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0" yWindow="435" windowWidth="19260" windowHeight="10425"/>
  </bookViews>
  <sheets>
    <sheet name="사무용품 주문서(전면)" sheetId="5" r:id="rId1"/>
    <sheet name="사무용품 주문서(첨부면)" sheetId="7" r:id="rId2"/>
    <sheet name="도장고무인" sheetId="6" r:id="rId3"/>
    <sheet name="2020년카다로그" sheetId="8" state="hidden" r:id="rId4"/>
  </sheets>
  <definedNames>
    <definedName name="_xlnm.Print_Area" localSheetId="2">도장고무인!$A$1:$AT$37</definedName>
    <definedName name="_xlnm.Print_Area" localSheetId="0">'사무용품 주문서(전면)'!$A$1:$AU$46</definedName>
    <definedName name="_xlnm.Print_Area" localSheetId="1">'사무용품 주문서(첨부면)'!$A$1:$AU$175</definedName>
  </definedNames>
  <calcPr calcId="145621"/>
</workbook>
</file>

<file path=xl/calcChain.xml><?xml version="1.0" encoding="utf-8"?>
<calcChain xmlns="http://schemas.openxmlformats.org/spreadsheetml/2006/main">
  <c r="I3" i="8" l="1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000" i="8"/>
  <c r="I1001" i="8"/>
  <c r="I1002" i="8"/>
  <c r="I1003" i="8"/>
  <c r="I1004" i="8"/>
  <c r="I1005" i="8"/>
  <c r="I1006" i="8"/>
  <c r="I1007" i="8"/>
  <c r="I1008" i="8"/>
  <c r="I1009" i="8"/>
  <c r="I1010" i="8"/>
  <c r="I1011" i="8"/>
  <c r="I1012" i="8"/>
  <c r="I1013" i="8"/>
  <c r="I1014" i="8"/>
  <c r="I1015" i="8"/>
  <c r="I1016" i="8"/>
  <c r="I1017" i="8"/>
  <c r="I1018" i="8"/>
  <c r="I1019" i="8"/>
  <c r="I1020" i="8"/>
  <c r="I1021" i="8"/>
  <c r="I1022" i="8"/>
  <c r="I1023" i="8"/>
  <c r="I1024" i="8"/>
  <c r="I1025" i="8"/>
  <c r="I1026" i="8"/>
  <c r="I1027" i="8"/>
  <c r="I1028" i="8"/>
  <c r="I1029" i="8"/>
  <c r="I1030" i="8"/>
  <c r="I1031" i="8"/>
  <c r="I1032" i="8"/>
  <c r="I1033" i="8"/>
  <c r="I1034" i="8"/>
  <c r="I1035" i="8"/>
  <c r="I1036" i="8"/>
  <c r="I1037" i="8"/>
  <c r="I1038" i="8"/>
  <c r="I1039" i="8"/>
  <c r="I1040" i="8"/>
  <c r="I1041" i="8"/>
  <c r="I1042" i="8"/>
  <c r="I1043" i="8"/>
  <c r="I1044" i="8"/>
  <c r="I1045" i="8"/>
  <c r="I1046" i="8"/>
  <c r="I1047" i="8"/>
  <c r="I1048" i="8"/>
  <c r="I1049" i="8"/>
  <c r="I1050" i="8"/>
  <c r="I1051" i="8"/>
  <c r="I1052" i="8"/>
  <c r="I1053" i="8"/>
  <c r="I1054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4" i="8"/>
  <c r="I1075" i="8"/>
  <c r="I1076" i="8"/>
  <c r="I1077" i="8"/>
  <c r="I1078" i="8"/>
  <c r="I1079" i="8"/>
  <c r="I1080" i="8"/>
  <c r="I1081" i="8"/>
  <c r="I1082" i="8"/>
  <c r="I1083" i="8"/>
  <c r="I1084" i="8"/>
  <c r="I1085" i="8"/>
  <c r="I1086" i="8"/>
  <c r="I1087" i="8"/>
  <c r="I1088" i="8"/>
  <c r="I1089" i="8"/>
  <c r="I1090" i="8"/>
  <c r="I1091" i="8"/>
  <c r="I1092" i="8"/>
  <c r="I1093" i="8"/>
  <c r="I1094" i="8"/>
  <c r="I1095" i="8"/>
  <c r="I1096" i="8"/>
  <c r="I1097" i="8"/>
  <c r="I1098" i="8"/>
  <c r="I1099" i="8"/>
  <c r="I1100" i="8"/>
  <c r="I1101" i="8"/>
  <c r="I1102" i="8"/>
  <c r="I1103" i="8"/>
  <c r="I1104" i="8"/>
  <c r="I1105" i="8"/>
  <c r="I1106" i="8"/>
  <c r="I1107" i="8"/>
  <c r="I1108" i="8"/>
  <c r="I1109" i="8"/>
  <c r="I1110" i="8"/>
  <c r="I1111" i="8"/>
  <c r="I1112" i="8"/>
  <c r="I1113" i="8"/>
  <c r="I1114" i="8"/>
  <c r="I1115" i="8"/>
  <c r="I1116" i="8"/>
  <c r="I1117" i="8"/>
  <c r="I1118" i="8"/>
  <c r="I1119" i="8"/>
  <c r="I1120" i="8"/>
  <c r="I1121" i="8"/>
  <c r="I1122" i="8"/>
  <c r="I1123" i="8"/>
  <c r="I1124" i="8"/>
  <c r="I1125" i="8"/>
  <c r="I1126" i="8"/>
  <c r="I1127" i="8"/>
  <c r="I1128" i="8"/>
  <c r="I1129" i="8"/>
  <c r="I1130" i="8"/>
  <c r="I1131" i="8"/>
  <c r="I1132" i="8"/>
  <c r="I1133" i="8"/>
  <c r="I1134" i="8"/>
  <c r="I1135" i="8"/>
  <c r="I1136" i="8"/>
  <c r="I1137" i="8"/>
  <c r="I1138" i="8"/>
  <c r="I1139" i="8"/>
  <c r="I1140" i="8"/>
  <c r="I1141" i="8"/>
  <c r="I1142" i="8"/>
  <c r="I1143" i="8"/>
  <c r="I1144" i="8"/>
  <c r="I1145" i="8"/>
  <c r="I1146" i="8"/>
  <c r="I1147" i="8"/>
  <c r="I1148" i="8"/>
  <c r="I1149" i="8"/>
  <c r="I1150" i="8"/>
  <c r="I1151" i="8"/>
  <c r="I1152" i="8"/>
  <c r="I1153" i="8"/>
  <c r="I1154" i="8"/>
  <c r="I1155" i="8"/>
  <c r="I1156" i="8"/>
  <c r="I1157" i="8"/>
  <c r="I1158" i="8"/>
  <c r="I1159" i="8"/>
  <c r="I1160" i="8"/>
  <c r="I1161" i="8"/>
  <c r="I1162" i="8"/>
  <c r="I1163" i="8"/>
  <c r="I1164" i="8"/>
  <c r="I1165" i="8"/>
  <c r="I1166" i="8"/>
  <c r="I1167" i="8"/>
  <c r="I1168" i="8"/>
  <c r="I1169" i="8"/>
  <c r="I1170" i="8"/>
  <c r="I1171" i="8"/>
  <c r="I1172" i="8"/>
  <c r="I1173" i="8"/>
  <c r="I1174" i="8"/>
  <c r="I1175" i="8"/>
  <c r="I1176" i="8"/>
  <c r="I1177" i="8"/>
  <c r="I1178" i="8"/>
  <c r="I1179" i="8"/>
  <c r="I1180" i="8"/>
  <c r="I1181" i="8"/>
  <c r="I1182" i="8"/>
  <c r="I1183" i="8"/>
  <c r="I1184" i="8"/>
  <c r="I1185" i="8"/>
  <c r="I1186" i="8"/>
  <c r="I1187" i="8"/>
  <c r="I1188" i="8"/>
  <c r="I1189" i="8"/>
  <c r="I1190" i="8"/>
  <c r="I1191" i="8"/>
  <c r="I1192" i="8"/>
  <c r="I1193" i="8"/>
  <c r="I1194" i="8"/>
  <c r="I1195" i="8"/>
  <c r="I1196" i="8"/>
  <c r="I1197" i="8"/>
  <c r="I1198" i="8"/>
  <c r="I1199" i="8"/>
  <c r="I1200" i="8"/>
  <c r="I1201" i="8"/>
  <c r="I1202" i="8"/>
  <c r="I1203" i="8"/>
  <c r="I1204" i="8"/>
  <c r="I1205" i="8"/>
  <c r="I1206" i="8"/>
  <c r="I1207" i="8"/>
  <c r="I1208" i="8"/>
  <c r="I1209" i="8"/>
  <c r="I1210" i="8"/>
  <c r="I1211" i="8"/>
  <c r="I1212" i="8"/>
  <c r="I1213" i="8"/>
  <c r="I1214" i="8"/>
  <c r="I1215" i="8"/>
  <c r="I1216" i="8"/>
  <c r="I1217" i="8"/>
  <c r="I1218" i="8"/>
  <c r="I1219" i="8"/>
  <c r="I1220" i="8"/>
  <c r="I1221" i="8"/>
  <c r="I1222" i="8"/>
  <c r="I1223" i="8"/>
  <c r="I1224" i="8"/>
  <c r="I1225" i="8"/>
  <c r="I1226" i="8"/>
  <c r="I1227" i="8"/>
  <c r="I1228" i="8"/>
  <c r="I1229" i="8"/>
  <c r="I1230" i="8"/>
  <c r="I1231" i="8"/>
  <c r="I1232" i="8"/>
  <c r="I1233" i="8"/>
  <c r="I1234" i="8"/>
  <c r="I1235" i="8"/>
  <c r="I1236" i="8"/>
  <c r="I1237" i="8"/>
  <c r="I1238" i="8"/>
  <c r="I1239" i="8"/>
  <c r="I1240" i="8"/>
  <c r="I1241" i="8"/>
  <c r="I1242" i="8"/>
  <c r="I1243" i="8"/>
  <c r="I1244" i="8"/>
  <c r="I1245" i="8"/>
  <c r="I1246" i="8"/>
  <c r="I1247" i="8"/>
  <c r="I1248" i="8"/>
  <c r="I1249" i="8"/>
  <c r="I1250" i="8"/>
  <c r="I1251" i="8"/>
  <c r="I1252" i="8"/>
  <c r="I1253" i="8"/>
  <c r="I1254" i="8"/>
  <c r="I1255" i="8"/>
  <c r="I1256" i="8"/>
  <c r="I1257" i="8"/>
  <c r="I1258" i="8"/>
  <c r="I1259" i="8"/>
  <c r="I1260" i="8"/>
  <c r="I1261" i="8"/>
  <c r="I1262" i="8"/>
  <c r="I1263" i="8"/>
  <c r="I1264" i="8"/>
  <c r="I1265" i="8"/>
  <c r="I1266" i="8"/>
  <c r="I1267" i="8"/>
  <c r="I1268" i="8"/>
  <c r="I1269" i="8"/>
  <c r="I1270" i="8"/>
  <c r="I1271" i="8"/>
  <c r="I1272" i="8"/>
  <c r="I1273" i="8"/>
  <c r="I1274" i="8"/>
  <c r="I1275" i="8"/>
  <c r="I1276" i="8"/>
  <c r="I1277" i="8"/>
  <c r="I1278" i="8"/>
  <c r="I1279" i="8"/>
  <c r="I1280" i="8"/>
  <c r="I1281" i="8"/>
  <c r="I1282" i="8"/>
  <c r="I1283" i="8"/>
  <c r="I1284" i="8"/>
  <c r="I1285" i="8"/>
  <c r="I1286" i="8"/>
  <c r="I1287" i="8"/>
  <c r="I1288" i="8"/>
  <c r="I1289" i="8"/>
  <c r="I1290" i="8"/>
  <c r="I1291" i="8"/>
  <c r="I1292" i="8"/>
  <c r="I1293" i="8"/>
  <c r="I1294" i="8"/>
  <c r="I1295" i="8"/>
  <c r="I1296" i="8"/>
  <c r="I1297" i="8"/>
  <c r="I1298" i="8"/>
  <c r="I1299" i="8"/>
  <c r="I1300" i="8"/>
  <c r="I1301" i="8"/>
  <c r="I1302" i="8"/>
  <c r="I1303" i="8"/>
  <c r="I1304" i="8"/>
  <c r="I1305" i="8"/>
  <c r="I1306" i="8"/>
  <c r="I1307" i="8"/>
  <c r="I1308" i="8"/>
  <c r="I1309" i="8"/>
  <c r="I1310" i="8"/>
  <c r="I1311" i="8"/>
  <c r="I1312" i="8"/>
  <c r="I1313" i="8"/>
  <c r="I1314" i="8"/>
  <c r="I1315" i="8"/>
  <c r="I1316" i="8"/>
  <c r="I1317" i="8"/>
  <c r="I1318" i="8"/>
  <c r="I1319" i="8"/>
  <c r="I1320" i="8"/>
  <c r="I1321" i="8"/>
  <c r="I1322" i="8"/>
  <c r="I1323" i="8"/>
  <c r="I1324" i="8"/>
  <c r="I1325" i="8"/>
  <c r="I1326" i="8"/>
  <c r="I1327" i="8"/>
  <c r="I1328" i="8"/>
  <c r="I1329" i="8"/>
  <c r="I1330" i="8"/>
  <c r="I1331" i="8"/>
  <c r="I1332" i="8"/>
  <c r="I1333" i="8"/>
  <c r="I1334" i="8"/>
  <c r="I1335" i="8"/>
  <c r="I1336" i="8"/>
  <c r="I1337" i="8"/>
  <c r="I1338" i="8"/>
  <c r="I1339" i="8"/>
  <c r="I1340" i="8"/>
  <c r="I1341" i="8"/>
  <c r="I1342" i="8"/>
  <c r="I1343" i="8"/>
  <c r="I1344" i="8"/>
  <c r="I1345" i="8"/>
  <c r="I1346" i="8"/>
  <c r="I1347" i="8"/>
  <c r="I1348" i="8"/>
  <c r="I1349" i="8"/>
  <c r="I1350" i="8"/>
  <c r="I1351" i="8"/>
  <c r="I1352" i="8"/>
  <c r="I1353" i="8"/>
  <c r="I1354" i="8"/>
  <c r="I1355" i="8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455" i="8"/>
  <c r="I1456" i="8"/>
  <c r="I1457" i="8"/>
  <c r="I1458" i="8"/>
  <c r="I1459" i="8"/>
  <c r="I1460" i="8"/>
  <c r="I1461" i="8"/>
  <c r="I1462" i="8"/>
  <c r="I1463" i="8"/>
  <c r="I1464" i="8"/>
  <c r="I1465" i="8"/>
  <c r="I1466" i="8"/>
  <c r="I1467" i="8"/>
  <c r="I1468" i="8"/>
  <c r="I1469" i="8"/>
  <c r="I1470" i="8"/>
  <c r="I1471" i="8"/>
  <c r="I1472" i="8"/>
  <c r="I1473" i="8"/>
  <c r="I1474" i="8"/>
  <c r="I1475" i="8"/>
  <c r="I1476" i="8"/>
  <c r="I1477" i="8"/>
  <c r="I1478" i="8"/>
  <c r="I1479" i="8"/>
  <c r="I1480" i="8"/>
  <c r="I1481" i="8"/>
  <c r="I1482" i="8"/>
  <c r="I1483" i="8"/>
  <c r="I1484" i="8"/>
  <c r="I1485" i="8"/>
  <c r="I1486" i="8"/>
  <c r="I1487" i="8"/>
  <c r="I1488" i="8"/>
  <c r="I1489" i="8"/>
  <c r="I1490" i="8"/>
  <c r="I1491" i="8"/>
  <c r="I1492" i="8"/>
  <c r="I1493" i="8"/>
  <c r="I1494" i="8"/>
  <c r="I1495" i="8"/>
  <c r="I1496" i="8"/>
  <c r="I1497" i="8"/>
  <c r="I1498" i="8"/>
  <c r="I1499" i="8"/>
  <c r="I1500" i="8"/>
  <c r="I1501" i="8"/>
  <c r="I1502" i="8"/>
  <c r="I1503" i="8"/>
  <c r="I1504" i="8"/>
  <c r="I1505" i="8"/>
  <c r="I1506" i="8"/>
  <c r="I1507" i="8"/>
  <c r="I1508" i="8"/>
  <c r="I1509" i="8"/>
  <c r="I1510" i="8"/>
  <c r="I1511" i="8"/>
  <c r="I1512" i="8"/>
  <c r="I1513" i="8"/>
  <c r="I1514" i="8"/>
  <c r="I1515" i="8"/>
  <c r="I1516" i="8"/>
  <c r="I1517" i="8"/>
  <c r="I1518" i="8"/>
  <c r="I1519" i="8"/>
  <c r="I1520" i="8"/>
  <c r="I1521" i="8"/>
  <c r="I1522" i="8"/>
  <c r="I1523" i="8"/>
  <c r="I1524" i="8"/>
  <c r="I1525" i="8"/>
  <c r="I1526" i="8"/>
  <c r="I1527" i="8"/>
  <c r="I1528" i="8"/>
  <c r="I1529" i="8"/>
  <c r="I1530" i="8"/>
  <c r="I1531" i="8"/>
  <c r="I1532" i="8"/>
  <c r="I1533" i="8"/>
  <c r="I1534" i="8"/>
  <c r="I1535" i="8"/>
  <c r="I1536" i="8"/>
  <c r="I1537" i="8"/>
  <c r="I1538" i="8"/>
  <c r="I1539" i="8"/>
  <c r="I1540" i="8"/>
  <c r="I1541" i="8"/>
  <c r="I1542" i="8"/>
  <c r="I1543" i="8"/>
  <c r="I1544" i="8"/>
  <c r="I1545" i="8"/>
  <c r="I1546" i="8"/>
  <c r="I1547" i="8"/>
  <c r="I1548" i="8"/>
  <c r="I1549" i="8"/>
  <c r="I1550" i="8"/>
  <c r="I1551" i="8"/>
  <c r="I1552" i="8"/>
  <c r="I1553" i="8"/>
  <c r="I1554" i="8"/>
  <c r="I1555" i="8"/>
  <c r="I1556" i="8"/>
  <c r="I1557" i="8"/>
  <c r="I1558" i="8"/>
  <c r="I1559" i="8"/>
  <c r="I1560" i="8"/>
  <c r="I1561" i="8"/>
  <c r="I1562" i="8"/>
  <c r="I1563" i="8"/>
  <c r="I1564" i="8"/>
  <c r="I1565" i="8"/>
  <c r="I1566" i="8"/>
  <c r="I1567" i="8"/>
  <c r="I1568" i="8"/>
  <c r="I1569" i="8"/>
  <c r="I1570" i="8"/>
  <c r="I1571" i="8"/>
  <c r="I1572" i="8"/>
  <c r="I1573" i="8"/>
  <c r="I1574" i="8"/>
  <c r="I1575" i="8"/>
  <c r="I1576" i="8"/>
  <c r="I1577" i="8"/>
  <c r="I1578" i="8"/>
  <c r="I1579" i="8"/>
  <c r="I1580" i="8"/>
  <c r="I1581" i="8"/>
  <c r="I1582" i="8"/>
  <c r="I1583" i="8"/>
  <c r="I1584" i="8"/>
  <c r="I1585" i="8"/>
  <c r="I1586" i="8"/>
  <c r="I1587" i="8"/>
  <c r="I1588" i="8"/>
  <c r="I1589" i="8"/>
  <c r="I1590" i="8"/>
  <c r="I1591" i="8"/>
  <c r="I1592" i="8"/>
  <c r="I1593" i="8"/>
  <c r="I1594" i="8"/>
  <c r="I1595" i="8"/>
  <c r="I1596" i="8"/>
  <c r="I1597" i="8"/>
  <c r="I1598" i="8"/>
  <c r="I1599" i="8"/>
  <c r="I1600" i="8"/>
  <c r="I1601" i="8"/>
  <c r="I1602" i="8"/>
  <c r="I1603" i="8"/>
  <c r="I1604" i="8"/>
  <c r="I1605" i="8"/>
  <c r="I1606" i="8"/>
  <c r="I1607" i="8"/>
  <c r="I1608" i="8"/>
  <c r="I1609" i="8"/>
  <c r="I1610" i="8"/>
  <c r="I1611" i="8"/>
  <c r="I1612" i="8"/>
  <c r="I1613" i="8"/>
  <c r="I1614" i="8"/>
  <c r="I1615" i="8"/>
  <c r="I1616" i="8"/>
  <c r="I1617" i="8"/>
  <c r="I1618" i="8"/>
  <c r="I1619" i="8"/>
  <c r="I1620" i="8"/>
  <c r="I1621" i="8"/>
  <c r="I1622" i="8"/>
  <c r="I1623" i="8"/>
  <c r="I1624" i="8"/>
  <c r="I1625" i="8"/>
  <c r="I1626" i="8"/>
  <c r="I1627" i="8"/>
  <c r="I1628" i="8"/>
  <c r="I1629" i="8"/>
  <c r="I1630" i="8"/>
  <c r="I1631" i="8"/>
  <c r="I1632" i="8"/>
  <c r="I1633" i="8"/>
  <c r="I1634" i="8"/>
  <c r="I1635" i="8"/>
  <c r="I1636" i="8"/>
  <c r="I1637" i="8"/>
  <c r="I1638" i="8"/>
  <c r="I1639" i="8"/>
  <c r="I1640" i="8"/>
  <c r="I1641" i="8"/>
  <c r="I1642" i="8"/>
  <c r="I1643" i="8"/>
  <c r="I1644" i="8"/>
  <c r="I1645" i="8"/>
  <c r="I1646" i="8"/>
  <c r="I1647" i="8"/>
  <c r="I1648" i="8"/>
  <c r="I1649" i="8"/>
  <c r="I1650" i="8"/>
  <c r="I1651" i="8"/>
  <c r="I1652" i="8"/>
  <c r="I1653" i="8"/>
  <c r="I1654" i="8"/>
  <c r="I1655" i="8"/>
  <c r="I1656" i="8"/>
  <c r="I1657" i="8"/>
  <c r="I1658" i="8"/>
  <c r="I1659" i="8"/>
  <c r="I1660" i="8"/>
  <c r="I1661" i="8"/>
  <c r="I1662" i="8"/>
  <c r="I1663" i="8"/>
  <c r="I1664" i="8"/>
  <c r="I1665" i="8"/>
  <c r="I1666" i="8"/>
  <c r="I1667" i="8"/>
  <c r="I1668" i="8"/>
  <c r="I1669" i="8"/>
  <c r="I1670" i="8"/>
  <c r="I1671" i="8"/>
  <c r="I1672" i="8"/>
  <c r="I1673" i="8"/>
  <c r="I1674" i="8"/>
  <c r="I1675" i="8"/>
  <c r="I1676" i="8"/>
  <c r="I1677" i="8"/>
  <c r="I1678" i="8"/>
  <c r="I1679" i="8"/>
  <c r="I1680" i="8"/>
  <c r="I1681" i="8"/>
  <c r="I1682" i="8"/>
  <c r="I1683" i="8"/>
  <c r="I1684" i="8"/>
  <c r="I1685" i="8"/>
  <c r="I1686" i="8"/>
  <c r="I1687" i="8"/>
  <c r="I1688" i="8"/>
  <c r="I1689" i="8"/>
  <c r="I1690" i="8"/>
  <c r="I1691" i="8"/>
  <c r="I1692" i="8"/>
  <c r="I1693" i="8"/>
  <c r="I1694" i="8"/>
  <c r="I1695" i="8"/>
  <c r="I1696" i="8"/>
  <c r="I1697" i="8"/>
  <c r="I1698" i="8"/>
  <c r="I1699" i="8"/>
  <c r="I1700" i="8"/>
  <c r="I1701" i="8"/>
  <c r="I1702" i="8"/>
  <c r="I1703" i="8"/>
  <c r="I1704" i="8"/>
  <c r="I1705" i="8"/>
  <c r="I1706" i="8"/>
  <c r="I1707" i="8"/>
  <c r="I1708" i="8"/>
  <c r="I1709" i="8"/>
  <c r="I1710" i="8"/>
  <c r="I1711" i="8"/>
  <c r="I1712" i="8"/>
  <c r="I1713" i="8"/>
  <c r="I1714" i="8"/>
  <c r="I1715" i="8"/>
  <c r="I1716" i="8"/>
  <c r="I1717" i="8"/>
  <c r="I1718" i="8"/>
  <c r="I1719" i="8"/>
  <c r="I1720" i="8"/>
  <c r="I1721" i="8"/>
  <c r="I1722" i="8"/>
  <c r="I1723" i="8"/>
  <c r="I1724" i="8"/>
  <c r="I1725" i="8"/>
  <c r="I1726" i="8"/>
  <c r="I1727" i="8"/>
  <c r="I1728" i="8"/>
  <c r="I1729" i="8"/>
  <c r="I1730" i="8"/>
  <c r="I1731" i="8"/>
  <c r="I1732" i="8"/>
  <c r="I1733" i="8"/>
  <c r="I1734" i="8"/>
  <c r="I1735" i="8"/>
  <c r="I1736" i="8"/>
  <c r="I1737" i="8"/>
  <c r="I1738" i="8"/>
  <c r="I1739" i="8"/>
  <c r="I1740" i="8"/>
  <c r="I1741" i="8"/>
  <c r="I1742" i="8"/>
  <c r="I1743" i="8"/>
  <c r="I1744" i="8"/>
  <c r="I1745" i="8"/>
  <c r="I1746" i="8"/>
  <c r="I1747" i="8"/>
  <c r="I1748" i="8"/>
  <c r="I1749" i="8"/>
  <c r="I1750" i="8"/>
  <c r="I1751" i="8"/>
  <c r="I1752" i="8"/>
  <c r="I1753" i="8"/>
  <c r="I1754" i="8"/>
  <c r="I1755" i="8"/>
  <c r="I1756" i="8"/>
  <c r="I1757" i="8"/>
  <c r="I1758" i="8"/>
  <c r="I1759" i="8"/>
  <c r="I1760" i="8"/>
  <c r="I1761" i="8"/>
  <c r="I1762" i="8"/>
  <c r="I1763" i="8"/>
  <c r="I1764" i="8"/>
  <c r="I1765" i="8"/>
  <c r="I1766" i="8"/>
  <c r="I1767" i="8"/>
  <c r="I1768" i="8"/>
  <c r="I1769" i="8"/>
  <c r="I1770" i="8"/>
  <c r="I1771" i="8"/>
  <c r="I1772" i="8"/>
  <c r="I1773" i="8"/>
  <c r="I1774" i="8"/>
  <c r="I1775" i="8"/>
  <c r="I1776" i="8"/>
  <c r="I1777" i="8"/>
  <c r="I1778" i="8"/>
  <c r="I1779" i="8"/>
  <c r="I1780" i="8"/>
  <c r="I1781" i="8"/>
  <c r="I1782" i="8"/>
  <c r="I1783" i="8"/>
  <c r="I1784" i="8"/>
  <c r="I1785" i="8"/>
  <c r="I1786" i="8"/>
  <c r="I1787" i="8"/>
  <c r="I1788" i="8"/>
  <c r="I1789" i="8"/>
  <c r="I1790" i="8"/>
  <c r="I1791" i="8"/>
  <c r="I1792" i="8"/>
  <c r="I1793" i="8"/>
  <c r="I1794" i="8"/>
  <c r="I1795" i="8"/>
  <c r="I1796" i="8"/>
  <c r="I1797" i="8"/>
  <c r="I1798" i="8"/>
  <c r="I1799" i="8"/>
  <c r="I1800" i="8"/>
  <c r="I1801" i="8"/>
  <c r="I1802" i="8"/>
  <c r="I1803" i="8"/>
  <c r="I1804" i="8"/>
  <c r="I1805" i="8"/>
  <c r="I1806" i="8"/>
  <c r="I1807" i="8"/>
  <c r="I1808" i="8"/>
  <c r="I1809" i="8"/>
  <c r="I1810" i="8"/>
  <c r="I1811" i="8"/>
  <c r="I1812" i="8"/>
  <c r="I1813" i="8"/>
  <c r="I1814" i="8"/>
  <c r="I1815" i="8"/>
  <c r="I1816" i="8"/>
  <c r="I1817" i="8"/>
  <c r="I1818" i="8"/>
  <c r="I1819" i="8"/>
  <c r="I1820" i="8"/>
  <c r="I1821" i="8"/>
  <c r="I1822" i="8"/>
  <c r="I1823" i="8"/>
  <c r="I1824" i="8"/>
  <c r="I1825" i="8"/>
  <c r="I1826" i="8"/>
  <c r="I1827" i="8"/>
  <c r="I1828" i="8"/>
  <c r="I1829" i="8"/>
  <c r="I1830" i="8"/>
  <c r="I1831" i="8"/>
  <c r="I1832" i="8"/>
  <c r="I1833" i="8"/>
  <c r="I1834" i="8"/>
  <c r="I1835" i="8"/>
  <c r="I1836" i="8"/>
  <c r="I1837" i="8"/>
  <c r="I1838" i="8"/>
  <c r="I1839" i="8"/>
  <c r="I1840" i="8"/>
  <c r="I1841" i="8"/>
  <c r="I1842" i="8"/>
  <c r="I1843" i="8"/>
  <c r="I1844" i="8"/>
  <c r="I1845" i="8"/>
  <c r="I1846" i="8"/>
  <c r="I1847" i="8"/>
  <c r="I1848" i="8"/>
  <c r="I1849" i="8"/>
  <c r="I1850" i="8"/>
  <c r="I1851" i="8"/>
  <c r="I1852" i="8"/>
  <c r="I1853" i="8"/>
  <c r="I1854" i="8"/>
  <c r="I1855" i="8"/>
  <c r="I1856" i="8"/>
  <c r="I1857" i="8"/>
  <c r="I1858" i="8"/>
  <c r="I1859" i="8"/>
  <c r="I1860" i="8"/>
  <c r="I1861" i="8"/>
  <c r="I1862" i="8"/>
  <c r="I1863" i="8"/>
  <c r="I1864" i="8"/>
  <c r="I1865" i="8"/>
  <c r="I1866" i="8"/>
  <c r="I1867" i="8"/>
  <c r="I1868" i="8"/>
  <c r="I1869" i="8"/>
  <c r="I1870" i="8"/>
  <c r="I1871" i="8"/>
  <c r="I1872" i="8"/>
  <c r="I1873" i="8"/>
  <c r="I1874" i="8"/>
  <c r="I1875" i="8"/>
  <c r="I1876" i="8"/>
  <c r="I1877" i="8"/>
  <c r="I1878" i="8"/>
  <c r="I1879" i="8"/>
  <c r="I1880" i="8"/>
  <c r="I1881" i="8"/>
  <c r="I1882" i="8"/>
  <c r="I1883" i="8"/>
  <c r="I1884" i="8"/>
  <c r="I1885" i="8"/>
  <c r="I1886" i="8"/>
  <c r="I1887" i="8"/>
  <c r="I1888" i="8"/>
  <c r="I1889" i="8"/>
  <c r="I1890" i="8"/>
  <c r="I1891" i="8"/>
  <c r="I1892" i="8"/>
  <c r="I1893" i="8"/>
  <c r="I1894" i="8"/>
  <c r="I1895" i="8"/>
  <c r="I1896" i="8"/>
  <c r="I1897" i="8"/>
  <c r="I1898" i="8"/>
  <c r="I1899" i="8"/>
  <c r="I1900" i="8"/>
  <c r="I1901" i="8"/>
  <c r="I1902" i="8"/>
  <c r="I1903" i="8"/>
  <c r="I1904" i="8"/>
  <c r="I1905" i="8"/>
  <c r="I1906" i="8"/>
  <c r="I1907" i="8"/>
  <c r="I1908" i="8"/>
  <c r="I1909" i="8"/>
  <c r="I1910" i="8"/>
  <c r="I1911" i="8"/>
  <c r="I1912" i="8"/>
  <c r="I1913" i="8"/>
  <c r="I1914" i="8"/>
  <c r="I1915" i="8"/>
  <c r="I1916" i="8"/>
  <c r="I1917" i="8"/>
  <c r="I1918" i="8"/>
  <c r="I1919" i="8"/>
  <c r="I1920" i="8"/>
  <c r="I1921" i="8"/>
  <c r="I1922" i="8"/>
  <c r="I1923" i="8"/>
  <c r="I1924" i="8"/>
  <c r="I1925" i="8"/>
  <c r="I1926" i="8"/>
  <c r="I1927" i="8"/>
  <c r="I1928" i="8"/>
  <c r="I1929" i="8"/>
  <c r="I1930" i="8"/>
  <c r="I1931" i="8"/>
  <c r="I1932" i="8"/>
  <c r="I1933" i="8"/>
  <c r="I1934" i="8"/>
  <c r="I1935" i="8"/>
  <c r="I1936" i="8"/>
  <c r="I1937" i="8"/>
  <c r="I1938" i="8"/>
  <c r="I1939" i="8"/>
  <c r="I1940" i="8"/>
  <c r="I1941" i="8"/>
  <c r="I1942" i="8"/>
  <c r="I1943" i="8"/>
  <c r="I1944" i="8"/>
  <c r="I1945" i="8"/>
  <c r="I1946" i="8"/>
  <c r="I1947" i="8"/>
  <c r="I1948" i="8"/>
  <c r="I1949" i="8"/>
  <c r="I1950" i="8"/>
  <c r="I1951" i="8"/>
  <c r="I1952" i="8"/>
  <c r="I1953" i="8"/>
  <c r="I1954" i="8"/>
  <c r="I1955" i="8"/>
  <c r="I1956" i="8"/>
  <c r="I1957" i="8"/>
  <c r="I1958" i="8"/>
  <c r="I1959" i="8"/>
  <c r="I1960" i="8"/>
  <c r="I1961" i="8"/>
  <c r="I1962" i="8"/>
  <c r="I1963" i="8"/>
  <c r="I1964" i="8"/>
  <c r="I1965" i="8"/>
  <c r="I1966" i="8"/>
  <c r="I1967" i="8"/>
  <c r="I1968" i="8"/>
  <c r="I1969" i="8"/>
  <c r="I1970" i="8"/>
  <c r="I1971" i="8"/>
  <c r="I1972" i="8"/>
  <c r="I1973" i="8"/>
  <c r="I1974" i="8"/>
  <c r="I1975" i="8"/>
  <c r="I1976" i="8"/>
  <c r="I1977" i="8"/>
  <c r="I1978" i="8"/>
  <c r="I1979" i="8"/>
  <c r="I1980" i="8"/>
  <c r="I1981" i="8"/>
  <c r="I1982" i="8"/>
  <c r="I1983" i="8"/>
  <c r="I1984" i="8"/>
  <c r="I1985" i="8"/>
  <c r="I1986" i="8"/>
  <c r="I1987" i="8"/>
  <c r="I1988" i="8"/>
  <c r="I1989" i="8"/>
  <c r="I1990" i="8"/>
  <c r="I1991" i="8"/>
  <c r="I1992" i="8"/>
  <c r="I1993" i="8"/>
  <c r="I1994" i="8"/>
  <c r="I1995" i="8"/>
  <c r="I1996" i="8"/>
  <c r="I1997" i="8"/>
  <c r="I1998" i="8"/>
  <c r="I1999" i="8"/>
  <c r="I2000" i="8"/>
  <c r="I2001" i="8"/>
  <c r="I2002" i="8"/>
  <c r="I2003" i="8"/>
  <c r="I2004" i="8"/>
  <c r="I2005" i="8"/>
  <c r="I2006" i="8"/>
  <c r="I2007" i="8"/>
  <c r="I2008" i="8"/>
  <c r="I2009" i="8"/>
  <c r="I2010" i="8"/>
  <c r="I2011" i="8"/>
  <c r="I2012" i="8"/>
  <c r="I2013" i="8"/>
  <c r="I2014" i="8"/>
  <c r="I2015" i="8"/>
  <c r="I2016" i="8"/>
  <c r="I2017" i="8"/>
  <c r="I2018" i="8"/>
  <c r="I2019" i="8"/>
  <c r="I2020" i="8"/>
  <c r="I2021" i="8"/>
  <c r="I2022" i="8"/>
  <c r="I2023" i="8"/>
  <c r="I2024" i="8"/>
  <c r="I2025" i="8"/>
  <c r="I2026" i="8"/>
  <c r="I2027" i="8"/>
  <c r="I2028" i="8"/>
  <c r="I2029" i="8"/>
  <c r="I2030" i="8"/>
  <c r="I2031" i="8"/>
  <c r="I2032" i="8"/>
  <c r="I2033" i="8"/>
  <c r="I2034" i="8"/>
  <c r="I2035" i="8"/>
  <c r="I2036" i="8"/>
  <c r="I2037" i="8"/>
  <c r="I2038" i="8"/>
  <c r="I2039" i="8"/>
  <c r="I2040" i="8"/>
  <c r="I2041" i="8"/>
  <c r="I2042" i="8"/>
  <c r="I2043" i="8"/>
  <c r="I2044" i="8"/>
  <c r="I2045" i="8"/>
  <c r="I2046" i="8"/>
  <c r="I2047" i="8"/>
  <c r="I2048" i="8"/>
  <c r="I2049" i="8"/>
  <c r="I2050" i="8"/>
  <c r="I2051" i="8"/>
  <c r="I2052" i="8"/>
  <c r="I2053" i="8"/>
  <c r="I2054" i="8"/>
  <c r="I2055" i="8"/>
  <c r="I2056" i="8"/>
  <c r="I2057" i="8"/>
  <c r="I2058" i="8"/>
  <c r="I2059" i="8"/>
  <c r="I2060" i="8"/>
  <c r="I2061" i="8"/>
  <c r="I2062" i="8"/>
  <c r="I2063" i="8"/>
  <c r="I2064" i="8"/>
  <c r="I2065" i="8"/>
  <c r="I2066" i="8"/>
  <c r="I2067" i="8"/>
  <c r="I2068" i="8"/>
  <c r="I2069" i="8"/>
  <c r="I2070" i="8"/>
  <c r="I2071" i="8"/>
  <c r="I2072" i="8"/>
  <c r="I2073" i="8"/>
  <c r="I2074" i="8"/>
  <c r="I2075" i="8"/>
  <c r="I2076" i="8"/>
  <c r="I2077" i="8"/>
  <c r="I2078" i="8"/>
  <c r="I2079" i="8"/>
  <c r="I2080" i="8"/>
  <c r="I2081" i="8"/>
  <c r="I2082" i="8"/>
  <c r="I2083" i="8"/>
  <c r="I2084" i="8"/>
  <c r="I2085" i="8"/>
  <c r="I2086" i="8"/>
  <c r="I2087" i="8"/>
  <c r="I2088" i="8"/>
  <c r="I2089" i="8"/>
  <c r="I2090" i="8"/>
  <c r="I2091" i="8"/>
  <c r="I2092" i="8"/>
  <c r="I2093" i="8"/>
  <c r="I2094" i="8"/>
  <c r="I2095" i="8"/>
  <c r="I2096" i="8"/>
  <c r="I2097" i="8"/>
  <c r="I2098" i="8"/>
  <c r="I2099" i="8"/>
  <c r="I2100" i="8"/>
  <c r="I2101" i="8"/>
  <c r="I2102" i="8"/>
  <c r="I2103" i="8"/>
  <c r="I2104" i="8"/>
  <c r="I2105" i="8"/>
  <c r="I2106" i="8"/>
  <c r="I2107" i="8"/>
  <c r="I2108" i="8"/>
  <c r="I2109" i="8"/>
  <c r="I2110" i="8"/>
  <c r="I2111" i="8"/>
  <c r="I2112" i="8"/>
  <c r="I2113" i="8"/>
  <c r="I2114" i="8"/>
  <c r="I2115" i="8"/>
  <c r="I2116" i="8"/>
  <c r="I2117" i="8"/>
  <c r="I2118" i="8"/>
  <c r="I2119" i="8"/>
  <c r="I2120" i="8"/>
  <c r="I2121" i="8"/>
  <c r="I2122" i="8"/>
  <c r="I2123" i="8"/>
  <c r="I2124" i="8"/>
  <c r="I2125" i="8"/>
  <c r="I2126" i="8"/>
  <c r="I2127" i="8"/>
  <c r="I2128" i="8"/>
  <c r="I2129" i="8"/>
  <c r="I2130" i="8"/>
  <c r="I2131" i="8"/>
  <c r="I2132" i="8"/>
  <c r="I2133" i="8"/>
  <c r="I2134" i="8"/>
  <c r="I2135" i="8"/>
  <c r="I2136" i="8"/>
  <c r="I2137" i="8"/>
  <c r="I2138" i="8"/>
  <c r="I2139" i="8"/>
  <c r="I2140" i="8"/>
  <c r="I2141" i="8"/>
  <c r="I2142" i="8"/>
  <c r="I2143" i="8"/>
  <c r="I2144" i="8"/>
  <c r="I2145" i="8"/>
  <c r="I2146" i="8"/>
  <c r="I2147" i="8"/>
  <c r="I2148" i="8"/>
  <c r="I2149" i="8"/>
  <c r="I2150" i="8"/>
  <c r="I2151" i="8"/>
  <c r="I2152" i="8"/>
  <c r="I2153" i="8"/>
  <c r="I2154" i="8"/>
  <c r="I2155" i="8"/>
  <c r="I2156" i="8"/>
  <c r="I2157" i="8"/>
  <c r="I2158" i="8"/>
  <c r="I2159" i="8"/>
  <c r="I2160" i="8"/>
  <c r="I2161" i="8"/>
  <c r="I2162" i="8"/>
  <c r="I2163" i="8"/>
  <c r="I2164" i="8"/>
  <c r="I2165" i="8"/>
  <c r="I2166" i="8"/>
  <c r="I2167" i="8"/>
  <c r="I2168" i="8"/>
  <c r="I2169" i="8"/>
  <c r="I2170" i="8"/>
  <c r="I2171" i="8"/>
  <c r="I2172" i="8"/>
  <c r="I2173" i="8"/>
  <c r="I2174" i="8"/>
  <c r="I2175" i="8"/>
  <c r="I2176" i="8"/>
  <c r="I2177" i="8"/>
  <c r="I2178" i="8"/>
  <c r="I2179" i="8"/>
  <c r="I2180" i="8"/>
  <c r="I2181" i="8"/>
  <c r="I2182" i="8"/>
  <c r="I2183" i="8"/>
  <c r="I2184" i="8"/>
  <c r="I2185" i="8"/>
  <c r="I2186" i="8"/>
  <c r="I2187" i="8"/>
  <c r="I2188" i="8"/>
  <c r="I2189" i="8"/>
  <c r="I2190" i="8"/>
  <c r="I2191" i="8"/>
  <c r="I2192" i="8"/>
  <c r="I2193" i="8"/>
  <c r="I2194" i="8"/>
  <c r="I2195" i="8"/>
  <c r="I2196" i="8"/>
  <c r="I2197" i="8"/>
  <c r="I2198" i="8"/>
  <c r="I2199" i="8"/>
  <c r="I2200" i="8"/>
  <c r="I2201" i="8"/>
  <c r="I2202" i="8"/>
  <c r="I2203" i="8"/>
  <c r="I2204" i="8"/>
  <c r="I2205" i="8"/>
  <c r="I2206" i="8"/>
  <c r="I2207" i="8"/>
  <c r="I2208" i="8"/>
  <c r="I2209" i="8"/>
  <c r="I2210" i="8"/>
  <c r="I2211" i="8"/>
  <c r="I2212" i="8"/>
  <c r="I2213" i="8"/>
  <c r="I2214" i="8"/>
  <c r="I2215" i="8"/>
  <c r="I2216" i="8"/>
  <c r="I2217" i="8"/>
  <c r="I2218" i="8"/>
  <c r="I2219" i="8"/>
  <c r="I2220" i="8"/>
  <c r="I2221" i="8"/>
  <c r="I2222" i="8"/>
  <c r="I2223" i="8"/>
  <c r="I2224" i="8"/>
  <c r="I2225" i="8"/>
  <c r="I2226" i="8"/>
  <c r="I2227" i="8"/>
  <c r="I2228" i="8"/>
  <c r="I2229" i="8"/>
  <c r="I2230" i="8"/>
  <c r="I2231" i="8"/>
  <c r="I2232" i="8"/>
  <c r="I2233" i="8"/>
  <c r="I2234" i="8"/>
  <c r="I2235" i="8"/>
  <c r="I2236" i="8"/>
  <c r="I2237" i="8"/>
  <c r="I2238" i="8"/>
  <c r="I2239" i="8"/>
  <c r="I2240" i="8"/>
  <c r="I2241" i="8"/>
  <c r="I2242" i="8"/>
  <c r="I2243" i="8"/>
  <c r="I2244" i="8"/>
  <c r="I2245" i="8"/>
  <c r="I2246" i="8"/>
  <c r="I2247" i="8"/>
  <c r="I2248" i="8"/>
  <c r="I2249" i="8"/>
  <c r="I2250" i="8"/>
  <c r="I2251" i="8"/>
  <c r="I2252" i="8"/>
  <c r="I2253" i="8"/>
  <c r="I2254" i="8"/>
  <c r="I2255" i="8"/>
  <c r="I2256" i="8"/>
  <c r="I2257" i="8"/>
  <c r="I2258" i="8"/>
  <c r="I2259" i="8"/>
  <c r="I2260" i="8"/>
  <c r="I2261" i="8"/>
  <c r="I2262" i="8"/>
  <c r="I2263" i="8"/>
  <c r="I2264" i="8"/>
  <c r="I2265" i="8"/>
  <c r="I2266" i="8"/>
  <c r="I2267" i="8"/>
  <c r="I2268" i="8"/>
  <c r="I2269" i="8"/>
  <c r="I2270" i="8"/>
  <c r="I2271" i="8"/>
  <c r="I2272" i="8"/>
  <c r="I2273" i="8"/>
  <c r="I2274" i="8"/>
  <c r="I2275" i="8"/>
  <c r="I2276" i="8"/>
  <c r="I2277" i="8"/>
  <c r="I2278" i="8"/>
  <c r="I2279" i="8"/>
  <c r="I2280" i="8"/>
  <c r="I2281" i="8"/>
  <c r="I2282" i="8"/>
  <c r="I2283" i="8"/>
  <c r="I2284" i="8"/>
  <c r="I2285" i="8"/>
  <c r="I2286" i="8"/>
  <c r="I2287" i="8"/>
  <c r="I2288" i="8"/>
  <c r="I2289" i="8"/>
  <c r="I2290" i="8"/>
  <c r="I2291" i="8"/>
  <c r="I2292" i="8"/>
  <c r="I2293" i="8"/>
  <c r="I2294" i="8"/>
  <c r="I2295" i="8"/>
  <c r="I2296" i="8"/>
  <c r="I2297" i="8"/>
  <c r="I2298" i="8"/>
  <c r="I2299" i="8"/>
  <c r="I2300" i="8"/>
  <c r="I2301" i="8"/>
  <c r="I2302" i="8"/>
  <c r="I2303" i="8"/>
  <c r="I2304" i="8"/>
  <c r="I2305" i="8"/>
  <c r="I2306" i="8"/>
  <c r="I2307" i="8"/>
  <c r="I2308" i="8"/>
  <c r="I2309" i="8"/>
  <c r="I2310" i="8"/>
  <c r="I2311" i="8"/>
  <c r="I2312" i="8"/>
  <c r="I2313" i="8"/>
  <c r="I2314" i="8"/>
  <c r="I2315" i="8"/>
  <c r="I2316" i="8"/>
  <c r="I2317" i="8"/>
  <c r="I2318" i="8"/>
  <c r="I2319" i="8"/>
  <c r="I2320" i="8"/>
  <c r="I2321" i="8"/>
  <c r="I2322" i="8"/>
  <c r="I2323" i="8"/>
  <c r="I2324" i="8"/>
  <c r="I2325" i="8"/>
  <c r="I2326" i="8"/>
  <c r="I2327" i="8"/>
  <c r="I2328" i="8"/>
  <c r="I2329" i="8"/>
  <c r="I2330" i="8"/>
  <c r="I2331" i="8"/>
  <c r="I2332" i="8"/>
  <c r="I2333" i="8"/>
  <c r="I2334" i="8"/>
  <c r="I2335" i="8"/>
  <c r="I2336" i="8"/>
  <c r="I2337" i="8"/>
  <c r="I2338" i="8"/>
  <c r="I2339" i="8"/>
  <c r="I2340" i="8"/>
  <c r="I2341" i="8"/>
  <c r="I2342" i="8"/>
  <c r="I2343" i="8"/>
  <c r="I2344" i="8"/>
  <c r="I2345" i="8"/>
  <c r="I2346" i="8"/>
  <c r="I2347" i="8"/>
  <c r="I2348" i="8"/>
  <c r="I2349" i="8"/>
  <c r="I2350" i="8"/>
  <c r="I2351" i="8"/>
  <c r="I2352" i="8"/>
  <c r="I2353" i="8"/>
  <c r="I2354" i="8"/>
  <c r="I2355" i="8"/>
  <c r="I2356" i="8"/>
  <c r="I2357" i="8"/>
  <c r="I2358" i="8"/>
  <c r="I2359" i="8"/>
  <c r="I2360" i="8"/>
  <c r="I2361" i="8"/>
  <c r="I2362" i="8"/>
  <c r="I2363" i="8"/>
  <c r="I2364" i="8"/>
  <c r="I2365" i="8"/>
  <c r="I2366" i="8"/>
  <c r="I2367" i="8"/>
  <c r="I2368" i="8"/>
  <c r="I2369" i="8"/>
  <c r="I2370" i="8"/>
  <c r="I2371" i="8"/>
  <c r="I2372" i="8"/>
  <c r="I2373" i="8"/>
  <c r="I2374" i="8"/>
  <c r="I2375" i="8"/>
  <c r="I2376" i="8"/>
  <c r="I2377" i="8"/>
  <c r="I2378" i="8"/>
  <c r="I2379" i="8"/>
  <c r="I2380" i="8"/>
  <c r="I2381" i="8"/>
  <c r="I2382" i="8"/>
  <c r="I2383" i="8"/>
  <c r="I2384" i="8"/>
  <c r="I2385" i="8"/>
  <c r="I2386" i="8"/>
  <c r="I2387" i="8"/>
  <c r="I2388" i="8"/>
  <c r="I2389" i="8"/>
  <c r="I2390" i="8"/>
  <c r="I2391" i="8"/>
  <c r="I2392" i="8"/>
  <c r="I2393" i="8"/>
  <c r="I2394" i="8"/>
  <c r="I2395" i="8"/>
  <c r="I2396" i="8"/>
  <c r="I2397" i="8"/>
  <c r="I2398" i="8"/>
  <c r="I2399" i="8"/>
  <c r="I2400" i="8"/>
  <c r="I2401" i="8"/>
  <c r="I2402" i="8"/>
  <c r="I2403" i="8"/>
  <c r="I2404" i="8"/>
  <c r="I2405" i="8"/>
  <c r="I2406" i="8"/>
  <c r="I2407" i="8"/>
  <c r="I2408" i="8"/>
  <c r="I2409" i="8"/>
  <c r="I2410" i="8"/>
  <c r="I2411" i="8"/>
  <c r="I2412" i="8"/>
  <c r="I2413" i="8"/>
  <c r="I2414" i="8"/>
  <c r="I2415" i="8"/>
  <c r="I2416" i="8"/>
  <c r="I2417" i="8"/>
  <c r="I2418" i="8"/>
  <c r="I2419" i="8"/>
  <c r="I2420" i="8"/>
  <c r="I2421" i="8"/>
  <c r="I2422" i="8"/>
  <c r="I2423" i="8"/>
  <c r="I2424" i="8"/>
  <c r="I2425" i="8"/>
  <c r="I2426" i="8"/>
  <c r="I2427" i="8"/>
  <c r="I2428" i="8"/>
  <c r="I2429" i="8"/>
  <c r="I2430" i="8"/>
  <c r="I2431" i="8"/>
  <c r="I2432" i="8"/>
  <c r="I2433" i="8"/>
  <c r="I2434" i="8"/>
  <c r="I2435" i="8"/>
  <c r="I2436" i="8"/>
  <c r="I2437" i="8"/>
  <c r="I2438" i="8"/>
  <c r="I2439" i="8"/>
  <c r="I2440" i="8"/>
  <c r="I2441" i="8"/>
  <c r="I2442" i="8"/>
  <c r="I2443" i="8"/>
  <c r="I2444" i="8"/>
  <c r="I2445" i="8"/>
  <c r="I2446" i="8"/>
  <c r="I2447" i="8"/>
  <c r="I2448" i="8"/>
  <c r="I2449" i="8"/>
  <c r="I2450" i="8"/>
  <c r="I2451" i="8"/>
  <c r="I2452" i="8"/>
  <c r="I2453" i="8"/>
  <c r="I2454" i="8"/>
  <c r="I2455" i="8"/>
  <c r="I2456" i="8"/>
  <c r="I2457" i="8"/>
  <c r="I2458" i="8"/>
  <c r="I2459" i="8"/>
  <c r="I2460" i="8"/>
  <c r="I2461" i="8"/>
  <c r="I2462" i="8"/>
  <c r="I2463" i="8"/>
  <c r="I2464" i="8"/>
  <c r="I2465" i="8"/>
  <c r="I2466" i="8"/>
  <c r="I2467" i="8"/>
  <c r="I2468" i="8"/>
  <c r="I2469" i="8"/>
  <c r="I2470" i="8"/>
  <c r="I2471" i="8"/>
  <c r="I2472" i="8"/>
  <c r="I2473" i="8"/>
  <c r="I2474" i="8"/>
  <c r="I2475" i="8"/>
  <c r="I2476" i="8"/>
  <c r="I2477" i="8"/>
  <c r="I2478" i="8"/>
  <c r="I2479" i="8"/>
  <c r="I2480" i="8"/>
  <c r="I2481" i="8"/>
  <c r="I2482" i="8"/>
  <c r="I2483" i="8"/>
  <c r="I2484" i="8"/>
  <c r="I2485" i="8"/>
  <c r="I2486" i="8"/>
  <c r="I2487" i="8"/>
  <c r="I2488" i="8"/>
  <c r="I2489" i="8"/>
  <c r="I2490" i="8"/>
  <c r="I2491" i="8"/>
  <c r="I2492" i="8"/>
  <c r="I2493" i="8"/>
  <c r="I2494" i="8"/>
  <c r="I2495" i="8"/>
  <c r="I2496" i="8"/>
  <c r="I2497" i="8"/>
  <c r="I2498" i="8"/>
  <c r="I2499" i="8"/>
  <c r="I2500" i="8"/>
  <c r="I2501" i="8"/>
  <c r="I2502" i="8"/>
  <c r="I2503" i="8"/>
  <c r="I2504" i="8"/>
  <c r="I2505" i="8"/>
  <c r="I2506" i="8"/>
  <c r="I2507" i="8"/>
  <c r="I2508" i="8"/>
  <c r="I2509" i="8"/>
  <c r="I2510" i="8"/>
  <c r="I2511" i="8"/>
  <c r="I2512" i="8"/>
  <c r="I2513" i="8"/>
  <c r="I2514" i="8"/>
  <c r="I2515" i="8"/>
  <c r="I2516" i="8"/>
  <c r="I2517" i="8"/>
  <c r="I2518" i="8"/>
  <c r="I2519" i="8"/>
  <c r="I2520" i="8"/>
  <c r="I2521" i="8"/>
  <c r="I2522" i="8"/>
  <c r="I2523" i="8"/>
  <c r="I2524" i="8"/>
  <c r="I2525" i="8"/>
  <c r="I2526" i="8"/>
  <c r="I2527" i="8"/>
  <c r="I2528" i="8"/>
  <c r="I2529" i="8"/>
  <c r="I2530" i="8"/>
  <c r="I2531" i="8"/>
  <c r="I2532" i="8"/>
  <c r="I2533" i="8"/>
  <c r="I2534" i="8"/>
  <c r="I2535" i="8"/>
  <c r="I2536" i="8"/>
  <c r="I2537" i="8"/>
  <c r="I2538" i="8"/>
  <c r="I2539" i="8"/>
  <c r="I2540" i="8"/>
  <c r="I2541" i="8"/>
  <c r="I2542" i="8"/>
  <c r="I2543" i="8"/>
  <c r="I2544" i="8"/>
  <c r="I2545" i="8"/>
  <c r="I2546" i="8"/>
  <c r="I2547" i="8"/>
  <c r="I2548" i="8"/>
  <c r="I2549" i="8"/>
  <c r="I2550" i="8"/>
  <c r="I2551" i="8"/>
  <c r="I2552" i="8"/>
  <c r="I2553" i="8"/>
  <c r="I2554" i="8"/>
  <c r="I2555" i="8"/>
  <c r="I2556" i="8"/>
  <c r="I2557" i="8"/>
  <c r="I2558" i="8"/>
  <c r="I2559" i="8"/>
  <c r="I2560" i="8"/>
  <c r="I2561" i="8"/>
  <c r="I2562" i="8"/>
  <c r="I2563" i="8"/>
  <c r="I2564" i="8"/>
  <c r="I2565" i="8"/>
  <c r="I2566" i="8"/>
  <c r="I2567" i="8"/>
  <c r="I2568" i="8"/>
  <c r="I2569" i="8"/>
  <c r="I2570" i="8"/>
  <c r="I2571" i="8"/>
  <c r="I2572" i="8"/>
  <c r="I2573" i="8"/>
  <c r="I2574" i="8"/>
  <c r="I2575" i="8"/>
  <c r="I2576" i="8"/>
  <c r="I2577" i="8"/>
  <c r="I2578" i="8"/>
  <c r="I2579" i="8"/>
  <c r="I2580" i="8"/>
  <c r="I2581" i="8"/>
  <c r="I2582" i="8"/>
  <c r="I2583" i="8"/>
  <c r="I2584" i="8"/>
  <c r="I2585" i="8"/>
  <c r="I2586" i="8"/>
  <c r="I2587" i="8"/>
  <c r="I2588" i="8"/>
  <c r="I2589" i="8"/>
  <c r="I2590" i="8"/>
  <c r="I2591" i="8"/>
  <c r="I2592" i="8"/>
  <c r="I2593" i="8"/>
  <c r="I2594" i="8"/>
  <c r="I2595" i="8"/>
  <c r="I2596" i="8"/>
  <c r="I2597" i="8"/>
  <c r="I2598" i="8"/>
  <c r="I2599" i="8"/>
  <c r="I2600" i="8"/>
  <c r="I2601" i="8"/>
  <c r="I2602" i="8"/>
  <c r="I2603" i="8"/>
  <c r="I2604" i="8"/>
  <c r="I2605" i="8"/>
  <c r="I2606" i="8"/>
  <c r="I2607" i="8"/>
  <c r="I2608" i="8"/>
  <c r="I2609" i="8"/>
  <c r="I2610" i="8"/>
  <c r="I2611" i="8"/>
  <c r="I2612" i="8"/>
  <c r="I2613" i="8"/>
  <c r="I2614" i="8"/>
  <c r="I2615" i="8"/>
  <c r="I2616" i="8"/>
  <c r="I2617" i="8"/>
  <c r="I2618" i="8"/>
  <c r="I2619" i="8"/>
  <c r="I2620" i="8"/>
  <c r="I2621" i="8"/>
  <c r="I2622" i="8"/>
  <c r="I2623" i="8"/>
  <c r="I2624" i="8"/>
  <c r="I2625" i="8"/>
  <c r="I2626" i="8"/>
  <c r="I2627" i="8"/>
  <c r="I2628" i="8"/>
  <c r="I2629" i="8"/>
  <c r="I2630" i="8"/>
  <c r="I2631" i="8"/>
  <c r="I2632" i="8"/>
  <c r="I2633" i="8"/>
  <c r="I2634" i="8"/>
  <c r="I2635" i="8"/>
  <c r="I2636" i="8"/>
  <c r="I2637" i="8"/>
  <c r="I2638" i="8"/>
  <c r="I2639" i="8"/>
  <c r="I2640" i="8"/>
  <c r="I2641" i="8"/>
  <c r="I2642" i="8"/>
  <c r="I2643" i="8"/>
  <c r="I2644" i="8"/>
  <c r="I2645" i="8"/>
  <c r="I2646" i="8"/>
  <c r="I2647" i="8"/>
  <c r="I2648" i="8"/>
  <c r="I2649" i="8"/>
  <c r="I2650" i="8"/>
  <c r="I2651" i="8"/>
  <c r="I2652" i="8"/>
  <c r="I2653" i="8"/>
  <c r="I2654" i="8"/>
  <c r="I2655" i="8"/>
  <c r="I2656" i="8"/>
  <c r="I2657" i="8"/>
  <c r="I2658" i="8"/>
  <c r="I2659" i="8"/>
  <c r="I2660" i="8"/>
  <c r="I2661" i="8"/>
  <c r="I2662" i="8"/>
  <c r="I2663" i="8"/>
  <c r="I2664" i="8"/>
  <c r="I2665" i="8"/>
  <c r="I2666" i="8"/>
  <c r="I2667" i="8"/>
  <c r="I2668" i="8"/>
  <c r="I2669" i="8"/>
  <c r="I2670" i="8"/>
  <c r="I2671" i="8"/>
  <c r="I2672" i="8"/>
  <c r="I2673" i="8"/>
  <c r="I2674" i="8"/>
  <c r="I2675" i="8"/>
  <c r="I2676" i="8"/>
  <c r="I2677" i="8"/>
  <c r="I2678" i="8"/>
  <c r="I2679" i="8"/>
  <c r="I2680" i="8"/>
  <c r="I2681" i="8"/>
  <c r="I2682" i="8"/>
  <c r="I2683" i="8"/>
  <c r="I2684" i="8"/>
  <c r="I2685" i="8"/>
  <c r="I2686" i="8"/>
  <c r="I2687" i="8"/>
  <c r="I2688" i="8"/>
  <c r="I2689" i="8"/>
  <c r="I2690" i="8"/>
  <c r="I2691" i="8"/>
  <c r="I2692" i="8"/>
  <c r="I2693" i="8"/>
  <c r="I2694" i="8"/>
  <c r="I2695" i="8"/>
  <c r="I2696" i="8"/>
  <c r="I2697" i="8"/>
  <c r="I2698" i="8"/>
  <c r="I2699" i="8"/>
  <c r="I2700" i="8"/>
  <c r="I2701" i="8"/>
  <c r="I2702" i="8"/>
  <c r="I2703" i="8"/>
  <c r="I2704" i="8"/>
  <c r="I2705" i="8"/>
  <c r="I2706" i="8"/>
  <c r="I2707" i="8"/>
  <c r="I2708" i="8"/>
  <c r="I2709" i="8"/>
  <c r="I2710" i="8"/>
  <c r="I2711" i="8"/>
  <c r="I2712" i="8"/>
  <c r="I2713" i="8"/>
  <c r="I2714" i="8"/>
  <c r="I2715" i="8"/>
  <c r="I2716" i="8"/>
  <c r="I2717" i="8"/>
  <c r="I2718" i="8"/>
  <c r="I2719" i="8"/>
  <c r="I2720" i="8"/>
  <c r="I2721" i="8"/>
  <c r="I2722" i="8"/>
  <c r="I2723" i="8"/>
  <c r="I2724" i="8"/>
  <c r="I2725" i="8"/>
  <c r="I2726" i="8"/>
  <c r="I2727" i="8"/>
  <c r="I2728" i="8"/>
  <c r="I2729" i="8"/>
  <c r="I2730" i="8"/>
  <c r="I2731" i="8"/>
  <c r="I2732" i="8"/>
  <c r="I2733" i="8"/>
  <c r="I2734" i="8"/>
  <c r="I2735" i="8"/>
  <c r="I2736" i="8"/>
  <c r="I2737" i="8"/>
  <c r="I2738" i="8"/>
  <c r="I2739" i="8"/>
  <c r="I2740" i="8"/>
  <c r="I2741" i="8"/>
  <c r="I2742" i="8"/>
  <c r="I2743" i="8"/>
  <c r="I2744" i="8"/>
  <c r="I2745" i="8"/>
  <c r="I2746" i="8"/>
  <c r="I2747" i="8"/>
  <c r="I2748" i="8"/>
  <c r="I2749" i="8"/>
  <c r="I2750" i="8"/>
  <c r="I2751" i="8"/>
  <c r="I2752" i="8"/>
  <c r="I2753" i="8"/>
  <c r="I2754" i="8"/>
  <c r="I2755" i="8"/>
  <c r="I2756" i="8"/>
  <c r="I2757" i="8"/>
  <c r="I2758" i="8"/>
  <c r="I2759" i="8"/>
  <c r="I2760" i="8"/>
  <c r="I2761" i="8"/>
  <c r="I2762" i="8"/>
  <c r="I2763" i="8"/>
  <c r="I2764" i="8"/>
  <c r="I2765" i="8"/>
  <c r="I2766" i="8"/>
  <c r="I2767" i="8"/>
  <c r="I2768" i="8"/>
  <c r="I2769" i="8"/>
  <c r="I2770" i="8"/>
  <c r="I2771" i="8"/>
  <c r="I2772" i="8"/>
  <c r="I2773" i="8"/>
  <c r="I2774" i="8"/>
  <c r="I2775" i="8"/>
  <c r="I2776" i="8"/>
  <c r="I2777" i="8"/>
  <c r="I2778" i="8"/>
  <c r="I2779" i="8"/>
  <c r="I2780" i="8"/>
  <c r="I2781" i="8"/>
  <c r="I2782" i="8"/>
  <c r="I2783" i="8"/>
  <c r="I2784" i="8"/>
  <c r="I2785" i="8"/>
  <c r="I2786" i="8"/>
  <c r="I2787" i="8"/>
  <c r="I2788" i="8"/>
  <c r="I2789" i="8"/>
  <c r="I2790" i="8"/>
  <c r="I2791" i="8"/>
  <c r="I2792" i="8"/>
  <c r="I2793" i="8"/>
  <c r="I2794" i="8"/>
  <c r="I2795" i="8"/>
  <c r="I2796" i="8"/>
  <c r="I2797" i="8"/>
  <c r="I2798" i="8"/>
  <c r="I2799" i="8"/>
  <c r="I2800" i="8"/>
  <c r="I2801" i="8"/>
  <c r="I2802" i="8"/>
  <c r="I2803" i="8"/>
  <c r="I2804" i="8"/>
  <c r="I2805" i="8"/>
  <c r="I2806" i="8"/>
  <c r="I2807" i="8"/>
  <c r="I2808" i="8"/>
  <c r="I2809" i="8"/>
  <c r="I2810" i="8"/>
  <c r="I2811" i="8"/>
  <c r="I2812" i="8"/>
  <c r="I2813" i="8"/>
  <c r="I2814" i="8"/>
  <c r="I2815" i="8"/>
  <c r="I2816" i="8"/>
  <c r="I2817" i="8"/>
  <c r="I2818" i="8"/>
  <c r="I2819" i="8"/>
  <c r="I2820" i="8"/>
  <c r="I2821" i="8"/>
  <c r="I2822" i="8"/>
  <c r="I2823" i="8"/>
  <c r="I2824" i="8"/>
  <c r="I2825" i="8"/>
  <c r="I2826" i="8"/>
  <c r="I2827" i="8"/>
  <c r="I2828" i="8"/>
  <c r="I2829" i="8"/>
  <c r="I2830" i="8"/>
  <c r="I2831" i="8"/>
  <c r="I2832" i="8"/>
  <c r="I2833" i="8"/>
  <c r="I2834" i="8"/>
  <c r="I2835" i="8"/>
  <c r="I2836" i="8"/>
  <c r="I2837" i="8"/>
  <c r="I2838" i="8"/>
  <c r="I2839" i="8"/>
  <c r="I2840" i="8"/>
  <c r="I2841" i="8"/>
  <c r="I2842" i="8"/>
  <c r="I2843" i="8"/>
  <c r="I2844" i="8"/>
  <c r="I2845" i="8"/>
  <c r="I2846" i="8"/>
  <c r="I2847" i="8"/>
  <c r="I2848" i="8"/>
  <c r="I2849" i="8"/>
  <c r="I2850" i="8"/>
  <c r="I2851" i="8"/>
  <c r="I2852" i="8"/>
  <c r="I2853" i="8"/>
  <c r="I2854" i="8"/>
  <c r="I2855" i="8"/>
  <c r="I2856" i="8"/>
  <c r="I2857" i="8"/>
  <c r="I2858" i="8"/>
  <c r="I2859" i="8"/>
  <c r="I2860" i="8"/>
  <c r="I2861" i="8"/>
  <c r="I2862" i="8"/>
  <c r="I2863" i="8"/>
  <c r="I2864" i="8"/>
  <c r="I2865" i="8"/>
  <c r="I2866" i="8"/>
  <c r="I2867" i="8"/>
  <c r="I2868" i="8"/>
  <c r="I2869" i="8"/>
  <c r="I2870" i="8"/>
  <c r="I2871" i="8"/>
  <c r="I2872" i="8"/>
  <c r="I2873" i="8"/>
  <c r="I2874" i="8"/>
  <c r="I2875" i="8"/>
  <c r="I2876" i="8"/>
  <c r="I2877" i="8"/>
  <c r="I2878" i="8"/>
  <c r="I2879" i="8"/>
  <c r="I2880" i="8"/>
  <c r="I2881" i="8"/>
  <c r="I2882" i="8"/>
  <c r="I2883" i="8"/>
  <c r="I2884" i="8"/>
  <c r="I2885" i="8"/>
  <c r="I2886" i="8"/>
  <c r="I2887" i="8"/>
  <c r="I2888" i="8"/>
  <c r="I2889" i="8"/>
  <c r="I2890" i="8"/>
  <c r="I2891" i="8"/>
  <c r="I2892" i="8"/>
  <c r="I2893" i="8"/>
  <c r="I2894" i="8"/>
  <c r="I2895" i="8"/>
  <c r="I2896" i="8"/>
  <c r="I2897" i="8"/>
  <c r="I2898" i="8"/>
  <c r="I2899" i="8"/>
  <c r="I2900" i="8"/>
  <c r="I2901" i="8"/>
  <c r="I2902" i="8"/>
  <c r="I2903" i="8"/>
  <c r="I2904" i="8"/>
  <c r="I2905" i="8"/>
  <c r="I2906" i="8"/>
  <c r="I2907" i="8"/>
  <c r="I2908" i="8"/>
  <c r="I2909" i="8"/>
  <c r="I2910" i="8"/>
  <c r="I2911" i="8"/>
  <c r="I2912" i="8"/>
  <c r="I2913" i="8"/>
  <c r="I2914" i="8"/>
  <c r="I2915" i="8"/>
  <c r="I2916" i="8"/>
  <c r="I2917" i="8"/>
  <c r="I2918" i="8"/>
  <c r="I2919" i="8"/>
  <c r="I2920" i="8"/>
  <c r="I2921" i="8"/>
  <c r="I2922" i="8"/>
  <c r="I2923" i="8"/>
  <c r="I2924" i="8"/>
  <c r="I2925" i="8"/>
  <c r="I2926" i="8"/>
  <c r="I2927" i="8"/>
  <c r="I2928" i="8"/>
  <c r="I2929" i="8"/>
  <c r="I2930" i="8"/>
  <c r="I2931" i="8"/>
  <c r="I2932" i="8"/>
  <c r="I2933" i="8"/>
  <c r="I2934" i="8"/>
  <c r="I2935" i="8"/>
  <c r="I2936" i="8"/>
  <c r="I2937" i="8"/>
  <c r="I2938" i="8"/>
  <c r="I2939" i="8"/>
  <c r="I2940" i="8"/>
  <c r="I2941" i="8"/>
  <c r="I2942" i="8"/>
  <c r="I2943" i="8"/>
  <c r="I2944" i="8"/>
  <c r="I2945" i="8"/>
  <c r="I2946" i="8"/>
  <c r="I2947" i="8"/>
  <c r="I2948" i="8"/>
  <c r="I2949" i="8"/>
  <c r="I2950" i="8"/>
  <c r="I2951" i="8"/>
  <c r="I2952" i="8"/>
  <c r="I2953" i="8"/>
  <c r="I2954" i="8"/>
  <c r="I2955" i="8"/>
  <c r="I2956" i="8"/>
  <c r="I2957" i="8"/>
  <c r="I2958" i="8"/>
  <c r="I2959" i="8"/>
  <c r="I2960" i="8"/>
  <c r="I2961" i="8"/>
  <c r="I2962" i="8"/>
  <c r="I2963" i="8"/>
  <c r="I2964" i="8"/>
  <c r="I2965" i="8"/>
  <c r="I2966" i="8"/>
  <c r="I2967" i="8"/>
  <c r="I2968" i="8"/>
  <c r="I2969" i="8"/>
  <c r="I2970" i="8"/>
  <c r="I2971" i="8"/>
  <c r="I2972" i="8"/>
  <c r="I2973" i="8"/>
  <c r="I2974" i="8"/>
  <c r="I2975" i="8"/>
  <c r="I2976" i="8"/>
  <c r="I2977" i="8"/>
  <c r="I2978" i="8"/>
  <c r="I2979" i="8"/>
  <c r="I2980" i="8"/>
  <c r="I2981" i="8"/>
  <c r="I2982" i="8"/>
  <c r="I2983" i="8"/>
  <c r="I2984" i="8"/>
  <c r="I2985" i="8"/>
  <c r="I2986" i="8"/>
  <c r="I2987" i="8"/>
  <c r="I2988" i="8"/>
  <c r="I2989" i="8"/>
  <c r="I2990" i="8"/>
  <c r="I2991" i="8"/>
  <c r="I2992" i="8"/>
  <c r="I2993" i="8"/>
  <c r="I2994" i="8"/>
  <c r="I2995" i="8"/>
  <c r="I2996" i="8"/>
  <c r="I2997" i="8"/>
  <c r="I2998" i="8"/>
  <c r="I2999" i="8"/>
  <c r="I3000" i="8"/>
  <c r="I3001" i="8"/>
  <c r="I3002" i="8"/>
  <c r="I3003" i="8"/>
  <c r="I3004" i="8"/>
  <c r="I3005" i="8"/>
  <c r="I3006" i="8"/>
  <c r="I3007" i="8"/>
  <c r="I3008" i="8"/>
  <c r="I3009" i="8"/>
  <c r="I3010" i="8"/>
  <c r="I3011" i="8"/>
  <c r="I3012" i="8"/>
  <c r="I3013" i="8"/>
  <c r="I3014" i="8"/>
  <c r="I3015" i="8"/>
  <c r="I3016" i="8"/>
  <c r="I3017" i="8"/>
  <c r="I3018" i="8"/>
  <c r="I3019" i="8"/>
  <c r="I3020" i="8"/>
  <c r="I3021" i="8"/>
  <c r="I3022" i="8"/>
  <c r="I3023" i="8"/>
  <c r="I3024" i="8"/>
  <c r="I3025" i="8"/>
  <c r="I3026" i="8"/>
  <c r="I3027" i="8"/>
  <c r="I3028" i="8"/>
  <c r="I3029" i="8"/>
  <c r="I3030" i="8"/>
  <c r="I3031" i="8"/>
  <c r="I3032" i="8"/>
  <c r="I3033" i="8"/>
  <c r="I3034" i="8"/>
  <c r="I3035" i="8"/>
  <c r="I3036" i="8"/>
  <c r="I3037" i="8"/>
  <c r="I3038" i="8"/>
  <c r="I3039" i="8"/>
  <c r="I3040" i="8"/>
  <c r="I3041" i="8"/>
  <c r="I3042" i="8"/>
  <c r="I3043" i="8"/>
  <c r="I3044" i="8"/>
  <c r="I3045" i="8"/>
  <c r="I3046" i="8"/>
  <c r="I3047" i="8"/>
  <c r="I3048" i="8"/>
  <c r="I3049" i="8"/>
  <c r="I3050" i="8"/>
  <c r="I3051" i="8"/>
  <c r="I3052" i="8"/>
  <c r="I3053" i="8"/>
  <c r="I3054" i="8"/>
  <c r="I3055" i="8"/>
  <c r="I3056" i="8"/>
  <c r="I3057" i="8"/>
  <c r="I3058" i="8"/>
  <c r="I3059" i="8"/>
  <c r="I3060" i="8"/>
  <c r="I3061" i="8"/>
  <c r="I3062" i="8"/>
  <c r="I3063" i="8"/>
  <c r="I3064" i="8"/>
  <c r="I3065" i="8"/>
  <c r="I3066" i="8"/>
  <c r="I3067" i="8"/>
  <c r="I3068" i="8"/>
  <c r="I3069" i="8"/>
  <c r="I3070" i="8"/>
  <c r="I3071" i="8"/>
  <c r="I3072" i="8"/>
  <c r="I3073" i="8"/>
  <c r="I3074" i="8"/>
  <c r="I3075" i="8"/>
  <c r="I3076" i="8"/>
  <c r="I3077" i="8"/>
  <c r="I3078" i="8"/>
  <c r="I3079" i="8"/>
  <c r="I3080" i="8"/>
  <c r="I3081" i="8"/>
  <c r="I3082" i="8"/>
  <c r="I3083" i="8"/>
  <c r="I3084" i="8"/>
  <c r="I3085" i="8"/>
  <c r="I3086" i="8"/>
  <c r="I3087" i="8"/>
  <c r="I3088" i="8"/>
  <c r="I3089" i="8"/>
  <c r="I3090" i="8"/>
  <c r="I3091" i="8"/>
  <c r="I3092" i="8"/>
  <c r="I3093" i="8"/>
  <c r="I3094" i="8"/>
  <c r="I3095" i="8"/>
  <c r="I3096" i="8"/>
  <c r="I3097" i="8"/>
  <c r="I3098" i="8"/>
  <c r="I3099" i="8"/>
  <c r="I3100" i="8"/>
  <c r="I3101" i="8"/>
  <c r="I3102" i="8"/>
  <c r="I3103" i="8"/>
  <c r="I3104" i="8"/>
  <c r="I3105" i="8"/>
  <c r="I3106" i="8"/>
  <c r="I3107" i="8"/>
  <c r="I3108" i="8"/>
  <c r="I3109" i="8"/>
  <c r="I3110" i="8"/>
  <c r="I3111" i="8"/>
  <c r="I3112" i="8"/>
  <c r="I3113" i="8"/>
  <c r="I3114" i="8"/>
  <c r="I3115" i="8"/>
  <c r="I3116" i="8"/>
  <c r="I3117" i="8"/>
  <c r="I3118" i="8"/>
  <c r="I3119" i="8"/>
  <c r="I3120" i="8"/>
  <c r="I3121" i="8"/>
  <c r="I3122" i="8"/>
  <c r="I3123" i="8"/>
  <c r="I3124" i="8"/>
  <c r="I3125" i="8"/>
  <c r="I3126" i="8"/>
  <c r="I3127" i="8"/>
  <c r="I3128" i="8"/>
  <c r="I3129" i="8"/>
  <c r="I3130" i="8"/>
  <c r="I3131" i="8"/>
  <c r="I3132" i="8"/>
  <c r="I3133" i="8"/>
  <c r="I3134" i="8"/>
  <c r="I3135" i="8"/>
  <c r="I3136" i="8"/>
  <c r="I3137" i="8"/>
  <c r="I3138" i="8"/>
  <c r="I3139" i="8"/>
  <c r="I3140" i="8"/>
  <c r="I3141" i="8"/>
  <c r="I3142" i="8"/>
  <c r="I3143" i="8"/>
  <c r="I3144" i="8"/>
  <c r="I3145" i="8"/>
  <c r="I3146" i="8"/>
  <c r="I3147" i="8"/>
  <c r="I3148" i="8"/>
  <c r="I3149" i="8"/>
  <c r="I3150" i="8"/>
  <c r="I3151" i="8"/>
  <c r="I3152" i="8"/>
  <c r="I3153" i="8"/>
  <c r="I3154" i="8"/>
  <c r="I3155" i="8"/>
  <c r="I3156" i="8"/>
  <c r="I3157" i="8"/>
  <c r="I3158" i="8"/>
  <c r="I3159" i="8"/>
  <c r="I3160" i="8"/>
  <c r="I3161" i="8"/>
  <c r="I3162" i="8"/>
  <c r="I3163" i="8"/>
  <c r="I3164" i="8"/>
  <c r="I3165" i="8"/>
  <c r="I3166" i="8"/>
  <c r="I3167" i="8"/>
  <c r="I3168" i="8"/>
  <c r="I3169" i="8"/>
  <c r="I3170" i="8"/>
  <c r="I3171" i="8"/>
  <c r="I3172" i="8"/>
  <c r="I3173" i="8"/>
  <c r="I3174" i="8"/>
  <c r="I3175" i="8"/>
  <c r="I3176" i="8"/>
  <c r="I3177" i="8"/>
  <c r="I3178" i="8"/>
  <c r="I3179" i="8"/>
  <c r="I3180" i="8"/>
  <c r="I3181" i="8"/>
  <c r="I3182" i="8"/>
  <c r="I3183" i="8"/>
  <c r="I3184" i="8"/>
  <c r="I3185" i="8"/>
  <c r="I3186" i="8"/>
  <c r="I3187" i="8"/>
  <c r="I3188" i="8"/>
  <c r="I3189" i="8"/>
  <c r="I3190" i="8"/>
  <c r="I3191" i="8"/>
  <c r="I3192" i="8"/>
  <c r="I3193" i="8"/>
  <c r="I3194" i="8"/>
  <c r="I3195" i="8"/>
  <c r="I3196" i="8"/>
  <c r="I3197" i="8"/>
  <c r="I3198" i="8"/>
  <c r="I3199" i="8"/>
  <c r="I3200" i="8"/>
  <c r="I3201" i="8"/>
  <c r="I3202" i="8"/>
  <c r="I3203" i="8"/>
  <c r="I3204" i="8"/>
  <c r="I3205" i="8"/>
  <c r="I3206" i="8"/>
  <c r="I3207" i="8"/>
  <c r="I3208" i="8"/>
  <c r="I3209" i="8"/>
  <c r="I3210" i="8"/>
  <c r="I3211" i="8"/>
  <c r="I3212" i="8"/>
  <c r="I3213" i="8"/>
  <c r="I3214" i="8"/>
  <c r="I3215" i="8"/>
  <c r="I3216" i="8"/>
  <c r="I3217" i="8"/>
  <c r="I3218" i="8"/>
  <c r="I3219" i="8"/>
  <c r="I3220" i="8"/>
  <c r="I3221" i="8"/>
  <c r="I3222" i="8"/>
  <c r="I3223" i="8"/>
  <c r="I3224" i="8"/>
  <c r="I3225" i="8"/>
  <c r="I3226" i="8"/>
  <c r="I3227" i="8"/>
  <c r="I3228" i="8"/>
  <c r="I3229" i="8"/>
  <c r="I3230" i="8"/>
  <c r="I3231" i="8"/>
  <c r="I3232" i="8"/>
  <c r="I3233" i="8"/>
  <c r="I3234" i="8"/>
  <c r="I3235" i="8"/>
  <c r="I3236" i="8"/>
  <c r="I3237" i="8"/>
  <c r="I3238" i="8"/>
  <c r="I3239" i="8"/>
  <c r="I3240" i="8"/>
  <c r="I3241" i="8"/>
  <c r="I3242" i="8"/>
  <c r="I3243" i="8"/>
  <c r="I3244" i="8"/>
  <c r="I3245" i="8"/>
  <c r="I3246" i="8"/>
  <c r="I3247" i="8"/>
  <c r="I3248" i="8"/>
  <c r="I3249" i="8"/>
  <c r="I3250" i="8"/>
  <c r="I3251" i="8"/>
  <c r="I3252" i="8"/>
  <c r="I3253" i="8"/>
  <c r="I3254" i="8"/>
  <c r="I3255" i="8"/>
  <c r="I3256" i="8"/>
  <c r="I3257" i="8"/>
  <c r="I3258" i="8"/>
  <c r="I3259" i="8"/>
  <c r="I3260" i="8"/>
  <c r="I3261" i="8"/>
  <c r="I3262" i="8"/>
  <c r="I3263" i="8"/>
  <c r="I3264" i="8"/>
  <c r="I3265" i="8"/>
  <c r="I3266" i="8"/>
  <c r="I3267" i="8"/>
  <c r="I3268" i="8"/>
  <c r="I3269" i="8"/>
  <c r="I3270" i="8"/>
  <c r="I3271" i="8"/>
  <c r="I3272" i="8"/>
  <c r="I3273" i="8"/>
  <c r="I3274" i="8"/>
  <c r="I3275" i="8"/>
  <c r="I3276" i="8"/>
  <c r="I3277" i="8"/>
  <c r="I3278" i="8"/>
  <c r="I3279" i="8"/>
  <c r="I3280" i="8"/>
  <c r="I3281" i="8"/>
  <c r="I3282" i="8"/>
  <c r="I3283" i="8"/>
  <c r="I3284" i="8"/>
  <c r="I3285" i="8"/>
  <c r="I3286" i="8"/>
  <c r="I3287" i="8"/>
  <c r="I3288" i="8"/>
  <c r="I3289" i="8"/>
  <c r="I3290" i="8"/>
  <c r="I3291" i="8"/>
  <c r="I3292" i="8"/>
  <c r="I3293" i="8"/>
  <c r="I3294" i="8"/>
  <c r="I3295" i="8"/>
  <c r="I3296" i="8"/>
  <c r="I3297" i="8"/>
  <c r="I3298" i="8"/>
  <c r="I3299" i="8"/>
  <c r="I3300" i="8"/>
  <c r="I3301" i="8"/>
  <c r="I3302" i="8"/>
  <c r="I3303" i="8"/>
  <c r="I3304" i="8"/>
  <c r="I3305" i="8"/>
  <c r="I3306" i="8"/>
  <c r="I3307" i="8"/>
  <c r="I3308" i="8"/>
  <c r="I3309" i="8"/>
  <c r="I3310" i="8"/>
  <c r="I3311" i="8"/>
  <c r="I3312" i="8"/>
  <c r="I3313" i="8"/>
  <c r="I3314" i="8"/>
  <c r="I3315" i="8"/>
  <c r="I3316" i="8"/>
  <c r="I3317" i="8"/>
  <c r="I3318" i="8"/>
  <c r="I3319" i="8"/>
  <c r="I3320" i="8"/>
  <c r="I3321" i="8"/>
  <c r="I3322" i="8"/>
  <c r="I3323" i="8"/>
  <c r="I3324" i="8"/>
  <c r="I3325" i="8"/>
  <c r="I3326" i="8"/>
  <c r="I3327" i="8"/>
  <c r="I3328" i="8"/>
  <c r="I3329" i="8"/>
  <c r="I3330" i="8"/>
  <c r="I3331" i="8"/>
  <c r="I3332" i="8"/>
  <c r="I3333" i="8"/>
  <c r="I3334" i="8"/>
  <c r="I3335" i="8"/>
  <c r="I3336" i="8"/>
  <c r="I3337" i="8"/>
  <c r="I3338" i="8"/>
  <c r="I3339" i="8"/>
  <c r="I3340" i="8"/>
  <c r="I3341" i="8"/>
  <c r="I3342" i="8"/>
  <c r="I3343" i="8"/>
  <c r="I3344" i="8"/>
  <c r="I3345" i="8"/>
  <c r="I3346" i="8"/>
  <c r="I3347" i="8"/>
  <c r="I3348" i="8"/>
  <c r="I3349" i="8"/>
  <c r="I3350" i="8"/>
  <c r="I3351" i="8"/>
  <c r="I3352" i="8"/>
  <c r="I3353" i="8"/>
  <c r="I3354" i="8"/>
  <c r="I3355" i="8"/>
  <c r="I3356" i="8"/>
  <c r="I3357" i="8"/>
  <c r="I3358" i="8"/>
  <c r="I3359" i="8"/>
  <c r="I3360" i="8"/>
  <c r="I3361" i="8"/>
  <c r="I3362" i="8"/>
  <c r="I3363" i="8"/>
  <c r="I3364" i="8"/>
  <c r="I3365" i="8"/>
  <c r="I3366" i="8"/>
  <c r="I3367" i="8"/>
  <c r="I3368" i="8"/>
  <c r="I3369" i="8"/>
  <c r="I3370" i="8"/>
  <c r="I3371" i="8"/>
  <c r="I3372" i="8"/>
  <c r="I3373" i="8"/>
  <c r="I3374" i="8"/>
  <c r="I3375" i="8"/>
  <c r="I3376" i="8"/>
  <c r="I3377" i="8"/>
  <c r="I3378" i="8"/>
  <c r="I3379" i="8"/>
  <c r="I3380" i="8"/>
  <c r="I3381" i="8"/>
  <c r="I3382" i="8"/>
  <c r="I3383" i="8"/>
  <c r="I3384" i="8"/>
  <c r="I3385" i="8"/>
  <c r="I3386" i="8"/>
  <c r="I3387" i="8"/>
  <c r="I3388" i="8"/>
  <c r="I3389" i="8"/>
  <c r="I3390" i="8"/>
  <c r="I3391" i="8"/>
  <c r="I3392" i="8"/>
  <c r="I3393" i="8"/>
  <c r="I3394" i="8"/>
  <c r="I3395" i="8"/>
  <c r="I3396" i="8"/>
  <c r="I3397" i="8"/>
  <c r="I3398" i="8"/>
  <c r="I3399" i="8"/>
  <c r="I3400" i="8"/>
  <c r="I3401" i="8"/>
  <c r="I3402" i="8"/>
  <c r="I3403" i="8"/>
  <c r="I3404" i="8"/>
  <c r="I3405" i="8"/>
  <c r="I3406" i="8"/>
  <c r="I3407" i="8"/>
  <c r="I3408" i="8"/>
  <c r="I3409" i="8"/>
  <c r="I3410" i="8"/>
  <c r="I3411" i="8"/>
  <c r="I3412" i="8"/>
  <c r="I3413" i="8"/>
  <c r="I3414" i="8"/>
  <c r="I3415" i="8"/>
  <c r="I3416" i="8"/>
  <c r="I3417" i="8"/>
  <c r="I3418" i="8"/>
  <c r="I3419" i="8"/>
  <c r="I3420" i="8"/>
  <c r="I3421" i="8"/>
  <c r="I3422" i="8"/>
  <c r="I3423" i="8"/>
  <c r="I3424" i="8"/>
  <c r="I3425" i="8"/>
  <c r="I3426" i="8"/>
  <c r="I3427" i="8"/>
  <c r="I3428" i="8"/>
  <c r="I3429" i="8"/>
  <c r="I3430" i="8"/>
  <c r="I3431" i="8"/>
  <c r="I3432" i="8"/>
  <c r="I3433" i="8"/>
  <c r="I3434" i="8"/>
  <c r="I3435" i="8"/>
  <c r="I3436" i="8"/>
  <c r="I3437" i="8"/>
  <c r="I3438" i="8"/>
  <c r="I3439" i="8"/>
  <c r="I3440" i="8"/>
  <c r="I3441" i="8"/>
  <c r="I3442" i="8"/>
  <c r="I3443" i="8"/>
  <c r="I3444" i="8"/>
  <c r="I3445" i="8"/>
  <c r="I3446" i="8"/>
  <c r="I3447" i="8"/>
  <c r="I3448" i="8"/>
  <c r="I3449" i="8"/>
  <c r="I3450" i="8"/>
  <c r="I3451" i="8"/>
  <c r="I3452" i="8"/>
  <c r="I3453" i="8"/>
  <c r="I3454" i="8"/>
  <c r="I3455" i="8"/>
  <c r="I3456" i="8"/>
  <c r="I3457" i="8"/>
  <c r="I3458" i="8"/>
  <c r="I3459" i="8"/>
  <c r="I3460" i="8"/>
  <c r="I3461" i="8"/>
  <c r="I3462" i="8"/>
  <c r="I3463" i="8"/>
  <c r="I3464" i="8"/>
  <c r="I3465" i="8"/>
  <c r="I3466" i="8"/>
  <c r="I3467" i="8"/>
  <c r="I3468" i="8"/>
  <c r="I3469" i="8"/>
  <c r="I3470" i="8"/>
  <c r="I3471" i="8"/>
  <c r="I3472" i="8"/>
  <c r="I3473" i="8"/>
  <c r="I3474" i="8"/>
  <c r="I3475" i="8"/>
  <c r="I3476" i="8"/>
  <c r="I3477" i="8"/>
  <c r="I3478" i="8"/>
  <c r="I3479" i="8"/>
  <c r="I3480" i="8"/>
  <c r="I3481" i="8"/>
  <c r="I3482" i="8"/>
  <c r="I3483" i="8"/>
  <c r="I3484" i="8"/>
  <c r="I3485" i="8"/>
  <c r="I3486" i="8"/>
  <c r="I3487" i="8"/>
  <c r="I3488" i="8"/>
  <c r="I3489" i="8"/>
  <c r="I3490" i="8"/>
  <c r="I3491" i="8"/>
  <c r="I3492" i="8"/>
  <c r="I3493" i="8"/>
  <c r="I3494" i="8"/>
  <c r="I3495" i="8"/>
  <c r="I3496" i="8"/>
  <c r="I3497" i="8"/>
  <c r="I3498" i="8"/>
  <c r="I3499" i="8"/>
  <c r="I3500" i="8"/>
  <c r="I3501" i="8"/>
  <c r="I3502" i="8"/>
  <c r="I3503" i="8"/>
  <c r="I3504" i="8"/>
  <c r="I3505" i="8"/>
  <c r="I3506" i="8"/>
  <c r="I3507" i="8"/>
  <c r="I3508" i="8"/>
  <c r="I3509" i="8"/>
  <c r="I3510" i="8"/>
  <c r="I3511" i="8"/>
  <c r="I3512" i="8"/>
  <c r="I3513" i="8"/>
  <c r="I3514" i="8"/>
  <c r="I3515" i="8"/>
  <c r="I3516" i="8"/>
  <c r="I3517" i="8"/>
  <c r="I3518" i="8"/>
  <c r="I3519" i="8"/>
  <c r="I3520" i="8"/>
  <c r="I3521" i="8"/>
  <c r="I3522" i="8"/>
  <c r="I3523" i="8"/>
  <c r="I3524" i="8"/>
  <c r="I3525" i="8"/>
  <c r="I3526" i="8"/>
  <c r="I3527" i="8"/>
  <c r="I3528" i="8"/>
  <c r="I3529" i="8"/>
  <c r="I3530" i="8"/>
  <c r="I3531" i="8"/>
  <c r="I3532" i="8"/>
  <c r="I3533" i="8"/>
  <c r="I3534" i="8"/>
  <c r="I3535" i="8"/>
  <c r="I3536" i="8"/>
  <c r="I3537" i="8"/>
  <c r="I3538" i="8"/>
  <c r="I3539" i="8"/>
  <c r="I3540" i="8"/>
  <c r="I3541" i="8"/>
  <c r="I3542" i="8"/>
  <c r="I3543" i="8"/>
  <c r="I3544" i="8"/>
  <c r="I3545" i="8"/>
  <c r="I3546" i="8"/>
  <c r="I3547" i="8"/>
  <c r="I3548" i="8"/>
  <c r="I3549" i="8"/>
  <c r="I3550" i="8"/>
  <c r="I3551" i="8"/>
  <c r="I3552" i="8"/>
  <c r="I3553" i="8"/>
  <c r="I3554" i="8"/>
  <c r="I3555" i="8"/>
  <c r="I3556" i="8"/>
  <c r="I3557" i="8"/>
  <c r="I3558" i="8"/>
  <c r="I3559" i="8"/>
  <c r="I3560" i="8"/>
  <c r="I3561" i="8"/>
  <c r="I3562" i="8"/>
  <c r="I3563" i="8"/>
  <c r="I3564" i="8"/>
  <c r="I3565" i="8"/>
  <c r="I3566" i="8"/>
  <c r="I3567" i="8"/>
  <c r="I3568" i="8"/>
  <c r="I3569" i="8"/>
  <c r="I3570" i="8"/>
  <c r="I3571" i="8"/>
  <c r="I3572" i="8"/>
  <c r="I3573" i="8"/>
  <c r="I3574" i="8"/>
  <c r="I3575" i="8"/>
  <c r="I3576" i="8"/>
  <c r="I3577" i="8"/>
  <c r="I3578" i="8"/>
  <c r="I3579" i="8"/>
  <c r="I3580" i="8"/>
  <c r="I3581" i="8"/>
  <c r="I3582" i="8"/>
  <c r="I3583" i="8"/>
  <c r="I3584" i="8"/>
  <c r="I3585" i="8"/>
  <c r="I3586" i="8"/>
  <c r="I3587" i="8"/>
  <c r="I3588" i="8"/>
  <c r="I3589" i="8"/>
  <c r="I3590" i="8"/>
  <c r="I3591" i="8"/>
  <c r="I3592" i="8"/>
  <c r="I3593" i="8"/>
  <c r="I3594" i="8"/>
  <c r="I3595" i="8"/>
  <c r="I3596" i="8"/>
  <c r="I3597" i="8"/>
  <c r="I3598" i="8"/>
  <c r="I3599" i="8"/>
  <c r="I3600" i="8"/>
  <c r="I3601" i="8"/>
  <c r="I3602" i="8"/>
  <c r="I3603" i="8"/>
  <c r="I3604" i="8"/>
  <c r="I3605" i="8"/>
  <c r="I3606" i="8"/>
  <c r="I3607" i="8"/>
  <c r="I3608" i="8"/>
  <c r="I3609" i="8"/>
  <c r="I3610" i="8"/>
  <c r="I3611" i="8"/>
  <c r="I3612" i="8"/>
  <c r="I3613" i="8"/>
  <c r="I3614" i="8"/>
  <c r="I3615" i="8"/>
  <c r="I3616" i="8"/>
  <c r="I3617" i="8"/>
  <c r="I3618" i="8"/>
  <c r="I3619" i="8"/>
  <c r="I3620" i="8"/>
  <c r="I3621" i="8"/>
  <c r="I3622" i="8"/>
  <c r="I3623" i="8"/>
  <c r="I3624" i="8"/>
  <c r="I3625" i="8"/>
  <c r="I3626" i="8"/>
  <c r="I3627" i="8"/>
  <c r="I3628" i="8"/>
  <c r="I3629" i="8"/>
  <c r="I3630" i="8"/>
  <c r="I3631" i="8"/>
  <c r="I3632" i="8"/>
  <c r="I3633" i="8"/>
  <c r="I3634" i="8"/>
  <c r="I3635" i="8"/>
  <c r="I3636" i="8"/>
  <c r="I3637" i="8"/>
  <c r="I3638" i="8"/>
  <c r="I3639" i="8"/>
  <c r="I3640" i="8"/>
  <c r="I3641" i="8"/>
  <c r="I3642" i="8"/>
  <c r="I3643" i="8"/>
  <c r="I3644" i="8"/>
  <c r="I3645" i="8"/>
  <c r="I3646" i="8"/>
  <c r="I3647" i="8"/>
  <c r="I3648" i="8"/>
  <c r="I3649" i="8"/>
  <c r="I3650" i="8"/>
  <c r="I3651" i="8"/>
  <c r="I3652" i="8"/>
  <c r="I3653" i="8"/>
  <c r="I3654" i="8"/>
  <c r="I3655" i="8"/>
  <c r="I3656" i="8"/>
  <c r="I3657" i="8"/>
  <c r="I3658" i="8"/>
  <c r="I3659" i="8"/>
  <c r="I3660" i="8"/>
  <c r="I3661" i="8"/>
  <c r="I3662" i="8"/>
  <c r="I3663" i="8"/>
  <c r="I3664" i="8"/>
  <c r="I3665" i="8"/>
  <c r="I3666" i="8"/>
  <c r="I3667" i="8"/>
  <c r="I3668" i="8"/>
  <c r="I3669" i="8"/>
  <c r="I3670" i="8"/>
  <c r="I3671" i="8"/>
  <c r="I3672" i="8"/>
  <c r="I3673" i="8"/>
  <c r="I3674" i="8"/>
  <c r="I3675" i="8"/>
  <c r="I3676" i="8"/>
  <c r="I3677" i="8"/>
  <c r="I3678" i="8"/>
  <c r="I3679" i="8"/>
  <c r="I3680" i="8"/>
  <c r="I3681" i="8"/>
  <c r="I3682" i="8"/>
  <c r="I3683" i="8"/>
  <c r="I3684" i="8"/>
  <c r="I3685" i="8"/>
  <c r="I3686" i="8"/>
  <c r="I3687" i="8"/>
  <c r="I3688" i="8"/>
  <c r="I3689" i="8"/>
  <c r="I3690" i="8"/>
  <c r="I3691" i="8"/>
  <c r="I3692" i="8"/>
  <c r="I3693" i="8"/>
  <c r="I3694" i="8"/>
  <c r="I3695" i="8"/>
  <c r="I3696" i="8"/>
  <c r="I3697" i="8"/>
  <c r="I3698" i="8"/>
  <c r="I3699" i="8"/>
  <c r="I3700" i="8"/>
  <c r="I3701" i="8"/>
  <c r="I3702" i="8"/>
  <c r="I3703" i="8"/>
  <c r="I3704" i="8"/>
  <c r="I3705" i="8"/>
  <c r="I3706" i="8"/>
  <c r="I3707" i="8"/>
  <c r="I3708" i="8"/>
  <c r="I3709" i="8"/>
  <c r="I3710" i="8"/>
  <c r="I3711" i="8"/>
  <c r="I3712" i="8"/>
  <c r="I3713" i="8"/>
  <c r="I3714" i="8"/>
  <c r="I3715" i="8"/>
  <c r="I3716" i="8"/>
  <c r="I3717" i="8"/>
  <c r="I3718" i="8"/>
  <c r="I3719" i="8"/>
  <c r="I3720" i="8"/>
  <c r="I3721" i="8"/>
  <c r="I3722" i="8"/>
  <c r="I3723" i="8"/>
  <c r="I3724" i="8"/>
  <c r="I3725" i="8"/>
  <c r="I3726" i="8"/>
  <c r="I3727" i="8"/>
  <c r="I3728" i="8"/>
  <c r="I3729" i="8"/>
  <c r="I3730" i="8"/>
  <c r="I3731" i="8"/>
  <c r="I3732" i="8"/>
  <c r="I3733" i="8"/>
  <c r="I3734" i="8"/>
  <c r="I3735" i="8"/>
  <c r="I3736" i="8"/>
  <c r="I3737" i="8"/>
  <c r="I3738" i="8"/>
  <c r="I3739" i="8"/>
  <c r="I3740" i="8"/>
  <c r="I3741" i="8"/>
  <c r="I3742" i="8"/>
  <c r="I3743" i="8"/>
  <c r="I3744" i="8"/>
  <c r="I3745" i="8"/>
  <c r="I3746" i="8"/>
  <c r="I3747" i="8"/>
  <c r="I3748" i="8"/>
  <c r="I3749" i="8"/>
  <c r="I3750" i="8"/>
  <c r="I3751" i="8"/>
  <c r="I3752" i="8"/>
  <c r="I3753" i="8"/>
  <c r="I3754" i="8"/>
  <c r="I3755" i="8"/>
  <c r="I3756" i="8"/>
  <c r="I3757" i="8"/>
  <c r="I3758" i="8"/>
  <c r="I3759" i="8"/>
  <c r="I3760" i="8"/>
  <c r="I3761" i="8"/>
  <c r="I3762" i="8"/>
  <c r="I3763" i="8"/>
  <c r="I3764" i="8"/>
  <c r="I3765" i="8"/>
  <c r="I3766" i="8"/>
  <c r="I3767" i="8"/>
  <c r="I3768" i="8"/>
  <c r="I3769" i="8"/>
  <c r="I3770" i="8"/>
  <c r="I3771" i="8"/>
  <c r="I3772" i="8"/>
  <c r="I3773" i="8"/>
  <c r="I3774" i="8"/>
  <c r="I3775" i="8"/>
  <c r="I3776" i="8"/>
  <c r="I3777" i="8"/>
  <c r="I3778" i="8"/>
  <c r="I3779" i="8"/>
  <c r="I3780" i="8"/>
  <c r="I3781" i="8"/>
  <c r="I3782" i="8"/>
  <c r="I3783" i="8"/>
  <c r="I3784" i="8"/>
  <c r="I3785" i="8"/>
  <c r="I3786" i="8"/>
  <c r="I3787" i="8"/>
  <c r="I3788" i="8"/>
  <c r="I3789" i="8"/>
  <c r="I3790" i="8"/>
  <c r="I3791" i="8"/>
  <c r="I3792" i="8"/>
  <c r="I3793" i="8"/>
  <c r="I3794" i="8"/>
  <c r="I3795" i="8"/>
  <c r="I3796" i="8"/>
  <c r="I3797" i="8"/>
  <c r="I3798" i="8"/>
  <c r="I3799" i="8"/>
  <c r="I3800" i="8"/>
  <c r="I3801" i="8"/>
  <c r="I3802" i="8"/>
  <c r="I3803" i="8"/>
  <c r="I3804" i="8"/>
  <c r="I3805" i="8"/>
  <c r="I3806" i="8"/>
  <c r="I3807" i="8"/>
  <c r="I3808" i="8"/>
  <c r="I3809" i="8"/>
  <c r="I3810" i="8"/>
  <c r="I3811" i="8"/>
  <c r="I3812" i="8"/>
  <c r="I3813" i="8"/>
  <c r="I3814" i="8"/>
  <c r="I3815" i="8"/>
  <c r="I3816" i="8"/>
  <c r="I3817" i="8"/>
  <c r="I3818" i="8"/>
  <c r="I3819" i="8"/>
  <c r="I3820" i="8"/>
  <c r="I3821" i="8"/>
  <c r="I3822" i="8"/>
  <c r="I3823" i="8"/>
  <c r="I3824" i="8"/>
  <c r="I3825" i="8"/>
  <c r="I3826" i="8"/>
  <c r="I3827" i="8"/>
  <c r="I3828" i="8"/>
  <c r="I3829" i="8"/>
  <c r="I3830" i="8"/>
  <c r="I3831" i="8"/>
  <c r="I3832" i="8"/>
  <c r="I3833" i="8"/>
  <c r="I3834" i="8"/>
  <c r="I3835" i="8"/>
  <c r="I3836" i="8"/>
  <c r="I3837" i="8"/>
  <c r="I3838" i="8"/>
  <c r="I3839" i="8"/>
  <c r="I3840" i="8"/>
  <c r="I3841" i="8"/>
  <c r="I3842" i="8"/>
  <c r="I3843" i="8"/>
  <c r="I3844" i="8"/>
  <c r="I3845" i="8"/>
  <c r="I3846" i="8"/>
  <c r="I3847" i="8"/>
  <c r="I3848" i="8"/>
  <c r="I3849" i="8"/>
  <c r="I3850" i="8"/>
  <c r="I3851" i="8"/>
  <c r="I3852" i="8"/>
  <c r="I3853" i="8"/>
  <c r="I3854" i="8"/>
  <c r="I3855" i="8"/>
  <c r="I3856" i="8"/>
  <c r="I3857" i="8"/>
  <c r="I3858" i="8"/>
  <c r="I3859" i="8"/>
  <c r="I3860" i="8"/>
  <c r="I3861" i="8"/>
  <c r="I3862" i="8"/>
  <c r="I3863" i="8"/>
  <c r="I3864" i="8"/>
  <c r="I3865" i="8"/>
  <c r="I3866" i="8"/>
  <c r="I3867" i="8"/>
  <c r="I3868" i="8"/>
  <c r="I3869" i="8"/>
  <c r="I3870" i="8"/>
  <c r="I3871" i="8"/>
  <c r="I3872" i="8"/>
  <c r="I3873" i="8"/>
  <c r="I3874" i="8"/>
  <c r="I3875" i="8"/>
  <c r="I3876" i="8"/>
  <c r="I3877" i="8"/>
  <c r="I3878" i="8"/>
  <c r="I3879" i="8"/>
  <c r="I3880" i="8"/>
  <c r="I3881" i="8"/>
  <c r="I3882" i="8"/>
  <c r="I3883" i="8"/>
  <c r="I3884" i="8"/>
  <c r="I3885" i="8"/>
  <c r="I3886" i="8"/>
  <c r="I3887" i="8"/>
  <c r="I3888" i="8"/>
  <c r="I3889" i="8"/>
  <c r="I3890" i="8"/>
  <c r="I3891" i="8"/>
  <c r="I3892" i="8"/>
  <c r="I3893" i="8"/>
  <c r="I3894" i="8"/>
  <c r="I3895" i="8"/>
  <c r="I3896" i="8"/>
  <c r="I3897" i="8"/>
  <c r="I3898" i="8"/>
  <c r="I3899" i="8"/>
  <c r="I3900" i="8"/>
  <c r="I3901" i="8"/>
  <c r="I3902" i="8"/>
  <c r="I3903" i="8"/>
  <c r="I3904" i="8"/>
  <c r="I3905" i="8"/>
  <c r="I3906" i="8"/>
  <c r="I3907" i="8"/>
  <c r="I3908" i="8"/>
  <c r="I3909" i="8"/>
  <c r="I3910" i="8"/>
  <c r="I3911" i="8"/>
  <c r="I3912" i="8"/>
  <c r="I3913" i="8"/>
  <c r="I3914" i="8"/>
  <c r="I3915" i="8"/>
  <c r="I3916" i="8"/>
  <c r="I3917" i="8"/>
  <c r="I3918" i="8"/>
  <c r="I3919" i="8"/>
  <c r="I3920" i="8"/>
  <c r="I3921" i="8"/>
  <c r="I3922" i="8"/>
  <c r="I3923" i="8"/>
  <c r="I3924" i="8"/>
  <c r="I3925" i="8"/>
  <c r="I3926" i="8"/>
  <c r="I3927" i="8"/>
  <c r="I3928" i="8"/>
  <c r="I3929" i="8"/>
  <c r="I3930" i="8"/>
  <c r="I3931" i="8"/>
  <c r="I3932" i="8"/>
  <c r="I3933" i="8"/>
  <c r="I3934" i="8"/>
  <c r="I3935" i="8"/>
  <c r="I3936" i="8"/>
  <c r="I3937" i="8"/>
  <c r="I3938" i="8"/>
  <c r="I3939" i="8"/>
  <c r="I3940" i="8"/>
  <c r="I3941" i="8"/>
  <c r="I3942" i="8"/>
  <c r="I3943" i="8"/>
  <c r="I3944" i="8"/>
  <c r="I3945" i="8"/>
  <c r="I3946" i="8"/>
  <c r="I3947" i="8"/>
  <c r="I3948" i="8"/>
  <c r="I3949" i="8"/>
  <c r="I3950" i="8"/>
  <c r="I3951" i="8"/>
  <c r="I3952" i="8"/>
  <c r="I3953" i="8"/>
  <c r="I3954" i="8"/>
  <c r="I3955" i="8"/>
  <c r="I3956" i="8"/>
  <c r="I3957" i="8"/>
  <c r="I3958" i="8"/>
  <c r="I3959" i="8"/>
  <c r="I3960" i="8"/>
  <c r="I3961" i="8"/>
  <c r="I3962" i="8"/>
  <c r="I3963" i="8"/>
  <c r="I3964" i="8"/>
  <c r="I3965" i="8"/>
  <c r="I3966" i="8"/>
  <c r="I3967" i="8"/>
  <c r="I3968" i="8"/>
  <c r="I3969" i="8"/>
  <c r="I3970" i="8"/>
  <c r="I3971" i="8"/>
  <c r="I3972" i="8"/>
  <c r="I3973" i="8"/>
  <c r="I3974" i="8"/>
  <c r="I3975" i="8"/>
  <c r="I3976" i="8"/>
  <c r="I3977" i="8"/>
  <c r="I3978" i="8"/>
  <c r="I3979" i="8"/>
  <c r="I3980" i="8"/>
  <c r="I3981" i="8"/>
  <c r="I3982" i="8"/>
  <c r="I3983" i="8"/>
  <c r="I3984" i="8"/>
  <c r="I3985" i="8"/>
  <c r="I3986" i="8"/>
  <c r="I3987" i="8"/>
  <c r="I3988" i="8"/>
  <c r="I3989" i="8"/>
  <c r="I3990" i="8"/>
  <c r="I3991" i="8"/>
  <c r="I3992" i="8"/>
  <c r="I3993" i="8"/>
  <c r="I3994" i="8"/>
  <c r="I3995" i="8"/>
  <c r="I3996" i="8"/>
  <c r="I3997" i="8"/>
  <c r="I3998" i="8"/>
  <c r="I3999" i="8"/>
  <c r="I4000" i="8"/>
  <c r="I4001" i="8"/>
  <c r="I4002" i="8"/>
  <c r="I4003" i="8"/>
  <c r="I4004" i="8"/>
  <c r="I4005" i="8"/>
  <c r="I4006" i="8"/>
  <c r="I4007" i="8"/>
  <c r="I4008" i="8"/>
  <c r="I4009" i="8"/>
  <c r="I4010" i="8"/>
  <c r="I4011" i="8"/>
  <c r="I4012" i="8"/>
  <c r="I4013" i="8"/>
  <c r="I4014" i="8"/>
  <c r="I4015" i="8"/>
  <c r="I4016" i="8"/>
  <c r="I4017" i="8"/>
  <c r="I4018" i="8"/>
  <c r="I4019" i="8"/>
  <c r="I4020" i="8"/>
  <c r="I4021" i="8"/>
  <c r="I4022" i="8"/>
  <c r="I4023" i="8"/>
  <c r="I4024" i="8"/>
  <c r="I4025" i="8"/>
  <c r="I4026" i="8"/>
  <c r="I4027" i="8"/>
  <c r="I4028" i="8"/>
  <c r="I4029" i="8"/>
  <c r="I4030" i="8"/>
  <c r="I4031" i="8"/>
  <c r="I4032" i="8"/>
  <c r="I4033" i="8"/>
  <c r="I4034" i="8"/>
  <c r="I4035" i="8"/>
  <c r="I4036" i="8"/>
  <c r="I4037" i="8"/>
  <c r="I4038" i="8"/>
  <c r="I4039" i="8"/>
  <c r="I4040" i="8"/>
  <c r="I4041" i="8"/>
  <c r="I4042" i="8"/>
  <c r="I4043" i="8"/>
  <c r="I4044" i="8"/>
  <c r="I4045" i="8"/>
  <c r="I4046" i="8"/>
  <c r="I4047" i="8"/>
  <c r="I4048" i="8"/>
  <c r="I4049" i="8"/>
  <c r="I4050" i="8"/>
  <c r="I4051" i="8"/>
  <c r="I4052" i="8"/>
  <c r="I4053" i="8"/>
  <c r="I4054" i="8"/>
  <c r="I4055" i="8"/>
  <c r="I4056" i="8"/>
  <c r="I4057" i="8"/>
  <c r="I4058" i="8"/>
  <c r="I4059" i="8"/>
  <c r="I4060" i="8"/>
  <c r="I4061" i="8"/>
  <c r="I4062" i="8"/>
  <c r="I4063" i="8"/>
  <c r="I4064" i="8"/>
  <c r="I4065" i="8"/>
  <c r="I4066" i="8"/>
  <c r="I4067" i="8"/>
  <c r="I4068" i="8"/>
  <c r="I4069" i="8"/>
  <c r="I4070" i="8"/>
  <c r="I4071" i="8"/>
  <c r="I4072" i="8"/>
  <c r="I4073" i="8"/>
  <c r="I4074" i="8"/>
  <c r="I4075" i="8"/>
  <c r="I4076" i="8"/>
  <c r="I4077" i="8"/>
  <c r="I4078" i="8"/>
  <c r="I4079" i="8"/>
  <c r="I4080" i="8"/>
  <c r="I4081" i="8"/>
  <c r="I4082" i="8"/>
  <c r="I4083" i="8"/>
  <c r="I4084" i="8"/>
  <c r="I4085" i="8"/>
  <c r="I4086" i="8"/>
  <c r="I4087" i="8"/>
  <c r="I4088" i="8"/>
  <c r="I4089" i="8"/>
  <c r="I4090" i="8"/>
  <c r="I4091" i="8"/>
  <c r="I4092" i="8"/>
  <c r="I4093" i="8"/>
  <c r="I4094" i="8"/>
  <c r="I4095" i="8"/>
  <c r="I4096" i="8"/>
  <c r="I4097" i="8"/>
  <c r="I4098" i="8"/>
  <c r="I4099" i="8"/>
  <c r="I4100" i="8"/>
  <c r="I4101" i="8"/>
  <c r="I4102" i="8"/>
  <c r="I4103" i="8"/>
  <c r="I4104" i="8"/>
  <c r="I4105" i="8"/>
  <c r="I4106" i="8"/>
  <c r="I4107" i="8"/>
  <c r="I4108" i="8"/>
  <c r="I4109" i="8"/>
  <c r="I4110" i="8"/>
  <c r="I4111" i="8"/>
  <c r="I4112" i="8"/>
  <c r="I4113" i="8"/>
  <c r="I4114" i="8"/>
  <c r="I4115" i="8"/>
  <c r="I4116" i="8"/>
  <c r="I4117" i="8"/>
  <c r="I4118" i="8"/>
  <c r="I4119" i="8"/>
  <c r="I4120" i="8"/>
  <c r="I4121" i="8"/>
  <c r="I4122" i="8"/>
  <c r="I4123" i="8"/>
  <c r="I4124" i="8"/>
  <c r="I4125" i="8"/>
  <c r="I4126" i="8"/>
  <c r="I4127" i="8"/>
  <c r="I4128" i="8"/>
  <c r="I4129" i="8"/>
  <c r="I4130" i="8"/>
  <c r="I4131" i="8"/>
  <c r="I4132" i="8"/>
  <c r="I4133" i="8"/>
  <c r="I4134" i="8"/>
  <c r="I4135" i="8"/>
  <c r="I4136" i="8"/>
  <c r="I4137" i="8"/>
  <c r="I4138" i="8"/>
  <c r="I4139" i="8"/>
  <c r="I4140" i="8"/>
  <c r="I4141" i="8"/>
  <c r="I4142" i="8"/>
  <c r="I4143" i="8"/>
  <c r="I4144" i="8"/>
  <c r="I4145" i="8"/>
  <c r="I4146" i="8"/>
  <c r="I4147" i="8"/>
  <c r="I4148" i="8"/>
  <c r="I4149" i="8"/>
  <c r="I4150" i="8"/>
  <c r="I4151" i="8"/>
  <c r="I4152" i="8"/>
  <c r="I4153" i="8"/>
  <c r="I4154" i="8"/>
  <c r="I4155" i="8"/>
  <c r="I4156" i="8"/>
  <c r="I4157" i="8"/>
  <c r="I4158" i="8"/>
  <c r="I4159" i="8"/>
  <c r="I4160" i="8"/>
  <c r="I4161" i="8"/>
  <c r="I4162" i="8"/>
  <c r="I4163" i="8"/>
  <c r="I4164" i="8"/>
  <c r="I4165" i="8"/>
  <c r="I4166" i="8"/>
  <c r="I4167" i="8"/>
  <c r="I4168" i="8"/>
  <c r="I4169" i="8"/>
  <c r="I4170" i="8"/>
  <c r="I4171" i="8"/>
  <c r="I4172" i="8"/>
  <c r="I4173" i="8"/>
  <c r="I4174" i="8"/>
  <c r="I4175" i="8"/>
  <c r="I4176" i="8"/>
  <c r="I4177" i="8"/>
  <c r="I4178" i="8"/>
  <c r="I4179" i="8"/>
  <c r="I4180" i="8"/>
  <c r="I4181" i="8"/>
  <c r="I4182" i="8"/>
  <c r="I4183" i="8"/>
  <c r="I4184" i="8"/>
  <c r="I4185" i="8"/>
  <c r="I4186" i="8"/>
  <c r="I4187" i="8"/>
  <c r="I4188" i="8"/>
  <c r="I4189" i="8"/>
  <c r="I4190" i="8"/>
  <c r="I4191" i="8"/>
  <c r="I4192" i="8"/>
  <c r="I4193" i="8"/>
  <c r="I4194" i="8"/>
  <c r="I4195" i="8"/>
  <c r="I4196" i="8"/>
  <c r="I4197" i="8"/>
  <c r="I4198" i="8"/>
  <c r="I4199" i="8"/>
  <c r="I4200" i="8"/>
  <c r="I4201" i="8"/>
  <c r="I4202" i="8"/>
  <c r="I4203" i="8"/>
  <c r="I4204" i="8"/>
  <c r="I4205" i="8"/>
  <c r="I4206" i="8"/>
  <c r="I4207" i="8"/>
  <c r="I4208" i="8"/>
  <c r="I4209" i="8"/>
  <c r="I4210" i="8"/>
  <c r="I4211" i="8"/>
  <c r="I4212" i="8"/>
  <c r="I4213" i="8"/>
  <c r="I4214" i="8"/>
  <c r="I4215" i="8"/>
  <c r="I4216" i="8"/>
  <c r="I4217" i="8"/>
  <c r="I4218" i="8"/>
  <c r="I4219" i="8"/>
  <c r="I4220" i="8"/>
  <c r="I4221" i="8"/>
  <c r="I4222" i="8"/>
  <c r="I4223" i="8"/>
  <c r="I4224" i="8"/>
  <c r="I4225" i="8"/>
  <c r="I4226" i="8"/>
  <c r="I4227" i="8"/>
  <c r="I4228" i="8"/>
  <c r="I4229" i="8"/>
  <c r="I4230" i="8"/>
  <c r="I4231" i="8"/>
  <c r="I4232" i="8"/>
  <c r="I4233" i="8"/>
  <c r="I4234" i="8"/>
  <c r="I4235" i="8"/>
  <c r="I4236" i="8"/>
  <c r="I4237" i="8"/>
  <c r="I4238" i="8"/>
  <c r="I4239" i="8"/>
  <c r="I4240" i="8"/>
  <c r="I4241" i="8"/>
  <c r="I4242" i="8"/>
  <c r="I4243" i="8"/>
  <c r="I4244" i="8"/>
  <c r="I4245" i="8"/>
  <c r="I4246" i="8"/>
  <c r="I4247" i="8"/>
  <c r="I4248" i="8"/>
  <c r="I4249" i="8"/>
  <c r="I4250" i="8"/>
  <c r="I4251" i="8"/>
  <c r="I4252" i="8"/>
  <c r="I4253" i="8"/>
  <c r="I4254" i="8"/>
  <c r="I4255" i="8"/>
  <c r="I4256" i="8"/>
  <c r="I4257" i="8"/>
  <c r="I4258" i="8"/>
  <c r="I4259" i="8"/>
  <c r="I4260" i="8"/>
  <c r="I4261" i="8"/>
  <c r="I4262" i="8"/>
  <c r="I4263" i="8"/>
  <c r="I4264" i="8"/>
  <c r="I4265" i="8"/>
  <c r="I4266" i="8"/>
  <c r="I4267" i="8"/>
  <c r="I4268" i="8"/>
  <c r="I4269" i="8"/>
  <c r="I4270" i="8"/>
  <c r="I4271" i="8"/>
  <c r="I4272" i="8"/>
  <c r="I4273" i="8"/>
  <c r="I4274" i="8"/>
  <c r="I4275" i="8"/>
  <c r="I4276" i="8"/>
  <c r="I4277" i="8"/>
  <c r="I4278" i="8"/>
  <c r="I4279" i="8"/>
  <c r="I4280" i="8"/>
  <c r="I4281" i="8"/>
  <c r="I4282" i="8"/>
  <c r="I4283" i="8"/>
  <c r="I4284" i="8"/>
  <c r="I4285" i="8"/>
  <c r="I4286" i="8"/>
  <c r="I4287" i="8"/>
  <c r="I4288" i="8"/>
  <c r="I4289" i="8"/>
  <c r="I4290" i="8"/>
  <c r="I4291" i="8"/>
  <c r="I4292" i="8"/>
  <c r="I4293" i="8"/>
  <c r="I4294" i="8"/>
  <c r="I4295" i="8"/>
  <c r="I4296" i="8"/>
  <c r="I4297" i="8"/>
  <c r="I4298" i="8"/>
  <c r="I4299" i="8"/>
  <c r="I4300" i="8"/>
  <c r="I4301" i="8"/>
  <c r="I4302" i="8"/>
  <c r="I4303" i="8"/>
  <c r="I4304" i="8"/>
  <c r="I4305" i="8"/>
  <c r="I4306" i="8"/>
  <c r="I4307" i="8"/>
  <c r="I4308" i="8"/>
  <c r="I4309" i="8"/>
  <c r="I4310" i="8"/>
  <c r="I4311" i="8"/>
  <c r="I4312" i="8"/>
  <c r="I4313" i="8"/>
  <c r="I4314" i="8"/>
  <c r="I4315" i="8"/>
  <c r="I4316" i="8"/>
  <c r="I4317" i="8"/>
  <c r="I4318" i="8"/>
  <c r="I4319" i="8"/>
  <c r="I4320" i="8"/>
  <c r="I4321" i="8"/>
  <c r="I4322" i="8"/>
  <c r="I4323" i="8"/>
  <c r="I4324" i="8"/>
  <c r="I4325" i="8"/>
  <c r="I4326" i="8"/>
  <c r="I4327" i="8"/>
  <c r="I4328" i="8"/>
  <c r="I4329" i="8"/>
  <c r="I4330" i="8"/>
  <c r="I4331" i="8"/>
  <c r="I4332" i="8"/>
  <c r="I4333" i="8"/>
  <c r="I4334" i="8"/>
  <c r="I4335" i="8"/>
  <c r="I4336" i="8"/>
  <c r="I4337" i="8"/>
  <c r="I4338" i="8"/>
  <c r="I4339" i="8"/>
  <c r="I4340" i="8"/>
  <c r="I4341" i="8"/>
  <c r="I4342" i="8"/>
  <c r="I4343" i="8"/>
  <c r="I4344" i="8"/>
  <c r="I4345" i="8"/>
  <c r="I4346" i="8"/>
  <c r="I4347" i="8"/>
  <c r="I4348" i="8"/>
  <c r="I4349" i="8"/>
  <c r="I4350" i="8"/>
  <c r="I4351" i="8"/>
  <c r="I4352" i="8"/>
  <c r="I4353" i="8"/>
  <c r="I4354" i="8"/>
  <c r="I4355" i="8"/>
  <c r="I4356" i="8"/>
  <c r="I4357" i="8"/>
  <c r="I4358" i="8"/>
  <c r="I4359" i="8"/>
  <c r="I4360" i="8"/>
  <c r="I4361" i="8"/>
  <c r="I4362" i="8"/>
  <c r="I4363" i="8"/>
  <c r="I4364" i="8"/>
  <c r="I4365" i="8"/>
  <c r="I4366" i="8"/>
  <c r="I4367" i="8"/>
  <c r="I4368" i="8"/>
  <c r="I4369" i="8"/>
  <c r="I4370" i="8"/>
  <c r="I4371" i="8"/>
  <c r="I4372" i="8"/>
  <c r="I4373" i="8"/>
  <c r="I4374" i="8"/>
  <c r="I4375" i="8"/>
  <c r="I4376" i="8"/>
  <c r="I4377" i="8"/>
  <c r="I4378" i="8"/>
  <c r="I4379" i="8"/>
  <c r="I4380" i="8"/>
  <c r="I4381" i="8"/>
  <c r="I4382" i="8"/>
  <c r="I4383" i="8"/>
  <c r="I4384" i="8"/>
  <c r="I4385" i="8"/>
  <c r="I4386" i="8"/>
  <c r="I4387" i="8"/>
  <c r="I4388" i="8"/>
  <c r="I4389" i="8"/>
  <c r="I4390" i="8"/>
  <c r="I4391" i="8"/>
  <c r="I4392" i="8"/>
  <c r="I4393" i="8"/>
  <c r="I4394" i="8"/>
  <c r="I4395" i="8"/>
  <c r="I4396" i="8"/>
  <c r="I4397" i="8"/>
  <c r="I4398" i="8"/>
  <c r="I4399" i="8"/>
  <c r="I4400" i="8"/>
  <c r="I4401" i="8"/>
  <c r="I4402" i="8"/>
  <c r="I4403" i="8"/>
  <c r="I4404" i="8"/>
  <c r="I4405" i="8"/>
  <c r="I4406" i="8"/>
  <c r="I4407" i="8"/>
  <c r="I4408" i="8"/>
  <c r="I4409" i="8"/>
  <c r="I4410" i="8"/>
  <c r="I4411" i="8"/>
  <c r="I4412" i="8"/>
  <c r="I4413" i="8"/>
  <c r="I4414" i="8"/>
  <c r="I4415" i="8"/>
  <c r="I4416" i="8"/>
  <c r="I4417" i="8"/>
  <c r="I4418" i="8"/>
  <c r="I4419" i="8"/>
  <c r="I4420" i="8"/>
  <c r="I4421" i="8"/>
  <c r="I4422" i="8"/>
  <c r="I4423" i="8"/>
  <c r="I4424" i="8"/>
  <c r="I4425" i="8"/>
  <c r="I4426" i="8"/>
  <c r="I4427" i="8"/>
  <c r="I4428" i="8"/>
  <c r="I4429" i="8"/>
  <c r="I4430" i="8"/>
  <c r="I4431" i="8"/>
  <c r="I4432" i="8"/>
  <c r="I4433" i="8"/>
  <c r="I4434" i="8"/>
  <c r="I4435" i="8"/>
  <c r="I4436" i="8"/>
  <c r="I4437" i="8"/>
  <c r="I4438" i="8"/>
  <c r="I4439" i="8"/>
  <c r="I4440" i="8"/>
  <c r="I4441" i="8"/>
  <c r="I4442" i="8"/>
  <c r="I4443" i="8"/>
  <c r="I4444" i="8"/>
  <c r="I4445" i="8"/>
  <c r="I4446" i="8"/>
  <c r="I4447" i="8"/>
  <c r="I4448" i="8"/>
  <c r="I4449" i="8"/>
  <c r="I4450" i="8"/>
  <c r="I4451" i="8"/>
  <c r="I4452" i="8"/>
  <c r="I4453" i="8"/>
  <c r="I4454" i="8"/>
  <c r="I4455" i="8"/>
  <c r="I4456" i="8"/>
  <c r="I4457" i="8"/>
  <c r="I4458" i="8"/>
  <c r="I4459" i="8"/>
  <c r="I4460" i="8"/>
  <c r="I4461" i="8"/>
  <c r="I4462" i="8"/>
  <c r="I4463" i="8"/>
  <c r="I4464" i="8"/>
  <c r="I4465" i="8"/>
  <c r="I4466" i="8"/>
  <c r="I4467" i="8"/>
  <c r="I4468" i="8"/>
  <c r="I4469" i="8"/>
  <c r="I4470" i="8"/>
  <c r="I4471" i="8"/>
  <c r="I4472" i="8"/>
  <c r="I4473" i="8"/>
  <c r="I4474" i="8"/>
  <c r="I4475" i="8"/>
  <c r="I4476" i="8"/>
  <c r="I4477" i="8"/>
  <c r="I4478" i="8"/>
  <c r="I4479" i="8"/>
  <c r="I4480" i="8"/>
  <c r="I4481" i="8"/>
  <c r="I4482" i="8"/>
  <c r="I4483" i="8"/>
  <c r="I4484" i="8"/>
  <c r="I4485" i="8"/>
  <c r="I4486" i="8"/>
  <c r="I4487" i="8"/>
  <c r="I4488" i="8"/>
  <c r="I4489" i="8"/>
  <c r="I4490" i="8"/>
  <c r="I4491" i="8"/>
  <c r="I4492" i="8"/>
  <c r="I4493" i="8"/>
  <c r="I4494" i="8"/>
  <c r="I4495" i="8"/>
  <c r="I4496" i="8"/>
  <c r="I4497" i="8"/>
  <c r="I4498" i="8"/>
  <c r="I4499" i="8"/>
  <c r="I4500" i="8"/>
  <c r="I4501" i="8"/>
  <c r="I4502" i="8"/>
  <c r="I4503" i="8"/>
  <c r="I4504" i="8"/>
  <c r="I4505" i="8"/>
  <c r="I4506" i="8"/>
  <c r="I4507" i="8"/>
  <c r="I4508" i="8"/>
  <c r="I4509" i="8"/>
  <c r="I4510" i="8"/>
  <c r="I4511" i="8"/>
  <c r="I4512" i="8"/>
  <c r="I4513" i="8"/>
  <c r="I4514" i="8"/>
  <c r="I4515" i="8"/>
  <c r="I4516" i="8"/>
  <c r="I4517" i="8"/>
  <c r="I4518" i="8"/>
  <c r="I4519" i="8"/>
  <c r="I4520" i="8"/>
  <c r="I4521" i="8"/>
  <c r="I4522" i="8"/>
  <c r="I4523" i="8"/>
  <c r="I4524" i="8"/>
  <c r="I4525" i="8"/>
  <c r="I4526" i="8"/>
  <c r="I4527" i="8"/>
  <c r="I4528" i="8"/>
  <c r="I4529" i="8"/>
  <c r="I4530" i="8"/>
  <c r="I4531" i="8"/>
  <c r="I4532" i="8"/>
  <c r="I4533" i="8"/>
  <c r="I4534" i="8"/>
  <c r="I4535" i="8"/>
  <c r="I4536" i="8"/>
  <c r="I4537" i="8"/>
  <c r="I4538" i="8"/>
  <c r="I4539" i="8"/>
  <c r="I4540" i="8"/>
  <c r="I4541" i="8"/>
  <c r="I4542" i="8"/>
  <c r="I4543" i="8"/>
  <c r="I4544" i="8"/>
  <c r="I4545" i="8"/>
  <c r="I4546" i="8"/>
  <c r="I4547" i="8"/>
  <c r="I4548" i="8"/>
  <c r="I4549" i="8"/>
  <c r="I4550" i="8"/>
  <c r="I4551" i="8"/>
  <c r="I4552" i="8"/>
  <c r="I4553" i="8"/>
  <c r="I4554" i="8"/>
  <c r="I4555" i="8"/>
  <c r="I4556" i="8"/>
  <c r="I4557" i="8"/>
  <c r="I4558" i="8"/>
  <c r="I4559" i="8"/>
  <c r="I4560" i="8"/>
  <c r="I4561" i="8"/>
  <c r="I4562" i="8"/>
  <c r="I4563" i="8"/>
  <c r="I4564" i="8"/>
  <c r="I4565" i="8"/>
  <c r="I4566" i="8"/>
  <c r="I4567" i="8"/>
  <c r="I4568" i="8"/>
  <c r="I4569" i="8"/>
  <c r="I4570" i="8"/>
  <c r="I4571" i="8"/>
  <c r="I4572" i="8"/>
  <c r="I4573" i="8"/>
  <c r="I4574" i="8"/>
  <c r="I4575" i="8"/>
  <c r="I4576" i="8"/>
  <c r="I4577" i="8"/>
  <c r="I4578" i="8"/>
  <c r="I4579" i="8"/>
  <c r="I4580" i="8"/>
  <c r="I4581" i="8"/>
  <c r="I4582" i="8"/>
  <c r="I4583" i="8"/>
  <c r="I4584" i="8"/>
  <c r="I4585" i="8"/>
  <c r="I4586" i="8"/>
  <c r="I4587" i="8"/>
  <c r="I4588" i="8"/>
  <c r="I4589" i="8"/>
  <c r="I4590" i="8"/>
  <c r="I4591" i="8"/>
  <c r="I4592" i="8"/>
  <c r="I4593" i="8"/>
  <c r="I4594" i="8"/>
  <c r="I4595" i="8"/>
  <c r="I4596" i="8"/>
  <c r="I4597" i="8"/>
  <c r="I4598" i="8"/>
  <c r="I4599" i="8"/>
  <c r="I4600" i="8"/>
  <c r="I4601" i="8"/>
  <c r="I4602" i="8"/>
  <c r="I4603" i="8"/>
  <c r="I4604" i="8"/>
  <c r="I4605" i="8"/>
  <c r="I4606" i="8"/>
  <c r="I4607" i="8"/>
  <c r="I4608" i="8"/>
  <c r="I4609" i="8"/>
  <c r="I4610" i="8"/>
  <c r="I4611" i="8"/>
  <c r="I4612" i="8"/>
  <c r="I4613" i="8"/>
  <c r="I4614" i="8"/>
  <c r="I4615" i="8"/>
  <c r="I4616" i="8"/>
  <c r="I4617" i="8"/>
  <c r="I4618" i="8"/>
  <c r="I4619" i="8"/>
  <c r="I4620" i="8"/>
  <c r="I4621" i="8"/>
  <c r="I4622" i="8"/>
  <c r="I4623" i="8"/>
  <c r="I4624" i="8"/>
  <c r="I4625" i="8"/>
  <c r="I4626" i="8"/>
  <c r="I4627" i="8"/>
  <c r="I4628" i="8"/>
  <c r="I4629" i="8"/>
  <c r="I4630" i="8"/>
  <c r="I4631" i="8"/>
  <c r="I4632" i="8"/>
  <c r="I4633" i="8"/>
  <c r="I4634" i="8"/>
  <c r="I4635" i="8"/>
  <c r="I4636" i="8"/>
  <c r="I4637" i="8"/>
  <c r="I4638" i="8"/>
  <c r="I4639" i="8"/>
  <c r="I4640" i="8"/>
  <c r="I4641" i="8"/>
  <c r="I4642" i="8"/>
  <c r="I4643" i="8"/>
  <c r="I4644" i="8"/>
  <c r="I4645" i="8"/>
  <c r="I4646" i="8"/>
  <c r="I4647" i="8"/>
  <c r="I4648" i="8"/>
  <c r="I4649" i="8"/>
  <c r="I4650" i="8"/>
  <c r="I4651" i="8"/>
  <c r="I4652" i="8"/>
  <c r="I4653" i="8"/>
  <c r="I4654" i="8"/>
  <c r="I4655" i="8"/>
  <c r="I4656" i="8"/>
  <c r="I4657" i="8"/>
  <c r="I4658" i="8"/>
  <c r="I4659" i="8"/>
  <c r="I4660" i="8"/>
  <c r="I4661" i="8"/>
  <c r="I4662" i="8"/>
  <c r="I4663" i="8"/>
  <c r="I4664" i="8"/>
  <c r="I4665" i="8"/>
  <c r="I4666" i="8"/>
  <c r="I4667" i="8"/>
  <c r="I4668" i="8"/>
  <c r="I4669" i="8"/>
  <c r="I4670" i="8"/>
  <c r="I4671" i="8"/>
  <c r="I4672" i="8"/>
  <c r="I4673" i="8"/>
  <c r="I4674" i="8"/>
  <c r="I4675" i="8"/>
  <c r="I4676" i="8"/>
  <c r="I4677" i="8"/>
  <c r="I4678" i="8"/>
  <c r="I4679" i="8"/>
  <c r="I4680" i="8"/>
  <c r="I4681" i="8"/>
  <c r="I4682" i="8"/>
  <c r="I4683" i="8"/>
  <c r="I4684" i="8"/>
  <c r="I4685" i="8"/>
  <c r="I4686" i="8"/>
  <c r="I4687" i="8"/>
  <c r="I4688" i="8"/>
  <c r="I4689" i="8"/>
  <c r="I4690" i="8"/>
  <c r="I4691" i="8"/>
  <c r="I4692" i="8"/>
  <c r="I4693" i="8"/>
  <c r="I4694" i="8"/>
  <c r="I4695" i="8"/>
  <c r="I4696" i="8"/>
  <c r="I4697" i="8"/>
  <c r="I4698" i="8"/>
  <c r="I4699" i="8"/>
  <c r="I4700" i="8"/>
  <c r="I4701" i="8"/>
  <c r="I4702" i="8"/>
  <c r="I4703" i="8"/>
  <c r="I4704" i="8"/>
  <c r="I4705" i="8"/>
  <c r="I4706" i="8"/>
  <c r="I4707" i="8"/>
  <c r="I4708" i="8"/>
  <c r="I4709" i="8"/>
  <c r="I4710" i="8"/>
  <c r="I4711" i="8"/>
  <c r="I4712" i="8"/>
  <c r="I4713" i="8"/>
  <c r="I4714" i="8"/>
  <c r="I4715" i="8"/>
  <c r="I4716" i="8"/>
  <c r="I4717" i="8"/>
  <c r="I4718" i="8"/>
  <c r="I4719" i="8"/>
  <c r="I4720" i="8"/>
  <c r="I4721" i="8"/>
  <c r="I4722" i="8"/>
  <c r="I4723" i="8"/>
  <c r="I4724" i="8"/>
  <c r="I4725" i="8"/>
  <c r="I4726" i="8"/>
  <c r="I4727" i="8"/>
  <c r="I4728" i="8"/>
  <c r="I4729" i="8"/>
  <c r="I4730" i="8"/>
  <c r="I4731" i="8"/>
  <c r="I4732" i="8"/>
  <c r="I4733" i="8"/>
  <c r="I4734" i="8"/>
  <c r="I4735" i="8"/>
  <c r="I4736" i="8"/>
  <c r="I4737" i="8"/>
  <c r="I4738" i="8"/>
  <c r="I4739" i="8"/>
  <c r="I4740" i="8"/>
  <c r="I4741" i="8"/>
  <c r="I4742" i="8"/>
  <c r="I4743" i="8"/>
  <c r="I4744" i="8"/>
  <c r="I4745" i="8"/>
  <c r="I4746" i="8"/>
  <c r="I4747" i="8"/>
  <c r="I4748" i="8"/>
  <c r="I4749" i="8"/>
  <c r="I4750" i="8"/>
  <c r="I4751" i="8"/>
  <c r="I4752" i="8"/>
  <c r="I4753" i="8"/>
  <c r="I4754" i="8"/>
  <c r="I4755" i="8"/>
  <c r="I4756" i="8"/>
  <c r="I4757" i="8"/>
  <c r="I4758" i="8"/>
  <c r="I4759" i="8"/>
  <c r="I4760" i="8"/>
  <c r="I4761" i="8"/>
  <c r="I4762" i="8"/>
  <c r="I4763" i="8"/>
  <c r="I4764" i="8"/>
  <c r="I4765" i="8"/>
  <c r="I4766" i="8"/>
  <c r="I4767" i="8"/>
  <c r="I4768" i="8"/>
  <c r="I4769" i="8"/>
  <c r="I4770" i="8"/>
  <c r="I4771" i="8"/>
  <c r="I4772" i="8"/>
  <c r="I4773" i="8"/>
  <c r="I4774" i="8"/>
  <c r="I4775" i="8"/>
  <c r="I4776" i="8"/>
  <c r="I4777" i="8"/>
  <c r="I4778" i="8"/>
  <c r="I4779" i="8"/>
  <c r="I4780" i="8"/>
  <c r="I4781" i="8"/>
  <c r="I4782" i="8"/>
  <c r="I4783" i="8"/>
  <c r="I4784" i="8"/>
  <c r="I4785" i="8"/>
  <c r="I4786" i="8"/>
  <c r="I4787" i="8"/>
  <c r="I4788" i="8"/>
  <c r="I4789" i="8"/>
  <c r="I4790" i="8"/>
  <c r="I4791" i="8"/>
  <c r="I4792" i="8"/>
  <c r="I4793" i="8"/>
  <c r="I4794" i="8"/>
  <c r="I4795" i="8"/>
  <c r="I4796" i="8"/>
  <c r="I4797" i="8"/>
  <c r="I4798" i="8"/>
  <c r="I4799" i="8"/>
  <c r="I4800" i="8"/>
  <c r="I4801" i="8"/>
  <c r="I4802" i="8"/>
  <c r="I4803" i="8"/>
  <c r="I4804" i="8"/>
  <c r="I4805" i="8"/>
  <c r="I4806" i="8"/>
  <c r="I4807" i="8"/>
  <c r="I4808" i="8"/>
  <c r="I4809" i="8"/>
  <c r="I4810" i="8"/>
  <c r="I4811" i="8"/>
  <c r="I4812" i="8"/>
  <c r="I4813" i="8"/>
  <c r="I4814" i="8"/>
  <c r="I4815" i="8"/>
  <c r="I4816" i="8"/>
  <c r="I4817" i="8"/>
  <c r="I4818" i="8"/>
  <c r="I4819" i="8"/>
  <c r="I4820" i="8"/>
  <c r="I4821" i="8"/>
  <c r="I4822" i="8"/>
  <c r="I4823" i="8"/>
  <c r="I4824" i="8"/>
  <c r="I4825" i="8"/>
  <c r="I4826" i="8"/>
  <c r="I4827" i="8"/>
  <c r="I4828" i="8"/>
  <c r="I4829" i="8"/>
  <c r="I4830" i="8"/>
  <c r="I4831" i="8"/>
  <c r="I4832" i="8"/>
  <c r="I4833" i="8"/>
  <c r="I4834" i="8"/>
  <c r="I4835" i="8"/>
  <c r="I4836" i="8"/>
  <c r="I4837" i="8"/>
  <c r="I4838" i="8"/>
  <c r="I4839" i="8"/>
  <c r="I4840" i="8"/>
  <c r="I4841" i="8"/>
  <c r="I4842" i="8"/>
  <c r="I4843" i="8"/>
  <c r="I4844" i="8"/>
  <c r="I4845" i="8"/>
  <c r="I4846" i="8"/>
  <c r="I4847" i="8"/>
  <c r="I4848" i="8"/>
  <c r="I4849" i="8"/>
  <c r="I4850" i="8"/>
  <c r="I4851" i="8"/>
  <c r="I4852" i="8"/>
  <c r="I4853" i="8"/>
  <c r="I4854" i="8"/>
  <c r="I4855" i="8"/>
  <c r="I4856" i="8"/>
  <c r="I4857" i="8"/>
  <c r="I4858" i="8"/>
  <c r="I4859" i="8"/>
  <c r="I4860" i="8"/>
  <c r="I4861" i="8"/>
  <c r="I4862" i="8"/>
  <c r="I4863" i="8"/>
  <c r="I4864" i="8"/>
  <c r="I4865" i="8"/>
  <c r="I4866" i="8"/>
  <c r="I4867" i="8"/>
  <c r="I4868" i="8"/>
  <c r="I4869" i="8"/>
  <c r="I4870" i="8"/>
  <c r="I4871" i="8"/>
  <c r="I4872" i="8"/>
  <c r="I4873" i="8"/>
  <c r="I4874" i="8"/>
  <c r="I4875" i="8"/>
  <c r="I4876" i="8"/>
  <c r="I4877" i="8"/>
  <c r="I4878" i="8"/>
  <c r="I4879" i="8"/>
  <c r="I4880" i="8"/>
  <c r="I4881" i="8"/>
  <c r="I4882" i="8"/>
  <c r="I4883" i="8"/>
  <c r="I4884" i="8"/>
  <c r="I4885" i="8"/>
  <c r="I4886" i="8"/>
  <c r="I4887" i="8"/>
  <c r="I4888" i="8"/>
  <c r="I4889" i="8"/>
  <c r="I4890" i="8"/>
  <c r="I4891" i="8"/>
  <c r="I4892" i="8"/>
  <c r="I4893" i="8"/>
  <c r="I4894" i="8"/>
  <c r="I4895" i="8"/>
  <c r="I4896" i="8"/>
  <c r="I4897" i="8"/>
  <c r="I4898" i="8"/>
  <c r="I4899" i="8"/>
  <c r="I4900" i="8"/>
  <c r="I4901" i="8"/>
  <c r="I4902" i="8"/>
  <c r="I4903" i="8"/>
  <c r="I4904" i="8"/>
  <c r="I4905" i="8"/>
  <c r="I4906" i="8"/>
  <c r="I4907" i="8"/>
  <c r="I4908" i="8"/>
  <c r="I4909" i="8"/>
  <c r="I4910" i="8"/>
  <c r="I4911" i="8"/>
  <c r="I4912" i="8"/>
  <c r="I4913" i="8"/>
  <c r="I4914" i="8"/>
  <c r="I4915" i="8"/>
  <c r="I4916" i="8"/>
  <c r="I4917" i="8"/>
  <c r="I4918" i="8"/>
  <c r="I4919" i="8"/>
  <c r="I4920" i="8"/>
  <c r="I4921" i="8"/>
  <c r="I4922" i="8"/>
  <c r="I4923" i="8"/>
  <c r="I4924" i="8"/>
  <c r="I4925" i="8"/>
  <c r="I4926" i="8"/>
  <c r="I4927" i="8"/>
  <c r="I4928" i="8"/>
  <c r="I4929" i="8"/>
  <c r="I4930" i="8"/>
  <c r="I4931" i="8"/>
  <c r="I4932" i="8"/>
  <c r="I4933" i="8"/>
  <c r="I4934" i="8"/>
  <c r="I4935" i="8"/>
  <c r="I4936" i="8"/>
  <c r="I4937" i="8"/>
  <c r="I4938" i="8"/>
  <c r="I4939" i="8"/>
  <c r="I4940" i="8"/>
  <c r="I4941" i="8"/>
  <c r="I4942" i="8"/>
  <c r="I4943" i="8"/>
  <c r="I4944" i="8"/>
  <c r="I4945" i="8"/>
  <c r="I4946" i="8"/>
  <c r="I4947" i="8"/>
  <c r="I4948" i="8"/>
  <c r="I4949" i="8"/>
  <c r="I4950" i="8"/>
  <c r="I4951" i="8"/>
  <c r="I4952" i="8"/>
  <c r="I4953" i="8"/>
  <c r="I4954" i="8"/>
  <c r="I4955" i="8"/>
  <c r="I4956" i="8"/>
  <c r="I4957" i="8"/>
  <c r="I4958" i="8"/>
  <c r="I4959" i="8"/>
  <c r="I4960" i="8"/>
  <c r="I4961" i="8"/>
  <c r="I4962" i="8"/>
  <c r="I4963" i="8"/>
  <c r="I4964" i="8"/>
  <c r="I4965" i="8"/>
  <c r="I4966" i="8"/>
  <c r="I4967" i="8"/>
  <c r="I4968" i="8"/>
  <c r="I4969" i="8"/>
  <c r="I4970" i="8"/>
  <c r="I4971" i="8"/>
  <c r="I4972" i="8"/>
  <c r="I4973" i="8"/>
  <c r="I4974" i="8"/>
  <c r="I4975" i="8"/>
  <c r="I4976" i="8"/>
  <c r="I4977" i="8"/>
  <c r="I4978" i="8"/>
  <c r="I4979" i="8"/>
  <c r="I4980" i="8"/>
  <c r="I4981" i="8"/>
  <c r="I4982" i="8"/>
  <c r="I4983" i="8"/>
  <c r="I4984" i="8"/>
  <c r="I4985" i="8"/>
  <c r="I4986" i="8"/>
  <c r="I4987" i="8"/>
  <c r="I4988" i="8"/>
  <c r="I4989" i="8"/>
  <c r="I4990" i="8"/>
  <c r="I4991" i="8"/>
  <c r="I4992" i="8"/>
  <c r="I4993" i="8"/>
  <c r="I4994" i="8"/>
  <c r="I4995" i="8"/>
  <c r="I4996" i="8"/>
  <c r="I4997" i="8"/>
  <c r="I4998" i="8"/>
  <c r="I4999" i="8"/>
  <c r="I5000" i="8"/>
  <c r="I5001" i="8"/>
  <c r="I5002" i="8"/>
  <c r="I5003" i="8"/>
  <c r="I5004" i="8"/>
  <c r="I5005" i="8"/>
  <c r="I5006" i="8"/>
  <c r="I5007" i="8"/>
  <c r="I5008" i="8"/>
  <c r="I5009" i="8"/>
  <c r="I5010" i="8"/>
  <c r="I5011" i="8"/>
  <c r="I5012" i="8"/>
  <c r="I5013" i="8"/>
  <c r="I5014" i="8"/>
  <c r="I5015" i="8"/>
  <c r="I5016" i="8"/>
  <c r="I5017" i="8"/>
  <c r="I5018" i="8"/>
  <c r="I5019" i="8"/>
  <c r="I5020" i="8"/>
  <c r="I5021" i="8"/>
  <c r="I5022" i="8"/>
  <c r="I5023" i="8"/>
  <c r="I5024" i="8"/>
  <c r="I5025" i="8"/>
  <c r="I5026" i="8"/>
  <c r="I5027" i="8"/>
  <c r="I5028" i="8"/>
  <c r="I5029" i="8"/>
  <c r="I5030" i="8"/>
  <c r="I5031" i="8"/>
  <c r="I5032" i="8"/>
  <c r="I5033" i="8"/>
  <c r="I5034" i="8"/>
  <c r="I5035" i="8"/>
  <c r="I5036" i="8"/>
  <c r="I5037" i="8"/>
  <c r="I5038" i="8"/>
  <c r="I5039" i="8"/>
  <c r="I5040" i="8"/>
  <c r="I5041" i="8"/>
  <c r="I5042" i="8"/>
  <c r="I5043" i="8"/>
  <c r="I5044" i="8"/>
  <c r="I5045" i="8"/>
  <c r="I5046" i="8"/>
  <c r="I5047" i="8"/>
  <c r="I5048" i="8"/>
  <c r="I5049" i="8"/>
  <c r="I5050" i="8"/>
  <c r="I5051" i="8"/>
  <c r="I5052" i="8"/>
  <c r="I5053" i="8"/>
  <c r="I5054" i="8"/>
  <c r="I5055" i="8"/>
  <c r="I5056" i="8"/>
  <c r="I5057" i="8"/>
  <c r="I5058" i="8"/>
  <c r="I5059" i="8"/>
  <c r="I5060" i="8"/>
  <c r="I5061" i="8"/>
  <c r="I5062" i="8"/>
  <c r="I5063" i="8"/>
  <c r="I5064" i="8"/>
  <c r="I5065" i="8"/>
  <c r="I5066" i="8"/>
  <c r="I5067" i="8"/>
  <c r="I5068" i="8"/>
  <c r="I5069" i="8"/>
  <c r="I5070" i="8"/>
  <c r="I5071" i="8"/>
  <c r="I5072" i="8"/>
  <c r="I5073" i="8"/>
  <c r="I5074" i="8"/>
  <c r="I5075" i="8"/>
  <c r="I5076" i="8"/>
  <c r="I5077" i="8"/>
  <c r="I5078" i="8"/>
  <c r="I5079" i="8"/>
  <c r="I5080" i="8"/>
  <c r="I5081" i="8"/>
  <c r="I5082" i="8"/>
  <c r="I5083" i="8"/>
  <c r="I5084" i="8"/>
  <c r="I5085" i="8"/>
  <c r="I5086" i="8"/>
  <c r="I5087" i="8"/>
  <c r="I5088" i="8"/>
  <c r="I5089" i="8"/>
  <c r="I5090" i="8"/>
  <c r="I5091" i="8"/>
  <c r="I5092" i="8"/>
  <c r="I5093" i="8"/>
  <c r="I5094" i="8"/>
  <c r="I5095" i="8"/>
  <c r="I5096" i="8"/>
  <c r="I5097" i="8"/>
  <c r="I5098" i="8"/>
  <c r="I5099" i="8"/>
  <c r="I5100" i="8"/>
  <c r="I5101" i="8"/>
  <c r="I5102" i="8"/>
  <c r="I5103" i="8"/>
  <c r="I5104" i="8"/>
  <c r="I5105" i="8"/>
  <c r="I5106" i="8"/>
  <c r="I5107" i="8"/>
  <c r="I5108" i="8"/>
  <c r="I5109" i="8"/>
  <c r="I5110" i="8"/>
  <c r="I5111" i="8"/>
  <c r="I5112" i="8"/>
  <c r="I5113" i="8"/>
  <c r="I5114" i="8"/>
  <c r="I5115" i="8"/>
  <c r="I5116" i="8"/>
  <c r="I5117" i="8"/>
  <c r="I5118" i="8"/>
  <c r="I5119" i="8"/>
  <c r="I5120" i="8"/>
  <c r="I5121" i="8"/>
  <c r="I5122" i="8"/>
  <c r="I5123" i="8"/>
  <c r="I5124" i="8"/>
  <c r="I5125" i="8"/>
  <c r="I5126" i="8"/>
  <c r="I5127" i="8"/>
  <c r="I5128" i="8"/>
  <c r="I5129" i="8"/>
  <c r="I5130" i="8"/>
  <c r="I5131" i="8"/>
  <c r="I5132" i="8"/>
  <c r="I5133" i="8"/>
  <c r="I5134" i="8"/>
  <c r="I5135" i="8"/>
  <c r="I5136" i="8"/>
  <c r="I5137" i="8"/>
  <c r="I5138" i="8"/>
  <c r="I5139" i="8"/>
  <c r="I5140" i="8"/>
  <c r="I5141" i="8"/>
  <c r="I5142" i="8"/>
  <c r="I5143" i="8"/>
  <c r="I5144" i="8"/>
  <c r="I5145" i="8"/>
  <c r="I5146" i="8"/>
  <c r="I5147" i="8"/>
  <c r="I5148" i="8"/>
  <c r="I5149" i="8"/>
  <c r="I5150" i="8"/>
  <c r="I5151" i="8"/>
  <c r="I5152" i="8"/>
  <c r="I5153" i="8"/>
  <c r="I5154" i="8"/>
  <c r="I5155" i="8"/>
  <c r="I5156" i="8"/>
  <c r="I5157" i="8"/>
  <c r="I5158" i="8"/>
  <c r="I5159" i="8"/>
  <c r="I5160" i="8"/>
  <c r="I5161" i="8"/>
  <c r="I5162" i="8"/>
  <c r="I5163" i="8"/>
  <c r="I5164" i="8"/>
  <c r="I5165" i="8"/>
  <c r="I5166" i="8"/>
  <c r="I5167" i="8"/>
  <c r="I5168" i="8"/>
  <c r="I5169" i="8"/>
  <c r="I5170" i="8"/>
  <c r="I5171" i="8"/>
  <c r="I5172" i="8"/>
  <c r="I5173" i="8"/>
  <c r="I5174" i="8"/>
  <c r="I5175" i="8"/>
  <c r="I5176" i="8"/>
  <c r="I5177" i="8"/>
  <c r="I5178" i="8"/>
  <c r="I5179" i="8"/>
  <c r="I5180" i="8"/>
  <c r="I5181" i="8"/>
  <c r="I5182" i="8"/>
  <c r="I5183" i="8"/>
  <c r="I5184" i="8"/>
  <c r="I5185" i="8"/>
  <c r="I5186" i="8"/>
  <c r="I5187" i="8"/>
  <c r="I5188" i="8"/>
  <c r="I5189" i="8"/>
  <c r="I5190" i="8"/>
  <c r="I5191" i="8"/>
  <c r="I5192" i="8"/>
  <c r="I5193" i="8"/>
  <c r="I5194" i="8"/>
  <c r="I5195" i="8"/>
  <c r="I5196" i="8"/>
  <c r="I5197" i="8"/>
  <c r="I5198" i="8"/>
  <c r="I5199" i="8"/>
  <c r="I5200" i="8"/>
  <c r="I5201" i="8"/>
  <c r="I5202" i="8"/>
  <c r="I5203" i="8"/>
  <c r="I5204" i="8"/>
  <c r="I5205" i="8"/>
  <c r="I5206" i="8"/>
  <c r="I5207" i="8"/>
  <c r="I5208" i="8"/>
  <c r="I5209" i="8"/>
  <c r="I5210" i="8"/>
  <c r="I5211" i="8"/>
  <c r="I5212" i="8"/>
  <c r="I5213" i="8"/>
  <c r="I5214" i="8"/>
  <c r="I5215" i="8"/>
  <c r="I5216" i="8"/>
  <c r="I5217" i="8"/>
  <c r="I5218" i="8"/>
  <c r="I5219" i="8"/>
  <c r="I5220" i="8"/>
  <c r="I5221" i="8"/>
  <c r="I5222" i="8"/>
  <c r="I5223" i="8"/>
  <c r="I5224" i="8"/>
  <c r="I5225" i="8"/>
  <c r="I5226" i="8"/>
  <c r="I5227" i="8"/>
  <c r="I5228" i="8"/>
  <c r="I5229" i="8"/>
  <c r="I5230" i="8"/>
  <c r="I5231" i="8"/>
  <c r="I5232" i="8"/>
  <c r="I5233" i="8"/>
  <c r="I5234" i="8"/>
  <c r="I5235" i="8"/>
  <c r="I5236" i="8"/>
  <c r="I5237" i="8"/>
  <c r="I5238" i="8"/>
  <c r="I5239" i="8"/>
  <c r="I5240" i="8"/>
  <c r="I5241" i="8"/>
  <c r="I5242" i="8"/>
  <c r="I5243" i="8"/>
  <c r="I5244" i="8"/>
  <c r="I5245" i="8"/>
  <c r="I5246" i="8"/>
  <c r="I5247" i="8"/>
  <c r="I5248" i="8"/>
  <c r="I5249" i="8"/>
  <c r="I5250" i="8"/>
  <c r="I5251" i="8"/>
  <c r="I5252" i="8"/>
  <c r="I5253" i="8"/>
  <c r="I5254" i="8"/>
  <c r="I5255" i="8"/>
  <c r="I5256" i="8"/>
  <c r="I5257" i="8"/>
  <c r="I5258" i="8"/>
  <c r="I5259" i="8"/>
  <c r="I5260" i="8"/>
  <c r="I5261" i="8"/>
  <c r="I5262" i="8"/>
  <c r="I5263" i="8"/>
  <c r="I5264" i="8"/>
  <c r="I5265" i="8"/>
  <c r="I5266" i="8"/>
  <c r="I5267" i="8"/>
  <c r="I5268" i="8"/>
  <c r="I5269" i="8"/>
  <c r="I5270" i="8"/>
  <c r="I5271" i="8"/>
  <c r="I5272" i="8"/>
  <c r="I5273" i="8"/>
  <c r="I5274" i="8"/>
  <c r="I5275" i="8"/>
  <c r="I5276" i="8"/>
  <c r="I5277" i="8"/>
  <c r="I5278" i="8"/>
  <c r="I5279" i="8"/>
  <c r="I5280" i="8"/>
  <c r="I5281" i="8"/>
  <c r="I5282" i="8"/>
  <c r="I5283" i="8"/>
  <c r="I5284" i="8"/>
  <c r="I5285" i="8"/>
  <c r="I5286" i="8"/>
  <c r="I5287" i="8"/>
  <c r="I5288" i="8"/>
  <c r="I5289" i="8"/>
  <c r="I5290" i="8"/>
  <c r="I5291" i="8"/>
  <c r="I5292" i="8"/>
  <c r="I5293" i="8"/>
  <c r="I5294" i="8"/>
  <c r="I5295" i="8"/>
  <c r="I5296" i="8"/>
  <c r="I5297" i="8"/>
  <c r="I5298" i="8"/>
  <c r="I5299" i="8"/>
  <c r="I5300" i="8"/>
  <c r="I5301" i="8"/>
  <c r="I5302" i="8"/>
  <c r="I5303" i="8"/>
  <c r="I5304" i="8"/>
  <c r="I5305" i="8"/>
  <c r="I5306" i="8"/>
  <c r="I5307" i="8"/>
  <c r="I5308" i="8"/>
  <c r="I5309" i="8"/>
  <c r="I5310" i="8"/>
  <c r="I5311" i="8"/>
  <c r="I5312" i="8"/>
  <c r="I5313" i="8"/>
  <c r="I5314" i="8"/>
  <c r="I5315" i="8"/>
  <c r="I5316" i="8"/>
  <c r="I5317" i="8"/>
  <c r="I5318" i="8"/>
  <c r="I5319" i="8"/>
  <c r="I5320" i="8"/>
  <c r="I5321" i="8"/>
  <c r="I5322" i="8"/>
  <c r="I5323" i="8"/>
  <c r="I5324" i="8"/>
  <c r="I5325" i="8"/>
  <c r="I5326" i="8"/>
  <c r="I5327" i="8"/>
  <c r="I5328" i="8"/>
  <c r="I5329" i="8"/>
  <c r="I5330" i="8"/>
  <c r="I5331" i="8"/>
  <c r="I5332" i="8"/>
  <c r="I5333" i="8"/>
  <c r="I5334" i="8"/>
  <c r="I5335" i="8"/>
  <c r="I5336" i="8"/>
  <c r="I5337" i="8"/>
  <c r="I5338" i="8"/>
  <c r="I5339" i="8"/>
  <c r="I5340" i="8"/>
  <c r="I5341" i="8"/>
  <c r="I5342" i="8"/>
  <c r="I5343" i="8"/>
  <c r="I5344" i="8"/>
  <c r="I5345" i="8"/>
  <c r="I5346" i="8"/>
  <c r="I5347" i="8"/>
  <c r="I5348" i="8"/>
  <c r="I5349" i="8"/>
  <c r="I5350" i="8"/>
  <c r="I5351" i="8"/>
  <c r="I5352" i="8"/>
  <c r="I5353" i="8"/>
  <c r="I5354" i="8"/>
  <c r="I5355" i="8"/>
  <c r="I5356" i="8"/>
  <c r="I5357" i="8"/>
  <c r="I5358" i="8"/>
  <c r="I5359" i="8"/>
  <c r="I5360" i="8"/>
  <c r="I5361" i="8"/>
  <c r="I5362" i="8"/>
  <c r="I5363" i="8"/>
  <c r="I5364" i="8"/>
  <c r="I5365" i="8"/>
  <c r="I5366" i="8"/>
  <c r="I5367" i="8"/>
  <c r="I5368" i="8"/>
  <c r="I5369" i="8"/>
  <c r="I5370" i="8"/>
  <c r="I5371" i="8"/>
  <c r="I5372" i="8"/>
  <c r="I5373" i="8"/>
  <c r="I5374" i="8"/>
  <c r="I5375" i="8"/>
  <c r="I5376" i="8"/>
  <c r="I5377" i="8"/>
  <c r="I5378" i="8"/>
  <c r="I5379" i="8"/>
  <c r="I5380" i="8"/>
  <c r="I5381" i="8"/>
  <c r="I5382" i="8"/>
  <c r="I5383" i="8"/>
  <c r="I5384" i="8"/>
  <c r="I5385" i="8"/>
  <c r="I5386" i="8"/>
  <c r="I5387" i="8"/>
  <c r="I5388" i="8"/>
  <c r="I5389" i="8"/>
  <c r="I5390" i="8"/>
  <c r="I5391" i="8"/>
  <c r="I5392" i="8"/>
  <c r="I5393" i="8"/>
  <c r="I5394" i="8"/>
  <c r="I5395" i="8"/>
  <c r="I5396" i="8"/>
  <c r="I5397" i="8"/>
  <c r="I5398" i="8"/>
  <c r="I5399" i="8"/>
  <c r="I5400" i="8"/>
  <c r="I5401" i="8"/>
  <c r="I5402" i="8"/>
  <c r="I5403" i="8"/>
  <c r="I5404" i="8"/>
  <c r="I5405" i="8"/>
  <c r="I5406" i="8"/>
  <c r="I5407" i="8"/>
  <c r="I5408" i="8"/>
  <c r="I5409" i="8"/>
  <c r="I5410" i="8"/>
  <c r="I5411" i="8"/>
  <c r="I5412" i="8"/>
  <c r="I5413" i="8"/>
  <c r="I5414" i="8"/>
  <c r="I5415" i="8"/>
  <c r="I5416" i="8"/>
  <c r="I5417" i="8"/>
  <c r="I5418" i="8"/>
  <c r="I5419" i="8"/>
  <c r="I5420" i="8"/>
  <c r="I5421" i="8"/>
  <c r="I5422" i="8"/>
  <c r="I5423" i="8"/>
  <c r="I5424" i="8"/>
  <c r="I5425" i="8"/>
  <c r="I5426" i="8"/>
  <c r="I5427" i="8"/>
  <c r="I5428" i="8"/>
  <c r="I5429" i="8"/>
  <c r="I5430" i="8"/>
  <c r="I5431" i="8"/>
  <c r="I5432" i="8"/>
  <c r="I5433" i="8"/>
  <c r="I5434" i="8"/>
  <c r="I5435" i="8"/>
  <c r="I5436" i="8"/>
  <c r="I5437" i="8"/>
  <c r="I5438" i="8"/>
  <c r="I5439" i="8"/>
  <c r="I5440" i="8"/>
  <c r="I5441" i="8"/>
  <c r="I5442" i="8"/>
  <c r="I5443" i="8"/>
  <c r="I5444" i="8"/>
  <c r="I5445" i="8"/>
  <c r="I5446" i="8"/>
  <c r="I5447" i="8"/>
  <c r="I5448" i="8"/>
  <c r="I5449" i="8"/>
  <c r="I5450" i="8"/>
  <c r="I5451" i="8"/>
  <c r="I5452" i="8"/>
  <c r="I5453" i="8"/>
  <c r="I5454" i="8"/>
  <c r="I5455" i="8"/>
  <c r="I5456" i="8"/>
  <c r="I5457" i="8"/>
  <c r="I5458" i="8"/>
  <c r="I5459" i="8"/>
  <c r="I5460" i="8"/>
  <c r="I5461" i="8"/>
  <c r="I5462" i="8"/>
  <c r="I5463" i="8"/>
  <c r="I5464" i="8"/>
  <c r="I5465" i="8"/>
  <c r="I5466" i="8"/>
  <c r="I5467" i="8"/>
  <c r="I5468" i="8"/>
  <c r="I5469" i="8"/>
  <c r="I5470" i="8"/>
  <c r="I5471" i="8"/>
  <c r="I5472" i="8"/>
  <c r="I5473" i="8"/>
  <c r="I5474" i="8"/>
  <c r="I5475" i="8"/>
  <c r="I5476" i="8"/>
  <c r="I5477" i="8"/>
  <c r="I5478" i="8"/>
  <c r="I5479" i="8"/>
  <c r="I5480" i="8"/>
  <c r="I5481" i="8"/>
  <c r="I5482" i="8"/>
  <c r="I5483" i="8"/>
  <c r="I5484" i="8"/>
  <c r="I5485" i="8"/>
  <c r="I5486" i="8"/>
  <c r="I5487" i="8"/>
  <c r="I5488" i="8"/>
  <c r="I5489" i="8"/>
  <c r="I5490" i="8"/>
  <c r="I5491" i="8"/>
  <c r="I5492" i="8"/>
  <c r="I5493" i="8"/>
  <c r="I5494" i="8"/>
  <c r="I5495" i="8"/>
  <c r="I5496" i="8"/>
  <c r="I5497" i="8"/>
  <c r="I5498" i="8"/>
  <c r="I5499" i="8"/>
  <c r="I5500" i="8"/>
  <c r="I5501" i="8"/>
  <c r="I5502" i="8"/>
  <c r="I5503" i="8"/>
  <c r="I5504" i="8"/>
  <c r="I5505" i="8"/>
  <c r="I5506" i="8"/>
  <c r="I5507" i="8"/>
  <c r="I5508" i="8"/>
  <c r="I5509" i="8"/>
  <c r="I5510" i="8"/>
  <c r="I5511" i="8"/>
  <c r="I5512" i="8"/>
  <c r="I5513" i="8"/>
  <c r="I5514" i="8"/>
  <c r="I5515" i="8"/>
  <c r="I5516" i="8"/>
  <c r="I5517" i="8"/>
  <c r="I5518" i="8"/>
  <c r="I5519" i="8"/>
  <c r="I5520" i="8"/>
  <c r="I5521" i="8"/>
  <c r="I5522" i="8"/>
  <c r="I5523" i="8"/>
  <c r="I5524" i="8"/>
  <c r="I5525" i="8"/>
  <c r="I5526" i="8"/>
  <c r="I5527" i="8"/>
  <c r="I5528" i="8"/>
  <c r="I5529" i="8"/>
  <c r="I5530" i="8"/>
  <c r="I5531" i="8"/>
  <c r="I5532" i="8"/>
  <c r="I5533" i="8"/>
  <c r="I5534" i="8"/>
  <c r="I5535" i="8"/>
  <c r="I5536" i="8"/>
  <c r="I5537" i="8"/>
  <c r="I5538" i="8"/>
  <c r="I5539" i="8"/>
  <c r="I5540" i="8"/>
  <c r="I5541" i="8"/>
  <c r="I5542" i="8"/>
  <c r="I5543" i="8"/>
  <c r="I5544" i="8"/>
  <c r="I5545" i="8"/>
  <c r="I5546" i="8"/>
  <c r="I5547" i="8"/>
  <c r="I5548" i="8"/>
  <c r="I5549" i="8"/>
  <c r="I5550" i="8"/>
  <c r="I5551" i="8"/>
  <c r="I5552" i="8"/>
  <c r="I5553" i="8"/>
  <c r="I5554" i="8"/>
  <c r="I5555" i="8"/>
  <c r="I5556" i="8"/>
  <c r="I5557" i="8"/>
  <c r="I5558" i="8"/>
  <c r="I5559" i="8"/>
  <c r="I5560" i="8"/>
  <c r="I5561" i="8"/>
  <c r="I5562" i="8"/>
  <c r="I5563" i="8"/>
  <c r="I5564" i="8"/>
  <c r="I5565" i="8"/>
  <c r="I5566" i="8"/>
  <c r="I5567" i="8"/>
  <c r="I5568" i="8"/>
  <c r="I5569" i="8"/>
  <c r="I5570" i="8"/>
  <c r="I5571" i="8"/>
  <c r="I5572" i="8"/>
  <c r="I5573" i="8"/>
  <c r="I5574" i="8"/>
  <c r="I5575" i="8"/>
  <c r="I5576" i="8"/>
  <c r="I5577" i="8"/>
  <c r="I5578" i="8"/>
  <c r="I5579" i="8"/>
  <c r="I5580" i="8"/>
  <c r="I5581" i="8"/>
  <c r="I5582" i="8"/>
  <c r="I5583" i="8"/>
  <c r="I5584" i="8"/>
  <c r="I5585" i="8"/>
  <c r="I5586" i="8"/>
  <c r="I5587" i="8"/>
  <c r="I5588" i="8"/>
  <c r="I5589" i="8"/>
  <c r="I5590" i="8"/>
  <c r="I5591" i="8"/>
  <c r="I5592" i="8"/>
  <c r="I5593" i="8"/>
  <c r="I5594" i="8"/>
  <c r="I5595" i="8"/>
  <c r="I5596" i="8"/>
  <c r="I5597" i="8"/>
  <c r="I5598" i="8"/>
  <c r="I5599" i="8"/>
  <c r="I5600" i="8"/>
  <c r="I5601" i="8"/>
  <c r="I5602" i="8"/>
  <c r="I5603" i="8"/>
  <c r="I5604" i="8"/>
  <c r="I5605" i="8"/>
  <c r="I5606" i="8"/>
  <c r="I5607" i="8"/>
  <c r="I5608" i="8"/>
  <c r="I5609" i="8"/>
  <c r="I5610" i="8"/>
  <c r="I5611" i="8"/>
  <c r="I5612" i="8"/>
  <c r="I5613" i="8"/>
  <c r="I5614" i="8"/>
  <c r="I5615" i="8"/>
  <c r="I5616" i="8"/>
  <c r="I5617" i="8"/>
  <c r="I5618" i="8"/>
  <c r="I5619" i="8"/>
  <c r="I5620" i="8"/>
  <c r="I5621" i="8"/>
  <c r="I5622" i="8"/>
  <c r="I5623" i="8"/>
  <c r="I5624" i="8"/>
  <c r="I5625" i="8"/>
  <c r="I5626" i="8"/>
  <c r="I5627" i="8"/>
  <c r="I5628" i="8"/>
  <c r="I5629" i="8"/>
  <c r="I5630" i="8"/>
  <c r="I5631" i="8"/>
  <c r="I5632" i="8"/>
  <c r="I5633" i="8"/>
  <c r="I5634" i="8"/>
  <c r="I5635" i="8"/>
  <c r="I5636" i="8"/>
  <c r="I5637" i="8"/>
  <c r="I5638" i="8"/>
  <c r="I5639" i="8"/>
  <c r="I5640" i="8"/>
  <c r="I5641" i="8"/>
  <c r="I5642" i="8"/>
  <c r="I5643" i="8"/>
  <c r="I5644" i="8"/>
  <c r="I5645" i="8"/>
  <c r="I5646" i="8"/>
  <c r="I5647" i="8"/>
  <c r="I5648" i="8"/>
  <c r="I5649" i="8"/>
  <c r="I5650" i="8"/>
  <c r="I5651" i="8"/>
  <c r="I5652" i="8"/>
  <c r="I5653" i="8"/>
  <c r="I5654" i="8"/>
  <c r="I5655" i="8"/>
  <c r="I5656" i="8"/>
  <c r="I5657" i="8"/>
  <c r="I5658" i="8"/>
  <c r="I5659" i="8"/>
  <c r="I5660" i="8"/>
  <c r="I5661" i="8"/>
  <c r="I5662" i="8"/>
  <c r="I5663" i="8"/>
  <c r="I5664" i="8"/>
  <c r="I5665" i="8"/>
  <c r="I5666" i="8"/>
  <c r="I5667" i="8"/>
  <c r="I5668" i="8"/>
  <c r="I5669" i="8"/>
  <c r="I5670" i="8"/>
  <c r="I5671" i="8"/>
  <c r="I5672" i="8"/>
  <c r="I5673" i="8"/>
  <c r="I5674" i="8"/>
  <c r="I5675" i="8"/>
  <c r="I5676" i="8"/>
  <c r="I5677" i="8"/>
  <c r="I5678" i="8"/>
  <c r="I5679" i="8"/>
  <c r="I5680" i="8"/>
  <c r="I5681" i="8"/>
  <c r="I5682" i="8"/>
  <c r="I5683" i="8"/>
  <c r="I5684" i="8"/>
  <c r="I5685" i="8"/>
  <c r="I5686" i="8"/>
  <c r="I5687" i="8"/>
  <c r="I5688" i="8"/>
  <c r="I5689" i="8"/>
  <c r="I5690" i="8"/>
  <c r="I5691" i="8"/>
  <c r="I5692" i="8"/>
  <c r="I5693" i="8"/>
  <c r="I5694" i="8"/>
  <c r="I5695" i="8"/>
  <c r="I5696" i="8"/>
  <c r="I5697" i="8"/>
  <c r="I5698" i="8"/>
  <c r="I5699" i="8"/>
  <c r="I5700" i="8"/>
  <c r="I5701" i="8"/>
  <c r="I5702" i="8"/>
  <c r="I5703" i="8"/>
  <c r="I5704" i="8"/>
  <c r="I5705" i="8"/>
  <c r="I5706" i="8"/>
  <c r="I5707" i="8"/>
  <c r="I5708" i="8"/>
  <c r="I5709" i="8"/>
  <c r="I5710" i="8"/>
  <c r="I5711" i="8"/>
  <c r="I5712" i="8"/>
  <c r="I5713" i="8"/>
  <c r="I5714" i="8"/>
  <c r="I5715" i="8"/>
  <c r="I5716" i="8"/>
  <c r="I5717" i="8"/>
  <c r="I5718" i="8"/>
  <c r="I5719" i="8"/>
  <c r="I5720" i="8"/>
  <c r="I5721" i="8"/>
  <c r="I5722" i="8"/>
  <c r="I5723" i="8"/>
  <c r="I5724" i="8"/>
  <c r="I5725" i="8"/>
  <c r="I5726" i="8"/>
  <c r="I5727" i="8"/>
  <c r="I5728" i="8"/>
  <c r="I5729" i="8"/>
  <c r="I5730" i="8"/>
  <c r="I5731" i="8"/>
  <c r="I5732" i="8"/>
  <c r="I5733" i="8"/>
  <c r="I5734" i="8"/>
  <c r="I5735" i="8"/>
  <c r="I5736" i="8"/>
  <c r="I5737" i="8"/>
  <c r="I5738" i="8"/>
  <c r="I5739" i="8"/>
  <c r="I5740" i="8"/>
  <c r="I5741" i="8"/>
  <c r="I5742" i="8"/>
  <c r="I5743" i="8"/>
  <c r="I5744" i="8"/>
  <c r="I5745" i="8"/>
  <c r="I5746" i="8"/>
  <c r="I5747" i="8"/>
  <c r="I5748" i="8"/>
  <c r="I5749" i="8"/>
  <c r="I5750" i="8"/>
  <c r="I5751" i="8"/>
  <c r="I5752" i="8"/>
  <c r="I5753" i="8"/>
  <c r="I5754" i="8"/>
  <c r="I5755" i="8"/>
  <c r="I5756" i="8"/>
  <c r="I5757" i="8"/>
  <c r="I5758" i="8"/>
  <c r="I5759" i="8"/>
  <c r="I5760" i="8"/>
  <c r="I5761" i="8"/>
  <c r="I5762" i="8"/>
  <c r="I5763" i="8"/>
  <c r="I5764" i="8"/>
  <c r="I5765" i="8"/>
  <c r="I5766" i="8"/>
  <c r="I5767" i="8"/>
  <c r="I5768" i="8"/>
  <c r="I5769" i="8"/>
  <c r="I5770" i="8"/>
  <c r="I5771" i="8"/>
  <c r="I5772" i="8"/>
  <c r="I5773" i="8"/>
  <c r="I5774" i="8"/>
  <c r="I5775" i="8"/>
  <c r="I5776" i="8"/>
  <c r="I5777" i="8"/>
  <c r="I5778" i="8"/>
  <c r="I5779" i="8"/>
  <c r="I5780" i="8"/>
  <c r="I5781" i="8"/>
  <c r="I5782" i="8"/>
  <c r="I5783" i="8"/>
  <c r="I5784" i="8"/>
  <c r="I5785" i="8"/>
  <c r="I5786" i="8"/>
  <c r="I5787" i="8"/>
  <c r="I5788" i="8"/>
  <c r="I5789" i="8"/>
  <c r="I5790" i="8"/>
  <c r="I5791" i="8"/>
  <c r="I5792" i="8"/>
  <c r="I5793" i="8"/>
  <c r="I5794" i="8"/>
  <c r="I5795" i="8"/>
  <c r="I5796" i="8"/>
  <c r="I5797" i="8"/>
  <c r="I5798" i="8"/>
  <c r="I5799" i="8"/>
  <c r="I5800" i="8"/>
  <c r="I5801" i="8"/>
  <c r="I5802" i="8"/>
  <c r="I5803" i="8"/>
  <c r="I5804" i="8"/>
  <c r="I5805" i="8"/>
  <c r="I5806" i="8"/>
  <c r="I5807" i="8"/>
  <c r="I5808" i="8"/>
  <c r="I5809" i="8"/>
  <c r="I5810" i="8"/>
  <c r="I5811" i="8"/>
  <c r="I5812" i="8"/>
  <c r="I5813" i="8"/>
  <c r="I5814" i="8"/>
  <c r="I5815" i="8"/>
  <c r="I5816" i="8"/>
  <c r="I5817" i="8"/>
  <c r="I5818" i="8"/>
  <c r="I5819" i="8"/>
  <c r="I5820" i="8"/>
  <c r="I5821" i="8"/>
  <c r="I5822" i="8"/>
  <c r="I5823" i="8"/>
  <c r="I5824" i="8"/>
  <c r="I5825" i="8"/>
  <c r="I5826" i="8"/>
  <c r="I5827" i="8"/>
  <c r="I5828" i="8"/>
  <c r="I5829" i="8"/>
  <c r="I5830" i="8"/>
  <c r="I5831" i="8"/>
  <c r="I5832" i="8"/>
  <c r="I5833" i="8"/>
  <c r="I5834" i="8"/>
  <c r="I5835" i="8"/>
  <c r="I5836" i="8"/>
  <c r="I5837" i="8"/>
  <c r="I5838" i="8"/>
  <c r="I5839" i="8"/>
  <c r="I5840" i="8"/>
  <c r="I5841" i="8"/>
  <c r="I5842" i="8"/>
  <c r="I5843" i="8"/>
  <c r="I5844" i="8"/>
  <c r="I5845" i="8"/>
  <c r="I5846" i="8"/>
  <c r="I5847" i="8"/>
  <c r="I5848" i="8"/>
  <c r="I5849" i="8"/>
  <c r="I5850" i="8"/>
  <c r="I5851" i="8"/>
  <c r="I5852" i="8"/>
  <c r="I5853" i="8"/>
  <c r="I5854" i="8"/>
  <c r="I5855" i="8"/>
  <c r="I5856" i="8"/>
  <c r="I5857" i="8"/>
  <c r="I5858" i="8"/>
  <c r="I5859" i="8"/>
  <c r="I5860" i="8"/>
  <c r="I5861" i="8"/>
  <c r="I5862" i="8"/>
  <c r="I5863" i="8"/>
  <c r="I5864" i="8"/>
  <c r="I5865" i="8"/>
  <c r="I5866" i="8"/>
  <c r="I5867" i="8"/>
  <c r="I5868" i="8"/>
  <c r="I5869" i="8"/>
  <c r="I5870" i="8"/>
  <c r="I5871" i="8"/>
  <c r="I5872" i="8"/>
  <c r="I5873" i="8"/>
  <c r="I5874" i="8"/>
  <c r="I5875" i="8"/>
  <c r="I5876" i="8"/>
  <c r="I5877" i="8"/>
  <c r="I5878" i="8"/>
  <c r="I5879" i="8"/>
  <c r="I5880" i="8"/>
  <c r="I5881" i="8"/>
  <c r="I5882" i="8"/>
  <c r="I5883" i="8"/>
  <c r="I5884" i="8"/>
  <c r="I5885" i="8"/>
  <c r="I5886" i="8"/>
  <c r="I5887" i="8"/>
  <c r="I5888" i="8"/>
  <c r="I5889" i="8"/>
  <c r="I5890" i="8"/>
  <c r="I5891" i="8"/>
  <c r="I5892" i="8"/>
  <c r="I5893" i="8"/>
  <c r="I5894" i="8"/>
  <c r="I5895" i="8"/>
  <c r="I5896" i="8"/>
  <c r="I5897" i="8"/>
  <c r="I5898" i="8"/>
  <c r="I5899" i="8"/>
  <c r="I5900" i="8"/>
  <c r="I5901" i="8"/>
  <c r="I5902" i="8"/>
  <c r="I5903" i="8"/>
  <c r="I5904" i="8"/>
  <c r="I5905" i="8"/>
  <c r="I5906" i="8"/>
  <c r="I5907" i="8"/>
  <c r="I5908" i="8"/>
  <c r="I5909" i="8"/>
  <c r="I5910" i="8"/>
  <c r="I5911" i="8"/>
  <c r="I5912" i="8"/>
  <c r="I5913" i="8"/>
  <c r="I5914" i="8"/>
  <c r="I5915" i="8"/>
  <c r="I5916" i="8"/>
  <c r="I5917" i="8"/>
  <c r="I5918" i="8"/>
  <c r="I5919" i="8"/>
  <c r="I5920" i="8"/>
  <c r="I5921" i="8"/>
  <c r="I5922" i="8"/>
  <c r="I5923" i="8"/>
  <c r="I5924" i="8"/>
  <c r="I5925" i="8"/>
  <c r="I5926" i="8"/>
  <c r="I5927" i="8"/>
  <c r="I5928" i="8"/>
  <c r="I5929" i="8"/>
  <c r="I5930" i="8"/>
  <c r="I5931" i="8"/>
  <c r="I5932" i="8"/>
  <c r="I5933" i="8"/>
  <c r="I5934" i="8"/>
  <c r="I5935" i="8"/>
  <c r="I5936" i="8"/>
  <c r="I5937" i="8"/>
  <c r="I5938" i="8"/>
  <c r="I5939" i="8"/>
  <c r="I5940" i="8"/>
  <c r="I5941" i="8"/>
  <c r="I5942" i="8"/>
  <c r="I5943" i="8"/>
  <c r="I5944" i="8"/>
  <c r="I5945" i="8"/>
  <c r="I5946" i="8"/>
  <c r="I5947" i="8"/>
  <c r="I5948" i="8"/>
  <c r="I5949" i="8"/>
  <c r="I5950" i="8"/>
  <c r="I5951" i="8"/>
  <c r="I5952" i="8"/>
  <c r="I5953" i="8"/>
  <c r="I5954" i="8"/>
  <c r="I5955" i="8"/>
  <c r="I5956" i="8"/>
  <c r="I5957" i="8"/>
  <c r="I5958" i="8"/>
  <c r="I5959" i="8"/>
  <c r="I5960" i="8"/>
  <c r="I5961" i="8"/>
  <c r="I5962" i="8"/>
  <c r="I5963" i="8"/>
  <c r="I5964" i="8"/>
  <c r="I5965" i="8"/>
  <c r="I5966" i="8"/>
  <c r="I5967" i="8"/>
  <c r="I5968" i="8"/>
  <c r="I5969" i="8"/>
  <c r="I5970" i="8"/>
  <c r="I5971" i="8"/>
  <c r="I5972" i="8"/>
  <c r="I5973" i="8"/>
  <c r="I5974" i="8"/>
  <c r="I5975" i="8"/>
  <c r="I5976" i="8"/>
  <c r="I5977" i="8"/>
  <c r="I5978" i="8"/>
  <c r="I5979" i="8"/>
  <c r="I5980" i="8"/>
  <c r="I5981" i="8"/>
  <c r="I5982" i="8"/>
  <c r="I5983" i="8"/>
  <c r="I5984" i="8"/>
  <c r="I5985" i="8"/>
  <c r="I5986" i="8"/>
  <c r="I5987" i="8"/>
  <c r="I5988" i="8"/>
  <c r="I5989" i="8"/>
  <c r="I5990" i="8"/>
  <c r="I5991" i="8"/>
  <c r="I5992" i="8"/>
  <c r="I5993" i="8"/>
  <c r="I5994" i="8"/>
  <c r="I5995" i="8"/>
  <c r="I5996" i="8"/>
  <c r="I5997" i="8"/>
  <c r="I5998" i="8"/>
  <c r="I5999" i="8"/>
  <c r="I6000" i="8"/>
  <c r="I6001" i="8"/>
  <c r="I6002" i="8"/>
  <c r="I6003" i="8"/>
  <c r="I6004" i="8"/>
  <c r="I6005" i="8"/>
  <c r="I6006" i="8"/>
  <c r="I6007" i="8"/>
  <c r="I6008" i="8"/>
  <c r="I6009" i="8"/>
  <c r="I6010" i="8"/>
  <c r="I6011" i="8"/>
  <c r="I6012" i="8"/>
  <c r="I6013" i="8"/>
  <c r="I6014" i="8"/>
  <c r="I6015" i="8"/>
  <c r="I6016" i="8"/>
  <c r="I6017" i="8"/>
  <c r="I6018" i="8"/>
  <c r="I6019" i="8"/>
  <c r="I6020" i="8"/>
  <c r="I6021" i="8"/>
  <c r="I6022" i="8"/>
  <c r="I6023" i="8"/>
  <c r="I6024" i="8"/>
  <c r="I6025" i="8"/>
  <c r="I6026" i="8"/>
  <c r="I6027" i="8"/>
  <c r="I6028" i="8"/>
  <c r="I6029" i="8"/>
  <c r="I6030" i="8"/>
  <c r="I6031" i="8"/>
  <c r="I6032" i="8"/>
  <c r="I6033" i="8"/>
  <c r="I6034" i="8"/>
  <c r="I6035" i="8"/>
  <c r="I6036" i="8"/>
  <c r="I6037" i="8"/>
  <c r="I6038" i="8"/>
  <c r="I6039" i="8"/>
  <c r="I6040" i="8"/>
  <c r="I6041" i="8"/>
  <c r="I6042" i="8"/>
  <c r="I6043" i="8"/>
  <c r="I6044" i="8"/>
  <c r="I6045" i="8"/>
  <c r="I6046" i="8"/>
  <c r="I6047" i="8"/>
  <c r="I6048" i="8"/>
  <c r="I6049" i="8"/>
  <c r="I6050" i="8"/>
  <c r="I6051" i="8"/>
  <c r="I6052" i="8"/>
  <c r="I6053" i="8"/>
  <c r="I6054" i="8"/>
  <c r="I6055" i="8"/>
  <c r="I6056" i="8"/>
  <c r="I6057" i="8"/>
  <c r="I6058" i="8"/>
  <c r="I6059" i="8"/>
  <c r="I6060" i="8"/>
  <c r="I6061" i="8"/>
  <c r="I6062" i="8"/>
  <c r="I6063" i="8"/>
  <c r="I6064" i="8"/>
  <c r="I6065" i="8"/>
  <c r="I6066" i="8"/>
  <c r="I6067" i="8"/>
  <c r="I6068" i="8"/>
  <c r="I6069" i="8"/>
  <c r="I6070" i="8"/>
  <c r="I6071" i="8"/>
  <c r="I6072" i="8"/>
  <c r="I6073" i="8"/>
  <c r="I6074" i="8"/>
  <c r="I6075" i="8"/>
  <c r="I6076" i="8"/>
  <c r="I6077" i="8"/>
  <c r="I6078" i="8"/>
  <c r="I6079" i="8"/>
  <c r="I6080" i="8"/>
  <c r="I6081" i="8"/>
  <c r="I6082" i="8"/>
  <c r="I6083" i="8"/>
  <c r="I6084" i="8"/>
  <c r="I6085" i="8"/>
  <c r="I6086" i="8"/>
  <c r="I6087" i="8"/>
  <c r="I6088" i="8"/>
  <c r="I6089" i="8"/>
  <c r="I6090" i="8"/>
  <c r="I6091" i="8"/>
  <c r="I6092" i="8"/>
  <c r="I6093" i="8"/>
  <c r="I6094" i="8"/>
  <c r="I6095" i="8"/>
  <c r="I6096" i="8"/>
  <c r="I6097" i="8"/>
  <c r="I6098" i="8"/>
  <c r="I6099" i="8"/>
  <c r="I6100" i="8"/>
  <c r="I6101" i="8"/>
  <c r="I6102" i="8"/>
  <c r="I6103" i="8"/>
  <c r="I6104" i="8"/>
  <c r="I6105" i="8"/>
  <c r="I6106" i="8"/>
  <c r="I6107" i="8"/>
  <c r="I6108" i="8"/>
  <c r="I6109" i="8"/>
  <c r="I6110" i="8"/>
  <c r="I6111" i="8"/>
  <c r="I6112" i="8"/>
  <c r="I6113" i="8"/>
  <c r="I6114" i="8"/>
  <c r="I6115" i="8"/>
  <c r="I6116" i="8"/>
  <c r="I6117" i="8"/>
  <c r="I6118" i="8"/>
  <c r="I6119" i="8"/>
  <c r="I6120" i="8"/>
  <c r="I6121" i="8"/>
  <c r="I6122" i="8"/>
  <c r="I6123" i="8"/>
  <c r="I6124" i="8"/>
  <c r="I6125" i="8"/>
  <c r="I6126" i="8"/>
  <c r="I6127" i="8"/>
  <c r="I6128" i="8"/>
  <c r="I6129" i="8"/>
  <c r="I6130" i="8"/>
  <c r="I6131" i="8"/>
  <c r="I6132" i="8"/>
  <c r="I6133" i="8"/>
  <c r="I6134" i="8"/>
  <c r="I6135" i="8"/>
  <c r="I6136" i="8"/>
  <c r="I6137" i="8"/>
  <c r="I6138" i="8"/>
  <c r="I6139" i="8"/>
  <c r="I6140" i="8"/>
  <c r="I6141" i="8"/>
  <c r="I6142" i="8"/>
  <c r="I6143" i="8"/>
  <c r="I6144" i="8"/>
  <c r="I6145" i="8"/>
  <c r="I6146" i="8"/>
  <c r="I6147" i="8"/>
  <c r="I6148" i="8"/>
  <c r="I6149" i="8"/>
  <c r="I6150" i="8"/>
  <c r="I6151" i="8"/>
  <c r="I6152" i="8"/>
  <c r="I6153" i="8"/>
  <c r="I6154" i="8"/>
  <c r="I6155" i="8"/>
  <c r="I6156" i="8"/>
  <c r="I6157" i="8"/>
  <c r="I6158" i="8"/>
  <c r="I6159" i="8"/>
  <c r="I6160" i="8"/>
  <c r="I6161" i="8"/>
  <c r="I6162" i="8"/>
  <c r="I6163" i="8"/>
  <c r="I6164" i="8"/>
  <c r="I6165" i="8"/>
  <c r="I6166" i="8"/>
  <c r="I6167" i="8"/>
  <c r="I6168" i="8"/>
  <c r="I6169" i="8"/>
  <c r="I6170" i="8"/>
  <c r="I6171" i="8"/>
  <c r="I6172" i="8"/>
  <c r="I6173" i="8"/>
  <c r="I6174" i="8"/>
  <c r="I6175" i="8"/>
  <c r="I6176" i="8"/>
  <c r="I6177" i="8"/>
  <c r="I6178" i="8"/>
  <c r="I6179" i="8"/>
  <c r="I6180" i="8"/>
  <c r="I6181" i="8"/>
  <c r="I6182" i="8"/>
  <c r="I6183" i="8"/>
  <c r="I6184" i="8"/>
  <c r="I6185" i="8"/>
  <c r="I6186" i="8"/>
  <c r="I6187" i="8"/>
  <c r="I6188" i="8"/>
  <c r="I6189" i="8"/>
  <c r="I6190" i="8"/>
  <c r="I6191" i="8"/>
  <c r="I6192" i="8"/>
  <c r="I6193" i="8"/>
  <c r="I6194" i="8"/>
  <c r="I6195" i="8"/>
  <c r="I6196" i="8"/>
  <c r="I6197" i="8"/>
  <c r="I6198" i="8"/>
  <c r="I6199" i="8"/>
  <c r="I6200" i="8"/>
  <c r="I6201" i="8"/>
  <c r="I6202" i="8"/>
  <c r="I6203" i="8"/>
  <c r="I6204" i="8"/>
  <c r="I6205" i="8"/>
  <c r="I6206" i="8"/>
  <c r="I6207" i="8"/>
  <c r="I6208" i="8"/>
  <c r="I6209" i="8"/>
  <c r="I6210" i="8"/>
  <c r="I6211" i="8"/>
  <c r="I6212" i="8"/>
  <c r="I6213" i="8"/>
  <c r="I6214" i="8"/>
  <c r="I6215" i="8"/>
  <c r="I6216" i="8"/>
  <c r="I6217" i="8"/>
  <c r="I6218" i="8"/>
  <c r="I6219" i="8"/>
  <c r="I6220" i="8"/>
  <c r="I6221" i="8"/>
  <c r="I6222" i="8"/>
  <c r="I6223" i="8"/>
  <c r="I6224" i="8"/>
  <c r="I6225" i="8"/>
  <c r="I6226" i="8"/>
  <c r="I6227" i="8"/>
  <c r="I6228" i="8"/>
  <c r="I6229" i="8"/>
  <c r="I6230" i="8"/>
  <c r="I6231" i="8"/>
  <c r="I6232" i="8"/>
  <c r="I6233" i="8"/>
  <c r="I6234" i="8"/>
  <c r="I6235" i="8"/>
  <c r="I6236" i="8"/>
  <c r="I6237" i="8"/>
  <c r="I6238" i="8"/>
  <c r="I6239" i="8"/>
  <c r="I6240" i="8"/>
  <c r="I6241" i="8"/>
  <c r="I6242" i="8"/>
  <c r="I6243" i="8"/>
  <c r="I6244" i="8"/>
  <c r="I6245" i="8"/>
  <c r="I6246" i="8"/>
  <c r="I6247" i="8"/>
  <c r="I6248" i="8"/>
  <c r="I6249" i="8"/>
  <c r="I6250" i="8"/>
  <c r="I6251" i="8"/>
  <c r="I6252" i="8"/>
  <c r="I6253" i="8"/>
  <c r="I6254" i="8"/>
  <c r="I6255" i="8"/>
  <c r="I6256" i="8"/>
  <c r="I6257" i="8"/>
  <c r="I6258" i="8"/>
  <c r="I6259" i="8"/>
  <c r="I6260" i="8"/>
  <c r="I6261" i="8"/>
  <c r="I6262" i="8"/>
  <c r="I6263" i="8"/>
  <c r="I6264" i="8"/>
  <c r="I6265" i="8"/>
  <c r="I6266" i="8"/>
  <c r="I6267" i="8"/>
  <c r="I6268" i="8"/>
  <c r="I6269" i="8"/>
  <c r="I6270" i="8"/>
  <c r="I6271" i="8"/>
  <c r="I6272" i="8"/>
  <c r="I6273" i="8"/>
  <c r="I6274" i="8"/>
  <c r="I6275" i="8"/>
  <c r="I6276" i="8"/>
  <c r="I6277" i="8"/>
  <c r="I6278" i="8"/>
  <c r="I6279" i="8"/>
  <c r="I6280" i="8"/>
  <c r="I6281" i="8"/>
  <c r="I6282" i="8"/>
  <c r="I6283" i="8"/>
  <c r="I6284" i="8"/>
  <c r="I6285" i="8"/>
  <c r="I6286" i="8"/>
  <c r="I6287" i="8"/>
  <c r="I6288" i="8"/>
  <c r="I6289" i="8"/>
  <c r="I6290" i="8"/>
  <c r="I6291" i="8"/>
  <c r="I6292" i="8"/>
  <c r="I6293" i="8"/>
  <c r="I6294" i="8"/>
  <c r="I6295" i="8"/>
  <c r="I6296" i="8"/>
  <c r="I6297" i="8"/>
  <c r="I6298" i="8"/>
  <c r="I6299" i="8"/>
  <c r="I6300" i="8"/>
  <c r="I6301" i="8"/>
  <c r="I6302" i="8"/>
  <c r="I6303" i="8"/>
  <c r="I6304" i="8"/>
  <c r="I6305" i="8"/>
  <c r="I6306" i="8"/>
  <c r="I6307" i="8"/>
  <c r="I6308" i="8"/>
  <c r="I6309" i="8"/>
  <c r="I6310" i="8"/>
  <c r="I6311" i="8"/>
  <c r="I6312" i="8"/>
  <c r="I6313" i="8"/>
  <c r="I6314" i="8"/>
  <c r="I6315" i="8"/>
  <c r="I6316" i="8"/>
  <c r="I6317" i="8"/>
  <c r="I6318" i="8"/>
  <c r="I6319" i="8"/>
  <c r="I6320" i="8"/>
  <c r="I6321" i="8"/>
  <c r="I6322" i="8"/>
  <c r="I6323" i="8"/>
  <c r="I6324" i="8"/>
  <c r="I6325" i="8"/>
  <c r="I6326" i="8"/>
  <c r="I6327" i="8"/>
  <c r="I6328" i="8"/>
  <c r="I6329" i="8"/>
  <c r="I6330" i="8"/>
  <c r="I6331" i="8"/>
  <c r="I6332" i="8"/>
  <c r="I6333" i="8"/>
  <c r="I6334" i="8"/>
  <c r="I6335" i="8"/>
  <c r="I6336" i="8"/>
  <c r="I6337" i="8"/>
  <c r="I6338" i="8"/>
  <c r="I6339" i="8"/>
  <c r="I6340" i="8"/>
  <c r="I6341" i="8"/>
  <c r="I6342" i="8"/>
  <c r="I6343" i="8"/>
  <c r="I6344" i="8"/>
  <c r="I6345" i="8"/>
  <c r="I6346" i="8"/>
  <c r="I6347" i="8"/>
  <c r="I6348" i="8"/>
  <c r="I6349" i="8"/>
  <c r="I6350" i="8"/>
  <c r="I6351" i="8"/>
  <c r="I6352" i="8"/>
  <c r="I6353" i="8"/>
  <c r="I6354" i="8"/>
  <c r="I6355" i="8"/>
  <c r="I6356" i="8"/>
  <c r="I6357" i="8"/>
  <c r="I6358" i="8"/>
  <c r="I6359" i="8"/>
  <c r="I6360" i="8"/>
  <c r="I6361" i="8"/>
  <c r="I6362" i="8"/>
  <c r="I6363" i="8"/>
  <c r="I6364" i="8"/>
  <c r="I6365" i="8"/>
  <c r="I6366" i="8"/>
  <c r="I6367" i="8"/>
  <c r="I6368" i="8"/>
  <c r="I6369" i="8"/>
  <c r="I6370" i="8"/>
  <c r="I6371" i="8"/>
  <c r="I6372" i="8"/>
  <c r="I6373" i="8"/>
  <c r="I6374" i="8"/>
  <c r="I6375" i="8"/>
  <c r="I6376" i="8"/>
  <c r="I6377" i="8"/>
  <c r="I6378" i="8"/>
  <c r="I6379" i="8"/>
  <c r="I6380" i="8"/>
  <c r="I6381" i="8"/>
  <c r="I6382" i="8"/>
  <c r="I6383" i="8"/>
  <c r="I6384" i="8"/>
  <c r="I6385" i="8"/>
  <c r="I6386" i="8"/>
  <c r="I6387" i="8"/>
  <c r="I6388" i="8"/>
  <c r="I6389" i="8"/>
  <c r="I6390" i="8"/>
  <c r="I6391" i="8"/>
  <c r="I6392" i="8"/>
  <c r="I6393" i="8"/>
  <c r="I6394" i="8"/>
  <c r="I6395" i="8"/>
  <c r="I6396" i="8"/>
  <c r="I6397" i="8"/>
  <c r="I6398" i="8"/>
  <c r="I6399" i="8"/>
  <c r="I6400" i="8"/>
  <c r="I6401" i="8"/>
  <c r="I6402" i="8"/>
  <c r="I6403" i="8"/>
  <c r="I6404" i="8"/>
  <c r="I6405" i="8"/>
  <c r="I6406" i="8"/>
  <c r="I6407" i="8"/>
  <c r="I6408" i="8"/>
  <c r="I6409" i="8"/>
  <c r="I6410" i="8"/>
  <c r="I6411" i="8"/>
  <c r="I6412" i="8"/>
  <c r="I6413" i="8"/>
  <c r="I6414" i="8"/>
  <c r="I6415" i="8"/>
  <c r="I6416" i="8"/>
  <c r="I6417" i="8"/>
  <c r="I6418" i="8"/>
  <c r="I6419" i="8"/>
  <c r="I6420" i="8"/>
  <c r="I6421" i="8"/>
  <c r="I6422" i="8"/>
  <c r="I6423" i="8"/>
  <c r="I6424" i="8"/>
  <c r="I6425" i="8"/>
  <c r="I6426" i="8"/>
  <c r="I6427" i="8"/>
  <c r="I6428" i="8"/>
  <c r="I6429" i="8"/>
  <c r="I6430" i="8"/>
  <c r="I6431" i="8"/>
  <c r="I6432" i="8"/>
  <c r="I6433" i="8"/>
  <c r="I6434" i="8"/>
  <c r="I6435" i="8"/>
  <c r="I6436" i="8"/>
  <c r="I6437" i="8"/>
  <c r="I6438" i="8"/>
  <c r="I6439" i="8"/>
  <c r="I6440" i="8"/>
  <c r="I6441" i="8"/>
  <c r="I6442" i="8"/>
  <c r="I6443" i="8"/>
  <c r="I6444" i="8"/>
  <c r="I6445" i="8"/>
  <c r="I6446" i="8"/>
  <c r="I6447" i="8"/>
  <c r="I6448" i="8"/>
  <c r="I6449" i="8"/>
  <c r="I6450" i="8"/>
  <c r="I6451" i="8"/>
  <c r="I6452" i="8"/>
  <c r="I6453" i="8"/>
  <c r="I6454" i="8"/>
  <c r="I6455" i="8"/>
  <c r="I6456" i="8"/>
  <c r="I6457" i="8"/>
  <c r="I6458" i="8"/>
  <c r="I6459" i="8"/>
  <c r="I6460" i="8"/>
  <c r="I6461" i="8"/>
  <c r="I6462" i="8"/>
  <c r="I6463" i="8"/>
  <c r="I6464" i="8"/>
  <c r="I6465" i="8"/>
  <c r="I6466" i="8"/>
  <c r="I6467" i="8"/>
  <c r="I6468" i="8"/>
  <c r="I6469" i="8"/>
  <c r="I6470" i="8"/>
  <c r="I6471" i="8"/>
  <c r="I6472" i="8"/>
  <c r="I6473" i="8"/>
  <c r="I6474" i="8"/>
  <c r="I6475" i="8"/>
  <c r="I6476" i="8"/>
  <c r="I6477" i="8"/>
  <c r="I6478" i="8"/>
  <c r="I6479" i="8"/>
  <c r="I6480" i="8"/>
  <c r="I6481" i="8"/>
  <c r="I6482" i="8"/>
  <c r="I6483" i="8"/>
  <c r="I6484" i="8"/>
  <c r="I6485" i="8"/>
  <c r="I6486" i="8"/>
  <c r="I6487" i="8"/>
  <c r="I6488" i="8"/>
  <c r="I6489" i="8"/>
  <c r="I6490" i="8"/>
  <c r="I6491" i="8"/>
  <c r="I6492" i="8"/>
  <c r="I6493" i="8"/>
  <c r="I6494" i="8"/>
  <c r="I6495" i="8"/>
  <c r="I6496" i="8"/>
  <c r="I6497" i="8"/>
  <c r="I6498" i="8"/>
  <c r="I6499" i="8"/>
  <c r="I6500" i="8"/>
  <c r="I6501" i="8"/>
  <c r="I6502" i="8"/>
  <c r="I6503" i="8"/>
  <c r="I6504" i="8"/>
  <c r="I6505" i="8"/>
  <c r="I6506" i="8"/>
  <c r="I6507" i="8"/>
  <c r="I6508" i="8"/>
  <c r="I6509" i="8"/>
  <c r="I6510" i="8"/>
  <c r="I6511" i="8"/>
  <c r="I6512" i="8"/>
  <c r="I6513" i="8"/>
  <c r="I6514" i="8"/>
  <c r="I6515" i="8"/>
  <c r="I6516" i="8"/>
  <c r="I6517" i="8"/>
  <c r="I6518" i="8"/>
  <c r="I6519" i="8"/>
  <c r="I6520" i="8"/>
  <c r="I6521" i="8"/>
  <c r="I6522" i="8"/>
  <c r="I6523" i="8"/>
  <c r="I6524" i="8"/>
  <c r="I6525" i="8"/>
  <c r="I6526" i="8"/>
  <c r="I6527" i="8"/>
  <c r="I6528" i="8"/>
  <c r="I6529" i="8"/>
  <c r="I6530" i="8"/>
  <c r="I6531" i="8"/>
  <c r="I6532" i="8"/>
  <c r="I6533" i="8"/>
  <c r="I6534" i="8"/>
  <c r="I6535" i="8"/>
  <c r="I6536" i="8"/>
  <c r="I6537" i="8"/>
  <c r="I6538" i="8"/>
  <c r="I6539" i="8"/>
  <c r="I6540" i="8"/>
  <c r="I6541" i="8"/>
  <c r="I6542" i="8"/>
  <c r="I6543" i="8"/>
  <c r="I6544" i="8"/>
  <c r="I6545" i="8"/>
  <c r="I6546" i="8"/>
  <c r="I6547" i="8"/>
  <c r="I6548" i="8"/>
  <c r="I6549" i="8"/>
  <c r="I6550" i="8"/>
  <c r="I6551" i="8"/>
  <c r="I6552" i="8"/>
  <c r="I6553" i="8"/>
  <c r="I6554" i="8"/>
  <c r="I6555" i="8"/>
  <c r="I6556" i="8"/>
  <c r="I6557" i="8"/>
  <c r="I6558" i="8"/>
  <c r="I6559" i="8"/>
  <c r="I6560" i="8"/>
  <c r="I6561" i="8"/>
  <c r="I6562" i="8"/>
  <c r="I6563" i="8"/>
  <c r="I6564" i="8"/>
  <c r="I6565" i="8"/>
  <c r="I6566" i="8"/>
  <c r="I6567" i="8"/>
  <c r="I6568" i="8"/>
  <c r="I6569" i="8"/>
  <c r="I6570" i="8"/>
  <c r="I6571" i="8"/>
  <c r="I6572" i="8"/>
  <c r="I6573" i="8"/>
  <c r="I6574" i="8"/>
  <c r="I6575" i="8"/>
  <c r="I6576" i="8"/>
  <c r="I6577" i="8"/>
  <c r="I6578" i="8"/>
  <c r="I6579" i="8"/>
  <c r="I6580" i="8"/>
  <c r="I6581" i="8"/>
  <c r="I6582" i="8"/>
  <c r="I6583" i="8"/>
  <c r="I6584" i="8"/>
  <c r="I6585" i="8"/>
  <c r="I6586" i="8"/>
  <c r="I6587" i="8"/>
  <c r="I6588" i="8"/>
  <c r="I6589" i="8"/>
  <c r="I6590" i="8"/>
  <c r="I6591" i="8"/>
  <c r="I6592" i="8"/>
  <c r="I6593" i="8"/>
  <c r="I6594" i="8"/>
  <c r="I6595" i="8"/>
  <c r="I6596" i="8"/>
  <c r="I6597" i="8"/>
  <c r="I6598" i="8"/>
  <c r="I6599" i="8"/>
  <c r="I6600" i="8"/>
  <c r="I6601" i="8"/>
  <c r="I6602" i="8"/>
  <c r="I6603" i="8"/>
  <c r="I6604" i="8"/>
  <c r="I6605" i="8"/>
  <c r="I6606" i="8"/>
  <c r="I6607" i="8"/>
  <c r="I6608" i="8"/>
  <c r="I6609" i="8"/>
  <c r="I6610" i="8"/>
  <c r="I6611" i="8"/>
  <c r="I6612" i="8"/>
  <c r="I6613" i="8"/>
  <c r="I6614" i="8"/>
  <c r="I6615" i="8"/>
  <c r="I6616" i="8"/>
  <c r="I6617" i="8"/>
  <c r="I6618" i="8"/>
  <c r="I6619" i="8"/>
  <c r="I6620" i="8"/>
  <c r="I6621" i="8"/>
  <c r="I6622" i="8"/>
  <c r="I6623" i="8"/>
  <c r="I6624" i="8"/>
  <c r="I6625" i="8"/>
  <c r="I6626" i="8"/>
  <c r="I6627" i="8"/>
  <c r="I6628" i="8"/>
  <c r="I6629" i="8"/>
  <c r="I6630" i="8"/>
  <c r="I6631" i="8"/>
  <c r="I6632" i="8"/>
  <c r="I6633" i="8"/>
  <c r="I6634" i="8"/>
  <c r="I6635" i="8"/>
  <c r="I6636" i="8"/>
  <c r="I6637" i="8"/>
  <c r="I6638" i="8"/>
  <c r="I6639" i="8"/>
  <c r="I6640" i="8"/>
  <c r="I6641" i="8"/>
  <c r="I6642" i="8"/>
  <c r="I6643" i="8"/>
  <c r="I6644" i="8"/>
  <c r="I6645" i="8"/>
  <c r="I6646" i="8"/>
  <c r="I6647" i="8"/>
  <c r="I6648" i="8"/>
  <c r="I6649" i="8"/>
  <c r="I6650" i="8"/>
  <c r="I6651" i="8"/>
  <c r="I6652" i="8"/>
  <c r="I6653" i="8"/>
  <c r="I6654" i="8"/>
  <c r="I6655" i="8"/>
  <c r="I6656" i="8"/>
  <c r="I6657" i="8"/>
  <c r="I6658" i="8"/>
  <c r="I6659" i="8"/>
  <c r="I6660" i="8"/>
  <c r="I6661" i="8"/>
  <c r="I6662" i="8"/>
  <c r="I6663" i="8"/>
  <c r="I6664" i="8"/>
  <c r="I6665" i="8"/>
  <c r="I6666" i="8"/>
  <c r="I6667" i="8"/>
  <c r="I6668" i="8"/>
  <c r="I6669" i="8"/>
  <c r="I6670" i="8"/>
  <c r="I6671" i="8"/>
  <c r="I6672" i="8"/>
  <c r="I6673" i="8"/>
  <c r="I6674" i="8"/>
  <c r="I6675" i="8"/>
  <c r="I6676" i="8"/>
  <c r="I6677" i="8"/>
  <c r="I6678" i="8"/>
  <c r="I6679" i="8"/>
  <c r="I6680" i="8"/>
  <c r="I6681" i="8"/>
  <c r="I6682" i="8"/>
  <c r="I6683" i="8"/>
  <c r="I6684" i="8"/>
  <c r="I6685" i="8"/>
  <c r="I6686" i="8"/>
  <c r="I6687" i="8"/>
  <c r="I6688" i="8"/>
  <c r="I6689" i="8"/>
  <c r="I6690" i="8"/>
  <c r="I6691" i="8"/>
  <c r="I6692" i="8"/>
  <c r="I6693" i="8"/>
  <c r="I6694" i="8"/>
  <c r="I6695" i="8"/>
  <c r="I6696" i="8"/>
  <c r="I6697" i="8"/>
  <c r="I6698" i="8"/>
  <c r="I6699" i="8"/>
  <c r="I6700" i="8"/>
  <c r="I6701" i="8"/>
  <c r="I6702" i="8"/>
  <c r="I6703" i="8"/>
  <c r="I6704" i="8"/>
  <c r="I6705" i="8"/>
  <c r="I6706" i="8"/>
  <c r="I6707" i="8"/>
  <c r="I6708" i="8"/>
  <c r="I6709" i="8"/>
  <c r="I6710" i="8"/>
  <c r="I6711" i="8"/>
  <c r="I6712" i="8"/>
  <c r="I6713" i="8"/>
  <c r="I6714" i="8"/>
  <c r="I6715" i="8"/>
  <c r="I6716" i="8"/>
  <c r="I6717" i="8"/>
  <c r="I6718" i="8"/>
  <c r="I6719" i="8"/>
  <c r="I6720" i="8"/>
  <c r="I6721" i="8"/>
  <c r="I6722" i="8"/>
  <c r="I6723" i="8"/>
  <c r="I6724" i="8"/>
  <c r="I6725" i="8"/>
  <c r="I6726" i="8"/>
  <c r="I6727" i="8"/>
  <c r="I6728" i="8"/>
  <c r="I6729" i="8"/>
  <c r="I6730" i="8"/>
  <c r="I6731" i="8"/>
  <c r="I6732" i="8"/>
  <c r="I6733" i="8"/>
  <c r="I6734" i="8"/>
  <c r="I6735" i="8"/>
  <c r="I6736" i="8"/>
  <c r="I6737" i="8"/>
  <c r="I6738" i="8"/>
  <c r="I6739" i="8"/>
  <c r="I6740" i="8"/>
  <c r="I6741" i="8"/>
  <c r="I6742" i="8"/>
  <c r="I6743" i="8"/>
  <c r="I6744" i="8"/>
  <c r="I6745" i="8"/>
  <c r="I6746" i="8"/>
  <c r="I6747" i="8"/>
  <c r="I6748" i="8"/>
  <c r="I6749" i="8"/>
  <c r="I6750" i="8"/>
  <c r="I6751" i="8"/>
  <c r="I6752" i="8"/>
  <c r="I6753" i="8"/>
  <c r="I6754" i="8"/>
  <c r="I6755" i="8"/>
  <c r="I6756" i="8"/>
  <c r="I6757" i="8"/>
  <c r="I6758" i="8"/>
  <c r="I6759" i="8"/>
  <c r="I6760" i="8"/>
  <c r="I6761" i="8"/>
  <c r="I6762" i="8"/>
  <c r="I6763" i="8"/>
  <c r="I6764" i="8"/>
  <c r="I6765" i="8"/>
  <c r="I6766" i="8"/>
  <c r="I6767" i="8"/>
  <c r="I6768" i="8"/>
  <c r="I6769" i="8"/>
  <c r="I6770" i="8"/>
  <c r="I6771" i="8"/>
  <c r="I6772" i="8"/>
  <c r="I6773" i="8"/>
  <c r="I6774" i="8"/>
  <c r="I6775" i="8"/>
  <c r="I6776" i="8"/>
  <c r="I6777" i="8"/>
  <c r="I6778" i="8"/>
  <c r="I6779" i="8"/>
  <c r="I6780" i="8"/>
  <c r="I6781" i="8"/>
  <c r="I6782" i="8"/>
  <c r="I6783" i="8"/>
  <c r="I6784" i="8"/>
  <c r="I6785" i="8"/>
  <c r="I6786" i="8"/>
  <c r="I6787" i="8"/>
  <c r="I6788" i="8"/>
  <c r="I6789" i="8"/>
  <c r="I6790" i="8"/>
  <c r="I6791" i="8"/>
  <c r="I6792" i="8"/>
  <c r="I6793" i="8"/>
  <c r="I6794" i="8"/>
  <c r="I6795" i="8"/>
  <c r="I6796" i="8"/>
  <c r="I6797" i="8"/>
  <c r="I6798" i="8"/>
  <c r="I6799" i="8"/>
  <c r="I6800" i="8"/>
  <c r="I6801" i="8"/>
  <c r="I6802" i="8"/>
  <c r="I6803" i="8"/>
  <c r="I6804" i="8"/>
  <c r="I6805" i="8"/>
  <c r="I6806" i="8"/>
  <c r="I6807" i="8"/>
  <c r="I6808" i="8"/>
  <c r="I6809" i="8"/>
  <c r="I6810" i="8"/>
  <c r="I6811" i="8"/>
  <c r="I6812" i="8"/>
  <c r="I6813" i="8"/>
  <c r="I6814" i="8"/>
  <c r="I6815" i="8"/>
  <c r="I6816" i="8"/>
  <c r="I6817" i="8"/>
  <c r="I6818" i="8"/>
  <c r="I6819" i="8"/>
  <c r="I6820" i="8"/>
  <c r="I6821" i="8"/>
  <c r="I6822" i="8"/>
  <c r="I6823" i="8"/>
  <c r="I6824" i="8"/>
  <c r="I6825" i="8"/>
  <c r="I6826" i="8"/>
  <c r="I6827" i="8"/>
  <c r="I6828" i="8"/>
  <c r="I6829" i="8"/>
  <c r="I6830" i="8"/>
  <c r="I6831" i="8"/>
  <c r="I6832" i="8"/>
  <c r="I6833" i="8"/>
  <c r="I6834" i="8"/>
  <c r="I6835" i="8"/>
  <c r="I6836" i="8"/>
  <c r="I6837" i="8"/>
  <c r="I6838" i="8"/>
  <c r="I6839" i="8"/>
  <c r="I6840" i="8"/>
  <c r="I6841" i="8"/>
  <c r="I6842" i="8"/>
  <c r="I6843" i="8"/>
  <c r="I6844" i="8"/>
  <c r="I6845" i="8"/>
  <c r="I6846" i="8"/>
  <c r="I6847" i="8"/>
  <c r="I6848" i="8"/>
  <c r="I6849" i="8"/>
  <c r="I6850" i="8"/>
  <c r="I6851" i="8"/>
  <c r="I6852" i="8"/>
  <c r="I6853" i="8"/>
  <c r="I6854" i="8"/>
  <c r="I6855" i="8"/>
  <c r="I6856" i="8"/>
  <c r="I6857" i="8"/>
  <c r="I6858" i="8"/>
  <c r="I6859" i="8"/>
  <c r="I6860" i="8"/>
  <c r="I6861" i="8"/>
  <c r="I6862" i="8"/>
  <c r="I6863" i="8"/>
  <c r="I6864" i="8"/>
  <c r="I6865" i="8"/>
  <c r="I6866" i="8"/>
  <c r="I6867" i="8"/>
  <c r="I6868" i="8"/>
  <c r="I6869" i="8"/>
  <c r="I6870" i="8"/>
  <c r="I6871" i="8"/>
  <c r="I6872" i="8"/>
  <c r="I6873" i="8"/>
  <c r="I6874" i="8"/>
  <c r="I6875" i="8"/>
  <c r="I6876" i="8"/>
  <c r="I6877" i="8"/>
  <c r="I6878" i="8"/>
  <c r="I6879" i="8"/>
  <c r="I6880" i="8"/>
  <c r="I6881" i="8"/>
  <c r="I6882" i="8"/>
  <c r="I6883" i="8"/>
  <c r="I6884" i="8"/>
  <c r="I6885" i="8"/>
  <c r="I6886" i="8"/>
  <c r="I6887" i="8"/>
  <c r="I6888" i="8"/>
  <c r="I6889" i="8"/>
  <c r="I6890" i="8"/>
  <c r="I6891" i="8"/>
  <c r="I6892" i="8"/>
  <c r="I6893" i="8"/>
  <c r="I6894" i="8"/>
  <c r="I6895" i="8"/>
  <c r="I6896" i="8"/>
  <c r="I6897" i="8"/>
  <c r="I6898" i="8"/>
  <c r="I6899" i="8"/>
  <c r="I6900" i="8"/>
  <c r="I6901" i="8"/>
  <c r="I6902" i="8"/>
  <c r="I6903" i="8"/>
  <c r="I6904" i="8"/>
  <c r="I6905" i="8"/>
  <c r="I6906" i="8"/>
  <c r="I6907" i="8"/>
  <c r="I6908" i="8"/>
  <c r="I6909" i="8"/>
  <c r="I6910" i="8"/>
  <c r="I6911" i="8"/>
  <c r="I6912" i="8"/>
  <c r="I6913" i="8"/>
  <c r="I6914" i="8"/>
  <c r="I6915" i="8"/>
  <c r="I6916" i="8"/>
  <c r="I6917" i="8"/>
  <c r="I6918" i="8"/>
  <c r="I6919" i="8"/>
  <c r="I6920" i="8"/>
  <c r="I6921" i="8"/>
  <c r="I6922" i="8"/>
  <c r="I6923" i="8"/>
  <c r="I6924" i="8"/>
  <c r="I6925" i="8"/>
  <c r="I6926" i="8"/>
  <c r="I6927" i="8"/>
  <c r="I6928" i="8"/>
  <c r="I6929" i="8"/>
  <c r="I6930" i="8"/>
  <c r="I6931" i="8"/>
  <c r="I6932" i="8"/>
  <c r="I6933" i="8"/>
  <c r="I6934" i="8"/>
  <c r="I6935" i="8"/>
  <c r="I6936" i="8"/>
  <c r="I6937" i="8"/>
  <c r="I6938" i="8"/>
  <c r="I6939" i="8"/>
  <c r="I6940" i="8"/>
  <c r="I6941" i="8"/>
  <c r="I6942" i="8"/>
  <c r="I6943" i="8"/>
  <c r="I6944" i="8"/>
  <c r="I6945" i="8"/>
  <c r="I6946" i="8"/>
  <c r="I6947" i="8"/>
  <c r="I6948" i="8"/>
  <c r="I6949" i="8"/>
  <c r="I6950" i="8"/>
  <c r="I6951" i="8"/>
  <c r="I6952" i="8"/>
  <c r="I6953" i="8"/>
  <c r="I6954" i="8"/>
  <c r="I6955" i="8"/>
  <c r="I6956" i="8"/>
  <c r="I6957" i="8"/>
  <c r="I6958" i="8"/>
  <c r="I6959" i="8"/>
  <c r="I6960" i="8"/>
  <c r="I6961" i="8"/>
  <c r="I6962" i="8"/>
  <c r="I6963" i="8"/>
  <c r="I6964" i="8"/>
  <c r="I6965" i="8"/>
  <c r="I6966" i="8"/>
  <c r="I6967" i="8"/>
  <c r="I6968" i="8"/>
  <c r="I6969" i="8"/>
  <c r="I6970" i="8"/>
  <c r="I6971" i="8"/>
  <c r="I6972" i="8"/>
  <c r="I6973" i="8"/>
  <c r="I6974" i="8"/>
  <c r="I6975" i="8"/>
  <c r="I6976" i="8"/>
  <c r="I6977" i="8"/>
  <c r="I6978" i="8"/>
  <c r="I6979" i="8"/>
  <c r="I6980" i="8"/>
  <c r="I6981" i="8"/>
  <c r="I6982" i="8"/>
  <c r="I6983" i="8"/>
  <c r="I6984" i="8"/>
  <c r="I6985" i="8"/>
  <c r="I6986" i="8"/>
  <c r="I6987" i="8"/>
  <c r="I6988" i="8"/>
  <c r="I6989" i="8"/>
  <c r="I6990" i="8"/>
  <c r="I6991" i="8"/>
  <c r="I6992" i="8"/>
  <c r="I6993" i="8"/>
  <c r="I6994" i="8"/>
  <c r="I6995" i="8"/>
  <c r="I6996" i="8"/>
  <c r="I6997" i="8"/>
  <c r="I6998" i="8"/>
  <c r="I6999" i="8"/>
  <c r="I7000" i="8"/>
  <c r="I7001" i="8"/>
  <c r="I7002" i="8"/>
  <c r="I7003" i="8"/>
  <c r="I7004" i="8"/>
  <c r="I7005" i="8"/>
  <c r="I7006" i="8"/>
  <c r="I7007" i="8"/>
  <c r="I7008" i="8"/>
  <c r="I7009" i="8"/>
  <c r="I7010" i="8"/>
  <c r="I7011" i="8"/>
  <c r="I7012" i="8"/>
  <c r="I7013" i="8"/>
  <c r="I7014" i="8"/>
  <c r="I7015" i="8"/>
  <c r="I7016" i="8"/>
  <c r="I7017" i="8"/>
  <c r="I7018" i="8"/>
  <c r="I7019" i="8"/>
  <c r="I7020" i="8"/>
  <c r="I7021" i="8"/>
  <c r="I7022" i="8"/>
  <c r="I7023" i="8"/>
  <c r="I7024" i="8"/>
  <c r="I7025" i="8"/>
  <c r="I7026" i="8"/>
  <c r="I7027" i="8"/>
  <c r="I7028" i="8"/>
  <c r="I7029" i="8"/>
  <c r="I7030" i="8"/>
  <c r="I7031" i="8"/>
  <c r="I7032" i="8"/>
  <c r="I7033" i="8"/>
  <c r="I7034" i="8"/>
  <c r="I7035" i="8"/>
  <c r="I7036" i="8"/>
  <c r="I7037" i="8"/>
  <c r="I7038" i="8"/>
  <c r="I7039" i="8"/>
  <c r="I7040" i="8"/>
  <c r="I7041" i="8"/>
  <c r="I7042" i="8"/>
  <c r="I7043" i="8"/>
  <c r="I7044" i="8"/>
  <c r="I7045" i="8"/>
  <c r="I7046" i="8"/>
  <c r="I7047" i="8"/>
  <c r="I7048" i="8"/>
  <c r="I7049" i="8"/>
  <c r="I7050" i="8"/>
  <c r="I7051" i="8"/>
  <c r="I7052" i="8"/>
  <c r="I7053" i="8"/>
  <c r="I7054" i="8"/>
  <c r="I7055" i="8"/>
  <c r="I7056" i="8"/>
  <c r="I7057" i="8"/>
  <c r="I7058" i="8"/>
  <c r="I7059" i="8"/>
  <c r="I7060" i="8"/>
  <c r="I7061" i="8"/>
  <c r="I7062" i="8"/>
  <c r="I7063" i="8"/>
  <c r="I7064" i="8"/>
  <c r="I7065" i="8"/>
  <c r="I7066" i="8"/>
  <c r="I7067" i="8"/>
  <c r="I7068" i="8"/>
  <c r="I7069" i="8"/>
  <c r="I7070" i="8"/>
  <c r="I7071" i="8"/>
  <c r="I7072" i="8"/>
  <c r="I7073" i="8"/>
  <c r="I7074" i="8"/>
  <c r="I7075" i="8"/>
  <c r="I7076" i="8"/>
  <c r="I7077" i="8"/>
  <c r="I7078" i="8"/>
  <c r="I7079" i="8"/>
  <c r="I7080" i="8"/>
  <c r="I7081" i="8"/>
  <c r="I7082" i="8"/>
  <c r="I7083" i="8"/>
  <c r="I7084" i="8"/>
  <c r="I7085" i="8"/>
  <c r="I7086" i="8"/>
  <c r="I7087" i="8"/>
  <c r="I7088" i="8"/>
  <c r="I7089" i="8"/>
  <c r="I7090" i="8"/>
  <c r="I7091" i="8"/>
  <c r="I7092" i="8"/>
  <c r="I7093" i="8"/>
  <c r="I7094" i="8"/>
  <c r="I7095" i="8"/>
  <c r="I7096" i="8"/>
  <c r="I7097" i="8"/>
  <c r="I7098" i="8"/>
  <c r="I7099" i="8"/>
  <c r="I7100" i="8"/>
  <c r="I7101" i="8"/>
  <c r="I7102" i="8"/>
  <c r="I7103" i="8"/>
  <c r="I7104" i="8"/>
  <c r="I7105" i="8"/>
  <c r="I7106" i="8"/>
  <c r="I7107" i="8"/>
  <c r="I7108" i="8"/>
  <c r="I7109" i="8"/>
  <c r="I7110" i="8"/>
  <c r="I7111" i="8"/>
  <c r="I7112" i="8"/>
  <c r="I7113" i="8"/>
  <c r="I7114" i="8"/>
  <c r="I7115" i="8"/>
  <c r="I7116" i="8"/>
  <c r="I7117" i="8"/>
  <c r="I7118" i="8"/>
  <c r="I7119" i="8"/>
  <c r="I7120" i="8"/>
  <c r="I7121" i="8"/>
  <c r="I7122" i="8"/>
  <c r="I7123" i="8"/>
  <c r="I7124" i="8"/>
  <c r="I7125" i="8"/>
  <c r="I7126" i="8"/>
  <c r="I7127" i="8"/>
  <c r="I7128" i="8"/>
  <c r="I7129" i="8"/>
  <c r="I7130" i="8"/>
  <c r="I7131" i="8"/>
  <c r="I7132" i="8"/>
  <c r="I7133" i="8"/>
  <c r="I7134" i="8"/>
  <c r="I7135" i="8"/>
  <c r="I7136" i="8"/>
  <c r="I7137" i="8"/>
  <c r="I7138" i="8"/>
  <c r="I7139" i="8"/>
  <c r="I7140" i="8"/>
  <c r="I7141" i="8"/>
  <c r="I7142" i="8"/>
  <c r="I7143" i="8"/>
  <c r="I7144" i="8"/>
  <c r="I7145" i="8"/>
  <c r="I7146" i="8"/>
  <c r="I7147" i="8"/>
  <c r="I7148" i="8"/>
  <c r="I7149" i="8"/>
  <c r="I7150" i="8"/>
  <c r="I7151" i="8"/>
  <c r="I7152" i="8"/>
  <c r="I7153" i="8"/>
  <c r="I7154" i="8"/>
  <c r="I7155" i="8"/>
  <c r="I7156" i="8"/>
  <c r="I7157" i="8"/>
  <c r="I7158" i="8"/>
  <c r="I7159" i="8"/>
  <c r="I7160" i="8"/>
  <c r="I7161" i="8"/>
  <c r="I7162" i="8"/>
  <c r="I7163" i="8"/>
  <c r="I7164" i="8"/>
  <c r="I7165" i="8"/>
  <c r="I7166" i="8"/>
  <c r="I7167" i="8"/>
  <c r="I7168" i="8"/>
  <c r="I7169" i="8"/>
  <c r="I7170" i="8"/>
  <c r="I7171" i="8"/>
  <c r="I7172" i="8"/>
  <c r="I7173" i="8"/>
  <c r="I7174" i="8"/>
  <c r="I7175" i="8"/>
  <c r="I7176" i="8"/>
  <c r="I7177" i="8"/>
  <c r="I7178" i="8"/>
  <c r="I7179" i="8"/>
  <c r="I7180" i="8"/>
  <c r="I7181" i="8"/>
  <c r="I7182" i="8"/>
  <c r="I7183" i="8"/>
  <c r="I7184" i="8"/>
  <c r="I7185" i="8"/>
  <c r="I7186" i="8"/>
  <c r="I7187" i="8"/>
  <c r="I7188" i="8"/>
  <c r="I7189" i="8"/>
  <c r="I7190" i="8"/>
  <c r="I7191" i="8"/>
  <c r="I7192" i="8"/>
  <c r="I7193" i="8"/>
  <c r="I7194" i="8"/>
  <c r="I7195" i="8"/>
  <c r="I7196" i="8"/>
  <c r="I7197" i="8"/>
  <c r="I7198" i="8"/>
  <c r="I7199" i="8"/>
  <c r="I7200" i="8"/>
  <c r="I7201" i="8"/>
  <c r="I7202" i="8"/>
  <c r="I7203" i="8"/>
  <c r="I7204" i="8"/>
  <c r="I7205" i="8"/>
  <c r="I7206" i="8"/>
  <c r="I7207" i="8"/>
  <c r="I7208" i="8"/>
  <c r="I7209" i="8"/>
  <c r="I7210" i="8"/>
  <c r="I7211" i="8"/>
  <c r="I7212" i="8"/>
  <c r="I7213" i="8"/>
  <c r="I7214" i="8"/>
  <c r="I7215" i="8"/>
  <c r="I7216" i="8"/>
  <c r="I7217" i="8"/>
  <c r="I7218" i="8"/>
  <c r="I7219" i="8"/>
  <c r="I7220" i="8"/>
  <c r="I7221" i="8"/>
  <c r="I7222" i="8"/>
  <c r="I7223" i="8"/>
  <c r="I7224" i="8"/>
  <c r="I7225" i="8"/>
  <c r="I7226" i="8"/>
  <c r="I7227" i="8"/>
  <c r="I7228" i="8"/>
  <c r="I7229" i="8"/>
  <c r="I7230" i="8"/>
  <c r="I7231" i="8"/>
  <c r="I7232" i="8"/>
  <c r="I7233" i="8"/>
  <c r="I7234" i="8"/>
  <c r="I7235" i="8"/>
  <c r="I7236" i="8"/>
  <c r="I7237" i="8"/>
  <c r="I7238" i="8"/>
  <c r="I7239" i="8"/>
  <c r="I7240" i="8"/>
  <c r="I7241" i="8"/>
  <c r="I7242" i="8"/>
  <c r="I7243" i="8"/>
  <c r="I7244" i="8"/>
  <c r="I7245" i="8"/>
  <c r="I7246" i="8"/>
  <c r="I7247" i="8"/>
  <c r="I7248" i="8"/>
  <c r="I7249" i="8"/>
  <c r="I7250" i="8"/>
  <c r="I7251" i="8"/>
  <c r="I7252" i="8"/>
  <c r="I7253" i="8"/>
  <c r="I7254" i="8"/>
  <c r="I7255" i="8"/>
  <c r="I7256" i="8"/>
  <c r="I7257" i="8"/>
  <c r="I7258" i="8"/>
  <c r="I7259" i="8"/>
  <c r="I7260" i="8"/>
  <c r="I7261" i="8"/>
  <c r="I7262" i="8"/>
  <c r="I7263" i="8"/>
  <c r="I7264" i="8"/>
  <c r="I7265" i="8"/>
  <c r="I7266" i="8"/>
  <c r="I7267" i="8"/>
  <c r="I7268" i="8"/>
  <c r="I7269" i="8"/>
  <c r="I7270" i="8"/>
  <c r="I7271" i="8"/>
  <c r="I7272" i="8"/>
  <c r="I7273" i="8"/>
  <c r="I7274" i="8"/>
  <c r="I7275" i="8"/>
  <c r="I7276" i="8"/>
  <c r="I7277" i="8"/>
  <c r="I7278" i="8"/>
  <c r="I7279" i="8"/>
  <c r="I7280" i="8"/>
  <c r="I7281" i="8"/>
  <c r="I7282" i="8"/>
  <c r="I7283" i="8"/>
  <c r="I7284" i="8"/>
  <c r="I7285" i="8"/>
  <c r="I7286" i="8"/>
  <c r="I7287" i="8"/>
  <c r="I7288" i="8"/>
  <c r="I7289" i="8"/>
  <c r="I7290" i="8"/>
  <c r="I7291" i="8"/>
  <c r="I7292" i="8"/>
  <c r="I7293" i="8"/>
  <c r="I7294" i="8"/>
  <c r="I7295" i="8"/>
  <c r="I7296" i="8"/>
  <c r="I7297" i="8"/>
  <c r="I7298" i="8"/>
  <c r="I7299" i="8"/>
  <c r="I7300" i="8"/>
  <c r="I7301" i="8"/>
  <c r="I7302" i="8"/>
  <c r="I7303" i="8"/>
  <c r="I7304" i="8"/>
  <c r="I7305" i="8"/>
  <c r="I7306" i="8"/>
  <c r="I7307" i="8"/>
  <c r="I7308" i="8"/>
  <c r="I7309" i="8"/>
  <c r="I7310" i="8"/>
  <c r="I7311" i="8"/>
  <c r="I7312" i="8"/>
  <c r="I7313" i="8"/>
  <c r="I7314" i="8"/>
  <c r="I7315" i="8"/>
  <c r="I7316" i="8"/>
  <c r="I7317" i="8"/>
  <c r="I7318" i="8"/>
  <c r="I7319" i="8"/>
  <c r="I7320" i="8"/>
  <c r="I7321" i="8"/>
  <c r="I7322" i="8"/>
  <c r="I7323" i="8"/>
  <c r="I7324" i="8"/>
  <c r="I7325" i="8"/>
  <c r="I7326" i="8"/>
  <c r="I7327" i="8"/>
  <c r="I7328" i="8"/>
  <c r="I7329" i="8"/>
  <c r="I7330" i="8"/>
  <c r="I7331" i="8"/>
  <c r="I7332" i="8"/>
  <c r="I7333" i="8"/>
  <c r="I7334" i="8"/>
  <c r="I7335" i="8"/>
  <c r="I7336" i="8"/>
  <c r="I7337" i="8"/>
  <c r="I7338" i="8"/>
  <c r="I7339" i="8"/>
  <c r="I7340" i="8"/>
  <c r="I7341" i="8"/>
  <c r="I7342" i="8"/>
  <c r="I7343" i="8"/>
  <c r="I7344" i="8"/>
  <c r="I7345" i="8"/>
  <c r="I7346" i="8"/>
  <c r="I7347" i="8"/>
  <c r="I7348" i="8"/>
  <c r="I7349" i="8"/>
  <c r="I7350" i="8"/>
  <c r="I7351" i="8"/>
  <c r="I7352" i="8"/>
  <c r="I7353" i="8"/>
  <c r="I7354" i="8"/>
  <c r="I7355" i="8"/>
  <c r="I7356" i="8"/>
  <c r="I7357" i="8"/>
  <c r="I7358" i="8"/>
  <c r="I7359" i="8"/>
  <c r="I7360" i="8"/>
  <c r="I7361" i="8"/>
  <c r="I7362" i="8"/>
  <c r="I7363" i="8"/>
  <c r="I7364" i="8"/>
  <c r="I7365" i="8"/>
  <c r="I7366" i="8"/>
  <c r="I7367" i="8"/>
  <c r="I7368" i="8"/>
  <c r="I7369" i="8"/>
  <c r="I7370" i="8"/>
  <c r="I7371" i="8"/>
  <c r="I7372" i="8"/>
  <c r="I7373" i="8"/>
  <c r="I7374" i="8"/>
  <c r="I7375" i="8"/>
  <c r="I7376" i="8"/>
  <c r="I7377" i="8"/>
  <c r="I7378" i="8"/>
  <c r="I7379" i="8"/>
  <c r="I7380" i="8"/>
  <c r="I7381" i="8"/>
  <c r="I7382" i="8"/>
  <c r="I7383" i="8"/>
  <c r="I7384" i="8"/>
  <c r="I7385" i="8"/>
  <c r="I7386" i="8"/>
  <c r="I7387" i="8"/>
  <c r="I7388" i="8"/>
  <c r="I7389" i="8"/>
  <c r="I7390" i="8"/>
  <c r="I7391" i="8"/>
  <c r="I7392" i="8"/>
  <c r="I7393" i="8"/>
  <c r="I7394" i="8"/>
  <c r="I7395" i="8"/>
  <c r="I7396" i="8"/>
  <c r="I7397" i="8"/>
  <c r="I7398" i="8"/>
  <c r="I7399" i="8"/>
  <c r="I7400" i="8"/>
  <c r="I7401" i="8"/>
  <c r="I7402" i="8"/>
  <c r="I7403" i="8"/>
  <c r="I7404" i="8"/>
  <c r="I7405" i="8"/>
  <c r="I7406" i="8"/>
  <c r="I7407" i="8"/>
  <c r="I7408" i="8"/>
  <c r="I7409" i="8"/>
  <c r="I7410" i="8"/>
  <c r="I7411" i="8"/>
  <c r="I7412" i="8"/>
  <c r="I7413" i="8"/>
  <c r="I7414" i="8"/>
  <c r="I7415" i="8"/>
  <c r="I7416" i="8"/>
  <c r="I7417" i="8"/>
  <c r="I7418" i="8"/>
  <c r="I7419" i="8"/>
  <c r="I7420" i="8"/>
  <c r="I7421" i="8"/>
  <c r="I7422" i="8"/>
  <c r="I7423" i="8"/>
  <c r="I7424" i="8"/>
  <c r="I7425" i="8"/>
  <c r="I7426" i="8"/>
  <c r="I7427" i="8"/>
  <c r="I7428" i="8"/>
  <c r="I7429" i="8"/>
  <c r="I7430" i="8"/>
  <c r="I7431" i="8"/>
  <c r="I7432" i="8"/>
  <c r="I7433" i="8"/>
  <c r="I7434" i="8"/>
  <c r="I7435" i="8"/>
  <c r="I7436" i="8"/>
  <c r="I7437" i="8"/>
  <c r="I7438" i="8"/>
  <c r="I7439" i="8"/>
  <c r="I7440" i="8"/>
  <c r="I7441" i="8"/>
  <c r="I7442" i="8"/>
  <c r="I7443" i="8"/>
  <c r="I7444" i="8"/>
  <c r="I7445" i="8"/>
  <c r="I7446" i="8"/>
  <c r="I7447" i="8"/>
  <c r="I7448" i="8"/>
  <c r="I7449" i="8"/>
  <c r="I7450" i="8"/>
  <c r="I7451" i="8"/>
  <c r="I7452" i="8"/>
  <c r="I7453" i="8"/>
  <c r="I7454" i="8"/>
  <c r="I7455" i="8"/>
  <c r="I7456" i="8"/>
  <c r="I7457" i="8"/>
  <c r="I7458" i="8"/>
  <c r="I7459" i="8"/>
  <c r="I7460" i="8"/>
  <c r="I7461" i="8"/>
  <c r="I7462" i="8"/>
  <c r="I7463" i="8"/>
  <c r="I7464" i="8"/>
  <c r="I7465" i="8"/>
  <c r="I7466" i="8"/>
  <c r="I7467" i="8"/>
  <c r="I7468" i="8"/>
  <c r="I7469" i="8"/>
  <c r="I7470" i="8"/>
  <c r="I7471" i="8"/>
  <c r="I7472" i="8"/>
  <c r="I7473" i="8"/>
  <c r="I7474" i="8"/>
  <c r="I7475" i="8"/>
  <c r="I7476" i="8"/>
  <c r="I7477" i="8"/>
  <c r="I7478" i="8"/>
  <c r="I7479" i="8"/>
  <c r="I7480" i="8"/>
  <c r="I7481" i="8"/>
  <c r="I7482" i="8"/>
  <c r="I7483" i="8"/>
  <c r="I7484" i="8"/>
  <c r="I7485" i="8"/>
  <c r="I7486" i="8"/>
  <c r="I7487" i="8"/>
  <c r="I7488" i="8"/>
  <c r="I7489" i="8"/>
  <c r="I7490" i="8"/>
  <c r="I7491" i="8"/>
  <c r="I7492" i="8"/>
  <c r="I7493" i="8"/>
  <c r="I7494" i="8"/>
  <c r="I7495" i="8"/>
  <c r="I7496" i="8"/>
  <c r="I7497" i="8"/>
  <c r="I7498" i="8"/>
  <c r="I7499" i="8"/>
  <c r="I7500" i="8"/>
  <c r="I7501" i="8"/>
  <c r="I7502" i="8"/>
  <c r="I7503" i="8"/>
  <c r="I7504" i="8"/>
  <c r="I7505" i="8"/>
  <c r="I7506" i="8"/>
  <c r="I7507" i="8"/>
  <c r="I7508" i="8"/>
  <c r="I7509" i="8"/>
  <c r="I7510" i="8"/>
  <c r="I7511" i="8"/>
  <c r="I7512" i="8"/>
  <c r="I7513" i="8"/>
  <c r="I7514" i="8"/>
  <c r="I7515" i="8"/>
  <c r="I7516" i="8"/>
  <c r="I7517" i="8"/>
  <c r="I7518" i="8"/>
  <c r="I7519" i="8"/>
  <c r="I7520" i="8"/>
  <c r="I7521" i="8"/>
  <c r="I7522" i="8"/>
  <c r="I7523" i="8"/>
  <c r="I7524" i="8"/>
  <c r="I7525" i="8"/>
  <c r="I7526" i="8"/>
  <c r="I7527" i="8"/>
  <c r="I7528" i="8"/>
  <c r="I7529" i="8"/>
  <c r="I7530" i="8"/>
  <c r="I7531" i="8"/>
  <c r="I7532" i="8"/>
  <c r="I7533" i="8"/>
  <c r="I7534" i="8"/>
  <c r="I7535" i="8"/>
  <c r="I7536" i="8"/>
  <c r="I7537" i="8"/>
  <c r="I7538" i="8"/>
  <c r="I7539" i="8"/>
  <c r="I7540" i="8"/>
  <c r="I7541" i="8"/>
  <c r="I7542" i="8"/>
  <c r="I7543" i="8"/>
  <c r="I7544" i="8"/>
  <c r="I7545" i="8"/>
  <c r="I7546" i="8"/>
  <c r="I7547" i="8"/>
  <c r="I7548" i="8"/>
  <c r="I7549" i="8"/>
  <c r="I7550" i="8"/>
  <c r="I7551" i="8"/>
  <c r="I7552" i="8"/>
  <c r="I7553" i="8"/>
  <c r="I7554" i="8"/>
  <c r="I7555" i="8"/>
  <c r="I7556" i="8"/>
  <c r="I7557" i="8"/>
  <c r="I7558" i="8"/>
  <c r="I7559" i="8"/>
  <c r="I7560" i="8"/>
  <c r="I7561" i="8"/>
  <c r="I7562" i="8"/>
  <c r="I7563" i="8"/>
  <c r="I7564" i="8"/>
  <c r="I7565" i="8"/>
  <c r="I7566" i="8"/>
  <c r="I7567" i="8"/>
  <c r="I7568" i="8"/>
  <c r="I7569" i="8"/>
  <c r="I7570" i="8"/>
  <c r="I7571" i="8"/>
  <c r="I7572" i="8"/>
  <c r="I7573" i="8"/>
  <c r="I7574" i="8"/>
  <c r="I7575" i="8"/>
  <c r="I7576" i="8"/>
  <c r="I7577" i="8"/>
  <c r="I7578" i="8"/>
  <c r="I7579" i="8"/>
  <c r="I7580" i="8"/>
  <c r="I7581" i="8"/>
  <c r="I7582" i="8"/>
  <c r="I7583" i="8"/>
  <c r="I7584" i="8"/>
  <c r="I7585" i="8"/>
  <c r="I7586" i="8"/>
  <c r="I7587" i="8"/>
  <c r="I7588" i="8"/>
  <c r="I7589" i="8"/>
  <c r="I7590" i="8"/>
  <c r="I7591" i="8"/>
  <c r="I7592" i="8"/>
  <c r="I7593" i="8"/>
  <c r="I7594" i="8"/>
  <c r="I7595" i="8"/>
  <c r="I7596" i="8"/>
  <c r="I7597" i="8"/>
  <c r="I7598" i="8"/>
  <c r="I7599" i="8"/>
  <c r="I7600" i="8"/>
  <c r="I7601" i="8"/>
  <c r="I7602" i="8"/>
  <c r="I7603" i="8"/>
  <c r="I7604" i="8"/>
  <c r="I7605" i="8"/>
  <c r="I7606" i="8"/>
  <c r="I7607" i="8"/>
  <c r="I7608" i="8"/>
  <c r="I7609" i="8"/>
  <c r="I7610" i="8"/>
  <c r="I7611" i="8"/>
  <c r="I7612" i="8"/>
  <c r="I7613" i="8"/>
  <c r="I7614" i="8"/>
  <c r="I7615" i="8"/>
  <c r="I7616" i="8"/>
  <c r="I7617" i="8"/>
  <c r="I7618" i="8"/>
  <c r="I7619" i="8"/>
  <c r="I7620" i="8"/>
  <c r="I7621" i="8"/>
  <c r="I7622" i="8"/>
  <c r="I7623" i="8"/>
  <c r="I7624" i="8"/>
  <c r="I7625" i="8"/>
  <c r="I7626" i="8"/>
  <c r="I7627" i="8"/>
  <c r="I7628" i="8"/>
  <c r="I7629" i="8"/>
  <c r="I7630" i="8"/>
  <c r="I7631" i="8"/>
  <c r="I7632" i="8"/>
  <c r="I7633" i="8"/>
  <c r="I7634" i="8"/>
  <c r="I7635" i="8"/>
  <c r="I7636" i="8"/>
  <c r="I7637" i="8"/>
  <c r="I7638" i="8"/>
  <c r="I7639" i="8"/>
  <c r="I7640" i="8"/>
  <c r="I7641" i="8"/>
  <c r="I7642" i="8"/>
  <c r="I7643" i="8"/>
  <c r="I7644" i="8"/>
  <c r="I7645" i="8"/>
  <c r="I7646" i="8"/>
  <c r="I7647" i="8"/>
  <c r="I7648" i="8"/>
  <c r="I7649" i="8"/>
  <c r="I7650" i="8"/>
  <c r="I7651" i="8"/>
  <c r="I7652" i="8"/>
  <c r="I7653" i="8"/>
  <c r="I7654" i="8"/>
  <c r="I7655" i="8"/>
  <c r="I7656" i="8"/>
  <c r="I7657" i="8"/>
  <c r="I7658" i="8"/>
  <c r="I7659" i="8"/>
  <c r="I7660" i="8"/>
  <c r="I7661" i="8"/>
  <c r="I7662" i="8"/>
  <c r="I7663" i="8"/>
  <c r="I7664" i="8"/>
  <c r="I7665" i="8"/>
  <c r="I7666" i="8"/>
  <c r="I7667" i="8"/>
  <c r="I7668" i="8"/>
  <c r="I7669" i="8"/>
  <c r="I7670" i="8"/>
  <c r="I7671" i="8"/>
  <c r="I7672" i="8"/>
  <c r="I7673" i="8"/>
  <c r="I7674" i="8"/>
  <c r="I7675" i="8"/>
  <c r="I7676" i="8"/>
  <c r="I7677" i="8"/>
  <c r="I7678" i="8"/>
  <c r="I7679" i="8"/>
  <c r="I7680" i="8"/>
  <c r="I7681" i="8"/>
  <c r="I7682" i="8"/>
  <c r="I7683" i="8"/>
  <c r="I7684" i="8"/>
  <c r="I7685" i="8"/>
  <c r="I7686" i="8"/>
  <c r="I7687" i="8"/>
  <c r="I7688" i="8"/>
  <c r="I7689" i="8"/>
  <c r="I7690" i="8"/>
  <c r="I7691" i="8"/>
  <c r="I7692" i="8"/>
  <c r="I7693" i="8"/>
  <c r="I7694" i="8"/>
  <c r="I7695" i="8"/>
  <c r="I7696" i="8"/>
  <c r="I7697" i="8"/>
  <c r="I7698" i="8"/>
  <c r="I7699" i="8"/>
  <c r="I7700" i="8"/>
  <c r="I7701" i="8"/>
  <c r="I7702" i="8"/>
  <c r="I7703" i="8"/>
  <c r="I7704" i="8"/>
  <c r="I7705" i="8"/>
  <c r="I7706" i="8"/>
  <c r="I7707" i="8"/>
  <c r="I7708" i="8"/>
  <c r="I7709" i="8"/>
  <c r="I7710" i="8"/>
  <c r="I7711" i="8"/>
  <c r="I7712" i="8"/>
  <c r="I7713" i="8"/>
  <c r="I7714" i="8"/>
  <c r="I7715" i="8"/>
  <c r="I7716" i="8"/>
  <c r="I7717" i="8"/>
  <c r="I7718" i="8"/>
  <c r="I7719" i="8"/>
  <c r="I7720" i="8"/>
  <c r="I7721" i="8"/>
  <c r="I7722" i="8"/>
  <c r="I7723" i="8"/>
  <c r="I7724" i="8"/>
  <c r="I7725" i="8"/>
  <c r="I7726" i="8"/>
  <c r="I7727" i="8"/>
  <c r="I7728" i="8"/>
  <c r="I7729" i="8"/>
  <c r="I7730" i="8"/>
  <c r="I7731" i="8"/>
  <c r="I7732" i="8"/>
  <c r="I7733" i="8"/>
  <c r="I7734" i="8"/>
  <c r="I7735" i="8"/>
  <c r="I7736" i="8"/>
  <c r="I7737" i="8"/>
  <c r="I7738" i="8"/>
  <c r="I7739" i="8"/>
  <c r="I7740" i="8"/>
  <c r="I7741" i="8"/>
  <c r="I7742" i="8"/>
  <c r="I7743" i="8"/>
  <c r="I7744" i="8"/>
  <c r="I7745" i="8"/>
  <c r="I7746" i="8"/>
  <c r="I7747" i="8"/>
  <c r="I7748" i="8"/>
  <c r="I7749" i="8"/>
  <c r="I7750" i="8"/>
  <c r="I7751" i="8"/>
  <c r="I7752" i="8"/>
  <c r="I7753" i="8"/>
  <c r="I7754" i="8"/>
  <c r="I7755" i="8"/>
  <c r="I7756" i="8"/>
  <c r="I7757" i="8"/>
  <c r="I7758" i="8"/>
  <c r="I7759" i="8"/>
  <c r="I7760" i="8"/>
  <c r="I7761" i="8"/>
  <c r="I7762" i="8"/>
  <c r="I7763" i="8"/>
  <c r="I7764" i="8"/>
  <c r="I7765" i="8"/>
  <c r="I7766" i="8"/>
  <c r="I7767" i="8"/>
  <c r="I7768" i="8"/>
  <c r="I7769" i="8"/>
  <c r="I7770" i="8"/>
  <c r="I7771" i="8"/>
  <c r="I7772" i="8"/>
  <c r="I7773" i="8"/>
  <c r="I7774" i="8"/>
  <c r="I7775" i="8"/>
  <c r="I7776" i="8"/>
  <c r="I7777" i="8"/>
  <c r="I7778" i="8"/>
  <c r="I7779" i="8"/>
  <c r="I7780" i="8"/>
  <c r="I7781" i="8"/>
  <c r="I7782" i="8"/>
  <c r="I7783" i="8"/>
  <c r="I7784" i="8"/>
  <c r="I7785" i="8"/>
  <c r="I7786" i="8"/>
  <c r="I7787" i="8"/>
  <c r="I7788" i="8"/>
  <c r="I7789" i="8"/>
  <c r="I7790" i="8"/>
  <c r="I7791" i="8"/>
  <c r="I7792" i="8"/>
  <c r="I7793" i="8"/>
  <c r="I7794" i="8"/>
  <c r="I7795" i="8"/>
  <c r="I7796" i="8"/>
  <c r="I7797" i="8"/>
  <c r="I7798" i="8"/>
  <c r="I7799" i="8"/>
  <c r="I7800" i="8"/>
  <c r="I7801" i="8"/>
  <c r="I7802" i="8"/>
  <c r="I7803" i="8"/>
  <c r="I7804" i="8"/>
  <c r="I7805" i="8"/>
  <c r="I7806" i="8"/>
  <c r="I7807" i="8"/>
  <c r="I7808" i="8"/>
  <c r="I7809" i="8"/>
  <c r="I7810" i="8"/>
  <c r="I7811" i="8"/>
  <c r="I7812" i="8"/>
  <c r="I7813" i="8"/>
  <c r="I7814" i="8"/>
  <c r="I7815" i="8"/>
  <c r="I7816" i="8"/>
  <c r="I7817" i="8"/>
  <c r="I7818" i="8"/>
  <c r="I7819" i="8"/>
  <c r="I7820" i="8"/>
  <c r="I7821" i="8"/>
  <c r="I7822" i="8"/>
  <c r="I7823" i="8"/>
  <c r="I7824" i="8"/>
  <c r="I7825" i="8"/>
  <c r="I7826" i="8"/>
  <c r="I7827" i="8"/>
  <c r="I7828" i="8"/>
  <c r="I7829" i="8"/>
  <c r="I7830" i="8"/>
  <c r="I7831" i="8"/>
  <c r="I7832" i="8"/>
  <c r="I7833" i="8"/>
  <c r="I7834" i="8"/>
  <c r="I7835" i="8"/>
  <c r="I7836" i="8"/>
  <c r="I7837" i="8"/>
  <c r="I7838" i="8"/>
  <c r="I7839" i="8"/>
  <c r="I7840" i="8"/>
  <c r="I7841" i="8"/>
  <c r="I7842" i="8"/>
  <c r="I7843" i="8"/>
  <c r="I7844" i="8"/>
  <c r="I7845" i="8"/>
  <c r="I7846" i="8"/>
  <c r="I7847" i="8"/>
  <c r="I7848" i="8"/>
  <c r="I7849" i="8"/>
  <c r="I7850" i="8"/>
  <c r="I7851" i="8"/>
  <c r="I7852" i="8"/>
  <c r="I7853" i="8"/>
  <c r="I7854" i="8"/>
  <c r="I7855" i="8"/>
  <c r="I7856" i="8"/>
  <c r="I7857" i="8"/>
  <c r="I7858" i="8"/>
  <c r="I7859" i="8"/>
  <c r="I7860" i="8"/>
  <c r="I7861" i="8"/>
  <c r="I7862" i="8"/>
  <c r="I7863" i="8"/>
  <c r="I7864" i="8"/>
  <c r="I7865" i="8"/>
  <c r="I7866" i="8"/>
  <c r="I7867" i="8"/>
  <c r="I7868" i="8"/>
  <c r="I7869" i="8"/>
  <c r="I7870" i="8"/>
  <c r="I7871" i="8"/>
  <c r="I7872" i="8"/>
  <c r="I7873" i="8"/>
  <c r="I7874" i="8"/>
  <c r="I7875" i="8"/>
  <c r="I7876" i="8"/>
  <c r="I7877" i="8"/>
  <c r="I7878" i="8"/>
  <c r="I7879" i="8"/>
  <c r="I7880" i="8"/>
  <c r="I7881" i="8"/>
  <c r="I7882" i="8"/>
  <c r="I7883" i="8"/>
  <c r="I7884" i="8"/>
  <c r="I7885" i="8"/>
  <c r="I7886" i="8"/>
  <c r="I7887" i="8"/>
  <c r="I7888" i="8"/>
  <c r="I7889" i="8"/>
  <c r="I7890" i="8"/>
  <c r="I7891" i="8"/>
  <c r="I7892" i="8"/>
  <c r="I7893" i="8"/>
  <c r="I7894" i="8"/>
  <c r="I7895" i="8"/>
  <c r="I7896" i="8"/>
  <c r="I7897" i="8"/>
  <c r="I7898" i="8"/>
  <c r="I7899" i="8"/>
  <c r="I7900" i="8"/>
  <c r="I7901" i="8"/>
  <c r="I7902" i="8"/>
  <c r="I7903" i="8"/>
  <c r="I7904" i="8"/>
  <c r="I7905" i="8"/>
  <c r="I7906" i="8"/>
  <c r="I7907" i="8"/>
  <c r="I7908" i="8"/>
  <c r="I7909" i="8"/>
  <c r="I7910" i="8"/>
  <c r="I7911" i="8"/>
  <c r="I7912" i="8"/>
  <c r="I7913" i="8"/>
  <c r="I7914" i="8"/>
  <c r="I7915" i="8"/>
  <c r="I7916" i="8"/>
  <c r="I7917" i="8"/>
  <c r="I7918" i="8"/>
  <c r="I7919" i="8"/>
  <c r="I7920" i="8"/>
  <c r="I7921" i="8"/>
  <c r="I7922" i="8"/>
  <c r="I7923" i="8"/>
  <c r="I7924" i="8"/>
  <c r="I7925" i="8"/>
  <c r="I7926" i="8"/>
  <c r="I7927" i="8"/>
  <c r="I7928" i="8"/>
  <c r="I7929" i="8"/>
  <c r="I7930" i="8"/>
  <c r="I7931" i="8"/>
  <c r="I7932" i="8"/>
  <c r="I7933" i="8"/>
  <c r="I7934" i="8"/>
  <c r="I7935" i="8"/>
  <c r="I7936" i="8"/>
  <c r="I7937" i="8"/>
  <c r="I7938" i="8"/>
  <c r="I7939" i="8"/>
  <c r="I7940" i="8"/>
  <c r="I7941" i="8"/>
  <c r="I7942" i="8"/>
  <c r="I7943" i="8"/>
  <c r="I7944" i="8"/>
  <c r="I7945" i="8"/>
  <c r="I7946" i="8"/>
  <c r="I7947" i="8"/>
  <c r="I7948" i="8"/>
  <c r="I7949" i="8"/>
  <c r="I7950" i="8"/>
  <c r="I7951" i="8"/>
  <c r="I7952" i="8"/>
  <c r="I7953" i="8"/>
  <c r="I7954" i="8"/>
  <c r="I7955" i="8"/>
  <c r="I7956" i="8"/>
  <c r="I7957" i="8"/>
  <c r="I7958" i="8"/>
  <c r="I7959" i="8"/>
  <c r="I7960" i="8"/>
  <c r="I7961" i="8"/>
  <c r="I7962" i="8"/>
  <c r="I7963" i="8"/>
  <c r="I7964" i="8"/>
  <c r="I7965" i="8"/>
  <c r="I7966" i="8"/>
  <c r="I7967" i="8"/>
  <c r="I7968" i="8"/>
  <c r="I7969" i="8"/>
  <c r="I7970" i="8"/>
  <c r="I7971" i="8"/>
  <c r="I7972" i="8"/>
  <c r="I7973" i="8"/>
  <c r="I7974" i="8"/>
  <c r="I7975" i="8"/>
  <c r="I7976" i="8"/>
  <c r="I7977" i="8"/>
  <c r="I7978" i="8"/>
  <c r="I7979" i="8"/>
  <c r="I7980" i="8"/>
  <c r="I7981" i="8"/>
  <c r="I7982" i="8"/>
  <c r="I7983" i="8"/>
  <c r="I7984" i="8"/>
  <c r="I7985" i="8"/>
  <c r="I7986" i="8"/>
  <c r="I7987" i="8"/>
  <c r="I7988" i="8"/>
  <c r="I7989" i="8"/>
  <c r="I7990" i="8"/>
  <c r="I7991" i="8"/>
  <c r="I7992" i="8"/>
  <c r="I7993" i="8"/>
  <c r="I7994" i="8"/>
  <c r="I7995" i="8"/>
  <c r="I7996" i="8"/>
  <c r="I7997" i="8"/>
  <c r="I7998" i="8"/>
  <c r="I7999" i="8"/>
  <c r="I8000" i="8"/>
  <c r="I8001" i="8"/>
  <c r="I8002" i="8"/>
  <c r="I8003" i="8"/>
  <c r="I8004" i="8"/>
  <c r="I8005" i="8"/>
  <c r="I8006" i="8"/>
  <c r="I8007" i="8"/>
  <c r="I8008" i="8"/>
  <c r="I8009" i="8"/>
  <c r="I8010" i="8"/>
  <c r="I8011" i="8"/>
  <c r="I8012" i="8"/>
  <c r="I8013" i="8"/>
  <c r="I8014" i="8"/>
  <c r="I8015" i="8"/>
  <c r="I8016" i="8"/>
  <c r="I8017" i="8"/>
  <c r="I8018" i="8"/>
  <c r="I8019" i="8"/>
  <c r="I8020" i="8"/>
  <c r="I8021" i="8"/>
  <c r="I8022" i="8"/>
  <c r="I8023" i="8"/>
  <c r="I8024" i="8"/>
  <c r="I8025" i="8"/>
  <c r="I8026" i="8"/>
  <c r="I8027" i="8"/>
  <c r="I8028" i="8"/>
  <c r="I8029" i="8"/>
  <c r="I8030" i="8"/>
  <c r="I8031" i="8"/>
  <c r="I8032" i="8"/>
  <c r="I8033" i="8"/>
  <c r="I8034" i="8"/>
  <c r="I8035" i="8"/>
  <c r="I8036" i="8"/>
  <c r="I8037" i="8"/>
  <c r="I8038" i="8"/>
  <c r="I8039" i="8"/>
  <c r="I8040" i="8"/>
  <c r="I8041" i="8"/>
  <c r="I8042" i="8"/>
  <c r="I8043" i="8"/>
  <c r="I8044" i="8"/>
  <c r="I8045" i="8"/>
  <c r="I8046" i="8"/>
  <c r="I8047" i="8"/>
  <c r="I8048" i="8"/>
  <c r="I8049" i="8"/>
  <c r="I8050" i="8"/>
  <c r="I8051" i="8"/>
  <c r="I8052" i="8"/>
  <c r="I8053" i="8"/>
  <c r="I8054" i="8"/>
  <c r="I8055" i="8"/>
  <c r="I8056" i="8"/>
  <c r="I8057" i="8"/>
  <c r="I8058" i="8"/>
  <c r="I8059" i="8"/>
  <c r="I8060" i="8"/>
  <c r="I8061" i="8"/>
  <c r="I8062" i="8"/>
  <c r="I8063" i="8"/>
  <c r="I8064" i="8"/>
  <c r="I8065" i="8"/>
  <c r="I8066" i="8"/>
  <c r="I8067" i="8"/>
  <c r="I8068" i="8"/>
  <c r="I8069" i="8"/>
  <c r="I8070" i="8"/>
  <c r="I8071" i="8"/>
  <c r="I8072" i="8"/>
  <c r="I8073" i="8"/>
  <c r="I8074" i="8"/>
  <c r="I8075" i="8"/>
  <c r="I8076" i="8"/>
  <c r="I8077" i="8"/>
  <c r="I8078" i="8"/>
  <c r="I8079" i="8"/>
  <c r="I8080" i="8"/>
  <c r="I8081" i="8"/>
  <c r="I8082" i="8"/>
  <c r="I8083" i="8"/>
  <c r="I8084" i="8"/>
  <c r="I8085" i="8"/>
  <c r="I8086" i="8"/>
  <c r="I8087" i="8"/>
  <c r="I8088" i="8"/>
  <c r="I8089" i="8"/>
  <c r="I8090" i="8"/>
  <c r="I8091" i="8"/>
  <c r="I8092" i="8"/>
  <c r="I8093" i="8"/>
  <c r="I8094" i="8"/>
  <c r="I8095" i="8"/>
  <c r="I8096" i="8"/>
  <c r="I8097" i="8"/>
  <c r="I8098" i="8"/>
  <c r="I8099" i="8"/>
  <c r="I8100" i="8"/>
  <c r="I8101" i="8"/>
  <c r="I8102" i="8"/>
  <c r="I8103" i="8"/>
  <c r="I8104" i="8"/>
  <c r="I8105" i="8"/>
  <c r="I8106" i="8"/>
  <c r="I8107" i="8"/>
  <c r="I8108" i="8"/>
  <c r="I8109" i="8"/>
  <c r="I8110" i="8"/>
  <c r="I8111" i="8"/>
  <c r="I8112" i="8"/>
  <c r="I8113" i="8"/>
  <c r="I8114" i="8"/>
  <c r="I8115" i="8"/>
  <c r="I8116" i="8"/>
  <c r="I8117" i="8"/>
  <c r="I8118" i="8"/>
  <c r="I8119" i="8"/>
  <c r="I8120" i="8"/>
  <c r="I8121" i="8"/>
  <c r="I8122" i="8"/>
  <c r="I8123" i="8"/>
  <c r="I8124" i="8"/>
  <c r="I8125" i="8"/>
  <c r="I8126" i="8"/>
  <c r="I8127" i="8"/>
  <c r="I8128" i="8"/>
  <c r="I8129" i="8"/>
  <c r="I8130" i="8"/>
  <c r="I8131" i="8"/>
  <c r="I8132" i="8"/>
  <c r="I8133" i="8"/>
  <c r="I8134" i="8"/>
  <c r="I8135" i="8"/>
  <c r="I8136" i="8"/>
  <c r="I8137" i="8"/>
  <c r="I8138" i="8"/>
  <c r="I8139" i="8"/>
  <c r="I8140" i="8"/>
  <c r="I8141" i="8"/>
  <c r="I8142" i="8"/>
  <c r="I8143" i="8"/>
  <c r="I8144" i="8"/>
  <c r="I8145" i="8"/>
  <c r="I8146" i="8"/>
  <c r="I8147" i="8"/>
  <c r="I8148" i="8"/>
  <c r="I8149" i="8"/>
  <c r="I8150" i="8"/>
  <c r="I8151" i="8"/>
  <c r="I8152" i="8"/>
  <c r="I8153" i="8"/>
  <c r="I8154" i="8"/>
  <c r="I8155" i="8"/>
  <c r="I8156" i="8"/>
  <c r="I8157" i="8"/>
  <c r="I8158" i="8"/>
  <c r="I8159" i="8"/>
  <c r="I8160" i="8"/>
  <c r="I8161" i="8"/>
  <c r="I8162" i="8"/>
  <c r="I8163" i="8"/>
  <c r="I8164" i="8"/>
  <c r="I8165" i="8"/>
  <c r="I8166" i="8"/>
  <c r="I8167" i="8"/>
  <c r="I8168" i="8"/>
  <c r="I8169" i="8"/>
  <c r="I8170" i="8"/>
  <c r="I8171" i="8"/>
  <c r="I8172" i="8"/>
  <c r="I8173" i="8"/>
  <c r="I8174" i="8"/>
  <c r="I8175" i="8"/>
  <c r="I8176" i="8"/>
  <c r="I8177" i="8"/>
  <c r="I8178" i="8"/>
  <c r="I8179" i="8"/>
  <c r="I8180" i="8"/>
  <c r="I8181" i="8"/>
  <c r="I8182" i="8"/>
  <c r="I8183" i="8"/>
  <c r="I8184" i="8"/>
  <c r="I8185" i="8"/>
  <c r="I8186" i="8"/>
  <c r="I8187" i="8"/>
  <c r="I8188" i="8"/>
  <c r="I8189" i="8"/>
  <c r="I8190" i="8"/>
  <c r="I8191" i="8"/>
  <c r="I8192" i="8"/>
  <c r="I8193" i="8"/>
  <c r="I8194" i="8"/>
  <c r="I8195" i="8"/>
  <c r="I8196" i="8"/>
  <c r="I8197" i="8"/>
  <c r="I8198" i="8"/>
  <c r="I8199" i="8"/>
  <c r="I8200" i="8"/>
  <c r="I8201" i="8"/>
  <c r="I8202" i="8"/>
  <c r="I8203" i="8"/>
  <c r="I8204" i="8"/>
  <c r="I8205" i="8"/>
  <c r="I8206" i="8"/>
  <c r="I8207" i="8"/>
  <c r="I8208" i="8"/>
  <c r="I8209" i="8"/>
  <c r="I8210" i="8"/>
  <c r="I8211" i="8"/>
  <c r="I8212" i="8"/>
  <c r="I8213" i="8"/>
  <c r="I8214" i="8"/>
  <c r="I8215" i="8"/>
  <c r="I8216" i="8"/>
  <c r="I8217" i="8"/>
  <c r="I8218" i="8"/>
  <c r="I8219" i="8"/>
  <c r="I8220" i="8"/>
  <c r="I8221" i="8"/>
  <c r="I8222" i="8"/>
  <c r="I8223" i="8"/>
  <c r="I8224" i="8"/>
  <c r="I8225" i="8"/>
  <c r="I8226" i="8"/>
  <c r="I8227" i="8"/>
  <c r="I8228" i="8"/>
  <c r="I8229" i="8"/>
  <c r="I8230" i="8"/>
  <c r="I8231" i="8"/>
  <c r="I8232" i="8"/>
  <c r="I8233" i="8"/>
  <c r="I8234" i="8"/>
  <c r="I8235" i="8"/>
  <c r="I8236" i="8"/>
  <c r="I8237" i="8"/>
  <c r="I8238" i="8"/>
  <c r="I8239" i="8"/>
  <c r="I8240" i="8"/>
  <c r="I8241" i="8"/>
  <c r="I8242" i="8"/>
  <c r="I8243" i="8"/>
  <c r="I8244" i="8"/>
  <c r="I8245" i="8"/>
  <c r="I8246" i="8"/>
  <c r="I8247" i="8"/>
  <c r="I8248" i="8"/>
  <c r="I8249" i="8"/>
  <c r="I8250" i="8"/>
  <c r="I8251" i="8"/>
  <c r="I8252" i="8"/>
  <c r="I8253" i="8"/>
  <c r="I8254" i="8"/>
  <c r="I8255" i="8"/>
  <c r="I8256" i="8"/>
  <c r="I8257" i="8"/>
  <c r="I8258" i="8"/>
  <c r="I8259" i="8"/>
  <c r="I8260" i="8"/>
  <c r="I8261" i="8"/>
  <c r="I8262" i="8"/>
  <c r="I8263" i="8"/>
  <c r="I8264" i="8"/>
  <c r="I8265" i="8"/>
  <c r="I8266" i="8"/>
  <c r="I8267" i="8"/>
  <c r="I8268" i="8"/>
  <c r="I8269" i="8"/>
  <c r="I8270" i="8"/>
  <c r="I8271" i="8"/>
  <c r="I8272" i="8"/>
  <c r="I8273" i="8"/>
  <c r="I8274" i="8"/>
  <c r="I8275" i="8"/>
  <c r="I8276" i="8"/>
  <c r="I8277" i="8"/>
  <c r="I8278" i="8"/>
  <c r="I8279" i="8"/>
  <c r="I8280" i="8"/>
  <c r="I8281" i="8"/>
  <c r="I8282" i="8"/>
  <c r="I8283" i="8"/>
  <c r="I8284" i="8"/>
  <c r="I8285" i="8"/>
  <c r="I8286" i="8"/>
  <c r="I8287" i="8"/>
  <c r="I8288" i="8"/>
  <c r="I8289" i="8"/>
  <c r="I8290" i="8"/>
  <c r="I8291" i="8"/>
  <c r="I8292" i="8"/>
  <c r="I8293" i="8"/>
  <c r="I8294" i="8"/>
  <c r="I8295" i="8"/>
  <c r="I8296" i="8"/>
  <c r="I8297" i="8"/>
  <c r="I8298" i="8"/>
  <c r="I8299" i="8"/>
  <c r="I8300" i="8"/>
  <c r="I8301" i="8"/>
  <c r="I8302" i="8"/>
  <c r="I8303" i="8"/>
  <c r="I8304" i="8"/>
  <c r="I8305" i="8"/>
  <c r="I8306" i="8"/>
  <c r="I8307" i="8"/>
  <c r="I8308" i="8"/>
  <c r="I8309" i="8"/>
  <c r="I8310" i="8"/>
  <c r="I8311" i="8"/>
  <c r="I8312" i="8"/>
  <c r="I8313" i="8"/>
  <c r="I8314" i="8"/>
  <c r="I8315" i="8"/>
  <c r="I8316" i="8"/>
  <c r="I8317" i="8"/>
  <c r="I8318" i="8"/>
  <c r="I8319" i="8"/>
  <c r="I8320" i="8"/>
  <c r="I8321" i="8"/>
  <c r="I8322" i="8"/>
  <c r="I8323" i="8"/>
  <c r="I8324" i="8"/>
  <c r="I8325" i="8"/>
  <c r="I8326" i="8"/>
  <c r="I8327" i="8"/>
  <c r="I8328" i="8"/>
  <c r="I8329" i="8"/>
  <c r="I8330" i="8"/>
  <c r="I8331" i="8"/>
  <c r="I8332" i="8"/>
  <c r="I8333" i="8"/>
  <c r="I8334" i="8"/>
  <c r="I8335" i="8"/>
  <c r="I8336" i="8"/>
  <c r="I8337" i="8"/>
  <c r="I8338" i="8"/>
  <c r="I8339" i="8"/>
  <c r="I8340" i="8"/>
  <c r="I8341" i="8"/>
  <c r="I8342" i="8"/>
  <c r="I8343" i="8"/>
  <c r="I8344" i="8"/>
  <c r="I8345" i="8"/>
  <c r="I8346" i="8"/>
  <c r="I8347" i="8"/>
  <c r="I8348" i="8"/>
  <c r="I8349" i="8"/>
  <c r="I8350" i="8"/>
  <c r="I8351" i="8"/>
  <c r="I8352" i="8"/>
  <c r="I8353" i="8"/>
  <c r="I8354" i="8"/>
  <c r="I8355" i="8"/>
  <c r="I8356" i="8"/>
  <c r="I8357" i="8"/>
  <c r="I8358" i="8"/>
  <c r="I8359" i="8"/>
  <c r="I8360" i="8"/>
  <c r="I8361" i="8"/>
  <c r="I8362" i="8"/>
  <c r="I8363" i="8"/>
  <c r="I8364" i="8"/>
  <c r="I8365" i="8"/>
  <c r="I8366" i="8"/>
  <c r="I8367" i="8"/>
  <c r="I8368" i="8"/>
  <c r="I8369" i="8"/>
  <c r="I8370" i="8"/>
  <c r="I8371" i="8"/>
  <c r="I8372" i="8"/>
  <c r="I8373" i="8"/>
  <c r="I8374" i="8"/>
  <c r="I8375" i="8"/>
  <c r="I8376" i="8"/>
  <c r="I8377" i="8"/>
  <c r="I8378" i="8"/>
  <c r="I8379" i="8"/>
  <c r="I8380" i="8"/>
  <c r="I8381" i="8"/>
  <c r="I8382" i="8"/>
  <c r="I8383" i="8"/>
  <c r="I8384" i="8"/>
  <c r="I8385" i="8"/>
  <c r="I8386" i="8"/>
  <c r="I8387" i="8"/>
  <c r="I8388" i="8"/>
  <c r="I8389" i="8"/>
  <c r="I8390" i="8"/>
  <c r="I8391" i="8"/>
  <c r="I8392" i="8"/>
  <c r="I8393" i="8"/>
  <c r="I8394" i="8"/>
  <c r="I8395" i="8"/>
  <c r="I8396" i="8"/>
  <c r="I8397" i="8"/>
  <c r="I8398" i="8"/>
  <c r="I8399" i="8"/>
  <c r="I8400" i="8"/>
  <c r="I8401" i="8"/>
  <c r="I8402" i="8"/>
  <c r="I8403" i="8"/>
  <c r="I8404" i="8"/>
  <c r="I8405" i="8"/>
  <c r="I8406" i="8"/>
  <c r="I8407" i="8"/>
  <c r="I8408" i="8"/>
  <c r="I8409" i="8"/>
  <c r="I8410" i="8"/>
  <c r="I8411" i="8"/>
  <c r="I8412" i="8"/>
  <c r="I8413" i="8"/>
  <c r="I8414" i="8"/>
  <c r="I8415" i="8"/>
  <c r="I8416" i="8"/>
  <c r="I8417" i="8"/>
  <c r="I8418" i="8"/>
  <c r="I8419" i="8"/>
  <c r="I8420" i="8"/>
  <c r="I8421" i="8"/>
  <c r="I8422" i="8"/>
  <c r="I8423" i="8"/>
  <c r="I8424" i="8"/>
  <c r="I8425" i="8"/>
  <c r="I8426" i="8"/>
  <c r="I8427" i="8"/>
  <c r="I8428" i="8"/>
  <c r="I8429" i="8"/>
  <c r="I8430" i="8"/>
  <c r="I8431" i="8"/>
  <c r="I8432" i="8"/>
  <c r="I8433" i="8"/>
  <c r="I8434" i="8"/>
  <c r="I8435" i="8"/>
  <c r="I8436" i="8"/>
  <c r="I8437" i="8"/>
  <c r="I8438" i="8"/>
  <c r="I8439" i="8"/>
  <c r="I8440" i="8"/>
  <c r="I8441" i="8"/>
  <c r="I8442" i="8"/>
  <c r="I8443" i="8"/>
  <c r="I8444" i="8"/>
  <c r="I8445" i="8"/>
  <c r="I8446" i="8"/>
  <c r="I8447" i="8"/>
  <c r="I8448" i="8"/>
  <c r="I8449" i="8"/>
  <c r="I8450" i="8"/>
  <c r="I8451" i="8"/>
  <c r="I8452" i="8"/>
  <c r="I8453" i="8"/>
  <c r="I8454" i="8"/>
  <c r="I8455" i="8"/>
  <c r="I8456" i="8"/>
  <c r="I8457" i="8"/>
  <c r="I8458" i="8"/>
  <c r="I8459" i="8"/>
  <c r="I8460" i="8"/>
  <c r="I8461" i="8"/>
  <c r="I8462" i="8"/>
  <c r="I8463" i="8"/>
  <c r="I8464" i="8"/>
  <c r="I8465" i="8"/>
  <c r="I8466" i="8"/>
  <c r="I8467" i="8"/>
  <c r="I8468" i="8"/>
  <c r="I8469" i="8"/>
  <c r="I8470" i="8"/>
  <c r="I8471" i="8"/>
  <c r="I8472" i="8"/>
  <c r="I8473" i="8"/>
  <c r="I8474" i="8"/>
  <c r="I8475" i="8"/>
  <c r="I8476" i="8"/>
  <c r="I8477" i="8"/>
  <c r="I8478" i="8"/>
  <c r="I8479" i="8"/>
  <c r="I8480" i="8"/>
  <c r="I8481" i="8"/>
  <c r="I8482" i="8"/>
  <c r="I8483" i="8"/>
  <c r="I8484" i="8"/>
  <c r="I8485" i="8"/>
  <c r="I8486" i="8"/>
  <c r="I8487" i="8"/>
  <c r="I8488" i="8"/>
  <c r="I8489" i="8"/>
  <c r="I8490" i="8"/>
  <c r="I8491" i="8"/>
  <c r="I8492" i="8"/>
  <c r="I8493" i="8"/>
  <c r="I8494" i="8"/>
  <c r="I8495" i="8"/>
  <c r="I8496" i="8"/>
  <c r="I8497" i="8"/>
  <c r="I8498" i="8"/>
  <c r="I8499" i="8"/>
  <c r="I8500" i="8"/>
  <c r="I8501" i="8"/>
  <c r="I8502" i="8"/>
  <c r="I8503" i="8"/>
  <c r="I8504" i="8"/>
  <c r="I8505" i="8"/>
  <c r="I8506" i="8"/>
  <c r="I8507" i="8"/>
  <c r="I8508" i="8"/>
  <c r="I8509" i="8"/>
  <c r="I8510" i="8"/>
  <c r="I8511" i="8"/>
  <c r="I8512" i="8"/>
  <c r="I8513" i="8"/>
  <c r="I8514" i="8"/>
  <c r="I8515" i="8"/>
  <c r="I8516" i="8"/>
  <c r="I8517" i="8"/>
  <c r="I8518" i="8"/>
  <c r="I8519" i="8"/>
  <c r="I8520" i="8"/>
  <c r="I8521" i="8"/>
  <c r="I8522" i="8"/>
  <c r="I8523" i="8"/>
  <c r="I8524" i="8"/>
  <c r="I8525" i="8"/>
  <c r="I8526" i="8"/>
  <c r="I8527" i="8"/>
  <c r="I8528" i="8"/>
  <c r="I8529" i="8"/>
  <c r="I8530" i="8"/>
  <c r="I8531" i="8"/>
  <c r="I8532" i="8"/>
  <c r="I8533" i="8"/>
  <c r="I8534" i="8"/>
  <c r="I8535" i="8"/>
  <c r="I8536" i="8"/>
  <c r="I8537" i="8"/>
  <c r="I8538" i="8"/>
  <c r="I8539" i="8"/>
  <c r="I8540" i="8"/>
  <c r="I8541" i="8"/>
  <c r="I8542" i="8"/>
  <c r="I8543" i="8"/>
  <c r="I8544" i="8"/>
  <c r="I8545" i="8"/>
  <c r="I8546" i="8"/>
  <c r="I8547" i="8"/>
  <c r="I8548" i="8"/>
  <c r="I8549" i="8"/>
  <c r="I8550" i="8"/>
  <c r="I8551" i="8"/>
  <c r="I8552" i="8"/>
  <c r="I8553" i="8"/>
  <c r="I8554" i="8"/>
  <c r="I8555" i="8"/>
  <c r="I8556" i="8"/>
  <c r="I8557" i="8"/>
  <c r="I8558" i="8"/>
  <c r="I8559" i="8"/>
  <c r="I8560" i="8"/>
  <c r="I8561" i="8"/>
  <c r="I8562" i="8"/>
  <c r="I8563" i="8"/>
  <c r="I8564" i="8"/>
  <c r="I8565" i="8"/>
  <c r="I8566" i="8"/>
  <c r="I8567" i="8"/>
  <c r="I8568" i="8"/>
  <c r="I8569" i="8"/>
  <c r="I8570" i="8"/>
  <c r="I8571" i="8"/>
  <c r="I8572" i="8"/>
  <c r="I8573" i="8"/>
  <c r="I8574" i="8"/>
  <c r="I8575" i="8"/>
  <c r="I8576" i="8"/>
  <c r="I8577" i="8"/>
  <c r="I8578" i="8"/>
  <c r="I8579" i="8"/>
  <c r="I8580" i="8"/>
  <c r="I8581" i="8"/>
  <c r="I8582" i="8"/>
  <c r="I8583" i="8"/>
  <c r="I8584" i="8"/>
  <c r="I8585" i="8"/>
  <c r="I8586" i="8"/>
  <c r="I8587" i="8"/>
  <c r="I8588" i="8"/>
  <c r="I8589" i="8"/>
  <c r="I8590" i="8"/>
  <c r="I8591" i="8"/>
  <c r="I8592" i="8"/>
  <c r="I8593" i="8"/>
  <c r="I8594" i="8"/>
  <c r="I8595" i="8"/>
  <c r="I8596" i="8"/>
  <c r="I8597" i="8"/>
  <c r="I8598" i="8"/>
  <c r="I8599" i="8"/>
  <c r="I8600" i="8"/>
  <c r="I8601" i="8"/>
  <c r="I8602" i="8"/>
  <c r="I8603" i="8"/>
  <c r="I8604" i="8"/>
  <c r="I8605" i="8"/>
  <c r="I8606" i="8"/>
  <c r="I8607" i="8"/>
  <c r="I8608" i="8"/>
  <c r="I8609" i="8"/>
  <c r="I8610" i="8"/>
  <c r="I8611" i="8"/>
  <c r="I8612" i="8"/>
  <c r="I8613" i="8"/>
  <c r="I8614" i="8"/>
  <c r="I8615" i="8"/>
  <c r="I8616" i="8"/>
  <c r="I8617" i="8"/>
  <c r="I8618" i="8"/>
  <c r="I8619" i="8"/>
  <c r="I8620" i="8"/>
  <c r="I8621" i="8"/>
  <c r="I8622" i="8"/>
  <c r="I8623" i="8"/>
  <c r="I8624" i="8"/>
  <c r="I8625" i="8"/>
  <c r="I8626" i="8"/>
  <c r="I8627" i="8"/>
  <c r="I8628" i="8"/>
  <c r="I8629" i="8"/>
  <c r="I8630" i="8"/>
  <c r="I8631" i="8"/>
  <c r="I8632" i="8"/>
  <c r="I8633" i="8"/>
  <c r="I8634" i="8"/>
  <c r="I8635" i="8"/>
  <c r="I8636" i="8"/>
  <c r="I8637" i="8"/>
  <c r="I8638" i="8"/>
  <c r="I8639" i="8"/>
  <c r="I8640" i="8"/>
  <c r="I8641" i="8"/>
  <c r="I8642" i="8"/>
  <c r="I8643" i="8"/>
  <c r="I8644" i="8"/>
  <c r="I8645" i="8"/>
  <c r="I8646" i="8"/>
  <c r="I8647" i="8"/>
  <c r="I8648" i="8"/>
  <c r="I8649" i="8"/>
  <c r="I8650" i="8"/>
  <c r="I8651" i="8"/>
  <c r="I8652" i="8"/>
  <c r="I8653" i="8"/>
  <c r="I8654" i="8"/>
  <c r="I8655" i="8"/>
  <c r="I8656" i="8"/>
  <c r="I8657" i="8"/>
  <c r="I8658" i="8"/>
  <c r="I8659" i="8"/>
  <c r="I8660" i="8"/>
  <c r="I8661" i="8"/>
  <c r="I8662" i="8"/>
  <c r="I8663" i="8"/>
  <c r="I8664" i="8"/>
  <c r="I8665" i="8"/>
  <c r="I8666" i="8"/>
  <c r="I8667" i="8"/>
  <c r="I8668" i="8"/>
  <c r="I8669" i="8"/>
  <c r="I8670" i="8"/>
  <c r="I8671" i="8"/>
  <c r="I8672" i="8"/>
  <c r="I8673" i="8"/>
  <c r="I8674" i="8"/>
  <c r="I8675" i="8"/>
  <c r="I8676" i="8"/>
  <c r="I8677" i="8"/>
  <c r="I8678" i="8"/>
  <c r="I8679" i="8"/>
  <c r="I8680" i="8"/>
  <c r="I8681" i="8"/>
  <c r="I8682" i="8"/>
  <c r="I8683" i="8"/>
  <c r="I8684" i="8"/>
  <c r="I8685" i="8"/>
  <c r="I8686" i="8"/>
  <c r="I8687" i="8"/>
  <c r="I8688" i="8"/>
  <c r="I8689" i="8"/>
  <c r="I8690" i="8"/>
  <c r="I8691" i="8"/>
  <c r="I8692" i="8"/>
  <c r="I8693" i="8"/>
  <c r="I8694" i="8"/>
  <c r="I8695" i="8"/>
  <c r="I8696" i="8"/>
  <c r="I8697" i="8"/>
  <c r="I8698" i="8"/>
  <c r="I8699" i="8"/>
  <c r="I8700" i="8"/>
  <c r="I8701" i="8"/>
  <c r="I8702" i="8"/>
  <c r="I8703" i="8"/>
  <c r="I8704" i="8"/>
  <c r="I8705" i="8"/>
  <c r="I8706" i="8"/>
  <c r="I8707" i="8"/>
  <c r="I8708" i="8"/>
  <c r="I8709" i="8"/>
  <c r="I8710" i="8"/>
  <c r="I8711" i="8"/>
  <c r="I8712" i="8"/>
  <c r="I8713" i="8"/>
  <c r="I8714" i="8"/>
  <c r="I8715" i="8"/>
  <c r="I8716" i="8"/>
  <c r="I8717" i="8"/>
  <c r="I8718" i="8"/>
  <c r="I8719" i="8"/>
  <c r="I8720" i="8"/>
  <c r="I8721" i="8"/>
  <c r="I8722" i="8"/>
  <c r="I8723" i="8"/>
  <c r="I8724" i="8"/>
  <c r="I8725" i="8"/>
  <c r="I8726" i="8"/>
  <c r="I8727" i="8"/>
  <c r="I8728" i="8"/>
  <c r="I8729" i="8"/>
  <c r="I8730" i="8"/>
  <c r="I8731" i="8"/>
  <c r="I8732" i="8"/>
  <c r="I8733" i="8"/>
  <c r="I8734" i="8"/>
  <c r="I8735" i="8"/>
  <c r="I8736" i="8"/>
  <c r="I8737" i="8"/>
  <c r="I8738" i="8"/>
  <c r="I8739" i="8"/>
  <c r="I8740" i="8"/>
  <c r="I8741" i="8"/>
  <c r="I8742" i="8"/>
  <c r="I8743" i="8"/>
  <c r="I8744" i="8"/>
  <c r="I8745" i="8"/>
  <c r="I8746" i="8"/>
  <c r="I8747" i="8"/>
  <c r="I8748" i="8"/>
  <c r="I8749" i="8"/>
  <c r="I8750" i="8"/>
  <c r="I8751" i="8"/>
  <c r="I8752" i="8"/>
  <c r="I8753" i="8"/>
  <c r="I8754" i="8"/>
  <c r="I8755" i="8"/>
  <c r="I8756" i="8"/>
  <c r="I8757" i="8"/>
  <c r="I8758" i="8"/>
  <c r="I8759" i="8"/>
  <c r="I8760" i="8"/>
  <c r="I8761" i="8"/>
  <c r="I8762" i="8"/>
  <c r="I8763" i="8"/>
  <c r="I8764" i="8"/>
  <c r="I8765" i="8"/>
  <c r="I8766" i="8"/>
  <c r="I8767" i="8"/>
  <c r="I8768" i="8"/>
  <c r="I8769" i="8"/>
  <c r="I8770" i="8"/>
  <c r="I8771" i="8"/>
  <c r="I8772" i="8"/>
  <c r="I8773" i="8"/>
  <c r="I8774" i="8"/>
  <c r="I8775" i="8"/>
  <c r="I8776" i="8"/>
  <c r="I8777" i="8"/>
  <c r="I8778" i="8"/>
  <c r="I8779" i="8"/>
  <c r="I8780" i="8"/>
  <c r="I8781" i="8"/>
  <c r="I8782" i="8"/>
  <c r="I8783" i="8"/>
  <c r="I8784" i="8"/>
  <c r="I8785" i="8"/>
  <c r="I8786" i="8"/>
  <c r="I8787" i="8"/>
  <c r="I8788" i="8"/>
  <c r="I8789" i="8"/>
  <c r="I8790" i="8"/>
  <c r="I8791" i="8"/>
  <c r="I8792" i="8"/>
  <c r="I8793" i="8"/>
  <c r="I8794" i="8"/>
  <c r="I8795" i="8"/>
  <c r="I8796" i="8"/>
  <c r="I8797" i="8"/>
  <c r="I8798" i="8"/>
  <c r="I8799" i="8"/>
  <c r="I8800" i="8"/>
  <c r="I8801" i="8"/>
  <c r="I8802" i="8"/>
  <c r="I8803" i="8"/>
  <c r="I8804" i="8"/>
  <c r="I8805" i="8"/>
  <c r="I8806" i="8"/>
  <c r="I8807" i="8"/>
  <c r="I8808" i="8"/>
  <c r="I8809" i="8"/>
  <c r="I8810" i="8"/>
  <c r="I8811" i="8"/>
  <c r="I8812" i="8"/>
  <c r="I8813" i="8"/>
  <c r="I8814" i="8"/>
  <c r="I8815" i="8"/>
  <c r="I8816" i="8"/>
  <c r="I8817" i="8"/>
  <c r="I8818" i="8"/>
  <c r="I8819" i="8"/>
  <c r="I8820" i="8"/>
  <c r="I8821" i="8"/>
  <c r="I8822" i="8"/>
  <c r="I8823" i="8"/>
  <c r="I8824" i="8"/>
  <c r="I8825" i="8"/>
  <c r="I8826" i="8"/>
  <c r="I8827" i="8"/>
  <c r="I8828" i="8"/>
  <c r="I8829" i="8"/>
  <c r="I8830" i="8"/>
  <c r="I8831" i="8"/>
  <c r="I8832" i="8"/>
  <c r="I8833" i="8"/>
  <c r="I8834" i="8"/>
  <c r="I8835" i="8"/>
  <c r="I8836" i="8"/>
  <c r="I8837" i="8"/>
  <c r="I8838" i="8"/>
  <c r="I8839" i="8"/>
  <c r="I8840" i="8"/>
  <c r="I8841" i="8"/>
  <c r="I8842" i="8"/>
  <c r="I8843" i="8"/>
  <c r="I8844" i="8"/>
  <c r="I8845" i="8"/>
  <c r="I8846" i="8"/>
  <c r="I8847" i="8"/>
  <c r="I8848" i="8"/>
  <c r="I8849" i="8"/>
  <c r="I8850" i="8"/>
  <c r="I8851" i="8"/>
  <c r="I8852" i="8"/>
  <c r="I8853" i="8"/>
  <c r="I8854" i="8"/>
  <c r="I8855" i="8"/>
  <c r="I8856" i="8"/>
  <c r="I8857" i="8"/>
  <c r="I8858" i="8"/>
  <c r="I8859" i="8"/>
  <c r="I8860" i="8"/>
  <c r="I8861" i="8"/>
  <c r="I8862" i="8"/>
  <c r="I8863" i="8"/>
  <c r="I8864" i="8"/>
  <c r="I8865" i="8"/>
  <c r="I8866" i="8"/>
  <c r="I8867" i="8"/>
  <c r="I8868" i="8"/>
  <c r="I8869" i="8"/>
  <c r="I8870" i="8"/>
  <c r="I8871" i="8"/>
  <c r="I8872" i="8"/>
  <c r="I8873" i="8"/>
  <c r="I8874" i="8"/>
  <c r="I8875" i="8"/>
  <c r="I8876" i="8"/>
  <c r="I8877" i="8"/>
  <c r="I8878" i="8"/>
  <c r="I8879" i="8"/>
  <c r="I8880" i="8"/>
  <c r="I8881" i="8"/>
  <c r="I8882" i="8"/>
  <c r="I8883" i="8"/>
  <c r="I8884" i="8"/>
  <c r="I8885" i="8"/>
  <c r="I8886" i="8"/>
  <c r="I8887" i="8"/>
  <c r="I8888" i="8"/>
  <c r="I8889" i="8"/>
  <c r="I8890" i="8"/>
  <c r="I8891" i="8"/>
  <c r="I8892" i="8"/>
  <c r="I8893" i="8"/>
  <c r="I8894" i="8"/>
  <c r="I8895" i="8"/>
  <c r="I8896" i="8"/>
  <c r="I8897" i="8"/>
  <c r="I8898" i="8"/>
  <c r="I8899" i="8"/>
  <c r="I8900" i="8"/>
  <c r="I8901" i="8"/>
  <c r="I8902" i="8"/>
  <c r="I8903" i="8"/>
  <c r="I8904" i="8"/>
  <c r="I8905" i="8"/>
  <c r="I8906" i="8"/>
  <c r="I8907" i="8"/>
  <c r="I8908" i="8"/>
  <c r="I8909" i="8"/>
  <c r="I8910" i="8"/>
  <c r="I8911" i="8"/>
  <c r="I8912" i="8"/>
  <c r="I8913" i="8"/>
  <c r="I8914" i="8"/>
  <c r="I8915" i="8"/>
  <c r="I8916" i="8"/>
  <c r="I8917" i="8"/>
  <c r="I8918" i="8"/>
  <c r="I8919" i="8"/>
  <c r="I8920" i="8"/>
  <c r="I8921" i="8"/>
  <c r="I8922" i="8"/>
  <c r="I8923" i="8"/>
  <c r="I8924" i="8"/>
  <c r="I8925" i="8"/>
  <c r="I8926" i="8"/>
  <c r="I8927" i="8"/>
  <c r="I8928" i="8"/>
  <c r="I8929" i="8"/>
  <c r="I8930" i="8"/>
  <c r="I8931" i="8"/>
  <c r="I8932" i="8"/>
  <c r="I8933" i="8"/>
  <c r="I8934" i="8"/>
  <c r="I8935" i="8"/>
  <c r="I8936" i="8"/>
  <c r="I8937" i="8"/>
  <c r="I8938" i="8"/>
  <c r="I8939" i="8"/>
  <c r="I8940" i="8"/>
  <c r="I8941" i="8"/>
  <c r="I8942" i="8"/>
  <c r="I8943" i="8"/>
  <c r="I8944" i="8"/>
  <c r="I8945" i="8"/>
  <c r="I8946" i="8"/>
  <c r="I8947" i="8"/>
  <c r="I8948" i="8"/>
  <c r="I8949" i="8"/>
  <c r="I8950" i="8"/>
  <c r="I8951" i="8"/>
  <c r="I8952" i="8"/>
  <c r="I8953" i="8"/>
  <c r="I8954" i="8"/>
  <c r="I8955" i="8"/>
  <c r="I8956" i="8"/>
  <c r="I8957" i="8"/>
  <c r="I8958" i="8"/>
  <c r="I8959" i="8"/>
  <c r="I8960" i="8"/>
  <c r="I8961" i="8"/>
  <c r="I8962" i="8"/>
  <c r="I8963" i="8"/>
  <c r="I8964" i="8"/>
  <c r="I8965" i="8"/>
  <c r="I8966" i="8"/>
  <c r="I8967" i="8"/>
  <c r="I8968" i="8"/>
  <c r="I8969" i="8"/>
  <c r="I8970" i="8"/>
  <c r="I8971" i="8"/>
  <c r="I8972" i="8"/>
  <c r="I8973" i="8"/>
  <c r="I8974" i="8"/>
  <c r="I8975" i="8"/>
  <c r="I8976" i="8"/>
  <c r="I8977" i="8"/>
  <c r="I8978" i="8"/>
  <c r="I8979" i="8"/>
  <c r="I8980" i="8"/>
  <c r="I8981" i="8"/>
  <c r="I8982" i="8"/>
  <c r="I8983" i="8"/>
  <c r="I8984" i="8"/>
  <c r="I8985" i="8"/>
  <c r="I8986" i="8"/>
  <c r="I8987" i="8"/>
  <c r="I8988" i="8"/>
  <c r="I8989" i="8"/>
  <c r="I8990" i="8"/>
  <c r="I8991" i="8"/>
  <c r="I8992" i="8"/>
  <c r="I8993" i="8"/>
  <c r="I8994" i="8"/>
  <c r="I8995" i="8"/>
  <c r="I8996" i="8"/>
  <c r="I8997" i="8"/>
  <c r="I8998" i="8"/>
  <c r="I8999" i="8"/>
  <c r="I9000" i="8"/>
  <c r="I9001" i="8"/>
  <c r="I9002" i="8"/>
  <c r="I9003" i="8"/>
  <c r="I9004" i="8"/>
  <c r="I9005" i="8"/>
  <c r="I9006" i="8"/>
  <c r="I9007" i="8"/>
  <c r="I9008" i="8"/>
  <c r="I9009" i="8"/>
  <c r="I9010" i="8"/>
  <c r="I9011" i="8"/>
  <c r="I9012" i="8"/>
  <c r="I9013" i="8"/>
  <c r="I9014" i="8"/>
  <c r="I9015" i="8"/>
  <c r="I9016" i="8"/>
  <c r="I9017" i="8"/>
  <c r="I9018" i="8"/>
  <c r="I9019" i="8"/>
  <c r="I9020" i="8"/>
  <c r="I9021" i="8"/>
  <c r="I9022" i="8"/>
  <c r="I9023" i="8"/>
  <c r="I9024" i="8"/>
  <c r="I9025" i="8"/>
  <c r="I9026" i="8"/>
  <c r="I9027" i="8"/>
  <c r="I9028" i="8"/>
  <c r="I9029" i="8"/>
  <c r="I9030" i="8"/>
  <c r="I9031" i="8"/>
  <c r="I9032" i="8"/>
  <c r="I9033" i="8"/>
  <c r="I9034" i="8"/>
  <c r="I9035" i="8"/>
  <c r="I9036" i="8"/>
  <c r="I9037" i="8"/>
  <c r="I9038" i="8"/>
  <c r="I9039" i="8"/>
  <c r="I9040" i="8"/>
  <c r="I9041" i="8"/>
  <c r="I9042" i="8"/>
  <c r="I9043" i="8"/>
  <c r="I9044" i="8"/>
  <c r="I9045" i="8"/>
  <c r="I9046" i="8"/>
  <c r="I9047" i="8"/>
  <c r="I9048" i="8"/>
  <c r="I9049" i="8"/>
  <c r="I9050" i="8"/>
  <c r="I9051" i="8"/>
  <c r="I9052" i="8"/>
  <c r="I9053" i="8"/>
  <c r="I9054" i="8"/>
  <c r="I9055" i="8"/>
  <c r="I9056" i="8"/>
  <c r="I9057" i="8"/>
  <c r="I9058" i="8"/>
  <c r="I9059" i="8"/>
  <c r="I9060" i="8"/>
  <c r="I9061" i="8"/>
  <c r="I9062" i="8"/>
  <c r="I9063" i="8"/>
  <c r="I9064" i="8"/>
  <c r="I9065" i="8"/>
  <c r="I9066" i="8"/>
  <c r="I9067" i="8"/>
  <c r="I9068" i="8"/>
  <c r="I9069" i="8"/>
  <c r="I9070" i="8"/>
  <c r="I9071" i="8"/>
  <c r="I9072" i="8"/>
  <c r="I9073" i="8"/>
  <c r="I9074" i="8"/>
  <c r="I9075" i="8"/>
  <c r="I9076" i="8"/>
  <c r="I9077" i="8"/>
  <c r="I9078" i="8"/>
  <c r="I9079" i="8"/>
  <c r="I9080" i="8"/>
  <c r="I9081" i="8"/>
  <c r="I9082" i="8"/>
  <c r="I9083" i="8"/>
  <c r="I9084" i="8"/>
  <c r="I9085" i="8"/>
  <c r="I9086" i="8"/>
  <c r="I9087" i="8"/>
  <c r="I9088" i="8"/>
  <c r="I9089" i="8"/>
  <c r="I9090" i="8"/>
  <c r="I9091" i="8"/>
  <c r="I9092" i="8"/>
  <c r="I9093" i="8"/>
  <c r="I9094" i="8"/>
  <c r="I9095" i="8"/>
  <c r="I9096" i="8"/>
  <c r="I9097" i="8"/>
  <c r="I9098" i="8"/>
  <c r="I9099" i="8"/>
  <c r="I9100" i="8"/>
  <c r="I9101" i="8"/>
  <c r="I9102" i="8"/>
  <c r="I9103" i="8"/>
  <c r="I9104" i="8"/>
  <c r="I9105" i="8"/>
  <c r="I9106" i="8"/>
  <c r="I9107" i="8"/>
  <c r="I9108" i="8"/>
  <c r="I9109" i="8"/>
  <c r="I9110" i="8"/>
  <c r="I9111" i="8"/>
  <c r="I9112" i="8"/>
  <c r="I9113" i="8"/>
  <c r="I9114" i="8"/>
  <c r="I9115" i="8"/>
  <c r="I9116" i="8"/>
  <c r="I9117" i="8"/>
  <c r="I9118" i="8"/>
  <c r="I9119" i="8"/>
  <c r="I9120" i="8"/>
  <c r="I9121" i="8"/>
  <c r="I9122" i="8"/>
  <c r="I9123" i="8"/>
  <c r="I9124" i="8"/>
  <c r="I9125" i="8"/>
  <c r="I9126" i="8"/>
  <c r="I9127" i="8"/>
  <c r="I9128" i="8"/>
  <c r="I9129" i="8"/>
  <c r="I9130" i="8"/>
  <c r="I9131" i="8"/>
  <c r="I9132" i="8"/>
  <c r="I9133" i="8"/>
  <c r="I9134" i="8"/>
  <c r="I9135" i="8"/>
  <c r="I9136" i="8"/>
  <c r="I9137" i="8"/>
  <c r="I9138" i="8"/>
  <c r="I9139" i="8"/>
  <c r="I9140" i="8"/>
  <c r="I9141" i="8"/>
  <c r="I9142" i="8"/>
  <c r="I9143" i="8"/>
  <c r="I9144" i="8"/>
  <c r="I9145" i="8"/>
  <c r="I9146" i="8"/>
  <c r="I9147" i="8"/>
  <c r="I9148" i="8"/>
  <c r="I9149" i="8"/>
  <c r="I9150" i="8"/>
  <c r="I9151" i="8"/>
  <c r="I9152" i="8"/>
  <c r="I9153" i="8"/>
  <c r="I9154" i="8"/>
  <c r="I9155" i="8"/>
  <c r="I9156" i="8"/>
  <c r="I9157" i="8"/>
  <c r="I9158" i="8"/>
  <c r="I9159" i="8"/>
  <c r="I9160" i="8"/>
  <c r="I9161" i="8"/>
  <c r="I9162" i="8"/>
  <c r="I9163" i="8"/>
  <c r="I9164" i="8"/>
  <c r="I9165" i="8"/>
  <c r="I9166" i="8"/>
  <c r="I9167" i="8"/>
  <c r="I9168" i="8"/>
  <c r="I9169" i="8"/>
  <c r="I9170" i="8"/>
  <c r="I9171" i="8"/>
  <c r="I9172" i="8"/>
  <c r="I9173" i="8"/>
  <c r="I9174" i="8"/>
  <c r="I9175" i="8"/>
  <c r="I9176" i="8"/>
  <c r="I9177" i="8"/>
  <c r="I9178" i="8"/>
  <c r="I9179" i="8"/>
  <c r="I9180" i="8"/>
  <c r="I9181" i="8"/>
  <c r="I9182" i="8"/>
  <c r="I9183" i="8"/>
  <c r="I9184" i="8"/>
  <c r="I9185" i="8"/>
  <c r="I9186" i="8"/>
  <c r="I9187" i="8"/>
  <c r="I9188" i="8"/>
  <c r="I9189" i="8"/>
  <c r="I9190" i="8"/>
  <c r="I9191" i="8"/>
  <c r="I9192" i="8"/>
  <c r="I9193" i="8"/>
  <c r="I9194" i="8"/>
  <c r="I9195" i="8"/>
  <c r="I9196" i="8"/>
  <c r="I9197" i="8"/>
  <c r="I9198" i="8"/>
  <c r="I9199" i="8"/>
  <c r="I9200" i="8"/>
  <c r="I9201" i="8"/>
  <c r="I9202" i="8"/>
  <c r="I9203" i="8"/>
  <c r="I9204" i="8"/>
  <c r="I9205" i="8"/>
  <c r="I9206" i="8"/>
  <c r="I9207" i="8"/>
  <c r="I9208" i="8"/>
  <c r="I9209" i="8"/>
  <c r="I9210" i="8"/>
  <c r="I9211" i="8"/>
  <c r="I9212" i="8"/>
  <c r="I9213" i="8"/>
  <c r="I9214" i="8"/>
  <c r="I9215" i="8"/>
  <c r="I9216" i="8"/>
  <c r="I9217" i="8"/>
  <c r="I9218" i="8"/>
  <c r="I9219" i="8"/>
  <c r="I9220" i="8"/>
  <c r="I9221" i="8"/>
  <c r="I9222" i="8"/>
  <c r="I9223" i="8"/>
  <c r="I9224" i="8"/>
  <c r="I9225" i="8"/>
  <c r="I9226" i="8"/>
  <c r="I9227" i="8"/>
  <c r="I9228" i="8"/>
  <c r="I9229" i="8"/>
  <c r="I9230" i="8"/>
  <c r="I9231" i="8"/>
  <c r="I9232" i="8"/>
  <c r="I9233" i="8"/>
  <c r="I9234" i="8"/>
  <c r="I9235" i="8"/>
  <c r="I9236" i="8"/>
  <c r="I9237" i="8"/>
  <c r="I9238" i="8"/>
  <c r="I9239" i="8"/>
  <c r="I9240" i="8"/>
  <c r="I9241" i="8"/>
  <c r="I9242" i="8"/>
  <c r="I9243" i="8"/>
  <c r="I9244" i="8"/>
  <c r="I9245" i="8"/>
  <c r="I9246" i="8"/>
  <c r="I9247" i="8"/>
  <c r="I9248" i="8"/>
  <c r="I9249" i="8"/>
  <c r="I9250" i="8"/>
  <c r="I9251" i="8"/>
  <c r="I9252" i="8"/>
  <c r="I9253" i="8"/>
  <c r="I9254" i="8"/>
  <c r="I9255" i="8"/>
  <c r="I9256" i="8"/>
  <c r="I9257" i="8"/>
  <c r="I9258" i="8"/>
  <c r="I9259" i="8"/>
  <c r="I9260" i="8"/>
  <c r="I9261" i="8"/>
  <c r="I9262" i="8"/>
  <c r="I9263" i="8"/>
  <c r="I9264" i="8"/>
  <c r="I9265" i="8"/>
  <c r="I9266" i="8"/>
  <c r="I9267" i="8"/>
  <c r="I9268" i="8"/>
  <c r="I9269" i="8"/>
  <c r="I9270" i="8"/>
  <c r="I9271" i="8"/>
  <c r="I9272" i="8"/>
  <c r="I9273" i="8"/>
  <c r="I9274" i="8"/>
  <c r="I9275" i="8"/>
  <c r="I9276" i="8"/>
  <c r="I9277" i="8"/>
  <c r="I9278" i="8"/>
  <c r="I9279" i="8"/>
  <c r="I9280" i="8"/>
  <c r="I9281" i="8"/>
  <c r="I9282" i="8"/>
  <c r="I9283" i="8"/>
  <c r="I9284" i="8"/>
  <c r="I9285" i="8"/>
  <c r="I9286" i="8"/>
  <c r="I9287" i="8"/>
  <c r="I9288" i="8"/>
  <c r="I9289" i="8"/>
  <c r="I9290" i="8"/>
  <c r="I9291" i="8"/>
  <c r="I9292" i="8"/>
  <c r="I9293" i="8"/>
  <c r="I9294" i="8"/>
  <c r="I9295" i="8"/>
  <c r="I9296" i="8"/>
  <c r="I9297" i="8"/>
  <c r="I9298" i="8"/>
  <c r="I9299" i="8"/>
  <c r="I9300" i="8"/>
  <c r="I9301" i="8"/>
  <c r="I9302" i="8"/>
  <c r="I9303" i="8"/>
  <c r="I9304" i="8"/>
  <c r="I9305" i="8"/>
  <c r="I9306" i="8"/>
  <c r="I9307" i="8"/>
  <c r="I9308" i="8"/>
  <c r="I9309" i="8"/>
  <c r="I9310" i="8"/>
  <c r="I9311" i="8"/>
  <c r="I9312" i="8"/>
  <c r="I9313" i="8"/>
  <c r="I9314" i="8"/>
  <c r="I9315" i="8"/>
  <c r="I9316" i="8"/>
  <c r="I9317" i="8"/>
  <c r="I9318" i="8"/>
  <c r="I9319" i="8"/>
  <c r="I9320" i="8"/>
  <c r="I9321" i="8"/>
  <c r="I9322" i="8"/>
  <c r="I9323" i="8"/>
  <c r="I9324" i="8"/>
  <c r="I9325" i="8"/>
  <c r="I9326" i="8"/>
  <c r="I9327" i="8"/>
  <c r="I9328" i="8"/>
  <c r="I9329" i="8"/>
  <c r="I9330" i="8"/>
  <c r="I9331" i="8"/>
  <c r="I9332" i="8"/>
  <c r="I9333" i="8"/>
  <c r="I9334" i="8"/>
  <c r="I9335" i="8"/>
  <c r="I9336" i="8"/>
  <c r="I9337" i="8"/>
  <c r="I9338" i="8"/>
  <c r="I9339" i="8"/>
  <c r="I9340" i="8"/>
  <c r="I9341" i="8"/>
  <c r="I9342" i="8"/>
  <c r="I9343" i="8"/>
  <c r="I9344" i="8"/>
  <c r="I9345" i="8"/>
  <c r="I9346" i="8"/>
  <c r="I9347" i="8"/>
  <c r="I9348" i="8"/>
  <c r="I9349" i="8"/>
  <c r="I9350" i="8"/>
  <c r="I9351" i="8"/>
  <c r="I9352" i="8"/>
  <c r="I9353" i="8"/>
  <c r="I9354" i="8"/>
  <c r="I9355" i="8"/>
  <c r="I9356" i="8"/>
  <c r="I9357" i="8"/>
  <c r="I9358" i="8"/>
  <c r="I9359" i="8"/>
  <c r="I9360" i="8"/>
  <c r="I9361" i="8"/>
  <c r="I9362" i="8"/>
  <c r="I9363" i="8"/>
  <c r="I9364" i="8"/>
  <c r="I9365" i="8"/>
  <c r="I9366" i="8"/>
  <c r="I9367" i="8"/>
  <c r="I9368" i="8"/>
  <c r="I9369" i="8"/>
  <c r="I9370" i="8"/>
  <c r="I9371" i="8"/>
  <c r="I9372" i="8"/>
  <c r="I9373" i="8"/>
  <c r="I9374" i="8"/>
  <c r="I9375" i="8"/>
  <c r="I9376" i="8"/>
  <c r="I9377" i="8"/>
  <c r="I9378" i="8"/>
  <c r="I9379" i="8"/>
  <c r="I9380" i="8"/>
  <c r="I9381" i="8"/>
  <c r="I9382" i="8"/>
  <c r="I9383" i="8"/>
  <c r="I9384" i="8"/>
  <c r="I9385" i="8"/>
  <c r="I9386" i="8"/>
  <c r="I9387" i="8"/>
  <c r="I9388" i="8"/>
  <c r="I9389" i="8"/>
  <c r="I9390" i="8"/>
  <c r="I9391" i="8"/>
  <c r="I9392" i="8"/>
  <c r="I9393" i="8"/>
  <c r="I9394" i="8"/>
  <c r="I9395" i="8"/>
  <c r="I9396" i="8"/>
  <c r="I9397" i="8"/>
  <c r="I9398" i="8"/>
  <c r="I9399" i="8"/>
  <c r="I9400" i="8"/>
  <c r="I9401" i="8"/>
  <c r="I9402" i="8"/>
  <c r="I9403" i="8"/>
  <c r="I9404" i="8"/>
  <c r="I9405" i="8"/>
  <c r="I9406" i="8"/>
  <c r="I9407" i="8"/>
  <c r="I9408" i="8"/>
  <c r="I9409" i="8"/>
  <c r="I9410" i="8"/>
  <c r="I9411" i="8"/>
  <c r="I9412" i="8"/>
  <c r="I9413" i="8"/>
  <c r="I9414" i="8"/>
  <c r="I9415" i="8"/>
  <c r="I9416" i="8"/>
  <c r="I9417" i="8"/>
  <c r="I9418" i="8"/>
  <c r="I9419" i="8"/>
  <c r="I9420" i="8"/>
  <c r="I9421" i="8"/>
  <c r="I9422" i="8"/>
  <c r="I9423" i="8"/>
  <c r="I9424" i="8"/>
  <c r="I9425" i="8"/>
  <c r="I9426" i="8"/>
  <c r="I9427" i="8"/>
  <c r="I9428" i="8"/>
  <c r="I9429" i="8"/>
  <c r="I9430" i="8"/>
  <c r="I9431" i="8"/>
  <c r="I9432" i="8"/>
  <c r="I9433" i="8"/>
  <c r="I9434" i="8"/>
  <c r="I9435" i="8"/>
  <c r="I9436" i="8"/>
  <c r="I9437" i="8"/>
  <c r="I9438" i="8"/>
  <c r="I9439" i="8"/>
  <c r="I9440" i="8"/>
  <c r="I9441" i="8"/>
  <c r="I9442" i="8"/>
  <c r="I9443" i="8"/>
  <c r="I9444" i="8"/>
  <c r="I9445" i="8"/>
  <c r="I9446" i="8"/>
  <c r="I9447" i="8"/>
  <c r="I9448" i="8"/>
  <c r="I9449" i="8"/>
  <c r="I9450" i="8"/>
  <c r="I9451" i="8"/>
  <c r="I9452" i="8"/>
  <c r="I9453" i="8"/>
  <c r="I9454" i="8"/>
  <c r="I9455" i="8"/>
  <c r="I9456" i="8"/>
  <c r="I9457" i="8"/>
  <c r="I9458" i="8"/>
  <c r="I9459" i="8"/>
  <c r="I9460" i="8"/>
  <c r="I9461" i="8"/>
  <c r="I9462" i="8"/>
  <c r="I9463" i="8"/>
  <c r="I9464" i="8"/>
  <c r="I9465" i="8"/>
  <c r="I9466" i="8"/>
  <c r="I9467" i="8"/>
  <c r="I9468" i="8"/>
  <c r="I9469" i="8"/>
  <c r="I9470" i="8"/>
  <c r="I9471" i="8"/>
  <c r="I9472" i="8"/>
  <c r="I9473" i="8"/>
  <c r="I9474" i="8"/>
  <c r="I9475" i="8"/>
  <c r="I9476" i="8"/>
  <c r="I9477" i="8"/>
  <c r="I9478" i="8"/>
  <c r="I9479" i="8"/>
  <c r="I9480" i="8"/>
  <c r="I9481" i="8"/>
  <c r="I9482" i="8"/>
  <c r="I9483" i="8"/>
  <c r="I9484" i="8"/>
  <c r="I9485" i="8"/>
  <c r="I9486" i="8"/>
  <c r="I9487" i="8"/>
  <c r="I9488" i="8"/>
  <c r="I9489" i="8"/>
  <c r="I9490" i="8"/>
  <c r="I9491" i="8"/>
  <c r="I9492" i="8"/>
  <c r="I9493" i="8"/>
  <c r="I9494" i="8"/>
  <c r="I9495" i="8"/>
  <c r="I9496" i="8"/>
  <c r="I9497" i="8"/>
  <c r="I9498" i="8"/>
  <c r="I9499" i="8"/>
  <c r="I9500" i="8"/>
  <c r="I9501" i="8"/>
  <c r="I9502" i="8"/>
  <c r="I9503" i="8"/>
  <c r="I9504" i="8"/>
  <c r="I9505" i="8"/>
  <c r="I9506" i="8"/>
  <c r="I9507" i="8"/>
  <c r="I9508" i="8"/>
  <c r="I9509" i="8"/>
  <c r="I9510" i="8"/>
  <c r="I9511" i="8"/>
  <c r="I9512" i="8"/>
  <c r="I9513" i="8"/>
  <c r="I9514" i="8"/>
  <c r="I9515" i="8"/>
  <c r="I9516" i="8"/>
  <c r="I9517" i="8"/>
  <c r="I9518" i="8"/>
  <c r="I9519" i="8"/>
  <c r="I9520" i="8"/>
  <c r="I9521" i="8"/>
  <c r="I9522" i="8"/>
  <c r="I9523" i="8"/>
  <c r="I9524" i="8"/>
  <c r="I9525" i="8"/>
  <c r="I9526" i="8"/>
  <c r="I9527" i="8"/>
  <c r="I9528" i="8"/>
  <c r="I9529" i="8"/>
  <c r="I9530" i="8"/>
  <c r="I9531" i="8"/>
  <c r="I9532" i="8"/>
  <c r="I9533" i="8"/>
  <c r="I9534" i="8"/>
  <c r="I9535" i="8"/>
  <c r="I9536" i="8"/>
  <c r="I9537" i="8"/>
  <c r="I9538" i="8"/>
  <c r="I9539" i="8"/>
  <c r="I9540" i="8"/>
  <c r="I9541" i="8"/>
  <c r="I9542" i="8"/>
  <c r="I9543" i="8"/>
  <c r="I9544" i="8"/>
  <c r="I9545" i="8"/>
  <c r="I9546" i="8"/>
  <c r="I9547" i="8"/>
  <c r="I9548" i="8"/>
  <c r="I9549" i="8"/>
  <c r="I9550" i="8"/>
  <c r="I9551" i="8"/>
  <c r="I9552" i="8"/>
  <c r="I9553" i="8"/>
  <c r="I9554" i="8"/>
  <c r="I9555" i="8"/>
  <c r="I9556" i="8"/>
  <c r="I9557" i="8"/>
  <c r="I9558" i="8"/>
  <c r="I9559" i="8"/>
  <c r="I9560" i="8"/>
  <c r="I9561" i="8"/>
  <c r="I9562" i="8"/>
  <c r="I9563" i="8"/>
  <c r="I9564" i="8"/>
  <c r="I9565" i="8"/>
  <c r="I9566" i="8"/>
  <c r="I9567" i="8"/>
  <c r="I9568" i="8"/>
  <c r="I9569" i="8"/>
  <c r="I9570" i="8"/>
  <c r="I9571" i="8"/>
  <c r="I9572" i="8"/>
  <c r="I9573" i="8"/>
  <c r="I9574" i="8"/>
  <c r="I9575" i="8"/>
  <c r="I9576" i="8"/>
  <c r="I9577" i="8"/>
  <c r="I9578" i="8"/>
  <c r="I9579" i="8"/>
  <c r="I9580" i="8"/>
  <c r="I9581" i="8"/>
  <c r="I9582" i="8"/>
  <c r="I9583" i="8"/>
  <c r="I9584" i="8"/>
  <c r="I9585" i="8"/>
  <c r="I9586" i="8"/>
  <c r="I9587" i="8"/>
  <c r="I9588" i="8"/>
  <c r="I9589" i="8"/>
  <c r="I9590" i="8"/>
  <c r="I9591" i="8"/>
  <c r="I9592" i="8"/>
  <c r="I9593" i="8"/>
  <c r="I9594" i="8"/>
  <c r="I9595" i="8"/>
  <c r="I9596" i="8"/>
  <c r="I9597" i="8"/>
  <c r="I9598" i="8"/>
  <c r="I9599" i="8"/>
  <c r="I9600" i="8"/>
  <c r="I9601" i="8"/>
  <c r="I9602" i="8"/>
  <c r="I9603" i="8"/>
  <c r="I9604" i="8"/>
  <c r="I9605" i="8"/>
  <c r="I9606" i="8"/>
  <c r="I9607" i="8"/>
  <c r="I9608" i="8"/>
  <c r="I9609" i="8"/>
  <c r="I9610" i="8"/>
  <c r="I9611" i="8"/>
  <c r="I9612" i="8"/>
  <c r="I9613" i="8"/>
  <c r="I9614" i="8"/>
  <c r="I9615" i="8"/>
  <c r="I9616" i="8"/>
  <c r="I9617" i="8"/>
  <c r="I9618" i="8"/>
  <c r="I9619" i="8"/>
  <c r="I9620" i="8"/>
  <c r="I9621" i="8"/>
  <c r="I9622" i="8"/>
  <c r="I9623" i="8"/>
  <c r="I9624" i="8"/>
  <c r="I9625" i="8"/>
  <c r="I9626" i="8"/>
  <c r="I9627" i="8"/>
  <c r="I9628" i="8"/>
  <c r="I9629" i="8"/>
  <c r="I9630" i="8"/>
  <c r="I9631" i="8"/>
  <c r="I9632" i="8"/>
  <c r="I9633" i="8"/>
  <c r="I9634" i="8"/>
  <c r="I9635" i="8"/>
  <c r="I9636" i="8"/>
  <c r="I9637" i="8"/>
  <c r="I9638" i="8"/>
  <c r="I9639" i="8"/>
  <c r="I9640" i="8"/>
  <c r="I9641" i="8"/>
  <c r="I9642" i="8"/>
  <c r="I9643" i="8"/>
  <c r="I9644" i="8"/>
  <c r="I9645" i="8"/>
  <c r="I9646" i="8"/>
  <c r="I9647" i="8"/>
  <c r="I9648" i="8"/>
  <c r="I9649" i="8"/>
  <c r="I9650" i="8"/>
  <c r="I9651" i="8"/>
  <c r="I9652" i="8"/>
  <c r="I9653" i="8"/>
  <c r="I9654" i="8"/>
  <c r="I9655" i="8"/>
  <c r="I9656" i="8"/>
  <c r="I9657" i="8"/>
  <c r="I9658" i="8"/>
  <c r="I9659" i="8"/>
  <c r="I9660" i="8"/>
  <c r="I9661" i="8"/>
  <c r="I9662" i="8"/>
  <c r="I9663" i="8"/>
  <c r="I9664" i="8"/>
  <c r="I9665" i="8"/>
  <c r="I9666" i="8"/>
  <c r="I9667" i="8"/>
  <c r="I9668" i="8"/>
  <c r="I9669" i="8"/>
  <c r="I9670" i="8"/>
  <c r="I9671" i="8"/>
  <c r="I9672" i="8"/>
  <c r="I9673" i="8"/>
  <c r="I9674" i="8"/>
  <c r="I9675" i="8"/>
  <c r="I9676" i="8"/>
  <c r="I9677" i="8"/>
  <c r="I9678" i="8"/>
  <c r="I9679" i="8"/>
  <c r="I9680" i="8"/>
  <c r="I9681" i="8"/>
  <c r="I9682" i="8"/>
  <c r="I9683" i="8"/>
  <c r="I9684" i="8"/>
  <c r="I9685" i="8"/>
  <c r="I9686" i="8"/>
  <c r="I9687" i="8"/>
  <c r="I9688" i="8"/>
  <c r="I9689" i="8"/>
  <c r="I9690" i="8"/>
  <c r="I9691" i="8"/>
  <c r="I9692" i="8"/>
  <c r="I9693" i="8"/>
  <c r="I9694" i="8"/>
  <c r="I9695" i="8"/>
  <c r="I9696" i="8"/>
  <c r="I9697" i="8"/>
  <c r="I9698" i="8"/>
  <c r="I9699" i="8"/>
  <c r="I9700" i="8"/>
  <c r="I9701" i="8"/>
  <c r="I9702" i="8"/>
  <c r="I9703" i="8"/>
  <c r="I9704" i="8"/>
  <c r="I9705" i="8"/>
  <c r="I9706" i="8"/>
  <c r="I9707" i="8"/>
  <c r="I9708" i="8"/>
  <c r="I9709" i="8"/>
  <c r="I9710" i="8"/>
  <c r="I9711" i="8"/>
  <c r="I9712" i="8"/>
  <c r="I9713" i="8"/>
  <c r="I9714" i="8"/>
  <c r="I9715" i="8"/>
  <c r="I9716" i="8"/>
  <c r="I9717" i="8"/>
  <c r="I9718" i="8"/>
  <c r="I9719" i="8"/>
  <c r="I9720" i="8"/>
  <c r="I9721" i="8"/>
  <c r="I9722" i="8"/>
  <c r="I9723" i="8"/>
  <c r="I9724" i="8"/>
  <c r="I9725" i="8"/>
  <c r="I9726" i="8"/>
  <c r="I9727" i="8"/>
  <c r="I9728" i="8"/>
  <c r="I9729" i="8"/>
  <c r="I9730" i="8"/>
  <c r="I9731" i="8"/>
  <c r="I9732" i="8"/>
  <c r="I9733" i="8"/>
  <c r="I9734" i="8"/>
  <c r="I9735" i="8"/>
  <c r="I9736" i="8"/>
  <c r="I9737" i="8"/>
  <c r="I9738" i="8"/>
  <c r="I9739" i="8"/>
  <c r="I9740" i="8"/>
  <c r="I9741" i="8"/>
  <c r="I9742" i="8"/>
  <c r="I9743" i="8"/>
  <c r="I9744" i="8"/>
  <c r="I9745" i="8"/>
  <c r="I9746" i="8"/>
  <c r="I9747" i="8"/>
  <c r="I9748" i="8"/>
  <c r="I9749" i="8"/>
  <c r="I9750" i="8"/>
  <c r="I9751" i="8"/>
  <c r="I9752" i="8"/>
  <c r="I9753" i="8"/>
  <c r="I9754" i="8"/>
  <c r="I9755" i="8"/>
  <c r="I9756" i="8"/>
  <c r="I9757" i="8"/>
  <c r="I9758" i="8"/>
  <c r="I9759" i="8"/>
  <c r="I9760" i="8"/>
  <c r="I9761" i="8"/>
  <c r="I9762" i="8"/>
  <c r="I9763" i="8"/>
  <c r="I9764" i="8"/>
  <c r="I9765" i="8"/>
  <c r="I9766" i="8"/>
  <c r="I9767" i="8"/>
  <c r="I9768" i="8"/>
  <c r="I9769" i="8"/>
  <c r="I9770" i="8"/>
  <c r="I9771" i="8"/>
  <c r="I9772" i="8"/>
  <c r="I9773" i="8"/>
  <c r="I9774" i="8"/>
  <c r="I9775" i="8"/>
  <c r="I9776" i="8"/>
  <c r="I9777" i="8"/>
  <c r="I9778" i="8"/>
  <c r="I9779" i="8"/>
  <c r="I9780" i="8"/>
  <c r="I9781" i="8"/>
  <c r="I9782" i="8"/>
  <c r="I9783" i="8"/>
  <c r="I9784" i="8"/>
  <c r="I9785" i="8"/>
  <c r="I9786" i="8"/>
  <c r="I9787" i="8"/>
  <c r="I9788" i="8"/>
  <c r="I9789" i="8"/>
  <c r="I9790" i="8"/>
  <c r="I9791" i="8"/>
  <c r="I9792" i="8"/>
  <c r="I9793" i="8"/>
  <c r="I9794" i="8"/>
  <c r="I9795" i="8"/>
  <c r="I9796" i="8"/>
  <c r="I9797" i="8"/>
  <c r="I9798" i="8"/>
  <c r="I9799" i="8"/>
  <c r="I9800" i="8"/>
  <c r="I9801" i="8"/>
  <c r="I9802" i="8"/>
  <c r="I9803" i="8"/>
  <c r="I9804" i="8"/>
  <c r="I9805" i="8"/>
  <c r="I9806" i="8"/>
  <c r="I9807" i="8"/>
  <c r="I9808" i="8"/>
  <c r="I9809" i="8"/>
  <c r="I9810" i="8"/>
  <c r="I9811" i="8"/>
  <c r="I9812" i="8"/>
  <c r="I9813" i="8"/>
  <c r="I9814" i="8"/>
  <c r="I9815" i="8"/>
  <c r="I9816" i="8"/>
  <c r="I9817" i="8"/>
  <c r="I9818" i="8"/>
  <c r="I9819" i="8"/>
  <c r="I9820" i="8"/>
  <c r="I9821" i="8"/>
  <c r="I9822" i="8"/>
  <c r="I9823" i="8"/>
  <c r="I9824" i="8"/>
  <c r="I9825" i="8"/>
  <c r="I9826" i="8"/>
  <c r="I9827" i="8"/>
  <c r="I9828" i="8"/>
  <c r="I9829" i="8"/>
  <c r="I9830" i="8"/>
  <c r="I9831" i="8"/>
  <c r="I9832" i="8"/>
  <c r="I9833" i="8"/>
  <c r="I9834" i="8"/>
  <c r="I9835" i="8"/>
  <c r="I9836" i="8"/>
  <c r="I9837" i="8"/>
  <c r="I9838" i="8"/>
  <c r="I9839" i="8"/>
  <c r="I9840" i="8"/>
  <c r="I9841" i="8"/>
  <c r="I9842" i="8"/>
  <c r="I9843" i="8"/>
  <c r="I9844" i="8"/>
  <c r="I9845" i="8"/>
  <c r="I9846" i="8"/>
  <c r="I9847" i="8"/>
  <c r="I9848" i="8"/>
  <c r="I9849" i="8"/>
  <c r="I9850" i="8"/>
  <c r="I9851" i="8"/>
  <c r="I9852" i="8"/>
  <c r="I9853" i="8"/>
  <c r="I9854" i="8"/>
  <c r="I9855" i="8"/>
  <c r="I9856" i="8"/>
  <c r="I9857" i="8"/>
  <c r="I9858" i="8"/>
  <c r="I9859" i="8"/>
  <c r="I9860" i="8"/>
  <c r="I9861" i="8"/>
  <c r="I9862" i="8"/>
  <c r="I9863" i="8"/>
  <c r="I9864" i="8"/>
  <c r="I9865" i="8"/>
  <c r="I9866" i="8"/>
  <c r="I9867" i="8"/>
  <c r="I9868" i="8"/>
  <c r="I9869" i="8"/>
  <c r="I9870" i="8"/>
  <c r="I9871" i="8"/>
  <c r="I9872" i="8"/>
  <c r="I9873" i="8"/>
  <c r="I9874" i="8"/>
  <c r="I9875" i="8"/>
  <c r="I9876" i="8"/>
  <c r="I9877" i="8"/>
  <c r="I9878" i="8"/>
  <c r="I9879" i="8"/>
  <c r="I9880" i="8"/>
  <c r="I9881" i="8"/>
  <c r="I9882" i="8"/>
  <c r="I9883" i="8"/>
  <c r="I9884" i="8"/>
  <c r="I9885" i="8"/>
  <c r="I9886" i="8"/>
  <c r="I9887" i="8"/>
  <c r="I9888" i="8"/>
  <c r="I9889" i="8"/>
  <c r="I9890" i="8"/>
  <c r="I9891" i="8"/>
  <c r="I9892" i="8"/>
  <c r="I9893" i="8"/>
  <c r="I9894" i="8"/>
  <c r="I9895" i="8"/>
  <c r="I9896" i="8"/>
  <c r="I9897" i="8"/>
  <c r="I9898" i="8"/>
  <c r="I9899" i="8"/>
  <c r="I9900" i="8"/>
  <c r="I9901" i="8"/>
  <c r="I9902" i="8"/>
  <c r="I9903" i="8"/>
  <c r="I9904" i="8"/>
  <c r="I9905" i="8"/>
  <c r="I9906" i="8"/>
  <c r="I9907" i="8"/>
  <c r="I9908" i="8"/>
  <c r="I9909" i="8"/>
  <c r="I9910" i="8"/>
  <c r="I9911" i="8"/>
  <c r="I9912" i="8"/>
  <c r="I9913" i="8"/>
  <c r="I9914" i="8"/>
  <c r="I9915" i="8"/>
  <c r="I9916" i="8"/>
  <c r="I9917" i="8"/>
  <c r="I9918" i="8"/>
  <c r="I9919" i="8"/>
  <c r="I9920" i="8"/>
  <c r="I9921" i="8"/>
  <c r="I9922" i="8"/>
  <c r="I9923" i="8"/>
  <c r="I9924" i="8"/>
  <c r="I9925" i="8"/>
  <c r="I9926" i="8"/>
  <c r="I9927" i="8"/>
  <c r="I9928" i="8"/>
  <c r="I9929" i="8"/>
  <c r="I9930" i="8"/>
  <c r="I9931" i="8"/>
  <c r="I9932" i="8"/>
  <c r="I9933" i="8"/>
  <c r="I9934" i="8"/>
  <c r="I9935" i="8"/>
  <c r="I9936" i="8"/>
  <c r="I9937" i="8"/>
  <c r="I9938" i="8"/>
  <c r="I9939" i="8"/>
  <c r="I9940" i="8"/>
  <c r="I9941" i="8"/>
  <c r="I9942" i="8"/>
  <c r="I9943" i="8"/>
  <c r="I9944" i="8"/>
  <c r="I9945" i="8"/>
  <c r="I9946" i="8"/>
  <c r="I9947" i="8"/>
  <c r="I9948" i="8"/>
  <c r="I9949" i="8"/>
  <c r="I9950" i="8"/>
  <c r="I9951" i="8"/>
  <c r="I9952" i="8"/>
  <c r="I9953" i="8"/>
  <c r="I9954" i="8"/>
  <c r="I9955" i="8"/>
  <c r="I9956" i="8"/>
  <c r="I9957" i="8"/>
  <c r="I9958" i="8"/>
  <c r="I9959" i="8"/>
  <c r="I9960" i="8"/>
  <c r="I9961" i="8"/>
  <c r="I9962" i="8"/>
  <c r="I9963" i="8"/>
  <c r="I9964" i="8"/>
  <c r="I9965" i="8"/>
  <c r="I9966" i="8"/>
  <c r="I9967" i="8"/>
  <c r="I9968" i="8"/>
  <c r="I9969" i="8"/>
  <c r="I9970" i="8"/>
  <c r="I9971" i="8"/>
  <c r="I9972" i="8"/>
  <c r="I9973" i="8"/>
  <c r="I9974" i="8"/>
  <c r="I9975" i="8"/>
  <c r="I9976" i="8"/>
  <c r="I9977" i="8"/>
  <c r="I9978" i="8"/>
  <c r="I9979" i="8"/>
  <c r="I9980" i="8"/>
  <c r="I9981" i="8"/>
  <c r="I9982" i="8"/>
  <c r="I9983" i="8"/>
  <c r="I9984" i="8"/>
  <c r="I9985" i="8"/>
  <c r="I9986" i="8"/>
  <c r="I9987" i="8"/>
  <c r="I9988" i="8"/>
  <c r="I9989" i="8"/>
  <c r="I9990" i="8"/>
  <c r="I9991" i="8"/>
  <c r="I9992" i="8"/>
  <c r="I9993" i="8"/>
  <c r="I9994" i="8"/>
  <c r="I9995" i="8"/>
  <c r="I9996" i="8"/>
  <c r="I9997" i="8"/>
  <c r="I9998" i="8"/>
  <c r="I9999" i="8"/>
  <c r="I10000" i="8"/>
  <c r="I10001" i="8"/>
  <c r="I10002" i="8"/>
  <c r="I10003" i="8"/>
  <c r="I10004" i="8"/>
  <c r="I10005" i="8"/>
  <c r="I10006" i="8"/>
  <c r="I10007" i="8"/>
  <c r="I10008" i="8"/>
  <c r="I10009" i="8"/>
  <c r="I10010" i="8"/>
  <c r="I10011" i="8"/>
  <c r="I10012" i="8"/>
  <c r="I10013" i="8"/>
  <c r="I10014" i="8"/>
  <c r="I10015" i="8"/>
  <c r="I10016" i="8"/>
  <c r="I10017" i="8"/>
  <c r="I10018" i="8"/>
  <c r="I10019" i="8"/>
  <c r="I10020" i="8"/>
  <c r="I10021" i="8"/>
  <c r="I10022" i="8"/>
  <c r="I10023" i="8"/>
  <c r="I10024" i="8"/>
  <c r="I10025" i="8"/>
  <c r="I10026" i="8"/>
  <c r="I10027" i="8"/>
  <c r="I10028" i="8"/>
  <c r="I10029" i="8"/>
  <c r="I10030" i="8"/>
  <c r="I10031" i="8"/>
  <c r="I10032" i="8"/>
  <c r="I10033" i="8"/>
  <c r="I10034" i="8"/>
  <c r="I10035" i="8"/>
  <c r="I10036" i="8"/>
  <c r="I10037" i="8"/>
  <c r="I10038" i="8"/>
  <c r="I10039" i="8"/>
  <c r="I10040" i="8"/>
  <c r="I10041" i="8"/>
  <c r="I10042" i="8"/>
  <c r="I10043" i="8"/>
  <c r="I10044" i="8"/>
  <c r="I10045" i="8"/>
  <c r="I10046" i="8"/>
  <c r="I10047" i="8"/>
  <c r="I10048" i="8"/>
  <c r="I10049" i="8"/>
  <c r="I10050" i="8"/>
  <c r="I10051" i="8"/>
  <c r="I10052" i="8"/>
  <c r="I10053" i="8"/>
  <c r="I10054" i="8"/>
  <c r="I10055" i="8"/>
  <c r="I10056" i="8"/>
  <c r="I10057" i="8"/>
  <c r="I10058" i="8"/>
  <c r="I10059" i="8"/>
  <c r="I10060" i="8"/>
  <c r="I10061" i="8"/>
  <c r="I10062" i="8"/>
  <c r="I10063" i="8"/>
  <c r="I10064" i="8"/>
  <c r="I10065" i="8"/>
  <c r="I10066" i="8"/>
  <c r="I10067" i="8"/>
  <c r="I10068" i="8"/>
  <c r="I10069" i="8"/>
  <c r="I10070" i="8"/>
  <c r="I10071" i="8"/>
  <c r="I10072" i="8"/>
  <c r="I10073" i="8"/>
  <c r="I10074" i="8"/>
  <c r="I10075" i="8"/>
  <c r="I10076" i="8"/>
  <c r="I10077" i="8"/>
  <c r="I10078" i="8"/>
  <c r="I10079" i="8"/>
  <c r="I10080" i="8"/>
  <c r="I10081" i="8"/>
  <c r="I10082" i="8"/>
  <c r="I10083" i="8"/>
  <c r="I10084" i="8"/>
  <c r="I10085" i="8"/>
  <c r="I10086" i="8"/>
  <c r="I10087" i="8"/>
  <c r="I10088" i="8"/>
  <c r="I10089" i="8"/>
  <c r="I10090" i="8"/>
  <c r="I10091" i="8"/>
  <c r="I10092" i="8"/>
  <c r="I10093" i="8"/>
  <c r="I10094" i="8"/>
  <c r="I10095" i="8"/>
  <c r="I10096" i="8"/>
  <c r="I10097" i="8"/>
  <c r="I10098" i="8"/>
  <c r="I10099" i="8"/>
  <c r="I10100" i="8"/>
  <c r="I10101" i="8"/>
  <c r="I10102" i="8"/>
  <c r="I10103" i="8"/>
  <c r="I10104" i="8"/>
  <c r="I10105" i="8"/>
  <c r="I10106" i="8"/>
  <c r="I10107" i="8"/>
  <c r="I10108" i="8"/>
  <c r="I10109" i="8"/>
  <c r="I10110" i="8"/>
  <c r="I10111" i="8"/>
  <c r="I10112" i="8"/>
  <c r="I10113" i="8"/>
  <c r="I10114" i="8"/>
  <c r="I10115" i="8"/>
  <c r="I10116" i="8"/>
  <c r="I10117" i="8"/>
  <c r="I10118" i="8"/>
  <c r="I10119" i="8"/>
  <c r="I10120" i="8"/>
  <c r="I10121" i="8"/>
  <c r="I10122" i="8"/>
  <c r="I10123" i="8"/>
  <c r="I10124" i="8"/>
  <c r="I10125" i="8"/>
  <c r="I10126" i="8"/>
  <c r="I10127" i="8"/>
  <c r="I10128" i="8"/>
  <c r="I10129" i="8"/>
  <c r="I10130" i="8"/>
  <c r="I10131" i="8"/>
  <c r="I10132" i="8"/>
  <c r="I10133" i="8"/>
  <c r="I10134" i="8"/>
  <c r="I10135" i="8"/>
  <c r="I10136" i="8"/>
  <c r="I10137" i="8"/>
  <c r="I10138" i="8"/>
  <c r="I10139" i="8"/>
  <c r="I10140" i="8"/>
  <c r="I10141" i="8"/>
  <c r="I10142" i="8"/>
  <c r="I10143" i="8"/>
  <c r="I10144" i="8"/>
  <c r="I10145" i="8"/>
  <c r="I10146" i="8"/>
  <c r="I10147" i="8"/>
  <c r="I10148" i="8"/>
  <c r="I10149" i="8"/>
  <c r="I10150" i="8"/>
  <c r="I10151" i="8"/>
  <c r="I10152" i="8"/>
  <c r="I10153" i="8"/>
  <c r="I10154" i="8"/>
  <c r="I10155" i="8"/>
  <c r="I10156" i="8"/>
  <c r="I10157" i="8"/>
  <c r="I10158" i="8"/>
  <c r="I10159" i="8"/>
  <c r="I10160" i="8"/>
  <c r="I10161" i="8"/>
  <c r="I10162" i="8"/>
  <c r="I10163" i="8"/>
  <c r="I10164" i="8"/>
  <c r="I10165" i="8"/>
  <c r="I10166" i="8"/>
  <c r="I10167" i="8"/>
  <c r="I10168" i="8"/>
  <c r="I10169" i="8"/>
  <c r="I10170" i="8"/>
  <c r="I10171" i="8"/>
  <c r="I10172" i="8"/>
  <c r="I10173" i="8"/>
  <c r="I10174" i="8"/>
  <c r="I10175" i="8"/>
  <c r="I10176" i="8"/>
  <c r="I10177" i="8"/>
  <c r="I10178" i="8"/>
  <c r="I10179" i="8"/>
  <c r="I10180" i="8"/>
  <c r="I10181" i="8"/>
  <c r="I10182" i="8"/>
  <c r="I10183" i="8"/>
  <c r="I10184" i="8"/>
  <c r="I10185" i="8"/>
  <c r="I10186" i="8"/>
  <c r="I10187" i="8"/>
  <c r="I10188" i="8"/>
  <c r="I10189" i="8"/>
  <c r="I10190" i="8"/>
  <c r="I10191" i="8"/>
  <c r="I10192" i="8"/>
  <c r="I10193" i="8"/>
  <c r="I10194" i="8"/>
  <c r="I10195" i="8"/>
  <c r="I10196" i="8"/>
  <c r="I10197" i="8"/>
  <c r="I10198" i="8"/>
  <c r="I10199" i="8"/>
  <c r="I10200" i="8"/>
  <c r="I10201" i="8"/>
  <c r="I10202" i="8"/>
  <c r="I10203" i="8"/>
  <c r="I10204" i="8"/>
  <c r="I10205" i="8"/>
  <c r="I10206" i="8"/>
  <c r="I10207" i="8"/>
  <c r="I10208" i="8"/>
  <c r="I10209" i="8"/>
  <c r="I10210" i="8"/>
  <c r="I10211" i="8"/>
  <c r="I10212" i="8"/>
  <c r="I10213" i="8"/>
  <c r="I10214" i="8"/>
  <c r="I10215" i="8"/>
  <c r="I10216" i="8"/>
  <c r="I10217" i="8"/>
  <c r="I10218" i="8"/>
  <c r="I10219" i="8"/>
  <c r="I10220" i="8"/>
  <c r="I10221" i="8"/>
  <c r="I10222" i="8"/>
  <c r="I10223" i="8"/>
  <c r="I10224" i="8"/>
  <c r="I10225" i="8"/>
  <c r="I10226" i="8"/>
  <c r="I10227" i="8"/>
  <c r="I10228" i="8"/>
  <c r="I10229" i="8"/>
  <c r="I10230" i="8"/>
  <c r="I10231" i="8"/>
  <c r="I10232" i="8"/>
  <c r="I10233" i="8"/>
  <c r="I10234" i="8"/>
  <c r="I10235" i="8"/>
  <c r="I10236" i="8"/>
  <c r="I10237" i="8"/>
  <c r="I10238" i="8"/>
  <c r="I10239" i="8"/>
  <c r="I10240" i="8"/>
  <c r="I10241" i="8"/>
  <c r="I10242" i="8"/>
  <c r="I10243" i="8"/>
  <c r="I10244" i="8"/>
  <c r="I10245" i="8"/>
  <c r="I10246" i="8"/>
  <c r="I10247" i="8"/>
  <c r="I10248" i="8"/>
  <c r="I10249" i="8"/>
  <c r="I10250" i="8"/>
  <c r="I10251" i="8"/>
  <c r="I10252" i="8"/>
  <c r="I10253" i="8"/>
  <c r="I10254" i="8"/>
  <c r="I10255" i="8"/>
  <c r="I10256" i="8"/>
  <c r="I10257" i="8"/>
  <c r="I10258" i="8"/>
  <c r="I10259" i="8"/>
  <c r="I10260" i="8"/>
  <c r="I10261" i="8"/>
  <c r="I10262" i="8"/>
  <c r="I10263" i="8"/>
  <c r="I10264" i="8"/>
  <c r="I10265" i="8"/>
  <c r="I10266" i="8"/>
  <c r="I10267" i="8"/>
  <c r="I10268" i="8"/>
  <c r="I10269" i="8"/>
  <c r="I10270" i="8"/>
  <c r="I10271" i="8"/>
  <c r="I10272" i="8"/>
  <c r="I10273" i="8"/>
  <c r="I10274" i="8"/>
  <c r="I10275" i="8"/>
  <c r="I10276" i="8"/>
  <c r="I10277" i="8"/>
  <c r="I10278" i="8"/>
  <c r="I10279" i="8"/>
  <c r="I10280" i="8"/>
  <c r="I10281" i="8"/>
  <c r="I10282" i="8"/>
  <c r="I10283" i="8"/>
  <c r="I10284" i="8"/>
  <c r="I10285" i="8"/>
  <c r="I10286" i="8"/>
  <c r="I10287" i="8"/>
  <c r="I10288" i="8"/>
  <c r="I10289" i="8"/>
  <c r="I10290" i="8"/>
  <c r="I10291" i="8"/>
  <c r="I10292" i="8"/>
  <c r="I10293" i="8"/>
  <c r="I10294" i="8"/>
  <c r="I10295" i="8"/>
  <c r="I10296" i="8"/>
  <c r="I10297" i="8"/>
  <c r="I10298" i="8"/>
  <c r="I10299" i="8"/>
  <c r="I10300" i="8"/>
  <c r="I10301" i="8"/>
  <c r="I10302" i="8"/>
  <c r="I10303" i="8"/>
  <c r="I10304" i="8"/>
  <c r="I10305" i="8"/>
  <c r="I10306" i="8"/>
  <c r="I10307" i="8"/>
  <c r="I10308" i="8"/>
  <c r="I10309" i="8"/>
  <c r="I10310" i="8"/>
  <c r="I10311" i="8"/>
  <c r="I10312" i="8"/>
  <c r="I10313" i="8"/>
  <c r="I10314" i="8"/>
  <c r="I10315" i="8"/>
  <c r="I10316" i="8"/>
  <c r="I10317" i="8"/>
  <c r="I10318" i="8"/>
  <c r="I10319" i="8"/>
  <c r="I10320" i="8"/>
  <c r="I10321" i="8"/>
  <c r="I10322" i="8"/>
  <c r="I10323" i="8"/>
  <c r="I10324" i="8"/>
  <c r="I10325" i="8"/>
  <c r="I10326" i="8"/>
  <c r="I10327" i="8"/>
  <c r="I10328" i="8"/>
  <c r="I10329" i="8"/>
  <c r="I10330" i="8"/>
  <c r="I10331" i="8"/>
  <c r="I10332" i="8"/>
  <c r="I10333" i="8"/>
  <c r="I10334" i="8"/>
  <c r="I10335" i="8"/>
  <c r="I10336" i="8"/>
  <c r="I10337" i="8"/>
  <c r="I10338" i="8"/>
  <c r="I10339" i="8"/>
  <c r="I10340" i="8"/>
  <c r="I10341" i="8"/>
  <c r="I10342" i="8"/>
  <c r="I10343" i="8"/>
  <c r="I10344" i="8"/>
  <c r="I10345" i="8"/>
  <c r="I10346" i="8"/>
  <c r="I10347" i="8"/>
  <c r="I10348" i="8"/>
  <c r="I10349" i="8"/>
  <c r="I10350" i="8"/>
  <c r="I10351" i="8"/>
  <c r="I10352" i="8"/>
  <c r="I10353" i="8"/>
  <c r="I10354" i="8"/>
  <c r="I10355" i="8"/>
  <c r="I10356" i="8"/>
  <c r="I10357" i="8"/>
  <c r="I10358" i="8"/>
  <c r="I10359" i="8"/>
  <c r="I10360" i="8"/>
  <c r="I10361" i="8"/>
  <c r="I10362" i="8"/>
  <c r="I10363" i="8"/>
  <c r="I10364" i="8"/>
  <c r="I10365" i="8"/>
  <c r="I10366" i="8"/>
  <c r="I10367" i="8"/>
  <c r="I10368" i="8"/>
  <c r="I10369" i="8"/>
  <c r="I10370" i="8"/>
  <c r="I10371" i="8"/>
  <c r="I10372" i="8"/>
  <c r="I10373" i="8"/>
  <c r="I10374" i="8"/>
  <c r="I10375" i="8"/>
  <c r="I10376" i="8"/>
  <c r="I10377" i="8"/>
  <c r="I10378" i="8"/>
  <c r="I10379" i="8"/>
  <c r="I10380" i="8"/>
  <c r="I10381" i="8"/>
  <c r="I10382" i="8"/>
  <c r="I10383" i="8"/>
  <c r="I10384" i="8"/>
  <c r="I10385" i="8"/>
  <c r="I10386" i="8"/>
  <c r="I10387" i="8"/>
  <c r="I10388" i="8"/>
  <c r="I10389" i="8"/>
  <c r="I10390" i="8"/>
  <c r="I10391" i="8"/>
  <c r="I10392" i="8"/>
  <c r="I10393" i="8"/>
  <c r="I10394" i="8"/>
  <c r="I10395" i="8"/>
  <c r="I10396" i="8"/>
  <c r="I10397" i="8"/>
  <c r="I10398" i="8"/>
  <c r="I10399" i="8"/>
  <c r="I10400" i="8"/>
  <c r="I10401" i="8"/>
  <c r="I10402" i="8"/>
  <c r="I10403" i="8"/>
  <c r="I10404" i="8"/>
  <c r="I10405" i="8"/>
  <c r="I10406" i="8"/>
  <c r="I10407" i="8"/>
  <c r="I10408" i="8"/>
  <c r="I10409" i="8"/>
  <c r="I10410" i="8"/>
  <c r="I10411" i="8"/>
  <c r="I10412" i="8"/>
  <c r="I10413" i="8"/>
  <c r="I10414" i="8"/>
  <c r="I10415" i="8"/>
  <c r="I10416" i="8"/>
  <c r="I10417" i="8"/>
  <c r="I10418" i="8"/>
  <c r="I10419" i="8"/>
  <c r="I10420" i="8"/>
  <c r="I10421" i="8"/>
  <c r="I10422" i="8"/>
  <c r="I10423" i="8"/>
  <c r="I10424" i="8"/>
  <c r="I10425" i="8"/>
  <c r="I10426" i="8"/>
  <c r="I10427" i="8"/>
  <c r="I10428" i="8"/>
  <c r="I10429" i="8"/>
  <c r="I10430" i="8"/>
  <c r="I10431" i="8"/>
  <c r="I10432" i="8"/>
  <c r="I10433" i="8"/>
  <c r="I10434" i="8"/>
  <c r="I10435" i="8"/>
  <c r="I10436" i="8"/>
  <c r="I10437" i="8"/>
  <c r="I10438" i="8"/>
  <c r="I10439" i="8"/>
  <c r="I10440" i="8"/>
  <c r="I10441" i="8"/>
  <c r="I10442" i="8"/>
  <c r="I10443" i="8"/>
  <c r="I10444" i="8"/>
  <c r="I10445" i="8"/>
  <c r="I10446" i="8"/>
  <c r="I10447" i="8"/>
  <c r="I10448" i="8"/>
  <c r="I10449" i="8"/>
  <c r="I10450" i="8"/>
  <c r="I10451" i="8"/>
  <c r="I10452" i="8"/>
  <c r="I10453" i="8"/>
  <c r="I10454" i="8"/>
  <c r="I10455" i="8"/>
  <c r="I10456" i="8"/>
  <c r="I10457" i="8"/>
  <c r="I10458" i="8"/>
  <c r="I10459" i="8"/>
  <c r="I10460" i="8"/>
  <c r="I10461" i="8"/>
  <c r="I10462" i="8"/>
  <c r="I10463" i="8"/>
  <c r="I10464" i="8"/>
  <c r="I10465" i="8"/>
  <c r="I10466" i="8"/>
  <c r="I10467" i="8"/>
  <c r="I10468" i="8"/>
  <c r="I10469" i="8"/>
  <c r="I10470" i="8"/>
  <c r="I10471" i="8"/>
  <c r="I10472" i="8"/>
  <c r="I10473" i="8"/>
  <c r="I10474" i="8"/>
  <c r="I10475" i="8"/>
  <c r="I10476" i="8"/>
  <c r="I10477" i="8"/>
  <c r="I10478" i="8"/>
  <c r="I10479" i="8"/>
  <c r="I10480" i="8"/>
  <c r="I10481" i="8"/>
  <c r="I10482" i="8"/>
  <c r="I10483" i="8"/>
  <c r="I10484" i="8"/>
  <c r="I10485" i="8"/>
  <c r="I10486" i="8"/>
  <c r="I10487" i="8"/>
  <c r="I10488" i="8"/>
  <c r="I10489" i="8"/>
  <c r="I10490" i="8"/>
  <c r="I10491" i="8"/>
  <c r="I10492" i="8"/>
  <c r="I10493" i="8"/>
  <c r="I10494" i="8"/>
  <c r="I10495" i="8"/>
  <c r="I10496" i="8"/>
  <c r="I10497" i="8"/>
  <c r="I10498" i="8"/>
  <c r="I10499" i="8"/>
  <c r="I10500" i="8"/>
  <c r="I10501" i="8"/>
  <c r="I10502" i="8"/>
  <c r="I10503" i="8"/>
  <c r="I10504" i="8"/>
  <c r="I10505" i="8"/>
  <c r="I10506" i="8"/>
  <c r="I10507" i="8"/>
  <c r="I10508" i="8"/>
  <c r="I10509" i="8"/>
  <c r="I10510" i="8"/>
  <c r="I10511" i="8"/>
  <c r="I10512" i="8"/>
  <c r="I10513" i="8"/>
  <c r="I10514" i="8"/>
  <c r="I10515" i="8"/>
  <c r="I10516" i="8"/>
  <c r="I10517" i="8"/>
  <c r="I10518" i="8"/>
  <c r="I10519" i="8"/>
  <c r="I10520" i="8"/>
  <c r="I10521" i="8"/>
  <c r="I10522" i="8"/>
  <c r="I10523" i="8"/>
  <c r="I10524" i="8"/>
  <c r="I10525" i="8"/>
  <c r="I10526" i="8"/>
  <c r="I10527" i="8"/>
  <c r="I10528" i="8"/>
  <c r="I10529" i="8"/>
  <c r="I10530" i="8"/>
  <c r="I10531" i="8"/>
  <c r="I10532" i="8"/>
  <c r="I10533" i="8"/>
  <c r="I10534" i="8"/>
  <c r="I10535" i="8"/>
  <c r="I10536" i="8"/>
  <c r="I10537" i="8"/>
  <c r="I10538" i="8"/>
  <c r="I10539" i="8"/>
  <c r="I10540" i="8"/>
  <c r="I10541" i="8"/>
  <c r="I10542" i="8"/>
  <c r="I10543" i="8"/>
  <c r="I10544" i="8"/>
  <c r="I10545" i="8"/>
  <c r="I10546" i="8"/>
  <c r="I10547" i="8"/>
  <c r="I10548" i="8"/>
  <c r="I10549" i="8"/>
  <c r="I10550" i="8"/>
  <c r="I10551" i="8"/>
  <c r="I10552" i="8"/>
  <c r="I10553" i="8"/>
  <c r="I10554" i="8"/>
  <c r="I10555" i="8"/>
  <c r="I10556" i="8"/>
  <c r="I10557" i="8"/>
  <c r="I10558" i="8"/>
  <c r="I10559" i="8"/>
  <c r="I10560" i="8"/>
  <c r="I10561" i="8"/>
  <c r="I10562" i="8"/>
  <c r="I10563" i="8"/>
  <c r="I10564" i="8"/>
  <c r="I10565" i="8"/>
  <c r="I10566" i="8"/>
  <c r="I10567" i="8"/>
  <c r="I10568" i="8"/>
  <c r="I10569" i="8"/>
  <c r="I10570" i="8"/>
  <c r="I10571" i="8"/>
  <c r="I10572" i="8"/>
  <c r="I10573" i="8"/>
  <c r="I10574" i="8"/>
  <c r="I10575" i="8"/>
  <c r="I10576" i="8"/>
  <c r="I10577" i="8"/>
  <c r="I10578" i="8"/>
  <c r="I10579" i="8"/>
  <c r="I10580" i="8"/>
  <c r="I10581" i="8"/>
  <c r="I10582" i="8"/>
  <c r="I10583" i="8"/>
  <c r="I10584" i="8"/>
  <c r="I10585" i="8"/>
  <c r="I10586" i="8"/>
  <c r="I10587" i="8"/>
  <c r="I10588" i="8"/>
  <c r="I10589" i="8"/>
  <c r="I10590" i="8"/>
  <c r="I10591" i="8"/>
  <c r="I10592" i="8"/>
  <c r="I10593" i="8"/>
  <c r="I10594" i="8"/>
  <c r="I10595" i="8"/>
  <c r="I10596" i="8"/>
  <c r="I10597" i="8"/>
  <c r="I10598" i="8"/>
  <c r="I10599" i="8"/>
  <c r="I10600" i="8"/>
  <c r="I10601" i="8"/>
  <c r="I10602" i="8"/>
  <c r="I10603" i="8"/>
  <c r="I10604" i="8"/>
  <c r="I10605" i="8"/>
  <c r="I10606" i="8"/>
  <c r="I10607" i="8"/>
  <c r="I10608" i="8"/>
  <c r="I10609" i="8"/>
  <c r="I10610" i="8"/>
  <c r="I10611" i="8"/>
  <c r="I10612" i="8"/>
  <c r="I10613" i="8"/>
  <c r="I10614" i="8"/>
  <c r="I10615" i="8"/>
  <c r="I10616" i="8"/>
  <c r="I10617" i="8"/>
  <c r="I10618" i="8"/>
  <c r="I10619" i="8"/>
  <c r="I10620" i="8"/>
  <c r="I10621" i="8"/>
  <c r="I10622" i="8"/>
  <c r="I10623" i="8"/>
  <c r="I10624" i="8"/>
  <c r="I10625" i="8"/>
  <c r="I10626" i="8"/>
  <c r="I10627" i="8"/>
  <c r="I10628" i="8"/>
  <c r="I10629" i="8"/>
  <c r="I10630" i="8"/>
  <c r="I10631" i="8"/>
  <c r="I10632" i="8"/>
  <c r="I10633" i="8"/>
  <c r="I10634" i="8"/>
  <c r="I10635" i="8"/>
  <c r="I10636" i="8"/>
  <c r="I10637" i="8"/>
  <c r="I10638" i="8"/>
  <c r="I10639" i="8"/>
  <c r="I10640" i="8"/>
  <c r="I10641" i="8"/>
  <c r="I10642" i="8"/>
  <c r="I10643" i="8"/>
  <c r="I10644" i="8"/>
  <c r="I10645" i="8"/>
  <c r="I10646" i="8"/>
  <c r="I10647" i="8"/>
  <c r="I10648" i="8"/>
  <c r="I10649" i="8"/>
  <c r="I10650" i="8"/>
  <c r="I10651" i="8"/>
  <c r="I10652" i="8"/>
  <c r="I10653" i="8"/>
  <c r="I10654" i="8"/>
  <c r="I10655" i="8"/>
  <c r="I10656" i="8"/>
  <c r="I10657" i="8"/>
  <c r="I10658" i="8"/>
  <c r="I10659" i="8"/>
  <c r="I10660" i="8"/>
  <c r="I10661" i="8"/>
  <c r="I10662" i="8"/>
  <c r="I10663" i="8"/>
  <c r="I10664" i="8"/>
  <c r="I10665" i="8"/>
  <c r="I10666" i="8"/>
  <c r="I10667" i="8"/>
  <c r="I10668" i="8"/>
  <c r="I10669" i="8"/>
  <c r="I10670" i="8"/>
  <c r="I10671" i="8"/>
  <c r="I10672" i="8"/>
  <c r="I10673" i="8"/>
  <c r="I10674" i="8"/>
  <c r="I10675" i="8"/>
  <c r="I10676" i="8"/>
  <c r="I10677" i="8"/>
  <c r="I10678" i="8"/>
  <c r="I10679" i="8"/>
  <c r="I10680" i="8"/>
  <c r="I10681" i="8"/>
  <c r="I10682" i="8"/>
  <c r="I10683" i="8"/>
  <c r="I10684" i="8"/>
  <c r="I10685" i="8"/>
  <c r="I10686" i="8"/>
  <c r="I10687" i="8"/>
  <c r="I10688" i="8"/>
  <c r="I10689" i="8"/>
  <c r="I10690" i="8"/>
  <c r="I10691" i="8"/>
  <c r="I10692" i="8"/>
  <c r="I10693" i="8"/>
  <c r="I10694" i="8"/>
  <c r="I10695" i="8"/>
  <c r="I10696" i="8"/>
  <c r="I10697" i="8"/>
  <c r="I10698" i="8"/>
  <c r="I10699" i="8"/>
  <c r="I10700" i="8"/>
  <c r="I10701" i="8"/>
  <c r="I10702" i="8"/>
  <c r="I10703" i="8"/>
  <c r="I10704" i="8"/>
  <c r="I10705" i="8"/>
  <c r="I10706" i="8"/>
  <c r="I10707" i="8"/>
  <c r="I10708" i="8"/>
  <c r="I10709" i="8"/>
  <c r="I10710" i="8"/>
  <c r="I10711" i="8"/>
  <c r="I10712" i="8"/>
  <c r="I10713" i="8"/>
  <c r="I10714" i="8"/>
  <c r="I10715" i="8"/>
  <c r="I10716" i="8"/>
  <c r="I10717" i="8"/>
  <c r="I10718" i="8"/>
  <c r="I10719" i="8"/>
  <c r="I10720" i="8"/>
  <c r="I10721" i="8"/>
  <c r="I10722" i="8"/>
  <c r="I10723" i="8"/>
  <c r="I10724" i="8"/>
  <c r="I10725" i="8"/>
  <c r="I10726" i="8"/>
  <c r="I10727" i="8"/>
  <c r="I10728" i="8"/>
  <c r="I10729" i="8"/>
  <c r="I10730" i="8"/>
  <c r="I10731" i="8"/>
  <c r="I10732" i="8"/>
  <c r="I10733" i="8"/>
  <c r="I10734" i="8"/>
  <c r="I10735" i="8"/>
  <c r="I10736" i="8"/>
  <c r="I10737" i="8"/>
  <c r="I10738" i="8"/>
  <c r="I10739" i="8"/>
  <c r="I10740" i="8"/>
  <c r="I10741" i="8"/>
  <c r="I10742" i="8"/>
  <c r="I10743" i="8"/>
  <c r="I10744" i="8"/>
  <c r="I10745" i="8"/>
  <c r="I10746" i="8"/>
  <c r="I10747" i="8"/>
  <c r="I10748" i="8"/>
  <c r="I10749" i="8"/>
  <c r="I10750" i="8"/>
  <c r="I10751" i="8"/>
  <c r="I10752" i="8"/>
  <c r="I10753" i="8"/>
  <c r="I10754" i="8"/>
  <c r="I10755" i="8"/>
  <c r="I10756" i="8"/>
  <c r="I10757" i="8"/>
  <c r="I10758" i="8"/>
  <c r="I10759" i="8"/>
  <c r="I10760" i="8"/>
  <c r="I10761" i="8"/>
  <c r="I10762" i="8"/>
  <c r="I10763" i="8"/>
  <c r="I10764" i="8"/>
  <c r="I10765" i="8"/>
  <c r="I10766" i="8"/>
  <c r="I10767" i="8"/>
  <c r="I10768" i="8"/>
  <c r="I10769" i="8"/>
  <c r="I10770" i="8"/>
  <c r="I10771" i="8"/>
  <c r="I10772" i="8"/>
  <c r="I10773" i="8"/>
  <c r="I10774" i="8"/>
  <c r="I10775" i="8"/>
  <c r="I10776" i="8"/>
  <c r="I10777" i="8"/>
  <c r="I10778" i="8"/>
  <c r="I10779" i="8"/>
  <c r="I10780" i="8"/>
  <c r="I10781" i="8"/>
  <c r="I10782" i="8"/>
  <c r="I10783" i="8"/>
  <c r="I10784" i="8"/>
  <c r="I10785" i="8"/>
  <c r="I10786" i="8"/>
  <c r="I10787" i="8"/>
  <c r="I10788" i="8"/>
  <c r="I10789" i="8"/>
  <c r="I10790" i="8"/>
  <c r="I10791" i="8"/>
  <c r="I10792" i="8"/>
  <c r="I10793" i="8"/>
  <c r="I10794" i="8"/>
  <c r="I10795" i="8"/>
  <c r="I10796" i="8"/>
  <c r="I10797" i="8"/>
  <c r="I10798" i="8"/>
  <c r="I10799" i="8"/>
  <c r="I10800" i="8"/>
  <c r="I10801" i="8"/>
  <c r="I10802" i="8"/>
  <c r="I10803" i="8"/>
  <c r="I10804" i="8"/>
  <c r="I10805" i="8"/>
  <c r="I10806" i="8"/>
  <c r="I10807" i="8"/>
  <c r="I10808" i="8"/>
  <c r="I10809" i="8"/>
  <c r="I10810" i="8"/>
  <c r="I10811" i="8"/>
  <c r="I10812" i="8"/>
  <c r="I10813" i="8"/>
  <c r="I10814" i="8"/>
  <c r="I10815" i="8"/>
  <c r="I10816" i="8"/>
  <c r="I10817" i="8"/>
  <c r="I10818" i="8"/>
  <c r="I10819" i="8"/>
  <c r="I10820" i="8"/>
  <c r="I10821" i="8"/>
  <c r="I10822" i="8"/>
  <c r="I10823" i="8"/>
  <c r="I10824" i="8"/>
  <c r="I10825" i="8"/>
  <c r="I10826" i="8"/>
  <c r="I10827" i="8"/>
  <c r="I10828" i="8"/>
  <c r="I10829" i="8"/>
  <c r="I10830" i="8"/>
  <c r="I10831" i="8"/>
  <c r="I10832" i="8"/>
  <c r="I10833" i="8"/>
  <c r="I10834" i="8"/>
  <c r="I10835" i="8"/>
  <c r="I10836" i="8"/>
  <c r="I10837" i="8"/>
  <c r="I10838" i="8"/>
  <c r="I10839" i="8"/>
  <c r="I10840" i="8"/>
  <c r="I10841" i="8"/>
  <c r="I10842" i="8"/>
  <c r="I10843" i="8"/>
  <c r="I10844" i="8"/>
  <c r="I10845" i="8"/>
  <c r="I10846" i="8"/>
  <c r="I10847" i="8"/>
  <c r="I10848" i="8"/>
  <c r="I10849" i="8"/>
  <c r="I10850" i="8"/>
  <c r="I10851" i="8"/>
  <c r="I10852" i="8"/>
  <c r="I10853" i="8"/>
  <c r="I10854" i="8"/>
  <c r="I10855" i="8"/>
  <c r="I10856" i="8"/>
  <c r="I10857" i="8"/>
  <c r="I10858" i="8"/>
  <c r="I10859" i="8"/>
  <c r="I10860" i="8"/>
  <c r="I10861" i="8"/>
  <c r="I10862" i="8"/>
  <c r="I10863" i="8"/>
  <c r="I10864" i="8"/>
  <c r="I10865" i="8"/>
  <c r="I10866" i="8"/>
  <c r="I10867" i="8"/>
  <c r="I10868" i="8"/>
  <c r="I10869" i="8"/>
  <c r="I10870" i="8"/>
  <c r="I10871" i="8"/>
  <c r="I10872" i="8"/>
  <c r="I10873" i="8"/>
  <c r="I10874" i="8"/>
  <c r="I10875" i="8"/>
  <c r="I10876" i="8"/>
  <c r="I10877" i="8"/>
  <c r="I10878" i="8"/>
  <c r="I10879" i="8"/>
  <c r="I10880" i="8"/>
  <c r="I10881" i="8"/>
  <c r="I10882" i="8"/>
  <c r="I10883" i="8"/>
  <c r="I10884" i="8"/>
  <c r="I10885" i="8"/>
  <c r="I10886" i="8"/>
  <c r="I10887" i="8"/>
  <c r="I10888" i="8"/>
  <c r="I10889" i="8"/>
  <c r="I10890" i="8"/>
  <c r="I10891" i="8"/>
  <c r="I10892" i="8"/>
  <c r="I10893" i="8"/>
  <c r="I10894" i="8"/>
  <c r="I10895" i="8"/>
  <c r="I10896" i="8"/>
  <c r="I10897" i="8"/>
  <c r="I10898" i="8"/>
  <c r="I10899" i="8"/>
  <c r="I10900" i="8"/>
  <c r="I10901" i="8"/>
  <c r="I10902" i="8"/>
  <c r="I10903" i="8"/>
  <c r="I10904" i="8"/>
  <c r="I10905" i="8"/>
  <c r="I10906" i="8"/>
  <c r="I10907" i="8"/>
  <c r="I10908" i="8"/>
  <c r="I10909" i="8"/>
  <c r="I10910" i="8"/>
  <c r="I10911" i="8"/>
  <c r="I10912" i="8"/>
  <c r="I10913" i="8"/>
  <c r="I10914" i="8"/>
  <c r="I10915" i="8"/>
  <c r="I10916" i="8"/>
  <c r="I10917" i="8"/>
  <c r="I10918" i="8"/>
  <c r="I10919" i="8"/>
  <c r="I10920" i="8"/>
  <c r="I10921" i="8"/>
  <c r="I10922" i="8"/>
  <c r="I10923" i="8"/>
  <c r="I10924" i="8"/>
  <c r="I10925" i="8"/>
  <c r="I10926" i="8"/>
  <c r="I10927" i="8"/>
  <c r="I10928" i="8"/>
  <c r="I10929" i="8"/>
  <c r="I10930" i="8"/>
  <c r="I10931" i="8"/>
  <c r="I10932" i="8"/>
  <c r="I10933" i="8"/>
  <c r="I10934" i="8"/>
  <c r="I10935" i="8"/>
  <c r="I10936" i="8"/>
  <c r="I10937" i="8"/>
  <c r="I10938" i="8"/>
  <c r="I10939" i="8"/>
  <c r="I10940" i="8"/>
  <c r="I10941" i="8"/>
  <c r="I10942" i="8"/>
  <c r="I10943" i="8"/>
  <c r="I10944" i="8"/>
  <c r="I10945" i="8"/>
  <c r="I10946" i="8"/>
  <c r="I10947" i="8"/>
  <c r="I10948" i="8"/>
  <c r="I10949" i="8"/>
  <c r="I10950" i="8"/>
  <c r="I10951" i="8"/>
  <c r="I10952" i="8"/>
  <c r="I10953" i="8"/>
  <c r="I10954" i="8"/>
  <c r="I10955" i="8"/>
  <c r="I10956" i="8"/>
  <c r="I10957" i="8"/>
  <c r="I10958" i="8"/>
  <c r="I10959" i="8"/>
  <c r="I10960" i="8"/>
  <c r="I10961" i="8"/>
  <c r="I10962" i="8"/>
  <c r="I10963" i="8"/>
  <c r="I10964" i="8"/>
  <c r="I10965" i="8"/>
  <c r="I10966" i="8"/>
  <c r="I10967" i="8"/>
  <c r="I10968" i="8"/>
  <c r="I10969" i="8"/>
  <c r="I10970" i="8"/>
  <c r="I10971" i="8"/>
  <c r="I10972" i="8"/>
  <c r="I10973" i="8"/>
  <c r="I10974" i="8"/>
  <c r="I10975" i="8"/>
  <c r="I10976" i="8"/>
  <c r="I10977" i="8"/>
  <c r="I10978" i="8"/>
  <c r="I10979" i="8"/>
  <c r="I10980" i="8"/>
  <c r="I10981" i="8"/>
  <c r="I10982" i="8"/>
  <c r="I10983" i="8"/>
  <c r="I10984" i="8"/>
  <c r="I10985" i="8"/>
  <c r="I10986" i="8"/>
  <c r="I10987" i="8"/>
  <c r="I10988" i="8"/>
  <c r="I10989" i="8"/>
  <c r="I10990" i="8"/>
  <c r="I10991" i="8"/>
  <c r="I10992" i="8"/>
  <c r="I10993" i="8"/>
  <c r="I10994" i="8"/>
  <c r="I10995" i="8"/>
  <c r="I10996" i="8"/>
  <c r="I10997" i="8"/>
  <c r="I10998" i="8"/>
  <c r="I10999" i="8"/>
  <c r="I11000" i="8"/>
  <c r="I11001" i="8"/>
  <c r="I11002" i="8"/>
  <c r="I11003" i="8"/>
  <c r="I11004" i="8"/>
  <c r="I11005" i="8"/>
  <c r="I11006" i="8"/>
  <c r="I11007" i="8"/>
  <c r="I11008" i="8"/>
  <c r="I11009" i="8"/>
  <c r="I11010" i="8"/>
  <c r="I11011" i="8"/>
  <c r="I11012" i="8"/>
  <c r="I11013" i="8"/>
  <c r="I11014" i="8"/>
  <c r="I11015" i="8"/>
  <c r="I11016" i="8"/>
  <c r="I11017" i="8"/>
  <c r="I11018" i="8"/>
  <c r="I11019" i="8"/>
  <c r="I11020" i="8"/>
  <c r="I11021" i="8"/>
  <c r="I11022" i="8"/>
  <c r="I11023" i="8"/>
  <c r="I11024" i="8"/>
  <c r="I11025" i="8"/>
  <c r="I11026" i="8"/>
  <c r="I11027" i="8"/>
  <c r="I11028" i="8"/>
  <c r="I11029" i="8"/>
  <c r="I11030" i="8"/>
  <c r="I11031" i="8"/>
  <c r="I11032" i="8"/>
  <c r="I11033" i="8"/>
  <c r="I11034" i="8"/>
  <c r="I11035" i="8"/>
  <c r="I11036" i="8"/>
  <c r="I11037" i="8"/>
  <c r="I11038" i="8"/>
  <c r="I11039" i="8"/>
  <c r="I11040" i="8"/>
  <c r="I11041" i="8"/>
  <c r="I11042" i="8"/>
  <c r="I11043" i="8"/>
  <c r="I11044" i="8"/>
  <c r="I11045" i="8"/>
  <c r="I11046" i="8"/>
  <c r="I11047" i="8"/>
  <c r="I11048" i="8"/>
  <c r="I11049" i="8"/>
  <c r="I11050" i="8"/>
  <c r="I11051" i="8"/>
  <c r="I11052" i="8"/>
  <c r="I11053" i="8"/>
  <c r="I11054" i="8"/>
  <c r="I11055" i="8"/>
  <c r="I11056" i="8"/>
  <c r="I11057" i="8"/>
  <c r="I11058" i="8"/>
  <c r="I11059" i="8"/>
  <c r="I11060" i="8"/>
  <c r="I11061" i="8"/>
  <c r="I11062" i="8"/>
  <c r="I11063" i="8"/>
  <c r="I11064" i="8"/>
  <c r="I11065" i="8"/>
  <c r="I11066" i="8"/>
  <c r="I11067" i="8"/>
  <c r="I11068" i="8"/>
  <c r="I11069" i="8"/>
  <c r="I11070" i="8"/>
  <c r="I11071" i="8"/>
  <c r="I11072" i="8"/>
  <c r="I11073" i="8"/>
  <c r="I11074" i="8"/>
  <c r="I11075" i="8"/>
  <c r="I11076" i="8"/>
  <c r="I11077" i="8"/>
  <c r="I11078" i="8"/>
  <c r="I11079" i="8"/>
  <c r="I11080" i="8"/>
  <c r="I11081" i="8"/>
  <c r="I11082" i="8"/>
  <c r="I11083" i="8"/>
  <c r="I11084" i="8"/>
  <c r="I11085" i="8"/>
  <c r="I11086" i="8"/>
  <c r="I11087" i="8"/>
  <c r="I11088" i="8"/>
  <c r="I11089" i="8"/>
  <c r="I11090" i="8"/>
  <c r="I11091" i="8"/>
  <c r="I11092" i="8"/>
  <c r="I11093" i="8"/>
  <c r="I11094" i="8"/>
  <c r="I11095" i="8"/>
  <c r="I11096" i="8"/>
  <c r="I11097" i="8"/>
  <c r="I11098" i="8"/>
  <c r="I11099" i="8"/>
  <c r="I11100" i="8"/>
  <c r="I11101" i="8"/>
  <c r="I11102" i="8"/>
  <c r="I11103" i="8"/>
  <c r="I11104" i="8"/>
  <c r="I11105" i="8"/>
  <c r="I11106" i="8"/>
  <c r="I11107" i="8"/>
  <c r="I11108" i="8"/>
  <c r="I11109" i="8"/>
  <c r="I11110" i="8"/>
  <c r="I11111" i="8"/>
  <c r="I11112" i="8"/>
  <c r="I11113" i="8"/>
  <c r="I11114" i="8"/>
  <c r="I11115" i="8"/>
  <c r="I11116" i="8"/>
  <c r="I11117" i="8"/>
  <c r="I11118" i="8"/>
  <c r="I11119" i="8"/>
  <c r="I11120" i="8"/>
  <c r="I11121" i="8"/>
  <c r="I11122" i="8"/>
  <c r="I11123" i="8"/>
  <c r="I11124" i="8"/>
  <c r="I11125" i="8"/>
  <c r="I11126" i="8"/>
  <c r="I11127" i="8"/>
  <c r="I11128" i="8"/>
  <c r="I11129" i="8"/>
  <c r="I11130" i="8"/>
  <c r="I11131" i="8"/>
  <c r="I11132" i="8"/>
  <c r="I11133" i="8"/>
  <c r="I11134" i="8"/>
  <c r="I11135" i="8"/>
  <c r="I11136" i="8"/>
  <c r="I11137" i="8"/>
  <c r="I11138" i="8"/>
  <c r="I11139" i="8"/>
  <c r="I11140" i="8"/>
  <c r="I11141" i="8"/>
  <c r="I11142" i="8"/>
  <c r="I11143" i="8"/>
  <c r="I11144" i="8"/>
  <c r="I11145" i="8"/>
  <c r="I11146" i="8"/>
  <c r="I11147" i="8"/>
  <c r="I11148" i="8"/>
  <c r="I11149" i="8"/>
  <c r="I11150" i="8"/>
  <c r="I11151" i="8"/>
  <c r="I11152" i="8"/>
  <c r="I11153" i="8"/>
  <c r="I11154" i="8"/>
  <c r="I11155" i="8"/>
  <c r="I11156" i="8"/>
  <c r="I11157" i="8"/>
  <c r="I11158" i="8"/>
  <c r="I11159" i="8"/>
  <c r="I11160" i="8"/>
  <c r="I11161" i="8"/>
  <c r="I11162" i="8"/>
  <c r="I11163" i="8"/>
  <c r="I11164" i="8"/>
  <c r="I11165" i="8"/>
  <c r="I11166" i="8"/>
  <c r="I11167" i="8"/>
  <c r="I11168" i="8"/>
  <c r="I11169" i="8"/>
  <c r="I11170" i="8"/>
  <c r="I11171" i="8"/>
  <c r="I11172" i="8"/>
  <c r="I11173" i="8"/>
  <c r="I11174" i="8"/>
  <c r="I11175" i="8"/>
  <c r="I11176" i="8"/>
  <c r="I11177" i="8"/>
  <c r="I11178" i="8"/>
  <c r="I11179" i="8"/>
  <c r="I11180" i="8"/>
  <c r="I11181" i="8"/>
  <c r="I11182" i="8"/>
  <c r="I11183" i="8"/>
  <c r="I11184" i="8"/>
  <c r="I11185" i="8"/>
  <c r="I11186" i="8"/>
  <c r="I11187" i="8"/>
  <c r="I11188" i="8"/>
  <c r="I11189" i="8"/>
  <c r="I11190" i="8"/>
  <c r="I11191" i="8"/>
  <c r="I11192" i="8"/>
  <c r="I11193" i="8"/>
  <c r="I11194" i="8"/>
  <c r="I11195" i="8"/>
  <c r="I11196" i="8"/>
  <c r="I11197" i="8"/>
  <c r="I11198" i="8"/>
  <c r="I11199" i="8"/>
  <c r="I11200" i="8"/>
  <c r="I11201" i="8"/>
  <c r="I11202" i="8"/>
  <c r="I11203" i="8"/>
  <c r="I11204" i="8"/>
  <c r="I11205" i="8"/>
  <c r="I11206" i="8"/>
  <c r="I11207" i="8"/>
  <c r="I11208" i="8"/>
  <c r="I11209" i="8"/>
  <c r="I11210" i="8"/>
  <c r="I11211" i="8"/>
  <c r="I11212" i="8"/>
  <c r="I11213" i="8"/>
  <c r="I11214" i="8"/>
  <c r="I11215" i="8"/>
  <c r="I11216" i="8"/>
  <c r="I11217" i="8"/>
  <c r="I11218" i="8"/>
  <c r="I11219" i="8"/>
  <c r="I11220" i="8"/>
  <c r="I11221" i="8"/>
  <c r="I11222" i="8"/>
  <c r="I11223" i="8"/>
  <c r="I11224" i="8"/>
  <c r="I11225" i="8"/>
  <c r="I11226" i="8"/>
  <c r="I11227" i="8"/>
  <c r="I11228" i="8"/>
  <c r="I11229" i="8"/>
  <c r="I11230" i="8"/>
  <c r="I11231" i="8"/>
  <c r="I11232" i="8"/>
  <c r="I11233" i="8"/>
  <c r="I11234" i="8"/>
  <c r="I11235" i="8"/>
  <c r="I11236" i="8"/>
  <c r="I11237" i="8"/>
  <c r="I11238" i="8"/>
  <c r="I11239" i="8"/>
  <c r="I11240" i="8"/>
  <c r="I11241" i="8"/>
  <c r="I11242" i="8"/>
  <c r="I11243" i="8"/>
  <c r="I11244" i="8"/>
  <c r="I11245" i="8"/>
  <c r="I11246" i="8"/>
  <c r="I11247" i="8"/>
  <c r="I11248" i="8"/>
  <c r="I11249" i="8"/>
  <c r="I11250" i="8"/>
  <c r="I11251" i="8"/>
  <c r="I11252" i="8"/>
  <c r="I11253" i="8"/>
  <c r="I11254" i="8"/>
  <c r="I11255" i="8"/>
  <c r="I11256" i="8"/>
  <c r="I11257" i="8"/>
  <c r="I11258" i="8"/>
  <c r="I11259" i="8"/>
  <c r="I11260" i="8"/>
  <c r="I11261" i="8"/>
  <c r="I11262" i="8"/>
  <c r="I11263" i="8"/>
  <c r="I11264" i="8"/>
  <c r="I11265" i="8"/>
  <c r="I11266" i="8"/>
  <c r="I11267" i="8"/>
  <c r="I11268" i="8"/>
  <c r="I11269" i="8"/>
  <c r="I11270" i="8"/>
  <c r="I11271" i="8"/>
  <c r="I11272" i="8"/>
  <c r="I11273" i="8"/>
  <c r="I11274" i="8"/>
  <c r="I11275" i="8"/>
  <c r="I11276" i="8"/>
  <c r="I11277" i="8"/>
  <c r="I11278" i="8"/>
  <c r="I11279" i="8"/>
  <c r="I11280" i="8"/>
  <c r="I11281" i="8"/>
  <c r="I11282" i="8"/>
  <c r="I11283" i="8"/>
  <c r="I11284" i="8"/>
  <c r="I11285" i="8"/>
  <c r="I11286" i="8"/>
  <c r="I11287" i="8"/>
  <c r="I11288" i="8"/>
  <c r="I11289" i="8"/>
  <c r="I11290" i="8"/>
  <c r="I11291" i="8"/>
  <c r="I11292" i="8"/>
  <c r="I11293" i="8"/>
  <c r="I11294" i="8"/>
  <c r="I11295" i="8"/>
  <c r="I11296" i="8"/>
  <c r="I11297" i="8"/>
  <c r="I11298" i="8"/>
  <c r="I11299" i="8"/>
  <c r="I11300" i="8"/>
  <c r="I11301" i="8"/>
  <c r="I11302" i="8"/>
  <c r="I11303" i="8"/>
  <c r="I11304" i="8"/>
  <c r="I11305" i="8"/>
  <c r="I11306" i="8"/>
  <c r="I11307" i="8"/>
  <c r="I11308" i="8"/>
  <c r="I11309" i="8"/>
  <c r="I11310" i="8"/>
  <c r="I11311" i="8"/>
  <c r="I11312" i="8"/>
  <c r="I11313" i="8"/>
  <c r="I11314" i="8"/>
  <c r="I11315" i="8"/>
  <c r="I11316" i="8"/>
  <c r="I11317" i="8"/>
  <c r="I11318" i="8"/>
  <c r="I11319" i="8"/>
  <c r="I11320" i="8"/>
  <c r="I11321" i="8"/>
  <c r="I11322" i="8"/>
  <c r="I11323" i="8"/>
  <c r="I11324" i="8"/>
  <c r="I11325" i="8"/>
  <c r="I11326" i="8"/>
  <c r="I11327" i="8"/>
  <c r="I11328" i="8"/>
  <c r="I11329" i="8"/>
  <c r="I11330" i="8"/>
  <c r="I11331" i="8"/>
  <c r="I11332" i="8"/>
  <c r="I11333" i="8"/>
  <c r="I11334" i="8"/>
  <c r="I11335" i="8"/>
  <c r="I11336" i="8"/>
  <c r="I11337" i="8"/>
  <c r="I11338" i="8"/>
  <c r="I11339" i="8"/>
  <c r="I11340" i="8"/>
  <c r="I11341" i="8"/>
  <c r="I11342" i="8"/>
  <c r="I11343" i="8"/>
  <c r="I11344" i="8"/>
  <c r="I11345" i="8"/>
  <c r="I11346" i="8"/>
  <c r="I11347" i="8"/>
  <c r="I11348" i="8"/>
  <c r="I11349" i="8"/>
  <c r="I11350" i="8"/>
  <c r="I11351" i="8"/>
  <c r="I11352" i="8"/>
  <c r="I11353" i="8"/>
  <c r="I11354" i="8"/>
  <c r="I11355" i="8"/>
  <c r="I11356" i="8"/>
  <c r="I11357" i="8"/>
  <c r="I11358" i="8"/>
  <c r="I11359" i="8"/>
  <c r="I11360" i="8"/>
  <c r="I11361" i="8"/>
  <c r="I11362" i="8"/>
  <c r="I11363" i="8"/>
  <c r="I11364" i="8"/>
  <c r="I11365" i="8"/>
  <c r="I11366" i="8"/>
  <c r="I11367" i="8"/>
  <c r="I11368" i="8"/>
  <c r="I11369" i="8"/>
  <c r="I11370" i="8"/>
  <c r="I11371" i="8"/>
  <c r="I11372" i="8"/>
  <c r="I11373" i="8"/>
  <c r="I11374" i="8"/>
  <c r="I11375" i="8"/>
  <c r="I11376" i="8"/>
  <c r="I11377" i="8"/>
  <c r="I11378" i="8"/>
  <c r="I11379" i="8"/>
  <c r="I11380" i="8"/>
  <c r="I11381" i="8"/>
  <c r="I11382" i="8"/>
  <c r="I11383" i="8"/>
  <c r="I11384" i="8"/>
  <c r="I11385" i="8"/>
  <c r="I11386" i="8"/>
  <c r="I11387" i="8"/>
  <c r="I11388" i="8"/>
  <c r="I11389" i="8"/>
  <c r="I11390" i="8"/>
  <c r="I11391" i="8"/>
  <c r="I11392" i="8"/>
  <c r="I11393" i="8"/>
  <c r="I11394" i="8"/>
  <c r="I11395" i="8"/>
  <c r="I11396" i="8"/>
  <c r="I11397" i="8"/>
  <c r="I11398" i="8"/>
  <c r="I11399" i="8"/>
  <c r="I11400" i="8"/>
  <c r="I11401" i="8"/>
  <c r="I11402" i="8"/>
  <c r="I11403" i="8"/>
  <c r="I11404" i="8"/>
  <c r="I11405" i="8"/>
  <c r="I11406" i="8"/>
  <c r="I11407" i="8"/>
  <c r="I11408" i="8"/>
  <c r="I11409" i="8"/>
  <c r="I11410" i="8"/>
  <c r="I11411" i="8"/>
  <c r="I11412" i="8"/>
  <c r="I11413" i="8"/>
  <c r="I11414" i="8"/>
  <c r="I11415" i="8"/>
  <c r="I11416" i="8"/>
  <c r="I11417" i="8"/>
  <c r="I11418" i="8"/>
  <c r="I11419" i="8"/>
  <c r="I11420" i="8"/>
  <c r="I11421" i="8"/>
  <c r="I11422" i="8"/>
  <c r="I11423" i="8"/>
  <c r="I11424" i="8"/>
  <c r="I11425" i="8"/>
  <c r="I11426" i="8"/>
  <c r="I11427" i="8"/>
  <c r="I11428" i="8"/>
  <c r="I11429" i="8"/>
  <c r="I11430" i="8"/>
  <c r="I11431" i="8"/>
  <c r="I11432" i="8"/>
  <c r="I11433" i="8"/>
  <c r="I11434" i="8"/>
  <c r="I11435" i="8"/>
  <c r="I11436" i="8"/>
  <c r="I11437" i="8"/>
  <c r="I11438" i="8"/>
  <c r="I11439" i="8"/>
  <c r="I11440" i="8"/>
  <c r="I11441" i="8"/>
  <c r="I11442" i="8"/>
  <c r="I11443" i="8"/>
  <c r="I11444" i="8"/>
  <c r="I11445" i="8"/>
  <c r="I11446" i="8"/>
  <c r="I11447" i="8"/>
  <c r="I11448" i="8"/>
  <c r="I11449" i="8"/>
  <c r="I11450" i="8"/>
  <c r="I11451" i="8"/>
  <c r="I11452" i="8"/>
  <c r="I11453" i="8"/>
  <c r="I11454" i="8"/>
  <c r="I11455" i="8"/>
  <c r="I11456" i="8"/>
  <c r="I11457" i="8"/>
  <c r="I11458" i="8"/>
  <c r="I11459" i="8"/>
  <c r="I11460" i="8"/>
  <c r="I11461" i="8"/>
  <c r="I11462" i="8"/>
  <c r="I11463" i="8"/>
  <c r="I11464" i="8"/>
  <c r="I11465" i="8"/>
  <c r="I11466" i="8"/>
  <c r="I11467" i="8"/>
  <c r="I11468" i="8"/>
  <c r="I11469" i="8"/>
  <c r="I11470" i="8"/>
  <c r="I11471" i="8"/>
  <c r="I11472" i="8"/>
  <c r="I11473" i="8"/>
  <c r="I11474" i="8"/>
  <c r="I11475" i="8"/>
  <c r="I11476" i="8"/>
  <c r="I11477" i="8"/>
  <c r="I11478" i="8"/>
  <c r="I11479" i="8"/>
  <c r="I11480" i="8"/>
  <c r="I11481" i="8"/>
  <c r="I11482" i="8"/>
  <c r="I11483" i="8"/>
  <c r="I11484" i="8"/>
  <c r="I11485" i="8"/>
  <c r="I11486" i="8"/>
  <c r="I11487" i="8"/>
  <c r="I11488" i="8"/>
  <c r="I11489" i="8"/>
  <c r="I11490" i="8"/>
  <c r="I11491" i="8"/>
  <c r="I11492" i="8"/>
  <c r="I11493" i="8"/>
  <c r="I11494" i="8"/>
  <c r="I11495" i="8"/>
  <c r="I11496" i="8"/>
  <c r="I11497" i="8"/>
  <c r="I11498" i="8"/>
  <c r="I11499" i="8"/>
  <c r="I11500" i="8"/>
  <c r="I11501" i="8"/>
  <c r="I11502" i="8"/>
  <c r="I11503" i="8"/>
  <c r="I11504" i="8"/>
  <c r="I11505" i="8"/>
  <c r="I11506" i="8"/>
  <c r="I11507" i="8"/>
  <c r="I11508" i="8"/>
  <c r="I11509" i="8"/>
  <c r="I11510" i="8"/>
  <c r="I11511" i="8"/>
  <c r="I11512" i="8"/>
  <c r="I11513" i="8"/>
  <c r="I11514" i="8"/>
  <c r="I11515" i="8"/>
  <c r="I11516" i="8"/>
  <c r="I11517" i="8"/>
  <c r="I11518" i="8"/>
  <c r="I11519" i="8"/>
  <c r="I11520" i="8"/>
  <c r="I11521" i="8"/>
  <c r="I11522" i="8"/>
  <c r="I11523" i="8"/>
  <c r="I11524" i="8"/>
  <c r="I11525" i="8"/>
  <c r="I11526" i="8"/>
  <c r="I11527" i="8"/>
  <c r="I11528" i="8"/>
  <c r="I11529" i="8"/>
  <c r="I11530" i="8"/>
  <c r="I11531" i="8"/>
  <c r="I11532" i="8"/>
  <c r="I11533" i="8"/>
  <c r="I11534" i="8"/>
  <c r="I11535" i="8"/>
  <c r="I11536" i="8"/>
  <c r="I11537" i="8"/>
  <c r="I11538" i="8"/>
  <c r="I11539" i="8"/>
  <c r="I11540" i="8"/>
  <c r="I11541" i="8"/>
  <c r="I11542" i="8"/>
  <c r="I11543" i="8"/>
  <c r="I11544" i="8"/>
  <c r="I11545" i="8"/>
  <c r="I11546" i="8"/>
  <c r="I11547" i="8"/>
  <c r="I11548" i="8"/>
  <c r="I11549" i="8"/>
  <c r="I11550" i="8"/>
  <c r="I11551" i="8"/>
  <c r="I11552" i="8"/>
  <c r="I11553" i="8"/>
  <c r="I11554" i="8"/>
  <c r="I11555" i="8"/>
  <c r="I11556" i="8"/>
  <c r="I11557" i="8"/>
  <c r="I11558" i="8"/>
  <c r="I11559" i="8"/>
  <c r="I11560" i="8"/>
  <c r="I11561" i="8"/>
  <c r="I11562" i="8"/>
  <c r="I11563" i="8"/>
  <c r="I11564" i="8"/>
  <c r="I11565" i="8"/>
  <c r="I11566" i="8"/>
  <c r="I11567" i="8"/>
  <c r="I11568" i="8"/>
  <c r="I11569" i="8"/>
  <c r="I11570" i="8"/>
  <c r="I11571" i="8"/>
  <c r="I11572" i="8"/>
  <c r="I11573" i="8"/>
  <c r="I11574" i="8"/>
  <c r="I11575" i="8"/>
  <c r="I11576" i="8"/>
  <c r="I11577" i="8"/>
  <c r="I11578" i="8"/>
  <c r="I11579" i="8"/>
  <c r="I11580" i="8"/>
  <c r="I11581" i="8"/>
  <c r="I11582" i="8"/>
  <c r="I11583" i="8"/>
  <c r="I11584" i="8"/>
  <c r="I11585" i="8"/>
  <c r="I11586" i="8"/>
  <c r="I11587" i="8"/>
  <c r="I11588" i="8"/>
  <c r="I11589" i="8"/>
  <c r="I11590" i="8"/>
  <c r="I11591" i="8"/>
  <c r="I11592" i="8"/>
  <c r="I11593" i="8"/>
  <c r="I11594" i="8"/>
  <c r="I11595" i="8"/>
  <c r="I11596" i="8"/>
  <c r="I11597" i="8"/>
  <c r="I11598" i="8"/>
  <c r="I11599" i="8"/>
  <c r="I11600" i="8"/>
  <c r="I11601" i="8"/>
  <c r="I11602" i="8"/>
  <c r="I11603" i="8"/>
  <c r="I11604" i="8"/>
  <c r="I11605" i="8"/>
  <c r="I11606" i="8"/>
  <c r="I11607" i="8"/>
  <c r="I11608" i="8"/>
  <c r="I11609" i="8"/>
  <c r="I11610" i="8"/>
  <c r="I11611" i="8"/>
  <c r="I11612" i="8"/>
  <c r="I11613" i="8"/>
  <c r="I11614" i="8"/>
  <c r="I11615" i="8"/>
  <c r="I11616" i="8"/>
  <c r="I11617" i="8"/>
  <c r="I11618" i="8"/>
  <c r="I11619" i="8"/>
  <c r="I11620" i="8"/>
  <c r="I11621" i="8"/>
  <c r="I11622" i="8"/>
  <c r="I11623" i="8"/>
  <c r="I11624" i="8"/>
  <c r="I11625" i="8"/>
  <c r="I11626" i="8"/>
  <c r="I11627" i="8"/>
  <c r="I11628" i="8"/>
  <c r="I11629" i="8"/>
  <c r="I11630" i="8"/>
  <c r="I11631" i="8"/>
  <c r="I11632" i="8"/>
  <c r="I11633" i="8"/>
  <c r="I11634" i="8"/>
  <c r="I11635" i="8"/>
  <c r="I11636" i="8"/>
  <c r="I11637" i="8"/>
  <c r="I11638" i="8"/>
  <c r="I11639" i="8"/>
  <c r="I11640" i="8"/>
  <c r="I11641" i="8"/>
  <c r="I11642" i="8"/>
  <c r="I11643" i="8"/>
  <c r="I11644" i="8"/>
  <c r="I11645" i="8"/>
  <c r="I11646" i="8"/>
  <c r="I11647" i="8"/>
  <c r="I11648" i="8"/>
  <c r="I11649" i="8"/>
  <c r="I11650" i="8"/>
  <c r="I11651" i="8"/>
  <c r="I11652" i="8"/>
  <c r="I11653" i="8"/>
  <c r="I11654" i="8"/>
  <c r="I11655" i="8"/>
  <c r="I11656" i="8"/>
  <c r="I11657" i="8"/>
  <c r="I11658" i="8"/>
  <c r="I11659" i="8"/>
  <c r="I11660" i="8"/>
  <c r="I11661" i="8"/>
  <c r="I11662" i="8"/>
  <c r="I11663" i="8"/>
  <c r="I11664" i="8"/>
  <c r="I11665" i="8"/>
  <c r="I11666" i="8"/>
  <c r="I11667" i="8"/>
  <c r="I11668" i="8"/>
  <c r="I11669" i="8"/>
  <c r="I11670" i="8"/>
  <c r="I11671" i="8"/>
  <c r="I11672" i="8"/>
  <c r="I11673" i="8"/>
  <c r="I11674" i="8"/>
  <c r="I11675" i="8"/>
  <c r="I11676" i="8"/>
  <c r="I11677" i="8"/>
  <c r="I11678" i="8"/>
  <c r="I11679" i="8"/>
  <c r="I11680" i="8"/>
  <c r="I11681" i="8"/>
  <c r="I11682" i="8"/>
  <c r="I11683" i="8"/>
  <c r="I11684" i="8"/>
  <c r="I11685" i="8"/>
  <c r="I11686" i="8"/>
  <c r="I11687" i="8"/>
  <c r="I11688" i="8"/>
  <c r="I11689" i="8"/>
  <c r="I11690" i="8"/>
  <c r="I11691" i="8"/>
  <c r="I11692" i="8"/>
  <c r="I11693" i="8"/>
  <c r="I11694" i="8"/>
  <c r="I11695" i="8"/>
  <c r="I11696" i="8"/>
  <c r="I11697" i="8"/>
  <c r="I11698" i="8"/>
  <c r="I11699" i="8"/>
  <c r="I11700" i="8"/>
  <c r="I11701" i="8"/>
  <c r="I11702" i="8"/>
  <c r="I11703" i="8"/>
  <c r="I11704" i="8"/>
  <c r="I11705" i="8"/>
  <c r="I11706" i="8"/>
  <c r="I11707" i="8"/>
  <c r="I11708" i="8"/>
  <c r="I11709" i="8"/>
  <c r="I11710" i="8"/>
  <c r="I11711" i="8"/>
  <c r="I11712" i="8"/>
  <c r="I11713" i="8"/>
  <c r="I11714" i="8"/>
  <c r="I11715" i="8"/>
  <c r="I11716" i="8"/>
  <c r="I11717" i="8"/>
  <c r="I11718" i="8"/>
  <c r="I11719" i="8"/>
  <c r="I11720" i="8"/>
  <c r="I11721" i="8"/>
  <c r="I11722" i="8"/>
  <c r="I11723" i="8"/>
  <c r="I11724" i="8"/>
  <c r="I11725" i="8"/>
  <c r="I11726" i="8"/>
  <c r="I11727" i="8"/>
  <c r="I11728" i="8"/>
  <c r="I11729" i="8"/>
  <c r="I11730" i="8"/>
  <c r="I11731" i="8"/>
  <c r="I11732" i="8"/>
  <c r="I11733" i="8"/>
  <c r="I11734" i="8"/>
  <c r="I11735" i="8"/>
  <c r="I11736" i="8"/>
  <c r="I11737" i="8"/>
  <c r="I11738" i="8"/>
  <c r="I11739" i="8"/>
  <c r="I11740" i="8"/>
  <c r="I11741" i="8"/>
  <c r="I11742" i="8"/>
  <c r="I11743" i="8"/>
  <c r="I11744" i="8"/>
  <c r="I11745" i="8"/>
  <c r="I11746" i="8"/>
  <c r="I11747" i="8"/>
  <c r="I11748" i="8"/>
  <c r="I11749" i="8"/>
  <c r="I11750" i="8"/>
  <c r="I11751" i="8"/>
  <c r="I11752" i="8"/>
  <c r="I11753" i="8"/>
  <c r="I11754" i="8"/>
  <c r="I11755" i="8"/>
  <c r="I11756" i="8"/>
  <c r="I11757" i="8"/>
  <c r="I11758" i="8"/>
  <c r="I11759" i="8"/>
  <c r="I11760" i="8"/>
  <c r="I11761" i="8"/>
  <c r="I11762" i="8"/>
  <c r="I11763" i="8"/>
  <c r="I11764" i="8"/>
  <c r="I11765" i="8"/>
  <c r="I11766" i="8"/>
  <c r="I11767" i="8"/>
  <c r="I11768" i="8"/>
  <c r="I11769" i="8"/>
  <c r="I11770" i="8"/>
  <c r="I11771" i="8"/>
  <c r="I11772" i="8"/>
  <c r="I11773" i="8"/>
  <c r="I11774" i="8"/>
  <c r="I11775" i="8"/>
  <c r="I11776" i="8"/>
  <c r="I11777" i="8"/>
  <c r="I11778" i="8"/>
  <c r="I11779" i="8"/>
  <c r="I11780" i="8"/>
  <c r="I11781" i="8"/>
  <c r="I11782" i="8"/>
  <c r="I11783" i="8"/>
  <c r="I11784" i="8"/>
  <c r="I11785" i="8"/>
  <c r="I11786" i="8"/>
  <c r="I11787" i="8"/>
  <c r="I11788" i="8"/>
  <c r="I11789" i="8"/>
  <c r="I11790" i="8"/>
  <c r="I11791" i="8"/>
  <c r="I11792" i="8"/>
  <c r="I11793" i="8"/>
  <c r="I11794" i="8"/>
  <c r="I11795" i="8"/>
  <c r="I11796" i="8"/>
  <c r="I11797" i="8"/>
  <c r="I11798" i="8"/>
  <c r="I11799" i="8"/>
  <c r="I11800" i="8"/>
  <c r="I11801" i="8"/>
  <c r="I11802" i="8"/>
  <c r="I11803" i="8"/>
  <c r="I11804" i="8"/>
  <c r="I11805" i="8"/>
  <c r="I11806" i="8"/>
  <c r="I11807" i="8"/>
  <c r="I11808" i="8"/>
  <c r="I11809" i="8"/>
  <c r="I11810" i="8"/>
  <c r="I11811" i="8"/>
  <c r="I11812" i="8"/>
  <c r="I11813" i="8"/>
  <c r="I11814" i="8"/>
  <c r="I11815" i="8"/>
  <c r="I11816" i="8"/>
  <c r="I11817" i="8"/>
  <c r="I11818" i="8"/>
  <c r="I11819" i="8"/>
  <c r="I11820" i="8"/>
  <c r="I11821" i="8"/>
  <c r="I11822" i="8"/>
  <c r="I11823" i="8"/>
  <c r="I11824" i="8"/>
  <c r="I11825" i="8"/>
  <c r="I11826" i="8"/>
  <c r="I11827" i="8"/>
  <c r="I11828" i="8"/>
  <c r="I11829" i="8"/>
  <c r="I11830" i="8"/>
  <c r="I11831" i="8"/>
  <c r="I11832" i="8"/>
  <c r="I11833" i="8"/>
  <c r="I11834" i="8"/>
  <c r="I11835" i="8"/>
  <c r="I11836" i="8"/>
  <c r="I11837" i="8"/>
  <c r="I11838" i="8"/>
  <c r="I11839" i="8"/>
  <c r="I11840" i="8"/>
  <c r="I11841" i="8"/>
  <c r="I11842" i="8"/>
  <c r="I11843" i="8"/>
  <c r="I11844" i="8"/>
  <c r="I11845" i="8"/>
  <c r="I11846" i="8"/>
  <c r="I11847" i="8"/>
  <c r="I11848" i="8"/>
  <c r="I11849" i="8"/>
  <c r="I11850" i="8"/>
  <c r="I11851" i="8"/>
  <c r="I11852" i="8"/>
  <c r="I11853" i="8"/>
  <c r="I11854" i="8"/>
  <c r="I11855" i="8"/>
  <c r="I11856" i="8"/>
  <c r="I11857" i="8"/>
  <c r="I11858" i="8"/>
  <c r="I11859" i="8"/>
  <c r="I11860" i="8"/>
  <c r="I11861" i="8"/>
  <c r="I11862" i="8"/>
  <c r="I11863" i="8"/>
  <c r="I11864" i="8"/>
  <c r="I11865" i="8"/>
  <c r="I11866" i="8"/>
  <c r="I11867" i="8"/>
  <c r="I11868" i="8"/>
  <c r="I11869" i="8"/>
  <c r="I11870" i="8"/>
  <c r="I11871" i="8"/>
  <c r="I11872" i="8"/>
  <c r="I11873" i="8"/>
  <c r="I11874" i="8"/>
  <c r="I11875" i="8"/>
  <c r="I11876" i="8"/>
  <c r="I11877" i="8"/>
  <c r="I11878" i="8"/>
  <c r="I11879" i="8"/>
  <c r="I11880" i="8"/>
  <c r="I11881" i="8"/>
  <c r="I11882" i="8"/>
  <c r="I11883" i="8"/>
  <c r="I11884" i="8"/>
  <c r="I11885" i="8"/>
  <c r="I11886" i="8"/>
  <c r="I11887" i="8"/>
  <c r="I11888" i="8"/>
  <c r="I11889" i="8"/>
  <c r="I11890" i="8"/>
  <c r="I11891" i="8"/>
  <c r="I11892" i="8"/>
  <c r="I11893" i="8"/>
  <c r="I11894" i="8"/>
  <c r="I11895" i="8"/>
  <c r="I11896" i="8"/>
  <c r="I11897" i="8"/>
  <c r="I11898" i="8"/>
  <c r="I11899" i="8"/>
  <c r="I11900" i="8"/>
  <c r="I11901" i="8"/>
  <c r="I11902" i="8"/>
  <c r="I11903" i="8"/>
  <c r="I11904" i="8"/>
  <c r="I11905" i="8"/>
  <c r="I11906" i="8"/>
  <c r="I11907" i="8"/>
  <c r="I11908" i="8"/>
  <c r="I11909" i="8"/>
  <c r="I11910" i="8"/>
  <c r="I11911" i="8"/>
  <c r="I11912" i="8"/>
  <c r="I11913" i="8"/>
  <c r="I11914" i="8"/>
  <c r="I11915" i="8"/>
  <c r="I11916" i="8"/>
  <c r="I11917" i="8"/>
  <c r="I11918" i="8"/>
  <c r="I11919" i="8"/>
  <c r="I11920" i="8"/>
  <c r="I11921" i="8"/>
  <c r="I11922" i="8"/>
  <c r="I11923" i="8"/>
  <c r="I11924" i="8"/>
  <c r="I11925" i="8"/>
  <c r="I11926" i="8"/>
  <c r="I11927" i="8"/>
  <c r="I11928" i="8"/>
  <c r="I11929" i="8"/>
  <c r="I11930" i="8"/>
  <c r="I11931" i="8"/>
  <c r="I11932" i="8"/>
  <c r="I11933" i="8"/>
  <c r="I11934" i="8"/>
  <c r="I11935" i="8"/>
  <c r="I11936" i="8"/>
  <c r="I11937" i="8"/>
  <c r="I11938" i="8"/>
  <c r="I11939" i="8"/>
  <c r="I11940" i="8"/>
  <c r="I11941" i="8"/>
  <c r="I11942" i="8"/>
  <c r="I11943" i="8"/>
  <c r="I11944" i="8"/>
  <c r="I11945" i="8"/>
  <c r="I11946" i="8"/>
  <c r="I11947" i="8"/>
  <c r="I11948" i="8"/>
  <c r="I11949" i="8"/>
  <c r="I11950" i="8"/>
  <c r="I11951" i="8"/>
  <c r="I11952" i="8"/>
  <c r="I11953" i="8"/>
  <c r="I11954" i="8"/>
  <c r="I11955" i="8"/>
  <c r="I11956" i="8"/>
  <c r="I11957" i="8"/>
  <c r="I11958" i="8"/>
  <c r="I11959" i="8"/>
  <c r="I11960" i="8"/>
  <c r="I11961" i="8"/>
  <c r="I11962" i="8"/>
  <c r="I11963" i="8"/>
  <c r="I11964" i="8"/>
  <c r="I11965" i="8"/>
  <c r="I11966" i="8"/>
  <c r="I11967" i="8"/>
  <c r="I11968" i="8"/>
  <c r="I11969" i="8"/>
  <c r="I11970" i="8"/>
  <c r="I11971" i="8"/>
  <c r="I11972" i="8"/>
  <c r="I11973" i="8"/>
  <c r="I11974" i="8"/>
  <c r="I11975" i="8"/>
  <c r="I11976" i="8"/>
  <c r="I11977" i="8"/>
  <c r="I11978" i="8"/>
  <c r="I11979" i="8"/>
  <c r="I11980" i="8"/>
  <c r="I11981" i="8"/>
  <c r="I11982" i="8"/>
  <c r="I11983" i="8"/>
  <c r="I11984" i="8"/>
  <c r="I11985" i="8"/>
  <c r="I11986" i="8"/>
  <c r="I11987" i="8"/>
  <c r="I11988" i="8"/>
  <c r="I11989" i="8"/>
  <c r="I11990" i="8"/>
  <c r="I11991" i="8"/>
  <c r="I11992" i="8"/>
  <c r="I11993" i="8"/>
  <c r="I11994" i="8"/>
  <c r="I11995" i="8"/>
  <c r="I11996" i="8"/>
  <c r="I11997" i="8"/>
  <c r="I11998" i="8"/>
  <c r="I11999" i="8"/>
  <c r="I12000" i="8"/>
  <c r="I12001" i="8"/>
  <c r="I12002" i="8"/>
  <c r="I12003" i="8"/>
  <c r="I12004" i="8"/>
  <c r="I12005" i="8"/>
  <c r="I12006" i="8"/>
  <c r="I12007" i="8"/>
  <c r="I12008" i="8"/>
  <c r="I12009" i="8"/>
  <c r="I12010" i="8"/>
  <c r="I12011" i="8"/>
  <c r="I12012" i="8"/>
  <c r="I12013" i="8"/>
  <c r="I12014" i="8"/>
  <c r="I12015" i="8"/>
  <c r="I12016" i="8"/>
  <c r="I12017" i="8"/>
  <c r="I12018" i="8"/>
  <c r="I12019" i="8"/>
  <c r="I12020" i="8"/>
  <c r="I12021" i="8"/>
  <c r="I12022" i="8"/>
  <c r="I12023" i="8"/>
  <c r="I12024" i="8"/>
  <c r="I12025" i="8"/>
  <c r="I12026" i="8"/>
  <c r="I12027" i="8"/>
  <c r="I12028" i="8"/>
  <c r="I12029" i="8"/>
  <c r="I12030" i="8"/>
  <c r="I12031" i="8"/>
  <c r="I12032" i="8"/>
  <c r="I12033" i="8"/>
  <c r="I12034" i="8"/>
  <c r="I12035" i="8"/>
  <c r="I12036" i="8"/>
  <c r="I12037" i="8"/>
  <c r="I12038" i="8"/>
  <c r="I12039" i="8"/>
  <c r="I12040" i="8"/>
  <c r="I12041" i="8"/>
  <c r="I12042" i="8"/>
  <c r="I12043" i="8"/>
  <c r="I12044" i="8"/>
  <c r="I12045" i="8"/>
  <c r="I12046" i="8"/>
  <c r="I12047" i="8"/>
  <c r="I12048" i="8"/>
  <c r="I12049" i="8"/>
  <c r="I12050" i="8"/>
  <c r="I12051" i="8"/>
  <c r="I12052" i="8"/>
  <c r="I12053" i="8"/>
  <c r="I12054" i="8"/>
  <c r="I12055" i="8"/>
  <c r="I12056" i="8"/>
  <c r="I12057" i="8"/>
  <c r="I12058" i="8"/>
  <c r="I12059" i="8"/>
  <c r="I12060" i="8"/>
  <c r="I12061" i="8"/>
  <c r="I12062" i="8"/>
  <c r="I12063" i="8"/>
  <c r="I12064" i="8"/>
  <c r="I12065" i="8"/>
  <c r="I12066" i="8"/>
  <c r="I12067" i="8"/>
  <c r="I12068" i="8"/>
  <c r="I12069" i="8"/>
  <c r="I12070" i="8"/>
  <c r="I12071" i="8"/>
  <c r="I12072" i="8"/>
  <c r="I12073" i="8"/>
  <c r="I12074" i="8"/>
  <c r="I12075" i="8"/>
  <c r="I12076" i="8"/>
  <c r="I12077" i="8"/>
  <c r="I12078" i="8"/>
  <c r="I12079" i="8"/>
  <c r="I12080" i="8"/>
  <c r="I12081" i="8"/>
  <c r="I12082" i="8"/>
  <c r="I12083" i="8"/>
  <c r="I12084" i="8"/>
  <c r="I12085" i="8"/>
  <c r="I12086" i="8"/>
  <c r="I12087" i="8"/>
  <c r="I12088" i="8"/>
  <c r="I12089" i="8"/>
  <c r="I12090" i="8"/>
  <c r="I12091" i="8"/>
  <c r="I12092" i="8"/>
  <c r="I12093" i="8"/>
  <c r="I12094" i="8"/>
  <c r="I12095" i="8"/>
  <c r="I12096" i="8"/>
  <c r="I12097" i="8"/>
  <c r="I12098" i="8"/>
  <c r="I12099" i="8"/>
  <c r="I12100" i="8"/>
  <c r="I12101" i="8"/>
  <c r="I12102" i="8"/>
  <c r="I12103" i="8"/>
  <c r="I12104" i="8"/>
  <c r="I12105" i="8"/>
  <c r="I12106" i="8"/>
  <c r="I12107" i="8"/>
  <c r="I12108" i="8"/>
  <c r="I12109" i="8"/>
  <c r="I12110" i="8"/>
  <c r="I12111" i="8"/>
  <c r="I12112" i="8"/>
  <c r="I12113" i="8"/>
  <c r="I12114" i="8"/>
  <c r="I12115" i="8"/>
  <c r="I12116" i="8"/>
  <c r="I12117" i="8"/>
  <c r="I12118" i="8"/>
  <c r="I12119" i="8"/>
  <c r="I12120" i="8"/>
  <c r="I12121" i="8"/>
  <c r="I12122" i="8"/>
  <c r="I12123" i="8"/>
  <c r="I12124" i="8"/>
  <c r="I12125" i="8"/>
  <c r="I12126" i="8"/>
  <c r="I12127" i="8"/>
  <c r="I12128" i="8"/>
  <c r="I12129" i="8"/>
  <c r="I12130" i="8"/>
  <c r="I12131" i="8"/>
  <c r="I12132" i="8"/>
  <c r="I12133" i="8"/>
  <c r="I12134" i="8"/>
  <c r="I12135" i="8"/>
  <c r="I12136" i="8"/>
  <c r="I12137" i="8"/>
  <c r="I12138" i="8"/>
  <c r="I12139" i="8"/>
  <c r="I12140" i="8"/>
  <c r="I12141" i="8"/>
  <c r="I12142" i="8"/>
  <c r="I12143" i="8"/>
  <c r="I12144" i="8"/>
  <c r="I12145" i="8"/>
  <c r="I12146" i="8"/>
  <c r="I12147" i="8"/>
  <c r="I12148" i="8"/>
  <c r="I12149" i="8"/>
  <c r="I12150" i="8"/>
  <c r="I12151" i="8"/>
  <c r="I12152" i="8"/>
  <c r="I12153" i="8"/>
  <c r="I12154" i="8"/>
  <c r="I12155" i="8"/>
  <c r="I12156" i="8"/>
  <c r="I12157" i="8"/>
  <c r="I12158" i="8"/>
  <c r="I12159" i="8"/>
  <c r="I12160" i="8"/>
  <c r="I12161" i="8"/>
  <c r="I12162" i="8"/>
  <c r="I12163" i="8"/>
  <c r="I12164" i="8"/>
  <c r="I12165" i="8"/>
  <c r="I12166" i="8"/>
  <c r="I12167" i="8"/>
  <c r="I12168" i="8"/>
  <c r="I12169" i="8"/>
  <c r="I12170" i="8"/>
  <c r="I12171" i="8"/>
  <c r="I12172" i="8"/>
  <c r="I12173" i="8"/>
  <c r="I12174" i="8"/>
  <c r="I12175" i="8"/>
  <c r="I12176" i="8"/>
  <c r="I12177" i="8"/>
  <c r="I12178" i="8"/>
  <c r="I12179" i="8"/>
  <c r="I12180" i="8"/>
  <c r="I12181" i="8"/>
  <c r="I12182" i="8"/>
  <c r="I12183" i="8"/>
  <c r="I12184" i="8"/>
  <c r="I12185" i="8"/>
  <c r="I12186" i="8"/>
  <c r="I12187" i="8"/>
  <c r="I12188" i="8"/>
  <c r="I12189" i="8"/>
  <c r="I12190" i="8"/>
  <c r="I12191" i="8"/>
  <c r="I12192" i="8"/>
  <c r="I12193" i="8"/>
  <c r="I12194" i="8"/>
  <c r="I12195" i="8"/>
  <c r="I12196" i="8"/>
  <c r="I12197" i="8"/>
  <c r="I12198" i="8"/>
  <c r="I12199" i="8"/>
  <c r="I12200" i="8"/>
  <c r="I12201" i="8"/>
  <c r="I12202" i="8"/>
  <c r="I12203" i="8"/>
  <c r="I12204" i="8"/>
  <c r="I12205" i="8"/>
  <c r="I12206" i="8"/>
  <c r="I12207" i="8"/>
  <c r="I12208" i="8"/>
  <c r="I12209" i="8"/>
  <c r="I12210" i="8"/>
  <c r="I12211" i="8"/>
  <c r="I12212" i="8"/>
  <c r="I12213" i="8"/>
  <c r="I12214" i="8"/>
  <c r="I12215" i="8"/>
  <c r="I12216" i="8"/>
  <c r="I12217" i="8"/>
  <c r="I12218" i="8"/>
  <c r="I12219" i="8"/>
  <c r="I12220" i="8"/>
  <c r="I12221" i="8"/>
  <c r="I12222" i="8"/>
  <c r="I12223" i="8"/>
  <c r="I12224" i="8"/>
  <c r="I12225" i="8"/>
  <c r="I12226" i="8"/>
  <c r="I12227" i="8"/>
  <c r="I12228" i="8"/>
  <c r="I12229" i="8"/>
  <c r="I12230" i="8"/>
  <c r="I12231" i="8"/>
  <c r="I12232" i="8"/>
  <c r="I12233" i="8"/>
  <c r="I12234" i="8"/>
  <c r="I12235" i="8"/>
  <c r="I12236" i="8"/>
  <c r="I12237" i="8"/>
  <c r="I12238" i="8"/>
  <c r="I12239" i="8"/>
  <c r="I12240" i="8"/>
  <c r="I12241" i="8"/>
  <c r="I12242" i="8"/>
  <c r="I12243" i="8"/>
  <c r="I12244" i="8"/>
  <c r="I12245" i="8"/>
  <c r="I12246" i="8"/>
  <c r="I12247" i="8"/>
  <c r="I12248" i="8"/>
  <c r="I12249" i="8"/>
  <c r="I12250" i="8"/>
  <c r="I12251" i="8"/>
  <c r="I12252" i="8"/>
  <c r="I12253" i="8"/>
  <c r="I12254" i="8"/>
  <c r="I12255" i="8"/>
  <c r="I12256" i="8"/>
  <c r="I12257" i="8"/>
  <c r="I12258" i="8"/>
  <c r="I12259" i="8"/>
  <c r="I12260" i="8"/>
  <c r="I12261" i="8"/>
  <c r="I12262" i="8"/>
  <c r="I12263" i="8"/>
  <c r="I12264" i="8"/>
  <c r="I12265" i="8"/>
  <c r="I12266" i="8"/>
  <c r="I12267" i="8"/>
  <c r="I12268" i="8"/>
  <c r="I12269" i="8"/>
  <c r="I12270" i="8"/>
  <c r="I12271" i="8"/>
  <c r="I12272" i="8"/>
  <c r="I12273" i="8"/>
  <c r="I12274" i="8"/>
  <c r="I12275" i="8"/>
  <c r="I12276" i="8"/>
  <c r="I12277" i="8"/>
  <c r="I12278" i="8"/>
  <c r="I12279" i="8"/>
  <c r="I12280" i="8"/>
  <c r="I12281" i="8"/>
  <c r="I12282" i="8"/>
  <c r="I12283" i="8"/>
  <c r="I12284" i="8"/>
  <c r="I12285" i="8"/>
  <c r="I12286" i="8"/>
  <c r="I12287" i="8"/>
  <c r="I12288" i="8"/>
  <c r="I12289" i="8"/>
  <c r="I12290" i="8"/>
  <c r="I12291" i="8"/>
  <c r="I12292" i="8"/>
  <c r="I12293" i="8"/>
  <c r="I12294" i="8"/>
  <c r="I12295" i="8"/>
  <c r="I12296" i="8"/>
  <c r="I12297" i="8"/>
  <c r="I12298" i="8"/>
  <c r="I12299" i="8"/>
  <c r="I12300" i="8"/>
  <c r="I12301" i="8"/>
  <c r="I12302" i="8"/>
  <c r="I12303" i="8"/>
  <c r="I12304" i="8"/>
  <c r="I12305" i="8"/>
  <c r="I12306" i="8"/>
  <c r="I12307" i="8"/>
  <c r="I12308" i="8"/>
  <c r="I12309" i="8"/>
  <c r="I12310" i="8"/>
  <c r="I12311" i="8"/>
  <c r="I12312" i="8"/>
  <c r="I12313" i="8"/>
  <c r="I12314" i="8"/>
  <c r="I12315" i="8"/>
  <c r="I12316" i="8"/>
  <c r="I12317" i="8"/>
  <c r="I12318" i="8"/>
  <c r="I12319" i="8"/>
  <c r="I12320" i="8"/>
  <c r="I12321" i="8"/>
  <c r="I12322" i="8"/>
  <c r="I12323" i="8"/>
  <c r="I12324" i="8"/>
  <c r="I12325" i="8"/>
  <c r="I12326" i="8"/>
  <c r="I12327" i="8"/>
  <c r="I12328" i="8"/>
  <c r="I12329" i="8"/>
  <c r="I12330" i="8"/>
  <c r="I12331" i="8"/>
  <c r="I12332" i="8"/>
  <c r="I12333" i="8"/>
  <c r="I12334" i="8"/>
  <c r="I12335" i="8"/>
  <c r="I12336" i="8"/>
  <c r="I12337" i="8"/>
  <c r="I12338" i="8"/>
  <c r="I12339" i="8"/>
  <c r="I12340" i="8"/>
  <c r="I12341" i="8"/>
  <c r="I12342" i="8"/>
  <c r="I12343" i="8"/>
  <c r="I12344" i="8"/>
  <c r="I12345" i="8"/>
  <c r="I12346" i="8"/>
  <c r="I12347" i="8"/>
  <c r="I12348" i="8"/>
  <c r="I12349" i="8"/>
  <c r="I12350" i="8"/>
  <c r="I12351" i="8"/>
  <c r="I12352" i="8"/>
  <c r="I12353" i="8"/>
  <c r="I12354" i="8"/>
  <c r="I12355" i="8"/>
  <c r="I12356" i="8"/>
  <c r="I12357" i="8"/>
  <c r="I12358" i="8"/>
  <c r="I12359" i="8"/>
  <c r="I12360" i="8"/>
  <c r="I12361" i="8"/>
  <c r="I12362" i="8"/>
  <c r="I12363" i="8"/>
  <c r="I12364" i="8"/>
  <c r="I12365" i="8"/>
  <c r="I12366" i="8"/>
  <c r="I12367" i="8"/>
  <c r="I12368" i="8"/>
  <c r="I12369" i="8"/>
  <c r="I12370" i="8"/>
  <c r="I12371" i="8"/>
  <c r="I12372" i="8"/>
  <c r="I12373" i="8"/>
  <c r="I12374" i="8"/>
  <c r="I12375" i="8"/>
  <c r="I12376" i="8"/>
  <c r="I12377" i="8"/>
  <c r="I12378" i="8"/>
  <c r="I12379" i="8"/>
  <c r="I12380" i="8"/>
  <c r="I12381" i="8"/>
  <c r="I12382" i="8"/>
  <c r="I12383" i="8"/>
  <c r="I12384" i="8"/>
  <c r="I12385" i="8"/>
  <c r="I12386" i="8"/>
  <c r="I12387" i="8"/>
  <c r="I12388" i="8"/>
  <c r="I12389" i="8"/>
  <c r="I12390" i="8"/>
  <c r="I12391" i="8"/>
  <c r="I12392" i="8"/>
  <c r="I12393" i="8"/>
  <c r="I12394" i="8"/>
  <c r="I12395" i="8"/>
  <c r="I12396" i="8"/>
  <c r="I12397" i="8"/>
  <c r="I12398" i="8"/>
  <c r="I12399" i="8"/>
  <c r="I12400" i="8"/>
  <c r="I12401" i="8"/>
  <c r="I12402" i="8"/>
  <c r="I12403" i="8"/>
  <c r="I12404" i="8"/>
  <c r="I12405" i="8"/>
  <c r="I12406" i="8"/>
  <c r="I12407" i="8"/>
  <c r="I12408" i="8"/>
  <c r="I12409" i="8"/>
  <c r="I12410" i="8"/>
  <c r="I12411" i="8"/>
  <c r="I12412" i="8"/>
  <c r="I12413" i="8"/>
  <c r="I12414" i="8"/>
  <c r="I12415" i="8"/>
  <c r="I12416" i="8"/>
  <c r="I12417" i="8"/>
  <c r="I12418" i="8"/>
  <c r="I12419" i="8"/>
  <c r="I12420" i="8"/>
  <c r="I12421" i="8"/>
  <c r="I12422" i="8"/>
  <c r="I12423" i="8"/>
  <c r="I12424" i="8"/>
  <c r="I12425" i="8"/>
  <c r="I12426" i="8"/>
  <c r="I12427" i="8"/>
  <c r="I12428" i="8"/>
  <c r="I12429" i="8"/>
  <c r="I12430" i="8"/>
  <c r="I12431" i="8"/>
  <c r="I12432" i="8"/>
  <c r="I12433" i="8"/>
  <c r="I12434" i="8"/>
  <c r="I12435" i="8"/>
  <c r="I12436" i="8"/>
  <c r="I12437" i="8"/>
  <c r="I12438" i="8"/>
  <c r="I12439" i="8"/>
  <c r="I12440" i="8"/>
  <c r="I12441" i="8"/>
  <c r="I12442" i="8"/>
  <c r="I12443" i="8"/>
  <c r="I12444" i="8"/>
  <c r="I12445" i="8"/>
  <c r="I12446" i="8"/>
  <c r="I12447" i="8"/>
  <c r="I12448" i="8"/>
  <c r="I12449" i="8"/>
  <c r="I12450" i="8"/>
  <c r="I12451" i="8"/>
  <c r="I12452" i="8"/>
  <c r="I12453" i="8"/>
  <c r="I12454" i="8"/>
  <c r="I12455" i="8"/>
  <c r="I12456" i="8"/>
  <c r="I12457" i="8"/>
  <c r="I12458" i="8"/>
  <c r="I12459" i="8"/>
  <c r="I12460" i="8"/>
  <c r="I12461" i="8"/>
  <c r="I12462" i="8"/>
  <c r="I12463" i="8"/>
  <c r="I12464" i="8"/>
  <c r="I12465" i="8"/>
  <c r="I12466" i="8"/>
  <c r="I12467" i="8"/>
  <c r="I12468" i="8"/>
  <c r="I12469" i="8"/>
  <c r="I12470" i="8"/>
  <c r="I12471" i="8"/>
  <c r="I12472" i="8"/>
  <c r="I12473" i="8"/>
  <c r="I12474" i="8"/>
  <c r="I12475" i="8"/>
  <c r="I12476" i="8"/>
  <c r="I12477" i="8"/>
  <c r="I12478" i="8"/>
  <c r="I12479" i="8"/>
  <c r="I12480" i="8"/>
  <c r="I12481" i="8"/>
  <c r="I12482" i="8"/>
  <c r="I12483" i="8"/>
  <c r="I12484" i="8"/>
  <c r="I12485" i="8"/>
  <c r="I12486" i="8"/>
  <c r="I12487" i="8"/>
  <c r="I12488" i="8"/>
  <c r="I12489" i="8"/>
  <c r="I12490" i="8"/>
  <c r="I12491" i="8"/>
  <c r="I12492" i="8"/>
  <c r="I12493" i="8"/>
  <c r="I12494" i="8"/>
  <c r="I12495" i="8"/>
  <c r="I12496" i="8"/>
  <c r="I12497" i="8"/>
  <c r="I12498" i="8"/>
  <c r="I12499" i="8"/>
  <c r="I12500" i="8"/>
  <c r="I12501" i="8"/>
  <c r="I12502" i="8"/>
  <c r="I12503" i="8"/>
  <c r="I12504" i="8"/>
  <c r="I12505" i="8"/>
  <c r="I12506" i="8"/>
  <c r="I12507" i="8"/>
  <c r="I12508" i="8"/>
  <c r="I12509" i="8"/>
  <c r="I12510" i="8"/>
  <c r="I12511" i="8"/>
  <c r="I12512" i="8"/>
  <c r="I12513" i="8"/>
  <c r="I12514" i="8"/>
  <c r="I12515" i="8"/>
  <c r="I12516" i="8"/>
  <c r="I12517" i="8"/>
  <c r="I12518" i="8"/>
  <c r="I12519" i="8"/>
  <c r="I12520" i="8"/>
  <c r="I12521" i="8"/>
  <c r="I12522" i="8"/>
  <c r="I12523" i="8"/>
  <c r="I12524" i="8"/>
  <c r="I12525" i="8"/>
  <c r="I12526" i="8"/>
  <c r="I12527" i="8"/>
  <c r="I12528" i="8"/>
  <c r="I12529" i="8"/>
  <c r="I12530" i="8"/>
  <c r="I12531" i="8"/>
  <c r="I12532" i="8"/>
  <c r="I12533" i="8"/>
  <c r="I12534" i="8"/>
  <c r="I12535" i="8"/>
  <c r="I12536" i="8"/>
  <c r="I12537" i="8"/>
  <c r="I12538" i="8"/>
  <c r="I12539" i="8"/>
  <c r="I12540" i="8"/>
  <c r="I12541" i="8"/>
  <c r="I12542" i="8"/>
  <c r="I12543" i="8"/>
  <c r="I12544" i="8"/>
  <c r="I12545" i="8"/>
  <c r="I12546" i="8"/>
  <c r="I12547" i="8"/>
  <c r="I12548" i="8"/>
  <c r="I12549" i="8"/>
  <c r="I12550" i="8"/>
  <c r="I12551" i="8"/>
  <c r="I12552" i="8"/>
  <c r="I12553" i="8"/>
  <c r="I12554" i="8"/>
  <c r="I12555" i="8"/>
  <c r="I12556" i="8"/>
  <c r="I12557" i="8"/>
  <c r="I12558" i="8"/>
  <c r="I12559" i="8"/>
  <c r="I12560" i="8"/>
  <c r="I12561" i="8"/>
  <c r="I12562" i="8"/>
  <c r="I12563" i="8"/>
  <c r="I12564" i="8"/>
  <c r="I12565" i="8"/>
  <c r="I12566" i="8"/>
  <c r="I12567" i="8"/>
  <c r="I12568" i="8"/>
  <c r="I12569" i="8"/>
  <c r="I12570" i="8"/>
  <c r="I12571" i="8"/>
  <c r="I12572" i="8"/>
  <c r="I12573" i="8"/>
  <c r="I12574" i="8"/>
  <c r="I12575" i="8"/>
  <c r="I12576" i="8"/>
  <c r="I12577" i="8"/>
  <c r="I12578" i="8"/>
  <c r="I12579" i="8"/>
  <c r="I12580" i="8"/>
  <c r="I12581" i="8"/>
  <c r="I12582" i="8"/>
  <c r="I12583" i="8"/>
  <c r="I12584" i="8"/>
  <c r="I12585" i="8"/>
  <c r="I12586" i="8"/>
  <c r="I12587" i="8"/>
  <c r="I12588" i="8"/>
  <c r="I12589" i="8"/>
  <c r="I12590" i="8"/>
  <c r="I12591" i="8"/>
  <c r="I12592" i="8"/>
  <c r="I12593" i="8"/>
  <c r="I12594" i="8"/>
  <c r="I12595" i="8"/>
  <c r="I12596" i="8"/>
  <c r="I12597" i="8"/>
  <c r="I12598" i="8"/>
  <c r="I12599" i="8"/>
  <c r="I12600" i="8"/>
  <c r="I12601" i="8"/>
  <c r="I12602" i="8"/>
  <c r="I12603" i="8"/>
  <c r="I12604" i="8"/>
  <c r="I12605" i="8"/>
  <c r="I12606" i="8"/>
  <c r="I12607" i="8"/>
  <c r="I12608" i="8"/>
  <c r="I12609" i="8"/>
  <c r="I12610" i="8"/>
  <c r="I12611" i="8"/>
  <c r="I12612" i="8"/>
  <c r="I12613" i="8"/>
  <c r="I12614" i="8"/>
  <c r="I12615" i="8"/>
  <c r="I12616" i="8"/>
  <c r="I12617" i="8"/>
  <c r="I12618" i="8"/>
  <c r="I12619" i="8"/>
  <c r="I12620" i="8"/>
  <c r="I12621" i="8"/>
  <c r="I12622" i="8"/>
  <c r="I12623" i="8"/>
  <c r="I12624" i="8"/>
  <c r="I12625" i="8"/>
  <c r="I12626" i="8"/>
  <c r="I12627" i="8"/>
  <c r="I12628" i="8"/>
  <c r="I12629" i="8"/>
  <c r="I12630" i="8"/>
  <c r="I12631" i="8"/>
  <c r="I12632" i="8"/>
  <c r="I12633" i="8"/>
  <c r="I12634" i="8"/>
  <c r="I12635" i="8"/>
  <c r="I12636" i="8"/>
  <c r="I12637" i="8"/>
  <c r="I12638" i="8"/>
  <c r="I12639" i="8"/>
  <c r="I12640" i="8"/>
  <c r="I12641" i="8"/>
  <c r="I12642" i="8"/>
  <c r="I12643" i="8"/>
  <c r="I12644" i="8"/>
  <c r="I12645" i="8"/>
  <c r="I12646" i="8"/>
  <c r="I12647" i="8"/>
  <c r="I12648" i="8"/>
  <c r="I12649" i="8"/>
  <c r="I12650" i="8"/>
  <c r="I12651" i="8"/>
  <c r="I12652" i="8"/>
  <c r="I12653" i="8"/>
  <c r="I12654" i="8"/>
  <c r="I12655" i="8"/>
  <c r="I12656" i="8"/>
  <c r="I12657" i="8"/>
  <c r="I12658" i="8"/>
  <c r="I12659" i="8"/>
  <c r="I12660" i="8"/>
  <c r="I12661" i="8"/>
  <c r="I12662" i="8"/>
  <c r="I12663" i="8"/>
  <c r="I12664" i="8"/>
  <c r="I12665" i="8"/>
  <c r="I12666" i="8"/>
  <c r="I12667" i="8"/>
  <c r="I12668" i="8"/>
  <c r="I12669" i="8"/>
  <c r="I12670" i="8"/>
  <c r="I12671" i="8"/>
  <c r="I12672" i="8"/>
  <c r="I12673" i="8"/>
  <c r="I12674" i="8"/>
  <c r="I12675" i="8"/>
  <c r="I12676" i="8"/>
  <c r="I12677" i="8"/>
  <c r="I12678" i="8"/>
  <c r="I12679" i="8"/>
  <c r="I12680" i="8"/>
  <c r="I12681" i="8"/>
  <c r="I12682" i="8"/>
  <c r="I12683" i="8"/>
  <c r="I12684" i="8"/>
  <c r="I12685" i="8"/>
  <c r="I12686" i="8"/>
  <c r="I12687" i="8"/>
  <c r="I12688" i="8"/>
  <c r="I12689" i="8"/>
  <c r="I12690" i="8"/>
  <c r="I12691" i="8"/>
  <c r="I12692" i="8"/>
  <c r="I12693" i="8"/>
  <c r="I12694" i="8"/>
  <c r="I12695" i="8"/>
  <c r="I12696" i="8"/>
  <c r="I12697" i="8"/>
  <c r="I12698" i="8"/>
  <c r="I12699" i="8"/>
  <c r="I12700" i="8"/>
  <c r="I12701" i="8"/>
  <c r="I12702" i="8"/>
  <c r="I12703" i="8"/>
  <c r="I12704" i="8"/>
  <c r="I12705" i="8"/>
  <c r="I12706" i="8"/>
  <c r="I12707" i="8"/>
  <c r="I12708" i="8"/>
  <c r="I12709" i="8"/>
  <c r="I12710" i="8"/>
  <c r="I12711" i="8"/>
  <c r="I12712" i="8"/>
  <c r="I12713" i="8"/>
  <c r="I12714" i="8"/>
  <c r="I12715" i="8"/>
  <c r="I12716" i="8"/>
  <c r="I12717" i="8"/>
  <c r="I12718" i="8"/>
  <c r="I12719" i="8"/>
  <c r="I12720" i="8"/>
  <c r="I12721" i="8"/>
  <c r="I12722" i="8"/>
  <c r="I12723" i="8"/>
  <c r="I12724" i="8"/>
  <c r="I12725" i="8"/>
  <c r="I12726" i="8"/>
  <c r="I12727" i="8"/>
  <c r="I12728" i="8"/>
  <c r="I12729" i="8"/>
  <c r="I12730" i="8"/>
  <c r="I12731" i="8"/>
  <c r="I12732" i="8"/>
  <c r="I12733" i="8"/>
  <c r="I12734" i="8"/>
  <c r="I12735" i="8"/>
  <c r="I12736" i="8"/>
  <c r="I12737" i="8"/>
  <c r="I12738" i="8"/>
  <c r="I12739" i="8"/>
  <c r="I12740" i="8"/>
  <c r="I12741" i="8"/>
  <c r="I12742" i="8"/>
  <c r="I12743" i="8"/>
  <c r="I12744" i="8"/>
  <c r="I12745" i="8"/>
  <c r="I12746" i="8"/>
  <c r="I12747" i="8"/>
  <c r="I12748" i="8"/>
  <c r="I12749" i="8"/>
  <c r="I12750" i="8"/>
  <c r="I12751" i="8"/>
  <c r="I12752" i="8"/>
  <c r="I12753" i="8"/>
  <c r="I12754" i="8"/>
  <c r="I12755" i="8"/>
  <c r="I12756" i="8"/>
  <c r="I12757" i="8"/>
  <c r="I12758" i="8"/>
  <c r="I12759" i="8"/>
  <c r="I12760" i="8"/>
  <c r="I12761" i="8"/>
  <c r="I12762" i="8"/>
  <c r="I12763" i="8"/>
  <c r="I12764" i="8"/>
  <c r="I12765" i="8"/>
  <c r="I12766" i="8"/>
  <c r="I12767" i="8"/>
  <c r="I12768" i="8"/>
  <c r="I12769" i="8"/>
  <c r="I12770" i="8"/>
  <c r="I12771" i="8"/>
  <c r="I12772" i="8"/>
  <c r="I12773" i="8"/>
  <c r="I12774" i="8"/>
  <c r="I12775" i="8"/>
  <c r="I12776" i="8"/>
  <c r="I12777" i="8"/>
  <c r="I12778" i="8"/>
  <c r="I12779" i="8"/>
  <c r="I12780" i="8"/>
  <c r="I12781" i="8"/>
  <c r="I12782" i="8"/>
  <c r="I12783" i="8"/>
  <c r="I12784" i="8"/>
  <c r="I12785" i="8"/>
  <c r="I12786" i="8"/>
  <c r="I12787" i="8"/>
  <c r="I12788" i="8"/>
  <c r="I12789" i="8"/>
  <c r="I12790" i="8"/>
  <c r="I12791" i="8"/>
  <c r="I12792" i="8"/>
  <c r="I12793" i="8"/>
  <c r="I12794" i="8"/>
  <c r="I12795" i="8"/>
  <c r="I12796" i="8"/>
  <c r="I12797" i="8"/>
  <c r="I12798" i="8"/>
  <c r="I12799" i="8"/>
  <c r="I12800" i="8"/>
  <c r="I12801" i="8"/>
  <c r="I12802" i="8"/>
  <c r="I12803" i="8"/>
  <c r="I12804" i="8"/>
  <c r="I12805" i="8"/>
  <c r="I12806" i="8"/>
  <c r="I12807" i="8"/>
  <c r="I12808" i="8"/>
  <c r="I12809" i="8"/>
  <c r="I12810" i="8"/>
  <c r="I12811" i="8"/>
  <c r="I12812" i="8"/>
  <c r="I12813" i="8"/>
  <c r="I12814" i="8"/>
  <c r="I12815" i="8"/>
  <c r="I12816" i="8"/>
  <c r="I12817" i="8"/>
  <c r="I12818" i="8"/>
  <c r="I12819" i="8"/>
  <c r="I12820" i="8"/>
  <c r="I12821" i="8"/>
  <c r="I12822" i="8"/>
  <c r="I12823" i="8"/>
  <c r="I12824" i="8"/>
  <c r="I12825" i="8"/>
  <c r="I12826" i="8"/>
  <c r="I12827" i="8"/>
  <c r="I12828" i="8"/>
  <c r="I12829" i="8"/>
  <c r="I12830" i="8"/>
  <c r="I12831" i="8"/>
  <c r="I12832" i="8"/>
  <c r="I12833" i="8"/>
  <c r="I12834" i="8"/>
  <c r="I12835" i="8"/>
  <c r="I12836" i="8"/>
  <c r="I12837" i="8"/>
  <c r="I12838" i="8"/>
  <c r="I12839" i="8"/>
  <c r="I12840" i="8"/>
  <c r="I12841" i="8"/>
  <c r="I12842" i="8"/>
  <c r="I12843" i="8"/>
  <c r="I12844" i="8"/>
  <c r="I12845" i="8"/>
  <c r="I12846" i="8"/>
  <c r="I12847" i="8"/>
  <c r="I12848" i="8"/>
  <c r="I12849" i="8"/>
  <c r="I12850" i="8"/>
  <c r="I12851" i="8"/>
  <c r="I12852" i="8"/>
  <c r="I12853" i="8"/>
  <c r="I12854" i="8"/>
  <c r="I12855" i="8"/>
  <c r="I12856" i="8"/>
  <c r="I12857" i="8"/>
  <c r="I12858" i="8"/>
  <c r="I12859" i="8"/>
  <c r="I12860" i="8"/>
  <c r="I12861" i="8"/>
  <c r="I12862" i="8"/>
  <c r="I12863" i="8"/>
  <c r="I12864" i="8"/>
  <c r="I12865" i="8"/>
  <c r="I12866" i="8"/>
  <c r="I12867" i="8"/>
  <c r="I12868" i="8"/>
  <c r="I12869" i="8"/>
  <c r="I12870" i="8"/>
  <c r="I12871" i="8"/>
  <c r="I12872" i="8"/>
  <c r="I12873" i="8"/>
  <c r="I12874" i="8"/>
  <c r="I12875" i="8"/>
  <c r="I12876" i="8"/>
  <c r="I12877" i="8"/>
  <c r="I12878" i="8"/>
  <c r="I12879" i="8"/>
  <c r="I12880" i="8"/>
  <c r="I12881" i="8"/>
  <c r="I12882" i="8"/>
  <c r="I12883" i="8"/>
  <c r="I12884" i="8"/>
  <c r="I12885" i="8"/>
  <c r="I12886" i="8"/>
  <c r="I12887" i="8"/>
  <c r="I12888" i="8"/>
  <c r="I12889" i="8"/>
  <c r="I12890" i="8"/>
  <c r="I12891" i="8"/>
  <c r="I12892" i="8"/>
  <c r="I12893" i="8"/>
  <c r="I12894" i="8"/>
  <c r="I12895" i="8"/>
  <c r="I12896" i="8"/>
  <c r="I12897" i="8"/>
  <c r="I12898" i="8"/>
  <c r="I12899" i="8"/>
  <c r="I12900" i="8"/>
  <c r="I12901" i="8"/>
  <c r="I12902" i="8"/>
  <c r="I12903" i="8"/>
  <c r="I12904" i="8"/>
  <c r="I12905" i="8"/>
  <c r="I12906" i="8"/>
  <c r="I12907" i="8"/>
  <c r="I12908" i="8"/>
  <c r="I12909" i="8"/>
  <c r="I12910" i="8"/>
  <c r="I12911" i="8"/>
  <c r="I12912" i="8"/>
  <c r="I12913" i="8"/>
  <c r="I12914" i="8"/>
  <c r="I12915" i="8"/>
  <c r="I12916" i="8"/>
  <c r="I12917" i="8"/>
  <c r="I12918" i="8"/>
  <c r="I12919" i="8"/>
  <c r="I12920" i="8"/>
  <c r="I12921" i="8"/>
  <c r="I12922" i="8"/>
  <c r="I12923" i="8"/>
  <c r="I12924" i="8"/>
  <c r="I12925" i="8"/>
  <c r="I12926" i="8"/>
  <c r="I12927" i="8"/>
  <c r="I12928" i="8"/>
  <c r="I12929" i="8"/>
  <c r="I12930" i="8"/>
  <c r="I12931" i="8"/>
  <c r="I12932" i="8"/>
  <c r="I12933" i="8"/>
  <c r="I12934" i="8"/>
  <c r="I12935" i="8"/>
  <c r="I12936" i="8"/>
  <c r="I12937" i="8"/>
  <c r="I12938" i="8"/>
  <c r="I12939" i="8"/>
  <c r="I12940" i="8"/>
  <c r="I12941" i="8"/>
  <c r="I12942" i="8"/>
  <c r="I12943" i="8"/>
  <c r="I12944" i="8"/>
  <c r="I12945" i="8"/>
  <c r="I12946" i="8"/>
  <c r="I12947" i="8"/>
  <c r="I12948" i="8"/>
  <c r="I12949" i="8"/>
  <c r="I12950" i="8"/>
  <c r="I12951" i="8"/>
  <c r="I12952" i="8"/>
  <c r="I12953" i="8"/>
  <c r="I12954" i="8"/>
  <c r="I12955" i="8"/>
  <c r="I12956" i="8"/>
  <c r="I12957" i="8"/>
  <c r="I12958" i="8"/>
  <c r="I12959" i="8"/>
  <c r="I12960" i="8"/>
  <c r="I12961" i="8"/>
  <c r="I12962" i="8"/>
  <c r="I12963" i="8"/>
  <c r="I12964" i="8"/>
  <c r="I12965" i="8"/>
  <c r="I12966" i="8"/>
  <c r="I12967" i="8"/>
  <c r="I12968" i="8"/>
  <c r="I12969" i="8"/>
  <c r="I12970" i="8"/>
  <c r="I12971" i="8"/>
  <c r="I12972" i="8"/>
  <c r="I12973" i="8"/>
  <c r="I12974" i="8"/>
  <c r="I12975" i="8"/>
  <c r="I12976" i="8"/>
  <c r="I12977" i="8"/>
  <c r="I12978" i="8"/>
  <c r="I12979" i="8"/>
  <c r="I12980" i="8"/>
  <c r="I12981" i="8"/>
  <c r="I12982" i="8"/>
  <c r="I12983" i="8"/>
  <c r="I12984" i="8"/>
  <c r="I12985" i="8"/>
  <c r="I12986" i="8"/>
  <c r="I12987" i="8"/>
  <c r="I12988" i="8"/>
  <c r="I12989" i="8"/>
  <c r="I12990" i="8"/>
  <c r="I12991" i="8"/>
  <c r="I12992" i="8"/>
  <c r="I12993" i="8"/>
  <c r="I12994" i="8"/>
  <c r="I12995" i="8"/>
  <c r="I12996" i="8"/>
  <c r="I12997" i="8"/>
  <c r="I12998" i="8"/>
  <c r="I12999" i="8"/>
  <c r="I13000" i="8"/>
  <c r="I13001" i="8"/>
  <c r="I13002" i="8"/>
  <c r="I13003" i="8"/>
  <c r="I13004" i="8"/>
  <c r="I13005" i="8"/>
  <c r="I13006" i="8"/>
  <c r="I13007" i="8"/>
  <c r="I13008" i="8"/>
  <c r="I13009" i="8"/>
  <c r="I13010" i="8"/>
  <c r="I13011" i="8"/>
  <c r="I13012" i="8"/>
  <c r="I13013" i="8"/>
  <c r="I13014" i="8"/>
  <c r="I13015" i="8"/>
  <c r="I13016" i="8"/>
  <c r="I13017" i="8"/>
  <c r="I13018" i="8"/>
  <c r="I13019" i="8"/>
  <c r="I13020" i="8"/>
  <c r="I13021" i="8"/>
  <c r="I13022" i="8"/>
  <c r="I13023" i="8"/>
  <c r="I13024" i="8"/>
  <c r="I13025" i="8"/>
  <c r="I13026" i="8"/>
  <c r="I13027" i="8"/>
  <c r="I13028" i="8"/>
  <c r="I13029" i="8"/>
  <c r="I13030" i="8"/>
  <c r="I13031" i="8"/>
  <c r="I13032" i="8"/>
  <c r="I13033" i="8"/>
  <c r="I13034" i="8"/>
  <c r="I13035" i="8"/>
  <c r="I13036" i="8"/>
  <c r="I13037" i="8"/>
  <c r="I13038" i="8"/>
  <c r="I13039" i="8"/>
  <c r="I13040" i="8"/>
  <c r="I13041" i="8"/>
  <c r="I13042" i="8"/>
  <c r="I13043" i="8"/>
  <c r="I13044" i="8"/>
  <c r="I13045" i="8"/>
  <c r="I13046" i="8"/>
  <c r="I13047" i="8"/>
  <c r="I13048" i="8"/>
  <c r="I13049" i="8"/>
  <c r="I13050" i="8"/>
  <c r="I13051" i="8"/>
  <c r="I13052" i="8"/>
  <c r="I13053" i="8"/>
  <c r="I13054" i="8"/>
  <c r="I13055" i="8"/>
  <c r="I13056" i="8"/>
  <c r="I13057" i="8"/>
  <c r="I13058" i="8"/>
  <c r="I13059" i="8"/>
  <c r="I13060" i="8"/>
  <c r="I13061" i="8"/>
  <c r="I13062" i="8"/>
  <c r="I13063" i="8"/>
  <c r="I13064" i="8"/>
  <c r="I13065" i="8"/>
  <c r="I13066" i="8"/>
  <c r="I13067" i="8"/>
  <c r="I13068" i="8"/>
  <c r="I13069" i="8"/>
  <c r="I13070" i="8"/>
  <c r="I13071" i="8"/>
  <c r="I13072" i="8"/>
  <c r="I13073" i="8"/>
  <c r="I13074" i="8"/>
  <c r="I13075" i="8"/>
  <c r="I13076" i="8"/>
  <c r="I13077" i="8"/>
  <c r="I13078" i="8"/>
  <c r="I13079" i="8"/>
  <c r="I13080" i="8"/>
  <c r="I13081" i="8"/>
  <c r="I13082" i="8"/>
  <c r="I13083" i="8"/>
  <c r="I13084" i="8"/>
  <c r="I13085" i="8"/>
  <c r="I13086" i="8"/>
  <c r="I13087" i="8"/>
  <c r="I13088" i="8"/>
  <c r="I13089" i="8"/>
  <c r="I13090" i="8"/>
  <c r="I13091" i="8"/>
  <c r="I13092" i="8"/>
  <c r="I13093" i="8"/>
  <c r="I13094" i="8"/>
  <c r="I13095" i="8"/>
  <c r="I13096" i="8"/>
  <c r="I13097" i="8"/>
  <c r="I13098" i="8"/>
  <c r="I13099" i="8"/>
  <c r="I13100" i="8"/>
  <c r="I13101" i="8"/>
  <c r="I13102" i="8"/>
  <c r="I13103" i="8"/>
  <c r="I13104" i="8"/>
  <c r="I13105" i="8"/>
  <c r="I13106" i="8"/>
  <c r="I13107" i="8"/>
  <c r="I13108" i="8"/>
  <c r="I13109" i="8"/>
  <c r="I13110" i="8"/>
  <c r="I13111" i="8"/>
  <c r="I13112" i="8"/>
  <c r="I13113" i="8"/>
  <c r="I13114" i="8"/>
  <c r="I13115" i="8"/>
  <c r="I13116" i="8"/>
  <c r="I13117" i="8"/>
  <c r="I13118" i="8"/>
  <c r="I13119" i="8"/>
  <c r="I13120" i="8"/>
  <c r="I13121" i="8"/>
  <c r="I13122" i="8"/>
  <c r="I13123" i="8"/>
  <c r="I13124" i="8"/>
  <c r="I13125" i="8"/>
  <c r="I13126" i="8"/>
  <c r="I13127" i="8"/>
  <c r="I13128" i="8"/>
  <c r="I13129" i="8"/>
  <c r="I13130" i="8"/>
  <c r="I13131" i="8"/>
  <c r="I13132" i="8"/>
  <c r="I13133" i="8"/>
  <c r="I13134" i="8"/>
  <c r="I13135" i="8"/>
  <c r="I13136" i="8"/>
  <c r="I13137" i="8"/>
  <c r="I13138" i="8"/>
  <c r="I13139" i="8"/>
  <c r="I13140" i="8"/>
  <c r="I13141" i="8"/>
  <c r="I13142" i="8"/>
  <c r="I13143" i="8"/>
  <c r="I13144" i="8"/>
  <c r="I13145" i="8"/>
  <c r="I13146" i="8"/>
  <c r="I13147" i="8"/>
  <c r="I13148" i="8"/>
  <c r="I13149" i="8"/>
  <c r="I13150" i="8"/>
  <c r="I13151" i="8"/>
  <c r="I13152" i="8"/>
  <c r="I13153" i="8"/>
  <c r="I13154" i="8"/>
  <c r="I13155" i="8"/>
  <c r="I13156" i="8"/>
  <c r="I13157" i="8"/>
  <c r="I13158" i="8"/>
  <c r="I13159" i="8"/>
  <c r="I13160" i="8"/>
  <c r="I13161" i="8"/>
  <c r="I13162" i="8"/>
  <c r="I13163" i="8"/>
  <c r="I13164" i="8"/>
  <c r="I13165" i="8"/>
  <c r="I13166" i="8"/>
  <c r="I13167" i="8"/>
  <c r="I13168" i="8"/>
  <c r="I13169" i="8"/>
  <c r="I13170" i="8"/>
  <c r="I13171" i="8"/>
  <c r="I13172" i="8"/>
  <c r="I13173" i="8"/>
  <c r="I13174" i="8"/>
  <c r="I13175" i="8"/>
  <c r="I13176" i="8"/>
  <c r="I13177" i="8"/>
  <c r="I13178" i="8"/>
  <c r="I13179" i="8"/>
  <c r="I13180" i="8"/>
  <c r="I13181" i="8"/>
  <c r="I13182" i="8"/>
  <c r="I13183" i="8"/>
  <c r="I13184" i="8"/>
  <c r="I13185" i="8"/>
  <c r="I13186" i="8"/>
  <c r="I13187" i="8"/>
  <c r="I13188" i="8"/>
  <c r="I13189" i="8"/>
  <c r="I13190" i="8"/>
  <c r="I13191" i="8"/>
  <c r="I13192" i="8"/>
  <c r="I13193" i="8"/>
  <c r="I13194" i="8"/>
  <c r="I13195" i="8"/>
  <c r="I13196" i="8"/>
  <c r="I13197" i="8"/>
  <c r="I13198" i="8"/>
  <c r="I13199" i="8"/>
  <c r="I13200" i="8"/>
  <c r="I13201" i="8"/>
  <c r="I13202" i="8"/>
  <c r="I13203" i="8"/>
  <c r="I13204" i="8"/>
  <c r="I13205" i="8"/>
  <c r="I13206" i="8"/>
  <c r="I13207" i="8"/>
  <c r="I13208" i="8"/>
  <c r="I13209" i="8"/>
  <c r="I13210" i="8"/>
  <c r="I13211" i="8"/>
  <c r="I13212" i="8"/>
  <c r="I13213" i="8"/>
  <c r="I13214" i="8"/>
  <c r="I13215" i="8"/>
  <c r="I13216" i="8"/>
  <c r="I13217" i="8"/>
  <c r="I13218" i="8"/>
  <c r="I13219" i="8"/>
  <c r="I13220" i="8"/>
  <c r="I13221" i="8"/>
  <c r="I13222" i="8"/>
  <c r="I13223" i="8"/>
  <c r="I13224" i="8"/>
  <c r="I13225" i="8"/>
  <c r="I13226" i="8"/>
  <c r="I13227" i="8"/>
  <c r="I13228" i="8"/>
  <c r="I13229" i="8"/>
  <c r="I13230" i="8"/>
  <c r="I13231" i="8"/>
  <c r="I13232" i="8"/>
  <c r="I13233" i="8"/>
  <c r="I13234" i="8"/>
  <c r="I13235" i="8"/>
  <c r="I13236" i="8"/>
  <c r="I13237" i="8"/>
  <c r="I13238" i="8"/>
  <c r="I13239" i="8"/>
  <c r="I13240" i="8"/>
  <c r="I13241" i="8"/>
  <c r="I13242" i="8"/>
  <c r="I13243" i="8"/>
  <c r="I13244" i="8"/>
  <c r="I13245" i="8"/>
  <c r="I13246" i="8"/>
  <c r="I13247" i="8"/>
  <c r="I13248" i="8"/>
  <c r="I13249" i="8"/>
  <c r="I13250" i="8"/>
  <c r="I13251" i="8"/>
  <c r="I13252" i="8"/>
  <c r="I13253" i="8"/>
  <c r="I13254" i="8"/>
  <c r="I13255" i="8"/>
  <c r="I13256" i="8"/>
  <c r="I13257" i="8"/>
  <c r="I13258" i="8"/>
  <c r="I13259" i="8"/>
  <c r="I13260" i="8"/>
  <c r="I13261" i="8"/>
  <c r="I13262" i="8"/>
  <c r="I13263" i="8"/>
  <c r="I13264" i="8"/>
  <c r="I13265" i="8"/>
  <c r="I13266" i="8"/>
  <c r="I13267" i="8"/>
  <c r="I13268" i="8"/>
  <c r="I13269" i="8"/>
  <c r="I13270" i="8"/>
  <c r="I13271" i="8"/>
  <c r="I13272" i="8"/>
  <c r="I13273" i="8"/>
  <c r="I13274" i="8"/>
  <c r="I13275" i="8"/>
  <c r="I13276" i="8"/>
  <c r="I13277" i="8"/>
  <c r="I13278" i="8"/>
  <c r="I13279" i="8"/>
  <c r="I13280" i="8"/>
  <c r="I13281" i="8"/>
  <c r="I13282" i="8"/>
  <c r="I13283" i="8"/>
  <c r="I13284" i="8"/>
  <c r="I13285" i="8"/>
  <c r="I13286" i="8"/>
  <c r="I13287" i="8"/>
  <c r="I13288" i="8"/>
  <c r="I13289" i="8"/>
  <c r="I13290" i="8"/>
  <c r="I13291" i="8"/>
  <c r="I13292" i="8"/>
  <c r="I13293" i="8"/>
  <c r="I13294" i="8"/>
  <c r="I13295" i="8"/>
  <c r="I13296" i="8"/>
  <c r="I13297" i="8"/>
  <c r="I13298" i="8"/>
  <c r="I13299" i="8"/>
  <c r="I13300" i="8"/>
  <c r="I13301" i="8"/>
  <c r="I13302" i="8"/>
  <c r="I13303" i="8"/>
  <c r="I13304" i="8"/>
  <c r="I13305" i="8"/>
  <c r="I13306" i="8"/>
  <c r="I13307" i="8"/>
  <c r="I13308" i="8"/>
  <c r="I13309" i="8"/>
  <c r="I13310" i="8"/>
  <c r="I13311" i="8"/>
  <c r="I13312" i="8"/>
  <c r="I13313" i="8"/>
  <c r="I13314" i="8"/>
  <c r="I13315" i="8"/>
  <c r="I13316" i="8"/>
  <c r="I13317" i="8"/>
  <c r="I13318" i="8"/>
  <c r="I13319" i="8"/>
  <c r="I13320" i="8"/>
  <c r="I13321" i="8"/>
  <c r="I13322" i="8"/>
  <c r="I13323" i="8"/>
  <c r="I13324" i="8"/>
  <c r="I13325" i="8"/>
  <c r="I13326" i="8"/>
  <c r="I13327" i="8"/>
  <c r="I13328" i="8"/>
  <c r="I13329" i="8"/>
  <c r="I13330" i="8"/>
  <c r="I13331" i="8"/>
  <c r="I13332" i="8"/>
  <c r="I13333" i="8"/>
  <c r="I13334" i="8"/>
  <c r="I13335" i="8"/>
  <c r="I13336" i="8"/>
  <c r="I13337" i="8"/>
  <c r="I13338" i="8"/>
  <c r="I13339" i="8"/>
  <c r="I13340" i="8"/>
  <c r="I13341" i="8"/>
  <c r="I13342" i="8"/>
  <c r="I13343" i="8"/>
  <c r="I13344" i="8"/>
  <c r="I13345" i="8"/>
  <c r="I13346" i="8"/>
  <c r="I13347" i="8"/>
  <c r="I13348" i="8"/>
  <c r="I13349" i="8"/>
  <c r="I13350" i="8"/>
  <c r="I13351" i="8"/>
  <c r="I13352" i="8"/>
  <c r="I13353" i="8"/>
  <c r="I13354" i="8"/>
  <c r="I13355" i="8"/>
  <c r="I13356" i="8"/>
  <c r="I13357" i="8"/>
  <c r="I13358" i="8"/>
  <c r="I13359" i="8"/>
  <c r="I13360" i="8"/>
  <c r="I13361" i="8"/>
  <c r="I13362" i="8"/>
  <c r="I13363" i="8"/>
  <c r="I13364" i="8"/>
  <c r="I13365" i="8"/>
  <c r="I13366" i="8"/>
  <c r="I13367" i="8"/>
  <c r="I13368" i="8"/>
  <c r="I13369" i="8"/>
  <c r="I13370" i="8"/>
  <c r="I13371" i="8"/>
  <c r="I13372" i="8"/>
  <c r="I13373" i="8"/>
  <c r="I13374" i="8"/>
  <c r="I13375" i="8"/>
  <c r="I13376" i="8"/>
  <c r="I13377" i="8"/>
  <c r="I13378" i="8"/>
  <c r="I13379" i="8"/>
  <c r="I13380" i="8"/>
  <c r="I13381" i="8"/>
  <c r="I13382" i="8"/>
  <c r="I13383" i="8"/>
  <c r="I13384" i="8"/>
  <c r="I13385" i="8"/>
  <c r="I13386" i="8"/>
  <c r="I13387" i="8"/>
  <c r="I13388" i="8"/>
  <c r="I13389" i="8"/>
  <c r="I13390" i="8"/>
  <c r="I13391" i="8"/>
  <c r="I13392" i="8"/>
  <c r="I13393" i="8"/>
  <c r="I13394" i="8"/>
  <c r="I13395" i="8"/>
  <c r="I13396" i="8"/>
  <c r="I13397" i="8"/>
  <c r="I13398" i="8"/>
  <c r="I13399" i="8"/>
  <c r="I13400" i="8"/>
  <c r="I13401" i="8"/>
  <c r="I13402" i="8"/>
  <c r="I13403" i="8"/>
  <c r="I13404" i="8"/>
  <c r="I13405" i="8"/>
  <c r="I13406" i="8"/>
  <c r="I13407" i="8"/>
  <c r="I13408" i="8"/>
  <c r="I13409" i="8"/>
  <c r="I13410" i="8"/>
  <c r="I13411" i="8"/>
  <c r="I13412" i="8"/>
  <c r="I13413" i="8"/>
  <c r="I13414" i="8"/>
  <c r="I13415" i="8"/>
  <c r="I13416" i="8"/>
  <c r="I13417" i="8"/>
  <c r="I13418" i="8"/>
  <c r="I13419" i="8"/>
  <c r="I13420" i="8"/>
  <c r="I13421" i="8"/>
  <c r="I13422" i="8"/>
  <c r="I13423" i="8"/>
  <c r="I13424" i="8"/>
  <c r="I13425" i="8"/>
  <c r="I13426" i="8"/>
  <c r="I13427" i="8"/>
  <c r="I13428" i="8"/>
  <c r="I13429" i="8"/>
  <c r="I13430" i="8"/>
  <c r="I13431" i="8"/>
  <c r="I13432" i="8"/>
  <c r="I13433" i="8"/>
  <c r="I13434" i="8"/>
  <c r="I13435" i="8"/>
  <c r="I13436" i="8"/>
  <c r="I13437" i="8"/>
  <c r="I13438" i="8"/>
  <c r="I13439" i="8"/>
  <c r="I13440" i="8"/>
  <c r="I13441" i="8"/>
  <c r="I13442" i="8"/>
  <c r="I13443" i="8"/>
  <c r="I13444" i="8"/>
  <c r="I13445" i="8"/>
  <c r="I13446" i="8"/>
  <c r="I13447" i="8"/>
  <c r="I13448" i="8"/>
  <c r="I13449" i="8"/>
  <c r="I13450" i="8"/>
  <c r="I13451" i="8"/>
  <c r="I13452" i="8"/>
  <c r="I13453" i="8"/>
  <c r="I13454" i="8"/>
  <c r="I13455" i="8"/>
  <c r="I13456" i="8"/>
  <c r="I13457" i="8"/>
  <c r="I13458" i="8"/>
  <c r="I13459" i="8"/>
  <c r="I13460" i="8"/>
  <c r="I13461" i="8"/>
  <c r="I13462" i="8"/>
  <c r="I13463" i="8"/>
  <c r="I13464" i="8"/>
  <c r="I13465" i="8"/>
  <c r="I13466" i="8"/>
  <c r="I13467" i="8"/>
  <c r="I13468" i="8"/>
  <c r="I13469" i="8"/>
  <c r="I13470" i="8"/>
  <c r="I13471" i="8"/>
  <c r="I13472" i="8"/>
  <c r="I13473" i="8"/>
  <c r="I13474" i="8"/>
  <c r="I13475" i="8"/>
  <c r="I13476" i="8"/>
  <c r="I13477" i="8"/>
  <c r="I13478" i="8"/>
  <c r="I13479" i="8"/>
  <c r="I13480" i="8"/>
  <c r="I13481" i="8"/>
  <c r="I13482" i="8"/>
  <c r="I13483" i="8"/>
  <c r="I13484" i="8"/>
  <c r="I13485" i="8"/>
  <c r="I13486" i="8"/>
  <c r="I13487" i="8"/>
  <c r="I13488" i="8"/>
  <c r="I13489" i="8"/>
  <c r="I13490" i="8"/>
  <c r="I13491" i="8"/>
  <c r="I13492" i="8"/>
  <c r="I13493" i="8"/>
  <c r="I13494" i="8"/>
  <c r="I13495" i="8"/>
  <c r="I13496" i="8"/>
  <c r="I13497" i="8"/>
  <c r="I13498" i="8"/>
  <c r="I13499" i="8"/>
  <c r="I13500" i="8"/>
  <c r="I13501" i="8"/>
  <c r="I13502" i="8"/>
  <c r="I13503" i="8"/>
  <c r="I13504" i="8"/>
  <c r="I13505" i="8"/>
  <c r="I13506" i="8"/>
  <c r="I13507" i="8"/>
  <c r="I13508" i="8"/>
  <c r="I13509" i="8"/>
  <c r="I13510" i="8"/>
  <c r="I13511" i="8"/>
  <c r="I13512" i="8"/>
  <c r="I13513" i="8"/>
  <c r="I13514" i="8"/>
  <c r="I13515" i="8"/>
  <c r="I13516" i="8"/>
  <c r="I13517" i="8"/>
  <c r="I13518" i="8"/>
  <c r="I13519" i="8"/>
  <c r="I13520" i="8"/>
  <c r="I13521" i="8"/>
  <c r="I13522" i="8"/>
  <c r="I13523" i="8"/>
  <c r="I13524" i="8"/>
  <c r="I13525" i="8"/>
  <c r="I13526" i="8"/>
  <c r="I13527" i="8"/>
  <c r="I13528" i="8"/>
  <c r="I13529" i="8"/>
  <c r="I13530" i="8"/>
  <c r="I13531" i="8"/>
  <c r="I13532" i="8"/>
  <c r="I13533" i="8"/>
  <c r="I13534" i="8"/>
  <c r="I13535" i="8"/>
  <c r="I13536" i="8"/>
  <c r="I13537" i="8"/>
  <c r="I13538" i="8"/>
  <c r="I13539" i="8"/>
  <c r="I13540" i="8"/>
  <c r="I13541" i="8"/>
  <c r="I13542" i="8"/>
  <c r="I13543" i="8"/>
  <c r="I13544" i="8"/>
  <c r="I13545" i="8"/>
  <c r="I13546" i="8"/>
  <c r="I13547" i="8"/>
  <c r="I13548" i="8"/>
  <c r="I13549" i="8"/>
  <c r="I13550" i="8"/>
  <c r="I13551" i="8"/>
  <c r="I13552" i="8"/>
  <c r="I13553" i="8"/>
  <c r="I13554" i="8"/>
  <c r="I13555" i="8"/>
  <c r="I13556" i="8"/>
  <c r="I13557" i="8"/>
  <c r="I13558" i="8"/>
  <c r="I13559" i="8"/>
  <c r="I13560" i="8"/>
  <c r="I13561" i="8"/>
  <c r="I13562" i="8"/>
  <c r="I13563" i="8"/>
  <c r="I13564" i="8"/>
  <c r="I13565" i="8"/>
  <c r="I13566" i="8"/>
  <c r="I13567" i="8"/>
  <c r="I13568" i="8"/>
  <c r="I13569" i="8"/>
  <c r="I13570" i="8"/>
  <c r="I13571" i="8"/>
  <c r="I13572" i="8"/>
  <c r="I13573" i="8"/>
  <c r="I13574" i="8"/>
  <c r="I13575" i="8"/>
  <c r="I13576" i="8"/>
  <c r="I13577" i="8"/>
  <c r="I13578" i="8"/>
  <c r="I13579" i="8"/>
  <c r="I13580" i="8"/>
  <c r="I13581" i="8"/>
  <c r="I13582" i="8"/>
  <c r="I13583" i="8"/>
  <c r="I13584" i="8"/>
  <c r="I13585" i="8"/>
  <c r="I13586" i="8"/>
  <c r="I13587" i="8"/>
  <c r="I13588" i="8"/>
  <c r="I13589" i="8"/>
  <c r="I13590" i="8"/>
  <c r="I13591" i="8"/>
  <c r="I13592" i="8"/>
  <c r="I13593" i="8"/>
  <c r="I13594" i="8"/>
  <c r="I13595" i="8"/>
  <c r="I13596" i="8"/>
  <c r="I13597" i="8"/>
  <c r="I13598" i="8"/>
  <c r="I13599" i="8"/>
  <c r="I13600" i="8"/>
  <c r="I13601" i="8"/>
  <c r="I13602" i="8"/>
  <c r="I13603" i="8"/>
  <c r="I13604" i="8"/>
  <c r="I13605" i="8"/>
  <c r="I13606" i="8"/>
  <c r="I13607" i="8"/>
  <c r="I13608" i="8"/>
  <c r="I13609" i="8"/>
  <c r="I13610" i="8"/>
  <c r="I13611" i="8"/>
  <c r="I13612" i="8"/>
  <c r="I13613" i="8"/>
  <c r="I13614" i="8"/>
  <c r="I13615" i="8"/>
  <c r="I13616" i="8"/>
  <c r="I13617" i="8"/>
  <c r="I13618" i="8"/>
  <c r="I13619" i="8"/>
  <c r="I13620" i="8"/>
  <c r="I13621" i="8"/>
  <c r="I13622" i="8"/>
  <c r="I13623" i="8"/>
  <c r="I13624" i="8"/>
  <c r="I13625" i="8"/>
  <c r="I13626" i="8"/>
  <c r="I13627" i="8"/>
  <c r="I13628" i="8"/>
  <c r="I13629" i="8"/>
  <c r="I13630" i="8"/>
  <c r="I13631" i="8"/>
  <c r="I13632" i="8"/>
  <c r="I13633" i="8"/>
  <c r="I13634" i="8"/>
  <c r="I13635" i="8"/>
  <c r="I13636" i="8"/>
  <c r="I13637" i="8"/>
  <c r="I13638" i="8"/>
  <c r="I13639" i="8"/>
  <c r="I13640" i="8"/>
  <c r="I13641" i="8"/>
  <c r="I13642" i="8"/>
  <c r="I13643" i="8"/>
  <c r="I13644" i="8"/>
  <c r="I13645" i="8"/>
  <c r="I13646" i="8"/>
  <c r="I13647" i="8"/>
  <c r="I13648" i="8"/>
  <c r="I13649" i="8"/>
  <c r="I13650" i="8"/>
  <c r="I13651" i="8"/>
  <c r="I13652" i="8"/>
  <c r="I13653" i="8"/>
  <c r="I13654" i="8"/>
  <c r="I13655" i="8"/>
  <c r="I13656" i="8"/>
  <c r="I13657" i="8"/>
  <c r="I13658" i="8"/>
  <c r="I13659" i="8"/>
  <c r="I13660" i="8"/>
  <c r="I13661" i="8"/>
  <c r="I13662" i="8"/>
  <c r="I13663" i="8"/>
  <c r="I13664" i="8"/>
  <c r="I13665" i="8"/>
  <c r="I13666" i="8"/>
  <c r="I13667" i="8"/>
  <c r="I13668" i="8"/>
  <c r="I13669" i="8"/>
  <c r="I13670" i="8"/>
  <c r="I13671" i="8"/>
  <c r="I13672" i="8"/>
  <c r="I13673" i="8"/>
  <c r="I13674" i="8"/>
  <c r="I13675" i="8"/>
  <c r="I13676" i="8"/>
  <c r="I13677" i="8"/>
  <c r="I13678" i="8"/>
  <c r="I13679" i="8"/>
  <c r="I13680" i="8"/>
  <c r="I13681" i="8"/>
  <c r="I13682" i="8"/>
  <c r="I13683" i="8"/>
  <c r="I13684" i="8"/>
  <c r="I13685" i="8"/>
  <c r="I13686" i="8"/>
  <c r="I13687" i="8"/>
  <c r="I13688" i="8"/>
  <c r="I13689" i="8"/>
  <c r="I13690" i="8"/>
  <c r="I13691" i="8"/>
  <c r="I13692" i="8"/>
  <c r="I13693" i="8"/>
  <c r="I13694" i="8"/>
  <c r="I13695" i="8"/>
  <c r="I13696" i="8"/>
  <c r="I13697" i="8"/>
  <c r="I13698" i="8"/>
  <c r="I13699" i="8"/>
  <c r="I13700" i="8"/>
  <c r="I13701" i="8"/>
  <c r="I13702" i="8"/>
  <c r="I13703" i="8"/>
  <c r="I13704" i="8"/>
  <c r="I13705" i="8"/>
  <c r="I13706" i="8"/>
  <c r="I13707" i="8"/>
  <c r="I13708" i="8"/>
  <c r="I13709" i="8"/>
  <c r="I13710" i="8"/>
  <c r="I13711" i="8"/>
  <c r="I13712" i="8"/>
  <c r="I13713" i="8"/>
  <c r="I13714" i="8"/>
  <c r="I13715" i="8"/>
  <c r="I13716" i="8"/>
  <c r="I13717" i="8"/>
  <c r="I13718" i="8"/>
  <c r="I13719" i="8"/>
  <c r="I13720" i="8"/>
  <c r="I13721" i="8"/>
  <c r="I13722" i="8"/>
  <c r="I13723" i="8"/>
  <c r="I13724" i="8"/>
  <c r="I13725" i="8"/>
  <c r="I13726" i="8"/>
  <c r="I13727" i="8"/>
  <c r="I13728" i="8"/>
  <c r="I13729" i="8"/>
  <c r="I13730" i="8"/>
  <c r="I13731" i="8"/>
  <c r="I13732" i="8"/>
  <c r="I13733" i="8"/>
  <c r="I13734" i="8"/>
  <c r="I13735" i="8"/>
  <c r="I13736" i="8"/>
  <c r="I13737" i="8"/>
  <c r="I13738" i="8"/>
  <c r="I13739" i="8"/>
  <c r="I13740" i="8"/>
  <c r="I13741" i="8"/>
  <c r="I13742" i="8"/>
  <c r="I13743" i="8"/>
  <c r="I13744" i="8"/>
  <c r="I13745" i="8"/>
  <c r="I13746" i="8"/>
  <c r="I13747" i="8"/>
  <c r="I13748" i="8"/>
  <c r="I13749" i="8"/>
  <c r="I13750" i="8"/>
  <c r="I13751" i="8"/>
  <c r="I13752" i="8"/>
  <c r="I13753" i="8"/>
  <c r="I13754" i="8"/>
  <c r="I13755" i="8"/>
  <c r="I13756" i="8"/>
  <c r="I13757" i="8"/>
  <c r="I13758" i="8"/>
  <c r="I13759" i="8"/>
  <c r="I13760" i="8"/>
  <c r="I13761" i="8"/>
  <c r="I13762" i="8"/>
  <c r="I13763" i="8"/>
  <c r="I13764" i="8"/>
  <c r="I13765" i="8"/>
  <c r="I13766" i="8"/>
  <c r="I13767" i="8"/>
  <c r="I13768" i="8"/>
  <c r="I13769" i="8"/>
  <c r="I13770" i="8"/>
  <c r="I13771" i="8"/>
  <c r="I13772" i="8"/>
  <c r="I13773" i="8"/>
  <c r="I13774" i="8"/>
  <c r="I13775" i="8"/>
  <c r="I13776" i="8"/>
  <c r="I13777" i="8"/>
  <c r="I13778" i="8"/>
  <c r="I13779" i="8"/>
  <c r="I13780" i="8"/>
  <c r="I13781" i="8"/>
  <c r="I13782" i="8"/>
  <c r="I13783" i="8"/>
  <c r="I13784" i="8"/>
  <c r="I13785" i="8"/>
  <c r="I13786" i="8"/>
  <c r="I13787" i="8"/>
  <c r="I13788" i="8"/>
  <c r="I13789" i="8"/>
  <c r="I13790" i="8"/>
  <c r="I13791" i="8"/>
  <c r="I13792" i="8"/>
  <c r="I13793" i="8"/>
  <c r="I13794" i="8"/>
  <c r="I13795" i="8"/>
  <c r="I13796" i="8"/>
  <c r="I13797" i="8"/>
  <c r="I13798" i="8"/>
  <c r="I13799" i="8"/>
  <c r="I13800" i="8"/>
  <c r="I13801" i="8"/>
  <c r="I13802" i="8"/>
  <c r="I13803" i="8"/>
  <c r="I13804" i="8"/>
  <c r="I13805" i="8"/>
  <c r="I13806" i="8"/>
  <c r="I13807" i="8"/>
  <c r="I13808" i="8"/>
  <c r="I13809" i="8"/>
  <c r="I13810" i="8"/>
  <c r="I13811" i="8"/>
  <c r="I13812" i="8"/>
  <c r="I13813" i="8"/>
  <c r="I13814" i="8"/>
  <c r="I13815" i="8"/>
  <c r="I13816" i="8"/>
  <c r="I13817" i="8"/>
  <c r="I13818" i="8"/>
  <c r="I13819" i="8"/>
  <c r="I13820" i="8"/>
  <c r="I13821" i="8"/>
  <c r="I13822" i="8"/>
  <c r="I13823" i="8"/>
  <c r="I13824" i="8"/>
  <c r="I13825" i="8"/>
  <c r="I13826" i="8"/>
  <c r="I13827" i="8"/>
  <c r="I13828" i="8"/>
  <c r="I13829" i="8"/>
  <c r="I13830" i="8"/>
  <c r="I13831" i="8"/>
  <c r="I13832" i="8"/>
  <c r="I13833" i="8"/>
  <c r="I13834" i="8"/>
  <c r="I13835" i="8"/>
  <c r="I13836" i="8"/>
  <c r="I13837" i="8"/>
  <c r="I13838" i="8"/>
  <c r="I13839" i="8"/>
  <c r="I13840" i="8"/>
  <c r="I13841" i="8"/>
  <c r="I13842" i="8"/>
  <c r="I13843" i="8"/>
  <c r="I13844" i="8"/>
  <c r="I13845" i="8"/>
  <c r="I13846" i="8"/>
  <c r="I13847" i="8"/>
  <c r="I13848" i="8"/>
  <c r="I13849" i="8"/>
  <c r="I13850" i="8"/>
  <c r="I13851" i="8"/>
  <c r="I13852" i="8"/>
  <c r="I13853" i="8"/>
  <c r="I13854" i="8"/>
  <c r="I13855" i="8"/>
  <c r="I13856" i="8"/>
  <c r="I13857" i="8"/>
  <c r="I13858" i="8"/>
  <c r="I13859" i="8"/>
  <c r="I13860" i="8"/>
  <c r="I13861" i="8"/>
  <c r="I13862" i="8"/>
  <c r="I13863" i="8"/>
  <c r="I13864" i="8"/>
  <c r="I13865" i="8"/>
  <c r="I13866" i="8"/>
  <c r="I13867" i="8"/>
  <c r="I13868" i="8"/>
  <c r="I13869" i="8"/>
  <c r="I13870" i="8"/>
  <c r="I13871" i="8"/>
  <c r="I13872" i="8"/>
  <c r="I13873" i="8"/>
  <c r="I13874" i="8"/>
  <c r="I13875" i="8"/>
  <c r="I13876" i="8"/>
  <c r="I13877" i="8"/>
  <c r="I13878" i="8"/>
  <c r="I13879" i="8"/>
  <c r="I13880" i="8"/>
  <c r="I13881" i="8"/>
  <c r="I13882" i="8"/>
  <c r="I13883" i="8"/>
  <c r="I13884" i="8"/>
  <c r="I13885" i="8"/>
  <c r="I13886" i="8"/>
  <c r="I13887" i="8"/>
  <c r="I13888" i="8"/>
  <c r="I13889" i="8"/>
  <c r="I13890" i="8"/>
  <c r="I13891" i="8"/>
  <c r="I13892" i="8"/>
  <c r="I13893" i="8"/>
  <c r="I13894" i="8"/>
  <c r="I13895" i="8"/>
  <c r="I13896" i="8"/>
  <c r="I13897" i="8"/>
  <c r="I13898" i="8"/>
  <c r="I13899" i="8"/>
  <c r="I13900" i="8"/>
  <c r="I13901" i="8"/>
  <c r="I13902" i="8"/>
  <c r="I13903" i="8"/>
  <c r="I13904" i="8"/>
  <c r="I13905" i="8"/>
  <c r="I13906" i="8"/>
  <c r="I13907" i="8"/>
  <c r="I13908" i="8"/>
  <c r="I13909" i="8"/>
  <c r="I13910" i="8"/>
  <c r="I13911" i="8"/>
  <c r="I13912" i="8"/>
  <c r="I13913" i="8"/>
  <c r="I13914" i="8"/>
  <c r="I13915" i="8"/>
  <c r="I13916" i="8"/>
  <c r="I13917" i="8"/>
  <c r="I13918" i="8"/>
  <c r="I13919" i="8"/>
  <c r="I13920" i="8"/>
  <c r="I13921" i="8"/>
  <c r="I13922" i="8"/>
  <c r="I13923" i="8"/>
  <c r="I13924" i="8"/>
  <c r="I13925" i="8"/>
  <c r="I13926" i="8"/>
  <c r="I13927" i="8"/>
  <c r="I13928" i="8"/>
  <c r="I13929" i="8"/>
  <c r="I13930" i="8"/>
  <c r="I13931" i="8"/>
  <c r="I13932" i="8"/>
  <c r="I13933" i="8"/>
  <c r="I13934" i="8"/>
  <c r="I13935" i="8"/>
  <c r="I13936" i="8"/>
  <c r="I13937" i="8"/>
  <c r="I13938" i="8"/>
  <c r="I13939" i="8"/>
  <c r="I13940" i="8"/>
  <c r="I13941" i="8"/>
  <c r="I13942" i="8"/>
  <c r="I13943" i="8"/>
  <c r="I13944" i="8"/>
  <c r="I13945" i="8"/>
  <c r="I13946" i="8"/>
  <c r="I13947" i="8"/>
  <c r="I13948" i="8"/>
  <c r="I13949" i="8"/>
  <c r="I13950" i="8"/>
  <c r="I13951" i="8"/>
  <c r="I13952" i="8"/>
  <c r="I13953" i="8"/>
  <c r="I13954" i="8"/>
  <c r="I13955" i="8"/>
  <c r="I13956" i="8"/>
  <c r="I13957" i="8"/>
  <c r="I13958" i="8"/>
  <c r="I13959" i="8"/>
  <c r="I13960" i="8"/>
  <c r="I13961" i="8"/>
  <c r="I13962" i="8"/>
  <c r="I13963" i="8"/>
  <c r="I13964" i="8"/>
  <c r="I13965" i="8"/>
  <c r="I13966" i="8"/>
  <c r="I13967" i="8"/>
  <c r="I13968" i="8"/>
  <c r="I13969" i="8"/>
  <c r="I13970" i="8"/>
  <c r="I13971" i="8"/>
  <c r="I13972" i="8"/>
  <c r="I13973" i="8"/>
  <c r="I13974" i="8"/>
  <c r="I13975" i="8"/>
  <c r="I13976" i="8"/>
  <c r="I13977" i="8"/>
  <c r="I13978" i="8"/>
  <c r="I13979" i="8"/>
  <c r="I13980" i="8"/>
  <c r="I13981" i="8"/>
  <c r="I13982" i="8"/>
  <c r="I13983" i="8"/>
  <c r="I13984" i="8"/>
  <c r="I13985" i="8"/>
  <c r="I13986" i="8"/>
  <c r="I13987" i="8"/>
  <c r="I13988" i="8"/>
  <c r="I13989" i="8"/>
  <c r="I13990" i="8"/>
  <c r="I13991" i="8"/>
  <c r="I13992" i="8"/>
  <c r="I13993" i="8"/>
  <c r="I13994" i="8"/>
  <c r="I13995" i="8"/>
  <c r="I13996" i="8"/>
  <c r="I13997" i="8"/>
  <c r="I13998" i="8"/>
  <c r="I13999" i="8"/>
  <c r="I14000" i="8"/>
  <c r="I14001" i="8"/>
  <c r="I14002" i="8"/>
  <c r="I14003" i="8"/>
  <c r="I14004" i="8"/>
  <c r="I14005" i="8"/>
  <c r="I14006" i="8"/>
  <c r="I14007" i="8"/>
  <c r="I14008" i="8"/>
  <c r="I14009" i="8"/>
  <c r="I14010" i="8"/>
  <c r="I14011" i="8"/>
  <c r="I14012" i="8"/>
  <c r="I14013" i="8"/>
  <c r="I14014" i="8"/>
  <c r="I14015" i="8"/>
  <c r="I14016" i="8"/>
  <c r="I14017" i="8"/>
  <c r="I14018" i="8"/>
  <c r="I14019" i="8"/>
  <c r="I14020" i="8"/>
  <c r="I14021" i="8"/>
  <c r="I14022" i="8"/>
  <c r="I14023" i="8"/>
  <c r="I14024" i="8"/>
  <c r="I14025" i="8"/>
  <c r="I14026" i="8"/>
  <c r="I14027" i="8"/>
  <c r="I14028" i="8"/>
  <c r="I14029" i="8"/>
  <c r="I14030" i="8"/>
  <c r="I14031" i="8"/>
  <c r="I14032" i="8"/>
  <c r="I14033" i="8"/>
  <c r="I14034" i="8"/>
  <c r="I14035" i="8"/>
  <c r="I14036" i="8"/>
  <c r="I14037" i="8"/>
  <c r="I14038" i="8"/>
  <c r="I14039" i="8"/>
  <c r="I14040" i="8"/>
  <c r="I14041" i="8"/>
  <c r="I14042" i="8"/>
  <c r="I14043" i="8"/>
  <c r="I14044" i="8"/>
  <c r="I14045" i="8"/>
  <c r="I14046" i="8"/>
  <c r="I14047" i="8"/>
  <c r="I14048" i="8"/>
  <c r="I14049" i="8"/>
  <c r="I14050" i="8"/>
  <c r="I14051" i="8"/>
  <c r="I14052" i="8"/>
  <c r="I14053" i="8"/>
  <c r="I14054" i="8"/>
  <c r="I14055" i="8"/>
  <c r="I14056" i="8"/>
  <c r="I14057" i="8"/>
  <c r="I14058" i="8"/>
  <c r="I14059" i="8"/>
  <c r="I14060" i="8"/>
  <c r="I14061" i="8"/>
  <c r="I14062" i="8"/>
  <c r="I14063" i="8"/>
  <c r="I14064" i="8"/>
  <c r="I14065" i="8"/>
  <c r="I14066" i="8"/>
  <c r="I14067" i="8"/>
  <c r="I14068" i="8"/>
  <c r="I14069" i="8"/>
  <c r="I14070" i="8"/>
  <c r="I14071" i="8"/>
  <c r="I14072" i="8"/>
  <c r="I14073" i="8"/>
  <c r="I14074" i="8"/>
  <c r="I14075" i="8"/>
  <c r="I14076" i="8"/>
  <c r="I14077" i="8"/>
  <c r="I14078" i="8"/>
  <c r="I14079" i="8"/>
  <c r="I14080" i="8"/>
  <c r="I14081" i="8"/>
  <c r="I14082" i="8"/>
  <c r="I14083" i="8"/>
  <c r="I14084" i="8"/>
  <c r="I14085" i="8"/>
  <c r="I14086" i="8"/>
  <c r="I14087" i="8"/>
  <c r="I14088" i="8"/>
  <c r="I14089" i="8"/>
  <c r="I14090" i="8"/>
  <c r="I14091" i="8"/>
  <c r="I14092" i="8"/>
  <c r="I14093" i="8"/>
  <c r="I14094" i="8"/>
  <c r="I14095" i="8"/>
  <c r="I14096" i="8"/>
  <c r="I14097" i="8"/>
  <c r="I14098" i="8"/>
  <c r="I14099" i="8"/>
  <c r="I14100" i="8"/>
  <c r="I14101" i="8"/>
  <c r="I14102" i="8"/>
  <c r="I14103" i="8"/>
  <c r="I14104" i="8"/>
  <c r="I14105" i="8"/>
  <c r="I14106" i="8"/>
  <c r="I14107" i="8"/>
  <c r="I14108" i="8"/>
  <c r="I14109" i="8"/>
  <c r="I14110" i="8"/>
  <c r="I14111" i="8"/>
  <c r="I14112" i="8"/>
  <c r="I14113" i="8"/>
  <c r="I14114" i="8"/>
  <c r="I14115" i="8"/>
  <c r="I14116" i="8"/>
  <c r="I14117" i="8"/>
  <c r="I14118" i="8"/>
  <c r="I14119" i="8"/>
  <c r="I14120" i="8"/>
  <c r="I14121" i="8"/>
  <c r="I14122" i="8"/>
  <c r="I14123" i="8"/>
  <c r="I14124" i="8"/>
  <c r="I14125" i="8"/>
  <c r="I14126" i="8"/>
  <c r="I14127" i="8"/>
  <c r="I14128" i="8"/>
  <c r="I14129" i="8"/>
  <c r="I14130" i="8"/>
  <c r="I14131" i="8"/>
  <c r="I14132" i="8"/>
  <c r="I14133" i="8"/>
  <c r="I14134" i="8"/>
  <c r="I14135" i="8"/>
  <c r="I14136" i="8"/>
  <c r="I14137" i="8"/>
  <c r="I14138" i="8"/>
  <c r="I14139" i="8"/>
  <c r="I14140" i="8"/>
  <c r="I14141" i="8"/>
  <c r="I14142" i="8"/>
  <c r="I14143" i="8"/>
  <c r="I14144" i="8"/>
  <c r="I14145" i="8"/>
  <c r="I14146" i="8"/>
  <c r="I14147" i="8"/>
  <c r="I14148" i="8"/>
  <c r="I14149" i="8"/>
  <c r="I14150" i="8"/>
  <c r="I14151" i="8"/>
  <c r="I14152" i="8"/>
  <c r="I14153" i="8"/>
  <c r="I14154" i="8"/>
  <c r="I14155" i="8"/>
  <c r="I14156" i="8"/>
  <c r="I14157" i="8"/>
  <c r="I14158" i="8"/>
  <c r="I14159" i="8"/>
  <c r="I14160" i="8"/>
  <c r="I14161" i="8"/>
  <c r="I14162" i="8"/>
  <c r="I14163" i="8"/>
  <c r="I14164" i="8"/>
  <c r="I14165" i="8"/>
  <c r="I14166" i="8"/>
  <c r="I14167" i="8"/>
  <c r="I14168" i="8"/>
  <c r="I14169" i="8"/>
  <c r="I14170" i="8"/>
  <c r="I14171" i="8"/>
  <c r="I14172" i="8"/>
  <c r="I14173" i="8"/>
  <c r="I14174" i="8"/>
  <c r="I14175" i="8"/>
  <c r="I14176" i="8"/>
  <c r="I14177" i="8"/>
  <c r="I14178" i="8"/>
  <c r="I14179" i="8"/>
  <c r="I14180" i="8"/>
  <c r="I14181" i="8"/>
  <c r="I14182" i="8"/>
  <c r="I14183" i="8"/>
  <c r="I14184" i="8"/>
  <c r="I14185" i="8"/>
  <c r="I14186" i="8"/>
  <c r="I14187" i="8"/>
  <c r="I14188" i="8"/>
  <c r="I14189" i="8"/>
  <c r="I14190" i="8"/>
  <c r="I14191" i="8"/>
  <c r="I14192" i="8"/>
  <c r="I14193" i="8"/>
  <c r="I14194" i="8"/>
  <c r="I14195" i="8"/>
  <c r="I14196" i="8"/>
  <c r="I14197" i="8"/>
  <c r="I14198" i="8"/>
  <c r="I14199" i="8"/>
  <c r="I14200" i="8"/>
  <c r="I14201" i="8"/>
  <c r="I14202" i="8"/>
  <c r="I14203" i="8"/>
  <c r="I14204" i="8"/>
  <c r="I14205" i="8"/>
  <c r="I14206" i="8"/>
  <c r="I14207" i="8"/>
  <c r="I14208" i="8"/>
  <c r="I14209" i="8"/>
  <c r="I14210" i="8"/>
  <c r="I14211" i="8"/>
  <c r="I14212" i="8"/>
  <c r="I14213" i="8"/>
  <c r="I14214" i="8"/>
  <c r="I14215" i="8"/>
  <c r="I14216" i="8"/>
  <c r="I14217" i="8"/>
  <c r="I14218" i="8"/>
  <c r="I14219" i="8"/>
  <c r="I14220" i="8"/>
  <c r="I14221" i="8"/>
  <c r="I14222" i="8"/>
  <c r="I14223" i="8"/>
  <c r="I14224" i="8"/>
  <c r="I14225" i="8"/>
  <c r="I14226" i="8"/>
  <c r="I14227" i="8"/>
  <c r="I14228" i="8"/>
  <c r="I14229" i="8"/>
  <c r="I14230" i="8"/>
  <c r="I14231" i="8"/>
  <c r="I14232" i="8"/>
  <c r="I14233" i="8"/>
  <c r="I14234" i="8"/>
  <c r="I14235" i="8"/>
  <c r="I14236" i="8"/>
  <c r="I14237" i="8"/>
  <c r="I14238" i="8"/>
  <c r="I14239" i="8"/>
  <c r="I14240" i="8"/>
  <c r="I14241" i="8"/>
  <c r="I14242" i="8"/>
  <c r="I14243" i="8"/>
  <c r="I14244" i="8"/>
  <c r="I14245" i="8"/>
  <c r="I14246" i="8"/>
  <c r="I14247" i="8"/>
  <c r="I14248" i="8"/>
  <c r="I14249" i="8"/>
  <c r="I14250" i="8"/>
  <c r="I14251" i="8"/>
  <c r="I14252" i="8"/>
  <c r="I14253" i="8"/>
  <c r="I14254" i="8"/>
  <c r="I14255" i="8"/>
  <c r="I14256" i="8"/>
  <c r="I14257" i="8"/>
  <c r="I14258" i="8"/>
  <c r="I14259" i="8"/>
  <c r="I14260" i="8"/>
  <c r="I14261" i="8"/>
  <c r="I14262" i="8"/>
  <c r="I14263" i="8"/>
  <c r="I14264" i="8"/>
  <c r="I14265" i="8"/>
  <c r="I14266" i="8"/>
  <c r="I14267" i="8"/>
  <c r="I14268" i="8"/>
  <c r="I14269" i="8"/>
  <c r="I14270" i="8"/>
  <c r="I14271" i="8"/>
  <c r="I14272" i="8"/>
  <c r="I14273" i="8"/>
  <c r="I14274" i="8"/>
  <c r="I14275" i="8"/>
  <c r="I14276" i="8"/>
  <c r="I14277" i="8"/>
  <c r="I14278" i="8"/>
  <c r="I14279" i="8"/>
  <c r="I14280" i="8"/>
  <c r="I14281" i="8"/>
  <c r="I14282" i="8"/>
  <c r="I14283" i="8"/>
  <c r="I14284" i="8"/>
  <c r="I14285" i="8"/>
  <c r="I14286" i="8"/>
  <c r="I14287" i="8"/>
  <c r="I14288" i="8"/>
  <c r="I14289" i="8"/>
  <c r="I14290" i="8"/>
  <c r="I14291" i="8"/>
  <c r="I14292" i="8"/>
  <c r="I14293" i="8"/>
  <c r="I14294" i="8"/>
  <c r="I14295" i="8"/>
  <c r="I14296" i="8"/>
  <c r="I14297" i="8"/>
  <c r="I14298" i="8"/>
  <c r="I14299" i="8"/>
  <c r="I14300" i="8"/>
  <c r="I14301" i="8"/>
  <c r="I14302" i="8"/>
  <c r="I14303" i="8"/>
  <c r="I14304" i="8"/>
  <c r="I14305" i="8"/>
  <c r="I14306" i="8"/>
  <c r="I14307" i="8"/>
  <c r="I14308" i="8"/>
  <c r="I14309" i="8"/>
  <c r="I14310" i="8"/>
  <c r="I14311" i="8"/>
  <c r="I14312" i="8"/>
  <c r="I14313" i="8"/>
  <c r="I14314" i="8"/>
  <c r="I14315" i="8"/>
  <c r="I14316" i="8"/>
  <c r="I14317" i="8"/>
  <c r="I14318" i="8"/>
  <c r="I14319" i="8"/>
  <c r="I14320" i="8"/>
  <c r="I14321" i="8"/>
  <c r="I14322" i="8"/>
  <c r="I14323" i="8"/>
  <c r="I14324" i="8"/>
  <c r="I14325" i="8"/>
  <c r="I14326" i="8"/>
  <c r="I14327" i="8"/>
  <c r="I14328" i="8"/>
  <c r="I14329" i="8"/>
  <c r="I14330" i="8"/>
  <c r="I14331" i="8"/>
  <c r="I14332" i="8"/>
  <c r="I14333" i="8"/>
  <c r="I14334" i="8"/>
  <c r="I14335" i="8"/>
  <c r="I14336" i="8"/>
  <c r="I14337" i="8"/>
  <c r="I14338" i="8"/>
  <c r="I14339" i="8"/>
  <c r="I14340" i="8"/>
  <c r="I14341" i="8"/>
  <c r="I14342" i="8"/>
  <c r="I14343" i="8"/>
  <c r="I14344" i="8"/>
  <c r="I14345" i="8"/>
  <c r="I14346" i="8"/>
  <c r="I14347" i="8"/>
  <c r="I14348" i="8"/>
  <c r="I14349" i="8"/>
  <c r="I14350" i="8"/>
  <c r="I14351" i="8"/>
  <c r="I14352" i="8"/>
  <c r="I14353" i="8"/>
  <c r="I14354" i="8"/>
  <c r="I14355" i="8"/>
  <c r="I14356" i="8"/>
  <c r="I14357" i="8"/>
  <c r="I14358" i="8"/>
  <c r="I14359" i="8"/>
  <c r="I14360" i="8"/>
  <c r="I14361" i="8"/>
  <c r="I14362" i="8"/>
  <c r="I14363" i="8"/>
  <c r="I14364" i="8"/>
  <c r="I14365" i="8"/>
  <c r="I14366" i="8"/>
  <c r="I14367" i="8"/>
  <c r="I14368" i="8"/>
  <c r="I14369" i="8"/>
  <c r="I14370" i="8"/>
  <c r="I14371" i="8"/>
  <c r="I14372" i="8"/>
  <c r="I14373" i="8"/>
  <c r="I14374" i="8"/>
  <c r="I14375" i="8"/>
  <c r="I14376" i="8"/>
  <c r="I14377" i="8"/>
  <c r="I14378" i="8"/>
  <c r="I14379" i="8"/>
  <c r="I14380" i="8"/>
  <c r="I14381" i="8"/>
  <c r="I14382" i="8"/>
  <c r="I14383" i="8"/>
  <c r="I14384" i="8"/>
  <c r="I14385" i="8"/>
  <c r="I14386" i="8"/>
  <c r="I14387" i="8"/>
  <c r="I14388" i="8"/>
  <c r="I14389" i="8"/>
  <c r="I14390" i="8"/>
  <c r="I14391" i="8"/>
  <c r="I14392" i="8"/>
  <c r="I14393" i="8"/>
  <c r="I14394" i="8"/>
  <c r="I14395" i="8"/>
  <c r="I14396" i="8"/>
  <c r="I14397" i="8"/>
  <c r="I14398" i="8"/>
  <c r="I14399" i="8"/>
  <c r="I14400" i="8"/>
  <c r="I14401" i="8"/>
  <c r="I14402" i="8"/>
  <c r="I14403" i="8"/>
  <c r="I14404" i="8"/>
  <c r="I14405" i="8"/>
  <c r="I14406" i="8"/>
  <c r="I14407" i="8"/>
  <c r="I14408" i="8"/>
  <c r="I14409" i="8"/>
  <c r="I14410" i="8"/>
  <c r="I14411" i="8"/>
  <c r="I14412" i="8"/>
  <c r="I14413" i="8"/>
  <c r="I14414" i="8"/>
  <c r="I14415" i="8"/>
  <c r="I14416" i="8"/>
  <c r="I14417" i="8"/>
  <c r="I14418" i="8"/>
  <c r="I14419" i="8"/>
  <c r="I14420" i="8"/>
  <c r="I14421" i="8"/>
  <c r="I14422" i="8"/>
  <c r="I14423" i="8"/>
  <c r="I14424" i="8"/>
  <c r="I14425" i="8"/>
  <c r="I14426" i="8"/>
  <c r="I14427" i="8"/>
  <c r="I14428" i="8"/>
  <c r="I14429" i="8"/>
  <c r="I14430" i="8"/>
  <c r="I14431" i="8"/>
  <c r="I14432" i="8"/>
  <c r="I14433" i="8"/>
  <c r="I14434" i="8"/>
  <c r="I14435" i="8"/>
  <c r="I14436" i="8"/>
  <c r="I14437" i="8"/>
  <c r="I14438" i="8"/>
  <c r="I14439" i="8"/>
  <c r="I14440" i="8"/>
  <c r="I14441" i="8"/>
  <c r="I14442" i="8"/>
  <c r="I14443" i="8"/>
  <c r="I14444" i="8"/>
  <c r="I14445" i="8"/>
  <c r="I14446" i="8"/>
  <c r="I14447" i="8"/>
  <c r="I14448" i="8"/>
  <c r="I14449" i="8"/>
  <c r="I14450" i="8"/>
  <c r="I14451" i="8"/>
  <c r="I14452" i="8"/>
  <c r="I14453" i="8"/>
  <c r="I14454" i="8"/>
  <c r="I14455" i="8"/>
  <c r="I14456" i="8"/>
  <c r="I14457" i="8"/>
  <c r="I14458" i="8"/>
  <c r="I14459" i="8"/>
  <c r="I14460" i="8"/>
  <c r="I14461" i="8"/>
  <c r="I14462" i="8"/>
  <c r="I14463" i="8"/>
  <c r="I14464" i="8"/>
  <c r="I14465" i="8"/>
  <c r="I14466" i="8"/>
  <c r="I14467" i="8"/>
  <c r="I14468" i="8"/>
  <c r="I14469" i="8"/>
  <c r="I14470" i="8"/>
  <c r="I14471" i="8"/>
  <c r="I14472" i="8"/>
  <c r="I14473" i="8"/>
  <c r="I14474" i="8"/>
  <c r="I14475" i="8"/>
  <c r="I14476" i="8"/>
  <c r="I14477" i="8"/>
  <c r="I14478" i="8"/>
  <c r="I14479" i="8"/>
  <c r="I14480" i="8"/>
  <c r="I14481" i="8"/>
  <c r="I14482" i="8"/>
  <c r="I14483" i="8"/>
  <c r="I14484" i="8"/>
  <c r="I14485" i="8"/>
  <c r="I14486" i="8"/>
  <c r="I14487" i="8"/>
  <c r="I14488" i="8"/>
  <c r="I14489" i="8"/>
  <c r="I14490" i="8"/>
  <c r="I14491" i="8"/>
  <c r="I14492" i="8"/>
  <c r="I14493" i="8"/>
  <c r="I14494" i="8"/>
  <c r="I14495" i="8"/>
  <c r="I14496" i="8"/>
  <c r="I14497" i="8"/>
  <c r="I14498" i="8"/>
  <c r="I14499" i="8"/>
  <c r="I14500" i="8"/>
  <c r="I14501" i="8"/>
  <c r="I14502" i="8"/>
  <c r="I14503" i="8"/>
  <c r="I14504" i="8"/>
  <c r="I14505" i="8"/>
  <c r="I14506" i="8"/>
  <c r="I14507" i="8"/>
  <c r="I14508" i="8"/>
  <c r="I14509" i="8"/>
  <c r="I14510" i="8"/>
  <c r="I14511" i="8"/>
  <c r="I14512" i="8"/>
  <c r="I14513" i="8"/>
  <c r="I14514" i="8"/>
  <c r="I14515" i="8"/>
  <c r="I14516" i="8"/>
  <c r="I14517" i="8"/>
  <c r="I14518" i="8"/>
  <c r="I14519" i="8"/>
  <c r="I14520" i="8"/>
  <c r="I14521" i="8"/>
  <c r="I14522" i="8"/>
  <c r="I14523" i="8"/>
  <c r="I14524" i="8"/>
  <c r="I14525" i="8"/>
  <c r="I14526" i="8"/>
  <c r="I14527" i="8"/>
  <c r="I14528" i="8"/>
  <c r="I14529" i="8"/>
  <c r="I14530" i="8"/>
  <c r="I14531" i="8"/>
  <c r="I14532" i="8"/>
  <c r="I14533" i="8"/>
  <c r="I14534" i="8"/>
  <c r="I14535" i="8"/>
  <c r="I14536" i="8"/>
  <c r="I14537" i="8"/>
  <c r="I14538" i="8"/>
  <c r="I14539" i="8"/>
  <c r="I14540" i="8"/>
  <c r="I14541" i="8"/>
  <c r="I14542" i="8"/>
  <c r="I14543" i="8"/>
  <c r="I14544" i="8"/>
  <c r="I14545" i="8"/>
  <c r="I14546" i="8"/>
  <c r="I14547" i="8"/>
  <c r="I14548" i="8"/>
  <c r="I14549" i="8"/>
  <c r="I14550" i="8"/>
  <c r="I14551" i="8"/>
  <c r="I14552" i="8"/>
  <c r="I14553" i="8"/>
  <c r="I14554" i="8"/>
  <c r="I14555" i="8"/>
  <c r="I14556" i="8"/>
  <c r="I14557" i="8"/>
  <c r="I14558" i="8"/>
  <c r="I14559" i="8"/>
  <c r="I14560" i="8"/>
  <c r="I14561" i="8"/>
  <c r="I14562" i="8"/>
  <c r="I14563" i="8"/>
  <c r="I14564" i="8"/>
  <c r="I14565" i="8"/>
  <c r="I14566" i="8"/>
  <c r="I14567" i="8"/>
  <c r="I14568" i="8"/>
  <c r="I14569" i="8"/>
  <c r="I14570" i="8"/>
  <c r="I14571" i="8"/>
  <c r="I14572" i="8"/>
  <c r="I14573" i="8"/>
  <c r="I14574" i="8"/>
  <c r="I14575" i="8"/>
  <c r="I14576" i="8"/>
  <c r="I14577" i="8"/>
  <c r="I14578" i="8"/>
  <c r="I14579" i="8"/>
  <c r="I14580" i="8"/>
  <c r="I14581" i="8"/>
  <c r="I14582" i="8"/>
  <c r="I14583" i="8"/>
  <c r="I14584" i="8"/>
  <c r="I14585" i="8"/>
  <c r="I14586" i="8"/>
  <c r="I14587" i="8"/>
  <c r="I14588" i="8"/>
  <c r="I14589" i="8"/>
  <c r="I14590" i="8"/>
  <c r="I14591" i="8"/>
  <c r="I14592" i="8"/>
  <c r="I14593" i="8"/>
  <c r="I14594" i="8"/>
  <c r="I14595" i="8"/>
  <c r="I14596" i="8"/>
  <c r="I14597" i="8"/>
  <c r="I14598" i="8"/>
  <c r="I14599" i="8"/>
  <c r="I14600" i="8"/>
  <c r="I14601" i="8"/>
  <c r="I14602" i="8"/>
  <c r="I14603" i="8"/>
  <c r="I14604" i="8"/>
  <c r="I14605" i="8"/>
  <c r="I14606" i="8"/>
  <c r="I14607" i="8"/>
  <c r="I14608" i="8"/>
  <c r="I14609" i="8"/>
  <c r="I14610" i="8"/>
  <c r="I14611" i="8"/>
  <c r="I14612" i="8"/>
  <c r="I14613" i="8"/>
  <c r="I14614" i="8"/>
  <c r="I14615" i="8"/>
  <c r="I14616" i="8"/>
  <c r="I14617" i="8"/>
  <c r="I14618" i="8"/>
  <c r="I14619" i="8"/>
  <c r="I14620" i="8"/>
  <c r="I14621" i="8"/>
  <c r="I14622" i="8"/>
  <c r="I14623" i="8"/>
  <c r="I14624" i="8"/>
  <c r="I14625" i="8"/>
  <c r="I14626" i="8"/>
  <c r="I14627" i="8"/>
  <c r="I14628" i="8"/>
  <c r="I14629" i="8"/>
  <c r="I14630" i="8"/>
  <c r="I14631" i="8"/>
  <c r="I14632" i="8"/>
  <c r="I14633" i="8"/>
  <c r="I14634" i="8"/>
  <c r="I14635" i="8"/>
  <c r="I14636" i="8"/>
  <c r="I14637" i="8"/>
  <c r="I14638" i="8"/>
  <c r="I14639" i="8"/>
  <c r="I14640" i="8"/>
  <c r="I14641" i="8"/>
  <c r="I14642" i="8"/>
  <c r="I14643" i="8"/>
  <c r="I14644" i="8"/>
  <c r="I14645" i="8"/>
  <c r="I14646" i="8"/>
  <c r="I14647" i="8"/>
  <c r="I14648" i="8"/>
  <c r="I14649" i="8"/>
  <c r="I14650" i="8"/>
  <c r="I14651" i="8"/>
  <c r="I14652" i="8"/>
  <c r="I14653" i="8"/>
  <c r="I14654" i="8"/>
  <c r="I14655" i="8"/>
  <c r="I14656" i="8"/>
  <c r="I14657" i="8"/>
  <c r="I14658" i="8"/>
  <c r="I14659" i="8"/>
  <c r="I14660" i="8"/>
  <c r="I14661" i="8"/>
  <c r="I14662" i="8"/>
  <c r="I14663" i="8"/>
  <c r="I14664" i="8"/>
  <c r="I14665" i="8"/>
  <c r="I14666" i="8"/>
  <c r="I14667" i="8"/>
  <c r="I14668" i="8"/>
  <c r="I14669" i="8"/>
  <c r="I14670" i="8"/>
  <c r="I14671" i="8"/>
  <c r="I14672" i="8"/>
  <c r="I14673" i="8"/>
  <c r="I14674" i="8"/>
  <c r="I14675" i="8"/>
  <c r="I14676" i="8"/>
  <c r="I14677" i="8"/>
  <c r="I14678" i="8"/>
  <c r="I14679" i="8"/>
  <c r="I14680" i="8"/>
  <c r="I14681" i="8"/>
  <c r="I14682" i="8"/>
  <c r="I14683" i="8"/>
  <c r="I14684" i="8"/>
  <c r="I14685" i="8"/>
  <c r="I14686" i="8"/>
  <c r="I14687" i="8"/>
  <c r="I14688" i="8"/>
  <c r="I14689" i="8"/>
  <c r="I14690" i="8"/>
  <c r="I14691" i="8"/>
  <c r="I14692" i="8"/>
  <c r="I14693" i="8"/>
  <c r="I14694" i="8"/>
  <c r="I14695" i="8"/>
  <c r="I14696" i="8"/>
  <c r="I14697" i="8"/>
  <c r="I14698" i="8"/>
  <c r="I14699" i="8"/>
  <c r="I14700" i="8"/>
  <c r="I14701" i="8"/>
  <c r="I14702" i="8"/>
  <c r="I14703" i="8"/>
  <c r="I14704" i="8"/>
  <c r="I14705" i="8"/>
  <c r="I14706" i="8"/>
  <c r="I14707" i="8"/>
  <c r="I14708" i="8"/>
  <c r="I14709" i="8"/>
  <c r="I14710" i="8"/>
  <c r="I14711" i="8"/>
  <c r="I14712" i="8"/>
  <c r="I14713" i="8"/>
  <c r="I14714" i="8"/>
  <c r="I14715" i="8"/>
  <c r="I14716" i="8"/>
  <c r="I14717" i="8"/>
  <c r="I14718" i="8"/>
  <c r="I14719" i="8"/>
  <c r="I14720" i="8"/>
  <c r="I14721" i="8"/>
  <c r="I14722" i="8"/>
  <c r="I14723" i="8"/>
  <c r="I14724" i="8"/>
  <c r="I14725" i="8"/>
  <c r="I14726" i="8"/>
  <c r="I14727" i="8"/>
  <c r="I14728" i="8"/>
  <c r="I14729" i="8"/>
  <c r="I14730" i="8"/>
  <c r="I14731" i="8"/>
  <c r="I14732" i="8"/>
  <c r="I14733" i="8"/>
  <c r="I14734" i="8"/>
  <c r="I14735" i="8"/>
  <c r="I14736" i="8"/>
  <c r="I14737" i="8"/>
  <c r="I14738" i="8"/>
  <c r="I14739" i="8"/>
  <c r="I14740" i="8"/>
  <c r="I14741" i="8"/>
  <c r="I14742" i="8"/>
  <c r="I14743" i="8"/>
  <c r="I14744" i="8"/>
  <c r="I14745" i="8"/>
  <c r="I14746" i="8"/>
  <c r="I14747" i="8"/>
  <c r="I14748" i="8"/>
  <c r="I14749" i="8"/>
  <c r="I14750" i="8"/>
  <c r="I14751" i="8"/>
  <c r="I14752" i="8"/>
  <c r="I14753" i="8"/>
  <c r="I14754" i="8"/>
  <c r="I14755" i="8"/>
  <c r="I14756" i="8"/>
  <c r="I14757" i="8"/>
  <c r="I14758" i="8"/>
  <c r="I14759" i="8"/>
  <c r="I14760" i="8"/>
  <c r="I14761" i="8"/>
  <c r="I14762" i="8"/>
  <c r="I14763" i="8"/>
  <c r="I14764" i="8"/>
  <c r="I14765" i="8"/>
  <c r="I14766" i="8"/>
  <c r="I14767" i="8"/>
  <c r="I14768" i="8"/>
  <c r="I14769" i="8"/>
  <c r="I14770" i="8"/>
  <c r="I14771" i="8"/>
  <c r="I14772" i="8"/>
  <c r="I14773" i="8"/>
  <c r="I14774" i="8"/>
  <c r="I14775" i="8"/>
  <c r="I14776" i="8"/>
  <c r="I14777" i="8"/>
  <c r="I14778" i="8"/>
  <c r="I14779" i="8"/>
  <c r="I14780" i="8"/>
  <c r="I14781" i="8"/>
  <c r="I14782" i="8"/>
  <c r="I14783" i="8"/>
  <c r="I14784" i="8"/>
  <c r="I14785" i="8"/>
  <c r="I14786" i="8"/>
  <c r="I14787" i="8"/>
  <c r="I14788" i="8"/>
  <c r="I14789" i="8"/>
  <c r="I14790" i="8"/>
  <c r="I14791" i="8"/>
  <c r="I14792" i="8"/>
  <c r="I14793" i="8"/>
  <c r="I14794" i="8"/>
  <c r="I14795" i="8"/>
  <c r="I14796" i="8"/>
  <c r="I14797" i="8"/>
  <c r="I14798" i="8"/>
  <c r="I14799" i="8"/>
  <c r="I14800" i="8"/>
  <c r="I14801" i="8"/>
  <c r="I14802" i="8"/>
  <c r="I14803" i="8"/>
  <c r="I14804" i="8"/>
  <c r="I14805" i="8"/>
  <c r="I14806" i="8"/>
  <c r="I14807" i="8"/>
  <c r="I14808" i="8"/>
  <c r="I14809" i="8"/>
  <c r="I14810" i="8"/>
  <c r="I14811" i="8"/>
  <c r="I14812" i="8"/>
  <c r="I14813" i="8"/>
  <c r="I14814" i="8"/>
  <c r="I14815" i="8"/>
  <c r="I14816" i="8"/>
  <c r="I14817" i="8"/>
  <c r="I14818" i="8"/>
  <c r="I14819" i="8"/>
  <c r="I14820" i="8"/>
  <c r="I14821" i="8"/>
  <c r="I14822" i="8"/>
  <c r="I14823" i="8"/>
  <c r="I14824" i="8"/>
  <c r="I14825" i="8"/>
  <c r="I14826" i="8"/>
  <c r="I14827" i="8"/>
  <c r="I14828" i="8"/>
  <c r="I14829" i="8"/>
  <c r="I14830" i="8"/>
  <c r="I14831" i="8"/>
  <c r="I14832" i="8"/>
  <c r="I14833" i="8"/>
  <c r="I14834" i="8"/>
  <c r="I14835" i="8"/>
  <c r="I14836" i="8"/>
  <c r="I14837" i="8"/>
  <c r="I14838" i="8"/>
  <c r="I14839" i="8"/>
  <c r="I14840" i="8"/>
  <c r="I14841" i="8"/>
  <c r="I14842" i="8"/>
  <c r="I14843" i="8"/>
  <c r="I14844" i="8"/>
  <c r="I14845" i="8"/>
  <c r="I14846" i="8"/>
  <c r="I14847" i="8"/>
  <c r="I14848" i="8"/>
  <c r="I14849" i="8"/>
  <c r="I14850" i="8"/>
  <c r="I14851" i="8"/>
  <c r="I14852" i="8"/>
  <c r="I14853" i="8"/>
  <c r="I14854" i="8"/>
  <c r="I14855" i="8"/>
  <c r="I14856" i="8"/>
  <c r="I14857" i="8"/>
  <c r="I14858" i="8"/>
  <c r="I14859" i="8"/>
  <c r="I14860" i="8"/>
  <c r="I14861" i="8"/>
  <c r="I14862" i="8"/>
  <c r="I14863" i="8"/>
  <c r="I14864" i="8"/>
  <c r="I14865" i="8"/>
  <c r="I14866" i="8"/>
  <c r="I14867" i="8"/>
  <c r="I14868" i="8"/>
  <c r="I14869" i="8"/>
  <c r="I14870" i="8"/>
  <c r="I14871" i="8"/>
  <c r="I14872" i="8"/>
  <c r="I14873" i="8"/>
  <c r="I14874" i="8"/>
  <c r="I14875" i="8"/>
  <c r="I14876" i="8"/>
  <c r="I14877" i="8"/>
  <c r="I14878" i="8"/>
  <c r="I14879" i="8"/>
  <c r="I14880" i="8"/>
  <c r="I14881" i="8"/>
  <c r="I14882" i="8"/>
  <c r="I14883" i="8"/>
  <c r="I14884" i="8"/>
  <c r="I14885" i="8"/>
  <c r="I14886" i="8"/>
  <c r="I14887" i="8"/>
  <c r="I14888" i="8"/>
  <c r="I14889" i="8"/>
  <c r="I14890" i="8"/>
  <c r="I14891" i="8"/>
  <c r="I14892" i="8"/>
  <c r="I14893" i="8"/>
  <c r="I14894" i="8"/>
  <c r="I14895" i="8"/>
  <c r="I14896" i="8"/>
  <c r="I14897" i="8"/>
  <c r="I14898" i="8"/>
  <c r="I14899" i="8"/>
  <c r="I14900" i="8"/>
  <c r="I14901" i="8"/>
  <c r="I14902" i="8"/>
  <c r="I14903" i="8"/>
  <c r="I14904" i="8"/>
  <c r="I14905" i="8"/>
  <c r="I14906" i="8"/>
  <c r="I14907" i="8"/>
  <c r="I14908" i="8"/>
  <c r="I14909" i="8"/>
  <c r="I14910" i="8"/>
  <c r="I14911" i="8"/>
  <c r="I14912" i="8"/>
  <c r="I14913" i="8"/>
  <c r="I14914" i="8"/>
  <c r="I14915" i="8"/>
  <c r="I14916" i="8"/>
  <c r="I14917" i="8"/>
  <c r="I14918" i="8"/>
  <c r="I14919" i="8"/>
  <c r="I14920" i="8"/>
  <c r="I14921" i="8"/>
  <c r="I14922" i="8"/>
  <c r="I14923" i="8"/>
  <c r="I14924" i="8"/>
  <c r="I14925" i="8"/>
  <c r="I14926" i="8"/>
  <c r="I14927" i="8"/>
  <c r="I14928" i="8"/>
  <c r="I14929" i="8"/>
  <c r="I14930" i="8"/>
  <c r="I14931" i="8"/>
  <c r="I14932" i="8"/>
  <c r="I14933" i="8"/>
  <c r="I14934" i="8"/>
  <c r="I14935" i="8"/>
  <c r="I14936" i="8"/>
  <c r="I14937" i="8"/>
  <c r="I14938" i="8"/>
  <c r="I14939" i="8"/>
  <c r="I14940" i="8"/>
  <c r="I14941" i="8"/>
  <c r="I14942" i="8"/>
  <c r="I14943" i="8"/>
  <c r="I14944" i="8"/>
  <c r="I14945" i="8"/>
  <c r="I14946" i="8"/>
  <c r="I14947" i="8"/>
  <c r="I14948" i="8"/>
  <c r="I14949" i="8"/>
  <c r="I14950" i="8"/>
  <c r="I14951" i="8"/>
  <c r="I14952" i="8"/>
  <c r="I14953" i="8"/>
  <c r="I14954" i="8"/>
  <c r="I14955" i="8"/>
  <c r="I14956" i="8"/>
  <c r="I14957" i="8"/>
  <c r="I14958" i="8"/>
  <c r="I14959" i="8"/>
  <c r="I14960" i="8"/>
  <c r="I14961" i="8"/>
  <c r="I14962" i="8"/>
  <c r="I14963" i="8"/>
  <c r="I14964" i="8"/>
  <c r="I14965" i="8"/>
  <c r="I14966" i="8"/>
  <c r="I14967" i="8"/>
  <c r="I14968" i="8"/>
  <c r="I14969" i="8"/>
  <c r="I14970" i="8"/>
  <c r="I14971" i="8"/>
  <c r="I14972" i="8"/>
  <c r="I14973" i="8"/>
  <c r="I14974" i="8"/>
  <c r="I14975" i="8"/>
  <c r="I14976" i="8"/>
  <c r="I14977" i="8"/>
  <c r="I14978" i="8"/>
  <c r="I14979" i="8"/>
  <c r="I14980" i="8"/>
  <c r="I14981" i="8"/>
  <c r="I14982" i="8"/>
  <c r="I14983" i="8"/>
  <c r="I14984" i="8"/>
  <c r="I14985" i="8"/>
  <c r="I14986" i="8"/>
  <c r="I14987" i="8"/>
  <c r="I14988" i="8"/>
  <c r="I14989" i="8"/>
  <c r="I14990" i="8"/>
  <c r="I14991" i="8"/>
  <c r="I14992" i="8"/>
  <c r="I14993" i="8"/>
  <c r="I14994" i="8"/>
  <c r="I14995" i="8"/>
  <c r="I14996" i="8"/>
  <c r="I14997" i="8"/>
  <c r="I14998" i="8"/>
  <c r="I14999" i="8"/>
  <c r="I15000" i="8"/>
  <c r="I15001" i="8"/>
  <c r="I15002" i="8"/>
  <c r="I15003" i="8"/>
  <c r="I15004" i="8"/>
  <c r="I15005" i="8"/>
  <c r="I15006" i="8"/>
  <c r="I15007" i="8"/>
  <c r="I15008" i="8"/>
  <c r="I15009" i="8"/>
  <c r="I15010" i="8"/>
  <c r="I15011" i="8"/>
  <c r="I15012" i="8"/>
  <c r="I15013" i="8"/>
  <c r="I15014" i="8"/>
  <c r="I15015" i="8"/>
  <c r="I15016" i="8"/>
  <c r="I15017" i="8"/>
  <c r="I15018" i="8"/>
  <c r="I15019" i="8"/>
  <c r="I15020" i="8"/>
  <c r="I15021" i="8"/>
  <c r="I15022" i="8"/>
  <c r="I15023" i="8"/>
  <c r="I15024" i="8"/>
  <c r="I15025" i="8"/>
  <c r="I15026" i="8"/>
  <c r="I15027" i="8"/>
  <c r="I15028" i="8"/>
  <c r="I15029" i="8"/>
  <c r="I15030" i="8"/>
  <c r="I15031" i="8"/>
  <c r="I15032" i="8"/>
  <c r="I15033" i="8"/>
  <c r="I15034" i="8"/>
  <c r="I15035" i="8"/>
  <c r="I15036" i="8"/>
  <c r="I15037" i="8"/>
  <c r="I15038" i="8"/>
  <c r="I15039" i="8"/>
  <c r="I15040" i="8"/>
  <c r="I15041" i="8"/>
  <c r="I15042" i="8"/>
  <c r="I15043" i="8"/>
  <c r="I15044" i="8"/>
  <c r="I15045" i="8"/>
  <c r="I15046" i="8"/>
  <c r="I15047" i="8"/>
  <c r="I15048" i="8"/>
  <c r="I15049" i="8"/>
  <c r="I15050" i="8"/>
  <c r="I15051" i="8"/>
  <c r="I15052" i="8"/>
  <c r="I15053" i="8"/>
  <c r="I15054" i="8"/>
  <c r="I15055" i="8"/>
  <c r="I15056" i="8"/>
  <c r="I15057" i="8"/>
  <c r="I15058" i="8"/>
  <c r="I15059" i="8"/>
  <c r="I15060" i="8"/>
  <c r="I15061" i="8"/>
  <c r="I15062" i="8"/>
  <c r="I15063" i="8"/>
  <c r="I15064" i="8"/>
  <c r="I15065" i="8"/>
  <c r="I15066" i="8"/>
  <c r="I15067" i="8"/>
  <c r="I15068" i="8"/>
  <c r="I15069" i="8"/>
  <c r="I15070" i="8"/>
  <c r="I15071" i="8"/>
  <c r="I15072" i="8"/>
  <c r="I15073" i="8"/>
  <c r="I15074" i="8"/>
  <c r="I15075" i="8"/>
  <c r="I15076" i="8"/>
  <c r="I15077" i="8"/>
  <c r="I15078" i="8"/>
  <c r="I15079" i="8"/>
  <c r="I15080" i="8"/>
  <c r="I15081" i="8"/>
  <c r="I15082" i="8"/>
  <c r="I15083" i="8"/>
  <c r="I15084" i="8"/>
  <c r="I15085" i="8"/>
  <c r="I15086" i="8"/>
  <c r="I15087" i="8"/>
  <c r="I15088" i="8"/>
  <c r="I15089" i="8"/>
  <c r="I15090" i="8"/>
  <c r="I15091" i="8"/>
  <c r="I15092" i="8"/>
  <c r="I15093" i="8"/>
  <c r="I15094" i="8"/>
  <c r="I15095" i="8"/>
  <c r="I15096" i="8"/>
  <c r="I15097" i="8"/>
  <c r="I15098" i="8"/>
  <c r="I15099" i="8"/>
  <c r="I15100" i="8"/>
  <c r="I15101" i="8"/>
  <c r="I15102" i="8"/>
  <c r="I15103" i="8"/>
  <c r="I15104" i="8"/>
  <c r="I15105" i="8"/>
  <c r="I15106" i="8"/>
  <c r="I15107" i="8"/>
  <c r="I15108" i="8"/>
  <c r="I15109" i="8"/>
  <c r="I15110" i="8"/>
  <c r="I15111" i="8"/>
  <c r="I15112" i="8"/>
  <c r="I15113" i="8"/>
  <c r="I15114" i="8"/>
  <c r="I15115" i="8"/>
  <c r="I15116" i="8"/>
  <c r="I15117" i="8"/>
  <c r="I15118" i="8"/>
  <c r="I15119" i="8"/>
  <c r="I15120" i="8"/>
  <c r="I15121" i="8"/>
  <c r="I15122" i="8"/>
  <c r="I15123" i="8"/>
  <c r="I15124" i="8"/>
  <c r="I15125" i="8"/>
  <c r="I15126" i="8"/>
  <c r="I15127" i="8"/>
  <c r="I15128" i="8"/>
  <c r="I15129" i="8"/>
  <c r="I15130" i="8"/>
  <c r="I15131" i="8"/>
  <c r="I15132" i="8"/>
  <c r="I15133" i="8"/>
  <c r="I15134" i="8"/>
  <c r="I15135" i="8"/>
  <c r="I15136" i="8"/>
  <c r="I15137" i="8"/>
  <c r="I15138" i="8"/>
  <c r="I15139" i="8"/>
  <c r="I15140" i="8"/>
  <c r="I15141" i="8"/>
  <c r="I15142" i="8"/>
  <c r="I15143" i="8"/>
  <c r="I15144" i="8"/>
  <c r="I15145" i="8"/>
  <c r="I15146" i="8"/>
  <c r="I15147" i="8"/>
  <c r="I15148" i="8"/>
  <c r="I15149" i="8"/>
  <c r="I15150" i="8"/>
  <c r="I15151" i="8"/>
  <c r="I15152" i="8"/>
  <c r="I15153" i="8"/>
  <c r="I15154" i="8"/>
  <c r="I15155" i="8"/>
  <c r="I15156" i="8"/>
  <c r="I15157" i="8"/>
  <c r="I15158" i="8"/>
  <c r="I15159" i="8"/>
  <c r="I15160" i="8"/>
  <c r="I15161" i="8"/>
  <c r="I15162" i="8"/>
  <c r="I15163" i="8"/>
  <c r="I15164" i="8"/>
  <c r="I15165" i="8"/>
  <c r="I15166" i="8"/>
  <c r="I15167" i="8"/>
  <c r="I15168" i="8"/>
  <c r="I15169" i="8"/>
  <c r="I15170" i="8"/>
  <c r="I15171" i="8"/>
  <c r="I15172" i="8"/>
  <c r="I15173" i="8"/>
  <c r="I15174" i="8"/>
  <c r="I15175" i="8"/>
  <c r="I15176" i="8"/>
  <c r="I15177" i="8"/>
  <c r="I15178" i="8"/>
  <c r="I15179" i="8"/>
  <c r="I15180" i="8"/>
  <c r="I15181" i="8"/>
  <c r="I15182" i="8"/>
  <c r="I15183" i="8"/>
  <c r="I15184" i="8"/>
  <c r="I15185" i="8"/>
  <c r="I15186" i="8"/>
  <c r="I15187" i="8"/>
  <c r="I15188" i="8"/>
  <c r="I15189" i="8"/>
  <c r="I15190" i="8"/>
  <c r="I15191" i="8"/>
  <c r="I15192" i="8"/>
  <c r="I15193" i="8"/>
  <c r="I15194" i="8"/>
  <c r="I15195" i="8"/>
  <c r="I15196" i="8"/>
  <c r="I15197" i="8"/>
  <c r="I15198" i="8"/>
  <c r="I15199" i="8"/>
  <c r="I15200" i="8"/>
  <c r="I15201" i="8"/>
  <c r="I15202" i="8"/>
  <c r="I15203" i="8"/>
  <c r="I15204" i="8"/>
  <c r="I15205" i="8"/>
  <c r="I15206" i="8"/>
  <c r="I15207" i="8"/>
  <c r="I15208" i="8"/>
  <c r="I15209" i="8"/>
  <c r="I15210" i="8"/>
  <c r="I15211" i="8"/>
  <c r="I15212" i="8"/>
  <c r="I15213" i="8"/>
  <c r="I15214" i="8"/>
  <c r="I15215" i="8"/>
  <c r="I15216" i="8"/>
  <c r="I15217" i="8"/>
  <c r="I15218" i="8"/>
  <c r="I15219" i="8"/>
  <c r="I15220" i="8"/>
  <c r="I15221" i="8"/>
  <c r="I15222" i="8"/>
  <c r="I15223" i="8"/>
  <c r="I15224" i="8"/>
  <c r="I15225" i="8"/>
  <c r="I15226" i="8"/>
  <c r="I15227" i="8"/>
  <c r="I15228" i="8"/>
  <c r="I15229" i="8"/>
  <c r="I15230" i="8"/>
  <c r="I15231" i="8"/>
  <c r="I15232" i="8"/>
  <c r="I15233" i="8"/>
  <c r="I15234" i="8"/>
  <c r="I15235" i="8"/>
  <c r="I15236" i="8"/>
  <c r="I15237" i="8"/>
  <c r="I15238" i="8"/>
  <c r="I15239" i="8"/>
  <c r="I15240" i="8"/>
  <c r="I15241" i="8"/>
  <c r="I15242" i="8"/>
  <c r="I15243" i="8"/>
  <c r="I15244" i="8"/>
  <c r="I15245" i="8"/>
  <c r="I15246" i="8"/>
  <c r="I15247" i="8"/>
  <c r="I15248" i="8"/>
  <c r="I15249" i="8"/>
  <c r="I15250" i="8"/>
  <c r="I15251" i="8"/>
  <c r="I15252" i="8"/>
  <c r="I15253" i="8"/>
  <c r="I15254" i="8"/>
  <c r="I15255" i="8"/>
  <c r="I15256" i="8"/>
  <c r="I15257" i="8"/>
  <c r="I15258" i="8"/>
  <c r="I15259" i="8"/>
  <c r="I15260" i="8"/>
  <c r="I15261" i="8"/>
  <c r="I15262" i="8"/>
  <c r="I15263" i="8"/>
  <c r="I15264" i="8"/>
  <c r="I15265" i="8"/>
  <c r="I15266" i="8"/>
  <c r="I15267" i="8"/>
  <c r="I15268" i="8"/>
  <c r="I15269" i="8"/>
  <c r="I15270" i="8"/>
  <c r="I15271" i="8"/>
  <c r="I15272" i="8"/>
  <c r="I15273" i="8"/>
  <c r="I15274" i="8"/>
  <c r="I15275" i="8"/>
  <c r="I15276" i="8"/>
  <c r="I15277" i="8"/>
  <c r="I15278" i="8"/>
  <c r="I15279" i="8"/>
  <c r="I15280" i="8"/>
  <c r="I15281" i="8"/>
  <c r="I15282" i="8"/>
  <c r="I15283" i="8"/>
  <c r="I15284" i="8"/>
  <c r="I15285" i="8"/>
  <c r="I15286" i="8"/>
  <c r="I15287" i="8"/>
  <c r="I15288" i="8"/>
  <c r="I15289" i="8"/>
  <c r="I15290" i="8"/>
  <c r="I15291" i="8"/>
  <c r="I15292" i="8"/>
  <c r="I15293" i="8"/>
  <c r="I15294" i="8"/>
  <c r="I15295" i="8"/>
  <c r="I15296" i="8"/>
  <c r="I15297" i="8"/>
  <c r="I15298" i="8"/>
  <c r="I15299" i="8"/>
  <c r="I15300" i="8"/>
  <c r="I15301" i="8"/>
  <c r="I15302" i="8"/>
  <c r="I15303" i="8"/>
  <c r="I15304" i="8"/>
  <c r="I15305" i="8"/>
  <c r="I15306" i="8"/>
  <c r="I15307" i="8"/>
  <c r="I15308" i="8"/>
  <c r="I15309" i="8"/>
  <c r="I15310" i="8"/>
  <c r="I15311" i="8"/>
  <c r="I15312" i="8"/>
  <c r="I15313" i="8"/>
  <c r="I15314" i="8"/>
  <c r="I15315" i="8"/>
  <c r="I15316" i="8"/>
  <c r="I15317" i="8"/>
  <c r="I15318" i="8"/>
  <c r="I15319" i="8"/>
  <c r="I15320" i="8"/>
  <c r="I15321" i="8"/>
  <c r="I15322" i="8"/>
  <c r="I15323" i="8"/>
  <c r="I15324" i="8"/>
  <c r="I15325" i="8"/>
  <c r="I15326" i="8"/>
  <c r="I15327" i="8"/>
  <c r="I15328" i="8"/>
  <c r="I15329" i="8"/>
  <c r="I15330" i="8"/>
  <c r="I15331" i="8"/>
  <c r="I15332" i="8"/>
  <c r="I15333" i="8"/>
  <c r="I15334" i="8"/>
  <c r="I15335" i="8"/>
  <c r="I15336" i="8"/>
  <c r="I15337" i="8"/>
  <c r="I15338" i="8"/>
  <c r="I15339" i="8"/>
  <c r="I15340" i="8"/>
  <c r="I15341" i="8"/>
  <c r="I15342" i="8"/>
  <c r="I15343" i="8"/>
  <c r="I15344" i="8"/>
  <c r="I15345" i="8"/>
  <c r="I15346" i="8"/>
  <c r="I15347" i="8"/>
  <c r="I15348" i="8"/>
  <c r="I15349" i="8"/>
  <c r="I15350" i="8"/>
  <c r="I15351" i="8"/>
  <c r="I15352" i="8"/>
  <c r="I15353" i="8"/>
  <c r="I15354" i="8"/>
  <c r="I15355" i="8"/>
  <c r="I15356" i="8"/>
  <c r="I15357" i="8"/>
  <c r="I15358" i="8"/>
  <c r="I15359" i="8"/>
  <c r="I15360" i="8"/>
  <c r="I15361" i="8"/>
  <c r="I15362" i="8"/>
  <c r="I15363" i="8"/>
  <c r="I15364" i="8"/>
  <c r="I15365" i="8"/>
  <c r="I15366" i="8"/>
  <c r="I15367" i="8"/>
  <c r="I15368" i="8"/>
  <c r="I15369" i="8"/>
  <c r="I15370" i="8"/>
  <c r="I15371" i="8"/>
  <c r="I15372" i="8"/>
  <c r="I15373" i="8"/>
  <c r="I15374" i="8"/>
  <c r="I15375" i="8"/>
  <c r="I15376" i="8"/>
  <c r="I15377" i="8"/>
  <c r="I15378" i="8"/>
  <c r="I15379" i="8"/>
  <c r="I15380" i="8"/>
  <c r="I15381" i="8"/>
  <c r="I15382" i="8"/>
  <c r="I15383" i="8"/>
  <c r="I15384" i="8"/>
  <c r="I15385" i="8"/>
  <c r="I15386" i="8"/>
  <c r="I15387" i="8"/>
  <c r="I15388" i="8"/>
  <c r="I15389" i="8"/>
  <c r="I15390" i="8"/>
  <c r="I15391" i="8"/>
  <c r="I15392" i="8"/>
  <c r="I15393" i="8"/>
  <c r="I15394" i="8"/>
  <c r="I15395" i="8"/>
  <c r="I15396" i="8"/>
  <c r="I15397" i="8"/>
  <c r="I15398" i="8"/>
  <c r="I15399" i="8"/>
  <c r="I15400" i="8"/>
  <c r="I15401" i="8"/>
  <c r="I15402" i="8"/>
  <c r="I15403" i="8"/>
  <c r="I15404" i="8"/>
  <c r="I15405" i="8"/>
  <c r="I15406" i="8"/>
  <c r="I15407" i="8"/>
  <c r="I15408" i="8"/>
  <c r="I15409" i="8"/>
  <c r="I15410" i="8"/>
  <c r="I15411" i="8"/>
  <c r="I15412" i="8"/>
  <c r="I15413" i="8"/>
  <c r="I15414" i="8"/>
  <c r="I15415" i="8"/>
  <c r="I15416" i="8"/>
  <c r="I15417" i="8"/>
  <c r="I15418" i="8"/>
  <c r="I15419" i="8"/>
  <c r="I15420" i="8"/>
  <c r="I15421" i="8"/>
  <c r="I15422" i="8"/>
  <c r="I15423" i="8"/>
  <c r="I15424" i="8"/>
  <c r="I15425" i="8"/>
  <c r="I15426" i="8"/>
  <c r="I15427" i="8"/>
  <c r="I15428" i="8"/>
  <c r="I15429" i="8"/>
  <c r="I15430" i="8"/>
  <c r="I15431" i="8"/>
  <c r="I15432" i="8"/>
  <c r="I15433" i="8"/>
  <c r="I15434" i="8"/>
  <c r="I15435" i="8"/>
  <c r="I15436" i="8"/>
  <c r="I15437" i="8"/>
  <c r="I15438" i="8"/>
  <c r="I15439" i="8"/>
  <c r="I15440" i="8"/>
  <c r="I15441" i="8"/>
  <c r="I15442" i="8"/>
  <c r="I15443" i="8"/>
  <c r="I15444" i="8"/>
  <c r="I15445" i="8"/>
  <c r="I15446" i="8"/>
  <c r="I15447" i="8"/>
  <c r="I15448" i="8"/>
  <c r="I15449" i="8"/>
  <c r="I15450" i="8"/>
  <c r="I15451" i="8"/>
  <c r="I15452" i="8"/>
  <c r="I15453" i="8"/>
  <c r="I15454" i="8"/>
  <c r="I15455" i="8"/>
  <c r="I15456" i="8"/>
  <c r="I15457" i="8"/>
  <c r="I15458" i="8"/>
  <c r="I15459" i="8"/>
  <c r="I15460" i="8"/>
  <c r="I15461" i="8"/>
  <c r="I15462" i="8"/>
  <c r="I15463" i="8"/>
  <c r="I15464" i="8"/>
  <c r="I15465" i="8"/>
  <c r="I15466" i="8"/>
  <c r="I15467" i="8"/>
  <c r="I15468" i="8"/>
  <c r="I15469" i="8"/>
  <c r="I15470" i="8"/>
  <c r="I15471" i="8"/>
  <c r="I15472" i="8"/>
  <c r="I15473" i="8"/>
  <c r="I15474" i="8"/>
  <c r="I15475" i="8"/>
  <c r="I15476" i="8"/>
  <c r="I15477" i="8"/>
  <c r="I15478" i="8"/>
  <c r="I15479" i="8"/>
  <c r="I15480" i="8"/>
  <c r="I15481" i="8"/>
  <c r="I15482" i="8"/>
  <c r="I15483" i="8"/>
  <c r="I15484" i="8"/>
  <c r="I15485" i="8"/>
  <c r="I15486" i="8"/>
  <c r="I15487" i="8"/>
  <c r="I15488" i="8"/>
  <c r="I15489" i="8"/>
  <c r="I15490" i="8"/>
  <c r="I15491" i="8"/>
  <c r="I15492" i="8"/>
  <c r="I15493" i="8"/>
  <c r="I15494" i="8"/>
  <c r="I15495" i="8"/>
  <c r="I15496" i="8"/>
  <c r="I15497" i="8"/>
  <c r="I15498" i="8"/>
  <c r="I15499" i="8"/>
  <c r="I15500" i="8"/>
  <c r="I15501" i="8"/>
  <c r="I15502" i="8"/>
  <c r="I15503" i="8"/>
  <c r="I15504" i="8"/>
  <c r="I15505" i="8"/>
  <c r="I15506" i="8"/>
  <c r="I15507" i="8"/>
  <c r="I15508" i="8"/>
  <c r="I15509" i="8"/>
  <c r="I15510" i="8"/>
  <c r="I15511" i="8"/>
  <c r="I15512" i="8"/>
  <c r="I15513" i="8"/>
  <c r="I15514" i="8"/>
  <c r="I15515" i="8"/>
  <c r="I15516" i="8"/>
  <c r="I15517" i="8"/>
  <c r="I15518" i="8"/>
  <c r="I15519" i="8"/>
  <c r="I15520" i="8"/>
  <c r="I15521" i="8"/>
  <c r="I15522" i="8"/>
  <c r="I15523" i="8"/>
  <c r="I15524" i="8"/>
  <c r="I15525" i="8"/>
  <c r="I15526" i="8"/>
  <c r="I15527" i="8"/>
  <c r="I15528" i="8"/>
  <c r="I15529" i="8"/>
  <c r="I15530" i="8"/>
  <c r="I15531" i="8"/>
  <c r="I15532" i="8"/>
  <c r="I15533" i="8"/>
  <c r="I15534" i="8"/>
  <c r="I15535" i="8"/>
  <c r="I15536" i="8"/>
  <c r="I15537" i="8"/>
  <c r="I15538" i="8"/>
  <c r="I15539" i="8"/>
  <c r="I15540" i="8"/>
  <c r="I15541" i="8"/>
  <c r="I15542" i="8"/>
  <c r="I15543" i="8"/>
  <c r="I15544" i="8"/>
  <c r="I15545" i="8"/>
  <c r="I15546" i="8"/>
  <c r="I15547" i="8"/>
  <c r="I15548" i="8"/>
  <c r="I15549" i="8"/>
  <c r="I15550" i="8"/>
  <c r="I15551" i="8"/>
  <c r="I15552" i="8"/>
  <c r="I15553" i="8"/>
  <c r="I15554" i="8"/>
  <c r="I15555" i="8"/>
  <c r="I15556" i="8"/>
  <c r="I15557" i="8"/>
  <c r="I15558" i="8"/>
  <c r="I15559" i="8"/>
  <c r="I15560" i="8"/>
  <c r="I15561" i="8"/>
  <c r="I15562" i="8"/>
  <c r="I15563" i="8"/>
  <c r="I15564" i="8"/>
  <c r="I15565" i="8"/>
  <c r="I15566" i="8"/>
  <c r="I15567" i="8"/>
  <c r="I15568" i="8"/>
  <c r="I15569" i="8"/>
  <c r="I15570" i="8"/>
  <c r="I15571" i="8"/>
  <c r="I15572" i="8"/>
  <c r="I15573" i="8"/>
  <c r="I15574" i="8"/>
  <c r="I15575" i="8"/>
  <c r="I15576" i="8"/>
  <c r="I15577" i="8"/>
  <c r="I15578" i="8"/>
  <c r="I15579" i="8"/>
  <c r="I15580" i="8"/>
  <c r="I15581" i="8"/>
  <c r="I15582" i="8"/>
  <c r="I15583" i="8"/>
  <c r="I15584" i="8"/>
  <c r="I15585" i="8"/>
  <c r="I15586" i="8"/>
  <c r="I15587" i="8"/>
  <c r="I15588" i="8"/>
  <c r="I15589" i="8"/>
  <c r="I15590" i="8"/>
  <c r="I15591" i="8"/>
  <c r="I15592" i="8"/>
  <c r="I15593" i="8"/>
  <c r="I15594" i="8"/>
  <c r="I15595" i="8"/>
  <c r="I15596" i="8"/>
  <c r="I15597" i="8"/>
  <c r="I15598" i="8"/>
  <c r="I15599" i="8"/>
  <c r="I15600" i="8"/>
  <c r="I15601" i="8"/>
  <c r="I15602" i="8"/>
  <c r="I15603" i="8"/>
  <c r="I15604" i="8"/>
  <c r="I15605" i="8"/>
  <c r="I15606" i="8"/>
  <c r="I15607" i="8"/>
  <c r="I15608" i="8"/>
  <c r="I15609" i="8"/>
  <c r="I15610" i="8"/>
  <c r="I15611" i="8"/>
  <c r="I15612" i="8"/>
  <c r="I15613" i="8"/>
  <c r="I15614" i="8"/>
  <c r="I15615" i="8"/>
  <c r="I15616" i="8"/>
  <c r="I15617" i="8"/>
  <c r="I15618" i="8"/>
  <c r="I15619" i="8"/>
  <c r="I15620" i="8"/>
  <c r="I15621" i="8"/>
  <c r="I15622" i="8"/>
  <c r="I15623" i="8"/>
  <c r="I15624" i="8"/>
  <c r="I15625" i="8"/>
  <c r="I15626" i="8"/>
  <c r="I15627" i="8"/>
  <c r="I15628" i="8"/>
  <c r="I15629" i="8"/>
  <c r="I15630" i="8"/>
  <c r="I15631" i="8"/>
  <c r="I15632" i="8"/>
  <c r="I15633" i="8"/>
  <c r="I15634" i="8"/>
  <c r="I15635" i="8"/>
  <c r="I15636" i="8"/>
  <c r="I15637" i="8"/>
  <c r="I15638" i="8"/>
  <c r="I15639" i="8"/>
  <c r="I15640" i="8"/>
  <c r="I15641" i="8"/>
  <c r="I15642" i="8"/>
  <c r="I15643" i="8"/>
  <c r="I15644" i="8"/>
  <c r="I15645" i="8"/>
  <c r="I15646" i="8"/>
  <c r="I15647" i="8"/>
  <c r="I15648" i="8"/>
  <c r="I15649" i="8"/>
  <c r="I15650" i="8"/>
  <c r="I15651" i="8"/>
  <c r="I15652" i="8"/>
  <c r="I15653" i="8"/>
  <c r="I15654" i="8"/>
  <c r="I15655" i="8"/>
  <c r="I15656" i="8"/>
  <c r="I15657" i="8"/>
  <c r="I15658" i="8"/>
  <c r="I15659" i="8"/>
  <c r="I15660" i="8"/>
  <c r="I15661" i="8"/>
  <c r="I15662" i="8"/>
  <c r="I15663" i="8"/>
  <c r="I15664" i="8"/>
  <c r="I15665" i="8"/>
  <c r="I15666" i="8"/>
  <c r="I15667" i="8"/>
  <c r="I15668" i="8"/>
  <c r="I15669" i="8"/>
  <c r="I15670" i="8"/>
  <c r="I15671" i="8"/>
  <c r="I15672" i="8"/>
  <c r="I15673" i="8"/>
  <c r="I15674" i="8"/>
  <c r="I15675" i="8"/>
  <c r="I15676" i="8"/>
  <c r="I15677" i="8"/>
  <c r="I15678" i="8"/>
  <c r="I15679" i="8"/>
  <c r="I15680" i="8"/>
  <c r="I15681" i="8"/>
  <c r="I15682" i="8"/>
  <c r="I15683" i="8"/>
  <c r="I15684" i="8"/>
  <c r="I15685" i="8"/>
  <c r="I15686" i="8"/>
  <c r="I15687" i="8"/>
  <c r="I15688" i="8"/>
  <c r="I15689" i="8"/>
  <c r="I15690" i="8"/>
  <c r="I15691" i="8"/>
  <c r="I15692" i="8"/>
  <c r="I15693" i="8"/>
  <c r="I15694" i="8"/>
  <c r="I15695" i="8"/>
  <c r="I15696" i="8"/>
  <c r="I15697" i="8"/>
  <c r="I15698" i="8"/>
  <c r="I15699" i="8"/>
  <c r="I15700" i="8"/>
  <c r="I15701" i="8"/>
  <c r="I15702" i="8"/>
  <c r="I15703" i="8"/>
  <c r="I15704" i="8"/>
  <c r="I15705" i="8"/>
  <c r="I15706" i="8"/>
  <c r="I15707" i="8"/>
  <c r="I15708" i="8"/>
  <c r="I15709" i="8"/>
  <c r="I15710" i="8"/>
  <c r="I15711" i="8"/>
  <c r="I15712" i="8"/>
  <c r="I15713" i="8"/>
  <c r="I15714" i="8"/>
  <c r="I15715" i="8"/>
  <c r="I15716" i="8"/>
  <c r="I15717" i="8"/>
  <c r="I15718" i="8"/>
  <c r="I15719" i="8"/>
  <c r="I15720" i="8"/>
  <c r="I15721" i="8"/>
  <c r="I15722" i="8"/>
  <c r="I15723" i="8"/>
  <c r="I15724" i="8"/>
  <c r="I15725" i="8"/>
  <c r="I15726" i="8"/>
  <c r="I15727" i="8"/>
  <c r="I15728" i="8"/>
  <c r="I15729" i="8"/>
  <c r="I15730" i="8"/>
  <c r="I15731" i="8"/>
  <c r="I15732" i="8"/>
  <c r="I15733" i="8"/>
  <c r="I15734" i="8"/>
  <c r="I15735" i="8"/>
  <c r="I15736" i="8"/>
  <c r="I15737" i="8"/>
  <c r="I15738" i="8"/>
  <c r="I15739" i="8"/>
  <c r="I15740" i="8"/>
  <c r="I15741" i="8"/>
  <c r="I15742" i="8"/>
  <c r="I15743" i="8"/>
  <c r="I15744" i="8"/>
  <c r="I15745" i="8"/>
  <c r="I15746" i="8"/>
  <c r="I15747" i="8"/>
  <c r="I15748" i="8"/>
  <c r="I15749" i="8"/>
  <c r="I15750" i="8"/>
  <c r="I15751" i="8"/>
  <c r="I15752" i="8"/>
  <c r="I15753" i="8"/>
  <c r="I15754" i="8"/>
  <c r="I15755" i="8"/>
  <c r="I15756" i="8"/>
  <c r="I15757" i="8"/>
  <c r="I15758" i="8"/>
  <c r="I15759" i="8"/>
  <c r="I15760" i="8"/>
  <c r="I15761" i="8"/>
  <c r="I15762" i="8"/>
  <c r="I15763" i="8"/>
  <c r="I15764" i="8"/>
  <c r="I15765" i="8"/>
  <c r="I15766" i="8"/>
  <c r="I15767" i="8"/>
  <c r="I15768" i="8"/>
  <c r="I15769" i="8"/>
  <c r="I15770" i="8"/>
  <c r="I15771" i="8"/>
  <c r="I15772" i="8"/>
  <c r="I15773" i="8"/>
  <c r="I15774" i="8"/>
  <c r="I15775" i="8"/>
  <c r="I15776" i="8"/>
  <c r="I15777" i="8"/>
  <c r="I15778" i="8"/>
  <c r="I15779" i="8"/>
  <c r="I15780" i="8"/>
  <c r="I15781" i="8"/>
  <c r="I15782" i="8"/>
  <c r="I15783" i="8"/>
  <c r="I15784" i="8"/>
  <c r="I15785" i="8"/>
  <c r="I15786" i="8"/>
  <c r="I15787" i="8"/>
  <c r="I15788" i="8"/>
  <c r="I15789" i="8"/>
  <c r="I15790" i="8"/>
  <c r="I15791" i="8"/>
  <c r="I15792" i="8"/>
  <c r="I15793" i="8"/>
  <c r="I15794" i="8"/>
  <c r="I15795" i="8"/>
  <c r="I15796" i="8"/>
  <c r="I15797" i="8"/>
  <c r="I15798" i="8"/>
  <c r="I15799" i="8"/>
  <c r="I15800" i="8"/>
  <c r="I15801" i="8"/>
  <c r="I15802" i="8"/>
  <c r="I15803" i="8"/>
  <c r="I15804" i="8"/>
  <c r="I15805" i="8"/>
  <c r="I15806" i="8"/>
  <c r="I15807" i="8"/>
  <c r="I15808" i="8"/>
  <c r="I15809" i="8"/>
  <c r="I15810" i="8"/>
  <c r="I15811" i="8"/>
  <c r="I15812" i="8"/>
  <c r="I15813" i="8"/>
  <c r="I15814" i="8"/>
  <c r="I15815" i="8"/>
  <c r="I15816" i="8"/>
  <c r="I15817" i="8"/>
  <c r="I15818" i="8"/>
  <c r="I15819" i="8"/>
  <c r="I15820" i="8"/>
  <c r="I15821" i="8"/>
  <c r="I15822" i="8"/>
  <c r="I15823" i="8"/>
  <c r="I15824" i="8"/>
  <c r="I15825" i="8"/>
  <c r="I15826" i="8"/>
  <c r="I15827" i="8"/>
  <c r="I15828" i="8"/>
  <c r="I15829" i="8"/>
  <c r="I15830" i="8"/>
  <c r="I15831" i="8"/>
  <c r="I15832" i="8"/>
  <c r="I15833" i="8"/>
  <c r="I15834" i="8"/>
  <c r="I15835" i="8"/>
  <c r="I15836" i="8"/>
  <c r="I15837" i="8"/>
  <c r="I15838" i="8"/>
  <c r="I15839" i="8"/>
  <c r="I15840" i="8"/>
  <c r="I15841" i="8"/>
  <c r="I15842" i="8"/>
  <c r="I15843" i="8"/>
  <c r="I15844" i="8"/>
  <c r="I15845" i="8"/>
  <c r="I15846" i="8"/>
  <c r="I15847" i="8"/>
  <c r="I15848" i="8"/>
  <c r="I15849" i="8"/>
  <c r="I15850" i="8"/>
  <c r="I15851" i="8"/>
  <c r="I15852" i="8"/>
  <c r="I15853" i="8"/>
  <c r="I15854" i="8"/>
  <c r="I15855" i="8"/>
  <c r="I15856" i="8"/>
  <c r="I15857" i="8"/>
  <c r="I15858" i="8"/>
  <c r="I15859" i="8"/>
  <c r="I15860" i="8"/>
  <c r="I15861" i="8"/>
  <c r="I15862" i="8"/>
  <c r="I15863" i="8"/>
  <c r="I15864" i="8"/>
  <c r="I15865" i="8"/>
  <c r="I15866" i="8"/>
  <c r="I15867" i="8"/>
  <c r="I15868" i="8"/>
  <c r="I15869" i="8"/>
  <c r="I15870" i="8"/>
  <c r="I15871" i="8"/>
  <c r="I15872" i="8"/>
  <c r="I15873" i="8"/>
  <c r="I15874" i="8"/>
  <c r="I15875" i="8"/>
  <c r="I15876" i="8"/>
  <c r="I15877" i="8"/>
  <c r="I15878" i="8"/>
  <c r="I15879" i="8"/>
  <c r="I15880" i="8"/>
  <c r="I15881" i="8"/>
  <c r="I15882" i="8"/>
  <c r="I15883" i="8"/>
  <c r="I15884" i="8"/>
  <c r="I15885" i="8"/>
  <c r="I15886" i="8"/>
  <c r="I15887" i="8"/>
  <c r="I15888" i="8"/>
  <c r="I15889" i="8"/>
  <c r="I15890" i="8"/>
  <c r="I15891" i="8"/>
  <c r="I15892" i="8"/>
  <c r="I15893" i="8"/>
  <c r="I15894" i="8"/>
  <c r="I15895" i="8"/>
  <c r="I15896" i="8"/>
  <c r="I15897" i="8"/>
  <c r="I15898" i="8"/>
  <c r="I15899" i="8"/>
  <c r="I15900" i="8"/>
  <c r="I15901" i="8"/>
  <c r="I15902" i="8"/>
  <c r="I15903" i="8"/>
  <c r="I15904" i="8"/>
  <c r="I15905" i="8"/>
  <c r="I15906" i="8"/>
  <c r="I15907" i="8"/>
  <c r="I15908" i="8"/>
  <c r="I15909" i="8"/>
  <c r="I15910" i="8"/>
  <c r="I15911" i="8"/>
  <c r="I15912" i="8"/>
  <c r="I15913" i="8"/>
  <c r="I15914" i="8"/>
  <c r="I15915" i="8"/>
  <c r="I15916" i="8"/>
  <c r="I15917" i="8"/>
  <c r="I15918" i="8"/>
  <c r="I15919" i="8"/>
  <c r="I15920" i="8"/>
  <c r="I15921" i="8"/>
  <c r="I15922" i="8"/>
  <c r="I15923" i="8"/>
  <c r="I15924" i="8"/>
  <c r="I15925" i="8"/>
  <c r="I15926" i="8"/>
  <c r="I15927" i="8"/>
  <c r="I15928" i="8"/>
  <c r="I15929" i="8"/>
  <c r="I15930" i="8"/>
  <c r="I15931" i="8"/>
  <c r="I15932" i="8"/>
  <c r="I15933" i="8"/>
  <c r="I15934" i="8"/>
  <c r="I15935" i="8"/>
  <c r="I15936" i="8"/>
  <c r="I15937" i="8"/>
  <c r="I15938" i="8"/>
  <c r="I15939" i="8"/>
  <c r="I15940" i="8"/>
  <c r="I15941" i="8"/>
  <c r="I15942" i="8"/>
  <c r="I15943" i="8"/>
  <c r="I15944" i="8"/>
  <c r="I15945" i="8"/>
  <c r="I15946" i="8"/>
  <c r="I15947" i="8"/>
  <c r="I15948" i="8"/>
  <c r="I15949" i="8"/>
  <c r="I15950" i="8"/>
  <c r="I15951" i="8"/>
  <c r="I15952" i="8"/>
  <c r="I15953" i="8"/>
  <c r="I15954" i="8"/>
  <c r="I15955" i="8"/>
  <c r="I15956" i="8"/>
  <c r="I15957" i="8"/>
  <c r="I15958" i="8"/>
  <c r="I15959" i="8"/>
  <c r="I15960" i="8"/>
  <c r="I15961" i="8"/>
  <c r="I15962" i="8"/>
  <c r="I15963" i="8"/>
  <c r="I15964" i="8"/>
  <c r="I15965" i="8"/>
  <c r="I15966" i="8"/>
  <c r="I15967" i="8"/>
  <c r="I15968" i="8"/>
  <c r="I15969" i="8"/>
  <c r="I15970" i="8"/>
  <c r="I15971" i="8"/>
  <c r="I15972" i="8"/>
  <c r="I15973" i="8"/>
  <c r="I15974" i="8"/>
  <c r="I15975" i="8"/>
  <c r="I15976" i="8"/>
  <c r="I15977" i="8"/>
  <c r="I15978" i="8"/>
  <c r="I15979" i="8"/>
  <c r="I15980" i="8"/>
  <c r="I15981" i="8"/>
  <c r="I15982" i="8"/>
  <c r="I15983" i="8"/>
  <c r="I15984" i="8"/>
  <c r="I15985" i="8"/>
  <c r="I15986" i="8"/>
  <c r="I15987" i="8"/>
  <c r="I15988" i="8"/>
  <c r="I15989" i="8"/>
  <c r="I15990" i="8"/>
  <c r="I15991" i="8"/>
  <c r="I15992" i="8"/>
  <c r="I15993" i="8"/>
  <c r="I15994" i="8"/>
  <c r="I15995" i="8"/>
  <c r="I15996" i="8"/>
  <c r="I15997" i="8"/>
  <c r="I15998" i="8"/>
  <c r="I15999" i="8"/>
  <c r="I16000" i="8"/>
  <c r="I16001" i="8"/>
  <c r="I16002" i="8"/>
  <c r="I16003" i="8"/>
  <c r="I16004" i="8"/>
  <c r="I16005" i="8"/>
  <c r="I16006" i="8"/>
  <c r="I16007" i="8"/>
  <c r="I16008" i="8"/>
  <c r="I16009" i="8"/>
  <c r="I16010" i="8"/>
  <c r="I16011" i="8"/>
  <c r="I16012" i="8"/>
  <c r="I16013" i="8"/>
  <c r="I16014" i="8"/>
  <c r="I16015" i="8"/>
  <c r="I16016" i="8"/>
  <c r="I16017" i="8"/>
  <c r="I16018" i="8"/>
  <c r="I16019" i="8"/>
  <c r="I16020" i="8"/>
  <c r="I16021" i="8"/>
  <c r="I16022" i="8"/>
  <c r="I16023" i="8"/>
  <c r="I16024" i="8"/>
  <c r="I16025" i="8"/>
  <c r="I16026" i="8"/>
  <c r="I16027" i="8"/>
  <c r="I16028" i="8"/>
  <c r="I16029" i="8"/>
  <c r="I16030" i="8"/>
  <c r="I16031" i="8"/>
  <c r="I16032" i="8"/>
  <c r="I16033" i="8"/>
  <c r="I16034" i="8"/>
  <c r="I16035" i="8"/>
  <c r="I16036" i="8"/>
  <c r="I16037" i="8"/>
  <c r="I16038" i="8"/>
  <c r="I16039" i="8"/>
  <c r="I16040" i="8"/>
  <c r="I16041" i="8"/>
  <c r="I16042" i="8"/>
  <c r="I16043" i="8"/>
  <c r="I16044" i="8"/>
  <c r="I16045" i="8"/>
  <c r="I16046" i="8"/>
  <c r="I16047" i="8"/>
  <c r="I16048" i="8"/>
  <c r="I16049" i="8"/>
  <c r="I16050" i="8"/>
  <c r="I16051" i="8"/>
  <c r="I16052" i="8"/>
  <c r="I16053" i="8"/>
  <c r="I16054" i="8"/>
  <c r="I16055" i="8"/>
  <c r="I16056" i="8"/>
  <c r="I16057" i="8"/>
  <c r="I16058" i="8"/>
  <c r="I16059" i="8"/>
  <c r="I16060" i="8"/>
  <c r="I16061" i="8"/>
  <c r="I16062" i="8"/>
  <c r="I16063" i="8"/>
  <c r="I16064" i="8"/>
  <c r="I16065" i="8"/>
  <c r="I16066" i="8"/>
  <c r="I16067" i="8"/>
  <c r="I16068" i="8"/>
  <c r="I16069" i="8"/>
  <c r="I16070" i="8"/>
  <c r="I16071" i="8"/>
  <c r="I16072" i="8"/>
  <c r="I16073" i="8"/>
  <c r="I16074" i="8"/>
  <c r="I16075" i="8"/>
  <c r="I16076" i="8"/>
  <c r="I16077" i="8"/>
  <c r="I16078" i="8"/>
  <c r="I16079" i="8"/>
  <c r="I16080" i="8"/>
  <c r="I16081" i="8"/>
  <c r="I16082" i="8"/>
  <c r="I16083" i="8"/>
  <c r="I16084" i="8"/>
  <c r="I16085" i="8"/>
  <c r="I16086" i="8"/>
  <c r="I16087" i="8"/>
  <c r="I16088" i="8"/>
  <c r="I16089" i="8"/>
  <c r="I16090" i="8"/>
  <c r="I16091" i="8"/>
  <c r="I16092" i="8"/>
  <c r="I16093" i="8"/>
  <c r="I16094" i="8"/>
  <c r="I16095" i="8"/>
  <c r="I16096" i="8"/>
  <c r="I16097" i="8"/>
  <c r="I16098" i="8"/>
  <c r="I16099" i="8"/>
  <c r="I16100" i="8"/>
  <c r="I16101" i="8"/>
  <c r="I16102" i="8"/>
  <c r="I16103" i="8"/>
  <c r="I16104" i="8"/>
  <c r="I16105" i="8"/>
  <c r="I16106" i="8"/>
  <c r="I16107" i="8"/>
  <c r="I16108" i="8"/>
  <c r="I16109" i="8"/>
  <c r="I16110" i="8"/>
  <c r="I16111" i="8"/>
  <c r="I16112" i="8"/>
  <c r="I16113" i="8"/>
  <c r="I16114" i="8"/>
  <c r="I16115" i="8"/>
  <c r="I16116" i="8"/>
  <c r="I16117" i="8"/>
  <c r="I16118" i="8"/>
  <c r="I16119" i="8"/>
  <c r="I16120" i="8"/>
  <c r="I16121" i="8"/>
  <c r="I16122" i="8"/>
  <c r="I16123" i="8"/>
  <c r="I16124" i="8"/>
  <c r="I16125" i="8"/>
  <c r="I16126" i="8"/>
  <c r="I16127" i="8"/>
  <c r="I16128" i="8"/>
  <c r="I16129" i="8"/>
  <c r="I16130" i="8"/>
  <c r="I16131" i="8"/>
  <c r="I16132" i="8"/>
  <c r="I16133" i="8"/>
  <c r="I16134" i="8"/>
  <c r="I16135" i="8"/>
  <c r="I16136" i="8"/>
  <c r="I16137" i="8"/>
  <c r="I16138" i="8"/>
  <c r="I16139" i="8"/>
  <c r="I16140" i="8"/>
  <c r="I16141" i="8"/>
  <c r="I16142" i="8"/>
  <c r="I16143" i="8"/>
  <c r="I16144" i="8"/>
  <c r="I16145" i="8"/>
  <c r="I16146" i="8"/>
  <c r="I16147" i="8"/>
  <c r="I16148" i="8"/>
  <c r="I16149" i="8"/>
  <c r="I16150" i="8"/>
  <c r="I16151" i="8"/>
  <c r="I16152" i="8"/>
  <c r="I16153" i="8"/>
  <c r="I16154" i="8"/>
  <c r="I16155" i="8"/>
  <c r="I16156" i="8"/>
  <c r="I16157" i="8"/>
  <c r="I16158" i="8"/>
  <c r="I16159" i="8"/>
  <c r="I16160" i="8"/>
  <c r="I16161" i="8"/>
  <c r="I16162" i="8"/>
  <c r="I16163" i="8"/>
  <c r="I16164" i="8"/>
  <c r="I16165" i="8"/>
  <c r="I16166" i="8"/>
  <c r="I16167" i="8"/>
  <c r="I16168" i="8"/>
  <c r="I16169" i="8"/>
  <c r="I16170" i="8"/>
  <c r="I16171" i="8"/>
  <c r="I16172" i="8"/>
  <c r="I16173" i="8"/>
  <c r="I16174" i="8"/>
  <c r="I16175" i="8"/>
  <c r="I16176" i="8"/>
  <c r="I16177" i="8"/>
  <c r="I16178" i="8"/>
  <c r="I16179" i="8"/>
  <c r="I16180" i="8"/>
  <c r="I16181" i="8"/>
  <c r="I16182" i="8"/>
  <c r="I16183" i="8"/>
  <c r="I16184" i="8"/>
  <c r="I16185" i="8"/>
  <c r="I16186" i="8"/>
  <c r="I16187" i="8"/>
  <c r="I16188" i="8"/>
  <c r="I16189" i="8"/>
  <c r="I16190" i="8"/>
  <c r="I16191" i="8"/>
  <c r="I16192" i="8"/>
  <c r="I16193" i="8"/>
  <c r="I16194" i="8"/>
  <c r="I16195" i="8"/>
  <c r="I16196" i="8"/>
  <c r="I16197" i="8"/>
  <c r="I16198" i="8"/>
  <c r="I16199" i="8"/>
  <c r="I16200" i="8"/>
  <c r="I16201" i="8"/>
  <c r="I16202" i="8"/>
  <c r="I16203" i="8"/>
  <c r="I16204" i="8"/>
  <c r="I16205" i="8"/>
  <c r="I16206" i="8"/>
  <c r="I16207" i="8"/>
  <c r="I16208" i="8"/>
  <c r="I16209" i="8"/>
  <c r="I16210" i="8"/>
  <c r="I16211" i="8"/>
  <c r="I16212" i="8"/>
  <c r="I16213" i="8"/>
  <c r="I16214" i="8"/>
  <c r="I16215" i="8"/>
  <c r="I16216" i="8"/>
  <c r="I16217" i="8"/>
  <c r="I16218" i="8"/>
  <c r="I16219" i="8"/>
  <c r="I16220" i="8"/>
  <c r="I16221" i="8"/>
  <c r="I16222" i="8"/>
  <c r="I16223" i="8"/>
  <c r="I16224" i="8"/>
  <c r="I16225" i="8"/>
  <c r="I16226" i="8"/>
  <c r="I16227" i="8"/>
  <c r="I16228" i="8"/>
  <c r="I16229" i="8"/>
  <c r="I16230" i="8"/>
  <c r="I16231" i="8"/>
  <c r="I16232" i="8"/>
  <c r="I16233" i="8"/>
  <c r="I16234" i="8"/>
  <c r="I16235" i="8"/>
  <c r="I16236" i="8"/>
  <c r="I16237" i="8"/>
  <c r="I16238" i="8"/>
  <c r="I16239" i="8"/>
  <c r="I16240" i="8"/>
  <c r="I16241" i="8"/>
  <c r="I16242" i="8"/>
  <c r="I16243" i="8"/>
  <c r="I16244" i="8"/>
  <c r="I16245" i="8"/>
  <c r="I16246" i="8"/>
  <c r="I16247" i="8"/>
  <c r="I16248" i="8"/>
  <c r="I16249" i="8"/>
  <c r="I16250" i="8"/>
  <c r="I16251" i="8"/>
  <c r="I16252" i="8"/>
  <c r="I16253" i="8"/>
  <c r="I16254" i="8"/>
  <c r="I16255" i="8"/>
  <c r="I16256" i="8"/>
  <c r="I16257" i="8"/>
  <c r="I16258" i="8"/>
  <c r="I16259" i="8"/>
  <c r="I16260" i="8"/>
  <c r="I16261" i="8"/>
  <c r="I16262" i="8"/>
  <c r="I16263" i="8"/>
  <c r="I16264" i="8"/>
  <c r="I16265" i="8"/>
  <c r="I16266" i="8"/>
  <c r="I16267" i="8"/>
  <c r="I16268" i="8"/>
  <c r="I16269" i="8"/>
  <c r="I16270" i="8"/>
  <c r="I16271" i="8"/>
  <c r="I16272" i="8"/>
  <c r="I16273" i="8"/>
  <c r="I16274" i="8"/>
  <c r="I16275" i="8"/>
  <c r="I16276" i="8"/>
  <c r="I16277" i="8"/>
  <c r="I16278" i="8"/>
  <c r="I16279" i="8"/>
  <c r="I16280" i="8"/>
  <c r="I16281" i="8"/>
  <c r="I16282" i="8"/>
  <c r="I16283" i="8"/>
  <c r="I16284" i="8"/>
  <c r="I16285" i="8"/>
  <c r="I16286" i="8"/>
  <c r="I16287" i="8"/>
  <c r="I16288" i="8"/>
  <c r="I16289" i="8"/>
  <c r="I16290" i="8"/>
  <c r="I16291" i="8"/>
  <c r="I16292" i="8"/>
  <c r="I16293" i="8"/>
  <c r="I16294" i="8"/>
  <c r="I16295" i="8"/>
  <c r="I16296" i="8"/>
  <c r="I16297" i="8"/>
  <c r="I16298" i="8"/>
  <c r="I16299" i="8"/>
  <c r="I16300" i="8"/>
  <c r="I16301" i="8"/>
  <c r="I16302" i="8"/>
  <c r="I16303" i="8"/>
  <c r="I16304" i="8"/>
  <c r="I16305" i="8"/>
  <c r="I16306" i="8"/>
  <c r="I16307" i="8"/>
  <c r="I16308" i="8"/>
  <c r="I16309" i="8"/>
  <c r="I16310" i="8"/>
  <c r="I16311" i="8"/>
  <c r="I16312" i="8"/>
  <c r="I16313" i="8"/>
  <c r="I16314" i="8"/>
  <c r="I16315" i="8"/>
  <c r="I16316" i="8"/>
  <c r="I16317" i="8"/>
  <c r="I16318" i="8"/>
  <c r="I16319" i="8"/>
  <c r="I16320" i="8"/>
  <c r="I16321" i="8"/>
  <c r="I16322" i="8"/>
  <c r="I16323" i="8"/>
  <c r="I16324" i="8"/>
  <c r="I16325" i="8"/>
  <c r="I16326" i="8"/>
  <c r="I16327" i="8"/>
  <c r="I16328" i="8"/>
  <c r="I16329" i="8"/>
  <c r="I16330" i="8"/>
  <c r="I16331" i="8"/>
  <c r="I16332" i="8"/>
  <c r="I16333" i="8"/>
  <c r="I16334" i="8"/>
  <c r="I16335" i="8"/>
  <c r="I16336" i="8"/>
  <c r="I16337" i="8"/>
  <c r="I16338" i="8"/>
  <c r="I16339" i="8"/>
  <c r="I16340" i="8"/>
  <c r="I16341" i="8"/>
  <c r="I16342" i="8"/>
  <c r="I16343" i="8"/>
  <c r="I16344" i="8"/>
  <c r="I16345" i="8"/>
  <c r="I16346" i="8"/>
  <c r="I16347" i="8"/>
  <c r="I16348" i="8"/>
  <c r="I16349" i="8"/>
  <c r="I16350" i="8"/>
  <c r="I16351" i="8"/>
  <c r="I16352" i="8"/>
  <c r="I16353" i="8"/>
  <c r="I16354" i="8"/>
  <c r="I16355" i="8"/>
  <c r="I16356" i="8"/>
  <c r="I16357" i="8"/>
  <c r="I16358" i="8"/>
  <c r="I16359" i="8"/>
  <c r="I16360" i="8"/>
  <c r="I16361" i="8"/>
  <c r="I16362" i="8"/>
  <c r="I16363" i="8"/>
  <c r="I16364" i="8"/>
  <c r="I16365" i="8"/>
  <c r="I16366" i="8"/>
  <c r="I16367" i="8"/>
  <c r="I16368" i="8"/>
  <c r="I16369" i="8"/>
  <c r="I16370" i="8"/>
  <c r="I16371" i="8"/>
  <c r="I16372" i="8"/>
  <c r="I16373" i="8"/>
  <c r="I16374" i="8"/>
  <c r="I16375" i="8"/>
  <c r="I16376" i="8"/>
  <c r="I16377" i="8"/>
  <c r="I16378" i="8"/>
  <c r="I16379" i="8"/>
  <c r="I16380" i="8"/>
  <c r="I16381" i="8"/>
  <c r="I16382" i="8"/>
  <c r="I16383" i="8"/>
  <c r="I16384" i="8"/>
  <c r="I16385" i="8"/>
  <c r="I16386" i="8"/>
  <c r="I16387" i="8"/>
  <c r="I16388" i="8"/>
  <c r="I16389" i="8"/>
  <c r="I16390" i="8"/>
  <c r="I16391" i="8"/>
  <c r="I16392" i="8"/>
  <c r="I16393" i="8"/>
  <c r="I16394" i="8"/>
  <c r="I16395" i="8"/>
  <c r="I16396" i="8"/>
  <c r="I16397" i="8"/>
  <c r="I16398" i="8"/>
  <c r="I16399" i="8"/>
  <c r="I16400" i="8"/>
  <c r="I16401" i="8"/>
  <c r="I16402" i="8"/>
  <c r="I16403" i="8"/>
  <c r="I16404" i="8"/>
  <c r="I16405" i="8"/>
  <c r="I16406" i="8"/>
  <c r="I16407" i="8"/>
  <c r="I16408" i="8"/>
  <c r="I16409" i="8"/>
  <c r="I16410" i="8"/>
  <c r="I16411" i="8"/>
  <c r="I16412" i="8"/>
  <c r="I16413" i="8"/>
  <c r="I16414" i="8"/>
  <c r="I16415" i="8"/>
  <c r="I16416" i="8"/>
  <c r="I16417" i="8"/>
  <c r="I16418" i="8"/>
  <c r="I16419" i="8"/>
  <c r="I16420" i="8"/>
  <c r="I16421" i="8"/>
  <c r="I16422" i="8"/>
  <c r="I16423" i="8"/>
  <c r="I16424" i="8"/>
  <c r="I16425" i="8"/>
  <c r="I16426" i="8"/>
  <c r="I16427" i="8"/>
  <c r="I16428" i="8"/>
  <c r="I16429" i="8"/>
  <c r="I16430" i="8"/>
  <c r="I16431" i="8"/>
  <c r="I16432" i="8"/>
  <c r="I16433" i="8"/>
  <c r="I16434" i="8"/>
  <c r="I16435" i="8"/>
  <c r="I16436" i="8"/>
  <c r="I16437" i="8"/>
  <c r="I16438" i="8"/>
  <c r="I16439" i="8"/>
  <c r="I16440" i="8"/>
  <c r="I16441" i="8"/>
  <c r="I16442" i="8"/>
  <c r="I16443" i="8"/>
  <c r="I16444" i="8"/>
  <c r="I16445" i="8"/>
  <c r="I16446" i="8"/>
  <c r="I16447" i="8"/>
  <c r="I16448" i="8"/>
  <c r="I16449" i="8"/>
  <c r="I16450" i="8"/>
  <c r="I16451" i="8"/>
  <c r="I16452" i="8"/>
  <c r="I16453" i="8"/>
  <c r="I16454" i="8"/>
  <c r="I16455" i="8"/>
  <c r="I16456" i="8"/>
  <c r="I16457" i="8"/>
  <c r="I16458" i="8"/>
  <c r="I16459" i="8"/>
  <c r="I16460" i="8"/>
  <c r="I16461" i="8"/>
  <c r="I16462" i="8"/>
  <c r="I16463" i="8"/>
  <c r="I16464" i="8"/>
  <c r="I16465" i="8"/>
  <c r="I16466" i="8"/>
  <c r="I16467" i="8"/>
  <c r="I16468" i="8"/>
  <c r="I16469" i="8"/>
  <c r="I16470" i="8"/>
  <c r="I16471" i="8"/>
  <c r="I16472" i="8"/>
  <c r="I16473" i="8"/>
  <c r="I16474" i="8"/>
  <c r="I16475" i="8"/>
  <c r="I16476" i="8"/>
  <c r="I16477" i="8"/>
  <c r="I16478" i="8"/>
  <c r="I16479" i="8"/>
  <c r="I16480" i="8"/>
  <c r="I16481" i="8"/>
  <c r="I16482" i="8"/>
  <c r="I16483" i="8"/>
  <c r="I16484" i="8"/>
  <c r="I16485" i="8"/>
  <c r="I16486" i="8"/>
  <c r="I16487" i="8"/>
  <c r="I16488" i="8"/>
  <c r="I16489" i="8"/>
  <c r="I16490" i="8"/>
  <c r="I16491" i="8"/>
  <c r="I16492" i="8"/>
  <c r="I16493" i="8"/>
  <c r="I16494" i="8"/>
  <c r="I16495" i="8"/>
  <c r="I16496" i="8"/>
  <c r="I16497" i="8"/>
  <c r="I16498" i="8"/>
  <c r="I16499" i="8"/>
  <c r="I16500" i="8"/>
  <c r="I16501" i="8"/>
  <c r="I16502" i="8"/>
  <c r="I16503" i="8"/>
  <c r="I16504" i="8"/>
  <c r="I16505" i="8"/>
  <c r="I16506" i="8"/>
  <c r="I16507" i="8"/>
  <c r="I16508" i="8"/>
  <c r="I16509" i="8"/>
  <c r="I16510" i="8"/>
  <c r="I16511" i="8"/>
  <c r="I16512" i="8"/>
  <c r="I16513" i="8"/>
  <c r="I16514" i="8"/>
  <c r="I16515" i="8"/>
  <c r="I16516" i="8"/>
  <c r="I16517" i="8"/>
  <c r="I16518" i="8"/>
  <c r="I16519" i="8"/>
  <c r="I16520" i="8"/>
  <c r="I16521" i="8"/>
  <c r="I16522" i="8"/>
  <c r="I16523" i="8"/>
  <c r="I16524" i="8"/>
  <c r="I16525" i="8"/>
  <c r="I16526" i="8"/>
  <c r="I16527" i="8"/>
  <c r="I16528" i="8"/>
  <c r="I16529" i="8"/>
  <c r="I16530" i="8"/>
  <c r="I16531" i="8"/>
  <c r="I16532" i="8"/>
  <c r="I16533" i="8"/>
  <c r="I16534" i="8"/>
  <c r="I16535" i="8"/>
  <c r="I16536" i="8"/>
  <c r="I16537" i="8"/>
  <c r="I16538" i="8"/>
  <c r="I16539" i="8"/>
  <c r="I16540" i="8"/>
  <c r="I16541" i="8"/>
  <c r="I16542" i="8"/>
  <c r="I16543" i="8"/>
  <c r="I16544" i="8"/>
  <c r="I16545" i="8"/>
  <c r="I16546" i="8"/>
  <c r="I16547" i="8"/>
  <c r="I16548" i="8"/>
  <c r="I16549" i="8"/>
  <c r="I16550" i="8"/>
  <c r="I16551" i="8"/>
  <c r="I16552" i="8"/>
  <c r="I16553" i="8"/>
  <c r="I16554" i="8"/>
  <c r="I16555" i="8"/>
  <c r="I16556" i="8"/>
  <c r="I16557" i="8"/>
  <c r="I16558" i="8"/>
  <c r="I16559" i="8"/>
  <c r="I16560" i="8"/>
  <c r="I16561" i="8"/>
  <c r="I16562" i="8"/>
  <c r="I16563" i="8"/>
  <c r="I16564" i="8"/>
  <c r="I16565" i="8"/>
  <c r="I16566" i="8"/>
  <c r="I16567" i="8"/>
  <c r="I16568" i="8"/>
  <c r="I16569" i="8"/>
  <c r="I16570" i="8"/>
  <c r="I16571" i="8"/>
  <c r="I16572" i="8"/>
  <c r="I16573" i="8"/>
  <c r="I16574" i="8"/>
  <c r="I16575" i="8"/>
  <c r="I16576" i="8"/>
  <c r="I16577" i="8"/>
  <c r="I16578" i="8"/>
  <c r="I16579" i="8"/>
  <c r="I16580" i="8"/>
  <c r="I16581" i="8"/>
  <c r="I16582" i="8"/>
  <c r="I16583" i="8"/>
  <c r="I16584" i="8"/>
  <c r="I16585" i="8"/>
  <c r="I16586" i="8"/>
  <c r="I16587" i="8"/>
  <c r="I16588" i="8"/>
  <c r="I16589" i="8"/>
  <c r="I16590" i="8"/>
  <c r="I16591" i="8"/>
  <c r="I16592" i="8"/>
  <c r="I16593" i="8"/>
  <c r="I16594" i="8"/>
  <c r="I16595" i="8"/>
  <c r="I16596" i="8"/>
  <c r="I16597" i="8"/>
  <c r="I16598" i="8"/>
  <c r="I16599" i="8"/>
  <c r="I16600" i="8"/>
  <c r="I16601" i="8"/>
  <c r="I16602" i="8"/>
  <c r="I16603" i="8"/>
  <c r="I16604" i="8"/>
  <c r="I16605" i="8"/>
  <c r="I16606" i="8"/>
  <c r="I16607" i="8"/>
  <c r="I16608" i="8"/>
  <c r="I16609" i="8"/>
  <c r="I16610" i="8"/>
  <c r="I16611" i="8"/>
  <c r="I16612" i="8"/>
  <c r="I16613" i="8"/>
  <c r="I16614" i="8"/>
  <c r="I16615" i="8"/>
  <c r="I16616" i="8"/>
  <c r="I16617" i="8"/>
  <c r="I16618" i="8"/>
  <c r="I16619" i="8"/>
  <c r="I16620" i="8"/>
  <c r="I16621" i="8"/>
  <c r="I16622" i="8"/>
  <c r="I16623" i="8"/>
  <c r="I16624" i="8"/>
  <c r="I16625" i="8"/>
  <c r="I16626" i="8"/>
  <c r="I16627" i="8"/>
  <c r="I16628" i="8"/>
  <c r="I16629" i="8"/>
  <c r="I16630" i="8"/>
  <c r="I16631" i="8"/>
  <c r="I16632" i="8"/>
  <c r="I16633" i="8"/>
  <c r="I16634" i="8"/>
  <c r="I16635" i="8"/>
  <c r="I16636" i="8"/>
  <c r="I16637" i="8"/>
  <c r="I16638" i="8"/>
  <c r="I16639" i="8"/>
  <c r="I16640" i="8"/>
  <c r="I16641" i="8"/>
  <c r="I16642" i="8"/>
  <c r="I16643" i="8"/>
  <c r="I16644" i="8"/>
  <c r="I16645" i="8"/>
  <c r="I16646" i="8"/>
  <c r="I16647" i="8"/>
  <c r="I16648" i="8"/>
  <c r="I16649" i="8"/>
  <c r="I16650" i="8"/>
  <c r="I16651" i="8"/>
  <c r="I16652" i="8"/>
  <c r="I16653" i="8"/>
  <c r="I16654" i="8"/>
  <c r="I16655" i="8"/>
  <c r="I16656" i="8"/>
  <c r="I16657" i="8"/>
  <c r="I16658" i="8"/>
  <c r="I16659" i="8"/>
  <c r="I16660" i="8"/>
  <c r="I16661" i="8"/>
  <c r="I16662" i="8"/>
  <c r="I16663" i="8"/>
  <c r="I16664" i="8"/>
  <c r="I16665" i="8"/>
  <c r="I16666" i="8"/>
  <c r="I16667" i="8"/>
  <c r="I16668" i="8"/>
  <c r="I16669" i="8"/>
  <c r="I16670" i="8"/>
  <c r="I16671" i="8"/>
  <c r="I16672" i="8"/>
  <c r="I16673" i="8"/>
  <c r="I16674" i="8"/>
  <c r="I16675" i="8"/>
  <c r="I16676" i="8"/>
  <c r="I16677" i="8"/>
  <c r="I16678" i="8"/>
  <c r="I16679" i="8"/>
  <c r="I16680" i="8"/>
  <c r="I16681" i="8"/>
  <c r="I16682" i="8"/>
  <c r="I16683" i="8"/>
  <c r="I16684" i="8"/>
  <c r="I16685" i="8"/>
  <c r="I16686" i="8"/>
  <c r="I16687" i="8"/>
  <c r="I16688" i="8"/>
  <c r="I16689" i="8"/>
  <c r="I16690" i="8"/>
  <c r="I16691" i="8"/>
  <c r="I16692" i="8"/>
  <c r="I16693" i="8"/>
  <c r="I16694" i="8"/>
  <c r="I16695" i="8"/>
  <c r="I16696" i="8"/>
  <c r="I16697" i="8"/>
  <c r="I16698" i="8"/>
  <c r="I16699" i="8"/>
  <c r="I16700" i="8"/>
  <c r="I16701" i="8"/>
  <c r="I16702" i="8"/>
  <c r="I16703" i="8"/>
  <c r="I16704" i="8"/>
  <c r="I16705" i="8"/>
  <c r="I16706" i="8"/>
  <c r="I16707" i="8"/>
  <c r="I16708" i="8"/>
  <c r="I16709" i="8"/>
  <c r="I16710" i="8"/>
  <c r="I16711" i="8"/>
  <c r="I16712" i="8"/>
  <c r="I16713" i="8"/>
  <c r="I16714" i="8"/>
  <c r="I16715" i="8"/>
  <c r="I16716" i="8"/>
  <c r="I16717" i="8"/>
  <c r="I16718" i="8"/>
  <c r="I16719" i="8"/>
  <c r="I16720" i="8"/>
  <c r="I16721" i="8"/>
  <c r="I16722" i="8"/>
  <c r="I16723" i="8"/>
  <c r="I16724" i="8"/>
  <c r="I16725" i="8"/>
  <c r="I16726" i="8"/>
  <c r="I16727" i="8"/>
  <c r="I16728" i="8"/>
  <c r="I16729" i="8"/>
  <c r="I16730" i="8"/>
  <c r="I16731" i="8"/>
  <c r="I16732" i="8"/>
  <c r="I16733" i="8"/>
  <c r="I16734" i="8"/>
  <c r="I16735" i="8"/>
  <c r="I16736" i="8"/>
  <c r="I16737" i="8"/>
  <c r="I16738" i="8"/>
  <c r="I16739" i="8"/>
  <c r="I16740" i="8"/>
  <c r="I16741" i="8"/>
  <c r="I16742" i="8"/>
  <c r="I16743" i="8"/>
  <c r="I16744" i="8"/>
  <c r="I16745" i="8"/>
  <c r="I16746" i="8"/>
  <c r="I16747" i="8"/>
  <c r="I16748" i="8"/>
  <c r="I16749" i="8"/>
  <c r="I16750" i="8"/>
  <c r="I16751" i="8"/>
  <c r="I16752" i="8"/>
  <c r="I16753" i="8"/>
  <c r="I16754" i="8"/>
  <c r="I16755" i="8"/>
  <c r="I16756" i="8"/>
  <c r="I16757" i="8"/>
  <c r="I16758" i="8"/>
  <c r="I16759" i="8"/>
  <c r="I16760" i="8"/>
  <c r="I16761" i="8"/>
  <c r="I16762" i="8"/>
  <c r="I16763" i="8"/>
  <c r="I16764" i="8"/>
  <c r="I16765" i="8"/>
  <c r="I16766" i="8"/>
  <c r="I16767" i="8"/>
  <c r="I16768" i="8"/>
  <c r="I16769" i="8"/>
  <c r="I16770" i="8"/>
  <c r="I16771" i="8"/>
  <c r="I16772" i="8"/>
  <c r="I16773" i="8"/>
  <c r="I16774" i="8"/>
  <c r="I16775" i="8"/>
  <c r="I16776" i="8"/>
  <c r="I16777" i="8"/>
  <c r="I16778" i="8"/>
  <c r="I16779" i="8"/>
  <c r="I16780" i="8"/>
  <c r="I16781" i="8"/>
  <c r="I16782" i="8"/>
  <c r="I16783" i="8"/>
  <c r="I16784" i="8"/>
  <c r="I16785" i="8"/>
  <c r="I16786" i="8"/>
  <c r="I16787" i="8"/>
  <c r="I16788" i="8"/>
  <c r="I16789" i="8"/>
  <c r="I16790" i="8"/>
  <c r="I16791" i="8"/>
  <c r="I16792" i="8"/>
  <c r="I16793" i="8"/>
  <c r="I16794" i="8"/>
  <c r="I16795" i="8"/>
  <c r="I16796" i="8"/>
  <c r="I16797" i="8"/>
  <c r="I16798" i="8"/>
  <c r="I16799" i="8"/>
  <c r="I16800" i="8"/>
  <c r="I16801" i="8"/>
  <c r="I16802" i="8"/>
  <c r="I16803" i="8"/>
  <c r="I16804" i="8"/>
  <c r="I16805" i="8"/>
  <c r="I16806" i="8"/>
  <c r="I16807" i="8"/>
  <c r="I16808" i="8"/>
  <c r="I16809" i="8"/>
  <c r="I16810" i="8"/>
  <c r="I16811" i="8"/>
  <c r="I16812" i="8"/>
  <c r="I16813" i="8"/>
  <c r="I16814" i="8"/>
  <c r="I16815" i="8"/>
  <c r="I16816" i="8"/>
  <c r="I16817" i="8"/>
  <c r="I16818" i="8"/>
  <c r="I16819" i="8"/>
  <c r="I16820" i="8"/>
  <c r="I16821" i="8"/>
  <c r="I16822" i="8"/>
  <c r="I16823" i="8"/>
  <c r="I16824" i="8"/>
  <c r="I16825" i="8"/>
  <c r="I16826" i="8"/>
  <c r="I16827" i="8"/>
  <c r="I16828" i="8"/>
  <c r="I16829" i="8"/>
  <c r="I16830" i="8"/>
  <c r="I16831" i="8"/>
  <c r="I16832" i="8"/>
  <c r="I16833" i="8"/>
  <c r="I16834" i="8"/>
  <c r="I16835" i="8"/>
  <c r="I16836" i="8"/>
  <c r="I16837" i="8"/>
  <c r="I16838" i="8"/>
  <c r="I16839" i="8"/>
  <c r="I16840" i="8"/>
  <c r="I16841" i="8"/>
  <c r="I16842" i="8"/>
  <c r="I16843" i="8"/>
  <c r="I16844" i="8"/>
  <c r="I16845" i="8"/>
  <c r="I16846" i="8"/>
  <c r="I16847" i="8"/>
  <c r="I16848" i="8"/>
  <c r="I16849" i="8"/>
  <c r="I16850" i="8"/>
  <c r="I16851" i="8"/>
  <c r="I16852" i="8"/>
  <c r="I16853" i="8"/>
  <c r="I16854" i="8"/>
  <c r="I16855" i="8"/>
  <c r="I16856" i="8"/>
  <c r="I16857" i="8"/>
  <c r="I16858" i="8"/>
  <c r="I16859" i="8"/>
  <c r="I16860" i="8"/>
  <c r="I16861" i="8"/>
  <c r="I16862" i="8"/>
  <c r="I16863" i="8"/>
  <c r="I16864" i="8"/>
  <c r="I16865" i="8"/>
  <c r="I16866" i="8"/>
  <c r="I16867" i="8"/>
  <c r="I16868" i="8"/>
  <c r="I16869" i="8"/>
  <c r="I16870" i="8"/>
  <c r="I16871" i="8"/>
  <c r="I16872" i="8"/>
  <c r="I16873" i="8"/>
  <c r="I16874" i="8"/>
  <c r="I16875" i="8"/>
  <c r="I16876" i="8"/>
  <c r="I16877" i="8"/>
  <c r="I16878" i="8"/>
  <c r="I16879" i="8"/>
  <c r="I16880" i="8"/>
  <c r="I16881" i="8"/>
  <c r="I16882" i="8"/>
  <c r="I16883" i="8"/>
  <c r="I16884" i="8"/>
  <c r="I16885" i="8"/>
  <c r="I16886" i="8"/>
  <c r="I16887" i="8"/>
  <c r="I16888" i="8"/>
  <c r="I16889" i="8"/>
  <c r="I16890" i="8"/>
  <c r="I16891" i="8"/>
  <c r="I16892" i="8"/>
  <c r="I16893" i="8"/>
  <c r="I16894" i="8"/>
  <c r="I16895" i="8"/>
  <c r="I16896" i="8"/>
  <c r="I16897" i="8"/>
  <c r="I16898" i="8"/>
  <c r="I16899" i="8"/>
  <c r="I16900" i="8"/>
  <c r="I16901" i="8"/>
  <c r="I16902" i="8"/>
  <c r="I16903" i="8"/>
  <c r="I16904" i="8"/>
  <c r="I16905" i="8"/>
  <c r="I16906" i="8"/>
  <c r="I16907" i="8"/>
  <c r="I16908" i="8"/>
  <c r="I16909" i="8"/>
  <c r="I16910" i="8"/>
  <c r="I16911" i="8"/>
  <c r="I16912" i="8"/>
  <c r="I16913" i="8"/>
  <c r="I16914" i="8"/>
  <c r="I16915" i="8"/>
  <c r="I16916" i="8"/>
  <c r="I16917" i="8"/>
  <c r="I16918" i="8"/>
  <c r="I16919" i="8"/>
  <c r="I16920" i="8"/>
  <c r="I16921" i="8"/>
  <c r="I16922" i="8"/>
  <c r="I16923" i="8"/>
  <c r="I16924" i="8"/>
  <c r="I16925" i="8"/>
  <c r="I16926" i="8"/>
  <c r="I16927" i="8"/>
  <c r="I16928" i="8"/>
  <c r="I16929" i="8"/>
  <c r="I16930" i="8"/>
  <c r="I16931" i="8"/>
  <c r="I16932" i="8"/>
  <c r="I16933" i="8"/>
  <c r="I16934" i="8"/>
  <c r="I16935" i="8"/>
  <c r="I16936" i="8"/>
  <c r="I16937" i="8"/>
  <c r="I16938" i="8"/>
  <c r="I16939" i="8"/>
  <c r="I16940" i="8"/>
  <c r="I16941" i="8"/>
  <c r="I16942" i="8"/>
  <c r="I16943" i="8"/>
  <c r="I16944" i="8"/>
  <c r="I16945" i="8"/>
  <c r="I16946" i="8"/>
  <c r="I16947" i="8"/>
  <c r="I16948" i="8"/>
  <c r="I16949" i="8"/>
  <c r="I16950" i="8"/>
  <c r="I16951" i="8"/>
  <c r="I16952" i="8"/>
  <c r="I16953" i="8"/>
  <c r="I16954" i="8"/>
  <c r="I16955" i="8"/>
  <c r="I16956" i="8"/>
  <c r="I16957" i="8"/>
  <c r="I16958" i="8"/>
  <c r="I16959" i="8"/>
  <c r="I16960" i="8"/>
  <c r="I16961" i="8"/>
  <c r="I16962" i="8"/>
  <c r="I16963" i="8"/>
  <c r="I16964" i="8"/>
  <c r="I16965" i="8"/>
  <c r="I16966" i="8"/>
  <c r="I16967" i="8"/>
  <c r="I16968" i="8"/>
  <c r="I16969" i="8"/>
  <c r="I16970" i="8"/>
  <c r="I16971" i="8"/>
  <c r="I16972" i="8"/>
  <c r="I16973" i="8"/>
  <c r="I16974" i="8"/>
  <c r="I16975" i="8"/>
  <c r="I16976" i="8"/>
  <c r="I16977" i="8"/>
  <c r="I16978" i="8"/>
  <c r="I16979" i="8"/>
  <c r="I16980" i="8"/>
  <c r="I16981" i="8"/>
  <c r="I16982" i="8"/>
  <c r="I16983" i="8"/>
  <c r="I16984" i="8"/>
  <c r="I16985" i="8"/>
  <c r="I16986" i="8"/>
  <c r="I16987" i="8"/>
  <c r="I16988" i="8"/>
  <c r="I16989" i="8"/>
  <c r="I16990" i="8"/>
  <c r="I16991" i="8"/>
  <c r="I16992" i="8"/>
  <c r="I16993" i="8"/>
  <c r="I16994" i="8"/>
  <c r="I16995" i="8"/>
  <c r="I16996" i="8"/>
  <c r="I16997" i="8"/>
  <c r="I16998" i="8"/>
  <c r="I16999" i="8"/>
  <c r="I17000" i="8"/>
  <c r="I17001" i="8"/>
  <c r="I17002" i="8"/>
  <c r="I17003" i="8"/>
  <c r="I17004" i="8"/>
  <c r="I17005" i="8"/>
  <c r="I17006" i="8"/>
  <c r="I17007" i="8"/>
  <c r="I17008" i="8"/>
  <c r="I17009" i="8"/>
  <c r="I17010" i="8"/>
  <c r="I17011" i="8"/>
  <c r="I17012" i="8"/>
  <c r="I17013" i="8"/>
  <c r="I17014" i="8"/>
  <c r="I17015" i="8"/>
  <c r="I17016" i="8"/>
  <c r="I17017" i="8"/>
  <c r="I17018" i="8"/>
  <c r="I17019" i="8"/>
  <c r="I17020" i="8"/>
  <c r="I17021" i="8"/>
  <c r="I17022" i="8"/>
  <c r="I17023" i="8"/>
  <c r="I17024" i="8"/>
  <c r="I17025" i="8"/>
  <c r="I17026" i="8"/>
  <c r="I17027" i="8"/>
  <c r="I17028" i="8"/>
  <c r="I17029" i="8"/>
  <c r="I17030" i="8"/>
  <c r="I17031" i="8"/>
  <c r="I17032" i="8"/>
  <c r="I17033" i="8"/>
  <c r="I17034" i="8"/>
  <c r="I17035" i="8"/>
  <c r="I17036" i="8"/>
  <c r="I17037" i="8"/>
  <c r="I17038" i="8"/>
  <c r="I17039" i="8"/>
  <c r="I17040" i="8"/>
  <c r="I17041" i="8"/>
  <c r="I17042" i="8"/>
  <c r="I17043" i="8"/>
  <c r="I17044" i="8"/>
  <c r="I17045" i="8"/>
  <c r="I17046" i="8"/>
  <c r="I17047" i="8"/>
  <c r="I17048" i="8"/>
  <c r="I17049" i="8"/>
  <c r="I17050" i="8"/>
  <c r="I17051" i="8"/>
  <c r="I17052" i="8"/>
  <c r="I17053" i="8"/>
  <c r="I17054" i="8"/>
  <c r="I17055" i="8"/>
  <c r="I17056" i="8"/>
  <c r="I17057" i="8"/>
  <c r="I17058" i="8"/>
  <c r="I17059" i="8"/>
  <c r="I17060" i="8"/>
  <c r="I17061" i="8"/>
  <c r="I17062" i="8"/>
  <c r="I17063" i="8"/>
  <c r="I17064" i="8"/>
  <c r="I17065" i="8"/>
  <c r="I17066" i="8"/>
  <c r="I17067" i="8"/>
  <c r="I17068" i="8"/>
  <c r="I17069" i="8"/>
  <c r="I17070" i="8"/>
  <c r="I17071" i="8"/>
  <c r="I17072" i="8"/>
  <c r="I17073" i="8"/>
  <c r="I17074" i="8"/>
  <c r="I17075" i="8"/>
  <c r="I17076" i="8"/>
  <c r="I17077" i="8"/>
  <c r="I17078" i="8"/>
  <c r="I17079" i="8"/>
  <c r="I17080" i="8"/>
  <c r="I17081" i="8"/>
  <c r="I17082" i="8"/>
  <c r="I17083" i="8"/>
  <c r="I17084" i="8"/>
  <c r="I17085" i="8"/>
  <c r="I17086" i="8"/>
  <c r="I17087" i="8"/>
  <c r="I17088" i="8"/>
  <c r="I17089" i="8"/>
  <c r="I17090" i="8"/>
  <c r="I17091" i="8"/>
  <c r="I17092" i="8"/>
  <c r="I17093" i="8"/>
  <c r="I17094" i="8"/>
  <c r="I17095" i="8"/>
  <c r="I17096" i="8"/>
  <c r="I17097" i="8"/>
  <c r="I17098" i="8"/>
  <c r="I17099" i="8"/>
  <c r="I17100" i="8"/>
  <c r="I17101" i="8"/>
  <c r="I17102" i="8"/>
  <c r="I17103" i="8"/>
  <c r="I17104" i="8"/>
  <c r="I17105" i="8"/>
  <c r="I17106" i="8"/>
  <c r="I17107" i="8"/>
  <c r="I17108" i="8"/>
  <c r="I17109" i="8"/>
  <c r="I17110" i="8"/>
  <c r="I17111" i="8"/>
  <c r="I17112" i="8"/>
  <c r="I17113" i="8"/>
  <c r="I17114" i="8"/>
  <c r="I17115" i="8"/>
  <c r="I17116" i="8"/>
  <c r="I17117" i="8"/>
  <c r="I17118" i="8"/>
  <c r="I17119" i="8"/>
  <c r="I17120" i="8"/>
  <c r="I17121" i="8"/>
  <c r="I17122" i="8"/>
  <c r="I17123" i="8"/>
  <c r="I17124" i="8"/>
  <c r="I17125" i="8"/>
  <c r="I17126" i="8"/>
  <c r="I17127" i="8"/>
  <c r="I17128" i="8"/>
  <c r="I17129" i="8"/>
  <c r="I17130" i="8"/>
  <c r="I17131" i="8"/>
  <c r="I17132" i="8"/>
  <c r="I17133" i="8"/>
  <c r="I17134" i="8"/>
  <c r="I17135" i="8"/>
  <c r="I17136" i="8"/>
  <c r="I17137" i="8"/>
  <c r="I17138" i="8"/>
  <c r="I17139" i="8"/>
  <c r="I17140" i="8"/>
  <c r="I17141" i="8"/>
  <c r="I17142" i="8"/>
  <c r="I17143" i="8"/>
  <c r="I17144" i="8"/>
  <c r="I17145" i="8"/>
  <c r="I17146" i="8"/>
  <c r="I17147" i="8"/>
  <c r="I17148" i="8"/>
  <c r="I17149" i="8"/>
  <c r="I17150" i="8"/>
  <c r="I17151" i="8"/>
  <c r="I17152" i="8"/>
  <c r="I17153" i="8"/>
  <c r="I17154" i="8"/>
  <c r="I17155" i="8"/>
  <c r="I17156" i="8"/>
  <c r="I17157" i="8"/>
  <c r="I17158" i="8"/>
  <c r="I17159" i="8"/>
  <c r="I17160" i="8"/>
  <c r="I17161" i="8"/>
  <c r="I17162" i="8"/>
  <c r="I17163" i="8"/>
  <c r="I17164" i="8"/>
  <c r="I17165" i="8"/>
  <c r="I17166" i="8"/>
  <c r="I17167" i="8"/>
  <c r="I17168" i="8"/>
  <c r="I17169" i="8"/>
  <c r="I17170" i="8"/>
  <c r="I17171" i="8"/>
  <c r="I17172" i="8"/>
  <c r="I17173" i="8"/>
  <c r="I17174" i="8"/>
  <c r="I17175" i="8"/>
  <c r="I17176" i="8"/>
  <c r="I17177" i="8"/>
  <c r="I17178" i="8"/>
  <c r="I17179" i="8"/>
  <c r="I17180" i="8"/>
  <c r="I17181" i="8"/>
  <c r="I17182" i="8"/>
  <c r="I17183" i="8"/>
  <c r="I17184" i="8"/>
  <c r="I17185" i="8"/>
  <c r="I17186" i="8"/>
  <c r="I17187" i="8"/>
  <c r="I17188" i="8"/>
  <c r="I17189" i="8"/>
  <c r="I17190" i="8"/>
  <c r="I17191" i="8"/>
  <c r="I17192" i="8"/>
  <c r="I17193" i="8"/>
  <c r="I17194" i="8"/>
  <c r="I17195" i="8"/>
  <c r="I17196" i="8"/>
  <c r="I17197" i="8"/>
  <c r="I17198" i="8"/>
  <c r="I17199" i="8"/>
  <c r="I17200" i="8"/>
  <c r="I17201" i="8"/>
  <c r="I17202" i="8"/>
  <c r="I17203" i="8"/>
  <c r="I17204" i="8"/>
  <c r="I17205" i="8"/>
  <c r="I17206" i="8"/>
  <c r="I17207" i="8"/>
  <c r="I17208" i="8"/>
  <c r="I17209" i="8"/>
  <c r="I17210" i="8"/>
  <c r="I17211" i="8"/>
  <c r="I17212" i="8"/>
  <c r="I17213" i="8"/>
  <c r="I17214" i="8"/>
  <c r="I17215" i="8"/>
  <c r="I17216" i="8"/>
  <c r="I17217" i="8"/>
  <c r="I17218" i="8"/>
  <c r="I17219" i="8"/>
  <c r="I17220" i="8"/>
  <c r="I17221" i="8"/>
  <c r="I17222" i="8"/>
  <c r="I17223" i="8"/>
  <c r="I17224" i="8"/>
  <c r="I17225" i="8"/>
  <c r="I17226" i="8"/>
  <c r="I17227" i="8"/>
  <c r="I17228" i="8"/>
  <c r="I17229" i="8"/>
  <c r="I17230" i="8"/>
  <c r="I17231" i="8"/>
  <c r="I17232" i="8"/>
  <c r="I17233" i="8"/>
  <c r="I17234" i="8"/>
  <c r="I17235" i="8"/>
  <c r="I17236" i="8"/>
  <c r="I17237" i="8"/>
  <c r="I17238" i="8"/>
  <c r="I17239" i="8"/>
  <c r="I17240" i="8"/>
  <c r="I17241" i="8"/>
  <c r="I17242" i="8"/>
  <c r="I17243" i="8"/>
  <c r="I17244" i="8"/>
  <c r="I17245" i="8"/>
  <c r="I17246" i="8"/>
  <c r="I17247" i="8"/>
  <c r="I17248" i="8"/>
  <c r="I17249" i="8"/>
  <c r="I17250" i="8"/>
  <c r="I17251" i="8"/>
  <c r="I17252" i="8"/>
  <c r="I17253" i="8"/>
  <c r="I17254" i="8"/>
  <c r="I17255" i="8"/>
  <c r="I17256" i="8"/>
  <c r="I17257" i="8"/>
  <c r="I17258" i="8"/>
  <c r="I17259" i="8"/>
  <c r="I17260" i="8"/>
  <c r="I17261" i="8"/>
  <c r="I17262" i="8"/>
  <c r="I17263" i="8"/>
  <c r="I17264" i="8"/>
  <c r="I17265" i="8"/>
  <c r="I17266" i="8"/>
  <c r="I17267" i="8"/>
  <c r="I17268" i="8"/>
  <c r="I17269" i="8"/>
  <c r="I17270" i="8"/>
  <c r="I17271" i="8"/>
  <c r="I17272" i="8"/>
  <c r="I17273" i="8"/>
  <c r="I17274" i="8"/>
  <c r="I17275" i="8"/>
  <c r="I17276" i="8"/>
  <c r="I17277" i="8"/>
  <c r="I17278" i="8"/>
  <c r="I17279" i="8"/>
  <c r="I17280" i="8"/>
  <c r="I17281" i="8"/>
  <c r="I17282" i="8"/>
  <c r="I17283" i="8"/>
  <c r="I17284" i="8"/>
  <c r="I17285" i="8"/>
  <c r="I17286" i="8"/>
  <c r="I17287" i="8"/>
  <c r="I17288" i="8"/>
  <c r="I17289" i="8"/>
  <c r="I17290" i="8"/>
  <c r="I17291" i="8"/>
  <c r="I17292" i="8"/>
  <c r="I17293" i="8"/>
  <c r="I17294" i="8"/>
  <c r="I17295" i="8"/>
  <c r="I17296" i="8"/>
  <c r="I17297" i="8"/>
  <c r="I17298" i="8"/>
  <c r="I17299" i="8"/>
  <c r="I17300" i="8"/>
  <c r="I17301" i="8"/>
  <c r="I17302" i="8"/>
  <c r="I17303" i="8"/>
  <c r="I17304" i="8"/>
  <c r="I17305" i="8"/>
  <c r="I17306" i="8"/>
  <c r="I17307" i="8"/>
  <c r="I17308" i="8"/>
  <c r="I17309" i="8"/>
  <c r="I17310" i="8"/>
  <c r="I17311" i="8"/>
  <c r="I17312" i="8"/>
  <c r="I17313" i="8"/>
  <c r="I17314" i="8"/>
  <c r="I17315" i="8"/>
  <c r="I17316" i="8"/>
  <c r="I17317" i="8"/>
  <c r="I17318" i="8"/>
  <c r="I17319" i="8"/>
  <c r="I17320" i="8"/>
  <c r="I17321" i="8"/>
  <c r="I17322" i="8"/>
  <c r="I17323" i="8"/>
  <c r="I17324" i="8"/>
  <c r="I17325" i="8"/>
  <c r="I17326" i="8"/>
  <c r="I17327" i="8"/>
  <c r="I17328" i="8"/>
  <c r="I17329" i="8"/>
  <c r="I17330" i="8"/>
  <c r="I17331" i="8"/>
  <c r="I17332" i="8"/>
  <c r="I17333" i="8"/>
  <c r="I17334" i="8"/>
  <c r="I17335" i="8"/>
  <c r="I17336" i="8"/>
  <c r="I17337" i="8"/>
  <c r="I17338" i="8"/>
  <c r="I17339" i="8"/>
  <c r="I17340" i="8"/>
  <c r="I17341" i="8"/>
  <c r="I17342" i="8"/>
  <c r="I17343" i="8"/>
  <c r="I17344" i="8"/>
  <c r="I17345" i="8"/>
  <c r="I17346" i="8"/>
  <c r="I17347" i="8"/>
  <c r="I17348" i="8"/>
  <c r="I17349" i="8"/>
  <c r="I17350" i="8"/>
  <c r="I17351" i="8"/>
  <c r="I17352" i="8"/>
  <c r="I17353" i="8"/>
  <c r="I17354" i="8"/>
  <c r="I17355" i="8"/>
  <c r="I17356" i="8"/>
  <c r="I17357" i="8"/>
  <c r="I17358" i="8"/>
  <c r="I17359" i="8"/>
  <c r="I17360" i="8"/>
  <c r="I17361" i="8"/>
  <c r="I17362" i="8"/>
  <c r="I17363" i="8"/>
  <c r="I17364" i="8"/>
  <c r="I17365" i="8"/>
  <c r="I17366" i="8"/>
  <c r="I17367" i="8"/>
  <c r="I17368" i="8"/>
  <c r="I17369" i="8"/>
  <c r="I17370" i="8"/>
  <c r="I17371" i="8"/>
  <c r="I17372" i="8"/>
  <c r="I17373" i="8"/>
  <c r="I17374" i="8"/>
  <c r="I17375" i="8"/>
  <c r="I17376" i="8"/>
  <c r="I17377" i="8"/>
  <c r="I17378" i="8"/>
  <c r="I17379" i="8"/>
  <c r="I17380" i="8"/>
  <c r="I17381" i="8"/>
  <c r="I17382" i="8"/>
  <c r="I17383" i="8"/>
  <c r="I17384" i="8"/>
  <c r="I17385" i="8"/>
  <c r="I17386" i="8"/>
  <c r="I17387" i="8"/>
  <c r="I17388" i="8"/>
  <c r="I17389" i="8"/>
  <c r="I17390" i="8"/>
  <c r="I17391" i="8"/>
  <c r="I17392" i="8"/>
  <c r="I17393" i="8"/>
  <c r="I17394" i="8"/>
  <c r="I17395" i="8"/>
  <c r="I17396" i="8"/>
  <c r="I17397" i="8"/>
  <c r="I17398" i="8"/>
  <c r="I17399" i="8"/>
  <c r="I17400" i="8"/>
  <c r="I17401" i="8"/>
  <c r="I17402" i="8"/>
  <c r="I17403" i="8"/>
  <c r="I17404" i="8"/>
  <c r="I17405" i="8"/>
  <c r="I17406" i="8"/>
  <c r="I17407" i="8"/>
  <c r="I17408" i="8"/>
  <c r="I17409" i="8"/>
  <c r="I17410" i="8"/>
  <c r="I17411" i="8"/>
  <c r="I17412" i="8"/>
  <c r="I17413" i="8"/>
  <c r="I17414" i="8"/>
  <c r="I17415" i="8"/>
  <c r="I17416" i="8"/>
  <c r="I17417" i="8"/>
  <c r="I17418" i="8"/>
  <c r="I17419" i="8"/>
  <c r="I17420" i="8"/>
  <c r="I17421" i="8"/>
  <c r="I17422" i="8"/>
  <c r="I17423" i="8"/>
  <c r="I17424" i="8"/>
  <c r="I17425" i="8"/>
  <c r="I17426" i="8"/>
  <c r="I17427" i="8"/>
  <c r="I17428" i="8"/>
  <c r="I17429" i="8"/>
  <c r="I17430" i="8"/>
  <c r="I17431" i="8"/>
  <c r="I17432" i="8"/>
  <c r="I17433" i="8"/>
  <c r="I17434" i="8"/>
  <c r="I17435" i="8"/>
  <c r="I17436" i="8"/>
  <c r="I17437" i="8"/>
  <c r="I17438" i="8"/>
  <c r="I17439" i="8"/>
  <c r="I17440" i="8"/>
  <c r="I17441" i="8"/>
  <c r="I17442" i="8"/>
  <c r="I17443" i="8"/>
  <c r="I17444" i="8"/>
  <c r="I17445" i="8"/>
  <c r="I17446" i="8"/>
  <c r="I17447" i="8"/>
  <c r="I17448" i="8"/>
  <c r="I17449" i="8"/>
  <c r="I17450" i="8"/>
  <c r="I17451" i="8"/>
  <c r="I17452" i="8"/>
  <c r="I17453" i="8"/>
  <c r="I17454" i="8"/>
  <c r="I17455" i="8"/>
  <c r="I17456" i="8"/>
  <c r="I17457" i="8"/>
  <c r="I17458" i="8"/>
  <c r="I17459" i="8"/>
  <c r="I17460" i="8"/>
  <c r="I17461" i="8"/>
  <c r="I17462" i="8"/>
  <c r="I17463" i="8"/>
  <c r="I17464" i="8"/>
  <c r="I17465" i="8"/>
  <c r="I17466" i="8"/>
  <c r="I17467" i="8"/>
  <c r="I17468" i="8"/>
  <c r="I17469" i="8"/>
  <c r="I17470" i="8"/>
  <c r="I17471" i="8"/>
  <c r="I17472" i="8"/>
  <c r="I17473" i="8"/>
  <c r="I17474" i="8"/>
  <c r="I17475" i="8"/>
  <c r="I17476" i="8"/>
  <c r="I17477" i="8"/>
  <c r="I17478" i="8"/>
  <c r="I17479" i="8"/>
  <c r="I17480" i="8"/>
  <c r="I17481" i="8"/>
  <c r="I17482" i="8"/>
  <c r="I17483" i="8"/>
  <c r="I17484" i="8"/>
  <c r="I17485" i="8"/>
  <c r="I17486" i="8"/>
  <c r="I17487" i="8"/>
  <c r="I17488" i="8"/>
  <c r="I17489" i="8"/>
  <c r="I17490" i="8"/>
  <c r="I17491" i="8"/>
  <c r="I17492" i="8"/>
  <c r="I17493" i="8"/>
  <c r="I17494" i="8"/>
  <c r="I17495" i="8"/>
  <c r="I17496" i="8"/>
  <c r="I17497" i="8"/>
  <c r="I17498" i="8"/>
  <c r="I17499" i="8"/>
  <c r="I17500" i="8"/>
  <c r="I17501" i="8"/>
  <c r="I17502" i="8"/>
  <c r="I17503" i="8"/>
  <c r="I17504" i="8"/>
  <c r="I17505" i="8"/>
  <c r="I17506" i="8"/>
  <c r="I17507" i="8"/>
  <c r="I17508" i="8"/>
  <c r="I17509" i="8"/>
  <c r="I17510" i="8"/>
  <c r="I17511" i="8"/>
  <c r="I17512" i="8"/>
  <c r="I17513" i="8"/>
  <c r="I17514" i="8"/>
  <c r="I17515" i="8"/>
  <c r="I17516" i="8"/>
  <c r="I17517" i="8"/>
  <c r="I17518" i="8"/>
  <c r="I17519" i="8"/>
  <c r="I17520" i="8"/>
  <c r="I17521" i="8"/>
  <c r="I17522" i="8"/>
  <c r="I17523" i="8"/>
  <c r="I17524" i="8"/>
  <c r="I17525" i="8"/>
  <c r="I17526" i="8"/>
  <c r="I17527" i="8"/>
  <c r="I17528" i="8"/>
  <c r="I17529" i="8"/>
  <c r="I17530" i="8"/>
  <c r="I17531" i="8"/>
  <c r="I17532" i="8"/>
  <c r="I17533" i="8"/>
  <c r="I17534" i="8"/>
  <c r="I17535" i="8"/>
  <c r="I17536" i="8"/>
  <c r="I17537" i="8"/>
  <c r="I17538" i="8"/>
  <c r="I17539" i="8"/>
  <c r="I17540" i="8"/>
  <c r="I17541" i="8"/>
  <c r="I17542" i="8"/>
  <c r="I17543" i="8"/>
  <c r="I17544" i="8"/>
  <c r="I17545" i="8"/>
  <c r="I17546" i="8"/>
  <c r="I17547" i="8"/>
  <c r="I17548" i="8"/>
  <c r="I17549" i="8"/>
  <c r="I17550" i="8"/>
  <c r="I17551" i="8"/>
  <c r="I17552" i="8"/>
  <c r="I17553" i="8"/>
  <c r="I17554" i="8"/>
  <c r="I17555" i="8"/>
  <c r="I17556" i="8"/>
  <c r="I17557" i="8"/>
  <c r="I17558" i="8"/>
  <c r="I17559" i="8"/>
  <c r="I17560" i="8"/>
  <c r="I17561" i="8"/>
  <c r="I17562" i="8"/>
  <c r="I17563" i="8"/>
  <c r="I17564" i="8"/>
  <c r="I17565" i="8"/>
  <c r="I17566" i="8"/>
  <c r="I17567" i="8"/>
  <c r="I17568" i="8"/>
  <c r="I17569" i="8"/>
  <c r="I17570" i="8"/>
  <c r="I17571" i="8"/>
  <c r="I17572" i="8"/>
  <c r="I17573" i="8"/>
  <c r="I17574" i="8"/>
  <c r="I17575" i="8"/>
  <c r="I17576" i="8"/>
  <c r="I17577" i="8"/>
  <c r="I17578" i="8"/>
  <c r="I17579" i="8"/>
  <c r="I17580" i="8"/>
  <c r="I17581" i="8"/>
  <c r="I17582" i="8"/>
  <c r="I17583" i="8"/>
  <c r="I17584" i="8"/>
  <c r="I17585" i="8"/>
  <c r="I17586" i="8"/>
  <c r="I17587" i="8"/>
  <c r="I17588" i="8"/>
  <c r="I17589" i="8"/>
  <c r="I17590" i="8"/>
  <c r="I17591" i="8"/>
  <c r="I17592" i="8"/>
  <c r="I17593" i="8"/>
  <c r="I17594" i="8"/>
  <c r="I17595" i="8"/>
  <c r="I17596" i="8"/>
  <c r="I17597" i="8"/>
  <c r="I17598" i="8"/>
  <c r="I17599" i="8"/>
  <c r="I17600" i="8"/>
  <c r="I17601" i="8"/>
  <c r="I17602" i="8"/>
  <c r="I17603" i="8"/>
  <c r="I17604" i="8"/>
  <c r="I17605" i="8"/>
  <c r="I17606" i="8"/>
  <c r="I17607" i="8"/>
  <c r="I17608" i="8"/>
  <c r="I17609" i="8"/>
  <c r="I17610" i="8"/>
  <c r="I17611" i="8"/>
  <c r="I17612" i="8"/>
  <c r="I17613" i="8"/>
  <c r="I17614" i="8"/>
  <c r="I17615" i="8"/>
  <c r="I17616" i="8"/>
  <c r="I17617" i="8"/>
  <c r="I17618" i="8"/>
  <c r="I17619" i="8"/>
  <c r="I17620" i="8"/>
  <c r="I17621" i="8"/>
  <c r="I17622" i="8"/>
  <c r="I17623" i="8"/>
  <c r="I17624" i="8"/>
  <c r="I17625" i="8"/>
  <c r="I17626" i="8"/>
  <c r="I17627" i="8"/>
  <c r="I17628" i="8"/>
  <c r="I17629" i="8"/>
  <c r="I17630" i="8"/>
  <c r="I17631" i="8"/>
  <c r="I17632" i="8"/>
  <c r="I17633" i="8"/>
  <c r="I17634" i="8"/>
  <c r="I17635" i="8"/>
  <c r="I17636" i="8"/>
  <c r="I17637" i="8"/>
  <c r="I17638" i="8"/>
  <c r="I17639" i="8"/>
  <c r="I17640" i="8"/>
  <c r="I17641" i="8"/>
  <c r="I17642" i="8"/>
  <c r="I17643" i="8"/>
  <c r="I17644" i="8"/>
  <c r="I17645" i="8"/>
  <c r="I17646" i="8"/>
  <c r="I17647" i="8"/>
  <c r="I17648" i="8"/>
  <c r="I17649" i="8"/>
  <c r="I17650" i="8"/>
  <c r="I17651" i="8"/>
  <c r="I17652" i="8"/>
  <c r="I17653" i="8"/>
  <c r="I17654" i="8"/>
  <c r="I17655" i="8"/>
  <c r="I17656" i="8"/>
  <c r="I17657" i="8"/>
  <c r="I17658" i="8"/>
  <c r="I17659" i="8"/>
  <c r="I17660" i="8"/>
  <c r="I17661" i="8"/>
  <c r="I17662" i="8"/>
  <c r="I17663" i="8"/>
  <c r="I17664" i="8"/>
  <c r="I17665" i="8"/>
  <c r="I17666" i="8"/>
  <c r="I17667" i="8"/>
  <c r="I17668" i="8"/>
  <c r="I17669" i="8"/>
  <c r="I17670" i="8"/>
  <c r="I17671" i="8"/>
  <c r="I17672" i="8"/>
  <c r="I17673" i="8"/>
  <c r="I17674" i="8"/>
  <c r="I17675" i="8"/>
  <c r="I17676" i="8"/>
  <c r="I17677" i="8"/>
  <c r="I17678" i="8"/>
  <c r="I17679" i="8"/>
  <c r="I17680" i="8"/>
  <c r="I17681" i="8"/>
  <c r="I17682" i="8"/>
  <c r="I17683" i="8"/>
  <c r="I17684" i="8"/>
  <c r="I17685" i="8"/>
  <c r="I17686" i="8"/>
  <c r="I17687" i="8"/>
  <c r="I17688" i="8"/>
  <c r="I17689" i="8"/>
  <c r="I17690" i="8"/>
  <c r="I17691" i="8"/>
  <c r="I17692" i="8"/>
  <c r="I17693" i="8"/>
  <c r="I17694" i="8"/>
  <c r="I17695" i="8"/>
  <c r="I17696" i="8"/>
  <c r="I17697" i="8"/>
  <c r="I17698" i="8"/>
  <c r="I17699" i="8"/>
  <c r="I17700" i="8"/>
  <c r="I17701" i="8"/>
  <c r="I17702" i="8"/>
  <c r="I17703" i="8"/>
  <c r="I17704" i="8"/>
  <c r="I17705" i="8"/>
  <c r="I17706" i="8"/>
  <c r="I17707" i="8"/>
  <c r="I17708" i="8"/>
  <c r="I17709" i="8"/>
  <c r="I17710" i="8"/>
  <c r="I17711" i="8"/>
  <c r="I17712" i="8"/>
  <c r="I17713" i="8"/>
  <c r="I17714" i="8"/>
  <c r="I17715" i="8"/>
  <c r="I17716" i="8"/>
  <c r="I17717" i="8"/>
  <c r="I17718" i="8"/>
  <c r="I17719" i="8"/>
  <c r="I17720" i="8"/>
  <c r="I17721" i="8"/>
  <c r="I17722" i="8"/>
  <c r="I17723" i="8"/>
  <c r="I17724" i="8"/>
  <c r="I17725" i="8"/>
  <c r="I17726" i="8"/>
  <c r="I17727" i="8"/>
  <c r="I17728" i="8"/>
  <c r="I17729" i="8"/>
  <c r="I17730" i="8"/>
  <c r="I17731" i="8"/>
  <c r="I17732" i="8"/>
  <c r="I17733" i="8"/>
  <c r="I17734" i="8"/>
  <c r="I17735" i="8"/>
  <c r="I17736" i="8"/>
  <c r="I17737" i="8"/>
  <c r="I17738" i="8"/>
  <c r="I17739" i="8"/>
  <c r="I17740" i="8"/>
  <c r="I17741" i="8"/>
  <c r="I17742" i="8"/>
  <c r="I17743" i="8"/>
  <c r="I17744" i="8"/>
  <c r="I17745" i="8"/>
  <c r="I17746" i="8"/>
  <c r="I17747" i="8"/>
  <c r="I17748" i="8"/>
  <c r="I17749" i="8"/>
  <c r="I17750" i="8"/>
  <c r="I17751" i="8"/>
  <c r="I17752" i="8"/>
  <c r="I17753" i="8"/>
  <c r="I17754" i="8"/>
  <c r="I17755" i="8"/>
  <c r="I17756" i="8"/>
  <c r="I17757" i="8"/>
  <c r="I17758" i="8"/>
  <c r="I17759" i="8"/>
  <c r="I17760" i="8"/>
  <c r="I17761" i="8"/>
  <c r="I17762" i="8"/>
  <c r="I17763" i="8"/>
  <c r="I17764" i="8"/>
  <c r="I17765" i="8"/>
  <c r="I17766" i="8"/>
  <c r="I17767" i="8"/>
  <c r="I17768" i="8"/>
  <c r="I17769" i="8"/>
  <c r="I17770" i="8"/>
  <c r="I17771" i="8"/>
  <c r="I17772" i="8"/>
  <c r="I17773" i="8"/>
  <c r="I17774" i="8"/>
  <c r="I17775" i="8"/>
  <c r="I17776" i="8"/>
  <c r="I17777" i="8"/>
  <c r="I17778" i="8"/>
  <c r="I17779" i="8"/>
  <c r="I17780" i="8"/>
  <c r="I17781" i="8"/>
  <c r="I17782" i="8"/>
  <c r="I17783" i="8"/>
  <c r="I17784" i="8"/>
  <c r="I17785" i="8"/>
  <c r="I17786" i="8"/>
  <c r="I17787" i="8"/>
  <c r="I17788" i="8"/>
  <c r="I17789" i="8"/>
  <c r="I17790" i="8"/>
  <c r="I17791" i="8"/>
  <c r="I17792" i="8"/>
  <c r="I17793" i="8"/>
  <c r="I17794" i="8"/>
  <c r="I17795" i="8"/>
  <c r="I17796" i="8"/>
  <c r="I17797" i="8"/>
  <c r="I17798" i="8"/>
  <c r="I17799" i="8"/>
  <c r="I17800" i="8"/>
  <c r="I17801" i="8"/>
  <c r="I17802" i="8"/>
  <c r="I17803" i="8"/>
  <c r="I17804" i="8"/>
  <c r="I17805" i="8"/>
  <c r="I17806" i="8"/>
  <c r="I17807" i="8"/>
  <c r="I17808" i="8"/>
  <c r="I17809" i="8"/>
  <c r="I17810" i="8"/>
  <c r="I17811" i="8"/>
  <c r="I17812" i="8"/>
  <c r="I17813" i="8"/>
  <c r="I17814" i="8"/>
  <c r="I17815" i="8"/>
  <c r="I17816" i="8"/>
  <c r="I17817" i="8"/>
  <c r="I17818" i="8"/>
  <c r="I17819" i="8"/>
  <c r="I17820" i="8"/>
  <c r="I17821" i="8"/>
  <c r="I17822" i="8"/>
  <c r="I17823" i="8"/>
  <c r="I17824" i="8"/>
  <c r="I17825" i="8"/>
  <c r="I17826" i="8"/>
  <c r="I17827" i="8"/>
  <c r="I17828" i="8"/>
  <c r="I17829" i="8"/>
  <c r="I17830" i="8"/>
  <c r="I17831" i="8"/>
  <c r="I17832" i="8"/>
  <c r="I17833" i="8"/>
  <c r="I17834" i="8"/>
  <c r="I17835" i="8"/>
  <c r="I17836" i="8"/>
  <c r="I17837" i="8"/>
  <c r="I17838" i="8"/>
  <c r="I17839" i="8"/>
  <c r="I17840" i="8"/>
  <c r="I17841" i="8"/>
  <c r="I17842" i="8"/>
  <c r="I17843" i="8"/>
  <c r="I17844" i="8"/>
  <c r="I17845" i="8"/>
  <c r="I17846" i="8"/>
  <c r="I17847" i="8"/>
  <c r="I17848" i="8"/>
  <c r="I17849" i="8"/>
  <c r="I17850" i="8"/>
  <c r="I17851" i="8"/>
  <c r="I17852" i="8"/>
  <c r="I17853" i="8"/>
  <c r="I17854" i="8"/>
  <c r="I17855" i="8"/>
  <c r="I17856" i="8"/>
  <c r="I17857" i="8"/>
  <c r="I17858" i="8"/>
  <c r="I17859" i="8"/>
  <c r="I17860" i="8"/>
  <c r="I17861" i="8"/>
  <c r="I17862" i="8"/>
  <c r="I17863" i="8"/>
  <c r="I17864" i="8"/>
  <c r="I17865" i="8"/>
  <c r="I17866" i="8"/>
  <c r="I17867" i="8"/>
  <c r="I17868" i="8"/>
  <c r="I17869" i="8"/>
  <c r="I17870" i="8"/>
  <c r="I17871" i="8"/>
  <c r="I17872" i="8"/>
  <c r="I17873" i="8"/>
  <c r="I17874" i="8"/>
  <c r="I17875" i="8"/>
  <c r="I17876" i="8"/>
  <c r="I17877" i="8"/>
  <c r="I17878" i="8"/>
  <c r="I17879" i="8"/>
  <c r="I17880" i="8"/>
  <c r="I17881" i="8"/>
  <c r="I17882" i="8"/>
  <c r="I17883" i="8"/>
  <c r="I17884" i="8"/>
  <c r="I17885" i="8"/>
  <c r="I17886" i="8"/>
  <c r="I17887" i="8"/>
  <c r="I17888" i="8"/>
  <c r="I17889" i="8"/>
  <c r="I17890" i="8"/>
  <c r="I17891" i="8"/>
  <c r="I17892" i="8"/>
  <c r="I17893" i="8"/>
  <c r="I17894" i="8"/>
  <c r="I17895" i="8"/>
  <c r="I17896" i="8"/>
  <c r="I17897" i="8"/>
  <c r="I17898" i="8"/>
  <c r="I17899" i="8"/>
  <c r="I17900" i="8"/>
  <c r="I17901" i="8"/>
  <c r="I17902" i="8"/>
  <c r="I17903" i="8"/>
  <c r="I17904" i="8"/>
  <c r="I17905" i="8"/>
  <c r="I17906" i="8"/>
  <c r="I17907" i="8"/>
  <c r="I17908" i="8"/>
  <c r="I17909" i="8"/>
  <c r="I17910" i="8"/>
  <c r="I17911" i="8"/>
  <c r="I17912" i="8"/>
  <c r="I17913" i="8"/>
  <c r="I17914" i="8"/>
  <c r="I17915" i="8"/>
  <c r="I17916" i="8"/>
  <c r="I17917" i="8"/>
  <c r="I17918" i="8"/>
  <c r="I17919" i="8"/>
  <c r="I17920" i="8"/>
  <c r="I17921" i="8"/>
  <c r="I17922" i="8"/>
  <c r="I17923" i="8"/>
  <c r="I17924" i="8"/>
  <c r="I17925" i="8"/>
  <c r="I17926" i="8"/>
  <c r="I17927" i="8"/>
  <c r="I17928" i="8"/>
  <c r="I17929" i="8"/>
  <c r="I17930" i="8"/>
  <c r="I17931" i="8"/>
  <c r="I17932" i="8"/>
  <c r="I17933" i="8"/>
  <c r="I17934" i="8"/>
  <c r="I17935" i="8"/>
  <c r="I17936" i="8"/>
  <c r="I17937" i="8"/>
  <c r="I17938" i="8"/>
  <c r="I17939" i="8"/>
  <c r="I17940" i="8"/>
  <c r="I17941" i="8"/>
  <c r="I17942" i="8"/>
  <c r="I17943" i="8"/>
  <c r="I17944" i="8"/>
  <c r="I17945" i="8"/>
  <c r="I17946" i="8"/>
  <c r="I17947" i="8"/>
  <c r="I17948" i="8"/>
  <c r="I17949" i="8"/>
  <c r="I17950" i="8"/>
  <c r="I17951" i="8"/>
  <c r="I17952" i="8"/>
  <c r="I17953" i="8"/>
  <c r="I17954" i="8"/>
  <c r="I17955" i="8"/>
  <c r="I17956" i="8"/>
  <c r="I17957" i="8"/>
  <c r="I17958" i="8"/>
  <c r="I17959" i="8"/>
  <c r="I17960" i="8"/>
  <c r="I17961" i="8"/>
  <c r="I17962" i="8"/>
  <c r="I17963" i="8"/>
  <c r="I17964" i="8"/>
  <c r="I17965" i="8"/>
  <c r="I17966" i="8"/>
  <c r="I17967" i="8"/>
  <c r="I17968" i="8"/>
  <c r="I17969" i="8"/>
  <c r="I17970" i="8"/>
  <c r="I17971" i="8"/>
  <c r="I17972" i="8"/>
  <c r="I17973" i="8"/>
  <c r="I17974" i="8"/>
  <c r="I17975" i="8"/>
  <c r="I17976" i="8"/>
  <c r="I17977" i="8"/>
  <c r="I17978" i="8"/>
  <c r="I17979" i="8"/>
  <c r="I17980" i="8"/>
  <c r="I17981" i="8"/>
  <c r="I17982" i="8"/>
  <c r="I17983" i="8"/>
  <c r="I17984" i="8"/>
  <c r="I17985" i="8"/>
  <c r="I17986" i="8"/>
  <c r="I17987" i="8"/>
  <c r="I17988" i="8"/>
  <c r="I17989" i="8"/>
  <c r="I17990" i="8"/>
  <c r="I17991" i="8"/>
  <c r="I17992" i="8"/>
  <c r="I17993" i="8"/>
  <c r="I17994" i="8"/>
  <c r="I17995" i="8"/>
  <c r="I17996" i="8"/>
  <c r="I17997" i="8"/>
  <c r="I17998" i="8"/>
  <c r="I17999" i="8"/>
  <c r="I18000" i="8"/>
  <c r="I18001" i="8"/>
  <c r="I18002" i="8"/>
  <c r="I18003" i="8"/>
  <c r="I18004" i="8"/>
  <c r="I18005" i="8"/>
  <c r="I18006" i="8"/>
  <c r="I18007" i="8"/>
  <c r="I18008" i="8"/>
  <c r="I18009" i="8"/>
  <c r="I18010" i="8"/>
  <c r="I18011" i="8"/>
  <c r="I18012" i="8"/>
  <c r="I18013" i="8"/>
  <c r="I18014" i="8"/>
  <c r="I18015" i="8"/>
  <c r="I18016" i="8"/>
  <c r="I18017" i="8"/>
  <c r="I18018" i="8"/>
  <c r="I18019" i="8"/>
  <c r="I18020" i="8"/>
  <c r="I18021" i="8"/>
  <c r="I18022" i="8"/>
  <c r="I18023" i="8"/>
  <c r="I18024" i="8"/>
  <c r="I18025" i="8"/>
  <c r="I18026" i="8"/>
  <c r="I18027" i="8"/>
  <c r="I18028" i="8"/>
  <c r="I18029" i="8"/>
  <c r="I18030" i="8"/>
  <c r="I18031" i="8"/>
  <c r="I18032" i="8"/>
  <c r="I18033" i="8"/>
  <c r="I18034" i="8"/>
  <c r="I18035" i="8"/>
  <c r="I18036" i="8"/>
  <c r="I18037" i="8"/>
  <c r="I18038" i="8"/>
  <c r="I18039" i="8"/>
  <c r="I18040" i="8"/>
  <c r="I18041" i="8"/>
  <c r="I18042" i="8"/>
  <c r="I18043" i="8"/>
  <c r="I18044" i="8"/>
  <c r="I18045" i="8"/>
  <c r="I18046" i="8"/>
  <c r="I18047" i="8"/>
  <c r="I18048" i="8"/>
  <c r="I18049" i="8"/>
  <c r="I18050" i="8"/>
  <c r="I18051" i="8"/>
  <c r="I18052" i="8"/>
  <c r="I18053" i="8"/>
  <c r="I18054" i="8"/>
  <c r="I18055" i="8"/>
  <c r="I18056" i="8"/>
  <c r="I18057" i="8"/>
  <c r="I18058" i="8"/>
  <c r="I18059" i="8"/>
  <c r="I18060" i="8"/>
  <c r="I18061" i="8"/>
  <c r="I18062" i="8"/>
  <c r="I18063" i="8"/>
  <c r="I18064" i="8"/>
  <c r="I18065" i="8"/>
  <c r="I18066" i="8"/>
  <c r="I18067" i="8"/>
  <c r="I18068" i="8"/>
  <c r="I18069" i="8"/>
  <c r="I18070" i="8"/>
  <c r="I18071" i="8"/>
  <c r="I18072" i="8"/>
  <c r="I18073" i="8"/>
  <c r="I18074" i="8"/>
  <c r="I18075" i="8"/>
  <c r="I18076" i="8"/>
  <c r="I18077" i="8"/>
  <c r="I18078" i="8"/>
  <c r="I18079" i="8"/>
  <c r="I18080" i="8"/>
  <c r="I18081" i="8"/>
  <c r="I18082" i="8"/>
  <c r="I18083" i="8"/>
  <c r="I18084" i="8"/>
  <c r="I18085" i="8"/>
  <c r="I18086" i="8"/>
  <c r="I18087" i="8"/>
  <c r="I18088" i="8"/>
  <c r="I18089" i="8"/>
  <c r="I18090" i="8"/>
  <c r="I18091" i="8"/>
  <c r="I18092" i="8"/>
  <c r="I18093" i="8"/>
  <c r="I18094" i="8"/>
  <c r="I18095" i="8"/>
  <c r="I18096" i="8"/>
  <c r="I18097" i="8"/>
  <c r="I18098" i="8"/>
  <c r="I18099" i="8"/>
  <c r="I18100" i="8"/>
  <c r="I18101" i="8"/>
  <c r="I18102" i="8"/>
  <c r="I18103" i="8"/>
  <c r="I18104" i="8"/>
  <c r="I18105" i="8"/>
  <c r="I18106" i="8"/>
  <c r="I18107" i="8"/>
  <c r="I18108" i="8"/>
  <c r="I18109" i="8"/>
  <c r="I18110" i="8"/>
  <c r="I18111" i="8"/>
  <c r="I18112" i="8"/>
  <c r="I18113" i="8"/>
  <c r="I18114" i="8"/>
  <c r="I18115" i="8"/>
  <c r="I18116" i="8"/>
  <c r="I18117" i="8"/>
  <c r="I18118" i="8"/>
  <c r="I18119" i="8"/>
  <c r="I18120" i="8"/>
  <c r="I18121" i="8"/>
  <c r="I18122" i="8"/>
  <c r="I18123" i="8"/>
  <c r="I18124" i="8"/>
  <c r="I18125" i="8"/>
  <c r="I18126" i="8"/>
  <c r="I18127" i="8"/>
  <c r="I18128" i="8"/>
  <c r="I18129" i="8"/>
  <c r="I18130" i="8"/>
  <c r="I18131" i="8"/>
  <c r="I18132" i="8"/>
  <c r="I18133" i="8"/>
  <c r="I18134" i="8"/>
  <c r="I18135" i="8"/>
  <c r="I18136" i="8"/>
  <c r="I18137" i="8"/>
  <c r="I18138" i="8"/>
  <c r="I18139" i="8"/>
  <c r="I18140" i="8"/>
  <c r="I18141" i="8"/>
  <c r="I18142" i="8"/>
  <c r="I18143" i="8"/>
  <c r="I18144" i="8"/>
  <c r="I18145" i="8"/>
  <c r="I18146" i="8"/>
  <c r="I18147" i="8"/>
  <c r="I18148" i="8"/>
  <c r="I18149" i="8"/>
  <c r="I18150" i="8"/>
  <c r="I18151" i="8"/>
  <c r="I18152" i="8"/>
  <c r="I18153" i="8"/>
  <c r="I18154" i="8"/>
  <c r="I18155" i="8"/>
  <c r="I18156" i="8"/>
  <c r="I18157" i="8"/>
  <c r="I18158" i="8"/>
  <c r="I18159" i="8"/>
  <c r="I18160" i="8"/>
  <c r="I18161" i="8"/>
  <c r="I18162" i="8"/>
  <c r="I18163" i="8"/>
  <c r="I18164" i="8"/>
  <c r="I18165" i="8"/>
  <c r="I18166" i="8"/>
  <c r="I18167" i="8"/>
  <c r="I18168" i="8"/>
  <c r="I18169" i="8"/>
  <c r="I18170" i="8"/>
  <c r="I18171" i="8"/>
  <c r="I18172" i="8"/>
  <c r="I18173" i="8"/>
  <c r="I18174" i="8"/>
  <c r="I18175" i="8"/>
  <c r="I18176" i="8"/>
  <c r="I18177" i="8"/>
  <c r="I18178" i="8"/>
  <c r="I18179" i="8"/>
  <c r="I18180" i="8"/>
  <c r="I18181" i="8"/>
  <c r="I18182" i="8"/>
  <c r="I18183" i="8"/>
  <c r="I18184" i="8"/>
  <c r="I18185" i="8"/>
  <c r="I18186" i="8"/>
  <c r="I18187" i="8"/>
  <c r="I18188" i="8"/>
  <c r="I18189" i="8"/>
  <c r="I18190" i="8"/>
  <c r="I18191" i="8"/>
  <c r="I18192" i="8"/>
  <c r="I18193" i="8"/>
  <c r="I18194" i="8"/>
  <c r="I18195" i="8"/>
  <c r="I18196" i="8"/>
  <c r="I18197" i="8"/>
  <c r="I18198" i="8"/>
  <c r="I18199" i="8"/>
  <c r="I18200" i="8"/>
  <c r="I18201" i="8"/>
  <c r="I18202" i="8"/>
  <c r="I18203" i="8"/>
  <c r="I18204" i="8"/>
  <c r="I18205" i="8"/>
  <c r="I18206" i="8"/>
  <c r="I18207" i="8"/>
  <c r="I18208" i="8"/>
  <c r="I18209" i="8"/>
  <c r="I18210" i="8"/>
  <c r="I18211" i="8"/>
  <c r="I18212" i="8"/>
  <c r="I18213" i="8"/>
  <c r="I18214" i="8"/>
  <c r="I18215" i="8"/>
  <c r="I18216" i="8"/>
  <c r="I18217" i="8"/>
  <c r="I18218" i="8"/>
  <c r="I18219" i="8"/>
  <c r="I18220" i="8"/>
  <c r="I18221" i="8"/>
  <c r="I18222" i="8"/>
  <c r="I18223" i="8"/>
  <c r="I18224" i="8"/>
  <c r="I18225" i="8"/>
  <c r="I18226" i="8"/>
  <c r="I18227" i="8"/>
  <c r="I18228" i="8"/>
  <c r="I18229" i="8"/>
  <c r="I18230" i="8"/>
  <c r="I18231" i="8"/>
  <c r="I18232" i="8"/>
  <c r="I18233" i="8"/>
  <c r="I18234" i="8"/>
  <c r="I18235" i="8"/>
  <c r="I18236" i="8"/>
  <c r="I18237" i="8"/>
  <c r="I18238" i="8"/>
  <c r="I18239" i="8"/>
  <c r="I18240" i="8"/>
  <c r="I18241" i="8"/>
  <c r="I18242" i="8"/>
  <c r="I18243" i="8"/>
  <c r="I18244" i="8"/>
  <c r="I18245" i="8"/>
  <c r="I18246" i="8"/>
  <c r="I18247" i="8"/>
  <c r="I18248" i="8"/>
  <c r="I18249" i="8"/>
  <c r="I18250" i="8"/>
  <c r="I18251" i="8"/>
  <c r="I18252" i="8"/>
  <c r="I18253" i="8"/>
  <c r="I18254" i="8"/>
  <c r="I18255" i="8"/>
  <c r="I18256" i="8"/>
  <c r="I18257" i="8"/>
  <c r="I18258" i="8"/>
  <c r="I18259" i="8"/>
  <c r="I18260" i="8"/>
  <c r="I18261" i="8"/>
  <c r="I18262" i="8"/>
  <c r="I18263" i="8"/>
  <c r="I18264" i="8"/>
  <c r="I18265" i="8"/>
  <c r="I18266" i="8"/>
  <c r="I18267" i="8"/>
  <c r="I18268" i="8"/>
  <c r="I18269" i="8"/>
  <c r="I18270" i="8"/>
  <c r="I18271" i="8"/>
  <c r="I18272" i="8"/>
  <c r="I18273" i="8"/>
  <c r="I18274" i="8"/>
  <c r="I18275" i="8"/>
  <c r="I18276" i="8"/>
  <c r="I18277" i="8"/>
  <c r="I18278" i="8"/>
  <c r="I18279" i="8"/>
  <c r="I18280" i="8"/>
  <c r="I18281" i="8"/>
  <c r="I18282" i="8"/>
  <c r="I18283" i="8"/>
  <c r="I18284" i="8"/>
  <c r="I18285" i="8"/>
  <c r="I18286" i="8"/>
  <c r="I18287" i="8"/>
  <c r="I18288" i="8"/>
  <c r="I18289" i="8"/>
  <c r="I18290" i="8"/>
  <c r="I18291" i="8"/>
  <c r="I18292" i="8"/>
  <c r="I18293" i="8"/>
  <c r="I18294" i="8"/>
  <c r="I18295" i="8"/>
  <c r="I18296" i="8"/>
  <c r="I18297" i="8"/>
  <c r="I18298" i="8"/>
  <c r="I18299" i="8"/>
  <c r="I18300" i="8"/>
  <c r="I18301" i="8"/>
  <c r="I18302" i="8"/>
  <c r="I18303" i="8"/>
  <c r="I18304" i="8"/>
  <c r="I18305" i="8"/>
  <c r="I18306" i="8"/>
  <c r="I18307" i="8"/>
  <c r="I18308" i="8"/>
  <c r="I18309" i="8"/>
  <c r="I18310" i="8"/>
  <c r="I18311" i="8"/>
  <c r="I18312" i="8"/>
  <c r="I18313" i="8"/>
  <c r="I18314" i="8"/>
  <c r="I18315" i="8"/>
  <c r="I18316" i="8"/>
  <c r="I18317" i="8"/>
  <c r="I18318" i="8"/>
  <c r="I18319" i="8"/>
  <c r="I18320" i="8"/>
  <c r="I18321" i="8"/>
  <c r="I18322" i="8"/>
  <c r="I18323" i="8"/>
  <c r="I18324" i="8"/>
  <c r="I18325" i="8"/>
  <c r="I18326" i="8"/>
  <c r="I18327" i="8"/>
  <c r="I18328" i="8"/>
  <c r="I18329" i="8"/>
  <c r="I18330" i="8"/>
  <c r="I18331" i="8"/>
  <c r="I18332" i="8"/>
  <c r="I18333" i="8"/>
  <c r="I18334" i="8"/>
  <c r="I18335" i="8"/>
  <c r="I18336" i="8"/>
  <c r="I18337" i="8"/>
  <c r="I18338" i="8"/>
  <c r="I18339" i="8"/>
  <c r="I18340" i="8"/>
  <c r="I18341" i="8"/>
  <c r="I18342" i="8"/>
  <c r="I18343" i="8"/>
  <c r="I18344" i="8"/>
  <c r="I18345" i="8"/>
  <c r="I18346" i="8"/>
  <c r="I18347" i="8"/>
  <c r="I18348" i="8"/>
  <c r="I18349" i="8"/>
  <c r="I18350" i="8"/>
  <c r="I18351" i="8"/>
  <c r="I18352" i="8"/>
  <c r="I18353" i="8"/>
  <c r="I18354" i="8"/>
  <c r="I18355" i="8"/>
  <c r="I18356" i="8"/>
  <c r="I18357" i="8"/>
  <c r="I18358" i="8"/>
  <c r="I18359" i="8"/>
  <c r="I18360" i="8"/>
  <c r="I18361" i="8"/>
  <c r="I18362" i="8"/>
  <c r="I18363" i="8"/>
  <c r="I18364" i="8"/>
  <c r="I18365" i="8"/>
  <c r="I18366" i="8"/>
  <c r="I18367" i="8"/>
  <c r="I18368" i="8"/>
  <c r="I18369" i="8"/>
  <c r="I18370" i="8"/>
  <c r="I18371" i="8"/>
  <c r="I18372" i="8"/>
  <c r="I18373" i="8"/>
  <c r="I18374" i="8"/>
  <c r="I18375" i="8"/>
  <c r="I18376" i="8"/>
  <c r="I18377" i="8"/>
  <c r="I18378" i="8"/>
  <c r="I18379" i="8"/>
  <c r="I18380" i="8"/>
  <c r="I18381" i="8"/>
  <c r="I18382" i="8"/>
  <c r="I18383" i="8"/>
  <c r="I18384" i="8"/>
  <c r="I18385" i="8"/>
  <c r="I18386" i="8"/>
  <c r="I18387" i="8"/>
  <c r="I18388" i="8"/>
  <c r="I18389" i="8"/>
  <c r="I18390" i="8"/>
  <c r="I18391" i="8"/>
  <c r="I18392" i="8"/>
  <c r="I18393" i="8"/>
  <c r="I18394" i="8"/>
  <c r="I18395" i="8"/>
  <c r="I18396" i="8"/>
  <c r="I18397" i="8"/>
  <c r="I18398" i="8"/>
  <c r="I18399" i="8"/>
  <c r="I18400" i="8"/>
  <c r="I18401" i="8"/>
  <c r="I18402" i="8"/>
  <c r="I18403" i="8"/>
  <c r="I18404" i="8"/>
  <c r="I18405" i="8"/>
  <c r="I18406" i="8"/>
  <c r="I18407" i="8"/>
  <c r="I18408" i="8"/>
  <c r="I18409" i="8"/>
  <c r="I18410" i="8"/>
  <c r="I18411" i="8"/>
  <c r="I18412" i="8"/>
  <c r="I18413" i="8"/>
  <c r="I18414" i="8"/>
  <c r="I18415" i="8"/>
  <c r="I18416" i="8"/>
  <c r="I18417" i="8"/>
  <c r="I18418" i="8"/>
  <c r="I18419" i="8"/>
  <c r="I18420" i="8"/>
  <c r="I18421" i="8"/>
  <c r="I18422" i="8"/>
  <c r="I18423" i="8"/>
  <c r="I18424" i="8"/>
  <c r="I18425" i="8"/>
  <c r="I18426" i="8"/>
  <c r="I18427" i="8"/>
  <c r="I18428" i="8"/>
  <c r="I18429" i="8"/>
  <c r="I18430" i="8"/>
  <c r="I18431" i="8"/>
  <c r="I18432" i="8"/>
  <c r="I18433" i="8"/>
  <c r="I18434" i="8"/>
  <c r="I18435" i="8"/>
  <c r="I18436" i="8"/>
  <c r="I18437" i="8"/>
  <c r="I18438" i="8"/>
  <c r="I18439" i="8"/>
  <c r="I18440" i="8"/>
  <c r="I18441" i="8"/>
  <c r="I18442" i="8"/>
  <c r="I18443" i="8"/>
  <c r="I18444" i="8"/>
  <c r="I18445" i="8"/>
  <c r="I18446" i="8"/>
  <c r="I18447" i="8"/>
  <c r="I18448" i="8"/>
  <c r="I18449" i="8"/>
  <c r="I18450" i="8"/>
  <c r="I18451" i="8"/>
  <c r="I18452" i="8"/>
  <c r="I18453" i="8"/>
  <c r="I18454" i="8"/>
  <c r="I18455" i="8"/>
  <c r="I18456" i="8"/>
  <c r="I18457" i="8"/>
  <c r="I18458" i="8"/>
  <c r="I18459" i="8"/>
  <c r="I18460" i="8"/>
  <c r="I18461" i="8"/>
  <c r="I18462" i="8"/>
  <c r="I18463" i="8"/>
  <c r="I18464" i="8"/>
  <c r="I18465" i="8"/>
  <c r="I18466" i="8"/>
  <c r="I18467" i="8"/>
  <c r="I18468" i="8"/>
  <c r="I18469" i="8"/>
  <c r="I18470" i="8"/>
  <c r="I18471" i="8"/>
  <c r="I18472" i="8"/>
  <c r="I18473" i="8"/>
  <c r="I18474" i="8"/>
  <c r="I18475" i="8"/>
  <c r="I18476" i="8"/>
  <c r="I18477" i="8"/>
  <c r="I18478" i="8"/>
  <c r="I18479" i="8"/>
  <c r="I18480" i="8"/>
  <c r="I18481" i="8"/>
  <c r="I18482" i="8"/>
  <c r="I18483" i="8"/>
  <c r="I18484" i="8"/>
  <c r="I18485" i="8"/>
  <c r="I18486" i="8"/>
  <c r="I18487" i="8"/>
  <c r="I18488" i="8"/>
  <c r="I18489" i="8"/>
  <c r="I18490" i="8"/>
  <c r="I18491" i="8"/>
  <c r="I18492" i="8"/>
  <c r="I18493" i="8"/>
  <c r="I18494" i="8"/>
  <c r="I18495" i="8"/>
  <c r="I18496" i="8"/>
  <c r="I18497" i="8"/>
  <c r="I18498" i="8"/>
  <c r="I18499" i="8"/>
  <c r="I18500" i="8"/>
  <c r="I18501" i="8"/>
  <c r="I18502" i="8"/>
  <c r="I18503" i="8"/>
  <c r="I18504" i="8"/>
  <c r="I18505" i="8"/>
  <c r="I18506" i="8"/>
  <c r="I18507" i="8"/>
  <c r="I18508" i="8"/>
  <c r="I18509" i="8"/>
  <c r="I18510" i="8"/>
  <c r="I18511" i="8"/>
  <c r="I18512" i="8"/>
  <c r="I18513" i="8"/>
  <c r="I18514" i="8"/>
  <c r="I18515" i="8"/>
  <c r="I18516" i="8"/>
  <c r="I18517" i="8"/>
  <c r="I18518" i="8"/>
  <c r="I18519" i="8"/>
  <c r="I18520" i="8"/>
  <c r="I18521" i="8"/>
  <c r="I18522" i="8"/>
  <c r="I18523" i="8"/>
  <c r="I18524" i="8"/>
  <c r="I18525" i="8"/>
  <c r="I18526" i="8"/>
  <c r="I18527" i="8"/>
  <c r="I18528" i="8"/>
  <c r="I18529" i="8"/>
  <c r="I18530" i="8"/>
  <c r="I18531" i="8"/>
  <c r="I18532" i="8"/>
  <c r="I18533" i="8"/>
  <c r="I18534" i="8"/>
  <c r="I18535" i="8"/>
  <c r="I18536" i="8"/>
  <c r="I18537" i="8"/>
  <c r="I18538" i="8"/>
  <c r="I18539" i="8"/>
  <c r="I18540" i="8"/>
  <c r="I18541" i="8"/>
  <c r="I18542" i="8"/>
  <c r="I18543" i="8"/>
  <c r="I18544" i="8"/>
  <c r="I18545" i="8"/>
  <c r="I18546" i="8"/>
  <c r="I18547" i="8"/>
  <c r="I18548" i="8"/>
  <c r="I18549" i="8"/>
  <c r="I18550" i="8"/>
  <c r="I18551" i="8"/>
  <c r="I18552" i="8"/>
  <c r="I18553" i="8"/>
  <c r="I18554" i="8"/>
  <c r="I18555" i="8"/>
  <c r="I18556" i="8"/>
  <c r="I18557" i="8"/>
  <c r="I18558" i="8"/>
  <c r="I18559" i="8"/>
  <c r="I18560" i="8"/>
  <c r="I18561" i="8"/>
  <c r="I18562" i="8"/>
  <c r="I18563" i="8"/>
  <c r="I18564" i="8"/>
  <c r="I18565" i="8"/>
  <c r="I18566" i="8"/>
  <c r="I18567" i="8"/>
  <c r="I18568" i="8"/>
  <c r="I18569" i="8"/>
  <c r="I18570" i="8"/>
  <c r="I18571" i="8"/>
  <c r="I18572" i="8"/>
  <c r="I18573" i="8"/>
  <c r="I18574" i="8"/>
  <c r="I18575" i="8"/>
  <c r="I18576" i="8"/>
  <c r="I18577" i="8"/>
  <c r="I18578" i="8"/>
  <c r="I18579" i="8"/>
  <c r="I18580" i="8"/>
  <c r="I18581" i="8"/>
  <c r="I18582" i="8"/>
  <c r="I18583" i="8"/>
  <c r="I18584" i="8"/>
  <c r="I18585" i="8"/>
  <c r="I18586" i="8"/>
  <c r="I18587" i="8"/>
  <c r="I18588" i="8"/>
  <c r="I18589" i="8"/>
  <c r="I18590" i="8"/>
  <c r="I18591" i="8"/>
  <c r="I18592" i="8"/>
  <c r="I18593" i="8"/>
  <c r="I18594" i="8"/>
  <c r="I18595" i="8"/>
  <c r="I18596" i="8"/>
  <c r="I18597" i="8"/>
  <c r="I18598" i="8"/>
  <c r="I18599" i="8"/>
  <c r="I18600" i="8"/>
  <c r="I18601" i="8"/>
  <c r="I18602" i="8"/>
  <c r="I18603" i="8"/>
  <c r="I18604" i="8"/>
  <c r="I18605" i="8"/>
  <c r="I18606" i="8"/>
  <c r="I18607" i="8"/>
  <c r="I18608" i="8"/>
  <c r="I18609" i="8"/>
  <c r="I18610" i="8"/>
  <c r="I18611" i="8"/>
  <c r="I18612" i="8"/>
  <c r="I18613" i="8"/>
  <c r="I18614" i="8"/>
  <c r="I18615" i="8"/>
  <c r="I18616" i="8"/>
  <c r="I18617" i="8"/>
  <c r="I18618" i="8"/>
  <c r="I18619" i="8"/>
  <c r="I18620" i="8"/>
  <c r="I18621" i="8"/>
  <c r="I18622" i="8"/>
  <c r="I18623" i="8"/>
  <c r="I18624" i="8"/>
  <c r="I18625" i="8"/>
  <c r="I18626" i="8"/>
  <c r="I18627" i="8"/>
  <c r="I18628" i="8"/>
  <c r="I18629" i="8"/>
  <c r="I18630" i="8"/>
  <c r="I18631" i="8"/>
  <c r="I18632" i="8"/>
  <c r="I18633" i="8"/>
  <c r="I18634" i="8"/>
  <c r="I18635" i="8"/>
  <c r="I18636" i="8"/>
  <c r="I18637" i="8"/>
  <c r="I18638" i="8"/>
  <c r="I18639" i="8"/>
  <c r="I18640" i="8"/>
  <c r="I18641" i="8"/>
  <c r="I18642" i="8"/>
  <c r="I18643" i="8"/>
  <c r="I18644" i="8"/>
  <c r="I18645" i="8"/>
  <c r="I18646" i="8"/>
  <c r="I18647" i="8"/>
  <c r="I18648" i="8"/>
  <c r="I18649" i="8"/>
  <c r="I18650" i="8"/>
  <c r="I18651" i="8"/>
  <c r="I18652" i="8"/>
  <c r="I18653" i="8"/>
  <c r="I18654" i="8"/>
  <c r="I18655" i="8"/>
  <c r="I18656" i="8"/>
  <c r="I18657" i="8"/>
  <c r="I18658" i="8"/>
  <c r="I18659" i="8"/>
  <c r="I18660" i="8"/>
  <c r="I18661" i="8"/>
  <c r="I18662" i="8"/>
  <c r="I18663" i="8"/>
  <c r="I18664" i="8"/>
  <c r="I18665" i="8"/>
  <c r="I18666" i="8"/>
  <c r="I18667" i="8"/>
  <c r="I18668" i="8"/>
  <c r="I18669" i="8"/>
  <c r="I18670" i="8"/>
  <c r="I18671" i="8"/>
  <c r="I18672" i="8"/>
  <c r="I18673" i="8"/>
  <c r="I18674" i="8"/>
  <c r="I18675" i="8"/>
  <c r="I18676" i="8"/>
  <c r="I18677" i="8"/>
  <c r="I18678" i="8"/>
  <c r="I18679" i="8"/>
  <c r="I18680" i="8"/>
  <c r="I18681" i="8"/>
  <c r="I18682" i="8"/>
  <c r="I18683" i="8"/>
  <c r="I18684" i="8"/>
  <c r="I18685" i="8"/>
  <c r="I18686" i="8"/>
  <c r="I18687" i="8"/>
  <c r="I18688" i="8"/>
  <c r="I18689" i="8"/>
  <c r="I18690" i="8"/>
  <c r="I18691" i="8"/>
  <c r="I18692" i="8"/>
  <c r="I18693" i="8"/>
  <c r="I18694" i="8"/>
  <c r="I18695" i="8"/>
  <c r="I18696" i="8"/>
  <c r="I18697" i="8"/>
  <c r="I18698" i="8"/>
  <c r="I18699" i="8"/>
  <c r="I18700" i="8"/>
  <c r="I18701" i="8"/>
  <c r="I18702" i="8"/>
  <c r="I18703" i="8"/>
  <c r="I18704" i="8"/>
  <c r="I18705" i="8"/>
  <c r="I18706" i="8"/>
  <c r="I18707" i="8"/>
  <c r="I18708" i="8"/>
  <c r="I18709" i="8"/>
  <c r="I18710" i="8"/>
  <c r="I18711" i="8"/>
  <c r="I18712" i="8"/>
  <c r="I18713" i="8"/>
  <c r="I18714" i="8"/>
  <c r="I18715" i="8"/>
  <c r="I18716" i="8"/>
  <c r="I18717" i="8"/>
  <c r="I18718" i="8"/>
  <c r="I18719" i="8"/>
  <c r="I18720" i="8"/>
  <c r="I18721" i="8"/>
  <c r="I18722" i="8"/>
  <c r="I18723" i="8"/>
  <c r="I18724" i="8"/>
  <c r="I18725" i="8"/>
  <c r="I18726" i="8"/>
  <c r="I18727" i="8"/>
  <c r="I18728" i="8"/>
  <c r="I18729" i="8"/>
  <c r="I18730" i="8"/>
  <c r="I18731" i="8"/>
  <c r="I18732" i="8"/>
  <c r="I18733" i="8"/>
  <c r="I18734" i="8"/>
  <c r="I18735" i="8"/>
  <c r="I18736" i="8"/>
  <c r="I18737" i="8"/>
  <c r="I18738" i="8"/>
  <c r="I18739" i="8"/>
  <c r="I18740" i="8"/>
  <c r="I18741" i="8"/>
  <c r="I18742" i="8"/>
  <c r="I18743" i="8"/>
  <c r="I18744" i="8"/>
  <c r="I18745" i="8"/>
  <c r="I18746" i="8"/>
  <c r="I18747" i="8"/>
  <c r="I18748" i="8"/>
  <c r="I18749" i="8"/>
  <c r="I18750" i="8"/>
  <c r="I18751" i="8"/>
  <c r="I18752" i="8"/>
  <c r="I18753" i="8"/>
  <c r="I18754" i="8"/>
  <c r="I18755" i="8"/>
  <c r="I18756" i="8"/>
  <c r="I18757" i="8"/>
  <c r="I18758" i="8"/>
  <c r="I18759" i="8"/>
  <c r="I18760" i="8"/>
  <c r="I18761" i="8"/>
  <c r="I18762" i="8"/>
  <c r="I18763" i="8"/>
  <c r="I18764" i="8"/>
  <c r="I18765" i="8"/>
  <c r="I18766" i="8"/>
  <c r="I18767" i="8"/>
  <c r="I18768" i="8"/>
  <c r="I18769" i="8"/>
  <c r="I18770" i="8"/>
  <c r="I18771" i="8"/>
  <c r="I18772" i="8"/>
  <c r="I18773" i="8"/>
  <c r="I18774" i="8"/>
  <c r="I18775" i="8"/>
  <c r="I18776" i="8"/>
  <c r="I18777" i="8"/>
  <c r="I18778" i="8"/>
  <c r="I18779" i="8"/>
  <c r="I18780" i="8"/>
  <c r="I18781" i="8"/>
  <c r="I18782" i="8"/>
  <c r="I18783" i="8"/>
  <c r="I18784" i="8"/>
  <c r="I18785" i="8"/>
  <c r="I18786" i="8"/>
  <c r="I18787" i="8"/>
  <c r="I18788" i="8"/>
  <c r="I18789" i="8"/>
  <c r="I18790" i="8"/>
  <c r="I18791" i="8"/>
  <c r="I18792" i="8"/>
  <c r="I18793" i="8"/>
  <c r="I18794" i="8"/>
  <c r="I18795" i="8"/>
  <c r="I18796" i="8"/>
  <c r="I18797" i="8"/>
  <c r="I18798" i="8"/>
  <c r="I18799" i="8"/>
  <c r="I18800" i="8"/>
  <c r="I18801" i="8"/>
  <c r="I18802" i="8"/>
  <c r="I18803" i="8"/>
  <c r="I18804" i="8"/>
  <c r="I18805" i="8"/>
  <c r="I18806" i="8"/>
  <c r="I18807" i="8"/>
  <c r="I18808" i="8"/>
  <c r="I18809" i="8"/>
  <c r="I18810" i="8"/>
  <c r="I18811" i="8"/>
  <c r="I18812" i="8"/>
  <c r="I18813" i="8"/>
  <c r="I18814" i="8"/>
  <c r="I18815" i="8"/>
  <c r="I18816" i="8"/>
  <c r="I18817" i="8"/>
  <c r="I18818" i="8"/>
  <c r="I18819" i="8"/>
  <c r="I18820" i="8"/>
  <c r="I18821" i="8"/>
  <c r="I18822" i="8"/>
  <c r="I18823" i="8"/>
  <c r="I18824" i="8"/>
  <c r="I18825" i="8"/>
  <c r="I18826" i="8"/>
  <c r="I18827" i="8"/>
  <c r="I18828" i="8"/>
  <c r="I18829" i="8"/>
  <c r="I18830" i="8"/>
  <c r="I18831" i="8"/>
  <c r="I18832" i="8"/>
  <c r="I18833" i="8"/>
  <c r="I18834" i="8"/>
  <c r="I18835" i="8"/>
  <c r="I18836" i="8"/>
  <c r="I18837" i="8"/>
  <c r="I18838" i="8"/>
  <c r="I18839" i="8"/>
  <c r="I18840" i="8"/>
  <c r="I18841" i="8"/>
  <c r="I18842" i="8"/>
  <c r="I18843" i="8"/>
  <c r="I18844" i="8"/>
  <c r="I18845" i="8"/>
  <c r="I18846" i="8"/>
  <c r="I18847" i="8"/>
  <c r="I18848" i="8"/>
  <c r="I18849" i="8"/>
  <c r="I18850" i="8"/>
  <c r="I18851" i="8"/>
  <c r="I18852" i="8"/>
  <c r="I18853" i="8"/>
  <c r="I18854" i="8"/>
  <c r="I18855" i="8"/>
  <c r="I18856" i="8"/>
  <c r="I18857" i="8"/>
  <c r="I18858" i="8"/>
  <c r="I18859" i="8"/>
  <c r="I18860" i="8"/>
  <c r="I18861" i="8"/>
  <c r="I18862" i="8"/>
  <c r="I18863" i="8"/>
  <c r="I18864" i="8"/>
  <c r="I18865" i="8"/>
  <c r="I18866" i="8"/>
  <c r="I18867" i="8"/>
  <c r="I18868" i="8"/>
  <c r="I18869" i="8"/>
  <c r="I18870" i="8"/>
  <c r="I18871" i="8"/>
  <c r="I18872" i="8"/>
  <c r="I18873" i="8"/>
  <c r="I18874" i="8"/>
  <c r="I18875" i="8"/>
  <c r="I18876" i="8"/>
  <c r="I18877" i="8"/>
  <c r="I18878" i="8"/>
  <c r="I18879" i="8"/>
  <c r="I18880" i="8"/>
  <c r="I18881" i="8"/>
  <c r="I18882" i="8"/>
  <c r="I18883" i="8"/>
  <c r="I18884" i="8"/>
  <c r="I18885" i="8"/>
  <c r="I18886" i="8"/>
  <c r="I18887" i="8"/>
  <c r="I18888" i="8"/>
  <c r="I18889" i="8"/>
  <c r="I18890" i="8"/>
  <c r="I18891" i="8"/>
  <c r="I18892" i="8"/>
  <c r="I18893" i="8"/>
  <c r="I18894" i="8"/>
  <c r="I18895" i="8"/>
  <c r="I18896" i="8"/>
  <c r="I18897" i="8"/>
  <c r="I18898" i="8"/>
  <c r="I18899" i="8"/>
  <c r="I18900" i="8"/>
  <c r="I18901" i="8"/>
  <c r="I18902" i="8"/>
  <c r="I18903" i="8"/>
  <c r="I18904" i="8"/>
  <c r="I18905" i="8"/>
  <c r="I18906" i="8"/>
  <c r="I18907" i="8"/>
  <c r="I18908" i="8"/>
  <c r="I18909" i="8"/>
  <c r="I18910" i="8"/>
  <c r="I18911" i="8"/>
  <c r="I18912" i="8"/>
  <c r="I18913" i="8"/>
  <c r="I18914" i="8"/>
  <c r="I18915" i="8"/>
  <c r="I18916" i="8"/>
  <c r="I18917" i="8"/>
  <c r="I18918" i="8"/>
  <c r="I18919" i="8"/>
  <c r="I18920" i="8"/>
  <c r="I18921" i="8"/>
  <c r="I18922" i="8"/>
  <c r="I18923" i="8"/>
  <c r="I18924" i="8"/>
  <c r="I18925" i="8"/>
  <c r="I18926" i="8"/>
  <c r="I18927" i="8"/>
  <c r="I18928" i="8"/>
  <c r="I18929" i="8"/>
  <c r="I18930" i="8"/>
  <c r="I18931" i="8"/>
  <c r="I18932" i="8"/>
  <c r="I18933" i="8"/>
  <c r="I18934" i="8"/>
  <c r="I18935" i="8"/>
  <c r="I18936" i="8"/>
  <c r="I18937" i="8"/>
  <c r="I18938" i="8"/>
  <c r="I18939" i="8"/>
  <c r="I18940" i="8"/>
  <c r="I18941" i="8"/>
  <c r="I18942" i="8"/>
  <c r="I18943" i="8"/>
  <c r="I18944" i="8"/>
  <c r="I18945" i="8"/>
  <c r="I18946" i="8"/>
  <c r="I18947" i="8"/>
  <c r="I18948" i="8"/>
  <c r="I18949" i="8"/>
  <c r="I18950" i="8"/>
  <c r="I18951" i="8"/>
  <c r="I18952" i="8"/>
  <c r="I18953" i="8"/>
  <c r="I18954" i="8"/>
  <c r="I18955" i="8"/>
  <c r="I18956" i="8"/>
  <c r="I18957" i="8"/>
  <c r="I18958" i="8"/>
  <c r="I18959" i="8"/>
  <c r="I18960" i="8"/>
  <c r="I18961" i="8"/>
  <c r="I18962" i="8"/>
  <c r="I18963" i="8"/>
  <c r="I18964" i="8"/>
  <c r="I18965" i="8"/>
  <c r="I18966" i="8"/>
  <c r="I18967" i="8"/>
  <c r="I18968" i="8"/>
  <c r="I18969" i="8"/>
  <c r="I18970" i="8"/>
  <c r="I18971" i="8"/>
  <c r="I18972" i="8"/>
  <c r="I18973" i="8"/>
  <c r="I18974" i="8"/>
  <c r="I18975" i="8"/>
  <c r="I18976" i="8"/>
  <c r="I18977" i="8"/>
  <c r="I18978" i="8"/>
  <c r="I18979" i="8"/>
  <c r="I18980" i="8"/>
  <c r="I18981" i="8"/>
  <c r="I18982" i="8"/>
  <c r="I18983" i="8"/>
  <c r="I18984" i="8"/>
  <c r="I18985" i="8"/>
  <c r="I18986" i="8"/>
  <c r="I18987" i="8"/>
  <c r="I18988" i="8"/>
  <c r="I18989" i="8"/>
  <c r="I18990" i="8"/>
  <c r="I18991" i="8"/>
  <c r="I18992" i="8"/>
  <c r="I18993" i="8"/>
  <c r="I18994" i="8"/>
  <c r="I18995" i="8"/>
  <c r="I18996" i="8"/>
  <c r="I18997" i="8"/>
  <c r="I18998" i="8"/>
  <c r="I18999" i="8"/>
  <c r="I19000" i="8"/>
  <c r="I19001" i="8"/>
  <c r="I19002" i="8"/>
  <c r="I19003" i="8"/>
  <c r="I19004" i="8"/>
  <c r="I19005" i="8"/>
  <c r="I19006" i="8"/>
  <c r="I19007" i="8"/>
  <c r="I19008" i="8"/>
  <c r="I19009" i="8"/>
  <c r="I19010" i="8"/>
  <c r="I19011" i="8"/>
  <c r="I19012" i="8"/>
  <c r="I19013" i="8"/>
  <c r="I19014" i="8"/>
  <c r="I19015" i="8"/>
  <c r="I19016" i="8"/>
  <c r="I19017" i="8"/>
  <c r="I19018" i="8"/>
  <c r="I19019" i="8"/>
  <c r="I19020" i="8"/>
  <c r="I19021" i="8"/>
  <c r="I19022" i="8"/>
  <c r="I19023" i="8"/>
  <c r="I19024" i="8"/>
  <c r="I19025" i="8"/>
  <c r="I19026" i="8"/>
  <c r="I19027" i="8"/>
  <c r="I19028" i="8"/>
  <c r="I19029" i="8"/>
  <c r="I19030" i="8"/>
  <c r="I19031" i="8"/>
  <c r="I19032" i="8"/>
  <c r="I19033" i="8"/>
  <c r="I19034" i="8"/>
  <c r="I19035" i="8"/>
  <c r="I19036" i="8"/>
  <c r="I19037" i="8"/>
  <c r="I19038" i="8"/>
  <c r="I19039" i="8"/>
  <c r="I19040" i="8"/>
  <c r="I19041" i="8"/>
  <c r="I19042" i="8"/>
  <c r="I19043" i="8"/>
  <c r="I19044" i="8"/>
  <c r="I19045" i="8"/>
  <c r="I19046" i="8"/>
  <c r="I19047" i="8"/>
  <c r="I19048" i="8"/>
  <c r="I19049" i="8"/>
  <c r="I19050" i="8"/>
  <c r="I19051" i="8"/>
  <c r="I19052" i="8"/>
  <c r="I19053" i="8"/>
  <c r="I19054" i="8"/>
  <c r="I19055" i="8"/>
  <c r="I19056" i="8"/>
  <c r="I19057" i="8"/>
  <c r="I19058" i="8"/>
  <c r="I19059" i="8"/>
  <c r="I19060" i="8"/>
  <c r="I19061" i="8"/>
  <c r="I19062" i="8"/>
  <c r="I19063" i="8"/>
  <c r="I19064" i="8"/>
  <c r="I19065" i="8"/>
  <c r="I19066" i="8"/>
  <c r="I19067" i="8"/>
  <c r="I19068" i="8"/>
  <c r="I19069" i="8"/>
  <c r="I19070" i="8"/>
  <c r="I19071" i="8"/>
  <c r="I19072" i="8"/>
  <c r="I19073" i="8"/>
  <c r="I19074" i="8"/>
  <c r="I19075" i="8"/>
  <c r="I19076" i="8"/>
  <c r="I19077" i="8"/>
  <c r="I19078" i="8"/>
  <c r="I19079" i="8"/>
  <c r="I19080" i="8"/>
  <c r="I19081" i="8"/>
  <c r="I19082" i="8"/>
  <c r="I19083" i="8"/>
  <c r="I19084" i="8"/>
  <c r="I19085" i="8"/>
  <c r="I19086" i="8"/>
  <c r="I19087" i="8"/>
  <c r="I19088" i="8"/>
  <c r="I19089" i="8"/>
  <c r="I19090" i="8"/>
  <c r="I19091" i="8"/>
  <c r="I19092" i="8"/>
  <c r="I19093" i="8"/>
  <c r="I19094" i="8"/>
  <c r="I19095" i="8"/>
  <c r="I19096" i="8"/>
  <c r="I19097" i="8"/>
  <c r="I19098" i="8"/>
  <c r="I19099" i="8"/>
  <c r="I19100" i="8"/>
  <c r="I19101" i="8"/>
  <c r="I19102" i="8"/>
  <c r="I19103" i="8"/>
  <c r="I19104" i="8"/>
  <c r="I19105" i="8"/>
  <c r="I19106" i="8"/>
  <c r="I19107" i="8"/>
  <c r="I19108" i="8"/>
  <c r="I19109" i="8"/>
  <c r="I19110" i="8"/>
  <c r="I19111" i="8"/>
  <c r="I19112" i="8"/>
  <c r="I19113" i="8"/>
  <c r="I19114" i="8"/>
  <c r="I19115" i="8"/>
  <c r="I19116" i="8"/>
  <c r="I19117" i="8"/>
  <c r="I19118" i="8"/>
  <c r="I19119" i="8"/>
  <c r="I19120" i="8"/>
  <c r="I19121" i="8"/>
  <c r="I19122" i="8"/>
  <c r="I19123" i="8"/>
  <c r="I19124" i="8"/>
  <c r="I19125" i="8"/>
  <c r="I19126" i="8"/>
  <c r="I19127" i="8"/>
  <c r="I19128" i="8"/>
  <c r="I19129" i="8"/>
  <c r="I19130" i="8"/>
  <c r="I19131" i="8"/>
  <c r="I19132" i="8"/>
  <c r="I19133" i="8"/>
  <c r="I19134" i="8"/>
  <c r="I19135" i="8"/>
  <c r="I19136" i="8"/>
  <c r="I19137" i="8"/>
  <c r="I19138" i="8"/>
  <c r="I19139" i="8"/>
  <c r="I19140" i="8"/>
  <c r="I19141" i="8"/>
  <c r="I19142" i="8"/>
  <c r="I19143" i="8"/>
  <c r="I19144" i="8"/>
  <c r="I19145" i="8"/>
  <c r="I19146" i="8"/>
  <c r="I19147" i="8"/>
  <c r="I19148" i="8"/>
  <c r="I19149" i="8"/>
  <c r="I19150" i="8"/>
  <c r="I19151" i="8"/>
  <c r="I19152" i="8"/>
  <c r="I19153" i="8"/>
  <c r="I19154" i="8"/>
  <c r="I19155" i="8"/>
  <c r="I19156" i="8"/>
  <c r="I19157" i="8"/>
  <c r="I19158" i="8"/>
  <c r="I19159" i="8"/>
  <c r="I19160" i="8"/>
  <c r="I19161" i="8"/>
  <c r="I19162" i="8"/>
  <c r="I19163" i="8"/>
  <c r="I19164" i="8"/>
  <c r="I19165" i="8"/>
  <c r="I19166" i="8"/>
  <c r="I19167" i="8"/>
  <c r="I19168" i="8"/>
  <c r="I19169" i="8"/>
  <c r="I19170" i="8"/>
  <c r="I19171" i="8"/>
  <c r="I19172" i="8"/>
  <c r="I19173" i="8"/>
  <c r="I19174" i="8"/>
  <c r="I19175" i="8"/>
  <c r="I19176" i="8"/>
  <c r="I19177" i="8"/>
  <c r="I19178" i="8"/>
  <c r="I19179" i="8"/>
  <c r="I19180" i="8"/>
  <c r="I19181" i="8"/>
  <c r="I19182" i="8"/>
  <c r="I19183" i="8"/>
  <c r="I19184" i="8"/>
  <c r="I19185" i="8"/>
  <c r="I19186" i="8"/>
  <c r="I19187" i="8"/>
  <c r="I19188" i="8"/>
  <c r="I19189" i="8"/>
  <c r="I19190" i="8"/>
  <c r="I19191" i="8"/>
  <c r="I19192" i="8"/>
  <c r="I19193" i="8"/>
  <c r="I19194" i="8"/>
  <c r="I19195" i="8"/>
  <c r="I19196" i="8"/>
  <c r="I19197" i="8"/>
  <c r="I19198" i="8"/>
  <c r="I19199" i="8"/>
  <c r="I19200" i="8"/>
  <c r="I19201" i="8"/>
  <c r="I19202" i="8"/>
  <c r="I19203" i="8"/>
  <c r="I19204" i="8"/>
  <c r="I19205" i="8"/>
  <c r="I19206" i="8"/>
  <c r="I19207" i="8"/>
  <c r="I19208" i="8"/>
  <c r="I19209" i="8"/>
  <c r="I19210" i="8"/>
  <c r="I19211" i="8"/>
  <c r="I19212" i="8"/>
  <c r="I19213" i="8"/>
  <c r="I19214" i="8"/>
  <c r="I19215" i="8"/>
  <c r="I19216" i="8"/>
  <c r="I19217" i="8"/>
  <c r="I19218" i="8"/>
  <c r="I19219" i="8"/>
  <c r="I19220" i="8"/>
  <c r="I19221" i="8"/>
  <c r="I19222" i="8"/>
  <c r="I19223" i="8"/>
  <c r="I19224" i="8"/>
  <c r="I19225" i="8"/>
  <c r="I19226" i="8"/>
  <c r="I19227" i="8"/>
  <c r="I19228" i="8"/>
  <c r="I19229" i="8"/>
  <c r="I19230" i="8"/>
  <c r="I19231" i="8"/>
  <c r="I19232" i="8"/>
  <c r="I19233" i="8"/>
  <c r="I19234" i="8"/>
  <c r="I19235" i="8"/>
  <c r="I19236" i="8"/>
  <c r="I19237" i="8"/>
  <c r="I19238" i="8"/>
  <c r="I19239" i="8"/>
  <c r="I19240" i="8"/>
  <c r="I19241" i="8"/>
  <c r="I19242" i="8"/>
  <c r="I19243" i="8"/>
  <c r="I19244" i="8"/>
  <c r="I19245" i="8"/>
  <c r="I19246" i="8"/>
  <c r="I19247" i="8"/>
  <c r="I19248" i="8"/>
  <c r="I19249" i="8"/>
  <c r="I19250" i="8"/>
  <c r="I19251" i="8"/>
  <c r="I19252" i="8"/>
  <c r="I19253" i="8"/>
  <c r="I19254" i="8"/>
  <c r="I19255" i="8"/>
  <c r="I19256" i="8"/>
  <c r="I19257" i="8"/>
  <c r="I19258" i="8"/>
  <c r="I19259" i="8"/>
  <c r="I19260" i="8"/>
  <c r="I19261" i="8"/>
  <c r="I19262" i="8"/>
  <c r="I19263" i="8"/>
  <c r="I19264" i="8"/>
  <c r="I19265" i="8"/>
  <c r="I19266" i="8"/>
  <c r="I19267" i="8"/>
  <c r="I19268" i="8"/>
  <c r="I19269" i="8"/>
  <c r="I19270" i="8"/>
  <c r="I19271" i="8"/>
  <c r="I19272" i="8"/>
  <c r="I19273" i="8"/>
  <c r="I19274" i="8"/>
  <c r="I19275" i="8"/>
  <c r="I19276" i="8"/>
  <c r="I19277" i="8"/>
  <c r="I19278" i="8"/>
  <c r="I19279" i="8"/>
  <c r="I19280" i="8"/>
  <c r="I19281" i="8"/>
  <c r="I19282" i="8"/>
  <c r="I19283" i="8"/>
  <c r="I19284" i="8"/>
  <c r="I19285" i="8"/>
  <c r="I19286" i="8"/>
  <c r="I19287" i="8"/>
  <c r="I19288" i="8"/>
  <c r="I19289" i="8"/>
  <c r="I19290" i="8"/>
  <c r="I19291" i="8"/>
  <c r="I19292" i="8"/>
  <c r="I19293" i="8"/>
  <c r="I19294" i="8"/>
  <c r="I19295" i="8"/>
  <c r="I19296" i="8"/>
  <c r="I19297" i="8"/>
  <c r="I19298" i="8"/>
  <c r="I19299" i="8"/>
  <c r="I19300" i="8"/>
  <c r="I19301" i="8"/>
  <c r="I19302" i="8"/>
  <c r="I19303" i="8"/>
  <c r="I19304" i="8"/>
  <c r="I19305" i="8"/>
  <c r="I19306" i="8"/>
  <c r="I19307" i="8"/>
  <c r="I19308" i="8"/>
  <c r="I19309" i="8"/>
  <c r="I19310" i="8"/>
  <c r="I19311" i="8"/>
  <c r="I19312" i="8"/>
  <c r="I19313" i="8"/>
  <c r="I19314" i="8"/>
  <c r="I19315" i="8"/>
  <c r="I19316" i="8"/>
  <c r="I19317" i="8"/>
  <c r="I19318" i="8"/>
  <c r="I19319" i="8"/>
  <c r="I19320" i="8"/>
  <c r="I19321" i="8"/>
  <c r="I19322" i="8"/>
  <c r="I19323" i="8"/>
  <c r="I19324" i="8"/>
  <c r="I19325" i="8"/>
  <c r="I19326" i="8"/>
  <c r="I19327" i="8"/>
  <c r="I19328" i="8"/>
  <c r="I19329" i="8"/>
  <c r="I19330" i="8"/>
  <c r="I19331" i="8"/>
  <c r="I19332" i="8"/>
  <c r="I19333" i="8"/>
  <c r="I19334" i="8"/>
  <c r="I19335" i="8"/>
  <c r="I19336" i="8"/>
  <c r="I19337" i="8"/>
  <c r="I19338" i="8"/>
  <c r="I19339" i="8"/>
  <c r="I19340" i="8"/>
  <c r="I19341" i="8"/>
  <c r="I19342" i="8"/>
  <c r="I19343" i="8"/>
  <c r="I19344" i="8"/>
  <c r="I19345" i="8"/>
  <c r="I19346" i="8"/>
  <c r="I19347" i="8"/>
  <c r="I19348" i="8"/>
  <c r="I19349" i="8"/>
  <c r="I19350" i="8"/>
  <c r="I19351" i="8"/>
  <c r="I19352" i="8"/>
  <c r="I19353" i="8"/>
  <c r="I19354" i="8"/>
  <c r="I19355" i="8"/>
  <c r="I19356" i="8"/>
  <c r="I19357" i="8"/>
  <c r="I19358" i="8"/>
  <c r="I19359" i="8"/>
  <c r="I19360" i="8"/>
  <c r="I19361" i="8"/>
  <c r="I19362" i="8"/>
  <c r="I19363" i="8"/>
  <c r="I19364" i="8"/>
  <c r="I19365" i="8"/>
  <c r="I19366" i="8"/>
  <c r="I19367" i="8"/>
  <c r="I19368" i="8"/>
  <c r="I19369" i="8"/>
  <c r="I19370" i="8"/>
  <c r="I19371" i="8"/>
  <c r="I19372" i="8"/>
  <c r="I19373" i="8"/>
  <c r="I19374" i="8"/>
  <c r="I19375" i="8"/>
  <c r="I19376" i="8"/>
  <c r="I19377" i="8"/>
  <c r="I19378" i="8"/>
  <c r="I19379" i="8"/>
  <c r="I19380" i="8"/>
  <c r="I19381" i="8"/>
  <c r="I19382" i="8"/>
  <c r="I19383" i="8"/>
  <c r="I19384" i="8"/>
  <c r="I19385" i="8"/>
  <c r="I19386" i="8"/>
  <c r="I19387" i="8"/>
  <c r="I19388" i="8"/>
  <c r="I19389" i="8"/>
  <c r="I19390" i="8"/>
  <c r="I19391" i="8"/>
  <c r="I19392" i="8"/>
  <c r="I19393" i="8"/>
  <c r="I19394" i="8"/>
  <c r="I19395" i="8"/>
  <c r="I19396" i="8"/>
  <c r="I19397" i="8"/>
  <c r="I19398" i="8"/>
  <c r="I19399" i="8"/>
  <c r="I19400" i="8"/>
  <c r="I19401" i="8"/>
  <c r="I19402" i="8"/>
  <c r="I19403" i="8"/>
  <c r="I19404" i="8"/>
  <c r="I19405" i="8"/>
  <c r="I19406" i="8"/>
  <c r="I19407" i="8"/>
  <c r="I19408" i="8"/>
  <c r="I19409" i="8"/>
  <c r="I19410" i="8"/>
  <c r="I19411" i="8"/>
  <c r="I19412" i="8"/>
  <c r="I19413" i="8"/>
  <c r="I19414" i="8"/>
  <c r="I19415" i="8"/>
  <c r="I19416" i="8"/>
  <c r="I19417" i="8"/>
  <c r="I19418" i="8"/>
  <c r="I19419" i="8"/>
  <c r="I19420" i="8"/>
  <c r="I19421" i="8"/>
  <c r="I19422" i="8"/>
  <c r="I19423" i="8"/>
  <c r="I19424" i="8"/>
  <c r="I19425" i="8"/>
  <c r="I19426" i="8"/>
  <c r="I19427" i="8"/>
  <c r="I19428" i="8"/>
  <c r="I19429" i="8"/>
  <c r="I19430" i="8"/>
  <c r="I19431" i="8"/>
  <c r="I19432" i="8"/>
  <c r="I19433" i="8"/>
  <c r="I19434" i="8"/>
  <c r="I19435" i="8"/>
  <c r="I19436" i="8"/>
  <c r="I19437" i="8"/>
  <c r="I19438" i="8"/>
  <c r="I19439" i="8"/>
  <c r="I19440" i="8"/>
  <c r="I19441" i="8"/>
  <c r="I19442" i="8"/>
  <c r="I19443" i="8"/>
  <c r="I19444" i="8"/>
  <c r="I19445" i="8"/>
  <c r="I19446" i="8"/>
  <c r="I19447" i="8"/>
  <c r="I19448" i="8"/>
  <c r="I19449" i="8"/>
  <c r="I19450" i="8"/>
  <c r="I19451" i="8"/>
  <c r="I19452" i="8"/>
  <c r="I19453" i="8"/>
  <c r="I19454" i="8"/>
  <c r="I19455" i="8"/>
  <c r="I19456" i="8"/>
  <c r="I19457" i="8"/>
  <c r="I19458" i="8"/>
  <c r="I19459" i="8"/>
  <c r="I19460" i="8"/>
  <c r="I19461" i="8"/>
  <c r="I19462" i="8"/>
  <c r="I19463" i="8"/>
  <c r="I19464" i="8"/>
  <c r="I19465" i="8"/>
  <c r="I19466" i="8"/>
  <c r="I19467" i="8"/>
  <c r="I19468" i="8"/>
  <c r="I19469" i="8"/>
  <c r="I19470" i="8"/>
  <c r="I19471" i="8"/>
  <c r="I19472" i="8"/>
  <c r="I19473" i="8"/>
  <c r="I19474" i="8"/>
  <c r="I19475" i="8"/>
  <c r="I19476" i="8"/>
  <c r="I19477" i="8"/>
  <c r="I19478" i="8"/>
  <c r="I19479" i="8"/>
  <c r="I19480" i="8"/>
  <c r="I19481" i="8"/>
  <c r="I19482" i="8"/>
  <c r="I19483" i="8"/>
  <c r="I19484" i="8"/>
  <c r="I19485" i="8"/>
  <c r="I19486" i="8"/>
  <c r="I19487" i="8"/>
  <c r="I19488" i="8"/>
  <c r="I19489" i="8"/>
  <c r="I19490" i="8"/>
  <c r="I19491" i="8"/>
  <c r="I19492" i="8"/>
  <c r="I19493" i="8"/>
  <c r="I19494" i="8"/>
  <c r="I19495" i="8"/>
  <c r="I19496" i="8"/>
  <c r="I19497" i="8"/>
  <c r="I19498" i="8"/>
  <c r="I19499" i="8"/>
  <c r="I19500" i="8"/>
  <c r="I19501" i="8"/>
  <c r="I19502" i="8"/>
  <c r="I19503" i="8"/>
  <c r="I19504" i="8"/>
  <c r="I19505" i="8"/>
  <c r="I19506" i="8"/>
  <c r="I19507" i="8"/>
  <c r="I19508" i="8"/>
  <c r="I19509" i="8"/>
  <c r="I19510" i="8"/>
  <c r="I19511" i="8"/>
  <c r="I19512" i="8"/>
  <c r="I19513" i="8"/>
  <c r="I19514" i="8"/>
  <c r="I19515" i="8"/>
  <c r="I19516" i="8"/>
  <c r="I19517" i="8"/>
  <c r="I19518" i="8"/>
  <c r="I19519" i="8"/>
  <c r="I19520" i="8"/>
  <c r="I19521" i="8"/>
  <c r="I19522" i="8"/>
  <c r="I19523" i="8"/>
  <c r="I19524" i="8"/>
  <c r="I19525" i="8"/>
  <c r="I19526" i="8"/>
  <c r="I19527" i="8"/>
  <c r="I19528" i="8"/>
  <c r="I19529" i="8"/>
  <c r="I19530" i="8"/>
  <c r="I19531" i="8"/>
  <c r="I19532" i="8"/>
  <c r="I19533" i="8"/>
  <c r="I19534" i="8"/>
  <c r="I19535" i="8"/>
  <c r="I19536" i="8"/>
  <c r="I19537" i="8"/>
  <c r="I19538" i="8"/>
  <c r="I19539" i="8"/>
  <c r="I19540" i="8"/>
  <c r="I19541" i="8"/>
  <c r="I19542" i="8"/>
  <c r="I19543" i="8"/>
  <c r="I19544" i="8"/>
  <c r="I19545" i="8"/>
  <c r="I19546" i="8"/>
  <c r="I19547" i="8"/>
  <c r="I19548" i="8"/>
  <c r="I19549" i="8"/>
  <c r="I19550" i="8"/>
  <c r="I19551" i="8"/>
  <c r="I19552" i="8"/>
  <c r="I19553" i="8"/>
  <c r="I19554" i="8"/>
  <c r="I19555" i="8"/>
  <c r="I19556" i="8"/>
  <c r="I19557" i="8"/>
  <c r="I19558" i="8"/>
  <c r="I19559" i="8"/>
  <c r="I19560" i="8"/>
  <c r="I19561" i="8"/>
  <c r="I19562" i="8"/>
  <c r="I19563" i="8"/>
  <c r="I19564" i="8"/>
  <c r="I19565" i="8"/>
  <c r="I19566" i="8"/>
  <c r="I19567" i="8"/>
  <c r="I19568" i="8"/>
  <c r="I19569" i="8"/>
  <c r="I19570" i="8"/>
  <c r="I19571" i="8"/>
  <c r="I19572" i="8"/>
  <c r="I19573" i="8"/>
  <c r="I19574" i="8"/>
  <c r="I19575" i="8"/>
  <c r="I19576" i="8"/>
  <c r="I19577" i="8"/>
  <c r="I19578" i="8"/>
  <c r="I19579" i="8"/>
  <c r="I19580" i="8"/>
  <c r="I19581" i="8"/>
  <c r="I19582" i="8"/>
  <c r="I19583" i="8"/>
  <c r="I19584" i="8"/>
  <c r="I19585" i="8"/>
  <c r="I19586" i="8"/>
  <c r="I19587" i="8"/>
  <c r="I19588" i="8"/>
  <c r="I19589" i="8"/>
  <c r="I19590" i="8"/>
  <c r="I19591" i="8"/>
  <c r="I19592" i="8"/>
  <c r="I19593" i="8"/>
  <c r="I19594" i="8"/>
  <c r="I19595" i="8"/>
  <c r="I19596" i="8"/>
  <c r="I19597" i="8"/>
  <c r="I19598" i="8"/>
  <c r="I19599" i="8"/>
  <c r="I19600" i="8"/>
  <c r="I19601" i="8"/>
  <c r="I19602" i="8"/>
  <c r="I19603" i="8"/>
  <c r="I19604" i="8"/>
  <c r="I19605" i="8"/>
  <c r="I19606" i="8"/>
  <c r="I19607" i="8"/>
  <c r="I19608" i="8"/>
  <c r="I19609" i="8"/>
  <c r="I19610" i="8"/>
  <c r="I19611" i="8"/>
  <c r="I19612" i="8"/>
  <c r="I19613" i="8"/>
  <c r="I19614" i="8"/>
  <c r="I19615" i="8"/>
  <c r="I19616" i="8"/>
  <c r="I19617" i="8"/>
  <c r="I19618" i="8"/>
  <c r="I19619" i="8"/>
  <c r="I19620" i="8"/>
  <c r="I19621" i="8"/>
  <c r="I19622" i="8"/>
  <c r="I19623" i="8"/>
  <c r="I19624" i="8"/>
  <c r="I19625" i="8"/>
  <c r="I19626" i="8"/>
  <c r="I19627" i="8"/>
  <c r="I19628" i="8"/>
  <c r="I19629" i="8"/>
  <c r="I19630" i="8"/>
  <c r="I19631" i="8"/>
  <c r="I19632" i="8"/>
  <c r="I19633" i="8"/>
  <c r="I19634" i="8"/>
  <c r="I19635" i="8"/>
  <c r="I19636" i="8"/>
  <c r="I19637" i="8"/>
  <c r="I19638" i="8"/>
  <c r="I19639" i="8"/>
  <c r="I19640" i="8"/>
  <c r="I19641" i="8"/>
  <c r="I19642" i="8"/>
  <c r="I19643" i="8"/>
  <c r="I19644" i="8"/>
  <c r="I19645" i="8"/>
  <c r="I19646" i="8"/>
  <c r="I19647" i="8"/>
  <c r="I19648" i="8"/>
  <c r="I19649" i="8"/>
  <c r="I19650" i="8"/>
  <c r="I19651" i="8"/>
  <c r="I19652" i="8"/>
  <c r="I19653" i="8"/>
  <c r="I19654" i="8"/>
  <c r="I19655" i="8"/>
  <c r="I19656" i="8"/>
  <c r="I19657" i="8"/>
  <c r="I19658" i="8"/>
  <c r="I19659" i="8"/>
  <c r="I19660" i="8"/>
  <c r="I19661" i="8"/>
  <c r="I19662" i="8"/>
  <c r="I19663" i="8"/>
  <c r="I19664" i="8"/>
  <c r="I19665" i="8"/>
  <c r="I19666" i="8"/>
  <c r="I19667" i="8"/>
  <c r="I19668" i="8"/>
  <c r="I19669" i="8"/>
  <c r="I19670" i="8"/>
  <c r="I19671" i="8"/>
  <c r="I19672" i="8"/>
  <c r="I19673" i="8"/>
  <c r="I19674" i="8"/>
  <c r="I19675" i="8"/>
  <c r="I19676" i="8"/>
  <c r="I19677" i="8"/>
  <c r="I19678" i="8"/>
  <c r="I19679" i="8"/>
  <c r="I19680" i="8"/>
  <c r="I19681" i="8"/>
  <c r="I19682" i="8"/>
  <c r="I19683" i="8"/>
  <c r="I19684" i="8"/>
  <c r="I19685" i="8"/>
  <c r="I19686" i="8"/>
  <c r="I19687" i="8"/>
  <c r="I19688" i="8"/>
  <c r="I19689" i="8"/>
  <c r="I19690" i="8"/>
  <c r="I19691" i="8"/>
  <c r="I19692" i="8"/>
  <c r="I19693" i="8"/>
  <c r="I19694" i="8"/>
  <c r="I19695" i="8"/>
  <c r="I19696" i="8"/>
  <c r="I19697" i="8"/>
  <c r="I19698" i="8"/>
  <c r="I19699" i="8"/>
  <c r="I19700" i="8"/>
  <c r="I19701" i="8"/>
  <c r="I19702" i="8"/>
  <c r="I19703" i="8"/>
  <c r="I19704" i="8"/>
  <c r="I19705" i="8"/>
  <c r="I19706" i="8"/>
  <c r="I19707" i="8"/>
  <c r="I19708" i="8"/>
  <c r="I19709" i="8"/>
  <c r="I19710" i="8"/>
  <c r="I19711" i="8"/>
  <c r="I19712" i="8"/>
  <c r="I19713" i="8"/>
  <c r="I19714" i="8"/>
  <c r="I19715" i="8"/>
  <c r="I19716" i="8"/>
  <c r="I19717" i="8"/>
  <c r="I19718" i="8"/>
  <c r="I19719" i="8"/>
  <c r="I19720" i="8"/>
  <c r="I19721" i="8"/>
  <c r="I19722" i="8"/>
  <c r="I19723" i="8"/>
  <c r="I19724" i="8"/>
  <c r="I19725" i="8"/>
  <c r="I19726" i="8"/>
  <c r="I19727" i="8"/>
  <c r="I19728" i="8"/>
  <c r="I19729" i="8"/>
  <c r="I19730" i="8"/>
  <c r="I19731" i="8"/>
  <c r="I19732" i="8"/>
  <c r="I19733" i="8"/>
  <c r="I19734" i="8"/>
  <c r="I19735" i="8"/>
  <c r="I19736" i="8"/>
  <c r="I19737" i="8"/>
  <c r="I19738" i="8"/>
  <c r="I19739" i="8"/>
  <c r="I19740" i="8"/>
  <c r="I19741" i="8"/>
  <c r="I19742" i="8"/>
  <c r="I19743" i="8"/>
  <c r="I19744" i="8"/>
  <c r="I19745" i="8"/>
  <c r="I19746" i="8"/>
  <c r="I19747" i="8"/>
  <c r="I19748" i="8"/>
  <c r="I19749" i="8"/>
  <c r="I19750" i="8"/>
  <c r="I19751" i="8"/>
  <c r="I19752" i="8"/>
  <c r="I19753" i="8"/>
  <c r="I19754" i="8"/>
  <c r="I19755" i="8"/>
  <c r="I19756" i="8"/>
  <c r="I19757" i="8"/>
  <c r="I19758" i="8"/>
  <c r="I19759" i="8"/>
  <c r="I19760" i="8"/>
  <c r="I19761" i="8"/>
  <c r="I19762" i="8"/>
  <c r="I19763" i="8"/>
  <c r="I19764" i="8"/>
  <c r="I19765" i="8"/>
  <c r="I19766" i="8"/>
  <c r="I19767" i="8"/>
  <c r="I19768" i="8"/>
  <c r="I19769" i="8"/>
  <c r="I19770" i="8"/>
  <c r="I19771" i="8"/>
  <c r="I19772" i="8"/>
  <c r="I19773" i="8"/>
  <c r="I19774" i="8"/>
  <c r="I19775" i="8"/>
  <c r="I19776" i="8"/>
  <c r="I19777" i="8"/>
  <c r="I19778" i="8"/>
  <c r="I19779" i="8"/>
  <c r="I19780" i="8"/>
  <c r="I19781" i="8"/>
  <c r="I19782" i="8"/>
  <c r="I19783" i="8"/>
  <c r="I19784" i="8"/>
  <c r="I19785" i="8"/>
  <c r="I19786" i="8"/>
  <c r="I19787" i="8"/>
  <c r="I19788" i="8"/>
  <c r="I19789" i="8"/>
  <c r="I19790" i="8"/>
  <c r="I19791" i="8"/>
  <c r="I19792" i="8"/>
  <c r="I19793" i="8"/>
  <c r="I19794" i="8"/>
  <c r="I19795" i="8"/>
  <c r="I19796" i="8"/>
  <c r="I19797" i="8"/>
  <c r="I19798" i="8"/>
  <c r="I19799" i="8"/>
  <c r="I19800" i="8"/>
  <c r="I19801" i="8"/>
  <c r="I19802" i="8"/>
  <c r="I19803" i="8"/>
  <c r="I19804" i="8"/>
  <c r="I19805" i="8"/>
  <c r="I19806" i="8"/>
  <c r="I19807" i="8"/>
  <c r="I19808" i="8"/>
  <c r="I19809" i="8"/>
  <c r="I19810" i="8"/>
  <c r="I19811" i="8"/>
  <c r="I19812" i="8"/>
  <c r="I19813" i="8"/>
  <c r="I19814" i="8"/>
  <c r="I19815" i="8"/>
  <c r="I19816" i="8"/>
  <c r="I19817" i="8"/>
  <c r="I19818" i="8"/>
  <c r="I19819" i="8"/>
  <c r="I19820" i="8"/>
  <c r="I19821" i="8"/>
  <c r="I19822" i="8"/>
  <c r="I19823" i="8"/>
  <c r="I19824" i="8"/>
  <c r="I19825" i="8"/>
  <c r="I19826" i="8"/>
  <c r="I19827" i="8"/>
  <c r="I19828" i="8"/>
  <c r="I19829" i="8"/>
  <c r="I19830" i="8"/>
  <c r="I19831" i="8"/>
  <c r="I19832" i="8"/>
  <c r="I19833" i="8"/>
  <c r="I19834" i="8"/>
  <c r="I19835" i="8"/>
  <c r="I19836" i="8"/>
  <c r="I19837" i="8"/>
  <c r="I19838" i="8"/>
  <c r="I19839" i="8"/>
  <c r="I19840" i="8"/>
  <c r="I19841" i="8"/>
  <c r="I19842" i="8"/>
  <c r="I19843" i="8"/>
  <c r="I19844" i="8"/>
  <c r="I19845" i="8"/>
  <c r="I19846" i="8"/>
  <c r="I19847" i="8"/>
  <c r="I19848" i="8"/>
  <c r="I19849" i="8"/>
  <c r="I19850" i="8"/>
  <c r="I19851" i="8"/>
  <c r="I19852" i="8"/>
  <c r="I19853" i="8"/>
  <c r="I19854" i="8"/>
  <c r="I19855" i="8"/>
  <c r="I19856" i="8"/>
  <c r="I19857" i="8"/>
  <c r="I19858" i="8"/>
  <c r="I19859" i="8"/>
  <c r="I19860" i="8"/>
  <c r="I19861" i="8"/>
  <c r="I19862" i="8"/>
  <c r="I19863" i="8"/>
  <c r="I19864" i="8"/>
  <c r="I19865" i="8"/>
  <c r="I19866" i="8"/>
  <c r="I19867" i="8"/>
  <c r="I19868" i="8"/>
  <c r="I19869" i="8"/>
  <c r="I19870" i="8"/>
  <c r="I19871" i="8"/>
  <c r="I19872" i="8"/>
  <c r="I19873" i="8"/>
  <c r="I19874" i="8"/>
  <c r="I19875" i="8"/>
  <c r="I19876" i="8"/>
  <c r="I19877" i="8"/>
  <c r="I19878" i="8"/>
  <c r="I19879" i="8"/>
  <c r="I19880" i="8"/>
  <c r="I19881" i="8"/>
  <c r="I19882" i="8"/>
  <c r="I19883" i="8"/>
  <c r="I19884" i="8"/>
  <c r="I19885" i="8"/>
  <c r="I19886" i="8"/>
  <c r="I19887" i="8"/>
  <c r="I19888" i="8"/>
  <c r="I19889" i="8"/>
  <c r="I19890" i="8"/>
  <c r="I19891" i="8"/>
  <c r="I19892" i="8"/>
  <c r="I19893" i="8"/>
  <c r="I19894" i="8"/>
  <c r="I19895" i="8"/>
  <c r="I19896" i="8"/>
  <c r="I19897" i="8"/>
  <c r="I19898" i="8"/>
  <c r="I19899" i="8"/>
  <c r="I19900" i="8"/>
  <c r="I19901" i="8"/>
  <c r="I19902" i="8"/>
  <c r="I19903" i="8"/>
  <c r="I19904" i="8"/>
  <c r="I19905" i="8"/>
  <c r="I19906" i="8"/>
  <c r="I19907" i="8"/>
  <c r="I19908" i="8"/>
  <c r="I19909" i="8"/>
  <c r="I19910" i="8"/>
  <c r="I19911" i="8"/>
  <c r="I19912" i="8"/>
  <c r="I19913" i="8"/>
  <c r="I19914" i="8"/>
  <c r="I19915" i="8"/>
  <c r="I19916" i="8"/>
  <c r="I19917" i="8"/>
  <c r="I19918" i="8"/>
  <c r="I19919" i="8"/>
  <c r="I19920" i="8"/>
  <c r="I19921" i="8"/>
  <c r="I19922" i="8"/>
  <c r="I19923" i="8"/>
  <c r="I19924" i="8"/>
  <c r="I19925" i="8"/>
  <c r="I19926" i="8"/>
  <c r="I19927" i="8"/>
  <c r="I19928" i="8"/>
  <c r="I19929" i="8"/>
  <c r="I19930" i="8"/>
  <c r="I19931" i="8"/>
  <c r="I19932" i="8"/>
  <c r="I19933" i="8"/>
  <c r="I19934" i="8"/>
  <c r="I19935" i="8"/>
  <c r="I19936" i="8"/>
  <c r="I19937" i="8"/>
  <c r="I19938" i="8"/>
  <c r="I19939" i="8"/>
  <c r="I19940" i="8"/>
  <c r="I19941" i="8"/>
  <c r="I19942" i="8"/>
  <c r="I19943" i="8"/>
  <c r="I19944" i="8"/>
  <c r="I19945" i="8"/>
  <c r="I19946" i="8"/>
  <c r="I19947" i="8"/>
  <c r="I19948" i="8"/>
  <c r="I19949" i="8"/>
  <c r="I19950" i="8"/>
  <c r="I19951" i="8"/>
  <c r="I19952" i="8"/>
  <c r="I19953" i="8"/>
  <c r="I19954" i="8"/>
  <c r="I19955" i="8"/>
  <c r="I19956" i="8"/>
  <c r="I19957" i="8"/>
  <c r="I19958" i="8"/>
  <c r="I19959" i="8"/>
  <c r="I19960" i="8"/>
  <c r="I19961" i="8"/>
  <c r="I19962" i="8"/>
  <c r="I19963" i="8"/>
  <c r="I19964" i="8"/>
  <c r="I19965" i="8"/>
  <c r="I19966" i="8"/>
  <c r="I19967" i="8"/>
  <c r="I19968" i="8"/>
  <c r="I19969" i="8"/>
  <c r="I19970" i="8"/>
  <c r="I19971" i="8"/>
  <c r="I19972" i="8"/>
  <c r="I19973" i="8"/>
  <c r="I19974" i="8"/>
  <c r="I19975" i="8"/>
  <c r="I19976" i="8"/>
  <c r="I19977" i="8"/>
  <c r="I19978" i="8"/>
  <c r="I19979" i="8"/>
  <c r="I19980" i="8"/>
  <c r="I19981" i="8"/>
  <c r="I19982" i="8"/>
  <c r="I19983" i="8"/>
  <c r="I19984" i="8"/>
  <c r="I19985" i="8"/>
  <c r="I19986" i="8"/>
  <c r="I19987" i="8"/>
  <c r="I19988" i="8"/>
  <c r="I19989" i="8"/>
  <c r="I19990" i="8"/>
  <c r="I19991" i="8"/>
  <c r="I19992" i="8"/>
  <c r="I19993" i="8"/>
  <c r="I19994" i="8"/>
  <c r="I19995" i="8"/>
  <c r="I19996" i="8"/>
  <c r="I19997" i="8"/>
  <c r="I19998" i="8"/>
  <c r="I19999" i="8"/>
  <c r="I20000" i="8"/>
  <c r="I20001" i="8"/>
  <c r="I20002" i="8"/>
  <c r="I20003" i="8"/>
  <c r="I20004" i="8"/>
  <c r="I20005" i="8"/>
  <c r="I20006" i="8"/>
  <c r="I20007" i="8"/>
  <c r="I20008" i="8"/>
  <c r="I20009" i="8"/>
  <c r="I20010" i="8"/>
  <c r="I20011" i="8"/>
  <c r="I20012" i="8"/>
  <c r="I20013" i="8"/>
  <c r="I20014" i="8"/>
  <c r="I20015" i="8"/>
  <c r="I20016" i="8"/>
  <c r="I20017" i="8"/>
  <c r="I20018" i="8"/>
  <c r="I20019" i="8"/>
  <c r="I20020" i="8"/>
  <c r="I20021" i="8"/>
  <c r="I20022" i="8"/>
  <c r="I20023" i="8"/>
  <c r="I20024" i="8"/>
  <c r="I20025" i="8"/>
  <c r="I20026" i="8"/>
  <c r="I20027" i="8"/>
  <c r="I20028" i="8"/>
  <c r="I20029" i="8"/>
  <c r="I20030" i="8"/>
  <c r="I20031" i="8"/>
  <c r="I20032" i="8"/>
  <c r="I20033" i="8"/>
  <c r="I20034" i="8"/>
  <c r="I20035" i="8"/>
  <c r="I20036" i="8"/>
  <c r="I20037" i="8"/>
  <c r="I20038" i="8"/>
  <c r="I20039" i="8"/>
  <c r="I20040" i="8"/>
  <c r="I20041" i="8"/>
  <c r="I20042" i="8"/>
  <c r="I20043" i="8"/>
  <c r="I20044" i="8"/>
  <c r="I20045" i="8"/>
  <c r="I20046" i="8"/>
  <c r="I20047" i="8"/>
  <c r="I20048" i="8"/>
  <c r="I20049" i="8"/>
  <c r="I20050" i="8"/>
  <c r="I20051" i="8"/>
  <c r="I20052" i="8"/>
  <c r="I20053" i="8"/>
  <c r="I20054" i="8"/>
  <c r="I20055" i="8"/>
  <c r="I20056" i="8"/>
  <c r="I20057" i="8"/>
  <c r="I20058" i="8"/>
  <c r="I20059" i="8"/>
  <c r="I20060" i="8"/>
  <c r="I20061" i="8"/>
  <c r="I20062" i="8"/>
  <c r="I20063" i="8"/>
  <c r="I20064" i="8"/>
  <c r="I20065" i="8"/>
  <c r="I20066" i="8"/>
  <c r="I20067" i="8"/>
  <c r="I20068" i="8"/>
  <c r="I20069" i="8"/>
  <c r="I20070" i="8"/>
  <c r="I20071" i="8"/>
  <c r="I20072" i="8"/>
  <c r="I20073" i="8"/>
  <c r="I20074" i="8"/>
  <c r="I20075" i="8"/>
  <c r="I20076" i="8"/>
  <c r="I20077" i="8"/>
  <c r="I20078" i="8"/>
  <c r="I20079" i="8"/>
  <c r="I20080" i="8"/>
  <c r="I20081" i="8"/>
  <c r="I20082" i="8"/>
  <c r="I20083" i="8"/>
  <c r="I20084" i="8"/>
  <c r="I20085" i="8"/>
  <c r="I20086" i="8"/>
  <c r="I20087" i="8"/>
  <c r="I20088" i="8"/>
  <c r="I20089" i="8"/>
  <c r="I20090" i="8"/>
  <c r="I20091" i="8"/>
  <c r="I20092" i="8"/>
  <c r="I20093" i="8"/>
  <c r="I20094" i="8"/>
  <c r="I20095" i="8"/>
  <c r="I20096" i="8"/>
  <c r="I20097" i="8"/>
  <c r="I20098" i="8"/>
  <c r="I20099" i="8"/>
  <c r="I20100" i="8"/>
  <c r="I20101" i="8"/>
  <c r="I20102" i="8"/>
  <c r="I20103" i="8"/>
  <c r="I20104" i="8"/>
  <c r="I20105" i="8"/>
  <c r="I20106" i="8"/>
  <c r="I20107" i="8"/>
  <c r="I20108" i="8"/>
  <c r="I20109" i="8"/>
  <c r="I20110" i="8"/>
  <c r="I20111" i="8"/>
  <c r="I20112" i="8"/>
  <c r="I20113" i="8"/>
  <c r="I20114" i="8"/>
  <c r="I20115" i="8"/>
  <c r="I20116" i="8"/>
  <c r="I20117" i="8"/>
  <c r="I20118" i="8"/>
  <c r="I20119" i="8"/>
  <c r="I20120" i="8"/>
  <c r="I20121" i="8"/>
  <c r="I20122" i="8"/>
  <c r="I20123" i="8"/>
  <c r="I20124" i="8"/>
  <c r="I20125" i="8"/>
  <c r="I20126" i="8"/>
  <c r="I20127" i="8"/>
  <c r="I20128" i="8"/>
  <c r="I20129" i="8"/>
  <c r="I20130" i="8"/>
  <c r="I20131" i="8"/>
  <c r="I20132" i="8"/>
  <c r="I20133" i="8"/>
  <c r="I20134" i="8"/>
  <c r="I20135" i="8"/>
  <c r="I20136" i="8"/>
  <c r="I20137" i="8"/>
  <c r="I20138" i="8"/>
  <c r="I20139" i="8"/>
  <c r="I20140" i="8"/>
  <c r="I20141" i="8"/>
  <c r="I20142" i="8"/>
  <c r="I20143" i="8"/>
  <c r="I20144" i="8"/>
  <c r="I20145" i="8"/>
  <c r="I20146" i="8"/>
  <c r="I20147" i="8"/>
  <c r="I20148" i="8"/>
  <c r="I20149" i="8"/>
  <c r="I20150" i="8"/>
  <c r="I20151" i="8"/>
  <c r="I20152" i="8"/>
  <c r="I20153" i="8"/>
  <c r="I20154" i="8"/>
  <c r="I20155" i="8"/>
  <c r="I20156" i="8"/>
  <c r="I20157" i="8"/>
  <c r="I20158" i="8"/>
  <c r="I20159" i="8"/>
  <c r="I20160" i="8"/>
  <c r="I20161" i="8"/>
  <c r="I20162" i="8"/>
  <c r="I20163" i="8"/>
  <c r="I20164" i="8"/>
  <c r="I20165" i="8"/>
  <c r="I20166" i="8"/>
  <c r="I20167" i="8"/>
  <c r="I20168" i="8"/>
  <c r="I20169" i="8"/>
  <c r="I20170" i="8"/>
  <c r="I20171" i="8"/>
  <c r="I20172" i="8"/>
  <c r="I20173" i="8"/>
  <c r="I20174" i="8"/>
  <c r="I20175" i="8"/>
  <c r="I20176" i="8"/>
  <c r="I20177" i="8"/>
  <c r="I20178" i="8"/>
  <c r="I20179" i="8"/>
  <c r="I20180" i="8"/>
  <c r="I20181" i="8"/>
  <c r="I20182" i="8"/>
  <c r="I20183" i="8"/>
  <c r="I20184" i="8"/>
  <c r="I20185" i="8"/>
  <c r="I20186" i="8"/>
  <c r="I20187" i="8"/>
  <c r="I20188" i="8"/>
  <c r="I20189" i="8"/>
  <c r="I20190" i="8"/>
  <c r="I20191" i="8"/>
  <c r="I20192" i="8"/>
  <c r="I20193" i="8"/>
  <c r="I20194" i="8"/>
  <c r="I20195" i="8"/>
  <c r="I20196" i="8"/>
  <c r="I20197" i="8"/>
  <c r="I20198" i="8"/>
  <c r="I20199" i="8"/>
  <c r="I20200" i="8"/>
  <c r="I20201" i="8"/>
  <c r="I20202" i="8"/>
  <c r="I20203" i="8"/>
  <c r="I20204" i="8"/>
  <c r="I20205" i="8"/>
  <c r="I20206" i="8"/>
  <c r="I20207" i="8"/>
  <c r="I20208" i="8"/>
  <c r="I20209" i="8"/>
  <c r="I20210" i="8"/>
  <c r="I20211" i="8"/>
  <c r="I20212" i="8"/>
  <c r="I20213" i="8"/>
  <c r="I20214" i="8"/>
  <c r="I20215" i="8"/>
  <c r="I20216" i="8"/>
  <c r="I20217" i="8"/>
  <c r="I20218" i="8"/>
  <c r="I20219" i="8"/>
  <c r="I20220" i="8"/>
  <c r="I20221" i="8"/>
  <c r="I20222" i="8"/>
  <c r="I20223" i="8"/>
  <c r="I20224" i="8"/>
  <c r="I20225" i="8"/>
  <c r="I20226" i="8"/>
  <c r="I20227" i="8"/>
  <c r="I20228" i="8"/>
  <c r="I20229" i="8"/>
  <c r="I20230" i="8"/>
  <c r="I20231" i="8"/>
  <c r="I20232" i="8"/>
  <c r="I20233" i="8"/>
  <c r="I20234" i="8"/>
  <c r="I20235" i="8"/>
  <c r="I20236" i="8"/>
  <c r="I20237" i="8"/>
  <c r="I20238" i="8"/>
  <c r="I20239" i="8"/>
  <c r="I20240" i="8"/>
  <c r="I20241" i="8"/>
  <c r="I20242" i="8"/>
  <c r="I20243" i="8"/>
  <c r="I20244" i="8"/>
  <c r="I20245" i="8"/>
  <c r="I20246" i="8"/>
  <c r="I20247" i="8"/>
  <c r="I20248" i="8"/>
  <c r="I20249" i="8"/>
  <c r="I20250" i="8"/>
  <c r="I20251" i="8"/>
  <c r="I20252" i="8"/>
  <c r="I20253" i="8"/>
  <c r="I20254" i="8"/>
  <c r="I20255" i="8"/>
  <c r="I20256" i="8"/>
  <c r="I20257" i="8"/>
  <c r="I20258" i="8"/>
  <c r="I20259" i="8"/>
  <c r="I20260" i="8"/>
  <c r="I20261" i="8"/>
  <c r="I20262" i="8"/>
  <c r="I20263" i="8"/>
  <c r="I20264" i="8"/>
  <c r="I20265" i="8"/>
  <c r="I20266" i="8"/>
  <c r="I20267" i="8"/>
  <c r="I20268" i="8"/>
  <c r="I20269" i="8"/>
  <c r="I20270" i="8"/>
  <c r="I20271" i="8"/>
  <c r="I20272" i="8"/>
  <c r="I20273" i="8"/>
  <c r="I20274" i="8"/>
  <c r="I20275" i="8"/>
  <c r="I20276" i="8"/>
  <c r="I20277" i="8"/>
  <c r="I20278" i="8"/>
  <c r="I20279" i="8"/>
  <c r="I20280" i="8"/>
  <c r="I20281" i="8"/>
  <c r="I20282" i="8"/>
  <c r="I20283" i="8"/>
  <c r="I20284" i="8"/>
  <c r="I20285" i="8"/>
  <c r="I20286" i="8"/>
  <c r="I20287" i="8"/>
  <c r="I20288" i="8"/>
  <c r="I20289" i="8"/>
  <c r="I20290" i="8"/>
  <c r="I20291" i="8"/>
  <c r="I20292" i="8"/>
  <c r="I20293" i="8"/>
  <c r="I20294" i="8"/>
  <c r="I20295" i="8"/>
  <c r="I20296" i="8"/>
  <c r="I20297" i="8"/>
  <c r="I20298" i="8"/>
  <c r="I20299" i="8"/>
  <c r="I20300" i="8"/>
  <c r="I20301" i="8"/>
  <c r="I20302" i="8"/>
  <c r="I20303" i="8"/>
  <c r="I20304" i="8"/>
  <c r="I20305" i="8"/>
  <c r="I20306" i="8"/>
  <c r="I20307" i="8"/>
  <c r="I20308" i="8"/>
  <c r="I20309" i="8"/>
  <c r="I20310" i="8"/>
  <c r="I20311" i="8"/>
  <c r="I20312" i="8"/>
  <c r="I20313" i="8"/>
  <c r="I20314" i="8"/>
  <c r="I20315" i="8"/>
  <c r="I20316" i="8"/>
  <c r="I20317" i="8"/>
  <c r="I20318" i="8"/>
  <c r="I20319" i="8"/>
  <c r="I20320" i="8"/>
  <c r="I20321" i="8"/>
  <c r="I20322" i="8"/>
  <c r="I20323" i="8"/>
  <c r="I20324" i="8"/>
  <c r="I20325" i="8"/>
  <c r="I20326" i="8"/>
  <c r="I20327" i="8"/>
  <c r="I20328" i="8"/>
  <c r="I20329" i="8"/>
  <c r="I20330" i="8"/>
  <c r="I20331" i="8"/>
  <c r="I20332" i="8"/>
  <c r="I20333" i="8"/>
  <c r="I20334" i="8"/>
  <c r="I20335" i="8"/>
  <c r="I20336" i="8"/>
  <c r="I20337" i="8"/>
  <c r="I20338" i="8"/>
  <c r="I20339" i="8"/>
  <c r="I20340" i="8"/>
  <c r="I20341" i="8"/>
  <c r="I20342" i="8"/>
  <c r="I20343" i="8"/>
  <c r="I20344" i="8"/>
  <c r="I20345" i="8"/>
  <c r="I20346" i="8"/>
  <c r="I20347" i="8"/>
  <c r="I20348" i="8"/>
  <c r="I20349" i="8"/>
  <c r="I20350" i="8"/>
  <c r="I20351" i="8"/>
  <c r="I20352" i="8"/>
  <c r="I20353" i="8"/>
  <c r="I20354" i="8"/>
  <c r="I20355" i="8"/>
  <c r="I20356" i="8"/>
  <c r="I20357" i="8"/>
  <c r="I20358" i="8"/>
  <c r="I20359" i="8"/>
  <c r="I20360" i="8"/>
  <c r="I20361" i="8"/>
  <c r="I20362" i="8"/>
  <c r="I20363" i="8"/>
  <c r="I20364" i="8"/>
  <c r="I20365" i="8"/>
  <c r="I20366" i="8"/>
  <c r="I20367" i="8"/>
  <c r="I20368" i="8"/>
  <c r="I20369" i="8"/>
  <c r="I20370" i="8"/>
  <c r="I20371" i="8"/>
  <c r="I20372" i="8"/>
  <c r="I20373" i="8"/>
  <c r="I20374" i="8"/>
  <c r="I20375" i="8"/>
  <c r="I20376" i="8"/>
  <c r="I20377" i="8"/>
  <c r="I20378" i="8"/>
  <c r="I20379" i="8"/>
  <c r="I20380" i="8"/>
  <c r="I20381" i="8"/>
  <c r="I20382" i="8"/>
  <c r="I20383" i="8"/>
  <c r="I20384" i="8"/>
  <c r="I20385" i="8"/>
  <c r="I20386" i="8"/>
  <c r="I20387" i="8"/>
  <c r="I20388" i="8"/>
  <c r="I20389" i="8"/>
  <c r="I20390" i="8"/>
  <c r="I20391" i="8"/>
  <c r="I20392" i="8"/>
  <c r="I20393" i="8"/>
  <c r="I20394" i="8"/>
  <c r="I20395" i="8"/>
  <c r="I20396" i="8"/>
  <c r="I20397" i="8"/>
  <c r="I20398" i="8"/>
  <c r="I20399" i="8"/>
  <c r="I20400" i="8"/>
  <c r="I20401" i="8"/>
  <c r="I20402" i="8"/>
  <c r="I20403" i="8"/>
  <c r="I20404" i="8"/>
  <c r="I20405" i="8"/>
  <c r="I20406" i="8"/>
  <c r="I20407" i="8"/>
  <c r="I20408" i="8"/>
  <c r="I20409" i="8"/>
  <c r="I20410" i="8"/>
  <c r="I20411" i="8"/>
  <c r="I20412" i="8"/>
  <c r="I20413" i="8"/>
  <c r="I20414" i="8"/>
  <c r="I20415" i="8"/>
  <c r="I20416" i="8"/>
  <c r="I20417" i="8"/>
  <c r="I20418" i="8"/>
  <c r="I20419" i="8"/>
  <c r="I20420" i="8"/>
  <c r="I20421" i="8"/>
  <c r="I20422" i="8"/>
  <c r="I20423" i="8"/>
  <c r="I20424" i="8"/>
  <c r="I20425" i="8"/>
  <c r="I20426" i="8"/>
  <c r="I20427" i="8"/>
  <c r="I20428" i="8"/>
  <c r="I20429" i="8"/>
  <c r="I20430" i="8"/>
  <c r="I20431" i="8"/>
  <c r="I20432" i="8"/>
  <c r="I20433" i="8"/>
  <c r="I20434" i="8"/>
  <c r="I20435" i="8"/>
  <c r="I20436" i="8"/>
  <c r="I20437" i="8"/>
  <c r="I20438" i="8"/>
  <c r="I20439" i="8"/>
  <c r="I20440" i="8"/>
  <c r="I20441" i="8"/>
  <c r="I20442" i="8"/>
  <c r="I20443" i="8"/>
  <c r="I20444" i="8"/>
  <c r="I20445" i="8"/>
  <c r="I20446" i="8"/>
  <c r="I20447" i="8"/>
  <c r="I20448" i="8"/>
  <c r="I20449" i="8"/>
  <c r="I20450" i="8"/>
  <c r="I20451" i="8"/>
  <c r="I20452" i="8"/>
  <c r="I20453" i="8"/>
  <c r="I20454" i="8"/>
  <c r="I20455" i="8"/>
  <c r="I20456" i="8"/>
  <c r="I20457" i="8"/>
  <c r="I20458" i="8"/>
  <c r="I20459" i="8"/>
  <c r="I20460" i="8"/>
  <c r="I20461" i="8"/>
  <c r="I20462" i="8"/>
  <c r="I20463" i="8"/>
  <c r="I20464" i="8"/>
  <c r="I20465" i="8"/>
  <c r="I20466" i="8"/>
  <c r="I20467" i="8"/>
  <c r="I20468" i="8"/>
  <c r="I20469" i="8"/>
  <c r="I20470" i="8"/>
  <c r="I20471" i="8"/>
  <c r="I20472" i="8"/>
  <c r="I20473" i="8"/>
  <c r="I20474" i="8"/>
  <c r="I20475" i="8"/>
  <c r="I20476" i="8"/>
  <c r="I20477" i="8"/>
  <c r="I20478" i="8"/>
  <c r="I20479" i="8"/>
  <c r="I20480" i="8"/>
  <c r="I20481" i="8"/>
  <c r="I20482" i="8"/>
  <c r="I20483" i="8"/>
  <c r="I20484" i="8"/>
  <c r="I20485" i="8"/>
  <c r="I20486" i="8"/>
  <c r="I20487" i="8"/>
  <c r="I20488" i="8"/>
  <c r="I20489" i="8"/>
  <c r="I20490" i="8"/>
  <c r="I20491" i="8"/>
  <c r="I20492" i="8"/>
  <c r="I20493" i="8"/>
  <c r="I20494" i="8"/>
  <c r="I20495" i="8"/>
  <c r="I20496" i="8"/>
  <c r="I20497" i="8"/>
  <c r="I20498" i="8"/>
  <c r="I20499" i="8"/>
  <c r="I20500" i="8"/>
  <c r="I20501" i="8"/>
  <c r="I20502" i="8"/>
  <c r="I20503" i="8"/>
  <c r="I20504" i="8"/>
  <c r="I20505" i="8"/>
  <c r="I20506" i="8"/>
  <c r="I20507" i="8"/>
  <c r="I20508" i="8"/>
  <c r="I20509" i="8"/>
  <c r="I20510" i="8"/>
  <c r="I20511" i="8"/>
  <c r="I20512" i="8"/>
  <c r="I20513" i="8"/>
  <c r="I20514" i="8"/>
  <c r="I20515" i="8"/>
  <c r="I20516" i="8"/>
  <c r="I20517" i="8"/>
  <c r="I20518" i="8"/>
  <c r="I20519" i="8"/>
  <c r="I20520" i="8"/>
  <c r="I20521" i="8"/>
  <c r="I20522" i="8"/>
  <c r="I20523" i="8"/>
  <c r="I20524" i="8"/>
  <c r="I20525" i="8"/>
  <c r="I20526" i="8"/>
  <c r="I20527" i="8"/>
  <c r="I20528" i="8"/>
  <c r="I20529" i="8"/>
  <c r="I20530" i="8"/>
  <c r="I20531" i="8"/>
  <c r="I20532" i="8"/>
  <c r="I20533" i="8"/>
  <c r="I20534" i="8"/>
  <c r="I20535" i="8"/>
  <c r="I20536" i="8"/>
  <c r="I20537" i="8"/>
  <c r="I20538" i="8"/>
  <c r="I20539" i="8"/>
  <c r="I20540" i="8"/>
  <c r="I20541" i="8"/>
  <c r="I20542" i="8"/>
  <c r="I20543" i="8"/>
  <c r="I20544" i="8"/>
  <c r="I20545" i="8"/>
  <c r="I20546" i="8"/>
  <c r="I20547" i="8"/>
  <c r="I20548" i="8"/>
  <c r="I20549" i="8"/>
  <c r="I20550" i="8"/>
  <c r="I20551" i="8"/>
  <c r="I20552" i="8"/>
  <c r="I20553" i="8"/>
  <c r="I20554" i="8"/>
  <c r="I20555" i="8"/>
  <c r="I20556" i="8"/>
  <c r="I20557" i="8"/>
  <c r="I20558" i="8"/>
  <c r="I20559" i="8"/>
  <c r="I20560" i="8"/>
  <c r="I20561" i="8"/>
  <c r="I20562" i="8"/>
  <c r="I20563" i="8"/>
  <c r="I20564" i="8"/>
  <c r="I20565" i="8"/>
  <c r="I20566" i="8"/>
  <c r="I20567" i="8"/>
  <c r="I20568" i="8"/>
  <c r="I20569" i="8"/>
  <c r="I20570" i="8"/>
  <c r="I20571" i="8"/>
  <c r="I20572" i="8"/>
  <c r="I20573" i="8"/>
  <c r="I20574" i="8"/>
  <c r="I20575" i="8"/>
  <c r="I20576" i="8"/>
  <c r="I20577" i="8"/>
  <c r="I20578" i="8"/>
  <c r="I20579" i="8"/>
  <c r="I20580" i="8"/>
  <c r="I20581" i="8"/>
  <c r="I20582" i="8"/>
  <c r="I20583" i="8"/>
  <c r="I20584" i="8"/>
  <c r="I20585" i="8"/>
  <c r="I20586" i="8"/>
  <c r="I20587" i="8"/>
  <c r="I20588" i="8"/>
  <c r="I20589" i="8"/>
  <c r="I20590" i="8"/>
  <c r="I20591" i="8"/>
  <c r="I20592" i="8"/>
  <c r="I20593" i="8"/>
  <c r="I20594" i="8"/>
  <c r="I20595" i="8"/>
  <c r="I20596" i="8"/>
  <c r="I20597" i="8"/>
  <c r="I20598" i="8"/>
  <c r="I20599" i="8"/>
  <c r="I20600" i="8"/>
  <c r="I20601" i="8"/>
  <c r="I20602" i="8"/>
  <c r="I20603" i="8"/>
  <c r="I20604" i="8"/>
  <c r="I20605" i="8"/>
  <c r="I20606" i="8"/>
  <c r="I20607" i="8"/>
  <c r="I20608" i="8"/>
  <c r="I20609" i="8"/>
  <c r="I20610" i="8"/>
  <c r="I20611" i="8"/>
  <c r="I20612" i="8"/>
  <c r="I20613" i="8"/>
  <c r="I20614" i="8"/>
  <c r="I20615" i="8"/>
  <c r="I20616" i="8"/>
  <c r="I20617" i="8"/>
  <c r="I20618" i="8"/>
  <c r="I20619" i="8"/>
  <c r="I20620" i="8"/>
  <c r="I20621" i="8"/>
  <c r="I20622" i="8"/>
  <c r="I20623" i="8"/>
  <c r="I20624" i="8"/>
  <c r="I20625" i="8"/>
  <c r="I20626" i="8"/>
  <c r="I20627" i="8"/>
  <c r="I20628" i="8"/>
  <c r="I20629" i="8"/>
  <c r="I20630" i="8"/>
  <c r="I20631" i="8"/>
  <c r="I20632" i="8"/>
  <c r="I20633" i="8"/>
  <c r="I20634" i="8"/>
  <c r="I20635" i="8"/>
  <c r="I20636" i="8"/>
  <c r="I20637" i="8"/>
  <c r="I20638" i="8"/>
  <c r="I20639" i="8"/>
  <c r="I20640" i="8"/>
  <c r="I20641" i="8"/>
  <c r="I20642" i="8"/>
  <c r="I20643" i="8"/>
  <c r="I20644" i="8"/>
  <c r="I20645" i="8"/>
  <c r="I20646" i="8"/>
  <c r="I20647" i="8"/>
  <c r="I20648" i="8"/>
  <c r="I20649" i="8"/>
  <c r="I20650" i="8"/>
  <c r="I20651" i="8"/>
  <c r="I20652" i="8"/>
  <c r="I20653" i="8"/>
  <c r="I20654" i="8"/>
  <c r="I20655" i="8"/>
  <c r="I20656" i="8"/>
  <c r="I20657" i="8"/>
  <c r="I20658" i="8"/>
  <c r="I20659" i="8"/>
  <c r="I20660" i="8"/>
  <c r="I20661" i="8"/>
  <c r="I20662" i="8"/>
  <c r="I20663" i="8"/>
  <c r="I20664" i="8"/>
  <c r="I20665" i="8"/>
  <c r="I20666" i="8"/>
  <c r="I20667" i="8"/>
  <c r="I20668" i="8"/>
  <c r="I20669" i="8"/>
  <c r="I20670" i="8"/>
  <c r="I20671" i="8"/>
  <c r="I20672" i="8"/>
  <c r="I20673" i="8"/>
  <c r="I20674" i="8"/>
  <c r="I20675" i="8"/>
  <c r="I20676" i="8"/>
  <c r="I20677" i="8"/>
  <c r="I20678" i="8"/>
  <c r="I20679" i="8"/>
  <c r="I20680" i="8"/>
  <c r="I20681" i="8"/>
  <c r="I20682" i="8"/>
  <c r="I20683" i="8"/>
  <c r="I20684" i="8"/>
  <c r="I20685" i="8"/>
  <c r="I20686" i="8"/>
  <c r="I20687" i="8"/>
  <c r="I20688" i="8"/>
  <c r="I20689" i="8"/>
  <c r="I20690" i="8"/>
  <c r="I20691" i="8"/>
  <c r="I20692" i="8"/>
  <c r="I20693" i="8"/>
  <c r="I20694" i="8"/>
  <c r="I20695" i="8"/>
  <c r="I20696" i="8"/>
  <c r="I20697" i="8"/>
  <c r="I20698" i="8"/>
  <c r="I20699" i="8"/>
  <c r="I20700" i="8"/>
  <c r="I20701" i="8"/>
  <c r="I20702" i="8"/>
  <c r="I20703" i="8"/>
  <c r="I20704" i="8"/>
  <c r="I20705" i="8"/>
  <c r="I20706" i="8"/>
  <c r="I20707" i="8"/>
  <c r="I20708" i="8"/>
  <c r="I20709" i="8"/>
  <c r="I20710" i="8"/>
  <c r="I20711" i="8"/>
  <c r="I20712" i="8"/>
  <c r="I20713" i="8"/>
  <c r="I20714" i="8"/>
  <c r="I20715" i="8"/>
  <c r="I20716" i="8"/>
  <c r="I20717" i="8"/>
  <c r="I20718" i="8"/>
  <c r="I20719" i="8"/>
  <c r="I20720" i="8"/>
  <c r="I20721" i="8"/>
  <c r="I20722" i="8"/>
  <c r="I20723" i="8"/>
  <c r="I20724" i="8"/>
  <c r="I20725" i="8"/>
  <c r="I20726" i="8"/>
  <c r="I20727" i="8"/>
  <c r="I20728" i="8"/>
  <c r="I20729" i="8"/>
  <c r="I20730" i="8"/>
  <c r="I20731" i="8"/>
  <c r="I20732" i="8"/>
  <c r="I20733" i="8"/>
  <c r="I20734" i="8"/>
  <c r="I20735" i="8"/>
  <c r="I20736" i="8"/>
  <c r="I20737" i="8"/>
  <c r="I20738" i="8"/>
  <c r="I20739" i="8"/>
  <c r="I20740" i="8"/>
  <c r="I20741" i="8"/>
  <c r="I20742" i="8"/>
  <c r="I20743" i="8"/>
  <c r="I20744" i="8"/>
  <c r="I20745" i="8"/>
  <c r="I20746" i="8"/>
  <c r="I20747" i="8"/>
  <c r="I20748" i="8"/>
  <c r="I20749" i="8"/>
  <c r="I20750" i="8"/>
  <c r="I20751" i="8"/>
  <c r="I20752" i="8"/>
  <c r="I20753" i="8"/>
  <c r="I20754" i="8"/>
  <c r="I20755" i="8"/>
  <c r="I20756" i="8"/>
  <c r="I20757" i="8"/>
  <c r="I20758" i="8"/>
  <c r="I20759" i="8"/>
  <c r="I20760" i="8"/>
  <c r="I20761" i="8"/>
  <c r="I20762" i="8"/>
  <c r="I20763" i="8"/>
  <c r="I20764" i="8"/>
  <c r="I20765" i="8"/>
  <c r="I20766" i="8"/>
  <c r="I20767" i="8"/>
  <c r="I20768" i="8"/>
  <c r="I20769" i="8"/>
  <c r="I20770" i="8"/>
  <c r="I20771" i="8"/>
  <c r="I20772" i="8"/>
  <c r="I20773" i="8"/>
  <c r="I20774" i="8"/>
  <c r="I20775" i="8"/>
  <c r="I20776" i="8"/>
  <c r="I20777" i="8"/>
  <c r="I20778" i="8"/>
  <c r="I20779" i="8"/>
  <c r="I20780" i="8"/>
  <c r="I20781" i="8"/>
  <c r="I20782" i="8"/>
  <c r="I20783" i="8"/>
  <c r="I20784" i="8"/>
  <c r="I20785" i="8"/>
  <c r="I20786" i="8"/>
  <c r="I20787" i="8"/>
  <c r="I20788" i="8"/>
  <c r="I20789" i="8"/>
  <c r="I20790" i="8"/>
  <c r="I20791" i="8"/>
  <c r="I20792" i="8"/>
  <c r="I20793" i="8"/>
  <c r="I20794" i="8"/>
  <c r="I20795" i="8"/>
  <c r="I20796" i="8"/>
  <c r="I20797" i="8"/>
  <c r="I20798" i="8"/>
  <c r="I20799" i="8"/>
  <c r="I20800" i="8"/>
  <c r="I20801" i="8"/>
  <c r="I20802" i="8"/>
  <c r="I20803" i="8"/>
  <c r="I20804" i="8"/>
  <c r="I20805" i="8"/>
  <c r="I20806" i="8"/>
  <c r="I20807" i="8"/>
  <c r="I20808" i="8"/>
  <c r="I20809" i="8"/>
  <c r="I20810" i="8"/>
  <c r="I20811" i="8"/>
  <c r="I20812" i="8"/>
  <c r="I20813" i="8"/>
  <c r="I20814" i="8"/>
  <c r="I20815" i="8"/>
  <c r="I20816" i="8"/>
  <c r="I20817" i="8"/>
  <c r="I20818" i="8"/>
  <c r="I20819" i="8"/>
  <c r="I20820" i="8"/>
  <c r="I20821" i="8"/>
  <c r="I20822" i="8"/>
  <c r="I20823" i="8"/>
  <c r="I20824" i="8"/>
  <c r="I20825" i="8"/>
  <c r="I20826" i="8"/>
  <c r="I20827" i="8"/>
  <c r="I20828" i="8"/>
  <c r="I20829" i="8"/>
  <c r="I20830" i="8"/>
  <c r="I20831" i="8"/>
  <c r="I20832" i="8"/>
  <c r="I20833" i="8"/>
  <c r="I20834" i="8"/>
  <c r="I20835" i="8"/>
  <c r="I20836" i="8"/>
  <c r="I20837" i="8"/>
  <c r="I20838" i="8"/>
  <c r="I20839" i="8"/>
  <c r="I20840" i="8"/>
  <c r="I20841" i="8"/>
  <c r="I20842" i="8"/>
  <c r="I20843" i="8"/>
  <c r="I20844" i="8"/>
  <c r="I20845" i="8"/>
  <c r="I20846" i="8"/>
  <c r="I20847" i="8"/>
  <c r="I20848" i="8"/>
  <c r="I20849" i="8"/>
  <c r="I20850" i="8"/>
  <c r="I20851" i="8"/>
  <c r="I20852" i="8"/>
  <c r="I20853" i="8"/>
  <c r="I20854" i="8"/>
  <c r="I20855" i="8"/>
  <c r="I20856" i="8"/>
  <c r="I20857" i="8"/>
  <c r="I20858" i="8"/>
  <c r="I20859" i="8"/>
  <c r="I20860" i="8"/>
  <c r="I20861" i="8"/>
  <c r="I20862" i="8"/>
  <c r="I20863" i="8"/>
  <c r="I20864" i="8"/>
  <c r="I20865" i="8"/>
  <c r="I20866" i="8"/>
  <c r="I20867" i="8"/>
  <c r="I20868" i="8"/>
  <c r="I20869" i="8"/>
  <c r="I20870" i="8"/>
  <c r="I20871" i="8"/>
  <c r="I20872" i="8"/>
  <c r="I20873" i="8"/>
  <c r="I20874" i="8"/>
  <c r="I20875" i="8"/>
  <c r="I20876" i="8"/>
  <c r="I20877" i="8"/>
  <c r="I20878" i="8"/>
  <c r="I20879" i="8"/>
  <c r="I20880" i="8"/>
  <c r="I20881" i="8"/>
  <c r="I20882" i="8"/>
  <c r="I20883" i="8"/>
  <c r="I20884" i="8"/>
  <c r="I20885" i="8"/>
  <c r="I20886" i="8"/>
  <c r="I20887" i="8"/>
  <c r="I20888" i="8"/>
  <c r="I20889" i="8"/>
  <c r="I20890" i="8"/>
  <c r="I20891" i="8"/>
  <c r="I20892" i="8"/>
  <c r="I20893" i="8"/>
  <c r="I20894" i="8"/>
  <c r="I20895" i="8"/>
  <c r="I20896" i="8"/>
  <c r="I20897" i="8"/>
  <c r="I20898" i="8"/>
  <c r="I20899" i="8"/>
  <c r="I20900" i="8"/>
  <c r="I20901" i="8"/>
  <c r="I20902" i="8"/>
  <c r="I20903" i="8"/>
  <c r="I20904" i="8"/>
  <c r="I20905" i="8"/>
  <c r="I20906" i="8"/>
  <c r="I20907" i="8"/>
  <c r="I20908" i="8"/>
  <c r="I20909" i="8"/>
  <c r="I20910" i="8"/>
  <c r="I20911" i="8"/>
  <c r="I20912" i="8"/>
  <c r="I20913" i="8"/>
  <c r="I20914" i="8"/>
  <c r="I20915" i="8"/>
  <c r="I20916" i="8"/>
  <c r="I20917" i="8"/>
  <c r="I20918" i="8"/>
  <c r="I20919" i="8"/>
  <c r="I20920" i="8"/>
  <c r="I20921" i="8"/>
  <c r="I20922" i="8"/>
  <c r="I20923" i="8"/>
  <c r="I20924" i="8"/>
  <c r="I20925" i="8"/>
  <c r="I20926" i="8"/>
  <c r="I20927" i="8"/>
  <c r="I20928" i="8"/>
  <c r="I20929" i="8"/>
  <c r="I20930" i="8"/>
  <c r="I20931" i="8"/>
  <c r="I20932" i="8"/>
  <c r="I20933" i="8"/>
  <c r="I20934" i="8"/>
  <c r="I20935" i="8"/>
  <c r="I20936" i="8"/>
  <c r="I20937" i="8"/>
  <c r="I20938" i="8"/>
  <c r="I20939" i="8"/>
  <c r="I20940" i="8"/>
  <c r="I20941" i="8"/>
  <c r="I20942" i="8"/>
  <c r="I20943" i="8"/>
  <c r="I20944" i="8"/>
  <c r="I20945" i="8"/>
  <c r="I20946" i="8"/>
  <c r="I20947" i="8"/>
  <c r="I20948" i="8"/>
  <c r="I20949" i="8"/>
  <c r="I20950" i="8"/>
  <c r="I20951" i="8"/>
  <c r="I20952" i="8"/>
  <c r="I20953" i="8"/>
  <c r="I20954" i="8"/>
  <c r="I20955" i="8"/>
  <c r="I20956" i="8"/>
  <c r="I20957" i="8"/>
  <c r="I20958" i="8"/>
  <c r="I20959" i="8"/>
  <c r="I20960" i="8"/>
  <c r="I20961" i="8"/>
  <c r="I20962" i="8"/>
  <c r="I20963" i="8"/>
  <c r="I20964" i="8"/>
  <c r="I20965" i="8"/>
  <c r="I20966" i="8"/>
  <c r="I20967" i="8"/>
  <c r="I20968" i="8"/>
  <c r="I20969" i="8"/>
  <c r="I20970" i="8"/>
  <c r="I20971" i="8"/>
  <c r="I20972" i="8"/>
  <c r="I20973" i="8"/>
  <c r="I20974" i="8"/>
  <c r="I20975" i="8"/>
  <c r="I20976" i="8"/>
  <c r="I20977" i="8"/>
  <c r="I20978" i="8"/>
  <c r="I20979" i="8"/>
  <c r="I20980" i="8"/>
  <c r="I20981" i="8"/>
  <c r="I20982" i="8"/>
  <c r="I20983" i="8"/>
  <c r="I20984" i="8"/>
  <c r="I20985" i="8"/>
  <c r="I20986" i="8"/>
  <c r="I20987" i="8"/>
  <c r="I20988" i="8"/>
  <c r="I20989" i="8"/>
  <c r="I20990" i="8"/>
  <c r="I20991" i="8"/>
  <c r="I20992" i="8"/>
  <c r="I20993" i="8"/>
  <c r="I20994" i="8"/>
  <c r="I20995" i="8"/>
  <c r="I20996" i="8"/>
  <c r="I20997" i="8"/>
  <c r="I20998" i="8"/>
  <c r="I20999" i="8"/>
  <c r="I21000" i="8"/>
  <c r="I21001" i="8"/>
  <c r="I21002" i="8"/>
  <c r="I21003" i="8"/>
  <c r="I21004" i="8"/>
  <c r="I21005" i="8"/>
  <c r="I21006" i="8"/>
  <c r="I21007" i="8"/>
  <c r="I21008" i="8"/>
  <c r="I21009" i="8"/>
  <c r="I21010" i="8"/>
  <c r="I21011" i="8"/>
  <c r="I21012" i="8"/>
  <c r="I21013" i="8"/>
  <c r="I21014" i="8"/>
  <c r="I21015" i="8"/>
  <c r="I21016" i="8"/>
  <c r="I21017" i="8"/>
  <c r="I21018" i="8"/>
  <c r="I21019" i="8"/>
  <c r="I21020" i="8"/>
  <c r="I21021" i="8"/>
  <c r="I21022" i="8"/>
  <c r="I21023" i="8"/>
  <c r="I21024" i="8"/>
  <c r="I21025" i="8"/>
  <c r="I21026" i="8"/>
  <c r="I21027" i="8"/>
  <c r="I21028" i="8"/>
  <c r="I21029" i="8"/>
  <c r="I21030" i="8"/>
  <c r="I21031" i="8"/>
  <c r="I21032" i="8"/>
  <c r="I21033" i="8"/>
  <c r="I21034" i="8"/>
  <c r="I21035" i="8"/>
  <c r="I21036" i="8"/>
  <c r="I21037" i="8"/>
  <c r="I21038" i="8"/>
  <c r="I21039" i="8"/>
  <c r="I21040" i="8"/>
  <c r="I21041" i="8"/>
  <c r="I21042" i="8"/>
  <c r="I21043" i="8"/>
  <c r="I21044" i="8"/>
  <c r="I21045" i="8"/>
  <c r="I21046" i="8"/>
  <c r="I21047" i="8"/>
  <c r="I21048" i="8"/>
  <c r="I21049" i="8"/>
  <c r="I21050" i="8"/>
  <c r="I21051" i="8"/>
  <c r="I21052" i="8"/>
  <c r="I21053" i="8"/>
  <c r="I21054" i="8"/>
  <c r="I21055" i="8"/>
  <c r="I21056" i="8"/>
  <c r="I21057" i="8"/>
  <c r="I21058" i="8"/>
  <c r="I21059" i="8"/>
  <c r="I21060" i="8"/>
  <c r="I21061" i="8"/>
  <c r="I21062" i="8"/>
  <c r="I21063" i="8"/>
  <c r="I21064" i="8"/>
  <c r="I21065" i="8"/>
  <c r="I21066" i="8"/>
  <c r="I21067" i="8"/>
  <c r="I21068" i="8"/>
  <c r="I21069" i="8"/>
  <c r="I21070" i="8"/>
  <c r="I21071" i="8"/>
  <c r="I21072" i="8"/>
  <c r="I21073" i="8"/>
  <c r="I21074" i="8"/>
  <c r="I21075" i="8"/>
  <c r="I21076" i="8"/>
  <c r="I21077" i="8"/>
  <c r="I21078" i="8"/>
  <c r="I21079" i="8"/>
  <c r="I21080" i="8"/>
  <c r="I21081" i="8"/>
  <c r="I21082" i="8"/>
  <c r="I21083" i="8"/>
  <c r="I21084" i="8"/>
  <c r="I21085" i="8"/>
  <c r="I21086" i="8"/>
  <c r="I21087" i="8"/>
  <c r="I21088" i="8"/>
  <c r="I21089" i="8"/>
  <c r="I21090" i="8"/>
  <c r="I21091" i="8"/>
  <c r="I21092" i="8"/>
  <c r="I21093" i="8"/>
  <c r="I21094" i="8"/>
  <c r="I21095" i="8"/>
  <c r="I21096" i="8"/>
  <c r="I21097" i="8"/>
  <c r="I21098" i="8"/>
  <c r="I21099" i="8"/>
  <c r="I21100" i="8"/>
  <c r="I21101" i="8"/>
  <c r="I21102" i="8"/>
  <c r="I21103" i="8"/>
  <c r="I21104" i="8"/>
  <c r="I21105" i="8"/>
  <c r="I21106" i="8"/>
  <c r="I21107" i="8"/>
  <c r="I21108" i="8"/>
  <c r="I21109" i="8"/>
  <c r="I21110" i="8"/>
  <c r="I21111" i="8"/>
  <c r="I21112" i="8"/>
  <c r="I21113" i="8"/>
  <c r="I21114" i="8"/>
  <c r="I21115" i="8"/>
  <c r="I21116" i="8"/>
  <c r="I21117" i="8"/>
  <c r="I21118" i="8"/>
  <c r="I21119" i="8"/>
  <c r="I21120" i="8"/>
  <c r="I21121" i="8"/>
  <c r="I21122" i="8"/>
  <c r="I21123" i="8"/>
  <c r="I21124" i="8"/>
  <c r="I21125" i="8"/>
  <c r="I21126" i="8"/>
  <c r="I21127" i="8"/>
  <c r="I21128" i="8"/>
  <c r="I21129" i="8"/>
  <c r="I21130" i="8"/>
  <c r="I21131" i="8"/>
  <c r="I21132" i="8"/>
  <c r="I21133" i="8"/>
  <c r="I21134" i="8"/>
  <c r="I21135" i="8"/>
  <c r="I21136" i="8"/>
  <c r="I21137" i="8"/>
  <c r="I21138" i="8"/>
  <c r="I21139" i="8"/>
  <c r="I21140" i="8"/>
  <c r="I21141" i="8"/>
  <c r="I21142" i="8"/>
  <c r="I21143" i="8"/>
  <c r="I21144" i="8"/>
  <c r="I21145" i="8"/>
  <c r="I21146" i="8"/>
  <c r="I21147" i="8"/>
  <c r="I21148" i="8"/>
  <c r="I21149" i="8"/>
  <c r="I21150" i="8"/>
  <c r="I21151" i="8"/>
  <c r="I21152" i="8"/>
  <c r="I21153" i="8"/>
  <c r="I21154" i="8"/>
  <c r="I21155" i="8"/>
  <c r="I21156" i="8"/>
  <c r="I21157" i="8"/>
  <c r="I21158" i="8"/>
  <c r="I21159" i="8"/>
  <c r="I21160" i="8"/>
  <c r="I21161" i="8"/>
  <c r="I21162" i="8"/>
  <c r="I21163" i="8"/>
  <c r="I21164" i="8"/>
  <c r="I21165" i="8"/>
  <c r="I21166" i="8"/>
  <c r="I21167" i="8"/>
  <c r="I21168" i="8"/>
  <c r="I21169" i="8"/>
  <c r="I21170" i="8"/>
  <c r="I21171" i="8"/>
  <c r="I21172" i="8"/>
  <c r="I21173" i="8"/>
  <c r="I21174" i="8"/>
  <c r="I21175" i="8"/>
  <c r="I21176" i="8"/>
  <c r="I21177" i="8"/>
  <c r="I21178" i="8"/>
  <c r="I21179" i="8"/>
  <c r="I21180" i="8"/>
  <c r="I21181" i="8"/>
  <c r="I21182" i="8"/>
  <c r="I21183" i="8"/>
  <c r="I21184" i="8"/>
  <c r="I21185" i="8"/>
  <c r="I21186" i="8"/>
  <c r="I21187" i="8"/>
  <c r="I21188" i="8"/>
  <c r="I21189" i="8"/>
  <c r="I21190" i="8"/>
  <c r="I21191" i="8"/>
  <c r="I21192" i="8"/>
  <c r="I21193" i="8"/>
  <c r="I21194" i="8"/>
  <c r="I21195" i="8"/>
  <c r="I21196" i="8"/>
  <c r="I21197" i="8"/>
  <c r="I21198" i="8"/>
  <c r="I21199" i="8"/>
  <c r="I21200" i="8"/>
  <c r="I21201" i="8"/>
  <c r="I21202" i="8"/>
  <c r="I21203" i="8"/>
  <c r="I21204" i="8"/>
  <c r="I21205" i="8"/>
  <c r="I21206" i="8"/>
  <c r="I21207" i="8"/>
  <c r="I21208" i="8"/>
  <c r="I21209" i="8"/>
  <c r="I21210" i="8"/>
  <c r="I21211" i="8"/>
  <c r="I21212" i="8"/>
  <c r="I21213" i="8"/>
  <c r="I21214" i="8"/>
  <c r="I21215" i="8"/>
  <c r="I21216" i="8"/>
  <c r="I21217" i="8"/>
  <c r="I21218" i="8"/>
  <c r="I21219" i="8"/>
  <c r="I21220" i="8"/>
  <c r="I21221" i="8"/>
  <c r="I21222" i="8"/>
  <c r="I21223" i="8"/>
  <c r="I21224" i="8"/>
  <c r="I21225" i="8"/>
  <c r="I21226" i="8"/>
  <c r="I21227" i="8"/>
  <c r="I21228" i="8"/>
  <c r="I21229" i="8"/>
  <c r="I21230" i="8"/>
  <c r="I21231" i="8"/>
  <c r="I21232" i="8"/>
  <c r="I21233" i="8"/>
  <c r="I21234" i="8"/>
  <c r="I21235" i="8"/>
  <c r="I21236" i="8"/>
  <c r="I21237" i="8"/>
  <c r="I21238" i="8"/>
  <c r="I21239" i="8"/>
  <c r="I21240" i="8"/>
  <c r="I21241" i="8"/>
  <c r="I21242" i="8"/>
  <c r="I21243" i="8"/>
  <c r="I21244" i="8"/>
  <c r="I21245" i="8"/>
  <c r="I21246" i="8"/>
  <c r="I21247" i="8"/>
  <c r="I21248" i="8"/>
  <c r="I21249" i="8"/>
  <c r="I21250" i="8"/>
  <c r="I21251" i="8"/>
  <c r="I21252" i="8"/>
  <c r="I21253" i="8"/>
  <c r="I21254" i="8"/>
  <c r="I21255" i="8"/>
  <c r="I21256" i="8"/>
  <c r="I21257" i="8"/>
  <c r="I21258" i="8"/>
  <c r="I21259" i="8"/>
  <c r="I21260" i="8"/>
  <c r="I21261" i="8"/>
  <c r="I21262" i="8"/>
  <c r="I21263" i="8"/>
  <c r="I21264" i="8"/>
  <c r="I21265" i="8"/>
  <c r="I21266" i="8"/>
  <c r="I21267" i="8"/>
  <c r="I21268" i="8"/>
  <c r="I21269" i="8"/>
  <c r="I21270" i="8"/>
  <c r="I21271" i="8"/>
  <c r="I21272" i="8"/>
  <c r="I21273" i="8"/>
  <c r="I21274" i="8"/>
  <c r="I21275" i="8"/>
  <c r="I21276" i="8"/>
  <c r="I21277" i="8"/>
  <c r="I21278" i="8"/>
  <c r="I21279" i="8"/>
  <c r="I21280" i="8"/>
  <c r="I21281" i="8"/>
  <c r="I21282" i="8"/>
  <c r="I21283" i="8"/>
  <c r="I21284" i="8"/>
  <c r="I21285" i="8"/>
  <c r="I21286" i="8"/>
  <c r="I21287" i="8"/>
  <c r="I21288" i="8"/>
  <c r="I21289" i="8"/>
  <c r="I21290" i="8"/>
  <c r="I21291" i="8"/>
  <c r="I21292" i="8"/>
  <c r="I21293" i="8"/>
  <c r="I21294" i="8"/>
  <c r="I21295" i="8"/>
  <c r="I21296" i="8"/>
  <c r="I21297" i="8"/>
  <c r="I21298" i="8"/>
  <c r="I21299" i="8"/>
  <c r="I21300" i="8"/>
  <c r="I21301" i="8"/>
  <c r="I21302" i="8"/>
  <c r="I21303" i="8"/>
  <c r="I21304" i="8"/>
  <c r="I21305" i="8"/>
  <c r="I21306" i="8"/>
  <c r="I21307" i="8"/>
  <c r="I21308" i="8"/>
  <c r="I21309" i="8"/>
  <c r="I21310" i="8"/>
  <c r="I21311" i="8"/>
  <c r="I21312" i="8"/>
  <c r="I21313" i="8"/>
  <c r="I21314" i="8"/>
  <c r="I21315" i="8"/>
  <c r="I21316" i="8"/>
  <c r="I21317" i="8"/>
  <c r="I21318" i="8"/>
  <c r="I21319" i="8"/>
  <c r="I21320" i="8"/>
  <c r="I21321" i="8"/>
  <c r="I21322" i="8"/>
  <c r="I21323" i="8"/>
  <c r="I21324" i="8"/>
  <c r="I21325" i="8"/>
  <c r="I21326" i="8"/>
  <c r="I21327" i="8"/>
  <c r="I21328" i="8"/>
  <c r="I21329" i="8"/>
  <c r="I21330" i="8"/>
  <c r="I21331" i="8"/>
  <c r="I21332" i="8"/>
  <c r="I21333" i="8"/>
  <c r="I21334" i="8"/>
  <c r="I21335" i="8"/>
  <c r="I21336" i="8"/>
  <c r="I21337" i="8"/>
  <c r="I21338" i="8"/>
  <c r="I21339" i="8"/>
  <c r="I21340" i="8"/>
  <c r="I21341" i="8"/>
  <c r="I21342" i="8"/>
  <c r="I21343" i="8"/>
  <c r="I21344" i="8"/>
  <c r="I21345" i="8"/>
  <c r="I21346" i="8"/>
  <c r="I21347" i="8"/>
  <c r="I21348" i="8"/>
  <c r="I21349" i="8"/>
  <c r="I21350" i="8"/>
  <c r="I21351" i="8"/>
  <c r="I21352" i="8"/>
  <c r="I21353" i="8"/>
  <c r="I21354" i="8"/>
  <c r="I21355" i="8"/>
  <c r="I21356" i="8"/>
  <c r="I21357" i="8"/>
  <c r="I21358" i="8"/>
  <c r="I21359" i="8"/>
  <c r="I21360" i="8"/>
  <c r="I21361" i="8"/>
  <c r="I21362" i="8"/>
  <c r="I21363" i="8"/>
  <c r="I21364" i="8"/>
  <c r="I21365" i="8"/>
  <c r="I21366" i="8"/>
  <c r="I21367" i="8"/>
  <c r="I21368" i="8"/>
  <c r="I21369" i="8"/>
  <c r="I21370" i="8"/>
  <c r="I21371" i="8"/>
  <c r="I21372" i="8"/>
  <c r="I21373" i="8"/>
  <c r="I21374" i="8"/>
  <c r="I21375" i="8"/>
  <c r="I21376" i="8"/>
  <c r="I21377" i="8"/>
  <c r="I21378" i="8"/>
  <c r="I21379" i="8"/>
  <c r="I21380" i="8"/>
  <c r="I21381" i="8"/>
  <c r="I21382" i="8"/>
  <c r="I21383" i="8"/>
  <c r="I21384" i="8"/>
  <c r="I21385" i="8"/>
  <c r="I21386" i="8"/>
  <c r="I21387" i="8"/>
  <c r="I21388" i="8"/>
  <c r="I21389" i="8"/>
  <c r="I21390" i="8"/>
  <c r="I21391" i="8"/>
  <c r="I21392" i="8"/>
  <c r="I21393" i="8"/>
  <c r="I21394" i="8"/>
  <c r="I21395" i="8"/>
  <c r="I21396" i="8"/>
  <c r="I21397" i="8"/>
  <c r="I21398" i="8"/>
  <c r="I21399" i="8"/>
  <c r="I21400" i="8"/>
  <c r="I21401" i="8"/>
  <c r="I21402" i="8"/>
  <c r="I21403" i="8"/>
  <c r="I21404" i="8"/>
  <c r="I21405" i="8"/>
  <c r="I21406" i="8"/>
  <c r="I21407" i="8"/>
  <c r="I21408" i="8"/>
  <c r="I21409" i="8"/>
  <c r="I21410" i="8"/>
  <c r="I21411" i="8"/>
  <c r="I21412" i="8"/>
  <c r="I21413" i="8"/>
  <c r="I21414" i="8"/>
  <c r="I21415" i="8"/>
  <c r="I21416" i="8"/>
  <c r="I21417" i="8"/>
  <c r="I21418" i="8"/>
  <c r="I21419" i="8"/>
  <c r="I21420" i="8"/>
  <c r="I21421" i="8"/>
  <c r="I21422" i="8"/>
  <c r="I21423" i="8"/>
  <c r="I21424" i="8"/>
  <c r="I21425" i="8"/>
  <c r="I21426" i="8"/>
  <c r="I21427" i="8"/>
  <c r="I21428" i="8"/>
  <c r="I21429" i="8"/>
  <c r="I21430" i="8"/>
  <c r="I21431" i="8"/>
  <c r="I21432" i="8"/>
  <c r="I21433" i="8"/>
  <c r="I21434" i="8"/>
  <c r="I21435" i="8"/>
  <c r="I21436" i="8"/>
  <c r="I21437" i="8"/>
  <c r="I21438" i="8"/>
  <c r="I21439" i="8"/>
  <c r="I21440" i="8"/>
  <c r="I21441" i="8"/>
  <c r="I21442" i="8"/>
  <c r="I21443" i="8"/>
  <c r="I21444" i="8"/>
  <c r="I21445" i="8"/>
  <c r="I21446" i="8"/>
  <c r="I21447" i="8"/>
  <c r="I21448" i="8"/>
  <c r="I21449" i="8"/>
  <c r="I21450" i="8"/>
  <c r="I21451" i="8"/>
  <c r="I21452" i="8"/>
  <c r="I21453" i="8"/>
  <c r="I21454" i="8"/>
  <c r="I21455" i="8"/>
  <c r="I21456" i="8"/>
  <c r="I21457" i="8"/>
  <c r="I21458" i="8"/>
  <c r="I21459" i="8"/>
  <c r="I21460" i="8"/>
  <c r="I21461" i="8"/>
  <c r="I21462" i="8"/>
  <c r="I21463" i="8"/>
  <c r="I21464" i="8"/>
  <c r="I21465" i="8"/>
  <c r="I21466" i="8"/>
  <c r="I21467" i="8"/>
  <c r="I21468" i="8"/>
  <c r="I21469" i="8"/>
  <c r="I21470" i="8"/>
  <c r="I21471" i="8"/>
  <c r="I21472" i="8"/>
  <c r="I21473" i="8"/>
  <c r="I21474" i="8"/>
  <c r="I21475" i="8"/>
  <c r="I21476" i="8"/>
  <c r="I21477" i="8"/>
  <c r="I21478" i="8"/>
  <c r="I21479" i="8"/>
  <c r="I21480" i="8"/>
  <c r="I21481" i="8"/>
  <c r="I21482" i="8"/>
  <c r="I21483" i="8"/>
  <c r="I21484" i="8"/>
  <c r="I21485" i="8"/>
  <c r="I21486" i="8"/>
  <c r="I21487" i="8"/>
  <c r="I21488" i="8"/>
  <c r="I21489" i="8"/>
  <c r="I21490" i="8"/>
  <c r="I21491" i="8"/>
  <c r="I21492" i="8"/>
  <c r="I21493" i="8"/>
  <c r="I21494" i="8"/>
  <c r="I21495" i="8"/>
  <c r="I21496" i="8"/>
  <c r="I21497" i="8"/>
  <c r="I21498" i="8"/>
  <c r="I21499" i="8"/>
  <c r="I21500" i="8"/>
  <c r="I21501" i="8"/>
  <c r="I21502" i="8"/>
  <c r="I21503" i="8"/>
  <c r="I21504" i="8"/>
  <c r="I21505" i="8"/>
  <c r="I21506" i="8"/>
  <c r="I21507" i="8"/>
  <c r="I21508" i="8"/>
  <c r="I21509" i="8"/>
  <c r="I21510" i="8"/>
  <c r="I21511" i="8"/>
  <c r="I21512" i="8"/>
  <c r="I21513" i="8"/>
  <c r="I21514" i="8"/>
  <c r="I21515" i="8"/>
  <c r="I21516" i="8"/>
  <c r="I21517" i="8"/>
  <c r="I21518" i="8"/>
  <c r="I21519" i="8"/>
  <c r="I21520" i="8"/>
  <c r="I21521" i="8"/>
  <c r="I21522" i="8"/>
  <c r="I21523" i="8"/>
  <c r="I21524" i="8"/>
  <c r="I21525" i="8"/>
  <c r="I21526" i="8"/>
  <c r="I21527" i="8"/>
  <c r="I21528" i="8"/>
  <c r="I21529" i="8"/>
  <c r="I21530" i="8"/>
  <c r="I21531" i="8"/>
  <c r="I21532" i="8"/>
  <c r="I21533" i="8"/>
  <c r="I21534" i="8"/>
  <c r="I21535" i="8"/>
  <c r="I21536" i="8"/>
  <c r="I21537" i="8"/>
  <c r="I21538" i="8"/>
  <c r="I21539" i="8"/>
  <c r="I21540" i="8"/>
  <c r="I21541" i="8"/>
  <c r="I21542" i="8"/>
  <c r="I21543" i="8"/>
  <c r="I21544" i="8"/>
  <c r="I21545" i="8"/>
  <c r="I21546" i="8"/>
  <c r="I21547" i="8"/>
  <c r="I21548" i="8"/>
  <c r="I21549" i="8"/>
  <c r="I21550" i="8"/>
  <c r="I21551" i="8"/>
  <c r="I21552" i="8"/>
  <c r="I21553" i="8"/>
  <c r="I21554" i="8"/>
  <c r="I21555" i="8"/>
  <c r="I21556" i="8"/>
  <c r="I21557" i="8"/>
  <c r="I21558" i="8"/>
  <c r="I21559" i="8"/>
  <c r="I21560" i="8"/>
  <c r="I21561" i="8"/>
  <c r="I21562" i="8"/>
  <c r="I21563" i="8"/>
  <c r="I21564" i="8"/>
  <c r="I21565" i="8"/>
  <c r="I21566" i="8"/>
  <c r="I21567" i="8"/>
  <c r="I21568" i="8"/>
  <c r="I21569" i="8"/>
  <c r="I21570" i="8"/>
  <c r="I21571" i="8"/>
  <c r="I21572" i="8"/>
  <c r="I21573" i="8"/>
  <c r="I21574" i="8"/>
  <c r="I21575" i="8"/>
  <c r="I21576" i="8"/>
  <c r="I21577" i="8"/>
  <c r="I21578" i="8"/>
  <c r="I21579" i="8"/>
  <c r="I21580" i="8"/>
  <c r="I21581" i="8"/>
  <c r="I21582" i="8"/>
  <c r="I21583" i="8"/>
  <c r="I21584" i="8"/>
  <c r="I21585" i="8"/>
  <c r="I21586" i="8"/>
  <c r="I21587" i="8"/>
  <c r="I21588" i="8"/>
  <c r="I21589" i="8"/>
  <c r="I21590" i="8"/>
  <c r="I21591" i="8"/>
  <c r="I21592" i="8"/>
  <c r="I21593" i="8"/>
  <c r="I21594" i="8"/>
  <c r="I21595" i="8"/>
  <c r="I21596" i="8"/>
  <c r="I21597" i="8"/>
  <c r="I21598" i="8"/>
  <c r="I21599" i="8"/>
  <c r="I21600" i="8"/>
  <c r="I21601" i="8"/>
  <c r="I21602" i="8"/>
  <c r="I21603" i="8"/>
  <c r="I21604" i="8"/>
  <c r="I21605" i="8"/>
  <c r="I21606" i="8"/>
  <c r="I21607" i="8"/>
  <c r="I21608" i="8"/>
  <c r="I21609" i="8"/>
  <c r="I21610" i="8"/>
  <c r="I21611" i="8"/>
  <c r="I21612" i="8"/>
  <c r="I21613" i="8"/>
  <c r="I21614" i="8"/>
  <c r="I21615" i="8"/>
  <c r="I21616" i="8"/>
  <c r="I21617" i="8"/>
  <c r="I21618" i="8"/>
  <c r="I21619" i="8"/>
  <c r="I21620" i="8"/>
  <c r="I21621" i="8"/>
  <c r="I21622" i="8"/>
  <c r="I21623" i="8"/>
  <c r="I21624" i="8"/>
  <c r="I21625" i="8"/>
  <c r="I21626" i="8"/>
  <c r="I21627" i="8"/>
  <c r="I21628" i="8"/>
  <c r="I21629" i="8"/>
  <c r="I21630" i="8"/>
  <c r="I21631" i="8"/>
  <c r="I21632" i="8"/>
  <c r="I21633" i="8"/>
  <c r="I21634" i="8"/>
  <c r="I21635" i="8"/>
  <c r="I21636" i="8"/>
  <c r="I21637" i="8"/>
  <c r="I21638" i="8"/>
  <c r="I21639" i="8"/>
  <c r="I21640" i="8"/>
  <c r="I21641" i="8"/>
  <c r="I21642" i="8"/>
  <c r="I21643" i="8"/>
  <c r="I21644" i="8"/>
  <c r="I21645" i="8"/>
  <c r="I21646" i="8"/>
  <c r="I21647" i="8"/>
  <c r="I21648" i="8"/>
  <c r="I21649" i="8"/>
  <c r="I21650" i="8"/>
  <c r="I21651" i="8"/>
  <c r="I21652" i="8"/>
  <c r="I21653" i="8"/>
  <c r="I21654" i="8"/>
  <c r="I21655" i="8"/>
  <c r="I21656" i="8"/>
  <c r="I21657" i="8"/>
  <c r="I21658" i="8"/>
  <c r="I21659" i="8"/>
  <c r="I21660" i="8"/>
  <c r="I21661" i="8"/>
  <c r="I21662" i="8"/>
  <c r="I21663" i="8"/>
  <c r="I21664" i="8"/>
  <c r="I21665" i="8"/>
  <c r="I21666" i="8"/>
  <c r="I21667" i="8"/>
  <c r="I21668" i="8"/>
  <c r="I21669" i="8"/>
  <c r="I21670" i="8"/>
  <c r="I21671" i="8"/>
  <c r="I21672" i="8"/>
  <c r="I21673" i="8"/>
  <c r="I21674" i="8"/>
  <c r="I21675" i="8"/>
  <c r="I21676" i="8"/>
  <c r="I21677" i="8"/>
  <c r="I21678" i="8"/>
  <c r="I21679" i="8"/>
  <c r="I21680" i="8"/>
  <c r="I21681" i="8"/>
  <c r="I21682" i="8"/>
  <c r="I21683" i="8"/>
  <c r="I21684" i="8"/>
  <c r="I21685" i="8"/>
  <c r="I21686" i="8"/>
  <c r="I21687" i="8"/>
  <c r="I21688" i="8"/>
  <c r="I21689" i="8"/>
  <c r="I21690" i="8"/>
  <c r="I21691" i="8"/>
  <c r="I21692" i="8"/>
  <c r="I21693" i="8"/>
  <c r="I21694" i="8"/>
  <c r="I21695" i="8"/>
  <c r="I21696" i="8"/>
  <c r="I21697" i="8"/>
  <c r="I21698" i="8"/>
  <c r="I21699" i="8"/>
  <c r="I21700" i="8"/>
  <c r="I21701" i="8"/>
  <c r="I21702" i="8"/>
  <c r="I21703" i="8"/>
  <c r="I21704" i="8"/>
  <c r="I21705" i="8"/>
  <c r="I21706" i="8"/>
  <c r="I21707" i="8"/>
  <c r="I21708" i="8"/>
  <c r="I21709" i="8"/>
  <c r="I21710" i="8"/>
  <c r="I21711" i="8"/>
  <c r="I21712" i="8"/>
  <c r="I21713" i="8"/>
  <c r="I21714" i="8"/>
  <c r="I21715" i="8"/>
  <c r="I21716" i="8"/>
  <c r="I21717" i="8"/>
  <c r="I21718" i="8"/>
  <c r="I21719" i="8"/>
  <c r="I21720" i="8"/>
  <c r="I21721" i="8"/>
  <c r="I21722" i="8"/>
  <c r="I21723" i="8"/>
  <c r="I21724" i="8"/>
  <c r="I21725" i="8"/>
  <c r="I21726" i="8"/>
  <c r="I21727" i="8"/>
  <c r="I21728" i="8"/>
  <c r="I21729" i="8"/>
  <c r="I21730" i="8"/>
  <c r="I21731" i="8"/>
  <c r="I21732" i="8"/>
  <c r="I21733" i="8"/>
  <c r="I21734" i="8"/>
  <c r="I21735" i="8"/>
  <c r="I21736" i="8"/>
  <c r="I21737" i="8"/>
  <c r="I21738" i="8"/>
  <c r="I21739" i="8"/>
  <c r="I21740" i="8"/>
  <c r="I21741" i="8"/>
  <c r="I21742" i="8"/>
  <c r="I21743" i="8"/>
  <c r="I21744" i="8"/>
  <c r="I21745" i="8"/>
  <c r="I21746" i="8"/>
  <c r="I21747" i="8"/>
  <c r="I21748" i="8"/>
  <c r="I21749" i="8"/>
  <c r="I21750" i="8"/>
  <c r="I21751" i="8"/>
  <c r="I21752" i="8"/>
  <c r="I21753" i="8"/>
  <c r="I21754" i="8"/>
  <c r="I21755" i="8"/>
  <c r="I21756" i="8"/>
  <c r="I21757" i="8"/>
  <c r="I21758" i="8"/>
  <c r="I21759" i="8"/>
  <c r="I21760" i="8"/>
  <c r="I21761" i="8"/>
  <c r="I21762" i="8"/>
  <c r="I21763" i="8"/>
  <c r="I21764" i="8"/>
  <c r="I21765" i="8"/>
  <c r="I21766" i="8"/>
  <c r="I21767" i="8"/>
  <c r="I21768" i="8"/>
  <c r="I21769" i="8"/>
  <c r="I21770" i="8"/>
  <c r="I21771" i="8"/>
  <c r="I21772" i="8"/>
  <c r="I21773" i="8"/>
  <c r="I21774" i="8"/>
  <c r="I21775" i="8"/>
  <c r="I21776" i="8"/>
  <c r="I21777" i="8"/>
  <c r="I21778" i="8"/>
  <c r="I21779" i="8"/>
  <c r="I21780" i="8"/>
  <c r="I21781" i="8"/>
  <c r="I21782" i="8"/>
  <c r="I21783" i="8"/>
  <c r="I21784" i="8"/>
  <c r="I21785" i="8"/>
  <c r="I21786" i="8"/>
  <c r="I21787" i="8"/>
  <c r="I21788" i="8"/>
  <c r="I21789" i="8"/>
  <c r="I21790" i="8"/>
  <c r="I21791" i="8"/>
  <c r="I21792" i="8"/>
  <c r="I21793" i="8"/>
  <c r="I21794" i="8"/>
  <c r="I21795" i="8"/>
  <c r="I21796" i="8"/>
  <c r="I21797" i="8"/>
  <c r="I21798" i="8"/>
  <c r="I21799" i="8"/>
  <c r="I21800" i="8"/>
  <c r="I21801" i="8"/>
  <c r="I21802" i="8"/>
  <c r="I21803" i="8"/>
  <c r="I21804" i="8"/>
  <c r="I21805" i="8"/>
  <c r="I21806" i="8"/>
  <c r="I21807" i="8"/>
  <c r="I21808" i="8"/>
  <c r="I21809" i="8"/>
  <c r="I21810" i="8"/>
  <c r="I21811" i="8"/>
  <c r="I21812" i="8"/>
  <c r="I21813" i="8"/>
  <c r="I21814" i="8"/>
  <c r="I21815" i="8"/>
  <c r="I21816" i="8"/>
  <c r="I21817" i="8"/>
  <c r="I21818" i="8"/>
  <c r="I21819" i="8"/>
  <c r="I21820" i="8"/>
  <c r="I21821" i="8"/>
  <c r="I21822" i="8"/>
  <c r="I21823" i="8"/>
  <c r="I21824" i="8"/>
  <c r="I21825" i="8"/>
  <c r="I21826" i="8"/>
  <c r="I21827" i="8"/>
  <c r="I21828" i="8"/>
  <c r="I21829" i="8"/>
  <c r="I21830" i="8"/>
  <c r="I21831" i="8"/>
  <c r="I21832" i="8"/>
  <c r="I21833" i="8"/>
  <c r="I21834" i="8"/>
  <c r="I21835" i="8"/>
  <c r="I21836" i="8"/>
  <c r="I21837" i="8"/>
  <c r="I21838" i="8"/>
  <c r="I21839" i="8"/>
  <c r="I21840" i="8"/>
  <c r="I21841" i="8"/>
  <c r="I21842" i="8"/>
  <c r="I21843" i="8"/>
  <c r="I21844" i="8"/>
  <c r="I21845" i="8"/>
  <c r="I21846" i="8"/>
  <c r="I21847" i="8"/>
  <c r="I21848" i="8"/>
  <c r="I21849" i="8"/>
  <c r="I21850" i="8"/>
  <c r="I21851" i="8"/>
  <c r="I21852" i="8"/>
  <c r="I21853" i="8"/>
  <c r="I21854" i="8"/>
  <c r="I21855" i="8"/>
  <c r="I21856" i="8"/>
  <c r="I21857" i="8"/>
  <c r="I21858" i="8"/>
  <c r="I21859" i="8"/>
  <c r="I21860" i="8"/>
  <c r="I21861" i="8"/>
  <c r="I21862" i="8"/>
  <c r="I21863" i="8"/>
  <c r="I21864" i="8"/>
  <c r="I21865" i="8"/>
  <c r="I21866" i="8"/>
  <c r="I21867" i="8"/>
  <c r="I21868" i="8"/>
  <c r="I21869" i="8"/>
  <c r="I21870" i="8"/>
  <c r="I21871" i="8"/>
  <c r="I21872" i="8"/>
  <c r="I21873" i="8"/>
  <c r="I21874" i="8"/>
  <c r="I21875" i="8"/>
  <c r="I21876" i="8"/>
  <c r="I21877" i="8"/>
  <c r="I21878" i="8"/>
  <c r="I21879" i="8"/>
  <c r="I21880" i="8"/>
  <c r="I21881" i="8"/>
  <c r="I21882" i="8"/>
  <c r="I21883" i="8"/>
  <c r="I21884" i="8"/>
  <c r="I21885" i="8"/>
  <c r="I21886" i="8"/>
  <c r="I21887" i="8"/>
  <c r="I21888" i="8"/>
  <c r="I21889" i="8"/>
  <c r="I21890" i="8"/>
  <c r="I21891" i="8"/>
  <c r="I21892" i="8"/>
  <c r="I21893" i="8"/>
  <c r="I21894" i="8"/>
  <c r="I21895" i="8"/>
  <c r="I21896" i="8"/>
  <c r="I21897" i="8"/>
  <c r="I21898" i="8"/>
  <c r="I21899" i="8"/>
  <c r="I21900" i="8"/>
  <c r="I21901" i="8"/>
  <c r="I21902" i="8"/>
  <c r="I21903" i="8"/>
  <c r="I21904" i="8"/>
  <c r="I21905" i="8"/>
  <c r="I21906" i="8"/>
  <c r="I21907" i="8"/>
  <c r="I21908" i="8"/>
  <c r="I21909" i="8"/>
  <c r="I21910" i="8"/>
  <c r="I21911" i="8"/>
  <c r="I21912" i="8"/>
  <c r="I21913" i="8"/>
  <c r="I21914" i="8"/>
  <c r="I21915" i="8"/>
  <c r="I21916" i="8"/>
  <c r="I21917" i="8"/>
  <c r="I21918" i="8"/>
  <c r="I21919" i="8"/>
  <c r="I21920" i="8"/>
  <c r="I21921" i="8"/>
  <c r="I21922" i="8"/>
  <c r="I21923" i="8"/>
  <c r="I21924" i="8"/>
  <c r="I21925" i="8"/>
  <c r="I21926" i="8"/>
  <c r="I21927" i="8"/>
  <c r="I21928" i="8"/>
  <c r="I21929" i="8"/>
  <c r="I21930" i="8"/>
  <c r="I21931" i="8"/>
  <c r="I21932" i="8"/>
  <c r="I21933" i="8"/>
  <c r="I21934" i="8"/>
  <c r="I21935" i="8"/>
  <c r="I21936" i="8"/>
  <c r="I21937" i="8"/>
  <c r="I21938" i="8"/>
  <c r="I21939" i="8"/>
  <c r="I21940" i="8"/>
  <c r="I21941" i="8"/>
  <c r="I21942" i="8"/>
  <c r="I21943" i="8"/>
  <c r="I21944" i="8"/>
  <c r="I21945" i="8"/>
  <c r="I21946" i="8"/>
  <c r="I21947" i="8"/>
  <c r="I21948" i="8"/>
  <c r="I21949" i="8"/>
  <c r="I21950" i="8"/>
  <c r="I21951" i="8"/>
  <c r="I21952" i="8"/>
  <c r="I21953" i="8"/>
  <c r="I21954" i="8"/>
  <c r="I21955" i="8"/>
  <c r="I21956" i="8"/>
  <c r="I21957" i="8"/>
  <c r="I21958" i="8"/>
  <c r="I21959" i="8"/>
  <c r="I21960" i="8"/>
  <c r="I21961" i="8"/>
  <c r="I21962" i="8"/>
  <c r="I21963" i="8"/>
  <c r="I21964" i="8"/>
  <c r="I21965" i="8"/>
  <c r="I21966" i="8"/>
  <c r="I21967" i="8"/>
  <c r="I21968" i="8"/>
  <c r="I21969" i="8"/>
  <c r="I21970" i="8"/>
  <c r="I21971" i="8"/>
  <c r="I21972" i="8"/>
  <c r="I21973" i="8"/>
  <c r="I21974" i="8"/>
  <c r="I21975" i="8"/>
  <c r="I21976" i="8"/>
  <c r="I21977" i="8"/>
  <c r="I21978" i="8"/>
  <c r="I21979" i="8"/>
  <c r="I21980" i="8"/>
  <c r="I21981" i="8"/>
  <c r="I21982" i="8"/>
  <c r="I21983" i="8"/>
  <c r="I21984" i="8"/>
  <c r="I21985" i="8"/>
  <c r="I21986" i="8"/>
  <c r="I21987" i="8"/>
  <c r="I21988" i="8"/>
  <c r="I21989" i="8"/>
  <c r="I21990" i="8"/>
  <c r="I21991" i="8"/>
  <c r="I21992" i="8"/>
  <c r="I21993" i="8"/>
  <c r="I21994" i="8"/>
  <c r="I21995" i="8"/>
  <c r="I21996" i="8"/>
  <c r="I21997" i="8"/>
  <c r="I21998" i="8"/>
  <c r="I21999" i="8"/>
  <c r="I22000" i="8"/>
  <c r="I22001" i="8"/>
  <c r="I22002" i="8"/>
  <c r="I22003" i="8"/>
  <c r="I22004" i="8"/>
  <c r="I22005" i="8"/>
  <c r="I22006" i="8"/>
  <c r="I22007" i="8"/>
  <c r="I22008" i="8"/>
  <c r="I22009" i="8"/>
  <c r="I22010" i="8"/>
  <c r="I22011" i="8"/>
  <c r="I22012" i="8"/>
  <c r="I22013" i="8"/>
  <c r="I22014" i="8"/>
  <c r="I22015" i="8"/>
  <c r="I22016" i="8"/>
  <c r="I22017" i="8"/>
  <c r="I22018" i="8"/>
  <c r="I22019" i="8"/>
  <c r="I22020" i="8"/>
  <c r="I22021" i="8"/>
  <c r="I22022" i="8"/>
  <c r="I22023" i="8"/>
  <c r="I22024" i="8"/>
  <c r="I22025" i="8"/>
  <c r="I22026" i="8"/>
  <c r="I22027" i="8"/>
  <c r="I22028" i="8"/>
  <c r="I22029" i="8"/>
  <c r="I22030" i="8"/>
  <c r="I22031" i="8"/>
  <c r="I22032" i="8"/>
  <c r="I22033" i="8"/>
  <c r="I22034" i="8"/>
  <c r="I22035" i="8"/>
  <c r="I22036" i="8"/>
  <c r="I22037" i="8"/>
  <c r="I22038" i="8"/>
  <c r="I22039" i="8"/>
  <c r="I22040" i="8"/>
  <c r="I22041" i="8"/>
  <c r="I22042" i="8"/>
  <c r="I22043" i="8"/>
  <c r="I22044" i="8"/>
  <c r="I22045" i="8"/>
  <c r="I22046" i="8"/>
  <c r="I22047" i="8"/>
  <c r="I22048" i="8"/>
  <c r="I22049" i="8"/>
  <c r="I22050" i="8"/>
  <c r="I22051" i="8"/>
  <c r="I22052" i="8"/>
  <c r="I22053" i="8"/>
  <c r="I22054" i="8"/>
  <c r="I22055" i="8"/>
  <c r="I22056" i="8"/>
  <c r="I22057" i="8"/>
  <c r="I22058" i="8"/>
  <c r="I22059" i="8"/>
  <c r="I22060" i="8"/>
  <c r="I22061" i="8"/>
  <c r="I22062" i="8"/>
  <c r="I22063" i="8"/>
  <c r="I22064" i="8"/>
  <c r="I22065" i="8"/>
  <c r="I22066" i="8"/>
  <c r="I22067" i="8"/>
  <c r="I22068" i="8"/>
  <c r="I22069" i="8"/>
  <c r="I22070" i="8"/>
  <c r="I22071" i="8"/>
  <c r="I22072" i="8"/>
  <c r="I22073" i="8"/>
  <c r="I22074" i="8"/>
  <c r="I22075" i="8"/>
  <c r="I22076" i="8"/>
  <c r="I22077" i="8"/>
  <c r="I22078" i="8"/>
  <c r="I22079" i="8"/>
  <c r="I22080" i="8"/>
  <c r="I22081" i="8"/>
  <c r="I22082" i="8"/>
  <c r="I22083" i="8"/>
  <c r="I22084" i="8"/>
  <c r="I22085" i="8"/>
  <c r="I22086" i="8"/>
  <c r="I22087" i="8"/>
  <c r="I22088" i="8"/>
  <c r="I22089" i="8"/>
  <c r="I22090" i="8"/>
  <c r="I22091" i="8"/>
  <c r="I22092" i="8"/>
  <c r="I22093" i="8"/>
  <c r="I22094" i="8"/>
  <c r="I22095" i="8"/>
  <c r="I22096" i="8"/>
  <c r="I22097" i="8"/>
  <c r="I22098" i="8"/>
  <c r="I22099" i="8"/>
  <c r="I22100" i="8"/>
  <c r="I22101" i="8"/>
  <c r="I22102" i="8"/>
  <c r="I22103" i="8"/>
  <c r="I22104" i="8"/>
  <c r="I22105" i="8"/>
  <c r="I22106" i="8"/>
  <c r="I22107" i="8"/>
  <c r="I22108" i="8"/>
  <c r="I22109" i="8"/>
  <c r="I22110" i="8"/>
  <c r="I22111" i="8"/>
  <c r="I22112" i="8"/>
  <c r="I22113" i="8"/>
  <c r="I22114" i="8"/>
  <c r="I22115" i="8"/>
  <c r="I22116" i="8"/>
  <c r="I22117" i="8"/>
  <c r="I22118" i="8"/>
  <c r="I22119" i="8"/>
  <c r="I22120" i="8"/>
  <c r="I22121" i="8"/>
  <c r="I22122" i="8"/>
  <c r="I22123" i="8"/>
  <c r="I22124" i="8"/>
  <c r="I22125" i="8"/>
  <c r="I22126" i="8"/>
  <c r="I22127" i="8"/>
  <c r="I22128" i="8"/>
  <c r="I22129" i="8"/>
  <c r="I22130" i="8"/>
  <c r="I22131" i="8"/>
  <c r="I22132" i="8"/>
  <c r="I22133" i="8"/>
  <c r="I22134" i="8"/>
  <c r="I22135" i="8"/>
  <c r="I22136" i="8"/>
  <c r="I22137" i="8"/>
  <c r="I22138" i="8"/>
  <c r="I22139" i="8"/>
  <c r="I22140" i="8"/>
  <c r="I22141" i="8"/>
  <c r="I22142" i="8"/>
  <c r="I22143" i="8"/>
  <c r="I22144" i="8"/>
  <c r="I22145" i="8"/>
  <c r="I22146" i="8"/>
  <c r="I22147" i="8"/>
  <c r="I22148" i="8"/>
  <c r="I22149" i="8"/>
  <c r="I22150" i="8"/>
  <c r="I22151" i="8"/>
  <c r="I22152" i="8"/>
  <c r="I22153" i="8"/>
  <c r="I22154" i="8"/>
  <c r="I22155" i="8"/>
  <c r="I22156" i="8"/>
  <c r="I22157" i="8"/>
  <c r="I22158" i="8"/>
  <c r="I22159" i="8"/>
  <c r="I22160" i="8"/>
  <c r="I22161" i="8"/>
  <c r="I22162" i="8"/>
  <c r="I22163" i="8"/>
  <c r="I22164" i="8"/>
  <c r="I22165" i="8"/>
  <c r="I22166" i="8"/>
  <c r="I22167" i="8"/>
  <c r="I22168" i="8"/>
  <c r="I22169" i="8"/>
  <c r="I22170" i="8"/>
  <c r="I22171" i="8"/>
  <c r="I22172" i="8"/>
  <c r="I22173" i="8"/>
  <c r="I22174" i="8"/>
  <c r="I22175" i="8"/>
  <c r="I22176" i="8"/>
  <c r="I22177" i="8"/>
  <c r="I22178" i="8"/>
  <c r="I22179" i="8"/>
  <c r="I22180" i="8"/>
  <c r="I22181" i="8"/>
  <c r="I22182" i="8"/>
  <c r="I22183" i="8"/>
  <c r="I22184" i="8"/>
  <c r="I22185" i="8"/>
  <c r="I22186" i="8"/>
  <c r="I22187" i="8"/>
  <c r="I22188" i="8"/>
  <c r="I22189" i="8"/>
  <c r="I22190" i="8"/>
  <c r="I22191" i="8"/>
  <c r="I22192" i="8"/>
  <c r="I22193" i="8"/>
  <c r="I22194" i="8"/>
  <c r="I22195" i="8"/>
  <c r="I22196" i="8"/>
  <c r="I22197" i="8"/>
  <c r="I22198" i="8"/>
  <c r="I22199" i="8"/>
  <c r="I22200" i="8"/>
  <c r="I22201" i="8"/>
  <c r="I22202" i="8"/>
  <c r="I22203" i="8"/>
  <c r="I22204" i="8"/>
  <c r="I22205" i="8"/>
  <c r="I22206" i="8"/>
  <c r="I22207" i="8"/>
  <c r="I22208" i="8"/>
  <c r="I22209" i="8"/>
  <c r="I22210" i="8"/>
  <c r="I22211" i="8"/>
  <c r="I22212" i="8"/>
  <c r="I22213" i="8"/>
  <c r="I22214" i="8"/>
  <c r="I22215" i="8"/>
  <c r="I22216" i="8"/>
  <c r="I22217" i="8"/>
  <c r="I22218" i="8"/>
  <c r="I22219" i="8"/>
  <c r="I22220" i="8"/>
  <c r="I22221" i="8"/>
  <c r="I22222" i="8"/>
  <c r="I22223" i="8"/>
  <c r="I22224" i="8"/>
  <c r="I22225" i="8"/>
  <c r="I22226" i="8"/>
  <c r="I22227" i="8"/>
  <c r="I22228" i="8"/>
  <c r="I22229" i="8"/>
  <c r="I22230" i="8"/>
  <c r="I22231" i="8"/>
  <c r="I22232" i="8"/>
  <c r="I22233" i="8"/>
  <c r="I22234" i="8"/>
  <c r="I22235" i="8"/>
  <c r="I22236" i="8"/>
  <c r="I22237" i="8"/>
  <c r="I22238" i="8"/>
  <c r="I22239" i="8"/>
  <c r="I22240" i="8"/>
  <c r="I22241" i="8"/>
  <c r="I22242" i="8"/>
  <c r="I22243" i="8"/>
  <c r="I22244" i="8"/>
  <c r="I22245" i="8"/>
  <c r="I22246" i="8"/>
  <c r="I22247" i="8"/>
  <c r="I22248" i="8"/>
  <c r="I22249" i="8"/>
  <c r="I22250" i="8"/>
  <c r="I22251" i="8"/>
  <c r="I22252" i="8"/>
  <c r="I22253" i="8"/>
  <c r="I22254" i="8"/>
  <c r="I22255" i="8"/>
  <c r="I22256" i="8"/>
  <c r="I22257" i="8"/>
  <c r="I22258" i="8"/>
  <c r="I22259" i="8"/>
  <c r="I22260" i="8"/>
  <c r="I22261" i="8"/>
  <c r="I22262" i="8"/>
  <c r="I22263" i="8"/>
  <c r="I22264" i="8"/>
  <c r="I22265" i="8"/>
  <c r="I22266" i="8"/>
  <c r="I22267" i="8"/>
  <c r="I22268" i="8"/>
  <c r="I22269" i="8"/>
  <c r="I22270" i="8"/>
  <c r="I22271" i="8"/>
  <c r="I22272" i="8"/>
  <c r="I22273" i="8"/>
  <c r="I22274" i="8"/>
  <c r="I22275" i="8"/>
  <c r="I22276" i="8"/>
  <c r="I22277" i="8"/>
  <c r="I22278" i="8"/>
  <c r="I22279" i="8"/>
  <c r="I22280" i="8"/>
  <c r="I22281" i="8"/>
  <c r="I22282" i="8"/>
  <c r="I22283" i="8"/>
  <c r="I22284" i="8"/>
  <c r="I22285" i="8"/>
  <c r="I22286" i="8"/>
  <c r="I22287" i="8"/>
  <c r="I22288" i="8"/>
  <c r="I22289" i="8"/>
  <c r="I22290" i="8"/>
  <c r="I22291" i="8"/>
  <c r="I22292" i="8"/>
  <c r="I22293" i="8"/>
  <c r="I22294" i="8"/>
  <c r="I22295" i="8"/>
  <c r="I22296" i="8"/>
  <c r="I22297" i="8"/>
  <c r="I22298" i="8"/>
  <c r="I22299" i="8"/>
  <c r="I22300" i="8"/>
  <c r="I22301" i="8"/>
  <c r="I22302" i="8"/>
  <c r="I22303" i="8"/>
  <c r="I22304" i="8"/>
  <c r="I22305" i="8"/>
  <c r="I22306" i="8"/>
  <c r="I22307" i="8"/>
  <c r="I22308" i="8"/>
  <c r="I22309" i="8"/>
  <c r="I22310" i="8"/>
  <c r="I22311" i="8"/>
  <c r="I22312" i="8"/>
  <c r="I22313" i="8"/>
  <c r="I22314" i="8"/>
  <c r="I22315" i="8"/>
  <c r="I22316" i="8"/>
  <c r="I22317" i="8"/>
  <c r="I22318" i="8"/>
  <c r="I22319" i="8"/>
  <c r="I22320" i="8"/>
  <c r="I22321" i="8"/>
  <c r="I22322" i="8"/>
  <c r="I22323" i="8"/>
  <c r="I22324" i="8"/>
  <c r="I22325" i="8"/>
  <c r="I22326" i="8"/>
  <c r="I22327" i="8"/>
  <c r="I22328" i="8"/>
  <c r="I22329" i="8"/>
  <c r="I22330" i="8"/>
  <c r="I22331" i="8"/>
  <c r="I22332" i="8"/>
  <c r="I22333" i="8"/>
  <c r="I22334" i="8"/>
  <c r="I22335" i="8"/>
  <c r="I22336" i="8"/>
  <c r="I22337" i="8"/>
  <c r="I22338" i="8"/>
  <c r="I22339" i="8"/>
  <c r="I22340" i="8"/>
  <c r="I22341" i="8"/>
  <c r="I22342" i="8"/>
  <c r="I22343" i="8"/>
  <c r="I22344" i="8"/>
  <c r="I22345" i="8"/>
  <c r="I22346" i="8"/>
  <c r="I22347" i="8"/>
  <c r="I22348" i="8"/>
  <c r="I22349" i="8"/>
  <c r="I22350" i="8"/>
  <c r="I22351" i="8"/>
  <c r="I22352" i="8"/>
  <c r="I22353" i="8"/>
  <c r="I22354" i="8"/>
  <c r="I22355" i="8"/>
  <c r="I22356" i="8"/>
  <c r="I22357" i="8"/>
  <c r="I22358" i="8"/>
  <c r="I22359" i="8"/>
  <c r="I22360" i="8"/>
  <c r="I22361" i="8"/>
  <c r="I22362" i="8"/>
  <c r="I22363" i="8"/>
  <c r="I22364" i="8"/>
  <c r="I22365" i="8"/>
  <c r="I22366" i="8"/>
  <c r="I22367" i="8"/>
  <c r="I22368" i="8"/>
  <c r="I22369" i="8"/>
  <c r="I22370" i="8"/>
  <c r="I22371" i="8"/>
  <c r="I22372" i="8"/>
  <c r="I22373" i="8"/>
  <c r="I22374" i="8"/>
  <c r="I22375" i="8"/>
  <c r="I22376" i="8"/>
  <c r="I22377" i="8"/>
  <c r="I22378" i="8"/>
  <c r="I22379" i="8"/>
  <c r="I22380" i="8"/>
  <c r="I22381" i="8"/>
  <c r="I22382" i="8"/>
  <c r="I22383" i="8"/>
  <c r="I22384" i="8"/>
  <c r="I22385" i="8"/>
  <c r="I22386" i="8"/>
  <c r="I22387" i="8"/>
  <c r="I22388" i="8"/>
  <c r="I22389" i="8"/>
  <c r="I22390" i="8"/>
  <c r="I22391" i="8"/>
  <c r="I22392" i="8"/>
  <c r="I22393" i="8"/>
  <c r="I22394" i="8"/>
  <c r="I22395" i="8"/>
  <c r="I22396" i="8"/>
  <c r="I22397" i="8"/>
  <c r="I22398" i="8"/>
  <c r="I22399" i="8"/>
  <c r="I22400" i="8"/>
  <c r="I22401" i="8"/>
  <c r="I22402" i="8"/>
  <c r="I22403" i="8"/>
  <c r="I22404" i="8"/>
  <c r="I22405" i="8"/>
  <c r="I22406" i="8"/>
  <c r="I22407" i="8"/>
  <c r="I22408" i="8"/>
  <c r="I22409" i="8"/>
  <c r="I22410" i="8"/>
  <c r="I22411" i="8"/>
  <c r="I22412" i="8"/>
  <c r="I22413" i="8"/>
  <c r="I22414" i="8"/>
  <c r="I22415" i="8"/>
  <c r="I22416" i="8"/>
  <c r="I22417" i="8"/>
  <c r="I22418" i="8"/>
  <c r="I22419" i="8"/>
  <c r="I22420" i="8"/>
  <c r="I22421" i="8"/>
  <c r="I22422" i="8"/>
  <c r="I22423" i="8"/>
  <c r="I22424" i="8"/>
  <c r="I22425" i="8"/>
  <c r="I22426" i="8"/>
  <c r="I22427" i="8"/>
  <c r="I22428" i="8"/>
  <c r="I22429" i="8"/>
  <c r="I22430" i="8"/>
  <c r="I22431" i="8"/>
  <c r="I22432" i="8"/>
  <c r="I22433" i="8"/>
  <c r="I22434" i="8"/>
  <c r="I22435" i="8"/>
  <c r="I22436" i="8"/>
  <c r="I22437" i="8"/>
  <c r="I22438" i="8"/>
  <c r="I22439" i="8"/>
  <c r="I22440" i="8"/>
  <c r="I22441" i="8"/>
  <c r="I22442" i="8"/>
  <c r="I22443" i="8"/>
  <c r="I22444" i="8"/>
  <c r="I22445" i="8"/>
  <c r="I22446" i="8"/>
  <c r="I22447" i="8"/>
  <c r="I22448" i="8"/>
  <c r="I22449" i="8"/>
  <c r="I22450" i="8"/>
  <c r="I22451" i="8"/>
  <c r="I22452" i="8"/>
  <c r="I22453" i="8"/>
  <c r="I22454" i="8"/>
  <c r="I22455" i="8"/>
  <c r="I22456" i="8"/>
  <c r="I22457" i="8"/>
  <c r="I22458" i="8"/>
  <c r="I22459" i="8"/>
  <c r="I22460" i="8"/>
  <c r="I22461" i="8"/>
  <c r="I22462" i="8"/>
  <c r="I22463" i="8"/>
  <c r="I22464" i="8"/>
  <c r="I22465" i="8"/>
  <c r="I22466" i="8"/>
  <c r="I22467" i="8"/>
  <c r="I22468" i="8"/>
  <c r="I22469" i="8"/>
  <c r="I22470" i="8"/>
  <c r="I22471" i="8"/>
  <c r="I22472" i="8"/>
  <c r="I22473" i="8"/>
  <c r="I22474" i="8"/>
  <c r="I22475" i="8"/>
  <c r="I22476" i="8"/>
  <c r="I22477" i="8"/>
  <c r="I22478" i="8"/>
  <c r="I22479" i="8"/>
  <c r="I22480" i="8"/>
  <c r="I22481" i="8"/>
  <c r="I22482" i="8"/>
  <c r="I22483" i="8"/>
  <c r="I22484" i="8"/>
  <c r="I22485" i="8"/>
  <c r="I22486" i="8"/>
  <c r="I22487" i="8"/>
  <c r="I22488" i="8"/>
  <c r="I22489" i="8"/>
  <c r="I22490" i="8"/>
  <c r="I22491" i="8"/>
  <c r="I22492" i="8"/>
  <c r="I22493" i="8"/>
  <c r="I22494" i="8"/>
  <c r="I22495" i="8"/>
  <c r="I22496" i="8"/>
  <c r="I22497" i="8"/>
  <c r="I22498" i="8"/>
  <c r="I22499" i="8"/>
  <c r="I22500" i="8"/>
  <c r="I22501" i="8"/>
  <c r="I22502" i="8"/>
  <c r="I22503" i="8"/>
  <c r="I22504" i="8"/>
  <c r="I22505" i="8"/>
  <c r="I22506" i="8"/>
  <c r="I22507" i="8"/>
  <c r="I22508" i="8"/>
  <c r="I22509" i="8"/>
  <c r="I22510" i="8"/>
  <c r="I22511" i="8"/>
  <c r="I22512" i="8"/>
  <c r="I22513" i="8"/>
  <c r="I22514" i="8"/>
  <c r="I22515" i="8"/>
  <c r="I22516" i="8"/>
  <c r="I22517" i="8"/>
  <c r="I22518" i="8"/>
  <c r="I22519" i="8"/>
  <c r="I22520" i="8"/>
  <c r="I22521" i="8"/>
  <c r="I22522" i="8"/>
  <c r="I22523" i="8"/>
  <c r="I22524" i="8"/>
  <c r="I22525" i="8"/>
  <c r="I22526" i="8"/>
  <c r="I22527" i="8"/>
  <c r="I22528" i="8"/>
  <c r="I22529" i="8"/>
  <c r="I22530" i="8"/>
  <c r="I22531" i="8"/>
  <c r="I22532" i="8"/>
  <c r="I22533" i="8"/>
  <c r="I22534" i="8"/>
  <c r="I22535" i="8"/>
  <c r="I22536" i="8"/>
  <c r="I22537" i="8"/>
  <c r="I22538" i="8"/>
  <c r="I22539" i="8"/>
  <c r="I22540" i="8"/>
  <c r="I22541" i="8"/>
  <c r="I22542" i="8"/>
  <c r="I22543" i="8"/>
  <c r="I22544" i="8"/>
  <c r="I22545" i="8"/>
  <c r="I22546" i="8"/>
  <c r="I22547" i="8"/>
  <c r="I22548" i="8"/>
  <c r="I22549" i="8"/>
  <c r="I22550" i="8"/>
  <c r="I22551" i="8"/>
  <c r="I22552" i="8"/>
  <c r="I22553" i="8"/>
  <c r="I22554" i="8"/>
  <c r="I22555" i="8"/>
  <c r="I22556" i="8"/>
  <c r="I22557" i="8"/>
  <c r="I22558" i="8"/>
  <c r="I22559" i="8"/>
  <c r="I22560" i="8"/>
  <c r="I22561" i="8"/>
  <c r="I22562" i="8"/>
  <c r="I22563" i="8"/>
  <c r="I22564" i="8"/>
  <c r="I22565" i="8"/>
  <c r="I22566" i="8"/>
  <c r="I22567" i="8"/>
  <c r="I22568" i="8"/>
  <c r="I22569" i="8"/>
  <c r="I22570" i="8"/>
  <c r="I22571" i="8"/>
  <c r="I22572" i="8"/>
  <c r="I22573" i="8"/>
  <c r="I22574" i="8"/>
  <c r="I22575" i="8"/>
  <c r="I22576" i="8"/>
  <c r="I22577" i="8"/>
  <c r="I22578" i="8"/>
  <c r="I22579" i="8"/>
  <c r="I22580" i="8"/>
  <c r="I22581" i="8"/>
  <c r="I22582" i="8"/>
  <c r="I22583" i="8"/>
  <c r="I22584" i="8"/>
  <c r="I22585" i="8"/>
  <c r="I22586" i="8"/>
  <c r="I22587" i="8"/>
  <c r="I22588" i="8"/>
  <c r="I22589" i="8"/>
  <c r="I22590" i="8"/>
  <c r="I22591" i="8"/>
  <c r="I22592" i="8"/>
  <c r="I22593" i="8"/>
  <c r="I22594" i="8"/>
  <c r="I22595" i="8"/>
  <c r="I22596" i="8"/>
  <c r="I22597" i="8"/>
  <c r="I22598" i="8"/>
  <c r="I22599" i="8"/>
  <c r="I22600" i="8"/>
  <c r="I22601" i="8"/>
  <c r="I22602" i="8"/>
  <c r="I22603" i="8"/>
  <c r="I22604" i="8"/>
  <c r="I22605" i="8"/>
  <c r="I22606" i="8"/>
  <c r="I22607" i="8"/>
  <c r="I22608" i="8"/>
  <c r="I22609" i="8"/>
  <c r="I22610" i="8"/>
  <c r="I22611" i="8"/>
  <c r="I22612" i="8"/>
  <c r="I22613" i="8"/>
  <c r="I22614" i="8"/>
  <c r="I22615" i="8"/>
  <c r="I22616" i="8"/>
  <c r="I22617" i="8"/>
  <c r="I22618" i="8"/>
  <c r="I22619" i="8"/>
  <c r="I22620" i="8"/>
  <c r="I22621" i="8"/>
  <c r="I22622" i="8"/>
  <c r="I22623" i="8"/>
  <c r="I22624" i="8"/>
  <c r="I22625" i="8"/>
  <c r="I22626" i="8"/>
  <c r="I22627" i="8"/>
  <c r="I22628" i="8"/>
  <c r="I22629" i="8"/>
  <c r="I22630" i="8"/>
  <c r="I22631" i="8"/>
  <c r="I22632" i="8"/>
  <c r="I22633" i="8"/>
  <c r="I22634" i="8"/>
  <c r="I22635" i="8"/>
  <c r="I22636" i="8"/>
  <c r="I22637" i="8"/>
  <c r="I22638" i="8"/>
  <c r="I22639" i="8"/>
  <c r="I22640" i="8"/>
  <c r="I22641" i="8"/>
  <c r="I22642" i="8"/>
  <c r="I22643" i="8"/>
  <c r="I22644" i="8"/>
  <c r="I22645" i="8"/>
  <c r="I22646" i="8"/>
  <c r="I22647" i="8"/>
  <c r="I22648" i="8"/>
  <c r="I22649" i="8"/>
  <c r="I22650" i="8"/>
  <c r="I22651" i="8"/>
  <c r="I22652" i="8"/>
  <c r="I22653" i="8"/>
  <c r="I22654" i="8"/>
  <c r="I22655" i="8"/>
  <c r="I22656" i="8"/>
  <c r="I22657" i="8"/>
  <c r="I22658" i="8"/>
  <c r="I22659" i="8"/>
  <c r="I22660" i="8"/>
  <c r="I22661" i="8"/>
  <c r="I22662" i="8"/>
  <c r="I22663" i="8"/>
  <c r="I22664" i="8"/>
  <c r="I22665" i="8"/>
  <c r="I22666" i="8"/>
  <c r="I22667" i="8"/>
  <c r="I22668" i="8"/>
  <c r="I22669" i="8"/>
  <c r="I22670" i="8"/>
  <c r="I22671" i="8"/>
  <c r="I22672" i="8"/>
  <c r="I22673" i="8"/>
  <c r="I22674" i="8"/>
  <c r="I22675" i="8"/>
  <c r="I22676" i="8"/>
  <c r="I22677" i="8"/>
  <c r="I22678" i="8"/>
  <c r="I22679" i="8"/>
  <c r="I22680" i="8"/>
  <c r="I22681" i="8"/>
  <c r="I22682" i="8"/>
  <c r="I22683" i="8"/>
  <c r="I22684" i="8"/>
  <c r="I22685" i="8"/>
  <c r="I22686" i="8"/>
  <c r="I22687" i="8"/>
  <c r="I22688" i="8"/>
  <c r="I22689" i="8"/>
  <c r="I22690" i="8"/>
  <c r="I22691" i="8"/>
  <c r="I22692" i="8"/>
  <c r="I22693" i="8"/>
  <c r="I22694" i="8"/>
  <c r="I22695" i="8"/>
  <c r="I22696" i="8"/>
  <c r="I22697" i="8"/>
  <c r="I22698" i="8"/>
  <c r="I22699" i="8"/>
  <c r="I22700" i="8"/>
  <c r="I22701" i="8"/>
  <c r="I22702" i="8"/>
  <c r="I22703" i="8"/>
  <c r="I22704" i="8"/>
  <c r="I22705" i="8"/>
  <c r="I22706" i="8"/>
  <c r="I22707" i="8"/>
  <c r="I22708" i="8"/>
  <c r="I22709" i="8"/>
  <c r="I22710" i="8"/>
  <c r="I22711" i="8"/>
  <c r="I22712" i="8"/>
  <c r="I22713" i="8"/>
  <c r="I22714" i="8"/>
  <c r="I22715" i="8"/>
  <c r="I22716" i="8"/>
  <c r="I22717" i="8"/>
  <c r="I22718" i="8"/>
  <c r="I22719" i="8"/>
  <c r="I22720" i="8"/>
  <c r="I22721" i="8"/>
  <c r="I22722" i="8"/>
  <c r="I22723" i="8"/>
  <c r="I22724" i="8"/>
  <c r="I22725" i="8"/>
  <c r="I22726" i="8"/>
  <c r="I22727" i="8"/>
  <c r="I22728" i="8"/>
  <c r="I22729" i="8"/>
  <c r="I22730" i="8"/>
  <c r="I22731" i="8"/>
  <c r="I22732" i="8"/>
  <c r="I22733" i="8"/>
  <c r="I22734" i="8"/>
  <c r="I22735" i="8"/>
  <c r="I22736" i="8"/>
  <c r="I22737" i="8"/>
  <c r="I22738" i="8"/>
  <c r="I22739" i="8"/>
  <c r="I22740" i="8"/>
  <c r="I22741" i="8"/>
  <c r="I22742" i="8"/>
  <c r="I22743" i="8"/>
  <c r="I22744" i="8"/>
  <c r="I22745" i="8"/>
  <c r="I22746" i="8"/>
  <c r="I22747" i="8"/>
  <c r="I22748" i="8"/>
  <c r="I22749" i="8"/>
  <c r="I22750" i="8"/>
  <c r="I22751" i="8"/>
  <c r="I22752" i="8"/>
  <c r="I22753" i="8"/>
  <c r="I22754" i="8"/>
  <c r="I22755" i="8"/>
  <c r="I22756" i="8"/>
  <c r="I22757" i="8"/>
  <c r="I22758" i="8"/>
  <c r="I22759" i="8"/>
  <c r="I22760" i="8"/>
  <c r="I22761" i="8"/>
  <c r="I22762" i="8"/>
  <c r="I22763" i="8"/>
  <c r="I22764" i="8"/>
  <c r="I22765" i="8"/>
  <c r="I22766" i="8"/>
  <c r="I22767" i="8"/>
  <c r="I22768" i="8"/>
  <c r="I22769" i="8"/>
  <c r="I22770" i="8"/>
  <c r="I22771" i="8"/>
  <c r="I22772" i="8"/>
  <c r="I22773" i="8"/>
  <c r="I22774" i="8"/>
  <c r="I22775" i="8"/>
  <c r="I22776" i="8"/>
  <c r="I22777" i="8"/>
  <c r="I22778" i="8"/>
  <c r="I22779" i="8"/>
  <c r="I22780" i="8"/>
  <c r="I22781" i="8"/>
  <c r="I22782" i="8"/>
  <c r="I22783" i="8"/>
  <c r="I22784" i="8"/>
  <c r="I22785" i="8"/>
  <c r="I22786" i="8"/>
  <c r="I22787" i="8"/>
  <c r="I22788" i="8"/>
  <c r="I22789" i="8"/>
  <c r="I22790" i="8"/>
  <c r="I22791" i="8"/>
  <c r="I22792" i="8"/>
  <c r="I22793" i="8"/>
  <c r="I22794" i="8"/>
  <c r="I22795" i="8"/>
  <c r="I22796" i="8"/>
  <c r="I22797" i="8"/>
  <c r="I22798" i="8"/>
  <c r="I22799" i="8"/>
  <c r="I22800" i="8"/>
  <c r="I22801" i="8"/>
  <c r="I22802" i="8"/>
  <c r="I22803" i="8"/>
  <c r="I22804" i="8"/>
  <c r="I22805" i="8"/>
  <c r="I22806" i="8"/>
  <c r="I22807" i="8"/>
  <c r="I22808" i="8"/>
  <c r="I22809" i="8"/>
  <c r="I22810" i="8"/>
  <c r="I22811" i="8"/>
  <c r="I22812" i="8"/>
  <c r="I22813" i="8"/>
  <c r="I22814" i="8"/>
  <c r="I22815" i="8"/>
  <c r="I22816" i="8"/>
  <c r="I22817" i="8"/>
  <c r="I22818" i="8"/>
  <c r="I22819" i="8"/>
  <c r="I22820" i="8"/>
  <c r="I22821" i="8"/>
  <c r="I22822" i="8"/>
  <c r="I22823" i="8"/>
  <c r="I22824" i="8"/>
  <c r="I22825" i="8"/>
  <c r="I22826" i="8"/>
  <c r="I22827" i="8"/>
  <c r="I22828" i="8"/>
  <c r="I22829" i="8"/>
  <c r="I22830" i="8"/>
  <c r="I22831" i="8"/>
  <c r="I22832" i="8"/>
  <c r="I22833" i="8"/>
  <c r="I22834" i="8"/>
  <c r="I22835" i="8"/>
  <c r="I22836" i="8"/>
  <c r="I22837" i="8"/>
  <c r="I22838" i="8"/>
  <c r="I22839" i="8"/>
  <c r="I22840" i="8"/>
  <c r="I22841" i="8"/>
  <c r="I22842" i="8"/>
  <c r="I22843" i="8"/>
  <c r="I22844" i="8"/>
  <c r="I22845" i="8"/>
  <c r="I22846" i="8"/>
  <c r="I22847" i="8"/>
  <c r="I22848" i="8"/>
  <c r="I22849" i="8"/>
  <c r="I22850" i="8"/>
  <c r="I22851" i="8"/>
  <c r="I22852" i="8"/>
  <c r="I22853" i="8"/>
  <c r="I22854" i="8"/>
  <c r="I22855" i="8"/>
  <c r="I22856" i="8"/>
  <c r="I22857" i="8"/>
  <c r="I22858" i="8"/>
  <c r="I22859" i="8"/>
  <c r="I22860" i="8"/>
  <c r="I22861" i="8"/>
  <c r="I22862" i="8"/>
  <c r="I22863" i="8"/>
  <c r="I22864" i="8"/>
  <c r="I22865" i="8"/>
  <c r="I22866" i="8"/>
  <c r="I22867" i="8"/>
  <c r="I22868" i="8"/>
  <c r="I22869" i="8"/>
  <c r="I22870" i="8"/>
  <c r="I22871" i="8"/>
  <c r="I22872" i="8"/>
  <c r="I22873" i="8"/>
  <c r="I22874" i="8"/>
  <c r="I22875" i="8"/>
  <c r="I22876" i="8"/>
  <c r="I22877" i="8"/>
  <c r="I22878" i="8"/>
  <c r="I22879" i="8"/>
  <c r="I22880" i="8"/>
  <c r="I22881" i="8"/>
  <c r="I22882" i="8"/>
  <c r="I22883" i="8"/>
  <c r="I22884" i="8"/>
  <c r="I22885" i="8"/>
  <c r="I22886" i="8"/>
  <c r="I22887" i="8"/>
  <c r="I22888" i="8"/>
  <c r="I22889" i="8"/>
  <c r="I22890" i="8"/>
  <c r="I22891" i="8"/>
  <c r="I22892" i="8"/>
  <c r="I22893" i="8"/>
  <c r="I22894" i="8"/>
  <c r="I22895" i="8"/>
  <c r="I22896" i="8"/>
  <c r="I22897" i="8"/>
  <c r="I22898" i="8"/>
  <c r="I22899" i="8"/>
  <c r="I22900" i="8"/>
  <c r="I22901" i="8"/>
  <c r="I22902" i="8"/>
  <c r="I22903" i="8"/>
  <c r="I22904" i="8"/>
  <c r="I22905" i="8"/>
  <c r="I22906" i="8"/>
  <c r="I22907" i="8"/>
  <c r="I22908" i="8"/>
  <c r="I22909" i="8"/>
  <c r="I22910" i="8"/>
  <c r="I22911" i="8"/>
  <c r="I22912" i="8"/>
  <c r="I22913" i="8"/>
  <c r="I22914" i="8"/>
  <c r="I22915" i="8"/>
  <c r="I22916" i="8"/>
  <c r="I22917" i="8"/>
  <c r="I22918" i="8"/>
  <c r="I22919" i="8"/>
  <c r="I22920" i="8"/>
  <c r="I22921" i="8"/>
  <c r="I22922" i="8"/>
  <c r="I22923" i="8"/>
  <c r="I22924" i="8"/>
  <c r="I22925" i="8"/>
  <c r="I22926" i="8"/>
  <c r="I22927" i="8"/>
  <c r="I22928" i="8"/>
  <c r="I22929" i="8"/>
  <c r="I22930" i="8"/>
  <c r="I22931" i="8"/>
  <c r="I22932" i="8"/>
  <c r="I22933" i="8"/>
  <c r="I22934" i="8"/>
  <c r="I22935" i="8"/>
  <c r="I22936" i="8"/>
  <c r="I22937" i="8"/>
  <c r="I22938" i="8"/>
  <c r="I22939" i="8"/>
  <c r="I22940" i="8"/>
  <c r="I22941" i="8"/>
  <c r="I22942" i="8"/>
  <c r="I22943" i="8"/>
  <c r="I22944" i="8"/>
  <c r="I22945" i="8"/>
  <c r="I22946" i="8"/>
  <c r="I22947" i="8"/>
  <c r="I22948" i="8"/>
  <c r="I22949" i="8"/>
  <c r="I22950" i="8"/>
  <c r="I22951" i="8"/>
  <c r="I22952" i="8"/>
  <c r="I22953" i="8"/>
  <c r="I22954" i="8"/>
  <c r="I22955" i="8"/>
  <c r="I22956" i="8"/>
  <c r="I22957" i="8"/>
  <c r="I22958" i="8"/>
  <c r="I22959" i="8"/>
  <c r="I22960" i="8"/>
  <c r="I22961" i="8"/>
  <c r="I22962" i="8"/>
  <c r="I22963" i="8"/>
  <c r="I22964" i="8"/>
  <c r="I22965" i="8"/>
  <c r="I22966" i="8"/>
  <c r="I22967" i="8"/>
  <c r="I22968" i="8"/>
  <c r="I22969" i="8"/>
  <c r="I22970" i="8"/>
  <c r="I22971" i="8"/>
  <c r="I22972" i="8"/>
  <c r="I22973" i="8"/>
  <c r="I22974" i="8"/>
  <c r="I22975" i="8"/>
  <c r="I22976" i="8"/>
  <c r="I22977" i="8"/>
  <c r="I22978" i="8"/>
  <c r="I22979" i="8"/>
  <c r="I22980" i="8"/>
  <c r="I22981" i="8"/>
  <c r="I22982" i="8"/>
  <c r="I22983" i="8"/>
  <c r="I22984" i="8"/>
  <c r="I22985" i="8"/>
  <c r="I22986" i="8"/>
  <c r="I22987" i="8"/>
  <c r="I22988" i="8"/>
  <c r="I22989" i="8"/>
  <c r="I22990" i="8"/>
  <c r="I22991" i="8"/>
  <c r="I22992" i="8"/>
  <c r="I22993" i="8"/>
  <c r="I22994" i="8"/>
  <c r="I22995" i="8"/>
  <c r="I22996" i="8"/>
  <c r="I22997" i="8"/>
  <c r="I22998" i="8"/>
  <c r="I22999" i="8"/>
  <c r="I23000" i="8"/>
  <c r="I23001" i="8"/>
  <c r="I23002" i="8"/>
  <c r="I23003" i="8"/>
  <c r="I23004" i="8"/>
  <c r="I23005" i="8"/>
  <c r="I23006" i="8"/>
  <c r="I23007" i="8"/>
  <c r="I23008" i="8"/>
  <c r="I23009" i="8"/>
  <c r="I23010" i="8"/>
  <c r="I23011" i="8"/>
  <c r="I23012" i="8"/>
  <c r="I23013" i="8"/>
  <c r="I23014" i="8"/>
  <c r="I23015" i="8"/>
  <c r="I23016" i="8"/>
  <c r="I23017" i="8"/>
  <c r="I23018" i="8"/>
  <c r="I23019" i="8"/>
  <c r="I23020" i="8"/>
  <c r="I23021" i="8"/>
  <c r="I23022" i="8"/>
  <c r="I23023" i="8"/>
  <c r="I23024" i="8"/>
  <c r="I23025" i="8"/>
  <c r="I23026" i="8"/>
  <c r="I23027" i="8"/>
  <c r="I23028" i="8"/>
  <c r="I23029" i="8"/>
  <c r="I23030" i="8"/>
  <c r="I23031" i="8"/>
  <c r="I23032" i="8"/>
  <c r="I23033" i="8"/>
  <c r="I23034" i="8"/>
  <c r="I23035" i="8"/>
  <c r="I23036" i="8"/>
  <c r="I23037" i="8"/>
  <c r="I23038" i="8"/>
  <c r="I23039" i="8"/>
  <c r="I23040" i="8"/>
  <c r="I23041" i="8"/>
  <c r="I23042" i="8"/>
  <c r="I23043" i="8"/>
  <c r="I23044" i="8"/>
  <c r="I23045" i="8"/>
  <c r="I23046" i="8"/>
  <c r="I23047" i="8"/>
  <c r="I23048" i="8"/>
  <c r="I23049" i="8"/>
  <c r="I23050" i="8"/>
  <c r="I23051" i="8"/>
  <c r="I23052" i="8"/>
  <c r="I23053" i="8"/>
  <c r="I23054" i="8"/>
  <c r="I23055" i="8"/>
  <c r="I23056" i="8"/>
  <c r="I23057" i="8"/>
  <c r="I23058" i="8"/>
  <c r="I23059" i="8"/>
  <c r="I23060" i="8"/>
  <c r="I23061" i="8"/>
  <c r="I23062" i="8"/>
  <c r="I23063" i="8"/>
  <c r="I23064" i="8"/>
  <c r="I23065" i="8"/>
  <c r="I23066" i="8"/>
  <c r="I23067" i="8"/>
  <c r="I23068" i="8"/>
  <c r="I23069" i="8"/>
  <c r="I23070" i="8"/>
  <c r="I23071" i="8"/>
  <c r="I23072" i="8"/>
  <c r="I23073" i="8"/>
  <c r="I23074" i="8"/>
  <c r="I23075" i="8"/>
  <c r="I23076" i="8"/>
  <c r="I23077" i="8"/>
  <c r="I23078" i="8"/>
  <c r="I23079" i="8"/>
  <c r="I23080" i="8"/>
  <c r="I23081" i="8"/>
  <c r="I23082" i="8"/>
  <c r="I23083" i="8"/>
  <c r="I23084" i="8"/>
  <c r="I23085" i="8"/>
  <c r="I23086" i="8"/>
  <c r="I23087" i="8"/>
  <c r="I23088" i="8"/>
  <c r="I23089" i="8"/>
  <c r="I23090" i="8"/>
  <c r="I23091" i="8"/>
  <c r="I23092" i="8"/>
  <c r="I23093" i="8"/>
  <c r="I23094" i="8"/>
  <c r="I23095" i="8"/>
  <c r="I23096" i="8"/>
  <c r="I23097" i="8"/>
  <c r="I23098" i="8"/>
  <c r="I23099" i="8"/>
  <c r="I23100" i="8"/>
  <c r="I23101" i="8"/>
  <c r="I23102" i="8"/>
  <c r="I23103" i="8"/>
  <c r="I23104" i="8"/>
  <c r="I23105" i="8"/>
  <c r="I23106" i="8"/>
  <c r="I23107" i="8"/>
  <c r="I23108" i="8"/>
  <c r="I23109" i="8"/>
  <c r="I23110" i="8"/>
  <c r="I23111" i="8"/>
  <c r="I23112" i="8"/>
  <c r="I23113" i="8"/>
  <c r="I23114" i="8"/>
  <c r="I23115" i="8"/>
  <c r="I23116" i="8"/>
  <c r="I23117" i="8"/>
  <c r="I23118" i="8"/>
  <c r="I23119" i="8"/>
  <c r="I23120" i="8"/>
  <c r="I23121" i="8"/>
  <c r="I23122" i="8"/>
  <c r="I23123" i="8"/>
  <c r="I23124" i="8"/>
  <c r="I23125" i="8"/>
  <c r="I23126" i="8"/>
  <c r="I23127" i="8"/>
  <c r="I23128" i="8"/>
  <c r="I23129" i="8"/>
  <c r="I23130" i="8"/>
  <c r="I23131" i="8"/>
  <c r="I23132" i="8"/>
  <c r="I23133" i="8"/>
  <c r="I23134" i="8"/>
  <c r="I23135" i="8"/>
  <c r="I23136" i="8"/>
  <c r="I23137" i="8"/>
  <c r="I23138" i="8"/>
  <c r="I23139" i="8"/>
  <c r="I23140" i="8"/>
  <c r="I23141" i="8"/>
  <c r="I23142" i="8"/>
  <c r="I23143" i="8"/>
  <c r="I23144" i="8"/>
  <c r="I23145" i="8"/>
  <c r="I23146" i="8"/>
  <c r="I23147" i="8"/>
  <c r="I23148" i="8"/>
  <c r="I23149" i="8"/>
  <c r="I23150" i="8"/>
  <c r="I23151" i="8"/>
  <c r="I23152" i="8"/>
  <c r="I23153" i="8"/>
  <c r="I23154" i="8"/>
  <c r="I23155" i="8"/>
  <c r="I23156" i="8"/>
  <c r="I23157" i="8"/>
  <c r="I23158" i="8"/>
  <c r="I23159" i="8"/>
  <c r="I23160" i="8"/>
  <c r="I23161" i="8"/>
  <c r="I23162" i="8"/>
  <c r="I23163" i="8"/>
  <c r="I23164" i="8"/>
  <c r="I23165" i="8"/>
  <c r="I23166" i="8"/>
  <c r="I23167" i="8"/>
  <c r="I23168" i="8"/>
  <c r="I23169" i="8"/>
  <c r="I23170" i="8"/>
  <c r="I23171" i="8"/>
  <c r="I23172" i="8"/>
  <c r="I23173" i="8"/>
  <c r="I23174" i="8"/>
  <c r="I23175" i="8"/>
  <c r="I23176" i="8"/>
  <c r="I23177" i="8"/>
  <c r="I23178" i="8"/>
  <c r="I23179" i="8"/>
  <c r="I23180" i="8"/>
  <c r="I23181" i="8"/>
  <c r="I23182" i="8"/>
  <c r="I23183" i="8"/>
  <c r="I23184" i="8"/>
  <c r="I23185" i="8"/>
  <c r="I23186" i="8"/>
  <c r="I23187" i="8"/>
  <c r="I23188" i="8"/>
  <c r="I23189" i="8"/>
  <c r="I23190" i="8"/>
  <c r="I23191" i="8"/>
  <c r="I23192" i="8"/>
  <c r="I23193" i="8"/>
  <c r="I23194" i="8"/>
  <c r="I23195" i="8"/>
  <c r="I23196" i="8"/>
  <c r="I23197" i="8"/>
  <c r="I23198" i="8"/>
  <c r="I23199" i="8"/>
  <c r="I23200" i="8"/>
  <c r="I23201" i="8"/>
  <c r="I23202" i="8"/>
  <c r="I23203" i="8"/>
  <c r="I23204" i="8"/>
  <c r="I23205" i="8"/>
  <c r="I23206" i="8"/>
  <c r="I23207" i="8"/>
  <c r="I23208" i="8"/>
  <c r="I23209" i="8"/>
  <c r="I23210" i="8"/>
  <c r="I23211" i="8"/>
  <c r="I23212" i="8"/>
  <c r="I23213" i="8"/>
  <c r="I23214" i="8"/>
  <c r="I23215" i="8"/>
  <c r="I23216" i="8"/>
  <c r="I23217" i="8"/>
  <c r="I23218" i="8"/>
  <c r="I23219" i="8"/>
  <c r="I23220" i="8"/>
  <c r="I23221" i="8"/>
  <c r="I23222" i="8"/>
  <c r="I23223" i="8"/>
  <c r="I23224" i="8"/>
  <c r="I23225" i="8"/>
  <c r="I23226" i="8"/>
  <c r="I23227" i="8"/>
  <c r="I23228" i="8"/>
  <c r="I23229" i="8"/>
  <c r="I23230" i="8"/>
  <c r="I23231" i="8"/>
  <c r="I23232" i="8"/>
  <c r="I23233" i="8"/>
  <c r="I23234" i="8"/>
  <c r="I23235" i="8"/>
  <c r="I23236" i="8"/>
  <c r="I23237" i="8"/>
  <c r="I23238" i="8"/>
  <c r="I23239" i="8"/>
  <c r="I23240" i="8"/>
  <c r="I23241" i="8"/>
  <c r="I23242" i="8"/>
  <c r="I23243" i="8"/>
  <c r="I23244" i="8"/>
  <c r="I23245" i="8"/>
  <c r="I23246" i="8"/>
  <c r="I23247" i="8"/>
  <c r="I23248" i="8"/>
  <c r="I23249" i="8"/>
  <c r="I23250" i="8"/>
  <c r="I23251" i="8"/>
  <c r="I23252" i="8"/>
  <c r="I23253" i="8"/>
  <c r="I23254" i="8"/>
  <c r="I23255" i="8"/>
  <c r="I23256" i="8"/>
  <c r="I23257" i="8"/>
  <c r="I23258" i="8"/>
  <c r="I23259" i="8"/>
  <c r="I23260" i="8"/>
  <c r="I23261" i="8"/>
  <c r="I23262" i="8"/>
  <c r="I23263" i="8"/>
  <c r="I23264" i="8"/>
  <c r="I23265" i="8"/>
  <c r="I23266" i="8"/>
  <c r="I23267" i="8"/>
  <c r="I23268" i="8"/>
  <c r="I23269" i="8"/>
  <c r="I23270" i="8"/>
  <c r="I23271" i="8"/>
  <c r="I23272" i="8"/>
  <c r="I23273" i="8"/>
  <c r="I23274" i="8"/>
  <c r="I23275" i="8"/>
  <c r="I23276" i="8"/>
  <c r="I23277" i="8"/>
  <c r="I23278" i="8"/>
  <c r="I23279" i="8"/>
  <c r="I23280" i="8"/>
  <c r="I23281" i="8"/>
  <c r="I23282" i="8"/>
  <c r="I23283" i="8"/>
  <c r="I23284" i="8"/>
  <c r="I23285" i="8"/>
  <c r="I23286" i="8"/>
  <c r="I23287" i="8"/>
  <c r="I23288" i="8"/>
  <c r="I23289" i="8"/>
  <c r="I23290" i="8"/>
  <c r="I23291" i="8"/>
  <c r="I23292" i="8"/>
  <c r="I23293" i="8"/>
  <c r="I23294" i="8"/>
  <c r="I23295" i="8"/>
  <c r="I23296" i="8"/>
  <c r="I23297" i="8"/>
  <c r="I23298" i="8"/>
  <c r="I23299" i="8"/>
  <c r="I23300" i="8"/>
  <c r="I23301" i="8"/>
  <c r="I23302" i="8"/>
  <c r="I23303" i="8"/>
  <c r="I23304" i="8"/>
  <c r="I23305" i="8"/>
  <c r="I23306" i="8"/>
  <c r="I23307" i="8"/>
  <c r="I23308" i="8"/>
  <c r="I23309" i="8"/>
  <c r="I23310" i="8"/>
  <c r="I23311" i="8"/>
  <c r="I23312" i="8"/>
  <c r="I23313" i="8"/>
  <c r="I23314" i="8"/>
  <c r="I23315" i="8"/>
  <c r="I23316" i="8"/>
  <c r="I23317" i="8"/>
  <c r="I23318" i="8"/>
  <c r="I23319" i="8"/>
  <c r="I23320" i="8"/>
  <c r="I23321" i="8"/>
  <c r="I23322" i="8"/>
  <c r="I23323" i="8"/>
  <c r="I23324" i="8"/>
  <c r="I23325" i="8"/>
  <c r="I23326" i="8"/>
  <c r="I23327" i="8"/>
  <c r="I23328" i="8"/>
  <c r="I23329" i="8"/>
  <c r="I23330" i="8"/>
  <c r="I23331" i="8"/>
  <c r="I23332" i="8"/>
  <c r="I23333" i="8"/>
  <c r="I23334" i="8"/>
  <c r="I23335" i="8"/>
  <c r="I23336" i="8"/>
  <c r="I23337" i="8"/>
  <c r="I23338" i="8"/>
  <c r="I23339" i="8"/>
  <c r="I23340" i="8"/>
  <c r="I23341" i="8"/>
  <c r="I23342" i="8"/>
  <c r="I23343" i="8"/>
  <c r="I23344" i="8"/>
  <c r="I23345" i="8"/>
  <c r="I23346" i="8"/>
  <c r="I23347" i="8"/>
  <c r="I23348" i="8"/>
  <c r="I23349" i="8"/>
  <c r="I23350" i="8"/>
  <c r="I23351" i="8"/>
  <c r="I23352" i="8"/>
  <c r="I23353" i="8"/>
  <c r="I23354" i="8"/>
  <c r="I23355" i="8"/>
  <c r="I23356" i="8"/>
  <c r="I23357" i="8"/>
  <c r="I23358" i="8"/>
  <c r="I23359" i="8"/>
  <c r="I23360" i="8"/>
  <c r="I23361" i="8"/>
  <c r="I23362" i="8"/>
  <c r="I23363" i="8"/>
  <c r="I23364" i="8"/>
  <c r="I23365" i="8"/>
  <c r="I23366" i="8"/>
  <c r="I23367" i="8"/>
  <c r="I23368" i="8"/>
  <c r="I23369" i="8"/>
  <c r="I23370" i="8"/>
  <c r="I23371" i="8"/>
  <c r="I23372" i="8"/>
  <c r="I23373" i="8"/>
  <c r="I23374" i="8"/>
  <c r="I23375" i="8"/>
  <c r="I23376" i="8"/>
  <c r="I23377" i="8"/>
  <c r="I23378" i="8"/>
  <c r="I23379" i="8"/>
  <c r="I23380" i="8"/>
  <c r="I23381" i="8"/>
  <c r="I23382" i="8"/>
  <c r="I23383" i="8"/>
  <c r="I23384" i="8"/>
  <c r="I23385" i="8"/>
  <c r="I23386" i="8"/>
  <c r="I23387" i="8"/>
  <c r="I23388" i="8"/>
  <c r="I23389" i="8"/>
  <c r="I23390" i="8"/>
  <c r="I23391" i="8"/>
  <c r="I23392" i="8"/>
  <c r="I23393" i="8"/>
  <c r="I23394" i="8"/>
  <c r="I23395" i="8"/>
  <c r="I23396" i="8"/>
  <c r="I23397" i="8"/>
  <c r="I23398" i="8"/>
  <c r="I23399" i="8"/>
  <c r="I23400" i="8"/>
  <c r="I23401" i="8"/>
  <c r="I23402" i="8"/>
  <c r="I23403" i="8"/>
  <c r="I23404" i="8"/>
  <c r="I23405" i="8"/>
  <c r="I23406" i="8"/>
  <c r="I23407" i="8"/>
  <c r="I23408" i="8"/>
  <c r="I23409" i="8"/>
  <c r="I23410" i="8"/>
  <c r="I23411" i="8"/>
  <c r="I23412" i="8"/>
  <c r="I23413" i="8"/>
  <c r="I23414" i="8"/>
  <c r="I23415" i="8"/>
  <c r="I23416" i="8"/>
  <c r="I23417" i="8"/>
  <c r="I23418" i="8"/>
  <c r="I23419" i="8"/>
  <c r="I23420" i="8"/>
  <c r="I23421" i="8"/>
  <c r="I23422" i="8"/>
  <c r="I23423" i="8"/>
  <c r="I23424" i="8"/>
  <c r="I23425" i="8"/>
  <c r="I23426" i="8"/>
  <c r="I23427" i="8"/>
  <c r="I23428" i="8"/>
  <c r="I23429" i="8"/>
  <c r="I23430" i="8"/>
  <c r="I23431" i="8"/>
  <c r="I23432" i="8"/>
  <c r="I23433" i="8"/>
  <c r="I23434" i="8"/>
  <c r="I23435" i="8"/>
  <c r="I23436" i="8"/>
  <c r="I23437" i="8"/>
  <c r="I23438" i="8"/>
  <c r="I23439" i="8"/>
  <c r="I23440" i="8"/>
  <c r="I23441" i="8"/>
  <c r="I23442" i="8"/>
  <c r="I23443" i="8"/>
  <c r="I23444" i="8"/>
  <c r="I23445" i="8"/>
  <c r="I23446" i="8"/>
  <c r="I23447" i="8"/>
  <c r="I23448" i="8"/>
  <c r="I23449" i="8"/>
  <c r="I23450" i="8"/>
  <c r="I23451" i="8"/>
  <c r="I23452" i="8"/>
  <c r="I23453" i="8"/>
  <c r="I23454" i="8"/>
  <c r="I23455" i="8"/>
  <c r="I23456" i="8"/>
  <c r="I23457" i="8"/>
  <c r="I23458" i="8"/>
  <c r="I23459" i="8"/>
  <c r="I23460" i="8"/>
  <c r="I23461" i="8"/>
  <c r="I23462" i="8"/>
  <c r="I23463" i="8"/>
  <c r="I23464" i="8"/>
  <c r="I23465" i="8"/>
  <c r="I23466" i="8"/>
  <c r="I23467" i="8"/>
  <c r="I23468" i="8"/>
  <c r="I23469" i="8"/>
  <c r="I23470" i="8"/>
  <c r="I23471" i="8"/>
  <c r="I23472" i="8"/>
  <c r="I23473" i="8"/>
  <c r="I23474" i="8"/>
  <c r="I23475" i="8"/>
  <c r="I23476" i="8"/>
  <c r="I23477" i="8"/>
  <c r="I23478" i="8"/>
  <c r="I23479" i="8"/>
  <c r="I23480" i="8"/>
  <c r="I23481" i="8"/>
  <c r="I23482" i="8"/>
  <c r="I23483" i="8"/>
  <c r="I23484" i="8"/>
  <c r="I23485" i="8"/>
  <c r="I23486" i="8"/>
  <c r="I23487" i="8"/>
  <c r="I23488" i="8"/>
  <c r="I23489" i="8"/>
  <c r="I23490" i="8"/>
  <c r="I23491" i="8"/>
  <c r="I23492" i="8"/>
  <c r="I23493" i="8"/>
  <c r="I23494" i="8"/>
  <c r="I23495" i="8"/>
  <c r="I23496" i="8"/>
  <c r="I23497" i="8"/>
  <c r="I23498" i="8"/>
  <c r="I23499" i="8"/>
  <c r="I23500" i="8"/>
  <c r="I23501" i="8"/>
  <c r="I23502" i="8"/>
  <c r="I23503" i="8"/>
  <c r="I23504" i="8"/>
  <c r="I23505" i="8"/>
  <c r="I23506" i="8"/>
  <c r="I23507" i="8"/>
  <c r="I23508" i="8"/>
  <c r="I23509" i="8"/>
  <c r="I23510" i="8"/>
  <c r="I23511" i="8"/>
  <c r="I23512" i="8"/>
  <c r="I23513" i="8"/>
  <c r="I23514" i="8"/>
  <c r="I23515" i="8"/>
  <c r="I23516" i="8"/>
  <c r="I23517" i="8"/>
  <c r="I23518" i="8"/>
  <c r="I23519" i="8"/>
  <c r="I23520" i="8"/>
  <c r="I23521" i="8"/>
  <c r="I23522" i="8"/>
  <c r="I23523" i="8"/>
  <c r="I23524" i="8"/>
  <c r="I23525" i="8"/>
  <c r="I23526" i="8"/>
  <c r="I23527" i="8"/>
  <c r="I23528" i="8"/>
  <c r="I23529" i="8"/>
  <c r="I23530" i="8"/>
  <c r="I23531" i="8"/>
  <c r="I23532" i="8"/>
  <c r="I23533" i="8"/>
  <c r="I23534" i="8"/>
  <c r="I23535" i="8"/>
  <c r="I23536" i="8"/>
  <c r="I23537" i="8"/>
  <c r="I23538" i="8"/>
  <c r="I23539" i="8"/>
  <c r="I23540" i="8"/>
  <c r="I23541" i="8"/>
  <c r="I23542" i="8"/>
  <c r="I23543" i="8"/>
  <c r="I23544" i="8"/>
  <c r="I23545" i="8"/>
  <c r="I23546" i="8"/>
  <c r="I23547" i="8"/>
  <c r="I23548" i="8"/>
  <c r="I23549" i="8"/>
  <c r="I23550" i="8"/>
  <c r="I23551" i="8"/>
  <c r="I23552" i="8"/>
  <c r="I23553" i="8"/>
  <c r="I23554" i="8"/>
  <c r="I23555" i="8"/>
  <c r="I23556" i="8"/>
  <c r="I23557" i="8"/>
  <c r="I23558" i="8"/>
  <c r="I23559" i="8"/>
  <c r="I23560" i="8"/>
  <c r="I23561" i="8"/>
  <c r="I23562" i="8"/>
  <c r="I23563" i="8"/>
  <c r="I23564" i="8"/>
  <c r="I23565" i="8"/>
  <c r="I23566" i="8"/>
  <c r="I23567" i="8"/>
  <c r="I23568" i="8"/>
  <c r="I23569" i="8"/>
  <c r="I23570" i="8"/>
  <c r="I23571" i="8"/>
  <c r="I23572" i="8"/>
  <c r="I23573" i="8"/>
  <c r="I23574" i="8"/>
  <c r="I23575" i="8"/>
  <c r="I23576" i="8"/>
  <c r="I23577" i="8"/>
  <c r="I23578" i="8"/>
  <c r="I23579" i="8"/>
  <c r="I23580" i="8"/>
  <c r="I23581" i="8"/>
  <c r="I23582" i="8"/>
  <c r="I23583" i="8"/>
  <c r="I23584" i="8"/>
  <c r="I23585" i="8"/>
  <c r="I23586" i="8"/>
  <c r="I23587" i="8"/>
  <c r="I23588" i="8"/>
  <c r="I23589" i="8"/>
  <c r="I23590" i="8"/>
  <c r="I23591" i="8"/>
  <c r="I23592" i="8"/>
  <c r="I23593" i="8"/>
  <c r="I23594" i="8"/>
  <c r="I23595" i="8"/>
  <c r="I23596" i="8"/>
  <c r="I23597" i="8"/>
  <c r="I23598" i="8"/>
  <c r="I23599" i="8"/>
  <c r="I23600" i="8"/>
  <c r="I23601" i="8"/>
  <c r="I23602" i="8"/>
  <c r="I23603" i="8"/>
  <c r="I23604" i="8"/>
  <c r="I23605" i="8"/>
  <c r="I23606" i="8"/>
  <c r="I23607" i="8"/>
  <c r="I23608" i="8"/>
  <c r="I23609" i="8"/>
  <c r="I23610" i="8"/>
  <c r="I23611" i="8"/>
  <c r="I23612" i="8"/>
  <c r="I23613" i="8"/>
  <c r="I23614" i="8"/>
  <c r="I23615" i="8"/>
  <c r="I23616" i="8"/>
  <c r="I23617" i="8"/>
  <c r="I23618" i="8"/>
  <c r="I23619" i="8"/>
  <c r="I23620" i="8"/>
  <c r="I23621" i="8"/>
  <c r="I23622" i="8"/>
  <c r="I23623" i="8"/>
  <c r="I23624" i="8"/>
  <c r="I23625" i="8"/>
  <c r="I23626" i="8"/>
  <c r="I23627" i="8"/>
  <c r="I23628" i="8"/>
  <c r="I23629" i="8"/>
  <c r="I23630" i="8"/>
  <c r="I23631" i="8"/>
  <c r="I23632" i="8"/>
  <c r="I23633" i="8"/>
  <c r="I23634" i="8"/>
  <c r="I23635" i="8"/>
  <c r="I23636" i="8"/>
  <c r="I23637" i="8"/>
  <c r="I23638" i="8"/>
  <c r="I23639" i="8"/>
  <c r="I23640" i="8"/>
  <c r="I23641" i="8"/>
  <c r="I23642" i="8"/>
  <c r="I23643" i="8"/>
  <c r="I23644" i="8"/>
  <c r="I23645" i="8"/>
  <c r="I23646" i="8"/>
  <c r="I23647" i="8"/>
  <c r="I23648" i="8"/>
  <c r="I23649" i="8"/>
  <c r="I23650" i="8"/>
  <c r="I23651" i="8"/>
  <c r="I23652" i="8"/>
  <c r="I23653" i="8"/>
  <c r="I23654" i="8"/>
  <c r="I23655" i="8"/>
  <c r="I23656" i="8"/>
  <c r="I23657" i="8"/>
  <c r="I23658" i="8"/>
  <c r="I23659" i="8"/>
  <c r="I23660" i="8"/>
  <c r="I23661" i="8"/>
  <c r="I23662" i="8"/>
  <c r="I23663" i="8"/>
  <c r="I23664" i="8"/>
  <c r="I23665" i="8"/>
  <c r="I23666" i="8"/>
  <c r="I23667" i="8"/>
  <c r="I23668" i="8"/>
  <c r="I23669" i="8"/>
  <c r="I23670" i="8"/>
  <c r="I23671" i="8"/>
  <c r="I23672" i="8"/>
  <c r="I23673" i="8"/>
  <c r="I23674" i="8"/>
  <c r="I23675" i="8"/>
  <c r="I23676" i="8"/>
  <c r="I23677" i="8"/>
  <c r="I23678" i="8"/>
  <c r="I23679" i="8"/>
  <c r="I23680" i="8"/>
  <c r="I23681" i="8"/>
  <c r="I23682" i="8"/>
  <c r="I23683" i="8"/>
  <c r="I23684" i="8"/>
  <c r="I23685" i="8"/>
  <c r="I23686" i="8"/>
  <c r="I23687" i="8"/>
  <c r="I23688" i="8"/>
  <c r="I23689" i="8"/>
  <c r="I23690" i="8"/>
  <c r="I23691" i="8"/>
  <c r="I23692" i="8"/>
  <c r="I23693" i="8"/>
  <c r="I23694" i="8"/>
  <c r="I23695" i="8"/>
  <c r="I23696" i="8"/>
  <c r="I23697" i="8"/>
  <c r="I23698" i="8"/>
  <c r="I23699" i="8"/>
  <c r="I23700" i="8"/>
  <c r="I23701" i="8"/>
  <c r="I23702" i="8"/>
  <c r="I23703" i="8"/>
  <c r="I23704" i="8"/>
  <c r="I23705" i="8"/>
  <c r="I23706" i="8"/>
  <c r="I23707" i="8"/>
  <c r="I23708" i="8"/>
  <c r="I23709" i="8"/>
  <c r="I23710" i="8"/>
  <c r="I23711" i="8"/>
  <c r="I23712" i="8"/>
  <c r="I23713" i="8"/>
  <c r="I23714" i="8"/>
  <c r="I23715" i="8"/>
  <c r="I23716" i="8"/>
  <c r="I23717" i="8"/>
  <c r="I23718" i="8"/>
  <c r="I23719" i="8"/>
  <c r="I23720" i="8"/>
  <c r="I23721" i="8"/>
  <c r="I23722" i="8"/>
  <c r="I23723" i="8"/>
  <c r="I23724" i="8"/>
  <c r="I23725" i="8"/>
  <c r="I23726" i="8"/>
  <c r="I23727" i="8"/>
  <c r="I23728" i="8"/>
  <c r="I23729" i="8"/>
  <c r="I23730" i="8"/>
  <c r="I23731" i="8"/>
  <c r="I23732" i="8"/>
  <c r="I23733" i="8"/>
  <c r="I23734" i="8"/>
  <c r="I23735" i="8"/>
  <c r="I23736" i="8"/>
  <c r="I23737" i="8"/>
  <c r="I23738" i="8"/>
  <c r="I23739" i="8"/>
  <c r="I23740" i="8"/>
  <c r="I23741" i="8"/>
  <c r="I23742" i="8"/>
  <c r="I23743" i="8"/>
  <c r="I23744" i="8"/>
  <c r="I23745" i="8"/>
  <c r="I23746" i="8"/>
  <c r="I23747" i="8"/>
  <c r="I23748" i="8"/>
  <c r="I23749" i="8"/>
  <c r="I23750" i="8"/>
  <c r="I23751" i="8"/>
  <c r="I23752" i="8"/>
  <c r="I23753" i="8"/>
  <c r="I23754" i="8"/>
  <c r="I23755" i="8"/>
  <c r="I23756" i="8"/>
  <c r="I23757" i="8"/>
  <c r="I23758" i="8"/>
  <c r="I23759" i="8"/>
  <c r="I23760" i="8"/>
  <c r="I23761" i="8"/>
  <c r="I23762" i="8"/>
  <c r="I23763" i="8"/>
  <c r="I23764" i="8"/>
  <c r="I23765" i="8"/>
  <c r="I23766" i="8"/>
  <c r="I23767" i="8"/>
  <c r="I23768" i="8"/>
  <c r="I23769" i="8"/>
  <c r="I23770" i="8"/>
  <c r="I23771" i="8"/>
  <c r="I23772" i="8"/>
  <c r="I23773" i="8"/>
  <c r="I23774" i="8"/>
  <c r="I23775" i="8"/>
  <c r="I23776" i="8"/>
  <c r="I23777" i="8"/>
  <c r="I23778" i="8"/>
  <c r="I23779" i="8"/>
  <c r="I23780" i="8"/>
  <c r="I23781" i="8"/>
  <c r="I23782" i="8"/>
  <c r="I23783" i="8"/>
  <c r="I23784" i="8"/>
  <c r="I23785" i="8"/>
  <c r="I23786" i="8"/>
  <c r="I23787" i="8"/>
  <c r="I23788" i="8"/>
  <c r="I23789" i="8"/>
  <c r="I23790" i="8"/>
  <c r="I23791" i="8"/>
  <c r="I23792" i="8"/>
  <c r="I23793" i="8"/>
  <c r="I23794" i="8"/>
  <c r="I23795" i="8"/>
  <c r="I23796" i="8"/>
  <c r="I23797" i="8"/>
  <c r="I23798" i="8"/>
  <c r="I23799" i="8"/>
  <c r="I23800" i="8"/>
  <c r="I23801" i="8"/>
  <c r="I23802" i="8"/>
  <c r="I23803" i="8"/>
  <c r="I23804" i="8"/>
  <c r="I23805" i="8"/>
  <c r="I23806" i="8"/>
  <c r="I23807" i="8"/>
  <c r="I23808" i="8"/>
  <c r="I23809" i="8"/>
  <c r="I23810" i="8"/>
  <c r="I23811" i="8"/>
  <c r="I23812" i="8"/>
  <c r="I23813" i="8"/>
  <c r="I23814" i="8"/>
  <c r="I23815" i="8"/>
  <c r="I23816" i="8"/>
  <c r="I23817" i="8"/>
  <c r="I23818" i="8"/>
  <c r="I23819" i="8"/>
  <c r="I23820" i="8"/>
  <c r="I23821" i="8"/>
  <c r="I23822" i="8"/>
  <c r="I23823" i="8"/>
  <c r="I23824" i="8"/>
  <c r="I23825" i="8"/>
  <c r="I23826" i="8"/>
  <c r="I23827" i="8"/>
  <c r="I23828" i="8"/>
  <c r="I23829" i="8"/>
  <c r="I23830" i="8"/>
  <c r="I23831" i="8"/>
  <c r="I23832" i="8"/>
  <c r="I23833" i="8"/>
  <c r="I23834" i="8"/>
  <c r="I23835" i="8"/>
  <c r="I23836" i="8"/>
  <c r="I23837" i="8"/>
  <c r="I23838" i="8"/>
  <c r="I23839" i="8"/>
  <c r="I23840" i="8"/>
  <c r="I23841" i="8"/>
  <c r="I23842" i="8"/>
  <c r="I23843" i="8"/>
  <c r="I23844" i="8"/>
  <c r="I23845" i="8"/>
  <c r="I23846" i="8"/>
  <c r="I23847" i="8"/>
  <c r="I23848" i="8"/>
  <c r="I23849" i="8"/>
  <c r="I23850" i="8"/>
  <c r="I23851" i="8"/>
  <c r="I23852" i="8"/>
  <c r="I23853" i="8"/>
  <c r="I23854" i="8"/>
  <c r="I23855" i="8"/>
  <c r="I23856" i="8"/>
  <c r="I23857" i="8"/>
  <c r="I23858" i="8"/>
  <c r="I23859" i="8"/>
  <c r="I23860" i="8"/>
  <c r="I23861" i="8"/>
  <c r="I23862" i="8"/>
  <c r="I23863" i="8"/>
  <c r="I23864" i="8"/>
  <c r="I23865" i="8"/>
  <c r="I23866" i="8"/>
  <c r="I23867" i="8"/>
  <c r="I23868" i="8"/>
  <c r="I23869" i="8"/>
  <c r="I23870" i="8"/>
  <c r="I23871" i="8"/>
  <c r="I23872" i="8"/>
  <c r="I23873" i="8"/>
  <c r="I23874" i="8"/>
  <c r="I23875" i="8"/>
  <c r="I23876" i="8"/>
  <c r="I23877" i="8"/>
  <c r="I23878" i="8"/>
  <c r="I23879" i="8"/>
  <c r="I23880" i="8"/>
  <c r="I23881" i="8"/>
  <c r="I23882" i="8"/>
  <c r="I23883" i="8"/>
  <c r="I23884" i="8"/>
  <c r="I23885" i="8"/>
  <c r="I23886" i="8"/>
  <c r="I23887" i="8"/>
  <c r="I23888" i="8"/>
  <c r="I23889" i="8"/>
  <c r="I23890" i="8"/>
  <c r="I23891" i="8"/>
  <c r="I23892" i="8"/>
  <c r="I23893" i="8"/>
  <c r="I23894" i="8"/>
  <c r="I23895" i="8"/>
  <c r="I23896" i="8"/>
  <c r="I23897" i="8"/>
  <c r="I23898" i="8"/>
  <c r="I23899" i="8"/>
  <c r="I23900" i="8"/>
  <c r="I23901" i="8"/>
  <c r="I23902" i="8"/>
  <c r="I23903" i="8"/>
  <c r="I23904" i="8"/>
  <c r="I23905" i="8"/>
  <c r="I23906" i="8"/>
  <c r="I23907" i="8"/>
  <c r="I23908" i="8"/>
  <c r="I23909" i="8"/>
  <c r="I23910" i="8"/>
  <c r="I23911" i="8"/>
  <c r="I23912" i="8"/>
  <c r="I23913" i="8"/>
  <c r="I23914" i="8"/>
  <c r="I23915" i="8"/>
  <c r="I23916" i="8"/>
  <c r="I23917" i="8"/>
  <c r="I23918" i="8"/>
  <c r="I23919" i="8"/>
  <c r="I23920" i="8"/>
  <c r="I23921" i="8"/>
  <c r="I23922" i="8"/>
  <c r="I23923" i="8"/>
  <c r="I23924" i="8"/>
  <c r="I23925" i="8"/>
  <c r="I23926" i="8"/>
  <c r="I23927" i="8"/>
  <c r="I23928" i="8"/>
  <c r="I23929" i="8"/>
  <c r="I23930" i="8"/>
  <c r="I23931" i="8"/>
  <c r="I23932" i="8"/>
  <c r="I23933" i="8"/>
  <c r="I23934" i="8"/>
  <c r="I23935" i="8"/>
  <c r="I23936" i="8"/>
  <c r="I23937" i="8"/>
  <c r="I23938" i="8"/>
  <c r="I23939" i="8"/>
  <c r="I23940" i="8"/>
  <c r="I23941" i="8"/>
  <c r="I23942" i="8"/>
  <c r="I23943" i="8"/>
  <c r="I23944" i="8"/>
  <c r="I23945" i="8"/>
  <c r="I23946" i="8"/>
  <c r="I23947" i="8"/>
  <c r="I23948" i="8"/>
  <c r="I23949" i="8"/>
  <c r="I23950" i="8"/>
  <c r="I23951" i="8"/>
  <c r="I23952" i="8"/>
  <c r="I23953" i="8"/>
  <c r="I23954" i="8"/>
  <c r="I23955" i="8"/>
  <c r="I23956" i="8"/>
  <c r="I23957" i="8"/>
  <c r="I23958" i="8"/>
  <c r="I23959" i="8"/>
  <c r="I23960" i="8"/>
  <c r="I23961" i="8"/>
  <c r="I23962" i="8"/>
  <c r="I23963" i="8"/>
  <c r="I23964" i="8"/>
  <c r="I23965" i="8"/>
  <c r="I23966" i="8"/>
  <c r="I23967" i="8"/>
  <c r="I23968" i="8"/>
  <c r="I23969" i="8"/>
  <c r="I23970" i="8"/>
  <c r="I23971" i="8"/>
  <c r="I23972" i="8"/>
  <c r="I23973" i="8"/>
  <c r="I23974" i="8"/>
  <c r="I23975" i="8"/>
  <c r="I23976" i="8"/>
  <c r="I23977" i="8"/>
  <c r="I23978" i="8"/>
  <c r="I23979" i="8"/>
  <c r="I23980" i="8"/>
  <c r="I23981" i="8"/>
  <c r="I23982" i="8"/>
  <c r="I23983" i="8"/>
  <c r="I23984" i="8"/>
  <c r="I23985" i="8"/>
  <c r="I23986" i="8"/>
  <c r="I23987" i="8"/>
  <c r="I23988" i="8"/>
  <c r="I23989" i="8"/>
  <c r="I23990" i="8"/>
  <c r="I23991" i="8"/>
  <c r="I23992" i="8"/>
  <c r="I23993" i="8"/>
  <c r="I23994" i="8"/>
  <c r="I23995" i="8"/>
  <c r="I23996" i="8"/>
  <c r="I23997" i="8"/>
  <c r="I23998" i="8"/>
  <c r="I23999" i="8"/>
  <c r="I24000" i="8"/>
  <c r="I24001" i="8"/>
  <c r="I24002" i="8"/>
  <c r="I24003" i="8"/>
  <c r="I24004" i="8"/>
  <c r="I24005" i="8"/>
  <c r="I24006" i="8"/>
  <c r="I24007" i="8"/>
  <c r="I24008" i="8"/>
  <c r="I24009" i="8"/>
  <c r="I24010" i="8"/>
  <c r="I24011" i="8"/>
  <c r="I24012" i="8"/>
  <c r="I24013" i="8"/>
  <c r="I24014" i="8"/>
  <c r="I24015" i="8"/>
  <c r="I24016" i="8"/>
  <c r="I24017" i="8"/>
  <c r="I24018" i="8"/>
  <c r="I24019" i="8"/>
  <c r="I24020" i="8"/>
  <c r="I24021" i="8"/>
  <c r="I24022" i="8"/>
  <c r="I24023" i="8"/>
  <c r="I24024" i="8"/>
  <c r="I24025" i="8"/>
  <c r="I24026" i="8"/>
  <c r="I24027" i="8"/>
  <c r="I24028" i="8"/>
  <c r="I24029" i="8"/>
  <c r="I24030" i="8"/>
  <c r="I24031" i="8"/>
  <c r="I24032" i="8"/>
  <c r="I24033" i="8"/>
  <c r="I24034" i="8"/>
  <c r="I24035" i="8"/>
  <c r="I24036" i="8"/>
  <c r="I24037" i="8"/>
  <c r="I24038" i="8"/>
  <c r="I24039" i="8"/>
  <c r="I24040" i="8"/>
  <c r="I24041" i="8"/>
  <c r="I24042" i="8"/>
  <c r="I24043" i="8"/>
  <c r="I24044" i="8"/>
  <c r="I24045" i="8"/>
  <c r="I24046" i="8"/>
  <c r="I24047" i="8"/>
  <c r="I24048" i="8"/>
  <c r="I24049" i="8"/>
  <c r="I24050" i="8"/>
  <c r="I24051" i="8"/>
  <c r="I24052" i="8"/>
  <c r="I24053" i="8"/>
  <c r="I24054" i="8"/>
  <c r="I24055" i="8"/>
  <c r="I24056" i="8"/>
  <c r="I24057" i="8"/>
  <c r="I24058" i="8"/>
  <c r="I24059" i="8"/>
  <c r="I24060" i="8"/>
  <c r="I24061" i="8"/>
  <c r="I24062" i="8"/>
  <c r="I24063" i="8"/>
  <c r="I24064" i="8"/>
  <c r="I24065" i="8"/>
  <c r="I24066" i="8"/>
  <c r="I24067" i="8"/>
  <c r="I24068" i="8"/>
  <c r="I24069" i="8"/>
  <c r="I24070" i="8"/>
  <c r="I24071" i="8"/>
  <c r="I24072" i="8"/>
  <c r="I24073" i="8"/>
  <c r="I24074" i="8"/>
  <c r="I24075" i="8"/>
  <c r="I24076" i="8"/>
  <c r="I24077" i="8"/>
  <c r="I24078" i="8"/>
  <c r="I24079" i="8"/>
  <c r="I24080" i="8"/>
  <c r="I24081" i="8"/>
  <c r="I24082" i="8"/>
  <c r="I24083" i="8"/>
  <c r="I24084" i="8"/>
  <c r="I24085" i="8"/>
  <c r="I24086" i="8"/>
  <c r="I24087" i="8"/>
  <c r="I24088" i="8"/>
  <c r="I24089" i="8"/>
  <c r="I24090" i="8"/>
  <c r="I24091" i="8"/>
  <c r="I24092" i="8"/>
  <c r="I24093" i="8"/>
  <c r="I24094" i="8"/>
  <c r="I24095" i="8"/>
  <c r="I24096" i="8"/>
  <c r="I24097" i="8"/>
  <c r="I24098" i="8"/>
  <c r="I24099" i="8"/>
  <c r="I24100" i="8"/>
  <c r="I24101" i="8"/>
  <c r="I24102" i="8"/>
  <c r="I24103" i="8"/>
  <c r="I24104" i="8"/>
  <c r="I24105" i="8"/>
  <c r="I24106" i="8"/>
  <c r="I24107" i="8"/>
  <c r="I24108" i="8"/>
  <c r="I24109" i="8"/>
  <c r="I24110" i="8"/>
  <c r="I24111" i="8"/>
  <c r="I24112" i="8"/>
  <c r="I24113" i="8"/>
  <c r="I24114" i="8"/>
  <c r="I24115" i="8"/>
  <c r="I24116" i="8"/>
  <c r="I24117" i="8"/>
  <c r="I24118" i="8"/>
  <c r="I24119" i="8"/>
  <c r="I24120" i="8"/>
  <c r="I24121" i="8"/>
  <c r="I24122" i="8"/>
  <c r="I24123" i="8"/>
  <c r="I24124" i="8"/>
  <c r="I24125" i="8"/>
  <c r="I24126" i="8"/>
  <c r="I24127" i="8"/>
  <c r="I24128" i="8"/>
  <c r="I24129" i="8"/>
  <c r="I24130" i="8"/>
  <c r="I24131" i="8"/>
  <c r="I24132" i="8"/>
  <c r="I24133" i="8"/>
  <c r="I24134" i="8"/>
  <c r="I24135" i="8"/>
  <c r="I24136" i="8"/>
  <c r="I24137" i="8"/>
  <c r="I24138" i="8"/>
  <c r="I24139" i="8"/>
  <c r="I24140" i="8"/>
  <c r="I24141" i="8"/>
  <c r="I24142" i="8"/>
  <c r="I24143" i="8"/>
  <c r="I24144" i="8"/>
  <c r="I24145" i="8"/>
  <c r="I24146" i="8"/>
  <c r="I24147" i="8"/>
  <c r="I24148" i="8"/>
  <c r="I24149" i="8"/>
  <c r="I24150" i="8"/>
  <c r="I24151" i="8"/>
  <c r="I24152" i="8"/>
  <c r="I24153" i="8"/>
  <c r="I24154" i="8"/>
  <c r="I24155" i="8"/>
  <c r="I24156" i="8"/>
  <c r="I24157" i="8"/>
  <c r="I24158" i="8"/>
  <c r="I24159" i="8"/>
  <c r="I24160" i="8"/>
  <c r="I24161" i="8"/>
  <c r="I24162" i="8"/>
  <c r="I24163" i="8"/>
  <c r="I24164" i="8"/>
  <c r="I24165" i="8"/>
  <c r="I24166" i="8"/>
  <c r="I24167" i="8"/>
  <c r="I24168" i="8"/>
  <c r="I24169" i="8"/>
  <c r="I24170" i="8"/>
  <c r="I24171" i="8"/>
  <c r="I24172" i="8"/>
  <c r="I24173" i="8"/>
  <c r="I24174" i="8"/>
  <c r="I24175" i="8"/>
  <c r="I24176" i="8"/>
  <c r="I24177" i="8"/>
  <c r="I24178" i="8"/>
  <c r="I24179" i="8"/>
  <c r="I24180" i="8"/>
  <c r="I24181" i="8"/>
  <c r="I24182" i="8"/>
  <c r="I24183" i="8"/>
  <c r="I24184" i="8"/>
  <c r="I24185" i="8"/>
  <c r="I24186" i="8"/>
  <c r="I24187" i="8"/>
  <c r="I24188" i="8"/>
  <c r="I24189" i="8"/>
  <c r="I24190" i="8"/>
  <c r="I24191" i="8"/>
  <c r="I24192" i="8"/>
  <c r="I24193" i="8"/>
  <c r="I24194" i="8"/>
  <c r="I24195" i="8"/>
  <c r="I24196" i="8"/>
  <c r="I24197" i="8"/>
  <c r="I24198" i="8"/>
  <c r="I24199" i="8"/>
  <c r="I24200" i="8"/>
  <c r="I24201" i="8"/>
  <c r="I24202" i="8"/>
  <c r="I24203" i="8"/>
  <c r="I24204" i="8"/>
  <c r="I24205" i="8"/>
  <c r="I24206" i="8"/>
  <c r="I24207" i="8"/>
  <c r="I24208" i="8"/>
  <c r="I24209" i="8"/>
  <c r="I24210" i="8"/>
  <c r="I24211" i="8"/>
  <c r="I24212" i="8"/>
  <c r="I24213" i="8"/>
  <c r="I24214" i="8"/>
  <c r="I24215" i="8"/>
  <c r="I24216" i="8"/>
  <c r="I24217" i="8"/>
  <c r="I24218" i="8"/>
  <c r="I24219" i="8"/>
  <c r="I24220" i="8"/>
  <c r="I24221" i="8"/>
  <c r="I24222" i="8"/>
  <c r="I24223" i="8"/>
  <c r="I24224" i="8"/>
  <c r="I24225" i="8"/>
  <c r="I24226" i="8"/>
  <c r="I24227" i="8"/>
  <c r="I24228" i="8"/>
  <c r="I24229" i="8"/>
  <c r="I24230" i="8"/>
  <c r="I24231" i="8"/>
  <c r="I24232" i="8"/>
  <c r="I24233" i="8"/>
  <c r="I24234" i="8"/>
  <c r="I24235" i="8"/>
  <c r="I24236" i="8"/>
  <c r="I24237" i="8"/>
  <c r="I24238" i="8"/>
  <c r="I24239" i="8"/>
  <c r="I24240" i="8"/>
  <c r="I24241" i="8"/>
  <c r="I24242" i="8"/>
  <c r="I24243" i="8"/>
  <c r="I24244" i="8"/>
  <c r="I24245" i="8"/>
  <c r="I24246" i="8"/>
  <c r="I24247" i="8"/>
  <c r="I24248" i="8"/>
  <c r="I24249" i="8"/>
  <c r="I24250" i="8"/>
  <c r="I24251" i="8"/>
  <c r="I24252" i="8"/>
  <c r="I24253" i="8"/>
  <c r="I24254" i="8"/>
  <c r="I24255" i="8"/>
  <c r="I24256" i="8"/>
  <c r="I24257" i="8"/>
  <c r="I24258" i="8"/>
  <c r="I24259" i="8"/>
  <c r="I24260" i="8"/>
  <c r="I24261" i="8"/>
  <c r="I24262" i="8"/>
  <c r="I24263" i="8"/>
  <c r="I24264" i="8"/>
  <c r="I24265" i="8"/>
  <c r="I24266" i="8"/>
  <c r="I24267" i="8"/>
  <c r="I24268" i="8"/>
  <c r="I24269" i="8"/>
  <c r="I24270" i="8"/>
  <c r="I24271" i="8"/>
  <c r="I24272" i="8"/>
  <c r="I24273" i="8"/>
  <c r="I24274" i="8"/>
  <c r="I24275" i="8"/>
  <c r="I24276" i="8"/>
  <c r="I24277" i="8"/>
  <c r="I24278" i="8"/>
  <c r="I24279" i="8"/>
  <c r="I24280" i="8"/>
  <c r="I24281" i="8"/>
  <c r="I24282" i="8"/>
  <c r="I24283" i="8"/>
  <c r="I24284" i="8"/>
  <c r="I24285" i="8"/>
  <c r="I24286" i="8"/>
  <c r="I24287" i="8"/>
  <c r="I24288" i="8"/>
  <c r="I24289" i="8"/>
  <c r="I24290" i="8"/>
  <c r="I24291" i="8"/>
  <c r="I24292" i="8"/>
  <c r="I24293" i="8"/>
  <c r="I24294" i="8"/>
  <c r="I24295" i="8"/>
  <c r="I24296" i="8"/>
  <c r="I24297" i="8"/>
  <c r="I24298" i="8"/>
  <c r="I24299" i="8"/>
  <c r="I24300" i="8"/>
  <c r="I24301" i="8"/>
  <c r="I24302" i="8"/>
  <c r="I24303" i="8"/>
  <c r="I24304" i="8"/>
  <c r="I24305" i="8"/>
  <c r="I24306" i="8"/>
  <c r="I24307" i="8"/>
  <c r="I24308" i="8"/>
  <c r="I24309" i="8"/>
  <c r="I24310" i="8"/>
  <c r="I24311" i="8"/>
  <c r="I24312" i="8"/>
  <c r="I24313" i="8"/>
  <c r="I24314" i="8"/>
  <c r="I24315" i="8"/>
  <c r="I24316" i="8"/>
  <c r="I24317" i="8"/>
  <c r="I24318" i="8"/>
  <c r="I24319" i="8"/>
  <c r="I24320" i="8"/>
  <c r="I24321" i="8"/>
  <c r="I24322" i="8"/>
  <c r="I24323" i="8"/>
  <c r="I24324" i="8"/>
  <c r="I24325" i="8"/>
  <c r="I24326" i="8"/>
  <c r="I24327" i="8"/>
  <c r="I24328" i="8"/>
  <c r="I24329" i="8"/>
  <c r="I24330" i="8"/>
  <c r="I24331" i="8"/>
  <c r="I24332" i="8"/>
  <c r="I24333" i="8"/>
  <c r="I24334" i="8"/>
  <c r="I24335" i="8"/>
  <c r="I24336" i="8"/>
  <c r="I24337" i="8"/>
  <c r="I24338" i="8"/>
  <c r="I24339" i="8"/>
  <c r="I24340" i="8"/>
  <c r="I24341" i="8"/>
  <c r="I24342" i="8"/>
  <c r="I24343" i="8"/>
  <c r="I24344" i="8"/>
  <c r="I24345" i="8"/>
  <c r="I24346" i="8"/>
  <c r="I24347" i="8"/>
  <c r="I24348" i="8"/>
  <c r="I24349" i="8"/>
  <c r="I24350" i="8"/>
  <c r="I24351" i="8"/>
  <c r="I24352" i="8"/>
  <c r="I24353" i="8"/>
  <c r="I24354" i="8"/>
  <c r="I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3604" i="8"/>
  <c r="H3605" i="8"/>
  <c r="H3606" i="8"/>
  <c r="H3607" i="8"/>
  <c r="H3608" i="8"/>
  <c r="H3609" i="8"/>
  <c r="H3610" i="8"/>
  <c r="H3611" i="8"/>
  <c r="H3612" i="8"/>
  <c r="H3613" i="8"/>
  <c r="H3614" i="8"/>
  <c r="H3615" i="8"/>
  <c r="H3616" i="8"/>
  <c r="H3617" i="8"/>
  <c r="H3618" i="8"/>
  <c r="H3619" i="8"/>
  <c r="H3620" i="8"/>
  <c r="H3621" i="8"/>
  <c r="H3622" i="8"/>
  <c r="H3623" i="8"/>
  <c r="H3624" i="8"/>
  <c r="H3625" i="8"/>
  <c r="H3626" i="8"/>
  <c r="H3627" i="8"/>
  <c r="H3628" i="8"/>
  <c r="H3629" i="8"/>
  <c r="H3630" i="8"/>
  <c r="H3631" i="8"/>
  <c r="H3632" i="8"/>
  <c r="H3633" i="8"/>
  <c r="H3634" i="8"/>
  <c r="H3635" i="8"/>
  <c r="H3636" i="8"/>
  <c r="H3637" i="8"/>
  <c r="H3638" i="8"/>
  <c r="H3639" i="8"/>
  <c r="H3640" i="8"/>
  <c r="H3641" i="8"/>
  <c r="H3642" i="8"/>
  <c r="H3643" i="8"/>
  <c r="H3644" i="8"/>
  <c r="H3645" i="8"/>
  <c r="H3646" i="8"/>
  <c r="H3647" i="8"/>
  <c r="H3648" i="8"/>
  <c r="H3649" i="8"/>
  <c r="H3650" i="8"/>
  <c r="H3651" i="8"/>
  <c r="H3652" i="8"/>
  <c r="H3653" i="8"/>
  <c r="H3654" i="8"/>
  <c r="H3655" i="8"/>
  <c r="H3656" i="8"/>
  <c r="H3657" i="8"/>
  <c r="H3658" i="8"/>
  <c r="H3659" i="8"/>
  <c r="H3660" i="8"/>
  <c r="H3661" i="8"/>
  <c r="H3662" i="8"/>
  <c r="H3663" i="8"/>
  <c r="H3664" i="8"/>
  <c r="H3665" i="8"/>
  <c r="H3666" i="8"/>
  <c r="H3667" i="8"/>
  <c r="H3668" i="8"/>
  <c r="H3669" i="8"/>
  <c r="H3670" i="8"/>
  <c r="H3671" i="8"/>
  <c r="H3672" i="8"/>
  <c r="H3673" i="8"/>
  <c r="H3674" i="8"/>
  <c r="H3675" i="8"/>
  <c r="H3676" i="8"/>
  <c r="H3677" i="8"/>
  <c r="H3678" i="8"/>
  <c r="H3679" i="8"/>
  <c r="H3680" i="8"/>
  <c r="H3681" i="8"/>
  <c r="H3682" i="8"/>
  <c r="H3683" i="8"/>
  <c r="H3684" i="8"/>
  <c r="H3685" i="8"/>
  <c r="H3686" i="8"/>
  <c r="H3687" i="8"/>
  <c r="H3688" i="8"/>
  <c r="H3689" i="8"/>
  <c r="H3690" i="8"/>
  <c r="H3691" i="8"/>
  <c r="H3692" i="8"/>
  <c r="H3693" i="8"/>
  <c r="H3694" i="8"/>
  <c r="H3695" i="8"/>
  <c r="H3696" i="8"/>
  <c r="H3697" i="8"/>
  <c r="H3698" i="8"/>
  <c r="H3699" i="8"/>
  <c r="H3700" i="8"/>
  <c r="H3701" i="8"/>
  <c r="H3702" i="8"/>
  <c r="H3703" i="8"/>
  <c r="H3704" i="8"/>
  <c r="H3705" i="8"/>
  <c r="H3706" i="8"/>
  <c r="H3707" i="8"/>
  <c r="H3708" i="8"/>
  <c r="H3709" i="8"/>
  <c r="H3710" i="8"/>
  <c r="H3711" i="8"/>
  <c r="H3712" i="8"/>
  <c r="H3713" i="8"/>
  <c r="H3714" i="8"/>
  <c r="H3715" i="8"/>
  <c r="H3716" i="8"/>
  <c r="H3717" i="8"/>
  <c r="H3718" i="8"/>
  <c r="H3719" i="8"/>
  <c r="H3720" i="8"/>
  <c r="H3721" i="8"/>
  <c r="H3722" i="8"/>
  <c r="H3723" i="8"/>
  <c r="H3724" i="8"/>
  <c r="H3725" i="8"/>
  <c r="H3726" i="8"/>
  <c r="H3727" i="8"/>
  <c r="H3728" i="8"/>
  <c r="H3729" i="8"/>
  <c r="H3730" i="8"/>
  <c r="H3731" i="8"/>
  <c r="H3732" i="8"/>
  <c r="H3733" i="8"/>
  <c r="H3734" i="8"/>
  <c r="H3735" i="8"/>
  <c r="H3736" i="8"/>
  <c r="H3737" i="8"/>
  <c r="H3738" i="8"/>
  <c r="H3739" i="8"/>
  <c r="H3740" i="8"/>
  <c r="H3741" i="8"/>
  <c r="H3742" i="8"/>
  <c r="H3743" i="8"/>
  <c r="H3744" i="8"/>
  <c r="H3745" i="8"/>
  <c r="H3746" i="8"/>
  <c r="H3747" i="8"/>
  <c r="H3748" i="8"/>
  <c r="H3749" i="8"/>
  <c r="H3750" i="8"/>
  <c r="H3751" i="8"/>
  <c r="H3752" i="8"/>
  <c r="H3753" i="8"/>
  <c r="H3754" i="8"/>
  <c r="H3755" i="8"/>
  <c r="H3756" i="8"/>
  <c r="H3757" i="8"/>
  <c r="H3758" i="8"/>
  <c r="H3759" i="8"/>
  <c r="H3760" i="8"/>
  <c r="H3761" i="8"/>
  <c r="H3762" i="8"/>
  <c r="H3763" i="8"/>
  <c r="H3764" i="8"/>
  <c r="H3765" i="8"/>
  <c r="H3766" i="8"/>
  <c r="H3767" i="8"/>
  <c r="H3768" i="8"/>
  <c r="H3769" i="8"/>
  <c r="H3770" i="8"/>
  <c r="H3771" i="8"/>
  <c r="H3772" i="8"/>
  <c r="H3773" i="8"/>
  <c r="H3774" i="8"/>
  <c r="H3775" i="8"/>
  <c r="H3776" i="8"/>
  <c r="H3777" i="8"/>
  <c r="H3778" i="8"/>
  <c r="H3779" i="8"/>
  <c r="H3780" i="8"/>
  <c r="H3781" i="8"/>
  <c r="H3782" i="8"/>
  <c r="H3783" i="8"/>
  <c r="H3784" i="8"/>
  <c r="H3785" i="8"/>
  <c r="H3786" i="8"/>
  <c r="H3787" i="8"/>
  <c r="H3788" i="8"/>
  <c r="H3789" i="8"/>
  <c r="H3790" i="8"/>
  <c r="H3791" i="8"/>
  <c r="H3792" i="8"/>
  <c r="H3793" i="8"/>
  <c r="H3794" i="8"/>
  <c r="H3795" i="8"/>
  <c r="H3796" i="8"/>
  <c r="H3797" i="8"/>
  <c r="H3798" i="8"/>
  <c r="H3799" i="8"/>
  <c r="H3800" i="8"/>
  <c r="H3801" i="8"/>
  <c r="H3802" i="8"/>
  <c r="H3803" i="8"/>
  <c r="H3804" i="8"/>
  <c r="H3805" i="8"/>
  <c r="H3806" i="8"/>
  <c r="H3807" i="8"/>
  <c r="H3808" i="8"/>
  <c r="H3809" i="8"/>
  <c r="H3810" i="8"/>
  <c r="H3811" i="8"/>
  <c r="H3812" i="8"/>
  <c r="H3813" i="8"/>
  <c r="H3814" i="8"/>
  <c r="H3815" i="8"/>
  <c r="H3816" i="8"/>
  <c r="H3817" i="8"/>
  <c r="H3818" i="8"/>
  <c r="H3819" i="8"/>
  <c r="H3820" i="8"/>
  <c r="H3821" i="8"/>
  <c r="H3822" i="8"/>
  <c r="H3823" i="8"/>
  <c r="H3824" i="8"/>
  <c r="H3825" i="8"/>
  <c r="H3826" i="8"/>
  <c r="H3827" i="8"/>
  <c r="H3828" i="8"/>
  <c r="H3829" i="8"/>
  <c r="H3830" i="8"/>
  <c r="H3831" i="8"/>
  <c r="H3832" i="8"/>
  <c r="H3833" i="8"/>
  <c r="H3834" i="8"/>
  <c r="H3835" i="8"/>
  <c r="H3836" i="8"/>
  <c r="H3837" i="8"/>
  <c r="H3838" i="8"/>
  <c r="H3839" i="8"/>
  <c r="H3840" i="8"/>
  <c r="H3841" i="8"/>
  <c r="H3842" i="8"/>
  <c r="H3843" i="8"/>
  <c r="H3844" i="8"/>
  <c r="H3845" i="8"/>
  <c r="H3846" i="8"/>
  <c r="H3847" i="8"/>
  <c r="H3848" i="8"/>
  <c r="H3849" i="8"/>
  <c r="H3850" i="8"/>
  <c r="H3851" i="8"/>
  <c r="H3852" i="8"/>
  <c r="H3853" i="8"/>
  <c r="H3854" i="8"/>
  <c r="H3855" i="8"/>
  <c r="H3856" i="8"/>
  <c r="H3857" i="8"/>
  <c r="H3858" i="8"/>
  <c r="H3859" i="8"/>
  <c r="H3860" i="8"/>
  <c r="H3861" i="8"/>
  <c r="H3862" i="8"/>
  <c r="H3863" i="8"/>
  <c r="H3864" i="8"/>
  <c r="H3865" i="8"/>
  <c r="H3866" i="8"/>
  <c r="H3867" i="8"/>
  <c r="H3868" i="8"/>
  <c r="H3869" i="8"/>
  <c r="H3870" i="8"/>
  <c r="H3871" i="8"/>
  <c r="H3872" i="8"/>
  <c r="H3873" i="8"/>
  <c r="H3874" i="8"/>
  <c r="H3875" i="8"/>
  <c r="H3876" i="8"/>
  <c r="H3877" i="8"/>
  <c r="H3878" i="8"/>
  <c r="H3879" i="8"/>
  <c r="H3880" i="8"/>
  <c r="H3881" i="8"/>
  <c r="H3882" i="8"/>
  <c r="H3883" i="8"/>
  <c r="H3884" i="8"/>
  <c r="H3885" i="8"/>
  <c r="H3886" i="8"/>
  <c r="H3887" i="8"/>
  <c r="H3888" i="8"/>
  <c r="H3889" i="8"/>
  <c r="H3890" i="8"/>
  <c r="H3891" i="8"/>
  <c r="H3892" i="8"/>
  <c r="H3893" i="8"/>
  <c r="H3894" i="8"/>
  <c r="H3895" i="8"/>
  <c r="H3896" i="8"/>
  <c r="H3897" i="8"/>
  <c r="H3898" i="8"/>
  <c r="H3899" i="8"/>
  <c r="H3900" i="8"/>
  <c r="H3901" i="8"/>
  <c r="H3902" i="8"/>
  <c r="H3903" i="8"/>
  <c r="H3904" i="8"/>
  <c r="H3905" i="8"/>
  <c r="H3906" i="8"/>
  <c r="H3907" i="8"/>
  <c r="H3908" i="8"/>
  <c r="H3909" i="8"/>
  <c r="H3910" i="8"/>
  <c r="H3911" i="8"/>
  <c r="H3912" i="8"/>
  <c r="H3913" i="8"/>
  <c r="H3914" i="8"/>
  <c r="H3915" i="8"/>
  <c r="H3916" i="8"/>
  <c r="H3917" i="8"/>
  <c r="H3918" i="8"/>
  <c r="H3919" i="8"/>
  <c r="H3920" i="8"/>
  <c r="H3921" i="8"/>
  <c r="H3922" i="8"/>
  <c r="H3923" i="8"/>
  <c r="H3924" i="8"/>
  <c r="H3925" i="8"/>
  <c r="H3926" i="8"/>
  <c r="H3927" i="8"/>
  <c r="H3928" i="8"/>
  <c r="H3929" i="8"/>
  <c r="H3930" i="8"/>
  <c r="H3931" i="8"/>
  <c r="H3932" i="8"/>
  <c r="H3933" i="8"/>
  <c r="H3934" i="8"/>
  <c r="H3935" i="8"/>
  <c r="H3936" i="8"/>
  <c r="H3937" i="8"/>
  <c r="H3938" i="8"/>
  <c r="H3939" i="8"/>
  <c r="H3940" i="8"/>
  <c r="H3941" i="8"/>
  <c r="H3942" i="8"/>
  <c r="H3943" i="8"/>
  <c r="H3944" i="8"/>
  <c r="H3945" i="8"/>
  <c r="H3946" i="8"/>
  <c r="H3947" i="8"/>
  <c r="H3948" i="8"/>
  <c r="H3949" i="8"/>
  <c r="H3950" i="8"/>
  <c r="H3951" i="8"/>
  <c r="H3952" i="8"/>
  <c r="H3953" i="8"/>
  <c r="H3954" i="8"/>
  <c r="H3955" i="8"/>
  <c r="H3956" i="8"/>
  <c r="H3957" i="8"/>
  <c r="H3958" i="8"/>
  <c r="H3959" i="8"/>
  <c r="H3960" i="8"/>
  <c r="H3961" i="8"/>
  <c r="H3962" i="8"/>
  <c r="H3963" i="8"/>
  <c r="H3964" i="8"/>
  <c r="H3965" i="8"/>
  <c r="H3966" i="8"/>
  <c r="H3967" i="8"/>
  <c r="H3968" i="8"/>
  <c r="H3969" i="8"/>
  <c r="H3970" i="8"/>
  <c r="H3971" i="8"/>
  <c r="H3972" i="8"/>
  <c r="H3973" i="8"/>
  <c r="H3974" i="8"/>
  <c r="H3975" i="8"/>
  <c r="H3976" i="8"/>
  <c r="H3977" i="8"/>
  <c r="H3978" i="8"/>
  <c r="H3979" i="8"/>
  <c r="H3980" i="8"/>
  <c r="H3981" i="8"/>
  <c r="H3982" i="8"/>
  <c r="H3983" i="8"/>
  <c r="H3984" i="8"/>
  <c r="H3985" i="8"/>
  <c r="H3986" i="8"/>
  <c r="H3987" i="8"/>
  <c r="H3988" i="8"/>
  <c r="H3989" i="8"/>
  <c r="H3990" i="8"/>
  <c r="H3991" i="8"/>
  <c r="H3992" i="8"/>
  <c r="H3993" i="8"/>
  <c r="H3994" i="8"/>
  <c r="H3995" i="8"/>
  <c r="H3996" i="8"/>
  <c r="H3997" i="8"/>
  <c r="H3998" i="8"/>
  <c r="H3999" i="8"/>
  <c r="H4000" i="8"/>
  <c r="H4001" i="8"/>
  <c r="H4002" i="8"/>
  <c r="H4003" i="8"/>
  <c r="H4004" i="8"/>
  <c r="H4005" i="8"/>
  <c r="H4006" i="8"/>
  <c r="H4007" i="8"/>
  <c r="H4008" i="8"/>
  <c r="H4009" i="8"/>
  <c r="H4010" i="8"/>
  <c r="H4011" i="8"/>
  <c r="H4012" i="8"/>
  <c r="H4013" i="8"/>
  <c r="H4014" i="8"/>
  <c r="H4015" i="8"/>
  <c r="H4016" i="8"/>
  <c r="H4017" i="8"/>
  <c r="H4018" i="8"/>
  <c r="H4019" i="8"/>
  <c r="H4020" i="8"/>
  <c r="H4021" i="8"/>
  <c r="H4022" i="8"/>
  <c r="H4023" i="8"/>
  <c r="H4024" i="8"/>
  <c r="H4025" i="8"/>
  <c r="H4026" i="8"/>
  <c r="H4027" i="8"/>
  <c r="H4028" i="8"/>
  <c r="H4029" i="8"/>
  <c r="H4030" i="8"/>
  <c r="H4031" i="8"/>
  <c r="H4032" i="8"/>
  <c r="H4033" i="8"/>
  <c r="H4034" i="8"/>
  <c r="H4035" i="8"/>
  <c r="H4036" i="8"/>
  <c r="H4037" i="8"/>
  <c r="H4038" i="8"/>
  <c r="H4039" i="8"/>
  <c r="H4040" i="8"/>
  <c r="H4041" i="8"/>
  <c r="H4042" i="8"/>
  <c r="H4043" i="8"/>
  <c r="H4044" i="8"/>
  <c r="H4045" i="8"/>
  <c r="H4046" i="8"/>
  <c r="H4047" i="8"/>
  <c r="H4048" i="8"/>
  <c r="H4049" i="8"/>
  <c r="H4050" i="8"/>
  <c r="H4051" i="8"/>
  <c r="H4052" i="8"/>
  <c r="H4053" i="8"/>
  <c r="H4054" i="8"/>
  <c r="H4055" i="8"/>
  <c r="H4056" i="8"/>
  <c r="H4057" i="8"/>
  <c r="H4058" i="8"/>
  <c r="H4059" i="8"/>
  <c r="H4060" i="8"/>
  <c r="H4061" i="8"/>
  <c r="H4062" i="8"/>
  <c r="H4063" i="8"/>
  <c r="H4064" i="8"/>
  <c r="H4065" i="8"/>
  <c r="H4066" i="8"/>
  <c r="H4067" i="8"/>
  <c r="H4068" i="8"/>
  <c r="H4069" i="8"/>
  <c r="H4070" i="8"/>
  <c r="H4071" i="8"/>
  <c r="H4072" i="8"/>
  <c r="H4073" i="8"/>
  <c r="H4074" i="8"/>
  <c r="H4075" i="8"/>
  <c r="H4076" i="8"/>
  <c r="H4077" i="8"/>
  <c r="H4078" i="8"/>
  <c r="H4079" i="8"/>
  <c r="H4080" i="8"/>
  <c r="H4081" i="8"/>
  <c r="H4082" i="8"/>
  <c r="H4083" i="8"/>
  <c r="H4084" i="8"/>
  <c r="H4085" i="8"/>
  <c r="H4086" i="8"/>
  <c r="H4087" i="8"/>
  <c r="H4088" i="8"/>
  <c r="H4089" i="8"/>
  <c r="H4090" i="8"/>
  <c r="H4091" i="8"/>
  <c r="H4092" i="8"/>
  <c r="H4093" i="8"/>
  <c r="H4094" i="8"/>
  <c r="H4095" i="8"/>
  <c r="H4096" i="8"/>
  <c r="H4097" i="8"/>
  <c r="H4098" i="8"/>
  <c r="H4099" i="8"/>
  <c r="H4100" i="8"/>
  <c r="H4101" i="8"/>
  <c r="H4102" i="8"/>
  <c r="H4103" i="8"/>
  <c r="H4104" i="8"/>
  <c r="H4105" i="8"/>
  <c r="H4106" i="8"/>
  <c r="H4107" i="8"/>
  <c r="H4108" i="8"/>
  <c r="H4109" i="8"/>
  <c r="H4110" i="8"/>
  <c r="H4111" i="8"/>
  <c r="H4112" i="8"/>
  <c r="H4113" i="8"/>
  <c r="H4114" i="8"/>
  <c r="H4115" i="8"/>
  <c r="H4116" i="8"/>
  <c r="H4117" i="8"/>
  <c r="H4118" i="8"/>
  <c r="H4119" i="8"/>
  <c r="H4120" i="8"/>
  <c r="H4121" i="8"/>
  <c r="H4122" i="8"/>
  <c r="H4123" i="8"/>
  <c r="H4124" i="8"/>
  <c r="H4125" i="8"/>
  <c r="H4126" i="8"/>
  <c r="H4127" i="8"/>
  <c r="H4128" i="8"/>
  <c r="H4129" i="8"/>
  <c r="H4130" i="8"/>
  <c r="H4131" i="8"/>
  <c r="H4132" i="8"/>
  <c r="H4133" i="8"/>
  <c r="H4134" i="8"/>
  <c r="H4135" i="8"/>
  <c r="H4136" i="8"/>
  <c r="H4137" i="8"/>
  <c r="H4138" i="8"/>
  <c r="H4139" i="8"/>
  <c r="H4140" i="8"/>
  <c r="H4141" i="8"/>
  <c r="H4142" i="8"/>
  <c r="H4143" i="8"/>
  <c r="H4144" i="8"/>
  <c r="H4145" i="8"/>
  <c r="H4146" i="8"/>
  <c r="H4147" i="8"/>
  <c r="H4148" i="8"/>
  <c r="H4149" i="8"/>
  <c r="H4150" i="8"/>
  <c r="H4151" i="8"/>
  <c r="H4152" i="8"/>
  <c r="H4153" i="8"/>
  <c r="H4154" i="8"/>
  <c r="H4155" i="8"/>
  <c r="H4156" i="8"/>
  <c r="H4157" i="8"/>
  <c r="H4158" i="8"/>
  <c r="H4159" i="8"/>
  <c r="H4160" i="8"/>
  <c r="H4161" i="8"/>
  <c r="H4162" i="8"/>
  <c r="H4163" i="8"/>
  <c r="H4164" i="8"/>
  <c r="H4165" i="8"/>
  <c r="H4166" i="8"/>
  <c r="H4167" i="8"/>
  <c r="H4168" i="8"/>
  <c r="H4169" i="8"/>
  <c r="H4170" i="8"/>
  <c r="H4171" i="8"/>
  <c r="H4172" i="8"/>
  <c r="H4173" i="8"/>
  <c r="H4174" i="8"/>
  <c r="H4175" i="8"/>
  <c r="H4176" i="8"/>
  <c r="H4177" i="8"/>
  <c r="H4178" i="8"/>
  <c r="H4179" i="8"/>
  <c r="H4180" i="8"/>
  <c r="H4181" i="8"/>
  <c r="H4182" i="8"/>
  <c r="H4183" i="8"/>
  <c r="H4184" i="8"/>
  <c r="H4185" i="8"/>
  <c r="H4186" i="8"/>
  <c r="H4187" i="8"/>
  <c r="H4188" i="8"/>
  <c r="H4189" i="8"/>
  <c r="H4190" i="8"/>
  <c r="H4191" i="8"/>
  <c r="H4192" i="8"/>
  <c r="H4193" i="8"/>
  <c r="H4194" i="8"/>
  <c r="H4195" i="8"/>
  <c r="H4196" i="8"/>
  <c r="H4197" i="8"/>
  <c r="H4198" i="8"/>
  <c r="H4199" i="8"/>
  <c r="H4200" i="8"/>
  <c r="H4201" i="8"/>
  <c r="H4202" i="8"/>
  <c r="H4203" i="8"/>
  <c r="H4204" i="8"/>
  <c r="H4205" i="8"/>
  <c r="H4206" i="8"/>
  <c r="H4207" i="8"/>
  <c r="H4208" i="8"/>
  <c r="H4209" i="8"/>
  <c r="H4210" i="8"/>
  <c r="H4211" i="8"/>
  <c r="H4212" i="8"/>
  <c r="H4213" i="8"/>
  <c r="H4214" i="8"/>
  <c r="H4215" i="8"/>
  <c r="H4216" i="8"/>
  <c r="H4217" i="8"/>
  <c r="H4218" i="8"/>
  <c r="H4219" i="8"/>
  <c r="H4220" i="8"/>
  <c r="H4221" i="8"/>
  <c r="H4222" i="8"/>
  <c r="H4223" i="8"/>
  <c r="H4224" i="8"/>
  <c r="H4225" i="8"/>
  <c r="H4226" i="8"/>
  <c r="H4227" i="8"/>
  <c r="H4228" i="8"/>
  <c r="H4229" i="8"/>
  <c r="H4230" i="8"/>
  <c r="H4231" i="8"/>
  <c r="H4232" i="8"/>
  <c r="H4233" i="8"/>
  <c r="H4234" i="8"/>
  <c r="H4235" i="8"/>
  <c r="H4236" i="8"/>
  <c r="H4237" i="8"/>
  <c r="H4238" i="8"/>
  <c r="H4239" i="8"/>
  <c r="H4240" i="8"/>
  <c r="H4241" i="8"/>
  <c r="H4242" i="8"/>
  <c r="H4243" i="8"/>
  <c r="H4244" i="8"/>
  <c r="H4245" i="8"/>
  <c r="H4246" i="8"/>
  <c r="H4247" i="8"/>
  <c r="H4248" i="8"/>
  <c r="H4249" i="8"/>
  <c r="H4250" i="8"/>
  <c r="H4251" i="8"/>
  <c r="H4252" i="8"/>
  <c r="H4253" i="8"/>
  <c r="H4254" i="8"/>
  <c r="H4255" i="8"/>
  <c r="H4256" i="8"/>
  <c r="H4257" i="8"/>
  <c r="H4258" i="8"/>
  <c r="H4259" i="8"/>
  <c r="H4260" i="8"/>
  <c r="H4261" i="8"/>
  <c r="H4262" i="8"/>
  <c r="H4263" i="8"/>
  <c r="H4264" i="8"/>
  <c r="H4265" i="8"/>
  <c r="H4266" i="8"/>
  <c r="H4267" i="8"/>
  <c r="H4268" i="8"/>
  <c r="H4269" i="8"/>
  <c r="H4270" i="8"/>
  <c r="H4271" i="8"/>
  <c r="H4272" i="8"/>
  <c r="H4273" i="8"/>
  <c r="H4274" i="8"/>
  <c r="H4275" i="8"/>
  <c r="H4276" i="8"/>
  <c r="H4277" i="8"/>
  <c r="H4278" i="8"/>
  <c r="H4279" i="8"/>
  <c r="H4280" i="8"/>
  <c r="H4281" i="8"/>
  <c r="H4282" i="8"/>
  <c r="H4283" i="8"/>
  <c r="H4284" i="8"/>
  <c r="H4285" i="8"/>
  <c r="H4286" i="8"/>
  <c r="H4287" i="8"/>
  <c r="H4288" i="8"/>
  <c r="H4289" i="8"/>
  <c r="H4290" i="8"/>
  <c r="H4291" i="8"/>
  <c r="H4292" i="8"/>
  <c r="H4293" i="8"/>
  <c r="H4294" i="8"/>
  <c r="H4295" i="8"/>
  <c r="H4296" i="8"/>
  <c r="H4297" i="8"/>
  <c r="H4298" i="8"/>
  <c r="H4299" i="8"/>
  <c r="H4300" i="8"/>
  <c r="H4301" i="8"/>
  <c r="H4302" i="8"/>
  <c r="H4303" i="8"/>
  <c r="H4304" i="8"/>
  <c r="H4305" i="8"/>
  <c r="H4306" i="8"/>
  <c r="H4307" i="8"/>
  <c r="H4308" i="8"/>
  <c r="H4309" i="8"/>
  <c r="H4310" i="8"/>
  <c r="H4311" i="8"/>
  <c r="H4312" i="8"/>
  <c r="H4313" i="8"/>
  <c r="H4314" i="8"/>
  <c r="H4315" i="8"/>
  <c r="H4316" i="8"/>
  <c r="H4317" i="8"/>
  <c r="H4318" i="8"/>
  <c r="H4319" i="8"/>
  <c r="H4320" i="8"/>
  <c r="H4321" i="8"/>
  <c r="H4322" i="8"/>
  <c r="H4323" i="8"/>
  <c r="H4324" i="8"/>
  <c r="H4325" i="8"/>
  <c r="H4326" i="8"/>
  <c r="H4327" i="8"/>
  <c r="H4328" i="8"/>
  <c r="H4329" i="8"/>
  <c r="H4330" i="8"/>
  <c r="H4331" i="8"/>
  <c r="H4332" i="8"/>
  <c r="H4333" i="8"/>
  <c r="H4334" i="8"/>
  <c r="H4335" i="8"/>
  <c r="H4336" i="8"/>
  <c r="H4337" i="8"/>
  <c r="H4338" i="8"/>
  <c r="H4339" i="8"/>
  <c r="H4340" i="8"/>
  <c r="H4341" i="8"/>
  <c r="H4342" i="8"/>
  <c r="H4343" i="8"/>
  <c r="H4344" i="8"/>
  <c r="H4345" i="8"/>
  <c r="H4346" i="8"/>
  <c r="H4347" i="8"/>
  <c r="H4348" i="8"/>
  <c r="H4349" i="8"/>
  <c r="H4350" i="8"/>
  <c r="H4351" i="8"/>
  <c r="H4352" i="8"/>
  <c r="H4353" i="8"/>
  <c r="H4354" i="8"/>
  <c r="H4355" i="8"/>
  <c r="H4356" i="8"/>
  <c r="H4357" i="8"/>
  <c r="H4358" i="8"/>
  <c r="H4359" i="8"/>
  <c r="H4360" i="8"/>
  <c r="H4361" i="8"/>
  <c r="H4362" i="8"/>
  <c r="H4363" i="8"/>
  <c r="H4364" i="8"/>
  <c r="H4365" i="8"/>
  <c r="H4366" i="8"/>
  <c r="H4367" i="8"/>
  <c r="H4368" i="8"/>
  <c r="H4369" i="8"/>
  <c r="H4370" i="8"/>
  <c r="H4371" i="8"/>
  <c r="H4372" i="8"/>
  <c r="H4373" i="8"/>
  <c r="H4374" i="8"/>
  <c r="H4375" i="8"/>
  <c r="H4376" i="8"/>
  <c r="H4377" i="8"/>
  <c r="H4378" i="8"/>
  <c r="H4379" i="8"/>
  <c r="H4380" i="8"/>
  <c r="H4381" i="8"/>
  <c r="H4382" i="8"/>
  <c r="H4383" i="8"/>
  <c r="H4384" i="8"/>
  <c r="H4385" i="8"/>
  <c r="H4386" i="8"/>
  <c r="H4387" i="8"/>
  <c r="H4388" i="8"/>
  <c r="H4389" i="8"/>
  <c r="H4390" i="8"/>
  <c r="H4391" i="8"/>
  <c r="H4392" i="8"/>
  <c r="H4393" i="8"/>
  <c r="H4394" i="8"/>
  <c r="H4395" i="8"/>
  <c r="H4396" i="8"/>
  <c r="H4397" i="8"/>
  <c r="H4398" i="8"/>
  <c r="H4399" i="8"/>
  <c r="H4400" i="8"/>
  <c r="H4401" i="8"/>
  <c r="H4402" i="8"/>
  <c r="H4403" i="8"/>
  <c r="H4404" i="8"/>
  <c r="H4405" i="8"/>
  <c r="H4406" i="8"/>
  <c r="H4407" i="8"/>
  <c r="H4408" i="8"/>
  <c r="H4409" i="8"/>
  <c r="H4410" i="8"/>
  <c r="H4411" i="8"/>
  <c r="H4412" i="8"/>
  <c r="H4413" i="8"/>
  <c r="H4414" i="8"/>
  <c r="H4415" i="8"/>
  <c r="H4416" i="8"/>
  <c r="H4417" i="8"/>
  <c r="H4418" i="8"/>
  <c r="H4419" i="8"/>
  <c r="H4420" i="8"/>
  <c r="H4421" i="8"/>
  <c r="H4422" i="8"/>
  <c r="H4423" i="8"/>
  <c r="H4424" i="8"/>
  <c r="H4425" i="8"/>
  <c r="H4426" i="8"/>
  <c r="H4427" i="8"/>
  <c r="H4428" i="8"/>
  <c r="H4429" i="8"/>
  <c r="H4430" i="8"/>
  <c r="H4431" i="8"/>
  <c r="H4432" i="8"/>
  <c r="H4433" i="8"/>
  <c r="H4434" i="8"/>
  <c r="H4435" i="8"/>
  <c r="H4436" i="8"/>
  <c r="H4437" i="8"/>
  <c r="H4438" i="8"/>
  <c r="H4439" i="8"/>
  <c r="H4440" i="8"/>
  <c r="H4441" i="8"/>
  <c r="H4442" i="8"/>
  <c r="H4443" i="8"/>
  <c r="H4444" i="8"/>
  <c r="H4445" i="8"/>
  <c r="H4446" i="8"/>
  <c r="H4447" i="8"/>
  <c r="H4448" i="8"/>
  <c r="H4449" i="8"/>
  <c r="H4450" i="8"/>
  <c r="H4451" i="8"/>
  <c r="H4452" i="8"/>
  <c r="H4453" i="8"/>
  <c r="H4454" i="8"/>
  <c r="H4455" i="8"/>
  <c r="H4456" i="8"/>
  <c r="H4457" i="8"/>
  <c r="H4458" i="8"/>
  <c r="H4459" i="8"/>
  <c r="H4460" i="8"/>
  <c r="H4461" i="8"/>
  <c r="H4462" i="8"/>
  <c r="H4463" i="8"/>
  <c r="H4464" i="8"/>
  <c r="H4465" i="8"/>
  <c r="H4466" i="8"/>
  <c r="H4467" i="8"/>
  <c r="H4468" i="8"/>
  <c r="H4469" i="8"/>
  <c r="H4470" i="8"/>
  <c r="H4471" i="8"/>
  <c r="H4472" i="8"/>
  <c r="H4473" i="8"/>
  <c r="H4474" i="8"/>
  <c r="H4475" i="8"/>
  <c r="H4476" i="8"/>
  <c r="H4477" i="8"/>
  <c r="H4478" i="8"/>
  <c r="H4479" i="8"/>
  <c r="H4480" i="8"/>
  <c r="H4481" i="8"/>
  <c r="H4482" i="8"/>
  <c r="H4483" i="8"/>
  <c r="H4484" i="8"/>
  <c r="H4485" i="8"/>
  <c r="H4486" i="8"/>
  <c r="H4487" i="8"/>
  <c r="H4488" i="8"/>
  <c r="H4489" i="8"/>
  <c r="H4490" i="8"/>
  <c r="H4491" i="8"/>
  <c r="H4492" i="8"/>
  <c r="H4493" i="8"/>
  <c r="H4494" i="8"/>
  <c r="H4495" i="8"/>
  <c r="H4496" i="8"/>
  <c r="H4497" i="8"/>
  <c r="H4498" i="8"/>
  <c r="H4499" i="8"/>
  <c r="H4500" i="8"/>
  <c r="H4501" i="8"/>
  <c r="H4502" i="8"/>
  <c r="H4503" i="8"/>
  <c r="H4504" i="8"/>
  <c r="H4505" i="8"/>
  <c r="H4506" i="8"/>
  <c r="H4507" i="8"/>
  <c r="H4508" i="8"/>
  <c r="H4509" i="8"/>
  <c r="H4510" i="8"/>
  <c r="H4511" i="8"/>
  <c r="H4512" i="8"/>
  <c r="H4513" i="8"/>
  <c r="H4514" i="8"/>
  <c r="H4515" i="8"/>
  <c r="H4516" i="8"/>
  <c r="H4517" i="8"/>
  <c r="H4518" i="8"/>
  <c r="H4519" i="8"/>
  <c r="H4520" i="8"/>
  <c r="H4521" i="8"/>
  <c r="H4522" i="8"/>
  <c r="H4523" i="8"/>
  <c r="H4524" i="8"/>
  <c r="H4525" i="8"/>
  <c r="H4526" i="8"/>
  <c r="H4527" i="8"/>
  <c r="H4528" i="8"/>
  <c r="H4529" i="8"/>
  <c r="H4530" i="8"/>
  <c r="H4531" i="8"/>
  <c r="H4532" i="8"/>
  <c r="H4533" i="8"/>
  <c r="H4534" i="8"/>
  <c r="H4535" i="8"/>
  <c r="H4536" i="8"/>
  <c r="H4537" i="8"/>
  <c r="H4538" i="8"/>
  <c r="H4539" i="8"/>
  <c r="H4540" i="8"/>
  <c r="H4541" i="8"/>
  <c r="H4542" i="8"/>
  <c r="H4543" i="8"/>
  <c r="H4544" i="8"/>
  <c r="H4545" i="8"/>
  <c r="H4546" i="8"/>
  <c r="H4547" i="8"/>
  <c r="H4548" i="8"/>
  <c r="H4549" i="8"/>
  <c r="H4550" i="8"/>
  <c r="H4551" i="8"/>
  <c r="H4552" i="8"/>
  <c r="H4553" i="8"/>
  <c r="H4554" i="8"/>
  <c r="H4555" i="8"/>
  <c r="H4556" i="8"/>
  <c r="H4557" i="8"/>
  <c r="H4558" i="8"/>
  <c r="H4559" i="8"/>
  <c r="H4560" i="8"/>
  <c r="H4561" i="8"/>
  <c r="H4562" i="8"/>
  <c r="H4563" i="8"/>
  <c r="H4564" i="8"/>
  <c r="H4565" i="8"/>
  <c r="H4566" i="8"/>
  <c r="H4567" i="8"/>
  <c r="H4568" i="8"/>
  <c r="H4569" i="8"/>
  <c r="H4570" i="8"/>
  <c r="H4571" i="8"/>
  <c r="H4572" i="8"/>
  <c r="H4573" i="8"/>
  <c r="H4574" i="8"/>
  <c r="H4575" i="8"/>
  <c r="H4576" i="8"/>
  <c r="H4577" i="8"/>
  <c r="H4578" i="8"/>
  <c r="H4579" i="8"/>
  <c r="H4580" i="8"/>
  <c r="H4581" i="8"/>
  <c r="H4582" i="8"/>
  <c r="H4583" i="8"/>
  <c r="H4584" i="8"/>
  <c r="H4585" i="8"/>
  <c r="H4586" i="8"/>
  <c r="H4587" i="8"/>
  <c r="H4588" i="8"/>
  <c r="H4589" i="8"/>
  <c r="H4590" i="8"/>
  <c r="H4591" i="8"/>
  <c r="H4592" i="8"/>
  <c r="H4593" i="8"/>
  <c r="H4594" i="8"/>
  <c r="H4595" i="8"/>
  <c r="H4596" i="8"/>
  <c r="H4597" i="8"/>
  <c r="H4598" i="8"/>
  <c r="H4599" i="8"/>
  <c r="H4600" i="8"/>
  <c r="H4601" i="8"/>
  <c r="H4602" i="8"/>
  <c r="H4603" i="8"/>
  <c r="H4604" i="8"/>
  <c r="H4605" i="8"/>
  <c r="H4606" i="8"/>
  <c r="H4607" i="8"/>
  <c r="H4608" i="8"/>
  <c r="H4609" i="8"/>
  <c r="H4610" i="8"/>
  <c r="H4611" i="8"/>
  <c r="H4612" i="8"/>
  <c r="H4613" i="8"/>
  <c r="H4614" i="8"/>
  <c r="H4615" i="8"/>
  <c r="H4616" i="8"/>
  <c r="H4617" i="8"/>
  <c r="H4618" i="8"/>
  <c r="H4619" i="8"/>
  <c r="H4620" i="8"/>
  <c r="H4621" i="8"/>
  <c r="H4622" i="8"/>
  <c r="H4623" i="8"/>
  <c r="H4624" i="8"/>
  <c r="H4625" i="8"/>
  <c r="H4626" i="8"/>
  <c r="H4627" i="8"/>
  <c r="H4628" i="8"/>
  <c r="H4629" i="8"/>
  <c r="H4630" i="8"/>
  <c r="H4631" i="8"/>
  <c r="H4632" i="8"/>
  <c r="H4633" i="8"/>
  <c r="H4634" i="8"/>
  <c r="H4635" i="8"/>
  <c r="H4636" i="8"/>
  <c r="H4637" i="8"/>
  <c r="H4638" i="8"/>
  <c r="H4639" i="8"/>
  <c r="H4640" i="8"/>
  <c r="H4641" i="8"/>
  <c r="H4642" i="8"/>
  <c r="H4643" i="8"/>
  <c r="H4644" i="8"/>
  <c r="H4645" i="8"/>
  <c r="H4646" i="8"/>
  <c r="H4647" i="8"/>
  <c r="H4648" i="8"/>
  <c r="H4649" i="8"/>
  <c r="H4650" i="8"/>
  <c r="H4651" i="8"/>
  <c r="H4652" i="8"/>
  <c r="H4653" i="8"/>
  <c r="H4654" i="8"/>
  <c r="H4655" i="8"/>
  <c r="H4656" i="8"/>
  <c r="H4657" i="8"/>
  <c r="H4658" i="8"/>
  <c r="H4659" i="8"/>
  <c r="H4660" i="8"/>
  <c r="H4661" i="8"/>
  <c r="H4662" i="8"/>
  <c r="H4663" i="8"/>
  <c r="H4664" i="8"/>
  <c r="H4665" i="8"/>
  <c r="H4666" i="8"/>
  <c r="H4667" i="8"/>
  <c r="H4668" i="8"/>
  <c r="H4669" i="8"/>
  <c r="H4670" i="8"/>
  <c r="H4671" i="8"/>
  <c r="H4672" i="8"/>
  <c r="H4673" i="8"/>
  <c r="H4674" i="8"/>
  <c r="H4675" i="8"/>
  <c r="H4676" i="8"/>
  <c r="H4677" i="8"/>
  <c r="H4678" i="8"/>
  <c r="H4679" i="8"/>
  <c r="H4680" i="8"/>
  <c r="H4681" i="8"/>
  <c r="H4682" i="8"/>
  <c r="H4683" i="8"/>
  <c r="H4684" i="8"/>
  <c r="H4685" i="8"/>
  <c r="H4686" i="8"/>
  <c r="H4687" i="8"/>
  <c r="H4688" i="8"/>
  <c r="H4689" i="8"/>
  <c r="H4690" i="8"/>
  <c r="H4691" i="8"/>
  <c r="H4692" i="8"/>
  <c r="H4693" i="8"/>
  <c r="H4694" i="8"/>
  <c r="H4695" i="8"/>
  <c r="H4696" i="8"/>
  <c r="H4697" i="8"/>
  <c r="H4698" i="8"/>
  <c r="H4699" i="8"/>
  <c r="H4700" i="8"/>
  <c r="H4701" i="8"/>
  <c r="H4702" i="8"/>
  <c r="H4703" i="8"/>
  <c r="H4704" i="8"/>
  <c r="H4705" i="8"/>
  <c r="H4706" i="8"/>
  <c r="H4707" i="8"/>
  <c r="H4708" i="8"/>
  <c r="H4709" i="8"/>
  <c r="H4710" i="8"/>
  <c r="H4711" i="8"/>
  <c r="H4712" i="8"/>
  <c r="H4713" i="8"/>
  <c r="H4714" i="8"/>
  <c r="H4715" i="8"/>
  <c r="H4716" i="8"/>
  <c r="H4717" i="8"/>
  <c r="H4718" i="8"/>
  <c r="H4719" i="8"/>
  <c r="H4720" i="8"/>
  <c r="H4721" i="8"/>
  <c r="H4722" i="8"/>
  <c r="H4723" i="8"/>
  <c r="H4724" i="8"/>
  <c r="H4725" i="8"/>
  <c r="H4726" i="8"/>
  <c r="H4727" i="8"/>
  <c r="H4728" i="8"/>
  <c r="H4729" i="8"/>
  <c r="H4730" i="8"/>
  <c r="H4731" i="8"/>
  <c r="H4732" i="8"/>
  <c r="H4733" i="8"/>
  <c r="H4734" i="8"/>
  <c r="H4735" i="8"/>
  <c r="H4736" i="8"/>
  <c r="H4737" i="8"/>
  <c r="H4738" i="8"/>
  <c r="H4739" i="8"/>
  <c r="H4740" i="8"/>
  <c r="H4741" i="8"/>
  <c r="H4742" i="8"/>
  <c r="H4743" i="8"/>
  <c r="H4744" i="8"/>
  <c r="H4745" i="8"/>
  <c r="H4746" i="8"/>
  <c r="H4747" i="8"/>
  <c r="H4748" i="8"/>
  <c r="H4749" i="8"/>
  <c r="H4750" i="8"/>
  <c r="H4751" i="8"/>
  <c r="H4752" i="8"/>
  <c r="H4753" i="8"/>
  <c r="H4754" i="8"/>
  <c r="H4755" i="8"/>
  <c r="H4756" i="8"/>
  <c r="H4757" i="8"/>
  <c r="H4758" i="8"/>
  <c r="H4759" i="8"/>
  <c r="H4760" i="8"/>
  <c r="H4761" i="8"/>
  <c r="H4762" i="8"/>
  <c r="H4763" i="8"/>
  <c r="H4764" i="8"/>
  <c r="H4765" i="8"/>
  <c r="H4766" i="8"/>
  <c r="H4767" i="8"/>
  <c r="H4768" i="8"/>
  <c r="H4769" i="8"/>
  <c r="H4770" i="8"/>
  <c r="H4771" i="8"/>
  <c r="H4772" i="8"/>
  <c r="H4773" i="8"/>
  <c r="H4774" i="8"/>
  <c r="H4775" i="8"/>
  <c r="H4776" i="8"/>
  <c r="H4777" i="8"/>
  <c r="H4778" i="8"/>
  <c r="H4779" i="8"/>
  <c r="H4780" i="8"/>
  <c r="H4781" i="8"/>
  <c r="H4782" i="8"/>
  <c r="H4783" i="8"/>
  <c r="H4784" i="8"/>
  <c r="H4785" i="8"/>
  <c r="H4786" i="8"/>
  <c r="H4787" i="8"/>
  <c r="H4788" i="8"/>
  <c r="H4789" i="8"/>
  <c r="H4790" i="8"/>
  <c r="H4791" i="8"/>
  <c r="H4792" i="8"/>
  <c r="H4793" i="8"/>
  <c r="H4794" i="8"/>
  <c r="H4795" i="8"/>
  <c r="H4796" i="8"/>
  <c r="H4797" i="8"/>
  <c r="H4798" i="8"/>
  <c r="H4799" i="8"/>
  <c r="H4800" i="8"/>
  <c r="H4801" i="8"/>
  <c r="H4802" i="8"/>
  <c r="H4803" i="8"/>
  <c r="H4804" i="8"/>
  <c r="H4805" i="8"/>
  <c r="H4806" i="8"/>
  <c r="H4807" i="8"/>
  <c r="H4808" i="8"/>
  <c r="H4809" i="8"/>
  <c r="H4810" i="8"/>
  <c r="H4811" i="8"/>
  <c r="H4812" i="8"/>
  <c r="H4813" i="8"/>
  <c r="H4814" i="8"/>
  <c r="H4815" i="8"/>
  <c r="H4816" i="8"/>
  <c r="H4817" i="8"/>
  <c r="H4818" i="8"/>
  <c r="H4819" i="8"/>
  <c r="H4820" i="8"/>
  <c r="H4821" i="8"/>
  <c r="H4822" i="8"/>
  <c r="H4823" i="8"/>
  <c r="H4824" i="8"/>
  <c r="H4825" i="8"/>
  <c r="H4826" i="8"/>
  <c r="H4827" i="8"/>
  <c r="H4828" i="8"/>
  <c r="H4829" i="8"/>
  <c r="H4830" i="8"/>
  <c r="H4831" i="8"/>
  <c r="H4832" i="8"/>
  <c r="H4833" i="8"/>
  <c r="H4834" i="8"/>
  <c r="H4835" i="8"/>
  <c r="H4836" i="8"/>
  <c r="H4837" i="8"/>
  <c r="H4838" i="8"/>
  <c r="H4839" i="8"/>
  <c r="H4840" i="8"/>
  <c r="H4841" i="8"/>
  <c r="H4842" i="8"/>
  <c r="H4843" i="8"/>
  <c r="H4844" i="8"/>
  <c r="H4845" i="8"/>
  <c r="H4846" i="8"/>
  <c r="H4847" i="8"/>
  <c r="H4848" i="8"/>
  <c r="H4849" i="8"/>
  <c r="H4850" i="8"/>
  <c r="H4851" i="8"/>
  <c r="H4852" i="8"/>
  <c r="H4853" i="8"/>
  <c r="H4854" i="8"/>
  <c r="H4855" i="8"/>
  <c r="H4856" i="8"/>
  <c r="H4857" i="8"/>
  <c r="H4858" i="8"/>
  <c r="H4859" i="8"/>
  <c r="H4860" i="8"/>
  <c r="H4861" i="8"/>
  <c r="H4862" i="8"/>
  <c r="H4863" i="8"/>
  <c r="H4864" i="8"/>
  <c r="H4865" i="8"/>
  <c r="H4866" i="8"/>
  <c r="H4867" i="8"/>
  <c r="H4868" i="8"/>
  <c r="H4869" i="8"/>
  <c r="H4870" i="8"/>
  <c r="H4871" i="8"/>
  <c r="H4872" i="8"/>
  <c r="H4873" i="8"/>
  <c r="H4874" i="8"/>
  <c r="H4875" i="8"/>
  <c r="H4876" i="8"/>
  <c r="H4877" i="8"/>
  <c r="H4878" i="8"/>
  <c r="H4879" i="8"/>
  <c r="H4880" i="8"/>
  <c r="H4881" i="8"/>
  <c r="H4882" i="8"/>
  <c r="H4883" i="8"/>
  <c r="H4884" i="8"/>
  <c r="H4885" i="8"/>
  <c r="H4886" i="8"/>
  <c r="H4887" i="8"/>
  <c r="H4888" i="8"/>
  <c r="H4889" i="8"/>
  <c r="H4890" i="8"/>
  <c r="H4891" i="8"/>
  <c r="H4892" i="8"/>
  <c r="H4893" i="8"/>
  <c r="H4894" i="8"/>
  <c r="H4895" i="8"/>
  <c r="H4896" i="8"/>
  <c r="H4897" i="8"/>
  <c r="H4898" i="8"/>
  <c r="H4899" i="8"/>
  <c r="H4900" i="8"/>
  <c r="H4901" i="8"/>
  <c r="H4902" i="8"/>
  <c r="H4903" i="8"/>
  <c r="H4904" i="8"/>
  <c r="H4905" i="8"/>
  <c r="H4906" i="8"/>
  <c r="H4907" i="8"/>
  <c r="H4908" i="8"/>
  <c r="H4909" i="8"/>
  <c r="H4910" i="8"/>
  <c r="H4911" i="8"/>
  <c r="H4912" i="8"/>
  <c r="H4913" i="8"/>
  <c r="H4914" i="8"/>
  <c r="H4915" i="8"/>
  <c r="H4916" i="8"/>
  <c r="H4917" i="8"/>
  <c r="H4918" i="8"/>
  <c r="H4919" i="8"/>
  <c r="H4920" i="8"/>
  <c r="H4921" i="8"/>
  <c r="H4922" i="8"/>
  <c r="H4923" i="8"/>
  <c r="H4924" i="8"/>
  <c r="H4925" i="8"/>
  <c r="H4926" i="8"/>
  <c r="H4927" i="8"/>
  <c r="H4928" i="8"/>
  <c r="H4929" i="8"/>
  <c r="H4930" i="8"/>
  <c r="H4931" i="8"/>
  <c r="H4932" i="8"/>
  <c r="H4933" i="8"/>
  <c r="H4934" i="8"/>
  <c r="H4935" i="8"/>
  <c r="H4936" i="8"/>
  <c r="H4937" i="8"/>
  <c r="H4938" i="8"/>
  <c r="H4939" i="8"/>
  <c r="H4940" i="8"/>
  <c r="H4941" i="8"/>
  <c r="H4942" i="8"/>
  <c r="H4943" i="8"/>
  <c r="H4944" i="8"/>
  <c r="H4945" i="8"/>
  <c r="H4946" i="8"/>
  <c r="H4947" i="8"/>
  <c r="H4948" i="8"/>
  <c r="H4949" i="8"/>
  <c r="H4950" i="8"/>
  <c r="H4951" i="8"/>
  <c r="H4952" i="8"/>
  <c r="H4953" i="8"/>
  <c r="H4954" i="8"/>
  <c r="H4955" i="8"/>
  <c r="H4956" i="8"/>
  <c r="H4957" i="8"/>
  <c r="H4958" i="8"/>
  <c r="H4959" i="8"/>
  <c r="H4960" i="8"/>
  <c r="H4961" i="8"/>
  <c r="H4962" i="8"/>
  <c r="H4963" i="8"/>
  <c r="H4964" i="8"/>
  <c r="H4965" i="8"/>
  <c r="H4966" i="8"/>
  <c r="H4967" i="8"/>
  <c r="H4968" i="8"/>
  <c r="H4969" i="8"/>
  <c r="H4970" i="8"/>
  <c r="H4971" i="8"/>
  <c r="H4972" i="8"/>
  <c r="H4973" i="8"/>
  <c r="H4974" i="8"/>
  <c r="H4975" i="8"/>
  <c r="H4976" i="8"/>
  <c r="H4977" i="8"/>
  <c r="H4978" i="8"/>
  <c r="H4979" i="8"/>
  <c r="H4980" i="8"/>
  <c r="H4981" i="8"/>
  <c r="H4982" i="8"/>
  <c r="H4983" i="8"/>
  <c r="H4984" i="8"/>
  <c r="H4985" i="8"/>
  <c r="H4986" i="8"/>
  <c r="H4987" i="8"/>
  <c r="H4988" i="8"/>
  <c r="H4989" i="8"/>
  <c r="H4990" i="8"/>
  <c r="H4991" i="8"/>
  <c r="H4992" i="8"/>
  <c r="H4993" i="8"/>
  <c r="H4994" i="8"/>
  <c r="H4995" i="8"/>
  <c r="H4996" i="8"/>
  <c r="H4997" i="8"/>
  <c r="H4998" i="8"/>
  <c r="H4999" i="8"/>
  <c r="H5000" i="8"/>
  <c r="H5001" i="8"/>
  <c r="H5002" i="8"/>
  <c r="H5003" i="8"/>
  <c r="H5004" i="8"/>
  <c r="H5005" i="8"/>
  <c r="H5006" i="8"/>
  <c r="H5007" i="8"/>
  <c r="H5008" i="8"/>
  <c r="H5009" i="8"/>
  <c r="H5010" i="8"/>
  <c r="H5011" i="8"/>
  <c r="H5012" i="8"/>
  <c r="H5013" i="8"/>
  <c r="H5014" i="8"/>
  <c r="H5015" i="8"/>
  <c r="H5016" i="8"/>
  <c r="H5017" i="8"/>
  <c r="H5018" i="8"/>
  <c r="H5019" i="8"/>
  <c r="H5020" i="8"/>
  <c r="H5021" i="8"/>
  <c r="H5022" i="8"/>
  <c r="H5023" i="8"/>
  <c r="H5024" i="8"/>
  <c r="H5025" i="8"/>
  <c r="H5026" i="8"/>
  <c r="H5027" i="8"/>
  <c r="H5028" i="8"/>
  <c r="H5029" i="8"/>
  <c r="H5030" i="8"/>
  <c r="H5031" i="8"/>
  <c r="H5032" i="8"/>
  <c r="H5033" i="8"/>
  <c r="H5034" i="8"/>
  <c r="H5035" i="8"/>
  <c r="H5036" i="8"/>
  <c r="H5037" i="8"/>
  <c r="H5038" i="8"/>
  <c r="H5039" i="8"/>
  <c r="H5040" i="8"/>
  <c r="H5041" i="8"/>
  <c r="H5042" i="8"/>
  <c r="H5043" i="8"/>
  <c r="H5044" i="8"/>
  <c r="H5045" i="8"/>
  <c r="H5046" i="8"/>
  <c r="H5047" i="8"/>
  <c r="H5048" i="8"/>
  <c r="H5049" i="8"/>
  <c r="H5050" i="8"/>
  <c r="H5051" i="8"/>
  <c r="H5052" i="8"/>
  <c r="H5053" i="8"/>
  <c r="H5054" i="8"/>
  <c r="H5055" i="8"/>
  <c r="H5056" i="8"/>
  <c r="H5057" i="8"/>
  <c r="H5058" i="8"/>
  <c r="H5059" i="8"/>
  <c r="H5060" i="8"/>
  <c r="H5061" i="8"/>
  <c r="H5062" i="8"/>
  <c r="H5063" i="8"/>
  <c r="H5064" i="8"/>
  <c r="H5065" i="8"/>
  <c r="H5066" i="8"/>
  <c r="H5067" i="8"/>
  <c r="H5068" i="8"/>
  <c r="H5069" i="8"/>
  <c r="H5070" i="8"/>
  <c r="H5071" i="8"/>
  <c r="H5072" i="8"/>
  <c r="H5073" i="8"/>
  <c r="H5074" i="8"/>
  <c r="H5075" i="8"/>
  <c r="H5076" i="8"/>
  <c r="H5077" i="8"/>
  <c r="H5078" i="8"/>
  <c r="H5079" i="8"/>
  <c r="H5080" i="8"/>
  <c r="H5081" i="8"/>
  <c r="H5082" i="8"/>
  <c r="H5083" i="8"/>
  <c r="H5084" i="8"/>
  <c r="H5085" i="8"/>
  <c r="H5086" i="8"/>
  <c r="H5087" i="8"/>
  <c r="H5088" i="8"/>
  <c r="H5089" i="8"/>
  <c r="H5090" i="8"/>
  <c r="H5091" i="8"/>
  <c r="H5092" i="8"/>
  <c r="H5093" i="8"/>
  <c r="H5094" i="8"/>
  <c r="H5095" i="8"/>
  <c r="H5096" i="8"/>
  <c r="H5097" i="8"/>
  <c r="H5098" i="8"/>
  <c r="H5099" i="8"/>
  <c r="H5100" i="8"/>
  <c r="H5101" i="8"/>
  <c r="H5102" i="8"/>
  <c r="H5103" i="8"/>
  <c r="H5104" i="8"/>
  <c r="H5105" i="8"/>
  <c r="H5106" i="8"/>
  <c r="H5107" i="8"/>
  <c r="H5108" i="8"/>
  <c r="H5109" i="8"/>
  <c r="H5110" i="8"/>
  <c r="H5111" i="8"/>
  <c r="H5112" i="8"/>
  <c r="H5113" i="8"/>
  <c r="H5114" i="8"/>
  <c r="H5115" i="8"/>
  <c r="H5116" i="8"/>
  <c r="H5117" i="8"/>
  <c r="H5118" i="8"/>
  <c r="H5119" i="8"/>
  <c r="H5120" i="8"/>
  <c r="H5121" i="8"/>
  <c r="H5122" i="8"/>
  <c r="H5123" i="8"/>
  <c r="H5124" i="8"/>
  <c r="H5125" i="8"/>
  <c r="H5126" i="8"/>
  <c r="H5127" i="8"/>
  <c r="H5128" i="8"/>
  <c r="H5129" i="8"/>
  <c r="H5130" i="8"/>
  <c r="H5131" i="8"/>
  <c r="H5132" i="8"/>
  <c r="H5133" i="8"/>
  <c r="H5134" i="8"/>
  <c r="H5135" i="8"/>
  <c r="H5136" i="8"/>
  <c r="H5137" i="8"/>
  <c r="H5138" i="8"/>
  <c r="H5139" i="8"/>
  <c r="H5140" i="8"/>
  <c r="H5141" i="8"/>
  <c r="H5142" i="8"/>
  <c r="H5143" i="8"/>
  <c r="H5144" i="8"/>
  <c r="H5145" i="8"/>
  <c r="H5146" i="8"/>
  <c r="H5147" i="8"/>
  <c r="H5148" i="8"/>
  <c r="H5149" i="8"/>
  <c r="H5150" i="8"/>
  <c r="H5151" i="8"/>
  <c r="H5152" i="8"/>
  <c r="H5153" i="8"/>
  <c r="H5154" i="8"/>
  <c r="H5155" i="8"/>
  <c r="H5156" i="8"/>
  <c r="H5157" i="8"/>
  <c r="H5158" i="8"/>
  <c r="H5159" i="8"/>
  <c r="H5160" i="8"/>
  <c r="H5161" i="8"/>
  <c r="H5162" i="8"/>
  <c r="H5163" i="8"/>
  <c r="H5164" i="8"/>
  <c r="H5165" i="8"/>
  <c r="H5166" i="8"/>
  <c r="H5167" i="8"/>
  <c r="H5168" i="8"/>
  <c r="H5169" i="8"/>
  <c r="H5170" i="8"/>
  <c r="H5171" i="8"/>
  <c r="H5172" i="8"/>
  <c r="H5173" i="8"/>
  <c r="H5174" i="8"/>
  <c r="H5175" i="8"/>
  <c r="H5176" i="8"/>
  <c r="H5177" i="8"/>
  <c r="H5178" i="8"/>
  <c r="H5179" i="8"/>
  <c r="H5180" i="8"/>
  <c r="H5181" i="8"/>
  <c r="H5182" i="8"/>
  <c r="H5183" i="8"/>
  <c r="H5184" i="8"/>
  <c r="H5185" i="8"/>
  <c r="H5186" i="8"/>
  <c r="H5187" i="8"/>
  <c r="H5188" i="8"/>
  <c r="H5189" i="8"/>
  <c r="H5190" i="8"/>
  <c r="H5191" i="8"/>
  <c r="H5192" i="8"/>
  <c r="H5193" i="8"/>
  <c r="H5194" i="8"/>
  <c r="H5195" i="8"/>
  <c r="H5196" i="8"/>
  <c r="H5197" i="8"/>
  <c r="H5198" i="8"/>
  <c r="H5199" i="8"/>
  <c r="H5200" i="8"/>
  <c r="H5201" i="8"/>
  <c r="H5202" i="8"/>
  <c r="H5203" i="8"/>
  <c r="H5204" i="8"/>
  <c r="H5205" i="8"/>
  <c r="H5206" i="8"/>
  <c r="H5207" i="8"/>
  <c r="H5208" i="8"/>
  <c r="H5209" i="8"/>
  <c r="H5210" i="8"/>
  <c r="H5211" i="8"/>
  <c r="H5212" i="8"/>
  <c r="H5213" i="8"/>
  <c r="H5214" i="8"/>
  <c r="H5215" i="8"/>
  <c r="H5216" i="8"/>
  <c r="H5217" i="8"/>
  <c r="H5218" i="8"/>
  <c r="H5219" i="8"/>
  <c r="H5220" i="8"/>
  <c r="H5221" i="8"/>
  <c r="H5222" i="8"/>
  <c r="H5223" i="8"/>
  <c r="H5224" i="8"/>
  <c r="H5225" i="8"/>
  <c r="H5226" i="8"/>
  <c r="H5227" i="8"/>
  <c r="H5228" i="8"/>
  <c r="H5229" i="8"/>
  <c r="H5230" i="8"/>
  <c r="H5231" i="8"/>
  <c r="H5232" i="8"/>
  <c r="H5233" i="8"/>
  <c r="H5234" i="8"/>
  <c r="H5235" i="8"/>
  <c r="H5236" i="8"/>
  <c r="H5237" i="8"/>
  <c r="H5238" i="8"/>
  <c r="H5239" i="8"/>
  <c r="H5240" i="8"/>
  <c r="H5241" i="8"/>
  <c r="H5242" i="8"/>
  <c r="H5243" i="8"/>
  <c r="H5244" i="8"/>
  <c r="H5245" i="8"/>
  <c r="H5246" i="8"/>
  <c r="H5247" i="8"/>
  <c r="H5248" i="8"/>
  <c r="H5249" i="8"/>
  <c r="H5250" i="8"/>
  <c r="H5251" i="8"/>
  <c r="H5252" i="8"/>
  <c r="H5253" i="8"/>
  <c r="H5254" i="8"/>
  <c r="H5255" i="8"/>
  <c r="H5256" i="8"/>
  <c r="H5257" i="8"/>
  <c r="H5258" i="8"/>
  <c r="H5259" i="8"/>
  <c r="H5260" i="8"/>
  <c r="H5261" i="8"/>
  <c r="H5262" i="8"/>
  <c r="H5263" i="8"/>
  <c r="H5264" i="8"/>
  <c r="H5265" i="8"/>
  <c r="H5266" i="8"/>
  <c r="H5267" i="8"/>
  <c r="H5268" i="8"/>
  <c r="H5269" i="8"/>
  <c r="H5270" i="8"/>
  <c r="H5271" i="8"/>
  <c r="H5272" i="8"/>
  <c r="H5273" i="8"/>
  <c r="H5274" i="8"/>
  <c r="H5275" i="8"/>
  <c r="H5276" i="8"/>
  <c r="H5277" i="8"/>
  <c r="H5278" i="8"/>
  <c r="H5279" i="8"/>
  <c r="H5280" i="8"/>
  <c r="H5281" i="8"/>
  <c r="H5282" i="8"/>
  <c r="H5283" i="8"/>
  <c r="H5284" i="8"/>
  <c r="H5285" i="8"/>
  <c r="H5286" i="8"/>
  <c r="H5287" i="8"/>
  <c r="H5288" i="8"/>
  <c r="H5289" i="8"/>
  <c r="H5290" i="8"/>
  <c r="H5291" i="8"/>
  <c r="H5292" i="8"/>
  <c r="H5293" i="8"/>
  <c r="H5294" i="8"/>
  <c r="H5295" i="8"/>
  <c r="H5296" i="8"/>
  <c r="H5297" i="8"/>
  <c r="H5298" i="8"/>
  <c r="H5299" i="8"/>
  <c r="H5300" i="8"/>
  <c r="H5301" i="8"/>
  <c r="H5302" i="8"/>
  <c r="H5303" i="8"/>
  <c r="H5304" i="8"/>
  <c r="H5305" i="8"/>
  <c r="H5306" i="8"/>
  <c r="H5307" i="8"/>
  <c r="H5308" i="8"/>
  <c r="H5309" i="8"/>
  <c r="H5310" i="8"/>
  <c r="H5311" i="8"/>
  <c r="H5312" i="8"/>
  <c r="H5313" i="8"/>
  <c r="H5314" i="8"/>
  <c r="H5315" i="8"/>
  <c r="H5316" i="8"/>
  <c r="H5317" i="8"/>
  <c r="H5318" i="8"/>
  <c r="H5319" i="8"/>
  <c r="H5320" i="8"/>
  <c r="H5321" i="8"/>
  <c r="H5322" i="8"/>
  <c r="H5323" i="8"/>
  <c r="H5324" i="8"/>
  <c r="H5325" i="8"/>
  <c r="H5326" i="8"/>
  <c r="H5327" i="8"/>
  <c r="H5328" i="8"/>
  <c r="H5329" i="8"/>
  <c r="H5330" i="8"/>
  <c r="H5331" i="8"/>
  <c r="H5332" i="8"/>
  <c r="H5333" i="8"/>
  <c r="H5334" i="8"/>
  <c r="H5335" i="8"/>
  <c r="H5336" i="8"/>
  <c r="H5337" i="8"/>
  <c r="H5338" i="8"/>
  <c r="H5339" i="8"/>
  <c r="H5340" i="8"/>
  <c r="H5341" i="8"/>
  <c r="H5342" i="8"/>
  <c r="H5343" i="8"/>
  <c r="H5344" i="8"/>
  <c r="H5345" i="8"/>
  <c r="H5346" i="8"/>
  <c r="H5347" i="8"/>
  <c r="H5348" i="8"/>
  <c r="H5349" i="8"/>
  <c r="H5350" i="8"/>
  <c r="H5351" i="8"/>
  <c r="H5352" i="8"/>
  <c r="H5353" i="8"/>
  <c r="H5354" i="8"/>
  <c r="H5355" i="8"/>
  <c r="H5356" i="8"/>
  <c r="H5357" i="8"/>
  <c r="H5358" i="8"/>
  <c r="H5359" i="8"/>
  <c r="H5360" i="8"/>
  <c r="H5361" i="8"/>
  <c r="H5362" i="8"/>
  <c r="H5363" i="8"/>
  <c r="H5364" i="8"/>
  <c r="H5365" i="8"/>
  <c r="H5366" i="8"/>
  <c r="H5367" i="8"/>
  <c r="H5368" i="8"/>
  <c r="H5369" i="8"/>
  <c r="H5370" i="8"/>
  <c r="H5371" i="8"/>
  <c r="H5372" i="8"/>
  <c r="H5373" i="8"/>
  <c r="H5374" i="8"/>
  <c r="H5375" i="8"/>
  <c r="H5376" i="8"/>
  <c r="H5377" i="8"/>
  <c r="H5378" i="8"/>
  <c r="H5379" i="8"/>
  <c r="H5380" i="8"/>
  <c r="H5381" i="8"/>
  <c r="H5382" i="8"/>
  <c r="H5383" i="8"/>
  <c r="H5384" i="8"/>
  <c r="H5385" i="8"/>
  <c r="H5386" i="8"/>
  <c r="H5387" i="8"/>
  <c r="H5388" i="8"/>
  <c r="H5389" i="8"/>
  <c r="H5390" i="8"/>
  <c r="H5391" i="8"/>
  <c r="H5392" i="8"/>
  <c r="H5393" i="8"/>
  <c r="H5394" i="8"/>
  <c r="H5395" i="8"/>
  <c r="H5396" i="8"/>
  <c r="H5397" i="8"/>
  <c r="H5398" i="8"/>
  <c r="H5399" i="8"/>
  <c r="H5400" i="8"/>
  <c r="H5401" i="8"/>
  <c r="H5402" i="8"/>
  <c r="H5403" i="8"/>
  <c r="H5404" i="8"/>
  <c r="H5405" i="8"/>
  <c r="H5406" i="8"/>
  <c r="H5407" i="8"/>
  <c r="H5408" i="8"/>
  <c r="H5409" i="8"/>
  <c r="H5410" i="8"/>
  <c r="H5411" i="8"/>
  <c r="H5412" i="8"/>
  <c r="H5413" i="8"/>
  <c r="H5414" i="8"/>
  <c r="H5415" i="8"/>
  <c r="H5416" i="8"/>
  <c r="H5417" i="8"/>
  <c r="H5418" i="8"/>
  <c r="H5419" i="8"/>
  <c r="H5420" i="8"/>
  <c r="H5421" i="8"/>
  <c r="H5422" i="8"/>
  <c r="H5423" i="8"/>
  <c r="H5424" i="8"/>
  <c r="H5425" i="8"/>
  <c r="H5426" i="8"/>
  <c r="H5427" i="8"/>
  <c r="H5428" i="8"/>
  <c r="H5429" i="8"/>
  <c r="H5430" i="8"/>
  <c r="H5431" i="8"/>
  <c r="H5432" i="8"/>
  <c r="H5433" i="8"/>
  <c r="H5434" i="8"/>
  <c r="H5435" i="8"/>
  <c r="H5436" i="8"/>
  <c r="H5437" i="8"/>
  <c r="H5438" i="8"/>
  <c r="H5439" i="8"/>
  <c r="H5440" i="8"/>
  <c r="H5441" i="8"/>
  <c r="H5442" i="8"/>
  <c r="H5443" i="8"/>
  <c r="H5444" i="8"/>
  <c r="H5445" i="8"/>
  <c r="H5446" i="8"/>
  <c r="H5447" i="8"/>
  <c r="H5448" i="8"/>
  <c r="H5449" i="8"/>
  <c r="H5450" i="8"/>
  <c r="H5451" i="8"/>
  <c r="H5452" i="8"/>
  <c r="H5453" i="8"/>
  <c r="H5454" i="8"/>
  <c r="H5455" i="8"/>
  <c r="H5456" i="8"/>
  <c r="H5457" i="8"/>
  <c r="H5458" i="8"/>
  <c r="H5459" i="8"/>
  <c r="H5460" i="8"/>
  <c r="H5461" i="8"/>
  <c r="H5462" i="8"/>
  <c r="H5463" i="8"/>
  <c r="H5464" i="8"/>
  <c r="H5465" i="8"/>
  <c r="H5466" i="8"/>
  <c r="H5467" i="8"/>
  <c r="H5468" i="8"/>
  <c r="H5469" i="8"/>
  <c r="H5470" i="8"/>
  <c r="H5471" i="8"/>
  <c r="H5472" i="8"/>
  <c r="H5473" i="8"/>
  <c r="H5474" i="8"/>
  <c r="H5475" i="8"/>
  <c r="H5476" i="8"/>
  <c r="H5477" i="8"/>
  <c r="H5478" i="8"/>
  <c r="H5479" i="8"/>
  <c r="H5480" i="8"/>
  <c r="H5481" i="8"/>
  <c r="H5482" i="8"/>
  <c r="H5483" i="8"/>
  <c r="H5484" i="8"/>
  <c r="H5485" i="8"/>
  <c r="H5486" i="8"/>
  <c r="H5487" i="8"/>
  <c r="H5488" i="8"/>
  <c r="H5489" i="8"/>
  <c r="H5490" i="8"/>
  <c r="H5491" i="8"/>
  <c r="H5492" i="8"/>
  <c r="H5493" i="8"/>
  <c r="H5494" i="8"/>
  <c r="H5495" i="8"/>
  <c r="H5496" i="8"/>
  <c r="H5497" i="8"/>
  <c r="H5498" i="8"/>
  <c r="H5499" i="8"/>
  <c r="H5500" i="8"/>
  <c r="H5501" i="8"/>
  <c r="H5502" i="8"/>
  <c r="H5503" i="8"/>
  <c r="H5504" i="8"/>
  <c r="H5505" i="8"/>
  <c r="H5506" i="8"/>
  <c r="H5507" i="8"/>
  <c r="H5508" i="8"/>
  <c r="H5509" i="8"/>
  <c r="H5510" i="8"/>
  <c r="H5511" i="8"/>
  <c r="H5512" i="8"/>
  <c r="H5513" i="8"/>
  <c r="H5514" i="8"/>
  <c r="H5515" i="8"/>
  <c r="H5516" i="8"/>
  <c r="H5517" i="8"/>
  <c r="H5518" i="8"/>
  <c r="H5519" i="8"/>
  <c r="H5520" i="8"/>
  <c r="H5521" i="8"/>
  <c r="H5522" i="8"/>
  <c r="H5523" i="8"/>
  <c r="H5524" i="8"/>
  <c r="H5525" i="8"/>
  <c r="H5526" i="8"/>
  <c r="H5527" i="8"/>
  <c r="H5528" i="8"/>
  <c r="H5529" i="8"/>
  <c r="H5530" i="8"/>
  <c r="H5531" i="8"/>
  <c r="H5532" i="8"/>
  <c r="H5533" i="8"/>
  <c r="H5534" i="8"/>
  <c r="H5535" i="8"/>
  <c r="H5536" i="8"/>
  <c r="H5537" i="8"/>
  <c r="H5538" i="8"/>
  <c r="H5539" i="8"/>
  <c r="H5540" i="8"/>
  <c r="H5541" i="8"/>
  <c r="H5542" i="8"/>
  <c r="H5543" i="8"/>
  <c r="H5544" i="8"/>
  <c r="H5545" i="8"/>
  <c r="H5546" i="8"/>
  <c r="H5547" i="8"/>
  <c r="H5548" i="8"/>
  <c r="H5549" i="8"/>
  <c r="H5550" i="8"/>
  <c r="H5551" i="8"/>
  <c r="H5552" i="8"/>
  <c r="H5553" i="8"/>
  <c r="H5554" i="8"/>
  <c r="H5555" i="8"/>
  <c r="H5556" i="8"/>
  <c r="H5557" i="8"/>
  <c r="H5558" i="8"/>
  <c r="H5559" i="8"/>
  <c r="H5560" i="8"/>
  <c r="H5561" i="8"/>
  <c r="H5562" i="8"/>
  <c r="H5563" i="8"/>
  <c r="H5564" i="8"/>
  <c r="H5565" i="8"/>
  <c r="H5566" i="8"/>
  <c r="H5567" i="8"/>
  <c r="H5568" i="8"/>
  <c r="H5569" i="8"/>
  <c r="H5570" i="8"/>
  <c r="H5571" i="8"/>
  <c r="H5572" i="8"/>
  <c r="H5573" i="8"/>
  <c r="H5574" i="8"/>
  <c r="H5575" i="8"/>
  <c r="H5576" i="8"/>
  <c r="H5577" i="8"/>
  <c r="H5578" i="8"/>
  <c r="H5579" i="8"/>
  <c r="H5580" i="8"/>
  <c r="H5581" i="8"/>
  <c r="H5582" i="8"/>
  <c r="H5583" i="8"/>
  <c r="H5584" i="8"/>
  <c r="H5585" i="8"/>
  <c r="H5586" i="8"/>
  <c r="H5587" i="8"/>
  <c r="H5588" i="8"/>
  <c r="H5589" i="8"/>
  <c r="H5590" i="8"/>
  <c r="H5591" i="8"/>
  <c r="H5592" i="8"/>
  <c r="H5593" i="8"/>
  <c r="H5594" i="8"/>
  <c r="H5595" i="8"/>
  <c r="H5596" i="8"/>
  <c r="H5597" i="8"/>
  <c r="H5598" i="8"/>
  <c r="H5599" i="8"/>
  <c r="H5600" i="8"/>
  <c r="H5601" i="8"/>
  <c r="H5602" i="8"/>
  <c r="H5603" i="8"/>
  <c r="H5604" i="8"/>
  <c r="H5605" i="8"/>
  <c r="H5606" i="8"/>
  <c r="H5607" i="8"/>
  <c r="H5608" i="8"/>
  <c r="H5609" i="8"/>
  <c r="H5610" i="8"/>
  <c r="H5611" i="8"/>
  <c r="H5612" i="8"/>
  <c r="H5613" i="8"/>
  <c r="H5614" i="8"/>
  <c r="H5615" i="8"/>
  <c r="H5616" i="8"/>
  <c r="H5617" i="8"/>
  <c r="H5618" i="8"/>
  <c r="H5619" i="8"/>
  <c r="H5620" i="8"/>
  <c r="H5621" i="8"/>
  <c r="H5622" i="8"/>
  <c r="H5623" i="8"/>
  <c r="H5624" i="8"/>
  <c r="H5625" i="8"/>
  <c r="H5626" i="8"/>
  <c r="H5627" i="8"/>
  <c r="H5628" i="8"/>
  <c r="H5629" i="8"/>
  <c r="H5630" i="8"/>
  <c r="H5631" i="8"/>
  <c r="H5632" i="8"/>
  <c r="H5633" i="8"/>
  <c r="H5634" i="8"/>
  <c r="H5635" i="8"/>
  <c r="H5636" i="8"/>
  <c r="H5637" i="8"/>
  <c r="H5638" i="8"/>
  <c r="H5639" i="8"/>
  <c r="H5640" i="8"/>
  <c r="H5641" i="8"/>
  <c r="H5642" i="8"/>
  <c r="H5643" i="8"/>
  <c r="H5644" i="8"/>
  <c r="H5645" i="8"/>
  <c r="H5646" i="8"/>
  <c r="H5647" i="8"/>
  <c r="H5648" i="8"/>
  <c r="H5649" i="8"/>
  <c r="H5650" i="8"/>
  <c r="H5651" i="8"/>
  <c r="H5652" i="8"/>
  <c r="H5653" i="8"/>
  <c r="H5654" i="8"/>
  <c r="H5655" i="8"/>
  <c r="H5656" i="8"/>
  <c r="H5657" i="8"/>
  <c r="H5658" i="8"/>
  <c r="H5659" i="8"/>
  <c r="H5660" i="8"/>
  <c r="H5661" i="8"/>
  <c r="H5662" i="8"/>
  <c r="H5663" i="8"/>
  <c r="H5664" i="8"/>
  <c r="H5665" i="8"/>
  <c r="H5666" i="8"/>
  <c r="H5667" i="8"/>
  <c r="H5668" i="8"/>
  <c r="H5669" i="8"/>
  <c r="H5670" i="8"/>
  <c r="H5671" i="8"/>
  <c r="H5672" i="8"/>
  <c r="H5673" i="8"/>
  <c r="H5674" i="8"/>
  <c r="H5675" i="8"/>
  <c r="H5676" i="8"/>
  <c r="H5677" i="8"/>
  <c r="H5678" i="8"/>
  <c r="H5679" i="8"/>
  <c r="H5680" i="8"/>
  <c r="H5681" i="8"/>
  <c r="H5682" i="8"/>
  <c r="H5683" i="8"/>
  <c r="H5684" i="8"/>
  <c r="H5685" i="8"/>
  <c r="H5686" i="8"/>
  <c r="H5687" i="8"/>
  <c r="H5688" i="8"/>
  <c r="H5689" i="8"/>
  <c r="H5690" i="8"/>
  <c r="H5691" i="8"/>
  <c r="H5692" i="8"/>
  <c r="H5693" i="8"/>
  <c r="H5694" i="8"/>
  <c r="H5695" i="8"/>
  <c r="H5696" i="8"/>
  <c r="H5697" i="8"/>
  <c r="H5698" i="8"/>
  <c r="H5699" i="8"/>
  <c r="H5700" i="8"/>
  <c r="H5701" i="8"/>
  <c r="H5702" i="8"/>
  <c r="H5703" i="8"/>
  <c r="H5704" i="8"/>
  <c r="H5705" i="8"/>
  <c r="H5706" i="8"/>
  <c r="H5707" i="8"/>
  <c r="H5708" i="8"/>
  <c r="H5709" i="8"/>
  <c r="H5710" i="8"/>
  <c r="H5711" i="8"/>
  <c r="H5712" i="8"/>
  <c r="H5713" i="8"/>
  <c r="H5714" i="8"/>
  <c r="H5715" i="8"/>
  <c r="H5716" i="8"/>
  <c r="H5717" i="8"/>
  <c r="H5718" i="8"/>
  <c r="H5719" i="8"/>
  <c r="H5720" i="8"/>
  <c r="H5721" i="8"/>
  <c r="H5722" i="8"/>
  <c r="H5723" i="8"/>
  <c r="H5724" i="8"/>
  <c r="H5725" i="8"/>
  <c r="H5726" i="8"/>
  <c r="H5727" i="8"/>
  <c r="H5728" i="8"/>
  <c r="H5729" i="8"/>
  <c r="H5730" i="8"/>
  <c r="H5731" i="8"/>
  <c r="H5732" i="8"/>
  <c r="H5733" i="8"/>
  <c r="H5734" i="8"/>
  <c r="H5735" i="8"/>
  <c r="H5736" i="8"/>
  <c r="H5737" i="8"/>
  <c r="H5738" i="8"/>
  <c r="H5739" i="8"/>
  <c r="H5740" i="8"/>
  <c r="H5741" i="8"/>
  <c r="H5742" i="8"/>
  <c r="H5743" i="8"/>
  <c r="H5744" i="8"/>
  <c r="H5745" i="8"/>
  <c r="H5746" i="8"/>
  <c r="H5747" i="8"/>
  <c r="H5748" i="8"/>
  <c r="H5749" i="8"/>
  <c r="H5750" i="8"/>
  <c r="H5751" i="8"/>
  <c r="H5752" i="8"/>
  <c r="H5753" i="8"/>
  <c r="H5754" i="8"/>
  <c r="H5755" i="8"/>
  <c r="H5756" i="8"/>
  <c r="H5757" i="8"/>
  <c r="H5758" i="8"/>
  <c r="H5759" i="8"/>
  <c r="H5760" i="8"/>
  <c r="H5761" i="8"/>
  <c r="H5762" i="8"/>
  <c r="H5763" i="8"/>
  <c r="H5764" i="8"/>
  <c r="H5765" i="8"/>
  <c r="H5766" i="8"/>
  <c r="H5767" i="8"/>
  <c r="H5768" i="8"/>
  <c r="H5769" i="8"/>
  <c r="H5770" i="8"/>
  <c r="H5771" i="8"/>
  <c r="H5772" i="8"/>
  <c r="H5773" i="8"/>
  <c r="H5774" i="8"/>
  <c r="H5775" i="8"/>
  <c r="H5776" i="8"/>
  <c r="H5777" i="8"/>
  <c r="H5778" i="8"/>
  <c r="H5779" i="8"/>
  <c r="H5780" i="8"/>
  <c r="H5781" i="8"/>
  <c r="H5782" i="8"/>
  <c r="H5783" i="8"/>
  <c r="H5784" i="8"/>
  <c r="H5785" i="8"/>
  <c r="H5786" i="8"/>
  <c r="H5787" i="8"/>
  <c r="H5788" i="8"/>
  <c r="H5789" i="8"/>
  <c r="H5790" i="8"/>
  <c r="H5791" i="8"/>
  <c r="H5792" i="8"/>
  <c r="H5793" i="8"/>
  <c r="H5794" i="8"/>
  <c r="H5795" i="8"/>
  <c r="H5796" i="8"/>
  <c r="H5797" i="8"/>
  <c r="H5798" i="8"/>
  <c r="H5799" i="8"/>
  <c r="H5800" i="8"/>
  <c r="H5801" i="8"/>
  <c r="H5802" i="8"/>
  <c r="H5803" i="8"/>
  <c r="H5804" i="8"/>
  <c r="H5805" i="8"/>
  <c r="H5806" i="8"/>
  <c r="H5807" i="8"/>
  <c r="H5808" i="8"/>
  <c r="H5809" i="8"/>
  <c r="H5810" i="8"/>
  <c r="H5811" i="8"/>
  <c r="H5812" i="8"/>
  <c r="H5813" i="8"/>
  <c r="H5814" i="8"/>
  <c r="H5815" i="8"/>
  <c r="H5816" i="8"/>
  <c r="H5817" i="8"/>
  <c r="H5818" i="8"/>
  <c r="H5819" i="8"/>
  <c r="H5820" i="8"/>
  <c r="H5821" i="8"/>
  <c r="H5822" i="8"/>
  <c r="H5823" i="8"/>
  <c r="H5824" i="8"/>
  <c r="H5825" i="8"/>
  <c r="H5826" i="8"/>
  <c r="H5827" i="8"/>
  <c r="H5828" i="8"/>
  <c r="H5829" i="8"/>
  <c r="H5830" i="8"/>
  <c r="H5831" i="8"/>
  <c r="H5832" i="8"/>
  <c r="H5833" i="8"/>
  <c r="H5834" i="8"/>
  <c r="H5835" i="8"/>
  <c r="H5836" i="8"/>
  <c r="H5837" i="8"/>
  <c r="H5838" i="8"/>
  <c r="H5839" i="8"/>
  <c r="H5840" i="8"/>
  <c r="H5841" i="8"/>
  <c r="H5842" i="8"/>
  <c r="H5843" i="8"/>
  <c r="H5844" i="8"/>
  <c r="H5845" i="8"/>
  <c r="H5846" i="8"/>
  <c r="H5847" i="8"/>
  <c r="H5848" i="8"/>
  <c r="H5849" i="8"/>
  <c r="H5850" i="8"/>
  <c r="H5851" i="8"/>
  <c r="H5852" i="8"/>
  <c r="H5853" i="8"/>
  <c r="H5854" i="8"/>
  <c r="H5855" i="8"/>
  <c r="H5856" i="8"/>
  <c r="H5857" i="8"/>
  <c r="H5858" i="8"/>
  <c r="H5859" i="8"/>
  <c r="H5860" i="8"/>
  <c r="H5861" i="8"/>
  <c r="H5862" i="8"/>
  <c r="H5863" i="8"/>
  <c r="H5864" i="8"/>
  <c r="H5865" i="8"/>
  <c r="H5866" i="8"/>
  <c r="H5867" i="8"/>
  <c r="H5868" i="8"/>
  <c r="H5869" i="8"/>
  <c r="H5870" i="8"/>
  <c r="H5871" i="8"/>
  <c r="H5872" i="8"/>
  <c r="H5873" i="8"/>
  <c r="H5874" i="8"/>
  <c r="H5875" i="8"/>
  <c r="H5876" i="8"/>
  <c r="H5877" i="8"/>
  <c r="H5878" i="8"/>
  <c r="H5879" i="8"/>
  <c r="H5880" i="8"/>
  <c r="H5881" i="8"/>
  <c r="H5882" i="8"/>
  <c r="H5883" i="8"/>
  <c r="H5884" i="8"/>
  <c r="H5885" i="8"/>
  <c r="H5886" i="8"/>
  <c r="H5887" i="8"/>
  <c r="H5888" i="8"/>
  <c r="H5889" i="8"/>
  <c r="H5890" i="8"/>
  <c r="H5891" i="8"/>
  <c r="H5892" i="8"/>
  <c r="H5893" i="8"/>
  <c r="H5894" i="8"/>
  <c r="H5895" i="8"/>
  <c r="H5896" i="8"/>
  <c r="H5897" i="8"/>
  <c r="H5898" i="8"/>
  <c r="H5899" i="8"/>
  <c r="H5900" i="8"/>
  <c r="H5901" i="8"/>
  <c r="H5902" i="8"/>
  <c r="H5903" i="8"/>
  <c r="H5904" i="8"/>
  <c r="H5905" i="8"/>
  <c r="H5906" i="8"/>
  <c r="H5907" i="8"/>
  <c r="H5908" i="8"/>
  <c r="H5909" i="8"/>
  <c r="H5910" i="8"/>
  <c r="H5911" i="8"/>
  <c r="H5912" i="8"/>
  <c r="H5913" i="8"/>
  <c r="H5914" i="8"/>
  <c r="H5915" i="8"/>
  <c r="H5916" i="8"/>
  <c r="H5917" i="8"/>
  <c r="H5918" i="8"/>
  <c r="H5919" i="8"/>
  <c r="H5920" i="8"/>
  <c r="H5921" i="8"/>
  <c r="H5922" i="8"/>
  <c r="H5923" i="8"/>
  <c r="H5924" i="8"/>
  <c r="H5925" i="8"/>
  <c r="H5926" i="8"/>
  <c r="H5927" i="8"/>
  <c r="H5928" i="8"/>
  <c r="H5929" i="8"/>
  <c r="H5930" i="8"/>
  <c r="H5931" i="8"/>
  <c r="H5932" i="8"/>
  <c r="H5933" i="8"/>
  <c r="H5934" i="8"/>
  <c r="H5935" i="8"/>
  <c r="H5936" i="8"/>
  <c r="H5937" i="8"/>
  <c r="H5938" i="8"/>
  <c r="H5939" i="8"/>
  <c r="H5940" i="8"/>
  <c r="H5941" i="8"/>
  <c r="H5942" i="8"/>
  <c r="H5943" i="8"/>
  <c r="H5944" i="8"/>
  <c r="H5945" i="8"/>
  <c r="H5946" i="8"/>
  <c r="H5947" i="8"/>
  <c r="H5948" i="8"/>
  <c r="H5949" i="8"/>
  <c r="H5950" i="8"/>
  <c r="H5951" i="8"/>
  <c r="H5952" i="8"/>
  <c r="H5953" i="8"/>
  <c r="H5954" i="8"/>
  <c r="H5955" i="8"/>
  <c r="H5956" i="8"/>
  <c r="H5957" i="8"/>
  <c r="H5958" i="8"/>
  <c r="H5959" i="8"/>
  <c r="H5960" i="8"/>
  <c r="H5961" i="8"/>
  <c r="H5962" i="8"/>
  <c r="H5963" i="8"/>
  <c r="H5964" i="8"/>
  <c r="H5965" i="8"/>
  <c r="H5966" i="8"/>
  <c r="H5967" i="8"/>
  <c r="H5968" i="8"/>
  <c r="H5969" i="8"/>
  <c r="H5970" i="8"/>
  <c r="H5971" i="8"/>
  <c r="H5972" i="8"/>
  <c r="H5973" i="8"/>
  <c r="H5974" i="8"/>
  <c r="H5975" i="8"/>
  <c r="H5976" i="8"/>
  <c r="H5977" i="8"/>
  <c r="H5978" i="8"/>
  <c r="H5979" i="8"/>
  <c r="H5980" i="8"/>
  <c r="H5981" i="8"/>
  <c r="H5982" i="8"/>
  <c r="H5983" i="8"/>
  <c r="H5984" i="8"/>
  <c r="H5985" i="8"/>
  <c r="H5986" i="8"/>
  <c r="H5987" i="8"/>
  <c r="H5988" i="8"/>
  <c r="H5989" i="8"/>
  <c r="H5990" i="8"/>
  <c r="H5991" i="8"/>
  <c r="H5992" i="8"/>
  <c r="H5993" i="8"/>
  <c r="H5994" i="8"/>
  <c r="H5995" i="8"/>
  <c r="H5996" i="8"/>
  <c r="H5997" i="8"/>
  <c r="H5998" i="8"/>
  <c r="H5999" i="8"/>
  <c r="H6000" i="8"/>
  <c r="H6001" i="8"/>
  <c r="H6002" i="8"/>
  <c r="H6003" i="8"/>
  <c r="H6004" i="8"/>
  <c r="H6005" i="8"/>
  <c r="H6006" i="8"/>
  <c r="H6007" i="8"/>
  <c r="H6008" i="8"/>
  <c r="H6009" i="8"/>
  <c r="H6010" i="8"/>
  <c r="H6011" i="8"/>
  <c r="H6012" i="8"/>
  <c r="H6013" i="8"/>
  <c r="H6014" i="8"/>
  <c r="H6015" i="8"/>
  <c r="H6016" i="8"/>
  <c r="H6017" i="8"/>
  <c r="H6018" i="8"/>
  <c r="H6019" i="8"/>
  <c r="H6020" i="8"/>
  <c r="H6021" i="8"/>
  <c r="H6022" i="8"/>
  <c r="H6023" i="8"/>
  <c r="H6024" i="8"/>
  <c r="H6025" i="8"/>
  <c r="H6026" i="8"/>
  <c r="H6027" i="8"/>
  <c r="H6028" i="8"/>
  <c r="H6029" i="8"/>
  <c r="H6030" i="8"/>
  <c r="H6031" i="8"/>
  <c r="H6032" i="8"/>
  <c r="H6033" i="8"/>
  <c r="H6034" i="8"/>
  <c r="H6035" i="8"/>
  <c r="H6036" i="8"/>
  <c r="H6037" i="8"/>
  <c r="H6038" i="8"/>
  <c r="H6039" i="8"/>
  <c r="H6040" i="8"/>
  <c r="H6041" i="8"/>
  <c r="H6042" i="8"/>
  <c r="H6043" i="8"/>
  <c r="H6044" i="8"/>
  <c r="H6045" i="8"/>
  <c r="H6046" i="8"/>
  <c r="H6047" i="8"/>
  <c r="H6048" i="8"/>
  <c r="H6049" i="8"/>
  <c r="H6050" i="8"/>
  <c r="H6051" i="8"/>
  <c r="H6052" i="8"/>
  <c r="H6053" i="8"/>
  <c r="H6054" i="8"/>
  <c r="H6055" i="8"/>
  <c r="H6056" i="8"/>
  <c r="H6057" i="8"/>
  <c r="H6058" i="8"/>
  <c r="H6059" i="8"/>
  <c r="H6060" i="8"/>
  <c r="H6061" i="8"/>
  <c r="H6062" i="8"/>
  <c r="H6063" i="8"/>
  <c r="H6064" i="8"/>
  <c r="H6065" i="8"/>
  <c r="H6066" i="8"/>
  <c r="H6067" i="8"/>
  <c r="H6068" i="8"/>
  <c r="H6069" i="8"/>
  <c r="H6070" i="8"/>
  <c r="H6071" i="8"/>
  <c r="H6072" i="8"/>
  <c r="H6073" i="8"/>
  <c r="H6074" i="8"/>
  <c r="H6075" i="8"/>
  <c r="H6076" i="8"/>
  <c r="H6077" i="8"/>
  <c r="H6078" i="8"/>
  <c r="H6079" i="8"/>
  <c r="H6080" i="8"/>
  <c r="H6081" i="8"/>
  <c r="H6082" i="8"/>
  <c r="H6083" i="8"/>
  <c r="H6084" i="8"/>
  <c r="H6085" i="8"/>
  <c r="H6086" i="8"/>
  <c r="H6087" i="8"/>
  <c r="H6088" i="8"/>
  <c r="H6089" i="8"/>
  <c r="H6090" i="8"/>
  <c r="H6091" i="8"/>
  <c r="H6092" i="8"/>
  <c r="H6093" i="8"/>
  <c r="H6094" i="8"/>
  <c r="H6095" i="8"/>
  <c r="H6096" i="8"/>
  <c r="H6097" i="8"/>
  <c r="H6098" i="8"/>
  <c r="H6099" i="8"/>
  <c r="H6100" i="8"/>
  <c r="H6101" i="8"/>
  <c r="H6102" i="8"/>
  <c r="H6103" i="8"/>
  <c r="H6104" i="8"/>
  <c r="H6105" i="8"/>
  <c r="H6106" i="8"/>
  <c r="H6107" i="8"/>
  <c r="H6108" i="8"/>
  <c r="H6109" i="8"/>
  <c r="H6110" i="8"/>
  <c r="H6111" i="8"/>
  <c r="H6112" i="8"/>
  <c r="H6113" i="8"/>
  <c r="H6114" i="8"/>
  <c r="H6115" i="8"/>
  <c r="H6116" i="8"/>
  <c r="H6117" i="8"/>
  <c r="H6118" i="8"/>
  <c r="H6119" i="8"/>
  <c r="H6120" i="8"/>
  <c r="H6121" i="8"/>
  <c r="H6122" i="8"/>
  <c r="H6123" i="8"/>
  <c r="H6124" i="8"/>
  <c r="H6125" i="8"/>
  <c r="H6126" i="8"/>
  <c r="H6127" i="8"/>
  <c r="H6128" i="8"/>
  <c r="H6129" i="8"/>
  <c r="H6130" i="8"/>
  <c r="H6131" i="8"/>
  <c r="H6132" i="8"/>
  <c r="H6133" i="8"/>
  <c r="H6134" i="8"/>
  <c r="H6135" i="8"/>
  <c r="H6136" i="8"/>
  <c r="H6137" i="8"/>
  <c r="H6138" i="8"/>
  <c r="H6139" i="8"/>
  <c r="H6140" i="8"/>
  <c r="H6141" i="8"/>
  <c r="H6142" i="8"/>
  <c r="H6143" i="8"/>
  <c r="H6144" i="8"/>
  <c r="H6145" i="8"/>
  <c r="H6146" i="8"/>
  <c r="H6147" i="8"/>
  <c r="H6148" i="8"/>
  <c r="H6149" i="8"/>
  <c r="H6150" i="8"/>
  <c r="H6151" i="8"/>
  <c r="H6152" i="8"/>
  <c r="H6153" i="8"/>
  <c r="H6154" i="8"/>
  <c r="H6155" i="8"/>
  <c r="H6156" i="8"/>
  <c r="H6157" i="8"/>
  <c r="H6158" i="8"/>
  <c r="H6159" i="8"/>
  <c r="H6160" i="8"/>
  <c r="H6161" i="8"/>
  <c r="H6162" i="8"/>
  <c r="H6163" i="8"/>
  <c r="H6164" i="8"/>
  <c r="H6165" i="8"/>
  <c r="H6166" i="8"/>
  <c r="H6167" i="8"/>
  <c r="H6168" i="8"/>
  <c r="H6169" i="8"/>
  <c r="H6170" i="8"/>
  <c r="H6171" i="8"/>
  <c r="H6172" i="8"/>
  <c r="H6173" i="8"/>
  <c r="H6174" i="8"/>
  <c r="H6175" i="8"/>
  <c r="H6176" i="8"/>
  <c r="H6177" i="8"/>
  <c r="H6178" i="8"/>
  <c r="H6179" i="8"/>
  <c r="H6180" i="8"/>
  <c r="H6181" i="8"/>
  <c r="H6182" i="8"/>
  <c r="H6183" i="8"/>
  <c r="H6184" i="8"/>
  <c r="H6185" i="8"/>
  <c r="H6186" i="8"/>
  <c r="H6187" i="8"/>
  <c r="H6188" i="8"/>
  <c r="H6189" i="8"/>
  <c r="H6190" i="8"/>
  <c r="H6191" i="8"/>
  <c r="H6192" i="8"/>
  <c r="H6193" i="8"/>
  <c r="H6194" i="8"/>
  <c r="H6195" i="8"/>
  <c r="H6196" i="8"/>
  <c r="H6197" i="8"/>
  <c r="H6198" i="8"/>
  <c r="H6199" i="8"/>
  <c r="H6200" i="8"/>
  <c r="H6201" i="8"/>
  <c r="H6202" i="8"/>
  <c r="H6203" i="8"/>
  <c r="H6204" i="8"/>
  <c r="H6205" i="8"/>
  <c r="H6206" i="8"/>
  <c r="H6207" i="8"/>
  <c r="H6208" i="8"/>
  <c r="H6209" i="8"/>
  <c r="H6210" i="8"/>
  <c r="H6211" i="8"/>
  <c r="H6212" i="8"/>
  <c r="H6213" i="8"/>
  <c r="H6214" i="8"/>
  <c r="H6215" i="8"/>
  <c r="H6216" i="8"/>
  <c r="H6217" i="8"/>
  <c r="H6218" i="8"/>
  <c r="H6219" i="8"/>
  <c r="H6220" i="8"/>
  <c r="H6221" i="8"/>
  <c r="H6222" i="8"/>
  <c r="H6223" i="8"/>
  <c r="H6224" i="8"/>
  <c r="H6225" i="8"/>
  <c r="H6226" i="8"/>
  <c r="H6227" i="8"/>
  <c r="H6228" i="8"/>
  <c r="H6229" i="8"/>
  <c r="H6230" i="8"/>
  <c r="H6231" i="8"/>
  <c r="H6232" i="8"/>
  <c r="H6233" i="8"/>
  <c r="H6234" i="8"/>
  <c r="H6235" i="8"/>
  <c r="H6236" i="8"/>
  <c r="H6237" i="8"/>
  <c r="H6238" i="8"/>
  <c r="H6239" i="8"/>
  <c r="H6240" i="8"/>
  <c r="H6241" i="8"/>
  <c r="H6242" i="8"/>
  <c r="H6243" i="8"/>
  <c r="H6244" i="8"/>
  <c r="H6245" i="8"/>
  <c r="H6246" i="8"/>
  <c r="H6247" i="8"/>
  <c r="H6248" i="8"/>
  <c r="H6249" i="8"/>
  <c r="H6250" i="8"/>
  <c r="H6251" i="8"/>
  <c r="H6252" i="8"/>
  <c r="H6253" i="8"/>
  <c r="H6254" i="8"/>
  <c r="H6255" i="8"/>
  <c r="H6256" i="8"/>
  <c r="H6257" i="8"/>
  <c r="H6258" i="8"/>
  <c r="H6259" i="8"/>
  <c r="H6260" i="8"/>
  <c r="H6261" i="8"/>
  <c r="H6262" i="8"/>
  <c r="H6263" i="8"/>
  <c r="H6264" i="8"/>
  <c r="H6265" i="8"/>
  <c r="H6266" i="8"/>
  <c r="H6267" i="8"/>
  <c r="H6268" i="8"/>
  <c r="H6269" i="8"/>
  <c r="H6270" i="8"/>
  <c r="H6271" i="8"/>
  <c r="H6272" i="8"/>
  <c r="H6273" i="8"/>
  <c r="H6274" i="8"/>
  <c r="H6275" i="8"/>
  <c r="H6276" i="8"/>
  <c r="H6277" i="8"/>
  <c r="H6278" i="8"/>
  <c r="H6279" i="8"/>
  <c r="H6280" i="8"/>
  <c r="H6281" i="8"/>
  <c r="H6282" i="8"/>
  <c r="H6283" i="8"/>
  <c r="H6284" i="8"/>
  <c r="H6285" i="8"/>
  <c r="H6286" i="8"/>
  <c r="H6287" i="8"/>
  <c r="H6288" i="8"/>
  <c r="H6289" i="8"/>
  <c r="H6290" i="8"/>
  <c r="H6291" i="8"/>
  <c r="H6292" i="8"/>
  <c r="H6293" i="8"/>
  <c r="H6294" i="8"/>
  <c r="H6295" i="8"/>
  <c r="H6296" i="8"/>
  <c r="H6297" i="8"/>
  <c r="H6298" i="8"/>
  <c r="H6299" i="8"/>
  <c r="H6300" i="8"/>
  <c r="H6301" i="8"/>
  <c r="H6302" i="8"/>
  <c r="H6303" i="8"/>
  <c r="H6304" i="8"/>
  <c r="H6305" i="8"/>
  <c r="H6306" i="8"/>
  <c r="H6307" i="8"/>
  <c r="H6308" i="8"/>
  <c r="H6309" i="8"/>
  <c r="H6310" i="8"/>
  <c r="H6311" i="8"/>
  <c r="H6312" i="8"/>
  <c r="H6313" i="8"/>
  <c r="H6314" i="8"/>
  <c r="H6315" i="8"/>
  <c r="H6316" i="8"/>
  <c r="H6317" i="8"/>
  <c r="H6318" i="8"/>
  <c r="H6319" i="8"/>
  <c r="H6320" i="8"/>
  <c r="H6321" i="8"/>
  <c r="H6322" i="8"/>
  <c r="H6323" i="8"/>
  <c r="H6324" i="8"/>
  <c r="H6325" i="8"/>
  <c r="H6326" i="8"/>
  <c r="H6327" i="8"/>
  <c r="H6328" i="8"/>
  <c r="H6329" i="8"/>
  <c r="H6330" i="8"/>
  <c r="H6331" i="8"/>
  <c r="H6332" i="8"/>
  <c r="H6333" i="8"/>
  <c r="H6334" i="8"/>
  <c r="H6335" i="8"/>
  <c r="H6336" i="8"/>
  <c r="H6337" i="8"/>
  <c r="H6338" i="8"/>
  <c r="H6339" i="8"/>
  <c r="H6340" i="8"/>
  <c r="H6341" i="8"/>
  <c r="H6342" i="8"/>
  <c r="H6343" i="8"/>
  <c r="H6344" i="8"/>
  <c r="H6345" i="8"/>
  <c r="H6346" i="8"/>
  <c r="H6347" i="8"/>
  <c r="H6348" i="8"/>
  <c r="H6349" i="8"/>
  <c r="H6350" i="8"/>
  <c r="H6351" i="8"/>
  <c r="H6352" i="8"/>
  <c r="H6353" i="8"/>
  <c r="H6354" i="8"/>
  <c r="H6355" i="8"/>
  <c r="H6356" i="8"/>
  <c r="H6357" i="8"/>
  <c r="H6358" i="8"/>
  <c r="H6359" i="8"/>
  <c r="H6360" i="8"/>
  <c r="H6361" i="8"/>
  <c r="H6362" i="8"/>
  <c r="H6363" i="8"/>
  <c r="H6364" i="8"/>
  <c r="H6365" i="8"/>
  <c r="H6366" i="8"/>
  <c r="H6367" i="8"/>
  <c r="H6368" i="8"/>
  <c r="H6369" i="8"/>
  <c r="H6370" i="8"/>
  <c r="H6371" i="8"/>
  <c r="H6372" i="8"/>
  <c r="H6373" i="8"/>
  <c r="H6374" i="8"/>
  <c r="H6375" i="8"/>
  <c r="H6376" i="8"/>
  <c r="H6377" i="8"/>
  <c r="H6378" i="8"/>
  <c r="H6379" i="8"/>
  <c r="H6380" i="8"/>
  <c r="H6381" i="8"/>
  <c r="H6382" i="8"/>
  <c r="H6383" i="8"/>
  <c r="H6384" i="8"/>
  <c r="H6385" i="8"/>
  <c r="H6386" i="8"/>
  <c r="H6387" i="8"/>
  <c r="H6388" i="8"/>
  <c r="H6389" i="8"/>
  <c r="H6390" i="8"/>
  <c r="H6391" i="8"/>
  <c r="H6392" i="8"/>
  <c r="H6393" i="8"/>
  <c r="H6394" i="8"/>
  <c r="H6395" i="8"/>
  <c r="H6396" i="8"/>
  <c r="H6397" i="8"/>
  <c r="H6398" i="8"/>
  <c r="H6399" i="8"/>
  <c r="H6400" i="8"/>
  <c r="H6401" i="8"/>
  <c r="H6402" i="8"/>
  <c r="H6403" i="8"/>
  <c r="H6404" i="8"/>
  <c r="H6405" i="8"/>
  <c r="H6406" i="8"/>
  <c r="H6407" i="8"/>
  <c r="H6408" i="8"/>
  <c r="H6409" i="8"/>
  <c r="H6410" i="8"/>
  <c r="H6411" i="8"/>
  <c r="H6412" i="8"/>
  <c r="H6413" i="8"/>
  <c r="H6414" i="8"/>
  <c r="H6415" i="8"/>
  <c r="H6416" i="8"/>
  <c r="H6417" i="8"/>
  <c r="H6418" i="8"/>
  <c r="H6419" i="8"/>
  <c r="H6420" i="8"/>
  <c r="H6421" i="8"/>
  <c r="H6422" i="8"/>
  <c r="H6423" i="8"/>
  <c r="H6424" i="8"/>
  <c r="H6425" i="8"/>
  <c r="H6426" i="8"/>
  <c r="H6427" i="8"/>
  <c r="H6428" i="8"/>
  <c r="H6429" i="8"/>
  <c r="H6430" i="8"/>
  <c r="H6431" i="8"/>
  <c r="H6432" i="8"/>
  <c r="H6433" i="8"/>
  <c r="H6434" i="8"/>
  <c r="H6435" i="8"/>
  <c r="H6436" i="8"/>
  <c r="H6437" i="8"/>
  <c r="H6438" i="8"/>
  <c r="H6439" i="8"/>
  <c r="H6440" i="8"/>
  <c r="H6441" i="8"/>
  <c r="H6442" i="8"/>
  <c r="H6443" i="8"/>
  <c r="H6444" i="8"/>
  <c r="H6445" i="8"/>
  <c r="H6446" i="8"/>
  <c r="H6447" i="8"/>
  <c r="H6448" i="8"/>
  <c r="H6449" i="8"/>
  <c r="H6450" i="8"/>
  <c r="H6451" i="8"/>
  <c r="H6452" i="8"/>
  <c r="H6453" i="8"/>
  <c r="H6454" i="8"/>
  <c r="H6455" i="8"/>
  <c r="H6456" i="8"/>
  <c r="H6457" i="8"/>
  <c r="H6458" i="8"/>
  <c r="H6459" i="8"/>
  <c r="H6460" i="8"/>
  <c r="H6461" i="8"/>
  <c r="H6462" i="8"/>
  <c r="H6463" i="8"/>
  <c r="H6464" i="8"/>
  <c r="H6465" i="8"/>
  <c r="H6466" i="8"/>
  <c r="H6467" i="8"/>
  <c r="H6468" i="8"/>
  <c r="H6469" i="8"/>
  <c r="H6470" i="8"/>
  <c r="H6471" i="8"/>
  <c r="H6472" i="8"/>
  <c r="H6473" i="8"/>
  <c r="H6474" i="8"/>
  <c r="H6475" i="8"/>
  <c r="H6476" i="8"/>
  <c r="H6477" i="8"/>
  <c r="H6478" i="8"/>
  <c r="H6479" i="8"/>
  <c r="H6480" i="8"/>
  <c r="H6481" i="8"/>
  <c r="H6482" i="8"/>
  <c r="H6483" i="8"/>
  <c r="H6484" i="8"/>
  <c r="H6485" i="8"/>
  <c r="H6486" i="8"/>
  <c r="H6487" i="8"/>
  <c r="H6488" i="8"/>
  <c r="H6489" i="8"/>
  <c r="H6490" i="8"/>
  <c r="H6491" i="8"/>
  <c r="H6492" i="8"/>
  <c r="H6493" i="8"/>
  <c r="H6494" i="8"/>
  <c r="H6495" i="8"/>
  <c r="H6496" i="8"/>
  <c r="H6497" i="8"/>
  <c r="H6498" i="8"/>
  <c r="H6499" i="8"/>
  <c r="H6500" i="8"/>
  <c r="H6501" i="8"/>
  <c r="H6502" i="8"/>
  <c r="H6503" i="8"/>
  <c r="H6504" i="8"/>
  <c r="H6505" i="8"/>
  <c r="H6506" i="8"/>
  <c r="H6507" i="8"/>
  <c r="H6508" i="8"/>
  <c r="H6509" i="8"/>
  <c r="H6510" i="8"/>
  <c r="H6511" i="8"/>
  <c r="H6512" i="8"/>
  <c r="H6513" i="8"/>
  <c r="H6514" i="8"/>
  <c r="H6515" i="8"/>
  <c r="H6516" i="8"/>
  <c r="H6517" i="8"/>
  <c r="H6518" i="8"/>
  <c r="H6519" i="8"/>
  <c r="H6520" i="8"/>
  <c r="H6521" i="8"/>
  <c r="H6522" i="8"/>
  <c r="H6523" i="8"/>
  <c r="H6524" i="8"/>
  <c r="H6525" i="8"/>
  <c r="H6526" i="8"/>
  <c r="H6527" i="8"/>
  <c r="H6528" i="8"/>
  <c r="H6529" i="8"/>
  <c r="H6530" i="8"/>
  <c r="H6531" i="8"/>
  <c r="H6532" i="8"/>
  <c r="H6533" i="8"/>
  <c r="H6534" i="8"/>
  <c r="H6535" i="8"/>
  <c r="H6536" i="8"/>
  <c r="H6537" i="8"/>
  <c r="H6538" i="8"/>
  <c r="H6539" i="8"/>
  <c r="H6540" i="8"/>
  <c r="H6541" i="8"/>
  <c r="H6542" i="8"/>
  <c r="H6543" i="8"/>
  <c r="H6544" i="8"/>
  <c r="H6545" i="8"/>
  <c r="H6546" i="8"/>
  <c r="H6547" i="8"/>
  <c r="H6548" i="8"/>
  <c r="H6549" i="8"/>
  <c r="H6550" i="8"/>
  <c r="H6551" i="8"/>
  <c r="H6552" i="8"/>
  <c r="H6553" i="8"/>
  <c r="H6554" i="8"/>
  <c r="H6555" i="8"/>
  <c r="H6556" i="8"/>
  <c r="H6557" i="8"/>
  <c r="H6558" i="8"/>
  <c r="H6559" i="8"/>
  <c r="H6560" i="8"/>
  <c r="H6561" i="8"/>
  <c r="H6562" i="8"/>
  <c r="H6563" i="8"/>
  <c r="H6564" i="8"/>
  <c r="H6565" i="8"/>
  <c r="H6566" i="8"/>
  <c r="H6567" i="8"/>
  <c r="H6568" i="8"/>
  <c r="H6569" i="8"/>
  <c r="H6570" i="8"/>
  <c r="H6571" i="8"/>
  <c r="H6572" i="8"/>
  <c r="H6573" i="8"/>
  <c r="H6574" i="8"/>
  <c r="H6575" i="8"/>
  <c r="H6576" i="8"/>
  <c r="H6577" i="8"/>
  <c r="H6578" i="8"/>
  <c r="H6579" i="8"/>
  <c r="H6580" i="8"/>
  <c r="H6581" i="8"/>
  <c r="H6582" i="8"/>
  <c r="H6583" i="8"/>
  <c r="H6584" i="8"/>
  <c r="H6585" i="8"/>
  <c r="H6586" i="8"/>
  <c r="H6587" i="8"/>
  <c r="H6588" i="8"/>
  <c r="H6589" i="8"/>
  <c r="H6590" i="8"/>
  <c r="H6591" i="8"/>
  <c r="H6592" i="8"/>
  <c r="H6593" i="8"/>
  <c r="H6594" i="8"/>
  <c r="H6595" i="8"/>
  <c r="H6596" i="8"/>
  <c r="H6597" i="8"/>
  <c r="H6598" i="8"/>
  <c r="H6599" i="8"/>
  <c r="H6600" i="8"/>
  <c r="H6601" i="8"/>
  <c r="H6602" i="8"/>
  <c r="H6603" i="8"/>
  <c r="H6604" i="8"/>
  <c r="H6605" i="8"/>
  <c r="H6606" i="8"/>
  <c r="H6607" i="8"/>
  <c r="H6608" i="8"/>
  <c r="H6609" i="8"/>
  <c r="H6610" i="8"/>
  <c r="H6611" i="8"/>
  <c r="H6612" i="8"/>
  <c r="H6613" i="8"/>
  <c r="H6614" i="8"/>
  <c r="H6615" i="8"/>
  <c r="H6616" i="8"/>
  <c r="H6617" i="8"/>
  <c r="H6618" i="8"/>
  <c r="H6619" i="8"/>
  <c r="H6620" i="8"/>
  <c r="H6621" i="8"/>
  <c r="H6622" i="8"/>
  <c r="H6623" i="8"/>
  <c r="H6624" i="8"/>
  <c r="H6625" i="8"/>
  <c r="H6626" i="8"/>
  <c r="H6627" i="8"/>
  <c r="H6628" i="8"/>
  <c r="H6629" i="8"/>
  <c r="H6630" i="8"/>
  <c r="H6631" i="8"/>
  <c r="H6632" i="8"/>
  <c r="H6633" i="8"/>
  <c r="H6634" i="8"/>
  <c r="H6635" i="8"/>
  <c r="H6636" i="8"/>
  <c r="H6637" i="8"/>
  <c r="H6638" i="8"/>
  <c r="H6639" i="8"/>
  <c r="H6640" i="8"/>
  <c r="H6641" i="8"/>
  <c r="H6642" i="8"/>
  <c r="H6643" i="8"/>
  <c r="H6644" i="8"/>
  <c r="H6645" i="8"/>
  <c r="H6646" i="8"/>
  <c r="H6647" i="8"/>
  <c r="H6648" i="8"/>
  <c r="H6649" i="8"/>
  <c r="H6650" i="8"/>
  <c r="H6651" i="8"/>
  <c r="H6652" i="8"/>
  <c r="H6653" i="8"/>
  <c r="H6654" i="8"/>
  <c r="H6655" i="8"/>
  <c r="H6656" i="8"/>
  <c r="H6657" i="8"/>
  <c r="H6658" i="8"/>
  <c r="H6659" i="8"/>
  <c r="H6660" i="8"/>
  <c r="H6661" i="8"/>
  <c r="H6662" i="8"/>
  <c r="H6663" i="8"/>
  <c r="H6664" i="8"/>
  <c r="H6665" i="8"/>
  <c r="H6666" i="8"/>
  <c r="H6667" i="8"/>
  <c r="H6668" i="8"/>
  <c r="H6669" i="8"/>
  <c r="H6670" i="8"/>
  <c r="H6671" i="8"/>
  <c r="H6672" i="8"/>
  <c r="H6673" i="8"/>
  <c r="H6674" i="8"/>
  <c r="H6675" i="8"/>
  <c r="H6676" i="8"/>
  <c r="H6677" i="8"/>
  <c r="H6678" i="8"/>
  <c r="H6679" i="8"/>
  <c r="H6680" i="8"/>
  <c r="H6681" i="8"/>
  <c r="H6682" i="8"/>
  <c r="H6683" i="8"/>
  <c r="H6684" i="8"/>
  <c r="H6685" i="8"/>
  <c r="H6686" i="8"/>
  <c r="H6687" i="8"/>
  <c r="H6688" i="8"/>
  <c r="H6689" i="8"/>
  <c r="H6690" i="8"/>
  <c r="H6691" i="8"/>
  <c r="H6692" i="8"/>
  <c r="H6693" i="8"/>
  <c r="H6694" i="8"/>
  <c r="H6695" i="8"/>
  <c r="H6696" i="8"/>
  <c r="H6697" i="8"/>
  <c r="H6698" i="8"/>
  <c r="H6699" i="8"/>
  <c r="H6700" i="8"/>
  <c r="H6701" i="8"/>
  <c r="H6702" i="8"/>
  <c r="H6703" i="8"/>
  <c r="H6704" i="8"/>
  <c r="H6705" i="8"/>
  <c r="H6706" i="8"/>
  <c r="H6707" i="8"/>
  <c r="H6708" i="8"/>
  <c r="H6709" i="8"/>
  <c r="H6710" i="8"/>
  <c r="H6711" i="8"/>
  <c r="H6712" i="8"/>
  <c r="H6713" i="8"/>
  <c r="H6714" i="8"/>
  <c r="H6715" i="8"/>
  <c r="H6716" i="8"/>
  <c r="H6717" i="8"/>
  <c r="H6718" i="8"/>
  <c r="H6719" i="8"/>
  <c r="H6720" i="8"/>
  <c r="H6721" i="8"/>
  <c r="H6722" i="8"/>
  <c r="H6723" i="8"/>
  <c r="H6724" i="8"/>
  <c r="H6725" i="8"/>
  <c r="H6726" i="8"/>
  <c r="H6727" i="8"/>
  <c r="H6728" i="8"/>
  <c r="H6729" i="8"/>
  <c r="H6730" i="8"/>
  <c r="H6731" i="8"/>
  <c r="H6732" i="8"/>
  <c r="H6733" i="8"/>
  <c r="H6734" i="8"/>
  <c r="H6735" i="8"/>
  <c r="H6736" i="8"/>
  <c r="H6737" i="8"/>
  <c r="H6738" i="8"/>
  <c r="H6739" i="8"/>
  <c r="H6740" i="8"/>
  <c r="H6741" i="8"/>
  <c r="H6742" i="8"/>
  <c r="H6743" i="8"/>
  <c r="H6744" i="8"/>
  <c r="H6745" i="8"/>
  <c r="H6746" i="8"/>
  <c r="H6747" i="8"/>
  <c r="H6748" i="8"/>
  <c r="H6749" i="8"/>
  <c r="H6750" i="8"/>
  <c r="H6751" i="8"/>
  <c r="H6752" i="8"/>
  <c r="H6753" i="8"/>
  <c r="H6754" i="8"/>
  <c r="H6755" i="8"/>
  <c r="H6756" i="8"/>
  <c r="H6757" i="8"/>
  <c r="H6758" i="8"/>
  <c r="H6759" i="8"/>
  <c r="H6760" i="8"/>
  <c r="H6761" i="8"/>
  <c r="H6762" i="8"/>
  <c r="H6763" i="8"/>
  <c r="H6764" i="8"/>
  <c r="H6765" i="8"/>
  <c r="H6766" i="8"/>
  <c r="H6767" i="8"/>
  <c r="H6768" i="8"/>
  <c r="H6769" i="8"/>
  <c r="H6770" i="8"/>
  <c r="H6771" i="8"/>
  <c r="H6772" i="8"/>
  <c r="H6773" i="8"/>
  <c r="H6774" i="8"/>
  <c r="H6775" i="8"/>
  <c r="H6776" i="8"/>
  <c r="H6777" i="8"/>
  <c r="H6778" i="8"/>
  <c r="H6779" i="8"/>
  <c r="H6780" i="8"/>
  <c r="H6781" i="8"/>
  <c r="H6782" i="8"/>
  <c r="H6783" i="8"/>
  <c r="H6784" i="8"/>
  <c r="H6785" i="8"/>
  <c r="H6786" i="8"/>
  <c r="H6787" i="8"/>
  <c r="H6788" i="8"/>
  <c r="H6789" i="8"/>
  <c r="H6790" i="8"/>
  <c r="H6791" i="8"/>
  <c r="H6792" i="8"/>
  <c r="H6793" i="8"/>
  <c r="H6794" i="8"/>
  <c r="H6795" i="8"/>
  <c r="H6796" i="8"/>
  <c r="H6797" i="8"/>
  <c r="H6798" i="8"/>
  <c r="H6799" i="8"/>
  <c r="H6800" i="8"/>
  <c r="H6801" i="8"/>
  <c r="H6802" i="8"/>
  <c r="H6803" i="8"/>
  <c r="H6804" i="8"/>
  <c r="H6805" i="8"/>
  <c r="H6806" i="8"/>
  <c r="H6807" i="8"/>
  <c r="H6808" i="8"/>
  <c r="H6809" i="8"/>
  <c r="H6810" i="8"/>
  <c r="H6811" i="8"/>
  <c r="H6812" i="8"/>
  <c r="H6813" i="8"/>
  <c r="H6814" i="8"/>
  <c r="H6815" i="8"/>
  <c r="H6816" i="8"/>
  <c r="H6817" i="8"/>
  <c r="H6818" i="8"/>
  <c r="H6819" i="8"/>
  <c r="H6820" i="8"/>
  <c r="H6821" i="8"/>
  <c r="H6822" i="8"/>
  <c r="H6823" i="8"/>
  <c r="H6824" i="8"/>
  <c r="H6825" i="8"/>
  <c r="H6826" i="8"/>
  <c r="H6827" i="8"/>
  <c r="H6828" i="8"/>
  <c r="H6829" i="8"/>
  <c r="H6830" i="8"/>
  <c r="H6831" i="8"/>
  <c r="H6832" i="8"/>
  <c r="H6833" i="8"/>
  <c r="H6834" i="8"/>
  <c r="H6835" i="8"/>
  <c r="H6836" i="8"/>
  <c r="H6837" i="8"/>
  <c r="H6838" i="8"/>
  <c r="H6839" i="8"/>
  <c r="H6840" i="8"/>
  <c r="H6841" i="8"/>
  <c r="H6842" i="8"/>
  <c r="H6843" i="8"/>
  <c r="H6844" i="8"/>
  <c r="H6845" i="8"/>
  <c r="H6846" i="8"/>
  <c r="H6847" i="8"/>
  <c r="H6848" i="8"/>
  <c r="H6849" i="8"/>
  <c r="H6850" i="8"/>
  <c r="H6851" i="8"/>
  <c r="H6852" i="8"/>
  <c r="H6853" i="8"/>
  <c r="H6854" i="8"/>
  <c r="H6855" i="8"/>
  <c r="H6856" i="8"/>
  <c r="H6857" i="8"/>
  <c r="H6858" i="8"/>
  <c r="H6859" i="8"/>
  <c r="H6860" i="8"/>
  <c r="H6861" i="8"/>
  <c r="H6862" i="8"/>
  <c r="H6863" i="8"/>
  <c r="H6864" i="8"/>
  <c r="H6865" i="8"/>
  <c r="H6866" i="8"/>
  <c r="H6867" i="8"/>
  <c r="H6868" i="8"/>
  <c r="H6869" i="8"/>
  <c r="H6870" i="8"/>
  <c r="H6871" i="8"/>
  <c r="H6872" i="8"/>
  <c r="H6873" i="8"/>
  <c r="H6874" i="8"/>
  <c r="H6875" i="8"/>
  <c r="H6876" i="8"/>
  <c r="H6877" i="8"/>
  <c r="H6878" i="8"/>
  <c r="H6879" i="8"/>
  <c r="H6880" i="8"/>
  <c r="H6881" i="8"/>
  <c r="H6882" i="8"/>
  <c r="H6883" i="8"/>
  <c r="H6884" i="8"/>
  <c r="H6885" i="8"/>
  <c r="H6886" i="8"/>
  <c r="H6887" i="8"/>
  <c r="H6888" i="8"/>
  <c r="H6889" i="8"/>
  <c r="H6890" i="8"/>
  <c r="H6891" i="8"/>
  <c r="H6892" i="8"/>
  <c r="H6893" i="8"/>
  <c r="H6894" i="8"/>
  <c r="H6895" i="8"/>
  <c r="H6896" i="8"/>
  <c r="H6897" i="8"/>
  <c r="H6898" i="8"/>
  <c r="H6899" i="8"/>
  <c r="H6900" i="8"/>
  <c r="H6901" i="8"/>
  <c r="H6902" i="8"/>
  <c r="H6903" i="8"/>
  <c r="H6904" i="8"/>
  <c r="H6905" i="8"/>
  <c r="H6906" i="8"/>
  <c r="H6907" i="8"/>
  <c r="H6908" i="8"/>
  <c r="H6909" i="8"/>
  <c r="H6910" i="8"/>
  <c r="H6911" i="8"/>
  <c r="H6912" i="8"/>
  <c r="H6913" i="8"/>
  <c r="H6914" i="8"/>
  <c r="H6915" i="8"/>
  <c r="H6916" i="8"/>
  <c r="H6917" i="8"/>
  <c r="H6918" i="8"/>
  <c r="H6919" i="8"/>
  <c r="H6920" i="8"/>
  <c r="H6921" i="8"/>
  <c r="H6922" i="8"/>
  <c r="H6923" i="8"/>
  <c r="H6924" i="8"/>
  <c r="H6925" i="8"/>
  <c r="H6926" i="8"/>
  <c r="H6927" i="8"/>
  <c r="H6928" i="8"/>
  <c r="H6929" i="8"/>
  <c r="H6930" i="8"/>
  <c r="H6931" i="8"/>
  <c r="H6932" i="8"/>
  <c r="H6933" i="8"/>
  <c r="H6934" i="8"/>
  <c r="H6935" i="8"/>
  <c r="H6936" i="8"/>
  <c r="H6937" i="8"/>
  <c r="H6938" i="8"/>
  <c r="H6939" i="8"/>
  <c r="H6940" i="8"/>
  <c r="H6941" i="8"/>
  <c r="H6942" i="8"/>
  <c r="H6943" i="8"/>
  <c r="H6944" i="8"/>
  <c r="H6945" i="8"/>
  <c r="H6946" i="8"/>
  <c r="H6947" i="8"/>
  <c r="H6948" i="8"/>
  <c r="H6949" i="8"/>
  <c r="H6950" i="8"/>
  <c r="H6951" i="8"/>
  <c r="H6952" i="8"/>
  <c r="H6953" i="8"/>
  <c r="H6954" i="8"/>
  <c r="H6955" i="8"/>
  <c r="H6956" i="8"/>
  <c r="H6957" i="8"/>
  <c r="H6958" i="8"/>
  <c r="H6959" i="8"/>
  <c r="H6960" i="8"/>
  <c r="H6961" i="8"/>
  <c r="H6962" i="8"/>
  <c r="H6963" i="8"/>
  <c r="H6964" i="8"/>
  <c r="H6965" i="8"/>
  <c r="H6966" i="8"/>
  <c r="H6967" i="8"/>
  <c r="H6968" i="8"/>
  <c r="H6969" i="8"/>
  <c r="H6970" i="8"/>
  <c r="H6971" i="8"/>
  <c r="H6972" i="8"/>
  <c r="H6973" i="8"/>
  <c r="H6974" i="8"/>
  <c r="H6975" i="8"/>
  <c r="H6976" i="8"/>
  <c r="H6977" i="8"/>
  <c r="H6978" i="8"/>
  <c r="H6979" i="8"/>
  <c r="H6980" i="8"/>
  <c r="H6981" i="8"/>
  <c r="H6982" i="8"/>
  <c r="H6983" i="8"/>
  <c r="H6984" i="8"/>
  <c r="H6985" i="8"/>
  <c r="H6986" i="8"/>
  <c r="H6987" i="8"/>
  <c r="H6988" i="8"/>
  <c r="H6989" i="8"/>
  <c r="H6990" i="8"/>
  <c r="H6991" i="8"/>
  <c r="H6992" i="8"/>
  <c r="H6993" i="8"/>
  <c r="H6994" i="8"/>
  <c r="H6995" i="8"/>
  <c r="H6996" i="8"/>
  <c r="H6997" i="8"/>
  <c r="H6998" i="8"/>
  <c r="H6999" i="8"/>
  <c r="H7000" i="8"/>
  <c r="H7001" i="8"/>
  <c r="H7002" i="8"/>
  <c r="H7003" i="8"/>
  <c r="H7004" i="8"/>
  <c r="H7005" i="8"/>
  <c r="H7006" i="8"/>
  <c r="H7007" i="8"/>
  <c r="H7008" i="8"/>
  <c r="H7009" i="8"/>
  <c r="H7010" i="8"/>
  <c r="H7011" i="8"/>
  <c r="H7012" i="8"/>
  <c r="H7013" i="8"/>
  <c r="H7014" i="8"/>
  <c r="H7015" i="8"/>
  <c r="H7016" i="8"/>
  <c r="H7017" i="8"/>
  <c r="H7018" i="8"/>
  <c r="H7019" i="8"/>
  <c r="H7020" i="8"/>
  <c r="H7021" i="8"/>
  <c r="H7022" i="8"/>
  <c r="H7023" i="8"/>
  <c r="H7024" i="8"/>
  <c r="H7025" i="8"/>
  <c r="H7026" i="8"/>
  <c r="H7027" i="8"/>
  <c r="H7028" i="8"/>
  <c r="H7029" i="8"/>
  <c r="H7030" i="8"/>
  <c r="H7031" i="8"/>
  <c r="H7032" i="8"/>
  <c r="H7033" i="8"/>
  <c r="H7034" i="8"/>
  <c r="H7035" i="8"/>
  <c r="H7036" i="8"/>
  <c r="H7037" i="8"/>
  <c r="H7038" i="8"/>
  <c r="H7039" i="8"/>
  <c r="H7040" i="8"/>
  <c r="H7041" i="8"/>
  <c r="H7042" i="8"/>
  <c r="H7043" i="8"/>
  <c r="H7044" i="8"/>
  <c r="H7045" i="8"/>
  <c r="H7046" i="8"/>
  <c r="H7047" i="8"/>
  <c r="H7048" i="8"/>
  <c r="H7049" i="8"/>
  <c r="H7050" i="8"/>
  <c r="H7051" i="8"/>
  <c r="H7052" i="8"/>
  <c r="H7053" i="8"/>
  <c r="H7054" i="8"/>
  <c r="H7055" i="8"/>
  <c r="H7056" i="8"/>
  <c r="H7057" i="8"/>
  <c r="H7058" i="8"/>
  <c r="H7059" i="8"/>
  <c r="H7060" i="8"/>
  <c r="H7061" i="8"/>
  <c r="H7062" i="8"/>
  <c r="H7063" i="8"/>
  <c r="H7064" i="8"/>
  <c r="H7065" i="8"/>
  <c r="H7066" i="8"/>
  <c r="H7067" i="8"/>
  <c r="H7068" i="8"/>
  <c r="H7069" i="8"/>
  <c r="H7070" i="8"/>
  <c r="H7071" i="8"/>
  <c r="H7072" i="8"/>
  <c r="H7073" i="8"/>
  <c r="H7074" i="8"/>
  <c r="H7075" i="8"/>
  <c r="H7076" i="8"/>
  <c r="H7077" i="8"/>
  <c r="H7078" i="8"/>
  <c r="H7079" i="8"/>
  <c r="H7080" i="8"/>
  <c r="H7081" i="8"/>
  <c r="H7082" i="8"/>
  <c r="H7083" i="8"/>
  <c r="H7084" i="8"/>
  <c r="H7085" i="8"/>
  <c r="H7086" i="8"/>
  <c r="H7087" i="8"/>
  <c r="H7088" i="8"/>
  <c r="H7089" i="8"/>
  <c r="H7090" i="8"/>
  <c r="H7091" i="8"/>
  <c r="H7092" i="8"/>
  <c r="H7093" i="8"/>
  <c r="H7094" i="8"/>
  <c r="H7095" i="8"/>
  <c r="H7096" i="8"/>
  <c r="H7097" i="8"/>
  <c r="H7098" i="8"/>
  <c r="H7099" i="8"/>
  <c r="H7100" i="8"/>
  <c r="H7101" i="8"/>
  <c r="H7102" i="8"/>
  <c r="H7103" i="8"/>
  <c r="H7104" i="8"/>
  <c r="H7105" i="8"/>
  <c r="H7106" i="8"/>
  <c r="H7107" i="8"/>
  <c r="H7108" i="8"/>
  <c r="H7109" i="8"/>
  <c r="H7110" i="8"/>
  <c r="H7111" i="8"/>
  <c r="H7112" i="8"/>
  <c r="H7113" i="8"/>
  <c r="H7114" i="8"/>
  <c r="H7115" i="8"/>
  <c r="H7116" i="8"/>
  <c r="H7117" i="8"/>
  <c r="H7118" i="8"/>
  <c r="H7119" i="8"/>
  <c r="H7120" i="8"/>
  <c r="H7121" i="8"/>
  <c r="H7122" i="8"/>
  <c r="H7123" i="8"/>
  <c r="H7124" i="8"/>
  <c r="H7125" i="8"/>
  <c r="H7126" i="8"/>
  <c r="H7127" i="8"/>
  <c r="H7128" i="8"/>
  <c r="H7129" i="8"/>
  <c r="H7130" i="8"/>
  <c r="H7131" i="8"/>
  <c r="H7132" i="8"/>
  <c r="H7133" i="8"/>
  <c r="H7134" i="8"/>
  <c r="H7135" i="8"/>
  <c r="H7136" i="8"/>
  <c r="H7137" i="8"/>
  <c r="H7138" i="8"/>
  <c r="H7139" i="8"/>
  <c r="H7140" i="8"/>
  <c r="H7141" i="8"/>
  <c r="H7142" i="8"/>
  <c r="H7143" i="8"/>
  <c r="H7144" i="8"/>
  <c r="H7145" i="8"/>
  <c r="H7146" i="8"/>
  <c r="H7147" i="8"/>
  <c r="H7148" i="8"/>
  <c r="H7149" i="8"/>
  <c r="H7150" i="8"/>
  <c r="H7151" i="8"/>
  <c r="H7152" i="8"/>
  <c r="H7153" i="8"/>
  <c r="H7154" i="8"/>
  <c r="H7155" i="8"/>
  <c r="H7156" i="8"/>
  <c r="H7157" i="8"/>
  <c r="H7158" i="8"/>
  <c r="H7159" i="8"/>
  <c r="H7160" i="8"/>
  <c r="H7161" i="8"/>
  <c r="H7162" i="8"/>
  <c r="H7163" i="8"/>
  <c r="H7164" i="8"/>
  <c r="H7165" i="8"/>
  <c r="H7166" i="8"/>
  <c r="H7167" i="8"/>
  <c r="H7168" i="8"/>
  <c r="H7169" i="8"/>
  <c r="H7170" i="8"/>
  <c r="H7171" i="8"/>
  <c r="H7172" i="8"/>
  <c r="H7173" i="8"/>
  <c r="H7174" i="8"/>
  <c r="H7175" i="8"/>
  <c r="H7176" i="8"/>
  <c r="H7177" i="8"/>
  <c r="H7178" i="8"/>
  <c r="H7179" i="8"/>
  <c r="H7180" i="8"/>
  <c r="H7181" i="8"/>
  <c r="H7182" i="8"/>
  <c r="H7183" i="8"/>
  <c r="H7184" i="8"/>
  <c r="H7185" i="8"/>
  <c r="H7186" i="8"/>
  <c r="H7187" i="8"/>
  <c r="H7188" i="8"/>
  <c r="H7189" i="8"/>
  <c r="H7190" i="8"/>
  <c r="H7191" i="8"/>
  <c r="H7192" i="8"/>
  <c r="H7193" i="8"/>
  <c r="H7194" i="8"/>
  <c r="H7195" i="8"/>
  <c r="H7196" i="8"/>
  <c r="H7197" i="8"/>
  <c r="H7198" i="8"/>
  <c r="H7199" i="8"/>
  <c r="H7200" i="8"/>
  <c r="H7201" i="8"/>
  <c r="H7202" i="8"/>
  <c r="H7203" i="8"/>
  <c r="H7204" i="8"/>
  <c r="H7205" i="8"/>
  <c r="H7206" i="8"/>
  <c r="H7207" i="8"/>
  <c r="H7208" i="8"/>
  <c r="H7209" i="8"/>
  <c r="H7210" i="8"/>
  <c r="H7211" i="8"/>
  <c r="H7212" i="8"/>
  <c r="H7213" i="8"/>
  <c r="H7214" i="8"/>
  <c r="H7215" i="8"/>
  <c r="H7216" i="8"/>
  <c r="H7217" i="8"/>
  <c r="H7218" i="8"/>
  <c r="H7219" i="8"/>
  <c r="H7220" i="8"/>
  <c r="H7221" i="8"/>
  <c r="H7222" i="8"/>
  <c r="H7223" i="8"/>
  <c r="H7224" i="8"/>
  <c r="H7225" i="8"/>
  <c r="H7226" i="8"/>
  <c r="H7227" i="8"/>
  <c r="H7228" i="8"/>
  <c r="H7229" i="8"/>
  <c r="H7230" i="8"/>
  <c r="H7231" i="8"/>
  <c r="H7232" i="8"/>
  <c r="H7233" i="8"/>
  <c r="H7234" i="8"/>
  <c r="H7235" i="8"/>
  <c r="H7236" i="8"/>
  <c r="H7237" i="8"/>
  <c r="H7238" i="8"/>
  <c r="H7239" i="8"/>
  <c r="H7240" i="8"/>
  <c r="H7241" i="8"/>
  <c r="H7242" i="8"/>
  <c r="H7243" i="8"/>
  <c r="H7244" i="8"/>
  <c r="H7245" i="8"/>
  <c r="H7246" i="8"/>
  <c r="H7247" i="8"/>
  <c r="H7248" i="8"/>
  <c r="H7249" i="8"/>
  <c r="H7250" i="8"/>
  <c r="H7251" i="8"/>
  <c r="H7252" i="8"/>
  <c r="H7253" i="8"/>
  <c r="H7254" i="8"/>
  <c r="H7255" i="8"/>
  <c r="H7256" i="8"/>
  <c r="H7257" i="8"/>
  <c r="H7258" i="8"/>
  <c r="H7259" i="8"/>
  <c r="H7260" i="8"/>
  <c r="H7261" i="8"/>
  <c r="H7262" i="8"/>
  <c r="H7263" i="8"/>
  <c r="H7264" i="8"/>
  <c r="H7265" i="8"/>
  <c r="H7266" i="8"/>
  <c r="H7267" i="8"/>
  <c r="H7268" i="8"/>
  <c r="H7269" i="8"/>
  <c r="H7270" i="8"/>
  <c r="H7271" i="8"/>
  <c r="H7272" i="8"/>
  <c r="H7273" i="8"/>
  <c r="H7274" i="8"/>
  <c r="H7275" i="8"/>
  <c r="H7276" i="8"/>
  <c r="H7277" i="8"/>
  <c r="H7278" i="8"/>
  <c r="H7279" i="8"/>
  <c r="H7280" i="8"/>
  <c r="H7281" i="8"/>
  <c r="H7282" i="8"/>
  <c r="H7283" i="8"/>
  <c r="H7284" i="8"/>
  <c r="H7285" i="8"/>
  <c r="H7286" i="8"/>
  <c r="H7287" i="8"/>
  <c r="H7288" i="8"/>
  <c r="H7289" i="8"/>
  <c r="H7290" i="8"/>
  <c r="H7291" i="8"/>
  <c r="H7292" i="8"/>
  <c r="H7293" i="8"/>
  <c r="H7294" i="8"/>
  <c r="H7295" i="8"/>
  <c r="H7296" i="8"/>
  <c r="H7297" i="8"/>
  <c r="H7298" i="8"/>
  <c r="H7299" i="8"/>
  <c r="H7300" i="8"/>
  <c r="H7301" i="8"/>
  <c r="H7302" i="8"/>
  <c r="H7303" i="8"/>
  <c r="H7304" i="8"/>
  <c r="H7305" i="8"/>
  <c r="H7306" i="8"/>
  <c r="H7307" i="8"/>
  <c r="H7308" i="8"/>
  <c r="H7309" i="8"/>
  <c r="H7310" i="8"/>
  <c r="H7311" i="8"/>
  <c r="H7312" i="8"/>
  <c r="H7313" i="8"/>
  <c r="H7314" i="8"/>
  <c r="H7315" i="8"/>
  <c r="H7316" i="8"/>
  <c r="H7317" i="8"/>
  <c r="H7318" i="8"/>
  <c r="H7319" i="8"/>
  <c r="H7320" i="8"/>
  <c r="H7321" i="8"/>
  <c r="H7322" i="8"/>
  <c r="H7323" i="8"/>
  <c r="H7324" i="8"/>
  <c r="H7325" i="8"/>
  <c r="H7326" i="8"/>
  <c r="H7327" i="8"/>
  <c r="H7328" i="8"/>
  <c r="H7329" i="8"/>
  <c r="H7330" i="8"/>
  <c r="H7331" i="8"/>
  <c r="H7332" i="8"/>
  <c r="H7333" i="8"/>
  <c r="H7334" i="8"/>
  <c r="H7335" i="8"/>
  <c r="H7336" i="8"/>
  <c r="H7337" i="8"/>
  <c r="H7338" i="8"/>
  <c r="H7339" i="8"/>
  <c r="H7340" i="8"/>
  <c r="H7341" i="8"/>
  <c r="H7342" i="8"/>
  <c r="H7343" i="8"/>
  <c r="H7344" i="8"/>
  <c r="H7345" i="8"/>
  <c r="H7346" i="8"/>
  <c r="H7347" i="8"/>
  <c r="H7348" i="8"/>
  <c r="H7349" i="8"/>
  <c r="H7350" i="8"/>
  <c r="H7351" i="8"/>
  <c r="H7352" i="8"/>
  <c r="H7353" i="8"/>
  <c r="H7354" i="8"/>
  <c r="H7355" i="8"/>
  <c r="H7356" i="8"/>
  <c r="H7357" i="8"/>
  <c r="H7358" i="8"/>
  <c r="H7359" i="8"/>
  <c r="H7360" i="8"/>
  <c r="H7361" i="8"/>
  <c r="H7362" i="8"/>
  <c r="H7363" i="8"/>
  <c r="H7364" i="8"/>
  <c r="H7365" i="8"/>
  <c r="H7366" i="8"/>
  <c r="H7367" i="8"/>
  <c r="H7368" i="8"/>
  <c r="H7369" i="8"/>
  <c r="H7370" i="8"/>
  <c r="H7371" i="8"/>
  <c r="H7372" i="8"/>
  <c r="H7373" i="8"/>
  <c r="H7374" i="8"/>
  <c r="H7375" i="8"/>
  <c r="H7376" i="8"/>
  <c r="H7377" i="8"/>
  <c r="H7378" i="8"/>
  <c r="H7379" i="8"/>
  <c r="H7380" i="8"/>
  <c r="H7381" i="8"/>
  <c r="H7382" i="8"/>
  <c r="H7383" i="8"/>
  <c r="H7384" i="8"/>
  <c r="H7385" i="8"/>
  <c r="H7386" i="8"/>
  <c r="H7387" i="8"/>
  <c r="H7388" i="8"/>
  <c r="H7389" i="8"/>
  <c r="H7390" i="8"/>
  <c r="H7391" i="8"/>
  <c r="H7392" i="8"/>
  <c r="H7393" i="8"/>
  <c r="H7394" i="8"/>
  <c r="H7395" i="8"/>
  <c r="H7396" i="8"/>
  <c r="H7397" i="8"/>
  <c r="H7398" i="8"/>
  <c r="H7399" i="8"/>
  <c r="H7400" i="8"/>
  <c r="H7401" i="8"/>
  <c r="H7402" i="8"/>
  <c r="H7403" i="8"/>
  <c r="H7404" i="8"/>
  <c r="H7405" i="8"/>
  <c r="H7406" i="8"/>
  <c r="H7407" i="8"/>
  <c r="H7408" i="8"/>
  <c r="H7409" i="8"/>
  <c r="H7410" i="8"/>
  <c r="H7411" i="8"/>
  <c r="H7412" i="8"/>
  <c r="H7413" i="8"/>
  <c r="H7414" i="8"/>
  <c r="H7415" i="8"/>
  <c r="H7416" i="8"/>
  <c r="H7417" i="8"/>
  <c r="H7418" i="8"/>
  <c r="H7419" i="8"/>
  <c r="H7420" i="8"/>
  <c r="H7421" i="8"/>
  <c r="H7422" i="8"/>
  <c r="H7423" i="8"/>
  <c r="H7424" i="8"/>
  <c r="H7425" i="8"/>
  <c r="H7426" i="8"/>
  <c r="H7427" i="8"/>
  <c r="H7428" i="8"/>
  <c r="H7429" i="8"/>
  <c r="H7430" i="8"/>
  <c r="H7431" i="8"/>
  <c r="H7432" i="8"/>
  <c r="H7433" i="8"/>
  <c r="H7434" i="8"/>
  <c r="H7435" i="8"/>
  <c r="H7436" i="8"/>
  <c r="H7437" i="8"/>
  <c r="H7438" i="8"/>
  <c r="H7439" i="8"/>
  <c r="H7440" i="8"/>
  <c r="H7441" i="8"/>
  <c r="H7442" i="8"/>
  <c r="H7443" i="8"/>
  <c r="H7444" i="8"/>
  <c r="H7445" i="8"/>
  <c r="H7446" i="8"/>
  <c r="H7447" i="8"/>
  <c r="H7448" i="8"/>
  <c r="H7449" i="8"/>
  <c r="H7450" i="8"/>
  <c r="H7451" i="8"/>
  <c r="H7452" i="8"/>
  <c r="H7453" i="8"/>
  <c r="H7454" i="8"/>
  <c r="H7455" i="8"/>
  <c r="H7456" i="8"/>
  <c r="H7457" i="8"/>
  <c r="H7458" i="8"/>
  <c r="H7459" i="8"/>
  <c r="H7460" i="8"/>
  <c r="H7461" i="8"/>
  <c r="H7462" i="8"/>
  <c r="H7463" i="8"/>
  <c r="H7464" i="8"/>
  <c r="H7465" i="8"/>
  <c r="H7466" i="8"/>
  <c r="H7467" i="8"/>
  <c r="H7468" i="8"/>
  <c r="H7469" i="8"/>
  <c r="H7470" i="8"/>
  <c r="H7471" i="8"/>
  <c r="H7472" i="8"/>
  <c r="H7473" i="8"/>
  <c r="H7474" i="8"/>
  <c r="H7475" i="8"/>
  <c r="H7476" i="8"/>
  <c r="H7477" i="8"/>
  <c r="H7478" i="8"/>
  <c r="H7479" i="8"/>
  <c r="H7480" i="8"/>
  <c r="H7481" i="8"/>
  <c r="H7482" i="8"/>
  <c r="H7483" i="8"/>
  <c r="H7484" i="8"/>
  <c r="H7485" i="8"/>
  <c r="H7486" i="8"/>
  <c r="H7487" i="8"/>
  <c r="H7488" i="8"/>
  <c r="H7489" i="8"/>
  <c r="H7490" i="8"/>
  <c r="H7491" i="8"/>
  <c r="H7492" i="8"/>
  <c r="H7493" i="8"/>
  <c r="H7494" i="8"/>
  <c r="H7495" i="8"/>
  <c r="H7496" i="8"/>
  <c r="H7497" i="8"/>
  <c r="H7498" i="8"/>
  <c r="H7499" i="8"/>
  <c r="H7500" i="8"/>
  <c r="H7501" i="8"/>
  <c r="H7502" i="8"/>
  <c r="H7503" i="8"/>
  <c r="H7504" i="8"/>
  <c r="H7505" i="8"/>
  <c r="H7506" i="8"/>
  <c r="H7507" i="8"/>
  <c r="H7508" i="8"/>
  <c r="H7509" i="8"/>
  <c r="H7510" i="8"/>
  <c r="H7511" i="8"/>
  <c r="H7512" i="8"/>
  <c r="H7513" i="8"/>
  <c r="H7514" i="8"/>
  <c r="H7515" i="8"/>
  <c r="H7516" i="8"/>
  <c r="H7517" i="8"/>
  <c r="H7518" i="8"/>
  <c r="H7519" i="8"/>
  <c r="H7520" i="8"/>
  <c r="H7521" i="8"/>
  <c r="H7522" i="8"/>
  <c r="H7523" i="8"/>
  <c r="H7524" i="8"/>
  <c r="H7525" i="8"/>
  <c r="H7526" i="8"/>
  <c r="H7527" i="8"/>
  <c r="H7528" i="8"/>
  <c r="H7529" i="8"/>
  <c r="H7530" i="8"/>
  <c r="H7531" i="8"/>
  <c r="H7532" i="8"/>
  <c r="H7533" i="8"/>
  <c r="H7534" i="8"/>
  <c r="H7535" i="8"/>
  <c r="H7536" i="8"/>
  <c r="H7537" i="8"/>
  <c r="H7538" i="8"/>
  <c r="H7539" i="8"/>
  <c r="H7540" i="8"/>
  <c r="H7541" i="8"/>
  <c r="H7542" i="8"/>
  <c r="H7543" i="8"/>
  <c r="H7544" i="8"/>
  <c r="H7545" i="8"/>
  <c r="H7546" i="8"/>
  <c r="H7547" i="8"/>
  <c r="H7548" i="8"/>
  <c r="H7549" i="8"/>
  <c r="H7550" i="8"/>
  <c r="H7551" i="8"/>
  <c r="H7552" i="8"/>
  <c r="H7553" i="8"/>
  <c r="H7554" i="8"/>
  <c r="H7555" i="8"/>
  <c r="H7556" i="8"/>
  <c r="H7557" i="8"/>
  <c r="H7558" i="8"/>
  <c r="H7559" i="8"/>
  <c r="H7560" i="8"/>
  <c r="H7561" i="8"/>
  <c r="H7562" i="8"/>
  <c r="H7563" i="8"/>
  <c r="H7564" i="8"/>
  <c r="H7565" i="8"/>
  <c r="H7566" i="8"/>
  <c r="H7567" i="8"/>
  <c r="H7568" i="8"/>
  <c r="H7569" i="8"/>
  <c r="H7570" i="8"/>
  <c r="H7571" i="8"/>
  <c r="H7572" i="8"/>
  <c r="H7573" i="8"/>
  <c r="H7574" i="8"/>
  <c r="H7575" i="8"/>
  <c r="H7576" i="8"/>
  <c r="H7577" i="8"/>
  <c r="H7578" i="8"/>
  <c r="H7579" i="8"/>
  <c r="H7580" i="8"/>
  <c r="H7581" i="8"/>
  <c r="H7582" i="8"/>
  <c r="H7583" i="8"/>
  <c r="H7584" i="8"/>
  <c r="H7585" i="8"/>
  <c r="H7586" i="8"/>
  <c r="H7587" i="8"/>
  <c r="H7588" i="8"/>
  <c r="H7589" i="8"/>
  <c r="H7590" i="8"/>
  <c r="H7591" i="8"/>
  <c r="H7592" i="8"/>
  <c r="H7593" i="8"/>
  <c r="H7594" i="8"/>
  <c r="H7595" i="8"/>
  <c r="H7596" i="8"/>
  <c r="H7597" i="8"/>
  <c r="H7598" i="8"/>
  <c r="H7599" i="8"/>
  <c r="H7600" i="8"/>
  <c r="H7601" i="8"/>
  <c r="H7602" i="8"/>
  <c r="H7603" i="8"/>
  <c r="H7604" i="8"/>
  <c r="H7605" i="8"/>
  <c r="H7606" i="8"/>
  <c r="H7607" i="8"/>
  <c r="H7608" i="8"/>
  <c r="H7609" i="8"/>
  <c r="H7610" i="8"/>
  <c r="H7611" i="8"/>
  <c r="H7612" i="8"/>
  <c r="H7613" i="8"/>
  <c r="H7614" i="8"/>
  <c r="H7615" i="8"/>
  <c r="H7616" i="8"/>
  <c r="H7617" i="8"/>
  <c r="H7618" i="8"/>
  <c r="H7619" i="8"/>
  <c r="H7620" i="8"/>
  <c r="H7621" i="8"/>
  <c r="H7622" i="8"/>
  <c r="H7623" i="8"/>
  <c r="H7624" i="8"/>
  <c r="H7625" i="8"/>
  <c r="H7626" i="8"/>
  <c r="H7627" i="8"/>
  <c r="H7628" i="8"/>
  <c r="H7629" i="8"/>
  <c r="H7630" i="8"/>
  <c r="H7631" i="8"/>
  <c r="H7632" i="8"/>
  <c r="H7633" i="8"/>
  <c r="H7634" i="8"/>
  <c r="H7635" i="8"/>
  <c r="H7636" i="8"/>
  <c r="H7637" i="8"/>
  <c r="H7638" i="8"/>
  <c r="H7639" i="8"/>
  <c r="H7640" i="8"/>
  <c r="H7641" i="8"/>
  <c r="H7642" i="8"/>
  <c r="H7643" i="8"/>
  <c r="H7644" i="8"/>
  <c r="H7645" i="8"/>
  <c r="H7646" i="8"/>
  <c r="H7647" i="8"/>
  <c r="H7648" i="8"/>
  <c r="H7649" i="8"/>
  <c r="H7650" i="8"/>
  <c r="H7651" i="8"/>
  <c r="H7652" i="8"/>
  <c r="H7653" i="8"/>
  <c r="H7654" i="8"/>
  <c r="H7655" i="8"/>
  <c r="H7656" i="8"/>
  <c r="H7657" i="8"/>
  <c r="H7658" i="8"/>
  <c r="H7659" i="8"/>
  <c r="H7660" i="8"/>
  <c r="H7661" i="8"/>
  <c r="H7662" i="8"/>
  <c r="H7663" i="8"/>
  <c r="H7664" i="8"/>
  <c r="H7665" i="8"/>
  <c r="H7666" i="8"/>
  <c r="H7667" i="8"/>
  <c r="H7668" i="8"/>
  <c r="H7669" i="8"/>
  <c r="H7670" i="8"/>
  <c r="H7671" i="8"/>
  <c r="H7672" i="8"/>
  <c r="H7673" i="8"/>
  <c r="H7674" i="8"/>
  <c r="H7675" i="8"/>
  <c r="H7676" i="8"/>
  <c r="H7677" i="8"/>
  <c r="H7678" i="8"/>
  <c r="H7679" i="8"/>
  <c r="H7680" i="8"/>
  <c r="H7681" i="8"/>
  <c r="H7682" i="8"/>
  <c r="H7683" i="8"/>
  <c r="H7684" i="8"/>
  <c r="H7685" i="8"/>
  <c r="H7686" i="8"/>
  <c r="H7687" i="8"/>
  <c r="H7688" i="8"/>
  <c r="H7689" i="8"/>
  <c r="H7690" i="8"/>
  <c r="H7691" i="8"/>
  <c r="H7692" i="8"/>
  <c r="H7693" i="8"/>
  <c r="H7694" i="8"/>
  <c r="H7695" i="8"/>
  <c r="H7696" i="8"/>
  <c r="H7697" i="8"/>
  <c r="H7698" i="8"/>
  <c r="H7699" i="8"/>
  <c r="H7700" i="8"/>
  <c r="H7701" i="8"/>
  <c r="H7702" i="8"/>
  <c r="H7703" i="8"/>
  <c r="H7704" i="8"/>
  <c r="H7705" i="8"/>
  <c r="H7706" i="8"/>
  <c r="H7707" i="8"/>
  <c r="H7708" i="8"/>
  <c r="H7709" i="8"/>
  <c r="H7710" i="8"/>
  <c r="H7711" i="8"/>
  <c r="H7712" i="8"/>
  <c r="H7713" i="8"/>
  <c r="H7714" i="8"/>
  <c r="H7715" i="8"/>
  <c r="H7716" i="8"/>
  <c r="H7717" i="8"/>
  <c r="H7718" i="8"/>
  <c r="H7719" i="8"/>
  <c r="H7720" i="8"/>
  <c r="H7721" i="8"/>
  <c r="H7722" i="8"/>
  <c r="H7723" i="8"/>
  <c r="H7724" i="8"/>
  <c r="H7725" i="8"/>
  <c r="H7726" i="8"/>
  <c r="H7727" i="8"/>
  <c r="H7728" i="8"/>
  <c r="H7729" i="8"/>
  <c r="H7730" i="8"/>
  <c r="H7731" i="8"/>
  <c r="H7732" i="8"/>
  <c r="H7733" i="8"/>
  <c r="H7734" i="8"/>
  <c r="H7735" i="8"/>
  <c r="H7736" i="8"/>
  <c r="H7737" i="8"/>
  <c r="H7738" i="8"/>
  <c r="H7739" i="8"/>
  <c r="H7740" i="8"/>
  <c r="H7741" i="8"/>
  <c r="H7742" i="8"/>
  <c r="H7743" i="8"/>
  <c r="H7744" i="8"/>
  <c r="H7745" i="8"/>
  <c r="H7746" i="8"/>
  <c r="H7747" i="8"/>
  <c r="H7748" i="8"/>
  <c r="H7749" i="8"/>
  <c r="H7750" i="8"/>
  <c r="H7751" i="8"/>
  <c r="H7752" i="8"/>
  <c r="H7753" i="8"/>
  <c r="H7754" i="8"/>
  <c r="H7755" i="8"/>
  <c r="H7756" i="8"/>
  <c r="H7757" i="8"/>
  <c r="H7758" i="8"/>
  <c r="H7759" i="8"/>
  <c r="H7760" i="8"/>
  <c r="H7761" i="8"/>
  <c r="H7762" i="8"/>
  <c r="H7763" i="8"/>
  <c r="H7764" i="8"/>
  <c r="H7765" i="8"/>
  <c r="H7766" i="8"/>
  <c r="H7767" i="8"/>
  <c r="H7768" i="8"/>
  <c r="H7769" i="8"/>
  <c r="H7770" i="8"/>
  <c r="H7771" i="8"/>
  <c r="H7772" i="8"/>
  <c r="H7773" i="8"/>
  <c r="H7774" i="8"/>
  <c r="H7775" i="8"/>
  <c r="H7776" i="8"/>
  <c r="H7777" i="8"/>
  <c r="H7778" i="8"/>
  <c r="H7779" i="8"/>
  <c r="H7780" i="8"/>
  <c r="H7781" i="8"/>
  <c r="H7782" i="8"/>
  <c r="H7783" i="8"/>
  <c r="H7784" i="8"/>
  <c r="H7785" i="8"/>
  <c r="H7786" i="8"/>
  <c r="H7787" i="8"/>
  <c r="H7788" i="8"/>
  <c r="H7789" i="8"/>
  <c r="H7790" i="8"/>
  <c r="H7791" i="8"/>
  <c r="H7792" i="8"/>
  <c r="H7793" i="8"/>
  <c r="H7794" i="8"/>
  <c r="H7795" i="8"/>
  <c r="H7796" i="8"/>
  <c r="H7797" i="8"/>
  <c r="H7798" i="8"/>
  <c r="H7799" i="8"/>
  <c r="H7800" i="8"/>
  <c r="H7801" i="8"/>
  <c r="H7802" i="8"/>
  <c r="H7803" i="8"/>
  <c r="H7804" i="8"/>
  <c r="H7805" i="8"/>
  <c r="H7806" i="8"/>
  <c r="H7807" i="8"/>
  <c r="H7808" i="8"/>
  <c r="H7809" i="8"/>
  <c r="H7810" i="8"/>
  <c r="H7811" i="8"/>
  <c r="H7812" i="8"/>
  <c r="H7813" i="8"/>
  <c r="H7814" i="8"/>
  <c r="H7815" i="8"/>
  <c r="H7816" i="8"/>
  <c r="H7817" i="8"/>
  <c r="H7818" i="8"/>
  <c r="H7819" i="8"/>
  <c r="H7820" i="8"/>
  <c r="H7821" i="8"/>
  <c r="H7822" i="8"/>
  <c r="H7823" i="8"/>
  <c r="H7824" i="8"/>
  <c r="H7825" i="8"/>
  <c r="H7826" i="8"/>
  <c r="H7827" i="8"/>
  <c r="H7828" i="8"/>
  <c r="H7829" i="8"/>
  <c r="H7830" i="8"/>
  <c r="H7831" i="8"/>
  <c r="H7832" i="8"/>
  <c r="H7833" i="8"/>
  <c r="H7834" i="8"/>
  <c r="H7835" i="8"/>
  <c r="H7836" i="8"/>
  <c r="H7837" i="8"/>
  <c r="H7838" i="8"/>
  <c r="H7839" i="8"/>
  <c r="H7840" i="8"/>
  <c r="H7841" i="8"/>
  <c r="H7842" i="8"/>
  <c r="H7843" i="8"/>
  <c r="H7844" i="8"/>
  <c r="H7845" i="8"/>
  <c r="H7846" i="8"/>
  <c r="H7847" i="8"/>
  <c r="H7848" i="8"/>
  <c r="H7849" i="8"/>
  <c r="H7850" i="8"/>
  <c r="H7851" i="8"/>
  <c r="H7852" i="8"/>
  <c r="H7853" i="8"/>
  <c r="H7854" i="8"/>
  <c r="H7855" i="8"/>
  <c r="H7856" i="8"/>
  <c r="H7857" i="8"/>
  <c r="H7858" i="8"/>
  <c r="H7859" i="8"/>
  <c r="H7860" i="8"/>
  <c r="H7861" i="8"/>
  <c r="H7862" i="8"/>
  <c r="H7863" i="8"/>
  <c r="H7864" i="8"/>
  <c r="H7865" i="8"/>
  <c r="H7866" i="8"/>
  <c r="H7867" i="8"/>
  <c r="H7868" i="8"/>
  <c r="H7869" i="8"/>
  <c r="H7870" i="8"/>
  <c r="H7871" i="8"/>
  <c r="H7872" i="8"/>
  <c r="H7873" i="8"/>
  <c r="H7874" i="8"/>
  <c r="H7875" i="8"/>
  <c r="H7876" i="8"/>
  <c r="H7877" i="8"/>
  <c r="H7878" i="8"/>
  <c r="H7879" i="8"/>
  <c r="H7880" i="8"/>
  <c r="H7881" i="8"/>
  <c r="H7882" i="8"/>
  <c r="H7883" i="8"/>
  <c r="H7884" i="8"/>
  <c r="H7885" i="8"/>
  <c r="H7886" i="8"/>
  <c r="H7887" i="8"/>
  <c r="H7888" i="8"/>
  <c r="H7889" i="8"/>
  <c r="H7890" i="8"/>
  <c r="H7891" i="8"/>
  <c r="H7892" i="8"/>
  <c r="H7893" i="8"/>
  <c r="H7894" i="8"/>
  <c r="H7895" i="8"/>
  <c r="H7896" i="8"/>
  <c r="H7897" i="8"/>
  <c r="H7898" i="8"/>
  <c r="H7899" i="8"/>
  <c r="H7900" i="8"/>
  <c r="H7901" i="8"/>
  <c r="H7902" i="8"/>
  <c r="H7903" i="8"/>
  <c r="H7904" i="8"/>
  <c r="H7905" i="8"/>
  <c r="H7906" i="8"/>
  <c r="H7907" i="8"/>
  <c r="H7908" i="8"/>
  <c r="H7909" i="8"/>
  <c r="H7910" i="8"/>
  <c r="H7911" i="8"/>
  <c r="H7912" i="8"/>
  <c r="H7913" i="8"/>
  <c r="H7914" i="8"/>
  <c r="H7915" i="8"/>
  <c r="H7916" i="8"/>
  <c r="H7917" i="8"/>
  <c r="H7918" i="8"/>
  <c r="H7919" i="8"/>
  <c r="H7920" i="8"/>
  <c r="H7921" i="8"/>
  <c r="H7922" i="8"/>
  <c r="H7923" i="8"/>
  <c r="H7924" i="8"/>
  <c r="H7925" i="8"/>
  <c r="H7926" i="8"/>
  <c r="H7927" i="8"/>
  <c r="H7928" i="8"/>
  <c r="H7929" i="8"/>
  <c r="H7930" i="8"/>
  <c r="H7931" i="8"/>
  <c r="H7932" i="8"/>
  <c r="H7933" i="8"/>
  <c r="H7934" i="8"/>
  <c r="H7935" i="8"/>
  <c r="H7936" i="8"/>
  <c r="H7937" i="8"/>
  <c r="H7938" i="8"/>
  <c r="H7939" i="8"/>
  <c r="H7940" i="8"/>
  <c r="H7941" i="8"/>
  <c r="H7942" i="8"/>
  <c r="H7943" i="8"/>
  <c r="H7944" i="8"/>
  <c r="H7945" i="8"/>
  <c r="H7946" i="8"/>
  <c r="H7947" i="8"/>
  <c r="H7948" i="8"/>
  <c r="H7949" i="8"/>
  <c r="H7950" i="8"/>
  <c r="H7951" i="8"/>
  <c r="H7952" i="8"/>
  <c r="H7953" i="8"/>
  <c r="H7954" i="8"/>
  <c r="H7955" i="8"/>
  <c r="H7956" i="8"/>
  <c r="H7957" i="8"/>
  <c r="H7958" i="8"/>
  <c r="H7959" i="8"/>
  <c r="H7960" i="8"/>
  <c r="H7961" i="8"/>
  <c r="H7962" i="8"/>
  <c r="H7963" i="8"/>
  <c r="H7964" i="8"/>
  <c r="H7965" i="8"/>
  <c r="H7966" i="8"/>
  <c r="H7967" i="8"/>
  <c r="H7968" i="8"/>
  <c r="H7969" i="8"/>
  <c r="H7970" i="8"/>
  <c r="H7971" i="8"/>
  <c r="H7972" i="8"/>
  <c r="H7973" i="8"/>
  <c r="H7974" i="8"/>
  <c r="H7975" i="8"/>
  <c r="H7976" i="8"/>
  <c r="H7977" i="8"/>
  <c r="H7978" i="8"/>
  <c r="H7979" i="8"/>
  <c r="H7980" i="8"/>
  <c r="H7981" i="8"/>
  <c r="H7982" i="8"/>
  <c r="H7983" i="8"/>
  <c r="H7984" i="8"/>
  <c r="H7985" i="8"/>
  <c r="H7986" i="8"/>
  <c r="H7987" i="8"/>
  <c r="H7988" i="8"/>
  <c r="H7989" i="8"/>
  <c r="H7990" i="8"/>
  <c r="H7991" i="8"/>
  <c r="H7992" i="8"/>
  <c r="H7993" i="8"/>
  <c r="H7994" i="8"/>
  <c r="H7995" i="8"/>
  <c r="H7996" i="8"/>
  <c r="H7997" i="8"/>
  <c r="H7998" i="8"/>
  <c r="H7999" i="8"/>
  <c r="H8000" i="8"/>
  <c r="H8001" i="8"/>
  <c r="H8002" i="8"/>
  <c r="H8003" i="8"/>
  <c r="H8004" i="8"/>
  <c r="H8005" i="8"/>
  <c r="H8006" i="8"/>
  <c r="H8007" i="8"/>
  <c r="H8008" i="8"/>
  <c r="H8009" i="8"/>
  <c r="H8010" i="8"/>
  <c r="H8011" i="8"/>
  <c r="H8012" i="8"/>
  <c r="H8013" i="8"/>
  <c r="H8014" i="8"/>
  <c r="H8015" i="8"/>
  <c r="H8016" i="8"/>
  <c r="H8017" i="8"/>
  <c r="H8018" i="8"/>
  <c r="H8019" i="8"/>
  <c r="H8020" i="8"/>
  <c r="H8021" i="8"/>
  <c r="H8022" i="8"/>
  <c r="H8023" i="8"/>
  <c r="H8024" i="8"/>
  <c r="H8025" i="8"/>
  <c r="H8026" i="8"/>
  <c r="H8027" i="8"/>
  <c r="H8028" i="8"/>
  <c r="H8029" i="8"/>
  <c r="H8030" i="8"/>
  <c r="H8031" i="8"/>
  <c r="H8032" i="8"/>
  <c r="H8033" i="8"/>
  <c r="H8034" i="8"/>
  <c r="H8035" i="8"/>
  <c r="H8036" i="8"/>
  <c r="H8037" i="8"/>
  <c r="H8038" i="8"/>
  <c r="H8039" i="8"/>
  <c r="H8040" i="8"/>
  <c r="H8041" i="8"/>
  <c r="H8042" i="8"/>
  <c r="H8043" i="8"/>
  <c r="H8044" i="8"/>
  <c r="H8045" i="8"/>
  <c r="H8046" i="8"/>
  <c r="H8047" i="8"/>
  <c r="H8048" i="8"/>
  <c r="H8049" i="8"/>
  <c r="H8050" i="8"/>
  <c r="H8051" i="8"/>
  <c r="H8052" i="8"/>
  <c r="H8053" i="8"/>
  <c r="H8054" i="8"/>
  <c r="H8055" i="8"/>
  <c r="H8056" i="8"/>
  <c r="H8057" i="8"/>
  <c r="H8058" i="8"/>
  <c r="H8059" i="8"/>
  <c r="H8060" i="8"/>
  <c r="H8061" i="8"/>
  <c r="H8062" i="8"/>
  <c r="H8063" i="8"/>
  <c r="H8064" i="8"/>
  <c r="H8065" i="8"/>
  <c r="H8066" i="8"/>
  <c r="H8067" i="8"/>
  <c r="H8068" i="8"/>
  <c r="H8069" i="8"/>
  <c r="H8070" i="8"/>
  <c r="H8071" i="8"/>
  <c r="H8072" i="8"/>
  <c r="H8073" i="8"/>
  <c r="H8074" i="8"/>
  <c r="H8075" i="8"/>
  <c r="H8076" i="8"/>
  <c r="H8077" i="8"/>
  <c r="H8078" i="8"/>
  <c r="H8079" i="8"/>
  <c r="H8080" i="8"/>
  <c r="H8081" i="8"/>
  <c r="H8082" i="8"/>
  <c r="H8083" i="8"/>
  <c r="H8084" i="8"/>
  <c r="H8085" i="8"/>
  <c r="H8086" i="8"/>
  <c r="H8087" i="8"/>
  <c r="H8088" i="8"/>
  <c r="H8089" i="8"/>
  <c r="H8090" i="8"/>
  <c r="H8091" i="8"/>
  <c r="H8092" i="8"/>
  <c r="H8093" i="8"/>
  <c r="H8094" i="8"/>
  <c r="H8095" i="8"/>
  <c r="H8096" i="8"/>
  <c r="H8097" i="8"/>
  <c r="H8098" i="8"/>
  <c r="H8099" i="8"/>
  <c r="H8100" i="8"/>
  <c r="H8101" i="8"/>
  <c r="H8102" i="8"/>
  <c r="H8103" i="8"/>
  <c r="H8104" i="8"/>
  <c r="H8105" i="8"/>
  <c r="H8106" i="8"/>
  <c r="H8107" i="8"/>
  <c r="H8108" i="8"/>
  <c r="H8109" i="8"/>
  <c r="H8110" i="8"/>
  <c r="H8111" i="8"/>
  <c r="H8112" i="8"/>
  <c r="H8113" i="8"/>
  <c r="H8114" i="8"/>
  <c r="H8115" i="8"/>
  <c r="H8116" i="8"/>
  <c r="H8117" i="8"/>
  <c r="H8118" i="8"/>
  <c r="H8119" i="8"/>
  <c r="H8120" i="8"/>
  <c r="H8121" i="8"/>
  <c r="H8122" i="8"/>
  <c r="H8123" i="8"/>
  <c r="H8124" i="8"/>
  <c r="H8125" i="8"/>
  <c r="H8126" i="8"/>
  <c r="H8127" i="8"/>
  <c r="H8128" i="8"/>
  <c r="H8129" i="8"/>
  <c r="H8130" i="8"/>
  <c r="H8131" i="8"/>
  <c r="H8132" i="8"/>
  <c r="H8133" i="8"/>
  <c r="H8134" i="8"/>
  <c r="H8135" i="8"/>
  <c r="H8136" i="8"/>
  <c r="H8137" i="8"/>
  <c r="H8138" i="8"/>
  <c r="H8139" i="8"/>
  <c r="H8140" i="8"/>
  <c r="H8141" i="8"/>
  <c r="H8142" i="8"/>
  <c r="H8143" i="8"/>
  <c r="H8144" i="8"/>
  <c r="H8145" i="8"/>
  <c r="H8146" i="8"/>
  <c r="H8147" i="8"/>
  <c r="H8148" i="8"/>
  <c r="H8149" i="8"/>
  <c r="H8150" i="8"/>
  <c r="H8151" i="8"/>
  <c r="H8152" i="8"/>
  <c r="H8153" i="8"/>
  <c r="H8154" i="8"/>
  <c r="H8155" i="8"/>
  <c r="H8156" i="8"/>
  <c r="H8157" i="8"/>
  <c r="H8158" i="8"/>
  <c r="H8159" i="8"/>
  <c r="H8160" i="8"/>
  <c r="H8161" i="8"/>
  <c r="H8162" i="8"/>
  <c r="H8163" i="8"/>
  <c r="H8164" i="8"/>
  <c r="H8165" i="8"/>
  <c r="H8166" i="8"/>
  <c r="H8167" i="8"/>
  <c r="H8168" i="8"/>
  <c r="H8169" i="8"/>
  <c r="H8170" i="8"/>
  <c r="H8171" i="8"/>
  <c r="H8172" i="8"/>
  <c r="H8173" i="8"/>
  <c r="H8174" i="8"/>
  <c r="H8175" i="8"/>
  <c r="H8176" i="8"/>
  <c r="H8177" i="8"/>
  <c r="H8178" i="8"/>
  <c r="H8179" i="8"/>
  <c r="H8180" i="8"/>
  <c r="H8181" i="8"/>
  <c r="H8182" i="8"/>
  <c r="H8183" i="8"/>
  <c r="H8184" i="8"/>
  <c r="H8185" i="8"/>
  <c r="H8186" i="8"/>
  <c r="H8187" i="8"/>
  <c r="H8188" i="8"/>
  <c r="H8189" i="8"/>
  <c r="H8190" i="8"/>
  <c r="H8191" i="8"/>
  <c r="H8192" i="8"/>
  <c r="H8193" i="8"/>
  <c r="H8194" i="8"/>
  <c r="H8195" i="8"/>
  <c r="H8196" i="8"/>
  <c r="H8197" i="8"/>
  <c r="H8198" i="8"/>
  <c r="H8199" i="8"/>
  <c r="H8200" i="8"/>
  <c r="H8201" i="8"/>
  <c r="H8202" i="8"/>
  <c r="H8203" i="8"/>
  <c r="H8204" i="8"/>
  <c r="H8205" i="8"/>
  <c r="H8206" i="8"/>
  <c r="H8207" i="8"/>
  <c r="H8208" i="8"/>
  <c r="H8209" i="8"/>
  <c r="H8210" i="8"/>
  <c r="H8211" i="8"/>
  <c r="H8212" i="8"/>
  <c r="H8213" i="8"/>
  <c r="H8214" i="8"/>
  <c r="H8215" i="8"/>
  <c r="H8216" i="8"/>
  <c r="H8217" i="8"/>
  <c r="H8218" i="8"/>
  <c r="H8219" i="8"/>
  <c r="H8220" i="8"/>
  <c r="H8221" i="8"/>
  <c r="H8222" i="8"/>
  <c r="H8223" i="8"/>
  <c r="H8224" i="8"/>
  <c r="H8225" i="8"/>
  <c r="H8226" i="8"/>
  <c r="H8227" i="8"/>
  <c r="H8228" i="8"/>
  <c r="H8229" i="8"/>
  <c r="H8230" i="8"/>
  <c r="H8231" i="8"/>
  <c r="H8232" i="8"/>
  <c r="H8233" i="8"/>
  <c r="H8234" i="8"/>
  <c r="H8235" i="8"/>
  <c r="H8236" i="8"/>
  <c r="H8237" i="8"/>
  <c r="H8238" i="8"/>
  <c r="H8239" i="8"/>
  <c r="H8240" i="8"/>
  <c r="H8241" i="8"/>
  <c r="H8242" i="8"/>
  <c r="H8243" i="8"/>
  <c r="H8244" i="8"/>
  <c r="H8245" i="8"/>
  <c r="H8246" i="8"/>
  <c r="H8247" i="8"/>
  <c r="H8248" i="8"/>
  <c r="H8249" i="8"/>
  <c r="H8250" i="8"/>
  <c r="H8251" i="8"/>
  <c r="H8252" i="8"/>
  <c r="H8253" i="8"/>
  <c r="H8254" i="8"/>
  <c r="H8255" i="8"/>
  <c r="H8256" i="8"/>
  <c r="H8257" i="8"/>
  <c r="H8258" i="8"/>
  <c r="H8259" i="8"/>
  <c r="H8260" i="8"/>
  <c r="H8261" i="8"/>
  <c r="H8262" i="8"/>
  <c r="H8263" i="8"/>
  <c r="H8264" i="8"/>
  <c r="H8265" i="8"/>
  <c r="H8266" i="8"/>
  <c r="H8267" i="8"/>
  <c r="H8268" i="8"/>
  <c r="H8269" i="8"/>
  <c r="H8270" i="8"/>
  <c r="H8271" i="8"/>
  <c r="H8272" i="8"/>
  <c r="H8273" i="8"/>
  <c r="H8274" i="8"/>
  <c r="H8275" i="8"/>
  <c r="H8276" i="8"/>
  <c r="H8277" i="8"/>
  <c r="H8278" i="8"/>
  <c r="H8279" i="8"/>
  <c r="H8280" i="8"/>
  <c r="H8281" i="8"/>
  <c r="H8282" i="8"/>
  <c r="H8283" i="8"/>
  <c r="H8284" i="8"/>
  <c r="H8285" i="8"/>
  <c r="H8286" i="8"/>
  <c r="H8287" i="8"/>
  <c r="H8288" i="8"/>
  <c r="H8289" i="8"/>
  <c r="H8290" i="8"/>
  <c r="H8291" i="8"/>
  <c r="H8292" i="8"/>
  <c r="H8293" i="8"/>
  <c r="H8294" i="8"/>
  <c r="H8295" i="8"/>
  <c r="H8296" i="8"/>
  <c r="H8297" i="8"/>
  <c r="H8298" i="8"/>
  <c r="H8299" i="8"/>
  <c r="H8300" i="8"/>
  <c r="H8301" i="8"/>
  <c r="H8302" i="8"/>
  <c r="H8303" i="8"/>
  <c r="H8304" i="8"/>
  <c r="H8305" i="8"/>
  <c r="H8306" i="8"/>
  <c r="H8307" i="8"/>
  <c r="H8308" i="8"/>
  <c r="H8309" i="8"/>
  <c r="H8310" i="8"/>
  <c r="H8311" i="8"/>
  <c r="H8312" i="8"/>
  <c r="H8313" i="8"/>
  <c r="H8314" i="8"/>
  <c r="H8315" i="8"/>
  <c r="H8316" i="8"/>
  <c r="H8317" i="8"/>
  <c r="H8318" i="8"/>
  <c r="H8319" i="8"/>
  <c r="H8320" i="8"/>
  <c r="H8321" i="8"/>
  <c r="H8322" i="8"/>
  <c r="H8323" i="8"/>
  <c r="H8324" i="8"/>
  <c r="H8325" i="8"/>
  <c r="H8326" i="8"/>
  <c r="H8327" i="8"/>
  <c r="H8328" i="8"/>
  <c r="H8329" i="8"/>
  <c r="H8330" i="8"/>
  <c r="H8331" i="8"/>
  <c r="H8332" i="8"/>
  <c r="H8333" i="8"/>
  <c r="H8334" i="8"/>
  <c r="H8335" i="8"/>
  <c r="H8336" i="8"/>
  <c r="H8337" i="8"/>
  <c r="H8338" i="8"/>
  <c r="H8339" i="8"/>
  <c r="H8340" i="8"/>
  <c r="H8341" i="8"/>
  <c r="H8342" i="8"/>
  <c r="H8343" i="8"/>
  <c r="H8344" i="8"/>
  <c r="H8345" i="8"/>
  <c r="H8346" i="8"/>
  <c r="H8347" i="8"/>
  <c r="H8348" i="8"/>
  <c r="H8349" i="8"/>
  <c r="H8350" i="8"/>
  <c r="H8351" i="8"/>
  <c r="H8352" i="8"/>
  <c r="H8353" i="8"/>
  <c r="H8354" i="8"/>
  <c r="H8355" i="8"/>
  <c r="H8356" i="8"/>
  <c r="H8357" i="8"/>
  <c r="H8358" i="8"/>
  <c r="H8359" i="8"/>
  <c r="H8360" i="8"/>
  <c r="H8361" i="8"/>
  <c r="H8362" i="8"/>
  <c r="H8363" i="8"/>
  <c r="H8364" i="8"/>
  <c r="H8365" i="8"/>
  <c r="H8366" i="8"/>
  <c r="H8367" i="8"/>
  <c r="H8368" i="8"/>
  <c r="H8369" i="8"/>
  <c r="H8370" i="8"/>
  <c r="H8371" i="8"/>
  <c r="H8372" i="8"/>
  <c r="H8373" i="8"/>
  <c r="H8374" i="8"/>
  <c r="H8375" i="8"/>
  <c r="H8376" i="8"/>
  <c r="H8377" i="8"/>
  <c r="H8378" i="8"/>
  <c r="H8379" i="8"/>
  <c r="H8380" i="8"/>
  <c r="H8381" i="8"/>
  <c r="H8382" i="8"/>
  <c r="H8383" i="8"/>
  <c r="H8384" i="8"/>
  <c r="H8385" i="8"/>
  <c r="H8386" i="8"/>
  <c r="H8387" i="8"/>
  <c r="H8388" i="8"/>
  <c r="H8389" i="8"/>
  <c r="H8390" i="8"/>
  <c r="H8391" i="8"/>
  <c r="H8392" i="8"/>
  <c r="H8393" i="8"/>
  <c r="H8394" i="8"/>
  <c r="H8395" i="8"/>
  <c r="H8396" i="8"/>
  <c r="H8397" i="8"/>
  <c r="H8398" i="8"/>
  <c r="H8399" i="8"/>
  <c r="H8400" i="8"/>
  <c r="H8401" i="8"/>
  <c r="H8402" i="8"/>
  <c r="H8403" i="8"/>
  <c r="H8404" i="8"/>
  <c r="H8405" i="8"/>
  <c r="H8406" i="8"/>
  <c r="H8407" i="8"/>
  <c r="H8408" i="8"/>
  <c r="H8409" i="8"/>
  <c r="H8410" i="8"/>
  <c r="H8411" i="8"/>
  <c r="H8412" i="8"/>
  <c r="H8413" i="8"/>
  <c r="H8414" i="8"/>
  <c r="H8415" i="8"/>
  <c r="H8416" i="8"/>
  <c r="H8417" i="8"/>
  <c r="H8418" i="8"/>
  <c r="H8419" i="8"/>
  <c r="H8420" i="8"/>
  <c r="H8421" i="8"/>
  <c r="H8422" i="8"/>
  <c r="H8423" i="8"/>
  <c r="H8424" i="8"/>
  <c r="H8425" i="8"/>
  <c r="H8426" i="8"/>
  <c r="H8427" i="8"/>
  <c r="H8428" i="8"/>
  <c r="H8429" i="8"/>
  <c r="H8430" i="8"/>
  <c r="H8431" i="8"/>
  <c r="H8432" i="8"/>
  <c r="H8433" i="8"/>
  <c r="H8434" i="8"/>
  <c r="H8435" i="8"/>
  <c r="H8436" i="8"/>
  <c r="H8437" i="8"/>
  <c r="H8438" i="8"/>
  <c r="H8439" i="8"/>
  <c r="H8440" i="8"/>
  <c r="H8441" i="8"/>
  <c r="H8442" i="8"/>
  <c r="H8443" i="8"/>
  <c r="H8444" i="8"/>
  <c r="H8445" i="8"/>
  <c r="H8446" i="8"/>
  <c r="H8447" i="8"/>
  <c r="H8448" i="8"/>
  <c r="H8449" i="8"/>
  <c r="H8450" i="8"/>
  <c r="H8451" i="8"/>
  <c r="H8452" i="8"/>
  <c r="H8453" i="8"/>
  <c r="H8454" i="8"/>
  <c r="H8455" i="8"/>
  <c r="H8456" i="8"/>
  <c r="H8457" i="8"/>
  <c r="H8458" i="8"/>
  <c r="H8459" i="8"/>
  <c r="H8460" i="8"/>
  <c r="H8461" i="8"/>
  <c r="H8462" i="8"/>
  <c r="H8463" i="8"/>
  <c r="H8464" i="8"/>
  <c r="H8465" i="8"/>
  <c r="H8466" i="8"/>
  <c r="H8467" i="8"/>
  <c r="H8468" i="8"/>
  <c r="H8469" i="8"/>
  <c r="H8470" i="8"/>
  <c r="H8471" i="8"/>
  <c r="H8472" i="8"/>
  <c r="H8473" i="8"/>
  <c r="H8474" i="8"/>
  <c r="H8475" i="8"/>
  <c r="H8476" i="8"/>
  <c r="H8477" i="8"/>
  <c r="H8478" i="8"/>
  <c r="H8479" i="8"/>
  <c r="H8480" i="8"/>
  <c r="H8481" i="8"/>
  <c r="H8482" i="8"/>
  <c r="H8483" i="8"/>
  <c r="H8484" i="8"/>
  <c r="H8485" i="8"/>
  <c r="H8486" i="8"/>
  <c r="H8487" i="8"/>
  <c r="H8488" i="8"/>
  <c r="H8489" i="8"/>
  <c r="H8490" i="8"/>
  <c r="H8491" i="8"/>
  <c r="H8492" i="8"/>
  <c r="H8493" i="8"/>
  <c r="H8494" i="8"/>
  <c r="H8495" i="8"/>
  <c r="H8496" i="8"/>
  <c r="H8497" i="8"/>
  <c r="H8498" i="8"/>
  <c r="H8499" i="8"/>
  <c r="H8500" i="8"/>
  <c r="H8501" i="8"/>
  <c r="H8502" i="8"/>
  <c r="H8503" i="8"/>
  <c r="H8504" i="8"/>
  <c r="H8505" i="8"/>
  <c r="H8506" i="8"/>
  <c r="H8507" i="8"/>
  <c r="H8508" i="8"/>
  <c r="H8509" i="8"/>
  <c r="H8510" i="8"/>
  <c r="H8511" i="8"/>
  <c r="H8512" i="8"/>
  <c r="H8513" i="8"/>
  <c r="H8514" i="8"/>
  <c r="H8515" i="8"/>
  <c r="H8516" i="8"/>
  <c r="H8517" i="8"/>
  <c r="H8518" i="8"/>
  <c r="H8519" i="8"/>
  <c r="H8520" i="8"/>
  <c r="H8521" i="8"/>
  <c r="H8522" i="8"/>
  <c r="H8523" i="8"/>
  <c r="H8524" i="8"/>
  <c r="H8525" i="8"/>
  <c r="H8526" i="8"/>
  <c r="H8527" i="8"/>
  <c r="H8528" i="8"/>
  <c r="H8529" i="8"/>
  <c r="H8530" i="8"/>
  <c r="H8531" i="8"/>
  <c r="H8532" i="8"/>
  <c r="H8533" i="8"/>
  <c r="H8534" i="8"/>
  <c r="H8535" i="8"/>
  <c r="H8536" i="8"/>
  <c r="H8537" i="8"/>
  <c r="H8538" i="8"/>
  <c r="H8539" i="8"/>
  <c r="H8540" i="8"/>
  <c r="H8541" i="8"/>
  <c r="H8542" i="8"/>
  <c r="H8543" i="8"/>
  <c r="H8544" i="8"/>
  <c r="H8545" i="8"/>
  <c r="H8546" i="8"/>
  <c r="H8547" i="8"/>
  <c r="H8548" i="8"/>
  <c r="H8549" i="8"/>
  <c r="H8550" i="8"/>
  <c r="H8551" i="8"/>
  <c r="H8552" i="8"/>
  <c r="H8553" i="8"/>
  <c r="H8554" i="8"/>
  <c r="H8555" i="8"/>
  <c r="H8556" i="8"/>
  <c r="H8557" i="8"/>
  <c r="H8558" i="8"/>
  <c r="H8559" i="8"/>
  <c r="H8560" i="8"/>
  <c r="H8561" i="8"/>
  <c r="H8562" i="8"/>
  <c r="H8563" i="8"/>
  <c r="H8564" i="8"/>
  <c r="H8565" i="8"/>
  <c r="H8566" i="8"/>
  <c r="H8567" i="8"/>
  <c r="H8568" i="8"/>
  <c r="H8569" i="8"/>
  <c r="H8570" i="8"/>
  <c r="H8571" i="8"/>
  <c r="H8572" i="8"/>
  <c r="H8573" i="8"/>
  <c r="H8574" i="8"/>
  <c r="H8575" i="8"/>
  <c r="H8576" i="8"/>
  <c r="H8577" i="8"/>
  <c r="H8578" i="8"/>
  <c r="H8579" i="8"/>
  <c r="H8580" i="8"/>
  <c r="H8581" i="8"/>
  <c r="H8582" i="8"/>
  <c r="H8583" i="8"/>
  <c r="H8584" i="8"/>
  <c r="H8585" i="8"/>
  <c r="H8586" i="8"/>
  <c r="H8587" i="8"/>
  <c r="H8588" i="8"/>
  <c r="H8589" i="8"/>
  <c r="H8590" i="8"/>
  <c r="H8591" i="8"/>
  <c r="H8592" i="8"/>
  <c r="H8593" i="8"/>
  <c r="H8594" i="8"/>
  <c r="H8595" i="8"/>
  <c r="H8596" i="8"/>
  <c r="H8597" i="8"/>
  <c r="H8598" i="8"/>
  <c r="H8599" i="8"/>
  <c r="H8600" i="8"/>
  <c r="H8601" i="8"/>
  <c r="H8602" i="8"/>
  <c r="H8603" i="8"/>
  <c r="H8604" i="8"/>
  <c r="H8605" i="8"/>
  <c r="H8606" i="8"/>
  <c r="H8607" i="8"/>
  <c r="H8608" i="8"/>
  <c r="H8609" i="8"/>
  <c r="H8610" i="8"/>
  <c r="H8611" i="8"/>
  <c r="H8612" i="8"/>
  <c r="H8613" i="8"/>
  <c r="H8614" i="8"/>
  <c r="H8615" i="8"/>
  <c r="H8616" i="8"/>
  <c r="H8617" i="8"/>
  <c r="H8618" i="8"/>
  <c r="H8619" i="8"/>
  <c r="H8620" i="8"/>
  <c r="H8621" i="8"/>
  <c r="H8622" i="8"/>
  <c r="H8623" i="8"/>
  <c r="H8624" i="8"/>
  <c r="H8625" i="8"/>
  <c r="H8626" i="8"/>
  <c r="H8627" i="8"/>
  <c r="H8628" i="8"/>
  <c r="H8629" i="8"/>
  <c r="H8630" i="8"/>
  <c r="H8631" i="8"/>
  <c r="H8632" i="8"/>
  <c r="H8633" i="8"/>
  <c r="H8634" i="8"/>
  <c r="H8635" i="8"/>
  <c r="H8636" i="8"/>
  <c r="H8637" i="8"/>
  <c r="H8638" i="8"/>
  <c r="H8639" i="8"/>
  <c r="H8640" i="8"/>
  <c r="H8641" i="8"/>
  <c r="H8642" i="8"/>
  <c r="H8643" i="8"/>
  <c r="H8644" i="8"/>
  <c r="H8645" i="8"/>
  <c r="H8646" i="8"/>
  <c r="H8647" i="8"/>
  <c r="H8648" i="8"/>
  <c r="H8649" i="8"/>
  <c r="H8650" i="8"/>
  <c r="H8651" i="8"/>
  <c r="H8652" i="8"/>
  <c r="H8653" i="8"/>
  <c r="H8654" i="8"/>
  <c r="H8655" i="8"/>
  <c r="H8656" i="8"/>
  <c r="H8657" i="8"/>
  <c r="H8658" i="8"/>
  <c r="H8659" i="8"/>
  <c r="H8660" i="8"/>
  <c r="H8661" i="8"/>
  <c r="H8662" i="8"/>
  <c r="H8663" i="8"/>
  <c r="H8664" i="8"/>
  <c r="H8665" i="8"/>
  <c r="H8666" i="8"/>
  <c r="H8667" i="8"/>
  <c r="H8668" i="8"/>
  <c r="H8669" i="8"/>
  <c r="H8670" i="8"/>
  <c r="H8671" i="8"/>
  <c r="H8672" i="8"/>
  <c r="H8673" i="8"/>
  <c r="H8674" i="8"/>
  <c r="H8675" i="8"/>
  <c r="H8676" i="8"/>
  <c r="H8677" i="8"/>
  <c r="H8678" i="8"/>
  <c r="H8679" i="8"/>
  <c r="H8680" i="8"/>
  <c r="H8681" i="8"/>
  <c r="H8682" i="8"/>
  <c r="H8683" i="8"/>
  <c r="H8684" i="8"/>
  <c r="H8685" i="8"/>
  <c r="H8686" i="8"/>
  <c r="H8687" i="8"/>
  <c r="H8688" i="8"/>
  <c r="H8689" i="8"/>
  <c r="H8690" i="8"/>
  <c r="H8691" i="8"/>
  <c r="H8692" i="8"/>
  <c r="H8693" i="8"/>
  <c r="H8694" i="8"/>
  <c r="H8695" i="8"/>
  <c r="H8696" i="8"/>
  <c r="H8697" i="8"/>
  <c r="H8698" i="8"/>
  <c r="H8699" i="8"/>
  <c r="H8700" i="8"/>
  <c r="H8701" i="8"/>
  <c r="H8702" i="8"/>
  <c r="H8703" i="8"/>
  <c r="H8704" i="8"/>
  <c r="H8705" i="8"/>
  <c r="H8706" i="8"/>
  <c r="H8707" i="8"/>
  <c r="H8708" i="8"/>
  <c r="H8709" i="8"/>
  <c r="H8710" i="8"/>
  <c r="H8711" i="8"/>
  <c r="H8712" i="8"/>
  <c r="H8713" i="8"/>
  <c r="H8714" i="8"/>
  <c r="H8715" i="8"/>
  <c r="H8716" i="8"/>
  <c r="H8717" i="8"/>
  <c r="H8718" i="8"/>
  <c r="H8719" i="8"/>
  <c r="H8720" i="8"/>
  <c r="H8721" i="8"/>
  <c r="H8722" i="8"/>
  <c r="H8723" i="8"/>
  <c r="H8724" i="8"/>
  <c r="H8725" i="8"/>
  <c r="H8726" i="8"/>
  <c r="H8727" i="8"/>
  <c r="H8728" i="8"/>
  <c r="H8729" i="8"/>
  <c r="H8730" i="8"/>
  <c r="H8731" i="8"/>
  <c r="H8732" i="8"/>
  <c r="H8733" i="8"/>
  <c r="H8734" i="8"/>
  <c r="H8735" i="8"/>
  <c r="H8736" i="8"/>
  <c r="H8737" i="8"/>
  <c r="H8738" i="8"/>
  <c r="H8739" i="8"/>
  <c r="H8740" i="8"/>
  <c r="H8741" i="8"/>
  <c r="H8742" i="8"/>
  <c r="H8743" i="8"/>
  <c r="H8744" i="8"/>
  <c r="H8745" i="8"/>
  <c r="H8746" i="8"/>
  <c r="H8747" i="8"/>
  <c r="H8748" i="8"/>
  <c r="H8749" i="8"/>
  <c r="H8750" i="8"/>
  <c r="H8751" i="8"/>
  <c r="H8752" i="8"/>
  <c r="H8753" i="8"/>
  <c r="H8754" i="8"/>
  <c r="H8755" i="8"/>
  <c r="H8756" i="8"/>
  <c r="H8757" i="8"/>
  <c r="H8758" i="8"/>
  <c r="H8759" i="8"/>
  <c r="H8760" i="8"/>
  <c r="H8761" i="8"/>
  <c r="H8762" i="8"/>
  <c r="H8763" i="8"/>
  <c r="H8764" i="8"/>
  <c r="H8765" i="8"/>
  <c r="H8766" i="8"/>
  <c r="H8767" i="8"/>
  <c r="H8768" i="8"/>
  <c r="H8769" i="8"/>
  <c r="H8770" i="8"/>
  <c r="H8771" i="8"/>
  <c r="H8772" i="8"/>
  <c r="H8773" i="8"/>
  <c r="H8774" i="8"/>
  <c r="H8775" i="8"/>
  <c r="H8776" i="8"/>
  <c r="H8777" i="8"/>
  <c r="H8778" i="8"/>
  <c r="H8779" i="8"/>
  <c r="H8780" i="8"/>
  <c r="H8781" i="8"/>
  <c r="H8782" i="8"/>
  <c r="H8783" i="8"/>
  <c r="H8784" i="8"/>
  <c r="H8785" i="8"/>
  <c r="H8786" i="8"/>
  <c r="H8787" i="8"/>
  <c r="H8788" i="8"/>
  <c r="H8789" i="8"/>
  <c r="H8790" i="8"/>
  <c r="H8791" i="8"/>
  <c r="H8792" i="8"/>
  <c r="H8793" i="8"/>
  <c r="H8794" i="8"/>
  <c r="H8795" i="8"/>
  <c r="H8796" i="8"/>
  <c r="H8797" i="8"/>
  <c r="H8798" i="8"/>
  <c r="H8799" i="8"/>
  <c r="H8800" i="8"/>
  <c r="H8801" i="8"/>
  <c r="H8802" i="8"/>
  <c r="H8803" i="8"/>
  <c r="H8804" i="8"/>
  <c r="H8805" i="8"/>
  <c r="H8806" i="8"/>
  <c r="H8807" i="8"/>
  <c r="H8808" i="8"/>
  <c r="H8809" i="8"/>
  <c r="H8810" i="8"/>
  <c r="H8811" i="8"/>
  <c r="H8812" i="8"/>
  <c r="H8813" i="8"/>
  <c r="H8814" i="8"/>
  <c r="H8815" i="8"/>
  <c r="H8816" i="8"/>
  <c r="H8817" i="8"/>
  <c r="H8818" i="8"/>
  <c r="H8819" i="8"/>
  <c r="H8820" i="8"/>
  <c r="H8821" i="8"/>
  <c r="H8822" i="8"/>
  <c r="H8823" i="8"/>
  <c r="H8824" i="8"/>
  <c r="H8825" i="8"/>
  <c r="H8826" i="8"/>
  <c r="H8827" i="8"/>
  <c r="H8828" i="8"/>
  <c r="H8829" i="8"/>
  <c r="H8830" i="8"/>
  <c r="H8831" i="8"/>
  <c r="H8832" i="8"/>
  <c r="H8833" i="8"/>
  <c r="H8834" i="8"/>
  <c r="H8835" i="8"/>
  <c r="H8836" i="8"/>
  <c r="H8837" i="8"/>
  <c r="H8838" i="8"/>
  <c r="H8839" i="8"/>
  <c r="H8840" i="8"/>
  <c r="H8841" i="8"/>
  <c r="H8842" i="8"/>
  <c r="H8843" i="8"/>
  <c r="H8844" i="8"/>
  <c r="H8845" i="8"/>
  <c r="H8846" i="8"/>
  <c r="H8847" i="8"/>
  <c r="H8848" i="8"/>
  <c r="H8849" i="8"/>
  <c r="H8850" i="8"/>
  <c r="H8851" i="8"/>
  <c r="H8852" i="8"/>
  <c r="H8853" i="8"/>
  <c r="H8854" i="8"/>
  <c r="H8855" i="8"/>
  <c r="H8856" i="8"/>
  <c r="H8857" i="8"/>
  <c r="H8858" i="8"/>
  <c r="H8859" i="8"/>
  <c r="H8860" i="8"/>
  <c r="H8861" i="8"/>
  <c r="H8862" i="8"/>
  <c r="H8863" i="8"/>
  <c r="H8864" i="8"/>
  <c r="H8865" i="8"/>
  <c r="H8866" i="8"/>
  <c r="H8867" i="8"/>
  <c r="H8868" i="8"/>
  <c r="H8869" i="8"/>
  <c r="H8870" i="8"/>
  <c r="H8871" i="8"/>
  <c r="H8872" i="8"/>
  <c r="H8873" i="8"/>
  <c r="H8874" i="8"/>
  <c r="H8875" i="8"/>
  <c r="H8876" i="8"/>
  <c r="H8877" i="8"/>
  <c r="H8878" i="8"/>
  <c r="H8879" i="8"/>
  <c r="H8880" i="8"/>
  <c r="H8881" i="8"/>
  <c r="H8882" i="8"/>
  <c r="H8883" i="8"/>
  <c r="H8884" i="8"/>
  <c r="H8885" i="8"/>
  <c r="H8886" i="8"/>
  <c r="H8887" i="8"/>
  <c r="H8888" i="8"/>
  <c r="H8889" i="8"/>
  <c r="H8890" i="8"/>
  <c r="H8891" i="8"/>
  <c r="H8892" i="8"/>
  <c r="H8893" i="8"/>
  <c r="H8894" i="8"/>
  <c r="H8895" i="8"/>
  <c r="H8896" i="8"/>
  <c r="H8897" i="8"/>
  <c r="H8898" i="8"/>
  <c r="H8899" i="8"/>
  <c r="H8900" i="8"/>
  <c r="H8901" i="8"/>
  <c r="H8902" i="8"/>
  <c r="H8903" i="8"/>
  <c r="H8904" i="8"/>
  <c r="H8905" i="8"/>
  <c r="H8906" i="8"/>
  <c r="H8907" i="8"/>
  <c r="H8908" i="8"/>
  <c r="H8909" i="8"/>
  <c r="H8910" i="8"/>
  <c r="H8911" i="8"/>
  <c r="H8912" i="8"/>
  <c r="H8913" i="8"/>
  <c r="H8914" i="8"/>
  <c r="H8915" i="8"/>
  <c r="H8916" i="8"/>
  <c r="H8917" i="8"/>
  <c r="H8918" i="8"/>
  <c r="H8919" i="8"/>
  <c r="H8920" i="8"/>
  <c r="H8921" i="8"/>
  <c r="H8922" i="8"/>
  <c r="H8923" i="8"/>
  <c r="H8924" i="8"/>
  <c r="H8925" i="8"/>
  <c r="H8926" i="8"/>
  <c r="H8927" i="8"/>
  <c r="H8928" i="8"/>
  <c r="H8929" i="8"/>
  <c r="H8930" i="8"/>
  <c r="H8931" i="8"/>
  <c r="H8932" i="8"/>
  <c r="H8933" i="8"/>
  <c r="H8934" i="8"/>
  <c r="H8935" i="8"/>
  <c r="H8936" i="8"/>
  <c r="H8937" i="8"/>
  <c r="H8938" i="8"/>
  <c r="H8939" i="8"/>
  <c r="H8940" i="8"/>
  <c r="H8941" i="8"/>
  <c r="H8942" i="8"/>
  <c r="H8943" i="8"/>
  <c r="H8944" i="8"/>
  <c r="H8945" i="8"/>
  <c r="H8946" i="8"/>
  <c r="H8947" i="8"/>
  <c r="H8948" i="8"/>
  <c r="H8949" i="8"/>
  <c r="H8950" i="8"/>
  <c r="H8951" i="8"/>
  <c r="H8952" i="8"/>
  <c r="H8953" i="8"/>
  <c r="H8954" i="8"/>
  <c r="H8955" i="8"/>
  <c r="H8956" i="8"/>
  <c r="H8957" i="8"/>
  <c r="H8958" i="8"/>
  <c r="H8959" i="8"/>
  <c r="H8960" i="8"/>
  <c r="H8961" i="8"/>
  <c r="H8962" i="8"/>
  <c r="H8963" i="8"/>
  <c r="H8964" i="8"/>
  <c r="H8965" i="8"/>
  <c r="H8966" i="8"/>
  <c r="H8967" i="8"/>
  <c r="H8968" i="8"/>
  <c r="H8969" i="8"/>
  <c r="H8970" i="8"/>
  <c r="H8971" i="8"/>
  <c r="H8972" i="8"/>
  <c r="H8973" i="8"/>
  <c r="H8974" i="8"/>
  <c r="H8975" i="8"/>
  <c r="H8976" i="8"/>
  <c r="H8977" i="8"/>
  <c r="H8978" i="8"/>
  <c r="H8979" i="8"/>
  <c r="H8980" i="8"/>
  <c r="H8981" i="8"/>
  <c r="H8982" i="8"/>
  <c r="H8983" i="8"/>
  <c r="H8984" i="8"/>
  <c r="H8985" i="8"/>
  <c r="H8986" i="8"/>
  <c r="H8987" i="8"/>
  <c r="H8988" i="8"/>
  <c r="H8989" i="8"/>
  <c r="H8990" i="8"/>
  <c r="H8991" i="8"/>
  <c r="H8992" i="8"/>
  <c r="H8993" i="8"/>
  <c r="H8994" i="8"/>
  <c r="H8995" i="8"/>
  <c r="H8996" i="8"/>
  <c r="H8997" i="8"/>
  <c r="H8998" i="8"/>
  <c r="H8999" i="8"/>
  <c r="H9000" i="8"/>
  <c r="H9001" i="8"/>
  <c r="H9002" i="8"/>
  <c r="H9003" i="8"/>
  <c r="H9004" i="8"/>
  <c r="H9005" i="8"/>
  <c r="H9006" i="8"/>
  <c r="H9007" i="8"/>
  <c r="H9008" i="8"/>
  <c r="H9009" i="8"/>
  <c r="H9010" i="8"/>
  <c r="H9011" i="8"/>
  <c r="H9012" i="8"/>
  <c r="H9013" i="8"/>
  <c r="H9014" i="8"/>
  <c r="H9015" i="8"/>
  <c r="H9016" i="8"/>
  <c r="H9017" i="8"/>
  <c r="H9018" i="8"/>
  <c r="H9019" i="8"/>
  <c r="H9020" i="8"/>
  <c r="H9021" i="8"/>
  <c r="H9022" i="8"/>
  <c r="H9023" i="8"/>
  <c r="H9024" i="8"/>
  <c r="H9025" i="8"/>
  <c r="H9026" i="8"/>
  <c r="H9027" i="8"/>
  <c r="H9028" i="8"/>
  <c r="H9029" i="8"/>
  <c r="H9030" i="8"/>
  <c r="H9031" i="8"/>
  <c r="H9032" i="8"/>
  <c r="H9033" i="8"/>
  <c r="H9034" i="8"/>
  <c r="H9035" i="8"/>
  <c r="H9036" i="8"/>
  <c r="H9037" i="8"/>
  <c r="H9038" i="8"/>
  <c r="H9039" i="8"/>
  <c r="H9040" i="8"/>
  <c r="H9041" i="8"/>
  <c r="H9042" i="8"/>
  <c r="H9043" i="8"/>
  <c r="H9044" i="8"/>
  <c r="H9045" i="8"/>
  <c r="H9046" i="8"/>
  <c r="H9047" i="8"/>
  <c r="H9048" i="8"/>
  <c r="H9049" i="8"/>
  <c r="H9050" i="8"/>
  <c r="H9051" i="8"/>
  <c r="H9052" i="8"/>
  <c r="H9053" i="8"/>
  <c r="H9054" i="8"/>
  <c r="H9055" i="8"/>
  <c r="H9056" i="8"/>
  <c r="H9057" i="8"/>
  <c r="H9058" i="8"/>
  <c r="H9059" i="8"/>
  <c r="H9060" i="8"/>
  <c r="H9061" i="8"/>
  <c r="H9062" i="8"/>
  <c r="H9063" i="8"/>
  <c r="H9064" i="8"/>
  <c r="H9065" i="8"/>
  <c r="H9066" i="8"/>
  <c r="H9067" i="8"/>
  <c r="H9068" i="8"/>
  <c r="H9069" i="8"/>
  <c r="H9070" i="8"/>
  <c r="H9071" i="8"/>
  <c r="H9072" i="8"/>
  <c r="H9073" i="8"/>
  <c r="H9074" i="8"/>
  <c r="H9075" i="8"/>
  <c r="H9076" i="8"/>
  <c r="H9077" i="8"/>
  <c r="H9078" i="8"/>
  <c r="H9079" i="8"/>
  <c r="H9080" i="8"/>
  <c r="H9081" i="8"/>
  <c r="H9082" i="8"/>
  <c r="H9083" i="8"/>
  <c r="H9084" i="8"/>
  <c r="H9085" i="8"/>
  <c r="H9086" i="8"/>
  <c r="H9087" i="8"/>
  <c r="H9088" i="8"/>
  <c r="H9089" i="8"/>
  <c r="H9090" i="8"/>
  <c r="H9091" i="8"/>
  <c r="H9092" i="8"/>
  <c r="H9093" i="8"/>
  <c r="H9094" i="8"/>
  <c r="H9095" i="8"/>
  <c r="H9096" i="8"/>
  <c r="H9097" i="8"/>
  <c r="H9098" i="8"/>
  <c r="H9099" i="8"/>
  <c r="H9100" i="8"/>
  <c r="H9101" i="8"/>
  <c r="H9102" i="8"/>
  <c r="H9103" i="8"/>
  <c r="H9104" i="8"/>
  <c r="H9105" i="8"/>
  <c r="H9106" i="8"/>
  <c r="H9107" i="8"/>
  <c r="H9108" i="8"/>
  <c r="H9109" i="8"/>
  <c r="H9110" i="8"/>
  <c r="H9111" i="8"/>
  <c r="H9112" i="8"/>
  <c r="H9113" i="8"/>
  <c r="H9114" i="8"/>
  <c r="H9115" i="8"/>
  <c r="H9116" i="8"/>
  <c r="H9117" i="8"/>
  <c r="H9118" i="8"/>
  <c r="H9119" i="8"/>
  <c r="H9120" i="8"/>
  <c r="H9121" i="8"/>
  <c r="H9122" i="8"/>
  <c r="H9123" i="8"/>
  <c r="H9124" i="8"/>
  <c r="H9125" i="8"/>
  <c r="H9126" i="8"/>
  <c r="H9127" i="8"/>
  <c r="H9128" i="8"/>
  <c r="H9129" i="8"/>
  <c r="H9130" i="8"/>
  <c r="H9131" i="8"/>
  <c r="H9132" i="8"/>
  <c r="H9133" i="8"/>
  <c r="H9134" i="8"/>
  <c r="H9135" i="8"/>
  <c r="H9136" i="8"/>
  <c r="H9137" i="8"/>
  <c r="H9138" i="8"/>
  <c r="H9139" i="8"/>
  <c r="H9140" i="8"/>
  <c r="H9141" i="8"/>
  <c r="H9142" i="8"/>
  <c r="H9143" i="8"/>
  <c r="H9144" i="8"/>
  <c r="H9145" i="8"/>
  <c r="H9146" i="8"/>
  <c r="H9147" i="8"/>
  <c r="H9148" i="8"/>
  <c r="H9149" i="8"/>
  <c r="H9150" i="8"/>
  <c r="H9151" i="8"/>
  <c r="H9152" i="8"/>
  <c r="H9153" i="8"/>
  <c r="H9154" i="8"/>
  <c r="H9155" i="8"/>
  <c r="H9156" i="8"/>
  <c r="H9157" i="8"/>
  <c r="H9158" i="8"/>
  <c r="H9159" i="8"/>
  <c r="H9160" i="8"/>
  <c r="H9161" i="8"/>
  <c r="H9162" i="8"/>
  <c r="H9163" i="8"/>
  <c r="H9164" i="8"/>
  <c r="H9165" i="8"/>
  <c r="H9166" i="8"/>
  <c r="H9167" i="8"/>
  <c r="H9168" i="8"/>
  <c r="H9169" i="8"/>
  <c r="H9170" i="8"/>
  <c r="H9171" i="8"/>
  <c r="H9172" i="8"/>
  <c r="H9173" i="8"/>
  <c r="H9174" i="8"/>
  <c r="H9175" i="8"/>
  <c r="H9176" i="8"/>
  <c r="H9177" i="8"/>
  <c r="H9178" i="8"/>
  <c r="H9179" i="8"/>
  <c r="H9180" i="8"/>
  <c r="H9181" i="8"/>
  <c r="H9182" i="8"/>
  <c r="H9183" i="8"/>
  <c r="H9184" i="8"/>
  <c r="H9185" i="8"/>
  <c r="H9186" i="8"/>
  <c r="H9187" i="8"/>
  <c r="H9188" i="8"/>
  <c r="H9189" i="8"/>
  <c r="H9190" i="8"/>
  <c r="H9191" i="8"/>
  <c r="H9192" i="8"/>
  <c r="H9193" i="8"/>
  <c r="H9194" i="8"/>
  <c r="H9195" i="8"/>
  <c r="H9196" i="8"/>
  <c r="H9197" i="8"/>
  <c r="H9198" i="8"/>
  <c r="H9199" i="8"/>
  <c r="H9200" i="8"/>
  <c r="H9201" i="8"/>
  <c r="H9202" i="8"/>
  <c r="H9203" i="8"/>
  <c r="H9204" i="8"/>
  <c r="H9205" i="8"/>
  <c r="H9206" i="8"/>
  <c r="H9207" i="8"/>
  <c r="H9208" i="8"/>
  <c r="H9209" i="8"/>
  <c r="H9210" i="8"/>
  <c r="H9211" i="8"/>
  <c r="H9212" i="8"/>
  <c r="H9213" i="8"/>
  <c r="H9214" i="8"/>
  <c r="H9215" i="8"/>
  <c r="H9216" i="8"/>
  <c r="H9217" i="8"/>
  <c r="H9218" i="8"/>
  <c r="H9219" i="8"/>
  <c r="H9220" i="8"/>
  <c r="H9221" i="8"/>
  <c r="H9222" i="8"/>
  <c r="H9223" i="8"/>
  <c r="H9224" i="8"/>
  <c r="H9225" i="8"/>
  <c r="H9226" i="8"/>
  <c r="H9227" i="8"/>
  <c r="H9228" i="8"/>
  <c r="H9229" i="8"/>
  <c r="H9230" i="8"/>
  <c r="H9231" i="8"/>
  <c r="H9232" i="8"/>
  <c r="H9233" i="8"/>
  <c r="H9234" i="8"/>
  <c r="H9235" i="8"/>
  <c r="H9236" i="8"/>
  <c r="H9237" i="8"/>
  <c r="H9238" i="8"/>
  <c r="H9239" i="8"/>
  <c r="H9240" i="8"/>
  <c r="H9241" i="8"/>
  <c r="H9242" i="8"/>
  <c r="H9243" i="8"/>
  <c r="H9244" i="8"/>
  <c r="H9245" i="8"/>
  <c r="H9246" i="8"/>
  <c r="H9247" i="8"/>
  <c r="H9248" i="8"/>
  <c r="H9249" i="8"/>
  <c r="H9250" i="8"/>
  <c r="H9251" i="8"/>
  <c r="H9252" i="8"/>
  <c r="H9253" i="8"/>
  <c r="H9254" i="8"/>
  <c r="H9255" i="8"/>
  <c r="H9256" i="8"/>
  <c r="H9257" i="8"/>
  <c r="H9258" i="8"/>
  <c r="H9259" i="8"/>
  <c r="H9260" i="8"/>
  <c r="H9261" i="8"/>
  <c r="H9262" i="8"/>
  <c r="H9263" i="8"/>
  <c r="H9264" i="8"/>
  <c r="H9265" i="8"/>
  <c r="H9266" i="8"/>
  <c r="H9267" i="8"/>
  <c r="H9268" i="8"/>
  <c r="H9269" i="8"/>
  <c r="H9270" i="8"/>
  <c r="H9271" i="8"/>
  <c r="H9272" i="8"/>
  <c r="H9273" i="8"/>
  <c r="H9274" i="8"/>
  <c r="H9275" i="8"/>
  <c r="H9276" i="8"/>
  <c r="H9277" i="8"/>
  <c r="H9278" i="8"/>
  <c r="H9279" i="8"/>
  <c r="H9280" i="8"/>
  <c r="H9281" i="8"/>
  <c r="H9282" i="8"/>
  <c r="H9283" i="8"/>
  <c r="H9284" i="8"/>
  <c r="H9285" i="8"/>
  <c r="H9286" i="8"/>
  <c r="H9287" i="8"/>
  <c r="H9288" i="8"/>
  <c r="H9289" i="8"/>
  <c r="H9290" i="8"/>
  <c r="H9291" i="8"/>
  <c r="H9292" i="8"/>
  <c r="H9293" i="8"/>
  <c r="H9294" i="8"/>
  <c r="H9295" i="8"/>
  <c r="H9296" i="8"/>
  <c r="H9297" i="8"/>
  <c r="H9298" i="8"/>
  <c r="H9299" i="8"/>
  <c r="H9300" i="8"/>
  <c r="H9301" i="8"/>
  <c r="H9302" i="8"/>
  <c r="H9303" i="8"/>
  <c r="H9304" i="8"/>
  <c r="H9305" i="8"/>
  <c r="H9306" i="8"/>
  <c r="H9307" i="8"/>
  <c r="H9308" i="8"/>
  <c r="H9309" i="8"/>
  <c r="H9310" i="8"/>
  <c r="H9311" i="8"/>
  <c r="H9312" i="8"/>
  <c r="H9313" i="8"/>
  <c r="H9314" i="8"/>
  <c r="H9315" i="8"/>
  <c r="H9316" i="8"/>
  <c r="H9317" i="8"/>
  <c r="H9318" i="8"/>
  <c r="H9319" i="8"/>
  <c r="H9320" i="8"/>
  <c r="H9321" i="8"/>
  <c r="H9322" i="8"/>
  <c r="H9323" i="8"/>
  <c r="H9324" i="8"/>
  <c r="H9325" i="8"/>
  <c r="H9326" i="8"/>
  <c r="H9327" i="8"/>
  <c r="H9328" i="8"/>
  <c r="H9329" i="8"/>
  <c r="H9330" i="8"/>
  <c r="H9331" i="8"/>
  <c r="H9332" i="8"/>
  <c r="H9333" i="8"/>
  <c r="H9334" i="8"/>
  <c r="H9335" i="8"/>
  <c r="H9336" i="8"/>
  <c r="H9337" i="8"/>
  <c r="H9338" i="8"/>
  <c r="H9339" i="8"/>
  <c r="H9340" i="8"/>
  <c r="H9341" i="8"/>
  <c r="H9342" i="8"/>
  <c r="H9343" i="8"/>
  <c r="H9344" i="8"/>
  <c r="H9345" i="8"/>
  <c r="H9346" i="8"/>
  <c r="H9347" i="8"/>
  <c r="H9348" i="8"/>
  <c r="H9349" i="8"/>
  <c r="H9350" i="8"/>
  <c r="H9351" i="8"/>
  <c r="H9352" i="8"/>
  <c r="H9353" i="8"/>
  <c r="H9354" i="8"/>
  <c r="H9355" i="8"/>
  <c r="H9356" i="8"/>
  <c r="H9357" i="8"/>
  <c r="H9358" i="8"/>
  <c r="H9359" i="8"/>
  <c r="H9360" i="8"/>
  <c r="H9361" i="8"/>
  <c r="H9362" i="8"/>
  <c r="H9363" i="8"/>
  <c r="H9364" i="8"/>
  <c r="H9365" i="8"/>
  <c r="H9366" i="8"/>
  <c r="H9367" i="8"/>
  <c r="H9368" i="8"/>
  <c r="H9369" i="8"/>
  <c r="H9370" i="8"/>
  <c r="H9371" i="8"/>
  <c r="H9372" i="8"/>
  <c r="H9373" i="8"/>
  <c r="H9374" i="8"/>
  <c r="H9375" i="8"/>
  <c r="H9376" i="8"/>
  <c r="H9377" i="8"/>
  <c r="H9378" i="8"/>
  <c r="H9379" i="8"/>
  <c r="H9380" i="8"/>
  <c r="H9381" i="8"/>
  <c r="H9382" i="8"/>
  <c r="H9383" i="8"/>
  <c r="H9384" i="8"/>
  <c r="H9385" i="8"/>
  <c r="H9386" i="8"/>
  <c r="H9387" i="8"/>
  <c r="H9388" i="8"/>
  <c r="H9389" i="8"/>
  <c r="H9390" i="8"/>
  <c r="H9391" i="8"/>
  <c r="H9392" i="8"/>
  <c r="H9393" i="8"/>
  <c r="H9394" i="8"/>
  <c r="H9395" i="8"/>
  <c r="H9396" i="8"/>
  <c r="H9397" i="8"/>
  <c r="H9398" i="8"/>
  <c r="H9399" i="8"/>
  <c r="H9400" i="8"/>
  <c r="H9401" i="8"/>
  <c r="H9402" i="8"/>
  <c r="H9403" i="8"/>
  <c r="H9404" i="8"/>
  <c r="H9405" i="8"/>
  <c r="H9406" i="8"/>
  <c r="H9407" i="8"/>
  <c r="H9408" i="8"/>
  <c r="H9409" i="8"/>
  <c r="H9410" i="8"/>
  <c r="H9411" i="8"/>
  <c r="H9412" i="8"/>
  <c r="H9413" i="8"/>
  <c r="H9414" i="8"/>
  <c r="H9415" i="8"/>
  <c r="H9416" i="8"/>
  <c r="H9417" i="8"/>
  <c r="H9418" i="8"/>
  <c r="H9419" i="8"/>
  <c r="H9420" i="8"/>
  <c r="H9421" i="8"/>
  <c r="H9422" i="8"/>
  <c r="H9423" i="8"/>
  <c r="H9424" i="8"/>
  <c r="H9425" i="8"/>
  <c r="H9426" i="8"/>
  <c r="H9427" i="8"/>
  <c r="H9428" i="8"/>
  <c r="H9429" i="8"/>
  <c r="H9430" i="8"/>
  <c r="H9431" i="8"/>
  <c r="H9432" i="8"/>
  <c r="H9433" i="8"/>
  <c r="H9434" i="8"/>
  <c r="H9435" i="8"/>
  <c r="H9436" i="8"/>
  <c r="H9437" i="8"/>
  <c r="H9438" i="8"/>
  <c r="H9439" i="8"/>
  <c r="H9440" i="8"/>
  <c r="H9441" i="8"/>
  <c r="H9442" i="8"/>
  <c r="H9443" i="8"/>
  <c r="H9444" i="8"/>
  <c r="H9445" i="8"/>
  <c r="H9446" i="8"/>
  <c r="H9447" i="8"/>
  <c r="H9448" i="8"/>
  <c r="H9449" i="8"/>
  <c r="H9450" i="8"/>
  <c r="H9451" i="8"/>
  <c r="H9452" i="8"/>
  <c r="H9453" i="8"/>
  <c r="H9454" i="8"/>
  <c r="H9455" i="8"/>
  <c r="H9456" i="8"/>
  <c r="H9457" i="8"/>
  <c r="H9458" i="8"/>
  <c r="H9459" i="8"/>
  <c r="H9460" i="8"/>
  <c r="H9461" i="8"/>
  <c r="H9462" i="8"/>
  <c r="H9463" i="8"/>
  <c r="H9464" i="8"/>
  <c r="H9465" i="8"/>
  <c r="H9466" i="8"/>
  <c r="H9467" i="8"/>
  <c r="H9468" i="8"/>
  <c r="H9469" i="8"/>
  <c r="H9470" i="8"/>
  <c r="H9471" i="8"/>
  <c r="H9472" i="8"/>
  <c r="H9473" i="8"/>
  <c r="H9474" i="8"/>
  <c r="H9475" i="8"/>
  <c r="H9476" i="8"/>
  <c r="H9477" i="8"/>
  <c r="H9478" i="8"/>
  <c r="H9479" i="8"/>
  <c r="H9480" i="8"/>
  <c r="H9481" i="8"/>
  <c r="H9482" i="8"/>
  <c r="H9483" i="8"/>
  <c r="H9484" i="8"/>
  <c r="H9485" i="8"/>
  <c r="H9486" i="8"/>
  <c r="H9487" i="8"/>
  <c r="H9488" i="8"/>
  <c r="H9489" i="8"/>
  <c r="H9490" i="8"/>
  <c r="H9491" i="8"/>
  <c r="H9492" i="8"/>
  <c r="H9493" i="8"/>
  <c r="H9494" i="8"/>
  <c r="H9495" i="8"/>
  <c r="H9496" i="8"/>
  <c r="H9497" i="8"/>
  <c r="H9498" i="8"/>
  <c r="H9499" i="8"/>
  <c r="H9500" i="8"/>
  <c r="H9501" i="8"/>
  <c r="H9502" i="8"/>
  <c r="H9503" i="8"/>
  <c r="H9504" i="8"/>
  <c r="H9505" i="8"/>
  <c r="H9506" i="8"/>
  <c r="H9507" i="8"/>
  <c r="H9508" i="8"/>
  <c r="H9509" i="8"/>
  <c r="H9510" i="8"/>
  <c r="H9511" i="8"/>
  <c r="H9512" i="8"/>
  <c r="H9513" i="8"/>
  <c r="H9514" i="8"/>
  <c r="H9515" i="8"/>
  <c r="H9516" i="8"/>
  <c r="H9517" i="8"/>
  <c r="H9518" i="8"/>
  <c r="H9519" i="8"/>
  <c r="H9520" i="8"/>
  <c r="H9521" i="8"/>
  <c r="H9522" i="8"/>
  <c r="H9523" i="8"/>
  <c r="H9524" i="8"/>
  <c r="H9525" i="8"/>
  <c r="H9526" i="8"/>
  <c r="H9527" i="8"/>
  <c r="H9528" i="8"/>
  <c r="H9529" i="8"/>
  <c r="H9530" i="8"/>
  <c r="H9531" i="8"/>
  <c r="H9532" i="8"/>
  <c r="H9533" i="8"/>
  <c r="H9534" i="8"/>
  <c r="H9535" i="8"/>
  <c r="H9536" i="8"/>
  <c r="H9537" i="8"/>
  <c r="H9538" i="8"/>
  <c r="H9539" i="8"/>
  <c r="H9540" i="8"/>
  <c r="H9541" i="8"/>
  <c r="H9542" i="8"/>
  <c r="H9543" i="8"/>
  <c r="H9544" i="8"/>
  <c r="H9545" i="8"/>
  <c r="H9546" i="8"/>
  <c r="H9547" i="8"/>
  <c r="H9548" i="8"/>
  <c r="H9549" i="8"/>
  <c r="H9550" i="8"/>
  <c r="H9551" i="8"/>
  <c r="H9552" i="8"/>
  <c r="H9553" i="8"/>
  <c r="H9554" i="8"/>
  <c r="H9555" i="8"/>
  <c r="H9556" i="8"/>
  <c r="H9557" i="8"/>
  <c r="H9558" i="8"/>
  <c r="H9559" i="8"/>
  <c r="H9560" i="8"/>
  <c r="H9561" i="8"/>
  <c r="H9562" i="8"/>
  <c r="H9563" i="8"/>
  <c r="H9564" i="8"/>
  <c r="H9565" i="8"/>
  <c r="H9566" i="8"/>
  <c r="H9567" i="8"/>
  <c r="H9568" i="8"/>
  <c r="H9569" i="8"/>
  <c r="H9570" i="8"/>
  <c r="H9571" i="8"/>
  <c r="H9572" i="8"/>
  <c r="H9573" i="8"/>
  <c r="H9574" i="8"/>
  <c r="H9575" i="8"/>
  <c r="H9576" i="8"/>
  <c r="H9577" i="8"/>
  <c r="H9578" i="8"/>
  <c r="H9579" i="8"/>
  <c r="H9580" i="8"/>
  <c r="H9581" i="8"/>
  <c r="H9582" i="8"/>
  <c r="H9583" i="8"/>
  <c r="H9584" i="8"/>
  <c r="H9585" i="8"/>
  <c r="H9586" i="8"/>
  <c r="H9587" i="8"/>
  <c r="H9588" i="8"/>
  <c r="H9589" i="8"/>
  <c r="H9590" i="8"/>
  <c r="H9591" i="8"/>
  <c r="H9592" i="8"/>
  <c r="H9593" i="8"/>
  <c r="H9594" i="8"/>
  <c r="H9595" i="8"/>
  <c r="H9596" i="8"/>
  <c r="H9597" i="8"/>
  <c r="H9598" i="8"/>
  <c r="H9599" i="8"/>
  <c r="H9600" i="8"/>
  <c r="H9601" i="8"/>
  <c r="H9602" i="8"/>
  <c r="H9603" i="8"/>
  <c r="H9604" i="8"/>
  <c r="H9605" i="8"/>
  <c r="H9606" i="8"/>
  <c r="H9607" i="8"/>
  <c r="H9608" i="8"/>
  <c r="H9609" i="8"/>
  <c r="H9610" i="8"/>
  <c r="H9611" i="8"/>
  <c r="H9612" i="8"/>
  <c r="H9613" i="8"/>
  <c r="H9614" i="8"/>
  <c r="H9615" i="8"/>
  <c r="H9616" i="8"/>
  <c r="H9617" i="8"/>
  <c r="H9618" i="8"/>
  <c r="H9619" i="8"/>
  <c r="H9620" i="8"/>
  <c r="H9621" i="8"/>
  <c r="H9622" i="8"/>
  <c r="H9623" i="8"/>
  <c r="H9624" i="8"/>
  <c r="H9625" i="8"/>
  <c r="H9626" i="8"/>
  <c r="H9627" i="8"/>
  <c r="H9628" i="8"/>
  <c r="H9629" i="8"/>
  <c r="H9630" i="8"/>
  <c r="H9631" i="8"/>
  <c r="H9632" i="8"/>
  <c r="H9633" i="8"/>
  <c r="H9634" i="8"/>
  <c r="H9635" i="8"/>
  <c r="H9636" i="8"/>
  <c r="H9637" i="8"/>
  <c r="H9638" i="8"/>
  <c r="H9639" i="8"/>
  <c r="H9640" i="8"/>
  <c r="H9641" i="8"/>
  <c r="H9642" i="8"/>
  <c r="H9643" i="8"/>
  <c r="H9644" i="8"/>
  <c r="H9645" i="8"/>
  <c r="H9646" i="8"/>
  <c r="H9647" i="8"/>
  <c r="H9648" i="8"/>
  <c r="H9649" i="8"/>
  <c r="H9650" i="8"/>
  <c r="H9651" i="8"/>
  <c r="H9652" i="8"/>
  <c r="H9653" i="8"/>
  <c r="H9654" i="8"/>
  <c r="H9655" i="8"/>
  <c r="H9656" i="8"/>
  <c r="H9657" i="8"/>
  <c r="H9658" i="8"/>
  <c r="H9659" i="8"/>
  <c r="H9660" i="8"/>
  <c r="H9661" i="8"/>
  <c r="H9662" i="8"/>
  <c r="H9663" i="8"/>
  <c r="H9664" i="8"/>
  <c r="H9665" i="8"/>
  <c r="H9666" i="8"/>
  <c r="H9667" i="8"/>
  <c r="H9668" i="8"/>
  <c r="H9669" i="8"/>
  <c r="H9670" i="8"/>
  <c r="H9671" i="8"/>
  <c r="H9672" i="8"/>
  <c r="H9673" i="8"/>
  <c r="H9674" i="8"/>
  <c r="H9675" i="8"/>
  <c r="H9676" i="8"/>
  <c r="H9677" i="8"/>
  <c r="H9678" i="8"/>
  <c r="H9679" i="8"/>
  <c r="H9680" i="8"/>
  <c r="H9681" i="8"/>
  <c r="H9682" i="8"/>
  <c r="H9683" i="8"/>
  <c r="H9684" i="8"/>
  <c r="H9685" i="8"/>
  <c r="H9686" i="8"/>
  <c r="H9687" i="8"/>
  <c r="H9688" i="8"/>
  <c r="H9689" i="8"/>
  <c r="H9690" i="8"/>
  <c r="H9691" i="8"/>
  <c r="H9692" i="8"/>
  <c r="H9693" i="8"/>
  <c r="H9694" i="8"/>
  <c r="H9695" i="8"/>
  <c r="H9696" i="8"/>
  <c r="H9697" i="8"/>
  <c r="H9698" i="8"/>
  <c r="H9699" i="8"/>
  <c r="H9700" i="8"/>
  <c r="H9701" i="8"/>
  <c r="H9702" i="8"/>
  <c r="H9703" i="8"/>
  <c r="H9704" i="8"/>
  <c r="H9705" i="8"/>
  <c r="H9706" i="8"/>
  <c r="H9707" i="8"/>
  <c r="H9708" i="8"/>
  <c r="H9709" i="8"/>
  <c r="H9710" i="8"/>
  <c r="H9711" i="8"/>
  <c r="H9712" i="8"/>
  <c r="H9713" i="8"/>
  <c r="H9714" i="8"/>
  <c r="H9715" i="8"/>
  <c r="H9716" i="8"/>
  <c r="H9717" i="8"/>
  <c r="H9718" i="8"/>
  <c r="H9719" i="8"/>
  <c r="H9720" i="8"/>
  <c r="H9721" i="8"/>
  <c r="H9722" i="8"/>
  <c r="H9723" i="8"/>
  <c r="H9724" i="8"/>
  <c r="H9725" i="8"/>
  <c r="H9726" i="8"/>
  <c r="H9727" i="8"/>
  <c r="H9728" i="8"/>
  <c r="H9729" i="8"/>
  <c r="H9730" i="8"/>
  <c r="H9731" i="8"/>
  <c r="H9732" i="8"/>
  <c r="H9733" i="8"/>
  <c r="H9734" i="8"/>
  <c r="H9735" i="8"/>
  <c r="H9736" i="8"/>
  <c r="H9737" i="8"/>
  <c r="H9738" i="8"/>
  <c r="H9739" i="8"/>
  <c r="H9740" i="8"/>
  <c r="H9741" i="8"/>
  <c r="H9742" i="8"/>
  <c r="H9743" i="8"/>
  <c r="H9744" i="8"/>
  <c r="H9745" i="8"/>
  <c r="H9746" i="8"/>
  <c r="H9747" i="8"/>
  <c r="H9748" i="8"/>
  <c r="H9749" i="8"/>
  <c r="H9750" i="8"/>
  <c r="H9751" i="8"/>
  <c r="H9752" i="8"/>
  <c r="H9753" i="8"/>
  <c r="H9754" i="8"/>
  <c r="H9755" i="8"/>
  <c r="H9756" i="8"/>
  <c r="H9757" i="8"/>
  <c r="H9758" i="8"/>
  <c r="H9759" i="8"/>
  <c r="H9760" i="8"/>
  <c r="H9761" i="8"/>
  <c r="H9762" i="8"/>
  <c r="H9763" i="8"/>
  <c r="H9764" i="8"/>
  <c r="H9765" i="8"/>
  <c r="H9766" i="8"/>
  <c r="H9767" i="8"/>
  <c r="H9768" i="8"/>
  <c r="H9769" i="8"/>
  <c r="H9770" i="8"/>
  <c r="H9771" i="8"/>
  <c r="H9772" i="8"/>
  <c r="H9773" i="8"/>
  <c r="H9774" i="8"/>
  <c r="H9775" i="8"/>
  <c r="H9776" i="8"/>
  <c r="H9777" i="8"/>
  <c r="H9778" i="8"/>
  <c r="H9779" i="8"/>
  <c r="H9780" i="8"/>
  <c r="H9781" i="8"/>
  <c r="H9782" i="8"/>
  <c r="H9783" i="8"/>
  <c r="H9784" i="8"/>
  <c r="H9785" i="8"/>
  <c r="H9786" i="8"/>
  <c r="H9787" i="8"/>
  <c r="H9788" i="8"/>
  <c r="H9789" i="8"/>
  <c r="H9790" i="8"/>
  <c r="H9791" i="8"/>
  <c r="H9792" i="8"/>
  <c r="H9793" i="8"/>
  <c r="H9794" i="8"/>
  <c r="H9795" i="8"/>
  <c r="H9796" i="8"/>
  <c r="H9797" i="8"/>
  <c r="H9798" i="8"/>
  <c r="H9799" i="8"/>
  <c r="H9800" i="8"/>
  <c r="H9801" i="8"/>
  <c r="H9802" i="8"/>
  <c r="H9803" i="8"/>
  <c r="H9804" i="8"/>
  <c r="H9805" i="8"/>
  <c r="H9806" i="8"/>
  <c r="H9807" i="8"/>
  <c r="H9808" i="8"/>
  <c r="H9809" i="8"/>
  <c r="H9810" i="8"/>
  <c r="H9811" i="8"/>
  <c r="H9812" i="8"/>
  <c r="H9813" i="8"/>
  <c r="H9814" i="8"/>
  <c r="H9815" i="8"/>
  <c r="H9816" i="8"/>
  <c r="H9817" i="8"/>
  <c r="H9818" i="8"/>
  <c r="H9819" i="8"/>
  <c r="H9820" i="8"/>
  <c r="H9821" i="8"/>
  <c r="H9822" i="8"/>
  <c r="H9823" i="8"/>
  <c r="H9824" i="8"/>
  <c r="H9825" i="8"/>
  <c r="H9826" i="8"/>
  <c r="H9827" i="8"/>
  <c r="H9828" i="8"/>
  <c r="H9829" i="8"/>
  <c r="H9830" i="8"/>
  <c r="H9831" i="8"/>
  <c r="H9832" i="8"/>
  <c r="H9833" i="8"/>
  <c r="H9834" i="8"/>
  <c r="H9835" i="8"/>
  <c r="H9836" i="8"/>
  <c r="H9837" i="8"/>
  <c r="H9838" i="8"/>
  <c r="H9839" i="8"/>
  <c r="H9840" i="8"/>
  <c r="H9841" i="8"/>
  <c r="H9842" i="8"/>
  <c r="H9843" i="8"/>
  <c r="H9844" i="8"/>
  <c r="H9845" i="8"/>
  <c r="H9846" i="8"/>
  <c r="H9847" i="8"/>
  <c r="H9848" i="8"/>
  <c r="H9849" i="8"/>
  <c r="H9850" i="8"/>
  <c r="H9851" i="8"/>
  <c r="H9852" i="8"/>
  <c r="H9853" i="8"/>
  <c r="H9854" i="8"/>
  <c r="H9855" i="8"/>
  <c r="H9856" i="8"/>
  <c r="H9857" i="8"/>
  <c r="H9858" i="8"/>
  <c r="H9859" i="8"/>
  <c r="H9860" i="8"/>
  <c r="H9861" i="8"/>
  <c r="H9862" i="8"/>
  <c r="H9863" i="8"/>
  <c r="H9864" i="8"/>
  <c r="H9865" i="8"/>
  <c r="H9866" i="8"/>
  <c r="H9867" i="8"/>
  <c r="H9868" i="8"/>
  <c r="H9869" i="8"/>
  <c r="H9870" i="8"/>
  <c r="H9871" i="8"/>
  <c r="H9872" i="8"/>
  <c r="H9873" i="8"/>
  <c r="H9874" i="8"/>
  <c r="H9875" i="8"/>
  <c r="H9876" i="8"/>
  <c r="H9877" i="8"/>
  <c r="H9878" i="8"/>
  <c r="H9879" i="8"/>
  <c r="H9880" i="8"/>
  <c r="H9881" i="8"/>
  <c r="H9882" i="8"/>
  <c r="H9883" i="8"/>
  <c r="H9884" i="8"/>
  <c r="H9885" i="8"/>
  <c r="H9886" i="8"/>
  <c r="H9887" i="8"/>
  <c r="H9888" i="8"/>
  <c r="H9889" i="8"/>
  <c r="H9890" i="8"/>
  <c r="H9891" i="8"/>
  <c r="H9892" i="8"/>
  <c r="H9893" i="8"/>
  <c r="H9894" i="8"/>
  <c r="H9895" i="8"/>
  <c r="H9896" i="8"/>
  <c r="H9897" i="8"/>
  <c r="H9898" i="8"/>
  <c r="H9899" i="8"/>
  <c r="H9900" i="8"/>
  <c r="H9901" i="8"/>
  <c r="H9902" i="8"/>
  <c r="H9903" i="8"/>
  <c r="H9904" i="8"/>
  <c r="H9905" i="8"/>
  <c r="H9906" i="8"/>
  <c r="H9907" i="8"/>
  <c r="H9908" i="8"/>
  <c r="H9909" i="8"/>
  <c r="H9910" i="8"/>
  <c r="H9911" i="8"/>
  <c r="H9912" i="8"/>
  <c r="H9913" i="8"/>
  <c r="H9914" i="8"/>
  <c r="H9915" i="8"/>
  <c r="H9916" i="8"/>
  <c r="H9917" i="8"/>
  <c r="H9918" i="8"/>
  <c r="H9919" i="8"/>
  <c r="H9920" i="8"/>
  <c r="H9921" i="8"/>
  <c r="H9922" i="8"/>
  <c r="H9923" i="8"/>
  <c r="H9924" i="8"/>
  <c r="H9925" i="8"/>
  <c r="H9926" i="8"/>
  <c r="H9927" i="8"/>
  <c r="H9928" i="8"/>
  <c r="H9929" i="8"/>
  <c r="H9930" i="8"/>
  <c r="H9931" i="8"/>
  <c r="H9932" i="8"/>
  <c r="H9933" i="8"/>
  <c r="H9934" i="8"/>
  <c r="H9935" i="8"/>
  <c r="H9936" i="8"/>
  <c r="H9937" i="8"/>
  <c r="H9938" i="8"/>
  <c r="H9939" i="8"/>
  <c r="H9940" i="8"/>
  <c r="H9941" i="8"/>
  <c r="H9942" i="8"/>
  <c r="H9943" i="8"/>
  <c r="H9944" i="8"/>
  <c r="H9945" i="8"/>
  <c r="H9946" i="8"/>
  <c r="H9947" i="8"/>
  <c r="H9948" i="8"/>
  <c r="H9949" i="8"/>
  <c r="H9950" i="8"/>
  <c r="H9951" i="8"/>
  <c r="H9952" i="8"/>
  <c r="H9953" i="8"/>
  <c r="H9954" i="8"/>
  <c r="H9955" i="8"/>
  <c r="H9956" i="8"/>
  <c r="H9957" i="8"/>
  <c r="H9958" i="8"/>
  <c r="H9959" i="8"/>
  <c r="H9960" i="8"/>
  <c r="H9961" i="8"/>
  <c r="H9962" i="8"/>
  <c r="H9963" i="8"/>
  <c r="H9964" i="8"/>
  <c r="H9965" i="8"/>
  <c r="H9966" i="8"/>
  <c r="H9967" i="8"/>
  <c r="H9968" i="8"/>
  <c r="H9969" i="8"/>
  <c r="H9970" i="8"/>
  <c r="H9971" i="8"/>
  <c r="H9972" i="8"/>
  <c r="H9973" i="8"/>
  <c r="H9974" i="8"/>
  <c r="H9975" i="8"/>
  <c r="H9976" i="8"/>
  <c r="H9977" i="8"/>
  <c r="H9978" i="8"/>
  <c r="H9979" i="8"/>
  <c r="H9980" i="8"/>
  <c r="H9981" i="8"/>
  <c r="H9982" i="8"/>
  <c r="H9983" i="8"/>
  <c r="H9984" i="8"/>
  <c r="H9985" i="8"/>
  <c r="H9986" i="8"/>
  <c r="H9987" i="8"/>
  <c r="H9988" i="8"/>
  <c r="H9989" i="8"/>
  <c r="H9990" i="8"/>
  <c r="H9991" i="8"/>
  <c r="H9992" i="8"/>
  <c r="H9993" i="8"/>
  <c r="H9994" i="8"/>
  <c r="H9995" i="8"/>
  <c r="H9996" i="8"/>
  <c r="H9997" i="8"/>
  <c r="H9998" i="8"/>
  <c r="H9999" i="8"/>
  <c r="H10000" i="8"/>
  <c r="H10001" i="8"/>
  <c r="H10002" i="8"/>
  <c r="H10003" i="8"/>
  <c r="H10004" i="8"/>
  <c r="H10005" i="8"/>
  <c r="H10006" i="8"/>
  <c r="H10007" i="8"/>
  <c r="H10008" i="8"/>
  <c r="H10009" i="8"/>
  <c r="H10010" i="8"/>
  <c r="H10011" i="8"/>
  <c r="H10012" i="8"/>
  <c r="H10013" i="8"/>
  <c r="H10014" i="8"/>
  <c r="H10015" i="8"/>
  <c r="H10016" i="8"/>
  <c r="H10017" i="8"/>
  <c r="H10018" i="8"/>
  <c r="H10019" i="8"/>
  <c r="H10020" i="8"/>
  <c r="H10021" i="8"/>
  <c r="H10022" i="8"/>
  <c r="H10023" i="8"/>
  <c r="H10024" i="8"/>
  <c r="H10025" i="8"/>
  <c r="H10026" i="8"/>
  <c r="H10027" i="8"/>
  <c r="H10028" i="8"/>
  <c r="H10029" i="8"/>
  <c r="H10030" i="8"/>
  <c r="H10031" i="8"/>
  <c r="H10032" i="8"/>
  <c r="H10033" i="8"/>
  <c r="H10034" i="8"/>
  <c r="H10035" i="8"/>
  <c r="H10036" i="8"/>
  <c r="H10037" i="8"/>
  <c r="H10038" i="8"/>
  <c r="H10039" i="8"/>
  <c r="H10040" i="8"/>
  <c r="H10041" i="8"/>
  <c r="H10042" i="8"/>
  <c r="H10043" i="8"/>
  <c r="H10044" i="8"/>
  <c r="H10045" i="8"/>
  <c r="H10046" i="8"/>
  <c r="H10047" i="8"/>
  <c r="H10048" i="8"/>
  <c r="H10049" i="8"/>
  <c r="H10050" i="8"/>
  <c r="H10051" i="8"/>
  <c r="H10052" i="8"/>
  <c r="H10053" i="8"/>
  <c r="H10054" i="8"/>
  <c r="H10055" i="8"/>
  <c r="H10056" i="8"/>
  <c r="H10057" i="8"/>
  <c r="H10058" i="8"/>
  <c r="H10059" i="8"/>
  <c r="H10060" i="8"/>
  <c r="H10061" i="8"/>
  <c r="H10062" i="8"/>
  <c r="H10063" i="8"/>
  <c r="H10064" i="8"/>
  <c r="H10065" i="8"/>
  <c r="H10066" i="8"/>
  <c r="H10067" i="8"/>
  <c r="H10068" i="8"/>
  <c r="H10069" i="8"/>
  <c r="H10070" i="8"/>
  <c r="H10071" i="8"/>
  <c r="H10072" i="8"/>
  <c r="H10073" i="8"/>
  <c r="H10074" i="8"/>
  <c r="H10075" i="8"/>
  <c r="H10076" i="8"/>
  <c r="H10077" i="8"/>
  <c r="H10078" i="8"/>
  <c r="H10079" i="8"/>
  <c r="H10080" i="8"/>
  <c r="H10081" i="8"/>
  <c r="H10082" i="8"/>
  <c r="H10083" i="8"/>
  <c r="H10084" i="8"/>
  <c r="H10085" i="8"/>
  <c r="H10086" i="8"/>
  <c r="H10087" i="8"/>
  <c r="H10088" i="8"/>
  <c r="H10089" i="8"/>
  <c r="H10090" i="8"/>
  <c r="H10091" i="8"/>
  <c r="H10092" i="8"/>
  <c r="H10093" i="8"/>
  <c r="H10094" i="8"/>
  <c r="H10095" i="8"/>
  <c r="H10096" i="8"/>
  <c r="H10097" i="8"/>
  <c r="H10098" i="8"/>
  <c r="H10099" i="8"/>
  <c r="H10100" i="8"/>
  <c r="H10101" i="8"/>
  <c r="H10102" i="8"/>
  <c r="H10103" i="8"/>
  <c r="H10104" i="8"/>
  <c r="H10105" i="8"/>
  <c r="H10106" i="8"/>
  <c r="H10107" i="8"/>
  <c r="H10108" i="8"/>
  <c r="H10109" i="8"/>
  <c r="H10110" i="8"/>
  <c r="H10111" i="8"/>
  <c r="H10112" i="8"/>
  <c r="H10113" i="8"/>
  <c r="H10114" i="8"/>
  <c r="H10115" i="8"/>
  <c r="H10116" i="8"/>
  <c r="H10117" i="8"/>
  <c r="H10118" i="8"/>
  <c r="H10119" i="8"/>
  <c r="H10120" i="8"/>
  <c r="H10121" i="8"/>
  <c r="H10122" i="8"/>
  <c r="H10123" i="8"/>
  <c r="H10124" i="8"/>
  <c r="H10125" i="8"/>
  <c r="H10126" i="8"/>
  <c r="H10127" i="8"/>
  <c r="H10128" i="8"/>
  <c r="H10129" i="8"/>
  <c r="H10130" i="8"/>
  <c r="H10131" i="8"/>
  <c r="H10132" i="8"/>
  <c r="H10133" i="8"/>
  <c r="H10134" i="8"/>
  <c r="H10135" i="8"/>
  <c r="H10136" i="8"/>
  <c r="H10137" i="8"/>
  <c r="H10138" i="8"/>
  <c r="H10139" i="8"/>
  <c r="H10140" i="8"/>
  <c r="H10141" i="8"/>
  <c r="H10142" i="8"/>
  <c r="H10143" i="8"/>
  <c r="H10144" i="8"/>
  <c r="H10145" i="8"/>
  <c r="H10146" i="8"/>
  <c r="H10147" i="8"/>
  <c r="H10148" i="8"/>
  <c r="H10149" i="8"/>
  <c r="H10150" i="8"/>
  <c r="H10151" i="8"/>
  <c r="H10152" i="8"/>
  <c r="H10153" i="8"/>
  <c r="H10154" i="8"/>
  <c r="H10155" i="8"/>
  <c r="H10156" i="8"/>
  <c r="H10157" i="8"/>
  <c r="H10158" i="8"/>
  <c r="H10159" i="8"/>
  <c r="H10160" i="8"/>
  <c r="H10161" i="8"/>
  <c r="H10162" i="8"/>
  <c r="H10163" i="8"/>
  <c r="H10164" i="8"/>
  <c r="H10165" i="8"/>
  <c r="H10166" i="8"/>
  <c r="H10167" i="8"/>
  <c r="H10168" i="8"/>
  <c r="H10169" i="8"/>
  <c r="H10170" i="8"/>
  <c r="H10171" i="8"/>
  <c r="H10172" i="8"/>
  <c r="H10173" i="8"/>
  <c r="H10174" i="8"/>
  <c r="H10175" i="8"/>
  <c r="H10176" i="8"/>
  <c r="H10177" i="8"/>
  <c r="H10178" i="8"/>
  <c r="H10179" i="8"/>
  <c r="H10180" i="8"/>
  <c r="H10181" i="8"/>
  <c r="H10182" i="8"/>
  <c r="H10183" i="8"/>
  <c r="H10184" i="8"/>
  <c r="H10185" i="8"/>
  <c r="H10186" i="8"/>
  <c r="H10187" i="8"/>
  <c r="H10188" i="8"/>
  <c r="H10189" i="8"/>
  <c r="H10190" i="8"/>
  <c r="H10191" i="8"/>
  <c r="H10192" i="8"/>
  <c r="H10193" i="8"/>
  <c r="H10194" i="8"/>
  <c r="H10195" i="8"/>
  <c r="H10196" i="8"/>
  <c r="H10197" i="8"/>
  <c r="H10198" i="8"/>
  <c r="H10199" i="8"/>
  <c r="H10200" i="8"/>
  <c r="H10201" i="8"/>
  <c r="H10202" i="8"/>
  <c r="H10203" i="8"/>
  <c r="H10204" i="8"/>
  <c r="H10205" i="8"/>
  <c r="H10206" i="8"/>
  <c r="H10207" i="8"/>
  <c r="H10208" i="8"/>
  <c r="H10209" i="8"/>
  <c r="H10210" i="8"/>
  <c r="H10211" i="8"/>
  <c r="H10212" i="8"/>
  <c r="H10213" i="8"/>
  <c r="H10214" i="8"/>
  <c r="H10215" i="8"/>
  <c r="H10216" i="8"/>
  <c r="H10217" i="8"/>
  <c r="H10218" i="8"/>
  <c r="H10219" i="8"/>
  <c r="H10220" i="8"/>
  <c r="H10221" i="8"/>
  <c r="H10222" i="8"/>
  <c r="H10223" i="8"/>
  <c r="H10224" i="8"/>
  <c r="H10225" i="8"/>
  <c r="H10226" i="8"/>
  <c r="H10227" i="8"/>
  <c r="H10228" i="8"/>
  <c r="H10229" i="8"/>
  <c r="H10230" i="8"/>
  <c r="H10231" i="8"/>
  <c r="H10232" i="8"/>
  <c r="H10233" i="8"/>
  <c r="H10234" i="8"/>
  <c r="H10235" i="8"/>
  <c r="H10236" i="8"/>
  <c r="H10237" i="8"/>
  <c r="H10238" i="8"/>
  <c r="H10239" i="8"/>
  <c r="H10240" i="8"/>
  <c r="H10241" i="8"/>
  <c r="H10242" i="8"/>
  <c r="H10243" i="8"/>
  <c r="H10244" i="8"/>
  <c r="H10245" i="8"/>
  <c r="H10246" i="8"/>
  <c r="H10247" i="8"/>
  <c r="H10248" i="8"/>
  <c r="H10249" i="8"/>
  <c r="H10250" i="8"/>
  <c r="H10251" i="8"/>
  <c r="H10252" i="8"/>
  <c r="H10253" i="8"/>
  <c r="H10254" i="8"/>
  <c r="H10255" i="8"/>
  <c r="H10256" i="8"/>
  <c r="H10257" i="8"/>
  <c r="H10258" i="8"/>
  <c r="H10259" i="8"/>
  <c r="H10260" i="8"/>
  <c r="H10261" i="8"/>
  <c r="H10262" i="8"/>
  <c r="H10263" i="8"/>
  <c r="H10264" i="8"/>
  <c r="H10265" i="8"/>
  <c r="H10266" i="8"/>
  <c r="H10267" i="8"/>
  <c r="H10268" i="8"/>
  <c r="H10269" i="8"/>
  <c r="H10270" i="8"/>
  <c r="H10271" i="8"/>
  <c r="H10272" i="8"/>
  <c r="H10273" i="8"/>
  <c r="H10274" i="8"/>
  <c r="H10275" i="8"/>
  <c r="H10276" i="8"/>
  <c r="H10277" i="8"/>
  <c r="H10278" i="8"/>
  <c r="H10279" i="8"/>
  <c r="H10280" i="8"/>
  <c r="H10281" i="8"/>
  <c r="H10282" i="8"/>
  <c r="H10283" i="8"/>
  <c r="H10284" i="8"/>
  <c r="H10285" i="8"/>
  <c r="H10286" i="8"/>
  <c r="H10287" i="8"/>
  <c r="H10288" i="8"/>
  <c r="H10289" i="8"/>
  <c r="H10290" i="8"/>
  <c r="H10291" i="8"/>
  <c r="H10292" i="8"/>
  <c r="H10293" i="8"/>
  <c r="H10294" i="8"/>
  <c r="H10295" i="8"/>
  <c r="H10296" i="8"/>
  <c r="H10297" i="8"/>
  <c r="H10298" i="8"/>
  <c r="H10299" i="8"/>
  <c r="H10300" i="8"/>
  <c r="H10301" i="8"/>
  <c r="H10302" i="8"/>
  <c r="H10303" i="8"/>
  <c r="H10304" i="8"/>
  <c r="H10305" i="8"/>
  <c r="H10306" i="8"/>
  <c r="H10307" i="8"/>
  <c r="H10308" i="8"/>
  <c r="H10309" i="8"/>
  <c r="H10310" i="8"/>
  <c r="H10311" i="8"/>
  <c r="H10312" i="8"/>
  <c r="H10313" i="8"/>
  <c r="H10314" i="8"/>
  <c r="H10315" i="8"/>
  <c r="H10316" i="8"/>
  <c r="H10317" i="8"/>
  <c r="H10318" i="8"/>
  <c r="H10319" i="8"/>
  <c r="H10320" i="8"/>
  <c r="H10321" i="8"/>
  <c r="H10322" i="8"/>
  <c r="H10323" i="8"/>
  <c r="H10324" i="8"/>
  <c r="H10325" i="8"/>
  <c r="H10326" i="8"/>
  <c r="H10327" i="8"/>
  <c r="H10328" i="8"/>
  <c r="H10329" i="8"/>
  <c r="H10330" i="8"/>
  <c r="H10331" i="8"/>
  <c r="H10332" i="8"/>
  <c r="H10333" i="8"/>
  <c r="H10334" i="8"/>
  <c r="H10335" i="8"/>
  <c r="H10336" i="8"/>
  <c r="H10337" i="8"/>
  <c r="H10338" i="8"/>
  <c r="H10339" i="8"/>
  <c r="H10340" i="8"/>
  <c r="H10341" i="8"/>
  <c r="H10342" i="8"/>
  <c r="H10343" i="8"/>
  <c r="H10344" i="8"/>
  <c r="H10345" i="8"/>
  <c r="H10346" i="8"/>
  <c r="H10347" i="8"/>
  <c r="H10348" i="8"/>
  <c r="H10349" i="8"/>
  <c r="H10350" i="8"/>
  <c r="H10351" i="8"/>
  <c r="H10352" i="8"/>
  <c r="H10353" i="8"/>
  <c r="H10354" i="8"/>
  <c r="H10355" i="8"/>
  <c r="H10356" i="8"/>
  <c r="H10357" i="8"/>
  <c r="H10358" i="8"/>
  <c r="H10359" i="8"/>
  <c r="H10360" i="8"/>
  <c r="H10361" i="8"/>
  <c r="H10362" i="8"/>
  <c r="H10363" i="8"/>
  <c r="H10364" i="8"/>
  <c r="H10365" i="8"/>
  <c r="H10366" i="8"/>
  <c r="H10367" i="8"/>
  <c r="H10368" i="8"/>
  <c r="H10369" i="8"/>
  <c r="H10370" i="8"/>
  <c r="H10371" i="8"/>
  <c r="H10372" i="8"/>
  <c r="H10373" i="8"/>
  <c r="H10374" i="8"/>
  <c r="H10375" i="8"/>
  <c r="H10376" i="8"/>
  <c r="H10377" i="8"/>
  <c r="H10378" i="8"/>
  <c r="H10379" i="8"/>
  <c r="H10380" i="8"/>
  <c r="H10381" i="8"/>
  <c r="H10382" i="8"/>
  <c r="H10383" i="8"/>
  <c r="H10384" i="8"/>
  <c r="H10385" i="8"/>
  <c r="H10386" i="8"/>
  <c r="H10387" i="8"/>
  <c r="H10388" i="8"/>
  <c r="H10389" i="8"/>
  <c r="H10390" i="8"/>
  <c r="H10391" i="8"/>
  <c r="H10392" i="8"/>
  <c r="H10393" i="8"/>
  <c r="H10394" i="8"/>
  <c r="H10395" i="8"/>
  <c r="H10396" i="8"/>
  <c r="H10397" i="8"/>
  <c r="H10398" i="8"/>
  <c r="H10399" i="8"/>
  <c r="H10400" i="8"/>
  <c r="H10401" i="8"/>
  <c r="H10402" i="8"/>
  <c r="H10403" i="8"/>
  <c r="H10404" i="8"/>
  <c r="H10405" i="8"/>
  <c r="H10406" i="8"/>
  <c r="H10407" i="8"/>
  <c r="H10408" i="8"/>
  <c r="H10409" i="8"/>
  <c r="H10410" i="8"/>
  <c r="H10411" i="8"/>
  <c r="H10412" i="8"/>
  <c r="H10413" i="8"/>
  <c r="H10414" i="8"/>
  <c r="H10415" i="8"/>
  <c r="H10416" i="8"/>
  <c r="H10417" i="8"/>
  <c r="H10418" i="8"/>
  <c r="H10419" i="8"/>
  <c r="H10420" i="8"/>
  <c r="H10421" i="8"/>
  <c r="H10422" i="8"/>
  <c r="H10423" i="8"/>
  <c r="H10424" i="8"/>
  <c r="H10425" i="8"/>
  <c r="H10426" i="8"/>
  <c r="H10427" i="8"/>
  <c r="H10428" i="8"/>
  <c r="H10429" i="8"/>
  <c r="H10430" i="8"/>
  <c r="H10431" i="8"/>
  <c r="H10432" i="8"/>
  <c r="H10433" i="8"/>
  <c r="H10434" i="8"/>
  <c r="H10435" i="8"/>
  <c r="H10436" i="8"/>
  <c r="H10437" i="8"/>
  <c r="H10438" i="8"/>
  <c r="H10439" i="8"/>
  <c r="H10440" i="8"/>
  <c r="H10441" i="8"/>
  <c r="H10442" i="8"/>
  <c r="H10443" i="8"/>
  <c r="H10444" i="8"/>
  <c r="H10445" i="8"/>
  <c r="H10446" i="8"/>
  <c r="H10447" i="8"/>
  <c r="H10448" i="8"/>
  <c r="H10449" i="8"/>
  <c r="H10450" i="8"/>
  <c r="H10451" i="8"/>
  <c r="H10452" i="8"/>
  <c r="H10453" i="8"/>
  <c r="H10454" i="8"/>
  <c r="H10455" i="8"/>
  <c r="H10456" i="8"/>
  <c r="H10457" i="8"/>
  <c r="H10458" i="8"/>
  <c r="H10459" i="8"/>
  <c r="H10460" i="8"/>
  <c r="H10461" i="8"/>
  <c r="H10462" i="8"/>
  <c r="H10463" i="8"/>
  <c r="H10464" i="8"/>
  <c r="H10465" i="8"/>
  <c r="H10466" i="8"/>
  <c r="H10467" i="8"/>
  <c r="H10468" i="8"/>
  <c r="H10469" i="8"/>
  <c r="H10470" i="8"/>
  <c r="H10471" i="8"/>
  <c r="H10472" i="8"/>
  <c r="H10473" i="8"/>
  <c r="H10474" i="8"/>
  <c r="H10475" i="8"/>
  <c r="H10476" i="8"/>
  <c r="H10477" i="8"/>
  <c r="H10478" i="8"/>
  <c r="H10479" i="8"/>
  <c r="H10480" i="8"/>
  <c r="H10481" i="8"/>
  <c r="H10482" i="8"/>
  <c r="H10483" i="8"/>
  <c r="H10484" i="8"/>
  <c r="H10485" i="8"/>
  <c r="H10486" i="8"/>
  <c r="H10487" i="8"/>
  <c r="H10488" i="8"/>
  <c r="H10489" i="8"/>
  <c r="H10490" i="8"/>
  <c r="H10491" i="8"/>
  <c r="H10492" i="8"/>
  <c r="H10493" i="8"/>
  <c r="H10494" i="8"/>
  <c r="H10495" i="8"/>
  <c r="H10496" i="8"/>
  <c r="H10497" i="8"/>
  <c r="H10498" i="8"/>
  <c r="H10499" i="8"/>
  <c r="H10500" i="8"/>
  <c r="H10501" i="8"/>
  <c r="H10502" i="8"/>
  <c r="H10503" i="8"/>
  <c r="H10504" i="8"/>
  <c r="H10505" i="8"/>
  <c r="H10506" i="8"/>
  <c r="H10507" i="8"/>
  <c r="H10508" i="8"/>
  <c r="H10509" i="8"/>
  <c r="H10510" i="8"/>
  <c r="H10511" i="8"/>
  <c r="H10512" i="8"/>
  <c r="H10513" i="8"/>
  <c r="H10514" i="8"/>
  <c r="H10515" i="8"/>
  <c r="H10516" i="8"/>
  <c r="H10517" i="8"/>
  <c r="H10518" i="8"/>
  <c r="H10519" i="8"/>
  <c r="H10520" i="8"/>
  <c r="H10521" i="8"/>
  <c r="H10522" i="8"/>
  <c r="H10523" i="8"/>
  <c r="H10524" i="8"/>
  <c r="H10525" i="8"/>
  <c r="H10526" i="8"/>
  <c r="H10527" i="8"/>
  <c r="H10528" i="8"/>
  <c r="H10529" i="8"/>
  <c r="H10530" i="8"/>
  <c r="H10531" i="8"/>
  <c r="H10532" i="8"/>
  <c r="H10533" i="8"/>
  <c r="H10534" i="8"/>
  <c r="H10535" i="8"/>
  <c r="H10536" i="8"/>
  <c r="H10537" i="8"/>
  <c r="H10538" i="8"/>
  <c r="H10539" i="8"/>
  <c r="H10540" i="8"/>
  <c r="H10541" i="8"/>
  <c r="H10542" i="8"/>
  <c r="H10543" i="8"/>
  <c r="H10544" i="8"/>
  <c r="H10545" i="8"/>
  <c r="H10546" i="8"/>
  <c r="H10547" i="8"/>
  <c r="H10548" i="8"/>
  <c r="H10549" i="8"/>
  <c r="H10550" i="8"/>
  <c r="H10551" i="8"/>
  <c r="H10552" i="8"/>
  <c r="H10553" i="8"/>
  <c r="H10554" i="8"/>
  <c r="H10555" i="8"/>
  <c r="H10556" i="8"/>
  <c r="H10557" i="8"/>
  <c r="H10558" i="8"/>
  <c r="H10559" i="8"/>
  <c r="H10560" i="8"/>
  <c r="H10561" i="8"/>
  <c r="H10562" i="8"/>
  <c r="H10563" i="8"/>
  <c r="H10564" i="8"/>
  <c r="H10565" i="8"/>
  <c r="H10566" i="8"/>
  <c r="H10567" i="8"/>
  <c r="H10568" i="8"/>
  <c r="H10569" i="8"/>
  <c r="H10570" i="8"/>
  <c r="H10571" i="8"/>
  <c r="H10572" i="8"/>
  <c r="H10573" i="8"/>
  <c r="H10574" i="8"/>
  <c r="H10575" i="8"/>
  <c r="H10576" i="8"/>
  <c r="H10577" i="8"/>
  <c r="H10578" i="8"/>
  <c r="H10579" i="8"/>
  <c r="H10580" i="8"/>
  <c r="H10581" i="8"/>
  <c r="H10582" i="8"/>
  <c r="H10583" i="8"/>
  <c r="H10584" i="8"/>
  <c r="H10585" i="8"/>
  <c r="H10586" i="8"/>
  <c r="H10587" i="8"/>
  <c r="H10588" i="8"/>
  <c r="H10589" i="8"/>
  <c r="H10590" i="8"/>
  <c r="H10591" i="8"/>
  <c r="H10592" i="8"/>
  <c r="H10593" i="8"/>
  <c r="H10594" i="8"/>
  <c r="H10595" i="8"/>
  <c r="H10596" i="8"/>
  <c r="H10597" i="8"/>
  <c r="H10598" i="8"/>
  <c r="H10599" i="8"/>
  <c r="H10600" i="8"/>
  <c r="H10601" i="8"/>
  <c r="H10602" i="8"/>
  <c r="H10603" i="8"/>
  <c r="H10604" i="8"/>
  <c r="H10605" i="8"/>
  <c r="H10606" i="8"/>
  <c r="H10607" i="8"/>
  <c r="H10608" i="8"/>
  <c r="H10609" i="8"/>
  <c r="H10610" i="8"/>
  <c r="H10611" i="8"/>
  <c r="H10612" i="8"/>
  <c r="H10613" i="8"/>
  <c r="H10614" i="8"/>
  <c r="H10615" i="8"/>
  <c r="H10616" i="8"/>
  <c r="H10617" i="8"/>
  <c r="H10618" i="8"/>
  <c r="H10619" i="8"/>
  <c r="H10620" i="8"/>
  <c r="H10621" i="8"/>
  <c r="H10622" i="8"/>
  <c r="H10623" i="8"/>
  <c r="H10624" i="8"/>
  <c r="H10625" i="8"/>
  <c r="H10626" i="8"/>
  <c r="H10627" i="8"/>
  <c r="H10628" i="8"/>
  <c r="H10629" i="8"/>
  <c r="H10630" i="8"/>
  <c r="H10631" i="8"/>
  <c r="H10632" i="8"/>
  <c r="H10633" i="8"/>
  <c r="H10634" i="8"/>
  <c r="H10635" i="8"/>
  <c r="H10636" i="8"/>
  <c r="H10637" i="8"/>
  <c r="H10638" i="8"/>
  <c r="H10639" i="8"/>
  <c r="H10640" i="8"/>
  <c r="H10641" i="8"/>
  <c r="H10642" i="8"/>
  <c r="H10643" i="8"/>
  <c r="H10644" i="8"/>
  <c r="H10645" i="8"/>
  <c r="H10646" i="8"/>
  <c r="H10647" i="8"/>
  <c r="H10648" i="8"/>
  <c r="H10649" i="8"/>
  <c r="H10650" i="8"/>
  <c r="H10651" i="8"/>
  <c r="H10652" i="8"/>
  <c r="H10653" i="8"/>
  <c r="H10654" i="8"/>
  <c r="H10655" i="8"/>
  <c r="H10656" i="8"/>
  <c r="H10657" i="8"/>
  <c r="H10658" i="8"/>
  <c r="H10659" i="8"/>
  <c r="H10660" i="8"/>
  <c r="H10661" i="8"/>
  <c r="H10662" i="8"/>
  <c r="H10663" i="8"/>
  <c r="H10664" i="8"/>
  <c r="H10665" i="8"/>
  <c r="H10666" i="8"/>
  <c r="H10667" i="8"/>
  <c r="H10668" i="8"/>
  <c r="H10669" i="8"/>
  <c r="H10670" i="8"/>
  <c r="H10671" i="8"/>
  <c r="H10672" i="8"/>
  <c r="H10673" i="8"/>
  <c r="H10674" i="8"/>
  <c r="H10675" i="8"/>
  <c r="H10676" i="8"/>
  <c r="H10677" i="8"/>
  <c r="H10678" i="8"/>
  <c r="H10679" i="8"/>
  <c r="H10680" i="8"/>
  <c r="H10681" i="8"/>
  <c r="H10682" i="8"/>
  <c r="H10683" i="8"/>
  <c r="H10684" i="8"/>
  <c r="H10685" i="8"/>
  <c r="H10686" i="8"/>
  <c r="H10687" i="8"/>
  <c r="H10688" i="8"/>
  <c r="H10689" i="8"/>
  <c r="H10690" i="8"/>
  <c r="H10691" i="8"/>
  <c r="H10692" i="8"/>
  <c r="H10693" i="8"/>
  <c r="H10694" i="8"/>
  <c r="H10695" i="8"/>
  <c r="H10696" i="8"/>
  <c r="H10697" i="8"/>
  <c r="H10698" i="8"/>
  <c r="H10699" i="8"/>
  <c r="H10700" i="8"/>
  <c r="H10701" i="8"/>
  <c r="H10702" i="8"/>
  <c r="H10703" i="8"/>
  <c r="H10704" i="8"/>
  <c r="H10705" i="8"/>
  <c r="H10706" i="8"/>
  <c r="H10707" i="8"/>
  <c r="H10708" i="8"/>
  <c r="H10709" i="8"/>
  <c r="H10710" i="8"/>
  <c r="H10711" i="8"/>
  <c r="H10712" i="8"/>
  <c r="H10713" i="8"/>
  <c r="H10714" i="8"/>
  <c r="H10715" i="8"/>
  <c r="H10716" i="8"/>
  <c r="H10717" i="8"/>
  <c r="H10718" i="8"/>
  <c r="H10719" i="8"/>
  <c r="H10720" i="8"/>
  <c r="H10721" i="8"/>
  <c r="H10722" i="8"/>
  <c r="H10723" i="8"/>
  <c r="H10724" i="8"/>
  <c r="H10725" i="8"/>
  <c r="H10726" i="8"/>
  <c r="H10727" i="8"/>
  <c r="H10728" i="8"/>
  <c r="H10729" i="8"/>
  <c r="H10730" i="8"/>
  <c r="H10731" i="8"/>
  <c r="H10732" i="8"/>
  <c r="H10733" i="8"/>
  <c r="H10734" i="8"/>
  <c r="H10735" i="8"/>
  <c r="H10736" i="8"/>
  <c r="H10737" i="8"/>
  <c r="H10738" i="8"/>
  <c r="H10739" i="8"/>
  <c r="H10740" i="8"/>
  <c r="H10741" i="8"/>
  <c r="H10742" i="8"/>
  <c r="H10743" i="8"/>
  <c r="H10744" i="8"/>
  <c r="H10745" i="8"/>
  <c r="H10746" i="8"/>
  <c r="H10747" i="8"/>
  <c r="H10748" i="8"/>
  <c r="H10749" i="8"/>
  <c r="H10750" i="8"/>
  <c r="H10751" i="8"/>
  <c r="H10752" i="8"/>
  <c r="H10753" i="8"/>
  <c r="H10754" i="8"/>
  <c r="H10755" i="8"/>
  <c r="H10756" i="8"/>
  <c r="H10757" i="8"/>
  <c r="H10758" i="8"/>
  <c r="H10759" i="8"/>
  <c r="H10760" i="8"/>
  <c r="H10761" i="8"/>
  <c r="H10762" i="8"/>
  <c r="H10763" i="8"/>
  <c r="H10764" i="8"/>
  <c r="H10765" i="8"/>
  <c r="H10766" i="8"/>
  <c r="H10767" i="8"/>
  <c r="H10768" i="8"/>
  <c r="H10769" i="8"/>
  <c r="H10770" i="8"/>
  <c r="H10771" i="8"/>
  <c r="H10772" i="8"/>
  <c r="H10773" i="8"/>
  <c r="H10774" i="8"/>
  <c r="H10775" i="8"/>
  <c r="H10776" i="8"/>
  <c r="H10777" i="8"/>
  <c r="H10778" i="8"/>
  <c r="H10779" i="8"/>
  <c r="H10780" i="8"/>
  <c r="H10781" i="8"/>
  <c r="H10782" i="8"/>
  <c r="H10783" i="8"/>
  <c r="H10784" i="8"/>
  <c r="H10785" i="8"/>
  <c r="H10786" i="8"/>
  <c r="H10787" i="8"/>
  <c r="H10788" i="8"/>
  <c r="H10789" i="8"/>
  <c r="H10790" i="8"/>
  <c r="H10791" i="8"/>
  <c r="H10792" i="8"/>
  <c r="H10793" i="8"/>
  <c r="H10794" i="8"/>
  <c r="H10795" i="8"/>
  <c r="H10796" i="8"/>
  <c r="H10797" i="8"/>
  <c r="H10798" i="8"/>
  <c r="H10799" i="8"/>
  <c r="H10800" i="8"/>
  <c r="H10801" i="8"/>
  <c r="H10802" i="8"/>
  <c r="H10803" i="8"/>
  <c r="H10804" i="8"/>
  <c r="H10805" i="8"/>
  <c r="H10806" i="8"/>
  <c r="H10807" i="8"/>
  <c r="H10808" i="8"/>
  <c r="H10809" i="8"/>
  <c r="H10810" i="8"/>
  <c r="H10811" i="8"/>
  <c r="H10812" i="8"/>
  <c r="H10813" i="8"/>
  <c r="H10814" i="8"/>
  <c r="H10815" i="8"/>
  <c r="H10816" i="8"/>
  <c r="H10817" i="8"/>
  <c r="H10818" i="8"/>
  <c r="H10819" i="8"/>
  <c r="H10820" i="8"/>
  <c r="H10821" i="8"/>
  <c r="H10822" i="8"/>
  <c r="H10823" i="8"/>
  <c r="H10824" i="8"/>
  <c r="H10825" i="8"/>
  <c r="H10826" i="8"/>
  <c r="H10827" i="8"/>
  <c r="H10828" i="8"/>
  <c r="H10829" i="8"/>
  <c r="H10830" i="8"/>
  <c r="H10831" i="8"/>
  <c r="H10832" i="8"/>
  <c r="H10833" i="8"/>
  <c r="H10834" i="8"/>
  <c r="H10835" i="8"/>
  <c r="H10836" i="8"/>
  <c r="H10837" i="8"/>
  <c r="H10838" i="8"/>
  <c r="H10839" i="8"/>
  <c r="H10840" i="8"/>
  <c r="H10841" i="8"/>
  <c r="H10842" i="8"/>
  <c r="H10843" i="8"/>
  <c r="H10844" i="8"/>
  <c r="H10845" i="8"/>
  <c r="H10846" i="8"/>
  <c r="H10847" i="8"/>
  <c r="H10848" i="8"/>
  <c r="H10849" i="8"/>
  <c r="H10850" i="8"/>
  <c r="H10851" i="8"/>
  <c r="H10852" i="8"/>
  <c r="H10853" i="8"/>
  <c r="H10854" i="8"/>
  <c r="H10855" i="8"/>
  <c r="H10856" i="8"/>
  <c r="H10857" i="8"/>
  <c r="H10858" i="8"/>
  <c r="H10859" i="8"/>
  <c r="H10860" i="8"/>
  <c r="H10861" i="8"/>
  <c r="H10862" i="8"/>
  <c r="H10863" i="8"/>
  <c r="H10864" i="8"/>
  <c r="H10865" i="8"/>
  <c r="H10866" i="8"/>
  <c r="H10867" i="8"/>
  <c r="H10868" i="8"/>
  <c r="H10869" i="8"/>
  <c r="H10870" i="8"/>
  <c r="H10871" i="8"/>
  <c r="H10872" i="8"/>
  <c r="H10873" i="8"/>
  <c r="H10874" i="8"/>
  <c r="H10875" i="8"/>
  <c r="H10876" i="8"/>
  <c r="H10877" i="8"/>
  <c r="H10878" i="8"/>
  <c r="H10879" i="8"/>
  <c r="H10880" i="8"/>
  <c r="H10881" i="8"/>
  <c r="H10882" i="8"/>
  <c r="H10883" i="8"/>
  <c r="H10884" i="8"/>
  <c r="H10885" i="8"/>
  <c r="H10886" i="8"/>
  <c r="H10887" i="8"/>
  <c r="H10888" i="8"/>
  <c r="H10889" i="8"/>
  <c r="H10890" i="8"/>
  <c r="H10891" i="8"/>
  <c r="H10892" i="8"/>
  <c r="H10893" i="8"/>
  <c r="H10894" i="8"/>
  <c r="H10895" i="8"/>
  <c r="H10896" i="8"/>
  <c r="H10897" i="8"/>
  <c r="H10898" i="8"/>
  <c r="H10899" i="8"/>
  <c r="H10900" i="8"/>
  <c r="H10901" i="8"/>
  <c r="H10902" i="8"/>
  <c r="H10903" i="8"/>
  <c r="H10904" i="8"/>
  <c r="H10905" i="8"/>
  <c r="H10906" i="8"/>
  <c r="H10907" i="8"/>
  <c r="H10908" i="8"/>
  <c r="H10909" i="8"/>
  <c r="H10910" i="8"/>
  <c r="H10911" i="8"/>
  <c r="H10912" i="8"/>
  <c r="H10913" i="8"/>
  <c r="H10914" i="8"/>
  <c r="H10915" i="8"/>
  <c r="H10916" i="8"/>
  <c r="H10917" i="8"/>
  <c r="H10918" i="8"/>
  <c r="H10919" i="8"/>
  <c r="H10920" i="8"/>
  <c r="H10921" i="8"/>
  <c r="H10922" i="8"/>
  <c r="H10923" i="8"/>
  <c r="H10924" i="8"/>
  <c r="H10925" i="8"/>
  <c r="H10926" i="8"/>
  <c r="H10927" i="8"/>
  <c r="H10928" i="8"/>
  <c r="H10929" i="8"/>
  <c r="H10930" i="8"/>
  <c r="H10931" i="8"/>
  <c r="H10932" i="8"/>
  <c r="H10933" i="8"/>
  <c r="H10934" i="8"/>
  <c r="H10935" i="8"/>
  <c r="H10936" i="8"/>
  <c r="H10937" i="8"/>
  <c r="H10938" i="8"/>
  <c r="H10939" i="8"/>
  <c r="H10940" i="8"/>
  <c r="H10941" i="8"/>
  <c r="H10942" i="8"/>
  <c r="H10943" i="8"/>
  <c r="H10944" i="8"/>
  <c r="H10945" i="8"/>
  <c r="H10946" i="8"/>
  <c r="H10947" i="8"/>
  <c r="H10948" i="8"/>
  <c r="H10949" i="8"/>
  <c r="H10950" i="8"/>
  <c r="H10951" i="8"/>
  <c r="H10952" i="8"/>
  <c r="H10953" i="8"/>
  <c r="H10954" i="8"/>
  <c r="H10955" i="8"/>
  <c r="H10956" i="8"/>
  <c r="H10957" i="8"/>
  <c r="H10958" i="8"/>
  <c r="H10959" i="8"/>
  <c r="H10960" i="8"/>
  <c r="H10961" i="8"/>
  <c r="H10962" i="8"/>
  <c r="H10963" i="8"/>
  <c r="H10964" i="8"/>
  <c r="H10965" i="8"/>
  <c r="H10966" i="8"/>
  <c r="H10967" i="8"/>
  <c r="H10968" i="8"/>
  <c r="H10969" i="8"/>
  <c r="H10970" i="8"/>
  <c r="H10971" i="8"/>
  <c r="H10972" i="8"/>
  <c r="H10973" i="8"/>
  <c r="H10974" i="8"/>
  <c r="H10975" i="8"/>
  <c r="H10976" i="8"/>
  <c r="H10977" i="8"/>
  <c r="H10978" i="8"/>
  <c r="H10979" i="8"/>
  <c r="H10980" i="8"/>
  <c r="H10981" i="8"/>
  <c r="H10982" i="8"/>
  <c r="H10983" i="8"/>
  <c r="H10984" i="8"/>
  <c r="H10985" i="8"/>
  <c r="H10986" i="8"/>
  <c r="H10987" i="8"/>
  <c r="H10988" i="8"/>
  <c r="H10989" i="8"/>
  <c r="H10990" i="8"/>
  <c r="H10991" i="8"/>
  <c r="H10992" i="8"/>
  <c r="H10993" i="8"/>
  <c r="H10994" i="8"/>
  <c r="H10995" i="8"/>
  <c r="H10996" i="8"/>
  <c r="H10997" i="8"/>
  <c r="H10998" i="8"/>
  <c r="H10999" i="8"/>
  <c r="H11000" i="8"/>
  <c r="H11001" i="8"/>
  <c r="H11002" i="8"/>
  <c r="H11003" i="8"/>
  <c r="H11004" i="8"/>
  <c r="H11005" i="8"/>
  <c r="H11006" i="8"/>
  <c r="H11007" i="8"/>
  <c r="H11008" i="8"/>
  <c r="H11009" i="8"/>
  <c r="H11010" i="8"/>
  <c r="H11011" i="8"/>
  <c r="H11012" i="8"/>
  <c r="H11013" i="8"/>
  <c r="H11014" i="8"/>
  <c r="H11015" i="8"/>
  <c r="H11016" i="8"/>
  <c r="H11017" i="8"/>
  <c r="H11018" i="8"/>
  <c r="H11019" i="8"/>
  <c r="H11020" i="8"/>
  <c r="H11021" i="8"/>
  <c r="H11022" i="8"/>
  <c r="H11023" i="8"/>
  <c r="H11024" i="8"/>
  <c r="H11025" i="8"/>
  <c r="H11026" i="8"/>
  <c r="H11027" i="8"/>
  <c r="H11028" i="8"/>
  <c r="H11029" i="8"/>
  <c r="H11030" i="8"/>
  <c r="H11031" i="8"/>
  <c r="H11032" i="8"/>
  <c r="H11033" i="8"/>
  <c r="H11034" i="8"/>
  <c r="H11035" i="8"/>
  <c r="H11036" i="8"/>
  <c r="H11037" i="8"/>
  <c r="H11038" i="8"/>
  <c r="H11039" i="8"/>
  <c r="H11040" i="8"/>
  <c r="H11041" i="8"/>
  <c r="H11042" i="8"/>
  <c r="H11043" i="8"/>
  <c r="H11044" i="8"/>
  <c r="H11045" i="8"/>
  <c r="H11046" i="8"/>
  <c r="H11047" i="8"/>
  <c r="H11048" i="8"/>
  <c r="H11049" i="8"/>
  <c r="H11050" i="8"/>
  <c r="H11051" i="8"/>
  <c r="H11052" i="8"/>
  <c r="H11053" i="8"/>
  <c r="H11054" i="8"/>
  <c r="H11055" i="8"/>
  <c r="H11056" i="8"/>
  <c r="H11057" i="8"/>
  <c r="H11058" i="8"/>
  <c r="H11059" i="8"/>
  <c r="H11060" i="8"/>
  <c r="H11061" i="8"/>
  <c r="H11062" i="8"/>
  <c r="H11063" i="8"/>
  <c r="H11064" i="8"/>
  <c r="H11065" i="8"/>
  <c r="H11066" i="8"/>
  <c r="H11067" i="8"/>
  <c r="H11068" i="8"/>
  <c r="H11069" i="8"/>
  <c r="H11070" i="8"/>
  <c r="H11071" i="8"/>
  <c r="H11072" i="8"/>
  <c r="H11073" i="8"/>
  <c r="H11074" i="8"/>
  <c r="H11075" i="8"/>
  <c r="H11076" i="8"/>
  <c r="H11077" i="8"/>
  <c r="H11078" i="8"/>
  <c r="H11079" i="8"/>
  <c r="H11080" i="8"/>
  <c r="H11081" i="8"/>
  <c r="H11082" i="8"/>
  <c r="H11083" i="8"/>
  <c r="H11084" i="8"/>
  <c r="H11085" i="8"/>
  <c r="H11086" i="8"/>
  <c r="H11087" i="8"/>
  <c r="H11088" i="8"/>
  <c r="H11089" i="8"/>
  <c r="H11090" i="8"/>
  <c r="H11091" i="8"/>
  <c r="H11092" i="8"/>
  <c r="H11093" i="8"/>
  <c r="H11094" i="8"/>
  <c r="H11095" i="8"/>
  <c r="H11096" i="8"/>
  <c r="H11097" i="8"/>
  <c r="H11098" i="8"/>
  <c r="H11099" i="8"/>
  <c r="H11100" i="8"/>
  <c r="H11101" i="8"/>
  <c r="H11102" i="8"/>
  <c r="H11103" i="8"/>
  <c r="H11104" i="8"/>
  <c r="H11105" i="8"/>
  <c r="H11106" i="8"/>
  <c r="H11107" i="8"/>
  <c r="H11108" i="8"/>
  <c r="H11109" i="8"/>
  <c r="H11110" i="8"/>
  <c r="H11111" i="8"/>
  <c r="H11112" i="8"/>
  <c r="H11113" i="8"/>
  <c r="H11114" i="8"/>
  <c r="H11115" i="8"/>
  <c r="H11116" i="8"/>
  <c r="H11117" i="8"/>
  <c r="H11118" i="8"/>
  <c r="H11119" i="8"/>
  <c r="H11120" i="8"/>
  <c r="H11121" i="8"/>
  <c r="H11122" i="8"/>
  <c r="H11123" i="8"/>
  <c r="H11124" i="8"/>
  <c r="H11125" i="8"/>
  <c r="H11126" i="8"/>
  <c r="H11127" i="8"/>
  <c r="H11128" i="8"/>
  <c r="H11129" i="8"/>
  <c r="H11130" i="8"/>
  <c r="H11131" i="8"/>
  <c r="H11132" i="8"/>
  <c r="H11133" i="8"/>
  <c r="H11134" i="8"/>
  <c r="H11135" i="8"/>
  <c r="H11136" i="8"/>
  <c r="H11137" i="8"/>
  <c r="H11138" i="8"/>
  <c r="H11139" i="8"/>
  <c r="H11140" i="8"/>
  <c r="H11141" i="8"/>
  <c r="H11142" i="8"/>
  <c r="H11143" i="8"/>
  <c r="H11144" i="8"/>
  <c r="H11145" i="8"/>
  <c r="H11146" i="8"/>
  <c r="H11147" i="8"/>
  <c r="H11148" i="8"/>
  <c r="H11149" i="8"/>
  <c r="H11150" i="8"/>
  <c r="H11151" i="8"/>
  <c r="H11152" i="8"/>
  <c r="H11153" i="8"/>
  <c r="H11154" i="8"/>
  <c r="H11155" i="8"/>
  <c r="H11156" i="8"/>
  <c r="H11157" i="8"/>
  <c r="H11158" i="8"/>
  <c r="H11159" i="8"/>
  <c r="H11160" i="8"/>
  <c r="H11161" i="8"/>
  <c r="H11162" i="8"/>
  <c r="H11163" i="8"/>
  <c r="H11164" i="8"/>
  <c r="H11165" i="8"/>
  <c r="H11166" i="8"/>
  <c r="H11167" i="8"/>
  <c r="H11168" i="8"/>
  <c r="H11169" i="8"/>
  <c r="H11170" i="8"/>
  <c r="H11171" i="8"/>
  <c r="H11172" i="8"/>
  <c r="H11173" i="8"/>
  <c r="H11174" i="8"/>
  <c r="H11175" i="8"/>
  <c r="H11176" i="8"/>
  <c r="H11177" i="8"/>
  <c r="H11178" i="8"/>
  <c r="H11179" i="8"/>
  <c r="H11180" i="8"/>
  <c r="H11181" i="8"/>
  <c r="H11182" i="8"/>
  <c r="H11183" i="8"/>
  <c r="H11184" i="8"/>
  <c r="H11185" i="8"/>
  <c r="H11186" i="8"/>
  <c r="H11187" i="8"/>
  <c r="H11188" i="8"/>
  <c r="H11189" i="8"/>
  <c r="H11190" i="8"/>
  <c r="H11191" i="8"/>
  <c r="H11192" i="8"/>
  <c r="H11193" i="8"/>
  <c r="H11194" i="8"/>
  <c r="H11195" i="8"/>
  <c r="H11196" i="8"/>
  <c r="H11197" i="8"/>
  <c r="H11198" i="8"/>
  <c r="H11199" i="8"/>
  <c r="H11200" i="8"/>
  <c r="H11201" i="8"/>
  <c r="H11202" i="8"/>
  <c r="H11203" i="8"/>
  <c r="H11204" i="8"/>
  <c r="H11205" i="8"/>
  <c r="H11206" i="8"/>
  <c r="H11207" i="8"/>
  <c r="H11208" i="8"/>
  <c r="H11209" i="8"/>
  <c r="H11210" i="8"/>
  <c r="H11211" i="8"/>
  <c r="H11212" i="8"/>
  <c r="H11213" i="8"/>
  <c r="H11214" i="8"/>
  <c r="H11215" i="8"/>
  <c r="H11216" i="8"/>
  <c r="H11217" i="8"/>
  <c r="H11218" i="8"/>
  <c r="H11219" i="8"/>
  <c r="H11220" i="8"/>
  <c r="H11221" i="8"/>
  <c r="H11222" i="8"/>
  <c r="H11223" i="8"/>
  <c r="H11224" i="8"/>
  <c r="H11225" i="8"/>
  <c r="H11226" i="8"/>
  <c r="H11227" i="8"/>
  <c r="H11228" i="8"/>
  <c r="H11229" i="8"/>
  <c r="H11230" i="8"/>
  <c r="H11231" i="8"/>
  <c r="H11232" i="8"/>
  <c r="H11233" i="8"/>
  <c r="H11234" i="8"/>
  <c r="H11235" i="8"/>
  <c r="H11236" i="8"/>
  <c r="H11237" i="8"/>
  <c r="H11238" i="8"/>
  <c r="H11239" i="8"/>
  <c r="H11240" i="8"/>
  <c r="H11241" i="8"/>
  <c r="H11242" i="8"/>
  <c r="H11243" i="8"/>
  <c r="H11244" i="8"/>
  <c r="H11245" i="8"/>
  <c r="H11246" i="8"/>
  <c r="H11247" i="8"/>
  <c r="H11248" i="8"/>
  <c r="H11249" i="8"/>
  <c r="H11250" i="8"/>
  <c r="H11251" i="8"/>
  <c r="H11252" i="8"/>
  <c r="H11253" i="8"/>
  <c r="H11254" i="8"/>
  <c r="H11255" i="8"/>
  <c r="H11256" i="8"/>
  <c r="H11257" i="8"/>
  <c r="H11258" i="8"/>
  <c r="H11259" i="8"/>
  <c r="H11260" i="8"/>
  <c r="H11261" i="8"/>
  <c r="H11262" i="8"/>
  <c r="H11263" i="8"/>
  <c r="H11264" i="8"/>
  <c r="H11265" i="8"/>
  <c r="H11266" i="8"/>
  <c r="H11267" i="8"/>
  <c r="H11268" i="8"/>
  <c r="H11269" i="8"/>
  <c r="H11270" i="8"/>
  <c r="H11271" i="8"/>
  <c r="H11272" i="8"/>
  <c r="H11273" i="8"/>
  <c r="H11274" i="8"/>
  <c r="H11275" i="8"/>
  <c r="H11276" i="8"/>
  <c r="H11277" i="8"/>
  <c r="H11278" i="8"/>
  <c r="H11279" i="8"/>
  <c r="H11280" i="8"/>
  <c r="H11281" i="8"/>
  <c r="H11282" i="8"/>
  <c r="H11283" i="8"/>
  <c r="H11284" i="8"/>
  <c r="H11285" i="8"/>
  <c r="H11286" i="8"/>
  <c r="H11287" i="8"/>
  <c r="H11288" i="8"/>
  <c r="H11289" i="8"/>
  <c r="H11290" i="8"/>
  <c r="H11291" i="8"/>
  <c r="H11292" i="8"/>
  <c r="H11293" i="8"/>
  <c r="H11294" i="8"/>
  <c r="H11295" i="8"/>
  <c r="H11296" i="8"/>
  <c r="H11297" i="8"/>
  <c r="H11298" i="8"/>
  <c r="H11299" i="8"/>
  <c r="H11300" i="8"/>
  <c r="H11301" i="8"/>
  <c r="H11302" i="8"/>
  <c r="H11303" i="8"/>
  <c r="H11304" i="8"/>
  <c r="H11305" i="8"/>
  <c r="H11306" i="8"/>
  <c r="H11307" i="8"/>
  <c r="H11308" i="8"/>
  <c r="H11309" i="8"/>
  <c r="H11310" i="8"/>
  <c r="H11311" i="8"/>
  <c r="H11312" i="8"/>
  <c r="H11313" i="8"/>
  <c r="H11314" i="8"/>
  <c r="H11315" i="8"/>
  <c r="H11316" i="8"/>
  <c r="H11317" i="8"/>
  <c r="H11318" i="8"/>
  <c r="H11319" i="8"/>
  <c r="H11320" i="8"/>
  <c r="H11321" i="8"/>
  <c r="H11322" i="8"/>
  <c r="H11323" i="8"/>
  <c r="H11324" i="8"/>
  <c r="H11325" i="8"/>
  <c r="H11326" i="8"/>
  <c r="H11327" i="8"/>
  <c r="H11328" i="8"/>
  <c r="H11329" i="8"/>
  <c r="H11330" i="8"/>
  <c r="H11331" i="8"/>
  <c r="H11332" i="8"/>
  <c r="H11333" i="8"/>
  <c r="H11334" i="8"/>
  <c r="H11335" i="8"/>
  <c r="H11336" i="8"/>
  <c r="H11337" i="8"/>
  <c r="H11338" i="8"/>
  <c r="H11339" i="8"/>
  <c r="H11340" i="8"/>
  <c r="H11341" i="8"/>
  <c r="H11342" i="8"/>
  <c r="H11343" i="8"/>
  <c r="H11344" i="8"/>
  <c r="H11345" i="8"/>
  <c r="H11346" i="8"/>
  <c r="H11347" i="8"/>
  <c r="H11348" i="8"/>
  <c r="H11349" i="8"/>
  <c r="H11350" i="8"/>
  <c r="H11351" i="8"/>
  <c r="H11352" i="8"/>
  <c r="H11353" i="8"/>
  <c r="H11354" i="8"/>
  <c r="H11355" i="8"/>
  <c r="H11356" i="8"/>
  <c r="H11357" i="8"/>
  <c r="H11358" i="8"/>
  <c r="H11359" i="8"/>
  <c r="H11360" i="8"/>
  <c r="H11361" i="8"/>
  <c r="H11362" i="8"/>
  <c r="H11363" i="8"/>
  <c r="H11364" i="8"/>
  <c r="H11365" i="8"/>
  <c r="H11366" i="8"/>
  <c r="H11367" i="8"/>
  <c r="H11368" i="8"/>
  <c r="H11369" i="8"/>
  <c r="H11370" i="8"/>
  <c r="H11371" i="8"/>
  <c r="H11372" i="8"/>
  <c r="H11373" i="8"/>
  <c r="H11374" i="8"/>
  <c r="H11375" i="8"/>
  <c r="H11376" i="8"/>
  <c r="H11377" i="8"/>
  <c r="H11378" i="8"/>
  <c r="H11379" i="8"/>
  <c r="H11380" i="8"/>
  <c r="H11381" i="8"/>
  <c r="H11382" i="8"/>
  <c r="H11383" i="8"/>
  <c r="H11384" i="8"/>
  <c r="H11385" i="8"/>
  <c r="H11386" i="8"/>
  <c r="H11387" i="8"/>
  <c r="H11388" i="8"/>
  <c r="H11389" i="8"/>
  <c r="H11390" i="8"/>
  <c r="H11391" i="8"/>
  <c r="H11392" i="8"/>
  <c r="H11393" i="8"/>
  <c r="H11394" i="8"/>
  <c r="H11395" i="8"/>
  <c r="H11396" i="8"/>
  <c r="H11397" i="8"/>
  <c r="H11398" i="8"/>
  <c r="H11399" i="8"/>
  <c r="H11400" i="8"/>
  <c r="H11401" i="8"/>
  <c r="H11402" i="8"/>
  <c r="H11403" i="8"/>
  <c r="H11404" i="8"/>
  <c r="H11405" i="8"/>
  <c r="H11406" i="8"/>
  <c r="H11407" i="8"/>
  <c r="H11408" i="8"/>
  <c r="H11409" i="8"/>
  <c r="H11410" i="8"/>
  <c r="H11411" i="8"/>
  <c r="H11412" i="8"/>
  <c r="H11413" i="8"/>
  <c r="H11414" i="8"/>
  <c r="H11415" i="8"/>
  <c r="H11416" i="8"/>
  <c r="H11417" i="8"/>
  <c r="H11418" i="8"/>
  <c r="H11419" i="8"/>
  <c r="H11420" i="8"/>
  <c r="H11421" i="8"/>
  <c r="H11422" i="8"/>
  <c r="H11423" i="8"/>
  <c r="H11424" i="8"/>
  <c r="H11425" i="8"/>
  <c r="H11426" i="8"/>
  <c r="H11427" i="8"/>
  <c r="H11428" i="8"/>
  <c r="H11429" i="8"/>
  <c r="H11430" i="8"/>
  <c r="H11431" i="8"/>
  <c r="H11432" i="8"/>
  <c r="H11433" i="8"/>
  <c r="H11434" i="8"/>
  <c r="H11435" i="8"/>
  <c r="H11436" i="8"/>
  <c r="H11437" i="8"/>
  <c r="H11438" i="8"/>
  <c r="H11439" i="8"/>
  <c r="H11440" i="8"/>
  <c r="H11441" i="8"/>
  <c r="H11442" i="8"/>
  <c r="H11443" i="8"/>
  <c r="H11444" i="8"/>
  <c r="H11445" i="8"/>
  <c r="H11446" i="8"/>
  <c r="H11447" i="8"/>
  <c r="H11448" i="8"/>
  <c r="H11449" i="8"/>
  <c r="H11450" i="8"/>
  <c r="H11451" i="8"/>
  <c r="H11452" i="8"/>
  <c r="H11453" i="8"/>
  <c r="H11454" i="8"/>
  <c r="H11455" i="8"/>
  <c r="H11456" i="8"/>
  <c r="H11457" i="8"/>
  <c r="H11458" i="8"/>
  <c r="H11459" i="8"/>
  <c r="H11460" i="8"/>
  <c r="H11461" i="8"/>
  <c r="H11462" i="8"/>
  <c r="H11463" i="8"/>
  <c r="H11464" i="8"/>
  <c r="H11465" i="8"/>
  <c r="H11466" i="8"/>
  <c r="H11467" i="8"/>
  <c r="H11468" i="8"/>
  <c r="H11469" i="8"/>
  <c r="H11470" i="8"/>
  <c r="H11471" i="8"/>
  <c r="H11472" i="8"/>
  <c r="H11473" i="8"/>
  <c r="H11474" i="8"/>
  <c r="H11475" i="8"/>
  <c r="H11476" i="8"/>
  <c r="H11477" i="8"/>
  <c r="H11478" i="8"/>
  <c r="H11479" i="8"/>
  <c r="H11480" i="8"/>
  <c r="H11481" i="8"/>
  <c r="H11482" i="8"/>
  <c r="H11483" i="8"/>
  <c r="H11484" i="8"/>
  <c r="H11485" i="8"/>
  <c r="H11486" i="8"/>
  <c r="H11487" i="8"/>
  <c r="H11488" i="8"/>
  <c r="H11489" i="8"/>
  <c r="H11490" i="8"/>
  <c r="H11491" i="8"/>
  <c r="H11492" i="8"/>
  <c r="H11493" i="8"/>
  <c r="H11494" i="8"/>
  <c r="H11495" i="8"/>
  <c r="H11496" i="8"/>
  <c r="H11497" i="8"/>
  <c r="H11498" i="8"/>
  <c r="H11499" i="8"/>
  <c r="H11500" i="8"/>
  <c r="H11501" i="8"/>
  <c r="H11502" i="8"/>
  <c r="H11503" i="8"/>
  <c r="H11504" i="8"/>
  <c r="H11505" i="8"/>
  <c r="H11506" i="8"/>
  <c r="H11507" i="8"/>
  <c r="H11508" i="8"/>
  <c r="H11509" i="8"/>
  <c r="H11510" i="8"/>
  <c r="H11511" i="8"/>
  <c r="H11512" i="8"/>
  <c r="H11513" i="8"/>
  <c r="H11514" i="8"/>
  <c r="H11515" i="8"/>
  <c r="H11516" i="8"/>
  <c r="H11517" i="8"/>
  <c r="H11518" i="8"/>
  <c r="H11519" i="8"/>
  <c r="H11520" i="8"/>
  <c r="H11521" i="8"/>
  <c r="H11522" i="8"/>
  <c r="H11523" i="8"/>
  <c r="H11524" i="8"/>
  <c r="H11525" i="8"/>
  <c r="H11526" i="8"/>
  <c r="H11527" i="8"/>
  <c r="H11528" i="8"/>
  <c r="H11529" i="8"/>
  <c r="H11530" i="8"/>
  <c r="H11531" i="8"/>
  <c r="H11532" i="8"/>
  <c r="H11533" i="8"/>
  <c r="H11534" i="8"/>
  <c r="H11535" i="8"/>
  <c r="H11536" i="8"/>
  <c r="H11537" i="8"/>
  <c r="H11538" i="8"/>
  <c r="H11539" i="8"/>
  <c r="H11540" i="8"/>
  <c r="H11541" i="8"/>
  <c r="H11542" i="8"/>
  <c r="H11543" i="8"/>
  <c r="H11544" i="8"/>
  <c r="H11545" i="8"/>
  <c r="H11546" i="8"/>
  <c r="H11547" i="8"/>
  <c r="H11548" i="8"/>
  <c r="H11549" i="8"/>
  <c r="H11550" i="8"/>
  <c r="H11551" i="8"/>
  <c r="H11552" i="8"/>
  <c r="H11553" i="8"/>
  <c r="H11554" i="8"/>
  <c r="H11555" i="8"/>
  <c r="H11556" i="8"/>
  <c r="H11557" i="8"/>
  <c r="H11558" i="8"/>
  <c r="H11559" i="8"/>
  <c r="H11560" i="8"/>
  <c r="H11561" i="8"/>
  <c r="H11562" i="8"/>
  <c r="H11563" i="8"/>
  <c r="H11564" i="8"/>
  <c r="H11565" i="8"/>
  <c r="H11566" i="8"/>
  <c r="H11567" i="8"/>
  <c r="H11568" i="8"/>
  <c r="H11569" i="8"/>
  <c r="H11570" i="8"/>
  <c r="H11571" i="8"/>
  <c r="H11572" i="8"/>
  <c r="H11573" i="8"/>
  <c r="H11574" i="8"/>
  <c r="H11575" i="8"/>
  <c r="H11576" i="8"/>
  <c r="H11577" i="8"/>
  <c r="H11578" i="8"/>
  <c r="H11579" i="8"/>
  <c r="H11580" i="8"/>
  <c r="H11581" i="8"/>
  <c r="H11582" i="8"/>
  <c r="H11583" i="8"/>
  <c r="H11584" i="8"/>
  <c r="H11585" i="8"/>
  <c r="H11586" i="8"/>
  <c r="H11587" i="8"/>
  <c r="H11588" i="8"/>
  <c r="H11589" i="8"/>
  <c r="H11590" i="8"/>
  <c r="H11591" i="8"/>
  <c r="H11592" i="8"/>
  <c r="H11593" i="8"/>
  <c r="H11594" i="8"/>
  <c r="H11595" i="8"/>
  <c r="H11596" i="8"/>
  <c r="H11597" i="8"/>
  <c r="H11598" i="8"/>
  <c r="H11599" i="8"/>
  <c r="H11600" i="8"/>
  <c r="H11601" i="8"/>
  <c r="H11602" i="8"/>
  <c r="H11603" i="8"/>
  <c r="H11604" i="8"/>
  <c r="H11605" i="8"/>
  <c r="H11606" i="8"/>
  <c r="H11607" i="8"/>
  <c r="H11608" i="8"/>
  <c r="H11609" i="8"/>
  <c r="H11610" i="8"/>
  <c r="H11611" i="8"/>
  <c r="H11612" i="8"/>
  <c r="H11613" i="8"/>
  <c r="H11614" i="8"/>
  <c r="H11615" i="8"/>
  <c r="H11616" i="8"/>
  <c r="H11617" i="8"/>
  <c r="H11618" i="8"/>
  <c r="H11619" i="8"/>
  <c r="H11620" i="8"/>
  <c r="H11621" i="8"/>
  <c r="H11622" i="8"/>
  <c r="H11623" i="8"/>
  <c r="H11624" i="8"/>
  <c r="H11625" i="8"/>
  <c r="H11626" i="8"/>
  <c r="H11627" i="8"/>
  <c r="H11628" i="8"/>
  <c r="H11629" i="8"/>
  <c r="H11630" i="8"/>
  <c r="H11631" i="8"/>
  <c r="H11632" i="8"/>
  <c r="H11633" i="8"/>
  <c r="H11634" i="8"/>
  <c r="H11635" i="8"/>
  <c r="H11636" i="8"/>
  <c r="H11637" i="8"/>
  <c r="H11638" i="8"/>
  <c r="H11639" i="8"/>
  <c r="H11640" i="8"/>
  <c r="H11641" i="8"/>
  <c r="H11642" i="8"/>
  <c r="H11643" i="8"/>
  <c r="H11644" i="8"/>
  <c r="H11645" i="8"/>
  <c r="H11646" i="8"/>
  <c r="H11647" i="8"/>
  <c r="H11648" i="8"/>
  <c r="H11649" i="8"/>
  <c r="H11650" i="8"/>
  <c r="H11651" i="8"/>
  <c r="H11652" i="8"/>
  <c r="H11653" i="8"/>
  <c r="H11654" i="8"/>
  <c r="H11655" i="8"/>
  <c r="H11656" i="8"/>
  <c r="H11657" i="8"/>
  <c r="H11658" i="8"/>
  <c r="H11659" i="8"/>
  <c r="H11660" i="8"/>
  <c r="H11661" i="8"/>
  <c r="H11662" i="8"/>
  <c r="H11663" i="8"/>
  <c r="H11664" i="8"/>
  <c r="H11665" i="8"/>
  <c r="H11666" i="8"/>
  <c r="H11667" i="8"/>
  <c r="H11668" i="8"/>
  <c r="H11669" i="8"/>
  <c r="H11670" i="8"/>
  <c r="H11671" i="8"/>
  <c r="H11672" i="8"/>
  <c r="H11673" i="8"/>
  <c r="H11674" i="8"/>
  <c r="H11675" i="8"/>
  <c r="H11676" i="8"/>
  <c r="H11677" i="8"/>
  <c r="H11678" i="8"/>
  <c r="H11679" i="8"/>
  <c r="H11680" i="8"/>
  <c r="H11681" i="8"/>
  <c r="H11682" i="8"/>
  <c r="H11683" i="8"/>
  <c r="H11684" i="8"/>
  <c r="H11685" i="8"/>
  <c r="H11686" i="8"/>
  <c r="H11687" i="8"/>
  <c r="H11688" i="8"/>
  <c r="H11689" i="8"/>
  <c r="H11690" i="8"/>
  <c r="H11691" i="8"/>
  <c r="H11692" i="8"/>
  <c r="H11693" i="8"/>
  <c r="H11694" i="8"/>
  <c r="H11695" i="8"/>
  <c r="H11696" i="8"/>
  <c r="H11697" i="8"/>
  <c r="H11698" i="8"/>
  <c r="H11699" i="8"/>
  <c r="H11700" i="8"/>
  <c r="H11701" i="8"/>
  <c r="H11702" i="8"/>
  <c r="H11703" i="8"/>
  <c r="H11704" i="8"/>
  <c r="H11705" i="8"/>
  <c r="H11706" i="8"/>
  <c r="H11707" i="8"/>
  <c r="H11708" i="8"/>
  <c r="H11709" i="8"/>
  <c r="H11710" i="8"/>
  <c r="H11711" i="8"/>
  <c r="H11712" i="8"/>
  <c r="H11713" i="8"/>
  <c r="H11714" i="8"/>
  <c r="H11715" i="8"/>
  <c r="H11716" i="8"/>
  <c r="H11717" i="8"/>
  <c r="H11718" i="8"/>
  <c r="H11719" i="8"/>
  <c r="H11720" i="8"/>
  <c r="H11721" i="8"/>
  <c r="H11722" i="8"/>
  <c r="H11723" i="8"/>
  <c r="H11724" i="8"/>
  <c r="H11725" i="8"/>
  <c r="H11726" i="8"/>
  <c r="H11727" i="8"/>
  <c r="H11728" i="8"/>
  <c r="H11729" i="8"/>
  <c r="H11730" i="8"/>
  <c r="H11731" i="8"/>
  <c r="H11732" i="8"/>
  <c r="H11733" i="8"/>
  <c r="H11734" i="8"/>
  <c r="H11735" i="8"/>
  <c r="H11736" i="8"/>
  <c r="H11737" i="8"/>
  <c r="H11738" i="8"/>
  <c r="H11739" i="8"/>
  <c r="H11740" i="8"/>
  <c r="H11741" i="8"/>
  <c r="H11742" i="8"/>
  <c r="H11743" i="8"/>
  <c r="H11744" i="8"/>
  <c r="H11745" i="8"/>
  <c r="H11746" i="8"/>
  <c r="H11747" i="8"/>
  <c r="H11748" i="8"/>
  <c r="H11749" i="8"/>
  <c r="H11750" i="8"/>
  <c r="H11751" i="8"/>
  <c r="H11752" i="8"/>
  <c r="H11753" i="8"/>
  <c r="H11754" i="8"/>
  <c r="H11755" i="8"/>
  <c r="H11756" i="8"/>
  <c r="H11757" i="8"/>
  <c r="H11758" i="8"/>
  <c r="H11759" i="8"/>
  <c r="H11760" i="8"/>
  <c r="H11761" i="8"/>
  <c r="H11762" i="8"/>
  <c r="H11763" i="8"/>
  <c r="H11764" i="8"/>
  <c r="H11765" i="8"/>
  <c r="H11766" i="8"/>
  <c r="H11767" i="8"/>
  <c r="H11768" i="8"/>
  <c r="H11769" i="8"/>
  <c r="H11770" i="8"/>
  <c r="H11771" i="8"/>
  <c r="H11772" i="8"/>
  <c r="H11773" i="8"/>
  <c r="H11774" i="8"/>
  <c r="H11775" i="8"/>
  <c r="H11776" i="8"/>
  <c r="H11777" i="8"/>
  <c r="H11778" i="8"/>
  <c r="H11779" i="8"/>
  <c r="H11780" i="8"/>
  <c r="H11781" i="8"/>
  <c r="H11782" i="8"/>
  <c r="H11783" i="8"/>
  <c r="H11784" i="8"/>
  <c r="H11785" i="8"/>
  <c r="H11786" i="8"/>
  <c r="H11787" i="8"/>
  <c r="H11788" i="8"/>
  <c r="H11789" i="8"/>
  <c r="H11790" i="8"/>
  <c r="H11791" i="8"/>
  <c r="H11792" i="8"/>
  <c r="H11793" i="8"/>
  <c r="H11794" i="8"/>
  <c r="H11795" i="8"/>
  <c r="H11796" i="8"/>
  <c r="H11797" i="8"/>
  <c r="H11798" i="8"/>
  <c r="H11799" i="8"/>
  <c r="H11800" i="8"/>
  <c r="H11801" i="8"/>
  <c r="H11802" i="8"/>
  <c r="H11803" i="8"/>
  <c r="H11804" i="8"/>
  <c r="H11805" i="8"/>
  <c r="H11806" i="8"/>
  <c r="H11807" i="8"/>
  <c r="H11808" i="8"/>
  <c r="H11809" i="8"/>
  <c r="H11810" i="8"/>
  <c r="H11811" i="8"/>
  <c r="H11812" i="8"/>
  <c r="H11813" i="8"/>
  <c r="H11814" i="8"/>
  <c r="H11815" i="8"/>
  <c r="H11816" i="8"/>
  <c r="H11817" i="8"/>
  <c r="H11818" i="8"/>
  <c r="H11819" i="8"/>
  <c r="H11820" i="8"/>
  <c r="H11821" i="8"/>
  <c r="H11822" i="8"/>
  <c r="H11823" i="8"/>
  <c r="H11824" i="8"/>
  <c r="H11825" i="8"/>
  <c r="H11826" i="8"/>
  <c r="H11827" i="8"/>
  <c r="H11828" i="8"/>
  <c r="H11829" i="8"/>
  <c r="H11830" i="8"/>
  <c r="H11831" i="8"/>
  <c r="H11832" i="8"/>
  <c r="H11833" i="8"/>
  <c r="H11834" i="8"/>
  <c r="H11835" i="8"/>
  <c r="H11836" i="8"/>
  <c r="H11837" i="8"/>
  <c r="H11838" i="8"/>
  <c r="H11839" i="8"/>
  <c r="H11840" i="8"/>
  <c r="H11841" i="8"/>
  <c r="H11842" i="8"/>
  <c r="H11843" i="8"/>
  <c r="H11844" i="8"/>
  <c r="H11845" i="8"/>
  <c r="H11846" i="8"/>
  <c r="H11847" i="8"/>
  <c r="H11848" i="8"/>
  <c r="H11849" i="8"/>
  <c r="H11850" i="8"/>
  <c r="H11851" i="8"/>
  <c r="H11852" i="8"/>
  <c r="H11853" i="8"/>
  <c r="H11854" i="8"/>
  <c r="H11855" i="8"/>
  <c r="H11856" i="8"/>
  <c r="H11857" i="8"/>
  <c r="H11858" i="8"/>
  <c r="H11859" i="8"/>
  <c r="H11860" i="8"/>
  <c r="H11861" i="8"/>
  <c r="H11862" i="8"/>
  <c r="H11863" i="8"/>
  <c r="H11864" i="8"/>
  <c r="H11865" i="8"/>
  <c r="H11866" i="8"/>
  <c r="H11867" i="8"/>
  <c r="H11868" i="8"/>
  <c r="H11869" i="8"/>
  <c r="H11870" i="8"/>
  <c r="H11871" i="8"/>
  <c r="H11872" i="8"/>
  <c r="H11873" i="8"/>
  <c r="H11874" i="8"/>
  <c r="H11875" i="8"/>
  <c r="H11876" i="8"/>
  <c r="H11877" i="8"/>
  <c r="H11878" i="8"/>
  <c r="H11879" i="8"/>
  <c r="H11880" i="8"/>
  <c r="H11881" i="8"/>
  <c r="H11882" i="8"/>
  <c r="H11883" i="8"/>
  <c r="H11884" i="8"/>
  <c r="H11885" i="8"/>
  <c r="H11886" i="8"/>
  <c r="H11887" i="8"/>
  <c r="H11888" i="8"/>
  <c r="H11889" i="8"/>
  <c r="H11890" i="8"/>
  <c r="H11891" i="8"/>
  <c r="H11892" i="8"/>
  <c r="H11893" i="8"/>
  <c r="H11894" i="8"/>
  <c r="H11895" i="8"/>
  <c r="H11896" i="8"/>
  <c r="H11897" i="8"/>
  <c r="H11898" i="8"/>
  <c r="H11899" i="8"/>
  <c r="H11900" i="8"/>
  <c r="H11901" i="8"/>
  <c r="H11902" i="8"/>
  <c r="H11903" i="8"/>
  <c r="H11904" i="8"/>
  <c r="H11905" i="8"/>
  <c r="H11906" i="8"/>
  <c r="H11907" i="8"/>
  <c r="H11908" i="8"/>
  <c r="H11909" i="8"/>
  <c r="H11910" i="8"/>
  <c r="H11911" i="8"/>
  <c r="H11912" i="8"/>
  <c r="H11913" i="8"/>
  <c r="H11914" i="8"/>
  <c r="H11915" i="8"/>
  <c r="H11916" i="8"/>
  <c r="H11917" i="8"/>
  <c r="H11918" i="8"/>
  <c r="H11919" i="8"/>
  <c r="H11920" i="8"/>
  <c r="H11921" i="8"/>
  <c r="H11922" i="8"/>
  <c r="H11923" i="8"/>
  <c r="H11924" i="8"/>
  <c r="H11925" i="8"/>
  <c r="H11926" i="8"/>
  <c r="H11927" i="8"/>
  <c r="H11928" i="8"/>
  <c r="H11929" i="8"/>
  <c r="H11930" i="8"/>
  <c r="H11931" i="8"/>
  <c r="H11932" i="8"/>
  <c r="H11933" i="8"/>
  <c r="H11934" i="8"/>
  <c r="H11935" i="8"/>
  <c r="H11936" i="8"/>
  <c r="H11937" i="8"/>
  <c r="H11938" i="8"/>
  <c r="H11939" i="8"/>
  <c r="H11940" i="8"/>
  <c r="H11941" i="8"/>
  <c r="H11942" i="8"/>
  <c r="H11943" i="8"/>
  <c r="H11944" i="8"/>
  <c r="H11945" i="8"/>
  <c r="H11946" i="8"/>
  <c r="H11947" i="8"/>
  <c r="H11948" i="8"/>
  <c r="H11949" i="8"/>
  <c r="H11950" i="8"/>
  <c r="H11951" i="8"/>
  <c r="H11952" i="8"/>
  <c r="H11953" i="8"/>
  <c r="H11954" i="8"/>
  <c r="H11955" i="8"/>
  <c r="H11956" i="8"/>
  <c r="H11957" i="8"/>
  <c r="H11958" i="8"/>
  <c r="H11959" i="8"/>
  <c r="H11960" i="8"/>
  <c r="H11961" i="8"/>
  <c r="H11962" i="8"/>
  <c r="H11963" i="8"/>
  <c r="H11964" i="8"/>
  <c r="H11965" i="8"/>
  <c r="H11966" i="8"/>
  <c r="H11967" i="8"/>
  <c r="H11968" i="8"/>
  <c r="H11969" i="8"/>
  <c r="H11970" i="8"/>
  <c r="H11971" i="8"/>
  <c r="H11972" i="8"/>
  <c r="H11973" i="8"/>
  <c r="H11974" i="8"/>
  <c r="H11975" i="8"/>
  <c r="H11976" i="8"/>
  <c r="H11977" i="8"/>
  <c r="H11978" i="8"/>
  <c r="H11979" i="8"/>
  <c r="H11980" i="8"/>
  <c r="H11981" i="8"/>
  <c r="H11982" i="8"/>
  <c r="H11983" i="8"/>
  <c r="H11984" i="8"/>
  <c r="H11985" i="8"/>
  <c r="H11986" i="8"/>
  <c r="H11987" i="8"/>
  <c r="H11988" i="8"/>
  <c r="H11989" i="8"/>
  <c r="H11990" i="8"/>
  <c r="H11991" i="8"/>
  <c r="H11992" i="8"/>
  <c r="H11993" i="8"/>
  <c r="H11994" i="8"/>
  <c r="H11995" i="8"/>
  <c r="H11996" i="8"/>
  <c r="H11997" i="8"/>
  <c r="H11998" i="8"/>
  <c r="H11999" i="8"/>
  <c r="H12000" i="8"/>
  <c r="H12001" i="8"/>
  <c r="H12002" i="8"/>
  <c r="H12003" i="8"/>
  <c r="H12004" i="8"/>
  <c r="H12005" i="8"/>
  <c r="H12006" i="8"/>
  <c r="H12007" i="8"/>
  <c r="H12008" i="8"/>
  <c r="H12009" i="8"/>
  <c r="H12010" i="8"/>
  <c r="H12011" i="8"/>
  <c r="H12012" i="8"/>
  <c r="H12013" i="8"/>
  <c r="H12014" i="8"/>
  <c r="H12015" i="8"/>
  <c r="H12016" i="8"/>
  <c r="H12017" i="8"/>
  <c r="H12018" i="8"/>
  <c r="H12019" i="8"/>
  <c r="H12020" i="8"/>
  <c r="H12021" i="8"/>
  <c r="H12022" i="8"/>
  <c r="H12023" i="8"/>
  <c r="H12024" i="8"/>
  <c r="H12025" i="8"/>
  <c r="H12026" i="8"/>
  <c r="H12027" i="8"/>
  <c r="H12028" i="8"/>
  <c r="H12029" i="8"/>
  <c r="H12030" i="8"/>
  <c r="H12031" i="8"/>
  <c r="H12032" i="8"/>
  <c r="H12033" i="8"/>
  <c r="H12034" i="8"/>
  <c r="H12035" i="8"/>
  <c r="H12036" i="8"/>
  <c r="H12037" i="8"/>
  <c r="H12038" i="8"/>
  <c r="H12039" i="8"/>
  <c r="H12040" i="8"/>
  <c r="H12041" i="8"/>
  <c r="H12042" i="8"/>
  <c r="H12043" i="8"/>
  <c r="H12044" i="8"/>
  <c r="H12045" i="8"/>
  <c r="H12046" i="8"/>
  <c r="H12047" i="8"/>
  <c r="H12048" i="8"/>
  <c r="H12049" i="8"/>
  <c r="H12050" i="8"/>
  <c r="H12051" i="8"/>
  <c r="H12052" i="8"/>
  <c r="H12053" i="8"/>
  <c r="H12054" i="8"/>
  <c r="H12055" i="8"/>
  <c r="H12056" i="8"/>
  <c r="H12057" i="8"/>
  <c r="H12058" i="8"/>
  <c r="H12059" i="8"/>
  <c r="H12060" i="8"/>
  <c r="H12061" i="8"/>
  <c r="H12062" i="8"/>
  <c r="H12063" i="8"/>
  <c r="H12064" i="8"/>
  <c r="H12065" i="8"/>
  <c r="H12066" i="8"/>
  <c r="H12067" i="8"/>
  <c r="H12068" i="8"/>
  <c r="H12069" i="8"/>
  <c r="H12070" i="8"/>
  <c r="H12071" i="8"/>
  <c r="H12072" i="8"/>
  <c r="H12073" i="8"/>
  <c r="H12074" i="8"/>
  <c r="H12075" i="8"/>
  <c r="H12076" i="8"/>
  <c r="H12077" i="8"/>
  <c r="H12078" i="8"/>
  <c r="H12079" i="8"/>
  <c r="H12080" i="8"/>
  <c r="H12081" i="8"/>
  <c r="H12082" i="8"/>
  <c r="H12083" i="8"/>
  <c r="H12084" i="8"/>
  <c r="H12085" i="8"/>
  <c r="H12086" i="8"/>
  <c r="H12087" i="8"/>
  <c r="H12088" i="8"/>
  <c r="H12089" i="8"/>
  <c r="H12090" i="8"/>
  <c r="H12091" i="8"/>
  <c r="H12092" i="8"/>
  <c r="H12093" i="8"/>
  <c r="H12094" i="8"/>
  <c r="H12095" i="8"/>
  <c r="H12096" i="8"/>
  <c r="H12097" i="8"/>
  <c r="H12098" i="8"/>
  <c r="H12099" i="8"/>
  <c r="H12100" i="8"/>
  <c r="H12101" i="8"/>
  <c r="H12102" i="8"/>
  <c r="H12103" i="8"/>
  <c r="H12104" i="8"/>
  <c r="H12105" i="8"/>
  <c r="H12106" i="8"/>
  <c r="H12107" i="8"/>
  <c r="H12108" i="8"/>
  <c r="H12109" i="8"/>
  <c r="H12110" i="8"/>
  <c r="H12111" i="8"/>
  <c r="H12112" i="8"/>
  <c r="H12113" i="8"/>
  <c r="H12114" i="8"/>
  <c r="H12115" i="8"/>
  <c r="H12116" i="8"/>
  <c r="H12117" i="8"/>
  <c r="H12118" i="8"/>
  <c r="H12119" i="8"/>
  <c r="H12120" i="8"/>
  <c r="H12121" i="8"/>
  <c r="H12122" i="8"/>
  <c r="H12123" i="8"/>
  <c r="H12124" i="8"/>
  <c r="H12125" i="8"/>
  <c r="H12126" i="8"/>
  <c r="H12127" i="8"/>
  <c r="H12128" i="8"/>
  <c r="H12129" i="8"/>
  <c r="H12130" i="8"/>
  <c r="H12131" i="8"/>
  <c r="H12132" i="8"/>
  <c r="H12133" i="8"/>
  <c r="H12134" i="8"/>
  <c r="H12135" i="8"/>
  <c r="H12136" i="8"/>
  <c r="H12137" i="8"/>
  <c r="H12138" i="8"/>
  <c r="H12139" i="8"/>
  <c r="H12140" i="8"/>
  <c r="H12141" i="8"/>
  <c r="H12142" i="8"/>
  <c r="H12143" i="8"/>
  <c r="H12144" i="8"/>
  <c r="H12145" i="8"/>
  <c r="H12146" i="8"/>
  <c r="H12147" i="8"/>
  <c r="H12148" i="8"/>
  <c r="H12149" i="8"/>
  <c r="H12150" i="8"/>
  <c r="H12151" i="8"/>
  <c r="H12152" i="8"/>
  <c r="H12153" i="8"/>
  <c r="H12154" i="8"/>
  <c r="H12155" i="8"/>
  <c r="H12156" i="8"/>
  <c r="H12157" i="8"/>
  <c r="H12158" i="8"/>
  <c r="H12159" i="8"/>
  <c r="H12160" i="8"/>
  <c r="H12161" i="8"/>
  <c r="H12162" i="8"/>
  <c r="H12163" i="8"/>
  <c r="H12164" i="8"/>
  <c r="H12165" i="8"/>
  <c r="H12166" i="8"/>
  <c r="H12167" i="8"/>
  <c r="H12168" i="8"/>
  <c r="H12169" i="8"/>
  <c r="H12170" i="8"/>
  <c r="H12171" i="8"/>
  <c r="H12172" i="8"/>
  <c r="H12173" i="8"/>
  <c r="H12174" i="8"/>
  <c r="H12175" i="8"/>
  <c r="H12176" i="8"/>
  <c r="H12177" i="8"/>
  <c r="H12178" i="8"/>
  <c r="H12179" i="8"/>
  <c r="H12180" i="8"/>
  <c r="H12181" i="8"/>
  <c r="H12182" i="8"/>
  <c r="H12183" i="8"/>
  <c r="H12184" i="8"/>
  <c r="H12185" i="8"/>
  <c r="H12186" i="8"/>
  <c r="H12187" i="8"/>
  <c r="H12188" i="8"/>
  <c r="H12189" i="8"/>
  <c r="H12190" i="8"/>
  <c r="H12191" i="8"/>
  <c r="H12192" i="8"/>
  <c r="H12193" i="8"/>
  <c r="H12194" i="8"/>
  <c r="H12195" i="8"/>
  <c r="H12196" i="8"/>
  <c r="H12197" i="8"/>
  <c r="H12198" i="8"/>
  <c r="H12199" i="8"/>
  <c r="H12200" i="8"/>
  <c r="H12201" i="8"/>
  <c r="H12202" i="8"/>
  <c r="H12203" i="8"/>
  <c r="H12204" i="8"/>
  <c r="H12205" i="8"/>
  <c r="H12206" i="8"/>
  <c r="H12207" i="8"/>
  <c r="H12208" i="8"/>
  <c r="H12209" i="8"/>
  <c r="H12210" i="8"/>
  <c r="H12211" i="8"/>
  <c r="H12212" i="8"/>
  <c r="H12213" i="8"/>
  <c r="H12214" i="8"/>
  <c r="H12215" i="8"/>
  <c r="H12216" i="8"/>
  <c r="H12217" i="8"/>
  <c r="H12218" i="8"/>
  <c r="H12219" i="8"/>
  <c r="H12220" i="8"/>
  <c r="H12221" i="8"/>
  <c r="H12222" i="8"/>
  <c r="H12223" i="8"/>
  <c r="H12224" i="8"/>
  <c r="H12225" i="8"/>
  <c r="H12226" i="8"/>
  <c r="H12227" i="8"/>
  <c r="H12228" i="8"/>
  <c r="H12229" i="8"/>
  <c r="H12230" i="8"/>
  <c r="H12231" i="8"/>
  <c r="H12232" i="8"/>
  <c r="H12233" i="8"/>
  <c r="H12234" i="8"/>
  <c r="H12235" i="8"/>
  <c r="H12236" i="8"/>
  <c r="H12237" i="8"/>
  <c r="H12238" i="8"/>
  <c r="H12239" i="8"/>
  <c r="H12240" i="8"/>
  <c r="H12241" i="8"/>
  <c r="H12242" i="8"/>
  <c r="H12243" i="8"/>
  <c r="H12244" i="8"/>
  <c r="H12245" i="8"/>
  <c r="H12246" i="8"/>
  <c r="H12247" i="8"/>
  <c r="H12248" i="8"/>
  <c r="H12249" i="8"/>
  <c r="H12250" i="8"/>
  <c r="H12251" i="8"/>
  <c r="H12252" i="8"/>
  <c r="H12253" i="8"/>
  <c r="H12254" i="8"/>
  <c r="H12255" i="8"/>
  <c r="H12256" i="8"/>
  <c r="H12257" i="8"/>
  <c r="H12258" i="8"/>
  <c r="H12259" i="8"/>
  <c r="H12260" i="8"/>
  <c r="H12261" i="8"/>
  <c r="H12262" i="8"/>
  <c r="H12263" i="8"/>
  <c r="H12264" i="8"/>
  <c r="H12265" i="8"/>
  <c r="H12266" i="8"/>
  <c r="H12267" i="8"/>
  <c r="H12268" i="8"/>
  <c r="H12269" i="8"/>
  <c r="H12270" i="8"/>
  <c r="H12271" i="8"/>
  <c r="H12272" i="8"/>
  <c r="H12273" i="8"/>
  <c r="H12274" i="8"/>
  <c r="H12275" i="8"/>
  <c r="H12276" i="8"/>
  <c r="H12277" i="8"/>
  <c r="H12278" i="8"/>
  <c r="H12279" i="8"/>
  <c r="H12280" i="8"/>
  <c r="H12281" i="8"/>
  <c r="H12282" i="8"/>
  <c r="H12283" i="8"/>
  <c r="H12284" i="8"/>
  <c r="H12285" i="8"/>
  <c r="H12286" i="8"/>
  <c r="H12287" i="8"/>
  <c r="H12288" i="8"/>
  <c r="H12289" i="8"/>
  <c r="H12290" i="8"/>
  <c r="H12291" i="8"/>
  <c r="H12292" i="8"/>
  <c r="H12293" i="8"/>
  <c r="H12294" i="8"/>
  <c r="H12295" i="8"/>
  <c r="H12296" i="8"/>
  <c r="H12297" i="8"/>
  <c r="H12298" i="8"/>
  <c r="H12299" i="8"/>
  <c r="H12300" i="8"/>
  <c r="H12301" i="8"/>
  <c r="H12302" i="8"/>
  <c r="H12303" i="8"/>
  <c r="H12304" i="8"/>
  <c r="H12305" i="8"/>
  <c r="H12306" i="8"/>
  <c r="H12307" i="8"/>
  <c r="H12308" i="8"/>
  <c r="H12309" i="8"/>
  <c r="H12310" i="8"/>
  <c r="H12311" i="8"/>
  <c r="H12312" i="8"/>
  <c r="H12313" i="8"/>
  <c r="H12314" i="8"/>
  <c r="H12315" i="8"/>
  <c r="H12316" i="8"/>
  <c r="H12317" i="8"/>
  <c r="H12318" i="8"/>
  <c r="H12319" i="8"/>
  <c r="H12320" i="8"/>
  <c r="H12321" i="8"/>
  <c r="H12322" i="8"/>
  <c r="H12323" i="8"/>
  <c r="H12324" i="8"/>
  <c r="H12325" i="8"/>
  <c r="H12326" i="8"/>
  <c r="H12327" i="8"/>
  <c r="H12328" i="8"/>
  <c r="H12329" i="8"/>
  <c r="H12330" i="8"/>
  <c r="H12331" i="8"/>
  <c r="H12332" i="8"/>
  <c r="H12333" i="8"/>
  <c r="H12334" i="8"/>
  <c r="H12335" i="8"/>
  <c r="H12336" i="8"/>
  <c r="H12337" i="8"/>
  <c r="H12338" i="8"/>
  <c r="H12339" i="8"/>
  <c r="H12340" i="8"/>
  <c r="H12341" i="8"/>
  <c r="H12342" i="8"/>
  <c r="H12343" i="8"/>
  <c r="H12344" i="8"/>
  <c r="H12345" i="8"/>
  <c r="H12346" i="8"/>
  <c r="H12347" i="8"/>
  <c r="H12348" i="8"/>
  <c r="H12349" i="8"/>
  <c r="H12350" i="8"/>
  <c r="H12351" i="8"/>
  <c r="H12352" i="8"/>
  <c r="H12353" i="8"/>
  <c r="H12354" i="8"/>
  <c r="H12355" i="8"/>
  <c r="H12356" i="8"/>
  <c r="H12357" i="8"/>
  <c r="H12358" i="8"/>
  <c r="H12359" i="8"/>
  <c r="H12360" i="8"/>
  <c r="H12361" i="8"/>
  <c r="H12362" i="8"/>
  <c r="H12363" i="8"/>
  <c r="H12364" i="8"/>
  <c r="H12365" i="8"/>
  <c r="H12366" i="8"/>
  <c r="H12367" i="8"/>
  <c r="H12368" i="8"/>
  <c r="H12369" i="8"/>
  <c r="H12370" i="8"/>
  <c r="H12371" i="8"/>
  <c r="H12372" i="8"/>
  <c r="H12373" i="8"/>
  <c r="H12374" i="8"/>
  <c r="H12375" i="8"/>
  <c r="H12376" i="8"/>
  <c r="H12377" i="8"/>
  <c r="H12378" i="8"/>
  <c r="H12379" i="8"/>
  <c r="H12380" i="8"/>
  <c r="H12381" i="8"/>
  <c r="H12382" i="8"/>
  <c r="H12383" i="8"/>
  <c r="H12384" i="8"/>
  <c r="H12385" i="8"/>
  <c r="H12386" i="8"/>
  <c r="H12387" i="8"/>
  <c r="H12388" i="8"/>
  <c r="H12389" i="8"/>
  <c r="H12390" i="8"/>
  <c r="H12391" i="8"/>
  <c r="H12392" i="8"/>
  <c r="H12393" i="8"/>
  <c r="H12394" i="8"/>
  <c r="H12395" i="8"/>
  <c r="H12396" i="8"/>
  <c r="H12397" i="8"/>
  <c r="H12398" i="8"/>
  <c r="H12399" i="8"/>
  <c r="H12400" i="8"/>
  <c r="H12401" i="8"/>
  <c r="H12402" i="8"/>
  <c r="H12403" i="8"/>
  <c r="H12404" i="8"/>
  <c r="H12405" i="8"/>
  <c r="H12406" i="8"/>
  <c r="H12407" i="8"/>
  <c r="H12408" i="8"/>
  <c r="H12409" i="8"/>
  <c r="H12410" i="8"/>
  <c r="H12411" i="8"/>
  <c r="H12412" i="8"/>
  <c r="H12413" i="8"/>
  <c r="H12414" i="8"/>
  <c r="H12415" i="8"/>
  <c r="H12416" i="8"/>
  <c r="H12417" i="8"/>
  <c r="H12418" i="8"/>
  <c r="H12419" i="8"/>
  <c r="H12420" i="8"/>
  <c r="H12421" i="8"/>
  <c r="H12422" i="8"/>
  <c r="H12423" i="8"/>
  <c r="H12424" i="8"/>
  <c r="H12425" i="8"/>
  <c r="H12426" i="8"/>
  <c r="H12427" i="8"/>
  <c r="H12428" i="8"/>
  <c r="H12429" i="8"/>
  <c r="H12430" i="8"/>
  <c r="H12431" i="8"/>
  <c r="H12432" i="8"/>
  <c r="H12433" i="8"/>
  <c r="H12434" i="8"/>
  <c r="H12435" i="8"/>
  <c r="H12436" i="8"/>
  <c r="H12437" i="8"/>
  <c r="H12438" i="8"/>
  <c r="H12439" i="8"/>
  <c r="H12440" i="8"/>
  <c r="H12441" i="8"/>
  <c r="H12442" i="8"/>
  <c r="H12443" i="8"/>
  <c r="H12444" i="8"/>
  <c r="H12445" i="8"/>
  <c r="H12446" i="8"/>
  <c r="H12447" i="8"/>
  <c r="H12448" i="8"/>
  <c r="H12449" i="8"/>
  <c r="H12450" i="8"/>
  <c r="H12451" i="8"/>
  <c r="H12452" i="8"/>
  <c r="H12453" i="8"/>
  <c r="H12454" i="8"/>
  <c r="H12455" i="8"/>
  <c r="H12456" i="8"/>
  <c r="H12457" i="8"/>
  <c r="H12458" i="8"/>
  <c r="H12459" i="8"/>
  <c r="H12460" i="8"/>
  <c r="H12461" i="8"/>
  <c r="H12462" i="8"/>
  <c r="H12463" i="8"/>
  <c r="H12464" i="8"/>
  <c r="H12465" i="8"/>
  <c r="H12466" i="8"/>
  <c r="H12467" i="8"/>
  <c r="H12468" i="8"/>
  <c r="H12469" i="8"/>
  <c r="H12470" i="8"/>
  <c r="H12471" i="8"/>
  <c r="H12472" i="8"/>
  <c r="H12473" i="8"/>
  <c r="H12474" i="8"/>
  <c r="H12475" i="8"/>
  <c r="H12476" i="8"/>
  <c r="H12477" i="8"/>
  <c r="H12478" i="8"/>
  <c r="H12479" i="8"/>
  <c r="H12480" i="8"/>
  <c r="H12481" i="8"/>
  <c r="H12482" i="8"/>
  <c r="H12483" i="8"/>
  <c r="H12484" i="8"/>
  <c r="H12485" i="8"/>
  <c r="H12486" i="8"/>
  <c r="H12487" i="8"/>
  <c r="H12488" i="8"/>
  <c r="H12489" i="8"/>
  <c r="H12490" i="8"/>
  <c r="H12491" i="8"/>
  <c r="H12492" i="8"/>
  <c r="H12493" i="8"/>
  <c r="H12494" i="8"/>
  <c r="H12495" i="8"/>
  <c r="H12496" i="8"/>
  <c r="H12497" i="8"/>
  <c r="H12498" i="8"/>
  <c r="H12499" i="8"/>
  <c r="H12500" i="8"/>
  <c r="H12501" i="8"/>
  <c r="H12502" i="8"/>
  <c r="H12503" i="8"/>
  <c r="H12504" i="8"/>
  <c r="H12505" i="8"/>
  <c r="H12506" i="8"/>
  <c r="H12507" i="8"/>
  <c r="H12508" i="8"/>
  <c r="H12509" i="8"/>
  <c r="H12510" i="8"/>
  <c r="H12511" i="8"/>
  <c r="H12512" i="8"/>
  <c r="H12513" i="8"/>
  <c r="H12514" i="8"/>
  <c r="H12515" i="8"/>
  <c r="H12516" i="8"/>
  <c r="H12517" i="8"/>
  <c r="H12518" i="8"/>
  <c r="H12519" i="8"/>
  <c r="H12520" i="8"/>
  <c r="H12521" i="8"/>
  <c r="H12522" i="8"/>
  <c r="H12523" i="8"/>
  <c r="H12524" i="8"/>
  <c r="H12525" i="8"/>
  <c r="H12526" i="8"/>
  <c r="H12527" i="8"/>
  <c r="H12528" i="8"/>
  <c r="H12529" i="8"/>
  <c r="H12530" i="8"/>
  <c r="H12531" i="8"/>
  <c r="H12532" i="8"/>
  <c r="H12533" i="8"/>
  <c r="H12534" i="8"/>
  <c r="H12535" i="8"/>
  <c r="H12536" i="8"/>
  <c r="H12537" i="8"/>
  <c r="H12538" i="8"/>
  <c r="H12539" i="8"/>
  <c r="H12540" i="8"/>
  <c r="H12541" i="8"/>
  <c r="H12542" i="8"/>
  <c r="H12543" i="8"/>
  <c r="H12544" i="8"/>
  <c r="H12545" i="8"/>
  <c r="H12546" i="8"/>
  <c r="H12547" i="8"/>
  <c r="H12548" i="8"/>
  <c r="H12549" i="8"/>
  <c r="H12550" i="8"/>
  <c r="H12551" i="8"/>
  <c r="H12552" i="8"/>
  <c r="H12553" i="8"/>
  <c r="H12554" i="8"/>
  <c r="H12555" i="8"/>
  <c r="H12556" i="8"/>
  <c r="H12557" i="8"/>
  <c r="H12558" i="8"/>
  <c r="H12559" i="8"/>
  <c r="H12560" i="8"/>
  <c r="H12561" i="8"/>
  <c r="H12562" i="8"/>
  <c r="H12563" i="8"/>
  <c r="H12564" i="8"/>
  <c r="H12565" i="8"/>
  <c r="H12566" i="8"/>
  <c r="H12567" i="8"/>
  <c r="H12568" i="8"/>
  <c r="H12569" i="8"/>
  <c r="H12570" i="8"/>
  <c r="H12571" i="8"/>
  <c r="H12572" i="8"/>
  <c r="H12573" i="8"/>
  <c r="H12574" i="8"/>
  <c r="H12575" i="8"/>
  <c r="H12576" i="8"/>
  <c r="H12577" i="8"/>
  <c r="H12578" i="8"/>
  <c r="H12579" i="8"/>
  <c r="H12580" i="8"/>
  <c r="H12581" i="8"/>
  <c r="H12582" i="8"/>
  <c r="H12583" i="8"/>
  <c r="H12584" i="8"/>
  <c r="H12585" i="8"/>
  <c r="H12586" i="8"/>
  <c r="H12587" i="8"/>
  <c r="H12588" i="8"/>
  <c r="H12589" i="8"/>
  <c r="H12590" i="8"/>
  <c r="H12591" i="8"/>
  <c r="H12592" i="8"/>
  <c r="H12593" i="8"/>
  <c r="H12594" i="8"/>
  <c r="H12595" i="8"/>
  <c r="H12596" i="8"/>
  <c r="H12597" i="8"/>
  <c r="H12598" i="8"/>
  <c r="H12599" i="8"/>
  <c r="H12600" i="8"/>
  <c r="H12601" i="8"/>
  <c r="H12602" i="8"/>
  <c r="H12603" i="8"/>
  <c r="H12604" i="8"/>
  <c r="H12605" i="8"/>
  <c r="H12606" i="8"/>
  <c r="H12607" i="8"/>
  <c r="H12608" i="8"/>
  <c r="H12609" i="8"/>
  <c r="H12610" i="8"/>
  <c r="H12611" i="8"/>
  <c r="H12612" i="8"/>
  <c r="H12613" i="8"/>
  <c r="H12614" i="8"/>
  <c r="H12615" i="8"/>
  <c r="H12616" i="8"/>
  <c r="H12617" i="8"/>
  <c r="H12618" i="8"/>
  <c r="H12619" i="8"/>
  <c r="H12620" i="8"/>
  <c r="H12621" i="8"/>
  <c r="H12622" i="8"/>
  <c r="H12623" i="8"/>
  <c r="H12624" i="8"/>
  <c r="H12625" i="8"/>
  <c r="H12626" i="8"/>
  <c r="H12627" i="8"/>
  <c r="H12628" i="8"/>
  <c r="H12629" i="8"/>
  <c r="H12630" i="8"/>
  <c r="H12631" i="8"/>
  <c r="H12632" i="8"/>
  <c r="H12633" i="8"/>
  <c r="H12634" i="8"/>
  <c r="H12635" i="8"/>
  <c r="H12636" i="8"/>
  <c r="H12637" i="8"/>
  <c r="H12638" i="8"/>
  <c r="H12639" i="8"/>
  <c r="H12640" i="8"/>
  <c r="H12641" i="8"/>
  <c r="H12642" i="8"/>
  <c r="H12643" i="8"/>
  <c r="H12644" i="8"/>
  <c r="H12645" i="8"/>
  <c r="H12646" i="8"/>
  <c r="H12647" i="8"/>
  <c r="H12648" i="8"/>
  <c r="H12649" i="8"/>
  <c r="H12650" i="8"/>
  <c r="H12651" i="8"/>
  <c r="H12652" i="8"/>
  <c r="H12653" i="8"/>
  <c r="H12654" i="8"/>
  <c r="H12655" i="8"/>
  <c r="H12656" i="8"/>
  <c r="H12657" i="8"/>
  <c r="H12658" i="8"/>
  <c r="H12659" i="8"/>
  <c r="H12660" i="8"/>
  <c r="H12661" i="8"/>
  <c r="H12662" i="8"/>
  <c r="H12663" i="8"/>
  <c r="H12664" i="8"/>
  <c r="H12665" i="8"/>
  <c r="H12666" i="8"/>
  <c r="H12667" i="8"/>
  <c r="H12668" i="8"/>
  <c r="H12669" i="8"/>
  <c r="H12670" i="8"/>
  <c r="H12671" i="8"/>
  <c r="H12672" i="8"/>
  <c r="H12673" i="8"/>
  <c r="H12674" i="8"/>
  <c r="H12675" i="8"/>
  <c r="H12676" i="8"/>
  <c r="H12677" i="8"/>
  <c r="H12678" i="8"/>
  <c r="H12679" i="8"/>
  <c r="H12680" i="8"/>
  <c r="H12681" i="8"/>
  <c r="H12682" i="8"/>
  <c r="H12683" i="8"/>
  <c r="H12684" i="8"/>
  <c r="H12685" i="8"/>
  <c r="H12686" i="8"/>
  <c r="H12687" i="8"/>
  <c r="H12688" i="8"/>
  <c r="H12689" i="8"/>
  <c r="H12690" i="8"/>
  <c r="H12691" i="8"/>
  <c r="H12692" i="8"/>
  <c r="H12693" i="8"/>
  <c r="H12694" i="8"/>
  <c r="H12695" i="8"/>
  <c r="H12696" i="8"/>
  <c r="H12697" i="8"/>
  <c r="H12698" i="8"/>
  <c r="H12699" i="8"/>
  <c r="H12700" i="8"/>
  <c r="H12701" i="8"/>
  <c r="H12702" i="8"/>
  <c r="H12703" i="8"/>
  <c r="H12704" i="8"/>
  <c r="H12705" i="8"/>
  <c r="H12706" i="8"/>
  <c r="H12707" i="8"/>
  <c r="H12708" i="8"/>
  <c r="H12709" i="8"/>
  <c r="H12710" i="8"/>
  <c r="H12711" i="8"/>
  <c r="H12712" i="8"/>
  <c r="H12713" i="8"/>
  <c r="H12714" i="8"/>
  <c r="H12715" i="8"/>
  <c r="H12716" i="8"/>
  <c r="H12717" i="8"/>
  <c r="H12718" i="8"/>
  <c r="H12719" i="8"/>
  <c r="H12720" i="8"/>
  <c r="H12721" i="8"/>
  <c r="H12722" i="8"/>
  <c r="H12723" i="8"/>
  <c r="H12724" i="8"/>
  <c r="H12725" i="8"/>
  <c r="H12726" i="8"/>
  <c r="H12727" i="8"/>
  <c r="H12728" i="8"/>
  <c r="H12729" i="8"/>
  <c r="H12730" i="8"/>
  <c r="H12731" i="8"/>
  <c r="H12732" i="8"/>
  <c r="H12733" i="8"/>
  <c r="H12734" i="8"/>
  <c r="H12735" i="8"/>
  <c r="H12736" i="8"/>
  <c r="H12737" i="8"/>
  <c r="H12738" i="8"/>
  <c r="H12739" i="8"/>
  <c r="H12740" i="8"/>
  <c r="H12741" i="8"/>
  <c r="H12742" i="8"/>
  <c r="H12743" i="8"/>
  <c r="H12744" i="8"/>
  <c r="H12745" i="8"/>
  <c r="H12746" i="8"/>
  <c r="H12747" i="8"/>
  <c r="H12748" i="8"/>
  <c r="H12749" i="8"/>
  <c r="H12750" i="8"/>
  <c r="H12751" i="8"/>
  <c r="H12752" i="8"/>
  <c r="H12753" i="8"/>
  <c r="H12754" i="8"/>
  <c r="H12755" i="8"/>
  <c r="H12756" i="8"/>
  <c r="H12757" i="8"/>
  <c r="H12758" i="8"/>
  <c r="H12759" i="8"/>
  <c r="H12760" i="8"/>
  <c r="H12761" i="8"/>
  <c r="H12762" i="8"/>
  <c r="H12763" i="8"/>
  <c r="H12764" i="8"/>
  <c r="H12765" i="8"/>
  <c r="H12766" i="8"/>
  <c r="H12767" i="8"/>
  <c r="H12768" i="8"/>
  <c r="H12769" i="8"/>
  <c r="H12770" i="8"/>
  <c r="H12771" i="8"/>
  <c r="H12772" i="8"/>
  <c r="H12773" i="8"/>
  <c r="H12774" i="8"/>
  <c r="H12775" i="8"/>
  <c r="H12776" i="8"/>
  <c r="H12777" i="8"/>
  <c r="H12778" i="8"/>
  <c r="H12779" i="8"/>
  <c r="H12780" i="8"/>
  <c r="H12781" i="8"/>
  <c r="H12782" i="8"/>
  <c r="H12783" i="8"/>
  <c r="H12784" i="8"/>
  <c r="H12785" i="8"/>
  <c r="H12786" i="8"/>
  <c r="H12787" i="8"/>
  <c r="H12788" i="8"/>
  <c r="H12789" i="8"/>
  <c r="H12790" i="8"/>
  <c r="H12791" i="8"/>
  <c r="H12792" i="8"/>
  <c r="H12793" i="8"/>
  <c r="H12794" i="8"/>
  <c r="H12795" i="8"/>
  <c r="H12796" i="8"/>
  <c r="H12797" i="8"/>
  <c r="H12798" i="8"/>
  <c r="H12799" i="8"/>
  <c r="H12800" i="8"/>
  <c r="H12801" i="8"/>
  <c r="H12802" i="8"/>
  <c r="H12803" i="8"/>
  <c r="H12804" i="8"/>
  <c r="H12805" i="8"/>
  <c r="H12806" i="8"/>
  <c r="H12807" i="8"/>
  <c r="H12808" i="8"/>
  <c r="H12809" i="8"/>
  <c r="H12810" i="8"/>
  <c r="H12811" i="8"/>
  <c r="H12812" i="8"/>
  <c r="H12813" i="8"/>
  <c r="H12814" i="8"/>
  <c r="H12815" i="8"/>
  <c r="H12816" i="8"/>
  <c r="H12817" i="8"/>
  <c r="H12818" i="8"/>
  <c r="H12819" i="8"/>
  <c r="H12820" i="8"/>
  <c r="H12821" i="8"/>
  <c r="H12822" i="8"/>
  <c r="H12823" i="8"/>
  <c r="H12824" i="8"/>
  <c r="H12825" i="8"/>
  <c r="H12826" i="8"/>
  <c r="H12827" i="8"/>
  <c r="H12828" i="8"/>
  <c r="H12829" i="8"/>
  <c r="H12830" i="8"/>
  <c r="H12831" i="8"/>
  <c r="H12832" i="8"/>
  <c r="H12833" i="8"/>
  <c r="H12834" i="8"/>
  <c r="H12835" i="8"/>
  <c r="H12836" i="8"/>
  <c r="H12837" i="8"/>
  <c r="H12838" i="8"/>
  <c r="H12839" i="8"/>
  <c r="H12840" i="8"/>
  <c r="H12841" i="8"/>
  <c r="H12842" i="8"/>
  <c r="H12843" i="8"/>
  <c r="H12844" i="8"/>
  <c r="H12845" i="8"/>
  <c r="H12846" i="8"/>
  <c r="H12847" i="8"/>
  <c r="H12848" i="8"/>
  <c r="H12849" i="8"/>
  <c r="H12850" i="8"/>
  <c r="H12851" i="8"/>
  <c r="H12852" i="8"/>
  <c r="H12853" i="8"/>
  <c r="H12854" i="8"/>
  <c r="H12855" i="8"/>
  <c r="H12856" i="8"/>
  <c r="H12857" i="8"/>
  <c r="H12858" i="8"/>
  <c r="H12859" i="8"/>
  <c r="H12860" i="8"/>
  <c r="H12861" i="8"/>
  <c r="H12862" i="8"/>
  <c r="H12863" i="8"/>
  <c r="H12864" i="8"/>
  <c r="H12865" i="8"/>
  <c r="H12866" i="8"/>
  <c r="H12867" i="8"/>
  <c r="H12868" i="8"/>
  <c r="H12869" i="8"/>
  <c r="H12870" i="8"/>
  <c r="H12871" i="8"/>
  <c r="H12872" i="8"/>
  <c r="H12873" i="8"/>
  <c r="H12874" i="8"/>
  <c r="H12875" i="8"/>
  <c r="H12876" i="8"/>
  <c r="H12877" i="8"/>
  <c r="H12878" i="8"/>
  <c r="H12879" i="8"/>
  <c r="H12880" i="8"/>
  <c r="H12881" i="8"/>
  <c r="H12882" i="8"/>
  <c r="H12883" i="8"/>
  <c r="H12884" i="8"/>
  <c r="H12885" i="8"/>
  <c r="H12886" i="8"/>
  <c r="H12887" i="8"/>
  <c r="H12888" i="8"/>
  <c r="H12889" i="8"/>
  <c r="H12890" i="8"/>
  <c r="H12891" i="8"/>
  <c r="H12892" i="8"/>
  <c r="H12893" i="8"/>
  <c r="H12894" i="8"/>
  <c r="H12895" i="8"/>
  <c r="H12896" i="8"/>
  <c r="H12897" i="8"/>
  <c r="H12898" i="8"/>
  <c r="H12899" i="8"/>
  <c r="H12900" i="8"/>
  <c r="H12901" i="8"/>
  <c r="H12902" i="8"/>
  <c r="H12903" i="8"/>
  <c r="H12904" i="8"/>
  <c r="H12905" i="8"/>
  <c r="H12906" i="8"/>
  <c r="H12907" i="8"/>
  <c r="H12908" i="8"/>
  <c r="H12909" i="8"/>
  <c r="H12910" i="8"/>
  <c r="H12911" i="8"/>
  <c r="H12912" i="8"/>
  <c r="H12913" i="8"/>
  <c r="H12914" i="8"/>
  <c r="H12915" i="8"/>
  <c r="H12916" i="8"/>
  <c r="H12917" i="8"/>
  <c r="H12918" i="8"/>
  <c r="H12919" i="8"/>
  <c r="H12920" i="8"/>
  <c r="H12921" i="8"/>
  <c r="H12922" i="8"/>
  <c r="H12923" i="8"/>
  <c r="H12924" i="8"/>
  <c r="H12925" i="8"/>
  <c r="H12926" i="8"/>
  <c r="H12927" i="8"/>
  <c r="H12928" i="8"/>
  <c r="H12929" i="8"/>
  <c r="H12930" i="8"/>
  <c r="H12931" i="8"/>
  <c r="H12932" i="8"/>
  <c r="H12933" i="8"/>
  <c r="H12934" i="8"/>
  <c r="H12935" i="8"/>
  <c r="H12936" i="8"/>
  <c r="H12937" i="8"/>
  <c r="H12938" i="8"/>
  <c r="H12939" i="8"/>
  <c r="H12940" i="8"/>
  <c r="H12941" i="8"/>
  <c r="H12942" i="8"/>
  <c r="H12943" i="8"/>
  <c r="H12944" i="8"/>
  <c r="H12945" i="8"/>
  <c r="H12946" i="8"/>
  <c r="H12947" i="8"/>
  <c r="H12948" i="8"/>
  <c r="H12949" i="8"/>
  <c r="H12950" i="8"/>
  <c r="H12951" i="8"/>
  <c r="H12952" i="8"/>
  <c r="H12953" i="8"/>
  <c r="H12954" i="8"/>
  <c r="H12955" i="8"/>
  <c r="H12956" i="8"/>
  <c r="H12957" i="8"/>
  <c r="H12958" i="8"/>
  <c r="H12959" i="8"/>
  <c r="H12960" i="8"/>
  <c r="H12961" i="8"/>
  <c r="H12962" i="8"/>
  <c r="H12963" i="8"/>
  <c r="H12964" i="8"/>
  <c r="H12965" i="8"/>
  <c r="H12966" i="8"/>
  <c r="H12967" i="8"/>
  <c r="H12968" i="8"/>
  <c r="H12969" i="8"/>
  <c r="H12970" i="8"/>
  <c r="H12971" i="8"/>
  <c r="H12972" i="8"/>
  <c r="H12973" i="8"/>
  <c r="H12974" i="8"/>
  <c r="H12975" i="8"/>
  <c r="H12976" i="8"/>
  <c r="H12977" i="8"/>
  <c r="H12978" i="8"/>
  <c r="H12979" i="8"/>
  <c r="H12980" i="8"/>
  <c r="H12981" i="8"/>
  <c r="H12982" i="8"/>
  <c r="H12983" i="8"/>
  <c r="H12984" i="8"/>
  <c r="H12985" i="8"/>
  <c r="H12986" i="8"/>
  <c r="H12987" i="8"/>
  <c r="H12988" i="8"/>
  <c r="H12989" i="8"/>
  <c r="H12990" i="8"/>
  <c r="H12991" i="8"/>
  <c r="H12992" i="8"/>
  <c r="H12993" i="8"/>
  <c r="H12994" i="8"/>
  <c r="H12995" i="8"/>
  <c r="H12996" i="8"/>
  <c r="H12997" i="8"/>
  <c r="H12998" i="8"/>
  <c r="H12999" i="8"/>
  <c r="H13000" i="8"/>
  <c r="H13001" i="8"/>
  <c r="H13002" i="8"/>
  <c r="H13003" i="8"/>
  <c r="H13004" i="8"/>
  <c r="H13005" i="8"/>
  <c r="H13006" i="8"/>
  <c r="H13007" i="8"/>
  <c r="H13008" i="8"/>
  <c r="H13009" i="8"/>
  <c r="H13010" i="8"/>
  <c r="H13011" i="8"/>
  <c r="H13012" i="8"/>
  <c r="H13013" i="8"/>
  <c r="H13014" i="8"/>
  <c r="H13015" i="8"/>
  <c r="H13016" i="8"/>
  <c r="H13017" i="8"/>
  <c r="H13018" i="8"/>
  <c r="H13019" i="8"/>
  <c r="H13020" i="8"/>
  <c r="H13021" i="8"/>
  <c r="H13022" i="8"/>
  <c r="H13023" i="8"/>
  <c r="H13024" i="8"/>
  <c r="H13025" i="8"/>
  <c r="H13026" i="8"/>
  <c r="H13027" i="8"/>
  <c r="H13028" i="8"/>
  <c r="H13029" i="8"/>
  <c r="H13030" i="8"/>
  <c r="H13031" i="8"/>
  <c r="H13032" i="8"/>
  <c r="H13033" i="8"/>
  <c r="H13034" i="8"/>
  <c r="H13035" i="8"/>
  <c r="H13036" i="8"/>
  <c r="H13037" i="8"/>
  <c r="H13038" i="8"/>
  <c r="H13039" i="8"/>
  <c r="H13040" i="8"/>
  <c r="H13041" i="8"/>
  <c r="H13042" i="8"/>
  <c r="H13043" i="8"/>
  <c r="H13044" i="8"/>
  <c r="H13045" i="8"/>
  <c r="H13046" i="8"/>
  <c r="H13047" i="8"/>
  <c r="H13048" i="8"/>
  <c r="H13049" i="8"/>
  <c r="H13050" i="8"/>
  <c r="H13051" i="8"/>
  <c r="H13052" i="8"/>
  <c r="H13053" i="8"/>
  <c r="H13054" i="8"/>
  <c r="H13055" i="8"/>
  <c r="H13056" i="8"/>
  <c r="H13057" i="8"/>
  <c r="H13058" i="8"/>
  <c r="H13059" i="8"/>
  <c r="H13060" i="8"/>
  <c r="H13061" i="8"/>
  <c r="H13062" i="8"/>
  <c r="H13063" i="8"/>
  <c r="H13064" i="8"/>
  <c r="H13065" i="8"/>
  <c r="H13066" i="8"/>
  <c r="H13067" i="8"/>
  <c r="H13068" i="8"/>
  <c r="H13069" i="8"/>
  <c r="H13070" i="8"/>
  <c r="H13071" i="8"/>
  <c r="H13072" i="8"/>
  <c r="H13073" i="8"/>
  <c r="H13074" i="8"/>
  <c r="H13075" i="8"/>
  <c r="H13076" i="8"/>
  <c r="H13077" i="8"/>
  <c r="H13078" i="8"/>
  <c r="H13079" i="8"/>
  <c r="H13080" i="8"/>
  <c r="H13081" i="8"/>
  <c r="H13082" i="8"/>
  <c r="H13083" i="8"/>
  <c r="H13084" i="8"/>
  <c r="H13085" i="8"/>
  <c r="H13086" i="8"/>
  <c r="H13087" i="8"/>
  <c r="H13088" i="8"/>
  <c r="H13089" i="8"/>
  <c r="H13090" i="8"/>
  <c r="H13091" i="8"/>
  <c r="H13092" i="8"/>
  <c r="H13093" i="8"/>
  <c r="H13094" i="8"/>
  <c r="H13095" i="8"/>
  <c r="H13096" i="8"/>
  <c r="H13097" i="8"/>
  <c r="H13098" i="8"/>
  <c r="H13099" i="8"/>
  <c r="H13100" i="8"/>
  <c r="H13101" i="8"/>
  <c r="H13102" i="8"/>
  <c r="H13103" i="8"/>
  <c r="H13104" i="8"/>
  <c r="H13105" i="8"/>
  <c r="H13106" i="8"/>
  <c r="H13107" i="8"/>
  <c r="H13108" i="8"/>
  <c r="H13109" i="8"/>
  <c r="H13110" i="8"/>
  <c r="H13111" i="8"/>
  <c r="H13112" i="8"/>
  <c r="H13113" i="8"/>
  <c r="H13114" i="8"/>
  <c r="H13115" i="8"/>
  <c r="H13116" i="8"/>
  <c r="H13117" i="8"/>
  <c r="H13118" i="8"/>
  <c r="H13119" i="8"/>
  <c r="H13120" i="8"/>
  <c r="H13121" i="8"/>
  <c r="H13122" i="8"/>
  <c r="H13123" i="8"/>
  <c r="H13124" i="8"/>
  <c r="H13125" i="8"/>
  <c r="H13126" i="8"/>
  <c r="H13127" i="8"/>
  <c r="H13128" i="8"/>
  <c r="H13129" i="8"/>
  <c r="H13130" i="8"/>
  <c r="H13131" i="8"/>
  <c r="H13132" i="8"/>
  <c r="H13133" i="8"/>
  <c r="H13134" i="8"/>
  <c r="H13135" i="8"/>
  <c r="H13136" i="8"/>
  <c r="H13137" i="8"/>
  <c r="H13138" i="8"/>
  <c r="H13139" i="8"/>
  <c r="H13140" i="8"/>
  <c r="H13141" i="8"/>
  <c r="H13142" i="8"/>
  <c r="H13143" i="8"/>
  <c r="H13144" i="8"/>
  <c r="H13145" i="8"/>
  <c r="H13146" i="8"/>
  <c r="H13147" i="8"/>
  <c r="H13148" i="8"/>
  <c r="H13149" i="8"/>
  <c r="H13150" i="8"/>
  <c r="H13151" i="8"/>
  <c r="H13152" i="8"/>
  <c r="H13153" i="8"/>
  <c r="H13154" i="8"/>
  <c r="H13155" i="8"/>
  <c r="H13156" i="8"/>
  <c r="H13157" i="8"/>
  <c r="H13158" i="8"/>
  <c r="H13159" i="8"/>
  <c r="H13160" i="8"/>
  <c r="H13161" i="8"/>
  <c r="H13162" i="8"/>
  <c r="H13163" i="8"/>
  <c r="H13164" i="8"/>
  <c r="H13165" i="8"/>
  <c r="H13166" i="8"/>
  <c r="H13167" i="8"/>
  <c r="H13168" i="8"/>
  <c r="H13169" i="8"/>
  <c r="H13170" i="8"/>
  <c r="H13171" i="8"/>
  <c r="H13172" i="8"/>
  <c r="H13173" i="8"/>
  <c r="H13174" i="8"/>
  <c r="H13175" i="8"/>
  <c r="H13176" i="8"/>
  <c r="H13177" i="8"/>
  <c r="H13178" i="8"/>
  <c r="H13179" i="8"/>
  <c r="H13180" i="8"/>
  <c r="H13181" i="8"/>
  <c r="H13182" i="8"/>
  <c r="H13183" i="8"/>
  <c r="H13184" i="8"/>
  <c r="H13185" i="8"/>
  <c r="H13186" i="8"/>
  <c r="H13187" i="8"/>
  <c r="H13188" i="8"/>
  <c r="H13189" i="8"/>
  <c r="H13190" i="8"/>
  <c r="H13191" i="8"/>
  <c r="H13192" i="8"/>
  <c r="H13193" i="8"/>
  <c r="H13194" i="8"/>
  <c r="H13195" i="8"/>
  <c r="H13196" i="8"/>
  <c r="H13197" i="8"/>
  <c r="H13198" i="8"/>
  <c r="H13199" i="8"/>
  <c r="H13200" i="8"/>
  <c r="H13201" i="8"/>
  <c r="H13202" i="8"/>
  <c r="H13203" i="8"/>
  <c r="H13204" i="8"/>
  <c r="H13205" i="8"/>
  <c r="H13206" i="8"/>
  <c r="H13207" i="8"/>
  <c r="H13208" i="8"/>
  <c r="H13209" i="8"/>
  <c r="H13210" i="8"/>
  <c r="H13211" i="8"/>
  <c r="H13212" i="8"/>
  <c r="H13213" i="8"/>
  <c r="H13214" i="8"/>
  <c r="H13215" i="8"/>
  <c r="H13216" i="8"/>
  <c r="H13217" i="8"/>
  <c r="H13218" i="8"/>
  <c r="H13219" i="8"/>
  <c r="H13220" i="8"/>
  <c r="H13221" i="8"/>
  <c r="H13222" i="8"/>
  <c r="H13223" i="8"/>
  <c r="H13224" i="8"/>
  <c r="H13225" i="8"/>
  <c r="H13226" i="8"/>
  <c r="H13227" i="8"/>
  <c r="H13228" i="8"/>
  <c r="H13229" i="8"/>
  <c r="H13230" i="8"/>
  <c r="H13231" i="8"/>
  <c r="H13232" i="8"/>
  <c r="H13233" i="8"/>
  <c r="H13234" i="8"/>
  <c r="H13235" i="8"/>
  <c r="H13236" i="8"/>
  <c r="H13237" i="8"/>
  <c r="H13238" i="8"/>
  <c r="H13239" i="8"/>
  <c r="H13240" i="8"/>
  <c r="H13241" i="8"/>
  <c r="H13242" i="8"/>
  <c r="H13243" i="8"/>
  <c r="H13244" i="8"/>
  <c r="H13245" i="8"/>
  <c r="H13246" i="8"/>
  <c r="H13247" i="8"/>
  <c r="H13248" i="8"/>
  <c r="H13249" i="8"/>
  <c r="H13250" i="8"/>
  <c r="H13251" i="8"/>
  <c r="H13252" i="8"/>
  <c r="H13253" i="8"/>
  <c r="H13254" i="8"/>
  <c r="H13255" i="8"/>
  <c r="H13256" i="8"/>
  <c r="H13257" i="8"/>
  <c r="H13258" i="8"/>
  <c r="H13259" i="8"/>
  <c r="H13260" i="8"/>
  <c r="H13261" i="8"/>
  <c r="H13262" i="8"/>
  <c r="H13263" i="8"/>
  <c r="H13264" i="8"/>
  <c r="H13265" i="8"/>
  <c r="H13266" i="8"/>
  <c r="H13267" i="8"/>
  <c r="H13268" i="8"/>
  <c r="H13269" i="8"/>
  <c r="H13270" i="8"/>
  <c r="H13271" i="8"/>
  <c r="H13272" i="8"/>
  <c r="H13273" i="8"/>
  <c r="H13274" i="8"/>
  <c r="H13275" i="8"/>
  <c r="H13276" i="8"/>
  <c r="H13277" i="8"/>
  <c r="H13278" i="8"/>
  <c r="H13279" i="8"/>
  <c r="H13280" i="8"/>
  <c r="H13281" i="8"/>
  <c r="H13282" i="8"/>
  <c r="H13283" i="8"/>
  <c r="H13284" i="8"/>
  <c r="H13285" i="8"/>
  <c r="H13286" i="8"/>
  <c r="H13287" i="8"/>
  <c r="H13288" i="8"/>
  <c r="H13289" i="8"/>
  <c r="H13290" i="8"/>
  <c r="H13291" i="8"/>
  <c r="H13292" i="8"/>
  <c r="H13293" i="8"/>
  <c r="H13294" i="8"/>
  <c r="H13295" i="8"/>
  <c r="H13296" i="8"/>
  <c r="H13297" i="8"/>
  <c r="H13298" i="8"/>
  <c r="H13299" i="8"/>
  <c r="H13300" i="8"/>
  <c r="H13301" i="8"/>
  <c r="H13302" i="8"/>
  <c r="H13303" i="8"/>
  <c r="H13304" i="8"/>
  <c r="H13305" i="8"/>
  <c r="H13306" i="8"/>
  <c r="H13307" i="8"/>
  <c r="H13308" i="8"/>
  <c r="H13309" i="8"/>
  <c r="H13310" i="8"/>
  <c r="H13311" i="8"/>
  <c r="H13312" i="8"/>
  <c r="H13313" i="8"/>
  <c r="H13314" i="8"/>
  <c r="H13315" i="8"/>
  <c r="H13316" i="8"/>
  <c r="H13317" i="8"/>
  <c r="H13318" i="8"/>
  <c r="H13319" i="8"/>
  <c r="H13320" i="8"/>
  <c r="H13321" i="8"/>
  <c r="H13322" i="8"/>
  <c r="H13323" i="8"/>
  <c r="H13324" i="8"/>
  <c r="H13325" i="8"/>
  <c r="H13326" i="8"/>
  <c r="H13327" i="8"/>
  <c r="H13328" i="8"/>
  <c r="H13329" i="8"/>
  <c r="H13330" i="8"/>
  <c r="H13331" i="8"/>
  <c r="H13332" i="8"/>
  <c r="H13333" i="8"/>
  <c r="H13334" i="8"/>
  <c r="H13335" i="8"/>
  <c r="H13336" i="8"/>
  <c r="H13337" i="8"/>
  <c r="H13338" i="8"/>
  <c r="H13339" i="8"/>
  <c r="H13340" i="8"/>
  <c r="H13341" i="8"/>
  <c r="H13342" i="8"/>
  <c r="H13343" i="8"/>
  <c r="H13344" i="8"/>
  <c r="H13345" i="8"/>
  <c r="H13346" i="8"/>
  <c r="H13347" i="8"/>
  <c r="H13348" i="8"/>
  <c r="H13349" i="8"/>
  <c r="H13350" i="8"/>
  <c r="H13351" i="8"/>
  <c r="H13352" i="8"/>
  <c r="H13353" i="8"/>
  <c r="H13354" i="8"/>
  <c r="H13355" i="8"/>
  <c r="H13356" i="8"/>
  <c r="H13357" i="8"/>
  <c r="H13358" i="8"/>
  <c r="H13359" i="8"/>
  <c r="H13360" i="8"/>
  <c r="H13361" i="8"/>
  <c r="H13362" i="8"/>
  <c r="H13363" i="8"/>
  <c r="H13364" i="8"/>
  <c r="H13365" i="8"/>
  <c r="H13366" i="8"/>
  <c r="H13367" i="8"/>
  <c r="H13368" i="8"/>
  <c r="H13369" i="8"/>
  <c r="H13370" i="8"/>
  <c r="H13371" i="8"/>
  <c r="H13372" i="8"/>
  <c r="H13373" i="8"/>
  <c r="H13374" i="8"/>
  <c r="H13375" i="8"/>
  <c r="H13376" i="8"/>
  <c r="H13377" i="8"/>
  <c r="H13378" i="8"/>
  <c r="H13379" i="8"/>
  <c r="H13380" i="8"/>
  <c r="H13381" i="8"/>
  <c r="H13382" i="8"/>
  <c r="H13383" i="8"/>
  <c r="H13384" i="8"/>
  <c r="H13385" i="8"/>
  <c r="H13386" i="8"/>
  <c r="H13387" i="8"/>
  <c r="H13388" i="8"/>
  <c r="H13389" i="8"/>
  <c r="H13390" i="8"/>
  <c r="H13391" i="8"/>
  <c r="H13392" i="8"/>
  <c r="H13393" i="8"/>
  <c r="H13394" i="8"/>
  <c r="H13395" i="8"/>
  <c r="H13396" i="8"/>
  <c r="H13397" i="8"/>
  <c r="H13398" i="8"/>
  <c r="H13399" i="8"/>
  <c r="H13400" i="8"/>
  <c r="H13401" i="8"/>
  <c r="H13402" i="8"/>
  <c r="H13403" i="8"/>
  <c r="H13404" i="8"/>
  <c r="H13405" i="8"/>
  <c r="H13406" i="8"/>
  <c r="H13407" i="8"/>
  <c r="H13408" i="8"/>
  <c r="H13409" i="8"/>
  <c r="H13410" i="8"/>
  <c r="H13411" i="8"/>
  <c r="H13412" i="8"/>
  <c r="H13413" i="8"/>
  <c r="H13414" i="8"/>
  <c r="H13415" i="8"/>
  <c r="H13416" i="8"/>
  <c r="H13417" i="8"/>
  <c r="H13418" i="8"/>
  <c r="H13419" i="8"/>
  <c r="H13420" i="8"/>
  <c r="H13421" i="8"/>
  <c r="H13422" i="8"/>
  <c r="H13423" i="8"/>
  <c r="H13424" i="8"/>
  <c r="H13425" i="8"/>
  <c r="H13426" i="8"/>
  <c r="H13427" i="8"/>
  <c r="H13428" i="8"/>
  <c r="H13429" i="8"/>
  <c r="H13430" i="8"/>
  <c r="H13431" i="8"/>
  <c r="H13432" i="8"/>
  <c r="H13433" i="8"/>
  <c r="H13434" i="8"/>
  <c r="H13435" i="8"/>
  <c r="H13436" i="8"/>
  <c r="H13437" i="8"/>
  <c r="H13438" i="8"/>
  <c r="H13439" i="8"/>
  <c r="H13440" i="8"/>
  <c r="H13441" i="8"/>
  <c r="H13442" i="8"/>
  <c r="H13443" i="8"/>
  <c r="H13444" i="8"/>
  <c r="H13445" i="8"/>
  <c r="H13446" i="8"/>
  <c r="H13447" i="8"/>
  <c r="H13448" i="8"/>
  <c r="H13449" i="8"/>
  <c r="H13450" i="8"/>
  <c r="H13451" i="8"/>
  <c r="H13452" i="8"/>
  <c r="H13453" i="8"/>
  <c r="H13454" i="8"/>
  <c r="H13455" i="8"/>
  <c r="H13456" i="8"/>
  <c r="H13457" i="8"/>
  <c r="H13458" i="8"/>
  <c r="H13459" i="8"/>
  <c r="H13460" i="8"/>
  <c r="H13461" i="8"/>
  <c r="H13462" i="8"/>
  <c r="H13463" i="8"/>
  <c r="H13464" i="8"/>
  <c r="H13465" i="8"/>
  <c r="H13466" i="8"/>
  <c r="H13467" i="8"/>
  <c r="H13468" i="8"/>
  <c r="H13469" i="8"/>
  <c r="H13470" i="8"/>
  <c r="H13471" i="8"/>
  <c r="H13472" i="8"/>
  <c r="H13473" i="8"/>
  <c r="H13474" i="8"/>
  <c r="H13475" i="8"/>
  <c r="H13476" i="8"/>
  <c r="H13477" i="8"/>
  <c r="H13478" i="8"/>
  <c r="H13479" i="8"/>
  <c r="H13480" i="8"/>
  <c r="H13481" i="8"/>
  <c r="H13482" i="8"/>
  <c r="H13483" i="8"/>
  <c r="H13484" i="8"/>
  <c r="H13485" i="8"/>
  <c r="H13486" i="8"/>
  <c r="H13487" i="8"/>
  <c r="H13488" i="8"/>
  <c r="H13489" i="8"/>
  <c r="H13490" i="8"/>
  <c r="H13491" i="8"/>
  <c r="H13492" i="8"/>
  <c r="H13493" i="8"/>
  <c r="H13494" i="8"/>
  <c r="H13495" i="8"/>
  <c r="H13496" i="8"/>
  <c r="H13497" i="8"/>
  <c r="H13498" i="8"/>
  <c r="H13499" i="8"/>
  <c r="H13500" i="8"/>
  <c r="H13501" i="8"/>
  <c r="H13502" i="8"/>
  <c r="H13503" i="8"/>
  <c r="H13504" i="8"/>
  <c r="H13505" i="8"/>
  <c r="H13506" i="8"/>
  <c r="H13507" i="8"/>
  <c r="H13508" i="8"/>
  <c r="H13509" i="8"/>
  <c r="H13510" i="8"/>
  <c r="H13511" i="8"/>
  <c r="H13512" i="8"/>
  <c r="H13513" i="8"/>
  <c r="H13514" i="8"/>
  <c r="H13515" i="8"/>
  <c r="H13516" i="8"/>
  <c r="H13517" i="8"/>
  <c r="H13518" i="8"/>
  <c r="H13519" i="8"/>
  <c r="H13520" i="8"/>
  <c r="H13521" i="8"/>
  <c r="H13522" i="8"/>
  <c r="H13523" i="8"/>
  <c r="H13524" i="8"/>
  <c r="H13525" i="8"/>
  <c r="H13526" i="8"/>
  <c r="H13527" i="8"/>
  <c r="H13528" i="8"/>
  <c r="H13529" i="8"/>
  <c r="H13530" i="8"/>
  <c r="H13531" i="8"/>
  <c r="H13532" i="8"/>
  <c r="H13533" i="8"/>
  <c r="H13534" i="8"/>
  <c r="H13535" i="8"/>
  <c r="H13536" i="8"/>
  <c r="H13537" i="8"/>
  <c r="H13538" i="8"/>
  <c r="H13539" i="8"/>
  <c r="H13540" i="8"/>
  <c r="H13541" i="8"/>
  <c r="H13542" i="8"/>
  <c r="H13543" i="8"/>
  <c r="H13544" i="8"/>
  <c r="H13545" i="8"/>
  <c r="H13546" i="8"/>
  <c r="H13547" i="8"/>
  <c r="H13548" i="8"/>
  <c r="H13549" i="8"/>
  <c r="H13550" i="8"/>
  <c r="H13551" i="8"/>
  <c r="H13552" i="8"/>
  <c r="H13553" i="8"/>
  <c r="H13554" i="8"/>
  <c r="H13555" i="8"/>
  <c r="H13556" i="8"/>
  <c r="H13557" i="8"/>
  <c r="H13558" i="8"/>
  <c r="H13559" i="8"/>
  <c r="H13560" i="8"/>
  <c r="H13561" i="8"/>
  <c r="H13562" i="8"/>
  <c r="H13563" i="8"/>
  <c r="H13564" i="8"/>
  <c r="H13565" i="8"/>
  <c r="H13566" i="8"/>
  <c r="H13567" i="8"/>
  <c r="H13568" i="8"/>
  <c r="H13569" i="8"/>
  <c r="H13570" i="8"/>
  <c r="H13571" i="8"/>
  <c r="H13572" i="8"/>
  <c r="H13573" i="8"/>
  <c r="H13574" i="8"/>
  <c r="H13575" i="8"/>
  <c r="H13576" i="8"/>
  <c r="H13577" i="8"/>
  <c r="H13578" i="8"/>
  <c r="H13579" i="8"/>
  <c r="H13580" i="8"/>
  <c r="H13581" i="8"/>
  <c r="H13582" i="8"/>
  <c r="H13583" i="8"/>
  <c r="H13584" i="8"/>
  <c r="H13585" i="8"/>
  <c r="H13586" i="8"/>
  <c r="H13587" i="8"/>
  <c r="H13588" i="8"/>
  <c r="H13589" i="8"/>
  <c r="H13590" i="8"/>
  <c r="H13591" i="8"/>
  <c r="H13592" i="8"/>
  <c r="H13593" i="8"/>
  <c r="H13594" i="8"/>
  <c r="H13595" i="8"/>
  <c r="H13596" i="8"/>
  <c r="H13597" i="8"/>
  <c r="H13598" i="8"/>
  <c r="H13599" i="8"/>
  <c r="H13600" i="8"/>
  <c r="H13601" i="8"/>
  <c r="H13602" i="8"/>
  <c r="H13603" i="8"/>
  <c r="H13604" i="8"/>
  <c r="H13605" i="8"/>
  <c r="H13606" i="8"/>
  <c r="H13607" i="8"/>
  <c r="H13608" i="8"/>
  <c r="H13609" i="8"/>
  <c r="H13610" i="8"/>
  <c r="H13611" i="8"/>
  <c r="H13612" i="8"/>
  <c r="H13613" i="8"/>
  <c r="H13614" i="8"/>
  <c r="H13615" i="8"/>
  <c r="H13616" i="8"/>
  <c r="H13617" i="8"/>
  <c r="H13618" i="8"/>
  <c r="H13619" i="8"/>
  <c r="H13620" i="8"/>
  <c r="H13621" i="8"/>
  <c r="H13622" i="8"/>
  <c r="H13623" i="8"/>
  <c r="H13624" i="8"/>
  <c r="H13625" i="8"/>
  <c r="H13626" i="8"/>
  <c r="H13627" i="8"/>
  <c r="H13628" i="8"/>
  <c r="H13629" i="8"/>
  <c r="H13630" i="8"/>
  <c r="H13631" i="8"/>
  <c r="H13632" i="8"/>
  <c r="H13633" i="8"/>
  <c r="H13634" i="8"/>
  <c r="H13635" i="8"/>
  <c r="H13636" i="8"/>
  <c r="H13637" i="8"/>
  <c r="H13638" i="8"/>
  <c r="H13639" i="8"/>
  <c r="H13640" i="8"/>
  <c r="H13641" i="8"/>
  <c r="H13642" i="8"/>
  <c r="H13643" i="8"/>
  <c r="H13644" i="8"/>
  <c r="H13645" i="8"/>
  <c r="H13646" i="8"/>
  <c r="H13647" i="8"/>
  <c r="H13648" i="8"/>
  <c r="H13649" i="8"/>
  <c r="H13650" i="8"/>
  <c r="H13651" i="8"/>
  <c r="H13652" i="8"/>
  <c r="H13653" i="8"/>
  <c r="H13654" i="8"/>
  <c r="H13655" i="8"/>
  <c r="H13656" i="8"/>
  <c r="H13657" i="8"/>
  <c r="H13658" i="8"/>
  <c r="H13659" i="8"/>
  <c r="H13660" i="8"/>
  <c r="H13661" i="8"/>
  <c r="H13662" i="8"/>
  <c r="H13663" i="8"/>
  <c r="H13664" i="8"/>
  <c r="H13665" i="8"/>
  <c r="H13666" i="8"/>
  <c r="H13667" i="8"/>
  <c r="H13668" i="8"/>
  <c r="H13669" i="8"/>
  <c r="H13670" i="8"/>
  <c r="H13671" i="8"/>
  <c r="H13672" i="8"/>
  <c r="H13673" i="8"/>
  <c r="H13674" i="8"/>
  <c r="H13675" i="8"/>
  <c r="H13676" i="8"/>
  <c r="H13677" i="8"/>
  <c r="H13678" i="8"/>
  <c r="H13679" i="8"/>
  <c r="H13680" i="8"/>
  <c r="H13681" i="8"/>
  <c r="H13682" i="8"/>
  <c r="H13683" i="8"/>
  <c r="H13684" i="8"/>
  <c r="H13685" i="8"/>
  <c r="H13686" i="8"/>
  <c r="H13687" i="8"/>
  <c r="H13688" i="8"/>
  <c r="H13689" i="8"/>
  <c r="H13690" i="8"/>
  <c r="H13691" i="8"/>
  <c r="H13692" i="8"/>
  <c r="H13693" i="8"/>
  <c r="H13694" i="8"/>
  <c r="H13695" i="8"/>
  <c r="H13696" i="8"/>
  <c r="H13697" i="8"/>
  <c r="H13698" i="8"/>
  <c r="H13699" i="8"/>
  <c r="H13700" i="8"/>
  <c r="H13701" i="8"/>
  <c r="H13702" i="8"/>
  <c r="H13703" i="8"/>
  <c r="H13704" i="8"/>
  <c r="H13705" i="8"/>
  <c r="H13706" i="8"/>
  <c r="H13707" i="8"/>
  <c r="H13708" i="8"/>
  <c r="H13709" i="8"/>
  <c r="H13710" i="8"/>
  <c r="H13711" i="8"/>
  <c r="H13712" i="8"/>
  <c r="H13713" i="8"/>
  <c r="H13714" i="8"/>
  <c r="H13715" i="8"/>
  <c r="H13716" i="8"/>
  <c r="H13717" i="8"/>
  <c r="H13718" i="8"/>
  <c r="H13719" i="8"/>
  <c r="H13720" i="8"/>
  <c r="H13721" i="8"/>
  <c r="H13722" i="8"/>
  <c r="H13723" i="8"/>
  <c r="H13724" i="8"/>
  <c r="H13725" i="8"/>
  <c r="H13726" i="8"/>
  <c r="H13727" i="8"/>
  <c r="H13728" i="8"/>
  <c r="H13729" i="8"/>
  <c r="H13730" i="8"/>
  <c r="H13731" i="8"/>
  <c r="H13732" i="8"/>
  <c r="H13733" i="8"/>
  <c r="H13734" i="8"/>
  <c r="H13735" i="8"/>
  <c r="H13736" i="8"/>
  <c r="H13737" i="8"/>
  <c r="H13738" i="8"/>
  <c r="H13739" i="8"/>
  <c r="H13740" i="8"/>
  <c r="H13741" i="8"/>
  <c r="H13742" i="8"/>
  <c r="H13743" i="8"/>
  <c r="H13744" i="8"/>
  <c r="H13745" i="8"/>
  <c r="H13746" i="8"/>
  <c r="H13747" i="8"/>
  <c r="H13748" i="8"/>
  <c r="H13749" i="8"/>
  <c r="H13750" i="8"/>
  <c r="H13751" i="8"/>
  <c r="H13752" i="8"/>
  <c r="H13753" i="8"/>
  <c r="H13754" i="8"/>
  <c r="H13755" i="8"/>
  <c r="H13756" i="8"/>
  <c r="H13757" i="8"/>
  <c r="H13758" i="8"/>
  <c r="H13759" i="8"/>
  <c r="H13760" i="8"/>
  <c r="H13761" i="8"/>
  <c r="H13762" i="8"/>
  <c r="H13763" i="8"/>
  <c r="H13764" i="8"/>
  <c r="H13765" i="8"/>
  <c r="H13766" i="8"/>
  <c r="H13767" i="8"/>
  <c r="H13768" i="8"/>
  <c r="H13769" i="8"/>
  <c r="H13770" i="8"/>
  <c r="H13771" i="8"/>
  <c r="H13772" i="8"/>
  <c r="H13773" i="8"/>
  <c r="H13774" i="8"/>
  <c r="H13775" i="8"/>
  <c r="H13776" i="8"/>
  <c r="H13777" i="8"/>
  <c r="H13778" i="8"/>
  <c r="H13779" i="8"/>
  <c r="H13780" i="8"/>
  <c r="H13781" i="8"/>
  <c r="H13782" i="8"/>
  <c r="H13783" i="8"/>
  <c r="H13784" i="8"/>
  <c r="H13785" i="8"/>
  <c r="H13786" i="8"/>
  <c r="H13787" i="8"/>
  <c r="H13788" i="8"/>
  <c r="H13789" i="8"/>
  <c r="H13790" i="8"/>
  <c r="H13791" i="8"/>
  <c r="H13792" i="8"/>
  <c r="H13793" i="8"/>
  <c r="H13794" i="8"/>
  <c r="H13795" i="8"/>
  <c r="H13796" i="8"/>
  <c r="H13797" i="8"/>
  <c r="H13798" i="8"/>
  <c r="H13799" i="8"/>
  <c r="H13800" i="8"/>
  <c r="H13801" i="8"/>
  <c r="H13802" i="8"/>
  <c r="H13803" i="8"/>
  <c r="H13804" i="8"/>
  <c r="H13805" i="8"/>
  <c r="H13806" i="8"/>
  <c r="H13807" i="8"/>
  <c r="H13808" i="8"/>
  <c r="H13809" i="8"/>
  <c r="H13810" i="8"/>
  <c r="H13811" i="8"/>
  <c r="H13812" i="8"/>
  <c r="H13813" i="8"/>
  <c r="H13814" i="8"/>
  <c r="H13815" i="8"/>
  <c r="H13816" i="8"/>
  <c r="H13817" i="8"/>
  <c r="H13818" i="8"/>
  <c r="H13819" i="8"/>
  <c r="H13820" i="8"/>
  <c r="H13821" i="8"/>
  <c r="H13822" i="8"/>
  <c r="H13823" i="8"/>
  <c r="H13824" i="8"/>
  <c r="H13825" i="8"/>
  <c r="H13826" i="8"/>
  <c r="H13827" i="8"/>
  <c r="H13828" i="8"/>
  <c r="H13829" i="8"/>
  <c r="H13830" i="8"/>
  <c r="H13831" i="8"/>
  <c r="H13832" i="8"/>
  <c r="H13833" i="8"/>
  <c r="H13834" i="8"/>
  <c r="H13835" i="8"/>
  <c r="H13836" i="8"/>
  <c r="H13837" i="8"/>
  <c r="H13838" i="8"/>
  <c r="H13839" i="8"/>
  <c r="H13840" i="8"/>
  <c r="H13841" i="8"/>
  <c r="H13842" i="8"/>
  <c r="H13843" i="8"/>
  <c r="H13844" i="8"/>
  <c r="H13845" i="8"/>
  <c r="H13846" i="8"/>
  <c r="H13847" i="8"/>
  <c r="H13848" i="8"/>
  <c r="H13849" i="8"/>
  <c r="H13850" i="8"/>
  <c r="H13851" i="8"/>
  <c r="H13852" i="8"/>
  <c r="H13853" i="8"/>
  <c r="H13854" i="8"/>
  <c r="H13855" i="8"/>
  <c r="H13856" i="8"/>
  <c r="H13857" i="8"/>
  <c r="H13858" i="8"/>
  <c r="H13859" i="8"/>
  <c r="H13860" i="8"/>
  <c r="H13861" i="8"/>
  <c r="H13862" i="8"/>
  <c r="H13863" i="8"/>
  <c r="H13864" i="8"/>
  <c r="H13865" i="8"/>
  <c r="H13866" i="8"/>
  <c r="H13867" i="8"/>
  <c r="H13868" i="8"/>
  <c r="H13869" i="8"/>
  <c r="H13870" i="8"/>
  <c r="H13871" i="8"/>
  <c r="H13872" i="8"/>
  <c r="H13873" i="8"/>
  <c r="H13874" i="8"/>
  <c r="H13875" i="8"/>
  <c r="H13876" i="8"/>
  <c r="H13877" i="8"/>
  <c r="H13878" i="8"/>
  <c r="H13879" i="8"/>
  <c r="H13880" i="8"/>
  <c r="H13881" i="8"/>
  <c r="H13882" i="8"/>
  <c r="H13883" i="8"/>
  <c r="H13884" i="8"/>
  <c r="H13885" i="8"/>
  <c r="H13886" i="8"/>
  <c r="H13887" i="8"/>
  <c r="H13888" i="8"/>
  <c r="H13889" i="8"/>
  <c r="H13890" i="8"/>
  <c r="H13891" i="8"/>
  <c r="H13892" i="8"/>
  <c r="H13893" i="8"/>
  <c r="H13894" i="8"/>
  <c r="H13895" i="8"/>
  <c r="H13896" i="8"/>
  <c r="H13897" i="8"/>
  <c r="H13898" i="8"/>
  <c r="H13899" i="8"/>
  <c r="H13900" i="8"/>
  <c r="H13901" i="8"/>
  <c r="H13902" i="8"/>
  <c r="H13903" i="8"/>
  <c r="H13904" i="8"/>
  <c r="H13905" i="8"/>
  <c r="H13906" i="8"/>
  <c r="H13907" i="8"/>
  <c r="H13908" i="8"/>
  <c r="H13909" i="8"/>
  <c r="H13910" i="8"/>
  <c r="H13911" i="8"/>
  <c r="H13912" i="8"/>
  <c r="H13913" i="8"/>
  <c r="H13914" i="8"/>
  <c r="H13915" i="8"/>
  <c r="H13916" i="8"/>
  <c r="H13917" i="8"/>
  <c r="H13918" i="8"/>
  <c r="H13919" i="8"/>
  <c r="H13920" i="8"/>
  <c r="H13921" i="8"/>
  <c r="H13922" i="8"/>
  <c r="H13923" i="8"/>
  <c r="H13924" i="8"/>
  <c r="H13925" i="8"/>
  <c r="H13926" i="8"/>
  <c r="H13927" i="8"/>
  <c r="H13928" i="8"/>
  <c r="H13929" i="8"/>
  <c r="H13930" i="8"/>
  <c r="H13931" i="8"/>
  <c r="H13932" i="8"/>
  <c r="H13933" i="8"/>
  <c r="H13934" i="8"/>
  <c r="H13935" i="8"/>
  <c r="H13936" i="8"/>
  <c r="H13937" i="8"/>
  <c r="H13938" i="8"/>
  <c r="H13939" i="8"/>
  <c r="H13940" i="8"/>
  <c r="H13941" i="8"/>
  <c r="H13942" i="8"/>
  <c r="H13943" i="8"/>
  <c r="H13944" i="8"/>
  <c r="H13945" i="8"/>
  <c r="H13946" i="8"/>
  <c r="H13947" i="8"/>
  <c r="H13948" i="8"/>
  <c r="H13949" i="8"/>
  <c r="H13950" i="8"/>
  <c r="H13951" i="8"/>
  <c r="H13952" i="8"/>
  <c r="H13953" i="8"/>
  <c r="H13954" i="8"/>
  <c r="H13955" i="8"/>
  <c r="H13956" i="8"/>
  <c r="H13957" i="8"/>
  <c r="H13958" i="8"/>
  <c r="H13959" i="8"/>
  <c r="H13960" i="8"/>
  <c r="H13961" i="8"/>
  <c r="H13962" i="8"/>
  <c r="H13963" i="8"/>
  <c r="H13964" i="8"/>
  <c r="H13965" i="8"/>
  <c r="H13966" i="8"/>
  <c r="H13967" i="8"/>
  <c r="H13968" i="8"/>
  <c r="H13969" i="8"/>
  <c r="H13970" i="8"/>
  <c r="H13971" i="8"/>
  <c r="H13972" i="8"/>
  <c r="H13973" i="8"/>
  <c r="H13974" i="8"/>
  <c r="H13975" i="8"/>
  <c r="H13976" i="8"/>
  <c r="H13977" i="8"/>
  <c r="H13978" i="8"/>
  <c r="H13979" i="8"/>
  <c r="H13980" i="8"/>
  <c r="H13981" i="8"/>
  <c r="H13982" i="8"/>
  <c r="H13983" i="8"/>
  <c r="H13984" i="8"/>
  <c r="H13985" i="8"/>
  <c r="H13986" i="8"/>
  <c r="H13987" i="8"/>
  <c r="H13988" i="8"/>
  <c r="H13989" i="8"/>
  <c r="H13990" i="8"/>
  <c r="H13991" i="8"/>
  <c r="H13992" i="8"/>
  <c r="H13993" i="8"/>
  <c r="H13994" i="8"/>
  <c r="H13995" i="8"/>
  <c r="H13996" i="8"/>
  <c r="H13997" i="8"/>
  <c r="H13998" i="8"/>
  <c r="H13999" i="8"/>
  <c r="H14000" i="8"/>
  <c r="H14001" i="8"/>
  <c r="H14002" i="8"/>
  <c r="H14003" i="8"/>
  <c r="H14004" i="8"/>
  <c r="H14005" i="8"/>
  <c r="H14006" i="8"/>
  <c r="H14007" i="8"/>
  <c r="H14008" i="8"/>
  <c r="H14009" i="8"/>
  <c r="H14010" i="8"/>
  <c r="H14011" i="8"/>
  <c r="H14012" i="8"/>
  <c r="H14013" i="8"/>
  <c r="H14014" i="8"/>
  <c r="H14015" i="8"/>
  <c r="H14016" i="8"/>
  <c r="H14017" i="8"/>
  <c r="H14018" i="8"/>
  <c r="H14019" i="8"/>
  <c r="H14020" i="8"/>
  <c r="H14021" i="8"/>
  <c r="H14022" i="8"/>
  <c r="H14023" i="8"/>
  <c r="H14024" i="8"/>
  <c r="H14025" i="8"/>
  <c r="H14026" i="8"/>
  <c r="H14027" i="8"/>
  <c r="H14028" i="8"/>
  <c r="H14029" i="8"/>
  <c r="H14030" i="8"/>
  <c r="H14031" i="8"/>
  <c r="H14032" i="8"/>
  <c r="H14033" i="8"/>
  <c r="H14034" i="8"/>
  <c r="H14035" i="8"/>
  <c r="H14036" i="8"/>
  <c r="H14037" i="8"/>
  <c r="H14038" i="8"/>
  <c r="H14039" i="8"/>
  <c r="H14040" i="8"/>
  <c r="H14041" i="8"/>
  <c r="H14042" i="8"/>
  <c r="H14043" i="8"/>
  <c r="H14044" i="8"/>
  <c r="H14045" i="8"/>
  <c r="H14046" i="8"/>
  <c r="H14047" i="8"/>
  <c r="H14048" i="8"/>
  <c r="H14049" i="8"/>
  <c r="H14050" i="8"/>
  <c r="H14051" i="8"/>
  <c r="H14052" i="8"/>
  <c r="H14053" i="8"/>
  <c r="H14054" i="8"/>
  <c r="H14055" i="8"/>
  <c r="H14056" i="8"/>
  <c r="H14057" i="8"/>
  <c r="H14058" i="8"/>
  <c r="H14059" i="8"/>
  <c r="H14060" i="8"/>
  <c r="H14061" i="8"/>
  <c r="H14062" i="8"/>
  <c r="H14063" i="8"/>
  <c r="H14064" i="8"/>
  <c r="H14065" i="8"/>
  <c r="H14066" i="8"/>
  <c r="H14067" i="8"/>
  <c r="H14068" i="8"/>
  <c r="H14069" i="8"/>
  <c r="H14070" i="8"/>
  <c r="H14071" i="8"/>
  <c r="H14072" i="8"/>
  <c r="H14073" i="8"/>
  <c r="H14074" i="8"/>
  <c r="H14075" i="8"/>
  <c r="H14076" i="8"/>
  <c r="H14077" i="8"/>
  <c r="H14078" i="8"/>
  <c r="H14079" i="8"/>
  <c r="H14080" i="8"/>
  <c r="H14081" i="8"/>
  <c r="H14082" i="8"/>
  <c r="H14083" i="8"/>
  <c r="H14084" i="8"/>
  <c r="H14085" i="8"/>
  <c r="H14086" i="8"/>
  <c r="H14087" i="8"/>
  <c r="H14088" i="8"/>
  <c r="H14089" i="8"/>
  <c r="H14090" i="8"/>
  <c r="H14091" i="8"/>
  <c r="H14092" i="8"/>
  <c r="H14093" i="8"/>
  <c r="H14094" i="8"/>
  <c r="H14095" i="8"/>
  <c r="H14096" i="8"/>
  <c r="H14097" i="8"/>
  <c r="H14098" i="8"/>
  <c r="H14099" i="8"/>
  <c r="H14100" i="8"/>
  <c r="H14101" i="8"/>
  <c r="H14102" i="8"/>
  <c r="H14103" i="8"/>
  <c r="H14104" i="8"/>
  <c r="H14105" i="8"/>
  <c r="H14106" i="8"/>
  <c r="H14107" i="8"/>
  <c r="H14108" i="8"/>
  <c r="H14109" i="8"/>
  <c r="H14110" i="8"/>
  <c r="H14111" i="8"/>
  <c r="H14112" i="8"/>
  <c r="H14113" i="8"/>
  <c r="H14114" i="8"/>
  <c r="H14115" i="8"/>
  <c r="H14116" i="8"/>
  <c r="H14117" i="8"/>
  <c r="H14118" i="8"/>
  <c r="H14119" i="8"/>
  <c r="H14120" i="8"/>
  <c r="H14121" i="8"/>
  <c r="H14122" i="8"/>
  <c r="H14123" i="8"/>
  <c r="H14124" i="8"/>
  <c r="H14125" i="8"/>
  <c r="H14126" i="8"/>
  <c r="H14127" i="8"/>
  <c r="H14128" i="8"/>
  <c r="H14129" i="8"/>
  <c r="H14130" i="8"/>
  <c r="H14131" i="8"/>
  <c r="H14132" i="8"/>
  <c r="H14133" i="8"/>
  <c r="H14134" i="8"/>
  <c r="H14135" i="8"/>
  <c r="H14136" i="8"/>
  <c r="H14137" i="8"/>
  <c r="H14138" i="8"/>
  <c r="H14139" i="8"/>
  <c r="H14140" i="8"/>
  <c r="H14141" i="8"/>
  <c r="H14142" i="8"/>
  <c r="H14143" i="8"/>
  <c r="H14144" i="8"/>
  <c r="H14145" i="8"/>
  <c r="H14146" i="8"/>
  <c r="H14147" i="8"/>
  <c r="H14148" i="8"/>
  <c r="H14149" i="8"/>
  <c r="H14150" i="8"/>
  <c r="H14151" i="8"/>
  <c r="H14152" i="8"/>
  <c r="H14153" i="8"/>
  <c r="H14154" i="8"/>
  <c r="H14155" i="8"/>
  <c r="H14156" i="8"/>
  <c r="H14157" i="8"/>
  <c r="H14158" i="8"/>
  <c r="H14159" i="8"/>
  <c r="H14160" i="8"/>
  <c r="H14161" i="8"/>
  <c r="H14162" i="8"/>
  <c r="H14163" i="8"/>
  <c r="H14164" i="8"/>
  <c r="H14165" i="8"/>
  <c r="H14166" i="8"/>
  <c r="H14167" i="8"/>
  <c r="H14168" i="8"/>
  <c r="H14169" i="8"/>
  <c r="H14170" i="8"/>
  <c r="H14171" i="8"/>
  <c r="H14172" i="8"/>
  <c r="H14173" i="8"/>
  <c r="H14174" i="8"/>
  <c r="H14175" i="8"/>
  <c r="H14176" i="8"/>
  <c r="H14177" i="8"/>
  <c r="H14178" i="8"/>
  <c r="H14179" i="8"/>
  <c r="H14180" i="8"/>
  <c r="H14181" i="8"/>
  <c r="H14182" i="8"/>
  <c r="H14183" i="8"/>
  <c r="H14184" i="8"/>
  <c r="H14185" i="8"/>
  <c r="H14186" i="8"/>
  <c r="H14187" i="8"/>
  <c r="H14188" i="8"/>
  <c r="H14189" i="8"/>
  <c r="H14190" i="8"/>
  <c r="H14191" i="8"/>
  <c r="H14192" i="8"/>
  <c r="H14193" i="8"/>
  <c r="H14194" i="8"/>
  <c r="H14195" i="8"/>
  <c r="H14196" i="8"/>
  <c r="H14197" i="8"/>
  <c r="H14198" i="8"/>
  <c r="H14199" i="8"/>
  <c r="H14200" i="8"/>
  <c r="H14201" i="8"/>
  <c r="H14202" i="8"/>
  <c r="H14203" i="8"/>
  <c r="H14204" i="8"/>
  <c r="H14205" i="8"/>
  <c r="H14206" i="8"/>
  <c r="H14207" i="8"/>
  <c r="H14208" i="8"/>
  <c r="H14209" i="8"/>
  <c r="H14210" i="8"/>
  <c r="H14211" i="8"/>
  <c r="H14212" i="8"/>
  <c r="H14213" i="8"/>
  <c r="H14214" i="8"/>
  <c r="H14215" i="8"/>
  <c r="H14216" i="8"/>
  <c r="H14217" i="8"/>
  <c r="H14218" i="8"/>
  <c r="H14219" i="8"/>
  <c r="H14220" i="8"/>
  <c r="H14221" i="8"/>
  <c r="H14222" i="8"/>
  <c r="H14223" i="8"/>
  <c r="H14224" i="8"/>
  <c r="H14225" i="8"/>
  <c r="H14226" i="8"/>
  <c r="H14227" i="8"/>
  <c r="H14228" i="8"/>
  <c r="H14229" i="8"/>
  <c r="H14230" i="8"/>
  <c r="H14231" i="8"/>
  <c r="H14232" i="8"/>
  <c r="H14233" i="8"/>
  <c r="H14234" i="8"/>
  <c r="H14235" i="8"/>
  <c r="H14236" i="8"/>
  <c r="H14237" i="8"/>
  <c r="H14238" i="8"/>
  <c r="H14239" i="8"/>
  <c r="H14240" i="8"/>
  <c r="H14241" i="8"/>
  <c r="H14242" i="8"/>
  <c r="H14243" i="8"/>
  <c r="H14244" i="8"/>
  <c r="H14245" i="8"/>
  <c r="H14246" i="8"/>
  <c r="H14247" i="8"/>
  <c r="H14248" i="8"/>
  <c r="H14249" i="8"/>
  <c r="H14250" i="8"/>
  <c r="H14251" i="8"/>
  <c r="H14252" i="8"/>
  <c r="H14253" i="8"/>
  <c r="H14254" i="8"/>
  <c r="H14255" i="8"/>
  <c r="H14256" i="8"/>
  <c r="H14257" i="8"/>
  <c r="H14258" i="8"/>
  <c r="H14259" i="8"/>
  <c r="H14260" i="8"/>
  <c r="H14261" i="8"/>
  <c r="H14262" i="8"/>
  <c r="H14263" i="8"/>
  <c r="H14264" i="8"/>
  <c r="H14265" i="8"/>
  <c r="H14266" i="8"/>
  <c r="H14267" i="8"/>
  <c r="H14268" i="8"/>
  <c r="H14269" i="8"/>
  <c r="H14270" i="8"/>
  <c r="H14271" i="8"/>
  <c r="H14272" i="8"/>
  <c r="H14273" i="8"/>
  <c r="H14274" i="8"/>
  <c r="H14275" i="8"/>
  <c r="H14276" i="8"/>
  <c r="H14277" i="8"/>
  <c r="H14278" i="8"/>
  <c r="H14279" i="8"/>
  <c r="H14280" i="8"/>
  <c r="H14281" i="8"/>
  <c r="H14282" i="8"/>
  <c r="H14283" i="8"/>
  <c r="H14284" i="8"/>
  <c r="H14285" i="8"/>
  <c r="H14286" i="8"/>
  <c r="H14287" i="8"/>
  <c r="H14288" i="8"/>
  <c r="H14289" i="8"/>
  <c r="H14290" i="8"/>
  <c r="H14291" i="8"/>
  <c r="H14292" i="8"/>
  <c r="H14293" i="8"/>
  <c r="H14294" i="8"/>
  <c r="H14295" i="8"/>
  <c r="H14296" i="8"/>
  <c r="H14297" i="8"/>
  <c r="H14298" i="8"/>
  <c r="H14299" i="8"/>
  <c r="H14300" i="8"/>
  <c r="H14301" i="8"/>
  <c r="H14302" i="8"/>
  <c r="H14303" i="8"/>
  <c r="H14304" i="8"/>
  <c r="H14305" i="8"/>
  <c r="H14306" i="8"/>
  <c r="H14307" i="8"/>
  <c r="H14308" i="8"/>
  <c r="H14309" i="8"/>
  <c r="H14310" i="8"/>
  <c r="H14311" i="8"/>
  <c r="H14312" i="8"/>
  <c r="H14313" i="8"/>
  <c r="H14314" i="8"/>
  <c r="H14315" i="8"/>
  <c r="H14316" i="8"/>
  <c r="H14317" i="8"/>
  <c r="H14318" i="8"/>
  <c r="H14319" i="8"/>
  <c r="H14320" i="8"/>
  <c r="H14321" i="8"/>
  <c r="H14322" i="8"/>
  <c r="H14323" i="8"/>
  <c r="H14324" i="8"/>
  <c r="H14325" i="8"/>
  <c r="H14326" i="8"/>
  <c r="H14327" i="8"/>
  <c r="H14328" i="8"/>
  <c r="H14329" i="8"/>
  <c r="H14330" i="8"/>
  <c r="H14331" i="8"/>
  <c r="H14332" i="8"/>
  <c r="H14333" i="8"/>
  <c r="H14334" i="8"/>
  <c r="H14335" i="8"/>
  <c r="H14336" i="8"/>
  <c r="H14337" i="8"/>
  <c r="H14338" i="8"/>
  <c r="H14339" i="8"/>
  <c r="H14340" i="8"/>
  <c r="H14341" i="8"/>
  <c r="H14342" i="8"/>
  <c r="H14343" i="8"/>
  <c r="H14344" i="8"/>
  <c r="H14345" i="8"/>
  <c r="H14346" i="8"/>
  <c r="H14347" i="8"/>
  <c r="H14348" i="8"/>
  <c r="H14349" i="8"/>
  <c r="H14350" i="8"/>
  <c r="H14351" i="8"/>
  <c r="H14352" i="8"/>
  <c r="H14353" i="8"/>
  <c r="H14354" i="8"/>
  <c r="H14355" i="8"/>
  <c r="H14356" i="8"/>
  <c r="H14357" i="8"/>
  <c r="H14358" i="8"/>
  <c r="H14359" i="8"/>
  <c r="H14360" i="8"/>
  <c r="H14361" i="8"/>
  <c r="H14362" i="8"/>
  <c r="H14363" i="8"/>
  <c r="H14364" i="8"/>
  <c r="H14365" i="8"/>
  <c r="H14366" i="8"/>
  <c r="H14367" i="8"/>
  <c r="H14368" i="8"/>
  <c r="H14369" i="8"/>
  <c r="H14370" i="8"/>
  <c r="H14371" i="8"/>
  <c r="H14372" i="8"/>
  <c r="H14373" i="8"/>
  <c r="H14374" i="8"/>
  <c r="H14375" i="8"/>
  <c r="H14376" i="8"/>
  <c r="H14377" i="8"/>
  <c r="H14378" i="8"/>
  <c r="H14379" i="8"/>
  <c r="H14380" i="8"/>
  <c r="H14381" i="8"/>
  <c r="H14382" i="8"/>
  <c r="H14383" i="8"/>
  <c r="H14384" i="8"/>
  <c r="H14385" i="8"/>
  <c r="H14386" i="8"/>
  <c r="H14387" i="8"/>
  <c r="H14388" i="8"/>
  <c r="H14389" i="8"/>
  <c r="H14390" i="8"/>
  <c r="H14391" i="8"/>
  <c r="H14392" i="8"/>
  <c r="H14393" i="8"/>
  <c r="H14394" i="8"/>
  <c r="H14395" i="8"/>
  <c r="H14396" i="8"/>
  <c r="H14397" i="8"/>
  <c r="H14398" i="8"/>
  <c r="H14399" i="8"/>
  <c r="H14400" i="8"/>
  <c r="H14401" i="8"/>
  <c r="H14402" i="8"/>
  <c r="H14403" i="8"/>
  <c r="H14404" i="8"/>
  <c r="H14405" i="8"/>
  <c r="H14406" i="8"/>
  <c r="H14407" i="8"/>
  <c r="H14408" i="8"/>
  <c r="H14409" i="8"/>
  <c r="H14410" i="8"/>
  <c r="H14411" i="8"/>
  <c r="H14412" i="8"/>
  <c r="H14413" i="8"/>
  <c r="H14414" i="8"/>
  <c r="H14415" i="8"/>
  <c r="H14416" i="8"/>
  <c r="H14417" i="8"/>
  <c r="H14418" i="8"/>
  <c r="H14419" i="8"/>
  <c r="H14420" i="8"/>
  <c r="H14421" i="8"/>
  <c r="H14422" i="8"/>
  <c r="H14423" i="8"/>
  <c r="H14424" i="8"/>
  <c r="H14425" i="8"/>
  <c r="H14426" i="8"/>
  <c r="H14427" i="8"/>
  <c r="H14428" i="8"/>
  <c r="H14429" i="8"/>
  <c r="H14430" i="8"/>
  <c r="H14431" i="8"/>
  <c r="H14432" i="8"/>
  <c r="H14433" i="8"/>
  <c r="H14434" i="8"/>
  <c r="H14435" i="8"/>
  <c r="H14436" i="8"/>
  <c r="H14437" i="8"/>
  <c r="H14438" i="8"/>
  <c r="H14439" i="8"/>
  <c r="H14440" i="8"/>
  <c r="H14441" i="8"/>
  <c r="H14442" i="8"/>
  <c r="H14443" i="8"/>
  <c r="H14444" i="8"/>
  <c r="H14445" i="8"/>
  <c r="H14446" i="8"/>
  <c r="H14447" i="8"/>
  <c r="H14448" i="8"/>
  <c r="H14449" i="8"/>
  <c r="H14450" i="8"/>
  <c r="H14451" i="8"/>
  <c r="H14452" i="8"/>
  <c r="H14453" i="8"/>
  <c r="H14454" i="8"/>
  <c r="H14455" i="8"/>
  <c r="H14456" i="8"/>
  <c r="H14457" i="8"/>
  <c r="H14458" i="8"/>
  <c r="H14459" i="8"/>
  <c r="H14460" i="8"/>
  <c r="H14461" i="8"/>
  <c r="H14462" i="8"/>
  <c r="H14463" i="8"/>
  <c r="H14464" i="8"/>
  <c r="H14465" i="8"/>
  <c r="H14466" i="8"/>
  <c r="H14467" i="8"/>
  <c r="H14468" i="8"/>
  <c r="H14469" i="8"/>
  <c r="H14470" i="8"/>
  <c r="H14471" i="8"/>
  <c r="H14472" i="8"/>
  <c r="H14473" i="8"/>
  <c r="H14474" i="8"/>
  <c r="H14475" i="8"/>
  <c r="H14476" i="8"/>
  <c r="H14477" i="8"/>
  <c r="H14478" i="8"/>
  <c r="H14479" i="8"/>
  <c r="H14480" i="8"/>
  <c r="H14481" i="8"/>
  <c r="H14482" i="8"/>
  <c r="H14483" i="8"/>
  <c r="H14484" i="8"/>
  <c r="H14485" i="8"/>
  <c r="H14486" i="8"/>
  <c r="H14487" i="8"/>
  <c r="H14488" i="8"/>
  <c r="H14489" i="8"/>
  <c r="H14490" i="8"/>
  <c r="H14491" i="8"/>
  <c r="H14492" i="8"/>
  <c r="H14493" i="8"/>
  <c r="H14494" i="8"/>
  <c r="H14495" i="8"/>
  <c r="H14496" i="8"/>
  <c r="H14497" i="8"/>
  <c r="H14498" i="8"/>
  <c r="H14499" i="8"/>
  <c r="H14500" i="8"/>
  <c r="H14501" i="8"/>
  <c r="H14502" i="8"/>
  <c r="H14503" i="8"/>
  <c r="H14504" i="8"/>
  <c r="H14505" i="8"/>
  <c r="H14506" i="8"/>
  <c r="H14507" i="8"/>
  <c r="H14508" i="8"/>
  <c r="H14509" i="8"/>
  <c r="H14510" i="8"/>
  <c r="H14511" i="8"/>
  <c r="H14512" i="8"/>
  <c r="H14513" i="8"/>
  <c r="H14514" i="8"/>
  <c r="H14515" i="8"/>
  <c r="H14516" i="8"/>
  <c r="H14517" i="8"/>
  <c r="H14518" i="8"/>
  <c r="H14519" i="8"/>
  <c r="H14520" i="8"/>
  <c r="H14521" i="8"/>
  <c r="H14522" i="8"/>
  <c r="H14523" i="8"/>
  <c r="H14524" i="8"/>
  <c r="H14525" i="8"/>
  <c r="H14526" i="8"/>
  <c r="H14527" i="8"/>
  <c r="H14528" i="8"/>
  <c r="H14529" i="8"/>
  <c r="H14530" i="8"/>
  <c r="H14531" i="8"/>
  <c r="H14532" i="8"/>
  <c r="H14533" i="8"/>
  <c r="H14534" i="8"/>
  <c r="H14535" i="8"/>
  <c r="H14536" i="8"/>
  <c r="H14537" i="8"/>
  <c r="H14538" i="8"/>
  <c r="H14539" i="8"/>
  <c r="H14540" i="8"/>
  <c r="H14541" i="8"/>
  <c r="H14542" i="8"/>
  <c r="H14543" i="8"/>
  <c r="H14544" i="8"/>
  <c r="H14545" i="8"/>
  <c r="H14546" i="8"/>
  <c r="H14547" i="8"/>
  <c r="H14548" i="8"/>
  <c r="H14549" i="8"/>
  <c r="H14550" i="8"/>
  <c r="H14551" i="8"/>
  <c r="H14552" i="8"/>
  <c r="H14553" i="8"/>
  <c r="H14554" i="8"/>
  <c r="H14555" i="8"/>
  <c r="H14556" i="8"/>
  <c r="H14557" i="8"/>
  <c r="H14558" i="8"/>
  <c r="H14559" i="8"/>
  <c r="H14560" i="8"/>
  <c r="H14561" i="8"/>
  <c r="H14562" i="8"/>
  <c r="H14563" i="8"/>
  <c r="H14564" i="8"/>
  <c r="H14565" i="8"/>
  <c r="H14566" i="8"/>
  <c r="H14567" i="8"/>
  <c r="H14568" i="8"/>
  <c r="H14569" i="8"/>
  <c r="H14570" i="8"/>
  <c r="H14571" i="8"/>
  <c r="H14572" i="8"/>
  <c r="H14573" i="8"/>
  <c r="H14574" i="8"/>
  <c r="H14575" i="8"/>
  <c r="H14576" i="8"/>
  <c r="H14577" i="8"/>
  <c r="H14578" i="8"/>
  <c r="H14579" i="8"/>
  <c r="H14580" i="8"/>
  <c r="H14581" i="8"/>
  <c r="H14582" i="8"/>
  <c r="H14583" i="8"/>
  <c r="H14584" i="8"/>
  <c r="H14585" i="8"/>
  <c r="H14586" i="8"/>
  <c r="H14587" i="8"/>
  <c r="H14588" i="8"/>
  <c r="H14589" i="8"/>
  <c r="H14590" i="8"/>
  <c r="H14591" i="8"/>
  <c r="H14592" i="8"/>
  <c r="H14593" i="8"/>
  <c r="H14594" i="8"/>
  <c r="H14595" i="8"/>
  <c r="H14596" i="8"/>
  <c r="H14597" i="8"/>
  <c r="H14598" i="8"/>
  <c r="H14599" i="8"/>
  <c r="H14600" i="8"/>
  <c r="H14601" i="8"/>
  <c r="H14602" i="8"/>
  <c r="H14603" i="8"/>
  <c r="H14604" i="8"/>
  <c r="H14605" i="8"/>
  <c r="H14606" i="8"/>
  <c r="H14607" i="8"/>
  <c r="H14608" i="8"/>
  <c r="H14609" i="8"/>
  <c r="H14610" i="8"/>
  <c r="H14611" i="8"/>
  <c r="H14612" i="8"/>
  <c r="H14613" i="8"/>
  <c r="H14614" i="8"/>
  <c r="H14615" i="8"/>
  <c r="H14616" i="8"/>
  <c r="H14617" i="8"/>
  <c r="H14618" i="8"/>
  <c r="H14619" i="8"/>
  <c r="H14620" i="8"/>
  <c r="H14621" i="8"/>
  <c r="H14622" i="8"/>
  <c r="H14623" i="8"/>
  <c r="H14624" i="8"/>
  <c r="H14625" i="8"/>
  <c r="H14626" i="8"/>
  <c r="H14627" i="8"/>
  <c r="H14628" i="8"/>
  <c r="H14629" i="8"/>
  <c r="H14630" i="8"/>
  <c r="H14631" i="8"/>
  <c r="H14632" i="8"/>
  <c r="H14633" i="8"/>
  <c r="H14634" i="8"/>
  <c r="H14635" i="8"/>
  <c r="H14636" i="8"/>
  <c r="H14637" i="8"/>
  <c r="H14638" i="8"/>
  <c r="H14639" i="8"/>
  <c r="H14640" i="8"/>
  <c r="H14641" i="8"/>
  <c r="H14642" i="8"/>
  <c r="H14643" i="8"/>
  <c r="H14644" i="8"/>
  <c r="H14645" i="8"/>
  <c r="H14646" i="8"/>
  <c r="H14647" i="8"/>
  <c r="H14648" i="8"/>
  <c r="H14649" i="8"/>
  <c r="H14650" i="8"/>
  <c r="H14651" i="8"/>
  <c r="H14652" i="8"/>
  <c r="H14653" i="8"/>
  <c r="H14654" i="8"/>
  <c r="H14655" i="8"/>
  <c r="H14656" i="8"/>
  <c r="H14657" i="8"/>
  <c r="H14658" i="8"/>
  <c r="H14659" i="8"/>
  <c r="H14660" i="8"/>
  <c r="H14661" i="8"/>
  <c r="H14662" i="8"/>
  <c r="H14663" i="8"/>
  <c r="H14664" i="8"/>
  <c r="H14665" i="8"/>
  <c r="H14666" i="8"/>
  <c r="H14667" i="8"/>
  <c r="H14668" i="8"/>
  <c r="H14669" i="8"/>
  <c r="H14670" i="8"/>
  <c r="H14671" i="8"/>
  <c r="H14672" i="8"/>
  <c r="H14673" i="8"/>
  <c r="H14674" i="8"/>
  <c r="H14675" i="8"/>
  <c r="H14676" i="8"/>
  <c r="H14677" i="8"/>
  <c r="H14678" i="8"/>
  <c r="H14679" i="8"/>
  <c r="H14680" i="8"/>
  <c r="H14681" i="8"/>
  <c r="H14682" i="8"/>
  <c r="H14683" i="8"/>
  <c r="H14684" i="8"/>
  <c r="H14685" i="8"/>
  <c r="H14686" i="8"/>
  <c r="H14687" i="8"/>
  <c r="H14688" i="8"/>
  <c r="H14689" i="8"/>
  <c r="H14690" i="8"/>
  <c r="H14691" i="8"/>
  <c r="H14692" i="8"/>
  <c r="H14693" i="8"/>
  <c r="H14694" i="8"/>
  <c r="H14695" i="8"/>
  <c r="H14696" i="8"/>
  <c r="H14697" i="8"/>
  <c r="H14698" i="8"/>
  <c r="H14699" i="8"/>
  <c r="H14700" i="8"/>
  <c r="H14701" i="8"/>
  <c r="H14702" i="8"/>
  <c r="H14703" i="8"/>
  <c r="H14704" i="8"/>
  <c r="H14705" i="8"/>
  <c r="H14706" i="8"/>
  <c r="H14707" i="8"/>
  <c r="H14708" i="8"/>
  <c r="H14709" i="8"/>
  <c r="H14710" i="8"/>
  <c r="H14711" i="8"/>
  <c r="H14712" i="8"/>
  <c r="H14713" i="8"/>
  <c r="H14714" i="8"/>
  <c r="H14715" i="8"/>
  <c r="H14716" i="8"/>
  <c r="H14717" i="8"/>
  <c r="H14718" i="8"/>
  <c r="H14719" i="8"/>
  <c r="H14720" i="8"/>
  <c r="H14721" i="8"/>
  <c r="H14722" i="8"/>
  <c r="H14723" i="8"/>
  <c r="H14724" i="8"/>
  <c r="H14725" i="8"/>
  <c r="H14726" i="8"/>
  <c r="H14727" i="8"/>
  <c r="H14728" i="8"/>
  <c r="H14729" i="8"/>
  <c r="H14730" i="8"/>
  <c r="H14731" i="8"/>
  <c r="H14732" i="8"/>
  <c r="H14733" i="8"/>
  <c r="H14734" i="8"/>
  <c r="H14735" i="8"/>
  <c r="H14736" i="8"/>
  <c r="H14737" i="8"/>
  <c r="H14738" i="8"/>
  <c r="H14739" i="8"/>
  <c r="H14740" i="8"/>
  <c r="H14741" i="8"/>
  <c r="H14742" i="8"/>
  <c r="H14743" i="8"/>
  <c r="H14744" i="8"/>
  <c r="H14745" i="8"/>
  <c r="H14746" i="8"/>
  <c r="H14747" i="8"/>
  <c r="H14748" i="8"/>
  <c r="H14749" i="8"/>
  <c r="H14750" i="8"/>
  <c r="H14751" i="8"/>
  <c r="H14752" i="8"/>
  <c r="H14753" i="8"/>
  <c r="H14754" i="8"/>
  <c r="H14755" i="8"/>
  <c r="H14756" i="8"/>
  <c r="H14757" i="8"/>
  <c r="H14758" i="8"/>
  <c r="H14759" i="8"/>
  <c r="H14760" i="8"/>
  <c r="H14761" i="8"/>
  <c r="H14762" i="8"/>
  <c r="H14763" i="8"/>
  <c r="H14764" i="8"/>
  <c r="H14765" i="8"/>
  <c r="H14766" i="8"/>
  <c r="H14767" i="8"/>
  <c r="H14768" i="8"/>
  <c r="H14769" i="8"/>
  <c r="H14770" i="8"/>
  <c r="H14771" i="8"/>
  <c r="H14772" i="8"/>
  <c r="H14773" i="8"/>
  <c r="H14774" i="8"/>
  <c r="H14775" i="8"/>
  <c r="H14776" i="8"/>
  <c r="H14777" i="8"/>
  <c r="H14778" i="8"/>
  <c r="H14779" i="8"/>
  <c r="H14780" i="8"/>
  <c r="H14781" i="8"/>
  <c r="H14782" i="8"/>
  <c r="H14783" i="8"/>
  <c r="H14784" i="8"/>
  <c r="H14785" i="8"/>
  <c r="H14786" i="8"/>
  <c r="H14787" i="8"/>
  <c r="H14788" i="8"/>
  <c r="H14789" i="8"/>
  <c r="H14790" i="8"/>
  <c r="H14791" i="8"/>
  <c r="H14792" i="8"/>
  <c r="H14793" i="8"/>
  <c r="H14794" i="8"/>
  <c r="H14795" i="8"/>
  <c r="H14796" i="8"/>
  <c r="H14797" i="8"/>
  <c r="H14798" i="8"/>
  <c r="H14799" i="8"/>
  <c r="H14800" i="8"/>
  <c r="H14801" i="8"/>
  <c r="H14802" i="8"/>
  <c r="H14803" i="8"/>
  <c r="H14804" i="8"/>
  <c r="H14805" i="8"/>
  <c r="H14806" i="8"/>
  <c r="H14807" i="8"/>
  <c r="H14808" i="8"/>
  <c r="H14809" i="8"/>
  <c r="H14810" i="8"/>
  <c r="H14811" i="8"/>
  <c r="H14812" i="8"/>
  <c r="H14813" i="8"/>
  <c r="H14814" i="8"/>
  <c r="H14815" i="8"/>
  <c r="H14816" i="8"/>
  <c r="H14817" i="8"/>
  <c r="H14818" i="8"/>
  <c r="H14819" i="8"/>
  <c r="H14820" i="8"/>
  <c r="H14821" i="8"/>
  <c r="H14822" i="8"/>
  <c r="H14823" i="8"/>
  <c r="H14824" i="8"/>
  <c r="H14825" i="8"/>
  <c r="H14826" i="8"/>
  <c r="H14827" i="8"/>
  <c r="H14828" i="8"/>
  <c r="H14829" i="8"/>
  <c r="H14830" i="8"/>
  <c r="H14831" i="8"/>
  <c r="H14832" i="8"/>
  <c r="H14833" i="8"/>
  <c r="H14834" i="8"/>
  <c r="H14835" i="8"/>
  <c r="H14836" i="8"/>
  <c r="H14837" i="8"/>
  <c r="H14838" i="8"/>
  <c r="H14839" i="8"/>
  <c r="H14840" i="8"/>
  <c r="H14841" i="8"/>
  <c r="H14842" i="8"/>
  <c r="H14843" i="8"/>
  <c r="H14844" i="8"/>
  <c r="H14845" i="8"/>
  <c r="H14846" i="8"/>
  <c r="H14847" i="8"/>
  <c r="H14848" i="8"/>
  <c r="H14849" i="8"/>
  <c r="H14850" i="8"/>
  <c r="H14851" i="8"/>
  <c r="H14852" i="8"/>
  <c r="H14853" i="8"/>
  <c r="H14854" i="8"/>
  <c r="H14855" i="8"/>
  <c r="H14856" i="8"/>
  <c r="H14857" i="8"/>
  <c r="H14858" i="8"/>
  <c r="H14859" i="8"/>
  <c r="H14860" i="8"/>
  <c r="H14861" i="8"/>
  <c r="H14862" i="8"/>
  <c r="H14863" i="8"/>
  <c r="H14864" i="8"/>
  <c r="H14865" i="8"/>
  <c r="H14866" i="8"/>
  <c r="H14867" i="8"/>
  <c r="H14868" i="8"/>
  <c r="H14869" i="8"/>
  <c r="H14870" i="8"/>
  <c r="H14871" i="8"/>
  <c r="H14872" i="8"/>
  <c r="H14873" i="8"/>
  <c r="H14874" i="8"/>
  <c r="H14875" i="8"/>
  <c r="H14876" i="8"/>
  <c r="H14877" i="8"/>
  <c r="H14878" i="8"/>
  <c r="H14879" i="8"/>
  <c r="H14880" i="8"/>
  <c r="H14881" i="8"/>
  <c r="H14882" i="8"/>
  <c r="H14883" i="8"/>
  <c r="H14884" i="8"/>
  <c r="H14885" i="8"/>
  <c r="H14886" i="8"/>
  <c r="H14887" i="8"/>
  <c r="H14888" i="8"/>
  <c r="H14889" i="8"/>
  <c r="H14890" i="8"/>
  <c r="H14891" i="8"/>
  <c r="H14892" i="8"/>
  <c r="H14893" i="8"/>
  <c r="H14894" i="8"/>
  <c r="H14895" i="8"/>
  <c r="H14896" i="8"/>
  <c r="H14897" i="8"/>
  <c r="H14898" i="8"/>
  <c r="H14899" i="8"/>
  <c r="H14900" i="8"/>
  <c r="H14901" i="8"/>
  <c r="H14902" i="8"/>
  <c r="H14903" i="8"/>
  <c r="H14904" i="8"/>
  <c r="H14905" i="8"/>
  <c r="H14906" i="8"/>
  <c r="H14907" i="8"/>
  <c r="H14908" i="8"/>
  <c r="H14909" i="8"/>
  <c r="H14910" i="8"/>
  <c r="H14911" i="8"/>
  <c r="H14912" i="8"/>
  <c r="H14913" i="8"/>
  <c r="H14914" i="8"/>
  <c r="H14915" i="8"/>
  <c r="H14916" i="8"/>
  <c r="H14917" i="8"/>
  <c r="H14918" i="8"/>
  <c r="H14919" i="8"/>
  <c r="H14920" i="8"/>
  <c r="H14921" i="8"/>
  <c r="H14922" i="8"/>
  <c r="H14923" i="8"/>
  <c r="H14924" i="8"/>
  <c r="H14925" i="8"/>
  <c r="H14926" i="8"/>
  <c r="H14927" i="8"/>
  <c r="H14928" i="8"/>
  <c r="H14929" i="8"/>
  <c r="H14930" i="8"/>
  <c r="H14931" i="8"/>
  <c r="H14932" i="8"/>
  <c r="H14933" i="8"/>
  <c r="H14934" i="8"/>
  <c r="H14935" i="8"/>
  <c r="H14936" i="8"/>
  <c r="H14937" i="8"/>
  <c r="H14938" i="8"/>
  <c r="H14939" i="8"/>
  <c r="H14940" i="8"/>
  <c r="H14941" i="8"/>
  <c r="H14942" i="8"/>
  <c r="H14943" i="8"/>
  <c r="H14944" i="8"/>
  <c r="H14945" i="8"/>
  <c r="H14946" i="8"/>
  <c r="H14947" i="8"/>
  <c r="H14948" i="8"/>
  <c r="H14949" i="8"/>
  <c r="H14950" i="8"/>
  <c r="H14951" i="8"/>
  <c r="H14952" i="8"/>
  <c r="H14953" i="8"/>
  <c r="H14954" i="8"/>
  <c r="H14955" i="8"/>
  <c r="H14956" i="8"/>
  <c r="H14957" i="8"/>
  <c r="H14958" i="8"/>
  <c r="H14959" i="8"/>
  <c r="H14960" i="8"/>
  <c r="H14961" i="8"/>
  <c r="H14962" i="8"/>
  <c r="H14963" i="8"/>
  <c r="H14964" i="8"/>
  <c r="H14965" i="8"/>
  <c r="H14966" i="8"/>
  <c r="H14967" i="8"/>
  <c r="H14968" i="8"/>
  <c r="H14969" i="8"/>
  <c r="H14970" i="8"/>
  <c r="H14971" i="8"/>
  <c r="H14972" i="8"/>
  <c r="H14973" i="8"/>
  <c r="H14974" i="8"/>
  <c r="H14975" i="8"/>
  <c r="H14976" i="8"/>
  <c r="H14977" i="8"/>
  <c r="H14978" i="8"/>
  <c r="H14979" i="8"/>
  <c r="H14980" i="8"/>
  <c r="H14981" i="8"/>
  <c r="H14982" i="8"/>
  <c r="H14983" i="8"/>
  <c r="H14984" i="8"/>
  <c r="H14985" i="8"/>
  <c r="H14986" i="8"/>
  <c r="H14987" i="8"/>
  <c r="H14988" i="8"/>
  <c r="H14989" i="8"/>
  <c r="H14990" i="8"/>
  <c r="H14991" i="8"/>
  <c r="H14992" i="8"/>
  <c r="H14993" i="8"/>
  <c r="H14994" i="8"/>
  <c r="H14995" i="8"/>
  <c r="H14996" i="8"/>
  <c r="H14997" i="8"/>
  <c r="H14998" i="8"/>
  <c r="H14999" i="8"/>
  <c r="H15000" i="8"/>
  <c r="H15001" i="8"/>
  <c r="H15002" i="8"/>
  <c r="H15003" i="8"/>
  <c r="H15004" i="8"/>
  <c r="H15005" i="8"/>
  <c r="H15006" i="8"/>
  <c r="H15007" i="8"/>
  <c r="H15008" i="8"/>
  <c r="H15009" i="8"/>
  <c r="H15010" i="8"/>
  <c r="H15011" i="8"/>
  <c r="H15012" i="8"/>
  <c r="H15013" i="8"/>
  <c r="H15014" i="8"/>
  <c r="H15015" i="8"/>
  <c r="H15016" i="8"/>
  <c r="H15017" i="8"/>
  <c r="H15018" i="8"/>
  <c r="H15019" i="8"/>
  <c r="H15020" i="8"/>
  <c r="H15021" i="8"/>
  <c r="H15022" i="8"/>
  <c r="H15023" i="8"/>
  <c r="H15024" i="8"/>
  <c r="H15025" i="8"/>
  <c r="H15026" i="8"/>
  <c r="H15027" i="8"/>
  <c r="H15028" i="8"/>
  <c r="H15029" i="8"/>
  <c r="H15030" i="8"/>
  <c r="H15031" i="8"/>
  <c r="H15032" i="8"/>
  <c r="H15033" i="8"/>
  <c r="H15034" i="8"/>
  <c r="H15035" i="8"/>
  <c r="H15036" i="8"/>
  <c r="H15037" i="8"/>
  <c r="H15038" i="8"/>
  <c r="H15039" i="8"/>
  <c r="H15040" i="8"/>
  <c r="H15041" i="8"/>
  <c r="H15042" i="8"/>
  <c r="H15043" i="8"/>
  <c r="H15044" i="8"/>
  <c r="H15045" i="8"/>
  <c r="H15046" i="8"/>
  <c r="H15047" i="8"/>
  <c r="H15048" i="8"/>
  <c r="H15049" i="8"/>
  <c r="H15050" i="8"/>
  <c r="H15051" i="8"/>
  <c r="H15052" i="8"/>
  <c r="H15053" i="8"/>
  <c r="H15054" i="8"/>
  <c r="H15055" i="8"/>
  <c r="H15056" i="8"/>
  <c r="H15057" i="8"/>
  <c r="H15058" i="8"/>
  <c r="H15059" i="8"/>
  <c r="H15060" i="8"/>
  <c r="H15061" i="8"/>
  <c r="H15062" i="8"/>
  <c r="H15063" i="8"/>
  <c r="H15064" i="8"/>
  <c r="H15065" i="8"/>
  <c r="H15066" i="8"/>
  <c r="H15067" i="8"/>
  <c r="H15068" i="8"/>
  <c r="H15069" i="8"/>
  <c r="H15070" i="8"/>
  <c r="H15071" i="8"/>
  <c r="H15072" i="8"/>
  <c r="H15073" i="8"/>
  <c r="H15074" i="8"/>
  <c r="H15075" i="8"/>
  <c r="H15076" i="8"/>
  <c r="H15077" i="8"/>
  <c r="H15078" i="8"/>
  <c r="H15079" i="8"/>
  <c r="H15080" i="8"/>
  <c r="H15081" i="8"/>
  <c r="H15082" i="8"/>
  <c r="H15083" i="8"/>
  <c r="H15084" i="8"/>
  <c r="H15085" i="8"/>
  <c r="H15086" i="8"/>
  <c r="H15087" i="8"/>
  <c r="H15088" i="8"/>
  <c r="H15089" i="8"/>
  <c r="H15090" i="8"/>
  <c r="H15091" i="8"/>
  <c r="H15092" i="8"/>
  <c r="H15093" i="8"/>
  <c r="H15094" i="8"/>
  <c r="H15095" i="8"/>
  <c r="H15096" i="8"/>
  <c r="H15097" i="8"/>
  <c r="H15098" i="8"/>
  <c r="H15099" i="8"/>
  <c r="H15100" i="8"/>
  <c r="H15101" i="8"/>
  <c r="H15102" i="8"/>
  <c r="H15103" i="8"/>
  <c r="H15104" i="8"/>
  <c r="H15105" i="8"/>
  <c r="H15106" i="8"/>
  <c r="H15107" i="8"/>
  <c r="H15108" i="8"/>
  <c r="H15109" i="8"/>
  <c r="H15110" i="8"/>
  <c r="H15111" i="8"/>
  <c r="H15112" i="8"/>
  <c r="H15113" i="8"/>
  <c r="H15114" i="8"/>
  <c r="H15115" i="8"/>
  <c r="H15116" i="8"/>
  <c r="H15117" i="8"/>
  <c r="H15118" i="8"/>
  <c r="H15119" i="8"/>
  <c r="H15120" i="8"/>
  <c r="H15121" i="8"/>
  <c r="H15122" i="8"/>
  <c r="H15123" i="8"/>
  <c r="H15124" i="8"/>
  <c r="H15125" i="8"/>
  <c r="H15126" i="8"/>
  <c r="H15127" i="8"/>
  <c r="H15128" i="8"/>
  <c r="H15129" i="8"/>
  <c r="H15130" i="8"/>
  <c r="H15131" i="8"/>
  <c r="H15132" i="8"/>
  <c r="H15133" i="8"/>
  <c r="H15134" i="8"/>
  <c r="H15135" i="8"/>
  <c r="H15136" i="8"/>
  <c r="H15137" i="8"/>
  <c r="H15138" i="8"/>
  <c r="H15139" i="8"/>
  <c r="H15140" i="8"/>
  <c r="H15141" i="8"/>
  <c r="H15142" i="8"/>
  <c r="H15143" i="8"/>
  <c r="H15144" i="8"/>
  <c r="H15145" i="8"/>
  <c r="H15146" i="8"/>
  <c r="H15147" i="8"/>
  <c r="H15148" i="8"/>
  <c r="H15149" i="8"/>
  <c r="H15150" i="8"/>
  <c r="H15151" i="8"/>
  <c r="H15152" i="8"/>
  <c r="H15153" i="8"/>
  <c r="H15154" i="8"/>
  <c r="H15155" i="8"/>
  <c r="H15156" i="8"/>
  <c r="H15157" i="8"/>
  <c r="H15158" i="8"/>
  <c r="H15159" i="8"/>
  <c r="H15160" i="8"/>
  <c r="H15161" i="8"/>
  <c r="H15162" i="8"/>
  <c r="H15163" i="8"/>
  <c r="H15164" i="8"/>
  <c r="H15165" i="8"/>
  <c r="H15166" i="8"/>
  <c r="H15167" i="8"/>
  <c r="H15168" i="8"/>
  <c r="H15169" i="8"/>
  <c r="H15170" i="8"/>
  <c r="H15171" i="8"/>
  <c r="H15172" i="8"/>
  <c r="H15173" i="8"/>
  <c r="H15174" i="8"/>
  <c r="H15175" i="8"/>
  <c r="H15176" i="8"/>
  <c r="H15177" i="8"/>
  <c r="H15178" i="8"/>
  <c r="H15179" i="8"/>
  <c r="H15180" i="8"/>
  <c r="H15181" i="8"/>
  <c r="H15182" i="8"/>
  <c r="H15183" i="8"/>
  <c r="H15184" i="8"/>
  <c r="H15185" i="8"/>
  <c r="H15186" i="8"/>
  <c r="H15187" i="8"/>
  <c r="H15188" i="8"/>
  <c r="H15189" i="8"/>
  <c r="H15190" i="8"/>
  <c r="H15191" i="8"/>
  <c r="H15192" i="8"/>
  <c r="H15193" i="8"/>
  <c r="H15194" i="8"/>
  <c r="H15195" i="8"/>
  <c r="H15196" i="8"/>
  <c r="H15197" i="8"/>
  <c r="H15198" i="8"/>
  <c r="H15199" i="8"/>
  <c r="H15200" i="8"/>
  <c r="H15201" i="8"/>
  <c r="H15202" i="8"/>
  <c r="H15203" i="8"/>
  <c r="H15204" i="8"/>
  <c r="H15205" i="8"/>
  <c r="H15206" i="8"/>
  <c r="H15207" i="8"/>
  <c r="H15208" i="8"/>
  <c r="H15209" i="8"/>
  <c r="H15210" i="8"/>
  <c r="H15211" i="8"/>
  <c r="H15212" i="8"/>
  <c r="H15213" i="8"/>
  <c r="H15214" i="8"/>
  <c r="H15215" i="8"/>
  <c r="H15216" i="8"/>
  <c r="H15217" i="8"/>
  <c r="H15218" i="8"/>
  <c r="H15219" i="8"/>
  <c r="H15220" i="8"/>
  <c r="H15221" i="8"/>
  <c r="H15222" i="8"/>
  <c r="H15223" i="8"/>
  <c r="H15224" i="8"/>
  <c r="H15225" i="8"/>
  <c r="H15226" i="8"/>
  <c r="H15227" i="8"/>
  <c r="H15228" i="8"/>
  <c r="H15229" i="8"/>
  <c r="H15230" i="8"/>
  <c r="H15231" i="8"/>
  <c r="H15232" i="8"/>
  <c r="H15233" i="8"/>
  <c r="H15234" i="8"/>
  <c r="H15235" i="8"/>
  <c r="H15236" i="8"/>
  <c r="H15237" i="8"/>
  <c r="H15238" i="8"/>
  <c r="H15239" i="8"/>
  <c r="H15240" i="8"/>
  <c r="H15241" i="8"/>
  <c r="H15242" i="8"/>
  <c r="H15243" i="8"/>
  <c r="H15244" i="8"/>
  <c r="H15245" i="8"/>
  <c r="H15246" i="8"/>
  <c r="H15247" i="8"/>
  <c r="H15248" i="8"/>
  <c r="H15249" i="8"/>
  <c r="H15250" i="8"/>
  <c r="H15251" i="8"/>
  <c r="H15252" i="8"/>
  <c r="H15253" i="8"/>
  <c r="H15254" i="8"/>
  <c r="H15255" i="8"/>
  <c r="H15256" i="8"/>
  <c r="H15257" i="8"/>
  <c r="H15258" i="8"/>
  <c r="H15259" i="8"/>
  <c r="H15260" i="8"/>
  <c r="H15261" i="8"/>
  <c r="H15262" i="8"/>
  <c r="H15263" i="8"/>
  <c r="H15264" i="8"/>
  <c r="H15265" i="8"/>
  <c r="H15266" i="8"/>
  <c r="H15267" i="8"/>
  <c r="H15268" i="8"/>
  <c r="H15269" i="8"/>
  <c r="H15270" i="8"/>
  <c r="H15271" i="8"/>
  <c r="H15272" i="8"/>
  <c r="H15273" i="8"/>
  <c r="H15274" i="8"/>
  <c r="H15275" i="8"/>
  <c r="H15276" i="8"/>
  <c r="H15277" i="8"/>
  <c r="H15278" i="8"/>
  <c r="H15279" i="8"/>
  <c r="H15280" i="8"/>
  <c r="H15281" i="8"/>
  <c r="H15282" i="8"/>
  <c r="H15283" i="8"/>
  <c r="H15284" i="8"/>
  <c r="H15285" i="8"/>
  <c r="H15286" i="8"/>
  <c r="H15287" i="8"/>
  <c r="H15288" i="8"/>
  <c r="H15289" i="8"/>
  <c r="H15290" i="8"/>
  <c r="H15291" i="8"/>
  <c r="H15292" i="8"/>
  <c r="H15293" i="8"/>
  <c r="H15294" i="8"/>
  <c r="H15295" i="8"/>
  <c r="H15296" i="8"/>
  <c r="H15297" i="8"/>
  <c r="H15298" i="8"/>
  <c r="H15299" i="8"/>
  <c r="H15300" i="8"/>
  <c r="H15301" i="8"/>
  <c r="H15302" i="8"/>
  <c r="H15303" i="8"/>
  <c r="H15304" i="8"/>
  <c r="H15305" i="8"/>
  <c r="H15306" i="8"/>
  <c r="H15307" i="8"/>
  <c r="H15308" i="8"/>
  <c r="H15309" i="8"/>
  <c r="H15310" i="8"/>
  <c r="H15311" i="8"/>
  <c r="H15312" i="8"/>
  <c r="H15313" i="8"/>
  <c r="H15314" i="8"/>
  <c r="H15315" i="8"/>
  <c r="H15316" i="8"/>
  <c r="H15317" i="8"/>
  <c r="H15318" i="8"/>
  <c r="H15319" i="8"/>
  <c r="H15320" i="8"/>
  <c r="H15321" i="8"/>
  <c r="H15322" i="8"/>
  <c r="H15323" i="8"/>
  <c r="H15324" i="8"/>
  <c r="H15325" i="8"/>
  <c r="H15326" i="8"/>
  <c r="H15327" i="8"/>
  <c r="H15328" i="8"/>
  <c r="H15329" i="8"/>
  <c r="H15330" i="8"/>
  <c r="H15331" i="8"/>
  <c r="H15332" i="8"/>
  <c r="H15333" i="8"/>
  <c r="H15334" i="8"/>
  <c r="H15335" i="8"/>
  <c r="H15336" i="8"/>
  <c r="H15337" i="8"/>
  <c r="H15338" i="8"/>
  <c r="H15339" i="8"/>
  <c r="H15340" i="8"/>
  <c r="H15341" i="8"/>
  <c r="H15342" i="8"/>
  <c r="H15343" i="8"/>
  <c r="H15344" i="8"/>
  <c r="H15345" i="8"/>
  <c r="H15346" i="8"/>
  <c r="H15347" i="8"/>
  <c r="H15348" i="8"/>
  <c r="H15349" i="8"/>
  <c r="H15350" i="8"/>
  <c r="H15351" i="8"/>
  <c r="H15352" i="8"/>
  <c r="H15353" i="8"/>
  <c r="H15354" i="8"/>
  <c r="H15355" i="8"/>
  <c r="H15356" i="8"/>
  <c r="H15357" i="8"/>
  <c r="H15358" i="8"/>
  <c r="H15359" i="8"/>
  <c r="H15360" i="8"/>
  <c r="H15361" i="8"/>
  <c r="H15362" i="8"/>
  <c r="H15363" i="8"/>
  <c r="H15364" i="8"/>
  <c r="H15365" i="8"/>
  <c r="H15366" i="8"/>
  <c r="H15367" i="8"/>
  <c r="H15368" i="8"/>
  <c r="H15369" i="8"/>
  <c r="H15370" i="8"/>
  <c r="H15371" i="8"/>
  <c r="H15372" i="8"/>
  <c r="H15373" i="8"/>
  <c r="H15374" i="8"/>
  <c r="H15375" i="8"/>
  <c r="H15376" i="8"/>
  <c r="H15377" i="8"/>
  <c r="H15378" i="8"/>
  <c r="H15379" i="8"/>
  <c r="H15380" i="8"/>
  <c r="H15381" i="8"/>
  <c r="H15382" i="8"/>
  <c r="H15383" i="8"/>
  <c r="H15384" i="8"/>
  <c r="H15385" i="8"/>
  <c r="H15386" i="8"/>
  <c r="H15387" i="8"/>
  <c r="H15388" i="8"/>
  <c r="H15389" i="8"/>
  <c r="H15390" i="8"/>
  <c r="H15391" i="8"/>
  <c r="H15392" i="8"/>
  <c r="H15393" i="8"/>
  <c r="H15394" i="8"/>
  <c r="H15395" i="8"/>
  <c r="H15396" i="8"/>
  <c r="H15397" i="8"/>
  <c r="H15398" i="8"/>
  <c r="H15399" i="8"/>
  <c r="H15400" i="8"/>
  <c r="H15401" i="8"/>
  <c r="H15402" i="8"/>
  <c r="H15403" i="8"/>
  <c r="H15404" i="8"/>
  <c r="H15405" i="8"/>
  <c r="H15406" i="8"/>
  <c r="H15407" i="8"/>
  <c r="H15408" i="8"/>
  <c r="H15409" i="8"/>
  <c r="H15410" i="8"/>
  <c r="H15411" i="8"/>
  <c r="H15412" i="8"/>
  <c r="H15413" i="8"/>
  <c r="H15414" i="8"/>
  <c r="H15415" i="8"/>
  <c r="H15416" i="8"/>
  <c r="H15417" i="8"/>
  <c r="H15418" i="8"/>
  <c r="H15419" i="8"/>
  <c r="H15420" i="8"/>
  <c r="H15421" i="8"/>
  <c r="H15422" i="8"/>
  <c r="H15423" i="8"/>
  <c r="H15424" i="8"/>
  <c r="H15425" i="8"/>
  <c r="H15426" i="8"/>
  <c r="H15427" i="8"/>
  <c r="H15428" i="8"/>
  <c r="H15429" i="8"/>
  <c r="H15430" i="8"/>
  <c r="H15431" i="8"/>
  <c r="H15432" i="8"/>
  <c r="H15433" i="8"/>
  <c r="H15434" i="8"/>
  <c r="H15435" i="8"/>
  <c r="H15436" i="8"/>
  <c r="H15437" i="8"/>
  <c r="H15438" i="8"/>
  <c r="H15439" i="8"/>
  <c r="H15440" i="8"/>
  <c r="H15441" i="8"/>
  <c r="H15442" i="8"/>
  <c r="H15443" i="8"/>
  <c r="H15444" i="8"/>
  <c r="H15445" i="8"/>
  <c r="H15446" i="8"/>
  <c r="H15447" i="8"/>
  <c r="H15448" i="8"/>
  <c r="H15449" i="8"/>
  <c r="H15450" i="8"/>
  <c r="H15451" i="8"/>
  <c r="H15452" i="8"/>
  <c r="H15453" i="8"/>
  <c r="H15454" i="8"/>
  <c r="H15455" i="8"/>
  <c r="H15456" i="8"/>
  <c r="H15457" i="8"/>
  <c r="H15458" i="8"/>
  <c r="H15459" i="8"/>
  <c r="H15460" i="8"/>
  <c r="H15461" i="8"/>
  <c r="H15462" i="8"/>
  <c r="H15463" i="8"/>
  <c r="H15464" i="8"/>
  <c r="H15465" i="8"/>
  <c r="H15466" i="8"/>
  <c r="H15467" i="8"/>
  <c r="H15468" i="8"/>
  <c r="H15469" i="8"/>
  <c r="H15470" i="8"/>
  <c r="H15471" i="8"/>
  <c r="H15472" i="8"/>
  <c r="H15473" i="8"/>
  <c r="H15474" i="8"/>
  <c r="H15475" i="8"/>
  <c r="H15476" i="8"/>
  <c r="H15477" i="8"/>
  <c r="H15478" i="8"/>
  <c r="H15479" i="8"/>
  <c r="H15480" i="8"/>
  <c r="H15481" i="8"/>
  <c r="H15482" i="8"/>
  <c r="H15483" i="8"/>
  <c r="H15484" i="8"/>
  <c r="H15485" i="8"/>
  <c r="H15486" i="8"/>
  <c r="H15487" i="8"/>
  <c r="H15488" i="8"/>
  <c r="H15489" i="8"/>
  <c r="H15490" i="8"/>
  <c r="H15491" i="8"/>
  <c r="H15492" i="8"/>
  <c r="H15493" i="8"/>
  <c r="H15494" i="8"/>
  <c r="H15495" i="8"/>
  <c r="H15496" i="8"/>
  <c r="H15497" i="8"/>
  <c r="H15498" i="8"/>
  <c r="H15499" i="8"/>
  <c r="H15500" i="8"/>
  <c r="H15501" i="8"/>
  <c r="H15502" i="8"/>
  <c r="H15503" i="8"/>
  <c r="H15504" i="8"/>
  <c r="H15505" i="8"/>
  <c r="H15506" i="8"/>
  <c r="H15507" i="8"/>
  <c r="H15508" i="8"/>
  <c r="H15509" i="8"/>
  <c r="H15510" i="8"/>
  <c r="H15511" i="8"/>
  <c r="H15512" i="8"/>
  <c r="H15513" i="8"/>
  <c r="H15514" i="8"/>
  <c r="H15515" i="8"/>
  <c r="H15516" i="8"/>
  <c r="H15517" i="8"/>
  <c r="H15518" i="8"/>
  <c r="H15519" i="8"/>
  <c r="H15520" i="8"/>
  <c r="H15521" i="8"/>
  <c r="H15522" i="8"/>
  <c r="H15523" i="8"/>
  <c r="H15524" i="8"/>
  <c r="H15525" i="8"/>
  <c r="H15526" i="8"/>
  <c r="H15527" i="8"/>
  <c r="H15528" i="8"/>
  <c r="H15529" i="8"/>
  <c r="H15530" i="8"/>
  <c r="H15531" i="8"/>
  <c r="H15532" i="8"/>
  <c r="H15533" i="8"/>
  <c r="H15534" i="8"/>
  <c r="H15535" i="8"/>
  <c r="H15536" i="8"/>
  <c r="H15537" i="8"/>
  <c r="H15538" i="8"/>
  <c r="H15539" i="8"/>
  <c r="H15540" i="8"/>
  <c r="H15541" i="8"/>
  <c r="H15542" i="8"/>
  <c r="H15543" i="8"/>
  <c r="H15544" i="8"/>
  <c r="H15545" i="8"/>
  <c r="H15546" i="8"/>
  <c r="H15547" i="8"/>
  <c r="H15548" i="8"/>
  <c r="H15549" i="8"/>
  <c r="H15550" i="8"/>
  <c r="H15551" i="8"/>
  <c r="H15552" i="8"/>
  <c r="H15553" i="8"/>
  <c r="H15554" i="8"/>
  <c r="H15555" i="8"/>
  <c r="H15556" i="8"/>
  <c r="H15557" i="8"/>
  <c r="H15558" i="8"/>
  <c r="H15559" i="8"/>
  <c r="H15560" i="8"/>
  <c r="H15561" i="8"/>
  <c r="H15562" i="8"/>
  <c r="H15563" i="8"/>
  <c r="H15564" i="8"/>
  <c r="H15565" i="8"/>
  <c r="H15566" i="8"/>
  <c r="H15567" i="8"/>
  <c r="H15568" i="8"/>
  <c r="H15569" i="8"/>
  <c r="H15570" i="8"/>
  <c r="H15571" i="8"/>
  <c r="H15572" i="8"/>
  <c r="H15573" i="8"/>
  <c r="H15574" i="8"/>
  <c r="H15575" i="8"/>
  <c r="H15576" i="8"/>
  <c r="H15577" i="8"/>
  <c r="H15578" i="8"/>
  <c r="H15579" i="8"/>
  <c r="H15580" i="8"/>
  <c r="H15581" i="8"/>
  <c r="H15582" i="8"/>
  <c r="H15583" i="8"/>
  <c r="H15584" i="8"/>
  <c r="H15585" i="8"/>
  <c r="H15586" i="8"/>
  <c r="H15587" i="8"/>
  <c r="H15588" i="8"/>
  <c r="H15589" i="8"/>
  <c r="H15590" i="8"/>
  <c r="H15591" i="8"/>
  <c r="H15592" i="8"/>
  <c r="H15593" i="8"/>
  <c r="H15594" i="8"/>
  <c r="H15595" i="8"/>
  <c r="H15596" i="8"/>
  <c r="H15597" i="8"/>
  <c r="H15598" i="8"/>
  <c r="H15599" i="8"/>
  <c r="H15600" i="8"/>
  <c r="H15601" i="8"/>
  <c r="H15602" i="8"/>
  <c r="H15603" i="8"/>
  <c r="H15604" i="8"/>
  <c r="H15605" i="8"/>
  <c r="H15606" i="8"/>
  <c r="H15607" i="8"/>
  <c r="H15608" i="8"/>
  <c r="H15609" i="8"/>
  <c r="H15610" i="8"/>
  <c r="H15611" i="8"/>
  <c r="H15612" i="8"/>
  <c r="H15613" i="8"/>
  <c r="H15614" i="8"/>
  <c r="H15615" i="8"/>
  <c r="H15616" i="8"/>
  <c r="H15617" i="8"/>
  <c r="H15618" i="8"/>
  <c r="H15619" i="8"/>
  <c r="H15620" i="8"/>
  <c r="H15621" i="8"/>
  <c r="H15622" i="8"/>
  <c r="H15623" i="8"/>
  <c r="H15624" i="8"/>
  <c r="H15625" i="8"/>
  <c r="H15626" i="8"/>
  <c r="H15627" i="8"/>
  <c r="H15628" i="8"/>
  <c r="H15629" i="8"/>
  <c r="H15630" i="8"/>
  <c r="H15631" i="8"/>
  <c r="H15632" i="8"/>
  <c r="H15633" i="8"/>
  <c r="H15634" i="8"/>
  <c r="H15635" i="8"/>
  <c r="H15636" i="8"/>
  <c r="H15637" i="8"/>
  <c r="H15638" i="8"/>
  <c r="H15639" i="8"/>
  <c r="H15640" i="8"/>
  <c r="H15641" i="8"/>
  <c r="H15642" i="8"/>
  <c r="H15643" i="8"/>
  <c r="H15644" i="8"/>
  <c r="H15645" i="8"/>
  <c r="H15646" i="8"/>
  <c r="H15647" i="8"/>
  <c r="H15648" i="8"/>
  <c r="H15649" i="8"/>
  <c r="H15650" i="8"/>
  <c r="H15651" i="8"/>
  <c r="H15652" i="8"/>
  <c r="H15653" i="8"/>
  <c r="H15654" i="8"/>
  <c r="H15655" i="8"/>
  <c r="H15656" i="8"/>
  <c r="H15657" i="8"/>
  <c r="H15658" i="8"/>
  <c r="H15659" i="8"/>
  <c r="H15660" i="8"/>
  <c r="H15661" i="8"/>
  <c r="H15662" i="8"/>
  <c r="H15663" i="8"/>
  <c r="H15664" i="8"/>
  <c r="H15665" i="8"/>
  <c r="H15666" i="8"/>
  <c r="H15667" i="8"/>
  <c r="H15668" i="8"/>
  <c r="H15669" i="8"/>
  <c r="H15670" i="8"/>
  <c r="H15671" i="8"/>
  <c r="H15672" i="8"/>
  <c r="H15673" i="8"/>
  <c r="H15674" i="8"/>
  <c r="H15675" i="8"/>
  <c r="H15676" i="8"/>
  <c r="H15677" i="8"/>
  <c r="H15678" i="8"/>
  <c r="H15679" i="8"/>
  <c r="H15680" i="8"/>
  <c r="H15681" i="8"/>
  <c r="H15682" i="8"/>
  <c r="H15683" i="8"/>
  <c r="H15684" i="8"/>
  <c r="H15685" i="8"/>
  <c r="H15686" i="8"/>
  <c r="H15687" i="8"/>
  <c r="H15688" i="8"/>
  <c r="H15689" i="8"/>
  <c r="H15690" i="8"/>
  <c r="H15691" i="8"/>
  <c r="H15692" i="8"/>
  <c r="H15693" i="8"/>
  <c r="H15694" i="8"/>
  <c r="H15695" i="8"/>
  <c r="H15696" i="8"/>
  <c r="H15697" i="8"/>
  <c r="H15698" i="8"/>
  <c r="H15699" i="8"/>
  <c r="H15700" i="8"/>
  <c r="H15701" i="8"/>
  <c r="H15702" i="8"/>
  <c r="H15703" i="8"/>
  <c r="H15704" i="8"/>
  <c r="H15705" i="8"/>
  <c r="H15706" i="8"/>
  <c r="H15707" i="8"/>
  <c r="H15708" i="8"/>
  <c r="H15709" i="8"/>
  <c r="H15710" i="8"/>
  <c r="H15711" i="8"/>
  <c r="H15712" i="8"/>
  <c r="H15713" i="8"/>
  <c r="H15714" i="8"/>
  <c r="H15715" i="8"/>
  <c r="H15716" i="8"/>
  <c r="H15717" i="8"/>
  <c r="H15718" i="8"/>
  <c r="H15719" i="8"/>
  <c r="H15720" i="8"/>
  <c r="H15721" i="8"/>
  <c r="H15722" i="8"/>
  <c r="H15723" i="8"/>
  <c r="H15724" i="8"/>
  <c r="H15725" i="8"/>
  <c r="H15726" i="8"/>
  <c r="H15727" i="8"/>
  <c r="H15728" i="8"/>
  <c r="H15729" i="8"/>
  <c r="H15730" i="8"/>
  <c r="H15731" i="8"/>
  <c r="H15732" i="8"/>
  <c r="H15733" i="8"/>
  <c r="H15734" i="8"/>
  <c r="H15735" i="8"/>
  <c r="H15736" i="8"/>
  <c r="H15737" i="8"/>
  <c r="H15738" i="8"/>
  <c r="H15739" i="8"/>
  <c r="H15740" i="8"/>
  <c r="H15741" i="8"/>
  <c r="H15742" i="8"/>
  <c r="H15743" i="8"/>
  <c r="H15744" i="8"/>
  <c r="H15745" i="8"/>
  <c r="H15746" i="8"/>
  <c r="H15747" i="8"/>
  <c r="H15748" i="8"/>
  <c r="H15749" i="8"/>
  <c r="H15750" i="8"/>
  <c r="H15751" i="8"/>
  <c r="H15752" i="8"/>
  <c r="H15753" i="8"/>
  <c r="H15754" i="8"/>
  <c r="H15755" i="8"/>
  <c r="H15756" i="8"/>
  <c r="H15757" i="8"/>
  <c r="H15758" i="8"/>
  <c r="H15759" i="8"/>
  <c r="H15760" i="8"/>
  <c r="H15761" i="8"/>
  <c r="H15762" i="8"/>
  <c r="H15763" i="8"/>
  <c r="H15764" i="8"/>
  <c r="H15765" i="8"/>
  <c r="H15766" i="8"/>
  <c r="H15767" i="8"/>
  <c r="H15768" i="8"/>
  <c r="H15769" i="8"/>
  <c r="H15770" i="8"/>
  <c r="H15771" i="8"/>
  <c r="H15772" i="8"/>
  <c r="H15773" i="8"/>
  <c r="H15774" i="8"/>
  <c r="H15775" i="8"/>
  <c r="H15776" i="8"/>
  <c r="H15777" i="8"/>
  <c r="H15778" i="8"/>
  <c r="H15779" i="8"/>
  <c r="H15780" i="8"/>
  <c r="H15781" i="8"/>
  <c r="H15782" i="8"/>
  <c r="H15783" i="8"/>
  <c r="H15784" i="8"/>
  <c r="H15785" i="8"/>
  <c r="H15786" i="8"/>
  <c r="H15787" i="8"/>
  <c r="H15788" i="8"/>
  <c r="H15789" i="8"/>
  <c r="H15790" i="8"/>
  <c r="H15791" i="8"/>
  <c r="H15792" i="8"/>
  <c r="H15793" i="8"/>
  <c r="H15794" i="8"/>
  <c r="H15795" i="8"/>
  <c r="H15796" i="8"/>
  <c r="H15797" i="8"/>
  <c r="H15798" i="8"/>
  <c r="H15799" i="8"/>
  <c r="H15800" i="8"/>
  <c r="H15801" i="8"/>
  <c r="H15802" i="8"/>
  <c r="H15803" i="8"/>
  <c r="H15804" i="8"/>
  <c r="H15805" i="8"/>
  <c r="H15806" i="8"/>
  <c r="H15807" i="8"/>
  <c r="H15808" i="8"/>
  <c r="H15809" i="8"/>
  <c r="H15810" i="8"/>
  <c r="H15811" i="8"/>
  <c r="H15812" i="8"/>
  <c r="H15813" i="8"/>
  <c r="H15814" i="8"/>
  <c r="H15815" i="8"/>
  <c r="H15816" i="8"/>
  <c r="H15817" i="8"/>
  <c r="H15818" i="8"/>
  <c r="H15819" i="8"/>
  <c r="H15820" i="8"/>
  <c r="H15821" i="8"/>
  <c r="H15822" i="8"/>
  <c r="H15823" i="8"/>
  <c r="H15824" i="8"/>
  <c r="H15825" i="8"/>
  <c r="H15826" i="8"/>
  <c r="H15827" i="8"/>
  <c r="H15828" i="8"/>
  <c r="H15829" i="8"/>
  <c r="H15830" i="8"/>
  <c r="H15831" i="8"/>
  <c r="H15832" i="8"/>
  <c r="H15833" i="8"/>
  <c r="H15834" i="8"/>
  <c r="H15835" i="8"/>
  <c r="H15836" i="8"/>
  <c r="H15837" i="8"/>
  <c r="H15838" i="8"/>
  <c r="H15839" i="8"/>
  <c r="H15840" i="8"/>
  <c r="H15841" i="8"/>
  <c r="H15842" i="8"/>
  <c r="H15843" i="8"/>
  <c r="H15844" i="8"/>
  <c r="H15845" i="8"/>
  <c r="H15846" i="8"/>
  <c r="H15847" i="8"/>
  <c r="H15848" i="8"/>
  <c r="H15849" i="8"/>
  <c r="H15850" i="8"/>
  <c r="H15851" i="8"/>
  <c r="H15852" i="8"/>
  <c r="H15853" i="8"/>
  <c r="H15854" i="8"/>
  <c r="H15855" i="8"/>
  <c r="H15856" i="8"/>
  <c r="H15857" i="8"/>
  <c r="H15858" i="8"/>
  <c r="H15859" i="8"/>
  <c r="H15860" i="8"/>
  <c r="H15861" i="8"/>
  <c r="H15862" i="8"/>
  <c r="H15863" i="8"/>
  <c r="H15864" i="8"/>
  <c r="H15865" i="8"/>
  <c r="H15866" i="8"/>
  <c r="H15867" i="8"/>
  <c r="H15868" i="8"/>
  <c r="H15869" i="8"/>
  <c r="H15870" i="8"/>
  <c r="H15871" i="8"/>
  <c r="H15872" i="8"/>
  <c r="H15873" i="8"/>
  <c r="H15874" i="8"/>
  <c r="H15875" i="8"/>
  <c r="H15876" i="8"/>
  <c r="H15877" i="8"/>
  <c r="H15878" i="8"/>
  <c r="H15879" i="8"/>
  <c r="H15880" i="8"/>
  <c r="H15881" i="8"/>
  <c r="H15882" i="8"/>
  <c r="H15883" i="8"/>
  <c r="H15884" i="8"/>
  <c r="H15885" i="8"/>
  <c r="H15886" i="8"/>
  <c r="H15887" i="8"/>
  <c r="H15888" i="8"/>
  <c r="H15889" i="8"/>
  <c r="H15890" i="8"/>
  <c r="H15891" i="8"/>
  <c r="H15892" i="8"/>
  <c r="H15893" i="8"/>
  <c r="H15894" i="8"/>
  <c r="H15895" i="8"/>
  <c r="H15896" i="8"/>
  <c r="H15897" i="8"/>
  <c r="H15898" i="8"/>
  <c r="H15899" i="8"/>
  <c r="H15900" i="8"/>
  <c r="H15901" i="8"/>
  <c r="H15902" i="8"/>
  <c r="H15903" i="8"/>
  <c r="H15904" i="8"/>
  <c r="H15905" i="8"/>
  <c r="H15906" i="8"/>
  <c r="H15907" i="8"/>
  <c r="H15908" i="8"/>
  <c r="H15909" i="8"/>
  <c r="H15910" i="8"/>
  <c r="H15911" i="8"/>
  <c r="H15912" i="8"/>
  <c r="H15913" i="8"/>
  <c r="H15914" i="8"/>
  <c r="H15915" i="8"/>
  <c r="H15916" i="8"/>
  <c r="H15917" i="8"/>
  <c r="H15918" i="8"/>
  <c r="H15919" i="8"/>
  <c r="H15920" i="8"/>
  <c r="H15921" i="8"/>
  <c r="H15922" i="8"/>
  <c r="H15923" i="8"/>
  <c r="H15924" i="8"/>
  <c r="H15925" i="8"/>
  <c r="H15926" i="8"/>
  <c r="H15927" i="8"/>
  <c r="H15928" i="8"/>
  <c r="H15929" i="8"/>
  <c r="H15930" i="8"/>
  <c r="H15931" i="8"/>
  <c r="H15932" i="8"/>
  <c r="H15933" i="8"/>
  <c r="H15934" i="8"/>
  <c r="H15935" i="8"/>
  <c r="H15936" i="8"/>
  <c r="H15937" i="8"/>
  <c r="H15938" i="8"/>
  <c r="H15939" i="8"/>
  <c r="H15940" i="8"/>
  <c r="H15941" i="8"/>
  <c r="H15942" i="8"/>
  <c r="H15943" i="8"/>
  <c r="H15944" i="8"/>
  <c r="H15945" i="8"/>
  <c r="H15946" i="8"/>
  <c r="H15947" i="8"/>
  <c r="H15948" i="8"/>
  <c r="H15949" i="8"/>
  <c r="H15950" i="8"/>
  <c r="H15951" i="8"/>
  <c r="H15952" i="8"/>
  <c r="H15953" i="8"/>
  <c r="H15954" i="8"/>
  <c r="H15955" i="8"/>
  <c r="H15956" i="8"/>
  <c r="H15957" i="8"/>
  <c r="H15958" i="8"/>
  <c r="H15959" i="8"/>
  <c r="H15960" i="8"/>
  <c r="H15961" i="8"/>
  <c r="H15962" i="8"/>
  <c r="H15963" i="8"/>
  <c r="H15964" i="8"/>
  <c r="H15965" i="8"/>
  <c r="H15966" i="8"/>
  <c r="H15967" i="8"/>
  <c r="H15968" i="8"/>
  <c r="H15969" i="8"/>
  <c r="H15970" i="8"/>
  <c r="H15971" i="8"/>
  <c r="H15972" i="8"/>
  <c r="H15973" i="8"/>
  <c r="H15974" i="8"/>
  <c r="H15975" i="8"/>
  <c r="H15976" i="8"/>
  <c r="H15977" i="8"/>
  <c r="H15978" i="8"/>
  <c r="H15979" i="8"/>
  <c r="H15980" i="8"/>
  <c r="H15981" i="8"/>
  <c r="H15982" i="8"/>
  <c r="H15983" i="8"/>
  <c r="H15984" i="8"/>
  <c r="H15985" i="8"/>
  <c r="H15986" i="8"/>
  <c r="H15987" i="8"/>
  <c r="H15988" i="8"/>
  <c r="H15989" i="8"/>
  <c r="H15990" i="8"/>
  <c r="H15991" i="8"/>
  <c r="H15992" i="8"/>
  <c r="H15993" i="8"/>
  <c r="H15994" i="8"/>
  <c r="H15995" i="8"/>
  <c r="H15996" i="8"/>
  <c r="H15997" i="8"/>
  <c r="H15998" i="8"/>
  <c r="H15999" i="8"/>
  <c r="H16000" i="8"/>
  <c r="H16001" i="8"/>
  <c r="H16002" i="8"/>
  <c r="H16003" i="8"/>
  <c r="H16004" i="8"/>
  <c r="H16005" i="8"/>
  <c r="H16006" i="8"/>
  <c r="H16007" i="8"/>
  <c r="H16008" i="8"/>
  <c r="H16009" i="8"/>
  <c r="H16010" i="8"/>
  <c r="H16011" i="8"/>
  <c r="H16012" i="8"/>
  <c r="H16013" i="8"/>
  <c r="H16014" i="8"/>
  <c r="H16015" i="8"/>
  <c r="H16016" i="8"/>
  <c r="H16017" i="8"/>
  <c r="H16018" i="8"/>
  <c r="H16019" i="8"/>
  <c r="H16020" i="8"/>
  <c r="H16021" i="8"/>
  <c r="H16022" i="8"/>
  <c r="H16023" i="8"/>
  <c r="H16024" i="8"/>
  <c r="H16025" i="8"/>
  <c r="H16026" i="8"/>
  <c r="H16027" i="8"/>
  <c r="H16028" i="8"/>
  <c r="H16029" i="8"/>
  <c r="H16030" i="8"/>
  <c r="H16031" i="8"/>
  <c r="H16032" i="8"/>
  <c r="H16033" i="8"/>
  <c r="H16034" i="8"/>
  <c r="H16035" i="8"/>
  <c r="H16036" i="8"/>
  <c r="H16037" i="8"/>
  <c r="H16038" i="8"/>
  <c r="H16039" i="8"/>
  <c r="H16040" i="8"/>
  <c r="H16041" i="8"/>
  <c r="H16042" i="8"/>
  <c r="H16043" i="8"/>
  <c r="H16044" i="8"/>
  <c r="H16045" i="8"/>
  <c r="H16046" i="8"/>
  <c r="H16047" i="8"/>
  <c r="H16048" i="8"/>
  <c r="H16049" i="8"/>
  <c r="H16050" i="8"/>
  <c r="H16051" i="8"/>
  <c r="H16052" i="8"/>
  <c r="H16053" i="8"/>
  <c r="H16054" i="8"/>
  <c r="H16055" i="8"/>
  <c r="H16056" i="8"/>
  <c r="H16057" i="8"/>
  <c r="H16058" i="8"/>
  <c r="H16059" i="8"/>
  <c r="H16060" i="8"/>
  <c r="H16061" i="8"/>
  <c r="H16062" i="8"/>
  <c r="H16063" i="8"/>
  <c r="H16064" i="8"/>
  <c r="H16065" i="8"/>
  <c r="H16066" i="8"/>
  <c r="H16067" i="8"/>
  <c r="H16068" i="8"/>
  <c r="H16069" i="8"/>
  <c r="H16070" i="8"/>
  <c r="H16071" i="8"/>
  <c r="H16072" i="8"/>
  <c r="H16073" i="8"/>
  <c r="H16074" i="8"/>
  <c r="H16075" i="8"/>
  <c r="H16076" i="8"/>
  <c r="H16077" i="8"/>
  <c r="H16078" i="8"/>
  <c r="H16079" i="8"/>
  <c r="H16080" i="8"/>
  <c r="H16081" i="8"/>
  <c r="H16082" i="8"/>
  <c r="H16083" i="8"/>
  <c r="H16084" i="8"/>
  <c r="H16085" i="8"/>
  <c r="H16086" i="8"/>
  <c r="H16087" i="8"/>
  <c r="H16088" i="8"/>
  <c r="H16089" i="8"/>
  <c r="H16090" i="8"/>
  <c r="H16091" i="8"/>
  <c r="H16092" i="8"/>
  <c r="H16093" i="8"/>
  <c r="H16094" i="8"/>
  <c r="H16095" i="8"/>
  <c r="H16096" i="8"/>
  <c r="H16097" i="8"/>
  <c r="H16098" i="8"/>
  <c r="H16099" i="8"/>
  <c r="H16100" i="8"/>
  <c r="H16101" i="8"/>
  <c r="H16102" i="8"/>
  <c r="H16103" i="8"/>
  <c r="H16104" i="8"/>
  <c r="H16105" i="8"/>
  <c r="H16106" i="8"/>
  <c r="H16107" i="8"/>
  <c r="H16108" i="8"/>
  <c r="H16109" i="8"/>
  <c r="H16110" i="8"/>
  <c r="H16111" i="8"/>
  <c r="H16112" i="8"/>
  <c r="H16113" i="8"/>
  <c r="H16114" i="8"/>
  <c r="H16115" i="8"/>
  <c r="H16116" i="8"/>
  <c r="H16117" i="8"/>
  <c r="H16118" i="8"/>
  <c r="H16119" i="8"/>
  <c r="H16120" i="8"/>
  <c r="H16121" i="8"/>
  <c r="H16122" i="8"/>
  <c r="H16123" i="8"/>
  <c r="H16124" i="8"/>
  <c r="H16125" i="8"/>
  <c r="H16126" i="8"/>
  <c r="H16127" i="8"/>
  <c r="H16128" i="8"/>
  <c r="H16129" i="8"/>
  <c r="H16130" i="8"/>
  <c r="H16131" i="8"/>
  <c r="H16132" i="8"/>
  <c r="H16133" i="8"/>
  <c r="H16134" i="8"/>
  <c r="H16135" i="8"/>
  <c r="H16136" i="8"/>
  <c r="H16137" i="8"/>
  <c r="H16138" i="8"/>
  <c r="H16139" i="8"/>
  <c r="H16140" i="8"/>
  <c r="H16141" i="8"/>
  <c r="H16142" i="8"/>
  <c r="H16143" i="8"/>
  <c r="H16144" i="8"/>
  <c r="H16145" i="8"/>
  <c r="H16146" i="8"/>
  <c r="H16147" i="8"/>
  <c r="H16148" i="8"/>
  <c r="H16149" i="8"/>
  <c r="H16150" i="8"/>
  <c r="H16151" i="8"/>
  <c r="H16152" i="8"/>
  <c r="H16153" i="8"/>
  <c r="H16154" i="8"/>
  <c r="H16155" i="8"/>
  <c r="H16156" i="8"/>
  <c r="H16157" i="8"/>
  <c r="H16158" i="8"/>
  <c r="H16159" i="8"/>
  <c r="H16160" i="8"/>
  <c r="H16161" i="8"/>
  <c r="H16162" i="8"/>
  <c r="H16163" i="8"/>
  <c r="H16164" i="8"/>
  <c r="H16165" i="8"/>
  <c r="H16166" i="8"/>
  <c r="H16167" i="8"/>
  <c r="H16168" i="8"/>
  <c r="H16169" i="8"/>
  <c r="H16170" i="8"/>
  <c r="H16171" i="8"/>
  <c r="H16172" i="8"/>
  <c r="H16173" i="8"/>
  <c r="H16174" i="8"/>
  <c r="H16175" i="8"/>
  <c r="H16176" i="8"/>
  <c r="H16177" i="8"/>
  <c r="H16178" i="8"/>
  <c r="H16179" i="8"/>
  <c r="H16180" i="8"/>
  <c r="H16181" i="8"/>
  <c r="H16182" i="8"/>
  <c r="H16183" i="8"/>
  <c r="H16184" i="8"/>
  <c r="H16185" i="8"/>
  <c r="H16186" i="8"/>
  <c r="H16187" i="8"/>
  <c r="H16188" i="8"/>
  <c r="H16189" i="8"/>
  <c r="H16190" i="8"/>
  <c r="H16191" i="8"/>
  <c r="H16192" i="8"/>
  <c r="H16193" i="8"/>
  <c r="H16194" i="8"/>
  <c r="H16195" i="8"/>
  <c r="H16196" i="8"/>
  <c r="H16197" i="8"/>
  <c r="H16198" i="8"/>
  <c r="H16199" i="8"/>
  <c r="H16200" i="8"/>
  <c r="H16201" i="8"/>
  <c r="H16202" i="8"/>
  <c r="H16203" i="8"/>
  <c r="H16204" i="8"/>
  <c r="H16205" i="8"/>
  <c r="H16206" i="8"/>
  <c r="H16207" i="8"/>
  <c r="H16208" i="8"/>
  <c r="H16209" i="8"/>
  <c r="H16210" i="8"/>
  <c r="H16211" i="8"/>
  <c r="H16212" i="8"/>
  <c r="H16213" i="8"/>
  <c r="H16214" i="8"/>
  <c r="H16215" i="8"/>
  <c r="H16216" i="8"/>
  <c r="H16217" i="8"/>
  <c r="H16218" i="8"/>
  <c r="H16219" i="8"/>
  <c r="H16220" i="8"/>
  <c r="H16221" i="8"/>
  <c r="H16222" i="8"/>
  <c r="H16223" i="8"/>
  <c r="H16224" i="8"/>
  <c r="H16225" i="8"/>
  <c r="H16226" i="8"/>
  <c r="H16227" i="8"/>
  <c r="H16228" i="8"/>
  <c r="H16229" i="8"/>
  <c r="H16230" i="8"/>
  <c r="H16231" i="8"/>
  <c r="H16232" i="8"/>
  <c r="H16233" i="8"/>
  <c r="H16234" i="8"/>
  <c r="H16235" i="8"/>
  <c r="H16236" i="8"/>
  <c r="H16237" i="8"/>
  <c r="H16238" i="8"/>
  <c r="H16239" i="8"/>
  <c r="H16240" i="8"/>
  <c r="H16241" i="8"/>
  <c r="H16242" i="8"/>
  <c r="H16243" i="8"/>
  <c r="H16244" i="8"/>
  <c r="H16245" i="8"/>
  <c r="H16246" i="8"/>
  <c r="H16247" i="8"/>
  <c r="H16248" i="8"/>
  <c r="H16249" i="8"/>
  <c r="H16250" i="8"/>
  <c r="H16251" i="8"/>
  <c r="H16252" i="8"/>
  <c r="H16253" i="8"/>
  <c r="H16254" i="8"/>
  <c r="H16255" i="8"/>
  <c r="H16256" i="8"/>
  <c r="H16257" i="8"/>
  <c r="H16258" i="8"/>
  <c r="H16259" i="8"/>
  <c r="H16260" i="8"/>
  <c r="H16261" i="8"/>
  <c r="H16262" i="8"/>
  <c r="H16263" i="8"/>
  <c r="H16264" i="8"/>
  <c r="H16265" i="8"/>
  <c r="H16266" i="8"/>
  <c r="H16267" i="8"/>
  <c r="H16268" i="8"/>
  <c r="H16269" i="8"/>
  <c r="H16270" i="8"/>
  <c r="H16271" i="8"/>
  <c r="H16272" i="8"/>
  <c r="H16273" i="8"/>
  <c r="H16274" i="8"/>
  <c r="H16275" i="8"/>
  <c r="H16276" i="8"/>
  <c r="H16277" i="8"/>
  <c r="H16278" i="8"/>
  <c r="H16279" i="8"/>
  <c r="H16280" i="8"/>
  <c r="H16281" i="8"/>
  <c r="H16282" i="8"/>
  <c r="H16283" i="8"/>
  <c r="H16284" i="8"/>
  <c r="H16285" i="8"/>
  <c r="H16286" i="8"/>
  <c r="H16287" i="8"/>
  <c r="H16288" i="8"/>
  <c r="H16289" i="8"/>
  <c r="H16290" i="8"/>
  <c r="H16291" i="8"/>
  <c r="H16292" i="8"/>
  <c r="H16293" i="8"/>
  <c r="H16294" i="8"/>
  <c r="H16295" i="8"/>
  <c r="H16296" i="8"/>
  <c r="H16297" i="8"/>
  <c r="H16298" i="8"/>
  <c r="H16299" i="8"/>
  <c r="H16300" i="8"/>
  <c r="H16301" i="8"/>
  <c r="H16302" i="8"/>
  <c r="H16303" i="8"/>
  <c r="H16304" i="8"/>
  <c r="H16305" i="8"/>
  <c r="H16306" i="8"/>
  <c r="H16307" i="8"/>
  <c r="H16308" i="8"/>
  <c r="H16309" i="8"/>
  <c r="H16310" i="8"/>
  <c r="H16311" i="8"/>
  <c r="H16312" i="8"/>
  <c r="H16313" i="8"/>
  <c r="H16314" i="8"/>
  <c r="H16315" i="8"/>
  <c r="H16316" i="8"/>
  <c r="H16317" i="8"/>
  <c r="H16318" i="8"/>
  <c r="H16319" i="8"/>
  <c r="H16320" i="8"/>
  <c r="H16321" i="8"/>
  <c r="H16322" i="8"/>
  <c r="H16323" i="8"/>
  <c r="H16324" i="8"/>
  <c r="H16325" i="8"/>
  <c r="H16326" i="8"/>
  <c r="H16327" i="8"/>
  <c r="H16328" i="8"/>
  <c r="H16329" i="8"/>
  <c r="H16330" i="8"/>
  <c r="H16331" i="8"/>
  <c r="H16332" i="8"/>
  <c r="H16333" i="8"/>
  <c r="H16334" i="8"/>
  <c r="H16335" i="8"/>
  <c r="H16336" i="8"/>
  <c r="H16337" i="8"/>
  <c r="H16338" i="8"/>
  <c r="H16339" i="8"/>
  <c r="H16340" i="8"/>
  <c r="H16341" i="8"/>
  <c r="H16342" i="8"/>
  <c r="H16343" i="8"/>
  <c r="H16344" i="8"/>
  <c r="H16345" i="8"/>
  <c r="H16346" i="8"/>
  <c r="H16347" i="8"/>
  <c r="H16348" i="8"/>
  <c r="H16349" i="8"/>
  <c r="H16350" i="8"/>
  <c r="H16351" i="8"/>
  <c r="H16352" i="8"/>
  <c r="H16353" i="8"/>
  <c r="H16354" i="8"/>
  <c r="H16355" i="8"/>
  <c r="H16356" i="8"/>
  <c r="H16357" i="8"/>
  <c r="H16358" i="8"/>
  <c r="H16359" i="8"/>
  <c r="H16360" i="8"/>
  <c r="H16361" i="8"/>
  <c r="H16362" i="8"/>
  <c r="H16363" i="8"/>
  <c r="H16364" i="8"/>
  <c r="H16365" i="8"/>
  <c r="H16366" i="8"/>
  <c r="H16367" i="8"/>
  <c r="H16368" i="8"/>
  <c r="H16369" i="8"/>
  <c r="H16370" i="8"/>
  <c r="H16371" i="8"/>
  <c r="H16372" i="8"/>
  <c r="H16373" i="8"/>
  <c r="H16374" i="8"/>
  <c r="H16375" i="8"/>
  <c r="H16376" i="8"/>
  <c r="H16377" i="8"/>
  <c r="H16378" i="8"/>
  <c r="H16379" i="8"/>
  <c r="H16380" i="8"/>
  <c r="H16381" i="8"/>
  <c r="H16382" i="8"/>
  <c r="H16383" i="8"/>
  <c r="H16384" i="8"/>
  <c r="H16385" i="8"/>
  <c r="H16386" i="8"/>
  <c r="H16387" i="8"/>
  <c r="H16388" i="8"/>
  <c r="H16389" i="8"/>
  <c r="H16390" i="8"/>
  <c r="H16391" i="8"/>
  <c r="H16392" i="8"/>
  <c r="H16393" i="8"/>
  <c r="H16394" i="8"/>
  <c r="H16395" i="8"/>
  <c r="H16396" i="8"/>
  <c r="H16397" i="8"/>
  <c r="H16398" i="8"/>
  <c r="H16399" i="8"/>
  <c r="H16400" i="8"/>
  <c r="H16401" i="8"/>
  <c r="H16402" i="8"/>
  <c r="H16403" i="8"/>
  <c r="H16404" i="8"/>
  <c r="H16405" i="8"/>
  <c r="H16406" i="8"/>
  <c r="H16407" i="8"/>
  <c r="H16408" i="8"/>
  <c r="H16409" i="8"/>
  <c r="H16410" i="8"/>
  <c r="H16411" i="8"/>
  <c r="H16412" i="8"/>
  <c r="H16413" i="8"/>
  <c r="H16414" i="8"/>
  <c r="H16415" i="8"/>
  <c r="H16416" i="8"/>
  <c r="H16417" i="8"/>
  <c r="H16418" i="8"/>
  <c r="H16419" i="8"/>
  <c r="H16420" i="8"/>
  <c r="H16421" i="8"/>
  <c r="H16422" i="8"/>
  <c r="H16423" i="8"/>
  <c r="H16424" i="8"/>
  <c r="H16425" i="8"/>
  <c r="H16426" i="8"/>
  <c r="H16427" i="8"/>
  <c r="H16428" i="8"/>
  <c r="H16429" i="8"/>
  <c r="H16430" i="8"/>
  <c r="H16431" i="8"/>
  <c r="H16432" i="8"/>
  <c r="H16433" i="8"/>
  <c r="H16434" i="8"/>
  <c r="H16435" i="8"/>
  <c r="H16436" i="8"/>
  <c r="H16437" i="8"/>
  <c r="H16438" i="8"/>
  <c r="H16439" i="8"/>
  <c r="H16440" i="8"/>
  <c r="H16441" i="8"/>
  <c r="H16442" i="8"/>
  <c r="H16443" i="8"/>
  <c r="H16444" i="8"/>
  <c r="H16445" i="8"/>
  <c r="H16446" i="8"/>
  <c r="H16447" i="8"/>
  <c r="H16448" i="8"/>
  <c r="H16449" i="8"/>
  <c r="H16450" i="8"/>
  <c r="H16451" i="8"/>
  <c r="H16452" i="8"/>
  <c r="H16453" i="8"/>
  <c r="H16454" i="8"/>
  <c r="H16455" i="8"/>
  <c r="H16456" i="8"/>
  <c r="H16457" i="8"/>
  <c r="H16458" i="8"/>
  <c r="H16459" i="8"/>
  <c r="H16460" i="8"/>
  <c r="H16461" i="8"/>
  <c r="H16462" i="8"/>
  <c r="H16463" i="8"/>
  <c r="H16464" i="8"/>
  <c r="H16465" i="8"/>
  <c r="H16466" i="8"/>
  <c r="H16467" i="8"/>
  <c r="H16468" i="8"/>
  <c r="H16469" i="8"/>
  <c r="H16470" i="8"/>
  <c r="H16471" i="8"/>
  <c r="H16472" i="8"/>
  <c r="H16473" i="8"/>
  <c r="H16474" i="8"/>
  <c r="H16475" i="8"/>
  <c r="H16476" i="8"/>
  <c r="H16477" i="8"/>
  <c r="H16478" i="8"/>
  <c r="H16479" i="8"/>
  <c r="H16480" i="8"/>
  <c r="H16481" i="8"/>
  <c r="H16482" i="8"/>
  <c r="H16483" i="8"/>
  <c r="H16484" i="8"/>
  <c r="H16485" i="8"/>
  <c r="H16486" i="8"/>
  <c r="H16487" i="8"/>
  <c r="H16488" i="8"/>
  <c r="H16489" i="8"/>
  <c r="H16490" i="8"/>
  <c r="H16491" i="8"/>
  <c r="H16492" i="8"/>
  <c r="H16493" i="8"/>
  <c r="H16494" i="8"/>
  <c r="H16495" i="8"/>
  <c r="H16496" i="8"/>
  <c r="H16497" i="8"/>
  <c r="H16498" i="8"/>
  <c r="H16499" i="8"/>
  <c r="H16500" i="8"/>
  <c r="H16501" i="8"/>
  <c r="H16502" i="8"/>
  <c r="H16503" i="8"/>
  <c r="H16504" i="8"/>
  <c r="H16505" i="8"/>
  <c r="H16506" i="8"/>
  <c r="H16507" i="8"/>
  <c r="H16508" i="8"/>
  <c r="H16509" i="8"/>
  <c r="H16510" i="8"/>
  <c r="H16511" i="8"/>
  <c r="H16512" i="8"/>
  <c r="H16513" i="8"/>
  <c r="H16514" i="8"/>
  <c r="H16515" i="8"/>
  <c r="H16516" i="8"/>
  <c r="H16517" i="8"/>
  <c r="H16518" i="8"/>
  <c r="H16519" i="8"/>
  <c r="H16520" i="8"/>
  <c r="H16521" i="8"/>
  <c r="H16522" i="8"/>
  <c r="H16523" i="8"/>
  <c r="H16524" i="8"/>
  <c r="H16525" i="8"/>
  <c r="H16526" i="8"/>
  <c r="H16527" i="8"/>
  <c r="H16528" i="8"/>
  <c r="H16529" i="8"/>
  <c r="H16530" i="8"/>
  <c r="H16531" i="8"/>
  <c r="H16532" i="8"/>
  <c r="H16533" i="8"/>
  <c r="H16534" i="8"/>
  <c r="H16535" i="8"/>
  <c r="H16536" i="8"/>
  <c r="H16537" i="8"/>
  <c r="H16538" i="8"/>
  <c r="H16539" i="8"/>
  <c r="H16540" i="8"/>
  <c r="H16541" i="8"/>
  <c r="H16542" i="8"/>
  <c r="H16543" i="8"/>
  <c r="H16544" i="8"/>
  <c r="H16545" i="8"/>
  <c r="H16546" i="8"/>
  <c r="H16547" i="8"/>
  <c r="H16548" i="8"/>
  <c r="H16549" i="8"/>
  <c r="H16550" i="8"/>
  <c r="H16551" i="8"/>
  <c r="H16552" i="8"/>
  <c r="H16553" i="8"/>
  <c r="H16554" i="8"/>
  <c r="H16555" i="8"/>
  <c r="H16556" i="8"/>
  <c r="H16557" i="8"/>
  <c r="H16558" i="8"/>
  <c r="H16559" i="8"/>
  <c r="H16560" i="8"/>
  <c r="H16561" i="8"/>
  <c r="H16562" i="8"/>
  <c r="H16563" i="8"/>
  <c r="H16564" i="8"/>
  <c r="H16565" i="8"/>
  <c r="H16566" i="8"/>
  <c r="H16567" i="8"/>
  <c r="H16568" i="8"/>
  <c r="H16569" i="8"/>
  <c r="H16570" i="8"/>
  <c r="H16571" i="8"/>
  <c r="H16572" i="8"/>
  <c r="H16573" i="8"/>
  <c r="H16574" i="8"/>
  <c r="H16575" i="8"/>
  <c r="H16576" i="8"/>
  <c r="H16577" i="8"/>
  <c r="H16578" i="8"/>
  <c r="H16579" i="8"/>
  <c r="H16580" i="8"/>
  <c r="H16581" i="8"/>
  <c r="H16582" i="8"/>
  <c r="H16583" i="8"/>
  <c r="H16584" i="8"/>
  <c r="H16585" i="8"/>
  <c r="H16586" i="8"/>
  <c r="H16587" i="8"/>
  <c r="H16588" i="8"/>
  <c r="H16589" i="8"/>
  <c r="H16590" i="8"/>
  <c r="H16591" i="8"/>
  <c r="H16592" i="8"/>
  <c r="H16593" i="8"/>
  <c r="H16594" i="8"/>
  <c r="H16595" i="8"/>
  <c r="H16596" i="8"/>
  <c r="H16597" i="8"/>
  <c r="H16598" i="8"/>
  <c r="H16599" i="8"/>
  <c r="H16600" i="8"/>
  <c r="H16601" i="8"/>
  <c r="H16602" i="8"/>
  <c r="H16603" i="8"/>
  <c r="H16604" i="8"/>
  <c r="H16605" i="8"/>
  <c r="H16606" i="8"/>
  <c r="H16607" i="8"/>
  <c r="H16608" i="8"/>
  <c r="H16609" i="8"/>
  <c r="H16610" i="8"/>
  <c r="H16611" i="8"/>
  <c r="H16612" i="8"/>
  <c r="H16613" i="8"/>
  <c r="H16614" i="8"/>
  <c r="H16615" i="8"/>
  <c r="H16616" i="8"/>
  <c r="H16617" i="8"/>
  <c r="H16618" i="8"/>
  <c r="H16619" i="8"/>
  <c r="H16620" i="8"/>
  <c r="H16621" i="8"/>
  <c r="H16622" i="8"/>
  <c r="H16623" i="8"/>
  <c r="H16624" i="8"/>
  <c r="H16625" i="8"/>
  <c r="H16626" i="8"/>
  <c r="H16627" i="8"/>
  <c r="H16628" i="8"/>
  <c r="H16629" i="8"/>
  <c r="H16630" i="8"/>
  <c r="H16631" i="8"/>
  <c r="H16632" i="8"/>
  <c r="H16633" i="8"/>
  <c r="H16634" i="8"/>
  <c r="H16635" i="8"/>
  <c r="H16636" i="8"/>
  <c r="H16637" i="8"/>
  <c r="H16638" i="8"/>
  <c r="H16639" i="8"/>
  <c r="H16640" i="8"/>
  <c r="H16641" i="8"/>
  <c r="H16642" i="8"/>
  <c r="H16643" i="8"/>
  <c r="H16644" i="8"/>
  <c r="H16645" i="8"/>
  <c r="H16646" i="8"/>
  <c r="H16647" i="8"/>
  <c r="H16648" i="8"/>
  <c r="H16649" i="8"/>
  <c r="H16650" i="8"/>
  <c r="H16651" i="8"/>
  <c r="H16652" i="8"/>
  <c r="H16653" i="8"/>
  <c r="H16654" i="8"/>
  <c r="H16655" i="8"/>
  <c r="H16656" i="8"/>
  <c r="H16657" i="8"/>
  <c r="H16658" i="8"/>
  <c r="H16659" i="8"/>
  <c r="H16660" i="8"/>
  <c r="H16661" i="8"/>
  <c r="H16662" i="8"/>
  <c r="H16663" i="8"/>
  <c r="H16664" i="8"/>
  <c r="H16665" i="8"/>
  <c r="H16666" i="8"/>
  <c r="H16667" i="8"/>
  <c r="H16668" i="8"/>
  <c r="H16669" i="8"/>
  <c r="H16670" i="8"/>
  <c r="H16671" i="8"/>
  <c r="H16672" i="8"/>
  <c r="H16673" i="8"/>
  <c r="H16674" i="8"/>
  <c r="H16675" i="8"/>
  <c r="H16676" i="8"/>
  <c r="H16677" i="8"/>
  <c r="H16678" i="8"/>
  <c r="H16679" i="8"/>
  <c r="H16680" i="8"/>
  <c r="H16681" i="8"/>
  <c r="H16682" i="8"/>
  <c r="H16683" i="8"/>
  <c r="H16684" i="8"/>
  <c r="H16685" i="8"/>
  <c r="H16686" i="8"/>
  <c r="H16687" i="8"/>
  <c r="H16688" i="8"/>
  <c r="H16689" i="8"/>
  <c r="H16690" i="8"/>
  <c r="H16691" i="8"/>
  <c r="H16692" i="8"/>
  <c r="H16693" i="8"/>
  <c r="H16694" i="8"/>
  <c r="H16695" i="8"/>
  <c r="H16696" i="8"/>
  <c r="H16697" i="8"/>
  <c r="H16698" i="8"/>
  <c r="H16699" i="8"/>
  <c r="H16700" i="8"/>
  <c r="H16701" i="8"/>
  <c r="H16702" i="8"/>
  <c r="H16703" i="8"/>
  <c r="H16704" i="8"/>
  <c r="H16705" i="8"/>
  <c r="H16706" i="8"/>
  <c r="H16707" i="8"/>
  <c r="H16708" i="8"/>
  <c r="H16709" i="8"/>
  <c r="H16710" i="8"/>
  <c r="H16711" i="8"/>
  <c r="H16712" i="8"/>
  <c r="H16713" i="8"/>
  <c r="H16714" i="8"/>
  <c r="H16715" i="8"/>
  <c r="H16716" i="8"/>
  <c r="H16717" i="8"/>
  <c r="H16718" i="8"/>
  <c r="H16719" i="8"/>
  <c r="H16720" i="8"/>
  <c r="H16721" i="8"/>
  <c r="H16722" i="8"/>
  <c r="H16723" i="8"/>
  <c r="H16724" i="8"/>
  <c r="H16725" i="8"/>
  <c r="H16726" i="8"/>
  <c r="H16727" i="8"/>
  <c r="H16728" i="8"/>
  <c r="H16729" i="8"/>
  <c r="H16730" i="8"/>
  <c r="H16731" i="8"/>
  <c r="H16732" i="8"/>
  <c r="H16733" i="8"/>
  <c r="H16734" i="8"/>
  <c r="H16735" i="8"/>
  <c r="H16736" i="8"/>
  <c r="H16737" i="8"/>
  <c r="H16738" i="8"/>
  <c r="H16739" i="8"/>
  <c r="H16740" i="8"/>
  <c r="H16741" i="8"/>
  <c r="H16742" i="8"/>
  <c r="H16743" i="8"/>
  <c r="H16744" i="8"/>
  <c r="H16745" i="8"/>
  <c r="H16746" i="8"/>
  <c r="H16747" i="8"/>
  <c r="H16748" i="8"/>
  <c r="H16749" i="8"/>
  <c r="H16750" i="8"/>
  <c r="H16751" i="8"/>
  <c r="H16752" i="8"/>
  <c r="H16753" i="8"/>
  <c r="H16754" i="8"/>
  <c r="H16755" i="8"/>
  <c r="H16756" i="8"/>
  <c r="H16757" i="8"/>
  <c r="H16758" i="8"/>
  <c r="H16759" i="8"/>
  <c r="H16760" i="8"/>
  <c r="H16761" i="8"/>
  <c r="H16762" i="8"/>
  <c r="H16763" i="8"/>
  <c r="H16764" i="8"/>
  <c r="H16765" i="8"/>
  <c r="H16766" i="8"/>
  <c r="H16767" i="8"/>
  <c r="H16768" i="8"/>
  <c r="H16769" i="8"/>
  <c r="H16770" i="8"/>
  <c r="H16771" i="8"/>
  <c r="H16772" i="8"/>
  <c r="H16773" i="8"/>
  <c r="H16774" i="8"/>
  <c r="H16775" i="8"/>
  <c r="H16776" i="8"/>
  <c r="H16777" i="8"/>
  <c r="H16778" i="8"/>
  <c r="H16779" i="8"/>
  <c r="H16780" i="8"/>
  <c r="H16781" i="8"/>
  <c r="H16782" i="8"/>
  <c r="H16783" i="8"/>
  <c r="H16784" i="8"/>
  <c r="H16785" i="8"/>
  <c r="H16786" i="8"/>
  <c r="H16787" i="8"/>
  <c r="H16788" i="8"/>
  <c r="H16789" i="8"/>
  <c r="H16790" i="8"/>
  <c r="H16791" i="8"/>
  <c r="H16792" i="8"/>
  <c r="H16793" i="8"/>
  <c r="H16794" i="8"/>
  <c r="H16795" i="8"/>
  <c r="H16796" i="8"/>
  <c r="H16797" i="8"/>
  <c r="H16798" i="8"/>
  <c r="H16799" i="8"/>
  <c r="H16800" i="8"/>
  <c r="H16801" i="8"/>
  <c r="H16802" i="8"/>
  <c r="H16803" i="8"/>
  <c r="H16804" i="8"/>
  <c r="H16805" i="8"/>
  <c r="H16806" i="8"/>
  <c r="H16807" i="8"/>
  <c r="H16808" i="8"/>
  <c r="H16809" i="8"/>
  <c r="H16810" i="8"/>
  <c r="H16811" i="8"/>
  <c r="H16812" i="8"/>
  <c r="H16813" i="8"/>
  <c r="H16814" i="8"/>
  <c r="H16815" i="8"/>
  <c r="H16816" i="8"/>
  <c r="H16817" i="8"/>
  <c r="H16818" i="8"/>
  <c r="H16819" i="8"/>
  <c r="H16820" i="8"/>
  <c r="H16821" i="8"/>
  <c r="H16822" i="8"/>
  <c r="H16823" i="8"/>
  <c r="H16824" i="8"/>
  <c r="H16825" i="8"/>
  <c r="H16826" i="8"/>
  <c r="H16827" i="8"/>
  <c r="H16828" i="8"/>
  <c r="H16829" i="8"/>
  <c r="H16830" i="8"/>
  <c r="H16831" i="8"/>
  <c r="H16832" i="8"/>
  <c r="H16833" i="8"/>
  <c r="H16834" i="8"/>
  <c r="H16835" i="8"/>
  <c r="H16836" i="8"/>
  <c r="H16837" i="8"/>
  <c r="H16838" i="8"/>
  <c r="H16839" i="8"/>
  <c r="H16840" i="8"/>
  <c r="H16841" i="8"/>
  <c r="H16842" i="8"/>
  <c r="H16843" i="8"/>
  <c r="H16844" i="8"/>
  <c r="H16845" i="8"/>
  <c r="H16846" i="8"/>
  <c r="H16847" i="8"/>
  <c r="H16848" i="8"/>
  <c r="H16849" i="8"/>
  <c r="H16850" i="8"/>
  <c r="H16851" i="8"/>
  <c r="H16852" i="8"/>
  <c r="H16853" i="8"/>
  <c r="H16854" i="8"/>
  <c r="H16855" i="8"/>
  <c r="H16856" i="8"/>
  <c r="H16857" i="8"/>
  <c r="H16858" i="8"/>
  <c r="H16859" i="8"/>
  <c r="H16860" i="8"/>
  <c r="H16861" i="8"/>
  <c r="H16862" i="8"/>
  <c r="H16863" i="8"/>
  <c r="H16864" i="8"/>
  <c r="H16865" i="8"/>
  <c r="H16866" i="8"/>
  <c r="H16867" i="8"/>
  <c r="H16868" i="8"/>
  <c r="H16869" i="8"/>
  <c r="H16870" i="8"/>
  <c r="H16871" i="8"/>
  <c r="H16872" i="8"/>
  <c r="H16873" i="8"/>
  <c r="H16874" i="8"/>
  <c r="H16875" i="8"/>
  <c r="H16876" i="8"/>
  <c r="H16877" i="8"/>
  <c r="H16878" i="8"/>
  <c r="H16879" i="8"/>
  <c r="H16880" i="8"/>
  <c r="H16881" i="8"/>
  <c r="H16882" i="8"/>
  <c r="H16883" i="8"/>
  <c r="H16884" i="8"/>
  <c r="H16885" i="8"/>
  <c r="H16886" i="8"/>
  <c r="H16887" i="8"/>
  <c r="H16888" i="8"/>
  <c r="H16889" i="8"/>
  <c r="H16890" i="8"/>
  <c r="H16891" i="8"/>
  <c r="H16892" i="8"/>
  <c r="H16893" i="8"/>
  <c r="H16894" i="8"/>
  <c r="H16895" i="8"/>
  <c r="H16896" i="8"/>
  <c r="H16897" i="8"/>
  <c r="H16898" i="8"/>
  <c r="H16899" i="8"/>
  <c r="H16900" i="8"/>
  <c r="H16901" i="8"/>
  <c r="H16902" i="8"/>
  <c r="H16903" i="8"/>
  <c r="H16904" i="8"/>
  <c r="H16905" i="8"/>
  <c r="H16906" i="8"/>
  <c r="H16907" i="8"/>
  <c r="H16908" i="8"/>
  <c r="H16909" i="8"/>
  <c r="H16910" i="8"/>
  <c r="H16911" i="8"/>
  <c r="H16912" i="8"/>
  <c r="H16913" i="8"/>
  <c r="H16914" i="8"/>
  <c r="H16915" i="8"/>
  <c r="H16916" i="8"/>
  <c r="H16917" i="8"/>
  <c r="H16918" i="8"/>
  <c r="H16919" i="8"/>
  <c r="H16920" i="8"/>
  <c r="H16921" i="8"/>
  <c r="H16922" i="8"/>
  <c r="H16923" i="8"/>
  <c r="H16924" i="8"/>
  <c r="H16925" i="8"/>
  <c r="H16926" i="8"/>
  <c r="H16927" i="8"/>
  <c r="H16928" i="8"/>
  <c r="H16929" i="8"/>
  <c r="H16930" i="8"/>
  <c r="H16931" i="8"/>
  <c r="H16932" i="8"/>
  <c r="H16933" i="8"/>
  <c r="H16934" i="8"/>
  <c r="H16935" i="8"/>
  <c r="H16936" i="8"/>
  <c r="H16937" i="8"/>
  <c r="H16938" i="8"/>
  <c r="H16939" i="8"/>
  <c r="H16940" i="8"/>
  <c r="H16941" i="8"/>
  <c r="H16942" i="8"/>
  <c r="H16943" i="8"/>
  <c r="H16944" i="8"/>
  <c r="H16945" i="8"/>
  <c r="H16946" i="8"/>
  <c r="H16947" i="8"/>
  <c r="H16948" i="8"/>
  <c r="H16949" i="8"/>
  <c r="H16950" i="8"/>
  <c r="H16951" i="8"/>
  <c r="H16952" i="8"/>
  <c r="H16953" i="8"/>
  <c r="H16954" i="8"/>
  <c r="H16955" i="8"/>
  <c r="H16956" i="8"/>
  <c r="H16957" i="8"/>
  <c r="H16958" i="8"/>
  <c r="H16959" i="8"/>
  <c r="H16960" i="8"/>
  <c r="H16961" i="8"/>
  <c r="H16962" i="8"/>
  <c r="H16963" i="8"/>
  <c r="H16964" i="8"/>
  <c r="H16965" i="8"/>
  <c r="H16966" i="8"/>
  <c r="H16967" i="8"/>
  <c r="H16968" i="8"/>
  <c r="H16969" i="8"/>
  <c r="H16970" i="8"/>
  <c r="H16971" i="8"/>
  <c r="H16972" i="8"/>
  <c r="H16973" i="8"/>
  <c r="H16974" i="8"/>
  <c r="H16975" i="8"/>
  <c r="H16976" i="8"/>
  <c r="H16977" i="8"/>
  <c r="H16978" i="8"/>
  <c r="H16979" i="8"/>
  <c r="H16980" i="8"/>
  <c r="H16981" i="8"/>
  <c r="H16982" i="8"/>
  <c r="H16983" i="8"/>
  <c r="H16984" i="8"/>
  <c r="H16985" i="8"/>
  <c r="H16986" i="8"/>
  <c r="H16987" i="8"/>
  <c r="H16988" i="8"/>
  <c r="H16989" i="8"/>
  <c r="H16990" i="8"/>
  <c r="H16991" i="8"/>
  <c r="H16992" i="8"/>
  <c r="H16993" i="8"/>
  <c r="H16994" i="8"/>
  <c r="H16995" i="8"/>
  <c r="H16996" i="8"/>
  <c r="H16997" i="8"/>
  <c r="H16998" i="8"/>
  <c r="H16999" i="8"/>
  <c r="H17000" i="8"/>
  <c r="H17001" i="8"/>
  <c r="H17002" i="8"/>
  <c r="H17003" i="8"/>
  <c r="H17004" i="8"/>
  <c r="H17005" i="8"/>
  <c r="H17006" i="8"/>
  <c r="H17007" i="8"/>
  <c r="H17008" i="8"/>
  <c r="H17009" i="8"/>
  <c r="H17010" i="8"/>
  <c r="H17011" i="8"/>
  <c r="H17012" i="8"/>
  <c r="H17013" i="8"/>
  <c r="H17014" i="8"/>
  <c r="H17015" i="8"/>
  <c r="H17016" i="8"/>
  <c r="H17017" i="8"/>
  <c r="H17018" i="8"/>
  <c r="H17019" i="8"/>
  <c r="H17020" i="8"/>
  <c r="H17021" i="8"/>
  <c r="H17022" i="8"/>
  <c r="H17023" i="8"/>
  <c r="H17024" i="8"/>
  <c r="H17025" i="8"/>
  <c r="H17026" i="8"/>
  <c r="H17027" i="8"/>
  <c r="H17028" i="8"/>
  <c r="H17029" i="8"/>
  <c r="H17030" i="8"/>
  <c r="H17031" i="8"/>
  <c r="H17032" i="8"/>
  <c r="H17033" i="8"/>
  <c r="H17034" i="8"/>
  <c r="H17035" i="8"/>
  <c r="H17036" i="8"/>
  <c r="H17037" i="8"/>
  <c r="H17038" i="8"/>
  <c r="H17039" i="8"/>
  <c r="H17040" i="8"/>
  <c r="H17041" i="8"/>
  <c r="H17042" i="8"/>
  <c r="H17043" i="8"/>
  <c r="H17044" i="8"/>
  <c r="H17045" i="8"/>
  <c r="H17046" i="8"/>
  <c r="H17047" i="8"/>
  <c r="H17048" i="8"/>
  <c r="H17049" i="8"/>
  <c r="H17050" i="8"/>
  <c r="H17051" i="8"/>
  <c r="H17052" i="8"/>
  <c r="H17053" i="8"/>
  <c r="H17054" i="8"/>
  <c r="H17055" i="8"/>
  <c r="H17056" i="8"/>
  <c r="H17057" i="8"/>
  <c r="H17058" i="8"/>
  <c r="H17059" i="8"/>
  <c r="H17060" i="8"/>
  <c r="H17061" i="8"/>
  <c r="H17062" i="8"/>
  <c r="H17063" i="8"/>
  <c r="H17064" i="8"/>
  <c r="H17065" i="8"/>
  <c r="H17066" i="8"/>
  <c r="H17067" i="8"/>
  <c r="H17068" i="8"/>
  <c r="H17069" i="8"/>
  <c r="H17070" i="8"/>
  <c r="H17071" i="8"/>
  <c r="H17072" i="8"/>
  <c r="H17073" i="8"/>
  <c r="H17074" i="8"/>
  <c r="H17075" i="8"/>
  <c r="H17076" i="8"/>
  <c r="H17077" i="8"/>
  <c r="H17078" i="8"/>
  <c r="H17079" i="8"/>
  <c r="H17080" i="8"/>
  <c r="H17081" i="8"/>
  <c r="H17082" i="8"/>
  <c r="H17083" i="8"/>
  <c r="H17084" i="8"/>
  <c r="H17085" i="8"/>
  <c r="H17086" i="8"/>
  <c r="H17087" i="8"/>
  <c r="H17088" i="8"/>
  <c r="H17089" i="8"/>
  <c r="H17090" i="8"/>
  <c r="H17091" i="8"/>
  <c r="H17092" i="8"/>
  <c r="H17093" i="8"/>
  <c r="H17094" i="8"/>
  <c r="H17095" i="8"/>
  <c r="H17096" i="8"/>
  <c r="H17097" i="8"/>
  <c r="H17098" i="8"/>
  <c r="H17099" i="8"/>
  <c r="H17100" i="8"/>
  <c r="H17101" i="8"/>
  <c r="H17102" i="8"/>
  <c r="H17103" i="8"/>
  <c r="H17104" i="8"/>
  <c r="H17105" i="8"/>
  <c r="H17106" i="8"/>
  <c r="H17107" i="8"/>
  <c r="H17108" i="8"/>
  <c r="H17109" i="8"/>
  <c r="H17110" i="8"/>
  <c r="H17111" i="8"/>
  <c r="H17112" i="8"/>
  <c r="H17113" i="8"/>
  <c r="H17114" i="8"/>
  <c r="H17115" i="8"/>
  <c r="H17116" i="8"/>
  <c r="H17117" i="8"/>
  <c r="H17118" i="8"/>
  <c r="H17119" i="8"/>
  <c r="H17120" i="8"/>
  <c r="H17121" i="8"/>
  <c r="H17122" i="8"/>
  <c r="H17123" i="8"/>
  <c r="H17124" i="8"/>
  <c r="H17125" i="8"/>
  <c r="H17126" i="8"/>
  <c r="H17127" i="8"/>
  <c r="H17128" i="8"/>
  <c r="H17129" i="8"/>
  <c r="H17130" i="8"/>
  <c r="H17131" i="8"/>
  <c r="H17132" i="8"/>
  <c r="H17133" i="8"/>
  <c r="H17134" i="8"/>
  <c r="H17135" i="8"/>
  <c r="H17136" i="8"/>
  <c r="H17137" i="8"/>
  <c r="H17138" i="8"/>
  <c r="H17139" i="8"/>
  <c r="H17140" i="8"/>
  <c r="H17141" i="8"/>
  <c r="H17142" i="8"/>
  <c r="H17143" i="8"/>
  <c r="H17144" i="8"/>
  <c r="H17145" i="8"/>
  <c r="H17146" i="8"/>
  <c r="H17147" i="8"/>
  <c r="H17148" i="8"/>
  <c r="H17149" i="8"/>
  <c r="H17150" i="8"/>
  <c r="H17151" i="8"/>
  <c r="H17152" i="8"/>
  <c r="H17153" i="8"/>
  <c r="H17154" i="8"/>
  <c r="H17155" i="8"/>
  <c r="H17156" i="8"/>
  <c r="H17157" i="8"/>
  <c r="H17158" i="8"/>
  <c r="H17159" i="8"/>
  <c r="H17160" i="8"/>
  <c r="H17161" i="8"/>
  <c r="H17162" i="8"/>
  <c r="H17163" i="8"/>
  <c r="H17164" i="8"/>
  <c r="H17165" i="8"/>
  <c r="H17166" i="8"/>
  <c r="H17167" i="8"/>
  <c r="H17168" i="8"/>
  <c r="H17169" i="8"/>
  <c r="H17170" i="8"/>
  <c r="H17171" i="8"/>
  <c r="H17172" i="8"/>
  <c r="H17173" i="8"/>
  <c r="H17174" i="8"/>
  <c r="H17175" i="8"/>
  <c r="H17176" i="8"/>
  <c r="H17177" i="8"/>
  <c r="H17178" i="8"/>
  <c r="H17179" i="8"/>
  <c r="H17180" i="8"/>
  <c r="H17181" i="8"/>
  <c r="H17182" i="8"/>
  <c r="H17183" i="8"/>
  <c r="H17184" i="8"/>
  <c r="H17185" i="8"/>
  <c r="H17186" i="8"/>
  <c r="H17187" i="8"/>
  <c r="H17188" i="8"/>
  <c r="H17189" i="8"/>
  <c r="H17190" i="8"/>
  <c r="H17191" i="8"/>
  <c r="H17192" i="8"/>
  <c r="H17193" i="8"/>
  <c r="H17194" i="8"/>
  <c r="H17195" i="8"/>
  <c r="H17196" i="8"/>
  <c r="H17197" i="8"/>
  <c r="H17198" i="8"/>
  <c r="H17199" i="8"/>
  <c r="H17200" i="8"/>
  <c r="H17201" i="8"/>
  <c r="H17202" i="8"/>
  <c r="H17203" i="8"/>
  <c r="H17204" i="8"/>
  <c r="H17205" i="8"/>
  <c r="H17206" i="8"/>
  <c r="H17207" i="8"/>
  <c r="H17208" i="8"/>
  <c r="H17209" i="8"/>
  <c r="H17210" i="8"/>
  <c r="H17211" i="8"/>
  <c r="H17212" i="8"/>
  <c r="H17213" i="8"/>
  <c r="H17214" i="8"/>
  <c r="H17215" i="8"/>
  <c r="H17216" i="8"/>
  <c r="H17217" i="8"/>
  <c r="H17218" i="8"/>
  <c r="H17219" i="8"/>
  <c r="H17220" i="8"/>
  <c r="H17221" i="8"/>
  <c r="H17222" i="8"/>
  <c r="H17223" i="8"/>
  <c r="H17224" i="8"/>
  <c r="H17225" i="8"/>
  <c r="H17226" i="8"/>
  <c r="H17227" i="8"/>
  <c r="H17228" i="8"/>
  <c r="H17229" i="8"/>
  <c r="H17230" i="8"/>
  <c r="H17231" i="8"/>
  <c r="H17232" i="8"/>
  <c r="H17233" i="8"/>
  <c r="H17234" i="8"/>
  <c r="H17235" i="8"/>
  <c r="H17236" i="8"/>
  <c r="H17237" i="8"/>
  <c r="H17238" i="8"/>
  <c r="H17239" i="8"/>
  <c r="H17240" i="8"/>
  <c r="H17241" i="8"/>
  <c r="H17242" i="8"/>
  <c r="H17243" i="8"/>
  <c r="H17244" i="8"/>
  <c r="H17245" i="8"/>
  <c r="H17246" i="8"/>
  <c r="H17247" i="8"/>
  <c r="H17248" i="8"/>
  <c r="H17249" i="8"/>
  <c r="H17250" i="8"/>
  <c r="H17251" i="8"/>
  <c r="H17252" i="8"/>
  <c r="H17253" i="8"/>
  <c r="H17254" i="8"/>
  <c r="H17255" i="8"/>
  <c r="H17256" i="8"/>
  <c r="H17257" i="8"/>
  <c r="H17258" i="8"/>
  <c r="H17259" i="8"/>
  <c r="H17260" i="8"/>
  <c r="H17261" i="8"/>
  <c r="H17262" i="8"/>
  <c r="H17263" i="8"/>
  <c r="H17264" i="8"/>
  <c r="H17265" i="8"/>
  <c r="H17266" i="8"/>
  <c r="H17267" i="8"/>
  <c r="H17268" i="8"/>
  <c r="H17269" i="8"/>
  <c r="H17270" i="8"/>
  <c r="H17271" i="8"/>
  <c r="H17272" i="8"/>
  <c r="H17273" i="8"/>
  <c r="H17274" i="8"/>
  <c r="H17275" i="8"/>
  <c r="H17276" i="8"/>
  <c r="H17277" i="8"/>
  <c r="H17278" i="8"/>
  <c r="H17279" i="8"/>
  <c r="H17280" i="8"/>
  <c r="H17281" i="8"/>
  <c r="H17282" i="8"/>
  <c r="H17283" i="8"/>
  <c r="H17284" i="8"/>
  <c r="H17285" i="8"/>
  <c r="H17286" i="8"/>
  <c r="H17287" i="8"/>
  <c r="H17288" i="8"/>
  <c r="H17289" i="8"/>
  <c r="H17290" i="8"/>
  <c r="H17291" i="8"/>
  <c r="H17292" i="8"/>
  <c r="H17293" i="8"/>
  <c r="H17294" i="8"/>
  <c r="H17295" i="8"/>
  <c r="H17296" i="8"/>
  <c r="H17297" i="8"/>
  <c r="H17298" i="8"/>
  <c r="H17299" i="8"/>
  <c r="H17300" i="8"/>
  <c r="H17301" i="8"/>
  <c r="H17302" i="8"/>
  <c r="H17303" i="8"/>
  <c r="H17304" i="8"/>
  <c r="H17305" i="8"/>
  <c r="H17306" i="8"/>
  <c r="H17307" i="8"/>
  <c r="H17308" i="8"/>
  <c r="H17309" i="8"/>
  <c r="H17310" i="8"/>
  <c r="H17311" i="8"/>
  <c r="H17312" i="8"/>
  <c r="H17313" i="8"/>
  <c r="H17314" i="8"/>
  <c r="H17315" i="8"/>
  <c r="H17316" i="8"/>
  <c r="H17317" i="8"/>
  <c r="H17318" i="8"/>
  <c r="H17319" i="8"/>
  <c r="H17320" i="8"/>
  <c r="H17321" i="8"/>
  <c r="H17322" i="8"/>
  <c r="H17323" i="8"/>
  <c r="H17324" i="8"/>
  <c r="H17325" i="8"/>
  <c r="H17326" i="8"/>
  <c r="H17327" i="8"/>
  <c r="H17328" i="8"/>
  <c r="H17329" i="8"/>
  <c r="H17330" i="8"/>
  <c r="H17331" i="8"/>
  <c r="H17332" i="8"/>
  <c r="H17333" i="8"/>
  <c r="H17334" i="8"/>
  <c r="H17335" i="8"/>
  <c r="H17336" i="8"/>
  <c r="H17337" i="8"/>
  <c r="H17338" i="8"/>
  <c r="H17339" i="8"/>
  <c r="H17340" i="8"/>
  <c r="H17341" i="8"/>
  <c r="H17342" i="8"/>
  <c r="H17343" i="8"/>
  <c r="H17344" i="8"/>
  <c r="H17345" i="8"/>
  <c r="H17346" i="8"/>
  <c r="H17347" i="8"/>
  <c r="H17348" i="8"/>
  <c r="H17349" i="8"/>
  <c r="H17350" i="8"/>
  <c r="H17351" i="8"/>
  <c r="H17352" i="8"/>
  <c r="H17353" i="8"/>
  <c r="H17354" i="8"/>
  <c r="H17355" i="8"/>
  <c r="H17356" i="8"/>
  <c r="H17357" i="8"/>
  <c r="H17358" i="8"/>
  <c r="H17359" i="8"/>
  <c r="H17360" i="8"/>
  <c r="H17361" i="8"/>
  <c r="H17362" i="8"/>
  <c r="H17363" i="8"/>
  <c r="H17364" i="8"/>
  <c r="H17365" i="8"/>
  <c r="H17366" i="8"/>
  <c r="H17367" i="8"/>
  <c r="H17368" i="8"/>
  <c r="H17369" i="8"/>
  <c r="H17370" i="8"/>
  <c r="H17371" i="8"/>
  <c r="H17372" i="8"/>
  <c r="H17373" i="8"/>
  <c r="H17374" i="8"/>
  <c r="H17375" i="8"/>
  <c r="H17376" i="8"/>
  <c r="H17377" i="8"/>
  <c r="H17378" i="8"/>
  <c r="H17379" i="8"/>
  <c r="H17380" i="8"/>
  <c r="H17381" i="8"/>
  <c r="H17382" i="8"/>
  <c r="H17383" i="8"/>
  <c r="H17384" i="8"/>
  <c r="H17385" i="8"/>
  <c r="H17386" i="8"/>
  <c r="H17387" i="8"/>
  <c r="H17388" i="8"/>
  <c r="H17389" i="8"/>
  <c r="H17390" i="8"/>
  <c r="H17391" i="8"/>
  <c r="H17392" i="8"/>
  <c r="H17393" i="8"/>
  <c r="H17394" i="8"/>
  <c r="H17395" i="8"/>
  <c r="H17396" i="8"/>
  <c r="H17397" i="8"/>
  <c r="H17398" i="8"/>
  <c r="H17399" i="8"/>
  <c r="H17400" i="8"/>
  <c r="H17401" i="8"/>
  <c r="H17402" i="8"/>
  <c r="H17403" i="8"/>
  <c r="H17404" i="8"/>
  <c r="H17405" i="8"/>
  <c r="H17406" i="8"/>
  <c r="H17407" i="8"/>
  <c r="H17408" i="8"/>
  <c r="H17409" i="8"/>
  <c r="H17410" i="8"/>
  <c r="H17411" i="8"/>
  <c r="H17412" i="8"/>
  <c r="H17413" i="8"/>
  <c r="H17414" i="8"/>
  <c r="H17415" i="8"/>
  <c r="H17416" i="8"/>
  <c r="H17417" i="8"/>
  <c r="H17418" i="8"/>
  <c r="H17419" i="8"/>
  <c r="H17420" i="8"/>
  <c r="H17421" i="8"/>
  <c r="H17422" i="8"/>
  <c r="H17423" i="8"/>
  <c r="H17424" i="8"/>
  <c r="H17425" i="8"/>
  <c r="H17426" i="8"/>
  <c r="H17427" i="8"/>
  <c r="H17428" i="8"/>
  <c r="H17429" i="8"/>
  <c r="H17430" i="8"/>
  <c r="H17431" i="8"/>
  <c r="H17432" i="8"/>
  <c r="H17433" i="8"/>
  <c r="H17434" i="8"/>
  <c r="H17435" i="8"/>
  <c r="H17436" i="8"/>
  <c r="H17437" i="8"/>
  <c r="H17438" i="8"/>
  <c r="H17439" i="8"/>
  <c r="H17440" i="8"/>
  <c r="H17441" i="8"/>
  <c r="H17442" i="8"/>
  <c r="H17443" i="8"/>
  <c r="H17444" i="8"/>
  <c r="H17445" i="8"/>
  <c r="H17446" i="8"/>
  <c r="H17447" i="8"/>
  <c r="H17448" i="8"/>
  <c r="H17449" i="8"/>
  <c r="H17450" i="8"/>
  <c r="H17451" i="8"/>
  <c r="H17452" i="8"/>
  <c r="H17453" i="8"/>
  <c r="H17454" i="8"/>
  <c r="H17455" i="8"/>
  <c r="H17456" i="8"/>
  <c r="H17457" i="8"/>
  <c r="H17458" i="8"/>
  <c r="H17459" i="8"/>
  <c r="H17460" i="8"/>
  <c r="H17461" i="8"/>
  <c r="H17462" i="8"/>
  <c r="H17463" i="8"/>
  <c r="H17464" i="8"/>
  <c r="H17465" i="8"/>
  <c r="H17466" i="8"/>
  <c r="H17467" i="8"/>
  <c r="H17468" i="8"/>
  <c r="H17469" i="8"/>
  <c r="H17470" i="8"/>
  <c r="H17471" i="8"/>
  <c r="H17472" i="8"/>
  <c r="H17473" i="8"/>
  <c r="H17474" i="8"/>
  <c r="H17475" i="8"/>
  <c r="H17476" i="8"/>
  <c r="H17477" i="8"/>
  <c r="H17478" i="8"/>
  <c r="H17479" i="8"/>
  <c r="H17480" i="8"/>
  <c r="H17481" i="8"/>
  <c r="H17482" i="8"/>
  <c r="H17483" i="8"/>
  <c r="H17484" i="8"/>
  <c r="H17485" i="8"/>
  <c r="H17486" i="8"/>
  <c r="H17487" i="8"/>
  <c r="H17488" i="8"/>
  <c r="H17489" i="8"/>
  <c r="H17490" i="8"/>
  <c r="H17491" i="8"/>
  <c r="H17492" i="8"/>
  <c r="H17493" i="8"/>
  <c r="H17494" i="8"/>
  <c r="H17495" i="8"/>
  <c r="H17496" i="8"/>
  <c r="H17497" i="8"/>
  <c r="H17498" i="8"/>
  <c r="H17499" i="8"/>
  <c r="H17500" i="8"/>
  <c r="H17501" i="8"/>
  <c r="H17502" i="8"/>
  <c r="H17503" i="8"/>
  <c r="H17504" i="8"/>
  <c r="H17505" i="8"/>
  <c r="H17506" i="8"/>
  <c r="H17507" i="8"/>
  <c r="H17508" i="8"/>
  <c r="H17509" i="8"/>
  <c r="H17510" i="8"/>
  <c r="H17511" i="8"/>
  <c r="H17512" i="8"/>
  <c r="H17513" i="8"/>
  <c r="H17514" i="8"/>
  <c r="H17515" i="8"/>
  <c r="H17516" i="8"/>
  <c r="H17517" i="8"/>
  <c r="H17518" i="8"/>
  <c r="H17519" i="8"/>
  <c r="H17520" i="8"/>
  <c r="H17521" i="8"/>
  <c r="H17522" i="8"/>
  <c r="H17523" i="8"/>
  <c r="H17524" i="8"/>
  <c r="H17525" i="8"/>
  <c r="H17526" i="8"/>
  <c r="H17527" i="8"/>
  <c r="H17528" i="8"/>
  <c r="H17529" i="8"/>
  <c r="H17530" i="8"/>
  <c r="H17531" i="8"/>
  <c r="H17532" i="8"/>
  <c r="H17533" i="8"/>
  <c r="H17534" i="8"/>
  <c r="H17535" i="8"/>
  <c r="H17536" i="8"/>
  <c r="H17537" i="8"/>
  <c r="H17538" i="8"/>
  <c r="H17539" i="8"/>
  <c r="H17540" i="8"/>
  <c r="H17541" i="8"/>
  <c r="H17542" i="8"/>
  <c r="H17543" i="8"/>
  <c r="H17544" i="8"/>
  <c r="H17545" i="8"/>
  <c r="H17546" i="8"/>
  <c r="H17547" i="8"/>
  <c r="H17548" i="8"/>
  <c r="H17549" i="8"/>
  <c r="H17550" i="8"/>
  <c r="H17551" i="8"/>
  <c r="H17552" i="8"/>
  <c r="H17553" i="8"/>
  <c r="H17554" i="8"/>
  <c r="H17555" i="8"/>
  <c r="H17556" i="8"/>
  <c r="H17557" i="8"/>
  <c r="H17558" i="8"/>
  <c r="H17559" i="8"/>
  <c r="H17560" i="8"/>
  <c r="H17561" i="8"/>
  <c r="H17562" i="8"/>
  <c r="H17563" i="8"/>
  <c r="H17564" i="8"/>
  <c r="H17565" i="8"/>
  <c r="H17566" i="8"/>
  <c r="H17567" i="8"/>
  <c r="H17568" i="8"/>
  <c r="H17569" i="8"/>
  <c r="H17570" i="8"/>
  <c r="H17571" i="8"/>
  <c r="H17572" i="8"/>
  <c r="H17573" i="8"/>
  <c r="H17574" i="8"/>
  <c r="H17575" i="8"/>
  <c r="H17576" i="8"/>
  <c r="H17577" i="8"/>
  <c r="H17578" i="8"/>
  <c r="H17579" i="8"/>
  <c r="H17580" i="8"/>
  <c r="H17581" i="8"/>
  <c r="H17582" i="8"/>
  <c r="H17583" i="8"/>
  <c r="H17584" i="8"/>
  <c r="H17585" i="8"/>
  <c r="H17586" i="8"/>
  <c r="H17587" i="8"/>
  <c r="H17588" i="8"/>
  <c r="H17589" i="8"/>
  <c r="H17590" i="8"/>
  <c r="H17591" i="8"/>
  <c r="H17592" i="8"/>
  <c r="H17593" i="8"/>
  <c r="H17594" i="8"/>
  <c r="H17595" i="8"/>
  <c r="H17596" i="8"/>
  <c r="H17597" i="8"/>
  <c r="H17598" i="8"/>
  <c r="H17599" i="8"/>
  <c r="H17600" i="8"/>
  <c r="H17601" i="8"/>
  <c r="H17602" i="8"/>
  <c r="H17603" i="8"/>
  <c r="H17604" i="8"/>
  <c r="H17605" i="8"/>
  <c r="H17606" i="8"/>
  <c r="H17607" i="8"/>
  <c r="H17608" i="8"/>
  <c r="H17609" i="8"/>
  <c r="H17610" i="8"/>
  <c r="H17611" i="8"/>
  <c r="H17612" i="8"/>
  <c r="H17613" i="8"/>
  <c r="H17614" i="8"/>
  <c r="H17615" i="8"/>
  <c r="H17616" i="8"/>
  <c r="H17617" i="8"/>
  <c r="H17618" i="8"/>
  <c r="H17619" i="8"/>
  <c r="H17620" i="8"/>
  <c r="H17621" i="8"/>
  <c r="H17622" i="8"/>
  <c r="H17623" i="8"/>
  <c r="H17624" i="8"/>
  <c r="H17625" i="8"/>
  <c r="H17626" i="8"/>
  <c r="H17627" i="8"/>
  <c r="H17628" i="8"/>
  <c r="H17629" i="8"/>
  <c r="H17630" i="8"/>
  <c r="H17631" i="8"/>
  <c r="H17632" i="8"/>
  <c r="H17633" i="8"/>
  <c r="H17634" i="8"/>
  <c r="H17635" i="8"/>
  <c r="H17636" i="8"/>
  <c r="H17637" i="8"/>
  <c r="H17638" i="8"/>
  <c r="H17639" i="8"/>
  <c r="H17640" i="8"/>
  <c r="H17641" i="8"/>
  <c r="H17642" i="8"/>
  <c r="H17643" i="8"/>
  <c r="H17644" i="8"/>
  <c r="H17645" i="8"/>
  <c r="H17646" i="8"/>
  <c r="H17647" i="8"/>
  <c r="H17648" i="8"/>
  <c r="H17649" i="8"/>
  <c r="H17650" i="8"/>
  <c r="H17651" i="8"/>
  <c r="H17652" i="8"/>
  <c r="H17653" i="8"/>
  <c r="H17654" i="8"/>
  <c r="H17655" i="8"/>
  <c r="H17656" i="8"/>
  <c r="H17657" i="8"/>
  <c r="H17658" i="8"/>
  <c r="H17659" i="8"/>
  <c r="H17660" i="8"/>
  <c r="H17661" i="8"/>
  <c r="H17662" i="8"/>
  <c r="H17663" i="8"/>
  <c r="H17664" i="8"/>
  <c r="H17665" i="8"/>
  <c r="H17666" i="8"/>
  <c r="H17667" i="8"/>
  <c r="H17668" i="8"/>
  <c r="H17669" i="8"/>
  <c r="H17670" i="8"/>
  <c r="H17671" i="8"/>
  <c r="H17672" i="8"/>
  <c r="H17673" i="8"/>
  <c r="H17674" i="8"/>
  <c r="H17675" i="8"/>
  <c r="H17676" i="8"/>
  <c r="H17677" i="8"/>
  <c r="H17678" i="8"/>
  <c r="H17679" i="8"/>
  <c r="H17680" i="8"/>
  <c r="H17681" i="8"/>
  <c r="H17682" i="8"/>
  <c r="H17683" i="8"/>
  <c r="H17684" i="8"/>
  <c r="H17685" i="8"/>
  <c r="H17686" i="8"/>
  <c r="H17687" i="8"/>
  <c r="H17688" i="8"/>
  <c r="H17689" i="8"/>
  <c r="H17690" i="8"/>
  <c r="H17691" i="8"/>
  <c r="H17692" i="8"/>
  <c r="H17693" i="8"/>
  <c r="H17694" i="8"/>
  <c r="H17695" i="8"/>
  <c r="H17696" i="8"/>
  <c r="H17697" i="8"/>
  <c r="H17698" i="8"/>
  <c r="H17699" i="8"/>
  <c r="H17700" i="8"/>
  <c r="H17701" i="8"/>
  <c r="H17702" i="8"/>
  <c r="H17703" i="8"/>
  <c r="H17704" i="8"/>
  <c r="H17705" i="8"/>
  <c r="H17706" i="8"/>
  <c r="H17707" i="8"/>
  <c r="H17708" i="8"/>
  <c r="H17709" i="8"/>
  <c r="H17710" i="8"/>
  <c r="H17711" i="8"/>
  <c r="H17712" i="8"/>
  <c r="H17713" i="8"/>
  <c r="H17714" i="8"/>
  <c r="H17715" i="8"/>
  <c r="H17716" i="8"/>
  <c r="H17717" i="8"/>
  <c r="H17718" i="8"/>
  <c r="H17719" i="8"/>
  <c r="H17720" i="8"/>
  <c r="H17721" i="8"/>
  <c r="H17722" i="8"/>
  <c r="H17723" i="8"/>
  <c r="H17724" i="8"/>
  <c r="H17725" i="8"/>
  <c r="H17726" i="8"/>
  <c r="H17727" i="8"/>
  <c r="H17728" i="8"/>
  <c r="H17729" i="8"/>
  <c r="H17730" i="8"/>
  <c r="H17731" i="8"/>
  <c r="H17732" i="8"/>
  <c r="H17733" i="8"/>
  <c r="H17734" i="8"/>
  <c r="H17735" i="8"/>
  <c r="H17736" i="8"/>
  <c r="H17737" i="8"/>
  <c r="H17738" i="8"/>
  <c r="H17739" i="8"/>
  <c r="H17740" i="8"/>
  <c r="H17741" i="8"/>
  <c r="H17742" i="8"/>
  <c r="H17743" i="8"/>
  <c r="H17744" i="8"/>
  <c r="H17745" i="8"/>
  <c r="H17746" i="8"/>
  <c r="H17747" i="8"/>
  <c r="H17748" i="8"/>
  <c r="H17749" i="8"/>
  <c r="H17750" i="8"/>
  <c r="H17751" i="8"/>
  <c r="H17752" i="8"/>
  <c r="H17753" i="8"/>
  <c r="H17754" i="8"/>
  <c r="H17755" i="8"/>
  <c r="H17756" i="8"/>
  <c r="H17757" i="8"/>
  <c r="H17758" i="8"/>
  <c r="H17759" i="8"/>
  <c r="H17760" i="8"/>
  <c r="H17761" i="8"/>
  <c r="H17762" i="8"/>
  <c r="H17763" i="8"/>
  <c r="H17764" i="8"/>
  <c r="H17765" i="8"/>
  <c r="H17766" i="8"/>
  <c r="H17767" i="8"/>
  <c r="H17768" i="8"/>
  <c r="H17769" i="8"/>
  <c r="H17770" i="8"/>
  <c r="H17771" i="8"/>
  <c r="H17772" i="8"/>
  <c r="H17773" i="8"/>
  <c r="H17774" i="8"/>
  <c r="H17775" i="8"/>
  <c r="H17776" i="8"/>
  <c r="H17777" i="8"/>
  <c r="H17778" i="8"/>
  <c r="H17779" i="8"/>
  <c r="H17780" i="8"/>
  <c r="H17781" i="8"/>
  <c r="H17782" i="8"/>
  <c r="H17783" i="8"/>
  <c r="H17784" i="8"/>
  <c r="H17785" i="8"/>
  <c r="H17786" i="8"/>
  <c r="H17787" i="8"/>
  <c r="H17788" i="8"/>
  <c r="H17789" i="8"/>
  <c r="H17790" i="8"/>
  <c r="H17791" i="8"/>
  <c r="H17792" i="8"/>
  <c r="H17793" i="8"/>
  <c r="H17794" i="8"/>
  <c r="H17795" i="8"/>
  <c r="H17796" i="8"/>
  <c r="H17797" i="8"/>
  <c r="H17798" i="8"/>
  <c r="H17799" i="8"/>
  <c r="H17800" i="8"/>
  <c r="H17801" i="8"/>
  <c r="H17802" i="8"/>
  <c r="H17803" i="8"/>
  <c r="H17804" i="8"/>
  <c r="H17805" i="8"/>
  <c r="H17806" i="8"/>
  <c r="H17807" i="8"/>
  <c r="H17808" i="8"/>
  <c r="H17809" i="8"/>
  <c r="H17810" i="8"/>
  <c r="H17811" i="8"/>
  <c r="H17812" i="8"/>
  <c r="H17813" i="8"/>
  <c r="H17814" i="8"/>
  <c r="H17815" i="8"/>
  <c r="H17816" i="8"/>
  <c r="H17817" i="8"/>
  <c r="H17818" i="8"/>
  <c r="H17819" i="8"/>
  <c r="H17820" i="8"/>
  <c r="H17821" i="8"/>
  <c r="H17822" i="8"/>
  <c r="H17823" i="8"/>
  <c r="H17824" i="8"/>
  <c r="H17825" i="8"/>
  <c r="H17826" i="8"/>
  <c r="H17827" i="8"/>
  <c r="H17828" i="8"/>
  <c r="H17829" i="8"/>
  <c r="H17830" i="8"/>
  <c r="H17831" i="8"/>
  <c r="H17832" i="8"/>
  <c r="H17833" i="8"/>
  <c r="H17834" i="8"/>
  <c r="H17835" i="8"/>
  <c r="H17836" i="8"/>
  <c r="H17837" i="8"/>
  <c r="H17838" i="8"/>
  <c r="H17839" i="8"/>
  <c r="H17840" i="8"/>
  <c r="H17841" i="8"/>
  <c r="H17842" i="8"/>
  <c r="H17843" i="8"/>
  <c r="H17844" i="8"/>
  <c r="H17845" i="8"/>
  <c r="H17846" i="8"/>
  <c r="H17847" i="8"/>
  <c r="H17848" i="8"/>
  <c r="H17849" i="8"/>
  <c r="H17850" i="8"/>
  <c r="H17851" i="8"/>
  <c r="H17852" i="8"/>
  <c r="H17853" i="8"/>
  <c r="H17854" i="8"/>
  <c r="H17855" i="8"/>
  <c r="H17856" i="8"/>
  <c r="H17857" i="8"/>
  <c r="H17858" i="8"/>
  <c r="H17859" i="8"/>
  <c r="H17860" i="8"/>
  <c r="H17861" i="8"/>
  <c r="H17862" i="8"/>
  <c r="H17863" i="8"/>
  <c r="H17864" i="8"/>
  <c r="H17865" i="8"/>
  <c r="H17866" i="8"/>
  <c r="H17867" i="8"/>
  <c r="H17868" i="8"/>
  <c r="H17869" i="8"/>
  <c r="H17870" i="8"/>
  <c r="H17871" i="8"/>
  <c r="H17872" i="8"/>
  <c r="H17873" i="8"/>
  <c r="H17874" i="8"/>
  <c r="H17875" i="8"/>
  <c r="H17876" i="8"/>
  <c r="H17877" i="8"/>
  <c r="H17878" i="8"/>
  <c r="H17879" i="8"/>
  <c r="H17880" i="8"/>
  <c r="H17881" i="8"/>
  <c r="H17882" i="8"/>
  <c r="H17883" i="8"/>
  <c r="H17884" i="8"/>
  <c r="H17885" i="8"/>
  <c r="H17886" i="8"/>
  <c r="H17887" i="8"/>
  <c r="H17888" i="8"/>
  <c r="H17889" i="8"/>
  <c r="H17890" i="8"/>
  <c r="H17891" i="8"/>
  <c r="H17892" i="8"/>
  <c r="H17893" i="8"/>
  <c r="H17894" i="8"/>
  <c r="H17895" i="8"/>
  <c r="H17896" i="8"/>
  <c r="H17897" i="8"/>
  <c r="H17898" i="8"/>
  <c r="H17899" i="8"/>
  <c r="H17900" i="8"/>
  <c r="H17901" i="8"/>
  <c r="H17902" i="8"/>
  <c r="H17903" i="8"/>
  <c r="H17904" i="8"/>
  <c r="H17905" i="8"/>
  <c r="H17906" i="8"/>
  <c r="H17907" i="8"/>
  <c r="H17908" i="8"/>
  <c r="H17909" i="8"/>
  <c r="H17910" i="8"/>
  <c r="H17911" i="8"/>
  <c r="H17912" i="8"/>
  <c r="H17913" i="8"/>
  <c r="H17914" i="8"/>
  <c r="H17915" i="8"/>
  <c r="H17916" i="8"/>
  <c r="H17917" i="8"/>
  <c r="H17918" i="8"/>
  <c r="H17919" i="8"/>
  <c r="H17920" i="8"/>
  <c r="H17921" i="8"/>
  <c r="H17922" i="8"/>
  <c r="H17923" i="8"/>
  <c r="H17924" i="8"/>
  <c r="H17925" i="8"/>
  <c r="H17926" i="8"/>
  <c r="H17927" i="8"/>
  <c r="H17928" i="8"/>
  <c r="H17929" i="8"/>
  <c r="H17930" i="8"/>
  <c r="H17931" i="8"/>
  <c r="H17932" i="8"/>
  <c r="H17933" i="8"/>
  <c r="H17934" i="8"/>
  <c r="H17935" i="8"/>
  <c r="H17936" i="8"/>
  <c r="H17937" i="8"/>
  <c r="H17938" i="8"/>
  <c r="H17939" i="8"/>
  <c r="H17940" i="8"/>
  <c r="H17941" i="8"/>
  <c r="H17942" i="8"/>
  <c r="H17943" i="8"/>
  <c r="H17944" i="8"/>
  <c r="H17945" i="8"/>
  <c r="H17946" i="8"/>
  <c r="H17947" i="8"/>
  <c r="H17948" i="8"/>
  <c r="H17949" i="8"/>
  <c r="H17950" i="8"/>
  <c r="H17951" i="8"/>
  <c r="H17952" i="8"/>
  <c r="H17953" i="8"/>
  <c r="H17954" i="8"/>
  <c r="H17955" i="8"/>
  <c r="H17956" i="8"/>
  <c r="H17957" i="8"/>
  <c r="H17958" i="8"/>
  <c r="H17959" i="8"/>
  <c r="H17960" i="8"/>
  <c r="H17961" i="8"/>
  <c r="H17962" i="8"/>
  <c r="H17963" i="8"/>
  <c r="H17964" i="8"/>
  <c r="H17965" i="8"/>
  <c r="H17966" i="8"/>
  <c r="H17967" i="8"/>
  <c r="H17968" i="8"/>
  <c r="H17969" i="8"/>
  <c r="H17970" i="8"/>
  <c r="H17971" i="8"/>
  <c r="H17972" i="8"/>
  <c r="H17973" i="8"/>
  <c r="H17974" i="8"/>
  <c r="H17975" i="8"/>
  <c r="H17976" i="8"/>
  <c r="H17977" i="8"/>
  <c r="H17978" i="8"/>
  <c r="H17979" i="8"/>
  <c r="H17980" i="8"/>
  <c r="H17981" i="8"/>
  <c r="H17982" i="8"/>
  <c r="H17983" i="8"/>
  <c r="H17984" i="8"/>
  <c r="H17985" i="8"/>
  <c r="H17986" i="8"/>
  <c r="H17987" i="8"/>
  <c r="H17988" i="8"/>
  <c r="H17989" i="8"/>
  <c r="H17990" i="8"/>
  <c r="H17991" i="8"/>
  <c r="H17992" i="8"/>
  <c r="H17993" i="8"/>
  <c r="H17994" i="8"/>
  <c r="H17995" i="8"/>
  <c r="H17996" i="8"/>
  <c r="H17997" i="8"/>
  <c r="H17998" i="8"/>
  <c r="H17999" i="8"/>
  <c r="H18000" i="8"/>
  <c r="H18001" i="8"/>
  <c r="H18002" i="8"/>
  <c r="H18003" i="8"/>
  <c r="H18004" i="8"/>
  <c r="H18005" i="8"/>
  <c r="H18006" i="8"/>
  <c r="H18007" i="8"/>
  <c r="H18008" i="8"/>
  <c r="H18009" i="8"/>
  <c r="H18010" i="8"/>
  <c r="H18011" i="8"/>
  <c r="H18012" i="8"/>
  <c r="H18013" i="8"/>
  <c r="H18014" i="8"/>
  <c r="H18015" i="8"/>
  <c r="H18016" i="8"/>
  <c r="H18017" i="8"/>
  <c r="H18018" i="8"/>
  <c r="H18019" i="8"/>
  <c r="H18020" i="8"/>
  <c r="H18021" i="8"/>
  <c r="H18022" i="8"/>
  <c r="H18023" i="8"/>
  <c r="H18024" i="8"/>
  <c r="H18025" i="8"/>
  <c r="H18026" i="8"/>
  <c r="H18027" i="8"/>
  <c r="H18028" i="8"/>
  <c r="H18029" i="8"/>
  <c r="H18030" i="8"/>
  <c r="H18031" i="8"/>
  <c r="H18032" i="8"/>
  <c r="H18033" i="8"/>
  <c r="H18034" i="8"/>
  <c r="H18035" i="8"/>
  <c r="H18036" i="8"/>
  <c r="H18037" i="8"/>
  <c r="H18038" i="8"/>
  <c r="H18039" i="8"/>
  <c r="H18040" i="8"/>
  <c r="H18041" i="8"/>
  <c r="H18042" i="8"/>
  <c r="H18043" i="8"/>
  <c r="H18044" i="8"/>
  <c r="H18045" i="8"/>
  <c r="H18046" i="8"/>
  <c r="H18047" i="8"/>
  <c r="H18048" i="8"/>
  <c r="H18049" i="8"/>
  <c r="H18050" i="8"/>
  <c r="H18051" i="8"/>
  <c r="H18052" i="8"/>
  <c r="H18053" i="8"/>
  <c r="H18054" i="8"/>
  <c r="H18055" i="8"/>
  <c r="H18056" i="8"/>
  <c r="H18057" i="8"/>
  <c r="H18058" i="8"/>
  <c r="H18059" i="8"/>
  <c r="H18060" i="8"/>
  <c r="H18061" i="8"/>
  <c r="H18062" i="8"/>
  <c r="H18063" i="8"/>
  <c r="H18064" i="8"/>
  <c r="H18065" i="8"/>
  <c r="H18066" i="8"/>
  <c r="H18067" i="8"/>
  <c r="H18068" i="8"/>
  <c r="H18069" i="8"/>
  <c r="H18070" i="8"/>
  <c r="H18071" i="8"/>
  <c r="H18072" i="8"/>
  <c r="H18073" i="8"/>
  <c r="H18074" i="8"/>
  <c r="H18075" i="8"/>
  <c r="H18076" i="8"/>
  <c r="H18077" i="8"/>
  <c r="H18078" i="8"/>
  <c r="H18079" i="8"/>
  <c r="H18080" i="8"/>
  <c r="H18081" i="8"/>
  <c r="H18082" i="8"/>
  <c r="H18083" i="8"/>
  <c r="H18084" i="8"/>
  <c r="H18085" i="8"/>
  <c r="H18086" i="8"/>
  <c r="H18087" i="8"/>
  <c r="H18088" i="8"/>
  <c r="H18089" i="8"/>
  <c r="H18090" i="8"/>
  <c r="H18091" i="8"/>
  <c r="H18092" i="8"/>
  <c r="H18093" i="8"/>
  <c r="H18094" i="8"/>
  <c r="H18095" i="8"/>
  <c r="H18096" i="8"/>
  <c r="H18097" i="8"/>
  <c r="H18098" i="8"/>
  <c r="H18099" i="8"/>
  <c r="H18100" i="8"/>
  <c r="H18101" i="8"/>
  <c r="H18102" i="8"/>
  <c r="H18103" i="8"/>
  <c r="H18104" i="8"/>
  <c r="H18105" i="8"/>
  <c r="H18106" i="8"/>
  <c r="H18107" i="8"/>
  <c r="H18108" i="8"/>
  <c r="H18109" i="8"/>
  <c r="H18110" i="8"/>
  <c r="H18111" i="8"/>
  <c r="H18112" i="8"/>
  <c r="H18113" i="8"/>
  <c r="H18114" i="8"/>
  <c r="H18115" i="8"/>
  <c r="H18116" i="8"/>
  <c r="H18117" i="8"/>
  <c r="H18118" i="8"/>
  <c r="H18119" i="8"/>
  <c r="H18120" i="8"/>
  <c r="H18121" i="8"/>
  <c r="H18122" i="8"/>
  <c r="H18123" i="8"/>
  <c r="H18124" i="8"/>
  <c r="H18125" i="8"/>
  <c r="H18126" i="8"/>
  <c r="H18127" i="8"/>
  <c r="H18128" i="8"/>
  <c r="H18129" i="8"/>
  <c r="H18130" i="8"/>
  <c r="H18131" i="8"/>
  <c r="H18132" i="8"/>
  <c r="H18133" i="8"/>
  <c r="H18134" i="8"/>
  <c r="H18135" i="8"/>
  <c r="H18136" i="8"/>
  <c r="H18137" i="8"/>
  <c r="H18138" i="8"/>
  <c r="H18139" i="8"/>
  <c r="H18140" i="8"/>
  <c r="H18141" i="8"/>
  <c r="H18142" i="8"/>
  <c r="H18143" i="8"/>
  <c r="H18144" i="8"/>
  <c r="H18145" i="8"/>
  <c r="H18146" i="8"/>
  <c r="H18147" i="8"/>
  <c r="H18148" i="8"/>
  <c r="H18149" i="8"/>
  <c r="H18150" i="8"/>
  <c r="H18151" i="8"/>
  <c r="H18152" i="8"/>
  <c r="H18153" i="8"/>
  <c r="H18154" i="8"/>
  <c r="H18155" i="8"/>
  <c r="H18156" i="8"/>
  <c r="H18157" i="8"/>
  <c r="H18158" i="8"/>
  <c r="H18159" i="8"/>
  <c r="H18160" i="8"/>
  <c r="H18161" i="8"/>
  <c r="H18162" i="8"/>
  <c r="H18163" i="8"/>
  <c r="H18164" i="8"/>
  <c r="H18165" i="8"/>
  <c r="H18166" i="8"/>
  <c r="H18167" i="8"/>
  <c r="H18168" i="8"/>
  <c r="H18169" i="8"/>
  <c r="H18170" i="8"/>
  <c r="H18171" i="8"/>
  <c r="H18172" i="8"/>
  <c r="H18173" i="8"/>
  <c r="H18174" i="8"/>
  <c r="H18175" i="8"/>
  <c r="H18176" i="8"/>
  <c r="H18177" i="8"/>
  <c r="H18178" i="8"/>
  <c r="H18179" i="8"/>
  <c r="H18180" i="8"/>
  <c r="H18181" i="8"/>
  <c r="H18182" i="8"/>
  <c r="H18183" i="8"/>
  <c r="H18184" i="8"/>
  <c r="H18185" i="8"/>
  <c r="H18186" i="8"/>
  <c r="H18187" i="8"/>
  <c r="H18188" i="8"/>
  <c r="H18189" i="8"/>
  <c r="H18190" i="8"/>
  <c r="H18191" i="8"/>
  <c r="H18192" i="8"/>
  <c r="H18193" i="8"/>
  <c r="H18194" i="8"/>
  <c r="H18195" i="8"/>
  <c r="H18196" i="8"/>
  <c r="H18197" i="8"/>
  <c r="H18198" i="8"/>
  <c r="H18199" i="8"/>
  <c r="H18200" i="8"/>
  <c r="H18201" i="8"/>
  <c r="H18202" i="8"/>
  <c r="H18203" i="8"/>
  <c r="H18204" i="8"/>
  <c r="H18205" i="8"/>
  <c r="H18206" i="8"/>
  <c r="H18207" i="8"/>
  <c r="H18208" i="8"/>
  <c r="H18209" i="8"/>
  <c r="H18210" i="8"/>
  <c r="H18211" i="8"/>
  <c r="H18212" i="8"/>
  <c r="H18213" i="8"/>
  <c r="H18214" i="8"/>
  <c r="H18215" i="8"/>
  <c r="H18216" i="8"/>
  <c r="H18217" i="8"/>
  <c r="H18218" i="8"/>
  <c r="H18219" i="8"/>
  <c r="H18220" i="8"/>
  <c r="H18221" i="8"/>
  <c r="H18222" i="8"/>
  <c r="H18223" i="8"/>
  <c r="H18224" i="8"/>
  <c r="H18225" i="8"/>
  <c r="H18226" i="8"/>
  <c r="H18227" i="8"/>
  <c r="H18228" i="8"/>
  <c r="H18229" i="8"/>
  <c r="H18230" i="8"/>
  <c r="H18231" i="8"/>
  <c r="H18232" i="8"/>
  <c r="H18233" i="8"/>
  <c r="H18234" i="8"/>
  <c r="H18235" i="8"/>
  <c r="H18236" i="8"/>
  <c r="H18237" i="8"/>
  <c r="H18238" i="8"/>
  <c r="H18239" i="8"/>
  <c r="H18240" i="8"/>
  <c r="H18241" i="8"/>
  <c r="H18242" i="8"/>
  <c r="H18243" i="8"/>
  <c r="H18244" i="8"/>
  <c r="H18245" i="8"/>
  <c r="H18246" i="8"/>
  <c r="H18247" i="8"/>
  <c r="H18248" i="8"/>
  <c r="H18249" i="8"/>
  <c r="H18250" i="8"/>
  <c r="H18251" i="8"/>
  <c r="H18252" i="8"/>
  <c r="H18253" i="8"/>
  <c r="H18254" i="8"/>
  <c r="H18255" i="8"/>
  <c r="H18256" i="8"/>
  <c r="H18257" i="8"/>
  <c r="H18258" i="8"/>
  <c r="H18259" i="8"/>
  <c r="H18260" i="8"/>
  <c r="H18261" i="8"/>
  <c r="H18262" i="8"/>
  <c r="H18263" i="8"/>
  <c r="H18264" i="8"/>
  <c r="H18265" i="8"/>
  <c r="H18266" i="8"/>
  <c r="H18267" i="8"/>
  <c r="H18268" i="8"/>
  <c r="H18269" i="8"/>
  <c r="H18270" i="8"/>
  <c r="H18271" i="8"/>
  <c r="H18272" i="8"/>
  <c r="H18273" i="8"/>
  <c r="H18274" i="8"/>
  <c r="H18275" i="8"/>
  <c r="H18276" i="8"/>
  <c r="H18277" i="8"/>
  <c r="H18278" i="8"/>
  <c r="H18279" i="8"/>
  <c r="H18280" i="8"/>
  <c r="H18281" i="8"/>
  <c r="H18282" i="8"/>
  <c r="H18283" i="8"/>
  <c r="H18284" i="8"/>
  <c r="H18285" i="8"/>
  <c r="H18286" i="8"/>
  <c r="H18287" i="8"/>
  <c r="H18288" i="8"/>
  <c r="H18289" i="8"/>
  <c r="H18290" i="8"/>
  <c r="H18291" i="8"/>
  <c r="H18292" i="8"/>
  <c r="H18293" i="8"/>
  <c r="H18294" i="8"/>
  <c r="H18295" i="8"/>
  <c r="H18296" i="8"/>
  <c r="H18297" i="8"/>
  <c r="H18298" i="8"/>
  <c r="H18299" i="8"/>
  <c r="H18300" i="8"/>
  <c r="H18301" i="8"/>
  <c r="H18302" i="8"/>
  <c r="H18303" i="8"/>
  <c r="H18304" i="8"/>
  <c r="H18305" i="8"/>
  <c r="H18306" i="8"/>
  <c r="H18307" i="8"/>
  <c r="H18308" i="8"/>
  <c r="H18309" i="8"/>
  <c r="H18310" i="8"/>
  <c r="H18311" i="8"/>
  <c r="H18312" i="8"/>
  <c r="H18313" i="8"/>
  <c r="H18314" i="8"/>
  <c r="H18315" i="8"/>
  <c r="H18316" i="8"/>
  <c r="H18317" i="8"/>
  <c r="H18318" i="8"/>
  <c r="H18319" i="8"/>
  <c r="H18320" i="8"/>
  <c r="H18321" i="8"/>
  <c r="H18322" i="8"/>
  <c r="H18323" i="8"/>
  <c r="H18324" i="8"/>
  <c r="H18325" i="8"/>
  <c r="H18326" i="8"/>
  <c r="H18327" i="8"/>
  <c r="H18328" i="8"/>
  <c r="H18329" i="8"/>
  <c r="H18330" i="8"/>
  <c r="H18331" i="8"/>
  <c r="H18332" i="8"/>
  <c r="H18333" i="8"/>
  <c r="H18334" i="8"/>
  <c r="H18335" i="8"/>
  <c r="H18336" i="8"/>
  <c r="H18337" i="8"/>
  <c r="H18338" i="8"/>
  <c r="H18339" i="8"/>
  <c r="H18340" i="8"/>
  <c r="H18341" i="8"/>
  <c r="H18342" i="8"/>
  <c r="H18343" i="8"/>
  <c r="H18344" i="8"/>
  <c r="H18345" i="8"/>
  <c r="H18346" i="8"/>
  <c r="H18347" i="8"/>
  <c r="H18348" i="8"/>
  <c r="H18349" i="8"/>
  <c r="H18350" i="8"/>
  <c r="H18351" i="8"/>
  <c r="H18352" i="8"/>
  <c r="H18353" i="8"/>
  <c r="H18354" i="8"/>
  <c r="H18355" i="8"/>
  <c r="H18356" i="8"/>
  <c r="H18357" i="8"/>
  <c r="H18358" i="8"/>
  <c r="H18359" i="8"/>
  <c r="H18360" i="8"/>
  <c r="H18361" i="8"/>
  <c r="H18362" i="8"/>
  <c r="H18363" i="8"/>
  <c r="H18364" i="8"/>
  <c r="H18365" i="8"/>
  <c r="H18366" i="8"/>
  <c r="H18367" i="8"/>
  <c r="H18368" i="8"/>
  <c r="H18369" i="8"/>
  <c r="H18370" i="8"/>
  <c r="H18371" i="8"/>
  <c r="H18372" i="8"/>
  <c r="H18373" i="8"/>
  <c r="H18374" i="8"/>
  <c r="H18375" i="8"/>
  <c r="H18376" i="8"/>
  <c r="H18377" i="8"/>
  <c r="H18378" i="8"/>
  <c r="H18379" i="8"/>
  <c r="H18380" i="8"/>
  <c r="H18381" i="8"/>
  <c r="H18382" i="8"/>
  <c r="H18383" i="8"/>
  <c r="H18384" i="8"/>
  <c r="H18385" i="8"/>
  <c r="H18386" i="8"/>
  <c r="H18387" i="8"/>
  <c r="H18388" i="8"/>
  <c r="H18389" i="8"/>
  <c r="H18390" i="8"/>
  <c r="H18391" i="8"/>
  <c r="H18392" i="8"/>
  <c r="H18393" i="8"/>
  <c r="H18394" i="8"/>
  <c r="H18395" i="8"/>
  <c r="H18396" i="8"/>
  <c r="H18397" i="8"/>
  <c r="H18398" i="8"/>
  <c r="H18399" i="8"/>
  <c r="H18400" i="8"/>
  <c r="H18401" i="8"/>
  <c r="H18402" i="8"/>
  <c r="H18403" i="8"/>
  <c r="H18404" i="8"/>
  <c r="H18405" i="8"/>
  <c r="H18406" i="8"/>
  <c r="H18407" i="8"/>
  <c r="H18408" i="8"/>
  <c r="H18409" i="8"/>
  <c r="H18410" i="8"/>
  <c r="H18411" i="8"/>
  <c r="H18412" i="8"/>
  <c r="H18413" i="8"/>
  <c r="H18414" i="8"/>
  <c r="H18415" i="8"/>
  <c r="H18416" i="8"/>
  <c r="H18417" i="8"/>
  <c r="H18418" i="8"/>
  <c r="H18419" i="8"/>
  <c r="H18420" i="8"/>
  <c r="H18421" i="8"/>
  <c r="H18422" i="8"/>
  <c r="H18423" i="8"/>
  <c r="H18424" i="8"/>
  <c r="H18425" i="8"/>
  <c r="H18426" i="8"/>
  <c r="H18427" i="8"/>
  <c r="H18428" i="8"/>
  <c r="H18429" i="8"/>
  <c r="H18430" i="8"/>
  <c r="H18431" i="8"/>
  <c r="H18432" i="8"/>
  <c r="H18433" i="8"/>
  <c r="H18434" i="8"/>
  <c r="H18435" i="8"/>
  <c r="H18436" i="8"/>
  <c r="H18437" i="8"/>
  <c r="H18438" i="8"/>
  <c r="H18439" i="8"/>
  <c r="H18440" i="8"/>
  <c r="H18441" i="8"/>
  <c r="H18442" i="8"/>
  <c r="H18443" i="8"/>
  <c r="H18444" i="8"/>
  <c r="H18445" i="8"/>
  <c r="H18446" i="8"/>
  <c r="H18447" i="8"/>
  <c r="H18448" i="8"/>
  <c r="H18449" i="8"/>
  <c r="H18450" i="8"/>
  <c r="H18451" i="8"/>
  <c r="H18452" i="8"/>
  <c r="H18453" i="8"/>
  <c r="H18454" i="8"/>
  <c r="H18455" i="8"/>
  <c r="H18456" i="8"/>
  <c r="H18457" i="8"/>
  <c r="H18458" i="8"/>
  <c r="H18459" i="8"/>
  <c r="H18460" i="8"/>
  <c r="H18461" i="8"/>
  <c r="H18462" i="8"/>
  <c r="H18463" i="8"/>
  <c r="H18464" i="8"/>
  <c r="H18465" i="8"/>
  <c r="H18466" i="8"/>
  <c r="H18467" i="8"/>
  <c r="H18468" i="8"/>
  <c r="H18469" i="8"/>
  <c r="H18470" i="8"/>
  <c r="H18471" i="8"/>
  <c r="H18472" i="8"/>
  <c r="H18473" i="8"/>
  <c r="H18474" i="8"/>
  <c r="H18475" i="8"/>
  <c r="H18476" i="8"/>
  <c r="H18477" i="8"/>
  <c r="H18478" i="8"/>
  <c r="H18479" i="8"/>
  <c r="H18480" i="8"/>
  <c r="H18481" i="8"/>
  <c r="H18482" i="8"/>
  <c r="H18483" i="8"/>
  <c r="H18484" i="8"/>
  <c r="H18485" i="8"/>
  <c r="H18486" i="8"/>
  <c r="H18487" i="8"/>
  <c r="H18488" i="8"/>
  <c r="H18489" i="8"/>
  <c r="H18490" i="8"/>
  <c r="H18491" i="8"/>
  <c r="H18492" i="8"/>
  <c r="H18493" i="8"/>
  <c r="H18494" i="8"/>
  <c r="H18495" i="8"/>
  <c r="H18496" i="8"/>
  <c r="H18497" i="8"/>
  <c r="H18498" i="8"/>
  <c r="H18499" i="8"/>
  <c r="H18500" i="8"/>
  <c r="H18501" i="8"/>
  <c r="H18502" i="8"/>
  <c r="H18503" i="8"/>
  <c r="H18504" i="8"/>
  <c r="H18505" i="8"/>
  <c r="H18506" i="8"/>
  <c r="H18507" i="8"/>
  <c r="H18508" i="8"/>
  <c r="H18509" i="8"/>
  <c r="H18510" i="8"/>
  <c r="H18511" i="8"/>
  <c r="H18512" i="8"/>
  <c r="H18513" i="8"/>
  <c r="H18514" i="8"/>
  <c r="H18515" i="8"/>
  <c r="H18516" i="8"/>
  <c r="H18517" i="8"/>
  <c r="H18518" i="8"/>
  <c r="H18519" i="8"/>
  <c r="H18520" i="8"/>
  <c r="H18521" i="8"/>
  <c r="H18522" i="8"/>
  <c r="H18523" i="8"/>
  <c r="H18524" i="8"/>
  <c r="H18525" i="8"/>
  <c r="H18526" i="8"/>
  <c r="H18527" i="8"/>
  <c r="H18528" i="8"/>
  <c r="H18529" i="8"/>
  <c r="H18530" i="8"/>
  <c r="H18531" i="8"/>
  <c r="H18532" i="8"/>
  <c r="H18533" i="8"/>
  <c r="H18534" i="8"/>
  <c r="H18535" i="8"/>
  <c r="H18536" i="8"/>
  <c r="H18537" i="8"/>
  <c r="H18538" i="8"/>
  <c r="H18539" i="8"/>
  <c r="H18540" i="8"/>
  <c r="H18541" i="8"/>
  <c r="H18542" i="8"/>
  <c r="H18543" i="8"/>
  <c r="H18544" i="8"/>
  <c r="H18545" i="8"/>
  <c r="H18546" i="8"/>
  <c r="H18547" i="8"/>
  <c r="H18548" i="8"/>
  <c r="H18549" i="8"/>
  <c r="H18550" i="8"/>
  <c r="H18551" i="8"/>
  <c r="H18552" i="8"/>
  <c r="H18553" i="8"/>
  <c r="H18554" i="8"/>
  <c r="H18555" i="8"/>
  <c r="H18556" i="8"/>
  <c r="H18557" i="8"/>
  <c r="H18558" i="8"/>
  <c r="H18559" i="8"/>
  <c r="H18560" i="8"/>
  <c r="H18561" i="8"/>
  <c r="H18562" i="8"/>
  <c r="H18563" i="8"/>
  <c r="H18564" i="8"/>
  <c r="H18565" i="8"/>
  <c r="H18566" i="8"/>
  <c r="H18567" i="8"/>
  <c r="H18568" i="8"/>
  <c r="H18569" i="8"/>
  <c r="H18570" i="8"/>
  <c r="H18571" i="8"/>
  <c r="H18572" i="8"/>
  <c r="H18573" i="8"/>
  <c r="H18574" i="8"/>
  <c r="H18575" i="8"/>
  <c r="H18576" i="8"/>
  <c r="H18577" i="8"/>
  <c r="H18578" i="8"/>
  <c r="H18579" i="8"/>
  <c r="H18580" i="8"/>
  <c r="H18581" i="8"/>
  <c r="H18582" i="8"/>
  <c r="H18583" i="8"/>
  <c r="H18584" i="8"/>
  <c r="H18585" i="8"/>
  <c r="H18586" i="8"/>
  <c r="H18587" i="8"/>
  <c r="H18588" i="8"/>
  <c r="H18589" i="8"/>
  <c r="H18590" i="8"/>
  <c r="H18591" i="8"/>
  <c r="H18592" i="8"/>
  <c r="H18593" i="8"/>
  <c r="H18594" i="8"/>
  <c r="H18595" i="8"/>
  <c r="H18596" i="8"/>
  <c r="H18597" i="8"/>
  <c r="H18598" i="8"/>
  <c r="H18599" i="8"/>
  <c r="H18600" i="8"/>
  <c r="H18601" i="8"/>
  <c r="H18602" i="8"/>
  <c r="H18603" i="8"/>
  <c r="H18604" i="8"/>
  <c r="H18605" i="8"/>
  <c r="H18606" i="8"/>
  <c r="H18607" i="8"/>
  <c r="H18608" i="8"/>
  <c r="H18609" i="8"/>
  <c r="H18610" i="8"/>
  <c r="H18611" i="8"/>
  <c r="H18612" i="8"/>
  <c r="H18613" i="8"/>
  <c r="H18614" i="8"/>
  <c r="H18615" i="8"/>
  <c r="H18616" i="8"/>
  <c r="H18617" i="8"/>
  <c r="H18618" i="8"/>
  <c r="H18619" i="8"/>
  <c r="H18620" i="8"/>
  <c r="H18621" i="8"/>
  <c r="H18622" i="8"/>
  <c r="H18623" i="8"/>
  <c r="H18624" i="8"/>
  <c r="H18625" i="8"/>
  <c r="H18626" i="8"/>
  <c r="H18627" i="8"/>
  <c r="H18628" i="8"/>
  <c r="H18629" i="8"/>
  <c r="H18630" i="8"/>
  <c r="H18631" i="8"/>
  <c r="H18632" i="8"/>
  <c r="H18633" i="8"/>
  <c r="H18634" i="8"/>
  <c r="H18635" i="8"/>
  <c r="H18636" i="8"/>
  <c r="H18637" i="8"/>
  <c r="H18638" i="8"/>
  <c r="H18639" i="8"/>
  <c r="H18640" i="8"/>
  <c r="H18641" i="8"/>
  <c r="H18642" i="8"/>
  <c r="H18643" i="8"/>
  <c r="H18644" i="8"/>
  <c r="H18645" i="8"/>
  <c r="H18646" i="8"/>
  <c r="H18647" i="8"/>
  <c r="H18648" i="8"/>
  <c r="H18649" i="8"/>
  <c r="H18650" i="8"/>
  <c r="H18651" i="8"/>
  <c r="H18652" i="8"/>
  <c r="H18653" i="8"/>
  <c r="H18654" i="8"/>
  <c r="H18655" i="8"/>
  <c r="H18656" i="8"/>
  <c r="H18657" i="8"/>
  <c r="H18658" i="8"/>
  <c r="H18659" i="8"/>
  <c r="H18660" i="8"/>
  <c r="H18661" i="8"/>
  <c r="H18662" i="8"/>
  <c r="H18663" i="8"/>
  <c r="H18664" i="8"/>
  <c r="H18665" i="8"/>
  <c r="H18666" i="8"/>
  <c r="H18667" i="8"/>
  <c r="H18668" i="8"/>
  <c r="H18669" i="8"/>
  <c r="H18670" i="8"/>
  <c r="H18671" i="8"/>
  <c r="H18672" i="8"/>
  <c r="H18673" i="8"/>
  <c r="H18674" i="8"/>
  <c r="H18675" i="8"/>
  <c r="H18676" i="8"/>
  <c r="H18677" i="8"/>
  <c r="H18678" i="8"/>
  <c r="H18679" i="8"/>
  <c r="H18680" i="8"/>
  <c r="H18681" i="8"/>
  <c r="H18682" i="8"/>
  <c r="H18683" i="8"/>
  <c r="H18684" i="8"/>
  <c r="H18685" i="8"/>
  <c r="H18686" i="8"/>
  <c r="H18687" i="8"/>
  <c r="H18688" i="8"/>
  <c r="H18689" i="8"/>
  <c r="H18690" i="8"/>
  <c r="H18691" i="8"/>
  <c r="H18692" i="8"/>
  <c r="H18693" i="8"/>
  <c r="H18694" i="8"/>
  <c r="H18695" i="8"/>
  <c r="H18696" i="8"/>
  <c r="H18697" i="8"/>
  <c r="H18698" i="8"/>
  <c r="H18699" i="8"/>
  <c r="H18700" i="8"/>
  <c r="H18701" i="8"/>
  <c r="H18702" i="8"/>
  <c r="H18703" i="8"/>
  <c r="H18704" i="8"/>
  <c r="H18705" i="8"/>
  <c r="H18706" i="8"/>
  <c r="H18707" i="8"/>
  <c r="H18708" i="8"/>
  <c r="H18709" i="8"/>
  <c r="H18710" i="8"/>
  <c r="H18711" i="8"/>
  <c r="H18712" i="8"/>
  <c r="H18713" i="8"/>
  <c r="H18714" i="8"/>
  <c r="H18715" i="8"/>
  <c r="H18716" i="8"/>
  <c r="H18717" i="8"/>
  <c r="H18718" i="8"/>
  <c r="H18719" i="8"/>
  <c r="H18720" i="8"/>
  <c r="H18721" i="8"/>
  <c r="H18722" i="8"/>
  <c r="H18723" i="8"/>
  <c r="H18724" i="8"/>
  <c r="H18725" i="8"/>
  <c r="H18726" i="8"/>
  <c r="H18727" i="8"/>
  <c r="H18728" i="8"/>
  <c r="H18729" i="8"/>
  <c r="H18730" i="8"/>
  <c r="H18731" i="8"/>
  <c r="H18732" i="8"/>
  <c r="H18733" i="8"/>
  <c r="H18734" i="8"/>
  <c r="H18735" i="8"/>
  <c r="H18736" i="8"/>
  <c r="H18737" i="8"/>
  <c r="H18738" i="8"/>
  <c r="H18739" i="8"/>
  <c r="H18740" i="8"/>
  <c r="H18741" i="8"/>
  <c r="H18742" i="8"/>
  <c r="H18743" i="8"/>
  <c r="H18744" i="8"/>
  <c r="H18745" i="8"/>
  <c r="H18746" i="8"/>
  <c r="H18747" i="8"/>
  <c r="H18748" i="8"/>
  <c r="H18749" i="8"/>
  <c r="H18750" i="8"/>
  <c r="H18751" i="8"/>
  <c r="H18752" i="8"/>
  <c r="H18753" i="8"/>
  <c r="H18754" i="8"/>
  <c r="H18755" i="8"/>
  <c r="H18756" i="8"/>
  <c r="H18757" i="8"/>
  <c r="H18758" i="8"/>
  <c r="H18759" i="8"/>
  <c r="H18760" i="8"/>
  <c r="H18761" i="8"/>
  <c r="H18762" i="8"/>
  <c r="H18763" i="8"/>
  <c r="H18764" i="8"/>
  <c r="H18765" i="8"/>
  <c r="H18766" i="8"/>
  <c r="H18767" i="8"/>
  <c r="H18768" i="8"/>
  <c r="H18769" i="8"/>
  <c r="H18770" i="8"/>
  <c r="H18771" i="8"/>
  <c r="H18772" i="8"/>
  <c r="H18773" i="8"/>
  <c r="H18774" i="8"/>
  <c r="H18775" i="8"/>
  <c r="H18776" i="8"/>
  <c r="H18777" i="8"/>
  <c r="H18778" i="8"/>
  <c r="H18779" i="8"/>
  <c r="H18780" i="8"/>
  <c r="H18781" i="8"/>
  <c r="H18782" i="8"/>
  <c r="H18783" i="8"/>
  <c r="H18784" i="8"/>
  <c r="H18785" i="8"/>
  <c r="H18786" i="8"/>
  <c r="H18787" i="8"/>
  <c r="H18788" i="8"/>
  <c r="H18789" i="8"/>
  <c r="H18790" i="8"/>
  <c r="H18791" i="8"/>
  <c r="H18792" i="8"/>
  <c r="H18793" i="8"/>
  <c r="H18794" i="8"/>
  <c r="H18795" i="8"/>
  <c r="H18796" i="8"/>
  <c r="H18797" i="8"/>
  <c r="H18798" i="8"/>
  <c r="H18799" i="8"/>
  <c r="H18800" i="8"/>
  <c r="H18801" i="8"/>
  <c r="H18802" i="8"/>
  <c r="H18803" i="8"/>
  <c r="H18804" i="8"/>
  <c r="H18805" i="8"/>
  <c r="H18806" i="8"/>
  <c r="H18807" i="8"/>
  <c r="H18808" i="8"/>
  <c r="H18809" i="8"/>
  <c r="H18810" i="8"/>
  <c r="H18811" i="8"/>
  <c r="H18812" i="8"/>
  <c r="H18813" i="8"/>
  <c r="H18814" i="8"/>
  <c r="H18815" i="8"/>
  <c r="H18816" i="8"/>
  <c r="H18817" i="8"/>
  <c r="H18818" i="8"/>
  <c r="H18819" i="8"/>
  <c r="H18820" i="8"/>
  <c r="H18821" i="8"/>
  <c r="H18822" i="8"/>
  <c r="H18823" i="8"/>
  <c r="H18824" i="8"/>
  <c r="H18825" i="8"/>
  <c r="H18826" i="8"/>
  <c r="H18827" i="8"/>
  <c r="H18828" i="8"/>
  <c r="H18829" i="8"/>
  <c r="H18830" i="8"/>
  <c r="H18831" i="8"/>
  <c r="H18832" i="8"/>
  <c r="H18833" i="8"/>
  <c r="H18834" i="8"/>
  <c r="H18835" i="8"/>
  <c r="H18836" i="8"/>
  <c r="H18837" i="8"/>
  <c r="H18838" i="8"/>
  <c r="H18839" i="8"/>
  <c r="H18840" i="8"/>
  <c r="H18841" i="8"/>
  <c r="H18842" i="8"/>
  <c r="H18843" i="8"/>
  <c r="H18844" i="8"/>
  <c r="H18845" i="8"/>
  <c r="H18846" i="8"/>
  <c r="H18847" i="8"/>
  <c r="H18848" i="8"/>
  <c r="H18849" i="8"/>
  <c r="H18850" i="8"/>
  <c r="H18851" i="8"/>
  <c r="H18852" i="8"/>
  <c r="H18853" i="8"/>
  <c r="H18854" i="8"/>
  <c r="H18855" i="8"/>
  <c r="H18856" i="8"/>
  <c r="H18857" i="8"/>
  <c r="H18858" i="8"/>
  <c r="H18859" i="8"/>
  <c r="H18860" i="8"/>
  <c r="H18861" i="8"/>
  <c r="H18862" i="8"/>
  <c r="H18863" i="8"/>
  <c r="H18864" i="8"/>
  <c r="H18865" i="8"/>
  <c r="H18866" i="8"/>
  <c r="H18867" i="8"/>
  <c r="H18868" i="8"/>
  <c r="H18869" i="8"/>
  <c r="H18870" i="8"/>
  <c r="H18871" i="8"/>
  <c r="H18872" i="8"/>
  <c r="H18873" i="8"/>
  <c r="H18874" i="8"/>
  <c r="H18875" i="8"/>
  <c r="H18876" i="8"/>
  <c r="H18877" i="8"/>
  <c r="H18878" i="8"/>
  <c r="H18879" i="8"/>
  <c r="H18880" i="8"/>
  <c r="H18881" i="8"/>
  <c r="H18882" i="8"/>
  <c r="H18883" i="8"/>
  <c r="H18884" i="8"/>
  <c r="H18885" i="8"/>
  <c r="H18886" i="8"/>
  <c r="H18887" i="8"/>
  <c r="H18888" i="8"/>
  <c r="H18889" i="8"/>
  <c r="H18890" i="8"/>
  <c r="H18891" i="8"/>
  <c r="H18892" i="8"/>
  <c r="H18893" i="8"/>
  <c r="H18894" i="8"/>
  <c r="H18895" i="8"/>
  <c r="H18896" i="8"/>
  <c r="H18897" i="8"/>
  <c r="H18898" i="8"/>
  <c r="H18899" i="8"/>
  <c r="H18900" i="8"/>
  <c r="H18901" i="8"/>
  <c r="H18902" i="8"/>
  <c r="H18903" i="8"/>
  <c r="H18904" i="8"/>
  <c r="H18905" i="8"/>
  <c r="H18906" i="8"/>
  <c r="H18907" i="8"/>
  <c r="H18908" i="8"/>
  <c r="H18909" i="8"/>
  <c r="H18910" i="8"/>
  <c r="H18911" i="8"/>
  <c r="H18912" i="8"/>
  <c r="H18913" i="8"/>
  <c r="H18914" i="8"/>
  <c r="H18915" i="8"/>
  <c r="H18916" i="8"/>
  <c r="H18917" i="8"/>
  <c r="H18918" i="8"/>
  <c r="H18919" i="8"/>
  <c r="H18920" i="8"/>
  <c r="H18921" i="8"/>
  <c r="H18922" i="8"/>
  <c r="H18923" i="8"/>
  <c r="H18924" i="8"/>
  <c r="H18925" i="8"/>
  <c r="H18926" i="8"/>
  <c r="H18927" i="8"/>
  <c r="H18928" i="8"/>
  <c r="H18929" i="8"/>
  <c r="H18930" i="8"/>
  <c r="H18931" i="8"/>
  <c r="H18932" i="8"/>
  <c r="H18933" i="8"/>
  <c r="H18934" i="8"/>
  <c r="H18935" i="8"/>
  <c r="H18936" i="8"/>
  <c r="H18937" i="8"/>
  <c r="H18938" i="8"/>
  <c r="H18939" i="8"/>
  <c r="H18940" i="8"/>
  <c r="H18941" i="8"/>
  <c r="H18942" i="8"/>
  <c r="H18943" i="8"/>
  <c r="H18944" i="8"/>
  <c r="H18945" i="8"/>
  <c r="H18946" i="8"/>
  <c r="H18947" i="8"/>
  <c r="H18948" i="8"/>
  <c r="H18949" i="8"/>
  <c r="H18950" i="8"/>
  <c r="H18951" i="8"/>
  <c r="H18952" i="8"/>
  <c r="H18953" i="8"/>
  <c r="H18954" i="8"/>
  <c r="H18955" i="8"/>
  <c r="H18956" i="8"/>
  <c r="H18957" i="8"/>
  <c r="H18958" i="8"/>
  <c r="H18959" i="8"/>
  <c r="H18960" i="8"/>
  <c r="H18961" i="8"/>
  <c r="H18962" i="8"/>
  <c r="H18963" i="8"/>
  <c r="H18964" i="8"/>
  <c r="H18965" i="8"/>
  <c r="H18966" i="8"/>
  <c r="H18967" i="8"/>
  <c r="H18968" i="8"/>
  <c r="H18969" i="8"/>
  <c r="H18970" i="8"/>
  <c r="H18971" i="8"/>
  <c r="H18972" i="8"/>
  <c r="H18973" i="8"/>
  <c r="H18974" i="8"/>
  <c r="H18975" i="8"/>
  <c r="H18976" i="8"/>
  <c r="H18977" i="8"/>
  <c r="H18978" i="8"/>
  <c r="H18979" i="8"/>
  <c r="H18980" i="8"/>
  <c r="H18981" i="8"/>
  <c r="H18982" i="8"/>
  <c r="H18983" i="8"/>
  <c r="H18984" i="8"/>
  <c r="H18985" i="8"/>
  <c r="H18986" i="8"/>
  <c r="H18987" i="8"/>
  <c r="H18988" i="8"/>
  <c r="H18989" i="8"/>
  <c r="H18990" i="8"/>
  <c r="H18991" i="8"/>
  <c r="H18992" i="8"/>
  <c r="H18993" i="8"/>
  <c r="H18994" i="8"/>
  <c r="H18995" i="8"/>
  <c r="H18996" i="8"/>
  <c r="H18997" i="8"/>
  <c r="H18998" i="8"/>
  <c r="H18999" i="8"/>
  <c r="H19000" i="8"/>
  <c r="H19001" i="8"/>
  <c r="H19002" i="8"/>
  <c r="H19003" i="8"/>
  <c r="H19004" i="8"/>
  <c r="H19005" i="8"/>
  <c r="H19006" i="8"/>
  <c r="H19007" i="8"/>
  <c r="H19008" i="8"/>
  <c r="H19009" i="8"/>
  <c r="H19010" i="8"/>
  <c r="H19011" i="8"/>
  <c r="H19012" i="8"/>
  <c r="H19013" i="8"/>
  <c r="H19014" i="8"/>
  <c r="H19015" i="8"/>
  <c r="H19016" i="8"/>
  <c r="H19017" i="8"/>
  <c r="H19018" i="8"/>
  <c r="H19019" i="8"/>
  <c r="H19020" i="8"/>
  <c r="H19021" i="8"/>
  <c r="H19022" i="8"/>
  <c r="H19023" i="8"/>
  <c r="H19024" i="8"/>
  <c r="H19025" i="8"/>
  <c r="H19026" i="8"/>
  <c r="H19027" i="8"/>
  <c r="H19028" i="8"/>
  <c r="H19029" i="8"/>
  <c r="H19030" i="8"/>
  <c r="H19031" i="8"/>
  <c r="H19032" i="8"/>
  <c r="H19033" i="8"/>
  <c r="H19034" i="8"/>
  <c r="H19035" i="8"/>
  <c r="H19036" i="8"/>
  <c r="H19037" i="8"/>
  <c r="H19038" i="8"/>
  <c r="H19039" i="8"/>
  <c r="H19040" i="8"/>
  <c r="H19041" i="8"/>
  <c r="H19042" i="8"/>
  <c r="H19043" i="8"/>
  <c r="H19044" i="8"/>
  <c r="H19045" i="8"/>
  <c r="H19046" i="8"/>
  <c r="H19047" i="8"/>
  <c r="H19048" i="8"/>
  <c r="H19049" i="8"/>
  <c r="H19050" i="8"/>
  <c r="H19051" i="8"/>
  <c r="H19052" i="8"/>
  <c r="H19053" i="8"/>
  <c r="H19054" i="8"/>
  <c r="H19055" i="8"/>
  <c r="H19056" i="8"/>
  <c r="H19057" i="8"/>
  <c r="H19058" i="8"/>
  <c r="H19059" i="8"/>
  <c r="H19060" i="8"/>
  <c r="H19061" i="8"/>
  <c r="H19062" i="8"/>
  <c r="H19063" i="8"/>
  <c r="H19064" i="8"/>
  <c r="H19065" i="8"/>
  <c r="H19066" i="8"/>
  <c r="H19067" i="8"/>
  <c r="H19068" i="8"/>
  <c r="H19069" i="8"/>
  <c r="H19070" i="8"/>
  <c r="H19071" i="8"/>
  <c r="H19072" i="8"/>
  <c r="H19073" i="8"/>
  <c r="H19074" i="8"/>
  <c r="H19075" i="8"/>
  <c r="H19076" i="8"/>
  <c r="H19077" i="8"/>
  <c r="H19078" i="8"/>
  <c r="H19079" i="8"/>
  <c r="H19080" i="8"/>
  <c r="H19081" i="8"/>
  <c r="H19082" i="8"/>
  <c r="H19083" i="8"/>
  <c r="H19084" i="8"/>
  <c r="H19085" i="8"/>
  <c r="H19086" i="8"/>
  <c r="H19087" i="8"/>
  <c r="H19088" i="8"/>
  <c r="H19089" i="8"/>
  <c r="H19090" i="8"/>
  <c r="H19091" i="8"/>
  <c r="H19092" i="8"/>
  <c r="H19093" i="8"/>
  <c r="H19094" i="8"/>
  <c r="H19095" i="8"/>
  <c r="H19096" i="8"/>
  <c r="H19097" i="8"/>
  <c r="H19098" i="8"/>
  <c r="H19099" i="8"/>
  <c r="H19100" i="8"/>
  <c r="H19101" i="8"/>
  <c r="H19102" i="8"/>
  <c r="H19103" i="8"/>
  <c r="H19104" i="8"/>
  <c r="H19105" i="8"/>
  <c r="H19106" i="8"/>
  <c r="H19107" i="8"/>
  <c r="H19108" i="8"/>
  <c r="H19109" i="8"/>
  <c r="H19110" i="8"/>
  <c r="H19111" i="8"/>
  <c r="H19112" i="8"/>
  <c r="H19113" i="8"/>
  <c r="H19114" i="8"/>
  <c r="H19115" i="8"/>
  <c r="H19116" i="8"/>
  <c r="H19117" i="8"/>
  <c r="H19118" i="8"/>
  <c r="H19119" i="8"/>
  <c r="H19120" i="8"/>
  <c r="H19121" i="8"/>
  <c r="H19122" i="8"/>
  <c r="H19123" i="8"/>
  <c r="H19124" i="8"/>
  <c r="H19125" i="8"/>
  <c r="H19126" i="8"/>
  <c r="H19127" i="8"/>
  <c r="H19128" i="8"/>
  <c r="H19129" i="8"/>
  <c r="H19130" i="8"/>
  <c r="H19131" i="8"/>
  <c r="H19132" i="8"/>
  <c r="H19133" i="8"/>
  <c r="H19134" i="8"/>
  <c r="H19135" i="8"/>
  <c r="H19136" i="8"/>
  <c r="H19137" i="8"/>
  <c r="H19138" i="8"/>
  <c r="H19139" i="8"/>
  <c r="H19140" i="8"/>
  <c r="H19141" i="8"/>
  <c r="H19142" i="8"/>
  <c r="H19143" i="8"/>
  <c r="H19144" i="8"/>
  <c r="H19145" i="8"/>
  <c r="H19146" i="8"/>
  <c r="H19147" i="8"/>
  <c r="H19148" i="8"/>
  <c r="H19149" i="8"/>
  <c r="H19150" i="8"/>
  <c r="H19151" i="8"/>
  <c r="H19152" i="8"/>
  <c r="H19153" i="8"/>
  <c r="H19154" i="8"/>
  <c r="H19155" i="8"/>
  <c r="H19156" i="8"/>
  <c r="H19157" i="8"/>
  <c r="H19158" i="8"/>
  <c r="H19159" i="8"/>
  <c r="H19160" i="8"/>
  <c r="H19161" i="8"/>
  <c r="H19162" i="8"/>
  <c r="H19163" i="8"/>
  <c r="H19164" i="8"/>
  <c r="H19165" i="8"/>
  <c r="H19166" i="8"/>
  <c r="H19167" i="8"/>
  <c r="H19168" i="8"/>
  <c r="H19169" i="8"/>
  <c r="H19170" i="8"/>
  <c r="H19171" i="8"/>
  <c r="H19172" i="8"/>
  <c r="H19173" i="8"/>
  <c r="H19174" i="8"/>
  <c r="H19175" i="8"/>
  <c r="H19176" i="8"/>
  <c r="H19177" i="8"/>
  <c r="H19178" i="8"/>
  <c r="H19179" i="8"/>
  <c r="H19180" i="8"/>
  <c r="H19181" i="8"/>
  <c r="H19182" i="8"/>
  <c r="H19183" i="8"/>
  <c r="H19184" i="8"/>
  <c r="H19185" i="8"/>
  <c r="H19186" i="8"/>
  <c r="H19187" i="8"/>
  <c r="H19188" i="8"/>
  <c r="H19189" i="8"/>
  <c r="H19190" i="8"/>
  <c r="H19191" i="8"/>
  <c r="H19192" i="8"/>
  <c r="H19193" i="8"/>
  <c r="H19194" i="8"/>
  <c r="H19195" i="8"/>
  <c r="H19196" i="8"/>
  <c r="H19197" i="8"/>
  <c r="H19198" i="8"/>
  <c r="H19199" i="8"/>
  <c r="H19200" i="8"/>
  <c r="H19201" i="8"/>
  <c r="H19202" i="8"/>
  <c r="H19203" i="8"/>
  <c r="H19204" i="8"/>
  <c r="H19205" i="8"/>
  <c r="H19206" i="8"/>
  <c r="H19207" i="8"/>
  <c r="H19208" i="8"/>
  <c r="H19209" i="8"/>
  <c r="H19210" i="8"/>
  <c r="H19211" i="8"/>
  <c r="H19212" i="8"/>
  <c r="H19213" i="8"/>
  <c r="H19214" i="8"/>
  <c r="H19215" i="8"/>
  <c r="H19216" i="8"/>
  <c r="H19217" i="8"/>
  <c r="H19218" i="8"/>
  <c r="H19219" i="8"/>
  <c r="H19220" i="8"/>
  <c r="H19221" i="8"/>
  <c r="H19222" i="8"/>
  <c r="H19223" i="8"/>
  <c r="H19224" i="8"/>
  <c r="H19225" i="8"/>
  <c r="H19226" i="8"/>
  <c r="H19227" i="8"/>
  <c r="H19228" i="8"/>
  <c r="H19229" i="8"/>
  <c r="H19230" i="8"/>
  <c r="H19231" i="8"/>
  <c r="H19232" i="8"/>
  <c r="H19233" i="8"/>
  <c r="H19234" i="8"/>
  <c r="H19235" i="8"/>
  <c r="H19236" i="8"/>
  <c r="H19237" i="8"/>
  <c r="H19238" i="8"/>
  <c r="H19239" i="8"/>
  <c r="H19240" i="8"/>
  <c r="H19241" i="8"/>
  <c r="H19242" i="8"/>
  <c r="H19243" i="8"/>
  <c r="H19244" i="8"/>
  <c r="H19245" i="8"/>
  <c r="H19246" i="8"/>
  <c r="H19247" i="8"/>
  <c r="H19248" i="8"/>
  <c r="H19249" i="8"/>
  <c r="H19250" i="8"/>
  <c r="H19251" i="8"/>
  <c r="H19252" i="8"/>
  <c r="H19253" i="8"/>
  <c r="H19254" i="8"/>
  <c r="H19255" i="8"/>
  <c r="H19256" i="8"/>
  <c r="H19257" i="8"/>
  <c r="H19258" i="8"/>
  <c r="H19259" i="8"/>
  <c r="H19260" i="8"/>
  <c r="H19261" i="8"/>
  <c r="H19262" i="8"/>
  <c r="H19263" i="8"/>
  <c r="H19264" i="8"/>
  <c r="H19265" i="8"/>
  <c r="H19266" i="8"/>
  <c r="H19267" i="8"/>
  <c r="H19268" i="8"/>
  <c r="H19269" i="8"/>
  <c r="H19270" i="8"/>
  <c r="H19271" i="8"/>
  <c r="H19272" i="8"/>
  <c r="H19273" i="8"/>
  <c r="H19274" i="8"/>
  <c r="H19275" i="8"/>
  <c r="H19276" i="8"/>
  <c r="H19277" i="8"/>
  <c r="H19278" i="8"/>
  <c r="H19279" i="8"/>
  <c r="H19280" i="8"/>
  <c r="H19281" i="8"/>
  <c r="H19282" i="8"/>
  <c r="H19283" i="8"/>
  <c r="H19284" i="8"/>
  <c r="H19285" i="8"/>
  <c r="H19286" i="8"/>
  <c r="H19287" i="8"/>
  <c r="H19288" i="8"/>
  <c r="H19289" i="8"/>
  <c r="H19290" i="8"/>
  <c r="H19291" i="8"/>
  <c r="H19292" i="8"/>
  <c r="H19293" i="8"/>
  <c r="H19294" i="8"/>
  <c r="H19295" i="8"/>
  <c r="H19296" i="8"/>
  <c r="H19297" i="8"/>
  <c r="H19298" i="8"/>
  <c r="H19299" i="8"/>
  <c r="H19300" i="8"/>
  <c r="H19301" i="8"/>
  <c r="H19302" i="8"/>
  <c r="H19303" i="8"/>
  <c r="H19304" i="8"/>
  <c r="H19305" i="8"/>
  <c r="H19306" i="8"/>
  <c r="H19307" i="8"/>
  <c r="H19308" i="8"/>
  <c r="H19309" i="8"/>
  <c r="H19310" i="8"/>
  <c r="H19311" i="8"/>
  <c r="H19312" i="8"/>
  <c r="H19313" i="8"/>
  <c r="H19314" i="8"/>
  <c r="H19315" i="8"/>
  <c r="H19316" i="8"/>
  <c r="H19317" i="8"/>
  <c r="H19318" i="8"/>
  <c r="H19319" i="8"/>
  <c r="H19320" i="8"/>
  <c r="H19321" i="8"/>
  <c r="H19322" i="8"/>
  <c r="H19323" i="8"/>
  <c r="H19324" i="8"/>
  <c r="H19325" i="8"/>
  <c r="H19326" i="8"/>
  <c r="H19327" i="8"/>
  <c r="H19328" i="8"/>
  <c r="H19329" i="8"/>
  <c r="H19330" i="8"/>
  <c r="H19331" i="8"/>
  <c r="H19332" i="8"/>
  <c r="H19333" i="8"/>
  <c r="H19334" i="8"/>
  <c r="H19335" i="8"/>
  <c r="H19336" i="8"/>
  <c r="H19337" i="8"/>
  <c r="H19338" i="8"/>
  <c r="H19339" i="8"/>
  <c r="H19340" i="8"/>
  <c r="H19341" i="8"/>
  <c r="H19342" i="8"/>
  <c r="H19343" i="8"/>
  <c r="H19344" i="8"/>
  <c r="H19345" i="8"/>
  <c r="H19346" i="8"/>
  <c r="H19347" i="8"/>
  <c r="H19348" i="8"/>
  <c r="H19349" i="8"/>
  <c r="H19350" i="8"/>
  <c r="H19351" i="8"/>
  <c r="H19352" i="8"/>
  <c r="H19353" i="8"/>
  <c r="H19354" i="8"/>
  <c r="H19355" i="8"/>
  <c r="H19356" i="8"/>
  <c r="H19357" i="8"/>
  <c r="H19358" i="8"/>
  <c r="H19359" i="8"/>
  <c r="H19360" i="8"/>
  <c r="H19361" i="8"/>
  <c r="H19362" i="8"/>
  <c r="H19363" i="8"/>
  <c r="H19364" i="8"/>
  <c r="H19365" i="8"/>
  <c r="H19366" i="8"/>
  <c r="H19367" i="8"/>
  <c r="H19368" i="8"/>
  <c r="H19369" i="8"/>
  <c r="H19370" i="8"/>
  <c r="H19371" i="8"/>
  <c r="H19372" i="8"/>
  <c r="H19373" i="8"/>
  <c r="H19374" i="8"/>
  <c r="H19375" i="8"/>
  <c r="H19376" i="8"/>
  <c r="H19377" i="8"/>
  <c r="H19378" i="8"/>
  <c r="H19379" i="8"/>
  <c r="H19380" i="8"/>
  <c r="H19381" i="8"/>
  <c r="H19382" i="8"/>
  <c r="H19383" i="8"/>
  <c r="H19384" i="8"/>
  <c r="H19385" i="8"/>
  <c r="H19386" i="8"/>
  <c r="H19387" i="8"/>
  <c r="H19388" i="8"/>
  <c r="H19389" i="8"/>
  <c r="H19390" i="8"/>
  <c r="H19391" i="8"/>
  <c r="H19392" i="8"/>
  <c r="H19393" i="8"/>
  <c r="H19394" i="8"/>
  <c r="H19395" i="8"/>
  <c r="H19396" i="8"/>
  <c r="H19397" i="8"/>
  <c r="H19398" i="8"/>
  <c r="H19399" i="8"/>
  <c r="H19400" i="8"/>
  <c r="H19401" i="8"/>
  <c r="H19402" i="8"/>
  <c r="H19403" i="8"/>
  <c r="H19404" i="8"/>
  <c r="H19405" i="8"/>
  <c r="H19406" i="8"/>
  <c r="H19407" i="8"/>
  <c r="H19408" i="8"/>
  <c r="H19409" i="8"/>
  <c r="H19410" i="8"/>
  <c r="H19411" i="8"/>
  <c r="H19412" i="8"/>
  <c r="H19413" i="8"/>
  <c r="H19414" i="8"/>
  <c r="H19415" i="8"/>
  <c r="H19416" i="8"/>
  <c r="H19417" i="8"/>
  <c r="H19418" i="8"/>
  <c r="H19419" i="8"/>
  <c r="H19420" i="8"/>
  <c r="H19421" i="8"/>
  <c r="H19422" i="8"/>
  <c r="H19423" i="8"/>
  <c r="H19424" i="8"/>
  <c r="H19425" i="8"/>
  <c r="H19426" i="8"/>
  <c r="H19427" i="8"/>
  <c r="H19428" i="8"/>
  <c r="H19429" i="8"/>
  <c r="H19430" i="8"/>
  <c r="H19431" i="8"/>
  <c r="H19432" i="8"/>
  <c r="H19433" i="8"/>
  <c r="H19434" i="8"/>
  <c r="H19435" i="8"/>
  <c r="H19436" i="8"/>
  <c r="H19437" i="8"/>
  <c r="H19438" i="8"/>
  <c r="H19439" i="8"/>
  <c r="H19440" i="8"/>
  <c r="H19441" i="8"/>
  <c r="H19442" i="8"/>
  <c r="H19443" i="8"/>
  <c r="H19444" i="8"/>
  <c r="H19445" i="8"/>
  <c r="H19446" i="8"/>
  <c r="H19447" i="8"/>
  <c r="H19448" i="8"/>
  <c r="H19449" i="8"/>
  <c r="H19450" i="8"/>
  <c r="H19451" i="8"/>
  <c r="H19452" i="8"/>
  <c r="H19453" i="8"/>
  <c r="H19454" i="8"/>
  <c r="H19455" i="8"/>
  <c r="H19456" i="8"/>
  <c r="H19457" i="8"/>
  <c r="H19458" i="8"/>
  <c r="H19459" i="8"/>
  <c r="H19460" i="8"/>
  <c r="H19461" i="8"/>
  <c r="H19462" i="8"/>
  <c r="H19463" i="8"/>
  <c r="H19464" i="8"/>
  <c r="H19465" i="8"/>
  <c r="H19466" i="8"/>
  <c r="H19467" i="8"/>
  <c r="H19468" i="8"/>
  <c r="H19469" i="8"/>
  <c r="H19470" i="8"/>
  <c r="H19471" i="8"/>
  <c r="H19472" i="8"/>
  <c r="H19473" i="8"/>
  <c r="H19474" i="8"/>
  <c r="H19475" i="8"/>
  <c r="H19476" i="8"/>
  <c r="H19477" i="8"/>
  <c r="H19478" i="8"/>
  <c r="H19479" i="8"/>
  <c r="H19480" i="8"/>
  <c r="H19481" i="8"/>
  <c r="H19482" i="8"/>
  <c r="H19483" i="8"/>
  <c r="H19484" i="8"/>
  <c r="H19485" i="8"/>
  <c r="H19486" i="8"/>
  <c r="H19487" i="8"/>
  <c r="H19488" i="8"/>
  <c r="H19489" i="8"/>
  <c r="H19490" i="8"/>
  <c r="H19491" i="8"/>
  <c r="H19492" i="8"/>
  <c r="H19493" i="8"/>
  <c r="H19494" i="8"/>
  <c r="H19495" i="8"/>
  <c r="H19496" i="8"/>
  <c r="H19497" i="8"/>
  <c r="H19498" i="8"/>
  <c r="H19499" i="8"/>
  <c r="H19500" i="8"/>
  <c r="H19501" i="8"/>
  <c r="H19502" i="8"/>
  <c r="H19503" i="8"/>
  <c r="H19504" i="8"/>
  <c r="H19505" i="8"/>
  <c r="H19506" i="8"/>
  <c r="H19507" i="8"/>
  <c r="H19508" i="8"/>
  <c r="H19509" i="8"/>
  <c r="H19510" i="8"/>
  <c r="H19511" i="8"/>
  <c r="H19512" i="8"/>
  <c r="H19513" i="8"/>
  <c r="H19514" i="8"/>
  <c r="H19515" i="8"/>
  <c r="H19516" i="8"/>
  <c r="H19517" i="8"/>
  <c r="H19518" i="8"/>
  <c r="H19519" i="8"/>
  <c r="H19520" i="8"/>
  <c r="H19521" i="8"/>
  <c r="H19522" i="8"/>
  <c r="H19523" i="8"/>
  <c r="H19524" i="8"/>
  <c r="H19525" i="8"/>
  <c r="H19526" i="8"/>
  <c r="H19527" i="8"/>
  <c r="H19528" i="8"/>
  <c r="H19529" i="8"/>
  <c r="H19530" i="8"/>
  <c r="H19531" i="8"/>
  <c r="H19532" i="8"/>
  <c r="H19533" i="8"/>
  <c r="H19534" i="8"/>
  <c r="H19535" i="8"/>
  <c r="H19536" i="8"/>
  <c r="H19537" i="8"/>
  <c r="H19538" i="8"/>
  <c r="H19539" i="8"/>
  <c r="H19540" i="8"/>
  <c r="H19541" i="8"/>
  <c r="H19542" i="8"/>
  <c r="H19543" i="8"/>
  <c r="H19544" i="8"/>
  <c r="H19545" i="8"/>
  <c r="H19546" i="8"/>
  <c r="H19547" i="8"/>
  <c r="H19548" i="8"/>
  <c r="H19549" i="8"/>
  <c r="H19550" i="8"/>
  <c r="H19551" i="8"/>
  <c r="H19552" i="8"/>
  <c r="H19553" i="8"/>
  <c r="H19554" i="8"/>
  <c r="H19555" i="8"/>
  <c r="H19556" i="8"/>
  <c r="H19557" i="8"/>
  <c r="H19558" i="8"/>
  <c r="H19559" i="8"/>
  <c r="H19560" i="8"/>
  <c r="H19561" i="8"/>
  <c r="H19562" i="8"/>
  <c r="H19563" i="8"/>
  <c r="H19564" i="8"/>
  <c r="H19565" i="8"/>
  <c r="H19566" i="8"/>
  <c r="H19567" i="8"/>
  <c r="H19568" i="8"/>
  <c r="H19569" i="8"/>
  <c r="H19570" i="8"/>
  <c r="H19571" i="8"/>
  <c r="H19572" i="8"/>
  <c r="H19573" i="8"/>
  <c r="H19574" i="8"/>
  <c r="H19575" i="8"/>
  <c r="H19576" i="8"/>
  <c r="H19577" i="8"/>
  <c r="H19578" i="8"/>
  <c r="H19579" i="8"/>
  <c r="H19580" i="8"/>
  <c r="H19581" i="8"/>
  <c r="H19582" i="8"/>
  <c r="H19583" i="8"/>
  <c r="H19584" i="8"/>
  <c r="H19585" i="8"/>
  <c r="H19586" i="8"/>
  <c r="H19587" i="8"/>
  <c r="H19588" i="8"/>
  <c r="H19589" i="8"/>
  <c r="H19590" i="8"/>
  <c r="H19591" i="8"/>
  <c r="H19592" i="8"/>
  <c r="H19593" i="8"/>
  <c r="H19594" i="8"/>
  <c r="H19595" i="8"/>
  <c r="H19596" i="8"/>
  <c r="H19597" i="8"/>
  <c r="H19598" i="8"/>
  <c r="H19599" i="8"/>
  <c r="H19600" i="8"/>
  <c r="H19601" i="8"/>
  <c r="H19602" i="8"/>
  <c r="H19603" i="8"/>
  <c r="H19604" i="8"/>
  <c r="H19605" i="8"/>
  <c r="H19606" i="8"/>
  <c r="H19607" i="8"/>
  <c r="H19608" i="8"/>
  <c r="H19609" i="8"/>
  <c r="H19610" i="8"/>
  <c r="H19611" i="8"/>
  <c r="H19612" i="8"/>
  <c r="H19613" i="8"/>
  <c r="H19614" i="8"/>
  <c r="H19615" i="8"/>
  <c r="H19616" i="8"/>
  <c r="H19617" i="8"/>
  <c r="H19618" i="8"/>
  <c r="H19619" i="8"/>
  <c r="H19620" i="8"/>
  <c r="H19621" i="8"/>
  <c r="H19622" i="8"/>
  <c r="H19623" i="8"/>
  <c r="H19624" i="8"/>
  <c r="H19625" i="8"/>
  <c r="H19626" i="8"/>
  <c r="H19627" i="8"/>
  <c r="H19628" i="8"/>
  <c r="H19629" i="8"/>
  <c r="H19630" i="8"/>
  <c r="H19631" i="8"/>
  <c r="H19632" i="8"/>
  <c r="H19633" i="8"/>
  <c r="H19634" i="8"/>
  <c r="H19635" i="8"/>
  <c r="H19636" i="8"/>
  <c r="H19637" i="8"/>
  <c r="H19638" i="8"/>
  <c r="H19639" i="8"/>
  <c r="H19640" i="8"/>
  <c r="H19641" i="8"/>
  <c r="H19642" i="8"/>
  <c r="H19643" i="8"/>
  <c r="H19644" i="8"/>
  <c r="H19645" i="8"/>
  <c r="H19646" i="8"/>
  <c r="H19647" i="8"/>
  <c r="H19648" i="8"/>
  <c r="H19649" i="8"/>
  <c r="H19650" i="8"/>
  <c r="H19651" i="8"/>
  <c r="H19652" i="8"/>
  <c r="H19653" i="8"/>
  <c r="H19654" i="8"/>
  <c r="H19655" i="8"/>
  <c r="H19656" i="8"/>
  <c r="H19657" i="8"/>
  <c r="H19658" i="8"/>
  <c r="H19659" i="8"/>
  <c r="H19660" i="8"/>
  <c r="H19661" i="8"/>
  <c r="H19662" i="8"/>
  <c r="H19663" i="8"/>
  <c r="H19664" i="8"/>
  <c r="H19665" i="8"/>
  <c r="H19666" i="8"/>
  <c r="H19667" i="8"/>
  <c r="H19668" i="8"/>
  <c r="H19669" i="8"/>
  <c r="H19670" i="8"/>
  <c r="H19671" i="8"/>
  <c r="H19672" i="8"/>
  <c r="H19673" i="8"/>
  <c r="H19674" i="8"/>
  <c r="H19675" i="8"/>
  <c r="H19676" i="8"/>
  <c r="H19677" i="8"/>
  <c r="H19678" i="8"/>
  <c r="H19679" i="8"/>
  <c r="H19680" i="8"/>
  <c r="H19681" i="8"/>
  <c r="H19682" i="8"/>
  <c r="H19683" i="8"/>
  <c r="H19684" i="8"/>
  <c r="H19685" i="8"/>
  <c r="H19686" i="8"/>
  <c r="H19687" i="8"/>
  <c r="H19688" i="8"/>
  <c r="H19689" i="8"/>
  <c r="H19690" i="8"/>
  <c r="H19691" i="8"/>
  <c r="H19692" i="8"/>
  <c r="H19693" i="8"/>
  <c r="H19694" i="8"/>
  <c r="H19695" i="8"/>
  <c r="H19696" i="8"/>
  <c r="H19697" i="8"/>
  <c r="H19698" i="8"/>
  <c r="H19699" i="8"/>
  <c r="H19700" i="8"/>
  <c r="H19701" i="8"/>
  <c r="H19702" i="8"/>
  <c r="H19703" i="8"/>
  <c r="H19704" i="8"/>
  <c r="H19705" i="8"/>
  <c r="H19706" i="8"/>
  <c r="H19707" i="8"/>
  <c r="H19708" i="8"/>
  <c r="H19709" i="8"/>
  <c r="H19710" i="8"/>
  <c r="H19711" i="8"/>
  <c r="H19712" i="8"/>
  <c r="H19713" i="8"/>
  <c r="H19714" i="8"/>
  <c r="H19715" i="8"/>
  <c r="H19716" i="8"/>
  <c r="H19717" i="8"/>
  <c r="H19718" i="8"/>
  <c r="H19719" i="8"/>
  <c r="H19720" i="8"/>
  <c r="H19721" i="8"/>
  <c r="H19722" i="8"/>
  <c r="H19723" i="8"/>
  <c r="H19724" i="8"/>
  <c r="H19725" i="8"/>
  <c r="H19726" i="8"/>
  <c r="H19727" i="8"/>
  <c r="H19728" i="8"/>
  <c r="H19729" i="8"/>
  <c r="H19730" i="8"/>
  <c r="H19731" i="8"/>
  <c r="H19732" i="8"/>
  <c r="H19733" i="8"/>
  <c r="H19734" i="8"/>
  <c r="H19735" i="8"/>
  <c r="H19736" i="8"/>
  <c r="H19737" i="8"/>
  <c r="H19738" i="8"/>
  <c r="H19739" i="8"/>
  <c r="H19740" i="8"/>
  <c r="H19741" i="8"/>
  <c r="H19742" i="8"/>
  <c r="H19743" i="8"/>
  <c r="H19744" i="8"/>
  <c r="H19745" i="8"/>
  <c r="H19746" i="8"/>
  <c r="H19747" i="8"/>
  <c r="H19748" i="8"/>
  <c r="H19749" i="8"/>
  <c r="H19750" i="8"/>
  <c r="H19751" i="8"/>
  <c r="H19752" i="8"/>
  <c r="H19753" i="8"/>
  <c r="H19754" i="8"/>
  <c r="H19755" i="8"/>
  <c r="H19756" i="8"/>
  <c r="H19757" i="8"/>
  <c r="H19758" i="8"/>
  <c r="H19759" i="8"/>
  <c r="H19760" i="8"/>
  <c r="H19761" i="8"/>
  <c r="H19762" i="8"/>
  <c r="H19763" i="8"/>
  <c r="H19764" i="8"/>
  <c r="H19765" i="8"/>
  <c r="H19766" i="8"/>
  <c r="H19767" i="8"/>
  <c r="H19768" i="8"/>
  <c r="H19769" i="8"/>
  <c r="H19770" i="8"/>
  <c r="H19771" i="8"/>
  <c r="H19772" i="8"/>
  <c r="H19773" i="8"/>
  <c r="H19774" i="8"/>
  <c r="H19775" i="8"/>
  <c r="H19776" i="8"/>
  <c r="H19777" i="8"/>
  <c r="H19778" i="8"/>
  <c r="H19779" i="8"/>
  <c r="H19780" i="8"/>
  <c r="H19781" i="8"/>
  <c r="H19782" i="8"/>
  <c r="H19783" i="8"/>
  <c r="H19784" i="8"/>
  <c r="H19785" i="8"/>
  <c r="H19786" i="8"/>
  <c r="H19787" i="8"/>
  <c r="H19788" i="8"/>
  <c r="H19789" i="8"/>
  <c r="H19790" i="8"/>
  <c r="H19791" i="8"/>
  <c r="H19792" i="8"/>
  <c r="H19793" i="8"/>
  <c r="H19794" i="8"/>
  <c r="H19795" i="8"/>
  <c r="H19796" i="8"/>
  <c r="H19797" i="8"/>
  <c r="H19798" i="8"/>
  <c r="H19799" i="8"/>
  <c r="H19800" i="8"/>
  <c r="H19801" i="8"/>
  <c r="H19802" i="8"/>
  <c r="H19803" i="8"/>
  <c r="H19804" i="8"/>
  <c r="H19805" i="8"/>
  <c r="H19806" i="8"/>
  <c r="H19807" i="8"/>
  <c r="H19808" i="8"/>
  <c r="H19809" i="8"/>
  <c r="H19810" i="8"/>
  <c r="H19811" i="8"/>
  <c r="H19812" i="8"/>
  <c r="H19813" i="8"/>
  <c r="H19814" i="8"/>
  <c r="H19815" i="8"/>
  <c r="H19816" i="8"/>
  <c r="H19817" i="8"/>
  <c r="H19818" i="8"/>
  <c r="H19819" i="8"/>
  <c r="H19820" i="8"/>
  <c r="H19821" i="8"/>
  <c r="H19822" i="8"/>
  <c r="H19823" i="8"/>
  <c r="H19824" i="8"/>
  <c r="H19825" i="8"/>
  <c r="H19826" i="8"/>
  <c r="H19827" i="8"/>
  <c r="H19828" i="8"/>
  <c r="H19829" i="8"/>
  <c r="H19830" i="8"/>
  <c r="H19831" i="8"/>
  <c r="H19832" i="8"/>
  <c r="H19833" i="8"/>
  <c r="H19834" i="8"/>
  <c r="H19835" i="8"/>
  <c r="H19836" i="8"/>
  <c r="H19837" i="8"/>
  <c r="H19838" i="8"/>
  <c r="H19839" i="8"/>
  <c r="H19840" i="8"/>
  <c r="H19841" i="8"/>
  <c r="H19842" i="8"/>
  <c r="H19843" i="8"/>
  <c r="H19844" i="8"/>
  <c r="H19845" i="8"/>
  <c r="H19846" i="8"/>
  <c r="H19847" i="8"/>
  <c r="H19848" i="8"/>
  <c r="H19849" i="8"/>
  <c r="H19850" i="8"/>
  <c r="H19851" i="8"/>
  <c r="H19852" i="8"/>
  <c r="H19853" i="8"/>
  <c r="H19854" i="8"/>
  <c r="H19855" i="8"/>
  <c r="H19856" i="8"/>
  <c r="H19857" i="8"/>
  <c r="H19858" i="8"/>
  <c r="H19859" i="8"/>
  <c r="H19860" i="8"/>
  <c r="H19861" i="8"/>
  <c r="H19862" i="8"/>
  <c r="H19863" i="8"/>
  <c r="H19864" i="8"/>
  <c r="H19865" i="8"/>
  <c r="H19866" i="8"/>
  <c r="H19867" i="8"/>
  <c r="H19868" i="8"/>
  <c r="H19869" i="8"/>
  <c r="H19870" i="8"/>
  <c r="H19871" i="8"/>
  <c r="H19872" i="8"/>
  <c r="H19873" i="8"/>
  <c r="H19874" i="8"/>
  <c r="H19875" i="8"/>
  <c r="H19876" i="8"/>
  <c r="H19877" i="8"/>
  <c r="H19878" i="8"/>
  <c r="H19879" i="8"/>
  <c r="H19880" i="8"/>
  <c r="H19881" i="8"/>
  <c r="H19882" i="8"/>
  <c r="H19883" i="8"/>
  <c r="H19884" i="8"/>
  <c r="H19885" i="8"/>
  <c r="H19886" i="8"/>
  <c r="H19887" i="8"/>
  <c r="H19888" i="8"/>
  <c r="H19889" i="8"/>
  <c r="H19890" i="8"/>
  <c r="H19891" i="8"/>
  <c r="H19892" i="8"/>
  <c r="H19893" i="8"/>
  <c r="H19894" i="8"/>
  <c r="H19895" i="8"/>
  <c r="H19896" i="8"/>
  <c r="H19897" i="8"/>
  <c r="H19898" i="8"/>
  <c r="H19899" i="8"/>
  <c r="H19900" i="8"/>
  <c r="H19901" i="8"/>
  <c r="H19902" i="8"/>
  <c r="H19903" i="8"/>
  <c r="H19904" i="8"/>
  <c r="H19905" i="8"/>
  <c r="H19906" i="8"/>
  <c r="H19907" i="8"/>
  <c r="H19908" i="8"/>
  <c r="H19909" i="8"/>
  <c r="H19910" i="8"/>
  <c r="H19911" i="8"/>
  <c r="H19912" i="8"/>
  <c r="H19913" i="8"/>
  <c r="H19914" i="8"/>
  <c r="H19915" i="8"/>
  <c r="H19916" i="8"/>
  <c r="H19917" i="8"/>
  <c r="H19918" i="8"/>
  <c r="H19919" i="8"/>
  <c r="H19920" i="8"/>
  <c r="H19921" i="8"/>
  <c r="H19922" i="8"/>
  <c r="H19923" i="8"/>
  <c r="H19924" i="8"/>
  <c r="H19925" i="8"/>
  <c r="H19926" i="8"/>
  <c r="H19927" i="8"/>
  <c r="H19928" i="8"/>
  <c r="H19929" i="8"/>
  <c r="H19930" i="8"/>
  <c r="H19931" i="8"/>
  <c r="H19932" i="8"/>
  <c r="H19933" i="8"/>
  <c r="H19934" i="8"/>
  <c r="H19935" i="8"/>
  <c r="H19936" i="8"/>
  <c r="H19937" i="8"/>
  <c r="H19938" i="8"/>
  <c r="H19939" i="8"/>
  <c r="H19940" i="8"/>
  <c r="H19941" i="8"/>
  <c r="H19942" i="8"/>
  <c r="H19943" i="8"/>
  <c r="H19944" i="8"/>
  <c r="H19945" i="8"/>
  <c r="H19946" i="8"/>
  <c r="H19947" i="8"/>
  <c r="H19948" i="8"/>
  <c r="H19949" i="8"/>
  <c r="H19950" i="8"/>
  <c r="H19951" i="8"/>
  <c r="H19952" i="8"/>
  <c r="H19953" i="8"/>
  <c r="H19954" i="8"/>
  <c r="H19955" i="8"/>
  <c r="H19956" i="8"/>
  <c r="H19957" i="8"/>
  <c r="H19958" i="8"/>
  <c r="H19959" i="8"/>
  <c r="H19960" i="8"/>
  <c r="H19961" i="8"/>
  <c r="H19962" i="8"/>
  <c r="H19963" i="8"/>
  <c r="H19964" i="8"/>
  <c r="H19965" i="8"/>
  <c r="H19966" i="8"/>
  <c r="H19967" i="8"/>
  <c r="H19968" i="8"/>
  <c r="H19969" i="8"/>
  <c r="H19970" i="8"/>
  <c r="H19971" i="8"/>
  <c r="H19972" i="8"/>
  <c r="H19973" i="8"/>
  <c r="H19974" i="8"/>
  <c r="H19975" i="8"/>
  <c r="H19976" i="8"/>
  <c r="H19977" i="8"/>
  <c r="H19978" i="8"/>
  <c r="H19979" i="8"/>
  <c r="H19980" i="8"/>
  <c r="H19981" i="8"/>
  <c r="H19982" i="8"/>
  <c r="H19983" i="8"/>
  <c r="H19984" i="8"/>
  <c r="H19985" i="8"/>
  <c r="H19986" i="8"/>
  <c r="H19987" i="8"/>
  <c r="H19988" i="8"/>
  <c r="H19989" i="8"/>
  <c r="H19990" i="8"/>
  <c r="H19991" i="8"/>
  <c r="H19992" i="8"/>
  <c r="H19993" i="8"/>
  <c r="H19994" i="8"/>
  <c r="H19995" i="8"/>
  <c r="H19996" i="8"/>
  <c r="H19997" i="8"/>
  <c r="H19998" i="8"/>
  <c r="H19999" i="8"/>
  <c r="H20000" i="8"/>
  <c r="H20001" i="8"/>
  <c r="H20002" i="8"/>
  <c r="H20003" i="8"/>
  <c r="H20004" i="8"/>
  <c r="H20005" i="8"/>
  <c r="H20006" i="8"/>
  <c r="H20007" i="8"/>
  <c r="H20008" i="8"/>
  <c r="H20009" i="8"/>
  <c r="H20010" i="8"/>
  <c r="H20011" i="8"/>
  <c r="H20012" i="8"/>
  <c r="H20013" i="8"/>
  <c r="H20014" i="8"/>
  <c r="H20015" i="8"/>
  <c r="H20016" i="8"/>
  <c r="H20017" i="8"/>
  <c r="H20018" i="8"/>
  <c r="H20019" i="8"/>
  <c r="H20020" i="8"/>
  <c r="H20021" i="8"/>
  <c r="H20022" i="8"/>
  <c r="H20023" i="8"/>
  <c r="H20024" i="8"/>
  <c r="H20025" i="8"/>
  <c r="H20026" i="8"/>
  <c r="H20027" i="8"/>
  <c r="H20028" i="8"/>
  <c r="H20029" i="8"/>
  <c r="H20030" i="8"/>
  <c r="H20031" i="8"/>
  <c r="H20032" i="8"/>
  <c r="H20033" i="8"/>
  <c r="H20034" i="8"/>
  <c r="H20035" i="8"/>
  <c r="H20036" i="8"/>
  <c r="H20037" i="8"/>
  <c r="H20038" i="8"/>
  <c r="H20039" i="8"/>
  <c r="H20040" i="8"/>
  <c r="H20041" i="8"/>
  <c r="H20042" i="8"/>
  <c r="H20043" i="8"/>
  <c r="H20044" i="8"/>
  <c r="H20045" i="8"/>
  <c r="H20046" i="8"/>
  <c r="H20047" i="8"/>
  <c r="H20048" i="8"/>
  <c r="H20049" i="8"/>
  <c r="H20050" i="8"/>
  <c r="H20051" i="8"/>
  <c r="H20052" i="8"/>
  <c r="H20053" i="8"/>
  <c r="H20054" i="8"/>
  <c r="H20055" i="8"/>
  <c r="H20056" i="8"/>
  <c r="H20057" i="8"/>
  <c r="H20058" i="8"/>
  <c r="H20059" i="8"/>
  <c r="H20060" i="8"/>
  <c r="H20061" i="8"/>
  <c r="H20062" i="8"/>
  <c r="H20063" i="8"/>
  <c r="H20064" i="8"/>
  <c r="H20065" i="8"/>
  <c r="H20066" i="8"/>
  <c r="H20067" i="8"/>
  <c r="H20068" i="8"/>
  <c r="H20069" i="8"/>
  <c r="H20070" i="8"/>
  <c r="H20071" i="8"/>
  <c r="H20072" i="8"/>
  <c r="H20073" i="8"/>
  <c r="H20074" i="8"/>
  <c r="H20075" i="8"/>
  <c r="H20076" i="8"/>
  <c r="H20077" i="8"/>
  <c r="H20078" i="8"/>
  <c r="H20079" i="8"/>
  <c r="H20080" i="8"/>
  <c r="H20081" i="8"/>
  <c r="H20082" i="8"/>
  <c r="H20083" i="8"/>
  <c r="H20084" i="8"/>
  <c r="H20085" i="8"/>
  <c r="H20086" i="8"/>
  <c r="H20087" i="8"/>
  <c r="H20088" i="8"/>
  <c r="H20089" i="8"/>
  <c r="H20090" i="8"/>
  <c r="H20091" i="8"/>
  <c r="H20092" i="8"/>
  <c r="H20093" i="8"/>
  <c r="H20094" i="8"/>
  <c r="H20095" i="8"/>
  <c r="H20096" i="8"/>
  <c r="H20097" i="8"/>
  <c r="H20098" i="8"/>
  <c r="H20099" i="8"/>
  <c r="H20100" i="8"/>
  <c r="H20101" i="8"/>
  <c r="H20102" i="8"/>
  <c r="H20103" i="8"/>
  <c r="H20104" i="8"/>
  <c r="H20105" i="8"/>
  <c r="H20106" i="8"/>
  <c r="H20107" i="8"/>
  <c r="H20108" i="8"/>
  <c r="H20109" i="8"/>
  <c r="H20110" i="8"/>
  <c r="H20111" i="8"/>
  <c r="H20112" i="8"/>
  <c r="H20113" i="8"/>
  <c r="H20114" i="8"/>
  <c r="H20115" i="8"/>
  <c r="H20116" i="8"/>
  <c r="H20117" i="8"/>
  <c r="H20118" i="8"/>
  <c r="H20119" i="8"/>
  <c r="H20120" i="8"/>
  <c r="H20121" i="8"/>
  <c r="H20122" i="8"/>
  <c r="H20123" i="8"/>
  <c r="H20124" i="8"/>
  <c r="H20125" i="8"/>
  <c r="H20126" i="8"/>
  <c r="H20127" i="8"/>
  <c r="H20128" i="8"/>
  <c r="H20129" i="8"/>
  <c r="H20130" i="8"/>
  <c r="H20131" i="8"/>
  <c r="H20132" i="8"/>
  <c r="H20133" i="8"/>
  <c r="H20134" i="8"/>
  <c r="H20135" i="8"/>
  <c r="H20136" i="8"/>
  <c r="H20137" i="8"/>
  <c r="H20138" i="8"/>
  <c r="H20139" i="8"/>
  <c r="H20140" i="8"/>
  <c r="H20141" i="8"/>
  <c r="H20142" i="8"/>
  <c r="H20143" i="8"/>
  <c r="H20144" i="8"/>
  <c r="H20145" i="8"/>
  <c r="H20146" i="8"/>
  <c r="H20147" i="8"/>
  <c r="H20148" i="8"/>
  <c r="H20149" i="8"/>
  <c r="H20150" i="8"/>
  <c r="H20151" i="8"/>
  <c r="H20152" i="8"/>
  <c r="H20153" i="8"/>
  <c r="H20154" i="8"/>
  <c r="H20155" i="8"/>
  <c r="H20156" i="8"/>
  <c r="H20157" i="8"/>
  <c r="H20158" i="8"/>
  <c r="H20159" i="8"/>
  <c r="H20160" i="8"/>
  <c r="H20161" i="8"/>
  <c r="H20162" i="8"/>
  <c r="H20163" i="8"/>
  <c r="H20164" i="8"/>
  <c r="H20165" i="8"/>
  <c r="H20166" i="8"/>
  <c r="H20167" i="8"/>
  <c r="H20168" i="8"/>
  <c r="H20169" i="8"/>
  <c r="H20170" i="8"/>
  <c r="H20171" i="8"/>
  <c r="H20172" i="8"/>
  <c r="H20173" i="8"/>
  <c r="H20174" i="8"/>
  <c r="H20175" i="8"/>
  <c r="H20176" i="8"/>
  <c r="H20177" i="8"/>
  <c r="H20178" i="8"/>
  <c r="H20179" i="8"/>
  <c r="H20180" i="8"/>
  <c r="H20181" i="8"/>
  <c r="H20182" i="8"/>
  <c r="H20183" i="8"/>
  <c r="H20184" i="8"/>
  <c r="H20185" i="8"/>
  <c r="H20186" i="8"/>
  <c r="H20187" i="8"/>
  <c r="H20188" i="8"/>
  <c r="H20189" i="8"/>
  <c r="H20190" i="8"/>
  <c r="H20191" i="8"/>
  <c r="H20192" i="8"/>
  <c r="H20193" i="8"/>
  <c r="H20194" i="8"/>
  <c r="H20195" i="8"/>
  <c r="H20196" i="8"/>
  <c r="H20197" i="8"/>
  <c r="H20198" i="8"/>
  <c r="H20199" i="8"/>
  <c r="H20200" i="8"/>
  <c r="H20201" i="8"/>
  <c r="H20202" i="8"/>
  <c r="H20203" i="8"/>
  <c r="H20204" i="8"/>
  <c r="H20205" i="8"/>
  <c r="H20206" i="8"/>
  <c r="H20207" i="8"/>
  <c r="H20208" i="8"/>
  <c r="H20209" i="8"/>
  <c r="H20210" i="8"/>
  <c r="H20211" i="8"/>
  <c r="H20212" i="8"/>
  <c r="H20213" i="8"/>
  <c r="H20214" i="8"/>
  <c r="H20215" i="8"/>
  <c r="H20216" i="8"/>
  <c r="H20217" i="8"/>
  <c r="H20218" i="8"/>
  <c r="H20219" i="8"/>
  <c r="H20220" i="8"/>
  <c r="H20221" i="8"/>
  <c r="H20222" i="8"/>
  <c r="H20223" i="8"/>
  <c r="H20224" i="8"/>
  <c r="H20225" i="8"/>
  <c r="H20226" i="8"/>
  <c r="H20227" i="8"/>
  <c r="H20228" i="8"/>
  <c r="H20229" i="8"/>
  <c r="H20230" i="8"/>
  <c r="H20231" i="8"/>
  <c r="H20232" i="8"/>
  <c r="H20233" i="8"/>
  <c r="H20234" i="8"/>
  <c r="H20235" i="8"/>
  <c r="H20236" i="8"/>
  <c r="H20237" i="8"/>
  <c r="H20238" i="8"/>
  <c r="H20239" i="8"/>
  <c r="H20240" i="8"/>
  <c r="H20241" i="8"/>
  <c r="H20242" i="8"/>
  <c r="H20243" i="8"/>
  <c r="H20244" i="8"/>
  <c r="H20245" i="8"/>
  <c r="H20246" i="8"/>
  <c r="H20247" i="8"/>
  <c r="H20248" i="8"/>
  <c r="H20249" i="8"/>
  <c r="H20250" i="8"/>
  <c r="H20251" i="8"/>
  <c r="H20252" i="8"/>
  <c r="H20253" i="8"/>
  <c r="H20254" i="8"/>
  <c r="H20255" i="8"/>
  <c r="H20256" i="8"/>
  <c r="H20257" i="8"/>
  <c r="H20258" i="8"/>
  <c r="H20259" i="8"/>
  <c r="H20260" i="8"/>
  <c r="H20261" i="8"/>
  <c r="H20262" i="8"/>
  <c r="H20263" i="8"/>
  <c r="H20264" i="8"/>
  <c r="H20265" i="8"/>
  <c r="H20266" i="8"/>
  <c r="H20267" i="8"/>
  <c r="H20268" i="8"/>
  <c r="H20269" i="8"/>
  <c r="H20270" i="8"/>
  <c r="H20271" i="8"/>
  <c r="H20272" i="8"/>
  <c r="H20273" i="8"/>
  <c r="H20274" i="8"/>
  <c r="H20275" i="8"/>
  <c r="H20276" i="8"/>
  <c r="H20277" i="8"/>
  <c r="H20278" i="8"/>
  <c r="H20279" i="8"/>
  <c r="H20280" i="8"/>
  <c r="H20281" i="8"/>
  <c r="H20282" i="8"/>
  <c r="H20283" i="8"/>
  <c r="H20284" i="8"/>
  <c r="H20285" i="8"/>
  <c r="H20286" i="8"/>
  <c r="H20287" i="8"/>
  <c r="H20288" i="8"/>
  <c r="H20289" i="8"/>
  <c r="H20290" i="8"/>
  <c r="H20291" i="8"/>
  <c r="H20292" i="8"/>
  <c r="H20293" i="8"/>
  <c r="H20294" i="8"/>
  <c r="H20295" i="8"/>
  <c r="H20296" i="8"/>
  <c r="H20297" i="8"/>
  <c r="H20298" i="8"/>
  <c r="H20299" i="8"/>
  <c r="H20300" i="8"/>
  <c r="H20301" i="8"/>
  <c r="H20302" i="8"/>
  <c r="H20303" i="8"/>
  <c r="H20304" i="8"/>
  <c r="H20305" i="8"/>
  <c r="H20306" i="8"/>
  <c r="H20307" i="8"/>
  <c r="H20308" i="8"/>
  <c r="H20309" i="8"/>
  <c r="H20310" i="8"/>
  <c r="H20311" i="8"/>
  <c r="H20312" i="8"/>
  <c r="H20313" i="8"/>
  <c r="H20314" i="8"/>
  <c r="H20315" i="8"/>
  <c r="H20316" i="8"/>
  <c r="H20317" i="8"/>
  <c r="H20318" i="8"/>
  <c r="H20319" i="8"/>
  <c r="H20320" i="8"/>
  <c r="H20321" i="8"/>
  <c r="H20322" i="8"/>
  <c r="H20323" i="8"/>
  <c r="H20324" i="8"/>
  <c r="H20325" i="8"/>
  <c r="H20326" i="8"/>
  <c r="H20327" i="8"/>
  <c r="H20328" i="8"/>
  <c r="H20329" i="8"/>
  <c r="H20330" i="8"/>
  <c r="H20331" i="8"/>
  <c r="H20332" i="8"/>
  <c r="H20333" i="8"/>
  <c r="H20334" i="8"/>
  <c r="H20335" i="8"/>
  <c r="H20336" i="8"/>
  <c r="H20337" i="8"/>
  <c r="H20338" i="8"/>
  <c r="H20339" i="8"/>
  <c r="H20340" i="8"/>
  <c r="H20341" i="8"/>
  <c r="H20342" i="8"/>
  <c r="H20343" i="8"/>
  <c r="H20344" i="8"/>
  <c r="H20345" i="8"/>
  <c r="H20346" i="8"/>
  <c r="H20347" i="8"/>
  <c r="H20348" i="8"/>
  <c r="H20349" i="8"/>
  <c r="H20350" i="8"/>
  <c r="H20351" i="8"/>
  <c r="H20352" i="8"/>
  <c r="H20353" i="8"/>
  <c r="H20354" i="8"/>
  <c r="H20355" i="8"/>
  <c r="H20356" i="8"/>
  <c r="H20357" i="8"/>
  <c r="H20358" i="8"/>
  <c r="H20359" i="8"/>
  <c r="H20360" i="8"/>
  <c r="H20361" i="8"/>
  <c r="H20362" i="8"/>
  <c r="H20363" i="8"/>
  <c r="H20364" i="8"/>
  <c r="H20365" i="8"/>
  <c r="H20366" i="8"/>
  <c r="H20367" i="8"/>
  <c r="H20368" i="8"/>
  <c r="H20369" i="8"/>
  <c r="H20370" i="8"/>
  <c r="H20371" i="8"/>
  <c r="H20372" i="8"/>
  <c r="H20373" i="8"/>
  <c r="H20374" i="8"/>
  <c r="H20375" i="8"/>
  <c r="H20376" i="8"/>
  <c r="H20377" i="8"/>
  <c r="H20378" i="8"/>
  <c r="H20379" i="8"/>
  <c r="H20380" i="8"/>
  <c r="H20381" i="8"/>
  <c r="H20382" i="8"/>
  <c r="H20383" i="8"/>
  <c r="H20384" i="8"/>
  <c r="H20385" i="8"/>
  <c r="H20386" i="8"/>
  <c r="H20387" i="8"/>
  <c r="H20388" i="8"/>
  <c r="H20389" i="8"/>
  <c r="H20390" i="8"/>
  <c r="H20391" i="8"/>
  <c r="H20392" i="8"/>
  <c r="H20393" i="8"/>
  <c r="H20394" i="8"/>
  <c r="H20395" i="8"/>
  <c r="H20396" i="8"/>
  <c r="H20397" i="8"/>
  <c r="H20398" i="8"/>
  <c r="H20399" i="8"/>
  <c r="H20400" i="8"/>
  <c r="H20401" i="8"/>
  <c r="H20402" i="8"/>
  <c r="H20403" i="8"/>
  <c r="H20404" i="8"/>
  <c r="H20405" i="8"/>
  <c r="H20406" i="8"/>
  <c r="H20407" i="8"/>
  <c r="H20408" i="8"/>
  <c r="H20409" i="8"/>
  <c r="H20410" i="8"/>
  <c r="H20411" i="8"/>
  <c r="H20412" i="8"/>
  <c r="H20413" i="8"/>
  <c r="H20414" i="8"/>
  <c r="H20415" i="8"/>
  <c r="H20416" i="8"/>
  <c r="H20417" i="8"/>
  <c r="H20418" i="8"/>
  <c r="H20419" i="8"/>
  <c r="H20420" i="8"/>
  <c r="H20421" i="8"/>
  <c r="H20422" i="8"/>
  <c r="H20423" i="8"/>
  <c r="H20424" i="8"/>
  <c r="H20425" i="8"/>
  <c r="H20426" i="8"/>
  <c r="H20427" i="8"/>
  <c r="H20428" i="8"/>
  <c r="H20429" i="8"/>
  <c r="H20430" i="8"/>
  <c r="H20431" i="8"/>
  <c r="H20432" i="8"/>
  <c r="H20433" i="8"/>
  <c r="H20434" i="8"/>
  <c r="H20435" i="8"/>
  <c r="H20436" i="8"/>
  <c r="H20437" i="8"/>
  <c r="H20438" i="8"/>
  <c r="H20439" i="8"/>
  <c r="H20440" i="8"/>
  <c r="H20441" i="8"/>
  <c r="H20442" i="8"/>
  <c r="H20443" i="8"/>
  <c r="H20444" i="8"/>
  <c r="H20445" i="8"/>
  <c r="H20446" i="8"/>
  <c r="H20447" i="8"/>
  <c r="H20448" i="8"/>
  <c r="H20449" i="8"/>
  <c r="H20450" i="8"/>
  <c r="H20451" i="8"/>
  <c r="H20452" i="8"/>
  <c r="H20453" i="8"/>
  <c r="H20454" i="8"/>
  <c r="H20455" i="8"/>
  <c r="H20456" i="8"/>
  <c r="H20457" i="8"/>
  <c r="H20458" i="8"/>
  <c r="H20459" i="8"/>
  <c r="H20460" i="8"/>
  <c r="H20461" i="8"/>
  <c r="H20462" i="8"/>
  <c r="H20463" i="8"/>
  <c r="H20464" i="8"/>
  <c r="H20465" i="8"/>
  <c r="H20466" i="8"/>
  <c r="H20467" i="8"/>
  <c r="H20468" i="8"/>
  <c r="H20469" i="8"/>
  <c r="H20470" i="8"/>
  <c r="H20471" i="8"/>
  <c r="H20472" i="8"/>
  <c r="H20473" i="8"/>
  <c r="H20474" i="8"/>
  <c r="H20475" i="8"/>
  <c r="H20476" i="8"/>
  <c r="H20477" i="8"/>
  <c r="H20478" i="8"/>
  <c r="H20479" i="8"/>
  <c r="H20480" i="8"/>
  <c r="H20481" i="8"/>
  <c r="H20482" i="8"/>
  <c r="H20483" i="8"/>
  <c r="H20484" i="8"/>
  <c r="H20485" i="8"/>
  <c r="H20486" i="8"/>
  <c r="H20487" i="8"/>
  <c r="H20488" i="8"/>
  <c r="H20489" i="8"/>
  <c r="H20490" i="8"/>
  <c r="H20491" i="8"/>
  <c r="H20492" i="8"/>
  <c r="H20493" i="8"/>
  <c r="H20494" i="8"/>
  <c r="H20495" i="8"/>
  <c r="H20496" i="8"/>
  <c r="H20497" i="8"/>
  <c r="H20498" i="8"/>
  <c r="H20499" i="8"/>
  <c r="H20500" i="8"/>
  <c r="H20501" i="8"/>
  <c r="H20502" i="8"/>
  <c r="H20503" i="8"/>
  <c r="H20504" i="8"/>
  <c r="H20505" i="8"/>
  <c r="H20506" i="8"/>
  <c r="H20507" i="8"/>
  <c r="H20508" i="8"/>
  <c r="H20509" i="8"/>
  <c r="H20510" i="8"/>
  <c r="H20511" i="8"/>
  <c r="H20512" i="8"/>
  <c r="H20513" i="8"/>
  <c r="H20514" i="8"/>
  <c r="H20515" i="8"/>
  <c r="H20516" i="8"/>
  <c r="H20517" i="8"/>
  <c r="H20518" i="8"/>
  <c r="H20519" i="8"/>
  <c r="H20520" i="8"/>
  <c r="H20521" i="8"/>
  <c r="H20522" i="8"/>
  <c r="H20523" i="8"/>
  <c r="H20524" i="8"/>
  <c r="H20525" i="8"/>
  <c r="H20526" i="8"/>
  <c r="H20527" i="8"/>
  <c r="H20528" i="8"/>
  <c r="H20529" i="8"/>
  <c r="H20530" i="8"/>
  <c r="H20531" i="8"/>
  <c r="H20532" i="8"/>
  <c r="H20533" i="8"/>
  <c r="H20534" i="8"/>
  <c r="H20535" i="8"/>
  <c r="H20536" i="8"/>
  <c r="H20537" i="8"/>
  <c r="H20538" i="8"/>
  <c r="H20539" i="8"/>
  <c r="H20540" i="8"/>
  <c r="H20541" i="8"/>
  <c r="H20542" i="8"/>
  <c r="H20543" i="8"/>
  <c r="H20544" i="8"/>
  <c r="H20545" i="8"/>
  <c r="H20546" i="8"/>
  <c r="H20547" i="8"/>
  <c r="H20548" i="8"/>
  <c r="H20549" i="8"/>
  <c r="H20550" i="8"/>
  <c r="H20551" i="8"/>
  <c r="H20552" i="8"/>
  <c r="H20553" i="8"/>
  <c r="H20554" i="8"/>
  <c r="H20555" i="8"/>
  <c r="H20556" i="8"/>
  <c r="H20557" i="8"/>
  <c r="H20558" i="8"/>
  <c r="H20559" i="8"/>
  <c r="H20560" i="8"/>
  <c r="H20561" i="8"/>
  <c r="H20562" i="8"/>
  <c r="H20563" i="8"/>
  <c r="H20564" i="8"/>
  <c r="H20565" i="8"/>
  <c r="H20566" i="8"/>
  <c r="H20567" i="8"/>
  <c r="H20568" i="8"/>
  <c r="H20569" i="8"/>
  <c r="H20570" i="8"/>
  <c r="H20571" i="8"/>
  <c r="H20572" i="8"/>
  <c r="H20573" i="8"/>
  <c r="H20574" i="8"/>
  <c r="H20575" i="8"/>
  <c r="H20576" i="8"/>
  <c r="H20577" i="8"/>
  <c r="H20578" i="8"/>
  <c r="H20579" i="8"/>
  <c r="H20580" i="8"/>
  <c r="H20581" i="8"/>
  <c r="H20582" i="8"/>
  <c r="H20583" i="8"/>
  <c r="H20584" i="8"/>
  <c r="H20585" i="8"/>
  <c r="H20586" i="8"/>
  <c r="H20587" i="8"/>
  <c r="H20588" i="8"/>
  <c r="H20589" i="8"/>
  <c r="H20590" i="8"/>
  <c r="H20591" i="8"/>
  <c r="H20592" i="8"/>
  <c r="H20593" i="8"/>
  <c r="H20594" i="8"/>
  <c r="H20595" i="8"/>
  <c r="H20596" i="8"/>
  <c r="H20597" i="8"/>
  <c r="H20598" i="8"/>
  <c r="H20599" i="8"/>
  <c r="H20600" i="8"/>
  <c r="H20601" i="8"/>
  <c r="H20602" i="8"/>
  <c r="H20603" i="8"/>
  <c r="H20604" i="8"/>
  <c r="H20605" i="8"/>
  <c r="H20606" i="8"/>
  <c r="H20607" i="8"/>
  <c r="H20608" i="8"/>
  <c r="H20609" i="8"/>
  <c r="H20610" i="8"/>
  <c r="H20611" i="8"/>
  <c r="H20612" i="8"/>
  <c r="H20613" i="8"/>
  <c r="H20614" i="8"/>
  <c r="H20615" i="8"/>
  <c r="H20616" i="8"/>
  <c r="H20617" i="8"/>
  <c r="H20618" i="8"/>
  <c r="H20619" i="8"/>
  <c r="H20620" i="8"/>
  <c r="H20621" i="8"/>
  <c r="H20622" i="8"/>
  <c r="H20623" i="8"/>
  <c r="H20624" i="8"/>
  <c r="H20625" i="8"/>
  <c r="H20626" i="8"/>
  <c r="H20627" i="8"/>
  <c r="H20628" i="8"/>
  <c r="H20629" i="8"/>
  <c r="H20630" i="8"/>
  <c r="H20631" i="8"/>
  <c r="H20632" i="8"/>
  <c r="H20633" i="8"/>
  <c r="H20634" i="8"/>
  <c r="H20635" i="8"/>
  <c r="H20636" i="8"/>
  <c r="H20637" i="8"/>
  <c r="H20638" i="8"/>
  <c r="H20639" i="8"/>
  <c r="H20640" i="8"/>
  <c r="H20641" i="8"/>
  <c r="H20642" i="8"/>
  <c r="H20643" i="8"/>
  <c r="H20644" i="8"/>
  <c r="H20645" i="8"/>
  <c r="H20646" i="8"/>
  <c r="H20647" i="8"/>
  <c r="H20648" i="8"/>
  <c r="H20649" i="8"/>
  <c r="H20650" i="8"/>
  <c r="H20651" i="8"/>
  <c r="H20652" i="8"/>
  <c r="H20653" i="8"/>
  <c r="H20654" i="8"/>
  <c r="H20655" i="8"/>
  <c r="H20656" i="8"/>
  <c r="H20657" i="8"/>
  <c r="H20658" i="8"/>
  <c r="H20659" i="8"/>
  <c r="H20660" i="8"/>
  <c r="H20661" i="8"/>
  <c r="H20662" i="8"/>
  <c r="H20663" i="8"/>
  <c r="H20664" i="8"/>
  <c r="H20665" i="8"/>
  <c r="H20666" i="8"/>
  <c r="H20667" i="8"/>
  <c r="H20668" i="8"/>
  <c r="H20669" i="8"/>
  <c r="H20670" i="8"/>
  <c r="H20671" i="8"/>
  <c r="H20672" i="8"/>
  <c r="H20673" i="8"/>
  <c r="H20674" i="8"/>
  <c r="H20675" i="8"/>
  <c r="H20676" i="8"/>
  <c r="H20677" i="8"/>
  <c r="H20678" i="8"/>
  <c r="H20679" i="8"/>
  <c r="H20680" i="8"/>
  <c r="H20681" i="8"/>
  <c r="H20682" i="8"/>
  <c r="H20683" i="8"/>
  <c r="H20684" i="8"/>
  <c r="H20685" i="8"/>
  <c r="H20686" i="8"/>
  <c r="H20687" i="8"/>
  <c r="H20688" i="8"/>
  <c r="H20689" i="8"/>
  <c r="H20690" i="8"/>
  <c r="H20691" i="8"/>
  <c r="H20692" i="8"/>
  <c r="H20693" i="8"/>
  <c r="H20694" i="8"/>
  <c r="H20695" i="8"/>
  <c r="H20696" i="8"/>
  <c r="H20697" i="8"/>
  <c r="H20698" i="8"/>
  <c r="H20699" i="8"/>
  <c r="H20700" i="8"/>
  <c r="H20701" i="8"/>
  <c r="H20702" i="8"/>
  <c r="H20703" i="8"/>
  <c r="H20704" i="8"/>
  <c r="H20705" i="8"/>
  <c r="H20706" i="8"/>
  <c r="H20707" i="8"/>
  <c r="H20708" i="8"/>
  <c r="H20709" i="8"/>
  <c r="H20710" i="8"/>
  <c r="H20711" i="8"/>
  <c r="H20712" i="8"/>
  <c r="H20713" i="8"/>
  <c r="H20714" i="8"/>
  <c r="H20715" i="8"/>
  <c r="H20716" i="8"/>
  <c r="H20717" i="8"/>
  <c r="H20718" i="8"/>
  <c r="H20719" i="8"/>
  <c r="H20720" i="8"/>
  <c r="H20721" i="8"/>
  <c r="H20722" i="8"/>
  <c r="H20723" i="8"/>
  <c r="H20724" i="8"/>
  <c r="H20725" i="8"/>
  <c r="H20726" i="8"/>
  <c r="H20727" i="8"/>
  <c r="H20728" i="8"/>
  <c r="H20729" i="8"/>
  <c r="H20730" i="8"/>
  <c r="H20731" i="8"/>
  <c r="H20732" i="8"/>
  <c r="H20733" i="8"/>
  <c r="H20734" i="8"/>
  <c r="H20735" i="8"/>
  <c r="H20736" i="8"/>
  <c r="H20737" i="8"/>
  <c r="H20738" i="8"/>
  <c r="H20739" i="8"/>
  <c r="H20740" i="8"/>
  <c r="H20741" i="8"/>
  <c r="H20742" i="8"/>
  <c r="H20743" i="8"/>
  <c r="H20744" i="8"/>
  <c r="H20745" i="8"/>
  <c r="H20746" i="8"/>
  <c r="H20747" i="8"/>
  <c r="H20748" i="8"/>
  <c r="H20749" i="8"/>
  <c r="H20750" i="8"/>
  <c r="H20751" i="8"/>
  <c r="H20752" i="8"/>
  <c r="H20753" i="8"/>
  <c r="H20754" i="8"/>
  <c r="H20755" i="8"/>
  <c r="H20756" i="8"/>
  <c r="H20757" i="8"/>
  <c r="H20758" i="8"/>
  <c r="H20759" i="8"/>
  <c r="H20760" i="8"/>
  <c r="H20761" i="8"/>
  <c r="H20762" i="8"/>
  <c r="H20763" i="8"/>
  <c r="H20764" i="8"/>
  <c r="H20765" i="8"/>
  <c r="H20766" i="8"/>
  <c r="H20767" i="8"/>
  <c r="H20768" i="8"/>
  <c r="H20769" i="8"/>
  <c r="H20770" i="8"/>
  <c r="H20771" i="8"/>
  <c r="H20772" i="8"/>
  <c r="H20773" i="8"/>
  <c r="H20774" i="8"/>
  <c r="H20775" i="8"/>
  <c r="H20776" i="8"/>
  <c r="H20777" i="8"/>
  <c r="H20778" i="8"/>
  <c r="H20779" i="8"/>
  <c r="H20780" i="8"/>
  <c r="H20781" i="8"/>
  <c r="H20782" i="8"/>
  <c r="H20783" i="8"/>
  <c r="H20784" i="8"/>
  <c r="H20785" i="8"/>
  <c r="H20786" i="8"/>
  <c r="H20787" i="8"/>
  <c r="H20788" i="8"/>
  <c r="H20789" i="8"/>
  <c r="H20790" i="8"/>
  <c r="H20791" i="8"/>
  <c r="H20792" i="8"/>
  <c r="H20793" i="8"/>
  <c r="H20794" i="8"/>
  <c r="H20795" i="8"/>
  <c r="H20796" i="8"/>
  <c r="H20797" i="8"/>
  <c r="H20798" i="8"/>
  <c r="H20799" i="8"/>
  <c r="H20800" i="8"/>
  <c r="H20801" i="8"/>
  <c r="H20802" i="8"/>
  <c r="H20803" i="8"/>
  <c r="H20804" i="8"/>
  <c r="H20805" i="8"/>
  <c r="H20806" i="8"/>
  <c r="H20807" i="8"/>
  <c r="H20808" i="8"/>
  <c r="H20809" i="8"/>
  <c r="H20810" i="8"/>
  <c r="H20811" i="8"/>
  <c r="H20812" i="8"/>
  <c r="H20813" i="8"/>
  <c r="H20814" i="8"/>
  <c r="H20815" i="8"/>
  <c r="H20816" i="8"/>
  <c r="H20817" i="8"/>
  <c r="H20818" i="8"/>
  <c r="H20819" i="8"/>
  <c r="H20820" i="8"/>
  <c r="H20821" i="8"/>
  <c r="H20822" i="8"/>
  <c r="H20823" i="8"/>
  <c r="H20824" i="8"/>
  <c r="H20825" i="8"/>
  <c r="H20826" i="8"/>
  <c r="H20827" i="8"/>
  <c r="H20828" i="8"/>
  <c r="H20829" i="8"/>
  <c r="H20830" i="8"/>
  <c r="H20831" i="8"/>
  <c r="H20832" i="8"/>
  <c r="H20833" i="8"/>
  <c r="H20834" i="8"/>
  <c r="H20835" i="8"/>
  <c r="H20836" i="8"/>
  <c r="H20837" i="8"/>
  <c r="H20838" i="8"/>
  <c r="H20839" i="8"/>
  <c r="H20840" i="8"/>
  <c r="H20841" i="8"/>
  <c r="H20842" i="8"/>
  <c r="H20843" i="8"/>
  <c r="H20844" i="8"/>
  <c r="H20845" i="8"/>
  <c r="H20846" i="8"/>
  <c r="H20847" i="8"/>
  <c r="H20848" i="8"/>
  <c r="H20849" i="8"/>
  <c r="H20850" i="8"/>
  <c r="H20851" i="8"/>
  <c r="H20852" i="8"/>
  <c r="H20853" i="8"/>
  <c r="H20854" i="8"/>
  <c r="H20855" i="8"/>
  <c r="H20856" i="8"/>
  <c r="H20857" i="8"/>
  <c r="H20858" i="8"/>
  <c r="H20859" i="8"/>
  <c r="H20860" i="8"/>
  <c r="H20861" i="8"/>
  <c r="H20862" i="8"/>
  <c r="H20863" i="8"/>
  <c r="H20864" i="8"/>
  <c r="H20865" i="8"/>
  <c r="H20866" i="8"/>
  <c r="H20867" i="8"/>
  <c r="H20868" i="8"/>
  <c r="H20869" i="8"/>
  <c r="H20870" i="8"/>
  <c r="H20871" i="8"/>
  <c r="H20872" i="8"/>
  <c r="H20873" i="8"/>
  <c r="H20874" i="8"/>
  <c r="H20875" i="8"/>
  <c r="H20876" i="8"/>
  <c r="H20877" i="8"/>
  <c r="H20878" i="8"/>
  <c r="H20879" i="8"/>
  <c r="H20880" i="8"/>
  <c r="H20881" i="8"/>
  <c r="H20882" i="8"/>
  <c r="H20883" i="8"/>
  <c r="H20884" i="8"/>
  <c r="H20885" i="8"/>
  <c r="H20886" i="8"/>
  <c r="H20887" i="8"/>
  <c r="H20888" i="8"/>
  <c r="H20889" i="8"/>
  <c r="H20890" i="8"/>
  <c r="H20891" i="8"/>
  <c r="H20892" i="8"/>
  <c r="H20893" i="8"/>
  <c r="H20894" i="8"/>
  <c r="H20895" i="8"/>
  <c r="H20896" i="8"/>
  <c r="H20897" i="8"/>
  <c r="H20898" i="8"/>
  <c r="H20899" i="8"/>
  <c r="H20900" i="8"/>
  <c r="H20901" i="8"/>
  <c r="H20902" i="8"/>
  <c r="H20903" i="8"/>
  <c r="H20904" i="8"/>
  <c r="H20905" i="8"/>
  <c r="H20906" i="8"/>
  <c r="H20907" i="8"/>
  <c r="H20908" i="8"/>
  <c r="H20909" i="8"/>
  <c r="H20910" i="8"/>
  <c r="H20911" i="8"/>
  <c r="H20912" i="8"/>
  <c r="H20913" i="8"/>
  <c r="H20914" i="8"/>
  <c r="H20915" i="8"/>
  <c r="H20916" i="8"/>
  <c r="H20917" i="8"/>
  <c r="H20918" i="8"/>
  <c r="H20919" i="8"/>
  <c r="H20920" i="8"/>
  <c r="H20921" i="8"/>
  <c r="H20922" i="8"/>
  <c r="H20923" i="8"/>
  <c r="H20924" i="8"/>
  <c r="H20925" i="8"/>
  <c r="H20926" i="8"/>
  <c r="H20927" i="8"/>
  <c r="H20928" i="8"/>
  <c r="H20929" i="8"/>
  <c r="H20930" i="8"/>
  <c r="H20931" i="8"/>
  <c r="H20932" i="8"/>
  <c r="H20933" i="8"/>
  <c r="H20934" i="8"/>
  <c r="H20935" i="8"/>
  <c r="H20936" i="8"/>
  <c r="H20937" i="8"/>
  <c r="H20938" i="8"/>
  <c r="H20939" i="8"/>
  <c r="H20940" i="8"/>
  <c r="H20941" i="8"/>
  <c r="H20942" i="8"/>
  <c r="H20943" i="8"/>
  <c r="H20944" i="8"/>
  <c r="H20945" i="8"/>
  <c r="H20946" i="8"/>
  <c r="H20947" i="8"/>
  <c r="H20948" i="8"/>
  <c r="H20949" i="8"/>
  <c r="H20950" i="8"/>
  <c r="H20951" i="8"/>
  <c r="H20952" i="8"/>
  <c r="H20953" i="8"/>
  <c r="H20954" i="8"/>
  <c r="H20955" i="8"/>
  <c r="H20956" i="8"/>
  <c r="H20957" i="8"/>
  <c r="H20958" i="8"/>
  <c r="H20959" i="8"/>
  <c r="H20960" i="8"/>
  <c r="H20961" i="8"/>
  <c r="H20962" i="8"/>
  <c r="H20963" i="8"/>
  <c r="H20964" i="8"/>
  <c r="H20965" i="8"/>
  <c r="H20966" i="8"/>
  <c r="H20967" i="8"/>
  <c r="H20968" i="8"/>
  <c r="H20969" i="8"/>
  <c r="H20970" i="8"/>
  <c r="H20971" i="8"/>
  <c r="H20972" i="8"/>
  <c r="H20973" i="8"/>
  <c r="H20974" i="8"/>
  <c r="H20975" i="8"/>
  <c r="H20976" i="8"/>
  <c r="H20977" i="8"/>
  <c r="H20978" i="8"/>
  <c r="H20979" i="8"/>
  <c r="H20980" i="8"/>
  <c r="H20981" i="8"/>
  <c r="H20982" i="8"/>
  <c r="H20983" i="8"/>
  <c r="H20984" i="8"/>
  <c r="H20985" i="8"/>
  <c r="H20986" i="8"/>
  <c r="H20987" i="8"/>
  <c r="H20988" i="8"/>
  <c r="H20989" i="8"/>
  <c r="H20990" i="8"/>
  <c r="H20991" i="8"/>
  <c r="H20992" i="8"/>
  <c r="H20993" i="8"/>
  <c r="H20994" i="8"/>
  <c r="H20995" i="8"/>
  <c r="H20996" i="8"/>
  <c r="H20997" i="8"/>
  <c r="H20998" i="8"/>
  <c r="H20999" i="8"/>
  <c r="H21000" i="8"/>
  <c r="H21001" i="8"/>
  <c r="H21002" i="8"/>
  <c r="H21003" i="8"/>
  <c r="H21004" i="8"/>
  <c r="H21005" i="8"/>
  <c r="H21006" i="8"/>
  <c r="H21007" i="8"/>
  <c r="H21008" i="8"/>
  <c r="H21009" i="8"/>
  <c r="H21010" i="8"/>
  <c r="H21011" i="8"/>
  <c r="H21012" i="8"/>
  <c r="H21013" i="8"/>
  <c r="H21014" i="8"/>
  <c r="H21015" i="8"/>
  <c r="H21016" i="8"/>
  <c r="H21017" i="8"/>
  <c r="H21018" i="8"/>
  <c r="H21019" i="8"/>
  <c r="H21020" i="8"/>
  <c r="H21021" i="8"/>
  <c r="H21022" i="8"/>
  <c r="H21023" i="8"/>
  <c r="H21024" i="8"/>
  <c r="H21025" i="8"/>
  <c r="H21026" i="8"/>
  <c r="H21027" i="8"/>
  <c r="H21028" i="8"/>
  <c r="H21029" i="8"/>
  <c r="H21030" i="8"/>
  <c r="H21031" i="8"/>
  <c r="H21032" i="8"/>
  <c r="H21033" i="8"/>
  <c r="H21034" i="8"/>
  <c r="H21035" i="8"/>
  <c r="H21036" i="8"/>
  <c r="H21037" i="8"/>
  <c r="H21038" i="8"/>
  <c r="H21039" i="8"/>
  <c r="H21040" i="8"/>
  <c r="H21041" i="8"/>
  <c r="H21042" i="8"/>
  <c r="H21043" i="8"/>
  <c r="H21044" i="8"/>
  <c r="H21045" i="8"/>
  <c r="H21046" i="8"/>
  <c r="H21047" i="8"/>
  <c r="H21048" i="8"/>
  <c r="H21049" i="8"/>
  <c r="H21050" i="8"/>
  <c r="H21051" i="8"/>
  <c r="H21052" i="8"/>
  <c r="H21053" i="8"/>
  <c r="H21054" i="8"/>
  <c r="H21055" i="8"/>
  <c r="H21056" i="8"/>
  <c r="H21057" i="8"/>
  <c r="H21058" i="8"/>
  <c r="H21059" i="8"/>
  <c r="H21060" i="8"/>
  <c r="H21061" i="8"/>
  <c r="H21062" i="8"/>
  <c r="H21063" i="8"/>
  <c r="H21064" i="8"/>
  <c r="H21065" i="8"/>
  <c r="H21066" i="8"/>
  <c r="H21067" i="8"/>
  <c r="H21068" i="8"/>
  <c r="H21069" i="8"/>
  <c r="H21070" i="8"/>
  <c r="H21071" i="8"/>
  <c r="H21072" i="8"/>
  <c r="H21073" i="8"/>
  <c r="H21074" i="8"/>
  <c r="H21075" i="8"/>
  <c r="H21076" i="8"/>
  <c r="H21077" i="8"/>
  <c r="H21078" i="8"/>
  <c r="H21079" i="8"/>
  <c r="H21080" i="8"/>
  <c r="H21081" i="8"/>
  <c r="H21082" i="8"/>
  <c r="H21083" i="8"/>
  <c r="H21084" i="8"/>
  <c r="H21085" i="8"/>
  <c r="H21086" i="8"/>
  <c r="H21087" i="8"/>
  <c r="H21088" i="8"/>
  <c r="H21089" i="8"/>
  <c r="H21090" i="8"/>
  <c r="H21091" i="8"/>
  <c r="H21092" i="8"/>
  <c r="H21093" i="8"/>
  <c r="H21094" i="8"/>
  <c r="H21095" i="8"/>
  <c r="H21096" i="8"/>
  <c r="H21097" i="8"/>
  <c r="H21098" i="8"/>
  <c r="H21099" i="8"/>
  <c r="H21100" i="8"/>
  <c r="H21101" i="8"/>
  <c r="H21102" i="8"/>
  <c r="H21103" i="8"/>
  <c r="H21104" i="8"/>
  <c r="H21105" i="8"/>
  <c r="H21106" i="8"/>
  <c r="H21107" i="8"/>
  <c r="H21108" i="8"/>
  <c r="H21109" i="8"/>
  <c r="H21110" i="8"/>
  <c r="H21111" i="8"/>
  <c r="H21112" i="8"/>
  <c r="H21113" i="8"/>
  <c r="H21114" i="8"/>
  <c r="H21115" i="8"/>
  <c r="H21116" i="8"/>
  <c r="H21117" i="8"/>
  <c r="H21118" i="8"/>
  <c r="H21119" i="8"/>
  <c r="H21120" i="8"/>
  <c r="H21121" i="8"/>
  <c r="H21122" i="8"/>
  <c r="H21123" i="8"/>
  <c r="H21124" i="8"/>
  <c r="H21125" i="8"/>
  <c r="H21126" i="8"/>
  <c r="H21127" i="8"/>
  <c r="H21128" i="8"/>
  <c r="H21129" i="8"/>
  <c r="H21130" i="8"/>
  <c r="H21131" i="8"/>
  <c r="H21132" i="8"/>
  <c r="H21133" i="8"/>
  <c r="H21134" i="8"/>
  <c r="H21135" i="8"/>
  <c r="H21136" i="8"/>
  <c r="H21137" i="8"/>
  <c r="H21138" i="8"/>
  <c r="H21139" i="8"/>
  <c r="H21140" i="8"/>
  <c r="H21141" i="8"/>
  <c r="H21142" i="8"/>
  <c r="H21143" i="8"/>
  <c r="H21144" i="8"/>
  <c r="H21145" i="8"/>
  <c r="H21146" i="8"/>
  <c r="H21147" i="8"/>
  <c r="H21148" i="8"/>
  <c r="H21149" i="8"/>
  <c r="H21150" i="8"/>
  <c r="H21151" i="8"/>
  <c r="H21152" i="8"/>
  <c r="H21153" i="8"/>
  <c r="H21154" i="8"/>
  <c r="H21155" i="8"/>
  <c r="H21156" i="8"/>
  <c r="H21157" i="8"/>
  <c r="H21158" i="8"/>
  <c r="H21159" i="8"/>
  <c r="H21160" i="8"/>
  <c r="H21161" i="8"/>
  <c r="H21162" i="8"/>
  <c r="H21163" i="8"/>
  <c r="H21164" i="8"/>
  <c r="H21165" i="8"/>
  <c r="H21166" i="8"/>
  <c r="H21167" i="8"/>
  <c r="H21168" i="8"/>
  <c r="H21169" i="8"/>
  <c r="H21170" i="8"/>
  <c r="H21171" i="8"/>
  <c r="H21172" i="8"/>
  <c r="H21173" i="8"/>
  <c r="H21174" i="8"/>
  <c r="H21175" i="8"/>
  <c r="H21176" i="8"/>
  <c r="H21177" i="8"/>
  <c r="H21178" i="8"/>
  <c r="H21179" i="8"/>
  <c r="H21180" i="8"/>
  <c r="H21181" i="8"/>
  <c r="H21182" i="8"/>
  <c r="H21183" i="8"/>
  <c r="H21184" i="8"/>
  <c r="H21185" i="8"/>
  <c r="H21186" i="8"/>
  <c r="H21187" i="8"/>
  <c r="H21188" i="8"/>
  <c r="H21189" i="8"/>
  <c r="H21190" i="8"/>
  <c r="H21191" i="8"/>
  <c r="H21192" i="8"/>
  <c r="H21193" i="8"/>
  <c r="H21194" i="8"/>
  <c r="H21195" i="8"/>
  <c r="H21196" i="8"/>
  <c r="H21197" i="8"/>
  <c r="H21198" i="8"/>
  <c r="H21199" i="8"/>
  <c r="H21200" i="8"/>
  <c r="H21201" i="8"/>
  <c r="H21202" i="8"/>
  <c r="H21203" i="8"/>
  <c r="H21204" i="8"/>
  <c r="H21205" i="8"/>
  <c r="H21206" i="8"/>
  <c r="H21207" i="8"/>
  <c r="H21208" i="8"/>
  <c r="H21209" i="8"/>
  <c r="H21210" i="8"/>
  <c r="H21211" i="8"/>
  <c r="H21212" i="8"/>
  <c r="H21213" i="8"/>
  <c r="H21214" i="8"/>
  <c r="H21215" i="8"/>
  <c r="H21216" i="8"/>
  <c r="H21217" i="8"/>
  <c r="H21218" i="8"/>
  <c r="H21219" i="8"/>
  <c r="H21220" i="8"/>
  <c r="H21221" i="8"/>
  <c r="H21222" i="8"/>
  <c r="H21223" i="8"/>
  <c r="H21224" i="8"/>
  <c r="H21225" i="8"/>
  <c r="H21226" i="8"/>
  <c r="H21227" i="8"/>
  <c r="H21228" i="8"/>
  <c r="H21229" i="8"/>
  <c r="H21230" i="8"/>
  <c r="H21231" i="8"/>
  <c r="H21232" i="8"/>
  <c r="H21233" i="8"/>
  <c r="H21234" i="8"/>
  <c r="H21235" i="8"/>
  <c r="H21236" i="8"/>
  <c r="H21237" i="8"/>
  <c r="H21238" i="8"/>
  <c r="H21239" i="8"/>
  <c r="H21240" i="8"/>
  <c r="H21241" i="8"/>
  <c r="H21242" i="8"/>
  <c r="H21243" i="8"/>
  <c r="H21244" i="8"/>
  <c r="H21245" i="8"/>
  <c r="H21246" i="8"/>
  <c r="H21247" i="8"/>
  <c r="H21248" i="8"/>
  <c r="H21249" i="8"/>
  <c r="H21250" i="8"/>
  <c r="H21251" i="8"/>
  <c r="H21252" i="8"/>
  <c r="H21253" i="8"/>
  <c r="H21254" i="8"/>
  <c r="H21255" i="8"/>
  <c r="H21256" i="8"/>
  <c r="H21257" i="8"/>
  <c r="H21258" i="8"/>
  <c r="H21259" i="8"/>
  <c r="H21260" i="8"/>
  <c r="H21261" i="8"/>
  <c r="H21262" i="8"/>
  <c r="H21263" i="8"/>
  <c r="H21264" i="8"/>
  <c r="H21265" i="8"/>
  <c r="H21266" i="8"/>
  <c r="H21267" i="8"/>
  <c r="H21268" i="8"/>
  <c r="H21269" i="8"/>
  <c r="H21270" i="8"/>
  <c r="H21271" i="8"/>
  <c r="H21272" i="8"/>
  <c r="H21273" i="8"/>
  <c r="H21274" i="8"/>
  <c r="H21275" i="8"/>
  <c r="H21276" i="8"/>
  <c r="H21277" i="8"/>
  <c r="H21278" i="8"/>
  <c r="H21279" i="8"/>
  <c r="H21280" i="8"/>
  <c r="H21281" i="8"/>
  <c r="H21282" i="8"/>
  <c r="H21283" i="8"/>
  <c r="H21284" i="8"/>
  <c r="H21285" i="8"/>
  <c r="H21286" i="8"/>
  <c r="H21287" i="8"/>
  <c r="H21288" i="8"/>
  <c r="H21289" i="8"/>
  <c r="H21290" i="8"/>
  <c r="H21291" i="8"/>
  <c r="H21292" i="8"/>
  <c r="H21293" i="8"/>
  <c r="H21294" i="8"/>
  <c r="H21295" i="8"/>
  <c r="H21296" i="8"/>
  <c r="H21297" i="8"/>
  <c r="H21298" i="8"/>
  <c r="H21299" i="8"/>
  <c r="H21300" i="8"/>
  <c r="H21301" i="8"/>
  <c r="H21302" i="8"/>
  <c r="H21303" i="8"/>
  <c r="H21304" i="8"/>
  <c r="H21305" i="8"/>
  <c r="H21306" i="8"/>
  <c r="H21307" i="8"/>
  <c r="H21308" i="8"/>
  <c r="H21309" i="8"/>
  <c r="H21310" i="8"/>
  <c r="H21311" i="8"/>
  <c r="H21312" i="8"/>
  <c r="H21313" i="8"/>
  <c r="H21314" i="8"/>
  <c r="H21315" i="8"/>
  <c r="H21316" i="8"/>
  <c r="H21317" i="8"/>
  <c r="H21318" i="8"/>
  <c r="H21319" i="8"/>
  <c r="H21320" i="8"/>
  <c r="H21321" i="8"/>
  <c r="H21322" i="8"/>
  <c r="H21323" i="8"/>
  <c r="H21324" i="8"/>
  <c r="H21325" i="8"/>
  <c r="H21326" i="8"/>
  <c r="H21327" i="8"/>
  <c r="H21328" i="8"/>
  <c r="H21329" i="8"/>
  <c r="H21330" i="8"/>
  <c r="H21331" i="8"/>
  <c r="H21332" i="8"/>
  <c r="H21333" i="8"/>
  <c r="H21334" i="8"/>
  <c r="H21335" i="8"/>
  <c r="H21336" i="8"/>
  <c r="H21337" i="8"/>
  <c r="H21338" i="8"/>
  <c r="H21339" i="8"/>
  <c r="H21340" i="8"/>
  <c r="H21341" i="8"/>
  <c r="H21342" i="8"/>
  <c r="H21343" i="8"/>
  <c r="H21344" i="8"/>
  <c r="H21345" i="8"/>
  <c r="H21346" i="8"/>
  <c r="H21347" i="8"/>
  <c r="H21348" i="8"/>
  <c r="H21349" i="8"/>
  <c r="H21350" i="8"/>
  <c r="H21351" i="8"/>
  <c r="H21352" i="8"/>
  <c r="H21353" i="8"/>
  <c r="H21354" i="8"/>
  <c r="H21355" i="8"/>
  <c r="H21356" i="8"/>
  <c r="H21357" i="8"/>
  <c r="H21358" i="8"/>
  <c r="H21359" i="8"/>
  <c r="H21360" i="8"/>
  <c r="H21361" i="8"/>
  <c r="H21362" i="8"/>
  <c r="H21363" i="8"/>
  <c r="H21364" i="8"/>
  <c r="H21365" i="8"/>
  <c r="H21366" i="8"/>
  <c r="H21367" i="8"/>
  <c r="H21368" i="8"/>
  <c r="H21369" i="8"/>
  <c r="H21370" i="8"/>
  <c r="H21371" i="8"/>
  <c r="H21372" i="8"/>
  <c r="H21373" i="8"/>
  <c r="H21374" i="8"/>
  <c r="H21375" i="8"/>
  <c r="H21376" i="8"/>
  <c r="H21377" i="8"/>
  <c r="H21378" i="8"/>
  <c r="H21379" i="8"/>
  <c r="H21380" i="8"/>
  <c r="H21381" i="8"/>
  <c r="H21382" i="8"/>
  <c r="H21383" i="8"/>
  <c r="H21384" i="8"/>
  <c r="H21385" i="8"/>
  <c r="H21386" i="8"/>
  <c r="H21387" i="8"/>
  <c r="H21388" i="8"/>
  <c r="H21389" i="8"/>
  <c r="H21390" i="8"/>
  <c r="H21391" i="8"/>
  <c r="H21392" i="8"/>
  <c r="H21393" i="8"/>
  <c r="H21394" i="8"/>
  <c r="H21395" i="8"/>
  <c r="H21396" i="8"/>
  <c r="H21397" i="8"/>
  <c r="H21398" i="8"/>
  <c r="H21399" i="8"/>
  <c r="H21400" i="8"/>
  <c r="H21401" i="8"/>
  <c r="H21402" i="8"/>
  <c r="H21403" i="8"/>
  <c r="H21404" i="8"/>
  <c r="H21405" i="8"/>
  <c r="H21406" i="8"/>
  <c r="H21407" i="8"/>
  <c r="H21408" i="8"/>
  <c r="H21409" i="8"/>
  <c r="H21410" i="8"/>
  <c r="H21411" i="8"/>
  <c r="H21412" i="8"/>
  <c r="H21413" i="8"/>
  <c r="H21414" i="8"/>
  <c r="H21415" i="8"/>
  <c r="H21416" i="8"/>
  <c r="H21417" i="8"/>
  <c r="H21418" i="8"/>
  <c r="H21419" i="8"/>
  <c r="H21420" i="8"/>
  <c r="H21421" i="8"/>
  <c r="H21422" i="8"/>
  <c r="H21423" i="8"/>
  <c r="H21424" i="8"/>
  <c r="H21425" i="8"/>
  <c r="H21426" i="8"/>
  <c r="H21427" i="8"/>
  <c r="H21428" i="8"/>
  <c r="H21429" i="8"/>
  <c r="H21430" i="8"/>
  <c r="H21431" i="8"/>
  <c r="H21432" i="8"/>
  <c r="H21433" i="8"/>
  <c r="H21434" i="8"/>
  <c r="H21435" i="8"/>
  <c r="H21436" i="8"/>
  <c r="H21437" i="8"/>
  <c r="H21438" i="8"/>
  <c r="H21439" i="8"/>
  <c r="H21440" i="8"/>
  <c r="H21441" i="8"/>
  <c r="H21442" i="8"/>
  <c r="H21443" i="8"/>
  <c r="H21444" i="8"/>
  <c r="H21445" i="8"/>
  <c r="H21446" i="8"/>
  <c r="H21447" i="8"/>
  <c r="H21448" i="8"/>
  <c r="H21449" i="8"/>
  <c r="H21450" i="8"/>
  <c r="H21451" i="8"/>
  <c r="H21452" i="8"/>
  <c r="H21453" i="8"/>
  <c r="H21454" i="8"/>
  <c r="H21455" i="8"/>
  <c r="H21456" i="8"/>
  <c r="H21457" i="8"/>
  <c r="H21458" i="8"/>
  <c r="H21459" i="8"/>
  <c r="H21460" i="8"/>
  <c r="H21461" i="8"/>
  <c r="H21462" i="8"/>
  <c r="H21463" i="8"/>
  <c r="H21464" i="8"/>
  <c r="H21465" i="8"/>
  <c r="H21466" i="8"/>
  <c r="H21467" i="8"/>
  <c r="H21468" i="8"/>
  <c r="H21469" i="8"/>
  <c r="H21470" i="8"/>
  <c r="H21471" i="8"/>
  <c r="H21472" i="8"/>
  <c r="H21473" i="8"/>
  <c r="H21474" i="8"/>
  <c r="H21475" i="8"/>
  <c r="H21476" i="8"/>
  <c r="H21477" i="8"/>
  <c r="H21478" i="8"/>
  <c r="H21479" i="8"/>
  <c r="H21480" i="8"/>
  <c r="H21481" i="8"/>
  <c r="H21482" i="8"/>
  <c r="H21483" i="8"/>
  <c r="H21484" i="8"/>
  <c r="H21485" i="8"/>
  <c r="H21486" i="8"/>
  <c r="H21487" i="8"/>
  <c r="H21488" i="8"/>
  <c r="H21489" i="8"/>
  <c r="H21490" i="8"/>
  <c r="H21491" i="8"/>
  <c r="H21492" i="8"/>
  <c r="H21493" i="8"/>
  <c r="H21494" i="8"/>
  <c r="H21495" i="8"/>
  <c r="H21496" i="8"/>
  <c r="H21497" i="8"/>
  <c r="H21498" i="8"/>
  <c r="H21499" i="8"/>
  <c r="H21500" i="8"/>
  <c r="H21501" i="8"/>
  <c r="H21502" i="8"/>
  <c r="H21503" i="8"/>
  <c r="H21504" i="8"/>
  <c r="H21505" i="8"/>
  <c r="H21506" i="8"/>
  <c r="H21507" i="8"/>
  <c r="H21508" i="8"/>
  <c r="H21509" i="8"/>
  <c r="H21510" i="8"/>
  <c r="H21511" i="8"/>
  <c r="H21512" i="8"/>
  <c r="H21513" i="8"/>
  <c r="H21514" i="8"/>
  <c r="H21515" i="8"/>
  <c r="H21516" i="8"/>
  <c r="H21517" i="8"/>
  <c r="H21518" i="8"/>
  <c r="H21519" i="8"/>
  <c r="H21520" i="8"/>
  <c r="H21521" i="8"/>
  <c r="H21522" i="8"/>
  <c r="H21523" i="8"/>
  <c r="H21524" i="8"/>
  <c r="H21525" i="8"/>
  <c r="H21526" i="8"/>
  <c r="H21527" i="8"/>
  <c r="H21528" i="8"/>
  <c r="H21529" i="8"/>
  <c r="H21530" i="8"/>
  <c r="H21531" i="8"/>
  <c r="H21532" i="8"/>
  <c r="H21533" i="8"/>
  <c r="H21534" i="8"/>
  <c r="H21535" i="8"/>
  <c r="H21536" i="8"/>
  <c r="H21537" i="8"/>
  <c r="H21538" i="8"/>
  <c r="H21539" i="8"/>
  <c r="H21540" i="8"/>
  <c r="H21541" i="8"/>
  <c r="H21542" i="8"/>
  <c r="H21543" i="8"/>
  <c r="H21544" i="8"/>
  <c r="H21545" i="8"/>
  <c r="H21546" i="8"/>
  <c r="H21547" i="8"/>
  <c r="H21548" i="8"/>
  <c r="H21549" i="8"/>
  <c r="H21550" i="8"/>
  <c r="H21551" i="8"/>
  <c r="H21552" i="8"/>
  <c r="H21553" i="8"/>
  <c r="H21554" i="8"/>
  <c r="H21555" i="8"/>
  <c r="H21556" i="8"/>
  <c r="H21557" i="8"/>
  <c r="H21558" i="8"/>
  <c r="H21559" i="8"/>
  <c r="H21560" i="8"/>
  <c r="H21561" i="8"/>
  <c r="H21562" i="8"/>
  <c r="H21563" i="8"/>
  <c r="H21564" i="8"/>
  <c r="H21565" i="8"/>
  <c r="H21566" i="8"/>
  <c r="H21567" i="8"/>
  <c r="H21568" i="8"/>
  <c r="H21569" i="8"/>
  <c r="H21570" i="8"/>
  <c r="H21571" i="8"/>
  <c r="H21572" i="8"/>
  <c r="H21573" i="8"/>
  <c r="H21574" i="8"/>
  <c r="H21575" i="8"/>
  <c r="H21576" i="8"/>
  <c r="H21577" i="8"/>
  <c r="H21578" i="8"/>
  <c r="H21579" i="8"/>
  <c r="H21580" i="8"/>
  <c r="H21581" i="8"/>
  <c r="H21582" i="8"/>
  <c r="H21583" i="8"/>
  <c r="H21584" i="8"/>
  <c r="H21585" i="8"/>
  <c r="H21586" i="8"/>
  <c r="H21587" i="8"/>
  <c r="H21588" i="8"/>
  <c r="H21589" i="8"/>
  <c r="H21590" i="8"/>
  <c r="H21591" i="8"/>
  <c r="H21592" i="8"/>
  <c r="H21593" i="8"/>
  <c r="H21594" i="8"/>
  <c r="H21595" i="8"/>
  <c r="H21596" i="8"/>
  <c r="H21597" i="8"/>
  <c r="H21598" i="8"/>
  <c r="H21599" i="8"/>
  <c r="H21600" i="8"/>
  <c r="H21601" i="8"/>
  <c r="H21602" i="8"/>
  <c r="H21603" i="8"/>
  <c r="H21604" i="8"/>
  <c r="H21605" i="8"/>
  <c r="H21606" i="8"/>
  <c r="H21607" i="8"/>
  <c r="H21608" i="8"/>
  <c r="H21609" i="8"/>
  <c r="H21610" i="8"/>
  <c r="H21611" i="8"/>
  <c r="H21612" i="8"/>
  <c r="H21613" i="8"/>
  <c r="H21614" i="8"/>
  <c r="H21615" i="8"/>
  <c r="H21616" i="8"/>
  <c r="H21617" i="8"/>
  <c r="H21618" i="8"/>
  <c r="H21619" i="8"/>
  <c r="H21620" i="8"/>
  <c r="H21621" i="8"/>
  <c r="H21622" i="8"/>
  <c r="H21623" i="8"/>
  <c r="H21624" i="8"/>
  <c r="H21625" i="8"/>
  <c r="H21626" i="8"/>
  <c r="H21627" i="8"/>
  <c r="H21628" i="8"/>
  <c r="H21629" i="8"/>
  <c r="H21630" i="8"/>
  <c r="H21631" i="8"/>
  <c r="H21632" i="8"/>
  <c r="H21633" i="8"/>
  <c r="H21634" i="8"/>
  <c r="H21635" i="8"/>
  <c r="H21636" i="8"/>
  <c r="H21637" i="8"/>
  <c r="H21638" i="8"/>
  <c r="H21639" i="8"/>
  <c r="H21640" i="8"/>
  <c r="H21641" i="8"/>
  <c r="H21642" i="8"/>
  <c r="H21643" i="8"/>
  <c r="H21644" i="8"/>
  <c r="H21645" i="8"/>
  <c r="H21646" i="8"/>
  <c r="H21647" i="8"/>
  <c r="H21648" i="8"/>
  <c r="H21649" i="8"/>
  <c r="H21650" i="8"/>
  <c r="H21651" i="8"/>
  <c r="H21652" i="8"/>
  <c r="H21653" i="8"/>
  <c r="H21654" i="8"/>
  <c r="H21655" i="8"/>
  <c r="H21656" i="8"/>
  <c r="H21657" i="8"/>
  <c r="H21658" i="8"/>
  <c r="H21659" i="8"/>
  <c r="H21660" i="8"/>
  <c r="H21661" i="8"/>
  <c r="H21662" i="8"/>
  <c r="H21663" i="8"/>
  <c r="H21664" i="8"/>
  <c r="H21665" i="8"/>
  <c r="H21666" i="8"/>
  <c r="H21667" i="8"/>
  <c r="H21668" i="8"/>
  <c r="H21669" i="8"/>
  <c r="H21670" i="8"/>
  <c r="H21671" i="8"/>
  <c r="H21672" i="8"/>
  <c r="H21673" i="8"/>
  <c r="H21674" i="8"/>
  <c r="H21675" i="8"/>
  <c r="H21676" i="8"/>
  <c r="H21677" i="8"/>
  <c r="H21678" i="8"/>
  <c r="H21679" i="8"/>
  <c r="H21680" i="8"/>
  <c r="H21681" i="8"/>
  <c r="H21682" i="8"/>
  <c r="H21683" i="8"/>
  <c r="H21684" i="8"/>
  <c r="H21685" i="8"/>
  <c r="H21686" i="8"/>
  <c r="H21687" i="8"/>
  <c r="H21688" i="8"/>
  <c r="H21689" i="8"/>
  <c r="H21690" i="8"/>
  <c r="H21691" i="8"/>
  <c r="H21692" i="8"/>
  <c r="H21693" i="8"/>
  <c r="H21694" i="8"/>
  <c r="H21695" i="8"/>
  <c r="H21696" i="8"/>
  <c r="H21697" i="8"/>
  <c r="H21698" i="8"/>
  <c r="H21699" i="8"/>
  <c r="H21700" i="8"/>
  <c r="H21701" i="8"/>
  <c r="H21702" i="8"/>
  <c r="H21703" i="8"/>
  <c r="H21704" i="8"/>
  <c r="H21705" i="8"/>
  <c r="H21706" i="8"/>
  <c r="H21707" i="8"/>
  <c r="H21708" i="8"/>
  <c r="H21709" i="8"/>
  <c r="H21710" i="8"/>
  <c r="H21711" i="8"/>
  <c r="H21712" i="8"/>
  <c r="H21713" i="8"/>
  <c r="H21714" i="8"/>
  <c r="H21715" i="8"/>
  <c r="H21716" i="8"/>
  <c r="H21717" i="8"/>
  <c r="H21718" i="8"/>
  <c r="H21719" i="8"/>
  <c r="H21720" i="8"/>
  <c r="H21721" i="8"/>
  <c r="H21722" i="8"/>
  <c r="H21723" i="8"/>
  <c r="H21724" i="8"/>
  <c r="H21725" i="8"/>
  <c r="H21726" i="8"/>
  <c r="H21727" i="8"/>
  <c r="H21728" i="8"/>
  <c r="H21729" i="8"/>
  <c r="H21730" i="8"/>
  <c r="H21731" i="8"/>
  <c r="H21732" i="8"/>
  <c r="H21733" i="8"/>
  <c r="H21734" i="8"/>
  <c r="H21735" i="8"/>
  <c r="H21736" i="8"/>
  <c r="H21737" i="8"/>
  <c r="H21738" i="8"/>
  <c r="H21739" i="8"/>
  <c r="H21740" i="8"/>
  <c r="H21741" i="8"/>
  <c r="H21742" i="8"/>
  <c r="H21743" i="8"/>
  <c r="H21744" i="8"/>
  <c r="H21745" i="8"/>
  <c r="H21746" i="8"/>
  <c r="H21747" i="8"/>
  <c r="H21748" i="8"/>
  <c r="H21749" i="8"/>
  <c r="H21750" i="8"/>
  <c r="H21751" i="8"/>
  <c r="H21752" i="8"/>
  <c r="H21753" i="8"/>
  <c r="H21754" i="8"/>
  <c r="H21755" i="8"/>
  <c r="H21756" i="8"/>
  <c r="H21757" i="8"/>
  <c r="H21758" i="8"/>
  <c r="H21759" i="8"/>
  <c r="H21760" i="8"/>
  <c r="H21761" i="8"/>
  <c r="H21762" i="8"/>
  <c r="H21763" i="8"/>
  <c r="H21764" i="8"/>
  <c r="H21765" i="8"/>
  <c r="H21766" i="8"/>
  <c r="H21767" i="8"/>
  <c r="H21768" i="8"/>
  <c r="H21769" i="8"/>
  <c r="H21770" i="8"/>
  <c r="H21771" i="8"/>
  <c r="H21772" i="8"/>
  <c r="H21773" i="8"/>
  <c r="H21774" i="8"/>
  <c r="H21775" i="8"/>
  <c r="H21776" i="8"/>
  <c r="H21777" i="8"/>
  <c r="H21778" i="8"/>
  <c r="H21779" i="8"/>
  <c r="H21780" i="8"/>
  <c r="H21781" i="8"/>
  <c r="H21782" i="8"/>
  <c r="H21783" i="8"/>
  <c r="H21784" i="8"/>
  <c r="H21785" i="8"/>
  <c r="H21786" i="8"/>
  <c r="H21787" i="8"/>
  <c r="H21788" i="8"/>
  <c r="H21789" i="8"/>
  <c r="H21790" i="8"/>
  <c r="H21791" i="8"/>
  <c r="H21792" i="8"/>
  <c r="H21793" i="8"/>
  <c r="H21794" i="8"/>
  <c r="H21795" i="8"/>
  <c r="H21796" i="8"/>
  <c r="H21797" i="8"/>
  <c r="H21798" i="8"/>
  <c r="H21799" i="8"/>
  <c r="H21800" i="8"/>
  <c r="H21801" i="8"/>
  <c r="H21802" i="8"/>
  <c r="H21803" i="8"/>
  <c r="H21804" i="8"/>
  <c r="H21805" i="8"/>
  <c r="H21806" i="8"/>
  <c r="H21807" i="8"/>
  <c r="H21808" i="8"/>
  <c r="H21809" i="8"/>
  <c r="H21810" i="8"/>
  <c r="H21811" i="8"/>
  <c r="H21812" i="8"/>
  <c r="H21813" i="8"/>
  <c r="H21814" i="8"/>
  <c r="H21815" i="8"/>
  <c r="H21816" i="8"/>
  <c r="H21817" i="8"/>
  <c r="H21818" i="8"/>
  <c r="H21819" i="8"/>
  <c r="H21820" i="8"/>
  <c r="H21821" i="8"/>
  <c r="H21822" i="8"/>
  <c r="H21823" i="8"/>
  <c r="H21824" i="8"/>
  <c r="H21825" i="8"/>
  <c r="H21826" i="8"/>
  <c r="H21827" i="8"/>
  <c r="H21828" i="8"/>
  <c r="H21829" i="8"/>
  <c r="H21830" i="8"/>
  <c r="H21831" i="8"/>
  <c r="H21832" i="8"/>
  <c r="H21833" i="8"/>
  <c r="H21834" i="8"/>
  <c r="H21835" i="8"/>
  <c r="H21836" i="8"/>
  <c r="H21837" i="8"/>
  <c r="H21838" i="8"/>
  <c r="H21839" i="8"/>
  <c r="H21840" i="8"/>
  <c r="H21841" i="8"/>
  <c r="H21842" i="8"/>
  <c r="H21843" i="8"/>
  <c r="H21844" i="8"/>
  <c r="H21845" i="8"/>
  <c r="H21846" i="8"/>
  <c r="H21847" i="8"/>
  <c r="H21848" i="8"/>
  <c r="H21849" i="8"/>
  <c r="H21850" i="8"/>
  <c r="H21851" i="8"/>
  <c r="H21852" i="8"/>
  <c r="H21853" i="8"/>
  <c r="H21854" i="8"/>
  <c r="H21855" i="8"/>
  <c r="H21856" i="8"/>
  <c r="H21857" i="8"/>
  <c r="H21858" i="8"/>
  <c r="H21859" i="8"/>
  <c r="H21860" i="8"/>
  <c r="H21861" i="8"/>
  <c r="H21862" i="8"/>
  <c r="H21863" i="8"/>
  <c r="H21864" i="8"/>
  <c r="H21865" i="8"/>
  <c r="H21866" i="8"/>
  <c r="H21867" i="8"/>
  <c r="H21868" i="8"/>
  <c r="H21869" i="8"/>
  <c r="H21870" i="8"/>
  <c r="H21871" i="8"/>
  <c r="H21872" i="8"/>
  <c r="H21873" i="8"/>
  <c r="H21874" i="8"/>
  <c r="H21875" i="8"/>
  <c r="H21876" i="8"/>
  <c r="H21877" i="8"/>
  <c r="H21878" i="8"/>
  <c r="H21879" i="8"/>
  <c r="H21880" i="8"/>
  <c r="H21881" i="8"/>
  <c r="H21882" i="8"/>
  <c r="H21883" i="8"/>
  <c r="H21884" i="8"/>
  <c r="H21885" i="8"/>
  <c r="H21886" i="8"/>
  <c r="H21887" i="8"/>
  <c r="H21888" i="8"/>
  <c r="H21889" i="8"/>
  <c r="H21890" i="8"/>
  <c r="H21891" i="8"/>
  <c r="H21892" i="8"/>
  <c r="H21893" i="8"/>
  <c r="H21894" i="8"/>
  <c r="H21895" i="8"/>
  <c r="H21896" i="8"/>
  <c r="H21897" i="8"/>
  <c r="H21898" i="8"/>
  <c r="H21899" i="8"/>
  <c r="H21900" i="8"/>
  <c r="H21901" i="8"/>
  <c r="H21902" i="8"/>
  <c r="H21903" i="8"/>
  <c r="H21904" i="8"/>
  <c r="H21905" i="8"/>
  <c r="H21906" i="8"/>
  <c r="H21907" i="8"/>
  <c r="H21908" i="8"/>
  <c r="H21909" i="8"/>
  <c r="H21910" i="8"/>
  <c r="H21911" i="8"/>
  <c r="H21912" i="8"/>
  <c r="H21913" i="8"/>
  <c r="H21914" i="8"/>
  <c r="H21915" i="8"/>
  <c r="H21916" i="8"/>
  <c r="H21917" i="8"/>
  <c r="H21918" i="8"/>
  <c r="H21919" i="8"/>
  <c r="H21920" i="8"/>
  <c r="H21921" i="8"/>
  <c r="H21922" i="8"/>
  <c r="H21923" i="8"/>
  <c r="H21924" i="8"/>
  <c r="H21925" i="8"/>
  <c r="H21926" i="8"/>
  <c r="H21927" i="8"/>
  <c r="H21928" i="8"/>
  <c r="H21929" i="8"/>
  <c r="H21930" i="8"/>
  <c r="H21931" i="8"/>
  <c r="H21932" i="8"/>
  <c r="H21933" i="8"/>
  <c r="H21934" i="8"/>
  <c r="H21935" i="8"/>
  <c r="H21936" i="8"/>
  <c r="H21937" i="8"/>
  <c r="H21938" i="8"/>
  <c r="H21939" i="8"/>
  <c r="H21940" i="8"/>
  <c r="H21941" i="8"/>
  <c r="H21942" i="8"/>
  <c r="H21943" i="8"/>
  <c r="H21944" i="8"/>
  <c r="H21945" i="8"/>
  <c r="H21946" i="8"/>
  <c r="H21947" i="8"/>
  <c r="H21948" i="8"/>
  <c r="H21949" i="8"/>
  <c r="H21950" i="8"/>
  <c r="H21951" i="8"/>
  <c r="H21952" i="8"/>
  <c r="H21953" i="8"/>
  <c r="H21954" i="8"/>
  <c r="H21955" i="8"/>
  <c r="H21956" i="8"/>
  <c r="H21957" i="8"/>
  <c r="H21958" i="8"/>
  <c r="H21959" i="8"/>
  <c r="H21960" i="8"/>
  <c r="H21961" i="8"/>
  <c r="H21962" i="8"/>
  <c r="H21963" i="8"/>
  <c r="H21964" i="8"/>
  <c r="H21965" i="8"/>
  <c r="H21966" i="8"/>
  <c r="H21967" i="8"/>
  <c r="H21968" i="8"/>
  <c r="H21969" i="8"/>
  <c r="H21970" i="8"/>
  <c r="H21971" i="8"/>
  <c r="H21972" i="8"/>
  <c r="H21973" i="8"/>
  <c r="H21974" i="8"/>
  <c r="H21975" i="8"/>
  <c r="H21976" i="8"/>
  <c r="H21977" i="8"/>
  <c r="H21978" i="8"/>
  <c r="H21979" i="8"/>
  <c r="H21980" i="8"/>
  <c r="H21981" i="8"/>
  <c r="H21982" i="8"/>
  <c r="H21983" i="8"/>
  <c r="H21984" i="8"/>
  <c r="H21985" i="8"/>
  <c r="H21986" i="8"/>
  <c r="H21987" i="8"/>
  <c r="H21988" i="8"/>
  <c r="H21989" i="8"/>
  <c r="H21990" i="8"/>
  <c r="H21991" i="8"/>
  <c r="H21992" i="8"/>
  <c r="H21993" i="8"/>
  <c r="H21994" i="8"/>
  <c r="H21995" i="8"/>
  <c r="H21996" i="8"/>
  <c r="H21997" i="8"/>
  <c r="H21998" i="8"/>
  <c r="H21999" i="8"/>
  <c r="H22000" i="8"/>
  <c r="H22001" i="8"/>
  <c r="H22002" i="8"/>
  <c r="H22003" i="8"/>
  <c r="H22004" i="8"/>
  <c r="H22005" i="8"/>
  <c r="H22006" i="8"/>
  <c r="H22007" i="8"/>
  <c r="H22008" i="8"/>
  <c r="H22009" i="8"/>
  <c r="H22010" i="8"/>
  <c r="H22011" i="8"/>
  <c r="H22012" i="8"/>
  <c r="H22013" i="8"/>
  <c r="H22014" i="8"/>
  <c r="H22015" i="8"/>
  <c r="H22016" i="8"/>
  <c r="H22017" i="8"/>
  <c r="H22018" i="8"/>
  <c r="H22019" i="8"/>
  <c r="H22020" i="8"/>
  <c r="H22021" i="8"/>
  <c r="H22022" i="8"/>
  <c r="H22023" i="8"/>
  <c r="H22024" i="8"/>
  <c r="H22025" i="8"/>
  <c r="H22026" i="8"/>
  <c r="H22027" i="8"/>
  <c r="H22028" i="8"/>
  <c r="H22029" i="8"/>
  <c r="H22030" i="8"/>
  <c r="H22031" i="8"/>
  <c r="H22032" i="8"/>
  <c r="H22033" i="8"/>
  <c r="H22034" i="8"/>
  <c r="H22035" i="8"/>
  <c r="H22036" i="8"/>
  <c r="H22037" i="8"/>
  <c r="H22038" i="8"/>
  <c r="H22039" i="8"/>
  <c r="H22040" i="8"/>
  <c r="H22041" i="8"/>
  <c r="H22042" i="8"/>
  <c r="H22043" i="8"/>
  <c r="H22044" i="8"/>
  <c r="H22045" i="8"/>
  <c r="H22046" i="8"/>
  <c r="H22047" i="8"/>
  <c r="H22048" i="8"/>
  <c r="H22049" i="8"/>
  <c r="H22050" i="8"/>
  <c r="H22051" i="8"/>
  <c r="H22052" i="8"/>
  <c r="H22053" i="8"/>
  <c r="H22054" i="8"/>
  <c r="H22055" i="8"/>
  <c r="H22056" i="8"/>
  <c r="H22057" i="8"/>
  <c r="H22058" i="8"/>
  <c r="H22059" i="8"/>
  <c r="H22060" i="8"/>
  <c r="H22061" i="8"/>
  <c r="H22062" i="8"/>
  <c r="H22063" i="8"/>
  <c r="H22064" i="8"/>
  <c r="H22065" i="8"/>
  <c r="H22066" i="8"/>
  <c r="H22067" i="8"/>
  <c r="H22068" i="8"/>
  <c r="H22069" i="8"/>
  <c r="H22070" i="8"/>
  <c r="H22071" i="8"/>
  <c r="H22072" i="8"/>
  <c r="H22073" i="8"/>
  <c r="H22074" i="8"/>
  <c r="H22075" i="8"/>
  <c r="H22076" i="8"/>
  <c r="H22077" i="8"/>
  <c r="H22078" i="8"/>
  <c r="H22079" i="8"/>
  <c r="H22080" i="8"/>
  <c r="H22081" i="8"/>
  <c r="H22082" i="8"/>
  <c r="H22083" i="8"/>
  <c r="H22084" i="8"/>
  <c r="H22085" i="8"/>
  <c r="H22086" i="8"/>
  <c r="H22087" i="8"/>
  <c r="H22088" i="8"/>
  <c r="H22089" i="8"/>
  <c r="H22090" i="8"/>
  <c r="H22091" i="8"/>
  <c r="H22092" i="8"/>
  <c r="H22093" i="8"/>
  <c r="H22094" i="8"/>
  <c r="H22095" i="8"/>
  <c r="H22096" i="8"/>
  <c r="H22097" i="8"/>
  <c r="H22098" i="8"/>
  <c r="H22099" i="8"/>
  <c r="H22100" i="8"/>
  <c r="H22101" i="8"/>
  <c r="H22102" i="8"/>
  <c r="H22103" i="8"/>
  <c r="H22104" i="8"/>
  <c r="H22105" i="8"/>
  <c r="H22106" i="8"/>
  <c r="H22107" i="8"/>
  <c r="H22108" i="8"/>
  <c r="H22109" i="8"/>
  <c r="H22110" i="8"/>
  <c r="H22111" i="8"/>
  <c r="H22112" i="8"/>
  <c r="H22113" i="8"/>
  <c r="H22114" i="8"/>
  <c r="H22115" i="8"/>
  <c r="H22116" i="8"/>
  <c r="H22117" i="8"/>
  <c r="H22118" i="8"/>
  <c r="H22119" i="8"/>
  <c r="H22120" i="8"/>
  <c r="H22121" i="8"/>
  <c r="H22122" i="8"/>
  <c r="H22123" i="8"/>
  <c r="H22124" i="8"/>
  <c r="H22125" i="8"/>
  <c r="H22126" i="8"/>
  <c r="H22127" i="8"/>
  <c r="H22128" i="8"/>
  <c r="H22129" i="8"/>
  <c r="H22130" i="8"/>
  <c r="H22131" i="8"/>
  <c r="H22132" i="8"/>
  <c r="H22133" i="8"/>
  <c r="H22134" i="8"/>
  <c r="H22135" i="8"/>
  <c r="H22136" i="8"/>
  <c r="H22137" i="8"/>
  <c r="H22138" i="8"/>
  <c r="H22139" i="8"/>
  <c r="H22140" i="8"/>
  <c r="H22141" i="8"/>
  <c r="H22142" i="8"/>
  <c r="H22143" i="8"/>
  <c r="H22144" i="8"/>
  <c r="H22145" i="8"/>
  <c r="H22146" i="8"/>
  <c r="H22147" i="8"/>
  <c r="H22148" i="8"/>
  <c r="H22149" i="8"/>
  <c r="H22150" i="8"/>
  <c r="H22151" i="8"/>
  <c r="H22152" i="8"/>
  <c r="H22153" i="8"/>
  <c r="H22154" i="8"/>
  <c r="H22155" i="8"/>
  <c r="H22156" i="8"/>
  <c r="H22157" i="8"/>
  <c r="H22158" i="8"/>
  <c r="H22159" i="8"/>
  <c r="H22160" i="8"/>
  <c r="H22161" i="8"/>
  <c r="H22162" i="8"/>
  <c r="H22163" i="8"/>
  <c r="H22164" i="8"/>
  <c r="H22165" i="8"/>
  <c r="H22166" i="8"/>
  <c r="H22167" i="8"/>
  <c r="H22168" i="8"/>
  <c r="H22169" i="8"/>
  <c r="H22170" i="8"/>
  <c r="H22171" i="8"/>
  <c r="H22172" i="8"/>
  <c r="H22173" i="8"/>
  <c r="H22174" i="8"/>
  <c r="H22175" i="8"/>
  <c r="H22176" i="8"/>
  <c r="H22177" i="8"/>
  <c r="H22178" i="8"/>
  <c r="H22179" i="8"/>
  <c r="H22180" i="8"/>
  <c r="H22181" i="8"/>
  <c r="H22182" i="8"/>
  <c r="H22183" i="8"/>
  <c r="H22184" i="8"/>
  <c r="H22185" i="8"/>
  <c r="H22186" i="8"/>
  <c r="H22187" i="8"/>
  <c r="H22188" i="8"/>
  <c r="H22189" i="8"/>
  <c r="H22190" i="8"/>
  <c r="H22191" i="8"/>
  <c r="H22192" i="8"/>
  <c r="H22193" i="8"/>
  <c r="H22194" i="8"/>
  <c r="H22195" i="8"/>
  <c r="H22196" i="8"/>
  <c r="H22197" i="8"/>
  <c r="H22198" i="8"/>
  <c r="H22199" i="8"/>
  <c r="H22200" i="8"/>
  <c r="H22201" i="8"/>
  <c r="H22202" i="8"/>
  <c r="H22203" i="8"/>
  <c r="H22204" i="8"/>
  <c r="H22205" i="8"/>
  <c r="H22206" i="8"/>
  <c r="H22207" i="8"/>
  <c r="H22208" i="8"/>
  <c r="H22209" i="8"/>
  <c r="H22210" i="8"/>
  <c r="H22211" i="8"/>
  <c r="H22212" i="8"/>
  <c r="H22213" i="8"/>
  <c r="H22214" i="8"/>
  <c r="H22215" i="8"/>
  <c r="H22216" i="8"/>
  <c r="H22217" i="8"/>
  <c r="H22218" i="8"/>
  <c r="H22219" i="8"/>
  <c r="H22220" i="8"/>
  <c r="H22221" i="8"/>
  <c r="H22222" i="8"/>
  <c r="H22223" i="8"/>
  <c r="H22224" i="8"/>
  <c r="H22225" i="8"/>
  <c r="H22226" i="8"/>
  <c r="H22227" i="8"/>
  <c r="H22228" i="8"/>
  <c r="H22229" i="8"/>
  <c r="H22230" i="8"/>
  <c r="H22231" i="8"/>
  <c r="H22232" i="8"/>
  <c r="H22233" i="8"/>
  <c r="H22234" i="8"/>
  <c r="H22235" i="8"/>
  <c r="H22236" i="8"/>
  <c r="H22237" i="8"/>
  <c r="H22238" i="8"/>
  <c r="H22239" i="8"/>
  <c r="H22240" i="8"/>
  <c r="H22241" i="8"/>
  <c r="H22242" i="8"/>
  <c r="H22243" i="8"/>
  <c r="H22244" i="8"/>
  <c r="H22245" i="8"/>
  <c r="H22246" i="8"/>
  <c r="H22247" i="8"/>
  <c r="H22248" i="8"/>
  <c r="H22249" i="8"/>
  <c r="H22250" i="8"/>
  <c r="H22251" i="8"/>
  <c r="H22252" i="8"/>
  <c r="H22253" i="8"/>
  <c r="H22254" i="8"/>
  <c r="H22255" i="8"/>
  <c r="H22256" i="8"/>
  <c r="H22257" i="8"/>
  <c r="H22258" i="8"/>
  <c r="H22259" i="8"/>
  <c r="H22260" i="8"/>
  <c r="H22261" i="8"/>
  <c r="H22262" i="8"/>
  <c r="H22263" i="8"/>
  <c r="H22264" i="8"/>
  <c r="H22265" i="8"/>
  <c r="H22266" i="8"/>
  <c r="H22267" i="8"/>
  <c r="H22268" i="8"/>
  <c r="H22269" i="8"/>
  <c r="H22270" i="8"/>
  <c r="H22271" i="8"/>
  <c r="H22272" i="8"/>
  <c r="H22273" i="8"/>
  <c r="H22274" i="8"/>
  <c r="H22275" i="8"/>
  <c r="H22276" i="8"/>
  <c r="H22277" i="8"/>
  <c r="H22278" i="8"/>
  <c r="H22279" i="8"/>
  <c r="H22280" i="8"/>
  <c r="H22281" i="8"/>
  <c r="H22282" i="8"/>
  <c r="H22283" i="8"/>
  <c r="H22284" i="8"/>
  <c r="H22285" i="8"/>
  <c r="H22286" i="8"/>
  <c r="H22287" i="8"/>
  <c r="H22288" i="8"/>
  <c r="H22289" i="8"/>
  <c r="H22290" i="8"/>
  <c r="H22291" i="8"/>
  <c r="H22292" i="8"/>
  <c r="H22293" i="8"/>
  <c r="H22294" i="8"/>
  <c r="H22295" i="8"/>
  <c r="H22296" i="8"/>
  <c r="H22297" i="8"/>
  <c r="H22298" i="8"/>
  <c r="H22299" i="8"/>
  <c r="H22300" i="8"/>
  <c r="H22301" i="8"/>
  <c r="H22302" i="8"/>
  <c r="H22303" i="8"/>
  <c r="H22304" i="8"/>
  <c r="H22305" i="8"/>
  <c r="H22306" i="8"/>
  <c r="H22307" i="8"/>
  <c r="H22308" i="8"/>
  <c r="H22309" i="8"/>
  <c r="H22310" i="8"/>
  <c r="H22311" i="8"/>
  <c r="H22312" i="8"/>
  <c r="H22313" i="8"/>
  <c r="H22314" i="8"/>
  <c r="H22315" i="8"/>
  <c r="H22316" i="8"/>
  <c r="H22317" i="8"/>
  <c r="H22318" i="8"/>
  <c r="H22319" i="8"/>
  <c r="H22320" i="8"/>
  <c r="H22321" i="8"/>
  <c r="H22322" i="8"/>
  <c r="H22323" i="8"/>
  <c r="H22324" i="8"/>
  <c r="H22325" i="8"/>
  <c r="H22326" i="8"/>
  <c r="H22327" i="8"/>
  <c r="H22328" i="8"/>
  <c r="H22329" i="8"/>
  <c r="H22330" i="8"/>
  <c r="H22331" i="8"/>
  <c r="H22332" i="8"/>
  <c r="H22333" i="8"/>
  <c r="H22334" i="8"/>
  <c r="H22335" i="8"/>
  <c r="H22336" i="8"/>
  <c r="H22337" i="8"/>
  <c r="H22338" i="8"/>
  <c r="H22339" i="8"/>
  <c r="H22340" i="8"/>
  <c r="H22341" i="8"/>
  <c r="H22342" i="8"/>
  <c r="H22343" i="8"/>
  <c r="H22344" i="8"/>
  <c r="H22345" i="8"/>
  <c r="H22346" i="8"/>
  <c r="H22347" i="8"/>
  <c r="H22348" i="8"/>
  <c r="H22349" i="8"/>
  <c r="H22350" i="8"/>
  <c r="H22351" i="8"/>
  <c r="H22352" i="8"/>
  <c r="H22353" i="8"/>
  <c r="H22354" i="8"/>
  <c r="H22355" i="8"/>
  <c r="H22356" i="8"/>
  <c r="H22357" i="8"/>
  <c r="H22358" i="8"/>
  <c r="H22359" i="8"/>
  <c r="H22360" i="8"/>
  <c r="H22361" i="8"/>
  <c r="H22362" i="8"/>
  <c r="H22363" i="8"/>
  <c r="H22364" i="8"/>
  <c r="H22365" i="8"/>
  <c r="H22366" i="8"/>
  <c r="H22367" i="8"/>
  <c r="H22368" i="8"/>
  <c r="H22369" i="8"/>
  <c r="H22370" i="8"/>
  <c r="H22371" i="8"/>
  <c r="H22372" i="8"/>
  <c r="H22373" i="8"/>
  <c r="H22374" i="8"/>
  <c r="H22375" i="8"/>
  <c r="H22376" i="8"/>
  <c r="H22377" i="8"/>
  <c r="H22378" i="8"/>
  <c r="H22379" i="8"/>
  <c r="H22380" i="8"/>
  <c r="H22381" i="8"/>
  <c r="H22382" i="8"/>
  <c r="H22383" i="8"/>
  <c r="H22384" i="8"/>
  <c r="H22385" i="8"/>
  <c r="H22386" i="8"/>
  <c r="H22387" i="8"/>
  <c r="H22388" i="8"/>
  <c r="H22389" i="8"/>
  <c r="H22390" i="8"/>
  <c r="H22391" i="8"/>
  <c r="H22392" i="8"/>
  <c r="H22393" i="8"/>
  <c r="H22394" i="8"/>
  <c r="H22395" i="8"/>
  <c r="H22396" i="8"/>
  <c r="H22397" i="8"/>
  <c r="H22398" i="8"/>
  <c r="H22399" i="8"/>
  <c r="H22400" i="8"/>
  <c r="H22401" i="8"/>
  <c r="H22402" i="8"/>
  <c r="H22403" i="8"/>
  <c r="H22404" i="8"/>
  <c r="H22405" i="8"/>
  <c r="H22406" i="8"/>
  <c r="H22407" i="8"/>
  <c r="H22408" i="8"/>
  <c r="H22409" i="8"/>
  <c r="H22410" i="8"/>
  <c r="H22411" i="8"/>
  <c r="H22412" i="8"/>
  <c r="H22413" i="8"/>
  <c r="H22414" i="8"/>
  <c r="H22415" i="8"/>
  <c r="H22416" i="8"/>
  <c r="H22417" i="8"/>
  <c r="H22418" i="8"/>
  <c r="H22419" i="8"/>
  <c r="H22420" i="8"/>
  <c r="H22421" i="8"/>
  <c r="H22422" i="8"/>
  <c r="H22423" i="8"/>
  <c r="H22424" i="8"/>
  <c r="H22425" i="8"/>
  <c r="H22426" i="8"/>
  <c r="H22427" i="8"/>
  <c r="H22428" i="8"/>
  <c r="H22429" i="8"/>
  <c r="H22430" i="8"/>
  <c r="H22431" i="8"/>
  <c r="H22432" i="8"/>
  <c r="H22433" i="8"/>
  <c r="H22434" i="8"/>
  <c r="H22435" i="8"/>
  <c r="H22436" i="8"/>
  <c r="H22437" i="8"/>
  <c r="H22438" i="8"/>
  <c r="H22439" i="8"/>
  <c r="H22440" i="8"/>
  <c r="H22441" i="8"/>
  <c r="H22442" i="8"/>
  <c r="H22443" i="8"/>
  <c r="H22444" i="8"/>
  <c r="H22445" i="8"/>
  <c r="H22446" i="8"/>
  <c r="H22447" i="8"/>
  <c r="H22448" i="8"/>
  <c r="H22449" i="8"/>
  <c r="H22450" i="8"/>
  <c r="H22451" i="8"/>
  <c r="H22452" i="8"/>
  <c r="H22453" i="8"/>
  <c r="H22454" i="8"/>
  <c r="H22455" i="8"/>
  <c r="H22456" i="8"/>
  <c r="H22457" i="8"/>
  <c r="H22458" i="8"/>
  <c r="H22459" i="8"/>
  <c r="H22460" i="8"/>
  <c r="H22461" i="8"/>
  <c r="H22462" i="8"/>
  <c r="H22463" i="8"/>
  <c r="H22464" i="8"/>
  <c r="H22465" i="8"/>
  <c r="H22466" i="8"/>
  <c r="H22467" i="8"/>
  <c r="H22468" i="8"/>
  <c r="H22469" i="8"/>
  <c r="H22470" i="8"/>
  <c r="H22471" i="8"/>
  <c r="H22472" i="8"/>
  <c r="H22473" i="8"/>
  <c r="H22474" i="8"/>
  <c r="H22475" i="8"/>
  <c r="H22476" i="8"/>
  <c r="H22477" i="8"/>
  <c r="H22478" i="8"/>
  <c r="H22479" i="8"/>
  <c r="H22480" i="8"/>
  <c r="H22481" i="8"/>
  <c r="H22482" i="8"/>
  <c r="H22483" i="8"/>
  <c r="H22484" i="8"/>
  <c r="H22485" i="8"/>
  <c r="H22486" i="8"/>
  <c r="H22487" i="8"/>
  <c r="H22488" i="8"/>
  <c r="H22489" i="8"/>
  <c r="H22490" i="8"/>
  <c r="H22491" i="8"/>
  <c r="H22492" i="8"/>
  <c r="H22493" i="8"/>
  <c r="H22494" i="8"/>
  <c r="H22495" i="8"/>
  <c r="H22496" i="8"/>
  <c r="H22497" i="8"/>
  <c r="H22498" i="8"/>
  <c r="H22499" i="8"/>
  <c r="H22500" i="8"/>
  <c r="H22501" i="8"/>
  <c r="H22502" i="8"/>
  <c r="H22503" i="8"/>
  <c r="H22504" i="8"/>
  <c r="H22505" i="8"/>
  <c r="H22506" i="8"/>
  <c r="H22507" i="8"/>
  <c r="H22508" i="8"/>
  <c r="H22509" i="8"/>
  <c r="H22510" i="8"/>
  <c r="H22511" i="8"/>
  <c r="H22512" i="8"/>
  <c r="H22513" i="8"/>
  <c r="H22514" i="8"/>
  <c r="H22515" i="8"/>
  <c r="H22516" i="8"/>
  <c r="H22517" i="8"/>
  <c r="H22518" i="8"/>
  <c r="H22519" i="8"/>
  <c r="H22520" i="8"/>
  <c r="H22521" i="8"/>
  <c r="H22522" i="8"/>
  <c r="H22523" i="8"/>
  <c r="H22524" i="8"/>
  <c r="H22525" i="8"/>
  <c r="H22526" i="8"/>
  <c r="H22527" i="8"/>
  <c r="H22528" i="8"/>
  <c r="H22529" i="8"/>
  <c r="H22530" i="8"/>
  <c r="H22531" i="8"/>
  <c r="H22532" i="8"/>
  <c r="H22533" i="8"/>
  <c r="H22534" i="8"/>
  <c r="H22535" i="8"/>
  <c r="H22536" i="8"/>
  <c r="H22537" i="8"/>
  <c r="H22538" i="8"/>
  <c r="H22539" i="8"/>
  <c r="H22540" i="8"/>
  <c r="H22541" i="8"/>
  <c r="H22542" i="8"/>
  <c r="H22543" i="8"/>
  <c r="H22544" i="8"/>
  <c r="H22545" i="8"/>
  <c r="H22546" i="8"/>
  <c r="H22547" i="8"/>
  <c r="H22548" i="8"/>
  <c r="H22549" i="8"/>
  <c r="H22550" i="8"/>
  <c r="H22551" i="8"/>
  <c r="H22552" i="8"/>
  <c r="H22553" i="8"/>
  <c r="H22554" i="8"/>
  <c r="H22555" i="8"/>
  <c r="H22556" i="8"/>
  <c r="H22557" i="8"/>
  <c r="H22558" i="8"/>
  <c r="H22559" i="8"/>
  <c r="H22560" i="8"/>
  <c r="H22561" i="8"/>
  <c r="H22562" i="8"/>
  <c r="H22563" i="8"/>
  <c r="H22564" i="8"/>
  <c r="H22565" i="8"/>
  <c r="H22566" i="8"/>
  <c r="H22567" i="8"/>
  <c r="H22568" i="8"/>
  <c r="H22569" i="8"/>
  <c r="H22570" i="8"/>
  <c r="H22571" i="8"/>
  <c r="H22572" i="8"/>
  <c r="H22573" i="8"/>
  <c r="H22574" i="8"/>
  <c r="H22575" i="8"/>
  <c r="H22576" i="8"/>
  <c r="H22577" i="8"/>
  <c r="H22578" i="8"/>
  <c r="H22579" i="8"/>
  <c r="H22580" i="8"/>
  <c r="H22581" i="8"/>
  <c r="H22582" i="8"/>
  <c r="H22583" i="8"/>
  <c r="H22584" i="8"/>
  <c r="H22585" i="8"/>
  <c r="H22586" i="8"/>
  <c r="H22587" i="8"/>
  <c r="H22588" i="8"/>
  <c r="H22589" i="8"/>
  <c r="H22590" i="8"/>
  <c r="H22591" i="8"/>
  <c r="H22592" i="8"/>
  <c r="H22593" i="8"/>
  <c r="H22594" i="8"/>
  <c r="H22595" i="8"/>
  <c r="H22596" i="8"/>
  <c r="H22597" i="8"/>
  <c r="H22598" i="8"/>
  <c r="H22599" i="8"/>
  <c r="H22600" i="8"/>
  <c r="H22601" i="8"/>
  <c r="H22602" i="8"/>
  <c r="H22603" i="8"/>
  <c r="H22604" i="8"/>
  <c r="H22605" i="8"/>
  <c r="H22606" i="8"/>
  <c r="H22607" i="8"/>
  <c r="H22608" i="8"/>
  <c r="H22609" i="8"/>
  <c r="H22610" i="8"/>
  <c r="H22611" i="8"/>
  <c r="H22612" i="8"/>
  <c r="H22613" i="8"/>
  <c r="H22614" i="8"/>
  <c r="H22615" i="8"/>
  <c r="H22616" i="8"/>
  <c r="H22617" i="8"/>
  <c r="H22618" i="8"/>
  <c r="H22619" i="8"/>
  <c r="H22620" i="8"/>
  <c r="H22621" i="8"/>
  <c r="H22622" i="8"/>
  <c r="H22623" i="8"/>
  <c r="H22624" i="8"/>
  <c r="H22625" i="8"/>
  <c r="H22626" i="8"/>
  <c r="H22627" i="8"/>
  <c r="H22628" i="8"/>
  <c r="H22629" i="8"/>
  <c r="H22630" i="8"/>
  <c r="H22631" i="8"/>
  <c r="H22632" i="8"/>
  <c r="H22633" i="8"/>
  <c r="H22634" i="8"/>
  <c r="H22635" i="8"/>
  <c r="H22636" i="8"/>
  <c r="H22637" i="8"/>
  <c r="H22638" i="8"/>
  <c r="H22639" i="8"/>
  <c r="H22640" i="8"/>
  <c r="H22641" i="8"/>
  <c r="H22642" i="8"/>
  <c r="H22643" i="8"/>
  <c r="H22644" i="8"/>
  <c r="H22645" i="8"/>
  <c r="H22646" i="8"/>
  <c r="H22647" i="8"/>
  <c r="H22648" i="8"/>
  <c r="H22649" i="8"/>
  <c r="H22650" i="8"/>
  <c r="H22651" i="8"/>
  <c r="H22652" i="8"/>
  <c r="H22653" i="8"/>
  <c r="H22654" i="8"/>
  <c r="H22655" i="8"/>
  <c r="H22656" i="8"/>
  <c r="H22657" i="8"/>
  <c r="H22658" i="8"/>
  <c r="H22659" i="8"/>
  <c r="H22660" i="8"/>
  <c r="H22661" i="8"/>
  <c r="H22662" i="8"/>
  <c r="H22663" i="8"/>
  <c r="H22664" i="8"/>
  <c r="H22665" i="8"/>
  <c r="H22666" i="8"/>
  <c r="H22667" i="8"/>
  <c r="H22668" i="8"/>
  <c r="H22669" i="8"/>
  <c r="H22670" i="8"/>
  <c r="H22671" i="8"/>
  <c r="H22672" i="8"/>
  <c r="H22673" i="8"/>
  <c r="H22674" i="8"/>
  <c r="H22675" i="8"/>
  <c r="H22676" i="8"/>
  <c r="H22677" i="8"/>
  <c r="H22678" i="8"/>
  <c r="H22679" i="8"/>
  <c r="H22680" i="8"/>
  <c r="H22681" i="8"/>
  <c r="H22682" i="8"/>
  <c r="H22683" i="8"/>
  <c r="H22684" i="8"/>
  <c r="H22685" i="8"/>
  <c r="H22686" i="8"/>
  <c r="H22687" i="8"/>
  <c r="H22688" i="8"/>
  <c r="H22689" i="8"/>
  <c r="H22690" i="8"/>
  <c r="H22691" i="8"/>
  <c r="H22692" i="8"/>
  <c r="H22693" i="8"/>
  <c r="H22694" i="8"/>
  <c r="H22695" i="8"/>
  <c r="H22696" i="8"/>
  <c r="H22697" i="8"/>
  <c r="H22698" i="8"/>
  <c r="H22699" i="8"/>
  <c r="H22700" i="8"/>
  <c r="H22701" i="8"/>
  <c r="H22702" i="8"/>
  <c r="H22703" i="8"/>
  <c r="H22704" i="8"/>
  <c r="H22705" i="8"/>
  <c r="H22706" i="8"/>
  <c r="H22707" i="8"/>
  <c r="H22708" i="8"/>
  <c r="H22709" i="8"/>
  <c r="H22710" i="8"/>
  <c r="H22711" i="8"/>
  <c r="H22712" i="8"/>
  <c r="H22713" i="8"/>
  <c r="H22714" i="8"/>
  <c r="H22715" i="8"/>
  <c r="H22716" i="8"/>
  <c r="H22717" i="8"/>
  <c r="H22718" i="8"/>
  <c r="H22719" i="8"/>
  <c r="H22720" i="8"/>
  <c r="H22721" i="8"/>
  <c r="H22722" i="8"/>
  <c r="H22723" i="8"/>
  <c r="H22724" i="8"/>
  <c r="H22725" i="8"/>
  <c r="H22726" i="8"/>
  <c r="H22727" i="8"/>
  <c r="H22728" i="8"/>
  <c r="H22729" i="8"/>
  <c r="H22730" i="8"/>
  <c r="H22731" i="8"/>
  <c r="H22732" i="8"/>
  <c r="H22733" i="8"/>
  <c r="H22734" i="8"/>
  <c r="H22735" i="8"/>
  <c r="H22736" i="8"/>
  <c r="H22737" i="8"/>
  <c r="H22738" i="8"/>
  <c r="H22739" i="8"/>
  <c r="H22740" i="8"/>
  <c r="H22741" i="8"/>
  <c r="H22742" i="8"/>
  <c r="H22743" i="8"/>
  <c r="H22744" i="8"/>
  <c r="H22745" i="8"/>
  <c r="H22746" i="8"/>
  <c r="H22747" i="8"/>
  <c r="H22748" i="8"/>
  <c r="H22749" i="8"/>
  <c r="H22750" i="8"/>
  <c r="H22751" i="8"/>
  <c r="H22752" i="8"/>
  <c r="H22753" i="8"/>
  <c r="H22754" i="8"/>
  <c r="H22755" i="8"/>
  <c r="H22756" i="8"/>
  <c r="H22757" i="8"/>
  <c r="H22758" i="8"/>
  <c r="H22759" i="8"/>
  <c r="H22760" i="8"/>
  <c r="H22761" i="8"/>
  <c r="H22762" i="8"/>
  <c r="H22763" i="8"/>
  <c r="H22764" i="8"/>
  <c r="H22765" i="8"/>
  <c r="H22766" i="8"/>
  <c r="H22767" i="8"/>
  <c r="H22768" i="8"/>
  <c r="H22769" i="8"/>
  <c r="H22770" i="8"/>
  <c r="H22771" i="8"/>
  <c r="H22772" i="8"/>
  <c r="H22773" i="8"/>
  <c r="H22774" i="8"/>
  <c r="H22775" i="8"/>
  <c r="H22776" i="8"/>
  <c r="H22777" i="8"/>
  <c r="H22778" i="8"/>
  <c r="H22779" i="8"/>
  <c r="H22780" i="8"/>
  <c r="H22781" i="8"/>
  <c r="H22782" i="8"/>
  <c r="H22783" i="8"/>
  <c r="H22784" i="8"/>
  <c r="H22785" i="8"/>
  <c r="H22786" i="8"/>
  <c r="H22787" i="8"/>
  <c r="H22788" i="8"/>
  <c r="H22789" i="8"/>
  <c r="H22790" i="8"/>
  <c r="H22791" i="8"/>
  <c r="H22792" i="8"/>
  <c r="H22793" i="8"/>
  <c r="H22794" i="8"/>
  <c r="H22795" i="8"/>
  <c r="H22796" i="8"/>
  <c r="H22797" i="8"/>
  <c r="H22798" i="8"/>
  <c r="H22799" i="8"/>
  <c r="H22800" i="8"/>
  <c r="H22801" i="8"/>
  <c r="H22802" i="8"/>
  <c r="H22803" i="8"/>
  <c r="H22804" i="8"/>
  <c r="H22805" i="8"/>
  <c r="H22806" i="8"/>
  <c r="H22807" i="8"/>
  <c r="H22808" i="8"/>
  <c r="H22809" i="8"/>
  <c r="H22810" i="8"/>
  <c r="H22811" i="8"/>
  <c r="H22812" i="8"/>
  <c r="H22813" i="8"/>
  <c r="H22814" i="8"/>
  <c r="H22815" i="8"/>
  <c r="H22816" i="8"/>
  <c r="H22817" i="8"/>
  <c r="H22818" i="8"/>
  <c r="H22819" i="8"/>
  <c r="H22820" i="8"/>
  <c r="H22821" i="8"/>
  <c r="H22822" i="8"/>
  <c r="H22823" i="8"/>
  <c r="H22824" i="8"/>
  <c r="H22825" i="8"/>
  <c r="H22826" i="8"/>
  <c r="H22827" i="8"/>
  <c r="H22828" i="8"/>
  <c r="H22829" i="8"/>
  <c r="H22830" i="8"/>
  <c r="H22831" i="8"/>
  <c r="H22832" i="8"/>
  <c r="H22833" i="8"/>
  <c r="H22834" i="8"/>
  <c r="H22835" i="8"/>
  <c r="H22836" i="8"/>
  <c r="H22837" i="8"/>
  <c r="H22838" i="8"/>
  <c r="H22839" i="8"/>
  <c r="H22840" i="8"/>
  <c r="H22841" i="8"/>
  <c r="H22842" i="8"/>
  <c r="H22843" i="8"/>
  <c r="H22844" i="8"/>
  <c r="H22845" i="8"/>
  <c r="H22846" i="8"/>
  <c r="H22847" i="8"/>
  <c r="H22848" i="8"/>
  <c r="H22849" i="8"/>
  <c r="H22850" i="8"/>
  <c r="H22851" i="8"/>
  <c r="H22852" i="8"/>
  <c r="H22853" i="8"/>
  <c r="H22854" i="8"/>
  <c r="H22855" i="8"/>
  <c r="H22856" i="8"/>
  <c r="H22857" i="8"/>
  <c r="H22858" i="8"/>
  <c r="H22859" i="8"/>
  <c r="H22860" i="8"/>
  <c r="H22861" i="8"/>
  <c r="H22862" i="8"/>
  <c r="H22863" i="8"/>
  <c r="H22864" i="8"/>
  <c r="H22865" i="8"/>
  <c r="H22866" i="8"/>
  <c r="H22867" i="8"/>
  <c r="H22868" i="8"/>
  <c r="H22869" i="8"/>
  <c r="H22870" i="8"/>
  <c r="H22871" i="8"/>
  <c r="H22872" i="8"/>
  <c r="H22873" i="8"/>
  <c r="H22874" i="8"/>
  <c r="H22875" i="8"/>
  <c r="H22876" i="8"/>
  <c r="H22877" i="8"/>
  <c r="H22878" i="8"/>
  <c r="H22879" i="8"/>
  <c r="H22880" i="8"/>
  <c r="H22881" i="8"/>
  <c r="H22882" i="8"/>
  <c r="H22883" i="8"/>
  <c r="H22884" i="8"/>
  <c r="H22885" i="8"/>
  <c r="H22886" i="8"/>
  <c r="H22887" i="8"/>
  <c r="H22888" i="8"/>
  <c r="H22889" i="8"/>
  <c r="H22890" i="8"/>
  <c r="H22891" i="8"/>
  <c r="H22892" i="8"/>
  <c r="H22893" i="8"/>
  <c r="H22894" i="8"/>
  <c r="H22895" i="8"/>
  <c r="H22896" i="8"/>
  <c r="H22897" i="8"/>
  <c r="H22898" i="8"/>
  <c r="H22899" i="8"/>
  <c r="H22900" i="8"/>
  <c r="H22901" i="8"/>
  <c r="H22902" i="8"/>
  <c r="H22903" i="8"/>
  <c r="H22904" i="8"/>
  <c r="H22905" i="8"/>
  <c r="H22906" i="8"/>
  <c r="H22907" i="8"/>
  <c r="H22908" i="8"/>
  <c r="H22909" i="8"/>
  <c r="H22910" i="8"/>
  <c r="H22911" i="8"/>
  <c r="H22912" i="8"/>
  <c r="H22913" i="8"/>
  <c r="H22914" i="8"/>
  <c r="H22915" i="8"/>
  <c r="H22916" i="8"/>
  <c r="H22917" i="8"/>
  <c r="H22918" i="8"/>
  <c r="H22919" i="8"/>
  <c r="H22920" i="8"/>
  <c r="H22921" i="8"/>
  <c r="H22922" i="8"/>
  <c r="H22923" i="8"/>
  <c r="H22924" i="8"/>
  <c r="H22925" i="8"/>
  <c r="H22926" i="8"/>
  <c r="H22927" i="8"/>
  <c r="H22928" i="8"/>
  <c r="H22929" i="8"/>
  <c r="H22930" i="8"/>
  <c r="H22931" i="8"/>
  <c r="H22932" i="8"/>
  <c r="H22933" i="8"/>
  <c r="H22934" i="8"/>
  <c r="H22935" i="8"/>
  <c r="H22936" i="8"/>
  <c r="H22937" i="8"/>
  <c r="H22938" i="8"/>
  <c r="H22939" i="8"/>
  <c r="H22940" i="8"/>
  <c r="H22941" i="8"/>
  <c r="H22942" i="8"/>
  <c r="H22943" i="8"/>
  <c r="H22944" i="8"/>
  <c r="H22945" i="8"/>
  <c r="H22946" i="8"/>
  <c r="H22947" i="8"/>
  <c r="H22948" i="8"/>
  <c r="H22949" i="8"/>
  <c r="H22950" i="8"/>
  <c r="H22951" i="8"/>
  <c r="H22952" i="8"/>
  <c r="H22953" i="8"/>
  <c r="H22954" i="8"/>
  <c r="H22955" i="8"/>
  <c r="H22956" i="8"/>
  <c r="H22957" i="8"/>
  <c r="H22958" i="8"/>
  <c r="H22959" i="8"/>
  <c r="H22960" i="8"/>
  <c r="H22961" i="8"/>
  <c r="H22962" i="8"/>
  <c r="H22963" i="8"/>
  <c r="H22964" i="8"/>
  <c r="H22965" i="8"/>
  <c r="H22966" i="8"/>
  <c r="H22967" i="8"/>
  <c r="H22968" i="8"/>
  <c r="H22969" i="8"/>
  <c r="H22970" i="8"/>
  <c r="H22971" i="8"/>
  <c r="H22972" i="8"/>
  <c r="H22973" i="8"/>
  <c r="H22974" i="8"/>
  <c r="H22975" i="8"/>
  <c r="H22976" i="8"/>
  <c r="H22977" i="8"/>
  <c r="H22978" i="8"/>
  <c r="H22979" i="8"/>
  <c r="H22980" i="8"/>
  <c r="H22981" i="8"/>
  <c r="H22982" i="8"/>
  <c r="H22983" i="8"/>
  <c r="H22984" i="8"/>
  <c r="H22985" i="8"/>
  <c r="H22986" i="8"/>
  <c r="H22987" i="8"/>
  <c r="H22988" i="8"/>
  <c r="H22989" i="8"/>
  <c r="H22990" i="8"/>
  <c r="H22991" i="8"/>
  <c r="H22992" i="8"/>
  <c r="H22993" i="8"/>
  <c r="H22994" i="8"/>
  <c r="H22995" i="8"/>
  <c r="H22996" i="8"/>
  <c r="H22997" i="8"/>
  <c r="H22998" i="8"/>
  <c r="H22999" i="8"/>
  <c r="H23000" i="8"/>
  <c r="H23001" i="8"/>
  <c r="H23002" i="8"/>
  <c r="H23003" i="8"/>
  <c r="H23004" i="8"/>
  <c r="H23005" i="8"/>
  <c r="H23006" i="8"/>
  <c r="H23007" i="8"/>
  <c r="H23008" i="8"/>
  <c r="H23009" i="8"/>
  <c r="H23010" i="8"/>
  <c r="H23011" i="8"/>
  <c r="H23012" i="8"/>
  <c r="H23013" i="8"/>
  <c r="H23014" i="8"/>
  <c r="H23015" i="8"/>
  <c r="H23016" i="8"/>
  <c r="H23017" i="8"/>
  <c r="H23018" i="8"/>
  <c r="H23019" i="8"/>
  <c r="H23020" i="8"/>
  <c r="H23021" i="8"/>
  <c r="H23022" i="8"/>
  <c r="H23023" i="8"/>
  <c r="H23024" i="8"/>
  <c r="H23025" i="8"/>
  <c r="H23026" i="8"/>
  <c r="H23027" i="8"/>
  <c r="H23028" i="8"/>
  <c r="H23029" i="8"/>
  <c r="H23030" i="8"/>
  <c r="H23031" i="8"/>
  <c r="H23032" i="8"/>
  <c r="H23033" i="8"/>
  <c r="H23034" i="8"/>
  <c r="H23035" i="8"/>
  <c r="H23036" i="8"/>
  <c r="H23037" i="8"/>
  <c r="H23038" i="8"/>
  <c r="H23039" i="8"/>
  <c r="H23040" i="8"/>
  <c r="H23041" i="8"/>
  <c r="H23042" i="8"/>
  <c r="H23043" i="8"/>
  <c r="H23044" i="8"/>
  <c r="H23045" i="8"/>
  <c r="H23046" i="8"/>
  <c r="H23047" i="8"/>
  <c r="H23048" i="8"/>
  <c r="H23049" i="8"/>
  <c r="H23050" i="8"/>
  <c r="H23051" i="8"/>
  <c r="H23052" i="8"/>
  <c r="H23053" i="8"/>
  <c r="H23054" i="8"/>
  <c r="H23055" i="8"/>
  <c r="H23056" i="8"/>
  <c r="H23057" i="8"/>
  <c r="H23058" i="8"/>
  <c r="H23059" i="8"/>
  <c r="H23060" i="8"/>
  <c r="H23061" i="8"/>
  <c r="H23062" i="8"/>
  <c r="H23063" i="8"/>
  <c r="H23064" i="8"/>
  <c r="H23065" i="8"/>
  <c r="H23066" i="8"/>
  <c r="H23067" i="8"/>
  <c r="H23068" i="8"/>
  <c r="H23069" i="8"/>
  <c r="H23070" i="8"/>
  <c r="H23071" i="8"/>
  <c r="H23072" i="8"/>
  <c r="H23073" i="8"/>
  <c r="H23074" i="8"/>
  <c r="H23075" i="8"/>
  <c r="H23076" i="8"/>
  <c r="H23077" i="8"/>
  <c r="H23078" i="8"/>
  <c r="H23079" i="8"/>
  <c r="H23080" i="8"/>
  <c r="H23081" i="8"/>
  <c r="H23082" i="8"/>
  <c r="H23083" i="8"/>
  <c r="H23084" i="8"/>
  <c r="H23085" i="8"/>
  <c r="H23086" i="8"/>
  <c r="H23087" i="8"/>
  <c r="H23088" i="8"/>
  <c r="H23089" i="8"/>
  <c r="H23090" i="8"/>
  <c r="H23091" i="8"/>
  <c r="H23092" i="8"/>
  <c r="H23093" i="8"/>
  <c r="H23094" i="8"/>
  <c r="H23095" i="8"/>
  <c r="H23096" i="8"/>
  <c r="H23097" i="8"/>
  <c r="H23098" i="8"/>
  <c r="H23099" i="8"/>
  <c r="H23100" i="8"/>
  <c r="H23101" i="8"/>
  <c r="H23102" i="8"/>
  <c r="H23103" i="8"/>
  <c r="H23104" i="8"/>
  <c r="H23105" i="8"/>
  <c r="H23106" i="8"/>
  <c r="H23107" i="8"/>
  <c r="H23108" i="8"/>
  <c r="H23109" i="8"/>
  <c r="H23110" i="8"/>
  <c r="H23111" i="8"/>
  <c r="H23112" i="8"/>
  <c r="H23113" i="8"/>
  <c r="H23114" i="8"/>
  <c r="H23115" i="8"/>
  <c r="H23116" i="8"/>
  <c r="H23117" i="8"/>
  <c r="H23118" i="8"/>
  <c r="H23119" i="8"/>
  <c r="H23120" i="8"/>
  <c r="H23121" i="8"/>
  <c r="H23122" i="8"/>
  <c r="H23123" i="8"/>
  <c r="H23124" i="8"/>
  <c r="H23125" i="8"/>
  <c r="H23126" i="8"/>
  <c r="H23127" i="8"/>
  <c r="H23128" i="8"/>
  <c r="H23129" i="8"/>
  <c r="H23130" i="8"/>
  <c r="H23131" i="8"/>
  <c r="H23132" i="8"/>
  <c r="H23133" i="8"/>
  <c r="H23134" i="8"/>
  <c r="H23135" i="8"/>
  <c r="H23136" i="8"/>
  <c r="H23137" i="8"/>
  <c r="H23138" i="8"/>
  <c r="H23139" i="8"/>
  <c r="H23140" i="8"/>
  <c r="H23141" i="8"/>
  <c r="H23142" i="8"/>
  <c r="H23143" i="8"/>
  <c r="H23144" i="8"/>
  <c r="H23145" i="8"/>
  <c r="H23146" i="8"/>
  <c r="H23147" i="8"/>
  <c r="H23148" i="8"/>
  <c r="H23149" i="8"/>
  <c r="H23150" i="8"/>
  <c r="H23151" i="8"/>
  <c r="H23152" i="8"/>
  <c r="H23153" i="8"/>
  <c r="H23154" i="8"/>
  <c r="H23155" i="8"/>
  <c r="H23156" i="8"/>
  <c r="H23157" i="8"/>
  <c r="H23158" i="8"/>
  <c r="H23159" i="8"/>
  <c r="H23160" i="8"/>
  <c r="H23161" i="8"/>
  <c r="H23162" i="8"/>
  <c r="H23163" i="8"/>
  <c r="H23164" i="8"/>
  <c r="H23165" i="8"/>
  <c r="H23166" i="8"/>
  <c r="H23167" i="8"/>
  <c r="H23168" i="8"/>
  <c r="H23169" i="8"/>
  <c r="H23170" i="8"/>
  <c r="H23171" i="8"/>
  <c r="H23172" i="8"/>
  <c r="H23173" i="8"/>
  <c r="H23174" i="8"/>
  <c r="H23175" i="8"/>
  <c r="H23176" i="8"/>
  <c r="H23177" i="8"/>
  <c r="H23178" i="8"/>
  <c r="H23179" i="8"/>
  <c r="H23180" i="8"/>
  <c r="H23181" i="8"/>
  <c r="H23182" i="8"/>
  <c r="H23183" i="8"/>
  <c r="H23184" i="8"/>
  <c r="H23185" i="8"/>
  <c r="H23186" i="8"/>
  <c r="H23187" i="8"/>
  <c r="H23188" i="8"/>
  <c r="H23189" i="8"/>
  <c r="H23190" i="8"/>
  <c r="H23191" i="8"/>
  <c r="H23192" i="8"/>
  <c r="H23193" i="8"/>
  <c r="H23194" i="8"/>
  <c r="H23195" i="8"/>
  <c r="H23196" i="8"/>
  <c r="H23197" i="8"/>
  <c r="H23198" i="8"/>
  <c r="H23199" i="8"/>
  <c r="H23200" i="8"/>
  <c r="H23201" i="8"/>
  <c r="H23202" i="8"/>
  <c r="H23203" i="8"/>
  <c r="H23204" i="8"/>
  <c r="H23205" i="8"/>
  <c r="H23206" i="8"/>
  <c r="H23207" i="8"/>
  <c r="H23208" i="8"/>
  <c r="H23209" i="8"/>
  <c r="H23210" i="8"/>
  <c r="H23211" i="8"/>
  <c r="H23212" i="8"/>
  <c r="H23213" i="8"/>
  <c r="H23214" i="8"/>
  <c r="H23215" i="8"/>
  <c r="H23216" i="8"/>
  <c r="H23217" i="8"/>
  <c r="H23218" i="8"/>
  <c r="H23219" i="8"/>
  <c r="H23220" i="8"/>
  <c r="H23221" i="8"/>
  <c r="H23222" i="8"/>
  <c r="H23223" i="8"/>
  <c r="H23224" i="8"/>
  <c r="H23225" i="8"/>
  <c r="H23226" i="8"/>
  <c r="H23227" i="8"/>
  <c r="H23228" i="8"/>
  <c r="H23229" i="8"/>
  <c r="H23230" i="8"/>
  <c r="H23231" i="8"/>
  <c r="H23232" i="8"/>
  <c r="H23233" i="8"/>
  <c r="H23234" i="8"/>
  <c r="H23235" i="8"/>
  <c r="H23236" i="8"/>
  <c r="H23237" i="8"/>
  <c r="H23238" i="8"/>
  <c r="H23239" i="8"/>
  <c r="H23240" i="8"/>
  <c r="H23241" i="8"/>
  <c r="H23242" i="8"/>
  <c r="H23243" i="8"/>
  <c r="H23244" i="8"/>
  <c r="H23245" i="8"/>
  <c r="H23246" i="8"/>
  <c r="H23247" i="8"/>
  <c r="H23248" i="8"/>
  <c r="H23249" i="8"/>
  <c r="H23250" i="8"/>
  <c r="H23251" i="8"/>
  <c r="H23252" i="8"/>
  <c r="H23253" i="8"/>
  <c r="H23254" i="8"/>
  <c r="H23255" i="8"/>
  <c r="H23256" i="8"/>
  <c r="H23257" i="8"/>
  <c r="H23258" i="8"/>
  <c r="H23259" i="8"/>
  <c r="H23260" i="8"/>
  <c r="H23261" i="8"/>
  <c r="H23262" i="8"/>
  <c r="H23263" i="8"/>
  <c r="H23264" i="8"/>
  <c r="H23265" i="8"/>
  <c r="H23266" i="8"/>
  <c r="H23267" i="8"/>
  <c r="H23268" i="8"/>
  <c r="H23269" i="8"/>
  <c r="H23270" i="8"/>
  <c r="H23271" i="8"/>
  <c r="H23272" i="8"/>
  <c r="H23273" i="8"/>
  <c r="H23274" i="8"/>
  <c r="H23275" i="8"/>
  <c r="H23276" i="8"/>
  <c r="H23277" i="8"/>
  <c r="H23278" i="8"/>
  <c r="H23279" i="8"/>
  <c r="H23280" i="8"/>
  <c r="H23281" i="8"/>
  <c r="H23282" i="8"/>
  <c r="H23283" i="8"/>
  <c r="H23284" i="8"/>
  <c r="H23285" i="8"/>
  <c r="H23286" i="8"/>
  <c r="H23287" i="8"/>
  <c r="H23288" i="8"/>
  <c r="H23289" i="8"/>
  <c r="H23290" i="8"/>
  <c r="H23291" i="8"/>
  <c r="H23292" i="8"/>
  <c r="H23293" i="8"/>
  <c r="H23294" i="8"/>
  <c r="H23295" i="8"/>
  <c r="H23296" i="8"/>
  <c r="H23297" i="8"/>
  <c r="H23298" i="8"/>
  <c r="H23299" i="8"/>
  <c r="H23300" i="8"/>
  <c r="H23301" i="8"/>
  <c r="H23302" i="8"/>
  <c r="H23303" i="8"/>
  <c r="H23304" i="8"/>
  <c r="H23305" i="8"/>
  <c r="H23306" i="8"/>
  <c r="H23307" i="8"/>
  <c r="H23308" i="8"/>
  <c r="H23309" i="8"/>
  <c r="H23310" i="8"/>
  <c r="H23311" i="8"/>
  <c r="H23312" i="8"/>
  <c r="H23313" i="8"/>
  <c r="H23314" i="8"/>
  <c r="H23315" i="8"/>
  <c r="H23316" i="8"/>
  <c r="H23317" i="8"/>
  <c r="H23318" i="8"/>
  <c r="H23319" i="8"/>
  <c r="H23320" i="8"/>
  <c r="H23321" i="8"/>
  <c r="H23322" i="8"/>
  <c r="H23323" i="8"/>
  <c r="H23324" i="8"/>
  <c r="H23325" i="8"/>
  <c r="H23326" i="8"/>
  <c r="H23327" i="8"/>
  <c r="H23328" i="8"/>
  <c r="H23329" i="8"/>
  <c r="H23330" i="8"/>
  <c r="H23331" i="8"/>
  <c r="H23332" i="8"/>
  <c r="H23333" i="8"/>
  <c r="H23334" i="8"/>
  <c r="H23335" i="8"/>
  <c r="H23336" i="8"/>
  <c r="H23337" i="8"/>
  <c r="H23338" i="8"/>
  <c r="H23339" i="8"/>
  <c r="H23340" i="8"/>
  <c r="H23341" i="8"/>
  <c r="H23342" i="8"/>
  <c r="H23343" i="8"/>
  <c r="H23344" i="8"/>
  <c r="H23345" i="8"/>
  <c r="H23346" i="8"/>
  <c r="H23347" i="8"/>
  <c r="H23348" i="8"/>
  <c r="H23349" i="8"/>
  <c r="H23350" i="8"/>
  <c r="H23351" i="8"/>
  <c r="H23352" i="8"/>
  <c r="H23353" i="8"/>
  <c r="H23354" i="8"/>
  <c r="H23355" i="8"/>
  <c r="H23356" i="8"/>
  <c r="H23357" i="8"/>
  <c r="H23358" i="8"/>
  <c r="H23359" i="8"/>
  <c r="H23360" i="8"/>
  <c r="H23361" i="8"/>
  <c r="H23362" i="8"/>
  <c r="H23363" i="8"/>
  <c r="H23364" i="8"/>
  <c r="H23365" i="8"/>
  <c r="H23366" i="8"/>
  <c r="H23367" i="8"/>
  <c r="H23368" i="8"/>
  <c r="H23369" i="8"/>
  <c r="H23370" i="8"/>
  <c r="H23371" i="8"/>
  <c r="H23372" i="8"/>
  <c r="H23373" i="8"/>
  <c r="H23374" i="8"/>
  <c r="H23375" i="8"/>
  <c r="H23376" i="8"/>
  <c r="H23377" i="8"/>
  <c r="H23378" i="8"/>
  <c r="H23379" i="8"/>
  <c r="H23380" i="8"/>
  <c r="H23381" i="8"/>
  <c r="H23382" i="8"/>
  <c r="H23383" i="8"/>
  <c r="H23384" i="8"/>
  <c r="H23385" i="8"/>
  <c r="H23386" i="8"/>
  <c r="H23387" i="8"/>
  <c r="H23388" i="8"/>
  <c r="H23389" i="8"/>
  <c r="H23390" i="8"/>
  <c r="H23391" i="8"/>
  <c r="H23392" i="8"/>
  <c r="H23393" i="8"/>
  <c r="H23394" i="8"/>
  <c r="H23395" i="8"/>
  <c r="H23396" i="8"/>
  <c r="H23397" i="8"/>
  <c r="H23398" i="8"/>
  <c r="H23399" i="8"/>
  <c r="H23400" i="8"/>
  <c r="H23401" i="8"/>
  <c r="H23402" i="8"/>
  <c r="H23403" i="8"/>
  <c r="H23404" i="8"/>
  <c r="H23405" i="8"/>
  <c r="H23406" i="8"/>
  <c r="H23407" i="8"/>
  <c r="H23408" i="8"/>
  <c r="H23409" i="8"/>
  <c r="H23410" i="8"/>
  <c r="H23411" i="8"/>
  <c r="H23412" i="8"/>
  <c r="H23413" i="8"/>
  <c r="H23414" i="8"/>
  <c r="H23415" i="8"/>
  <c r="H23416" i="8"/>
  <c r="H23417" i="8"/>
  <c r="H23418" i="8"/>
  <c r="H23419" i="8"/>
  <c r="H23420" i="8"/>
  <c r="H23421" i="8"/>
  <c r="H23422" i="8"/>
  <c r="H23423" i="8"/>
  <c r="H23424" i="8"/>
  <c r="H23425" i="8"/>
  <c r="H23426" i="8"/>
  <c r="H23427" i="8"/>
  <c r="H23428" i="8"/>
  <c r="H23429" i="8"/>
  <c r="H23430" i="8"/>
  <c r="H23431" i="8"/>
  <c r="H23432" i="8"/>
  <c r="H23433" i="8"/>
  <c r="H23434" i="8"/>
  <c r="H23435" i="8"/>
  <c r="H23436" i="8"/>
  <c r="H23437" i="8"/>
  <c r="H23438" i="8"/>
  <c r="H23439" i="8"/>
  <c r="H23440" i="8"/>
  <c r="H23441" i="8"/>
  <c r="H23442" i="8"/>
  <c r="H23443" i="8"/>
  <c r="H23444" i="8"/>
  <c r="H23445" i="8"/>
  <c r="H23446" i="8"/>
  <c r="H23447" i="8"/>
  <c r="H23448" i="8"/>
  <c r="H23449" i="8"/>
  <c r="H23450" i="8"/>
  <c r="H23451" i="8"/>
  <c r="H23452" i="8"/>
  <c r="H23453" i="8"/>
  <c r="H23454" i="8"/>
  <c r="H23455" i="8"/>
  <c r="H23456" i="8"/>
  <c r="H23457" i="8"/>
  <c r="H23458" i="8"/>
  <c r="H23459" i="8"/>
  <c r="H23460" i="8"/>
  <c r="H23461" i="8"/>
  <c r="H23462" i="8"/>
  <c r="H23463" i="8"/>
  <c r="H23464" i="8"/>
  <c r="H23465" i="8"/>
  <c r="H23466" i="8"/>
  <c r="H23467" i="8"/>
  <c r="H23468" i="8"/>
  <c r="H23469" i="8"/>
  <c r="H23470" i="8"/>
  <c r="H23471" i="8"/>
  <c r="H23472" i="8"/>
  <c r="H23473" i="8"/>
  <c r="H23474" i="8"/>
  <c r="H23475" i="8"/>
  <c r="H23476" i="8"/>
  <c r="H23477" i="8"/>
  <c r="H23478" i="8"/>
  <c r="H23479" i="8"/>
  <c r="H23480" i="8"/>
  <c r="H23481" i="8"/>
  <c r="H23482" i="8"/>
  <c r="H23483" i="8"/>
  <c r="H23484" i="8"/>
  <c r="H23485" i="8"/>
  <c r="H23486" i="8"/>
  <c r="H23487" i="8"/>
  <c r="H23488" i="8"/>
  <c r="H23489" i="8"/>
  <c r="H23490" i="8"/>
  <c r="H23491" i="8"/>
  <c r="H23492" i="8"/>
  <c r="H23493" i="8"/>
  <c r="H23494" i="8"/>
  <c r="H23495" i="8"/>
  <c r="H23496" i="8"/>
  <c r="H23497" i="8"/>
  <c r="H23498" i="8"/>
  <c r="H23499" i="8"/>
  <c r="H23500" i="8"/>
  <c r="H23501" i="8"/>
  <c r="H23502" i="8"/>
  <c r="H23503" i="8"/>
  <c r="H23504" i="8"/>
  <c r="H23505" i="8"/>
  <c r="H23506" i="8"/>
  <c r="H23507" i="8"/>
  <c r="H23508" i="8"/>
  <c r="H23509" i="8"/>
  <c r="H23510" i="8"/>
  <c r="H23511" i="8"/>
  <c r="H23512" i="8"/>
  <c r="H23513" i="8"/>
  <c r="H23514" i="8"/>
  <c r="H23515" i="8"/>
  <c r="H23516" i="8"/>
  <c r="H23517" i="8"/>
  <c r="H23518" i="8"/>
  <c r="H23519" i="8"/>
  <c r="H23520" i="8"/>
  <c r="H23521" i="8"/>
  <c r="H23522" i="8"/>
  <c r="H23523" i="8"/>
  <c r="H23524" i="8"/>
  <c r="H23525" i="8"/>
  <c r="H23526" i="8"/>
  <c r="H23527" i="8"/>
  <c r="H23528" i="8"/>
  <c r="H23529" i="8"/>
  <c r="H23530" i="8"/>
  <c r="H23531" i="8"/>
  <c r="H23532" i="8"/>
  <c r="H23533" i="8"/>
  <c r="H23534" i="8"/>
  <c r="H23535" i="8"/>
  <c r="H23536" i="8"/>
  <c r="H23537" i="8"/>
  <c r="H23538" i="8"/>
  <c r="H23539" i="8"/>
  <c r="H23540" i="8"/>
  <c r="H23541" i="8"/>
  <c r="H23542" i="8"/>
  <c r="H23543" i="8"/>
  <c r="H23544" i="8"/>
  <c r="H23545" i="8"/>
  <c r="H23546" i="8"/>
  <c r="H23547" i="8"/>
  <c r="H23548" i="8"/>
  <c r="H23549" i="8"/>
  <c r="H23550" i="8"/>
  <c r="H23551" i="8"/>
  <c r="H23552" i="8"/>
  <c r="H23553" i="8"/>
  <c r="H23554" i="8"/>
  <c r="H23555" i="8"/>
  <c r="H23556" i="8"/>
  <c r="H23557" i="8"/>
  <c r="H23558" i="8"/>
  <c r="H23559" i="8"/>
  <c r="H23560" i="8"/>
  <c r="H23561" i="8"/>
  <c r="H23562" i="8"/>
  <c r="H23563" i="8"/>
  <c r="H23564" i="8"/>
  <c r="H23565" i="8"/>
  <c r="H23566" i="8"/>
  <c r="H23567" i="8"/>
  <c r="H23568" i="8"/>
  <c r="H23569" i="8"/>
  <c r="H23570" i="8"/>
  <c r="H23571" i="8"/>
  <c r="H23572" i="8"/>
  <c r="H23573" i="8"/>
  <c r="H23574" i="8"/>
  <c r="H23575" i="8"/>
  <c r="H23576" i="8"/>
  <c r="H23577" i="8"/>
  <c r="H23578" i="8"/>
  <c r="H23579" i="8"/>
  <c r="H23580" i="8"/>
  <c r="H23581" i="8"/>
  <c r="H23582" i="8"/>
  <c r="H23583" i="8"/>
  <c r="H23584" i="8"/>
  <c r="H23585" i="8"/>
  <c r="H23586" i="8"/>
  <c r="H23587" i="8"/>
  <c r="H23588" i="8"/>
  <c r="H23589" i="8"/>
  <c r="H23590" i="8"/>
  <c r="H23591" i="8"/>
  <c r="H23592" i="8"/>
  <c r="H23593" i="8"/>
  <c r="H23594" i="8"/>
  <c r="H23595" i="8"/>
  <c r="H23596" i="8"/>
  <c r="H23597" i="8"/>
  <c r="H23598" i="8"/>
  <c r="H23599" i="8"/>
  <c r="H23600" i="8"/>
  <c r="H23601" i="8"/>
  <c r="H23602" i="8"/>
  <c r="H23603" i="8"/>
  <c r="H23604" i="8"/>
  <c r="H23605" i="8"/>
  <c r="H23606" i="8"/>
  <c r="H23607" i="8"/>
  <c r="H23608" i="8"/>
  <c r="H23609" i="8"/>
  <c r="H23610" i="8"/>
  <c r="H23611" i="8"/>
  <c r="H23612" i="8"/>
  <c r="H23613" i="8"/>
  <c r="H23614" i="8"/>
  <c r="H23615" i="8"/>
  <c r="H23616" i="8"/>
  <c r="H23617" i="8"/>
  <c r="H23618" i="8"/>
  <c r="H23619" i="8"/>
  <c r="H23620" i="8"/>
  <c r="H23621" i="8"/>
  <c r="H23622" i="8"/>
  <c r="H23623" i="8"/>
  <c r="H23624" i="8"/>
  <c r="H23625" i="8"/>
  <c r="H23626" i="8"/>
  <c r="H23627" i="8"/>
  <c r="H23628" i="8"/>
  <c r="H23629" i="8"/>
  <c r="H23630" i="8"/>
  <c r="H23631" i="8"/>
  <c r="H23632" i="8"/>
  <c r="H23633" i="8"/>
  <c r="H23634" i="8"/>
  <c r="H23635" i="8"/>
  <c r="H23636" i="8"/>
  <c r="H23637" i="8"/>
  <c r="H23638" i="8"/>
  <c r="H23639" i="8"/>
  <c r="H23640" i="8"/>
  <c r="H23641" i="8"/>
  <c r="H23642" i="8"/>
  <c r="H23643" i="8"/>
  <c r="H23644" i="8"/>
  <c r="H23645" i="8"/>
  <c r="H23646" i="8"/>
  <c r="H23647" i="8"/>
  <c r="H23648" i="8"/>
  <c r="H23649" i="8"/>
  <c r="H23650" i="8"/>
  <c r="H23651" i="8"/>
  <c r="H23652" i="8"/>
  <c r="H23653" i="8"/>
  <c r="H23654" i="8"/>
  <c r="H23655" i="8"/>
  <c r="H23656" i="8"/>
  <c r="H23657" i="8"/>
  <c r="H23658" i="8"/>
  <c r="H23659" i="8"/>
  <c r="H23660" i="8"/>
  <c r="H23661" i="8"/>
  <c r="H23662" i="8"/>
  <c r="H23663" i="8"/>
  <c r="H23664" i="8"/>
  <c r="H23665" i="8"/>
  <c r="H23666" i="8"/>
  <c r="H23667" i="8"/>
  <c r="H23668" i="8"/>
  <c r="H23669" i="8"/>
  <c r="H23670" i="8"/>
  <c r="H23671" i="8"/>
  <c r="H23672" i="8"/>
  <c r="H23673" i="8"/>
  <c r="H23674" i="8"/>
  <c r="H23675" i="8"/>
  <c r="H23676" i="8"/>
  <c r="H23677" i="8"/>
  <c r="H23678" i="8"/>
  <c r="H23679" i="8"/>
  <c r="H23680" i="8"/>
  <c r="H23681" i="8"/>
  <c r="H23682" i="8"/>
  <c r="H23683" i="8"/>
  <c r="H23684" i="8"/>
  <c r="H23685" i="8"/>
  <c r="H23686" i="8"/>
  <c r="H23687" i="8"/>
  <c r="H23688" i="8"/>
  <c r="H23689" i="8"/>
  <c r="H23690" i="8"/>
  <c r="H23691" i="8"/>
  <c r="H23692" i="8"/>
  <c r="H23693" i="8"/>
  <c r="H23694" i="8"/>
  <c r="H23695" i="8"/>
  <c r="H23696" i="8"/>
  <c r="H23697" i="8"/>
  <c r="H23698" i="8"/>
  <c r="H23699" i="8"/>
  <c r="H23700" i="8"/>
  <c r="H23701" i="8"/>
  <c r="H23702" i="8"/>
  <c r="H23703" i="8"/>
  <c r="H23704" i="8"/>
  <c r="H23705" i="8"/>
  <c r="H23706" i="8"/>
  <c r="H23707" i="8"/>
  <c r="H23708" i="8"/>
  <c r="H23709" i="8"/>
  <c r="H23710" i="8"/>
  <c r="H23711" i="8"/>
  <c r="H23712" i="8"/>
  <c r="H23713" i="8"/>
  <c r="H23714" i="8"/>
  <c r="H23715" i="8"/>
  <c r="H23716" i="8"/>
  <c r="H23717" i="8"/>
  <c r="H23718" i="8"/>
  <c r="H23719" i="8"/>
  <c r="H23720" i="8"/>
  <c r="H23721" i="8"/>
  <c r="H23722" i="8"/>
  <c r="H23723" i="8"/>
  <c r="H23724" i="8"/>
  <c r="H23725" i="8"/>
  <c r="H23726" i="8"/>
  <c r="H23727" i="8"/>
  <c r="H23728" i="8"/>
  <c r="H23729" i="8"/>
  <c r="H23730" i="8"/>
  <c r="H23731" i="8"/>
  <c r="H23732" i="8"/>
  <c r="H23733" i="8"/>
  <c r="H23734" i="8"/>
  <c r="H23735" i="8"/>
  <c r="H23736" i="8"/>
  <c r="H23737" i="8"/>
  <c r="H23738" i="8"/>
  <c r="H23739" i="8"/>
  <c r="H23740" i="8"/>
  <c r="H23741" i="8"/>
  <c r="H23742" i="8"/>
  <c r="H23743" i="8"/>
  <c r="H23744" i="8"/>
  <c r="H23745" i="8"/>
  <c r="H23746" i="8"/>
  <c r="H23747" i="8"/>
  <c r="H23748" i="8"/>
  <c r="H23749" i="8"/>
  <c r="H23750" i="8"/>
  <c r="H23751" i="8"/>
  <c r="H23752" i="8"/>
  <c r="H23753" i="8"/>
  <c r="H23754" i="8"/>
  <c r="H23755" i="8"/>
  <c r="H23756" i="8"/>
  <c r="H23757" i="8"/>
  <c r="H23758" i="8"/>
  <c r="H23759" i="8"/>
  <c r="H23760" i="8"/>
  <c r="H23761" i="8"/>
  <c r="H23762" i="8"/>
  <c r="H23763" i="8"/>
  <c r="H23764" i="8"/>
  <c r="H23765" i="8"/>
  <c r="H23766" i="8"/>
  <c r="H23767" i="8"/>
  <c r="H23768" i="8"/>
  <c r="H23769" i="8"/>
  <c r="H23770" i="8"/>
  <c r="H23771" i="8"/>
  <c r="H23772" i="8"/>
  <c r="H23773" i="8"/>
  <c r="H23774" i="8"/>
  <c r="H23775" i="8"/>
  <c r="H23776" i="8"/>
  <c r="H23777" i="8"/>
  <c r="H23778" i="8"/>
  <c r="H23779" i="8"/>
  <c r="H23780" i="8"/>
  <c r="H23781" i="8"/>
  <c r="H23782" i="8"/>
  <c r="H23783" i="8"/>
  <c r="H23784" i="8"/>
  <c r="H23785" i="8"/>
  <c r="H23786" i="8"/>
  <c r="H23787" i="8"/>
  <c r="H23788" i="8"/>
  <c r="H23789" i="8"/>
  <c r="H23790" i="8"/>
  <c r="H23791" i="8"/>
  <c r="H23792" i="8"/>
  <c r="H23793" i="8"/>
  <c r="H23794" i="8"/>
  <c r="H23795" i="8"/>
  <c r="H23796" i="8"/>
  <c r="H23797" i="8"/>
  <c r="H23798" i="8"/>
  <c r="H23799" i="8"/>
  <c r="H23800" i="8"/>
  <c r="H23801" i="8"/>
  <c r="H23802" i="8"/>
  <c r="H23803" i="8"/>
  <c r="H23804" i="8"/>
  <c r="H23805" i="8"/>
  <c r="H23806" i="8"/>
  <c r="H23807" i="8"/>
  <c r="H23808" i="8"/>
  <c r="H23809" i="8"/>
  <c r="H23810" i="8"/>
  <c r="H23811" i="8"/>
  <c r="H23812" i="8"/>
  <c r="H23813" i="8"/>
  <c r="H23814" i="8"/>
  <c r="H23815" i="8"/>
  <c r="H23816" i="8"/>
  <c r="H23817" i="8"/>
  <c r="H23818" i="8"/>
  <c r="H23819" i="8"/>
  <c r="H23820" i="8"/>
  <c r="H23821" i="8"/>
  <c r="H23822" i="8"/>
  <c r="H23823" i="8"/>
  <c r="H23824" i="8"/>
  <c r="H23825" i="8"/>
  <c r="H23826" i="8"/>
  <c r="H23827" i="8"/>
  <c r="H23828" i="8"/>
  <c r="H23829" i="8"/>
  <c r="H23830" i="8"/>
  <c r="H23831" i="8"/>
  <c r="H23832" i="8"/>
  <c r="H23833" i="8"/>
  <c r="H23834" i="8"/>
  <c r="H23835" i="8"/>
  <c r="H23836" i="8"/>
  <c r="H23837" i="8"/>
  <c r="H23838" i="8"/>
  <c r="H23839" i="8"/>
  <c r="H23840" i="8"/>
  <c r="H23841" i="8"/>
  <c r="H23842" i="8"/>
  <c r="H23843" i="8"/>
  <c r="H23844" i="8"/>
  <c r="H23845" i="8"/>
  <c r="H23846" i="8"/>
  <c r="H23847" i="8"/>
  <c r="H23848" i="8"/>
  <c r="H23849" i="8"/>
  <c r="H23850" i="8"/>
  <c r="H23851" i="8"/>
  <c r="H23852" i="8"/>
  <c r="H23853" i="8"/>
  <c r="H23854" i="8"/>
  <c r="H23855" i="8"/>
  <c r="H23856" i="8"/>
  <c r="H23857" i="8"/>
  <c r="H23858" i="8"/>
  <c r="H23859" i="8"/>
  <c r="H23860" i="8"/>
  <c r="H23861" i="8"/>
  <c r="H23862" i="8"/>
  <c r="H23863" i="8"/>
  <c r="H23864" i="8"/>
  <c r="H23865" i="8"/>
  <c r="H23866" i="8"/>
  <c r="H23867" i="8"/>
  <c r="H23868" i="8"/>
  <c r="H23869" i="8"/>
  <c r="H23870" i="8"/>
  <c r="H23871" i="8"/>
  <c r="H23872" i="8"/>
  <c r="H23873" i="8"/>
  <c r="H23874" i="8"/>
  <c r="H23875" i="8"/>
  <c r="H23876" i="8"/>
  <c r="H23877" i="8"/>
  <c r="H23878" i="8"/>
  <c r="H23879" i="8"/>
  <c r="H23880" i="8"/>
  <c r="H23881" i="8"/>
  <c r="H23882" i="8"/>
  <c r="H23883" i="8"/>
  <c r="H23884" i="8"/>
  <c r="H23885" i="8"/>
  <c r="H23886" i="8"/>
  <c r="H23887" i="8"/>
  <c r="H23888" i="8"/>
  <c r="H23889" i="8"/>
  <c r="H23890" i="8"/>
  <c r="H23891" i="8"/>
  <c r="H23892" i="8"/>
  <c r="H23893" i="8"/>
  <c r="H23894" i="8"/>
  <c r="H23895" i="8"/>
  <c r="H23896" i="8"/>
  <c r="H23897" i="8"/>
  <c r="H23898" i="8"/>
  <c r="H23899" i="8"/>
  <c r="H23900" i="8"/>
  <c r="H23901" i="8"/>
  <c r="H23902" i="8"/>
  <c r="H23903" i="8"/>
  <c r="H23904" i="8"/>
  <c r="H23905" i="8"/>
  <c r="H23906" i="8"/>
  <c r="H23907" i="8"/>
  <c r="H23908" i="8"/>
  <c r="H23909" i="8"/>
  <c r="H23910" i="8"/>
  <c r="H23911" i="8"/>
  <c r="H23912" i="8"/>
  <c r="H23913" i="8"/>
  <c r="H23914" i="8"/>
  <c r="H23915" i="8"/>
  <c r="H23916" i="8"/>
  <c r="H23917" i="8"/>
  <c r="H23918" i="8"/>
  <c r="H23919" i="8"/>
  <c r="H23920" i="8"/>
  <c r="H23921" i="8"/>
  <c r="H23922" i="8"/>
  <c r="H23923" i="8"/>
  <c r="H23924" i="8"/>
  <c r="H23925" i="8"/>
  <c r="H23926" i="8"/>
  <c r="H23927" i="8"/>
  <c r="H23928" i="8"/>
  <c r="H23929" i="8"/>
  <c r="H23930" i="8"/>
  <c r="H23931" i="8"/>
  <c r="H23932" i="8"/>
  <c r="H23933" i="8"/>
  <c r="H23934" i="8"/>
  <c r="H23935" i="8"/>
  <c r="H23936" i="8"/>
  <c r="H23937" i="8"/>
  <c r="H23938" i="8"/>
  <c r="H23939" i="8"/>
  <c r="H23940" i="8"/>
  <c r="H23941" i="8"/>
  <c r="H23942" i="8"/>
  <c r="H23943" i="8"/>
  <c r="H23944" i="8"/>
  <c r="H23945" i="8"/>
  <c r="H23946" i="8"/>
  <c r="H23947" i="8"/>
  <c r="H23948" i="8"/>
  <c r="H23949" i="8"/>
  <c r="H23950" i="8"/>
  <c r="H23951" i="8"/>
  <c r="H23952" i="8"/>
  <c r="H23953" i="8"/>
  <c r="H23954" i="8"/>
  <c r="H23955" i="8"/>
  <c r="H23956" i="8"/>
  <c r="H23957" i="8"/>
  <c r="H23958" i="8"/>
  <c r="H23959" i="8"/>
  <c r="H23960" i="8"/>
  <c r="H23961" i="8"/>
  <c r="H23962" i="8"/>
  <c r="H23963" i="8"/>
  <c r="H23964" i="8"/>
  <c r="H23965" i="8"/>
  <c r="H23966" i="8"/>
  <c r="H23967" i="8"/>
  <c r="H23968" i="8"/>
  <c r="H23969" i="8"/>
  <c r="H23970" i="8"/>
  <c r="H23971" i="8"/>
  <c r="H23972" i="8"/>
  <c r="H23973" i="8"/>
  <c r="H23974" i="8"/>
  <c r="H23975" i="8"/>
  <c r="H23976" i="8"/>
  <c r="H23977" i="8"/>
  <c r="H23978" i="8"/>
  <c r="H23979" i="8"/>
  <c r="H23980" i="8"/>
  <c r="H23981" i="8"/>
  <c r="H23982" i="8"/>
  <c r="H23983" i="8"/>
  <c r="H23984" i="8"/>
  <c r="H23985" i="8"/>
  <c r="H23986" i="8"/>
  <c r="H23987" i="8"/>
  <c r="H23988" i="8"/>
  <c r="H23989" i="8"/>
  <c r="H23990" i="8"/>
  <c r="H23991" i="8"/>
  <c r="H23992" i="8"/>
  <c r="H23993" i="8"/>
  <c r="H23994" i="8"/>
  <c r="H23995" i="8"/>
  <c r="H23996" i="8"/>
  <c r="H23997" i="8"/>
  <c r="H23998" i="8"/>
  <c r="H23999" i="8"/>
  <c r="H24000" i="8"/>
  <c r="H24001" i="8"/>
  <c r="H24002" i="8"/>
  <c r="H24003" i="8"/>
  <c r="H24004" i="8"/>
  <c r="H24005" i="8"/>
  <c r="H24006" i="8"/>
  <c r="H24007" i="8"/>
  <c r="H24008" i="8"/>
  <c r="H24009" i="8"/>
  <c r="H24010" i="8"/>
  <c r="H24011" i="8"/>
  <c r="H24012" i="8"/>
  <c r="H24013" i="8"/>
  <c r="H24014" i="8"/>
  <c r="H24015" i="8"/>
  <c r="H24016" i="8"/>
  <c r="H24017" i="8"/>
  <c r="H24018" i="8"/>
  <c r="H24019" i="8"/>
  <c r="H24020" i="8"/>
  <c r="H24021" i="8"/>
  <c r="H24022" i="8"/>
  <c r="H24023" i="8"/>
  <c r="H24024" i="8"/>
  <c r="H24025" i="8"/>
  <c r="H24026" i="8"/>
  <c r="H24027" i="8"/>
  <c r="H24028" i="8"/>
  <c r="H24029" i="8"/>
  <c r="H24030" i="8"/>
  <c r="H24031" i="8"/>
  <c r="H24032" i="8"/>
  <c r="H24033" i="8"/>
  <c r="H24034" i="8"/>
  <c r="H24035" i="8"/>
  <c r="H24036" i="8"/>
  <c r="H24037" i="8"/>
  <c r="H24038" i="8"/>
  <c r="H24039" i="8"/>
  <c r="H24040" i="8"/>
  <c r="H24041" i="8"/>
  <c r="H24042" i="8"/>
  <c r="H24043" i="8"/>
  <c r="H24044" i="8"/>
  <c r="H24045" i="8"/>
  <c r="H24046" i="8"/>
  <c r="H24047" i="8"/>
  <c r="H24048" i="8"/>
  <c r="H24049" i="8"/>
  <c r="H24050" i="8"/>
  <c r="H24051" i="8"/>
  <c r="H24052" i="8"/>
  <c r="H24053" i="8"/>
  <c r="H24054" i="8"/>
  <c r="H24055" i="8"/>
  <c r="H24056" i="8"/>
  <c r="H24057" i="8"/>
  <c r="H24058" i="8"/>
  <c r="H24059" i="8"/>
  <c r="H24060" i="8"/>
  <c r="H24061" i="8"/>
  <c r="H24062" i="8"/>
  <c r="H24063" i="8"/>
  <c r="H24064" i="8"/>
  <c r="H24065" i="8"/>
  <c r="H24066" i="8"/>
  <c r="H24067" i="8"/>
  <c r="H24068" i="8"/>
  <c r="H24069" i="8"/>
  <c r="H24070" i="8"/>
  <c r="H24071" i="8"/>
  <c r="H24072" i="8"/>
  <c r="H24073" i="8"/>
  <c r="H24074" i="8"/>
  <c r="H24075" i="8"/>
  <c r="H24076" i="8"/>
  <c r="H24077" i="8"/>
  <c r="H24078" i="8"/>
  <c r="H24079" i="8"/>
  <c r="H24080" i="8"/>
  <c r="H24081" i="8"/>
  <c r="H24082" i="8"/>
  <c r="H24083" i="8"/>
  <c r="H24084" i="8"/>
  <c r="H24085" i="8"/>
  <c r="H24086" i="8"/>
  <c r="H24087" i="8"/>
  <c r="H24088" i="8"/>
  <c r="H24089" i="8"/>
  <c r="H24090" i="8"/>
  <c r="H24091" i="8"/>
  <c r="H24092" i="8"/>
  <c r="H24093" i="8"/>
  <c r="H24094" i="8"/>
  <c r="H24095" i="8"/>
  <c r="H24096" i="8"/>
  <c r="H24097" i="8"/>
  <c r="H24098" i="8"/>
  <c r="H24099" i="8"/>
  <c r="H24100" i="8"/>
  <c r="H24101" i="8"/>
  <c r="H24102" i="8"/>
  <c r="H24103" i="8"/>
  <c r="H24104" i="8"/>
  <c r="H24105" i="8"/>
  <c r="H24106" i="8"/>
  <c r="H24107" i="8"/>
  <c r="H24108" i="8"/>
  <c r="H24109" i="8"/>
  <c r="H24110" i="8"/>
  <c r="H24111" i="8"/>
  <c r="H24112" i="8"/>
  <c r="H24113" i="8"/>
  <c r="H24114" i="8"/>
  <c r="H24115" i="8"/>
  <c r="H24116" i="8"/>
  <c r="H24117" i="8"/>
  <c r="H24118" i="8"/>
  <c r="H24119" i="8"/>
  <c r="H24120" i="8"/>
  <c r="H24121" i="8"/>
  <c r="H24122" i="8"/>
  <c r="H24123" i="8"/>
  <c r="H24124" i="8"/>
  <c r="H24125" i="8"/>
  <c r="H24126" i="8"/>
  <c r="H24127" i="8"/>
  <c r="H24128" i="8"/>
  <c r="H24129" i="8"/>
  <c r="H24130" i="8"/>
  <c r="H24131" i="8"/>
  <c r="H24132" i="8"/>
  <c r="H24133" i="8"/>
  <c r="H24134" i="8"/>
  <c r="H24135" i="8"/>
  <c r="H24136" i="8"/>
  <c r="H24137" i="8"/>
  <c r="H24138" i="8"/>
  <c r="H24139" i="8"/>
  <c r="H24140" i="8"/>
  <c r="H24141" i="8"/>
  <c r="H24142" i="8"/>
  <c r="H24143" i="8"/>
  <c r="H24144" i="8"/>
  <c r="H24145" i="8"/>
  <c r="H24146" i="8"/>
  <c r="H24147" i="8"/>
  <c r="H24148" i="8"/>
  <c r="H24149" i="8"/>
  <c r="H24150" i="8"/>
  <c r="H24151" i="8"/>
  <c r="H24152" i="8"/>
  <c r="H24153" i="8"/>
  <c r="H24154" i="8"/>
  <c r="H24155" i="8"/>
  <c r="H24156" i="8"/>
  <c r="H24157" i="8"/>
  <c r="H24158" i="8"/>
  <c r="H24159" i="8"/>
  <c r="H24160" i="8"/>
  <c r="H24161" i="8"/>
  <c r="H24162" i="8"/>
  <c r="H24163" i="8"/>
  <c r="H24164" i="8"/>
  <c r="H24165" i="8"/>
  <c r="H24166" i="8"/>
  <c r="H24167" i="8"/>
  <c r="H24168" i="8"/>
  <c r="H24169" i="8"/>
  <c r="H24170" i="8"/>
  <c r="H24171" i="8"/>
  <c r="H24172" i="8"/>
  <c r="H24173" i="8"/>
  <c r="H24174" i="8"/>
  <c r="H24175" i="8"/>
  <c r="H24176" i="8"/>
  <c r="H24177" i="8"/>
  <c r="H24178" i="8"/>
  <c r="H24179" i="8"/>
  <c r="H24180" i="8"/>
  <c r="H24181" i="8"/>
  <c r="H24182" i="8"/>
  <c r="H24183" i="8"/>
  <c r="H24184" i="8"/>
  <c r="H24185" i="8"/>
  <c r="H24186" i="8"/>
  <c r="H24187" i="8"/>
  <c r="H24188" i="8"/>
  <c r="H24189" i="8"/>
  <c r="H24190" i="8"/>
  <c r="H24191" i="8"/>
  <c r="H24192" i="8"/>
  <c r="H24193" i="8"/>
  <c r="H24194" i="8"/>
  <c r="H24195" i="8"/>
  <c r="H24196" i="8"/>
  <c r="H24197" i="8"/>
  <c r="H24198" i="8"/>
  <c r="H24199" i="8"/>
  <c r="H24200" i="8"/>
  <c r="H24201" i="8"/>
  <c r="H24202" i="8"/>
  <c r="H24203" i="8"/>
  <c r="H24204" i="8"/>
  <c r="H24205" i="8"/>
  <c r="H24206" i="8"/>
  <c r="H24207" i="8"/>
  <c r="H24208" i="8"/>
  <c r="H24209" i="8"/>
  <c r="H24210" i="8"/>
  <c r="H24211" i="8"/>
  <c r="H24212" i="8"/>
  <c r="H24213" i="8"/>
  <c r="H24214" i="8"/>
  <c r="H24215" i="8"/>
  <c r="H24216" i="8"/>
  <c r="H24217" i="8"/>
  <c r="H24218" i="8"/>
  <c r="H24219" i="8"/>
  <c r="H24220" i="8"/>
  <c r="H24221" i="8"/>
  <c r="H24222" i="8"/>
  <c r="H24223" i="8"/>
  <c r="H24224" i="8"/>
  <c r="H24225" i="8"/>
  <c r="H24226" i="8"/>
  <c r="H24227" i="8"/>
  <c r="H24228" i="8"/>
  <c r="H24229" i="8"/>
  <c r="H24230" i="8"/>
  <c r="H24231" i="8"/>
  <c r="H24232" i="8"/>
  <c r="H24233" i="8"/>
  <c r="H24234" i="8"/>
  <c r="H24235" i="8"/>
  <c r="H24236" i="8"/>
  <c r="H24237" i="8"/>
  <c r="H24238" i="8"/>
  <c r="H24239" i="8"/>
  <c r="H24240" i="8"/>
  <c r="H24241" i="8"/>
  <c r="H24242" i="8"/>
  <c r="H24243" i="8"/>
  <c r="H24244" i="8"/>
  <c r="H24245" i="8"/>
  <c r="H24246" i="8"/>
  <c r="H24247" i="8"/>
  <c r="H24248" i="8"/>
  <c r="H24249" i="8"/>
  <c r="H24250" i="8"/>
  <c r="H24251" i="8"/>
  <c r="H24252" i="8"/>
  <c r="H24253" i="8"/>
  <c r="H24254" i="8"/>
  <c r="H24255" i="8"/>
  <c r="H24256" i="8"/>
  <c r="H24257" i="8"/>
  <c r="H24258" i="8"/>
  <c r="H24259" i="8"/>
  <c r="H24260" i="8"/>
  <c r="H24261" i="8"/>
  <c r="H24262" i="8"/>
  <c r="H24263" i="8"/>
  <c r="H24264" i="8"/>
  <c r="H24265" i="8"/>
  <c r="H24266" i="8"/>
  <c r="H24267" i="8"/>
  <c r="H24268" i="8"/>
  <c r="H24269" i="8"/>
  <c r="H24270" i="8"/>
  <c r="H24271" i="8"/>
  <c r="H24272" i="8"/>
  <c r="H24273" i="8"/>
  <c r="H24274" i="8"/>
  <c r="H24275" i="8"/>
  <c r="H24276" i="8"/>
  <c r="H24277" i="8"/>
  <c r="H24278" i="8"/>
  <c r="H24279" i="8"/>
  <c r="H24280" i="8"/>
  <c r="H24281" i="8"/>
  <c r="H24282" i="8"/>
  <c r="H24283" i="8"/>
  <c r="H24284" i="8"/>
  <c r="H24285" i="8"/>
  <c r="H24286" i="8"/>
  <c r="H24287" i="8"/>
  <c r="H24288" i="8"/>
  <c r="H24289" i="8"/>
  <c r="H24290" i="8"/>
  <c r="H24291" i="8"/>
  <c r="H24292" i="8"/>
  <c r="H24293" i="8"/>
  <c r="H24294" i="8"/>
  <c r="H24295" i="8"/>
  <c r="H24296" i="8"/>
  <c r="H24297" i="8"/>
  <c r="H24298" i="8"/>
  <c r="H24299" i="8"/>
  <c r="H24300" i="8"/>
  <c r="H24301" i="8"/>
  <c r="H24302" i="8"/>
  <c r="H24303" i="8"/>
  <c r="H24304" i="8"/>
  <c r="H24305" i="8"/>
  <c r="H24306" i="8"/>
  <c r="H24307" i="8"/>
  <c r="H24308" i="8"/>
  <c r="H24309" i="8"/>
  <c r="H24310" i="8"/>
  <c r="H24311" i="8"/>
  <c r="H24312" i="8"/>
  <c r="H24313" i="8"/>
  <c r="H24314" i="8"/>
  <c r="H24315" i="8"/>
  <c r="H24316" i="8"/>
  <c r="H24317" i="8"/>
  <c r="H24318" i="8"/>
  <c r="H24319" i="8"/>
  <c r="H24320" i="8"/>
  <c r="H24321" i="8"/>
  <c r="H24322" i="8"/>
  <c r="H24323" i="8"/>
  <c r="H24324" i="8"/>
  <c r="H24325" i="8"/>
  <c r="H24326" i="8"/>
  <c r="H24327" i="8"/>
  <c r="H24328" i="8"/>
  <c r="H24329" i="8"/>
  <c r="H24330" i="8"/>
  <c r="H24331" i="8"/>
  <c r="H24332" i="8"/>
  <c r="H24333" i="8"/>
  <c r="H24334" i="8"/>
  <c r="H24335" i="8"/>
  <c r="H24336" i="8"/>
  <c r="H24337" i="8"/>
  <c r="H24338" i="8"/>
  <c r="H24339" i="8"/>
  <c r="H24340" i="8"/>
  <c r="H24341" i="8"/>
  <c r="H24342" i="8"/>
  <c r="H24343" i="8"/>
  <c r="H24344" i="8"/>
  <c r="H24345" i="8"/>
  <c r="H24346" i="8"/>
  <c r="H24347" i="8"/>
  <c r="H24348" i="8"/>
  <c r="H24349" i="8"/>
  <c r="H24350" i="8"/>
  <c r="H24351" i="8"/>
  <c r="H24352" i="8"/>
  <c r="H24353" i="8"/>
  <c r="H24354" i="8"/>
  <c r="H2" i="8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/>
  <c r="K1118" i="8"/>
  <c r="K1119" i="8"/>
  <c r="K1120" i="8"/>
  <c r="K1121" i="8"/>
  <c r="K1122" i="8"/>
  <c r="K1123" i="8"/>
  <c r="K1124" i="8"/>
  <c r="K1125" i="8"/>
  <c r="K1126" i="8"/>
  <c r="K1127" i="8"/>
  <c r="K1128" i="8"/>
  <c r="K1129" i="8"/>
  <c r="K1130" i="8"/>
  <c r="K1131" i="8"/>
  <c r="K1132" i="8"/>
  <c r="K1133" i="8"/>
  <c r="K1134" i="8"/>
  <c r="K1135" i="8"/>
  <c r="K1136" i="8"/>
  <c r="K1137" i="8"/>
  <c r="K1138" i="8"/>
  <c r="K1139" i="8"/>
  <c r="K1140" i="8"/>
  <c r="K1141" i="8"/>
  <c r="K1142" i="8"/>
  <c r="K1143" i="8"/>
  <c r="K1144" i="8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/>
  <c r="K1172" i="8"/>
  <c r="K1173" i="8"/>
  <c r="K1174" i="8"/>
  <c r="K1175" i="8"/>
  <c r="K1176" i="8"/>
  <c r="K1177" i="8"/>
  <c r="K1178" i="8"/>
  <c r="K1179" i="8"/>
  <c r="K1180" i="8"/>
  <c r="K1181" i="8"/>
  <c r="K1182" i="8"/>
  <c r="K1183" i="8"/>
  <c r="K1184" i="8"/>
  <c r="K1185" i="8"/>
  <c r="K1186" i="8"/>
  <c r="K1187" i="8"/>
  <c r="K1188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/>
  <c r="K1201" i="8"/>
  <c r="K1202" i="8"/>
  <c r="K1203" i="8"/>
  <c r="K1204" i="8"/>
  <c r="K1205" i="8"/>
  <c r="K1206" i="8"/>
  <c r="K1207" i="8"/>
  <c r="K1208" i="8"/>
  <c r="K1209" i="8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/>
  <c r="K1224" i="8"/>
  <c r="K1225" i="8"/>
  <c r="K1226" i="8"/>
  <c r="K1227" i="8"/>
  <c r="K1228" i="8"/>
  <c r="K1229" i="8"/>
  <c r="K1230" i="8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/>
  <c r="K1245" i="8"/>
  <c r="K1246" i="8"/>
  <c r="K1247" i="8"/>
  <c r="K1248" i="8"/>
  <c r="K1249" i="8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/>
  <c r="K1269" i="8"/>
  <c r="K1270" i="8"/>
  <c r="K1271" i="8"/>
  <c r="K1272" i="8"/>
  <c r="K1273" i="8"/>
  <c r="K1274" i="8"/>
  <c r="K1275" i="8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/>
  <c r="K1293" i="8"/>
  <c r="K1294" i="8"/>
  <c r="K1295" i="8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/>
  <c r="K1312" i="8"/>
  <c r="K1313" i="8"/>
  <c r="K1314" i="8"/>
  <c r="K1315" i="8"/>
  <c r="K1316" i="8"/>
  <c r="K1317" i="8"/>
  <c r="K1318" i="8"/>
  <c r="K1319" i="8"/>
  <c r="K1320" i="8"/>
  <c r="K1321" i="8"/>
  <c r="K1322" i="8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/>
  <c r="K1339" i="8"/>
  <c r="K1340" i="8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/>
  <c r="K1355" i="8"/>
  <c r="K1356" i="8"/>
  <c r="K1357" i="8"/>
  <c r="K1358" i="8"/>
  <c r="K1359" i="8"/>
  <c r="K1360" i="8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/>
  <c r="K1384" i="8"/>
  <c r="K1385" i="8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/>
  <c r="K1399" i="8"/>
  <c r="K1400" i="8"/>
  <c r="K1401" i="8"/>
  <c r="K1402" i="8"/>
  <c r="K1403" i="8"/>
  <c r="K1404" i="8"/>
  <c r="K1405" i="8"/>
  <c r="K1406" i="8"/>
  <c r="K1407" i="8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/>
  <c r="K1429" i="8"/>
  <c r="K1430" i="8"/>
  <c r="K1431" i="8"/>
  <c r="K1432" i="8"/>
  <c r="K1433" i="8"/>
  <c r="K1434" i="8"/>
  <c r="K1435" i="8"/>
  <c r="K1436" i="8"/>
  <c r="K1437" i="8"/>
  <c r="K1438" i="8"/>
  <c r="K1439" i="8"/>
  <c r="K1440" i="8"/>
  <c r="K1441" i="8"/>
  <c r="K1442" i="8"/>
  <c r="K1443" i="8"/>
  <c r="K1444" i="8"/>
  <c r="K1445" i="8"/>
  <c r="K1446" i="8"/>
  <c r="K1447" i="8"/>
  <c r="K1448" i="8"/>
  <c r="K1449" i="8"/>
  <c r="K1450" i="8"/>
  <c r="K1451" i="8"/>
  <c r="K1452" i="8"/>
  <c r="K1453" i="8"/>
  <c r="K1454" i="8"/>
  <c r="K1455" i="8"/>
  <c r="K1456" i="8"/>
  <c r="K1457" i="8"/>
  <c r="K1458" i="8"/>
  <c r="K1459" i="8"/>
  <c r="K1460" i="8"/>
  <c r="K1461" i="8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/>
  <c r="K1486" i="8"/>
  <c r="K1487" i="8"/>
  <c r="K1488" i="8"/>
  <c r="K1489" i="8"/>
  <c r="K1490" i="8"/>
  <c r="K1491" i="8"/>
  <c r="K1492" i="8"/>
  <c r="K1493" i="8"/>
  <c r="K1494" i="8"/>
  <c r="K1495" i="8"/>
  <c r="K1496" i="8"/>
  <c r="K1497" i="8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/>
  <c r="K1522" i="8"/>
  <c r="K1523" i="8"/>
  <c r="K1524" i="8"/>
  <c r="K1525" i="8"/>
  <c r="K1526" i="8"/>
  <c r="K1527" i="8"/>
  <c r="K1528" i="8"/>
  <c r="K1529" i="8"/>
  <c r="K1530" i="8"/>
  <c r="K1531" i="8"/>
  <c r="K1532" i="8"/>
  <c r="K1533" i="8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/>
  <c r="K1558" i="8"/>
  <c r="K1559" i="8"/>
  <c r="K1560" i="8"/>
  <c r="K1561" i="8"/>
  <c r="K1562" i="8"/>
  <c r="K1563" i="8"/>
  <c r="K1564" i="8"/>
  <c r="K1565" i="8"/>
  <c r="K1566" i="8"/>
  <c r="K1567" i="8"/>
  <c r="K1568" i="8"/>
  <c r="K1569" i="8"/>
  <c r="K1570" i="8"/>
  <c r="K1571" i="8"/>
  <c r="K1572" i="8"/>
  <c r="K1573" i="8"/>
  <c r="K1574" i="8"/>
  <c r="K1575" i="8"/>
  <c r="K1576" i="8"/>
  <c r="K1577" i="8"/>
  <c r="K1578" i="8"/>
  <c r="K1579" i="8"/>
  <c r="K1580" i="8"/>
  <c r="K1581" i="8"/>
  <c r="K1582" i="8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/>
  <c r="K1609" i="8"/>
  <c r="K1610" i="8"/>
  <c r="K1611" i="8"/>
  <c r="K1612" i="8"/>
  <c r="K1613" i="8"/>
  <c r="K1614" i="8"/>
  <c r="K1615" i="8"/>
  <c r="K1616" i="8"/>
  <c r="K1617" i="8"/>
  <c r="K1618" i="8"/>
  <c r="K1619" i="8"/>
  <c r="K1620" i="8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/>
  <c r="K1643" i="8"/>
  <c r="K1644" i="8"/>
  <c r="K1645" i="8"/>
  <c r="K1646" i="8"/>
  <c r="K1647" i="8"/>
  <c r="K1648" i="8"/>
  <c r="K1649" i="8"/>
  <c r="K1650" i="8"/>
  <c r="K1651" i="8"/>
  <c r="K1652" i="8"/>
  <c r="K1653" i="8"/>
  <c r="K1654" i="8"/>
  <c r="K1655" i="8"/>
  <c r="K1656" i="8"/>
  <c r="K1657" i="8"/>
  <c r="K1658" i="8"/>
  <c r="K1659" i="8"/>
  <c r="K1660" i="8"/>
  <c r="K1661" i="8"/>
  <c r="K1662" i="8"/>
  <c r="K1663" i="8"/>
  <c r="K1664" i="8"/>
  <c r="K1665" i="8"/>
  <c r="K1666" i="8"/>
  <c r="K1667" i="8"/>
  <c r="K1668" i="8"/>
  <c r="K1669" i="8"/>
  <c r="K1670" i="8"/>
  <c r="K1671" i="8"/>
  <c r="K1672" i="8"/>
  <c r="K1673" i="8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/>
  <c r="K1690" i="8"/>
  <c r="K1691" i="8"/>
  <c r="K1692" i="8"/>
  <c r="K1693" i="8"/>
  <c r="K1694" i="8"/>
  <c r="K1695" i="8"/>
  <c r="K1696" i="8"/>
  <c r="K1697" i="8"/>
  <c r="K1698" i="8"/>
  <c r="K1699" i="8"/>
  <c r="K1700" i="8"/>
  <c r="K1701" i="8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/>
  <c r="K1726" i="8"/>
  <c r="K1727" i="8"/>
  <c r="K1728" i="8"/>
  <c r="K1729" i="8"/>
  <c r="K1730" i="8"/>
  <c r="K1731" i="8"/>
  <c r="K1732" i="8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/>
  <c r="K1748" i="8"/>
  <c r="K1749" i="8"/>
  <c r="K1750" i="8"/>
  <c r="K1751" i="8"/>
  <c r="K1752" i="8"/>
  <c r="K1753" i="8"/>
  <c r="K1754" i="8"/>
  <c r="K1755" i="8"/>
  <c r="K1756" i="8"/>
  <c r="K1757" i="8"/>
  <c r="K1758" i="8"/>
  <c r="K1759" i="8"/>
  <c r="K1760" i="8"/>
  <c r="K1761" i="8"/>
  <c r="K1762" i="8"/>
  <c r="K1763" i="8"/>
  <c r="K1764" i="8"/>
  <c r="K1765" i="8"/>
  <c r="K1766" i="8"/>
  <c r="K1767" i="8"/>
  <c r="K1768" i="8"/>
  <c r="K1769" i="8"/>
  <c r="K1770" i="8"/>
  <c r="K1771" i="8"/>
  <c r="K1772" i="8"/>
  <c r="K1773" i="8"/>
  <c r="K1774" i="8"/>
  <c r="K1775" i="8"/>
  <c r="K1776" i="8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/>
  <c r="K1790" i="8"/>
  <c r="K1791" i="8"/>
  <c r="K1792" i="8"/>
  <c r="K1793" i="8"/>
  <c r="K1794" i="8"/>
  <c r="K1795" i="8"/>
  <c r="K1796" i="8"/>
  <c r="K1797" i="8"/>
  <c r="K1798" i="8"/>
  <c r="K1799" i="8"/>
  <c r="K1800" i="8"/>
  <c r="K1801" i="8"/>
  <c r="K1802" i="8"/>
  <c r="K1803" i="8"/>
  <c r="K1804" i="8"/>
  <c r="K1805" i="8"/>
  <c r="K1806" i="8"/>
  <c r="K1807" i="8"/>
  <c r="K1808" i="8"/>
  <c r="K1809" i="8"/>
  <c r="K1810" i="8"/>
  <c r="K1811" i="8"/>
  <c r="K1812" i="8"/>
  <c r="K1813" i="8"/>
  <c r="K1814" i="8"/>
  <c r="K1815" i="8"/>
  <c r="K1816" i="8"/>
  <c r="K1817" i="8"/>
  <c r="K1818" i="8"/>
  <c r="K1819" i="8"/>
  <c r="K1820" i="8"/>
  <c r="K1821" i="8"/>
  <c r="K1822" i="8"/>
  <c r="K1823" i="8"/>
  <c r="K1824" i="8"/>
  <c r="K1825" i="8"/>
  <c r="K1826" i="8"/>
  <c r="K1827" i="8"/>
  <c r="K1828" i="8"/>
  <c r="K1829" i="8"/>
  <c r="K1830" i="8"/>
  <c r="K1831" i="8"/>
  <c r="K1832" i="8"/>
  <c r="K1833" i="8"/>
  <c r="K1834" i="8"/>
  <c r="K1835" i="8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/>
  <c r="K1856" i="8"/>
  <c r="K1857" i="8"/>
  <c r="K1858" i="8"/>
  <c r="K1859" i="8"/>
  <c r="K1860" i="8"/>
  <c r="K1861" i="8"/>
  <c r="K1862" i="8"/>
  <c r="K1863" i="8"/>
  <c r="K1864" i="8"/>
  <c r="K1865" i="8"/>
  <c r="K1866" i="8"/>
  <c r="K1867" i="8"/>
  <c r="K1868" i="8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/>
  <c r="K1889" i="8"/>
  <c r="K1890" i="8"/>
  <c r="K1891" i="8"/>
  <c r="K1892" i="8"/>
  <c r="K1893" i="8"/>
  <c r="K1894" i="8"/>
  <c r="K1895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/>
  <c r="K1917" i="8"/>
  <c r="K1918" i="8"/>
  <c r="K1919" i="8"/>
  <c r="K1920" i="8"/>
  <c r="K1921" i="8"/>
  <c r="K1922" i="8"/>
  <c r="K1923" i="8"/>
  <c r="K1924" i="8"/>
  <c r="K1925" i="8"/>
  <c r="K1926" i="8"/>
  <c r="K1927" i="8"/>
  <c r="K1928" i="8"/>
  <c r="K1929" i="8"/>
  <c r="K1930" i="8"/>
  <c r="K1931" i="8"/>
  <c r="K1932" i="8"/>
  <c r="K1933" i="8"/>
  <c r="K1934" i="8"/>
  <c r="K1935" i="8"/>
  <c r="K1936" i="8"/>
  <c r="K1937" i="8"/>
  <c r="K1938" i="8"/>
  <c r="K1939" i="8"/>
  <c r="K1940" i="8"/>
  <c r="K1941" i="8"/>
  <c r="K1942" i="8"/>
  <c r="K1943" i="8"/>
  <c r="K1944" i="8"/>
  <c r="K1945" i="8"/>
  <c r="K1946" i="8"/>
  <c r="K1947" i="8"/>
  <c r="K1948" i="8"/>
  <c r="K1949" i="8"/>
  <c r="K1950" i="8"/>
  <c r="K1951" i="8"/>
  <c r="K1952" i="8"/>
  <c r="K1953" i="8"/>
  <c r="K1954" i="8"/>
  <c r="K1955" i="8"/>
  <c r="K1956" i="8"/>
  <c r="K1957" i="8"/>
  <c r="K1958" i="8"/>
  <c r="K1959" i="8"/>
  <c r="K1960" i="8"/>
  <c r="K1961" i="8"/>
  <c r="K1962" i="8"/>
  <c r="K1963" i="8"/>
  <c r="K1964" i="8"/>
  <c r="K1965" i="8"/>
  <c r="K1966" i="8"/>
  <c r="K1967" i="8"/>
  <c r="K1968" i="8"/>
  <c r="K1969" i="8"/>
  <c r="K1970" i="8"/>
  <c r="K1971" i="8"/>
  <c r="K1972" i="8"/>
  <c r="K1973" i="8"/>
  <c r="K1974" i="8"/>
  <c r="K1975" i="8"/>
  <c r="K1976" i="8"/>
  <c r="K1977" i="8"/>
  <c r="K1978" i="8"/>
  <c r="K1979" i="8"/>
  <c r="K1980" i="8"/>
  <c r="K1981" i="8"/>
  <c r="K1982" i="8"/>
  <c r="K1983" i="8"/>
  <c r="K1984" i="8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/>
  <c r="K2007" i="8"/>
  <c r="K2008" i="8"/>
  <c r="K2009" i="8"/>
  <c r="K2010" i="8"/>
  <c r="K2011" i="8"/>
  <c r="K2012" i="8"/>
  <c r="K2013" i="8"/>
  <c r="K2014" i="8"/>
  <c r="K2015" i="8"/>
  <c r="K2016" i="8"/>
  <c r="K2017" i="8"/>
  <c r="K2018" i="8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/>
  <c r="K2043" i="8"/>
  <c r="K2044" i="8"/>
  <c r="K2045" i="8"/>
  <c r="K2046" i="8"/>
  <c r="K2047" i="8"/>
  <c r="K2048" i="8"/>
  <c r="K2049" i="8"/>
  <c r="K2050" i="8"/>
  <c r="K2051" i="8"/>
  <c r="K2052" i="8"/>
  <c r="K2053" i="8"/>
  <c r="K2054" i="8"/>
  <c r="K2055" i="8"/>
  <c r="K2056" i="8"/>
  <c r="K2057" i="8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/>
  <c r="K2080" i="8"/>
  <c r="K2081" i="8"/>
  <c r="K2082" i="8"/>
  <c r="K2083" i="8"/>
  <c r="K2084" i="8"/>
  <c r="K2085" i="8"/>
  <c r="K2086" i="8"/>
  <c r="K2087" i="8"/>
  <c r="K2088" i="8"/>
  <c r="K2089" i="8"/>
  <c r="K2090" i="8"/>
  <c r="K2091" i="8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/>
  <c r="K2112" i="8"/>
  <c r="K2113" i="8"/>
  <c r="K2114" i="8"/>
  <c r="K2115" i="8"/>
  <c r="K2116" i="8"/>
  <c r="K2117" i="8"/>
  <c r="K2118" i="8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/>
  <c r="K2133" i="8"/>
  <c r="K2134" i="8"/>
  <c r="K2135" i="8"/>
  <c r="K2136" i="8"/>
  <c r="K2137" i="8"/>
  <c r="K2138" i="8"/>
  <c r="K2139" i="8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/>
  <c r="K2154" i="8"/>
  <c r="K2155" i="8"/>
  <c r="K2156" i="8"/>
  <c r="K2157" i="8"/>
  <c r="K2158" i="8"/>
  <c r="K2159" i="8"/>
  <c r="K2160" i="8"/>
  <c r="K2161" i="8"/>
  <c r="K2162" i="8"/>
  <c r="K2163" i="8"/>
  <c r="K2164" i="8"/>
  <c r="K2165" i="8"/>
  <c r="K2166" i="8"/>
  <c r="K2167" i="8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89" i="8"/>
  <c r="K2190" i="8"/>
  <c r="K2191" i="8"/>
  <c r="K2192" i="8"/>
  <c r="K2193" i="8"/>
  <c r="K2194" i="8"/>
  <c r="K2195" i="8"/>
  <c r="K2196" i="8"/>
  <c r="K2197" i="8"/>
  <c r="K2198" i="8"/>
  <c r="K2199" i="8"/>
  <c r="K2200" i="8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/>
  <c r="K2227" i="8"/>
  <c r="K2228" i="8"/>
  <c r="K2229" i="8"/>
  <c r="K2230" i="8"/>
  <c r="K2231" i="8"/>
  <c r="K2232" i="8"/>
  <c r="K2233" i="8"/>
  <c r="K2234" i="8"/>
  <c r="K2235" i="8"/>
  <c r="K2236" i="8"/>
  <c r="K2237" i="8"/>
  <c r="K2238" i="8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/>
  <c r="K2264" i="8"/>
  <c r="K2265" i="8"/>
  <c r="K2266" i="8"/>
  <c r="K2267" i="8"/>
  <c r="K2268" i="8"/>
  <c r="K2269" i="8"/>
  <c r="K2270" i="8"/>
  <c r="K2271" i="8"/>
  <c r="K2272" i="8"/>
  <c r="K2273" i="8"/>
  <c r="K2274" i="8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/>
  <c r="K2296" i="8"/>
  <c r="K2297" i="8"/>
  <c r="K2298" i="8"/>
  <c r="K2299" i="8"/>
  <c r="K2300" i="8"/>
  <c r="K2301" i="8"/>
  <c r="K2302" i="8"/>
  <c r="K2303" i="8"/>
  <c r="K2304" i="8"/>
  <c r="K2305" i="8"/>
  <c r="K2306" i="8"/>
  <c r="K2307" i="8"/>
  <c r="K2308" i="8"/>
  <c r="K2309" i="8"/>
  <c r="K2310" i="8"/>
  <c r="K2311" i="8"/>
  <c r="K2312" i="8"/>
  <c r="K2313" i="8"/>
  <c r="K2314" i="8"/>
  <c r="K2315" i="8"/>
  <c r="K2316" i="8"/>
  <c r="K2317" i="8"/>
  <c r="K2318" i="8"/>
  <c r="K2319" i="8"/>
  <c r="K2320" i="8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/>
  <c r="K2334" i="8"/>
  <c r="K2335" i="8"/>
  <c r="K2336" i="8"/>
  <c r="K2337" i="8"/>
  <c r="K2338" i="8"/>
  <c r="K2339" i="8"/>
  <c r="K2340" i="8"/>
  <c r="K2341" i="8"/>
  <c r="K2342" i="8"/>
  <c r="K2343" i="8"/>
  <c r="K2344" i="8"/>
  <c r="K2345" i="8"/>
  <c r="K2346" i="8"/>
  <c r="K2347" i="8"/>
  <c r="K2348" i="8"/>
  <c r="K2349" i="8"/>
  <c r="K2350" i="8"/>
  <c r="K2351" i="8"/>
  <c r="K2352" i="8"/>
  <c r="K2353" i="8"/>
  <c r="K2354" i="8"/>
  <c r="K2355" i="8"/>
  <c r="K2356" i="8"/>
  <c r="K2357" i="8"/>
  <c r="K2358" i="8"/>
  <c r="K2359" i="8"/>
  <c r="K2360" i="8"/>
  <c r="K2361" i="8"/>
  <c r="K2362" i="8"/>
  <c r="K2363" i="8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/>
  <c r="K2378" i="8"/>
  <c r="K2379" i="8"/>
  <c r="K2380" i="8"/>
  <c r="K2381" i="8"/>
  <c r="K2382" i="8"/>
  <c r="K2383" i="8"/>
  <c r="K2384" i="8"/>
  <c r="K2385" i="8"/>
  <c r="K2386" i="8"/>
  <c r="K2387" i="8"/>
  <c r="K2388" i="8"/>
  <c r="K2389" i="8"/>
  <c r="K2390" i="8"/>
  <c r="K2391" i="8"/>
  <c r="K2392" i="8"/>
  <c r="K2393" i="8"/>
  <c r="K2394" i="8"/>
  <c r="K2395" i="8"/>
  <c r="K2396" i="8"/>
  <c r="K2397" i="8"/>
  <c r="K2398" i="8"/>
  <c r="K2399" i="8"/>
  <c r="K2400" i="8"/>
  <c r="K2401" i="8"/>
  <c r="K2402" i="8"/>
  <c r="K2403" i="8"/>
  <c r="K2404" i="8"/>
  <c r="K2405" i="8"/>
  <c r="K2406" i="8"/>
  <c r="K2407" i="8"/>
  <c r="K2408" i="8"/>
  <c r="K2409" i="8"/>
  <c r="K2410" i="8"/>
  <c r="K2411" i="8"/>
  <c r="K2412" i="8"/>
  <c r="K2413" i="8"/>
  <c r="K2414" i="8"/>
  <c r="K2415" i="8"/>
  <c r="K2416" i="8"/>
  <c r="K2417" i="8"/>
  <c r="K2418" i="8"/>
  <c r="K2419" i="8"/>
  <c r="K2420" i="8"/>
  <c r="K2421" i="8"/>
  <c r="K2422" i="8"/>
  <c r="K2423" i="8"/>
  <c r="K2424" i="8"/>
  <c r="K2425" i="8"/>
  <c r="K2426" i="8"/>
  <c r="K2427" i="8"/>
  <c r="K2428" i="8"/>
  <c r="K2429" i="8"/>
  <c r="K2430" i="8"/>
  <c r="K2431" i="8"/>
  <c r="K2432" i="8"/>
  <c r="K2433" i="8"/>
  <c r="K2434" i="8"/>
  <c r="K2435" i="8"/>
  <c r="K2436" i="8"/>
  <c r="K2437" i="8"/>
  <c r="K2438" i="8"/>
  <c r="K2439" i="8"/>
  <c r="K2440" i="8"/>
  <c r="K2441" i="8"/>
  <c r="K2442" i="8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/>
  <c r="K2461" i="8"/>
  <c r="K2462" i="8"/>
  <c r="K2463" i="8"/>
  <c r="K2464" i="8"/>
  <c r="K2465" i="8"/>
  <c r="K2466" i="8"/>
  <c r="K2467" i="8"/>
  <c r="K2468" i="8"/>
  <c r="K2469" i="8"/>
  <c r="K2470" i="8"/>
  <c r="K2471" i="8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/>
  <c r="K2488" i="8"/>
  <c r="K2489" i="8"/>
  <c r="K2490" i="8"/>
  <c r="K2491" i="8"/>
  <c r="K2492" i="8"/>
  <c r="K2493" i="8"/>
  <c r="K2494" i="8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/>
  <c r="K2508" i="8"/>
  <c r="K2509" i="8"/>
  <c r="K2510" i="8"/>
  <c r="K2511" i="8"/>
  <c r="K2512" i="8"/>
  <c r="K2513" i="8"/>
  <c r="K2514" i="8"/>
  <c r="K2515" i="8"/>
  <c r="K2516" i="8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/>
  <c r="K2533" i="8"/>
  <c r="K2534" i="8"/>
  <c r="K2535" i="8"/>
  <c r="K2536" i="8"/>
  <c r="K2537" i="8"/>
  <c r="K2538" i="8"/>
  <c r="K2539" i="8"/>
  <c r="K2540" i="8"/>
  <c r="K2541" i="8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/>
  <c r="K2559" i="8"/>
  <c r="K2560" i="8"/>
  <c r="K2561" i="8"/>
  <c r="K2562" i="8"/>
  <c r="K2563" i="8"/>
  <c r="K2564" i="8"/>
  <c r="K2565" i="8"/>
  <c r="K2566" i="8"/>
  <c r="K2567" i="8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/>
  <c r="K2582" i="8"/>
  <c r="K2583" i="8"/>
  <c r="K2584" i="8"/>
  <c r="K2585" i="8"/>
  <c r="K2586" i="8"/>
  <c r="K2587" i="8"/>
  <c r="K2588" i="8"/>
  <c r="K2589" i="8"/>
  <c r="K2590" i="8"/>
  <c r="K2591" i="8"/>
  <c r="K2592" i="8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/>
  <c r="K2610" i="8"/>
  <c r="K2611" i="8"/>
  <c r="K2612" i="8"/>
  <c r="K2613" i="8"/>
  <c r="K2614" i="8"/>
  <c r="K2615" i="8"/>
  <c r="K2616" i="8"/>
  <c r="K2617" i="8"/>
  <c r="K2618" i="8"/>
  <c r="K2619" i="8"/>
  <c r="K2620" i="8"/>
  <c r="K2621" i="8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/>
  <c r="K2642" i="8"/>
  <c r="K2643" i="8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/>
  <c r="K2661" i="8"/>
  <c r="K2662" i="8"/>
  <c r="K2663" i="8"/>
  <c r="K2664" i="8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/>
  <c r="K2681" i="8"/>
  <c r="K2682" i="8"/>
  <c r="K2683" i="8"/>
  <c r="K2684" i="8"/>
  <c r="K2685" i="8"/>
  <c r="K2686" i="8"/>
  <c r="K2687" i="8"/>
  <c r="K2688" i="8"/>
  <c r="K2689" i="8"/>
  <c r="K2690" i="8"/>
  <c r="K2691" i="8"/>
  <c r="K2692" i="8"/>
  <c r="K2693" i="8"/>
  <c r="K2694" i="8"/>
  <c r="K2695" i="8"/>
  <c r="K2696" i="8"/>
  <c r="K2697" i="8"/>
  <c r="K2698" i="8"/>
  <c r="K2699" i="8"/>
  <c r="K2700" i="8"/>
  <c r="K2701" i="8"/>
  <c r="K2702" i="8"/>
  <c r="K2703" i="8"/>
  <c r="K2704" i="8"/>
  <c r="K2705" i="8"/>
  <c r="K2706" i="8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/>
  <c r="K2733" i="8"/>
  <c r="K2734" i="8"/>
  <c r="K2735" i="8"/>
  <c r="K2736" i="8"/>
  <c r="K2737" i="8"/>
  <c r="K2738" i="8"/>
  <c r="K2739" i="8"/>
  <c r="K2740" i="8"/>
  <c r="K2741" i="8"/>
  <c r="K2742" i="8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/>
  <c r="K2764" i="8"/>
  <c r="K2765" i="8"/>
  <c r="K2766" i="8"/>
  <c r="K2767" i="8"/>
  <c r="K2768" i="8"/>
  <c r="K2769" i="8"/>
  <c r="K2770" i="8"/>
  <c r="K2771" i="8"/>
  <c r="K2772" i="8"/>
  <c r="K2773" i="8"/>
  <c r="K2774" i="8"/>
  <c r="K2775" i="8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/>
  <c r="K2798" i="8"/>
  <c r="K2799" i="8"/>
  <c r="K2800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941" i="8"/>
  <c r="K2942" i="8"/>
  <c r="K2943" i="8"/>
  <c r="K2944" i="8"/>
  <c r="K2945" i="8"/>
  <c r="K2946" i="8"/>
  <c r="K2947" i="8"/>
  <c r="K2948" i="8"/>
  <c r="K2949" i="8"/>
  <c r="K2950" i="8"/>
  <c r="K2951" i="8"/>
  <c r="K2952" i="8"/>
  <c r="K2953" i="8"/>
  <c r="K2954" i="8"/>
  <c r="K2955" i="8"/>
  <c r="K2956" i="8"/>
  <c r="K2957" i="8"/>
  <c r="K2958" i="8"/>
  <c r="K2959" i="8"/>
  <c r="K2960" i="8"/>
  <c r="K2961" i="8"/>
  <c r="K2962" i="8"/>
  <c r="K2963" i="8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/>
  <c r="K2979" i="8"/>
  <c r="K2980" i="8"/>
  <c r="K2981" i="8"/>
  <c r="K2982" i="8"/>
  <c r="K2983" i="8"/>
  <c r="K2984" i="8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/>
  <c r="K3007" i="8"/>
  <c r="K3008" i="8"/>
  <c r="K3009" i="8"/>
  <c r="K3010" i="8"/>
  <c r="K3011" i="8"/>
  <c r="K3012" i="8"/>
  <c r="K3013" i="8"/>
  <c r="K3014" i="8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/>
  <c r="K3040" i="8"/>
  <c r="K3041" i="8"/>
  <c r="K3042" i="8"/>
  <c r="K3043" i="8"/>
  <c r="K3044" i="8"/>
  <c r="K3045" i="8"/>
  <c r="K3046" i="8"/>
  <c r="K3047" i="8"/>
  <c r="K3048" i="8"/>
  <c r="K3049" i="8"/>
  <c r="K3050" i="8"/>
  <c r="K3051" i="8"/>
  <c r="K3052" i="8"/>
  <c r="K3053" i="8"/>
  <c r="K3054" i="8"/>
  <c r="K3055" i="8"/>
  <c r="K3056" i="8"/>
  <c r="K3057" i="8"/>
  <c r="K3058" i="8"/>
  <c r="K3059" i="8"/>
  <c r="K3060" i="8"/>
  <c r="K3061" i="8"/>
  <c r="K3062" i="8"/>
  <c r="K3063" i="8"/>
  <c r="K3064" i="8"/>
  <c r="K3065" i="8"/>
  <c r="K3066" i="8"/>
  <c r="K3067" i="8"/>
  <c r="K3068" i="8"/>
  <c r="K3069" i="8"/>
  <c r="K3070" i="8"/>
  <c r="K3071" i="8"/>
  <c r="K3072" i="8"/>
  <c r="K3073" i="8"/>
  <c r="K3074" i="8"/>
  <c r="K3075" i="8"/>
  <c r="K3076" i="8"/>
  <c r="K3077" i="8"/>
  <c r="K3078" i="8"/>
  <c r="K3079" i="8"/>
  <c r="K3080" i="8"/>
  <c r="K3081" i="8"/>
  <c r="K3082" i="8"/>
  <c r="K3083" i="8"/>
  <c r="K3084" i="8"/>
  <c r="K3085" i="8"/>
  <c r="K3086" i="8"/>
  <c r="K3087" i="8"/>
  <c r="K3088" i="8"/>
  <c r="K3089" i="8"/>
  <c r="K3090" i="8"/>
  <c r="K3091" i="8"/>
  <c r="K3092" i="8"/>
  <c r="K3093" i="8"/>
  <c r="K3094" i="8"/>
  <c r="K3095" i="8"/>
  <c r="K3096" i="8"/>
  <c r="K3097" i="8"/>
  <c r="K3098" i="8"/>
  <c r="K3099" i="8"/>
  <c r="K3100" i="8"/>
  <c r="K3101" i="8"/>
  <c r="K3102" i="8"/>
  <c r="K3103" i="8"/>
  <c r="K3104" i="8"/>
  <c r="K3105" i="8"/>
  <c r="K3106" i="8"/>
  <c r="K3107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21" i="8"/>
  <c r="K3122" i="8"/>
  <c r="K3123" i="8"/>
  <c r="K3124" i="8"/>
  <c r="K3125" i="8"/>
  <c r="K3126" i="8"/>
  <c r="K3127" i="8"/>
  <c r="K3128" i="8"/>
  <c r="K3129" i="8"/>
  <c r="K3130" i="8"/>
  <c r="K3131" i="8"/>
  <c r="K3132" i="8"/>
  <c r="K3133" i="8"/>
  <c r="K3134" i="8"/>
  <c r="K3135" i="8"/>
  <c r="K3136" i="8"/>
  <c r="K3137" i="8"/>
  <c r="K3138" i="8"/>
  <c r="K3139" i="8"/>
  <c r="K3140" i="8"/>
  <c r="K3141" i="8"/>
  <c r="K3142" i="8"/>
  <c r="K3143" i="8"/>
  <c r="K3144" i="8"/>
  <c r="K3145" i="8"/>
  <c r="K3146" i="8"/>
  <c r="K3147" i="8"/>
  <c r="K3148" i="8"/>
  <c r="K3149" i="8"/>
  <c r="K3150" i="8"/>
  <c r="K3151" i="8"/>
  <c r="K3152" i="8"/>
  <c r="K3153" i="8"/>
  <c r="K3154" i="8"/>
  <c r="K3155" i="8"/>
  <c r="K3156" i="8"/>
  <c r="K3157" i="8"/>
  <c r="K3158" i="8"/>
  <c r="K3159" i="8"/>
  <c r="K3160" i="8"/>
  <c r="K3161" i="8"/>
  <c r="K3162" i="8"/>
  <c r="K3163" i="8"/>
  <c r="K3164" i="8"/>
  <c r="K3165" i="8"/>
  <c r="K3166" i="8"/>
  <c r="K3167" i="8"/>
  <c r="K3168" i="8"/>
  <c r="K3169" i="8"/>
  <c r="K3170" i="8"/>
  <c r="K3171" i="8"/>
  <c r="K3172" i="8"/>
  <c r="K3173" i="8"/>
  <c r="K3174" i="8"/>
  <c r="K3175" i="8"/>
  <c r="K3176" i="8"/>
  <c r="K3177" i="8"/>
  <c r="K3178" i="8"/>
  <c r="K3179" i="8"/>
  <c r="K3180" i="8"/>
  <c r="K3181" i="8"/>
  <c r="K3182" i="8"/>
  <c r="K3183" i="8"/>
  <c r="K3184" i="8"/>
  <c r="K3185" i="8"/>
  <c r="K3186" i="8"/>
  <c r="K3187" i="8"/>
  <c r="K3188" i="8"/>
  <c r="K3189" i="8"/>
  <c r="K3190" i="8"/>
  <c r="K3191" i="8"/>
  <c r="K3192" i="8"/>
  <c r="K3193" i="8"/>
  <c r="K3194" i="8"/>
  <c r="K3195" i="8"/>
  <c r="K3196" i="8"/>
  <c r="K3197" i="8"/>
  <c r="K3198" i="8"/>
  <c r="K3199" i="8"/>
  <c r="K3200" i="8"/>
  <c r="K3201" i="8"/>
  <c r="K3202" i="8"/>
  <c r="K3203" i="8"/>
  <c r="K3204" i="8"/>
  <c r="K3205" i="8"/>
  <c r="K3206" i="8"/>
  <c r="K3207" i="8"/>
  <c r="K3208" i="8"/>
  <c r="K3209" i="8"/>
  <c r="K3210" i="8"/>
  <c r="K3211" i="8"/>
  <c r="K3212" i="8"/>
  <c r="K3213" i="8"/>
  <c r="K3214" i="8"/>
  <c r="K3215" i="8"/>
  <c r="K3216" i="8"/>
  <c r="K3217" i="8"/>
  <c r="K3218" i="8"/>
  <c r="K3219" i="8"/>
  <c r="K3220" i="8"/>
  <c r="K3221" i="8"/>
  <c r="K3222" i="8"/>
  <c r="K3223" i="8"/>
  <c r="K3224" i="8"/>
  <c r="K3225" i="8"/>
  <c r="K3226" i="8"/>
  <c r="K3227" i="8"/>
  <c r="K3228" i="8"/>
  <c r="K3229" i="8"/>
  <c r="K3230" i="8"/>
  <c r="K3231" i="8"/>
  <c r="K3232" i="8"/>
  <c r="K3233" i="8"/>
  <c r="K3234" i="8"/>
  <c r="K3235" i="8"/>
  <c r="K3236" i="8"/>
  <c r="K3237" i="8"/>
  <c r="K3238" i="8"/>
  <c r="K3239" i="8"/>
  <c r="K3240" i="8"/>
  <c r="K3241" i="8"/>
  <c r="K3242" i="8"/>
  <c r="K3243" i="8"/>
  <c r="K3244" i="8"/>
  <c r="K3245" i="8"/>
  <c r="K3246" i="8"/>
  <c r="K3247" i="8"/>
  <c r="K3248" i="8"/>
  <c r="K3249" i="8"/>
  <c r="K3250" i="8"/>
  <c r="K3251" i="8"/>
  <c r="K3252" i="8"/>
  <c r="K3253" i="8"/>
  <c r="K3254" i="8"/>
  <c r="K3255" i="8"/>
  <c r="K3256" i="8"/>
  <c r="K3257" i="8"/>
  <c r="K3258" i="8"/>
  <c r="K3259" i="8"/>
  <c r="K3260" i="8"/>
  <c r="K3261" i="8"/>
  <c r="K3262" i="8"/>
  <c r="K3263" i="8"/>
  <c r="K3264" i="8"/>
  <c r="K3265" i="8"/>
  <c r="K3266" i="8"/>
  <c r="K3267" i="8"/>
  <c r="K3268" i="8"/>
  <c r="K3269" i="8"/>
  <c r="K3270" i="8"/>
  <c r="K3271" i="8"/>
  <c r="K3272" i="8"/>
  <c r="K3273" i="8"/>
  <c r="K3274" i="8"/>
  <c r="K3275" i="8"/>
  <c r="K3276" i="8"/>
  <c r="K3277" i="8"/>
  <c r="K3278" i="8"/>
  <c r="K3279" i="8"/>
  <c r="K3280" i="8"/>
  <c r="K3281" i="8"/>
  <c r="K3282" i="8"/>
  <c r="K3283" i="8"/>
  <c r="K3284" i="8"/>
  <c r="K3285" i="8"/>
  <c r="K3286" i="8"/>
  <c r="K3287" i="8"/>
  <c r="K3288" i="8"/>
  <c r="K3289" i="8"/>
  <c r="K3290" i="8"/>
  <c r="K3291" i="8"/>
  <c r="K3292" i="8"/>
  <c r="K3293" i="8"/>
  <c r="K3294" i="8"/>
  <c r="K3295" i="8"/>
  <c r="K3296" i="8"/>
  <c r="K3297" i="8"/>
  <c r="K3298" i="8"/>
  <c r="K3299" i="8"/>
  <c r="K3300" i="8"/>
  <c r="K3301" i="8"/>
  <c r="K3302" i="8"/>
  <c r="K3303" i="8"/>
  <c r="K3304" i="8"/>
  <c r="K3305" i="8"/>
  <c r="K3306" i="8"/>
  <c r="K3307" i="8"/>
  <c r="K3308" i="8"/>
  <c r="K3309" i="8"/>
  <c r="K3310" i="8"/>
  <c r="K3311" i="8"/>
  <c r="K3312" i="8"/>
  <c r="K3313" i="8"/>
  <c r="K3314" i="8"/>
  <c r="K3315" i="8"/>
  <c r="K3316" i="8"/>
  <c r="K3317" i="8"/>
  <c r="K3318" i="8"/>
  <c r="K3319" i="8"/>
  <c r="K3320" i="8"/>
  <c r="K3321" i="8"/>
  <c r="K3322" i="8"/>
  <c r="K3323" i="8"/>
  <c r="K3324" i="8"/>
  <c r="K3325" i="8"/>
  <c r="K3326" i="8"/>
  <c r="K3327" i="8"/>
  <c r="K3328" i="8"/>
  <c r="K3329" i="8"/>
  <c r="K3330" i="8"/>
  <c r="K3331" i="8"/>
  <c r="K3332" i="8"/>
  <c r="K3333" i="8"/>
  <c r="K3334" i="8"/>
  <c r="K3335" i="8"/>
  <c r="K3336" i="8"/>
  <c r="K3337" i="8"/>
  <c r="K3338" i="8"/>
  <c r="K3339" i="8"/>
  <c r="K3340" i="8"/>
  <c r="K3341" i="8"/>
  <c r="K3342" i="8"/>
  <c r="K3343" i="8"/>
  <c r="K3344" i="8"/>
  <c r="K3345" i="8"/>
  <c r="K3346" i="8"/>
  <c r="K3347" i="8"/>
  <c r="K3348" i="8"/>
  <c r="K3349" i="8"/>
  <c r="K3350" i="8"/>
  <c r="K3351" i="8"/>
  <c r="K3352" i="8"/>
  <c r="K3353" i="8"/>
  <c r="K3354" i="8"/>
  <c r="K3355" i="8"/>
  <c r="K3356" i="8"/>
  <c r="K3357" i="8"/>
  <c r="K3358" i="8"/>
  <c r="K3359" i="8"/>
  <c r="K3360" i="8"/>
  <c r="K3361" i="8"/>
  <c r="K3362" i="8"/>
  <c r="K3363" i="8"/>
  <c r="K3364" i="8"/>
  <c r="K3365" i="8"/>
  <c r="K3366" i="8"/>
  <c r="K3367" i="8"/>
  <c r="K3368" i="8"/>
  <c r="K3369" i="8"/>
  <c r="K3370" i="8"/>
  <c r="K3371" i="8"/>
  <c r="K3372" i="8"/>
  <c r="K3373" i="8"/>
  <c r="K3374" i="8"/>
  <c r="K3375" i="8"/>
  <c r="K3376" i="8"/>
  <c r="K3377" i="8"/>
  <c r="K3378" i="8"/>
  <c r="K3379" i="8"/>
  <c r="K3380" i="8"/>
  <c r="K3381" i="8"/>
  <c r="K3382" i="8"/>
  <c r="K3383" i="8"/>
  <c r="K3384" i="8"/>
  <c r="K3385" i="8"/>
  <c r="K3386" i="8"/>
  <c r="K3387" i="8"/>
  <c r="K3388" i="8"/>
  <c r="K3389" i="8"/>
  <c r="K3390" i="8"/>
  <c r="K3391" i="8"/>
  <c r="K3392" i="8"/>
  <c r="K3393" i="8"/>
  <c r="K3394" i="8"/>
  <c r="K3395" i="8"/>
  <c r="K3396" i="8"/>
  <c r="K3397" i="8"/>
  <c r="K3398" i="8"/>
  <c r="K3399" i="8"/>
  <c r="K3400" i="8"/>
  <c r="K3401" i="8"/>
  <c r="K3402" i="8"/>
  <c r="K3403" i="8"/>
  <c r="K3404" i="8"/>
  <c r="K3405" i="8"/>
  <c r="K3406" i="8"/>
  <c r="K3407" i="8"/>
  <c r="K3408" i="8"/>
  <c r="K3409" i="8"/>
  <c r="K3410" i="8"/>
  <c r="K3411" i="8"/>
  <c r="K3412" i="8"/>
  <c r="K3413" i="8"/>
  <c r="K3414" i="8"/>
  <c r="K3415" i="8"/>
  <c r="K3416" i="8"/>
  <c r="K3417" i="8"/>
  <c r="K3418" i="8"/>
  <c r="K3419" i="8"/>
  <c r="K3420" i="8"/>
  <c r="K3421" i="8"/>
  <c r="K3422" i="8"/>
  <c r="K3423" i="8"/>
  <c r="K3424" i="8"/>
  <c r="K3425" i="8"/>
  <c r="K3426" i="8"/>
  <c r="K3427" i="8"/>
  <c r="K3428" i="8"/>
  <c r="K3429" i="8"/>
  <c r="K3430" i="8"/>
  <c r="K3431" i="8"/>
  <c r="K3432" i="8"/>
  <c r="K3433" i="8"/>
  <c r="K3434" i="8"/>
  <c r="K3435" i="8"/>
  <c r="K3436" i="8"/>
  <c r="K3437" i="8"/>
  <c r="K3438" i="8"/>
  <c r="K3439" i="8"/>
  <c r="K3440" i="8"/>
  <c r="K3441" i="8"/>
  <c r="K3442" i="8"/>
  <c r="K3443" i="8"/>
  <c r="K3444" i="8"/>
  <c r="K3445" i="8"/>
  <c r="K3446" i="8"/>
  <c r="K3447" i="8"/>
  <c r="K3448" i="8"/>
  <c r="K3449" i="8"/>
  <c r="K3450" i="8"/>
  <c r="K3451" i="8"/>
  <c r="K3452" i="8"/>
  <c r="K3453" i="8"/>
  <c r="K3454" i="8"/>
  <c r="K3455" i="8"/>
  <c r="K3456" i="8"/>
  <c r="K3457" i="8"/>
  <c r="K3458" i="8"/>
  <c r="K3459" i="8"/>
  <c r="K3460" i="8"/>
  <c r="K3461" i="8"/>
  <c r="K3462" i="8"/>
  <c r="K3463" i="8"/>
  <c r="K3464" i="8"/>
  <c r="K3465" i="8"/>
  <c r="K3466" i="8"/>
  <c r="K3467" i="8"/>
  <c r="K3468" i="8"/>
  <c r="K3469" i="8"/>
  <c r="K3470" i="8"/>
  <c r="K3471" i="8"/>
  <c r="K3472" i="8"/>
  <c r="K3473" i="8"/>
  <c r="K3474" i="8"/>
  <c r="K3475" i="8"/>
  <c r="K3476" i="8"/>
  <c r="K3477" i="8"/>
  <c r="K3478" i="8"/>
  <c r="K3479" i="8"/>
  <c r="K3480" i="8"/>
  <c r="K3481" i="8"/>
  <c r="K3482" i="8"/>
  <c r="K3483" i="8"/>
  <c r="K3484" i="8"/>
  <c r="K3485" i="8"/>
  <c r="K3486" i="8"/>
  <c r="K3487" i="8"/>
  <c r="K3488" i="8"/>
  <c r="K3489" i="8"/>
  <c r="K3490" i="8"/>
  <c r="K3491" i="8"/>
  <c r="K3492" i="8"/>
  <c r="K3493" i="8"/>
  <c r="K3494" i="8"/>
  <c r="K3495" i="8"/>
  <c r="K3496" i="8"/>
  <c r="K3497" i="8"/>
  <c r="K3498" i="8"/>
  <c r="K3499" i="8"/>
  <c r="K3500" i="8"/>
  <c r="K3501" i="8"/>
  <c r="K3502" i="8"/>
  <c r="K3503" i="8"/>
  <c r="K3504" i="8"/>
  <c r="K3505" i="8"/>
  <c r="K3506" i="8"/>
  <c r="K3507" i="8"/>
  <c r="K3508" i="8"/>
  <c r="K3509" i="8"/>
  <c r="K3510" i="8"/>
  <c r="K3511" i="8"/>
  <c r="K3512" i="8"/>
  <c r="K3513" i="8"/>
  <c r="K3514" i="8"/>
  <c r="K3515" i="8"/>
  <c r="K3516" i="8"/>
  <c r="K3517" i="8"/>
  <c r="K3518" i="8"/>
  <c r="K3519" i="8"/>
  <c r="K3520" i="8"/>
  <c r="K3521" i="8"/>
  <c r="K3522" i="8"/>
  <c r="K3523" i="8"/>
  <c r="K3524" i="8"/>
  <c r="K3525" i="8"/>
  <c r="K3526" i="8"/>
  <c r="K3527" i="8"/>
  <c r="K3528" i="8"/>
  <c r="K3529" i="8"/>
  <c r="K3530" i="8"/>
  <c r="K3531" i="8"/>
  <c r="K3532" i="8"/>
  <c r="K3533" i="8"/>
  <c r="K3534" i="8"/>
  <c r="K3535" i="8"/>
  <c r="K3536" i="8"/>
  <c r="K3537" i="8"/>
  <c r="K3538" i="8"/>
  <c r="K3539" i="8"/>
  <c r="K3540" i="8"/>
  <c r="K3541" i="8"/>
  <c r="K3542" i="8"/>
  <c r="K3543" i="8"/>
  <c r="K3544" i="8"/>
  <c r="K3545" i="8"/>
  <c r="K3546" i="8"/>
  <c r="K3547" i="8"/>
  <c r="K3548" i="8"/>
  <c r="K3549" i="8"/>
  <c r="K3550" i="8"/>
  <c r="K3551" i="8"/>
  <c r="K3552" i="8"/>
  <c r="K3553" i="8"/>
  <c r="K3554" i="8"/>
  <c r="K3555" i="8"/>
  <c r="K3556" i="8"/>
  <c r="K3557" i="8"/>
  <c r="K3558" i="8"/>
  <c r="K3559" i="8"/>
  <c r="K3560" i="8"/>
  <c r="K3561" i="8"/>
  <c r="K3562" i="8"/>
  <c r="K3563" i="8"/>
  <c r="K3564" i="8"/>
  <c r="K3565" i="8"/>
  <c r="K3566" i="8"/>
  <c r="K3567" i="8"/>
  <c r="K3568" i="8"/>
  <c r="K3569" i="8"/>
  <c r="K3570" i="8"/>
  <c r="K3571" i="8"/>
  <c r="K3572" i="8"/>
  <c r="K3573" i="8"/>
  <c r="K3574" i="8"/>
  <c r="K3575" i="8"/>
  <c r="K3576" i="8"/>
  <c r="K3577" i="8"/>
  <c r="K3578" i="8"/>
  <c r="K3579" i="8"/>
  <c r="K3580" i="8"/>
  <c r="K3581" i="8"/>
  <c r="K3582" i="8"/>
  <c r="K3583" i="8"/>
  <c r="K3584" i="8"/>
  <c r="K3585" i="8"/>
  <c r="K3586" i="8"/>
  <c r="K3587" i="8"/>
  <c r="K3588" i="8"/>
  <c r="K3589" i="8"/>
  <c r="K3590" i="8"/>
  <c r="K3591" i="8"/>
  <c r="K3592" i="8"/>
  <c r="K3593" i="8"/>
  <c r="K3594" i="8"/>
  <c r="K3595" i="8"/>
  <c r="K3596" i="8"/>
  <c r="K3597" i="8"/>
  <c r="K3598" i="8"/>
  <c r="K3599" i="8"/>
  <c r="K3600" i="8"/>
  <c r="K3601" i="8"/>
  <c r="K3602" i="8"/>
  <c r="K3603" i="8"/>
  <c r="K3604" i="8"/>
  <c r="K3605" i="8"/>
  <c r="K3606" i="8"/>
  <c r="K3607" i="8"/>
  <c r="K3608" i="8"/>
  <c r="K3609" i="8"/>
  <c r="K3610" i="8"/>
  <c r="K3611" i="8"/>
  <c r="K3612" i="8"/>
  <c r="K3613" i="8"/>
  <c r="K3614" i="8"/>
  <c r="K3615" i="8"/>
  <c r="K3616" i="8"/>
  <c r="K3617" i="8"/>
  <c r="K3618" i="8"/>
  <c r="K3619" i="8"/>
  <c r="K3620" i="8"/>
  <c r="K3621" i="8"/>
  <c r="K3622" i="8"/>
  <c r="K3623" i="8"/>
  <c r="K3624" i="8"/>
  <c r="K3625" i="8"/>
  <c r="K3626" i="8"/>
  <c r="K3627" i="8"/>
  <c r="K3628" i="8"/>
  <c r="K3629" i="8"/>
  <c r="K3630" i="8"/>
  <c r="K3631" i="8"/>
  <c r="K3632" i="8"/>
  <c r="K3633" i="8"/>
  <c r="K3634" i="8"/>
  <c r="K3635" i="8"/>
  <c r="K3636" i="8"/>
  <c r="K3637" i="8"/>
  <c r="K3638" i="8"/>
  <c r="K3639" i="8"/>
  <c r="K3640" i="8"/>
  <c r="K3641" i="8"/>
  <c r="K3642" i="8"/>
  <c r="K3643" i="8"/>
  <c r="K3644" i="8"/>
  <c r="K3645" i="8"/>
  <c r="K3646" i="8"/>
  <c r="K3647" i="8"/>
  <c r="K3648" i="8"/>
  <c r="K3649" i="8"/>
  <c r="K3650" i="8"/>
  <c r="K3651" i="8"/>
  <c r="K3652" i="8"/>
  <c r="K3653" i="8"/>
  <c r="K3654" i="8"/>
  <c r="K3655" i="8"/>
  <c r="K3656" i="8"/>
  <c r="K3657" i="8"/>
  <c r="K3658" i="8"/>
  <c r="K3659" i="8"/>
  <c r="K3660" i="8"/>
  <c r="K3661" i="8"/>
  <c r="K3662" i="8"/>
  <c r="K3663" i="8"/>
  <c r="K3664" i="8"/>
  <c r="K3665" i="8"/>
  <c r="K3666" i="8"/>
  <c r="K3667" i="8"/>
  <c r="K3668" i="8"/>
  <c r="K3669" i="8"/>
  <c r="K3670" i="8"/>
  <c r="K3671" i="8"/>
  <c r="K3672" i="8"/>
  <c r="K3673" i="8"/>
  <c r="K3674" i="8"/>
  <c r="K3675" i="8"/>
  <c r="K3676" i="8"/>
  <c r="K3677" i="8"/>
  <c r="K3678" i="8"/>
  <c r="K3679" i="8"/>
  <c r="K3680" i="8"/>
  <c r="K3681" i="8"/>
  <c r="K3682" i="8"/>
  <c r="K3683" i="8"/>
  <c r="K3684" i="8"/>
  <c r="K3685" i="8"/>
  <c r="K3686" i="8"/>
  <c r="K3687" i="8"/>
  <c r="K3688" i="8"/>
  <c r="K3689" i="8"/>
  <c r="K3690" i="8"/>
  <c r="K3691" i="8"/>
  <c r="K3692" i="8"/>
  <c r="K3693" i="8"/>
  <c r="K3694" i="8"/>
  <c r="K3695" i="8"/>
  <c r="K3696" i="8"/>
  <c r="K3697" i="8"/>
  <c r="K3698" i="8"/>
  <c r="K3699" i="8"/>
  <c r="K3700" i="8"/>
  <c r="K3701" i="8"/>
  <c r="K3702" i="8"/>
  <c r="K3703" i="8"/>
  <c r="K3704" i="8"/>
  <c r="K3705" i="8"/>
  <c r="K3706" i="8"/>
  <c r="K3707" i="8"/>
  <c r="K3708" i="8"/>
  <c r="K3709" i="8"/>
  <c r="K3710" i="8"/>
  <c r="K3711" i="8"/>
  <c r="K3712" i="8"/>
  <c r="K3713" i="8"/>
  <c r="K3714" i="8"/>
  <c r="K3715" i="8"/>
  <c r="K3716" i="8"/>
  <c r="K3717" i="8"/>
  <c r="K3718" i="8"/>
  <c r="K3719" i="8"/>
  <c r="K3720" i="8"/>
  <c r="K3721" i="8"/>
  <c r="K3722" i="8"/>
  <c r="K3723" i="8"/>
  <c r="K3724" i="8"/>
  <c r="K3725" i="8"/>
  <c r="K3726" i="8"/>
  <c r="K3727" i="8"/>
  <c r="K3728" i="8"/>
  <c r="K3729" i="8"/>
  <c r="K3730" i="8"/>
  <c r="K3731" i="8"/>
  <c r="K3732" i="8"/>
  <c r="K3733" i="8"/>
  <c r="K3734" i="8"/>
  <c r="K3735" i="8"/>
  <c r="K3736" i="8"/>
  <c r="K3737" i="8"/>
  <c r="K3738" i="8"/>
  <c r="K3739" i="8"/>
  <c r="K3740" i="8"/>
  <c r="K3741" i="8"/>
  <c r="K3742" i="8"/>
  <c r="K3743" i="8"/>
  <c r="K3744" i="8"/>
  <c r="K3745" i="8"/>
  <c r="K3746" i="8"/>
  <c r="K3747" i="8"/>
  <c r="K3748" i="8"/>
  <c r="K3749" i="8"/>
  <c r="K3750" i="8"/>
  <c r="K3751" i="8"/>
  <c r="K3752" i="8"/>
  <c r="K3753" i="8"/>
  <c r="K3754" i="8"/>
  <c r="K3755" i="8"/>
  <c r="K3756" i="8"/>
  <c r="K3757" i="8"/>
  <c r="K3758" i="8"/>
  <c r="K3759" i="8"/>
  <c r="K3760" i="8"/>
  <c r="K3761" i="8"/>
  <c r="K3762" i="8"/>
  <c r="K3763" i="8"/>
  <c r="K3764" i="8"/>
  <c r="K3765" i="8"/>
  <c r="K3766" i="8"/>
  <c r="K3767" i="8"/>
  <c r="K3768" i="8"/>
  <c r="K3769" i="8"/>
  <c r="K3770" i="8"/>
  <c r="K3771" i="8"/>
  <c r="K3772" i="8"/>
  <c r="K3773" i="8"/>
  <c r="K3774" i="8"/>
  <c r="K3775" i="8"/>
  <c r="K3776" i="8"/>
  <c r="K3777" i="8"/>
  <c r="K3778" i="8"/>
  <c r="K3779" i="8"/>
  <c r="K3780" i="8"/>
  <c r="K3781" i="8"/>
  <c r="K3782" i="8"/>
  <c r="K3783" i="8"/>
  <c r="K3784" i="8"/>
  <c r="K3785" i="8"/>
  <c r="K3786" i="8"/>
  <c r="K3787" i="8"/>
  <c r="K3788" i="8"/>
  <c r="K3789" i="8"/>
  <c r="K3790" i="8"/>
  <c r="K3791" i="8"/>
  <c r="K3792" i="8"/>
  <c r="K3793" i="8"/>
  <c r="K3794" i="8"/>
  <c r="K3795" i="8"/>
  <c r="K3796" i="8"/>
  <c r="K3797" i="8"/>
  <c r="K3798" i="8"/>
  <c r="K3799" i="8"/>
  <c r="K3800" i="8"/>
  <c r="K3801" i="8"/>
  <c r="K3802" i="8"/>
  <c r="K3803" i="8"/>
  <c r="K3804" i="8"/>
  <c r="K3805" i="8"/>
  <c r="K3806" i="8"/>
  <c r="K3807" i="8"/>
  <c r="K3808" i="8"/>
  <c r="K3809" i="8"/>
  <c r="K3810" i="8"/>
  <c r="K3811" i="8"/>
  <c r="K3812" i="8"/>
  <c r="K3813" i="8"/>
  <c r="K3814" i="8"/>
  <c r="K3815" i="8"/>
  <c r="K3816" i="8"/>
  <c r="K3817" i="8"/>
  <c r="K3818" i="8"/>
  <c r="K3819" i="8"/>
  <c r="K3820" i="8"/>
  <c r="K3821" i="8"/>
  <c r="K3822" i="8"/>
  <c r="K3823" i="8"/>
  <c r="K3824" i="8"/>
  <c r="K3825" i="8"/>
  <c r="K3826" i="8"/>
  <c r="K3827" i="8"/>
  <c r="K3828" i="8"/>
  <c r="K3829" i="8"/>
  <c r="K3830" i="8"/>
  <c r="K3831" i="8"/>
  <c r="K3832" i="8"/>
  <c r="K3833" i="8"/>
  <c r="K3834" i="8"/>
  <c r="K3835" i="8"/>
  <c r="K3836" i="8"/>
  <c r="K3837" i="8"/>
  <c r="K3838" i="8"/>
  <c r="K3839" i="8"/>
  <c r="K3840" i="8"/>
  <c r="K3841" i="8"/>
  <c r="K3842" i="8"/>
  <c r="K3843" i="8"/>
  <c r="K3844" i="8"/>
  <c r="K3845" i="8"/>
  <c r="K3846" i="8"/>
  <c r="K3847" i="8"/>
  <c r="K3848" i="8"/>
  <c r="K3849" i="8"/>
  <c r="K3850" i="8"/>
  <c r="K3851" i="8"/>
  <c r="K3852" i="8"/>
  <c r="K3853" i="8"/>
  <c r="K3854" i="8"/>
  <c r="K3855" i="8"/>
  <c r="K3856" i="8"/>
  <c r="K3857" i="8"/>
  <c r="K3858" i="8"/>
  <c r="K3859" i="8"/>
  <c r="K3860" i="8"/>
  <c r="K3861" i="8"/>
  <c r="K3862" i="8"/>
  <c r="K3863" i="8"/>
  <c r="K3864" i="8"/>
  <c r="K3865" i="8"/>
  <c r="K3866" i="8"/>
  <c r="K3867" i="8"/>
  <c r="K3868" i="8"/>
  <c r="K3869" i="8"/>
  <c r="K3870" i="8"/>
  <c r="K3871" i="8"/>
  <c r="K3872" i="8"/>
  <c r="K3873" i="8"/>
  <c r="K3874" i="8"/>
  <c r="K3875" i="8"/>
  <c r="K3876" i="8"/>
  <c r="K3877" i="8"/>
  <c r="K3878" i="8"/>
  <c r="K3879" i="8"/>
  <c r="K3880" i="8"/>
  <c r="K3881" i="8"/>
  <c r="K3882" i="8"/>
  <c r="K3883" i="8"/>
  <c r="K3884" i="8"/>
  <c r="K3885" i="8"/>
  <c r="K3886" i="8"/>
  <c r="K3887" i="8"/>
  <c r="K3888" i="8"/>
  <c r="K3889" i="8"/>
  <c r="K3890" i="8"/>
  <c r="K3891" i="8"/>
  <c r="K3892" i="8"/>
  <c r="K3893" i="8"/>
  <c r="K3894" i="8"/>
  <c r="K3895" i="8"/>
  <c r="K3896" i="8"/>
  <c r="K3897" i="8"/>
  <c r="K3898" i="8"/>
  <c r="K3899" i="8"/>
  <c r="K3900" i="8"/>
  <c r="K3901" i="8"/>
  <c r="K3902" i="8"/>
  <c r="K3903" i="8"/>
  <c r="K3904" i="8"/>
  <c r="K3905" i="8"/>
  <c r="K3906" i="8"/>
  <c r="K3907" i="8"/>
  <c r="K3908" i="8"/>
  <c r="K3909" i="8"/>
  <c r="K3910" i="8"/>
  <c r="K3911" i="8"/>
  <c r="K3912" i="8"/>
  <c r="K3913" i="8"/>
  <c r="K3914" i="8"/>
  <c r="K3915" i="8"/>
  <c r="K3916" i="8"/>
  <c r="K3917" i="8"/>
  <c r="K3918" i="8"/>
  <c r="K3919" i="8"/>
  <c r="K3920" i="8"/>
  <c r="K3921" i="8"/>
  <c r="K3922" i="8"/>
  <c r="K3923" i="8"/>
  <c r="K3924" i="8"/>
  <c r="K3925" i="8"/>
  <c r="K3926" i="8"/>
  <c r="K3927" i="8"/>
  <c r="K3928" i="8"/>
  <c r="K3929" i="8"/>
  <c r="K3930" i="8"/>
  <c r="K3931" i="8"/>
  <c r="K3932" i="8"/>
  <c r="K3933" i="8"/>
  <c r="K3934" i="8"/>
  <c r="K3935" i="8"/>
  <c r="K3936" i="8"/>
  <c r="K3937" i="8"/>
  <c r="K3938" i="8"/>
  <c r="K3939" i="8"/>
  <c r="K3940" i="8"/>
  <c r="K3941" i="8"/>
  <c r="K3942" i="8"/>
  <c r="K3943" i="8"/>
  <c r="K3944" i="8"/>
  <c r="K3945" i="8"/>
  <c r="K3946" i="8"/>
  <c r="K3947" i="8"/>
  <c r="K3948" i="8"/>
  <c r="K3949" i="8"/>
  <c r="K3950" i="8"/>
  <c r="K3951" i="8"/>
  <c r="K3952" i="8"/>
  <c r="K3953" i="8"/>
  <c r="K3954" i="8"/>
  <c r="K3955" i="8"/>
  <c r="K3956" i="8"/>
  <c r="K3957" i="8"/>
  <c r="K3958" i="8"/>
  <c r="K3959" i="8"/>
  <c r="K3960" i="8"/>
  <c r="K3961" i="8"/>
  <c r="K3962" i="8"/>
  <c r="K3963" i="8"/>
  <c r="K3964" i="8"/>
  <c r="K3965" i="8"/>
  <c r="K3966" i="8"/>
  <c r="K3967" i="8"/>
  <c r="K3968" i="8"/>
  <c r="K3969" i="8"/>
  <c r="K3970" i="8"/>
  <c r="K3971" i="8"/>
  <c r="K3972" i="8"/>
  <c r="K3973" i="8"/>
  <c r="K3974" i="8"/>
  <c r="K3975" i="8"/>
  <c r="K3976" i="8"/>
  <c r="K3977" i="8"/>
  <c r="K3978" i="8"/>
  <c r="K3979" i="8"/>
  <c r="K3980" i="8"/>
  <c r="K3981" i="8"/>
  <c r="K3982" i="8"/>
  <c r="K3983" i="8"/>
  <c r="K3984" i="8"/>
  <c r="K3985" i="8"/>
  <c r="K3986" i="8"/>
  <c r="K3987" i="8"/>
  <c r="K3988" i="8"/>
  <c r="K3989" i="8"/>
  <c r="K3990" i="8"/>
  <c r="K3991" i="8"/>
  <c r="K3992" i="8"/>
  <c r="K3993" i="8"/>
  <c r="K3994" i="8"/>
  <c r="K3995" i="8"/>
  <c r="K3996" i="8"/>
  <c r="K3997" i="8"/>
  <c r="K3998" i="8"/>
  <c r="K3999" i="8"/>
  <c r="K4000" i="8"/>
  <c r="K4001" i="8"/>
  <c r="K4002" i="8"/>
  <c r="K4003" i="8"/>
  <c r="K4004" i="8"/>
  <c r="K4005" i="8"/>
  <c r="K4006" i="8"/>
  <c r="K4007" i="8"/>
  <c r="K4008" i="8"/>
  <c r="K4009" i="8"/>
  <c r="K4010" i="8"/>
  <c r="K4011" i="8"/>
  <c r="K4012" i="8"/>
  <c r="K4013" i="8"/>
  <c r="K4014" i="8"/>
  <c r="K4015" i="8"/>
  <c r="K4016" i="8"/>
  <c r="K4017" i="8"/>
  <c r="K4018" i="8"/>
  <c r="K4019" i="8"/>
  <c r="K4020" i="8"/>
  <c r="K4021" i="8"/>
  <c r="K4022" i="8"/>
  <c r="K4023" i="8"/>
  <c r="K4024" i="8"/>
  <c r="K4025" i="8"/>
  <c r="K4026" i="8"/>
  <c r="K4027" i="8"/>
  <c r="K4028" i="8"/>
  <c r="K4029" i="8"/>
  <c r="K4030" i="8"/>
  <c r="K4031" i="8"/>
  <c r="K4032" i="8"/>
  <c r="K4033" i="8"/>
  <c r="K4034" i="8"/>
  <c r="K4035" i="8"/>
  <c r="K4036" i="8"/>
  <c r="K4037" i="8"/>
  <c r="K4038" i="8"/>
  <c r="K4039" i="8"/>
  <c r="K4040" i="8"/>
  <c r="K4041" i="8"/>
  <c r="K4042" i="8"/>
  <c r="K4043" i="8"/>
  <c r="K4044" i="8"/>
  <c r="K4045" i="8"/>
  <c r="K4046" i="8"/>
  <c r="K4047" i="8"/>
  <c r="K4048" i="8"/>
  <c r="K4049" i="8"/>
  <c r="K4050" i="8"/>
  <c r="K4051" i="8"/>
  <c r="K4052" i="8"/>
  <c r="K4053" i="8"/>
  <c r="K4054" i="8"/>
  <c r="K4055" i="8"/>
  <c r="K4056" i="8"/>
  <c r="K4057" i="8"/>
  <c r="K4058" i="8"/>
  <c r="K4059" i="8"/>
  <c r="K4060" i="8"/>
  <c r="K4061" i="8"/>
  <c r="K4062" i="8"/>
  <c r="K4063" i="8"/>
  <c r="K4064" i="8"/>
  <c r="K4065" i="8"/>
  <c r="K4066" i="8"/>
  <c r="K4067" i="8"/>
  <c r="K4068" i="8"/>
  <c r="K4069" i="8"/>
  <c r="K4070" i="8"/>
  <c r="K4071" i="8"/>
  <c r="K4072" i="8"/>
  <c r="K4073" i="8"/>
  <c r="K4074" i="8"/>
  <c r="K4075" i="8"/>
  <c r="K4076" i="8"/>
  <c r="K4077" i="8"/>
  <c r="K4078" i="8"/>
  <c r="K4079" i="8"/>
  <c r="K4080" i="8"/>
  <c r="K4081" i="8"/>
  <c r="K4082" i="8"/>
  <c r="K4083" i="8"/>
  <c r="K4084" i="8"/>
  <c r="K4085" i="8"/>
  <c r="K4086" i="8"/>
  <c r="K4087" i="8"/>
  <c r="K4088" i="8"/>
  <c r="K4089" i="8"/>
  <c r="K4090" i="8"/>
  <c r="K4091" i="8"/>
  <c r="K4092" i="8"/>
  <c r="K4093" i="8"/>
  <c r="K4094" i="8"/>
  <c r="K4095" i="8"/>
  <c r="K4096" i="8"/>
  <c r="K4097" i="8"/>
  <c r="K4098" i="8"/>
  <c r="K4099" i="8"/>
  <c r="K4100" i="8"/>
  <c r="K4101" i="8"/>
  <c r="K4102" i="8"/>
  <c r="K4103" i="8"/>
  <c r="K4104" i="8"/>
  <c r="K4105" i="8"/>
  <c r="K4106" i="8"/>
  <c r="K4107" i="8"/>
  <c r="K4108" i="8"/>
  <c r="K4109" i="8"/>
  <c r="K4110" i="8"/>
  <c r="K4111" i="8"/>
  <c r="K4112" i="8"/>
  <c r="K4113" i="8"/>
  <c r="K4114" i="8"/>
  <c r="K4115" i="8"/>
  <c r="K4116" i="8"/>
  <c r="K4117" i="8"/>
  <c r="K4118" i="8"/>
  <c r="K4119" i="8"/>
  <c r="K4120" i="8"/>
  <c r="K4121" i="8"/>
  <c r="K4122" i="8"/>
  <c r="K4123" i="8"/>
  <c r="K4124" i="8"/>
  <c r="K4125" i="8"/>
  <c r="K4126" i="8"/>
  <c r="K4127" i="8"/>
  <c r="K4128" i="8"/>
  <c r="K4129" i="8"/>
  <c r="K4130" i="8"/>
  <c r="K4131" i="8"/>
  <c r="K4132" i="8"/>
  <c r="K4133" i="8"/>
  <c r="K4134" i="8"/>
  <c r="K4135" i="8"/>
  <c r="K4136" i="8"/>
  <c r="K4137" i="8"/>
  <c r="K4138" i="8"/>
  <c r="K4139" i="8"/>
  <c r="K4140" i="8"/>
  <c r="K4141" i="8"/>
  <c r="K4142" i="8"/>
  <c r="K4143" i="8"/>
  <c r="K4144" i="8"/>
  <c r="K4145" i="8"/>
  <c r="K4146" i="8"/>
  <c r="K4147" i="8"/>
  <c r="K4148" i="8"/>
  <c r="K4149" i="8"/>
  <c r="K4150" i="8"/>
  <c r="K4151" i="8"/>
  <c r="K4152" i="8"/>
  <c r="K4153" i="8"/>
  <c r="K4154" i="8"/>
  <c r="K4155" i="8"/>
  <c r="K4156" i="8"/>
  <c r="K4157" i="8"/>
  <c r="K4158" i="8"/>
  <c r="K4159" i="8"/>
  <c r="K4160" i="8"/>
  <c r="K4161" i="8"/>
  <c r="K4162" i="8"/>
  <c r="K4163" i="8"/>
  <c r="K4164" i="8"/>
  <c r="K4165" i="8"/>
  <c r="K4166" i="8"/>
  <c r="K4167" i="8"/>
  <c r="K4168" i="8"/>
  <c r="K4169" i="8"/>
  <c r="K4170" i="8"/>
  <c r="K4171" i="8"/>
  <c r="K4172" i="8"/>
  <c r="K4173" i="8"/>
  <c r="K4174" i="8"/>
  <c r="K4175" i="8"/>
  <c r="K4176" i="8"/>
  <c r="K4177" i="8"/>
  <c r="K4178" i="8"/>
  <c r="K4179" i="8"/>
  <c r="K4180" i="8"/>
  <c r="K4181" i="8"/>
  <c r="K4182" i="8"/>
  <c r="K4183" i="8"/>
  <c r="K4184" i="8"/>
  <c r="K4185" i="8"/>
  <c r="K4186" i="8"/>
  <c r="K4187" i="8"/>
  <c r="K4188" i="8"/>
  <c r="K4189" i="8"/>
  <c r="K4190" i="8"/>
  <c r="K4191" i="8"/>
  <c r="K4192" i="8"/>
  <c r="K4193" i="8"/>
  <c r="K4194" i="8"/>
  <c r="K4195" i="8"/>
  <c r="K4196" i="8"/>
  <c r="K4197" i="8"/>
  <c r="K4198" i="8"/>
  <c r="K4199" i="8"/>
  <c r="K4200" i="8"/>
  <c r="K4201" i="8"/>
  <c r="K4202" i="8"/>
  <c r="K4203" i="8"/>
  <c r="K4204" i="8"/>
  <c r="K4205" i="8"/>
  <c r="K4206" i="8"/>
  <c r="K4207" i="8"/>
  <c r="K4208" i="8"/>
  <c r="K4209" i="8"/>
  <c r="K4210" i="8"/>
  <c r="K4211" i="8"/>
  <c r="K4212" i="8"/>
  <c r="K4213" i="8"/>
  <c r="K4214" i="8"/>
  <c r="K4215" i="8"/>
  <c r="K4216" i="8"/>
  <c r="K4217" i="8"/>
  <c r="K4218" i="8"/>
  <c r="K4219" i="8"/>
  <c r="K4220" i="8"/>
  <c r="K4221" i="8"/>
  <c r="K4222" i="8"/>
  <c r="K4223" i="8"/>
  <c r="K4224" i="8"/>
  <c r="K4225" i="8"/>
  <c r="K4226" i="8"/>
  <c r="K4227" i="8"/>
  <c r="K4228" i="8"/>
  <c r="K4229" i="8"/>
  <c r="K4230" i="8"/>
  <c r="K4231" i="8"/>
  <c r="K4232" i="8"/>
  <c r="K4233" i="8"/>
  <c r="K4234" i="8"/>
  <c r="K4235" i="8"/>
  <c r="K4236" i="8"/>
  <c r="K4237" i="8"/>
  <c r="K4238" i="8"/>
  <c r="K4239" i="8"/>
  <c r="K4240" i="8"/>
  <c r="K4241" i="8"/>
  <c r="K4242" i="8"/>
  <c r="K4243" i="8"/>
  <c r="K4244" i="8"/>
  <c r="K4245" i="8"/>
  <c r="K4246" i="8"/>
  <c r="K4247" i="8"/>
  <c r="K4248" i="8"/>
  <c r="K4249" i="8"/>
  <c r="K4250" i="8"/>
  <c r="K4251" i="8"/>
  <c r="K4252" i="8"/>
  <c r="K4253" i="8"/>
  <c r="K4254" i="8"/>
  <c r="K4255" i="8"/>
  <c r="K4256" i="8"/>
  <c r="K4257" i="8"/>
  <c r="K4258" i="8"/>
  <c r="K4259" i="8"/>
  <c r="K4260" i="8"/>
  <c r="K4261" i="8"/>
  <c r="K4262" i="8"/>
  <c r="K4263" i="8"/>
  <c r="K4264" i="8"/>
  <c r="K4265" i="8"/>
  <c r="K4266" i="8"/>
  <c r="K4267" i="8"/>
  <c r="K4268" i="8"/>
  <c r="K4269" i="8"/>
  <c r="K4270" i="8"/>
  <c r="K4271" i="8"/>
  <c r="K4272" i="8"/>
  <c r="K4273" i="8"/>
  <c r="K4274" i="8"/>
  <c r="K4275" i="8"/>
  <c r="K4276" i="8"/>
  <c r="K4277" i="8"/>
  <c r="K4278" i="8"/>
  <c r="K4279" i="8"/>
  <c r="K4280" i="8"/>
  <c r="K4281" i="8"/>
  <c r="K4282" i="8"/>
  <c r="K4283" i="8"/>
  <c r="K4284" i="8"/>
  <c r="K4285" i="8"/>
  <c r="K4286" i="8"/>
  <c r="K4287" i="8"/>
  <c r="K4288" i="8"/>
  <c r="K4289" i="8"/>
  <c r="K4290" i="8"/>
  <c r="K4291" i="8"/>
  <c r="K4292" i="8"/>
  <c r="K4293" i="8"/>
  <c r="K4294" i="8"/>
  <c r="K4295" i="8"/>
  <c r="K4296" i="8"/>
  <c r="K4297" i="8"/>
  <c r="K4298" i="8"/>
  <c r="K4299" i="8"/>
  <c r="K4300" i="8"/>
  <c r="K4301" i="8"/>
  <c r="K4302" i="8"/>
  <c r="K4303" i="8"/>
  <c r="K4304" i="8"/>
  <c r="K4305" i="8"/>
  <c r="K4306" i="8"/>
  <c r="K4307" i="8"/>
  <c r="K4308" i="8"/>
  <c r="K4309" i="8"/>
  <c r="K4310" i="8"/>
  <c r="K4311" i="8"/>
  <c r="K4312" i="8"/>
  <c r="K4313" i="8"/>
  <c r="K4314" i="8"/>
  <c r="K4315" i="8"/>
  <c r="K4316" i="8"/>
  <c r="K4317" i="8"/>
  <c r="K4318" i="8"/>
  <c r="K4319" i="8"/>
  <c r="K4320" i="8"/>
  <c r="K4321" i="8"/>
  <c r="K4322" i="8"/>
  <c r="K4323" i="8"/>
  <c r="K4324" i="8"/>
  <c r="K4325" i="8"/>
  <c r="K4326" i="8"/>
  <c r="K4327" i="8"/>
  <c r="K4328" i="8"/>
  <c r="K4329" i="8"/>
  <c r="K4330" i="8"/>
  <c r="K4331" i="8"/>
  <c r="K4332" i="8"/>
  <c r="K4333" i="8"/>
  <c r="K4334" i="8"/>
  <c r="K4335" i="8"/>
  <c r="K4336" i="8"/>
  <c r="K4337" i="8"/>
  <c r="K4338" i="8"/>
  <c r="K4339" i="8"/>
  <c r="K4340" i="8"/>
  <c r="K4341" i="8"/>
  <c r="K4342" i="8"/>
  <c r="K4343" i="8"/>
  <c r="K4344" i="8"/>
  <c r="K4345" i="8"/>
  <c r="K4346" i="8"/>
  <c r="K4347" i="8"/>
  <c r="K4348" i="8"/>
  <c r="K4349" i="8"/>
  <c r="K4350" i="8"/>
  <c r="K4351" i="8"/>
  <c r="K4352" i="8"/>
  <c r="K4353" i="8"/>
  <c r="K4354" i="8"/>
  <c r="K4355" i="8"/>
  <c r="K4356" i="8"/>
  <c r="K4357" i="8"/>
  <c r="K4358" i="8"/>
  <c r="K4359" i="8"/>
  <c r="K4360" i="8"/>
  <c r="K4361" i="8"/>
  <c r="K4362" i="8"/>
  <c r="K4363" i="8"/>
  <c r="K4364" i="8"/>
  <c r="K4365" i="8"/>
  <c r="K4366" i="8"/>
  <c r="K4367" i="8"/>
  <c r="K4368" i="8"/>
  <c r="K4369" i="8"/>
  <c r="K4370" i="8"/>
  <c r="K4371" i="8"/>
  <c r="K4372" i="8"/>
  <c r="K4373" i="8"/>
  <c r="K4374" i="8"/>
  <c r="K4375" i="8"/>
  <c r="K4376" i="8"/>
  <c r="K4377" i="8"/>
  <c r="K4378" i="8"/>
  <c r="K4379" i="8"/>
  <c r="K4380" i="8"/>
  <c r="K4381" i="8"/>
  <c r="K4382" i="8"/>
  <c r="K4383" i="8"/>
  <c r="K4384" i="8"/>
  <c r="K4385" i="8"/>
  <c r="K4386" i="8"/>
  <c r="K4387" i="8"/>
  <c r="K4388" i="8"/>
  <c r="K4389" i="8"/>
  <c r="K4390" i="8"/>
  <c r="K4391" i="8"/>
  <c r="K4392" i="8"/>
  <c r="K4393" i="8"/>
  <c r="K4394" i="8"/>
  <c r="K4395" i="8"/>
  <c r="K4396" i="8"/>
  <c r="K4397" i="8"/>
  <c r="K4398" i="8"/>
  <c r="K4399" i="8"/>
  <c r="K4400" i="8"/>
  <c r="K4401" i="8"/>
  <c r="K4402" i="8"/>
  <c r="K4403" i="8"/>
  <c r="K4404" i="8"/>
  <c r="K4405" i="8"/>
  <c r="K4406" i="8"/>
  <c r="K4407" i="8"/>
  <c r="K4408" i="8"/>
  <c r="K4409" i="8"/>
  <c r="K4410" i="8"/>
  <c r="K4411" i="8"/>
  <c r="K4412" i="8"/>
  <c r="K4413" i="8"/>
  <c r="K4414" i="8"/>
  <c r="K4415" i="8"/>
  <c r="K4416" i="8"/>
  <c r="K4417" i="8"/>
  <c r="K4418" i="8"/>
  <c r="K4419" i="8"/>
  <c r="K4420" i="8"/>
  <c r="K4421" i="8"/>
  <c r="K4422" i="8"/>
  <c r="K4423" i="8"/>
  <c r="K4424" i="8"/>
  <c r="K4425" i="8"/>
  <c r="K4426" i="8"/>
  <c r="K4427" i="8"/>
  <c r="K4428" i="8"/>
  <c r="K4429" i="8"/>
  <c r="K4430" i="8"/>
  <c r="K4431" i="8"/>
  <c r="K4432" i="8"/>
  <c r="K4433" i="8"/>
  <c r="K4434" i="8"/>
  <c r="K4435" i="8"/>
  <c r="K4436" i="8"/>
  <c r="K4437" i="8"/>
  <c r="K4438" i="8"/>
  <c r="K4439" i="8"/>
  <c r="K4440" i="8"/>
  <c r="K4441" i="8"/>
  <c r="K4442" i="8"/>
  <c r="K4443" i="8"/>
  <c r="K4444" i="8"/>
  <c r="K4445" i="8"/>
  <c r="K4446" i="8"/>
  <c r="K4447" i="8"/>
  <c r="K4448" i="8"/>
  <c r="K4449" i="8"/>
  <c r="K4450" i="8"/>
  <c r="K4451" i="8"/>
  <c r="K4452" i="8"/>
  <c r="K4453" i="8"/>
  <c r="K4454" i="8"/>
  <c r="K4455" i="8"/>
  <c r="K4456" i="8"/>
  <c r="K4457" i="8"/>
  <c r="K4458" i="8"/>
  <c r="K4459" i="8"/>
  <c r="K4460" i="8"/>
  <c r="K4461" i="8"/>
  <c r="K4462" i="8"/>
  <c r="K4463" i="8"/>
  <c r="K4464" i="8"/>
  <c r="K4465" i="8"/>
  <c r="K4466" i="8"/>
  <c r="K4467" i="8"/>
  <c r="K4468" i="8"/>
  <c r="K4469" i="8"/>
  <c r="K4470" i="8"/>
  <c r="K4471" i="8"/>
  <c r="K4472" i="8"/>
  <c r="K4473" i="8"/>
  <c r="K4474" i="8"/>
  <c r="K4475" i="8"/>
  <c r="K4476" i="8"/>
  <c r="K4477" i="8"/>
  <c r="K4478" i="8"/>
  <c r="K4479" i="8"/>
  <c r="K4480" i="8"/>
  <c r="K4481" i="8"/>
  <c r="K4482" i="8"/>
  <c r="K4483" i="8"/>
  <c r="K4484" i="8"/>
  <c r="K4485" i="8"/>
  <c r="K4486" i="8"/>
  <c r="K4487" i="8"/>
  <c r="K4488" i="8"/>
  <c r="K4489" i="8"/>
  <c r="K4490" i="8"/>
  <c r="K4491" i="8"/>
  <c r="K4492" i="8"/>
  <c r="K4493" i="8"/>
  <c r="K4494" i="8"/>
  <c r="K4495" i="8"/>
  <c r="K4496" i="8"/>
  <c r="K4497" i="8"/>
  <c r="K4498" i="8"/>
  <c r="K4499" i="8"/>
  <c r="K4500" i="8"/>
  <c r="K4501" i="8"/>
  <c r="K4502" i="8"/>
  <c r="K4503" i="8"/>
  <c r="K4504" i="8"/>
  <c r="K4505" i="8"/>
  <c r="K4506" i="8"/>
  <c r="K4507" i="8"/>
  <c r="K4508" i="8"/>
  <c r="K4509" i="8"/>
  <c r="K4510" i="8"/>
  <c r="K4511" i="8"/>
  <c r="K4512" i="8"/>
  <c r="K4513" i="8"/>
  <c r="K4514" i="8"/>
  <c r="K4515" i="8"/>
  <c r="K4516" i="8"/>
  <c r="K4517" i="8"/>
  <c r="K4518" i="8"/>
  <c r="K4519" i="8"/>
  <c r="K4520" i="8"/>
  <c r="K4521" i="8"/>
  <c r="K4522" i="8"/>
  <c r="K4523" i="8"/>
  <c r="K4524" i="8"/>
  <c r="K4525" i="8"/>
  <c r="K4526" i="8"/>
  <c r="K4527" i="8"/>
  <c r="K4528" i="8"/>
  <c r="K4529" i="8"/>
  <c r="K4530" i="8"/>
  <c r="K4531" i="8"/>
  <c r="K4532" i="8"/>
  <c r="K4533" i="8"/>
  <c r="K4534" i="8"/>
  <c r="K4535" i="8"/>
  <c r="K4536" i="8"/>
  <c r="K4537" i="8"/>
  <c r="K4538" i="8"/>
  <c r="K4539" i="8"/>
  <c r="K4540" i="8"/>
  <c r="K4541" i="8"/>
  <c r="K4542" i="8"/>
  <c r="K4543" i="8"/>
  <c r="K4544" i="8"/>
  <c r="K4545" i="8"/>
  <c r="K4546" i="8"/>
  <c r="K4547" i="8"/>
  <c r="K4548" i="8"/>
  <c r="K4549" i="8"/>
  <c r="K4550" i="8"/>
  <c r="K4551" i="8"/>
  <c r="K4552" i="8"/>
  <c r="K4553" i="8"/>
  <c r="K4554" i="8"/>
  <c r="K4555" i="8"/>
  <c r="K4556" i="8"/>
  <c r="K4557" i="8"/>
  <c r="K4558" i="8"/>
  <c r="K4559" i="8"/>
  <c r="K4560" i="8"/>
  <c r="K4561" i="8"/>
  <c r="K4562" i="8"/>
  <c r="K4563" i="8"/>
  <c r="K4564" i="8"/>
  <c r="K4565" i="8"/>
  <c r="K4566" i="8"/>
  <c r="K4567" i="8"/>
  <c r="K4568" i="8"/>
  <c r="K4569" i="8"/>
  <c r="K4570" i="8"/>
  <c r="K4571" i="8"/>
  <c r="K4572" i="8"/>
  <c r="K4573" i="8"/>
  <c r="K4574" i="8"/>
  <c r="K4575" i="8"/>
  <c r="K4576" i="8"/>
  <c r="K4577" i="8"/>
  <c r="K4578" i="8"/>
  <c r="K4579" i="8"/>
  <c r="K4580" i="8"/>
  <c r="K4581" i="8"/>
  <c r="K4582" i="8"/>
  <c r="K4583" i="8"/>
  <c r="K4584" i="8"/>
  <c r="K4585" i="8"/>
  <c r="K4586" i="8"/>
  <c r="K4587" i="8"/>
  <c r="K4588" i="8"/>
  <c r="K4589" i="8"/>
  <c r="K4590" i="8"/>
  <c r="K4591" i="8"/>
  <c r="K4592" i="8"/>
  <c r="K4593" i="8"/>
  <c r="K4594" i="8"/>
  <c r="K4595" i="8"/>
  <c r="K4596" i="8"/>
  <c r="K4597" i="8"/>
  <c r="K4598" i="8"/>
  <c r="K4599" i="8"/>
  <c r="K4600" i="8"/>
  <c r="K4601" i="8"/>
  <c r="K4602" i="8"/>
  <c r="K4603" i="8"/>
  <c r="K4604" i="8"/>
  <c r="K4605" i="8"/>
  <c r="K4606" i="8"/>
  <c r="K4607" i="8"/>
  <c r="K4608" i="8"/>
  <c r="K4609" i="8"/>
  <c r="K4610" i="8"/>
  <c r="K4611" i="8"/>
  <c r="K4612" i="8"/>
  <c r="K4613" i="8"/>
  <c r="K4614" i="8"/>
  <c r="K4615" i="8"/>
  <c r="K4616" i="8"/>
  <c r="K4617" i="8"/>
  <c r="K4618" i="8"/>
  <c r="K4619" i="8"/>
  <c r="K4620" i="8"/>
  <c r="K4621" i="8"/>
  <c r="K4622" i="8"/>
  <c r="K4623" i="8"/>
  <c r="K4624" i="8"/>
  <c r="K4625" i="8"/>
  <c r="K4626" i="8"/>
  <c r="K4627" i="8"/>
  <c r="K4628" i="8"/>
  <c r="K4629" i="8"/>
  <c r="K4630" i="8"/>
  <c r="K4631" i="8"/>
  <c r="K4632" i="8"/>
  <c r="K4633" i="8"/>
  <c r="K4634" i="8"/>
  <c r="K4635" i="8"/>
  <c r="K4636" i="8"/>
  <c r="K4637" i="8"/>
  <c r="K4638" i="8"/>
  <c r="K4639" i="8"/>
  <c r="K4640" i="8"/>
  <c r="K4641" i="8"/>
  <c r="K4642" i="8"/>
  <c r="K4643" i="8"/>
  <c r="K4644" i="8"/>
  <c r="K4645" i="8"/>
  <c r="K4646" i="8"/>
  <c r="K4647" i="8"/>
  <c r="K4648" i="8"/>
  <c r="K4649" i="8"/>
  <c r="K4650" i="8"/>
  <c r="K4651" i="8"/>
  <c r="K4652" i="8"/>
  <c r="K4653" i="8"/>
  <c r="K4654" i="8"/>
  <c r="K4655" i="8"/>
  <c r="K4656" i="8"/>
  <c r="K4657" i="8"/>
  <c r="K4658" i="8"/>
  <c r="K4659" i="8"/>
  <c r="K4660" i="8"/>
  <c r="K4661" i="8"/>
  <c r="K4662" i="8"/>
  <c r="K4663" i="8"/>
  <c r="K4664" i="8"/>
  <c r="K4665" i="8"/>
  <c r="K4666" i="8"/>
  <c r="K4667" i="8"/>
  <c r="K4668" i="8"/>
  <c r="K4669" i="8"/>
  <c r="K4670" i="8"/>
  <c r="K4671" i="8"/>
  <c r="K4672" i="8"/>
  <c r="K4673" i="8"/>
  <c r="K4674" i="8"/>
  <c r="K4675" i="8"/>
  <c r="K4676" i="8"/>
  <c r="K4677" i="8"/>
  <c r="K4678" i="8"/>
  <c r="K4679" i="8"/>
  <c r="K4680" i="8"/>
  <c r="K4681" i="8"/>
  <c r="K4682" i="8"/>
  <c r="K4683" i="8"/>
  <c r="K4684" i="8"/>
  <c r="K4685" i="8"/>
  <c r="K4686" i="8"/>
  <c r="K4687" i="8"/>
  <c r="K4688" i="8"/>
  <c r="K4689" i="8"/>
  <c r="K4690" i="8"/>
  <c r="K4691" i="8"/>
  <c r="K4692" i="8"/>
  <c r="K4693" i="8"/>
  <c r="K4694" i="8"/>
  <c r="K4695" i="8"/>
  <c r="K4696" i="8"/>
  <c r="K4697" i="8"/>
  <c r="K4698" i="8"/>
  <c r="K4699" i="8"/>
  <c r="K4700" i="8"/>
  <c r="K4701" i="8"/>
  <c r="K4702" i="8"/>
  <c r="K4703" i="8"/>
  <c r="K4704" i="8"/>
  <c r="K4705" i="8"/>
  <c r="K4706" i="8"/>
  <c r="K4707" i="8"/>
  <c r="K4708" i="8"/>
  <c r="K4709" i="8"/>
  <c r="K4710" i="8"/>
  <c r="K4711" i="8"/>
  <c r="K4712" i="8"/>
  <c r="K4713" i="8"/>
  <c r="K4714" i="8"/>
  <c r="K4715" i="8"/>
  <c r="K4716" i="8"/>
  <c r="K4717" i="8"/>
  <c r="K4718" i="8"/>
  <c r="K4719" i="8"/>
  <c r="K4720" i="8"/>
  <c r="K4721" i="8"/>
  <c r="K4722" i="8"/>
  <c r="K4723" i="8"/>
  <c r="K4724" i="8"/>
  <c r="K4725" i="8"/>
  <c r="K4726" i="8"/>
  <c r="K4727" i="8"/>
  <c r="K4728" i="8"/>
  <c r="K4729" i="8"/>
  <c r="K4730" i="8"/>
  <c r="K4731" i="8"/>
  <c r="K4732" i="8"/>
  <c r="K4733" i="8"/>
  <c r="K4734" i="8"/>
  <c r="K4735" i="8"/>
  <c r="K4736" i="8"/>
  <c r="K4737" i="8"/>
  <c r="K4738" i="8"/>
  <c r="K4739" i="8"/>
  <c r="K4740" i="8"/>
  <c r="K4741" i="8"/>
  <c r="K4742" i="8"/>
  <c r="K4743" i="8"/>
  <c r="K4744" i="8"/>
  <c r="K4745" i="8"/>
  <c r="K4746" i="8"/>
  <c r="K4747" i="8"/>
  <c r="K4748" i="8"/>
  <c r="K4749" i="8"/>
  <c r="K4750" i="8"/>
  <c r="K4751" i="8"/>
  <c r="K4752" i="8"/>
  <c r="K4753" i="8"/>
  <c r="K4754" i="8"/>
  <c r="K4755" i="8"/>
  <c r="K4756" i="8"/>
  <c r="K4757" i="8"/>
  <c r="K4758" i="8"/>
  <c r="K4759" i="8"/>
  <c r="K4760" i="8"/>
  <c r="K4761" i="8"/>
  <c r="K4762" i="8"/>
  <c r="K4763" i="8"/>
  <c r="K4764" i="8"/>
  <c r="K4765" i="8"/>
  <c r="K4766" i="8"/>
  <c r="K4767" i="8"/>
  <c r="K4768" i="8"/>
  <c r="K4769" i="8"/>
  <c r="K4770" i="8"/>
  <c r="K4771" i="8"/>
  <c r="K4772" i="8"/>
  <c r="K4773" i="8"/>
  <c r="K4774" i="8"/>
  <c r="K4775" i="8"/>
  <c r="K4776" i="8"/>
  <c r="K4777" i="8"/>
  <c r="K4778" i="8"/>
  <c r="K4779" i="8"/>
  <c r="K4780" i="8"/>
  <c r="K4781" i="8"/>
  <c r="K4782" i="8"/>
  <c r="K4783" i="8"/>
  <c r="K4784" i="8"/>
  <c r="K4785" i="8"/>
  <c r="K4786" i="8"/>
  <c r="K4787" i="8"/>
  <c r="K4788" i="8"/>
  <c r="K4789" i="8"/>
  <c r="K4790" i="8"/>
  <c r="K4791" i="8"/>
  <c r="K4792" i="8"/>
  <c r="K4793" i="8"/>
  <c r="K4794" i="8"/>
  <c r="K4795" i="8"/>
  <c r="K4796" i="8"/>
  <c r="K4797" i="8"/>
  <c r="K4798" i="8"/>
  <c r="K4799" i="8"/>
  <c r="K4800" i="8"/>
  <c r="K4801" i="8"/>
  <c r="K4802" i="8"/>
  <c r="K4803" i="8"/>
  <c r="K4804" i="8"/>
  <c r="K4805" i="8"/>
  <c r="K4806" i="8"/>
  <c r="K4807" i="8"/>
  <c r="K4808" i="8"/>
  <c r="K4809" i="8"/>
  <c r="K4810" i="8"/>
  <c r="K4811" i="8"/>
  <c r="K4812" i="8"/>
  <c r="K4813" i="8"/>
  <c r="K4814" i="8"/>
  <c r="K4815" i="8"/>
  <c r="K4816" i="8"/>
  <c r="K4817" i="8"/>
  <c r="K4818" i="8"/>
  <c r="K4819" i="8"/>
  <c r="K4820" i="8"/>
  <c r="K4821" i="8"/>
  <c r="K4822" i="8"/>
  <c r="K4823" i="8"/>
  <c r="K4824" i="8"/>
  <c r="K4825" i="8"/>
  <c r="K4826" i="8"/>
  <c r="K4827" i="8"/>
  <c r="K4828" i="8"/>
  <c r="K4829" i="8"/>
  <c r="K4830" i="8"/>
  <c r="K4831" i="8"/>
  <c r="K4832" i="8"/>
  <c r="K4833" i="8"/>
  <c r="K4834" i="8"/>
  <c r="K4835" i="8"/>
  <c r="K4836" i="8"/>
  <c r="K4837" i="8"/>
  <c r="K4838" i="8"/>
  <c r="K4839" i="8"/>
  <c r="K4840" i="8"/>
  <c r="K4841" i="8"/>
  <c r="K4842" i="8"/>
  <c r="K4843" i="8"/>
  <c r="K4844" i="8"/>
  <c r="K4845" i="8"/>
  <c r="K4846" i="8"/>
  <c r="K4847" i="8"/>
  <c r="K4848" i="8"/>
  <c r="K4849" i="8"/>
  <c r="K4850" i="8"/>
  <c r="K4851" i="8"/>
  <c r="K4852" i="8"/>
  <c r="K4853" i="8"/>
  <c r="K4854" i="8"/>
  <c r="K4855" i="8"/>
  <c r="K4856" i="8"/>
  <c r="K4857" i="8"/>
  <c r="K4858" i="8"/>
  <c r="K4859" i="8"/>
  <c r="K4860" i="8"/>
  <c r="K4861" i="8"/>
  <c r="K4862" i="8"/>
  <c r="K4863" i="8"/>
  <c r="K4864" i="8"/>
  <c r="K4865" i="8"/>
  <c r="K4866" i="8"/>
  <c r="K4867" i="8"/>
  <c r="K4868" i="8"/>
  <c r="K4869" i="8"/>
  <c r="K4870" i="8"/>
  <c r="K4871" i="8"/>
  <c r="K4872" i="8"/>
  <c r="K4873" i="8"/>
  <c r="K4874" i="8"/>
  <c r="K4875" i="8"/>
  <c r="K4876" i="8"/>
  <c r="K4877" i="8"/>
  <c r="K4878" i="8"/>
  <c r="K4879" i="8"/>
  <c r="K4880" i="8"/>
  <c r="K4881" i="8"/>
  <c r="K4882" i="8"/>
  <c r="K4883" i="8"/>
  <c r="K4884" i="8"/>
  <c r="K4885" i="8"/>
  <c r="K4886" i="8"/>
  <c r="K4887" i="8"/>
  <c r="K4888" i="8"/>
  <c r="K4889" i="8"/>
  <c r="K4890" i="8"/>
  <c r="K4891" i="8"/>
  <c r="K4892" i="8"/>
  <c r="K4893" i="8"/>
  <c r="K4894" i="8"/>
  <c r="K4895" i="8"/>
  <c r="K4896" i="8"/>
  <c r="K4897" i="8"/>
  <c r="K4898" i="8"/>
  <c r="K4899" i="8"/>
  <c r="K4900" i="8"/>
  <c r="K4901" i="8"/>
  <c r="K4902" i="8"/>
  <c r="K4903" i="8"/>
  <c r="K4904" i="8"/>
  <c r="K4905" i="8"/>
  <c r="K4906" i="8"/>
  <c r="K4907" i="8"/>
  <c r="K4908" i="8"/>
  <c r="K4909" i="8"/>
  <c r="K4910" i="8"/>
  <c r="K4911" i="8"/>
  <c r="K4912" i="8"/>
  <c r="K4913" i="8"/>
  <c r="K4914" i="8"/>
  <c r="K4915" i="8"/>
  <c r="K4916" i="8"/>
  <c r="K4917" i="8"/>
  <c r="K4918" i="8"/>
  <c r="K4919" i="8"/>
  <c r="K4920" i="8"/>
  <c r="K4921" i="8"/>
  <c r="K4922" i="8"/>
  <c r="K4923" i="8"/>
  <c r="K4924" i="8"/>
  <c r="K4925" i="8"/>
  <c r="K4926" i="8"/>
  <c r="K4927" i="8"/>
  <c r="K4928" i="8"/>
  <c r="K4929" i="8"/>
  <c r="K4930" i="8"/>
  <c r="K4931" i="8"/>
  <c r="K4932" i="8"/>
  <c r="K4933" i="8"/>
  <c r="K4934" i="8"/>
  <c r="K4935" i="8"/>
  <c r="K4936" i="8"/>
  <c r="K4937" i="8"/>
  <c r="K4938" i="8"/>
  <c r="K4939" i="8"/>
  <c r="K4940" i="8"/>
  <c r="K4941" i="8"/>
  <c r="K4942" i="8"/>
  <c r="K4943" i="8"/>
  <c r="K4944" i="8"/>
  <c r="K4945" i="8"/>
  <c r="K4946" i="8"/>
  <c r="K4947" i="8"/>
  <c r="K4948" i="8"/>
  <c r="K4949" i="8"/>
  <c r="K4950" i="8"/>
  <c r="K4951" i="8"/>
  <c r="K4952" i="8"/>
  <c r="K4953" i="8"/>
  <c r="K4954" i="8"/>
  <c r="K4955" i="8"/>
  <c r="K4956" i="8"/>
  <c r="K4957" i="8"/>
  <c r="K4958" i="8"/>
  <c r="K4959" i="8"/>
  <c r="K4960" i="8"/>
  <c r="K4961" i="8"/>
  <c r="K4962" i="8"/>
  <c r="K4963" i="8"/>
  <c r="K4964" i="8"/>
  <c r="K4965" i="8"/>
  <c r="K4966" i="8"/>
  <c r="K4967" i="8"/>
  <c r="K4968" i="8"/>
  <c r="K4969" i="8"/>
  <c r="K4970" i="8"/>
  <c r="K4971" i="8"/>
  <c r="K4972" i="8"/>
  <c r="K4973" i="8"/>
  <c r="K4974" i="8"/>
  <c r="K4975" i="8"/>
  <c r="K4976" i="8"/>
  <c r="K4977" i="8"/>
  <c r="K4978" i="8"/>
  <c r="K4979" i="8"/>
  <c r="K4980" i="8"/>
  <c r="K4981" i="8"/>
  <c r="K4982" i="8"/>
  <c r="K4983" i="8"/>
  <c r="K4984" i="8"/>
  <c r="K4985" i="8"/>
  <c r="K4986" i="8"/>
  <c r="K4987" i="8"/>
  <c r="K4988" i="8"/>
  <c r="K4989" i="8"/>
  <c r="K4990" i="8"/>
  <c r="K4991" i="8"/>
  <c r="K4992" i="8"/>
  <c r="K4993" i="8"/>
  <c r="K4994" i="8"/>
  <c r="K4995" i="8"/>
  <c r="K4996" i="8"/>
  <c r="K4997" i="8"/>
  <c r="K4998" i="8"/>
  <c r="K4999" i="8"/>
  <c r="K5000" i="8"/>
  <c r="K5001" i="8"/>
  <c r="K5002" i="8"/>
  <c r="K5003" i="8"/>
  <c r="K5004" i="8"/>
  <c r="K5005" i="8"/>
  <c r="K5006" i="8"/>
  <c r="K5007" i="8"/>
  <c r="K5008" i="8"/>
  <c r="K5009" i="8"/>
  <c r="K5010" i="8"/>
  <c r="K5011" i="8"/>
  <c r="K5012" i="8"/>
  <c r="K5013" i="8"/>
  <c r="K5014" i="8"/>
  <c r="K5015" i="8"/>
  <c r="K5016" i="8"/>
  <c r="K5017" i="8"/>
  <c r="K5018" i="8"/>
  <c r="K5019" i="8"/>
  <c r="K5020" i="8"/>
  <c r="K5021" i="8"/>
  <c r="K5022" i="8"/>
  <c r="K5023" i="8"/>
  <c r="K5024" i="8"/>
  <c r="K5025" i="8"/>
  <c r="K5026" i="8"/>
  <c r="K5027" i="8"/>
  <c r="K5028" i="8"/>
  <c r="K5029" i="8"/>
  <c r="K5030" i="8"/>
  <c r="K5031" i="8"/>
  <c r="K5032" i="8"/>
  <c r="K5033" i="8"/>
  <c r="K5034" i="8"/>
  <c r="K5035" i="8"/>
  <c r="K5036" i="8"/>
  <c r="K5037" i="8"/>
  <c r="K5038" i="8"/>
  <c r="K5039" i="8"/>
  <c r="K5040" i="8"/>
  <c r="K5041" i="8"/>
  <c r="K5042" i="8"/>
  <c r="K5043" i="8"/>
  <c r="K5044" i="8"/>
  <c r="K5045" i="8"/>
  <c r="K5046" i="8"/>
  <c r="K5047" i="8"/>
  <c r="K5048" i="8"/>
  <c r="K5049" i="8"/>
  <c r="K5050" i="8"/>
  <c r="K5051" i="8"/>
  <c r="K5052" i="8"/>
  <c r="K5053" i="8"/>
  <c r="K5054" i="8"/>
  <c r="K5055" i="8"/>
  <c r="K5056" i="8"/>
  <c r="K5057" i="8"/>
  <c r="K5058" i="8"/>
  <c r="K5059" i="8"/>
  <c r="K5060" i="8"/>
  <c r="K5061" i="8"/>
  <c r="K5062" i="8"/>
  <c r="K5063" i="8"/>
  <c r="K5064" i="8"/>
  <c r="K5065" i="8"/>
  <c r="K5066" i="8"/>
  <c r="K5067" i="8"/>
  <c r="K5068" i="8"/>
  <c r="K5069" i="8"/>
  <c r="K5070" i="8"/>
  <c r="K5071" i="8"/>
  <c r="K5072" i="8"/>
  <c r="K5073" i="8"/>
  <c r="K5074" i="8"/>
  <c r="K5075" i="8"/>
  <c r="K5076" i="8"/>
  <c r="K5077" i="8"/>
  <c r="K5078" i="8"/>
  <c r="K5079" i="8"/>
  <c r="K5080" i="8"/>
  <c r="K5081" i="8"/>
  <c r="K5082" i="8"/>
  <c r="K5083" i="8"/>
  <c r="K5084" i="8"/>
  <c r="K5085" i="8"/>
  <c r="K5086" i="8"/>
  <c r="K5087" i="8"/>
  <c r="K5088" i="8"/>
  <c r="K5089" i="8"/>
  <c r="K5090" i="8"/>
  <c r="K5091" i="8"/>
  <c r="K5092" i="8"/>
  <c r="K5093" i="8"/>
  <c r="K5094" i="8"/>
  <c r="K5095" i="8"/>
  <c r="K5096" i="8"/>
  <c r="K5097" i="8"/>
  <c r="K5098" i="8"/>
  <c r="K5099" i="8"/>
  <c r="K5100" i="8"/>
  <c r="K5101" i="8"/>
  <c r="K5102" i="8"/>
  <c r="K5103" i="8"/>
  <c r="K5104" i="8"/>
  <c r="K5105" i="8"/>
  <c r="K5106" i="8"/>
  <c r="K5107" i="8"/>
  <c r="K5108" i="8"/>
  <c r="K5109" i="8"/>
  <c r="K5110" i="8"/>
  <c r="K5111" i="8"/>
  <c r="K5112" i="8"/>
  <c r="K5113" i="8"/>
  <c r="K5114" i="8"/>
  <c r="K5115" i="8"/>
  <c r="K5116" i="8"/>
  <c r="K5117" i="8"/>
  <c r="K5118" i="8"/>
  <c r="K5119" i="8"/>
  <c r="K5120" i="8"/>
  <c r="K5121" i="8"/>
  <c r="K5122" i="8"/>
  <c r="K5123" i="8"/>
  <c r="K5124" i="8"/>
  <c r="K5125" i="8"/>
  <c r="K5126" i="8"/>
  <c r="K5127" i="8"/>
  <c r="K5128" i="8"/>
  <c r="K5129" i="8"/>
  <c r="K5130" i="8"/>
  <c r="K5131" i="8"/>
  <c r="K5132" i="8"/>
  <c r="K5133" i="8"/>
  <c r="K5134" i="8"/>
  <c r="K5135" i="8"/>
  <c r="K5136" i="8"/>
  <c r="K5137" i="8"/>
  <c r="K5138" i="8"/>
  <c r="K5139" i="8"/>
  <c r="K5140" i="8"/>
  <c r="K5141" i="8"/>
  <c r="K5142" i="8"/>
  <c r="K5143" i="8"/>
  <c r="K5144" i="8"/>
  <c r="K5145" i="8"/>
  <c r="K5146" i="8"/>
  <c r="K5147" i="8"/>
  <c r="K5148" i="8"/>
  <c r="K5149" i="8"/>
  <c r="K5150" i="8"/>
  <c r="K5151" i="8"/>
  <c r="K5152" i="8"/>
  <c r="K5153" i="8"/>
  <c r="K5154" i="8"/>
  <c r="K5155" i="8"/>
  <c r="K5156" i="8"/>
  <c r="K5157" i="8"/>
  <c r="K5158" i="8"/>
  <c r="K5159" i="8"/>
  <c r="K5160" i="8"/>
  <c r="K5161" i="8"/>
  <c r="K5162" i="8"/>
  <c r="K5163" i="8"/>
  <c r="K5164" i="8"/>
  <c r="K5165" i="8"/>
  <c r="K5166" i="8"/>
  <c r="K5167" i="8"/>
  <c r="K5168" i="8"/>
  <c r="K5169" i="8"/>
  <c r="K5170" i="8"/>
  <c r="K5171" i="8"/>
  <c r="K5172" i="8"/>
  <c r="K5173" i="8"/>
  <c r="K5174" i="8"/>
  <c r="K5175" i="8"/>
  <c r="K5176" i="8"/>
  <c r="K5177" i="8"/>
  <c r="K5178" i="8"/>
  <c r="K5179" i="8"/>
  <c r="K5180" i="8"/>
  <c r="K5181" i="8"/>
  <c r="K5182" i="8"/>
  <c r="K5183" i="8"/>
  <c r="K5184" i="8"/>
  <c r="K5185" i="8"/>
  <c r="K5186" i="8"/>
  <c r="K5187" i="8"/>
  <c r="K5188" i="8"/>
  <c r="K5189" i="8"/>
  <c r="K5190" i="8"/>
  <c r="K5191" i="8"/>
  <c r="K5192" i="8"/>
  <c r="K5193" i="8"/>
  <c r="K5194" i="8"/>
  <c r="K5195" i="8"/>
  <c r="K5196" i="8"/>
  <c r="K5197" i="8"/>
  <c r="K5198" i="8"/>
  <c r="K5199" i="8"/>
  <c r="K5200" i="8"/>
  <c r="K5201" i="8"/>
  <c r="K5202" i="8"/>
  <c r="K5203" i="8"/>
  <c r="K5204" i="8"/>
  <c r="K5205" i="8"/>
  <c r="K5206" i="8"/>
  <c r="K5207" i="8"/>
  <c r="K5208" i="8"/>
  <c r="K5209" i="8"/>
  <c r="K5210" i="8"/>
  <c r="K5211" i="8"/>
  <c r="K5212" i="8"/>
  <c r="K5213" i="8"/>
  <c r="K5214" i="8"/>
  <c r="K5215" i="8"/>
  <c r="K5216" i="8"/>
  <c r="K5217" i="8"/>
  <c r="K5218" i="8"/>
  <c r="K5219" i="8"/>
  <c r="K5220" i="8"/>
  <c r="K5221" i="8"/>
  <c r="K5222" i="8"/>
  <c r="K5223" i="8"/>
  <c r="K5224" i="8"/>
  <c r="K5225" i="8"/>
  <c r="K5226" i="8"/>
  <c r="K5227" i="8"/>
  <c r="K5228" i="8"/>
  <c r="K5229" i="8"/>
  <c r="K5230" i="8"/>
  <c r="K5231" i="8"/>
  <c r="K5232" i="8"/>
  <c r="K5233" i="8"/>
  <c r="K5234" i="8"/>
  <c r="K5235" i="8"/>
  <c r="K5236" i="8"/>
  <c r="K5237" i="8"/>
  <c r="K5238" i="8"/>
  <c r="K5239" i="8"/>
  <c r="K5240" i="8"/>
  <c r="K5241" i="8"/>
  <c r="K5242" i="8"/>
  <c r="K5243" i="8"/>
  <c r="K5244" i="8"/>
  <c r="K5245" i="8"/>
  <c r="K5246" i="8"/>
  <c r="K5247" i="8"/>
  <c r="K5248" i="8"/>
  <c r="K5249" i="8"/>
  <c r="K5250" i="8"/>
  <c r="K5251" i="8"/>
  <c r="K5252" i="8"/>
  <c r="K5253" i="8"/>
  <c r="K5254" i="8"/>
  <c r="K5255" i="8"/>
  <c r="K5256" i="8"/>
  <c r="K5257" i="8"/>
  <c r="K5258" i="8"/>
  <c r="K5259" i="8"/>
  <c r="K5260" i="8"/>
  <c r="K5261" i="8"/>
  <c r="K5262" i="8"/>
  <c r="K5263" i="8"/>
  <c r="K5264" i="8"/>
  <c r="K5265" i="8"/>
  <c r="K5266" i="8"/>
  <c r="K5267" i="8"/>
  <c r="K5268" i="8"/>
  <c r="K5269" i="8"/>
  <c r="K5270" i="8"/>
  <c r="K5271" i="8"/>
  <c r="K5272" i="8"/>
  <c r="K5273" i="8"/>
  <c r="K5274" i="8"/>
  <c r="K5275" i="8"/>
  <c r="K5276" i="8"/>
  <c r="K5277" i="8"/>
  <c r="K5278" i="8"/>
  <c r="K5279" i="8"/>
  <c r="K5280" i="8"/>
  <c r="K5281" i="8"/>
  <c r="K5282" i="8"/>
  <c r="K5283" i="8"/>
  <c r="K5284" i="8"/>
  <c r="K5285" i="8"/>
  <c r="K5286" i="8"/>
  <c r="K5287" i="8"/>
  <c r="K5288" i="8"/>
  <c r="K5289" i="8"/>
  <c r="K5290" i="8"/>
  <c r="K5291" i="8"/>
  <c r="K5292" i="8"/>
  <c r="K5293" i="8"/>
  <c r="K5294" i="8"/>
  <c r="K5295" i="8"/>
  <c r="K5296" i="8"/>
  <c r="K5297" i="8"/>
  <c r="K5298" i="8"/>
  <c r="K5299" i="8"/>
  <c r="K5300" i="8"/>
  <c r="K5301" i="8"/>
  <c r="K5302" i="8"/>
  <c r="K5303" i="8"/>
  <c r="K5304" i="8"/>
  <c r="K5305" i="8"/>
  <c r="K5306" i="8"/>
  <c r="K5307" i="8"/>
  <c r="K5308" i="8"/>
  <c r="K5309" i="8"/>
  <c r="K5310" i="8"/>
  <c r="K5311" i="8"/>
  <c r="K5312" i="8"/>
  <c r="K5313" i="8"/>
  <c r="K5314" i="8"/>
  <c r="K5315" i="8"/>
  <c r="K5316" i="8"/>
  <c r="K5317" i="8"/>
  <c r="K5318" i="8"/>
  <c r="K5319" i="8"/>
  <c r="K5320" i="8"/>
  <c r="K5321" i="8"/>
  <c r="K5322" i="8"/>
  <c r="K5323" i="8"/>
  <c r="K5324" i="8"/>
  <c r="K5325" i="8"/>
  <c r="K5326" i="8"/>
  <c r="K5327" i="8"/>
  <c r="K5328" i="8"/>
  <c r="K5329" i="8"/>
  <c r="K5330" i="8"/>
  <c r="K5331" i="8"/>
  <c r="K5332" i="8"/>
  <c r="K5333" i="8"/>
  <c r="K5334" i="8"/>
  <c r="K5335" i="8"/>
  <c r="K5336" i="8"/>
  <c r="K5337" i="8"/>
  <c r="K5338" i="8"/>
  <c r="K5339" i="8"/>
  <c r="K5340" i="8"/>
  <c r="K5341" i="8"/>
  <c r="K5342" i="8"/>
  <c r="K5343" i="8"/>
  <c r="K5344" i="8"/>
  <c r="K5345" i="8"/>
  <c r="K5346" i="8"/>
  <c r="K5347" i="8"/>
  <c r="K5348" i="8"/>
  <c r="K5349" i="8"/>
  <c r="K5350" i="8"/>
  <c r="K5351" i="8"/>
  <c r="K5352" i="8"/>
  <c r="K5353" i="8"/>
  <c r="K5354" i="8"/>
  <c r="K5355" i="8"/>
  <c r="K5356" i="8"/>
  <c r="K5357" i="8"/>
  <c r="K5358" i="8"/>
  <c r="K5359" i="8"/>
  <c r="K5360" i="8"/>
  <c r="K5361" i="8"/>
  <c r="K5362" i="8"/>
  <c r="K5363" i="8"/>
  <c r="K5364" i="8"/>
  <c r="K5365" i="8"/>
  <c r="K5366" i="8"/>
  <c r="K5367" i="8"/>
  <c r="K5368" i="8"/>
  <c r="K5369" i="8"/>
  <c r="K5370" i="8"/>
  <c r="K5371" i="8"/>
  <c r="K5372" i="8"/>
  <c r="K5373" i="8"/>
  <c r="K5374" i="8"/>
  <c r="K5375" i="8"/>
  <c r="K5376" i="8"/>
  <c r="K5377" i="8"/>
  <c r="K5378" i="8"/>
  <c r="K5379" i="8"/>
  <c r="K5380" i="8"/>
  <c r="K5381" i="8"/>
  <c r="K5382" i="8"/>
  <c r="K5383" i="8"/>
  <c r="K5384" i="8"/>
  <c r="K5385" i="8"/>
  <c r="K5386" i="8"/>
  <c r="K5387" i="8"/>
  <c r="K5388" i="8"/>
  <c r="K5389" i="8"/>
  <c r="K5390" i="8"/>
  <c r="K5391" i="8"/>
  <c r="K5392" i="8"/>
  <c r="K5393" i="8"/>
  <c r="K5394" i="8"/>
  <c r="K5395" i="8"/>
  <c r="K5396" i="8"/>
  <c r="K5397" i="8"/>
  <c r="K5398" i="8"/>
  <c r="K5399" i="8"/>
  <c r="K5400" i="8"/>
  <c r="K5401" i="8"/>
  <c r="K5402" i="8"/>
  <c r="K5403" i="8"/>
  <c r="K5404" i="8"/>
  <c r="K5405" i="8"/>
  <c r="K5406" i="8"/>
  <c r="K5407" i="8"/>
  <c r="K5408" i="8"/>
  <c r="K5409" i="8"/>
  <c r="K5410" i="8"/>
  <c r="K5411" i="8"/>
  <c r="K5412" i="8"/>
  <c r="K5413" i="8"/>
  <c r="K5414" i="8"/>
  <c r="K5415" i="8"/>
  <c r="K5416" i="8"/>
  <c r="K5417" i="8"/>
  <c r="K5418" i="8"/>
  <c r="K5419" i="8"/>
  <c r="K5420" i="8"/>
  <c r="K5421" i="8"/>
  <c r="K5422" i="8"/>
  <c r="K5423" i="8"/>
  <c r="K5424" i="8"/>
  <c r="K5425" i="8"/>
  <c r="K5426" i="8"/>
  <c r="K5427" i="8"/>
  <c r="K5428" i="8"/>
  <c r="K5429" i="8"/>
  <c r="K5430" i="8"/>
  <c r="K5431" i="8"/>
  <c r="K5432" i="8"/>
  <c r="K5433" i="8"/>
  <c r="K5434" i="8"/>
  <c r="K5435" i="8"/>
  <c r="K5436" i="8"/>
  <c r="K5437" i="8"/>
  <c r="K5438" i="8"/>
  <c r="K5439" i="8"/>
  <c r="K5440" i="8"/>
  <c r="K5441" i="8"/>
  <c r="K5442" i="8"/>
  <c r="K5443" i="8"/>
  <c r="K5444" i="8"/>
  <c r="K5445" i="8"/>
  <c r="K5446" i="8"/>
  <c r="K5447" i="8"/>
  <c r="K5448" i="8"/>
  <c r="K5449" i="8"/>
  <c r="K5450" i="8"/>
  <c r="K5451" i="8"/>
  <c r="K5452" i="8"/>
  <c r="K5453" i="8"/>
  <c r="K5454" i="8"/>
  <c r="K5455" i="8"/>
  <c r="K5456" i="8"/>
  <c r="K5457" i="8"/>
  <c r="K5458" i="8"/>
  <c r="K5459" i="8"/>
  <c r="K5460" i="8"/>
  <c r="K5461" i="8"/>
  <c r="K5462" i="8"/>
  <c r="K5463" i="8"/>
  <c r="K5464" i="8"/>
  <c r="K5465" i="8"/>
  <c r="K5466" i="8"/>
  <c r="K5467" i="8"/>
  <c r="K5468" i="8"/>
  <c r="K5469" i="8"/>
  <c r="K5470" i="8"/>
  <c r="K5471" i="8"/>
  <c r="K5472" i="8"/>
  <c r="K5473" i="8"/>
  <c r="K5474" i="8"/>
  <c r="K5475" i="8"/>
  <c r="K5476" i="8"/>
  <c r="K5477" i="8"/>
  <c r="K5478" i="8"/>
  <c r="K5479" i="8"/>
  <c r="K5480" i="8"/>
  <c r="K5481" i="8"/>
  <c r="K5482" i="8"/>
  <c r="K5483" i="8"/>
  <c r="K5484" i="8"/>
  <c r="K5485" i="8"/>
  <c r="K5486" i="8"/>
  <c r="K5487" i="8"/>
  <c r="K5488" i="8"/>
  <c r="K5489" i="8"/>
  <c r="K5490" i="8"/>
  <c r="K5491" i="8"/>
  <c r="K5492" i="8"/>
  <c r="K5493" i="8"/>
  <c r="K5494" i="8"/>
  <c r="K5495" i="8"/>
  <c r="K5496" i="8"/>
  <c r="K5497" i="8"/>
  <c r="K5498" i="8"/>
  <c r="K5499" i="8"/>
  <c r="K5500" i="8"/>
  <c r="K5501" i="8"/>
  <c r="K5502" i="8"/>
  <c r="K5503" i="8"/>
  <c r="K5504" i="8"/>
  <c r="K5505" i="8"/>
  <c r="K5506" i="8"/>
  <c r="K5507" i="8"/>
  <c r="K5508" i="8"/>
  <c r="K5509" i="8"/>
  <c r="K5510" i="8"/>
  <c r="K5511" i="8"/>
  <c r="K5512" i="8"/>
  <c r="K5513" i="8"/>
  <c r="K5514" i="8"/>
  <c r="K5515" i="8"/>
  <c r="K5516" i="8"/>
  <c r="K5517" i="8"/>
  <c r="K5518" i="8"/>
  <c r="K5519" i="8"/>
  <c r="K5520" i="8"/>
  <c r="K5521" i="8"/>
  <c r="K5522" i="8"/>
  <c r="K5523" i="8"/>
  <c r="K5524" i="8"/>
  <c r="K5525" i="8"/>
  <c r="K5526" i="8"/>
  <c r="K5527" i="8"/>
  <c r="K5528" i="8"/>
  <c r="K5529" i="8"/>
  <c r="K5530" i="8"/>
  <c r="K5531" i="8"/>
  <c r="K5532" i="8"/>
  <c r="K5533" i="8"/>
  <c r="K5534" i="8"/>
  <c r="K5535" i="8"/>
  <c r="K5536" i="8"/>
  <c r="K5537" i="8"/>
  <c r="K5538" i="8"/>
  <c r="K5539" i="8"/>
  <c r="K5540" i="8"/>
  <c r="K5541" i="8"/>
  <c r="K5542" i="8"/>
  <c r="K5543" i="8"/>
  <c r="K5544" i="8"/>
  <c r="K5545" i="8"/>
  <c r="K5546" i="8"/>
  <c r="K5547" i="8"/>
  <c r="K5548" i="8"/>
  <c r="K5549" i="8"/>
  <c r="K5550" i="8"/>
  <c r="K5551" i="8"/>
  <c r="K5552" i="8"/>
  <c r="K5553" i="8"/>
  <c r="K5554" i="8"/>
  <c r="K5555" i="8"/>
  <c r="K5556" i="8"/>
  <c r="K5557" i="8"/>
  <c r="K5558" i="8"/>
  <c r="K5559" i="8"/>
  <c r="K5560" i="8"/>
  <c r="K5561" i="8"/>
  <c r="K5562" i="8"/>
  <c r="K5563" i="8"/>
  <c r="K5564" i="8"/>
  <c r="K5565" i="8"/>
  <c r="K5566" i="8"/>
  <c r="K5567" i="8"/>
  <c r="K5568" i="8"/>
  <c r="K5569" i="8"/>
  <c r="K5570" i="8"/>
  <c r="K5571" i="8"/>
  <c r="K5572" i="8"/>
  <c r="K5573" i="8"/>
  <c r="K5574" i="8"/>
  <c r="K5575" i="8"/>
  <c r="K5576" i="8"/>
  <c r="K5577" i="8"/>
  <c r="K5578" i="8"/>
  <c r="K5579" i="8"/>
  <c r="K5580" i="8"/>
  <c r="K5581" i="8"/>
  <c r="K5582" i="8"/>
  <c r="K5583" i="8"/>
  <c r="K5584" i="8"/>
  <c r="K5585" i="8"/>
  <c r="K5586" i="8"/>
  <c r="K5587" i="8"/>
  <c r="K5588" i="8"/>
  <c r="K5589" i="8"/>
  <c r="K5590" i="8"/>
  <c r="K5591" i="8"/>
  <c r="K5592" i="8"/>
  <c r="K5593" i="8"/>
  <c r="K5594" i="8"/>
  <c r="K5595" i="8"/>
  <c r="K5596" i="8"/>
  <c r="K5597" i="8"/>
  <c r="K5598" i="8"/>
  <c r="K5599" i="8"/>
  <c r="K5600" i="8"/>
  <c r="K5601" i="8"/>
  <c r="K5602" i="8"/>
  <c r="K5603" i="8"/>
  <c r="K5604" i="8"/>
  <c r="K5605" i="8"/>
  <c r="K5606" i="8"/>
  <c r="K5607" i="8"/>
  <c r="K5608" i="8"/>
  <c r="K5609" i="8"/>
  <c r="K5610" i="8"/>
  <c r="K5611" i="8"/>
  <c r="K5612" i="8"/>
  <c r="K5613" i="8"/>
  <c r="K5614" i="8"/>
  <c r="K5615" i="8"/>
  <c r="K5616" i="8"/>
  <c r="K5617" i="8"/>
  <c r="K5618" i="8"/>
  <c r="K5619" i="8"/>
  <c r="K5620" i="8"/>
  <c r="K5621" i="8"/>
  <c r="K5622" i="8"/>
  <c r="K5623" i="8"/>
  <c r="K5624" i="8"/>
  <c r="K5625" i="8"/>
  <c r="K5626" i="8"/>
  <c r="K5627" i="8"/>
  <c r="K5628" i="8"/>
  <c r="K5629" i="8"/>
  <c r="K5630" i="8"/>
  <c r="K5631" i="8"/>
  <c r="K5632" i="8"/>
  <c r="K5633" i="8"/>
  <c r="K5634" i="8"/>
  <c r="K5635" i="8"/>
  <c r="K5636" i="8"/>
  <c r="K5637" i="8"/>
  <c r="K5638" i="8"/>
  <c r="K5639" i="8"/>
  <c r="K5640" i="8"/>
  <c r="K5641" i="8"/>
  <c r="K5642" i="8"/>
  <c r="K5643" i="8"/>
  <c r="K5644" i="8"/>
  <c r="K5645" i="8"/>
  <c r="K5646" i="8"/>
  <c r="K5647" i="8"/>
  <c r="K5648" i="8"/>
  <c r="K5649" i="8"/>
  <c r="K5650" i="8"/>
  <c r="K5651" i="8"/>
  <c r="K5652" i="8"/>
  <c r="K5653" i="8"/>
  <c r="K5654" i="8"/>
  <c r="K5655" i="8"/>
  <c r="K5656" i="8"/>
  <c r="K5657" i="8"/>
  <c r="K5658" i="8"/>
  <c r="K5659" i="8"/>
  <c r="K5660" i="8"/>
  <c r="K5661" i="8"/>
  <c r="K5662" i="8"/>
  <c r="K5663" i="8"/>
  <c r="K5664" i="8"/>
  <c r="K5665" i="8"/>
  <c r="K5666" i="8"/>
  <c r="K5667" i="8"/>
  <c r="K5668" i="8"/>
  <c r="K5669" i="8"/>
  <c r="K5670" i="8"/>
  <c r="K5671" i="8"/>
  <c r="K5672" i="8"/>
  <c r="K5673" i="8"/>
  <c r="K5674" i="8"/>
  <c r="K5675" i="8"/>
  <c r="K5676" i="8"/>
  <c r="K5677" i="8"/>
  <c r="K5678" i="8"/>
  <c r="K5679" i="8"/>
  <c r="K5680" i="8"/>
  <c r="K5681" i="8"/>
  <c r="K5682" i="8"/>
  <c r="K5683" i="8"/>
  <c r="K5684" i="8"/>
  <c r="K5685" i="8"/>
  <c r="K5686" i="8"/>
  <c r="K5687" i="8"/>
  <c r="K5688" i="8"/>
  <c r="K5689" i="8"/>
  <c r="K5690" i="8"/>
  <c r="K5691" i="8"/>
  <c r="K5692" i="8"/>
  <c r="K5693" i="8"/>
  <c r="K5694" i="8"/>
  <c r="K5695" i="8"/>
  <c r="K5696" i="8"/>
  <c r="K5697" i="8"/>
  <c r="K5698" i="8"/>
  <c r="K5699" i="8"/>
  <c r="K5700" i="8"/>
  <c r="K5701" i="8"/>
  <c r="K5702" i="8"/>
  <c r="K5703" i="8"/>
  <c r="K5704" i="8"/>
  <c r="K5705" i="8"/>
  <c r="K5706" i="8"/>
  <c r="K5707" i="8"/>
  <c r="K5708" i="8"/>
  <c r="K5709" i="8"/>
  <c r="K5710" i="8"/>
  <c r="K5711" i="8"/>
  <c r="K5712" i="8"/>
  <c r="K5713" i="8"/>
  <c r="K5714" i="8"/>
  <c r="K5715" i="8"/>
  <c r="K5716" i="8"/>
  <c r="K5717" i="8"/>
  <c r="K5718" i="8"/>
  <c r="K5719" i="8"/>
  <c r="K5720" i="8"/>
  <c r="K5721" i="8"/>
  <c r="K5722" i="8"/>
  <c r="K5723" i="8"/>
  <c r="K5724" i="8"/>
  <c r="K5725" i="8"/>
  <c r="K5726" i="8"/>
  <c r="K5727" i="8"/>
  <c r="K5728" i="8"/>
  <c r="K5729" i="8"/>
  <c r="K5730" i="8"/>
  <c r="K5731" i="8"/>
  <c r="K5732" i="8"/>
  <c r="K5733" i="8"/>
  <c r="K5734" i="8"/>
  <c r="K5735" i="8"/>
  <c r="K5736" i="8"/>
  <c r="K5737" i="8"/>
  <c r="K5738" i="8"/>
  <c r="K5739" i="8"/>
  <c r="K5740" i="8"/>
  <c r="K5741" i="8"/>
  <c r="K5742" i="8"/>
  <c r="K5743" i="8"/>
  <c r="K5744" i="8"/>
  <c r="K5745" i="8"/>
  <c r="K5746" i="8"/>
  <c r="K5747" i="8"/>
  <c r="K5748" i="8"/>
  <c r="K5749" i="8"/>
  <c r="K5750" i="8"/>
  <c r="K5751" i="8"/>
  <c r="K5752" i="8"/>
  <c r="K5753" i="8"/>
  <c r="K5754" i="8"/>
  <c r="K5755" i="8"/>
  <c r="K5756" i="8"/>
  <c r="K5757" i="8"/>
  <c r="K5758" i="8"/>
  <c r="K5759" i="8"/>
  <c r="K5760" i="8"/>
  <c r="K5761" i="8"/>
  <c r="K5762" i="8"/>
  <c r="K5763" i="8"/>
  <c r="K5764" i="8"/>
  <c r="K5765" i="8"/>
  <c r="K5766" i="8"/>
  <c r="K5767" i="8"/>
  <c r="K5768" i="8"/>
  <c r="K5769" i="8"/>
  <c r="K5770" i="8"/>
  <c r="K5771" i="8"/>
  <c r="K5772" i="8"/>
  <c r="K5773" i="8"/>
  <c r="K5774" i="8"/>
  <c r="K5775" i="8"/>
  <c r="K5776" i="8"/>
  <c r="K5777" i="8"/>
  <c r="K5778" i="8"/>
  <c r="K5779" i="8"/>
  <c r="K5780" i="8"/>
  <c r="K5781" i="8"/>
  <c r="K5782" i="8"/>
  <c r="K5783" i="8"/>
  <c r="K5784" i="8"/>
  <c r="K5785" i="8"/>
  <c r="K5786" i="8"/>
  <c r="K5787" i="8"/>
  <c r="K5788" i="8"/>
  <c r="K5789" i="8"/>
  <c r="K5790" i="8"/>
  <c r="K5791" i="8"/>
  <c r="K5792" i="8"/>
  <c r="K5793" i="8"/>
  <c r="K5794" i="8"/>
  <c r="K5795" i="8"/>
  <c r="K5796" i="8"/>
  <c r="K5797" i="8"/>
  <c r="K5798" i="8"/>
  <c r="K5799" i="8"/>
  <c r="K5800" i="8"/>
  <c r="K5801" i="8"/>
  <c r="K5802" i="8"/>
  <c r="K5803" i="8"/>
  <c r="K5804" i="8"/>
  <c r="K5805" i="8"/>
  <c r="K5806" i="8"/>
  <c r="K5807" i="8"/>
  <c r="K5808" i="8"/>
  <c r="K5809" i="8"/>
  <c r="K5810" i="8"/>
  <c r="K5811" i="8"/>
  <c r="K5812" i="8"/>
  <c r="K5813" i="8"/>
  <c r="K5814" i="8"/>
  <c r="K5815" i="8"/>
  <c r="K5816" i="8"/>
  <c r="K5817" i="8"/>
  <c r="K5818" i="8"/>
  <c r="K5819" i="8"/>
  <c r="K5820" i="8"/>
  <c r="K5821" i="8"/>
  <c r="K5822" i="8"/>
  <c r="K5823" i="8"/>
  <c r="K5824" i="8"/>
  <c r="K5825" i="8"/>
  <c r="K5826" i="8"/>
  <c r="K5827" i="8"/>
  <c r="K5828" i="8"/>
  <c r="K5829" i="8"/>
  <c r="K5830" i="8"/>
  <c r="K5831" i="8"/>
  <c r="K5832" i="8"/>
  <c r="K5833" i="8"/>
  <c r="K5834" i="8"/>
  <c r="K5835" i="8"/>
  <c r="K5836" i="8"/>
  <c r="K5837" i="8"/>
  <c r="K5838" i="8"/>
  <c r="K5839" i="8"/>
  <c r="K5840" i="8"/>
  <c r="K5841" i="8"/>
  <c r="K5842" i="8"/>
  <c r="K5843" i="8"/>
  <c r="K5844" i="8"/>
  <c r="K5845" i="8"/>
  <c r="K5846" i="8"/>
  <c r="K5847" i="8"/>
  <c r="K5848" i="8"/>
  <c r="K5849" i="8"/>
  <c r="K5850" i="8"/>
  <c r="K5851" i="8"/>
  <c r="K5852" i="8"/>
  <c r="K5853" i="8"/>
  <c r="K5854" i="8"/>
  <c r="K5855" i="8"/>
  <c r="K5856" i="8"/>
  <c r="K5857" i="8"/>
  <c r="K5858" i="8"/>
  <c r="K5859" i="8"/>
  <c r="K5860" i="8"/>
  <c r="K5861" i="8"/>
  <c r="K5862" i="8"/>
  <c r="K5863" i="8"/>
  <c r="K5864" i="8"/>
  <c r="K5865" i="8"/>
  <c r="K5866" i="8"/>
  <c r="K5867" i="8"/>
  <c r="K5868" i="8"/>
  <c r="K5869" i="8"/>
  <c r="K5870" i="8"/>
  <c r="K5871" i="8"/>
  <c r="K5872" i="8"/>
  <c r="K5873" i="8"/>
  <c r="K5874" i="8"/>
  <c r="K5875" i="8"/>
  <c r="K5876" i="8"/>
  <c r="K5877" i="8"/>
  <c r="K5878" i="8"/>
  <c r="K5879" i="8"/>
  <c r="K5880" i="8"/>
  <c r="K5881" i="8"/>
  <c r="K5882" i="8"/>
  <c r="K5883" i="8"/>
  <c r="K5884" i="8"/>
  <c r="K5885" i="8"/>
  <c r="K5886" i="8"/>
  <c r="K5887" i="8"/>
  <c r="K5888" i="8"/>
  <c r="K5889" i="8"/>
  <c r="K5890" i="8"/>
  <c r="K5891" i="8"/>
  <c r="K5892" i="8"/>
  <c r="K5893" i="8"/>
  <c r="K5894" i="8"/>
  <c r="K5895" i="8"/>
  <c r="K5896" i="8"/>
  <c r="K5897" i="8"/>
  <c r="K5898" i="8"/>
  <c r="K5899" i="8"/>
  <c r="K5900" i="8"/>
  <c r="K5901" i="8"/>
  <c r="K5902" i="8"/>
  <c r="K5903" i="8"/>
  <c r="K5904" i="8"/>
  <c r="K5905" i="8"/>
  <c r="K5906" i="8"/>
  <c r="K5907" i="8"/>
  <c r="K5908" i="8"/>
  <c r="K5909" i="8"/>
  <c r="K5910" i="8"/>
  <c r="K5911" i="8"/>
  <c r="K5912" i="8"/>
  <c r="K5913" i="8"/>
  <c r="K5914" i="8"/>
  <c r="K5915" i="8"/>
  <c r="K5916" i="8"/>
  <c r="K5917" i="8"/>
  <c r="K5918" i="8"/>
  <c r="K5919" i="8"/>
  <c r="K5920" i="8"/>
  <c r="K5921" i="8"/>
  <c r="K5922" i="8"/>
  <c r="K5923" i="8"/>
  <c r="K5924" i="8"/>
  <c r="K5925" i="8"/>
  <c r="K5926" i="8"/>
  <c r="K5927" i="8"/>
  <c r="K5928" i="8"/>
  <c r="K5929" i="8"/>
  <c r="K5930" i="8"/>
  <c r="K5931" i="8"/>
  <c r="K5932" i="8"/>
  <c r="K5933" i="8"/>
  <c r="K5934" i="8"/>
  <c r="K5935" i="8"/>
  <c r="K5936" i="8"/>
  <c r="K5937" i="8"/>
  <c r="K5938" i="8"/>
  <c r="K5939" i="8"/>
  <c r="K5940" i="8"/>
  <c r="K5941" i="8"/>
  <c r="K5942" i="8"/>
  <c r="K5943" i="8"/>
  <c r="K5944" i="8"/>
  <c r="K5945" i="8"/>
  <c r="K5946" i="8"/>
  <c r="K5947" i="8"/>
  <c r="K5948" i="8"/>
  <c r="K5949" i="8"/>
  <c r="K5950" i="8"/>
  <c r="K5951" i="8"/>
  <c r="K5952" i="8"/>
  <c r="K5953" i="8"/>
  <c r="K5954" i="8"/>
  <c r="K5955" i="8"/>
  <c r="K5956" i="8"/>
  <c r="K5957" i="8"/>
  <c r="K5958" i="8"/>
  <c r="K5959" i="8"/>
  <c r="K5960" i="8"/>
  <c r="K5961" i="8"/>
  <c r="K5962" i="8"/>
  <c r="K5963" i="8"/>
  <c r="K5964" i="8"/>
  <c r="K5965" i="8"/>
  <c r="K5966" i="8"/>
  <c r="K5967" i="8"/>
  <c r="K5968" i="8"/>
  <c r="K5969" i="8"/>
  <c r="K5970" i="8"/>
  <c r="K5971" i="8"/>
  <c r="K5972" i="8"/>
  <c r="K5973" i="8"/>
  <c r="K5974" i="8"/>
  <c r="K5975" i="8"/>
  <c r="K5976" i="8"/>
  <c r="K5977" i="8"/>
  <c r="K5978" i="8"/>
  <c r="K5979" i="8"/>
  <c r="K5980" i="8"/>
  <c r="K5981" i="8"/>
  <c r="K5982" i="8"/>
  <c r="K5983" i="8"/>
  <c r="K5984" i="8"/>
  <c r="K5985" i="8"/>
  <c r="K5986" i="8"/>
  <c r="K5987" i="8"/>
  <c r="K5988" i="8"/>
  <c r="K5989" i="8"/>
  <c r="K5990" i="8"/>
  <c r="K5991" i="8"/>
  <c r="K5992" i="8"/>
  <c r="K5993" i="8"/>
  <c r="K5994" i="8"/>
  <c r="K5995" i="8"/>
  <c r="K5996" i="8"/>
  <c r="K5997" i="8"/>
  <c r="K5998" i="8"/>
  <c r="K5999" i="8"/>
  <c r="K6000" i="8"/>
  <c r="K6001" i="8"/>
  <c r="K6002" i="8"/>
  <c r="K6003" i="8"/>
  <c r="K6004" i="8"/>
  <c r="K6005" i="8"/>
  <c r="K6006" i="8"/>
  <c r="K6007" i="8"/>
  <c r="K6008" i="8"/>
  <c r="K6009" i="8"/>
  <c r="K6010" i="8"/>
  <c r="K6011" i="8"/>
  <c r="K6012" i="8"/>
  <c r="K6013" i="8"/>
  <c r="K6014" i="8"/>
  <c r="K6015" i="8"/>
  <c r="K6016" i="8"/>
  <c r="K6017" i="8"/>
  <c r="K6018" i="8"/>
  <c r="K6019" i="8"/>
  <c r="K6020" i="8"/>
  <c r="K6021" i="8"/>
  <c r="K6022" i="8"/>
  <c r="K6023" i="8"/>
  <c r="K6024" i="8"/>
  <c r="K6025" i="8"/>
  <c r="K6026" i="8"/>
  <c r="K6027" i="8"/>
  <c r="K6028" i="8"/>
  <c r="K6029" i="8"/>
  <c r="K6030" i="8"/>
  <c r="K6031" i="8"/>
  <c r="K6032" i="8"/>
  <c r="K6033" i="8"/>
  <c r="K6034" i="8"/>
  <c r="K6035" i="8"/>
  <c r="K6036" i="8"/>
  <c r="K6037" i="8"/>
  <c r="K6038" i="8"/>
  <c r="K6039" i="8"/>
  <c r="K6040" i="8"/>
  <c r="K6041" i="8"/>
  <c r="K6042" i="8"/>
  <c r="K6043" i="8"/>
  <c r="K6044" i="8"/>
  <c r="K6045" i="8"/>
  <c r="K6046" i="8"/>
  <c r="K6047" i="8"/>
  <c r="K6048" i="8"/>
  <c r="K6049" i="8"/>
  <c r="K6050" i="8"/>
  <c r="K6051" i="8"/>
  <c r="K6052" i="8"/>
  <c r="K6053" i="8"/>
  <c r="K6054" i="8"/>
  <c r="K6055" i="8"/>
  <c r="K6056" i="8"/>
  <c r="K6057" i="8"/>
  <c r="K6058" i="8"/>
  <c r="K6059" i="8"/>
  <c r="K6060" i="8"/>
  <c r="K6061" i="8"/>
  <c r="K6062" i="8"/>
  <c r="K6063" i="8"/>
  <c r="K6064" i="8"/>
  <c r="K6065" i="8"/>
  <c r="K6066" i="8"/>
  <c r="K6067" i="8"/>
  <c r="K6068" i="8"/>
  <c r="K6069" i="8"/>
  <c r="K6070" i="8"/>
  <c r="K6071" i="8"/>
  <c r="K6072" i="8"/>
  <c r="K6073" i="8"/>
  <c r="K6074" i="8"/>
  <c r="K6075" i="8"/>
  <c r="K6076" i="8"/>
  <c r="K6077" i="8"/>
  <c r="K6078" i="8"/>
  <c r="K6079" i="8"/>
  <c r="K6080" i="8"/>
  <c r="K6081" i="8"/>
  <c r="K6082" i="8"/>
  <c r="K6083" i="8"/>
  <c r="K6084" i="8"/>
  <c r="K6085" i="8"/>
  <c r="K6086" i="8"/>
  <c r="K6087" i="8"/>
  <c r="K6088" i="8"/>
  <c r="K6089" i="8"/>
  <c r="K6090" i="8"/>
  <c r="K6091" i="8"/>
  <c r="K6092" i="8"/>
  <c r="K6093" i="8"/>
  <c r="K6094" i="8"/>
  <c r="K6095" i="8"/>
  <c r="K6096" i="8"/>
  <c r="K6097" i="8"/>
  <c r="K6098" i="8"/>
  <c r="K6099" i="8"/>
  <c r="K6100" i="8"/>
  <c r="K6101" i="8"/>
  <c r="K6102" i="8"/>
  <c r="K6103" i="8"/>
  <c r="K6104" i="8"/>
  <c r="K6105" i="8"/>
  <c r="K6106" i="8"/>
  <c r="K6107" i="8"/>
  <c r="K6108" i="8"/>
  <c r="K6109" i="8"/>
  <c r="K6110" i="8"/>
  <c r="K6111" i="8"/>
  <c r="K6112" i="8"/>
  <c r="K6113" i="8"/>
  <c r="K6114" i="8"/>
  <c r="K6115" i="8"/>
  <c r="K6116" i="8"/>
  <c r="K6117" i="8"/>
  <c r="K6118" i="8"/>
  <c r="K6119" i="8"/>
  <c r="K6120" i="8"/>
  <c r="K6121" i="8"/>
  <c r="K6122" i="8"/>
  <c r="K6123" i="8"/>
  <c r="K6124" i="8"/>
  <c r="K6125" i="8"/>
  <c r="K6126" i="8"/>
  <c r="K6127" i="8"/>
  <c r="K6128" i="8"/>
  <c r="K6129" i="8"/>
  <c r="K6130" i="8"/>
  <c r="K6131" i="8"/>
  <c r="K6132" i="8"/>
  <c r="K6133" i="8"/>
  <c r="K6134" i="8"/>
  <c r="K6135" i="8"/>
  <c r="K6136" i="8"/>
  <c r="K6137" i="8"/>
  <c r="K6138" i="8"/>
  <c r="K6139" i="8"/>
  <c r="K6140" i="8"/>
  <c r="K6141" i="8"/>
  <c r="K6142" i="8"/>
  <c r="K6143" i="8"/>
  <c r="K6144" i="8"/>
  <c r="K6145" i="8"/>
  <c r="K6146" i="8"/>
  <c r="K6147" i="8"/>
  <c r="K6148" i="8"/>
  <c r="K6149" i="8"/>
  <c r="K6150" i="8"/>
  <c r="K6151" i="8"/>
  <c r="K6152" i="8"/>
  <c r="K6153" i="8"/>
  <c r="K6154" i="8"/>
  <c r="K6155" i="8"/>
  <c r="K6156" i="8"/>
  <c r="K6157" i="8"/>
  <c r="K6158" i="8"/>
  <c r="K6159" i="8"/>
  <c r="K6160" i="8"/>
  <c r="K6161" i="8"/>
  <c r="K6162" i="8"/>
  <c r="K6163" i="8"/>
  <c r="K6164" i="8"/>
  <c r="K6165" i="8"/>
  <c r="K6166" i="8"/>
  <c r="K6167" i="8"/>
  <c r="K6168" i="8"/>
  <c r="K6169" i="8"/>
  <c r="K6170" i="8"/>
  <c r="K6171" i="8"/>
  <c r="K6172" i="8"/>
  <c r="K6173" i="8"/>
  <c r="K6174" i="8"/>
  <c r="K6175" i="8"/>
  <c r="K6176" i="8"/>
  <c r="K6177" i="8"/>
  <c r="K6178" i="8"/>
  <c r="K6179" i="8"/>
  <c r="K6180" i="8"/>
  <c r="K6181" i="8"/>
  <c r="K6182" i="8"/>
  <c r="K6183" i="8"/>
  <c r="K6184" i="8"/>
  <c r="K6185" i="8"/>
  <c r="K6186" i="8"/>
  <c r="K6187" i="8"/>
  <c r="K6188" i="8"/>
  <c r="K6189" i="8"/>
  <c r="K6190" i="8"/>
  <c r="K6191" i="8"/>
  <c r="K6192" i="8"/>
  <c r="K6193" i="8"/>
  <c r="K6194" i="8"/>
  <c r="K6195" i="8"/>
  <c r="K6196" i="8"/>
  <c r="K6197" i="8"/>
  <c r="K6198" i="8"/>
  <c r="K6199" i="8"/>
  <c r="K6200" i="8"/>
  <c r="K6201" i="8"/>
  <c r="K6202" i="8"/>
  <c r="K6203" i="8"/>
  <c r="K6204" i="8"/>
  <c r="K6205" i="8"/>
  <c r="K6206" i="8"/>
  <c r="K6207" i="8"/>
  <c r="K6208" i="8"/>
  <c r="K6209" i="8"/>
  <c r="K6210" i="8"/>
  <c r="K6211" i="8"/>
  <c r="K6212" i="8"/>
  <c r="K6213" i="8"/>
  <c r="K6214" i="8"/>
  <c r="K6215" i="8"/>
  <c r="K6216" i="8"/>
  <c r="K6217" i="8"/>
  <c r="K6218" i="8"/>
  <c r="K6219" i="8"/>
  <c r="K6220" i="8"/>
  <c r="K6221" i="8"/>
  <c r="K6222" i="8"/>
  <c r="K6223" i="8"/>
  <c r="K6224" i="8"/>
  <c r="K6225" i="8"/>
  <c r="K6226" i="8"/>
  <c r="K6227" i="8"/>
  <c r="K6228" i="8"/>
  <c r="K6229" i="8"/>
  <c r="K6230" i="8"/>
  <c r="K6231" i="8"/>
  <c r="K6232" i="8"/>
  <c r="K6233" i="8"/>
  <c r="K6234" i="8"/>
  <c r="K6235" i="8"/>
  <c r="K6236" i="8"/>
  <c r="K6237" i="8"/>
  <c r="K6238" i="8"/>
  <c r="K6239" i="8"/>
  <c r="K6240" i="8"/>
  <c r="K6241" i="8"/>
  <c r="K6242" i="8"/>
  <c r="K6243" i="8"/>
  <c r="K6244" i="8"/>
  <c r="K6245" i="8"/>
  <c r="K6246" i="8"/>
  <c r="K6247" i="8"/>
  <c r="K6248" i="8"/>
  <c r="K6249" i="8"/>
  <c r="K6250" i="8"/>
  <c r="K6251" i="8"/>
  <c r="K6252" i="8"/>
  <c r="K6253" i="8"/>
  <c r="K6254" i="8"/>
  <c r="K6255" i="8"/>
  <c r="K6256" i="8"/>
  <c r="K6257" i="8"/>
  <c r="K6258" i="8"/>
  <c r="K6259" i="8"/>
  <c r="K6260" i="8"/>
  <c r="K6261" i="8"/>
  <c r="K6262" i="8"/>
  <c r="K6263" i="8"/>
  <c r="K6264" i="8"/>
  <c r="K6265" i="8"/>
  <c r="K6266" i="8"/>
  <c r="K6267" i="8"/>
  <c r="K6268" i="8"/>
  <c r="K6269" i="8"/>
  <c r="K6270" i="8"/>
  <c r="K6271" i="8"/>
  <c r="K6272" i="8"/>
  <c r="K6273" i="8"/>
  <c r="K6274" i="8"/>
  <c r="K6275" i="8"/>
  <c r="K6276" i="8"/>
  <c r="K6277" i="8"/>
  <c r="K6278" i="8"/>
  <c r="K6279" i="8"/>
  <c r="K6280" i="8"/>
  <c r="K6281" i="8"/>
  <c r="K6282" i="8"/>
  <c r="K6283" i="8"/>
  <c r="K6284" i="8"/>
  <c r="K6285" i="8"/>
  <c r="K6286" i="8"/>
  <c r="K6287" i="8"/>
  <c r="K6288" i="8"/>
  <c r="K6289" i="8"/>
  <c r="K6290" i="8"/>
  <c r="K6291" i="8"/>
  <c r="K6292" i="8"/>
  <c r="K6293" i="8"/>
  <c r="K6294" i="8"/>
  <c r="K6295" i="8"/>
  <c r="K6296" i="8"/>
  <c r="K6297" i="8"/>
  <c r="K6298" i="8"/>
  <c r="K6299" i="8"/>
  <c r="K6300" i="8"/>
  <c r="K6301" i="8"/>
  <c r="K6302" i="8"/>
  <c r="K6303" i="8"/>
  <c r="K6304" i="8"/>
  <c r="K6305" i="8"/>
  <c r="K6306" i="8"/>
  <c r="K6307" i="8"/>
  <c r="K6308" i="8"/>
  <c r="K6309" i="8"/>
  <c r="K6310" i="8"/>
  <c r="K6311" i="8"/>
  <c r="K6312" i="8"/>
  <c r="K6313" i="8"/>
  <c r="K6314" i="8"/>
  <c r="K6315" i="8"/>
  <c r="K6316" i="8"/>
  <c r="K6317" i="8"/>
  <c r="K6318" i="8"/>
  <c r="K6319" i="8"/>
  <c r="K6320" i="8"/>
  <c r="K6321" i="8"/>
  <c r="K6322" i="8"/>
  <c r="K6323" i="8"/>
  <c r="K6324" i="8"/>
  <c r="K6325" i="8"/>
  <c r="K6326" i="8"/>
  <c r="K6327" i="8"/>
  <c r="K6328" i="8"/>
  <c r="K6329" i="8"/>
  <c r="K6330" i="8"/>
  <c r="K6331" i="8"/>
  <c r="K6332" i="8"/>
  <c r="K6333" i="8"/>
  <c r="K6334" i="8"/>
  <c r="K6335" i="8"/>
  <c r="K6336" i="8"/>
  <c r="K6337" i="8"/>
  <c r="K6338" i="8"/>
  <c r="K6339" i="8"/>
  <c r="K6340" i="8"/>
  <c r="K6341" i="8"/>
  <c r="K6342" i="8"/>
  <c r="K6343" i="8"/>
  <c r="K6344" i="8"/>
  <c r="K6345" i="8"/>
  <c r="K6346" i="8"/>
  <c r="K6347" i="8"/>
  <c r="K6348" i="8"/>
  <c r="K6349" i="8"/>
  <c r="K6350" i="8"/>
  <c r="K6351" i="8"/>
  <c r="K6352" i="8"/>
  <c r="K6353" i="8"/>
  <c r="K6354" i="8"/>
  <c r="K6355" i="8"/>
  <c r="K6356" i="8"/>
  <c r="K6357" i="8"/>
  <c r="K6358" i="8"/>
  <c r="K6359" i="8"/>
  <c r="K6360" i="8"/>
  <c r="K6361" i="8"/>
  <c r="K6362" i="8"/>
  <c r="K6363" i="8"/>
  <c r="K6364" i="8"/>
  <c r="K6365" i="8"/>
  <c r="K6366" i="8"/>
  <c r="K6367" i="8"/>
  <c r="K6368" i="8"/>
  <c r="K6369" i="8"/>
  <c r="K6370" i="8"/>
  <c r="K6371" i="8"/>
  <c r="K6372" i="8"/>
  <c r="K6373" i="8"/>
  <c r="K6374" i="8"/>
  <c r="K6375" i="8"/>
  <c r="K6376" i="8"/>
  <c r="K6377" i="8"/>
  <c r="K6378" i="8"/>
  <c r="K6379" i="8"/>
  <c r="K6380" i="8"/>
  <c r="K6381" i="8"/>
  <c r="K6382" i="8"/>
  <c r="K6383" i="8"/>
  <c r="K6384" i="8"/>
  <c r="K6385" i="8"/>
  <c r="K6386" i="8"/>
  <c r="K6387" i="8"/>
  <c r="K6388" i="8"/>
  <c r="K6389" i="8"/>
  <c r="K6390" i="8"/>
  <c r="K6391" i="8"/>
  <c r="K6392" i="8"/>
  <c r="K6393" i="8"/>
  <c r="K6394" i="8"/>
  <c r="K6395" i="8"/>
  <c r="K6396" i="8"/>
  <c r="K6397" i="8"/>
  <c r="K6398" i="8"/>
  <c r="K6399" i="8"/>
  <c r="K6400" i="8"/>
  <c r="K6401" i="8"/>
  <c r="K6402" i="8"/>
  <c r="K6403" i="8"/>
  <c r="K6404" i="8"/>
  <c r="K6405" i="8"/>
  <c r="K6406" i="8"/>
  <c r="K6407" i="8"/>
  <c r="K6408" i="8"/>
  <c r="K6409" i="8"/>
  <c r="K6410" i="8"/>
  <c r="K6411" i="8"/>
  <c r="K6412" i="8"/>
  <c r="K6413" i="8"/>
  <c r="K6414" i="8"/>
  <c r="K6415" i="8"/>
  <c r="K6416" i="8"/>
  <c r="K6417" i="8"/>
  <c r="K6418" i="8"/>
  <c r="K6419" i="8"/>
  <c r="K6420" i="8"/>
  <c r="K6421" i="8"/>
  <c r="K6422" i="8"/>
  <c r="K6423" i="8"/>
  <c r="K6424" i="8"/>
  <c r="K6425" i="8"/>
  <c r="K6426" i="8"/>
  <c r="K6427" i="8"/>
  <c r="K6428" i="8"/>
  <c r="K6429" i="8"/>
  <c r="K6430" i="8"/>
  <c r="K6431" i="8"/>
  <c r="K6432" i="8"/>
  <c r="K6433" i="8"/>
  <c r="K6434" i="8"/>
  <c r="K6435" i="8"/>
  <c r="K6436" i="8"/>
  <c r="K6437" i="8"/>
  <c r="K6438" i="8"/>
  <c r="K6439" i="8"/>
  <c r="K6440" i="8"/>
  <c r="K6441" i="8"/>
  <c r="K6442" i="8"/>
  <c r="K6443" i="8"/>
  <c r="K6444" i="8"/>
  <c r="K6445" i="8"/>
  <c r="K6446" i="8"/>
  <c r="K6447" i="8"/>
  <c r="K6448" i="8"/>
  <c r="K6449" i="8"/>
  <c r="K6450" i="8"/>
  <c r="K6451" i="8"/>
  <c r="K6452" i="8"/>
  <c r="K6453" i="8"/>
  <c r="K6454" i="8"/>
  <c r="K6455" i="8"/>
  <c r="K6456" i="8"/>
  <c r="K6457" i="8"/>
  <c r="K6458" i="8"/>
  <c r="K6459" i="8"/>
  <c r="K6460" i="8"/>
  <c r="K6461" i="8"/>
  <c r="K6462" i="8"/>
  <c r="K6463" i="8"/>
  <c r="K6464" i="8"/>
  <c r="K6465" i="8"/>
  <c r="K6466" i="8"/>
  <c r="K6467" i="8"/>
  <c r="K6468" i="8"/>
  <c r="K6469" i="8"/>
  <c r="K6470" i="8"/>
  <c r="K6471" i="8"/>
  <c r="K6472" i="8"/>
  <c r="K6473" i="8"/>
  <c r="K6474" i="8"/>
  <c r="K6475" i="8"/>
  <c r="K6476" i="8"/>
  <c r="K6477" i="8"/>
  <c r="K6478" i="8"/>
  <c r="K6479" i="8"/>
  <c r="K6480" i="8"/>
  <c r="K6481" i="8"/>
  <c r="K6482" i="8"/>
  <c r="K6483" i="8"/>
  <c r="K6484" i="8"/>
  <c r="K6485" i="8"/>
  <c r="K6486" i="8"/>
  <c r="K6487" i="8"/>
  <c r="K6488" i="8"/>
  <c r="K6489" i="8"/>
  <c r="K6490" i="8"/>
  <c r="K6491" i="8"/>
  <c r="K6492" i="8"/>
  <c r="K6493" i="8"/>
  <c r="K6494" i="8"/>
  <c r="K6495" i="8"/>
  <c r="K6496" i="8"/>
  <c r="K6497" i="8"/>
  <c r="K6498" i="8"/>
  <c r="K6499" i="8"/>
  <c r="K6500" i="8"/>
  <c r="K6501" i="8"/>
  <c r="K6502" i="8"/>
  <c r="K6503" i="8"/>
  <c r="K6504" i="8"/>
  <c r="K6505" i="8"/>
  <c r="K6506" i="8"/>
  <c r="K6507" i="8"/>
  <c r="K6508" i="8"/>
  <c r="K6509" i="8"/>
  <c r="K6510" i="8"/>
  <c r="K6511" i="8"/>
  <c r="K6512" i="8"/>
  <c r="K6513" i="8"/>
  <c r="K6514" i="8"/>
  <c r="K6515" i="8"/>
  <c r="K6516" i="8"/>
  <c r="K6517" i="8"/>
  <c r="K6518" i="8"/>
  <c r="K6519" i="8"/>
  <c r="K6520" i="8"/>
  <c r="K6521" i="8"/>
  <c r="K6522" i="8"/>
  <c r="K6523" i="8"/>
  <c r="K6524" i="8"/>
  <c r="K6525" i="8"/>
  <c r="K6526" i="8"/>
  <c r="K6527" i="8"/>
  <c r="K6528" i="8"/>
  <c r="K6529" i="8"/>
  <c r="K6530" i="8"/>
  <c r="K6531" i="8"/>
  <c r="K6532" i="8"/>
  <c r="K6533" i="8"/>
  <c r="K6534" i="8"/>
  <c r="K6535" i="8"/>
  <c r="K6536" i="8"/>
  <c r="K6537" i="8"/>
  <c r="K6538" i="8"/>
  <c r="K6539" i="8"/>
  <c r="K6540" i="8"/>
  <c r="K6541" i="8"/>
  <c r="K6542" i="8"/>
  <c r="K6543" i="8"/>
  <c r="K6544" i="8"/>
  <c r="K6545" i="8"/>
  <c r="K6546" i="8"/>
  <c r="K6547" i="8"/>
  <c r="K6548" i="8"/>
  <c r="K6549" i="8"/>
  <c r="K6550" i="8"/>
  <c r="K6551" i="8"/>
  <c r="K6552" i="8"/>
  <c r="K6553" i="8"/>
  <c r="K6554" i="8"/>
  <c r="K6555" i="8"/>
  <c r="K6556" i="8"/>
  <c r="K6557" i="8"/>
  <c r="K6558" i="8"/>
  <c r="K6559" i="8"/>
  <c r="K6560" i="8"/>
  <c r="K6561" i="8"/>
  <c r="K6562" i="8"/>
  <c r="K6563" i="8"/>
  <c r="K6564" i="8"/>
  <c r="K6565" i="8"/>
  <c r="K6566" i="8"/>
  <c r="K6567" i="8"/>
  <c r="K6568" i="8"/>
  <c r="K6569" i="8"/>
  <c r="K6570" i="8"/>
  <c r="K6571" i="8"/>
  <c r="K6572" i="8"/>
  <c r="K6573" i="8"/>
  <c r="K6574" i="8"/>
  <c r="K6575" i="8"/>
  <c r="K6576" i="8"/>
  <c r="K6577" i="8"/>
  <c r="K6578" i="8"/>
  <c r="K6579" i="8"/>
  <c r="K6580" i="8"/>
  <c r="K6581" i="8"/>
  <c r="K6582" i="8"/>
  <c r="K6583" i="8"/>
  <c r="K6584" i="8"/>
  <c r="K6585" i="8"/>
  <c r="K6586" i="8"/>
  <c r="K6587" i="8"/>
  <c r="K6588" i="8"/>
  <c r="K6589" i="8"/>
  <c r="K6590" i="8"/>
  <c r="K6591" i="8"/>
  <c r="K6592" i="8"/>
  <c r="K6593" i="8"/>
  <c r="K6594" i="8"/>
  <c r="K6595" i="8"/>
  <c r="K6596" i="8"/>
  <c r="K6597" i="8"/>
  <c r="K6598" i="8"/>
  <c r="K6599" i="8"/>
  <c r="K6600" i="8"/>
  <c r="K6601" i="8"/>
  <c r="K6602" i="8"/>
  <c r="K6603" i="8"/>
  <c r="K6604" i="8"/>
  <c r="K6605" i="8"/>
  <c r="K6606" i="8"/>
  <c r="K6607" i="8"/>
  <c r="K6608" i="8"/>
  <c r="K6609" i="8"/>
  <c r="K6610" i="8"/>
  <c r="K6611" i="8"/>
  <c r="K6612" i="8"/>
  <c r="K6613" i="8"/>
  <c r="K6614" i="8"/>
  <c r="K6615" i="8"/>
  <c r="K6616" i="8"/>
  <c r="K6617" i="8"/>
  <c r="K6618" i="8"/>
  <c r="K6619" i="8"/>
  <c r="K6620" i="8"/>
  <c r="K6621" i="8"/>
  <c r="K6622" i="8"/>
  <c r="K6623" i="8"/>
  <c r="K6624" i="8"/>
  <c r="K6625" i="8"/>
  <c r="K6626" i="8"/>
  <c r="K6627" i="8"/>
  <c r="K6628" i="8"/>
  <c r="K6629" i="8"/>
  <c r="K6630" i="8"/>
  <c r="K6631" i="8"/>
  <c r="K6632" i="8"/>
  <c r="K6633" i="8"/>
  <c r="K6634" i="8"/>
  <c r="K6635" i="8"/>
  <c r="K6636" i="8"/>
  <c r="K6637" i="8"/>
  <c r="K6638" i="8"/>
  <c r="K6639" i="8"/>
  <c r="K6640" i="8"/>
  <c r="K6641" i="8"/>
  <c r="K6642" i="8"/>
  <c r="K6643" i="8"/>
  <c r="K6644" i="8"/>
  <c r="K6645" i="8"/>
  <c r="K6646" i="8"/>
  <c r="K6647" i="8"/>
  <c r="K6648" i="8"/>
  <c r="K6649" i="8"/>
  <c r="K6650" i="8"/>
  <c r="K6651" i="8"/>
  <c r="K6652" i="8"/>
  <c r="K6653" i="8"/>
  <c r="K6654" i="8"/>
  <c r="K6655" i="8"/>
  <c r="K6656" i="8"/>
  <c r="K6657" i="8"/>
  <c r="K6658" i="8"/>
  <c r="K6659" i="8"/>
  <c r="K6660" i="8"/>
  <c r="K6661" i="8"/>
  <c r="K6662" i="8"/>
  <c r="K6663" i="8"/>
  <c r="K6664" i="8"/>
  <c r="K6665" i="8"/>
  <c r="K6666" i="8"/>
  <c r="K6667" i="8"/>
  <c r="K6668" i="8"/>
  <c r="K6669" i="8"/>
  <c r="K6670" i="8"/>
  <c r="K6671" i="8"/>
  <c r="K6672" i="8"/>
  <c r="K6673" i="8"/>
  <c r="K6674" i="8"/>
  <c r="K6675" i="8"/>
  <c r="K6676" i="8"/>
  <c r="K6677" i="8"/>
  <c r="K6678" i="8"/>
  <c r="K6679" i="8"/>
  <c r="K6680" i="8"/>
  <c r="K6681" i="8"/>
  <c r="K6682" i="8"/>
  <c r="K6683" i="8"/>
  <c r="K6684" i="8"/>
  <c r="K6685" i="8"/>
  <c r="K6686" i="8"/>
  <c r="K6687" i="8"/>
  <c r="K6688" i="8"/>
  <c r="K6689" i="8"/>
  <c r="K6690" i="8"/>
  <c r="K6691" i="8"/>
  <c r="K6692" i="8"/>
  <c r="K6693" i="8"/>
  <c r="K6694" i="8"/>
  <c r="K6695" i="8"/>
  <c r="K6696" i="8"/>
  <c r="K6697" i="8"/>
  <c r="K6698" i="8"/>
  <c r="K6699" i="8"/>
  <c r="K6700" i="8"/>
  <c r="K6701" i="8"/>
  <c r="K6702" i="8"/>
  <c r="K6703" i="8"/>
  <c r="K6704" i="8"/>
  <c r="K6705" i="8"/>
  <c r="K6706" i="8"/>
  <c r="K6707" i="8"/>
  <c r="K6708" i="8"/>
  <c r="K6709" i="8"/>
  <c r="K6710" i="8"/>
  <c r="K6711" i="8"/>
  <c r="K6712" i="8"/>
  <c r="K6713" i="8"/>
  <c r="K6714" i="8"/>
  <c r="K6715" i="8"/>
  <c r="K6716" i="8"/>
  <c r="K6717" i="8"/>
  <c r="K6718" i="8"/>
  <c r="K6719" i="8"/>
  <c r="K6720" i="8"/>
  <c r="K6721" i="8"/>
  <c r="K6722" i="8"/>
  <c r="K6723" i="8"/>
  <c r="K6724" i="8"/>
  <c r="K6725" i="8"/>
  <c r="K6726" i="8"/>
  <c r="K6727" i="8"/>
  <c r="K6728" i="8"/>
  <c r="K6729" i="8"/>
  <c r="K6730" i="8"/>
  <c r="K6731" i="8"/>
  <c r="K6732" i="8"/>
  <c r="K6733" i="8"/>
  <c r="K6734" i="8"/>
  <c r="K6735" i="8"/>
  <c r="K6736" i="8"/>
  <c r="K6737" i="8"/>
  <c r="K6738" i="8"/>
  <c r="K6739" i="8"/>
  <c r="K6740" i="8"/>
  <c r="K6741" i="8"/>
  <c r="K6742" i="8"/>
  <c r="K6743" i="8"/>
  <c r="K6744" i="8"/>
  <c r="K6745" i="8"/>
  <c r="K6746" i="8"/>
  <c r="K6747" i="8"/>
  <c r="K6748" i="8"/>
  <c r="K6749" i="8"/>
  <c r="K6750" i="8"/>
  <c r="K6751" i="8"/>
  <c r="K6752" i="8"/>
  <c r="K6753" i="8"/>
  <c r="K6754" i="8"/>
  <c r="K6755" i="8"/>
  <c r="K6756" i="8"/>
  <c r="K6757" i="8"/>
  <c r="K6758" i="8"/>
  <c r="K6759" i="8"/>
  <c r="K6760" i="8"/>
  <c r="K6761" i="8"/>
  <c r="K6762" i="8"/>
  <c r="K6763" i="8"/>
  <c r="K6764" i="8"/>
  <c r="K6765" i="8"/>
  <c r="K6766" i="8"/>
  <c r="K6767" i="8"/>
  <c r="K6768" i="8"/>
  <c r="K6769" i="8"/>
  <c r="K6770" i="8"/>
  <c r="K6771" i="8"/>
  <c r="K6772" i="8"/>
  <c r="K6773" i="8"/>
  <c r="K6774" i="8"/>
  <c r="K6775" i="8"/>
  <c r="K6776" i="8"/>
  <c r="K6777" i="8"/>
  <c r="K6778" i="8"/>
  <c r="K6779" i="8"/>
  <c r="K6780" i="8"/>
  <c r="K6781" i="8"/>
  <c r="K6782" i="8"/>
  <c r="K6783" i="8"/>
  <c r="K6784" i="8"/>
  <c r="K6785" i="8"/>
  <c r="K6786" i="8"/>
  <c r="K6787" i="8"/>
  <c r="K6788" i="8"/>
  <c r="K6789" i="8"/>
  <c r="K6790" i="8"/>
  <c r="K6791" i="8"/>
  <c r="K6792" i="8"/>
  <c r="K6793" i="8"/>
  <c r="K6794" i="8"/>
  <c r="K6795" i="8"/>
  <c r="K6796" i="8"/>
  <c r="K6797" i="8"/>
  <c r="K6798" i="8"/>
  <c r="K6799" i="8"/>
  <c r="K6800" i="8"/>
  <c r="K6801" i="8"/>
  <c r="K6802" i="8"/>
  <c r="K6803" i="8"/>
  <c r="K6804" i="8"/>
  <c r="K6805" i="8"/>
  <c r="K6806" i="8"/>
  <c r="K6807" i="8"/>
  <c r="K6808" i="8"/>
  <c r="K6809" i="8"/>
  <c r="K6810" i="8"/>
  <c r="K6811" i="8"/>
  <c r="K6812" i="8"/>
  <c r="K6813" i="8"/>
  <c r="K6814" i="8"/>
  <c r="K6815" i="8"/>
  <c r="K6816" i="8"/>
  <c r="K6817" i="8"/>
  <c r="K6818" i="8"/>
  <c r="K6819" i="8"/>
  <c r="K6820" i="8"/>
  <c r="K6821" i="8"/>
  <c r="K6822" i="8"/>
  <c r="K6823" i="8"/>
  <c r="K6824" i="8"/>
  <c r="K6825" i="8"/>
  <c r="K6826" i="8"/>
  <c r="K6827" i="8"/>
  <c r="K6828" i="8"/>
  <c r="K6829" i="8"/>
  <c r="K6830" i="8"/>
  <c r="K6831" i="8"/>
  <c r="K6832" i="8"/>
  <c r="K6833" i="8"/>
  <c r="K6834" i="8"/>
  <c r="K6835" i="8"/>
  <c r="K6836" i="8"/>
  <c r="K6837" i="8"/>
  <c r="K6838" i="8"/>
  <c r="K6839" i="8"/>
  <c r="K6840" i="8"/>
  <c r="K6841" i="8"/>
  <c r="K6842" i="8"/>
  <c r="K6843" i="8"/>
  <c r="K6844" i="8"/>
  <c r="K6845" i="8"/>
  <c r="K6846" i="8"/>
  <c r="K6847" i="8"/>
  <c r="K6848" i="8"/>
  <c r="K6849" i="8"/>
  <c r="K6850" i="8"/>
  <c r="K6851" i="8"/>
  <c r="K6852" i="8"/>
  <c r="K6853" i="8"/>
  <c r="K6854" i="8"/>
  <c r="K6855" i="8"/>
  <c r="K6856" i="8"/>
  <c r="K6857" i="8"/>
  <c r="K6858" i="8"/>
  <c r="K6859" i="8"/>
  <c r="K6860" i="8"/>
  <c r="K6861" i="8"/>
  <c r="K6862" i="8"/>
  <c r="K6863" i="8"/>
  <c r="K6864" i="8"/>
  <c r="K6865" i="8"/>
  <c r="K6866" i="8"/>
  <c r="K6867" i="8"/>
  <c r="K6868" i="8"/>
  <c r="K6869" i="8"/>
  <c r="K6870" i="8"/>
  <c r="K6871" i="8"/>
  <c r="K6872" i="8"/>
  <c r="K6873" i="8"/>
  <c r="K6874" i="8"/>
  <c r="K6875" i="8"/>
  <c r="K6876" i="8"/>
  <c r="K6877" i="8"/>
  <c r="K6878" i="8"/>
  <c r="K6879" i="8"/>
  <c r="K6880" i="8"/>
  <c r="K6881" i="8"/>
  <c r="K6882" i="8"/>
  <c r="K6883" i="8"/>
  <c r="K6884" i="8"/>
  <c r="K6885" i="8"/>
  <c r="K6886" i="8"/>
  <c r="K6887" i="8"/>
  <c r="K6888" i="8"/>
  <c r="K6889" i="8"/>
  <c r="K6890" i="8"/>
  <c r="K6891" i="8"/>
  <c r="K6892" i="8"/>
  <c r="K6893" i="8"/>
  <c r="K6894" i="8"/>
  <c r="K6895" i="8"/>
  <c r="K6896" i="8"/>
  <c r="K6897" i="8"/>
  <c r="K6898" i="8"/>
  <c r="K6899" i="8"/>
  <c r="K6900" i="8"/>
  <c r="K6901" i="8"/>
  <c r="K6902" i="8"/>
  <c r="K6903" i="8"/>
  <c r="K6904" i="8"/>
  <c r="K6905" i="8"/>
  <c r="K6906" i="8"/>
  <c r="K6907" i="8"/>
  <c r="K6908" i="8"/>
  <c r="K6909" i="8"/>
  <c r="K6910" i="8"/>
  <c r="K6911" i="8"/>
  <c r="K6912" i="8"/>
  <c r="K6913" i="8"/>
  <c r="K6914" i="8"/>
  <c r="K6915" i="8"/>
  <c r="K6916" i="8"/>
  <c r="K6917" i="8"/>
  <c r="K6918" i="8"/>
  <c r="K6919" i="8"/>
  <c r="K6920" i="8"/>
  <c r="K6921" i="8"/>
  <c r="K6922" i="8"/>
  <c r="K6923" i="8"/>
  <c r="K6924" i="8"/>
  <c r="K6925" i="8"/>
  <c r="K6926" i="8"/>
  <c r="K6927" i="8"/>
  <c r="K6928" i="8"/>
  <c r="K6929" i="8"/>
  <c r="K6930" i="8"/>
  <c r="K6931" i="8"/>
  <c r="K6932" i="8"/>
  <c r="K6933" i="8"/>
  <c r="K6934" i="8"/>
  <c r="K6935" i="8"/>
  <c r="K6936" i="8"/>
  <c r="K6937" i="8"/>
  <c r="K6938" i="8"/>
  <c r="K6939" i="8"/>
  <c r="K6940" i="8"/>
  <c r="K6941" i="8"/>
  <c r="K6942" i="8"/>
  <c r="K6943" i="8"/>
  <c r="K6944" i="8"/>
  <c r="K6945" i="8"/>
  <c r="K6946" i="8"/>
  <c r="K6947" i="8"/>
  <c r="K6948" i="8"/>
  <c r="K6949" i="8"/>
  <c r="K6950" i="8"/>
  <c r="K6951" i="8"/>
  <c r="K6952" i="8"/>
  <c r="K6953" i="8"/>
  <c r="K6954" i="8"/>
  <c r="K6955" i="8"/>
  <c r="K6956" i="8"/>
  <c r="K6957" i="8"/>
  <c r="K6958" i="8"/>
  <c r="K6959" i="8"/>
  <c r="K6960" i="8"/>
  <c r="K6961" i="8"/>
  <c r="K6962" i="8"/>
  <c r="K6963" i="8"/>
  <c r="K6964" i="8"/>
  <c r="K6965" i="8"/>
  <c r="K6966" i="8"/>
  <c r="K6967" i="8"/>
  <c r="K6968" i="8"/>
  <c r="K6969" i="8"/>
  <c r="K6970" i="8"/>
  <c r="K6971" i="8"/>
  <c r="K6972" i="8"/>
  <c r="K6973" i="8"/>
  <c r="K6974" i="8"/>
  <c r="K6975" i="8"/>
  <c r="K6976" i="8"/>
  <c r="K6977" i="8"/>
  <c r="K6978" i="8"/>
  <c r="K6979" i="8"/>
  <c r="K6980" i="8"/>
  <c r="K6981" i="8"/>
  <c r="K6982" i="8"/>
  <c r="K6983" i="8"/>
  <c r="K6984" i="8"/>
  <c r="K6985" i="8"/>
  <c r="K6986" i="8"/>
  <c r="K6987" i="8"/>
  <c r="K6988" i="8"/>
  <c r="K6989" i="8"/>
  <c r="K6990" i="8"/>
  <c r="K6991" i="8"/>
  <c r="K6992" i="8"/>
  <c r="K6993" i="8"/>
  <c r="K6994" i="8"/>
  <c r="K6995" i="8"/>
  <c r="K6996" i="8"/>
  <c r="K6997" i="8"/>
  <c r="K6998" i="8"/>
  <c r="K6999" i="8"/>
  <c r="K7000" i="8"/>
  <c r="K7001" i="8"/>
  <c r="K7002" i="8"/>
  <c r="K7003" i="8"/>
  <c r="K7004" i="8"/>
  <c r="K7005" i="8"/>
  <c r="K7006" i="8"/>
  <c r="K7007" i="8"/>
  <c r="K7008" i="8"/>
  <c r="K7009" i="8"/>
  <c r="K7010" i="8"/>
  <c r="K7011" i="8"/>
  <c r="K7012" i="8"/>
  <c r="K7013" i="8"/>
  <c r="K7014" i="8"/>
  <c r="K7015" i="8"/>
  <c r="K7016" i="8"/>
  <c r="K7017" i="8"/>
  <c r="K7018" i="8"/>
  <c r="K7019" i="8"/>
  <c r="K7020" i="8"/>
  <c r="K7021" i="8"/>
  <c r="K7022" i="8"/>
  <c r="K7023" i="8"/>
  <c r="K7024" i="8"/>
  <c r="K7025" i="8"/>
  <c r="K7026" i="8"/>
  <c r="K7027" i="8"/>
  <c r="K7028" i="8"/>
  <c r="K7029" i="8"/>
  <c r="K7030" i="8"/>
  <c r="K7031" i="8"/>
  <c r="K7032" i="8"/>
  <c r="K7033" i="8"/>
  <c r="K7034" i="8"/>
  <c r="K7035" i="8"/>
  <c r="K7036" i="8"/>
  <c r="K7037" i="8"/>
  <c r="K7038" i="8"/>
  <c r="K7039" i="8"/>
  <c r="K7040" i="8"/>
  <c r="K7041" i="8"/>
  <c r="K7042" i="8"/>
  <c r="K7043" i="8"/>
  <c r="K7044" i="8"/>
  <c r="K7045" i="8"/>
  <c r="K7046" i="8"/>
  <c r="K7047" i="8"/>
  <c r="K7048" i="8"/>
  <c r="K7049" i="8"/>
  <c r="K7050" i="8"/>
  <c r="K7051" i="8"/>
  <c r="K7052" i="8"/>
  <c r="K7053" i="8"/>
  <c r="K7054" i="8"/>
  <c r="K7055" i="8"/>
  <c r="K7056" i="8"/>
  <c r="K7057" i="8"/>
  <c r="K7058" i="8"/>
  <c r="K7059" i="8"/>
  <c r="K7060" i="8"/>
  <c r="K7061" i="8"/>
  <c r="K7062" i="8"/>
  <c r="K7063" i="8"/>
  <c r="K7064" i="8"/>
  <c r="K7065" i="8"/>
  <c r="K7066" i="8"/>
  <c r="K7067" i="8"/>
  <c r="K7068" i="8"/>
  <c r="K7069" i="8"/>
  <c r="K7070" i="8"/>
  <c r="K7071" i="8"/>
  <c r="K7072" i="8"/>
  <c r="K7073" i="8"/>
  <c r="K7074" i="8"/>
  <c r="K7075" i="8"/>
  <c r="K7076" i="8"/>
  <c r="K7077" i="8"/>
  <c r="K7078" i="8"/>
  <c r="K7079" i="8"/>
  <c r="K7080" i="8"/>
  <c r="K7081" i="8"/>
  <c r="K7082" i="8"/>
  <c r="K7083" i="8"/>
  <c r="K7084" i="8"/>
  <c r="K7085" i="8"/>
  <c r="K7086" i="8"/>
  <c r="K7087" i="8"/>
  <c r="K7088" i="8"/>
  <c r="K7089" i="8"/>
  <c r="K7090" i="8"/>
  <c r="K7091" i="8"/>
  <c r="K7092" i="8"/>
  <c r="K7093" i="8"/>
  <c r="K7094" i="8"/>
  <c r="K7095" i="8"/>
  <c r="K7096" i="8"/>
  <c r="K7097" i="8"/>
  <c r="K7098" i="8"/>
  <c r="K7099" i="8"/>
  <c r="K7100" i="8"/>
  <c r="K7101" i="8"/>
  <c r="K7102" i="8"/>
  <c r="K7103" i="8"/>
  <c r="K7104" i="8"/>
  <c r="K7105" i="8"/>
  <c r="K7106" i="8"/>
  <c r="K7107" i="8"/>
  <c r="K7108" i="8"/>
  <c r="K7109" i="8"/>
  <c r="K7110" i="8"/>
  <c r="K7111" i="8"/>
  <c r="K7112" i="8"/>
  <c r="K7113" i="8"/>
  <c r="K7114" i="8"/>
  <c r="K7115" i="8"/>
  <c r="K7116" i="8"/>
  <c r="K7117" i="8"/>
  <c r="K7118" i="8"/>
  <c r="K7119" i="8"/>
  <c r="K7120" i="8"/>
  <c r="K7121" i="8"/>
  <c r="K7122" i="8"/>
  <c r="K7123" i="8"/>
  <c r="K7124" i="8"/>
  <c r="K7125" i="8"/>
  <c r="K7126" i="8"/>
  <c r="K7127" i="8"/>
  <c r="K7128" i="8"/>
  <c r="K7129" i="8"/>
  <c r="K7130" i="8"/>
  <c r="K7131" i="8"/>
  <c r="K7132" i="8"/>
  <c r="K7133" i="8"/>
  <c r="K7134" i="8"/>
  <c r="K7135" i="8"/>
  <c r="K7136" i="8"/>
  <c r="K7137" i="8"/>
  <c r="K7138" i="8"/>
  <c r="K7139" i="8"/>
  <c r="K7140" i="8"/>
  <c r="K7141" i="8"/>
  <c r="K7142" i="8"/>
  <c r="K7143" i="8"/>
  <c r="K7144" i="8"/>
  <c r="K7145" i="8"/>
  <c r="K7146" i="8"/>
  <c r="K7147" i="8"/>
  <c r="K7148" i="8"/>
  <c r="K7149" i="8"/>
  <c r="K7150" i="8"/>
  <c r="K7151" i="8"/>
  <c r="K7152" i="8"/>
  <c r="K7153" i="8"/>
  <c r="K7154" i="8"/>
  <c r="K7155" i="8"/>
  <c r="K7156" i="8"/>
  <c r="K7157" i="8"/>
  <c r="K7158" i="8"/>
  <c r="K7159" i="8"/>
  <c r="K7160" i="8"/>
  <c r="K7161" i="8"/>
  <c r="K7162" i="8"/>
  <c r="K7163" i="8"/>
  <c r="K7164" i="8"/>
  <c r="K7165" i="8"/>
  <c r="K7166" i="8"/>
  <c r="K7167" i="8"/>
  <c r="K7168" i="8"/>
  <c r="K7169" i="8"/>
  <c r="K7170" i="8"/>
  <c r="K7171" i="8"/>
  <c r="K7172" i="8"/>
  <c r="K7173" i="8"/>
  <c r="K7174" i="8"/>
  <c r="K7175" i="8"/>
  <c r="K7176" i="8"/>
  <c r="K7177" i="8"/>
  <c r="K7178" i="8"/>
  <c r="K7179" i="8"/>
  <c r="K7180" i="8"/>
  <c r="K7181" i="8"/>
  <c r="K7182" i="8"/>
  <c r="K7183" i="8"/>
  <c r="K7184" i="8"/>
  <c r="K7185" i="8"/>
  <c r="K7186" i="8"/>
  <c r="K7187" i="8"/>
  <c r="K7188" i="8"/>
  <c r="K7189" i="8"/>
  <c r="K7190" i="8"/>
  <c r="K7191" i="8"/>
  <c r="K7192" i="8"/>
  <c r="K7193" i="8"/>
  <c r="K7194" i="8"/>
  <c r="K7195" i="8"/>
  <c r="K7196" i="8"/>
  <c r="K7197" i="8"/>
  <c r="K7198" i="8"/>
  <c r="K7199" i="8"/>
  <c r="K7200" i="8"/>
  <c r="K7201" i="8"/>
  <c r="K7202" i="8"/>
  <c r="K7203" i="8"/>
  <c r="K7204" i="8"/>
  <c r="K7205" i="8"/>
  <c r="K7206" i="8"/>
  <c r="K7207" i="8"/>
  <c r="K7208" i="8"/>
  <c r="K7209" i="8"/>
  <c r="K7210" i="8"/>
  <c r="K7211" i="8"/>
  <c r="K7212" i="8"/>
  <c r="K7213" i="8"/>
  <c r="K7214" i="8"/>
  <c r="K7215" i="8"/>
  <c r="K7216" i="8"/>
  <c r="K7217" i="8"/>
  <c r="K7218" i="8"/>
  <c r="K7219" i="8"/>
  <c r="K7220" i="8"/>
  <c r="K7221" i="8"/>
  <c r="K7222" i="8"/>
  <c r="K7223" i="8"/>
  <c r="K7224" i="8"/>
  <c r="K7225" i="8"/>
  <c r="K7226" i="8"/>
  <c r="K7227" i="8"/>
  <c r="K7228" i="8"/>
  <c r="K7229" i="8"/>
  <c r="K7230" i="8"/>
  <c r="K7231" i="8"/>
  <c r="K7232" i="8"/>
  <c r="K7233" i="8"/>
  <c r="K7234" i="8"/>
  <c r="K7235" i="8"/>
  <c r="K7236" i="8"/>
  <c r="K7237" i="8"/>
  <c r="K7238" i="8"/>
  <c r="K7239" i="8"/>
  <c r="K7240" i="8"/>
  <c r="K7241" i="8"/>
  <c r="K7242" i="8"/>
  <c r="K7243" i="8"/>
  <c r="K7244" i="8"/>
  <c r="K7245" i="8"/>
  <c r="K7246" i="8"/>
  <c r="K7247" i="8"/>
  <c r="K7248" i="8"/>
  <c r="K7249" i="8"/>
  <c r="K7250" i="8"/>
  <c r="K7251" i="8"/>
  <c r="K7252" i="8"/>
  <c r="K7253" i="8"/>
  <c r="K7254" i="8"/>
  <c r="K7255" i="8"/>
  <c r="K7256" i="8"/>
  <c r="K7257" i="8"/>
  <c r="K7258" i="8"/>
  <c r="K7259" i="8"/>
  <c r="K7260" i="8"/>
  <c r="K7261" i="8"/>
  <c r="K7262" i="8"/>
  <c r="K7263" i="8"/>
  <c r="K7264" i="8"/>
  <c r="K7265" i="8"/>
  <c r="K7266" i="8"/>
  <c r="K7267" i="8"/>
  <c r="K7268" i="8"/>
  <c r="K7269" i="8"/>
  <c r="K7270" i="8"/>
  <c r="K7271" i="8"/>
  <c r="K7272" i="8"/>
  <c r="K7273" i="8"/>
  <c r="K7274" i="8"/>
  <c r="K7275" i="8"/>
  <c r="K7276" i="8"/>
  <c r="K7277" i="8"/>
  <c r="K7278" i="8"/>
  <c r="K7279" i="8"/>
  <c r="K7280" i="8"/>
  <c r="K7281" i="8"/>
  <c r="K7282" i="8"/>
  <c r="K7283" i="8"/>
  <c r="K7284" i="8"/>
  <c r="K7285" i="8"/>
  <c r="K7286" i="8"/>
  <c r="K7287" i="8"/>
  <c r="K7288" i="8"/>
  <c r="K7289" i="8"/>
  <c r="K7290" i="8"/>
  <c r="K7291" i="8"/>
  <c r="K7292" i="8"/>
  <c r="K7293" i="8"/>
  <c r="K7294" i="8"/>
  <c r="K7295" i="8"/>
  <c r="K7296" i="8"/>
  <c r="K7297" i="8"/>
  <c r="K7298" i="8"/>
  <c r="K7299" i="8"/>
  <c r="K7300" i="8"/>
  <c r="K7301" i="8"/>
  <c r="K7302" i="8"/>
  <c r="K7303" i="8"/>
  <c r="K7304" i="8"/>
  <c r="K7305" i="8"/>
  <c r="K7306" i="8"/>
  <c r="K7307" i="8"/>
  <c r="K7308" i="8"/>
  <c r="K7309" i="8"/>
  <c r="K7310" i="8"/>
  <c r="K7311" i="8"/>
  <c r="K7312" i="8"/>
  <c r="K7313" i="8"/>
  <c r="K7314" i="8"/>
  <c r="K7315" i="8"/>
  <c r="K7316" i="8"/>
  <c r="K7317" i="8"/>
  <c r="K7318" i="8"/>
  <c r="K7319" i="8"/>
  <c r="K7320" i="8"/>
  <c r="K7321" i="8"/>
  <c r="K7322" i="8"/>
  <c r="K7323" i="8"/>
  <c r="K7324" i="8"/>
  <c r="K7325" i="8"/>
  <c r="K7326" i="8"/>
  <c r="K7327" i="8"/>
  <c r="K7328" i="8"/>
  <c r="K7329" i="8"/>
  <c r="K7330" i="8"/>
  <c r="K7331" i="8"/>
  <c r="K7332" i="8"/>
  <c r="K7333" i="8"/>
  <c r="K7334" i="8"/>
  <c r="K7335" i="8"/>
  <c r="K7336" i="8"/>
  <c r="K7337" i="8"/>
  <c r="K7338" i="8"/>
  <c r="K7339" i="8"/>
  <c r="K7340" i="8"/>
  <c r="K7341" i="8"/>
  <c r="K7342" i="8"/>
  <c r="K7343" i="8"/>
  <c r="K7344" i="8"/>
  <c r="K7345" i="8"/>
  <c r="K7346" i="8"/>
  <c r="K7347" i="8"/>
  <c r="K7348" i="8"/>
  <c r="K7349" i="8"/>
  <c r="K7350" i="8"/>
  <c r="K7351" i="8"/>
  <c r="K7352" i="8"/>
  <c r="K7353" i="8"/>
  <c r="K7354" i="8"/>
  <c r="K7355" i="8"/>
  <c r="K7356" i="8"/>
  <c r="K7357" i="8"/>
  <c r="K7358" i="8"/>
  <c r="K7359" i="8"/>
  <c r="K7360" i="8"/>
  <c r="K7361" i="8"/>
  <c r="K7362" i="8"/>
  <c r="K7363" i="8"/>
  <c r="K7364" i="8"/>
  <c r="K7365" i="8"/>
  <c r="K7366" i="8"/>
  <c r="K7367" i="8"/>
  <c r="K7368" i="8"/>
  <c r="K7369" i="8"/>
  <c r="K7370" i="8"/>
  <c r="K7371" i="8"/>
  <c r="K7372" i="8"/>
  <c r="K7373" i="8"/>
  <c r="K7374" i="8"/>
  <c r="K7375" i="8"/>
  <c r="K7376" i="8"/>
  <c r="K7377" i="8"/>
  <c r="K7378" i="8"/>
  <c r="K7379" i="8"/>
  <c r="K7380" i="8"/>
  <c r="K7381" i="8"/>
  <c r="K7382" i="8"/>
  <c r="K7383" i="8"/>
  <c r="K7384" i="8"/>
  <c r="K7385" i="8"/>
  <c r="K7386" i="8"/>
  <c r="K7387" i="8"/>
  <c r="K7388" i="8"/>
  <c r="K7389" i="8"/>
  <c r="K7390" i="8"/>
  <c r="K7391" i="8"/>
  <c r="K7392" i="8"/>
  <c r="K7393" i="8"/>
  <c r="K7394" i="8"/>
  <c r="K7395" i="8"/>
  <c r="K7396" i="8"/>
  <c r="K7397" i="8"/>
  <c r="K7398" i="8"/>
  <c r="K7399" i="8"/>
  <c r="K7400" i="8"/>
  <c r="K7401" i="8"/>
  <c r="K7402" i="8"/>
  <c r="K7403" i="8"/>
  <c r="K7404" i="8"/>
  <c r="K7405" i="8"/>
  <c r="K7406" i="8"/>
  <c r="K7407" i="8"/>
  <c r="K7408" i="8"/>
  <c r="K7409" i="8"/>
  <c r="K7410" i="8"/>
  <c r="K7411" i="8"/>
  <c r="K7412" i="8"/>
  <c r="K7413" i="8"/>
  <c r="K7414" i="8"/>
  <c r="K7415" i="8"/>
  <c r="K7416" i="8"/>
  <c r="K7417" i="8"/>
  <c r="K7418" i="8"/>
  <c r="K7419" i="8"/>
  <c r="K7420" i="8"/>
  <c r="K7421" i="8"/>
  <c r="K7422" i="8"/>
  <c r="K7423" i="8"/>
  <c r="K7424" i="8"/>
  <c r="K7425" i="8"/>
  <c r="K7426" i="8"/>
  <c r="K7427" i="8"/>
  <c r="K7428" i="8"/>
  <c r="K7429" i="8"/>
  <c r="K7430" i="8"/>
  <c r="K7431" i="8"/>
  <c r="K7432" i="8"/>
  <c r="K7433" i="8"/>
  <c r="K7434" i="8"/>
  <c r="K7435" i="8"/>
  <c r="K7436" i="8"/>
  <c r="K7437" i="8"/>
  <c r="K7438" i="8"/>
  <c r="K7439" i="8"/>
  <c r="K7440" i="8"/>
  <c r="K7441" i="8"/>
  <c r="K7442" i="8"/>
  <c r="K7443" i="8"/>
  <c r="K7444" i="8"/>
  <c r="K7445" i="8"/>
  <c r="K7446" i="8"/>
  <c r="K7447" i="8"/>
  <c r="K7448" i="8"/>
  <c r="K7449" i="8"/>
  <c r="K7450" i="8"/>
  <c r="K7451" i="8"/>
  <c r="K7452" i="8"/>
  <c r="K7453" i="8"/>
  <c r="K7454" i="8"/>
  <c r="K7455" i="8"/>
  <c r="K7456" i="8"/>
  <c r="K7457" i="8"/>
  <c r="K7458" i="8"/>
  <c r="K7459" i="8"/>
  <c r="K7460" i="8"/>
  <c r="K7461" i="8"/>
  <c r="K7462" i="8"/>
  <c r="K7463" i="8"/>
  <c r="K7464" i="8"/>
  <c r="K7465" i="8"/>
  <c r="K7466" i="8"/>
  <c r="K7467" i="8"/>
  <c r="K7468" i="8"/>
  <c r="K7469" i="8"/>
  <c r="K7470" i="8"/>
  <c r="K7471" i="8"/>
  <c r="K7472" i="8"/>
  <c r="K7473" i="8"/>
  <c r="K7474" i="8"/>
  <c r="K7475" i="8"/>
  <c r="K7476" i="8"/>
  <c r="K7477" i="8"/>
  <c r="K7478" i="8"/>
  <c r="K7479" i="8"/>
  <c r="K7480" i="8"/>
  <c r="K7481" i="8"/>
  <c r="K7482" i="8"/>
  <c r="K7483" i="8"/>
  <c r="K7484" i="8"/>
  <c r="K7485" i="8"/>
  <c r="K7486" i="8"/>
  <c r="K7487" i="8"/>
  <c r="K7488" i="8"/>
  <c r="K7489" i="8"/>
  <c r="K7490" i="8"/>
  <c r="K7491" i="8"/>
  <c r="K7492" i="8"/>
  <c r="K7493" i="8"/>
  <c r="K7494" i="8"/>
  <c r="K7495" i="8"/>
  <c r="K7496" i="8"/>
  <c r="K7497" i="8"/>
  <c r="K7498" i="8"/>
  <c r="K7499" i="8"/>
  <c r="K7500" i="8"/>
  <c r="K7501" i="8"/>
  <c r="K7502" i="8"/>
  <c r="K7503" i="8"/>
  <c r="K7504" i="8"/>
  <c r="K7505" i="8"/>
  <c r="K7506" i="8"/>
  <c r="K7507" i="8"/>
  <c r="K7508" i="8"/>
  <c r="K7509" i="8"/>
  <c r="K7510" i="8"/>
  <c r="K7511" i="8"/>
  <c r="K7512" i="8"/>
  <c r="K7513" i="8"/>
  <c r="K7514" i="8"/>
  <c r="K7515" i="8"/>
  <c r="K7516" i="8"/>
  <c r="K7517" i="8"/>
  <c r="K7518" i="8"/>
  <c r="K7519" i="8"/>
  <c r="K7520" i="8"/>
  <c r="K7521" i="8"/>
  <c r="K7522" i="8"/>
  <c r="K7523" i="8"/>
  <c r="K7524" i="8"/>
  <c r="K7525" i="8"/>
  <c r="K7526" i="8"/>
  <c r="K7527" i="8"/>
  <c r="K7528" i="8"/>
  <c r="K7529" i="8"/>
  <c r="K7530" i="8"/>
  <c r="K7531" i="8"/>
  <c r="K7532" i="8"/>
  <c r="K7533" i="8"/>
  <c r="K7534" i="8"/>
  <c r="K7535" i="8"/>
  <c r="K7536" i="8"/>
  <c r="K7537" i="8"/>
  <c r="K7538" i="8"/>
  <c r="K7539" i="8"/>
  <c r="K7540" i="8"/>
  <c r="K7541" i="8"/>
  <c r="K7542" i="8"/>
  <c r="K7543" i="8"/>
  <c r="K7544" i="8"/>
  <c r="K7545" i="8"/>
  <c r="K7546" i="8"/>
  <c r="K7547" i="8"/>
  <c r="K7548" i="8"/>
  <c r="K7549" i="8"/>
  <c r="K7550" i="8"/>
  <c r="K7551" i="8"/>
  <c r="K7552" i="8"/>
  <c r="K7553" i="8"/>
  <c r="K7554" i="8"/>
  <c r="K7555" i="8"/>
  <c r="K7556" i="8"/>
  <c r="K7557" i="8"/>
  <c r="K7558" i="8"/>
  <c r="K7559" i="8"/>
  <c r="K7560" i="8"/>
  <c r="K7561" i="8"/>
  <c r="K7562" i="8"/>
  <c r="K7563" i="8"/>
  <c r="K7564" i="8"/>
  <c r="K7565" i="8"/>
  <c r="K7566" i="8"/>
  <c r="K7567" i="8"/>
  <c r="K7568" i="8"/>
  <c r="K7569" i="8"/>
  <c r="K7570" i="8"/>
  <c r="K7571" i="8"/>
  <c r="K7572" i="8"/>
  <c r="K7573" i="8"/>
  <c r="K7574" i="8"/>
  <c r="K7575" i="8"/>
  <c r="K7576" i="8"/>
  <c r="K7577" i="8"/>
  <c r="K7578" i="8"/>
  <c r="K7579" i="8"/>
  <c r="K7580" i="8"/>
  <c r="K7581" i="8"/>
  <c r="K7582" i="8"/>
  <c r="K7583" i="8"/>
  <c r="K7584" i="8"/>
  <c r="K7585" i="8"/>
  <c r="K7586" i="8"/>
  <c r="K7587" i="8"/>
  <c r="K7588" i="8"/>
  <c r="K7589" i="8"/>
  <c r="K7590" i="8"/>
  <c r="K7591" i="8"/>
  <c r="K7592" i="8"/>
  <c r="K7593" i="8"/>
  <c r="K7594" i="8"/>
  <c r="K7595" i="8"/>
  <c r="K7596" i="8"/>
  <c r="K7597" i="8"/>
  <c r="K7598" i="8"/>
  <c r="K7599" i="8"/>
  <c r="K7600" i="8"/>
  <c r="K7601" i="8"/>
  <c r="K7602" i="8"/>
  <c r="K7603" i="8"/>
  <c r="K7604" i="8"/>
  <c r="K7605" i="8"/>
  <c r="K7606" i="8"/>
  <c r="K7607" i="8"/>
  <c r="K7608" i="8"/>
  <c r="K7609" i="8"/>
  <c r="K7610" i="8"/>
  <c r="K7611" i="8"/>
  <c r="K7612" i="8"/>
  <c r="K7613" i="8"/>
  <c r="K7614" i="8"/>
  <c r="K7615" i="8"/>
  <c r="K7616" i="8"/>
  <c r="K7617" i="8"/>
  <c r="K7618" i="8"/>
  <c r="K7619" i="8"/>
  <c r="K7620" i="8"/>
  <c r="K7621" i="8"/>
  <c r="K7622" i="8"/>
  <c r="K7623" i="8"/>
  <c r="K7624" i="8"/>
  <c r="K7625" i="8"/>
  <c r="K7626" i="8"/>
  <c r="K7627" i="8"/>
  <c r="K7628" i="8"/>
  <c r="K7629" i="8"/>
  <c r="K7630" i="8"/>
  <c r="K7631" i="8"/>
  <c r="K7632" i="8"/>
  <c r="K7633" i="8"/>
  <c r="K7634" i="8"/>
  <c r="K7635" i="8"/>
  <c r="K7636" i="8"/>
  <c r="K7637" i="8"/>
  <c r="K7638" i="8"/>
  <c r="K7639" i="8"/>
  <c r="K7640" i="8"/>
  <c r="K7641" i="8"/>
  <c r="K7642" i="8"/>
  <c r="K7643" i="8"/>
  <c r="K7644" i="8"/>
  <c r="K7645" i="8"/>
  <c r="K7646" i="8"/>
  <c r="K7647" i="8"/>
  <c r="K7648" i="8"/>
  <c r="K7649" i="8"/>
  <c r="K7650" i="8"/>
  <c r="K7651" i="8"/>
  <c r="K7652" i="8"/>
  <c r="K7653" i="8"/>
  <c r="K7654" i="8"/>
  <c r="K7655" i="8"/>
  <c r="K7656" i="8"/>
  <c r="K7657" i="8"/>
  <c r="K7658" i="8"/>
  <c r="K7659" i="8"/>
  <c r="K7660" i="8"/>
  <c r="K7661" i="8"/>
  <c r="K7662" i="8"/>
  <c r="K7663" i="8"/>
  <c r="K7664" i="8"/>
  <c r="K7665" i="8"/>
  <c r="K7666" i="8"/>
  <c r="K7667" i="8"/>
  <c r="K7668" i="8"/>
  <c r="K7669" i="8"/>
  <c r="K7670" i="8"/>
  <c r="K7671" i="8"/>
  <c r="K7672" i="8"/>
  <c r="K7673" i="8"/>
  <c r="K7674" i="8"/>
  <c r="K7675" i="8"/>
  <c r="K7676" i="8"/>
  <c r="K7677" i="8"/>
  <c r="K7678" i="8"/>
  <c r="K7679" i="8"/>
  <c r="K7680" i="8"/>
  <c r="K7681" i="8"/>
  <c r="K7682" i="8"/>
  <c r="K7683" i="8"/>
  <c r="K7684" i="8"/>
  <c r="K7685" i="8"/>
  <c r="K7686" i="8"/>
  <c r="K7687" i="8"/>
  <c r="K7688" i="8"/>
  <c r="K7689" i="8"/>
  <c r="K7690" i="8"/>
  <c r="K7691" i="8"/>
  <c r="K7692" i="8"/>
  <c r="K7693" i="8"/>
  <c r="K7694" i="8"/>
  <c r="K7695" i="8"/>
  <c r="K7696" i="8"/>
  <c r="K7697" i="8"/>
  <c r="K7698" i="8"/>
  <c r="K7699" i="8"/>
  <c r="K7700" i="8"/>
  <c r="K7701" i="8"/>
  <c r="K7702" i="8"/>
  <c r="K7703" i="8"/>
  <c r="K7704" i="8"/>
  <c r="K7705" i="8"/>
  <c r="K7706" i="8"/>
  <c r="K7707" i="8"/>
  <c r="K7708" i="8"/>
  <c r="K7709" i="8"/>
  <c r="K7710" i="8"/>
  <c r="K7711" i="8"/>
  <c r="K7712" i="8"/>
  <c r="K7713" i="8"/>
  <c r="K7714" i="8"/>
  <c r="K7715" i="8"/>
  <c r="K7716" i="8"/>
  <c r="K7717" i="8"/>
  <c r="K7718" i="8"/>
  <c r="K7719" i="8"/>
  <c r="K7720" i="8"/>
  <c r="K7721" i="8"/>
  <c r="K7722" i="8"/>
  <c r="K7723" i="8"/>
  <c r="K7724" i="8"/>
  <c r="K7725" i="8"/>
  <c r="K7726" i="8"/>
  <c r="K7727" i="8"/>
  <c r="K7728" i="8"/>
  <c r="K7729" i="8"/>
  <c r="K7730" i="8"/>
  <c r="K7731" i="8"/>
  <c r="K7732" i="8"/>
  <c r="K7733" i="8"/>
  <c r="K7734" i="8"/>
  <c r="K7735" i="8"/>
  <c r="K7736" i="8"/>
  <c r="K7737" i="8"/>
  <c r="K7738" i="8"/>
  <c r="K7739" i="8"/>
  <c r="K7740" i="8"/>
  <c r="K7741" i="8"/>
  <c r="K7742" i="8"/>
  <c r="K7743" i="8"/>
  <c r="K7744" i="8"/>
  <c r="K7745" i="8"/>
  <c r="K7746" i="8"/>
  <c r="K7747" i="8"/>
  <c r="K7748" i="8"/>
  <c r="K7749" i="8"/>
  <c r="K7750" i="8"/>
  <c r="K7751" i="8"/>
  <c r="K7752" i="8"/>
  <c r="K7753" i="8"/>
  <c r="K7754" i="8"/>
  <c r="K7755" i="8"/>
  <c r="K7756" i="8"/>
  <c r="K7757" i="8"/>
  <c r="K7758" i="8"/>
  <c r="K7759" i="8"/>
  <c r="K7760" i="8"/>
  <c r="K7761" i="8"/>
  <c r="K7762" i="8"/>
  <c r="K7763" i="8"/>
  <c r="K7764" i="8"/>
  <c r="K7765" i="8"/>
  <c r="K7766" i="8"/>
  <c r="K7767" i="8"/>
  <c r="K7768" i="8"/>
  <c r="K7769" i="8"/>
  <c r="K7770" i="8"/>
  <c r="K7771" i="8"/>
  <c r="K7772" i="8"/>
  <c r="K7773" i="8"/>
  <c r="K7774" i="8"/>
  <c r="K7775" i="8"/>
  <c r="K7776" i="8"/>
  <c r="K7777" i="8"/>
  <c r="K7778" i="8"/>
  <c r="K7779" i="8"/>
  <c r="K7780" i="8"/>
  <c r="K7781" i="8"/>
  <c r="K7782" i="8"/>
  <c r="K7783" i="8"/>
  <c r="K7784" i="8"/>
  <c r="K7785" i="8"/>
  <c r="K7786" i="8"/>
  <c r="K7787" i="8"/>
  <c r="K7788" i="8"/>
  <c r="K7789" i="8"/>
  <c r="K7790" i="8"/>
  <c r="K7791" i="8"/>
  <c r="K7792" i="8"/>
  <c r="K7793" i="8"/>
  <c r="K7794" i="8"/>
  <c r="K7795" i="8"/>
  <c r="K7796" i="8"/>
  <c r="K7797" i="8"/>
  <c r="K7798" i="8"/>
  <c r="K7799" i="8"/>
  <c r="K7800" i="8"/>
  <c r="K7801" i="8"/>
  <c r="K7802" i="8"/>
  <c r="K7803" i="8"/>
  <c r="K7804" i="8"/>
  <c r="K7805" i="8"/>
  <c r="K7806" i="8"/>
  <c r="K7807" i="8"/>
  <c r="K7808" i="8"/>
  <c r="K7809" i="8"/>
  <c r="K7810" i="8"/>
  <c r="K7811" i="8"/>
  <c r="K7812" i="8"/>
  <c r="K7813" i="8"/>
  <c r="K7814" i="8"/>
  <c r="K7815" i="8"/>
  <c r="K7816" i="8"/>
  <c r="K7817" i="8"/>
  <c r="K7818" i="8"/>
  <c r="K7819" i="8"/>
  <c r="K7820" i="8"/>
  <c r="K7821" i="8"/>
  <c r="K7822" i="8"/>
  <c r="K7823" i="8"/>
  <c r="K7824" i="8"/>
  <c r="K7825" i="8"/>
  <c r="K7826" i="8"/>
  <c r="K7827" i="8"/>
  <c r="K7828" i="8"/>
  <c r="K7829" i="8"/>
  <c r="K7830" i="8"/>
  <c r="K7831" i="8"/>
  <c r="K7832" i="8"/>
  <c r="K7833" i="8"/>
  <c r="K7834" i="8"/>
  <c r="K7835" i="8"/>
  <c r="K7836" i="8"/>
  <c r="K7837" i="8"/>
  <c r="K7838" i="8"/>
  <c r="K7839" i="8"/>
  <c r="K7840" i="8"/>
  <c r="K7841" i="8"/>
  <c r="K7842" i="8"/>
  <c r="K7843" i="8"/>
  <c r="K7844" i="8"/>
  <c r="K7845" i="8"/>
  <c r="K7846" i="8"/>
  <c r="K7847" i="8"/>
  <c r="K7848" i="8"/>
  <c r="K7849" i="8"/>
  <c r="K7850" i="8"/>
  <c r="K7851" i="8"/>
  <c r="K7852" i="8"/>
  <c r="K7853" i="8"/>
  <c r="K7854" i="8"/>
  <c r="K7855" i="8"/>
  <c r="K7856" i="8"/>
  <c r="K7857" i="8"/>
  <c r="K7858" i="8"/>
  <c r="K7859" i="8"/>
  <c r="K7860" i="8"/>
  <c r="K7861" i="8"/>
  <c r="K7862" i="8"/>
  <c r="K7863" i="8"/>
  <c r="K7864" i="8"/>
  <c r="K7865" i="8"/>
  <c r="K7866" i="8"/>
  <c r="K7867" i="8"/>
  <c r="K7868" i="8"/>
  <c r="K7869" i="8"/>
  <c r="K7870" i="8"/>
  <c r="K7871" i="8"/>
  <c r="K7872" i="8"/>
  <c r="K7873" i="8"/>
  <c r="K7874" i="8"/>
  <c r="K7875" i="8"/>
  <c r="K7876" i="8"/>
  <c r="K7877" i="8"/>
  <c r="K7878" i="8"/>
  <c r="K7879" i="8"/>
  <c r="K7880" i="8"/>
  <c r="K7881" i="8"/>
  <c r="K7882" i="8"/>
  <c r="K7883" i="8"/>
  <c r="K7884" i="8"/>
  <c r="K7885" i="8"/>
  <c r="K7886" i="8"/>
  <c r="K7887" i="8"/>
  <c r="K7888" i="8"/>
  <c r="K7889" i="8"/>
  <c r="K7890" i="8"/>
  <c r="K7891" i="8"/>
  <c r="K7892" i="8"/>
  <c r="K7893" i="8"/>
  <c r="K7894" i="8"/>
  <c r="K7895" i="8"/>
  <c r="K7896" i="8"/>
  <c r="K7897" i="8"/>
  <c r="K7898" i="8"/>
  <c r="K7899" i="8"/>
  <c r="K7900" i="8"/>
  <c r="K7901" i="8"/>
  <c r="K7902" i="8"/>
  <c r="K7903" i="8"/>
  <c r="K7904" i="8"/>
  <c r="K7905" i="8"/>
  <c r="K7906" i="8"/>
  <c r="K7907" i="8"/>
  <c r="K7908" i="8"/>
  <c r="K7909" i="8"/>
  <c r="K7910" i="8"/>
  <c r="K7911" i="8"/>
  <c r="K7912" i="8"/>
  <c r="K7913" i="8"/>
  <c r="K7914" i="8"/>
  <c r="K7915" i="8"/>
  <c r="K7916" i="8"/>
  <c r="K7917" i="8"/>
  <c r="K7918" i="8"/>
  <c r="K7919" i="8"/>
  <c r="K7920" i="8"/>
  <c r="K7921" i="8"/>
  <c r="K7922" i="8"/>
  <c r="K7923" i="8"/>
  <c r="K7924" i="8"/>
  <c r="K7925" i="8"/>
  <c r="K7926" i="8"/>
  <c r="K7927" i="8"/>
  <c r="K7928" i="8"/>
  <c r="K7929" i="8"/>
  <c r="K7930" i="8"/>
  <c r="K7931" i="8"/>
  <c r="K7932" i="8"/>
  <c r="K7933" i="8"/>
  <c r="K7934" i="8"/>
  <c r="K7935" i="8"/>
  <c r="K7936" i="8"/>
  <c r="K7937" i="8"/>
  <c r="K7938" i="8"/>
  <c r="K7939" i="8"/>
  <c r="K7940" i="8"/>
  <c r="K7941" i="8"/>
  <c r="K7942" i="8"/>
  <c r="K7943" i="8"/>
  <c r="K7944" i="8"/>
  <c r="K7945" i="8"/>
  <c r="K7946" i="8"/>
  <c r="K7947" i="8"/>
  <c r="K7948" i="8"/>
  <c r="K7949" i="8"/>
  <c r="K7950" i="8"/>
  <c r="K7951" i="8"/>
  <c r="K7952" i="8"/>
  <c r="K7953" i="8"/>
  <c r="K7954" i="8"/>
  <c r="K7955" i="8"/>
  <c r="K7956" i="8"/>
  <c r="K7957" i="8"/>
  <c r="K7958" i="8"/>
  <c r="K7959" i="8"/>
  <c r="K7960" i="8"/>
  <c r="K7961" i="8"/>
  <c r="K7962" i="8"/>
  <c r="K7963" i="8"/>
  <c r="K7964" i="8"/>
  <c r="K7965" i="8"/>
  <c r="K7966" i="8"/>
  <c r="K7967" i="8"/>
  <c r="K7968" i="8"/>
  <c r="K7969" i="8"/>
  <c r="K7970" i="8"/>
  <c r="K7971" i="8"/>
  <c r="K7972" i="8"/>
  <c r="K7973" i="8"/>
  <c r="K7974" i="8"/>
  <c r="K7975" i="8"/>
  <c r="K7976" i="8"/>
  <c r="K7977" i="8"/>
  <c r="K7978" i="8"/>
  <c r="K7979" i="8"/>
  <c r="K7980" i="8"/>
  <c r="K7981" i="8"/>
  <c r="K7982" i="8"/>
  <c r="K7983" i="8"/>
  <c r="K7984" i="8"/>
  <c r="K7985" i="8"/>
  <c r="K7986" i="8"/>
  <c r="K7987" i="8"/>
  <c r="K7988" i="8"/>
  <c r="K7989" i="8"/>
  <c r="K7990" i="8"/>
  <c r="K7991" i="8"/>
  <c r="K7992" i="8"/>
  <c r="K7993" i="8"/>
  <c r="K7994" i="8"/>
  <c r="K7995" i="8"/>
  <c r="K7996" i="8"/>
  <c r="K7997" i="8"/>
  <c r="K7998" i="8"/>
  <c r="K7999" i="8"/>
  <c r="K8000" i="8"/>
  <c r="K8001" i="8"/>
  <c r="K8002" i="8"/>
  <c r="K8003" i="8"/>
  <c r="K8004" i="8"/>
  <c r="K8005" i="8"/>
  <c r="K8006" i="8"/>
  <c r="K8007" i="8"/>
  <c r="K8008" i="8"/>
  <c r="K8009" i="8"/>
  <c r="K8010" i="8"/>
  <c r="K8011" i="8"/>
  <c r="K8012" i="8"/>
  <c r="K8013" i="8"/>
  <c r="K8014" i="8"/>
  <c r="K8015" i="8"/>
  <c r="K8016" i="8"/>
  <c r="K8017" i="8"/>
  <c r="K8018" i="8"/>
  <c r="K8019" i="8"/>
  <c r="K8020" i="8"/>
  <c r="K8021" i="8"/>
  <c r="K8022" i="8"/>
  <c r="K8023" i="8"/>
  <c r="K8024" i="8"/>
  <c r="K8025" i="8"/>
  <c r="K8026" i="8"/>
  <c r="K8027" i="8"/>
  <c r="K8028" i="8"/>
  <c r="K8029" i="8"/>
  <c r="K8030" i="8"/>
  <c r="K8031" i="8"/>
  <c r="K8032" i="8"/>
  <c r="K8033" i="8"/>
  <c r="K8034" i="8"/>
  <c r="K8035" i="8"/>
  <c r="K8036" i="8"/>
  <c r="K8037" i="8"/>
  <c r="K8038" i="8"/>
  <c r="K8039" i="8"/>
  <c r="K8040" i="8"/>
  <c r="K8041" i="8"/>
  <c r="K8042" i="8"/>
  <c r="K8043" i="8"/>
  <c r="K8044" i="8"/>
  <c r="K8045" i="8"/>
  <c r="K8046" i="8"/>
  <c r="K8047" i="8"/>
  <c r="K8048" i="8"/>
  <c r="K8049" i="8"/>
  <c r="K8050" i="8"/>
  <c r="K8051" i="8"/>
  <c r="K8052" i="8"/>
  <c r="K8053" i="8"/>
  <c r="K8054" i="8"/>
  <c r="K8055" i="8"/>
  <c r="K8056" i="8"/>
  <c r="K8057" i="8"/>
  <c r="K8058" i="8"/>
  <c r="K8059" i="8"/>
  <c r="K8060" i="8"/>
  <c r="K8061" i="8"/>
  <c r="K8062" i="8"/>
  <c r="K8063" i="8"/>
  <c r="K8064" i="8"/>
  <c r="K8065" i="8"/>
  <c r="K8066" i="8"/>
  <c r="K8067" i="8"/>
  <c r="K8068" i="8"/>
  <c r="K8069" i="8"/>
  <c r="K8070" i="8"/>
  <c r="K8071" i="8"/>
  <c r="K8072" i="8"/>
  <c r="K8073" i="8"/>
  <c r="K8074" i="8"/>
  <c r="K8075" i="8"/>
  <c r="K8076" i="8"/>
  <c r="K8077" i="8"/>
  <c r="K8078" i="8"/>
  <c r="K8079" i="8"/>
  <c r="K8080" i="8"/>
  <c r="K8081" i="8"/>
  <c r="K8082" i="8"/>
  <c r="K8083" i="8"/>
  <c r="K8084" i="8"/>
  <c r="K8085" i="8"/>
  <c r="K8086" i="8"/>
  <c r="K8087" i="8"/>
  <c r="K8088" i="8"/>
  <c r="K8089" i="8"/>
  <c r="K8090" i="8"/>
  <c r="K8091" i="8"/>
  <c r="K8092" i="8"/>
  <c r="K8093" i="8"/>
  <c r="K8094" i="8"/>
  <c r="K8095" i="8"/>
  <c r="K8096" i="8"/>
  <c r="K8097" i="8"/>
  <c r="K8098" i="8"/>
  <c r="K8099" i="8"/>
  <c r="K8100" i="8"/>
  <c r="K8101" i="8"/>
  <c r="K8102" i="8"/>
  <c r="K8103" i="8"/>
  <c r="K8104" i="8"/>
  <c r="K8105" i="8"/>
  <c r="K8106" i="8"/>
  <c r="K8107" i="8"/>
  <c r="K8108" i="8"/>
  <c r="K8109" i="8"/>
  <c r="K8110" i="8"/>
  <c r="K8111" i="8"/>
  <c r="K8112" i="8"/>
  <c r="K8113" i="8"/>
  <c r="K8114" i="8"/>
  <c r="K8115" i="8"/>
  <c r="K8116" i="8"/>
  <c r="K8117" i="8"/>
  <c r="K8118" i="8"/>
  <c r="K8119" i="8"/>
  <c r="K8120" i="8"/>
  <c r="K8121" i="8"/>
  <c r="K8122" i="8"/>
  <c r="K8123" i="8"/>
  <c r="K8124" i="8"/>
  <c r="K8125" i="8"/>
  <c r="K8126" i="8"/>
  <c r="K8127" i="8"/>
  <c r="K8128" i="8"/>
  <c r="K8129" i="8"/>
  <c r="K8130" i="8"/>
  <c r="K8131" i="8"/>
  <c r="K8132" i="8"/>
  <c r="K8133" i="8"/>
  <c r="K8134" i="8"/>
  <c r="K8135" i="8"/>
  <c r="K8136" i="8"/>
  <c r="K8137" i="8"/>
  <c r="K8138" i="8"/>
  <c r="K8139" i="8"/>
  <c r="K8140" i="8"/>
  <c r="K8141" i="8"/>
  <c r="K8142" i="8"/>
  <c r="K8143" i="8"/>
  <c r="K8144" i="8"/>
  <c r="K8145" i="8"/>
  <c r="K8146" i="8"/>
  <c r="K8147" i="8"/>
  <c r="K8148" i="8"/>
  <c r="K8149" i="8"/>
  <c r="K8150" i="8"/>
  <c r="K8151" i="8"/>
  <c r="K8152" i="8"/>
  <c r="K8153" i="8"/>
  <c r="K8154" i="8"/>
  <c r="K8155" i="8"/>
  <c r="K8156" i="8"/>
  <c r="K8157" i="8"/>
  <c r="K8158" i="8"/>
  <c r="K8159" i="8"/>
  <c r="K8160" i="8"/>
  <c r="K8161" i="8"/>
  <c r="K8162" i="8"/>
  <c r="K8163" i="8"/>
  <c r="K8164" i="8"/>
  <c r="K8165" i="8"/>
  <c r="K8166" i="8"/>
  <c r="K8167" i="8"/>
  <c r="K8168" i="8"/>
  <c r="K8169" i="8"/>
  <c r="K8170" i="8"/>
  <c r="K8171" i="8"/>
  <c r="K8172" i="8"/>
  <c r="K8173" i="8"/>
  <c r="K8174" i="8"/>
  <c r="K8175" i="8"/>
  <c r="K8176" i="8"/>
  <c r="K8177" i="8"/>
  <c r="K8178" i="8"/>
  <c r="K8179" i="8"/>
  <c r="K8180" i="8"/>
  <c r="K8181" i="8"/>
  <c r="K8182" i="8"/>
  <c r="K8183" i="8"/>
  <c r="K8184" i="8"/>
  <c r="K8185" i="8"/>
  <c r="K8186" i="8"/>
  <c r="K8187" i="8"/>
  <c r="K8188" i="8"/>
  <c r="K8189" i="8"/>
  <c r="K8190" i="8"/>
  <c r="K8191" i="8"/>
  <c r="K8192" i="8"/>
  <c r="K8193" i="8"/>
  <c r="K8194" i="8"/>
  <c r="K8195" i="8"/>
  <c r="K8196" i="8"/>
  <c r="K8197" i="8"/>
  <c r="K8198" i="8"/>
  <c r="K8199" i="8"/>
  <c r="K8200" i="8"/>
  <c r="K8201" i="8"/>
  <c r="K8202" i="8"/>
  <c r="K8203" i="8"/>
  <c r="K8204" i="8"/>
  <c r="K8205" i="8"/>
  <c r="K8206" i="8"/>
  <c r="K8207" i="8"/>
  <c r="K8208" i="8"/>
  <c r="K8209" i="8"/>
  <c r="K8210" i="8"/>
  <c r="K8211" i="8"/>
  <c r="K8212" i="8"/>
  <c r="K8213" i="8"/>
  <c r="K8214" i="8"/>
  <c r="K8215" i="8"/>
  <c r="K8216" i="8"/>
  <c r="K8217" i="8"/>
  <c r="K8218" i="8"/>
  <c r="K8219" i="8"/>
  <c r="K8220" i="8"/>
  <c r="K8221" i="8"/>
  <c r="K8222" i="8"/>
  <c r="K8223" i="8"/>
  <c r="K8224" i="8"/>
  <c r="K8225" i="8"/>
  <c r="K8226" i="8"/>
  <c r="K8227" i="8"/>
  <c r="K8228" i="8"/>
  <c r="K8229" i="8"/>
  <c r="K8230" i="8"/>
  <c r="K8231" i="8"/>
  <c r="K8232" i="8"/>
  <c r="K8233" i="8"/>
  <c r="K8234" i="8"/>
  <c r="K8235" i="8"/>
  <c r="K8236" i="8"/>
  <c r="K8237" i="8"/>
  <c r="K8238" i="8"/>
  <c r="K8239" i="8"/>
  <c r="K8240" i="8"/>
  <c r="K8241" i="8"/>
  <c r="K8242" i="8"/>
  <c r="K8243" i="8"/>
  <c r="K8244" i="8"/>
  <c r="K8245" i="8"/>
  <c r="K8246" i="8"/>
  <c r="K8247" i="8"/>
  <c r="K8248" i="8"/>
  <c r="K8249" i="8"/>
  <c r="K8250" i="8"/>
  <c r="K8251" i="8"/>
  <c r="K8252" i="8"/>
  <c r="K8253" i="8"/>
  <c r="K8254" i="8"/>
  <c r="K8255" i="8"/>
  <c r="K8256" i="8"/>
  <c r="K8257" i="8"/>
  <c r="K8258" i="8"/>
  <c r="K8259" i="8"/>
  <c r="K8260" i="8"/>
  <c r="K8261" i="8"/>
  <c r="K8262" i="8"/>
  <c r="K8263" i="8"/>
  <c r="K8264" i="8"/>
  <c r="K8265" i="8"/>
  <c r="K8266" i="8"/>
  <c r="K8267" i="8"/>
  <c r="K8268" i="8"/>
  <c r="K8269" i="8"/>
  <c r="K8270" i="8"/>
  <c r="K8271" i="8"/>
  <c r="K8272" i="8"/>
  <c r="K8273" i="8"/>
  <c r="K8274" i="8"/>
  <c r="K8275" i="8"/>
  <c r="K8276" i="8"/>
  <c r="K8277" i="8"/>
  <c r="K8278" i="8"/>
  <c r="K8279" i="8"/>
  <c r="K8280" i="8"/>
  <c r="K8281" i="8"/>
  <c r="K8282" i="8"/>
  <c r="K8283" i="8"/>
  <c r="K8284" i="8"/>
  <c r="K8285" i="8"/>
  <c r="K8286" i="8"/>
  <c r="K8287" i="8"/>
  <c r="K8288" i="8"/>
  <c r="K8289" i="8"/>
  <c r="K8290" i="8"/>
  <c r="K8291" i="8"/>
  <c r="K8292" i="8"/>
  <c r="K8293" i="8"/>
  <c r="K8294" i="8"/>
  <c r="K8295" i="8"/>
  <c r="K8296" i="8"/>
  <c r="K8297" i="8"/>
  <c r="K8298" i="8"/>
  <c r="K8299" i="8"/>
  <c r="K8300" i="8"/>
  <c r="K8301" i="8"/>
  <c r="K8302" i="8"/>
  <c r="K8303" i="8"/>
  <c r="K8304" i="8"/>
  <c r="K8305" i="8"/>
  <c r="K8306" i="8"/>
  <c r="K8307" i="8"/>
  <c r="K8308" i="8"/>
  <c r="K8309" i="8"/>
  <c r="K8310" i="8"/>
  <c r="K8311" i="8"/>
  <c r="K8312" i="8"/>
  <c r="K8313" i="8"/>
  <c r="K8314" i="8"/>
  <c r="K8315" i="8"/>
  <c r="K8316" i="8"/>
  <c r="K8317" i="8"/>
  <c r="K8318" i="8"/>
  <c r="K8319" i="8"/>
  <c r="K8320" i="8"/>
  <c r="K8321" i="8"/>
  <c r="K8322" i="8"/>
  <c r="K8323" i="8"/>
  <c r="K8324" i="8"/>
  <c r="K8325" i="8"/>
  <c r="K8326" i="8"/>
  <c r="K8327" i="8"/>
  <c r="K8328" i="8"/>
  <c r="K8329" i="8"/>
  <c r="K8330" i="8"/>
  <c r="K8331" i="8"/>
  <c r="K8332" i="8"/>
  <c r="K8333" i="8"/>
  <c r="K8334" i="8"/>
  <c r="K8335" i="8"/>
  <c r="K8336" i="8"/>
  <c r="K8337" i="8"/>
  <c r="K8338" i="8"/>
  <c r="K8339" i="8"/>
  <c r="K8340" i="8"/>
  <c r="K8341" i="8"/>
  <c r="K8342" i="8"/>
  <c r="K8343" i="8"/>
  <c r="K8344" i="8"/>
  <c r="K8345" i="8"/>
  <c r="K8346" i="8"/>
  <c r="K8347" i="8"/>
  <c r="K8348" i="8"/>
  <c r="K8349" i="8"/>
  <c r="K8350" i="8"/>
  <c r="K8351" i="8"/>
  <c r="K8352" i="8"/>
  <c r="K8353" i="8"/>
  <c r="K8354" i="8"/>
  <c r="K8355" i="8"/>
  <c r="K8356" i="8"/>
  <c r="K8357" i="8"/>
  <c r="K8358" i="8"/>
  <c r="K8359" i="8"/>
  <c r="K8360" i="8"/>
  <c r="K8361" i="8"/>
  <c r="K8362" i="8"/>
  <c r="K8363" i="8"/>
  <c r="K8364" i="8"/>
  <c r="K8365" i="8"/>
  <c r="K8366" i="8"/>
  <c r="K8367" i="8"/>
  <c r="K8368" i="8"/>
  <c r="K8369" i="8"/>
  <c r="K8370" i="8"/>
  <c r="K8371" i="8"/>
  <c r="K8372" i="8"/>
  <c r="K8373" i="8"/>
  <c r="K8374" i="8"/>
  <c r="K8375" i="8"/>
  <c r="K8376" i="8"/>
  <c r="K8377" i="8"/>
  <c r="K8378" i="8"/>
  <c r="K8379" i="8"/>
  <c r="K8380" i="8"/>
  <c r="K8381" i="8"/>
  <c r="K8382" i="8"/>
  <c r="K8383" i="8"/>
  <c r="K8384" i="8"/>
  <c r="K8385" i="8"/>
  <c r="K8386" i="8"/>
  <c r="K8387" i="8"/>
  <c r="K8388" i="8"/>
  <c r="K8389" i="8"/>
  <c r="K8390" i="8"/>
  <c r="K8391" i="8"/>
  <c r="K8392" i="8"/>
  <c r="K8393" i="8"/>
  <c r="K8394" i="8"/>
  <c r="K8395" i="8"/>
  <c r="K8396" i="8"/>
  <c r="K8397" i="8"/>
  <c r="K8398" i="8"/>
  <c r="K8399" i="8"/>
  <c r="K8400" i="8"/>
  <c r="K8401" i="8"/>
  <c r="K8402" i="8"/>
  <c r="K8403" i="8"/>
  <c r="K8404" i="8"/>
  <c r="K8405" i="8"/>
  <c r="K8406" i="8"/>
  <c r="K8407" i="8"/>
  <c r="K8408" i="8"/>
  <c r="K8409" i="8"/>
  <c r="K8410" i="8"/>
  <c r="K8411" i="8"/>
  <c r="K8412" i="8"/>
  <c r="K8413" i="8"/>
  <c r="K8414" i="8"/>
  <c r="K8415" i="8"/>
  <c r="K8416" i="8"/>
  <c r="K8417" i="8"/>
  <c r="K8418" i="8"/>
  <c r="K8419" i="8"/>
  <c r="K8420" i="8"/>
  <c r="K8421" i="8"/>
  <c r="K8422" i="8"/>
  <c r="K8423" i="8"/>
  <c r="K8424" i="8"/>
  <c r="K8425" i="8"/>
  <c r="K8426" i="8"/>
  <c r="K8427" i="8"/>
  <c r="K8428" i="8"/>
  <c r="K8429" i="8"/>
  <c r="K8430" i="8"/>
  <c r="K8431" i="8"/>
  <c r="K8432" i="8"/>
  <c r="K8433" i="8"/>
  <c r="K8434" i="8"/>
  <c r="K8435" i="8"/>
  <c r="K8436" i="8"/>
  <c r="K8437" i="8"/>
  <c r="K8438" i="8"/>
  <c r="K8439" i="8"/>
  <c r="K8440" i="8"/>
  <c r="K8441" i="8"/>
  <c r="K8442" i="8"/>
  <c r="K8443" i="8"/>
  <c r="K8444" i="8"/>
  <c r="K8445" i="8"/>
  <c r="K8446" i="8"/>
  <c r="K8447" i="8"/>
  <c r="K8448" i="8"/>
  <c r="K8449" i="8"/>
  <c r="K8450" i="8"/>
  <c r="K8451" i="8"/>
  <c r="K8452" i="8"/>
  <c r="K8453" i="8"/>
  <c r="K8454" i="8"/>
  <c r="K8455" i="8"/>
  <c r="K8456" i="8"/>
  <c r="K8457" i="8"/>
  <c r="K8458" i="8"/>
  <c r="K8459" i="8"/>
  <c r="K8460" i="8"/>
  <c r="K8461" i="8"/>
  <c r="K8462" i="8"/>
  <c r="K8463" i="8"/>
  <c r="K8464" i="8"/>
  <c r="K8465" i="8"/>
  <c r="K8466" i="8"/>
  <c r="K8467" i="8"/>
  <c r="K8468" i="8"/>
  <c r="K8469" i="8"/>
  <c r="K8470" i="8"/>
  <c r="K8471" i="8"/>
  <c r="K8472" i="8"/>
  <c r="K8473" i="8"/>
  <c r="K8474" i="8"/>
  <c r="K8475" i="8"/>
  <c r="K8476" i="8"/>
  <c r="K8477" i="8"/>
  <c r="K8478" i="8"/>
  <c r="K8479" i="8"/>
  <c r="K8480" i="8"/>
  <c r="K8481" i="8"/>
  <c r="K8482" i="8"/>
  <c r="K8483" i="8"/>
  <c r="K8484" i="8"/>
  <c r="K8485" i="8"/>
  <c r="K8486" i="8"/>
  <c r="K8487" i="8"/>
  <c r="K8488" i="8"/>
  <c r="K8489" i="8"/>
  <c r="K8490" i="8"/>
  <c r="K8491" i="8"/>
  <c r="K8492" i="8"/>
  <c r="K8493" i="8"/>
  <c r="K8494" i="8"/>
  <c r="K8495" i="8"/>
  <c r="K8496" i="8"/>
  <c r="K8497" i="8"/>
  <c r="K8498" i="8"/>
  <c r="K8499" i="8"/>
  <c r="K8500" i="8"/>
  <c r="K8501" i="8"/>
  <c r="K8502" i="8"/>
  <c r="K8503" i="8"/>
  <c r="K8504" i="8"/>
  <c r="K8505" i="8"/>
  <c r="K8506" i="8"/>
  <c r="K8507" i="8"/>
  <c r="K8508" i="8"/>
  <c r="K8509" i="8"/>
  <c r="K8510" i="8"/>
  <c r="K8511" i="8"/>
  <c r="K8512" i="8"/>
  <c r="K8513" i="8"/>
  <c r="K8514" i="8"/>
  <c r="K8515" i="8"/>
  <c r="K8516" i="8"/>
  <c r="K8517" i="8"/>
  <c r="K8518" i="8"/>
  <c r="K8519" i="8"/>
  <c r="K8520" i="8"/>
  <c r="K8521" i="8"/>
  <c r="K8522" i="8"/>
  <c r="K8523" i="8"/>
  <c r="K8524" i="8"/>
  <c r="K8525" i="8"/>
  <c r="K8526" i="8"/>
  <c r="K8527" i="8"/>
  <c r="K8528" i="8"/>
  <c r="K8529" i="8"/>
  <c r="K8530" i="8"/>
  <c r="K8531" i="8"/>
  <c r="K8532" i="8"/>
  <c r="K8533" i="8"/>
  <c r="K8534" i="8"/>
  <c r="K8535" i="8"/>
  <c r="K8536" i="8"/>
  <c r="K8537" i="8"/>
  <c r="K8538" i="8"/>
  <c r="K8539" i="8"/>
  <c r="K8540" i="8"/>
  <c r="K8541" i="8"/>
  <c r="K8542" i="8"/>
  <c r="K8543" i="8"/>
  <c r="K8544" i="8"/>
  <c r="K8545" i="8"/>
  <c r="K8546" i="8"/>
  <c r="K8547" i="8"/>
  <c r="K8548" i="8"/>
  <c r="K8549" i="8"/>
  <c r="K8550" i="8"/>
  <c r="K8551" i="8"/>
  <c r="K8552" i="8"/>
  <c r="K8553" i="8"/>
  <c r="K8554" i="8"/>
  <c r="K8555" i="8"/>
  <c r="K8556" i="8"/>
  <c r="K8557" i="8"/>
  <c r="K8558" i="8"/>
  <c r="K8559" i="8"/>
  <c r="K8560" i="8"/>
  <c r="K8561" i="8"/>
  <c r="K8562" i="8"/>
  <c r="K8563" i="8"/>
  <c r="K8564" i="8"/>
  <c r="K8565" i="8"/>
  <c r="K8566" i="8"/>
  <c r="K8567" i="8"/>
  <c r="K8568" i="8"/>
  <c r="K8569" i="8"/>
  <c r="K8570" i="8"/>
  <c r="K8571" i="8"/>
  <c r="K8572" i="8"/>
  <c r="K8573" i="8"/>
  <c r="K8574" i="8"/>
  <c r="K8575" i="8"/>
  <c r="K8576" i="8"/>
  <c r="K8577" i="8"/>
  <c r="K8578" i="8"/>
  <c r="K8579" i="8"/>
  <c r="K8580" i="8"/>
  <c r="K8581" i="8"/>
  <c r="K8582" i="8"/>
  <c r="K8583" i="8"/>
  <c r="K8584" i="8"/>
  <c r="K8585" i="8"/>
  <c r="K8586" i="8"/>
  <c r="K8587" i="8"/>
  <c r="K8588" i="8"/>
  <c r="K8589" i="8"/>
  <c r="K8590" i="8"/>
  <c r="K8591" i="8"/>
  <c r="K8592" i="8"/>
  <c r="K8593" i="8"/>
  <c r="K8594" i="8"/>
  <c r="K8595" i="8"/>
  <c r="K8596" i="8"/>
  <c r="K8597" i="8"/>
  <c r="K8598" i="8"/>
  <c r="K8599" i="8"/>
  <c r="K8600" i="8"/>
  <c r="K8601" i="8"/>
  <c r="K8602" i="8"/>
  <c r="K8603" i="8"/>
  <c r="K8604" i="8"/>
  <c r="K8605" i="8"/>
  <c r="K8606" i="8"/>
  <c r="K8607" i="8"/>
  <c r="K8608" i="8"/>
  <c r="K8609" i="8"/>
  <c r="K8610" i="8"/>
  <c r="K8611" i="8"/>
  <c r="K8612" i="8"/>
  <c r="K8613" i="8"/>
  <c r="K8614" i="8"/>
  <c r="K8615" i="8"/>
  <c r="K8616" i="8"/>
  <c r="K8617" i="8"/>
  <c r="K8618" i="8"/>
  <c r="K8619" i="8"/>
  <c r="K8620" i="8"/>
  <c r="K8621" i="8"/>
  <c r="K8622" i="8"/>
  <c r="K8623" i="8"/>
  <c r="K8624" i="8"/>
  <c r="K8625" i="8"/>
  <c r="K8626" i="8"/>
  <c r="K8627" i="8"/>
  <c r="K8628" i="8"/>
  <c r="K8629" i="8"/>
  <c r="K8630" i="8"/>
  <c r="K8631" i="8"/>
  <c r="K8632" i="8"/>
  <c r="K8633" i="8"/>
  <c r="K8634" i="8"/>
  <c r="K8635" i="8"/>
  <c r="K8636" i="8"/>
  <c r="K8637" i="8"/>
  <c r="K8638" i="8"/>
  <c r="K8639" i="8"/>
  <c r="K8640" i="8"/>
  <c r="K8641" i="8"/>
  <c r="K8642" i="8"/>
  <c r="K8643" i="8"/>
  <c r="K8644" i="8"/>
  <c r="K8645" i="8"/>
  <c r="K8646" i="8"/>
  <c r="K8647" i="8"/>
  <c r="K8648" i="8"/>
  <c r="K8649" i="8"/>
  <c r="K8650" i="8"/>
  <c r="K8651" i="8"/>
  <c r="K8652" i="8"/>
  <c r="K8653" i="8"/>
  <c r="K8654" i="8"/>
  <c r="K8655" i="8"/>
  <c r="K8656" i="8"/>
  <c r="K8657" i="8"/>
  <c r="K8658" i="8"/>
  <c r="K8659" i="8"/>
  <c r="K8660" i="8"/>
  <c r="K8661" i="8"/>
  <c r="K8662" i="8"/>
  <c r="K8663" i="8"/>
  <c r="K8664" i="8"/>
  <c r="K8665" i="8"/>
  <c r="K8666" i="8"/>
  <c r="K8667" i="8"/>
  <c r="K8668" i="8"/>
  <c r="K8669" i="8"/>
  <c r="K8670" i="8"/>
  <c r="K8671" i="8"/>
  <c r="K8672" i="8"/>
  <c r="K8673" i="8"/>
  <c r="K8674" i="8"/>
  <c r="K8675" i="8"/>
  <c r="K8676" i="8"/>
  <c r="K8677" i="8"/>
  <c r="K8678" i="8"/>
  <c r="K8679" i="8"/>
  <c r="K8680" i="8"/>
  <c r="K8681" i="8"/>
  <c r="K8682" i="8"/>
  <c r="K8683" i="8"/>
  <c r="K8684" i="8"/>
  <c r="K8685" i="8"/>
  <c r="K8686" i="8"/>
  <c r="K8687" i="8"/>
  <c r="K8688" i="8"/>
  <c r="K8689" i="8"/>
  <c r="K8690" i="8"/>
  <c r="K8691" i="8"/>
  <c r="K8692" i="8"/>
  <c r="K8693" i="8"/>
  <c r="K8694" i="8"/>
  <c r="K8695" i="8"/>
  <c r="K8696" i="8"/>
  <c r="K8697" i="8"/>
  <c r="K8698" i="8"/>
  <c r="K8699" i="8"/>
  <c r="K8700" i="8"/>
  <c r="K8701" i="8"/>
  <c r="K8702" i="8"/>
  <c r="K8703" i="8"/>
  <c r="K8704" i="8"/>
  <c r="K8705" i="8"/>
  <c r="K8706" i="8"/>
  <c r="K8707" i="8"/>
  <c r="K8708" i="8"/>
  <c r="K8709" i="8"/>
  <c r="K8710" i="8"/>
  <c r="K8711" i="8"/>
  <c r="K8712" i="8"/>
  <c r="K8713" i="8"/>
  <c r="K8714" i="8"/>
  <c r="K8715" i="8"/>
  <c r="K8716" i="8"/>
  <c r="K8717" i="8"/>
  <c r="K8718" i="8"/>
  <c r="K8719" i="8"/>
  <c r="K8720" i="8"/>
  <c r="K8721" i="8"/>
  <c r="K8722" i="8"/>
  <c r="K8723" i="8"/>
  <c r="K8724" i="8"/>
  <c r="K8725" i="8"/>
  <c r="K8726" i="8"/>
  <c r="K8727" i="8"/>
  <c r="K8728" i="8"/>
  <c r="K8729" i="8"/>
  <c r="K8730" i="8"/>
  <c r="K8731" i="8"/>
  <c r="K8732" i="8"/>
  <c r="K8733" i="8"/>
  <c r="K8734" i="8"/>
  <c r="K8735" i="8"/>
  <c r="K8736" i="8"/>
  <c r="K8737" i="8"/>
  <c r="K8738" i="8"/>
  <c r="K8739" i="8"/>
  <c r="K8740" i="8"/>
  <c r="K8741" i="8"/>
  <c r="K8742" i="8"/>
  <c r="K8743" i="8"/>
  <c r="K8744" i="8"/>
  <c r="K8745" i="8"/>
  <c r="K8746" i="8"/>
  <c r="K8747" i="8"/>
  <c r="K8748" i="8"/>
  <c r="K8749" i="8"/>
  <c r="K8750" i="8"/>
  <c r="K8751" i="8"/>
  <c r="K8752" i="8"/>
  <c r="K8753" i="8"/>
  <c r="K8754" i="8"/>
  <c r="K8755" i="8"/>
  <c r="K8756" i="8"/>
  <c r="K8757" i="8"/>
  <c r="K8758" i="8"/>
  <c r="K8759" i="8"/>
  <c r="K8760" i="8"/>
  <c r="K8761" i="8"/>
  <c r="K8762" i="8"/>
  <c r="K8763" i="8"/>
  <c r="K8764" i="8"/>
  <c r="K8765" i="8"/>
  <c r="K8766" i="8"/>
  <c r="K8767" i="8"/>
  <c r="K8768" i="8"/>
  <c r="K8769" i="8"/>
  <c r="K8770" i="8"/>
  <c r="K8771" i="8"/>
  <c r="K8772" i="8"/>
  <c r="K8773" i="8"/>
  <c r="K8774" i="8"/>
  <c r="K8775" i="8"/>
  <c r="K8776" i="8"/>
  <c r="K8777" i="8"/>
  <c r="K8778" i="8"/>
  <c r="K8779" i="8"/>
  <c r="K8780" i="8"/>
  <c r="K8781" i="8"/>
  <c r="K8782" i="8"/>
  <c r="K8783" i="8"/>
  <c r="K8784" i="8"/>
  <c r="K8785" i="8"/>
  <c r="K8786" i="8"/>
  <c r="K8787" i="8"/>
  <c r="K8788" i="8"/>
  <c r="K8789" i="8"/>
  <c r="K8790" i="8"/>
  <c r="K8791" i="8"/>
  <c r="K8792" i="8"/>
  <c r="K8793" i="8"/>
  <c r="K8794" i="8"/>
  <c r="K8795" i="8"/>
  <c r="K8796" i="8"/>
  <c r="K8797" i="8"/>
  <c r="K8798" i="8"/>
  <c r="K8799" i="8"/>
  <c r="K8800" i="8"/>
  <c r="K8801" i="8"/>
  <c r="K8802" i="8"/>
  <c r="K8803" i="8"/>
  <c r="K8804" i="8"/>
  <c r="K8805" i="8"/>
  <c r="K8806" i="8"/>
  <c r="K8807" i="8"/>
  <c r="K8808" i="8"/>
  <c r="K8809" i="8"/>
  <c r="K8810" i="8"/>
  <c r="K8811" i="8"/>
  <c r="K8812" i="8"/>
  <c r="K8813" i="8"/>
  <c r="K8814" i="8"/>
  <c r="K8815" i="8"/>
  <c r="K8816" i="8"/>
  <c r="K8817" i="8"/>
  <c r="K8818" i="8"/>
  <c r="K8819" i="8"/>
  <c r="K8820" i="8"/>
  <c r="K8821" i="8"/>
  <c r="K8822" i="8"/>
  <c r="K8823" i="8"/>
  <c r="K8824" i="8"/>
  <c r="K8825" i="8"/>
  <c r="K8826" i="8"/>
  <c r="K8827" i="8"/>
  <c r="K8828" i="8"/>
  <c r="K8829" i="8"/>
  <c r="K8830" i="8"/>
  <c r="K8831" i="8"/>
  <c r="K8832" i="8"/>
  <c r="K8833" i="8"/>
  <c r="K8834" i="8"/>
  <c r="K8835" i="8"/>
  <c r="K8836" i="8"/>
  <c r="K8837" i="8"/>
  <c r="K8838" i="8"/>
  <c r="K8839" i="8"/>
  <c r="K8840" i="8"/>
  <c r="K8841" i="8"/>
  <c r="K8842" i="8"/>
  <c r="K8843" i="8"/>
  <c r="K8844" i="8"/>
  <c r="K8845" i="8"/>
  <c r="K8846" i="8"/>
  <c r="K8847" i="8"/>
  <c r="K8848" i="8"/>
  <c r="K8849" i="8"/>
  <c r="K8850" i="8"/>
  <c r="K8851" i="8"/>
  <c r="K8852" i="8"/>
  <c r="K8853" i="8"/>
  <c r="K8854" i="8"/>
  <c r="K8855" i="8"/>
  <c r="K8856" i="8"/>
  <c r="K8857" i="8"/>
  <c r="K8858" i="8"/>
  <c r="K8859" i="8"/>
  <c r="K8860" i="8"/>
  <c r="K8861" i="8"/>
  <c r="K8862" i="8"/>
  <c r="K8863" i="8"/>
  <c r="K8864" i="8"/>
  <c r="K8865" i="8"/>
  <c r="K8866" i="8"/>
  <c r="K8867" i="8"/>
  <c r="K8868" i="8"/>
  <c r="K8869" i="8"/>
  <c r="K8870" i="8"/>
  <c r="K8871" i="8"/>
  <c r="K8872" i="8"/>
  <c r="K8873" i="8"/>
  <c r="K8874" i="8"/>
  <c r="K8875" i="8"/>
  <c r="K8876" i="8"/>
  <c r="K8877" i="8"/>
  <c r="K8878" i="8"/>
  <c r="K8879" i="8"/>
  <c r="K8880" i="8"/>
  <c r="K8881" i="8"/>
  <c r="K8882" i="8"/>
  <c r="K8883" i="8"/>
  <c r="K8884" i="8"/>
  <c r="K8885" i="8"/>
  <c r="K8886" i="8"/>
  <c r="K8887" i="8"/>
  <c r="K8888" i="8"/>
  <c r="K8889" i="8"/>
  <c r="K8890" i="8"/>
  <c r="K8891" i="8"/>
  <c r="K8892" i="8"/>
  <c r="K8893" i="8"/>
  <c r="K8894" i="8"/>
  <c r="K8895" i="8"/>
  <c r="K8896" i="8"/>
  <c r="K8897" i="8"/>
  <c r="K8898" i="8"/>
  <c r="K8899" i="8"/>
  <c r="K8900" i="8"/>
  <c r="K8901" i="8"/>
  <c r="K8902" i="8"/>
  <c r="K8903" i="8"/>
  <c r="K8904" i="8"/>
  <c r="K8905" i="8"/>
  <c r="K8906" i="8"/>
  <c r="K8907" i="8"/>
  <c r="K8908" i="8"/>
  <c r="K8909" i="8"/>
  <c r="K8910" i="8"/>
  <c r="K8911" i="8"/>
  <c r="K8912" i="8"/>
  <c r="K8913" i="8"/>
  <c r="K8914" i="8"/>
  <c r="K8915" i="8"/>
  <c r="K8916" i="8"/>
  <c r="K8917" i="8"/>
  <c r="K8918" i="8"/>
  <c r="K8919" i="8"/>
  <c r="K8920" i="8"/>
  <c r="K8921" i="8"/>
  <c r="K8922" i="8"/>
  <c r="K8923" i="8"/>
  <c r="K8924" i="8"/>
  <c r="K8925" i="8"/>
  <c r="K8926" i="8"/>
  <c r="K8927" i="8"/>
  <c r="K8928" i="8"/>
  <c r="K8929" i="8"/>
  <c r="K8930" i="8"/>
  <c r="K8931" i="8"/>
  <c r="K8932" i="8"/>
  <c r="K8933" i="8"/>
  <c r="K8934" i="8"/>
  <c r="K8935" i="8"/>
  <c r="K8936" i="8"/>
  <c r="K8937" i="8"/>
  <c r="K8938" i="8"/>
  <c r="K8939" i="8"/>
  <c r="K8940" i="8"/>
  <c r="K8941" i="8"/>
  <c r="K8942" i="8"/>
  <c r="K8943" i="8"/>
  <c r="K8944" i="8"/>
  <c r="K8945" i="8"/>
  <c r="K8946" i="8"/>
  <c r="K8947" i="8"/>
  <c r="K8948" i="8"/>
  <c r="K8949" i="8"/>
  <c r="K8950" i="8"/>
  <c r="K8951" i="8"/>
  <c r="K8952" i="8"/>
  <c r="K8953" i="8"/>
  <c r="K8954" i="8"/>
  <c r="K8955" i="8"/>
  <c r="K8956" i="8"/>
  <c r="K8957" i="8"/>
  <c r="K8958" i="8"/>
  <c r="K8959" i="8"/>
  <c r="K8960" i="8"/>
  <c r="K8961" i="8"/>
  <c r="K8962" i="8"/>
  <c r="K8963" i="8"/>
  <c r="K8964" i="8"/>
  <c r="K8965" i="8"/>
  <c r="K8966" i="8"/>
  <c r="K8967" i="8"/>
  <c r="K8968" i="8"/>
  <c r="K8969" i="8"/>
  <c r="K8970" i="8"/>
  <c r="K8971" i="8"/>
  <c r="K8972" i="8"/>
  <c r="K8973" i="8"/>
  <c r="K8974" i="8"/>
  <c r="K8975" i="8"/>
  <c r="K8976" i="8"/>
  <c r="K8977" i="8"/>
  <c r="K8978" i="8"/>
  <c r="K8979" i="8"/>
  <c r="K8980" i="8"/>
  <c r="K8981" i="8"/>
  <c r="K8982" i="8"/>
  <c r="K8983" i="8"/>
  <c r="K8984" i="8"/>
  <c r="K8985" i="8"/>
  <c r="K8986" i="8"/>
  <c r="K8987" i="8"/>
  <c r="K8988" i="8"/>
  <c r="K8989" i="8"/>
  <c r="K8990" i="8"/>
  <c r="K8991" i="8"/>
  <c r="K8992" i="8"/>
  <c r="K8993" i="8"/>
  <c r="K8994" i="8"/>
  <c r="K8995" i="8"/>
  <c r="K8996" i="8"/>
  <c r="K8997" i="8"/>
  <c r="K8998" i="8"/>
  <c r="K8999" i="8"/>
  <c r="K9000" i="8"/>
  <c r="K9001" i="8"/>
  <c r="K9002" i="8"/>
  <c r="K9003" i="8"/>
  <c r="K9004" i="8"/>
  <c r="K9005" i="8"/>
  <c r="K9006" i="8"/>
  <c r="K9007" i="8"/>
  <c r="K9008" i="8"/>
  <c r="K9009" i="8"/>
  <c r="K9010" i="8"/>
  <c r="K9011" i="8"/>
  <c r="K9012" i="8"/>
  <c r="K9013" i="8"/>
  <c r="K9014" i="8"/>
  <c r="K9015" i="8"/>
  <c r="K9016" i="8"/>
  <c r="K9017" i="8"/>
  <c r="K9018" i="8"/>
  <c r="K9019" i="8"/>
  <c r="K9020" i="8"/>
  <c r="K9021" i="8"/>
  <c r="K9022" i="8"/>
  <c r="K9023" i="8"/>
  <c r="K9024" i="8"/>
  <c r="K9025" i="8"/>
  <c r="K9026" i="8"/>
  <c r="K9027" i="8"/>
  <c r="K9028" i="8"/>
  <c r="K9029" i="8"/>
  <c r="K9030" i="8"/>
  <c r="K9031" i="8"/>
  <c r="K9032" i="8"/>
  <c r="K9033" i="8"/>
  <c r="K9034" i="8"/>
  <c r="K9035" i="8"/>
  <c r="K9036" i="8"/>
  <c r="K9037" i="8"/>
  <c r="K9038" i="8"/>
  <c r="K9039" i="8"/>
  <c r="K9040" i="8"/>
  <c r="K9041" i="8"/>
  <c r="K9042" i="8"/>
  <c r="K9043" i="8"/>
  <c r="K9044" i="8"/>
  <c r="K9045" i="8"/>
  <c r="K9046" i="8"/>
  <c r="K9047" i="8"/>
  <c r="K9048" i="8"/>
  <c r="K9049" i="8"/>
  <c r="K9050" i="8"/>
  <c r="K9051" i="8"/>
  <c r="K9052" i="8"/>
  <c r="K9053" i="8"/>
  <c r="K9054" i="8"/>
  <c r="K9055" i="8"/>
  <c r="K9056" i="8"/>
  <c r="K9057" i="8"/>
  <c r="K9058" i="8"/>
  <c r="K9059" i="8"/>
  <c r="K9060" i="8"/>
  <c r="K9061" i="8"/>
  <c r="K9062" i="8"/>
  <c r="K9063" i="8"/>
  <c r="K9064" i="8"/>
  <c r="K9065" i="8"/>
  <c r="K9066" i="8"/>
  <c r="K9067" i="8"/>
  <c r="K9068" i="8"/>
  <c r="K9069" i="8"/>
  <c r="K9070" i="8"/>
  <c r="K9071" i="8"/>
  <c r="K9072" i="8"/>
  <c r="K9073" i="8"/>
  <c r="K9074" i="8"/>
  <c r="K9075" i="8"/>
  <c r="K9076" i="8"/>
  <c r="K9077" i="8"/>
  <c r="K9078" i="8"/>
  <c r="K9079" i="8"/>
  <c r="K9080" i="8"/>
  <c r="K9081" i="8"/>
  <c r="K9082" i="8"/>
  <c r="K9083" i="8"/>
  <c r="K9084" i="8"/>
  <c r="K9085" i="8"/>
  <c r="K9086" i="8"/>
  <c r="K9087" i="8"/>
  <c r="K9088" i="8"/>
  <c r="K9089" i="8"/>
  <c r="K9090" i="8"/>
  <c r="K9091" i="8"/>
  <c r="K9092" i="8"/>
  <c r="K9093" i="8"/>
  <c r="K9094" i="8"/>
  <c r="K9095" i="8"/>
  <c r="K9096" i="8"/>
  <c r="K9097" i="8"/>
  <c r="K9098" i="8"/>
  <c r="K9099" i="8"/>
  <c r="K9100" i="8"/>
  <c r="K9101" i="8"/>
  <c r="K9102" i="8"/>
  <c r="K9103" i="8"/>
  <c r="K9104" i="8"/>
  <c r="K9105" i="8"/>
  <c r="K9106" i="8"/>
  <c r="K9107" i="8"/>
  <c r="K9108" i="8"/>
  <c r="K9109" i="8"/>
  <c r="K9110" i="8"/>
  <c r="K9111" i="8"/>
  <c r="K9112" i="8"/>
  <c r="K9113" i="8"/>
  <c r="K9114" i="8"/>
  <c r="K9115" i="8"/>
  <c r="K9116" i="8"/>
  <c r="K9117" i="8"/>
  <c r="K9118" i="8"/>
  <c r="K9119" i="8"/>
  <c r="K9120" i="8"/>
  <c r="K9121" i="8"/>
  <c r="K9122" i="8"/>
  <c r="K9123" i="8"/>
  <c r="K9124" i="8"/>
  <c r="K9125" i="8"/>
  <c r="K9126" i="8"/>
  <c r="K9127" i="8"/>
  <c r="K9128" i="8"/>
  <c r="K9129" i="8"/>
  <c r="K9130" i="8"/>
  <c r="K9131" i="8"/>
  <c r="K9132" i="8"/>
  <c r="K9133" i="8"/>
  <c r="K9134" i="8"/>
  <c r="K9135" i="8"/>
  <c r="K9136" i="8"/>
  <c r="K9137" i="8"/>
  <c r="K9138" i="8"/>
  <c r="K9139" i="8"/>
  <c r="K9140" i="8"/>
  <c r="K9141" i="8"/>
  <c r="K9142" i="8"/>
  <c r="K9143" i="8"/>
  <c r="K9144" i="8"/>
  <c r="K9145" i="8"/>
  <c r="K9146" i="8"/>
  <c r="K9147" i="8"/>
  <c r="K9148" i="8"/>
  <c r="K9149" i="8"/>
  <c r="K9150" i="8"/>
  <c r="K9151" i="8"/>
  <c r="K9152" i="8"/>
  <c r="K9153" i="8"/>
  <c r="K9154" i="8"/>
  <c r="K9155" i="8"/>
  <c r="K9156" i="8"/>
  <c r="K9157" i="8"/>
  <c r="K9158" i="8"/>
  <c r="K9159" i="8"/>
  <c r="K9160" i="8"/>
  <c r="K9161" i="8"/>
  <c r="K9162" i="8"/>
  <c r="K9163" i="8"/>
  <c r="K9164" i="8"/>
  <c r="K9165" i="8"/>
  <c r="K9166" i="8"/>
  <c r="K9167" i="8"/>
  <c r="K9168" i="8"/>
  <c r="K9169" i="8"/>
  <c r="K9170" i="8"/>
  <c r="K9171" i="8"/>
  <c r="K9172" i="8"/>
  <c r="K9173" i="8"/>
  <c r="K9174" i="8"/>
  <c r="K9175" i="8"/>
  <c r="K9176" i="8"/>
  <c r="K9177" i="8"/>
  <c r="K9178" i="8"/>
  <c r="K9179" i="8"/>
  <c r="K9180" i="8"/>
  <c r="K9181" i="8"/>
  <c r="K9182" i="8"/>
  <c r="K9183" i="8"/>
  <c r="K9184" i="8"/>
  <c r="K9185" i="8"/>
  <c r="K9186" i="8"/>
  <c r="K9187" i="8"/>
  <c r="K9188" i="8"/>
  <c r="K9189" i="8"/>
  <c r="K9190" i="8"/>
  <c r="K9191" i="8"/>
  <c r="K9192" i="8"/>
  <c r="K9193" i="8"/>
  <c r="K9194" i="8"/>
  <c r="K9195" i="8"/>
  <c r="K9196" i="8"/>
  <c r="K9197" i="8"/>
  <c r="K9198" i="8"/>
  <c r="K9199" i="8"/>
  <c r="K9200" i="8"/>
  <c r="K9201" i="8"/>
  <c r="K9202" i="8"/>
  <c r="K9203" i="8"/>
  <c r="K9204" i="8"/>
  <c r="K9205" i="8"/>
  <c r="K9206" i="8"/>
  <c r="K9207" i="8"/>
  <c r="K9208" i="8"/>
  <c r="K9209" i="8"/>
  <c r="K9210" i="8"/>
  <c r="K9211" i="8"/>
  <c r="K9212" i="8"/>
  <c r="K9213" i="8"/>
  <c r="K9214" i="8"/>
  <c r="K9215" i="8"/>
  <c r="K9216" i="8"/>
  <c r="K9217" i="8"/>
  <c r="K9218" i="8"/>
  <c r="K9219" i="8"/>
  <c r="K9220" i="8"/>
  <c r="K9221" i="8"/>
  <c r="K9222" i="8"/>
  <c r="K9223" i="8"/>
  <c r="K9224" i="8"/>
  <c r="K9225" i="8"/>
  <c r="K9226" i="8"/>
  <c r="K9227" i="8"/>
  <c r="K9228" i="8"/>
  <c r="K9229" i="8"/>
  <c r="K9230" i="8"/>
  <c r="K9231" i="8"/>
  <c r="K9232" i="8"/>
  <c r="K9233" i="8"/>
  <c r="K9234" i="8"/>
  <c r="K9235" i="8"/>
  <c r="K9236" i="8"/>
  <c r="K9237" i="8"/>
  <c r="K9238" i="8"/>
  <c r="K9239" i="8"/>
  <c r="K9240" i="8"/>
  <c r="K9241" i="8"/>
  <c r="K9242" i="8"/>
  <c r="K9243" i="8"/>
  <c r="K9244" i="8"/>
  <c r="K9245" i="8"/>
  <c r="K9246" i="8"/>
  <c r="K9247" i="8"/>
  <c r="K9248" i="8"/>
  <c r="K9249" i="8"/>
  <c r="K9250" i="8"/>
  <c r="K9251" i="8"/>
  <c r="K9252" i="8"/>
  <c r="K9253" i="8"/>
  <c r="K9254" i="8"/>
  <c r="K9255" i="8"/>
  <c r="K9256" i="8"/>
  <c r="K9257" i="8"/>
  <c r="K9258" i="8"/>
  <c r="K9259" i="8"/>
  <c r="K9260" i="8"/>
  <c r="K9261" i="8"/>
  <c r="K9262" i="8"/>
  <c r="K9263" i="8"/>
  <c r="K9264" i="8"/>
  <c r="K9265" i="8"/>
  <c r="K9266" i="8"/>
  <c r="K9267" i="8"/>
  <c r="K9268" i="8"/>
  <c r="K9269" i="8"/>
  <c r="K9270" i="8"/>
  <c r="K9271" i="8"/>
  <c r="K9272" i="8"/>
  <c r="K9273" i="8"/>
  <c r="K9274" i="8"/>
  <c r="K9275" i="8"/>
  <c r="K9276" i="8"/>
  <c r="K9277" i="8"/>
  <c r="K9278" i="8"/>
  <c r="K9279" i="8"/>
  <c r="K9280" i="8"/>
  <c r="K9281" i="8"/>
  <c r="K9282" i="8"/>
  <c r="K9283" i="8"/>
  <c r="K9284" i="8"/>
  <c r="K9285" i="8"/>
  <c r="K9286" i="8"/>
  <c r="K9287" i="8"/>
  <c r="K9288" i="8"/>
  <c r="K9289" i="8"/>
  <c r="K9290" i="8"/>
  <c r="K9291" i="8"/>
  <c r="K9292" i="8"/>
  <c r="K9293" i="8"/>
  <c r="K9294" i="8"/>
  <c r="K9295" i="8"/>
  <c r="K9296" i="8"/>
  <c r="K9297" i="8"/>
  <c r="K9298" i="8"/>
  <c r="K9299" i="8"/>
  <c r="K9300" i="8"/>
  <c r="K9301" i="8"/>
  <c r="K9302" i="8"/>
  <c r="K9303" i="8"/>
  <c r="K9304" i="8"/>
  <c r="K9305" i="8"/>
  <c r="K9306" i="8"/>
  <c r="K9307" i="8"/>
  <c r="K9308" i="8"/>
  <c r="K9309" i="8"/>
  <c r="K9310" i="8"/>
  <c r="K9311" i="8"/>
  <c r="K9312" i="8"/>
  <c r="K9313" i="8"/>
  <c r="K9314" i="8"/>
  <c r="K9315" i="8"/>
  <c r="K9316" i="8"/>
  <c r="K9317" i="8"/>
  <c r="K9318" i="8"/>
  <c r="K9319" i="8"/>
  <c r="K9320" i="8"/>
  <c r="K9321" i="8"/>
  <c r="K9322" i="8"/>
  <c r="K9323" i="8"/>
  <c r="K9324" i="8"/>
  <c r="K9325" i="8"/>
  <c r="K9326" i="8"/>
  <c r="K9327" i="8"/>
  <c r="K9328" i="8"/>
  <c r="K9329" i="8"/>
  <c r="K9330" i="8"/>
  <c r="K9331" i="8"/>
  <c r="K9332" i="8"/>
  <c r="K9333" i="8"/>
  <c r="K9334" i="8"/>
  <c r="K9335" i="8"/>
  <c r="K9336" i="8"/>
  <c r="K9337" i="8"/>
  <c r="K9338" i="8"/>
  <c r="K9339" i="8"/>
  <c r="K9340" i="8"/>
  <c r="K9341" i="8"/>
  <c r="K9342" i="8"/>
  <c r="K9343" i="8"/>
  <c r="K9344" i="8"/>
  <c r="K9345" i="8"/>
  <c r="K9346" i="8"/>
  <c r="K9347" i="8"/>
  <c r="K9348" i="8"/>
  <c r="K9349" i="8"/>
  <c r="K9350" i="8"/>
  <c r="K9351" i="8"/>
  <c r="K9352" i="8"/>
  <c r="K9353" i="8"/>
  <c r="K9354" i="8"/>
  <c r="K9355" i="8"/>
  <c r="K9356" i="8"/>
  <c r="K9357" i="8"/>
  <c r="K9358" i="8"/>
  <c r="K9359" i="8"/>
  <c r="K9360" i="8"/>
  <c r="K9361" i="8"/>
  <c r="K9362" i="8"/>
  <c r="K9363" i="8"/>
  <c r="K9364" i="8"/>
  <c r="K9365" i="8"/>
  <c r="K9366" i="8"/>
  <c r="K9367" i="8"/>
  <c r="K9368" i="8"/>
  <c r="K9369" i="8"/>
  <c r="K9370" i="8"/>
  <c r="K9371" i="8"/>
  <c r="K9372" i="8"/>
  <c r="K9373" i="8"/>
  <c r="K9374" i="8"/>
  <c r="K9375" i="8"/>
  <c r="K9376" i="8"/>
  <c r="K9377" i="8"/>
  <c r="K9378" i="8"/>
  <c r="K9379" i="8"/>
  <c r="K9380" i="8"/>
  <c r="K9381" i="8"/>
  <c r="K9382" i="8"/>
  <c r="K9383" i="8"/>
  <c r="K9384" i="8"/>
  <c r="K9385" i="8"/>
  <c r="K9386" i="8"/>
  <c r="K9387" i="8"/>
  <c r="K9388" i="8"/>
  <c r="K9389" i="8"/>
  <c r="K9390" i="8"/>
  <c r="K9391" i="8"/>
  <c r="K9392" i="8"/>
  <c r="K9393" i="8"/>
  <c r="K9394" i="8"/>
  <c r="K9395" i="8"/>
  <c r="K9396" i="8"/>
  <c r="K9397" i="8"/>
  <c r="K9398" i="8"/>
  <c r="K9399" i="8"/>
  <c r="K9400" i="8"/>
  <c r="K9401" i="8"/>
  <c r="K9402" i="8"/>
  <c r="K9403" i="8"/>
  <c r="K9404" i="8"/>
  <c r="K9405" i="8"/>
  <c r="K9406" i="8"/>
  <c r="K9407" i="8"/>
  <c r="K9408" i="8"/>
  <c r="K9409" i="8"/>
  <c r="K9410" i="8"/>
  <c r="K9411" i="8"/>
  <c r="K9412" i="8"/>
  <c r="K9413" i="8"/>
  <c r="K9414" i="8"/>
  <c r="K9415" i="8"/>
  <c r="K9416" i="8"/>
  <c r="K9417" i="8"/>
  <c r="K9418" i="8"/>
  <c r="K9419" i="8"/>
  <c r="K9420" i="8"/>
  <c r="K9421" i="8"/>
  <c r="K9422" i="8"/>
  <c r="K9423" i="8"/>
  <c r="K9424" i="8"/>
  <c r="K9425" i="8"/>
  <c r="K9426" i="8"/>
  <c r="K9427" i="8"/>
  <c r="K9428" i="8"/>
  <c r="K9429" i="8"/>
  <c r="K9430" i="8"/>
  <c r="K9431" i="8"/>
  <c r="K9432" i="8"/>
  <c r="K9433" i="8"/>
  <c r="K9434" i="8"/>
  <c r="K9435" i="8"/>
  <c r="K9436" i="8"/>
  <c r="K9437" i="8"/>
  <c r="K9438" i="8"/>
  <c r="K9439" i="8"/>
  <c r="K9440" i="8"/>
  <c r="K9441" i="8"/>
  <c r="K9442" i="8"/>
  <c r="K9443" i="8"/>
  <c r="K9444" i="8"/>
  <c r="K9445" i="8"/>
  <c r="K9446" i="8"/>
  <c r="K9447" i="8"/>
  <c r="K9448" i="8"/>
  <c r="K9449" i="8"/>
  <c r="K9450" i="8"/>
  <c r="K9451" i="8"/>
  <c r="K9452" i="8"/>
  <c r="K9453" i="8"/>
  <c r="K9454" i="8"/>
  <c r="K9455" i="8"/>
  <c r="K9456" i="8"/>
  <c r="K9457" i="8"/>
  <c r="K9458" i="8"/>
  <c r="K9459" i="8"/>
  <c r="K9460" i="8"/>
  <c r="K9461" i="8"/>
  <c r="K9462" i="8"/>
  <c r="K9463" i="8"/>
  <c r="K9464" i="8"/>
  <c r="K9465" i="8"/>
  <c r="K9466" i="8"/>
  <c r="K9467" i="8"/>
  <c r="K9468" i="8"/>
  <c r="K9469" i="8"/>
  <c r="K9470" i="8"/>
  <c r="K9471" i="8"/>
  <c r="K9472" i="8"/>
  <c r="K9473" i="8"/>
  <c r="K9474" i="8"/>
  <c r="K9475" i="8"/>
  <c r="K9476" i="8"/>
  <c r="K9477" i="8"/>
  <c r="K9478" i="8"/>
  <c r="K9479" i="8"/>
  <c r="K9480" i="8"/>
  <c r="K9481" i="8"/>
  <c r="K9482" i="8"/>
  <c r="K9483" i="8"/>
  <c r="K9484" i="8"/>
  <c r="K9485" i="8"/>
  <c r="K9486" i="8"/>
  <c r="K9487" i="8"/>
  <c r="K9488" i="8"/>
  <c r="K9489" i="8"/>
  <c r="K9490" i="8"/>
  <c r="K9491" i="8"/>
  <c r="K9492" i="8"/>
  <c r="K9493" i="8"/>
  <c r="K9494" i="8"/>
  <c r="K9495" i="8"/>
  <c r="K9496" i="8"/>
  <c r="K9497" i="8"/>
  <c r="K9498" i="8"/>
  <c r="K9499" i="8"/>
  <c r="K9500" i="8"/>
  <c r="K9501" i="8"/>
  <c r="K9502" i="8"/>
  <c r="K9503" i="8"/>
  <c r="K9504" i="8"/>
  <c r="K9505" i="8"/>
  <c r="K9506" i="8"/>
  <c r="K9507" i="8"/>
  <c r="K9508" i="8"/>
  <c r="K9509" i="8"/>
  <c r="K9510" i="8"/>
  <c r="K9511" i="8"/>
  <c r="K9512" i="8"/>
  <c r="K9513" i="8"/>
  <c r="K9514" i="8"/>
  <c r="K9515" i="8"/>
  <c r="K9516" i="8"/>
  <c r="K9517" i="8"/>
  <c r="K9518" i="8"/>
  <c r="K9519" i="8"/>
  <c r="K9520" i="8"/>
  <c r="K9521" i="8"/>
  <c r="K9522" i="8"/>
  <c r="K9523" i="8"/>
  <c r="K9524" i="8"/>
  <c r="K9525" i="8"/>
  <c r="K9526" i="8"/>
  <c r="K9527" i="8"/>
  <c r="K9528" i="8"/>
  <c r="K9529" i="8"/>
  <c r="K9530" i="8"/>
  <c r="K9531" i="8"/>
  <c r="K9532" i="8"/>
  <c r="K9533" i="8"/>
  <c r="K9534" i="8"/>
  <c r="K9535" i="8"/>
  <c r="K9536" i="8"/>
  <c r="K9537" i="8"/>
  <c r="K9538" i="8"/>
  <c r="K9539" i="8"/>
  <c r="K9540" i="8"/>
  <c r="K9541" i="8"/>
  <c r="K9542" i="8"/>
  <c r="K9543" i="8"/>
  <c r="K9544" i="8"/>
  <c r="K9545" i="8"/>
  <c r="K9546" i="8"/>
  <c r="K9547" i="8"/>
  <c r="K9548" i="8"/>
  <c r="K9549" i="8"/>
  <c r="K9550" i="8"/>
  <c r="K9551" i="8"/>
  <c r="K9552" i="8"/>
  <c r="K9553" i="8"/>
  <c r="K9554" i="8"/>
  <c r="K9555" i="8"/>
  <c r="K9556" i="8"/>
  <c r="K9557" i="8"/>
  <c r="K9558" i="8"/>
  <c r="K9559" i="8"/>
  <c r="K9560" i="8"/>
  <c r="K9561" i="8"/>
  <c r="K9562" i="8"/>
  <c r="K9563" i="8"/>
  <c r="K9564" i="8"/>
  <c r="K9565" i="8"/>
  <c r="K9566" i="8"/>
  <c r="K9567" i="8"/>
  <c r="K9568" i="8"/>
  <c r="K9569" i="8"/>
  <c r="K9570" i="8"/>
  <c r="K9571" i="8"/>
  <c r="K9572" i="8"/>
  <c r="K9573" i="8"/>
  <c r="K9574" i="8"/>
  <c r="K9575" i="8"/>
  <c r="K9576" i="8"/>
  <c r="K9577" i="8"/>
  <c r="K9578" i="8"/>
  <c r="K9579" i="8"/>
  <c r="K9580" i="8"/>
  <c r="K9581" i="8"/>
  <c r="K9582" i="8"/>
  <c r="K9583" i="8"/>
  <c r="K9584" i="8"/>
  <c r="K9585" i="8"/>
  <c r="K9586" i="8"/>
  <c r="K9587" i="8"/>
  <c r="K9588" i="8"/>
  <c r="K9589" i="8"/>
  <c r="K9590" i="8"/>
  <c r="K9591" i="8"/>
  <c r="K9592" i="8"/>
  <c r="K9593" i="8"/>
  <c r="K9594" i="8"/>
  <c r="K9595" i="8"/>
  <c r="K9596" i="8"/>
  <c r="K9597" i="8"/>
  <c r="K9598" i="8"/>
  <c r="K9599" i="8"/>
  <c r="K9600" i="8"/>
  <c r="K9601" i="8"/>
  <c r="K9602" i="8"/>
  <c r="K9603" i="8"/>
  <c r="K9604" i="8"/>
  <c r="K9605" i="8"/>
  <c r="K9606" i="8"/>
  <c r="K9607" i="8"/>
  <c r="K9608" i="8"/>
  <c r="K9609" i="8"/>
  <c r="K9610" i="8"/>
  <c r="K9611" i="8"/>
  <c r="K9612" i="8"/>
  <c r="K9613" i="8"/>
  <c r="K9614" i="8"/>
  <c r="K9615" i="8"/>
  <c r="K9616" i="8"/>
  <c r="K9617" i="8"/>
  <c r="K9618" i="8"/>
  <c r="K9619" i="8"/>
  <c r="K9620" i="8"/>
  <c r="K9621" i="8"/>
  <c r="K9622" i="8"/>
  <c r="K9623" i="8"/>
  <c r="K9624" i="8"/>
  <c r="K9625" i="8"/>
  <c r="K9626" i="8"/>
  <c r="K9627" i="8"/>
  <c r="K9628" i="8"/>
  <c r="K9629" i="8"/>
  <c r="K9630" i="8"/>
  <c r="K9631" i="8"/>
  <c r="K9632" i="8"/>
  <c r="K9633" i="8"/>
  <c r="K9634" i="8"/>
  <c r="K9635" i="8"/>
  <c r="K9636" i="8"/>
  <c r="K9637" i="8"/>
  <c r="K9638" i="8"/>
  <c r="K9639" i="8"/>
  <c r="K9640" i="8"/>
  <c r="K9641" i="8"/>
  <c r="K9642" i="8"/>
  <c r="K9643" i="8"/>
  <c r="K9644" i="8"/>
  <c r="K9645" i="8"/>
  <c r="K9646" i="8"/>
  <c r="K9647" i="8"/>
  <c r="K9648" i="8"/>
  <c r="K9649" i="8"/>
  <c r="K9650" i="8"/>
  <c r="K9651" i="8"/>
  <c r="K9652" i="8"/>
  <c r="K9653" i="8"/>
  <c r="K9654" i="8"/>
  <c r="K9655" i="8"/>
  <c r="K9656" i="8"/>
  <c r="K9657" i="8"/>
  <c r="K9658" i="8"/>
  <c r="K9659" i="8"/>
  <c r="K9660" i="8"/>
  <c r="K9661" i="8"/>
  <c r="K9662" i="8"/>
  <c r="K9663" i="8"/>
  <c r="K9664" i="8"/>
  <c r="K9665" i="8"/>
  <c r="K9666" i="8"/>
  <c r="K9667" i="8"/>
  <c r="K9668" i="8"/>
  <c r="K9669" i="8"/>
  <c r="K9670" i="8"/>
  <c r="K9671" i="8"/>
  <c r="K9672" i="8"/>
  <c r="K9673" i="8"/>
  <c r="K9674" i="8"/>
  <c r="K9675" i="8"/>
  <c r="K9676" i="8"/>
  <c r="K9677" i="8"/>
  <c r="K9678" i="8"/>
  <c r="K9679" i="8"/>
  <c r="K9680" i="8"/>
  <c r="K9681" i="8"/>
  <c r="K9682" i="8"/>
  <c r="K9683" i="8"/>
  <c r="K9684" i="8"/>
  <c r="K9685" i="8"/>
  <c r="K9686" i="8"/>
  <c r="K9687" i="8"/>
  <c r="K9688" i="8"/>
  <c r="K9689" i="8"/>
  <c r="K9690" i="8"/>
  <c r="K9691" i="8"/>
  <c r="K9692" i="8"/>
  <c r="K9693" i="8"/>
  <c r="K9694" i="8"/>
  <c r="K9695" i="8"/>
  <c r="K9696" i="8"/>
  <c r="K9697" i="8"/>
  <c r="K9698" i="8"/>
  <c r="K9699" i="8"/>
  <c r="K9700" i="8"/>
  <c r="K9701" i="8"/>
  <c r="K9702" i="8"/>
  <c r="K9703" i="8"/>
  <c r="K9704" i="8"/>
  <c r="K9705" i="8"/>
  <c r="K9706" i="8"/>
  <c r="K9707" i="8"/>
  <c r="K9708" i="8"/>
  <c r="K9709" i="8"/>
  <c r="K9710" i="8"/>
  <c r="K9711" i="8"/>
  <c r="K9712" i="8"/>
  <c r="K9713" i="8"/>
  <c r="K9714" i="8"/>
  <c r="K9715" i="8"/>
  <c r="K9716" i="8"/>
  <c r="K9717" i="8"/>
  <c r="K9718" i="8"/>
  <c r="K9719" i="8"/>
  <c r="K9720" i="8"/>
  <c r="K9721" i="8"/>
  <c r="K9722" i="8"/>
  <c r="K9723" i="8"/>
  <c r="K9724" i="8"/>
  <c r="K9725" i="8"/>
  <c r="K9726" i="8"/>
  <c r="K9727" i="8"/>
  <c r="K9728" i="8"/>
  <c r="K9729" i="8"/>
  <c r="K9730" i="8"/>
  <c r="K9731" i="8"/>
  <c r="K9732" i="8"/>
  <c r="K9733" i="8"/>
  <c r="K9734" i="8"/>
  <c r="K9735" i="8"/>
  <c r="K9736" i="8"/>
  <c r="K9737" i="8"/>
  <c r="K9738" i="8"/>
  <c r="K9739" i="8"/>
  <c r="K9740" i="8"/>
  <c r="K9741" i="8"/>
  <c r="K9742" i="8"/>
  <c r="K9743" i="8"/>
  <c r="K9744" i="8"/>
  <c r="K9745" i="8"/>
  <c r="K9746" i="8"/>
  <c r="K9747" i="8"/>
  <c r="K9748" i="8"/>
  <c r="K9749" i="8"/>
  <c r="K9750" i="8"/>
  <c r="K9751" i="8"/>
  <c r="K9752" i="8"/>
  <c r="K9753" i="8"/>
  <c r="K9754" i="8"/>
  <c r="K9755" i="8"/>
  <c r="K9756" i="8"/>
  <c r="K9757" i="8"/>
  <c r="K9758" i="8"/>
  <c r="K9759" i="8"/>
  <c r="K9760" i="8"/>
  <c r="K9761" i="8"/>
  <c r="K9762" i="8"/>
  <c r="K9763" i="8"/>
  <c r="K9764" i="8"/>
  <c r="K9765" i="8"/>
  <c r="K9766" i="8"/>
  <c r="K9767" i="8"/>
  <c r="K9768" i="8"/>
  <c r="K9769" i="8"/>
  <c r="K9770" i="8"/>
  <c r="K9771" i="8"/>
  <c r="K9772" i="8"/>
  <c r="K9773" i="8"/>
  <c r="K9774" i="8"/>
  <c r="K9775" i="8"/>
  <c r="K9776" i="8"/>
  <c r="K9777" i="8"/>
  <c r="K9778" i="8"/>
  <c r="K9779" i="8"/>
  <c r="K9780" i="8"/>
  <c r="K9781" i="8"/>
  <c r="K9782" i="8"/>
  <c r="K9783" i="8"/>
  <c r="K9784" i="8"/>
  <c r="K9785" i="8"/>
  <c r="K9786" i="8"/>
  <c r="K9787" i="8"/>
  <c r="K9788" i="8"/>
  <c r="K9789" i="8"/>
  <c r="K9790" i="8"/>
  <c r="K9791" i="8"/>
  <c r="K9792" i="8"/>
  <c r="K9793" i="8"/>
  <c r="K9794" i="8"/>
  <c r="K9795" i="8"/>
  <c r="K9796" i="8"/>
  <c r="K9797" i="8"/>
  <c r="K9798" i="8"/>
  <c r="K9799" i="8"/>
  <c r="K9800" i="8"/>
  <c r="K9801" i="8"/>
  <c r="K9802" i="8"/>
  <c r="K9803" i="8"/>
  <c r="K9804" i="8"/>
  <c r="K9805" i="8"/>
  <c r="K9806" i="8"/>
  <c r="K9807" i="8"/>
  <c r="K9808" i="8"/>
  <c r="K9809" i="8"/>
  <c r="K9810" i="8"/>
  <c r="K9811" i="8"/>
  <c r="K9812" i="8"/>
  <c r="K9813" i="8"/>
  <c r="K9814" i="8"/>
  <c r="K9815" i="8"/>
  <c r="K9816" i="8"/>
  <c r="K9817" i="8"/>
  <c r="K9818" i="8"/>
  <c r="K9819" i="8"/>
  <c r="K9820" i="8"/>
  <c r="K9821" i="8"/>
  <c r="K9822" i="8"/>
  <c r="K9823" i="8"/>
  <c r="K9824" i="8"/>
  <c r="K9825" i="8"/>
  <c r="K9826" i="8"/>
  <c r="K9827" i="8"/>
  <c r="K9828" i="8"/>
  <c r="K9829" i="8"/>
  <c r="K9830" i="8"/>
  <c r="K9831" i="8"/>
  <c r="K9832" i="8"/>
  <c r="K9833" i="8"/>
  <c r="K9834" i="8"/>
  <c r="K9835" i="8"/>
  <c r="K9836" i="8"/>
  <c r="K9837" i="8"/>
  <c r="K9838" i="8"/>
  <c r="K9839" i="8"/>
  <c r="K9840" i="8"/>
  <c r="K9841" i="8"/>
  <c r="K9842" i="8"/>
  <c r="K9843" i="8"/>
  <c r="K9844" i="8"/>
  <c r="K9845" i="8"/>
  <c r="K9846" i="8"/>
  <c r="K9847" i="8"/>
  <c r="K9848" i="8"/>
  <c r="K9849" i="8"/>
  <c r="K9850" i="8"/>
  <c r="K9851" i="8"/>
  <c r="K9852" i="8"/>
  <c r="K9853" i="8"/>
  <c r="K9854" i="8"/>
  <c r="K9855" i="8"/>
  <c r="K9856" i="8"/>
  <c r="K9857" i="8"/>
  <c r="K9858" i="8"/>
  <c r="K9859" i="8"/>
  <c r="K9860" i="8"/>
  <c r="K9861" i="8"/>
  <c r="K9862" i="8"/>
  <c r="K9863" i="8"/>
  <c r="K9864" i="8"/>
  <c r="K9865" i="8"/>
  <c r="K9866" i="8"/>
  <c r="K9867" i="8"/>
  <c r="K9868" i="8"/>
  <c r="K9869" i="8"/>
  <c r="K9870" i="8"/>
  <c r="K9871" i="8"/>
  <c r="K9872" i="8"/>
  <c r="K9873" i="8"/>
  <c r="K9874" i="8"/>
  <c r="K9875" i="8"/>
  <c r="K9876" i="8"/>
  <c r="K9877" i="8"/>
  <c r="K9878" i="8"/>
  <c r="K9879" i="8"/>
  <c r="K9880" i="8"/>
  <c r="K9881" i="8"/>
  <c r="K9882" i="8"/>
  <c r="K9883" i="8"/>
  <c r="K9884" i="8"/>
  <c r="K9885" i="8"/>
  <c r="K9886" i="8"/>
  <c r="K9887" i="8"/>
  <c r="K9888" i="8"/>
  <c r="K9889" i="8"/>
  <c r="K9890" i="8"/>
  <c r="K9891" i="8"/>
  <c r="K9892" i="8"/>
  <c r="K9893" i="8"/>
  <c r="K9894" i="8"/>
  <c r="K9895" i="8"/>
  <c r="K9896" i="8"/>
  <c r="K9897" i="8"/>
  <c r="K9898" i="8"/>
  <c r="K9899" i="8"/>
  <c r="K9900" i="8"/>
  <c r="K9901" i="8"/>
  <c r="K9902" i="8"/>
  <c r="K9903" i="8"/>
  <c r="K9904" i="8"/>
  <c r="K9905" i="8"/>
  <c r="K9906" i="8"/>
  <c r="K9907" i="8"/>
  <c r="K9908" i="8"/>
  <c r="K9909" i="8"/>
  <c r="K9910" i="8"/>
  <c r="K9911" i="8"/>
  <c r="K9912" i="8"/>
  <c r="K9913" i="8"/>
  <c r="K9914" i="8"/>
  <c r="K9915" i="8"/>
  <c r="K9916" i="8"/>
  <c r="K9917" i="8"/>
  <c r="K9918" i="8"/>
  <c r="K9919" i="8"/>
  <c r="K9920" i="8"/>
  <c r="K9921" i="8"/>
  <c r="K9922" i="8"/>
  <c r="K9923" i="8"/>
  <c r="K9924" i="8"/>
  <c r="K9925" i="8"/>
  <c r="K9926" i="8"/>
  <c r="K9927" i="8"/>
  <c r="K9928" i="8"/>
  <c r="K9929" i="8"/>
  <c r="K9930" i="8"/>
  <c r="K9931" i="8"/>
  <c r="K9932" i="8"/>
  <c r="K9933" i="8"/>
  <c r="K9934" i="8"/>
  <c r="K9935" i="8"/>
  <c r="K9936" i="8"/>
  <c r="K9937" i="8"/>
  <c r="K9938" i="8"/>
  <c r="K9939" i="8"/>
  <c r="K9940" i="8"/>
  <c r="K9941" i="8"/>
  <c r="K9942" i="8"/>
  <c r="K9943" i="8"/>
  <c r="K9944" i="8"/>
  <c r="K9945" i="8"/>
  <c r="K9946" i="8"/>
  <c r="K9947" i="8"/>
  <c r="K9948" i="8"/>
  <c r="K9949" i="8"/>
  <c r="K9950" i="8"/>
  <c r="K9951" i="8"/>
  <c r="K9952" i="8"/>
  <c r="K9953" i="8"/>
  <c r="K9954" i="8"/>
  <c r="K9955" i="8"/>
  <c r="K9956" i="8"/>
  <c r="K9957" i="8"/>
  <c r="K9958" i="8"/>
  <c r="K9959" i="8"/>
  <c r="K9960" i="8"/>
  <c r="K9961" i="8"/>
  <c r="K9962" i="8"/>
  <c r="K9963" i="8"/>
  <c r="K9964" i="8"/>
  <c r="K9965" i="8"/>
  <c r="K9966" i="8"/>
  <c r="K9967" i="8"/>
  <c r="K9968" i="8"/>
  <c r="K9969" i="8"/>
  <c r="K9970" i="8"/>
  <c r="K9971" i="8"/>
  <c r="K9972" i="8"/>
  <c r="K9973" i="8"/>
  <c r="K9974" i="8"/>
  <c r="K9975" i="8"/>
  <c r="K9976" i="8"/>
  <c r="K9977" i="8"/>
  <c r="K9978" i="8"/>
  <c r="K9979" i="8"/>
  <c r="K9980" i="8"/>
  <c r="K9981" i="8"/>
  <c r="K9982" i="8"/>
  <c r="K9983" i="8"/>
  <c r="K9984" i="8"/>
  <c r="K9985" i="8"/>
  <c r="K9986" i="8"/>
  <c r="K9987" i="8"/>
  <c r="K9988" i="8"/>
  <c r="K9989" i="8"/>
  <c r="K9990" i="8"/>
  <c r="K9991" i="8"/>
  <c r="K9992" i="8"/>
  <c r="K9993" i="8"/>
  <c r="K9994" i="8"/>
  <c r="K9995" i="8"/>
  <c r="K9996" i="8"/>
  <c r="K9997" i="8"/>
  <c r="K9998" i="8"/>
  <c r="K9999" i="8"/>
  <c r="K10000" i="8"/>
  <c r="K10001" i="8"/>
  <c r="K10002" i="8"/>
  <c r="K10003" i="8"/>
  <c r="K10004" i="8"/>
  <c r="K10005" i="8"/>
  <c r="K10006" i="8"/>
  <c r="K10007" i="8"/>
  <c r="K10008" i="8"/>
  <c r="K10009" i="8"/>
  <c r="K10010" i="8"/>
  <c r="K10011" i="8"/>
  <c r="K10012" i="8"/>
  <c r="K10013" i="8"/>
  <c r="K10014" i="8"/>
  <c r="K10015" i="8"/>
  <c r="K10016" i="8"/>
  <c r="K10017" i="8"/>
  <c r="K10018" i="8"/>
  <c r="K10019" i="8"/>
  <c r="K10020" i="8"/>
  <c r="K10021" i="8"/>
  <c r="K10022" i="8"/>
  <c r="K10023" i="8"/>
  <c r="K10024" i="8"/>
  <c r="K10025" i="8"/>
  <c r="K10026" i="8"/>
  <c r="K10027" i="8"/>
  <c r="K10028" i="8"/>
  <c r="K10029" i="8"/>
  <c r="K10030" i="8"/>
  <c r="K10031" i="8"/>
  <c r="K10032" i="8"/>
  <c r="K10033" i="8"/>
  <c r="K10034" i="8"/>
  <c r="K10035" i="8"/>
  <c r="K10036" i="8"/>
  <c r="K10037" i="8"/>
  <c r="K10038" i="8"/>
  <c r="K10039" i="8"/>
  <c r="K10040" i="8"/>
  <c r="K10041" i="8"/>
  <c r="K10042" i="8"/>
  <c r="K10043" i="8"/>
  <c r="K10044" i="8"/>
  <c r="K10045" i="8"/>
  <c r="K10046" i="8"/>
  <c r="K10047" i="8"/>
  <c r="K10048" i="8"/>
  <c r="K10049" i="8"/>
  <c r="K10050" i="8"/>
  <c r="K10051" i="8"/>
  <c r="K10052" i="8"/>
  <c r="K10053" i="8"/>
  <c r="K10054" i="8"/>
  <c r="K10055" i="8"/>
  <c r="K10056" i="8"/>
  <c r="K10057" i="8"/>
  <c r="K10058" i="8"/>
  <c r="K10059" i="8"/>
  <c r="K10060" i="8"/>
  <c r="K10061" i="8"/>
  <c r="K10062" i="8"/>
  <c r="K10063" i="8"/>
  <c r="K10064" i="8"/>
  <c r="K10065" i="8"/>
  <c r="K10066" i="8"/>
  <c r="K10067" i="8"/>
  <c r="K10068" i="8"/>
  <c r="K10069" i="8"/>
  <c r="K10070" i="8"/>
  <c r="K10071" i="8"/>
  <c r="K10072" i="8"/>
  <c r="K10073" i="8"/>
  <c r="K10074" i="8"/>
  <c r="K10075" i="8"/>
  <c r="K10076" i="8"/>
  <c r="K10077" i="8"/>
  <c r="K10078" i="8"/>
  <c r="K10079" i="8"/>
  <c r="K10080" i="8"/>
  <c r="K10081" i="8"/>
  <c r="K10082" i="8"/>
  <c r="K10083" i="8"/>
  <c r="K10084" i="8"/>
  <c r="K10085" i="8"/>
  <c r="K10086" i="8"/>
  <c r="K10087" i="8"/>
  <c r="K10088" i="8"/>
  <c r="K10089" i="8"/>
  <c r="K10090" i="8"/>
  <c r="K10091" i="8"/>
  <c r="K10092" i="8"/>
  <c r="K10093" i="8"/>
  <c r="K10094" i="8"/>
  <c r="K10095" i="8"/>
  <c r="K10096" i="8"/>
  <c r="K10097" i="8"/>
  <c r="K10098" i="8"/>
  <c r="K10099" i="8"/>
  <c r="K10100" i="8"/>
  <c r="K10101" i="8"/>
  <c r="K10102" i="8"/>
  <c r="K10103" i="8"/>
  <c r="K10104" i="8"/>
  <c r="K10105" i="8"/>
  <c r="K10106" i="8"/>
  <c r="K10107" i="8"/>
  <c r="K10108" i="8"/>
  <c r="K10109" i="8"/>
  <c r="K10110" i="8"/>
  <c r="K10111" i="8"/>
  <c r="K10112" i="8"/>
  <c r="K10113" i="8"/>
  <c r="K10114" i="8"/>
  <c r="K10115" i="8"/>
  <c r="K10116" i="8"/>
  <c r="K10117" i="8"/>
  <c r="K10118" i="8"/>
  <c r="K10119" i="8"/>
  <c r="K10120" i="8"/>
  <c r="K10121" i="8"/>
  <c r="K10122" i="8"/>
  <c r="K10123" i="8"/>
  <c r="K10124" i="8"/>
  <c r="K10125" i="8"/>
  <c r="K10126" i="8"/>
  <c r="K10127" i="8"/>
  <c r="K10128" i="8"/>
  <c r="K10129" i="8"/>
  <c r="K10130" i="8"/>
  <c r="K10131" i="8"/>
  <c r="K10132" i="8"/>
  <c r="K10133" i="8"/>
  <c r="K10134" i="8"/>
  <c r="K10135" i="8"/>
  <c r="K10136" i="8"/>
  <c r="K10137" i="8"/>
  <c r="K10138" i="8"/>
  <c r="K10139" i="8"/>
  <c r="K10140" i="8"/>
  <c r="K10141" i="8"/>
  <c r="K10142" i="8"/>
  <c r="K10143" i="8"/>
  <c r="K10144" i="8"/>
  <c r="K10145" i="8"/>
  <c r="K10146" i="8"/>
  <c r="K10147" i="8"/>
  <c r="K10148" i="8"/>
  <c r="K10149" i="8"/>
  <c r="K10150" i="8"/>
  <c r="K10151" i="8"/>
  <c r="K10152" i="8"/>
  <c r="K10153" i="8"/>
  <c r="K10154" i="8"/>
  <c r="K10155" i="8"/>
  <c r="K10156" i="8"/>
  <c r="K10157" i="8"/>
  <c r="K10158" i="8"/>
  <c r="K10159" i="8"/>
  <c r="K10160" i="8"/>
  <c r="K10161" i="8"/>
  <c r="K10162" i="8"/>
  <c r="K10163" i="8"/>
  <c r="K10164" i="8"/>
  <c r="K10165" i="8"/>
  <c r="K10166" i="8"/>
  <c r="K10167" i="8"/>
  <c r="K10168" i="8"/>
  <c r="K10169" i="8"/>
  <c r="K10170" i="8"/>
  <c r="K10171" i="8"/>
  <c r="K10172" i="8"/>
  <c r="K10173" i="8"/>
  <c r="K10174" i="8"/>
  <c r="K10175" i="8"/>
  <c r="K10176" i="8"/>
  <c r="K10177" i="8"/>
  <c r="K10178" i="8"/>
  <c r="K10179" i="8"/>
  <c r="K10180" i="8"/>
  <c r="K10181" i="8"/>
  <c r="K10182" i="8"/>
  <c r="K10183" i="8"/>
  <c r="K10184" i="8"/>
  <c r="K10185" i="8"/>
  <c r="K10186" i="8"/>
  <c r="K10187" i="8"/>
  <c r="K10188" i="8"/>
  <c r="K10189" i="8"/>
  <c r="K10190" i="8"/>
  <c r="K10191" i="8"/>
  <c r="K10192" i="8"/>
  <c r="K10193" i="8"/>
  <c r="K10194" i="8"/>
  <c r="K10195" i="8"/>
  <c r="K10196" i="8"/>
  <c r="K10197" i="8"/>
  <c r="K10198" i="8"/>
  <c r="K10199" i="8"/>
  <c r="K10200" i="8"/>
  <c r="K10201" i="8"/>
  <c r="K10202" i="8"/>
  <c r="K10203" i="8"/>
  <c r="K10204" i="8"/>
  <c r="K10205" i="8"/>
  <c r="K10206" i="8"/>
  <c r="K10207" i="8"/>
  <c r="K10208" i="8"/>
  <c r="K10209" i="8"/>
  <c r="K10210" i="8"/>
  <c r="K10211" i="8"/>
  <c r="K10212" i="8"/>
  <c r="K10213" i="8"/>
  <c r="K10214" i="8"/>
  <c r="K10215" i="8"/>
  <c r="K10216" i="8"/>
  <c r="K10217" i="8"/>
  <c r="K10218" i="8"/>
  <c r="K10219" i="8"/>
  <c r="K10220" i="8"/>
  <c r="K10221" i="8"/>
  <c r="K10222" i="8"/>
  <c r="K10223" i="8"/>
  <c r="K10224" i="8"/>
  <c r="K10225" i="8"/>
  <c r="K10226" i="8"/>
  <c r="K10227" i="8"/>
  <c r="K10228" i="8"/>
  <c r="K10229" i="8"/>
  <c r="K10230" i="8"/>
  <c r="K10231" i="8"/>
  <c r="K10232" i="8"/>
  <c r="K10233" i="8"/>
  <c r="K10234" i="8"/>
  <c r="K10235" i="8"/>
  <c r="K10236" i="8"/>
  <c r="K10237" i="8"/>
  <c r="K10238" i="8"/>
  <c r="K10239" i="8"/>
  <c r="K10240" i="8"/>
  <c r="K10241" i="8"/>
  <c r="K10242" i="8"/>
  <c r="K10243" i="8"/>
  <c r="K10244" i="8"/>
  <c r="K10245" i="8"/>
  <c r="K10246" i="8"/>
  <c r="K10247" i="8"/>
  <c r="K10248" i="8"/>
  <c r="K10249" i="8"/>
  <c r="K10250" i="8"/>
  <c r="K10251" i="8"/>
  <c r="K10252" i="8"/>
  <c r="K10253" i="8"/>
  <c r="K10254" i="8"/>
  <c r="K10255" i="8"/>
  <c r="K10256" i="8"/>
  <c r="K10257" i="8"/>
  <c r="K10258" i="8"/>
  <c r="K10259" i="8"/>
  <c r="K10260" i="8"/>
  <c r="K10261" i="8"/>
  <c r="K10262" i="8"/>
  <c r="K10263" i="8"/>
  <c r="K10264" i="8"/>
  <c r="K10265" i="8"/>
  <c r="K10266" i="8"/>
  <c r="K10267" i="8"/>
  <c r="K10268" i="8"/>
  <c r="K10269" i="8"/>
  <c r="K10270" i="8"/>
  <c r="K10271" i="8"/>
  <c r="K10272" i="8"/>
  <c r="K10273" i="8"/>
  <c r="K10274" i="8"/>
  <c r="K10275" i="8"/>
  <c r="K10276" i="8"/>
  <c r="K10277" i="8"/>
  <c r="K10278" i="8"/>
  <c r="K10279" i="8"/>
  <c r="K10280" i="8"/>
  <c r="K10281" i="8"/>
  <c r="K10282" i="8"/>
  <c r="K10283" i="8"/>
  <c r="K10284" i="8"/>
  <c r="K10285" i="8"/>
  <c r="K10286" i="8"/>
  <c r="K10287" i="8"/>
  <c r="K10288" i="8"/>
  <c r="K10289" i="8"/>
  <c r="K10290" i="8"/>
  <c r="K10291" i="8"/>
  <c r="K10292" i="8"/>
  <c r="K10293" i="8"/>
  <c r="K10294" i="8"/>
  <c r="K10295" i="8"/>
  <c r="K10296" i="8"/>
  <c r="K10297" i="8"/>
  <c r="K10298" i="8"/>
  <c r="K10299" i="8"/>
  <c r="K10300" i="8"/>
  <c r="K10301" i="8"/>
  <c r="K10302" i="8"/>
  <c r="K10303" i="8"/>
  <c r="K10304" i="8"/>
  <c r="K10305" i="8"/>
  <c r="K10306" i="8"/>
  <c r="K10307" i="8"/>
  <c r="K10308" i="8"/>
  <c r="K10309" i="8"/>
  <c r="K10310" i="8"/>
  <c r="K10311" i="8"/>
  <c r="K10312" i="8"/>
  <c r="K10313" i="8"/>
  <c r="K10314" i="8"/>
  <c r="K10315" i="8"/>
  <c r="K10316" i="8"/>
  <c r="K10317" i="8"/>
  <c r="K10318" i="8"/>
  <c r="K10319" i="8"/>
  <c r="K10320" i="8"/>
  <c r="K10321" i="8"/>
  <c r="K10322" i="8"/>
  <c r="K10323" i="8"/>
  <c r="K10324" i="8"/>
  <c r="K10325" i="8"/>
  <c r="K10326" i="8"/>
  <c r="K10327" i="8"/>
  <c r="K10328" i="8"/>
  <c r="K10329" i="8"/>
  <c r="K10330" i="8"/>
  <c r="K10331" i="8"/>
  <c r="K10332" i="8"/>
  <c r="K10333" i="8"/>
  <c r="K10334" i="8"/>
  <c r="K10335" i="8"/>
  <c r="K10336" i="8"/>
  <c r="K10337" i="8"/>
  <c r="K10338" i="8"/>
  <c r="K10339" i="8"/>
  <c r="K10340" i="8"/>
  <c r="K10341" i="8"/>
  <c r="K10342" i="8"/>
  <c r="K10343" i="8"/>
  <c r="K10344" i="8"/>
  <c r="K10345" i="8"/>
  <c r="K10346" i="8"/>
  <c r="K10347" i="8"/>
  <c r="K10348" i="8"/>
  <c r="K10349" i="8"/>
  <c r="K10350" i="8"/>
  <c r="K10351" i="8"/>
  <c r="K10352" i="8"/>
  <c r="K10353" i="8"/>
  <c r="K10354" i="8"/>
  <c r="K10355" i="8"/>
  <c r="K10356" i="8"/>
  <c r="K10357" i="8"/>
  <c r="K10358" i="8"/>
  <c r="K10359" i="8"/>
  <c r="K10360" i="8"/>
  <c r="K10361" i="8"/>
  <c r="K10362" i="8"/>
  <c r="K10363" i="8"/>
  <c r="K10364" i="8"/>
  <c r="K10365" i="8"/>
  <c r="K10366" i="8"/>
  <c r="K10367" i="8"/>
  <c r="K10368" i="8"/>
  <c r="K10369" i="8"/>
  <c r="K10370" i="8"/>
  <c r="K10371" i="8"/>
  <c r="K10372" i="8"/>
  <c r="K10373" i="8"/>
  <c r="K10374" i="8"/>
  <c r="K10375" i="8"/>
  <c r="K10376" i="8"/>
  <c r="K10377" i="8"/>
  <c r="K10378" i="8"/>
  <c r="K10379" i="8"/>
  <c r="K10380" i="8"/>
  <c r="K10381" i="8"/>
  <c r="K10382" i="8"/>
  <c r="K10383" i="8"/>
  <c r="K10384" i="8"/>
  <c r="K10385" i="8"/>
  <c r="K10386" i="8"/>
  <c r="K10387" i="8"/>
  <c r="K10388" i="8"/>
  <c r="K10389" i="8"/>
  <c r="K10390" i="8"/>
  <c r="K10391" i="8"/>
  <c r="K10392" i="8"/>
  <c r="K10393" i="8"/>
  <c r="K10394" i="8"/>
  <c r="K10395" i="8"/>
  <c r="K10396" i="8"/>
  <c r="K10397" i="8"/>
  <c r="K10398" i="8"/>
  <c r="K10399" i="8"/>
  <c r="K10400" i="8"/>
  <c r="K10401" i="8"/>
  <c r="K10402" i="8"/>
  <c r="K10403" i="8"/>
  <c r="K10404" i="8"/>
  <c r="K10405" i="8"/>
  <c r="K10406" i="8"/>
  <c r="K10407" i="8"/>
  <c r="K10408" i="8"/>
  <c r="K10409" i="8"/>
  <c r="K10410" i="8"/>
  <c r="K10411" i="8"/>
  <c r="K10412" i="8"/>
  <c r="K10413" i="8"/>
  <c r="K10414" i="8"/>
  <c r="K10415" i="8"/>
  <c r="K10416" i="8"/>
  <c r="K10417" i="8"/>
  <c r="K10418" i="8"/>
  <c r="K10419" i="8"/>
  <c r="K10420" i="8"/>
  <c r="K10421" i="8"/>
  <c r="K10422" i="8"/>
  <c r="K10423" i="8"/>
  <c r="K10424" i="8"/>
  <c r="K10425" i="8"/>
  <c r="K10426" i="8"/>
  <c r="K10427" i="8"/>
  <c r="K10428" i="8"/>
  <c r="K10429" i="8"/>
  <c r="K10430" i="8"/>
  <c r="K10431" i="8"/>
  <c r="K10432" i="8"/>
  <c r="K10433" i="8"/>
  <c r="K10434" i="8"/>
  <c r="K10435" i="8"/>
  <c r="K10436" i="8"/>
  <c r="K10437" i="8"/>
  <c r="K10438" i="8"/>
  <c r="K10439" i="8"/>
  <c r="K10440" i="8"/>
  <c r="K10441" i="8"/>
  <c r="K10442" i="8"/>
  <c r="K10443" i="8"/>
  <c r="K10444" i="8"/>
  <c r="K10445" i="8"/>
  <c r="K10446" i="8"/>
  <c r="K10447" i="8"/>
  <c r="K10448" i="8"/>
  <c r="K10449" i="8"/>
  <c r="K10450" i="8"/>
  <c r="K10451" i="8"/>
  <c r="K10452" i="8"/>
  <c r="K10453" i="8"/>
  <c r="K10454" i="8"/>
  <c r="K10455" i="8"/>
  <c r="K10456" i="8"/>
  <c r="K10457" i="8"/>
  <c r="K10458" i="8"/>
  <c r="K10459" i="8"/>
  <c r="K10460" i="8"/>
  <c r="K10461" i="8"/>
  <c r="K10462" i="8"/>
  <c r="K10463" i="8"/>
  <c r="K10464" i="8"/>
  <c r="K10465" i="8"/>
  <c r="K10466" i="8"/>
  <c r="K10467" i="8"/>
  <c r="K10468" i="8"/>
  <c r="K10469" i="8"/>
  <c r="K10470" i="8"/>
  <c r="K10471" i="8"/>
  <c r="K10472" i="8"/>
  <c r="K10473" i="8"/>
  <c r="K10474" i="8"/>
  <c r="K10475" i="8"/>
  <c r="K10476" i="8"/>
  <c r="K10477" i="8"/>
  <c r="K10478" i="8"/>
  <c r="K10479" i="8"/>
  <c r="K10480" i="8"/>
  <c r="K10481" i="8"/>
  <c r="K10482" i="8"/>
  <c r="K10483" i="8"/>
  <c r="K10484" i="8"/>
  <c r="K10485" i="8"/>
  <c r="K10486" i="8"/>
  <c r="K10487" i="8"/>
  <c r="K10488" i="8"/>
  <c r="K10489" i="8"/>
  <c r="K10490" i="8"/>
  <c r="K10491" i="8"/>
  <c r="K10492" i="8"/>
  <c r="K10493" i="8"/>
  <c r="K10494" i="8"/>
  <c r="K10495" i="8"/>
  <c r="K10496" i="8"/>
  <c r="K10497" i="8"/>
  <c r="K10498" i="8"/>
  <c r="K10499" i="8"/>
  <c r="K10500" i="8"/>
  <c r="K10501" i="8"/>
  <c r="K10502" i="8"/>
  <c r="K10503" i="8"/>
  <c r="K10504" i="8"/>
  <c r="K10505" i="8"/>
  <c r="K10506" i="8"/>
  <c r="K10507" i="8"/>
  <c r="K10508" i="8"/>
  <c r="K10509" i="8"/>
  <c r="K10510" i="8"/>
  <c r="K10511" i="8"/>
  <c r="K10512" i="8"/>
  <c r="K10513" i="8"/>
  <c r="K10514" i="8"/>
  <c r="K10515" i="8"/>
  <c r="K10516" i="8"/>
  <c r="K10517" i="8"/>
  <c r="K10518" i="8"/>
  <c r="K10519" i="8"/>
  <c r="K10520" i="8"/>
  <c r="K10521" i="8"/>
  <c r="K10522" i="8"/>
  <c r="K10523" i="8"/>
  <c r="K10524" i="8"/>
  <c r="K10525" i="8"/>
  <c r="K10526" i="8"/>
  <c r="K10527" i="8"/>
  <c r="K10528" i="8"/>
  <c r="K10529" i="8"/>
  <c r="K10530" i="8"/>
  <c r="K10531" i="8"/>
  <c r="K10532" i="8"/>
  <c r="K10533" i="8"/>
  <c r="K10534" i="8"/>
  <c r="K10535" i="8"/>
  <c r="K10536" i="8"/>
  <c r="K10537" i="8"/>
  <c r="K10538" i="8"/>
  <c r="K10539" i="8"/>
  <c r="K10540" i="8"/>
  <c r="K10541" i="8"/>
  <c r="K10542" i="8"/>
  <c r="K10543" i="8"/>
  <c r="K10544" i="8"/>
  <c r="K10545" i="8"/>
  <c r="K10546" i="8"/>
  <c r="K10547" i="8"/>
  <c r="K10548" i="8"/>
  <c r="K10549" i="8"/>
  <c r="K10550" i="8"/>
  <c r="K10551" i="8"/>
  <c r="K10552" i="8"/>
  <c r="K10553" i="8"/>
  <c r="K10554" i="8"/>
  <c r="K10555" i="8"/>
  <c r="K10556" i="8"/>
  <c r="K10557" i="8"/>
  <c r="K10558" i="8"/>
  <c r="K10559" i="8"/>
  <c r="K10560" i="8"/>
  <c r="K10561" i="8"/>
  <c r="K10562" i="8"/>
  <c r="K10563" i="8"/>
  <c r="K10564" i="8"/>
  <c r="K10565" i="8"/>
  <c r="K10566" i="8"/>
  <c r="K10567" i="8"/>
  <c r="K10568" i="8"/>
  <c r="K10569" i="8"/>
  <c r="K10570" i="8"/>
  <c r="K10571" i="8"/>
  <c r="K10572" i="8"/>
  <c r="K10573" i="8"/>
  <c r="K10574" i="8"/>
  <c r="K10575" i="8"/>
  <c r="K10576" i="8"/>
  <c r="K10577" i="8"/>
  <c r="K10578" i="8"/>
  <c r="K10579" i="8"/>
  <c r="K10580" i="8"/>
  <c r="K10581" i="8"/>
  <c r="K10582" i="8"/>
  <c r="K10583" i="8"/>
  <c r="K10584" i="8"/>
  <c r="K10585" i="8"/>
  <c r="K10586" i="8"/>
  <c r="K10587" i="8"/>
  <c r="K10588" i="8"/>
  <c r="K10589" i="8"/>
  <c r="K10590" i="8"/>
  <c r="K10591" i="8"/>
  <c r="K10592" i="8"/>
  <c r="K10593" i="8"/>
  <c r="K10594" i="8"/>
  <c r="K10595" i="8"/>
  <c r="K10596" i="8"/>
  <c r="K10597" i="8"/>
  <c r="K10598" i="8"/>
  <c r="K10599" i="8"/>
  <c r="K10600" i="8"/>
  <c r="K10601" i="8"/>
  <c r="K10602" i="8"/>
  <c r="K10603" i="8"/>
  <c r="K10604" i="8"/>
  <c r="K10605" i="8"/>
  <c r="K10606" i="8"/>
  <c r="K10607" i="8"/>
  <c r="K10608" i="8"/>
  <c r="K10609" i="8"/>
  <c r="K10610" i="8"/>
  <c r="K10611" i="8"/>
  <c r="K10612" i="8"/>
  <c r="K10613" i="8"/>
  <c r="K10614" i="8"/>
  <c r="K10615" i="8"/>
  <c r="K10616" i="8"/>
  <c r="K10617" i="8"/>
  <c r="K10618" i="8"/>
  <c r="K10619" i="8"/>
  <c r="K10620" i="8"/>
  <c r="K10621" i="8"/>
  <c r="K10622" i="8"/>
  <c r="K10623" i="8"/>
  <c r="K10624" i="8"/>
  <c r="K10625" i="8"/>
  <c r="K10626" i="8"/>
  <c r="K10627" i="8"/>
  <c r="K10628" i="8"/>
  <c r="K10629" i="8"/>
  <c r="K10630" i="8"/>
  <c r="K10631" i="8"/>
  <c r="K10632" i="8"/>
  <c r="K10633" i="8"/>
  <c r="K10634" i="8"/>
  <c r="K10635" i="8"/>
  <c r="K10636" i="8"/>
  <c r="K10637" i="8"/>
  <c r="K10638" i="8"/>
  <c r="K10639" i="8"/>
  <c r="K10640" i="8"/>
  <c r="K10641" i="8"/>
  <c r="K10642" i="8"/>
  <c r="K10643" i="8"/>
  <c r="K10644" i="8"/>
  <c r="K10645" i="8"/>
  <c r="K10646" i="8"/>
  <c r="K10647" i="8"/>
  <c r="K10648" i="8"/>
  <c r="K10649" i="8"/>
  <c r="K10650" i="8"/>
  <c r="K10651" i="8"/>
  <c r="K10652" i="8"/>
  <c r="K10653" i="8"/>
  <c r="K10654" i="8"/>
  <c r="K10655" i="8"/>
  <c r="K10656" i="8"/>
  <c r="K10657" i="8"/>
  <c r="K10658" i="8"/>
  <c r="K10659" i="8"/>
  <c r="K10660" i="8"/>
  <c r="K10661" i="8"/>
  <c r="K10662" i="8"/>
  <c r="K10663" i="8"/>
  <c r="K10664" i="8"/>
  <c r="K10665" i="8"/>
  <c r="K10666" i="8"/>
  <c r="K10667" i="8"/>
  <c r="K10668" i="8"/>
  <c r="K10669" i="8"/>
  <c r="K10670" i="8"/>
  <c r="K10671" i="8"/>
  <c r="K10672" i="8"/>
  <c r="K10673" i="8"/>
  <c r="K10674" i="8"/>
  <c r="K10675" i="8"/>
  <c r="K10676" i="8"/>
  <c r="K10677" i="8"/>
  <c r="K10678" i="8"/>
  <c r="K10679" i="8"/>
  <c r="K10680" i="8"/>
  <c r="K10681" i="8"/>
  <c r="K10682" i="8"/>
  <c r="K10683" i="8"/>
  <c r="K10684" i="8"/>
  <c r="K10685" i="8"/>
  <c r="K10686" i="8"/>
  <c r="K10687" i="8"/>
  <c r="K10688" i="8"/>
  <c r="K10689" i="8"/>
  <c r="K10690" i="8"/>
  <c r="K10691" i="8"/>
  <c r="K10692" i="8"/>
  <c r="K10693" i="8"/>
  <c r="K10694" i="8"/>
  <c r="K10695" i="8"/>
  <c r="K10696" i="8"/>
  <c r="K10697" i="8"/>
  <c r="K10698" i="8"/>
  <c r="K10699" i="8"/>
  <c r="K10700" i="8"/>
  <c r="K10701" i="8"/>
  <c r="K10702" i="8"/>
  <c r="K10703" i="8"/>
  <c r="K10704" i="8"/>
  <c r="K10705" i="8"/>
  <c r="K10706" i="8"/>
  <c r="K10707" i="8"/>
  <c r="K10708" i="8"/>
  <c r="K10709" i="8"/>
  <c r="K10710" i="8"/>
  <c r="K10711" i="8"/>
  <c r="K10712" i="8"/>
  <c r="K10713" i="8"/>
  <c r="K10714" i="8"/>
  <c r="K10715" i="8"/>
  <c r="K10716" i="8"/>
  <c r="K10717" i="8"/>
  <c r="K10718" i="8"/>
  <c r="K10719" i="8"/>
  <c r="K10720" i="8"/>
  <c r="K10721" i="8"/>
  <c r="K10722" i="8"/>
  <c r="K10723" i="8"/>
  <c r="K10724" i="8"/>
  <c r="K10725" i="8"/>
  <c r="K10726" i="8"/>
  <c r="K10727" i="8"/>
  <c r="K10728" i="8"/>
  <c r="K10729" i="8"/>
  <c r="K10730" i="8"/>
  <c r="K10731" i="8"/>
  <c r="K10732" i="8"/>
  <c r="K10733" i="8"/>
  <c r="K10734" i="8"/>
  <c r="K10735" i="8"/>
  <c r="K10736" i="8"/>
  <c r="K10737" i="8"/>
  <c r="K10738" i="8"/>
  <c r="K10739" i="8"/>
  <c r="K10740" i="8"/>
  <c r="K10741" i="8"/>
  <c r="K10742" i="8"/>
  <c r="K10743" i="8"/>
  <c r="K10744" i="8"/>
  <c r="K10745" i="8"/>
  <c r="K10746" i="8"/>
  <c r="K10747" i="8"/>
  <c r="K10748" i="8"/>
  <c r="K10749" i="8"/>
  <c r="K10750" i="8"/>
  <c r="K10751" i="8"/>
  <c r="K10752" i="8"/>
  <c r="K10753" i="8"/>
  <c r="K10754" i="8"/>
  <c r="K10755" i="8"/>
  <c r="K10756" i="8"/>
  <c r="K10757" i="8"/>
  <c r="K10758" i="8"/>
  <c r="K10759" i="8"/>
  <c r="K10760" i="8"/>
  <c r="K10761" i="8"/>
  <c r="K10762" i="8"/>
  <c r="K10763" i="8"/>
  <c r="K10764" i="8"/>
  <c r="K10765" i="8"/>
  <c r="K10766" i="8"/>
  <c r="K10767" i="8"/>
  <c r="K10768" i="8"/>
  <c r="K10769" i="8"/>
  <c r="K10770" i="8"/>
  <c r="K10771" i="8"/>
  <c r="K10772" i="8"/>
  <c r="K10773" i="8"/>
  <c r="K10774" i="8"/>
  <c r="K10775" i="8"/>
  <c r="K10776" i="8"/>
  <c r="K10777" i="8"/>
  <c r="K10778" i="8"/>
  <c r="K10779" i="8"/>
  <c r="K10780" i="8"/>
  <c r="K10781" i="8"/>
  <c r="K10782" i="8"/>
  <c r="K10783" i="8"/>
  <c r="K10784" i="8"/>
  <c r="K10785" i="8"/>
  <c r="K10786" i="8"/>
  <c r="K10787" i="8"/>
  <c r="K10788" i="8"/>
  <c r="K10789" i="8"/>
  <c r="K10790" i="8"/>
  <c r="K10791" i="8"/>
  <c r="K10792" i="8"/>
  <c r="K10793" i="8"/>
  <c r="K10794" i="8"/>
  <c r="K10795" i="8"/>
  <c r="K10796" i="8"/>
  <c r="K10797" i="8"/>
  <c r="K10798" i="8"/>
  <c r="K10799" i="8"/>
  <c r="K10800" i="8"/>
  <c r="K10801" i="8"/>
  <c r="K10802" i="8"/>
  <c r="K10803" i="8"/>
  <c r="K10804" i="8"/>
  <c r="K10805" i="8"/>
  <c r="K10806" i="8"/>
  <c r="K10807" i="8"/>
  <c r="K10808" i="8"/>
  <c r="K10809" i="8"/>
  <c r="K10810" i="8"/>
  <c r="K10811" i="8"/>
  <c r="K10812" i="8"/>
  <c r="K10813" i="8"/>
  <c r="K10814" i="8"/>
  <c r="K10815" i="8"/>
  <c r="K10816" i="8"/>
  <c r="K10817" i="8"/>
  <c r="K10818" i="8"/>
  <c r="K10819" i="8"/>
  <c r="K10820" i="8"/>
  <c r="K10821" i="8"/>
  <c r="K10822" i="8"/>
  <c r="K10823" i="8"/>
  <c r="K10824" i="8"/>
  <c r="K10825" i="8"/>
  <c r="K10826" i="8"/>
  <c r="K10827" i="8"/>
  <c r="K10828" i="8"/>
  <c r="K10829" i="8"/>
  <c r="K10830" i="8"/>
  <c r="K10831" i="8"/>
  <c r="K10832" i="8"/>
  <c r="K10833" i="8"/>
  <c r="K10834" i="8"/>
  <c r="K10835" i="8"/>
  <c r="K10836" i="8"/>
  <c r="K10837" i="8"/>
  <c r="K10838" i="8"/>
  <c r="K10839" i="8"/>
  <c r="K10840" i="8"/>
  <c r="K10841" i="8"/>
  <c r="K10842" i="8"/>
  <c r="K10843" i="8"/>
  <c r="K10844" i="8"/>
  <c r="K10845" i="8"/>
  <c r="K10846" i="8"/>
  <c r="K10847" i="8"/>
  <c r="K10848" i="8"/>
  <c r="K10849" i="8"/>
  <c r="K10850" i="8"/>
  <c r="K10851" i="8"/>
  <c r="K10852" i="8"/>
  <c r="K10853" i="8"/>
  <c r="K10854" i="8"/>
  <c r="K10855" i="8"/>
  <c r="K10856" i="8"/>
  <c r="K10857" i="8"/>
  <c r="K10858" i="8"/>
  <c r="K10859" i="8"/>
  <c r="K10860" i="8"/>
  <c r="K10861" i="8"/>
  <c r="K10862" i="8"/>
  <c r="K10863" i="8"/>
  <c r="K10864" i="8"/>
  <c r="K10865" i="8"/>
  <c r="K10866" i="8"/>
  <c r="K10867" i="8"/>
  <c r="K10868" i="8"/>
  <c r="K10869" i="8"/>
  <c r="K10870" i="8"/>
  <c r="K10871" i="8"/>
  <c r="K10872" i="8"/>
  <c r="K10873" i="8"/>
  <c r="K10874" i="8"/>
  <c r="K10875" i="8"/>
  <c r="K10876" i="8"/>
  <c r="K10877" i="8"/>
  <c r="K10878" i="8"/>
  <c r="K10879" i="8"/>
  <c r="K10880" i="8"/>
  <c r="K10881" i="8"/>
  <c r="K10882" i="8"/>
  <c r="K10883" i="8"/>
  <c r="K10884" i="8"/>
  <c r="K10885" i="8"/>
  <c r="K10886" i="8"/>
  <c r="K10887" i="8"/>
  <c r="K10888" i="8"/>
  <c r="K10889" i="8"/>
  <c r="K10890" i="8"/>
  <c r="K10891" i="8"/>
  <c r="K10892" i="8"/>
  <c r="K10893" i="8"/>
  <c r="K10894" i="8"/>
  <c r="K10895" i="8"/>
  <c r="K10896" i="8"/>
  <c r="K10897" i="8"/>
  <c r="K10898" i="8"/>
  <c r="K10899" i="8"/>
  <c r="K10900" i="8"/>
  <c r="K10901" i="8"/>
  <c r="K10902" i="8"/>
  <c r="K10903" i="8"/>
  <c r="K10904" i="8"/>
  <c r="K10905" i="8"/>
  <c r="K10906" i="8"/>
  <c r="K10907" i="8"/>
  <c r="K10908" i="8"/>
  <c r="K10909" i="8"/>
  <c r="K10910" i="8"/>
  <c r="K10911" i="8"/>
  <c r="K10912" i="8"/>
  <c r="K10913" i="8"/>
  <c r="K10914" i="8"/>
  <c r="K10915" i="8"/>
  <c r="K10916" i="8"/>
  <c r="K10917" i="8"/>
  <c r="K10918" i="8"/>
  <c r="K10919" i="8"/>
  <c r="K10920" i="8"/>
  <c r="K10921" i="8"/>
  <c r="K10922" i="8"/>
  <c r="K10923" i="8"/>
  <c r="K10924" i="8"/>
  <c r="K10925" i="8"/>
  <c r="K10926" i="8"/>
  <c r="K10927" i="8"/>
  <c r="K10928" i="8"/>
  <c r="K10929" i="8"/>
  <c r="K10930" i="8"/>
  <c r="K10931" i="8"/>
  <c r="K10932" i="8"/>
  <c r="K10933" i="8"/>
  <c r="K10934" i="8"/>
  <c r="K10935" i="8"/>
  <c r="K10936" i="8"/>
  <c r="K10937" i="8"/>
  <c r="K10938" i="8"/>
  <c r="K10939" i="8"/>
  <c r="K10940" i="8"/>
  <c r="K10941" i="8"/>
  <c r="K10942" i="8"/>
  <c r="K10943" i="8"/>
  <c r="K10944" i="8"/>
  <c r="K10945" i="8"/>
  <c r="K10946" i="8"/>
  <c r="K10947" i="8"/>
  <c r="K10948" i="8"/>
  <c r="K10949" i="8"/>
  <c r="K10950" i="8"/>
  <c r="K10951" i="8"/>
  <c r="K10952" i="8"/>
  <c r="K10953" i="8"/>
  <c r="K10954" i="8"/>
  <c r="K10955" i="8"/>
  <c r="K10956" i="8"/>
  <c r="K10957" i="8"/>
  <c r="K10958" i="8"/>
  <c r="K10959" i="8"/>
  <c r="K10960" i="8"/>
  <c r="K10961" i="8"/>
  <c r="K10962" i="8"/>
  <c r="K10963" i="8"/>
  <c r="K10964" i="8"/>
  <c r="K10965" i="8"/>
  <c r="K10966" i="8"/>
  <c r="K10967" i="8"/>
  <c r="K10968" i="8"/>
  <c r="K10969" i="8"/>
  <c r="K10970" i="8"/>
  <c r="K10971" i="8"/>
  <c r="K10972" i="8"/>
  <c r="K10973" i="8"/>
  <c r="K10974" i="8"/>
  <c r="K10975" i="8"/>
  <c r="K10976" i="8"/>
  <c r="K10977" i="8"/>
  <c r="K10978" i="8"/>
  <c r="K10979" i="8"/>
  <c r="K10980" i="8"/>
  <c r="K10981" i="8"/>
  <c r="K10982" i="8"/>
  <c r="K10983" i="8"/>
  <c r="K10984" i="8"/>
  <c r="K10985" i="8"/>
  <c r="K10986" i="8"/>
  <c r="K10987" i="8"/>
  <c r="K10988" i="8"/>
  <c r="K10989" i="8"/>
  <c r="K10990" i="8"/>
  <c r="K10991" i="8"/>
  <c r="K10992" i="8"/>
  <c r="K10993" i="8"/>
  <c r="K10994" i="8"/>
  <c r="K10995" i="8"/>
  <c r="K10996" i="8"/>
  <c r="K10997" i="8"/>
  <c r="K10998" i="8"/>
  <c r="K10999" i="8"/>
  <c r="K11000" i="8"/>
  <c r="K11001" i="8"/>
  <c r="K11002" i="8"/>
  <c r="K11003" i="8"/>
  <c r="K11004" i="8"/>
  <c r="K11005" i="8"/>
  <c r="K11006" i="8"/>
  <c r="K11007" i="8"/>
  <c r="K11008" i="8"/>
  <c r="K11009" i="8"/>
  <c r="K11010" i="8"/>
  <c r="K11011" i="8"/>
  <c r="K11012" i="8"/>
  <c r="K11013" i="8"/>
  <c r="K11014" i="8"/>
  <c r="K11015" i="8"/>
  <c r="K11016" i="8"/>
  <c r="K11017" i="8"/>
  <c r="K11018" i="8"/>
  <c r="K11019" i="8"/>
  <c r="K11020" i="8"/>
  <c r="K11021" i="8"/>
  <c r="K11022" i="8"/>
  <c r="K11023" i="8"/>
  <c r="K11024" i="8"/>
  <c r="K11025" i="8"/>
  <c r="K11026" i="8"/>
  <c r="K11027" i="8"/>
  <c r="K11028" i="8"/>
  <c r="K11029" i="8"/>
  <c r="K11030" i="8"/>
  <c r="K11031" i="8"/>
  <c r="K11032" i="8"/>
  <c r="K11033" i="8"/>
  <c r="K11034" i="8"/>
  <c r="K11035" i="8"/>
  <c r="K11036" i="8"/>
  <c r="K11037" i="8"/>
  <c r="K11038" i="8"/>
  <c r="K11039" i="8"/>
  <c r="K11040" i="8"/>
  <c r="K11041" i="8"/>
  <c r="K11042" i="8"/>
  <c r="K11043" i="8"/>
  <c r="K11044" i="8"/>
  <c r="K11045" i="8"/>
  <c r="K11046" i="8"/>
  <c r="K11047" i="8"/>
  <c r="K11048" i="8"/>
  <c r="K11049" i="8"/>
  <c r="K11050" i="8"/>
  <c r="K11051" i="8"/>
  <c r="K11052" i="8"/>
  <c r="K11053" i="8"/>
  <c r="K11054" i="8"/>
  <c r="K11055" i="8"/>
  <c r="K11056" i="8"/>
  <c r="K11057" i="8"/>
  <c r="K11058" i="8"/>
  <c r="K11059" i="8"/>
  <c r="K11060" i="8"/>
  <c r="K11061" i="8"/>
  <c r="K11062" i="8"/>
  <c r="K11063" i="8"/>
  <c r="K11064" i="8"/>
  <c r="K11065" i="8"/>
  <c r="K11066" i="8"/>
  <c r="K11067" i="8"/>
  <c r="K11068" i="8"/>
  <c r="K11069" i="8"/>
  <c r="K11070" i="8"/>
  <c r="K11071" i="8"/>
  <c r="K11072" i="8"/>
  <c r="K11073" i="8"/>
  <c r="K11074" i="8"/>
  <c r="K11075" i="8"/>
  <c r="K11076" i="8"/>
  <c r="K11077" i="8"/>
  <c r="K11078" i="8"/>
  <c r="K11079" i="8"/>
  <c r="K11080" i="8"/>
  <c r="K11081" i="8"/>
  <c r="K11082" i="8"/>
  <c r="K11083" i="8"/>
  <c r="K11084" i="8"/>
  <c r="K11085" i="8"/>
  <c r="K11086" i="8"/>
  <c r="K11087" i="8"/>
  <c r="K11088" i="8"/>
  <c r="K11089" i="8"/>
  <c r="K11090" i="8"/>
  <c r="K11091" i="8"/>
  <c r="K11092" i="8"/>
  <c r="K11093" i="8"/>
  <c r="K11094" i="8"/>
  <c r="K11095" i="8"/>
  <c r="K11096" i="8"/>
  <c r="K11097" i="8"/>
  <c r="K11098" i="8"/>
  <c r="K11099" i="8"/>
  <c r="K11100" i="8"/>
  <c r="K11101" i="8"/>
  <c r="K11102" i="8"/>
  <c r="K11103" i="8"/>
  <c r="K11104" i="8"/>
  <c r="K11105" i="8"/>
  <c r="K11106" i="8"/>
  <c r="K11107" i="8"/>
  <c r="K11108" i="8"/>
  <c r="K11109" i="8"/>
  <c r="K11110" i="8"/>
  <c r="K11111" i="8"/>
  <c r="K11112" i="8"/>
  <c r="K11113" i="8"/>
  <c r="K11114" i="8"/>
  <c r="K11115" i="8"/>
  <c r="K11116" i="8"/>
  <c r="K11117" i="8"/>
  <c r="K11118" i="8"/>
  <c r="K11119" i="8"/>
  <c r="K11120" i="8"/>
  <c r="K11121" i="8"/>
  <c r="K11122" i="8"/>
  <c r="K11123" i="8"/>
  <c r="K11124" i="8"/>
  <c r="K11125" i="8"/>
  <c r="K11126" i="8"/>
  <c r="K11127" i="8"/>
  <c r="K11128" i="8"/>
  <c r="K11129" i="8"/>
  <c r="K11130" i="8"/>
  <c r="K11131" i="8"/>
  <c r="K11132" i="8"/>
  <c r="K11133" i="8"/>
  <c r="K11134" i="8"/>
  <c r="K11135" i="8"/>
  <c r="K11136" i="8"/>
  <c r="K11137" i="8"/>
  <c r="K11138" i="8"/>
  <c r="K11139" i="8"/>
  <c r="K11140" i="8"/>
  <c r="K11141" i="8"/>
  <c r="K11142" i="8"/>
  <c r="K11143" i="8"/>
  <c r="K11144" i="8"/>
  <c r="K11145" i="8"/>
  <c r="K11146" i="8"/>
  <c r="K11147" i="8"/>
  <c r="K11148" i="8"/>
  <c r="K11149" i="8"/>
  <c r="K11150" i="8"/>
  <c r="K11151" i="8"/>
  <c r="K11152" i="8"/>
  <c r="K11153" i="8"/>
  <c r="K11154" i="8"/>
  <c r="K11155" i="8"/>
  <c r="K11156" i="8"/>
  <c r="K11157" i="8"/>
  <c r="K11158" i="8"/>
  <c r="K11159" i="8"/>
  <c r="K11160" i="8"/>
  <c r="K11161" i="8"/>
  <c r="K11162" i="8"/>
  <c r="K11163" i="8"/>
  <c r="K11164" i="8"/>
  <c r="K11165" i="8"/>
  <c r="K11166" i="8"/>
  <c r="K11167" i="8"/>
  <c r="K11168" i="8"/>
  <c r="K11169" i="8"/>
  <c r="K11170" i="8"/>
  <c r="K11171" i="8"/>
  <c r="K11172" i="8"/>
  <c r="K11173" i="8"/>
  <c r="K11174" i="8"/>
  <c r="K11175" i="8"/>
  <c r="K11176" i="8"/>
  <c r="K11177" i="8"/>
  <c r="K11178" i="8"/>
  <c r="K11179" i="8"/>
  <c r="K11180" i="8"/>
  <c r="K11181" i="8"/>
  <c r="K11182" i="8"/>
  <c r="K11183" i="8"/>
  <c r="K11184" i="8"/>
  <c r="K11185" i="8"/>
  <c r="K11186" i="8"/>
  <c r="K11187" i="8"/>
  <c r="K11188" i="8"/>
  <c r="K11189" i="8"/>
  <c r="K11190" i="8"/>
  <c r="K11191" i="8"/>
  <c r="K11192" i="8"/>
  <c r="K11193" i="8"/>
  <c r="K11194" i="8"/>
  <c r="K11195" i="8"/>
  <c r="K11196" i="8"/>
  <c r="K11197" i="8"/>
  <c r="K11198" i="8"/>
  <c r="K11199" i="8"/>
  <c r="K11200" i="8"/>
  <c r="K11201" i="8"/>
  <c r="K11202" i="8"/>
  <c r="K11203" i="8"/>
  <c r="K11204" i="8"/>
  <c r="K11205" i="8"/>
  <c r="K11206" i="8"/>
  <c r="K11207" i="8"/>
  <c r="K11208" i="8"/>
  <c r="K11209" i="8"/>
  <c r="K11210" i="8"/>
  <c r="K11211" i="8"/>
  <c r="K11212" i="8"/>
  <c r="K11213" i="8"/>
  <c r="K11214" i="8"/>
  <c r="K11215" i="8"/>
  <c r="K11216" i="8"/>
  <c r="K11217" i="8"/>
  <c r="K11218" i="8"/>
  <c r="K11219" i="8"/>
  <c r="K11220" i="8"/>
  <c r="K11221" i="8"/>
  <c r="K11222" i="8"/>
  <c r="K11223" i="8"/>
  <c r="K11224" i="8"/>
  <c r="K11225" i="8"/>
  <c r="K11226" i="8"/>
  <c r="K11227" i="8"/>
  <c r="K11228" i="8"/>
  <c r="K11229" i="8"/>
  <c r="K11230" i="8"/>
  <c r="K11231" i="8"/>
  <c r="K11232" i="8"/>
  <c r="K11233" i="8"/>
  <c r="K11234" i="8"/>
  <c r="K11235" i="8"/>
  <c r="K11236" i="8"/>
  <c r="K11237" i="8"/>
  <c r="K11238" i="8"/>
  <c r="K11239" i="8"/>
  <c r="K11240" i="8"/>
  <c r="K11241" i="8"/>
  <c r="K11242" i="8"/>
  <c r="K11243" i="8"/>
  <c r="K11244" i="8"/>
  <c r="K11245" i="8"/>
  <c r="K11246" i="8"/>
  <c r="K11247" i="8"/>
  <c r="K11248" i="8"/>
  <c r="K11249" i="8"/>
  <c r="K11250" i="8"/>
  <c r="K11251" i="8"/>
  <c r="K11252" i="8"/>
  <c r="K11253" i="8"/>
  <c r="K11254" i="8"/>
  <c r="K11255" i="8"/>
  <c r="K11256" i="8"/>
  <c r="K11257" i="8"/>
  <c r="K11258" i="8"/>
  <c r="K11259" i="8"/>
  <c r="K11260" i="8"/>
  <c r="K11261" i="8"/>
  <c r="K11262" i="8"/>
  <c r="K11263" i="8"/>
  <c r="K11264" i="8"/>
  <c r="K11265" i="8"/>
  <c r="K11266" i="8"/>
  <c r="K11267" i="8"/>
  <c r="K11268" i="8"/>
  <c r="K11269" i="8"/>
  <c r="K11270" i="8"/>
  <c r="K11271" i="8"/>
  <c r="K11272" i="8"/>
  <c r="K11273" i="8"/>
  <c r="K11274" i="8"/>
  <c r="K11275" i="8"/>
  <c r="K11276" i="8"/>
  <c r="K11277" i="8"/>
  <c r="K11278" i="8"/>
  <c r="K11279" i="8"/>
  <c r="K11280" i="8"/>
  <c r="K11281" i="8"/>
  <c r="K11282" i="8"/>
  <c r="K11283" i="8"/>
  <c r="K11284" i="8"/>
  <c r="K11285" i="8"/>
  <c r="K11286" i="8"/>
  <c r="K11287" i="8"/>
  <c r="K11288" i="8"/>
  <c r="K11289" i="8"/>
  <c r="K11290" i="8"/>
  <c r="K11291" i="8"/>
  <c r="K11292" i="8"/>
  <c r="K11293" i="8"/>
  <c r="K11294" i="8"/>
  <c r="K11295" i="8"/>
  <c r="K11296" i="8"/>
  <c r="K11297" i="8"/>
  <c r="K11298" i="8"/>
  <c r="K11299" i="8"/>
  <c r="K11300" i="8"/>
  <c r="K11301" i="8"/>
  <c r="K11302" i="8"/>
  <c r="K11303" i="8"/>
  <c r="K11304" i="8"/>
  <c r="K11305" i="8"/>
  <c r="K11306" i="8"/>
  <c r="K11307" i="8"/>
  <c r="K11308" i="8"/>
  <c r="K11309" i="8"/>
  <c r="K11310" i="8"/>
  <c r="K11311" i="8"/>
  <c r="K11312" i="8"/>
  <c r="K11313" i="8"/>
  <c r="K11314" i="8"/>
  <c r="K11315" i="8"/>
  <c r="K11316" i="8"/>
  <c r="K11317" i="8"/>
  <c r="K11318" i="8"/>
  <c r="K11319" i="8"/>
  <c r="K11320" i="8"/>
  <c r="K11321" i="8"/>
  <c r="K11322" i="8"/>
  <c r="K11323" i="8"/>
  <c r="K11324" i="8"/>
  <c r="K11325" i="8"/>
  <c r="K11326" i="8"/>
  <c r="K11327" i="8"/>
  <c r="K11328" i="8"/>
  <c r="K11329" i="8"/>
  <c r="K11330" i="8"/>
  <c r="K11331" i="8"/>
  <c r="K11332" i="8"/>
  <c r="K11333" i="8"/>
  <c r="K11334" i="8"/>
  <c r="K11335" i="8"/>
  <c r="K11336" i="8"/>
  <c r="K11337" i="8"/>
  <c r="K11338" i="8"/>
  <c r="K11339" i="8"/>
  <c r="K11340" i="8"/>
  <c r="K11341" i="8"/>
  <c r="K11342" i="8"/>
  <c r="K11343" i="8"/>
  <c r="K11344" i="8"/>
  <c r="K11345" i="8"/>
  <c r="K11346" i="8"/>
  <c r="K11347" i="8"/>
  <c r="K11348" i="8"/>
  <c r="K11349" i="8"/>
  <c r="K11350" i="8"/>
  <c r="K11351" i="8"/>
  <c r="K11352" i="8"/>
  <c r="K11353" i="8"/>
  <c r="K11354" i="8"/>
  <c r="K11355" i="8"/>
  <c r="K11356" i="8"/>
  <c r="K11357" i="8"/>
  <c r="K11358" i="8"/>
  <c r="K11359" i="8"/>
  <c r="K11360" i="8"/>
  <c r="K11361" i="8"/>
  <c r="K11362" i="8"/>
  <c r="K11363" i="8"/>
  <c r="K11364" i="8"/>
  <c r="K11365" i="8"/>
  <c r="K11366" i="8"/>
  <c r="K11367" i="8"/>
  <c r="K11368" i="8"/>
  <c r="K11369" i="8"/>
  <c r="K11370" i="8"/>
  <c r="K11371" i="8"/>
  <c r="K11372" i="8"/>
  <c r="K11373" i="8"/>
  <c r="K11374" i="8"/>
  <c r="K11375" i="8"/>
  <c r="K11376" i="8"/>
  <c r="K11377" i="8"/>
  <c r="K11378" i="8"/>
  <c r="K11379" i="8"/>
  <c r="K11380" i="8"/>
  <c r="K11381" i="8"/>
  <c r="K11382" i="8"/>
  <c r="K11383" i="8"/>
  <c r="K11384" i="8"/>
  <c r="K11385" i="8"/>
  <c r="K11386" i="8"/>
  <c r="K11387" i="8"/>
  <c r="K11388" i="8"/>
  <c r="K11389" i="8"/>
  <c r="K11390" i="8"/>
  <c r="K11391" i="8"/>
  <c r="K11392" i="8"/>
  <c r="K11393" i="8"/>
  <c r="K11394" i="8"/>
  <c r="K11395" i="8"/>
  <c r="K11396" i="8"/>
  <c r="K11397" i="8"/>
  <c r="K11398" i="8"/>
  <c r="K11399" i="8"/>
  <c r="K11400" i="8"/>
  <c r="K11401" i="8"/>
  <c r="K11402" i="8"/>
  <c r="K11403" i="8"/>
  <c r="K11404" i="8"/>
  <c r="K11405" i="8"/>
  <c r="K11406" i="8"/>
  <c r="K11407" i="8"/>
  <c r="K11408" i="8"/>
  <c r="K11409" i="8"/>
  <c r="K11410" i="8"/>
  <c r="K11411" i="8"/>
  <c r="K11412" i="8"/>
  <c r="K11413" i="8"/>
  <c r="K11414" i="8"/>
  <c r="K11415" i="8"/>
  <c r="K11416" i="8"/>
  <c r="K11417" i="8"/>
  <c r="K11418" i="8"/>
  <c r="K11419" i="8"/>
  <c r="K11420" i="8"/>
  <c r="K11421" i="8"/>
  <c r="K11422" i="8"/>
  <c r="K11423" i="8"/>
  <c r="K11424" i="8"/>
  <c r="K11425" i="8"/>
  <c r="K11426" i="8"/>
  <c r="K11427" i="8"/>
  <c r="K11428" i="8"/>
  <c r="K11429" i="8"/>
  <c r="K11430" i="8"/>
  <c r="K11431" i="8"/>
  <c r="K11432" i="8"/>
  <c r="K11433" i="8"/>
  <c r="K11434" i="8"/>
  <c r="K11435" i="8"/>
  <c r="K11436" i="8"/>
  <c r="K11437" i="8"/>
  <c r="K11438" i="8"/>
  <c r="K11439" i="8"/>
  <c r="K11440" i="8"/>
  <c r="K11441" i="8"/>
  <c r="K11442" i="8"/>
  <c r="K11443" i="8"/>
  <c r="K11444" i="8"/>
  <c r="K11445" i="8"/>
  <c r="K11446" i="8"/>
  <c r="K11447" i="8"/>
  <c r="K11448" i="8"/>
  <c r="K11449" i="8"/>
  <c r="K11450" i="8"/>
  <c r="K11451" i="8"/>
  <c r="K11452" i="8"/>
  <c r="K11453" i="8"/>
  <c r="K11454" i="8"/>
  <c r="K11455" i="8"/>
  <c r="K11456" i="8"/>
  <c r="K11457" i="8"/>
  <c r="K11458" i="8"/>
  <c r="K11459" i="8"/>
  <c r="K11460" i="8"/>
  <c r="K11461" i="8"/>
  <c r="K11462" i="8"/>
  <c r="K11463" i="8"/>
  <c r="K11464" i="8"/>
  <c r="K11465" i="8"/>
  <c r="K11466" i="8"/>
  <c r="K11467" i="8"/>
  <c r="K11468" i="8"/>
  <c r="K11469" i="8"/>
  <c r="K11470" i="8"/>
  <c r="K11471" i="8"/>
  <c r="K11472" i="8"/>
  <c r="K11473" i="8"/>
  <c r="K11474" i="8"/>
  <c r="K11475" i="8"/>
  <c r="K11476" i="8"/>
  <c r="K11477" i="8"/>
  <c r="K11478" i="8"/>
  <c r="K11479" i="8"/>
  <c r="K11480" i="8"/>
  <c r="K11481" i="8"/>
  <c r="K11482" i="8"/>
  <c r="K11483" i="8"/>
  <c r="K11484" i="8"/>
  <c r="K11485" i="8"/>
  <c r="K11486" i="8"/>
  <c r="K11487" i="8"/>
  <c r="K11488" i="8"/>
  <c r="K11489" i="8"/>
  <c r="K11490" i="8"/>
  <c r="K11491" i="8"/>
  <c r="K11492" i="8"/>
  <c r="K11493" i="8"/>
  <c r="K11494" i="8"/>
  <c r="K11495" i="8"/>
  <c r="K11496" i="8"/>
  <c r="K11497" i="8"/>
  <c r="K11498" i="8"/>
  <c r="K11499" i="8"/>
  <c r="K11500" i="8"/>
  <c r="K11501" i="8"/>
  <c r="K11502" i="8"/>
  <c r="K11503" i="8"/>
  <c r="K11504" i="8"/>
  <c r="K11505" i="8"/>
  <c r="K11506" i="8"/>
  <c r="K11507" i="8"/>
  <c r="K11508" i="8"/>
  <c r="K11509" i="8"/>
  <c r="K11510" i="8"/>
  <c r="K11511" i="8"/>
  <c r="K11512" i="8"/>
  <c r="K11513" i="8"/>
  <c r="K11514" i="8"/>
  <c r="K11515" i="8"/>
  <c r="K11516" i="8"/>
  <c r="K11517" i="8"/>
  <c r="K11518" i="8"/>
  <c r="K11519" i="8"/>
  <c r="K11520" i="8"/>
  <c r="K11521" i="8"/>
  <c r="K11522" i="8"/>
  <c r="K11523" i="8"/>
  <c r="K11524" i="8"/>
  <c r="K11525" i="8"/>
  <c r="K11526" i="8"/>
  <c r="K11527" i="8"/>
  <c r="K11528" i="8"/>
  <c r="K11529" i="8"/>
  <c r="K11530" i="8"/>
  <c r="K11531" i="8"/>
  <c r="K11532" i="8"/>
  <c r="K11533" i="8"/>
  <c r="K11534" i="8"/>
  <c r="K11535" i="8"/>
  <c r="K11536" i="8"/>
  <c r="K11537" i="8"/>
  <c r="K11538" i="8"/>
  <c r="K11539" i="8"/>
  <c r="K11540" i="8"/>
  <c r="K11541" i="8"/>
  <c r="K11542" i="8"/>
  <c r="K11543" i="8"/>
  <c r="K11544" i="8"/>
  <c r="K11545" i="8"/>
  <c r="K11546" i="8"/>
  <c r="K11547" i="8"/>
  <c r="K11548" i="8"/>
  <c r="K11549" i="8"/>
  <c r="K11550" i="8"/>
  <c r="K11551" i="8"/>
  <c r="K11552" i="8"/>
  <c r="K11553" i="8"/>
  <c r="K11554" i="8"/>
  <c r="K11555" i="8"/>
  <c r="K11556" i="8"/>
  <c r="K11557" i="8"/>
  <c r="K11558" i="8"/>
  <c r="K11559" i="8"/>
  <c r="K11560" i="8"/>
  <c r="K11561" i="8"/>
  <c r="K11562" i="8"/>
  <c r="K11563" i="8"/>
  <c r="K11564" i="8"/>
  <c r="K11565" i="8"/>
  <c r="K11566" i="8"/>
  <c r="K11567" i="8"/>
  <c r="K11568" i="8"/>
  <c r="K11569" i="8"/>
  <c r="K11570" i="8"/>
  <c r="K11571" i="8"/>
  <c r="K11572" i="8"/>
  <c r="K11573" i="8"/>
  <c r="K11574" i="8"/>
  <c r="K11575" i="8"/>
  <c r="K11576" i="8"/>
  <c r="K11577" i="8"/>
  <c r="K11578" i="8"/>
  <c r="K11579" i="8"/>
  <c r="K11580" i="8"/>
  <c r="K11581" i="8"/>
  <c r="K11582" i="8"/>
  <c r="K11583" i="8"/>
  <c r="K11584" i="8"/>
  <c r="K11585" i="8"/>
  <c r="K11586" i="8"/>
  <c r="K11587" i="8"/>
  <c r="K11588" i="8"/>
  <c r="K11589" i="8"/>
  <c r="K11590" i="8"/>
  <c r="K11591" i="8"/>
  <c r="K11592" i="8"/>
  <c r="K11593" i="8"/>
  <c r="K11594" i="8"/>
  <c r="K11595" i="8"/>
  <c r="K11596" i="8"/>
  <c r="K11597" i="8"/>
  <c r="K11598" i="8"/>
  <c r="K11599" i="8"/>
  <c r="K11600" i="8"/>
  <c r="K11601" i="8"/>
  <c r="K11602" i="8"/>
  <c r="K11603" i="8"/>
  <c r="K11604" i="8"/>
  <c r="K11605" i="8"/>
  <c r="K11606" i="8"/>
  <c r="K11607" i="8"/>
  <c r="K11608" i="8"/>
  <c r="K11609" i="8"/>
  <c r="K11610" i="8"/>
  <c r="K11611" i="8"/>
  <c r="K11612" i="8"/>
  <c r="K11613" i="8"/>
  <c r="K11614" i="8"/>
  <c r="K11615" i="8"/>
  <c r="K11616" i="8"/>
  <c r="K11617" i="8"/>
  <c r="K11618" i="8"/>
  <c r="K11619" i="8"/>
  <c r="K11620" i="8"/>
  <c r="K11621" i="8"/>
  <c r="K11622" i="8"/>
  <c r="K11623" i="8"/>
  <c r="K11624" i="8"/>
  <c r="K11625" i="8"/>
  <c r="K11626" i="8"/>
  <c r="K11627" i="8"/>
  <c r="K11628" i="8"/>
  <c r="K11629" i="8"/>
  <c r="K11630" i="8"/>
  <c r="K11631" i="8"/>
  <c r="K11632" i="8"/>
  <c r="K11633" i="8"/>
  <c r="K11634" i="8"/>
  <c r="K11635" i="8"/>
  <c r="K11636" i="8"/>
  <c r="K11637" i="8"/>
  <c r="K11638" i="8"/>
  <c r="K11639" i="8"/>
  <c r="K11640" i="8"/>
  <c r="K11641" i="8"/>
  <c r="K11642" i="8"/>
  <c r="K11643" i="8"/>
  <c r="K11644" i="8"/>
  <c r="K11645" i="8"/>
  <c r="K11646" i="8"/>
  <c r="K11647" i="8"/>
  <c r="K11648" i="8"/>
  <c r="K11649" i="8"/>
  <c r="K11650" i="8"/>
  <c r="K11651" i="8"/>
  <c r="K11652" i="8"/>
  <c r="K11653" i="8"/>
  <c r="K11654" i="8"/>
  <c r="K11655" i="8"/>
  <c r="K11656" i="8"/>
  <c r="K11657" i="8"/>
  <c r="K11658" i="8"/>
  <c r="K11659" i="8"/>
  <c r="K11660" i="8"/>
  <c r="K11661" i="8"/>
  <c r="K11662" i="8"/>
  <c r="K11663" i="8"/>
  <c r="K11664" i="8"/>
  <c r="K11665" i="8"/>
  <c r="K11666" i="8"/>
  <c r="K11667" i="8"/>
  <c r="K11668" i="8"/>
  <c r="K11669" i="8"/>
  <c r="K11670" i="8"/>
  <c r="K11671" i="8"/>
  <c r="K11672" i="8"/>
  <c r="K11673" i="8"/>
  <c r="K11674" i="8"/>
  <c r="K11675" i="8"/>
  <c r="K11676" i="8"/>
  <c r="K11677" i="8"/>
  <c r="K11678" i="8"/>
  <c r="K11679" i="8"/>
  <c r="K11680" i="8"/>
  <c r="K11681" i="8"/>
  <c r="K11682" i="8"/>
  <c r="K11683" i="8"/>
  <c r="K11684" i="8"/>
  <c r="K11685" i="8"/>
  <c r="K11686" i="8"/>
  <c r="K11687" i="8"/>
  <c r="K11688" i="8"/>
  <c r="K11689" i="8"/>
  <c r="K11690" i="8"/>
  <c r="K11691" i="8"/>
  <c r="K11692" i="8"/>
  <c r="K11693" i="8"/>
  <c r="K11694" i="8"/>
  <c r="K11695" i="8"/>
  <c r="K11696" i="8"/>
  <c r="K11697" i="8"/>
  <c r="K11698" i="8"/>
  <c r="K11699" i="8"/>
  <c r="K11700" i="8"/>
  <c r="K11701" i="8"/>
  <c r="K11702" i="8"/>
  <c r="K11703" i="8"/>
  <c r="K11704" i="8"/>
  <c r="K11705" i="8"/>
  <c r="K11706" i="8"/>
  <c r="K11707" i="8"/>
  <c r="K11708" i="8"/>
  <c r="K11709" i="8"/>
  <c r="K11710" i="8"/>
  <c r="K11711" i="8"/>
  <c r="K11712" i="8"/>
  <c r="K11713" i="8"/>
  <c r="K11714" i="8"/>
  <c r="K11715" i="8"/>
  <c r="K11716" i="8"/>
  <c r="K11717" i="8"/>
  <c r="K11718" i="8"/>
  <c r="K11719" i="8"/>
  <c r="K11720" i="8"/>
  <c r="K11721" i="8"/>
  <c r="K11722" i="8"/>
  <c r="K11723" i="8"/>
  <c r="K11724" i="8"/>
  <c r="K11725" i="8"/>
  <c r="K11726" i="8"/>
  <c r="K11727" i="8"/>
  <c r="K11728" i="8"/>
  <c r="K11729" i="8"/>
  <c r="K11730" i="8"/>
  <c r="K11731" i="8"/>
  <c r="K11732" i="8"/>
  <c r="K11733" i="8"/>
  <c r="K11734" i="8"/>
  <c r="K11735" i="8"/>
  <c r="K11736" i="8"/>
  <c r="K11737" i="8"/>
  <c r="K11738" i="8"/>
  <c r="K11739" i="8"/>
  <c r="K11740" i="8"/>
  <c r="K11741" i="8"/>
  <c r="K11742" i="8"/>
  <c r="K11743" i="8"/>
  <c r="K11744" i="8"/>
  <c r="K11745" i="8"/>
  <c r="K11746" i="8"/>
  <c r="K11747" i="8"/>
  <c r="K11748" i="8"/>
  <c r="K11749" i="8"/>
  <c r="K11750" i="8"/>
  <c r="K11751" i="8"/>
  <c r="K11752" i="8"/>
  <c r="K11753" i="8"/>
  <c r="K11754" i="8"/>
  <c r="K11755" i="8"/>
  <c r="K11756" i="8"/>
  <c r="K11757" i="8"/>
  <c r="K11758" i="8"/>
  <c r="K11759" i="8"/>
  <c r="K11760" i="8"/>
  <c r="K11761" i="8"/>
  <c r="K11762" i="8"/>
  <c r="K11763" i="8"/>
  <c r="K11764" i="8"/>
  <c r="K11765" i="8"/>
  <c r="K11766" i="8"/>
  <c r="K11767" i="8"/>
  <c r="K11768" i="8"/>
  <c r="K11769" i="8"/>
  <c r="K11770" i="8"/>
  <c r="K11771" i="8"/>
  <c r="K11772" i="8"/>
  <c r="K11773" i="8"/>
  <c r="K11774" i="8"/>
  <c r="K11775" i="8"/>
  <c r="K11776" i="8"/>
  <c r="K11777" i="8"/>
  <c r="K11778" i="8"/>
  <c r="K11779" i="8"/>
  <c r="K11780" i="8"/>
  <c r="K11781" i="8"/>
  <c r="K11782" i="8"/>
  <c r="K11783" i="8"/>
  <c r="K11784" i="8"/>
  <c r="K11785" i="8"/>
  <c r="K11786" i="8"/>
  <c r="K11787" i="8"/>
  <c r="K11788" i="8"/>
  <c r="K11789" i="8"/>
  <c r="K11790" i="8"/>
  <c r="K11791" i="8"/>
  <c r="K11792" i="8"/>
  <c r="K11793" i="8"/>
  <c r="K11794" i="8"/>
  <c r="K11795" i="8"/>
  <c r="K11796" i="8"/>
  <c r="K11797" i="8"/>
  <c r="K11798" i="8"/>
  <c r="K11799" i="8"/>
  <c r="K11800" i="8"/>
  <c r="K11801" i="8"/>
  <c r="K11802" i="8"/>
  <c r="K11803" i="8"/>
  <c r="K11804" i="8"/>
  <c r="K11805" i="8"/>
  <c r="K11806" i="8"/>
  <c r="K11807" i="8"/>
  <c r="K11808" i="8"/>
  <c r="K11809" i="8"/>
  <c r="K11810" i="8"/>
  <c r="K11811" i="8"/>
  <c r="K11812" i="8"/>
  <c r="K11813" i="8"/>
  <c r="K11814" i="8"/>
  <c r="K11815" i="8"/>
  <c r="K11816" i="8"/>
  <c r="K11817" i="8"/>
  <c r="K11818" i="8"/>
  <c r="K11819" i="8"/>
  <c r="K11820" i="8"/>
  <c r="K11821" i="8"/>
  <c r="K11822" i="8"/>
  <c r="K11823" i="8"/>
  <c r="K11824" i="8"/>
  <c r="K11825" i="8"/>
  <c r="K11826" i="8"/>
  <c r="K11827" i="8"/>
  <c r="K11828" i="8"/>
  <c r="K11829" i="8"/>
  <c r="K11830" i="8"/>
  <c r="K11831" i="8"/>
  <c r="K11832" i="8"/>
  <c r="K11833" i="8"/>
  <c r="K11834" i="8"/>
  <c r="K11835" i="8"/>
  <c r="K11836" i="8"/>
  <c r="K11837" i="8"/>
  <c r="K11838" i="8"/>
  <c r="K11839" i="8"/>
  <c r="K11840" i="8"/>
  <c r="K11841" i="8"/>
  <c r="K11842" i="8"/>
  <c r="K11843" i="8"/>
  <c r="K11844" i="8"/>
  <c r="K11845" i="8"/>
  <c r="K11846" i="8"/>
  <c r="K11847" i="8"/>
  <c r="K11848" i="8"/>
  <c r="K11849" i="8"/>
  <c r="K11850" i="8"/>
  <c r="K11851" i="8"/>
  <c r="K11852" i="8"/>
  <c r="K11853" i="8"/>
  <c r="K11854" i="8"/>
  <c r="K11855" i="8"/>
  <c r="K11856" i="8"/>
  <c r="K11857" i="8"/>
  <c r="K11858" i="8"/>
  <c r="K11859" i="8"/>
  <c r="K11860" i="8"/>
  <c r="K11861" i="8"/>
  <c r="K11862" i="8"/>
  <c r="K11863" i="8"/>
  <c r="K11864" i="8"/>
  <c r="K11865" i="8"/>
  <c r="K11866" i="8"/>
  <c r="K11867" i="8"/>
  <c r="K11868" i="8"/>
  <c r="K11869" i="8"/>
  <c r="K11870" i="8"/>
  <c r="K11871" i="8"/>
  <c r="K11872" i="8"/>
  <c r="K11873" i="8"/>
  <c r="K11874" i="8"/>
  <c r="K11875" i="8"/>
  <c r="K11876" i="8"/>
  <c r="K11877" i="8"/>
  <c r="K11878" i="8"/>
  <c r="K11879" i="8"/>
  <c r="K11880" i="8"/>
  <c r="K11881" i="8"/>
  <c r="K11882" i="8"/>
  <c r="K11883" i="8"/>
  <c r="K11884" i="8"/>
  <c r="K11885" i="8"/>
  <c r="K11886" i="8"/>
  <c r="K11887" i="8"/>
  <c r="K11888" i="8"/>
  <c r="K11889" i="8"/>
  <c r="K11890" i="8"/>
  <c r="K11891" i="8"/>
  <c r="K11892" i="8"/>
  <c r="K11893" i="8"/>
  <c r="K11894" i="8"/>
  <c r="K11895" i="8"/>
  <c r="K11896" i="8"/>
  <c r="K11897" i="8"/>
  <c r="K11898" i="8"/>
  <c r="K11899" i="8"/>
  <c r="K11900" i="8"/>
  <c r="K11901" i="8"/>
  <c r="K11902" i="8"/>
  <c r="K11903" i="8"/>
  <c r="K11904" i="8"/>
  <c r="K11905" i="8"/>
  <c r="K11906" i="8"/>
  <c r="K11907" i="8"/>
  <c r="K11908" i="8"/>
  <c r="K11909" i="8"/>
  <c r="K11910" i="8"/>
  <c r="K11911" i="8"/>
  <c r="K11912" i="8"/>
  <c r="K11913" i="8"/>
  <c r="K11914" i="8"/>
  <c r="K11915" i="8"/>
  <c r="K11916" i="8"/>
  <c r="K11917" i="8"/>
  <c r="K11918" i="8"/>
  <c r="K11919" i="8"/>
  <c r="K11920" i="8"/>
  <c r="K11921" i="8"/>
  <c r="K11922" i="8"/>
  <c r="K11923" i="8"/>
  <c r="K11924" i="8"/>
  <c r="K11925" i="8"/>
  <c r="K11926" i="8"/>
  <c r="K11927" i="8"/>
  <c r="K11928" i="8"/>
  <c r="K11929" i="8"/>
  <c r="K11930" i="8"/>
  <c r="K11931" i="8"/>
  <c r="K11932" i="8"/>
  <c r="K11933" i="8"/>
  <c r="K11934" i="8"/>
  <c r="K11935" i="8"/>
  <c r="K11936" i="8"/>
  <c r="K11937" i="8"/>
  <c r="K11938" i="8"/>
  <c r="K11939" i="8"/>
  <c r="K11940" i="8"/>
  <c r="K11941" i="8"/>
  <c r="K11942" i="8"/>
  <c r="K11943" i="8"/>
  <c r="K11944" i="8"/>
  <c r="K11945" i="8"/>
  <c r="K11946" i="8"/>
  <c r="K11947" i="8"/>
  <c r="K11948" i="8"/>
  <c r="K11949" i="8"/>
  <c r="K11950" i="8"/>
  <c r="K11951" i="8"/>
  <c r="K11952" i="8"/>
  <c r="K11953" i="8"/>
  <c r="K11954" i="8"/>
  <c r="K11955" i="8"/>
  <c r="K11956" i="8"/>
  <c r="K11957" i="8"/>
  <c r="K11958" i="8"/>
  <c r="K11959" i="8"/>
  <c r="K11960" i="8"/>
  <c r="K11961" i="8"/>
  <c r="K11962" i="8"/>
  <c r="K11963" i="8"/>
  <c r="K11964" i="8"/>
  <c r="K11965" i="8"/>
  <c r="K11966" i="8"/>
  <c r="K11967" i="8"/>
  <c r="K11968" i="8"/>
  <c r="K11969" i="8"/>
  <c r="K11970" i="8"/>
  <c r="K11971" i="8"/>
  <c r="K11972" i="8"/>
  <c r="K11973" i="8"/>
  <c r="K11974" i="8"/>
  <c r="K11975" i="8"/>
  <c r="K11976" i="8"/>
  <c r="K11977" i="8"/>
  <c r="K11978" i="8"/>
  <c r="K11979" i="8"/>
  <c r="K11980" i="8"/>
  <c r="K11981" i="8"/>
  <c r="K11982" i="8"/>
  <c r="K11983" i="8"/>
  <c r="K11984" i="8"/>
  <c r="K11985" i="8"/>
  <c r="K11986" i="8"/>
  <c r="K11987" i="8"/>
  <c r="K11988" i="8"/>
  <c r="K11989" i="8"/>
  <c r="K11990" i="8"/>
  <c r="K11991" i="8"/>
  <c r="K11992" i="8"/>
  <c r="K11993" i="8"/>
  <c r="K11994" i="8"/>
  <c r="K11995" i="8"/>
  <c r="K11996" i="8"/>
  <c r="K11997" i="8"/>
  <c r="K11998" i="8"/>
  <c r="K11999" i="8"/>
  <c r="K12000" i="8"/>
  <c r="K12001" i="8"/>
  <c r="K12002" i="8"/>
  <c r="K12003" i="8"/>
  <c r="K12004" i="8"/>
  <c r="K12005" i="8"/>
  <c r="K12006" i="8"/>
  <c r="K12007" i="8"/>
  <c r="K12008" i="8"/>
  <c r="K12009" i="8"/>
  <c r="K12010" i="8"/>
  <c r="K12011" i="8"/>
  <c r="K12012" i="8"/>
  <c r="K12013" i="8"/>
  <c r="K12014" i="8"/>
  <c r="K12015" i="8"/>
  <c r="K12016" i="8"/>
  <c r="K12017" i="8"/>
  <c r="K12018" i="8"/>
  <c r="K12019" i="8"/>
  <c r="K12020" i="8"/>
  <c r="K12021" i="8"/>
  <c r="K12022" i="8"/>
  <c r="K12023" i="8"/>
  <c r="K12024" i="8"/>
  <c r="K12025" i="8"/>
  <c r="K12026" i="8"/>
  <c r="K12027" i="8"/>
  <c r="K12028" i="8"/>
  <c r="K12029" i="8"/>
  <c r="K12030" i="8"/>
  <c r="K12031" i="8"/>
  <c r="K12032" i="8"/>
  <c r="K12033" i="8"/>
  <c r="K12034" i="8"/>
  <c r="K12035" i="8"/>
  <c r="K12036" i="8"/>
  <c r="K12037" i="8"/>
  <c r="K12038" i="8"/>
  <c r="K12039" i="8"/>
  <c r="K12040" i="8"/>
  <c r="K12041" i="8"/>
  <c r="K12042" i="8"/>
  <c r="K12043" i="8"/>
  <c r="K12044" i="8"/>
  <c r="K12045" i="8"/>
  <c r="K12046" i="8"/>
  <c r="K12047" i="8"/>
  <c r="K12048" i="8"/>
  <c r="K12049" i="8"/>
  <c r="K12050" i="8"/>
  <c r="K12051" i="8"/>
  <c r="K12052" i="8"/>
  <c r="K12053" i="8"/>
  <c r="K12054" i="8"/>
  <c r="K12055" i="8"/>
  <c r="K12056" i="8"/>
  <c r="K12057" i="8"/>
  <c r="K12058" i="8"/>
  <c r="K12059" i="8"/>
  <c r="K12060" i="8"/>
  <c r="K12061" i="8"/>
  <c r="K12062" i="8"/>
  <c r="K12063" i="8"/>
  <c r="K12064" i="8"/>
  <c r="K12065" i="8"/>
  <c r="K12066" i="8"/>
  <c r="K12067" i="8"/>
  <c r="K12068" i="8"/>
  <c r="K12069" i="8"/>
  <c r="K12070" i="8"/>
  <c r="K12071" i="8"/>
  <c r="K12072" i="8"/>
  <c r="K12073" i="8"/>
  <c r="K12074" i="8"/>
  <c r="K12075" i="8"/>
  <c r="K12076" i="8"/>
  <c r="K12077" i="8"/>
  <c r="K12078" i="8"/>
  <c r="K12079" i="8"/>
  <c r="K12080" i="8"/>
  <c r="K12081" i="8"/>
  <c r="K12082" i="8"/>
  <c r="K12083" i="8"/>
  <c r="K12084" i="8"/>
  <c r="K12085" i="8"/>
  <c r="K12086" i="8"/>
  <c r="K12087" i="8"/>
  <c r="K12088" i="8"/>
  <c r="K12089" i="8"/>
  <c r="K12090" i="8"/>
  <c r="K12091" i="8"/>
  <c r="K12092" i="8"/>
  <c r="K12093" i="8"/>
  <c r="K12094" i="8"/>
  <c r="K12095" i="8"/>
  <c r="K12096" i="8"/>
  <c r="K12097" i="8"/>
  <c r="K12098" i="8"/>
  <c r="K12099" i="8"/>
  <c r="K12100" i="8"/>
  <c r="K12101" i="8"/>
  <c r="K12102" i="8"/>
  <c r="K12103" i="8"/>
  <c r="K12104" i="8"/>
  <c r="K12105" i="8"/>
  <c r="K12106" i="8"/>
  <c r="K12107" i="8"/>
  <c r="K12108" i="8"/>
  <c r="K12109" i="8"/>
  <c r="K12110" i="8"/>
  <c r="K12111" i="8"/>
  <c r="K12112" i="8"/>
  <c r="K12113" i="8"/>
  <c r="K12114" i="8"/>
  <c r="K12115" i="8"/>
  <c r="K12116" i="8"/>
  <c r="K12117" i="8"/>
  <c r="K12118" i="8"/>
  <c r="K12119" i="8"/>
  <c r="K12120" i="8"/>
  <c r="K12121" i="8"/>
  <c r="K12122" i="8"/>
  <c r="K12123" i="8"/>
  <c r="K12124" i="8"/>
  <c r="K12125" i="8"/>
  <c r="K12126" i="8"/>
  <c r="K12127" i="8"/>
  <c r="K12128" i="8"/>
  <c r="K12129" i="8"/>
  <c r="K12130" i="8"/>
  <c r="K12131" i="8"/>
  <c r="K12132" i="8"/>
  <c r="K12133" i="8"/>
  <c r="K12134" i="8"/>
  <c r="K12135" i="8"/>
  <c r="K12136" i="8"/>
  <c r="K12137" i="8"/>
  <c r="K12138" i="8"/>
  <c r="K12139" i="8"/>
  <c r="K12140" i="8"/>
  <c r="K12141" i="8"/>
  <c r="K12142" i="8"/>
  <c r="K12143" i="8"/>
  <c r="K12144" i="8"/>
  <c r="K12145" i="8"/>
  <c r="K12146" i="8"/>
  <c r="K12147" i="8"/>
  <c r="K12148" i="8"/>
  <c r="K12149" i="8"/>
  <c r="K12150" i="8"/>
  <c r="K12151" i="8"/>
  <c r="K12152" i="8"/>
  <c r="K12153" i="8"/>
  <c r="K12154" i="8"/>
  <c r="K12155" i="8"/>
  <c r="K12156" i="8"/>
  <c r="K12157" i="8"/>
  <c r="K12158" i="8"/>
  <c r="K12159" i="8"/>
  <c r="K12160" i="8"/>
  <c r="K12161" i="8"/>
  <c r="K12162" i="8"/>
  <c r="K12163" i="8"/>
  <c r="K12164" i="8"/>
  <c r="K12165" i="8"/>
  <c r="K12166" i="8"/>
  <c r="K12167" i="8"/>
  <c r="K12168" i="8"/>
  <c r="K12169" i="8"/>
  <c r="K12170" i="8"/>
  <c r="K12171" i="8"/>
  <c r="K12172" i="8"/>
  <c r="K12173" i="8"/>
  <c r="K12174" i="8"/>
  <c r="K12175" i="8"/>
  <c r="K12176" i="8"/>
  <c r="K12177" i="8"/>
  <c r="K12178" i="8"/>
  <c r="K12179" i="8"/>
  <c r="K12180" i="8"/>
  <c r="K12181" i="8"/>
  <c r="K12182" i="8"/>
  <c r="K12183" i="8"/>
  <c r="K12184" i="8"/>
  <c r="K12185" i="8"/>
  <c r="K12186" i="8"/>
  <c r="K12187" i="8"/>
  <c r="K12188" i="8"/>
  <c r="K12189" i="8"/>
  <c r="K12190" i="8"/>
  <c r="K12191" i="8"/>
  <c r="K12192" i="8"/>
  <c r="K12193" i="8"/>
  <c r="K12194" i="8"/>
  <c r="K12195" i="8"/>
  <c r="K12196" i="8"/>
  <c r="K12197" i="8"/>
  <c r="K12198" i="8"/>
  <c r="K12199" i="8"/>
  <c r="K12200" i="8"/>
  <c r="K12201" i="8"/>
  <c r="K12202" i="8"/>
  <c r="K12203" i="8"/>
  <c r="K12204" i="8"/>
  <c r="K12205" i="8"/>
  <c r="K12206" i="8"/>
  <c r="K12207" i="8"/>
  <c r="K12208" i="8"/>
  <c r="K12209" i="8"/>
  <c r="K12210" i="8"/>
  <c r="K12211" i="8"/>
  <c r="K12212" i="8"/>
  <c r="K12213" i="8"/>
  <c r="K12214" i="8"/>
  <c r="K12215" i="8"/>
  <c r="K12216" i="8"/>
  <c r="K12217" i="8"/>
  <c r="K12218" i="8"/>
  <c r="K12219" i="8"/>
  <c r="K12220" i="8"/>
  <c r="K12221" i="8"/>
  <c r="K12222" i="8"/>
  <c r="K12223" i="8"/>
  <c r="K12224" i="8"/>
  <c r="K12225" i="8"/>
  <c r="K12226" i="8"/>
  <c r="K12227" i="8"/>
  <c r="K12228" i="8"/>
  <c r="K12229" i="8"/>
  <c r="K12230" i="8"/>
  <c r="K12231" i="8"/>
  <c r="K12232" i="8"/>
  <c r="K12233" i="8"/>
  <c r="K12234" i="8"/>
  <c r="K12235" i="8"/>
  <c r="K12236" i="8"/>
  <c r="K12237" i="8"/>
  <c r="K12238" i="8"/>
  <c r="K12239" i="8"/>
  <c r="K12240" i="8"/>
  <c r="K12241" i="8"/>
  <c r="K12242" i="8"/>
  <c r="K12243" i="8"/>
  <c r="K12244" i="8"/>
  <c r="K12245" i="8"/>
  <c r="K12246" i="8"/>
  <c r="K12247" i="8"/>
  <c r="K12248" i="8"/>
  <c r="K12249" i="8"/>
  <c r="K12250" i="8"/>
  <c r="K12251" i="8"/>
  <c r="K12252" i="8"/>
  <c r="K12253" i="8"/>
  <c r="K12254" i="8"/>
  <c r="K12255" i="8"/>
  <c r="K12256" i="8"/>
  <c r="K12257" i="8"/>
  <c r="K12258" i="8"/>
  <c r="K12259" i="8"/>
  <c r="K12260" i="8"/>
  <c r="K12261" i="8"/>
  <c r="K12262" i="8"/>
  <c r="K12263" i="8"/>
  <c r="K12264" i="8"/>
  <c r="K12265" i="8"/>
  <c r="K12266" i="8"/>
  <c r="K12267" i="8"/>
  <c r="K12268" i="8"/>
  <c r="K12269" i="8"/>
  <c r="K12270" i="8"/>
  <c r="K12271" i="8"/>
  <c r="K12272" i="8"/>
  <c r="K12273" i="8"/>
  <c r="K12274" i="8"/>
  <c r="K12275" i="8"/>
  <c r="K12276" i="8"/>
  <c r="K12277" i="8"/>
  <c r="K12278" i="8"/>
  <c r="K12279" i="8"/>
  <c r="K12280" i="8"/>
  <c r="K12281" i="8"/>
  <c r="K12282" i="8"/>
  <c r="K12283" i="8"/>
  <c r="K12284" i="8"/>
  <c r="K12285" i="8"/>
  <c r="K12286" i="8"/>
  <c r="K12287" i="8"/>
  <c r="K12288" i="8"/>
  <c r="K12289" i="8"/>
  <c r="K12290" i="8"/>
  <c r="K12291" i="8"/>
  <c r="K12292" i="8"/>
  <c r="K12293" i="8"/>
  <c r="K12294" i="8"/>
  <c r="K12295" i="8"/>
  <c r="K12296" i="8"/>
  <c r="K12297" i="8"/>
  <c r="K12298" i="8"/>
  <c r="K12299" i="8"/>
  <c r="K12300" i="8"/>
  <c r="K12301" i="8"/>
  <c r="K12302" i="8"/>
  <c r="K12303" i="8"/>
  <c r="K12304" i="8"/>
  <c r="K12305" i="8"/>
  <c r="K12306" i="8"/>
  <c r="K12307" i="8"/>
  <c r="K12308" i="8"/>
  <c r="K12309" i="8"/>
  <c r="K12310" i="8"/>
  <c r="K12311" i="8"/>
  <c r="K12312" i="8"/>
  <c r="K12313" i="8"/>
  <c r="K12314" i="8"/>
  <c r="K12315" i="8"/>
  <c r="K12316" i="8"/>
  <c r="K12317" i="8"/>
  <c r="K12318" i="8"/>
  <c r="K12319" i="8"/>
  <c r="K12320" i="8"/>
  <c r="K12321" i="8"/>
  <c r="K12322" i="8"/>
  <c r="K12323" i="8"/>
  <c r="K12324" i="8"/>
  <c r="K12325" i="8"/>
  <c r="K12326" i="8"/>
  <c r="K12327" i="8"/>
  <c r="K12328" i="8"/>
  <c r="K12329" i="8"/>
  <c r="K12330" i="8"/>
  <c r="K12331" i="8"/>
  <c r="K12332" i="8"/>
  <c r="K12333" i="8"/>
  <c r="K12334" i="8"/>
  <c r="K12335" i="8"/>
  <c r="K12336" i="8"/>
  <c r="K12337" i="8"/>
  <c r="K12338" i="8"/>
  <c r="K12339" i="8"/>
  <c r="K12340" i="8"/>
  <c r="K12341" i="8"/>
  <c r="K12342" i="8"/>
  <c r="K12343" i="8"/>
  <c r="K12344" i="8"/>
  <c r="K12345" i="8"/>
  <c r="K12346" i="8"/>
  <c r="K12347" i="8"/>
  <c r="K12348" i="8"/>
  <c r="K12349" i="8"/>
  <c r="K12350" i="8"/>
  <c r="K12351" i="8"/>
  <c r="K12352" i="8"/>
  <c r="K12353" i="8"/>
  <c r="K12354" i="8"/>
  <c r="K12355" i="8"/>
  <c r="K12356" i="8"/>
  <c r="K12357" i="8"/>
  <c r="K12358" i="8"/>
  <c r="K12359" i="8"/>
  <c r="K12360" i="8"/>
  <c r="K12361" i="8"/>
  <c r="K12362" i="8"/>
  <c r="K12363" i="8"/>
  <c r="K12364" i="8"/>
  <c r="K12365" i="8"/>
  <c r="K12366" i="8"/>
  <c r="K12367" i="8"/>
  <c r="K12368" i="8"/>
  <c r="K12369" i="8"/>
  <c r="K12370" i="8"/>
  <c r="K12371" i="8"/>
  <c r="K12372" i="8"/>
  <c r="K12373" i="8"/>
  <c r="K12374" i="8"/>
  <c r="K12375" i="8"/>
  <c r="K12376" i="8"/>
  <c r="K12377" i="8"/>
  <c r="K12378" i="8"/>
  <c r="K12379" i="8"/>
  <c r="K12380" i="8"/>
  <c r="K12381" i="8"/>
  <c r="K12382" i="8"/>
  <c r="K12383" i="8"/>
  <c r="K12384" i="8"/>
  <c r="K12385" i="8"/>
  <c r="K12386" i="8"/>
  <c r="K12387" i="8"/>
  <c r="K12388" i="8"/>
  <c r="K12389" i="8"/>
  <c r="K12390" i="8"/>
  <c r="K12391" i="8"/>
  <c r="K12392" i="8"/>
  <c r="K12393" i="8"/>
  <c r="K12394" i="8"/>
  <c r="K12395" i="8"/>
  <c r="K12396" i="8"/>
  <c r="K12397" i="8"/>
  <c r="K12398" i="8"/>
  <c r="K12399" i="8"/>
  <c r="K12400" i="8"/>
  <c r="K12401" i="8"/>
  <c r="K12402" i="8"/>
  <c r="K12403" i="8"/>
  <c r="K12404" i="8"/>
  <c r="K12405" i="8"/>
  <c r="K12406" i="8"/>
  <c r="K12407" i="8"/>
  <c r="K12408" i="8"/>
  <c r="K12409" i="8"/>
  <c r="K12410" i="8"/>
  <c r="K12411" i="8"/>
  <c r="K12412" i="8"/>
  <c r="K12413" i="8"/>
  <c r="K12414" i="8"/>
  <c r="K12415" i="8"/>
  <c r="K12416" i="8"/>
  <c r="K12417" i="8"/>
  <c r="K12418" i="8"/>
  <c r="K12419" i="8"/>
  <c r="K12420" i="8"/>
  <c r="K12421" i="8"/>
  <c r="K12422" i="8"/>
  <c r="K12423" i="8"/>
  <c r="K12424" i="8"/>
  <c r="K12425" i="8"/>
  <c r="K12426" i="8"/>
  <c r="K12427" i="8"/>
  <c r="K12428" i="8"/>
  <c r="K12429" i="8"/>
  <c r="K12430" i="8"/>
  <c r="K12431" i="8"/>
  <c r="K12432" i="8"/>
  <c r="K12433" i="8"/>
  <c r="K12434" i="8"/>
  <c r="K12435" i="8"/>
  <c r="K12436" i="8"/>
  <c r="K12437" i="8"/>
  <c r="K12438" i="8"/>
  <c r="K12439" i="8"/>
  <c r="K12440" i="8"/>
  <c r="K12441" i="8"/>
  <c r="K12442" i="8"/>
  <c r="K12443" i="8"/>
  <c r="K12444" i="8"/>
  <c r="K12445" i="8"/>
  <c r="K12446" i="8"/>
  <c r="K12447" i="8"/>
  <c r="K12448" i="8"/>
  <c r="K12449" i="8"/>
  <c r="K12450" i="8"/>
  <c r="K12451" i="8"/>
  <c r="K12452" i="8"/>
  <c r="K12453" i="8"/>
  <c r="K12454" i="8"/>
  <c r="K12455" i="8"/>
  <c r="K12456" i="8"/>
  <c r="K12457" i="8"/>
  <c r="K12458" i="8"/>
  <c r="K12459" i="8"/>
  <c r="K12460" i="8"/>
  <c r="K12461" i="8"/>
  <c r="K12462" i="8"/>
  <c r="K12463" i="8"/>
  <c r="K12464" i="8"/>
  <c r="K12465" i="8"/>
  <c r="K12466" i="8"/>
  <c r="K12467" i="8"/>
  <c r="K12468" i="8"/>
  <c r="K12469" i="8"/>
  <c r="K12470" i="8"/>
  <c r="K12471" i="8"/>
  <c r="K12472" i="8"/>
  <c r="K12473" i="8"/>
  <c r="K12474" i="8"/>
  <c r="K12475" i="8"/>
  <c r="K12476" i="8"/>
  <c r="K12477" i="8"/>
  <c r="K12478" i="8"/>
  <c r="K12479" i="8"/>
  <c r="K12480" i="8"/>
  <c r="K12481" i="8"/>
  <c r="K12482" i="8"/>
  <c r="K12483" i="8"/>
  <c r="K12484" i="8"/>
  <c r="K12485" i="8"/>
  <c r="K12486" i="8"/>
  <c r="K12487" i="8"/>
  <c r="K12488" i="8"/>
  <c r="K12489" i="8"/>
  <c r="K12490" i="8"/>
  <c r="K12491" i="8"/>
  <c r="K12492" i="8"/>
  <c r="K12493" i="8"/>
  <c r="K12494" i="8"/>
  <c r="K12495" i="8"/>
  <c r="K12496" i="8"/>
  <c r="K12497" i="8"/>
  <c r="K12498" i="8"/>
  <c r="K12499" i="8"/>
  <c r="K12500" i="8"/>
  <c r="K12501" i="8"/>
  <c r="K12502" i="8"/>
  <c r="K12503" i="8"/>
  <c r="K12504" i="8"/>
  <c r="K12505" i="8"/>
  <c r="K12506" i="8"/>
  <c r="K12507" i="8"/>
  <c r="K12508" i="8"/>
  <c r="K12509" i="8"/>
  <c r="K12510" i="8"/>
  <c r="K12511" i="8"/>
  <c r="K12512" i="8"/>
  <c r="K12513" i="8"/>
  <c r="K12514" i="8"/>
  <c r="K12515" i="8"/>
  <c r="K12516" i="8"/>
  <c r="K12517" i="8"/>
  <c r="K12518" i="8"/>
  <c r="K12519" i="8"/>
  <c r="K12520" i="8"/>
  <c r="K12521" i="8"/>
  <c r="K12522" i="8"/>
  <c r="K12523" i="8"/>
  <c r="K12524" i="8"/>
  <c r="K12525" i="8"/>
  <c r="K12526" i="8"/>
  <c r="K12527" i="8"/>
  <c r="K12528" i="8"/>
  <c r="K12529" i="8"/>
  <c r="K12530" i="8"/>
  <c r="K12531" i="8"/>
  <c r="K12532" i="8"/>
  <c r="K12533" i="8"/>
  <c r="K12534" i="8"/>
  <c r="K12535" i="8"/>
  <c r="K12536" i="8"/>
  <c r="K12537" i="8"/>
  <c r="K12538" i="8"/>
  <c r="K12539" i="8"/>
  <c r="K12540" i="8"/>
  <c r="K12541" i="8"/>
  <c r="K12542" i="8"/>
  <c r="K12543" i="8"/>
  <c r="K12544" i="8"/>
  <c r="K12545" i="8"/>
  <c r="K12546" i="8"/>
  <c r="K12547" i="8"/>
  <c r="K12548" i="8"/>
  <c r="K12549" i="8"/>
  <c r="K12550" i="8"/>
  <c r="K12551" i="8"/>
  <c r="K12552" i="8"/>
  <c r="K12553" i="8"/>
  <c r="K12554" i="8"/>
  <c r="K12555" i="8"/>
  <c r="K12556" i="8"/>
  <c r="K12557" i="8"/>
  <c r="K12558" i="8"/>
  <c r="K12559" i="8"/>
  <c r="K12560" i="8"/>
  <c r="K12561" i="8"/>
  <c r="K12562" i="8"/>
  <c r="K12563" i="8"/>
  <c r="K12564" i="8"/>
  <c r="K12565" i="8"/>
  <c r="K12566" i="8"/>
  <c r="K12567" i="8"/>
  <c r="K12568" i="8"/>
  <c r="K12569" i="8"/>
  <c r="K12570" i="8"/>
  <c r="K12571" i="8"/>
  <c r="K12572" i="8"/>
  <c r="K12573" i="8"/>
  <c r="K12574" i="8"/>
  <c r="K12575" i="8"/>
  <c r="K12576" i="8"/>
  <c r="K12577" i="8"/>
  <c r="K12578" i="8"/>
  <c r="K12579" i="8"/>
  <c r="K12580" i="8"/>
  <c r="K12581" i="8"/>
  <c r="K12582" i="8"/>
  <c r="K12583" i="8"/>
  <c r="K12584" i="8"/>
  <c r="K12585" i="8"/>
  <c r="K12586" i="8"/>
  <c r="K12587" i="8"/>
  <c r="K12588" i="8"/>
  <c r="K12589" i="8"/>
  <c r="K12590" i="8"/>
  <c r="K12591" i="8"/>
  <c r="K12592" i="8"/>
  <c r="K12593" i="8"/>
  <c r="K12594" i="8"/>
  <c r="K12595" i="8"/>
  <c r="K12596" i="8"/>
  <c r="K12597" i="8"/>
  <c r="K12598" i="8"/>
  <c r="K12599" i="8"/>
  <c r="K12600" i="8"/>
  <c r="K12601" i="8"/>
  <c r="K12602" i="8"/>
  <c r="K12603" i="8"/>
  <c r="K12604" i="8"/>
  <c r="K12605" i="8"/>
  <c r="K12606" i="8"/>
  <c r="K12607" i="8"/>
  <c r="K12608" i="8"/>
  <c r="K12609" i="8"/>
  <c r="K12610" i="8"/>
  <c r="K12611" i="8"/>
  <c r="K12612" i="8"/>
  <c r="K12613" i="8"/>
  <c r="K12614" i="8"/>
  <c r="K12615" i="8"/>
  <c r="K12616" i="8"/>
  <c r="K12617" i="8"/>
  <c r="K12618" i="8"/>
  <c r="K12619" i="8"/>
  <c r="K12620" i="8"/>
  <c r="K12621" i="8"/>
  <c r="K12622" i="8"/>
  <c r="K12623" i="8"/>
  <c r="K12624" i="8"/>
  <c r="K12625" i="8"/>
  <c r="K12626" i="8"/>
  <c r="K12627" i="8"/>
  <c r="K12628" i="8"/>
  <c r="K12629" i="8"/>
  <c r="K12630" i="8"/>
  <c r="K12631" i="8"/>
  <c r="K12632" i="8"/>
  <c r="K12633" i="8"/>
  <c r="K12634" i="8"/>
  <c r="K12635" i="8"/>
  <c r="K12636" i="8"/>
  <c r="K12637" i="8"/>
  <c r="K12638" i="8"/>
  <c r="K12639" i="8"/>
  <c r="K12640" i="8"/>
  <c r="K12641" i="8"/>
  <c r="K12642" i="8"/>
  <c r="K12643" i="8"/>
  <c r="K12644" i="8"/>
  <c r="K12645" i="8"/>
  <c r="K12646" i="8"/>
  <c r="K12647" i="8"/>
  <c r="K12648" i="8"/>
  <c r="K12649" i="8"/>
  <c r="K12650" i="8"/>
  <c r="K12651" i="8"/>
  <c r="K12652" i="8"/>
  <c r="K12653" i="8"/>
  <c r="K12654" i="8"/>
  <c r="K12655" i="8"/>
  <c r="K12656" i="8"/>
  <c r="K12657" i="8"/>
  <c r="K12658" i="8"/>
  <c r="K12659" i="8"/>
  <c r="K12660" i="8"/>
  <c r="K12661" i="8"/>
  <c r="K12662" i="8"/>
  <c r="K12663" i="8"/>
  <c r="K12664" i="8"/>
  <c r="K12665" i="8"/>
  <c r="K12666" i="8"/>
  <c r="K12667" i="8"/>
  <c r="K12668" i="8"/>
  <c r="K12669" i="8"/>
  <c r="K12670" i="8"/>
  <c r="K12671" i="8"/>
  <c r="K12672" i="8"/>
  <c r="K12673" i="8"/>
  <c r="K12674" i="8"/>
  <c r="K12675" i="8"/>
  <c r="K12676" i="8"/>
  <c r="K12677" i="8"/>
  <c r="K12678" i="8"/>
  <c r="K12679" i="8"/>
  <c r="K12680" i="8"/>
  <c r="K12681" i="8"/>
  <c r="K12682" i="8"/>
  <c r="K12683" i="8"/>
  <c r="K12684" i="8"/>
  <c r="K12685" i="8"/>
  <c r="K12686" i="8"/>
  <c r="K12687" i="8"/>
  <c r="K12688" i="8"/>
  <c r="K12689" i="8"/>
  <c r="K12690" i="8"/>
  <c r="K12691" i="8"/>
  <c r="K12692" i="8"/>
  <c r="K12693" i="8"/>
  <c r="K12694" i="8"/>
  <c r="K12695" i="8"/>
  <c r="K12696" i="8"/>
  <c r="K12697" i="8"/>
  <c r="K12698" i="8"/>
  <c r="K12699" i="8"/>
  <c r="K12700" i="8"/>
  <c r="K12701" i="8"/>
  <c r="K12702" i="8"/>
  <c r="K12703" i="8"/>
  <c r="K12704" i="8"/>
  <c r="K12705" i="8"/>
  <c r="K12706" i="8"/>
  <c r="K12707" i="8"/>
  <c r="K12708" i="8"/>
  <c r="K12709" i="8"/>
  <c r="K12710" i="8"/>
  <c r="K12711" i="8"/>
  <c r="K12712" i="8"/>
  <c r="K12713" i="8"/>
  <c r="K12714" i="8"/>
  <c r="K12715" i="8"/>
  <c r="K12716" i="8"/>
  <c r="K12717" i="8"/>
  <c r="K12718" i="8"/>
  <c r="K12719" i="8"/>
  <c r="K12720" i="8"/>
  <c r="K12721" i="8"/>
  <c r="K12722" i="8"/>
  <c r="K12723" i="8"/>
  <c r="K12724" i="8"/>
  <c r="K12725" i="8"/>
  <c r="K12726" i="8"/>
  <c r="K12727" i="8"/>
  <c r="K12728" i="8"/>
  <c r="K12729" i="8"/>
  <c r="K12730" i="8"/>
  <c r="K12731" i="8"/>
  <c r="K12732" i="8"/>
  <c r="K12733" i="8"/>
  <c r="K12734" i="8"/>
  <c r="K12735" i="8"/>
  <c r="K12736" i="8"/>
  <c r="K12737" i="8"/>
  <c r="K12738" i="8"/>
  <c r="K12739" i="8"/>
  <c r="K12740" i="8"/>
  <c r="K12741" i="8"/>
  <c r="K12742" i="8"/>
  <c r="K12743" i="8"/>
  <c r="K12744" i="8"/>
  <c r="K12745" i="8"/>
  <c r="K12746" i="8"/>
  <c r="K12747" i="8"/>
  <c r="K12748" i="8"/>
  <c r="K12749" i="8"/>
  <c r="K12750" i="8"/>
  <c r="K12751" i="8"/>
  <c r="K12752" i="8"/>
  <c r="K12753" i="8"/>
  <c r="K12754" i="8"/>
  <c r="K12755" i="8"/>
  <c r="K12756" i="8"/>
  <c r="K12757" i="8"/>
  <c r="K12758" i="8"/>
  <c r="K12759" i="8"/>
  <c r="K12760" i="8"/>
  <c r="K12761" i="8"/>
  <c r="K12762" i="8"/>
  <c r="K12763" i="8"/>
  <c r="K12764" i="8"/>
  <c r="K12765" i="8"/>
  <c r="K12766" i="8"/>
  <c r="K12767" i="8"/>
  <c r="K12768" i="8"/>
  <c r="K12769" i="8"/>
  <c r="K12770" i="8"/>
  <c r="K12771" i="8"/>
  <c r="K12772" i="8"/>
  <c r="K12773" i="8"/>
  <c r="K12774" i="8"/>
  <c r="K12775" i="8"/>
  <c r="K12776" i="8"/>
  <c r="K12777" i="8"/>
  <c r="K12778" i="8"/>
  <c r="K12779" i="8"/>
  <c r="K12780" i="8"/>
  <c r="K12781" i="8"/>
  <c r="K12782" i="8"/>
  <c r="K12783" i="8"/>
  <c r="K12784" i="8"/>
  <c r="K12785" i="8"/>
  <c r="K12786" i="8"/>
  <c r="K12787" i="8"/>
  <c r="K12788" i="8"/>
  <c r="K12789" i="8"/>
  <c r="K12790" i="8"/>
  <c r="K12791" i="8"/>
  <c r="K12792" i="8"/>
  <c r="K12793" i="8"/>
  <c r="K12794" i="8"/>
  <c r="K12795" i="8"/>
  <c r="K12796" i="8"/>
  <c r="K12797" i="8"/>
  <c r="K12798" i="8"/>
  <c r="K12799" i="8"/>
  <c r="K12800" i="8"/>
  <c r="K12801" i="8"/>
  <c r="K12802" i="8"/>
  <c r="K12803" i="8"/>
  <c r="K12804" i="8"/>
  <c r="K12805" i="8"/>
  <c r="K12806" i="8"/>
  <c r="K12807" i="8"/>
  <c r="K12808" i="8"/>
  <c r="K12809" i="8"/>
  <c r="K12810" i="8"/>
  <c r="K12811" i="8"/>
  <c r="K12812" i="8"/>
  <c r="K12813" i="8"/>
  <c r="K12814" i="8"/>
  <c r="K12815" i="8"/>
  <c r="K12816" i="8"/>
  <c r="K12817" i="8"/>
  <c r="K12818" i="8"/>
  <c r="K12819" i="8"/>
  <c r="K12820" i="8"/>
  <c r="K12821" i="8"/>
  <c r="K12822" i="8"/>
  <c r="K12823" i="8"/>
  <c r="K12824" i="8"/>
  <c r="K12825" i="8"/>
  <c r="K12826" i="8"/>
  <c r="K12827" i="8"/>
  <c r="K12828" i="8"/>
  <c r="K12829" i="8"/>
  <c r="K12830" i="8"/>
  <c r="K12831" i="8"/>
  <c r="K12832" i="8"/>
  <c r="K12833" i="8"/>
  <c r="K12834" i="8"/>
  <c r="K12835" i="8"/>
  <c r="K12836" i="8"/>
  <c r="K12837" i="8"/>
  <c r="K12838" i="8"/>
  <c r="K12839" i="8"/>
  <c r="K12840" i="8"/>
  <c r="K12841" i="8"/>
  <c r="K12842" i="8"/>
  <c r="K12843" i="8"/>
  <c r="K12844" i="8"/>
  <c r="K12845" i="8"/>
  <c r="K12846" i="8"/>
  <c r="K12847" i="8"/>
  <c r="K12848" i="8"/>
  <c r="K12849" i="8"/>
  <c r="K12850" i="8"/>
  <c r="K12851" i="8"/>
  <c r="K12852" i="8"/>
  <c r="K12853" i="8"/>
  <c r="K12854" i="8"/>
  <c r="K12855" i="8"/>
  <c r="K12856" i="8"/>
  <c r="K12857" i="8"/>
  <c r="K12858" i="8"/>
  <c r="K12859" i="8"/>
  <c r="K12860" i="8"/>
  <c r="K12861" i="8"/>
  <c r="K12862" i="8"/>
  <c r="K12863" i="8"/>
  <c r="K12864" i="8"/>
  <c r="K12865" i="8"/>
  <c r="K12866" i="8"/>
  <c r="K12867" i="8"/>
  <c r="K12868" i="8"/>
  <c r="K12869" i="8"/>
  <c r="K12870" i="8"/>
  <c r="K12871" i="8"/>
  <c r="K12872" i="8"/>
  <c r="K12873" i="8"/>
  <c r="K12874" i="8"/>
  <c r="K12875" i="8"/>
  <c r="K12876" i="8"/>
  <c r="K12877" i="8"/>
  <c r="K12878" i="8"/>
  <c r="K12879" i="8"/>
  <c r="K12880" i="8"/>
  <c r="K12881" i="8"/>
  <c r="K12882" i="8"/>
  <c r="K12883" i="8"/>
  <c r="K12884" i="8"/>
  <c r="K12885" i="8"/>
  <c r="K12886" i="8"/>
  <c r="K12887" i="8"/>
  <c r="K12888" i="8"/>
  <c r="K12889" i="8"/>
  <c r="K12890" i="8"/>
  <c r="K12891" i="8"/>
  <c r="K12892" i="8"/>
  <c r="K12893" i="8"/>
  <c r="K12894" i="8"/>
  <c r="K12895" i="8"/>
  <c r="K12896" i="8"/>
  <c r="K12897" i="8"/>
  <c r="K12898" i="8"/>
  <c r="K12899" i="8"/>
  <c r="K12900" i="8"/>
  <c r="K12901" i="8"/>
  <c r="K12902" i="8"/>
  <c r="K12903" i="8"/>
  <c r="K12904" i="8"/>
  <c r="K12905" i="8"/>
  <c r="K12906" i="8"/>
  <c r="K12907" i="8"/>
  <c r="K12908" i="8"/>
  <c r="K12909" i="8"/>
  <c r="K12910" i="8"/>
  <c r="K12911" i="8"/>
  <c r="K12912" i="8"/>
  <c r="K12913" i="8"/>
  <c r="K12914" i="8"/>
  <c r="K12915" i="8"/>
  <c r="K12916" i="8"/>
  <c r="K12917" i="8"/>
  <c r="K12918" i="8"/>
  <c r="K12919" i="8"/>
  <c r="K12920" i="8"/>
  <c r="K12921" i="8"/>
  <c r="K12922" i="8"/>
  <c r="K12923" i="8"/>
  <c r="K12924" i="8"/>
  <c r="K12925" i="8"/>
  <c r="K12926" i="8"/>
  <c r="K12927" i="8"/>
  <c r="K12928" i="8"/>
  <c r="K12929" i="8"/>
  <c r="K12930" i="8"/>
  <c r="K12931" i="8"/>
  <c r="K12932" i="8"/>
  <c r="K12933" i="8"/>
  <c r="K12934" i="8"/>
  <c r="K12935" i="8"/>
  <c r="K12936" i="8"/>
  <c r="K12937" i="8"/>
  <c r="K12938" i="8"/>
  <c r="K12939" i="8"/>
  <c r="K12940" i="8"/>
  <c r="K12941" i="8"/>
  <c r="K12942" i="8"/>
  <c r="K12943" i="8"/>
  <c r="K12944" i="8"/>
  <c r="K12945" i="8"/>
  <c r="K12946" i="8"/>
  <c r="K12947" i="8"/>
  <c r="K12948" i="8"/>
  <c r="K12949" i="8"/>
  <c r="K12950" i="8"/>
  <c r="K12951" i="8"/>
  <c r="K12952" i="8"/>
  <c r="K12953" i="8"/>
  <c r="K12954" i="8"/>
  <c r="K12955" i="8"/>
  <c r="K12956" i="8"/>
  <c r="K12957" i="8"/>
  <c r="K12958" i="8"/>
  <c r="K12959" i="8"/>
  <c r="K12960" i="8"/>
  <c r="K12961" i="8"/>
  <c r="K12962" i="8"/>
  <c r="K12963" i="8"/>
  <c r="K12964" i="8"/>
  <c r="K12965" i="8"/>
  <c r="K12966" i="8"/>
  <c r="K12967" i="8"/>
  <c r="K12968" i="8"/>
  <c r="K12969" i="8"/>
  <c r="K12970" i="8"/>
  <c r="K12971" i="8"/>
  <c r="K12972" i="8"/>
  <c r="K12973" i="8"/>
  <c r="K12974" i="8"/>
  <c r="K12975" i="8"/>
  <c r="K12976" i="8"/>
  <c r="K12977" i="8"/>
  <c r="K12978" i="8"/>
  <c r="K12979" i="8"/>
  <c r="K12980" i="8"/>
  <c r="K12981" i="8"/>
  <c r="K12982" i="8"/>
  <c r="K12983" i="8"/>
  <c r="K12984" i="8"/>
  <c r="K12985" i="8"/>
  <c r="K12986" i="8"/>
  <c r="K12987" i="8"/>
  <c r="K12988" i="8"/>
  <c r="K12989" i="8"/>
  <c r="K12990" i="8"/>
  <c r="K12991" i="8"/>
  <c r="K12992" i="8"/>
  <c r="K12993" i="8"/>
  <c r="K12994" i="8"/>
  <c r="K12995" i="8"/>
  <c r="K12996" i="8"/>
  <c r="K12997" i="8"/>
  <c r="K12998" i="8"/>
  <c r="K12999" i="8"/>
  <c r="K13000" i="8"/>
  <c r="K13001" i="8"/>
  <c r="K13002" i="8"/>
  <c r="K13003" i="8"/>
  <c r="K13004" i="8"/>
  <c r="K13005" i="8"/>
  <c r="K13006" i="8"/>
  <c r="K13007" i="8"/>
  <c r="K13008" i="8"/>
  <c r="K13009" i="8"/>
  <c r="K13010" i="8"/>
  <c r="K13011" i="8"/>
  <c r="K13012" i="8"/>
  <c r="K13013" i="8"/>
  <c r="K13014" i="8"/>
  <c r="K13015" i="8"/>
  <c r="K13016" i="8"/>
  <c r="K13017" i="8"/>
  <c r="K13018" i="8"/>
  <c r="K13019" i="8"/>
  <c r="K13020" i="8"/>
  <c r="K13021" i="8"/>
  <c r="K13022" i="8"/>
  <c r="K13023" i="8"/>
  <c r="K13024" i="8"/>
  <c r="K13025" i="8"/>
  <c r="K13026" i="8"/>
  <c r="K13027" i="8"/>
  <c r="K13028" i="8"/>
  <c r="K13029" i="8"/>
  <c r="K13030" i="8"/>
  <c r="K13031" i="8"/>
  <c r="K13032" i="8"/>
  <c r="K13033" i="8"/>
  <c r="K13034" i="8"/>
  <c r="K13035" i="8"/>
  <c r="K13036" i="8"/>
  <c r="K13037" i="8"/>
  <c r="K13038" i="8"/>
  <c r="K13039" i="8"/>
  <c r="K13040" i="8"/>
  <c r="K13041" i="8"/>
  <c r="K13042" i="8"/>
  <c r="K13043" i="8"/>
  <c r="K13044" i="8"/>
  <c r="K13045" i="8"/>
  <c r="K13046" i="8"/>
  <c r="K13047" i="8"/>
  <c r="K13048" i="8"/>
  <c r="K13049" i="8"/>
  <c r="K13050" i="8"/>
  <c r="K13051" i="8"/>
  <c r="K13052" i="8"/>
  <c r="K13053" i="8"/>
  <c r="K13054" i="8"/>
  <c r="K13055" i="8"/>
  <c r="K13056" i="8"/>
  <c r="K13057" i="8"/>
  <c r="K13058" i="8"/>
  <c r="K13059" i="8"/>
  <c r="K13060" i="8"/>
  <c r="K13061" i="8"/>
  <c r="K13062" i="8"/>
  <c r="K13063" i="8"/>
  <c r="K13064" i="8"/>
  <c r="K13065" i="8"/>
  <c r="K13066" i="8"/>
  <c r="K13067" i="8"/>
  <c r="K13068" i="8"/>
  <c r="K13069" i="8"/>
  <c r="K13070" i="8"/>
  <c r="K13071" i="8"/>
  <c r="K13072" i="8"/>
  <c r="K13073" i="8"/>
  <c r="K13074" i="8"/>
  <c r="K13075" i="8"/>
  <c r="K13076" i="8"/>
  <c r="K13077" i="8"/>
  <c r="K13078" i="8"/>
  <c r="K13079" i="8"/>
  <c r="K13080" i="8"/>
  <c r="K13081" i="8"/>
  <c r="K13082" i="8"/>
  <c r="K13083" i="8"/>
  <c r="K13084" i="8"/>
  <c r="K13085" i="8"/>
  <c r="K13086" i="8"/>
  <c r="K13087" i="8"/>
  <c r="K13088" i="8"/>
  <c r="K13089" i="8"/>
  <c r="K13090" i="8"/>
  <c r="K13091" i="8"/>
  <c r="K13092" i="8"/>
  <c r="K13093" i="8"/>
  <c r="K13094" i="8"/>
  <c r="K13095" i="8"/>
  <c r="K13096" i="8"/>
  <c r="K13097" i="8"/>
  <c r="K13098" i="8"/>
  <c r="K13099" i="8"/>
  <c r="K13100" i="8"/>
  <c r="K13101" i="8"/>
  <c r="K13102" i="8"/>
  <c r="K13103" i="8"/>
  <c r="K13104" i="8"/>
  <c r="K13105" i="8"/>
  <c r="K13106" i="8"/>
  <c r="K13107" i="8"/>
  <c r="K13108" i="8"/>
  <c r="K13109" i="8"/>
  <c r="K13110" i="8"/>
  <c r="K13111" i="8"/>
  <c r="K13112" i="8"/>
  <c r="K13113" i="8"/>
  <c r="K13114" i="8"/>
  <c r="K13115" i="8"/>
  <c r="K13116" i="8"/>
  <c r="K13117" i="8"/>
  <c r="K13118" i="8"/>
  <c r="K13119" i="8"/>
  <c r="K13120" i="8"/>
  <c r="K13121" i="8"/>
  <c r="K13122" i="8"/>
  <c r="K13123" i="8"/>
  <c r="K13124" i="8"/>
  <c r="K13125" i="8"/>
  <c r="K13126" i="8"/>
  <c r="K13127" i="8"/>
  <c r="K13128" i="8"/>
  <c r="K13129" i="8"/>
  <c r="K13130" i="8"/>
  <c r="K13131" i="8"/>
  <c r="K13132" i="8"/>
  <c r="K13133" i="8"/>
  <c r="K13134" i="8"/>
  <c r="K13135" i="8"/>
  <c r="K13136" i="8"/>
  <c r="K13137" i="8"/>
  <c r="K13138" i="8"/>
  <c r="K13139" i="8"/>
  <c r="K13140" i="8"/>
  <c r="K13141" i="8"/>
  <c r="K13142" i="8"/>
  <c r="K13143" i="8"/>
  <c r="K13144" i="8"/>
  <c r="K13145" i="8"/>
  <c r="K13146" i="8"/>
  <c r="K13147" i="8"/>
  <c r="K13148" i="8"/>
  <c r="K13149" i="8"/>
  <c r="K13150" i="8"/>
  <c r="K13151" i="8"/>
  <c r="K13152" i="8"/>
  <c r="K13153" i="8"/>
  <c r="K13154" i="8"/>
  <c r="K13155" i="8"/>
  <c r="K13156" i="8"/>
  <c r="K13157" i="8"/>
  <c r="K13158" i="8"/>
  <c r="K13159" i="8"/>
  <c r="K13160" i="8"/>
  <c r="K13161" i="8"/>
  <c r="K13162" i="8"/>
  <c r="K13163" i="8"/>
  <c r="K13164" i="8"/>
  <c r="K13165" i="8"/>
  <c r="K13166" i="8"/>
  <c r="K13167" i="8"/>
  <c r="K13168" i="8"/>
  <c r="K13169" i="8"/>
  <c r="K13170" i="8"/>
  <c r="K13171" i="8"/>
  <c r="K13172" i="8"/>
  <c r="K13173" i="8"/>
  <c r="K13174" i="8"/>
  <c r="K13175" i="8"/>
  <c r="K13176" i="8"/>
  <c r="K13177" i="8"/>
  <c r="K13178" i="8"/>
  <c r="K13179" i="8"/>
  <c r="K13180" i="8"/>
  <c r="K13181" i="8"/>
  <c r="K13182" i="8"/>
  <c r="K13183" i="8"/>
  <c r="K13184" i="8"/>
  <c r="K13185" i="8"/>
  <c r="K13186" i="8"/>
  <c r="K13187" i="8"/>
  <c r="K13188" i="8"/>
  <c r="K13189" i="8"/>
  <c r="K13190" i="8"/>
  <c r="K13191" i="8"/>
  <c r="K13192" i="8"/>
  <c r="K13193" i="8"/>
  <c r="K13194" i="8"/>
  <c r="K13195" i="8"/>
  <c r="K13196" i="8"/>
  <c r="K13197" i="8"/>
  <c r="K13198" i="8"/>
  <c r="K13199" i="8"/>
  <c r="K13200" i="8"/>
  <c r="K13201" i="8"/>
  <c r="K13202" i="8"/>
  <c r="K13203" i="8"/>
  <c r="K13204" i="8"/>
  <c r="K13205" i="8"/>
  <c r="K13206" i="8"/>
  <c r="K13207" i="8"/>
  <c r="K13208" i="8"/>
  <c r="K13209" i="8"/>
  <c r="K13210" i="8"/>
  <c r="K13211" i="8"/>
  <c r="K13212" i="8"/>
  <c r="K13213" i="8"/>
  <c r="K13214" i="8"/>
  <c r="K13215" i="8"/>
  <c r="K13216" i="8"/>
  <c r="K13217" i="8"/>
  <c r="K13218" i="8"/>
  <c r="K13219" i="8"/>
  <c r="K13220" i="8"/>
  <c r="K13221" i="8"/>
  <c r="K13222" i="8"/>
  <c r="K13223" i="8"/>
  <c r="K13224" i="8"/>
  <c r="K13225" i="8"/>
  <c r="K13226" i="8"/>
  <c r="K13227" i="8"/>
  <c r="K13228" i="8"/>
  <c r="K13229" i="8"/>
  <c r="K13230" i="8"/>
  <c r="K13231" i="8"/>
  <c r="K13232" i="8"/>
  <c r="K13233" i="8"/>
  <c r="K13234" i="8"/>
  <c r="K13235" i="8"/>
  <c r="K13236" i="8"/>
  <c r="K13237" i="8"/>
  <c r="K13238" i="8"/>
  <c r="K13239" i="8"/>
  <c r="K13240" i="8"/>
  <c r="K13241" i="8"/>
  <c r="K13242" i="8"/>
  <c r="K13243" i="8"/>
  <c r="K13244" i="8"/>
  <c r="K13245" i="8"/>
  <c r="K13246" i="8"/>
  <c r="K13247" i="8"/>
  <c r="K13248" i="8"/>
  <c r="K13249" i="8"/>
  <c r="K13250" i="8"/>
  <c r="K13251" i="8"/>
  <c r="K13252" i="8"/>
  <c r="K13253" i="8"/>
  <c r="K13254" i="8"/>
  <c r="K13255" i="8"/>
  <c r="K13256" i="8"/>
  <c r="K13257" i="8"/>
  <c r="K13258" i="8"/>
  <c r="K13259" i="8"/>
  <c r="K13260" i="8"/>
  <c r="K13261" i="8"/>
  <c r="K13262" i="8"/>
  <c r="K13263" i="8"/>
  <c r="K13264" i="8"/>
  <c r="K13265" i="8"/>
  <c r="K13266" i="8"/>
  <c r="K13267" i="8"/>
  <c r="K13268" i="8"/>
  <c r="K13269" i="8"/>
  <c r="K13270" i="8"/>
  <c r="K13271" i="8"/>
  <c r="K13272" i="8"/>
  <c r="K13273" i="8"/>
  <c r="K13274" i="8"/>
  <c r="K13275" i="8"/>
  <c r="K13276" i="8"/>
  <c r="K13277" i="8"/>
  <c r="K13278" i="8"/>
  <c r="K13279" i="8"/>
  <c r="K13280" i="8"/>
  <c r="K13281" i="8"/>
  <c r="K13282" i="8"/>
  <c r="K13283" i="8"/>
  <c r="K13284" i="8"/>
  <c r="K13285" i="8"/>
  <c r="K13286" i="8"/>
  <c r="K13287" i="8"/>
  <c r="K13288" i="8"/>
  <c r="K13289" i="8"/>
  <c r="K13290" i="8"/>
  <c r="K13291" i="8"/>
  <c r="K13292" i="8"/>
  <c r="K13293" i="8"/>
  <c r="K13294" i="8"/>
  <c r="K13295" i="8"/>
  <c r="K13296" i="8"/>
  <c r="K13297" i="8"/>
  <c r="K13298" i="8"/>
  <c r="K13299" i="8"/>
  <c r="K13300" i="8"/>
  <c r="K13301" i="8"/>
  <c r="K13302" i="8"/>
  <c r="K13303" i="8"/>
  <c r="K13304" i="8"/>
  <c r="K13305" i="8"/>
  <c r="K13306" i="8"/>
  <c r="K13307" i="8"/>
  <c r="K13308" i="8"/>
  <c r="K13309" i="8"/>
  <c r="K13310" i="8"/>
  <c r="K13311" i="8"/>
  <c r="K13312" i="8"/>
  <c r="K13313" i="8"/>
  <c r="K13314" i="8"/>
  <c r="K13315" i="8"/>
  <c r="K13316" i="8"/>
  <c r="K13317" i="8"/>
  <c r="K13318" i="8"/>
  <c r="K13319" i="8"/>
  <c r="K13320" i="8"/>
  <c r="K13321" i="8"/>
  <c r="K13322" i="8"/>
  <c r="K13323" i="8"/>
  <c r="K13324" i="8"/>
  <c r="K13325" i="8"/>
  <c r="K13326" i="8"/>
  <c r="K13327" i="8"/>
  <c r="K13328" i="8"/>
  <c r="K13329" i="8"/>
  <c r="K13330" i="8"/>
  <c r="K13331" i="8"/>
  <c r="K13332" i="8"/>
  <c r="K13333" i="8"/>
  <c r="K13334" i="8"/>
  <c r="K13335" i="8"/>
  <c r="K13336" i="8"/>
  <c r="K13337" i="8"/>
  <c r="K13338" i="8"/>
  <c r="K13339" i="8"/>
  <c r="K13340" i="8"/>
  <c r="K13341" i="8"/>
  <c r="K13342" i="8"/>
  <c r="K13343" i="8"/>
  <c r="K13344" i="8"/>
  <c r="K13345" i="8"/>
  <c r="K13346" i="8"/>
  <c r="K13347" i="8"/>
  <c r="K13348" i="8"/>
  <c r="K13349" i="8"/>
  <c r="K13350" i="8"/>
  <c r="K13351" i="8"/>
  <c r="K13352" i="8"/>
  <c r="K13353" i="8"/>
  <c r="K13354" i="8"/>
  <c r="K13355" i="8"/>
  <c r="K13356" i="8"/>
  <c r="K13357" i="8"/>
  <c r="K13358" i="8"/>
  <c r="K13359" i="8"/>
  <c r="K13360" i="8"/>
  <c r="K13361" i="8"/>
  <c r="K13362" i="8"/>
  <c r="K13363" i="8"/>
  <c r="K13364" i="8"/>
  <c r="K13365" i="8"/>
  <c r="K13366" i="8"/>
  <c r="K13367" i="8"/>
  <c r="K13368" i="8"/>
  <c r="K13369" i="8"/>
  <c r="K13370" i="8"/>
  <c r="K13371" i="8"/>
  <c r="K13372" i="8"/>
  <c r="K13373" i="8"/>
  <c r="K13374" i="8"/>
  <c r="K13375" i="8"/>
  <c r="K13376" i="8"/>
  <c r="K13377" i="8"/>
  <c r="K13378" i="8"/>
  <c r="K13379" i="8"/>
  <c r="K13380" i="8"/>
  <c r="K13381" i="8"/>
  <c r="K13382" i="8"/>
  <c r="K13383" i="8"/>
  <c r="K13384" i="8"/>
  <c r="K13385" i="8"/>
  <c r="K13386" i="8"/>
  <c r="K13387" i="8"/>
  <c r="K13388" i="8"/>
  <c r="K13389" i="8"/>
  <c r="K13390" i="8"/>
  <c r="K13391" i="8"/>
  <c r="K13392" i="8"/>
  <c r="K13393" i="8"/>
  <c r="K13394" i="8"/>
  <c r="K13395" i="8"/>
  <c r="K13396" i="8"/>
  <c r="K13397" i="8"/>
  <c r="K13398" i="8"/>
  <c r="K13399" i="8"/>
  <c r="K13400" i="8"/>
  <c r="K13401" i="8"/>
  <c r="K13402" i="8"/>
  <c r="K13403" i="8"/>
  <c r="K13404" i="8"/>
  <c r="K13405" i="8"/>
  <c r="K13406" i="8"/>
  <c r="K13407" i="8"/>
  <c r="K13408" i="8"/>
  <c r="K13409" i="8"/>
  <c r="K13410" i="8"/>
  <c r="K13411" i="8"/>
  <c r="K13412" i="8"/>
  <c r="K13413" i="8"/>
  <c r="K13414" i="8"/>
  <c r="K13415" i="8"/>
  <c r="K13416" i="8"/>
  <c r="K13417" i="8"/>
  <c r="K13418" i="8"/>
  <c r="K13419" i="8"/>
  <c r="K13420" i="8"/>
  <c r="K13421" i="8"/>
  <c r="K13422" i="8"/>
  <c r="K13423" i="8"/>
  <c r="K13424" i="8"/>
  <c r="K13425" i="8"/>
  <c r="K13426" i="8"/>
  <c r="K13427" i="8"/>
  <c r="K13428" i="8"/>
  <c r="K13429" i="8"/>
  <c r="K13430" i="8"/>
  <c r="K13431" i="8"/>
  <c r="K13432" i="8"/>
  <c r="K13433" i="8"/>
  <c r="K13434" i="8"/>
  <c r="K13435" i="8"/>
  <c r="K13436" i="8"/>
  <c r="K13437" i="8"/>
  <c r="K13438" i="8"/>
  <c r="K13439" i="8"/>
  <c r="K13440" i="8"/>
  <c r="K13441" i="8"/>
  <c r="K13442" i="8"/>
  <c r="K13443" i="8"/>
  <c r="K13444" i="8"/>
  <c r="K13445" i="8"/>
  <c r="K13446" i="8"/>
  <c r="K13447" i="8"/>
  <c r="K13448" i="8"/>
  <c r="K13449" i="8"/>
  <c r="K13450" i="8"/>
  <c r="K13451" i="8"/>
  <c r="K13452" i="8"/>
  <c r="K13453" i="8"/>
  <c r="K13454" i="8"/>
  <c r="K13455" i="8"/>
  <c r="K13456" i="8"/>
  <c r="K13457" i="8"/>
  <c r="K13458" i="8"/>
  <c r="K13459" i="8"/>
  <c r="K13460" i="8"/>
  <c r="K13461" i="8"/>
  <c r="K13462" i="8"/>
  <c r="K13463" i="8"/>
  <c r="K13464" i="8"/>
  <c r="K13465" i="8"/>
  <c r="K13466" i="8"/>
  <c r="K13467" i="8"/>
  <c r="K13468" i="8"/>
  <c r="K13469" i="8"/>
  <c r="K13470" i="8"/>
  <c r="K13471" i="8"/>
  <c r="K13472" i="8"/>
  <c r="K13473" i="8"/>
  <c r="K13474" i="8"/>
  <c r="K13475" i="8"/>
  <c r="K13476" i="8"/>
  <c r="K13477" i="8"/>
  <c r="K13478" i="8"/>
  <c r="K13479" i="8"/>
  <c r="K13480" i="8"/>
  <c r="K13481" i="8"/>
  <c r="K13482" i="8"/>
  <c r="K13483" i="8"/>
  <c r="K13484" i="8"/>
  <c r="K13485" i="8"/>
  <c r="K13486" i="8"/>
  <c r="K13487" i="8"/>
  <c r="K13488" i="8"/>
  <c r="K13489" i="8"/>
  <c r="K13490" i="8"/>
  <c r="K13491" i="8"/>
  <c r="K13492" i="8"/>
  <c r="K13493" i="8"/>
  <c r="K13494" i="8"/>
  <c r="K13495" i="8"/>
  <c r="K13496" i="8"/>
  <c r="K13497" i="8"/>
  <c r="K13498" i="8"/>
  <c r="K13499" i="8"/>
  <c r="K13500" i="8"/>
  <c r="K13501" i="8"/>
  <c r="K13502" i="8"/>
  <c r="K13503" i="8"/>
  <c r="K13504" i="8"/>
  <c r="K13505" i="8"/>
  <c r="K13506" i="8"/>
  <c r="K13507" i="8"/>
  <c r="K13508" i="8"/>
  <c r="K13509" i="8"/>
  <c r="K13510" i="8"/>
  <c r="K13511" i="8"/>
  <c r="K13512" i="8"/>
  <c r="K13513" i="8"/>
  <c r="K13514" i="8"/>
  <c r="K13515" i="8"/>
  <c r="K13516" i="8"/>
  <c r="K13517" i="8"/>
  <c r="K13518" i="8"/>
  <c r="K13519" i="8"/>
  <c r="K13520" i="8"/>
  <c r="K13521" i="8"/>
  <c r="K13522" i="8"/>
  <c r="K13523" i="8"/>
  <c r="K13524" i="8"/>
  <c r="K13525" i="8"/>
  <c r="K13526" i="8"/>
  <c r="K13527" i="8"/>
  <c r="K13528" i="8"/>
  <c r="K13529" i="8"/>
  <c r="K13530" i="8"/>
  <c r="K13531" i="8"/>
  <c r="K13532" i="8"/>
  <c r="K13533" i="8"/>
  <c r="K13534" i="8"/>
  <c r="K13535" i="8"/>
  <c r="K13536" i="8"/>
  <c r="K13537" i="8"/>
  <c r="K13538" i="8"/>
  <c r="K13539" i="8"/>
  <c r="K13540" i="8"/>
  <c r="K13541" i="8"/>
  <c r="K13542" i="8"/>
  <c r="K13543" i="8"/>
  <c r="K13544" i="8"/>
  <c r="K13545" i="8"/>
  <c r="K13546" i="8"/>
  <c r="K13547" i="8"/>
  <c r="K13548" i="8"/>
  <c r="K13549" i="8"/>
  <c r="K13550" i="8"/>
  <c r="K13551" i="8"/>
  <c r="K13552" i="8"/>
  <c r="K13553" i="8"/>
  <c r="K13554" i="8"/>
  <c r="K13555" i="8"/>
  <c r="K13556" i="8"/>
  <c r="K13557" i="8"/>
  <c r="K13558" i="8"/>
  <c r="K13559" i="8"/>
  <c r="K13560" i="8"/>
  <c r="K13561" i="8"/>
  <c r="K13562" i="8"/>
  <c r="K13563" i="8"/>
  <c r="K13564" i="8"/>
  <c r="K13565" i="8"/>
  <c r="K13566" i="8"/>
  <c r="K13567" i="8"/>
  <c r="K13568" i="8"/>
  <c r="K13569" i="8"/>
  <c r="K13570" i="8"/>
  <c r="K13571" i="8"/>
  <c r="K13572" i="8"/>
  <c r="K13573" i="8"/>
  <c r="K13574" i="8"/>
  <c r="K13575" i="8"/>
  <c r="K13576" i="8"/>
  <c r="K13577" i="8"/>
  <c r="K13578" i="8"/>
  <c r="K13579" i="8"/>
  <c r="K13580" i="8"/>
  <c r="K13581" i="8"/>
  <c r="K13582" i="8"/>
  <c r="K13583" i="8"/>
  <c r="K13584" i="8"/>
  <c r="K13585" i="8"/>
  <c r="K13586" i="8"/>
  <c r="K13587" i="8"/>
  <c r="K13588" i="8"/>
  <c r="K13589" i="8"/>
  <c r="K13590" i="8"/>
  <c r="K13591" i="8"/>
  <c r="K13592" i="8"/>
  <c r="K13593" i="8"/>
  <c r="K13594" i="8"/>
  <c r="K13595" i="8"/>
  <c r="K13596" i="8"/>
  <c r="K13597" i="8"/>
  <c r="K13598" i="8"/>
  <c r="K13599" i="8"/>
  <c r="K13600" i="8"/>
  <c r="K13601" i="8"/>
  <c r="K13602" i="8"/>
  <c r="K13603" i="8"/>
  <c r="K13604" i="8"/>
  <c r="K13605" i="8"/>
  <c r="K13606" i="8"/>
  <c r="K13607" i="8"/>
  <c r="K13608" i="8"/>
  <c r="K13609" i="8"/>
  <c r="K13610" i="8"/>
  <c r="K13611" i="8"/>
  <c r="K13612" i="8"/>
  <c r="K13613" i="8"/>
  <c r="K13614" i="8"/>
  <c r="K13615" i="8"/>
  <c r="K13616" i="8"/>
  <c r="K13617" i="8"/>
  <c r="K13618" i="8"/>
  <c r="K13619" i="8"/>
  <c r="K13620" i="8"/>
  <c r="K13621" i="8"/>
  <c r="K13622" i="8"/>
  <c r="K13623" i="8"/>
  <c r="K13624" i="8"/>
  <c r="K13625" i="8"/>
  <c r="K13626" i="8"/>
  <c r="K13627" i="8"/>
  <c r="K13628" i="8"/>
  <c r="K13629" i="8"/>
  <c r="K13630" i="8"/>
  <c r="K13631" i="8"/>
  <c r="K13632" i="8"/>
  <c r="K13633" i="8"/>
  <c r="K13634" i="8"/>
  <c r="K13635" i="8"/>
  <c r="K13636" i="8"/>
  <c r="K13637" i="8"/>
  <c r="K13638" i="8"/>
  <c r="K13639" i="8"/>
  <c r="K13640" i="8"/>
  <c r="K13641" i="8"/>
  <c r="K13642" i="8"/>
  <c r="K13643" i="8"/>
  <c r="K13644" i="8"/>
  <c r="K13645" i="8"/>
  <c r="K13646" i="8"/>
  <c r="K13647" i="8"/>
  <c r="K13648" i="8"/>
  <c r="K13649" i="8"/>
  <c r="K13650" i="8"/>
  <c r="K13651" i="8"/>
  <c r="K13652" i="8"/>
  <c r="K13653" i="8"/>
  <c r="K13654" i="8"/>
  <c r="K13655" i="8"/>
  <c r="K13656" i="8"/>
  <c r="K13657" i="8"/>
  <c r="K13658" i="8"/>
  <c r="K13659" i="8"/>
  <c r="K13660" i="8"/>
  <c r="K13661" i="8"/>
  <c r="K13662" i="8"/>
  <c r="K13663" i="8"/>
  <c r="K13664" i="8"/>
  <c r="K13665" i="8"/>
  <c r="K13666" i="8"/>
  <c r="K13667" i="8"/>
  <c r="K13668" i="8"/>
  <c r="K13669" i="8"/>
  <c r="K13670" i="8"/>
  <c r="K13671" i="8"/>
  <c r="K13672" i="8"/>
  <c r="K13673" i="8"/>
  <c r="K13674" i="8"/>
  <c r="K13675" i="8"/>
  <c r="K13676" i="8"/>
  <c r="K13677" i="8"/>
  <c r="K13678" i="8"/>
  <c r="K13679" i="8"/>
  <c r="K13680" i="8"/>
  <c r="K13681" i="8"/>
  <c r="K13682" i="8"/>
  <c r="K13683" i="8"/>
  <c r="K13684" i="8"/>
  <c r="K13685" i="8"/>
  <c r="K13686" i="8"/>
  <c r="K13687" i="8"/>
  <c r="K13688" i="8"/>
  <c r="K13689" i="8"/>
  <c r="K13690" i="8"/>
  <c r="K13691" i="8"/>
  <c r="K13692" i="8"/>
  <c r="K13693" i="8"/>
  <c r="K13694" i="8"/>
  <c r="K13695" i="8"/>
  <c r="K13696" i="8"/>
  <c r="K13697" i="8"/>
  <c r="K13698" i="8"/>
  <c r="K13699" i="8"/>
  <c r="K13700" i="8"/>
  <c r="K13701" i="8"/>
  <c r="K13702" i="8"/>
  <c r="K13703" i="8"/>
  <c r="K13704" i="8"/>
  <c r="K13705" i="8"/>
  <c r="K13706" i="8"/>
  <c r="K13707" i="8"/>
  <c r="K13708" i="8"/>
  <c r="K13709" i="8"/>
  <c r="K13710" i="8"/>
  <c r="K13711" i="8"/>
  <c r="K13712" i="8"/>
  <c r="K13713" i="8"/>
  <c r="K13714" i="8"/>
  <c r="K13715" i="8"/>
  <c r="K13716" i="8"/>
  <c r="K13717" i="8"/>
  <c r="K13718" i="8"/>
  <c r="K13719" i="8"/>
  <c r="K13720" i="8"/>
  <c r="K13721" i="8"/>
  <c r="K13722" i="8"/>
  <c r="K13723" i="8"/>
  <c r="K13724" i="8"/>
  <c r="K13725" i="8"/>
  <c r="K13726" i="8"/>
  <c r="K13727" i="8"/>
  <c r="K13728" i="8"/>
  <c r="K13729" i="8"/>
  <c r="K13730" i="8"/>
  <c r="K13731" i="8"/>
  <c r="K13732" i="8"/>
  <c r="K13733" i="8"/>
  <c r="K13734" i="8"/>
  <c r="K13735" i="8"/>
  <c r="K13736" i="8"/>
  <c r="K13737" i="8"/>
  <c r="K13738" i="8"/>
  <c r="K13739" i="8"/>
  <c r="K13740" i="8"/>
  <c r="K13741" i="8"/>
  <c r="K13742" i="8"/>
  <c r="K13743" i="8"/>
  <c r="K13744" i="8"/>
  <c r="K13745" i="8"/>
  <c r="K13746" i="8"/>
  <c r="K13747" i="8"/>
  <c r="K13748" i="8"/>
  <c r="K13749" i="8"/>
  <c r="K13750" i="8"/>
  <c r="K13751" i="8"/>
  <c r="K13752" i="8"/>
  <c r="K13753" i="8"/>
  <c r="K13754" i="8"/>
  <c r="K13755" i="8"/>
  <c r="K13756" i="8"/>
  <c r="K13757" i="8"/>
  <c r="K13758" i="8"/>
  <c r="K13759" i="8"/>
  <c r="K13760" i="8"/>
  <c r="K13761" i="8"/>
  <c r="K13762" i="8"/>
  <c r="K13763" i="8"/>
  <c r="K13764" i="8"/>
  <c r="K13765" i="8"/>
  <c r="K13766" i="8"/>
  <c r="K13767" i="8"/>
  <c r="K13768" i="8"/>
  <c r="K13769" i="8"/>
  <c r="K13770" i="8"/>
  <c r="K13771" i="8"/>
  <c r="K13772" i="8"/>
  <c r="K13773" i="8"/>
  <c r="K13774" i="8"/>
  <c r="K13775" i="8"/>
  <c r="K13776" i="8"/>
  <c r="K13777" i="8"/>
  <c r="K13778" i="8"/>
  <c r="K13779" i="8"/>
  <c r="K13780" i="8"/>
  <c r="K13781" i="8"/>
  <c r="K13782" i="8"/>
  <c r="K13783" i="8"/>
  <c r="K13784" i="8"/>
  <c r="K13785" i="8"/>
  <c r="K13786" i="8"/>
  <c r="K13787" i="8"/>
  <c r="K13788" i="8"/>
  <c r="K13789" i="8"/>
  <c r="K13790" i="8"/>
  <c r="K13791" i="8"/>
  <c r="K13792" i="8"/>
  <c r="K13793" i="8"/>
  <c r="K13794" i="8"/>
  <c r="K13795" i="8"/>
  <c r="K13796" i="8"/>
  <c r="K13797" i="8"/>
  <c r="K13798" i="8"/>
  <c r="K13799" i="8"/>
  <c r="K13800" i="8"/>
  <c r="K13801" i="8"/>
  <c r="K13802" i="8"/>
  <c r="K13803" i="8"/>
  <c r="K13804" i="8"/>
  <c r="K13805" i="8"/>
  <c r="K13806" i="8"/>
  <c r="K13807" i="8"/>
  <c r="K13808" i="8"/>
  <c r="K13809" i="8"/>
  <c r="K13810" i="8"/>
  <c r="K13811" i="8"/>
  <c r="K13812" i="8"/>
  <c r="K13813" i="8"/>
  <c r="K13814" i="8"/>
  <c r="K13815" i="8"/>
  <c r="K13816" i="8"/>
  <c r="K13817" i="8"/>
  <c r="K13818" i="8"/>
  <c r="K13819" i="8"/>
  <c r="K13820" i="8"/>
  <c r="K13821" i="8"/>
  <c r="K13822" i="8"/>
  <c r="K13823" i="8"/>
  <c r="K13824" i="8"/>
  <c r="K13825" i="8"/>
  <c r="K13826" i="8"/>
  <c r="K13827" i="8"/>
  <c r="K13828" i="8"/>
  <c r="K13829" i="8"/>
  <c r="K13830" i="8"/>
  <c r="K13831" i="8"/>
  <c r="K13832" i="8"/>
  <c r="K13833" i="8"/>
  <c r="K13834" i="8"/>
  <c r="K13835" i="8"/>
  <c r="K13836" i="8"/>
  <c r="K13837" i="8"/>
  <c r="K13838" i="8"/>
  <c r="K13839" i="8"/>
  <c r="K13840" i="8"/>
  <c r="K13841" i="8"/>
  <c r="K13842" i="8"/>
  <c r="K13843" i="8"/>
  <c r="K13844" i="8"/>
  <c r="K13845" i="8"/>
  <c r="K13846" i="8"/>
  <c r="K13847" i="8"/>
  <c r="K13848" i="8"/>
  <c r="K13849" i="8"/>
  <c r="K13850" i="8"/>
  <c r="K13851" i="8"/>
  <c r="K13852" i="8"/>
  <c r="K13853" i="8"/>
  <c r="K13854" i="8"/>
  <c r="K13855" i="8"/>
  <c r="K13856" i="8"/>
  <c r="K13857" i="8"/>
  <c r="K13858" i="8"/>
  <c r="K13859" i="8"/>
  <c r="K13860" i="8"/>
  <c r="K13861" i="8"/>
  <c r="K13862" i="8"/>
  <c r="K13863" i="8"/>
  <c r="K13864" i="8"/>
  <c r="K13865" i="8"/>
  <c r="K13866" i="8"/>
  <c r="K13867" i="8"/>
  <c r="K13868" i="8"/>
  <c r="K13869" i="8"/>
  <c r="K13870" i="8"/>
  <c r="K13871" i="8"/>
  <c r="K13872" i="8"/>
  <c r="K13873" i="8"/>
  <c r="K13874" i="8"/>
  <c r="K13875" i="8"/>
  <c r="K13876" i="8"/>
  <c r="K13877" i="8"/>
  <c r="K13878" i="8"/>
  <c r="K13879" i="8"/>
  <c r="K13880" i="8"/>
  <c r="K13881" i="8"/>
  <c r="K13882" i="8"/>
  <c r="K13883" i="8"/>
  <c r="K13884" i="8"/>
  <c r="K13885" i="8"/>
  <c r="K13886" i="8"/>
  <c r="K13887" i="8"/>
  <c r="K13888" i="8"/>
  <c r="K13889" i="8"/>
  <c r="K13890" i="8"/>
  <c r="K13891" i="8"/>
  <c r="K13892" i="8"/>
  <c r="K13893" i="8"/>
  <c r="K13894" i="8"/>
  <c r="K13895" i="8"/>
  <c r="K13896" i="8"/>
  <c r="K13897" i="8"/>
  <c r="K13898" i="8"/>
  <c r="K13899" i="8"/>
  <c r="K13900" i="8"/>
  <c r="K13901" i="8"/>
  <c r="K13902" i="8"/>
  <c r="K13903" i="8"/>
  <c r="K13904" i="8"/>
  <c r="K13905" i="8"/>
  <c r="K13906" i="8"/>
  <c r="K13907" i="8"/>
  <c r="K13908" i="8"/>
  <c r="K13909" i="8"/>
  <c r="K13910" i="8"/>
  <c r="K13911" i="8"/>
  <c r="K13912" i="8"/>
  <c r="K13913" i="8"/>
  <c r="K13914" i="8"/>
  <c r="K13915" i="8"/>
  <c r="K13916" i="8"/>
  <c r="K13917" i="8"/>
  <c r="K13918" i="8"/>
  <c r="K13919" i="8"/>
  <c r="K13920" i="8"/>
  <c r="K13921" i="8"/>
  <c r="K13922" i="8"/>
  <c r="K13923" i="8"/>
  <c r="K13924" i="8"/>
  <c r="K13925" i="8"/>
  <c r="K13926" i="8"/>
  <c r="K13927" i="8"/>
  <c r="K13928" i="8"/>
  <c r="K13929" i="8"/>
  <c r="K13930" i="8"/>
  <c r="K13931" i="8"/>
  <c r="K13932" i="8"/>
  <c r="K13933" i="8"/>
  <c r="K13934" i="8"/>
  <c r="K13935" i="8"/>
  <c r="K13936" i="8"/>
  <c r="K13937" i="8"/>
  <c r="K13938" i="8"/>
  <c r="K13939" i="8"/>
  <c r="K13940" i="8"/>
  <c r="K13941" i="8"/>
  <c r="K13942" i="8"/>
  <c r="K13943" i="8"/>
  <c r="K13944" i="8"/>
  <c r="K13945" i="8"/>
  <c r="K13946" i="8"/>
  <c r="K13947" i="8"/>
  <c r="K13948" i="8"/>
  <c r="K13949" i="8"/>
  <c r="K13950" i="8"/>
  <c r="K13951" i="8"/>
  <c r="K13952" i="8"/>
  <c r="K13953" i="8"/>
  <c r="K13954" i="8"/>
  <c r="K13955" i="8"/>
  <c r="K13956" i="8"/>
  <c r="K13957" i="8"/>
  <c r="K13958" i="8"/>
  <c r="K13959" i="8"/>
  <c r="K13960" i="8"/>
  <c r="K13961" i="8"/>
  <c r="K13962" i="8"/>
  <c r="K13963" i="8"/>
  <c r="K13964" i="8"/>
  <c r="K13965" i="8"/>
  <c r="K13966" i="8"/>
  <c r="K13967" i="8"/>
  <c r="K13968" i="8"/>
  <c r="K13969" i="8"/>
  <c r="K13970" i="8"/>
  <c r="K13971" i="8"/>
  <c r="K13972" i="8"/>
  <c r="K13973" i="8"/>
  <c r="K13974" i="8"/>
  <c r="K13975" i="8"/>
  <c r="K13976" i="8"/>
  <c r="K13977" i="8"/>
  <c r="K13978" i="8"/>
  <c r="K13979" i="8"/>
  <c r="K13980" i="8"/>
  <c r="K13981" i="8"/>
  <c r="K13982" i="8"/>
  <c r="K13983" i="8"/>
  <c r="K13984" i="8"/>
  <c r="K13985" i="8"/>
  <c r="K13986" i="8"/>
  <c r="K13987" i="8"/>
  <c r="K13988" i="8"/>
  <c r="K13989" i="8"/>
  <c r="K13990" i="8"/>
  <c r="K13991" i="8"/>
  <c r="K13992" i="8"/>
  <c r="K13993" i="8"/>
  <c r="K13994" i="8"/>
  <c r="K13995" i="8"/>
  <c r="K13996" i="8"/>
  <c r="K13997" i="8"/>
  <c r="K13998" i="8"/>
  <c r="K13999" i="8"/>
  <c r="K14000" i="8"/>
  <c r="K14001" i="8"/>
  <c r="K14002" i="8"/>
  <c r="K14003" i="8"/>
  <c r="K14004" i="8"/>
  <c r="K14005" i="8"/>
  <c r="K14006" i="8"/>
  <c r="K14007" i="8"/>
  <c r="K14008" i="8"/>
  <c r="K14009" i="8"/>
  <c r="K14010" i="8"/>
  <c r="K14011" i="8"/>
  <c r="K14012" i="8"/>
  <c r="K14013" i="8"/>
  <c r="K14014" i="8"/>
  <c r="K14015" i="8"/>
  <c r="K14016" i="8"/>
  <c r="K14017" i="8"/>
  <c r="K14018" i="8"/>
  <c r="K14019" i="8"/>
  <c r="K14020" i="8"/>
  <c r="K14021" i="8"/>
  <c r="K14022" i="8"/>
  <c r="K14023" i="8"/>
  <c r="K14024" i="8"/>
  <c r="K14025" i="8"/>
  <c r="K14026" i="8"/>
  <c r="K14027" i="8"/>
  <c r="K14028" i="8"/>
  <c r="K14029" i="8"/>
  <c r="K14030" i="8"/>
  <c r="K14031" i="8"/>
  <c r="K14032" i="8"/>
  <c r="K14033" i="8"/>
  <c r="K14034" i="8"/>
  <c r="K14035" i="8"/>
  <c r="K14036" i="8"/>
  <c r="K14037" i="8"/>
  <c r="K14038" i="8"/>
  <c r="K14039" i="8"/>
  <c r="K14040" i="8"/>
  <c r="K14041" i="8"/>
  <c r="K14042" i="8"/>
  <c r="K14043" i="8"/>
  <c r="K14044" i="8"/>
  <c r="K14045" i="8"/>
  <c r="K14046" i="8"/>
  <c r="K14047" i="8"/>
  <c r="K14048" i="8"/>
  <c r="K14049" i="8"/>
  <c r="K14050" i="8"/>
  <c r="K14051" i="8"/>
  <c r="K14052" i="8"/>
  <c r="K14053" i="8"/>
  <c r="K14054" i="8"/>
  <c r="K14055" i="8"/>
  <c r="K14056" i="8"/>
  <c r="K14057" i="8"/>
  <c r="K14058" i="8"/>
  <c r="K14059" i="8"/>
  <c r="K14060" i="8"/>
  <c r="K14061" i="8"/>
  <c r="K14062" i="8"/>
  <c r="K14063" i="8"/>
  <c r="K14064" i="8"/>
  <c r="K14065" i="8"/>
  <c r="K14066" i="8"/>
  <c r="K14067" i="8"/>
  <c r="K14068" i="8"/>
  <c r="K14069" i="8"/>
  <c r="K14070" i="8"/>
  <c r="K14071" i="8"/>
  <c r="K14072" i="8"/>
  <c r="K14073" i="8"/>
  <c r="K14074" i="8"/>
  <c r="K14075" i="8"/>
  <c r="K14076" i="8"/>
  <c r="K14077" i="8"/>
  <c r="K14078" i="8"/>
  <c r="K14079" i="8"/>
  <c r="K14080" i="8"/>
  <c r="K14081" i="8"/>
  <c r="K14082" i="8"/>
  <c r="K14083" i="8"/>
  <c r="K14084" i="8"/>
  <c r="K14085" i="8"/>
  <c r="K14086" i="8"/>
  <c r="K14087" i="8"/>
  <c r="K14088" i="8"/>
  <c r="K14089" i="8"/>
  <c r="K14090" i="8"/>
  <c r="K14091" i="8"/>
  <c r="K14092" i="8"/>
  <c r="K14093" i="8"/>
  <c r="K14094" i="8"/>
  <c r="K14095" i="8"/>
  <c r="K14096" i="8"/>
  <c r="K14097" i="8"/>
  <c r="K14098" i="8"/>
  <c r="K14099" i="8"/>
  <c r="K14100" i="8"/>
  <c r="K14101" i="8"/>
  <c r="K14102" i="8"/>
  <c r="K14103" i="8"/>
  <c r="K14104" i="8"/>
  <c r="K14105" i="8"/>
  <c r="K14106" i="8"/>
  <c r="K14107" i="8"/>
  <c r="K14108" i="8"/>
  <c r="K14109" i="8"/>
  <c r="K14110" i="8"/>
  <c r="K14111" i="8"/>
  <c r="K14112" i="8"/>
  <c r="K14113" i="8"/>
  <c r="K14114" i="8"/>
  <c r="K14115" i="8"/>
  <c r="K14116" i="8"/>
  <c r="K14117" i="8"/>
  <c r="K14118" i="8"/>
  <c r="K14119" i="8"/>
  <c r="K14120" i="8"/>
  <c r="K14121" i="8"/>
  <c r="K14122" i="8"/>
  <c r="K14123" i="8"/>
  <c r="K14124" i="8"/>
  <c r="K14125" i="8"/>
  <c r="K14126" i="8"/>
  <c r="K14127" i="8"/>
  <c r="K14128" i="8"/>
  <c r="K14129" i="8"/>
  <c r="K14130" i="8"/>
  <c r="K14131" i="8"/>
  <c r="K14132" i="8"/>
  <c r="K14133" i="8"/>
  <c r="K14134" i="8"/>
  <c r="K14135" i="8"/>
  <c r="K14136" i="8"/>
  <c r="K14137" i="8"/>
  <c r="K14138" i="8"/>
  <c r="K14139" i="8"/>
  <c r="K14140" i="8"/>
  <c r="K14141" i="8"/>
  <c r="K14142" i="8"/>
  <c r="K14143" i="8"/>
  <c r="K14144" i="8"/>
  <c r="K14145" i="8"/>
  <c r="K14146" i="8"/>
  <c r="K14147" i="8"/>
  <c r="K14148" i="8"/>
  <c r="K14149" i="8"/>
  <c r="K14150" i="8"/>
  <c r="K14151" i="8"/>
  <c r="K14152" i="8"/>
  <c r="K14153" i="8"/>
  <c r="K14154" i="8"/>
  <c r="K14155" i="8"/>
  <c r="K14156" i="8"/>
  <c r="K14157" i="8"/>
  <c r="K14158" i="8"/>
  <c r="K14159" i="8"/>
  <c r="K14160" i="8"/>
  <c r="K14161" i="8"/>
  <c r="K14162" i="8"/>
  <c r="K14163" i="8"/>
  <c r="K14164" i="8"/>
  <c r="K14165" i="8"/>
  <c r="K14166" i="8"/>
  <c r="K14167" i="8"/>
  <c r="K14168" i="8"/>
  <c r="K14169" i="8"/>
  <c r="K14170" i="8"/>
  <c r="K14171" i="8"/>
  <c r="K14172" i="8"/>
  <c r="K14173" i="8"/>
  <c r="K14174" i="8"/>
  <c r="K14175" i="8"/>
  <c r="K14176" i="8"/>
  <c r="K14177" i="8"/>
  <c r="K14178" i="8"/>
  <c r="K14179" i="8"/>
  <c r="K14180" i="8"/>
  <c r="K14181" i="8"/>
  <c r="K14182" i="8"/>
  <c r="K14183" i="8"/>
  <c r="K14184" i="8"/>
  <c r="K14185" i="8"/>
  <c r="K14186" i="8"/>
  <c r="K14187" i="8"/>
  <c r="K14188" i="8"/>
  <c r="K14189" i="8"/>
  <c r="K14190" i="8"/>
  <c r="K14191" i="8"/>
  <c r="K14192" i="8"/>
  <c r="K14193" i="8"/>
  <c r="K14194" i="8"/>
  <c r="K14195" i="8"/>
  <c r="K14196" i="8"/>
  <c r="K14197" i="8"/>
  <c r="K14198" i="8"/>
  <c r="K14199" i="8"/>
  <c r="K14200" i="8"/>
  <c r="K14201" i="8"/>
  <c r="K14202" i="8"/>
  <c r="K14203" i="8"/>
  <c r="K14204" i="8"/>
  <c r="K14205" i="8"/>
  <c r="K14206" i="8"/>
  <c r="K14207" i="8"/>
  <c r="K14208" i="8"/>
  <c r="K14209" i="8"/>
  <c r="K14210" i="8"/>
  <c r="K14211" i="8"/>
  <c r="K14212" i="8"/>
  <c r="K14213" i="8"/>
  <c r="K14214" i="8"/>
  <c r="K14215" i="8"/>
  <c r="K14216" i="8"/>
  <c r="K14217" i="8"/>
  <c r="K14218" i="8"/>
  <c r="K14219" i="8"/>
  <c r="K14220" i="8"/>
  <c r="K14221" i="8"/>
  <c r="K14222" i="8"/>
  <c r="K14223" i="8"/>
  <c r="K14224" i="8"/>
  <c r="K14225" i="8"/>
  <c r="K14226" i="8"/>
  <c r="K14227" i="8"/>
  <c r="K14228" i="8"/>
  <c r="K14229" i="8"/>
  <c r="K14230" i="8"/>
  <c r="K14231" i="8"/>
  <c r="K14232" i="8"/>
  <c r="K14233" i="8"/>
  <c r="K14234" i="8"/>
  <c r="K14235" i="8"/>
  <c r="K14236" i="8"/>
  <c r="K14237" i="8"/>
  <c r="K14238" i="8"/>
  <c r="K14239" i="8"/>
  <c r="K14240" i="8"/>
  <c r="K14241" i="8"/>
  <c r="K14242" i="8"/>
  <c r="K14243" i="8"/>
  <c r="K14244" i="8"/>
  <c r="K14245" i="8"/>
  <c r="K14246" i="8"/>
  <c r="K14247" i="8"/>
  <c r="K14248" i="8"/>
  <c r="K14249" i="8"/>
  <c r="K14250" i="8"/>
  <c r="K14251" i="8"/>
  <c r="K14252" i="8"/>
  <c r="K14253" i="8"/>
  <c r="K14254" i="8"/>
  <c r="K14255" i="8"/>
  <c r="K14256" i="8"/>
  <c r="K14257" i="8"/>
  <c r="K14258" i="8"/>
  <c r="K14259" i="8"/>
  <c r="K14260" i="8"/>
  <c r="K14261" i="8"/>
  <c r="K14262" i="8"/>
  <c r="K14263" i="8"/>
  <c r="K14264" i="8"/>
  <c r="K14265" i="8"/>
  <c r="K14266" i="8"/>
  <c r="K14267" i="8"/>
  <c r="K14268" i="8"/>
  <c r="K14269" i="8"/>
  <c r="K14270" i="8"/>
  <c r="K14271" i="8"/>
  <c r="K14272" i="8"/>
  <c r="K14273" i="8"/>
  <c r="K14274" i="8"/>
  <c r="K14275" i="8"/>
  <c r="K14276" i="8"/>
  <c r="K14277" i="8"/>
  <c r="K14278" i="8"/>
  <c r="K14279" i="8"/>
  <c r="K14280" i="8"/>
  <c r="K14281" i="8"/>
  <c r="K14282" i="8"/>
  <c r="K14283" i="8"/>
  <c r="K14284" i="8"/>
  <c r="K14285" i="8"/>
  <c r="K14286" i="8"/>
  <c r="K14287" i="8"/>
  <c r="K14288" i="8"/>
  <c r="K14289" i="8"/>
  <c r="K14290" i="8"/>
  <c r="K14291" i="8"/>
  <c r="K14292" i="8"/>
  <c r="K14293" i="8"/>
  <c r="K14294" i="8"/>
  <c r="K14295" i="8"/>
  <c r="K14296" i="8"/>
  <c r="K14297" i="8"/>
  <c r="K14298" i="8"/>
  <c r="K14299" i="8"/>
  <c r="K14300" i="8"/>
  <c r="K14301" i="8"/>
  <c r="K14302" i="8"/>
  <c r="K14303" i="8"/>
  <c r="K14304" i="8"/>
  <c r="K14305" i="8"/>
  <c r="K14306" i="8"/>
  <c r="K14307" i="8"/>
  <c r="K14308" i="8"/>
  <c r="K14309" i="8"/>
  <c r="K14310" i="8"/>
  <c r="K14311" i="8"/>
  <c r="K14312" i="8"/>
  <c r="K14313" i="8"/>
  <c r="K14314" i="8"/>
  <c r="K14315" i="8"/>
  <c r="K14316" i="8"/>
  <c r="K14317" i="8"/>
  <c r="K14318" i="8"/>
  <c r="K14319" i="8"/>
  <c r="K14320" i="8"/>
  <c r="K14321" i="8"/>
  <c r="K14322" i="8"/>
  <c r="K14323" i="8"/>
  <c r="K14324" i="8"/>
  <c r="K14325" i="8"/>
  <c r="K14326" i="8"/>
  <c r="K14327" i="8"/>
  <c r="K14328" i="8"/>
  <c r="K14329" i="8"/>
  <c r="K14330" i="8"/>
  <c r="K14331" i="8"/>
  <c r="K14332" i="8"/>
  <c r="K14333" i="8"/>
  <c r="K14334" i="8"/>
  <c r="K14335" i="8"/>
  <c r="K14336" i="8"/>
  <c r="K14337" i="8"/>
  <c r="K14338" i="8"/>
  <c r="K14339" i="8"/>
  <c r="K14340" i="8"/>
  <c r="K14341" i="8"/>
  <c r="K14342" i="8"/>
  <c r="K14343" i="8"/>
  <c r="K14344" i="8"/>
  <c r="K14345" i="8"/>
  <c r="K14346" i="8"/>
  <c r="K14347" i="8"/>
  <c r="K14348" i="8"/>
  <c r="K14349" i="8"/>
  <c r="K14350" i="8"/>
  <c r="K14351" i="8"/>
  <c r="K14352" i="8"/>
  <c r="K14353" i="8"/>
  <c r="K14354" i="8"/>
  <c r="K14355" i="8"/>
  <c r="K14356" i="8"/>
  <c r="K14357" i="8"/>
  <c r="K14358" i="8"/>
  <c r="K14359" i="8"/>
  <c r="K14360" i="8"/>
  <c r="K14361" i="8"/>
  <c r="K14362" i="8"/>
  <c r="K14363" i="8"/>
  <c r="K14364" i="8"/>
  <c r="K14365" i="8"/>
  <c r="K14366" i="8"/>
  <c r="K14367" i="8"/>
  <c r="K14368" i="8"/>
  <c r="K14369" i="8"/>
  <c r="K14370" i="8"/>
  <c r="K14371" i="8"/>
  <c r="K14372" i="8"/>
  <c r="K14373" i="8"/>
  <c r="K14374" i="8"/>
  <c r="K14375" i="8"/>
  <c r="K14376" i="8"/>
  <c r="K14377" i="8"/>
  <c r="K14378" i="8"/>
  <c r="K14379" i="8"/>
  <c r="K14380" i="8"/>
  <c r="K14381" i="8"/>
  <c r="K14382" i="8"/>
  <c r="K14383" i="8"/>
  <c r="K14384" i="8"/>
  <c r="K14385" i="8"/>
  <c r="K14386" i="8"/>
  <c r="K14387" i="8"/>
  <c r="K14388" i="8"/>
  <c r="K14389" i="8"/>
  <c r="K14390" i="8"/>
  <c r="K14391" i="8"/>
  <c r="K14392" i="8"/>
  <c r="K14393" i="8"/>
  <c r="K14394" i="8"/>
  <c r="K14395" i="8"/>
  <c r="K14396" i="8"/>
  <c r="K14397" i="8"/>
  <c r="K14398" i="8"/>
  <c r="K14399" i="8"/>
  <c r="K14400" i="8"/>
  <c r="K14401" i="8"/>
  <c r="K14402" i="8"/>
  <c r="K14403" i="8"/>
  <c r="K14404" i="8"/>
  <c r="K14405" i="8"/>
  <c r="K14406" i="8"/>
  <c r="K14407" i="8"/>
  <c r="K14408" i="8"/>
  <c r="K14409" i="8"/>
  <c r="K14410" i="8"/>
  <c r="K14411" i="8"/>
  <c r="K14412" i="8"/>
  <c r="K14413" i="8"/>
  <c r="K14414" i="8"/>
  <c r="K14415" i="8"/>
  <c r="K14416" i="8"/>
  <c r="K14417" i="8"/>
  <c r="K14418" i="8"/>
  <c r="K14419" i="8"/>
  <c r="K14420" i="8"/>
  <c r="K14421" i="8"/>
  <c r="K14422" i="8"/>
  <c r="K14423" i="8"/>
  <c r="K14424" i="8"/>
  <c r="K14425" i="8"/>
  <c r="K14426" i="8"/>
  <c r="K14427" i="8"/>
  <c r="K14428" i="8"/>
  <c r="K14429" i="8"/>
  <c r="K14430" i="8"/>
  <c r="K14431" i="8"/>
  <c r="K14432" i="8"/>
  <c r="K14433" i="8"/>
  <c r="K14434" i="8"/>
  <c r="K14435" i="8"/>
  <c r="K14436" i="8"/>
  <c r="K14437" i="8"/>
  <c r="K14438" i="8"/>
  <c r="K14439" i="8"/>
  <c r="K14440" i="8"/>
  <c r="K14441" i="8"/>
  <c r="K14442" i="8"/>
  <c r="K14443" i="8"/>
  <c r="K14444" i="8"/>
  <c r="K14445" i="8"/>
  <c r="K14446" i="8"/>
  <c r="K14447" i="8"/>
  <c r="K14448" i="8"/>
  <c r="K14449" i="8"/>
  <c r="K14450" i="8"/>
  <c r="K14451" i="8"/>
  <c r="K14452" i="8"/>
  <c r="K14453" i="8"/>
  <c r="K14454" i="8"/>
  <c r="K14455" i="8"/>
  <c r="K14456" i="8"/>
  <c r="K14457" i="8"/>
  <c r="K14458" i="8"/>
  <c r="K14459" i="8"/>
  <c r="K14460" i="8"/>
  <c r="K14461" i="8"/>
  <c r="K14462" i="8"/>
  <c r="K14463" i="8"/>
  <c r="K14464" i="8"/>
  <c r="K14465" i="8"/>
  <c r="K14466" i="8"/>
  <c r="K14467" i="8"/>
  <c r="K14468" i="8"/>
  <c r="K14469" i="8"/>
  <c r="K14470" i="8"/>
  <c r="K14471" i="8"/>
  <c r="K14472" i="8"/>
  <c r="K14473" i="8"/>
  <c r="K14474" i="8"/>
  <c r="K14475" i="8"/>
  <c r="K14476" i="8"/>
  <c r="K14477" i="8"/>
  <c r="K14478" i="8"/>
  <c r="K14479" i="8"/>
  <c r="K14480" i="8"/>
  <c r="K14481" i="8"/>
  <c r="K14482" i="8"/>
  <c r="K14483" i="8"/>
  <c r="K14484" i="8"/>
  <c r="K14485" i="8"/>
  <c r="K14486" i="8"/>
  <c r="K14487" i="8"/>
  <c r="K14488" i="8"/>
  <c r="K14489" i="8"/>
  <c r="K14490" i="8"/>
  <c r="K14491" i="8"/>
  <c r="K14492" i="8"/>
  <c r="K14493" i="8"/>
  <c r="K14494" i="8"/>
  <c r="K14495" i="8"/>
  <c r="K14496" i="8"/>
  <c r="K14497" i="8"/>
  <c r="K14498" i="8"/>
  <c r="K14499" i="8"/>
  <c r="K14500" i="8"/>
  <c r="K14501" i="8"/>
  <c r="K14502" i="8"/>
  <c r="K14503" i="8"/>
  <c r="K14504" i="8"/>
  <c r="K14505" i="8"/>
  <c r="K14506" i="8"/>
  <c r="K14507" i="8"/>
  <c r="K14508" i="8"/>
  <c r="K14509" i="8"/>
  <c r="K14510" i="8"/>
  <c r="K14511" i="8"/>
  <c r="K14512" i="8"/>
  <c r="K14513" i="8"/>
  <c r="K14514" i="8"/>
  <c r="K14515" i="8"/>
  <c r="K14516" i="8"/>
  <c r="K14517" i="8"/>
  <c r="K14518" i="8"/>
  <c r="K14519" i="8"/>
  <c r="K14520" i="8"/>
  <c r="K14521" i="8"/>
  <c r="K14522" i="8"/>
  <c r="K14523" i="8"/>
  <c r="K14524" i="8"/>
  <c r="K14525" i="8"/>
  <c r="K14526" i="8"/>
  <c r="K14527" i="8"/>
  <c r="K14528" i="8"/>
  <c r="K14529" i="8"/>
  <c r="K14530" i="8"/>
  <c r="K14531" i="8"/>
  <c r="K14532" i="8"/>
  <c r="K14533" i="8"/>
  <c r="K14534" i="8"/>
  <c r="K14535" i="8"/>
  <c r="K14536" i="8"/>
  <c r="K14537" i="8"/>
  <c r="K14538" i="8"/>
  <c r="K14539" i="8"/>
  <c r="K14540" i="8"/>
  <c r="K14541" i="8"/>
  <c r="K14542" i="8"/>
  <c r="K14543" i="8"/>
  <c r="K14544" i="8"/>
  <c r="K14545" i="8"/>
  <c r="K14546" i="8"/>
  <c r="K14547" i="8"/>
  <c r="K14548" i="8"/>
  <c r="K14549" i="8"/>
  <c r="K14550" i="8"/>
  <c r="K14551" i="8"/>
  <c r="K14552" i="8"/>
  <c r="K14553" i="8"/>
  <c r="K14554" i="8"/>
  <c r="K14555" i="8"/>
  <c r="K14556" i="8"/>
  <c r="K14557" i="8"/>
  <c r="K14558" i="8"/>
  <c r="K14559" i="8"/>
  <c r="K14560" i="8"/>
  <c r="K14561" i="8"/>
  <c r="K14562" i="8"/>
  <c r="K14563" i="8"/>
  <c r="K14564" i="8"/>
  <c r="K14565" i="8"/>
  <c r="K14566" i="8"/>
  <c r="K14567" i="8"/>
  <c r="K14568" i="8"/>
  <c r="K14569" i="8"/>
  <c r="K14570" i="8"/>
  <c r="K14571" i="8"/>
  <c r="K14572" i="8"/>
  <c r="K14573" i="8"/>
  <c r="K14574" i="8"/>
  <c r="K14575" i="8"/>
  <c r="K14576" i="8"/>
  <c r="K14577" i="8"/>
  <c r="K14578" i="8"/>
  <c r="K14579" i="8"/>
  <c r="K14580" i="8"/>
  <c r="K14581" i="8"/>
  <c r="K14582" i="8"/>
  <c r="K14583" i="8"/>
  <c r="K14584" i="8"/>
  <c r="K14585" i="8"/>
  <c r="K14586" i="8"/>
  <c r="K14587" i="8"/>
  <c r="K14588" i="8"/>
  <c r="K14589" i="8"/>
  <c r="K14590" i="8"/>
  <c r="K14591" i="8"/>
  <c r="K14592" i="8"/>
  <c r="K14593" i="8"/>
  <c r="K14594" i="8"/>
  <c r="K14595" i="8"/>
  <c r="K14596" i="8"/>
  <c r="K14597" i="8"/>
  <c r="K14598" i="8"/>
  <c r="K14599" i="8"/>
  <c r="K14600" i="8"/>
  <c r="K14601" i="8"/>
  <c r="K14602" i="8"/>
  <c r="K14603" i="8"/>
  <c r="K14604" i="8"/>
  <c r="K14605" i="8"/>
  <c r="K14606" i="8"/>
  <c r="K14607" i="8"/>
  <c r="K14608" i="8"/>
  <c r="K14609" i="8"/>
  <c r="K14610" i="8"/>
  <c r="K14611" i="8"/>
  <c r="K14612" i="8"/>
  <c r="K14613" i="8"/>
  <c r="K14614" i="8"/>
  <c r="K14615" i="8"/>
  <c r="K14616" i="8"/>
  <c r="K14617" i="8"/>
  <c r="K14618" i="8"/>
  <c r="K14619" i="8"/>
  <c r="K14620" i="8"/>
  <c r="K14621" i="8"/>
  <c r="K14622" i="8"/>
  <c r="K14623" i="8"/>
  <c r="K14624" i="8"/>
  <c r="K14625" i="8"/>
  <c r="K14626" i="8"/>
  <c r="K14627" i="8"/>
  <c r="K14628" i="8"/>
  <c r="K14629" i="8"/>
  <c r="K14630" i="8"/>
  <c r="K14631" i="8"/>
  <c r="K14632" i="8"/>
  <c r="K14633" i="8"/>
  <c r="K14634" i="8"/>
  <c r="K14635" i="8"/>
  <c r="K14636" i="8"/>
  <c r="K14637" i="8"/>
  <c r="K14638" i="8"/>
  <c r="K14639" i="8"/>
  <c r="K14640" i="8"/>
  <c r="K14641" i="8"/>
  <c r="K14642" i="8"/>
  <c r="K14643" i="8"/>
  <c r="K14644" i="8"/>
  <c r="K14645" i="8"/>
  <c r="K14646" i="8"/>
  <c r="K14647" i="8"/>
  <c r="K14648" i="8"/>
  <c r="K14649" i="8"/>
  <c r="K14650" i="8"/>
  <c r="K14651" i="8"/>
  <c r="K14652" i="8"/>
  <c r="K14653" i="8"/>
  <c r="K14654" i="8"/>
  <c r="K14655" i="8"/>
  <c r="K14656" i="8"/>
  <c r="K14657" i="8"/>
  <c r="K14658" i="8"/>
  <c r="K14659" i="8"/>
  <c r="K14660" i="8"/>
  <c r="K14661" i="8"/>
  <c r="K14662" i="8"/>
  <c r="K14663" i="8"/>
  <c r="K14664" i="8"/>
  <c r="K14665" i="8"/>
  <c r="K14666" i="8"/>
  <c r="K14667" i="8"/>
  <c r="K14668" i="8"/>
  <c r="K14669" i="8"/>
  <c r="K14670" i="8"/>
  <c r="K14671" i="8"/>
  <c r="K14672" i="8"/>
  <c r="K14673" i="8"/>
  <c r="K14674" i="8"/>
  <c r="K14675" i="8"/>
  <c r="K14676" i="8"/>
  <c r="K14677" i="8"/>
  <c r="K14678" i="8"/>
  <c r="K14679" i="8"/>
  <c r="K14680" i="8"/>
  <c r="K14681" i="8"/>
  <c r="K14682" i="8"/>
  <c r="K14683" i="8"/>
  <c r="K14684" i="8"/>
  <c r="K14685" i="8"/>
  <c r="K14686" i="8"/>
  <c r="K14687" i="8"/>
  <c r="K14688" i="8"/>
  <c r="K14689" i="8"/>
  <c r="K14690" i="8"/>
  <c r="K14691" i="8"/>
  <c r="K14692" i="8"/>
  <c r="K14693" i="8"/>
  <c r="K14694" i="8"/>
  <c r="K14695" i="8"/>
  <c r="K14696" i="8"/>
  <c r="K14697" i="8"/>
  <c r="K14698" i="8"/>
  <c r="K14699" i="8"/>
  <c r="K14700" i="8"/>
  <c r="K14701" i="8"/>
  <c r="K14702" i="8"/>
  <c r="K14703" i="8"/>
  <c r="K14704" i="8"/>
  <c r="K14705" i="8"/>
  <c r="K14706" i="8"/>
  <c r="K14707" i="8"/>
  <c r="K14708" i="8"/>
  <c r="K14709" i="8"/>
  <c r="K14710" i="8"/>
  <c r="K14711" i="8"/>
  <c r="K14712" i="8"/>
  <c r="K14713" i="8"/>
  <c r="K14714" i="8"/>
  <c r="K14715" i="8"/>
  <c r="K14716" i="8"/>
  <c r="K14717" i="8"/>
  <c r="K14718" i="8"/>
  <c r="K14719" i="8"/>
  <c r="K14720" i="8"/>
  <c r="K14721" i="8"/>
  <c r="K14722" i="8"/>
  <c r="K14723" i="8"/>
  <c r="K14724" i="8"/>
  <c r="K14725" i="8"/>
  <c r="K14726" i="8"/>
  <c r="K14727" i="8"/>
  <c r="K14728" i="8"/>
  <c r="K14729" i="8"/>
  <c r="K14730" i="8"/>
  <c r="K14731" i="8"/>
  <c r="K14732" i="8"/>
  <c r="K14733" i="8"/>
  <c r="K14734" i="8"/>
  <c r="K14735" i="8"/>
  <c r="K14736" i="8"/>
  <c r="K14737" i="8"/>
  <c r="K14738" i="8"/>
  <c r="K14739" i="8"/>
  <c r="K14740" i="8"/>
  <c r="K14741" i="8"/>
  <c r="K14742" i="8"/>
  <c r="K14743" i="8"/>
  <c r="K14744" i="8"/>
  <c r="K14745" i="8"/>
  <c r="K14746" i="8"/>
  <c r="K14747" i="8"/>
  <c r="K14748" i="8"/>
  <c r="K14749" i="8"/>
  <c r="K14750" i="8"/>
  <c r="K14751" i="8"/>
  <c r="K14752" i="8"/>
  <c r="K14753" i="8"/>
  <c r="K14754" i="8"/>
  <c r="K14755" i="8"/>
  <c r="K14756" i="8"/>
  <c r="K14757" i="8"/>
  <c r="K14758" i="8"/>
  <c r="K14759" i="8"/>
  <c r="K14760" i="8"/>
  <c r="K14761" i="8"/>
  <c r="K14762" i="8"/>
  <c r="K14763" i="8"/>
  <c r="K14764" i="8"/>
  <c r="K14765" i="8"/>
  <c r="K14766" i="8"/>
  <c r="K14767" i="8"/>
  <c r="K14768" i="8"/>
  <c r="K14769" i="8"/>
  <c r="K14770" i="8"/>
  <c r="K14771" i="8"/>
  <c r="K14772" i="8"/>
  <c r="K14773" i="8"/>
  <c r="K14774" i="8"/>
  <c r="K14775" i="8"/>
  <c r="K14776" i="8"/>
  <c r="K14777" i="8"/>
  <c r="K14778" i="8"/>
  <c r="K14779" i="8"/>
  <c r="K14780" i="8"/>
  <c r="K14781" i="8"/>
  <c r="K14782" i="8"/>
  <c r="K14783" i="8"/>
  <c r="K14784" i="8"/>
  <c r="K14785" i="8"/>
  <c r="K14786" i="8"/>
  <c r="K14787" i="8"/>
  <c r="K14788" i="8"/>
  <c r="K14789" i="8"/>
  <c r="K14790" i="8"/>
  <c r="K14791" i="8"/>
  <c r="K14792" i="8"/>
  <c r="K14793" i="8"/>
  <c r="K14794" i="8"/>
  <c r="K14795" i="8"/>
  <c r="K14796" i="8"/>
  <c r="K14797" i="8"/>
  <c r="K14798" i="8"/>
  <c r="K14799" i="8"/>
  <c r="K14800" i="8"/>
  <c r="K14801" i="8"/>
  <c r="K14802" i="8"/>
  <c r="K14803" i="8"/>
  <c r="K14804" i="8"/>
  <c r="K14805" i="8"/>
  <c r="K14806" i="8"/>
  <c r="K14807" i="8"/>
  <c r="K14808" i="8"/>
  <c r="K14809" i="8"/>
  <c r="K14810" i="8"/>
  <c r="K14811" i="8"/>
  <c r="K14812" i="8"/>
  <c r="K14813" i="8"/>
  <c r="K14814" i="8"/>
  <c r="K14815" i="8"/>
  <c r="K14816" i="8"/>
  <c r="K14817" i="8"/>
  <c r="K14818" i="8"/>
  <c r="K14819" i="8"/>
  <c r="K14820" i="8"/>
  <c r="K14821" i="8"/>
  <c r="K14822" i="8"/>
  <c r="K14823" i="8"/>
  <c r="K14824" i="8"/>
  <c r="K14825" i="8"/>
  <c r="K14826" i="8"/>
  <c r="K14827" i="8"/>
  <c r="K14828" i="8"/>
  <c r="K14829" i="8"/>
  <c r="K14830" i="8"/>
  <c r="K14831" i="8"/>
  <c r="K14832" i="8"/>
  <c r="K14833" i="8"/>
  <c r="K14834" i="8"/>
  <c r="K14835" i="8"/>
  <c r="K14836" i="8"/>
  <c r="K14837" i="8"/>
  <c r="K14838" i="8"/>
  <c r="K14839" i="8"/>
  <c r="K14840" i="8"/>
  <c r="K14841" i="8"/>
  <c r="K14842" i="8"/>
  <c r="K14843" i="8"/>
  <c r="K14844" i="8"/>
  <c r="K14845" i="8"/>
  <c r="K14846" i="8"/>
  <c r="K14847" i="8"/>
  <c r="K14848" i="8"/>
  <c r="K14849" i="8"/>
  <c r="K14850" i="8"/>
  <c r="K14851" i="8"/>
  <c r="K14852" i="8"/>
  <c r="K14853" i="8"/>
  <c r="K14854" i="8"/>
  <c r="K14855" i="8"/>
  <c r="K14856" i="8"/>
  <c r="K14857" i="8"/>
  <c r="K14858" i="8"/>
  <c r="K14859" i="8"/>
  <c r="K14860" i="8"/>
  <c r="K14861" i="8"/>
  <c r="K14862" i="8"/>
  <c r="K14863" i="8"/>
  <c r="K14864" i="8"/>
  <c r="K14865" i="8"/>
  <c r="K14866" i="8"/>
  <c r="K14867" i="8"/>
  <c r="K14868" i="8"/>
  <c r="K14869" i="8"/>
  <c r="K14870" i="8"/>
  <c r="K14871" i="8"/>
  <c r="K14872" i="8"/>
  <c r="K14873" i="8"/>
  <c r="K14874" i="8"/>
  <c r="K14875" i="8"/>
  <c r="K14876" i="8"/>
  <c r="K14877" i="8"/>
  <c r="K14878" i="8"/>
  <c r="K14879" i="8"/>
  <c r="K14880" i="8"/>
  <c r="K14881" i="8"/>
  <c r="K14882" i="8"/>
  <c r="K14883" i="8"/>
  <c r="K14884" i="8"/>
  <c r="K14885" i="8"/>
  <c r="K14886" i="8"/>
  <c r="K14887" i="8"/>
  <c r="K14888" i="8"/>
  <c r="K14889" i="8"/>
  <c r="K14890" i="8"/>
  <c r="K14891" i="8"/>
  <c r="K14892" i="8"/>
  <c r="K14893" i="8"/>
  <c r="K14894" i="8"/>
  <c r="K14895" i="8"/>
  <c r="K14896" i="8"/>
  <c r="K14897" i="8"/>
  <c r="K14898" i="8"/>
  <c r="K14899" i="8"/>
  <c r="K14900" i="8"/>
  <c r="K14901" i="8"/>
  <c r="K14902" i="8"/>
  <c r="K14903" i="8"/>
  <c r="K14904" i="8"/>
  <c r="K14905" i="8"/>
  <c r="K14906" i="8"/>
  <c r="K14907" i="8"/>
  <c r="K14908" i="8"/>
  <c r="K14909" i="8"/>
  <c r="K14910" i="8"/>
  <c r="K14911" i="8"/>
  <c r="K14912" i="8"/>
  <c r="K14913" i="8"/>
  <c r="K14914" i="8"/>
  <c r="K14915" i="8"/>
  <c r="K14916" i="8"/>
  <c r="K14917" i="8"/>
  <c r="K14918" i="8"/>
  <c r="K14919" i="8"/>
  <c r="K14920" i="8"/>
  <c r="K14921" i="8"/>
  <c r="K14922" i="8"/>
  <c r="K14923" i="8"/>
  <c r="K14924" i="8"/>
  <c r="K14925" i="8"/>
  <c r="K14926" i="8"/>
  <c r="K14927" i="8"/>
  <c r="K14928" i="8"/>
  <c r="K14929" i="8"/>
  <c r="K14930" i="8"/>
  <c r="K14931" i="8"/>
  <c r="K14932" i="8"/>
  <c r="K14933" i="8"/>
  <c r="K14934" i="8"/>
  <c r="K14935" i="8"/>
  <c r="K14936" i="8"/>
  <c r="K14937" i="8"/>
  <c r="K14938" i="8"/>
  <c r="K14939" i="8"/>
  <c r="K14940" i="8"/>
  <c r="K14941" i="8"/>
  <c r="K14942" i="8"/>
  <c r="K14943" i="8"/>
  <c r="K14944" i="8"/>
  <c r="K14945" i="8"/>
  <c r="K14946" i="8"/>
  <c r="K14947" i="8"/>
  <c r="K14948" i="8"/>
  <c r="K14949" i="8"/>
  <c r="K14950" i="8"/>
  <c r="K14951" i="8"/>
  <c r="K14952" i="8"/>
  <c r="K14953" i="8"/>
  <c r="K14954" i="8"/>
  <c r="K14955" i="8"/>
  <c r="K14956" i="8"/>
  <c r="K14957" i="8"/>
  <c r="K14958" i="8"/>
  <c r="K14959" i="8"/>
  <c r="K14960" i="8"/>
  <c r="K14961" i="8"/>
  <c r="K14962" i="8"/>
  <c r="K14963" i="8"/>
  <c r="K14964" i="8"/>
  <c r="K14965" i="8"/>
  <c r="K14966" i="8"/>
  <c r="K14967" i="8"/>
  <c r="K14968" i="8"/>
  <c r="K14969" i="8"/>
  <c r="K14970" i="8"/>
  <c r="K14971" i="8"/>
  <c r="K14972" i="8"/>
  <c r="K14973" i="8"/>
  <c r="K14974" i="8"/>
  <c r="K14975" i="8"/>
  <c r="K14976" i="8"/>
  <c r="K14977" i="8"/>
  <c r="K14978" i="8"/>
  <c r="K14979" i="8"/>
  <c r="K14980" i="8"/>
  <c r="K14981" i="8"/>
  <c r="K14982" i="8"/>
  <c r="K14983" i="8"/>
  <c r="K14984" i="8"/>
  <c r="K14985" i="8"/>
  <c r="K14986" i="8"/>
  <c r="K14987" i="8"/>
  <c r="K14988" i="8"/>
  <c r="K14989" i="8"/>
  <c r="K14990" i="8"/>
  <c r="K14991" i="8"/>
  <c r="K14992" i="8"/>
  <c r="K14993" i="8"/>
  <c r="K14994" i="8"/>
  <c r="K14995" i="8"/>
  <c r="K14996" i="8"/>
  <c r="K14997" i="8"/>
  <c r="K14998" i="8"/>
  <c r="K14999" i="8"/>
  <c r="K15000" i="8"/>
  <c r="K15001" i="8"/>
  <c r="K15002" i="8"/>
  <c r="K15003" i="8"/>
  <c r="K15004" i="8"/>
  <c r="K15005" i="8"/>
  <c r="K15006" i="8"/>
  <c r="K15007" i="8"/>
  <c r="K15008" i="8"/>
  <c r="K15009" i="8"/>
  <c r="K15010" i="8"/>
  <c r="K15011" i="8"/>
  <c r="K15012" i="8"/>
  <c r="K15013" i="8"/>
  <c r="K15014" i="8"/>
  <c r="K15015" i="8"/>
  <c r="K15016" i="8"/>
  <c r="K15017" i="8"/>
  <c r="K15018" i="8"/>
  <c r="K15019" i="8"/>
  <c r="K15020" i="8"/>
  <c r="K15021" i="8"/>
  <c r="K15022" i="8"/>
  <c r="K15023" i="8"/>
  <c r="K15024" i="8"/>
  <c r="K15025" i="8"/>
  <c r="K15026" i="8"/>
  <c r="K15027" i="8"/>
  <c r="K15028" i="8"/>
  <c r="K15029" i="8"/>
  <c r="K15030" i="8"/>
  <c r="K15031" i="8"/>
  <c r="K15032" i="8"/>
  <c r="K15033" i="8"/>
  <c r="K15034" i="8"/>
  <c r="K15035" i="8"/>
  <c r="K15036" i="8"/>
  <c r="K15037" i="8"/>
  <c r="K15038" i="8"/>
  <c r="K15039" i="8"/>
  <c r="K15040" i="8"/>
  <c r="K15041" i="8"/>
  <c r="K15042" i="8"/>
  <c r="K15043" i="8"/>
  <c r="K15044" i="8"/>
  <c r="K15045" i="8"/>
  <c r="K15046" i="8"/>
  <c r="K15047" i="8"/>
  <c r="K15048" i="8"/>
  <c r="K15049" i="8"/>
  <c r="K15050" i="8"/>
  <c r="K15051" i="8"/>
  <c r="K15052" i="8"/>
  <c r="K15053" i="8"/>
  <c r="K15054" i="8"/>
  <c r="K15055" i="8"/>
  <c r="K15056" i="8"/>
  <c r="K15057" i="8"/>
  <c r="K15058" i="8"/>
  <c r="K15059" i="8"/>
  <c r="K15060" i="8"/>
  <c r="K15061" i="8"/>
  <c r="K15062" i="8"/>
  <c r="K15063" i="8"/>
  <c r="K15064" i="8"/>
  <c r="K15065" i="8"/>
  <c r="K15066" i="8"/>
  <c r="K15067" i="8"/>
  <c r="K15068" i="8"/>
  <c r="K15069" i="8"/>
  <c r="K15070" i="8"/>
  <c r="K15071" i="8"/>
  <c r="K15072" i="8"/>
  <c r="K15073" i="8"/>
  <c r="K15074" i="8"/>
  <c r="K15075" i="8"/>
  <c r="K15076" i="8"/>
  <c r="K15077" i="8"/>
  <c r="K15078" i="8"/>
  <c r="K15079" i="8"/>
  <c r="K15080" i="8"/>
  <c r="K15081" i="8"/>
  <c r="K15082" i="8"/>
  <c r="K15083" i="8"/>
  <c r="K15084" i="8"/>
  <c r="K15085" i="8"/>
  <c r="K15086" i="8"/>
  <c r="K15087" i="8"/>
  <c r="K15088" i="8"/>
  <c r="K15089" i="8"/>
  <c r="K15090" i="8"/>
  <c r="K15091" i="8"/>
  <c r="K15092" i="8"/>
  <c r="K15093" i="8"/>
  <c r="K15094" i="8"/>
  <c r="K15095" i="8"/>
  <c r="K15096" i="8"/>
  <c r="K15097" i="8"/>
  <c r="K15098" i="8"/>
  <c r="K15099" i="8"/>
  <c r="K15100" i="8"/>
  <c r="K15101" i="8"/>
  <c r="K15102" i="8"/>
  <c r="K15103" i="8"/>
  <c r="K15104" i="8"/>
  <c r="K15105" i="8"/>
  <c r="K15106" i="8"/>
  <c r="K15107" i="8"/>
  <c r="K15108" i="8"/>
  <c r="K15109" i="8"/>
  <c r="K15110" i="8"/>
  <c r="K15111" i="8"/>
  <c r="K15112" i="8"/>
  <c r="K15113" i="8"/>
  <c r="K15114" i="8"/>
  <c r="K15115" i="8"/>
  <c r="K15116" i="8"/>
  <c r="K15117" i="8"/>
  <c r="K15118" i="8"/>
  <c r="K15119" i="8"/>
  <c r="K15120" i="8"/>
  <c r="K15121" i="8"/>
  <c r="K15122" i="8"/>
  <c r="K15123" i="8"/>
  <c r="K15124" i="8"/>
  <c r="K15125" i="8"/>
  <c r="K15126" i="8"/>
  <c r="K15127" i="8"/>
  <c r="K15128" i="8"/>
  <c r="K15129" i="8"/>
  <c r="K15130" i="8"/>
  <c r="K15131" i="8"/>
  <c r="K15132" i="8"/>
  <c r="K15133" i="8"/>
  <c r="K15134" i="8"/>
  <c r="K15135" i="8"/>
  <c r="K15136" i="8"/>
  <c r="K15137" i="8"/>
  <c r="K15138" i="8"/>
  <c r="K15139" i="8"/>
  <c r="K15140" i="8"/>
  <c r="K15141" i="8"/>
  <c r="K15142" i="8"/>
  <c r="K15143" i="8"/>
  <c r="K15144" i="8"/>
  <c r="K15145" i="8"/>
  <c r="K15146" i="8"/>
  <c r="K15147" i="8"/>
  <c r="K15148" i="8"/>
  <c r="K15149" i="8"/>
  <c r="K15150" i="8"/>
  <c r="K15151" i="8"/>
  <c r="K15152" i="8"/>
  <c r="K15153" i="8"/>
  <c r="K15154" i="8"/>
  <c r="K15155" i="8"/>
  <c r="K15156" i="8"/>
  <c r="K15157" i="8"/>
  <c r="K15158" i="8"/>
  <c r="K15159" i="8"/>
  <c r="K15160" i="8"/>
  <c r="K15161" i="8"/>
  <c r="K15162" i="8"/>
  <c r="K15163" i="8"/>
  <c r="K15164" i="8"/>
  <c r="K15165" i="8"/>
  <c r="K15166" i="8"/>
  <c r="K15167" i="8"/>
  <c r="K15168" i="8"/>
  <c r="K15169" i="8"/>
  <c r="K15170" i="8"/>
  <c r="K15171" i="8"/>
  <c r="K15172" i="8"/>
  <c r="K15173" i="8"/>
  <c r="K15174" i="8"/>
  <c r="K15175" i="8"/>
  <c r="K15176" i="8"/>
  <c r="K15177" i="8"/>
  <c r="K15178" i="8"/>
  <c r="K15179" i="8"/>
  <c r="K15180" i="8"/>
  <c r="K15181" i="8"/>
  <c r="K15182" i="8"/>
  <c r="K15183" i="8"/>
  <c r="K15184" i="8"/>
  <c r="K15185" i="8"/>
  <c r="K15186" i="8"/>
  <c r="K15187" i="8"/>
  <c r="K15188" i="8"/>
  <c r="K15189" i="8"/>
  <c r="K15190" i="8"/>
  <c r="K15191" i="8"/>
  <c r="K15192" i="8"/>
  <c r="K15193" i="8"/>
  <c r="K15194" i="8"/>
  <c r="K15195" i="8"/>
  <c r="K15196" i="8"/>
  <c r="K15197" i="8"/>
  <c r="K15198" i="8"/>
  <c r="K15199" i="8"/>
  <c r="K15200" i="8"/>
  <c r="K15201" i="8"/>
  <c r="K15202" i="8"/>
  <c r="K15203" i="8"/>
  <c r="K15204" i="8"/>
  <c r="K15205" i="8"/>
  <c r="K15206" i="8"/>
  <c r="K15207" i="8"/>
  <c r="K15208" i="8"/>
  <c r="K15209" i="8"/>
  <c r="K15210" i="8"/>
  <c r="K15211" i="8"/>
  <c r="K15212" i="8"/>
  <c r="K15213" i="8"/>
  <c r="K15214" i="8"/>
  <c r="K15215" i="8"/>
  <c r="K15216" i="8"/>
  <c r="K15217" i="8"/>
  <c r="K15218" i="8"/>
  <c r="K15219" i="8"/>
  <c r="K15220" i="8"/>
  <c r="K15221" i="8"/>
  <c r="K15222" i="8"/>
  <c r="K15223" i="8"/>
  <c r="K15224" i="8"/>
  <c r="K15225" i="8"/>
  <c r="K15226" i="8"/>
  <c r="K15227" i="8"/>
  <c r="K15228" i="8"/>
  <c r="K15229" i="8"/>
  <c r="K15230" i="8"/>
  <c r="K15231" i="8"/>
  <c r="K15232" i="8"/>
  <c r="K15233" i="8"/>
  <c r="K15234" i="8"/>
  <c r="K15235" i="8"/>
  <c r="K15236" i="8"/>
  <c r="K15237" i="8"/>
  <c r="K15238" i="8"/>
  <c r="K15239" i="8"/>
  <c r="K15240" i="8"/>
  <c r="K15241" i="8"/>
  <c r="K15242" i="8"/>
  <c r="K15243" i="8"/>
  <c r="K15244" i="8"/>
  <c r="K15245" i="8"/>
  <c r="K15246" i="8"/>
  <c r="K15247" i="8"/>
  <c r="K15248" i="8"/>
  <c r="K15249" i="8"/>
  <c r="K15250" i="8"/>
  <c r="K15251" i="8"/>
  <c r="K15252" i="8"/>
  <c r="K15253" i="8"/>
  <c r="K15254" i="8"/>
  <c r="K15255" i="8"/>
  <c r="K15256" i="8"/>
  <c r="K15257" i="8"/>
  <c r="K15258" i="8"/>
  <c r="K15259" i="8"/>
  <c r="K15260" i="8"/>
  <c r="K15261" i="8"/>
  <c r="K15262" i="8"/>
  <c r="K15263" i="8"/>
  <c r="K15264" i="8"/>
  <c r="K15265" i="8"/>
  <c r="K15266" i="8"/>
  <c r="K15267" i="8"/>
  <c r="K15268" i="8"/>
  <c r="K15269" i="8"/>
  <c r="K15270" i="8"/>
  <c r="K15271" i="8"/>
  <c r="K15272" i="8"/>
  <c r="K15273" i="8"/>
  <c r="K15274" i="8"/>
  <c r="K15275" i="8"/>
  <c r="K15276" i="8"/>
  <c r="K15277" i="8"/>
  <c r="K15278" i="8"/>
  <c r="K15279" i="8"/>
  <c r="K15280" i="8"/>
  <c r="K15281" i="8"/>
  <c r="K15282" i="8"/>
  <c r="K15283" i="8"/>
  <c r="K15284" i="8"/>
  <c r="K15285" i="8"/>
  <c r="K15286" i="8"/>
  <c r="K15287" i="8"/>
  <c r="K15288" i="8"/>
  <c r="K15289" i="8"/>
  <c r="K15290" i="8"/>
  <c r="K15291" i="8"/>
  <c r="K15292" i="8"/>
  <c r="K15293" i="8"/>
  <c r="K15294" i="8"/>
  <c r="K15295" i="8"/>
  <c r="K15296" i="8"/>
  <c r="K15297" i="8"/>
  <c r="K15298" i="8"/>
  <c r="K15299" i="8"/>
  <c r="K15300" i="8"/>
  <c r="K15301" i="8"/>
  <c r="K15302" i="8"/>
  <c r="K15303" i="8"/>
  <c r="K15304" i="8"/>
  <c r="K15305" i="8"/>
  <c r="K15306" i="8"/>
  <c r="K15307" i="8"/>
  <c r="K15308" i="8"/>
  <c r="K15309" i="8"/>
  <c r="K15310" i="8"/>
  <c r="K15311" i="8"/>
  <c r="K15312" i="8"/>
  <c r="K15313" i="8"/>
  <c r="K15314" i="8"/>
  <c r="K15315" i="8"/>
  <c r="K15316" i="8"/>
  <c r="K15317" i="8"/>
  <c r="K15318" i="8"/>
  <c r="K15319" i="8"/>
  <c r="K15320" i="8"/>
  <c r="K15321" i="8"/>
  <c r="K15322" i="8"/>
  <c r="K15323" i="8"/>
  <c r="K15324" i="8"/>
  <c r="K15325" i="8"/>
  <c r="K15326" i="8"/>
  <c r="K15327" i="8"/>
  <c r="K15328" i="8"/>
  <c r="K15329" i="8"/>
  <c r="K15330" i="8"/>
  <c r="K15331" i="8"/>
  <c r="K15332" i="8"/>
  <c r="K15333" i="8"/>
  <c r="K15334" i="8"/>
  <c r="K15335" i="8"/>
  <c r="K15336" i="8"/>
  <c r="K15337" i="8"/>
  <c r="K15338" i="8"/>
  <c r="K15339" i="8"/>
  <c r="K15340" i="8"/>
  <c r="K15341" i="8"/>
  <c r="K15342" i="8"/>
  <c r="K15343" i="8"/>
  <c r="K15344" i="8"/>
  <c r="K15345" i="8"/>
  <c r="K15346" i="8"/>
  <c r="K15347" i="8"/>
  <c r="K15348" i="8"/>
  <c r="K15349" i="8"/>
  <c r="K15350" i="8"/>
  <c r="K15351" i="8"/>
  <c r="K15352" i="8"/>
  <c r="K15353" i="8"/>
  <c r="K15354" i="8"/>
  <c r="K15355" i="8"/>
  <c r="K15356" i="8"/>
  <c r="K15357" i="8"/>
  <c r="K15358" i="8"/>
  <c r="K15359" i="8"/>
  <c r="K15360" i="8"/>
  <c r="K15361" i="8"/>
  <c r="K15362" i="8"/>
  <c r="K15363" i="8"/>
  <c r="K15364" i="8"/>
  <c r="K15365" i="8"/>
  <c r="K15366" i="8"/>
  <c r="K15367" i="8"/>
  <c r="K15368" i="8"/>
  <c r="K15369" i="8"/>
  <c r="K15370" i="8"/>
  <c r="K15371" i="8"/>
  <c r="K15372" i="8"/>
  <c r="K15373" i="8"/>
  <c r="K15374" i="8"/>
  <c r="K15375" i="8"/>
  <c r="K15376" i="8"/>
  <c r="K15377" i="8"/>
  <c r="K15378" i="8"/>
  <c r="K15379" i="8"/>
  <c r="K15380" i="8"/>
  <c r="K15381" i="8"/>
  <c r="K15382" i="8"/>
  <c r="K15383" i="8"/>
  <c r="K15384" i="8"/>
  <c r="K15385" i="8"/>
  <c r="K15386" i="8"/>
  <c r="K15387" i="8"/>
  <c r="K15388" i="8"/>
  <c r="K15389" i="8"/>
  <c r="K15390" i="8"/>
  <c r="K15391" i="8"/>
  <c r="K15392" i="8"/>
  <c r="K15393" i="8"/>
  <c r="K15394" i="8"/>
  <c r="K15395" i="8"/>
  <c r="K15396" i="8"/>
  <c r="K15397" i="8"/>
  <c r="K15398" i="8"/>
  <c r="K15399" i="8"/>
  <c r="K15400" i="8"/>
  <c r="K15401" i="8"/>
  <c r="K15402" i="8"/>
  <c r="K15403" i="8"/>
  <c r="K15404" i="8"/>
  <c r="K15405" i="8"/>
  <c r="K15406" i="8"/>
  <c r="K15407" i="8"/>
  <c r="K15408" i="8"/>
  <c r="K15409" i="8"/>
  <c r="K15410" i="8"/>
  <c r="K15411" i="8"/>
  <c r="K15412" i="8"/>
  <c r="K15413" i="8"/>
  <c r="K15414" i="8"/>
  <c r="K15415" i="8"/>
  <c r="K15416" i="8"/>
  <c r="K15417" i="8"/>
  <c r="K15418" i="8"/>
  <c r="K15419" i="8"/>
  <c r="K15420" i="8"/>
  <c r="K15421" i="8"/>
  <c r="K15422" i="8"/>
  <c r="K15423" i="8"/>
  <c r="K15424" i="8"/>
  <c r="K15425" i="8"/>
  <c r="K15426" i="8"/>
  <c r="K15427" i="8"/>
  <c r="K15428" i="8"/>
  <c r="K15429" i="8"/>
  <c r="K15430" i="8"/>
  <c r="K15431" i="8"/>
  <c r="K15432" i="8"/>
  <c r="K15433" i="8"/>
  <c r="K15434" i="8"/>
  <c r="K15435" i="8"/>
  <c r="K15436" i="8"/>
  <c r="K15437" i="8"/>
  <c r="K15438" i="8"/>
  <c r="K15439" i="8"/>
  <c r="K15440" i="8"/>
  <c r="K15441" i="8"/>
  <c r="K15442" i="8"/>
  <c r="K15443" i="8"/>
  <c r="K15444" i="8"/>
  <c r="K15445" i="8"/>
  <c r="K15446" i="8"/>
  <c r="K15447" i="8"/>
  <c r="K15448" i="8"/>
  <c r="K15449" i="8"/>
  <c r="K15450" i="8"/>
  <c r="K15451" i="8"/>
  <c r="K15452" i="8"/>
  <c r="K15453" i="8"/>
  <c r="K15454" i="8"/>
  <c r="K15455" i="8"/>
  <c r="K15456" i="8"/>
  <c r="K15457" i="8"/>
  <c r="K15458" i="8"/>
  <c r="K15459" i="8"/>
  <c r="K15460" i="8"/>
  <c r="K15461" i="8"/>
  <c r="K15462" i="8"/>
  <c r="K15463" i="8"/>
  <c r="K15464" i="8"/>
  <c r="K15465" i="8"/>
  <c r="K15466" i="8"/>
  <c r="K15467" i="8"/>
  <c r="K15468" i="8"/>
  <c r="K15469" i="8"/>
  <c r="K15470" i="8"/>
  <c r="K15471" i="8"/>
  <c r="K15472" i="8"/>
  <c r="K15473" i="8"/>
  <c r="K15474" i="8"/>
  <c r="K15475" i="8"/>
  <c r="K15476" i="8"/>
  <c r="K15477" i="8"/>
  <c r="K15478" i="8"/>
  <c r="K15479" i="8"/>
  <c r="K15480" i="8"/>
  <c r="K15481" i="8"/>
  <c r="K15482" i="8"/>
  <c r="K15483" i="8"/>
  <c r="K15484" i="8"/>
  <c r="K15485" i="8"/>
  <c r="K15486" i="8"/>
  <c r="K15487" i="8"/>
  <c r="K15488" i="8"/>
  <c r="K15489" i="8"/>
  <c r="K15490" i="8"/>
  <c r="K15491" i="8"/>
  <c r="K15492" i="8"/>
  <c r="K15493" i="8"/>
  <c r="K15494" i="8"/>
  <c r="K15495" i="8"/>
  <c r="K15496" i="8"/>
  <c r="K15497" i="8"/>
  <c r="K15498" i="8"/>
  <c r="K15499" i="8"/>
  <c r="K15500" i="8"/>
  <c r="K15501" i="8"/>
  <c r="K15502" i="8"/>
  <c r="K15503" i="8"/>
  <c r="K15504" i="8"/>
  <c r="K15505" i="8"/>
  <c r="K15506" i="8"/>
  <c r="K15507" i="8"/>
  <c r="K15508" i="8"/>
  <c r="K15509" i="8"/>
  <c r="K15510" i="8"/>
  <c r="K15511" i="8"/>
  <c r="K15512" i="8"/>
  <c r="K15513" i="8"/>
  <c r="K15514" i="8"/>
  <c r="K15515" i="8"/>
  <c r="K15516" i="8"/>
  <c r="K15517" i="8"/>
  <c r="K15518" i="8"/>
  <c r="K15519" i="8"/>
  <c r="K15520" i="8"/>
  <c r="K15521" i="8"/>
  <c r="K15522" i="8"/>
  <c r="K15523" i="8"/>
  <c r="K15524" i="8"/>
  <c r="K15525" i="8"/>
  <c r="K15526" i="8"/>
  <c r="K15527" i="8"/>
  <c r="K15528" i="8"/>
  <c r="K15529" i="8"/>
  <c r="K15530" i="8"/>
  <c r="K15531" i="8"/>
  <c r="K15532" i="8"/>
  <c r="K15533" i="8"/>
  <c r="K15534" i="8"/>
  <c r="K15535" i="8"/>
  <c r="K15536" i="8"/>
  <c r="K15537" i="8"/>
  <c r="K15538" i="8"/>
  <c r="K15539" i="8"/>
  <c r="K15540" i="8"/>
  <c r="K15541" i="8"/>
  <c r="K15542" i="8"/>
  <c r="K15543" i="8"/>
  <c r="K15544" i="8"/>
  <c r="K15545" i="8"/>
  <c r="K15546" i="8"/>
  <c r="K15547" i="8"/>
  <c r="K15548" i="8"/>
  <c r="K15549" i="8"/>
  <c r="K15550" i="8"/>
  <c r="K15551" i="8"/>
  <c r="K15552" i="8"/>
  <c r="K15553" i="8"/>
  <c r="K15554" i="8"/>
  <c r="K15555" i="8"/>
  <c r="K15556" i="8"/>
  <c r="K15557" i="8"/>
  <c r="K15558" i="8"/>
  <c r="K15559" i="8"/>
  <c r="K15560" i="8"/>
  <c r="K15561" i="8"/>
  <c r="K15562" i="8"/>
  <c r="K15563" i="8"/>
  <c r="K15564" i="8"/>
  <c r="K15565" i="8"/>
  <c r="K15566" i="8"/>
  <c r="K15567" i="8"/>
  <c r="K15568" i="8"/>
  <c r="K15569" i="8"/>
  <c r="K15570" i="8"/>
  <c r="K15571" i="8"/>
  <c r="K15572" i="8"/>
  <c r="K15573" i="8"/>
  <c r="K15574" i="8"/>
  <c r="K15575" i="8"/>
  <c r="K15576" i="8"/>
  <c r="K15577" i="8"/>
  <c r="K15578" i="8"/>
  <c r="K15579" i="8"/>
  <c r="K15580" i="8"/>
  <c r="K15581" i="8"/>
  <c r="K15582" i="8"/>
  <c r="K15583" i="8"/>
  <c r="K15584" i="8"/>
  <c r="K15585" i="8"/>
  <c r="K15586" i="8"/>
  <c r="K15587" i="8"/>
  <c r="K15588" i="8"/>
  <c r="K15589" i="8"/>
  <c r="K15590" i="8"/>
  <c r="K15591" i="8"/>
  <c r="K15592" i="8"/>
  <c r="K15593" i="8"/>
  <c r="K15594" i="8"/>
  <c r="K15595" i="8"/>
  <c r="K15596" i="8"/>
  <c r="K15597" i="8"/>
  <c r="K15598" i="8"/>
  <c r="K15599" i="8"/>
  <c r="K15600" i="8"/>
  <c r="K15601" i="8"/>
  <c r="K15602" i="8"/>
  <c r="K15603" i="8"/>
  <c r="K15604" i="8"/>
  <c r="K15605" i="8"/>
  <c r="K15606" i="8"/>
  <c r="K15607" i="8"/>
  <c r="K15608" i="8"/>
  <c r="K15609" i="8"/>
  <c r="K15610" i="8"/>
  <c r="K15611" i="8"/>
  <c r="K15612" i="8"/>
  <c r="K15613" i="8"/>
  <c r="K15614" i="8"/>
  <c r="K15615" i="8"/>
  <c r="K15616" i="8"/>
  <c r="K15617" i="8"/>
  <c r="K15618" i="8"/>
  <c r="K15619" i="8"/>
  <c r="K15620" i="8"/>
  <c r="K15621" i="8"/>
  <c r="K15622" i="8"/>
  <c r="K15623" i="8"/>
  <c r="K15624" i="8"/>
  <c r="K15625" i="8"/>
  <c r="K15626" i="8"/>
  <c r="K15627" i="8"/>
  <c r="K15628" i="8"/>
  <c r="K15629" i="8"/>
  <c r="K15630" i="8"/>
  <c r="K15631" i="8"/>
  <c r="K15632" i="8"/>
  <c r="K15633" i="8"/>
  <c r="K15634" i="8"/>
  <c r="K15635" i="8"/>
  <c r="K15636" i="8"/>
  <c r="K15637" i="8"/>
  <c r="K15638" i="8"/>
  <c r="K15639" i="8"/>
  <c r="K15640" i="8"/>
  <c r="K15641" i="8"/>
  <c r="K15642" i="8"/>
  <c r="K15643" i="8"/>
  <c r="K15644" i="8"/>
  <c r="K15645" i="8"/>
  <c r="K15646" i="8"/>
  <c r="K15647" i="8"/>
  <c r="K15648" i="8"/>
  <c r="K15649" i="8"/>
  <c r="K15650" i="8"/>
  <c r="K15651" i="8"/>
  <c r="K15652" i="8"/>
  <c r="K15653" i="8"/>
  <c r="K15654" i="8"/>
  <c r="K15655" i="8"/>
  <c r="K15656" i="8"/>
  <c r="K15657" i="8"/>
  <c r="K15658" i="8"/>
  <c r="K15659" i="8"/>
  <c r="K15660" i="8"/>
  <c r="K15661" i="8"/>
  <c r="K15662" i="8"/>
  <c r="K15663" i="8"/>
  <c r="K15664" i="8"/>
  <c r="K15665" i="8"/>
  <c r="K15666" i="8"/>
  <c r="K15667" i="8"/>
  <c r="K15668" i="8"/>
  <c r="K15669" i="8"/>
  <c r="K15670" i="8"/>
  <c r="K15671" i="8"/>
  <c r="K15672" i="8"/>
  <c r="K15673" i="8"/>
  <c r="K15674" i="8"/>
  <c r="K15675" i="8"/>
  <c r="K15676" i="8"/>
  <c r="K15677" i="8"/>
  <c r="K15678" i="8"/>
  <c r="K15679" i="8"/>
  <c r="K15680" i="8"/>
  <c r="K15681" i="8"/>
  <c r="K15682" i="8"/>
  <c r="K15683" i="8"/>
  <c r="K15684" i="8"/>
  <c r="K15685" i="8"/>
  <c r="K15686" i="8"/>
  <c r="K15687" i="8"/>
  <c r="K15688" i="8"/>
  <c r="K15689" i="8"/>
  <c r="K15690" i="8"/>
  <c r="K15691" i="8"/>
  <c r="K15692" i="8"/>
  <c r="K15693" i="8"/>
  <c r="K15694" i="8"/>
  <c r="K15695" i="8"/>
  <c r="K15696" i="8"/>
  <c r="K15697" i="8"/>
  <c r="K15698" i="8"/>
  <c r="K15699" i="8"/>
  <c r="K15700" i="8"/>
  <c r="K15701" i="8"/>
  <c r="K15702" i="8"/>
  <c r="K15703" i="8"/>
  <c r="K15704" i="8"/>
  <c r="K15705" i="8"/>
  <c r="K15706" i="8"/>
  <c r="K15707" i="8"/>
  <c r="K15708" i="8"/>
  <c r="K15709" i="8"/>
  <c r="K15710" i="8"/>
  <c r="K15711" i="8"/>
  <c r="K15712" i="8"/>
  <c r="K15713" i="8"/>
  <c r="K15714" i="8"/>
  <c r="K15715" i="8"/>
  <c r="K15716" i="8"/>
  <c r="K15717" i="8"/>
  <c r="K15718" i="8"/>
  <c r="K15719" i="8"/>
  <c r="K15720" i="8"/>
  <c r="K15721" i="8"/>
  <c r="K15722" i="8"/>
  <c r="K15723" i="8"/>
  <c r="K15724" i="8"/>
  <c r="K15725" i="8"/>
  <c r="K15726" i="8"/>
  <c r="K15727" i="8"/>
  <c r="K15728" i="8"/>
  <c r="K15729" i="8"/>
  <c r="K15730" i="8"/>
  <c r="K15731" i="8"/>
  <c r="K15732" i="8"/>
  <c r="K15733" i="8"/>
  <c r="K15734" i="8"/>
  <c r="K15735" i="8"/>
  <c r="K15736" i="8"/>
  <c r="K15737" i="8"/>
  <c r="K15738" i="8"/>
  <c r="K15739" i="8"/>
  <c r="K15740" i="8"/>
  <c r="K15741" i="8"/>
  <c r="K15742" i="8"/>
  <c r="K15743" i="8"/>
  <c r="K15744" i="8"/>
  <c r="K15745" i="8"/>
  <c r="K15746" i="8"/>
  <c r="K15747" i="8"/>
  <c r="K15748" i="8"/>
  <c r="K15749" i="8"/>
  <c r="K15750" i="8"/>
  <c r="K15751" i="8"/>
  <c r="K15752" i="8"/>
  <c r="K15753" i="8"/>
  <c r="K15754" i="8"/>
  <c r="K15755" i="8"/>
  <c r="K15756" i="8"/>
  <c r="K15757" i="8"/>
  <c r="K15758" i="8"/>
  <c r="K15759" i="8"/>
  <c r="K15760" i="8"/>
  <c r="K15761" i="8"/>
  <c r="K15762" i="8"/>
  <c r="K15763" i="8"/>
  <c r="K15764" i="8"/>
  <c r="K15765" i="8"/>
  <c r="K15766" i="8"/>
  <c r="K15767" i="8"/>
  <c r="K15768" i="8"/>
  <c r="K15769" i="8"/>
  <c r="K15770" i="8"/>
  <c r="K15771" i="8"/>
  <c r="K15772" i="8"/>
  <c r="K15773" i="8"/>
  <c r="K15774" i="8"/>
  <c r="K15775" i="8"/>
  <c r="K15776" i="8"/>
  <c r="K15777" i="8"/>
  <c r="K15778" i="8"/>
  <c r="K15779" i="8"/>
  <c r="K15780" i="8"/>
  <c r="K15781" i="8"/>
  <c r="K15782" i="8"/>
  <c r="K15783" i="8"/>
  <c r="K15784" i="8"/>
  <c r="K15785" i="8"/>
  <c r="K15786" i="8"/>
  <c r="K15787" i="8"/>
  <c r="K15788" i="8"/>
  <c r="K15789" i="8"/>
  <c r="K15790" i="8"/>
  <c r="K15791" i="8"/>
  <c r="K15792" i="8"/>
  <c r="K15793" i="8"/>
  <c r="K15794" i="8"/>
  <c r="K15795" i="8"/>
  <c r="K15796" i="8"/>
  <c r="K15797" i="8"/>
  <c r="K15798" i="8"/>
  <c r="K15799" i="8"/>
  <c r="K15800" i="8"/>
  <c r="K15801" i="8"/>
  <c r="K15802" i="8"/>
  <c r="K15803" i="8"/>
  <c r="K15804" i="8"/>
  <c r="K15805" i="8"/>
  <c r="K15806" i="8"/>
  <c r="K15807" i="8"/>
  <c r="K15808" i="8"/>
  <c r="K15809" i="8"/>
  <c r="K15810" i="8"/>
  <c r="K15811" i="8"/>
  <c r="K15812" i="8"/>
  <c r="K15813" i="8"/>
  <c r="K15814" i="8"/>
  <c r="K15815" i="8"/>
  <c r="K15816" i="8"/>
  <c r="K15817" i="8"/>
  <c r="K15818" i="8"/>
  <c r="K15819" i="8"/>
  <c r="K15820" i="8"/>
  <c r="K15821" i="8"/>
  <c r="K15822" i="8"/>
  <c r="K15823" i="8"/>
  <c r="K15824" i="8"/>
  <c r="K15825" i="8"/>
  <c r="K15826" i="8"/>
  <c r="K15827" i="8"/>
  <c r="K15828" i="8"/>
  <c r="K15829" i="8"/>
  <c r="K15830" i="8"/>
  <c r="K15831" i="8"/>
  <c r="K15832" i="8"/>
  <c r="K15833" i="8"/>
  <c r="K15834" i="8"/>
  <c r="K15835" i="8"/>
  <c r="K15836" i="8"/>
  <c r="K15837" i="8"/>
  <c r="K15838" i="8"/>
  <c r="K15839" i="8"/>
  <c r="K15840" i="8"/>
  <c r="K15841" i="8"/>
  <c r="K15842" i="8"/>
  <c r="K15843" i="8"/>
  <c r="K15844" i="8"/>
  <c r="K15845" i="8"/>
  <c r="K15846" i="8"/>
  <c r="K15847" i="8"/>
  <c r="K15848" i="8"/>
  <c r="K15849" i="8"/>
  <c r="K15850" i="8"/>
  <c r="K15851" i="8"/>
  <c r="K15852" i="8"/>
  <c r="K15853" i="8"/>
  <c r="K15854" i="8"/>
  <c r="K15855" i="8"/>
  <c r="K15856" i="8"/>
  <c r="K15857" i="8"/>
  <c r="K15858" i="8"/>
  <c r="K15859" i="8"/>
  <c r="K15860" i="8"/>
  <c r="K15861" i="8"/>
  <c r="K15862" i="8"/>
  <c r="K15863" i="8"/>
  <c r="K15864" i="8"/>
  <c r="K15865" i="8"/>
  <c r="K15866" i="8"/>
  <c r="K15867" i="8"/>
  <c r="K15868" i="8"/>
  <c r="K15869" i="8"/>
  <c r="K15870" i="8"/>
  <c r="K15871" i="8"/>
  <c r="K15872" i="8"/>
  <c r="K15873" i="8"/>
  <c r="K15874" i="8"/>
  <c r="K15875" i="8"/>
  <c r="K15876" i="8"/>
  <c r="K15877" i="8"/>
  <c r="K15878" i="8"/>
  <c r="K15879" i="8"/>
  <c r="K15880" i="8"/>
  <c r="K15881" i="8"/>
  <c r="K15882" i="8"/>
  <c r="K15883" i="8"/>
  <c r="K15884" i="8"/>
  <c r="K15885" i="8"/>
  <c r="K15886" i="8"/>
  <c r="K15887" i="8"/>
  <c r="K15888" i="8"/>
  <c r="K15889" i="8"/>
  <c r="K15890" i="8"/>
  <c r="K15891" i="8"/>
  <c r="K15892" i="8"/>
  <c r="K15893" i="8"/>
  <c r="K15894" i="8"/>
  <c r="K15895" i="8"/>
  <c r="K15896" i="8"/>
  <c r="K15897" i="8"/>
  <c r="K15898" i="8"/>
  <c r="K15899" i="8"/>
  <c r="K15900" i="8"/>
  <c r="K15901" i="8"/>
  <c r="K15902" i="8"/>
  <c r="K15903" i="8"/>
  <c r="K15904" i="8"/>
  <c r="K15905" i="8"/>
  <c r="K15906" i="8"/>
  <c r="K15907" i="8"/>
  <c r="K15908" i="8"/>
  <c r="K15909" i="8"/>
  <c r="K15910" i="8"/>
  <c r="K15911" i="8"/>
  <c r="K15912" i="8"/>
  <c r="K15913" i="8"/>
  <c r="K15914" i="8"/>
  <c r="K15915" i="8"/>
  <c r="K15916" i="8"/>
  <c r="K15917" i="8"/>
  <c r="K15918" i="8"/>
  <c r="K15919" i="8"/>
  <c r="K15920" i="8"/>
  <c r="K15921" i="8"/>
  <c r="K15922" i="8"/>
  <c r="K15923" i="8"/>
  <c r="K15924" i="8"/>
  <c r="K15925" i="8"/>
  <c r="K15926" i="8"/>
  <c r="K15927" i="8"/>
  <c r="K15928" i="8"/>
  <c r="K15929" i="8"/>
  <c r="K15930" i="8"/>
  <c r="K15931" i="8"/>
  <c r="K15932" i="8"/>
  <c r="K15933" i="8"/>
  <c r="K15934" i="8"/>
  <c r="K15935" i="8"/>
  <c r="K15936" i="8"/>
  <c r="K15937" i="8"/>
  <c r="K15938" i="8"/>
  <c r="K15939" i="8"/>
  <c r="K15940" i="8"/>
  <c r="K15941" i="8"/>
  <c r="K15942" i="8"/>
  <c r="K15943" i="8"/>
  <c r="K15944" i="8"/>
  <c r="K15945" i="8"/>
  <c r="K15946" i="8"/>
  <c r="K15947" i="8"/>
  <c r="K15948" i="8"/>
  <c r="K15949" i="8"/>
  <c r="K15950" i="8"/>
  <c r="K15951" i="8"/>
  <c r="K15952" i="8"/>
  <c r="K15953" i="8"/>
  <c r="K15954" i="8"/>
  <c r="K15955" i="8"/>
  <c r="K15956" i="8"/>
  <c r="K15957" i="8"/>
  <c r="K15958" i="8"/>
  <c r="K15959" i="8"/>
  <c r="K15960" i="8"/>
  <c r="K15961" i="8"/>
  <c r="K15962" i="8"/>
  <c r="K15963" i="8"/>
  <c r="K15964" i="8"/>
  <c r="K15965" i="8"/>
  <c r="K15966" i="8"/>
  <c r="K15967" i="8"/>
  <c r="K15968" i="8"/>
  <c r="K15969" i="8"/>
  <c r="K15970" i="8"/>
  <c r="K15971" i="8"/>
  <c r="K15972" i="8"/>
  <c r="K15973" i="8"/>
  <c r="K15974" i="8"/>
  <c r="K15975" i="8"/>
  <c r="K15976" i="8"/>
  <c r="K15977" i="8"/>
  <c r="K15978" i="8"/>
  <c r="K15979" i="8"/>
  <c r="K15980" i="8"/>
  <c r="K15981" i="8"/>
  <c r="K15982" i="8"/>
  <c r="K15983" i="8"/>
  <c r="K15984" i="8"/>
  <c r="K15985" i="8"/>
  <c r="K15986" i="8"/>
  <c r="K15987" i="8"/>
  <c r="K15988" i="8"/>
  <c r="K15989" i="8"/>
  <c r="K15990" i="8"/>
  <c r="K15991" i="8"/>
  <c r="K15992" i="8"/>
  <c r="K15993" i="8"/>
  <c r="K15994" i="8"/>
  <c r="K15995" i="8"/>
  <c r="K15996" i="8"/>
  <c r="K15997" i="8"/>
  <c r="K15998" i="8"/>
  <c r="K15999" i="8"/>
  <c r="K16000" i="8"/>
  <c r="K16001" i="8"/>
  <c r="K16002" i="8"/>
  <c r="K16003" i="8"/>
  <c r="K16004" i="8"/>
  <c r="K16005" i="8"/>
  <c r="K16006" i="8"/>
  <c r="K16007" i="8"/>
  <c r="K16008" i="8"/>
  <c r="K16009" i="8"/>
  <c r="K16010" i="8"/>
  <c r="K16011" i="8"/>
  <c r="K16012" i="8"/>
  <c r="K16013" i="8"/>
  <c r="K16014" i="8"/>
  <c r="K16015" i="8"/>
  <c r="K16016" i="8"/>
  <c r="K16017" i="8"/>
  <c r="K16018" i="8"/>
  <c r="K16019" i="8"/>
  <c r="K16020" i="8"/>
  <c r="K16021" i="8"/>
  <c r="K16022" i="8"/>
  <c r="K16023" i="8"/>
  <c r="K16024" i="8"/>
  <c r="K16025" i="8"/>
  <c r="K16026" i="8"/>
  <c r="K16027" i="8"/>
  <c r="K16028" i="8"/>
  <c r="K16029" i="8"/>
  <c r="K16030" i="8"/>
  <c r="K16031" i="8"/>
  <c r="K16032" i="8"/>
  <c r="K16033" i="8"/>
  <c r="K16034" i="8"/>
  <c r="K16035" i="8"/>
  <c r="K16036" i="8"/>
  <c r="K16037" i="8"/>
  <c r="K16038" i="8"/>
  <c r="K16039" i="8"/>
  <c r="K16040" i="8"/>
  <c r="K16041" i="8"/>
  <c r="K16042" i="8"/>
  <c r="K16043" i="8"/>
  <c r="K16044" i="8"/>
  <c r="K16045" i="8"/>
  <c r="K16046" i="8"/>
  <c r="K16047" i="8"/>
  <c r="K16048" i="8"/>
  <c r="K16049" i="8"/>
  <c r="K16050" i="8"/>
  <c r="K16051" i="8"/>
  <c r="K16052" i="8"/>
  <c r="K16053" i="8"/>
  <c r="K16054" i="8"/>
  <c r="K16055" i="8"/>
  <c r="K16056" i="8"/>
  <c r="K16057" i="8"/>
  <c r="K16058" i="8"/>
  <c r="K16059" i="8"/>
  <c r="K16060" i="8"/>
  <c r="K16061" i="8"/>
  <c r="K16062" i="8"/>
  <c r="K16063" i="8"/>
  <c r="K16064" i="8"/>
  <c r="K16065" i="8"/>
  <c r="K16066" i="8"/>
  <c r="K16067" i="8"/>
  <c r="K16068" i="8"/>
  <c r="K16069" i="8"/>
  <c r="K16070" i="8"/>
  <c r="K16071" i="8"/>
  <c r="K16072" i="8"/>
  <c r="K16073" i="8"/>
  <c r="K16074" i="8"/>
  <c r="K16075" i="8"/>
  <c r="K16076" i="8"/>
  <c r="K16077" i="8"/>
  <c r="K16078" i="8"/>
  <c r="K16079" i="8"/>
  <c r="K16080" i="8"/>
  <c r="K16081" i="8"/>
  <c r="K16082" i="8"/>
  <c r="K16083" i="8"/>
  <c r="K16084" i="8"/>
  <c r="K16085" i="8"/>
  <c r="K16086" i="8"/>
  <c r="K16087" i="8"/>
  <c r="K16088" i="8"/>
  <c r="K16089" i="8"/>
  <c r="K16090" i="8"/>
  <c r="K16091" i="8"/>
  <c r="K16092" i="8"/>
  <c r="K16093" i="8"/>
  <c r="K16094" i="8"/>
  <c r="K16095" i="8"/>
  <c r="K16096" i="8"/>
  <c r="K16097" i="8"/>
  <c r="K16098" i="8"/>
  <c r="K16099" i="8"/>
  <c r="K16100" i="8"/>
  <c r="K16101" i="8"/>
  <c r="K16102" i="8"/>
  <c r="K16103" i="8"/>
  <c r="K16104" i="8"/>
  <c r="K16105" i="8"/>
  <c r="K16106" i="8"/>
  <c r="K16107" i="8"/>
  <c r="K16108" i="8"/>
  <c r="K16109" i="8"/>
  <c r="K16110" i="8"/>
  <c r="K16111" i="8"/>
  <c r="K16112" i="8"/>
  <c r="K16113" i="8"/>
  <c r="K16114" i="8"/>
  <c r="K16115" i="8"/>
  <c r="K16116" i="8"/>
  <c r="K16117" i="8"/>
  <c r="K16118" i="8"/>
  <c r="K16119" i="8"/>
  <c r="K16120" i="8"/>
  <c r="K16121" i="8"/>
  <c r="K16122" i="8"/>
  <c r="K16123" i="8"/>
  <c r="K16124" i="8"/>
  <c r="K16125" i="8"/>
  <c r="K16126" i="8"/>
  <c r="K16127" i="8"/>
  <c r="K16128" i="8"/>
  <c r="K16129" i="8"/>
  <c r="K16130" i="8"/>
  <c r="K16131" i="8"/>
  <c r="K16132" i="8"/>
  <c r="K16133" i="8"/>
  <c r="K16134" i="8"/>
  <c r="K16135" i="8"/>
  <c r="K16136" i="8"/>
  <c r="K16137" i="8"/>
  <c r="K16138" i="8"/>
  <c r="K16139" i="8"/>
  <c r="K16140" i="8"/>
  <c r="K16141" i="8"/>
  <c r="K16142" i="8"/>
  <c r="K16143" i="8"/>
  <c r="K16144" i="8"/>
  <c r="K16145" i="8"/>
  <c r="K16146" i="8"/>
  <c r="K16147" i="8"/>
  <c r="K16148" i="8"/>
  <c r="K16149" i="8"/>
  <c r="K16150" i="8"/>
  <c r="K16151" i="8"/>
  <c r="K16152" i="8"/>
  <c r="K16153" i="8"/>
  <c r="K16154" i="8"/>
  <c r="K16155" i="8"/>
  <c r="K16156" i="8"/>
  <c r="K16157" i="8"/>
  <c r="K16158" i="8"/>
  <c r="K16159" i="8"/>
  <c r="K16160" i="8"/>
  <c r="K16161" i="8"/>
  <c r="K16162" i="8"/>
  <c r="K16163" i="8"/>
  <c r="K16164" i="8"/>
  <c r="K16165" i="8"/>
  <c r="K16166" i="8"/>
  <c r="K16167" i="8"/>
  <c r="K16168" i="8"/>
  <c r="K16169" i="8"/>
  <c r="K16170" i="8"/>
  <c r="K16171" i="8"/>
  <c r="K16172" i="8"/>
  <c r="K16173" i="8"/>
  <c r="K16174" i="8"/>
  <c r="K16175" i="8"/>
  <c r="K16176" i="8"/>
  <c r="K16177" i="8"/>
  <c r="K16178" i="8"/>
  <c r="K16179" i="8"/>
  <c r="K16180" i="8"/>
  <c r="K16181" i="8"/>
  <c r="K16182" i="8"/>
  <c r="K16183" i="8"/>
  <c r="K16184" i="8"/>
  <c r="K16185" i="8"/>
  <c r="K16186" i="8"/>
  <c r="K16187" i="8"/>
  <c r="K16188" i="8"/>
  <c r="K16189" i="8"/>
  <c r="K16190" i="8"/>
  <c r="K16191" i="8"/>
  <c r="K16192" i="8"/>
  <c r="K16193" i="8"/>
  <c r="K16194" i="8"/>
  <c r="K16195" i="8"/>
  <c r="K16196" i="8"/>
  <c r="K16197" i="8"/>
  <c r="K16198" i="8"/>
  <c r="K16199" i="8"/>
  <c r="K16200" i="8"/>
  <c r="K16201" i="8"/>
  <c r="K16202" i="8"/>
  <c r="K16203" i="8"/>
  <c r="K16204" i="8"/>
  <c r="K16205" i="8"/>
  <c r="K16206" i="8"/>
  <c r="K16207" i="8"/>
  <c r="K16208" i="8"/>
  <c r="K16209" i="8"/>
  <c r="K16210" i="8"/>
  <c r="K16211" i="8"/>
  <c r="K16212" i="8"/>
  <c r="K16213" i="8"/>
  <c r="K16214" i="8"/>
  <c r="K16215" i="8"/>
  <c r="K16216" i="8"/>
  <c r="K16217" i="8"/>
  <c r="K16218" i="8"/>
  <c r="K16219" i="8"/>
  <c r="K16220" i="8"/>
  <c r="K16221" i="8"/>
  <c r="K16222" i="8"/>
  <c r="K16223" i="8"/>
  <c r="K16224" i="8"/>
  <c r="K16225" i="8"/>
  <c r="K16226" i="8"/>
  <c r="K16227" i="8"/>
  <c r="K16228" i="8"/>
  <c r="K16229" i="8"/>
  <c r="K16230" i="8"/>
  <c r="K16231" i="8"/>
  <c r="K16232" i="8"/>
  <c r="K16233" i="8"/>
  <c r="K16234" i="8"/>
  <c r="K16235" i="8"/>
  <c r="K16236" i="8"/>
  <c r="K16237" i="8"/>
  <c r="K16238" i="8"/>
  <c r="K16239" i="8"/>
  <c r="K16240" i="8"/>
  <c r="K16241" i="8"/>
  <c r="K16242" i="8"/>
  <c r="K16243" i="8"/>
  <c r="K16244" i="8"/>
  <c r="K16245" i="8"/>
  <c r="K16246" i="8"/>
  <c r="K16247" i="8"/>
  <c r="K16248" i="8"/>
  <c r="K16249" i="8"/>
  <c r="K16250" i="8"/>
  <c r="K16251" i="8"/>
  <c r="K16252" i="8"/>
  <c r="K16253" i="8"/>
  <c r="K16254" i="8"/>
  <c r="K16255" i="8"/>
  <c r="K16256" i="8"/>
  <c r="K16257" i="8"/>
  <c r="K16258" i="8"/>
  <c r="K16259" i="8"/>
  <c r="K16260" i="8"/>
  <c r="K16261" i="8"/>
  <c r="K16262" i="8"/>
  <c r="K16263" i="8"/>
  <c r="K16264" i="8"/>
  <c r="K16265" i="8"/>
  <c r="K16266" i="8"/>
  <c r="K16267" i="8"/>
  <c r="K16268" i="8"/>
  <c r="K16269" i="8"/>
  <c r="K16270" i="8"/>
  <c r="K16271" i="8"/>
  <c r="K16272" i="8"/>
  <c r="K16273" i="8"/>
  <c r="K16274" i="8"/>
  <c r="K16275" i="8"/>
  <c r="K16276" i="8"/>
  <c r="K16277" i="8"/>
  <c r="K16278" i="8"/>
  <c r="K16279" i="8"/>
  <c r="K16280" i="8"/>
  <c r="K16281" i="8"/>
  <c r="K16282" i="8"/>
  <c r="K16283" i="8"/>
  <c r="K16284" i="8"/>
  <c r="K16285" i="8"/>
  <c r="K16286" i="8"/>
  <c r="K16287" i="8"/>
  <c r="K16288" i="8"/>
  <c r="K16289" i="8"/>
  <c r="K16290" i="8"/>
  <c r="K16291" i="8"/>
  <c r="K16292" i="8"/>
  <c r="K16293" i="8"/>
  <c r="K16294" i="8"/>
  <c r="K16295" i="8"/>
  <c r="K16296" i="8"/>
  <c r="K16297" i="8"/>
  <c r="K16298" i="8"/>
  <c r="K16299" i="8"/>
  <c r="K16300" i="8"/>
  <c r="K16301" i="8"/>
  <c r="K16302" i="8"/>
  <c r="K16303" i="8"/>
  <c r="K16304" i="8"/>
  <c r="K16305" i="8"/>
  <c r="K16306" i="8"/>
  <c r="K16307" i="8"/>
  <c r="K16308" i="8"/>
  <c r="K16309" i="8"/>
  <c r="K16310" i="8"/>
  <c r="K16311" i="8"/>
  <c r="K16312" i="8"/>
  <c r="K16313" i="8"/>
  <c r="K16314" i="8"/>
  <c r="K16315" i="8"/>
  <c r="K16316" i="8"/>
  <c r="K16317" i="8"/>
  <c r="K16318" i="8"/>
  <c r="K16319" i="8"/>
  <c r="K16320" i="8"/>
  <c r="K16321" i="8"/>
  <c r="K16322" i="8"/>
  <c r="K16323" i="8"/>
  <c r="K16324" i="8"/>
  <c r="K16325" i="8"/>
  <c r="K16326" i="8"/>
  <c r="K16327" i="8"/>
  <c r="K16328" i="8"/>
  <c r="K16329" i="8"/>
  <c r="K16330" i="8"/>
  <c r="K16331" i="8"/>
  <c r="K16332" i="8"/>
  <c r="K16333" i="8"/>
  <c r="K16334" i="8"/>
  <c r="K16335" i="8"/>
  <c r="K16336" i="8"/>
  <c r="K16337" i="8"/>
  <c r="K16338" i="8"/>
  <c r="K16339" i="8"/>
  <c r="K16340" i="8"/>
  <c r="K16341" i="8"/>
  <c r="K16342" i="8"/>
  <c r="K16343" i="8"/>
  <c r="K16344" i="8"/>
  <c r="K16345" i="8"/>
  <c r="K16346" i="8"/>
  <c r="K16347" i="8"/>
  <c r="K16348" i="8"/>
  <c r="K16349" i="8"/>
  <c r="K16350" i="8"/>
  <c r="K16351" i="8"/>
  <c r="K16352" i="8"/>
  <c r="K16353" i="8"/>
  <c r="K16354" i="8"/>
  <c r="K16355" i="8"/>
  <c r="K16356" i="8"/>
  <c r="K16357" i="8"/>
  <c r="K16358" i="8"/>
  <c r="K16359" i="8"/>
  <c r="K16360" i="8"/>
  <c r="K16361" i="8"/>
  <c r="K16362" i="8"/>
  <c r="K16363" i="8"/>
  <c r="K16364" i="8"/>
  <c r="K16365" i="8"/>
  <c r="K16366" i="8"/>
  <c r="K16367" i="8"/>
  <c r="K16368" i="8"/>
  <c r="K16369" i="8"/>
  <c r="K16370" i="8"/>
  <c r="K16371" i="8"/>
  <c r="K16372" i="8"/>
  <c r="K16373" i="8"/>
  <c r="K16374" i="8"/>
  <c r="K16375" i="8"/>
  <c r="K16376" i="8"/>
  <c r="K16377" i="8"/>
  <c r="K16378" i="8"/>
  <c r="K16379" i="8"/>
  <c r="K16380" i="8"/>
  <c r="K16381" i="8"/>
  <c r="K16382" i="8"/>
  <c r="K16383" i="8"/>
  <c r="K16384" i="8"/>
  <c r="K16385" i="8"/>
  <c r="K16386" i="8"/>
  <c r="K16387" i="8"/>
  <c r="K16388" i="8"/>
  <c r="K16389" i="8"/>
  <c r="K16390" i="8"/>
  <c r="K16391" i="8"/>
  <c r="K16392" i="8"/>
  <c r="K16393" i="8"/>
  <c r="K16394" i="8"/>
  <c r="K16395" i="8"/>
  <c r="K16396" i="8"/>
  <c r="K16397" i="8"/>
  <c r="K16398" i="8"/>
  <c r="K16399" i="8"/>
  <c r="K16400" i="8"/>
  <c r="K16401" i="8"/>
  <c r="K16402" i="8"/>
  <c r="K16403" i="8"/>
  <c r="K16404" i="8"/>
  <c r="K16405" i="8"/>
  <c r="K16406" i="8"/>
  <c r="K16407" i="8"/>
  <c r="K16408" i="8"/>
  <c r="K16409" i="8"/>
  <c r="K16410" i="8"/>
  <c r="K16411" i="8"/>
  <c r="K16412" i="8"/>
  <c r="K16413" i="8"/>
  <c r="K16414" i="8"/>
  <c r="K16415" i="8"/>
  <c r="K16416" i="8"/>
  <c r="K16417" i="8"/>
  <c r="K16418" i="8"/>
  <c r="K16419" i="8"/>
  <c r="K16420" i="8"/>
  <c r="K16421" i="8"/>
  <c r="K16422" i="8"/>
  <c r="K16423" i="8"/>
  <c r="K16424" i="8"/>
  <c r="K16425" i="8"/>
  <c r="K16426" i="8"/>
  <c r="K16427" i="8"/>
  <c r="K16428" i="8"/>
  <c r="K16429" i="8"/>
  <c r="K16430" i="8"/>
  <c r="K16431" i="8"/>
  <c r="K16432" i="8"/>
  <c r="K16433" i="8"/>
  <c r="K16434" i="8"/>
  <c r="K16435" i="8"/>
  <c r="K16436" i="8"/>
  <c r="K16437" i="8"/>
  <c r="K16438" i="8"/>
  <c r="K16439" i="8"/>
  <c r="K16440" i="8"/>
  <c r="K16441" i="8"/>
  <c r="K16442" i="8"/>
  <c r="K16443" i="8"/>
  <c r="K16444" i="8"/>
  <c r="K16445" i="8"/>
  <c r="K16446" i="8"/>
  <c r="K16447" i="8"/>
  <c r="K16448" i="8"/>
  <c r="K16449" i="8"/>
  <c r="K16450" i="8"/>
  <c r="K16451" i="8"/>
  <c r="K16452" i="8"/>
  <c r="K16453" i="8"/>
  <c r="K16454" i="8"/>
  <c r="K16455" i="8"/>
  <c r="K16456" i="8"/>
  <c r="K16457" i="8"/>
  <c r="K16458" i="8"/>
  <c r="K16459" i="8"/>
  <c r="K16460" i="8"/>
  <c r="K16461" i="8"/>
  <c r="K16462" i="8"/>
  <c r="K16463" i="8"/>
  <c r="K16464" i="8"/>
  <c r="K16465" i="8"/>
  <c r="K16466" i="8"/>
  <c r="K16467" i="8"/>
  <c r="K16468" i="8"/>
  <c r="K16469" i="8"/>
  <c r="K16470" i="8"/>
  <c r="K16471" i="8"/>
  <c r="K16472" i="8"/>
  <c r="K16473" i="8"/>
  <c r="K16474" i="8"/>
  <c r="K16475" i="8"/>
  <c r="K16476" i="8"/>
  <c r="K16477" i="8"/>
  <c r="K16478" i="8"/>
  <c r="K16479" i="8"/>
  <c r="K16480" i="8"/>
  <c r="K16481" i="8"/>
  <c r="K16482" i="8"/>
  <c r="K16483" i="8"/>
  <c r="K16484" i="8"/>
  <c r="K16485" i="8"/>
  <c r="K16486" i="8"/>
  <c r="K16487" i="8"/>
  <c r="K16488" i="8"/>
  <c r="K16489" i="8"/>
  <c r="K16490" i="8"/>
  <c r="K16491" i="8"/>
  <c r="K16492" i="8"/>
  <c r="K16493" i="8"/>
  <c r="K16494" i="8"/>
  <c r="K16495" i="8"/>
  <c r="K16496" i="8"/>
  <c r="K16497" i="8"/>
  <c r="K16498" i="8"/>
  <c r="K16499" i="8"/>
  <c r="K16500" i="8"/>
  <c r="K16501" i="8"/>
  <c r="K16502" i="8"/>
  <c r="K16503" i="8"/>
  <c r="K16504" i="8"/>
  <c r="K16505" i="8"/>
  <c r="K16506" i="8"/>
  <c r="K16507" i="8"/>
  <c r="K16508" i="8"/>
  <c r="K16509" i="8"/>
  <c r="K16510" i="8"/>
  <c r="K16511" i="8"/>
  <c r="K16512" i="8"/>
  <c r="K16513" i="8"/>
  <c r="K16514" i="8"/>
  <c r="K16515" i="8"/>
  <c r="K16516" i="8"/>
  <c r="K16517" i="8"/>
  <c r="K16518" i="8"/>
  <c r="K16519" i="8"/>
  <c r="K16520" i="8"/>
  <c r="K16521" i="8"/>
  <c r="K16522" i="8"/>
  <c r="K16523" i="8"/>
  <c r="K16524" i="8"/>
  <c r="K16525" i="8"/>
  <c r="K16526" i="8"/>
  <c r="K16527" i="8"/>
  <c r="K16528" i="8"/>
  <c r="K16529" i="8"/>
  <c r="K16530" i="8"/>
  <c r="K16531" i="8"/>
  <c r="K16532" i="8"/>
  <c r="K16533" i="8"/>
  <c r="K16534" i="8"/>
  <c r="K16535" i="8"/>
  <c r="K16536" i="8"/>
  <c r="K16537" i="8"/>
  <c r="K16538" i="8"/>
  <c r="K16539" i="8"/>
  <c r="K16540" i="8"/>
  <c r="K16541" i="8"/>
  <c r="K16542" i="8"/>
  <c r="K16543" i="8"/>
  <c r="K16544" i="8"/>
  <c r="K16545" i="8"/>
  <c r="K16546" i="8"/>
  <c r="K16547" i="8"/>
  <c r="K16548" i="8"/>
  <c r="K16549" i="8"/>
  <c r="K16550" i="8"/>
  <c r="K16551" i="8"/>
  <c r="K16552" i="8"/>
  <c r="K16553" i="8"/>
  <c r="K16554" i="8"/>
  <c r="K16555" i="8"/>
  <c r="K16556" i="8"/>
  <c r="K16557" i="8"/>
  <c r="K16558" i="8"/>
  <c r="K16559" i="8"/>
  <c r="K16560" i="8"/>
  <c r="K16561" i="8"/>
  <c r="K16562" i="8"/>
  <c r="K16563" i="8"/>
  <c r="K16564" i="8"/>
  <c r="K16565" i="8"/>
  <c r="K16566" i="8"/>
  <c r="K16567" i="8"/>
  <c r="K16568" i="8"/>
  <c r="K16569" i="8"/>
  <c r="K16570" i="8"/>
  <c r="K16571" i="8"/>
  <c r="K16572" i="8"/>
  <c r="K16573" i="8"/>
  <c r="K16574" i="8"/>
  <c r="K16575" i="8"/>
  <c r="K16576" i="8"/>
  <c r="K16577" i="8"/>
  <c r="K16578" i="8"/>
  <c r="K16579" i="8"/>
  <c r="K16580" i="8"/>
  <c r="K16581" i="8"/>
  <c r="K16582" i="8"/>
  <c r="K16583" i="8"/>
  <c r="K16584" i="8"/>
  <c r="K16585" i="8"/>
  <c r="K16586" i="8"/>
  <c r="K16587" i="8"/>
  <c r="K16588" i="8"/>
  <c r="K16589" i="8"/>
  <c r="K16590" i="8"/>
  <c r="K16591" i="8"/>
  <c r="K16592" i="8"/>
  <c r="K16593" i="8"/>
  <c r="K16594" i="8"/>
  <c r="K16595" i="8"/>
  <c r="K16596" i="8"/>
  <c r="K16597" i="8"/>
  <c r="K16598" i="8"/>
  <c r="K16599" i="8"/>
  <c r="K16600" i="8"/>
  <c r="K16601" i="8"/>
  <c r="K16602" i="8"/>
  <c r="K16603" i="8"/>
  <c r="K16604" i="8"/>
  <c r="K16605" i="8"/>
  <c r="K16606" i="8"/>
  <c r="K16607" i="8"/>
  <c r="K16608" i="8"/>
  <c r="K16609" i="8"/>
  <c r="K16610" i="8"/>
  <c r="K16611" i="8"/>
  <c r="K16612" i="8"/>
  <c r="K16613" i="8"/>
  <c r="K16614" i="8"/>
  <c r="K16615" i="8"/>
  <c r="K16616" i="8"/>
  <c r="K16617" i="8"/>
  <c r="K16618" i="8"/>
  <c r="K16619" i="8"/>
  <c r="K16620" i="8"/>
  <c r="K16621" i="8"/>
  <c r="K16622" i="8"/>
  <c r="K16623" i="8"/>
  <c r="K16624" i="8"/>
  <c r="K16625" i="8"/>
  <c r="K16626" i="8"/>
  <c r="K16627" i="8"/>
  <c r="K16628" i="8"/>
  <c r="K16629" i="8"/>
  <c r="K16630" i="8"/>
  <c r="K16631" i="8"/>
  <c r="K16632" i="8"/>
  <c r="K16633" i="8"/>
  <c r="K16634" i="8"/>
  <c r="K16635" i="8"/>
  <c r="K16636" i="8"/>
  <c r="K16637" i="8"/>
  <c r="K16638" i="8"/>
  <c r="K16639" i="8"/>
  <c r="K16640" i="8"/>
  <c r="K16641" i="8"/>
  <c r="K16642" i="8"/>
  <c r="K16643" i="8"/>
  <c r="K16644" i="8"/>
  <c r="K16645" i="8"/>
  <c r="K16646" i="8"/>
  <c r="K16647" i="8"/>
  <c r="K16648" i="8"/>
  <c r="K16649" i="8"/>
  <c r="K16650" i="8"/>
  <c r="K16651" i="8"/>
  <c r="K16652" i="8"/>
  <c r="K16653" i="8"/>
  <c r="K16654" i="8"/>
  <c r="K16655" i="8"/>
  <c r="K16656" i="8"/>
  <c r="K16657" i="8"/>
  <c r="K16658" i="8"/>
  <c r="K16659" i="8"/>
  <c r="K16660" i="8"/>
  <c r="K16661" i="8"/>
  <c r="K16662" i="8"/>
  <c r="K16663" i="8"/>
  <c r="K16664" i="8"/>
  <c r="K16665" i="8"/>
  <c r="K16666" i="8"/>
  <c r="K16667" i="8"/>
  <c r="K16668" i="8"/>
  <c r="K16669" i="8"/>
  <c r="K16670" i="8"/>
  <c r="K16671" i="8"/>
  <c r="K16672" i="8"/>
  <c r="K16673" i="8"/>
  <c r="K16674" i="8"/>
  <c r="K16675" i="8"/>
  <c r="K16676" i="8"/>
  <c r="K16677" i="8"/>
  <c r="K16678" i="8"/>
  <c r="K16679" i="8"/>
  <c r="K16680" i="8"/>
  <c r="K16681" i="8"/>
  <c r="K16682" i="8"/>
  <c r="K16683" i="8"/>
  <c r="K16684" i="8"/>
  <c r="K16685" i="8"/>
  <c r="K16686" i="8"/>
  <c r="K16687" i="8"/>
  <c r="K16688" i="8"/>
  <c r="K16689" i="8"/>
  <c r="K16690" i="8"/>
  <c r="K16691" i="8"/>
  <c r="K16692" i="8"/>
  <c r="K16693" i="8"/>
  <c r="K16694" i="8"/>
  <c r="K16695" i="8"/>
  <c r="K16696" i="8"/>
  <c r="K16697" i="8"/>
  <c r="K16698" i="8"/>
  <c r="K16699" i="8"/>
  <c r="K16700" i="8"/>
  <c r="K16701" i="8"/>
  <c r="K16702" i="8"/>
  <c r="K16703" i="8"/>
  <c r="K16704" i="8"/>
  <c r="K16705" i="8"/>
  <c r="K16706" i="8"/>
  <c r="K16707" i="8"/>
  <c r="K16708" i="8"/>
  <c r="K16709" i="8"/>
  <c r="K16710" i="8"/>
  <c r="K16711" i="8"/>
  <c r="K16712" i="8"/>
  <c r="K16713" i="8"/>
  <c r="K16714" i="8"/>
  <c r="K16715" i="8"/>
  <c r="K16716" i="8"/>
  <c r="K16717" i="8"/>
  <c r="K16718" i="8"/>
  <c r="K16719" i="8"/>
  <c r="K16720" i="8"/>
  <c r="K16721" i="8"/>
  <c r="K16722" i="8"/>
  <c r="K16723" i="8"/>
  <c r="K16724" i="8"/>
  <c r="K16725" i="8"/>
  <c r="K16726" i="8"/>
  <c r="K16727" i="8"/>
  <c r="K16728" i="8"/>
  <c r="K16729" i="8"/>
  <c r="K16730" i="8"/>
  <c r="K16731" i="8"/>
  <c r="K16732" i="8"/>
  <c r="K16733" i="8"/>
  <c r="K16734" i="8"/>
  <c r="K16735" i="8"/>
  <c r="K16736" i="8"/>
  <c r="K16737" i="8"/>
  <c r="K16738" i="8"/>
  <c r="K16739" i="8"/>
  <c r="K16740" i="8"/>
  <c r="K16741" i="8"/>
  <c r="K16742" i="8"/>
  <c r="K16743" i="8"/>
  <c r="K16744" i="8"/>
  <c r="K16745" i="8"/>
  <c r="K16746" i="8"/>
  <c r="K16747" i="8"/>
  <c r="K16748" i="8"/>
  <c r="K16749" i="8"/>
  <c r="K16750" i="8"/>
  <c r="K16751" i="8"/>
  <c r="K16752" i="8"/>
  <c r="K16753" i="8"/>
  <c r="K16754" i="8"/>
  <c r="K16755" i="8"/>
  <c r="K16756" i="8"/>
  <c r="K16757" i="8"/>
  <c r="K16758" i="8"/>
  <c r="K16759" i="8"/>
  <c r="K16760" i="8"/>
  <c r="K16761" i="8"/>
  <c r="K16762" i="8"/>
  <c r="K16763" i="8"/>
  <c r="K16764" i="8"/>
  <c r="K16765" i="8"/>
  <c r="K16766" i="8"/>
  <c r="K16767" i="8"/>
  <c r="K16768" i="8"/>
  <c r="K16769" i="8"/>
  <c r="K16770" i="8"/>
  <c r="K16771" i="8"/>
  <c r="K16772" i="8"/>
  <c r="K16773" i="8"/>
  <c r="K16774" i="8"/>
  <c r="K16775" i="8"/>
  <c r="K16776" i="8"/>
  <c r="K16777" i="8"/>
  <c r="K16778" i="8"/>
  <c r="K16779" i="8"/>
  <c r="K16780" i="8"/>
  <c r="K16781" i="8"/>
  <c r="K16782" i="8"/>
  <c r="K16783" i="8"/>
  <c r="K16784" i="8"/>
  <c r="K16785" i="8"/>
  <c r="K16786" i="8"/>
  <c r="K16787" i="8"/>
  <c r="K16788" i="8"/>
  <c r="K16789" i="8"/>
  <c r="K16790" i="8"/>
  <c r="K16791" i="8"/>
  <c r="K16792" i="8"/>
  <c r="K16793" i="8"/>
  <c r="K16794" i="8"/>
  <c r="K16795" i="8"/>
  <c r="K16796" i="8"/>
  <c r="K16797" i="8"/>
  <c r="K16798" i="8"/>
  <c r="K16799" i="8"/>
  <c r="K16800" i="8"/>
  <c r="K16801" i="8"/>
  <c r="K16802" i="8"/>
  <c r="K16803" i="8"/>
  <c r="K16804" i="8"/>
  <c r="K16805" i="8"/>
  <c r="K16806" i="8"/>
  <c r="K16807" i="8"/>
  <c r="K16808" i="8"/>
  <c r="K16809" i="8"/>
  <c r="K16810" i="8"/>
  <c r="K16811" i="8"/>
  <c r="K16812" i="8"/>
  <c r="K16813" i="8"/>
  <c r="K16814" i="8"/>
  <c r="K16815" i="8"/>
  <c r="K16816" i="8"/>
  <c r="K16817" i="8"/>
  <c r="K16818" i="8"/>
  <c r="K16819" i="8"/>
  <c r="K16820" i="8"/>
  <c r="K16821" i="8"/>
  <c r="K16822" i="8"/>
  <c r="K16823" i="8"/>
  <c r="K16824" i="8"/>
  <c r="K16825" i="8"/>
  <c r="K16826" i="8"/>
  <c r="K16827" i="8"/>
  <c r="K16828" i="8"/>
  <c r="K16829" i="8"/>
  <c r="K16830" i="8"/>
  <c r="K16831" i="8"/>
  <c r="K16832" i="8"/>
  <c r="K16833" i="8"/>
  <c r="K16834" i="8"/>
  <c r="K16835" i="8"/>
  <c r="K16836" i="8"/>
  <c r="K16837" i="8"/>
  <c r="K16838" i="8"/>
  <c r="K16839" i="8"/>
  <c r="K16840" i="8"/>
  <c r="K16841" i="8"/>
  <c r="K16842" i="8"/>
  <c r="K16843" i="8"/>
  <c r="K16844" i="8"/>
  <c r="K16845" i="8"/>
  <c r="K16846" i="8"/>
  <c r="K16847" i="8"/>
  <c r="K16848" i="8"/>
  <c r="K16849" i="8"/>
  <c r="K16850" i="8"/>
  <c r="K16851" i="8"/>
  <c r="K16852" i="8"/>
  <c r="K16853" i="8"/>
  <c r="K16854" i="8"/>
  <c r="K16855" i="8"/>
  <c r="K16856" i="8"/>
  <c r="K16857" i="8"/>
  <c r="K16858" i="8"/>
  <c r="K16859" i="8"/>
  <c r="K16860" i="8"/>
  <c r="K16861" i="8"/>
  <c r="K16862" i="8"/>
  <c r="K16863" i="8"/>
  <c r="K16864" i="8"/>
  <c r="K16865" i="8"/>
  <c r="K16866" i="8"/>
  <c r="K16867" i="8"/>
  <c r="K16868" i="8"/>
  <c r="K16869" i="8"/>
  <c r="K16870" i="8"/>
  <c r="K16871" i="8"/>
  <c r="K16872" i="8"/>
  <c r="K16873" i="8"/>
  <c r="K16874" i="8"/>
  <c r="K16875" i="8"/>
  <c r="K16876" i="8"/>
  <c r="K16877" i="8"/>
  <c r="K16878" i="8"/>
  <c r="K16879" i="8"/>
  <c r="K16880" i="8"/>
  <c r="K16881" i="8"/>
  <c r="K16882" i="8"/>
  <c r="K16883" i="8"/>
  <c r="K16884" i="8"/>
  <c r="K16885" i="8"/>
  <c r="K16886" i="8"/>
  <c r="K16887" i="8"/>
  <c r="K16888" i="8"/>
  <c r="K16889" i="8"/>
  <c r="K16890" i="8"/>
  <c r="K16891" i="8"/>
  <c r="K16892" i="8"/>
  <c r="K16893" i="8"/>
  <c r="K16894" i="8"/>
  <c r="K16895" i="8"/>
  <c r="K16896" i="8"/>
  <c r="K16897" i="8"/>
  <c r="K16898" i="8"/>
  <c r="K16899" i="8"/>
  <c r="K16900" i="8"/>
  <c r="K16901" i="8"/>
  <c r="K16902" i="8"/>
  <c r="K16903" i="8"/>
  <c r="K16904" i="8"/>
  <c r="K16905" i="8"/>
  <c r="K16906" i="8"/>
  <c r="K16907" i="8"/>
  <c r="K16908" i="8"/>
  <c r="K16909" i="8"/>
  <c r="K16910" i="8"/>
  <c r="K16911" i="8"/>
  <c r="K16912" i="8"/>
  <c r="K16913" i="8"/>
  <c r="K16914" i="8"/>
  <c r="K16915" i="8"/>
  <c r="K16916" i="8"/>
  <c r="K16917" i="8"/>
  <c r="K16918" i="8"/>
  <c r="K16919" i="8"/>
  <c r="K16920" i="8"/>
  <c r="K16921" i="8"/>
  <c r="K16922" i="8"/>
  <c r="K16923" i="8"/>
  <c r="K16924" i="8"/>
  <c r="K16925" i="8"/>
  <c r="K16926" i="8"/>
  <c r="K16927" i="8"/>
  <c r="K16928" i="8"/>
  <c r="K16929" i="8"/>
  <c r="K16930" i="8"/>
  <c r="K16931" i="8"/>
  <c r="K16932" i="8"/>
  <c r="K16933" i="8"/>
  <c r="K16934" i="8"/>
  <c r="K16935" i="8"/>
  <c r="K16936" i="8"/>
  <c r="K16937" i="8"/>
  <c r="K16938" i="8"/>
  <c r="K16939" i="8"/>
  <c r="K16940" i="8"/>
  <c r="K16941" i="8"/>
  <c r="K16942" i="8"/>
  <c r="K16943" i="8"/>
  <c r="K16944" i="8"/>
  <c r="K16945" i="8"/>
  <c r="K16946" i="8"/>
  <c r="K16947" i="8"/>
  <c r="K16948" i="8"/>
  <c r="K16949" i="8"/>
  <c r="K16950" i="8"/>
  <c r="K16951" i="8"/>
  <c r="K16952" i="8"/>
  <c r="K16953" i="8"/>
  <c r="K16954" i="8"/>
  <c r="K16955" i="8"/>
  <c r="K16956" i="8"/>
  <c r="K16957" i="8"/>
  <c r="K16958" i="8"/>
  <c r="K16959" i="8"/>
  <c r="K16960" i="8"/>
  <c r="K16961" i="8"/>
  <c r="K16962" i="8"/>
  <c r="K16963" i="8"/>
  <c r="K16964" i="8"/>
  <c r="K16965" i="8"/>
  <c r="K16966" i="8"/>
  <c r="K16967" i="8"/>
  <c r="K16968" i="8"/>
  <c r="K16969" i="8"/>
  <c r="K16970" i="8"/>
  <c r="K16971" i="8"/>
  <c r="K16972" i="8"/>
  <c r="K16973" i="8"/>
  <c r="K16974" i="8"/>
  <c r="K16975" i="8"/>
  <c r="K16976" i="8"/>
  <c r="K16977" i="8"/>
  <c r="K16978" i="8"/>
  <c r="K16979" i="8"/>
  <c r="K16980" i="8"/>
  <c r="K16981" i="8"/>
  <c r="K16982" i="8"/>
  <c r="K16983" i="8"/>
  <c r="K16984" i="8"/>
  <c r="K16985" i="8"/>
  <c r="K16986" i="8"/>
  <c r="K16987" i="8"/>
  <c r="K16988" i="8"/>
  <c r="K16989" i="8"/>
  <c r="K16990" i="8"/>
  <c r="K16991" i="8"/>
  <c r="K16992" i="8"/>
  <c r="K16993" i="8"/>
  <c r="K16994" i="8"/>
  <c r="K16995" i="8"/>
  <c r="K16996" i="8"/>
  <c r="K16997" i="8"/>
  <c r="K16998" i="8"/>
  <c r="K16999" i="8"/>
  <c r="K17000" i="8"/>
  <c r="K17001" i="8"/>
  <c r="K17002" i="8"/>
  <c r="K17003" i="8"/>
  <c r="K17004" i="8"/>
  <c r="K17005" i="8"/>
  <c r="K17006" i="8"/>
  <c r="K17007" i="8"/>
  <c r="K17008" i="8"/>
  <c r="K17009" i="8"/>
  <c r="K17010" i="8"/>
  <c r="K17011" i="8"/>
  <c r="K17012" i="8"/>
  <c r="K17013" i="8"/>
  <c r="K17014" i="8"/>
  <c r="K17015" i="8"/>
  <c r="K17016" i="8"/>
  <c r="K17017" i="8"/>
  <c r="K17018" i="8"/>
  <c r="K17019" i="8"/>
  <c r="K17020" i="8"/>
  <c r="K17021" i="8"/>
  <c r="K17022" i="8"/>
  <c r="K17023" i="8"/>
  <c r="K17024" i="8"/>
  <c r="K17025" i="8"/>
  <c r="K17026" i="8"/>
  <c r="K17027" i="8"/>
  <c r="K17028" i="8"/>
  <c r="K17029" i="8"/>
  <c r="K17030" i="8"/>
  <c r="K17031" i="8"/>
  <c r="K17032" i="8"/>
  <c r="K17033" i="8"/>
  <c r="K17034" i="8"/>
  <c r="K17035" i="8"/>
  <c r="K17036" i="8"/>
  <c r="K17037" i="8"/>
  <c r="K17038" i="8"/>
  <c r="K17039" i="8"/>
  <c r="K17040" i="8"/>
  <c r="K17041" i="8"/>
  <c r="K17042" i="8"/>
  <c r="K17043" i="8"/>
  <c r="K17044" i="8"/>
  <c r="K17045" i="8"/>
  <c r="K17046" i="8"/>
  <c r="K17047" i="8"/>
  <c r="K17048" i="8"/>
  <c r="K17049" i="8"/>
  <c r="K17050" i="8"/>
  <c r="K17051" i="8"/>
  <c r="K17052" i="8"/>
  <c r="K17053" i="8"/>
  <c r="K17054" i="8"/>
  <c r="K17055" i="8"/>
  <c r="K17056" i="8"/>
  <c r="K17057" i="8"/>
  <c r="K17058" i="8"/>
  <c r="K17059" i="8"/>
  <c r="K17060" i="8"/>
  <c r="K17061" i="8"/>
  <c r="K17062" i="8"/>
  <c r="K17063" i="8"/>
  <c r="K17064" i="8"/>
  <c r="K17065" i="8"/>
  <c r="K17066" i="8"/>
  <c r="K17067" i="8"/>
  <c r="K17068" i="8"/>
  <c r="K17069" i="8"/>
  <c r="K17070" i="8"/>
  <c r="K17071" i="8"/>
  <c r="K17072" i="8"/>
  <c r="K17073" i="8"/>
  <c r="K17074" i="8"/>
  <c r="K17075" i="8"/>
  <c r="K17076" i="8"/>
  <c r="K17077" i="8"/>
  <c r="K17078" i="8"/>
  <c r="K17079" i="8"/>
  <c r="K17080" i="8"/>
  <c r="K17081" i="8"/>
  <c r="K17082" i="8"/>
  <c r="K17083" i="8"/>
  <c r="K17084" i="8"/>
  <c r="K17085" i="8"/>
  <c r="K17086" i="8"/>
  <c r="K17087" i="8"/>
  <c r="K17088" i="8"/>
  <c r="K17089" i="8"/>
  <c r="K17090" i="8"/>
  <c r="K17091" i="8"/>
  <c r="K17092" i="8"/>
  <c r="K17093" i="8"/>
  <c r="K17094" i="8"/>
  <c r="K17095" i="8"/>
  <c r="K17096" i="8"/>
  <c r="K17097" i="8"/>
  <c r="K17098" i="8"/>
  <c r="K17099" i="8"/>
  <c r="K17100" i="8"/>
  <c r="K17101" i="8"/>
  <c r="K17102" i="8"/>
  <c r="K17103" i="8"/>
  <c r="K17104" i="8"/>
  <c r="K17105" i="8"/>
  <c r="K17106" i="8"/>
  <c r="K17107" i="8"/>
  <c r="K17108" i="8"/>
  <c r="K17109" i="8"/>
  <c r="K17110" i="8"/>
  <c r="K17111" i="8"/>
  <c r="K17112" i="8"/>
  <c r="K17113" i="8"/>
  <c r="K17114" i="8"/>
  <c r="K17115" i="8"/>
  <c r="K17116" i="8"/>
  <c r="K17117" i="8"/>
  <c r="K17118" i="8"/>
  <c r="K17119" i="8"/>
  <c r="K17120" i="8"/>
  <c r="K17121" i="8"/>
  <c r="K17122" i="8"/>
  <c r="K17123" i="8"/>
  <c r="K17124" i="8"/>
  <c r="K17125" i="8"/>
  <c r="K17126" i="8"/>
  <c r="K17127" i="8"/>
  <c r="K17128" i="8"/>
  <c r="K17129" i="8"/>
  <c r="K17130" i="8"/>
  <c r="K17131" i="8"/>
  <c r="K17132" i="8"/>
  <c r="K17133" i="8"/>
  <c r="K17134" i="8"/>
  <c r="K17135" i="8"/>
  <c r="K17136" i="8"/>
  <c r="K17137" i="8"/>
  <c r="K17138" i="8"/>
  <c r="K17139" i="8"/>
  <c r="K17140" i="8"/>
  <c r="K17141" i="8"/>
  <c r="K17142" i="8"/>
  <c r="K17143" i="8"/>
  <c r="K17144" i="8"/>
  <c r="K17145" i="8"/>
  <c r="K17146" i="8"/>
  <c r="K17147" i="8"/>
  <c r="K17148" i="8"/>
  <c r="K17149" i="8"/>
  <c r="K17150" i="8"/>
  <c r="K17151" i="8"/>
  <c r="K17152" i="8"/>
  <c r="K17153" i="8"/>
  <c r="K17154" i="8"/>
  <c r="K17155" i="8"/>
  <c r="K17156" i="8"/>
  <c r="K17157" i="8"/>
  <c r="K17158" i="8"/>
  <c r="K17159" i="8"/>
  <c r="K17160" i="8"/>
  <c r="K17161" i="8"/>
  <c r="K17162" i="8"/>
  <c r="K17163" i="8"/>
  <c r="K17164" i="8"/>
  <c r="K17165" i="8"/>
  <c r="K17166" i="8"/>
  <c r="K17167" i="8"/>
  <c r="K17168" i="8"/>
  <c r="K17169" i="8"/>
  <c r="K17170" i="8"/>
  <c r="K17171" i="8"/>
  <c r="K17172" i="8"/>
  <c r="K17173" i="8"/>
  <c r="K17174" i="8"/>
  <c r="K17175" i="8"/>
  <c r="K17176" i="8"/>
  <c r="K17177" i="8"/>
  <c r="K17178" i="8"/>
  <c r="K17179" i="8"/>
  <c r="K17180" i="8"/>
  <c r="K17181" i="8"/>
  <c r="K17182" i="8"/>
  <c r="K17183" i="8"/>
  <c r="K17184" i="8"/>
  <c r="K17185" i="8"/>
  <c r="K17186" i="8"/>
  <c r="K17187" i="8"/>
  <c r="K17188" i="8"/>
  <c r="K17189" i="8"/>
  <c r="K17190" i="8"/>
  <c r="K17191" i="8"/>
  <c r="K17192" i="8"/>
  <c r="K17193" i="8"/>
  <c r="K17194" i="8"/>
  <c r="K17195" i="8"/>
  <c r="K17196" i="8"/>
  <c r="K17197" i="8"/>
  <c r="K17198" i="8"/>
  <c r="K17199" i="8"/>
  <c r="K17200" i="8"/>
  <c r="K17201" i="8"/>
  <c r="K17202" i="8"/>
  <c r="K17203" i="8"/>
  <c r="K17204" i="8"/>
  <c r="K17205" i="8"/>
  <c r="K17206" i="8"/>
  <c r="K17207" i="8"/>
  <c r="K17208" i="8"/>
  <c r="K17209" i="8"/>
  <c r="K17210" i="8"/>
  <c r="K17211" i="8"/>
  <c r="K17212" i="8"/>
  <c r="K17213" i="8"/>
  <c r="K17214" i="8"/>
  <c r="K17215" i="8"/>
  <c r="K17216" i="8"/>
  <c r="K17217" i="8"/>
  <c r="K17218" i="8"/>
  <c r="K17219" i="8"/>
  <c r="K17220" i="8"/>
  <c r="K17221" i="8"/>
  <c r="K17222" i="8"/>
  <c r="K17223" i="8"/>
  <c r="K17224" i="8"/>
  <c r="K17225" i="8"/>
  <c r="K17226" i="8"/>
  <c r="K17227" i="8"/>
  <c r="K17228" i="8"/>
  <c r="K17229" i="8"/>
  <c r="K17230" i="8"/>
  <c r="K17231" i="8"/>
  <c r="K17232" i="8"/>
  <c r="K17233" i="8"/>
  <c r="K17234" i="8"/>
  <c r="K17235" i="8"/>
  <c r="K17236" i="8"/>
  <c r="K17237" i="8"/>
  <c r="K17238" i="8"/>
  <c r="K17239" i="8"/>
  <c r="K17240" i="8"/>
  <c r="K17241" i="8"/>
  <c r="K17242" i="8"/>
  <c r="K17243" i="8"/>
  <c r="K17244" i="8"/>
  <c r="K17245" i="8"/>
  <c r="K17246" i="8"/>
  <c r="K17247" i="8"/>
  <c r="K17248" i="8"/>
  <c r="K17249" i="8"/>
  <c r="K17250" i="8"/>
  <c r="K17251" i="8"/>
  <c r="K17252" i="8"/>
  <c r="K17253" i="8"/>
  <c r="K17254" i="8"/>
  <c r="K17255" i="8"/>
  <c r="K17256" i="8"/>
  <c r="K17257" i="8"/>
  <c r="K17258" i="8"/>
  <c r="K17259" i="8"/>
  <c r="K17260" i="8"/>
  <c r="K17261" i="8"/>
  <c r="K17262" i="8"/>
  <c r="K17263" i="8"/>
  <c r="K17264" i="8"/>
  <c r="K17265" i="8"/>
  <c r="K17266" i="8"/>
  <c r="K17267" i="8"/>
  <c r="K17268" i="8"/>
  <c r="K17269" i="8"/>
  <c r="K17270" i="8"/>
  <c r="K17271" i="8"/>
  <c r="K17272" i="8"/>
  <c r="K17273" i="8"/>
  <c r="K17274" i="8"/>
  <c r="K17275" i="8"/>
  <c r="K17276" i="8"/>
  <c r="K17277" i="8"/>
  <c r="K17278" i="8"/>
  <c r="K17279" i="8"/>
  <c r="K17280" i="8"/>
  <c r="K17281" i="8"/>
  <c r="K17282" i="8"/>
  <c r="K17283" i="8"/>
  <c r="K17284" i="8"/>
  <c r="K17285" i="8"/>
  <c r="K17286" i="8"/>
  <c r="K17287" i="8"/>
  <c r="K17288" i="8"/>
  <c r="K17289" i="8"/>
  <c r="K17290" i="8"/>
  <c r="K17291" i="8"/>
  <c r="K17292" i="8"/>
  <c r="K17293" i="8"/>
  <c r="K17294" i="8"/>
  <c r="K17295" i="8"/>
  <c r="K17296" i="8"/>
  <c r="K17297" i="8"/>
  <c r="K17298" i="8"/>
  <c r="K17299" i="8"/>
  <c r="K17300" i="8"/>
  <c r="K17301" i="8"/>
  <c r="K17302" i="8"/>
  <c r="K17303" i="8"/>
  <c r="K17304" i="8"/>
  <c r="K17305" i="8"/>
  <c r="K17306" i="8"/>
  <c r="K17307" i="8"/>
  <c r="K17308" i="8"/>
  <c r="K17309" i="8"/>
  <c r="K17310" i="8"/>
  <c r="K17311" i="8"/>
  <c r="K17312" i="8"/>
  <c r="K17313" i="8"/>
  <c r="K17314" i="8"/>
  <c r="K17315" i="8"/>
  <c r="K17316" i="8"/>
  <c r="K17317" i="8"/>
  <c r="K17318" i="8"/>
  <c r="K17319" i="8"/>
  <c r="K17320" i="8"/>
  <c r="K17321" i="8"/>
  <c r="K17322" i="8"/>
  <c r="K17323" i="8"/>
  <c r="K17324" i="8"/>
  <c r="K17325" i="8"/>
  <c r="K17326" i="8"/>
  <c r="K17327" i="8"/>
  <c r="K17328" i="8"/>
  <c r="K17329" i="8"/>
  <c r="K17330" i="8"/>
  <c r="K17331" i="8"/>
  <c r="K17332" i="8"/>
  <c r="K17333" i="8"/>
  <c r="K17334" i="8"/>
  <c r="K17335" i="8"/>
  <c r="K17336" i="8"/>
  <c r="K17337" i="8"/>
  <c r="K17338" i="8"/>
  <c r="K17339" i="8"/>
  <c r="K17340" i="8"/>
  <c r="K17341" i="8"/>
  <c r="K17342" i="8"/>
  <c r="K17343" i="8"/>
  <c r="K17344" i="8"/>
  <c r="K17345" i="8"/>
  <c r="K17346" i="8"/>
  <c r="K17347" i="8"/>
  <c r="K17348" i="8"/>
  <c r="K17349" i="8"/>
  <c r="K17350" i="8"/>
  <c r="K17351" i="8"/>
  <c r="K17352" i="8"/>
  <c r="K17353" i="8"/>
  <c r="K17354" i="8"/>
  <c r="K17355" i="8"/>
  <c r="K17356" i="8"/>
  <c r="K17357" i="8"/>
  <c r="K17358" i="8"/>
  <c r="K17359" i="8"/>
  <c r="K17360" i="8"/>
  <c r="K17361" i="8"/>
  <c r="K17362" i="8"/>
  <c r="K17363" i="8"/>
  <c r="K17364" i="8"/>
  <c r="K17365" i="8"/>
  <c r="K17366" i="8"/>
  <c r="K17367" i="8"/>
  <c r="K17368" i="8"/>
  <c r="K17369" i="8"/>
  <c r="K17370" i="8"/>
  <c r="K17371" i="8"/>
  <c r="K17372" i="8"/>
  <c r="K17373" i="8"/>
  <c r="K17374" i="8"/>
  <c r="K17375" i="8"/>
  <c r="K17376" i="8"/>
  <c r="K17377" i="8"/>
  <c r="K17378" i="8"/>
  <c r="K17379" i="8"/>
  <c r="K17380" i="8"/>
  <c r="K17381" i="8"/>
  <c r="K17382" i="8"/>
  <c r="K17383" i="8"/>
  <c r="K17384" i="8"/>
  <c r="K17385" i="8"/>
  <c r="K17386" i="8"/>
  <c r="K17387" i="8"/>
  <c r="K17388" i="8"/>
  <c r="K17389" i="8"/>
  <c r="K17390" i="8"/>
  <c r="K17391" i="8"/>
  <c r="K17392" i="8"/>
  <c r="K17393" i="8"/>
  <c r="K17394" i="8"/>
  <c r="K17395" i="8"/>
  <c r="K17396" i="8"/>
  <c r="K17397" i="8"/>
  <c r="K17398" i="8"/>
  <c r="K17399" i="8"/>
  <c r="K17400" i="8"/>
  <c r="K17401" i="8"/>
  <c r="K17402" i="8"/>
  <c r="K17403" i="8"/>
  <c r="K17404" i="8"/>
  <c r="K17405" i="8"/>
  <c r="K17406" i="8"/>
  <c r="K17407" i="8"/>
  <c r="K17408" i="8"/>
  <c r="K17409" i="8"/>
  <c r="K17410" i="8"/>
  <c r="K17411" i="8"/>
  <c r="K17412" i="8"/>
  <c r="K17413" i="8"/>
  <c r="K17414" i="8"/>
  <c r="K17415" i="8"/>
  <c r="K17416" i="8"/>
  <c r="K17417" i="8"/>
  <c r="K17418" i="8"/>
  <c r="K17419" i="8"/>
  <c r="K17420" i="8"/>
  <c r="K17421" i="8"/>
  <c r="K17422" i="8"/>
  <c r="K17423" i="8"/>
  <c r="K17424" i="8"/>
  <c r="K17425" i="8"/>
  <c r="K17426" i="8"/>
  <c r="K17427" i="8"/>
  <c r="K17428" i="8"/>
  <c r="K17429" i="8"/>
  <c r="K17430" i="8"/>
  <c r="K17431" i="8"/>
  <c r="K17432" i="8"/>
  <c r="K17433" i="8"/>
  <c r="K17434" i="8"/>
  <c r="K17435" i="8"/>
  <c r="K17436" i="8"/>
  <c r="K17437" i="8"/>
  <c r="K17438" i="8"/>
  <c r="K17439" i="8"/>
  <c r="K17440" i="8"/>
  <c r="K17441" i="8"/>
  <c r="K17442" i="8"/>
  <c r="K17443" i="8"/>
  <c r="K17444" i="8"/>
  <c r="K17445" i="8"/>
  <c r="K17446" i="8"/>
  <c r="K17447" i="8"/>
  <c r="K17448" i="8"/>
  <c r="K17449" i="8"/>
  <c r="K17450" i="8"/>
  <c r="K17451" i="8"/>
  <c r="K17452" i="8"/>
  <c r="K17453" i="8"/>
  <c r="K17454" i="8"/>
  <c r="K17455" i="8"/>
  <c r="K17456" i="8"/>
  <c r="K17457" i="8"/>
  <c r="K17458" i="8"/>
  <c r="K17459" i="8"/>
  <c r="K17460" i="8"/>
  <c r="K17461" i="8"/>
  <c r="K17462" i="8"/>
  <c r="K17463" i="8"/>
  <c r="K17464" i="8"/>
  <c r="K17465" i="8"/>
  <c r="K17466" i="8"/>
  <c r="K17467" i="8"/>
  <c r="K17468" i="8"/>
  <c r="K17469" i="8"/>
  <c r="K17470" i="8"/>
  <c r="K17471" i="8"/>
  <c r="K17472" i="8"/>
  <c r="K17473" i="8"/>
  <c r="K17474" i="8"/>
  <c r="K17475" i="8"/>
  <c r="K17476" i="8"/>
  <c r="K17477" i="8"/>
  <c r="K17478" i="8"/>
  <c r="K17479" i="8"/>
  <c r="K17480" i="8"/>
  <c r="K17481" i="8"/>
  <c r="K17482" i="8"/>
  <c r="K17483" i="8"/>
  <c r="K17484" i="8"/>
  <c r="K17485" i="8"/>
  <c r="K17486" i="8"/>
  <c r="K17487" i="8"/>
  <c r="K17488" i="8"/>
  <c r="K17489" i="8"/>
  <c r="K17490" i="8"/>
  <c r="K17491" i="8"/>
  <c r="K17492" i="8"/>
  <c r="K17493" i="8"/>
  <c r="K17494" i="8"/>
  <c r="K17495" i="8"/>
  <c r="K17496" i="8"/>
  <c r="K17497" i="8"/>
  <c r="K17498" i="8"/>
  <c r="K17499" i="8"/>
  <c r="K17500" i="8"/>
  <c r="K17501" i="8"/>
  <c r="K17502" i="8"/>
  <c r="K17503" i="8"/>
  <c r="K17504" i="8"/>
  <c r="K17505" i="8"/>
  <c r="K17506" i="8"/>
  <c r="K17507" i="8"/>
  <c r="K17508" i="8"/>
  <c r="K17509" i="8"/>
  <c r="K17510" i="8"/>
  <c r="K17511" i="8"/>
  <c r="K17512" i="8"/>
  <c r="K17513" i="8"/>
  <c r="K17514" i="8"/>
  <c r="K17515" i="8"/>
  <c r="K17516" i="8"/>
  <c r="K17517" i="8"/>
  <c r="K17518" i="8"/>
  <c r="K17519" i="8"/>
  <c r="K17520" i="8"/>
  <c r="K17521" i="8"/>
  <c r="K17522" i="8"/>
  <c r="K17523" i="8"/>
  <c r="K17524" i="8"/>
  <c r="K17525" i="8"/>
  <c r="K17526" i="8"/>
  <c r="K17527" i="8"/>
  <c r="K17528" i="8"/>
  <c r="K17529" i="8"/>
  <c r="K17530" i="8"/>
  <c r="K17531" i="8"/>
  <c r="K17532" i="8"/>
  <c r="K17533" i="8"/>
  <c r="K17534" i="8"/>
  <c r="K17535" i="8"/>
  <c r="K17536" i="8"/>
  <c r="K17537" i="8"/>
  <c r="K17538" i="8"/>
  <c r="K17539" i="8"/>
  <c r="K17540" i="8"/>
  <c r="K17541" i="8"/>
  <c r="K17542" i="8"/>
  <c r="K17543" i="8"/>
  <c r="K17544" i="8"/>
  <c r="K17545" i="8"/>
  <c r="K17546" i="8"/>
  <c r="K17547" i="8"/>
  <c r="K17548" i="8"/>
  <c r="K17549" i="8"/>
  <c r="K17550" i="8"/>
  <c r="K17551" i="8"/>
  <c r="K17552" i="8"/>
  <c r="K17553" i="8"/>
  <c r="K17554" i="8"/>
  <c r="K17555" i="8"/>
  <c r="K17556" i="8"/>
  <c r="K17557" i="8"/>
  <c r="K17558" i="8"/>
  <c r="K17559" i="8"/>
  <c r="K17560" i="8"/>
  <c r="K17561" i="8"/>
  <c r="K17562" i="8"/>
  <c r="K17563" i="8"/>
  <c r="K17564" i="8"/>
  <c r="K17565" i="8"/>
  <c r="K17566" i="8"/>
  <c r="K17567" i="8"/>
  <c r="K17568" i="8"/>
  <c r="K17569" i="8"/>
  <c r="K17570" i="8"/>
  <c r="K17571" i="8"/>
  <c r="K17572" i="8"/>
  <c r="K17573" i="8"/>
  <c r="K17574" i="8"/>
  <c r="K17575" i="8"/>
  <c r="K17576" i="8"/>
  <c r="K17577" i="8"/>
  <c r="K17578" i="8"/>
  <c r="K17579" i="8"/>
  <c r="K17580" i="8"/>
  <c r="K17581" i="8"/>
  <c r="K17582" i="8"/>
  <c r="K17583" i="8"/>
  <c r="K17584" i="8"/>
  <c r="K17585" i="8"/>
  <c r="K17586" i="8"/>
  <c r="K17587" i="8"/>
  <c r="K17588" i="8"/>
  <c r="K17589" i="8"/>
  <c r="K17590" i="8"/>
  <c r="K17591" i="8"/>
  <c r="K17592" i="8"/>
  <c r="K17593" i="8"/>
  <c r="K17594" i="8"/>
  <c r="K17595" i="8"/>
  <c r="K17596" i="8"/>
  <c r="K17597" i="8"/>
  <c r="K17598" i="8"/>
  <c r="K17599" i="8"/>
  <c r="K17600" i="8"/>
  <c r="K17601" i="8"/>
  <c r="K17602" i="8"/>
  <c r="K17603" i="8"/>
  <c r="K17604" i="8"/>
  <c r="K17605" i="8"/>
  <c r="K17606" i="8"/>
  <c r="K17607" i="8"/>
  <c r="K17608" i="8"/>
  <c r="K17609" i="8"/>
  <c r="K17610" i="8"/>
  <c r="K17611" i="8"/>
  <c r="K17612" i="8"/>
  <c r="K17613" i="8"/>
  <c r="K17614" i="8"/>
  <c r="K17615" i="8"/>
  <c r="K17616" i="8"/>
  <c r="K17617" i="8"/>
  <c r="K17618" i="8"/>
  <c r="K17619" i="8"/>
  <c r="K17620" i="8"/>
  <c r="K17621" i="8"/>
  <c r="K17622" i="8"/>
  <c r="K17623" i="8"/>
  <c r="K17624" i="8"/>
  <c r="K17625" i="8"/>
  <c r="K17626" i="8"/>
  <c r="K17627" i="8"/>
  <c r="K17628" i="8"/>
  <c r="K17629" i="8"/>
  <c r="K17630" i="8"/>
  <c r="K17631" i="8"/>
  <c r="K17632" i="8"/>
  <c r="K17633" i="8"/>
  <c r="K17634" i="8"/>
  <c r="K17635" i="8"/>
  <c r="K17636" i="8"/>
  <c r="K17637" i="8"/>
  <c r="K17638" i="8"/>
  <c r="K17639" i="8"/>
  <c r="K17640" i="8"/>
  <c r="K17641" i="8"/>
  <c r="K17642" i="8"/>
  <c r="K17643" i="8"/>
  <c r="K17644" i="8"/>
  <c r="K17645" i="8"/>
  <c r="K17646" i="8"/>
  <c r="K17647" i="8"/>
  <c r="K17648" i="8"/>
  <c r="K17649" i="8"/>
  <c r="K17650" i="8"/>
  <c r="K17651" i="8"/>
  <c r="K17652" i="8"/>
  <c r="K17653" i="8"/>
  <c r="K17654" i="8"/>
  <c r="K17655" i="8"/>
  <c r="K17656" i="8"/>
  <c r="K17657" i="8"/>
  <c r="K17658" i="8"/>
  <c r="K17659" i="8"/>
  <c r="K17660" i="8"/>
  <c r="K17661" i="8"/>
  <c r="K17662" i="8"/>
  <c r="K17663" i="8"/>
  <c r="K17664" i="8"/>
  <c r="K17665" i="8"/>
  <c r="K17666" i="8"/>
  <c r="K17667" i="8"/>
  <c r="K17668" i="8"/>
  <c r="K17669" i="8"/>
  <c r="K17670" i="8"/>
  <c r="K17671" i="8"/>
  <c r="K17672" i="8"/>
  <c r="K17673" i="8"/>
  <c r="K17674" i="8"/>
  <c r="K17675" i="8"/>
  <c r="K17676" i="8"/>
  <c r="K17677" i="8"/>
  <c r="K17678" i="8"/>
  <c r="K17679" i="8"/>
  <c r="K17680" i="8"/>
  <c r="K17681" i="8"/>
  <c r="K17682" i="8"/>
  <c r="K17683" i="8"/>
  <c r="K17684" i="8"/>
  <c r="K17685" i="8"/>
  <c r="K17686" i="8"/>
  <c r="K17687" i="8"/>
  <c r="K17688" i="8"/>
  <c r="K17689" i="8"/>
  <c r="K17690" i="8"/>
  <c r="K17691" i="8"/>
  <c r="K17692" i="8"/>
  <c r="K17693" i="8"/>
  <c r="K17694" i="8"/>
  <c r="K17695" i="8"/>
  <c r="K17696" i="8"/>
  <c r="K17697" i="8"/>
  <c r="K17698" i="8"/>
  <c r="K17699" i="8"/>
  <c r="K17700" i="8"/>
  <c r="K17701" i="8"/>
  <c r="K17702" i="8"/>
  <c r="K17703" i="8"/>
  <c r="K17704" i="8"/>
  <c r="K17705" i="8"/>
  <c r="K17706" i="8"/>
  <c r="K17707" i="8"/>
  <c r="K17708" i="8"/>
  <c r="K17709" i="8"/>
  <c r="K17710" i="8"/>
  <c r="K17711" i="8"/>
  <c r="K17712" i="8"/>
  <c r="K17713" i="8"/>
  <c r="K17714" i="8"/>
  <c r="K17715" i="8"/>
  <c r="K17716" i="8"/>
  <c r="K17717" i="8"/>
  <c r="K17718" i="8"/>
  <c r="K17719" i="8"/>
  <c r="K17720" i="8"/>
  <c r="K17721" i="8"/>
  <c r="K17722" i="8"/>
  <c r="K17723" i="8"/>
  <c r="K17724" i="8"/>
  <c r="K17725" i="8"/>
  <c r="K17726" i="8"/>
  <c r="K17727" i="8"/>
  <c r="K17728" i="8"/>
  <c r="K17729" i="8"/>
  <c r="K17730" i="8"/>
  <c r="K17731" i="8"/>
  <c r="K17732" i="8"/>
  <c r="K17733" i="8"/>
  <c r="K17734" i="8"/>
  <c r="K17735" i="8"/>
  <c r="K17736" i="8"/>
  <c r="K17737" i="8"/>
  <c r="K17738" i="8"/>
  <c r="K17739" i="8"/>
  <c r="K17740" i="8"/>
  <c r="K17741" i="8"/>
  <c r="K17742" i="8"/>
  <c r="K17743" i="8"/>
  <c r="K17744" i="8"/>
  <c r="K17745" i="8"/>
  <c r="K17746" i="8"/>
  <c r="K17747" i="8"/>
  <c r="K17748" i="8"/>
  <c r="K17749" i="8"/>
  <c r="K17750" i="8"/>
  <c r="K17751" i="8"/>
  <c r="K17752" i="8"/>
  <c r="K17753" i="8"/>
  <c r="K17754" i="8"/>
  <c r="K17755" i="8"/>
  <c r="K17756" i="8"/>
  <c r="K17757" i="8"/>
  <c r="K17758" i="8"/>
  <c r="K17759" i="8"/>
  <c r="K17760" i="8"/>
  <c r="K17761" i="8"/>
  <c r="K17762" i="8"/>
  <c r="K17763" i="8"/>
  <c r="K17764" i="8"/>
  <c r="K17765" i="8"/>
  <c r="K17766" i="8"/>
  <c r="K17767" i="8"/>
  <c r="K17768" i="8"/>
  <c r="K17769" i="8"/>
  <c r="K17770" i="8"/>
  <c r="K17771" i="8"/>
  <c r="K17772" i="8"/>
  <c r="K17773" i="8"/>
  <c r="K17774" i="8"/>
  <c r="K17775" i="8"/>
  <c r="K17776" i="8"/>
  <c r="K17777" i="8"/>
  <c r="K17778" i="8"/>
  <c r="K17779" i="8"/>
  <c r="K17780" i="8"/>
  <c r="K17781" i="8"/>
  <c r="K17782" i="8"/>
  <c r="K17783" i="8"/>
  <c r="K17784" i="8"/>
  <c r="K17785" i="8"/>
  <c r="K17786" i="8"/>
  <c r="K17787" i="8"/>
  <c r="K17788" i="8"/>
  <c r="K17789" i="8"/>
  <c r="K17790" i="8"/>
  <c r="K17791" i="8"/>
  <c r="K17792" i="8"/>
  <c r="K17793" i="8"/>
  <c r="K17794" i="8"/>
  <c r="K17795" i="8"/>
  <c r="K17796" i="8"/>
  <c r="K17797" i="8"/>
  <c r="K17798" i="8"/>
  <c r="K17799" i="8"/>
  <c r="K17800" i="8"/>
  <c r="K17801" i="8"/>
  <c r="K17802" i="8"/>
  <c r="K17803" i="8"/>
  <c r="K17804" i="8"/>
  <c r="K17805" i="8"/>
  <c r="K17806" i="8"/>
  <c r="K17807" i="8"/>
  <c r="K17808" i="8"/>
  <c r="K17809" i="8"/>
  <c r="K17810" i="8"/>
  <c r="K17811" i="8"/>
  <c r="K17812" i="8"/>
  <c r="K17813" i="8"/>
  <c r="K17814" i="8"/>
  <c r="K17815" i="8"/>
  <c r="K17816" i="8"/>
  <c r="K17817" i="8"/>
  <c r="K17818" i="8"/>
  <c r="K17819" i="8"/>
  <c r="K17820" i="8"/>
  <c r="K17821" i="8"/>
  <c r="K17822" i="8"/>
  <c r="K17823" i="8"/>
  <c r="K17824" i="8"/>
  <c r="K17825" i="8"/>
  <c r="K17826" i="8"/>
  <c r="K17827" i="8"/>
  <c r="K17828" i="8"/>
  <c r="K17829" i="8"/>
  <c r="K17830" i="8"/>
  <c r="K17831" i="8"/>
  <c r="K17832" i="8"/>
  <c r="K17833" i="8"/>
  <c r="K17834" i="8"/>
  <c r="K17835" i="8"/>
  <c r="K17836" i="8"/>
  <c r="K17837" i="8"/>
  <c r="K17838" i="8"/>
  <c r="K17839" i="8"/>
  <c r="K17840" i="8"/>
  <c r="K17841" i="8"/>
  <c r="K17842" i="8"/>
  <c r="K17843" i="8"/>
  <c r="K17844" i="8"/>
  <c r="K17845" i="8"/>
  <c r="K17846" i="8"/>
  <c r="K17847" i="8"/>
  <c r="K17848" i="8"/>
  <c r="K17849" i="8"/>
  <c r="K17850" i="8"/>
  <c r="K17851" i="8"/>
  <c r="K17852" i="8"/>
  <c r="K17853" i="8"/>
  <c r="K17854" i="8"/>
  <c r="K17855" i="8"/>
  <c r="K17856" i="8"/>
  <c r="K17857" i="8"/>
  <c r="K17858" i="8"/>
  <c r="K17859" i="8"/>
  <c r="K17860" i="8"/>
  <c r="K17861" i="8"/>
  <c r="K17862" i="8"/>
  <c r="K17863" i="8"/>
  <c r="K17864" i="8"/>
  <c r="K17865" i="8"/>
  <c r="K17866" i="8"/>
  <c r="K17867" i="8"/>
  <c r="K17868" i="8"/>
  <c r="K17869" i="8"/>
  <c r="K17870" i="8"/>
  <c r="K17871" i="8"/>
  <c r="K17872" i="8"/>
  <c r="K17873" i="8"/>
  <c r="K17874" i="8"/>
  <c r="K17875" i="8"/>
  <c r="K17876" i="8"/>
  <c r="K17877" i="8"/>
  <c r="K17878" i="8"/>
  <c r="K17879" i="8"/>
  <c r="K17880" i="8"/>
  <c r="K17881" i="8"/>
  <c r="K17882" i="8"/>
  <c r="K17883" i="8"/>
  <c r="K17884" i="8"/>
  <c r="K17885" i="8"/>
  <c r="K17886" i="8"/>
  <c r="K17887" i="8"/>
  <c r="K17888" i="8"/>
  <c r="K17889" i="8"/>
  <c r="K17890" i="8"/>
  <c r="K17891" i="8"/>
  <c r="K17892" i="8"/>
  <c r="K17893" i="8"/>
  <c r="K17894" i="8"/>
  <c r="K17895" i="8"/>
  <c r="K17896" i="8"/>
  <c r="K17897" i="8"/>
  <c r="K17898" i="8"/>
  <c r="K17899" i="8"/>
  <c r="K17900" i="8"/>
  <c r="K17901" i="8"/>
  <c r="K17902" i="8"/>
  <c r="K17903" i="8"/>
  <c r="K17904" i="8"/>
  <c r="K17905" i="8"/>
  <c r="K17906" i="8"/>
  <c r="K17907" i="8"/>
  <c r="K17908" i="8"/>
  <c r="K17909" i="8"/>
  <c r="K17910" i="8"/>
  <c r="K17911" i="8"/>
  <c r="K17912" i="8"/>
  <c r="K17913" i="8"/>
  <c r="K17914" i="8"/>
  <c r="K17915" i="8"/>
  <c r="K17916" i="8"/>
  <c r="K17917" i="8"/>
  <c r="K17918" i="8"/>
  <c r="K17919" i="8"/>
  <c r="K17920" i="8"/>
  <c r="K17921" i="8"/>
  <c r="K17922" i="8"/>
  <c r="K17923" i="8"/>
  <c r="K17924" i="8"/>
  <c r="K17925" i="8"/>
  <c r="K17926" i="8"/>
  <c r="K17927" i="8"/>
  <c r="K17928" i="8"/>
  <c r="K17929" i="8"/>
  <c r="K17930" i="8"/>
  <c r="K17931" i="8"/>
  <c r="K17932" i="8"/>
  <c r="K17933" i="8"/>
  <c r="K17934" i="8"/>
  <c r="K17935" i="8"/>
  <c r="K17936" i="8"/>
  <c r="K17937" i="8"/>
  <c r="K17938" i="8"/>
  <c r="K17939" i="8"/>
  <c r="K17940" i="8"/>
  <c r="K17941" i="8"/>
  <c r="K17942" i="8"/>
  <c r="K17943" i="8"/>
  <c r="K17944" i="8"/>
  <c r="K17945" i="8"/>
  <c r="K17946" i="8"/>
  <c r="K17947" i="8"/>
  <c r="K17948" i="8"/>
  <c r="K17949" i="8"/>
  <c r="K17950" i="8"/>
  <c r="K17951" i="8"/>
  <c r="K17952" i="8"/>
  <c r="K17953" i="8"/>
  <c r="K17954" i="8"/>
  <c r="K17955" i="8"/>
  <c r="K17956" i="8"/>
  <c r="K17957" i="8"/>
  <c r="K17958" i="8"/>
  <c r="K17959" i="8"/>
  <c r="K17960" i="8"/>
  <c r="K17961" i="8"/>
  <c r="K17962" i="8"/>
  <c r="K17963" i="8"/>
  <c r="K17964" i="8"/>
  <c r="K17965" i="8"/>
  <c r="K17966" i="8"/>
  <c r="K17967" i="8"/>
  <c r="K17968" i="8"/>
  <c r="K17969" i="8"/>
  <c r="K17970" i="8"/>
  <c r="K17971" i="8"/>
  <c r="K17972" i="8"/>
  <c r="K17973" i="8"/>
  <c r="K17974" i="8"/>
  <c r="K17975" i="8"/>
  <c r="K17976" i="8"/>
  <c r="K17977" i="8"/>
  <c r="K17978" i="8"/>
  <c r="K17979" i="8"/>
  <c r="K17980" i="8"/>
  <c r="K17981" i="8"/>
  <c r="K17982" i="8"/>
  <c r="K17983" i="8"/>
  <c r="K17984" i="8"/>
  <c r="K17985" i="8"/>
  <c r="K17986" i="8"/>
  <c r="K17987" i="8"/>
  <c r="K17988" i="8"/>
  <c r="K17989" i="8"/>
  <c r="K17990" i="8"/>
  <c r="K17991" i="8"/>
  <c r="K17992" i="8"/>
  <c r="K17993" i="8"/>
  <c r="K17994" i="8"/>
  <c r="K17995" i="8"/>
  <c r="K17996" i="8"/>
  <c r="K17997" i="8"/>
  <c r="K17998" i="8"/>
  <c r="K17999" i="8"/>
  <c r="K18000" i="8"/>
  <c r="K18001" i="8"/>
  <c r="K18002" i="8"/>
  <c r="K18003" i="8"/>
  <c r="K18004" i="8"/>
  <c r="K18005" i="8"/>
  <c r="K18006" i="8"/>
  <c r="K18007" i="8"/>
  <c r="K18008" i="8"/>
  <c r="K18009" i="8"/>
  <c r="K18010" i="8"/>
  <c r="K18011" i="8"/>
  <c r="K18012" i="8"/>
  <c r="K18013" i="8"/>
  <c r="K18014" i="8"/>
  <c r="K18015" i="8"/>
  <c r="K18016" i="8"/>
  <c r="K18017" i="8"/>
  <c r="K18018" i="8"/>
  <c r="K18019" i="8"/>
  <c r="K18020" i="8"/>
  <c r="K18021" i="8"/>
  <c r="K18022" i="8"/>
  <c r="K18023" i="8"/>
  <c r="K18024" i="8"/>
  <c r="K18025" i="8"/>
  <c r="K18026" i="8"/>
  <c r="K18027" i="8"/>
  <c r="K18028" i="8"/>
  <c r="K18029" i="8"/>
  <c r="K18030" i="8"/>
  <c r="K18031" i="8"/>
  <c r="K18032" i="8"/>
  <c r="K18033" i="8"/>
  <c r="K18034" i="8"/>
  <c r="K18035" i="8"/>
  <c r="K18036" i="8"/>
  <c r="K18037" i="8"/>
  <c r="K18038" i="8"/>
  <c r="K18039" i="8"/>
  <c r="K18040" i="8"/>
  <c r="K18041" i="8"/>
  <c r="K18042" i="8"/>
  <c r="K18043" i="8"/>
  <c r="K18044" i="8"/>
  <c r="K18045" i="8"/>
  <c r="K18046" i="8"/>
  <c r="K18047" i="8"/>
  <c r="K18048" i="8"/>
  <c r="K18049" i="8"/>
  <c r="K18050" i="8"/>
  <c r="K18051" i="8"/>
  <c r="K18052" i="8"/>
  <c r="K18053" i="8"/>
  <c r="K18054" i="8"/>
  <c r="K18055" i="8"/>
  <c r="K18056" i="8"/>
  <c r="K18057" i="8"/>
  <c r="K18058" i="8"/>
  <c r="K18059" i="8"/>
  <c r="K18060" i="8"/>
  <c r="K18061" i="8"/>
  <c r="K18062" i="8"/>
  <c r="K18063" i="8"/>
  <c r="K18064" i="8"/>
  <c r="K18065" i="8"/>
  <c r="K18066" i="8"/>
  <c r="K18067" i="8"/>
  <c r="K18068" i="8"/>
  <c r="K18069" i="8"/>
  <c r="K18070" i="8"/>
  <c r="K18071" i="8"/>
  <c r="K18072" i="8"/>
  <c r="K18073" i="8"/>
  <c r="K18074" i="8"/>
  <c r="K18075" i="8"/>
  <c r="K18076" i="8"/>
  <c r="K18077" i="8"/>
  <c r="K18078" i="8"/>
  <c r="K18079" i="8"/>
  <c r="K18080" i="8"/>
  <c r="K18081" i="8"/>
  <c r="K18082" i="8"/>
  <c r="K18083" i="8"/>
  <c r="K18084" i="8"/>
  <c r="K18085" i="8"/>
  <c r="K18086" i="8"/>
  <c r="K18087" i="8"/>
  <c r="K18088" i="8"/>
  <c r="K18089" i="8"/>
  <c r="K18090" i="8"/>
  <c r="K18091" i="8"/>
  <c r="K18092" i="8"/>
  <c r="K18093" i="8"/>
  <c r="K18094" i="8"/>
  <c r="K18095" i="8"/>
  <c r="K18096" i="8"/>
  <c r="K18097" i="8"/>
  <c r="K18098" i="8"/>
  <c r="K18099" i="8"/>
  <c r="K18100" i="8"/>
  <c r="K18101" i="8"/>
  <c r="K18102" i="8"/>
  <c r="K18103" i="8"/>
  <c r="K18104" i="8"/>
  <c r="K18105" i="8"/>
  <c r="K18106" i="8"/>
  <c r="K18107" i="8"/>
  <c r="K18108" i="8"/>
  <c r="K18109" i="8"/>
  <c r="K18110" i="8"/>
  <c r="K18111" i="8"/>
  <c r="K18112" i="8"/>
  <c r="K18113" i="8"/>
  <c r="K18114" i="8"/>
  <c r="K18115" i="8"/>
  <c r="K18116" i="8"/>
  <c r="K18117" i="8"/>
  <c r="K18118" i="8"/>
  <c r="K18119" i="8"/>
  <c r="K18120" i="8"/>
  <c r="K18121" i="8"/>
  <c r="K18122" i="8"/>
  <c r="K18123" i="8"/>
  <c r="K18124" i="8"/>
  <c r="K18125" i="8"/>
  <c r="K18126" i="8"/>
  <c r="K18127" i="8"/>
  <c r="K18128" i="8"/>
  <c r="K18129" i="8"/>
  <c r="K18130" i="8"/>
  <c r="K18131" i="8"/>
  <c r="K18132" i="8"/>
  <c r="K18133" i="8"/>
  <c r="K18134" i="8"/>
  <c r="K18135" i="8"/>
  <c r="K18136" i="8"/>
  <c r="K18137" i="8"/>
  <c r="K18138" i="8"/>
  <c r="K18139" i="8"/>
  <c r="K18140" i="8"/>
  <c r="K18141" i="8"/>
  <c r="K18142" i="8"/>
  <c r="K18143" i="8"/>
  <c r="K18144" i="8"/>
  <c r="K18145" i="8"/>
  <c r="K18146" i="8"/>
  <c r="K18147" i="8"/>
  <c r="K18148" i="8"/>
  <c r="K18149" i="8"/>
  <c r="K18150" i="8"/>
  <c r="K18151" i="8"/>
  <c r="K18152" i="8"/>
  <c r="K18153" i="8"/>
  <c r="K18154" i="8"/>
  <c r="K18155" i="8"/>
  <c r="K18156" i="8"/>
  <c r="K18157" i="8"/>
  <c r="K18158" i="8"/>
  <c r="K18159" i="8"/>
  <c r="K18160" i="8"/>
  <c r="K18161" i="8"/>
  <c r="K18162" i="8"/>
  <c r="K18163" i="8"/>
  <c r="K18164" i="8"/>
  <c r="K18165" i="8"/>
  <c r="K18166" i="8"/>
  <c r="K18167" i="8"/>
  <c r="K18168" i="8"/>
  <c r="K18169" i="8"/>
  <c r="K18170" i="8"/>
  <c r="K18171" i="8"/>
  <c r="K18172" i="8"/>
  <c r="K18173" i="8"/>
  <c r="K18174" i="8"/>
  <c r="K18175" i="8"/>
  <c r="K18176" i="8"/>
  <c r="K18177" i="8"/>
  <c r="K18178" i="8"/>
  <c r="K18179" i="8"/>
  <c r="K18180" i="8"/>
  <c r="K18181" i="8"/>
  <c r="K18182" i="8"/>
  <c r="K18183" i="8"/>
  <c r="K18184" i="8"/>
  <c r="K18185" i="8"/>
  <c r="K18186" i="8"/>
  <c r="K18187" i="8"/>
  <c r="K18188" i="8"/>
  <c r="K18189" i="8"/>
  <c r="K18190" i="8"/>
  <c r="K18191" i="8"/>
  <c r="K18192" i="8"/>
  <c r="K18193" i="8"/>
  <c r="K18194" i="8"/>
  <c r="K18195" i="8"/>
  <c r="K18196" i="8"/>
  <c r="K18197" i="8"/>
  <c r="K18198" i="8"/>
  <c r="K18199" i="8"/>
  <c r="K18200" i="8"/>
  <c r="K18201" i="8"/>
  <c r="K18202" i="8"/>
  <c r="K18203" i="8"/>
  <c r="K18204" i="8"/>
  <c r="K18205" i="8"/>
  <c r="K18206" i="8"/>
  <c r="K18207" i="8"/>
  <c r="K18208" i="8"/>
  <c r="K18209" i="8"/>
  <c r="K18210" i="8"/>
  <c r="K18211" i="8"/>
  <c r="K18212" i="8"/>
  <c r="K18213" i="8"/>
  <c r="K18214" i="8"/>
  <c r="K18215" i="8"/>
  <c r="K18216" i="8"/>
  <c r="K18217" i="8"/>
  <c r="K18218" i="8"/>
  <c r="K18219" i="8"/>
  <c r="K18220" i="8"/>
  <c r="K18221" i="8"/>
  <c r="K18222" i="8"/>
  <c r="K18223" i="8"/>
  <c r="K18224" i="8"/>
  <c r="K18225" i="8"/>
  <c r="K18226" i="8"/>
  <c r="K18227" i="8"/>
  <c r="K18228" i="8"/>
  <c r="K18229" i="8"/>
  <c r="K18230" i="8"/>
  <c r="K18231" i="8"/>
  <c r="K18232" i="8"/>
  <c r="K18233" i="8"/>
  <c r="K18234" i="8"/>
  <c r="K18235" i="8"/>
  <c r="K18236" i="8"/>
  <c r="K18237" i="8"/>
  <c r="K18238" i="8"/>
  <c r="K18239" i="8"/>
  <c r="K18240" i="8"/>
  <c r="K18241" i="8"/>
  <c r="K18242" i="8"/>
  <c r="K18243" i="8"/>
  <c r="K18244" i="8"/>
  <c r="K18245" i="8"/>
  <c r="K18246" i="8"/>
  <c r="K18247" i="8"/>
  <c r="K18248" i="8"/>
  <c r="K18249" i="8"/>
  <c r="K18250" i="8"/>
  <c r="K18251" i="8"/>
  <c r="K18252" i="8"/>
  <c r="K18253" i="8"/>
  <c r="K18254" i="8"/>
  <c r="K18255" i="8"/>
  <c r="K18256" i="8"/>
  <c r="K18257" i="8"/>
  <c r="K18258" i="8"/>
  <c r="K18259" i="8"/>
  <c r="K18260" i="8"/>
  <c r="K18261" i="8"/>
  <c r="K18262" i="8"/>
  <c r="K18263" i="8"/>
  <c r="K18264" i="8"/>
  <c r="K18265" i="8"/>
  <c r="K18266" i="8"/>
  <c r="K18267" i="8"/>
  <c r="K18268" i="8"/>
  <c r="K18269" i="8"/>
  <c r="K18270" i="8"/>
  <c r="K18271" i="8"/>
  <c r="K18272" i="8"/>
  <c r="K18273" i="8"/>
  <c r="K18274" i="8"/>
  <c r="K18275" i="8"/>
  <c r="K18276" i="8"/>
  <c r="K18277" i="8"/>
  <c r="K18278" i="8"/>
  <c r="K18279" i="8"/>
  <c r="K18280" i="8"/>
  <c r="K18281" i="8"/>
  <c r="K18282" i="8"/>
  <c r="K18283" i="8"/>
  <c r="K18284" i="8"/>
  <c r="K18285" i="8"/>
  <c r="K18286" i="8"/>
  <c r="K18287" i="8"/>
  <c r="K18288" i="8"/>
  <c r="K18289" i="8"/>
  <c r="K18290" i="8"/>
  <c r="K18291" i="8"/>
  <c r="K18292" i="8"/>
  <c r="K18293" i="8"/>
  <c r="K18294" i="8"/>
  <c r="K18295" i="8"/>
  <c r="K18296" i="8"/>
  <c r="K18297" i="8"/>
  <c r="K18298" i="8"/>
  <c r="K18299" i="8"/>
  <c r="K18300" i="8"/>
  <c r="K18301" i="8"/>
  <c r="K18302" i="8"/>
  <c r="K18303" i="8"/>
  <c r="K18304" i="8"/>
  <c r="K18305" i="8"/>
  <c r="K18306" i="8"/>
  <c r="K18307" i="8"/>
  <c r="K18308" i="8"/>
  <c r="K18309" i="8"/>
  <c r="K18310" i="8"/>
  <c r="K18311" i="8"/>
  <c r="K18312" i="8"/>
  <c r="K18313" i="8"/>
  <c r="K18314" i="8"/>
  <c r="K18315" i="8"/>
  <c r="K18316" i="8"/>
  <c r="K18317" i="8"/>
  <c r="K18318" i="8"/>
  <c r="K18319" i="8"/>
  <c r="K18320" i="8"/>
  <c r="K18321" i="8"/>
  <c r="K18322" i="8"/>
  <c r="K18323" i="8"/>
  <c r="K18324" i="8"/>
  <c r="K18325" i="8"/>
  <c r="K18326" i="8"/>
  <c r="K18327" i="8"/>
  <c r="K18328" i="8"/>
  <c r="K18329" i="8"/>
  <c r="K18330" i="8"/>
  <c r="K18331" i="8"/>
  <c r="K18332" i="8"/>
  <c r="K18333" i="8"/>
  <c r="K18334" i="8"/>
  <c r="K18335" i="8"/>
  <c r="K18336" i="8"/>
  <c r="K18337" i="8"/>
  <c r="K18338" i="8"/>
  <c r="K18339" i="8"/>
  <c r="K18340" i="8"/>
  <c r="K18341" i="8"/>
  <c r="K18342" i="8"/>
  <c r="K18343" i="8"/>
  <c r="K18344" i="8"/>
  <c r="K18345" i="8"/>
  <c r="K18346" i="8"/>
  <c r="K18347" i="8"/>
  <c r="K18348" i="8"/>
  <c r="K18349" i="8"/>
  <c r="K18350" i="8"/>
  <c r="K18351" i="8"/>
  <c r="K18352" i="8"/>
  <c r="K18353" i="8"/>
  <c r="K18354" i="8"/>
  <c r="K18355" i="8"/>
  <c r="K18356" i="8"/>
  <c r="K18357" i="8"/>
  <c r="K18358" i="8"/>
  <c r="K18359" i="8"/>
  <c r="K18360" i="8"/>
  <c r="K18361" i="8"/>
  <c r="K18362" i="8"/>
  <c r="K18363" i="8"/>
  <c r="K18364" i="8"/>
  <c r="K18365" i="8"/>
  <c r="K18366" i="8"/>
  <c r="K18367" i="8"/>
  <c r="K18368" i="8"/>
  <c r="K18369" i="8"/>
  <c r="K18370" i="8"/>
  <c r="K18371" i="8"/>
  <c r="K18372" i="8"/>
  <c r="K18373" i="8"/>
  <c r="K18374" i="8"/>
  <c r="K18375" i="8"/>
  <c r="K18376" i="8"/>
  <c r="K18377" i="8"/>
  <c r="K18378" i="8"/>
  <c r="K18379" i="8"/>
  <c r="K18380" i="8"/>
  <c r="K18381" i="8"/>
  <c r="K18382" i="8"/>
  <c r="K18383" i="8"/>
  <c r="K18384" i="8"/>
  <c r="K18385" i="8"/>
  <c r="K18386" i="8"/>
  <c r="K18387" i="8"/>
  <c r="K18388" i="8"/>
  <c r="K18389" i="8"/>
  <c r="K18390" i="8"/>
  <c r="K18391" i="8"/>
  <c r="K18392" i="8"/>
  <c r="K18393" i="8"/>
  <c r="K18394" i="8"/>
  <c r="K18395" i="8"/>
  <c r="K18396" i="8"/>
  <c r="K18397" i="8"/>
  <c r="K18398" i="8"/>
  <c r="K18399" i="8"/>
  <c r="K18400" i="8"/>
  <c r="K18401" i="8"/>
  <c r="K18402" i="8"/>
  <c r="K18403" i="8"/>
  <c r="K18404" i="8"/>
  <c r="K18405" i="8"/>
  <c r="K18406" i="8"/>
  <c r="K18407" i="8"/>
  <c r="K18408" i="8"/>
  <c r="K18409" i="8"/>
  <c r="K18410" i="8"/>
  <c r="K18411" i="8"/>
  <c r="K18412" i="8"/>
  <c r="K18413" i="8"/>
  <c r="K18414" i="8"/>
  <c r="K18415" i="8"/>
  <c r="K18416" i="8"/>
  <c r="K18417" i="8"/>
  <c r="K18418" i="8"/>
  <c r="K18419" i="8"/>
  <c r="K18420" i="8"/>
  <c r="K18421" i="8"/>
  <c r="K18422" i="8"/>
  <c r="K18423" i="8"/>
  <c r="K18424" i="8"/>
  <c r="K18425" i="8"/>
  <c r="K18426" i="8"/>
  <c r="K18427" i="8"/>
  <c r="K18428" i="8"/>
  <c r="K18429" i="8"/>
  <c r="K18430" i="8"/>
  <c r="K18431" i="8"/>
  <c r="K18432" i="8"/>
  <c r="K18433" i="8"/>
  <c r="K18434" i="8"/>
  <c r="K18435" i="8"/>
  <c r="K18436" i="8"/>
  <c r="K18437" i="8"/>
  <c r="K18438" i="8"/>
  <c r="K18439" i="8"/>
  <c r="K18440" i="8"/>
  <c r="K18441" i="8"/>
  <c r="K18442" i="8"/>
  <c r="K18443" i="8"/>
  <c r="K18444" i="8"/>
  <c r="K18445" i="8"/>
  <c r="K18446" i="8"/>
  <c r="K18447" i="8"/>
  <c r="K18448" i="8"/>
  <c r="K18449" i="8"/>
  <c r="K18450" i="8"/>
  <c r="K18451" i="8"/>
  <c r="K18452" i="8"/>
  <c r="K18453" i="8"/>
  <c r="K18454" i="8"/>
  <c r="K18455" i="8"/>
  <c r="K18456" i="8"/>
  <c r="K18457" i="8"/>
  <c r="K18458" i="8"/>
  <c r="K18459" i="8"/>
  <c r="K18460" i="8"/>
  <c r="K18461" i="8"/>
  <c r="K18462" i="8"/>
  <c r="K18463" i="8"/>
  <c r="K18464" i="8"/>
  <c r="K18465" i="8"/>
  <c r="K18466" i="8"/>
  <c r="K18467" i="8"/>
  <c r="K18468" i="8"/>
  <c r="K18469" i="8"/>
  <c r="K18470" i="8"/>
  <c r="K18471" i="8"/>
  <c r="K18472" i="8"/>
  <c r="K18473" i="8"/>
  <c r="K18474" i="8"/>
  <c r="K18475" i="8"/>
  <c r="K18476" i="8"/>
  <c r="K18477" i="8"/>
  <c r="K18478" i="8"/>
  <c r="K18479" i="8"/>
  <c r="K18480" i="8"/>
  <c r="K18481" i="8"/>
  <c r="K18482" i="8"/>
  <c r="K18483" i="8"/>
  <c r="K18484" i="8"/>
  <c r="K18485" i="8"/>
  <c r="K18486" i="8"/>
  <c r="K18487" i="8"/>
  <c r="K18488" i="8"/>
  <c r="K18489" i="8"/>
  <c r="K18490" i="8"/>
  <c r="K18491" i="8"/>
  <c r="K18492" i="8"/>
  <c r="K18493" i="8"/>
  <c r="K18494" i="8"/>
  <c r="K18495" i="8"/>
  <c r="K18496" i="8"/>
  <c r="K18497" i="8"/>
  <c r="K18498" i="8"/>
  <c r="K18499" i="8"/>
  <c r="K18500" i="8"/>
  <c r="K18501" i="8"/>
  <c r="K18502" i="8"/>
  <c r="K18503" i="8"/>
  <c r="K18504" i="8"/>
  <c r="K18505" i="8"/>
  <c r="K18506" i="8"/>
  <c r="K18507" i="8"/>
  <c r="K18508" i="8"/>
  <c r="K18509" i="8"/>
  <c r="K18510" i="8"/>
  <c r="K18511" i="8"/>
  <c r="K18512" i="8"/>
  <c r="K18513" i="8"/>
  <c r="K18514" i="8"/>
  <c r="K18515" i="8"/>
  <c r="K18516" i="8"/>
  <c r="K18517" i="8"/>
  <c r="K18518" i="8"/>
  <c r="K18519" i="8"/>
  <c r="K18520" i="8"/>
  <c r="K18521" i="8"/>
  <c r="K18522" i="8"/>
  <c r="K18523" i="8"/>
  <c r="K18524" i="8"/>
  <c r="K18525" i="8"/>
  <c r="K18526" i="8"/>
  <c r="K18527" i="8"/>
  <c r="K18528" i="8"/>
  <c r="K18529" i="8"/>
  <c r="K18530" i="8"/>
  <c r="K18531" i="8"/>
  <c r="K18532" i="8"/>
  <c r="K18533" i="8"/>
  <c r="K18534" i="8"/>
  <c r="K18535" i="8"/>
  <c r="K18536" i="8"/>
  <c r="K18537" i="8"/>
  <c r="K18538" i="8"/>
  <c r="K18539" i="8"/>
  <c r="K18540" i="8"/>
  <c r="K18541" i="8"/>
  <c r="K18542" i="8"/>
  <c r="K18543" i="8"/>
  <c r="K18544" i="8"/>
  <c r="K18545" i="8"/>
  <c r="K18546" i="8"/>
  <c r="K18547" i="8"/>
  <c r="K18548" i="8"/>
  <c r="K18549" i="8"/>
  <c r="K18550" i="8"/>
  <c r="K18551" i="8"/>
  <c r="K18552" i="8"/>
  <c r="K18553" i="8"/>
  <c r="K18554" i="8"/>
  <c r="K18555" i="8"/>
  <c r="K18556" i="8"/>
  <c r="K18557" i="8"/>
  <c r="K18558" i="8"/>
  <c r="K18559" i="8"/>
  <c r="K18560" i="8"/>
  <c r="K18561" i="8"/>
  <c r="K18562" i="8"/>
  <c r="K18563" i="8"/>
  <c r="K18564" i="8"/>
  <c r="K18565" i="8"/>
  <c r="K18566" i="8"/>
  <c r="K18567" i="8"/>
  <c r="K18568" i="8"/>
  <c r="K18569" i="8"/>
  <c r="K18570" i="8"/>
  <c r="K18571" i="8"/>
  <c r="K18572" i="8"/>
  <c r="K18573" i="8"/>
  <c r="K18574" i="8"/>
  <c r="K18575" i="8"/>
  <c r="K18576" i="8"/>
  <c r="K18577" i="8"/>
  <c r="K18578" i="8"/>
  <c r="K18579" i="8"/>
  <c r="K18580" i="8"/>
  <c r="K18581" i="8"/>
  <c r="K18582" i="8"/>
  <c r="K18583" i="8"/>
  <c r="K18584" i="8"/>
  <c r="K18585" i="8"/>
  <c r="K18586" i="8"/>
  <c r="K18587" i="8"/>
  <c r="K18588" i="8"/>
  <c r="K18589" i="8"/>
  <c r="K18590" i="8"/>
  <c r="K18591" i="8"/>
  <c r="K18592" i="8"/>
  <c r="K18593" i="8"/>
  <c r="K18594" i="8"/>
  <c r="K18595" i="8"/>
  <c r="K18596" i="8"/>
  <c r="K18597" i="8"/>
  <c r="K18598" i="8"/>
  <c r="K18599" i="8"/>
  <c r="K18600" i="8"/>
  <c r="K18601" i="8"/>
  <c r="K18602" i="8"/>
  <c r="K18603" i="8"/>
  <c r="K18604" i="8"/>
  <c r="K18605" i="8"/>
  <c r="K18606" i="8"/>
  <c r="K18607" i="8"/>
  <c r="K18608" i="8"/>
  <c r="K18609" i="8"/>
  <c r="K18610" i="8"/>
  <c r="K18611" i="8"/>
  <c r="K18612" i="8"/>
  <c r="K18613" i="8"/>
  <c r="K18614" i="8"/>
  <c r="K18615" i="8"/>
  <c r="K18616" i="8"/>
  <c r="K18617" i="8"/>
  <c r="K18618" i="8"/>
  <c r="K18619" i="8"/>
  <c r="K18620" i="8"/>
  <c r="K18621" i="8"/>
  <c r="K18622" i="8"/>
  <c r="K18623" i="8"/>
  <c r="K18624" i="8"/>
  <c r="K18625" i="8"/>
  <c r="K18626" i="8"/>
  <c r="K18627" i="8"/>
  <c r="K18628" i="8"/>
  <c r="K18629" i="8"/>
  <c r="K18630" i="8"/>
  <c r="K18631" i="8"/>
  <c r="K18632" i="8"/>
  <c r="K18633" i="8"/>
  <c r="K18634" i="8"/>
  <c r="K18635" i="8"/>
  <c r="K18636" i="8"/>
  <c r="K18637" i="8"/>
  <c r="K18638" i="8"/>
  <c r="K18639" i="8"/>
  <c r="K18640" i="8"/>
  <c r="K18641" i="8"/>
  <c r="K18642" i="8"/>
  <c r="K18643" i="8"/>
  <c r="K18644" i="8"/>
  <c r="K18645" i="8"/>
  <c r="K18646" i="8"/>
  <c r="K18647" i="8"/>
  <c r="K18648" i="8"/>
  <c r="K18649" i="8"/>
  <c r="K18650" i="8"/>
  <c r="K18651" i="8"/>
  <c r="K18652" i="8"/>
  <c r="K18653" i="8"/>
  <c r="K18654" i="8"/>
  <c r="K18655" i="8"/>
  <c r="K18656" i="8"/>
  <c r="K18657" i="8"/>
  <c r="K18658" i="8"/>
  <c r="K18659" i="8"/>
  <c r="K18660" i="8"/>
  <c r="K18661" i="8"/>
  <c r="K18662" i="8"/>
  <c r="K18663" i="8"/>
  <c r="K18664" i="8"/>
  <c r="K18665" i="8"/>
  <c r="K18666" i="8"/>
  <c r="K18667" i="8"/>
  <c r="K18668" i="8"/>
  <c r="K18669" i="8"/>
  <c r="K18670" i="8"/>
  <c r="K18671" i="8"/>
  <c r="K18672" i="8"/>
  <c r="K18673" i="8"/>
  <c r="K18674" i="8"/>
  <c r="K18675" i="8"/>
  <c r="K18676" i="8"/>
  <c r="K18677" i="8"/>
  <c r="K18678" i="8"/>
  <c r="K18679" i="8"/>
  <c r="K18680" i="8"/>
  <c r="K18681" i="8"/>
  <c r="K18682" i="8"/>
  <c r="K18683" i="8"/>
  <c r="K18684" i="8"/>
  <c r="K18685" i="8"/>
  <c r="K18686" i="8"/>
  <c r="K18687" i="8"/>
  <c r="K18688" i="8"/>
  <c r="K18689" i="8"/>
  <c r="K18690" i="8"/>
  <c r="K18691" i="8"/>
  <c r="K18692" i="8"/>
  <c r="K18693" i="8"/>
  <c r="K18694" i="8"/>
  <c r="K18695" i="8"/>
  <c r="K18696" i="8"/>
  <c r="K18697" i="8"/>
  <c r="K18698" i="8"/>
  <c r="K18699" i="8"/>
  <c r="K18700" i="8"/>
  <c r="K18701" i="8"/>
  <c r="K18702" i="8"/>
  <c r="K18703" i="8"/>
  <c r="K18704" i="8"/>
  <c r="K18705" i="8"/>
  <c r="K18706" i="8"/>
  <c r="K18707" i="8"/>
  <c r="K18708" i="8"/>
  <c r="K18709" i="8"/>
  <c r="K18710" i="8"/>
  <c r="K18711" i="8"/>
  <c r="K18712" i="8"/>
  <c r="K18713" i="8"/>
  <c r="K18714" i="8"/>
  <c r="K18715" i="8"/>
  <c r="K18716" i="8"/>
  <c r="K18717" i="8"/>
  <c r="K18718" i="8"/>
  <c r="K18719" i="8"/>
  <c r="K18720" i="8"/>
  <c r="K18721" i="8"/>
  <c r="K18722" i="8"/>
  <c r="K18723" i="8"/>
  <c r="K18724" i="8"/>
  <c r="K18725" i="8"/>
  <c r="K18726" i="8"/>
  <c r="K18727" i="8"/>
  <c r="K18728" i="8"/>
  <c r="K18729" i="8"/>
  <c r="K18730" i="8"/>
  <c r="K18731" i="8"/>
  <c r="K18732" i="8"/>
  <c r="K18733" i="8"/>
  <c r="K18734" i="8"/>
  <c r="K18735" i="8"/>
  <c r="K18736" i="8"/>
  <c r="K18737" i="8"/>
  <c r="K18738" i="8"/>
  <c r="K18739" i="8"/>
  <c r="K18740" i="8"/>
  <c r="K18741" i="8"/>
  <c r="K18742" i="8"/>
  <c r="K18743" i="8"/>
  <c r="K18744" i="8"/>
  <c r="K18745" i="8"/>
  <c r="K18746" i="8"/>
  <c r="K18747" i="8"/>
  <c r="K18748" i="8"/>
  <c r="K18749" i="8"/>
  <c r="K18750" i="8"/>
  <c r="K18751" i="8"/>
  <c r="K18752" i="8"/>
  <c r="K18753" i="8"/>
  <c r="K18754" i="8"/>
  <c r="K18755" i="8"/>
  <c r="K18756" i="8"/>
  <c r="K18757" i="8"/>
  <c r="K18758" i="8"/>
  <c r="K18759" i="8"/>
  <c r="K18760" i="8"/>
  <c r="K18761" i="8"/>
  <c r="K18762" i="8"/>
  <c r="K18763" i="8"/>
  <c r="K18764" i="8"/>
  <c r="K18765" i="8"/>
  <c r="K18766" i="8"/>
  <c r="K18767" i="8"/>
  <c r="K18768" i="8"/>
  <c r="K18769" i="8"/>
  <c r="K18770" i="8"/>
  <c r="K18771" i="8"/>
  <c r="K18772" i="8"/>
  <c r="K18773" i="8"/>
  <c r="K18774" i="8"/>
  <c r="K18775" i="8"/>
  <c r="K18776" i="8"/>
  <c r="K18777" i="8"/>
  <c r="K18778" i="8"/>
  <c r="K18779" i="8"/>
  <c r="K18780" i="8"/>
  <c r="K18781" i="8"/>
  <c r="K18782" i="8"/>
  <c r="K18783" i="8"/>
  <c r="K18784" i="8"/>
  <c r="K18785" i="8"/>
  <c r="K18786" i="8"/>
  <c r="K18787" i="8"/>
  <c r="K18788" i="8"/>
  <c r="K18789" i="8"/>
  <c r="K18790" i="8"/>
  <c r="K18791" i="8"/>
  <c r="K18792" i="8"/>
  <c r="K18793" i="8"/>
  <c r="K18794" i="8"/>
  <c r="K18795" i="8"/>
  <c r="K18796" i="8"/>
  <c r="K18797" i="8"/>
  <c r="K18798" i="8"/>
  <c r="K18799" i="8"/>
  <c r="K18800" i="8"/>
  <c r="K18801" i="8"/>
  <c r="K18802" i="8"/>
  <c r="K18803" i="8"/>
  <c r="K18804" i="8"/>
  <c r="K18805" i="8"/>
  <c r="K18806" i="8"/>
  <c r="K18807" i="8"/>
  <c r="K18808" i="8"/>
  <c r="K18809" i="8"/>
  <c r="K18810" i="8"/>
  <c r="K18811" i="8"/>
  <c r="K18812" i="8"/>
  <c r="K18813" i="8"/>
  <c r="K18814" i="8"/>
  <c r="K18815" i="8"/>
  <c r="K18816" i="8"/>
  <c r="K18817" i="8"/>
  <c r="K18818" i="8"/>
  <c r="K18819" i="8"/>
  <c r="K18820" i="8"/>
  <c r="K18821" i="8"/>
  <c r="K18822" i="8"/>
  <c r="K18823" i="8"/>
  <c r="K18824" i="8"/>
  <c r="K18825" i="8"/>
  <c r="K18826" i="8"/>
  <c r="K18827" i="8"/>
  <c r="K18828" i="8"/>
  <c r="K18829" i="8"/>
  <c r="K18830" i="8"/>
  <c r="K18831" i="8"/>
  <c r="K18832" i="8"/>
  <c r="K18833" i="8"/>
  <c r="K18834" i="8"/>
  <c r="K18835" i="8"/>
  <c r="K18836" i="8"/>
  <c r="K18837" i="8"/>
  <c r="K18838" i="8"/>
  <c r="K18839" i="8"/>
  <c r="K18840" i="8"/>
  <c r="K18841" i="8"/>
  <c r="K18842" i="8"/>
  <c r="K18843" i="8"/>
  <c r="K18844" i="8"/>
  <c r="K18845" i="8"/>
  <c r="K18846" i="8"/>
  <c r="K18847" i="8"/>
  <c r="K18848" i="8"/>
  <c r="K18849" i="8"/>
  <c r="K18850" i="8"/>
  <c r="K18851" i="8"/>
  <c r="K18852" i="8"/>
  <c r="K18853" i="8"/>
  <c r="K18854" i="8"/>
  <c r="K18855" i="8"/>
  <c r="K18856" i="8"/>
  <c r="K18857" i="8"/>
  <c r="K18858" i="8"/>
  <c r="K18859" i="8"/>
  <c r="K18860" i="8"/>
  <c r="K18861" i="8"/>
  <c r="K18862" i="8"/>
  <c r="K18863" i="8"/>
  <c r="K18864" i="8"/>
  <c r="K18865" i="8"/>
  <c r="K18866" i="8"/>
  <c r="K18867" i="8"/>
  <c r="K18868" i="8"/>
  <c r="K18869" i="8"/>
  <c r="K18870" i="8"/>
  <c r="K18871" i="8"/>
  <c r="K18872" i="8"/>
  <c r="K18873" i="8"/>
  <c r="K18874" i="8"/>
  <c r="K18875" i="8"/>
  <c r="K18876" i="8"/>
  <c r="K18877" i="8"/>
  <c r="K18878" i="8"/>
  <c r="K18879" i="8"/>
  <c r="K18880" i="8"/>
  <c r="K18881" i="8"/>
  <c r="K18882" i="8"/>
  <c r="K18883" i="8"/>
  <c r="K18884" i="8"/>
  <c r="K18885" i="8"/>
  <c r="K18886" i="8"/>
  <c r="K18887" i="8"/>
  <c r="K18888" i="8"/>
  <c r="K18889" i="8"/>
  <c r="K18890" i="8"/>
  <c r="K18891" i="8"/>
  <c r="K18892" i="8"/>
  <c r="K18893" i="8"/>
  <c r="K18894" i="8"/>
  <c r="K18895" i="8"/>
  <c r="K18896" i="8"/>
  <c r="K18897" i="8"/>
  <c r="K18898" i="8"/>
  <c r="K18899" i="8"/>
  <c r="K18900" i="8"/>
  <c r="K18901" i="8"/>
  <c r="K18902" i="8"/>
  <c r="K18903" i="8"/>
  <c r="K18904" i="8"/>
  <c r="K18905" i="8"/>
  <c r="K18906" i="8"/>
  <c r="K18907" i="8"/>
  <c r="K18908" i="8"/>
  <c r="K18909" i="8"/>
  <c r="K18910" i="8"/>
  <c r="K18911" i="8"/>
  <c r="K18912" i="8"/>
  <c r="K18913" i="8"/>
  <c r="K18914" i="8"/>
  <c r="K18915" i="8"/>
  <c r="K18916" i="8"/>
  <c r="K18917" i="8"/>
  <c r="K18918" i="8"/>
  <c r="K18919" i="8"/>
  <c r="K18920" i="8"/>
  <c r="K18921" i="8"/>
  <c r="K18922" i="8"/>
  <c r="K18923" i="8"/>
  <c r="K18924" i="8"/>
  <c r="K18925" i="8"/>
  <c r="K18926" i="8"/>
  <c r="K18927" i="8"/>
  <c r="K18928" i="8"/>
  <c r="K18929" i="8"/>
  <c r="K18930" i="8"/>
  <c r="K18931" i="8"/>
  <c r="K18932" i="8"/>
  <c r="K18933" i="8"/>
  <c r="K18934" i="8"/>
  <c r="K18935" i="8"/>
  <c r="K18936" i="8"/>
  <c r="K18937" i="8"/>
  <c r="K18938" i="8"/>
  <c r="K18939" i="8"/>
  <c r="K18940" i="8"/>
  <c r="K18941" i="8"/>
  <c r="K18942" i="8"/>
  <c r="K18943" i="8"/>
  <c r="K18944" i="8"/>
  <c r="K18945" i="8"/>
  <c r="K18946" i="8"/>
  <c r="K18947" i="8"/>
  <c r="K18948" i="8"/>
  <c r="K18949" i="8"/>
  <c r="K18950" i="8"/>
  <c r="K18951" i="8"/>
  <c r="K18952" i="8"/>
  <c r="K18953" i="8"/>
  <c r="K18954" i="8"/>
  <c r="K18955" i="8"/>
  <c r="K18956" i="8"/>
  <c r="K18957" i="8"/>
  <c r="K18958" i="8"/>
  <c r="K18959" i="8"/>
  <c r="K18960" i="8"/>
  <c r="K18961" i="8"/>
  <c r="K18962" i="8"/>
  <c r="K18963" i="8"/>
  <c r="K18964" i="8"/>
  <c r="K18965" i="8"/>
  <c r="K18966" i="8"/>
  <c r="K18967" i="8"/>
  <c r="K18968" i="8"/>
  <c r="K18969" i="8"/>
  <c r="K18970" i="8"/>
  <c r="K18971" i="8"/>
  <c r="K18972" i="8"/>
  <c r="K18973" i="8"/>
  <c r="K18974" i="8"/>
  <c r="K18975" i="8"/>
  <c r="K18976" i="8"/>
  <c r="K18977" i="8"/>
  <c r="K18978" i="8"/>
  <c r="K18979" i="8"/>
  <c r="K18980" i="8"/>
  <c r="K18981" i="8"/>
  <c r="K18982" i="8"/>
  <c r="K18983" i="8"/>
  <c r="K18984" i="8"/>
  <c r="K18985" i="8"/>
  <c r="K18986" i="8"/>
  <c r="K18987" i="8"/>
  <c r="K18988" i="8"/>
  <c r="K18989" i="8"/>
  <c r="K18990" i="8"/>
  <c r="K18991" i="8"/>
  <c r="K18992" i="8"/>
  <c r="K18993" i="8"/>
  <c r="K18994" i="8"/>
  <c r="K18995" i="8"/>
  <c r="K18996" i="8"/>
  <c r="K18997" i="8"/>
  <c r="K18998" i="8"/>
  <c r="K18999" i="8"/>
  <c r="K19000" i="8"/>
  <c r="K19001" i="8"/>
  <c r="K19002" i="8"/>
  <c r="K19003" i="8"/>
  <c r="K19004" i="8"/>
  <c r="K19005" i="8"/>
  <c r="K19006" i="8"/>
  <c r="K19007" i="8"/>
  <c r="K19008" i="8"/>
  <c r="K19009" i="8"/>
  <c r="K19010" i="8"/>
  <c r="K19011" i="8"/>
  <c r="K19012" i="8"/>
  <c r="K19013" i="8"/>
  <c r="K19014" i="8"/>
  <c r="K19015" i="8"/>
  <c r="K19016" i="8"/>
  <c r="K19017" i="8"/>
  <c r="K19018" i="8"/>
  <c r="K19019" i="8"/>
  <c r="K19020" i="8"/>
  <c r="K19021" i="8"/>
  <c r="K19022" i="8"/>
  <c r="K19023" i="8"/>
  <c r="K19024" i="8"/>
  <c r="K19025" i="8"/>
  <c r="K19026" i="8"/>
  <c r="K19027" i="8"/>
  <c r="K19028" i="8"/>
  <c r="K19029" i="8"/>
  <c r="K19030" i="8"/>
  <c r="K19031" i="8"/>
  <c r="K19032" i="8"/>
  <c r="K19033" i="8"/>
  <c r="K19034" i="8"/>
  <c r="K19035" i="8"/>
  <c r="K19036" i="8"/>
  <c r="K19037" i="8"/>
  <c r="K19038" i="8"/>
  <c r="K19039" i="8"/>
  <c r="K19040" i="8"/>
  <c r="K19041" i="8"/>
  <c r="K19042" i="8"/>
  <c r="K19043" i="8"/>
  <c r="K19044" i="8"/>
  <c r="K19045" i="8"/>
  <c r="K19046" i="8"/>
  <c r="K19047" i="8"/>
  <c r="K19048" i="8"/>
  <c r="K19049" i="8"/>
  <c r="K19050" i="8"/>
  <c r="K19051" i="8"/>
  <c r="K19052" i="8"/>
  <c r="K19053" i="8"/>
  <c r="K19054" i="8"/>
  <c r="K19055" i="8"/>
  <c r="K19056" i="8"/>
  <c r="K19057" i="8"/>
  <c r="K19058" i="8"/>
  <c r="K19059" i="8"/>
  <c r="K19060" i="8"/>
  <c r="K19061" i="8"/>
  <c r="K19062" i="8"/>
  <c r="K19063" i="8"/>
  <c r="K19064" i="8"/>
  <c r="K19065" i="8"/>
  <c r="K19066" i="8"/>
  <c r="K19067" i="8"/>
  <c r="K19068" i="8"/>
  <c r="K19069" i="8"/>
  <c r="K19070" i="8"/>
  <c r="K19071" i="8"/>
  <c r="K19072" i="8"/>
  <c r="K19073" i="8"/>
  <c r="K19074" i="8"/>
  <c r="K19075" i="8"/>
  <c r="K19076" i="8"/>
  <c r="K19077" i="8"/>
  <c r="K19078" i="8"/>
  <c r="K19079" i="8"/>
  <c r="K19080" i="8"/>
  <c r="K19081" i="8"/>
  <c r="K19082" i="8"/>
  <c r="K19083" i="8"/>
  <c r="K19084" i="8"/>
  <c r="K19085" i="8"/>
  <c r="K19086" i="8"/>
  <c r="K19087" i="8"/>
  <c r="K19088" i="8"/>
  <c r="K19089" i="8"/>
  <c r="K19090" i="8"/>
  <c r="K19091" i="8"/>
  <c r="K19092" i="8"/>
  <c r="K19093" i="8"/>
  <c r="K19094" i="8"/>
  <c r="K19095" i="8"/>
  <c r="K19096" i="8"/>
  <c r="K19097" i="8"/>
  <c r="K19098" i="8"/>
  <c r="K19099" i="8"/>
  <c r="K19100" i="8"/>
  <c r="K19101" i="8"/>
  <c r="K19102" i="8"/>
  <c r="K19103" i="8"/>
  <c r="K19104" i="8"/>
  <c r="K19105" i="8"/>
  <c r="K19106" i="8"/>
  <c r="K19107" i="8"/>
  <c r="K19108" i="8"/>
  <c r="K19109" i="8"/>
  <c r="K19110" i="8"/>
  <c r="K19111" i="8"/>
  <c r="K19112" i="8"/>
  <c r="K19113" i="8"/>
  <c r="K19114" i="8"/>
  <c r="K19115" i="8"/>
  <c r="K19116" i="8"/>
  <c r="K19117" i="8"/>
  <c r="K19118" i="8"/>
  <c r="K19119" i="8"/>
  <c r="K19120" i="8"/>
  <c r="K19121" i="8"/>
  <c r="K19122" i="8"/>
  <c r="K19123" i="8"/>
  <c r="K19124" i="8"/>
  <c r="K19125" i="8"/>
  <c r="K19126" i="8"/>
  <c r="K19127" i="8"/>
  <c r="K19128" i="8"/>
  <c r="K19129" i="8"/>
  <c r="K19130" i="8"/>
  <c r="K19131" i="8"/>
  <c r="K19132" i="8"/>
  <c r="K19133" i="8"/>
  <c r="K19134" i="8"/>
  <c r="K19135" i="8"/>
  <c r="K19136" i="8"/>
  <c r="K19137" i="8"/>
  <c r="K19138" i="8"/>
  <c r="K19139" i="8"/>
  <c r="K19140" i="8"/>
  <c r="K19141" i="8"/>
  <c r="K19142" i="8"/>
  <c r="K19143" i="8"/>
  <c r="K19144" i="8"/>
  <c r="K19145" i="8"/>
  <c r="K19146" i="8"/>
  <c r="K19147" i="8"/>
  <c r="K19148" i="8"/>
  <c r="K19149" i="8"/>
  <c r="K19150" i="8"/>
  <c r="K19151" i="8"/>
  <c r="K19152" i="8"/>
  <c r="K19153" i="8"/>
  <c r="K19154" i="8"/>
  <c r="K19155" i="8"/>
  <c r="K19156" i="8"/>
  <c r="K19157" i="8"/>
  <c r="K19158" i="8"/>
  <c r="K19159" i="8"/>
  <c r="K19160" i="8"/>
  <c r="K19161" i="8"/>
  <c r="K19162" i="8"/>
  <c r="K19163" i="8"/>
  <c r="K19164" i="8"/>
  <c r="K19165" i="8"/>
  <c r="K19166" i="8"/>
  <c r="K19167" i="8"/>
  <c r="K19168" i="8"/>
  <c r="K19169" i="8"/>
  <c r="K19170" i="8"/>
  <c r="K19171" i="8"/>
  <c r="K19172" i="8"/>
  <c r="K19173" i="8"/>
  <c r="K19174" i="8"/>
  <c r="K19175" i="8"/>
  <c r="K19176" i="8"/>
  <c r="K19177" i="8"/>
  <c r="K19178" i="8"/>
  <c r="K19179" i="8"/>
  <c r="K19180" i="8"/>
  <c r="K19181" i="8"/>
  <c r="K19182" i="8"/>
  <c r="K19183" i="8"/>
  <c r="K19184" i="8"/>
  <c r="K19185" i="8"/>
  <c r="K19186" i="8"/>
  <c r="K19187" i="8"/>
  <c r="K19188" i="8"/>
  <c r="K19189" i="8"/>
  <c r="K19190" i="8"/>
  <c r="K19191" i="8"/>
  <c r="K19192" i="8"/>
  <c r="K19193" i="8"/>
  <c r="K19194" i="8"/>
  <c r="K19195" i="8"/>
  <c r="K19196" i="8"/>
  <c r="K19197" i="8"/>
  <c r="K19198" i="8"/>
  <c r="K19199" i="8"/>
  <c r="K19200" i="8"/>
  <c r="K19201" i="8"/>
  <c r="K19202" i="8"/>
  <c r="K19203" i="8"/>
  <c r="K19204" i="8"/>
  <c r="K19205" i="8"/>
  <c r="K19206" i="8"/>
  <c r="K19207" i="8"/>
  <c r="K19208" i="8"/>
  <c r="K19209" i="8"/>
  <c r="K19210" i="8"/>
  <c r="K19211" i="8"/>
  <c r="K19212" i="8"/>
  <c r="K19213" i="8"/>
  <c r="K19214" i="8"/>
  <c r="K19215" i="8"/>
  <c r="K19216" i="8"/>
  <c r="K19217" i="8"/>
  <c r="K19218" i="8"/>
  <c r="K19219" i="8"/>
  <c r="K19220" i="8"/>
  <c r="K19221" i="8"/>
  <c r="K19222" i="8"/>
  <c r="K19223" i="8"/>
  <c r="K19224" i="8"/>
  <c r="K19225" i="8"/>
  <c r="K19226" i="8"/>
  <c r="K19227" i="8"/>
  <c r="K19228" i="8"/>
  <c r="K19229" i="8"/>
  <c r="K19230" i="8"/>
  <c r="K19231" i="8"/>
  <c r="K19232" i="8"/>
  <c r="K19233" i="8"/>
  <c r="K19234" i="8"/>
  <c r="K19235" i="8"/>
  <c r="K19236" i="8"/>
  <c r="K19237" i="8"/>
  <c r="K19238" i="8"/>
  <c r="K19239" i="8"/>
  <c r="K19240" i="8"/>
  <c r="K19241" i="8"/>
  <c r="K19242" i="8"/>
  <c r="K19243" i="8"/>
  <c r="K19244" i="8"/>
  <c r="K19245" i="8"/>
  <c r="K19246" i="8"/>
  <c r="K19247" i="8"/>
  <c r="K19248" i="8"/>
  <c r="K19249" i="8"/>
  <c r="K19250" i="8"/>
  <c r="K19251" i="8"/>
  <c r="K19252" i="8"/>
  <c r="K19253" i="8"/>
  <c r="K19254" i="8"/>
  <c r="K19255" i="8"/>
  <c r="K19256" i="8"/>
  <c r="K19257" i="8"/>
  <c r="K19258" i="8"/>
  <c r="K19259" i="8"/>
  <c r="K19260" i="8"/>
  <c r="K19261" i="8"/>
  <c r="K19262" i="8"/>
  <c r="K19263" i="8"/>
  <c r="K19264" i="8"/>
  <c r="K19265" i="8"/>
  <c r="K19266" i="8"/>
  <c r="K19267" i="8"/>
  <c r="K19268" i="8"/>
  <c r="K19269" i="8"/>
  <c r="K19270" i="8"/>
  <c r="K19271" i="8"/>
  <c r="K19272" i="8"/>
  <c r="K19273" i="8"/>
  <c r="K19274" i="8"/>
  <c r="K19275" i="8"/>
  <c r="K19276" i="8"/>
  <c r="K19277" i="8"/>
  <c r="K19278" i="8"/>
  <c r="K19279" i="8"/>
  <c r="K19280" i="8"/>
  <c r="K19281" i="8"/>
  <c r="K19282" i="8"/>
  <c r="K19283" i="8"/>
  <c r="K19284" i="8"/>
  <c r="K19285" i="8"/>
  <c r="K19286" i="8"/>
  <c r="K19287" i="8"/>
  <c r="K19288" i="8"/>
  <c r="K19289" i="8"/>
  <c r="K19290" i="8"/>
  <c r="K19291" i="8"/>
  <c r="K19292" i="8"/>
  <c r="K19293" i="8"/>
  <c r="K19294" i="8"/>
  <c r="K19295" i="8"/>
  <c r="K19296" i="8"/>
  <c r="K19297" i="8"/>
  <c r="K19298" i="8"/>
  <c r="K19299" i="8"/>
  <c r="K19300" i="8"/>
  <c r="K19301" i="8"/>
  <c r="K19302" i="8"/>
  <c r="K19303" i="8"/>
  <c r="K19304" i="8"/>
  <c r="K19305" i="8"/>
  <c r="K19306" i="8"/>
  <c r="K19307" i="8"/>
  <c r="K19308" i="8"/>
  <c r="K19309" i="8"/>
  <c r="K19310" i="8"/>
  <c r="K19311" i="8"/>
  <c r="K19312" i="8"/>
  <c r="K19313" i="8"/>
  <c r="K19314" i="8"/>
  <c r="K19315" i="8"/>
  <c r="K19316" i="8"/>
  <c r="K19317" i="8"/>
  <c r="K19318" i="8"/>
  <c r="K19319" i="8"/>
  <c r="K19320" i="8"/>
  <c r="K19321" i="8"/>
  <c r="K19322" i="8"/>
  <c r="K19323" i="8"/>
  <c r="K19324" i="8"/>
  <c r="K19325" i="8"/>
  <c r="K19326" i="8"/>
  <c r="K19327" i="8"/>
  <c r="K19328" i="8"/>
  <c r="K19329" i="8"/>
  <c r="K19330" i="8"/>
  <c r="K19331" i="8"/>
  <c r="K19332" i="8"/>
  <c r="K19333" i="8"/>
  <c r="K19334" i="8"/>
  <c r="K19335" i="8"/>
  <c r="K19336" i="8"/>
  <c r="K19337" i="8"/>
  <c r="K19338" i="8"/>
  <c r="K19339" i="8"/>
  <c r="K19340" i="8"/>
  <c r="K19341" i="8"/>
  <c r="K19342" i="8"/>
  <c r="K19343" i="8"/>
  <c r="K19344" i="8"/>
  <c r="K19345" i="8"/>
  <c r="K19346" i="8"/>
  <c r="K19347" i="8"/>
  <c r="K19348" i="8"/>
  <c r="K19349" i="8"/>
  <c r="K19350" i="8"/>
  <c r="K19351" i="8"/>
  <c r="K19352" i="8"/>
  <c r="K19353" i="8"/>
  <c r="K19354" i="8"/>
  <c r="K19355" i="8"/>
  <c r="K19356" i="8"/>
  <c r="K19357" i="8"/>
  <c r="K19358" i="8"/>
  <c r="K19359" i="8"/>
  <c r="K19360" i="8"/>
  <c r="K19361" i="8"/>
  <c r="K19362" i="8"/>
  <c r="K19363" i="8"/>
  <c r="K19364" i="8"/>
  <c r="K19365" i="8"/>
  <c r="K19366" i="8"/>
  <c r="K19367" i="8"/>
  <c r="K19368" i="8"/>
  <c r="K19369" i="8"/>
  <c r="K19370" i="8"/>
  <c r="K19371" i="8"/>
  <c r="K19372" i="8"/>
  <c r="K19373" i="8"/>
  <c r="K19374" i="8"/>
  <c r="K19375" i="8"/>
  <c r="K19376" i="8"/>
  <c r="K19377" i="8"/>
  <c r="K19378" i="8"/>
  <c r="K19379" i="8"/>
  <c r="K19380" i="8"/>
  <c r="K19381" i="8"/>
  <c r="K19382" i="8"/>
  <c r="K19383" i="8"/>
  <c r="K19384" i="8"/>
  <c r="K19385" i="8"/>
  <c r="K19386" i="8"/>
  <c r="K19387" i="8"/>
  <c r="K19388" i="8"/>
  <c r="K19389" i="8"/>
  <c r="K19390" i="8"/>
  <c r="K19391" i="8"/>
  <c r="K19392" i="8"/>
  <c r="K19393" i="8"/>
  <c r="K19394" i="8"/>
  <c r="K19395" i="8"/>
  <c r="K19396" i="8"/>
  <c r="K19397" i="8"/>
  <c r="K19398" i="8"/>
  <c r="K19399" i="8"/>
  <c r="K19400" i="8"/>
  <c r="K19401" i="8"/>
  <c r="K19402" i="8"/>
  <c r="K19403" i="8"/>
  <c r="K19404" i="8"/>
  <c r="K19405" i="8"/>
  <c r="K19406" i="8"/>
  <c r="K19407" i="8"/>
  <c r="K19408" i="8"/>
  <c r="K19409" i="8"/>
  <c r="K19410" i="8"/>
  <c r="K19411" i="8"/>
  <c r="K19412" i="8"/>
  <c r="K19413" i="8"/>
  <c r="K19414" i="8"/>
  <c r="K19415" i="8"/>
  <c r="K19416" i="8"/>
  <c r="K19417" i="8"/>
  <c r="K19418" i="8"/>
  <c r="K19419" i="8"/>
  <c r="K19420" i="8"/>
  <c r="K19421" i="8"/>
  <c r="K19422" i="8"/>
  <c r="K19423" i="8"/>
  <c r="K19424" i="8"/>
  <c r="K19425" i="8"/>
  <c r="K19426" i="8"/>
  <c r="K19427" i="8"/>
  <c r="K19428" i="8"/>
  <c r="K19429" i="8"/>
  <c r="K19430" i="8"/>
  <c r="K19431" i="8"/>
  <c r="K19432" i="8"/>
  <c r="K19433" i="8"/>
  <c r="K19434" i="8"/>
  <c r="K19435" i="8"/>
  <c r="K19436" i="8"/>
  <c r="K19437" i="8"/>
  <c r="K19438" i="8"/>
  <c r="K19439" i="8"/>
  <c r="K19440" i="8"/>
  <c r="K19441" i="8"/>
  <c r="K19442" i="8"/>
  <c r="K19443" i="8"/>
  <c r="K19444" i="8"/>
  <c r="K19445" i="8"/>
  <c r="K19446" i="8"/>
  <c r="K19447" i="8"/>
  <c r="K19448" i="8"/>
  <c r="K19449" i="8"/>
  <c r="K19450" i="8"/>
  <c r="K19451" i="8"/>
  <c r="K19452" i="8"/>
  <c r="K19453" i="8"/>
  <c r="K19454" i="8"/>
  <c r="K19455" i="8"/>
  <c r="K19456" i="8"/>
  <c r="K19457" i="8"/>
  <c r="K19458" i="8"/>
  <c r="K19459" i="8"/>
  <c r="K19460" i="8"/>
  <c r="K19461" i="8"/>
  <c r="K19462" i="8"/>
  <c r="K19463" i="8"/>
  <c r="K19464" i="8"/>
  <c r="K19465" i="8"/>
  <c r="K19466" i="8"/>
  <c r="K19467" i="8"/>
  <c r="K19468" i="8"/>
  <c r="K19469" i="8"/>
  <c r="K19470" i="8"/>
  <c r="K19471" i="8"/>
  <c r="K19472" i="8"/>
  <c r="K19473" i="8"/>
  <c r="K19474" i="8"/>
  <c r="K19475" i="8"/>
  <c r="K19476" i="8"/>
  <c r="K19477" i="8"/>
  <c r="K19478" i="8"/>
  <c r="K19479" i="8"/>
  <c r="K19480" i="8"/>
  <c r="K19481" i="8"/>
  <c r="K19482" i="8"/>
  <c r="K19483" i="8"/>
  <c r="K19484" i="8"/>
  <c r="K19485" i="8"/>
  <c r="K19486" i="8"/>
  <c r="K19487" i="8"/>
  <c r="K19488" i="8"/>
  <c r="K19489" i="8"/>
  <c r="K19490" i="8"/>
  <c r="K19491" i="8"/>
  <c r="K19492" i="8"/>
  <c r="K19493" i="8"/>
  <c r="K19494" i="8"/>
  <c r="K19495" i="8"/>
  <c r="K19496" i="8"/>
  <c r="K19497" i="8"/>
  <c r="K19498" i="8"/>
  <c r="K19499" i="8"/>
  <c r="K19500" i="8"/>
  <c r="K19501" i="8"/>
  <c r="K19502" i="8"/>
  <c r="K19503" i="8"/>
  <c r="K19504" i="8"/>
  <c r="K19505" i="8"/>
  <c r="K19506" i="8"/>
  <c r="K19507" i="8"/>
  <c r="K19508" i="8"/>
  <c r="K19509" i="8"/>
  <c r="K19510" i="8"/>
  <c r="K19511" i="8"/>
  <c r="K19512" i="8"/>
  <c r="K19513" i="8"/>
  <c r="K19514" i="8"/>
  <c r="K19515" i="8"/>
  <c r="K19516" i="8"/>
  <c r="K19517" i="8"/>
  <c r="K19518" i="8"/>
  <c r="K19519" i="8"/>
  <c r="K19520" i="8"/>
  <c r="K19521" i="8"/>
  <c r="K19522" i="8"/>
  <c r="K19523" i="8"/>
  <c r="K19524" i="8"/>
  <c r="K19525" i="8"/>
  <c r="K19526" i="8"/>
  <c r="K19527" i="8"/>
  <c r="K19528" i="8"/>
  <c r="K19529" i="8"/>
  <c r="K19530" i="8"/>
  <c r="K19531" i="8"/>
  <c r="K19532" i="8"/>
  <c r="K19533" i="8"/>
  <c r="K19534" i="8"/>
  <c r="K19535" i="8"/>
  <c r="K19536" i="8"/>
  <c r="K19537" i="8"/>
  <c r="K19538" i="8"/>
  <c r="K19539" i="8"/>
  <c r="K19540" i="8"/>
  <c r="K19541" i="8"/>
  <c r="K19542" i="8"/>
  <c r="K19543" i="8"/>
  <c r="K19544" i="8"/>
  <c r="K19545" i="8"/>
  <c r="K19546" i="8"/>
  <c r="K19547" i="8"/>
  <c r="K19548" i="8"/>
  <c r="K19549" i="8"/>
  <c r="K19550" i="8"/>
  <c r="K19551" i="8"/>
  <c r="K19552" i="8"/>
  <c r="K19553" i="8"/>
  <c r="K19554" i="8"/>
  <c r="K19555" i="8"/>
  <c r="K19556" i="8"/>
  <c r="K19557" i="8"/>
  <c r="K19558" i="8"/>
  <c r="K19559" i="8"/>
  <c r="K19560" i="8"/>
  <c r="K19561" i="8"/>
  <c r="K19562" i="8"/>
  <c r="K19563" i="8"/>
  <c r="K19564" i="8"/>
  <c r="K19565" i="8"/>
  <c r="K19566" i="8"/>
  <c r="K19567" i="8"/>
  <c r="K19568" i="8"/>
  <c r="K19569" i="8"/>
  <c r="K19570" i="8"/>
  <c r="K19571" i="8"/>
  <c r="K19572" i="8"/>
  <c r="K19573" i="8"/>
  <c r="K19574" i="8"/>
  <c r="K19575" i="8"/>
  <c r="K19576" i="8"/>
  <c r="K19577" i="8"/>
  <c r="K19578" i="8"/>
  <c r="K19579" i="8"/>
  <c r="K19580" i="8"/>
  <c r="K19581" i="8"/>
  <c r="K19582" i="8"/>
  <c r="K19583" i="8"/>
  <c r="K19584" i="8"/>
  <c r="K19585" i="8"/>
  <c r="K19586" i="8"/>
  <c r="K19587" i="8"/>
  <c r="K19588" i="8"/>
  <c r="K19589" i="8"/>
  <c r="K19590" i="8"/>
  <c r="K19591" i="8"/>
  <c r="K19592" i="8"/>
  <c r="K19593" i="8"/>
  <c r="K19594" i="8"/>
  <c r="K19595" i="8"/>
  <c r="K19596" i="8"/>
  <c r="K19597" i="8"/>
  <c r="K19598" i="8"/>
  <c r="K19599" i="8"/>
  <c r="K19600" i="8"/>
  <c r="K19601" i="8"/>
  <c r="K19602" i="8"/>
  <c r="K19603" i="8"/>
  <c r="K19604" i="8"/>
  <c r="K19605" i="8"/>
  <c r="K19606" i="8"/>
  <c r="K19607" i="8"/>
  <c r="K19608" i="8"/>
  <c r="K19609" i="8"/>
  <c r="K19610" i="8"/>
  <c r="K19611" i="8"/>
  <c r="K19612" i="8"/>
  <c r="K19613" i="8"/>
  <c r="K19614" i="8"/>
  <c r="K19615" i="8"/>
  <c r="K19616" i="8"/>
  <c r="K19617" i="8"/>
  <c r="K19618" i="8"/>
  <c r="K19619" i="8"/>
  <c r="K19620" i="8"/>
  <c r="K19621" i="8"/>
  <c r="K19622" i="8"/>
  <c r="K19623" i="8"/>
  <c r="K19624" i="8"/>
  <c r="K19625" i="8"/>
  <c r="K19626" i="8"/>
  <c r="K19627" i="8"/>
  <c r="K19628" i="8"/>
  <c r="K19629" i="8"/>
  <c r="K19630" i="8"/>
  <c r="K19631" i="8"/>
  <c r="K19632" i="8"/>
  <c r="K19633" i="8"/>
  <c r="K19634" i="8"/>
  <c r="K19635" i="8"/>
  <c r="K19636" i="8"/>
  <c r="K19637" i="8"/>
  <c r="K19638" i="8"/>
  <c r="K19639" i="8"/>
  <c r="K19640" i="8"/>
  <c r="K19641" i="8"/>
  <c r="K19642" i="8"/>
  <c r="K19643" i="8"/>
  <c r="K19644" i="8"/>
  <c r="K19645" i="8"/>
  <c r="K19646" i="8"/>
  <c r="K19647" i="8"/>
  <c r="K19648" i="8"/>
  <c r="K19649" i="8"/>
  <c r="K19650" i="8"/>
  <c r="K19651" i="8"/>
  <c r="K19652" i="8"/>
  <c r="K19653" i="8"/>
  <c r="K19654" i="8"/>
  <c r="K19655" i="8"/>
  <c r="K19656" i="8"/>
  <c r="K19657" i="8"/>
  <c r="K19658" i="8"/>
  <c r="K19659" i="8"/>
  <c r="K19660" i="8"/>
  <c r="K19661" i="8"/>
  <c r="K19662" i="8"/>
  <c r="K19663" i="8"/>
  <c r="K19664" i="8"/>
  <c r="K19665" i="8"/>
  <c r="K19666" i="8"/>
  <c r="K19667" i="8"/>
  <c r="K19668" i="8"/>
  <c r="K19669" i="8"/>
  <c r="K19670" i="8"/>
  <c r="K19671" i="8"/>
  <c r="K19672" i="8"/>
  <c r="K19673" i="8"/>
  <c r="K19674" i="8"/>
  <c r="K19675" i="8"/>
  <c r="K19676" i="8"/>
  <c r="K19677" i="8"/>
  <c r="K19678" i="8"/>
  <c r="K19679" i="8"/>
  <c r="K19680" i="8"/>
  <c r="K19681" i="8"/>
  <c r="K19682" i="8"/>
  <c r="K19683" i="8"/>
  <c r="K19684" i="8"/>
  <c r="K19685" i="8"/>
  <c r="K19686" i="8"/>
  <c r="K19687" i="8"/>
  <c r="K19688" i="8"/>
  <c r="K19689" i="8"/>
  <c r="K19690" i="8"/>
  <c r="K19691" i="8"/>
  <c r="K19692" i="8"/>
  <c r="K19693" i="8"/>
  <c r="K19694" i="8"/>
  <c r="K19695" i="8"/>
  <c r="K19696" i="8"/>
  <c r="K19697" i="8"/>
  <c r="K19698" i="8"/>
  <c r="K19699" i="8"/>
  <c r="K19700" i="8"/>
  <c r="K19701" i="8"/>
  <c r="K19702" i="8"/>
  <c r="K19703" i="8"/>
  <c r="K19704" i="8"/>
  <c r="K19705" i="8"/>
  <c r="K19706" i="8"/>
  <c r="K19707" i="8"/>
  <c r="K19708" i="8"/>
  <c r="K19709" i="8"/>
  <c r="K19710" i="8"/>
  <c r="K19711" i="8"/>
  <c r="K19712" i="8"/>
  <c r="K19713" i="8"/>
  <c r="K19714" i="8"/>
  <c r="K19715" i="8"/>
  <c r="K19716" i="8"/>
  <c r="K19717" i="8"/>
  <c r="K19718" i="8"/>
  <c r="K19719" i="8"/>
  <c r="K19720" i="8"/>
  <c r="K19721" i="8"/>
  <c r="K19722" i="8"/>
  <c r="K19723" i="8"/>
  <c r="K19724" i="8"/>
  <c r="K19725" i="8"/>
  <c r="K19726" i="8"/>
  <c r="K19727" i="8"/>
  <c r="K19728" i="8"/>
  <c r="K19729" i="8"/>
  <c r="K19730" i="8"/>
  <c r="K19731" i="8"/>
  <c r="K19732" i="8"/>
  <c r="K19733" i="8"/>
  <c r="K19734" i="8"/>
  <c r="K19735" i="8"/>
  <c r="K19736" i="8"/>
  <c r="K19737" i="8"/>
  <c r="K19738" i="8"/>
  <c r="K19739" i="8"/>
  <c r="K19740" i="8"/>
  <c r="K19741" i="8"/>
  <c r="K19742" i="8"/>
  <c r="K19743" i="8"/>
  <c r="K19744" i="8"/>
  <c r="K19745" i="8"/>
  <c r="K19746" i="8"/>
  <c r="K19747" i="8"/>
  <c r="K19748" i="8"/>
  <c r="K19749" i="8"/>
  <c r="K19750" i="8"/>
  <c r="K19751" i="8"/>
  <c r="K19752" i="8"/>
  <c r="K19753" i="8"/>
  <c r="K19754" i="8"/>
  <c r="K19755" i="8"/>
  <c r="K19756" i="8"/>
  <c r="K19757" i="8"/>
  <c r="K19758" i="8"/>
  <c r="K19759" i="8"/>
  <c r="K19760" i="8"/>
  <c r="K19761" i="8"/>
  <c r="K19762" i="8"/>
  <c r="K19763" i="8"/>
  <c r="K19764" i="8"/>
  <c r="K19765" i="8"/>
  <c r="K19766" i="8"/>
  <c r="K19767" i="8"/>
  <c r="K19768" i="8"/>
  <c r="K19769" i="8"/>
  <c r="K19770" i="8"/>
  <c r="K19771" i="8"/>
  <c r="K19772" i="8"/>
  <c r="K19773" i="8"/>
  <c r="K19774" i="8"/>
  <c r="K19775" i="8"/>
  <c r="K19776" i="8"/>
  <c r="K19777" i="8"/>
  <c r="K19778" i="8"/>
  <c r="K19779" i="8"/>
  <c r="K19780" i="8"/>
  <c r="K19781" i="8"/>
  <c r="K19782" i="8"/>
  <c r="K19783" i="8"/>
  <c r="K19784" i="8"/>
  <c r="K19785" i="8"/>
  <c r="K19786" i="8"/>
  <c r="K19787" i="8"/>
  <c r="K19788" i="8"/>
  <c r="K19789" i="8"/>
  <c r="K19790" i="8"/>
  <c r="K19791" i="8"/>
  <c r="K19792" i="8"/>
  <c r="K19793" i="8"/>
  <c r="K19794" i="8"/>
  <c r="K19795" i="8"/>
  <c r="K19796" i="8"/>
  <c r="K19797" i="8"/>
  <c r="K19798" i="8"/>
  <c r="K19799" i="8"/>
  <c r="K19800" i="8"/>
  <c r="K19801" i="8"/>
  <c r="K19802" i="8"/>
  <c r="K19803" i="8"/>
  <c r="K19804" i="8"/>
  <c r="K19805" i="8"/>
  <c r="K19806" i="8"/>
  <c r="K19807" i="8"/>
  <c r="K19808" i="8"/>
  <c r="K19809" i="8"/>
  <c r="K19810" i="8"/>
  <c r="K19811" i="8"/>
  <c r="K19812" i="8"/>
  <c r="K19813" i="8"/>
  <c r="K19814" i="8"/>
  <c r="K19815" i="8"/>
  <c r="K19816" i="8"/>
  <c r="K19817" i="8"/>
  <c r="K19818" i="8"/>
  <c r="K19819" i="8"/>
  <c r="K19820" i="8"/>
  <c r="K19821" i="8"/>
  <c r="K19822" i="8"/>
  <c r="K19823" i="8"/>
  <c r="K19824" i="8"/>
  <c r="K19825" i="8"/>
  <c r="K19826" i="8"/>
  <c r="K19827" i="8"/>
  <c r="K19828" i="8"/>
  <c r="K19829" i="8"/>
  <c r="K19830" i="8"/>
  <c r="K19831" i="8"/>
  <c r="K19832" i="8"/>
  <c r="K19833" i="8"/>
  <c r="K19834" i="8"/>
  <c r="K19835" i="8"/>
  <c r="K19836" i="8"/>
  <c r="K19837" i="8"/>
  <c r="K19838" i="8"/>
  <c r="K19839" i="8"/>
  <c r="K19840" i="8"/>
  <c r="K19841" i="8"/>
  <c r="K19842" i="8"/>
  <c r="K19843" i="8"/>
  <c r="K19844" i="8"/>
  <c r="K19845" i="8"/>
  <c r="K19846" i="8"/>
  <c r="K19847" i="8"/>
  <c r="K19848" i="8"/>
  <c r="K19849" i="8"/>
  <c r="K19850" i="8"/>
  <c r="K19851" i="8"/>
  <c r="K19852" i="8"/>
  <c r="K19853" i="8"/>
  <c r="K19854" i="8"/>
  <c r="K19855" i="8"/>
  <c r="K19856" i="8"/>
  <c r="K19857" i="8"/>
  <c r="K19858" i="8"/>
  <c r="K19859" i="8"/>
  <c r="K19860" i="8"/>
  <c r="K19861" i="8"/>
  <c r="K19862" i="8"/>
  <c r="K19863" i="8"/>
  <c r="K19864" i="8"/>
  <c r="K19865" i="8"/>
  <c r="K19866" i="8"/>
  <c r="K19867" i="8"/>
  <c r="K19868" i="8"/>
  <c r="K19869" i="8"/>
  <c r="K19870" i="8"/>
  <c r="K19871" i="8"/>
  <c r="K19872" i="8"/>
  <c r="K19873" i="8"/>
  <c r="K19874" i="8"/>
  <c r="K19875" i="8"/>
  <c r="K19876" i="8"/>
  <c r="K19877" i="8"/>
  <c r="K19878" i="8"/>
  <c r="K19879" i="8"/>
  <c r="K19880" i="8"/>
  <c r="K19881" i="8"/>
  <c r="K19882" i="8"/>
  <c r="K19883" i="8"/>
  <c r="K19884" i="8"/>
  <c r="K19885" i="8"/>
  <c r="K19886" i="8"/>
  <c r="K19887" i="8"/>
  <c r="K19888" i="8"/>
  <c r="K19889" i="8"/>
  <c r="K19890" i="8"/>
  <c r="K19891" i="8"/>
  <c r="K19892" i="8"/>
  <c r="K19893" i="8"/>
  <c r="K19894" i="8"/>
  <c r="K19895" i="8"/>
  <c r="K19896" i="8"/>
  <c r="K19897" i="8"/>
  <c r="K19898" i="8"/>
  <c r="K19899" i="8"/>
  <c r="K19900" i="8"/>
  <c r="K19901" i="8"/>
  <c r="K19902" i="8"/>
  <c r="K19903" i="8"/>
  <c r="K19904" i="8"/>
  <c r="K19905" i="8"/>
  <c r="K19906" i="8"/>
  <c r="K19907" i="8"/>
  <c r="K19908" i="8"/>
  <c r="K19909" i="8"/>
  <c r="K19910" i="8"/>
  <c r="K19911" i="8"/>
  <c r="K19912" i="8"/>
  <c r="K19913" i="8"/>
  <c r="K19914" i="8"/>
  <c r="K19915" i="8"/>
  <c r="K19916" i="8"/>
  <c r="K19917" i="8"/>
  <c r="K19918" i="8"/>
  <c r="K19919" i="8"/>
  <c r="K19920" i="8"/>
  <c r="K19921" i="8"/>
  <c r="K19922" i="8"/>
  <c r="K19923" i="8"/>
  <c r="K19924" i="8"/>
  <c r="K19925" i="8"/>
  <c r="K19926" i="8"/>
  <c r="K19927" i="8"/>
  <c r="K19928" i="8"/>
  <c r="K19929" i="8"/>
  <c r="K19930" i="8"/>
  <c r="K19931" i="8"/>
  <c r="K19932" i="8"/>
  <c r="K19933" i="8"/>
  <c r="K19934" i="8"/>
  <c r="K19935" i="8"/>
  <c r="K19936" i="8"/>
  <c r="K19937" i="8"/>
  <c r="K19938" i="8"/>
  <c r="K19939" i="8"/>
  <c r="K19940" i="8"/>
  <c r="K19941" i="8"/>
  <c r="K19942" i="8"/>
  <c r="K19943" i="8"/>
  <c r="K19944" i="8"/>
  <c r="K19945" i="8"/>
  <c r="K19946" i="8"/>
  <c r="K19947" i="8"/>
  <c r="K19948" i="8"/>
  <c r="K19949" i="8"/>
  <c r="K19950" i="8"/>
  <c r="K19951" i="8"/>
  <c r="K19952" i="8"/>
  <c r="K19953" i="8"/>
  <c r="K19954" i="8"/>
  <c r="K19955" i="8"/>
  <c r="K19956" i="8"/>
  <c r="K19957" i="8"/>
  <c r="K19958" i="8"/>
  <c r="K19959" i="8"/>
  <c r="K19960" i="8"/>
  <c r="K19961" i="8"/>
  <c r="K19962" i="8"/>
  <c r="K19963" i="8"/>
  <c r="K19964" i="8"/>
  <c r="K19965" i="8"/>
  <c r="K19966" i="8"/>
  <c r="K19967" i="8"/>
  <c r="K19968" i="8"/>
  <c r="K19969" i="8"/>
  <c r="K19970" i="8"/>
  <c r="K19971" i="8"/>
  <c r="K19972" i="8"/>
  <c r="K19973" i="8"/>
  <c r="K19974" i="8"/>
  <c r="K19975" i="8"/>
  <c r="K19976" i="8"/>
  <c r="K19977" i="8"/>
  <c r="K19978" i="8"/>
  <c r="K19979" i="8"/>
  <c r="K19980" i="8"/>
  <c r="K19981" i="8"/>
  <c r="K19982" i="8"/>
  <c r="K19983" i="8"/>
  <c r="K19984" i="8"/>
  <c r="K19985" i="8"/>
  <c r="K19986" i="8"/>
  <c r="K19987" i="8"/>
  <c r="K19988" i="8"/>
  <c r="K19989" i="8"/>
  <c r="K19990" i="8"/>
  <c r="K19991" i="8"/>
  <c r="K19992" i="8"/>
  <c r="K19993" i="8"/>
  <c r="K19994" i="8"/>
  <c r="K19995" i="8"/>
  <c r="K19996" i="8"/>
  <c r="K19997" i="8"/>
  <c r="K19998" i="8"/>
  <c r="K19999" i="8"/>
  <c r="K20000" i="8"/>
  <c r="K20001" i="8"/>
  <c r="K20002" i="8"/>
  <c r="K20003" i="8"/>
  <c r="K20004" i="8"/>
  <c r="K20005" i="8"/>
  <c r="K20006" i="8"/>
  <c r="K20007" i="8"/>
  <c r="K20008" i="8"/>
  <c r="K20009" i="8"/>
  <c r="K20010" i="8"/>
  <c r="K20011" i="8"/>
  <c r="K20012" i="8"/>
  <c r="K20013" i="8"/>
  <c r="K20014" i="8"/>
  <c r="K20015" i="8"/>
  <c r="K20016" i="8"/>
  <c r="K20017" i="8"/>
  <c r="K20018" i="8"/>
  <c r="K20019" i="8"/>
  <c r="K20020" i="8"/>
  <c r="K20021" i="8"/>
  <c r="K20022" i="8"/>
  <c r="K20023" i="8"/>
  <c r="K20024" i="8"/>
  <c r="K20025" i="8"/>
  <c r="K20026" i="8"/>
  <c r="K20027" i="8"/>
  <c r="K20028" i="8"/>
  <c r="K20029" i="8"/>
  <c r="K20030" i="8"/>
  <c r="K20031" i="8"/>
  <c r="K20032" i="8"/>
  <c r="K20033" i="8"/>
  <c r="K20034" i="8"/>
  <c r="K20035" i="8"/>
  <c r="K20036" i="8"/>
  <c r="K20037" i="8"/>
  <c r="K20038" i="8"/>
  <c r="K20039" i="8"/>
  <c r="K20040" i="8"/>
  <c r="K20041" i="8"/>
  <c r="K20042" i="8"/>
  <c r="K20043" i="8"/>
  <c r="K20044" i="8"/>
  <c r="K20045" i="8"/>
  <c r="K20046" i="8"/>
  <c r="K20047" i="8"/>
  <c r="K20048" i="8"/>
  <c r="K20049" i="8"/>
  <c r="K20050" i="8"/>
  <c r="K20051" i="8"/>
  <c r="K20052" i="8"/>
  <c r="K20053" i="8"/>
  <c r="K20054" i="8"/>
  <c r="K20055" i="8"/>
  <c r="K20056" i="8"/>
  <c r="K20057" i="8"/>
  <c r="K20058" i="8"/>
  <c r="K20059" i="8"/>
  <c r="K20060" i="8"/>
  <c r="K20061" i="8"/>
  <c r="K20062" i="8"/>
  <c r="K20063" i="8"/>
  <c r="K20064" i="8"/>
  <c r="K20065" i="8"/>
  <c r="K20066" i="8"/>
  <c r="K20067" i="8"/>
  <c r="K20068" i="8"/>
  <c r="K20069" i="8"/>
  <c r="K20070" i="8"/>
  <c r="K20071" i="8"/>
  <c r="K20072" i="8"/>
  <c r="K20073" i="8"/>
  <c r="K20074" i="8"/>
  <c r="K20075" i="8"/>
  <c r="K20076" i="8"/>
  <c r="K20077" i="8"/>
  <c r="K20078" i="8"/>
  <c r="K20079" i="8"/>
  <c r="K20080" i="8"/>
  <c r="K20081" i="8"/>
  <c r="K20082" i="8"/>
  <c r="K20083" i="8"/>
  <c r="K20084" i="8"/>
  <c r="K20085" i="8"/>
  <c r="K20086" i="8"/>
  <c r="K20087" i="8"/>
  <c r="K20088" i="8"/>
  <c r="K20089" i="8"/>
  <c r="K20090" i="8"/>
  <c r="K20091" i="8"/>
  <c r="K20092" i="8"/>
  <c r="K20093" i="8"/>
  <c r="K20094" i="8"/>
  <c r="K20095" i="8"/>
  <c r="K20096" i="8"/>
  <c r="K20097" i="8"/>
  <c r="K20098" i="8"/>
  <c r="K20099" i="8"/>
  <c r="K20100" i="8"/>
  <c r="K20101" i="8"/>
  <c r="K20102" i="8"/>
  <c r="K20103" i="8"/>
  <c r="K20104" i="8"/>
  <c r="K20105" i="8"/>
  <c r="K20106" i="8"/>
  <c r="K20107" i="8"/>
  <c r="K20108" i="8"/>
  <c r="K20109" i="8"/>
  <c r="K20110" i="8"/>
  <c r="K20111" i="8"/>
  <c r="K20112" i="8"/>
  <c r="K20113" i="8"/>
  <c r="K20114" i="8"/>
  <c r="K20115" i="8"/>
  <c r="K20116" i="8"/>
  <c r="K20117" i="8"/>
  <c r="K20118" i="8"/>
  <c r="K20119" i="8"/>
  <c r="K20120" i="8"/>
  <c r="K20121" i="8"/>
  <c r="K20122" i="8"/>
  <c r="K20123" i="8"/>
  <c r="K20124" i="8"/>
  <c r="K20125" i="8"/>
  <c r="K20126" i="8"/>
  <c r="K20127" i="8"/>
  <c r="K20128" i="8"/>
  <c r="K20129" i="8"/>
  <c r="K20130" i="8"/>
  <c r="K20131" i="8"/>
  <c r="K20132" i="8"/>
  <c r="K20133" i="8"/>
  <c r="K20134" i="8"/>
  <c r="K20135" i="8"/>
  <c r="K20136" i="8"/>
  <c r="K20137" i="8"/>
  <c r="K20138" i="8"/>
  <c r="K20139" i="8"/>
  <c r="K20140" i="8"/>
  <c r="K20141" i="8"/>
  <c r="K20142" i="8"/>
  <c r="K20143" i="8"/>
  <c r="K20144" i="8"/>
  <c r="K20145" i="8"/>
  <c r="K20146" i="8"/>
  <c r="K20147" i="8"/>
  <c r="K20148" i="8"/>
  <c r="K20149" i="8"/>
  <c r="K20150" i="8"/>
  <c r="K20151" i="8"/>
  <c r="K20152" i="8"/>
  <c r="K20153" i="8"/>
  <c r="K20154" i="8"/>
  <c r="K20155" i="8"/>
  <c r="K20156" i="8"/>
  <c r="K20157" i="8"/>
  <c r="K20158" i="8"/>
  <c r="K20159" i="8"/>
  <c r="K20160" i="8"/>
  <c r="K20161" i="8"/>
  <c r="K20162" i="8"/>
  <c r="K20163" i="8"/>
  <c r="K20164" i="8"/>
  <c r="K20165" i="8"/>
  <c r="K20166" i="8"/>
  <c r="K20167" i="8"/>
  <c r="K20168" i="8"/>
  <c r="K20169" i="8"/>
  <c r="K20170" i="8"/>
  <c r="K20171" i="8"/>
  <c r="K20172" i="8"/>
  <c r="K20173" i="8"/>
  <c r="K20174" i="8"/>
  <c r="K20175" i="8"/>
  <c r="K20176" i="8"/>
  <c r="K20177" i="8"/>
  <c r="K20178" i="8"/>
  <c r="K20179" i="8"/>
  <c r="K20180" i="8"/>
  <c r="K20181" i="8"/>
  <c r="K20182" i="8"/>
  <c r="K20183" i="8"/>
  <c r="K20184" i="8"/>
  <c r="K20185" i="8"/>
  <c r="K20186" i="8"/>
  <c r="K20187" i="8"/>
  <c r="K20188" i="8"/>
  <c r="K20189" i="8"/>
  <c r="K20190" i="8"/>
  <c r="K20191" i="8"/>
  <c r="K20192" i="8"/>
  <c r="K20193" i="8"/>
  <c r="K20194" i="8"/>
  <c r="K20195" i="8"/>
  <c r="K20196" i="8"/>
  <c r="K20197" i="8"/>
  <c r="K20198" i="8"/>
  <c r="K20199" i="8"/>
  <c r="K20200" i="8"/>
  <c r="K20201" i="8"/>
  <c r="K20202" i="8"/>
  <c r="K20203" i="8"/>
  <c r="K20204" i="8"/>
  <c r="K20205" i="8"/>
  <c r="K20206" i="8"/>
  <c r="K20207" i="8"/>
  <c r="K20208" i="8"/>
  <c r="K20209" i="8"/>
  <c r="K20210" i="8"/>
  <c r="K20211" i="8"/>
  <c r="K20212" i="8"/>
  <c r="K20213" i="8"/>
  <c r="K20214" i="8"/>
  <c r="K20215" i="8"/>
  <c r="K20216" i="8"/>
  <c r="K20217" i="8"/>
  <c r="K20218" i="8"/>
  <c r="K20219" i="8"/>
  <c r="K20220" i="8"/>
  <c r="K20221" i="8"/>
  <c r="K20222" i="8"/>
  <c r="K20223" i="8"/>
  <c r="K20224" i="8"/>
  <c r="K20225" i="8"/>
  <c r="K20226" i="8"/>
  <c r="K20227" i="8"/>
  <c r="K20228" i="8"/>
  <c r="K20229" i="8"/>
  <c r="K20230" i="8"/>
  <c r="K20231" i="8"/>
  <c r="K20232" i="8"/>
  <c r="K20233" i="8"/>
  <c r="K20234" i="8"/>
  <c r="K20235" i="8"/>
  <c r="K20236" i="8"/>
  <c r="K20237" i="8"/>
  <c r="K20238" i="8"/>
  <c r="K20239" i="8"/>
  <c r="K20240" i="8"/>
  <c r="K20241" i="8"/>
  <c r="K20242" i="8"/>
  <c r="K20243" i="8"/>
  <c r="K20244" i="8"/>
  <c r="K20245" i="8"/>
  <c r="K20246" i="8"/>
  <c r="K20247" i="8"/>
  <c r="K20248" i="8"/>
  <c r="K20249" i="8"/>
  <c r="K20250" i="8"/>
  <c r="K20251" i="8"/>
  <c r="K20252" i="8"/>
  <c r="K20253" i="8"/>
  <c r="K20254" i="8"/>
  <c r="K20255" i="8"/>
  <c r="K20256" i="8"/>
  <c r="K20257" i="8"/>
  <c r="K20258" i="8"/>
  <c r="K20259" i="8"/>
  <c r="K20260" i="8"/>
  <c r="K20261" i="8"/>
  <c r="K20262" i="8"/>
  <c r="K20263" i="8"/>
  <c r="K20264" i="8"/>
  <c r="K20265" i="8"/>
  <c r="K20266" i="8"/>
  <c r="K20267" i="8"/>
  <c r="K20268" i="8"/>
  <c r="K20269" i="8"/>
  <c r="K20270" i="8"/>
  <c r="K20271" i="8"/>
  <c r="K20272" i="8"/>
  <c r="K20273" i="8"/>
  <c r="K20274" i="8"/>
  <c r="K20275" i="8"/>
  <c r="K20276" i="8"/>
  <c r="K20277" i="8"/>
  <c r="K20278" i="8"/>
  <c r="K20279" i="8"/>
  <c r="K20280" i="8"/>
  <c r="K20281" i="8"/>
  <c r="K20282" i="8"/>
  <c r="K20283" i="8"/>
  <c r="K20284" i="8"/>
  <c r="K20285" i="8"/>
  <c r="K20286" i="8"/>
  <c r="K20287" i="8"/>
  <c r="K20288" i="8"/>
  <c r="K20289" i="8"/>
  <c r="K20290" i="8"/>
  <c r="K20291" i="8"/>
  <c r="K20292" i="8"/>
  <c r="K20293" i="8"/>
  <c r="K20294" i="8"/>
  <c r="K20295" i="8"/>
  <c r="K20296" i="8"/>
  <c r="K20297" i="8"/>
  <c r="K20298" i="8"/>
  <c r="K20299" i="8"/>
  <c r="K20300" i="8"/>
  <c r="K20301" i="8"/>
  <c r="K20302" i="8"/>
  <c r="K20303" i="8"/>
  <c r="K20304" i="8"/>
  <c r="K20305" i="8"/>
  <c r="K20306" i="8"/>
  <c r="K20307" i="8"/>
  <c r="K20308" i="8"/>
  <c r="K20309" i="8"/>
  <c r="K20310" i="8"/>
  <c r="K20311" i="8"/>
  <c r="K20312" i="8"/>
  <c r="K20313" i="8"/>
  <c r="K20314" i="8"/>
  <c r="K20315" i="8"/>
  <c r="K20316" i="8"/>
  <c r="K20317" i="8"/>
  <c r="K20318" i="8"/>
  <c r="K20319" i="8"/>
  <c r="K20320" i="8"/>
  <c r="K20321" i="8"/>
  <c r="K20322" i="8"/>
  <c r="K20323" i="8"/>
  <c r="K20324" i="8"/>
  <c r="K20325" i="8"/>
  <c r="K20326" i="8"/>
  <c r="K20327" i="8"/>
  <c r="K20328" i="8"/>
  <c r="K20329" i="8"/>
  <c r="K20330" i="8"/>
  <c r="K20331" i="8"/>
  <c r="K20332" i="8"/>
  <c r="K20333" i="8"/>
  <c r="K20334" i="8"/>
  <c r="K20335" i="8"/>
  <c r="K20336" i="8"/>
  <c r="K20337" i="8"/>
  <c r="K20338" i="8"/>
  <c r="K20339" i="8"/>
  <c r="K20340" i="8"/>
  <c r="K20341" i="8"/>
  <c r="K20342" i="8"/>
  <c r="K20343" i="8"/>
  <c r="K20344" i="8"/>
  <c r="K20345" i="8"/>
  <c r="K20346" i="8"/>
  <c r="K20347" i="8"/>
  <c r="K20348" i="8"/>
  <c r="K20349" i="8"/>
  <c r="K20350" i="8"/>
  <c r="K20351" i="8"/>
  <c r="K20352" i="8"/>
  <c r="K20353" i="8"/>
  <c r="K20354" i="8"/>
  <c r="K20355" i="8"/>
  <c r="K20356" i="8"/>
  <c r="K20357" i="8"/>
  <c r="K20358" i="8"/>
  <c r="K20359" i="8"/>
  <c r="K20360" i="8"/>
  <c r="K20361" i="8"/>
  <c r="K20362" i="8"/>
  <c r="K20363" i="8"/>
  <c r="K20364" i="8"/>
  <c r="K20365" i="8"/>
  <c r="K20366" i="8"/>
  <c r="K20367" i="8"/>
  <c r="K20368" i="8"/>
  <c r="K20369" i="8"/>
  <c r="K20370" i="8"/>
  <c r="K20371" i="8"/>
  <c r="K20372" i="8"/>
  <c r="K20373" i="8"/>
  <c r="K20374" i="8"/>
  <c r="K20375" i="8"/>
  <c r="K20376" i="8"/>
  <c r="K20377" i="8"/>
  <c r="K20378" i="8"/>
  <c r="K20379" i="8"/>
  <c r="K20380" i="8"/>
  <c r="K20381" i="8"/>
  <c r="K20382" i="8"/>
  <c r="K20383" i="8"/>
  <c r="K20384" i="8"/>
  <c r="K20385" i="8"/>
  <c r="K20386" i="8"/>
  <c r="K20387" i="8"/>
  <c r="K20388" i="8"/>
  <c r="K20389" i="8"/>
  <c r="K20390" i="8"/>
  <c r="K20391" i="8"/>
  <c r="K20392" i="8"/>
  <c r="K20393" i="8"/>
  <c r="K20394" i="8"/>
  <c r="K20395" i="8"/>
  <c r="K20396" i="8"/>
  <c r="K20397" i="8"/>
  <c r="K20398" i="8"/>
  <c r="K20399" i="8"/>
  <c r="K20400" i="8"/>
  <c r="K20401" i="8"/>
  <c r="K20402" i="8"/>
  <c r="K20403" i="8"/>
  <c r="K20404" i="8"/>
  <c r="K20405" i="8"/>
  <c r="K20406" i="8"/>
  <c r="K20407" i="8"/>
  <c r="K20408" i="8"/>
  <c r="K20409" i="8"/>
  <c r="K20410" i="8"/>
  <c r="K20411" i="8"/>
  <c r="K20412" i="8"/>
  <c r="K20413" i="8"/>
  <c r="K20414" i="8"/>
  <c r="K20415" i="8"/>
  <c r="K20416" i="8"/>
  <c r="K20417" i="8"/>
  <c r="K20418" i="8"/>
  <c r="K20419" i="8"/>
  <c r="K20420" i="8"/>
  <c r="K20421" i="8"/>
  <c r="K20422" i="8"/>
  <c r="K20423" i="8"/>
  <c r="K20424" i="8"/>
  <c r="K20425" i="8"/>
  <c r="K20426" i="8"/>
  <c r="K20427" i="8"/>
  <c r="K20428" i="8"/>
  <c r="K20429" i="8"/>
  <c r="K20430" i="8"/>
  <c r="K20431" i="8"/>
  <c r="K20432" i="8"/>
  <c r="K20433" i="8"/>
  <c r="K20434" i="8"/>
  <c r="K20435" i="8"/>
  <c r="K20436" i="8"/>
  <c r="K20437" i="8"/>
  <c r="K20438" i="8"/>
  <c r="K20439" i="8"/>
  <c r="K20440" i="8"/>
  <c r="K20441" i="8"/>
  <c r="K20442" i="8"/>
  <c r="K20443" i="8"/>
  <c r="K20444" i="8"/>
  <c r="K20445" i="8"/>
  <c r="K20446" i="8"/>
  <c r="K20447" i="8"/>
  <c r="K20448" i="8"/>
  <c r="K20449" i="8"/>
  <c r="K20450" i="8"/>
  <c r="K20451" i="8"/>
  <c r="K20452" i="8"/>
  <c r="K20453" i="8"/>
  <c r="K20454" i="8"/>
  <c r="K20455" i="8"/>
  <c r="K20456" i="8"/>
  <c r="K20457" i="8"/>
  <c r="K20458" i="8"/>
  <c r="K20459" i="8"/>
  <c r="K20460" i="8"/>
  <c r="K20461" i="8"/>
  <c r="K20462" i="8"/>
  <c r="K20463" i="8"/>
  <c r="K20464" i="8"/>
  <c r="K20465" i="8"/>
  <c r="K20466" i="8"/>
  <c r="K20467" i="8"/>
  <c r="K20468" i="8"/>
  <c r="K20469" i="8"/>
  <c r="K20470" i="8"/>
  <c r="K20471" i="8"/>
  <c r="K20472" i="8"/>
  <c r="K20473" i="8"/>
  <c r="K20474" i="8"/>
  <c r="K20475" i="8"/>
  <c r="K20476" i="8"/>
  <c r="K20477" i="8"/>
  <c r="K20478" i="8"/>
  <c r="K20479" i="8"/>
  <c r="K20480" i="8"/>
  <c r="K20481" i="8"/>
  <c r="K20482" i="8"/>
  <c r="K20483" i="8"/>
  <c r="K20484" i="8"/>
  <c r="K20485" i="8"/>
  <c r="K20486" i="8"/>
  <c r="K20487" i="8"/>
  <c r="K20488" i="8"/>
  <c r="K20489" i="8"/>
  <c r="K20490" i="8"/>
  <c r="K20491" i="8"/>
  <c r="K20492" i="8"/>
  <c r="K20493" i="8"/>
  <c r="K20494" i="8"/>
  <c r="K20495" i="8"/>
  <c r="K20496" i="8"/>
  <c r="K20497" i="8"/>
  <c r="K20498" i="8"/>
  <c r="K20499" i="8"/>
  <c r="K20500" i="8"/>
  <c r="K20501" i="8"/>
  <c r="K20502" i="8"/>
  <c r="K20503" i="8"/>
  <c r="K20504" i="8"/>
  <c r="K20505" i="8"/>
  <c r="K20506" i="8"/>
  <c r="K20507" i="8"/>
  <c r="K20508" i="8"/>
  <c r="K20509" i="8"/>
  <c r="K20510" i="8"/>
  <c r="K20511" i="8"/>
  <c r="K20512" i="8"/>
  <c r="K20513" i="8"/>
  <c r="K20514" i="8"/>
  <c r="K20515" i="8"/>
  <c r="K20516" i="8"/>
  <c r="K20517" i="8"/>
  <c r="K20518" i="8"/>
  <c r="K20519" i="8"/>
  <c r="K20520" i="8"/>
  <c r="K20521" i="8"/>
  <c r="K20522" i="8"/>
  <c r="K20523" i="8"/>
  <c r="K20524" i="8"/>
  <c r="K20525" i="8"/>
  <c r="K20526" i="8"/>
  <c r="K20527" i="8"/>
  <c r="K20528" i="8"/>
  <c r="K20529" i="8"/>
  <c r="K20530" i="8"/>
  <c r="K20531" i="8"/>
  <c r="K20532" i="8"/>
  <c r="K20533" i="8"/>
  <c r="K20534" i="8"/>
  <c r="K20535" i="8"/>
  <c r="K20536" i="8"/>
  <c r="K20537" i="8"/>
  <c r="K20538" i="8"/>
  <c r="K20539" i="8"/>
  <c r="K20540" i="8"/>
  <c r="K20541" i="8"/>
  <c r="K20542" i="8"/>
  <c r="K20543" i="8"/>
  <c r="K20544" i="8"/>
  <c r="K20545" i="8"/>
  <c r="K20546" i="8"/>
  <c r="K20547" i="8"/>
  <c r="K20548" i="8"/>
  <c r="K20549" i="8"/>
  <c r="K20550" i="8"/>
  <c r="K20551" i="8"/>
  <c r="K20552" i="8"/>
  <c r="K20553" i="8"/>
  <c r="K20554" i="8"/>
  <c r="K20555" i="8"/>
  <c r="K20556" i="8"/>
  <c r="K20557" i="8"/>
  <c r="K20558" i="8"/>
  <c r="K20559" i="8"/>
  <c r="K20560" i="8"/>
  <c r="K20561" i="8"/>
  <c r="K20562" i="8"/>
  <c r="K20563" i="8"/>
  <c r="K20564" i="8"/>
  <c r="K20565" i="8"/>
  <c r="K20566" i="8"/>
  <c r="K20567" i="8"/>
  <c r="K20568" i="8"/>
  <c r="K20569" i="8"/>
  <c r="K20570" i="8"/>
  <c r="K20571" i="8"/>
  <c r="K20572" i="8"/>
  <c r="K20573" i="8"/>
  <c r="K20574" i="8"/>
  <c r="K20575" i="8"/>
  <c r="K20576" i="8"/>
  <c r="K20577" i="8"/>
  <c r="K20578" i="8"/>
  <c r="K20579" i="8"/>
  <c r="K20580" i="8"/>
  <c r="K20581" i="8"/>
  <c r="K20582" i="8"/>
  <c r="K20583" i="8"/>
  <c r="K20584" i="8"/>
  <c r="K20585" i="8"/>
  <c r="K20586" i="8"/>
  <c r="K20587" i="8"/>
  <c r="K20588" i="8"/>
  <c r="K20589" i="8"/>
  <c r="K20590" i="8"/>
  <c r="K20591" i="8"/>
  <c r="K20592" i="8"/>
  <c r="K20593" i="8"/>
  <c r="K20594" i="8"/>
  <c r="K20595" i="8"/>
  <c r="K20596" i="8"/>
  <c r="K20597" i="8"/>
  <c r="K20598" i="8"/>
  <c r="K20599" i="8"/>
  <c r="K20600" i="8"/>
  <c r="K20601" i="8"/>
  <c r="K20602" i="8"/>
  <c r="K20603" i="8"/>
  <c r="K20604" i="8"/>
  <c r="K20605" i="8"/>
  <c r="K20606" i="8"/>
  <c r="K20607" i="8"/>
  <c r="K20608" i="8"/>
  <c r="K20609" i="8"/>
  <c r="K20610" i="8"/>
  <c r="K20611" i="8"/>
  <c r="K20612" i="8"/>
  <c r="K20613" i="8"/>
  <c r="K20614" i="8"/>
  <c r="K20615" i="8"/>
  <c r="K20616" i="8"/>
  <c r="K20617" i="8"/>
  <c r="K20618" i="8"/>
  <c r="K20619" i="8"/>
  <c r="K20620" i="8"/>
  <c r="K20621" i="8"/>
  <c r="K20622" i="8"/>
  <c r="K20623" i="8"/>
  <c r="K20624" i="8"/>
  <c r="K20625" i="8"/>
  <c r="K20626" i="8"/>
  <c r="K20627" i="8"/>
  <c r="K20628" i="8"/>
  <c r="K20629" i="8"/>
  <c r="K20630" i="8"/>
  <c r="K20631" i="8"/>
  <c r="K20632" i="8"/>
  <c r="K20633" i="8"/>
  <c r="K20634" i="8"/>
  <c r="K20635" i="8"/>
  <c r="K20636" i="8"/>
  <c r="K20637" i="8"/>
  <c r="K20638" i="8"/>
  <c r="K20639" i="8"/>
  <c r="K20640" i="8"/>
  <c r="K20641" i="8"/>
  <c r="K20642" i="8"/>
  <c r="K20643" i="8"/>
  <c r="K20644" i="8"/>
  <c r="K20645" i="8"/>
  <c r="K20646" i="8"/>
  <c r="K20647" i="8"/>
  <c r="K20648" i="8"/>
  <c r="K20649" i="8"/>
  <c r="K20650" i="8"/>
  <c r="K20651" i="8"/>
  <c r="K20652" i="8"/>
  <c r="K20653" i="8"/>
  <c r="K20654" i="8"/>
  <c r="K20655" i="8"/>
  <c r="K20656" i="8"/>
  <c r="K20657" i="8"/>
  <c r="K20658" i="8"/>
  <c r="K20659" i="8"/>
  <c r="K20660" i="8"/>
  <c r="K20661" i="8"/>
  <c r="K20662" i="8"/>
  <c r="K20663" i="8"/>
  <c r="K20664" i="8"/>
  <c r="K20665" i="8"/>
  <c r="K20666" i="8"/>
  <c r="K20667" i="8"/>
  <c r="K20668" i="8"/>
  <c r="K20669" i="8"/>
  <c r="K20670" i="8"/>
  <c r="K20671" i="8"/>
  <c r="K20672" i="8"/>
  <c r="K20673" i="8"/>
  <c r="K20674" i="8"/>
  <c r="K20675" i="8"/>
  <c r="K20676" i="8"/>
  <c r="K20677" i="8"/>
  <c r="K20678" i="8"/>
  <c r="K20679" i="8"/>
  <c r="K20680" i="8"/>
  <c r="K20681" i="8"/>
  <c r="K20682" i="8"/>
  <c r="K20683" i="8"/>
  <c r="K20684" i="8"/>
  <c r="K20685" i="8"/>
  <c r="K20686" i="8"/>
  <c r="K20687" i="8"/>
  <c r="K20688" i="8"/>
  <c r="K20689" i="8"/>
  <c r="K20690" i="8"/>
  <c r="K20691" i="8"/>
  <c r="K20692" i="8"/>
  <c r="K20693" i="8"/>
  <c r="K20694" i="8"/>
  <c r="K20695" i="8"/>
  <c r="K20696" i="8"/>
  <c r="K20697" i="8"/>
  <c r="K20698" i="8"/>
  <c r="K20699" i="8"/>
  <c r="K20700" i="8"/>
  <c r="K20701" i="8"/>
  <c r="K20702" i="8"/>
  <c r="K20703" i="8"/>
  <c r="K20704" i="8"/>
  <c r="K20705" i="8"/>
  <c r="K20706" i="8"/>
  <c r="K20707" i="8"/>
  <c r="K20708" i="8"/>
  <c r="K20709" i="8"/>
  <c r="K20710" i="8"/>
  <c r="K20711" i="8"/>
  <c r="K20712" i="8"/>
  <c r="K20713" i="8"/>
  <c r="K20714" i="8"/>
  <c r="K20715" i="8"/>
  <c r="K20716" i="8"/>
  <c r="K20717" i="8"/>
  <c r="K20718" i="8"/>
  <c r="K20719" i="8"/>
  <c r="K20720" i="8"/>
  <c r="K20721" i="8"/>
  <c r="K20722" i="8"/>
  <c r="K20723" i="8"/>
  <c r="K20724" i="8"/>
  <c r="K20725" i="8"/>
  <c r="K20726" i="8"/>
  <c r="K20727" i="8"/>
  <c r="K20728" i="8"/>
  <c r="K20729" i="8"/>
  <c r="K20730" i="8"/>
  <c r="K20731" i="8"/>
  <c r="K20732" i="8"/>
  <c r="K20733" i="8"/>
  <c r="K20734" i="8"/>
  <c r="K20735" i="8"/>
  <c r="K20736" i="8"/>
  <c r="K20737" i="8"/>
  <c r="K20738" i="8"/>
  <c r="K20739" i="8"/>
  <c r="K20740" i="8"/>
  <c r="K20741" i="8"/>
  <c r="K20742" i="8"/>
  <c r="K20743" i="8"/>
  <c r="K20744" i="8"/>
  <c r="K20745" i="8"/>
  <c r="K20746" i="8"/>
  <c r="K20747" i="8"/>
  <c r="K20748" i="8"/>
  <c r="K20749" i="8"/>
  <c r="K20750" i="8"/>
  <c r="K20751" i="8"/>
  <c r="K20752" i="8"/>
  <c r="K20753" i="8"/>
  <c r="K20754" i="8"/>
  <c r="K20755" i="8"/>
  <c r="K20756" i="8"/>
  <c r="K20757" i="8"/>
  <c r="K20758" i="8"/>
  <c r="K20759" i="8"/>
  <c r="K20760" i="8"/>
  <c r="K20761" i="8"/>
  <c r="K20762" i="8"/>
  <c r="K20763" i="8"/>
  <c r="K20764" i="8"/>
  <c r="K20765" i="8"/>
  <c r="K20766" i="8"/>
  <c r="K20767" i="8"/>
  <c r="K20768" i="8"/>
  <c r="K20769" i="8"/>
  <c r="K20770" i="8"/>
  <c r="K20771" i="8"/>
  <c r="K20772" i="8"/>
  <c r="K20773" i="8"/>
  <c r="K20774" i="8"/>
  <c r="K20775" i="8"/>
  <c r="K20776" i="8"/>
  <c r="K20777" i="8"/>
  <c r="K20778" i="8"/>
  <c r="K20779" i="8"/>
  <c r="K20780" i="8"/>
  <c r="K20781" i="8"/>
  <c r="K20782" i="8"/>
  <c r="K20783" i="8"/>
  <c r="K20784" i="8"/>
  <c r="K20785" i="8"/>
  <c r="K20786" i="8"/>
  <c r="K20787" i="8"/>
  <c r="K20788" i="8"/>
  <c r="K20789" i="8"/>
  <c r="K20790" i="8"/>
  <c r="K20791" i="8"/>
  <c r="K20792" i="8"/>
  <c r="K20793" i="8"/>
  <c r="K20794" i="8"/>
  <c r="K20795" i="8"/>
  <c r="K20796" i="8"/>
  <c r="K20797" i="8"/>
  <c r="K20798" i="8"/>
  <c r="K20799" i="8"/>
  <c r="K20800" i="8"/>
  <c r="K20801" i="8"/>
  <c r="K20802" i="8"/>
  <c r="K20803" i="8"/>
  <c r="K20804" i="8"/>
  <c r="K20805" i="8"/>
  <c r="K20806" i="8"/>
  <c r="K20807" i="8"/>
  <c r="K20808" i="8"/>
  <c r="K20809" i="8"/>
  <c r="K20810" i="8"/>
  <c r="K20811" i="8"/>
  <c r="K20812" i="8"/>
  <c r="K20813" i="8"/>
  <c r="K20814" i="8"/>
  <c r="K20815" i="8"/>
  <c r="K20816" i="8"/>
  <c r="K20817" i="8"/>
  <c r="K20818" i="8"/>
  <c r="K20819" i="8"/>
  <c r="K20820" i="8"/>
  <c r="K20821" i="8"/>
  <c r="K20822" i="8"/>
  <c r="K20823" i="8"/>
  <c r="K20824" i="8"/>
  <c r="K20825" i="8"/>
  <c r="K20826" i="8"/>
  <c r="K20827" i="8"/>
  <c r="K20828" i="8"/>
  <c r="K20829" i="8"/>
  <c r="K20830" i="8"/>
  <c r="K20831" i="8"/>
  <c r="K20832" i="8"/>
  <c r="K20833" i="8"/>
  <c r="K20834" i="8"/>
  <c r="K20835" i="8"/>
  <c r="K20836" i="8"/>
  <c r="K20837" i="8"/>
  <c r="K20838" i="8"/>
  <c r="K20839" i="8"/>
  <c r="K20840" i="8"/>
  <c r="K20841" i="8"/>
  <c r="K20842" i="8"/>
  <c r="K20843" i="8"/>
  <c r="K20844" i="8"/>
  <c r="K20845" i="8"/>
  <c r="K20846" i="8"/>
  <c r="K20847" i="8"/>
  <c r="K20848" i="8"/>
  <c r="K20849" i="8"/>
  <c r="K20850" i="8"/>
  <c r="K20851" i="8"/>
  <c r="K20852" i="8"/>
  <c r="K20853" i="8"/>
  <c r="K20854" i="8"/>
  <c r="K20855" i="8"/>
  <c r="K20856" i="8"/>
  <c r="K20857" i="8"/>
  <c r="K20858" i="8"/>
  <c r="K20859" i="8"/>
  <c r="K20860" i="8"/>
  <c r="K20861" i="8"/>
  <c r="K20862" i="8"/>
  <c r="K20863" i="8"/>
  <c r="K20864" i="8"/>
  <c r="K20865" i="8"/>
  <c r="K20866" i="8"/>
  <c r="K20867" i="8"/>
  <c r="K20868" i="8"/>
  <c r="K20869" i="8"/>
  <c r="K20870" i="8"/>
  <c r="K20871" i="8"/>
  <c r="K20872" i="8"/>
  <c r="K20873" i="8"/>
  <c r="K20874" i="8"/>
  <c r="K20875" i="8"/>
  <c r="K20876" i="8"/>
  <c r="K20877" i="8"/>
  <c r="K20878" i="8"/>
  <c r="K20879" i="8"/>
  <c r="K20880" i="8"/>
  <c r="K20881" i="8"/>
  <c r="K20882" i="8"/>
  <c r="K20883" i="8"/>
  <c r="K20884" i="8"/>
  <c r="K20885" i="8"/>
  <c r="K20886" i="8"/>
  <c r="K20887" i="8"/>
  <c r="K20888" i="8"/>
  <c r="K20889" i="8"/>
  <c r="K20890" i="8"/>
  <c r="K20891" i="8"/>
  <c r="K20892" i="8"/>
  <c r="K20893" i="8"/>
  <c r="K20894" i="8"/>
  <c r="K20895" i="8"/>
  <c r="K20896" i="8"/>
  <c r="K20897" i="8"/>
  <c r="K20898" i="8"/>
  <c r="K20899" i="8"/>
  <c r="K20900" i="8"/>
  <c r="K20901" i="8"/>
  <c r="K20902" i="8"/>
  <c r="K20903" i="8"/>
  <c r="K20904" i="8"/>
  <c r="K20905" i="8"/>
  <c r="K20906" i="8"/>
  <c r="K20907" i="8"/>
  <c r="K20908" i="8"/>
  <c r="K20909" i="8"/>
  <c r="K20910" i="8"/>
  <c r="K20911" i="8"/>
  <c r="K20912" i="8"/>
  <c r="K20913" i="8"/>
  <c r="K20914" i="8"/>
  <c r="K20915" i="8"/>
  <c r="K20916" i="8"/>
  <c r="K20917" i="8"/>
  <c r="K20918" i="8"/>
  <c r="K20919" i="8"/>
  <c r="K20920" i="8"/>
  <c r="K20921" i="8"/>
  <c r="K20922" i="8"/>
  <c r="K20923" i="8"/>
  <c r="K20924" i="8"/>
  <c r="K20925" i="8"/>
  <c r="K20926" i="8"/>
  <c r="K20927" i="8"/>
  <c r="K20928" i="8"/>
  <c r="K20929" i="8"/>
  <c r="K20930" i="8"/>
  <c r="K20931" i="8"/>
  <c r="K20932" i="8"/>
  <c r="K20933" i="8"/>
  <c r="K20934" i="8"/>
  <c r="K20935" i="8"/>
  <c r="K20936" i="8"/>
  <c r="K20937" i="8"/>
  <c r="K20938" i="8"/>
  <c r="K20939" i="8"/>
  <c r="K20940" i="8"/>
  <c r="K20941" i="8"/>
  <c r="K20942" i="8"/>
  <c r="K20943" i="8"/>
  <c r="K20944" i="8"/>
  <c r="K20945" i="8"/>
  <c r="K20946" i="8"/>
  <c r="K20947" i="8"/>
  <c r="K20948" i="8"/>
  <c r="K20949" i="8"/>
  <c r="K20950" i="8"/>
  <c r="K20951" i="8"/>
  <c r="K20952" i="8"/>
  <c r="K20953" i="8"/>
  <c r="K20954" i="8"/>
  <c r="K20955" i="8"/>
  <c r="K20956" i="8"/>
  <c r="K20957" i="8"/>
  <c r="K20958" i="8"/>
  <c r="K20959" i="8"/>
  <c r="K20960" i="8"/>
  <c r="K20961" i="8"/>
  <c r="K20962" i="8"/>
  <c r="K20963" i="8"/>
  <c r="K20964" i="8"/>
  <c r="K20965" i="8"/>
  <c r="K20966" i="8"/>
  <c r="K20967" i="8"/>
  <c r="K20968" i="8"/>
  <c r="K20969" i="8"/>
  <c r="K20970" i="8"/>
  <c r="K20971" i="8"/>
  <c r="K20972" i="8"/>
  <c r="K20973" i="8"/>
  <c r="K20974" i="8"/>
  <c r="K20975" i="8"/>
  <c r="K20976" i="8"/>
  <c r="K20977" i="8"/>
  <c r="K20978" i="8"/>
  <c r="K20979" i="8"/>
  <c r="K20980" i="8"/>
  <c r="K20981" i="8"/>
  <c r="K20982" i="8"/>
  <c r="K20983" i="8"/>
  <c r="K20984" i="8"/>
  <c r="K20985" i="8"/>
  <c r="K20986" i="8"/>
  <c r="K20987" i="8"/>
  <c r="K20988" i="8"/>
  <c r="K20989" i="8"/>
  <c r="K20990" i="8"/>
  <c r="K20991" i="8"/>
  <c r="K20992" i="8"/>
  <c r="K20993" i="8"/>
  <c r="K20994" i="8"/>
  <c r="K20995" i="8"/>
  <c r="K20996" i="8"/>
  <c r="K20997" i="8"/>
  <c r="K20998" i="8"/>
  <c r="K20999" i="8"/>
  <c r="K21000" i="8"/>
  <c r="K21001" i="8"/>
  <c r="K21002" i="8"/>
  <c r="K21003" i="8"/>
  <c r="K21004" i="8"/>
  <c r="K21005" i="8"/>
  <c r="K21006" i="8"/>
  <c r="K21007" i="8"/>
  <c r="K21008" i="8"/>
  <c r="K21009" i="8"/>
  <c r="K21010" i="8"/>
  <c r="K21011" i="8"/>
  <c r="K21012" i="8"/>
  <c r="K21013" i="8"/>
  <c r="K21014" i="8"/>
  <c r="K21015" i="8"/>
  <c r="K21016" i="8"/>
  <c r="K21017" i="8"/>
  <c r="K21018" i="8"/>
  <c r="K21019" i="8"/>
  <c r="K21020" i="8"/>
  <c r="K21021" i="8"/>
  <c r="K21022" i="8"/>
  <c r="K21023" i="8"/>
  <c r="K21024" i="8"/>
  <c r="K21025" i="8"/>
  <c r="K21026" i="8"/>
  <c r="K21027" i="8"/>
  <c r="K21028" i="8"/>
  <c r="K21029" i="8"/>
  <c r="K21030" i="8"/>
  <c r="K21031" i="8"/>
  <c r="K21032" i="8"/>
  <c r="K21033" i="8"/>
  <c r="K21034" i="8"/>
  <c r="K21035" i="8"/>
  <c r="K21036" i="8"/>
  <c r="K21037" i="8"/>
  <c r="K21038" i="8"/>
  <c r="K21039" i="8"/>
  <c r="K21040" i="8"/>
  <c r="K21041" i="8"/>
  <c r="K21042" i="8"/>
  <c r="K21043" i="8"/>
  <c r="K21044" i="8"/>
  <c r="K21045" i="8"/>
  <c r="K21046" i="8"/>
  <c r="K21047" i="8"/>
  <c r="K21048" i="8"/>
  <c r="K21049" i="8"/>
  <c r="K21050" i="8"/>
  <c r="K21051" i="8"/>
  <c r="K21052" i="8"/>
  <c r="K21053" i="8"/>
  <c r="K21054" i="8"/>
  <c r="K21055" i="8"/>
  <c r="K21056" i="8"/>
  <c r="K21057" i="8"/>
  <c r="K21058" i="8"/>
  <c r="K21059" i="8"/>
  <c r="K21060" i="8"/>
  <c r="K21061" i="8"/>
  <c r="K21062" i="8"/>
  <c r="K21063" i="8"/>
  <c r="K21064" i="8"/>
  <c r="K21065" i="8"/>
  <c r="K21066" i="8"/>
  <c r="K21067" i="8"/>
  <c r="K21068" i="8"/>
  <c r="K21069" i="8"/>
  <c r="K21070" i="8"/>
  <c r="K21071" i="8"/>
  <c r="K21072" i="8"/>
  <c r="K21073" i="8"/>
  <c r="K21074" i="8"/>
  <c r="K21075" i="8"/>
  <c r="K21076" i="8"/>
  <c r="K21077" i="8"/>
  <c r="K21078" i="8"/>
  <c r="K21079" i="8"/>
  <c r="K21080" i="8"/>
  <c r="K21081" i="8"/>
  <c r="K21082" i="8"/>
  <c r="K21083" i="8"/>
  <c r="K21084" i="8"/>
  <c r="K21085" i="8"/>
  <c r="K21086" i="8"/>
  <c r="K21087" i="8"/>
  <c r="K21088" i="8"/>
  <c r="K21089" i="8"/>
  <c r="K21090" i="8"/>
  <c r="K21091" i="8"/>
  <c r="K21092" i="8"/>
  <c r="K21093" i="8"/>
  <c r="K21094" i="8"/>
  <c r="K21095" i="8"/>
  <c r="K21096" i="8"/>
  <c r="K21097" i="8"/>
  <c r="K21098" i="8"/>
  <c r="K21099" i="8"/>
  <c r="K21100" i="8"/>
  <c r="K21101" i="8"/>
  <c r="K21102" i="8"/>
  <c r="K21103" i="8"/>
  <c r="K21104" i="8"/>
  <c r="K21105" i="8"/>
  <c r="K21106" i="8"/>
  <c r="K21107" i="8"/>
  <c r="K21108" i="8"/>
  <c r="K21109" i="8"/>
  <c r="K21110" i="8"/>
  <c r="K21111" i="8"/>
  <c r="K21112" i="8"/>
  <c r="K21113" i="8"/>
  <c r="K21114" i="8"/>
  <c r="K21115" i="8"/>
  <c r="K21116" i="8"/>
  <c r="K21117" i="8"/>
  <c r="K21118" i="8"/>
  <c r="K21119" i="8"/>
  <c r="K21120" i="8"/>
  <c r="K21121" i="8"/>
  <c r="K21122" i="8"/>
  <c r="K21123" i="8"/>
  <c r="K21124" i="8"/>
  <c r="K21125" i="8"/>
  <c r="K21126" i="8"/>
  <c r="K21127" i="8"/>
  <c r="K21128" i="8"/>
  <c r="K21129" i="8"/>
  <c r="K21130" i="8"/>
  <c r="K21131" i="8"/>
  <c r="K21132" i="8"/>
  <c r="K21133" i="8"/>
  <c r="K21134" i="8"/>
  <c r="K21135" i="8"/>
  <c r="K21136" i="8"/>
  <c r="K21137" i="8"/>
  <c r="K21138" i="8"/>
  <c r="K21139" i="8"/>
  <c r="K21140" i="8"/>
  <c r="K21141" i="8"/>
  <c r="K21142" i="8"/>
  <c r="K21143" i="8"/>
  <c r="K21144" i="8"/>
  <c r="K21145" i="8"/>
  <c r="K21146" i="8"/>
  <c r="K21147" i="8"/>
  <c r="K21148" i="8"/>
  <c r="K21149" i="8"/>
  <c r="K21150" i="8"/>
  <c r="K21151" i="8"/>
  <c r="K21152" i="8"/>
  <c r="K21153" i="8"/>
  <c r="K21154" i="8"/>
  <c r="K21155" i="8"/>
  <c r="K21156" i="8"/>
  <c r="K21157" i="8"/>
  <c r="K21158" i="8"/>
  <c r="K21159" i="8"/>
  <c r="K21160" i="8"/>
  <c r="K21161" i="8"/>
  <c r="K21162" i="8"/>
  <c r="K21163" i="8"/>
  <c r="K21164" i="8"/>
  <c r="K21165" i="8"/>
  <c r="K21166" i="8"/>
  <c r="K21167" i="8"/>
  <c r="K21168" i="8"/>
  <c r="K21169" i="8"/>
  <c r="K21170" i="8"/>
  <c r="K21171" i="8"/>
  <c r="K21172" i="8"/>
  <c r="K21173" i="8"/>
  <c r="K21174" i="8"/>
  <c r="K21175" i="8"/>
  <c r="K21176" i="8"/>
  <c r="K21177" i="8"/>
  <c r="K21178" i="8"/>
  <c r="K21179" i="8"/>
  <c r="K21180" i="8"/>
  <c r="K21181" i="8"/>
  <c r="K21182" i="8"/>
  <c r="K21183" i="8"/>
  <c r="K21184" i="8"/>
  <c r="K21185" i="8"/>
  <c r="K21186" i="8"/>
  <c r="K21187" i="8"/>
  <c r="K21188" i="8"/>
  <c r="K21189" i="8"/>
  <c r="K21190" i="8"/>
  <c r="K21191" i="8"/>
  <c r="K21192" i="8"/>
  <c r="K21193" i="8"/>
  <c r="K21194" i="8"/>
  <c r="K21195" i="8"/>
  <c r="K21196" i="8"/>
  <c r="K21197" i="8"/>
  <c r="K21198" i="8"/>
  <c r="K21199" i="8"/>
  <c r="K21200" i="8"/>
  <c r="K21201" i="8"/>
  <c r="K21202" i="8"/>
  <c r="K21203" i="8"/>
  <c r="K21204" i="8"/>
  <c r="K21205" i="8"/>
  <c r="K21206" i="8"/>
  <c r="K21207" i="8"/>
  <c r="K21208" i="8"/>
  <c r="K21209" i="8"/>
  <c r="K21210" i="8"/>
  <c r="K21211" i="8"/>
  <c r="K21212" i="8"/>
  <c r="K21213" i="8"/>
  <c r="K21214" i="8"/>
  <c r="K21215" i="8"/>
  <c r="K21216" i="8"/>
  <c r="K21217" i="8"/>
  <c r="K21218" i="8"/>
  <c r="K21219" i="8"/>
  <c r="K21220" i="8"/>
  <c r="K21221" i="8"/>
  <c r="K21222" i="8"/>
  <c r="K21223" i="8"/>
  <c r="K21224" i="8"/>
  <c r="K21225" i="8"/>
  <c r="K21226" i="8"/>
  <c r="K21227" i="8"/>
  <c r="K21228" i="8"/>
  <c r="K21229" i="8"/>
  <c r="K21230" i="8"/>
  <c r="K21231" i="8"/>
  <c r="K21232" i="8"/>
  <c r="K21233" i="8"/>
  <c r="K21234" i="8"/>
  <c r="K21235" i="8"/>
  <c r="K21236" i="8"/>
  <c r="K21237" i="8"/>
  <c r="K21238" i="8"/>
  <c r="K21239" i="8"/>
  <c r="K21240" i="8"/>
  <c r="K21241" i="8"/>
  <c r="K21242" i="8"/>
  <c r="K21243" i="8"/>
  <c r="K21244" i="8"/>
  <c r="K21245" i="8"/>
  <c r="K21246" i="8"/>
  <c r="K21247" i="8"/>
  <c r="K21248" i="8"/>
  <c r="K21249" i="8"/>
  <c r="K21250" i="8"/>
  <c r="K21251" i="8"/>
  <c r="K21252" i="8"/>
  <c r="K21253" i="8"/>
  <c r="K21254" i="8"/>
  <c r="K21255" i="8"/>
  <c r="K21256" i="8"/>
  <c r="K21257" i="8"/>
  <c r="K21258" i="8"/>
  <c r="K21259" i="8"/>
  <c r="K21260" i="8"/>
  <c r="K21261" i="8"/>
  <c r="K21262" i="8"/>
  <c r="K21263" i="8"/>
  <c r="K21264" i="8"/>
  <c r="K21265" i="8"/>
  <c r="K21266" i="8"/>
  <c r="K21267" i="8"/>
  <c r="K21268" i="8"/>
  <c r="K21269" i="8"/>
  <c r="K21270" i="8"/>
  <c r="K21271" i="8"/>
  <c r="K21272" i="8"/>
  <c r="K21273" i="8"/>
  <c r="K21274" i="8"/>
  <c r="K21275" i="8"/>
  <c r="K21276" i="8"/>
  <c r="K21277" i="8"/>
  <c r="K21278" i="8"/>
  <c r="K21279" i="8"/>
  <c r="K21280" i="8"/>
  <c r="K21281" i="8"/>
  <c r="K21282" i="8"/>
  <c r="K21283" i="8"/>
  <c r="K21284" i="8"/>
  <c r="K21285" i="8"/>
  <c r="K21286" i="8"/>
  <c r="K21287" i="8"/>
  <c r="K21288" i="8"/>
  <c r="K21289" i="8"/>
  <c r="K21290" i="8"/>
  <c r="K21291" i="8"/>
  <c r="K21292" i="8"/>
  <c r="K21293" i="8"/>
  <c r="K21294" i="8"/>
  <c r="K21295" i="8"/>
  <c r="K21296" i="8"/>
  <c r="K21297" i="8"/>
  <c r="K21298" i="8"/>
  <c r="K21299" i="8"/>
  <c r="K21300" i="8"/>
  <c r="K21301" i="8"/>
  <c r="K21302" i="8"/>
  <c r="K21303" i="8"/>
  <c r="K21304" i="8"/>
  <c r="K21305" i="8"/>
  <c r="K21306" i="8"/>
  <c r="K21307" i="8"/>
  <c r="K21308" i="8"/>
  <c r="K21309" i="8"/>
  <c r="K21310" i="8"/>
  <c r="K21311" i="8"/>
  <c r="K21312" i="8"/>
  <c r="K21313" i="8"/>
  <c r="K21314" i="8"/>
  <c r="K21315" i="8"/>
  <c r="K21316" i="8"/>
  <c r="K21317" i="8"/>
  <c r="K21318" i="8"/>
  <c r="K21319" i="8"/>
  <c r="K21320" i="8"/>
  <c r="K21321" i="8"/>
  <c r="K21322" i="8"/>
  <c r="K21323" i="8"/>
  <c r="K21324" i="8"/>
  <c r="K21325" i="8"/>
  <c r="K21326" i="8"/>
  <c r="K21327" i="8"/>
  <c r="K21328" i="8"/>
  <c r="K21329" i="8"/>
  <c r="K21330" i="8"/>
  <c r="K21331" i="8"/>
  <c r="K21332" i="8"/>
  <c r="K21333" i="8"/>
  <c r="K21334" i="8"/>
  <c r="K21335" i="8"/>
  <c r="K21336" i="8"/>
  <c r="K21337" i="8"/>
  <c r="K21338" i="8"/>
  <c r="K21339" i="8"/>
  <c r="K21340" i="8"/>
  <c r="K21341" i="8"/>
  <c r="K21342" i="8"/>
  <c r="K21343" i="8"/>
  <c r="K21344" i="8"/>
  <c r="K21345" i="8"/>
  <c r="K21346" i="8"/>
  <c r="K21347" i="8"/>
  <c r="K21348" i="8"/>
  <c r="K21349" i="8"/>
  <c r="K21350" i="8"/>
  <c r="K21351" i="8"/>
  <c r="K21352" i="8"/>
  <c r="K21353" i="8"/>
  <c r="K21354" i="8"/>
  <c r="K21355" i="8"/>
  <c r="K21356" i="8"/>
  <c r="K21357" i="8"/>
  <c r="K21358" i="8"/>
  <c r="K21359" i="8"/>
  <c r="K21360" i="8"/>
  <c r="K21361" i="8"/>
  <c r="K21362" i="8"/>
  <c r="K21363" i="8"/>
  <c r="K21364" i="8"/>
  <c r="K21365" i="8"/>
  <c r="K21366" i="8"/>
  <c r="K21367" i="8"/>
  <c r="K21368" i="8"/>
  <c r="K21369" i="8"/>
  <c r="K21370" i="8"/>
  <c r="K21371" i="8"/>
  <c r="K21372" i="8"/>
  <c r="K21373" i="8"/>
  <c r="K21374" i="8"/>
  <c r="K21375" i="8"/>
  <c r="K21376" i="8"/>
  <c r="K21377" i="8"/>
  <c r="K21378" i="8"/>
  <c r="K21379" i="8"/>
  <c r="K21380" i="8"/>
  <c r="K21381" i="8"/>
  <c r="K21382" i="8"/>
  <c r="K21383" i="8"/>
  <c r="K21384" i="8"/>
  <c r="K21385" i="8"/>
  <c r="K21386" i="8"/>
  <c r="K21387" i="8"/>
  <c r="K21388" i="8"/>
  <c r="K21389" i="8"/>
  <c r="K21390" i="8"/>
  <c r="K21391" i="8"/>
  <c r="K21392" i="8"/>
  <c r="K21393" i="8"/>
  <c r="K21394" i="8"/>
  <c r="K21395" i="8"/>
  <c r="K21396" i="8"/>
  <c r="K21397" i="8"/>
  <c r="K21398" i="8"/>
  <c r="K21399" i="8"/>
  <c r="K21400" i="8"/>
  <c r="K21401" i="8"/>
  <c r="K21402" i="8"/>
  <c r="K21403" i="8"/>
  <c r="K21404" i="8"/>
  <c r="K21405" i="8"/>
  <c r="K21406" i="8"/>
  <c r="K21407" i="8"/>
  <c r="K21408" i="8"/>
  <c r="K21409" i="8"/>
  <c r="K21410" i="8"/>
  <c r="K21411" i="8"/>
  <c r="K21412" i="8"/>
  <c r="K21413" i="8"/>
  <c r="K21414" i="8"/>
  <c r="K21415" i="8"/>
  <c r="K21416" i="8"/>
  <c r="K21417" i="8"/>
  <c r="K21418" i="8"/>
  <c r="K21419" i="8"/>
  <c r="K21420" i="8"/>
  <c r="K21421" i="8"/>
  <c r="K21422" i="8"/>
  <c r="K21423" i="8"/>
  <c r="K21424" i="8"/>
  <c r="K21425" i="8"/>
  <c r="K21426" i="8"/>
  <c r="K21427" i="8"/>
  <c r="K21428" i="8"/>
  <c r="K21429" i="8"/>
  <c r="K21430" i="8"/>
  <c r="K21431" i="8"/>
  <c r="K21432" i="8"/>
  <c r="K21433" i="8"/>
  <c r="K21434" i="8"/>
  <c r="K21435" i="8"/>
  <c r="K21436" i="8"/>
  <c r="K21437" i="8"/>
  <c r="K21438" i="8"/>
  <c r="K21439" i="8"/>
  <c r="K21440" i="8"/>
  <c r="K21441" i="8"/>
  <c r="K21442" i="8"/>
  <c r="K21443" i="8"/>
  <c r="K21444" i="8"/>
  <c r="K21445" i="8"/>
  <c r="K21446" i="8"/>
  <c r="K21447" i="8"/>
  <c r="K21448" i="8"/>
  <c r="K21449" i="8"/>
  <c r="K21450" i="8"/>
  <c r="K21451" i="8"/>
  <c r="K21452" i="8"/>
  <c r="K21453" i="8"/>
  <c r="K21454" i="8"/>
  <c r="K21455" i="8"/>
  <c r="K21456" i="8"/>
  <c r="K21457" i="8"/>
  <c r="K21458" i="8"/>
  <c r="K21459" i="8"/>
  <c r="K21460" i="8"/>
  <c r="K21461" i="8"/>
  <c r="K21462" i="8"/>
  <c r="K21463" i="8"/>
  <c r="K21464" i="8"/>
  <c r="K21465" i="8"/>
  <c r="K21466" i="8"/>
  <c r="K21467" i="8"/>
  <c r="K21468" i="8"/>
  <c r="K21469" i="8"/>
  <c r="K21470" i="8"/>
  <c r="K21471" i="8"/>
  <c r="K21472" i="8"/>
  <c r="K21473" i="8"/>
  <c r="K21474" i="8"/>
  <c r="K21475" i="8"/>
  <c r="K21476" i="8"/>
  <c r="K21477" i="8"/>
  <c r="K21478" i="8"/>
  <c r="K21479" i="8"/>
  <c r="K21480" i="8"/>
  <c r="K21481" i="8"/>
  <c r="K21482" i="8"/>
  <c r="K21483" i="8"/>
  <c r="K21484" i="8"/>
  <c r="K21485" i="8"/>
  <c r="K21486" i="8"/>
  <c r="K21487" i="8"/>
  <c r="K21488" i="8"/>
  <c r="K21489" i="8"/>
  <c r="K21490" i="8"/>
  <c r="K21491" i="8"/>
  <c r="K21492" i="8"/>
  <c r="K21493" i="8"/>
  <c r="K21494" i="8"/>
  <c r="K21495" i="8"/>
  <c r="K21496" i="8"/>
  <c r="K21497" i="8"/>
  <c r="K21498" i="8"/>
  <c r="K21499" i="8"/>
  <c r="K21500" i="8"/>
  <c r="K21501" i="8"/>
  <c r="K21502" i="8"/>
  <c r="K21503" i="8"/>
  <c r="K21504" i="8"/>
  <c r="K21505" i="8"/>
  <c r="K21506" i="8"/>
  <c r="K21507" i="8"/>
  <c r="K21508" i="8"/>
  <c r="K21509" i="8"/>
  <c r="K21510" i="8"/>
  <c r="K21511" i="8"/>
  <c r="K21512" i="8"/>
  <c r="K21513" i="8"/>
  <c r="K21514" i="8"/>
  <c r="K21515" i="8"/>
  <c r="K21516" i="8"/>
  <c r="K21517" i="8"/>
  <c r="K21518" i="8"/>
  <c r="K21519" i="8"/>
  <c r="K21520" i="8"/>
  <c r="K21521" i="8"/>
  <c r="K21522" i="8"/>
  <c r="K21523" i="8"/>
  <c r="K21524" i="8"/>
  <c r="K21525" i="8"/>
  <c r="K21526" i="8"/>
  <c r="K21527" i="8"/>
  <c r="K21528" i="8"/>
  <c r="K21529" i="8"/>
  <c r="K21530" i="8"/>
  <c r="K21531" i="8"/>
  <c r="K21532" i="8"/>
  <c r="K21533" i="8"/>
  <c r="K21534" i="8"/>
  <c r="K21535" i="8"/>
  <c r="K21536" i="8"/>
  <c r="K21537" i="8"/>
  <c r="K21538" i="8"/>
  <c r="K21539" i="8"/>
  <c r="K21540" i="8"/>
  <c r="K21541" i="8"/>
  <c r="K21542" i="8"/>
  <c r="K21543" i="8"/>
  <c r="K21544" i="8"/>
  <c r="K21545" i="8"/>
  <c r="K21546" i="8"/>
  <c r="K21547" i="8"/>
  <c r="K21548" i="8"/>
  <c r="K21549" i="8"/>
  <c r="K21550" i="8"/>
  <c r="K21551" i="8"/>
  <c r="K21552" i="8"/>
  <c r="K21553" i="8"/>
  <c r="K21554" i="8"/>
  <c r="K21555" i="8"/>
  <c r="K21556" i="8"/>
  <c r="K21557" i="8"/>
  <c r="K21558" i="8"/>
  <c r="K21559" i="8"/>
  <c r="K21560" i="8"/>
  <c r="K21561" i="8"/>
  <c r="K21562" i="8"/>
  <c r="K21563" i="8"/>
  <c r="K21564" i="8"/>
  <c r="K21565" i="8"/>
  <c r="K21566" i="8"/>
  <c r="K21567" i="8"/>
  <c r="K21568" i="8"/>
  <c r="K21569" i="8"/>
  <c r="K21570" i="8"/>
  <c r="K21571" i="8"/>
  <c r="K21572" i="8"/>
  <c r="K21573" i="8"/>
  <c r="K21574" i="8"/>
  <c r="K21575" i="8"/>
  <c r="K21576" i="8"/>
  <c r="K21577" i="8"/>
  <c r="K21578" i="8"/>
  <c r="K21579" i="8"/>
  <c r="K21580" i="8"/>
  <c r="K21581" i="8"/>
  <c r="K21582" i="8"/>
  <c r="K21583" i="8"/>
  <c r="K21584" i="8"/>
  <c r="K21585" i="8"/>
  <c r="K21586" i="8"/>
  <c r="K21587" i="8"/>
  <c r="K21588" i="8"/>
  <c r="K21589" i="8"/>
  <c r="K21590" i="8"/>
  <c r="K21591" i="8"/>
  <c r="K21592" i="8"/>
  <c r="K21593" i="8"/>
  <c r="K21594" i="8"/>
  <c r="K21595" i="8"/>
  <c r="K21596" i="8"/>
  <c r="K21597" i="8"/>
  <c r="K21598" i="8"/>
  <c r="K21599" i="8"/>
  <c r="K21600" i="8"/>
  <c r="K21601" i="8"/>
  <c r="K21602" i="8"/>
  <c r="K21603" i="8"/>
  <c r="K21604" i="8"/>
  <c r="K21605" i="8"/>
  <c r="K21606" i="8"/>
  <c r="K21607" i="8"/>
  <c r="K21608" i="8"/>
  <c r="K21609" i="8"/>
  <c r="K21610" i="8"/>
  <c r="K21611" i="8"/>
  <c r="K21612" i="8"/>
  <c r="K21613" i="8"/>
  <c r="K21614" i="8"/>
  <c r="K21615" i="8"/>
  <c r="K21616" i="8"/>
  <c r="K21617" i="8"/>
  <c r="K21618" i="8"/>
  <c r="K21619" i="8"/>
  <c r="K21620" i="8"/>
  <c r="K21621" i="8"/>
  <c r="K21622" i="8"/>
  <c r="K21623" i="8"/>
  <c r="K21624" i="8"/>
  <c r="K21625" i="8"/>
  <c r="K21626" i="8"/>
  <c r="K21627" i="8"/>
  <c r="K21628" i="8"/>
  <c r="K21629" i="8"/>
  <c r="K21630" i="8"/>
  <c r="K21631" i="8"/>
  <c r="K21632" i="8"/>
  <c r="K21633" i="8"/>
  <c r="K21634" i="8"/>
  <c r="K21635" i="8"/>
  <c r="K21636" i="8"/>
  <c r="K21637" i="8"/>
  <c r="K21638" i="8"/>
  <c r="K21639" i="8"/>
  <c r="K21640" i="8"/>
  <c r="K21641" i="8"/>
  <c r="K21642" i="8"/>
  <c r="K21643" i="8"/>
  <c r="K21644" i="8"/>
  <c r="K21645" i="8"/>
  <c r="K21646" i="8"/>
  <c r="K21647" i="8"/>
  <c r="K21648" i="8"/>
  <c r="K21649" i="8"/>
  <c r="K21650" i="8"/>
  <c r="K21651" i="8"/>
  <c r="K21652" i="8"/>
  <c r="K21653" i="8"/>
  <c r="K21654" i="8"/>
  <c r="K21655" i="8"/>
  <c r="K21656" i="8"/>
  <c r="K21657" i="8"/>
  <c r="K21658" i="8"/>
  <c r="K21659" i="8"/>
  <c r="K21660" i="8"/>
  <c r="K21661" i="8"/>
  <c r="K21662" i="8"/>
  <c r="K21663" i="8"/>
  <c r="K21664" i="8"/>
  <c r="K21665" i="8"/>
  <c r="K21666" i="8"/>
  <c r="K21667" i="8"/>
  <c r="K21668" i="8"/>
  <c r="K21669" i="8"/>
  <c r="K21670" i="8"/>
  <c r="K21671" i="8"/>
  <c r="K21672" i="8"/>
  <c r="K21673" i="8"/>
  <c r="K21674" i="8"/>
  <c r="K21675" i="8"/>
  <c r="K21676" i="8"/>
  <c r="K21677" i="8"/>
  <c r="K21678" i="8"/>
  <c r="K21679" i="8"/>
  <c r="K21680" i="8"/>
  <c r="K21681" i="8"/>
  <c r="K21682" i="8"/>
  <c r="K21683" i="8"/>
  <c r="K21684" i="8"/>
  <c r="K21685" i="8"/>
  <c r="K21686" i="8"/>
  <c r="K21687" i="8"/>
  <c r="K21688" i="8"/>
  <c r="K21689" i="8"/>
  <c r="K21690" i="8"/>
  <c r="K21691" i="8"/>
  <c r="K21692" i="8"/>
  <c r="K21693" i="8"/>
  <c r="K21694" i="8"/>
  <c r="K21695" i="8"/>
  <c r="K21696" i="8"/>
  <c r="K21697" i="8"/>
  <c r="K21698" i="8"/>
  <c r="K21699" i="8"/>
  <c r="K21700" i="8"/>
  <c r="K21701" i="8"/>
  <c r="K21702" i="8"/>
  <c r="K21703" i="8"/>
  <c r="K21704" i="8"/>
  <c r="K21705" i="8"/>
  <c r="K21706" i="8"/>
  <c r="K21707" i="8"/>
  <c r="K21708" i="8"/>
  <c r="K21709" i="8"/>
  <c r="K21710" i="8"/>
  <c r="K21711" i="8"/>
  <c r="K21712" i="8"/>
  <c r="K21713" i="8"/>
  <c r="K21714" i="8"/>
  <c r="K21715" i="8"/>
  <c r="K21716" i="8"/>
  <c r="K21717" i="8"/>
  <c r="K21718" i="8"/>
  <c r="K21719" i="8"/>
  <c r="K21720" i="8"/>
  <c r="K21721" i="8"/>
  <c r="K21722" i="8"/>
  <c r="K21723" i="8"/>
  <c r="K21724" i="8"/>
  <c r="K21725" i="8"/>
  <c r="K21726" i="8"/>
  <c r="K21727" i="8"/>
  <c r="K21728" i="8"/>
  <c r="K21729" i="8"/>
  <c r="K21730" i="8"/>
  <c r="K21731" i="8"/>
  <c r="K21732" i="8"/>
  <c r="K21733" i="8"/>
  <c r="K21734" i="8"/>
  <c r="K21735" i="8"/>
  <c r="K21736" i="8"/>
  <c r="K21737" i="8"/>
  <c r="K21738" i="8"/>
  <c r="K21739" i="8"/>
  <c r="K21740" i="8"/>
  <c r="K21741" i="8"/>
  <c r="K21742" i="8"/>
  <c r="K21743" i="8"/>
  <c r="K21744" i="8"/>
  <c r="K21745" i="8"/>
  <c r="K21746" i="8"/>
  <c r="K21747" i="8"/>
  <c r="K21748" i="8"/>
  <c r="K21749" i="8"/>
  <c r="K21750" i="8"/>
  <c r="K21751" i="8"/>
  <c r="K21752" i="8"/>
  <c r="K21753" i="8"/>
  <c r="K21754" i="8"/>
  <c r="K21755" i="8"/>
  <c r="K21756" i="8"/>
  <c r="K21757" i="8"/>
  <c r="K21758" i="8"/>
  <c r="K21759" i="8"/>
  <c r="K21760" i="8"/>
  <c r="K21761" i="8"/>
  <c r="K21762" i="8"/>
  <c r="K21763" i="8"/>
  <c r="K21764" i="8"/>
  <c r="K21765" i="8"/>
  <c r="K21766" i="8"/>
  <c r="K21767" i="8"/>
  <c r="K21768" i="8"/>
  <c r="K21769" i="8"/>
  <c r="K21770" i="8"/>
  <c r="K21771" i="8"/>
  <c r="K21772" i="8"/>
  <c r="K21773" i="8"/>
  <c r="K21774" i="8"/>
  <c r="K21775" i="8"/>
  <c r="K21776" i="8"/>
  <c r="K21777" i="8"/>
  <c r="K21778" i="8"/>
  <c r="K21779" i="8"/>
  <c r="K21780" i="8"/>
  <c r="K21781" i="8"/>
  <c r="K21782" i="8"/>
  <c r="K21783" i="8"/>
  <c r="K21784" i="8"/>
  <c r="K21785" i="8"/>
  <c r="K21786" i="8"/>
  <c r="K21787" i="8"/>
  <c r="K21788" i="8"/>
  <c r="K21789" i="8"/>
  <c r="K21790" i="8"/>
  <c r="K21791" i="8"/>
  <c r="K21792" i="8"/>
  <c r="K21793" i="8"/>
  <c r="K21794" i="8"/>
  <c r="K21795" i="8"/>
  <c r="K21796" i="8"/>
  <c r="K21797" i="8"/>
  <c r="K21798" i="8"/>
  <c r="K21799" i="8"/>
  <c r="K21800" i="8"/>
  <c r="K21801" i="8"/>
  <c r="K21802" i="8"/>
  <c r="K21803" i="8"/>
  <c r="K21804" i="8"/>
  <c r="K21805" i="8"/>
  <c r="K21806" i="8"/>
  <c r="K21807" i="8"/>
  <c r="K21808" i="8"/>
  <c r="K21809" i="8"/>
  <c r="K21810" i="8"/>
  <c r="K21811" i="8"/>
  <c r="K21812" i="8"/>
  <c r="K21813" i="8"/>
  <c r="K21814" i="8"/>
  <c r="K21815" i="8"/>
  <c r="K21816" i="8"/>
  <c r="K21817" i="8"/>
  <c r="K21818" i="8"/>
  <c r="K21819" i="8"/>
  <c r="K21820" i="8"/>
  <c r="K21821" i="8"/>
  <c r="K21822" i="8"/>
  <c r="K21823" i="8"/>
  <c r="K21824" i="8"/>
  <c r="K21825" i="8"/>
  <c r="K21826" i="8"/>
  <c r="K21827" i="8"/>
  <c r="K21828" i="8"/>
  <c r="K21829" i="8"/>
  <c r="K21830" i="8"/>
  <c r="K21831" i="8"/>
  <c r="K21832" i="8"/>
  <c r="K21833" i="8"/>
  <c r="K21834" i="8"/>
  <c r="K21835" i="8"/>
  <c r="K21836" i="8"/>
  <c r="K21837" i="8"/>
  <c r="K21838" i="8"/>
  <c r="K21839" i="8"/>
  <c r="K21840" i="8"/>
  <c r="K21841" i="8"/>
  <c r="K21842" i="8"/>
  <c r="K21843" i="8"/>
  <c r="K21844" i="8"/>
  <c r="K21845" i="8"/>
  <c r="K21846" i="8"/>
  <c r="K21847" i="8"/>
  <c r="K21848" i="8"/>
  <c r="K21849" i="8"/>
  <c r="K21850" i="8"/>
  <c r="K21851" i="8"/>
  <c r="K21852" i="8"/>
  <c r="K21853" i="8"/>
  <c r="K21854" i="8"/>
  <c r="K21855" i="8"/>
  <c r="K21856" i="8"/>
  <c r="K21857" i="8"/>
  <c r="K21858" i="8"/>
  <c r="K21859" i="8"/>
  <c r="K21860" i="8"/>
  <c r="K21861" i="8"/>
  <c r="K21862" i="8"/>
  <c r="K21863" i="8"/>
  <c r="K21864" i="8"/>
  <c r="K21865" i="8"/>
  <c r="K21866" i="8"/>
  <c r="K21867" i="8"/>
  <c r="K21868" i="8"/>
  <c r="K21869" i="8"/>
  <c r="K21870" i="8"/>
  <c r="K21871" i="8"/>
  <c r="K21872" i="8"/>
  <c r="K21873" i="8"/>
  <c r="K21874" i="8"/>
  <c r="K21875" i="8"/>
  <c r="K21876" i="8"/>
  <c r="K21877" i="8"/>
  <c r="K21878" i="8"/>
  <c r="K21879" i="8"/>
  <c r="K21880" i="8"/>
  <c r="K21881" i="8"/>
  <c r="K21882" i="8"/>
  <c r="K21883" i="8"/>
  <c r="K21884" i="8"/>
  <c r="K21885" i="8"/>
  <c r="K21886" i="8"/>
  <c r="K21887" i="8"/>
  <c r="K21888" i="8"/>
  <c r="K21889" i="8"/>
  <c r="K21890" i="8"/>
  <c r="K21891" i="8"/>
  <c r="K21892" i="8"/>
  <c r="K21893" i="8"/>
  <c r="K21894" i="8"/>
  <c r="K21895" i="8"/>
  <c r="K21896" i="8"/>
  <c r="K21897" i="8"/>
  <c r="K21898" i="8"/>
  <c r="K21899" i="8"/>
  <c r="K21900" i="8"/>
  <c r="K21901" i="8"/>
  <c r="K21902" i="8"/>
  <c r="K21903" i="8"/>
  <c r="K21904" i="8"/>
  <c r="K21905" i="8"/>
  <c r="K21906" i="8"/>
  <c r="K21907" i="8"/>
  <c r="K21908" i="8"/>
  <c r="K21909" i="8"/>
  <c r="K21910" i="8"/>
  <c r="K21911" i="8"/>
  <c r="K21912" i="8"/>
  <c r="K21913" i="8"/>
  <c r="K21914" i="8"/>
  <c r="K21915" i="8"/>
  <c r="K21916" i="8"/>
  <c r="K21917" i="8"/>
  <c r="K21918" i="8"/>
  <c r="K21919" i="8"/>
  <c r="K21920" i="8"/>
  <c r="K21921" i="8"/>
  <c r="K21922" i="8"/>
  <c r="K21923" i="8"/>
  <c r="K21924" i="8"/>
  <c r="K21925" i="8"/>
  <c r="K21926" i="8"/>
  <c r="K21927" i="8"/>
  <c r="K21928" i="8"/>
  <c r="K21929" i="8"/>
  <c r="K21930" i="8"/>
  <c r="K21931" i="8"/>
  <c r="K21932" i="8"/>
  <c r="K21933" i="8"/>
  <c r="K21934" i="8"/>
  <c r="K21935" i="8"/>
  <c r="K21936" i="8"/>
  <c r="K21937" i="8"/>
  <c r="K21938" i="8"/>
  <c r="K21939" i="8"/>
  <c r="K21940" i="8"/>
  <c r="K21941" i="8"/>
  <c r="K21942" i="8"/>
  <c r="K21943" i="8"/>
  <c r="K21944" i="8"/>
  <c r="K21945" i="8"/>
  <c r="K21946" i="8"/>
  <c r="K21947" i="8"/>
  <c r="K21948" i="8"/>
  <c r="K21949" i="8"/>
  <c r="K21950" i="8"/>
  <c r="K21951" i="8"/>
  <c r="K21952" i="8"/>
  <c r="K21953" i="8"/>
  <c r="K21954" i="8"/>
  <c r="K21955" i="8"/>
  <c r="K21956" i="8"/>
  <c r="K21957" i="8"/>
  <c r="K21958" i="8"/>
  <c r="K21959" i="8"/>
  <c r="K21960" i="8"/>
  <c r="K21961" i="8"/>
  <c r="K21962" i="8"/>
  <c r="K21963" i="8"/>
  <c r="K21964" i="8"/>
  <c r="K21965" i="8"/>
  <c r="K21966" i="8"/>
  <c r="K21967" i="8"/>
  <c r="K21968" i="8"/>
  <c r="K21969" i="8"/>
  <c r="K21970" i="8"/>
  <c r="K21971" i="8"/>
  <c r="K21972" i="8"/>
  <c r="K21973" i="8"/>
  <c r="K21974" i="8"/>
  <c r="K21975" i="8"/>
  <c r="K21976" i="8"/>
  <c r="K21977" i="8"/>
  <c r="K21978" i="8"/>
  <c r="K21979" i="8"/>
  <c r="K21980" i="8"/>
  <c r="K21981" i="8"/>
  <c r="K21982" i="8"/>
  <c r="K21983" i="8"/>
  <c r="K21984" i="8"/>
  <c r="K21985" i="8"/>
  <c r="K21986" i="8"/>
  <c r="K21987" i="8"/>
  <c r="K21988" i="8"/>
  <c r="K21989" i="8"/>
  <c r="K21990" i="8"/>
  <c r="K21991" i="8"/>
  <c r="K21992" i="8"/>
  <c r="K21993" i="8"/>
  <c r="K21994" i="8"/>
  <c r="K21995" i="8"/>
  <c r="K21996" i="8"/>
  <c r="K21997" i="8"/>
  <c r="K21998" i="8"/>
  <c r="K21999" i="8"/>
  <c r="K22000" i="8"/>
  <c r="K22001" i="8"/>
  <c r="K22002" i="8"/>
  <c r="K22003" i="8"/>
  <c r="K22004" i="8"/>
  <c r="K22005" i="8"/>
  <c r="K22006" i="8"/>
  <c r="K22007" i="8"/>
  <c r="K22008" i="8"/>
  <c r="K22009" i="8"/>
  <c r="K22010" i="8"/>
  <c r="K22011" i="8"/>
  <c r="K22012" i="8"/>
  <c r="K22013" i="8"/>
  <c r="K22014" i="8"/>
  <c r="K22015" i="8"/>
  <c r="K22016" i="8"/>
  <c r="K22017" i="8"/>
  <c r="K22018" i="8"/>
  <c r="K22019" i="8"/>
  <c r="K22020" i="8"/>
  <c r="K22021" i="8"/>
  <c r="K22022" i="8"/>
  <c r="K22023" i="8"/>
  <c r="K22024" i="8"/>
  <c r="K22025" i="8"/>
  <c r="K22026" i="8"/>
  <c r="K22027" i="8"/>
  <c r="K22028" i="8"/>
  <c r="K22029" i="8"/>
  <c r="K22030" i="8"/>
  <c r="K22031" i="8"/>
  <c r="K22032" i="8"/>
  <c r="K22033" i="8"/>
  <c r="K22034" i="8"/>
  <c r="K22035" i="8"/>
  <c r="K22036" i="8"/>
  <c r="K22037" i="8"/>
  <c r="K22038" i="8"/>
  <c r="K22039" i="8"/>
  <c r="K22040" i="8"/>
  <c r="K22041" i="8"/>
  <c r="K22042" i="8"/>
  <c r="K22043" i="8"/>
  <c r="K22044" i="8"/>
  <c r="K22045" i="8"/>
  <c r="K22046" i="8"/>
  <c r="K22047" i="8"/>
  <c r="K22048" i="8"/>
  <c r="K22049" i="8"/>
  <c r="K22050" i="8"/>
  <c r="K22051" i="8"/>
  <c r="K22052" i="8"/>
  <c r="K22053" i="8"/>
  <c r="K22054" i="8"/>
  <c r="K22055" i="8"/>
  <c r="K22056" i="8"/>
  <c r="K22057" i="8"/>
  <c r="K22058" i="8"/>
  <c r="K22059" i="8"/>
  <c r="K22060" i="8"/>
  <c r="K22061" i="8"/>
  <c r="K22062" i="8"/>
  <c r="K22063" i="8"/>
  <c r="K22064" i="8"/>
  <c r="K22065" i="8"/>
  <c r="K22066" i="8"/>
  <c r="K22067" i="8"/>
  <c r="K22068" i="8"/>
  <c r="K22069" i="8"/>
  <c r="K22070" i="8"/>
  <c r="K22071" i="8"/>
  <c r="K22072" i="8"/>
  <c r="K22073" i="8"/>
  <c r="K22074" i="8"/>
  <c r="K22075" i="8"/>
  <c r="K22076" i="8"/>
  <c r="K22077" i="8"/>
  <c r="K22078" i="8"/>
  <c r="K22079" i="8"/>
  <c r="K22080" i="8"/>
  <c r="K22081" i="8"/>
  <c r="K22082" i="8"/>
  <c r="K22083" i="8"/>
  <c r="K22084" i="8"/>
  <c r="K22085" i="8"/>
  <c r="K22086" i="8"/>
  <c r="K22087" i="8"/>
  <c r="K22088" i="8"/>
  <c r="K22089" i="8"/>
  <c r="K22090" i="8"/>
  <c r="K22091" i="8"/>
  <c r="K22092" i="8"/>
  <c r="K22093" i="8"/>
  <c r="K22094" i="8"/>
  <c r="K22095" i="8"/>
  <c r="K22096" i="8"/>
  <c r="K22097" i="8"/>
  <c r="K22098" i="8"/>
  <c r="K22099" i="8"/>
  <c r="K22100" i="8"/>
  <c r="K22101" i="8"/>
  <c r="K22102" i="8"/>
  <c r="K22103" i="8"/>
  <c r="K22104" i="8"/>
  <c r="K22105" i="8"/>
  <c r="K22106" i="8"/>
  <c r="K22107" i="8"/>
  <c r="K22108" i="8"/>
  <c r="K22109" i="8"/>
  <c r="K22110" i="8"/>
  <c r="K22111" i="8"/>
  <c r="K22112" i="8"/>
  <c r="K22113" i="8"/>
  <c r="K22114" i="8"/>
  <c r="K22115" i="8"/>
  <c r="K22116" i="8"/>
  <c r="K22117" i="8"/>
  <c r="K22118" i="8"/>
  <c r="K22119" i="8"/>
  <c r="K22120" i="8"/>
  <c r="K22121" i="8"/>
  <c r="K22122" i="8"/>
  <c r="K22123" i="8"/>
  <c r="K22124" i="8"/>
  <c r="K22125" i="8"/>
  <c r="K22126" i="8"/>
  <c r="K22127" i="8"/>
  <c r="K22128" i="8"/>
  <c r="K22129" i="8"/>
  <c r="K22130" i="8"/>
  <c r="K22131" i="8"/>
  <c r="K22132" i="8"/>
  <c r="K22133" i="8"/>
  <c r="K22134" i="8"/>
  <c r="K22135" i="8"/>
  <c r="K22136" i="8"/>
  <c r="K22137" i="8"/>
  <c r="K22138" i="8"/>
  <c r="K22139" i="8"/>
  <c r="K22140" i="8"/>
  <c r="K22141" i="8"/>
  <c r="K22142" i="8"/>
  <c r="K22143" i="8"/>
  <c r="K22144" i="8"/>
  <c r="K22145" i="8"/>
  <c r="K22146" i="8"/>
  <c r="K22147" i="8"/>
  <c r="K22148" i="8"/>
  <c r="K22149" i="8"/>
  <c r="K22150" i="8"/>
  <c r="K22151" i="8"/>
  <c r="K22152" i="8"/>
  <c r="K22153" i="8"/>
  <c r="K22154" i="8"/>
  <c r="K22155" i="8"/>
  <c r="K22156" i="8"/>
  <c r="K22157" i="8"/>
  <c r="K22158" i="8"/>
  <c r="K22159" i="8"/>
  <c r="K22160" i="8"/>
  <c r="K22161" i="8"/>
  <c r="K22162" i="8"/>
  <c r="K22163" i="8"/>
  <c r="K22164" i="8"/>
  <c r="K22165" i="8"/>
  <c r="K22166" i="8"/>
  <c r="K22167" i="8"/>
  <c r="K22168" i="8"/>
  <c r="K22169" i="8"/>
  <c r="K22170" i="8"/>
  <c r="K22171" i="8"/>
  <c r="K22172" i="8"/>
  <c r="K22173" i="8"/>
  <c r="K22174" i="8"/>
  <c r="K22175" i="8"/>
  <c r="K22176" i="8"/>
  <c r="K22177" i="8"/>
  <c r="K22178" i="8"/>
  <c r="K22179" i="8"/>
  <c r="K22180" i="8"/>
  <c r="K22181" i="8"/>
  <c r="K22182" i="8"/>
  <c r="K22183" i="8"/>
  <c r="K22184" i="8"/>
  <c r="K22185" i="8"/>
  <c r="K22186" i="8"/>
  <c r="K22187" i="8"/>
  <c r="K22188" i="8"/>
  <c r="K22189" i="8"/>
  <c r="K22190" i="8"/>
  <c r="K22191" i="8"/>
  <c r="K22192" i="8"/>
  <c r="K22193" i="8"/>
  <c r="K22194" i="8"/>
  <c r="K22195" i="8"/>
  <c r="K22196" i="8"/>
  <c r="K22197" i="8"/>
  <c r="K22198" i="8"/>
  <c r="K22199" i="8"/>
  <c r="K22200" i="8"/>
  <c r="K22201" i="8"/>
  <c r="K22202" i="8"/>
  <c r="K22203" i="8"/>
  <c r="K22204" i="8"/>
  <c r="K22205" i="8"/>
  <c r="K22206" i="8"/>
  <c r="K22207" i="8"/>
  <c r="K22208" i="8"/>
  <c r="K22209" i="8"/>
  <c r="K22210" i="8"/>
  <c r="K22211" i="8"/>
  <c r="K22212" i="8"/>
  <c r="K22213" i="8"/>
  <c r="K22214" i="8"/>
  <c r="K22215" i="8"/>
  <c r="K22216" i="8"/>
  <c r="K22217" i="8"/>
  <c r="K22218" i="8"/>
  <c r="K22219" i="8"/>
  <c r="K22220" i="8"/>
  <c r="K22221" i="8"/>
  <c r="K22222" i="8"/>
  <c r="K22223" i="8"/>
  <c r="K22224" i="8"/>
  <c r="K22225" i="8"/>
  <c r="K22226" i="8"/>
  <c r="K22227" i="8"/>
  <c r="K22228" i="8"/>
  <c r="K22229" i="8"/>
  <c r="K22230" i="8"/>
  <c r="K22231" i="8"/>
  <c r="K22232" i="8"/>
  <c r="K22233" i="8"/>
  <c r="K22234" i="8"/>
  <c r="K22235" i="8"/>
  <c r="K22236" i="8"/>
  <c r="K22237" i="8"/>
  <c r="K22238" i="8"/>
  <c r="K22239" i="8"/>
  <c r="K22240" i="8"/>
  <c r="K22241" i="8"/>
  <c r="K22242" i="8"/>
  <c r="K22243" i="8"/>
  <c r="K22244" i="8"/>
  <c r="K22245" i="8"/>
  <c r="K22246" i="8"/>
  <c r="K22247" i="8"/>
  <c r="K22248" i="8"/>
  <c r="K22249" i="8"/>
  <c r="K22250" i="8"/>
  <c r="K22251" i="8"/>
  <c r="K22252" i="8"/>
  <c r="K22253" i="8"/>
  <c r="K22254" i="8"/>
  <c r="K22255" i="8"/>
  <c r="K22256" i="8"/>
  <c r="K22257" i="8"/>
  <c r="K22258" i="8"/>
  <c r="K22259" i="8"/>
  <c r="K22260" i="8"/>
  <c r="K22261" i="8"/>
  <c r="K22262" i="8"/>
  <c r="K22263" i="8"/>
  <c r="K22264" i="8"/>
  <c r="K22265" i="8"/>
  <c r="K22266" i="8"/>
  <c r="K22267" i="8"/>
  <c r="K22268" i="8"/>
  <c r="K22269" i="8"/>
  <c r="K22270" i="8"/>
  <c r="K22271" i="8"/>
  <c r="K22272" i="8"/>
  <c r="K22273" i="8"/>
  <c r="K22274" i="8"/>
  <c r="K22275" i="8"/>
  <c r="K22276" i="8"/>
  <c r="K22277" i="8"/>
  <c r="K22278" i="8"/>
  <c r="K22279" i="8"/>
  <c r="K22280" i="8"/>
  <c r="K22281" i="8"/>
  <c r="K22282" i="8"/>
  <c r="K22283" i="8"/>
  <c r="K22284" i="8"/>
  <c r="K22285" i="8"/>
  <c r="K22286" i="8"/>
  <c r="K22287" i="8"/>
  <c r="K22288" i="8"/>
  <c r="K22289" i="8"/>
  <c r="K22290" i="8"/>
  <c r="K22291" i="8"/>
  <c r="K22292" i="8"/>
  <c r="K22293" i="8"/>
  <c r="K22294" i="8"/>
  <c r="K22295" i="8"/>
  <c r="K22296" i="8"/>
  <c r="K22297" i="8"/>
  <c r="K22298" i="8"/>
  <c r="K22299" i="8"/>
  <c r="K22300" i="8"/>
  <c r="K22301" i="8"/>
  <c r="K22302" i="8"/>
  <c r="K22303" i="8"/>
  <c r="K22304" i="8"/>
  <c r="K22305" i="8"/>
  <c r="K22306" i="8"/>
  <c r="K22307" i="8"/>
  <c r="K22308" i="8"/>
  <c r="K22309" i="8"/>
  <c r="K22310" i="8"/>
  <c r="K22311" i="8"/>
  <c r="K22312" i="8"/>
  <c r="K22313" i="8"/>
  <c r="K22314" i="8"/>
  <c r="K22315" i="8"/>
  <c r="K22316" i="8"/>
  <c r="K22317" i="8"/>
  <c r="K22318" i="8"/>
  <c r="K22319" i="8"/>
  <c r="K22320" i="8"/>
  <c r="K22321" i="8"/>
  <c r="K22322" i="8"/>
  <c r="K22323" i="8"/>
  <c r="K22324" i="8"/>
  <c r="K22325" i="8"/>
  <c r="K22326" i="8"/>
  <c r="K22327" i="8"/>
  <c r="K22328" i="8"/>
  <c r="K22329" i="8"/>
  <c r="K22330" i="8"/>
  <c r="K22331" i="8"/>
  <c r="K22332" i="8"/>
  <c r="K22333" i="8"/>
  <c r="K22334" i="8"/>
  <c r="K22335" i="8"/>
  <c r="K22336" i="8"/>
  <c r="K22337" i="8"/>
  <c r="K22338" i="8"/>
  <c r="K22339" i="8"/>
  <c r="K22340" i="8"/>
  <c r="K22341" i="8"/>
  <c r="K22342" i="8"/>
  <c r="K22343" i="8"/>
  <c r="K22344" i="8"/>
  <c r="K22345" i="8"/>
  <c r="K22346" i="8"/>
  <c r="K22347" i="8"/>
  <c r="K22348" i="8"/>
  <c r="K22349" i="8"/>
  <c r="K22350" i="8"/>
  <c r="K22351" i="8"/>
  <c r="K22352" i="8"/>
  <c r="K22353" i="8"/>
  <c r="K22354" i="8"/>
  <c r="K22355" i="8"/>
  <c r="K22356" i="8"/>
  <c r="K22357" i="8"/>
  <c r="K22358" i="8"/>
  <c r="K22359" i="8"/>
  <c r="K22360" i="8"/>
  <c r="K22361" i="8"/>
  <c r="K22362" i="8"/>
  <c r="K22363" i="8"/>
  <c r="K22364" i="8"/>
  <c r="K22365" i="8"/>
  <c r="K22366" i="8"/>
  <c r="K22367" i="8"/>
  <c r="K22368" i="8"/>
  <c r="K22369" i="8"/>
  <c r="K22370" i="8"/>
  <c r="K22371" i="8"/>
  <c r="K22372" i="8"/>
  <c r="K22373" i="8"/>
  <c r="K22374" i="8"/>
  <c r="K22375" i="8"/>
  <c r="K22376" i="8"/>
  <c r="K22377" i="8"/>
  <c r="K22378" i="8"/>
  <c r="K22379" i="8"/>
  <c r="K22380" i="8"/>
  <c r="K22381" i="8"/>
  <c r="K22382" i="8"/>
  <c r="K22383" i="8"/>
  <c r="K22384" i="8"/>
  <c r="K22385" i="8"/>
  <c r="K22386" i="8"/>
  <c r="K22387" i="8"/>
  <c r="K22388" i="8"/>
  <c r="K22389" i="8"/>
  <c r="K22390" i="8"/>
  <c r="K22391" i="8"/>
  <c r="K22392" i="8"/>
  <c r="K22393" i="8"/>
  <c r="K22394" i="8"/>
  <c r="K22395" i="8"/>
  <c r="K22396" i="8"/>
  <c r="K22397" i="8"/>
  <c r="K22398" i="8"/>
  <c r="K22399" i="8"/>
  <c r="K22400" i="8"/>
  <c r="K22401" i="8"/>
  <c r="K22402" i="8"/>
  <c r="K22403" i="8"/>
  <c r="K22404" i="8"/>
  <c r="K22405" i="8"/>
  <c r="K22406" i="8"/>
  <c r="K22407" i="8"/>
  <c r="K22408" i="8"/>
  <c r="K22409" i="8"/>
  <c r="K22410" i="8"/>
  <c r="K22411" i="8"/>
  <c r="K22412" i="8"/>
  <c r="K22413" i="8"/>
  <c r="K22414" i="8"/>
  <c r="K22415" i="8"/>
  <c r="K22416" i="8"/>
  <c r="K22417" i="8"/>
  <c r="K22418" i="8"/>
  <c r="K22419" i="8"/>
  <c r="K22420" i="8"/>
  <c r="K22421" i="8"/>
  <c r="K22422" i="8"/>
  <c r="K22423" i="8"/>
  <c r="K22424" i="8"/>
  <c r="K22425" i="8"/>
  <c r="K22426" i="8"/>
  <c r="K22427" i="8"/>
  <c r="K22428" i="8"/>
  <c r="K22429" i="8"/>
  <c r="K22430" i="8"/>
  <c r="K22431" i="8"/>
  <c r="K22432" i="8"/>
  <c r="K22433" i="8"/>
  <c r="K22434" i="8"/>
  <c r="K22435" i="8"/>
  <c r="K22436" i="8"/>
  <c r="K22437" i="8"/>
  <c r="K22438" i="8"/>
  <c r="K22439" i="8"/>
  <c r="K22440" i="8"/>
  <c r="K22441" i="8"/>
  <c r="K22442" i="8"/>
  <c r="K22443" i="8"/>
  <c r="K22444" i="8"/>
  <c r="K22445" i="8"/>
  <c r="K22446" i="8"/>
  <c r="K22447" i="8"/>
  <c r="K22448" i="8"/>
  <c r="K22449" i="8"/>
  <c r="K22450" i="8"/>
  <c r="K22451" i="8"/>
  <c r="K22452" i="8"/>
  <c r="K22453" i="8"/>
  <c r="K22454" i="8"/>
  <c r="K22455" i="8"/>
  <c r="K22456" i="8"/>
  <c r="K22457" i="8"/>
  <c r="K22458" i="8"/>
  <c r="K22459" i="8"/>
  <c r="K22460" i="8"/>
  <c r="K22461" i="8"/>
  <c r="K22462" i="8"/>
  <c r="K22463" i="8"/>
  <c r="K22464" i="8"/>
  <c r="K22465" i="8"/>
  <c r="K22466" i="8"/>
  <c r="K22467" i="8"/>
  <c r="K22468" i="8"/>
  <c r="K22469" i="8"/>
  <c r="K22470" i="8"/>
  <c r="K22471" i="8"/>
  <c r="K22472" i="8"/>
  <c r="K22473" i="8"/>
  <c r="K22474" i="8"/>
  <c r="K22475" i="8"/>
  <c r="K22476" i="8"/>
  <c r="K22477" i="8"/>
  <c r="K22478" i="8"/>
  <c r="K22479" i="8"/>
  <c r="K22480" i="8"/>
  <c r="K22481" i="8"/>
  <c r="K22482" i="8"/>
  <c r="K22483" i="8"/>
  <c r="K22484" i="8"/>
  <c r="K22485" i="8"/>
  <c r="K22486" i="8"/>
  <c r="K22487" i="8"/>
  <c r="K22488" i="8"/>
  <c r="K22489" i="8"/>
  <c r="K22490" i="8"/>
  <c r="K22491" i="8"/>
  <c r="K22492" i="8"/>
  <c r="K22493" i="8"/>
  <c r="K22494" i="8"/>
  <c r="K22495" i="8"/>
  <c r="K22496" i="8"/>
  <c r="K22497" i="8"/>
  <c r="K22498" i="8"/>
  <c r="K22499" i="8"/>
  <c r="K22500" i="8"/>
  <c r="K22501" i="8"/>
  <c r="K22502" i="8"/>
  <c r="K22503" i="8"/>
  <c r="K22504" i="8"/>
  <c r="K22505" i="8"/>
  <c r="K22506" i="8"/>
  <c r="K22507" i="8"/>
  <c r="K22508" i="8"/>
  <c r="K22509" i="8"/>
  <c r="K22510" i="8"/>
  <c r="K22511" i="8"/>
  <c r="K22512" i="8"/>
  <c r="K22513" i="8"/>
  <c r="K22514" i="8"/>
  <c r="K22515" i="8"/>
  <c r="K22516" i="8"/>
  <c r="K22517" i="8"/>
  <c r="K22518" i="8"/>
  <c r="K22519" i="8"/>
  <c r="K22520" i="8"/>
  <c r="K22521" i="8"/>
  <c r="K22522" i="8"/>
  <c r="K22523" i="8"/>
  <c r="K22524" i="8"/>
  <c r="K22525" i="8"/>
  <c r="K22526" i="8"/>
  <c r="K22527" i="8"/>
  <c r="K22528" i="8"/>
  <c r="K22529" i="8"/>
  <c r="K22530" i="8"/>
  <c r="K22531" i="8"/>
  <c r="K22532" i="8"/>
  <c r="K22533" i="8"/>
  <c r="K22534" i="8"/>
  <c r="K22535" i="8"/>
  <c r="K22536" i="8"/>
  <c r="K22537" i="8"/>
  <c r="K22538" i="8"/>
  <c r="K22539" i="8"/>
  <c r="K22540" i="8"/>
  <c r="K22541" i="8"/>
  <c r="K22542" i="8"/>
  <c r="K22543" i="8"/>
  <c r="K22544" i="8"/>
  <c r="K22545" i="8"/>
  <c r="K22546" i="8"/>
  <c r="K22547" i="8"/>
  <c r="K22548" i="8"/>
  <c r="K22549" i="8"/>
  <c r="K22550" i="8"/>
  <c r="K22551" i="8"/>
  <c r="K22552" i="8"/>
  <c r="K22553" i="8"/>
  <c r="K22554" i="8"/>
  <c r="K22555" i="8"/>
  <c r="K22556" i="8"/>
  <c r="K22557" i="8"/>
  <c r="K22558" i="8"/>
  <c r="K22559" i="8"/>
  <c r="K22560" i="8"/>
  <c r="K22561" i="8"/>
  <c r="K22562" i="8"/>
  <c r="K22563" i="8"/>
  <c r="K22564" i="8"/>
  <c r="K22565" i="8"/>
  <c r="K22566" i="8"/>
  <c r="K22567" i="8"/>
  <c r="K22568" i="8"/>
  <c r="K22569" i="8"/>
  <c r="K22570" i="8"/>
  <c r="K22571" i="8"/>
  <c r="K22572" i="8"/>
  <c r="K22573" i="8"/>
  <c r="K22574" i="8"/>
  <c r="K22575" i="8"/>
  <c r="K22576" i="8"/>
  <c r="K22577" i="8"/>
  <c r="K22578" i="8"/>
  <c r="K22579" i="8"/>
  <c r="K22580" i="8"/>
  <c r="K22581" i="8"/>
  <c r="K22582" i="8"/>
  <c r="K22583" i="8"/>
  <c r="K22584" i="8"/>
  <c r="K22585" i="8"/>
  <c r="K22586" i="8"/>
  <c r="K22587" i="8"/>
  <c r="K22588" i="8"/>
  <c r="K22589" i="8"/>
  <c r="K22590" i="8"/>
  <c r="K22591" i="8"/>
  <c r="K22592" i="8"/>
  <c r="K22593" i="8"/>
  <c r="K22594" i="8"/>
  <c r="K22595" i="8"/>
  <c r="K22596" i="8"/>
  <c r="K22597" i="8"/>
  <c r="K22598" i="8"/>
  <c r="K22599" i="8"/>
  <c r="K22600" i="8"/>
  <c r="K22601" i="8"/>
  <c r="K22602" i="8"/>
  <c r="K22603" i="8"/>
  <c r="K22604" i="8"/>
  <c r="K22605" i="8"/>
  <c r="K22606" i="8"/>
  <c r="K22607" i="8"/>
  <c r="K22608" i="8"/>
  <c r="K22609" i="8"/>
  <c r="K22610" i="8"/>
  <c r="K22611" i="8"/>
  <c r="K22612" i="8"/>
  <c r="K22613" i="8"/>
  <c r="K22614" i="8"/>
  <c r="K22615" i="8"/>
  <c r="K22616" i="8"/>
  <c r="K22617" i="8"/>
  <c r="K22618" i="8"/>
  <c r="K22619" i="8"/>
  <c r="K22620" i="8"/>
  <c r="K22621" i="8"/>
  <c r="K22622" i="8"/>
  <c r="K22623" i="8"/>
  <c r="K22624" i="8"/>
  <c r="K22625" i="8"/>
  <c r="K22626" i="8"/>
  <c r="K22627" i="8"/>
  <c r="K22628" i="8"/>
  <c r="K22629" i="8"/>
  <c r="K22630" i="8"/>
  <c r="K22631" i="8"/>
  <c r="K22632" i="8"/>
  <c r="K22633" i="8"/>
  <c r="K22634" i="8"/>
  <c r="K22635" i="8"/>
  <c r="K22636" i="8"/>
  <c r="K22637" i="8"/>
  <c r="K22638" i="8"/>
  <c r="K22639" i="8"/>
  <c r="K22640" i="8"/>
  <c r="K22641" i="8"/>
  <c r="K22642" i="8"/>
  <c r="K22643" i="8"/>
  <c r="K22644" i="8"/>
  <c r="K22645" i="8"/>
  <c r="K22646" i="8"/>
  <c r="K22647" i="8"/>
  <c r="K22648" i="8"/>
  <c r="K22649" i="8"/>
  <c r="K22650" i="8"/>
  <c r="K22651" i="8"/>
  <c r="K22652" i="8"/>
  <c r="K22653" i="8"/>
  <c r="K22654" i="8"/>
  <c r="K22655" i="8"/>
  <c r="K22656" i="8"/>
  <c r="K22657" i="8"/>
  <c r="K22658" i="8"/>
  <c r="K22659" i="8"/>
  <c r="K22660" i="8"/>
  <c r="K22661" i="8"/>
  <c r="K22662" i="8"/>
  <c r="K22663" i="8"/>
  <c r="K22664" i="8"/>
  <c r="K22665" i="8"/>
  <c r="K22666" i="8"/>
  <c r="K22667" i="8"/>
  <c r="K22668" i="8"/>
  <c r="K22669" i="8"/>
  <c r="K22670" i="8"/>
  <c r="K22671" i="8"/>
  <c r="K22672" i="8"/>
  <c r="K22673" i="8"/>
  <c r="K22674" i="8"/>
  <c r="K22675" i="8"/>
  <c r="K22676" i="8"/>
  <c r="K22677" i="8"/>
  <c r="K22678" i="8"/>
  <c r="K22679" i="8"/>
  <c r="K22680" i="8"/>
  <c r="K22681" i="8"/>
  <c r="K22682" i="8"/>
  <c r="K22683" i="8"/>
  <c r="K22684" i="8"/>
  <c r="K22685" i="8"/>
  <c r="K22686" i="8"/>
  <c r="K22687" i="8"/>
  <c r="K22688" i="8"/>
  <c r="K22689" i="8"/>
  <c r="K22690" i="8"/>
  <c r="K22691" i="8"/>
  <c r="K22692" i="8"/>
  <c r="K22693" i="8"/>
  <c r="K22694" i="8"/>
  <c r="K22695" i="8"/>
  <c r="K22696" i="8"/>
  <c r="K22697" i="8"/>
  <c r="K22698" i="8"/>
  <c r="K22699" i="8"/>
  <c r="K22700" i="8"/>
  <c r="K22701" i="8"/>
  <c r="K22702" i="8"/>
  <c r="K22703" i="8"/>
  <c r="K22704" i="8"/>
  <c r="K22705" i="8"/>
  <c r="K22706" i="8"/>
  <c r="K22707" i="8"/>
  <c r="K22708" i="8"/>
  <c r="K22709" i="8"/>
  <c r="K22710" i="8"/>
  <c r="K22711" i="8"/>
  <c r="K22712" i="8"/>
  <c r="K22713" i="8"/>
  <c r="K22714" i="8"/>
  <c r="K22715" i="8"/>
  <c r="K22716" i="8"/>
  <c r="K22717" i="8"/>
  <c r="K22718" i="8"/>
  <c r="K22719" i="8"/>
  <c r="K22720" i="8"/>
  <c r="K22721" i="8"/>
  <c r="K22722" i="8"/>
  <c r="K22723" i="8"/>
  <c r="K22724" i="8"/>
  <c r="K22725" i="8"/>
  <c r="K22726" i="8"/>
  <c r="K22727" i="8"/>
  <c r="K22728" i="8"/>
  <c r="K22729" i="8"/>
  <c r="K22730" i="8"/>
  <c r="K22731" i="8"/>
  <c r="K22732" i="8"/>
  <c r="K22733" i="8"/>
  <c r="K22734" i="8"/>
  <c r="K22735" i="8"/>
  <c r="K22736" i="8"/>
  <c r="K22737" i="8"/>
  <c r="K22738" i="8"/>
  <c r="K22739" i="8"/>
  <c r="K22740" i="8"/>
  <c r="K22741" i="8"/>
  <c r="K22742" i="8"/>
  <c r="K22743" i="8"/>
  <c r="K22744" i="8"/>
  <c r="K22745" i="8"/>
  <c r="K22746" i="8"/>
  <c r="K22747" i="8"/>
  <c r="K22748" i="8"/>
  <c r="K22749" i="8"/>
  <c r="K22750" i="8"/>
  <c r="K22751" i="8"/>
  <c r="K22752" i="8"/>
  <c r="K22753" i="8"/>
  <c r="K22754" i="8"/>
  <c r="K22755" i="8"/>
  <c r="K22756" i="8"/>
  <c r="K22757" i="8"/>
  <c r="K22758" i="8"/>
  <c r="K22759" i="8"/>
  <c r="K22760" i="8"/>
  <c r="K22761" i="8"/>
  <c r="K22762" i="8"/>
  <c r="K22763" i="8"/>
  <c r="K22764" i="8"/>
  <c r="K22765" i="8"/>
  <c r="K22766" i="8"/>
  <c r="K22767" i="8"/>
  <c r="K22768" i="8"/>
  <c r="K22769" i="8"/>
  <c r="K22770" i="8"/>
  <c r="K22771" i="8"/>
  <c r="K22772" i="8"/>
  <c r="K22773" i="8"/>
  <c r="K22774" i="8"/>
  <c r="K22775" i="8"/>
  <c r="K22776" i="8"/>
  <c r="K22777" i="8"/>
  <c r="K22778" i="8"/>
  <c r="K22779" i="8"/>
  <c r="K22780" i="8"/>
  <c r="K22781" i="8"/>
  <c r="K22782" i="8"/>
  <c r="K22783" i="8"/>
  <c r="K22784" i="8"/>
  <c r="K22785" i="8"/>
  <c r="K22786" i="8"/>
  <c r="K22787" i="8"/>
  <c r="K22788" i="8"/>
  <c r="K22789" i="8"/>
  <c r="K22790" i="8"/>
  <c r="K22791" i="8"/>
  <c r="K22792" i="8"/>
  <c r="K22793" i="8"/>
  <c r="K22794" i="8"/>
  <c r="K22795" i="8"/>
  <c r="K22796" i="8"/>
  <c r="K22797" i="8"/>
  <c r="K22798" i="8"/>
  <c r="K22799" i="8"/>
  <c r="K22800" i="8"/>
  <c r="K22801" i="8"/>
  <c r="K22802" i="8"/>
  <c r="K22803" i="8"/>
  <c r="K22804" i="8"/>
  <c r="K22805" i="8"/>
  <c r="K22806" i="8"/>
  <c r="K22807" i="8"/>
  <c r="K22808" i="8"/>
  <c r="K22809" i="8"/>
  <c r="K22810" i="8"/>
  <c r="K22811" i="8"/>
  <c r="K22812" i="8"/>
  <c r="K22813" i="8"/>
  <c r="K22814" i="8"/>
  <c r="K22815" i="8"/>
  <c r="K22816" i="8"/>
  <c r="K22817" i="8"/>
  <c r="K22818" i="8"/>
  <c r="K22819" i="8"/>
  <c r="K22820" i="8"/>
  <c r="K22821" i="8"/>
  <c r="K22822" i="8"/>
  <c r="K22823" i="8"/>
  <c r="K22824" i="8"/>
  <c r="K22825" i="8"/>
  <c r="K22826" i="8"/>
  <c r="K22827" i="8"/>
  <c r="K22828" i="8"/>
  <c r="K22829" i="8"/>
  <c r="K22830" i="8"/>
  <c r="K22831" i="8"/>
  <c r="K22832" i="8"/>
  <c r="K22833" i="8"/>
  <c r="K22834" i="8"/>
  <c r="K22835" i="8"/>
  <c r="K22836" i="8"/>
  <c r="K22837" i="8"/>
  <c r="K22838" i="8"/>
  <c r="K22839" i="8"/>
  <c r="K22840" i="8"/>
  <c r="K22841" i="8"/>
  <c r="K22842" i="8"/>
  <c r="K22843" i="8"/>
  <c r="K22844" i="8"/>
  <c r="K22845" i="8"/>
  <c r="K22846" i="8"/>
  <c r="K22847" i="8"/>
  <c r="K22848" i="8"/>
  <c r="K22849" i="8"/>
  <c r="K22850" i="8"/>
  <c r="K22851" i="8"/>
  <c r="K22852" i="8"/>
  <c r="K22853" i="8"/>
  <c r="K22854" i="8"/>
  <c r="K22855" i="8"/>
  <c r="K22856" i="8"/>
  <c r="K22857" i="8"/>
  <c r="K22858" i="8"/>
  <c r="K22859" i="8"/>
  <c r="K22860" i="8"/>
  <c r="K22861" i="8"/>
  <c r="K22862" i="8"/>
  <c r="K22863" i="8"/>
  <c r="K22864" i="8"/>
  <c r="K22865" i="8"/>
  <c r="K22866" i="8"/>
  <c r="K22867" i="8"/>
  <c r="K22868" i="8"/>
  <c r="K22869" i="8"/>
  <c r="K22870" i="8"/>
  <c r="K22871" i="8"/>
  <c r="K22872" i="8"/>
  <c r="K22873" i="8"/>
  <c r="K22874" i="8"/>
  <c r="K22875" i="8"/>
  <c r="K22876" i="8"/>
  <c r="K22877" i="8"/>
  <c r="K22878" i="8"/>
  <c r="K22879" i="8"/>
  <c r="K22880" i="8"/>
  <c r="K22881" i="8"/>
  <c r="K22882" i="8"/>
  <c r="K22883" i="8"/>
  <c r="K22884" i="8"/>
  <c r="K22885" i="8"/>
  <c r="K22886" i="8"/>
  <c r="K22887" i="8"/>
  <c r="K22888" i="8"/>
  <c r="K22889" i="8"/>
  <c r="K22890" i="8"/>
  <c r="K22891" i="8"/>
  <c r="K22892" i="8"/>
  <c r="K22893" i="8"/>
  <c r="K22894" i="8"/>
  <c r="K22895" i="8"/>
  <c r="K22896" i="8"/>
  <c r="K22897" i="8"/>
  <c r="K22898" i="8"/>
  <c r="K22899" i="8"/>
  <c r="K22900" i="8"/>
  <c r="K22901" i="8"/>
  <c r="K22902" i="8"/>
  <c r="K22903" i="8"/>
  <c r="K22904" i="8"/>
  <c r="K22905" i="8"/>
  <c r="K22906" i="8"/>
  <c r="K22907" i="8"/>
  <c r="K22908" i="8"/>
  <c r="K22909" i="8"/>
  <c r="K22910" i="8"/>
  <c r="K22911" i="8"/>
  <c r="K22912" i="8"/>
  <c r="K22913" i="8"/>
  <c r="K22914" i="8"/>
  <c r="K22915" i="8"/>
  <c r="K22916" i="8"/>
  <c r="K22917" i="8"/>
  <c r="K22918" i="8"/>
  <c r="K22919" i="8"/>
  <c r="K22920" i="8"/>
  <c r="K22921" i="8"/>
  <c r="K22922" i="8"/>
  <c r="K22923" i="8"/>
  <c r="K22924" i="8"/>
  <c r="K22925" i="8"/>
  <c r="K22926" i="8"/>
  <c r="K22927" i="8"/>
  <c r="K22928" i="8"/>
  <c r="K22929" i="8"/>
  <c r="K22930" i="8"/>
  <c r="K22931" i="8"/>
  <c r="K22932" i="8"/>
  <c r="K22933" i="8"/>
  <c r="K22934" i="8"/>
  <c r="K22935" i="8"/>
  <c r="K22936" i="8"/>
  <c r="K22937" i="8"/>
  <c r="K22938" i="8"/>
  <c r="K22939" i="8"/>
  <c r="K22940" i="8"/>
  <c r="K22941" i="8"/>
  <c r="K22942" i="8"/>
  <c r="K22943" i="8"/>
  <c r="K22944" i="8"/>
  <c r="K22945" i="8"/>
  <c r="K22946" i="8"/>
  <c r="K22947" i="8"/>
  <c r="K22948" i="8"/>
  <c r="K22949" i="8"/>
  <c r="K22950" i="8"/>
  <c r="K22951" i="8"/>
  <c r="K22952" i="8"/>
  <c r="K22953" i="8"/>
  <c r="K22954" i="8"/>
  <c r="K22955" i="8"/>
  <c r="K22956" i="8"/>
  <c r="K22957" i="8"/>
  <c r="K22958" i="8"/>
  <c r="K22959" i="8"/>
  <c r="K22960" i="8"/>
  <c r="K22961" i="8"/>
  <c r="K22962" i="8"/>
  <c r="K22963" i="8"/>
  <c r="K22964" i="8"/>
  <c r="K22965" i="8"/>
  <c r="K22966" i="8"/>
  <c r="K22967" i="8"/>
  <c r="K22968" i="8"/>
  <c r="K22969" i="8"/>
  <c r="K22970" i="8"/>
  <c r="K22971" i="8"/>
  <c r="K22972" i="8"/>
  <c r="K22973" i="8"/>
  <c r="K22974" i="8"/>
  <c r="K22975" i="8"/>
  <c r="K22976" i="8"/>
  <c r="K22977" i="8"/>
  <c r="K22978" i="8"/>
  <c r="K22979" i="8"/>
  <c r="K22980" i="8"/>
  <c r="K22981" i="8"/>
  <c r="K22982" i="8"/>
  <c r="K22983" i="8"/>
  <c r="K22984" i="8"/>
  <c r="K22985" i="8"/>
  <c r="K22986" i="8"/>
  <c r="K22987" i="8"/>
  <c r="K22988" i="8"/>
  <c r="K22989" i="8"/>
  <c r="K22990" i="8"/>
  <c r="K22991" i="8"/>
  <c r="K22992" i="8"/>
  <c r="K22993" i="8"/>
  <c r="K22994" i="8"/>
  <c r="K22995" i="8"/>
  <c r="K22996" i="8"/>
  <c r="K22997" i="8"/>
  <c r="K22998" i="8"/>
  <c r="K22999" i="8"/>
  <c r="K23000" i="8"/>
  <c r="K23001" i="8"/>
  <c r="K23002" i="8"/>
  <c r="K23003" i="8"/>
  <c r="K23004" i="8"/>
  <c r="K23005" i="8"/>
  <c r="K23006" i="8"/>
  <c r="K23007" i="8"/>
  <c r="K23008" i="8"/>
  <c r="K23009" i="8"/>
  <c r="K23010" i="8"/>
  <c r="K23011" i="8"/>
  <c r="K23012" i="8"/>
  <c r="K23013" i="8"/>
  <c r="K23014" i="8"/>
  <c r="K23015" i="8"/>
  <c r="K23016" i="8"/>
  <c r="K23017" i="8"/>
  <c r="K23018" i="8"/>
  <c r="K23019" i="8"/>
  <c r="K23020" i="8"/>
  <c r="K23021" i="8"/>
  <c r="K23022" i="8"/>
  <c r="K23023" i="8"/>
  <c r="K23024" i="8"/>
  <c r="K23025" i="8"/>
  <c r="K23026" i="8"/>
  <c r="K23027" i="8"/>
  <c r="K23028" i="8"/>
  <c r="K23029" i="8"/>
  <c r="K23030" i="8"/>
  <c r="K23031" i="8"/>
  <c r="K23032" i="8"/>
  <c r="K23033" i="8"/>
  <c r="K23034" i="8"/>
  <c r="K23035" i="8"/>
  <c r="K23036" i="8"/>
  <c r="K23037" i="8"/>
  <c r="K23038" i="8"/>
  <c r="K23039" i="8"/>
  <c r="K23040" i="8"/>
  <c r="K23041" i="8"/>
  <c r="K23042" i="8"/>
  <c r="K23043" i="8"/>
  <c r="K23044" i="8"/>
  <c r="K23045" i="8"/>
  <c r="K23046" i="8"/>
  <c r="K23047" i="8"/>
  <c r="K23048" i="8"/>
  <c r="K23049" i="8"/>
  <c r="K23050" i="8"/>
  <c r="K23051" i="8"/>
  <c r="K23052" i="8"/>
  <c r="K23053" i="8"/>
  <c r="K23054" i="8"/>
  <c r="K23055" i="8"/>
  <c r="K23056" i="8"/>
  <c r="K23057" i="8"/>
  <c r="K23058" i="8"/>
  <c r="K23059" i="8"/>
  <c r="K23060" i="8"/>
  <c r="K23061" i="8"/>
  <c r="K23062" i="8"/>
  <c r="K23063" i="8"/>
  <c r="K23064" i="8"/>
  <c r="K23065" i="8"/>
  <c r="K23066" i="8"/>
  <c r="K23067" i="8"/>
  <c r="K23068" i="8"/>
  <c r="K23069" i="8"/>
  <c r="K23070" i="8"/>
  <c r="K23071" i="8"/>
  <c r="K23072" i="8"/>
  <c r="K23073" i="8"/>
  <c r="K23074" i="8"/>
  <c r="K23075" i="8"/>
  <c r="K23076" i="8"/>
  <c r="K23077" i="8"/>
  <c r="K23078" i="8"/>
  <c r="K23079" i="8"/>
  <c r="K23080" i="8"/>
  <c r="K23081" i="8"/>
  <c r="K23082" i="8"/>
  <c r="K23083" i="8"/>
  <c r="K23084" i="8"/>
  <c r="K23085" i="8"/>
  <c r="K23086" i="8"/>
  <c r="K23087" i="8"/>
  <c r="K23088" i="8"/>
  <c r="K23089" i="8"/>
  <c r="K23090" i="8"/>
  <c r="K23091" i="8"/>
  <c r="K23092" i="8"/>
  <c r="K23093" i="8"/>
  <c r="K23094" i="8"/>
  <c r="K23095" i="8"/>
  <c r="K23096" i="8"/>
  <c r="K23097" i="8"/>
  <c r="K23098" i="8"/>
  <c r="K23099" i="8"/>
  <c r="K23100" i="8"/>
  <c r="K23101" i="8"/>
  <c r="K23102" i="8"/>
  <c r="K23103" i="8"/>
  <c r="K23104" i="8"/>
  <c r="K23105" i="8"/>
  <c r="K23106" i="8"/>
  <c r="K23107" i="8"/>
  <c r="K23108" i="8"/>
  <c r="K23109" i="8"/>
  <c r="K23110" i="8"/>
  <c r="K23111" i="8"/>
  <c r="K23112" i="8"/>
  <c r="K23113" i="8"/>
  <c r="K23114" i="8"/>
  <c r="K23115" i="8"/>
  <c r="K23116" i="8"/>
  <c r="K23117" i="8"/>
  <c r="K23118" i="8"/>
  <c r="K23119" i="8"/>
  <c r="K23120" i="8"/>
  <c r="K23121" i="8"/>
  <c r="K23122" i="8"/>
  <c r="K23123" i="8"/>
  <c r="K23124" i="8"/>
  <c r="K23125" i="8"/>
  <c r="K23126" i="8"/>
  <c r="K23127" i="8"/>
  <c r="K23128" i="8"/>
  <c r="K23129" i="8"/>
  <c r="K23130" i="8"/>
  <c r="K23131" i="8"/>
  <c r="K23132" i="8"/>
  <c r="K23133" i="8"/>
  <c r="K23134" i="8"/>
  <c r="K23135" i="8"/>
  <c r="K23136" i="8"/>
  <c r="K23137" i="8"/>
  <c r="K23138" i="8"/>
  <c r="K23139" i="8"/>
  <c r="K23140" i="8"/>
  <c r="K23141" i="8"/>
  <c r="K23142" i="8"/>
  <c r="K23143" i="8"/>
  <c r="K23144" i="8"/>
  <c r="K23145" i="8"/>
  <c r="K23146" i="8"/>
  <c r="K23147" i="8"/>
  <c r="K23148" i="8"/>
  <c r="K23149" i="8"/>
  <c r="K23150" i="8"/>
  <c r="K23151" i="8"/>
  <c r="K23152" i="8"/>
  <c r="K23153" i="8"/>
  <c r="K23154" i="8"/>
  <c r="K23155" i="8"/>
  <c r="K23156" i="8"/>
  <c r="K23157" i="8"/>
  <c r="K23158" i="8"/>
  <c r="K23159" i="8"/>
  <c r="K23160" i="8"/>
  <c r="K23161" i="8"/>
  <c r="K23162" i="8"/>
  <c r="K23163" i="8"/>
  <c r="K23164" i="8"/>
  <c r="K23165" i="8"/>
  <c r="K23166" i="8"/>
  <c r="K23167" i="8"/>
  <c r="K23168" i="8"/>
  <c r="K23169" i="8"/>
  <c r="K23170" i="8"/>
  <c r="K23171" i="8"/>
  <c r="K23172" i="8"/>
  <c r="K23173" i="8"/>
  <c r="K23174" i="8"/>
  <c r="K23175" i="8"/>
  <c r="K23176" i="8"/>
  <c r="K23177" i="8"/>
  <c r="K23178" i="8"/>
  <c r="K23179" i="8"/>
  <c r="K23180" i="8"/>
  <c r="K23181" i="8"/>
  <c r="K23182" i="8"/>
  <c r="K23183" i="8"/>
  <c r="K23184" i="8"/>
  <c r="K23185" i="8"/>
  <c r="K23186" i="8"/>
  <c r="K23187" i="8"/>
  <c r="K23188" i="8"/>
  <c r="K23189" i="8"/>
  <c r="K23190" i="8"/>
  <c r="K23191" i="8"/>
  <c r="K23192" i="8"/>
  <c r="K23193" i="8"/>
  <c r="K23194" i="8"/>
  <c r="K23195" i="8"/>
  <c r="K23196" i="8"/>
  <c r="K23197" i="8"/>
  <c r="K23198" i="8"/>
  <c r="K23199" i="8"/>
  <c r="K23200" i="8"/>
  <c r="K23201" i="8"/>
  <c r="K23202" i="8"/>
  <c r="K23203" i="8"/>
  <c r="K23204" i="8"/>
  <c r="K23205" i="8"/>
  <c r="K23206" i="8"/>
  <c r="K23207" i="8"/>
  <c r="K23208" i="8"/>
  <c r="K23209" i="8"/>
  <c r="K23210" i="8"/>
  <c r="K23211" i="8"/>
  <c r="K23212" i="8"/>
  <c r="K23213" i="8"/>
  <c r="K23214" i="8"/>
  <c r="K23215" i="8"/>
  <c r="K23216" i="8"/>
  <c r="K23217" i="8"/>
  <c r="K23218" i="8"/>
  <c r="K23219" i="8"/>
  <c r="K23220" i="8"/>
  <c r="K23221" i="8"/>
  <c r="K23222" i="8"/>
  <c r="K23223" i="8"/>
  <c r="K23224" i="8"/>
  <c r="K23225" i="8"/>
  <c r="K23226" i="8"/>
  <c r="K23227" i="8"/>
  <c r="K23228" i="8"/>
  <c r="K23229" i="8"/>
  <c r="K23230" i="8"/>
  <c r="K23231" i="8"/>
  <c r="K23232" i="8"/>
  <c r="K23233" i="8"/>
  <c r="K23234" i="8"/>
  <c r="K23235" i="8"/>
  <c r="K23236" i="8"/>
  <c r="K23237" i="8"/>
  <c r="K23238" i="8"/>
  <c r="K23239" i="8"/>
  <c r="K23240" i="8"/>
  <c r="K23241" i="8"/>
  <c r="K23242" i="8"/>
  <c r="K23243" i="8"/>
  <c r="K23244" i="8"/>
  <c r="K23245" i="8"/>
  <c r="K23246" i="8"/>
  <c r="K23247" i="8"/>
  <c r="K23248" i="8"/>
  <c r="K23249" i="8"/>
  <c r="K23250" i="8"/>
  <c r="K23251" i="8"/>
  <c r="K23252" i="8"/>
  <c r="K23253" i="8"/>
  <c r="K23254" i="8"/>
  <c r="K23255" i="8"/>
  <c r="K23256" i="8"/>
  <c r="K23257" i="8"/>
  <c r="K23258" i="8"/>
  <c r="K23259" i="8"/>
  <c r="K23260" i="8"/>
  <c r="K23261" i="8"/>
  <c r="K23262" i="8"/>
  <c r="K23263" i="8"/>
  <c r="K23264" i="8"/>
  <c r="K23265" i="8"/>
  <c r="K23266" i="8"/>
  <c r="K23267" i="8"/>
  <c r="K23268" i="8"/>
  <c r="K23269" i="8"/>
  <c r="K23270" i="8"/>
  <c r="K23271" i="8"/>
  <c r="K23272" i="8"/>
  <c r="K23273" i="8"/>
  <c r="K23274" i="8"/>
  <c r="K23275" i="8"/>
  <c r="K23276" i="8"/>
  <c r="K23277" i="8"/>
  <c r="K23278" i="8"/>
  <c r="K23279" i="8"/>
  <c r="K23280" i="8"/>
  <c r="K23281" i="8"/>
  <c r="K23282" i="8"/>
  <c r="K23283" i="8"/>
  <c r="K23284" i="8"/>
  <c r="K23285" i="8"/>
  <c r="K23286" i="8"/>
  <c r="K23287" i="8"/>
  <c r="K23288" i="8"/>
  <c r="K23289" i="8"/>
  <c r="K23290" i="8"/>
  <c r="K23291" i="8"/>
  <c r="K23292" i="8"/>
  <c r="K23293" i="8"/>
  <c r="K23294" i="8"/>
  <c r="K23295" i="8"/>
  <c r="K23296" i="8"/>
  <c r="K23297" i="8"/>
  <c r="K23298" i="8"/>
  <c r="K23299" i="8"/>
  <c r="K23300" i="8"/>
  <c r="K23301" i="8"/>
  <c r="K23302" i="8"/>
  <c r="K23303" i="8"/>
  <c r="K23304" i="8"/>
  <c r="K23305" i="8"/>
  <c r="K23306" i="8"/>
  <c r="K23307" i="8"/>
  <c r="K23308" i="8"/>
  <c r="K23309" i="8"/>
  <c r="K23310" i="8"/>
  <c r="K23311" i="8"/>
  <c r="K23312" i="8"/>
  <c r="K23313" i="8"/>
  <c r="K23314" i="8"/>
  <c r="K23315" i="8"/>
  <c r="K23316" i="8"/>
  <c r="K23317" i="8"/>
  <c r="K23318" i="8"/>
  <c r="K23319" i="8"/>
  <c r="K23320" i="8"/>
  <c r="K23321" i="8"/>
  <c r="K23322" i="8"/>
  <c r="K23323" i="8"/>
  <c r="K23324" i="8"/>
  <c r="K23325" i="8"/>
  <c r="K23326" i="8"/>
  <c r="K23327" i="8"/>
  <c r="K23328" i="8"/>
  <c r="K23329" i="8"/>
  <c r="K23330" i="8"/>
  <c r="K23331" i="8"/>
  <c r="K23332" i="8"/>
  <c r="K23333" i="8"/>
  <c r="K23334" i="8"/>
  <c r="K23335" i="8"/>
  <c r="K23336" i="8"/>
  <c r="K23337" i="8"/>
  <c r="K23338" i="8"/>
  <c r="K23339" i="8"/>
  <c r="K23340" i="8"/>
  <c r="K23341" i="8"/>
  <c r="K23342" i="8"/>
  <c r="K23343" i="8"/>
  <c r="K23344" i="8"/>
  <c r="K23345" i="8"/>
  <c r="K23346" i="8"/>
  <c r="K23347" i="8"/>
  <c r="K23348" i="8"/>
  <c r="K23349" i="8"/>
  <c r="K23350" i="8"/>
  <c r="K23351" i="8"/>
  <c r="K23352" i="8"/>
  <c r="K23353" i="8"/>
  <c r="K23354" i="8"/>
  <c r="K23355" i="8"/>
  <c r="K23356" i="8"/>
  <c r="K23357" i="8"/>
  <c r="K23358" i="8"/>
  <c r="K23359" i="8"/>
  <c r="K23360" i="8"/>
  <c r="K23361" i="8"/>
  <c r="K23362" i="8"/>
  <c r="K23363" i="8"/>
  <c r="K23364" i="8"/>
  <c r="K23365" i="8"/>
  <c r="K23366" i="8"/>
  <c r="K23367" i="8"/>
  <c r="K23368" i="8"/>
  <c r="K23369" i="8"/>
  <c r="K23370" i="8"/>
  <c r="K23371" i="8"/>
  <c r="K23372" i="8"/>
  <c r="K23373" i="8"/>
  <c r="K23374" i="8"/>
  <c r="K23375" i="8"/>
  <c r="K23376" i="8"/>
  <c r="K23377" i="8"/>
  <c r="K23378" i="8"/>
  <c r="K23379" i="8"/>
  <c r="K23380" i="8"/>
  <c r="K23381" i="8"/>
  <c r="K23382" i="8"/>
  <c r="K23383" i="8"/>
  <c r="K23384" i="8"/>
  <c r="K23385" i="8"/>
  <c r="K23386" i="8"/>
  <c r="K23387" i="8"/>
  <c r="K23388" i="8"/>
  <c r="K23389" i="8"/>
  <c r="K23390" i="8"/>
  <c r="K23391" i="8"/>
  <c r="K23392" i="8"/>
  <c r="K23393" i="8"/>
  <c r="K23394" i="8"/>
  <c r="K23395" i="8"/>
  <c r="K23396" i="8"/>
  <c r="K23397" i="8"/>
  <c r="K23398" i="8"/>
  <c r="K23399" i="8"/>
  <c r="K23400" i="8"/>
  <c r="K23401" i="8"/>
  <c r="K23402" i="8"/>
  <c r="K23403" i="8"/>
  <c r="K23404" i="8"/>
  <c r="K23405" i="8"/>
  <c r="K23406" i="8"/>
  <c r="K23407" i="8"/>
  <c r="K23408" i="8"/>
  <c r="K23409" i="8"/>
  <c r="K23410" i="8"/>
  <c r="K23411" i="8"/>
  <c r="K23412" i="8"/>
  <c r="K23413" i="8"/>
  <c r="K23414" i="8"/>
  <c r="K23415" i="8"/>
  <c r="K23416" i="8"/>
  <c r="K23417" i="8"/>
  <c r="K23418" i="8"/>
  <c r="K23419" i="8"/>
  <c r="K23420" i="8"/>
  <c r="K23421" i="8"/>
  <c r="K23422" i="8"/>
  <c r="K23423" i="8"/>
  <c r="K23424" i="8"/>
  <c r="K23425" i="8"/>
  <c r="K23426" i="8"/>
  <c r="K23427" i="8"/>
  <c r="K23428" i="8"/>
  <c r="K23429" i="8"/>
  <c r="K23430" i="8"/>
  <c r="K23431" i="8"/>
  <c r="K23432" i="8"/>
  <c r="K23433" i="8"/>
  <c r="K23434" i="8"/>
  <c r="K23435" i="8"/>
  <c r="K23436" i="8"/>
  <c r="K23437" i="8"/>
  <c r="K23438" i="8"/>
  <c r="K23439" i="8"/>
  <c r="K23440" i="8"/>
  <c r="K23441" i="8"/>
  <c r="K23442" i="8"/>
  <c r="K23443" i="8"/>
  <c r="K23444" i="8"/>
  <c r="K23445" i="8"/>
  <c r="K23446" i="8"/>
  <c r="K23447" i="8"/>
  <c r="K23448" i="8"/>
  <c r="K23449" i="8"/>
  <c r="K23450" i="8"/>
  <c r="K23451" i="8"/>
  <c r="K23452" i="8"/>
  <c r="K23453" i="8"/>
  <c r="K23454" i="8"/>
  <c r="K23455" i="8"/>
  <c r="K23456" i="8"/>
  <c r="K23457" i="8"/>
  <c r="K23458" i="8"/>
  <c r="K23459" i="8"/>
  <c r="K23460" i="8"/>
  <c r="K23461" i="8"/>
  <c r="K23462" i="8"/>
  <c r="K23463" i="8"/>
  <c r="K23464" i="8"/>
  <c r="K23465" i="8"/>
  <c r="K23466" i="8"/>
  <c r="K23467" i="8"/>
  <c r="K23468" i="8"/>
  <c r="K23469" i="8"/>
  <c r="K23470" i="8"/>
  <c r="K23471" i="8"/>
  <c r="K23472" i="8"/>
  <c r="K23473" i="8"/>
  <c r="K23474" i="8"/>
  <c r="K23475" i="8"/>
  <c r="K23476" i="8"/>
  <c r="K23477" i="8"/>
  <c r="K23478" i="8"/>
  <c r="K23479" i="8"/>
  <c r="K23480" i="8"/>
  <c r="K23481" i="8"/>
  <c r="K23482" i="8"/>
  <c r="K23483" i="8"/>
  <c r="K23484" i="8"/>
  <c r="K23485" i="8"/>
  <c r="K23486" i="8"/>
  <c r="K23487" i="8"/>
  <c r="K23488" i="8"/>
  <c r="K23489" i="8"/>
  <c r="K23490" i="8"/>
  <c r="K23491" i="8"/>
  <c r="K23492" i="8"/>
  <c r="K23493" i="8"/>
  <c r="K23494" i="8"/>
  <c r="K23495" i="8"/>
  <c r="K23496" i="8"/>
  <c r="K23497" i="8"/>
  <c r="K23498" i="8"/>
  <c r="K23499" i="8"/>
  <c r="K23500" i="8"/>
  <c r="K23501" i="8"/>
  <c r="K23502" i="8"/>
  <c r="K23503" i="8"/>
  <c r="K23504" i="8"/>
  <c r="K23505" i="8"/>
  <c r="K23506" i="8"/>
  <c r="K23507" i="8"/>
  <c r="K23508" i="8"/>
  <c r="K23509" i="8"/>
  <c r="K23510" i="8"/>
  <c r="K23511" i="8"/>
  <c r="K23512" i="8"/>
  <c r="K23513" i="8"/>
  <c r="K23514" i="8"/>
  <c r="K23515" i="8"/>
  <c r="K23516" i="8"/>
  <c r="K23517" i="8"/>
  <c r="K23518" i="8"/>
  <c r="K23519" i="8"/>
  <c r="K23520" i="8"/>
  <c r="K23521" i="8"/>
  <c r="K23522" i="8"/>
  <c r="K23523" i="8"/>
  <c r="K23524" i="8"/>
  <c r="K23525" i="8"/>
  <c r="K23526" i="8"/>
  <c r="K23527" i="8"/>
  <c r="K23528" i="8"/>
  <c r="K23529" i="8"/>
  <c r="K23530" i="8"/>
  <c r="K23531" i="8"/>
  <c r="K23532" i="8"/>
  <c r="K23533" i="8"/>
  <c r="K23534" i="8"/>
  <c r="K23535" i="8"/>
  <c r="K23536" i="8"/>
  <c r="K23537" i="8"/>
  <c r="K23538" i="8"/>
  <c r="K23539" i="8"/>
  <c r="K23540" i="8"/>
  <c r="K23541" i="8"/>
  <c r="K23542" i="8"/>
  <c r="K23543" i="8"/>
  <c r="K23544" i="8"/>
  <c r="K23545" i="8"/>
  <c r="K23546" i="8"/>
  <c r="K23547" i="8"/>
  <c r="K23548" i="8"/>
  <c r="K23549" i="8"/>
  <c r="K23550" i="8"/>
  <c r="K23551" i="8"/>
  <c r="K23552" i="8"/>
  <c r="K23553" i="8"/>
  <c r="K23554" i="8"/>
  <c r="K23555" i="8"/>
  <c r="K23556" i="8"/>
  <c r="K23557" i="8"/>
  <c r="K23558" i="8"/>
  <c r="K23559" i="8"/>
  <c r="K23560" i="8"/>
  <c r="K23561" i="8"/>
  <c r="K23562" i="8"/>
  <c r="K23563" i="8"/>
  <c r="K23564" i="8"/>
  <c r="K23565" i="8"/>
  <c r="K23566" i="8"/>
  <c r="K23567" i="8"/>
  <c r="K23568" i="8"/>
  <c r="K23569" i="8"/>
  <c r="K23570" i="8"/>
  <c r="K23571" i="8"/>
  <c r="K23572" i="8"/>
  <c r="K23573" i="8"/>
  <c r="K23574" i="8"/>
  <c r="K23575" i="8"/>
  <c r="K23576" i="8"/>
  <c r="K23577" i="8"/>
  <c r="K23578" i="8"/>
  <c r="K23579" i="8"/>
  <c r="K23580" i="8"/>
  <c r="K23581" i="8"/>
  <c r="K23582" i="8"/>
  <c r="K23583" i="8"/>
  <c r="K23584" i="8"/>
  <c r="K23585" i="8"/>
  <c r="K23586" i="8"/>
  <c r="K23587" i="8"/>
  <c r="K23588" i="8"/>
  <c r="K23589" i="8"/>
  <c r="K23590" i="8"/>
  <c r="K23591" i="8"/>
  <c r="K23592" i="8"/>
  <c r="K23593" i="8"/>
  <c r="K23594" i="8"/>
  <c r="K23595" i="8"/>
  <c r="K23596" i="8"/>
  <c r="K23597" i="8"/>
  <c r="K23598" i="8"/>
  <c r="K23599" i="8"/>
  <c r="K23600" i="8"/>
  <c r="K23601" i="8"/>
  <c r="K23602" i="8"/>
  <c r="K23603" i="8"/>
  <c r="K23604" i="8"/>
  <c r="K23605" i="8"/>
  <c r="K23606" i="8"/>
  <c r="K23607" i="8"/>
  <c r="K23608" i="8"/>
  <c r="K23609" i="8"/>
  <c r="K23610" i="8"/>
  <c r="K23611" i="8"/>
  <c r="K23612" i="8"/>
  <c r="K23613" i="8"/>
  <c r="K23614" i="8"/>
  <c r="K23615" i="8"/>
  <c r="K23616" i="8"/>
  <c r="K23617" i="8"/>
  <c r="K23618" i="8"/>
  <c r="K23619" i="8"/>
  <c r="K23620" i="8"/>
  <c r="K23621" i="8"/>
  <c r="K23622" i="8"/>
  <c r="K23623" i="8"/>
  <c r="K23624" i="8"/>
  <c r="K23625" i="8"/>
  <c r="K23626" i="8"/>
  <c r="K23627" i="8"/>
  <c r="K23628" i="8"/>
  <c r="K23629" i="8"/>
  <c r="K23630" i="8"/>
  <c r="K23631" i="8"/>
  <c r="K23632" i="8"/>
  <c r="K23633" i="8"/>
  <c r="K23634" i="8"/>
  <c r="K23635" i="8"/>
  <c r="K23636" i="8"/>
  <c r="K23637" i="8"/>
  <c r="K23638" i="8"/>
  <c r="K23639" i="8"/>
  <c r="K23640" i="8"/>
  <c r="K23641" i="8"/>
  <c r="K23642" i="8"/>
  <c r="K23643" i="8"/>
  <c r="K23644" i="8"/>
  <c r="K23645" i="8"/>
  <c r="K23646" i="8"/>
  <c r="K23647" i="8"/>
  <c r="K23648" i="8"/>
  <c r="K23649" i="8"/>
  <c r="K23650" i="8"/>
  <c r="K23651" i="8"/>
  <c r="K23652" i="8"/>
  <c r="K23653" i="8"/>
  <c r="K23654" i="8"/>
  <c r="K23655" i="8"/>
  <c r="K23656" i="8"/>
  <c r="K23657" i="8"/>
  <c r="K23658" i="8"/>
  <c r="K23659" i="8"/>
  <c r="K23660" i="8"/>
  <c r="K23661" i="8"/>
  <c r="K23662" i="8"/>
  <c r="K23663" i="8"/>
  <c r="K23664" i="8"/>
  <c r="K23665" i="8"/>
  <c r="K23666" i="8"/>
  <c r="K23667" i="8"/>
  <c r="K23668" i="8"/>
  <c r="K23669" i="8"/>
  <c r="K23670" i="8"/>
  <c r="K23671" i="8"/>
  <c r="K23672" i="8"/>
  <c r="K23673" i="8"/>
  <c r="K23674" i="8"/>
  <c r="K23675" i="8"/>
  <c r="K23676" i="8"/>
  <c r="K23677" i="8"/>
  <c r="K23678" i="8"/>
  <c r="K23679" i="8"/>
  <c r="K23680" i="8"/>
  <c r="K23681" i="8"/>
  <c r="K23682" i="8"/>
  <c r="K23683" i="8"/>
  <c r="K23684" i="8"/>
  <c r="K23685" i="8"/>
  <c r="K23686" i="8"/>
  <c r="K23687" i="8"/>
  <c r="K23688" i="8"/>
  <c r="K23689" i="8"/>
  <c r="K23690" i="8"/>
  <c r="K23691" i="8"/>
  <c r="K23692" i="8"/>
  <c r="K23693" i="8"/>
  <c r="K23694" i="8"/>
  <c r="K23695" i="8"/>
  <c r="K23696" i="8"/>
  <c r="K23697" i="8"/>
  <c r="K23698" i="8"/>
  <c r="K23699" i="8"/>
  <c r="K23700" i="8"/>
  <c r="K23701" i="8"/>
  <c r="K23702" i="8"/>
  <c r="K23703" i="8"/>
  <c r="K23704" i="8"/>
  <c r="K23705" i="8"/>
  <c r="K23706" i="8"/>
  <c r="K23707" i="8"/>
  <c r="K23708" i="8"/>
  <c r="K23709" i="8"/>
  <c r="K23710" i="8"/>
  <c r="K23711" i="8"/>
  <c r="K23712" i="8"/>
  <c r="K23713" i="8"/>
  <c r="K23714" i="8"/>
  <c r="K23715" i="8"/>
  <c r="K23716" i="8"/>
  <c r="K23717" i="8"/>
  <c r="K23718" i="8"/>
  <c r="K23719" i="8"/>
  <c r="K23720" i="8"/>
  <c r="K23721" i="8"/>
  <c r="K23722" i="8"/>
  <c r="K23723" i="8"/>
  <c r="K23724" i="8"/>
  <c r="K23725" i="8"/>
  <c r="K23726" i="8"/>
  <c r="K23727" i="8"/>
  <c r="K23728" i="8"/>
  <c r="K23729" i="8"/>
  <c r="K23730" i="8"/>
  <c r="K23731" i="8"/>
  <c r="K23732" i="8"/>
  <c r="K23733" i="8"/>
  <c r="K23734" i="8"/>
  <c r="K23735" i="8"/>
  <c r="K23736" i="8"/>
  <c r="K23737" i="8"/>
  <c r="K23738" i="8"/>
  <c r="K23739" i="8"/>
  <c r="K23740" i="8"/>
  <c r="K23741" i="8"/>
  <c r="K23742" i="8"/>
  <c r="K23743" i="8"/>
  <c r="K23744" i="8"/>
  <c r="K23745" i="8"/>
  <c r="K23746" i="8"/>
  <c r="K23747" i="8"/>
  <c r="K23748" i="8"/>
  <c r="K23749" i="8"/>
  <c r="K23750" i="8"/>
  <c r="K23751" i="8"/>
  <c r="K23752" i="8"/>
  <c r="K23753" i="8"/>
  <c r="K23754" i="8"/>
  <c r="K23755" i="8"/>
  <c r="K23756" i="8"/>
  <c r="K23757" i="8"/>
  <c r="K23758" i="8"/>
  <c r="K23759" i="8"/>
  <c r="K23760" i="8"/>
  <c r="K23761" i="8"/>
  <c r="K23762" i="8"/>
  <c r="K23763" i="8"/>
  <c r="K23764" i="8"/>
  <c r="K23765" i="8"/>
  <c r="K23766" i="8"/>
  <c r="K23767" i="8"/>
  <c r="K23768" i="8"/>
  <c r="K23769" i="8"/>
  <c r="K23770" i="8"/>
  <c r="K23771" i="8"/>
  <c r="K23772" i="8"/>
  <c r="K23773" i="8"/>
  <c r="K23774" i="8"/>
  <c r="K23775" i="8"/>
  <c r="K23776" i="8"/>
  <c r="K23777" i="8"/>
  <c r="K23778" i="8"/>
  <c r="K23779" i="8"/>
  <c r="K23780" i="8"/>
  <c r="K23781" i="8"/>
  <c r="K23782" i="8"/>
  <c r="K23783" i="8"/>
  <c r="K23784" i="8"/>
  <c r="K23785" i="8"/>
  <c r="K23786" i="8"/>
  <c r="K23787" i="8"/>
  <c r="K23788" i="8"/>
  <c r="K23789" i="8"/>
  <c r="K23790" i="8"/>
  <c r="K23791" i="8"/>
  <c r="K23792" i="8"/>
  <c r="K23793" i="8"/>
  <c r="K23794" i="8"/>
  <c r="K23795" i="8"/>
  <c r="K23796" i="8"/>
  <c r="K23797" i="8"/>
  <c r="K23798" i="8"/>
  <c r="K23799" i="8"/>
  <c r="K23800" i="8"/>
  <c r="K23801" i="8"/>
  <c r="K23802" i="8"/>
  <c r="K23803" i="8"/>
  <c r="K23804" i="8"/>
  <c r="K23805" i="8"/>
  <c r="K23806" i="8"/>
  <c r="K23807" i="8"/>
  <c r="K23808" i="8"/>
  <c r="K23809" i="8"/>
  <c r="K23810" i="8"/>
  <c r="K23811" i="8"/>
  <c r="K23812" i="8"/>
  <c r="K23813" i="8"/>
  <c r="K23814" i="8"/>
  <c r="K23815" i="8"/>
  <c r="K23816" i="8"/>
  <c r="K23817" i="8"/>
  <c r="K23818" i="8"/>
  <c r="K23819" i="8"/>
  <c r="K23820" i="8"/>
  <c r="K23821" i="8"/>
  <c r="K23822" i="8"/>
  <c r="K23823" i="8"/>
  <c r="K23824" i="8"/>
  <c r="K23825" i="8"/>
  <c r="K23826" i="8"/>
  <c r="K23827" i="8"/>
  <c r="K23828" i="8"/>
  <c r="K23829" i="8"/>
  <c r="K23830" i="8"/>
  <c r="K23831" i="8"/>
  <c r="K23832" i="8"/>
  <c r="K23833" i="8"/>
  <c r="K23834" i="8"/>
  <c r="K23835" i="8"/>
  <c r="K23836" i="8"/>
  <c r="K23837" i="8"/>
  <c r="K23838" i="8"/>
  <c r="K23839" i="8"/>
  <c r="K23840" i="8"/>
  <c r="K23841" i="8"/>
  <c r="K23842" i="8"/>
  <c r="K23843" i="8"/>
  <c r="K23844" i="8"/>
  <c r="K23845" i="8"/>
  <c r="K23846" i="8"/>
  <c r="K23847" i="8"/>
  <c r="K23848" i="8"/>
  <c r="K23849" i="8"/>
  <c r="K23850" i="8"/>
  <c r="K23851" i="8"/>
  <c r="K23852" i="8"/>
  <c r="K23853" i="8"/>
  <c r="K23854" i="8"/>
  <c r="K23855" i="8"/>
  <c r="K23856" i="8"/>
  <c r="K23857" i="8"/>
  <c r="K23858" i="8"/>
  <c r="K23859" i="8"/>
  <c r="K23860" i="8"/>
  <c r="K23861" i="8"/>
  <c r="K23862" i="8"/>
  <c r="K23863" i="8"/>
  <c r="K23864" i="8"/>
  <c r="K23865" i="8"/>
  <c r="K23866" i="8"/>
  <c r="K23867" i="8"/>
  <c r="K23868" i="8"/>
  <c r="K23869" i="8"/>
  <c r="K23870" i="8"/>
  <c r="K23871" i="8"/>
  <c r="K23872" i="8"/>
  <c r="K23873" i="8"/>
  <c r="K23874" i="8"/>
  <c r="K23875" i="8"/>
  <c r="K23876" i="8"/>
  <c r="K23877" i="8"/>
  <c r="K23878" i="8"/>
  <c r="K23879" i="8"/>
  <c r="K23880" i="8"/>
  <c r="K23881" i="8"/>
  <c r="K23882" i="8"/>
  <c r="K23883" i="8"/>
  <c r="K23884" i="8"/>
  <c r="K23885" i="8"/>
  <c r="K23886" i="8"/>
  <c r="K23887" i="8"/>
  <c r="K23888" i="8"/>
  <c r="K23889" i="8"/>
  <c r="K23890" i="8"/>
  <c r="K23891" i="8"/>
  <c r="K23892" i="8"/>
  <c r="K23893" i="8"/>
  <c r="K23894" i="8"/>
  <c r="K23895" i="8"/>
  <c r="K23896" i="8"/>
  <c r="K23897" i="8"/>
  <c r="K23898" i="8"/>
  <c r="K23899" i="8"/>
  <c r="K23900" i="8"/>
  <c r="K23901" i="8"/>
  <c r="K23902" i="8"/>
  <c r="K23903" i="8"/>
  <c r="K23904" i="8"/>
  <c r="K23905" i="8"/>
  <c r="K23906" i="8"/>
  <c r="K23907" i="8"/>
  <c r="K23908" i="8"/>
  <c r="K23909" i="8"/>
  <c r="K23910" i="8"/>
  <c r="K23911" i="8"/>
  <c r="K23912" i="8"/>
  <c r="K23913" i="8"/>
  <c r="K23914" i="8"/>
  <c r="K23915" i="8"/>
  <c r="K23916" i="8"/>
  <c r="K23917" i="8"/>
  <c r="K23918" i="8"/>
  <c r="K23919" i="8"/>
  <c r="K23920" i="8"/>
  <c r="K23921" i="8"/>
  <c r="K23922" i="8"/>
  <c r="K23923" i="8"/>
  <c r="K23924" i="8"/>
  <c r="K23925" i="8"/>
  <c r="K23926" i="8"/>
  <c r="K23927" i="8"/>
  <c r="K23928" i="8"/>
  <c r="K23929" i="8"/>
  <c r="K23930" i="8"/>
  <c r="K23931" i="8"/>
  <c r="K23932" i="8"/>
  <c r="K23933" i="8"/>
  <c r="K23934" i="8"/>
  <c r="K23935" i="8"/>
  <c r="K23936" i="8"/>
  <c r="K23937" i="8"/>
  <c r="K23938" i="8"/>
  <c r="K23939" i="8"/>
  <c r="K23940" i="8"/>
  <c r="K23941" i="8"/>
  <c r="K23942" i="8"/>
  <c r="K23943" i="8"/>
  <c r="K23944" i="8"/>
  <c r="K23945" i="8"/>
  <c r="K23946" i="8"/>
  <c r="K23947" i="8"/>
  <c r="K23948" i="8"/>
  <c r="K23949" i="8"/>
  <c r="K23950" i="8"/>
  <c r="K23951" i="8"/>
  <c r="K23952" i="8"/>
  <c r="K23953" i="8"/>
  <c r="K23954" i="8"/>
  <c r="K23955" i="8"/>
  <c r="K23956" i="8"/>
  <c r="K23957" i="8"/>
  <c r="K23958" i="8"/>
  <c r="K23959" i="8"/>
  <c r="K23960" i="8"/>
  <c r="K23961" i="8"/>
  <c r="K23962" i="8"/>
  <c r="K23963" i="8"/>
  <c r="K23964" i="8"/>
  <c r="K23965" i="8"/>
  <c r="K23966" i="8"/>
  <c r="K23967" i="8"/>
  <c r="K23968" i="8"/>
  <c r="K23969" i="8"/>
  <c r="K23970" i="8"/>
  <c r="K23971" i="8"/>
  <c r="K23972" i="8"/>
  <c r="K23973" i="8"/>
  <c r="K23974" i="8"/>
  <c r="K23975" i="8"/>
  <c r="K23976" i="8"/>
  <c r="K23977" i="8"/>
  <c r="K23978" i="8"/>
  <c r="K23979" i="8"/>
  <c r="K23980" i="8"/>
  <c r="K23981" i="8"/>
  <c r="K23982" i="8"/>
  <c r="K23983" i="8"/>
  <c r="K23984" i="8"/>
  <c r="K23985" i="8"/>
  <c r="K23986" i="8"/>
  <c r="K23987" i="8"/>
  <c r="K23988" i="8"/>
  <c r="K23989" i="8"/>
  <c r="K23990" i="8"/>
  <c r="K23991" i="8"/>
  <c r="K23992" i="8"/>
  <c r="K23993" i="8"/>
  <c r="K23994" i="8"/>
  <c r="K23995" i="8"/>
  <c r="K23996" i="8"/>
  <c r="K23997" i="8"/>
  <c r="K23998" i="8"/>
  <c r="K23999" i="8"/>
  <c r="K24000" i="8"/>
  <c r="K24001" i="8"/>
  <c r="K24002" i="8"/>
  <c r="K24003" i="8"/>
  <c r="K24004" i="8"/>
  <c r="K24005" i="8"/>
  <c r="K24006" i="8"/>
  <c r="K24007" i="8"/>
  <c r="K24008" i="8"/>
  <c r="K24009" i="8"/>
  <c r="K24010" i="8"/>
  <c r="K24011" i="8"/>
  <c r="K24012" i="8"/>
  <c r="K24013" i="8"/>
  <c r="K24014" i="8"/>
  <c r="K24015" i="8"/>
  <c r="K24016" i="8"/>
  <c r="K24017" i="8"/>
  <c r="K24018" i="8"/>
  <c r="K24019" i="8"/>
  <c r="K24020" i="8"/>
  <c r="K24021" i="8"/>
  <c r="K24022" i="8"/>
  <c r="K24023" i="8"/>
  <c r="K24024" i="8"/>
  <c r="K24025" i="8"/>
  <c r="K24026" i="8"/>
  <c r="K24027" i="8"/>
  <c r="K24028" i="8"/>
  <c r="K24029" i="8"/>
  <c r="K24030" i="8"/>
  <c r="K24031" i="8"/>
  <c r="K24032" i="8"/>
  <c r="K24033" i="8"/>
  <c r="K24034" i="8"/>
  <c r="K24035" i="8"/>
  <c r="K24036" i="8"/>
  <c r="K24037" i="8"/>
  <c r="K24038" i="8"/>
  <c r="K24039" i="8"/>
  <c r="K24040" i="8"/>
  <c r="K24041" i="8"/>
  <c r="K24042" i="8"/>
  <c r="K24043" i="8"/>
  <c r="K24044" i="8"/>
  <c r="K24045" i="8"/>
  <c r="K24046" i="8"/>
  <c r="K24047" i="8"/>
  <c r="K24048" i="8"/>
  <c r="K24049" i="8"/>
  <c r="K24050" i="8"/>
  <c r="K24051" i="8"/>
  <c r="K24052" i="8"/>
  <c r="K24053" i="8"/>
  <c r="K24054" i="8"/>
  <c r="K24055" i="8"/>
  <c r="K24056" i="8"/>
  <c r="K24057" i="8"/>
  <c r="K24058" i="8"/>
  <c r="K24059" i="8"/>
  <c r="K24060" i="8"/>
  <c r="K24061" i="8"/>
  <c r="K24062" i="8"/>
  <c r="K24063" i="8"/>
  <c r="K24064" i="8"/>
  <c r="K24065" i="8"/>
  <c r="K24066" i="8"/>
  <c r="K24067" i="8"/>
  <c r="K24068" i="8"/>
  <c r="K24069" i="8"/>
  <c r="K24070" i="8"/>
  <c r="K24071" i="8"/>
  <c r="K24072" i="8"/>
  <c r="K24073" i="8"/>
  <c r="K24074" i="8"/>
  <c r="K24075" i="8"/>
  <c r="K24076" i="8"/>
  <c r="K24077" i="8"/>
  <c r="K24078" i="8"/>
  <c r="K24079" i="8"/>
  <c r="K24080" i="8"/>
  <c r="K24081" i="8"/>
  <c r="K24082" i="8"/>
  <c r="K24083" i="8"/>
  <c r="K24084" i="8"/>
  <c r="K24085" i="8"/>
  <c r="K24086" i="8"/>
  <c r="K24087" i="8"/>
  <c r="K24088" i="8"/>
  <c r="K24089" i="8"/>
  <c r="K24090" i="8"/>
  <c r="K24091" i="8"/>
  <c r="K24092" i="8"/>
  <c r="K24093" i="8"/>
  <c r="K24094" i="8"/>
  <c r="K24095" i="8"/>
  <c r="K24096" i="8"/>
  <c r="K24097" i="8"/>
  <c r="K24098" i="8"/>
  <c r="K24099" i="8"/>
  <c r="K24100" i="8"/>
  <c r="K24101" i="8"/>
  <c r="K24102" i="8"/>
  <c r="K24103" i="8"/>
  <c r="K24104" i="8"/>
  <c r="K24105" i="8"/>
  <c r="K24106" i="8"/>
  <c r="K24107" i="8"/>
  <c r="K24108" i="8"/>
  <c r="K24109" i="8"/>
  <c r="K24110" i="8"/>
  <c r="K24111" i="8"/>
  <c r="K24112" i="8"/>
  <c r="K24113" i="8"/>
  <c r="K24114" i="8"/>
  <c r="K24115" i="8"/>
  <c r="K24116" i="8"/>
  <c r="K24117" i="8"/>
  <c r="K24118" i="8"/>
  <c r="K24119" i="8"/>
  <c r="K24120" i="8"/>
  <c r="K24121" i="8"/>
  <c r="K24122" i="8"/>
  <c r="K24123" i="8"/>
  <c r="K24124" i="8"/>
  <c r="K24125" i="8"/>
  <c r="K24126" i="8"/>
  <c r="K24127" i="8"/>
  <c r="K24128" i="8"/>
  <c r="K24129" i="8"/>
  <c r="K24130" i="8"/>
  <c r="K24131" i="8"/>
  <c r="K24132" i="8"/>
  <c r="K24133" i="8"/>
  <c r="K24134" i="8"/>
  <c r="K24135" i="8"/>
  <c r="K24136" i="8"/>
  <c r="K24137" i="8"/>
  <c r="K24138" i="8"/>
  <c r="K24139" i="8"/>
  <c r="K24140" i="8"/>
  <c r="K24141" i="8"/>
  <c r="K24142" i="8"/>
  <c r="K24143" i="8"/>
  <c r="K24144" i="8"/>
  <c r="K24145" i="8"/>
  <c r="K24146" i="8"/>
  <c r="K24147" i="8"/>
  <c r="K24148" i="8"/>
  <c r="K24149" i="8"/>
  <c r="K24150" i="8"/>
  <c r="K24151" i="8"/>
  <c r="K24152" i="8"/>
  <c r="K24153" i="8"/>
  <c r="K24154" i="8"/>
  <c r="K24155" i="8"/>
  <c r="K24156" i="8"/>
  <c r="K24157" i="8"/>
  <c r="K24158" i="8"/>
  <c r="K24159" i="8"/>
  <c r="K24160" i="8"/>
  <c r="K24161" i="8"/>
  <c r="K24162" i="8"/>
  <c r="K24163" i="8"/>
  <c r="K24164" i="8"/>
  <c r="K24165" i="8"/>
  <c r="K24166" i="8"/>
  <c r="K24167" i="8"/>
  <c r="K24168" i="8"/>
  <c r="K24169" i="8"/>
  <c r="K24170" i="8"/>
  <c r="K24171" i="8"/>
  <c r="K24172" i="8"/>
  <c r="K24173" i="8"/>
  <c r="K24174" i="8"/>
  <c r="K24175" i="8"/>
  <c r="K24176" i="8"/>
  <c r="K24177" i="8"/>
  <c r="K24178" i="8"/>
  <c r="K24179" i="8"/>
  <c r="K24180" i="8"/>
  <c r="K24181" i="8"/>
  <c r="K24182" i="8"/>
  <c r="K24183" i="8"/>
  <c r="K24184" i="8"/>
  <c r="K24185" i="8"/>
  <c r="K24186" i="8"/>
  <c r="K24187" i="8"/>
  <c r="K24188" i="8"/>
  <c r="K24189" i="8"/>
  <c r="K24190" i="8"/>
  <c r="K24191" i="8"/>
  <c r="K24192" i="8"/>
  <c r="K24193" i="8"/>
  <c r="K24194" i="8"/>
  <c r="K24195" i="8"/>
  <c r="K24196" i="8"/>
  <c r="K24197" i="8"/>
  <c r="K24198" i="8"/>
  <c r="K24199" i="8"/>
  <c r="K24200" i="8"/>
  <c r="K24201" i="8"/>
  <c r="K24202" i="8"/>
  <c r="K24203" i="8"/>
  <c r="K24204" i="8"/>
  <c r="K24205" i="8"/>
  <c r="K24206" i="8"/>
  <c r="K24207" i="8"/>
  <c r="K24208" i="8"/>
  <c r="K24209" i="8"/>
  <c r="K24210" i="8"/>
  <c r="K24211" i="8"/>
  <c r="K24212" i="8"/>
  <c r="K24213" i="8"/>
  <c r="K24214" i="8"/>
  <c r="K24215" i="8"/>
  <c r="K24216" i="8"/>
  <c r="K24217" i="8"/>
  <c r="K24218" i="8"/>
  <c r="K24219" i="8"/>
  <c r="K24220" i="8"/>
  <c r="K24221" i="8"/>
  <c r="K24222" i="8"/>
  <c r="K24223" i="8"/>
  <c r="K24224" i="8"/>
  <c r="K24225" i="8"/>
  <c r="K24226" i="8"/>
  <c r="K24227" i="8"/>
  <c r="K24228" i="8"/>
  <c r="K24229" i="8"/>
  <c r="K24230" i="8"/>
  <c r="K24231" i="8"/>
  <c r="K24232" i="8"/>
  <c r="K24233" i="8"/>
  <c r="K24234" i="8"/>
  <c r="K24235" i="8"/>
  <c r="K24236" i="8"/>
  <c r="K24237" i="8"/>
  <c r="K24238" i="8"/>
  <c r="K24239" i="8"/>
  <c r="K24240" i="8"/>
  <c r="K24241" i="8"/>
  <c r="K24242" i="8"/>
  <c r="K24243" i="8"/>
  <c r="K24244" i="8"/>
  <c r="K24245" i="8"/>
  <c r="K24246" i="8"/>
  <c r="K24247" i="8"/>
  <c r="K24248" i="8"/>
  <c r="K24249" i="8"/>
  <c r="K24250" i="8"/>
  <c r="K24251" i="8"/>
  <c r="K24252" i="8"/>
  <c r="K24253" i="8"/>
  <c r="K24254" i="8"/>
  <c r="K24255" i="8"/>
  <c r="K24256" i="8"/>
  <c r="K24257" i="8"/>
  <c r="K24258" i="8"/>
  <c r="K24259" i="8"/>
  <c r="K24260" i="8"/>
  <c r="K24261" i="8"/>
  <c r="K24262" i="8"/>
  <c r="K24263" i="8"/>
  <c r="K24264" i="8"/>
  <c r="K24265" i="8"/>
  <c r="K24266" i="8"/>
  <c r="K24267" i="8"/>
  <c r="K24268" i="8"/>
  <c r="K24269" i="8"/>
  <c r="K24270" i="8"/>
  <c r="K24271" i="8"/>
  <c r="K24272" i="8"/>
  <c r="K24273" i="8"/>
  <c r="K24274" i="8"/>
  <c r="K24275" i="8"/>
  <c r="K24276" i="8"/>
  <c r="K24277" i="8"/>
  <c r="K24278" i="8"/>
  <c r="K24279" i="8"/>
  <c r="K24280" i="8"/>
  <c r="K24281" i="8"/>
  <c r="K24282" i="8"/>
  <c r="K24283" i="8"/>
  <c r="K24284" i="8"/>
  <c r="K24285" i="8"/>
  <c r="K24286" i="8"/>
  <c r="K24287" i="8"/>
  <c r="K24288" i="8"/>
  <c r="K24289" i="8"/>
  <c r="K24290" i="8"/>
  <c r="K24291" i="8"/>
  <c r="K24292" i="8"/>
  <c r="K24293" i="8"/>
  <c r="K24294" i="8"/>
  <c r="K24295" i="8"/>
  <c r="K24296" i="8"/>
  <c r="K24297" i="8"/>
  <c r="K24298" i="8"/>
  <c r="K24299" i="8"/>
  <c r="K24300" i="8"/>
  <c r="K24301" i="8"/>
  <c r="K24302" i="8"/>
  <c r="K24303" i="8"/>
  <c r="K24304" i="8"/>
  <c r="K24305" i="8"/>
  <c r="K24306" i="8"/>
  <c r="K24307" i="8"/>
  <c r="K24308" i="8"/>
  <c r="K24309" i="8"/>
  <c r="K24310" i="8"/>
  <c r="K24311" i="8"/>
  <c r="K24312" i="8"/>
  <c r="K24313" i="8"/>
  <c r="K24314" i="8"/>
  <c r="K24315" i="8"/>
  <c r="K24316" i="8"/>
  <c r="K24317" i="8"/>
  <c r="K24318" i="8"/>
  <c r="K24319" i="8"/>
  <c r="K24320" i="8"/>
  <c r="K24321" i="8"/>
  <c r="K24322" i="8"/>
  <c r="K24323" i="8"/>
  <c r="K24324" i="8"/>
  <c r="K24325" i="8"/>
  <c r="K24326" i="8"/>
  <c r="K24327" i="8"/>
  <c r="K24328" i="8"/>
  <c r="K24329" i="8"/>
  <c r="K24330" i="8"/>
  <c r="K24331" i="8"/>
  <c r="K24332" i="8"/>
  <c r="K24333" i="8"/>
  <c r="K24334" i="8"/>
  <c r="K24335" i="8"/>
  <c r="K24336" i="8"/>
  <c r="K24337" i="8"/>
  <c r="K24338" i="8"/>
  <c r="K24339" i="8"/>
  <c r="K24340" i="8"/>
  <c r="K24341" i="8"/>
  <c r="K24342" i="8"/>
  <c r="K24343" i="8"/>
  <c r="K24344" i="8"/>
  <c r="K24345" i="8"/>
  <c r="K24346" i="8"/>
  <c r="K24347" i="8"/>
  <c r="K24348" i="8"/>
  <c r="K24349" i="8"/>
  <c r="K24350" i="8"/>
  <c r="K24351" i="8"/>
  <c r="K24352" i="8"/>
  <c r="K24353" i="8"/>
  <c r="K24354" i="8"/>
  <c r="K2" i="8"/>
  <c r="AV18" i="5" l="1"/>
  <c r="AA18" i="5" l="1"/>
  <c r="AV48" i="7" l="1"/>
  <c r="AV5" i="7"/>
  <c r="AV6" i="7"/>
  <c r="AV7" i="7"/>
  <c r="AV8" i="7"/>
  <c r="AV9" i="7"/>
  <c r="AV10" i="7"/>
  <c r="AV11" i="7"/>
  <c r="AV12" i="7"/>
  <c r="AV13" i="7"/>
  <c r="AV14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67" i="7"/>
  <c r="AV68" i="7"/>
  <c r="AV69" i="7"/>
  <c r="AV70" i="7"/>
  <c r="AV71" i="7"/>
  <c r="AV72" i="7"/>
  <c r="AV73" i="7"/>
  <c r="AV74" i="7"/>
  <c r="AV75" i="7"/>
  <c r="AV76" i="7"/>
  <c r="AV77" i="7"/>
  <c r="AV78" i="7"/>
  <c r="AV79" i="7"/>
  <c r="AV80" i="7"/>
  <c r="AV81" i="7"/>
  <c r="AV82" i="7"/>
  <c r="AV83" i="7"/>
  <c r="AV84" i="7"/>
  <c r="AV85" i="7"/>
  <c r="AV86" i="7"/>
  <c r="AV87" i="7"/>
  <c r="AV88" i="7"/>
  <c r="AV89" i="7"/>
  <c r="AV90" i="7"/>
  <c r="AV91" i="7"/>
  <c r="AV92" i="7"/>
  <c r="AV93" i="7"/>
  <c r="AV94" i="7"/>
  <c r="AV95" i="7"/>
  <c r="AV96" i="7"/>
  <c r="AV97" i="7"/>
  <c r="AV98" i="7"/>
  <c r="AV99" i="7"/>
  <c r="AV100" i="7"/>
  <c r="AV101" i="7"/>
  <c r="AV102" i="7"/>
  <c r="AV103" i="7"/>
  <c r="AV104" i="7"/>
  <c r="AV105" i="7"/>
  <c r="AV106" i="7"/>
  <c r="AV107" i="7"/>
  <c r="AV108" i="7"/>
  <c r="AV109" i="7"/>
  <c r="AV110" i="7"/>
  <c r="AV111" i="7"/>
  <c r="AV112" i="7"/>
  <c r="AV113" i="7"/>
  <c r="AV114" i="7"/>
  <c r="AV115" i="7"/>
  <c r="AV116" i="7"/>
  <c r="AV117" i="7"/>
  <c r="AV118" i="7"/>
  <c r="AV119" i="7"/>
  <c r="AV120" i="7"/>
  <c r="AV121" i="7"/>
  <c r="AV122" i="7"/>
  <c r="AV123" i="7"/>
  <c r="AV124" i="7"/>
  <c r="AV125" i="7"/>
  <c r="AV126" i="7"/>
  <c r="AV127" i="7"/>
  <c r="AV128" i="7"/>
  <c r="AV129" i="7"/>
  <c r="AV130" i="7"/>
  <c r="AV131" i="7"/>
  <c r="AV132" i="7"/>
  <c r="AV133" i="7"/>
  <c r="AV134" i="7"/>
  <c r="AV135" i="7"/>
  <c r="AV136" i="7"/>
  <c r="AV137" i="7"/>
  <c r="AV138" i="7"/>
  <c r="AV139" i="7"/>
  <c r="AV140" i="7"/>
  <c r="AV141" i="7"/>
  <c r="AV142" i="7"/>
  <c r="AV143" i="7"/>
  <c r="AV144" i="7"/>
  <c r="AV145" i="7"/>
  <c r="AV146" i="7"/>
  <c r="AV147" i="7"/>
  <c r="AV148" i="7"/>
  <c r="AV149" i="7"/>
  <c r="AV150" i="7"/>
  <c r="AV151" i="7"/>
  <c r="AV152" i="7"/>
  <c r="AV153" i="7"/>
  <c r="AV154" i="7"/>
  <c r="AV155" i="7"/>
  <c r="AV156" i="7"/>
  <c r="AV157" i="7"/>
  <c r="AV158" i="7"/>
  <c r="AV159" i="7"/>
  <c r="AV160" i="7"/>
  <c r="AV161" i="7"/>
  <c r="AV162" i="7"/>
  <c r="AV163" i="7"/>
  <c r="AV164" i="7"/>
  <c r="AV165" i="7"/>
  <c r="AV166" i="7"/>
  <c r="AV167" i="7"/>
  <c r="AV168" i="7"/>
  <c r="AV169" i="7"/>
  <c r="AV170" i="7"/>
  <c r="AV171" i="7"/>
  <c r="AV172" i="7"/>
  <c r="AV173" i="7"/>
  <c r="AV174" i="7"/>
  <c r="AV175" i="7"/>
  <c r="AV4" i="7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L4" i="7" l="1"/>
  <c r="L18" i="5" l="1"/>
  <c r="L19" i="5" l="1"/>
  <c r="D18" i="6" l="1"/>
  <c r="D19" i="6"/>
  <c r="D20" i="6"/>
  <c r="D21" i="6"/>
  <c r="D22" i="6"/>
  <c r="D23" i="6"/>
  <c r="D24" i="6"/>
  <c r="D25" i="6"/>
  <c r="D17" i="6"/>
  <c r="AH131" i="7"/>
  <c r="AO131" i="7" s="1"/>
  <c r="AA131" i="7"/>
  <c r="L131" i="7"/>
  <c r="D131" i="7"/>
  <c r="AH130" i="7"/>
  <c r="AO130" i="7" s="1"/>
  <c r="AA130" i="7"/>
  <c r="L130" i="7"/>
  <c r="D130" i="7"/>
  <c r="AH129" i="7"/>
  <c r="AO129" i="7" s="1"/>
  <c r="AA129" i="7"/>
  <c r="L129" i="7"/>
  <c r="D129" i="7"/>
  <c r="AH128" i="7"/>
  <c r="AO128" i="7" s="1"/>
  <c r="AA128" i="7"/>
  <c r="L128" i="7"/>
  <c r="D128" i="7"/>
  <c r="AH127" i="7"/>
  <c r="AO127" i="7" s="1"/>
  <c r="AA127" i="7"/>
  <c r="L127" i="7"/>
  <c r="D127" i="7"/>
  <c r="AH126" i="7"/>
  <c r="AO126" i="7" s="1"/>
  <c r="AA126" i="7"/>
  <c r="L126" i="7"/>
  <c r="D126" i="7"/>
  <c r="AH125" i="7"/>
  <c r="AO125" i="7" s="1"/>
  <c r="AA125" i="7"/>
  <c r="L125" i="7"/>
  <c r="D125" i="7"/>
  <c r="AH124" i="7"/>
  <c r="AO124" i="7" s="1"/>
  <c r="AA124" i="7"/>
  <c r="L124" i="7"/>
  <c r="D124" i="7"/>
  <c r="AH123" i="7"/>
  <c r="AO123" i="7" s="1"/>
  <c r="AA123" i="7"/>
  <c r="L123" i="7"/>
  <c r="D123" i="7"/>
  <c r="AH122" i="7"/>
  <c r="AO122" i="7" s="1"/>
  <c r="AA122" i="7"/>
  <c r="L122" i="7"/>
  <c r="D122" i="7"/>
  <c r="AH121" i="7"/>
  <c r="AO121" i="7" s="1"/>
  <c r="AA121" i="7"/>
  <c r="L121" i="7"/>
  <c r="D121" i="7"/>
  <c r="AH120" i="7"/>
  <c r="AO120" i="7" s="1"/>
  <c r="AA120" i="7"/>
  <c r="L120" i="7"/>
  <c r="D120" i="7"/>
  <c r="AH119" i="7"/>
  <c r="AO119" i="7" s="1"/>
  <c r="AA119" i="7"/>
  <c r="L119" i="7"/>
  <c r="D119" i="7"/>
  <c r="AH118" i="7"/>
  <c r="AO118" i="7" s="1"/>
  <c r="AA118" i="7"/>
  <c r="L118" i="7"/>
  <c r="D118" i="7"/>
  <c r="AH117" i="7"/>
  <c r="AO117" i="7" s="1"/>
  <c r="AA117" i="7"/>
  <c r="L117" i="7"/>
  <c r="D117" i="7"/>
  <c r="AH116" i="7"/>
  <c r="AO116" i="7" s="1"/>
  <c r="AA116" i="7"/>
  <c r="L116" i="7"/>
  <c r="D116" i="7"/>
  <c r="AH115" i="7"/>
  <c r="AO115" i="7" s="1"/>
  <c r="AA115" i="7"/>
  <c r="L115" i="7"/>
  <c r="D115" i="7"/>
  <c r="AH114" i="7"/>
  <c r="AO114" i="7" s="1"/>
  <c r="AA114" i="7"/>
  <c r="L114" i="7"/>
  <c r="D114" i="7"/>
  <c r="AH113" i="7"/>
  <c r="AO113" i="7" s="1"/>
  <c r="AA113" i="7"/>
  <c r="L113" i="7"/>
  <c r="D113" i="7"/>
  <c r="AH112" i="7"/>
  <c r="AO112" i="7" s="1"/>
  <c r="AA112" i="7"/>
  <c r="L112" i="7"/>
  <c r="D112" i="7"/>
  <c r="AH111" i="7"/>
  <c r="AO111" i="7" s="1"/>
  <c r="AA111" i="7"/>
  <c r="L111" i="7"/>
  <c r="D111" i="7"/>
  <c r="AH110" i="7"/>
  <c r="AO110" i="7" s="1"/>
  <c r="AA110" i="7"/>
  <c r="L110" i="7"/>
  <c r="D110" i="7"/>
  <c r="AH109" i="7"/>
  <c r="AO109" i="7" s="1"/>
  <c r="AA109" i="7"/>
  <c r="L109" i="7"/>
  <c r="D109" i="7"/>
  <c r="AH108" i="7"/>
  <c r="AO108" i="7" s="1"/>
  <c r="AA108" i="7"/>
  <c r="L108" i="7"/>
  <c r="D108" i="7"/>
  <c r="AH107" i="7"/>
  <c r="AO107" i="7" s="1"/>
  <c r="AA107" i="7"/>
  <c r="L107" i="7"/>
  <c r="D107" i="7"/>
  <c r="AH106" i="7"/>
  <c r="AO106" i="7" s="1"/>
  <c r="AA106" i="7"/>
  <c r="L106" i="7"/>
  <c r="D106" i="7"/>
  <c r="AH105" i="7"/>
  <c r="AO105" i="7" s="1"/>
  <c r="AA105" i="7"/>
  <c r="L105" i="7"/>
  <c r="D105" i="7"/>
  <c r="AH104" i="7"/>
  <c r="AO104" i="7" s="1"/>
  <c r="AA104" i="7"/>
  <c r="L104" i="7"/>
  <c r="D104" i="7"/>
  <c r="AH103" i="7"/>
  <c r="AO103" i="7" s="1"/>
  <c r="AA103" i="7"/>
  <c r="L103" i="7"/>
  <c r="D103" i="7"/>
  <c r="AH102" i="7"/>
  <c r="AO102" i="7" s="1"/>
  <c r="AA102" i="7"/>
  <c r="L102" i="7"/>
  <c r="D102" i="7"/>
  <c r="AH101" i="7"/>
  <c r="AO101" i="7" s="1"/>
  <c r="AA101" i="7"/>
  <c r="L101" i="7"/>
  <c r="D101" i="7"/>
  <c r="AH100" i="7"/>
  <c r="AO100" i="7" s="1"/>
  <c r="AA100" i="7"/>
  <c r="L100" i="7"/>
  <c r="D100" i="7"/>
  <c r="AH99" i="7"/>
  <c r="AO99" i="7" s="1"/>
  <c r="AA99" i="7"/>
  <c r="L99" i="7"/>
  <c r="D99" i="7"/>
  <c r="AH98" i="7"/>
  <c r="AO98" i="7" s="1"/>
  <c r="AA98" i="7"/>
  <c r="L98" i="7"/>
  <c r="D98" i="7"/>
  <c r="AH97" i="7"/>
  <c r="AO97" i="7" s="1"/>
  <c r="AA97" i="7"/>
  <c r="L97" i="7"/>
  <c r="D97" i="7"/>
  <c r="AH96" i="7"/>
  <c r="AO96" i="7" s="1"/>
  <c r="AA96" i="7"/>
  <c r="L96" i="7"/>
  <c r="D96" i="7"/>
  <c r="AH95" i="7"/>
  <c r="AO95" i="7" s="1"/>
  <c r="AA95" i="7"/>
  <c r="L95" i="7"/>
  <c r="D95" i="7"/>
  <c r="AH94" i="7"/>
  <c r="AO94" i="7" s="1"/>
  <c r="AA94" i="7"/>
  <c r="L94" i="7"/>
  <c r="D94" i="7"/>
  <c r="AH93" i="7"/>
  <c r="AO93" i="7" s="1"/>
  <c r="AA93" i="7"/>
  <c r="L93" i="7"/>
  <c r="D93" i="7"/>
  <c r="AH92" i="7"/>
  <c r="AO92" i="7" s="1"/>
  <c r="AA92" i="7"/>
  <c r="L92" i="7"/>
  <c r="D92" i="7"/>
  <c r="AH87" i="7"/>
  <c r="AO87" i="7" s="1"/>
  <c r="AA87" i="7"/>
  <c r="L87" i="7"/>
  <c r="D87" i="7"/>
  <c r="AH86" i="7"/>
  <c r="AO86" i="7" s="1"/>
  <c r="AA86" i="7"/>
  <c r="L86" i="7"/>
  <c r="D86" i="7"/>
  <c r="AH85" i="7"/>
  <c r="AO85" i="7" s="1"/>
  <c r="AA85" i="7"/>
  <c r="L85" i="7"/>
  <c r="D85" i="7"/>
  <c r="AH84" i="7"/>
  <c r="AO84" i="7" s="1"/>
  <c r="AA84" i="7"/>
  <c r="L84" i="7"/>
  <c r="D84" i="7"/>
  <c r="AH83" i="7"/>
  <c r="AO83" i="7" s="1"/>
  <c r="AA83" i="7"/>
  <c r="L83" i="7"/>
  <c r="D83" i="7"/>
  <c r="AH82" i="7"/>
  <c r="AO82" i="7" s="1"/>
  <c r="AA82" i="7"/>
  <c r="L82" i="7"/>
  <c r="D82" i="7"/>
  <c r="AH81" i="7"/>
  <c r="AO81" i="7" s="1"/>
  <c r="AA81" i="7"/>
  <c r="L81" i="7"/>
  <c r="D81" i="7"/>
  <c r="AH80" i="7"/>
  <c r="AO80" i="7" s="1"/>
  <c r="AA80" i="7"/>
  <c r="L80" i="7"/>
  <c r="D80" i="7"/>
  <c r="AH79" i="7"/>
  <c r="AO79" i="7" s="1"/>
  <c r="AA79" i="7"/>
  <c r="L79" i="7"/>
  <c r="D79" i="7"/>
  <c r="AH78" i="7"/>
  <c r="AO78" i="7" s="1"/>
  <c r="AA78" i="7"/>
  <c r="L78" i="7"/>
  <c r="D78" i="7"/>
  <c r="AH77" i="7"/>
  <c r="AO77" i="7" s="1"/>
  <c r="AA77" i="7"/>
  <c r="L77" i="7"/>
  <c r="D77" i="7"/>
  <c r="AH76" i="7"/>
  <c r="AO76" i="7" s="1"/>
  <c r="AA76" i="7"/>
  <c r="L76" i="7"/>
  <c r="D76" i="7"/>
  <c r="AH75" i="7"/>
  <c r="AO75" i="7" s="1"/>
  <c r="AA75" i="7"/>
  <c r="L75" i="7"/>
  <c r="D75" i="7"/>
  <c r="AH74" i="7"/>
  <c r="AO74" i="7" s="1"/>
  <c r="AA74" i="7"/>
  <c r="L74" i="7"/>
  <c r="D74" i="7"/>
  <c r="AH73" i="7"/>
  <c r="AO73" i="7" s="1"/>
  <c r="AA73" i="7"/>
  <c r="L73" i="7"/>
  <c r="D73" i="7"/>
  <c r="AH72" i="7"/>
  <c r="AO72" i="7" s="1"/>
  <c r="AA72" i="7"/>
  <c r="L72" i="7"/>
  <c r="D72" i="7"/>
  <c r="AH71" i="7"/>
  <c r="AO71" i="7" s="1"/>
  <c r="AA71" i="7"/>
  <c r="L71" i="7"/>
  <c r="D71" i="7"/>
  <c r="AH70" i="7"/>
  <c r="AO70" i="7" s="1"/>
  <c r="AA70" i="7"/>
  <c r="L70" i="7"/>
  <c r="D70" i="7"/>
  <c r="AH69" i="7"/>
  <c r="AO69" i="7" s="1"/>
  <c r="AA69" i="7"/>
  <c r="L69" i="7"/>
  <c r="D69" i="7"/>
  <c r="AH68" i="7"/>
  <c r="AO68" i="7" s="1"/>
  <c r="AA68" i="7"/>
  <c r="L68" i="7"/>
  <c r="D68" i="7"/>
  <c r="AH67" i="7"/>
  <c r="AO67" i="7" s="1"/>
  <c r="AA67" i="7"/>
  <c r="L67" i="7"/>
  <c r="D67" i="7"/>
  <c r="AH66" i="7"/>
  <c r="AO66" i="7" s="1"/>
  <c r="AA66" i="7"/>
  <c r="L66" i="7"/>
  <c r="D66" i="7"/>
  <c r="AH65" i="7"/>
  <c r="AO65" i="7" s="1"/>
  <c r="AA65" i="7"/>
  <c r="L65" i="7"/>
  <c r="D65" i="7"/>
  <c r="AH64" i="7"/>
  <c r="AO64" i="7" s="1"/>
  <c r="AA64" i="7"/>
  <c r="L64" i="7"/>
  <c r="D64" i="7"/>
  <c r="AH63" i="7"/>
  <c r="AO63" i="7" s="1"/>
  <c r="AA63" i="7"/>
  <c r="L63" i="7"/>
  <c r="D63" i="7"/>
  <c r="AH62" i="7"/>
  <c r="AO62" i="7" s="1"/>
  <c r="AA62" i="7"/>
  <c r="L62" i="7"/>
  <c r="D62" i="7"/>
  <c r="AH61" i="7"/>
  <c r="AO61" i="7" s="1"/>
  <c r="AA61" i="7"/>
  <c r="L61" i="7"/>
  <c r="D61" i="7"/>
  <c r="AH60" i="7"/>
  <c r="AO60" i="7" s="1"/>
  <c r="AA60" i="7"/>
  <c r="L60" i="7"/>
  <c r="D60" i="7"/>
  <c r="AH59" i="7"/>
  <c r="AO59" i="7" s="1"/>
  <c r="AA59" i="7"/>
  <c r="L59" i="7"/>
  <c r="D59" i="7"/>
  <c r="AH58" i="7"/>
  <c r="AO58" i="7" s="1"/>
  <c r="AA58" i="7"/>
  <c r="L58" i="7"/>
  <c r="D58" i="7"/>
  <c r="AH57" i="7"/>
  <c r="AO57" i="7" s="1"/>
  <c r="AA57" i="7"/>
  <c r="L57" i="7"/>
  <c r="D57" i="7"/>
  <c r="AH56" i="7"/>
  <c r="AO56" i="7" s="1"/>
  <c r="AA56" i="7"/>
  <c r="L56" i="7"/>
  <c r="D56" i="7"/>
  <c r="AH55" i="7"/>
  <c r="AO55" i="7" s="1"/>
  <c r="AA55" i="7"/>
  <c r="L55" i="7"/>
  <c r="D55" i="7"/>
  <c r="AH54" i="7"/>
  <c r="AO54" i="7" s="1"/>
  <c r="AA54" i="7"/>
  <c r="L54" i="7"/>
  <c r="D54" i="7"/>
  <c r="AH53" i="7"/>
  <c r="AO53" i="7" s="1"/>
  <c r="AA53" i="7"/>
  <c r="L53" i="7"/>
  <c r="D53" i="7"/>
  <c r="AH52" i="7"/>
  <c r="AO52" i="7" s="1"/>
  <c r="AA52" i="7"/>
  <c r="L52" i="7"/>
  <c r="D52" i="7"/>
  <c r="AH51" i="7"/>
  <c r="AO51" i="7" s="1"/>
  <c r="AA51" i="7"/>
  <c r="L51" i="7"/>
  <c r="D51" i="7"/>
  <c r="AH50" i="7"/>
  <c r="AO50" i="7" s="1"/>
  <c r="AA50" i="7"/>
  <c r="L50" i="7"/>
  <c r="D50" i="7"/>
  <c r="AH49" i="7"/>
  <c r="AO49" i="7" s="1"/>
  <c r="AA49" i="7"/>
  <c r="L49" i="7"/>
  <c r="D49" i="7"/>
  <c r="AH48" i="7"/>
  <c r="AO48" i="7" s="1"/>
  <c r="AA48" i="7"/>
  <c r="L48" i="7"/>
  <c r="D48" i="7"/>
  <c r="AH43" i="7"/>
  <c r="AO43" i="7" s="1"/>
  <c r="AA43" i="7"/>
  <c r="L43" i="7"/>
  <c r="D43" i="7"/>
  <c r="AH42" i="7"/>
  <c r="AO42" i="7" s="1"/>
  <c r="AA42" i="7"/>
  <c r="L42" i="7"/>
  <c r="D42" i="7"/>
  <c r="AH41" i="7"/>
  <c r="AO41" i="7" s="1"/>
  <c r="AA41" i="7"/>
  <c r="L41" i="7"/>
  <c r="D41" i="7"/>
  <c r="AH40" i="7"/>
  <c r="AO40" i="7" s="1"/>
  <c r="AA40" i="7"/>
  <c r="L40" i="7"/>
  <c r="D40" i="7"/>
  <c r="AH39" i="7"/>
  <c r="AO39" i="7" s="1"/>
  <c r="AA39" i="7"/>
  <c r="L39" i="7"/>
  <c r="D39" i="7"/>
  <c r="AH38" i="7"/>
  <c r="AO38" i="7" s="1"/>
  <c r="AA38" i="7"/>
  <c r="L38" i="7"/>
  <c r="D38" i="7"/>
  <c r="AH37" i="7"/>
  <c r="AO37" i="7" s="1"/>
  <c r="AA37" i="7"/>
  <c r="L37" i="7"/>
  <c r="D37" i="7"/>
  <c r="AH36" i="7"/>
  <c r="AO36" i="7" s="1"/>
  <c r="AA36" i="7"/>
  <c r="L36" i="7"/>
  <c r="D36" i="7"/>
  <c r="AH35" i="7"/>
  <c r="AO35" i="7" s="1"/>
  <c r="AA35" i="7"/>
  <c r="L35" i="7"/>
  <c r="D35" i="7"/>
  <c r="AH34" i="7"/>
  <c r="AO34" i="7" s="1"/>
  <c r="AA34" i="7"/>
  <c r="L34" i="7"/>
  <c r="D34" i="7"/>
  <c r="AH33" i="7"/>
  <c r="AO33" i="7" s="1"/>
  <c r="AA33" i="7"/>
  <c r="L33" i="7"/>
  <c r="D33" i="7"/>
  <c r="AH32" i="7"/>
  <c r="AO32" i="7" s="1"/>
  <c r="AA32" i="7"/>
  <c r="L32" i="7"/>
  <c r="D32" i="7"/>
  <c r="AH31" i="7"/>
  <c r="AO31" i="7" s="1"/>
  <c r="AA31" i="7"/>
  <c r="L31" i="7"/>
  <c r="D31" i="7"/>
  <c r="AH30" i="7"/>
  <c r="AO30" i="7" s="1"/>
  <c r="AA30" i="7"/>
  <c r="L30" i="7"/>
  <c r="D30" i="7"/>
  <c r="AH29" i="7"/>
  <c r="AO29" i="7" s="1"/>
  <c r="AA29" i="7"/>
  <c r="L29" i="7"/>
  <c r="D29" i="7"/>
  <c r="AH28" i="7"/>
  <c r="AO28" i="7" s="1"/>
  <c r="AA28" i="7"/>
  <c r="L28" i="7"/>
  <c r="D28" i="7"/>
  <c r="AH27" i="7"/>
  <c r="AO27" i="7" s="1"/>
  <c r="AA27" i="7"/>
  <c r="L27" i="7"/>
  <c r="D27" i="7"/>
  <c r="AH26" i="7"/>
  <c r="AO26" i="7" s="1"/>
  <c r="AA26" i="7"/>
  <c r="L26" i="7"/>
  <c r="D26" i="7"/>
  <c r="AH25" i="7"/>
  <c r="AO25" i="7" s="1"/>
  <c r="AA25" i="7"/>
  <c r="L25" i="7"/>
  <c r="D25" i="7"/>
  <c r="AH24" i="7"/>
  <c r="AO24" i="7" s="1"/>
  <c r="AA24" i="7"/>
  <c r="L24" i="7"/>
  <c r="D24" i="7"/>
  <c r="AH23" i="7"/>
  <c r="AO23" i="7" s="1"/>
  <c r="AA23" i="7"/>
  <c r="L23" i="7"/>
  <c r="D23" i="7"/>
  <c r="AH22" i="7"/>
  <c r="AO22" i="7" s="1"/>
  <c r="AA22" i="7"/>
  <c r="L22" i="7"/>
  <c r="D22" i="7"/>
  <c r="AH21" i="7"/>
  <c r="AO21" i="7" s="1"/>
  <c r="AA21" i="7"/>
  <c r="L21" i="7"/>
  <c r="D21" i="7"/>
  <c r="AH20" i="7"/>
  <c r="AO20" i="7" s="1"/>
  <c r="AA20" i="7"/>
  <c r="L20" i="7"/>
  <c r="D20" i="7"/>
  <c r="AH19" i="7"/>
  <c r="AO19" i="7" s="1"/>
  <c r="AA19" i="7"/>
  <c r="L19" i="7"/>
  <c r="D19" i="7"/>
  <c r="AH18" i="7"/>
  <c r="AO18" i="7" s="1"/>
  <c r="AA18" i="7"/>
  <c r="L18" i="7"/>
  <c r="D18" i="7"/>
  <c r="AH17" i="7"/>
  <c r="AO17" i="7" s="1"/>
  <c r="AA17" i="7"/>
  <c r="L17" i="7"/>
  <c r="D17" i="7"/>
  <c r="AH16" i="7"/>
  <c r="AO16" i="7" s="1"/>
  <c r="AA16" i="7"/>
  <c r="L16" i="7"/>
  <c r="D16" i="7"/>
  <c r="AH15" i="7"/>
  <c r="AO15" i="7" s="1"/>
  <c r="AA15" i="7"/>
  <c r="L15" i="7"/>
  <c r="D15" i="7"/>
  <c r="AH14" i="7"/>
  <c r="AO14" i="7" s="1"/>
  <c r="AA14" i="7"/>
  <c r="L14" i="7"/>
  <c r="D14" i="7"/>
  <c r="AH13" i="7"/>
  <c r="AO13" i="7" s="1"/>
  <c r="AA13" i="7"/>
  <c r="L13" i="7"/>
  <c r="D13" i="7"/>
  <c r="AH12" i="7"/>
  <c r="AO12" i="7" s="1"/>
  <c r="AA12" i="7"/>
  <c r="L12" i="7"/>
  <c r="D12" i="7"/>
  <c r="AH11" i="7"/>
  <c r="AO11" i="7" s="1"/>
  <c r="AA11" i="7"/>
  <c r="L11" i="7"/>
  <c r="D11" i="7"/>
  <c r="AH10" i="7"/>
  <c r="AO10" i="7" s="1"/>
  <c r="AA10" i="7"/>
  <c r="L10" i="7"/>
  <c r="D10" i="7"/>
  <c r="AH9" i="7"/>
  <c r="AO9" i="7" s="1"/>
  <c r="AA9" i="7"/>
  <c r="L9" i="7"/>
  <c r="D9" i="7"/>
  <c r="AH8" i="7"/>
  <c r="AO8" i="7" s="1"/>
  <c r="AA8" i="7"/>
  <c r="L8" i="7"/>
  <c r="D8" i="7"/>
  <c r="AH7" i="7"/>
  <c r="AO7" i="7" s="1"/>
  <c r="AA7" i="7"/>
  <c r="L7" i="7"/>
  <c r="D7" i="7"/>
  <c r="AH6" i="7"/>
  <c r="AO6" i="7" s="1"/>
  <c r="AA6" i="7"/>
  <c r="L6" i="7"/>
  <c r="D6" i="7"/>
  <c r="AH5" i="7"/>
  <c r="AO5" i="7" s="1"/>
  <c r="AA5" i="7"/>
  <c r="L5" i="7"/>
  <c r="D5" i="7"/>
  <c r="AH4" i="7"/>
  <c r="AO4" i="7" s="1"/>
  <c r="AA4" i="7"/>
  <c r="D4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AH136" i="7"/>
  <c r="AA136" i="7"/>
  <c r="L136" i="7"/>
  <c r="D136" i="7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A37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AH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18" i="5"/>
  <c r="H16" i="5" l="1"/>
  <c r="AO175" i="7"/>
  <c r="AO174" i="7"/>
  <c r="AO173" i="7"/>
  <c r="AO172" i="7"/>
  <c r="AO171" i="7"/>
  <c r="AO170" i="7"/>
  <c r="AO169" i="7"/>
  <c r="AO168" i="7"/>
  <c r="AO167" i="7"/>
  <c r="AO166" i="7"/>
  <c r="AO165" i="7"/>
  <c r="AO164" i="7"/>
  <c r="AO163" i="7"/>
  <c r="AO162" i="7"/>
  <c r="AO161" i="7"/>
  <c r="AO160" i="7"/>
  <c r="AO159" i="7"/>
  <c r="AO158" i="7"/>
  <c r="AO157" i="7"/>
  <c r="AO156" i="7"/>
  <c r="AO155" i="7"/>
  <c r="AO154" i="7"/>
  <c r="AO153" i="7"/>
  <c r="AO152" i="7"/>
  <c r="AO151" i="7"/>
  <c r="AO150" i="7"/>
  <c r="AO149" i="7"/>
  <c r="AO148" i="7"/>
  <c r="AO147" i="7"/>
  <c r="AO146" i="7"/>
  <c r="AO145" i="7"/>
  <c r="AO144" i="7"/>
  <c r="AO143" i="7"/>
  <c r="AO142" i="7"/>
  <c r="AO141" i="7"/>
  <c r="AO140" i="7"/>
  <c r="AO139" i="7"/>
  <c r="AO138" i="7"/>
  <c r="AO137" i="7"/>
  <c r="AO136" i="7"/>
  <c r="AO18" i="5" l="1"/>
  <c r="AO20" i="5" l="1"/>
  <c r="AO21" i="5"/>
  <c r="AO22" i="5"/>
  <c r="AO25" i="5"/>
  <c r="AO26" i="5"/>
  <c r="AO29" i="5"/>
  <c r="AO30" i="5"/>
  <c r="AO33" i="5"/>
  <c r="AO34" i="5"/>
  <c r="AO35" i="5"/>
  <c r="AO37" i="5"/>
  <c r="AO19" i="5"/>
  <c r="AO23" i="5"/>
  <c r="AO24" i="5"/>
  <c r="AO27" i="5"/>
  <c r="AO28" i="5"/>
  <c r="AO31" i="5"/>
  <c r="AO32" i="5"/>
  <c r="AO36" i="5"/>
  <c r="G6" i="6"/>
  <c r="H7" i="5"/>
  <c r="AH38" i="5" l="1"/>
</calcChain>
</file>

<file path=xl/comments1.xml><?xml version="1.0" encoding="utf-8"?>
<comments xmlns="http://schemas.openxmlformats.org/spreadsheetml/2006/main">
  <authors>
    <author>Kang</author>
  </authors>
  <commentList>
    <comment ref="H7" authorId="0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10" authorId="0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8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8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8" authorId="0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40" authorId="0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40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>
  <authors>
    <author>Kang</author>
  </authors>
  <commentList>
    <comment ref="G4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>
  <authors>
    <author>Kang</author>
  </authors>
  <commentList>
    <comment ref="G6" authorId="0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 없이
항상 오늘 날자로 설정되어 있습니다.</t>
        </r>
      </text>
    </comment>
    <comment ref="B9" authorId="0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E17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카탈로그 상품코드를 입력해 주시기 바랍니다.</t>
        </r>
      </text>
    </comment>
    <comment ref="Y30" authorId="0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<sst xmlns="http://schemas.openxmlformats.org/spreadsheetml/2006/main" count="170618" uniqueCount="69470">
  <si>
    <t>page</t>
    <phoneticPr fontId="3" type="noConversion"/>
  </si>
  <si>
    <t>상품코드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</si>
  <si>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</si>
  <si>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</si>
  <si>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</si>
  <si>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No.</t>
    <phoneticPr fontId="3" type="noConversion"/>
  </si>
  <si>
    <t>제작내용</t>
    <phoneticPr fontId="3" type="noConversion"/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</si>
  <si>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</si>
  <si>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</si>
  <si>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</si>
  <si>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</si>
  <si>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</si>
  <si>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</si>
  <si>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</si>
  <si>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</si>
  <si>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</si>
  <si>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</si>
  <si>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 xml:space="preserve">담당자 : </t>
    <phoneticPr fontId="3" type="noConversion"/>
  </si>
  <si>
    <t xml:space="preserve">합  계 </t>
    <phoneticPr fontId="3" type="noConversion"/>
  </si>
  <si>
    <t>도장.고무인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</si>
  <si>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</si>
  <si>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</si>
  <si>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</si>
  <si>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</si>
  <si>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</si>
  <si>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주문 정보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</si>
  <si>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</si>
  <si>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</si>
  <si>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</si>
  <si>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업   종:</t>
    <phoneticPr fontId="3" type="noConversion"/>
  </si>
  <si>
    <t>업   태:</t>
    <phoneticPr fontId="3" type="noConversion"/>
  </si>
  <si>
    <t>점</t>
    <phoneticPr fontId="3" type="noConversion"/>
  </si>
  <si>
    <t>TEL:</t>
    <phoneticPr fontId="3" type="noConversion"/>
  </si>
  <si>
    <t xml:space="preserve">FAX: </t>
    <phoneticPr fontId="3" type="noConversion"/>
  </si>
  <si>
    <t>메모</t>
    <phoneticPr fontId="3" type="noConversion"/>
  </si>
  <si>
    <t>주문인 정보</t>
    <phoneticPr fontId="3" type="noConversion"/>
  </si>
  <si>
    <t>FAX 주문서(도장/고무인)</t>
    <phoneticPr fontId="3" type="noConversion"/>
  </si>
  <si>
    <t>회사명:</t>
    <phoneticPr fontId="3" type="noConversion"/>
  </si>
  <si>
    <t>대표자:</t>
    <phoneticPr fontId="3" type="noConversion"/>
  </si>
  <si>
    <t>사업자번호:</t>
    <phoneticPr fontId="3" type="noConversion"/>
  </si>
  <si>
    <t>사업자주소:</t>
    <phoneticPr fontId="3" type="noConversion"/>
  </si>
  <si>
    <t>▪ 첫 거래시 기재하여 주십시오</t>
    <phoneticPr fontId="3" type="noConversion"/>
  </si>
  <si>
    <r>
      <t xml:space="preserve">  </t>
    </r>
    <r>
      <rPr>
        <sz val="8"/>
        <color indexed="10"/>
        <rFont val="굴림"/>
        <family val="3"/>
        <charset val="129"/>
      </rPr>
      <t xml:space="preserve"> ▪상품번호,색상,수량은 꼭 기재하여 주시기 바랍니다.
   ▪주문서가 2매일 경우 매수를 기재하여 주시기 바랍니다.
   ▪주문시 상호를 꼭 기재하여 주시기 바랍니다.</t>
    </r>
    <r>
      <rPr>
        <sz val="8"/>
        <rFont val="굴림"/>
        <family val="3"/>
        <charset val="129"/>
      </rPr>
      <t xml:space="preserve">
</t>
    </r>
    <phoneticPr fontId="3" type="noConversion"/>
  </si>
  <si>
    <t>인장서체</t>
    <phoneticPr fontId="3" type="noConversion"/>
  </si>
  <si>
    <r>
      <t xml:space="preserve"> </t>
    </r>
    <r>
      <rPr>
        <sz val="8"/>
        <color indexed="10"/>
        <rFont val="굴림"/>
        <family val="3"/>
        <charset val="129"/>
      </rPr>
      <t xml:space="preserve">  ▪상품번호,색상,수량은 꼭 기재하여 주시기 바랍니다.
   ▪주문서가 2매일 경우 매수를 기재하여 주시기 바랍니다.
   ▪주문시 상호를 꼭 기재하여 주시기 바랍니다.</t>
    </r>
    <r>
      <rPr>
        <sz val="8"/>
        <rFont val="굴림"/>
        <family val="3"/>
        <charset val="129"/>
      </rPr>
      <t xml:space="preserve">
</t>
    </r>
    <phoneticPr fontId="3" type="noConversion"/>
  </si>
  <si>
    <t xml:space="preserve">  계산서요청 : □영수증   □세금계산서</t>
    <phoneticPr fontId="3" type="noConversion"/>
  </si>
  <si>
    <t>규격</t>
    <phoneticPr fontId="3" type="noConversion"/>
  </si>
  <si>
    <t>FAX 주문서(사무용품)</t>
    <phoneticPr fontId="3" type="noConversion"/>
  </si>
  <si>
    <t>판매단가</t>
  </si>
  <si>
    <t>A4/100매/85g</t>
  </si>
  <si>
    <t>권</t>
  </si>
  <si>
    <t>박스</t>
  </si>
  <si>
    <t>A4/500매/85g</t>
  </si>
  <si>
    <t>박스(30)</t>
  </si>
  <si>
    <t>A4/500매/80g</t>
  </si>
  <si>
    <t>A3/250매/75g</t>
  </si>
  <si>
    <t>A3/250매/80g</t>
  </si>
  <si>
    <t>A4/500매/75g</t>
  </si>
  <si>
    <t>패키지</t>
  </si>
  <si>
    <t>B4/500매/75g</t>
  </si>
  <si>
    <t>B4/500매/80g</t>
  </si>
  <si>
    <t>B5/500매/75g</t>
  </si>
  <si>
    <t>B5/500매/80g</t>
  </si>
  <si>
    <t>A3/500매/80g</t>
  </si>
  <si>
    <t>A4/100매/80g</t>
  </si>
  <si>
    <t>A3/500매/75g</t>
  </si>
  <si>
    <t>100매/블루</t>
  </si>
  <si>
    <t>개</t>
  </si>
  <si>
    <t>갑</t>
  </si>
  <si>
    <t>100매/그린</t>
  </si>
  <si>
    <t>100매/핑크</t>
  </si>
  <si>
    <t>100매/옐로우</t>
  </si>
  <si>
    <t>100매/크라프트</t>
  </si>
  <si>
    <t>100매/오렌지</t>
  </si>
  <si>
    <t>100매/바이올렛</t>
  </si>
  <si>
    <t>100매/화이트</t>
  </si>
  <si>
    <t>90매/형광그린</t>
  </si>
  <si>
    <t>90매/형광오렌지</t>
  </si>
  <si>
    <t>90매/형광핑크</t>
  </si>
  <si>
    <t>90매/형광옐로우</t>
  </si>
  <si>
    <t>100매*5색/파스텔5색</t>
  </si>
  <si>
    <t>세트</t>
  </si>
  <si>
    <t>100매*2색/파스텔혼합2색</t>
  </si>
  <si>
    <t>100매*4색/파스텔혼합4색</t>
  </si>
  <si>
    <t>100매*3색/파스텔혼합3색</t>
  </si>
  <si>
    <t>45매/형광큐브4색</t>
  </si>
  <si>
    <t>형광3종혼합</t>
  </si>
  <si>
    <t>형광2종혼합</t>
  </si>
  <si>
    <t>혼합5색(5PAD)</t>
  </si>
  <si>
    <t>100매*(8+2)입/파스텔5색</t>
  </si>
  <si>
    <t>48mm*10M/1롤</t>
  </si>
  <si>
    <t>24mm*10M/2롤</t>
  </si>
  <si>
    <t>100매*2입</t>
  </si>
  <si>
    <t>100매*(5+1)입</t>
  </si>
  <si>
    <t>100매*(8+2)입</t>
  </si>
  <si>
    <t>100매*2입/옐로우</t>
  </si>
  <si>
    <t>100매*(5+1)입/옐로우</t>
  </si>
  <si>
    <t>100매*(8+2)입/옐로우</t>
  </si>
  <si>
    <t>100매/옐로우/라인</t>
  </si>
  <si>
    <t>76*76mm/리필2입포함</t>
  </si>
  <si>
    <t>민트</t>
  </si>
  <si>
    <t>핑크</t>
  </si>
  <si>
    <t>블루</t>
  </si>
  <si>
    <t>패턴</t>
  </si>
  <si>
    <t>플라워</t>
  </si>
  <si>
    <t>고양이</t>
  </si>
  <si>
    <t>곰</t>
  </si>
  <si>
    <t>50매</t>
  </si>
  <si>
    <t>100매</t>
  </si>
  <si>
    <t>50매/별/형광노랑</t>
  </si>
  <si>
    <t>50매/하트/형광핑크</t>
  </si>
  <si>
    <t/>
  </si>
  <si>
    <t>76*100mm/40매</t>
  </si>
  <si>
    <t>87*120mm/20매</t>
  </si>
  <si>
    <t>164*120mm/20매</t>
  </si>
  <si>
    <t>76*100mm/40매/단어장</t>
  </si>
  <si>
    <t>76*76mm/40매</t>
  </si>
  <si>
    <t>76*102mm/40매</t>
  </si>
  <si>
    <t>48*35mm/20매*4패드</t>
  </si>
  <si>
    <t>164*60mm/40매</t>
  </si>
  <si>
    <t>76*74mm/40매</t>
  </si>
  <si>
    <t>45*12mm/20매/5색</t>
  </si>
  <si>
    <t>45*12mm/20매/8색</t>
  </si>
  <si>
    <t>44*12mm/20매*5색</t>
  </si>
  <si>
    <t>44*12mm/10매*9색</t>
  </si>
  <si>
    <t>44*12mm/20매*5색/9+1세트</t>
  </si>
  <si>
    <t>44*12mm/10매*9색/9+1세트</t>
  </si>
  <si>
    <t>45*12mm/15매/8색</t>
  </si>
  <si>
    <t>44*25mm/20매*3색/BYO</t>
  </si>
  <si>
    <t>44*25mm/20매*3색</t>
  </si>
  <si>
    <t>44*06mm/20매*9패드/YOPGB</t>
  </si>
  <si>
    <t>44*25mm/10매*5색</t>
  </si>
  <si>
    <t>44*06mm/20매*9색</t>
  </si>
  <si>
    <t>44*06mm/9+1세트/20매*9색</t>
  </si>
  <si>
    <t>45매*10색</t>
  </si>
  <si>
    <t>100매*5색/인덱스5색</t>
  </si>
  <si>
    <t>100매*5색/형광5색</t>
  </si>
  <si>
    <t>100매*5색*5입/형광5색</t>
  </si>
  <si>
    <t>13*44mm</t>
  </si>
  <si>
    <t>44*24mm/40매*2색</t>
  </si>
  <si>
    <t>MP4406+4412/44*6mm(20매*9색)+44*12mm(20매*5색)</t>
  </si>
  <si>
    <t>44*6mm(20매*4색)+44*12mm(20매*3색)</t>
  </si>
  <si>
    <t>10입/MP4412-5C:5입+화살표-5C:2입+MP4406-9C:3입</t>
  </si>
  <si>
    <t>90*12mm</t>
  </si>
  <si>
    <t>38*25mm/12매*3색</t>
  </si>
  <si>
    <t>38*18mm/12매*4색</t>
  </si>
  <si>
    <t>44*12mm/20매*4색</t>
  </si>
  <si>
    <t>44*12mm/20매*2색</t>
  </si>
  <si>
    <t>44*25mm/50매/1색/블루</t>
  </si>
  <si>
    <t>44*25mm/50매/1색/레드</t>
  </si>
  <si>
    <t>44*25mm/50매/1색/옐로우</t>
  </si>
  <si>
    <t>90*90mm/PET/3매</t>
  </si>
  <si>
    <t>90*90mm/모조지/5매</t>
  </si>
  <si>
    <t>90*90mm/캐스팅/2매</t>
  </si>
  <si>
    <t>90*90mm/PP/5매</t>
  </si>
  <si>
    <t>90*90mm/아트지+OPP/5매</t>
  </si>
  <si>
    <t>90*90mm/PP합성필름/3매</t>
  </si>
  <si>
    <t>32*10mm/5매</t>
  </si>
  <si>
    <t>43*18mm/5매</t>
  </si>
  <si>
    <t>65*24mm/5매</t>
  </si>
  <si>
    <t>80*20mm/5매</t>
  </si>
  <si>
    <t>86*34mm/5매</t>
  </si>
  <si>
    <t>발리+그리너노트</t>
  </si>
  <si>
    <t>뉴욕</t>
  </si>
  <si>
    <t>마이애미</t>
  </si>
  <si>
    <t>보라보라+그리너노트</t>
  </si>
  <si>
    <t>리우데자네이루</t>
  </si>
  <si>
    <t>76*76mm/90매*3패드/멀티팩</t>
  </si>
  <si>
    <t>76*76mm/90매/골드</t>
  </si>
  <si>
    <t>76*76mm/90매/스카이</t>
  </si>
  <si>
    <t>76*102mm/90매/블루</t>
  </si>
  <si>
    <t>76*102mm/90매/오렌지</t>
  </si>
  <si>
    <t>76*102mm/90매/울트라옐로우</t>
  </si>
  <si>
    <t>102*152mm/45매/베이비핑크</t>
  </si>
  <si>
    <t>76*76mm/80매*5패드(400매)/서울</t>
  </si>
  <si>
    <t>에버그린</t>
  </si>
  <si>
    <t>51*51mm/90매*2패드/수선화/오렌지</t>
  </si>
  <si>
    <t>51*51mm/90매*4패드/수선화+오렌지</t>
  </si>
  <si>
    <t>76*76mm/90매/라임</t>
  </si>
  <si>
    <t>76*76mm/90매/수선화</t>
  </si>
  <si>
    <t>76*76mm/90매/오렌지</t>
  </si>
  <si>
    <t>74.5*74.5mm/90매/화이트</t>
  </si>
  <si>
    <t>76*76mm/90매/아쿠아</t>
  </si>
  <si>
    <t>76*76mm/90매/옐로우</t>
  </si>
  <si>
    <t>51*74.5mm/90매/화이트</t>
  </si>
  <si>
    <t>51*76mm/90매/라임</t>
  </si>
  <si>
    <t>51*76mm/90매/수선화</t>
  </si>
  <si>
    <t>51*76mm/90매/아쿠아</t>
  </si>
  <si>
    <t>51*76mm/90매/옐로우</t>
  </si>
  <si>
    <t>102*76mm/90매/그리움노랑</t>
  </si>
  <si>
    <t>102*76mm/90매/노랑</t>
  </si>
  <si>
    <t>102*76mm/90매/화이트</t>
  </si>
  <si>
    <t>102*152mm/45매/라인/수선화</t>
  </si>
  <si>
    <t>102*102mm/70매/라인/라임</t>
  </si>
  <si>
    <t>102*102mm/70매/라인/수선화</t>
  </si>
  <si>
    <t>45매/APPLE/사과</t>
  </si>
  <si>
    <t>45매/BUTTERFLY/나비</t>
  </si>
  <si>
    <t>45매/HEART/하트</t>
  </si>
  <si>
    <t>45매/STAR/별</t>
  </si>
  <si>
    <t>45매/꽃</t>
  </si>
  <si>
    <t>45매/윙크하트</t>
  </si>
  <si>
    <t>51*76mm/100매/노랑</t>
  </si>
  <si>
    <t>51*76mm/100매/화이트/라인</t>
  </si>
  <si>
    <t>51*76mm/100매/노랑/라인</t>
  </si>
  <si>
    <t>76*76mm/100매/노랑</t>
  </si>
  <si>
    <t>76*76mm/100매/벚꽃핑크+애플민트</t>
  </si>
  <si>
    <t>76*76mm/100매/애플민트(구.그린)</t>
  </si>
  <si>
    <t>76*76mm/100매/크림블루</t>
  </si>
  <si>
    <t>76*76mm/100매/크림블루+노랑</t>
  </si>
  <si>
    <t>76*76mm/100매/핑크</t>
  </si>
  <si>
    <t>76*76mm/100매/화이트</t>
  </si>
  <si>
    <t>76*76mm/100매/노랑/라인</t>
  </si>
  <si>
    <t>76*76mm/100매/화이트/라인</t>
  </si>
  <si>
    <t>76*76mm/라임</t>
  </si>
  <si>
    <t>76*76mm/오렌지</t>
  </si>
  <si>
    <t>76*76mm/형광노랑</t>
  </si>
  <si>
    <t>아쿠아</t>
  </si>
  <si>
    <t>76*76mm(3매)+디스펜서(1개)</t>
  </si>
  <si>
    <t>76*76mm(2개)+25*44mm(2개)+디스펜서(1개)</t>
  </si>
  <si>
    <t>51*76mm(4개)+디스펜서(1개)</t>
  </si>
  <si>
    <t>76*76mm(4개)+디스펜서(1개)</t>
  </si>
  <si>
    <t>76*76mm(1개)+플래그5색+디스펜서(1개)</t>
  </si>
  <si>
    <t>곰인형</t>
  </si>
  <si>
    <t>47.6*47.6mm/400매/3색</t>
  </si>
  <si>
    <t>51*38mm/100매*2패드/노랑-분홍</t>
  </si>
  <si>
    <t>51*38mm/100매*2패드/노랑-하늘</t>
  </si>
  <si>
    <t>51*38mm/100매*2패드/분홍-하늘</t>
  </si>
  <si>
    <t>51*38mm/100매*4패드/노랑</t>
  </si>
  <si>
    <t>51*38mm/100매*4패드/레인보우</t>
  </si>
  <si>
    <t>51*38mm/100매*4패드/분홍</t>
  </si>
  <si>
    <t>51*38mm/100매*4패드/애플민트</t>
  </si>
  <si>
    <t>51*38mm/100매*4패드/하늘</t>
  </si>
  <si>
    <t>34.9*47.6mm/1200매/4색</t>
  </si>
  <si>
    <t>76*76mm/100매/분홍</t>
  </si>
  <si>
    <t>76*76mm/100매/애플민트</t>
  </si>
  <si>
    <t>76*76mm/100매/하늘</t>
  </si>
  <si>
    <t>51*76mm/100매/분홍</t>
  </si>
  <si>
    <t>51*76mm/100매/애플민트</t>
  </si>
  <si>
    <t>51*76mm/100매/하늘</t>
  </si>
  <si>
    <t>102*76mm/100매/노랑</t>
  </si>
  <si>
    <t>102*76mm/100매/분홍</t>
  </si>
  <si>
    <t>102*76mm/100매/애플민트</t>
  </si>
  <si>
    <t>102*76mm/100매/하늘</t>
  </si>
  <si>
    <t>76*76mm/90매/노랑</t>
  </si>
  <si>
    <t>25*76mm/225매/파스텔큐브</t>
  </si>
  <si>
    <t>51*76mm/225매/파스텔큐브</t>
  </si>
  <si>
    <t>76*76mm/225매/파스텔큐브</t>
  </si>
  <si>
    <t>25*76mm/225매/형광큐브</t>
  </si>
  <si>
    <t>51*76mm/225매/형광큐브</t>
  </si>
  <si>
    <t>76*76mm/225매/형광큐브</t>
  </si>
  <si>
    <t>51*51mm/1800매</t>
  </si>
  <si>
    <t>51*38mm</t>
  </si>
  <si>
    <t>76*76mm/2000매</t>
  </si>
  <si>
    <t>팩</t>
  </si>
  <si>
    <t>76*76mm/1500매</t>
  </si>
  <si>
    <t>127*76mm/100매</t>
  </si>
  <si>
    <t>51*76mm/2000매</t>
  </si>
  <si>
    <t>102*76mm/1500매</t>
  </si>
  <si>
    <t>102*76mm/100매/라인</t>
  </si>
  <si>
    <t>102*76mm/100매/격자</t>
  </si>
  <si>
    <t>102*152mm/50매/노랑</t>
  </si>
  <si>
    <t>102*152mm/50매/흰색</t>
  </si>
  <si>
    <t>68*74mm/50매</t>
  </si>
  <si>
    <t>51*38mm/500매</t>
  </si>
  <si>
    <t>51*38mm/900매</t>
  </si>
  <si>
    <t>76*76mm/1000매</t>
  </si>
  <si>
    <t>76*76mm/500매</t>
  </si>
  <si>
    <t>51*76mm/1000매</t>
  </si>
  <si>
    <t>51*76mm/500매</t>
  </si>
  <si>
    <t>5입</t>
  </si>
  <si>
    <t>683-5KP+5KN+684-5KP/혼합10입</t>
  </si>
  <si>
    <t>683-5KP+9KN/혼합2입</t>
  </si>
  <si>
    <t>683-5KP/10입</t>
  </si>
  <si>
    <t>10입</t>
  </si>
  <si>
    <t>파일바인더용/686-BRY+686-PGO/혼합5입</t>
  </si>
  <si>
    <t>파일바인더용/686SS-BRY+686SS-PGO/혼합5입</t>
  </si>
  <si>
    <t>670-5AN+6836-5KN+683+5KP+670-5UC/혼합7입</t>
  </si>
  <si>
    <t>149*98.4mm/4색무지/45매8권</t>
  </si>
  <si>
    <t>203*152mm/4색라인/45매4권</t>
  </si>
  <si>
    <t>25*44mm/20매*3색</t>
  </si>
  <si>
    <t>11*43.6mm(3색)+6*43.6(3색)/레인보우</t>
  </si>
  <si>
    <t>11*43.6mm(3색)+6*43.6(3색)/파스텔</t>
  </si>
  <si>
    <t>12*43.6mm/20매*5색</t>
  </si>
  <si>
    <t>6*44mm/20매*9색</t>
  </si>
  <si>
    <t>12*43.6mm/5색</t>
  </si>
  <si>
    <t>12*44mm/80매/4색</t>
  </si>
  <si>
    <t>1/4"(20장)*4색*2,1색</t>
  </si>
  <si>
    <t>15*50mm/100매*5색</t>
  </si>
  <si>
    <t>10*50mm/45매*10색</t>
  </si>
  <si>
    <t>38*18mm/12매*3색</t>
  </si>
  <si>
    <t>38*18mm/36매</t>
  </si>
  <si>
    <t>38*25.4mm/12매*3색</t>
  </si>
  <si>
    <t>51*38mm/6매*4색</t>
  </si>
  <si>
    <t>50.8*38mm/24매</t>
  </si>
  <si>
    <t>50.8*58.4cm</t>
  </si>
  <si>
    <t>64*175cm/블랙</t>
  </si>
  <si>
    <t>50.8*61cm</t>
  </si>
  <si>
    <t>63.5*76.2cm/흰색</t>
  </si>
  <si>
    <t>63.5*76.2cm/흰색/격자</t>
  </si>
  <si>
    <t>63.5*76.2cm/노랑/라인</t>
  </si>
  <si>
    <t>20매/50*61cm</t>
  </si>
  <si>
    <t>195*190mm</t>
  </si>
  <si>
    <t>120*120mm</t>
  </si>
  <si>
    <t>70*70mm</t>
  </si>
  <si>
    <t>120*190mm</t>
  </si>
  <si>
    <t>125*200*190mm/그린오션</t>
  </si>
  <si>
    <t>125*200*190mm/네이비피오니</t>
  </si>
  <si>
    <t>125*200*190mm/벨벳레드</t>
  </si>
  <si>
    <t>125*200*190mm/카라멜</t>
  </si>
  <si>
    <t>216*200*45</t>
  </si>
  <si>
    <t>153*225*17mm/다크그레이</t>
  </si>
  <si>
    <t>153*225*17mm/민트그린</t>
  </si>
  <si>
    <t>153*225*17mm/아쿠아마린</t>
  </si>
  <si>
    <t>153*225*17mm/핑크베이지</t>
  </si>
  <si>
    <t>레드</t>
  </si>
  <si>
    <t>L/사파이어블루/하드</t>
  </si>
  <si>
    <t>A4/50매/8mm/블루,핑크</t>
  </si>
  <si>
    <t>A4/50매/5mm/블루.핑크</t>
  </si>
  <si>
    <t>A5/40매/옐로우</t>
  </si>
  <si>
    <t>B5/50매/옐로우</t>
  </si>
  <si>
    <t>A5/40매/화이트</t>
  </si>
  <si>
    <t>A4/40매/화이트</t>
  </si>
  <si>
    <t>B5/50매/화이트</t>
  </si>
  <si>
    <t>기자/50매/옐로우</t>
  </si>
  <si>
    <t>127*203mm/40매/백색</t>
  </si>
  <si>
    <t>127*203mm/40매/노랑</t>
  </si>
  <si>
    <t>150*203mm/백색</t>
  </si>
  <si>
    <t>150*203mm/노랑</t>
  </si>
  <si>
    <t>210*297mm/40매/백색</t>
  </si>
  <si>
    <t>210*297mm/40매/노랑</t>
  </si>
  <si>
    <t>89*173mm/40매/백색</t>
  </si>
  <si>
    <t>89*173mm/40매/노랑</t>
  </si>
  <si>
    <t>A4+리필패드5권</t>
  </si>
  <si>
    <t>B5+리필패드5권</t>
  </si>
  <si>
    <t>백색</t>
  </si>
  <si>
    <t>파스텔</t>
  </si>
  <si>
    <t>200매(4칼라*50매)/210*297mm</t>
  </si>
  <si>
    <t>95*95mm/88절/550매</t>
  </si>
  <si>
    <t>48절/90*170mm/YS0050301(구:YSO0503)</t>
  </si>
  <si>
    <t>187*263mm/PVC/베이지</t>
  </si>
  <si>
    <t>187*263mm/PVC/블루</t>
  </si>
  <si>
    <t>187*263mm/베이지</t>
  </si>
  <si>
    <t>187*263mm/블루</t>
  </si>
  <si>
    <t>A4/210*297mm/7공/8mm</t>
  </si>
  <si>
    <t>A4/212*280mm/3공/9mm</t>
  </si>
  <si>
    <t>8공</t>
  </si>
  <si>
    <t>212*280mm/3공</t>
  </si>
  <si>
    <t>210*297mm/A4/7공/5mm</t>
  </si>
  <si>
    <t>3공/A4</t>
  </si>
  <si>
    <t>A5/148*210mm/다크그레이</t>
  </si>
  <si>
    <t>A5/148*210mm/스카이블루</t>
  </si>
  <si>
    <t>B5/179*252mm/다크그레이</t>
  </si>
  <si>
    <t>B5/179*252mm/스카이블루</t>
  </si>
  <si>
    <t>A5</t>
  </si>
  <si>
    <t>B5</t>
  </si>
  <si>
    <t>48절/색상랜덤</t>
  </si>
  <si>
    <t>3in1/색상랜덤/16절</t>
  </si>
  <si>
    <t>3in1/색상랜덤/25절</t>
  </si>
  <si>
    <t>3in1/색상랜덤/32절</t>
  </si>
  <si>
    <t>3in1/색상랜덤/48절</t>
  </si>
  <si>
    <t>190*260mm/44매/그린(구:핑크)</t>
  </si>
  <si>
    <t>190*260mm/44매/블루</t>
  </si>
  <si>
    <t>190*260mm/44매/오렌지(구:그린)</t>
  </si>
  <si>
    <t>190*260mm/44매/핑크(구:레드)</t>
  </si>
  <si>
    <t>190*260mm/80매/그린(구:화이트)</t>
  </si>
  <si>
    <t>190*260mm/80매/블루(구:그린)</t>
  </si>
  <si>
    <t>190*260mm/80매/오렌지(구:블루)</t>
  </si>
  <si>
    <t>190*260mm/80매/핑크</t>
  </si>
  <si>
    <t>190*260mm/100매/동물(구:핑크)</t>
  </si>
  <si>
    <t>190*260mm/100매/칼란투스(구:브라운)</t>
  </si>
  <si>
    <t>190*260mm/100매/튜울립(구:그린)</t>
  </si>
  <si>
    <t>190*260mm/100매/화분(구:블루)</t>
  </si>
  <si>
    <t>190*260mm/128매/그레이(구:그린)</t>
  </si>
  <si>
    <t>190*260mm/128매/그린(구:블루)</t>
  </si>
  <si>
    <t>190*260mm/128매/레드(구:핑크)</t>
  </si>
  <si>
    <t>190*260mm/128매/블루(구:브라운)</t>
  </si>
  <si>
    <t>190*260mm/152매/그레이</t>
  </si>
  <si>
    <t>190*260mm/152매/블루</t>
  </si>
  <si>
    <t>190*260mm/152매/연갈색</t>
  </si>
  <si>
    <t>190*260mm/152매/핑크</t>
  </si>
  <si>
    <t>A4/210*297mm/좌철</t>
  </si>
  <si>
    <t>185*260mm/상철</t>
  </si>
  <si>
    <t>192*263mm/3공/좌철</t>
  </si>
  <si>
    <t>A4/222*295mm/7공/좌철</t>
  </si>
  <si>
    <t>A4</t>
  </si>
  <si>
    <t>16절/상철</t>
  </si>
  <si>
    <t>16절/좌철</t>
  </si>
  <si>
    <t>A4/상철</t>
  </si>
  <si>
    <t>A4/좌철</t>
  </si>
  <si>
    <t>187*260mm/68매/색상랜덤</t>
  </si>
  <si>
    <t>190*260mm/120매/색상랜덤</t>
  </si>
  <si>
    <t>178*258mm/135매/4분류/적색</t>
  </si>
  <si>
    <t>178*258mm/135매/4분류/흑색</t>
  </si>
  <si>
    <t>B5/189*258mm/40매/좌철</t>
  </si>
  <si>
    <t>A5/150*220mm/80매/상철</t>
  </si>
  <si>
    <t>A5/150*220mm/80매/좌철</t>
  </si>
  <si>
    <t>B5/178*258mm/80매/좌철</t>
  </si>
  <si>
    <t>B5/178*258mm/120매/좌철</t>
  </si>
  <si>
    <t>188*265mm/59매(대표)</t>
  </si>
  <si>
    <t>188*265mm/109매(대표)</t>
  </si>
  <si>
    <t>148*210mm/A5/네이비</t>
  </si>
  <si>
    <t>148*210mm/A5/옐로우</t>
  </si>
  <si>
    <t>179*252mm/B5/네이비</t>
  </si>
  <si>
    <t>179*252mm/B5/옐로우</t>
  </si>
  <si>
    <t>210*297mm/A4/네이비</t>
  </si>
  <si>
    <t>210*297mm/A4/옐로우</t>
  </si>
  <si>
    <t>140*190mm/32절/좌철</t>
  </si>
  <si>
    <t>16절/100g/188*265mm/43매</t>
  </si>
  <si>
    <t>16절/100g/188*265mm/67매</t>
  </si>
  <si>
    <t>16절/100g/188*265mm/92매</t>
  </si>
  <si>
    <t>16절/100g/188*265mm/124매</t>
  </si>
  <si>
    <t>16절/100g/188*265mm/152매</t>
  </si>
  <si>
    <t>16절/100g/188*265mm/224매</t>
  </si>
  <si>
    <t>자석/A5</t>
  </si>
  <si>
    <t>지퍼/A4</t>
  </si>
  <si>
    <t>지퍼/B5</t>
  </si>
  <si>
    <t>단형</t>
  </si>
  <si>
    <t>장형</t>
  </si>
  <si>
    <t>A4/70매/상철</t>
  </si>
  <si>
    <t>B5/70매/상철</t>
  </si>
  <si>
    <t>A5/70매/상철</t>
  </si>
  <si>
    <t>A4/90매/상철</t>
  </si>
  <si>
    <t>B5/75매/상철</t>
  </si>
  <si>
    <t>Letter/100매+증정</t>
  </si>
  <si>
    <t>B5/80매+증정</t>
  </si>
  <si>
    <t>Letter/80매</t>
  </si>
  <si>
    <t>B5/80매</t>
  </si>
  <si>
    <t>A5/80매</t>
  </si>
  <si>
    <t>B5/30매</t>
  </si>
  <si>
    <t>B5/70매</t>
  </si>
  <si>
    <t>A5/50매</t>
  </si>
  <si>
    <t>A4/80매</t>
  </si>
  <si>
    <t>B5/100매</t>
  </si>
  <si>
    <t>B5/252*190mm</t>
  </si>
  <si>
    <t>A5/152*224mm</t>
  </si>
  <si>
    <t>16절/188*260mm</t>
  </si>
  <si>
    <t>25절/150*220mm</t>
  </si>
  <si>
    <t>40절/103*164mm/YSP0503</t>
  </si>
  <si>
    <t>64절/90*130mm/YSP0501</t>
  </si>
  <si>
    <t>k32절/101*151mm/YSP050400</t>
  </si>
  <si>
    <t>48절/80*160mm</t>
  </si>
  <si>
    <t>90절/69*109mm/YSP0805</t>
  </si>
  <si>
    <t>90절/69*109mm/YSP010500</t>
  </si>
  <si>
    <t>64절/92*126mm</t>
  </si>
  <si>
    <t>90절/73*110mm/YSP0401</t>
  </si>
  <si>
    <t>k32절/98*148mm/YSP040600</t>
  </si>
  <si>
    <t>25절/154*210mm/YST0213</t>
  </si>
  <si>
    <t>30절/126*210mm/YST0212</t>
  </si>
  <si>
    <t>40절/103*178mm/YST0211</t>
  </si>
  <si>
    <t>NCR/50조</t>
  </si>
  <si>
    <t>순백/50매</t>
  </si>
  <si>
    <t>모조</t>
  </si>
  <si>
    <t>A4/210*297mm/무타공</t>
  </si>
  <si>
    <t>A4/210*297mm/타공</t>
  </si>
  <si>
    <t>16절/180*256mm</t>
  </si>
  <si>
    <t>25절/147*210mm</t>
  </si>
  <si>
    <t>A4/50매</t>
  </si>
  <si>
    <t>A6/50매</t>
  </si>
  <si>
    <t>A3/250매/72g</t>
  </si>
  <si>
    <t>A4/250매/72g</t>
  </si>
  <si>
    <t>216mm*15M</t>
  </si>
  <si>
    <t>롤</t>
  </si>
  <si>
    <t>216mm*30M</t>
  </si>
  <si>
    <t>15*11/1800매/단</t>
  </si>
  <si>
    <t>9.5*11/1800매/양</t>
  </si>
  <si>
    <t>133*195mm/대</t>
  </si>
  <si>
    <t>133*85mm/소</t>
  </si>
  <si>
    <t>1000자/A3/297*420mm/25*40/70g/논술연습용</t>
  </si>
  <si>
    <t>1200자/A3/297*420mm/30*40/70g/논술연습용</t>
  </si>
  <si>
    <t>200자/175*250mm/20*10/70g/1000/60매</t>
  </si>
  <si>
    <t>400자/A4/210*297mm/20*20/70g</t>
  </si>
  <si>
    <t>A4/이력서3매,자기소개서3매,봉투2매</t>
  </si>
  <si>
    <t>A4/30매</t>
  </si>
  <si>
    <t>5절/200P</t>
  </si>
  <si>
    <t>5절/400P</t>
  </si>
  <si>
    <t>18절/32매</t>
  </si>
  <si>
    <t>16절/182*258mm/YSC0107</t>
  </si>
  <si>
    <t>25절/150*220mm/YSC0108</t>
  </si>
  <si>
    <t>40절/104*178mm/YSC0110</t>
  </si>
  <si>
    <t>56절/93*141mm/YSC0111</t>
  </si>
  <si>
    <t>16절/100*205mm/무지/100매</t>
  </si>
  <si>
    <t>16절/100*205mm/무지/10매</t>
  </si>
  <si>
    <t>16절/100*205mm/인쇄/100매</t>
  </si>
  <si>
    <t>16절/100*205mm/인쇄/10매</t>
  </si>
  <si>
    <t>A4/105*220mm/무지/100매</t>
  </si>
  <si>
    <t>A4/105*220mm/무지/10매</t>
  </si>
  <si>
    <t>A4/105*220mm/인쇄/100매</t>
  </si>
  <si>
    <t>A4/105*220mm/인쇄/10매</t>
  </si>
  <si>
    <t>10매</t>
  </si>
  <si>
    <t>185*95mm/10매/소</t>
  </si>
  <si>
    <t>205*100mm/10매/중</t>
  </si>
  <si>
    <t>235*105mm/10매/대</t>
  </si>
  <si>
    <t>160*110mm/10매/소</t>
  </si>
  <si>
    <t>185*105mm/10매/중</t>
  </si>
  <si>
    <t>195*135mm/10매/대</t>
  </si>
  <si>
    <t>A4/105*220mm/100매</t>
  </si>
  <si>
    <t>1000</t>
  </si>
  <si>
    <t>500</t>
  </si>
  <si>
    <t>고급한지/노랑</t>
  </si>
  <si>
    <t>고급한지/분홍</t>
  </si>
  <si>
    <t>고급한지/하늘</t>
  </si>
  <si>
    <t>고급한지/흰색</t>
  </si>
  <si>
    <t>68*95mm/7매/노랑</t>
  </si>
  <si>
    <t>68*95mm/7매/분홍</t>
  </si>
  <si>
    <t>68*95mm/7매/파랑</t>
  </si>
  <si>
    <t>68*95mm/7매/흰색</t>
  </si>
  <si>
    <t>215*330mm/100입/적색</t>
  </si>
  <si>
    <t>215*330mm/100입/청색</t>
  </si>
  <si>
    <t>215*330mm/100입/흑색</t>
  </si>
  <si>
    <t>A4/10매</t>
  </si>
  <si>
    <t>90*200mm/100매</t>
  </si>
  <si>
    <t>100*205mm/100매</t>
  </si>
  <si>
    <t>110*190mm/2입</t>
  </si>
  <si>
    <t>160*230mm/2입</t>
  </si>
  <si>
    <t>158*170mm/2입</t>
  </si>
  <si>
    <t>200*290mm/2입</t>
  </si>
  <si>
    <t>250*340mm/1입</t>
  </si>
  <si>
    <t>280*380mm/1입</t>
  </si>
  <si>
    <t>325*445mm/1입</t>
  </si>
  <si>
    <t>A4/245*330mm/블루</t>
  </si>
  <si>
    <t>장</t>
  </si>
  <si>
    <t>A4/245*330mm/옐로우</t>
  </si>
  <si>
    <t>A4/245*330mm/화이트</t>
  </si>
  <si>
    <t>A3/330*440mm/10매</t>
  </si>
  <si>
    <t>A4/245*330mm</t>
  </si>
  <si>
    <t>A4/245*330mm/10매</t>
  </si>
  <si>
    <t>B4/290*390mm/100매</t>
  </si>
  <si>
    <t>B4/290*390mm/10매</t>
  </si>
  <si>
    <t>B5/190*260mm/100매</t>
  </si>
  <si>
    <t>B5/190*260mm/10매</t>
  </si>
  <si>
    <t>245*335mm/노랑</t>
  </si>
  <si>
    <t>245*335mm/회색</t>
  </si>
  <si>
    <t>107cm*30y/1롤/소</t>
  </si>
  <si>
    <t>23*23mm/20매/적색</t>
  </si>
  <si>
    <t>23*23mm/20매/청색</t>
  </si>
  <si>
    <t>18*22mm/18매/적색</t>
  </si>
  <si>
    <t>18*22mm/18매/청색</t>
  </si>
  <si>
    <t>23*29mm/15매/노랑</t>
  </si>
  <si>
    <t>23*29mm/15매/녹색</t>
  </si>
  <si>
    <t>23*29mm/15매/보라</t>
  </si>
  <si>
    <t>23*29mm/15매/적색</t>
  </si>
  <si>
    <t>23*29mm/15매/청색</t>
  </si>
  <si>
    <t>29*23mm/18매/적색</t>
  </si>
  <si>
    <t>29*23mm/18매/청색</t>
  </si>
  <si>
    <t>29*23mm/15매</t>
  </si>
  <si>
    <t>27*34mm/18매/적색</t>
  </si>
  <si>
    <t>27*34mm/18매/청색</t>
  </si>
  <si>
    <t>24*32mm/18매/적색</t>
  </si>
  <si>
    <t>24*32mm/18매/청색</t>
  </si>
  <si>
    <t>87*34mm/18매/적색</t>
  </si>
  <si>
    <t>87*34mm/18매/청색</t>
  </si>
  <si>
    <t>90*20mm/18매/적색</t>
  </si>
  <si>
    <t>90*20mm/18매/청색</t>
  </si>
  <si>
    <t>86*40mm/18매/적색</t>
  </si>
  <si>
    <t>86*40mm/18매/청색</t>
  </si>
  <si>
    <t>43*140mm/18매/적색</t>
  </si>
  <si>
    <t>43*140mm/18매/청색</t>
  </si>
  <si>
    <t>20*100(80)mm/18매/적색</t>
  </si>
  <si>
    <t>20*100(80)mm/18매/청색</t>
  </si>
  <si>
    <t>37*63mm/18매/적색</t>
  </si>
  <si>
    <t>37*63mm/18매/청색</t>
  </si>
  <si>
    <t>24*53mm/18매/적색</t>
  </si>
  <si>
    <t>24*53mm/18매/청색</t>
  </si>
  <si>
    <t>75*20mm/18매/적색</t>
  </si>
  <si>
    <t>75*20mm/18매/청색</t>
  </si>
  <si>
    <t>11*32mm/18매/적색</t>
  </si>
  <si>
    <t>11*32mm/18매/청색</t>
  </si>
  <si>
    <t>10*24mm/18매/적색</t>
  </si>
  <si>
    <t>10*24mm/18매/청색</t>
  </si>
  <si>
    <t>21*10mm/18매/적색</t>
  </si>
  <si>
    <t>21*10mm/18매/청색</t>
  </si>
  <si>
    <t>43*20mm/18매/적색</t>
  </si>
  <si>
    <t>43*20mm/18매/청색</t>
  </si>
  <si>
    <t>52(32)*80mm/18매/적색</t>
  </si>
  <si>
    <t>52(32)*80mm/18매/청색</t>
  </si>
  <si>
    <t>84*31mm/18매/적색</t>
  </si>
  <si>
    <t>84*31mm/18매/청색</t>
  </si>
  <si>
    <t>28*65mm/18매/적색</t>
  </si>
  <si>
    <t>28*65mm/18매/청색</t>
  </si>
  <si>
    <t>15*33mm/18매/적색</t>
  </si>
  <si>
    <t>15*33mm/18매/청색</t>
  </si>
  <si>
    <t>12*31mm/18매/적색</t>
  </si>
  <si>
    <t>12*31mm/18매/청색</t>
  </si>
  <si>
    <t>18*60mm/18매/적색</t>
  </si>
  <si>
    <t>18*60mm/18매/청색</t>
  </si>
  <si>
    <t>91*21mm/18매/적색</t>
  </si>
  <si>
    <t>91*21mm/18매/청색</t>
  </si>
  <si>
    <t>24*111mm/18매/적색</t>
  </si>
  <si>
    <t>24*111mm/18매/청색</t>
  </si>
  <si>
    <t>23*28mm/15매/적색</t>
  </si>
  <si>
    <t>23*28mm/15매/청색</t>
  </si>
  <si>
    <t>18*25mm/13매/적색</t>
  </si>
  <si>
    <t>18*25mm/13매/청색</t>
  </si>
  <si>
    <t>29*23mm/13매/적색</t>
  </si>
  <si>
    <t>29*23mm/13매/청색</t>
  </si>
  <si>
    <t>27*34mm/13매/적색</t>
  </si>
  <si>
    <t>27*34mm/13매/청색</t>
  </si>
  <si>
    <t>24*32mm/13매/적색</t>
  </si>
  <si>
    <t>24*32mm/13매/청색</t>
  </si>
  <si>
    <t>87*34mm/13매/적색</t>
  </si>
  <si>
    <t>87*34mm/13매/청색</t>
  </si>
  <si>
    <t>89*21mm/13매/적색</t>
  </si>
  <si>
    <t>89*21mm/13매/청색</t>
  </si>
  <si>
    <t>87*38mm/13매/적색</t>
  </si>
  <si>
    <t>87*38mm/13매/청색</t>
  </si>
  <si>
    <t>37*63mm/13매/적색</t>
  </si>
  <si>
    <t>37*63mm/13매/청색</t>
  </si>
  <si>
    <t>24*53mm/13매/적색</t>
  </si>
  <si>
    <t>24*53mm/13매/청색</t>
  </si>
  <si>
    <t>20*75mm/13매/적색</t>
  </si>
  <si>
    <t>20*75mm/13매/청색</t>
  </si>
  <si>
    <t>11*32mm/13매/적색</t>
  </si>
  <si>
    <t>11*32mm/13매/청색</t>
  </si>
  <si>
    <t>10*24mm/13매/적색</t>
  </si>
  <si>
    <t>10*24mm/13매/청색</t>
  </si>
  <si>
    <t>21*10mm/13매/적색</t>
  </si>
  <si>
    <t>21*10mm/13매/청색</t>
  </si>
  <si>
    <t>20*43mm/13매/적색</t>
  </si>
  <si>
    <t>20*43mm/13매/청색</t>
  </si>
  <si>
    <t>84*31mm/13매/적색</t>
  </si>
  <si>
    <t>84*31mm/13매/청색</t>
  </si>
  <si>
    <t>28*60mm/13매/적색</t>
  </si>
  <si>
    <t>28*60mm/13매/청색</t>
  </si>
  <si>
    <t>15*33mm/13매/적색</t>
  </si>
  <si>
    <t>15*33mm/13매/청색</t>
  </si>
  <si>
    <t>12*31mm/13매/적색</t>
  </si>
  <si>
    <t>12*31mm/13매/청색</t>
  </si>
  <si>
    <t>18*60mm/13매/적색</t>
  </si>
  <si>
    <t>18*60mm/13매/청색</t>
  </si>
  <si>
    <t>24*111mm/13매/적색</t>
  </si>
  <si>
    <t>24*111mm/13매/청색</t>
  </si>
  <si>
    <t>9*26mm/13매/적색</t>
  </si>
  <si>
    <t>9*26mm/13매/형광노랑</t>
  </si>
  <si>
    <t>9*26mm/13매/형광녹색</t>
  </si>
  <si>
    <t>9*26mm/13매/형광연두</t>
  </si>
  <si>
    <t>9*26mm/13매/형광오렌지</t>
  </si>
  <si>
    <t>9*26mm/13매/형광핑크</t>
  </si>
  <si>
    <t>8*14mm/13매/적색</t>
  </si>
  <si>
    <t>8*14mm/13매/형광노랑</t>
  </si>
  <si>
    <t>8*14mm/13매/형광녹색</t>
  </si>
  <si>
    <t>8*14mm/13매/형광연두</t>
  </si>
  <si>
    <t>8*14mm/13매/형광오렌지</t>
  </si>
  <si>
    <t>8*14mm/13매/형광핑크</t>
  </si>
  <si>
    <t>86*38mm/15매</t>
  </si>
  <si>
    <t>19*43mm/15매</t>
  </si>
  <si>
    <t>40*68mm/15매</t>
  </si>
  <si>
    <t>24*68mm/15매</t>
  </si>
  <si>
    <t>14*33mm/15매</t>
  </si>
  <si>
    <t>26*23mm/14매</t>
  </si>
  <si>
    <t>86*34mm/14매</t>
  </si>
  <si>
    <t>80*20mm/14매</t>
  </si>
  <si>
    <t>10*32mm/14매</t>
  </si>
  <si>
    <t>18*43mm/14매</t>
  </si>
  <si>
    <t>40*65mm/14매</t>
  </si>
  <si>
    <t>24*65mm/14매</t>
  </si>
  <si>
    <t>18*19mm/12매/금색</t>
  </si>
  <si>
    <t>18*19mm/12매/분홍</t>
  </si>
  <si>
    <t>18*19mm/12매/은색</t>
  </si>
  <si>
    <t>18*19mm/12매/적색</t>
  </si>
  <si>
    <t>18*19mm/12매/청색</t>
  </si>
  <si>
    <t>18*19mm/12매/혼합</t>
  </si>
  <si>
    <t>14mm/12매/금색</t>
  </si>
  <si>
    <t>14mm/12매/녹색</t>
  </si>
  <si>
    <t>14mm/12매/분홍</t>
  </si>
  <si>
    <t>14mm/12매/은색</t>
  </si>
  <si>
    <t>14mm/12매/적색</t>
  </si>
  <si>
    <t>14mm/12매/청색</t>
  </si>
  <si>
    <t>14mm/12매/5색</t>
  </si>
  <si>
    <t>9mm/12매/금색</t>
  </si>
  <si>
    <t>9mm/12매/녹색</t>
  </si>
  <si>
    <t>9mm/12매/분홍</t>
  </si>
  <si>
    <t>9mm/12매/은색</t>
  </si>
  <si>
    <t>9mm/12매/적색</t>
  </si>
  <si>
    <t>9mm/12매/청색</t>
  </si>
  <si>
    <t>9mm/12매/5색</t>
  </si>
  <si>
    <t>17mm/12매/금색</t>
  </si>
  <si>
    <t>17mm/12매/녹색</t>
  </si>
  <si>
    <t>17mm/12매/분홍</t>
  </si>
  <si>
    <t>17mm/12매/은색</t>
  </si>
  <si>
    <t>17mm/12매/적색</t>
  </si>
  <si>
    <t>17mm/12매/청색</t>
  </si>
  <si>
    <t>17mm/12매/5색</t>
  </si>
  <si>
    <t>13mm/12매/금색</t>
  </si>
  <si>
    <t>13mm/12매/녹색</t>
  </si>
  <si>
    <t>13mm/12매/분홍</t>
  </si>
  <si>
    <t>13mm/12매/은색</t>
  </si>
  <si>
    <t>13mm/12매/적색</t>
  </si>
  <si>
    <t>13mm/12매/청색</t>
  </si>
  <si>
    <t>13mm/12매/5색</t>
  </si>
  <si>
    <t>8*40mm/13매/적색</t>
  </si>
  <si>
    <t>8*40mm/13매/형광녹색</t>
  </si>
  <si>
    <t>8*40mm/13매/형광분홍</t>
  </si>
  <si>
    <t>8*40mm/13매/형광연두</t>
  </si>
  <si>
    <t>8*40mm/13매/형광오렌지</t>
  </si>
  <si>
    <t>14mm/18매/흰색</t>
  </si>
  <si>
    <t>14mm/8매/혼합</t>
  </si>
  <si>
    <t>14mm/7매/금색</t>
  </si>
  <si>
    <t>14mm/7매/녹색</t>
  </si>
  <si>
    <t>14mm/7매/보라</t>
  </si>
  <si>
    <t>14mm/7매/은색</t>
  </si>
  <si>
    <t>14mm/7매/적색</t>
  </si>
  <si>
    <t>14mm/7매/청색</t>
  </si>
  <si>
    <t>14mm/7매/5색</t>
  </si>
  <si>
    <t>9mm/7매/금색</t>
  </si>
  <si>
    <t>9mm/7매/녹색</t>
  </si>
  <si>
    <t>9mm/7매/보라</t>
  </si>
  <si>
    <t>9mm/7매/은색</t>
  </si>
  <si>
    <t>9mm/7매/적색</t>
  </si>
  <si>
    <t>9mm/7매/청색</t>
  </si>
  <si>
    <t>9mm/7매/5색</t>
  </si>
  <si>
    <t>6mm/7매/금색</t>
  </si>
  <si>
    <t>6mm/7매/녹색</t>
  </si>
  <si>
    <t>6mm/7매/보라</t>
  </si>
  <si>
    <t>6mm/7매/은색</t>
  </si>
  <si>
    <t>6mm/7매/적색</t>
  </si>
  <si>
    <t>6mm/7매/청색</t>
  </si>
  <si>
    <t>6mm/7매/5색</t>
  </si>
  <si>
    <t>17mm/7매/금색</t>
  </si>
  <si>
    <t>17mm/7매/녹색</t>
  </si>
  <si>
    <t>17mm/7매/보라</t>
  </si>
  <si>
    <t>17mm/7매/은색</t>
  </si>
  <si>
    <t>17mm/7매/적색</t>
  </si>
  <si>
    <t>17mm/7매/청색</t>
  </si>
  <si>
    <t>17mm/7매/5색</t>
  </si>
  <si>
    <t>13mm/7매/금색</t>
  </si>
  <si>
    <t>13mm/7매/녹색</t>
  </si>
  <si>
    <t>13mm/7매/보라</t>
  </si>
  <si>
    <t>13mm/7매/은색</t>
  </si>
  <si>
    <t>13mm/7매/적색</t>
  </si>
  <si>
    <t>13mm/7매/청색</t>
  </si>
  <si>
    <t>13mm/7매/5색</t>
  </si>
  <si>
    <t>25mm/15매/노랑</t>
  </si>
  <si>
    <t>25mm/15매/녹색</t>
  </si>
  <si>
    <t>25mm/15매/적색</t>
  </si>
  <si>
    <t>25mm/15매/청색</t>
  </si>
  <si>
    <t>25mm/15매/흑색</t>
  </si>
  <si>
    <t>25mm/15매/흰색</t>
  </si>
  <si>
    <t>25mm/12매/5색</t>
  </si>
  <si>
    <t>19mm/13매/형광녹색</t>
  </si>
  <si>
    <t>19mm/13매/형광분홍</t>
  </si>
  <si>
    <t>19mm/13매/형광연두</t>
  </si>
  <si>
    <t>19mm/13매/형광오렌지</t>
  </si>
  <si>
    <t>19mm/15매/노랑</t>
  </si>
  <si>
    <t>19mm/15매/녹색</t>
  </si>
  <si>
    <t>19mm/15매/적색</t>
  </si>
  <si>
    <t>19mm/15매/청색</t>
  </si>
  <si>
    <t>19mm/15매/흑색</t>
  </si>
  <si>
    <t>19mm/15매/흰색</t>
  </si>
  <si>
    <t>19mm/12매/5색</t>
  </si>
  <si>
    <t>16mm/13매/형광녹색</t>
  </si>
  <si>
    <t>16mm/13매/형광분홍</t>
  </si>
  <si>
    <t>16mm/13매/형광연두</t>
  </si>
  <si>
    <t>16mm/13매/형광오렌지</t>
  </si>
  <si>
    <t>16mm/15매/노랑</t>
  </si>
  <si>
    <t>16mm/15매/녹색</t>
  </si>
  <si>
    <t>16mm/15매/적색</t>
  </si>
  <si>
    <t>16mm/15매/청색</t>
  </si>
  <si>
    <t>16mm/15매/흑색</t>
  </si>
  <si>
    <t>16mm/15매/흰색</t>
  </si>
  <si>
    <t>16mm/12매/5색</t>
  </si>
  <si>
    <t>12mm/13매/형광녹색</t>
  </si>
  <si>
    <t>12mm/13매/형광분홍</t>
  </si>
  <si>
    <t>12mm/13매/형광연두</t>
  </si>
  <si>
    <t>12mm/13매/형광주황</t>
  </si>
  <si>
    <t>12mm/15매/노랑</t>
  </si>
  <si>
    <t>12mm/15매/녹색</t>
  </si>
  <si>
    <t>12mm/15매/적색</t>
  </si>
  <si>
    <t>12mm/15매/청색</t>
  </si>
  <si>
    <t>12mm/15매/흑색</t>
  </si>
  <si>
    <t>12mm/15매/흰색</t>
  </si>
  <si>
    <t>12mm/12매/5색</t>
  </si>
  <si>
    <t>9mm/13매/형광녹색</t>
  </si>
  <si>
    <t>9mm/13매/형광연두</t>
  </si>
  <si>
    <t>9mm/13매/형광오렌지</t>
  </si>
  <si>
    <t>9mm/13매/형광핑크</t>
  </si>
  <si>
    <t>9mm/15매/노랑</t>
  </si>
  <si>
    <t>9mm/15매/녹색</t>
  </si>
  <si>
    <t>9mm/15매/적색</t>
  </si>
  <si>
    <t>9mm/15매/청색</t>
  </si>
  <si>
    <t>9mm/15매/흑색</t>
  </si>
  <si>
    <t>9mm/15매/흰색</t>
  </si>
  <si>
    <t>8mm/15매/노랑</t>
  </si>
  <si>
    <t>8mm/15매/녹색</t>
  </si>
  <si>
    <t>8mm/15매/적색</t>
  </si>
  <si>
    <t>8mm/15매/청색</t>
  </si>
  <si>
    <t>8mm/15매/흑색</t>
  </si>
  <si>
    <t>8mm/15매/흰색</t>
  </si>
  <si>
    <t>8mm/12매/5색</t>
  </si>
  <si>
    <t>5mm/15매/노랑</t>
  </si>
  <si>
    <t>5mm/15매/녹색</t>
  </si>
  <si>
    <t>5mm/15매/적색</t>
  </si>
  <si>
    <t>5mm/15매/청색</t>
  </si>
  <si>
    <t>5mm/15매/흑색</t>
  </si>
  <si>
    <t>5mm/15매/흰색</t>
  </si>
  <si>
    <t>5mm/12매/5색</t>
  </si>
  <si>
    <t>3mm/12매/노랑</t>
  </si>
  <si>
    <t>3mm/12매/녹색</t>
  </si>
  <si>
    <t>3mm/12매/적색</t>
  </si>
  <si>
    <t>3mm/12매/청색</t>
  </si>
  <si>
    <t>3mm/12매/흰색</t>
  </si>
  <si>
    <t>3mm/12매/5색</t>
  </si>
  <si>
    <t>45*66mm/12매/은색</t>
  </si>
  <si>
    <t>45*66mm/15매/노랑</t>
  </si>
  <si>
    <t>45*66mm/15매/녹색</t>
  </si>
  <si>
    <t>45*66mm/15매/보라</t>
  </si>
  <si>
    <t>45*66mm/15매/적색</t>
  </si>
  <si>
    <t>45*66mm/15매/청색</t>
  </si>
  <si>
    <t>45*66mm/15매/하늘</t>
  </si>
  <si>
    <t>45*66mm/15매/흑색</t>
  </si>
  <si>
    <t>45*66mm/15매/혼합</t>
  </si>
  <si>
    <t>9mm/12매/형광녹색</t>
  </si>
  <si>
    <t>9mm/12매/형광분홍</t>
  </si>
  <si>
    <t>9mm/12매/형광연두</t>
  </si>
  <si>
    <t>9mm/12매/형광오렌지</t>
  </si>
  <si>
    <t>9mm/12매/형광적색</t>
  </si>
  <si>
    <t>9mm/12매/형광연노</t>
  </si>
  <si>
    <t>9mm/12매/형광주황</t>
  </si>
  <si>
    <t>9mm/12매/형광핑크</t>
  </si>
  <si>
    <t>15mm/12매/형광녹색</t>
  </si>
  <si>
    <t>15mm/12매/형광분홍</t>
  </si>
  <si>
    <t>15mm/12매/형광연두</t>
  </si>
  <si>
    <t>15mm/12매/형광오렌지</t>
  </si>
  <si>
    <t>19mm/7매/5색</t>
  </si>
  <si>
    <t>16mm/7매/5색</t>
  </si>
  <si>
    <t>12mm/7매/5색</t>
  </si>
  <si>
    <t>8mm/7매/5색</t>
  </si>
  <si>
    <t>5mm/7매/5색</t>
  </si>
  <si>
    <t>5mm*8M</t>
  </si>
  <si>
    <t>5mm*8M/2입</t>
  </si>
  <si>
    <t>5mm*8M/5입</t>
  </si>
  <si>
    <t>5mm*5M</t>
  </si>
  <si>
    <t>5mm*5M/5입</t>
  </si>
  <si>
    <t>5mm*5M/2P</t>
  </si>
  <si>
    <t>5mm*5M/블루,핑크</t>
  </si>
  <si>
    <t>5mm*6M</t>
  </si>
  <si>
    <t>5mm*6M/3색혼합(그린,블루,오렌지)</t>
  </si>
  <si>
    <t>5mm*7M</t>
  </si>
  <si>
    <t>4.2mm*6M</t>
  </si>
  <si>
    <t>5mm*6M/페일블루</t>
  </si>
  <si>
    <t>5mm*6M/페일옐로우</t>
  </si>
  <si>
    <t>5mm*6M/페일핑크</t>
  </si>
  <si>
    <t>5mm*12M</t>
  </si>
  <si>
    <t>2.5mm*6M</t>
  </si>
  <si>
    <t>5mm*6M/2입</t>
  </si>
  <si>
    <t>12ml</t>
  </si>
  <si>
    <t>중형</t>
  </si>
  <si>
    <t>대형</t>
  </si>
  <si>
    <t>소형</t>
  </si>
  <si>
    <t>4.2ml</t>
  </si>
  <si>
    <t>7ml</t>
  </si>
  <si>
    <t>소형/블루</t>
  </si>
  <si>
    <t>소형/블랙</t>
  </si>
  <si>
    <t>대형/블루</t>
  </si>
  <si>
    <t>대형/블랙</t>
  </si>
  <si>
    <t>소형/레드</t>
  </si>
  <si>
    <t>대형/레드</t>
  </si>
  <si>
    <t>소형/옐로우</t>
  </si>
  <si>
    <t>소형/라이트그린</t>
  </si>
  <si>
    <t>소형/핑크</t>
  </si>
  <si>
    <t>소형/스카이블루</t>
  </si>
  <si>
    <t>제도용</t>
  </si>
  <si>
    <t>대</t>
  </si>
  <si>
    <t>소</t>
  </si>
  <si>
    <t>대/화이트</t>
  </si>
  <si>
    <t>소/화이트</t>
  </si>
  <si>
    <t>대/블루</t>
  </si>
  <si>
    <t>중/블루</t>
  </si>
  <si>
    <t>대/블랙</t>
  </si>
  <si>
    <t>중/블랙</t>
  </si>
  <si>
    <t>45*21*9mm</t>
  </si>
  <si>
    <t>52*23*11mm</t>
  </si>
  <si>
    <t>61*25*12mm</t>
  </si>
  <si>
    <t>3입</t>
  </si>
  <si>
    <t>2입</t>
  </si>
  <si>
    <t>세트/리필포함</t>
  </si>
  <si>
    <t>1입</t>
  </si>
  <si>
    <t>73*73*110mm/블랙</t>
  </si>
  <si>
    <t>73*73*110mm/실버</t>
  </si>
  <si>
    <t>플라스틱/녹색</t>
  </si>
  <si>
    <t>플라스틱/분홍</t>
  </si>
  <si>
    <t>플라스틱/하늘</t>
  </si>
  <si>
    <t>플라스틱/흑색</t>
  </si>
  <si>
    <t>플라스틱/흰색</t>
  </si>
  <si>
    <t>원형/원목철망/95*100</t>
  </si>
  <si>
    <t>지름85*108mm/그린</t>
  </si>
  <si>
    <t>지름85*108mm/블루</t>
  </si>
  <si>
    <t>지름85*108mm/핑크</t>
  </si>
  <si>
    <t>대/실버</t>
  </si>
  <si>
    <t>소/블랙</t>
  </si>
  <si>
    <t>소/실버</t>
  </si>
  <si>
    <t>74*74*98mm/월넛</t>
  </si>
  <si>
    <t>74*74*98mm/오크</t>
  </si>
  <si>
    <t>MDF/갈색</t>
  </si>
  <si>
    <t>MDF/노랑</t>
  </si>
  <si>
    <t>MDF/독도,대한국인</t>
  </si>
  <si>
    <t>MDF/분홍</t>
  </si>
  <si>
    <t>MDF/하늘</t>
  </si>
  <si>
    <t>흑색,적색,청색,노랑</t>
  </si>
  <si>
    <t>W83*L260*H16mm</t>
  </si>
  <si>
    <t>W124*L260*H17mm</t>
  </si>
  <si>
    <t>W80*L225*H16mm</t>
  </si>
  <si>
    <t>77*85*210mm</t>
  </si>
  <si>
    <t>W156*D85*H210mm/블루,그린</t>
  </si>
  <si>
    <t>125*90*140mm</t>
  </si>
  <si>
    <t>중</t>
  </si>
  <si>
    <t>화이트</t>
  </si>
  <si>
    <t>블랙</t>
  </si>
  <si>
    <t>301*160*90mm/블랙+레드</t>
  </si>
  <si>
    <t>301*160*90mm/블랙+블루</t>
  </si>
  <si>
    <t>25*15.5*3.5cm/소</t>
  </si>
  <si>
    <t>30.5*16.5*3.5cm/중</t>
  </si>
  <si>
    <t>30cm</t>
  </si>
  <si>
    <t>50cm</t>
  </si>
  <si>
    <t>30cm/플라스틱/두께1.5mm</t>
  </si>
  <si>
    <t>50cm/플라스틱/두께3mm</t>
  </si>
  <si>
    <t>15cm/40*205mm</t>
  </si>
  <si>
    <t>30cm/45*360mm</t>
  </si>
  <si>
    <t>50cm/50*570mm</t>
  </si>
  <si>
    <t>유광/1M</t>
  </si>
  <si>
    <t>유광/15cm</t>
  </si>
  <si>
    <t>유광/30cm</t>
  </si>
  <si>
    <t>유광/60cm</t>
  </si>
  <si>
    <t>10cm</t>
  </si>
  <si>
    <t>600*450mm/투명</t>
  </si>
  <si>
    <t>300*210mm/A4/녹색</t>
  </si>
  <si>
    <t>450*300mm/A3/녹색</t>
  </si>
  <si>
    <t>620*450mm/A2/녹색</t>
  </si>
  <si>
    <t>900*620mm/A1/녹색</t>
  </si>
  <si>
    <t>450*300mm/A3/투명그린</t>
  </si>
  <si>
    <t>450*300mm/A3/투명블루</t>
  </si>
  <si>
    <t>450*300mm/A3/투명핑크</t>
  </si>
  <si>
    <t>620*450mm/A2/투명그린</t>
  </si>
  <si>
    <t>620*450mm/A2/투명블루</t>
  </si>
  <si>
    <t>620*450mm/A2/투명핑크</t>
  </si>
  <si>
    <t>450*300*2.4mm/중</t>
  </si>
  <si>
    <t>600*450*2.4mm/대</t>
  </si>
  <si>
    <t>800*500*2.4mm/특대</t>
  </si>
  <si>
    <t>500*380mm/중</t>
  </si>
  <si>
    <t>600*450mm/대</t>
  </si>
  <si>
    <t>300*215mm/A4/그린</t>
  </si>
  <si>
    <t>300*215mm/A4/블루</t>
  </si>
  <si>
    <t>300*215mm/A4/핑크</t>
  </si>
  <si>
    <t>300*215mm/A4/화이트</t>
  </si>
  <si>
    <t>9mm</t>
  </si>
  <si>
    <t>9mm/SK-2</t>
  </si>
  <si>
    <t>대/18mm</t>
  </si>
  <si>
    <t>소/9mm</t>
  </si>
  <si>
    <t>그루</t>
  </si>
  <si>
    <t>18mm/SK-2/10입</t>
  </si>
  <si>
    <t>9mm/SK-2/10입</t>
  </si>
  <si>
    <t>대/블루,핑크,옐로우</t>
  </si>
  <si>
    <t>대형/25mm/SK-2</t>
  </si>
  <si>
    <t>대형/25mm/SK-2/10입</t>
  </si>
  <si>
    <t>18mm/SK-2</t>
  </si>
  <si>
    <t>9mm/플라스틱</t>
  </si>
  <si>
    <t>DC-76</t>
  </si>
  <si>
    <t>85*10*0.35mm</t>
  </si>
  <si>
    <t>18mm</t>
  </si>
  <si>
    <t>100*18*0.4mm</t>
  </si>
  <si>
    <t>DC-90</t>
  </si>
  <si>
    <t>1입*10날</t>
  </si>
  <si>
    <t>12mm</t>
  </si>
  <si>
    <t>날BA-150/10P</t>
  </si>
  <si>
    <t>30도</t>
  </si>
  <si>
    <t>9mm/30도/SK-2</t>
  </si>
  <si>
    <t>9mm/30도/SK-2(아이보리,화이트)</t>
  </si>
  <si>
    <t>16cm</t>
  </si>
  <si>
    <t>19.5cm</t>
  </si>
  <si>
    <t>16.5cm/블랙,블루</t>
  </si>
  <si>
    <t>17.5cm</t>
  </si>
  <si>
    <t>21.5cm</t>
  </si>
  <si>
    <t>25.5cm</t>
  </si>
  <si>
    <t>10.5cm</t>
  </si>
  <si>
    <t>11cm</t>
  </si>
  <si>
    <t>17cm</t>
  </si>
  <si>
    <t>20.5cm</t>
  </si>
  <si>
    <t>18cm</t>
  </si>
  <si>
    <t>21cm</t>
  </si>
  <si>
    <t>16.5cm/블루,핑크,오렌지</t>
  </si>
  <si>
    <t>17cm/불소코팅</t>
  </si>
  <si>
    <t>255mm/레드</t>
  </si>
  <si>
    <t>255mm/옐로우</t>
  </si>
  <si>
    <t>240mm/고기전용</t>
  </si>
  <si>
    <t>230mm/야채전용</t>
  </si>
  <si>
    <t>24cm</t>
  </si>
  <si>
    <t>21cm/가정용</t>
  </si>
  <si>
    <t>245mm</t>
  </si>
  <si>
    <t>265mm</t>
  </si>
  <si>
    <t>285mm</t>
  </si>
  <si>
    <t>305mm</t>
  </si>
  <si>
    <t>235mm/지그재그형</t>
  </si>
  <si>
    <t>235mm/물결무늬형</t>
  </si>
  <si>
    <t>10호</t>
  </si>
  <si>
    <t>33호침/10매</t>
  </si>
  <si>
    <t>33호침전용/15매</t>
  </si>
  <si>
    <t>33호</t>
  </si>
  <si>
    <t>33호침/25매</t>
  </si>
  <si>
    <t>33호침전용</t>
  </si>
  <si>
    <t>33호침전용/20매</t>
  </si>
  <si>
    <t>33호침</t>
  </si>
  <si>
    <t>33호침/블랙</t>
  </si>
  <si>
    <t>33호침/화이트</t>
  </si>
  <si>
    <t>33호침/최대25매/그레이</t>
  </si>
  <si>
    <t>33호침/최대25매/블랙</t>
  </si>
  <si>
    <t>33호침/최대25매/블루</t>
  </si>
  <si>
    <t>33호침사용/그레이</t>
  </si>
  <si>
    <t>33호침사용/블랙</t>
  </si>
  <si>
    <t>33호침사용/블루</t>
  </si>
  <si>
    <t>33침사용</t>
  </si>
  <si>
    <t>33호침사용</t>
  </si>
  <si>
    <t>10호/적색</t>
  </si>
  <si>
    <t>10호/청색</t>
  </si>
  <si>
    <t>10호/회색</t>
  </si>
  <si>
    <t>10호/흑색</t>
  </si>
  <si>
    <t>180*40*70mm</t>
  </si>
  <si>
    <t>60매,1천발</t>
  </si>
  <si>
    <t>10호/미니</t>
  </si>
  <si>
    <t>33호침/그린</t>
  </si>
  <si>
    <t>33호침/레드</t>
  </si>
  <si>
    <t>33호침/오렌지</t>
  </si>
  <si>
    <t>155*200*40mm</t>
  </si>
  <si>
    <t>10호/블리스터</t>
  </si>
  <si>
    <t>225*88*100mm</t>
  </si>
  <si>
    <t>10호침/블랙</t>
  </si>
  <si>
    <t>10호침/핑크</t>
  </si>
  <si>
    <t>10호침/화이트</t>
  </si>
  <si>
    <t>26/6호심</t>
  </si>
  <si>
    <t>13,23,24,26사용</t>
  </si>
  <si>
    <t>그린</t>
  </si>
  <si>
    <t>오렌지</t>
  </si>
  <si>
    <t>6~12mm사용/100매/제본용</t>
  </si>
  <si>
    <t>6~24mm사용/200매/제본용</t>
  </si>
  <si>
    <t>H13-6~12mm전용/100매/제본용</t>
  </si>
  <si>
    <t>H13-17~24mm전용/200매</t>
  </si>
  <si>
    <t>10mm/70매/1000pcs</t>
  </si>
  <si>
    <t>12mm/80매/1000pcs</t>
  </si>
  <si>
    <t>15mm/120매/1000pcs</t>
  </si>
  <si>
    <t>17mm/140매/1000pcs</t>
  </si>
  <si>
    <t>20mm/160매/1000pcs</t>
  </si>
  <si>
    <t>24mm/200매/1000pcs</t>
  </si>
  <si>
    <t>6mm/30매/2000pcs</t>
  </si>
  <si>
    <t>8mm/50매/1000pcs</t>
  </si>
  <si>
    <t>H-13/6~12mm사용/제본용</t>
  </si>
  <si>
    <t>H-13,R-13(6~12mm)</t>
  </si>
  <si>
    <t>10mm/2500pcs</t>
  </si>
  <si>
    <t>12mm/2500pcs</t>
  </si>
  <si>
    <t>6mm/5000pcs</t>
  </si>
  <si>
    <t>8mm/3800pcs</t>
  </si>
  <si>
    <t>2공/70,80mm겸용</t>
  </si>
  <si>
    <t>2공/7cm/30매</t>
  </si>
  <si>
    <t>2공/25매</t>
  </si>
  <si>
    <t>1공</t>
  </si>
  <si>
    <t>3공/25매/자유이동</t>
  </si>
  <si>
    <t>2공/70mm</t>
  </si>
  <si>
    <t>2공/50매</t>
  </si>
  <si>
    <t>2공/70mm/40매</t>
  </si>
  <si>
    <t>2공</t>
  </si>
  <si>
    <t>7,8cm겸용</t>
  </si>
  <si>
    <t>4공/25매/자유이동</t>
  </si>
  <si>
    <t>2공/80mm/50매</t>
  </si>
  <si>
    <t>2공/70mm/35매</t>
  </si>
  <si>
    <t>3공</t>
  </si>
  <si>
    <t>35매천공가능</t>
  </si>
  <si>
    <t>25매천공</t>
  </si>
  <si>
    <t>1공/150매</t>
  </si>
  <si>
    <t>2공/150매</t>
  </si>
  <si>
    <t>3공/150매</t>
  </si>
  <si>
    <t>4공/150매</t>
  </si>
  <si>
    <t>1~4공겸용</t>
  </si>
  <si>
    <t>30매펀치가능</t>
  </si>
  <si>
    <t>32mm/중/6입</t>
  </si>
  <si>
    <t>51mm/특대/2입</t>
  </si>
  <si>
    <t>미니</t>
  </si>
  <si>
    <t>특대</t>
  </si>
  <si>
    <t>특대2호/60mm</t>
  </si>
  <si>
    <t>대/4입</t>
  </si>
  <si>
    <t>미니/15입</t>
  </si>
  <si>
    <t>소/12입</t>
  </si>
  <si>
    <t>중/8입</t>
  </si>
  <si>
    <t>통</t>
  </si>
  <si>
    <t>대/100mm</t>
  </si>
  <si>
    <t>중/75mm</t>
  </si>
  <si>
    <t>특대/145mm</t>
  </si>
  <si>
    <t>38mm/소</t>
  </si>
  <si>
    <t>50mm/중</t>
  </si>
  <si>
    <t>63mm/대</t>
  </si>
  <si>
    <t>75mm/특대</t>
  </si>
  <si>
    <t>중/자동장전</t>
  </si>
  <si>
    <t>일반형/60입</t>
  </si>
  <si>
    <t>특대형/40입</t>
  </si>
  <si>
    <t>대/39mm</t>
  </si>
  <si>
    <t>소/19mm</t>
  </si>
  <si>
    <t>중/24mm</t>
  </si>
  <si>
    <t>특대2호/20입</t>
  </si>
  <si>
    <t>킹</t>
  </si>
  <si>
    <t>20mm/300입</t>
  </si>
  <si>
    <t>25mm/200입</t>
  </si>
  <si>
    <t>30mm/150입</t>
  </si>
  <si>
    <t>35mm/100입</t>
  </si>
  <si>
    <t>40mm/50입</t>
  </si>
  <si>
    <t>50mm/50입</t>
  </si>
  <si>
    <t>60mm/20입</t>
  </si>
  <si>
    <t>70mm/20입</t>
  </si>
  <si>
    <t>80mm/15입</t>
  </si>
  <si>
    <t>55*55*73mm</t>
  </si>
  <si>
    <t>50*70mm</t>
  </si>
  <si>
    <t>원형철망/95*40</t>
  </si>
  <si>
    <t>25mm/소</t>
  </si>
  <si>
    <t>30mm/중</t>
  </si>
  <si>
    <t>35mm/대</t>
  </si>
  <si>
    <t>40mm/특대</t>
  </si>
  <si>
    <t>25조</t>
  </si>
  <si>
    <t>80mm/특대/50조</t>
  </si>
  <si>
    <t>70mm/대/100조</t>
  </si>
  <si>
    <t>대/70mm/50조</t>
  </si>
  <si>
    <t>70mm/50조/소</t>
  </si>
  <si>
    <t>70mm/50조/대</t>
  </si>
  <si>
    <t>특대/65cm/골드칩</t>
  </si>
  <si>
    <t>소/A10*B2.5*C8</t>
  </si>
  <si>
    <t>중/A20*B2.5*C8</t>
  </si>
  <si>
    <t>대/A30*B3.5*C10</t>
  </si>
  <si>
    <t>중/70mm*1.4T/27g</t>
  </si>
  <si>
    <t>봉</t>
  </si>
  <si>
    <t>특대/70mm*1.4T/310g</t>
  </si>
  <si>
    <t>대/70mm*1.4T/150g</t>
  </si>
  <si>
    <t>대/120mm</t>
  </si>
  <si>
    <t>소/50mm</t>
  </si>
  <si>
    <t>중/80mm</t>
  </si>
  <si>
    <t>특대/150mm</t>
  </si>
  <si>
    <t>1200*12mm</t>
  </si>
  <si>
    <t>600*12mm</t>
  </si>
  <si>
    <t>900*12mm</t>
  </si>
  <si>
    <t>높이:1100~2100mm/밑판:310*250mm</t>
  </si>
  <si>
    <t>높이:250~815mm/밑판:135*135mm/T자형</t>
  </si>
  <si>
    <t>클립:70/높이:80mm/마그넷</t>
  </si>
  <si>
    <t>650*500*1180mm/A1</t>
  </si>
  <si>
    <t>960*500*1580mm/A0</t>
  </si>
  <si>
    <t>A1/720mm</t>
  </si>
  <si>
    <t>A0/1050mm</t>
  </si>
  <si>
    <t>알미늄/7단고정식</t>
  </si>
  <si>
    <t>조립세트/6단(신문철+신문걸이)</t>
  </si>
  <si>
    <t>슬림알미늄/607mm/일일철</t>
  </si>
  <si>
    <t>둥근알미늄/645mm/일일철</t>
  </si>
  <si>
    <t>알미늄파이프/650mm</t>
  </si>
  <si>
    <t>둥근알미늄/3단/635mm</t>
  </si>
  <si>
    <t>270*360*140~1350mm/4단휴대용접이식</t>
  </si>
  <si>
    <t>알미늄/970mm</t>
  </si>
  <si>
    <t>475*340*1535mm</t>
  </si>
  <si>
    <t>W70*D108*H10mm</t>
  </si>
  <si>
    <t>Ø31*75mm</t>
  </si>
  <si>
    <t>철재조립</t>
  </si>
  <si>
    <t>70*70*300mm/대/특A형</t>
  </si>
  <si>
    <t>50*50*200mm/중/특A형</t>
  </si>
  <si>
    <t>70*70*300mm/대/특B형</t>
  </si>
  <si>
    <t>50*50*200mm/중/특B형</t>
  </si>
  <si>
    <t>40*50*100mm/소/특B형</t>
  </si>
  <si>
    <t>40*40*100mm/소/특A형</t>
  </si>
  <si>
    <t>35*180mm/대/특C형</t>
  </si>
  <si>
    <t>30*130mm/중/특C형</t>
  </si>
  <si>
    <t>25*80mm/소/특C형</t>
  </si>
  <si>
    <t>100*130*40mm</t>
  </si>
  <si>
    <t>원형/스탠드/사람모양</t>
  </si>
  <si>
    <t>사각/마그네트/집게</t>
  </si>
  <si>
    <t>원형/클립형</t>
  </si>
  <si>
    <t>소/Ø15</t>
  </si>
  <si>
    <t>중/Ø20</t>
  </si>
  <si>
    <t>대/Ø25</t>
  </si>
  <si>
    <t>15mm/12입</t>
  </si>
  <si>
    <t>21mm/8입</t>
  </si>
  <si>
    <t>27mm/7입</t>
  </si>
  <si>
    <t>32mm/6입</t>
  </si>
  <si>
    <t>대형/27mm</t>
  </si>
  <si>
    <t>대형/27mm/2입</t>
  </si>
  <si>
    <t>미니/12mm</t>
  </si>
  <si>
    <t>미니/12mm/5입</t>
  </si>
  <si>
    <t>소형/15mm</t>
  </si>
  <si>
    <t>소형/15mm/5입</t>
  </si>
  <si>
    <t>중형/21mm</t>
  </si>
  <si>
    <t>중형/21mm/3입</t>
  </si>
  <si>
    <t>W10mm*L5M*T1.5mm</t>
  </si>
  <si>
    <t>W20mm*L5M*T1.5mm</t>
  </si>
  <si>
    <t>W30mm*L5M*T1.5mm</t>
  </si>
  <si>
    <t>22mm/원형/10입</t>
  </si>
  <si>
    <t>Φ10*4mm</t>
  </si>
  <si>
    <t>Φ15*5mm</t>
  </si>
  <si>
    <t>Φ20*5mm</t>
  </si>
  <si>
    <t>Φ25*5mm</t>
  </si>
  <si>
    <t>11*11*3mm</t>
  </si>
  <si>
    <t>20*10*5mm</t>
  </si>
  <si>
    <t>20*10*4mm</t>
  </si>
  <si>
    <t>40*10*4mm</t>
  </si>
  <si>
    <t>Φ6*3mm</t>
  </si>
  <si>
    <t>Φ8*3mm</t>
  </si>
  <si>
    <t>Φ10*3mm</t>
  </si>
  <si>
    <t>Φ10*5mm</t>
  </si>
  <si>
    <t>Φ12*3mm</t>
  </si>
  <si>
    <t>Φ15*3mm</t>
  </si>
  <si>
    <t>Φ20*3mm</t>
  </si>
  <si>
    <t>Φ25*3mm</t>
  </si>
  <si>
    <t>Φ15mm*3T</t>
  </si>
  <si>
    <t>Φ20mm*3T</t>
  </si>
  <si>
    <t>W150*L150*T1.0mm</t>
  </si>
  <si>
    <t>200*300mm</t>
  </si>
  <si>
    <t>W200*L300*T1.0mm</t>
  </si>
  <si>
    <t>513*440*141mm</t>
  </si>
  <si>
    <t>508*225*124mm</t>
  </si>
  <si>
    <t>지오매트릭스젤</t>
  </si>
  <si>
    <t>137*290*105mm</t>
  </si>
  <si>
    <t>350*445*333mm</t>
  </si>
  <si>
    <t>무독성PVA/40ml</t>
  </si>
  <si>
    <t>무독성PVA/50ml</t>
  </si>
  <si>
    <t>120ml</t>
  </si>
  <si>
    <t>50ml</t>
  </si>
  <si>
    <t>35g</t>
  </si>
  <si>
    <t>8g</t>
  </si>
  <si>
    <t>15g</t>
  </si>
  <si>
    <t>25g</t>
  </si>
  <si>
    <t>8.4mm*8M</t>
  </si>
  <si>
    <t>8.4mm*12M</t>
  </si>
  <si>
    <t>50mm*30M/노랑</t>
  </si>
  <si>
    <t>50mm*30M/녹색</t>
  </si>
  <si>
    <t>50mm*30M/백색</t>
  </si>
  <si>
    <t>50mm*30M/적색</t>
  </si>
  <si>
    <t>50mm*30M/청색</t>
  </si>
  <si>
    <t>12mm*25M/4입</t>
  </si>
  <si>
    <t>16mm*25M/3입</t>
  </si>
  <si>
    <t>24mm*25M/2입</t>
  </si>
  <si>
    <t>48mm*8M/녹색</t>
  </si>
  <si>
    <t>48mm*40M/베이지</t>
  </si>
  <si>
    <t>48mm*40M/투명</t>
  </si>
  <si>
    <t>48mm*50M/3입/베이지</t>
  </si>
  <si>
    <t>48mm*50M/3입/투명</t>
  </si>
  <si>
    <t>48mm*50M/미색</t>
  </si>
  <si>
    <t>48mm*50M/투명</t>
  </si>
  <si>
    <t>GOYO/박스테이프/OPP/무소음</t>
  </si>
  <si>
    <t>50mm*40M/투명</t>
  </si>
  <si>
    <t>48mm*40M/투명/6입</t>
  </si>
  <si>
    <t>박스테이프용</t>
  </si>
  <si>
    <t>12mm*20M</t>
  </si>
  <si>
    <t>12mm*20M+리필/본품+리필</t>
  </si>
  <si>
    <t>18mm*30M</t>
  </si>
  <si>
    <t>18mm*30M+리필/본품+리필</t>
  </si>
  <si>
    <t>12mm*20M/2입/본품2입</t>
  </si>
  <si>
    <t>12mm*20M/2입/리필2입</t>
  </si>
  <si>
    <t>18mm*30M/2입/리필2입</t>
  </si>
  <si>
    <t>12mm*33M</t>
  </si>
  <si>
    <t>18mm*33M</t>
  </si>
  <si>
    <t>165*95*70mm/블랙</t>
  </si>
  <si>
    <t>165*95*70mm/연두</t>
  </si>
  <si>
    <t>1.0T/12mm*3M</t>
  </si>
  <si>
    <t>1.0T/25mm*2M</t>
  </si>
  <si>
    <t>1.0T/45mm*3M</t>
  </si>
  <si>
    <t>1.3T/12mm*2M</t>
  </si>
  <si>
    <t>1.3T/18mm*1.5M</t>
  </si>
  <si>
    <t>1.3T/24mm*1.5M</t>
  </si>
  <si>
    <t>0.8T/12mm*4M</t>
  </si>
  <si>
    <t>0.8T/24mm*1.5M</t>
  </si>
  <si>
    <t>0.8T/18mm*4M</t>
  </si>
  <si>
    <t>0.8T/50mm*1.5M</t>
  </si>
  <si>
    <t>0.8T/12mm*2M</t>
  </si>
  <si>
    <t>12mm*10M/4롤</t>
  </si>
  <si>
    <t>16mm*10M/3롤</t>
  </si>
  <si>
    <t>25mm*10M/2롤</t>
  </si>
  <si>
    <t>50mm*10M/1롤</t>
  </si>
  <si>
    <t>12mm*40M/2롤</t>
  </si>
  <si>
    <t>18mm*40M/1롤</t>
  </si>
  <si>
    <t>25mm*40M/1롤</t>
  </si>
  <si>
    <t>50mm*40M/1롤</t>
  </si>
  <si>
    <t>12mm*10M/1롤</t>
  </si>
  <si>
    <t>16mm*10M/1롤</t>
  </si>
  <si>
    <t>25mm*10M/1롤</t>
  </si>
  <si>
    <t>12mm*40M/2롤/노랑</t>
  </si>
  <si>
    <t>12mm*40M/2롤/녹색</t>
  </si>
  <si>
    <t>12mm*40M/2롤/적색</t>
  </si>
  <si>
    <t>12mm*40M/2롤/청색</t>
  </si>
  <si>
    <t>18mm*40M/1롤/노랑</t>
  </si>
  <si>
    <t>18mm*40M/1롤/녹색</t>
  </si>
  <si>
    <t>18mm*40M/1롤/적색</t>
  </si>
  <si>
    <t>18mm*40M/1롤/청색</t>
  </si>
  <si>
    <t>25mm*40M/1롤/노랑</t>
  </si>
  <si>
    <t>25mm*40M/1롤/녹색</t>
  </si>
  <si>
    <t>25mm*40M/1롤/적색</t>
  </si>
  <si>
    <t>25mm*40M/1롤/청색</t>
  </si>
  <si>
    <t>9mm*15M/3롤/노랑</t>
  </si>
  <si>
    <t>9mm*15M/3롤/녹색</t>
  </si>
  <si>
    <t>9mm*15M/3롤/적색</t>
  </si>
  <si>
    <t>9mm*15M/3롤/청색</t>
  </si>
  <si>
    <t>12mm*10M/노랑</t>
  </si>
  <si>
    <t>12mm*10M/녹색</t>
  </si>
  <si>
    <t>12mm*10M/적색</t>
  </si>
  <si>
    <t>12mm*10M/청색</t>
  </si>
  <si>
    <t>18mm*10M/노랑</t>
  </si>
  <si>
    <t>18mm*10M/녹색</t>
  </si>
  <si>
    <t>18mm*10M/적색</t>
  </si>
  <si>
    <t>18mm*10M/청색</t>
  </si>
  <si>
    <t>25mm*10M/노랑</t>
  </si>
  <si>
    <t>25mm*10M/녹색</t>
  </si>
  <si>
    <t>25mm*10M/적색</t>
  </si>
  <si>
    <t>25mm*10M/청색</t>
  </si>
  <si>
    <t>9mm*10M/노랑</t>
  </si>
  <si>
    <t>9mm*10M/녹색</t>
  </si>
  <si>
    <t>9mm*10M/적색</t>
  </si>
  <si>
    <t>9mm*10M/청색</t>
  </si>
  <si>
    <t>25mm*2M/2입</t>
  </si>
  <si>
    <t>50mm*2M/1입</t>
  </si>
  <si>
    <t>50mm*2M/노랑</t>
  </si>
  <si>
    <t>50mm*2M/녹색</t>
  </si>
  <si>
    <t>50mm*2M/적색</t>
  </si>
  <si>
    <t>W150*D65*H110mm</t>
  </si>
  <si>
    <t>스마트</t>
  </si>
  <si>
    <t>50mm*15M</t>
  </si>
  <si>
    <t>48mm*5M</t>
  </si>
  <si>
    <t>19mm*10M/청색</t>
  </si>
  <si>
    <t>19mm*10M/흑색</t>
  </si>
  <si>
    <t>19mm*10M/적색</t>
  </si>
  <si>
    <t>48mm*40M</t>
  </si>
  <si>
    <t>200*85*120mm</t>
  </si>
  <si>
    <t>1호</t>
  </si>
  <si>
    <t>2호</t>
  </si>
  <si>
    <t>3호</t>
  </si>
  <si>
    <t>95*68*160mm</t>
  </si>
  <si>
    <t>90*125*10mm/3입</t>
  </si>
  <si>
    <t>170*65*240mm</t>
  </si>
  <si>
    <t>12mm*11M</t>
  </si>
  <si>
    <t>18mm*16M</t>
  </si>
  <si>
    <t>12mm*18M</t>
  </si>
  <si>
    <t>18mm*32M/12입</t>
  </si>
  <si>
    <t>18mm*32M</t>
  </si>
  <si>
    <t>18mm*25M(5롤)매직테이프1+리필4</t>
  </si>
  <si>
    <t>라벤다</t>
  </si>
  <si>
    <t>18mm*20M</t>
  </si>
  <si>
    <t>18mm*32M(3입)/디스펜서포함(C-40)</t>
  </si>
  <si>
    <t>12mm*10M/딸기</t>
  </si>
  <si>
    <t>12mm*10M/멜론</t>
  </si>
  <si>
    <t>12mm*10M/초콜렛</t>
  </si>
  <si>
    <t>12mm*10M/카라멜</t>
  </si>
  <si>
    <t>125*70*60mm/토끼/블루</t>
  </si>
  <si>
    <t>125*70*60mm/토끼/핑크</t>
  </si>
  <si>
    <t>18mm*15M</t>
  </si>
  <si>
    <t>코끼리</t>
  </si>
  <si>
    <t>12mm*30M</t>
  </si>
  <si>
    <t>블랙*오렌지</t>
  </si>
  <si>
    <t>화이트*그레이</t>
  </si>
  <si>
    <t>12mm*30M/18mm*30M/블랙</t>
  </si>
  <si>
    <t>12mm*30M/18mm*30M/오렌지</t>
  </si>
  <si>
    <t>18mm*30M(3롤)+18mm*15M(1롤)</t>
  </si>
  <si>
    <t>12mm*20M/3인치코어</t>
  </si>
  <si>
    <t>18mm*20M/3인치코어</t>
  </si>
  <si>
    <t>24mm*20M/3인치코어</t>
  </si>
  <si>
    <t>550M(11입)+매직테이프12*30M(1입)</t>
  </si>
  <si>
    <t>12mm*20M/1인치코어</t>
  </si>
  <si>
    <t>12mm*30M/1인치코어</t>
  </si>
  <si>
    <t>18mm*20M/1인치코어</t>
  </si>
  <si>
    <t>18mm*30M/1인치코어</t>
  </si>
  <si>
    <t>12mm*30M/12롤(11+1)</t>
  </si>
  <si>
    <t>19mm*16.5M</t>
  </si>
  <si>
    <t>19mm*16.5M/4입</t>
  </si>
  <si>
    <t>19mm*12.7M</t>
  </si>
  <si>
    <t>12mm*10M</t>
  </si>
  <si>
    <t>18mm*10M</t>
  </si>
  <si>
    <t>24mm*10M</t>
  </si>
  <si>
    <t>48mm*10M</t>
  </si>
  <si>
    <t>12mm*6.35M</t>
  </si>
  <si>
    <t>12mm*11.4M</t>
  </si>
  <si>
    <t>19mm*7.6M</t>
  </si>
  <si>
    <t>18mm*7.6M</t>
  </si>
  <si>
    <t>19mm*5.08M</t>
  </si>
  <si>
    <t>48mm*10M/녹색</t>
  </si>
  <si>
    <t>48mm*10M/은색</t>
  </si>
  <si>
    <t>48mm*20M/갈색</t>
  </si>
  <si>
    <t>48mm*20M/투명</t>
  </si>
  <si>
    <t>48mm*20M/3+1/투명</t>
  </si>
  <si>
    <t>48mm*100M/투명+디스펜서</t>
  </si>
  <si>
    <t>48mm*50M/갈색</t>
  </si>
  <si>
    <t>48mm*50M/2롤/갈색</t>
  </si>
  <si>
    <t>48mm*50M/2롤/투명</t>
  </si>
  <si>
    <t>48mm*50M/6롤/갈색</t>
  </si>
  <si>
    <t>48mm*50M/6롤/투명</t>
  </si>
  <si>
    <t>48mm*25M/2+1롤/갈색</t>
  </si>
  <si>
    <t>48mm*25M/2+1롤/투명</t>
  </si>
  <si>
    <t>48mm*40M/갈색</t>
  </si>
  <si>
    <t>자동차용</t>
  </si>
  <si>
    <t>자동차외장용</t>
  </si>
  <si>
    <t>블랙박스하이패스용(고내열)</t>
  </si>
  <si>
    <t>자동차내장용</t>
  </si>
  <si>
    <t>대/80*30mm</t>
  </si>
  <si>
    <t>소/60*30mm</t>
  </si>
  <si>
    <t>중/70*30mm</t>
  </si>
  <si>
    <t>검정</t>
  </si>
  <si>
    <t>남색</t>
  </si>
  <si>
    <t>노랑</t>
  </si>
  <si>
    <t>파랑</t>
  </si>
  <si>
    <t>가로/검정</t>
  </si>
  <si>
    <t>가로/파랑</t>
  </si>
  <si>
    <t>세로/검정</t>
  </si>
  <si>
    <t>세로/파랑</t>
  </si>
  <si>
    <t>중/123*96mm</t>
  </si>
  <si>
    <t>소/102*90mm</t>
  </si>
  <si>
    <t>대/111*144mm</t>
  </si>
  <si>
    <t>중/95*123mm</t>
  </si>
  <si>
    <t>가로</t>
  </si>
  <si>
    <t>세로</t>
  </si>
  <si>
    <t>14*86/100입</t>
  </si>
  <si>
    <t>90*58/50입/가로</t>
  </si>
  <si>
    <t>58*90/50입/세로</t>
  </si>
  <si>
    <t>90*58/10입/가로</t>
  </si>
  <si>
    <t>58*90/10입/세로</t>
  </si>
  <si>
    <t>86*54/가로</t>
  </si>
  <si>
    <t>54*86/세로</t>
  </si>
  <si>
    <t>86*54/가로/파랑</t>
  </si>
  <si>
    <t>54*86/세로/파랑</t>
  </si>
  <si>
    <t>54*86/세로/목걸이줄포함</t>
  </si>
  <si>
    <t>54*86/세로/40입</t>
  </si>
  <si>
    <t>86*54/가로/40입</t>
  </si>
  <si>
    <t>14.6*77/12입/파랑</t>
  </si>
  <si>
    <t>14.6*77/12입/분홍</t>
  </si>
  <si>
    <t>14.6*77/12입/흰색</t>
  </si>
  <si>
    <t>60*30mm</t>
  </si>
  <si>
    <t>70*25mm</t>
  </si>
  <si>
    <t>80*30mm</t>
  </si>
  <si>
    <t>100*100mm</t>
  </si>
  <si>
    <t>100*150mm</t>
  </si>
  <si>
    <t>100*50mm</t>
  </si>
  <si>
    <t>100*70mm</t>
  </si>
  <si>
    <t>100*80mm</t>
  </si>
  <si>
    <t>120*100mm</t>
  </si>
  <si>
    <t>120*170mm</t>
  </si>
  <si>
    <t>120*60mm</t>
  </si>
  <si>
    <t>120*70mm</t>
  </si>
  <si>
    <t>120*80mm</t>
  </si>
  <si>
    <t>140*100mm</t>
  </si>
  <si>
    <t>150*100mm</t>
  </si>
  <si>
    <t>150*150mm</t>
  </si>
  <si>
    <t>150*210mm/2T</t>
  </si>
  <si>
    <t>150*60mm</t>
  </si>
  <si>
    <t>150*70mm</t>
  </si>
  <si>
    <t>150*80mm</t>
  </si>
  <si>
    <t>170*100mm</t>
  </si>
  <si>
    <t>170*70mm</t>
  </si>
  <si>
    <t>170*80mm</t>
  </si>
  <si>
    <t>180*50mm</t>
  </si>
  <si>
    <t>200*100mm</t>
  </si>
  <si>
    <t>200*60mm</t>
  </si>
  <si>
    <t>200*70mm</t>
  </si>
  <si>
    <t>200*80mm</t>
  </si>
  <si>
    <t>210*150mm/2T</t>
  </si>
  <si>
    <t>210*297mm/A4/2T</t>
  </si>
  <si>
    <t>250*100mm</t>
  </si>
  <si>
    <t>250*70mm</t>
  </si>
  <si>
    <t>250*80mm</t>
  </si>
  <si>
    <t>280*80mm</t>
  </si>
  <si>
    <t>297*210mm/A4/2T</t>
  </si>
  <si>
    <t>300*100mm</t>
  </si>
  <si>
    <t>300*70mm</t>
  </si>
  <si>
    <t>300*80mm</t>
  </si>
  <si>
    <t>50*30mm</t>
  </si>
  <si>
    <t>50*50mm</t>
  </si>
  <si>
    <t>55*90mm</t>
  </si>
  <si>
    <t>60*35mm</t>
  </si>
  <si>
    <t>60*40mm</t>
  </si>
  <si>
    <t>70*120mm</t>
  </si>
  <si>
    <t>70*30mm</t>
  </si>
  <si>
    <t>70*40mm</t>
  </si>
  <si>
    <t>70*50mm</t>
  </si>
  <si>
    <t>75*35mm</t>
  </si>
  <si>
    <t>75*40mm</t>
  </si>
  <si>
    <t>75*50mm</t>
  </si>
  <si>
    <t>90*130mm</t>
  </si>
  <si>
    <t>90*40mm</t>
  </si>
  <si>
    <t>90*55mm</t>
  </si>
  <si>
    <t>120*50mm</t>
  </si>
  <si>
    <t>190*70mm</t>
  </si>
  <si>
    <t>95*65/100입/알뜰/흰색</t>
  </si>
  <si>
    <t>95*65mm/알뜰/흰색</t>
  </si>
  <si>
    <t>95*65/100입/알뜰/파랑</t>
  </si>
  <si>
    <t>95*65mm/알뜰/파랑</t>
  </si>
  <si>
    <t>90*54/1입/가로/파랑</t>
  </si>
  <si>
    <t>90*54/1입/가로/분홍</t>
  </si>
  <si>
    <t>90*54/1입/가로/흰색</t>
  </si>
  <si>
    <t>54*90/1입/세로/파랑</t>
  </si>
  <si>
    <t>54*90/1입/세로/분홍</t>
  </si>
  <si>
    <t>54*90/1입/세로/흰색</t>
  </si>
  <si>
    <t>112*80/자동문스티커/2입</t>
  </si>
  <si>
    <t>270*95*2T/CCTV녹화중</t>
  </si>
  <si>
    <t>270*95*2T/흡연구역(SmokingArea)</t>
  </si>
  <si>
    <t>270*95*2T/금연(NoSmoking)</t>
  </si>
  <si>
    <t>270*95*2T/감시용카메라녹화중</t>
  </si>
  <si>
    <t>95*270*2T/외출중</t>
  </si>
  <si>
    <t>95*270*2T/금일휴업</t>
  </si>
  <si>
    <t>270*95*2T/물은셀프(Self)입니다</t>
  </si>
  <si>
    <t>270*95*2T/관계자외출입금지</t>
  </si>
  <si>
    <t>270*95*2T/금연구역(NonSmokingArea)</t>
  </si>
  <si>
    <t>270*95*2T/금연(금연구역에서 흡연시..)</t>
  </si>
  <si>
    <t>80*250*2T/정기휴일</t>
  </si>
  <si>
    <t>80*250*2T/소화기(↓)</t>
  </si>
  <si>
    <t>250*80*2T/비상구</t>
  </si>
  <si>
    <t>250*80*2T/화장실(TOILET)</t>
  </si>
  <si>
    <t>80*250*2T/영업중(OPEN)</t>
  </si>
  <si>
    <t>250*80*2T/관계자외출입금지</t>
  </si>
  <si>
    <t>250*80*2T/남녀화장실</t>
  </si>
  <si>
    <t>250*80*2T/여자화장실</t>
  </si>
  <si>
    <t>250*80*2T/남자화장실</t>
  </si>
  <si>
    <t>250*80*2T/외부인출입금지</t>
  </si>
  <si>
    <t>250*80*2T/직원외출입금지</t>
  </si>
  <si>
    <t>250*80*2T/계단조심</t>
  </si>
  <si>
    <t>250*80*2T/미끄럼주의</t>
  </si>
  <si>
    <t>250*80*2T/CCTV녹화중</t>
  </si>
  <si>
    <t>50*120*2T/남자그림</t>
  </si>
  <si>
    <t>50*120*2T/여자그림</t>
  </si>
  <si>
    <t>50*120*2T/미시오(PUSH)</t>
  </si>
  <si>
    <t>50*120*2T/출입문(DOOR)</t>
  </si>
  <si>
    <t>50*120*2T/고정문(FIXED)</t>
  </si>
  <si>
    <t>50*120*2T/당기세요(PULL)</t>
  </si>
  <si>
    <t>50*120*2T/미세요(PUSH)</t>
  </si>
  <si>
    <t>100*100*2T/소화기(↓)</t>
  </si>
  <si>
    <t>100*100*2T/화장실(남녀공용)</t>
  </si>
  <si>
    <t>100*100*2T/신사용(얼굴)</t>
  </si>
  <si>
    <t>100*100*2T/숙녀용(얼굴)</t>
  </si>
  <si>
    <t>100*100*2T/금연</t>
  </si>
  <si>
    <t>100*100*2T/금연구역</t>
  </si>
  <si>
    <t>100*100*2T/CCTV녹화중</t>
  </si>
  <si>
    <t>40*120*2T/당기시오(PULL)(형광)</t>
  </si>
  <si>
    <t>40*120*2T/미시오(PUSH)(형광)</t>
  </si>
  <si>
    <t>40*120*2T/고정문(FIXED)(형광)</t>
  </si>
  <si>
    <t>120*40*2T/노크하세요</t>
  </si>
  <si>
    <t>120*40*2T/화살표(→)</t>
  </si>
  <si>
    <t>180*45*2T/관계자외출입금지</t>
  </si>
  <si>
    <t>45*180*2T/문을닫아주세요</t>
  </si>
  <si>
    <t>180*45*2T/금연</t>
  </si>
  <si>
    <t>300*100*2T/외부차량주차금지</t>
  </si>
  <si>
    <t>100*300*2T/소화기(↓)</t>
  </si>
  <si>
    <t>300*100*2T/금연구역</t>
  </si>
  <si>
    <t>300*100*2T/영업시간(개점,폐점,휴무일)</t>
  </si>
  <si>
    <t>100*300*2T/정기휴일</t>
  </si>
  <si>
    <t>300*100*2T/위험</t>
  </si>
  <si>
    <t>190*60*2T/금연</t>
  </si>
  <si>
    <t>190*60*2T/공용화장실(RestRoom)</t>
  </si>
  <si>
    <t>60*190*2T/당기시오(PULL)</t>
  </si>
  <si>
    <t>60*190*2T/미시오(PUSH)</t>
  </si>
  <si>
    <t>60*190*2T/소화기(↓)</t>
  </si>
  <si>
    <t>190*60*2T/CCTV녹화중</t>
  </si>
  <si>
    <t>200*100*2T/금연(NoSmoking)</t>
  </si>
  <si>
    <t>200*100*2T/화장실(RestRoom)(공용)</t>
  </si>
  <si>
    <t>200*100*2T/냉.난방중(문을꼭닫아주세요)</t>
  </si>
  <si>
    <t>200*100*2T/외출중입니다(걸이용)</t>
  </si>
  <si>
    <t>100*100*2T/축광사인/소화기(↓)</t>
  </si>
  <si>
    <t>120*120*2T/축광사인/소화기(↓)</t>
  </si>
  <si>
    <t>250*80*2T/축광사인/비상구(EXIT)</t>
  </si>
  <si>
    <t>270*95*2T/일반음식점</t>
  </si>
  <si>
    <t>270*95*2T/통제구역</t>
  </si>
  <si>
    <t>95*270*2T/영업중</t>
  </si>
  <si>
    <t>80*250*2T/개조심</t>
  </si>
  <si>
    <t>250*80*2T/제한구역</t>
  </si>
  <si>
    <t>250*80*2T/통제구역</t>
  </si>
  <si>
    <t>250*80*2T/사무실(OFFICE)</t>
  </si>
  <si>
    <t>80*250*2T/주차금지</t>
  </si>
  <si>
    <t>250*80*2T/머리조심</t>
  </si>
  <si>
    <t>50*120*2T/당기시오(PULL)</t>
  </si>
  <si>
    <t>100*100*2T/장애인표지판(휠체어)</t>
  </si>
  <si>
    <t>500*150*2/외부차량주차금지</t>
  </si>
  <si>
    <t>500*150*2/CCTV녹화중</t>
  </si>
  <si>
    <t>190*60*2T/포멕스사인/일반쓰레기(waste)</t>
  </si>
  <si>
    <t>190*60*2T/포멕스사인/종이류(paper)</t>
  </si>
  <si>
    <t>190*60*2T/포멕스사인/병류(bottle)</t>
  </si>
  <si>
    <t>190*60*2T/포멕스사인/플라스틱류(plastic)</t>
  </si>
  <si>
    <t>190*60*2T/포멕스사인/캔류(can)</t>
  </si>
  <si>
    <t>190*60*2T/포멕스사인/재활용품(recycle)</t>
  </si>
  <si>
    <t>35*80*2T/당기시오(PULL)</t>
  </si>
  <si>
    <t>35*80*2T/미시오(PUSH)</t>
  </si>
  <si>
    <t>35*80*2T/당기세요(PULL)</t>
  </si>
  <si>
    <t>35*80*2T/미세요(PUSH)</t>
  </si>
  <si>
    <t>35*80*2T/고정문(FIXED)</t>
  </si>
  <si>
    <t>120*120*2T/화장실(남녀공용)</t>
  </si>
  <si>
    <t>120*120*2T/화장실(여자)</t>
  </si>
  <si>
    <t>120*120*2T/화장실(남자)</t>
  </si>
  <si>
    <t>80*250*2T/포멕스사인/걸이용/외출중</t>
  </si>
  <si>
    <t>80*250*2T/포멕스사인/걸이용/청소중</t>
  </si>
  <si>
    <t>다국어표지판</t>
  </si>
  <si>
    <t>300*200*2T/포멕스사인/외부차량출입금지</t>
  </si>
  <si>
    <t>300*200*2T/포멕스사인/통제구역관계자외출입금지</t>
  </si>
  <si>
    <t>50*100*2T/축광사인/소화기(↓)</t>
  </si>
  <si>
    <t>250*80*2T/축광사인/비상구(왼쪽←)</t>
  </si>
  <si>
    <t>250*80*2T/축광사인/비상구(오른쪽→)</t>
  </si>
  <si>
    <t>100*100*3T/알루미늄사인/신사용</t>
  </si>
  <si>
    <t>100*100*3T/알루미늄사인/숙녀용</t>
  </si>
  <si>
    <t>100*100*3T/알루미늄사인/금연</t>
  </si>
  <si>
    <t>100*100*3T/알루미늄사인/화장실(공용)</t>
  </si>
  <si>
    <t>100*100*3T/알루미늄점자사인/남자화장실</t>
  </si>
  <si>
    <t>100*100*3T/알루미늄점자사인/여자화장실</t>
  </si>
  <si>
    <t>40*55*3T/알루미늄사인/당기시오(PULL)</t>
  </si>
  <si>
    <t>40*55*3T/알루미늄사인/미시오(PUSH)</t>
  </si>
  <si>
    <t>250*80*3T/알루미늄사인/사장실</t>
  </si>
  <si>
    <t>250*80*3T/알루미늄사인/사무실</t>
  </si>
  <si>
    <t>200*100*2T/걸이용/양면/Open&amp;Closed</t>
  </si>
  <si>
    <t>280*115*10T/걸이용/양면/우드/Open&amp;Closed(대)</t>
  </si>
  <si>
    <t>218*90*10T/걸이용/양면/우드/Open&amp;Closed(소)</t>
  </si>
  <si>
    <t>300*160*5T/포멕스사인/걸이용/양면/Open&amp;Closed</t>
  </si>
  <si>
    <t>200*200*5T/포멕스사인/걸이용/양면/Open&amp;Closed</t>
  </si>
  <si>
    <t>255*85*5T/CCTV녹화중</t>
  </si>
  <si>
    <t>255*85*5T/사무실(Office)</t>
  </si>
  <si>
    <t>255*85*5T/회의실(MeetingRoom)</t>
  </si>
  <si>
    <t>255*85*5T/남자화장실(Restroom)</t>
  </si>
  <si>
    <t>255*85*5T/여자화장실(Restroom)</t>
  </si>
  <si>
    <t>255*85*5T/남녀화장실(Restroom)</t>
  </si>
  <si>
    <t>85*255*5T/소화기(↓)</t>
  </si>
  <si>
    <t>255*85*5T/상담실(CounselingRoom)</t>
  </si>
  <si>
    <t>255*85*5T/사장실(PresidentsRoom)</t>
  </si>
  <si>
    <t>255*85*5T/금연(NoSmoking)</t>
  </si>
  <si>
    <t>255*85*5T/관계자외출입금지</t>
  </si>
  <si>
    <t>255*85*5T/금연구역(NonSmokingArea)</t>
  </si>
  <si>
    <t>255*85*5T/흡연구역(SmokingArea)</t>
  </si>
  <si>
    <t>255*85*5T/통제구역(NoEntry)</t>
  </si>
  <si>
    <t>255*85*5T/제한구역(RestrictedArea)</t>
  </si>
  <si>
    <t>255*85*5T/직원외출입금지(EmployeesOnly)</t>
  </si>
  <si>
    <t>255*85*5T/외부인출입금지(NoAdmittance)</t>
  </si>
  <si>
    <t>255*85*5T/물은셀프입니다(WaterIsSelfServe)</t>
  </si>
  <si>
    <t>255*85*5T/커피는셀프입니다(CoffeeIsSelfServe)</t>
  </si>
  <si>
    <t>255*85*5T/비상구(EmergencyExit)</t>
  </si>
  <si>
    <t>255*85*5T/흡연실</t>
  </si>
  <si>
    <t>85*255*7T/걸이용/외출중</t>
  </si>
  <si>
    <t>85*255*7T/걸이용/영업중</t>
  </si>
  <si>
    <t>85*255*7T/걸이용/회의중</t>
  </si>
  <si>
    <t>85*255*7T/걸이용/상담중</t>
  </si>
  <si>
    <t>85*255*7T/걸이용/정기휴일</t>
  </si>
  <si>
    <t>85*255*7T/걸이용/금일휴업</t>
  </si>
  <si>
    <t>85*255*7T/걸이용/주일은쉽니다</t>
  </si>
  <si>
    <t>85*255*7T/걸이용/양면/Open&amp;Closed</t>
  </si>
  <si>
    <t>85*255*7T/걸이용/양면/재중&amp;부재중</t>
  </si>
  <si>
    <t>195*65*5T/남자화장실(Restroom)</t>
  </si>
  <si>
    <t>195*65*5T/여자화장실(Restroom)</t>
  </si>
  <si>
    <t>195*65*5T/남녀화장실(Restroom)</t>
  </si>
  <si>
    <t>195*65*5T/CCTV녹화중</t>
  </si>
  <si>
    <t>195*65*5T/금연(NoSmoking)</t>
  </si>
  <si>
    <t>195*65*5T/흡연실</t>
  </si>
  <si>
    <t>55*125*5T/미세요(PUSH)</t>
  </si>
  <si>
    <t>55*125*5T/당기세요(PULL)</t>
  </si>
  <si>
    <t>55*125*5T/자동문(AutoDoor)</t>
  </si>
  <si>
    <t>55*125*5T/고정문(FIXED)</t>
  </si>
  <si>
    <t>55*125*5T/출입문(DOOR)</t>
  </si>
  <si>
    <t>55*125*5T/손조심</t>
  </si>
  <si>
    <t>120*120*5T/CCTV녹화중</t>
  </si>
  <si>
    <t>120*120*5T/소화기(↓)</t>
  </si>
  <si>
    <t>120*120*5T/남자화장실(Men)</t>
  </si>
  <si>
    <t>120*120*5T/여자화장실(Women)</t>
  </si>
  <si>
    <t>120*120*5T/남녀화장실</t>
  </si>
  <si>
    <t>120*120*5T/금연(Nosmoking)</t>
  </si>
  <si>
    <t>120*120*5T/출입금지</t>
  </si>
  <si>
    <t>120*120*5T/사진촬영금지</t>
  </si>
  <si>
    <t>120*120*5T/손대지마세요</t>
  </si>
  <si>
    <t>65*65*5T/소화기(↓)</t>
  </si>
  <si>
    <t>65*65*5T/남자화장실</t>
  </si>
  <si>
    <t>65*65*5T/여자화장실</t>
  </si>
  <si>
    <t>65*65*5T/당기세요(PULL)</t>
  </si>
  <si>
    <t>65*65*5T/미세요(PUSH)</t>
  </si>
  <si>
    <t>65*65*5T/자동문(AutoDoor)</t>
  </si>
  <si>
    <t>65*65*5T/출입문(DOOR)</t>
  </si>
  <si>
    <t>65*65*5T/폐문(CLOSED)</t>
  </si>
  <si>
    <t>65*65*5T/화살표(→)</t>
  </si>
  <si>
    <t>65*65*5T/남녀화장실</t>
  </si>
  <si>
    <t>65*65*5T/금연(NoSmoking)</t>
  </si>
  <si>
    <t>65*65*5T/손조심(DoNotTouch)</t>
  </si>
  <si>
    <t>100*100*3T/몰딩사인/CCTV녹화중</t>
  </si>
  <si>
    <t>100*100*3T/몰딩사인/소화기(↓)</t>
  </si>
  <si>
    <t>100*100*3T/몰딩사인/남자화장실(MEN)</t>
  </si>
  <si>
    <t>100*100*3T/몰딩사인/여자화장실(WOMEN)</t>
  </si>
  <si>
    <t>100*100*3T/몰딩사인/남녀화장실(TOILET)</t>
  </si>
  <si>
    <t>100*100*3T/몰딩사인/금연(NoSmoking)</t>
  </si>
  <si>
    <t>100*100*3T/몰딩사인/관계자외출입금지</t>
  </si>
  <si>
    <t>100*100*3T/몰딩사인/애완견출입금지</t>
  </si>
  <si>
    <t>100*100*3T/몰딩사인/촬영금지</t>
  </si>
  <si>
    <t>100*100*3T/몰딩사인/휴대폰사용금지</t>
  </si>
  <si>
    <t>100*100*3T/몰딩사인/음식물반입금지</t>
  </si>
  <si>
    <t>100*100*3T/몰딩사인/미성년출입금지</t>
  </si>
  <si>
    <t>100*100*3T/몰딩사인/PUSH</t>
  </si>
  <si>
    <t>100*100*3T/몰딩사인/PULL</t>
  </si>
  <si>
    <t>100*100*3T/몰딩사인/FreeWi-Fi</t>
  </si>
  <si>
    <t>100*100*3T/몰딩사인/화살표(←)</t>
  </si>
  <si>
    <t>60*60*3T/몰딩사인/PULL</t>
  </si>
  <si>
    <t>60*60*3T/몰딩사인/PUSH</t>
  </si>
  <si>
    <t>60*60*3T/몰딩사인/화살표(←)</t>
  </si>
  <si>
    <t>60*60*3T/몰딩사인/여자그림</t>
  </si>
  <si>
    <t>60*60*3T/몰딩사인/남자그림</t>
  </si>
  <si>
    <t>60*60*3T/몰딩사인/남녀그림</t>
  </si>
  <si>
    <t>60*60*3T/몰딩사인/금연</t>
  </si>
  <si>
    <t>60*60*3T/몰딩사인/손조심</t>
  </si>
  <si>
    <t>60*60*3T/몰딩사인/출입금지</t>
  </si>
  <si>
    <t>60*60*3T/몰딩사인/애완견출입금지</t>
  </si>
  <si>
    <t>60*60*3T/몰딩사인/촬영금지</t>
  </si>
  <si>
    <t>60*60*3T/몰딩사인/휴대폰사용금지</t>
  </si>
  <si>
    <t>60*60*3T/몰딩사인/음식물반입금지</t>
  </si>
  <si>
    <t>60*60*3T/몰딩사인/CCTV녹화중</t>
  </si>
  <si>
    <t>60*60*3T/몰딩사인/FreeWi-Fi</t>
  </si>
  <si>
    <t>150*70/사각안내판</t>
  </si>
  <si>
    <t>45*70*3T/1입/번호판(우드/사각)B</t>
  </si>
  <si>
    <t>45*70*3T/1입/번호판(우드/사각)F</t>
  </si>
  <si>
    <t>45*70*3T/1입/번호판(우드/사각)0</t>
  </si>
  <si>
    <t>45*70*3T/1입/번호판(우드/사각)1</t>
  </si>
  <si>
    <t>45*70*3T/1입/번호판(우드/사각)2</t>
  </si>
  <si>
    <t>45*70*3T/1입/번호판(우드/사각)3</t>
  </si>
  <si>
    <t>45*70*3T/1입/번호판(우드/사각)4</t>
  </si>
  <si>
    <t>45*70*3T/1입/번호판(우드/사각)5</t>
  </si>
  <si>
    <t>45*70*3T/1입/번호판(우드/사각)6</t>
  </si>
  <si>
    <t>45*70*3T/1입/번호판(우드/사각)7</t>
  </si>
  <si>
    <t>45*70*3T/1입/번호판(우드/사각)8</t>
  </si>
  <si>
    <t>45*70*3T/1입/번호판(우드/사각)9</t>
  </si>
  <si>
    <t>지름35/10입/에폭시번호판/파랑(1~500)</t>
  </si>
  <si>
    <t>지름35/10입/에폭시번호판/빨강(1~500)</t>
  </si>
  <si>
    <t>90*60*2T/관리책임자/소</t>
  </si>
  <si>
    <t>아이넘버파랑/35mm(1~50)</t>
  </si>
  <si>
    <t>아이넘버파랑/35mm(11~20)</t>
  </si>
  <si>
    <t>아이넘버파랑/35mm(21~30)</t>
  </si>
  <si>
    <t>아이넘버파랑/35mm(31~40)</t>
  </si>
  <si>
    <t>아이넘버빨강/35mm(1~10)</t>
  </si>
  <si>
    <t>아이넘버빨강/35mm(11~20)</t>
  </si>
  <si>
    <t>아이넘버빨강/35mm(21~30)</t>
  </si>
  <si>
    <t>아이넘버빨강/35mm(31~40)</t>
  </si>
  <si>
    <t>지름62/1입/에폭시번호판/파랑(0~200)</t>
  </si>
  <si>
    <t>지름62/1입/에폭시번호판/빨강(0~200)</t>
  </si>
  <si>
    <t>140*100*2T/관리책임자/대</t>
  </si>
  <si>
    <t>112*86mm/방화관리책임자</t>
  </si>
  <si>
    <t>112*86mm/안전관리책임자</t>
  </si>
  <si>
    <t>지름50/돔사인/당기세요(PULL)</t>
  </si>
  <si>
    <t>지름50/돔사인/미세요(PUSH)</t>
  </si>
  <si>
    <t>지름50/3D사인/당기세요(PULL)</t>
  </si>
  <si>
    <t>지름50/3D사인/미세요(PUSH)</t>
  </si>
  <si>
    <t>지름50/3D사인/고정문(FIXED)</t>
  </si>
  <si>
    <t>150*60*70*3T/V자형/예약석(RESERVED)</t>
  </si>
  <si>
    <t>130*68*5T/호수판/사각/완제품/검정</t>
  </si>
  <si>
    <t>130*68*5T/호수판/사각/완제품/백색</t>
  </si>
  <si>
    <t>130*68*5T/호수판/사각/완제품/녹색</t>
  </si>
  <si>
    <t>140*68*5T/호수판/타원/완제품/검정</t>
  </si>
  <si>
    <t>140*68*5T/호수판/타원/완제품/백색</t>
  </si>
  <si>
    <t>140*68*5T/호수판/타원/완제품/녹색</t>
  </si>
  <si>
    <t>100*100*2T/T자형/예약석(RESERVED)</t>
  </si>
  <si>
    <t>25mm/이니셜입체문자/은색</t>
  </si>
  <si>
    <t>20mm/이니셜입체문자/은색</t>
  </si>
  <si>
    <t>30mm/입체문자/금색</t>
  </si>
  <si>
    <t>30mm/입체문자/은색</t>
  </si>
  <si>
    <t>지름48/1입/에폭시번호판/파랑(0~200)</t>
  </si>
  <si>
    <t>지름48/에폭시번호판/1입/빨강(0~200)</t>
  </si>
  <si>
    <t>60*60*3T/L자형/예약석(RESERVED)</t>
  </si>
  <si>
    <t>150*50/여닫이사인/재중&amp;부재중(연락처)</t>
  </si>
  <si>
    <t>150*50/여닫이사인/회의중&amp;공실(회의실)</t>
  </si>
  <si>
    <t>85*89*135*3/예약석/검정</t>
  </si>
  <si>
    <t>170*78*95*3/예약석/검정</t>
  </si>
  <si>
    <t>58*19*0.5T/호수판/PVC우편함</t>
  </si>
  <si>
    <t>지름130mm/회전형안내판</t>
  </si>
  <si>
    <t>150*50/여닫이사인/사용중&amp;공실(화장실)</t>
  </si>
  <si>
    <t>내경29*75/50입</t>
  </si>
  <si>
    <t>내경29*75/1입</t>
  </si>
  <si>
    <t>내경90*55</t>
  </si>
  <si>
    <t>90*55/50입</t>
  </si>
  <si>
    <t>B8/91*64</t>
  </si>
  <si>
    <t>B7/128*91</t>
  </si>
  <si>
    <t>A6/148*105</t>
  </si>
  <si>
    <t>내경103*155/1입</t>
  </si>
  <si>
    <t>B6/182*128</t>
  </si>
  <si>
    <t>A5/210*148</t>
  </si>
  <si>
    <t>내경215*50/1입</t>
  </si>
  <si>
    <t>B5/257*182</t>
  </si>
  <si>
    <t>A4/297*210/10입</t>
  </si>
  <si>
    <t>A4/297*210</t>
  </si>
  <si>
    <t>A3/297*420</t>
  </si>
  <si>
    <t>210*297/A4/빨강</t>
  </si>
  <si>
    <t>210*297/A4/파랑</t>
  </si>
  <si>
    <t>210*297/A4/검정</t>
  </si>
  <si>
    <t>224*303*6T/투명양면테이프부착</t>
  </si>
  <si>
    <t>312*428*5mm</t>
  </si>
  <si>
    <t>내경297*420/A3/빨강</t>
  </si>
  <si>
    <t>내경297*420/A3/흰색</t>
  </si>
  <si>
    <t>내경210*297/A4/검정</t>
  </si>
  <si>
    <t>내경210*297/A4/빨강</t>
  </si>
  <si>
    <t>내경210*297/A4/파랑</t>
  </si>
  <si>
    <t>내경210*297/A4/연두</t>
  </si>
  <si>
    <t>내경210*297/A4/노랑</t>
  </si>
  <si>
    <t>내경297*420/A3/파랑</t>
  </si>
  <si>
    <t>내경297*420/A3/연두</t>
  </si>
  <si>
    <t>내경148*210/A5/파랑</t>
  </si>
  <si>
    <t>내경148*210/A5/연두</t>
  </si>
  <si>
    <t>내경148*210/A5/검정</t>
  </si>
  <si>
    <t>내경297*420/A3/검정</t>
  </si>
  <si>
    <t>내경210*297/A4/흰색</t>
  </si>
  <si>
    <t>내경148*210/A5/빨강</t>
  </si>
  <si>
    <t>내경148*210/A5/노랑</t>
  </si>
  <si>
    <t>210*297/A4/10T</t>
  </si>
  <si>
    <t>29*75/5입</t>
  </si>
  <si>
    <t>55*90/3입</t>
  </si>
  <si>
    <t>297*420/A3/세로/투명</t>
  </si>
  <si>
    <t>210*297/A4/세로/투명</t>
  </si>
  <si>
    <t>74*105/A7/투명</t>
  </si>
  <si>
    <t>91*128/B7/투명</t>
  </si>
  <si>
    <t>55*90/투명</t>
  </si>
  <si>
    <t>420*297/A3/가로/투명</t>
  </si>
  <si>
    <t>297*210/A4/가로/투명</t>
  </si>
  <si>
    <t>105*148/105*40/A6/투명</t>
  </si>
  <si>
    <t>91*128/91*35/B7/투명</t>
  </si>
  <si>
    <t>74*105/74*30/A7/투명</t>
  </si>
  <si>
    <t>55*90/55*25/투명</t>
  </si>
  <si>
    <t>105*40/투명</t>
  </si>
  <si>
    <t>91*35/투명</t>
  </si>
  <si>
    <t>55*25/투명</t>
  </si>
  <si>
    <t>148*210/A5/10입</t>
  </si>
  <si>
    <t>112*62</t>
  </si>
  <si>
    <t>156*65</t>
  </si>
  <si>
    <t>120*70</t>
  </si>
  <si>
    <t>150*70</t>
  </si>
  <si>
    <t>170*70</t>
  </si>
  <si>
    <t>200*70</t>
  </si>
  <si>
    <t>210*75</t>
  </si>
  <si>
    <t>200*80</t>
  </si>
  <si>
    <t>156*82</t>
  </si>
  <si>
    <t>300*105</t>
  </si>
  <si>
    <t>210*297mm/A4/10입</t>
  </si>
  <si>
    <t>단면/148*210/A5/세로</t>
  </si>
  <si>
    <t>단면/90*55</t>
  </si>
  <si>
    <t>단면/100*50</t>
  </si>
  <si>
    <t>단면/100*70</t>
  </si>
  <si>
    <t>단면/100*80</t>
  </si>
  <si>
    <t>단면/100*100</t>
  </si>
  <si>
    <t>단면/100*150</t>
  </si>
  <si>
    <t>단면/120*70</t>
  </si>
  <si>
    <t>단면/120*80</t>
  </si>
  <si>
    <t>단면/120*170</t>
  </si>
  <si>
    <t>단면/140*100</t>
  </si>
  <si>
    <t>단면/150*70</t>
  </si>
  <si>
    <t>단면/150*100</t>
  </si>
  <si>
    <t>단면/150*200</t>
  </si>
  <si>
    <t>단면/170*70</t>
  </si>
  <si>
    <t>단면/170*80</t>
  </si>
  <si>
    <t>단면/170*100</t>
  </si>
  <si>
    <t>단면/200*70</t>
  </si>
  <si>
    <t>단면/200*80</t>
  </si>
  <si>
    <t>단면/200*100</t>
  </si>
  <si>
    <t>200*150/단면</t>
  </si>
  <si>
    <t>단면/210*297/A4</t>
  </si>
  <si>
    <t>단면/210*300/A4</t>
  </si>
  <si>
    <t>단면/250*70</t>
  </si>
  <si>
    <t>단면/250*80</t>
  </si>
  <si>
    <t>단면/250*100</t>
  </si>
  <si>
    <t>단면/297*210/A4</t>
  </si>
  <si>
    <t>단면/300*100</t>
  </si>
  <si>
    <t>단면/300*210/A4</t>
  </si>
  <si>
    <t>단면/50*30</t>
  </si>
  <si>
    <t>단면/60*30</t>
  </si>
  <si>
    <t>단면/60*35</t>
  </si>
  <si>
    <t>단면/70*30</t>
  </si>
  <si>
    <t>단면/70*40</t>
  </si>
  <si>
    <t>단면/75*50</t>
  </si>
  <si>
    <t>100*70/양면</t>
  </si>
  <si>
    <t>120*50/양면</t>
  </si>
  <si>
    <t>120*70/양면</t>
  </si>
  <si>
    <t>150*70/양면</t>
  </si>
  <si>
    <t>170*70/양면</t>
  </si>
  <si>
    <t>190*70/양면</t>
  </si>
  <si>
    <t>200*70/양면</t>
  </si>
  <si>
    <t>200*80/양면</t>
  </si>
  <si>
    <t>250*80/양면</t>
  </si>
  <si>
    <t>300*100/양면</t>
  </si>
  <si>
    <t>단면/150*80</t>
  </si>
  <si>
    <t>단면/297*420/A3/세로</t>
  </si>
  <si>
    <t>단면/420*297/A3/가로</t>
  </si>
  <si>
    <t>단면/120*100</t>
  </si>
  <si>
    <t>내경200*100/외경폭60</t>
  </si>
  <si>
    <t>내경200*100/외경폭45</t>
  </si>
  <si>
    <t>내경150*70/외경폭45/양면</t>
  </si>
  <si>
    <t>내경150*70/외경폭60</t>
  </si>
  <si>
    <t>내경200*80/외경폭45</t>
  </si>
  <si>
    <t>내경200*80/외경폭60</t>
  </si>
  <si>
    <t>80*35</t>
  </si>
  <si>
    <t>60*30</t>
  </si>
  <si>
    <t>70*25</t>
  </si>
  <si>
    <t>70*30/낱개포장</t>
  </si>
  <si>
    <t>80*30</t>
  </si>
  <si>
    <t>60*20/1입</t>
  </si>
  <si>
    <t>70*30/1입</t>
  </si>
  <si>
    <t>75*25/1입</t>
  </si>
  <si>
    <t>80*21/뒷판45*12</t>
  </si>
  <si>
    <t>단면/60*40</t>
  </si>
  <si>
    <t>단면/70*50</t>
  </si>
  <si>
    <t>단면/75*35</t>
  </si>
  <si>
    <t>단면/75*40</t>
  </si>
  <si>
    <t>70*30</t>
  </si>
  <si>
    <t>70*30/50입</t>
  </si>
  <si>
    <t>182*257/B5/단면/세로</t>
  </si>
  <si>
    <t>64*91/B8/양면/세로</t>
  </si>
  <si>
    <t>74*105/A7/양면/세로</t>
  </si>
  <si>
    <t>91*64/B8/양면/가로</t>
  </si>
  <si>
    <t>91*128/B7/양면/세로</t>
  </si>
  <si>
    <t>105*148/A6/양면/세로</t>
  </si>
  <si>
    <t>128*182/B6/양면/세로</t>
  </si>
  <si>
    <t>148*105/A6/양면/가로</t>
  </si>
  <si>
    <t>148*210/A5/양면/세로</t>
  </si>
  <si>
    <t>182*128/B6/양면/가로</t>
  </si>
  <si>
    <t>182*257/B5/양면/세로</t>
  </si>
  <si>
    <t>210*148/A5/양면/가로</t>
  </si>
  <si>
    <t>210*297*1.8/A4/양면/세로</t>
  </si>
  <si>
    <t>257*182/B5/양면/가로</t>
  </si>
  <si>
    <t>297*210*1.8/A4/양면/가로</t>
  </si>
  <si>
    <t>200*70/양면/10입</t>
  </si>
  <si>
    <t>200*80/양면/10입</t>
  </si>
  <si>
    <t>250*80/양면/10입</t>
  </si>
  <si>
    <t>182*128/B6/단면/가로</t>
  </si>
  <si>
    <t>257*182/B5/단면/가로</t>
  </si>
  <si>
    <t>221*41*250/A4(45)</t>
  </si>
  <si>
    <t>221*41*250/A4(60)</t>
  </si>
  <si>
    <t>155*41*165/A5(45)</t>
  </si>
  <si>
    <t>155*41*165/A5(60)</t>
  </si>
  <si>
    <t>343*89*291/A4/3단(45)</t>
  </si>
  <si>
    <t>343*89*291/A4/3단(60)</t>
  </si>
  <si>
    <t>227*55*92/(45)</t>
  </si>
  <si>
    <t>227*55*92/(60)</t>
  </si>
  <si>
    <t>68*52*45/(45)</t>
  </si>
  <si>
    <t>83*52*60/(60)</t>
  </si>
  <si>
    <t>A3/297*414/투명</t>
  </si>
  <si>
    <t>길이:360~538mm/투명</t>
  </si>
  <si>
    <t>내경210*297/A4/데스크형/검정</t>
  </si>
  <si>
    <t>내경297*420/A3/크롭</t>
  </si>
  <si>
    <t>A4/210*297/메뉴북</t>
  </si>
  <si>
    <t>내경100*200/타원형</t>
  </si>
  <si>
    <t>내경100*200/사각형</t>
  </si>
  <si>
    <t>99*210mm/3면/화이트</t>
  </si>
  <si>
    <t>내경127*178/양면/중</t>
  </si>
  <si>
    <t>A5/148*210/3면/화이트</t>
  </si>
  <si>
    <t>내경102*152/양면/소</t>
  </si>
  <si>
    <t>105*148mm/3면/화이트</t>
  </si>
  <si>
    <t>길이:540~940mm/T자걸이/흰색</t>
  </si>
  <si>
    <t>밑판132*132/높이440~700/흰색/소</t>
  </si>
  <si>
    <t>밑판132*132/높이440~700/스텐/소</t>
  </si>
  <si>
    <t>밑판155*155/높이540~940/스텐/대</t>
  </si>
  <si>
    <t>밑판135*135/높이370~670/스텐/블랙/소</t>
  </si>
  <si>
    <t>길이415~760/중/흰색</t>
  </si>
  <si>
    <t>길이410~770/스텐/흰색/중</t>
  </si>
  <si>
    <t>273*360/흰색</t>
  </si>
  <si>
    <t>148*210</t>
  </si>
  <si>
    <t>100*200/사각/S자</t>
  </si>
  <si>
    <t>100*200/타원</t>
  </si>
  <si>
    <t>100*200/사각</t>
  </si>
  <si>
    <t>100*200/원형/S자</t>
  </si>
  <si>
    <t>100*200/원형</t>
  </si>
  <si>
    <t>300*1267/A4/검정</t>
  </si>
  <si>
    <t>320*1326/A3/검정</t>
  </si>
  <si>
    <t>A4/7단</t>
  </si>
  <si>
    <t>530*780/대형/세로/검정</t>
  </si>
  <si>
    <t>530*780/대형/세로/흰색</t>
  </si>
  <si>
    <t>420*590/A2/세로/검정</t>
  </si>
  <si>
    <t>420*590/A2/세로/흰색</t>
  </si>
  <si>
    <t>420*297/A3/가로/검정</t>
  </si>
  <si>
    <t>420*297/A3/가로/흰색</t>
  </si>
  <si>
    <t>255*343/A4/검정</t>
  </si>
  <si>
    <t>255*343/A4/흰색</t>
  </si>
  <si>
    <t>343*463/A3/검정</t>
  </si>
  <si>
    <t>343*463/A3/흰색</t>
  </si>
  <si>
    <t>343*255/A4/가로/검정</t>
  </si>
  <si>
    <t>343*255/A4/가로/흰색</t>
  </si>
  <si>
    <t>52*74/사각/세로</t>
  </si>
  <si>
    <t>55*90/사각/세로</t>
  </si>
  <si>
    <t>74*52/사각/가로</t>
  </si>
  <si>
    <t>74*105/사각/세로</t>
  </si>
  <si>
    <t>90*55/사각/가로</t>
  </si>
  <si>
    <t>105*74/사각/가로</t>
  </si>
  <si>
    <t>105*148/사각/세로</t>
  </si>
  <si>
    <t>105*210/사각/세로</t>
  </si>
  <si>
    <t>148*105/사각/가로</t>
  </si>
  <si>
    <t>148*210/사각/세로</t>
  </si>
  <si>
    <t>210*110/사각/가로</t>
  </si>
  <si>
    <t>210*148/사각/가로</t>
  </si>
  <si>
    <t>210*297/사각/세로/A4</t>
  </si>
  <si>
    <t>297*210/사각/가로/A4</t>
  </si>
  <si>
    <t>297*420/사각/세로/A3</t>
  </si>
  <si>
    <t>420*297/사각/가로/A3</t>
  </si>
  <si>
    <t>내경90*50/타원받침/블랙</t>
  </si>
  <si>
    <t>내경100*70/타원받침/블랙</t>
  </si>
  <si>
    <t>내경120*70/타원받침/블랙</t>
  </si>
  <si>
    <t>내경150*70/타원받침/블랙</t>
  </si>
  <si>
    <t>내경170*70/타원받침/블랙</t>
  </si>
  <si>
    <t>내경200*70/타원받침/블랙</t>
  </si>
  <si>
    <t>내경200*80/타원받침/블랙</t>
  </si>
  <si>
    <t>내경210*297/A4/타원받침/블랙</t>
  </si>
  <si>
    <t>내경250*80/타원받침/블랙</t>
  </si>
  <si>
    <t>내경297*210/A4/타원받침/블랙</t>
  </si>
  <si>
    <t>내경103*155/바닥3T</t>
  </si>
  <si>
    <t>내경100*80/소</t>
  </si>
  <si>
    <t>내경103*153/엽서/세로</t>
  </si>
  <si>
    <t>내경150*110/중</t>
  </si>
  <si>
    <t>내경A5/150*210/세로</t>
  </si>
  <si>
    <t>내경210*150/A5/가로</t>
  </si>
  <si>
    <t>내경/210*297/A4/대</t>
  </si>
  <si>
    <t>A4/297*210/가로</t>
  </si>
  <si>
    <t>내경90*55/바닥5T</t>
  </si>
  <si>
    <t>내경100*70/바닥5T</t>
  </si>
  <si>
    <t>내경120*70/바닥5T</t>
  </si>
  <si>
    <t>내경150*70/바닥5T</t>
  </si>
  <si>
    <t>내경170*70/바닥8T</t>
  </si>
  <si>
    <t>내경200*70/바닥8T</t>
  </si>
  <si>
    <t>내경200*80/바닥8T</t>
  </si>
  <si>
    <t>내경210*297/A4/바닥8T</t>
  </si>
  <si>
    <t>내경250*80/바닥8T</t>
  </si>
  <si>
    <t>내경297*210/A4/바닥8T</t>
  </si>
  <si>
    <t>210*297/A4/세로</t>
  </si>
  <si>
    <t>297*210/A4/가로</t>
  </si>
  <si>
    <t>148*210/A5/세로</t>
  </si>
  <si>
    <t>210*148/A5/가로</t>
  </si>
  <si>
    <t>150*78*230*3T/소</t>
  </si>
  <si>
    <t>200*135*310*3T/대</t>
  </si>
  <si>
    <t>162*110*205</t>
  </si>
  <si>
    <t>200*200*200*3T/소</t>
  </si>
  <si>
    <t>250*250*250*3T/중</t>
  </si>
  <si>
    <t>300*300*300*3T/대</t>
  </si>
  <si>
    <t>150*150*150/응모함/150</t>
  </si>
  <si>
    <t>170*170*170/응모함/170</t>
  </si>
  <si>
    <t>150*150*150/모금함/150</t>
  </si>
  <si>
    <t>170*170*170/모금함/170</t>
  </si>
  <si>
    <t>내경220*42/A4/1단/블루</t>
  </si>
  <si>
    <t>내경160*55/A5/1단/블루</t>
  </si>
  <si>
    <t>내경104*42/A6/1단/블루</t>
  </si>
  <si>
    <t>내경220*42/A4/1단/투명</t>
  </si>
  <si>
    <t>내경160*55/A5/1단/투명</t>
  </si>
  <si>
    <t>내경104*42/A6/1단/투명</t>
  </si>
  <si>
    <t>내경220*42/A4/1단/블랙</t>
  </si>
  <si>
    <t>내경160*55/A5/1단/블랙</t>
  </si>
  <si>
    <t>내경104*42/A6/1단/블랙</t>
  </si>
  <si>
    <t>내경230*45/A4/1단</t>
  </si>
  <si>
    <t>내경225*45/A4/2단</t>
  </si>
  <si>
    <t>내경225*42/A4/3단</t>
  </si>
  <si>
    <t>내경225*27/A4/4단</t>
  </si>
  <si>
    <t>내경226*52*88/A4(1/3)케이스</t>
  </si>
  <si>
    <t>내경160*58/A5/1단</t>
  </si>
  <si>
    <t>내경165*40/A5꽂이2단</t>
  </si>
  <si>
    <t>내경165*28/A5/3단</t>
  </si>
  <si>
    <t>내경158*28/A5/4단</t>
  </si>
  <si>
    <t>내경151*38*163/A5케이스</t>
  </si>
  <si>
    <t>내경101*45/A6/1단</t>
  </si>
  <si>
    <t>내경101*33/A6/2단</t>
  </si>
  <si>
    <t>내경101*28/A6/3단</t>
  </si>
  <si>
    <t>내경101*28/A6/4단</t>
  </si>
  <si>
    <t>내경131*39*68/다용도투명케이스A</t>
  </si>
  <si>
    <t>내경199*40*179/다용도투명케이스C</t>
  </si>
  <si>
    <t>내경103*42*125/다용도투명케이스B</t>
  </si>
  <si>
    <t>내경220*37*246/A4/부착형</t>
  </si>
  <si>
    <t>내경226*51*239/A4/스탠드형</t>
  </si>
  <si>
    <t>내경226*101*239/A4/스탠드형</t>
  </si>
  <si>
    <t>내경109*41*163/A6/부착형</t>
  </si>
  <si>
    <t>150*86*236/갈색</t>
  </si>
  <si>
    <t>150*86*236/연두</t>
  </si>
  <si>
    <t>150*86*236/분홍</t>
  </si>
  <si>
    <t>내경222*29*282/A4</t>
  </si>
  <si>
    <t>내경103*22*198/A6</t>
  </si>
  <si>
    <t>100*90*22/A4</t>
  </si>
  <si>
    <t>100*90*22/A6</t>
  </si>
  <si>
    <t>251*120*52/사각</t>
  </si>
  <si>
    <t>250*250*250/갈색</t>
  </si>
  <si>
    <t>250*250*250/연두</t>
  </si>
  <si>
    <t>250*250*250/분홍</t>
  </si>
  <si>
    <t>내경230*45/A6꽂이1단2면</t>
  </si>
  <si>
    <t>95*25*50/1단</t>
  </si>
  <si>
    <t>120*70*80/2단/다용도</t>
  </si>
  <si>
    <t>100*95*94/4단</t>
  </si>
  <si>
    <t>213*38*248/6단</t>
  </si>
  <si>
    <t>197*86*99/8단</t>
  </si>
  <si>
    <t>110*44*53/1단/스탠드</t>
  </si>
  <si>
    <t>98*31*42/1단/부착용</t>
  </si>
  <si>
    <t>108*30*53/1단/블루</t>
  </si>
  <si>
    <t>108*54*75/2단/블루</t>
  </si>
  <si>
    <t>109*77*98/3단/블루</t>
  </si>
  <si>
    <t>110*101*120/4단/블루</t>
  </si>
  <si>
    <t>108*30*53/1단/투명</t>
  </si>
  <si>
    <t>108*54*75/2단/투명</t>
  </si>
  <si>
    <t>109*77*98/3단/투명</t>
  </si>
  <si>
    <t>110*101*120/4단/투명</t>
  </si>
  <si>
    <t>108*30*53/1단/블랙</t>
  </si>
  <si>
    <t>108*54*75/2단/블랙</t>
  </si>
  <si>
    <t>109*77*98/3단/블랙</t>
  </si>
  <si>
    <t>110*101*120/4단/블랙</t>
  </si>
  <si>
    <t>63*98*10/투명</t>
  </si>
  <si>
    <t>63*98*10/연두</t>
  </si>
  <si>
    <t>63*98*10/파랑</t>
  </si>
  <si>
    <t>63*98*10/빨강</t>
  </si>
  <si>
    <t>63*98*10/분홍</t>
  </si>
  <si>
    <t>117*121*140</t>
  </si>
  <si>
    <t>213*210*198/다용도정리함B</t>
  </si>
  <si>
    <t>내경58*84/8입(2칸*4매)</t>
  </si>
  <si>
    <t>내경26*85/16입(4칸*4매)</t>
  </si>
  <si>
    <t>내경92*55/8입(2칸*4매)</t>
  </si>
  <si>
    <t>내경92*55/200입(2칸*100매)</t>
  </si>
  <si>
    <t>137*170*126/멀티펜꽂이</t>
  </si>
  <si>
    <t>110*144/펜꽂이/블랙</t>
  </si>
  <si>
    <t>1호/93*93*103mm</t>
  </si>
  <si>
    <t>2호/161*112*73mm</t>
  </si>
  <si>
    <t>3호/263*127*88mm</t>
  </si>
  <si>
    <t>4호/226*160*110mm</t>
  </si>
  <si>
    <t>5호/245*176*126mm</t>
  </si>
  <si>
    <t>6호/310*220*75mm</t>
  </si>
  <si>
    <t>7호/328*235*114mm</t>
  </si>
  <si>
    <t>281*169/6칸/회전형</t>
  </si>
  <si>
    <t>281*169/9칸/회전형</t>
  </si>
  <si>
    <t>170*135*35/소</t>
  </si>
  <si>
    <t>247*330*60/A4/대</t>
  </si>
  <si>
    <t>68*68*108</t>
  </si>
  <si>
    <t>175*170*211/A4</t>
  </si>
  <si>
    <t>28*52/스텐</t>
  </si>
  <si>
    <t>28*52/검정</t>
  </si>
  <si>
    <t>95*65/7입/V자손(공백)</t>
  </si>
  <si>
    <t>105*123/6입/푯말손(공백)</t>
  </si>
  <si>
    <t>130*100/6입/구름형(SALE)</t>
  </si>
  <si>
    <t>185*125/5입/대/엄지손(공백)</t>
  </si>
  <si>
    <t>100*150/엄지손클립/소/빨강</t>
  </si>
  <si>
    <t>100*150/엄지손클립/소/노랑</t>
  </si>
  <si>
    <t>100*150/엄지손클립/소/흰색</t>
  </si>
  <si>
    <t>100*150/엄지손클립/소/검정</t>
  </si>
  <si>
    <t>100*209/엄지손클립/대/빨강</t>
  </si>
  <si>
    <t>100*209/엄지손클립/대/노랑</t>
  </si>
  <si>
    <t>100*209/엄지손클립/대/흰색</t>
  </si>
  <si>
    <t>100*209/엄지손클립/대/검정</t>
  </si>
  <si>
    <t>55*180mm/적색</t>
  </si>
  <si>
    <t>55*180mm/노랑</t>
  </si>
  <si>
    <t>55*180mm/흰색</t>
  </si>
  <si>
    <t>55*180mm/검정</t>
  </si>
  <si>
    <t>117*163mm/A7포켓/집게대</t>
  </si>
  <si>
    <t>63*75*70mm</t>
  </si>
  <si>
    <t>63*75*114mm</t>
  </si>
  <si>
    <t>22*106/2볼양쪽집게(중)/2입</t>
  </si>
  <si>
    <t>50*109/50원판50봉반달집게/2입</t>
  </si>
  <si>
    <t>79*107/집게(대)클립/2입</t>
  </si>
  <si>
    <t>50*140/50원판스프링줄반달집게/2입</t>
  </si>
  <si>
    <t>79*162/집게(대)50봉클립/2입</t>
  </si>
  <si>
    <t>90*163/90원판100봉클립/2입</t>
  </si>
  <si>
    <t>80*120/원형스텐꽂이/소/2입</t>
  </si>
  <si>
    <t>80*205/원형스텐꽂이/중/2입</t>
  </si>
  <si>
    <t>80*290/원형스텐꽂이/대/2입</t>
  </si>
  <si>
    <t>30*85/미니클립/2입</t>
  </si>
  <si>
    <t>160*191/A6/PVC포켓집게(대)</t>
  </si>
  <si>
    <t>89*175/엄지손클립/소/빨강</t>
  </si>
  <si>
    <t>89*175/엄지손클립/소/노랑</t>
  </si>
  <si>
    <t>89*175/엄지손클립/소/흰색</t>
  </si>
  <si>
    <t>55*63/클립네임택</t>
  </si>
  <si>
    <t>89*175/엄지손클립/소/검정</t>
  </si>
  <si>
    <t>3.2*5*6/검정&amp;흰색/10세트</t>
  </si>
  <si>
    <t>3.2*5*6/검정&amp;금색/10세트</t>
  </si>
  <si>
    <t>3.2*5*6/투명&amp;검정/10세트</t>
  </si>
  <si>
    <t>3.2*5*6/투명&amp;금색/10세트</t>
  </si>
  <si>
    <t>4*6*7/검정&amp;흰색/10세트</t>
  </si>
  <si>
    <t>4*6*7/검정&amp;금색/10세트</t>
  </si>
  <si>
    <t>4*6*7/투명&amp;검정/10세트</t>
  </si>
  <si>
    <t>4*6*7/투명&amp;금색/10세트</t>
  </si>
  <si>
    <t>6.5*9*9/검정&amp;흰색/10세트</t>
  </si>
  <si>
    <t>6.5*9*9/검정&amp;금색/10세트</t>
  </si>
  <si>
    <t>6.5*9*9/투명&amp;검정/10세트</t>
  </si>
  <si>
    <t>6.5*9*9/투명&amp;금색/10세트</t>
  </si>
  <si>
    <t>185*125/5입/구름(SALE)</t>
  </si>
  <si>
    <t>79*155/집게(대)4볼클립/2입</t>
  </si>
  <si>
    <t>79*60/클립스탠드자석/소</t>
  </si>
  <si>
    <t>79*172/클립스탠드자석/대</t>
  </si>
  <si>
    <t>50*35/5입</t>
  </si>
  <si>
    <t>50*35/200입</t>
  </si>
  <si>
    <t>6*8/3세트</t>
  </si>
  <si>
    <t>6*8/벌크</t>
  </si>
  <si>
    <t>6*8/3세트/특수문자3종</t>
  </si>
  <si>
    <t>4*8/자석</t>
  </si>
  <si>
    <t>6*8/엔화</t>
  </si>
  <si>
    <t>A4/210*297*1.5T/파랑</t>
  </si>
  <si>
    <t>A4/210*297*1.5T/냉동실/초록</t>
  </si>
  <si>
    <t>A4/210*297*1.5T/검정</t>
  </si>
  <si>
    <t>A3/297*420*1.5T/검정</t>
  </si>
  <si>
    <t>A4/210*297*1.5T/분홍</t>
  </si>
  <si>
    <t>297*210mm/주간플랜/가로</t>
  </si>
  <si>
    <t>210*297mm/주간플랜/세로</t>
  </si>
  <si>
    <t>217*30*8/1입</t>
  </si>
  <si>
    <t>50*30*8/4입</t>
  </si>
  <si>
    <t>110*30*8/2입</t>
  </si>
  <si>
    <t>55*60*8/1입</t>
  </si>
  <si>
    <t>12*36/10입/비니/혼합(흰색,연두,검정)</t>
  </si>
  <si>
    <t>11*33/15입/퀸/혼합(분홍,연두,파랑)</t>
  </si>
  <si>
    <t>15*35/18입/트럼프/혼합(빨강,검정)</t>
  </si>
  <si>
    <t>지름15/원형/40입</t>
  </si>
  <si>
    <t>지름26/원형/15입</t>
  </si>
  <si>
    <t>지름35/사각/36입</t>
  </si>
  <si>
    <t>지름10/원형/66입</t>
  </si>
  <si>
    <t>지름20/원형/25입</t>
  </si>
  <si>
    <t>지름30/원형/12입</t>
  </si>
  <si>
    <t>17*22mm/사각/20입</t>
  </si>
  <si>
    <t>34*34mm/사각/9입</t>
  </si>
  <si>
    <t>22*17mm/투명/8입</t>
  </si>
  <si>
    <t>17*22mm/25입</t>
  </si>
  <si>
    <t>12*21/5입/퀸</t>
  </si>
  <si>
    <t>17*22*10/4입/무당벌레</t>
  </si>
  <si>
    <t>24*24*9/4입/꽃</t>
  </si>
  <si>
    <t>43*43mm/6입</t>
  </si>
  <si>
    <t>30*30*24/6입/꽃</t>
  </si>
  <si>
    <t>30*30*25/6입/무당벌레</t>
  </si>
  <si>
    <t>39*63*51/1입(청,적,녹,분)</t>
  </si>
  <si>
    <t>53*35*92/메모클립/미싱기</t>
  </si>
  <si>
    <t>45*44*98/메모클립/전화기</t>
  </si>
  <si>
    <t>56*43*85/메모클립/타자기</t>
  </si>
  <si>
    <t>45*38*95/메모클립/주전자</t>
  </si>
  <si>
    <t>39*26*85/메모클립/공중전화</t>
  </si>
  <si>
    <t>42*42*105/메모클립/곤로</t>
  </si>
  <si>
    <t>34*28*105/메모클립/우체통</t>
  </si>
  <si>
    <t>32*16*12/4입/달팽이</t>
  </si>
  <si>
    <t>24*23*8/4입/나비</t>
  </si>
  <si>
    <t>24*22*7/4입/하트</t>
  </si>
  <si>
    <t>25*10</t>
  </si>
  <si>
    <t>30*15/50입</t>
  </si>
  <si>
    <t>50*15/30입</t>
  </si>
  <si>
    <t>25*15/60입</t>
  </si>
  <si>
    <t>원형</t>
  </si>
  <si>
    <t>타</t>
  </si>
  <si>
    <t>75호/원형</t>
  </si>
  <si>
    <t>사각(인주+스탬프패드)</t>
  </si>
  <si>
    <t>173*130*40mm</t>
  </si>
  <si>
    <t>40g/적색</t>
  </si>
  <si>
    <t>20ml</t>
  </si>
  <si>
    <t>120*108*18mm</t>
  </si>
  <si>
    <t>108*99*25mm</t>
  </si>
  <si>
    <t>대/12종</t>
  </si>
  <si>
    <t>소/6종</t>
  </si>
  <si>
    <t>고무/원본대조필(한글)/아크릴</t>
  </si>
  <si>
    <t>고무/이면지활용/아크릴</t>
  </si>
  <si>
    <t>40g/감청색</t>
  </si>
  <si>
    <t>40g/흑색</t>
  </si>
  <si>
    <t>적색</t>
  </si>
  <si>
    <t>청색</t>
  </si>
  <si>
    <t>흑색</t>
  </si>
  <si>
    <t>55ml/백색/불멸</t>
  </si>
  <si>
    <t>55ml/적색/불멸</t>
  </si>
  <si>
    <t>55ml/청색/불멸</t>
  </si>
  <si>
    <t>55ml/흑색/불멸</t>
  </si>
  <si>
    <t>대형/적색/불멸</t>
  </si>
  <si>
    <t>대형/청색/불멸</t>
  </si>
  <si>
    <t>대형/흑색/불멸</t>
  </si>
  <si>
    <t>110*70mm/적색</t>
  </si>
  <si>
    <t>110*70mm/청색</t>
  </si>
  <si>
    <t>110*70mm/흑색</t>
  </si>
  <si>
    <t>50*10mm</t>
  </si>
  <si>
    <t>28ml/흑색</t>
  </si>
  <si>
    <t>28ml/적색</t>
  </si>
  <si>
    <t>28ml/청색</t>
  </si>
  <si>
    <t>40g/청색</t>
  </si>
  <si>
    <t>대/7mm</t>
  </si>
  <si>
    <t>소/4mm</t>
  </si>
  <si>
    <t>중/5mm</t>
  </si>
  <si>
    <t>특대/12mm</t>
  </si>
  <si>
    <t>특대/27.5*19*8cm</t>
  </si>
  <si>
    <t>3mm</t>
  </si>
  <si>
    <t>4mm</t>
  </si>
  <si>
    <t>13단</t>
  </si>
  <si>
    <t>유통기한표시기</t>
  </si>
  <si>
    <t>날짜인쇄기</t>
  </si>
  <si>
    <t>6단</t>
  </si>
  <si>
    <t>8단</t>
  </si>
  <si>
    <t>21mm</t>
  </si>
  <si>
    <t>3종세트</t>
  </si>
  <si>
    <t>낱개</t>
  </si>
  <si>
    <t>고급/향료입</t>
  </si>
  <si>
    <t>소/2입/S/44-727</t>
  </si>
  <si>
    <t>중/2입/M/44-726</t>
  </si>
  <si>
    <t>대/2입/L/44-725</t>
  </si>
  <si>
    <t>고급투표용및선거도장</t>
  </si>
  <si>
    <t>자동투표용및선거도장</t>
  </si>
  <si>
    <t>Ø10</t>
  </si>
  <si>
    <t>350*500mm</t>
  </si>
  <si>
    <t>400*600mm</t>
  </si>
  <si>
    <t>500*700mm</t>
  </si>
  <si>
    <t>600*900mm</t>
  </si>
  <si>
    <t>850*1200mm</t>
  </si>
  <si>
    <t>900*600mm</t>
  </si>
  <si>
    <t>1200*1500mm</t>
  </si>
  <si>
    <t>1200*1800mm</t>
  </si>
  <si>
    <t>1200*2400mm</t>
  </si>
  <si>
    <t>900*1200mm</t>
  </si>
  <si>
    <t>900*1500mm</t>
  </si>
  <si>
    <t>900*1800mm</t>
  </si>
  <si>
    <t>1800*900/1800*1200mm용</t>
  </si>
  <si>
    <t>2400*1200mm용</t>
  </si>
  <si>
    <t>900*1500</t>
  </si>
  <si>
    <t>300*400mm</t>
  </si>
  <si>
    <t>450*600mm</t>
  </si>
  <si>
    <t>1200*800mm</t>
  </si>
  <si>
    <t>200*300mm/미니/백색</t>
  </si>
  <si>
    <t>W1200*L900*T0.6</t>
  </si>
  <si>
    <t>W1500*L900*T0.6</t>
  </si>
  <si>
    <t>W1800*L900*T0.6</t>
  </si>
  <si>
    <t>W400*L300*T0.6</t>
  </si>
  <si>
    <t>W600*L400*T0.6</t>
  </si>
  <si>
    <t>중/600*900mm</t>
  </si>
  <si>
    <t>소/300*450mm</t>
  </si>
  <si>
    <t>800*1200mm</t>
  </si>
  <si>
    <t>120*2400mm</t>
  </si>
  <si>
    <t>1.0mm/노랑</t>
  </si>
  <si>
    <t>1.0mm/녹색</t>
  </si>
  <si>
    <t>1.0mm/분홍</t>
  </si>
  <si>
    <t>1.0mm/주황</t>
  </si>
  <si>
    <t>1.0mm/하늘</t>
  </si>
  <si>
    <t>1.0mm/흰색</t>
  </si>
  <si>
    <t>5색/흰색,분홍,노랑,연두,하늘</t>
  </si>
  <si>
    <t>522*430*20mm/A4/2칸/실버</t>
  </si>
  <si>
    <t>525*755*20mm/A4/4칸/실버</t>
  </si>
  <si>
    <t>1겹</t>
  </si>
  <si>
    <t>5겹</t>
  </si>
  <si>
    <t>4g/5색/화이트,그린,블루,옐로우,핑크</t>
  </si>
  <si>
    <t>8g/6색/화이트,그린,블루,옐로우,핑크,퍼플</t>
  </si>
  <si>
    <t>DS-160+보드+형광펜</t>
  </si>
  <si>
    <t>DA280+보드+형광펜</t>
  </si>
  <si>
    <t>DS-900+보드+형광펜/대</t>
  </si>
  <si>
    <t>270ml</t>
  </si>
  <si>
    <t>A4/253*343*15mm</t>
  </si>
  <si>
    <t>253*343*15mm/A4</t>
  </si>
  <si>
    <t>95*180mm</t>
  </si>
  <si>
    <t>자석/노랑</t>
  </si>
  <si>
    <t>자석/파랑</t>
  </si>
  <si>
    <t>노랑/10입</t>
  </si>
  <si>
    <t>백색/10입</t>
  </si>
  <si>
    <t>빨강/10입</t>
  </si>
  <si>
    <t>파랑/10입</t>
  </si>
  <si>
    <t>혼합/10입</t>
  </si>
  <si>
    <t>12입/백색</t>
  </si>
  <si>
    <t>12입/칼라혼합</t>
  </si>
  <si>
    <t>12입/10색혼합</t>
  </si>
  <si>
    <t>20입/형광5색혼합</t>
  </si>
  <si>
    <t>5입/3색혼합</t>
  </si>
  <si>
    <t>5입/형광5색혼합</t>
  </si>
  <si>
    <t>82*75*16mm/5입</t>
  </si>
  <si>
    <t>400*319mm/고시용</t>
  </si>
  <si>
    <t>330*226mm/원목</t>
  </si>
  <si>
    <t>337*240mm</t>
  </si>
  <si>
    <t>330*230mm/고시용/메이플</t>
  </si>
  <si>
    <t>407*265mm/메이플</t>
  </si>
  <si>
    <t>대/320*190*240mm/브라운</t>
  </si>
  <si>
    <t>대/320*190*240mm/화이트</t>
  </si>
  <si>
    <t>소/230*190*175mm/브라운</t>
  </si>
  <si>
    <t>소/230*190*175mm/화이트</t>
  </si>
  <si>
    <t>중/275*190*203mm/브라운</t>
  </si>
  <si>
    <t>중/275*190*203mm/화이트</t>
  </si>
  <si>
    <t>그레이</t>
  </si>
  <si>
    <t>5종</t>
  </si>
  <si>
    <t>6종</t>
  </si>
  <si>
    <t>7종</t>
  </si>
  <si>
    <t>8종</t>
  </si>
  <si>
    <t>3종</t>
  </si>
  <si>
    <t>12인치</t>
  </si>
  <si>
    <t>153*102mm/150매</t>
  </si>
  <si>
    <t>173*124*35mm</t>
  </si>
  <si>
    <t>111*73*39mm</t>
  </si>
  <si>
    <t>94*59*8mm</t>
  </si>
  <si>
    <t>220*27*18mm</t>
  </si>
  <si>
    <t>2단/348*276*96mm</t>
  </si>
  <si>
    <t>260*130*45mm</t>
  </si>
  <si>
    <t>120*120*20mm(받침대)/265*75*50mm(봉)</t>
  </si>
  <si>
    <t>0.5mm/흑색/3입(블랙,블루,레드바디)</t>
  </si>
  <si>
    <t>0.5mm/흑색/5입</t>
  </si>
  <si>
    <t>0.5mm/흑색/레드바디</t>
  </si>
  <si>
    <t>0.5mm/흑색/블랙바디</t>
  </si>
  <si>
    <t>0.5mm/흑색/블루바디</t>
  </si>
  <si>
    <t>0.5mm/흑색/옐로우바디</t>
  </si>
  <si>
    <t>0.5mm/흑색/오렌지바디</t>
  </si>
  <si>
    <t>0.7mm/적색</t>
  </si>
  <si>
    <t>0.7mm/청색</t>
  </si>
  <si>
    <t>0.7mm/흑색</t>
  </si>
  <si>
    <t>1.0mm/적색</t>
  </si>
  <si>
    <t>1.0mm/청색</t>
  </si>
  <si>
    <t>1.0mm/흑색</t>
  </si>
  <si>
    <t>0.5mm/갤럭시그린</t>
  </si>
  <si>
    <t>0.5mm/머스타드옐로우</t>
  </si>
  <si>
    <t>0.5mm/바나나옐로우</t>
  </si>
  <si>
    <t>0.5mm/버뮤다블루</t>
  </si>
  <si>
    <t>0.5mm/새도우블랙</t>
  </si>
  <si>
    <t>0.5mm/소다스카이</t>
  </si>
  <si>
    <t>0.5mm/스파클링오렌지</t>
  </si>
  <si>
    <t>0.5mm/아톰레드</t>
  </si>
  <si>
    <t>0.5mm/위치퍼플</t>
  </si>
  <si>
    <t>0.5mm/캔디핑크</t>
  </si>
  <si>
    <t>0.5mm/코코브라운</t>
  </si>
  <si>
    <t>0.5mm/펌킨오렌지</t>
  </si>
  <si>
    <t>0.5mm/적색</t>
  </si>
  <si>
    <t>0.5mm/청색</t>
  </si>
  <si>
    <t>0.5mm/흑색</t>
  </si>
  <si>
    <t>0.7mm/흑색/블랙바디</t>
  </si>
  <si>
    <t>0.7mm/흑색/그레이(회색)바디</t>
  </si>
  <si>
    <t>0.7mm/흑색/아쿠아후레쉬(그린)바디</t>
  </si>
  <si>
    <t>0.7mm/흑색/인디고(남색)바디</t>
  </si>
  <si>
    <t>0.7mm/흑색/카네리(노랑)바디</t>
  </si>
  <si>
    <t>0.7mm/흑색/탄젤로(오렌지)바디</t>
  </si>
  <si>
    <t>0.7mm/흑색/옐로우,오렌지,레드,블루</t>
  </si>
  <si>
    <t>0.7mm/흑색/블루,레드</t>
  </si>
  <si>
    <t>0.7mm/흑색/그린,그레이,옐로우바디</t>
  </si>
  <si>
    <t>0.38mm/적색</t>
  </si>
  <si>
    <t>0.38mm/청색</t>
  </si>
  <si>
    <t>0.38mm/흑색</t>
  </si>
  <si>
    <t>1.0mm/레드</t>
  </si>
  <si>
    <t>1.0mm/블랙</t>
  </si>
  <si>
    <t>1.0mm/블루</t>
  </si>
  <si>
    <t>0.7mm/레드</t>
  </si>
  <si>
    <t>0.7mm/블랙</t>
  </si>
  <si>
    <t>0.7mm/블루</t>
  </si>
  <si>
    <t>0.38mm/라벤더</t>
  </si>
  <si>
    <t>0.38mm/라이트핑크</t>
  </si>
  <si>
    <t>0.38mm/레드</t>
  </si>
  <si>
    <t>0.38mm/블랙</t>
  </si>
  <si>
    <t>0.38mm/블루</t>
  </si>
  <si>
    <t>0.38mm/스카이블루</t>
  </si>
  <si>
    <t>0.38mm/애프리콧</t>
  </si>
  <si>
    <t>0.5mm/다크블랙</t>
  </si>
  <si>
    <t>0.5mm/라이트블루</t>
  </si>
  <si>
    <t>0.5mm/라이트핑크</t>
  </si>
  <si>
    <t>0.5mm/레드</t>
  </si>
  <si>
    <t>0.5mm/블랙</t>
  </si>
  <si>
    <t>0.5mm/블루</t>
  </si>
  <si>
    <t>0.38mm/블랙/5P</t>
  </si>
  <si>
    <t>0.5mm/블랙/5P</t>
  </si>
  <si>
    <t>0.7mm/블랙/5P</t>
  </si>
  <si>
    <t>0.5mm/그린</t>
  </si>
  <si>
    <t>0.5mm/라임그린</t>
  </si>
  <si>
    <t>0.5mm/바이올렛</t>
  </si>
  <si>
    <t>0.5mm/베이비핑크</t>
  </si>
  <si>
    <t>0.5mm/오렌지</t>
  </si>
  <si>
    <t>0.7mm/그린</t>
  </si>
  <si>
    <t>0.7mm/라이트블루</t>
  </si>
  <si>
    <t>0.7mm/라임그린</t>
  </si>
  <si>
    <t>0.7mm/바이올렛</t>
  </si>
  <si>
    <t>0.7mm/베이비핑크</t>
  </si>
  <si>
    <t>0.7mm/오렌지</t>
  </si>
  <si>
    <t>1.2mm/적색</t>
  </si>
  <si>
    <t>1.2mm/청색</t>
  </si>
  <si>
    <t>1.2mm/흑색</t>
  </si>
  <si>
    <t>0.5mm/민트</t>
  </si>
  <si>
    <t>0.5mm/회색</t>
  </si>
  <si>
    <t>0.7mm/화이트</t>
  </si>
  <si>
    <t>0.7mm/퍼플</t>
  </si>
  <si>
    <t>0.7mm/핑크</t>
  </si>
  <si>
    <t>0.5mm/블루,핑크,그레이</t>
  </si>
  <si>
    <t>0.4mm/라벤더</t>
  </si>
  <si>
    <t>0.4mm/라임</t>
  </si>
  <si>
    <t>0.4mm/민트</t>
  </si>
  <si>
    <t>0.4mm/오렌지</t>
  </si>
  <si>
    <t>0.38mm/브라운</t>
  </si>
  <si>
    <t>0.38mm/엘로우</t>
  </si>
  <si>
    <t>0.38mm/퍼플</t>
  </si>
  <si>
    <t>0.5mm/보라</t>
  </si>
  <si>
    <t>0.5mm/연두</t>
  </si>
  <si>
    <t>0.5mm/핑크</t>
  </si>
  <si>
    <t>0.7mm/민트</t>
  </si>
  <si>
    <t>1.0mm/민트</t>
  </si>
  <si>
    <t>1.0mm/퍼플</t>
  </si>
  <si>
    <t>0.7mm/골드</t>
  </si>
  <si>
    <t>0.7mm/실버</t>
  </si>
  <si>
    <t>0.3mm/민트</t>
  </si>
  <si>
    <t>0.3mm/보라</t>
  </si>
  <si>
    <t>0.3mm/블랙</t>
  </si>
  <si>
    <t>0.3mm/피치</t>
  </si>
  <si>
    <t>0.3mm/하늘</t>
  </si>
  <si>
    <t>0.3mm/라벤더</t>
  </si>
  <si>
    <t>0.3mm/라임</t>
  </si>
  <si>
    <t>0.3mm/오렌지</t>
  </si>
  <si>
    <t>0.5mm/흰색</t>
  </si>
  <si>
    <t>흰색</t>
  </si>
  <si>
    <t>1.0mm/샤프0.7mm</t>
  </si>
  <si>
    <t>1.0mm/형광볼펜1.6mm</t>
  </si>
  <si>
    <t>0.7mm</t>
  </si>
  <si>
    <t>0.5mm/스탠다드</t>
  </si>
  <si>
    <t>볼펜0.7+샤프0.5/라이트블루</t>
  </si>
  <si>
    <t>볼펜0.7+샤프0.5/로즈핑크</t>
  </si>
  <si>
    <t>볼펜0.7+샤프0.5/터키블랙</t>
  </si>
  <si>
    <t>볼펜0.7+샤프0.5/투명</t>
  </si>
  <si>
    <t>0.38mm/네이비</t>
  </si>
  <si>
    <t>0.38mm/로즈핑크</t>
  </si>
  <si>
    <t>0.38mm/베이비핑크</t>
  </si>
  <si>
    <t>0.38mm/터키블랙</t>
  </si>
  <si>
    <t>0.38mm/투명</t>
  </si>
  <si>
    <t>볼펜0.5+샤프0.5/네이비</t>
  </si>
  <si>
    <t>볼펜0.5+샤프0.5/레드</t>
  </si>
  <si>
    <t>볼펜0.5+샤프0.5/블랙</t>
  </si>
  <si>
    <t>볼펜0.5+샤프0.5/아이보리</t>
  </si>
  <si>
    <t>볼펜0.5+샤프0.5/화이트</t>
  </si>
  <si>
    <t>볼펜0.7+샤프0.5/그린</t>
  </si>
  <si>
    <t>볼펜0.7+샤프0.5/블랙</t>
  </si>
  <si>
    <t>볼펜0.7+샤프0.5/핑크</t>
  </si>
  <si>
    <t>볼펜0.38+샤프0.5/C골드</t>
  </si>
  <si>
    <t>볼펜0.38+샤프0.5/네이비</t>
  </si>
  <si>
    <t>볼펜0.38+샤프0.5/베이비핑크</t>
  </si>
  <si>
    <t>볼펜0.38+샤프0.5/블랙</t>
  </si>
  <si>
    <t>볼펜0.5+샤프0.5/볼드</t>
  </si>
  <si>
    <t>볼펜0.5+샤프0.5/퍼플</t>
  </si>
  <si>
    <t>볼펜0.5+샤프0.5/핑크</t>
  </si>
  <si>
    <t>볼펜0.7+샤프0.5/네이비</t>
  </si>
  <si>
    <t>볼펜0.7+샤프0.5/볼드</t>
  </si>
  <si>
    <t>0.7mm/로즈핑크</t>
  </si>
  <si>
    <t>0.7mm/터키블랙</t>
  </si>
  <si>
    <t>0.7mm/투명</t>
  </si>
  <si>
    <t>볼펜0.5+샤프0.5/라이트핑크</t>
  </si>
  <si>
    <t>0.5mm/네이비</t>
  </si>
  <si>
    <t>0.5mm/아이보리</t>
  </si>
  <si>
    <t>0.5mm/화이트</t>
  </si>
  <si>
    <t>0.5mm</t>
  </si>
  <si>
    <t>0.28mm/골든옐로우</t>
  </si>
  <si>
    <t>0.28mm/그린</t>
  </si>
  <si>
    <t>0.28mm/라이트블루</t>
  </si>
  <si>
    <t>0.28mm/라임그린</t>
  </si>
  <si>
    <t>0.28mm/레드</t>
  </si>
  <si>
    <t>0.28mm/로즈핑크</t>
  </si>
  <si>
    <t>0.28mm/맨더린오렌지</t>
  </si>
  <si>
    <t>0.28mm/바이올렛</t>
  </si>
  <si>
    <t>0.28mm/베이비핑크</t>
  </si>
  <si>
    <t>0.28mm/브라운블랙</t>
  </si>
  <si>
    <t>0.28mm/블랙</t>
  </si>
  <si>
    <t>0.28mm/블루</t>
  </si>
  <si>
    <t>0.28mm/블루블랙</t>
  </si>
  <si>
    <t>0.28mm/스카이블루</t>
  </si>
  <si>
    <t>0.28mm/오렌지</t>
  </si>
  <si>
    <t>0.28mm/핑크</t>
  </si>
  <si>
    <t>0.38mm/골든옐로우</t>
  </si>
  <si>
    <t>0.38mm/그린</t>
  </si>
  <si>
    <t>0.38mm/라이트블루</t>
  </si>
  <si>
    <t>0.38mm/라임그린</t>
  </si>
  <si>
    <t>0.38mm/맨더린오렌지</t>
  </si>
  <si>
    <t>0.38mm/바이올렛</t>
  </si>
  <si>
    <t>0.38mm/브라운블랙</t>
  </si>
  <si>
    <t>0.38mm/블루블랙</t>
  </si>
  <si>
    <t>0.38mm/오렌지</t>
  </si>
  <si>
    <t>0.38mm/핑크</t>
  </si>
  <si>
    <t>0.28mm/만다린오렌지</t>
  </si>
  <si>
    <t>0.38mm/만다린오렌지</t>
  </si>
  <si>
    <t>메탈릭블루</t>
  </si>
  <si>
    <t>메탈릭핑크</t>
  </si>
  <si>
    <t>실버</t>
  </si>
  <si>
    <t>볼펜0.7+샤프0.5/블루</t>
  </si>
  <si>
    <t>볼펜0.7+샤프0.5/화이트</t>
  </si>
  <si>
    <t>볼펜0.7+샤프0.5/실버</t>
  </si>
  <si>
    <t>볼펜0.7+샤프0.5/오렌지</t>
  </si>
  <si>
    <t>볼펜0.7+샤프0.5/레드</t>
  </si>
  <si>
    <t>볼펜0.7mm+샤프0.5mm/골드</t>
  </si>
  <si>
    <t>볼펜0.7mm+샤프0.5mm/화이트</t>
  </si>
  <si>
    <t>볼펜0.7+샤프0.5/바이올렛</t>
  </si>
  <si>
    <t>볼펜0.5+샤프0.5/블루그린</t>
  </si>
  <si>
    <t>0.7mm/녹색</t>
  </si>
  <si>
    <t>0.5mm/녹색</t>
  </si>
  <si>
    <t>볼펜0.5+샤프0.5/블루</t>
  </si>
  <si>
    <t>볼펜0.5+샤프0.5/오렌지</t>
  </si>
  <si>
    <t>볼펜0.5+샤프0.5/투명</t>
  </si>
  <si>
    <t>0.5mm/와인</t>
  </si>
  <si>
    <t>0.5mm/투명</t>
  </si>
  <si>
    <t>0.7mm/다크퍼플</t>
  </si>
  <si>
    <t>0.7mm/라이트그린</t>
  </si>
  <si>
    <t>0.4mm/레드</t>
  </si>
  <si>
    <t>0.4mm/블랙</t>
  </si>
  <si>
    <t>0.4mm/블루</t>
  </si>
  <si>
    <t>0.5mm/흑,청,적/3색</t>
  </si>
  <si>
    <t>0.5mm/흑색/3입</t>
  </si>
  <si>
    <t>0.5mm/마젠타</t>
  </si>
  <si>
    <t>0.5mm/스카이블루</t>
  </si>
  <si>
    <t>0.5mm/옐로우그린</t>
  </si>
  <si>
    <t>0.3mm/라벤다</t>
  </si>
  <si>
    <t>0.3mm/마젠타</t>
  </si>
  <si>
    <t>0.3mm/에메랄드</t>
  </si>
  <si>
    <t>0.3mm/연두</t>
  </si>
  <si>
    <t>0.3mm/연청</t>
  </si>
  <si>
    <t>0.3mm/옐로우오렌지</t>
  </si>
  <si>
    <t>0.3mm/적색</t>
  </si>
  <si>
    <t>0.3mm/청색</t>
  </si>
  <si>
    <t>0.3mm/초록</t>
  </si>
  <si>
    <t>0.3mm/핑크</t>
  </si>
  <si>
    <t>0.3mm/회색</t>
  </si>
  <si>
    <t>0.3mm/흑녹</t>
  </si>
  <si>
    <t>0.3mm/흑색</t>
  </si>
  <si>
    <t>0.3mm/흑청</t>
  </si>
  <si>
    <t>0.7mm/흰색</t>
  </si>
  <si>
    <t>0.8mm/금색</t>
  </si>
  <si>
    <t>0.8mm/은색</t>
  </si>
  <si>
    <t>0.28mm/에메랄드</t>
  </si>
  <si>
    <t>0.28mm/퓨어핑크</t>
  </si>
  <si>
    <t>0.38mm/에메랄드</t>
  </si>
  <si>
    <t>0.38mm/퓨어핑크</t>
  </si>
  <si>
    <t>0.3mm/그린</t>
  </si>
  <si>
    <t>0.3mm/브라운</t>
  </si>
  <si>
    <t>0.4mm/적색</t>
  </si>
  <si>
    <t>0.4mm/청색</t>
  </si>
  <si>
    <t>0.4mm/흑색</t>
  </si>
  <si>
    <t>M/블랙</t>
  </si>
  <si>
    <t>M/블루</t>
  </si>
  <si>
    <t>M/핑크</t>
  </si>
  <si>
    <t>F/골든옐로우</t>
  </si>
  <si>
    <t>F/그린</t>
  </si>
  <si>
    <t>F/네이비</t>
  </si>
  <si>
    <t>F/레드</t>
  </si>
  <si>
    <t>F/레드바이올렛</t>
  </si>
  <si>
    <t>F/블랙</t>
  </si>
  <si>
    <t>F/블루</t>
  </si>
  <si>
    <t>F/오렌지</t>
  </si>
  <si>
    <t>F/올리브</t>
  </si>
  <si>
    <t>F/퍼플</t>
  </si>
  <si>
    <t>5입/골든옐로우</t>
  </si>
  <si>
    <t>5입/그린</t>
  </si>
  <si>
    <t>5입/네이비</t>
  </si>
  <si>
    <t>5입/레드</t>
  </si>
  <si>
    <t>5입/레드바이올렛</t>
  </si>
  <si>
    <t>5입/블랙</t>
  </si>
  <si>
    <t>5입/블루</t>
  </si>
  <si>
    <t>5입/오렌지</t>
  </si>
  <si>
    <t>5입/올리브</t>
  </si>
  <si>
    <t>5입/퍼플</t>
  </si>
  <si>
    <t>본체1입+리필4입+컨넥터1입/블랙</t>
  </si>
  <si>
    <t>본체1입+리필4입+컨넥터1입/화이트</t>
  </si>
  <si>
    <t>0.5mm/형광노랑</t>
  </si>
  <si>
    <t>0.5mm/형광분홍</t>
  </si>
  <si>
    <t>0.5mm/형광연두</t>
  </si>
  <si>
    <t>0.5mm/형광주황</t>
  </si>
  <si>
    <t>0.5mm/형광하늘</t>
  </si>
  <si>
    <t>0.3mm/네온노랑</t>
  </si>
  <si>
    <t>0.3mm/네온레드</t>
  </si>
  <si>
    <t>0.3mm/네온핑크</t>
  </si>
  <si>
    <t>0.3mm/네온하늘</t>
  </si>
  <si>
    <t>0.3mm/6색</t>
  </si>
  <si>
    <t>0.3mm/옐로우</t>
  </si>
  <si>
    <t>0.3mm/레드</t>
  </si>
  <si>
    <t>0.3mm/보르도레드</t>
  </si>
  <si>
    <t>0.3mm/블루</t>
  </si>
  <si>
    <t>0.3mm/페일블루</t>
  </si>
  <si>
    <t>0.3mm/아쿠아블루</t>
  </si>
  <si>
    <t>0.3mm/울트라마린블루</t>
  </si>
  <si>
    <t>0.3mm/네온주황</t>
  </si>
  <si>
    <t>0.3mm/네온연두</t>
  </si>
  <si>
    <t>0.3mm/윌로그린</t>
  </si>
  <si>
    <t>0.3mm/터쿼이즈</t>
  </si>
  <si>
    <t>0.3mm/올리브그린</t>
  </si>
  <si>
    <t>0.3mm/바이올렛</t>
  </si>
  <si>
    <t>0.3mm/레드바이올렛</t>
  </si>
  <si>
    <t>0.3mm/라이트브라운</t>
  </si>
  <si>
    <t>0.3mm/그레이</t>
  </si>
  <si>
    <t>0.3mm/라이트그레이</t>
  </si>
  <si>
    <t>0.3mm/10+2색</t>
  </si>
  <si>
    <t>0.3mm/10색</t>
  </si>
  <si>
    <t>0.3mm/4색</t>
  </si>
  <si>
    <t>0.3mm/20색/블랙</t>
  </si>
  <si>
    <t>0.3mm/20색/핑크</t>
  </si>
  <si>
    <t>0.3mm/20색/하늘</t>
  </si>
  <si>
    <t>4종/트리플러스펜,형광펜,샤프,롤러펜</t>
  </si>
  <si>
    <t>0.5mm/화이트,그레이</t>
  </si>
  <si>
    <t>03/노랑</t>
  </si>
  <si>
    <t>04/귤색</t>
  </si>
  <si>
    <t>06/풀색</t>
  </si>
  <si>
    <t>07/녹색</t>
  </si>
  <si>
    <t>13/연파랑</t>
  </si>
  <si>
    <t>15/파랑</t>
  </si>
  <si>
    <t>17/밝은군청</t>
  </si>
  <si>
    <t>19/보라</t>
  </si>
  <si>
    <t>21/라벤다</t>
  </si>
  <si>
    <t>22/분홍</t>
  </si>
  <si>
    <t>23/자주</t>
  </si>
  <si>
    <t>24/와인</t>
  </si>
  <si>
    <t>25/빨강</t>
  </si>
  <si>
    <t>28/진주황</t>
  </si>
  <si>
    <t>29/연주황</t>
  </si>
  <si>
    <t>33/검정</t>
  </si>
  <si>
    <t>44/청록</t>
  </si>
  <si>
    <t>46/연보라</t>
  </si>
  <si>
    <t>48/주황</t>
  </si>
  <si>
    <t>49/회색</t>
  </si>
  <si>
    <t>51/연두</t>
  </si>
  <si>
    <t>52/라임색</t>
  </si>
  <si>
    <t>53/에메랄드</t>
  </si>
  <si>
    <t>56/연자주</t>
  </si>
  <si>
    <t>58/코랄핑크</t>
  </si>
  <si>
    <t>60/앵두색</t>
  </si>
  <si>
    <t>61/산호색</t>
  </si>
  <si>
    <t>62/홍매색</t>
  </si>
  <si>
    <t>63/복숭아</t>
  </si>
  <si>
    <t>64/바다녹색</t>
  </si>
  <si>
    <t>65/바다색</t>
  </si>
  <si>
    <t>70/연녹색</t>
  </si>
  <si>
    <t>71/연분홍</t>
  </si>
  <si>
    <t>72/로즈</t>
  </si>
  <si>
    <t>73/하늘색</t>
  </si>
  <si>
    <t>74/옥빛하늘</t>
  </si>
  <si>
    <t>10색</t>
  </si>
  <si>
    <t>5색</t>
  </si>
  <si>
    <t>가는닙/블랙진저</t>
  </si>
  <si>
    <t>가는닙/블렉페퍼</t>
  </si>
  <si>
    <t>가는닙/블루탱</t>
  </si>
  <si>
    <t>가는닙/엔젤블루</t>
  </si>
  <si>
    <t>가는닙/카라멜브라운</t>
  </si>
  <si>
    <t>가는닙/캐롯주스</t>
  </si>
  <si>
    <t>가는닙/캔디팝</t>
  </si>
  <si>
    <t>가는닙/키위젤라또</t>
  </si>
  <si>
    <t>가는닙/퍼플베리</t>
  </si>
  <si>
    <t>가는닙/피클그린</t>
  </si>
  <si>
    <t>가는닙/핫소스</t>
  </si>
  <si>
    <t>가는닙/허니버터</t>
  </si>
  <si>
    <t>둥근닙/그레이세서미</t>
  </si>
  <si>
    <t>둥근닙/라벤다스무디</t>
  </si>
  <si>
    <t>둥근닙/밀키레몬</t>
  </si>
  <si>
    <t>둥근닙/바닐라라떼</t>
  </si>
  <si>
    <t>둥근닙/소야밀크</t>
  </si>
  <si>
    <t>둥근닙/슈가민트</t>
  </si>
  <si>
    <t>둥근닙/슈가핑크</t>
  </si>
  <si>
    <t>둥근닙/스트로베리캔디</t>
  </si>
  <si>
    <t>둥근닙/아이스크림블루</t>
  </si>
  <si>
    <t>둥근닙/아쿠아아이스</t>
  </si>
  <si>
    <t>둥근닙/패일멜론</t>
  </si>
  <si>
    <t>둥근닙/피치샤벳</t>
  </si>
  <si>
    <t>사각닙/그레이세서미</t>
  </si>
  <si>
    <t>사각닙/라벤다스무디</t>
  </si>
  <si>
    <t>사각닙/밀키레몬</t>
  </si>
  <si>
    <t>사각닙/바닐라라떼</t>
  </si>
  <si>
    <t>사각닙/소야밀크</t>
  </si>
  <si>
    <t>사각닙/슈가민트</t>
  </si>
  <si>
    <t>사각닙/슈가핑크</t>
  </si>
  <si>
    <t>사각닙/스트로베리캔디</t>
  </si>
  <si>
    <t>사각닙/아이스크림블루</t>
  </si>
  <si>
    <t>사각닙/아쿠아아이스</t>
  </si>
  <si>
    <t>사각닙/패일멜론</t>
  </si>
  <si>
    <t>사각닙/피치샤벳</t>
  </si>
  <si>
    <t>Atype</t>
  </si>
  <si>
    <t>Btype</t>
  </si>
  <si>
    <t>Ctype</t>
  </si>
  <si>
    <t>03/옐로우</t>
  </si>
  <si>
    <t>04/크롬옐로우</t>
  </si>
  <si>
    <t>06/옐로우그린</t>
  </si>
  <si>
    <t>07/그린</t>
  </si>
  <si>
    <t>13/라이트블루</t>
  </si>
  <si>
    <t>15/블루</t>
  </si>
  <si>
    <t>17/프러시안블루</t>
  </si>
  <si>
    <t>19/바이올렛</t>
  </si>
  <si>
    <t>21/페일퍼플</t>
  </si>
  <si>
    <t>22/핑크</t>
  </si>
  <si>
    <t>25/레드</t>
  </si>
  <si>
    <t>28/오렌지</t>
  </si>
  <si>
    <t>33/블랙</t>
  </si>
  <si>
    <t>41/초콜렛</t>
  </si>
  <si>
    <t>42/네이비</t>
  </si>
  <si>
    <t>45/프렌치블루</t>
  </si>
  <si>
    <t>48/허니오렌지</t>
  </si>
  <si>
    <t>49/그레이</t>
  </si>
  <si>
    <t>50/라임그린</t>
  </si>
  <si>
    <t>58/페일로즈</t>
  </si>
  <si>
    <t>60/프린세스핑크</t>
  </si>
  <si>
    <t>61/피치핑크</t>
  </si>
  <si>
    <t>73/스카이블루</t>
  </si>
  <si>
    <t>74/아쿠아</t>
  </si>
  <si>
    <t>75/스트로베리레드</t>
  </si>
  <si>
    <t>76/캐롯오렌지</t>
  </si>
  <si>
    <t>77/체리핑크</t>
  </si>
  <si>
    <t>78/코럴핑크</t>
  </si>
  <si>
    <t>79/캔디핑크</t>
  </si>
  <si>
    <t>80/푸시아핑크</t>
  </si>
  <si>
    <t>81/라즈베리</t>
  </si>
  <si>
    <t>82/그레이프</t>
  </si>
  <si>
    <t>83/색스블루</t>
  </si>
  <si>
    <t>84/터쿼이즈블루</t>
  </si>
  <si>
    <t>85/에메랄드그린</t>
  </si>
  <si>
    <t>86/민트그린</t>
  </si>
  <si>
    <t>흑색+적색</t>
  </si>
  <si>
    <t>흑색+하늘색</t>
  </si>
  <si>
    <t>녹색/3600</t>
  </si>
  <si>
    <t>보라/3600</t>
  </si>
  <si>
    <t>적색/3600</t>
  </si>
  <si>
    <t>청색/3600</t>
  </si>
  <si>
    <t>흑색/3600</t>
  </si>
  <si>
    <t>흑색/블랙바디</t>
  </si>
  <si>
    <t>흑색/스카이블루바디</t>
  </si>
  <si>
    <t>흑색/화이트바디</t>
  </si>
  <si>
    <t>녹색</t>
  </si>
  <si>
    <t>0.3mm/24색</t>
  </si>
  <si>
    <t>0.3mm/36색</t>
  </si>
  <si>
    <t>흑색+청색</t>
  </si>
  <si>
    <t>4.9mm/검정</t>
  </si>
  <si>
    <t>4.9mm/노랑</t>
  </si>
  <si>
    <t>4.9mm/빨강</t>
  </si>
  <si>
    <t>4.9mm/파랑</t>
  </si>
  <si>
    <t>4.9mm/흰색</t>
  </si>
  <si>
    <t>250ml</t>
  </si>
  <si>
    <t>100ml/검정</t>
  </si>
  <si>
    <t>100ml/노랑</t>
  </si>
  <si>
    <t>100ml/빨강</t>
  </si>
  <si>
    <t>100ml/파랑</t>
  </si>
  <si>
    <t>100ml/흰색</t>
  </si>
  <si>
    <t>중간글씨용/녹색</t>
  </si>
  <si>
    <t>중간글씨용/적색</t>
  </si>
  <si>
    <t>중간글씨용/청색</t>
  </si>
  <si>
    <t>중간글씨용/흑색</t>
  </si>
  <si>
    <t>중간글씨용/12색</t>
  </si>
  <si>
    <t>중간글씨용/6색</t>
  </si>
  <si>
    <t>트윈타입/적색</t>
  </si>
  <si>
    <t>트윈타입/청색</t>
  </si>
  <si>
    <t>트윈타입/흑색</t>
  </si>
  <si>
    <t>트윈타입/12색</t>
  </si>
  <si>
    <t>굵은글씨용/금색</t>
  </si>
  <si>
    <t>굵은글씨용/은색</t>
  </si>
  <si>
    <t>굵은글씨용/적색</t>
  </si>
  <si>
    <t>굵은글씨용/청색</t>
  </si>
  <si>
    <t>굵은글씨용/흑색</t>
  </si>
  <si>
    <t>가는글씨용/적색</t>
  </si>
  <si>
    <t>가는글씨용/청색</t>
  </si>
  <si>
    <t>가는글씨용/흑색</t>
  </si>
  <si>
    <t>둥근닙/적색</t>
  </si>
  <si>
    <t>둥근닙/청색</t>
  </si>
  <si>
    <t>둥근닙/흑색</t>
  </si>
  <si>
    <t>둥근닙/12색</t>
  </si>
  <si>
    <t>둥근닙/녹색</t>
  </si>
  <si>
    <t>둥근닙/A형/6색</t>
  </si>
  <si>
    <t>둥근닙/B형/6색</t>
  </si>
  <si>
    <t>세필둥근닙/적색</t>
  </si>
  <si>
    <t>세필둥근닙/청색</t>
  </si>
  <si>
    <t>세필둥근닙/흑색</t>
  </si>
  <si>
    <t>12색</t>
  </si>
  <si>
    <t>둥근닙/8색</t>
  </si>
  <si>
    <t>둥근닙/24색</t>
  </si>
  <si>
    <t>24색</t>
  </si>
  <si>
    <t>사각닙/적색</t>
  </si>
  <si>
    <t>사각닙/청색</t>
  </si>
  <si>
    <t>사각닙/흑색</t>
  </si>
  <si>
    <t>사각닙/금속용</t>
  </si>
  <si>
    <t>사각닙/12색</t>
  </si>
  <si>
    <t>금색</t>
  </si>
  <si>
    <t>보라</t>
  </si>
  <si>
    <t>은색</t>
  </si>
  <si>
    <t>분홍색</t>
  </si>
  <si>
    <t>주황색</t>
  </si>
  <si>
    <t>분홍</t>
  </si>
  <si>
    <t>연두</t>
  </si>
  <si>
    <t>주황</t>
  </si>
  <si>
    <t>빨강</t>
  </si>
  <si>
    <t>하늘</t>
  </si>
  <si>
    <t>옐로우</t>
  </si>
  <si>
    <t>3색</t>
  </si>
  <si>
    <t>바이올렛</t>
  </si>
  <si>
    <t>네이비</t>
  </si>
  <si>
    <t>6색</t>
  </si>
  <si>
    <t>3입/노랑,분홍,파랑</t>
  </si>
  <si>
    <t>3입/노랑,주황,연두</t>
  </si>
  <si>
    <t>골드</t>
  </si>
  <si>
    <t>다크그레이</t>
  </si>
  <si>
    <t>다크블루</t>
  </si>
  <si>
    <t>레몬옐로우</t>
  </si>
  <si>
    <t>마젠타</t>
  </si>
  <si>
    <t>버밀리온</t>
  </si>
  <si>
    <t>브라운</t>
  </si>
  <si>
    <t>블루그린</t>
  </si>
  <si>
    <t>스모크블루</t>
  </si>
  <si>
    <t>시안</t>
  </si>
  <si>
    <t>에프리콧</t>
  </si>
  <si>
    <t>코랄핑크</t>
  </si>
  <si>
    <t>5색/NC</t>
  </si>
  <si>
    <t>5색/RC</t>
  </si>
  <si>
    <t>와인</t>
  </si>
  <si>
    <t>퍼플</t>
  </si>
  <si>
    <t>형광노랑</t>
  </si>
  <si>
    <t>형광그린</t>
  </si>
  <si>
    <t>청록</t>
  </si>
  <si>
    <t>4색</t>
  </si>
  <si>
    <t>라임</t>
  </si>
  <si>
    <t>브라이트옐로우</t>
  </si>
  <si>
    <t>브라이트핑크</t>
  </si>
  <si>
    <t>터쿼이즈</t>
  </si>
  <si>
    <t>크리미피치</t>
  </si>
  <si>
    <t>핑크블러쉬</t>
  </si>
  <si>
    <t>밀키옐로우</t>
  </si>
  <si>
    <t>라일락</t>
  </si>
  <si>
    <t>2B</t>
  </si>
  <si>
    <t>B</t>
  </si>
  <si>
    <t>HB</t>
  </si>
  <si>
    <t>4B</t>
  </si>
  <si>
    <t>3H</t>
  </si>
  <si>
    <t>H</t>
  </si>
  <si>
    <t>B심</t>
  </si>
  <si>
    <t>HB/실버</t>
  </si>
  <si>
    <t>B/실버</t>
  </si>
  <si>
    <t>2B/실버</t>
  </si>
  <si>
    <t>H/실버</t>
  </si>
  <si>
    <t>2H/실버</t>
  </si>
  <si>
    <t>HB/블루</t>
  </si>
  <si>
    <t>B/레드</t>
  </si>
  <si>
    <t>B/블루</t>
  </si>
  <si>
    <t>HB/지우개+연필깎이</t>
  </si>
  <si>
    <t>2B/12입</t>
  </si>
  <si>
    <t>B/12입</t>
  </si>
  <si>
    <t>HB/12입</t>
  </si>
  <si>
    <t>2B/10본입</t>
  </si>
  <si>
    <t>2B/5본입</t>
  </si>
  <si>
    <t>B/10본입</t>
  </si>
  <si>
    <t>B/5본입</t>
  </si>
  <si>
    <t>HB/10본입</t>
  </si>
  <si>
    <t>HB/5본입</t>
  </si>
  <si>
    <t>B/10본</t>
  </si>
  <si>
    <t>B/5본</t>
  </si>
  <si>
    <t>HB/10본</t>
  </si>
  <si>
    <t>HB/5본</t>
  </si>
  <si>
    <t>0.5mm/검정</t>
  </si>
  <si>
    <t>0.5mm/분홍</t>
  </si>
  <si>
    <t>0.5mm/하늘</t>
  </si>
  <si>
    <t>0.5mm/검정+검정/No.31</t>
  </si>
  <si>
    <t>0.5mm/검정+은색/No.31</t>
  </si>
  <si>
    <t>0.5mm/분홍/No.16</t>
  </si>
  <si>
    <t>0.5mm/연두/No.43</t>
  </si>
  <si>
    <t>0.5mm/하늘/No.36</t>
  </si>
  <si>
    <t>0.3mm</t>
  </si>
  <si>
    <t>0.9mm</t>
  </si>
  <si>
    <t>0.5mm/그레이</t>
  </si>
  <si>
    <t>0.5mm/옐로우</t>
  </si>
  <si>
    <t>0.5mm/퍼플</t>
  </si>
  <si>
    <t>0.5mm/연파랑</t>
  </si>
  <si>
    <t>0.5mm/주황</t>
  </si>
  <si>
    <t>0.5mm/자주색</t>
  </si>
  <si>
    <t>0.5mm/라이트그린</t>
  </si>
  <si>
    <t>0.5mm/터키</t>
  </si>
  <si>
    <t>0.5mm/라일락</t>
  </si>
  <si>
    <t>0.5mm/라임</t>
  </si>
  <si>
    <t>0.5mm/체리</t>
  </si>
  <si>
    <t>0.5mm/라벤더</t>
  </si>
  <si>
    <t>0.5mm/라이트터키</t>
  </si>
  <si>
    <t>0.5mm/민트그린</t>
  </si>
  <si>
    <t>0.5mm/스카이블루(구:그린)</t>
  </si>
  <si>
    <t>2.0mm/블루</t>
  </si>
  <si>
    <t>2.0mm</t>
  </si>
  <si>
    <t>0.5mm/실버</t>
  </si>
  <si>
    <t>0.5mm/블루그린</t>
  </si>
  <si>
    <t>0.5mm/로얄블루</t>
  </si>
  <si>
    <t>0.5mm/로즈핑크</t>
  </si>
  <si>
    <t>0.5mm/건메탈</t>
  </si>
  <si>
    <t>0.5mm/골드메탈</t>
  </si>
  <si>
    <t>0.5mm/실버메탈</t>
  </si>
  <si>
    <t>0.5mm/네온그린</t>
  </si>
  <si>
    <t>0.5mm/네온블루</t>
  </si>
  <si>
    <t>0.5mm/네온옐로우</t>
  </si>
  <si>
    <t>0.5mm/네온오렌지</t>
  </si>
  <si>
    <t>0.5mm/네온핑크</t>
  </si>
  <si>
    <t>0.5mm/네온화이트</t>
  </si>
  <si>
    <t>0.5mm/브라이트레드</t>
  </si>
  <si>
    <t>0.5mm/오키드</t>
  </si>
  <si>
    <t>2.3mm/지우개</t>
  </si>
  <si>
    <t>0.5mm/베리퍼플</t>
  </si>
  <si>
    <t>0.5mm/소다블루</t>
  </si>
  <si>
    <t>0.5mm/체리레드</t>
  </si>
  <si>
    <t>0.5mm/피치핑크</t>
  </si>
  <si>
    <t>0.5mm/B</t>
  </si>
  <si>
    <t>0.5mm/HB/60mm*30본</t>
  </si>
  <si>
    <t>0.7mm/B</t>
  </si>
  <si>
    <t>0.9mm/B</t>
  </si>
  <si>
    <t>0.3mm/HB/60mm*15본</t>
  </si>
  <si>
    <t>0.7mm/HB/60mm*20본</t>
  </si>
  <si>
    <t>0.5mm/2B/60mm*40본</t>
  </si>
  <si>
    <t>0.5mm/2H</t>
  </si>
  <si>
    <t>0.5mm/3B</t>
  </si>
  <si>
    <t>0.5mm/4B</t>
  </si>
  <si>
    <t>0.5mm/B/60mm*40본</t>
  </si>
  <si>
    <t>0.5mm/H/60mm*40본</t>
  </si>
  <si>
    <t>0.5mm/HB/60mm*40본</t>
  </si>
  <si>
    <t>0.5mm/HB/60mm*40본/라임바디</t>
  </si>
  <si>
    <t>0.5mm/HB/60mm*40본/블루바디</t>
  </si>
  <si>
    <t>0.5mm/HB/60mm*40본/핑크바디</t>
  </si>
  <si>
    <t>0.5mm/HB/라이트블루바디</t>
  </si>
  <si>
    <t>0.3mm/HB/60mm*12본</t>
  </si>
  <si>
    <t>0.5mm/2B/30본입</t>
  </si>
  <si>
    <t>0.5mm/H</t>
  </si>
  <si>
    <t>0.7mm/HB/60mm*12본</t>
  </si>
  <si>
    <t>0.9mm/HB/60mm*12본</t>
  </si>
  <si>
    <t>0.3mm/2B</t>
  </si>
  <si>
    <t>0.3mm/2H</t>
  </si>
  <si>
    <t>0.3mm/B</t>
  </si>
  <si>
    <t>0.3mm/H</t>
  </si>
  <si>
    <t>0.5mm/2B</t>
  </si>
  <si>
    <t>0.5mm/3H</t>
  </si>
  <si>
    <t>0.5mm/4H</t>
  </si>
  <si>
    <t>0.5mm/F</t>
  </si>
  <si>
    <t>0.5mm/HB1/S</t>
  </si>
  <si>
    <t>0.5mm/HB3/H</t>
  </si>
  <si>
    <t>0.7mm/2B</t>
  </si>
  <si>
    <t>0.7mm/H</t>
  </si>
  <si>
    <t>0.7mm/HB/60mm*40본</t>
  </si>
  <si>
    <t>0.9mm/2B</t>
  </si>
  <si>
    <t>0.9mm/H</t>
  </si>
  <si>
    <t>0.9mm/HB/60mm*36본</t>
  </si>
  <si>
    <t>유니3색유성펜세트</t>
  </si>
  <si>
    <t>피에르가르뎅유성펜세트</t>
  </si>
  <si>
    <t>M/민트</t>
  </si>
  <si>
    <t>M/코코아</t>
  </si>
  <si>
    <t>M/딥그린</t>
  </si>
  <si>
    <t>M/딥레드</t>
  </si>
  <si>
    <t>M/딥브라운</t>
  </si>
  <si>
    <t>M/퍼플</t>
  </si>
  <si>
    <t>M/화이트</t>
  </si>
  <si>
    <t>M/레드</t>
  </si>
  <si>
    <t>M/다크그레이</t>
  </si>
  <si>
    <t>M/매트블랙</t>
  </si>
  <si>
    <t>M/샴페인</t>
  </si>
  <si>
    <t>블랙/빗살</t>
  </si>
  <si>
    <t>자동/블랙</t>
  </si>
  <si>
    <t>수동/블랙</t>
  </si>
  <si>
    <t>EF/블랙</t>
  </si>
  <si>
    <t>M/미드나이트블랙</t>
  </si>
  <si>
    <t>60ml/블랙</t>
  </si>
  <si>
    <t>60ml/로얄블루</t>
  </si>
  <si>
    <t>60ml/미드나잇블루</t>
  </si>
  <si>
    <t>8입/블랙</t>
  </si>
  <si>
    <t>8입/블루</t>
  </si>
  <si>
    <t>8입/미드나잇블루</t>
  </si>
  <si>
    <t>M/블랙/2입</t>
  </si>
  <si>
    <t>M/블루/2입</t>
  </si>
  <si>
    <t>M/코랄</t>
  </si>
  <si>
    <t>매트블랙/GT</t>
  </si>
  <si>
    <t>스텐스틸/GT</t>
  </si>
  <si>
    <t>브라운체크/PGT</t>
  </si>
  <si>
    <t>P.골드파우더/GT</t>
  </si>
  <si>
    <t>P.에보니메탈치즐/CT</t>
  </si>
  <si>
    <t>P.펄메탈치즐/CT</t>
  </si>
  <si>
    <t>뮤티드매트블랙/CT</t>
  </si>
  <si>
    <t>뮤티드매트블랙/GT</t>
  </si>
  <si>
    <t>스텐스틸</t>
  </si>
  <si>
    <t>57ml/군청</t>
  </si>
  <si>
    <t>57ml/청색</t>
  </si>
  <si>
    <t>57ml/흑색</t>
  </si>
  <si>
    <t>5입/군청</t>
  </si>
  <si>
    <t>5입/청색</t>
  </si>
  <si>
    <t>5입/흑색</t>
  </si>
  <si>
    <t>M/0.8mm/청색</t>
  </si>
  <si>
    <t>M/0.8mm/흑색</t>
  </si>
  <si>
    <t>P.다크에스프레소치즐/CT</t>
  </si>
  <si>
    <t>다크에스프레소/CT</t>
  </si>
  <si>
    <t>락카블랙/CT</t>
  </si>
  <si>
    <t>락카블랙/GT</t>
  </si>
  <si>
    <t>매트블루/CT</t>
  </si>
  <si>
    <t>프리미엄/블루/CT</t>
  </si>
  <si>
    <t>블루/CT</t>
  </si>
  <si>
    <t>M/적색</t>
  </si>
  <si>
    <t>M/청색</t>
  </si>
  <si>
    <t>M/흑색</t>
  </si>
  <si>
    <t>0.5mm/로얄블루/CT</t>
  </si>
  <si>
    <t>0.5mm/본드스트리트블랙/CT</t>
  </si>
  <si>
    <t>0.5mm/켄싱턴레드/CT</t>
  </si>
  <si>
    <t>M심/로얄블루/CT</t>
  </si>
  <si>
    <t>M심/바이올렛/CT</t>
  </si>
  <si>
    <t>M심/본드스트리트블랙/CT</t>
  </si>
  <si>
    <t>M심/워털루블루/CT</t>
  </si>
  <si>
    <t>M심/첼시오렌지/CT</t>
  </si>
  <si>
    <t>M심/켄싱턴레드/CT</t>
  </si>
  <si>
    <t>M심/포토벨로퍼플/CT</t>
  </si>
  <si>
    <t>M심/본드스트리트블랙/GT</t>
  </si>
  <si>
    <t>M심/엔드브러쉬드골드/GT</t>
  </si>
  <si>
    <t>본드스트리트블랙/CT</t>
  </si>
  <si>
    <t>스텐레스스틸/CT</t>
  </si>
  <si>
    <t>타워그레이/CT</t>
  </si>
  <si>
    <t>옥스포드그레이/CT</t>
  </si>
  <si>
    <t>칼라일브라운/CT</t>
  </si>
  <si>
    <t>GT/스텐금장</t>
  </si>
  <si>
    <t>M/스텐스틸</t>
  </si>
  <si>
    <t>F/디럭스/화이트/CT</t>
  </si>
  <si>
    <t>F/블랙/디럭스/CT</t>
  </si>
  <si>
    <t>F/블랙락카/GT</t>
  </si>
  <si>
    <t>F/블랙/GT</t>
  </si>
  <si>
    <t>M/디럭스블랙/CT</t>
  </si>
  <si>
    <t>M/디럭스화이트/CT</t>
  </si>
  <si>
    <t>M/락카블랙/GT</t>
  </si>
  <si>
    <t>M/흑색/GT</t>
  </si>
  <si>
    <t>F/블루/옵세션/CT</t>
  </si>
  <si>
    <t>M/블루옵세션</t>
  </si>
  <si>
    <t>F/락카블랙/GT</t>
  </si>
  <si>
    <t>F/블랙/락카/CT</t>
  </si>
  <si>
    <t>M/락카블랙/CT</t>
  </si>
  <si>
    <t>50ml/그린</t>
  </si>
  <si>
    <t>50ml/레드</t>
  </si>
  <si>
    <t>50ml/블랙</t>
  </si>
  <si>
    <t>50ml/블루</t>
  </si>
  <si>
    <t>50ml/블루블랙</t>
  </si>
  <si>
    <t>미니/6입/블랙</t>
  </si>
  <si>
    <t>미니/6입/블루</t>
  </si>
  <si>
    <t>미니/6입/블루블랙</t>
  </si>
  <si>
    <t>F/매트블랙/GT</t>
  </si>
  <si>
    <t>F/스테인리스스틸/GT</t>
  </si>
  <si>
    <t>M/매트블랙/GT</t>
  </si>
  <si>
    <t>M/스텐레스스틸/GT</t>
  </si>
  <si>
    <t>CT/F/네이비블루</t>
  </si>
  <si>
    <t>CT/F/다크레드</t>
  </si>
  <si>
    <t>CT/F/블랙</t>
  </si>
  <si>
    <t>CT/F/크리스탈</t>
  </si>
  <si>
    <t>CT/F/터쿼이즈</t>
  </si>
  <si>
    <t>F/딥브라운</t>
  </si>
  <si>
    <t>F/브라운</t>
  </si>
  <si>
    <t>0.7mm/딥브라운</t>
  </si>
  <si>
    <t>0.7mm/브라운</t>
  </si>
  <si>
    <t>B/딥브라운</t>
  </si>
  <si>
    <t>B/블랙</t>
  </si>
  <si>
    <t>B/브라운</t>
  </si>
  <si>
    <t>백금/4B</t>
  </si>
  <si>
    <t>75ml/카본블랙</t>
  </si>
  <si>
    <t>75ml/스톤그레이</t>
  </si>
  <si>
    <t>75ml/가넷레드</t>
  </si>
  <si>
    <t>F/터키</t>
  </si>
  <si>
    <t>F/번오렌지</t>
  </si>
  <si>
    <t>F/일렉트릭핑크</t>
  </si>
  <si>
    <t>B/일렉트릭핑크</t>
  </si>
  <si>
    <t>B/터키</t>
  </si>
  <si>
    <t>B/번오렌지</t>
  </si>
  <si>
    <t>F촉</t>
  </si>
  <si>
    <t>갈색</t>
  </si>
  <si>
    <t>진그린</t>
  </si>
  <si>
    <t>M/다크초콜릿</t>
  </si>
  <si>
    <t>흑갈색</t>
  </si>
  <si>
    <t>검정펜슬</t>
  </si>
  <si>
    <t>갈색펜슬</t>
  </si>
  <si>
    <t>검정펜슬세트</t>
  </si>
  <si>
    <t>갈색펜슬세트</t>
  </si>
  <si>
    <t>F/코코넛</t>
  </si>
  <si>
    <t>F/배나무</t>
  </si>
  <si>
    <t>F/스모크오크</t>
  </si>
  <si>
    <t>0.7mm/배나무</t>
  </si>
  <si>
    <t>0.7mm/코코넛</t>
  </si>
  <si>
    <t>0.7mm/스모크오크</t>
  </si>
  <si>
    <t>M/배나무</t>
  </si>
  <si>
    <t>1.0mm/코코넛</t>
  </si>
  <si>
    <t>M심/스모크오크</t>
  </si>
  <si>
    <t>F/실버</t>
  </si>
  <si>
    <t>F/매트실버</t>
  </si>
  <si>
    <t>0.7mm/샤이니실버</t>
  </si>
  <si>
    <t>0.7mm/매트실버</t>
  </si>
  <si>
    <t>M/샤이니</t>
  </si>
  <si>
    <t>M/매트</t>
  </si>
  <si>
    <t>F/블랙샌드</t>
  </si>
  <si>
    <t>B/1.4mm</t>
  </si>
  <si>
    <t>F/화이트</t>
  </si>
  <si>
    <t>블루/30ml</t>
  </si>
  <si>
    <t>F</t>
  </si>
  <si>
    <t>핑크/F</t>
  </si>
  <si>
    <t>라이트블루/F</t>
  </si>
  <si>
    <t>터키/F</t>
  </si>
  <si>
    <t>실버/F</t>
  </si>
  <si>
    <t>블루/F</t>
  </si>
  <si>
    <t>블랙/F</t>
  </si>
  <si>
    <t>EF/화이트</t>
  </si>
  <si>
    <t>EF/형광오렌지</t>
  </si>
  <si>
    <t>EF/형광핑크</t>
  </si>
  <si>
    <t>EF/사파이어블루</t>
  </si>
  <si>
    <t>EF/형광그린</t>
  </si>
  <si>
    <t>EF/형광노랑</t>
  </si>
  <si>
    <t>0.5mm/형광오렌지</t>
  </si>
  <si>
    <t>0.5mm/사파이어블루</t>
  </si>
  <si>
    <t>0.5mm/형광옐로우</t>
  </si>
  <si>
    <t>M/그레이</t>
  </si>
  <si>
    <t>M/옐로우</t>
  </si>
  <si>
    <t>M/사파이어블루</t>
  </si>
  <si>
    <t>50ml/코스믹블랙</t>
  </si>
  <si>
    <t>50ml/마그네틱블루</t>
  </si>
  <si>
    <t>6입/코믹스블랙</t>
  </si>
  <si>
    <t>6입/마그네틱블루</t>
  </si>
  <si>
    <t>0.7mm/나이트블루</t>
  </si>
  <si>
    <t>0.7mm/스프링그린</t>
  </si>
  <si>
    <t>M/실버</t>
  </si>
  <si>
    <t>M/터키블루</t>
  </si>
  <si>
    <t>M/레몬옐로우</t>
  </si>
  <si>
    <t>M/스칼렛레드</t>
  </si>
  <si>
    <t>M/그린</t>
  </si>
  <si>
    <t>EF/그린</t>
  </si>
  <si>
    <t>EF/블루</t>
  </si>
  <si>
    <t>EF/레드</t>
  </si>
  <si>
    <t>EF/차콜블랙(매트블랙)</t>
  </si>
  <si>
    <t>EF/옐로우</t>
  </si>
  <si>
    <t>EF/샤이니블랙</t>
  </si>
  <si>
    <t>EF/샤이니화이트</t>
  </si>
  <si>
    <t>0.5mm/차콜</t>
  </si>
  <si>
    <t>0.5mm/샤이니블랙</t>
  </si>
  <si>
    <t>0.5mm/샤이니화이트</t>
  </si>
  <si>
    <t>M/차콜</t>
  </si>
  <si>
    <t>M/샤이니블랙</t>
  </si>
  <si>
    <t>M/샤이니화이트</t>
  </si>
  <si>
    <t>50ml/터키옥색</t>
  </si>
  <si>
    <t>5입/블루블랙</t>
  </si>
  <si>
    <t>5입/터키옥색</t>
  </si>
  <si>
    <t>EF/투명</t>
  </si>
  <si>
    <t>EF/그라파이트</t>
  </si>
  <si>
    <t>0.5mm/스틸블랙</t>
  </si>
  <si>
    <t>0.5mm/알루미늄</t>
  </si>
  <si>
    <t>M/스틸블랙</t>
  </si>
  <si>
    <t>M/투명</t>
  </si>
  <si>
    <t>M/그라파이트</t>
  </si>
  <si>
    <t>62.5ml/블루</t>
  </si>
  <si>
    <t>62.5ml/블랙</t>
  </si>
  <si>
    <t>6입/블루</t>
  </si>
  <si>
    <t>6입/블랙</t>
  </si>
  <si>
    <t>사틴블랙</t>
  </si>
  <si>
    <t>M/메달리스트</t>
  </si>
  <si>
    <t>M/사틴실버</t>
  </si>
  <si>
    <t>F/실버/CT</t>
  </si>
  <si>
    <t>F/레드/CT</t>
  </si>
  <si>
    <t>F/블루/CT</t>
  </si>
  <si>
    <t>F/블랙/CT</t>
  </si>
  <si>
    <t>F/매트블랙/CT</t>
  </si>
  <si>
    <t>M/실버/CT</t>
  </si>
  <si>
    <t>M/블루/CT</t>
  </si>
  <si>
    <t>M/블랙/GT</t>
  </si>
  <si>
    <t>M/블랙/CT</t>
  </si>
  <si>
    <t>크롬</t>
  </si>
  <si>
    <t>옐로우/CT</t>
  </si>
  <si>
    <t>레드/CT</t>
  </si>
  <si>
    <t>블랙/크롬</t>
  </si>
  <si>
    <t>핑크/크롬</t>
  </si>
  <si>
    <t>블랙(대표)</t>
  </si>
  <si>
    <t>블랙+화이트</t>
  </si>
  <si>
    <t>레드+블랙</t>
  </si>
  <si>
    <t>CO/블랙</t>
  </si>
  <si>
    <t>CO/네이비</t>
  </si>
  <si>
    <t>CO/와인</t>
  </si>
  <si>
    <t>CL/블랙</t>
  </si>
  <si>
    <t>CL/네이비</t>
  </si>
  <si>
    <t>CL_TW/네이비</t>
  </si>
  <si>
    <t>CEO_TW/네이비</t>
  </si>
  <si>
    <t>CEO_TW/와인</t>
  </si>
  <si>
    <t>CEO/블랙</t>
  </si>
  <si>
    <t>CEO/네이비</t>
  </si>
  <si>
    <t>CEO/와인</t>
  </si>
  <si>
    <t>A4/로얄아이보리지/노랑</t>
  </si>
  <si>
    <t>A4/로얄아이보리지/분홍</t>
  </si>
  <si>
    <t>A4/로얄아이보리지/연두</t>
  </si>
  <si>
    <t>A4/로얄아이보리지/청색</t>
  </si>
  <si>
    <t>A4/노랑/대용량</t>
  </si>
  <si>
    <t>A4/분홍/대용량</t>
  </si>
  <si>
    <t>A4/연두/대용량</t>
  </si>
  <si>
    <t>A4/청색/대용량</t>
  </si>
  <si>
    <t>A4/노랑</t>
  </si>
  <si>
    <t>A4/분홍</t>
  </si>
  <si>
    <t>A4/연두</t>
  </si>
  <si>
    <t>A4/청색</t>
  </si>
  <si>
    <t>A4/인쇄무</t>
  </si>
  <si>
    <t>A4/인쇄유</t>
  </si>
  <si>
    <t>A4/연갈색</t>
  </si>
  <si>
    <t>A4/연녹색</t>
  </si>
  <si>
    <t>3단/A4/아이보리</t>
  </si>
  <si>
    <t>A4/녹색</t>
  </si>
  <si>
    <t>A4/미색</t>
  </si>
  <si>
    <t>A4/적색</t>
  </si>
  <si>
    <t>A4/회색</t>
  </si>
  <si>
    <t>270*125*325mm</t>
  </si>
  <si>
    <t>A4/320*235*15mm/녹색</t>
  </si>
  <si>
    <t>A4/320*235*15mm/백색</t>
  </si>
  <si>
    <t>A4/320*235*15mm/적색</t>
  </si>
  <si>
    <t>A4/320*235*15mm/청색</t>
  </si>
  <si>
    <t>A4/340*420*250mm</t>
  </si>
  <si>
    <t>B4/410*520*250mm</t>
  </si>
  <si>
    <t>B4/425*327*275mm</t>
  </si>
  <si>
    <t>A4/360*327*275mm</t>
  </si>
  <si>
    <t>A4/하늘</t>
  </si>
  <si>
    <t>B4/노랑</t>
  </si>
  <si>
    <t>B4/녹색</t>
  </si>
  <si>
    <t>B4/미색</t>
  </si>
  <si>
    <t>B4/적색</t>
  </si>
  <si>
    <t>B4/청색</t>
  </si>
  <si>
    <t>B4/회색</t>
  </si>
  <si>
    <t>A4/가로형(민)</t>
  </si>
  <si>
    <t>조</t>
  </si>
  <si>
    <t>A4/세로형(군)</t>
  </si>
  <si>
    <t>A4/그린</t>
  </si>
  <si>
    <t>A4/오렌지</t>
  </si>
  <si>
    <t>A4/흑색</t>
  </si>
  <si>
    <t>A4/사각쫄대/불투명/흰색</t>
  </si>
  <si>
    <t>A4/둥근쫄대/대용량/투명/세로형(민)</t>
  </si>
  <si>
    <t>A4/둥근쫄대/대용량/투명/가로형(군)</t>
  </si>
  <si>
    <t>A4-A3겸용/4홀더+6포켓/노랑</t>
  </si>
  <si>
    <t>A4-A3겸용/4홀더+6포켓/녹색</t>
  </si>
  <si>
    <t>A4-A3겸용/4홀더+6포켓/적색</t>
  </si>
  <si>
    <t>A4-A3겸용/4홀더+6포켓/청색</t>
  </si>
  <si>
    <t>A4-A3겸용/4홀더+6포켓/투명</t>
  </si>
  <si>
    <t>A4/녹색(구:연두/노랑)</t>
  </si>
  <si>
    <t>A4/투명</t>
  </si>
  <si>
    <t>A4/둥근쫄대/투명</t>
  </si>
  <si>
    <t>A4/사각쫄대/투명</t>
  </si>
  <si>
    <t>A4,A3겸용/그린</t>
  </si>
  <si>
    <t>A4,A3겸용/블루</t>
  </si>
  <si>
    <t>A4,A3겸용/옐로우</t>
  </si>
  <si>
    <t>A4,A3겸용/핑크</t>
  </si>
  <si>
    <t>A4,A3겸용/화이트(반투명)</t>
  </si>
  <si>
    <t>A4/반투명</t>
  </si>
  <si>
    <t>A4/고투명</t>
  </si>
  <si>
    <t>A4/20P/노랑</t>
  </si>
  <si>
    <t>A4/20P/분홍</t>
  </si>
  <si>
    <t>A4/20P/연두</t>
  </si>
  <si>
    <t>A4/20P/청색</t>
  </si>
  <si>
    <t>A4/20P/투명</t>
  </si>
  <si>
    <t>A4/40P/노랑</t>
  </si>
  <si>
    <t>A4/40P/분홍</t>
  </si>
  <si>
    <t>A4/40P/연두</t>
  </si>
  <si>
    <t>A4/40P/청색</t>
  </si>
  <si>
    <t>A4/40P/투명</t>
  </si>
  <si>
    <t>A4/10매/노랑</t>
  </si>
  <si>
    <t>A4/10매/분홍</t>
  </si>
  <si>
    <t>A4/10매/연두</t>
  </si>
  <si>
    <t>A4/10매/투명</t>
  </si>
  <si>
    <t>A4/10매/하늘</t>
  </si>
  <si>
    <t>A4/20매/노랑</t>
  </si>
  <si>
    <t>A4/20매/분홍</t>
  </si>
  <si>
    <t>A4/20매/연두</t>
  </si>
  <si>
    <t>A4/20매/투명</t>
  </si>
  <si>
    <t>A4/20매/하늘</t>
  </si>
  <si>
    <t>A4/30매/노랑</t>
  </si>
  <si>
    <t>A4/30매/분홍</t>
  </si>
  <si>
    <t>A4/30매/연두</t>
  </si>
  <si>
    <t>A4/30매/투명</t>
  </si>
  <si>
    <t>A4/30매/하늘</t>
  </si>
  <si>
    <t>A4/40매/노랑</t>
  </si>
  <si>
    <t>A4/40매/분홍</t>
  </si>
  <si>
    <t>A4/40매/연두</t>
  </si>
  <si>
    <t>A4/40매/투명</t>
  </si>
  <si>
    <t>A4/40매/하늘</t>
  </si>
  <si>
    <t>A4/파랑</t>
  </si>
  <si>
    <t>A4/3공/3cm/PP/노랑</t>
  </si>
  <si>
    <t>A4/3공/3cm/PP/분홍</t>
  </si>
  <si>
    <t>A4/3공/3cm/PP/연두</t>
  </si>
  <si>
    <t>A4/3공/3cm/PP/투명</t>
  </si>
  <si>
    <t>A4/3공/3cm/PP/파랑</t>
  </si>
  <si>
    <t>A4/3공/2cm/PP/노랑</t>
  </si>
  <si>
    <t>A4/3공/2cm/PP/분홍</t>
  </si>
  <si>
    <t>A4/3공/2cm/PP/연두</t>
  </si>
  <si>
    <t>A4/3공/2cm/PP/투명</t>
  </si>
  <si>
    <t>A4/3공/2cm/PP/파랑</t>
  </si>
  <si>
    <t>A4/6P/노랑</t>
  </si>
  <si>
    <t>A4/6P/녹색</t>
  </si>
  <si>
    <t>A4/6P/적색</t>
  </si>
  <si>
    <t>A4/6P/청색</t>
  </si>
  <si>
    <t>A4/6P/투명</t>
  </si>
  <si>
    <t>A4/10P/노랑</t>
  </si>
  <si>
    <t>A4/10P/녹색</t>
  </si>
  <si>
    <t>A4/10P/적색</t>
  </si>
  <si>
    <t>A4/10P/청색</t>
  </si>
  <si>
    <t>A4/10P/투명</t>
  </si>
  <si>
    <t>A4/20P/녹색</t>
  </si>
  <si>
    <t>A4/20P/적색</t>
  </si>
  <si>
    <t>A4/30P/노랑</t>
  </si>
  <si>
    <t>A4/30P/녹색</t>
  </si>
  <si>
    <t>A4/30P/적색</t>
  </si>
  <si>
    <t>A4/30P/청색</t>
  </si>
  <si>
    <t>A4/30P/투명</t>
  </si>
  <si>
    <t>A4/40P/접착식/백색</t>
  </si>
  <si>
    <t>A4/40P/접착식/하늘</t>
  </si>
  <si>
    <t>A4/40P/접착식/연두</t>
  </si>
  <si>
    <t>A4/40P/접착식/주황</t>
  </si>
  <si>
    <t>A4/40P/접착식/핑크</t>
  </si>
  <si>
    <t>A4/20P/접착식/백색</t>
  </si>
  <si>
    <t>A4/20P/접착식/하늘</t>
  </si>
  <si>
    <t>A4/20P/접착식/연두</t>
  </si>
  <si>
    <t>A4/20P/접착식/주황</t>
  </si>
  <si>
    <t>A4/20P/접착식/핑크</t>
  </si>
  <si>
    <t>A4/4공/30P/노랑</t>
  </si>
  <si>
    <t>A4/4공/30P/민트</t>
  </si>
  <si>
    <t>A4/4공/30P/분홍</t>
  </si>
  <si>
    <t>A4/4공/30P/청색</t>
  </si>
  <si>
    <t>A4/4공/30P/회색</t>
  </si>
  <si>
    <t>A4/4공/50P/노랑</t>
  </si>
  <si>
    <t>A4/4공/50P/민트</t>
  </si>
  <si>
    <t>A4/4공/50P/분홍</t>
  </si>
  <si>
    <t>A4/4공/50P/청색</t>
  </si>
  <si>
    <t>A4/4공/50P/회색</t>
  </si>
  <si>
    <t>A4/20P/남색</t>
  </si>
  <si>
    <t>A4/20P/민트</t>
  </si>
  <si>
    <t>A4/20P/크림</t>
  </si>
  <si>
    <t>A4/40P/남색</t>
  </si>
  <si>
    <t>A4/40P/민트</t>
  </si>
  <si>
    <t>A4/40P/적색</t>
  </si>
  <si>
    <t>A4/40P/크림</t>
  </si>
  <si>
    <t>A4/40P/회색</t>
  </si>
  <si>
    <t>A4/40P/흑색</t>
  </si>
  <si>
    <t>A4/60P/노랑</t>
  </si>
  <si>
    <t>A4/60P/청색</t>
  </si>
  <si>
    <t>A4/60P/흑색</t>
  </si>
  <si>
    <t>A4/80P/노랑</t>
  </si>
  <si>
    <t>A4/80P/청색</t>
  </si>
  <si>
    <t>A4/80P/흑색</t>
  </si>
  <si>
    <t>A4/20P/하늘</t>
  </si>
  <si>
    <t>A4/20P/흑색</t>
  </si>
  <si>
    <t>A4/40P/하늘</t>
  </si>
  <si>
    <t>A4/30P/남색</t>
  </si>
  <si>
    <t>A4/30P/분홍</t>
  </si>
  <si>
    <t>A4/30P/하늘</t>
  </si>
  <si>
    <t>A4/30P/흑색</t>
  </si>
  <si>
    <t>A4/3공/20P/노랑</t>
  </si>
  <si>
    <t>A4/3공/20P/녹색</t>
  </si>
  <si>
    <t>A4/3공/20P/분홍</t>
  </si>
  <si>
    <t>A4/3공/20P/청색</t>
  </si>
  <si>
    <t>A4/3공/20P/흑색</t>
  </si>
  <si>
    <t>A4/3공/40P/노랑</t>
  </si>
  <si>
    <t>A4/3공/40P/녹색</t>
  </si>
  <si>
    <t>A4/3공/40P/분홍</t>
  </si>
  <si>
    <t>A4/3공/40P/청색</t>
  </si>
  <si>
    <t>A4/3공/40P/흑색</t>
  </si>
  <si>
    <t>A4/3공/60P/노랑</t>
  </si>
  <si>
    <t>A4/3공/60P/녹색</t>
  </si>
  <si>
    <t>A4/3공/60P/분홍</t>
  </si>
  <si>
    <t>A4/3공/60P/청색</t>
  </si>
  <si>
    <t>A4/3공/60P/흑색</t>
  </si>
  <si>
    <t>A4/10P/분홍</t>
  </si>
  <si>
    <t>A4/10P/연두</t>
  </si>
  <si>
    <t>A4/10P/하늘</t>
  </si>
  <si>
    <t>A4/10P/흑색</t>
  </si>
  <si>
    <t>A3/20P/노랑</t>
  </si>
  <si>
    <t>A3/20P/녹색</t>
  </si>
  <si>
    <t>A3/20P/분홍</t>
  </si>
  <si>
    <t>A3/20P/연두</t>
  </si>
  <si>
    <t>A3/20P/청색</t>
  </si>
  <si>
    <t>A3/20P/하늘</t>
  </si>
  <si>
    <t>A3/20P/흑색</t>
  </si>
  <si>
    <t>A4/20P/백색</t>
  </si>
  <si>
    <t>A4/20P/회색</t>
  </si>
  <si>
    <t>A4/40P/녹색</t>
  </si>
  <si>
    <t>A4/40P/백색</t>
  </si>
  <si>
    <t>A4/60P/녹색</t>
  </si>
  <si>
    <t>A4/60P/분홍</t>
  </si>
  <si>
    <t>A4/60P/연두</t>
  </si>
  <si>
    <t>A4/60P/하늘</t>
  </si>
  <si>
    <t>A4/80P/녹색</t>
  </si>
  <si>
    <t>A4/80P/분홍</t>
  </si>
  <si>
    <t>A4/80P/연두</t>
  </si>
  <si>
    <t>A4/80P/하늘</t>
  </si>
  <si>
    <t>B4/20P/노랑</t>
  </si>
  <si>
    <t>B4/20P/녹색</t>
  </si>
  <si>
    <t>B4/20P/분홍</t>
  </si>
  <si>
    <t>B4/20P/연두</t>
  </si>
  <si>
    <t>B4/20P/청색</t>
  </si>
  <si>
    <t>B4/20P/하늘</t>
  </si>
  <si>
    <t>B4/20P/흑색</t>
  </si>
  <si>
    <t>A4/좌철/수입지/녹색</t>
  </si>
  <si>
    <t>A4/좌철/수입지/적색</t>
  </si>
  <si>
    <t>A4/좌철/수입지/주황</t>
  </si>
  <si>
    <t>A4/좌철/수입지/청색</t>
  </si>
  <si>
    <t>A3/20P</t>
  </si>
  <si>
    <t>A4/20P</t>
  </si>
  <si>
    <t>B4/20P</t>
  </si>
  <si>
    <t>A4/20P/5분류</t>
  </si>
  <si>
    <t>수입지/A4/녹색</t>
  </si>
  <si>
    <t>수입지/A4/적색</t>
  </si>
  <si>
    <t>수입지/A4/주황</t>
  </si>
  <si>
    <t>수입지/A4/청색</t>
  </si>
  <si>
    <t>A4/상철/수입지/녹색</t>
  </si>
  <si>
    <t>A4/상철/수입지/적색</t>
  </si>
  <si>
    <t>A4/상철/수입지/주황</t>
  </si>
  <si>
    <t>A4/상철/수입지/청색</t>
  </si>
  <si>
    <t>A4/상철/수입지/흑색</t>
  </si>
  <si>
    <t>세금계산서용/A5/좌철/수입지/녹색</t>
  </si>
  <si>
    <t>세금계산서용/A5/좌철/수입지/적색</t>
  </si>
  <si>
    <t>세금계산서용/A5/좌철/수입지/주황</t>
  </si>
  <si>
    <t>세금계산서용/A5/좌철/수입지/청색</t>
  </si>
  <si>
    <t>세금계산서용/A5/좌철/수입지/흑색</t>
  </si>
  <si>
    <t>A4/상철/PP/노랑</t>
  </si>
  <si>
    <t>A4/상철/PP/녹색</t>
  </si>
  <si>
    <t>A4/상철/PP/적색</t>
  </si>
  <si>
    <t>A4/상철/PP/청색</t>
  </si>
  <si>
    <t>A4/상철/PP/흑색</t>
  </si>
  <si>
    <t>세금계산서용/A5/좌철/PP/노랑</t>
  </si>
  <si>
    <t>세금계산서용/A5/좌철/PP/녹색</t>
  </si>
  <si>
    <t>세금계산서용/A5/좌철/PP/적색</t>
  </si>
  <si>
    <t>세금계산서용/A5/좌철/PP/청색</t>
  </si>
  <si>
    <t>세금계산서용/A5/좌철/PP/흑색</t>
  </si>
  <si>
    <t>A4/상철/노랑</t>
  </si>
  <si>
    <t>A4/상철/녹색</t>
  </si>
  <si>
    <t>A4/상철/적색</t>
  </si>
  <si>
    <t>A4/상철/청색</t>
  </si>
  <si>
    <t>A4/상철/흑색</t>
  </si>
  <si>
    <t>A4/상철/PP/회색</t>
  </si>
  <si>
    <t>A4/3공/3cm/흑색</t>
  </si>
  <si>
    <t>A4/3공/3cm/흰색</t>
  </si>
  <si>
    <t>A4/3공/5cm/흑색</t>
  </si>
  <si>
    <t>A4/3공/5cm/흰색</t>
  </si>
  <si>
    <t>A4/3공/7cm/흑색</t>
  </si>
  <si>
    <t>A4/3공/7cm/흰색</t>
  </si>
  <si>
    <t>A4/3공/3cm</t>
  </si>
  <si>
    <t>A4/3공/5cm</t>
  </si>
  <si>
    <t>A4/3공/7cm</t>
  </si>
  <si>
    <t>A4/3공/2cm</t>
  </si>
  <si>
    <t>A4/3공/9cm</t>
  </si>
  <si>
    <t>A4/3공/3cm/노랑</t>
  </si>
  <si>
    <t>A4/3공/3cm/분홍</t>
  </si>
  <si>
    <t>A4/3공/3cm/연두</t>
  </si>
  <si>
    <t>A4/3공/3cm/청색</t>
  </si>
  <si>
    <t>A4/3공/5cm/노랑</t>
  </si>
  <si>
    <t>A4/3공/5cm/분홍</t>
  </si>
  <si>
    <t>A4/3공/5cm/연두</t>
  </si>
  <si>
    <t>A4/3공/5cm/하늘</t>
  </si>
  <si>
    <t>A4/3공/3cm/연청</t>
  </si>
  <si>
    <t>A4/3공/3cm/회색</t>
  </si>
  <si>
    <t>A4/3공/5cm/연청</t>
  </si>
  <si>
    <t>A4/3공/5cm/회색</t>
  </si>
  <si>
    <t>A4/3공/7cm/분홍</t>
  </si>
  <si>
    <t>A4/3공/7cm/연두</t>
  </si>
  <si>
    <t>A4/3공/7cm/연청</t>
  </si>
  <si>
    <t>A4/3공/7cm/회색</t>
  </si>
  <si>
    <t>A4/3공/3cm/적색</t>
  </si>
  <si>
    <t>A4/3공/5cm/청색</t>
  </si>
  <si>
    <t>A4/3공/5cm/적색</t>
  </si>
  <si>
    <t>A4/3공/7cm/청색</t>
  </si>
  <si>
    <t>A4/3공/7cm/적색</t>
  </si>
  <si>
    <t>A4/3공/3cm/200매/녹색</t>
  </si>
  <si>
    <t>A4/3공/3cm/200매/적색</t>
  </si>
  <si>
    <t>A4/3공/3cm/200매/청색</t>
  </si>
  <si>
    <t>A4/3공/3cm/200매/회색</t>
  </si>
  <si>
    <t>A4/3공/3cm/200매/흑색</t>
  </si>
  <si>
    <t>A4/3공/5cm/300매/녹색</t>
  </si>
  <si>
    <t>A4/3공/5cm/300매/적색</t>
  </si>
  <si>
    <t>A4/3공/5cm/300매/청색</t>
  </si>
  <si>
    <t>A4/3공/5cm/300매/회색</t>
  </si>
  <si>
    <t>A4/3공/5cm/300매/흑색</t>
  </si>
  <si>
    <t>A4/3공/7cm/500매/녹색</t>
  </si>
  <si>
    <t>A4/3공/7cm/500매/적색</t>
  </si>
  <si>
    <t>A4/3공/7cm/500매/청색</t>
  </si>
  <si>
    <t>A4/3공/7cm/500매/회색</t>
  </si>
  <si>
    <t>A4/3공/7cm/500매/흑색</t>
  </si>
  <si>
    <t>A4/3공/3cm/녹색</t>
  </si>
  <si>
    <t>A4/3공/3cm/보라</t>
  </si>
  <si>
    <t>아트지/5분류</t>
  </si>
  <si>
    <t>아트지/10분류</t>
  </si>
  <si>
    <t>아트지/6분류</t>
  </si>
  <si>
    <t>아트지/12분류</t>
  </si>
  <si>
    <t>아트지/20분류</t>
  </si>
  <si>
    <t>수입지/5분류</t>
  </si>
  <si>
    <t>수입지/10분류</t>
  </si>
  <si>
    <t>수입지/12분류</t>
  </si>
  <si>
    <t>종이/5분류/A4</t>
  </si>
  <si>
    <t>종이/10분류/A4</t>
  </si>
  <si>
    <t>PVC/5분류/A4</t>
  </si>
  <si>
    <t>PVC/10분류/A4</t>
  </si>
  <si>
    <t>PVC/20분류/A4</t>
  </si>
  <si>
    <t>PP/5분류</t>
  </si>
  <si>
    <t>PP/10분류</t>
  </si>
  <si>
    <t>PP/20분류</t>
  </si>
  <si>
    <t>PP/31분류</t>
  </si>
  <si>
    <t>PVC/10분류/A3</t>
  </si>
  <si>
    <t>B4/3공/3cm/가로형(군)</t>
  </si>
  <si>
    <t>B4/3공/4cm/세로형</t>
  </si>
  <si>
    <t>A3/3공/3cm군</t>
  </si>
  <si>
    <t>A3/3공/4cm/세로형</t>
  </si>
  <si>
    <t>B4/3공/3cm/군/가로형</t>
  </si>
  <si>
    <t>B4/3공/3cm/민/세로형</t>
  </si>
  <si>
    <t>A3/3공/3cm/군/가로형</t>
  </si>
  <si>
    <t>A3/3공/3cm/민/세로형</t>
  </si>
  <si>
    <t>A5/2공/3cm/가로형/녹색</t>
  </si>
  <si>
    <t>A5/2공/3cm/가로형/청색</t>
  </si>
  <si>
    <t>A5/2공/3cm/가로형/흑색</t>
  </si>
  <si>
    <t>A5/2공/3cm/세로형/녹색</t>
  </si>
  <si>
    <t>A5/2공/3cm/세로형/청색</t>
  </si>
  <si>
    <t>A5/2공/3cm/세로형/흑색</t>
  </si>
  <si>
    <t>A4/3공</t>
  </si>
  <si>
    <t>A4/2공/80mm/녹색</t>
  </si>
  <si>
    <t>A4/2공/80mm/적색</t>
  </si>
  <si>
    <t>A4/2공/80mm/주황</t>
  </si>
  <si>
    <t>A4/2공/80mm/청색</t>
  </si>
  <si>
    <t>A4/2공/80mm/흑색</t>
  </si>
  <si>
    <t>A4/2공/70mm/녹색</t>
  </si>
  <si>
    <t>A4/2공/70mm/적색</t>
  </si>
  <si>
    <t>A4/2공/70mm/주황</t>
  </si>
  <si>
    <t>A4/2공/70mm/청색</t>
  </si>
  <si>
    <t>A4/2공/70mm/흑색</t>
  </si>
  <si>
    <t>A4/3공/3cm/주황</t>
  </si>
  <si>
    <t>A4/3공/2cm/노랑</t>
  </si>
  <si>
    <t>A4/3공/2cm/분홍</t>
  </si>
  <si>
    <t>A4/3공/2cm/연두</t>
  </si>
  <si>
    <t>A4/3공/2cm/하늘</t>
  </si>
  <si>
    <t>A4/3공/2cm/흑색</t>
  </si>
  <si>
    <t>A5/20매</t>
  </si>
  <si>
    <t>B5/4공</t>
  </si>
  <si>
    <t>A4/2공/5cm/80mm/가로형/청색</t>
  </si>
  <si>
    <t>A4/2공/5cm/80mm/가로형/흑색</t>
  </si>
  <si>
    <t>A4/2공/7cm/80mm/가로형/청색</t>
  </si>
  <si>
    <t>A4/2공/7cm/80mm/가로형/흑색</t>
  </si>
  <si>
    <t>A3/2공/5cm/80mm/가로형/청색</t>
  </si>
  <si>
    <t>A3/2공/5cm/80mm/가로형/흑색</t>
  </si>
  <si>
    <t>A3/2공/7cm/80mm/가로형/청색</t>
  </si>
  <si>
    <t>A3/2공/7cm/80mm/가로형/흑색</t>
  </si>
  <si>
    <t>A4/2공/5cm/80mm/청색</t>
  </si>
  <si>
    <t>A4/2공/5cm/80mm/흑색</t>
  </si>
  <si>
    <t>A4/2공/7cm/80mm/청색</t>
  </si>
  <si>
    <t>A4/2공/7cm/80mm/흑색</t>
  </si>
  <si>
    <t>A5/2공/5cm/80mm/가로형/청색</t>
  </si>
  <si>
    <t>A5/2공/5cm/80mm/가로형/흑색</t>
  </si>
  <si>
    <t>A5/2공/7cm/80mm/가로형/청색</t>
  </si>
  <si>
    <t>A5/2공/7cm/80mm/가로형/흑색</t>
  </si>
  <si>
    <t>A4/2공/5cm/80mm/세로형/청색</t>
  </si>
  <si>
    <t>A4/2공/5cm/80mm/세로형/흑색</t>
  </si>
  <si>
    <t>A4/2공/7cm/80mm/세로형/녹색</t>
  </si>
  <si>
    <t>A4/2공/7cm/80mm/세로형/청색</t>
  </si>
  <si>
    <t>A4/2공/7cm/80mm/세로형/흑색</t>
  </si>
  <si>
    <t>A4/2공/7cm/70mm/세로형/흑색</t>
  </si>
  <si>
    <t>A4/2공/5cm/70mm/세로형(민)/흑색</t>
  </si>
  <si>
    <t>A4/2공/4cm/70mm/세로형</t>
  </si>
  <si>
    <t>A4/2공/4cm/80mm/세로형</t>
  </si>
  <si>
    <t>A4/2공/6cm/70mm/세로형</t>
  </si>
  <si>
    <t>A4/2공/6cm/80mm/세로형</t>
  </si>
  <si>
    <t>A4/2공/9cm/70mm/세로형</t>
  </si>
  <si>
    <t>A4/2공/9cm/80mm/세로형</t>
  </si>
  <si>
    <t>A4/2공/6cm/70mm/가로형</t>
  </si>
  <si>
    <t>A4/2공/6cm/80mm/가로형</t>
  </si>
  <si>
    <t>A4/2공/9cm/70mm/가로형</t>
  </si>
  <si>
    <t>A4/2공/9cm/80mm/가로형</t>
  </si>
  <si>
    <t>A5/2공/6cm/70mm/가로형</t>
  </si>
  <si>
    <t>A5/2공/6cm/80mm/가로형</t>
  </si>
  <si>
    <t>A4/2공/4cm/70mm/가로형</t>
  </si>
  <si>
    <t>A4/2공/4cm/80mm/가로형</t>
  </si>
  <si>
    <t>A3/2공/4cm/70mm/가로형</t>
  </si>
  <si>
    <t>A3/2공/4cm/80mm/가로형</t>
  </si>
  <si>
    <t>A3/2공/6cm/70mm/가로형</t>
  </si>
  <si>
    <t>A3/2공/6cm/80mm/가로형</t>
  </si>
  <si>
    <t>A4/2공/15cm/70mm/세로형(민)/청색</t>
  </si>
  <si>
    <t>A4/2공/15cm/70mm/세로형(민)/회색</t>
  </si>
  <si>
    <t>A4/2공/15cm/70mm/가로형(군)/청색</t>
  </si>
  <si>
    <t>A5/2공/9cm/70mm/가로형</t>
  </si>
  <si>
    <t>A5/2공/9cm/80mm/가로형</t>
  </si>
  <si>
    <t>A4/일반</t>
  </si>
  <si>
    <t>A4/40P</t>
  </si>
  <si>
    <t>A4/20P/L</t>
  </si>
  <si>
    <t>A4/40P/L</t>
  </si>
  <si>
    <t>PVC/합지/A3/가로</t>
  </si>
  <si>
    <t>PVC/합지/A4/가로</t>
  </si>
  <si>
    <t>PVC/합지/A4/세로</t>
  </si>
  <si>
    <t>PVC/합지/A5/세로</t>
  </si>
  <si>
    <t>PP/A4/청색</t>
  </si>
  <si>
    <t>PP/A4/회색</t>
  </si>
  <si>
    <t>PP/A4/흑색</t>
  </si>
  <si>
    <t>A4/가로형</t>
  </si>
  <si>
    <t>A4/세로형</t>
  </si>
  <si>
    <t>간이계산서용</t>
  </si>
  <si>
    <t>A5/청색</t>
  </si>
  <si>
    <t>A5/투명</t>
  </si>
  <si>
    <t>A4/세로형/224*320mm</t>
  </si>
  <si>
    <t>A5/세로형/140*215mm</t>
  </si>
  <si>
    <t>간이철/세로형/105*205mm</t>
  </si>
  <si>
    <t>발포3겹/PP투톤/노랑</t>
  </si>
  <si>
    <t>발포3겹/PP투톤/아이보리</t>
  </si>
  <si>
    <t>발포3겹/PP투톤/적색</t>
  </si>
  <si>
    <t>발포3겹/PP투톤/청색</t>
  </si>
  <si>
    <t>발포3겹/PP투톤/흑색</t>
  </si>
  <si>
    <t>A4/창문</t>
  </si>
  <si>
    <t>A4/그레이</t>
  </si>
  <si>
    <t>A4/브라운</t>
  </si>
  <si>
    <t>A4/블랙</t>
  </si>
  <si>
    <t>A5/32절</t>
  </si>
  <si>
    <t>103*210mm</t>
  </si>
  <si>
    <t>발포3/PP투톤/A5/노랑</t>
  </si>
  <si>
    <t>발포3/PP투톤/A5/적색</t>
  </si>
  <si>
    <t>발포3/PP투톤/A5/청색</t>
  </si>
  <si>
    <t>발포3/PP투톤/A5/흑색</t>
  </si>
  <si>
    <t>4절</t>
  </si>
  <si>
    <t>A2</t>
  </si>
  <si>
    <t>A3</t>
  </si>
  <si>
    <t>B4</t>
  </si>
  <si>
    <t>A4/40P/260*305*22mm</t>
  </si>
  <si>
    <t>A5/40P/185*230*25mm</t>
  </si>
  <si>
    <t>4절/20P/425*562*22mm</t>
  </si>
  <si>
    <t>A2/20P/452*625*25mm</t>
  </si>
  <si>
    <t>A3/20P/330*440*22mm</t>
  </si>
  <si>
    <t>A4/20P/260*305*22mm</t>
  </si>
  <si>
    <t>B4/20P/290*380*22mm</t>
  </si>
  <si>
    <t>A5/20P/185*230*18mm</t>
  </si>
  <si>
    <t>A6/20P/128*165*15mm</t>
  </si>
  <si>
    <t>4절/20매/396*545mm</t>
  </si>
  <si>
    <t>A2/20매/425*600mm</t>
  </si>
  <si>
    <t>A3/20매/300*430mm</t>
  </si>
  <si>
    <t>A4/20매/230*300mm</t>
  </si>
  <si>
    <t>A5/20매/165*220mm</t>
  </si>
  <si>
    <t>A6/20매/110*155mm</t>
  </si>
  <si>
    <t>B4/20매/262*370mm</t>
  </si>
  <si>
    <t>A4/10매/금박리본</t>
  </si>
  <si>
    <t>A4/10매/금박테두리</t>
  </si>
  <si>
    <t>A4/10매/봉황/가로형</t>
  </si>
  <si>
    <t>A4/10매/봉황/세로형</t>
  </si>
  <si>
    <t>무선/대/20매</t>
  </si>
  <si>
    <t>무선/중/20매</t>
  </si>
  <si>
    <t>유선/대/20매</t>
  </si>
  <si>
    <t>유선/중/20매</t>
  </si>
  <si>
    <t>A4/군청색/금줄</t>
  </si>
  <si>
    <t>A4/군청색</t>
  </si>
  <si>
    <t>96매</t>
  </si>
  <si>
    <t>128매</t>
  </si>
  <si>
    <t>120매</t>
  </si>
  <si>
    <t>200매</t>
  </si>
  <si>
    <t>300매</t>
  </si>
  <si>
    <t>400매</t>
  </si>
  <si>
    <t>600매</t>
  </si>
  <si>
    <t>W100*D232*H69mm/400P</t>
  </si>
  <si>
    <t>W115*D250*H75mm/400P</t>
  </si>
  <si>
    <t>W104*D275*H72mm/400매</t>
  </si>
  <si>
    <t>A3/297*420mm/세로형/그린</t>
  </si>
  <si>
    <t>A3/297*420mm/세로형/블루</t>
  </si>
  <si>
    <t>A3/297*420mm/세로형/옐로우</t>
  </si>
  <si>
    <t>A3/297*420mm/세로형/핑크</t>
  </si>
  <si>
    <t>A3/297*420mm/세로형/화이트</t>
  </si>
  <si>
    <t>A3/420*297mm/가로형/그린</t>
  </si>
  <si>
    <t>A3/420*297mm/가로형/블루</t>
  </si>
  <si>
    <t>A3/420*297mm/가로형/옐로우</t>
  </si>
  <si>
    <t>A3/420*297mm/가로형/핑크</t>
  </si>
  <si>
    <t>A3/420*297mm/가로형/화이트</t>
  </si>
  <si>
    <t>A4/210*297mm/세로형/그린</t>
  </si>
  <si>
    <t>A4/210*297mm/세로형/블루</t>
  </si>
  <si>
    <t>A4/210*297mm/세로형/옐로우</t>
  </si>
  <si>
    <t>A4/210*297mm/세로형/핑크</t>
  </si>
  <si>
    <t>A4/210*297mm/세로형/화이트</t>
  </si>
  <si>
    <t>A4/297*210mm/가로형/그린</t>
  </si>
  <si>
    <t>A4/297*210mm/가로형/블루</t>
  </si>
  <si>
    <t>A4/297*210mm/가로형/옐로우</t>
  </si>
  <si>
    <t>A4/297*210mm/가로형/핑크</t>
  </si>
  <si>
    <t>A4/297*210mm/가로형/화이트</t>
  </si>
  <si>
    <t>A5/148*210mm/세로형/그린</t>
  </si>
  <si>
    <t>A5/148*210mm/세로형/블루</t>
  </si>
  <si>
    <t>A5/148*210mm/세로형/옐로우</t>
  </si>
  <si>
    <t>A5/148*210mm/세로형/핑크</t>
  </si>
  <si>
    <t>A5/148*210mm/세로형/화이트</t>
  </si>
  <si>
    <t>A5/210*148mm/가로형/그린</t>
  </si>
  <si>
    <t>A5/210*148mm/가로형/블루</t>
  </si>
  <si>
    <t>A5/210*148mm/가로형/옐로우</t>
  </si>
  <si>
    <t>A5/210*148mm/가로형/핑크</t>
  </si>
  <si>
    <t>A5/210*148mm/가로형/화이트</t>
  </si>
  <si>
    <t>A6/105*148mm/세로형/그린</t>
  </si>
  <si>
    <t>A6/105*148mm/세로형/블루</t>
  </si>
  <si>
    <t>A6/105*148mm/세로형/옐로우</t>
  </si>
  <si>
    <t>A6/105*148mm/세로형/핑크</t>
  </si>
  <si>
    <t>A6/105*148mm/세로형/화이트</t>
  </si>
  <si>
    <t>A6/148*105mm/가로형/그린</t>
  </si>
  <si>
    <t>A6/148*105mm/가로형/블루</t>
  </si>
  <si>
    <t>A6/148*105mm/가로형/옐로우</t>
  </si>
  <si>
    <t>A6/148*105mm/가로형/핑크</t>
  </si>
  <si>
    <t>A6/148*105mm/가로형/화이트</t>
  </si>
  <si>
    <t>A7/105*74mm/가로형/그린</t>
  </si>
  <si>
    <t>A7/105*74mm/가로형/블루</t>
  </si>
  <si>
    <t>A7/105*74mm/가로형/옐로우</t>
  </si>
  <si>
    <t>A7/105*74mm/가로형/핑크</t>
  </si>
  <si>
    <t>A7/105*74mm/가로형/화이트</t>
  </si>
  <si>
    <t>A7/74*105mm/세로형/그린</t>
  </si>
  <si>
    <t>A7/74*105mm/세로형/블루</t>
  </si>
  <si>
    <t>A7/74*105mm/세로형/옐로우</t>
  </si>
  <si>
    <t>A7/74*105mm/세로형/핑크</t>
  </si>
  <si>
    <t>A7/74*105mm/세로형/화이트</t>
  </si>
  <si>
    <t>B4/257*364mm/세로형/그린</t>
  </si>
  <si>
    <t>B4/257*364mm/세로형/블루</t>
  </si>
  <si>
    <t>B4/257*364mm/세로형/옐로우</t>
  </si>
  <si>
    <t>B4/257*364mm/세로형/핑크</t>
  </si>
  <si>
    <t>B4/257*364mm/세로형/화이트</t>
  </si>
  <si>
    <t>B4/364*257mm/가로형/그린</t>
  </si>
  <si>
    <t>B4/364*257mm/가로형/블루</t>
  </si>
  <si>
    <t>B4/364*257mm/가로형/옐로우</t>
  </si>
  <si>
    <t>B4/364*257mm/가로형/핑크</t>
  </si>
  <si>
    <t>B4/364*257mm/가로형/화이트</t>
  </si>
  <si>
    <t>B5/182*257mm/세로형/그린</t>
  </si>
  <si>
    <t>B5/182*257mm/세로형/블루</t>
  </si>
  <si>
    <t>B5/182*257mm/세로형/옐로우</t>
  </si>
  <si>
    <t>B5/182*257mm/세로형/핑크</t>
  </si>
  <si>
    <t>B5/182*257mm/세로형/화이트</t>
  </si>
  <si>
    <t>B5/257*182mm/가로형/그린</t>
  </si>
  <si>
    <t>B5/257*182mm/가로형/블루</t>
  </si>
  <si>
    <t>B5/257*182mm/가로형/옐로우</t>
  </si>
  <si>
    <t>B5/257*182mm/가로형/핑크</t>
  </si>
  <si>
    <t>B5/257*182mm/가로형/화이트</t>
  </si>
  <si>
    <t>B6/128*182mm/세로형/그린</t>
  </si>
  <si>
    <t>B6/128*182mm/세로형/블루</t>
  </si>
  <si>
    <t>B6/128*182mm/세로형/옐로우</t>
  </si>
  <si>
    <t>B6/128*182mm/세로형/핑크</t>
  </si>
  <si>
    <t>B6/128*182mm/세로형/화이트</t>
  </si>
  <si>
    <t>B6/182*128mm/가로형/그린</t>
  </si>
  <si>
    <t>B6/182*128mm/가로형/블루</t>
  </si>
  <si>
    <t>B6/182*128mm/가로형/옐로우</t>
  </si>
  <si>
    <t>B6/182*128mm/가로형/핑크</t>
  </si>
  <si>
    <t>B6/182*128mm/가로형/화이트</t>
  </si>
  <si>
    <t>B7/128*91mm/가로형/그린</t>
  </si>
  <si>
    <t>B7/128*91mm/가로형/블루</t>
  </si>
  <si>
    <t>B7/128*91mm/가로형/옐로우</t>
  </si>
  <si>
    <t>B7/128*91mm/가로형/핑크</t>
  </si>
  <si>
    <t>B7/128*91mm/가로형/화이트</t>
  </si>
  <si>
    <t>B7/91*128mm/세로형/그린</t>
  </si>
  <si>
    <t>B7/91*128mm/세로형/블루</t>
  </si>
  <si>
    <t>B7/91*128mm/세로형/옐로우</t>
  </si>
  <si>
    <t>B7/91*128mm/세로형/핑크</t>
  </si>
  <si>
    <t>B7/91*128mm/세로형/화이트</t>
  </si>
  <si>
    <t>B8/61*91mm/세로형/그린</t>
  </si>
  <si>
    <t>B8/61*91mm/세로형/블루</t>
  </si>
  <si>
    <t>B8/61*91mm/세로형/옐로우</t>
  </si>
  <si>
    <t>B8/61*91mm/세로형/핑크</t>
  </si>
  <si>
    <t>B8/61*91mm/세로형/화이트</t>
  </si>
  <si>
    <t>B8/91*61mm/가로형/그린</t>
  </si>
  <si>
    <t>B8/91*61mm/가로형/블루</t>
  </si>
  <si>
    <t>B8/91*61mm/가로형/옐로우</t>
  </si>
  <si>
    <t>B8/91*61mm/가로형/핑크</t>
  </si>
  <si>
    <t>B8/91*61mm/가로형/화이트</t>
  </si>
  <si>
    <t>열린가로형/A3/297*420mm</t>
  </si>
  <si>
    <t>열린가로형/A4/210*297mm</t>
  </si>
  <si>
    <t>열린가로형/B4/257*384mm</t>
  </si>
  <si>
    <t>열린세로형/A3/297*420mm</t>
  </si>
  <si>
    <t>열린세로형/A4/210*297mm</t>
  </si>
  <si>
    <t>열린세로형/B4/257*384mm</t>
  </si>
  <si>
    <t>자석형/A3/297*420mm</t>
  </si>
  <si>
    <t>자석형/A4/210*297mm</t>
  </si>
  <si>
    <t>A4/은색</t>
  </si>
  <si>
    <t>A4/255*350mm</t>
  </si>
  <si>
    <t>A5/285*255mm</t>
  </si>
  <si>
    <t>A6/130*185mm</t>
  </si>
  <si>
    <t>B4/285*420mm</t>
  </si>
  <si>
    <t>B5/255*285mm</t>
  </si>
  <si>
    <t>B6/155*240mm</t>
  </si>
  <si>
    <t>B7/115*135mm</t>
  </si>
  <si>
    <t>PenCase/65*218mm</t>
  </si>
  <si>
    <t>SA/130*218mm</t>
  </si>
  <si>
    <t>A3/334*453mm</t>
  </si>
  <si>
    <t>A4/245*335mm</t>
  </si>
  <si>
    <t>A5/180*240mm</t>
  </si>
  <si>
    <t>A6/130*178mm</t>
  </si>
  <si>
    <t>A7/74*105mm</t>
  </si>
  <si>
    <t>B4/290*395mm</t>
  </si>
  <si>
    <t>B5/215*290mm</t>
  </si>
  <si>
    <t>B6/153*212mm</t>
  </si>
  <si>
    <t>PenCase/75*200mm</t>
  </si>
  <si>
    <t>SA/135*218mm</t>
  </si>
  <si>
    <t>손잡이형</t>
  </si>
  <si>
    <t>손잡이형/A4/그레이</t>
  </si>
  <si>
    <t>손잡이형/A4/블루</t>
  </si>
  <si>
    <t>손잡이형/A4/핑크</t>
  </si>
  <si>
    <t>319*264*53mm/PP/손잡이형</t>
  </si>
  <si>
    <t>A4/20mm/237*310*20mm</t>
  </si>
  <si>
    <t>A4/40mm/237*310*40mm</t>
  </si>
  <si>
    <t>325*240mm/12분류/그린</t>
  </si>
  <si>
    <t>325*240mm/12분류/블루</t>
  </si>
  <si>
    <t>325*240mm/12분류/옐로우</t>
  </si>
  <si>
    <t>325*240mm/12분류/핑크</t>
  </si>
  <si>
    <t>325*240mm/12분류/그레이</t>
  </si>
  <si>
    <t>325*240mm/12분류/레드</t>
  </si>
  <si>
    <t>180*110*20mm/13칸/노랑</t>
  </si>
  <si>
    <t>180*110*20mm/13칸/분홍</t>
  </si>
  <si>
    <t>180*110*20mm/13칸/연두</t>
  </si>
  <si>
    <t>180*110*20mm/13칸/하늘</t>
  </si>
  <si>
    <t>180*110*20mm/13칸/흑색</t>
  </si>
  <si>
    <t>A4/7단/35*830mm</t>
  </si>
  <si>
    <t>385*310*70mm/검정</t>
  </si>
  <si>
    <t>385*310*70mm/밤색</t>
  </si>
  <si>
    <t>365*283*50mm/검정</t>
  </si>
  <si>
    <t>120*235*68mm/연결형/2단/연회색</t>
  </si>
  <si>
    <t>297*340*96mm/연결형/2단/연회색</t>
  </si>
  <si>
    <t>297*340*96mm/연결형/4단/연회색</t>
  </si>
  <si>
    <t>297*340*96mm/연결형/1단/연회색</t>
  </si>
  <si>
    <t>385*240*300mm/고정형/12단/백색</t>
  </si>
  <si>
    <t>330*160*215mm/고정형/20단/백색</t>
  </si>
  <si>
    <t>385*240*230mm/고정형/9단/백색</t>
  </si>
  <si>
    <t>주사위형/2입/90*90*90mm</t>
  </si>
  <si>
    <t>100~495*180*220/대</t>
  </si>
  <si>
    <t>100~495*155*190/중</t>
  </si>
  <si>
    <t>120*130*170mm/L형/중/노랑</t>
  </si>
  <si>
    <t>120*130*170mm/L형/중/대표</t>
  </si>
  <si>
    <t>120*130*170mm/L형/중/아이보리</t>
  </si>
  <si>
    <t>120*130*170mm/L형/중/적색</t>
  </si>
  <si>
    <t>120*130*170mm/L형/중/청색</t>
  </si>
  <si>
    <t>120*130*170mm/L형/중/회색</t>
  </si>
  <si>
    <t>120*130*170mm/L형/중/흑색</t>
  </si>
  <si>
    <t>140*150*210mm/L형/대/노랑</t>
  </si>
  <si>
    <t>140*150*210mm/L형/대/대표</t>
  </si>
  <si>
    <t>140*150*210mm/L형/대/적색</t>
  </si>
  <si>
    <t>140*150*210mm/L형/대/청색</t>
  </si>
  <si>
    <t>140*150*210mm/L형/대/회색</t>
  </si>
  <si>
    <t>140*150*210mm/L형/대/흑색</t>
  </si>
  <si>
    <t>75*85*130mm/곰돌이/L형/소/대표</t>
  </si>
  <si>
    <t>240*134*91mm/레드</t>
  </si>
  <si>
    <t>240*134*91mm/블랙</t>
  </si>
  <si>
    <t>240*134*91mm/블루</t>
  </si>
  <si>
    <t>245*134*117mm/그린</t>
  </si>
  <si>
    <t>245*134*117mm/블랙</t>
  </si>
  <si>
    <t>245*134*117mm/오렌지</t>
  </si>
  <si>
    <t>270*160*145mm/그린</t>
  </si>
  <si>
    <t>270*160*145mm/블랙</t>
  </si>
  <si>
    <t>270*160*145mm/오렌지</t>
  </si>
  <si>
    <t>300*178*160mm/그린</t>
  </si>
  <si>
    <t>300*178*160mm/블랙</t>
  </si>
  <si>
    <t>300*178*160mm/오렌지</t>
  </si>
  <si>
    <t>340*195*160mm/그린</t>
  </si>
  <si>
    <t>340*195*160mm/블랙</t>
  </si>
  <si>
    <t>340*195*160mm/오렌지</t>
  </si>
  <si>
    <t>372*206*180mm/레드</t>
  </si>
  <si>
    <t>372*206*180mm/블랙</t>
  </si>
  <si>
    <t>372*206*180mm/블루</t>
  </si>
  <si>
    <t>400*226*210mm/레드</t>
  </si>
  <si>
    <t>400*226*210mm/블랙</t>
  </si>
  <si>
    <t>400*226*210mm/블루</t>
  </si>
  <si>
    <t>500*280*260mm/레드</t>
  </si>
  <si>
    <t>500*280*260mm/블루</t>
  </si>
  <si>
    <t>500*280*260mm/블랙</t>
  </si>
  <si>
    <t>182*132*25mm</t>
  </si>
  <si>
    <t>182*132*51mm</t>
  </si>
  <si>
    <t>160*303*32mm</t>
  </si>
  <si>
    <t>127*76*35mm</t>
  </si>
  <si>
    <t>160*98*42mm</t>
  </si>
  <si>
    <t>217*140*48mm</t>
  </si>
  <si>
    <t>270*180*48mm</t>
  </si>
  <si>
    <t>320*225*48mm</t>
  </si>
  <si>
    <t>W160*D255*H320mm/그린</t>
  </si>
  <si>
    <t>W160*D255*H320mm/블루</t>
  </si>
  <si>
    <t>W125*D260*H310mm/분홍색</t>
  </si>
  <si>
    <t>W125*D260*H310mm/진청색</t>
  </si>
  <si>
    <t>W125*D260*H310mm/하늘색</t>
  </si>
  <si>
    <t>W125*D260*H310mm/회색</t>
  </si>
  <si>
    <t>W125*D260*H310mm/흑색</t>
  </si>
  <si>
    <t>W90*D260*H325mm/군청</t>
  </si>
  <si>
    <t>W90*D260*H325mm/노랑</t>
  </si>
  <si>
    <t>W90*D260*H325mm/녹색</t>
  </si>
  <si>
    <t>W90*D260*H325mm/분홍</t>
  </si>
  <si>
    <t>W90*D260*H325mm/연두</t>
  </si>
  <si>
    <t>W90*D260*H325mm/적색</t>
  </si>
  <si>
    <t>W90*D260*H325mm/하늘</t>
  </si>
  <si>
    <t>W90*D260*H325mm/회색</t>
  </si>
  <si>
    <t>W90*D260*H325mm/흑색</t>
  </si>
  <si>
    <t>W152*D252*H323mm/군청</t>
  </si>
  <si>
    <t>W152*D252*H323mm/노랑</t>
  </si>
  <si>
    <t>W152*D252*H323mm/연두</t>
  </si>
  <si>
    <t>W152*D252*H323mm/연회색</t>
  </si>
  <si>
    <t>W152*D252*H323mm/진회색</t>
  </si>
  <si>
    <t>W152*D252*H323mm/핑크</t>
  </si>
  <si>
    <t>W152*D252*H323mm/하늘</t>
  </si>
  <si>
    <t>W138*D335*H245mm</t>
  </si>
  <si>
    <t>W86*D250*H295mm/고정식/청색</t>
  </si>
  <si>
    <t>W86*D250*H295mm/고정식/하늘</t>
  </si>
  <si>
    <t>W86*D250*H295mm/고정식/회색</t>
  </si>
  <si>
    <t>W86*D250*H295mm/고정식/흑색</t>
  </si>
  <si>
    <t>W93*D253*H314mm/개폐식/노랑</t>
  </si>
  <si>
    <t>W93*D253*H314mm/개폐식/연두</t>
  </si>
  <si>
    <t>W93*D253*H314mm/개폐식/적색</t>
  </si>
  <si>
    <t>W93*D253*H314mm/개폐식/청색</t>
  </si>
  <si>
    <t>W93*D253*H314mm/개폐식/핑크</t>
  </si>
  <si>
    <t>W93*D253*H314mm/개폐식/하늘</t>
  </si>
  <si>
    <t>W93*D253*H314mm/개폐식/회색</t>
  </si>
  <si>
    <t>W93*D253*H314mm/개폐식/흑색</t>
  </si>
  <si>
    <t>284*202*107mm/9단</t>
  </si>
  <si>
    <t>284*202*316mm/3단/군청</t>
  </si>
  <si>
    <t>284*202*316mm/3단/자주</t>
  </si>
  <si>
    <t>W343*D207*H210mm/3단/그레이(구:블루)</t>
  </si>
  <si>
    <t>W343*D207*H210mm/3단/네이비</t>
  </si>
  <si>
    <t>W343*D207*H210mm/3단/민트</t>
  </si>
  <si>
    <t>W297*D235*H208mm/3단/연회색</t>
  </si>
  <si>
    <t>W297*D235*H208mm/3단/하늘</t>
  </si>
  <si>
    <t>W334*D190*H200mm/3단-II/그레이</t>
  </si>
  <si>
    <t>W337*D190*H200mm/3단-II/하늘</t>
  </si>
  <si>
    <t>W202*D220*H160mm/3단/노랑</t>
  </si>
  <si>
    <t>W202*D220*H160mm/3단/아이보리</t>
  </si>
  <si>
    <t>W202*D220*H160mm/3단/청색</t>
  </si>
  <si>
    <t>W267*D219*H236mm/3단/그레이</t>
  </si>
  <si>
    <t>W267*D219*H236mm/3단/블루</t>
  </si>
  <si>
    <t>W335*D208*H213mm/3단/그레이</t>
  </si>
  <si>
    <t>W335*D208*H213mm/3단/네이비</t>
  </si>
  <si>
    <t>W335*D208*H213mm/3단/화이트</t>
  </si>
  <si>
    <t>W485*D210*H220mm/4단/그레이(구:블루)</t>
  </si>
  <si>
    <t>W485*D210*H220mm/4단/네이비</t>
  </si>
  <si>
    <t>W485*D210*H220mm/4단/민트</t>
  </si>
  <si>
    <t>W447*D210*H213mm/4단/그레이</t>
  </si>
  <si>
    <t>W447*D210*H213mm/4단/블루</t>
  </si>
  <si>
    <t>W404*D210*H207mm/그레이(구:그린)</t>
  </si>
  <si>
    <t>W404*D210*H207mm/민트(구:블루)</t>
  </si>
  <si>
    <t>W404*D210*H207mm/화이트(구:아이보리)</t>
  </si>
  <si>
    <t>W450*D210*H225mm/4단/연회색</t>
  </si>
  <si>
    <t>W450*D210*H225mm/4단/청색</t>
  </si>
  <si>
    <t>W460*D190*H190mm/4단/연두</t>
  </si>
  <si>
    <t>W460*D190*H190mm/4단/주황</t>
  </si>
  <si>
    <t>W460*D190*H190mm/4단/청색</t>
  </si>
  <si>
    <t>W460*D190*H190mm/4단/하늘</t>
  </si>
  <si>
    <t>3단/메이플</t>
  </si>
  <si>
    <t>3단/590W*192D*220H</t>
  </si>
  <si>
    <t>2단/600W*250D*600H</t>
  </si>
  <si>
    <t>1단/600W*250D*250H</t>
  </si>
  <si>
    <t>2단/W400*D210*H270mm</t>
  </si>
  <si>
    <t>3단/W600*D210*H270mm</t>
  </si>
  <si>
    <t>4단/W800*D210*H270mm</t>
  </si>
  <si>
    <t>600W*220D*235H</t>
  </si>
  <si>
    <t>425W*355D*425H</t>
  </si>
  <si>
    <t>616W*300D*282H</t>
  </si>
  <si>
    <t>W240*D180*H160mm</t>
  </si>
  <si>
    <t>W260*D350*H98mm/1단/블루</t>
  </si>
  <si>
    <t>W260*D350*H98mm/1단/스모그</t>
  </si>
  <si>
    <t>W260*D350*H184mm/2단/블루</t>
  </si>
  <si>
    <t>W260*D350*H184mm/2단/스모그</t>
  </si>
  <si>
    <t>W260*D350*H268mm/3단/블루</t>
  </si>
  <si>
    <t>W260*D350*H268mm/3단/스모그</t>
  </si>
  <si>
    <t>W146*D187*H88mm/1단/스모그</t>
  </si>
  <si>
    <t>W146*D187*H164mm/2단/스모그</t>
  </si>
  <si>
    <t>W292*D187*H164mm/4단/스모그</t>
  </si>
  <si>
    <t>W265*D350*H228mm/5단/반투명</t>
  </si>
  <si>
    <t>W290*D340*H240mm/4단/그레이</t>
  </si>
  <si>
    <t>W290*D340*H234mm/4단/그레이</t>
  </si>
  <si>
    <t>W280*D340*H280mm/4단</t>
  </si>
  <si>
    <t>W280*D340*H280mm/6단</t>
  </si>
  <si>
    <t>W280*D340*H280mm/8단</t>
  </si>
  <si>
    <t>W275*D380*H300mm/흰색</t>
  </si>
  <si>
    <t>W295*D355*H247mm/5단/연두</t>
  </si>
  <si>
    <t>W295*D355*H247mm/5단/하늘</t>
  </si>
  <si>
    <t>W290*D340*H240mm/4단/민트</t>
  </si>
  <si>
    <t>W290*D340*H240mm/4단/옐로우</t>
  </si>
  <si>
    <t>W285*D345*H295mm/4단/적색</t>
  </si>
  <si>
    <t>W285*D345*H295mm/4단/녹색</t>
  </si>
  <si>
    <t>W285*D345*H295mm/5단/적색</t>
  </si>
  <si>
    <t>W285*D345*H295mm/5단/녹색</t>
  </si>
  <si>
    <t>W285*D345*H295mm/6단/적색</t>
  </si>
  <si>
    <t>W285*D345*H295mm/6단/녹색</t>
  </si>
  <si>
    <t>W220*D250*H199mm/3단/그린</t>
  </si>
  <si>
    <t>W220*D250*H199mm/3단/레드</t>
  </si>
  <si>
    <t>W220*D250*H199mm/4단/그린</t>
  </si>
  <si>
    <t>W220*D250*H199mm/4단/레드</t>
  </si>
  <si>
    <t>W300*D358*H334mm/4단</t>
  </si>
  <si>
    <t>W300*D358*H334mm/6단</t>
  </si>
  <si>
    <t>W300*D358*H334mm/8단</t>
  </si>
  <si>
    <t>W290*D3340*H240mm/그레이</t>
  </si>
  <si>
    <t>W290*D3340*H240mm/네이비</t>
  </si>
  <si>
    <t>W290*D3340*H240mm/민트</t>
  </si>
  <si>
    <t>4단/블루</t>
  </si>
  <si>
    <t>6단/블루</t>
  </si>
  <si>
    <t>8단/블루</t>
  </si>
  <si>
    <t>W263*D336*H149mm/2단/그레이</t>
  </si>
  <si>
    <t>W263*D336*H149mm/2단/스모그</t>
  </si>
  <si>
    <t>W263*D336*H149mm/2단/아이보리</t>
  </si>
  <si>
    <t>W263*D336*H240mm/3단/그레이</t>
  </si>
  <si>
    <t>W263*D336*H240mm/3단/스모그</t>
  </si>
  <si>
    <t>W263*D336*H240mm/3단/아이보리</t>
  </si>
  <si>
    <t>W253*D345*H63mm/1단/투명</t>
  </si>
  <si>
    <t>W253*D345*H176mm/2단/투명</t>
  </si>
  <si>
    <t>W253*D345*H290mm/3단/투명</t>
  </si>
  <si>
    <t>267*337*63mm/1단/민트</t>
  </si>
  <si>
    <t>267*337*63mm/1단/아이보리</t>
  </si>
  <si>
    <t>267*337*63mm/1단/진회색</t>
  </si>
  <si>
    <t>279*337*249mm/3단/민트</t>
  </si>
  <si>
    <t>279*337*249mm/3단/진회색</t>
  </si>
  <si>
    <t>W264*D350*H206mm/3단</t>
  </si>
  <si>
    <t>W264*D350*H206mm/4단</t>
  </si>
  <si>
    <t>W264*D350*H206mm/6단</t>
  </si>
  <si>
    <t>W299*D359*H214mm/3단</t>
  </si>
  <si>
    <t>W299*D359*H214mm/6단</t>
  </si>
  <si>
    <t>W299*D359*H336mm/10단</t>
  </si>
  <si>
    <t>W299*D359*H336mm/5단</t>
  </si>
  <si>
    <t>W299*D359*H336mm/7단</t>
  </si>
  <si>
    <t>W300*D356*H332mm/4단</t>
  </si>
  <si>
    <t>W300*D356*H332mm/5단</t>
  </si>
  <si>
    <t>W300*D356*H332mm/7단</t>
  </si>
  <si>
    <t>W300*D356*H332mm/10단</t>
  </si>
  <si>
    <t>W324*D396*H324mm/3단</t>
  </si>
  <si>
    <t>W324*D396*H324mm/6단</t>
  </si>
  <si>
    <t>W324*D396*H324mm/9단</t>
  </si>
  <si>
    <t>W324*D396*H324mm/2단</t>
  </si>
  <si>
    <t>W324*D396*H324mm/4단</t>
  </si>
  <si>
    <t>W360*D420*H790mm/5단</t>
  </si>
  <si>
    <t>W360*D420*H790mm/9단</t>
  </si>
  <si>
    <t>W368*D420*H790mm/15단</t>
  </si>
  <si>
    <t>W683*D420*H790mm/20단</t>
  </si>
  <si>
    <t>W299*D359*H832mm/13단</t>
  </si>
  <si>
    <t>W630*D359*H832mm/20단</t>
  </si>
  <si>
    <t>W630*D359*H832mm/30단</t>
  </si>
  <si>
    <t>W630*D359*H832mm/40단</t>
  </si>
  <si>
    <t>301*368*338mm/망펄</t>
  </si>
  <si>
    <t>301*368*338mm/월넛</t>
  </si>
  <si>
    <t>301*368*638mm/망펄</t>
  </si>
  <si>
    <t>301*368*638mm/월넛</t>
  </si>
  <si>
    <t>301*368*220mm/망펄</t>
  </si>
  <si>
    <t>301*368*220mm/월넛</t>
  </si>
  <si>
    <t>301*368*515mm/망펄</t>
  </si>
  <si>
    <t>301*368*515mm/월넛</t>
  </si>
  <si>
    <t>레드레이저</t>
  </si>
  <si>
    <t>오렌지레이저</t>
  </si>
  <si>
    <t>그린레이저</t>
  </si>
  <si>
    <t>안테나형/골드</t>
  </si>
  <si>
    <t>안테나형/실버</t>
  </si>
  <si>
    <t>열쇠고리형</t>
  </si>
  <si>
    <t>레드레이저/와인</t>
  </si>
  <si>
    <t>레드레이저/블랙</t>
  </si>
  <si>
    <t>레드레이저/그레이</t>
  </si>
  <si>
    <t>레드레이저/실버</t>
  </si>
  <si>
    <t>레드레이저/골드</t>
  </si>
  <si>
    <t>레드레이저/슬레이트</t>
  </si>
  <si>
    <t>레드레이저/화이트</t>
  </si>
  <si>
    <t>레드/블랙</t>
  </si>
  <si>
    <t>레드/실버</t>
  </si>
  <si>
    <t>12단</t>
  </si>
  <si>
    <t>14단</t>
  </si>
  <si>
    <t>12단/대형</t>
  </si>
  <si>
    <t>12단/SOB</t>
  </si>
  <si>
    <t>120*72*9.5mm</t>
  </si>
  <si>
    <t>12단/HB</t>
  </si>
  <si>
    <t>12단/HWB</t>
  </si>
  <si>
    <t>172*107*24mm</t>
  </si>
  <si>
    <t>145*104*25mm/그린</t>
  </si>
  <si>
    <t>145*104*25mm/블루</t>
  </si>
  <si>
    <t>145*104*25mm/오렌지</t>
  </si>
  <si>
    <t>145*104*25mm/핑크</t>
  </si>
  <si>
    <t>198*150*38mm</t>
  </si>
  <si>
    <t>10단</t>
  </si>
  <si>
    <t>12단/골드</t>
  </si>
  <si>
    <t>14단/골드</t>
  </si>
  <si>
    <t>14단/블루</t>
  </si>
  <si>
    <t>14단/핑크</t>
  </si>
  <si>
    <t>168*86.3*17.8mm</t>
  </si>
  <si>
    <t>13.8*80*162mm</t>
  </si>
  <si>
    <t>13.8*77*165.5mm</t>
  </si>
  <si>
    <t>15.1*81.5*163mm</t>
  </si>
  <si>
    <t>21.2*91.5*184mm</t>
  </si>
  <si>
    <t>80*165*14mm/블랙</t>
  </si>
  <si>
    <t>80*165*14mm/블루</t>
  </si>
  <si>
    <t>80*165*14mm/핑크</t>
  </si>
  <si>
    <t>4~18mm</t>
  </si>
  <si>
    <t>12mm*9M/파랑바탕-검정문자</t>
  </si>
  <si>
    <t>12mm*9M/초록바탕-검정문자</t>
  </si>
  <si>
    <t>12mm*9M/빨강바탕-검정문자</t>
  </si>
  <si>
    <t>12mm*9M/노랑바탕-검정문자</t>
  </si>
  <si>
    <t>18mm*9M/파랑바탕-검정문자</t>
  </si>
  <si>
    <t>18mm*9M/초록바탕-검정문자</t>
  </si>
  <si>
    <t>18mm*9M/빨강바탕-검정문자</t>
  </si>
  <si>
    <t>18mm*9M/노랑바탕-검정문자</t>
  </si>
  <si>
    <t>24mm*9M/파랑바탕-검정문자</t>
  </si>
  <si>
    <t>24mm*9M/초록바탕-검정문자</t>
  </si>
  <si>
    <t>24mm*9M/빨강바탕-검정문자</t>
  </si>
  <si>
    <t>24mm*9M/노랑바탕-검정문자</t>
  </si>
  <si>
    <t>36mm*9M/파랑바탕-검정문자</t>
  </si>
  <si>
    <t>36mm*9M/초록바탕-검정문자</t>
  </si>
  <si>
    <t>36mm*9M/빨강바탕-검정문자</t>
  </si>
  <si>
    <t>36mm*9M/노랑바탕-검정문자</t>
  </si>
  <si>
    <t>4mm*9M/노랑바탕-검정문자</t>
  </si>
  <si>
    <t>6mm*9M/파랑바탕-검정문자</t>
  </si>
  <si>
    <t>6mm*9M/초록바탕-검정문자</t>
  </si>
  <si>
    <t>6mm*9M/빨강바탕-검정문자</t>
  </si>
  <si>
    <t>6mm*9M/노랑바탕-검정문자</t>
  </si>
  <si>
    <t>9mm*9M/파랑바탕-검정문자</t>
  </si>
  <si>
    <t>9mm*9M/초록바탕-검정문자</t>
  </si>
  <si>
    <t>9mm*9M/빨강바탕-검정문자</t>
  </si>
  <si>
    <t>9mm*9M/노랑바탕-검정문자</t>
  </si>
  <si>
    <t>12mm*9M/검정바탕-흰색문자</t>
  </si>
  <si>
    <t>18mm*9M/검정바탕-흰색문자</t>
  </si>
  <si>
    <t>24mm*9M/검정바탕-흰색문자</t>
  </si>
  <si>
    <t>6mm*9M/검정바탕-흰색문자</t>
  </si>
  <si>
    <t>9mm*9M/검정바탕-흰색문자</t>
  </si>
  <si>
    <t>12mm*9M/흰색바탕-검정문자</t>
  </si>
  <si>
    <t>18mm*9M/흰색바탕-검정문자</t>
  </si>
  <si>
    <t>24mm*9M/흰색바탕-검정문자</t>
  </si>
  <si>
    <t>36mm*9M/흰색바탕-검정문자</t>
  </si>
  <si>
    <t>4mm*9M/흰색바탕-검정문자</t>
  </si>
  <si>
    <t>6mm*9M/흰색바탕-검정문자</t>
  </si>
  <si>
    <t>9mm*9M/흰색바탕-검정문자</t>
  </si>
  <si>
    <t>12mm*9M/투명바탕-검정문자</t>
  </si>
  <si>
    <t>18mm*9M/투명바탕-검정문자</t>
  </si>
  <si>
    <t>24mm*9M/투명바탕-검정문자</t>
  </si>
  <si>
    <t>36mm*9M/투명바탕-검정문자</t>
  </si>
  <si>
    <t>4mm*9M/투명바탕-검정문자</t>
  </si>
  <si>
    <t>6mm*9M/투명바탕-검정문자</t>
  </si>
  <si>
    <t>9mm*9M/투명바탕-검정문자</t>
  </si>
  <si>
    <t>12mm*2.5M/화이트</t>
  </si>
  <si>
    <t>12mm*2.5M/블루</t>
  </si>
  <si>
    <t>12mm*2.5M/옐로우</t>
  </si>
  <si>
    <t>12mm*2.5M/핑크</t>
  </si>
  <si>
    <t>4~24mm</t>
  </si>
  <si>
    <t>6~24mm</t>
  </si>
  <si>
    <t>4~36mm</t>
  </si>
  <si>
    <t>6~12mm</t>
  </si>
  <si>
    <t>6/9/12mm</t>
  </si>
  <si>
    <t>6mm/투명바탕-검정문자</t>
  </si>
  <si>
    <t>9mm/투명바탕-검정문자</t>
  </si>
  <si>
    <t>12mm/투명바탕-검정문자</t>
  </si>
  <si>
    <t>18mm/투명바탕-검정문자</t>
  </si>
  <si>
    <t>24mm/투명바탕-검정문자</t>
  </si>
  <si>
    <t>36mm/투명바탕-검정문자</t>
  </si>
  <si>
    <t>6mm/흰색바탕-검정문자</t>
  </si>
  <si>
    <t>9mm/흰색바탕-검정문자</t>
  </si>
  <si>
    <t>12mm/흰색바탕-검정문자</t>
  </si>
  <si>
    <t>18mm/흰색바탕-검정문자</t>
  </si>
  <si>
    <t>24mm/흰색바탕-검정문자</t>
  </si>
  <si>
    <t>24mm/흰색바탕-빨강문자</t>
  </si>
  <si>
    <t>24mm/흰색바탕-파란문자</t>
  </si>
  <si>
    <t>36mm/흰색바탕-검정문자</t>
  </si>
  <si>
    <t>6mm/검정바탕-흰색문자</t>
  </si>
  <si>
    <t>9mm/검정바탕-백색문자</t>
  </si>
  <si>
    <t>12mm/검정바탕-흰색문자</t>
  </si>
  <si>
    <t>18mm/검정바탕-흰색문자</t>
  </si>
  <si>
    <t>24mm/검정바탕-흰색문자</t>
  </si>
  <si>
    <t>9mm/빨강바탕-검정문자</t>
  </si>
  <si>
    <t>12mm/빨강바탕-검정문자</t>
  </si>
  <si>
    <t>18mm/빨강바탕-검정문자</t>
  </si>
  <si>
    <t>24mm/빨강바탕-검정문자</t>
  </si>
  <si>
    <t>36mm/빨강바탕-검정문자</t>
  </si>
  <si>
    <t>9mm/파랑바탕-검정문자</t>
  </si>
  <si>
    <t>12mm/파랑바탕-검정문자</t>
  </si>
  <si>
    <t>18mm/파랑바탕-검정문자</t>
  </si>
  <si>
    <t>24mm/파랑바탕-검정문자</t>
  </si>
  <si>
    <t>36mm/파랑바탕-검정문자</t>
  </si>
  <si>
    <t>6mm/노랑바탕-검정문자</t>
  </si>
  <si>
    <t>9mm/노랑바탕-검정문자</t>
  </si>
  <si>
    <t>12mm/노랑바탕-검정문자</t>
  </si>
  <si>
    <t>18mm/노랑바탕-검정문자</t>
  </si>
  <si>
    <t>24mm/노랑바탕-검정문자</t>
  </si>
  <si>
    <t>36mm/노랑바탕-검정문자</t>
  </si>
  <si>
    <t>9mm/초록바탕-검정문자</t>
  </si>
  <si>
    <t>12mm/초록바탕-검정문자</t>
  </si>
  <si>
    <t>18mm/초록바탕-검정문자</t>
  </si>
  <si>
    <t>24mm/초록바탕-검정문자</t>
  </si>
  <si>
    <t>12mm/은색바탕-검정문자</t>
  </si>
  <si>
    <t>24mm/은색바탕-검정문자</t>
  </si>
  <si>
    <t>36mm/은색바탕-검정문자</t>
  </si>
  <si>
    <t>12mm*5m/갈색바탕-검정문자/라인캐릭터</t>
  </si>
  <si>
    <t>12mm*5m/흰색바탕-검정문자/라인캐릭터</t>
  </si>
  <si>
    <t>3L/276*156*117mm/블루</t>
  </si>
  <si>
    <t>3L/276*156*117mm/핑크</t>
  </si>
  <si>
    <t>381*320*188mm</t>
  </si>
  <si>
    <t>11L/183*370*334mm</t>
  </si>
  <si>
    <t>14L/318*198*342mm</t>
  </si>
  <si>
    <t>11L/300*156*356mm</t>
  </si>
  <si>
    <t>14L/320*186*387mm</t>
  </si>
  <si>
    <t>360*195*337mm</t>
  </si>
  <si>
    <t>15L/315*200*380mm</t>
  </si>
  <si>
    <t>14L/305*200*360mm</t>
  </si>
  <si>
    <t>25L/360*244*366mm</t>
  </si>
  <si>
    <t>21L/221*352*443mm</t>
  </si>
  <si>
    <t>15L/246*340*390mm</t>
  </si>
  <si>
    <t>18L/428*346*238mm</t>
  </si>
  <si>
    <t>385*304*198mm</t>
  </si>
  <si>
    <t>22L/368*235*485mm</t>
  </si>
  <si>
    <t>19L/370*250*500mm</t>
  </si>
  <si>
    <t>28L/373*289*649mm</t>
  </si>
  <si>
    <t>365*283*550mm</t>
  </si>
  <si>
    <t>470*341*246mm</t>
  </si>
  <si>
    <t>20L/345*213*452mm</t>
  </si>
  <si>
    <t>19L/348*265*487mm</t>
  </si>
  <si>
    <t>233*371*407mm/22L</t>
  </si>
  <si>
    <t>15L/400*320*185mm</t>
  </si>
  <si>
    <t>470*341*246mm/19L</t>
  </si>
  <si>
    <t>30L/373*289*649mm</t>
  </si>
  <si>
    <t>452*385*255mm</t>
  </si>
  <si>
    <t>398*256*626mm</t>
  </si>
  <si>
    <t>1.5L/365*94*162mm/그레이</t>
  </si>
  <si>
    <t>1.5L/365*94*162mm/블루</t>
  </si>
  <si>
    <t>151*219mm/15매</t>
  </si>
  <si>
    <t>100L/50매</t>
  </si>
  <si>
    <t>130L/50매</t>
  </si>
  <si>
    <t>150L/50매</t>
  </si>
  <si>
    <t>42L/100매</t>
  </si>
  <si>
    <t>60L/100매</t>
  </si>
  <si>
    <t>90L/50매</t>
  </si>
  <si>
    <t>95L/50매</t>
  </si>
  <si>
    <t>250ml/PaperShredderOil</t>
  </si>
  <si>
    <t>813*390*578mm</t>
  </si>
  <si>
    <t>890*441*578mm</t>
  </si>
  <si>
    <t>A4/340*130*90mm</t>
  </si>
  <si>
    <t>466*140*68mm</t>
  </si>
  <si>
    <t>466*140*66mm</t>
  </si>
  <si>
    <t>476*190*123mm</t>
  </si>
  <si>
    <t>A3/450*130*90mm</t>
  </si>
  <si>
    <t>A3/490*167*120mm/2롤</t>
  </si>
  <si>
    <t>420*145*100mm</t>
  </si>
  <si>
    <t>A4/440*113*240mm</t>
  </si>
  <si>
    <t>A3/480*211*115mm</t>
  </si>
  <si>
    <t>A3/468*335*105mm/4롤</t>
  </si>
  <si>
    <t>A3/580*295*140mm/10kg</t>
  </si>
  <si>
    <t>A3/535*270*140mm</t>
  </si>
  <si>
    <t>A2/692*270*140mm</t>
  </si>
  <si>
    <t>A3/580*295*140mm/13kg</t>
  </si>
  <si>
    <t>A3/560*295*140mm</t>
  </si>
  <si>
    <t>A3/545*250*125mm</t>
  </si>
  <si>
    <t>100mic/A3/100매/303*426mm</t>
  </si>
  <si>
    <t>100mic/A4/100매/216*303mm</t>
  </si>
  <si>
    <t>100mic/A4/20매/216*303mm</t>
  </si>
  <si>
    <t>100mic/B4/100매/265*380mm</t>
  </si>
  <si>
    <t>100mic/B5/100매/190*265mm</t>
  </si>
  <si>
    <t>150mic/A3/100매/303*426mm</t>
  </si>
  <si>
    <t>150mic/A4/100매/216*303mm</t>
  </si>
  <si>
    <t>150mic/B4/100매/265*380mm</t>
  </si>
  <si>
    <t>150mic/B5/100매/190*265mm</t>
  </si>
  <si>
    <t>125mic/A3/50매</t>
  </si>
  <si>
    <t>125mic/A4/50매</t>
  </si>
  <si>
    <t>A4/20매</t>
  </si>
  <si>
    <t>100mic/A3/100매/313*436mm</t>
  </si>
  <si>
    <t>100mic/A3/20매/313*436mm</t>
  </si>
  <si>
    <t>100mic/A4/100매/226*313mm</t>
  </si>
  <si>
    <t>100mic/A4/20매/226*313mm</t>
  </si>
  <si>
    <t>A4/100매</t>
  </si>
  <si>
    <t>100mic/A6/100매/110*160mm</t>
  </si>
  <si>
    <t>100mic/B6/100매/140*190mm</t>
  </si>
  <si>
    <t>100mic/B8/100매/65*95mm</t>
  </si>
  <si>
    <t>100mic/명함/100매/60*90mm</t>
  </si>
  <si>
    <t>100mic/사진/100매/95*135mm(3*5)</t>
  </si>
  <si>
    <t>100mic/신분증/100매/70*100mm</t>
  </si>
  <si>
    <t>150mic/A6/100매/110*160mm</t>
  </si>
  <si>
    <t>150mic/B6/100매/140*190mm</t>
  </si>
  <si>
    <t>150mic/B8/100매/65*95mm</t>
  </si>
  <si>
    <t>150mic/명함/100매/60*90mm</t>
  </si>
  <si>
    <t>150mic/사진/100매/95*135mm(3*5)</t>
  </si>
  <si>
    <t>150mic/신분증/100매/70*100mm</t>
  </si>
  <si>
    <t>A4/375*260*120mm</t>
  </si>
  <si>
    <t>A4/420*268*190mm</t>
  </si>
  <si>
    <t>A4/390*260*160mm</t>
  </si>
  <si>
    <t>380*240*300mm</t>
  </si>
  <si>
    <t>368*220*198mm</t>
  </si>
  <si>
    <t>435*335*205mm/A4</t>
  </si>
  <si>
    <t>A4/404*290*165mm</t>
  </si>
  <si>
    <t>A4/460*300*198mm</t>
  </si>
  <si>
    <t>A4/460*300*160mm</t>
  </si>
  <si>
    <t>420*395*235mm</t>
  </si>
  <si>
    <t>500*400*255mm</t>
  </si>
  <si>
    <t>130*460*390mm</t>
  </si>
  <si>
    <t>1.5mm/50입/백색</t>
  </si>
  <si>
    <t>10mm/50입/백색</t>
  </si>
  <si>
    <t>12mm/50입/백색</t>
  </si>
  <si>
    <t>15mm/50입/백색</t>
  </si>
  <si>
    <t>18mm/50입/백색</t>
  </si>
  <si>
    <t>21mm/50입/백색</t>
  </si>
  <si>
    <t>24mm/50입/백색</t>
  </si>
  <si>
    <t>3mm/50입/백색</t>
  </si>
  <si>
    <t>4mm/50입/백색</t>
  </si>
  <si>
    <t>6mm/50입/백색</t>
  </si>
  <si>
    <t>8mm/50입/백색</t>
  </si>
  <si>
    <t>390*190*160mm</t>
  </si>
  <si>
    <t>3:1/425*220*155mm/블루</t>
  </si>
  <si>
    <t>3:1/425*220*155mm/오렌지</t>
  </si>
  <si>
    <t>3:1/425*220*155mm/수동식</t>
  </si>
  <si>
    <t>A4/460*270*155mm</t>
  </si>
  <si>
    <t>390*250*140mm</t>
  </si>
  <si>
    <t>400*240*34mm</t>
  </si>
  <si>
    <t>3:1/465*330*265mm</t>
  </si>
  <si>
    <t>A4/450*410*135mm/2:1+3:1겸용</t>
  </si>
  <si>
    <t>A4/435*310*200mm</t>
  </si>
  <si>
    <t>3:1/전동식</t>
  </si>
  <si>
    <t>370*370*120mm</t>
  </si>
  <si>
    <t>40입/28.5mm/블랙</t>
  </si>
  <si>
    <t>40입/28.5mm/화이트</t>
  </si>
  <si>
    <t>40입/32mm/블랙</t>
  </si>
  <si>
    <t>40입/32mm/화이트</t>
  </si>
  <si>
    <t>60입/16mm/블랙</t>
  </si>
  <si>
    <t>60입/16mm/화이트</t>
  </si>
  <si>
    <t>60입/19mm/블랙</t>
  </si>
  <si>
    <t>60입/19mm/화이트</t>
  </si>
  <si>
    <t>60입/22mm/블랙</t>
  </si>
  <si>
    <t>60입/22mm/화이트</t>
  </si>
  <si>
    <t>60입/25.4mm/블랙</t>
  </si>
  <si>
    <t>60입/25.4mm/화이트</t>
  </si>
  <si>
    <t>100입/11mm/블랙</t>
  </si>
  <si>
    <t>100입/11mm/화이트</t>
  </si>
  <si>
    <t>100입/12.7mm/블랙</t>
  </si>
  <si>
    <t>100입/12.7mm/화이트</t>
  </si>
  <si>
    <t>100입/14.3mm/블랙</t>
  </si>
  <si>
    <t>100입/14.3mm/화이트</t>
  </si>
  <si>
    <t>100입/6.4mm/블랙</t>
  </si>
  <si>
    <t>100입/6.4mm/화이트</t>
  </si>
  <si>
    <t>100입/8mm/블랙</t>
  </si>
  <si>
    <t>100입/8mm/화이트</t>
  </si>
  <si>
    <t>100입/9.5mm/블랙</t>
  </si>
  <si>
    <t>100입/9.5mm/화이트</t>
  </si>
  <si>
    <t>100입/10mm/네이비</t>
  </si>
  <si>
    <t>100입/10mm/블랙</t>
  </si>
  <si>
    <t>100입/10mm/화이트</t>
  </si>
  <si>
    <t>100입/12mm/네이비</t>
  </si>
  <si>
    <t>100입/12mm/블랙</t>
  </si>
  <si>
    <t>100입/12mm/화이트</t>
  </si>
  <si>
    <t>100입/14mm/네이비</t>
  </si>
  <si>
    <t>100입/14mm/블랙</t>
  </si>
  <si>
    <t>100입/14mm/화이트</t>
  </si>
  <si>
    <t>100입/16mm/네이비</t>
  </si>
  <si>
    <t>100입/16mm/블랙</t>
  </si>
  <si>
    <t>100입/16mm/화이트</t>
  </si>
  <si>
    <t>100입/19mm/네이비</t>
  </si>
  <si>
    <t>100입/19mm/블랙</t>
  </si>
  <si>
    <t>100입/19mm/화이트</t>
  </si>
  <si>
    <t>100입/6mm/네이비</t>
  </si>
  <si>
    <t>100입/6mm/블랙</t>
  </si>
  <si>
    <t>100입/6mm/화이트</t>
  </si>
  <si>
    <t>100입/8mm/네이비</t>
  </si>
  <si>
    <t>50입/22mm/네이비</t>
  </si>
  <si>
    <t>50입/22mm/블랙</t>
  </si>
  <si>
    <t>50입/22mm/화이트</t>
  </si>
  <si>
    <t>50입/25mm/네이비</t>
  </si>
  <si>
    <t>50입/25mm/블랙</t>
  </si>
  <si>
    <t>50입/25mm/화이트</t>
  </si>
  <si>
    <t>50입/28mm/네이비</t>
  </si>
  <si>
    <t>50입/28mm/블랙</t>
  </si>
  <si>
    <t>50입/28mm/화이트</t>
  </si>
  <si>
    <t>50입/32mm/네이비</t>
  </si>
  <si>
    <t>50입/32mm/블랙</t>
  </si>
  <si>
    <t>50입/32mm/화이트</t>
  </si>
  <si>
    <t>50입/38mm/네이비</t>
  </si>
  <si>
    <t>50입/38mm/블랙</t>
  </si>
  <si>
    <t>50입/38mm/화이트</t>
  </si>
  <si>
    <t>50입/45mm/네이비</t>
  </si>
  <si>
    <t>50입/45mm/블랙</t>
  </si>
  <si>
    <t>50입/45mm/화이트</t>
  </si>
  <si>
    <t>50입/51mm/네이비</t>
  </si>
  <si>
    <t>50입/51mm/블랙</t>
  </si>
  <si>
    <t>50입/51mm/화이트</t>
  </si>
  <si>
    <t>25입/10mm/블랙</t>
  </si>
  <si>
    <t>25입/10mm/화이트</t>
  </si>
  <si>
    <t>25입/12.5mm/블랙</t>
  </si>
  <si>
    <t>25입/12.5mm/화이트</t>
  </si>
  <si>
    <t>25입/14mm/블랙</t>
  </si>
  <si>
    <t>25입/14mm/화이트</t>
  </si>
  <si>
    <t>25입/16mm/블랙</t>
  </si>
  <si>
    <t>25입/16mm/화이트</t>
  </si>
  <si>
    <t>25입/6mm/블랙</t>
  </si>
  <si>
    <t>25입/6mm/화이트</t>
  </si>
  <si>
    <t>25입/8mm/블랙</t>
  </si>
  <si>
    <t>25입/8mm/화이트</t>
  </si>
  <si>
    <t>A4/300*105*50mm</t>
  </si>
  <si>
    <t>50입/12mm/블랙</t>
  </si>
  <si>
    <t>50입/12mm/블루</t>
  </si>
  <si>
    <t>50입/12mm/화이트</t>
  </si>
  <si>
    <t>50입/16mm/블랙</t>
  </si>
  <si>
    <t>50입/16mm/블루</t>
  </si>
  <si>
    <t>50입/16mm/화이트</t>
  </si>
  <si>
    <t>50입/8mm/블랙</t>
  </si>
  <si>
    <t>50입/8mm/블루</t>
  </si>
  <si>
    <t>50입/8mm/화이트</t>
  </si>
  <si>
    <t>100입/25mm/블랙</t>
  </si>
  <si>
    <t>100입/25mm/블루</t>
  </si>
  <si>
    <t>100입/25mm/화이트</t>
  </si>
  <si>
    <t>100입/45mm/블랙</t>
  </si>
  <si>
    <t>100입/45mm/블루</t>
  </si>
  <si>
    <t>100입/45mm/화이트</t>
  </si>
  <si>
    <t>10mm/1kg/제본매수:60매/투명</t>
  </si>
  <si>
    <t>12mm/1kg/제본매수:80매/투명</t>
  </si>
  <si>
    <t>14mm/1kg/제본매수:100매/투명</t>
  </si>
  <si>
    <t>16mm/1kg/제본매수:120매/투명</t>
  </si>
  <si>
    <t>18mm/1kg/제본매수:140매/투명</t>
  </si>
  <si>
    <t>20mm/1kg/제본매수:160매/투명</t>
  </si>
  <si>
    <t>22mm/1kg/제본매수:180매/투명</t>
  </si>
  <si>
    <t>24mm/1kg/제본매수:200매/투명</t>
  </si>
  <si>
    <t>8mm/1kg/제본매수:30매/투명</t>
  </si>
  <si>
    <t>10mm/1Kg/제본매수:60매/투명</t>
  </si>
  <si>
    <t>12mm/1Kg/제본매수:80매/투명</t>
  </si>
  <si>
    <t>14mm/1Kg/제본매수:100매/투명</t>
  </si>
  <si>
    <t>16mm/1Kg/제본매수:120매/투명</t>
  </si>
  <si>
    <t>18mm/1Kg/제본매수:140매/투명</t>
  </si>
  <si>
    <t>20mm/1Kg/제본매수:160매/투명</t>
  </si>
  <si>
    <t>6mm/1Kg/제본매수:15매/투명</t>
  </si>
  <si>
    <t>8mm/1Kg/제본매수:30매/투명</t>
  </si>
  <si>
    <t>A4/365*260*128mm</t>
  </si>
  <si>
    <t>A4/376*245*300mm</t>
  </si>
  <si>
    <t>A4/100매/0.5mm/반투명</t>
  </si>
  <si>
    <t>A4/100매/0.5mm/사선/청색</t>
  </si>
  <si>
    <t>A4/100매/0.5mm/사선/투명</t>
  </si>
  <si>
    <t>A4/100매/0.5mm/사선/흑색</t>
  </si>
  <si>
    <t>B5/100매/0.5mm/사선/투명</t>
  </si>
  <si>
    <t>A4/100매/0.2mm/반투명</t>
  </si>
  <si>
    <t>A4/100매/0.2mm/투명</t>
  </si>
  <si>
    <t>A4/100매/0.3mm/반투명</t>
  </si>
  <si>
    <t>A4/100매/0.3mm/투명</t>
  </si>
  <si>
    <t>A4/100매/230g/적색</t>
  </si>
  <si>
    <t>A4/100매/230g/청색</t>
  </si>
  <si>
    <t>A4/100매/280g/아이보리</t>
  </si>
  <si>
    <t>A4/100매/280g/적색</t>
  </si>
  <si>
    <t>A4/100매/280g/청색</t>
  </si>
  <si>
    <t>A4/100매/280g/흑색</t>
  </si>
  <si>
    <t>A4/창문형/도무송(앞표지)/아이보리</t>
  </si>
  <si>
    <t>A4/창문형/도무송(앞표지)/적색</t>
  </si>
  <si>
    <t>A4/창문형/도무송(앞표지)/청색</t>
  </si>
  <si>
    <t>A4/창문형/도무송(앞표지)/흑색</t>
  </si>
  <si>
    <t>A4/325*510*250mm/작두형</t>
  </si>
  <si>
    <t>A3/670*350*295mm/작두형</t>
  </si>
  <si>
    <t>210*260*30mm/작두형</t>
  </si>
  <si>
    <t>A4/300*300mm/작두형</t>
  </si>
  <si>
    <t>B4/400*380mm/작두형</t>
  </si>
  <si>
    <t>A3/10매/작두형</t>
  </si>
  <si>
    <t>A4/10매/작두형</t>
  </si>
  <si>
    <t>A3/420*420mm/작두형</t>
  </si>
  <si>
    <t>A4/360*490*80mm/트리머</t>
  </si>
  <si>
    <t>A3/580*270*85mm/트리머</t>
  </si>
  <si>
    <t>264*382*68mm/A4/다양한칼날</t>
  </si>
  <si>
    <t>50*60*10mm/RT-200용/실선날</t>
  </si>
  <si>
    <t>50*60*10mm/RT-200용/점선날</t>
  </si>
  <si>
    <t>50*60*10mm/RT-200용/접선날</t>
  </si>
  <si>
    <t>A4/트리머</t>
  </si>
  <si>
    <t>FP-1(X)용</t>
  </si>
  <si>
    <t>FP-1(B),DUO-N35(35),DP-200용</t>
  </si>
  <si>
    <t>1공/3~8mm/135*285*190mm</t>
  </si>
  <si>
    <t>1공/3~8mm/450*320*210mm</t>
  </si>
  <si>
    <t>직경6.0mm/길이30mm</t>
  </si>
  <si>
    <t>HD-410N겸용</t>
  </si>
  <si>
    <t>500입/SUPER-12용</t>
  </si>
  <si>
    <t>1공/5~6mm/330*440*560mm</t>
  </si>
  <si>
    <t>2공/6mm/250*355*254mm</t>
  </si>
  <si>
    <t>5mm</t>
  </si>
  <si>
    <t>1공/4mm/125*125*210mm</t>
  </si>
  <si>
    <t>1공/4mm/490*160*225mm</t>
  </si>
  <si>
    <t>ABD-810용/4mm</t>
  </si>
  <si>
    <t>3공/70mm/165매</t>
  </si>
  <si>
    <t>직경6.0mm/길이35mm</t>
  </si>
  <si>
    <t>2공/245*380*210mm</t>
  </si>
  <si>
    <t>2공/70mm/150매</t>
  </si>
  <si>
    <t>3공/260*240*160</t>
  </si>
  <si>
    <t>울트라3공</t>
  </si>
  <si>
    <t>3공/26*10</t>
  </si>
  <si>
    <t>울트라2공/70mm</t>
  </si>
  <si>
    <t>2공/234*445*225mm</t>
  </si>
  <si>
    <t>지름/6mm</t>
  </si>
  <si>
    <t>470*410*520mm</t>
  </si>
  <si>
    <t>150*100*200mm/디지털</t>
  </si>
  <si>
    <t>170*122*36mm</t>
  </si>
  <si>
    <t>192*145*45mm</t>
  </si>
  <si>
    <t>고정식/24인용</t>
  </si>
  <si>
    <t>고정식/50인용</t>
  </si>
  <si>
    <t>6란인자카드식/190*224*104mm</t>
  </si>
  <si>
    <t>10단2열</t>
  </si>
  <si>
    <t>한영문+숫자+이모티콘/9.52mm/그린</t>
  </si>
  <si>
    <t>한영문+숫자+이모티콘/9.52mm/블루</t>
  </si>
  <si>
    <t>한영문+숫자+이모티콘/9.52mm/핑크</t>
  </si>
  <si>
    <t>117*57*26mm/그린</t>
  </si>
  <si>
    <t>117*57*26mm/핑크</t>
  </si>
  <si>
    <t>20mm</t>
  </si>
  <si>
    <t>20롤/1000매/22*12mm/인쇄무</t>
  </si>
  <si>
    <t>20롤/1000매/22*12mm/판매가격</t>
  </si>
  <si>
    <t>인쇄무/롤/무지</t>
  </si>
  <si>
    <t>5입/9mm*2M</t>
  </si>
  <si>
    <t>한글/100매</t>
  </si>
  <si>
    <t>CMB/5,6,7전용/100매</t>
  </si>
  <si>
    <t>152*129*83mm</t>
  </si>
  <si>
    <t>H105*W280*D165</t>
  </si>
  <si>
    <t>H155*W365*D250/신형</t>
  </si>
  <si>
    <t>H150*W330*D390</t>
  </si>
  <si>
    <t>H130*W320*D240/신형</t>
  </si>
  <si>
    <t>1kg/221*188*85mm</t>
  </si>
  <si>
    <t>795g/195*165*85mm</t>
  </si>
  <si>
    <t>505g/153*129*85mm</t>
  </si>
  <si>
    <t>265*265*240mm/300매</t>
  </si>
  <si>
    <t>352*320*420mm</t>
  </si>
  <si>
    <t>404*410*522mm</t>
  </si>
  <si>
    <t>230*120*170mm/블랙</t>
  </si>
  <si>
    <t>230*120*170mm/블루</t>
  </si>
  <si>
    <t>230*120*170mm/핑크</t>
  </si>
  <si>
    <t>480*350*200mm</t>
  </si>
  <si>
    <t>350*300*250mm/그레이</t>
  </si>
  <si>
    <t>350*300*250mm/블랙</t>
  </si>
  <si>
    <t>350*340*400mm</t>
  </si>
  <si>
    <t>90kg/616*491*467mm/그레이</t>
  </si>
  <si>
    <t>100kg/703*479*467mm/그레이</t>
  </si>
  <si>
    <t>130kg/743*549*507mm/그레이</t>
  </si>
  <si>
    <t>160kg/865*580*507mm/그레이</t>
  </si>
  <si>
    <t>210kg/1066*585*507mm/그레이</t>
  </si>
  <si>
    <t>280kg/1245*642*630mm/그레이</t>
  </si>
  <si>
    <t>320kg/1356*737*630mm/그레이</t>
  </si>
  <si>
    <t>390kg/1686*737*630mm/그레이</t>
  </si>
  <si>
    <t>694*552*536mm/129kg/실버</t>
  </si>
  <si>
    <t>835*581*536mm/125kg/우드</t>
  </si>
  <si>
    <t>12색/틴</t>
  </si>
  <si>
    <t>24색/틴</t>
  </si>
  <si>
    <t>36색/틴</t>
  </si>
  <si>
    <t>48색/틴</t>
  </si>
  <si>
    <t>15색</t>
  </si>
  <si>
    <t>18색</t>
  </si>
  <si>
    <t>36색</t>
  </si>
  <si>
    <t>12색/유아용</t>
  </si>
  <si>
    <t>18색/유아용</t>
  </si>
  <si>
    <t>24색/유아용</t>
  </si>
  <si>
    <t>6색A</t>
  </si>
  <si>
    <t>6색B</t>
  </si>
  <si>
    <t>48색</t>
  </si>
  <si>
    <t>64색</t>
  </si>
  <si>
    <t>8색</t>
  </si>
  <si>
    <t>16색</t>
  </si>
  <si>
    <t>12색/샤프식</t>
  </si>
  <si>
    <t>12색/블루</t>
  </si>
  <si>
    <t>12색/핑크</t>
  </si>
  <si>
    <t>샤프식/금색</t>
  </si>
  <si>
    <t>샤프식/노랑</t>
  </si>
  <si>
    <t>샤프식/보라</t>
  </si>
  <si>
    <t>샤프식/분홍</t>
  </si>
  <si>
    <t>샤프식/연두</t>
  </si>
  <si>
    <t>샤프식/연주황</t>
  </si>
  <si>
    <t>샤프식/은색</t>
  </si>
  <si>
    <t>샤프식/주황</t>
  </si>
  <si>
    <t>샤프식/초록</t>
  </si>
  <si>
    <t>샤프식/하늘</t>
  </si>
  <si>
    <t>12색/축지식</t>
  </si>
  <si>
    <t>14색/샤프식</t>
  </si>
  <si>
    <t>18색/샤프식</t>
  </si>
  <si>
    <t>24색/샤프식</t>
  </si>
  <si>
    <t>6색/샤프식</t>
  </si>
  <si>
    <t>16색/샤프식</t>
  </si>
  <si>
    <t>20색/샤프식</t>
  </si>
  <si>
    <t>14색/축지식</t>
  </si>
  <si>
    <t>16색/축지식</t>
  </si>
  <si>
    <t>20색/축지식</t>
  </si>
  <si>
    <t>25색/축지식</t>
  </si>
  <si>
    <t>25색/샤프식</t>
  </si>
  <si>
    <t>32색/샤프식</t>
  </si>
  <si>
    <t>50색/샤프식</t>
  </si>
  <si>
    <t>12색+4색</t>
  </si>
  <si>
    <t>200ml/갈색</t>
  </si>
  <si>
    <t>200ml/검정</t>
  </si>
  <si>
    <t>200ml/고동색</t>
  </si>
  <si>
    <t>200ml/군청색</t>
  </si>
  <si>
    <t>200ml/남보라</t>
  </si>
  <si>
    <t>200ml/남색</t>
  </si>
  <si>
    <t>200ml/노랑</t>
  </si>
  <si>
    <t>200ml/다홍색</t>
  </si>
  <si>
    <t>200ml/레몬색</t>
  </si>
  <si>
    <t>200ml/분홍</t>
  </si>
  <si>
    <t>200ml/빨강</t>
  </si>
  <si>
    <t>200ml/상아색</t>
  </si>
  <si>
    <t>200ml/연두</t>
  </si>
  <si>
    <t>200ml/연주황색</t>
  </si>
  <si>
    <t>200ml/자주색</t>
  </si>
  <si>
    <t>200ml/주황</t>
  </si>
  <si>
    <t>200ml/짙은녹두색</t>
  </si>
  <si>
    <t>200ml/짙은녹색</t>
  </si>
  <si>
    <t>200ml/청록색</t>
  </si>
  <si>
    <t>200ml/초록</t>
  </si>
  <si>
    <t>200ml/파랑</t>
  </si>
  <si>
    <t>200ml/하늘</t>
  </si>
  <si>
    <t>200ml/황토</t>
  </si>
  <si>
    <t>200ml/흰색</t>
  </si>
  <si>
    <t>20색</t>
  </si>
  <si>
    <t>6ml*12색</t>
  </si>
  <si>
    <t>10ml*12색</t>
  </si>
  <si>
    <t>15ml*12색</t>
  </si>
  <si>
    <t>30ml*12색</t>
  </si>
  <si>
    <t>10ml*18색</t>
  </si>
  <si>
    <t>10ml*24색</t>
  </si>
  <si>
    <t>20ml*12색</t>
  </si>
  <si>
    <t>20ml*18색</t>
  </si>
  <si>
    <t>20ml*24색</t>
  </si>
  <si>
    <t>10g*4색</t>
  </si>
  <si>
    <t>18g*4색</t>
  </si>
  <si>
    <t>18g*5색</t>
  </si>
  <si>
    <t>18g*6색</t>
  </si>
  <si>
    <t>18g*8색+야광*1색</t>
  </si>
  <si>
    <t>30g*6색</t>
  </si>
  <si>
    <t>30g8색+야광1색</t>
  </si>
  <si>
    <t>50g/갈색</t>
  </si>
  <si>
    <t>50g/검정</t>
  </si>
  <si>
    <t>50g/노랑</t>
  </si>
  <si>
    <t>50g/보라</t>
  </si>
  <si>
    <t>50g/분홍</t>
  </si>
  <si>
    <t>50g/빨강</t>
  </si>
  <si>
    <t>50g/살구</t>
  </si>
  <si>
    <t>50g/야광노랑</t>
  </si>
  <si>
    <t>50g/연두</t>
  </si>
  <si>
    <t>50g/주황</t>
  </si>
  <si>
    <t>50g/초록</t>
  </si>
  <si>
    <t>50g/파랑</t>
  </si>
  <si>
    <t>50g/하늘</t>
  </si>
  <si>
    <t>50g/형광연두</t>
  </si>
  <si>
    <t>50g/형광핑크</t>
  </si>
  <si>
    <t>50g/흰색</t>
  </si>
  <si>
    <t>48pcs</t>
  </si>
  <si>
    <t>40pcs</t>
  </si>
  <si>
    <t>4색/7.5g</t>
  </si>
  <si>
    <t>빅5색</t>
  </si>
  <si>
    <t>20g*5색</t>
  </si>
  <si>
    <t>40g*4색</t>
  </si>
  <si>
    <t>70g</t>
  </si>
  <si>
    <t>120g</t>
  </si>
  <si>
    <t>8g*3색</t>
  </si>
  <si>
    <t>140g</t>
  </si>
  <si>
    <t>400g</t>
  </si>
  <si>
    <t>800g</t>
  </si>
  <si>
    <t>200g</t>
  </si>
  <si>
    <t>350g</t>
  </si>
  <si>
    <t>500g</t>
  </si>
  <si>
    <t>테라코타</t>
  </si>
  <si>
    <t>22ml*9개+40ml*1개/AG10000</t>
  </si>
  <si>
    <t>10.5ml*6색</t>
  </si>
  <si>
    <t>10.5ml*12색</t>
  </si>
  <si>
    <t>22ml*6개+40ml*1개</t>
  </si>
  <si>
    <t>22ml*11개+22ml*2개</t>
  </si>
  <si>
    <t>22ml*18+40ml*2개</t>
  </si>
  <si>
    <t>10.5ml*6개/썬데코(소)*6개</t>
  </si>
  <si>
    <t>자동진입식/블루</t>
  </si>
  <si>
    <t>자동진입식/옐로우</t>
  </si>
  <si>
    <t>13cm</t>
  </si>
  <si>
    <t>1본조</t>
  </si>
  <si>
    <t>30cm/플렉시블</t>
  </si>
  <si>
    <t>15cm/플렉시블</t>
  </si>
  <si>
    <t>20cm/플렉시블</t>
  </si>
  <si>
    <t>15cm</t>
  </si>
  <si>
    <t>20cm</t>
  </si>
  <si>
    <t>4종</t>
  </si>
  <si>
    <t>180도/12cm</t>
  </si>
  <si>
    <t>360도/12cm</t>
  </si>
  <si>
    <t>180도/10cm/플렉시블</t>
  </si>
  <si>
    <t>3품</t>
  </si>
  <si>
    <t>Ø2mm/10입</t>
  </si>
  <si>
    <t>5품</t>
  </si>
  <si>
    <t>190*260mm/50매/그린</t>
  </si>
  <si>
    <t>190*260mm/50매/레드</t>
  </si>
  <si>
    <t>190*260mm/50매/블루</t>
  </si>
  <si>
    <t>190*260mm/50매/옐로우</t>
  </si>
  <si>
    <t>190*260mm/85매/블루</t>
  </si>
  <si>
    <t>190*260mm/85매/옐로우</t>
  </si>
  <si>
    <t>190*260mm/85매/핑크</t>
  </si>
  <si>
    <t>8칸/남</t>
  </si>
  <si>
    <t>8칸/여</t>
  </si>
  <si>
    <t>좁은칸/남</t>
  </si>
  <si>
    <t>좁은칸/여</t>
  </si>
  <si>
    <t>3-6/남</t>
  </si>
  <si>
    <t>3-6/여</t>
  </si>
  <si>
    <t>여</t>
  </si>
  <si>
    <t>넓은칸/남</t>
  </si>
  <si>
    <t>넓은칸/여</t>
  </si>
  <si>
    <t>10칸/남</t>
  </si>
  <si>
    <t>10칸/여</t>
  </si>
  <si>
    <t>칼라/남색</t>
  </si>
  <si>
    <t>칼라/노랑</t>
  </si>
  <si>
    <t>칼라/빨강</t>
  </si>
  <si>
    <t>칼라/연두</t>
  </si>
  <si>
    <t>칼라/파랑</t>
  </si>
  <si>
    <t>1000/40매/밝은빨강</t>
  </si>
  <si>
    <t>1000/40매/밝은주황</t>
  </si>
  <si>
    <t>1000/40매/진한노랑</t>
  </si>
  <si>
    <t>1000/40매/노랑</t>
  </si>
  <si>
    <t>1000/40매/연한녹연두</t>
  </si>
  <si>
    <t>1000/40매/밝은초록</t>
  </si>
  <si>
    <t>1000/40매/청록</t>
  </si>
  <si>
    <t>1000/40매/선명한파랑</t>
  </si>
  <si>
    <t>1000/40매/밝은남색</t>
  </si>
  <si>
    <t>1000/40매/보라</t>
  </si>
  <si>
    <t>1000/40매/선명한자주</t>
  </si>
  <si>
    <t>1000/40매/탁한갈색</t>
  </si>
  <si>
    <t>1000/40매/밝은황갈색</t>
  </si>
  <si>
    <t>1000/40매/아주연한주황</t>
  </si>
  <si>
    <t>1000/40매/연파랑</t>
  </si>
  <si>
    <t>1000/40매/밝은파랑</t>
  </si>
  <si>
    <t>1000/40매/검정</t>
  </si>
  <si>
    <t>1000/40매/연한자줏빛분홍</t>
  </si>
  <si>
    <t>1000/40매/자줏빛분홍</t>
  </si>
  <si>
    <t>1000/20매/금색</t>
  </si>
  <si>
    <t>1000/20매/은색</t>
  </si>
  <si>
    <t>20색220매</t>
  </si>
  <si>
    <t>5색5매</t>
  </si>
  <si>
    <t>6색6매</t>
  </si>
  <si>
    <t>12색6매</t>
  </si>
  <si>
    <t>500/7색7매</t>
  </si>
  <si>
    <t>20색500매</t>
  </si>
  <si>
    <t>20색100매</t>
  </si>
  <si>
    <t>10색100매</t>
  </si>
  <si>
    <t>12매</t>
  </si>
  <si>
    <t>165*165mm/9색9매</t>
  </si>
  <si>
    <t>175*175cm/12색12매</t>
  </si>
  <si>
    <t>1000/10색200매</t>
  </si>
  <si>
    <t>36g</t>
  </si>
  <si>
    <t>74g</t>
  </si>
  <si>
    <t>10.5ml*5색</t>
  </si>
  <si>
    <t>30g</t>
  </si>
  <si>
    <t>40g</t>
  </si>
  <si>
    <t>20g</t>
  </si>
  <si>
    <t>11선/6색칼라</t>
  </si>
  <si>
    <t>13선/6색칼라</t>
  </si>
  <si>
    <t>17선/6색칼라</t>
  </si>
  <si>
    <t>Ø50mm</t>
  </si>
  <si>
    <t>Ø75mm</t>
  </si>
  <si>
    <t>170mm</t>
  </si>
  <si>
    <t>180mm</t>
  </si>
  <si>
    <t>200mm</t>
  </si>
  <si>
    <t>230mm</t>
  </si>
  <si>
    <t>240mm</t>
  </si>
  <si>
    <t>250mm</t>
  </si>
  <si>
    <t>260mm</t>
  </si>
  <si>
    <t>270mm</t>
  </si>
  <si>
    <t>10000</t>
  </si>
  <si>
    <t>4000</t>
  </si>
  <si>
    <t>30000</t>
  </si>
  <si>
    <t>12000</t>
  </si>
  <si>
    <t>20000</t>
  </si>
  <si>
    <t>엘로우</t>
  </si>
  <si>
    <t>PVC</t>
  </si>
  <si>
    <t>소프라노/블루</t>
  </si>
  <si>
    <t>소프라노/핑크</t>
  </si>
  <si>
    <t>앨토/블루</t>
  </si>
  <si>
    <t>앨토/핑크</t>
  </si>
  <si>
    <t>24구</t>
  </si>
  <si>
    <t>아이보리</t>
  </si>
  <si>
    <t>돌뿌리/블랙</t>
  </si>
  <si>
    <t>베이지</t>
  </si>
  <si>
    <t>18M/접착/검정색</t>
  </si>
  <si>
    <t>18M/접착/노랑색</t>
  </si>
  <si>
    <t>18M/접착/빨강색</t>
  </si>
  <si>
    <t>18M/접착/파랑색</t>
  </si>
  <si>
    <t>18M/접착/흰색</t>
  </si>
  <si>
    <t>약3M/검정색</t>
  </si>
  <si>
    <t>약3M/백색</t>
  </si>
  <si>
    <t>약3M/진노랑</t>
  </si>
  <si>
    <t>약3M/초록</t>
  </si>
  <si>
    <t>약3M/파랑</t>
  </si>
  <si>
    <t>15mm/백색</t>
  </si>
  <si>
    <t>20mm/검정</t>
  </si>
  <si>
    <t>20mm/백색</t>
  </si>
  <si>
    <t>10입/검정</t>
  </si>
  <si>
    <t>10입/노랑</t>
  </si>
  <si>
    <t>10입/빨강</t>
  </si>
  <si>
    <t>10입/초록</t>
  </si>
  <si>
    <t>10입/파랑</t>
  </si>
  <si>
    <t>50입/검정</t>
  </si>
  <si>
    <t>50입/노랑</t>
  </si>
  <si>
    <t>50입/백색</t>
  </si>
  <si>
    <t>50입/빨강</t>
  </si>
  <si>
    <t>50입/초록</t>
  </si>
  <si>
    <t>50입/파랑</t>
  </si>
  <si>
    <t>50입/혼합</t>
  </si>
  <si>
    <t>10mm/혼합</t>
  </si>
  <si>
    <t>20mm/혼합</t>
  </si>
  <si>
    <t>30mm/혼합</t>
  </si>
  <si>
    <t>10mm</t>
  </si>
  <si>
    <t>30mm</t>
  </si>
  <si>
    <t>약3M/미색</t>
  </si>
  <si>
    <t>약3M/보라</t>
  </si>
  <si>
    <t>약3M/분홍</t>
  </si>
  <si>
    <t>약3M/빨강</t>
  </si>
  <si>
    <t>약3M/연갈색</t>
  </si>
  <si>
    <t>약3M/연노랑</t>
  </si>
  <si>
    <t>약3M/연두</t>
  </si>
  <si>
    <t>약3M/연분홍</t>
  </si>
  <si>
    <t>약3M/연연분홍</t>
  </si>
  <si>
    <t>약3M/주황</t>
  </si>
  <si>
    <t>약3M/진갈색</t>
  </si>
  <si>
    <t>약3M/하늘</t>
  </si>
  <si>
    <t>약3M/형광노랑</t>
  </si>
  <si>
    <t>약3M/형광연두</t>
  </si>
  <si>
    <t>약3M/형광주황</t>
  </si>
  <si>
    <t>20mm/노랑</t>
  </si>
  <si>
    <t>20mm/보라</t>
  </si>
  <si>
    <t>20mm/분홍</t>
  </si>
  <si>
    <t>20mm/빨강</t>
  </si>
  <si>
    <t>20mm/연노랑</t>
  </si>
  <si>
    <t>20mm/연두</t>
  </si>
  <si>
    <t>20mm/주황</t>
  </si>
  <si>
    <t>20mm/초록</t>
  </si>
  <si>
    <t>20mm/파랑</t>
  </si>
  <si>
    <t>20mm/하늘</t>
  </si>
  <si>
    <t>10입/갈색</t>
  </si>
  <si>
    <t>10입/백색</t>
  </si>
  <si>
    <t>10입/보라</t>
  </si>
  <si>
    <t>10입/분홍</t>
  </si>
  <si>
    <t>10입/연두</t>
  </si>
  <si>
    <t>10입/주황</t>
  </si>
  <si>
    <t>10입/하늘</t>
  </si>
  <si>
    <t>50입/갈색</t>
  </si>
  <si>
    <t>50입/남색</t>
  </si>
  <si>
    <t>50입/보라</t>
  </si>
  <si>
    <t>50입/분홍</t>
  </si>
  <si>
    <t>50입/연두</t>
  </si>
  <si>
    <t>50입/주황</t>
  </si>
  <si>
    <t>50입/하늘</t>
  </si>
  <si>
    <t>2.6M/검정</t>
  </si>
  <si>
    <t>2.6M/백색</t>
  </si>
  <si>
    <t>4.6M/검정</t>
  </si>
  <si>
    <t>4.6M/백색</t>
  </si>
  <si>
    <t>3.7M/검정</t>
  </si>
  <si>
    <t>3.7M/백색</t>
  </si>
  <si>
    <t>18호/백색</t>
  </si>
  <si>
    <t>18호/초록</t>
  </si>
  <si>
    <t>20호/백색</t>
  </si>
  <si>
    <t>20호/초록</t>
  </si>
  <si>
    <t>23호/백색</t>
  </si>
  <si>
    <t>23호/초록</t>
  </si>
  <si>
    <t>27호/백색</t>
  </si>
  <si>
    <t>27호/초록</t>
  </si>
  <si>
    <t>원형/11mm/80입</t>
  </si>
  <si>
    <t>원형/15mm/120입</t>
  </si>
  <si>
    <t>원형/18mm/87입</t>
  </si>
  <si>
    <t>원형/22mm/58입</t>
  </si>
  <si>
    <t>100g/검정</t>
  </si>
  <si>
    <t>100g/노랑</t>
  </si>
  <si>
    <t>100g/백색</t>
  </si>
  <si>
    <t>100g/빨강</t>
  </si>
  <si>
    <t>100g/초록</t>
  </si>
  <si>
    <t>100g/파랑</t>
  </si>
  <si>
    <t>100ml/백색</t>
  </si>
  <si>
    <t>100ml/진노랑</t>
  </si>
  <si>
    <t>100ml/초록</t>
  </si>
  <si>
    <t>45g/검정</t>
  </si>
  <si>
    <t>45g/백색</t>
  </si>
  <si>
    <t>45g/빨강</t>
  </si>
  <si>
    <t>45g/진노랑</t>
  </si>
  <si>
    <t>45g/초록</t>
  </si>
  <si>
    <t>45g/파랑</t>
  </si>
  <si>
    <t>100g/갈색</t>
  </si>
  <si>
    <t>100g/보라</t>
  </si>
  <si>
    <t>100g/연두</t>
  </si>
  <si>
    <t>100g/주황</t>
  </si>
  <si>
    <t>100g/핑크</t>
  </si>
  <si>
    <t>100g/하늘</t>
  </si>
  <si>
    <t>약30g</t>
  </si>
  <si>
    <t>100ml/보라</t>
  </si>
  <si>
    <t>100ml/살색</t>
  </si>
  <si>
    <t>100ml/연갈색</t>
  </si>
  <si>
    <t>100ml/연노랑</t>
  </si>
  <si>
    <t>100ml/연두</t>
  </si>
  <si>
    <t>100ml/연보라</t>
  </si>
  <si>
    <t>100ml/연분홍</t>
  </si>
  <si>
    <t>100ml/주황</t>
  </si>
  <si>
    <t>100ml/진갈색</t>
  </si>
  <si>
    <t>100ml/진분홍</t>
  </si>
  <si>
    <t>100ml/하늘</t>
  </si>
  <si>
    <t>100ml/황토</t>
  </si>
  <si>
    <t>100ml/회색</t>
  </si>
  <si>
    <t>15mm</t>
  </si>
  <si>
    <t>8mm</t>
  </si>
  <si>
    <t>45g/갈색</t>
  </si>
  <si>
    <t>45g/남색</t>
  </si>
  <si>
    <t>45g/미색</t>
  </si>
  <si>
    <t>45g/베이지</t>
  </si>
  <si>
    <t>45g/보라</t>
  </si>
  <si>
    <t>45g/분홍</t>
  </si>
  <si>
    <t>45g/연노랑</t>
  </si>
  <si>
    <t>45g/연두</t>
  </si>
  <si>
    <t>45g/연보라</t>
  </si>
  <si>
    <t>45g/연분홍</t>
  </si>
  <si>
    <t>45g/연하늘</t>
  </si>
  <si>
    <t>45g/연회색</t>
  </si>
  <si>
    <t>45g/주황</t>
  </si>
  <si>
    <t>45g/진갈색</t>
  </si>
  <si>
    <t>45g/진하늘</t>
  </si>
  <si>
    <t>45g/진회색</t>
  </si>
  <si>
    <t>45g/카키</t>
  </si>
  <si>
    <t>약4mm</t>
  </si>
  <si>
    <t>약1.6mm</t>
  </si>
  <si>
    <t>약2.4mm</t>
  </si>
  <si>
    <t>12cm/중/7입/PVC</t>
  </si>
  <si>
    <t>16cm/대/5입/PVC</t>
  </si>
  <si>
    <t>9cm/소/12입/PVC</t>
  </si>
  <si>
    <t>12cm/대/5입/PVC</t>
  </si>
  <si>
    <t>7cm/소/12입/PVC</t>
  </si>
  <si>
    <t>9cm/중/10입/PVC</t>
  </si>
  <si>
    <t>13.5cm</t>
  </si>
  <si>
    <t>30mm/소</t>
  </si>
  <si>
    <t>40mm/중</t>
  </si>
  <si>
    <t>50mm/대</t>
  </si>
  <si>
    <t>01번</t>
  </si>
  <si>
    <t>02번</t>
  </si>
  <si>
    <t>03번</t>
  </si>
  <si>
    <t>07번</t>
  </si>
  <si>
    <t>08번</t>
  </si>
  <si>
    <t>13번</t>
  </si>
  <si>
    <t>14번</t>
  </si>
  <si>
    <t>15번</t>
  </si>
  <si>
    <t>25mm/20입</t>
  </si>
  <si>
    <t>32mm/15입</t>
  </si>
  <si>
    <t>38mm/13입</t>
  </si>
  <si>
    <t>21mm/13입</t>
  </si>
  <si>
    <t>25mm/12입</t>
  </si>
  <si>
    <t>30mm/10입</t>
  </si>
  <si>
    <t>소/50입</t>
  </si>
  <si>
    <t>대/50입</t>
  </si>
  <si>
    <t>소/38입</t>
  </si>
  <si>
    <t>중/17입</t>
  </si>
  <si>
    <t>04번</t>
  </si>
  <si>
    <t>05번</t>
  </si>
  <si>
    <t>06번</t>
  </si>
  <si>
    <t>09번</t>
  </si>
  <si>
    <t>10번</t>
  </si>
  <si>
    <t>11번</t>
  </si>
  <si>
    <t>12번</t>
  </si>
  <si>
    <t>16번</t>
  </si>
  <si>
    <t>17번</t>
  </si>
  <si>
    <t>18번</t>
  </si>
  <si>
    <t>19번</t>
  </si>
  <si>
    <t>20번</t>
  </si>
  <si>
    <t>21번</t>
  </si>
  <si>
    <t>22번</t>
  </si>
  <si>
    <t>23번</t>
  </si>
  <si>
    <t>24번</t>
  </si>
  <si>
    <t>25번</t>
  </si>
  <si>
    <t>26번</t>
  </si>
  <si>
    <t>27번</t>
  </si>
  <si>
    <t>28번</t>
  </si>
  <si>
    <t>29번</t>
  </si>
  <si>
    <t>30번</t>
  </si>
  <si>
    <t>31번</t>
  </si>
  <si>
    <t>32번</t>
  </si>
  <si>
    <t>33번</t>
  </si>
  <si>
    <t>34번</t>
  </si>
  <si>
    <t>35번</t>
  </si>
  <si>
    <t>36번</t>
  </si>
  <si>
    <t>37번</t>
  </si>
  <si>
    <t>38번</t>
  </si>
  <si>
    <t>39번</t>
  </si>
  <si>
    <t>40번</t>
  </si>
  <si>
    <t>41번</t>
  </si>
  <si>
    <t>42번</t>
  </si>
  <si>
    <t>43번</t>
  </si>
  <si>
    <t>44번</t>
  </si>
  <si>
    <t>45번</t>
  </si>
  <si>
    <t>46번</t>
  </si>
  <si>
    <t>47번</t>
  </si>
  <si>
    <t>48번</t>
  </si>
  <si>
    <t>49번</t>
  </si>
  <si>
    <t>50번</t>
  </si>
  <si>
    <t>51번</t>
  </si>
  <si>
    <t>52번</t>
  </si>
  <si>
    <t>53번</t>
  </si>
  <si>
    <t>54번</t>
  </si>
  <si>
    <t>소/노랑</t>
  </si>
  <si>
    <t>소/보라</t>
  </si>
  <si>
    <t>소/빨강</t>
  </si>
  <si>
    <t>소/주황</t>
  </si>
  <si>
    <t>소/초록</t>
  </si>
  <si>
    <t>소/파랑</t>
  </si>
  <si>
    <t>대/노랑</t>
  </si>
  <si>
    <t>대/보라</t>
  </si>
  <si>
    <t>대/빨강</t>
  </si>
  <si>
    <t>대/주황</t>
  </si>
  <si>
    <t>대/초록</t>
  </si>
  <si>
    <t>대/파랑</t>
  </si>
  <si>
    <t>100mm/1입</t>
  </si>
  <si>
    <t>10mm/90입</t>
  </si>
  <si>
    <t>12mm/90입</t>
  </si>
  <si>
    <t>15mm/80입</t>
  </si>
  <si>
    <t>20mm/48입</t>
  </si>
  <si>
    <t>25mm/30입</t>
  </si>
  <si>
    <t>30mm/20입</t>
  </si>
  <si>
    <t>35mm/15입</t>
  </si>
  <si>
    <t>40mm/11입</t>
  </si>
  <si>
    <t>45mm/9입</t>
  </si>
  <si>
    <t>50mm/7입</t>
  </si>
  <si>
    <t>60mm/4입</t>
  </si>
  <si>
    <t>70mm/3입</t>
  </si>
  <si>
    <t>80mm/2입</t>
  </si>
  <si>
    <t>55번</t>
  </si>
  <si>
    <t>56번</t>
  </si>
  <si>
    <t>57번</t>
  </si>
  <si>
    <t>64번</t>
  </si>
  <si>
    <t>65번</t>
  </si>
  <si>
    <t>66번</t>
  </si>
  <si>
    <t>67번</t>
  </si>
  <si>
    <t>68번</t>
  </si>
  <si>
    <t>69번</t>
  </si>
  <si>
    <t>70번</t>
  </si>
  <si>
    <t>71번</t>
  </si>
  <si>
    <t>72번</t>
  </si>
  <si>
    <t>73번</t>
  </si>
  <si>
    <t>74번</t>
  </si>
  <si>
    <t>75번</t>
  </si>
  <si>
    <t>약13*18cm</t>
  </si>
  <si>
    <t>6~10세/아이보리</t>
  </si>
  <si>
    <t>6~10세/핑크</t>
  </si>
  <si>
    <t>11~13세/노랑</t>
  </si>
  <si>
    <t>11~13세/분홍</t>
  </si>
  <si>
    <t>11~13세/초록</t>
  </si>
  <si>
    <t>11~13세/파랑</t>
  </si>
  <si>
    <t>3~5세/노랑</t>
  </si>
  <si>
    <t>3~5세/보라</t>
  </si>
  <si>
    <t>3~5세/분홍</t>
  </si>
  <si>
    <t>3~5세/빨강</t>
  </si>
  <si>
    <t>3~5세/주황</t>
  </si>
  <si>
    <t>3~5세/초록</t>
  </si>
  <si>
    <t>3~5세/파랑</t>
  </si>
  <si>
    <t>5~7세/노랑</t>
  </si>
  <si>
    <t>5~7세/보라</t>
  </si>
  <si>
    <t>5~7세/분홍</t>
  </si>
  <si>
    <t>5~7세/빨강</t>
  </si>
  <si>
    <t>5~7세/주황</t>
  </si>
  <si>
    <t>5~7세/초록</t>
  </si>
  <si>
    <t>5~7세/파랑</t>
  </si>
  <si>
    <t>8~10세/노랑</t>
  </si>
  <si>
    <t>8~10세/분홍</t>
  </si>
  <si>
    <t>8~10세/초록</t>
  </si>
  <si>
    <t>8~10세/파랑</t>
  </si>
  <si>
    <t>4~8세</t>
  </si>
  <si>
    <t>9~13세</t>
  </si>
  <si>
    <t>11~13세</t>
  </si>
  <si>
    <t>3~5세</t>
  </si>
  <si>
    <t>5~7세</t>
  </si>
  <si>
    <t>8~10세</t>
  </si>
  <si>
    <t>11~13세/그린</t>
  </si>
  <si>
    <t>11~13세/블루</t>
  </si>
  <si>
    <t>11~13세/옐로우</t>
  </si>
  <si>
    <t>11~13세/핑크</t>
  </si>
  <si>
    <t>3~5세/그린</t>
  </si>
  <si>
    <t>3~5세/블루</t>
  </si>
  <si>
    <t>3~5세/옐로우</t>
  </si>
  <si>
    <t>3~5세/핑크</t>
  </si>
  <si>
    <t>5~7세/그린</t>
  </si>
  <si>
    <t>5~7세/블루</t>
  </si>
  <si>
    <t>5~7세/옐로우</t>
  </si>
  <si>
    <t>5~7세/핑크</t>
  </si>
  <si>
    <t>8~10세/그린</t>
  </si>
  <si>
    <t>8~10세/블루</t>
  </si>
  <si>
    <t>8~10세/옐로우</t>
  </si>
  <si>
    <t>8~10세/핑크</t>
  </si>
  <si>
    <t>미니/6~10세</t>
  </si>
  <si>
    <t>성인/FREE</t>
  </si>
  <si>
    <t>어린이/10~14세</t>
  </si>
  <si>
    <t>25cm/40입</t>
  </si>
  <si>
    <t>4입</t>
  </si>
  <si>
    <t>30cm/50입/혼합</t>
  </si>
  <si>
    <t>45cm</t>
  </si>
  <si>
    <t>30cm/4입</t>
  </si>
  <si>
    <t>45cm/2입</t>
  </si>
  <si>
    <t>60cm/1입</t>
  </si>
  <si>
    <t>30cm/50입/라이트블루</t>
  </si>
  <si>
    <t>30cm/50입/레드</t>
  </si>
  <si>
    <t>30cm/50입/옐로우</t>
  </si>
  <si>
    <t>30cm/50입/일반블루</t>
  </si>
  <si>
    <t>30cm/50입/핑크</t>
  </si>
  <si>
    <t>30cm/50입/화이트</t>
  </si>
  <si>
    <t>25cm/100입</t>
  </si>
  <si>
    <t>30cm/5입</t>
  </si>
  <si>
    <t>75*45cm/핑크</t>
  </si>
  <si>
    <t>80*35cm/홀로그램</t>
  </si>
  <si>
    <t>13cm*19.5cm</t>
  </si>
  <si>
    <t>60cm</t>
  </si>
  <si>
    <t>100cm</t>
  </si>
  <si>
    <t>고급</t>
  </si>
  <si>
    <t>ABS</t>
  </si>
  <si>
    <t>55cm</t>
  </si>
  <si>
    <t>6인치</t>
  </si>
  <si>
    <t>50입</t>
  </si>
  <si>
    <t>30구/3M</t>
  </si>
  <si>
    <t>28cm</t>
  </si>
  <si>
    <t>80*120mm/30입</t>
  </si>
  <si>
    <t>105*130mm/25입</t>
  </si>
  <si>
    <t>110*160mm/20입</t>
  </si>
  <si>
    <t>130*180mm/15입</t>
  </si>
  <si>
    <t>140*200mm/12입</t>
  </si>
  <si>
    <t>150*250mm/8입</t>
  </si>
  <si>
    <t>220*320mm/4입</t>
  </si>
  <si>
    <t>50*80mm/45입</t>
  </si>
  <si>
    <t>80*100mm/30입</t>
  </si>
  <si>
    <t>90*120mm/25입</t>
  </si>
  <si>
    <t>100*150mm/20입</t>
  </si>
  <si>
    <t>120*170mm/12입</t>
  </si>
  <si>
    <t>150*200mm/8입</t>
  </si>
  <si>
    <t>250*300mm/4입</t>
  </si>
  <si>
    <t>대/160*245mm/10입</t>
  </si>
  <si>
    <t>미니/70*140mm/20입</t>
  </si>
  <si>
    <t>중/120*195mm/15입</t>
  </si>
  <si>
    <t>롱/90*260mm/35입</t>
  </si>
  <si>
    <t>소/90*120mm/35입</t>
  </si>
  <si>
    <t>530mm*10M</t>
  </si>
  <si>
    <t>530mm*20M</t>
  </si>
  <si>
    <t>대/530mm*20M</t>
  </si>
  <si>
    <t>소/265mm*20M</t>
  </si>
  <si>
    <t>중/375mm*20M</t>
  </si>
  <si>
    <t>200*300*0.8mm/A4/노랑색</t>
  </si>
  <si>
    <t>200*300*0.8mm/A4/녹색</t>
  </si>
  <si>
    <t>200*300*0.8mm/A4/보라색</t>
  </si>
  <si>
    <t>200*300*0.8mm/A4/적색</t>
  </si>
  <si>
    <t>200*300*0.8mm/A4/파랑색</t>
  </si>
  <si>
    <t>200*300*0.8mm/A4/흑색</t>
  </si>
  <si>
    <t>200*300*0.8mm/A4/흰색</t>
  </si>
  <si>
    <t>Ø260*390mm</t>
  </si>
  <si>
    <t>Ø320*450mm</t>
  </si>
  <si>
    <t>6000</t>
  </si>
  <si>
    <t>25000</t>
  </si>
  <si>
    <t>38000</t>
  </si>
  <si>
    <t>15ml*34색</t>
  </si>
  <si>
    <t>7ml*36색/대</t>
  </si>
  <si>
    <t>7ml*36색/소</t>
  </si>
  <si>
    <t>15ml*24색</t>
  </si>
  <si>
    <t>15ml*32색</t>
  </si>
  <si>
    <t>12ml*20색</t>
  </si>
  <si>
    <t>7.5ml*13색</t>
  </si>
  <si>
    <t>7.5ml*18색</t>
  </si>
  <si>
    <t>7.5ml*24색</t>
  </si>
  <si>
    <t>7.5ml*30색</t>
  </si>
  <si>
    <t>7.5ml/12색</t>
  </si>
  <si>
    <t>7.5ml/18색</t>
  </si>
  <si>
    <t>7.5ml/24색</t>
  </si>
  <si>
    <t>15ml*12색(TINT)</t>
  </si>
  <si>
    <t>12호</t>
  </si>
  <si>
    <t>14호</t>
  </si>
  <si>
    <t>16호</t>
  </si>
  <si>
    <t>18호</t>
  </si>
  <si>
    <t>20호</t>
  </si>
  <si>
    <t>4호</t>
  </si>
  <si>
    <t>6호</t>
  </si>
  <si>
    <t>8호</t>
  </si>
  <si>
    <t>0호</t>
  </si>
  <si>
    <t>5본조</t>
  </si>
  <si>
    <t>5호</t>
  </si>
  <si>
    <t>7호</t>
  </si>
  <si>
    <t>36칸</t>
  </si>
  <si>
    <t>40칸</t>
  </si>
  <si>
    <t>18칸</t>
  </si>
  <si>
    <t>35칸</t>
  </si>
  <si>
    <t>42칸</t>
  </si>
  <si>
    <t>13칸/25*11*2cm</t>
  </si>
  <si>
    <t>20칸/30*13.5*2cm</t>
  </si>
  <si>
    <t>30칸/30*13.5*2cm</t>
  </si>
  <si>
    <t>35칸/35*15*2cm</t>
  </si>
  <si>
    <t>39칸/전문가용</t>
  </si>
  <si>
    <t>26칸/전문가용</t>
  </si>
  <si>
    <t>40ml*24색A</t>
  </si>
  <si>
    <t>40ml*24색B</t>
  </si>
  <si>
    <t>40ml*12색</t>
  </si>
  <si>
    <t>30ml*18색</t>
  </si>
  <si>
    <t>30ml*24색</t>
  </si>
  <si>
    <t>100ml/튜브형/51/White</t>
  </si>
  <si>
    <t>100ml/튜브형/56/SortBlack</t>
  </si>
  <si>
    <t>40ml*30색A</t>
  </si>
  <si>
    <t>40ml*30색B</t>
  </si>
  <si>
    <t>5본조세트</t>
  </si>
  <si>
    <t>3본조세트</t>
  </si>
  <si>
    <t>6본조세트</t>
  </si>
  <si>
    <t>S-1A호</t>
  </si>
  <si>
    <t>S-2A호</t>
  </si>
  <si>
    <t>S-3A호</t>
  </si>
  <si>
    <t>흑투명</t>
  </si>
  <si>
    <t>S</t>
  </si>
  <si>
    <t>L</t>
  </si>
  <si>
    <t>20매/코팅종이/30*20cm/PaperPalette</t>
  </si>
  <si>
    <t>유광/250ml</t>
  </si>
  <si>
    <t>유광/500ml</t>
  </si>
  <si>
    <t>무광/250ml</t>
  </si>
  <si>
    <t>무광/500ml</t>
  </si>
  <si>
    <t>2L</t>
  </si>
  <si>
    <t>4L</t>
  </si>
  <si>
    <t>500ml</t>
  </si>
  <si>
    <t>20ml*13색</t>
  </si>
  <si>
    <t>20ml*36색</t>
  </si>
  <si>
    <t>50ml*12색A</t>
  </si>
  <si>
    <t>50ml*12색B</t>
  </si>
  <si>
    <t>7.5ml*12색</t>
  </si>
  <si>
    <t>50ml*12색</t>
  </si>
  <si>
    <t>대/1000ml/세척액</t>
  </si>
  <si>
    <t>소/250ml/세척액</t>
  </si>
  <si>
    <t>중/500ml/세척액</t>
  </si>
  <si>
    <t>30호</t>
  </si>
  <si>
    <t>1호/30mm</t>
  </si>
  <si>
    <t>2호/50mm</t>
  </si>
  <si>
    <t>3호/70mm</t>
  </si>
  <si>
    <t>2호/45mm</t>
  </si>
  <si>
    <t>3호/60mm</t>
  </si>
  <si>
    <t>4호/75mm</t>
  </si>
  <si>
    <t>5호/90mm</t>
  </si>
  <si>
    <t>6호/105mm</t>
  </si>
  <si>
    <t>7호/120mm</t>
  </si>
  <si>
    <t>8호/135mm</t>
  </si>
  <si>
    <t>9호/150mm</t>
  </si>
  <si>
    <t>2호/40mm</t>
  </si>
  <si>
    <t>3호/50mm</t>
  </si>
  <si>
    <t>4호/60mm</t>
  </si>
  <si>
    <t>5호/80mm</t>
  </si>
  <si>
    <t>270ml/유화보조제</t>
  </si>
  <si>
    <t>평</t>
  </si>
  <si>
    <t>페인팅</t>
  </si>
  <si>
    <t>B급</t>
  </si>
  <si>
    <t>13호</t>
  </si>
  <si>
    <t>대/38*38</t>
  </si>
  <si>
    <t>중/38*28</t>
  </si>
  <si>
    <t>특대/No.2200</t>
  </si>
  <si>
    <t>100번</t>
  </si>
  <si>
    <t>70번/38*31mm</t>
  </si>
  <si>
    <t>100*340*20/플라스틱/그린</t>
  </si>
  <si>
    <t>100*340*20/플라스틱/블루</t>
  </si>
  <si>
    <t>100*340*20/플라스틱/투명</t>
  </si>
  <si>
    <t>Ø50*240~360/플라스틱/그린</t>
  </si>
  <si>
    <t>Ø50*240~360/플라스틱/블루</t>
  </si>
  <si>
    <t>Ø50*240~360/플라스틱/투명</t>
  </si>
  <si>
    <t>대/플라스틱/227*227*240/7L</t>
  </si>
  <si>
    <t>소/플라스틱/17*11.5cm</t>
  </si>
  <si>
    <t>L/네이비</t>
  </si>
  <si>
    <t>L/블랙</t>
  </si>
  <si>
    <t>L/올리브브라운</t>
  </si>
  <si>
    <t>XL/네이비</t>
  </si>
  <si>
    <t>XL/블랙</t>
  </si>
  <si>
    <t>XL/올리브브라운</t>
  </si>
  <si>
    <t>수입/일제</t>
  </si>
  <si>
    <t>알루미늄/원형/금색</t>
  </si>
  <si>
    <t>알루미늄/원형/남색</t>
  </si>
  <si>
    <t>알루미늄/원형/녹색</t>
  </si>
  <si>
    <t>알루미늄/원형/보라색</t>
  </si>
  <si>
    <t>알루미늄/원형/은색</t>
  </si>
  <si>
    <t>알루미늄/원형/적색</t>
  </si>
  <si>
    <t>알루미늄/원형/진주색</t>
  </si>
  <si>
    <t>알루미늄/원형/청색</t>
  </si>
  <si>
    <t>알루미늄/원형/흑색</t>
  </si>
  <si>
    <t>2H</t>
  </si>
  <si>
    <t>3B</t>
  </si>
  <si>
    <t>4H</t>
  </si>
  <si>
    <t>5B</t>
  </si>
  <si>
    <t>5H</t>
  </si>
  <si>
    <t>6B</t>
  </si>
  <si>
    <t>6H</t>
  </si>
  <si>
    <t>130cm/두께24mm</t>
  </si>
  <si>
    <t>130cm/두께20mm</t>
  </si>
  <si>
    <t>3절/690*550</t>
  </si>
  <si>
    <t>3각3단</t>
  </si>
  <si>
    <t>전시최대160~180cm/실버</t>
  </si>
  <si>
    <t>4각2단</t>
  </si>
  <si>
    <t>디스플레이/140cm/검정</t>
  </si>
  <si>
    <t>디스플레이/140cm/금색</t>
  </si>
  <si>
    <t>12색/SF03596</t>
  </si>
  <si>
    <t>132색/SF04484</t>
  </si>
  <si>
    <t>150색/SF1799879</t>
  </si>
  <si>
    <t>24색/SF03597</t>
  </si>
  <si>
    <t>36색/SF92885</t>
  </si>
  <si>
    <t>48색/SF03598</t>
  </si>
  <si>
    <t>72색/SF03599</t>
  </si>
  <si>
    <t>120색/117511</t>
  </si>
  <si>
    <t>12색/117512</t>
  </si>
  <si>
    <t>24색/117524</t>
  </si>
  <si>
    <t>36색/117536</t>
  </si>
  <si>
    <t>60색/117560</t>
  </si>
  <si>
    <t>72색/117571</t>
  </si>
  <si>
    <t>120색/110011</t>
  </si>
  <si>
    <t>12색/110012</t>
  </si>
  <si>
    <t>24색/110024</t>
  </si>
  <si>
    <t>36색/110036</t>
  </si>
  <si>
    <t>60색/110060</t>
  </si>
  <si>
    <t>72색/110071</t>
  </si>
  <si>
    <t>6본</t>
  </si>
  <si>
    <t>96색</t>
  </si>
  <si>
    <t>30색</t>
  </si>
  <si>
    <t>40색</t>
  </si>
  <si>
    <t>80색</t>
  </si>
  <si>
    <t>120색</t>
  </si>
  <si>
    <t>12색CG</t>
  </si>
  <si>
    <t>12색TG</t>
  </si>
  <si>
    <t>12색WG</t>
  </si>
  <si>
    <t>24색R</t>
  </si>
  <si>
    <t>60색A</t>
  </si>
  <si>
    <t>60색B</t>
  </si>
  <si>
    <t>12색A</t>
  </si>
  <si>
    <t>60색</t>
  </si>
  <si>
    <t>12색BG</t>
  </si>
  <si>
    <t>12색C</t>
  </si>
  <si>
    <t>12색M</t>
  </si>
  <si>
    <t>12색P</t>
  </si>
  <si>
    <t>12색W</t>
  </si>
  <si>
    <t>12색WD</t>
  </si>
  <si>
    <t>12색/Basic</t>
  </si>
  <si>
    <t>12색A1/CoolGray</t>
  </si>
  <si>
    <t>12색A2/NeutralGray</t>
  </si>
  <si>
    <t>12색A3/TonerGray</t>
  </si>
  <si>
    <t>12색A4/WarmGray</t>
  </si>
  <si>
    <t>72색A</t>
  </si>
  <si>
    <t>72색B</t>
  </si>
  <si>
    <t>72색C</t>
  </si>
  <si>
    <t>32색</t>
  </si>
  <si>
    <t>90색</t>
  </si>
  <si>
    <t>150ml</t>
  </si>
  <si>
    <t>대/Su:Feel-L</t>
  </si>
  <si>
    <t>소/Su:Feel-S</t>
  </si>
  <si>
    <t>중/Su:Feel-M</t>
  </si>
  <si>
    <t>3본/Su:Feel-set</t>
  </si>
  <si>
    <t>L/XQRN-L</t>
  </si>
  <si>
    <t>M/XQRN-M</t>
  </si>
  <si>
    <t>S/XQRN-S</t>
  </si>
  <si>
    <t>18색/XNCW-18N</t>
  </si>
  <si>
    <t>30색/XNCW-30N</t>
  </si>
  <si>
    <t>36색/XNCW-36N</t>
  </si>
  <si>
    <t>48색/XNCW-48N</t>
  </si>
  <si>
    <t>사계절/봄</t>
  </si>
  <si>
    <t>사계절/여름</t>
  </si>
  <si>
    <t>사계절/가을</t>
  </si>
  <si>
    <t>사계절/겨울</t>
  </si>
  <si>
    <t>EF(N)</t>
  </si>
  <si>
    <t>F(N)</t>
  </si>
  <si>
    <t>M(N)</t>
  </si>
  <si>
    <t>1.1mm(N)</t>
  </si>
  <si>
    <t>1.5mm(N)</t>
  </si>
  <si>
    <t>1.9mm(N)</t>
  </si>
  <si>
    <t>010(대표)/Black</t>
  </si>
  <si>
    <t>021/LightCarmine</t>
  </si>
  <si>
    <t>022/CarmineRed</t>
  </si>
  <si>
    <t>023/ScarletRed</t>
  </si>
  <si>
    <t>024/WineRed</t>
  </si>
  <si>
    <t>025/Pink</t>
  </si>
  <si>
    <t>026/LightPink</t>
  </si>
  <si>
    <t>028/PalePink</t>
  </si>
  <si>
    <t>030/Blue</t>
  </si>
  <si>
    <t>031/CobaltBlue</t>
  </si>
  <si>
    <t>032/PersianBlue</t>
  </si>
  <si>
    <t>035/DeepBlue</t>
  </si>
  <si>
    <t>036/LightBlue</t>
  </si>
  <si>
    <t>037/CornflourBlue</t>
  </si>
  <si>
    <t>038/PeacockBlue</t>
  </si>
  <si>
    <t>040/Green</t>
  </si>
  <si>
    <t>041/LightGreen</t>
  </si>
  <si>
    <t>042/TurquoiseGreen</t>
  </si>
  <si>
    <t>043/OliveGreen</t>
  </si>
  <si>
    <t>044/DeepGreen</t>
  </si>
  <si>
    <t>045/PaleGreen</t>
  </si>
  <si>
    <t>046/MidGreen</t>
  </si>
  <si>
    <t>047/MayGreen</t>
  </si>
  <si>
    <t>050/Yellow</t>
  </si>
  <si>
    <t>051/LemonYellow</t>
  </si>
  <si>
    <t>052/BrightYellow</t>
  </si>
  <si>
    <t>060/Brown</t>
  </si>
  <si>
    <t>061/LightBrown</t>
  </si>
  <si>
    <t>062/DarkBrown</t>
  </si>
  <si>
    <t>063/Ochre</t>
  </si>
  <si>
    <t>064/Oatmeal</t>
  </si>
  <si>
    <t>065/Midbrown</t>
  </si>
  <si>
    <t>066/DarkOatmeal</t>
  </si>
  <si>
    <t>067/Mustard</t>
  </si>
  <si>
    <t>070/Orange</t>
  </si>
  <si>
    <t>071/FleshColour</t>
  </si>
  <si>
    <t>072/Beige</t>
  </si>
  <si>
    <t>080/Violet</t>
  </si>
  <si>
    <t>081/LightViolet</t>
  </si>
  <si>
    <t>082/Purple</t>
  </si>
  <si>
    <t>083/Lilac</t>
  </si>
  <si>
    <t>090/Gray</t>
  </si>
  <si>
    <t>091/LightGray</t>
  </si>
  <si>
    <t>092/BlueGray</t>
  </si>
  <si>
    <t>093/GreenGray</t>
  </si>
  <si>
    <t>094/GrayBrown</t>
  </si>
  <si>
    <t>095/DarkGray</t>
  </si>
  <si>
    <t>096/MidGray</t>
  </si>
  <si>
    <t>003(대표)/FluorescentPink</t>
  </si>
  <si>
    <t>011/Black</t>
  </si>
  <si>
    <t>029/GeraniumRed</t>
  </si>
  <si>
    <t>053/YellowGreen</t>
  </si>
  <si>
    <t>010(대표)/PureBlack</t>
  </si>
  <si>
    <t>021/Salmon</t>
  </si>
  <si>
    <t>024/Rose</t>
  </si>
  <si>
    <t>025/PurePink</t>
  </si>
  <si>
    <t>026/BabyPink</t>
  </si>
  <si>
    <t>030/PureBlue</t>
  </si>
  <si>
    <t>031/BabyBlue</t>
  </si>
  <si>
    <t>034/Denim</t>
  </si>
  <si>
    <t>035/Navy</t>
  </si>
  <si>
    <t>044/Evergreen</t>
  </si>
  <si>
    <t>047/SpringGreen</t>
  </si>
  <si>
    <t>052/Apricot</t>
  </si>
  <si>
    <t>060/PureBrown</t>
  </si>
  <si>
    <t>062/Chocolate</t>
  </si>
  <si>
    <t>070/PupeOrange</t>
  </si>
  <si>
    <t>080/PureViolet</t>
  </si>
  <si>
    <t>092/SteelGray</t>
  </si>
  <si>
    <t>207/IslandCoral</t>
  </si>
  <si>
    <t>301/Splash</t>
  </si>
  <si>
    <t>401/HunterGreen</t>
  </si>
  <si>
    <t>402/Kiwi</t>
  </si>
  <si>
    <t>503/SummerSun</t>
  </si>
  <si>
    <t>801/Aubergine</t>
  </si>
  <si>
    <t>15ml*18색</t>
  </si>
  <si>
    <t>12ml*12색/XTCW12</t>
  </si>
  <si>
    <t>12ml*18색/XTCW18</t>
  </si>
  <si>
    <t>12ml*24색/XTCW24</t>
  </si>
  <si>
    <t>200ml</t>
  </si>
  <si>
    <t>55ml</t>
  </si>
  <si>
    <t>20ml*24색A</t>
  </si>
  <si>
    <t>20ml*24색B</t>
  </si>
  <si>
    <t>단봉</t>
  </si>
  <si>
    <t>장봉/대</t>
  </si>
  <si>
    <t>장봉/특</t>
  </si>
  <si>
    <t>중봉</t>
  </si>
  <si>
    <t>2절/20매</t>
  </si>
  <si>
    <t>4*6</t>
  </si>
  <si>
    <t>5*8</t>
  </si>
  <si>
    <t>쌍간</t>
  </si>
  <si>
    <t>대/450ml</t>
  </si>
  <si>
    <t>소/180ml</t>
  </si>
  <si>
    <t>일반+마루펜대</t>
  </si>
  <si>
    <t>마루펜,일반펜겸용/핑크</t>
  </si>
  <si>
    <t>마루펜,일반펜겸용/화이트</t>
  </si>
  <si>
    <t>무광</t>
  </si>
  <si>
    <t>유광</t>
  </si>
  <si>
    <t>A4/110g/150*220mm/40매</t>
  </si>
  <si>
    <t>B4/110g/180*270mm/40매</t>
  </si>
  <si>
    <t>125mm*10M</t>
  </si>
  <si>
    <t>175mm*10M</t>
  </si>
  <si>
    <t>250mm*10M</t>
  </si>
  <si>
    <t>300*400mm/16절</t>
  </si>
  <si>
    <t>350*500mm/8절</t>
  </si>
  <si>
    <t>400*600mm/4절</t>
  </si>
  <si>
    <t>3P/스텐레스</t>
  </si>
  <si>
    <t>A2/블랙</t>
  </si>
  <si>
    <t>A3/블랙</t>
  </si>
  <si>
    <t>4절/자석형</t>
  </si>
  <si>
    <t>4절/클립형</t>
  </si>
  <si>
    <t>리필지우개포함</t>
  </si>
  <si>
    <t>10입/연필용</t>
  </si>
  <si>
    <t>잉크용</t>
  </si>
  <si>
    <t>30cc</t>
  </si>
  <si>
    <t>48색용</t>
  </si>
  <si>
    <t>60색용</t>
  </si>
  <si>
    <t>8절</t>
  </si>
  <si>
    <t>고흐/2절</t>
  </si>
  <si>
    <t>고흐/3절</t>
  </si>
  <si>
    <t>고흐/4절</t>
  </si>
  <si>
    <t>고흐/8절</t>
  </si>
  <si>
    <t>고흐/A1</t>
  </si>
  <si>
    <t>L/청기지</t>
  </si>
  <si>
    <t>XL/청기지/AR-XL-DE</t>
  </si>
  <si>
    <t>9.5*19cm/검정</t>
  </si>
  <si>
    <t>9.5*19cm/갈색</t>
  </si>
  <si>
    <t>16*19cm/검정</t>
  </si>
  <si>
    <t>16*19cm/갈색</t>
  </si>
  <si>
    <t>470~745mm/Ø72/소</t>
  </si>
  <si>
    <t>550~870mm/Ø86/중</t>
  </si>
  <si>
    <t>570~930mm/Ø104/대</t>
  </si>
  <si>
    <t>700~1200mm/Ø125/특대</t>
  </si>
  <si>
    <t>0.1mm</t>
  </si>
  <si>
    <t>0.2mm</t>
  </si>
  <si>
    <t>0.4mm</t>
  </si>
  <si>
    <t>0.1mm/블랙</t>
  </si>
  <si>
    <t>0.2mm/블랙</t>
  </si>
  <si>
    <t>0.8mm/블랙</t>
  </si>
  <si>
    <t>0.25mm/흑색</t>
  </si>
  <si>
    <t>0.35mm/블랙</t>
  </si>
  <si>
    <t>0.45mm/블랙</t>
  </si>
  <si>
    <t>0.05mm/3080059</t>
  </si>
  <si>
    <t>0.1mm/308019</t>
  </si>
  <si>
    <t>0.2mm/308029</t>
  </si>
  <si>
    <t>0.3mm/308039</t>
  </si>
  <si>
    <t>0.4mm/308049</t>
  </si>
  <si>
    <t>0.5mm/308059</t>
  </si>
  <si>
    <t>0.6mm/308069</t>
  </si>
  <si>
    <t>0.7mm/308079</t>
  </si>
  <si>
    <t>0.8mm/308089</t>
  </si>
  <si>
    <t>1.0mm/308109</t>
  </si>
  <si>
    <t>1.2mm/308129</t>
  </si>
  <si>
    <t>Chisel/308C29</t>
  </si>
  <si>
    <t>6본/308SB6P</t>
  </si>
  <si>
    <t>0.03mm/블랙</t>
  </si>
  <si>
    <t>0.05mm/블랙</t>
  </si>
  <si>
    <t>BM</t>
  </si>
  <si>
    <t>BS</t>
  </si>
  <si>
    <t>0.03mm</t>
  </si>
  <si>
    <t>0.03mm/라벤더</t>
  </si>
  <si>
    <t>0.03mm/세피아</t>
  </si>
  <si>
    <t>0.03mm/웜그레이</t>
  </si>
  <si>
    <t>0.03mm/핑크</t>
  </si>
  <si>
    <t>0.05mm/라벤더</t>
  </si>
  <si>
    <t>0.05mm/브라운</t>
  </si>
  <si>
    <t>0.05mm/세피아</t>
  </si>
  <si>
    <t>0.05mm/올리브</t>
  </si>
  <si>
    <t>0.05mm/웜그레이</t>
  </si>
  <si>
    <t>0.05mm/코발트</t>
  </si>
  <si>
    <t>0.05mm/핑크</t>
  </si>
  <si>
    <t>0.05mm/화인</t>
  </si>
  <si>
    <t>0.05mm/회색</t>
  </si>
  <si>
    <t>0.1mm/녹색</t>
  </si>
  <si>
    <t>0.1mm/라벤더</t>
  </si>
  <si>
    <t>0.1mm/브라운</t>
  </si>
  <si>
    <t>0.1mm/세피아</t>
  </si>
  <si>
    <t>0.1mm/와인</t>
  </si>
  <si>
    <t>0.1mm/웜그레이</t>
  </si>
  <si>
    <t>0.1mm/파랑</t>
  </si>
  <si>
    <t>0.1mm/핑크</t>
  </si>
  <si>
    <t>0.1mm/회색</t>
  </si>
  <si>
    <t>0.3mm/세피아</t>
  </si>
  <si>
    <t>0.3mm/올리브</t>
  </si>
  <si>
    <t>0.3mm/와인</t>
  </si>
  <si>
    <t>0.3mm/웜그레이</t>
  </si>
  <si>
    <t>0.3mm/코발트</t>
  </si>
  <si>
    <t>0.5mm/갈색</t>
  </si>
  <si>
    <t>0.5mm/브라운</t>
  </si>
  <si>
    <t>0.5mm/웜그레이</t>
  </si>
  <si>
    <t>0.5mm/파랑</t>
  </si>
  <si>
    <t>BM/세피아</t>
  </si>
  <si>
    <t>BS/세피아</t>
  </si>
  <si>
    <t>0.03mm/브라운</t>
  </si>
  <si>
    <t>12본/6B~4H</t>
  </si>
  <si>
    <t>0.1mm/그린</t>
  </si>
  <si>
    <t>0.1mm/그린딥</t>
  </si>
  <si>
    <t>0.1mm/레드</t>
  </si>
  <si>
    <t>0.1mm/블루</t>
  </si>
  <si>
    <t>0.1mm/옐로우</t>
  </si>
  <si>
    <t>0.1mm/오렌지</t>
  </si>
  <si>
    <t>0.1mm/와인레드</t>
  </si>
  <si>
    <t>0.1mm/코발트블루</t>
  </si>
  <si>
    <t>0.1mm/쿨그레이</t>
  </si>
  <si>
    <t>0.1mm/퍼플</t>
  </si>
  <si>
    <t>0.3mm/쿨그레이</t>
  </si>
  <si>
    <t>0.5mm/쿨그레이</t>
  </si>
  <si>
    <t>B/그린</t>
  </si>
  <si>
    <t>B/옐로우</t>
  </si>
  <si>
    <t>B/오렌지</t>
  </si>
  <si>
    <t>B/와인레드</t>
  </si>
  <si>
    <t>B/코발트블루</t>
  </si>
  <si>
    <t>B/쿨그레이</t>
  </si>
  <si>
    <t>B/퍼플</t>
  </si>
  <si>
    <t>B/핑크</t>
  </si>
  <si>
    <t>C/블랙</t>
  </si>
  <si>
    <t>C/쿨그레이</t>
  </si>
  <si>
    <t>12본/8B,7B,6B,5B,4B,3B,2B,BHB,F,H,2H</t>
  </si>
  <si>
    <t>B/그린딥</t>
  </si>
  <si>
    <t>0.5mm/HB</t>
  </si>
  <si>
    <t>0.7mm/HB</t>
  </si>
  <si>
    <t>0.35mm/135300</t>
  </si>
  <si>
    <t>0.5mm/135500</t>
  </si>
  <si>
    <t>0.7mm/135700</t>
  </si>
  <si>
    <t>1.0mm/135900</t>
  </si>
  <si>
    <t>0.3mm/HB</t>
  </si>
  <si>
    <t>0.7mm/2H</t>
  </si>
  <si>
    <t>0.9mm/HB</t>
  </si>
  <si>
    <t>1.3mm/HB</t>
  </si>
  <si>
    <t>2.0mm/2B</t>
  </si>
  <si>
    <t>B급/2mm/134600</t>
  </si>
  <si>
    <t>2B/2mm/127102</t>
  </si>
  <si>
    <t>2H/2mm/127112</t>
  </si>
  <si>
    <t>3B/2mm/127103</t>
  </si>
  <si>
    <t>3H/2mm/127113</t>
  </si>
  <si>
    <t>4B/3.15mm(4B~6B대표)/127104</t>
  </si>
  <si>
    <t>4H/2mm/127114</t>
  </si>
  <si>
    <t>5B/3.15mm/127105</t>
  </si>
  <si>
    <t>5H/2mm/127115</t>
  </si>
  <si>
    <t>6B/3.15mm/127106</t>
  </si>
  <si>
    <t>6H/2mm/127116</t>
  </si>
  <si>
    <t>B/2mm/127101</t>
  </si>
  <si>
    <t>F/2mm/127110</t>
  </si>
  <si>
    <t>H/2mm/127111</t>
  </si>
  <si>
    <t>HB/2mm/127100</t>
  </si>
  <si>
    <t>554</t>
  </si>
  <si>
    <t>최대360mm/디바이더</t>
  </si>
  <si>
    <t>36cm</t>
  </si>
  <si>
    <t>30cm/철제</t>
  </si>
  <si>
    <t>30cm/6</t>
  </si>
  <si>
    <t>무광/15cm</t>
  </si>
  <si>
    <t>무광/1M</t>
  </si>
  <si>
    <t>무광/30cm</t>
  </si>
  <si>
    <t>무광/60cm</t>
  </si>
  <si>
    <t>450*600mm/고급형</t>
  </si>
  <si>
    <t>750*1050mm</t>
  </si>
  <si>
    <t>600*900mm/고급형</t>
  </si>
  <si>
    <t>400*530*12T</t>
  </si>
  <si>
    <t>450*600*12T</t>
  </si>
  <si>
    <t>500*660*12T</t>
  </si>
  <si>
    <t>600*900mm/일반형</t>
  </si>
  <si>
    <t>8W/블랙</t>
  </si>
  <si>
    <t>8W/화이트</t>
  </si>
  <si>
    <t>400*520mm/그레이</t>
  </si>
  <si>
    <t>400*520mm/망플</t>
  </si>
  <si>
    <t>400*600mm/그레이</t>
  </si>
  <si>
    <t>400*600mm/망플</t>
  </si>
  <si>
    <t>600*900mm/그레이</t>
  </si>
  <si>
    <t>600*900mm/망플</t>
  </si>
  <si>
    <t>1250*950mm/대</t>
  </si>
  <si>
    <t>770*750mm/소</t>
  </si>
  <si>
    <t>670*740mm/표준형</t>
  </si>
  <si>
    <t>라이트/0.5mm/녹색</t>
  </si>
  <si>
    <t>라이트/0.5mm/청색</t>
  </si>
  <si>
    <t>라이트/1.0mm/녹색</t>
  </si>
  <si>
    <t>라이트/1.0mm/청색</t>
  </si>
  <si>
    <t>라이트/1.5mm/녹색</t>
  </si>
  <si>
    <t>라이트/1.5mm/청색</t>
  </si>
  <si>
    <t>라이트/2.0mm/녹색</t>
  </si>
  <si>
    <t>라이트/2.0mm/청색</t>
  </si>
  <si>
    <t>라이트/2.5mm/녹색</t>
  </si>
  <si>
    <t>라이트/2.5mm/청색</t>
  </si>
  <si>
    <t>라이트/3.0mm/녹색</t>
  </si>
  <si>
    <t>라이트/3.0mm/청색</t>
  </si>
  <si>
    <t>라이트/3.5mm/녹색</t>
  </si>
  <si>
    <t>라이트/3.5mm/청색</t>
  </si>
  <si>
    <t>라이트/4.0mm/녹색</t>
  </si>
  <si>
    <t>라이트/4.0mm/청색</t>
  </si>
  <si>
    <t>라이트/4.5mm/녹색</t>
  </si>
  <si>
    <t>라이트/4.5mm/청색</t>
  </si>
  <si>
    <t>라이트/5.0mm/녹색</t>
  </si>
  <si>
    <t>라이트/5.0mm/청색</t>
  </si>
  <si>
    <t>메탈/0.5mm/금색</t>
  </si>
  <si>
    <t>메탈/0.5mm/금은색</t>
  </si>
  <si>
    <t>메탈/0.5mm/녹색</t>
  </si>
  <si>
    <t>메탈/0.5mm/동색</t>
  </si>
  <si>
    <t>메탈/0.5mm/은색</t>
  </si>
  <si>
    <t>메탈/0.5mm/적색</t>
  </si>
  <si>
    <t>메탈/0.5mm/청색</t>
  </si>
  <si>
    <t>메탈/1.0mm/금색</t>
  </si>
  <si>
    <t>메탈/1.0mm/금은색</t>
  </si>
  <si>
    <t>메탈/1.0mm/녹색</t>
  </si>
  <si>
    <t>메탈/1.0mm/동색</t>
  </si>
  <si>
    <t>메탈/1.0mm/은색</t>
  </si>
  <si>
    <t>메탈/1.0mm/적색</t>
  </si>
  <si>
    <t>메탈/1.0mm/청색</t>
  </si>
  <si>
    <t>메탈/1.5mm/금색</t>
  </si>
  <si>
    <t>메탈/1.5mm/금은색</t>
  </si>
  <si>
    <t>메탈/1.5mm/녹색</t>
  </si>
  <si>
    <t>메탈/1.5mm/동색</t>
  </si>
  <si>
    <t>메탈/1.5mm/은색</t>
  </si>
  <si>
    <t>메탈/1.5mm/적색</t>
  </si>
  <si>
    <t>메탈/1.5mm/청색</t>
  </si>
  <si>
    <t>메탈/2.0mm/금색</t>
  </si>
  <si>
    <t>메탈/2.0mm/금은색</t>
  </si>
  <si>
    <t>메탈/2.0mm/녹색</t>
  </si>
  <si>
    <t>메탈/2.0mm/동색</t>
  </si>
  <si>
    <t>메탈/2.0mm/은색</t>
  </si>
  <si>
    <t>메탈/2.0mm/적색</t>
  </si>
  <si>
    <t>메탈/2.0mm/청색</t>
  </si>
  <si>
    <t>메탈/2.5mm/금색</t>
  </si>
  <si>
    <t>메탈/2.5mm/금은색</t>
  </si>
  <si>
    <t>메탈/2.5mm/녹색</t>
  </si>
  <si>
    <t>메탈/2.5mm/동색</t>
  </si>
  <si>
    <t>메탈/2.5mm/은색</t>
  </si>
  <si>
    <t>메탈/2.5mm/적색</t>
  </si>
  <si>
    <t>메탈/2.5mm/청색</t>
  </si>
  <si>
    <t>메탈/3.0mm/금색</t>
  </si>
  <si>
    <t>메탈/3.0mm/금은색</t>
  </si>
  <si>
    <t>메탈/3.0mm/녹색</t>
  </si>
  <si>
    <t>메탈/3.0mm/동색</t>
  </si>
  <si>
    <t>메탈/3.0mm/은색</t>
  </si>
  <si>
    <t>메탈/3.0mm/적색</t>
  </si>
  <si>
    <t>메탈/3.0mm/청색</t>
  </si>
  <si>
    <t>메탈/3.5mm/금색</t>
  </si>
  <si>
    <t>메탈/3.5mm/금은색</t>
  </si>
  <si>
    <t>메탈/3.5mm/녹색</t>
  </si>
  <si>
    <t>메탈/3.5mm/동색</t>
  </si>
  <si>
    <t>메탈/3.5mm/은색</t>
  </si>
  <si>
    <t>메탈/3.5mm/적색</t>
  </si>
  <si>
    <t>메탈/3.5mm/청색</t>
  </si>
  <si>
    <t>메탈/4.0mm/금색</t>
  </si>
  <si>
    <t>메탈/4.0mm/금은색</t>
  </si>
  <si>
    <t>메탈/4.0mm/녹색</t>
  </si>
  <si>
    <t>메탈/4.0mm/동색</t>
  </si>
  <si>
    <t>메탈/4.0mm/은색</t>
  </si>
  <si>
    <t>메탈/4.0mm/적색</t>
  </si>
  <si>
    <t>메탈/4.0mm/청색</t>
  </si>
  <si>
    <t>메탈/4.5mm/금색</t>
  </si>
  <si>
    <t>메탈/4.5mm/금은색</t>
  </si>
  <si>
    <t>메탈/4.5mm/녹색</t>
  </si>
  <si>
    <t>메탈/4.5mm/동색</t>
  </si>
  <si>
    <t>메탈/4.5mm/은색</t>
  </si>
  <si>
    <t>메탈/4.5mm/적색</t>
  </si>
  <si>
    <t>메탈/4.5mm/청색</t>
  </si>
  <si>
    <t>메탈/5.0mm/금색</t>
  </si>
  <si>
    <t>메탈/5.0mm/금은색</t>
  </si>
  <si>
    <t>메탈/5.0mm/녹색</t>
  </si>
  <si>
    <t>메탈/5.0mm/동색</t>
  </si>
  <si>
    <t>메탈/5.0mm/은색</t>
  </si>
  <si>
    <t>메탈/5.0mm/적색</t>
  </si>
  <si>
    <t>메탈/5.0mm/청색</t>
  </si>
  <si>
    <t>일반/0.5mm</t>
  </si>
  <si>
    <t>일반/0.5mm/갈색</t>
  </si>
  <si>
    <t>일반/0.5mm/노랑색</t>
  </si>
  <si>
    <t>일반/0.5mm/녹색</t>
  </si>
  <si>
    <t>일반/0.5mm/적색</t>
  </si>
  <si>
    <t>일반/0.5mm/주황색</t>
  </si>
  <si>
    <t>일반/0.5mm/청색</t>
  </si>
  <si>
    <t>일반/0.5mm/회색</t>
  </si>
  <si>
    <t>일반/0.5mm/흑색</t>
  </si>
  <si>
    <t>일반/0.5mm/흰색</t>
  </si>
  <si>
    <t>일반/1.0mm</t>
  </si>
  <si>
    <t>일반/1.0mm/갈색</t>
  </si>
  <si>
    <t>일반/1.0mm/노랑색</t>
  </si>
  <si>
    <t>일반/1.0mm/녹색</t>
  </si>
  <si>
    <t>일반/1.0mm/적색</t>
  </si>
  <si>
    <t>일반/1.0mm/주황색</t>
  </si>
  <si>
    <t>일반/1.0mm/청색</t>
  </si>
  <si>
    <t>일반/1.0mm/회색</t>
  </si>
  <si>
    <t>일반/1.0mm/흑색</t>
  </si>
  <si>
    <t>일반/1.0mm/흰색</t>
  </si>
  <si>
    <t>일반/1.5mm</t>
  </si>
  <si>
    <t>일반/1.5mm/갈색</t>
  </si>
  <si>
    <t>일반/1.5mm/노랑색</t>
  </si>
  <si>
    <t>일반/1.5mm/녹색</t>
  </si>
  <si>
    <t>일반/1.5mm/적색</t>
  </si>
  <si>
    <t>일반/1.5mm/주황색</t>
  </si>
  <si>
    <t>일반/1.5mm/청색</t>
  </si>
  <si>
    <t>일반/1.5mm/회색</t>
  </si>
  <si>
    <t>일반/1.5mm/흑색</t>
  </si>
  <si>
    <t>일반/1.5mm/흰색</t>
  </si>
  <si>
    <t>일반/2.0mm</t>
  </si>
  <si>
    <t>일반/2.0mm/갈색</t>
  </si>
  <si>
    <t>일반/2.0mm/노랑색</t>
  </si>
  <si>
    <t>일반/2.0mm/녹색</t>
  </si>
  <si>
    <t>일반/2.0mm/적색</t>
  </si>
  <si>
    <t>일반/2.0mm/주황색</t>
  </si>
  <si>
    <t>일반/2.0mm/청색</t>
  </si>
  <si>
    <t>일반/2.0mm/회색</t>
  </si>
  <si>
    <t>일반/2.0mm/흑색</t>
  </si>
  <si>
    <t>일반/2.0mm/흰색</t>
  </si>
  <si>
    <t>일반/2.5mm</t>
  </si>
  <si>
    <t>일반/2.5mm/갈색</t>
  </si>
  <si>
    <t>일반/2.5mm/노랑색</t>
  </si>
  <si>
    <t>일반/2.5mm/녹색</t>
  </si>
  <si>
    <t>일반/2.5mm/적색</t>
  </si>
  <si>
    <t>일반/2.5mm/주황색</t>
  </si>
  <si>
    <t>일반/2.5mm/청색</t>
  </si>
  <si>
    <t>일반/2.5mm/회색</t>
  </si>
  <si>
    <t>일반/2.5mm/흑색</t>
  </si>
  <si>
    <t>일반/2.5mm/흰색</t>
  </si>
  <si>
    <t>일반/3.0mm</t>
  </si>
  <si>
    <t>일반/3.0mm/갈색</t>
  </si>
  <si>
    <t>일반/3.0mm/노랑색</t>
  </si>
  <si>
    <t>일반/3.0mm/녹색</t>
  </si>
  <si>
    <t>일반/3.0mm/적색</t>
  </si>
  <si>
    <t>일반/3.0mm/주황색</t>
  </si>
  <si>
    <t>일반/3.0mm/청색</t>
  </si>
  <si>
    <t>일반/3.0mm/회색</t>
  </si>
  <si>
    <t>일반/3.0mm/흑색</t>
  </si>
  <si>
    <t>일반/3.0mm/흰색</t>
  </si>
  <si>
    <t>일반/3.5mm</t>
  </si>
  <si>
    <t>일반/3.5mm/갈색</t>
  </si>
  <si>
    <t>일반/3.5mm/노랑색</t>
  </si>
  <si>
    <t>일반/3.5mm/녹색</t>
  </si>
  <si>
    <t>일반/3.5mm/적색</t>
  </si>
  <si>
    <t>일반/3.5mm/주황색</t>
  </si>
  <si>
    <t>일반/3.5mm/청색</t>
  </si>
  <si>
    <t>일반/3.5mm/회색</t>
  </si>
  <si>
    <t>일반/3.5mm/흑색</t>
  </si>
  <si>
    <t>일반/3.5mm/흰색</t>
  </si>
  <si>
    <t>일반/4.0mm</t>
  </si>
  <si>
    <t>일반/4.0mm/갈색</t>
  </si>
  <si>
    <t>일반/4.0mm/노랑색</t>
  </si>
  <si>
    <t>일반/4.0mm/녹색</t>
  </si>
  <si>
    <t>일반/4.0mm/적색</t>
  </si>
  <si>
    <t>일반/4.0mm/주황색</t>
  </si>
  <si>
    <t>일반/4.0mm/청색</t>
  </si>
  <si>
    <t>일반/4.0mm/회색</t>
  </si>
  <si>
    <t>일반/4.0mm/흑색</t>
  </si>
  <si>
    <t>일반/4.0mm/흰색</t>
  </si>
  <si>
    <t>일반/4.5mm</t>
  </si>
  <si>
    <t>일반/4.5mm/갈색</t>
  </si>
  <si>
    <t>일반/4.5mm/노랑색</t>
  </si>
  <si>
    <t>일반/4.5mm/녹색</t>
  </si>
  <si>
    <t>일반/4.5mm/적색</t>
  </si>
  <si>
    <t>일반/4.5mm/주황색</t>
  </si>
  <si>
    <t>일반/4.5mm/청색</t>
  </si>
  <si>
    <t>일반/4.5mm/회색</t>
  </si>
  <si>
    <t>일반/4.5mm/흑색</t>
  </si>
  <si>
    <t>일반/4.5mm/흰색</t>
  </si>
  <si>
    <t>일반/5.0mm</t>
  </si>
  <si>
    <t>일반/5.0mm/갈색</t>
  </si>
  <si>
    <t>일반/5.0mm/노랑색</t>
  </si>
  <si>
    <t>일반/5.0mm/녹색</t>
  </si>
  <si>
    <t>일반/5.0mm/적색</t>
  </si>
  <si>
    <t>일반/5.0mm/주황색</t>
  </si>
  <si>
    <t>일반/5.0mm/청색</t>
  </si>
  <si>
    <t>일반/5.0mm/회색</t>
  </si>
  <si>
    <t>일반/5.0mm/흑색</t>
  </si>
  <si>
    <t>일반/5.0mm/흰색</t>
  </si>
  <si>
    <t>130*180mm/130색/대</t>
  </si>
  <si>
    <t>30*110mm/130색/소</t>
  </si>
  <si>
    <t>58*180mm/130색/중</t>
  </si>
  <si>
    <t>3*13cm</t>
  </si>
  <si>
    <t>6*17.5cm</t>
  </si>
  <si>
    <t>HB/400</t>
  </si>
  <si>
    <t>45g/12인치*30yd</t>
  </si>
  <si>
    <t>45g/18인치*50yds</t>
  </si>
  <si>
    <t>45g/12인치*50yds</t>
  </si>
  <si>
    <t>8절/45g/200매</t>
  </si>
  <si>
    <t>A3/85g/420*297mm</t>
  </si>
  <si>
    <t>A4/85g/297*210mm</t>
  </si>
  <si>
    <t>9.3*6cm</t>
  </si>
  <si>
    <t>A급/15cm</t>
  </si>
  <si>
    <t>105cm/알루미늄</t>
  </si>
  <si>
    <t>120cm/알루미늄</t>
  </si>
  <si>
    <t>60cm/알루미늄</t>
  </si>
  <si>
    <t>75cm/알루미늄</t>
  </si>
  <si>
    <t>90cm/알루미늄</t>
  </si>
  <si>
    <t>1-36mm원형정규</t>
  </si>
  <si>
    <t>1-36mm사각형</t>
  </si>
  <si>
    <t>40-90mm원형정규</t>
  </si>
  <si>
    <t>37-51mm원형정규</t>
  </si>
  <si>
    <t>사각,삼각,육각형/종합형판</t>
  </si>
  <si>
    <t>1-36mm각1mm증가</t>
  </si>
  <si>
    <t>25도/35도/35도/60도/타원</t>
  </si>
  <si>
    <t>20도30도40도50도타원</t>
  </si>
  <si>
    <t>측량용형판</t>
  </si>
  <si>
    <t>소형원형정규</t>
  </si>
  <si>
    <t>180도/15cm</t>
  </si>
  <si>
    <t>180도/18cm</t>
  </si>
  <si>
    <t>3본조</t>
  </si>
  <si>
    <t>360도/15cm</t>
  </si>
  <si>
    <t>360도/18cm</t>
  </si>
  <si>
    <t>날BA-150/10P/9mm</t>
  </si>
  <si>
    <t>5연발/BA-150(대표)</t>
  </si>
  <si>
    <t>날BL-150P</t>
  </si>
  <si>
    <t>BL-150P</t>
  </si>
  <si>
    <t>9mm/SK2+크롬합금</t>
  </si>
  <si>
    <t>9mm/30도날/SK2</t>
  </si>
  <si>
    <t>30도/날BAD-21P</t>
  </si>
  <si>
    <t>6연발/날BDL-150P</t>
  </si>
  <si>
    <t>BA-150</t>
  </si>
  <si>
    <t>BH-11P</t>
  </si>
  <si>
    <t>BH-21P</t>
  </si>
  <si>
    <t>5연발/날BA-150/10P</t>
  </si>
  <si>
    <t>날BDC-200P/BDA-200P/BD-100</t>
  </si>
  <si>
    <t>피스칼/BDC-200P</t>
  </si>
  <si>
    <t>BDC-200P</t>
  </si>
  <si>
    <t>아크릴전용/BM-1P</t>
  </si>
  <si>
    <t>BR-28P</t>
  </si>
  <si>
    <t>점선캇타</t>
  </si>
  <si>
    <t>날BDC-200P/BD-100</t>
  </si>
  <si>
    <t>일반형</t>
  </si>
  <si>
    <t>원캇타/1.8~17cm</t>
  </si>
  <si>
    <t>원캇타/3~16cm</t>
  </si>
  <si>
    <t>원캇타/2~15cm</t>
  </si>
  <si>
    <t>연장봉</t>
  </si>
  <si>
    <t>C-1500연장봉</t>
  </si>
  <si>
    <t>매트캇타</t>
  </si>
  <si>
    <t>30도(10입)</t>
  </si>
  <si>
    <t>C-2500용</t>
  </si>
  <si>
    <t>C-2500</t>
  </si>
  <si>
    <t>45도/40개입</t>
  </si>
  <si>
    <t>30도/40개입</t>
  </si>
  <si>
    <t>PROH-1교체</t>
  </si>
  <si>
    <t>PROH-2교체</t>
  </si>
  <si>
    <t>아크릴</t>
  </si>
  <si>
    <t>10호/53*46cm</t>
  </si>
  <si>
    <t>12호/61*50cm</t>
  </si>
  <si>
    <t>15호/66*53cm</t>
  </si>
  <si>
    <t>1호/23*16cm</t>
  </si>
  <si>
    <t>20호/73*61cm</t>
  </si>
  <si>
    <t>2호/26*18cm</t>
  </si>
  <si>
    <t>3호/28*22cm</t>
  </si>
  <si>
    <t>4호/33*24cm</t>
  </si>
  <si>
    <t>6호/41*32cm</t>
  </si>
  <si>
    <t>8호/46*38cm</t>
  </si>
  <si>
    <t>10호/53*40.9cm</t>
  </si>
  <si>
    <t>12호/60.6*45.5cm</t>
  </si>
  <si>
    <t>15호/65.1*50cm</t>
  </si>
  <si>
    <t>1호/22.7*14cm</t>
  </si>
  <si>
    <t>20호/72.7*53cm</t>
  </si>
  <si>
    <t>2호/25.8*16cm</t>
  </si>
  <si>
    <t>3호/27.3*19cm</t>
  </si>
  <si>
    <t>4호/33.4*21.1cm</t>
  </si>
  <si>
    <t>6호/40.9*27.3cm</t>
  </si>
  <si>
    <t>8호/45.5*33.4cm</t>
  </si>
  <si>
    <t>Φ30cm</t>
  </si>
  <si>
    <t>Φ40cm</t>
  </si>
  <si>
    <t>25cm</t>
  </si>
  <si>
    <t>10*10*4cm</t>
  </si>
  <si>
    <t>30*30*4cm</t>
  </si>
  <si>
    <t>40*20*4cm</t>
  </si>
  <si>
    <t>40*30cm</t>
  </si>
  <si>
    <t>50*40cm</t>
  </si>
  <si>
    <t>10*10cm</t>
  </si>
  <si>
    <t>13*13cm</t>
  </si>
  <si>
    <t>15*15cm</t>
  </si>
  <si>
    <t>20*20cm</t>
  </si>
  <si>
    <t>25*25cm</t>
  </si>
  <si>
    <t>30*30cm</t>
  </si>
  <si>
    <t>35*35cm</t>
  </si>
  <si>
    <t>40*40cm</t>
  </si>
  <si>
    <t>10*10cm/2입</t>
  </si>
  <si>
    <t>7.6*7.6cm/2입</t>
  </si>
  <si>
    <t>4절/200g/10매</t>
  </si>
  <si>
    <t>5절/200g/10매</t>
  </si>
  <si>
    <t>8절/200g/16매</t>
  </si>
  <si>
    <t>3절/200g/10매</t>
  </si>
  <si>
    <t>16절/80g/188*267mm</t>
  </si>
  <si>
    <t>4절/80g/390*540mm</t>
  </si>
  <si>
    <t>8절/80g/257*357mm</t>
  </si>
  <si>
    <t>A4/95g/210*297mm</t>
  </si>
  <si>
    <t>A5/95g/150*210mm</t>
  </si>
  <si>
    <t>A4/297*210mm</t>
  </si>
  <si>
    <t>A5/148*210mm</t>
  </si>
  <si>
    <t>4절/200g/14매</t>
  </si>
  <si>
    <t>5절/200g/18매</t>
  </si>
  <si>
    <t>8절/200g/28매</t>
  </si>
  <si>
    <t>A4/105g/80매/레드</t>
  </si>
  <si>
    <t>A4/105g/80매/블랙</t>
  </si>
  <si>
    <t>A5/105g/80매/레드</t>
  </si>
  <si>
    <t>A5/105g/80매/블랙</t>
  </si>
  <si>
    <t>B5/105g/80매/레드</t>
  </si>
  <si>
    <t>B5/105g/80매/블랙</t>
  </si>
  <si>
    <t>90g/A3/120매/스프링상철</t>
  </si>
  <si>
    <t>90g/A4/120매/스프링상철</t>
  </si>
  <si>
    <t>90g/B5/120매/스프링상철</t>
  </si>
  <si>
    <t>90g/A5/60매/스프링상철</t>
  </si>
  <si>
    <t>A5/90g/148*210mm/60매/스프링</t>
  </si>
  <si>
    <t>90g/210*297mm/스프링</t>
  </si>
  <si>
    <t>A3/90g/297*420mm/100매/스프링</t>
  </si>
  <si>
    <t>90g/420*594mm/스프링</t>
  </si>
  <si>
    <t>4절/280g/525*385mm/20매/패드/블록형</t>
  </si>
  <si>
    <t>8절/280g/385*260mm/20매/패드/블록형</t>
  </si>
  <si>
    <t>5절/280g/440*320mm/20매/패드/블록형</t>
  </si>
  <si>
    <t>250g/150*104mm/20매/패드</t>
  </si>
  <si>
    <t>A5/150g/64매/1557-FGA5</t>
  </si>
  <si>
    <t>A6/150g/64매/1557-FGA6</t>
  </si>
  <si>
    <t>135*135mm/150g/64매/1557-SQ14</t>
  </si>
  <si>
    <t>A4/150g/64매/1557-LSA4</t>
  </si>
  <si>
    <t>A5/150g/64매/1557-LSA5</t>
  </si>
  <si>
    <t>A6/150g/64매/1557-LSA6</t>
  </si>
  <si>
    <t>200g/A5/20매</t>
  </si>
  <si>
    <t>200g/B5/20매</t>
  </si>
  <si>
    <t>A4/105g/210*297mm</t>
  </si>
  <si>
    <t>A3/105g/297*420mm</t>
  </si>
  <si>
    <t>B6/105g/128*182mm/80매</t>
  </si>
  <si>
    <t>B5/105g/182*257mm</t>
  </si>
  <si>
    <t>A5/105g/148*210mm</t>
  </si>
  <si>
    <t>B6/105g/128*182mm</t>
  </si>
  <si>
    <t>8절/300g/20매</t>
  </si>
  <si>
    <t>A3/300g/20매</t>
  </si>
  <si>
    <t>A4/300g/20매</t>
  </si>
  <si>
    <t>전지/70g/1090*788mm/5매</t>
  </si>
  <si>
    <t>140g/1200*900mm/2매</t>
  </si>
  <si>
    <t>8절/200g/20매</t>
  </si>
  <si>
    <t>A4/200g/20매</t>
  </si>
  <si>
    <t>A5/200g/24매/옥색</t>
  </si>
  <si>
    <t>A4/200g/24매/옥색</t>
  </si>
  <si>
    <t>A5/100g/65매/베이지색</t>
  </si>
  <si>
    <t>A4/100g/65매/베이지색</t>
  </si>
  <si>
    <t>A5/80g/55매/연회색</t>
  </si>
  <si>
    <t>A4/80g/55매/연회색</t>
  </si>
  <si>
    <t>A5/120g/45매/밤색</t>
  </si>
  <si>
    <t>A4/120g/45매/밤색</t>
  </si>
  <si>
    <t>A5/85g/55매/미색</t>
  </si>
  <si>
    <t>A4/85g/55매/미색</t>
  </si>
  <si>
    <t>200g/104*154mm/100매/스노우화이트</t>
  </si>
  <si>
    <t>200g/104*154mm/50매/스노우화이트</t>
  </si>
  <si>
    <t>200g/104*154mm/50매/화이트</t>
  </si>
  <si>
    <t>200g/104*154mm/100매/화이트</t>
  </si>
  <si>
    <t>200g/104*154mm/50매/블랙</t>
  </si>
  <si>
    <t>200g/104*154mm/100매/블랙</t>
  </si>
  <si>
    <t>200g/104*154mm/100매/네츄럴</t>
  </si>
  <si>
    <t>200g/104*154mm/50매/네츄럴</t>
  </si>
  <si>
    <t>300g/104*150mm/15매/황목</t>
  </si>
  <si>
    <t>300g/104*150mm/15매/중목</t>
  </si>
  <si>
    <t>300g/104*150mm/15매/세목</t>
  </si>
  <si>
    <t>300g/104*150mm/20매/플러스</t>
  </si>
  <si>
    <t>200g/104*150mm/100매/점보</t>
  </si>
  <si>
    <t>205g/104*154mm/50매/슈퍼스므스</t>
  </si>
  <si>
    <t>205g/104*154mm/100매/슈퍼스므스</t>
  </si>
  <si>
    <t>A4/130g/297*223mm/40매</t>
  </si>
  <si>
    <t>A5/130g/210*161mm/40매</t>
  </si>
  <si>
    <t>B5/130g/257*195mm/40매</t>
  </si>
  <si>
    <t>A3/130g/420*310mm/40매</t>
  </si>
  <si>
    <t>B5/105g/182*257mm/80매</t>
  </si>
  <si>
    <t>A3/105g/297*420mm/80매</t>
  </si>
  <si>
    <t>B4/105g/257*364mm/80매</t>
  </si>
  <si>
    <t>A4/105g/210*297mm/80매</t>
  </si>
  <si>
    <t>A5/105g/148*210mm/80매</t>
  </si>
  <si>
    <t>A6/105g/105*148mm/80매</t>
  </si>
  <si>
    <t>A3/105g/297*420mm/80매/미색</t>
  </si>
  <si>
    <t>A5/105g/148*210mm/80매/미색</t>
  </si>
  <si>
    <t>B4/105g/257*364mm/80매/미색</t>
  </si>
  <si>
    <t>B5/105g/182*257mm/80매/미색</t>
  </si>
  <si>
    <t>A4/105g/210*297mm/80매/미색</t>
  </si>
  <si>
    <t>A3/90g/297*420mm/120매</t>
  </si>
  <si>
    <t>A4/90g/210*297mm/120매</t>
  </si>
  <si>
    <t>A5/90g/148*210mm/120매</t>
  </si>
  <si>
    <t>A6/90g/105*148mm/120매</t>
  </si>
  <si>
    <t>B4/90g/257*364mm/120매</t>
  </si>
  <si>
    <t>B5/90g/182*257mm/120매</t>
  </si>
  <si>
    <t>A3/200g/297*420mm/25매</t>
  </si>
  <si>
    <t>A4/200g/210*297mm/25매</t>
  </si>
  <si>
    <t>A5/200g/148*210mm/25매</t>
  </si>
  <si>
    <t>B4/200g/257*364mm/25매</t>
  </si>
  <si>
    <t>B5/200g/182*257mm/25매</t>
  </si>
  <si>
    <t>A3/105g/297*420mm/50매</t>
  </si>
  <si>
    <t>B4/105g/257*364mm/50매</t>
  </si>
  <si>
    <t>A4/105g/210*297mm/50매</t>
  </si>
  <si>
    <t>B5/105g/182*257mm/50매</t>
  </si>
  <si>
    <t>A5/105g/148*210mm/50매</t>
  </si>
  <si>
    <t>A6/105g/105*148mm/50매</t>
  </si>
  <si>
    <t>4절/180g/10매/스노우화이트</t>
  </si>
  <si>
    <t>4절/180g/10매/화이트</t>
  </si>
  <si>
    <t>4절/180g/10매/블랙</t>
  </si>
  <si>
    <t>4절/180g/10매/레몬옐로우</t>
  </si>
  <si>
    <t>4절/180g/10매/옐로우</t>
  </si>
  <si>
    <t>4절/180g/10매/오렌지</t>
  </si>
  <si>
    <t>4절/180g/10매/오렌지레드</t>
  </si>
  <si>
    <t>4절/180g/10매/브라운</t>
  </si>
  <si>
    <t>4절/180g/10매/핑크</t>
  </si>
  <si>
    <t>4절/180g/10매/퍼플</t>
  </si>
  <si>
    <t>4절/180g/10매/레드</t>
  </si>
  <si>
    <t>4절/180g/10매/샤투르즈</t>
  </si>
  <si>
    <t>4절/180g/10매/그린</t>
  </si>
  <si>
    <t>4절/180g/10매/스카이블루</t>
  </si>
  <si>
    <t>4절/180g/10매/코발트블루</t>
  </si>
  <si>
    <t>4절/200g/10매/네츄럴</t>
  </si>
  <si>
    <t>4절/200g/10매/크림</t>
  </si>
  <si>
    <t>4절/200g/10매/울트라그레이</t>
  </si>
  <si>
    <t>4절/200g/10매/그레이</t>
  </si>
  <si>
    <t>4절/200g/10매/라이트브라운</t>
  </si>
  <si>
    <t>4절/200g/10매/엣지커피</t>
  </si>
  <si>
    <t>4절/200g/10매/엣지레드</t>
  </si>
  <si>
    <t>4절/200g/10매/엣지올리브</t>
  </si>
  <si>
    <t>4절/200g/10매/엣지네이비</t>
  </si>
  <si>
    <t>4절/200g/10매/라이트블루</t>
  </si>
  <si>
    <t>4절/200g/10매/라이트바이올렛</t>
  </si>
  <si>
    <t>4절/200g/10매/피치</t>
  </si>
  <si>
    <t>4절/200g/10매/모스옐로우</t>
  </si>
  <si>
    <t>4절/200g/10매/다크그린</t>
  </si>
  <si>
    <t>4절/200g/10매/카키</t>
  </si>
  <si>
    <t>A4/180g/100매/스노우화이트</t>
  </si>
  <si>
    <t>A4/180g/10매/스노우화이트</t>
  </si>
  <si>
    <t>A4/180g/100매/화이트</t>
  </si>
  <si>
    <t>A4/180g/10매/화이트</t>
  </si>
  <si>
    <t>A4/180g/100매/옐로우</t>
  </si>
  <si>
    <t>A4/180g/10매/옐로우</t>
  </si>
  <si>
    <t>A4/180g/100매/오렌지</t>
  </si>
  <si>
    <t>A4/180g/10매/오렌지</t>
  </si>
  <si>
    <t>A4/180g/100매/핑크</t>
  </si>
  <si>
    <t>A4/180g/10매/핑크</t>
  </si>
  <si>
    <t>A4/180g/100매/샤투르즈</t>
  </si>
  <si>
    <t>A4/180g/10매/샤투르즈</t>
  </si>
  <si>
    <t>A4/180g/100매/스카이블루</t>
  </si>
  <si>
    <t>A4/180g/10매/스카이블루</t>
  </si>
  <si>
    <t>A4/180g/100매/레몬옐로우</t>
  </si>
  <si>
    <t>A4/180g/10매/레몬옐로우</t>
  </si>
  <si>
    <t>A4/180g/100매/오렌지레드</t>
  </si>
  <si>
    <t>A4/180g/10매/오렌지레드</t>
  </si>
  <si>
    <t>A4/180g/100매/브라운</t>
  </si>
  <si>
    <t>A4/180g10매/브라운</t>
  </si>
  <si>
    <t>A4/180g/100매/그린</t>
  </si>
  <si>
    <t>A4/180g/10매/그린</t>
  </si>
  <si>
    <t>A4/200g/100매/네츄럴</t>
  </si>
  <si>
    <t>A4/200g/10매/네츄럴</t>
  </si>
  <si>
    <t>A4/200g/100매/크림</t>
  </si>
  <si>
    <t>A4/200g/10매/크림</t>
  </si>
  <si>
    <t>A4/200g/100매/울트라그레이</t>
  </si>
  <si>
    <t>A4/200g/10매/울트라그레이</t>
  </si>
  <si>
    <t>A4/200g/100매/그레이</t>
  </si>
  <si>
    <t>A4/200g/10매/그레이</t>
  </si>
  <si>
    <t>A4/200g/100매/라이트브라운</t>
  </si>
  <si>
    <t>A4/200g/10매/라이트브라운</t>
  </si>
  <si>
    <t>A4/180g/100매/블랙</t>
  </si>
  <si>
    <t>A4/180g/10매/블랙</t>
  </si>
  <si>
    <t>A4/180g/100매/퍼플</t>
  </si>
  <si>
    <t>A4/180g/10매/퍼플</t>
  </si>
  <si>
    <t>A4/180g/100매/레드</t>
  </si>
  <si>
    <t>A4/180g/10매/레드</t>
  </si>
  <si>
    <t>A4/180g/100매/코발트블루</t>
  </si>
  <si>
    <t>A4/180g/10매/코발트블루</t>
  </si>
  <si>
    <t>A4/200g/100매/엣지커피</t>
  </si>
  <si>
    <t>A4/200g/10매/엣지커피</t>
  </si>
  <si>
    <t>A4/200g/100매/엣지레드</t>
  </si>
  <si>
    <t>A4/200g/10매/엣지레드</t>
  </si>
  <si>
    <t>A4/200g/100매/엣지올리브</t>
  </si>
  <si>
    <t>A4/200g/10매/엣지올리브</t>
  </si>
  <si>
    <t>A4/200g/100매/엣지네이비</t>
  </si>
  <si>
    <t>A4/200g/10매/엣지네이비</t>
  </si>
  <si>
    <t>4절/120g/10매/H연미색</t>
  </si>
  <si>
    <t>4절/120g/10매/S계란색</t>
  </si>
  <si>
    <t>4절/120g/10매/S회황색</t>
  </si>
  <si>
    <t>4절/120g/10매/S황갈색</t>
  </si>
  <si>
    <t>4절/120g/10매/H옥색</t>
  </si>
  <si>
    <t>4절/120g/10매/H노랑색</t>
  </si>
  <si>
    <t>4절/120g/10매/H녹두색</t>
  </si>
  <si>
    <t>4절/120g/10매/S연분홍색</t>
  </si>
  <si>
    <t>4절/120g/10매/H벚꽃색</t>
  </si>
  <si>
    <t>4절/120g/10매/H크림색</t>
  </si>
  <si>
    <t>4절/120g/10매/S해바라기색</t>
  </si>
  <si>
    <t>4절/120g/10매/S연보라색</t>
  </si>
  <si>
    <t>4절/120g/10매/S은회색</t>
  </si>
  <si>
    <t>4절/120g/10매/H회색</t>
  </si>
  <si>
    <t>4절/120g/10매/H녹청색</t>
  </si>
  <si>
    <t>4절/120g/10매/H연청색</t>
  </si>
  <si>
    <t>4절/120g/10매/S옥색</t>
  </si>
  <si>
    <t>4절/120g/10매/S청회색</t>
  </si>
  <si>
    <t>4절/120g/10매/H사이언블루</t>
  </si>
  <si>
    <t>4절/120g/10매/H풋사과색</t>
  </si>
  <si>
    <t>4절/120g/10매/H노른자색</t>
  </si>
  <si>
    <t>4절/120g/10매/H황단색</t>
  </si>
  <si>
    <t>4절/120g/10매/S오렌지색</t>
  </si>
  <si>
    <t>4절/120g/10매/S황토색</t>
  </si>
  <si>
    <t>4절/120g/10매/S적색</t>
  </si>
  <si>
    <t>4절/120g/10매/S밤색</t>
  </si>
  <si>
    <t>4절/120g/10매/S분홍색</t>
  </si>
  <si>
    <t>4절/120g/10매/S보라색</t>
  </si>
  <si>
    <t>4절/120g/10매/S주황색</t>
  </si>
  <si>
    <t>4절/120g/10매/S주홍색</t>
  </si>
  <si>
    <t>4절/120g/10매/S자주색</t>
  </si>
  <si>
    <t>4절/120g/10매/H분홍색</t>
  </si>
  <si>
    <t>4절/120g/10매/S회갈색</t>
  </si>
  <si>
    <t>4절/120g/10매/S청색</t>
  </si>
  <si>
    <t>4절/120g/10매/S연연두색</t>
  </si>
  <si>
    <t>4절/120g/10매/S연노랑색</t>
  </si>
  <si>
    <t>4절/120g/10매/H주홍색</t>
  </si>
  <si>
    <t>4절/120g/10매/S연군청색</t>
  </si>
  <si>
    <t>4절/120g/10매/S에머랄드색</t>
  </si>
  <si>
    <t>4절/120g/10매/H초록색</t>
  </si>
  <si>
    <t>4절/120g/10매/S녹두색</t>
  </si>
  <si>
    <t>4절/120g/10매/S진곤색</t>
  </si>
  <si>
    <t>4절/120g/10매/S황색</t>
  </si>
  <si>
    <t>4절/120g/10매/S황매화색</t>
  </si>
  <si>
    <t>4절/120g/10매/S연지색</t>
  </si>
  <si>
    <t>4절/120g/10매/S흑색</t>
  </si>
  <si>
    <t>4절/120g/10매/S진홍색</t>
  </si>
  <si>
    <t>4절/120g/10매/H우유색</t>
  </si>
  <si>
    <t>4절/120g/10매/S백색</t>
  </si>
  <si>
    <t>4절/120g/10매/S황녹색</t>
  </si>
  <si>
    <t>A4/180g/10매/대표</t>
  </si>
  <si>
    <t>A4/180g/10매</t>
  </si>
  <si>
    <t>A4/80g/250매/미색</t>
  </si>
  <si>
    <t>A4/80g/250매/연노랑</t>
  </si>
  <si>
    <t>A4/80g/250매/레몬색</t>
  </si>
  <si>
    <t>A4/80g/250매/복숭아색</t>
  </si>
  <si>
    <t>A4/80g/250매/분홍색</t>
  </si>
  <si>
    <t>A4/80g/250매/진노랑</t>
  </si>
  <si>
    <t>A4/80g/250매/연못색</t>
  </si>
  <si>
    <t>A4/80g/250매/연두색</t>
  </si>
  <si>
    <t>A4/80g/250매/형광노랑</t>
  </si>
  <si>
    <t>A4/80g/250매/바다색</t>
  </si>
  <si>
    <t>A4/80g/250매/청색</t>
  </si>
  <si>
    <t>A4/80g/250매/형광주황</t>
  </si>
  <si>
    <t>A4/80g/250매/크림색</t>
  </si>
  <si>
    <t>A4/80g/250매/노랑색</t>
  </si>
  <si>
    <t>A4/80g/250매/연분홍색</t>
  </si>
  <si>
    <t>A4/80g/250매/연녹색</t>
  </si>
  <si>
    <t>A4/80g/250매/연보라</t>
  </si>
  <si>
    <t>A4/80g/250매/하늘색</t>
  </si>
  <si>
    <t>A4/80g/250매/주황색</t>
  </si>
  <si>
    <t>A4/80g/250매/빨강색</t>
  </si>
  <si>
    <t>A4/80g/250매/레인보우</t>
  </si>
  <si>
    <t>A4/80g/500매/미색</t>
  </si>
  <si>
    <t>A4/80g/500매/연노랑색</t>
  </si>
  <si>
    <t>A4/80g/500매/레몬색</t>
  </si>
  <si>
    <t>A4/80g/500매/복숭아색</t>
  </si>
  <si>
    <t>A4/80g/500매/분홍색</t>
  </si>
  <si>
    <t>A4/80g/500매/진노랑색</t>
  </si>
  <si>
    <t>A4/80g/500매/연못색</t>
  </si>
  <si>
    <t>A4/80g/500매/연두색</t>
  </si>
  <si>
    <t>A4/80g/500매/형광노랑</t>
  </si>
  <si>
    <t>A4/80g/500매/바다색</t>
  </si>
  <si>
    <t>A4/80g/500매/청색</t>
  </si>
  <si>
    <t>A4/80g/500매/형광주황</t>
  </si>
  <si>
    <t>A4/80g/500매/크림색</t>
  </si>
  <si>
    <t>A4/80g/500매/노랑색</t>
  </si>
  <si>
    <t>A4/80g/500매/연분홍색</t>
  </si>
  <si>
    <t>A4/80g/500매/연녹색</t>
  </si>
  <si>
    <t>A4/80g/500매/연보라</t>
  </si>
  <si>
    <t>A4/80g/500매/하늘색</t>
  </si>
  <si>
    <t>A4/80g/500매/주황색</t>
  </si>
  <si>
    <t>A4/80g/500매/빨강색</t>
  </si>
  <si>
    <t>A4/200g/5매/마블화이트</t>
  </si>
  <si>
    <t>A4/200g/5매/밀키화이트</t>
  </si>
  <si>
    <t>A4/200g/5매/스노우메탈</t>
  </si>
  <si>
    <t>A4/200g/5매/아이스골드</t>
  </si>
  <si>
    <t>A4/200g/5매/화이트골드</t>
  </si>
  <si>
    <t>A4/200g/5매/골드리프</t>
  </si>
  <si>
    <t>A4/200g/5매/아이스실버</t>
  </si>
  <si>
    <t>A4/200g/5매/수퍼골드</t>
  </si>
  <si>
    <t>A4/120g/10매</t>
  </si>
  <si>
    <t>A4/120g/10매/대표</t>
  </si>
  <si>
    <t>A4/120g/10매/레몬펄</t>
  </si>
  <si>
    <t>A4/120g/10매/등황색펄</t>
  </si>
  <si>
    <t>A4/120g/10매/꽃분홍펄</t>
  </si>
  <si>
    <t>A4/120g/10매/하늘색펄</t>
  </si>
  <si>
    <t>A4/120g/10매/청색펄</t>
  </si>
  <si>
    <t>A4/120g/10매/그린펄</t>
  </si>
  <si>
    <t>A4/120g/10매/연두펄</t>
  </si>
  <si>
    <t>A4/120g/10매/주황펄</t>
  </si>
  <si>
    <t>A4/120g/10매/보라펄</t>
  </si>
  <si>
    <t>A4/160g/15매</t>
  </si>
  <si>
    <t>A4/120g/20매/대표</t>
  </si>
  <si>
    <t>A4/120g/20매</t>
  </si>
  <si>
    <t>A4/80g/25매/대표</t>
  </si>
  <si>
    <t>A4/80g/25매</t>
  </si>
  <si>
    <t>82*170mm/봉투2매,속지2매</t>
  </si>
  <si>
    <t>8절/120g/100매/미색</t>
  </si>
  <si>
    <t>8절/120g/100매/연두색</t>
  </si>
  <si>
    <t>8절/120g/100매/주황색</t>
  </si>
  <si>
    <t>8절/120g/100매/빨강색</t>
  </si>
  <si>
    <t>8절/120g/100매/검정색</t>
  </si>
  <si>
    <t>8절/120g/100매/밝은노랑색</t>
  </si>
  <si>
    <t>8절/120g/100매/노랑색</t>
  </si>
  <si>
    <t>8절/120g/100매/진노랑색</t>
  </si>
  <si>
    <t>8절/120g/100매/분홍색</t>
  </si>
  <si>
    <t>8절/120g/100매/밝은분홍색</t>
  </si>
  <si>
    <t>8절/120g/100매/하늘색</t>
  </si>
  <si>
    <t>8절/120g/100매/파랑색</t>
  </si>
  <si>
    <t>8절/120g/100매/밝은녹색</t>
  </si>
  <si>
    <t>A4/120g/200매/혼합</t>
  </si>
  <si>
    <t>8절/120g/200매/혼합</t>
  </si>
  <si>
    <t>A4/85g</t>
  </si>
  <si>
    <t>A4/75g/15매</t>
  </si>
  <si>
    <t>A4/85g/진노랑</t>
  </si>
  <si>
    <t>A4/85g/연녹색</t>
  </si>
  <si>
    <t>A4/85g/살구색</t>
  </si>
  <si>
    <t>A4/85g/분홍색</t>
  </si>
  <si>
    <t>A4/85g/보라색</t>
  </si>
  <si>
    <t>85g/5매/백색</t>
  </si>
  <si>
    <t>85g/5매/미색</t>
  </si>
  <si>
    <t>85g/5매/노랑색</t>
  </si>
  <si>
    <t>85g/5매/진노랑색</t>
  </si>
  <si>
    <t>85g/5매/연녹색</t>
  </si>
  <si>
    <t>85g/5매/연청색</t>
  </si>
  <si>
    <t>85g/5매/연분홍색</t>
  </si>
  <si>
    <t>85g/5매/살구색</t>
  </si>
  <si>
    <t>85g/5매/분홍색</t>
  </si>
  <si>
    <t>85g/5매/보라색</t>
  </si>
  <si>
    <t>85g/5매/상아색</t>
  </si>
  <si>
    <t>85g/5매/하늘색</t>
  </si>
  <si>
    <t>85g/5매/녹두색</t>
  </si>
  <si>
    <t>85g/5매/진분홍색</t>
  </si>
  <si>
    <t>75g/5매/금은백색</t>
  </si>
  <si>
    <t>75g/5매/금은미색</t>
  </si>
  <si>
    <t>85g/5매/녹색</t>
  </si>
  <si>
    <t>85g/5매/연하늘색</t>
  </si>
  <si>
    <t>85g/5매/파랑색</t>
  </si>
  <si>
    <t>85g/5매/갈색</t>
  </si>
  <si>
    <t>85g/5매/연회색</t>
  </si>
  <si>
    <t>160*90mm/116g/4매/대표</t>
  </si>
  <si>
    <t>90*160mm/116g/5매/대표</t>
  </si>
  <si>
    <t>160*90mm/116g/4매</t>
  </si>
  <si>
    <t>90*160mm/116g/5매</t>
  </si>
  <si>
    <t>90*160mm/110g/5매</t>
  </si>
  <si>
    <t>90*160mm/120g/5매</t>
  </si>
  <si>
    <t>90*160mm/82g/4매</t>
  </si>
  <si>
    <t>90*160mm/120g/4매</t>
  </si>
  <si>
    <t>90*160mm/110g/4매</t>
  </si>
  <si>
    <t>90*160mm/128g/4매</t>
  </si>
  <si>
    <t>116g/A5/4매(대표)</t>
  </si>
  <si>
    <t>116g/A5/5매(대표)</t>
  </si>
  <si>
    <t>116g/A5/4매</t>
  </si>
  <si>
    <t>116g/A5/5매</t>
  </si>
  <si>
    <t>110g/A5/5매</t>
  </si>
  <si>
    <t>120g/A5/5매</t>
  </si>
  <si>
    <t>대표</t>
  </si>
  <si>
    <t>90*160mm/240g/고맙습니다</t>
  </si>
  <si>
    <t>90*160mm/255g/고맙습니다</t>
  </si>
  <si>
    <t>90*160mm/240g/축하합니다</t>
  </si>
  <si>
    <t>90*160mm/255g/문양</t>
  </si>
  <si>
    <t>90*160mm/240g/감사합니다</t>
  </si>
  <si>
    <t>90*160mm/240g/리본</t>
  </si>
  <si>
    <t>390*540mm/4절/128g</t>
  </si>
  <si>
    <t>542*392mm/4절/128g/미색</t>
  </si>
  <si>
    <t>542*392mm/4절/128g/연주황색</t>
  </si>
  <si>
    <t>542*392mm/4절/128g/계란색</t>
  </si>
  <si>
    <t>542*392mm/4절/128g/옥색</t>
  </si>
  <si>
    <t>542*392mm/4절/128g/연분홍색</t>
  </si>
  <si>
    <t>542*392mm/4절/128g/치자색</t>
  </si>
  <si>
    <t>542*392mm/4절/128g/노랑색</t>
  </si>
  <si>
    <t>542*392mm/4절/128g/녹두색</t>
  </si>
  <si>
    <t>542*392mm/4절/128g/하늘색</t>
  </si>
  <si>
    <t>542*392mm/4절/128g/진분홍색</t>
  </si>
  <si>
    <t>542*392mm/4절/128g/오렌지색</t>
  </si>
  <si>
    <t>542*392mm/4절/128g/해바라기색</t>
  </si>
  <si>
    <t>542*392mm/4절/128g/연두색</t>
  </si>
  <si>
    <t>542*392mm/4절/128g/회색</t>
  </si>
  <si>
    <t>542*392mm/4절/128g/파란색</t>
  </si>
  <si>
    <t>542*392mm/4절/128g/꽃분홍색</t>
  </si>
  <si>
    <t>542*392mm/4절/128g/주홍색</t>
  </si>
  <si>
    <t>542*392mm/4절/128g/황토색</t>
  </si>
  <si>
    <t>542*392mm/4절/128g/황록색</t>
  </si>
  <si>
    <t>542*392mm/4절/128g/에메랄드색</t>
  </si>
  <si>
    <t>542*392mm/4절/128g/군청색</t>
  </si>
  <si>
    <t>542*392mm/4절/128g/연보라색</t>
  </si>
  <si>
    <t>542*392mm/4절/128g/빨간색</t>
  </si>
  <si>
    <t>542*392mm/4절/128g/올리브색</t>
  </si>
  <si>
    <t>542*392mm/4절/128g/녹색</t>
  </si>
  <si>
    <t>542*392mm/4절/128g/남색</t>
  </si>
  <si>
    <t>542*392mm/4절/128g/보라색</t>
  </si>
  <si>
    <t>542*392mm/4절/128g/연지색</t>
  </si>
  <si>
    <t>542*392mm/4절/128g/갈색</t>
  </si>
  <si>
    <t>542*392mm/4절/128g/차색</t>
  </si>
  <si>
    <t>542*392mm/4절/128g/검은색</t>
  </si>
  <si>
    <t>542*392mm/4절/128g/연회색</t>
  </si>
  <si>
    <t>542*392mm/4절/128g/푸른색</t>
  </si>
  <si>
    <t>542*392mm/4절/128g/분홍색</t>
  </si>
  <si>
    <t>542*392mm/4절/128g/복숭아색</t>
  </si>
  <si>
    <t>542*392mm/4절/128g/청록색</t>
  </si>
  <si>
    <t>542*392mm/4절/128g/초록색</t>
  </si>
  <si>
    <t>542*392mm/4절/128g/진노란색</t>
  </si>
  <si>
    <t>542*392mm/4절/128g/흰보라색</t>
  </si>
  <si>
    <t>542*392mm/4절/128g/주황색</t>
  </si>
  <si>
    <t>542*392mm/4절/128g/선홍색</t>
  </si>
  <si>
    <t>542*392mm/4절/128g/고동색</t>
  </si>
  <si>
    <t>542*392mm/4절/128g/연미색</t>
  </si>
  <si>
    <t>542*392mm/4절/128g/청보라색</t>
  </si>
  <si>
    <t>542*392mm/4절/128g/살구색</t>
  </si>
  <si>
    <t>542*392mm/4절/128g/진주홍색</t>
  </si>
  <si>
    <t>542*392mm/4절/128g/연노란색</t>
  </si>
  <si>
    <t>542*392mm/4절/128g/흰분홍색</t>
  </si>
  <si>
    <t>542*392mm/4절/128g/연하늘색</t>
  </si>
  <si>
    <t>542*392mm/4절/128g/멜론색</t>
  </si>
  <si>
    <t>542*392mm/4절/128g/차콜색</t>
  </si>
  <si>
    <t>542*392mm/4절/116g</t>
  </si>
  <si>
    <t>542*392mm/4절/186g</t>
  </si>
  <si>
    <t>542*392mm/4절/178g</t>
  </si>
  <si>
    <t>A4/180g/15매/대표</t>
  </si>
  <si>
    <t>A4/180g/15매</t>
  </si>
  <si>
    <t>636*939mm/볏짚</t>
  </si>
  <si>
    <t>636*939mm/사탕수수</t>
  </si>
  <si>
    <t>636*939mm/양파</t>
  </si>
  <si>
    <t>636*939mm/대나무</t>
  </si>
  <si>
    <t>636*939mm/야자</t>
  </si>
  <si>
    <t>636*939mm/솔나무</t>
  </si>
  <si>
    <t>636*939mm/바나나B</t>
  </si>
  <si>
    <t>636*939mm/운용지C</t>
  </si>
  <si>
    <t>636*939mm/백양지</t>
  </si>
  <si>
    <t>색운용지/36색/620*920mm</t>
  </si>
  <si>
    <t>636*939mm</t>
  </si>
  <si>
    <t>636*939mm/분홍</t>
  </si>
  <si>
    <t>636*939mm/파랑</t>
  </si>
  <si>
    <t>636*939mm/연두</t>
  </si>
  <si>
    <t>636*939mm/노랑</t>
  </si>
  <si>
    <t>636*939mm/녹색</t>
  </si>
  <si>
    <t>636*939mm/빨강</t>
  </si>
  <si>
    <t>636*939mm/상아색</t>
  </si>
  <si>
    <t>636*939mm/밤색</t>
  </si>
  <si>
    <t>636*939mm/연빨강</t>
  </si>
  <si>
    <t>636*939mm/남색</t>
  </si>
  <si>
    <t>636*939mm/풀색</t>
  </si>
  <si>
    <t>636*939mm/배추색</t>
  </si>
  <si>
    <t>636*939mm/귤색</t>
  </si>
  <si>
    <t>636*939mm/겨자색</t>
  </si>
  <si>
    <t>636*939mm/메론색</t>
  </si>
  <si>
    <t>636*939mm/보라</t>
  </si>
  <si>
    <t>636*939mm/검정</t>
  </si>
  <si>
    <t>636*939mm/흰색</t>
  </si>
  <si>
    <t>636*939mm/하늘</t>
  </si>
  <si>
    <t>85g</t>
  </si>
  <si>
    <t>440*590mm/5T/빨강색</t>
  </si>
  <si>
    <t>440*590mm/5T/개나리색</t>
  </si>
  <si>
    <t>440*590mm/5T/진녹색</t>
  </si>
  <si>
    <t>440*590mm/5T/진청색</t>
  </si>
  <si>
    <t>440*590mm/5T/미색</t>
  </si>
  <si>
    <t>440*590mm/5T/연분홍색</t>
  </si>
  <si>
    <t>440*590mm/5T/진노랑색</t>
  </si>
  <si>
    <t>440*590mm/5T/백색</t>
  </si>
  <si>
    <t>440*590mm/5T/밤색</t>
  </si>
  <si>
    <t>440*590mm/5T/회색</t>
  </si>
  <si>
    <t>440*590mm/5T/주황색</t>
  </si>
  <si>
    <t>440*590mm/5T/연두색</t>
  </si>
  <si>
    <t>440*590mm/5T/바다색</t>
  </si>
  <si>
    <t>440*590mm/5T/진밤색</t>
  </si>
  <si>
    <t>440*590mm/5T/검정색</t>
  </si>
  <si>
    <t>440*590mm/5T/금색</t>
  </si>
  <si>
    <t>440*590mm/5T/형광분홍색</t>
  </si>
  <si>
    <t>440*590mm/5T/적보라색</t>
  </si>
  <si>
    <t>440*590mm/5T/옥색</t>
  </si>
  <si>
    <t>440*590mm/5T/형광노랑색</t>
  </si>
  <si>
    <t>440*590mm/5T/형광연두색</t>
  </si>
  <si>
    <t>440*590mm/5T/진보라색</t>
  </si>
  <si>
    <t>440*590mm/5T/연노랑색</t>
  </si>
  <si>
    <t>440*590mm/5T/명록색</t>
  </si>
  <si>
    <t>440*590mm/5T/파랑색</t>
  </si>
  <si>
    <t>440*590mm/5T/꽃분홍색</t>
  </si>
  <si>
    <t>440*590mm/5T/배추잎색</t>
  </si>
  <si>
    <t>440*590mm/5T/금모래색</t>
  </si>
  <si>
    <t>440*590mm/5T/어린잎색</t>
  </si>
  <si>
    <t>440*590mm/5T/연옥색</t>
  </si>
  <si>
    <t>펜형</t>
  </si>
  <si>
    <t>600*900mm/5T(대표)</t>
  </si>
  <si>
    <t>600*900mm/5T/빨강색</t>
  </si>
  <si>
    <t>600*900mm/5T/개나리색</t>
  </si>
  <si>
    <t>600*900mm/5T/진녹색</t>
  </si>
  <si>
    <t>600*900mm/5T/진청색</t>
  </si>
  <si>
    <t>600*900mm/5T/미색</t>
  </si>
  <si>
    <t>600*900mm/5T/연분홍색</t>
  </si>
  <si>
    <t>600*900mm/5T/진노랑색</t>
  </si>
  <si>
    <t>600*900mm/5T/백색</t>
  </si>
  <si>
    <t>600*900mm/5T/밤색</t>
  </si>
  <si>
    <t>600*900mm/5T/회색</t>
  </si>
  <si>
    <t>600*900mm/5T/주황색</t>
  </si>
  <si>
    <t>600*900mm/5T/연두색</t>
  </si>
  <si>
    <t>600*900mm/5T/바다색</t>
  </si>
  <si>
    <t>600*900mm/5T/진밤색</t>
  </si>
  <si>
    <t>600*900mm/5T/검정색</t>
  </si>
  <si>
    <t>600*900mm/5T/금색</t>
  </si>
  <si>
    <t>600*900mm/5T/은색</t>
  </si>
  <si>
    <t>600*900mm/5T/하늘색</t>
  </si>
  <si>
    <t>600*900mm/5T/진회색</t>
  </si>
  <si>
    <t>600*900mm/5T/형광분홍색</t>
  </si>
  <si>
    <t>600*900mm/5T/적보라색</t>
  </si>
  <si>
    <t>600*900mm/5T/옥색</t>
  </si>
  <si>
    <t>600*900mm/5T/진홍색</t>
  </si>
  <si>
    <t>600*900mm/5T/형광노랑색</t>
  </si>
  <si>
    <t>600*900mm/5T/연하늘색</t>
  </si>
  <si>
    <t>600*900mm/5T/형광연두색</t>
  </si>
  <si>
    <t>600*900mm/5T/진보라색</t>
  </si>
  <si>
    <t>600*900mm/5T/자주색</t>
  </si>
  <si>
    <t>600*900mm/5T/코코아색</t>
  </si>
  <si>
    <t>600*900mm/5T/암청색</t>
  </si>
  <si>
    <t>600*900mm/5T/연지색</t>
  </si>
  <si>
    <t>600*900mm/5T/연노랑색</t>
  </si>
  <si>
    <t>600*900mm/5T/명록색</t>
  </si>
  <si>
    <t>600*900mm/5T/파랑색</t>
  </si>
  <si>
    <t>600*900mm/5T/꽃분홍색</t>
  </si>
  <si>
    <t>600*900mm/5T/배추잎색</t>
  </si>
  <si>
    <t>600*900mm/5T/금모래색</t>
  </si>
  <si>
    <t>600*900mm/5T/옥회색</t>
  </si>
  <si>
    <t>600*900mm/5T/어린잎색</t>
  </si>
  <si>
    <t>600*900mm/5T/연옥색</t>
  </si>
  <si>
    <t>600*900mm/5T/연보라색</t>
  </si>
  <si>
    <t>600*900mm/5T/연미색</t>
  </si>
  <si>
    <t>600*900mm/5T/분홍색</t>
  </si>
  <si>
    <t>600*900mm/5T/녹색</t>
  </si>
  <si>
    <t>600*900mm/5T/연회색</t>
  </si>
  <si>
    <t>600*900mm/5T/노랑색</t>
  </si>
  <si>
    <t>220V</t>
  </si>
  <si>
    <t>600*900mm/5T/살구색</t>
  </si>
  <si>
    <t>600*900mm/5T/갈색</t>
  </si>
  <si>
    <t>600*900mm/5T/보라색</t>
  </si>
  <si>
    <t>440*590mm/5T/하늘색</t>
  </si>
  <si>
    <t>600*900mm/5T</t>
  </si>
  <si>
    <t>300*450mm/빨강색</t>
  </si>
  <si>
    <t>300*450mm/초록색</t>
  </si>
  <si>
    <t>300*450mm/파랑색</t>
  </si>
  <si>
    <t>300*450mm/검정색</t>
  </si>
  <si>
    <t>300*450mm/분홍색</t>
  </si>
  <si>
    <t>300*450mm/살색</t>
  </si>
  <si>
    <t>300*450mm/연두색</t>
  </si>
  <si>
    <t>300*450mm/개나리</t>
  </si>
  <si>
    <t>300*450mm/하늘색</t>
  </si>
  <si>
    <t>300*450mm/연하늘색</t>
  </si>
  <si>
    <t>300*450mm/주황색</t>
  </si>
  <si>
    <t>300*450mm/진노랑색</t>
  </si>
  <si>
    <t>300*450mm/노랑색</t>
  </si>
  <si>
    <t>300*450mm/진보라</t>
  </si>
  <si>
    <t>300*450mm/보라색</t>
  </si>
  <si>
    <t>300*450mm/밤색</t>
  </si>
  <si>
    <t>300*450mm/모래색</t>
  </si>
  <si>
    <t>300*450mm/미색</t>
  </si>
  <si>
    <t>300*450mm/백색</t>
  </si>
  <si>
    <t>300*450mm/회색</t>
  </si>
  <si>
    <t>440*440mm/하늘색</t>
  </si>
  <si>
    <t>440*440mm/백색</t>
  </si>
  <si>
    <t>440*440mm/진초록색</t>
  </si>
  <si>
    <t>440*440mm/진밤색</t>
  </si>
  <si>
    <t>440*440mm/파랑색</t>
  </si>
  <si>
    <t>440*440mm/연회색</t>
  </si>
  <si>
    <t>440*440mm/초록색</t>
  </si>
  <si>
    <t>440*440mm/밤색</t>
  </si>
  <si>
    <t>440*440mm/연분홍색</t>
  </si>
  <si>
    <t>440*440mm/진청색</t>
  </si>
  <si>
    <t>440*440mm/회색</t>
  </si>
  <si>
    <t>440*440mm/연두색</t>
  </si>
  <si>
    <t>440*440mm/살구색</t>
  </si>
  <si>
    <t>440*440mm/주황색</t>
  </si>
  <si>
    <t>440*440mm/남색</t>
  </si>
  <si>
    <t>440*440mm/검정색</t>
  </si>
  <si>
    <t>440*440mm/개나리색</t>
  </si>
  <si>
    <t>440*440mm/미색</t>
  </si>
  <si>
    <t>440*440mm/모래색</t>
  </si>
  <si>
    <t>440*440mm/노랑색</t>
  </si>
  <si>
    <t>440*440mm/보라색</t>
  </si>
  <si>
    <t>440*440mm/연보라색</t>
  </si>
  <si>
    <t>600*900mm/10T</t>
  </si>
  <si>
    <t>600*900mm/1T</t>
  </si>
  <si>
    <t>600*900mm/2T</t>
  </si>
  <si>
    <t>600*900mm/3T</t>
  </si>
  <si>
    <t>300*450mm/개나리색</t>
  </si>
  <si>
    <t>300*450mm/진보라색</t>
  </si>
  <si>
    <t>440*440mm/빨강색</t>
  </si>
  <si>
    <t>50g/TropicalGreen</t>
  </si>
  <si>
    <t>50g/SunflowerYelly</t>
  </si>
  <si>
    <t>50g/ChinkBlue</t>
  </si>
  <si>
    <t>50g/PowderPink</t>
  </si>
  <si>
    <t>50g/NavyBlue</t>
  </si>
  <si>
    <t>50g/DarkGreen</t>
  </si>
  <si>
    <t>50g/PebbleBeige</t>
  </si>
  <si>
    <t>50g/DarkBrown</t>
  </si>
  <si>
    <t>50g/VelvetBlack</t>
  </si>
  <si>
    <t>50g/BahamaBlue</t>
  </si>
  <si>
    <t>50g/OceanBlue</t>
  </si>
  <si>
    <t>50g/FlamingoPink</t>
  </si>
  <si>
    <t>50g/IntenseViolet</t>
  </si>
  <si>
    <t>50g/OliveGreen</t>
  </si>
  <si>
    <t>50g/TulipRed</t>
  </si>
  <si>
    <t>50g/JeansBlue</t>
  </si>
  <si>
    <t>50g/BurlesqueRed</t>
  </si>
  <si>
    <t>50g/GoldfishOrange</t>
  </si>
  <si>
    <t>50g/RosewoodRed</t>
  </si>
  <si>
    <t>50g/PewterGrey</t>
  </si>
  <si>
    <t>Golden</t>
  </si>
  <si>
    <t>HavanaBrown</t>
  </si>
  <si>
    <t>Coffee</t>
  </si>
  <si>
    <t>Ebony</t>
  </si>
  <si>
    <t>PagodaRed</t>
  </si>
  <si>
    <t>RoseofParis</t>
  </si>
  <si>
    <t>WindsorPurple</t>
  </si>
  <si>
    <t>Navy</t>
  </si>
  <si>
    <t>MadonnaBlue</t>
  </si>
  <si>
    <t>DeepBlue</t>
  </si>
  <si>
    <t>ReindeerBeige</t>
  </si>
  <si>
    <t>Emerald</t>
  </si>
  <si>
    <t>JungleGreen</t>
  </si>
  <si>
    <t>OldGold</t>
  </si>
  <si>
    <t>Scarlet</t>
  </si>
  <si>
    <t>Kingfisher</t>
  </si>
  <si>
    <t>OliveGreen</t>
  </si>
  <si>
    <t>Tangerine</t>
  </si>
  <si>
    <t>Cerise</t>
  </si>
  <si>
    <t>DesertDust</t>
  </si>
  <si>
    <t>80ml/다크그레이</t>
  </si>
  <si>
    <t>80ml/다크그린</t>
  </si>
  <si>
    <t>80ml/다크블루</t>
  </si>
  <si>
    <t>80ml/라이트블루</t>
  </si>
  <si>
    <t>80ml/레드</t>
  </si>
  <si>
    <t>80ml/브라운</t>
  </si>
  <si>
    <t>80ml/블랙</t>
  </si>
  <si>
    <t>80ml/아이보리</t>
  </si>
  <si>
    <t>80ml/옐로우</t>
  </si>
  <si>
    <t>80ml/화이트</t>
  </si>
  <si>
    <t>15*165mm</t>
  </si>
  <si>
    <t>40ml/Yellow</t>
  </si>
  <si>
    <t>40ml/Orange</t>
  </si>
  <si>
    <t>40ml/BrilliantRed</t>
  </si>
  <si>
    <t>40ml/GarnetRed</t>
  </si>
  <si>
    <t>40ml/Rose</t>
  </si>
  <si>
    <t>40ml/Pink</t>
  </si>
  <si>
    <t>40ml/Berry</t>
  </si>
  <si>
    <t>40ml/Lilac</t>
  </si>
  <si>
    <t>40ml/Violet</t>
  </si>
  <si>
    <t>40ml/UltraMarine</t>
  </si>
  <si>
    <t>40ml/RoyalBlue</t>
  </si>
  <si>
    <t>40ml/LightBlue</t>
  </si>
  <si>
    <t>40ml/Petrol</t>
  </si>
  <si>
    <t>40ml/Turquoise</t>
  </si>
  <si>
    <t>40ml/LeafGreen</t>
  </si>
  <si>
    <t>40ml/SapGreen</t>
  </si>
  <si>
    <t>40ml/OliveGreen</t>
  </si>
  <si>
    <t>40ml/DarkBrown</t>
  </si>
  <si>
    <t>40ml/Black</t>
  </si>
  <si>
    <t>40ml/White</t>
  </si>
  <si>
    <t>40ml/NeonYellow</t>
  </si>
  <si>
    <t>40ml/NeonRed</t>
  </si>
  <si>
    <t>40ml/NeonPink</t>
  </si>
  <si>
    <t>40ml/NeonGreen</t>
  </si>
  <si>
    <t>40ml/Silver</t>
  </si>
  <si>
    <t>40ml/Bronze</t>
  </si>
  <si>
    <t>40ml/Gold</t>
  </si>
  <si>
    <t>40ml/Pearly</t>
  </si>
  <si>
    <t>40ml/GarnetRedPearly</t>
  </si>
  <si>
    <t>40ml/PetrolPearly</t>
  </si>
  <si>
    <t>13.5*20cm</t>
  </si>
  <si>
    <t>12ml*12색</t>
  </si>
  <si>
    <t>M</t>
  </si>
  <si>
    <t>20.5*11cm</t>
  </si>
  <si>
    <t>일반10색</t>
  </si>
  <si>
    <t>일반12색</t>
  </si>
  <si>
    <t>일반6색</t>
  </si>
  <si>
    <t>형광6색</t>
  </si>
  <si>
    <t>10ml*10색</t>
  </si>
  <si>
    <t>10ml*6색</t>
  </si>
  <si>
    <t>6색/PRIMARY</t>
  </si>
  <si>
    <t>210*300/A4/1.3T/투명</t>
  </si>
  <si>
    <t>390*540/4절/1.3T/투명</t>
  </si>
  <si>
    <t>390*540/4절/2T/투명</t>
  </si>
  <si>
    <t>390*540/4절/3T/투명</t>
  </si>
  <si>
    <t>390*540/4절/5T/투명</t>
  </si>
  <si>
    <t>540*780/2절/1.3T/투명</t>
  </si>
  <si>
    <t>540*780/2절/2T/투명</t>
  </si>
  <si>
    <t>540*780/2절/3T/투명</t>
  </si>
  <si>
    <t>540*780/2절/5T/투명</t>
  </si>
  <si>
    <t>300*450/1T/흰색</t>
  </si>
  <si>
    <t>300*450/2T/흰색</t>
  </si>
  <si>
    <t>600*450/1T/백색</t>
  </si>
  <si>
    <t>600*450/2T/백색</t>
  </si>
  <si>
    <t>600*450/3T/백색</t>
  </si>
  <si>
    <t>600*450/5T/백색</t>
  </si>
  <si>
    <t>600*900/1T/백색</t>
  </si>
  <si>
    <t>600*900/2T/백색</t>
  </si>
  <si>
    <t>600*900/3T/백색</t>
  </si>
  <si>
    <t>600*900/5T/백색</t>
  </si>
  <si>
    <t>100cm*50M/안개</t>
  </si>
  <si>
    <t>마</t>
  </si>
  <si>
    <t>100cm*50M/블랙</t>
  </si>
  <si>
    <t>100cm*50M/화이트</t>
  </si>
  <si>
    <t>100cm*45M</t>
  </si>
  <si>
    <t>2cm/16절</t>
  </si>
  <si>
    <t>2cm/8절</t>
  </si>
  <si>
    <t>2cm/A4</t>
  </si>
  <si>
    <t>5본</t>
  </si>
  <si>
    <t>4본조</t>
  </si>
  <si>
    <t>6본조</t>
  </si>
  <si>
    <t>8절/40*30cm/검정</t>
  </si>
  <si>
    <t>100mm</t>
  </si>
  <si>
    <t>150mm</t>
  </si>
  <si>
    <t>300mm</t>
  </si>
  <si>
    <t>50mm</t>
  </si>
  <si>
    <t>4본/1,2,3,4호</t>
  </si>
  <si>
    <t>5본/1,2,3,4,5호</t>
  </si>
  <si>
    <t>6본/1,2,3,4,5,6호</t>
  </si>
  <si>
    <t>13본조</t>
  </si>
  <si>
    <t>18본조</t>
  </si>
  <si>
    <t>6인치/5본조</t>
  </si>
  <si>
    <t>8인치/5본조</t>
  </si>
  <si>
    <t>7.5*270cm</t>
  </si>
  <si>
    <t>10*360cm</t>
  </si>
  <si>
    <t>15*360cm</t>
  </si>
  <si>
    <t>300g</t>
  </si>
  <si>
    <t>400g/꽃전용</t>
  </si>
  <si>
    <t>1200</t>
  </si>
  <si>
    <t>슈퍼/454g/아이보리</t>
  </si>
  <si>
    <t>794g/흰색/폴리머크레이</t>
  </si>
  <si>
    <t>YM717/245*245*70mm</t>
  </si>
  <si>
    <t>YM753/280*100*230mm</t>
  </si>
  <si>
    <t>YM718/250*335*60mm</t>
  </si>
  <si>
    <t>YM358/200*145*120mm</t>
  </si>
  <si>
    <t>YM352/200*40*95mm</t>
  </si>
  <si>
    <t>YM301/220*70*100mm</t>
  </si>
  <si>
    <t>YM355/220*210*120mm</t>
  </si>
  <si>
    <t>YM752/275*54*127mm</t>
  </si>
  <si>
    <t>YM751</t>
  </si>
  <si>
    <t>YM713/초등학교1학년이상</t>
  </si>
  <si>
    <t>YM757/295*95*220mm</t>
  </si>
  <si>
    <t>YM754/280*90*270mm</t>
  </si>
  <si>
    <t>YM360/95*95*100mm</t>
  </si>
  <si>
    <t>PM251</t>
  </si>
  <si>
    <t>PM253/107*97*79mm</t>
  </si>
  <si>
    <t>PM254/112*100*75mm</t>
  </si>
  <si>
    <t>PM255/173*71*97mm</t>
  </si>
  <si>
    <t>TM512/67*67*127mm</t>
  </si>
  <si>
    <t>YM660</t>
  </si>
  <si>
    <t>TM113/130*169*80mm</t>
  </si>
  <si>
    <t>TM112/135*155*80mm</t>
  </si>
  <si>
    <t>PM250/140*125*80mm</t>
  </si>
  <si>
    <t>AM723/66*90*140mm</t>
  </si>
  <si>
    <t>YM657/150*140*110mm</t>
  </si>
  <si>
    <t>YM655/150*138*138mm</t>
  </si>
  <si>
    <t>YM658</t>
  </si>
  <si>
    <t>TM109</t>
  </si>
  <si>
    <t>YM862-19</t>
  </si>
  <si>
    <t>YM862-6</t>
  </si>
  <si>
    <t>YM864-2</t>
  </si>
  <si>
    <t>YM862-21</t>
  </si>
  <si>
    <t>YM862-9</t>
  </si>
  <si>
    <t>YM862-15</t>
  </si>
  <si>
    <t>AM724/100*66*140mm</t>
  </si>
  <si>
    <t>YM659</t>
  </si>
  <si>
    <t>TM111</t>
  </si>
  <si>
    <t>330ml</t>
  </si>
  <si>
    <t>700g</t>
  </si>
  <si>
    <t>1875g</t>
  </si>
  <si>
    <t>312g</t>
  </si>
  <si>
    <t>12g*100T</t>
  </si>
  <si>
    <t>12g*180T</t>
  </si>
  <si>
    <t>12g*280T</t>
  </si>
  <si>
    <t>11.7g*100T</t>
  </si>
  <si>
    <t>11.7g*180T</t>
  </si>
  <si>
    <t>11.7g*280T</t>
  </si>
  <si>
    <t>11.8g*150T+20T</t>
  </si>
  <si>
    <t>11.8g*100T</t>
  </si>
  <si>
    <t>11.8g*20T</t>
  </si>
  <si>
    <t>11.8g*50T</t>
  </si>
  <si>
    <t>6.5oz/190g/1줄*50입</t>
  </si>
  <si>
    <t>2.7g*100T</t>
  </si>
  <si>
    <t>2.8g*100T</t>
  </si>
  <si>
    <t>170g/리필</t>
  </si>
  <si>
    <t>300g/리필</t>
  </si>
  <si>
    <t>500g/리필</t>
  </si>
  <si>
    <t>12g*20T</t>
  </si>
  <si>
    <t>1kg/자판기용</t>
  </si>
  <si>
    <t>175g/병</t>
  </si>
  <si>
    <t>8.85g*100T</t>
  </si>
  <si>
    <t>2.85g*100T</t>
  </si>
  <si>
    <t>10.7g*100T</t>
  </si>
  <si>
    <t>10.9g*100T</t>
  </si>
  <si>
    <t>10.9g*180T</t>
  </si>
  <si>
    <t>10.9g*300T</t>
  </si>
  <si>
    <t>3.1g*100T</t>
  </si>
  <si>
    <t>1.1g*100T</t>
  </si>
  <si>
    <t>1g*100T</t>
  </si>
  <si>
    <t>1g*30T</t>
  </si>
  <si>
    <t>15g*10T</t>
  </si>
  <si>
    <t>15g*30T</t>
  </si>
  <si>
    <t>226g</t>
  </si>
  <si>
    <t>1.6g*10T</t>
  </si>
  <si>
    <t>1.6g*30T</t>
  </si>
  <si>
    <t>1.6g*70T</t>
  </si>
  <si>
    <t>0.9g*30T</t>
  </si>
  <si>
    <t>0.9g*90T</t>
  </si>
  <si>
    <t>0.9g*10T</t>
  </si>
  <si>
    <t>5.4g*10T</t>
  </si>
  <si>
    <t>5.4g*30T</t>
  </si>
  <si>
    <t>0.9g*100T</t>
  </si>
  <si>
    <t>5.2g*10T</t>
  </si>
  <si>
    <t>5.2g*30T</t>
  </si>
  <si>
    <t>5.2g*70T</t>
  </si>
  <si>
    <t>3.0g*100T</t>
  </si>
  <si>
    <t>3.0g*30T</t>
  </si>
  <si>
    <t>2.9g*100T</t>
  </si>
  <si>
    <t>2.9g*30T</t>
  </si>
  <si>
    <t>12g*10T</t>
  </si>
  <si>
    <t>12g*30T</t>
  </si>
  <si>
    <t>8g*7T</t>
  </si>
  <si>
    <t>1.5g*100T</t>
  </si>
  <si>
    <t>1.5g*30T</t>
  </si>
  <si>
    <t>22g*24T</t>
  </si>
  <si>
    <t>22g*6T</t>
  </si>
  <si>
    <t>21g*10T</t>
  </si>
  <si>
    <t>21g*35T</t>
  </si>
  <si>
    <t>20g*10T</t>
  </si>
  <si>
    <t>20g*60T</t>
  </si>
  <si>
    <t>1g*15T</t>
  </si>
  <si>
    <t>1g*130T</t>
  </si>
  <si>
    <t>13g*30T</t>
  </si>
  <si>
    <t>250g</t>
  </si>
  <si>
    <t>분쇄형/1kg</t>
  </si>
  <si>
    <t>분쇄형/226g</t>
  </si>
  <si>
    <t>분쇄형/227g</t>
  </si>
  <si>
    <t>2g*50T/원두커피백</t>
  </si>
  <si>
    <t>3.8g*15T/원두커피백</t>
  </si>
  <si>
    <t>분쇄형/400g</t>
  </si>
  <si>
    <t>분쇄형/900g</t>
  </si>
  <si>
    <t>분쇄형/600g</t>
  </si>
  <si>
    <t>14.9g*30T</t>
  </si>
  <si>
    <t>16.9g*30T</t>
  </si>
  <si>
    <t>13.2g*10T</t>
  </si>
  <si>
    <t>13g*10T</t>
  </si>
  <si>
    <t>13.5g*20T</t>
  </si>
  <si>
    <t>600g/캔</t>
  </si>
  <si>
    <t>20g*50T</t>
  </si>
  <si>
    <t>30g*10T</t>
  </si>
  <si>
    <t>430g</t>
  </si>
  <si>
    <t>6.3g*100T</t>
  </si>
  <si>
    <t>13.2g*100T</t>
  </si>
  <si>
    <t>15g*80T</t>
  </si>
  <si>
    <t>14g*80T</t>
  </si>
  <si>
    <t>13g*20T</t>
  </si>
  <si>
    <t>13g*50T</t>
  </si>
  <si>
    <t>5.9g*100T</t>
  </si>
  <si>
    <t>5.9g*20T</t>
  </si>
  <si>
    <t>15g*40T</t>
  </si>
  <si>
    <t>13.3g*40T</t>
  </si>
  <si>
    <t>14g*40T</t>
  </si>
  <si>
    <t>1.2g*40T</t>
  </si>
  <si>
    <t>13g*40T</t>
  </si>
  <si>
    <t>14g*20T</t>
  </si>
  <si>
    <t>907g/통</t>
  </si>
  <si>
    <t>1.2g*25T</t>
  </si>
  <si>
    <t>1.2g*50T</t>
  </si>
  <si>
    <t>1.5g*40T</t>
  </si>
  <si>
    <t>1.5g*80T(120g)</t>
  </si>
  <si>
    <t>1.5g*180T</t>
  </si>
  <si>
    <t>1.5g*50T</t>
  </si>
  <si>
    <t>1.5g*80T</t>
  </si>
  <si>
    <t>1.2g*100T</t>
  </si>
  <si>
    <t>0.5g*40T</t>
  </si>
  <si>
    <t>1.0g*40T</t>
  </si>
  <si>
    <t>1.6g*40T</t>
  </si>
  <si>
    <t>0.7g*40T</t>
  </si>
  <si>
    <t>0.8g*40T</t>
  </si>
  <si>
    <t>1.2g*20T</t>
  </si>
  <si>
    <t>0.6g*20T</t>
  </si>
  <si>
    <t>0.8g*20T</t>
  </si>
  <si>
    <t>1.5g*10T</t>
  </si>
  <si>
    <t>0.8g*10T</t>
  </si>
  <si>
    <t>2g*20T</t>
  </si>
  <si>
    <t>1.5g*20T</t>
  </si>
  <si>
    <t>10g*20T</t>
  </si>
  <si>
    <t>13g*15T</t>
  </si>
  <si>
    <t>15g*15T</t>
  </si>
  <si>
    <t>2g*100T</t>
  </si>
  <si>
    <t>1g*50T</t>
  </si>
  <si>
    <t>18g*15T(270g)</t>
  </si>
  <si>
    <t>13g*15T(195g)</t>
  </si>
  <si>
    <t>18g*20T</t>
  </si>
  <si>
    <t>1.0g*100T</t>
  </si>
  <si>
    <t>0.6g*100T</t>
  </si>
  <si>
    <t>1000g/병</t>
  </si>
  <si>
    <t>1kg/병</t>
  </si>
  <si>
    <t>32g*12T</t>
  </si>
  <si>
    <t>30g*21T</t>
  </si>
  <si>
    <t>620g/병</t>
  </si>
  <si>
    <t>600g/병</t>
  </si>
  <si>
    <t>17g*15T</t>
  </si>
  <si>
    <t>17g*50T</t>
  </si>
  <si>
    <t>20g*40T</t>
  </si>
  <si>
    <t>21g*12T</t>
  </si>
  <si>
    <t>22g*40T</t>
  </si>
  <si>
    <t>18g*15T</t>
  </si>
  <si>
    <t>18g*50T</t>
  </si>
  <si>
    <t>18g*80T</t>
  </si>
  <si>
    <t>1000g</t>
  </si>
  <si>
    <t>1kg</t>
  </si>
  <si>
    <t>3kg</t>
  </si>
  <si>
    <t>5g*100입</t>
  </si>
  <si>
    <t>40매/2~5인용/1X2</t>
  </si>
  <si>
    <t>40매/5~10인용/1X4</t>
  </si>
  <si>
    <t>6.8g*147입</t>
  </si>
  <si>
    <t>커피필터/파인브루</t>
  </si>
  <si>
    <t>40입</t>
  </si>
  <si>
    <t>25입</t>
  </si>
  <si>
    <t>자석부착</t>
  </si>
  <si>
    <t>66*65mm/250매</t>
  </si>
  <si>
    <t>10oz/1줄*50입</t>
  </si>
  <si>
    <t>12oz/1줄*50입</t>
  </si>
  <si>
    <t>6.5oz/170g/50입</t>
  </si>
  <si>
    <t>9oz/1줄*50입</t>
  </si>
  <si>
    <t>10oz/50입</t>
  </si>
  <si>
    <t>13oz/50입</t>
  </si>
  <si>
    <t>8oz/50입</t>
  </si>
  <si>
    <t>50입*40줄</t>
  </si>
  <si>
    <t>60*305mm</t>
  </si>
  <si>
    <t>940cc/600입</t>
  </si>
  <si>
    <t>16oz/1000입</t>
  </si>
  <si>
    <t>6.5oz/1줄*50입</t>
  </si>
  <si>
    <t>10oz/1000입</t>
  </si>
  <si>
    <t>13oz/1000입</t>
  </si>
  <si>
    <t>10,13온스용/1000입</t>
  </si>
  <si>
    <t>350cc/1000입</t>
  </si>
  <si>
    <t>650cc/1000입</t>
  </si>
  <si>
    <t>18cm/400입</t>
  </si>
  <si>
    <t>12oz/1000입</t>
  </si>
  <si>
    <t>8oz/1000입</t>
  </si>
  <si>
    <t>332*360*276mm</t>
  </si>
  <si>
    <t>1000입/12cm/소</t>
  </si>
  <si>
    <t>1000입/18cm/대</t>
  </si>
  <si>
    <t>높이420*원통직경75</t>
  </si>
  <si>
    <t>높이900* 파이프지름85</t>
  </si>
  <si>
    <t>1.8L/PET</t>
  </si>
  <si>
    <t>350ml/PET</t>
  </si>
  <si>
    <t>500ml/PET</t>
  </si>
  <si>
    <t>1.5L/PET</t>
  </si>
  <si>
    <t>340ml/PET</t>
  </si>
  <si>
    <t>0.5L/PET</t>
  </si>
  <si>
    <t>2L/PET</t>
  </si>
  <si>
    <t>245ml/캔</t>
  </si>
  <si>
    <t>240ml/캔</t>
  </si>
  <si>
    <t>250ml/캔</t>
  </si>
  <si>
    <t>175ml/캔</t>
  </si>
  <si>
    <t>200ml/캔</t>
  </si>
  <si>
    <t>275ml/캔</t>
  </si>
  <si>
    <t>238ml/캔</t>
  </si>
  <si>
    <t>1.5L/PET/과즙20%</t>
  </si>
  <si>
    <t>1.5L</t>
  </si>
  <si>
    <t>100ml/병</t>
  </si>
  <si>
    <t>180ml/병</t>
  </si>
  <si>
    <t>119ml/캔</t>
  </si>
  <si>
    <t>120ml/병</t>
  </si>
  <si>
    <t>355ml</t>
  </si>
  <si>
    <t>137g/용기형</t>
  </si>
  <si>
    <t>157g/2500</t>
  </si>
  <si>
    <t>317g/5000</t>
  </si>
  <si>
    <t>92g</t>
  </si>
  <si>
    <t>153g/2500</t>
  </si>
  <si>
    <t>323g(298g+25g)/5000</t>
  </si>
  <si>
    <t>95g</t>
  </si>
  <si>
    <t>105g</t>
  </si>
  <si>
    <t>158g</t>
  </si>
  <si>
    <t>80g</t>
  </si>
  <si>
    <t>12정</t>
  </si>
  <si>
    <t>2g*10T</t>
  </si>
  <si>
    <t>2.5g*10T/레몬</t>
  </si>
  <si>
    <t>99g</t>
  </si>
  <si>
    <t>90g</t>
  </si>
  <si>
    <t>82g/용기</t>
  </si>
  <si>
    <t>180g</t>
  </si>
  <si>
    <t>87g/용기형</t>
  </si>
  <si>
    <t>87g/용기형/5000</t>
  </si>
  <si>
    <t>15g/25 Drops</t>
  </si>
  <si>
    <t>15g*60입</t>
  </si>
  <si>
    <t>스낵세트/베이직박스</t>
  </si>
  <si>
    <t>스낵세트/베이직플러스박스</t>
  </si>
  <si>
    <t>스낵세트/웰빙</t>
  </si>
  <si>
    <t>스낵세트/이코노믹박스</t>
  </si>
  <si>
    <t>102g/2400</t>
  </si>
  <si>
    <t>200g/6000</t>
  </si>
  <si>
    <t>180g/12입/4800</t>
  </si>
  <si>
    <t>90g/초콜릿함량28%</t>
  </si>
  <si>
    <t>720g</t>
  </si>
  <si>
    <t>120g/6입/2400</t>
  </si>
  <si>
    <t>630g</t>
  </si>
  <si>
    <t>204g</t>
  </si>
  <si>
    <t>86g/용기형</t>
  </si>
  <si>
    <t>260g</t>
  </si>
  <si>
    <t>540g</t>
  </si>
  <si>
    <t>144g</t>
  </si>
  <si>
    <t>160g/4입</t>
  </si>
  <si>
    <t>316g</t>
  </si>
  <si>
    <t>288g/36입</t>
  </si>
  <si>
    <t>348g/12입</t>
  </si>
  <si>
    <t>249g</t>
  </si>
  <si>
    <t>300g/4200</t>
  </si>
  <si>
    <t>315g/4200</t>
  </si>
  <si>
    <t>300g/6입/4200</t>
  </si>
  <si>
    <t>372g</t>
  </si>
  <si>
    <t>360g</t>
  </si>
  <si>
    <t>436g</t>
  </si>
  <si>
    <t>230g</t>
  </si>
  <si>
    <t>224g/8입</t>
  </si>
  <si>
    <t>273g/14입</t>
  </si>
  <si>
    <t>161g</t>
  </si>
  <si>
    <t>284g/18입</t>
  </si>
  <si>
    <t>302g</t>
  </si>
  <si>
    <t>192g/15입</t>
  </si>
  <si>
    <t>127g/10입/3000</t>
  </si>
  <si>
    <t>270g/12입</t>
  </si>
  <si>
    <t>384g/12입/6000</t>
  </si>
  <si>
    <t>276g/12입/6000</t>
  </si>
  <si>
    <t>150g/6입</t>
  </si>
  <si>
    <t>4800</t>
  </si>
  <si>
    <t>352g/16입/6000</t>
  </si>
  <si>
    <t>176g/8봉</t>
  </si>
  <si>
    <t>138g/6입/3000</t>
  </si>
  <si>
    <t>324g/18입</t>
  </si>
  <si>
    <t>86g</t>
  </si>
  <si>
    <t>67g</t>
  </si>
  <si>
    <t>65g</t>
  </si>
  <si>
    <t>62g</t>
  </si>
  <si>
    <t>115g</t>
  </si>
  <si>
    <t>114g</t>
  </si>
  <si>
    <t>123g</t>
  </si>
  <si>
    <t>111g</t>
  </si>
  <si>
    <t>110g</t>
  </si>
  <si>
    <t>112g</t>
  </si>
  <si>
    <t>210g*3입</t>
  </si>
  <si>
    <t>37.8g</t>
  </si>
  <si>
    <t>LR06/2입</t>
  </si>
  <si>
    <t>LR06/4입</t>
  </si>
  <si>
    <t>LR03/2입</t>
  </si>
  <si>
    <t>LR03/4입</t>
  </si>
  <si>
    <t>4R25(4FM)/랜턴용</t>
  </si>
  <si>
    <t>6F22/1입</t>
  </si>
  <si>
    <t>LR06/10입</t>
  </si>
  <si>
    <t>LR03/10입</t>
  </si>
  <si>
    <t>R14/2입</t>
  </si>
  <si>
    <t>R20/2입</t>
  </si>
  <si>
    <t>6LR61/1입</t>
  </si>
  <si>
    <t>LR14/2입</t>
  </si>
  <si>
    <t>LR20/2입</t>
  </si>
  <si>
    <t>LR06/2AHS</t>
  </si>
  <si>
    <t>LR06/4AHS</t>
  </si>
  <si>
    <t>LR03/2AHS</t>
  </si>
  <si>
    <t>LR03/4BHS</t>
  </si>
  <si>
    <t>6LR61/E522/BP1/1입</t>
  </si>
  <si>
    <t>LR06</t>
  </si>
  <si>
    <t>LR06/E91/BP2</t>
  </si>
  <si>
    <t>LR06/E91/BP4</t>
  </si>
  <si>
    <t>LR03</t>
  </si>
  <si>
    <t>LR03/E92/BP2</t>
  </si>
  <si>
    <t>LR03/E92/BP4</t>
  </si>
  <si>
    <t>LR14/E93/BP2</t>
  </si>
  <si>
    <t>LR20/E95/BP2</t>
  </si>
  <si>
    <t>충전기1개+AA NiMH충전지4개</t>
  </si>
  <si>
    <t>NI-MH/1.2V/2300mAh/2입</t>
  </si>
  <si>
    <t>NI-MH/1.2V/2300mAh/4입</t>
  </si>
  <si>
    <t>NH12BP2/800mAh</t>
  </si>
  <si>
    <t>NI-MH/1.2V/800mAh/4입</t>
  </si>
  <si>
    <t>3V</t>
  </si>
  <si>
    <t>1.5V/2입</t>
  </si>
  <si>
    <t>12V</t>
  </si>
  <si>
    <t>3V/카메라용</t>
  </si>
  <si>
    <t>LR44/BP4/1.5V</t>
  </si>
  <si>
    <t>CR2032*2</t>
  </si>
  <si>
    <t>2LED</t>
  </si>
  <si>
    <t>5LED</t>
  </si>
  <si>
    <t>121*240*48mm</t>
  </si>
  <si>
    <t>108*190*43.5mm</t>
  </si>
  <si>
    <t>가정용랜턴</t>
  </si>
  <si>
    <t>110*200*80mm</t>
  </si>
  <si>
    <t>1150W</t>
  </si>
  <si>
    <t>1250W/USB</t>
  </si>
  <si>
    <t>1350W/1.5m</t>
  </si>
  <si>
    <t>1354W/3m</t>
  </si>
  <si>
    <t>1450W/USB/1.5M</t>
  </si>
  <si>
    <t>1454W/USB/3M</t>
  </si>
  <si>
    <t>4구/1.5M</t>
  </si>
  <si>
    <t>4구/3M</t>
  </si>
  <si>
    <t>4구/5M</t>
  </si>
  <si>
    <t>6구/1.5M</t>
  </si>
  <si>
    <t>6구/3M</t>
  </si>
  <si>
    <t>6구/5M</t>
  </si>
  <si>
    <t>2구/1.5M</t>
  </si>
  <si>
    <t>2구/3M</t>
  </si>
  <si>
    <t>2구/5M</t>
  </si>
  <si>
    <t>3구/1.5M</t>
  </si>
  <si>
    <t>3구/3M</t>
  </si>
  <si>
    <t>3구/5M</t>
  </si>
  <si>
    <t>10M</t>
  </si>
  <si>
    <t>3구/16A/250V</t>
  </si>
  <si>
    <t>1구</t>
  </si>
  <si>
    <t>2관/32W/주광색</t>
  </si>
  <si>
    <t>2관/36W-D</t>
  </si>
  <si>
    <t>2관/55W-D</t>
  </si>
  <si>
    <t>20W-DM</t>
  </si>
  <si>
    <t>25W-DM</t>
  </si>
  <si>
    <t>11W/주광색</t>
  </si>
  <si>
    <t>20W/주광색</t>
  </si>
  <si>
    <t>34*40*40mm/미니/오렌지</t>
  </si>
  <si>
    <t>63*50*56mm/4USB</t>
  </si>
  <si>
    <t>80*180mm/그레이</t>
  </si>
  <si>
    <t>80*180mm/핑크</t>
  </si>
  <si>
    <t>360*260*100mm/블루</t>
  </si>
  <si>
    <t>4P</t>
  </si>
  <si>
    <t>10P</t>
  </si>
  <si>
    <t>6P</t>
  </si>
  <si>
    <t>3P</t>
  </si>
  <si>
    <t>5P</t>
  </si>
  <si>
    <t>169*80*102mm</t>
  </si>
  <si>
    <t>168*120*77mm</t>
  </si>
  <si>
    <t>242*170*77mm</t>
  </si>
  <si>
    <t>340*241*77mm</t>
  </si>
  <si>
    <t>210*146*55mm</t>
  </si>
  <si>
    <t>244*165*62mm</t>
  </si>
  <si>
    <t>280*190*67mm</t>
  </si>
  <si>
    <t>320*220*75mm</t>
  </si>
  <si>
    <t>365*250*85mm</t>
  </si>
  <si>
    <t>418*284*97mm</t>
  </si>
  <si>
    <t>485*323*110mm</t>
  </si>
  <si>
    <t>225*300*128mm/6L/화이트</t>
  </si>
  <si>
    <t>300*460*190mm/18L/화이트</t>
  </si>
  <si>
    <t>650*410*373mm/60L</t>
  </si>
  <si>
    <t>693*467*430mm/90L</t>
  </si>
  <si>
    <t>190*275*110mm</t>
  </si>
  <si>
    <t>275*375*110mm</t>
  </si>
  <si>
    <t>275*375*162mm</t>
  </si>
  <si>
    <t>275*375*258mm</t>
  </si>
  <si>
    <t>구름비/바스켓/4호</t>
  </si>
  <si>
    <t>324*230*82mm/쉘화이트</t>
  </si>
  <si>
    <t>324*230*82mm/오션블루</t>
  </si>
  <si>
    <t>구름비/바스켓/5호</t>
  </si>
  <si>
    <t>341*251*155mm/쉘화이트</t>
  </si>
  <si>
    <t>341*251*155mm/오션블루</t>
  </si>
  <si>
    <t>252*252*15/검정</t>
  </si>
  <si>
    <t>252*252*15/흰색</t>
  </si>
  <si>
    <t>252*252*15/검정/1입</t>
  </si>
  <si>
    <t>252*252*15/흰색/1입</t>
  </si>
  <si>
    <t>252*252mm/4입</t>
  </si>
  <si>
    <t>252*252*15mm/지름40/흰색</t>
  </si>
  <si>
    <t>252*252*15mm/지름40/검정</t>
  </si>
  <si>
    <t>252*252*15mm/지름40/투명</t>
  </si>
  <si>
    <t>252*125*15/2입/타공판/직사각/검정</t>
  </si>
  <si>
    <t>252*125*15/2입/타공판/직사각/흰색</t>
  </si>
  <si>
    <t>252*252*15mm/검정</t>
  </si>
  <si>
    <t>252*252*15mm/흰색</t>
  </si>
  <si>
    <t>252*125*15/1입/직사각/검정</t>
  </si>
  <si>
    <t>252*125*15/1입/직사각/흰색</t>
  </si>
  <si>
    <t>251*120*52/수납선반</t>
  </si>
  <si>
    <t>9*15/9*8/12입/볼트/연결용</t>
  </si>
  <si>
    <t>10*21/8입/리벳/연결용</t>
  </si>
  <si>
    <t>8*35/8*31/6입/피스/벽고정용</t>
  </si>
  <si>
    <t>221*41*250/A4</t>
  </si>
  <si>
    <t>98*31*42</t>
  </si>
  <si>
    <t>73*83</t>
  </si>
  <si>
    <t>30*44*100/철/4입</t>
  </si>
  <si>
    <t>31*12*90/검정/4입</t>
  </si>
  <si>
    <t>31*12*90/흰색/4입</t>
  </si>
  <si>
    <t>31*33*140/흰색/4입</t>
  </si>
  <si>
    <t>32*13*20/투명/8입</t>
  </si>
  <si>
    <t>30*32*40/투명/4입</t>
  </si>
  <si>
    <t>30*44*50/철/4입</t>
  </si>
  <si>
    <t>46*46/6입/부착용</t>
  </si>
  <si>
    <t>50*59*60mm/3입</t>
  </si>
  <si>
    <t>25*27*5/투명/5입</t>
  </si>
  <si>
    <t>지름40/6입</t>
  </si>
  <si>
    <t>31*12*90/4입/투명</t>
  </si>
  <si>
    <t>31*33*140/4입/검정</t>
  </si>
  <si>
    <t>30*76/2입/부착형</t>
  </si>
  <si>
    <t>25*45*3/6입/바둑알</t>
  </si>
  <si>
    <t>32*52*5/4입/스텐원형</t>
  </si>
  <si>
    <t>32*48*8/4입/플라워/대</t>
  </si>
  <si>
    <t>23*45*3/6입/우드바둑알</t>
  </si>
  <si>
    <t>20*56*5/6입/우드미니사각</t>
  </si>
  <si>
    <t>32*50*5/4입/크린사각</t>
  </si>
  <si>
    <t>27*50*5/4입/크린원형</t>
  </si>
  <si>
    <t>46*46*6/4입/대형흡착</t>
  </si>
  <si>
    <t>42*69*15/4입/집게흡착/소</t>
  </si>
  <si>
    <t>32*50*5/4입/캐릭터사각/몽이</t>
  </si>
  <si>
    <t>28*50*5/4입/캐릭터원형/몽이</t>
  </si>
  <si>
    <t>20*56*5/6입/캐릭터미니사각/몽이</t>
  </si>
  <si>
    <t>23*45*3/6입/캐릭터바둑알/몽이</t>
  </si>
  <si>
    <t>25*60/2입/걸이형/실버</t>
  </si>
  <si>
    <t>15*34/6입/납작타원</t>
  </si>
  <si>
    <t>70*90/1입/매직/사각/투명</t>
  </si>
  <si>
    <t>70*90/1입/매직/타원/투명</t>
  </si>
  <si>
    <t>30*50/3입/부착형플라스틱/사각/대</t>
  </si>
  <si>
    <t>20*30/5입/부착형플라스틱/사각/중</t>
  </si>
  <si>
    <t>25*25/6입/부착형플라스틱/사각/소</t>
  </si>
  <si>
    <t>33*54/3입/부착형플라스틱/원형/중</t>
  </si>
  <si>
    <t>23*35/5입/부착형플라스틱/원형/소</t>
  </si>
  <si>
    <t>66*111/1입/부착형플라스틱/원형/대</t>
  </si>
  <si>
    <t>29*80/2입/부착형플라스틱/타원/중</t>
  </si>
  <si>
    <t>22*61/3입/부착형플라스틱/타원/소</t>
  </si>
  <si>
    <t>22*61/3입/실버/소</t>
  </si>
  <si>
    <t>29*80/2입/실버/중</t>
  </si>
  <si>
    <t>18*35/5입/액자못</t>
  </si>
  <si>
    <t>42*22/1입/타올/그레이</t>
  </si>
  <si>
    <t>42*22/1입/타올/화이트</t>
  </si>
  <si>
    <t>77*105/1입/흡착/화이트/대</t>
  </si>
  <si>
    <t>59*85/2입/흡착/화이트/소</t>
  </si>
  <si>
    <t>6입</t>
  </si>
  <si>
    <t>60*126*5/S자/특대</t>
  </si>
  <si>
    <t>45*96*5/S자/대</t>
  </si>
  <si>
    <t>43*82*4/S자/중</t>
  </si>
  <si>
    <t>34*68*4/S자/소</t>
  </si>
  <si>
    <t>60*126*5/10입/비포장/S자/특대</t>
  </si>
  <si>
    <t>45*96*5/10입/비포장/S자/대</t>
  </si>
  <si>
    <t>43*82*4/10입/비포장/S자/중</t>
  </si>
  <si>
    <t>34*68*4/10입/비포장/S자/소</t>
  </si>
  <si>
    <t>32*52*5/4입/스텐사각</t>
  </si>
  <si>
    <t>29*175/밴드/2입</t>
  </si>
  <si>
    <t>120*67*18/손잡이</t>
  </si>
  <si>
    <t>98*38*15/원형/2입</t>
  </si>
  <si>
    <t>70*70*35/걸이/2입</t>
  </si>
  <si>
    <t>106*37*14/스마일/2입</t>
  </si>
  <si>
    <t>95*103*18/개구리</t>
  </si>
  <si>
    <t>119*119/돼지</t>
  </si>
  <si>
    <t>120*119/원숭이</t>
  </si>
  <si>
    <t>83*93*30/1입/노랑,연두</t>
  </si>
  <si>
    <t>94*94*18/2입/노랑,적색</t>
  </si>
  <si>
    <t>16*16*2M/롱에어/중</t>
  </si>
  <si>
    <t>21*21*2M/롱에어/대</t>
  </si>
  <si>
    <t>25*25*2M/롱에어/특대</t>
  </si>
  <si>
    <t>20*20*400/긴모서리에어</t>
  </si>
  <si>
    <t>41*41*15/4입/ㄱ형/투명</t>
  </si>
  <si>
    <t>33*33*20/4입/삼각/투명</t>
  </si>
  <si>
    <t>30*39*23/4입/타원/투명</t>
  </si>
  <si>
    <t>34*34*24/4입/하트/투명</t>
  </si>
  <si>
    <t>40*1M*4T/블루</t>
  </si>
  <si>
    <t>40*1M*4T/화이트</t>
  </si>
  <si>
    <t>55*55*8T/4입/ㄱ형코너보호대/소/옐로우</t>
  </si>
  <si>
    <t>55*55*8T/4입/ㄱ형코너보호대/소/베이지</t>
  </si>
  <si>
    <t>55*55*8T/4입/ㄱ형코너보호대/소/브라운</t>
  </si>
  <si>
    <t>55*55*9T/4입/ㄱ형코너보호대/중/옐로우</t>
  </si>
  <si>
    <t>55*55*9T/4입/ㄱ형코너보호대/중/베이지</t>
  </si>
  <si>
    <t>55*55*9T/4입/ㄱ형코너보호대/중/브라운</t>
  </si>
  <si>
    <t>70*70*13T/4입/ㄱ형코너보호대/대/옐로우</t>
  </si>
  <si>
    <t>70*70*13T/4입/ㄱ형코너보호대/대/베이지</t>
  </si>
  <si>
    <t>70*70*13T/4입/ㄱ형코너보호대/대/브라운</t>
  </si>
  <si>
    <t>35*35*2M/안전/대/옐로우</t>
  </si>
  <si>
    <t>35*35*2M/안전/대/베이지</t>
  </si>
  <si>
    <t>35*35*2M/안전/대/브라운</t>
  </si>
  <si>
    <t>25*25*2M/안전/소/옐로우</t>
  </si>
  <si>
    <t>25*25*2M/안전/소/브라운</t>
  </si>
  <si>
    <t>35*35*500/긴모서리안전/대/옐로우</t>
  </si>
  <si>
    <t>35*35*500/긴모서리안전/대/베이지</t>
  </si>
  <si>
    <t>35*35*500/긴모서리안전/대/브라운</t>
  </si>
  <si>
    <t>25*25*500/긴모서리안전/소/옐로우</t>
  </si>
  <si>
    <t>25*25*500/긴모서리안전/소/베이지</t>
  </si>
  <si>
    <t>25*25*500/긴모서리안전/소/브라운</t>
  </si>
  <si>
    <t>35*35*2M/대/연베이지</t>
  </si>
  <si>
    <t>35*35*2M/대/핑크</t>
  </si>
  <si>
    <t>35*35*2M/대/블루</t>
  </si>
  <si>
    <t>35*35*2M/대/그레이</t>
  </si>
  <si>
    <t>35*35*2M/대/레드</t>
  </si>
  <si>
    <t>35*35*2M/대/그린</t>
  </si>
  <si>
    <t>35*35*2M/대/블랙</t>
  </si>
  <si>
    <t>35*35*500/긴모서리안전/대/연베이지</t>
  </si>
  <si>
    <t>35*35*500/긴모서리안전/대/핑크</t>
  </si>
  <si>
    <t>35*35*500/긴모서리안전/대/블루</t>
  </si>
  <si>
    <t>35*35*500/긴모서리안전/대/그레이</t>
  </si>
  <si>
    <t>35*35*500/긴모서리안전/대/레드</t>
  </si>
  <si>
    <t>35*35*500/긴모서리안전/대/그린</t>
  </si>
  <si>
    <t>35*35*500/긴모서리안전/대/블랙</t>
  </si>
  <si>
    <t>60*60*7/4입/ㄱ형모서리쿠션/브라운</t>
  </si>
  <si>
    <t>60*60*7/4입/ㄱ형모서리쿠션/오렌지</t>
  </si>
  <si>
    <t>25*25*2M/안전/소/베이지</t>
  </si>
  <si>
    <t>43*43*21/4입</t>
  </si>
  <si>
    <t>37*32*24/6입</t>
  </si>
  <si>
    <t>31*26*23/4입/사각/소</t>
  </si>
  <si>
    <t>26*28*20/4입/원형/소</t>
  </si>
  <si>
    <t>51*39*43/4입/사각/투명/대</t>
  </si>
  <si>
    <t>40*35*33/4입/사각/투명/중</t>
  </si>
  <si>
    <t>31*26*23/4입/사각/투명/소</t>
  </si>
  <si>
    <t>47*37*40/4입/원형/투명/대</t>
  </si>
  <si>
    <t>35*35*28/4입/원형/투명/중</t>
  </si>
  <si>
    <t>26*28*20/4입/원형/투명/소</t>
  </si>
  <si>
    <t>80*40*20/2입</t>
  </si>
  <si>
    <t>23*20/1입/소</t>
  </si>
  <si>
    <t>25*40/1입/중</t>
  </si>
  <si>
    <t>23*9*450</t>
  </si>
  <si>
    <t>43*103/2입</t>
  </si>
  <si>
    <t>20*8*700/2입/소</t>
  </si>
  <si>
    <t>30*14*700/2입/중</t>
  </si>
  <si>
    <t>70*28*450/1입/대</t>
  </si>
  <si>
    <t>44*44*15/4입/하트/대</t>
  </si>
  <si>
    <t>지름11mm/24입</t>
  </si>
  <si>
    <t>지름18mm/12입</t>
  </si>
  <si>
    <t>지름8mm/9입</t>
  </si>
  <si>
    <t>지름8mm/40입/대</t>
  </si>
  <si>
    <t>지름10mm/24입</t>
  </si>
  <si>
    <t>210*300/대</t>
  </si>
  <si>
    <t>150*210/중</t>
  </si>
  <si>
    <t>지름24/12입/압정/블랙</t>
  </si>
  <si>
    <t>85*85*4T/2입/펠트/사각/브라운</t>
  </si>
  <si>
    <t>38*38*4T/12입/펠트/사각/대/브라운</t>
  </si>
  <si>
    <t>30*30*4T/18입/펠트/사각/중/브라운</t>
  </si>
  <si>
    <t>20*20/32입/펠트/사각/소/브라운</t>
  </si>
  <si>
    <t>38*4T/12입/펠트/원형/대/브라운</t>
  </si>
  <si>
    <t>30*4T/18입/펠트/원형/중/브라운</t>
  </si>
  <si>
    <t>20*4T/32입/펠트/원형/소/브라운</t>
  </si>
  <si>
    <t>85*85*4T/2입/에바/사각/블랙</t>
  </si>
  <si>
    <t>38*38/12입/에바/사각/대/블랙</t>
  </si>
  <si>
    <t>30*30/18입/에바/사각/중/블랙</t>
  </si>
  <si>
    <t>20*20/32입/에바/사각/소/블랙</t>
  </si>
  <si>
    <t>지름38/12입/에바/원형/대/블랙</t>
  </si>
  <si>
    <t>30*4T/18입/에바/원형/중/블랙</t>
  </si>
  <si>
    <t>20*4T/32입/에바/원형/소/블랙</t>
  </si>
  <si>
    <t>75*75*13</t>
  </si>
  <si>
    <t>지름62*232</t>
  </si>
  <si>
    <t>27*70/1입/대</t>
  </si>
  <si>
    <t>30*230*25/소</t>
  </si>
  <si>
    <t>61*290*35/대</t>
  </si>
  <si>
    <t>23*9*450/2입/브라운</t>
  </si>
  <si>
    <t>21*11/6입/도트</t>
  </si>
  <si>
    <t>910*46*9/투명</t>
  </si>
  <si>
    <t>900*50*12/브라운</t>
  </si>
  <si>
    <t>127*6mm/중/3입</t>
  </si>
  <si>
    <t>178*13mm/대/3입</t>
  </si>
  <si>
    <t>76*6mm/소/3입</t>
  </si>
  <si>
    <t>76mm,127mm,178mm/멀티/3입</t>
  </si>
  <si>
    <t>457*19mm/화이트</t>
  </si>
  <si>
    <t>22*22mm/6세트</t>
  </si>
  <si>
    <t>22*22mm/6세트/Thin</t>
  </si>
  <si>
    <t>15mm/15세트/화이트</t>
  </si>
  <si>
    <t>89*19mm/4세트/투명/Thin</t>
  </si>
  <si>
    <t>76*25mm/2세트/블랙</t>
  </si>
  <si>
    <t>101*25mm/5세트/그레이</t>
  </si>
  <si>
    <t>76*25mm/2세트/그레이</t>
  </si>
  <si>
    <t>테이프4개+훅2개/소</t>
  </si>
  <si>
    <t>테이프4개+훅2개/중/탈부착식</t>
  </si>
  <si>
    <t>테이프2개+훅1개/대/탈부착식</t>
  </si>
  <si>
    <t>훅2입+테이프2입/중</t>
  </si>
  <si>
    <t>훅2입+테이프2입/소</t>
  </si>
  <si>
    <t>445*240*45mm/2입</t>
  </si>
  <si>
    <t>380*225*35mm/2입</t>
  </si>
  <si>
    <t>395*193mm/5입</t>
  </si>
  <si>
    <t>415*250*29mm/3P</t>
  </si>
  <si>
    <t>388*195*5mm/5입/아이보리</t>
  </si>
  <si>
    <t>422*210*19mm/3입</t>
  </si>
  <si>
    <t>2단</t>
  </si>
  <si>
    <t>3단</t>
  </si>
  <si>
    <t>745*585*855mm/2단</t>
  </si>
  <si>
    <t>150*1030*70mm</t>
  </si>
  <si>
    <t>215*855*100mm</t>
  </si>
  <si>
    <t>최장1400mm/최단870mm</t>
  </si>
  <si>
    <t>780*160*90mm</t>
  </si>
  <si>
    <t>130*320*13mm/1P</t>
  </si>
  <si>
    <t>130*320*45mm/3P</t>
  </si>
  <si>
    <t>150*435*10mm/1P</t>
  </si>
  <si>
    <t>150*435*35mm/3P</t>
  </si>
  <si>
    <t>청소대,패드2P,손걸레2P,솔,행주3P</t>
  </si>
  <si>
    <t>1400*420*190mm</t>
  </si>
  <si>
    <t>314*390*80mm/25매</t>
  </si>
  <si>
    <t>1P</t>
  </si>
  <si>
    <t>280*400mm</t>
  </si>
  <si>
    <t>280*680mm</t>
  </si>
  <si>
    <t>430*850mm</t>
  </si>
  <si>
    <t>710*280mm</t>
  </si>
  <si>
    <t>880*270</t>
  </si>
  <si>
    <t>800~1300*245*90mm</t>
  </si>
  <si>
    <t>170*300mm</t>
  </si>
  <si>
    <t>1230*200mm</t>
  </si>
  <si>
    <t>마포대+마포걸레</t>
  </si>
  <si>
    <t>380*200mm/25매</t>
  </si>
  <si>
    <t>4매</t>
  </si>
  <si>
    <t>37*19cm/30매</t>
  </si>
  <si>
    <t>표준형</t>
  </si>
  <si>
    <t>30*21cm/1매</t>
  </si>
  <si>
    <t>415*100mm</t>
  </si>
  <si>
    <t>42*13cm/1매</t>
  </si>
  <si>
    <t>35*13cm</t>
  </si>
  <si>
    <t>막대걸레25*10cm/정전기청소포28*21cm</t>
  </si>
  <si>
    <t>28*21cm/30매</t>
  </si>
  <si>
    <t>20매</t>
  </si>
  <si>
    <t>460*1430mm</t>
  </si>
  <si>
    <t>1100mm</t>
  </si>
  <si>
    <t>600mm</t>
  </si>
  <si>
    <t>1100*1250mm</t>
  </si>
  <si>
    <t>600*1250mm</t>
  </si>
  <si>
    <t>핸들1개+리필4개</t>
  </si>
  <si>
    <t>교체용헤드</t>
  </si>
  <si>
    <t>365*290mm</t>
  </si>
  <si>
    <t>400*130mm</t>
  </si>
  <si>
    <t>410mm</t>
  </si>
  <si>
    <t>1372mm</t>
  </si>
  <si>
    <t>1320mm</t>
  </si>
  <si>
    <t>195*50*889mm</t>
  </si>
  <si>
    <t>324*286*127mm</t>
  </si>
  <si>
    <t>600*1300mm/빨강</t>
  </si>
  <si>
    <t>600*1300mm/파랑</t>
  </si>
  <si>
    <t>262*210*753mm</t>
  </si>
  <si>
    <t>310*375mm</t>
  </si>
  <si>
    <t>35cm</t>
  </si>
  <si>
    <t>2단/1.6~3M</t>
  </si>
  <si>
    <t>2단/2.1~4M</t>
  </si>
  <si>
    <t>3단/1.2~3M</t>
  </si>
  <si>
    <t>3단/1.7~4.5M</t>
  </si>
  <si>
    <t>870*305*280mm</t>
  </si>
  <si>
    <t>봉연결형/300*1840mm</t>
  </si>
  <si>
    <t>봉연결형/400*1840mm</t>
  </si>
  <si>
    <t>봉연결형/300mm/2입</t>
  </si>
  <si>
    <t>봉연결형/400mm/2입</t>
  </si>
  <si>
    <t>511*399*927mm/갈색</t>
  </si>
  <si>
    <t>511*399*927mm/노랑</t>
  </si>
  <si>
    <t>358*251*358mm/빨강</t>
  </si>
  <si>
    <t>72*22mm/블루</t>
  </si>
  <si>
    <t>15-20mm/2입/블랙</t>
  </si>
  <si>
    <t>20-30mm/2입/블랙</t>
  </si>
  <si>
    <t>30-40mm/2입/블랙</t>
  </si>
  <si>
    <t>20-30mm/4입</t>
  </si>
  <si>
    <t>100*100/스틱홀더/부착형</t>
  </si>
  <si>
    <t>50*50/스틱홀더/고정용</t>
  </si>
  <si>
    <t>12.2L/대/녹색</t>
  </si>
  <si>
    <t>12.2L/대/청색</t>
  </si>
  <si>
    <t>7.2L/소/녹색</t>
  </si>
  <si>
    <t>7.2L/소/청색</t>
  </si>
  <si>
    <t>8.4L/중/녹색</t>
  </si>
  <si>
    <t>8.4L/중/청색</t>
  </si>
  <si>
    <t>200*200*218mm/5L</t>
  </si>
  <si>
    <t>240*240*280mm/10L</t>
  </si>
  <si>
    <t>275*275*355mm/20L</t>
  </si>
  <si>
    <t>195*195*230mm/중/블랙</t>
  </si>
  <si>
    <t>233*233*300mm/대/블랙</t>
  </si>
  <si>
    <t>130*165mm/미니/핑크</t>
  </si>
  <si>
    <t>245*245*405mm/12L/실버</t>
  </si>
  <si>
    <t>290*290*445mm/20L/실버</t>
  </si>
  <si>
    <t>50L</t>
  </si>
  <si>
    <t>30L</t>
  </si>
  <si>
    <t>20L</t>
  </si>
  <si>
    <t>15L</t>
  </si>
  <si>
    <t>580*750mm/20매/소/검정</t>
  </si>
  <si>
    <t>580*750mm/20매/소/반투명</t>
  </si>
  <si>
    <t>630*900mm/20매/중/검정</t>
  </si>
  <si>
    <t>630*900mm/20매/중/반투명</t>
  </si>
  <si>
    <t>760*940mm/20매/대/검정</t>
  </si>
  <si>
    <t>760*940mm/20매/대/반투명</t>
  </si>
  <si>
    <t>900*1100mm/20매/특대/검정</t>
  </si>
  <si>
    <t>900*1100mm/20매/특대/반투명</t>
  </si>
  <si>
    <t>464*168mm</t>
  </si>
  <si>
    <t>420*275*540mm/30L/블랙,옐로우,베이지</t>
  </si>
  <si>
    <t>455*290*720mm/50L/블랙,옐로우,베이지</t>
  </si>
  <si>
    <t>500*300*800mm/68L/블랙,옐로우,베이지</t>
  </si>
  <si>
    <t>567*250*827mm/90L/블랙,옐로우,베이지</t>
  </si>
  <si>
    <t>295*205*308mm/13L/그레이</t>
  </si>
  <si>
    <t>295*205*308mm/13L/블랙</t>
  </si>
  <si>
    <t>380*270*520mm/26L/베이지</t>
  </si>
  <si>
    <t>380*270*520mm/26L/블랙</t>
  </si>
  <si>
    <t>400*290*670mm/39L/베이지</t>
  </si>
  <si>
    <t>400*290*670mm/39L/블랙</t>
  </si>
  <si>
    <t>대용량분리수거함</t>
  </si>
  <si>
    <t>645*413*745mm/2칸/100L</t>
  </si>
  <si>
    <t>955*413*745mm/3칸/150L</t>
  </si>
  <si>
    <t>160mm*8M/2입</t>
  </si>
  <si>
    <t>160mm*8M</t>
  </si>
  <si>
    <t>100mm*10M/2입</t>
  </si>
  <si>
    <t>160mm*10M/70매*3입</t>
  </si>
  <si>
    <t>100mm*10M</t>
  </si>
  <si>
    <t>160mm*10M</t>
  </si>
  <si>
    <t>500ml/욕실용</t>
  </si>
  <si>
    <t>500ml/주방용</t>
  </si>
  <si>
    <t>100ml</t>
  </si>
  <si>
    <t>120mm</t>
  </si>
  <si>
    <t>187mm</t>
  </si>
  <si>
    <t>260*200mm/소</t>
  </si>
  <si>
    <t>330*250mm/중</t>
  </si>
  <si>
    <t>410*300mm/대</t>
  </si>
  <si>
    <t>15*11cm/2입</t>
  </si>
  <si>
    <t>36*55cm/1입</t>
  </si>
  <si>
    <t>30*30cm/2입</t>
  </si>
  <si>
    <t>38*38cm/3입</t>
  </si>
  <si>
    <t>29*32cm/3입</t>
  </si>
  <si>
    <t>13*7.5cm/2입</t>
  </si>
  <si>
    <t>21*37cm/중</t>
  </si>
  <si>
    <t>180*200mm/옥수수그물망사</t>
  </si>
  <si>
    <t>150*230mm/1입/대</t>
  </si>
  <si>
    <t>110*71.5*22mm/1입</t>
  </si>
  <si>
    <t>78*150mm/1입</t>
  </si>
  <si>
    <t>35g/1입</t>
  </si>
  <si>
    <t>750ml</t>
  </si>
  <si>
    <t>25*35cm/50매/중</t>
  </si>
  <si>
    <t>30*45cm/100매/대</t>
  </si>
  <si>
    <t>소/18*20cm/20매</t>
  </si>
  <si>
    <t>대/25*30cm/20매</t>
  </si>
  <si>
    <t>18*20cm/12매</t>
  </si>
  <si>
    <t>30매(소형15매+대형15매)</t>
  </si>
  <si>
    <t>25cm*30M</t>
  </si>
  <si>
    <t>30cm*30M</t>
  </si>
  <si>
    <t>30cm*100M</t>
  </si>
  <si>
    <t>30cm*50M</t>
  </si>
  <si>
    <t>25*35cm/100매/중</t>
  </si>
  <si>
    <t>18*20cm/20매/소</t>
  </si>
  <si>
    <t>25*30cm/20매/대</t>
  </si>
  <si>
    <t>중형/15매</t>
  </si>
  <si>
    <t>대형/15매</t>
  </si>
  <si>
    <t>중형/20매</t>
  </si>
  <si>
    <t>100P</t>
  </si>
  <si>
    <t>30P</t>
  </si>
  <si>
    <t>10입/지름200mm</t>
  </si>
  <si>
    <t>98*98*220mm/블랙</t>
  </si>
  <si>
    <t>650ml</t>
  </si>
  <si>
    <t>420ml</t>
  </si>
  <si>
    <t>115*115*255mm/1.3L</t>
  </si>
  <si>
    <t>460ml/레드</t>
  </si>
  <si>
    <t>460ml/블랙</t>
  </si>
  <si>
    <t>460ml/화이트</t>
  </si>
  <si>
    <t>300*100/차량사인/코팅/초보운전</t>
  </si>
  <si>
    <t>232*85/차량알림스티커/초보운전/칼라</t>
  </si>
  <si>
    <t>169*108/차량알림스티커/병아리운전/칼라</t>
  </si>
  <si>
    <t>150*116/차량알림스티커/BabyInCar/칼라/남아용</t>
  </si>
  <si>
    <t>150*120/차량알림스티커/BabyInCar/칼라/여아용</t>
  </si>
  <si>
    <t>67*67/차량알림스티커/BlackBox/칼라</t>
  </si>
  <si>
    <t>259*87/차량알림스티커/아이와함께있어요/화이트</t>
  </si>
  <si>
    <t>209*89/차량알림스티커/초보를사랑해주세요/화이트</t>
  </si>
  <si>
    <t>175*102/차량알림스티커/초보운전/화이트</t>
  </si>
  <si>
    <t>163*142/차량알림스티커/BabyInCar/화이트</t>
  </si>
  <si>
    <t>121*69/차량알림스티커/BlackBox/화이트</t>
  </si>
  <si>
    <t>280*100*2T/차량사인/초보운전거북이</t>
  </si>
  <si>
    <t>280*100*2T/차량사인/아이와함께있어요</t>
  </si>
  <si>
    <t>235*95/차량사인/알루미늄/초보운전</t>
  </si>
  <si>
    <t>235*95/차량사인/알루미늄/아이와함께있어요</t>
  </si>
  <si>
    <t>56*82*12.5/4입/나비</t>
  </si>
  <si>
    <t>23*111*14/4입/일반형/블랙</t>
  </si>
  <si>
    <t>62*66*13/엄지손</t>
  </si>
  <si>
    <t>17.5*110*22/4입/일반형/레드</t>
  </si>
  <si>
    <t>54*86/테이프부착</t>
  </si>
  <si>
    <t>54*86/흡착판부착</t>
  </si>
  <si>
    <t>지름138/금연알림스티커/NoSmoking/화이트</t>
  </si>
  <si>
    <t>233*83/금연알림스티커/NoSmoking/칼라</t>
  </si>
  <si>
    <t>120*160/금연알림스티커/금연(NoSmoking)/칼라</t>
  </si>
  <si>
    <t>전면400*150/후면500*200/어린이보호차량</t>
  </si>
  <si>
    <t>168*90mm/어린이보호차량/화이트</t>
  </si>
  <si>
    <t>130*12*2T/차량사인/크롬/주차메탈축광번호판</t>
  </si>
  <si>
    <t>140*39/차량사인/폴리카보네이트/크리스탈폰넘버</t>
  </si>
  <si>
    <t>146*17/차량사인/뉴크리스탈폰넘버</t>
  </si>
  <si>
    <t>97*20/차량사인/펄아크릴폰넘버/검정</t>
  </si>
  <si>
    <t>97*20/차량사인/펄아크릴폰넘버/흰색</t>
  </si>
  <si>
    <t>블루/250mm</t>
  </si>
  <si>
    <t>블루/260mm</t>
  </si>
  <si>
    <t>블루/270mm</t>
  </si>
  <si>
    <t>블랙/240mm</t>
  </si>
  <si>
    <t>블랙/250mm</t>
  </si>
  <si>
    <t>블랙/260mm</t>
  </si>
  <si>
    <t>블랙/270mm</t>
  </si>
  <si>
    <t>검정/280mm</t>
  </si>
  <si>
    <t>270mm/그레이</t>
  </si>
  <si>
    <t>250mm/그레이</t>
  </si>
  <si>
    <t>260mm/그레이</t>
  </si>
  <si>
    <t>250mm/네이비</t>
  </si>
  <si>
    <t>260mm/네이비</t>
  </si>
  <si>
    <t>270mm/네이비</t>
  </si>
  <si>
    <t>280mm/그레이</t>
  </si>
  <si>
    <t>280mm/네이비</t>
  </si>
  <si>
    <t>free/베이지</t>
  </si>
  <si>
    <t>280mm</t>
  </si>
  <si>
    <t>free/네이비</t>
  </si>
  <si>
    <t>105*46mm/블랙</t>
  </si>
  <si>
    <t>105*46mm/화이트</t>
  </si>
  <si>
    <t>93*94mm/블랙</t>
  </si>
  <si>
    <t>93*94mm/화이트</t>
  </si>
  <si>
    <t>30*30cm/오렌지</t>
  </si>
  <si>
    <t>30*30cm/화이트</t>
  </si>
  <si>
    <t>30*30cm/그린</t>
  </si>
  <si>
    <t>30*30cm/라이트그레이</t>
  </si>
  <si>
    <t>100*100*45mm</t>
  </si>
  <si>
    <t>Ø100*45mm</t>
  </si>
  <si>
    <t>30.3*30.3cm/블랙</t>
  </si>
  <si>
    <t>30.3*30.3cm/화이트</t>
  </si>
  <si>
    <t>35cm/화이트</t>
  </si>
  <si>
    <t>32cm</t>
  </si>
  <si>
    <t>40cm</t>
  </si>
  <si>
    <t>34cm/소형</t>
  </si>
  <si>
    <t>40cm/대형</t>
  </si>
  <si>
    <t>400mm</t>
  </si>
  <si>
    <t>W240*H95*D40mm</t>
  </si>
  <si>
    <t>W370*H130*D23mm</t>
  </si>
  <si>
    <t>490*388*20mm/8절</t>
  </si>
  <si>
    <t>630*480*20mm/4절~5절</t>
  </si>
  <si>
    <t>계단틀/A3/297*420mm/미색</t>
  </si>
  <si>
    <t>계단틀/A3/297*420mm/밤색</t>
  </si>
  <si>
    <t>계단틀/A4/210*297mm/미색</t>
  </si>
  <si>
    <t>계단틀/A4/210*297mm/밤색</t>
  </si>
  <si>
    <t>민자틀/A4/210*297mm/미색</t>
  </si>
  <si>
    <t>민자틀/A4/210*297mm/밤색</t>
  </si>
  <si>
    <t>A4/앤틱</t>
  </si>
  <si>
    <t>210*297mm/A4/금색</t>
  </si>
  <si>
    <t>210*297mm/A4/은색</t>
  </si>
  <si>
    <t>297*420mm/A3/금색</t>
  </si>
  <si>
    <t>297*420mm/A3/은색</t>
  </si>
  <si>
    <t>300*450mm/A3/밤색</t>
  </si>
  <si>
    <t>300*450mm/A3/브라운</t>
  </si>
  <si>
    <t>470*350mm</t>
  </si>
  <si>
    <t>4*6/131*181*26mm/브라운</t>
  </si>
  <si>
    <t>4*6/131*181*26mm/앤틱</t>
  </si>
  <si>
    <t>4*6/131*181*26mm/화이트</t>
  </si>
  <si>
    <t>5*7/156*207*26mm/브라운</t>
  </si>
  <si>
    <t>5*7/156*207*26mm/앤틱</t>
  </si>
  <si>
    <t>5*7/156*207*26mm/화이트</t>
  </si>
  <si>
    <t>8*10/232*283*26mm/브라운</t>
  </si>
  <si>
    <t>8*10/232*283*26mm/앤틱</t>
  </si>
  <si>
    <t>8*10/232*283*26mm/화이트</t>
  </si>
  <si>
    <t>3*5/136*175*15mm</t>
  </si>
  <si>
    <t>4*6/150*200*15mm</t>
  </si>
  <si>
    <t>5*7/175*225*15mm</t>
  </si>
  <si>
    <t>8*10/260*315*15mm</t>
  </si>
  <si>
    <t>A4/262*355*15mm</t>
  </si>
  <si>
    <t>6*25mm/1M/Ø1.9mm/소</t>
  </si>
  <si>
    <t>6*25mm/1M/Ø2.4mm/대</t>
  </si>
  <si>
    <t>420*594/A2</t>
  </si>
  <si>
    <t>297*420/A3</t>
  </si>
  <si>
    <t>210*297/A4</t>
  </si>
  <si>
    <t>내경102*152/4*6/볼트형</t>
  </si>
  <si>
    <t>내경127*178/5*7/볼트형</t>
  </si>
  <si>
    <t>내경216*279/8.5*11/볼트형</t>
  </si>
  <si>
    <t>내경216*279/8.5*11/볼트형/벽걸이</t>
  </si>
  <si>
    <t>내경89*127/3R/자석</t>
  </si>
  <si>
    <t>내경102*152/4R/자석</t>
  </si>
  <si>
    <t>내경127*178/5R/자석</t>
  </si>
  <si>
    <t>내경127*89/3R/자석/커브형</t>
  </si>
  <si>
    <t>내경152*102/4R/자석/커브형</t>
  </si>
  <si>
    <t>내경178*127/5R/자석/커브형</t>
  </si>
  <si>
    <t>내경89*127*7/3R/자석/L자커브형</t>
  </si>
  <si>
    <t>내경102*152/4R/자석/L자커브형</t>
  </si>
  <si>
    <t>내경127*178*7/5R/자석/L자커브형</t>
  </si>
  <si>
    <t>297*420/A3/검정</t>
  </si>
  <si>
    <t>594*841/프레임</t>
  </si>
  <si>
    <t>420*594/프레임</t>
  </si>
  <si>
    <t>297*420/프레임</t>
  </si>
  <si>
    <t>210*297/프레임</t>
  </si>
  <si>
    <t>57*82/미니/투명/세로</t>
  </si>
  <si>
    <t>82*57/미니/투명/가로</t>
  </si>
  <si>
    <t>50*70/미니/스마트</t>
  </si>
  <si>
    <t>50*70/자석/세로</t>
  </si>
  <si>
    <t>70*70/자석/가로</t>
  </si>
  <si>
    <t>55*80/자석/세로</t>
  </si>
  <si>
    <t>80*55/자석/가로</t>
  </si>
  <si>
    <t>127*178/프레임/흰색</t>
  </si>
  <si>
    <t>붕어&amp;링20</t>
  </si>
  <si>
    <t>13.5*38/3입</t>
  </si>
  <si>
    <t>30*170/1고리/대</t>
  </si>
  <si>
    <t>45*170/20고리</t>
  </si>
  <si>
    <t>40*80/7고리</t>
  </si>
  <si>
    <t>45*120/8고리</t>
  </si>
  <si>
    <t>35*150/12고리</t>
  </si>
  <si>
    <t>30*100/1고리</t>
  </si>
  <si>
    <t>50*235/40고리</t>
  </si>
  <si>
    <t>50*260/50개걸이</t>
  </si>
  <si>
    <t>27*62/5입/혼합</t>
  </si>
  <si>
    <t>27*62/2입/흰색</t>
  </si>
  <si>
    <t>27*62/2입/노랑</t>
  </si>
  <si>
    <t>27*62/2입/초록</t>
  </si>
  <si>
    <t>27*62/2입/파랑</t>
  </si>
  <si>
    <t>27*62/2입/분홍</t>
  </si>
  <si>
    <t>지름15/22입</t>
  </si>
  <si>
    <t>지름20/18입</t>
  </si>
  <si>
    <t>지름25/12입</t>
  </si>
  <si>
    <t>지름38/검정</t>
  </si>
  <si>
    <t>지름38/빨강</t>
  </si>
  <si>
    <t>25*25*1000/2입/J형낚시줄걸이</t>
  </si>
  <si>
    <t>24*24*750/2입/학모양낚시줄걸이/소</t>
  </si>
  <si>
    <t>24*24/10입/소</t>
  </si>
  <si>
    <t>40*40*1000/2입/학모양낚시줄걸이/대</t>
  </si>
  <si>
    <t>40*40/4입/대</t>
  </si>
  <si>
    <t>24*24/소/1000입</t>
  </si>
  <si>
    <t>지름40/3입/검정</t>
  </si>
  <si>
    <t>지름40/3입/빨강</t>
  </si>
  <si>
    <t>지름40/100입/검정/대포장</t>
  </si>
  <si>
    <t>지름40/100입/빨강/대포장</t>
  </si>
  <si>
    <t>15mm/대포장/2000입</t>
  </si>
  <si>
    <t>20mm/대포장/2000입</t>
  </si>
  <si>
    <t>50*190/30고리</t>
  </si>
  <si>
    <t>지름16/검정</t>
  </si>
  <si>
    <t>지름16/흰색</t>
  </si>
  <si>
    <t>줄길이300/걸이용/은색줄</t>
  </si>
  <si>
    <t>줄길이300/걸이용/군번줄</t>
  </si>
  <si>
    <t>줄길이100/100입/구슬줄/소포장</t>
  </si>
  <si>
    <t>줄길이100/500입/구슬줄/대포장</t>
  </si>
  <si>
    <t>줄길이100/12입/구슬줄</t>
  </si>
  <si>
    <t>27*62/100입/흰색/대포장</t>
  </si>
  <si>
    <t>27*62/100입/노랑/대포장</t>
  </si>
  <si>
    <t>27*62/100입/초록/대포장</t>
  </si>
  <si>
    <t>27*62/100입/파랑/대포장</t>
  </si>
  <si>
    <t>27*62/100입/분홍/대포장</t>
  </si>
  <si>
    <t>지름15/1000입</t>
  </si>
  <si>
    <t>지름20/1000입</t>
  </si>
  <si>
    <t>지름25/1000입</t>
  </si>
  <si>
    <t>지름38/양면번호표/검정(1~200)</t>
  </si>
  <si>
    <t>지름38/양면번호표/빨강(1~200)</t>
  </si>
  <si>
    <t>지름22/16입</t>
  </si>
  <si>
    <t>지름26/14입</t>
  </si>
  <si>
    <t>지름32/10입</t>
  </si>
  <si>
    <t>지름40/4입</t>
  </si>
  <si>
    <t>지름32/5입/고리포함</t>
  </si>
  <si>
    <t>지름40/3입/고리포함</t>
  </si>
  <si>
    <t>지름45/4입</t>
  </si>
  <si>
    <t>지름32/5입/구슬줄포함</t>
  </si>
  <si>
    <t>지름35/8입</t>
  </si>
  <si>
    <t>지름32/500입/대포장</t>
  </si>
  <si>
    <t>지름40/250입/대포장</t>
  </si>
  <si>
    <t>지름26/1000입/대포장</t>
  </si>
  <si>
    <t>지름22/2000입/대포장</t>
  </si>
  <si>
    <t>지름35/500개입</t>
  </si>
  <si>
    <t>지름45/250개입</t>
  </si>
  <si>
    <t>21*31/500입/대포장</t>
  </si>
  <si>
    <t>23*35/250입/대포장</t>
  </si>
  <si>
    <t>웜그레이</t>
  </si>
  <si>
    <t>8버튼</t>
  </si>
  <si>
    <t>3단/레드</t>
  </si>
  <si>
    <t>3단/블랙</t>
  </si>
  <si>
    <t>4단/블랙</t>
  </si>
  <si>
    <t>하늘색</t>
  </si>
  <si>
    <t>46구</t>
  </si>
  <si>
    <t>23*10*61mm/녹색</t>
  </si>
  <si>
    <t>23*10*61mm/은색</t>
  </si>
  <si>
    <t>23*10*61mm/청색</t>
  </si>
  <si>
    <t>23*10*61mm/흑색</t>
  </si>
  <si>
    <t>대/5단</t>
  </si>
  <si>
    <t>중/4단</t>
  </si>
  <si>
    <t>12*900mm/중</t>
  </si>
  <si>
    <t>15*950mm/대</t>
  </si>
  <si>
    <t>20*1000mm/특대</t>
  </si>
  <si>
    <t>950*810mm</t>
  </si>
  <si>
    <t>250*140*170mm</t>
  </si>
  <si>
    <t>265*500mm/화이트</t>
  </si>
  <si>
    <t>우산꽂이/메탈</t>
  </si>
  <si>
    <t>270*500mm</t>
  </si>
  <si>
    <t>우산자동포장기/리필</t>
  </si>
  <si>
    <t>140*750mm/장우산용</t>
  </si>
  <si>
    <t>145*420mm/단우산용</t>
  </si>
  <si>
    <t>우산자동포장기/스텐</t>
  </si>
  <si>
    <t>1구/250*320*835mm</t>
  </si>
  <si>
    <t>2구/450*320*835mm</t>
  </si>
  <si>
    <t>우산빗물털이기/극세사매트/RDT-1</t>
  </si>
  <si>
    <t>810*330*820mm/대/블랙</t>
  </si>
  <si>
    <t>810*330*820mm/대/실버</t>
  </si>
  <si>
    <t>우산빗물털이기/극세사매트/RDTS-1</t>
  </si>
  <si>
    <t>450*330*820mm/소/블랙</t>
  </si>
  <si>
    <t>450*330*820mm/소/실버</t>
  </si>
  <si>
    <t>대/180*250mm/레드</t>
  </si>
  <si>
    <t>대/180*250mm/블랙</t>
  </si>
  <si>
    <t>High/사각</t>
  </si>
  <si>
    <t>High/타원형</t>
  </si>
  <si>
    <t>Low/사각</t>
  </si>
  <si>
    <t>Low/원형</t>
  </si>
  <si>
    <t>11.8*14.8cm/소</t>
  </si>
  <si>
    <t>14.5*17.6cm/중</t>
  </si>
  <si>
    <t>400*600mm/대/화이트</t>
  </si>
  <si>
    <t>60*90cm/소/적색</t>
  </si>
  <si>
    <t>60*90cm/소/회색</t>
  </si>
  <si>
    <t>90*150cm/대/적색</t>
  </si>
  <si>
    <t>90*150cm/대/회색</t>
  </si>
  <si>
    <t>60ml/무색</t>
  </si>
  <si>
    <t>60ml/브라운</t>
  </si>
  <si>
    <t>40g/브라운</t>
  </si>
  <si>
    <t>40g/블랙</t>
  </si>
  <si>
    <t>50*4000/검정</t>
  </si>
  <si>
    <t>50*4000/노랑&amp;검정</t>
  </si>
  <si>
    <t>295ml</t>
  </si>
  <si>
    <t>190ml</t>
  </si>
  <si>
    <t>133ml</t>
  </si>
  <si>
    <t>20매(10매*2팩)</t>
  </si>
  <si>
    <t>아이스블루</t>
  </si>
  <si>
    <t>라임그린</t>
  </si>
  <si>
    <t>스모키화이트</t>
  </si>
  <si>
    <t>플라밍고핑크</t>
  </si>
  <si>
    <t>로즈골드</t>
  </si>
  <si>
    <t>고화력스텐</t>
  </si>
  <si>
    <t>270*190mm/대</t>
  </si>
  <si>
    <t>180*230*100mm/중</t>
  </si>
  <si>
    <t>255*365*120mm/롱특대</t>
  </si>
  <si>
    <t>1300*1500mm</t>
  </si>
  <si>
    <t>38*39.5cm/블랙</t>
  </si>
  <si>
    <t>38*39.5cm/아이보리</t>
  </si>
  <si>
    <t>38*36cm/아이보리</t>
  </si>
  <si>
    <t>340*520mm/레드</t>
  </si>
  <si>
    <t>340*520mm/블랙</t>
  </si>
  <si>
    <t>H36*W16*D6cm/그레이</t>
  </si>
  <si>
    <t>H36*W16*D6cm/네이비</t>
  </si>
  <si>
    <t>H36*W16*D6cm/블랙</t>
  </si>
  <si>
    <t>H42*W57*D14.5cm/블랙</t>
  </si>
  <si>
    <t>H42*W57*D14.5cm/카키</t>
  </si>
  <si>
    <t>340*590*210mm/레드</t>
  </si>
  <si>
    <t>340*590*210mm/블랙</t>
  </si>
  <si>
    <t>(두께*폭*길이)5.6*8.7mm*2.5M/2입</t>
  </si>
  <si>
    <t>25mm*4M</t>
  </si>
  <si>
    <t>(두께*폭*길이)9.5*13mm*4.15M</t>
  </si>
  <si>
    <t>(두께*폭*길이)13*19mm*4.15M</t>
  </si>
  <si>
    <t>(두께*폭*길이)13*19mm*3M</t>
  </si>
  <si>
    <t>2.1*2.8M/대형</t>
  </si>
  <si>
    <t>42mm*91cm</t>
  </si>
  <si>
    <t>5*50cm</t>
  </si>
  <si>
    <t>5cm*1.5M/대형</t>
  </si>
  <si>
    <t>5cm*3M/대형</t>
  </si>
  <si>
    <t>135*100</t>
  </si>
  <si>
    <t>100*70</t>
  </si>
  <si>
    <t>125*100</t>
  </si>
  <si>
    <t>85*53</t>
  </si>
  <si>
    <t>15ml</t>
  </si>
  <si>
    <t>4.5g*3입/가장어두운색</t>
  </si>
  <si>
    <t>4.5g*3입/밝은색</t>
  </si>
  <si>
    <t>4.5g*3입/어두운색</t>
  </si>
  <si>
    <t>190g</t>
  </si>
  <si>
    <t>100ml/투명</t>
  </si>
  <si>
    <t>140g/특대형</t>
  </si>
  <si>
    <t>80g/일반형</t>
  </si>
  <si>
    <t>핫팩/발난로</t>
  </si>
  <si>
    <t>20g*2입</t>
  </si>
  <si>
    <t>40g/파스형</t>
  </si>
  <si>
    <t>210*135*125mm/소</t>
  </si>
  <si>
    <t>260*160*155mm/중</t>
  </si>
  <si>
    <t>10*10cm*8겹/5매</t>
  </si>
  <si>
    <t>60ml</t>
  </si>
  <si>
    <t>48입</t>
  </si>
  <si>
    <t>7.5cm*540cm/1롤</t>
  </si>
  <si>
    <t>1개</t>
  </si>
  <si>
    <t>1.25cm*9.1M/1개</t>
  </si>
  <si>
    <t>7.5cm*190cm/1롤</t>
  </si>
  <si>
    <t>10g</t>
  </si>
  <si>
    <t>5매입</t>
  </si>
  <si>
    <t>컷팅/1입</t>
  </si>
  <si>
    <t>혼합/7입</t>
  </si>
  <si>
    <t>일반형/7입</t>
  </si>
  <si>
    <t>혼합형/8입</t>
  </si>
  <si>
    <t>30매</t>
  </si>
  <si>
    <t>9매</t>
  </si>
  <si>
    <t>16매입</t>
  </si>
  <si>
    <t>6매/중</t>
  </si>
  <si>
    <t>8매/소</t>
  </si>
  <si>
    <t>20매/일반형/중</t>
  </si>
  <si>
    <t>30매/혼합형</t>
  </si>
  <si>
    <t>4매/대</t>
  </si>
  <si>
    <t>5매/혼합</t>
  </si>
  <si>
    <t>6매/소</t>
  </si>
  <si>
    <t>5매/중</t>
  </si>
  <si>
    <t>10입/화이트</t>
  </si>
  <si>
    <t>마스크/간지몬지/일회용</t>
  </si>
  <si>
    <t>30매/블랙</t>
  </si>
  <si>
    <t>마스크/먼지몬지/일회용</t>
  </si>
  <si>
    <t>30매/화이트</t>
  </si>
  <si>
    <t>황사마스크/먼지몬지/KF94</t>
  </si>
  <si>
    <t>1입/화이트</t>
  </si>
  <si>
    <t>50입/대형/블랙</t>
  </si>
  <si>
    <t>50입/대형/화이트</t>
  </si>
  <si>
    <t>블랙/3입</t>
  </si>
  <si>
    <t>12입</t>
  </si>
  <si>
    <t>6입/백색</t>
  </si>
  <si>
    <t>네트+지주/청색</t>
  </si>
  <si>
    <t>유아색동/노랑</t>
  </si>
  <si>
    <t>유아색동/분홍</t>
  </si>
  <si>
    <t>유아색동/파랑</t>
  </si>
  <si>
    <t>7000/빨강</t>
  </si>
  <si>
    <t>7000/연두</t>
  </si>
  <si>
    <t>7000/파랑</t>
  </si>
  <si>
    <t>어린이용/노랑</t>
  </si>
  <si>
    <t>어린이용/분홍</t>
  </si>
  <si>
    <t>어린이용/파랑</t>
  </si>
  <si>
    <t>바둑판/검정</t>
  </si>
  <si>
    <t>바둑판/빨강</t>
  </si>
  <si>
    <t>바둑판/파랑</t>
  </si>
  <si>
    <t>군청</t>
  </si>
  <si>
    <t>오렌지/목걸이타입</t>
  </si>
  <si>
    <t>10입/흰색</t>
  </si>
  <si>
    <t>6mm</t>
  </si>
  <si>
    <t>650mm/레드</t>
  </si>
  <si>
    <t>650mm/블루</t>
  </si>
  <si>
    <t>650mm/옐로우</t>
  </si>
  <si>
    <t>강/라임</t>
  </si>
  <si>
    <t>약/코랄</t>
  </si>
  <si>
    <t>10kg</t>
  </si>
  <si>
    <t>4kg</t>
  </si>
  <si>
    <t>5kg</t>
  </si>
  <si>
    <t>6kg</t>
  </si>
  <si>
    <t>7kg</t>
  </si>
  <si>
    <t>8kg</t>
  </si>
  <si>
    <t>9kg</t>
  </si>
  <si>
    <t>0.5kg</t>
  </si>
  <si>
    <t>1.5kg</t>
  </si>
  <si>
    <t>2kg</t>
  </si>
  <si>
    <t>Close</t>
  </si>
  <si>
    <t>Open</t>
  </si>
  <si>
    <t>남성용</t>
  </si>
  <si>
    <t>4단</t>
  </si>
  <si>
    <t>7.5*0.8M</t>
  </si>
  <si>
    <t>X스몰</t>
  </si>
  <si>
    <t>스몰</t>
  </si>
  <si>
    <t>4LED</t>
  </si>
  <si>
    <t>57*62*135mm/AA*4/블랙</t>
  </si>
  <si>
    <t>57*62*135mm/AA*4/실버</t>
  </si>
  <si>
    <t>농사방석/밴드형</t>
  </si>
  <si>
    <t>대/22cm</t>
  </si>
  <si>
    <t>중/16cm</t>
  </si>
  <si>
    <t>농사방석/버클형</t>
  </si>
  <si>
    <t>투광기/충전식</t>
  </si>
  <si>
    <t>21호</t>
  </si>
  <si>
    <t>18*7mm</t>
  </si>
  <si>
    <t>400*400*9mm</t>
  </si>
  <si>
    <t>400*400*12mm</t>
  </si>
  <si>
    <t>400*400*15mm</t>
  </si>
  <si>
    <t>400*440*25mm</t>
  </si>
  <si>
    <t>30*210*250mm/대</t>
  </si>
  <si>
    <t>60*150*210mm/중</t>
  </si>
  <si>
    <t>38*14mm</t>
  </si>
  <si>
    <t>30*7mm/하</t>
  </si>
  <si>
    <t>25*190mm/가방포함</t>
  </si>
  <si>
    <t>22*165mm</t>
  </si>
  <si>
    <t>6000/24*190mm</t>
  </si>
  <si>
    <t>200*230mm/100매(2겹)*6입</t>
  </si>
  <si>
    <t>215*215mm/100매(2겹)</t>
  </si>
  <si>
    <t>250매*6입</t>
  </si>
  <si>
    <t>215*215mm/100매(2겹)*6입</t>
  </si>
  <si>
    <t>250매*3입</t>
  </si>
  <si>
    <t>250매(2겹)*3입</t>
  </si>
  <si>
    <t>215*215mm/250매(2겹)*3입</t>
  </si>
  <si>
    <t>70매</t>
  </si>
  <si>
    <t>60매*6입</t>
  </si>
  <si>
    <t>64매*6입</t>
  </si>
  <si>
    <t>72매</t>
  </si>
  <si>
    <t>58매</t>
  </si>
  <si>
    <t>70매*3입</t>
  </si>
  <si>
    <t>72매/280g</t>
  </si>
  <si>
    <t>10매*6입</t>
  </si>
  <si>
    <t>80매</t>
  </si>
  <si>
    <t>80매/라이언</t>
  </si>
  <si>
    <t>98mm*30M(3겹)*30롤</t>
  </si>
  <si>
    <t>27M*30롤</t>
  </si>
  <si>
    <t>98mm*30M(3겹)*24롤</t>
  </si>
  <si>
    <t>25M*24롤</t>
  </si>
  <si>
    <t>100매(2겹)*50입</t>
  </si>
  <si>
    <t>100매*50팩</t>
  </si>
  <si>
    <t>100매*50밴드</t>
  </si>
  <si>
    <t>150매*16팩</t>
  </si>
  <si>
    <t>250매*20팩</t>
  </si>
  <si>
    <t>332*156*384mm</t>
  </si>
  <si>
    <t>300M(2겹)*4롤</t>
  </si>
  <si>
    <t>250ml/상큼한향</t>
  </si>
  <si>
    <t>100g*3입(2+1)</t>
  </si>
  <si>
    <t>100g*4입(3+1)</t>
  </si>
  <si>
    <t>140g/옐로우</t>
  </si>
  <si>
    <t>140g/핑크</t>
  </si>
  <si>
    <t>100g</t>
  </si>
  <si>
    <t>250ml/달콤한청포도향</t>
  </si>
  <si>
    <t>250ml/상큼한레몬향</t>
  </si>
  <si>
    <t>250ml/순</t>
  </si>
  <si>
    <t>250ml/촉촉한복숭아향</t>
  </si>
  <si>
    <t>200ml/달콤한청포도향</t>
  </si>
  <si>
    <t>200ml/상큼한레몬향</t>
  </si>
  <si>
    <t>200ml/순</t>
  </si>
  <si>
    <t>200ml/촉촉한복숭아향</t>
  </si>
  <si>
    <t>칫솔+치약</t>
  </si>
  <si>
    <t>450ml</t>
  </si>
  <si>
    <t>700ml</t>
  </si>
  <si>
    <t>100g/튜브</t>
  </si>
  <si>
    <t>120g/펌프</t>
  </si>
  <si>
    <t>160g/튜브</t>
  </si>
  <si>
    <t>170g/펌프</t>
  </si>
  <si>
    <t>50M</t>
  </si>
  <si>
    <t>6입(4+2)</t>
  </si>
  <si>
    <t>50m</t>
  </si>
  <si>
    <t>3입/빗살무늬칫솔모/S35</t>
  </si>
  <si>
    <t>1입/일반형</t>
  </si>
  <si>
    <t>초미세모/4입</t>
  </si>
  <si>
    <t>네오</t>
  </si>
  <si>
    <t>150g</t>
  </si>
  <si>
    <t>120g*3입</t>
  </si>
  <si>
    <t>(120g+20g)*3입</t>
  </si>
  <si>
    <t>여성용</t>
  </si>
  <si>
    <t>블루/150g</t>
  </si>
  <si>
    <t>380ml</t>
  </si>
  <si>
    <t>158*116*450mm</t>
  </si>
  <si>
    <t>1500ml</t>
  </si>
  <si>
    <t>15ml*600입</t>
  </si>
  <si>
    <t>175ml</t>
  </si>
  <si>
    <t>5중밀착면도날+1단정밀면도날</t>
  </si>
  <si>
    <t>1UP/5중면도날/진동</t>
  </si>
  <si>
    <t>4입/5중면도날</t>
  </si>
  <si>
    <t>면도기/일회용/2중날/남성용</t>
  </si>
  <si>
    <t xml:space="preserve">3입 </t>
  </si>
  <si>
    <t>면도기/일회용/3중날/여성용</t>
  </si>
  <si>
    <t>550ml</t>
  </si>
  <si>
    <t>56g</t>
  </si>
  <si>
    <t>75ml</t>
  </si>
  <si>
    <t>400ml</t>
  </si>
  <si>
    <t>354ml</t>
  </si>
  <si>
    <t>4.8g</t>
  </si>
  <si>
    <t>473ml</t>
  </si>
  <si>
    <t>혼합(8mm+12mm)/38매</t>
  </si>
  <si>
    <t>5매</t>
  </si>
  <si>
    <t>38+38매/원형</t>
  </si>
  <si>
    <t>M-L/검정</t>
  </si>
  <si>
    <t>M-L/살색</t>
  </si>
  <si>
    <t>M-L/커피</t>
  </si>
  <si>
    <t>M-L/살구</t>
  </si>
  <si>
    <t>M-L/검정/80Denier</t>
  </si>
  <si>
    <t>중,소혼합</t>
  </si>
  <si>
    <t>둥근형+뾰족형/100P</t>
  </si>
  <si>
    <t>둥근형+둥근형/100P</t>
  </si>
  <si>
    <t>100입</t>
  </si>
  <si>
    <t>소/검정</t>
  </si>
  <si>
    <t>소/칼라</t>
  </si>
  <si>
    <t>중/검정</t>
  </si>
  <si>
    <t>칼라</t>
  </si>
  <si>
    <t>200ml/리프레싱에어</t>
  </si>
  <si>
    <t>200ml/블랙체리</t>
  </si>
  <si>
    <t>200ml/에이프릴프레쉬</t>
  </si>
  <si>
    <t>200ml/잉글리쉬페어프리</t>
  </si>
  <si>
    <t>200ml/퓨어코튼</t>
  </si>
  <si>
    <t>200ml/프렌치라벤더</t>
  </si>
  <si>
    <t>200ml/라벤더</t>
  </si>
  <si>
    <t>200ml/부케</t>
  </si>
  <si>
    <t>200ml/에이프릴</t>
  </si>
  <si>
    <t>320ml/파우치</t>
  </si>
  <si>
    <t>275g</t>
  </si>
  <si>
    <t>370ml</t>
  </si>
  <si>
    <t>2ml/액체타입/클립형</t>
  </si>
  <si>
    <t>4.5ml/라이언</t>
  </si>
  <si>
    <t>4.5ml/피치</t>
  </si>
  <si>
    <t>440ml</t>
  </si>
  <si>
    <t>5.5ml/액체타입</t>
  </si>
  <si>
    <t>50g</t>
  </si>
  <si>
    <t>660ml</t>
  </si>
  <si>
    <t>150매</t>
  </si>
  <si>
    <t>1L</t>
  </si>
  <si>
    <t>1.2kg(1.15L)/리필/파우치</t>
  </si>
  <si>
    <t>1kg(960ml)/펌프용기</t>
  </si>
  <si>
    <t>500g(480ml)/용기</t>
  </si>
  <si>
    <t>470ml(500g)</t>
  </si>
  <si>
    <t>900ml/리필</t>
  </si>
  <si>
    <t>4.5kg</t>
  </si>
  <si>
    <t>2500ml/용기</t>
  </si>
  <si>
    <t>3L/용기</t>
  </si>
  <si>
    <t>15.5*33cm</t>
  </si>
  <si>
    <t>45일/무향</t>
  </si>
  <si>
    <t>본체+45일리필</t>
  </si>
  <si>
    <t>45일/훈증기+45일리필//무향</t>
  </si>
  <si>
    <t>30일*2입</t>
  </si>
  <si>
    <t>본체(훈증기)+교체용30일/무향</t>
  </si>
  <si>
    <t>본체+45일*2입</t>
  </si>
  <si>
    <t>45일</t>
  </si>
  <si>
    <t>Ø6*100mm(+)</t>
  </si>
  <si>
    <t>Ø6*100mm(+,-)</t>
  </si>
  <si>
    <t>Ø6*38mm</t>
  </si>
  <si>
    <t>Ø6*150mm(+,-)</t>
  </si>
  <si>
    <t>Ø6*100mm/(+)(-)각1입</t>
  </si>
  <si>
    <t>24P</t>
  </si>
  <si>
    <t>9PCS</t>
  </si>
  <si>
    <t>115mm</t>
  </si>
  <si>
    <t>160mm</t>
  </si>
  <si>
    <t>135mm</t>
  </si>
  <si>
    <t>9P</t>
  </si>
  <si>
    <t>340g/260mm</t>
  </si>
  <si>
    <t>20,32,38,50mm</t>
  </si>
  <si>
    <t>3*25,4*16,4*30,4*45mm</t>
  </si>
  <si>
    <t>4*16mm,4*25mm</t>
  </si>
  <si>
    <t>4*30mm,4*38mm</t>
  </si>
  <si>
    <t>6*25mm,6*32mm</t>
  </si>
  <si>
    <t>8*16mm,8*25mm</t>
  </si>
  <si>
    <t>8*32mm,8*38mm</t>
  </si>
  <si>
    <t>8*13,8*16,8*20,8*25mm</t>
  </si>
  <si>
    <t>25,50mm</t>
  </si>
  <si>
    <t>38,63mm</t>
  </si>
  <si>
    <t>25,38,50,63mm</t>
  </si>
  <si>
    <t>5*6mm</t>
  </si>
  <si>
    <t>4*16mm/4입</t>
  </si>
  <si>
    <t>5/32*23mm</t>
  </si>
  <si>
    <t>4*20mm/125mm</t>
  </si>
  <si>
    <t>5/32*23mm/100mm</t>
  </si>
  <si>
    <t>8P</t>
  </si>
  <si>
    <t>2.53.64.8mm75P</t>
  </si>
  <si>
    <t>12in1</t>
  </si>
  <si>
    <t>10P/270mm</t>
  </si>
  <si>
    <t>칼-165mm/칼날-18mm/11pcs/7셀</t>
  </si>
  <si>
    <t>75*385mm</t>
  </si>
  <si>
    <t>175mm</t>
  </si>
  <si>
    <t>전장:130mm/최대벌림:13mm</t>
  </si>
  <si>
    <t>전장150mm</t>
  </si>
  <si>
    <t>6pcs</t>
  </si>
  <si>
    <t>전장:200mm</t>
  </si>
  <si>
    <t>12pcs</t>
  </si>
  <si>
    <t>28P</t>
  </si>
  <si>
    <t>5pcs</t>
  </si>
  <si>
    <t>22pcs</t>
  </si>
  <si>
    <t>33pcs</t>
  </si>
  <si>
    <t>경화형/2"4"6"/두께1.4T</t>
  </si>
  <si>
    <t>유연형/2"4"6"/두께1.2T</t>
  </si>
  <si>
    <t>12oz</t>
  </si>
  <si>
    <t>16oz</t>
  </si>
  <si>
    <t>8oz</t>
  </si>
  <si>
    <t>110*220*25</t>
  </si>
  <si>
    <t>110*220*150</t>
  </si>
  <si>
    <t>2구*30M</t>
  </si>
  <si>
    <t>2구*50M</t>
  </si>
  <si>
    <t>24mm</t>
  </si>
  <si>
    <t>255mm</t>
  </si>
  <si>
    <t>270*100mm</t>
  </si>
  <si>
    <t>전선릴/접지차단형/고급형</t>
  </si>
  <si>
    <t>30m</t>
  </si>
  <si>
    <t>케이블릴</t>
  </si>
  <si>
    <t>185mm</t>
  </si>
  <si>
    <t>3.6V</t>
  </si>
  <si>
    <t>10.8V/2.0Ah</t>
  </si>
  <si>
    <t>18V/2.0Ah</t>
  </si>
  <si>
    <t>18V</t>
  </si>
  <si>
    <t>10.8V</t>
  </si>
  <si>
    <t>184*121mm</t>
  </si>
  <si>
    <t>1600W</t>
  </si>
  <si>
    <t>800W</t>
  </si>
  <si>
    <t>650W</t>
  </si>
  <si>
    <t>750W</t>
  </si>
  <si>
    <t>108pcs</t>
  </si>
  <si>
    <t>66pcs</t>
  </si>
  <si>
    <t>170*120*50</t>
  </si>
  <si>
    <t>200W</t>
  </si>
  <si>
    <t>160종</t>
  </si>
  <si>
    <t>다용도</t>
  </si>
  <si>
    <t>330*180*50mm</t>
  </si>
  <si>
    <t>14*8mm*1M/소</t>
  </si>
  <si>
    <t>23*11mm*1M/중</t>
  </si>
  <si>
    <t>2입/12*7mm*1M</t>
  </si>
  <si>
    <t>2입/26*12mm*1M</t>
  </si>
  <si>
    <t>2입/39*16mm*1M</t>
  </si>
  <si>
    <t>1입/10*4mm*1M</t>
  </si>
  <si>
    <t>1입/16*6mm*1M</t>
  </si>
  <si>
    <t>1입/30*14mm*1M</t>
  </si>
  <si>
    <t>2입/18*8mm*1M</t>
  </si>
  <si>
    <t>2입/25*11mm*1M</t>
  </si>
  <si>
    <t>2입/34*14mm*1M</t>
  </si>
  <si>
    <t>27*16/4입</t>
  </si>
  <si>
    <t>32*1000/반달/우드/소</t>
  </si>
  <si>
    <t>40*1000/반달/우드/중</t>
  </si>
  <si>
    <t>50*1000/반달/우드/대</t>
  </si>
  <si>
    <t>32*1000/반달/회색/소</t>
  </si>
  <si>
    <t>40*1000/반달/회색/중</t>
  </si>
  <si>
    <t>50*1000/반달/회색/대</t>
  </si>
  <si>
    <t>15*1000/사각/흰색/소</t>
  </si>
  <si>
    <t>22*1000/사각/흰색/중</t>
  </si>
  <si>
    <t>26*1000/사각/흰색/대</t>
  </si>
  <si>
    <t>1M/반달/비포장/우드/소</t>
  </si>
  <si>
    <t>1M/반달/비포장/우드/중</t>
  </si>
  <si>
    <t>1M/반달/비포장/우드/대</t>
  </si>
  <si>
    <t>1M/반달/비포장/회색/소</t>
  </si>
  <si>
    <t>1M/반달/비포장/회색/중</t>
  </si>
  <si>
    <t>1M/반달/비포장/회색/대</t>
  </si>
  <si>
    <t>1M/사각/비포장/흰색/소</t>
  </si>
  <si>
    <t>1M/사각/비포장/흰색/중</t>
  </si>
  <si>
    <t>대/1M/사각/비포장/흰색</t>
  </si>
  <si>
    <t>소/24*25*11mm/6입</t>
  </si>
  <si>
    <t>중/34*36*16mm/4입</t>
  </si>
  <si>
    <t>28*15/6입</t>
  </si>
  <si>
    <t>10*148/4입</t>
  </si>
  <si>
    <t>23*180/4입/고리형</t>
  </si>
  <si>
    <t>34*518/2입/벨트형</t>
  </si>
  <si>
    <t>25pcs</t>
  </si>
  <si>
    <t>60P</t>
  </si>
  <si>
    <t>260*250*140mm</t>
  </si>
  <si>
    <t>420*220*195mm</t>
  </si>
  <si>
    <t>340*285*145mm</t>
  </si>
  <si>
    <t>510*260*275mm</t>
  </si>
  <si>
    <t>450*220*240mm</t>
  </si>
  <si>
    <t>420*220*210mm</t>
  </si>
  <si>
    <t>500*260*255mm</t>
  </si>
  <si>
    <t>중/150cm-60in</t>
  </si>
  <si>
    <t>150cm-60in</t>
  </si>
  <si>
    <t>8.5mm*1.5M</t>
  </si>
  <si>
    <t>6mm*2M</t>
  </si>
  <si>
    <t>13mm*50M</t>
  </si>
  <si>
    <t>13mm*100M</t>
  </si>
  <si>
    <t>30M</t>
  </si>
  <si>
    <t>13mm*3M</t>
  </si>
  <si>
    <t>10km</t>
  </si>
  <si>
    <t>10KM</t>
  </si>
  <si>
    <t>13mm*2M/하얀</t>
  </si>
  <si>
    <t>25mm*5M</t>
  </si>
  <si>
    <t>25mm*8M</t>
  </si>
  <si>
    <t>19mm*5.5M</t>
  </si>
  <si>
    <t>25mm*5.5M</t>
  </si>
  <si>
    <t>16mm*2M</t>
  </si>
  <si>
    <t>16mm*3.5M</t>
  </si>
  <si>
    <t>25mm*7.5M</t>
  </si>
  <si>
    <t>16mm*2M/노랑</t>
  </si>
  <si>
    <t>16mm*3.5M/노랑</t>
  </si>
  <si>
    <t>19mm*5M/노랑</t>
  </si>
  <si>
    <t>25mm*7.5M/노랑</t>
  </si>
  <si>
    <t>130*65*27mm</t>
  </si>
  <si>
    <t>102*112*29mm</t>
  </si>
  <si>
    <t>80*280*12mm</t>
  </si>
  <si>
    <t>90*310mm</t>
  </si>
  <si>
    <t>50mm*18M/대/검정</t>
  </si>
  <si>
    <t>50mm*18M/대/투명</t>
  </si>
  <si>
    <t>50mm*5M/소/검정</t>
  </si>
  <si>
    <t>50mm*5M/소/투명</t>
  </si>
  <si>
    <t>25mm*4.5M/투명</t>
  </si>
  <si>
    <t>5.08cm*4.57M/투명</t>
  </si>
  <si>
    <t>5.08cm*4.57M</t>
  </si>
  <si>
    <t>30cm*3M</t>
  </si>
  <si>
    <t>30cm*15M</t>
  </si>
  <si>
    <t>10g/액상형</t>
  </si>
  <si>
    <t>20g/액상형</t>
  </si>
  <si>
    <t>7g/액상형</t>
  </si>
  <si>
    <t>35ml/투명</t>
  </si>
  <si>
    <t>33ml</t>
  </si>
  <si>
    <t>리무벌/80pcs</t>
  </si>
  <si>
    <t>대/50ml/황색</t>
  </si>
  <si>
    <t>33ml/대/투명</t>
  </si>
  <si>
    <t>16oz/455ml</t>
  </si>
  <si>
    <t>24oz/698ml</t>
  </si>
  <si>
    <t>220ml/스프레이</t>
  </si>
  <si>
    <t>360ml/스프레이</t>
  </si>
  <si>
    <t>78ml/스프레이</t>
  </si>
  <si>
    <t>30ml/LT</t>
  </si>
  <si>
    <t>3g</t>
  </si>
  <si>
    <t>(SGX320/20G)+(601T/30ML)</t>
  </si>
  <si>
    <t>9ml</t>
  </si>
  <si>
    <t>3g/강력액체형</t>
  </si>
  <si>
    <t>5g/브러쉬형</t>
  </si>
  <si>
    <t>360ml</t>
  </si>
  <si>
    <t>10g/젤형</t>
  </si>
  <si>
    <t>3g/젤형</t>
  </si>
  <si>
    <t>460ml/고정용</t>
  </si>
  <si>
    <t>14ml/5분/인스턴트</t>
  </si>
  <si>
    <t>120g/속건형</t>
  </si>
  <si>
    <t>48g</t>
  </si>
  <si>
    <t>소/민트화이트</t>
  </si>
  <si>
    <t>대/그레이핑크</t>
  </si>
  <si>
    <t>대/10입</t>
  </si>
  <si>
    <t>대/33입</t>
  </si>
  <si>
    <t>소/100입</t>
  </si>
  <si>
    <t>소/10입</t>
  </si>
  <si>
    <t>28g</t>
  </si>
  <si>
    <t>300ml</t>
  </si>
  <si>
    <t>310*170mm</t>
  </si>
  <si>
    <t>투명</t>
  </si>
  <si>
    <t>중/25조</t>
  </si>
  <si>
    <t>흰색/10입</t>
  </si>
  <si>
    <t>20입/접이식</t>
  </si>
  <si>
    <t>대형/200매</t>
  </si>
  <si>
    <t>152매</t>
  </si>
  <si>
    <t>귀마개3쌍</t>
  </si>
  <si>
    <t>끈형</t>
  </si>
  <si>
    <t>50mm*250M</t>
  </si>
  <si>
    <t>300*610mm</t>
  </si>
  <si>
    <t>4.0L</t>
  </si>
  <si>
    <t>3.0L</t>
  </si>
  <si>
    <t>0.7kg</t>
  </si>
  <si>
    <t>2.5kg</t>
  </si>
  <si>
    <t>3.3kg</t>
  </si>
  <si>
    <t>소화기/HCFC-123</t>
  </si>
  <si>
    <t>3.0kg</t>
  </si>
  <si>
    <t>2.5kg전용</t>
  </si>
  <si>
    <t>3.3kg전용</t>
  </si>
  <si>
    <t>8mm*20M/1입</t>
  </si>
  <si>
    <t>3M</t>
  </si>
  <si>
    <t>AAA*3</t>
  </si>
  <si>
    <t>600*400*860/미니</t>
  </si>
  <si>
    <t>740*450*880/소</t>
  </si>
  <si>
    <t>850*540*960/중</t>
  </si>
  <si>
    <t>920*610*960/대</t>
  </si>
  <si>
    <t>일반:1100mm/2단폈을때:1600mm/일자폈을때:3300mm</t>
  </si>
  <si>
    <t>일반:1400mm/2단폈을때:2150mm/일자폈을때:4500mm</t>
  </si>
  <si>
    <t>일반:1640mm/2단폈을때:2750mm/일자폈을때:5700mm</t>
  </si>
  <si>
    <t>소/845*430*950mm</t>
  </si>
  <si>
    <t>중/1020*500*960mm</t>
  </si>
  <si>
    <t>98*98*410mm</t>
  </si>
  <si>
    <t>100*100*390mm</t>
  </si>
  <si>
    <t>105*135*410mm</t>
  </si>
  <si>
    <t>170*500*102mm</t>
  </si>
  <si>
    <t>155*155*550mm/USB</t>
  </si>
  <si>
    <t>4W/800Lux</t>
  </si>
  <si>
    <t>140*420*185mm</t>
  </si>
  <si>
    <t>160*530*145mm</t>
  </si>
  <si>
    <t>200*610mm/베이스130*125mm</t>
  </si>
  <si>
    <t>휴대용/블루</t>
  </si>
  <si>
    <t>휴대용/핑크</t>
  </si>
  <si>
    <t>휴대용/화이트</t>
  </si>
  <si>
    <t>600ml/1M,244*136*98/아쿠아블루</t>
  </si>
  <si>
    <t>600ml/1M,244*136*98/핑크</t>
  </si>
  <si>
    <t>AA건전지*1개</t>
  </si>
  <si>
    <t>196*21*27mm</t>
  </si>
  <si>
    <t>290*270*260mm</t>
  </si>
  <si>
    <t>50W</t>
  </si>
  <si>
    <t>W123*H58*L80mm</t>
  </si>
  <si>
    <t>135*255*245mm</t>
  </si>
  <si>
    <t>1200W</t>
  </si>
  <si>
    <t>100*220*310mm</t>
  </si>
  <si>
    <t>2000W</t>
  </si>
  <si>
    <t>1.8L</t>
  </si>
  <si>
    <t>1.2L/1350W</t>
  </si>
  <si>
    <t>2200W/1.5L</t>
  </si>
  <si>
    <t>1000W/블랙</t>
  </si>
  <si>
    <t>2400W/0.8L</t>
  </si>
  <si>
    <t>1000W/1.25L</t>
  </si>
  <si>
    <t>600W/0.6L</t>
  </si>
  <si>
    <t>160*240*305mm/블랙</t>
  </si>
  <si>
    <t>160*240*305mm/체리</t>
  </si>
  <si>
    <t>160*240*305mm/화이트</t>
  </si>
  <si>
    <t>16T</t>
  </si>
  <si>
    <t>200g/16T</t>
  </si>
  <si>
    <t>160*240*305mm/레드</t>
  </si>
  <si>
    <t>489*275*374/23L</t>
  </si>
  <si>
    <t>265*130*157mm</t>
  </si>
  <si>
    <t>720W</t>
  </si>
  <si>
    <t>350W</t>
  </si>
  <si>
    <t>350W/1.25L/블랙</t>
  </si>
  <si>
    <t>443*501*450/46L</t>
  </si>
  <si>
    <t>470*450*230mm</t>
  </si>
  <si>
    <t>136*65*65mm/골드</t>
  </si>
  <si>
    <t>136*65*65mm/실버</t>
  </si>
  <si>
    <t>400*125*100mm</t>
  </si>
  <si>
    <t>212*147*127mm</t>
  </si>
  <si>
    <t>1400W</t>
  </si>
  <si>
    <t>360*230*294mm</t>
  </si>
  <si>
    <t>바로바로/무선청소기/MC-B210</t>
  </si>
  <si>
    <t>380*136*144mm</t>
  </si>
  <si>
    <t>260*260*20mm/그레이</t>
  </si>
  <si>
    <t>260*260*20mm/화이트</t>
  </si>
  <si>
    <t>74*74*171mm/블루</t>
  </si>
  <si>
    <t>74*74*171mm/핑크</t>
  </si>
  <si>
    <t>74*74*171mm/화이트</t>
  </si>
  <si>
    <t>320ml/러블리핑크</t>
  </si>
  <si>
    <t>320ml/화이트</t>
  </si>
  <si>
    <t>350ml/민트</t>
  </si>
  <si>
    <t>350ml/핑크</t>
  </si>
  <si>
    <t>350ml/화이트</t>
  </si>
  <si>
    <t>125W/생수병</t>
  </si>
  <si>
    <t>230W/2L</t>
  </si>
  <si>
    <t>230W/3L</t>
  </si>
  <si>
    <t>195*90mm/밀키화이트</t>
  </si>
  <si>
    <t>220*104mm/핑크</t>
  </si>
  <si>
    <t>220*104mm/화이트</t>
  </si>
  <si>
    <t>탁상용/8인치/25W/블루</t>
  </si>
  <si>
    <t>박스팬</t>
  </si>
  <si>
    <t>탁상용/25W/핑크</t>
  </si>
  <si>
    <t>40W/260*130*245mm</t>
  </si>
  <si>
    <t>135*103*65mm</t>
  </si>
  <si>
    <t>227*240*345mm</t>
  </si>
  <si>
    <t>214*209*298mm/그레이</t>
  </si>
  <si>
    <t>214*209*298mm/스윗핑크</t>
  </si>
  <si>
    <t>좌석용/335*335*890mm</t>
  </si>
  <si>
    <t>좌석용/44W</t>
  </si>
  <si>
    <t>공업용/20인치</t>
  </si>
  <si>
    <t>45W/420*370*890mm</t>
  </si>
  <si>
    <t>35*89</t>
  </si>
  <si>
    <t>325*320*740mm</t>
  </si>
  <si>
    <t>2단/950W/370*170*200mm</t>
  </si>
  <si>
    <t>미니/PTC/290*280*145mm</t>
  </si>
  <si>
    <t>700W</t>
  </si>
  <si>
    <t>100*50*25mm</t>
  </si>
  <si>
    <t>310*140*212mm/블랙</t>
  </si>
  <si>
    <t>310*140*212mm/화이트</t>
  </si>
  <si>
    <t>101*102*101mm/레드</t>
  </si>
  <si>
    <t>101*102*101mm/블랙</t>
  </si>
  <si>
    <t>101*102*101mm/화이트</t>
  </si>
  <si>
    <t>유선전화기호환</t>
  </si>
  <si>
    <t>A4/115g/200매</t>
  </si>
  <si>
    <t>A3/115g/100매</t>
  </si>
  <si>
    <t>A4/115g/100매</t>
  </si>
  <si>
    <t>A3/100g/100매</t>
  </si>
  <si>
    <t>A4/100g/100매</t>
  </si>
  <si>
    <t>A4/100g/200매</t>
  </si>
  <si>
    <t>A3/100g/200매</t>
  </si>
  <si>
    <t>A4/200g/100매/광택</t>
  </si>
  <si>
    <t>A3/120g/100매</t>
  </si>
  <si>
    <t>A3/160g/100매</t>
  </si>
  <si>
    <t>A3/200g/100매</t>
  </si>
  <si>
    <t>A4/120g/100매</t>
  </si>
  <si>
    <t>A4/160g/100매</t>
  </si>
  <si>
    <t>A4/200g/100매</t>
  </si>
  <si>
    <t>A4/250g/100매</t>
  </si>
  <si>
    <t>A4/135g/100매</t>
  </si>
  <si>
    <t>A4/120g/200매</t>
  </si>
  <si>
    <t>A4/160g/200매</t>
  </si>
  <si>
    <t>A4/200g/20매/광택</t>
  </si>
  <si>
    <t>A6/200g/100매/광택</t>
  </si>
  <si>
    <t>A4/180g/20매/소프트광택</t>
  </si>
  <si>
    <t>A4/230g/20매/고광택</t>
  </si>
  <si>
    <t>A4/230g/20매/저광택</t>
  </si>
  <si>
    <t>A4/130g/20매/소프트광택</t>
  </si>
  <si>
    <t>A4/220g/20매/광택</t>
  </si>
  <si>
    <t>A3/255g/20매/고광택</t>
  </si>
  <si>
    <t>A4/251g/20매/저광택</t>
  </si>
  <si>
    <t>A4/190g/20매/광택</t>
  </si>
  <si>
    <t>A4/260g/20매/고광택</t>
  </si>
  <si>
    <t>4*6/260g/50매/고광택</t>
  </si>
  <si>
    <t>5*7/260g/30매/고광택</t>
  </si>
  <si>
    <t>8*10/260g/20매/고광택</t>
  </si>
  <si>
    <t>A4/264g/20매/저광택</t>
  </si>
  <si>
    <t>A4/255g/20매/고광택</t>
  </si>
  <si>
    <t>A3/251g/20매/저광택</t>
  </si>
  <si>
    <t>A4/270g/20매</t>
  </si>
  <si>
    <t>A3/210g/20매</t>
  </si>
  <si>
    <t>A4/210g/20매</t>
  </si>
  <si>
    <t>A4/180g/20매</t>
  </si>
  <si>
    <t>A0/80g/915mm*50M</t>
  </si>
  <si>
    <t>A1/80g/610mm*50M</t>
  </si>
  <si>
    <t>A2/80g/420mm*50M</t>
  </si>
  <si>
    <t>A3/80g/297mm*50M</t>
  </si>
  <si>
    <t>4*6/210g/100매</t>
  </si>
  <si>
    <t>4*6/210g/20매</t>
  </si>
  <si>
    <t>20매/21칸/63.5*38.1mm/주소용라벨</t>
  </si>
  <si>
    <t>20매/24칸/64*34mm/주소용라벨</t>
  </si>
  <si>
    <t>20매/16칸/99.1*33.9mm/주소용라벨</t>
  </si>
  <si>
    <t>20매/14칸/99.1*38.1mm/주소용라벨</t>
  </si>
  <si>
    <t>20매/18칸/100*30mm/주소용라벨</t>
  </si>
  <si>
    <t>20매/54칸/26*29.5mm/분류표기용라벨</t>
  </si>
  <si>
    <t>20매/104칸/20*20mm/분류표기용라벨</t>
  </si>
  <si>
    <t>20매/12칸/63.5*70mm/물류관리용라벨</t>
  </si>
  <si>
    <t>20매/8칸/99.1*67.7mm/물류관리용라벨</t>
  </si>
  <si>
    <t>20매/6칸/99.1*93.1mm/물류관리용라벨</t>
  </si>
  <si>
    <t>20매/4칸/99.1*140mm/물류관리용라벨</t>
  </si>
  <si>
    <t>20매/2칸/200*140mm/물류관리용라벨</t>
  </si>
  <si>
    <t>20매/1칸/210*297mm/분류표기용라벨</t>
  </si>
  <si>
    <t>20매/136칸/46*8mm/분류표기용라벨</t>
  </si>
  <si>
    <t>20매/42칸/72*13mm/분류표기용라벨</t>
  </si>
  <si>
    <t>20매/145칸/30*9mm/분류표기용라벨</t>
  </si>
  <si>
    <t>20매/54칸/62.7*15mm/분류표기용라벨</t>
  </si>
  <si>
    <t>20매/81칸/53*10mm/분류표기용라벨</t>
  </si>
  <si>
    <t>20매/189칸/25.4*10mm/분류표기용라벨</t>
  </si>
  <si>
    <t>20매/3칸/200*93mm/물류관리용라벨</t>
  </si>
  <si>
    <t>20매/12칸/100*45mm/주소용라벨</t>
  </si>
  <si>
    <t>20매/18칸/63.5*45mm/주소용라벨</t>
  </si>
  <si>
    <t>20매/22칸/100*24.5mm/주소용라벨</t>
  </si>
  <si>
    <t>20매/10칸/88.9*52mm/분류표기용라벨</t>
  </si>
  <si>
    <t>20매/8칸/69.8*69.8mm/분류표기용라벨</t>
  </si>
  <si>
    <t>20매/6칸/119.3*42.8mm/주소용라벨</t>
  </si>
  <si>
    <t>20매/96칸/30*14mm/분류표기용라벨</t>
  </si>
  <si>
    <t>20매/84칸/46*11mm/분류표기용라벨</t>
  </si>
  <si>
    <t>20매/20칸/Ø38/분류표기용라벨</t>
  </si>
  <si>
    <t>20매/12칸/Ø63/분류표기용라벨</t>
  </si>
  <si>
    <t>20매/108칸/Ø20mm/분류표기용라벨</t>
  </si>
  <si>
    <t>20매/76칸/40*14mm/분류표기용라벨</t>
  </si>
  <si>
    <t>20매/78칸/30*21mm/분류표기용라벨</t>
  </si>
  <si>
    <t>100매/21칸/63.5*38.1mm/주소용라벨</t>
  </si>
  <si>
    <t>100매/24칸/64*34mm/주소용라벨</t>
  </si>
  <si>
    <t>100매/16칸/99.1*33.9mm/주소용라벨</t>
  </si>
  <si>
    <t>100매/14칸/99.1*38.1mm/주소용라벨</t>
  </si>
  <si>
    <t>100매/18칸/100*30mm/주소용라벨</t>
  </si>
  <si>
    <t>100매/54칸/26*29.5mm/분류표기용라벨</t>
  </si>
  <si>
    <t>100매/104칸/20*20mm/분류표기용라벨</t>
  </si>
  <si>
    <t>100매/12칸/63.5*70mm/물류관리용라벨</t>
  </si>
  <si>
    <t>100매/8칸/99.1*67.7mm/물류관리용라벨</t>
  </si>
  <si>
    <t>100매/6칸/99.1*93.1mm/물류관리용라벨</t>
  </si>
  <si>
    <t>100매/4칸/99.1*140mm/물류관리용라벨</t>
  </si>
  <si>
    <t>100매/2칸/200*140mm/물류관리용라벨</t>
  </si>
  <si>
    <t>100매/1칸/210*297mm/분류표기용라벨</t>
  </si>
  <si>
    <t>100매/136칸/46*8mm/분류표기용라벨</t>
  </si>
  <si>
    <t>100매/42칸/72*13mm/분류표기용라벨</t>
  </si>
  <si>
    <t>100매/145칸/30*9mm/분류표기용라벨</t>
  </si>
  <si>
    <t>100매/54칸/62.7*15mm/분류표기용라벨</t>
  </si>
  <si>
    <t>100매/81칸/53*10mm/분류표기용라벨</t>
  </si>
  <si>
    <t>100매/189칸/25.4*10mm/분류표기용라벨</t>
  </si>
  <si>
    <t>100매/3칸/200*93mm/물류관리용라벨</t>
  </si>
  <si>
    <t>100매/12칸/100*45mm/주소용라벨</t>
  </si>
  <si>
    <t>100매/18칸/63.5*45mm/주소용라벨</t>
  </si>
  <si>
    <t>100매/22칸/100*24.5mm/주소용라벨</t>
  </si>
  <si>
    <t>100매/10칸/88.9*52mm/분류표기용라벨</t>
  </si>
  <si>
    <t>100매/8칸/69.8*69.8mm/분류표기용라벨</t>
  </si>
  <si>
    <t>100매/6칸/119.3*42.8mm/주소용라벨</t>
  </si>
  <si>
    <t>100매/96칸/30*14mm/분류표기용라벨</t>
  </si>
  <si>
    <t>100매/84칸/46*11mm/분류표기용라벨</t>
  </si>
  <si>
    <t>100매/20칸/Ø38/분류표기용라벨</t>
  </si>
  <si>
    <t>100매/12칸/Ø63/분류표기용라벨</t>
  </si>
  <si>
    <t>100매/108칸/Ø20mm/분류표기용라벨</t>
  </si>
  <si>
    <t>100매/76칸/40*14mm/분류표기용라벨</t>
  </si>
  <si>
    <t>100매/78칸/30*21mm/분류표기용라벨</t>
  </si>
  <si>
    <t>10매/12칸/하늘색/화일인덱스라벨</t>
  </si>
  <si>
    <t>10매/12칸/연초록/화일인덱스라벨</t>
  </si>
  <si>
    <t>10매/12칸/회색/화일인덱스라벨</t>
  </si>
  <si>
    <t>100매/1칸/분류표기용라벨</t>
  </si>
  <si>
    <t>100매/A4/100g</t>
  </si>
  <si>
    <t>20매/CD,DVD라벨</t>
  </si>
  <si>
    <t>20매/MATT/CD,DVD라벨</t>
  </si>
  <si>
    <t>100매/118(17.5)/CD,DVD라벨</t>
  </si>
  <si>
    <t>100매/CD라벨</t>
  </si>
  <si>
    <t>20매/2칸/118(17.5)/CD,DVD라벨</t>
  </si>
  <si>
    <t>20매/2칸/118(41)/CD,DVD라벨</t>
  </si>
  <si>
    <t>20매/65칸/38.1*21.2mm/바코드용광택라벨</t>
  </si>
  <si>
    <t>20매/60칸/38.1*19.2mm/바코드용광택라벨</t>
  </si>
  <si>
    <t>20매/40칸/47*26.9mm/바코드용광택라벨</t>
  </si>
  <si>
    <t>20매/27칸/62.7*30.1mm/바코드용광택라벨</t>
  </si>
  <si>
    <t>20매/16칸/99.1*33.9mm/주소용광택라벨</t>
  </si>
  <si>
    <t>20매/14칸/99.1*38.1mm/주소용광택라벨</t>
  </si>
  <si>
    <t>20매/4칸/99.1*140mm/물류관리용광택라벨</t>
  </si>
  <si>
    <t>20매/2칸/200*140mm/물류관리용광택라벨</t>
  </si>
  <si>
    <t>20매/1칸/210*297mm/분류표기용광택라벨</t>
  </si>
  <si>
    <t>100매/65칸/38.1*21.2mm/바코드용광택라벨</t>
  </si>
  <si>
    <t>100매/60칸/38.1*19.2mm/바코드용광택라벨</t>
  </si>
  <si>
    <t>100매/40칸/47*26.9mm/바코드용광택라벨</t>
  </si>
  <si>
    <t>100매/27칸/62.7*30.1mm/바코드용광택라벨</t>
  </si>
  <si>
    <t>100매/16칸/99.1*33.9mm/주소용광택라벨</t>
  </si>
  <si>
    <t>100매/14칸/99.1*38.1mm/주소용광택라벨</t>
  </si>
  <si>
    <t>100매/4칸/99.1*140mm/물류관리용광택라벨</t>
  </si>
  <si>
    <t>100매/2칸/200*140mm/물류관리용광택라벨</t>
  </si>
  <si>
    <t>100매/1칸/210*297mm/분류표기용광택라벨</t>
  </si>
  <si>
    <t>50매/12칸/정부문서화일라벨</t>
  </si>
  <si>
    <t>20매/65칸/38.1*21.2mm/바코드용라벨</t>
  </si>
  <si>
    <t>20매/60칸/38.1*19.2mm/바코드용라벨</t>
  </si>
  <si>
    <t>20매/40칸/47*26.9mm/바코드용라벨</t>
  </si>
  <si>
    <t>20매/27칸/62.7*30.1mm/바코드용라벨</t>
  </si>
  <si>
    <t>20매/36칸/95*14mm/화일인덱스용라벨</t>
  </si>
  <si>
    <t>20매/9칸/150*28mm/화일인덱스용라벨</t>
  </si>
  <si>
    <t>20매/7칸/160*38mm/화일인덱스용라벨</t>
  </si>
  <si>
    <t>20매/4칸/160*60mm/화일인덱스용라벨</t>
  </si>
  <si>
    <t>20매/8칸/48*130mm/화일인덱스용라벨</t>
  </si>
  <si>
    <t>20매/30칸/12*130mm/화일인덱스용라벨</t>
  </si>
  <si>
    <t>20매/12칸/정부문서화일라벨</t>
  </si>
  <si>
    <t>100매/65칸/38.1*21.2mm/바코드용라벨</t>
  </si>
  <si>
    <t>100매/60칸/38.1*19.2mm/바코드용라벨</t>
  </si>
  <si>
    <t>100매/40칸/47*26.9mm/바코드용라벨</t>
  </si>
  <si>
    <t>100매/27칸/62.7*30.1mm/바코드용라벨</t>
  </si>
  <si>
    <t>100매/36칸/95*14mm/화일인덱스용라벨</t>
  </si>
  <si>
    <t>100매/9칸/150*28mm/화일인덱스용라벨</t>
  </si>
  <si>
    <t>100매/7칸/160*38mm/화일인덱스용라벨</t>
  </si>
  <si>
    <t>100매/4칸/160*60mm/화일인덱스용라벨</t>
  </si>
  <si>
    <t>100매/8칸/48*130mm/화일인덱스용라벨</t>
  </si>
  <si>
    <t>100매/30칸/12*130mm/화일인덱스용라벨</t>
  </si>
  <si>
    <t>10매/1칸/210*297mm</t>
  </si>
  <si>
    <t>CD라벨/17.5m/10매</t>
  </si>
  <si>
    <t>CD라벨/41m/10매</t>
  </si>
  <si>
    <t>5매/21칸/잉크젯투명라벨</t>
  </si>
  <si>
    <t>5매/16칸/잉크젯투명라벨</t>
  </si>
  <si>
    <t>5매/1칸/잉크젯투명라벨</t>
  </si>
  <si>
    <t>10매/21칸/63.5*38.1mm/반투명라벨</t>
  </si>
  <si>
    <t>10매/16칸/99.1*33.9mm/반투명라벨</t>
  </si>
  <si>
    <t>10매/14칸/99.1*38.1mm/반투명라벨</t>
  </si>
  <si>
    <t>10매/1칸/210*297mm/반투명라벨</t>
  </si>
  <si>
    <t>10매/21칸/63.5*38.1mm/투명필름라벨</t>
  </si>
  <si>
    <t>10매/16칸/99.1*33.9mm/투명필름라벨</t>
  </si>
  <si>
    <t>10매/1칸/210*297mm/투명필름라벨</t>
  </si>
  <si>
    <t>10매/60칸/38.1*19.2mm/방수라벨</t>
  </si>
  <si>
    <t>10매/40칸/47*26.9mm/방수라벨</t>
  </si>
  <si>
    <t>10매/16칸/99.1*33.9mm/방수라벨</t>
  </si>
  <si>
    <t>10매/14칸/99.1*38.1mm/방수라벨</t>
  </si>
  <si>
    <t>10매/4칸/99.1*140mm/방수라벨</t>
  </si>
  <si>
    <t>10매/2칸/200*140mm/방수라벨</t>
  </si>
  <si>
    <t>10매/1칸/210*297mm/방수라벨</t>
  </si>
  <si>
    <t>10매/60칸/38.1*19.2mm/백색필름라벨</t>
  </si>
  <si>
    <t>10매/40칸/47*26.9mm/백색필름라벨</t>
  </si>
  <si>
    <t>10매/16칸/99.1*33.9mm/백색필름라벨</t>
  </si>
  <si>
    <t>10매/14칸/99.1*38.1mm/백색필름라벨</t>
  </si>
  <si>
    <t>10매/4칸/99.1*140mm/백색필름라벨</t>
  </si>
  <si>
    <t>10매/2칸/200*140mm/백색필름라벨</t>
  </si>
  <si>
    <t>10매/1칸/210*297mm/백색필름라벨</t>
  </si>
  <si>
    <t>7매/A5/100g/148*210mm/키친라벨</t>
  </si>
  <si>
    <t>8매/A5/100g/148*210mm/키즈라벨</t>
  </si>
  <si>
    <t>10매/백색/A4/90g</t>
  </si>
  <si>
    <t>A4/20매/단면</t>
  </si>
  <si>
    <t>A4/5매/양면</t>
  </si>
  <si>
    <t>10매/1칸/연파랑</t>
  </si>
  <si>
    <t>10매/25칸/34.9*55mm/보호용필름라벨</t>
  </si>
  <si>
    <t>10매/20칸/38.1*70.7mm/보호용필름라벨</t>
  </si>
  <si>
    <t>10매/9칸/41.9*107.1mm/보호용필름라벨</t>
  </si>
  <si>
    <t>10매/1칸/210*297mm/보호용필름라벨</t>
  </si>
  <si>
    <t>10매/10칸/A4/보호용필름라벨</t>
  </si>
  <si>
    <t>10매/1칸/연초록</t>
  </si>
  <si>
    <t>10매/1칸/보라</t>
  </si>
  <si>
    <t>10매/1칸/회색</t>
  </si>
  <si>
    <t>10매/1칸/녹색</t>
  </si>
  <si>
    <t>10매/1칸/주황</t>
  </si>
  <si>
    <t>10매/1칸/연핑크</t>
  </si>
  <si>
    <t>10매/1칸/아이보리</t>
  </si>
  <si>
    <t>10매/1칸/연노랑</t>
  </si>
  <si>
    <t>10매/1칸/초록형광/분류표기용라벨</t>
  </si>
  <si>
    <t>10매/1칸/주황형광/분류표기용라벨</t>
  </si>
  <si>
    <t>10매/1칸/노랑형광/분류표기용라벨</t>
  </si>
  <si>
    <t>20매/흰색/단면명함,카드용지</t>
  </si>
  <si>
    <t>20매/10칸/210*297mm/광택명함용지</t>
  </si>
  <si>
    <t>5매/210*297mm/티셔츠전사용지</t>
  </si>
  <si>
    <t>3매/210*297mm/티셔츠전사용지</t>
  </si>
  <si>
    <t>10매/1칸/210*297mm/금지라벨</t>
  </si>
  <si>
    <t>10매/14칸/99.1*38.1mm/크라프트라벨</t>
  </si>
  <si>
    <t>10매/2칸/200*140mm/크라프트라벨</t>
  </si>
  <si>
    <t>10매/1칸/210*297mm/크라프트라벨</t>
  </si>
  <si>
    <t>10매/20칸/38ø/컬러라벨</t>
  </si>
  <si>
    <t>10매/1칸/210*297mm/은지라벨</t>
  </si>
  <si>
    <t>20매/8칸/90*60mm/이름표라벨/블루</t>
  </si>
  <si>
    <t>20매/8칸/90*60mm/이름표라벨/그린</t>
  </si>
  <si>
    <t>20매/8칸/90*60mm/이름표라벨/화이트</t>
  </si>
  <si>
    <t>100매/1칸/친환경용지</t>
  </si>
  <si>
    <t>100매/16칸/친환경용지</t>
  </si>
  <si>
    <t>100매/21칸/친환경용지</t>
  </si>
  <si>
    <t>100매/14칸/퀵앤이지</t>
  </si>
  <si>
    <t>100매/16칸/퀵앤이지</t>
  </si>
  <si>
    <t>100매/18칸/퀵앤이지</t>
  </si>
  <si>
    <t>100매/24칸/퀵앤이지</t>
  </si>
  <si>
    <t>100매/1칸/화물물류관리용</t>
  </si>
  <si>
    <t>20매/1칸/화물물류관리용</t>
  </si>
  <si>
    <t>200매/1칸/화물물류관리용</t>
  </si>
  <si>
    <t>100매/1칸/화물물류관리용/풀사이즈</t>
  </si>
  <si>
    <t>20매/1칸/화물물류관리용/풀사이즈</t>
  </si>
  <si>
    <t>100매/2칸/소포물류관리용</t>
  </si>
  <si>
    <t>20매/2칸/소포물류관리용</t>
  </si>
  <si>
    <t>100매/3칸/소포물류관리용</t>
  </si>
  <si>
    <t>20매/3칸/소포물류관리용</t>
  </si>
  <si>
    <t>100매/4칸/소포물류관리용</t>
  </si>
  <si>
    <t>20매/4칸/소포물류관리용</t>
  </si>
  <si>
    <t>100매/6칸/우편발송칸</t>
  </si>
  <si>
    <t>20매/6칸/우편발송칸</t>
  </si>
  <si>
    <t>100매/9칸/파일인덱스용</t>
  </si>
  <si>
    <t>20매/9칸/화일인덱스</t>
  </si>
  <si>
    <t>100매/6칸/소포물류관리용</t>
  </si>
  <si>
    <t>20매/6칸/소포물류관리용</t>
  </si>
  <si>
    <t>100매/8칸/우편발송</t>
  </si>
  <si>
    <t>20매/8칸/주소용라벨(우편발송)</t>
  </si>
  <si>
    <t>100매/14칸/우편발송</t>
  </si>
  <si>
    <t>20매/14칸/우편발송</t>
  </si>
  <si>
    <t>100매/16칸/우편발송</t>
  </si>
  <si>
    <t>20매/16칸/우편발송</t>
  </si>
  <si>
    <t>200매/16칸/우편발송</t>
  </si>
  <si>
    <t>100매/10칸/우편발송</t>
  </si>
  <si>
    <t>20매/10칸/우편발송</t>
  </si>
  <si>
    <t>100매/18칸/우편발송</t>
  </si>
  <si>
    <t>20매/18칸/우편발송</t>
  </si>
  <si>
    <t>100매/12칸/우편발송</t>
  </si>
  <si>
    <t>20매/12칸/우편발송</t>
  </si>
  <si>
    <t>100매/12칸/소포물류관리</t>
  </si>
  <si>
    <t>20매/12칸/소포물류관리</t>
  </si>
  <si>
    <t>100매/21칸/우편발송</t>
  </si>
  <si>
    <t>20매/21칸/우편발송</t>
  </si>
  <si>
    <t>100매/24칸/우편발송</t>
  </si>
  <si>
    <t>20매/24칸/우편발송</t>
  </si>
  <si>
    <t>100매/27칸/바코드</t>
  </si>
  <si>
    <t>20매/27칸/바코드</t>
  </si>
  <si>
    <t>100매/40칸/바코드</t>
  </si>
  <si>
    <t>20매/40칸/바코드</t>
  </si>
  <si>
    <t>100매/48칸/바코드</t>
  </si>
  <si>
    <t>20매/48칸/바코드</t>
  </si>
  <si>
    <t>100매/65칸/바코드</t>
  </si>
  <si>
    <t>20매/65칸/바코드</t>
  </si>
  <si>
    <t>100매/60칸/바코드</t>
  </si>
  <si>
    <t>20매/60칸/바코드</t>
  </si>
  <si>
    <t>100매/54칸/바코드</t>
  </si>
  <si>
    <t>20매/54칸/바코드</t>
  </si>
  <si>
    <t>10매/1칸/재점착라벨</t>
  </si>
  <si>
    <t>10매/14칸/재점착라벨</t>
  </si>
  <si>
    <t>10매/16칸/재점착라벨</t>
  </si>
  <si>
    <t>10매/18칸/재점착라벨</t>
  </si>
  <si>
    <t>10매/21칸/재점착라벨</t>
  </si>
  <si>
    <t>100매/84칸/인덱스</t>
  </si>
  <si>
    <t>20매/84칸/인덱스</t>
  </si>
  <si>
    <t>100매/120칸/인덱스</t>
  </si>
  <si>
    <t>20매/120칸/인덱스</t>
  </si>
  <si>
    <t>100매/30칸/화일인덱스</t>
  </si>
  <si>
    <t>20매/30칸/인덱스</t>
  </si>
  <si>
    <t>100매/36칸/인덱스</t>
  </si>
  <si>
    <t>20매/36칸/인덱스</t>
  </si>
  <si>
    <t>100매/20칸/인덱스</t>
  </si>
  <si>
    <t>20매/20칸/인덱스</t>
  </si>
  <si>
    <t>100매/33칸/인덱스</t>
  </si>
  <si>
    <t>20매/33칸/인덱스</t>
  </si>
  <si>
    <t>100매/96칸/인덱스</t>
  </si>
  <si>
    <t>20매/96칸/인덱스</t>
  </si>
  <si>
    <t>100매/54칸/인덱스</t>
  </si>
  <si>
    <t>20매/54칸/인덱스</t>
  </si>
  <si>
    <t>100매/145칸/인덱스</t>
  </si>
  <si>
    <t>20매/145칸/인덱스</t>
  </si>
  <si>
    <t>100매/우편물류/광택</t>
  </si>
  <si>
    <t>100매/우편발송/광택</t>
  </si>
  <si>
    <t>100매/명함/광택</t>
  </si>
  <si>
    <t>100매/24칸/광택</t>
  </si>
  <si>
    <t>10매/1칸</t>
  </si>
  <si>
    <t>100매/1칸</t>
  </si>
  <si>
    <t>10매/14칸</t>
  </si>
  <si>
    <t>10매/2칸</t>
  </si>
  <si>
    <t>10매/21칸</t>
  </si>
  <si>
    <t>100매/1칸/연노랑</t>
  </si>
  <si>
    <t>20매/1칸/연노랑</t>
  </si>
  <si>
    <t>100매/1칸/연록</t>
  </si>
  <si>
    <t>20매/1칸/연록</t>
  </si>
  <si>
    <t>100매/1칸/연분홍</t>
  </si>
  <si>
    <t>20매/1칸/연분홍</t>
  </si>
  <si>
    <t>100매/1칸/연파랑</t>
  </si>
  <si>
    <t>20매/1칸/연파랑</t>
  </si>
  <si>
    <t>10매/1칸/형광빨강</t>
  </si>
  <si>
    <t>10매/1칸/형광초록</t>
  </si>
  <si>
    <t>10매/1칸/형광노랑</t>
  </si>
  <si>
    <t>10매/8칸</t>
  </si>
  <si>
    <t>10매/16칸</t>
  </si>
  <si>
    <t>10매/40칸</t>
  </si>
  <si>
    <t>10매/4칸/정부문서용</t>
  </si>
  <si>
    <t>10매/21라벨</t>
  </si>
  <si>
    <t>10매/65칸</t>
  </si>
  <si>
    <t>50매/1칸</t>
  </si>
  <si>
    <t>5매/16칸</t>
  </si>
  <si>
    <t>5매/21칸</t>
  </si>
  <si>
    <t>20매/포토라벨/무광</t>
  </si>
  <si>
    <t>10매/포토라벨/유광</t>
  </si>
  <si>
    <t>5매/증명사진</t>
  </si>
  <si>
    <t>4세트/20매</t>
  </si>
  <si>
    <t>2세트/20매</t>
  </si>
  <si>
    <t>USB3.0/128GB</t>
  </si>
  <si>
    <t>USB3.0/16GB</t>
  </si>
  <si>
    <t>USB3.0/32GB</t>
  </si>
  <si>
    <t>USB3.0/64GB</t>
  </si>
  <si>
    <t>USB2.0/128GB</t>
  </si>
  <si>
    <t>USB2.0/16GB</t>
  </si>
  <si>
    <t>USB2.0/32GB</t>
  </si>
  <si>
    <t>USB2.0/64GB</t>
  </si>
  <si>
    <t>USB3.0/바타입/128GB</t>
  </si>
  <si>
    <t>USB3.0/바타입/16GB</t>
  </si>
  <si>
    <t>USB3.0/바타입/32GB</t>
  </si>
  <si>
    <t>USB3.0/바타입/64GB</t>
  </si>
  <si>
    <t>USB3.1/128GB</t>
  </si>
  <si>
    <t>USB3.1/64GB</t>
  </si>
  <si>
    <t>USB3.1/16GB</t>
  </si>
  <si>
    <t>USB3.1/32GB</t>
  </si>
  <si>
    <t>USB2.0/16GB/화이트</t>
  </si>
  <si>
    <t>USB2.0/32GB/화이트</t>
  </si>
  <si>
    <t>USB2.0/64GB/화이트</t>
  </si>
  <si>
    <t>USB3.1/256GB</t>
  </si>
  <si>
    <t>USB2.0/16GB/블랙</t>
  </si>
  <si>
    <t>USB2.0/32GB/블랙</t>
  </si>
  <si>
    <t>USB2.0/64GB/블랙</t>
  </si>
  <si>
    <t>USB2.0/8GB</t>
  </si>
  <si>
    <t>USB3.1/Type-C/128GB</t>
  </si>
  <si>
    <t>USB3.1/Type-C/256GB</t>
  </si>
  <si>
    <t>USB3.1/Type-C/32GB</t>
  </si>
  <si>
    <t>USB3.1/Type-C/64GB</t>
  </si>
  <si>
    <t>USB3.1/Type-C/16GB</t>
  </si>
  <si>
    <t>USB3.0/Type-C/128GB</t>
  </si>
  <si>
    <t>USB3.0/Type-C/16GB</t>
  </si>
  <si>
    <t>USB3.0/Type-C/32GB</t>
  </si>
  <si>
    <t>USB3.0/Type-C/64GB</t>
  </si>
  <si>
    <t>USB3.0/Micro-5P/128GB</t>
  </si>
  <si>
    <t>USB3.0/Micro-5P/16GB</t>
  </si>
  <si>
    <t>USB3.0/Micro-5P/32GB</t>
  </si>
  <si>
    <t>USB3.0/Micro-5P/64GB</t>
  </si>
  <si>
    <t>Class10/32GB/TLC</t>
  </si>
  <si>
    <t>Class10/32GB/TLC/U3</t>
  </si>
  <si>
    <t>Class10/128GB/TLC</t>
  </si>
  <si>
    <t>Class10/64GB/TLC</t>
  </si>
  <si>
    <t>Class10/128GB/TLC/U3</t>
  </si>
  <si>
    <t>Class10/64GB/TLC/U3</t>
  </si>
  <si>
    <t>Class10/16GB/98(80)MB/s</t>
  </si>
  <si>
    <t>Class10/32GB/98(80)MB/s</t>
  </si>
  <si>
    <t>Class10/128GB/100(80)MB/s</t>
  </si>
  <si>
    <t>Class10/64GB/100(80)MB/s</t>
  </si>
  <si>
    <t>Class10/16GB/80MB/s</t>
  </si>
  <si>
    <t>Class10/32GB/80MB/s</t>
  </si>
  <si>
    <t>Class10/64GB/80MB/s</t>
  </si>
  <si>
    <t>Class10/256GB/TLC</t>
  </si>
  <si>
    <t>Class10/256GB/TLC/U3</t>
  </si>
  <si>
    <t>Class10/32GB/100MB/s</t>
  </si>
  <si>
    <t>Class10/128GB/160MB/s</t>
  </si>
  <si>
    <t>Class10/64GB/160MB/s</t>
  </si>
  <si>
    <t>Class10/16GB/48Mb/s</t>
  </si>
  <si>
    <t>Class10/32GB/48Mb/s</t>
  </si>
  <si>
    <t>Class10/16GB/TLC</t>
  </si>
  <si>
    <t>2.5"/USB3.0/1TB/블루블랙</t>
  </si>
  <si>
    <t>2.5"/USB3.0/1TB/핑크</t>
  </si>
  <si>
    <t>2.5"/USB3.0/2TB/블루블랙</t>
  </si>
  <si>
    <t>2.5"/USB3.0/2TB/핑크</t>
  </si>
  <si>
    <t>2.5"/USB3.0/1TB/블랙</t>
  </si>
  <si>
    <t>2.5"/USB3.0/1TB/화이트</t>
  </si>
  <si>
    <t>2.5"/USB3.0/2TB/블랙</t>
  </si>
  <si>
    <t>2.5"/USB3.0/2TB/화이트</t>
  </si>
  <si>
    <t>2.5"/USB3.0/1TB/레드</t>
  </si>
  <si>
    <t>2.5"/USB3.0/2TB/레드</t>
  </si>
  <si>
    <t>2.5"/USB3.0/1TB</t>
  </si>
  <si>
    <t>2.5"/USB3.0/2TB</t>
  </si>
  <si>
    <t>2.5"/USB3.0/1TB/블루</t>
  </si>
  <si>
    <t>2.5"/USB3.0/2TB/블루</t>
  </si>
  <si>
    <t>10입/컬러</t>
  </si>
  <si>
    <t>10입/투명</t>
  </si>
  <si>
    <t>CD/DVD/12장</t>
  </si>
  <si>
    <t>CD/DVD/24장</t>
  </si>
  <si>
    <t>CD/DVD/52장</t>
  </si>
  <si>
    <t>10P/52x/700m/80min</t>
  </si>
  <si>
    <t>케이크</t>
  </si>
  <si>
    <t>25P/52x/700m/80min</t>
  </si>
  <si>
    <t>50P/52x/700m/80min</t>
  </si>
  <si>
    <t>10P/16X/4.7G/120min</t>
  </si>
  <si>
    <t>25P/16X/4.7G/120min</t>
  </si>
  <si>
    <t>50P/16X/4.7G/120min</t>
  </si>
  <si>
    <t>10P/52X/700MB/80min</t>
  </si>
  <si>
    <t>25P/52X/700MB/80min</t>
  </si>
  <si>
    <t>50P/52X/700MB/80min</t>
  </si>
  <si>
    <t>10P/16X/4.7GB/120min</t>
  </si>
  <si>
    <t>25P/16X/4.7GB/120min</t>
  </si>
  <si>
    <t>50P/16X/4.7GB/120min</t>
  </si>
  <si>
    <t>USB2.0/4포트/블랙</t>
  </si>
  <si>
    <t>USB2.0/4포트/화이트</t>
  </si>
  <si>
    <t>USB2.0/7포트/블랙</t>
  </si>
  <si>
    <t>USB2.0/4포트/오렌지</t>
  </si>
  <si>
    <t>USB2.0-3포트+USB3.0-1포트/블랙</t>
  </si>
  <si>
    <t>USB2.0-3포트+USB3.0-1포트/화이트</t>
  </si>
  <si>
    <t>USB3.0/4포트/블랙</t>
  </si>
  <si>
    <t>USB3.0/4포트/화이트</t>
  </si>
  <si>
    <t>USB3.0/4포트/레드</t>
  </si>
  <si>
    <t>USB3.0/4포트/실버</t>
  </si>
  <si>
    <t>USB3.0/4포트+1P</t>
  </si>
  <si>
    <t>USB3.0-4포트+USB2.0-3포트+1P</t>
  </si>
  <si>
    <t>USB2.0-3포트+LAN-1포트</t>
  </si>
  <si>
    <t>USB3.0/4포트/Type-C</t>
  </si>
  <si>
    <t>USB2.0/화이트</t>
  </si>
  <si>
    <t>USB2.0/그린</t>
  </si>
  <si>
    <t>USB2.0/블랙</t>
  </si>
  <si>
    <t>USB2.0/블루</t>
  </si>
  <si>
    <t>카드리더기+허브/골드</t>
  </si>
  <si>
    <t>카드리더기+허브/실버</t>
  </si>
  <si>
    <t>USB3.0/78종/그린</t>
  </si>
  <si>
    <t>USB3.0/78종/블루</t>
  </si>
  <si>
    <t>USB3.0/78종/오렌지</t>
  </si>
  <si>
    <t>USB2.0/실버</t>
  </si>
  <si>
    <t>USB2.0/오렌지</t>
  </si>
  <si>
    <t>카드리더기+허브</t>
  </si>
  <si>
    <t>Micro-SD/SDHC</t>
  </si>
  <si>
    <t>C타입,USB,마이크로5핀겸용/블랙</t>
  </si>
  <si>
    <t>C타입,USB,마이크로5핀겸용/실버</t>
  </si>
  <si>
    <t>USB</t>
  </si>
  <si>
    <t>USB/6버튼</t>
  </si>
  <si>
    <t>게이밍전용</t>
  </si>
  <si>
    <t>1.5M/블랙</t>
  </si>
  <si>
    <t>3in1/10000mAh</t>
  </si>
  <si>
    <t>3in1/5000mAh</t>
  </si>
  <si>
    <t>2포트/2.3A/블랙</t>
  </si>
  <si>
    <t>2포트/2.3A/민트</t>
  </si>
  <si>
    <t>2포트/2.3A/핑크</t>
  </si>
  <si>
    <t>2포트/2.3A/화이트</t>
  </si>
  <si>
    <t>USB/800dpi/블랙</t>
  </si>
  <si>
    <t>USB/800dpi/화이트</t>
  </si>
  <si>
    <t>USB/블랙</t>
  </si>
  <si>
    <t>USB/화이트</t>
  </si>
  <si>
    <t>USB/800,1200,1600dpi/블랙</t>
  </si>
  <si>
    <t>3버튼/1000dpi/블랙</t>
  </si>
  <si>
    <t>3버튼/1000dpi/화이트</t>
  </si>
  <si>
    <t>USB/1000dpi/레드</t>
  </si>
  <si>
    <t>USB/1000dpi/블랙</t>
  </si>
  <si>
    <t>USB/1000dpi/퍼플</t>
  </si>
  <si>
    <t>USB/1000dpi/핑크</t>
  </si>
  <si>
    <t>코발트블루</t>
  </si>
  <si>
    <t>USB/1000dpi/블루</t>
  </si>
  <si>
    <t>USB/1000dpi/화이트</t>
  </si>
  <si>
    <t>다크레드</t>
  </si>
  <si>
    <t>아줄</t>
  </si>
  <si>
    <t>USB/1000dpi/나노리시버/블랙</t>
  </si>
  <si>
    <t>3버튼/1200dpi/블랙</t>
  </si>
  <si>
    <t>3버튼/1200dpi/화이트</t>
  </si>
  <si>
    <t>PS2/106Key/블랙</t>
  </si>
  <si>
    <t>USB/106Key/블랙</t>
  </si>
  <si>
    <t>443*153*32mm/블랙</t>
  </si>
  <si>
    <t>443*153*32mm/화이트</t>
  </si>
  <si>
    <t>2.4GHz/블랙</t>
  </si>
  <si>
    <t>USB/106Key/1000dpi/블랙</t>
  </si>
  <si>
    <t>USB/106Key/1600dpi/블랙</t>
  </si>
  <si>
    <t>HD화질/300만화소</t>
  </si>
  <si>
    <t>500만화소/일반화질</t>
  </si>
  <si>
    <t>스탠드일체형</t>
  </si>
  <si>
    <t>스탠드형/선길이2M</t>
  </si>
  <si>
    <t>스탠드형</t>
  </si>
  <si>
    <t>275*225*5mm/그린</t>
  </si>
  <si>
    <t>275*225*5mm/실버</t>
  </si>
  <si>
    <t>230*200*5mm/그린</t>
  </si>
  <si>
    <t>230*200*5mm/블루</t>
  </si>
  <si>
    <t>230*200*5mm/실버</t>
  </si>
  <si>
    <t>항균패드</t>
  </si>
  <si>
    <t>234*195*1mm/중</t>
  </si>
  <si>
    <t>273*223*1mm/대</t>
  </si>
  <si>
    <t>블랙/마호가니</t>
  </si>
  <si>
    <t>가우치/마우스패드/천연가죽</t>
  </si>
  <si>
    <t>메모리폼/소/블랙</t>
  </si>
  <si>
    <t>대/그레이</t>
  </si>
  <si>
    <t>대/핑크</t>
  </si>
  <si>
    <t>113*80*30mm/블랙</t>
  </si>
  <si>
    <t>113*80*30mm/블루</t>
  </si>
  <si>
    <t>113*80*30mm/오렌지</t>
  </si>
  <si>
    <t>205*174*40mm/연회색</t>
  </si>
  <si>
    <t>205*174*40mm/진회색</t>
  </si>
  <si>
    <t>205*174*40mm/파랑</t>
  </si>
  <si>
    <t>마우스용/블루</t>
  </si>
  <si>
    <t>마우스용/그린</t>
  </si>
  <si>
    <t>마우스용/퍼플</t>
  </si>
  <si>
    <t>USB전원/2채널</t>
  </si>
  <si>
    <t>USB전원/2채널/블랙</t>
  </si>
  <si>
    <t>220V전원/2채널</t>
  </si>
  <si>
    <t>76*88*163mm/블랙</t>
  </si>
  <si>
    <t>76*88*163mm/화이트</t>
  </si>
  <si>
    <t>우든</t>
  </si>
  <si>
    <t>2M/스테레오/화이트</t>
  </si>
  <si>
    <t>1.8M/스테레오/블랙</t>
  </si>
  <si>
    <t>헤어밴드형/USB/블랙</t>
  </si>
  <si>
    <t>헤어밴드형/블랙</t>
  </si>
  <si>
    <t>헤어밴드형/화이트</t>
  </si>
  <si>
    <t>헤어밴드형/스테레오/화이트</t>
  </si>
  <si>
    <t>헤어밴드형/스테레오/그레이</t>
  </si>
  <si>
    <t>헤어밴드형/스테레오/핑크</t>
  </si>
  <si>
    <t>310*175mm</t>
  </si>
  <si>
    <t>304*190mm</t>
  </si>
  <si>
    <t>345*194mm</t>
  </si>
  <si>
    <t>377*302mm</t>
  </si>
  <si>
    <t>477*268mm</t>
  </si>
  <si>
    <t>474*297mm</t>
  </si>
  <si>
    <t>510*287mm</t>
  </si>
  <si>
    <t>519*325mm</t>
  </si>
  <si>
    <t>530*220*55mm/블랙</t>
  </si>
  <si>
    <t>80*300*1.5T/명함</t>
  </si>
  <si>
    <t>80*300*1.5T/검정</t>
  </si>
  <si>
    <t>80*300*1.5T/우</t>
  </si>
  <si>
    <t>294*166mm</t>
  </si>
  <si>
    <t>287*179mm</t>
  </si>
  <si>
    <t>332*208mm</t>
  </si>
  <si>
    <t>338*281mm</t>
  </si>
  <si>
    <t>442*249mm</t>
  </si>
  <si>
    <t>522*294mm</t>
  </si>
  <si>
    <t>530*220*55mm/화이트</t>
  </si>
  <si>
    <t>블랙/4포트허브</t>
  </si>
  <si>
    <t>370*230*100mm</t>
  </si>
  <si>
    <t>580*210*80~130mm</t>
  </si>
  <si>
    <t>다이얼</t>
  </si>
  <si>
    <t>블랙/17인치/무팬</t>
  </si>
  <si>
    <t>키방식</t>
  </si>
  <si>
    <t>다이얼/색상랜덤</t>
  </si>
  <si>
    <t>쿨링팬/접이식</t>
  </si>
  <si>
    <t>쿨링팬/4포트허브</t>
  </si>
  <si>
    <t>17인치/160mm팬/블랙</t>
  </si>
  <si>
    <t>17인치/120mm팬*2/블랙</t>
  </si>
  <si>
    <t>울트라슬림용</t>
  </si>
  <si>
    <t>400*164*136/대/그린</t>
  </si>
  <si>
    <t>400*164*136/대/화이트</t>
  </si>
  <si>
    <t>250*130*130/미니/그린</t>
  </si>
  <si>
    <t>250*130*130/미니/화이트</t>
  </si>
  <si>
    <t>모니터클립/화이트</t>
  </si>
  <si>
    <t>모니터클립/누드</t>
  </si>
  <si>
    <t>225g/가연성/무염소</t>
  </si>
  <si>
    <t>5입/벨크로타입</t>
  </si>
  <si>
    <t>20입/검정색</t>
  </si>
  <si>
    <t>20입/칼라</t>
  </si>
  <si>
    <t>20입/흰색</t>
  </si>
  <si>
    <t>15~26cm/이동식</t>
  </si>
  <si>
    <t>802.11ac</t>
  </si>
  <si>
    <t>867Mbps/802.11ac/a/b/g/n</t>
  </si>
  <si>
    <t>150Mbps/802.11b/g/n</t>
  </si>
  <si>
    <t>802.11n/g/b</t>
  </si>
  <si>
    <t>300Mbps/802.11b/g/n</t>
  </si>
  <si>
    <t>300Mbps/802.11n-AP/플러그</t>
  </si>
  <si>
    <t>11n(150Mbps)외장안테나형/USB크래들</t>
  </si>
  <si>
    <t>802.11n</t>
  </si>
  <si>
    <t>100Mbps</t>
  </si>
  <si>
    <t>5포트/1000Mbps</t>
  </si>
  <si>
    <t>8포트/1000Mbps</t>
  </si>
  <si>
    <t>16포트/1000Mbps</t>
  </si>
  <si>
    <t>5포트/100Mbps지원</t>
  </si>
  <si>
    <t>8포트/100Mbps지원</t>
  </si>
  <si>
    <t>16포트/100Mbps</t>
  </si>
  <si>
    <t>24포트/100Mbps</t>
  </si>
  <si>
    <t>24포트</t>
  </si>
  <si>
    <t>100~240V</t>
  </si>
  <si>
    <t>Type-CtoHDMI</t>
  </si>
  <si>
    <t>1.8M</t>
  </si>
  <si>
    <t>2M</t>
  </si>
  <si>
    <t>5M</t>
  </si>
  <si>
    <t>AA/1.8M</t>
  </si>
  <si>
    <t>AB/1.8M</t>
  </si>
  <si>
    <t>AB/3M</t>
  </si>
  <si>
    <t>AB/5M</t>
  </si>
  <si>
    <t>연장/1.8M</t>
  </si>
  <si>
    <t>연장/3M</t>
  </si>
  <si>
    <t>연장/5M</t>
  </si>
  <si>
    <t>AA/3M</t>
  </si>
  <si>
    <t>AA/5M</t>
  </si>
  <si>
    <t>3.5파이/1.5M</t>
  </si>
  <si>
    <t>3.5파이/3M</t>
  </si>
  <si>
    <t>3.5파이/5M</t>
  </si>
  <si>
    <t>1000Mbps/1M</t>
  </si>
  <si>
    <t>1000Mbps/3M</t>
  </si>
  <si>
    <t>1000Mbps/5M</t>
  </si>
  <si>
    <t>다이렉트/10M</t>
  </si>
  <si>
    <t>다이렉트/2M</t>
  </si>
  <si>
    <t>다이렉트/3M</t>
  </si>
  <si>
    <t>다이렉트/5M</t>
  </si>
  <si>
    <t>3.5mm/1M</t>
  </si>
  <si>
    <t>3.5mm/1M/연장</t>
  </si>
  <si>
    <t>Micro HDMI M/HDMI F</t>
  </si>
  <si>
    <t>Mini/HDMI M/HDMI F</t>
  </si>
  <si>
    <t>케이블형/15cm</t>
  </si>
  <si>
    <t>연장/2M</t>
  </si>
  <si>
    <t>1.8M/실속형</t>
  </si>
  <si>
    <t>3M/실속형</t>
  </si>
  <si>
    <t>5M/실속형</t>
  </si>
  <si>
    <t>1.5M/그린</t>
  </si>
  <si>
    <t>1.5M/블루</t>
  </si>
  <si>
    <t>1.5M/화이트</t>
  </si>
  <si>
    <t>USB/케이블타입/스테레오&amp;Micro</t>
  </si>
  <si>
    <t>케이블일체형/오디오미지원</t>
  </si>
  <si>
    <t>케이블일체형/오디오지원</t>
  </si>
  <si>
    <t>오디오지원/스테레오</t>
  </si>
  <si>
    <t>2:1분배기</t>
  </si>
  <si>
    <t>3:1선택기</t>
  </si>
  <si>
    <t>HDMI/USB3.0/Tyoe-C</t>
  </si>
  <si>
    <t>DVI(F)-DVI(F)</t>
  </si>
  <si>
    <t>DVI(F)-VGA(M)</t>
  </si>
  <si>
    <t>6.5F-3.5M</t>
  </si>
  <si>
    <t>6.5M-3.5F</t>
  </si>
  <si>
    <t>3.5M-3.5Fx2</t>
  </si>
  <si>
    <t>3.5F-F</t>
  </si>
  <si>
    <t>1.5M/8자형</t>
  </si>
  <si>
    <t>1.5M/PC용</t>
  </si>
  <si>
    <t>1M/크로바형</t>
  </si>
  <si>
    <t>Micro-5핀/화이트</t>
  </si>
  <si>
    <t>USB-C/2구/3.1A</t>
  </si>
  <si>
    <t>Micro-5핀/2구/3.1A</t>
  </si>
  <si>
    <t>USB-1P/1.2A</t>
  </si>
  <si>
    <t>Micro-5핀</t>
  </si>
  <si>
    <t>USB-2P/2.1A</t>
  </si>
  <si>
    <t>Micro-5핀/1.2A</t>
  </si>
  <si>
    <t>Micro-5핀/2.1A</t>
  </si>
  <si>
    <t xml:space="preserve">Micro-5핀/1포트/5V/2.1A,9V/1.67A </t>
  </si>
  <si>
    <t>Micro-5핀/1포트/1.2A</t>
  </si>
  <si>
    <t>Micro-5핀/1포트/2.1A</t>
  </si>
  <si>
    <t>Micro-5핀/9V/1.65A/12V/1.25A</t>
  </si>
  <si>
    <t>라이트닝-8핀/애플용/2.4A/USB-1포트</t>
  </si>
  <si>
    <t>Type-C/블랙</t>
  </si>
  <si>
    <t>Type-C/화이트</t>
  </si>
  <si>
    <t>Micro-5핀/1.5A</t>
  </si>
  <si>
    <t>Micro-5핀/2구/2.5A</t>
  </si>
  <si>
    <t>Micro-5핀/2구/4A</t>
  </si>
  <si>
    <t>5포트/QC3.0-1P</t>
  </si>
  <si>
    <t>핑크/1.2M</t>
  </si>
  <si>
    <t>실버/1.2M</t>
  </si>
  <si>
    <t>iPhone용/화이트</t>
  </si>
  <si>
    <t>iPhone용/블루</t>
  </si>
  <si>
    <t>Micro-5핀/2M</t>
  </si>
  <si>
    <t>1.2M/블랙</t>
  </si>
  <si>
    <t>1.2M/화이트</t>
  </si>
  <si>
    <t>5포트/QC3.0-2P</t>
  </si>
  <si>
    <t>1.5M</t>
  </si>
  <si>
    <t>화이트/1M</t>
  </si>
  <si>
    <t>Micro-5핀/블루</t>
  </si>
  <si>
    <t>1.2M/핑크</t>
  </si>
  <si>
    <t>1M</t>
  </si>
  <si>
    <t>3in1/1M/레드</t>
  </si>
  <si>
    <t>3in1/1M/블랙</t>
  </si>
  <si>
    <t>대시보드/흡착식</t>
  </si>
  <si>
    <t>1M/골드</t>
  </si>
  <si>
    <t>1M/그레이</t>
  </si>
  <si>
    <t>D슬롯/홀더식</t>
  </si>
  <si>
    <t>송풍구/홀더식</t>
  </si>
  <si>
    <t>10000mAh/블랙</t>
  </si>
  <si>
    <t>10000mAh/실버</t>
  </si>
  <si>
    <t>5000mAh/블랙</t>
  </si>
  <si>
    <t>5000mAh/실버</t>
  </si>
  <si>
    <t>10000mAh/화이트</t>
  </si>
  <si>
    <t>Micro-5PtoUSB메모리</t>
  </si>
  <si>
    <t>USB-C to USB3.0</t>
  </si>
  <si>
    <t>Micro-5PtoType-C</t>
  </si>
  <si>
    <t>20000mAh/블랙</t>
  </si>
  <si>
    <t>3중지퍼</t>
  </si>
  <si>
    <t>미니/블랙</t>
  </si>
  <si>
    <t>미니/실버</t>
  </si>
  <si>
    <t>삼각대/리모콘</t>
  </si>
  <si>
    <t>C타입</t>
  </si>
  <si>
    <t>블루투스4.0</t>
  </si>
  <si>
    <t>무선/블랙</t>
  </si>
  <si>
    <t>본체1/스토퍼6</t>
  </si>
  <si>
    <t>스토퍼12</t>
  </si>
  <si>
    <t>디지털저울</t>
  </si>
  <si>
    <t>잠금알12개</t>
  </si>
  <si>
    <t>기기+잠금알6개</t>
  </si>
  <si>
    <t>우드</t>
  </si>
  <si>
    <t>블랙/5.0</t>
  </si>
  <si>
    <t>실버/5.0</t>
  </si>
  <si>
    <t>화이트(실버)</t>
  </si>
  <si>
    <t>4극/블랙</t>
  </si>
  <si>
    <t>4극/화이트</t>
  </si>
  <si>
    <t>4극/커널형/블랙</t>
  </si>
  <si>
    <t>4극/커널형/화이트</t>
  </si>
  <si>
    <t>모바일용/민트</t>
  </si>
  <si>
    <t>모바일용/블랙</t>
  </si>
  <si>
    <t>모바일용/핑크</t>
  </si>
  <si>
    <t>모바일용/화이트</t>
  </si>
  <si>
    <t>MIC/골드</t>
  </si>
  <si>
    <t>MIC/블랙</t>
  </si>
  <si>
    <t>MIC/핑크</t>
  </si>
  <si>
    <t>MIC/화이트</t>
  </si>
  <si>
    <t>4극/블루</t>
  </si>
  <si>
    <t>4극/핫핑크</t>
  </si>
  <si>
    <t>핫핑크</t>
  </si>
  <si>
    <t>대칭형/1.2M/오픈형/블랙</t>
  </si>
  <si>
    <t>대칭형/1.2M/오픈형/블루</t>
  </si>
  <si>
    <t>대칭형/1.2M/오픈형/스노우화이트</t>
  </si>
  <si>
    <t>대칭형/1.2M/오픈형/핑크</t>
  </si>
  <si>
    <t>커널형/레드</t>
  </si>
  <si>
    <t>커널형/바이올렛</t>
  </si>
  <si>
    <t>커널형/블랙</t>
  </si>
  <si>
    <t>커널형/블루</t>
  </si>
  <si>
    <t>커널형/옐로우</t>
  </si>
  <si>
    <t>커널형/오렌지</t>
  </si>
  <si>
    <t>커널형/청록</t>
  </si>
  <si>
    <t>커널형/핑크</t>
  </si>
  <si>
    <t>커널형/화이트</t>
  </si>
  <si>
    <t>3극/오픈형</t>
  </si>
  <si>
    <t>3극/커널형/블랙</t>
  </si>
  <si>
    <t>3극/커널형/블루</t>
  </si>
  <si>
    <t>3극/커널형/핑크</t>
  </si>
  <si>
    <t>3극/커널형/화이트</t>
  </si>
  <si>
    <t>4극/헤어밴드형/블랙</t>
  </si>
  <si>
    <t>4극/헤어밴드형/핑크</t>
  </si>
  <si>
    <t>4극/헤어밴드형/화이트</t>
  </si>
  <si>
    <t>헤드밴드형/1.2M/A/블루</t>
  </si>
  <si>
    <t>헤드밴드형/1.2M/H/그레이</t>
  </si>
  <si>
    <t>헤드밴드형/1.2M/K/블랙</t>
  </si>
  <si>
    <t>컬러/260매</t>
  </si>
  <si>
    <t>컬러/220매</t>
  </si>
  <si>
    <t>컬러/165매</t>
  </si>
  <si>
    <t>컬러</t>
  </si>
  <si>
    <t>시안/300매</t>
  </si>
  <si>
    <t>컬러/138매</t>
  </si>
  <si>
    <t>블랙/250매</t>
  </si>
  <si>
    <t>블랙/220매</t>
  </si>
  <si>
    <t>블랙/190매</t>
  </si>
  <si>
    <t>마젠타/300매</t>
  </si>
  <si>
    <t>블랙/200매</t>
  </si>
  <si>
    <t>블랙/750매</t>
  </si>
  <si>
    <t>블랙/150매</t>
  </si>
  <si>
    <t>옐로우/300매</t>
  </si>
  <si>
    <t>블랙/4000매</t>
  </si>
  <si>
    <t>시안/1000매</t>
  </si>
  <si>
    <t>시안/1800매</t>
  </si>
  <si>
    <t>시안/3500매</t>
  </si>
  <si>
    <t>시안/1500매</t>
  </si>
  <si>
    <t>시안/4000매</t>
  </si>
  <si>
    <t>시안/2000매</t>
  </si>
  <si>
    <t>시안/7000매</t>
  </si>
  <si>
    <t>블랙/1500매</t>
  </si>
  <si>
    <t>블랙/2500매</t>
  </si>
  <si>
    <t>블랙/6000매</t>
  </si>
  <si>
    <t>블랙/2000매</t>
  </si>
  <si>
    <t>블랙/5000매</t>
  </si>
  <si>
    <t>블랙/7000매</t>
  </si>
  <si>
    <t>마젠타/1000매</t>
  </si>
  <si>
    <t>마젠타/1800매</t>
  </si>
  <si>
    <t>마젠타/3500매</t>
  </si>
  <si>
    <t>마젠타/1500매</t>
  </si>
  <si>
    <t>마젠타/4000매</t>
  </si>
  <si>
    <t>마젠타/2000매</t>
  </si>
  <si>
    <t>마젠타/7000매</t>
  </si>
  <si>
    <t>패키지/BCMY</t>
  </si>
  <si>
    <t>옐로우/1000매</t>
  </si>
  <si>
    <t>옐로우/1800매</t>
  </si>
  <si>
    <t>옐로우/3500매</t>
  </si>
  <si>
    <t>옐로우/1500매</t>
  </si>
  <si>
    <t>옐로우/4000매</t>
  </si>
  <si>
    <t>옐로우/2000매</t>
  </si>
  <si>
    <t>옐로우/7000매</t>
  </si>
  <si>
    <t>블랙/10000매</t>
  </si>
  <si>
    <t>블랙/14000매,컬러/3500매</t>
  </si>
  <si>
    <t>블랙/12000매,컬러/3000매</t>
  </si>
  <si>
    <t>블랙/3000매</t>
  </si>
  <si>
    <t>블랙/1000매</t>
  </si>
  <si>
    <t>블랙/15000매</t>
  </si>
  <si>
    <t>블랙/20000매</t>
  </si>
  <si>
    <t>30000매/블랙/대용량</t>
  </si>
  <si>
    <t>10000매/블랙/소용량</t>
  </si>
  <si>
    <t>No.45/블랙</t>
  </si>
  <si>
    <t>No.23/S컬러</t>
  </si>
  <si>
    <t>No.78/S컬러</t>
  </si>
  <si>
    <t>No.15/블랙</t>
  </si>
  <si>
    <t>No.17/S컬러</t>
  </si>
  <si>
    <t>No.56/S블랙</t>
  </si>
  <si>
    <t>No.57/S컬러</t>
  </si>
  <si>
    <t>No.27/블랙</t>
  </si>
  <si>
    <t>No.94/S블랙</t>
  </si>
  <si>
    <t>No.95/S컬러</t>
  </si>
  <si>
    <t>No.96/블랙</t>
  </si>
  <si>
    <t>No.21/S블랙</t>
  </si>
  <si>
    <t>No.22/S칼라</t>
  </si>
  <si>
    <t>No.93/S컬러</t>
  </si>
  <si>
    <t>No.92/S블랙</t>
  </si>
  <si>
    <t>No.97/S컬러</t>
  </si>
  <si>
    <t>No.98/블랙</t>
  </si>
  <si>
    <t>No.60/블랙/소용량</t>
  </si>
  <si>
    <t>No.60XL/블랙/대용량</t>
  </si>
  <si>
    <t>No.60/컬러/소용량</t>
  </si>
  <si>
    <t>No.60XL/컬러/대용량</t>
  </si>
  <si>
    <t>No.28/포토팩</t>
  </si>
  <si>
    <t>No.62/블랙</t>
  </si>
  <si>
    <t>NO.62XL/블랙</t>
  </si>
  <si>
    <t>NO.62/칼라</t>
  </si>
  <si>
    <t>No.62XL/칼라</t>
  </si>
  <si>
    <t>No.74/블랙</t>
  </si>
  <si>
    <t>No.75/컬러</t>
  </si>
  <si>
    <t>No.703/칼라</t>
  </si>
  <si>
    <t>No.61/블랙</t>
  </si>
  <si>
    <t>No.61/칼라</t>
  </si>
  <si>
    <t>No.61XL/블랙</t>
  </si>
  <si>
    <t>No.61XL/칼라</t>
  </si>
  <si>
    <t>No.704/블랙/480p</t>
  </si>
  <si>
    <t>No.704/컬러/200p</t>
  </si>
  <si>
    <t>No.678/블랙</t>
  </si>
  <si>
    <t>No.678/컬러</t>
  </si>
  <si>
    <t>No.685/블랙</t>
  </si>
  <si>
    <t>No.685/시안</t>
  </si>
  <si>
    <t>No.685/마젠타</t>
  </si>
  <si>
    <t>No.685/옐로우</t>
  </si>
  <si>
    <t>No.46/블랙</t>
  </si>
  <si>
    <t>No.46/컬러</t>
  </si>
  <si>
    <t>No.63/3색</t>
  </si>
  <si>
    <t>No.63/블랙</t>
  </si>
  <si>
    <t>No.63XL/3색</t>
  </si>
  <si>
    <t>No.63XL/블랙</t>
  </si>
  <si>
    <t>No.680/컬러</t>
  </si>
  <si>
    <t>No.680/블랙</t>
  </si>
  <si>
    <t>No.11/시안</t>
  </si>
  <si>
    <t>No.11/SL마젠타</t>
  </si>
  <si>
    <t>No.11/옐로우</t>
  </si>
  <si>
    <t>No.02/S블랙</t>
  </si>
  <si>
    <t>No.02/S시안</t>
  </si>
  <si>
    <t>No.02/S마젠타</t>
  </si>
  <si>
    <t>No.02/S옐로우</t>
  </si>
  <si>
    <t>No.02/S라이트시안</t>
  </si>
  <si>
    <t>No.02/S라이트마젠타</t>
  </si>
  <si>
    <t>No.564/블랙</t>
  </si>
  <si>
    <t>No.564/포토블랙</t>
  </si>
  <si>
    <t>No.564/시안</t>
  </si>
  <si>
    <t>No.564/마젠타</t>
  </si>
  <si>
    <t>No.564/옐로우</t>
  </si>
  <si>
    <t>No.564XL/포토블랙/대용량</t>
  </si>
  <si>
    <t>No.564XL/시안/대용량</t>
  </si>
  <si>
    <t>No.564XL/마젠타/대용량</t>
  </si>
  <si>
    <t>No.564XL/옐로우/대용량</t>
  </si>
  <si>
    <t>NO.564XL/블랙/550p</t>
  </si>
  <si>
    <t>No.11/블랙</t>
  </si>
  <si>
    <t>No.11/마젠타</t>
  </si>
  <si>
    <t>No.10/블랙</t>
  </si>
  <si>
    <t>No.88XL/SL시안</t>
  </si>
  <si>
    <t>No.88XL/SL마젠타</t>
  </si>
  <si>
    <t>No.88XL/SL옐로우</t>
  </si>
  <si>
    <t>No.88XL/SL블랙</t>
  </si>
  <si>
    <t>No.901/블랙</t>
  </si>
  <si>
    <t>No.901XL/블랙</t>
  </si>
  <si>
    <t>No.901/칼라</t>
  </si>
  <si>
    <t>No.940XL/블랙</t>
  </si>
  <si>
    <t>No.940XL/시안</t>
  </si>
  <si>
    <t>No.940XL/마젠타</t>
  </si>
  <si>
    <t>No.940XL/옐로우</t>
  </si>
  <si>
    <t>No.18/SL블랙</t>
  </si>
  <si>
    <t>No.18/SL시안</t>
  </si>
  <si>
    <t>No.18/마젠타</t>
  </si>
  <si>
    <t>No.18/SL옐로우</t>
  </si>
  <si>
    <t>No.702/블랙</t>
  </si>
  <si>
    <t>No.922XL/블랙</t>
  </si>
  <si>
    <t>No.922XL/시안</t>
  </si>
  <si>
    <t>No.922XL/마젠타</t>
  </si>
  <si>
    <t>No.922XL/옐로우</t>
  </si>
  <si>
    <t>No.950XL/블랙</t>
  </si>
  <si>
    <t>No.951XL/시안</t>
  </si>
  <si>
    <t>No.951XL/마젠타</t>
  </si>
  <si>
    <t>No.951XL/옐로우</t>
  </si>
  <si>
    <t>No.950/블랙</t>
  </si>
  <si>
    <t>No.970/블랙</t>
  </si>
  <si>
    <t>No.971/시안</t>
  </si>
  <si>
    <t>No.971/마젠타</t>
  </si>
  <si>
    <t>No.971/옐로우</t>
  </si>
  <si>
    <t>No.970XL/블랙</t>
  </si>
  <si>
    <t>No.971XL/시안</t>
  </si>
  <si>
    <t>No.971XL/마젠타</t>
  </si>
  <si>
    <t>No.971XL/옐로우</t>
  </si>
  <si>
    <t>S블랙/소용량</t>
  </si>
  <si>
    <t>S블랙</t>
  </si>
  <si>
    <t>S시안</t>
  </si>
  <si>
    <t>S옐로우</t>
  </si>
  <si>
    <t>S마젠타</t>
  </si>
  <si>
    <t>트랜스키트</t>
  </si>
  <si>
    <t>블랙/대용량</t>
  </si>
  <si>
    <t>이미징드럼</t>
  </si>
  <si>
    <t>NO.79A/BK/1000P</t>
  </si>
  <si>
    <t>퓨저</t>
  </si>
  <si>
    <t>트랜스퍼</t>
  </si>
  <si>
    <t>S블랙/대용량</t>
  </si>
  <si>
    <t>S시안/표준용량</t>
  </si>
  <si>
    <t>S옐로우/표준용량</t>
  </si>
  <si>
    <t>S마젠타/표준용량</t>
  </si>
  <si>
    <t>페토너통</t>
  </si>
  <si>
    <t>블랙/1,200p</t>
  </si>
  <si>
    <t>시안/1,000p</t>
  </si>
  <si>
    <t>옐로우/1,000p</t>
  </si>
  <si>
    <t>마젠타/1,000p</t>
  </si>
  <si>
    <t>블랙/2,000p</t>
  </si>
  <si>
    <t>시안/1,300p</t>
  </si>
  <si>
    <t>옐로우/1,300p</t>
  </si>
  <si>
    <t>마젠타/1,300p</t>
  </si>
  <si>
    <t>콜렉션유닛</t>
  </si>
  <si>
    <t>블랙/소용량</t>
  </si>
  <si>
    <t>검정/1600p</t>
  </si>
  <si>
    <t>파랑/1800p</t>
  </si>
  <si>
    <t>노랑/1800p</t>
  </si>
  <si>
    <t>빨강/1800p</t>
  </si>
  <si>
    <t>130A/블랙</t>
  </si>
  <si>
    <t>검정/대용량</t>
  </si>
  <si>
    <t>파랑/대용량</t>
  </si>
  <si>
    <t>노랑/대용량</t>
  </si>
  <si>
    <t>빨강/대용량</t>
  </si>
  <si>
    <t>시안/대용량</t>
  </si>
  <si>
    <t>옐로우/대용량</t>
  </si>
  <si>
    <t>마젠타/대용량</t>
  </si>
  <si>
    <t>회색</t>
  </si>
  <si>
    <t>그레이/대용량</t>
  </si>
  <si>
    <t>컬러/대용량</t>
  </si>
  <si>
    <t>검정/포토</t>
  </si>
  <si>
    <t>검정/포토/대용량</t>
  </si>
  <si>
    <t>포토블루</t>
  </si>
  <si>
    <t>포토블루/대용량</t>
  </si>
  <si>
    <t>포토파랑</t>
  </si>
  <si>
    <t>포토빨강</t>
  </si>
  <si>
    <t>진한빨강</t>
  </si>
  <si>
    <t>옅은회색</t>
  </si>
  <si>
    <t>파랑/포토</t>
  </si>
  <si>
    <t>빨강/포토</t>
  </si>
  <si>
    <t>코팅</t>
  </si>
  <si>
    <t>짙은회색</t>
  </si>
  <si>
    <t>마무리코팅</t>
  </si>
  <si>
    <t>매트검정</t>
  </si>
  <si>
    <t>포토검정</t>
  </si>
  <si>
    <t>포토시안</t>
  </si>
  <si>
    <t>포토마젠타</t>
  </si>
  <si>
    <t>No.159/블랙</t>
  </si>
  <si>
    <t>No.159/시안</t>
  </si>
  <si>
    <t>No.159/옐로우</t>
  </si>
  <si>
    <t>No.159/레드</t>
  </si>
  <si>
    <t>No.159/매트블랙</t>
  </si>
  <si>
    <t>No.159/오렌지</t>
  </si>
  <si>
    <t>No.103/73N대용량/블랙</t>
  </si>
  <si>
    <t>No.103/73N대용량/시안</t>
  </si>
  <si>
    <t>No.103/73N대용량/마젠타</t>
  </si>
  <si>
    <t>No.103/73N대용량/옐로우</t>
  </si>
  <si>
    <t>No.73HN/블랙</t>
  </si>
  <si>
    <t>No.73N/블랙</t>
  </si>
  <si>
    <t>No.73N/시안</t>
  </si>
  <si>
    <t>No.73N/마젠타</t>
  </si>
  <si>
    <t>No.73N/옐로우</t>
  </si>
  <si>
    <t>No.82N/블랙</t>
  </si>
  <si>
    <t>No.82N/시안</t>
  </si>
  <si>
    <t>No.82N/마젠타</t>
  </si>
  <si>
    <t>No.82N/옐로우</t>
  </si>
  <si>
    <t>No.82N/라이트시안</t>
  </si>
  <si>
    <t>No.82N/라이트마젠타</t>
  </si>
  <si>
    <t>No.85N/블랙</t>
  </si>
  <si>
    <t>No.85N/시안</t>
  </si>
  <si>
    <t>No.85N/마젠타</t>
  </si>
  <si>
    <t>No.85N/옐로우</t>
  </si>
  <si>
    <t>No.85N/라이트시안</t>
  </si>
  <si>
    <t>No.85N/라이트마젠타</t>
  </si>
  <si>
    <t>No.138/블랙</t>
  </si>
  <si>
    <t>No.138/시안</t>
  </si>
  <si>
    <t>No.138/마젠타</t>
  </si>
  <si>
    <t>No.138/옐로우</t>
  </si>
  <si>
    <t>No.143/블랙/대용량</t>
  </si>
  <si>
    <t>No.143/시안</t>
  </si>
  <si>
    <t>No.143/마젠타</t>
  </si>
  <si>
    <t>No.143/옐로우</t>
  </si>
  <si>
    <t>No.141/블랙</t>
  </si>
  <si>
    <t>No.141/시안</t>
  </si>
  <si>
    <t>No.141/마젠타</t>
  </si>
  <si>
    <t>No.141/옐로우</t>
  </si>
  <si>
    <t>포토블랙</t>
  </si>
  <si>
    <t>320/PM-401/컬러</t>
  </si>
  <si>
    <t>표준용량토너</t>
  </si>
  <si>
    <t>블랙/M1200</t>
  </si>
  <si>
    <t>블랙/대용량/2.7K</t>
  </si>
  <si>
    <t>옐로우/1.6K</t>
  </si>
  <si>
    <t>마젠타/1.6K</t>
  </si>
  <si>
    <t>시안/1.6K</t>
  </si>
  <si>
    <t>블랙/드럼</t>
  </si>
  <si>
    <t>포토컨덕터</t>
  </si>
  <si>
    <t>EPL-6200/3K/블랙</t>
  </si>
  <si>
    <t>옐로우/대용량/C9200N</t>
  </si>
  <si>
    <t>마젠타/대용량/C9200N</t>
  </si>
  <si>
    <t>시안/대용량/C9200N</t>
  </si>
  <si>
    <t>블랙/대용량/C9200N</t>
  </si>
  <si>
    <t>폐토너통/AL-C9200N</t>
  </si>
  <si>
    <t>옐로우/7500매</t>
  </si>
  <si>
    <t>마젠타/7500매</t>
  </si>
  <si>
    <t>시안/7500매</t>
  </si>
  <si>
    <t>블랙/6500매</t>
  </si>
  <si>
    <t>옐로우/2500매</t>
  </si>
  <si>
    <t>마젠타/2500매</t>
  </si>
  <si>
    <t>시안/2500매</t>
  </si>
  <si>
    <t>더블팩/블랙</t>
  </si>
  <si>
    <t>대용량/블랙</t>
  </si>
  <si>
    <t>포토컨덕터/EPL-6200</t>
  </si>
  <si>
    <t xml:space="preserve">드럼 </t>
  </si>
  <si>
    <t>AL-C3900</t>
  </si>
  <si>
    <t>옐로우/50K</t>
  </si>
  <si>
    <t>마젠타/50K</t>
  </si>
  <si>
    <t>시안/50K</t>
  </si>
  <si>
    <t>블랙/50K</t>
  </si>
  <si>
    <t>390*371*360mm</t>
  </si>
  <si>
    <t>364*249*199mm</t>
  </si>
  <si>
    <t>426*306*145mm</t>
  </si>
  <si>
    <t>445*330*163mm</t>
  </si>
  <si>
    <t>445*330*197mm</t>
  </si>
  <si>
    <t>445*330*135mm</t>
  </si>
  <si>
    <t>375*347*179mm</t>
  </si>
  <si>
    <t>375*347*187mm</t>
  </si>
  <si>
    <t>425*359*161mm</t>
  </si>
  <si>
    <t>547*289*187mm</t>
  </si>
  <si>
    <t>토파스/사이드장/2단/뉴라인</t>
  </si>
  <si>
    <t>600*460*720/오픈형</t>
  </si>
  <si>
    <t>600*460*720/올문형</t>
  </si>
  <si>
    <t>토파스/이동서랍/3단</t>
  </si>
  <si>
    <t>403*520*595</t>
  </si>
  <si>
    <t>토파스/책상/일자형/뉴라인</t>
  </si>
  <si>
    <t>1200*700*720</t>
  </si>
  <si>
    <t>1400*700*720</t>
  </si>
  <si>
    <t>1600*700*720</t>
  </si>
  <si>
    <t>1800*700*720</t>
  </si>
  <si>
    <t>토파스/책상/탑형</t>
  </si>
  <si>
    <t>1200*800*720</t>
  </si>
  <si>
    <t>1400*800*720</t>
  </si>
  <si>
    <t>1600*800*720</t>
  </si>
  <si>
    <t>1800*800*720</t>
  </si>
  <si>
    <t>토파스/책상/퍼즐형/뉴라인L형</t>
  </si>
  <si>
    <t>1400*1200*720</t>
  </si>
  <si>
    <t>1600*1200*720</t>
  </si>
  <si>
    <t>1800*1200*720</t>
  </si>
  <si>
    <t>토파스/책상/퍼즐형/뉴라인R형</t>
  </si>
  <si>
    <t>토파스/테이블/U형</t>
  </si>
  <si>
    <t>1200*600*720/독립형</t>
  </si>
  <si>
    <t>1200*600*720/연결형</t>
  </si>
  <si>
    <t>토파스/락커장/1인</t>
  </si>
  <si>
    <t>300*520*1800</t>
  </si>
  <si>
    <t>토파스/락커장/2인</t>
  </si>
  <si>
    <t>600*520*1800</t>
  </si>
  <si>
    <t>토파스/락커장/3인</t>
  </si>
  <si>
    <t>900*520*1800</t>
  </si>
  <si>
    <t>토파스/락커장/4인(상하)</t>
  </si>
  <si>
    <t>토파스/락커장/6인(상하)</t>
  </si>
  <si>
    <t>토파스/캐비닛/2단</t>
  </si>
  <si>
    <t>800*410*825/오픈형</t>
  </si>
  <si>
    <t>800*410*825/올문형</t>
  </si>
  <si>
    <t>토파스/캐비닛/3단</t>
  </si>
  <si>
    <t>800*410*1200/오픈형</t>
  </si>
  <si>
    <t>800*410*1200/올문형</t>
  </si>
  <si>
    <t>800*410*1200/하문형</t>
  </si>
  <si>
    <t>토파스/캐비닛/5단</t>
  </si>
  <si>
    <t>500*410*1890/옷장</t>
  </si>
  <si>
    <t>800*410*1890/오픈형</t>
  </si>
  <si>
    <t>800*410*1890/올문형</t>
  </si>
  <si>
    <t>800*410*1890/유리장</t>
  </si>
  <si>
    <t>800*410*1890/하문형</t>
  </si>
  <si>
    <t>토파스/화일박스/뉴라인</t>
  </si>
  <si>
    <t>2단/404*520*765</t>
  </si>
  <si>
    <t>3단/04*520*1065</t>
  </si>
  <si>
    <t>4단/404*520*1365</t>
  </si>
  <si>
    <t>1200*600*730</t>
  </si>
  <si>
    <t>1200*900*730</t>
  </si>
  <si>
    <t>1500*600*730</t>
  </si>
  <si>
    <t>1500*900*730</t>
  </si>
  <si>
    <t>1800*600*730</t>
  </si>
  <si>
    <t>1800*900*730</t>
  </si>
  <si>
    <t>토파스/책상/일자형/LAON</t>
  </si>
  <si>
    <t>토파스/테이블/배선사각/LAON</t>
  </si>
  <si>
    <t>1500*900*720/전선캡무</t>
  </si>
  <si>
    <t>1500*900*720/전선캡유</t>
  </si>
  <si>
    <t>1800*900*720/전선캡무</t>
  </si>
  <si>
    <t>1800*900*720/전선캡유</t>
  </si>
  <si>
    <t>토파스/테이블/원형</t>
  </si>
  <si>
    <t>1050*720</t>
  </si>
  <si>
    <t>1200*720</t>
  </si>
  <si>
    <t>900*720</t>
  </si>
  <si>
    <t>토파스/테이블/회의용</t>
  </si>
  <si>
    <t>1500*900*720/말굽형</t>
  </si>
  <si>
    <t>1500*900*720/오리발</t>
  </si>
  <si>
    <t>1800*900*720/말굽형</t>
  </si>
  <si>
    <t>1800*900*720/오리발</t>
  </si>
  <si>
    <t>토파스/파티션/가림판형/T-SF</t>
  </si>
  <si>
    <t>1050*400</t>
  </si>
  <si>
    <t>토파스/파티션/스크린형/T-SF</t>
  </si>
  <si>
    <t>1200*400*18</t>
  </si>
  <si>
    <t>1400*400*18</t>
  </si>
  <si>
    <t>1600*400*18</t>
  </si>
  <si>
    <t>1800*400*18</t>
  </si>
  <si>
    <t>800*400*18</t>
  </si>
  <si>
    <t>토파스/서랍장/사이드용/LAON</t>
  </si>
  <si>
    <t>800*500*720/우측형</t>
  </si>
  <si>
    <t>800*500*720/좌측형</t>
  </si>
  <si>
    <t>토파스/이동서랍/3단/LAON</t>
  </si>
  <si>
    <t>400*560*595</t>
  </si>
  <si>
    <t>토파스/캐비닛/2단/T-SF</t>
  </si>
  <si>
    <t>800*400*720/오픈형</t>
  </si>
  <si>
    <t>800*400*720/올문형</t>
  </si>
  <si>
    <t>토파스/캐비닛/3단/T-SF</t>
  </si>
  <si>
    <t>800*400*1190/오픈형</t>
  </si>
  <si>
    <t>800*400*1190/올문형</t>
  </si>
  <si>
    <t>800*400*1190/하문형</t>
  </si>
  <si>
    <t>토파스/캐비닛/5단/T-SF</t>
  </si>
  <si>
    <t>500*400*1190/옷장</t>
  </si>
  <si>
    <t>800*400*1190/유리장</t>
  </si>
  <si>
    <t>800*400*1900/오픈형</t>
  </si>
  <si>
    <t>800*400*1900/하문형</t>
  </si>
  <si>
    <t>토파스/테이블/U형/LAON</t>
  </si>
  <si>
    <t>350*1022*300/3단/연체리</t>
  </si>
  <si>
    <t>350*1358*300/4단/월넛</t>
  </si>
  <si>
    <t>350*350*300/1단/망플</t>
  </si>
  <si>
    <t>350*686*300/2단/망플</t>
  </si>
  <si>
    <t>370*358*726/2단/그린</t>
  </si>
  <si>
    <t>370*358*726/2단/블루</t>
  </si>
  <si>
    <t>370*358*726/2단/옐로우</t>
  </si>
  <si>
    <t>370*358*726/2단/핑크</t>
  </si>
  <si>
    <t>370*358*726/2단/화이트</t>
  </si>
  <si>
    <t>370*358*726/3단/그린</t>
  </si>
  <si>
    <t>370*358*726/3단/블루</t>
  </si>
  <si>
    <t>370*358*726/3단/옐로우</t>
  </si>
  <si>
    <t>370*358*726/3단/핑크</t>
  </si>
  <si>
    <t>370*358*726/3단/화이트</t>
  </si>
  <si>
    <t>325*325*285/그린</t>
  </si>
  <si>
    <t>325*325*285/블루</t>
  </si>
  <si>
    <t>325*325*285/옐로우</t>
  </si>
  <si>
    <t>325*325*285/핑크</t>
  </si>
  <si>
    <t>325*325*285/화이트</t>
  </si>
  <si>
    <t>400*616*240/망플</t>
  </si>
  <si>
    <t>400*917*240/망플</t>
  </si>
  <si>
    <t>400*1218*240/진체리</t>
  </si>
  <si>
    <t>코사/파티션/45T/1200</t>
  </si>
  <si>
    <t>1000*H1200</t>
  </si>
  <si>
    <t>1200*H1200</t>
  </si>
  <si>
    <t>600*H1200</t>
  </si>
  <si>
    <t>700*H1200</t>
  </si>
  <si>
    <t>800*H1200</t>
  </si>
  <si>
    <t>900*H1200</t>
  </si>
  <si>
    <t>H1200/마감바</t>
  </si>
  <si>
    <t>H1200/코너기둥</t>
  </si>
  <si>
    <t>코사/파티션/45T/1500</t>
  </si>
  <si>
    <t>1000*H1500</t>
  </si>
  <si>
    <t>1200*H1500</t>
  </si>
  <si>
    <t>600*H1500</t>
  </si>
  <si>
    <t>700*H1500</t>
  </si>
  <si>
    <t>800*H1500</t>
  </si>
  <si>
    <t>900*H1500</t>
  </si>
  <si>
    <t>H1500/마감바</t>
  </si>
  <si>
    <t>H1500/코너기둥</t>
  </si>
  <si>
    <t>코사/파티션/45T/1800</t>
  </si>
  <si>
    <t>1000*H1800</t>
  </si>
  <si>
    <t>1200*H1800</t>
  </si>
  <si>
    <t>600*H1800</t>
  </si>
  <si>
    <t>700*H1800</t>
  </si>
  <si>
    <t>800*H1800</t>
  </si>
  <si>
    <t>900*H1800</t>
  </si>
  <si>
    <t>H1800/마감바</t>
  </si>
  <si>
    <t>H1800/코너기둥</t>
  </si>
  <si>
    <t>안전각</t>
  </si>
  <si>
    <t>코사/파티션/45T/H1200/컬러투톤</t>
  </si>
  <si>
    <t>코사/파티션/45T/H1500/컬러투톤</t>
  </si>
  <si>
    <t>코사/파티션/45T/H1800/컬러투톤</t>
  </si>
  <si>
    <t>600*580*1150~1230</t>
  </si>
  <si>
    <t>600*580*960~1040</t>
  </si>
  <si>
    <t>620*570*118~1240</t>
  </si>
  <si>
    <t>620*570*960~1020</t>
  </si>
  <si>
    <t>590*620*1100</t>
  </si>
  <si>
    <t>목받침/610*640*1120~1220</t>
  </si>
  <si>
    <t>일반/610*640*900~1000</t>
  </si>
  <si>
    <t>목받침/580*658*1150~1230</t>
  </si>
  <si>
    <t>일반/580*658*1000~1080</t>
  </si>
  <si>
    <t>목받침/640*600*1090~1170</t>
  </si>
  <si>
    <t>일반/640*600*960~1020</t>
  </si>
  <si>
    <t>580*580*1150~1230</t>
  </si>
  <si>
    <t>580*580*950~1030</t>
  </si>
  <si>
    <t>590*630*1170~1260</t>
  </si>
  <si>
    <t>590*630*980~1070</t>
  </si>
  <si>
    <t>600*600*880~940/검정사출</t>
  </si>
  <si>
    <t>600*600*880~940/흰사출</t>
  </si>
  <si>
    <t>620*620*809~1004</t>
  </si>
  <si>
    <t>620*630*180~1194</t>
  </si>
  <si>
    <t>370*370*510/진찰용C형의자</t>
  </si>
  <si>
    <t>460*500*760/광일멀티팔무</t>
  </si>
  <si>
    <t>460*500*760/광일멀티팔유</t>
  </si>
  <si>
    <t>510*550*1070~1150</t>
  </si>
  <si>
    <t>620*620*890~1004</t>
  </si>
  <si>
    <t>450*460*850</t>
  </si>
  <si>
    <t>470*480*750</t>
  </si>
  <si>
    <t>체어로/의자/다목적</t>
  </si>
  <si>
    <t>400*450*430/신형환의자</t>
  </si>
  <si>
    <t>1개기준</t>
  </si>
  <si>
    <t>대/10~12대</t>
  </si>
  <si>
    <t>소/6~7대</t>
  </si>
  <si>
    <t>중/8~10대</t>
  </si>
  <si>
    <t>대(10~12촉)</t>
  </si>
  <si>
    <t>중(8~10촉)</t>
  </si>
  <si>
    <t>소(6~7촉)</t>
  </si>
  <si>
    <t>대/8~9대</t>
  </si>
  <si>
    <t>소/4~5대</t>
  </si>
  <si>
    <t>중/6~7대</t>
  </si>
  <si>
    <t>대/8~10대</t>
  </si>
  <si>
    <t>소/3~4대</t>
  </si>
  <si>
    <t>중/6~8대</t>
  </si>
  <si>
    <t>대/6~8대</t>
  </si>
  <si>
    <t>소/2~3대</t>
  </si>
  <si>
    <t>중/4~6대</t>
  </si>
  <si>
    <t>고급형/240*100cm</t>
  </si>
  <si>
    <t>일반형/240*80cm</t>
  </si>
  <si>
    <t>특급형/250*120cm</t>
  </si>
  <si>
    <t>고급형/250*160cm</t>
  </si>
  <si>
    <t>일반형/240*140cm</t>
  </si>
  <si>
    <t>특급형/260*180cm</t>
  </si>
  <si>
    <t>대/200cm~</t>
  </si>
  <si>
    <t>소/160cm~</t>
  </si>
  <si>
    <t>중/180cm~</t>
  </si>
  <si>
    <t>대/90송이</t>
  </si>
  <si>
    <t>중/70송이</t>
  </si>
  <si>
    <t>고급형/250*120cm</t>
  </si>
  <si>
    <t>일반형/250*120cm</t>
  </si>
  <si>
    <t>대/190cm~</t>
  </si>
  <si>
    <t>소/150cm~</t>
  </si>
  <si>
    <t>중/170cm~</t>
  </si>
  <si>
    <t>대/230cm~</t>
  </si>
  <si>
    <t>소/180cm~</t>
  </si>
  <si>
    <t>중/200cm</t>
  </si>
  <si>
    <t>20송이</t>
  </si>
  <si>
    <t>40송이</t>
  </si>
  <si>
    <t>35송이</t>
  </si>
  <si>
    <t>25송이</t>
  </si>
  <si>
    <t>15송이</t>
  </si>
  <si>
    <t>14단/그레이</t>
  </si>
  <si>
    <t>12단/그레이</t>
  </si>
  <si>
    <t>L8P/화이트</t>
  </si>
  <si>
    <t>1.2M/실버</t>
  </si>
  <si>
    <t>76*76mm/100매*5색(500매)/자이푸르</t>
  </si>
  <si>
    <t>26mm/1kg/제본매수:220매/투명</t>
  </si>
  <si>
    <t>28mm/1kg/제본매수:240매/투명</t>
  </si>
  <si>
    <t>30mm/1kg/제본매수:260매/투명</t>
  </si>
  <si>
    <t>32mm/1kg/제본매수:280매/투명</t>
  </si>
  <si>
    <t>34mm/1kg/제본매수:300매/투명</t>
  </si>
  <si>
    <t>36mm/1kg/제본매수:320매/투명</t>
  </si>
  <si>
    <t>38mm/1kg/제본매수:340매/투명</t>
  </si>
  <si>
    <t>300*200*2T/금연구역</t>
  </si>
  <si>
    <t>76*76mm/100매*5색(500매)/케이프타운</t>
  </si>
  <si>
    <t>52*23*11mm/학생용</t>
  </si>
  <si>
    <t>190*60*2/비닐류/분리수거</t>
  </si>
  <si>
    <t>83*83/6입/분리수거스티커</t>
  </si>
  <si>
    <t>90매*6패드/뉴욕</t>
  </si>
  <si>
    <t>90매*6패드/마이아미</t>
  </si>
  <si>
    <t>100매*6패드/케이프타운</t>
  </si>
  <si>
    <t>76*76mm/아쿠아</t>
  </si>
  <si>
    <t>76*76mm/90매/네온핑크</t>
  </si>
  <si>
    <t>51*76mm/90매/네온핑크</t>
  </si>
  <si>
    <t>0.7mm/흑색/4입</t>
  </si>
  <si>
    <t>1.0mm/흑색/4입</t>
  </si>
  <si>
    <t>콤비세트/지우개+흑1,적1</t>
  </si>
  <si>
    <t>라벤더</t>
  </si>
  <si>
    <t>푸크시아</t>
  </si>
  <si>
    <t>매리골드</t>
  </si>
  <si>
    <t>썸머그린</t>
  </si>
  <si>
    <t>시트러스그린</t>
  </si>
  <si>
    <t>5색/N</t>
  </si>
  <si>
    <t>17.5cm/9.5cm/50매/대형</t>
  </si>
  <si>
    <t>8g*36T</t>
  </si>
  <si>
    <t>Free/남여공용</t>
  </si>
  <si>
    <t>6in1</t>
  </si>
  <si>
    <t>6입/005,01,05,08,브러쉬펜,겔리롤(화이트)</t>
  </si>
  <si>
    <t>10입/화방</t>
  </si>
  <si>
    <t>5입/지퍼백</t>
  </si>
  <si>
    <t>100cm*50M/빨강</t>
  </si>
  <si>
    <t>100cm*50M/파랑</t>
  </si>
  <si>
    <t>100cm*50M/남색</t>
  </si>
  <si>
    <t>100cm*50M/연하늘</t>
  </si>
  <si>
    <t>100cm*50M/노랑</t>
  </si>
  <si>
    <t>100cm*50M/연노랑</t>
  </si>
  <si>
    <t>100cm*50M/갈색</t>
  </si>
  <si>
    <t>100cm*50M/회색</t>
  </si>
  <si>
    <t>100cm*50M/주황</t>
  </si>
  <si>
    <t>100cm*50M/보라</t>
  </si>
  <si>
    <t>21mm/소/녹색</t>
  </si>
  <si>
    <t>21mm/소/적색</t>
  </si>
  <si>
    <t>21mm/소/주황</t>
  </si>
  <si>
    <t>21mm/소/청색</t>
  </si>
  <si>
    <t>21mm/소/흑색</t>
  </si>
  <si>
    <t>21mm/소/흰색</t>
  </si>
  <si>
    <t>27mm/중/녹색</t>
  </si>
  <si>
    <t>27mm/중/적색</t>
  </si>
  <si>
    <t>27mm/중/주황</t>
  </si>
  <si>
    <t>27mm/중/청색</t>
  </si>
  <si>
    <t>27mm/중/흑색</t>
  </si>
  <si>
    <t>27mm/중/흰색</t>
  </si>
  <si>
    <t>32mm/대/녹색</t>
  </si>
  <si>
    <t>32mm/대/적색</t>
  </si>
  <si>
    <t>32mm/대/주황</t>
  </si>
  <si>
    <t>32mm/대/청색</t>
  </si>
  <si>
    <t>32mm/대/흑색</t>
  </si>
  <si>
    <t>32mm/대/흰색</t>
  </si>
  <si>
    <t>38mm/특대/녹색</t>
  </si>
  <si>
    <t>38mm/특대/적색</t>
  </si>
  <si>
    <t>38mm/특대/주황</t>
  </si>
  <si>
    <t>38mm/특대/청색</t>
  </si>
  <si>
    <t>38mm/특대/흑색</t>
  </si>
  <si>
    <t>38mm/특대/흰색</t>
  </si>
  <si>
    <t>32mm/대/노랑</t>
  </si>
  <si>
    <t>27mm/중/노랑</t>
  </si>
  <si>
    <t>21mm/소/노랑</t>
  </si>
  <si>
    <t>38mm/특대/노랑</t>
  </si>
  <si>
    <t>패키4</t>
  </si>
  <si>
    <t>박스(증정)</t>
  </si>
  <si>
    <t>791</t>
  </si>
  <si>
    <t>800</t>
  </si>
  <si>
    <t>801</t>
  </si>
  <si>
    <t>837</t>
  </si>
  <si>
    <t>802</t>
  </si>
  <si>
    <t>828</t>
  </si>
  <si>
    <t>812</t>
  </si>
  <si>
    <t>795</t>
  </si>
  <si>
    <t>820</t>
  </si>
  <si>
    <t>343</t>
  </si>
  <si>
    <t>143</t>
  </si>
  <si>
    <t>836</t>
  </si>
  <si>
    <t>823</t>
  </si>
  <si>
    <t>817</t>
  </si>
  <si>
    <t>830</t>
  </si>
  <si>
    <t>829</t>
  </si>
  <si>
    <t>342</t>
  </si>
  <si>
    <t>352</t>
  </si>
  <si>
    <t>348</t>
  </si>
  <si>
    <t>790</t>
  </si>
  <si>
    <t>797</t>
  </si>
  <si>
    <t>391</t>
  </si>
  <si>
    <t>834</t>
  </si>
  <si>
    <t>344</t>
  </si>
  <si>
    <t>827</t>
  </si>
  <si>
    <t>825</t>
  </si>
  <si>
    <t>822</t>
  </si>
  <si>
    <t>792</t>
  </si>
  <si>
    <t>842</t>
  </si>
  <si>
    <t>843</t>
  </si>
  <si>
    <t>351</t>
  </si>
  <si>
    <t>80</t>
  </si>
  <si>
    <t>750</t>
  </si>
  <si>
    <t>349</t>
  </si>
  <si>
    <t>355</t>
  </si>
  <si>
    <t>816</t>
  </si>
  <si>
    <t>357</t>
  </si>
  <si>
    <t>806</t>
  </si>
  <si>
    <t>809</t>
  </si>
  <si>
    <t>810</t>
  </si>
  <si>
    <t>811</t>
  </si>
  <si>
    <t>831</t>
  </si>
  <si>
    <t>815</t>
  </si>
  <si>
    <t>814</t>
  </si>
  <si>
    <t>845</t>
  </si>
  <si>
    <t>846</t>
  </si>
  <si>
    <t>835</t>
  </si>
  <si>
    <t>844</t>
  </si>
  <si>
    <t>346</t>
  </si>
  <si>
    <t>794</t>
  </si>
  <si>
    <t>796</t>
  </si>
  <si>
    <t>375</t>
  </si>
  <si>
    <t>839</t>
  </si>
  <si>
    <t>840</t>
  </si>
  <si>
    <t>838</t>
  </si>
  <si>
    <t>824</t>
  </si>
  <si>
    <t>847</t>
  </si>
  <si>
    <t>808</t>
  </si>
  <si>
    <t>821</t>
  </si>
  <si>
    <t>853</t>
  </si>
  <si>
    <t>852</t>
  </si>
  <si>
    <t>354</t>
  </si>
  <si>
    <t>850</t>
  </si>
  <si>
    <t>848</t>
  </si>
  <si>
    <t>851</t>
  </si>
  <si>
    <t>841</t>
  </si>
  <si>
    <t>347</t>
  </si>
  <si>
    <t>350</t>
  </si>
  <si>
    <t>784</t>
  </si>
  <si>
    <t>854</t>
  </si>
  <si>
    <t>807</t>
  </si>
  <si>
    <t>855</t>
  </si>
  <si>
    <t>64</t>
  </si>
  <si>
    <t>53</t>
  </si>
  <si>
    <t>57</t>
  </si>
  <si>
    <t>155</t>
  </si>
  <si>
    <t>56</t>
  </si>
  <si>
    <t>61</t>
  </si>
  <si>
    <t>154</t>
  </si>
  <si>
    <t>58</t>
  </si>
  <si>
    <t>179</t>
  </si>
  <si>
    <t>124</t>
  </si>
  <si>
    <t>115</t>
  </si>
  <si>
    <t>643</t>
  </si>
  <si>
    <t>109</t>
  </si>
  <si>
    <t>142</t>
  </si>
  <si>
    <t>102</t>
  </si>
  <si>
    <t>135</t>
  </si>
  <si>
    <t>153</t>
  </si>
  <si>
    <t>141</t>
  </si>
  <si>
    <t>157</t>
  </si>
  <si>
    <t>81</t>
  </si>
  <si>
    <t>161</t>
  </si>
  <si>
    <t>129</t>
  </si>
  <si>
    <t>110</t>
  </si>
  <si>
    <t>149</t>
  </si>
  <si>
    <t>166</t>
  </si>
  <si>
    <t>116</t>
  </si>
  <si>
    <t>388</t>
  </si>
  <si>
    <t>101</t>
  </si>
  <si>
    <t>55</t>
  </si>
  <si>
    <t>54</t>
  </si>
  <si>
    <t>144</t>
  </si>
  <si>
    <t>181</t>
  </si>
  <si>
    <t>120</t>
  </si>
  <si>
    <t>165</t>
  </si>
  <si>
    <t>62</t>
  </si>
  <si>
    <t>163</t>
  </si>
  <si>
    <t>122</t>
  </si>
  <si>
    <t>131</t>
  </si>
  <si>
    <t>156</t>
  </si>
  <si>
    <t>168</t>
  </si>
  <si>
    <t>158</t>
  </si>
  <si>
    <t>137</t>
  </si>
  <si>
    <t>180</t>
  </si>
  <si>
    <t>221</t>
  </si>
  <si>
    <t>367</t>
  </si>
  <si>
    <t>366</t>
  </si>
  <si>
    <t>365</t>
  </si>
  <si>
    <t>97</t>
  </si>
  <si>
    <t>132</t>
  </si>
  <si>
    <t>364</t>
  </si>
  <si>
    <t>361</t>
  </si>
  <si>
    <t>362</t>
  </si>
  <si>
    <t>373</t>
  </si>
  <si>
    <t>162</t>
  </si>
  <si>
    <t>520</t>
  </si>
  <si>
    <t>518</t>
  </si>
  <si>
    <t>84</t>
  </si>
  <si>
    <t>515</t>
  </si>
  <si>
    <t>75</t>
  </si>
  <si>
    <t>83</t>
  </si>
  <si>
    <t>67</t>
  </si>
  <si>
    <t>386</t>
  </si>
  <si>
    <t>392</t>
  </si>
  <si>
    <t>384</t>
  </si>
  <si>
    <t>385</t>
  </si>
  <si>
    <t>376</t>
  </si>
  <si>
    <t>394</t>
  </si>
  <si>
    <t>68</t>
  </si>
  <si>
    <t>382</t>
  </si>
  <si>
    <t>383</t>
  </si>
  <si>
    <t>390</t>
  </si>
  <si>
    <t>146</t>
  </si>
  <si>
    <t>106</t>
  </si>
  <si>
    <t>151</t>
  </si>
  <si>
    <t>147</t>
  </si>
  <si>
    <t>176</t>
  </si>
  <si>
    <t>94</t>
  </si>
  <si>
    <t>167</t>
  </si>
  <si>
    <t>169</t>
  </si>
  <si>
    <t>177</t>
  </si>
  <si>
    <t>316</t>
  </si>
  <si>
    <t>178</t>
  </si>
  <si>
    <t>44</t>
  </si>
  <si>
    <t>48</t>
  </si>
  <si>
    <t>374</t>
  </si>
  <si>
    <t>39</t>
  </si>
  <si>
    <t>70</t>
  </si>
  <si>
    <t>182</t>
  </si>
  <si>
    <t>633</t>
  </si>
  <si>
    <t>318</t>
  </si>
  <si>
    <t>133</t>
  </si>
  <si>
    <t>136</t>
  </si>
  <si>
    <t>148</t>
  </si>
  <si>
    <t>43</t>
  </si>
  <si>
    <t>46</t>
  </si>
  <si>
    <t>42</t>
  </si>
  <si>
    <t>49</t>
  </si>
  <si>
    <t>516</t>
  </si>
  <si>
    <t>140</t>
  </si>
  <si>
    <t>145</t>
  </si>
  <si>
    <t>164</t>
  </si>
  <si>
    <t>159</t>
  </si>
  <si>
    <t>642</t>
  </si>
  <si>
    <t>160</t>
  </si>
  <si>
    <t>387</t>
  </si>
  <si>
    <t>682</t>
  </si>
  <si>
    <t>71</t>
  </si>
  <si>
    <t>372</t>
  </si>
  <si>
    <t>130</t>
  </si>
  <si>
    <t>150</t>
  </si>
  <si>
    <t>108</t>
  </si>
  <si>
    <t>121</t>
  </si>
  <si>
    <t>255</t>
  </si>
  <si>
    <t>185</t>
  </si>
  <si>
    <t>360</t>
  </si>
  <si>
    <t>127</t>
  </si>
  <si>
    <t>96</t>
  </si>
  <si>
    <t>370</t>
  </si>
  <si>
    <t>119</t>
  </si>
  <si>
    <t>111</t>
  </si>
  <si>
    <t>60</t>
  </si>
  <si>
    <t>63</t>
  </si>
  <si>
    <t>59</t>
  </si>
  <si>
    <t>134</t>
  </si>
  <si>
    <t>128</t>
  </si>
  <si>
    <t>117</t>
  </si>
  <si>
    <t>126</t>
  </si>
  <si>
    <t>123</t>
  </si>
  <si>
    <t>79</t>
  </si>
  <si>
    <t>184</t>
  </si>
  <si>
    <t>183</t>
  </si>
  <si>
    <t>107</t>
  </si>
  <si>
    <t>69</t>
  </si>
  <si>
    <t>73</t>
  </si>
  <si>
    <t>74</t>
  </si>
  <si>
    <t>510</t>
  </si>
  <si>
    <t>433</t>
  </si>
  <si>
    <t>125</t>
  </si>
  <si>
    <t>103</t>
  </si>
  <si>
    <t>38</t>
  </si>
  <si>
    <t>139</t>
  </si>
  <si>
    <t>114</t>
  </si>
  <si>
    <t>118</t>
  </si>
  <si>
    <t>82</t>
  </si>
  <si>
    <t>78</t>
  </si>
  <si>
    <t>77</t>
  </si>
  <si>
    <t>45</t>
  </si>
  <si>
    <t>608</t>
  </si>
  <si>
    <t>363</t>
  </si>
  <si>
    <t>66</t>
  </si>
  <si>
    <t>41</t>
  </si>
  <si>
    <t>76</t>
  </si>
  <si>
    <t>607</t>
  </si>
  <si>
    <t>50</t>
  </si>
  <si>
    <t>91</t>
  </si>
  <si>
    <t>95</t>
  </si>
  <si>
    <t>369</t>
  </si>
  <si>
    <t>393</t>
  </si>
  <si>
    <t>432</t>
  </si>
  <si>
    <t>517</t>
  </si>
  <si>
    <t>651</t>
  </si>
  <si>
    <t>72</t>
  </si>
  <si>
    <t>152</t>
  </si>
  <si>
    <t>138</t>
  </si>
  <si>
    <t>280</t>
  </si>
  <si>
    <t>113</t>
  </si>
  <si>
    <t>65</t>
  </si>
  <si>
    <t>248</t>
  </si>
  <si>
    <t>51</t>
  </si>
  <si>
    <t>89</t>
  </si>
  <si>
    <t>88</t>
  </si>
  <si>
    <t>90</t>
  </si>
  <si>
    <t>395</t>
  </si>
  <si>
    <t>272</t>
  </si>
  <si>
    <t>273</t>
  </si>
  <si>
    <t>274</t>
  </si>
  <si>
    <t>400</t>
  </si>
  <si>
    <t>225</t>
  </si>
  <si>
    <t>245</t>
  </si>
  <si>
    <t>243</t>
  </si>
  <si>
    <t>409</t>
  </si>
  <si>
    <t>211</t>
  </si>
  <si>
    <t>235</t>
  </si>
  <si>
    <t>244</t>
  </si>
  <si>
    <t>220</t>
  </si>
  <si>
    <t>275</t>
  </si>
  <si>
    <t>207</t>
  </si>
  <si>
    <t>216</t>
  </si>
  <si>
    <t>233</t>
  </si>
  <si>
    <t>266</t>
  </si>
  <si>
    <t>234</t>
  </si>
  <si>
    <t>199</t>
  </si>
  <si>
    <t>262</t>
  </si>
  <si>
    <t>232</t>
  </si>
  <si>
    <t>200</t>
  </si>
  <si>
    <t>198</t>
  </si>
  <si>
    <t>193</t>
  </si>
  <si>
    <t>223</t>
  </si>
  <si>
    <t>212</t>
  </si>
  <si>
    <t>222</t>
  </si>
  <si>
    <t>228</t>
  </si>
  <si>
    <t>195</t>
  </si>
  <si>
    <t>213</t>
  </si>
  <si>
    <t>206</t>
  </si>
  <si>
    <t>271</t>
  </si>
  <si>
    <t>278</t>
  </si>
  <si>
    <t>257</t>
  </si>
  <si>
    <t>242</t>
  </si>
  <si>
    <t>240</t>
  </si>
  <si>
    <t>194</t>
  </si>
  <si>
    <t>217</t>
  </si>
  <si>
    <t>205</t>
  </si>
  <si>
    <t>201</t>
  </si>
  <si>
    <t>490</t>
  </si>
  <si>
    <t>226</t>
  </si>
  <si>
    <t>239</t>
  </si>
  <si>
    <t>196</t>
  </si>
  <si>
    <t>408</t>
  </si>
  <si>
    <t>219</t>
  </si>
  <si>
    <t>276</t>
  </si>
  <si>
    <t>202</t>
  </si>
  <si>
    <t>237</t>
  </si>
  <si>
    <t>261</t>
  </si>
  <si>
    <t>491</t>
  </si>
  <si>
    <t>477</t>
  </si>
  <si>
    <t>253</t>
  </si>
  <si>
    <t>252</t>
  </si>
  <si>
    <t>270</t>
  </si>
  <si>
    <t>241</t>
  </si>
  <si>
    <t>209</t>
  </si>
  <si>
    <t>208</t>
  </si>
  <si>
    <t>227</t>
  </si>
  <si>
    <t>214</t>
  </si>
  <si>
    <t>269</t>
  </si>
  <si>
    <t>224</t>
  </si>
  <si>
    <t>277</t>
  </si>
  <si>
    <t>238</t>
  </si>
  <si>
    <t>258</t>
  </si>
  <si>
    <t>260</t>
  </si>
  <si>
    <t>197</t>
  </si>
  <si>
    <t>204</t>
  </si>
  <si>
    <t>203</t>
  </si>
  <si>
    <t>210</t>
  </si>
  <si>
    <t>236</t>
  </si>
  <si>
    <t>407</t>
  </si>
  <si>
    <t>268</t>
  </si>
  <si>
    <t>229</t>
  </si>
  <si>
    <t>481</t>
  </si>
  <si>
    <t>215</t>
  </si>
  <si>
    <t>249</t>
  </si>
  <si>
    <t>192</t>
  </si>
  <si>
    <t>259</t>
  </si>
  <si>
    <t>256</t>
  </si>
  <si>
    <t>267</t>
  </si>
  <si>
    <t>218</t>
  </si>
  <si>
    <t>338</t>
  </si>
  <si>
    <t>312</t>
  </si>
  <si>
    <t>305</t>
  </si>
  <si>
    <t>306</t>
  </si>
  <si>
    <t>301</t>
  </si>
  <si>
    <t>298</t>
  </si>
  <si>
    <t>317</t>
  </si>
  <si>
    <t>313</t>
  </si>
  <si>
    <t>328</t>
  </si>
  <si>
    <t>326</t>
  </si>
  <si>
    <t>330</t>
  </si>
  <si>
    <t>334</t>
  </si>
  <si>
    <t>295</t>
  </si>
  <si>
    <t>287</t>
  </si>
  <si>
    <t>321</t>
  </si>
  <si>
    <t>304</t>
  </si>
  <si>
    <t>303</t>
  </si>
  <si>
    <t>286</t>
  </si>
  <si>
    <t>284</t>
  </si>
  <si>
    <t>293</t>
  </si>
  <si>
    <t>324</t>
  </si>
  <si>
    <t>325</t>
  </si>
  <si>
    <t>307</t>
  </si>
  <si>
    <t>329</t>
  </si>
  <si>
    <t>288</t>
  </si>
  <si>
    <t>299</t>
  </si>
  <si>
    <t>300</t>
  </si>
  <si>
    <t>296</t>
  </si>
  <si>
    <t>297</t>
  </si>
  <si>
    <t>319</t>
  </si>
  <si>
    <t>331</t>
  </si>
  <si>
    <t>291</t>
  </si>
  <si>
    <t>336</t>
  </si>
  <si>
    <t>309</t>
  </si>
  <si>
    <t>333</t>
  </si>
  <si>
    <t>332</t>
  </si>
  <si>
    <t>315</t>
  </si>
  <si>
    <t>337</t>
  </si>
  <si>
    <t>335</t>
  </si>
  <si>
    <t>314</t>
  </si>
  <si>
    <t>294</t>
  </si>
  <si>
    <t>285</t>
  </si>
  <si>
    <t>292</t>
  </si>
  <si>
    <t>302</t>
  </si>
  <si>
    <t>320</t>
  </si>
  <si>
    <t>308</t>
  </si>
  <si>
    <t>339</t>
  </si>
  <si>
    <t>289</t>
  </si>
  <si>
    <t>605</t>
  </si>
  <si>
    <t>290</t>
  </si>
  <si>
    <t>310</t>
  </si>
  <si>
    <t>756</t>
  </si>
  <si>
    <t>671</t>
  </si>
  <si>
    <t>586</t>
  </si>
  <si>
    <t>649</t>
  </si>
  <si>
    <t>745</t>
  </si>
  <si>
    <t>462</t>
  </si>
  <si>
    <t>749</t>
  </si>
  <si>
    <t>701</t>
  </si>
  <si>
    <t>785</t>
  </si>
  <si>
    <t>587</t>
  </si>
  <si>
    <t>753</t>
  </si>
  <si>
    <t>620</t>
  </si>
  <si>
    <t>564</t>
  </si>
  <si>
    <t>250</t>
  </si>
  <si>
    <t>251</t>
  </si>
  <si>
    <t>703</t>
  </si>
  <si>
    <t>571</t>
  </si>
  <si>
    <t>708</t>
  </si>
  <si>
    <t>547</t>
  </si>
  <si>
    <t>720</t>
  </si>
  <si>
    <t>565</t>
  </si>
  <si>
    <t>677</t>
  </si>
  <si>
    <t>568</t>
  </si>
  <si>
    <t>553</t>
  </si>
  <si>
    <t>549</t>
  </si>
  <si>
    <t>721</t>
  </si>
  <si>
    <t>654</t>
  </si>
  <si>
    <t>555</t>
  </si>
  <si>
    <t>440</t>
  </si>
  <si>
    <t>548</t>
  </si>
  <si>
    <t>743</t>
  </si>
  <si>
    <t>712</t>
  </si>
  <si>
    <t>580</t>
  </si>
  <si>
    <t>552</t>
  </si>
  <si>
    <t>622</t>
  </si>
  <si>
    <t>634</t>
  </si>
  <si>
    <t>575</t>
  </si>
  <si>
    <t>688</t>
  </si>
  <si>
    <t>625</t>
  </si>
  <si>
    <t>635</t>
  </si>
  <si>
    <t>627</t>
  </si>
  <si>
    <t>747</t>
  </si>
  <si>
    <t>704</t>
  </si>
  <si>
    <t>746</t>
  </si>
  <si>
    <t>457</t>
  </si>
  <si>
    <t>592</t>
  </si>
  <si>
    <t>697</t>
  </si>
  <si>
    <t>551</t>
  </si>
  <si>
    <t>709</t>
  </si>
  <si>
    <t>585</t>
  </si>
  <si>
    <t>589</t>
  </si>
  <si>
    <t>550</t>
  </si>
  <si>
    <t>689</t>
  </si>
  <si>
    <t>640</t>
  </si>
  <si>
    <t>536</t>
  </si>
  <si>
    <t>588</t>
  </si>
  <si>
    <t>648</t>
  </si>
  <si>
    <t>541</t>
  </si>
  <si>
    <t>606</t>
  </si>
  <si>
    <t>752</t>
  </si>
  <si>
    <t>666</t>
  </si>
  <si>
    <t>650</t>
  </si>
  <si>
    <t>761</t>
  </si>
  <si>
    <t>614</t>
  </si>
  <si>
    <t>615</t>
  </si>
  <si>
    <t>695</t>
  </si>
  <si>
    <t>537</t>
  </si>
  <si>
    <t>679</t>
  </si>
  <si>
    <t>542</t>
  </si>
  <si>
    <t>539</t>
  </si>
  <si>
    <t>569</t>
  </si>
  <si>
    <t>751</t>
  </si>
  <si>
    <t>563</t>
  </si>
  <si>
    <t>637</t>
  </si>
  <si>
    <t>562</t>
  </si>
  <si>
    <t>672</t>
  </si>
  <si>
    <t>744</t>
  </si>
  <si>
    <t>736</t>
  </si>
  <si>
    <t>737</t>
  </si>
  <si>
    <t>254</t>
  </si>
  <si>
    <t>733</t>
  </si>
  <si>
    <t>595</t>
  </si>
  <si>
    <t>590</t>
  </si>
  <si>
    <t>713</t>
  </si>
  <si>
    <t>705</t>
  </si>
  <si>
    <t>647</t>
  </si>
  <si>
    <t>535</t>
  </si>
  <si>
    <t>771</t>
  </si>
  <si>
    <t>538</t>
  </si>
  <si>
    <t>717</t>
  </si>
  <si>
    <t>566</t>
  </si>
  <si>
    <t>700</t>
  </si>
  <si>
    <t>579</t>
  </si>
  <si>
    <t>578</t>
  </si>
  <si>
    <t>767</t>
  </si>
  <si>
    <t>768</t>
  </si>
  <si>
    <t>738</t>
  </si>
  <si>
    <t>576</t>
  </si>
  <si>
    <t>577</t>
  </si>
  <si>
    <t>692</t>
  </si>
  <si>
    <t>694</t>
  </si>
  <si>
    <t>567</t>
  </si>
  <si>
    <t>570</t>
  </si>
  <si>
    <t>699</t>
  </si>
  <si>
    <t>581</t>
  </si>
  <si>
    <t>718</t>
  </si>
  <si>
    <t>698</t>
  </si>
  <si>
    <t>646</t>
  </si>
  <si>
    <t>693</t>
  </si>
  <si>
    <t>706</t>
  </si>
  <si>
    <t>609</t>
  </si>
  <si>
    <t>755</t>
  </si>
  <si>
    <t>655</t>
  </si>
  <si>
    <t>631</t>
  </si>
  <si>
    <t>742</t>
  </si>
  <si>
    <t>594</t>
  </si>
  <si>
    <t>559</t>
  </si>
  <si>
    <t>611</t>
  </si>
  <si>
    <t>610</t>
  </si>
  <si>
    <t>621</t>
  </si>
  <si>
    <t>601</t>
  </si>
  <si>
    <t>600</t>
  </si>
  <si>
    <t>641</t>
  </si>
  <si>
    <t>696</t>
  </si>
  <si>
    <t>765</t>
  </si>
  <si>
    <t>593</t>
  </si>
  <si>
    <t>448</t>
  </si>
  <si>
    <t>775</t>
  </si>
  <si>
    <t>782</t>
  </si>
  <si>
    <t>780</t>
  </si>
  <si>
    <t>716</t>
  </si>
  <si>
    <t>739</t>
  </si>
  <si>
    <t>653</t>
  </si>
  <si>
    <t>702</t>
  </si>
  <si>
    <t>441</t>
  </si>
  <si>
    <t>734</t>
  </si>
  <si>
    <t>776</t>
  </si>
  <si>
    <t>626</t>
  </si>
  <si>
    <t>645</t>
  </si>
  <si>
    <t>644</t>
  </si>
  <si>
    <t>667</t>
  </si>
  <si>
    <t>656</t>
  </si>
  <si>
    <t>624</t>
  </si>
  <si>
    <t>661</t>
  </si>
  <si>
    <t>764</t>
  </si>
  <si>
    <t>680</t>
  </si>
  <si>
    <t>597</t>
  </si>
  <si>
    <t>707</t>
  </si>
  <si>
    <t>540</t>
  </si>
  <si>
    <t>732</t>
  </si>
  <si>
    <t>730</t>
  </si>
  <si>
    <t>741</t>
  </si>
  <si>
    <t>740</t>
  </si>
  <si>
    <t>757</t>
  </si>
  <si>
    <t>760</t>
  </si>
  <si>
    <t>618</t>
  </si>
  <si>
    <t>619</t>
  </si>
  <si>
    <t>623</t>
  </si>
  <si>
    <t>603</t>
  </si>
  <si>
    <t>724</t>
  </si>
  <si>
    <t>725</t>
  </si>
  <si>
    <t>778</t>
  </si>
  <si>
    <t>770</t>
  </si>
  <si>
    <t>543</t>
  </si>
  <si>
    <t>726</t>
  </si>
  <si>
    <t>636</t>
  </si>
  <si>
    <t>613</t>
  </si>
  <si>
    <t>612</t>
  </si>
  <si>
    <t>546</t>
  </si>
  <si>
    <t>573</t>
  </si>
  <si>
    <t>545</t>
  </si>
  <si>
    <t>632</t>
  </si>
  <si>
    <t>665</t>
  </si>
  <si>
    <t>669</t>
  </si>
  <si>
    <t>668</t>
  </si>
  <si>
    <t>670</t>
  </si>
  <si>
    <t>673</t>
  </si>
  <si>
    <t>676</t>
  </si>
  <si>
    <t>674</t>
  </si>
  <si>
    <t>675</t>
  </si>
  <si>
    <t>678</t>
  </si>
  <si>
    <t>731</t>
  </si>
  <si>
    <t>754</t>
  </si>
  <si>
    <t>772</t>
  </si>
  <si>
    <t>664</t>
  </si>
  <si>
    <t>596</t>
  </si>
  <si>
    <t>591</t>
  </si>
  <si>
    <t>604</t>
  </si>
  <si>
    <t>774</t>
  </si>
  <si>
    <t>783</t>
  </si>
  <si>
    <t>710</t>
  </si>
  <si>
    <t>660</t>
  </si>
  <si>
    <t>584</t>
  </si>
  <si>
    <t>779</t>
  </si>
  <si>
    <t>766</t>
  </si>
  <si>
    <t>735</t>
  </si>
  <si>
    <t>777</t>
  </si>
  <si>
    <t>534</t>
  </si>
  <si>
    <t>773</t>
  </si>
  <si>
    <t>599</t>
  </si>
  <si>
    <t>598</t>
  </si>
  <si>
    <t>602</t>
  </si>
  <si>
    <t>638</t>
  </si>
  <si>
    <t>639</t>
  </si>
  <si>
    <t>657</t>
  </si>
  <si>
    <t>652</t>
  </si>
  <si>
    <t>572</t>
  </si>
  <si>
    <t>544</t>
  </si>
  <si>
    <t>574</t>
  </si>
  <si>
    <t>560</t>
  </si>
  <si>
    <t>561</t>
  </si>
  <si>
    <t>681</t>
  </si>
  <si>
    <t>758</t>
  </si>
  <si>
    <t>525</t>
  </si>
  <si>
    <t>467</t>
  </si>
  <si>
    <t>402</t>
  </si>
  <si>
    <t>527</t>
  </si>
  <si>
    <t>529</t>
  </si>
  <si>
    <t>480</t>
  </si>
  <si>
    <t>478</t>
  </si>
  <si>
    <t>528</t>
  </si>
  <si>
    <t>484</t>
  </si>
  <si>
    <t>468</t>
  </si>
  <si>
    <t>493</t>
  </si>
  <si>
    <t>482</t>
  </si>
  <si>
    <t>420</t>
  </si>
  <si>
    <t>431</t>
  </si>
  <si>
    <t>499</t>
  </si>
  <si>
    <t>475</t>
  </si>
  <si>
    <t>489</t>
  </si>
  <si>
    <t>471</t>
  </si>
  <si>
    <t>523</t>
  </si>
  <si>
    <t>513</t>
  </si>
  <si>
    <t>519</t>
  </si>
  <si>
    <t>488</t>
  </si>
  <si>
    <t>470</t>
  </si>
  <si>
    <t>469</t>
  </si>
  <si>
    <t>476</t>
  </si>
  <si>
    <t>474</t>
  </si>
  <si>
    <t>522</t>
  </si>
  <si>
    <t>514</t>
  </si>
  <si>
    <t>524</t>
  </si>
  <si>
    <t>531</t>
  </si>
  <si>
    <t>530</t>
  </si>
  <si>
    <t>472</t>
  </si>
  <si>
    <t>495</t>
  </si>
  <si>
    <t>492</t>
  </si>
  <si>
    <t>521</t>
  </si>
  <si>
    <t>483</t>
  </si>
  <si>
    <t>486</t>
  </si>
  <si>
    <t>487</t>
  </si>
  <si>
    <t>498</t>
  </si>
  <si>
    <t>479</t>
  </si>
  <si>
    <t>496</t>
  </si>
  <si>
    <t>497</t>
  </si>
  <si>
    <t>104</t>
  </si>
  <si>
    <t>509</t>
  </si>
  <si>
    <t>485</t>
  </si>
  <si>
    <t>421</t>
  </si>
  <si>
    <t>494</t>
  </si>
  <si>
    <t>501</t>
  </si>
  <si>
    <t>503</t>
  </si>
  <si>
    <t>502</t>
  </si>
  <si>
    <t>504</t>
  </si>
  <si>
    <t>505</t>
  </si>
  <si>
    <t>466</t>
  </si>
  <si>
    <t>512</t>
  </si>
  <si>
    <t>508</t>
  </si>
  <si>
    <t>473</t>
  </si>
  <si>
    <t>404</t>
  </si>
  <si>
    <t>418</t>
  </si>
  <si>
    <t>511</t>
  </si>
  <si>
    <t>426</t>
  </si>
  <si>
    <t>411</t>
  </si>
  <si>
    <t>410</t>
  </si>
  <si>
    <t>414</t>
  </si>
  <si>
    <t>435</t>
  </si>
  <si>
    <t>413</t>
  </si>
  <si>
    <t>456</t>
  </si>
  <si>
    <t>105</t>
  </si>
  <si>
    <t>430</t>
  </si>
  <si>
    <t>401</t>
  </si>
  <si>
    <t>460</t>
  </si>
  <si>
    <t>423</t>
  </si>
  <si>
    <t>447</t>
  </si>
  <si>
    <t>458</t>
  </si>
  <si>
    <t>428</t>
  </si>
  <si>
    <t>422</t>
  </si>
  <si>
    <t>455</t>
  </si>
  <si>
    <t>454</t>
  </si>
  <si>
    <t>437</t>
  </si>
  <si>
    <t>436</t>
  </si>
  <si>
    <t>412</t>
  </si>
  <si>
    <t>405</t>
  </si>
  <si>
    <t>429</t>
  </si>
  <si>
    <t>461</t>
  </si>
  <si>
    <t>434</t>
  </si>
  <si>
    <t>446</t>
  </si>
  <si>
    <t>425</t>
  </si>
  <si>
    <t>424</t>
  </si>
  <si>
    <t>406</t>
  </si>
  <si>
    <t>444</t>
  </si>
  <si>
    <t>416</t>
  </si>
  <si>
    <t>417</t>
  </si>
  <si>
    <t>463</t>
  </si>
  <si>
    <t>445</t>
  </si>
  <si>
    <t>415</t>
  </si>
  <si>
    <t>419</t>
  </si>
  <si>
    <t>403</t>
  </si>
  <si>
    <t>449</t>
  </si>
  <si>
    <t>100</t>
  </si>
  <si>
    <t>450</t>
  </si>
  <si>
    <t>451</t>
  </si>
  <si>
    <t>452</t>
  </si>
  <si>
    <t>453</t>
  </si>
  <si>
    <t>459</t>
  </si>
  <si>
    <t>443</t>
  </si>
  <si>
    <t>442</t>
  </si>
  <si>
    <t>=</t>
    <phoneticPr fontId="3" type="noConversion"/>
  </si>
  <si>
    <t>카다로그</t>
  </si>
  <si>
    <t>페이지</t>
  </si>
  <si>
    <t>상품명[브랜드]</t>
  </si>
  <si>
    <t>상품명[브랜드]</t>
    <phoneticPr fontId="3" type="noConversion"/>
  </si>
  <si>
    <t>강화액소화기/애니원/K급</t>
  </si>
  <si>
    <t>강화액소화기/스마트/K급</t>
  </si>
  <si>
    <t>간이소화기/애니원/119</t>
  </si>
  <si>
    <t>간이소화기/불만제로</t>
  </si>
  <si>
    <t>웜베이비/온풍기</t>
  </si>
  <si>
    <t>브랜드</t>
  </si>
  <si>
    <t>엡손</t>
  </si>
  <si>
    <t>HP</t>
  </si>
  <si>
    <t>캐논</t>
  </si>
  <si>
    <t>삼성</t>
  </si>
  <si>
    <t>프린텍</t>
  </si>
  <si>
    <t>알파</t>
  </si>
  <si>
    <t>폼텍</t>
  </si>
  <si>
    <t>MS</t>
  </si>
  <si>
    <t>X-Pointer</t>
  </si>
  <si>
    <t>펠로우즈</t>
  </si>
  <si>
    <t>엑토</t>
  </si>
  <si>
    <t>코시</t>
  </si>
  <si>
    <t>브리츠</t>
  </si>
  <si>
    <t>카시오</t>
  </si>
  <si>
    <t>몬디</t>
  </si>
  <si>
    <t>모텍스</t>
  </si>
  <si>
    <t>로지텍</t>
  </si>
  <si>
    <t>시스맥스</t>
  </si>
  <si>
    <t>파나소닉</t>
  </si>
  <si>
    <t>Comms</t>
  </si>
  <si>
    <t>에이데이타</t>
  </si>
  <si>
    <t>한은페이퍼</t>
  </si>
  <si>
    <t>한솔</t>
  </si>
  <si>
    <t>엘레컴</t>
  </si>
  <si>
    <t>소니</t>
  </si>
  <si>
    <t>부라더</t>
  </si>
  <si>
    <t>샌디스크</t>
  </si>
  <si>
    <t>웨스턴디지털</t>
  </si>
  <si>
    <t>포인터클럽</t>
  </si>
  <si>
    <t>필립스</t>
  </si>
  <si>
    <t>노트케이스</t>
  </si>
  <si>
    <t>샤워</t>
  </si>
  <si>
    <t>필라</t>
  </si>
  <si>
    <t>플레오맥스</t>
  </si>
  <si>
    <t>ipTIME</t>
  </si>
  <si>
    <t>메머드</t>
  </si>
  <si>
    <t>도시바</t>
  </si>
  <si>
    <t>씨게이트</t>
  </si>
  <si>
    <t>벨킨</t>
  </si>
  <si>
    <t>아트사인</t>
  </si>
  <si>
    <t>아이리버</t>
  </si>
  <si>
    <t>아이브릿지</t>
  </si>
  <si>
    <t>아이루</t>
  </si>
  <si>
    <t>FOR LG</t>
  </si>
  <si>
    <t>LG</t>
  </si>
  <si>
    <t>스마텍</t>
  </si>
  <si>
    <t>메가빔</t>
  </si>
  <si>
    <t>TG삼보</t>
  </si>
  <si>
    <t>테크리버</t>
  </si>
  <si>
    <t>위보</t>
  </si>
  <si>
    <t>라미에이스</t>
  </si>
  <si>
    <t>아카데미</t>
  </si>
  <si>
    <t>커네틱</t>
  </si>
  <si>
    <t>QCY</t>
  </si>
  <si>
    <t>에프터샥</t>
  </si>
  <si>
    <t>이메이션</t>
  </si>
  <si>
    <t>에너자이저</t>
  </si>
  <si>
    <t>S-MODO</t>
  </si>
  <si>
    <t>카카오프렌즈</t>
  </si>
  <si>
    <t>스카이블루</t>
  </si>
  <si>
    <t>카피어랜드</t>
  </si>
  <si>
    <t>화신</t>
  </si>
  <si>
    <t>평화</t>
  </si>
  <si>
    <t>바이하츠</t>
  </si>
  <si>
    <t>근영사</t>
  </si>
  <si>
    <t>도루코</t>
  </si>
  <si>
    <t>아스트</t>
  </si>
  <si>
    <t>M시리즈</t>
  </si>
  <si>
    <t>아톰</t>
  </si>
  <si>
    <t>문교</t>
  </si>
  <si>
    <t>맥스</t>
  </si>
  <si>
    <t>크린노트</t>
  </si>
  <si>
    <t>문화</t>
  </si>
  <si>
    <t>매표</t>
  </si>
  <si>
    <t>플러스</t>
  </si>
  <si>
    <t>두성</t>
  </si>
  <si>
    <t>예공</t>
  </si>
  <si>
    <t>삼원</t>
  </si>
  <si>
    <t>CARL</t>
  </si>
  <si>
    <t>범일금고</t>
  </si>
  <si>
    <t>IDEAL</t>
  </si>
  <si>
    <t>렌쯔</t>
  </si>
  <si>
    <t>GBC</t>
  </si>
  <si>
    <t>메리트</t>
  </si>
  <si>
    <t>선일금고</t>
  </si>
  <si>
    <t>크레욜라</t>
  </si>
  <si>
    <t>옥스포드</t>
  </si>
  <si>
    <t>아트메이트</t>
  </si>
  <si>
    <t>세이프컷</t>
  </si>
  <si>
    <t>토탈</t>
  </si>
  <si>
    <t>카파맥스</t>
  </si>
  <si>
    <t>한국제지</t>
  </si>
  <si>
    <t>포코스</t>
  </si>
  <si>
    <t>나이스통상</t>
  </si>
  <si>
    <t>아마노</t>
  </si>
  <si>
    <t>이앤텍</t>
  </si>
  <si>
    <t>SPC</t>
  </si>
  <si>
    <t>육형제</t>
  </si>
  <si>
    <t>대흥사</t>
  </si>
  <si>
    <t>디아이시</t>
  </si>
  <si>
    <t>유림플러스</t>
  </si>
  <si>
    <t>일진</t>
  </si>
  <si>
    <t>이화</t>
  </si>
  <si>
    <t>크린페이퍼</t>
  </si>
  <si>
    <t>비비케이</t>
  </si>
  <si>
    <t>펜탈</t>
  </si>
  <si>
    <t>마패드</t>
  </si>
  <si>
    <t>몽블랑</t>
  </si>
  <si>
    <t>샤니</t>
  </si>
  <si>
    <t>제이원토탈</t>
  </si>
  <si>
    <t>ASMIX</t>
  </si>
  <si>
    <t>이글코리아</t>
  </si>
  <si>
    <t>사찌하다</t>
  </si>
  <si>
    <t>피치</t>
  </si>
  <si>
    <t>라피드</t>
  </si>
  <si>
    <t>무극사</t>
  </si>
  <si>
    <t>아람</t>
  </si>
  <si>
    <t>우드아트</t>
  </si>
  <si>
    <t>문방산업사</t>
  </si>
  <si>
    <t>세경</t>
  </si>
  <si>
    <t>양지사</t>
  </si>
  <si>
    <t>헤르만헤세</t>
  </si>
  <si>
    <t>몰스킨</t>
  </si>
  <si>
    <t>빅</t>
  </si>
  <si>
    <t>더블에이</t>
  </si>
  <si>
    <t>TOFO</t>
  </si>
  <si>
    <t>예일</t>
  </si>
  <si>
    <t>마그피아</t>
  </si>
  <si>
    <t>신도커머스</t>
  </si>
  <si>
    <t>원일</t>
  </si>
  <si>
    <t>윈스타</t>
  </si>
  <si>
    <t>이노토</t>
  </si>
  <si>
    <t>종이나라</t>
  </si>
  <si>
    <t>콜스탬프</t>
  </si>
  <si>
    <t>텐도</t>
  </si>
  <si>
    <t>아이디어뱅크</t>
  </si>
  <si>
    <t>천하</t>
  </si>
  <si>
    <t>은창비씨</t>
  </si>
  <si>
    <t>영그린</t>
  </si>
  <si>
    <t>아모스</t>
  </si>
  <si>
    <t>톰보</t>
  </si>
  <si>
    <t>네쎄</t>
  </si>
  <si>
    <t>매니아</t>
  </si>
  <si>
    <t>에이에스코리아</t>
  </si>
  <si>
    <t>다산</t>
  </si>
  <si>
    <t>프랭클린</t>
  </si>
  <si>
    <t>화랑고무</t>
  </si>
  <si>
    <t>두문</t>
  </si>
  <si>
    <t>하고로모</t>
  </si>
  <si>
    <t>아르디움</t>
  </si>
  <si>
    <t>쁘띠</t>
  </si>
  <si>
    <t>장스팬시</t>
  </si>
  <si>
    <t>미카도</t>
  </si>
  <si>
    <t>스테들러</t>
  </si>
  <si>
    <t>크로스</t>
  </si>
  <si>
    <t>쉐퍼</t>
  </si>
  <si>
    <t>모나미</t>
  </si>
  <si>
    <t>유니</t>
  </si>
  <si>
    <t>동아</t>
  </si>
  <si>
    <t>파버카스텔</t>
  </si>
  <si>
    <t>파이롯트</t>
  </si>
  <si>
    <t>모리스</t>
  </si>
  <si>
    <t>그라폰</t>
  </si>
  <si>
    <t>제브라</t>
  </si>
  <si>
    <t>사쿠라</t>
  </si>
  <si>
    <t>라미</t>
  </si>
  <si>
    <t>스위스밀리터리</t>
  </si>
  <si>
    <t>파카</t>
  </si>
  <si>
    <t>지구</t>
  </si>
  <si>
    <t>크라운</t>
  </si>
  <si>
    <t>반디</t>
  </si>
  <si>
    <t>자바펜</t>
  </si>
  <si>
    <t>피에르가르뎅</t>
  </si>
  <si>
    <t>워터맨</t>
  </si>
  <si>
    <t>카렌다쉬</t>
  </si>
  <si>
    <t>샤피</t>
  </si>
  <si>
    <t>와이플러스</t>
  </si>
  <si>
    <t>스타빌로</t>
  </si>
  <si>
    <t>문화산업</t>
  </si>
  <si>
    <t>알에스씨</t>
  </si>
  <si>
    <t>아트키트</t>
  </si>
  <si>
    <t>소사</t>
  </si>
  <si>
    <t>도이퍼니처</t>
  </si>
  <si>
    <t>청운화일</t>
  </si>
  <si>
    <t>신성오피스</t>
  </si>
  <si>
    <t>산돌</t>
  </si>
  <si>
    <t>우드맥스</t>
  </si>
  <si>
    <t>서일산업</t>
  </si>
  <si>
    <t>희망</t>
  </si>
  <si>
    <t>거성</t>
  </si>
  <si>
    <t>스타스포츠</t>
  </si>
  <si>
    <t>듀라셀</t>
  </si>
  <si>
    <t>지퍼</t>
  </si>
  <si>
    <t>헨켈</t>
  </si>
  <si>
    <t>뉴트로지나</t>
  </si>
  <si>
    <t>광동</t>
  </si>
  <si>
    <t>경남제약</t>
  </si>
  <si>
    <t>동국제약</t>
  </si>
  <si>
    <t>유한양행</t>
  </si>
  <si>
    <t>중외</t>
  </si>
  <si>
    <t>쉬즈라인</t>
  </si>
  <si>
    <t>아트릭스</t>
  </si>
  <si>
    <t>쟈뎅</t>
  </si>
  <si>
    <t>펩시</t>
  </si>
  <si>
    <t>롯데</t>
  </si>
  <si>
    <t>다농원</t>
  </si>
  <si>
    <t>담터</t>
  </si>
  <si>
    <t>에프킬라</t>
  </si>
  <si>
    <t>고향</t>
  </si>
  <si>
    <t>칸타타</t>
  </si>
  <si>
    <t>P&amp;G</t>
  </si>
  <si>
    <t>팔도</t>
  </si>
  <si>
    <t>동서</t>
  </si>
  <si>
    <t>코메론</t>
  </si>
  <si>
    <t>케이원</t>
  </si>
  <si>
    <t>해태</t>
  </si>
  <si>
    <t>깨끗한나라</t>
  </si>
  <si>
    <t>피죤</t>
  </si>
  <si>
    <t>질레트</t>
  </si>
  <si>
    <t>니베아</t>
  </si>
  <si>
    <t>태화장갑</t>
  </si>
  <si>
    <t>UHU</t>
  </si>
  <si>
    <t>제주</t>
  </si>
  <si>
    <t>알티폰</t>
  </si>
  <si>
    <t>애경</t>
  </si>
  <si>
    <t>립톤</t>
  </si>
  <si>
    <t>벡셀</t>
  </si>
  <si>
    <t>남양유업</t>
  </si>
  <si>
    <t>진로</t>
  </si>
  <si>
    <t>맥심</t>
  </si>
  <si>
    <t>동용</t>
  </si>
  <si>
    <t>커피빈</t>
  </si>
  <si>
    <t>피스</t>
  </si>
  <si>
    <t>후지</t>
  </si>
  <si>
    <t>가나핸드카</t>
  </si>
  <si>
    <t>신신</t>
  </si>
  <si>
    <t>핸디맨</t>
  </si>
  <si>
    <t>해피크린</t>
  </si>
  <si>
    <t>데톨</t>
  </si>
  <si>
    <t>카누</t>
  </si>
  <si>
    <t>농심</t>
  </si>
  <si>
    <t>성진장갑</t>
  </si>
  <si>
    <t>대한이에스지</t>
  </si>
  <si>
    <t>타임칸</t>
  </si>
  <si>
    <t>썬</t>
  </si>
  <si>
    <t>우일프라텍</t>
  </si>
  <si>
    <t>경동화학</t>
  </si>
  <si>
    <t>오리온</t>
  </si>
  <si>
    <t>화성</t>
  </si>
  <si>
    <t>보쉬</t>
  </si>
  <si>
    <t>오스람</t>
  </si>
  <si>
    <t>PEITIEN</t>
  </si>
  <si>
    <t>다현</t>
  </si>
  <si>
    <t>로투스</t>
  </si>
  <si>
    <t>국제안전</t>
  </si>
  <si>
    <t>네스카페</t>
  </si>
  <si>
    <t>CJ</t>
  </si>
  <si>
    <t>백설</t>
  </si>
  <si>
    <t>스타벅스</t>
  </si>
  <si>
    <t>클린앤클리어</t>
  </si>
  <si>
    <t>아비노</t>
  </si>
  <si>
    <t>리스테린</t>
  </si>
  <si>
    <t>큐원</t>
  </si>
  <si>
    <t>드레멜</t>
  </si>
  <si>
    <t>크리넥스</t>
  </si>
  <si>
    <t>썬키스트</t>
  </si>
  <si>
    <t>크린가드</t>
  </si>
  <si>
    <t>코카콜라</t>
  </si>
  <si>
    <t>미닛메이드</t>
  </si>
  <si>
    <t>조지아</t>
  </si>
  <si>
    <t>동아오츠카</t>
  </si>
  <si>
    <t>옥시</t>
  </si>
  <si>
    <t>LG생활건강</t>
  </si>
  <si>
    <t>네슬레</t>
  </si>
  <si>
    <t>델몬트</t>
  </si>
  <si>
    <t>오뚜기</t>
  </si>
  <si>
    <t>지퍼락</t>
  </si>
  <si>
    <t>벡스</t>
  </si>
  <si>
    <t>크린랩</t>
  </si>
  <si>
    <t>웅진</t>
  </si>
  <si>
    <t>한국존슨</t>
  </si>
  <si>
    <t>그레이드</t>
  </si>
  <si>
    <t>로베스</t>
  </si>
  <si>
    <t>그래미</t>
  </si>
  <si>
    <t>유닉스</t>
  </si>
  <si>
    <t>가야농장</t>
  </si>
  <si>
    <t>녹차원</t>
  </si>
  <si>
    <t>아폴로</t>
  </si>
  <si>
    <t>우진산업</t>
  </si>
  <si>
    <t>꽃샘</t>
  </si>
  <si>
    <t>쌍계명차</t>
  </si>
  <si>
    <t>창신리빙</t>
  </si>
  <si>
    <t>오랄비</t>
  </si>
  <si>
    <t>맥널티</t>
  </si>
  <si>
    <t>번개표</t>
  </si>
  <si>
    <t>신일</t>
  </si>
  <si>
    <t>현대약품</t>
  </si>
  <si>
    <t>동아제약</t>
  </si>
  <si>
    <t>고려은단</t>
  </si>
  <si>
    <t>동성</t>
  </si>
  <si>
    <t>생활낙원</t>
  </si>
  <si>
    <t>홈키파</t>
  </si>
  <si>
    <t>홈매트</t>
  </si>
  <si>
    <t>브레프</t>
  </si>
  <si>
    <t>비비안</t>
  </si>
  <si>
    <t>모닝업</t>
  </si>
  <si>
    <t>티젠</t>
  </si>
  <si>
    <t>앤하우스</t>
  </si>
  <si>
    <t>해피피트</t>
  </si>
  <si>
    <t>하루온</t>
  </si>
  <si>
    <t>토니온</t>
  </si>
  <si>
    <t>콤비락</t>
  </si>
  <si>
    <t>김수열</t>
  </si>
  <si>
    <t>쌍용제지</t>
  </si>
  <si>
    <t>헬스투데이</t>
  </si>
  <si>
    <t>애니티</t>
  </si>
  <si>
    <t>고로고로</t>
  </si>
  <si>
    <t>보국</t>
  </si>
  <si>
    <t>덴티스테</t>
  </si>
  <si>
    <t>플라워365</t>
  </si>
  <si>
    <t>듀오백</t>
  </si>
  <si>
    <t>코엔보</t>
  </si>
  <si>
    <t>프리즘</t>
  </si>
  <si>
    <t>삼정크린</t>
  </si>
  <si>
    <t>트윅스</t>
  </si>
  <si>
    <t>스마토</t>
  </si>
  <si>
    <t>FLUKE</t>
  </si>
  <si>
    <t>메디안</t>
  </si>
  <si>
    <t>필맙</t>
  </si>
  <si>
    <t>러버메이드</t>
  </si>
  <si>
    <t>비엘씨</t>
  </si>
  <si>
    <t>테팔</t>
  </si>
  <si>
    <t>키친아트</t>
  </si>
  <si>
    <t>마이프랜드</t>
  </si>
  <si>
    <t>오리엔트</t>
  </si>
  <si>
    <t>캐치맙</t>
  </si>
  <si>
    <t>일동제약</t>
  </si>
  <si>
    <t>엠바레</t>
  </si>
  <si>
    <t>바미</t>
  </si>
  <si>
    <t>잘풀리는집</t>
  </si>
  <si>
    <t>이디야</t>
  </si>
  <si>
    <t>바이칸</t>
  </si>
  <si>
    <t>키친앤크린</t>
  </si>
  <si>
    <t>베스타</t>
  </si>
  <si>
    <t>아디다스</t>
  </si>
  <si>
    <t>나이키</t>
  </si>
  <si>
    <t>프로스펙스</t>
  </si>
  <si>
    <t>대일</t>
  </si>
  <si>
    <t>우르오스</t>
  </si>
  <si>
    <t>팬틴</t>
  </si>
  <si>
    <t>슈가버블</t>
  </si>
  <si>
    <t>한신</t>
  </si>
  <si>
    <t>ACE</t>
  </si>
  <si>
    <t>프로메이드</t>
  </si>
  <si>
    <t>제비표</t>
  </si>
  <si>
    <t>광일체어</t>
  </si>
  <si>
    <t>미성</t>
  </si>
  <si>
    <t>현대크린</t>
  </si>
  <si>
    <t>쎄니큐</t>
  </si>
  <si>
    <t>페리오</t>
  </si>
  <si>
    <t>유한킴벌리</t>
  </si>
  <si>
    <t>카밀</t>
  </si>
  <si>
    <t>버블톡</t>
  </si>
  <si>
    <t>PLATO</t>
  </si>
  <si>
    <t>요넥스</t>
  </si>
  <si>
    <t>툴플렉스</t>
  </si>
  <si>
    <t>말표</t>
  </si>
  <si>
    <t>다미즐</t>
  </si>
  <si>
    <t>두레원</t>
  </si>
  <si>
    <t>복음자리</t>
  </si>
  <si>
    <t>청우</t>
  </si>
  <si>
    <t>피닉스</t>
  </si>
  <si>
    <t>지민스</t>
  </si>
  <si>
    <t>듀플렉스</t>
  </si>
  <si>
    <t>디즈니</t>
  </si>
  <si>
    <t>제너스</t>
  </si>
  <si>
    <t>금길</t>
  </si>
  <si>
    <t>코코도르</t>
  </si>
  <si>
    <t>아리아</t>
  </si>
  <si>
    <t>맘모스</t>
  </si>
  <si>
    <t>순작</t>
  </si>
  <si>
    <t>제임스티스푼</t>
  </si>
  <si>
    <t>Win2</t>
  </si>
  <si>
    <t>앨리스</t>
  </si>
  <si>
    <t>모리츠</t>
  </si>
  <si>
    <t>투어테크</t>
  </si>
  <si>
    <t>엠스퀘어</t>
  </si>
  <si>
    <t>미래생활</t>
  </si>
  <si>
    <t>하우즈메이드</t>
  </si>
  <si>
    <t>다봉</t>
  </si>
  <si>
    <t>벨크로</t>
  </si>
  <si>
    <t>가디언</t>
  </si>
  <si>
    <t>레펠</t>
  </si>
  <si>
    <t>호올스</t>
  </si>
  <si>
    <t>3Q</t>
  </si>
  <si>
    <t>성지</t>
  </si>
  <si>
    <t>나누리</t>
  </si>
  <si>
    <t>탐앤탐스</t>
  </si>
  <si>
    <t>한경희</t>
  </si>
  <si>
    <t>코멕스</t>
  </si>
  <si>
    <t>스니커즈</t>
  </si>
  <si>
    <t>무궁화</t>
  </si>
  <si>
    <t>라팔</t>
  </si>
  <si>
    <t>밴드닥터</t>
  </si>
  <si>
    <t>스포디노</t>
  </si>
  <si>
    <t>트윙고</t>
  </si>
  <si>
    <t>오공</t>
  </si>
  <si>
    <t>삼우산기</t>
  </si>
  <si>
    <t>제이엠</t>
  </si>
  <si>
    <t>대동산업</t>
  </si>
  <si>
    <t>피레보</t>
  </si>
  <si>
    <t>튜울립</t>
  </si>
  <si>
    <t>삼경</t>
  </si>
  <si>
    <t>녹산양행</t>
  </si>
  <si>
    <t>산포드</t>
  </si>
  <si>
    <t>마주</t>
  </si>
  <si>
    <t>화승</t>
  </si>
  <si>
    <t>흥일</t>
  </si>
  <si>
    <t>금우</t>
  </si>
  <si>
    <t>세르지오</t>
  </si>
  <si>
    <t>알파색채</t>
  </si>
  <si>
    <t>코픽</t>
  </si>
  <si>
    <t>현진</t>
  </si>
  <si>
    <t>아트앤디자인</t>
  </si>
  <si>
    <t>대한물산</t>
  </si>
  <si>
    <t>콜라르</t>
  </si>
  <si>
    <t>블랭코</t>
  </si>
  <si>
    <t>신한</t>
  </si>
  <si>
    <t>다이론</t>
  </si>
  <si>
    <t>영공방</t>
  </si>
  <si>
    <t>제니스</t>
  </si>
  <si>
    <t>화홍</t>
  </si>
  <si>
    <t>우찌다</t>
  </si>
  <si>
    <t>신한커머스</t>
  </si>
  <si>
    <t>미네무라</t>
  </si>
  <si>
    <t>달리</t>
  </si>
  <si>
    <t>애니스</t>
  </si>
  <si>
    <t>천비</t>
  </si>
  <si>
    <t>삼보인터내셔날</t>
  </si>
  <si>
    <t>한지로</t>
  </si>
  <si>
    <t>대흥당</t>
  </si>
  <si>
    <t>그로리산업</t>
  </si>
  <si>
    <t>산키스</t>
  </si>
  <si>
    <t>뉴스타</t>
  </si>
  <si>
    <t>캔숀</t>
  </si>
  <si>
    <t>로트링</t>
  </si>
  <si>
    <t>한국색채</t>
  </si>
  <si>
    <t>케이문</t>
  </si>
  <si>
    <t>IC</t>
  </si>
  <si>
    <t>NT</t>
  </si>
  <si>
    <t>타치가와</t>
  </si>
  <si>
    <t>크리앤조이</t>
  </si>
  <si>
    <t>단아미</t>
  </si>
  <si>
    <t>도너랜드</t>
  </si>
  <si>
    <t>쉴드</t>
  </si>
  <si>
    <t>파브리아노</t>
  </si>
  <si>
    <t>그린나래</t>
  </si>
  <si>
    <t>홀아트</t>
  </si>
  <si>
    <t>미젤로</t>
  </si>
  <si>
    <t>아티스</t>
  </si>
  <si>
    <t>아카시아</t>
  </si>
  <si>
    <t>새한</t>
  </si>
  <si>
    <t>프로텍</t>
  </si>
  <si>
    <t>한양산업</t>
  </si>
  <si>
    <t>니코</t>
  </si>
  <si>
    <t>지그</t>
  </si>
  <si>
    <t>루벤즈</t>
  </si>
  <si>
    <t>종이문화</t>
  </si>
  <si>
    <t>토요</t>
  </si>
  <si>
    <t>펜맥스</t>
  </si>
  <si>
    <t>아트시크릿</t>
  </si>
  <si>
    <t>SB</t>
  </si>
  <si>
    <t>묵의정</t>
  </si>
  <si>
    <t>아날로그</t>
  </si>
  <si>
    <t>알파아트</t>
  </si>
  <si>
    <t>유로샌드</t>
  </si>
  <si>
    <t>RICO</t>
  </si>
  <si>
    <t>진영</t>
  </si>
  <si>
    <t>삼익</t>
  </si>
  <si>
    <t>파티클럽</t>
  </si>
  <si>
    <t>서전</t>
  </si>
  <si>
    <t>티티</t>
  </si>
  <si>
    <t>영아트</t>
  </si>
  <si>
    <t>아트모아</t>
  </si>
  <si>
    <t>고려주판</t>
  </si>
  <si>
    <t>베스틴</t>
  </si>
  <si>
    <t>토단교재</t>
  </si>
  <si>
    <t>샤미</t>
  </si>
  <si>
    <t>한립토이스</t>
  </si>
  <si>
    <t>월성산업사</t>
  </si>
  <si>
    <t>유니아트</t>
  </si>
  <si>
    <t>영창</t>
  </si>
  <si>
    <t>보아스</t>
  </si>
  <si>
    <t>하이가드</t>
  </si>
  <si>
    <t>모바일용/블루</t>
  </si>
  <si>
    <t>모바일용/레드</t>
  </si>
  <si>
    <t>100mic/A4/20매/210*297mm</t>
  </si>
  <si>
    <t>Type-C-&gt;USB3.0/실버</t>
  </si>
  <si>
    <t>W225*D90*H10mm/도장</t>
  </si>
  <si>
    <t>600*450mm/방안/대</t>
  </si>
  <si>
    <t>500*380mm/방안/중</t>
  </si>
  <si>
    <t>W225*D90*H10mm/스텐</t>
  </si>
  <si>
    <t>500mic/B4/258*365mm/사선/투명</t>
  </si>
  <si>
    <t>500mic/A3/298*421mm/사선/투명</t>
  </si>
  <si>
    <t>230mic/A4/211*298mm/투명</t>
  </si>
  <si>
    <t>230mic/A4/211*298mm/반투명</t>
  </si>
  <si>
    <t>51*38mm/100매*2패드/노랑-애플민트</t>
  </si>
  <si>
    <t>SK-2/9mm</t>
  </si>
  <si>
    <t>SK-2/18mm</t>
  </si>
  <si>
    <t>32절/130*190mm/YSC010901</t>
  </si>
  <si>
    <t>M/블루/GT</t>
  </si>
  <si>
    <t>5단/레드</t>
  </si>
  <si>
    <t>5단/그린</t>
  </si>
  <si>
    <t>Lightning-8핀/애플용/1.2M/블랙</t>
  </si>
  <si>
    <t>Lightning-8핀/애플용/1.2M/블루</t>
  </si>
  <si>
    <t>Lightning-8핀/애플용/1.2M/핑크</t>
  </si>
  <si>
    <t>Lightning-8핀/애플용/1.2M/화이트</t>
  </si>
  <si>
    <t>450g</t>
  </si>
  <si>
    <t>1.0kg/스탠다드화이트</t>
  </si>
  <si>
    <t>1.0kg/핑크블로썸</t>
  </si>
  <si>
    <t>1.0kg/스피아민트</t>
  </si>
  <si>
    <t>1.0kg/토파즈옐로우</t>
  </si>
  <si>
    <t>1.0kg/레트로오렌지</t>
  </si>
  <si>
    <t>1.0kg/핑크팝</t>
  </si>
  <si>
    <t>1.0kg/우버레드</t>
  </si>
  <si>
    <t>1.0kg/엔틱브라운</t>
  </si>
  <si>
    <t>220*158*150mm/화이트</t>
  </si>
  <si>
    <t>220*158*150mm/블랙</t>
  </si>
  <si>
    <t>뉴특대</t>
  </si>
  <si>
    <t>300*450/3T/흰색</t>
  </si>
  <si>
    <t>300*450/5T/흰색</t>
  </si>
  <si>
    <t>남</t>
  </si>
  <si>
    <t>네이비(구:네이비아이콘)</t>
  </si>
  <si>
    <t>30cm/소/골드</t>
  </si>
  <si>
    <t>30cm/소/실버</t>
  </si>
  <si>
    <t>퀸즈</t>
  </si>
  <si>
    <t>툴스피아</t>
  </si>
  <si>
    <t>5색/HC</t>
  </si>
  <si>
    <t>155*118*155mm/1입</t>
  </si>
  <si>
    <t>340*270*70mm</t>
  </si>
  <si>
    <t>280*210*70mm</t>
  </si>
  <si>
    <t>340*270*90mm</t>
  </si>
  <si>
    <t>2.0mm/빨강</t>
  </si>
  <si>
    <t>2.0mm/파랑</t>
  </si>
  <si>
    <t>30cm/50입/라벤다</t>
  </si>
  <si>
    <t>30cm/50입/그린</t>
  </si>
  <si>
    <t>30cm/50입/오렌지</t>
  </si>
  <si>
    <t>1003290</t>
  </si>
  <si>
    <t>1003310</t>
  </si>
  <si>
    <t>1004230</t>
  </si>
  <si>
    <t>1005200</t>
  </si>
  <si>
    <t>1006200</t>
  </si>
  <si>
    <t>1006830</t>
  </si>
  <si>
    <t>1006840</t>
  </si>
  <si>
    <t>1007350</t>
  </si>
  <si>
    <t>1007382</t>
  </si>
  <si>
    <t>1007380</t>
  </si>
  <si>
    <t>1007391</t>
  </si>
  <si>
    <t>1007390</t>
  </si>
  <si>
    <t>1007401</t>
  </si>
  <si>
    <t>1007400</t>
  </si>
  <si>
    <t>1007410</t>
  </si>
  <si>
    <t>1007411</t>
  </si>
  <si>
    <t>1007421</t>
  </si>
  <si>
    <t>1007420</t>
  </si>
  <si>
    <t>1007431</t>
  </si>
  <si>
    <t>1007430</t>
  </si>
  <si>
    <t>1007440</t>
  </si>
  <si>
    <t>1007450</t>
  </si>
  <si>
    <t>1007470</t>
  </si>
  <si>
    <t>1007530</t>
  </si>
  <si>
    <t>1007540</t>
  </si>
  <si>
    <t>1007550</t>
  </si>
  <si>
    <t>1007600</t>
  </si>
  <si>
    <t>1007700</t>
  </si>
  <si>
    <t>1007730</t>
  </si>
  <si>
    <t>1008070</t>
  </si>
  <si>
    <t>1008080</t>
  </si>
  <si>
    <t>1008090</t>
  </si>
  <si>
    <t>1008100</t>
  </si>
  <si>
    <t>1008400</t>
  </si>
  <si>
    <t>1008410</t>
  </si>
  <si>
    <t>1008420</t>
  </si>
  <si>
    <t>1008430</t>
  </si>
  <si>
    <t>1008570</t>
  </si>
  <si>
    <t>1008830</t>
  </si>
  <si>
    <t>1008860</t>
  </si>
  <si>
    <t>1008870</t>
  </si>
  <si>
    <t>1008880</t>
  </si>
  <si>
    <t>1008890</t>
  </si>
  <si>
    <t>1008900</t>
  </si>
  <si>
    <t>1009080</t>
  </si>
  <si>
    <t>1009081</t>
  </si>
  <si>
    <t>1009082</t>
  </si>
  <si>
    <t>1009090</t>
  </si>
  <si>
    <t>1009091</t>
  </si>
  <si>
    <t>1009092</t>
  </si>
  <si>
    <t>1009110</t>
  </si>
  <si>
    <t>1009111</t>
  </si>
  <si>
    <t>1009120</t>
  </si>
  <si>
    <t>1009130</t>
  </si>
  <si>
    <t>1009140</t>
  </si>
  <si>
    <t>1009450</t>
  </si>
  <si>
    <t>1009460</t>
  </si>
  <si>
    <t>1009470</t>
  </si>
  <si>
    <t>1009480</t>
  </si>
  <si>
    <t>1009540</t>
  </si>
  <si>
    <t>1009570</t>
  </si>
  <si>
    <t>1009630</t>
  </si>
  <si>
    <t>1009770</t>
  </si>
  <si>
    <t>1010640</t>
  </si>
  <si>
    <t>1010690</t>
  </si>
  <si>
    <t>1010950</t>
  </si>
  <si>
    <t>1010960</t>
  </si>
  <si>
    <t>1010970</t>
  </si>
  <si>
    <t>1011000</t>
  </si>
  <si>
    <t>1011001</t>
  </si>
  <si>
    <t>1011080</t>
  </si>
  <si>
    <t>1011200</t>
  </si>
  <si>
    <t>1011210</t>
  </si>
  <si>
    <t>1012460</t>
  </si>
  <si>
    <t>1013910</t>
  </si>
  <si>
    <t>1014450</t>
  </si>
  <si>
    <t>1014460</t>
  </si>
  <si>
    <t>1014540</t>
  </si>
  <si>
    <t>1014750</t>
  </si>
  <si>
    <t>1017871</t>
  </si>
  <si>
    <t>1017870</t>
  </si>
  <si>
    <t>1018730</t>
  </si>
  <si>
    <t>1018860</t>
  </si>
  <si>
    <t>1020020</t>
  </si>
  <si>
    <t>1020510</t>
  </si>
  <si>
    <t>1020520</t>
  </si>
  <si>
    <t>1020530</t>
  </si>
  <si>
    <t>1020600</t>
  </si>
  <si>
    <t>1020780</t>
  </si>
  <si>
    <t>1020940</t>
  </si>
  <si>
    <t>1020950</t>
  </si>
  <si>
    <t>1020960</t>
  </si>
  <si>
    <t>1021110</t>
  </si>
  <si>
    <t>1021830</t>
  </si>
  <si>
    <t>1021860</t>
  </si>
  <si>
    <t>1021870</t>
  </si>
  <si>
    <t>1022150</t>
  </si>
  <si>
    <t>1022160</t>
  </si>
  <si>
    <t>1022310</t>
  </si>
  <si>
    <t>1022530</t>
  </si>
  <si>
    <t>1022540</t>
  </si>
  <si>
    <t>1022550</t>
  </si>
  <si>
    <t>1022560</t>
  </si>
  <si>
    <t>1022570</t>
  </si>
  <si>
    <t>1022580</t>
  </si>
  <si>
    <t>1022590</t>
  </si>
  <si>
    <t>1022730</t>
  </si>
  <si>
    <t>1022740</t>
  </si>
  <si>
    <t>1022760</t>
  </si>
  <si>
    <t>1022770</t>
  </si>
  <si>
    <t>1022780</t>
  </si>
  <si>
    <t>1022790</t>
  </si>
  <si>
    <t>1022800</t>
  </si>
  <si>
    <t>1022801</t>
  </si>
  <si>
    <t>1022820</t>
  </si>
  <si>
    <t>1022880</t>
  </si>
  <si>
    <t>1022990</t>
  </si>
  <si>
    <t>1023000</t>
  </si>
  <si>
    <t>1023020</t>
  </si>
  <si>
    <t>1023040</t>
  </si>
  <si>
    <t>1023060</t>
  </si>
  <si>
    <t>1023521</t>
  </si>
  <si>
    <t>1023520</t>
  </si>
  <si>
    <t>1023540</t>
  </si>
  <si>
    <t>1023550</t>
  </si>
  <si>
    <t>1023560</t>
  </si>
  <si>
    <t>1023570</t>
  </si>
  <si>
    <t>1023580</t>
  </si>
  <si>
    <t>1023610</t>
  </si>
  <si>
    <t>1024530</t>
  </si>
  <si>
    <t>1024540</t>
  </si>
  <si>
    <t>1024541</t>
  </si>
  <si>
    <t>1024760</t>
  </si>
  <si>
    <t>1024790</t>
  </si>
  <si>
    <t>1025680</t>
  </si>
  <si>
    <t>1025750</t>
  </si>
  <si>
    <t>1025760</t>
  </si>
  <si>
    <t>1025770</t>
  </si>
  <si>
    <t>1026030</t>
  </si>
  <si>
    <t>1026050</t>
  </si>
  <si>
    <t>1026240</t>
  </si>
  <si>
    <t>1027020</t>
  </si>
  <si>
    <t>1027030</t>
  </si>
  <si>
    <t>1027420</t>
  </si>
  <si>
    <t>1029620</t>
  </si>
  <si>
    <t>1029630</t>
  </si>
  <si>
    <t>1029660</t>
  </si>
  <si>
    <t>1029670</t>
  </si>
  <si>
    <t>1029690</t>
  </si>
  <si>
    <t>1029710</t>
  </si>
  <si>
    <t>1032620</t>
  </si>
  <si>
    <t>1032630</t>
  </si>
  <si>
    <t>1032640</t>
  </si>
  <si>
    <t>1032650</t>
  </si>
  <si>
    <t>1032981</t>
  </si>
  <si>
    <t>1032980</t>
  </si>
  <si>
    <t>1032990</t>
  </si>
  <si>
    <t>1032991</t>
  </si>
  <si>
    <t>1033001</t>
  </si>
  <si>
    <t>1033000</t>
  </si>
  <si>
    <t>1033090</t>
  </si>
  <si>
    <t>1033100</t>
  </si>
  <si>
    <t>1033110</t>
  </si>
  <si>
    <t>1033120</t>
  </si>
  <si>
    <t>1033140</t>
  </si>
  <si>
    <t>1033340</t>
  </si>
  <si>
    <t>1033350</t>
  </si>
  <si>
    <t>1033360</t>
  </si>
  <si>
    <t>1033370</t>
  </si>
  <si>
    <t>1033380</t>
  </si>
  <si>
    <t>1033550</t>
  </si>
  <si>
    <t>1033560</t>
  </si>
  <si>
    <t>1033570</t>
  </si>
  <si>
    <t>1033580</t>
  </si>
  <si>
    <t>1033590</t>
  </si>
  <si>
    <t>1033600</t>
  </si>
  <si>
    <t>1033610</t>
  </si>
  <si>
    <t>1033620</t>
  </si>
  <si>
    <t>1033630</t>
  </si>
  <si>
    <t>1033740</t>
  </si>
  <si>
    <t>1033750</t>
  </si>
  <si>
    <t>1033760</t>
  </si>
  <si>
    <t>1033770</t>
  </si>
  <si>
    <t>1033930</t>
  </si>
  <si>
    <t>1035070</t>
  </si>
  <si>
    <t>1035260</t>
  </si>
  <si>
    <t>1035630</t>
  </si>
  <si>
    <t>1035790</t>
  </si>
  <si>
    <t>1035820</t>
  </si>
  <si>
    <t>1035830</t>
  </si>
  <si>
    <t>1035990</t>
  </si>
  <si>
    <t>1036021</t>
  </si>
  <si>
    <t>1036020</t>
  </si>
  <si>
    <t>1036030</t>
  </si>
  <si>
    <t>1036040</t>
  </si>
  <si>
    <t>1036050</t>
  </si>
  <si>
    <t>1036110</t>
  </si>
  <si>
    <t>1036140</t>
  </si>
  <si>
    <t>1036150</t>
  </si>
  <si>
    <t>1036160</t>
  </si>
  <si>
    <t>1036530</t>
  </si>
  <si>
    <t>1036980</t>
  </si>
  <si>
    <t>1037140</t>
  </si>
  <si>
    <t>1037150</t>
  </si>
  <si>
    <t>1037430</t>
  </si>
  <si>
    <t>1037440</t>
  </si>
  <si>
    <t>1037450</t>
  </si>
  <si>
    <t>1037460</t>
  </si>
  <si>
    <t>1037540</t>
  </si>
  <si>
    <t>1037960</t>
  </si>
  <si>
    <t>1037970</t>
  </si>
  <si>
    <t>1038030</t>
  </si>
  <si>
    <t>1038040</t>
  </si>
  <si>
    <t>1038050</t>
  </si>
  <si>
    <t>1038060</t>
  </si>
  <si>
    <t>1038061</t>
  </si>
  <si>
    <t>1038071</t>
  </si>
  <si>
    <t>1038070</t>
  </si>
  <si>
    <t>1038081</t>
  </si>
  <si>
    <t>1038080</t>
  </si>
  <si>
    <t>1038090</t>
  </si>
  <si>
    <t>1038091</t>
  </si>
  <si>
    <t>1038110</t>
  </si>
  <si>
    <t>1038340</t>
  </si>
  <si>
    <t>1038350</t>
  </si>
  <si>
    <t>1038360</t>
  </si>
  <si>
    <t>1038370</t>
  </si>
  <si>
    <t>1038410</t>
  </si>
  <si>
    <t>1038420</t>
  </si>
  <si>
    <t>1039090</t>
  </si>
  <si>
    <t>1039100</t>
  </si>
  <si>
    <t>1039110</t>
  </si>
  <si>
    <t>1039120</t>
  </si>
  <si>
    <t>1039320</t>
  </si>
  <si>
    <t>1039380</t>
  </si>
  <si>
    <t>1039430</t>
  </si>
  <si>
    <t>1039680</t>
  </si>
  <si>
    <t>1039690</t>
  </si>
  <si>
    <t>1039700</t>
  </si>
  <si>
    <t>1039710</t>
  </si>
  <si>
    <t>1039740</t>
  </si>
  <si>
    <t>1039751</t>
  </si>
  <si>
    <t>1039750</t>
  </si>
  <si>
    <t>1039760</t>
  </si>
  <si>
    <t>1039890</t>
  </si>
  <si>
    <t>1040080</t>
  </si>
  <si>
    <t>1040090</t>
  </si>
  <si>
    <t>1040100</t>
  </si>
  <si>
    <t>1040110</t>
  </si>
  <si>
    <t>1040120</t>
  </si>
  <si>
    <t>1040130</t>
  </si>
  <si>
    <t>1040140</t>
  </si>
  <si>
    <t>1040150</t>
  </si>
  <si>
    <t>1040160</t>
  </si>
  <si>
    <t>1040590</t>
  </si>
  <si>
    <t>1040630</t>
  </si>
  <si>
    <t>1041070</t>
  </si>
  <si>
    <t>1041080</t>
  </si>
  <si>
    <t>1041090</t>
  </si>
  <si>
    <t>1041100</t>
  </si>
  <si>
    <t>1041110</t>
  </si>
  <si>
    <t>1041460</t>
  </si>
  <si>
    <t>1041470</t>
  </si>
  <si>
    <t>1041480</t>
  </si>
  <si>
    <t>1041490</t>
  </si>
  <si>
    <t>1041500</t>
  </si>
  <si>
    <t>1041510</t>
  </si>
  <si>
    <t>1041520</t>
  </si>
  <si>
    <t>1041530</t>
  </si>
  <si>
    <t>1041540</t>
  </si>
  <si>
    <t>1041550</t>
  </si>
  <si>
    <t>1041560</t>
  </si>
  <si>
    <t>1041570</t>
  </si>
  <si>
    <t>1041580</t>
  </si>
  <si>
    <t>1041590</t>
  </si>
  <si>
    <t>1041600</t>
  </si>
  <si>
    <t>1041610</t>
  </si>
  <si>
    <t>1041620</t>
  </si>
  <si>
    <t>1041630</t>
  </si>
  <si>
    <t>1041640</t>
  </si>
  <si>
    <t>1041820</t>
  </si>
  <si>
    <t>1041830</t>
  </si>
  <si>
    <t>1041840</t>
  </si>
  <si>
    <t>1041850</t>
  </si>
  <si>
    <t>1041860</t>
  </si>
  <si>
    <t>1041870</t>
  </si>
  <si>
    <t>1041880</t>
  </si>
  <si>
    <t>1042500</t>
  </si>
  <si>
    <t>1043230</t>
  </si>
  <si>
    <t>1043250</t>
  </si>
  <si>
    <t>1043260</t>
  </si>
  <si>
    <t>1043270</t>
  </si>
  <si>
    <t>1043280</t>
  </si>
  <si>
    <t>1043290</t>
  </si>
  <si>
    <t>1043300</t>
  </si>
  <si>
    <t>1043320</t>
  </si>
  <si>
    <t>1043480</t>
  </si>
  <si>
    <t>1043490</t>
  </si>
  <si>
    <t>1043780</t>
  </si>
  <si>
    <t>1043790</t>
  </si>
  <si>
    <t>1043800</t>
  </si>
  <si>
    <t>1043810</t>
  </si>
  <si>
    <t>1043820</t>
  </si>
  <si>
    <t>1043830</t>
  </si>
  <si>
    <t>1044010</t>
  </si>
  <si>
    <t>1044120</t>
  </si>
  <si>
    <t>1044130</t>
  </si>
  <si>
    <t>1044230</t>
  </si>
  <si>
    <t>1044840</t>
  </si>
  <si>
    <t>1044850</t>
  </si>
  <si>
    <t>1045360</t>
  </si>
  <si>
    <t>1045372</t>
  </si>
  <si>
    <t>1045370</t>
  </si>
  <si>
    <t>1045371</t>
  </si>
  <si>
    <t>1045380</t>
  </si>
  <si>
    <t>1045690</t>
  </si>
  <si>
    <t>1047640</t>
  </si>
  <si>
    <t>1056920</t>
  </si>
  <si>
    <t>1060010</t>
  </si>
  <si>
    <t>1061000</t>
  </si>
  <si>
    <t>1063820</t>
  </si>
  <si>
    <t>1067630</t>
  </si>
  <si>
    <t>1070900</t>
  </si>
  <si>
    <t>1070910</t>
  </si>
  <si>
    <t>1072260</t>
  </si>
  <si>
    <t>1076950</t>
  </si>
  <si>
    <t>1076960</t>
  </si>
  <si>
    <t>1076980</t>
  </si>
  <si>
    <t>1076990</t>
  </si>
  <si>
    <t>1077000</t>
  </si>
  <si>
    <t>1077010</t>
  </si>
  <si>
    <t>1078670</t>
  </si>
  <si>
    <t>1078700</t>
  </si>
  <si>
    <t>1079100</t>
  </si>
  <si>
    <t>1085710</t>
  </si>
  <si>
    <t>1086160</t>
  </si>
  <si>
    <t>1086720</t>
  </si>
  <si>
    <t>1086940</t>
  </si>
  <si>
    <t>1086941</t>
  </si>
  <si>
    <t>1087320</t>
  </si>
  <si>
    <t>1087910</t>
  </si>
  <si>
    <t>1087920</t>
  </si>
  <si>
    <t>1087980</t>
  </si>
  <si>
    <t>1088060</t>
  </si>
  <si>
    <t>1088080</t>
  </si>
  <si>
    <t>1088120</t>
  </si>
  <si>
    <t>1088121</t>
  </si>
  <si>
    <t>1088470</t>
  </si>
  <si>
    <t>1088660</t>
  </si>
  <si>
    <t>1088810</t>
  </si>
  <si>
    <t>1088850</t>
  </si>
  <si>
    <t>1089430</t>
  </si>
  <si>
    <t>1089440</t>
  </si>
  <si>
    <t>1089450</t>
  </si>
  <si>
    <t>1089470</t>
  </si>
  <si>
    <t>1089520</t>
  </si>
  <si>
    <t>1089530</t>
  </si>
  <si>
    <t>1089590</t>
  </si>
  <si>
    <t>1089600</t>
  </si>
  <si>
    <t>1089610</t>
  </si>
  <si>
    <t>1089620</t>
  </si>
  <si>
    <t>1089630</t>
  </si>
  <si>
    <t>1089640</t>
  </si>
  <si>
    <t>1090280</t>
  </si>
  <si>
    <t>1090310</t>
  </si>
  <si>
    <t>1090320</t>
  </si>
  <si>
    <t>1090330</t>
  </si>
  <si>
    <t>1090340</t>
  </si>
  <si>
    <t>1090350</t>
  </si>
  <si>
    <t>1090450</t>
  </si>
  <si>
    <t>1090460</t>
  </si>
  <si>
    <t>1090490</t>
  </si>
  <si>
    <t>1090500</t>
  </si>
  <si>
    <t>1090510</t>
  </si>
  <si>
    <t>1090520</t>
  </si>
  <si>
    <t>1091280</t>
  </si>
  <si>
    <t>1093320</t>
  </si>
  <si>
    <t>1093340</t>
  </si>
  <si>
    <t>1093360</t>
  </si>
  <si>
    <t>1093370</t>
  </si>
  <si>
    <t>1093920</t>
  </si>
  <si>
    <t>1093930</t>
  </si>
  <si>
    <t>1093940</t>
  </si>
  <si>
    <t>1093950</t>
  </si>
  <si>
    <t>1094010</t>
  </si>
  <si>
    <t>1094030</t>
  </si>
  <si>
    <t>1094040</t>
  </si>
  <si>
    <t>1095930</t>
  </si>
  <si>
    <t>1099660</t>
  </si>
  <si>
    <t>1099680</t>
  </si>
  <si>
    <t>1099690</t>
  </si>
  <si>
    <t>1102690</t>
  </si>
  <si>
    <t>1102700</t>
  </si>
  <si>
    <t>1103050</t>
  </si>
  <si>
    <t>1103060</t>
  </si>
  <si>
    <t>1103070</t>
  </si>
  <si>
    <t>1103080</t>
  </si>
  <si>
    <t>1103090</t>
  </si>
  <si>
    <t>1103100</t>
  </si>
  <si>
    <t>1103110</t>
  </si>
  <si>
    <t>1103120</t>
  </si>
  <si>
    <t>1103130</t>
  </si>
  <si>
    <t>1103140</t>
  </si>
  <si>
    <t>1103150</t>
  </si>
  <si>
    <t>1103160</t>
  </si>
  <si>
    <t>1103170</t>
  </si>
  <si>
    <t>1103180</t>
  </si>
  <si>
    <t>1103190</t>
  </si>
  <si>
    <t>1103200</t>
  </si>
  <si>
    <t>1103210</t>
  </si>
  <si>
    <t>1103220</t>
  </si>
  <si>
    <t>1103230</t>
  </si>
  <si>
    <t>1103240</t>
  </si>
  <si>
    <t>1103250</t>
  </si>
  <si>
    <t>1103260</t>
  </si>
  <si>
    <t>1103270</t>
  </si>
  <si>
    <t>1103280</t>
  </si>
  <si>
    <t>1103290</t>
  </si>
  <si>
    <t>1103300</t>
  </si>
  <si>
    <t>1103310</t>
  </si>
  <si>
    <t>1103330</t>
  </si>
  <si>
    <t>1103340</t>
  </si>
  <si>
    <t>1103341</t>
  </si>
  <si>
    <t>1103350</t>
  </si>
  <si>
    <t>1103360</t>
  </si>
  <si>
    <t>1103370</t>
  </si>
  <si>
    <t>1103380</t>
  </si>
  <si>
    <t>1103390</t>
  </si>
  <si>
    <t>1103400</t>
  </si>
  <si>
    <t>1103410</t>
  </si>
  <si>
    <t>1103420</t>
  </si>
  <si>
    <t>1103430</t>
  </si>
  <si>
    <t>1103440</t>
  </si>
  <si>
    <t>1103450</t>
  </si>
  <si>
    <t>1103500</t>
  </si>
  <si>
    <t>1103510</t>
  </si>
  <si>
    <t>1104940</t>
  </si>
  <si>
    <t>1105860</t>
  </si>
  <si>
    <t>1105990</t>
  </si>
  <si>
    <t>1106000</t>
  </si>
  <si>
    <t>1106050</t>
  </si>
  <si>
    <t>1106060</t>
  </si>
  <si>
    <t>1106070</t>
  </si>
  <si>
    <t>1106250</t>
  </si>
  <si>
    <t>1106260</t>
  </si>
  <si>
    <t>1106270</t>
  </si>
  <si>
    <t>1106280</t>
  </si>
  <si>
    <t>1106290</t>
  </si>
  <si>
    <t>1107910</t>
  </si>
  <si>
    <t>1107930</t>
  </si>
  <si>
    <t>1108670</t>
  </si>
  <si>
    <t>1108680</t>
  </si>
  <si>
    <t>1109090</t>
  </si>
  <si>
    <t>1109180</t>
  </si>
  <si>
    <t>1109550</t>
  </si>
  <si>
    <t>1109590</t>
  </si>
  <si>
    <t>1109600</t>
  </si>
  <si>
    <t>1109601</t>
  </si>
  <si>
    <t>1109621</t>
  </si>
  <si>
    <t>1109620</t>
  </si>
  <si>
    <t>1109630</t>
  </si>
  <si>
    <t>1109650</t>
  </si>
  <si>
    <t>1109660</t>
  </si>
  <si>
    <t>1111130</t>
  </si>
  <si>
    <t>1111140</t>
  </si>
  <si>
    <t>1112040</t>
  </si>
  <si>
    <t>1112050</t>
  </si>
  <si>
    <t>1112060</t>
  </si>
  <si>
    <t>1112130</t>
  </si>
  <si>
    <t>1112131</t>
  </si>
  <si>
    <t>1112141</t>
  </si>
  <si>
    <t>1112140</t>
  </si>
  <si>
    <t>1112151</t>
  </si>
  <si>
    <t>1112150</t>
  </si>
  <si>
    <t>1112160</t>
  </si>
  <si>
    <t>1112161</t>
  </si>
  <si>
    <t>1114610</t>
  </si>
  <si>
    <t>1115090</t>
  </si>
  <si>
    <t>1115100</t>
  </si>
  <si>
    <t>1115120</t>
  </si>
  <si>
    <t>1115130</t>
  </si>
  <si>
    <t>1115140</t>
  </si>
  <si>
    <t>1115150</t>
  </si>
  <si>
    <t>1115180</t>
  </si>
  <si>
    <t>1115190</t>
  </si>
  <si>
    <t>1115202</t>
  </si>
  <si>
    <t>1115200</t>
  </si>
  <si>
    <t>1115210</t>
  </si>
  <si>
    <t>1115610</t>
  </si>
  <si>
    <t>1115620</t>
  </si>
  <si>
    <t>1115630</t>
  </si>
  <si>
    <t>1115680</t>
  </si>
  <si>
    <t>1115840</t>
  </si>
  <si>
    <t>1115842</t>
  </si>
  <si>
    <t>1115990</t>
  </si>
  <si>
    <t>1116000</t>
  </si>
  <si>
    <t>1116872</t>
  </si>
  <si>
    <t>1116870</t>
  </si>
  <si>
    <t>1116900</t>
  </si>
  <si>
    <t>1117380</t>
  </si>
  <si>
    <t>1117540</t>
  </si>
  <si>
    <t>1117550</t>
  </si>
  <si>
    <t>1117560</t>
  </si>
  <si>
    <t>1117570</t>
  </si>
  <si>
    <t>1117920</t>
  </si>
  <si>
    <t>1117940</t>
  </si>
  <si>
    <t>1117970</t>
  </si>
  <si>
    <t>1117980</t>
  </si>
  <si>
    <t>1118300</t>
  </si>
  <si>
    <t>1120490</t>
  </si>
  <si>
    <t>1120660</t>
  </si>
  <si>
    <t>1120670</t>
  </si>
  <si>
    <t>1120960</t>
  </si>
  <si>
    <t>1120970</t>
  </si>
  <si>
    <t>1120980</t>
  </si>
  <si>
    <t>1121000</t>
  </si>
  <si>
    <t>1121010</t>
  </si>
  <si>
    <t>1122020</t>
  </si>
  <si>
    <t>1124540</t>
  </si>
  <si>
    <t>1124730</t>
  </si>
  <si>
    <t>1124970</t>
  </si>
  <si>
    <t>1127360</t>
  </si>
  <si>
    <t>1127650</t>
  </si>
  <si>
    <t>1127660</t>
  </si>
  <si>
    <t>1127760</t>
  </si>
  <si>
    <t>1127770</t>
  </si>
  <si>
    <t>1127890</t>
  </si>
  <si>
    <t>1128440</t>
  </si>
  <si>
    <t>1128770</t>
  </si>
  <si>
    <t>1129050</t>
  </si>
  <si>
    <t>1129310</t>
  </si>
  <si>
    <t>1129400</t>
  </si>
  <si>
    <t>1130500</t>
  </si>
  <si>
    <t>1130501</t>
  </si>
  <si>
    <t>1130511</t>
  </si>
  <si>
    <t>1130510</t>
  </si>
  <si>
    <t>1130521</t>
  </si>
  <si>
    <t>1130520</t>
  </si>
  <si>
    <t>1130540</t>
  </si>
  <si>
    <t>1130550</t>
  </si>
  <si>
    <t>1130590</t>
  </si>
  <si>
    <t>1130620</t>
  </si>
  <si>
    <t>1130870</t>
  </si>
  <si>
    <t>1131260</t>
  </si>
  <si>
    <t>1131270</t>
  </si>
  <si>
    <t>1131280</t>
  </si>
  <si>
    <t>1131420</t>
  </si>
  <si>
    <t>1131430</t>
  </si>
  <si>
    <t>1131440</t>
  </si>
  <si>
    <t>1131460</t>
  </si>
  <si>
    <t>1131470</t>
  </si>
  <si>
    <t>1131480</t>
  </si>
  <si>
    <t>1131490</t>
  </si>
  <si>
    <t>1131500</t>
  </si>
  <si>
    <t>1131510</t>
  </si>
  <si>
    <t>1131520</t>
  </si>
  <si>
    <t>1131530</t>
  </si>
  <si>
    <t>1131540</t>
  </si>
  <si>
    <t>1131550</t>
  </si>
  <si>
    <t>1131560</t>
  </si>
  <si>
    <t>1131570</t>
  </si>
  <si>
    <t>1131580</t>
  </si>
  <si>
    <t>1131590</t>
  </si>
  <si>
    <t>1131600</t>
  </si>
  <si>
    <t>1131610</t>
  </si>
  <si>
    <t>1131680</t>
  </si>
  <si>
    <t>1131690</t>
  </si>
  <si>
    <t>1131700</t>
  </si>
  <si>
    <t>1131710</t>
  </si>
  <si>
    <t>1131720</t>
  </si>
  <si>
    <t>1131730</t>
  </si>
  <si>
    <t>1131820</t>
  </si>
  <si>
    <t>1131830</t>
  </si>
  <si>
    <t>1131840</t>
  </si>
  <si>
    <t>1131860</t>
  </si>
  <si>
    <t>1131870</t>
  </si>
  <si>
    <t>1131880</t>
  </si>
  <si>
    <t>1131920</t>
  </si>
  <si>
    <t>1131930</t>
  </si>
  <si>
    <t>1131940</t>
  </si>
  <si>
    <t>1131950</t>
  </si>
  <si>
    <t>1132160</t>
  </si>
  <si>
    <t>1132170</t>
  </si>
  <si>
    <t>1132200</t>
  </si>
  <si>
    <t>1132300</t>
  </si>
  <si>
    <t>1132310</t>
  </si>
  <si>
    <t>1132330</t>
  </si>
  <si>
    <t>1132340</t>
  </si>
  <si>
    <t>1132350</t>
  </si>
  <si>
    <t>1132380</t>
  </si>
  <si>
    <t>1132390</t>
  </si>
  <si>
    <t>1132590</t>
  </si>
  <si>
    <t>1132600</t>
  </si>
  <si>
    <t>1132750</t>
  </si>
  <si>
    <t>1132760</t>
  </si>
  <si>
    <t>1133070</t>
  </si>
  <si>
    <t>1133080</t>
  </si>
  <si>
    <t>1133240</t>
  </si>
  <si>
    <t>1133880</t>
  </si>
  <si>
    <t>1133890</t>
  </si>
  <si>
    <t>1135440</t>
  </si>
  <si>
    <t>1135470</t>
  </si>
  <si>
    <t>1135480</t>
  </si>
  <si>
    <t>1135490</t>
  </si>
  <si>
    <t>1135510</t>
  </si>
  <si>
    <t>1135520</t>
  </si>
  <si>
    <t>1135800</t>
  </si>
  <si>
    <t>1135810</t>
  </si>
  <si>
    <t>1135830</t>
  </si>
  <si>
    <t>1135840</t>
  </si>
  <si>
    <t>1135860</t>
  </si>
  <si>
    <t>1135880</t>
  </si>
  <si>
    <t>1135900</t>
  </si>
  <si>
    <t>1135910</t>
  </si>
  <si>
    <t>1135920</t>
  </si>
  <si>
    <t>1136030</t>
  </si>
  <si>
    <t>1136040</t>
  </si>
  <si>
    <t>1136160</t>
  </si>
  <si>
    <t>1136230</t>
  </si>
  <si>
    <t>1136240</t>
  </si>
  <si>
    <t>1136250</t>
  </si>
  <si>
    <t>1136260</t>
  </si>
  <si>
    <t>1136270</t>
  </si>
  <si>
    <t>1136360</t>
  </si>
  <si>
    <t>1136500</t>
  </si>
  <si>
    <t>1136580</t>
  </si>
  <si>
    <t>1136581</t>
  </si>
  <si>
    <t>1136591</t>
  </si>
  <si>
    <t>1136590</t>
  </si>
  <si>
    <t>1136610</t>
  </si>
  <si>
    <t>1136620</t>
  </si>
  <si>
    <t>1136630</t>
  </si>
  <si>
    <t>1136650</t>
  </si>
  <si>
    <t>1136651</t>
  </si>
  <si>
    <t>1136660</t>
  </si>
  <si>
    <t>1136670</t>
  </si>
  <si>
    <t>1136680</t>
  </si>
  <si>
    <t>1136700</t>
  </si>
  <si>
    <t>1136701</t>
  </si>
  <si>
    <t>1136710</t>
  </si>
  <si>
    <t>1136720</t>
  </si>
  <si>
    <t>1136730</t>
  </si>
  <si>
    <t>1136740</t>
  </si>
  <si>
    <t>1136750</t>
  </si>
  <si>
    <t>1136760</t>
  </si>
  <si>
    <t>1136770</t>
  </si>
  <si>
    <t>1136780</t>
  </si>
  <si>
    <t>1136800</t>
  </si>
  <si>
    <t>1136850</t>
  </si>
  <si>
    <t>1136910</t>
  </si>
  <si>
    <t>1136920</t>
  </si>
  <si>
    <t>1136930</t>
  </si>
  <si>
    <t>1136940</t>
  </si>
  <si>
    <t>1136970</t>
  </si>
  <si>
    <t>1136980</t>
  </si>
  <si>
    <t>1136990</t>
  </si>
  <si>
    <t>1137000</t>
  </si>
  <si>
    <t>1137590</t>
  </si>
  <si>
    <t>1137600</t>
  </si>
  <si>
    <t>1137610</t>
  </si>
  <si>
    <t>1137620</t>
  </si>
  <si>
    <t>1137990</t>
  </si>
  <si>
    <t>1138000</t>
  </si>
  <si>
    <t>1138010</t>
  </si>
  <si>
    <t>1138040</t>
  </si>
  <si>
    <t>1138050</t>
  </si>
  <si>
    <t>1138051</t>
  </si>
  <si>
    <t>1138060</t>
  </si>
  <si>
    <t>1138120</t>
  </si>
  <si>
    <t>1138130</t>
  </si>
  <si>
    <t>1138131</t>
  </si>
  <si>
    <t>1138150</t>
  </si>
  <si>
    <t>1138160</t>
  </si>
  <si>
    <t>1138480</t>
  </si>
  <si>
    <t>1138490</t>
  </si>
  <si>
    <t>1138491</t>
  </si>
  <si>
    <t>1138510</t>
  </si>
  <si>
    <t>1138520</t>
  </si>
  <si>
    <t>1138530</t>
  </si>
  <si>
    <t>1138540</t>
  </si>
  <si>
    <t>1138550</t>
  </si>
  <si>
    <t>1138560</t>
  </si>
  <si>
    <t>1138580</t>
  </si>
  <si>
    <t>1138590</t>
  </si>
  <si>
    <t>1138600</t>
  </si>
  <si>
    <t>1138621</t>
  </si>
  <si>
    <t>1138620</t>
  </si>
  <si>
    <t>1138630</t>
  </si>
  <si>
    <t>1138640</t>
  </si>
  <si>
    <t>1138660</t>
  </si>
  <si>
    <t>1138670</t>
  </si>
  <si>
    <t>1138680</t>
  </si>
  <si>
    <t>1138690</t>
  </si>
  <si>
    <t>1138710</t>
  </si>
  <si>
    <t>1138720</t>
  </si>
  <si>
    <t>1138760</t>
  </si>
  <si>
    <t>1138770</t>
  </si>
  <si>
    <t>1138780</t>
  </si>
  <si>
    <t>1138790</t>
  </si>
  <si>
    <t>1138831</t>
  </si>
  <si>
    <t>1138830</t>
  </si>
  <si>
    <t>1138880</t>
  </si>
  <si>
    <t>1138890</t>
  </si>
  <si>
    <t>1138900</t>
  </si>
  <si>
    <t>1138910</t>
  </si>
  <si>
    <t>1138961</t>
  </si>
  <si>
    <t>1138960</t>
  </si>
  <si>
    <t>1138970</t>
  </si>
  <si>
    <t>1138980</t>
  </si>
  <si>
    <t>1138981</t>
  </si>
  <si>
    <t>1138990</t>
  </si>
  <si>
    <t>1139001</t>
  </si>
  <si>
    <t>1139000</t>
  </si>
  <si>
    <t>1139010</t>
  </si>
  <si>
    <t>1139020</t>
  </si>
  <si>
    <t>1139021</t>
  </si>
  <si>
    <t>1139030</t>
  </si>
  <si>
    <t>1139031</t>
  </si>
  <si>
    <t>1139040</t>
  </si>
  <si>
    <t>1139050</t>
  </si>
  <si>
    <t>1139051</t>
  </si>
  <si>
    <t>1139070</t>
  </si>
  <si>
    <t>1139080</t>
  </si>
  <si>
    <t>1139081</t>
  </si>
  <si>
    <t>1139090</t>
  </si>
  <si>
    <t>1139101</t>
  </si>
  <si>
    <t>1139100</t>
  </si>
  <si>
    <t>1139150</t>
  </si>
  <si>
    <t>1139160</t>
  </si>
  <si>
    <t>1139161</t>
  </si>
  <si>
    <t>1139170</t>
  </si>
  <si>
    <t>1139181</t>
  </si>
  <si>
    <t>1139180</t>
  </si>
  <si>
    <t>1139190</t>
  </si>
  <si>
    <t>1139201</t>
  </si>
  <si>
    <t>1139200</t>
  </si>
  <si>
    <t>1139210</t>
  </si>
  <si>
    <t>1139221</t>
  </si>
  <si>
    <t>1139220</t>
  </si>
  <si>
    <t>1139230</t>
  </si>
  <si>
    <t>1139241</t>
  </si>
  <si>
    <t>1139240</t>
  </si>
  <si>
    <t>1139260</t>
  </si>
  <si>
    <t>1139520</t>
  </si>
  <si>
    <t>1139530</t>
  </si>
  <si>
    <t>1139531</t>
  </si>
  <si>
    <t>1139540</t>
  </si>
  <si>
    <t>1139550</t>
  </si>
  <si>
    <t>1139560</t>
  </si>
  <si>
    <t>1139570</t>
  </si>
  <si>
    <t>1139600</t>
  </si>
  <si>
    <t>1139610</t>
  </si>
  <si>
    <t>1139620</t>
  </si>
  <si>
    <t>1139630</t>
  </si>
  <si>
    <t>1139640</t>
  </si>
  <si>
    <t>1139650</t>
  </si>
  <si>
    <t>1139660</t>
  </si>
  <si>
    <t>1139661</t>
  </si>
  <si>
    <t>1139670</t>
  </si>
  <si>
    <t>1139681</t>
  </si>
  <si>
    <t>1139680</t>
  </si>
  <si>
    <t>1139690</t>
  </si>
  <si>
    <t>1139700</t>
  </si>
  <si>
    <t>1139710</t>
  </si>
  <si>
    <t>1139770</t>
  </si>
  <si>
    <t>1139780</t>
  </si>
  <si>
    <t>1139810</t>
  </si>
  <si>
    <t>1139890</t>
  </si>
  <si>
    <t>1139920</t>
  </si>
  <si>
    <t>1140350</t>
  </si>
  <si>
    <t>1140360</t>
  </si>
  <si>
    <t>1140370</t>
  </si>
  <si>
    <t>1140430</t>
  </si>
  <si>
    <t>1140570</t>
  </si>
  <si>
    <t>1140860</t>
  </si>
  <si>
    <t>1140890</t>
  </si>
  <si>
    <t>1140950</t>
  </si>
  <si>
    <t>1140990</t>
  </si>
  <si>
    <t>1141000</t>
  </si>
  <si>
    <t>1141010</t>
  </si>
  <si>
    <t>1141060</t>
  </si>
  <si>
    <t>1141070</t>
  </si>
  <si>
    <t>1141160</t>
  </si>
  <si>
    <t>1141170</t>
  </si>
  <si>
    <t>1141180</t>
  </si>
  <si>
    <t>1141190</t>
  </si>
  <si>
    <t>1141200</t>
  </si>
  <si>
    <t>1141210</t>
  </si>
  <si>
    <t>1141220</t>
  </si>
  <si>
    <t>1141230</t>
  </si>
  <si>
    <t>1141240</t>
  </si>
  <si>
    <t>1141250</t>
  </si>
  <si>
    <t>1141260</t>
  </si>
  <si>
    <t>1141270</t>
  </si>
  <si>
    <t>1141280</t>
  </si>
  <si>
    <t>1141290</t>
  </si>
  <si>
    <t>1141300</t>
  </si>
  <si>
    <t>1141310</t>
  </si>
  <si>
    <t>1141320</t>
  </si>
  <si>
    <t>1141330</t>
  </si>
  <si>
    <t>1141340</t>
  </si>
  <si>
    <t>1141350</t>
  </si>
  <si>
    <t>1141370</t>
  </si>
  <si>
    <t>1141410</t>
  </si>
  <si>
    <t>1141420</t>
  </si>
  <si>
    <t>1141430</t>
  </si>
  <si>
    <t>1141431</t>
  </si>
  <si>
    <t>1141440</t>
  </si>
  <si>
    <t>1141450</t>
  </si>
  <si>
    <t>1141460</t>
  </si>
  <si>
    <t>1141470</t>
  </si>
  <si>
    <t>1141480</t>
  </si>
  <si>
    <t>1141490</t>
  </si>
  <si>
    <t>1141491</t>
  </si>
  <si>
    <t>1141501</t>
  </si>
  <si>
    <t>1141500</t>
  </si>
  <si>
    <t>1141510</t>
  </si>
  <si>
    <t>1141520</t>
  </si>
  <si>
    <t>1141530</t>
  </si>
  <si>
    <t>1141550</t>
  </si>
  <si>
    <t>1141560</t>
  </si>
  <si>
    <t>1141570</t>
  </si>
  <si>
    <t>1141580</t>
  </si>
  <si>
    <t>1141581</t>
  </si>
  <si>
    <t>1141590</t>
  </si>
  <si>
    <t>1141610</t>
  </si>
  <si>
    <t>1141620</t>
  </si>
  <si>
    <t>1141630</t>
  </si>
  <si>
    <t>1141640</t>
  </si>
  <si>
    <t>1141650</t>
  </si>
  <si>
    <t>1141660</t>
  </si>
  <si>
    <t>1141690</t>
  </si>
  <si>
    <t>1141700</t>
  </si>
  <si>
    <t>1141710</t>
  </si>
  <si>
    <t>1141720</t>
  </si>
  <si>
    <t>1141730</t>
  </si>
  <si>
    <t>1141740</t>
  </si>
  <si>
    <t>1141750</t>
  </si>
  <si>
    <t>1141760</t>
  </si>
  <si>
    <t>1141770</t>
  </si>
  <si>
    <t>1141780</t>
  </si>
  <si>
    <t>1141790</t>
  </si>
  <si>
    <t>1141800</t>
  </si>
  <si>
    <t>1141810</t>
  </si>
  <si>
    <t>1141820</t>
  </si>
  <si>
    <t>1141830</t>
  </si>
  <si>
    <t>1141840</t>
  </si>
  <si>
    <t>1141850</t>
  </si>
  <si>
    <t>1141860</t>
  </si>
  <si>
    <t>1141890</t>
  </si>
  <si>
    <t>1141900</t>
  </si>
  <si>
    <t>1141920</t>
  </si>
  <si>
    <t>1141930</t>
  </si>
  <si>
    <t>1141990</t>
  </si>
  <si>
    <t>1142030</t>
  </si>
  <si>
    <t>1142070</t>
  </si>
  <si>
    <t>1142080</t>
  </si>
  <si>
    <t>1142090</t>
  </si>
  <si>
    <t>1142200</t>
  </si>
  <si>
    <t>1142290</t>
  </si>
  <si>
    <t>1142320</t>
  </si>
  <si>
    <t>1142330</t>
  </si>
  <si>
    <t>1142340</t>
  </si>
  <si>
    <t>1142350</t>
  </si>
  <si>
    <t>1142360</t>
  </si>
  <si>
    <t>1142370</t>
  </si>
  <si>
    <t>1142380</t>
  </si>
  <si>
    <t>1142390</t>
  </si>
  <si>
    <t>1142400</t>
  </si>
  <si>
    <t>1142470</t>
  </si>
  <si>
    <t>1142480</t>
  </si>
  <si>
    <t>1142490</t>
  </si>
  <si>
    <t>1142590</t>
  </si>
  <si>
    <t>1142610</t>
  </si>
  <si>
    <t>1142730</t>
  </si>
  <si>
    <t>1142780</t>
  </si>
  <si>
    <t>1142870</t>
  </si>
  <si>
    <t>1142880</t>
  </si>
  <si>
    <t>1142910</t>
  </si>
  <si>
    <t>1142920</t>
  </si>
  <si>
    <t>1143060</t>
  </si>
  <si>
    <t>1143080</t>
  </si>
  <si>
    <t>1143081</t>
  </si>
  <si>
    <t>1143091</t>
  </si>
  <si>
    <t>1143090</t>
  </si>
  <si>
    <t>1143100</t>
  </si>
  <si>
    <t>1143101</t>
  </si>
  <si>
    <t>1143111</t>
  </si>
  <si>
    <t>1143110</t>
  </si>
  <si>
    <t>1143120</t>
  </si>
  <si>
    <t>1143130</t>
  </si>
  <si>
    <t>1143160</t>
  </si>
  <si>
    <t>1143170</t>
  </si>
  <si>
    <t>1143180</t>
  </si>
  <si>
    <t>1143181</t>
  </si>
  <si>
    <t>1143190</t>
  </si>
  <si>
    <t>1143200</t>
  </si>
  <si>
    <t>1143210</t>
  </si>
  <si>
    <t>1143220</t>
  </si>
  <si>
    <t>1143230</t>
  </si>
  <si>
    <t>1143240</t>
  </si>
  <si>
    <t>1143250</t>
  </si>
  <si>
    <t>1143251</t>
  </si>
  <si>
    <t>1143260</t>
  </si>
  <si>
    <t>1143270</t>
  </si>
  <si>
    <t>1143290</t>
  </si>
  <si>
    <t>1143321</t>
  </si>
  <si>
    <t>1143320</t>
  </si>
  <si>
    <t>1143331</t>
  </si>
  <si>
    <t>1143330</t>
  </si>
  <si>
    <t>1143341</t>
  </si>
  <si>
    <t>1143340</t>
  </si>
  <si>
    <t>1143350</t>
  </si>
  <si>
    <t>1143351</t>
  </si>
  <si>
    <t>1143360</t>
  </si>
  <si>
    <t>1143361</t>
  </si>
  <si>
    <t>1143370</t>
  </si>
  <si>
    <t>1143371</t>
  </si>
  <si>
    <t>1143380</t>
  </si>
  <si>
    <t>1143381</t>
  </si>
  <si>
    <t>1143690</t>
  </si>
  <si>
    <t>1143700</t>
  </si>
  <si>
    <t>1143710</t>
  </si>
  <si>
    <t>1143740</t>
  </si>
  <si>
    <t>1143741</t>
  </si>
  <si>
    <t>1143750</t>
  </si>
  <si>
    <t>1143760</t>
  </si>
  <si>
    <t>1143790</t>
  </si>
  <si>
    <t>1143800</t>
  </si>
  <si>
    <t>1143810</t>
  </si>
  <si>
    <t>1143820</t>
  </si>
  <si>
    <t>1143850</t>
  </si>
  <si>
    <t>1143880</t>
  </si>
  <si>
    <t>1143890</t>
  </si>
  <si>
    <t>1143901</t>
  </si>
  <si>
    <t>1143900</t>
  </si>
  <si>
    <t>1143910</t>
  </si>
  <si>
    <t>1143920</t>
  </si>
  <si>
    <t>1143941</t>
  </si>
  <si>
    <t>1143940</t>
  </si>
  <si>
    <t>1143951</t>
  </si>
  <si>
    <t>1143950</t>
  </si>
  <si>
    <t>1143960</t>
  </si>
  <si>
    <t>1143961</t>
  </si>
  <si>
    <t>1143971</t>
  </si>
  <si>
    <t>1143970</t>
  </si>
  <si>
    <t>1143980</t>
  </si>
  <si>
    <t>1143990</t>
  </si>
  <si>
    <t>1144000</t>
  </si>
  <si>
    <t>1144010</t>
  </si>
  <si>
    <t>1144020</t>
  </si>
  <si>
    <t>1144030</t>
  </si>
  <si>
    <t>1144040</t>
  </si>
  <si>
    <t>1144050</t>
  </si>
  <si>
    <t>1144060</t>
  </si>
  <si>
    <t>1144070</t>
  </si>
  <si>
    <t>1144080</t>
  </si>
  <si>
    <t>1144090</t>
  </si>
  <si>
    <t>1144100</t>
  </si>
  <si>
    <t>1144570</t>
  </si>
  <si>
    <t>1144580</t>
  </si>
  <si>
    <t>1144590</t>
  </si>
  <si>
    <t>1144600</t>
  </si>
  <si>
    <t>1144840</t>
  </si>
  <si>
    <t>1144850</t>
  </si>
  <si>
    <t>1144890</t>
  </si>
  <si>
    <t>1144900</t>
  </si>
  <si>
    <t>1144910</t>
  </si>
  <si>
    <t>1144920</t>
  </si>
  <si>
    <t>1144930</t>
  </si>
  <si>
    <t>1145120</t>
  </si>
  <si>
    <t>1145150</t>
  </si>
  <si>
    <t>1145340</t>
  </si>
  <si>
    <t>1145570</t>
  </si>
  <si>
    <t>1146050</t>
  </si>
  <si>
    <t>1146061</t>
  </si>
  <si>
    <t>1146060</t>
  </si>
  <si>
    <t>1146390</t>
  </si>
  <si>
    <t>1146530</t>
  </si>
  <si>
    <t>1146540</t>
  </si>
  <si>
    <t>1146560</t>
  </si>
  <si>
    <t>1146580</t>
  </si>
  <si>
    <t>1146590</t>
  </si>
  <si>
    <t>1146600</t>
  </si>
  <si>
    <t>1146610</t>
  </si>
  <si>
    <t>1146620</t>
  </si>
  <si>
    <t>1146790</t>
  </si>
  <si>
    <t>1146800</t>
  </si>
  <si>
    <t>1146810</t>
  </si>
  <si>
    <t>1146820</t>
  </si>
  <si>
    <t>1147750</t>
  </si>
  <si>
    <t>1147760</t>
  </si>
  <si>
    <t>1147840</t>
  </si>
  <si>
    <t>1147841</t>
  </si>
  <si>
    <t>1147930</t>
  </si>
  <si>
    <t>1147940</t>
  </si>
  <si>
    <t>1148050</t>
  </si>
  <si>
    <t>1148110</t>
  </si>
  <si>
    <t>1148120</t>
  </si>
  <si>
    <t>1148130</t>
  </si>
  <si>
    <t>1148430</t>
  </si>
  <si>
    <t>1157180</t>
  </si>
  <si>
    <t>1157190</t>
  </si>
  <si>
    <t>1157200</t>
  </si>
  <si>
    <t>1157480</t>
  </si>
  <si>
    <t>1157550</t>
  </si>
  <si>
    <t>1157560</t>
  </si>
  <si>
    <t>1157570</t>
  </si>
  <si>
    <t>1157600</t>
  </si>
  <si>
    <t>1157720</t>
  </si>
  <si>
    <t>1157740</t>
  </si>
  <si>
    <t>1157760</t>
  </si>
  <si>
    <t>1157770</t>
  </si>
  <si>
    <t>1157780</t>
  </si>
  <si>
    <t>1157790</t>
  </si>
  <si>
    <t>1157800</t>
  </si>
  <si>
    <t>1157810</t>
  </si>
  <si>
    <t>1157820</t>
  </si>
  <si>
    <t>1157830</t>
  </si>
  <si>
    <t>1157840</t>
  </si>
  <si>
    <t>1157850</t>
  </si>
  <si>
    <t>1157860</t>
  </si>
  <si>
    <t>1157870</t>
  </si>
  <si>
    <t>1157880</t>
  </si>
  <si>
    <t>1157890</t>
  </si>
  <si>
    <t>1157900</t>
  </si>
  <si>
    <t>1157910</t>
  </si>
  <si>
    <t>1157920</t>
  </si>
  <si>
    <t>1157930</t>
  </si>
  <si>
    <t>1157940</t>
  </si>
  <si>
    <t>1157950</t>
  </si>
  <si>
    <t>1157960</t>
  </si>
  <si>
    <t>1157970</t>
  </si>
  <si>
    <t>1159340</t>
  </si>
  <si>
    <t>1159620</t>
  </si>
  <si>
    <t>1159630</t>
  </si>
  <si>
    <t>1159640</t>
  </si>
  <si>
    <t>1159650</t>
  </si>
  <si>
    <t>1159800</t>
  </si>
  <si>
    <t>1159810</t>
  </si>
  <si>
    <t>1159820</t>
  </si>
  <si>
    <t>1159830</t>
  </si>
  <si>
    <t>1159840</t>
  </si>
  <si>
    <t>1159940</t>
  </si>
  <si>
    <t>1159941</t>
  </si>
  <si>
    <t>1159951</t>
  </si>
  <si>
    <t>1159950</t>
  </si>
  <si>
    <t>1159961</t>
  </si>
  <si>
    <t>1159960</t>
  </si>
  <si>
    <t>1159971</t>
  </si>
  <si>
    <t>1159970</t>
  </si>
  <si>
    <t>1159980</t>
  </si>
  <si>
    <t>1160000</t>
  </si>
  <si>
    <t>1160001</t>
  </si>
  <si>
    <t>1160010</t>
  </si>
  <si>
    <t>1160011</t>
  </si>
  <si>
    <t>1160020</t>
  </si>
  <si>
    <t>1160021</t>
  </si>
  <si>
    <t>1160030</t>
  </si>
  <si>
    <t>1160031</t>
  </si>
  <si>
    <t>1160040</t>
  </si>
  <si>
    <t>1160060</t>
  </si>
  <si>
    <t>1160070</t>
  </si>
  <si>
    <t>1160080</t>
  </si>
  <si>
    <t>1160100</t>
  </si>
  <si>
    <t>1160160</t>
  </si>
  <si>
    <t>1160170</t>
  </si>
  <si>
    <t>1160180</t>
  </si>
  <si>
    <t>1160190</t>
  </si>
  <si>
    <t>1160200</t>
  </si>
  <si>
    <t>1160210</t>
  </si>
  <si>
    <t>1160220</t>
  </si>
  <si>
    <t>1160230</t>
  </si>
  <si>
    <t>1160240</t>
  </si>
  <si>
    <t>1160250</t>
  </si>
  <si>
    <t>1160260</t>
  </si>
  <si>
    <t>1160270</t>
  </si>
  <si>
    <t>1160360</t>
  </si>
  <si>
    <t>1160370</t>
  </si>
  <si>
    <t>1160380</t>
  </si>
  <si>
    <t>1160390</t>
  </si>
  <si>
    <t>1160400</t>
  </si>
  <si>
    <t>1160420</t>
  </si>
  <si>
    <t>1160430</t>
  </si>
  <si>
    <t>1160440</t>
  </si>
  <si>
    <t>1160450</t>
  </si>
  <si>
    <t>1160460</t>
  </si>
  <si>
    <t>1160470</t>
  </si>
  <si>
    <t>1160480</t>
  </si>
  <si>
    <t>1161610</t>
  </si>
  <si>
    <t>1161630</t>
  </si>
  <si>
    <t>1164210</t>
  </si>
  <si>
    <t>1164890</t>
  </si>
  <si>
    <t>1164900</t>
  </si>
  <si>
    <t>1164930</t>
  </si>
  <si>
    <t>1164940</t>
  </si>
  <si>
    <t>1165120</t>
  </si>
  <si>
    <t>1165870</t>
  </si>
  <si>
    <t>1166260</t>
  </si>
  <si>
    <t>1166580</t>
  </si>
  <si>
    <t>1166590</t>
  </si>
  <si>
    <t>1166630</t>
  </si>
  <si>
    <t>1166640</t>
  </si>
  <si>
    <t>1166670</t>
  </si>
  <si>
    <t>1174140</t>
  </si>
  <si>
    <t>1174150</t>
  </si>
  <si>
    <t>1174260</t>
  </si>
  <si>
    <t>1174270</t>
  </si>
  <si>
    <t>1174280</t>
  </si>
  <si>
    <t>1174290</t>
  </si>
  <si>
    <t>1174300</t>
  </si>
  <si>
    <t>1174310</t>
  </si>
  <si>
    <t>1174340</t>
  </si>
  <si>
    <t>1174350</t>
  </si>
  <si>
    <t>1174360</t>
  </si>
  <si>
    <t>1174370</t>
  </si>
  <si>
    <t>1174600</t>
  </si>
  <si>
    <t>1174610</t>
  </si>
  <si>
    <t>1174620</t>
  </si>
  <si>
    <t>1174630</t>
  </si>
  <si>
    <t>1174730</t>
  </si>
  <si>
    <t>1174740</t>
  </si>
  <si>
    <t>1174750</t>
  </si>
  <si>
    <t>1174760</t>
  </si>
  <si>
    <t>1174770</t>
  </si>
  <si>
    <t>1174850</t>
  </si>
  <si>
    <t>1174860</t>
  </si>
  <si>
    <t>1174870</t>
  </si>
  <si>
    <t>1175010</t>
  </si>
  <si>
    <t>1175011</t>
  </si>
  <si>
    <t>1175020</t>
  </si>
  <si>
    <t>1175021</t>
  </si>
  <si>
    <t>1175030</t>
  </si>
  <si>
    <t>1175031</t>
  </si>
  <si>
    <t>1175132</t>
  </si>
  <si>
    <t>1175130</t>
  </si>
  <si>
    <t>1175182</t>
  </si>
  <si>
    <t>1175180</t>
  </si>
  <si>
    <t>1175751</t>
  </si>
  <si>
    <t>1175750</t>
  </si>
  <si>
    <t>1175761</t>
  </si>
  <si>
    <t>1175760</t>
  </si>
  <si>
    <t>1175770</t>
  </si>
  <si>
    <t>1175771</t>
  </si>
  <si>
    <t>1175780</t>
  </si>
  <si>
    <t>1175781</t>
  </si>
  <si>
    <t>1175800</t>
  </si>
  <si>
    <t>1176000</t>
  </si>
  <si>
    <t>1176010</t>
  </si>
  <si>
    <t>1176020</t>
  </si>
  <si>
    <t>1176030</t>
  </si>
  <si>
    <t>1176160</t>
  </si>
  <si>
    <t>1176170</t>
  </si>
  <si>
    <t>1176180</t>
  </si>
  <si>
    <t>1176200</t>
  </si>
  <si>
    <t>1176210</t>
  </si>
  <si>
    <t>1176220</t>
  </si>
  <si>
    <t>1176230</t>
  </si>
  <si>
    <t>1176240</t>
  </si>
  <si>
    <t>1176250</t>
  </si>
  <si>
    <t>1176820</t>
  </si>
  <si>
    <t>1176850</t>
  </si>
  <si>
    <t>1176860</t>
  </si>
  <si>
    <t>1176880</t>
  </si>
  <si>
    <t>1176890</t>
  </si>
  <si>
    <t>1176900</t>
  </si>
  <si>
    <t>1176910</t>
  </si>
  <si>
    <t>1176950</t>
  </si>
  <si>
    <t>1176960</t>
  </si>
  <si>
    <t>1176970</t>
  </si>
  <si>
    <t>1176980</t>
  </si>
  <si>
    <t>1177000</t>
  </si>
  <si>
    <t>1177010</t>
  </si>
  <si>
    <t>1177020</t>
  </si>
  <si>
    <t>1177030</t>
  </si>
  <si>
    <t>1177040</t>
  </si>
  <si>
    <t>1177050</t>
  </si>
  <si>
    <t>1177110</t>
  </si>
  <si>
    <t>1177120</t>
  </si>
  <si>
    <t>1177130</t>
  </si>
  <si>
    <t>1177140</t>
  </si>
  <si>
    <t>1177150</t>
  </si>
  <si>
    <t>1177160</t>
  </si>
  <si>
    <t>1179000</t>
  </si>
  <si>
    <t>1179010</t>
  </si>
  <si>
    <t>1179020</t>
  </si>
  <si>
    <t>1179030</t>
  </si>
  <si>
    <t>1179070</t>
  </si>
  <si>
    <t>1179080</t>
  </si>
  <si>
    <t>1179090</t>
  </si>
  <si>
    <t>1179100</t>
  </si>
  <si>
    <t>1179550</t>
  </si>
  <si>
    <t>1179560</t>
  </si>
  <si>
    <t>1179720</t>
  </si>
  <si>
    <t>1179840</t>
  </si>
  <si>
    <t>1179850</t>
  </si>
  <si>
    <t>1179880</t>
  </si>
  <si>
    <t>1180090</t>
  </si>
  <si>
    <t>1180100</t>
  </si>
  <si>
    <t>1180400</t>
  </si>
  <si>
    <t>1180410</t>
  </si>
  <si>
    <t>1180420</t>
  </si>
  <si>
    <t>1180430</t>
  </si>
  <si>
    <t>1180440</t>
  </si>
  <si>
    <t>1189500</t>
  </si>
  <si>
    <t>1189550</t>
  </si>
  <si>
    <t>1189610</t>
  </si>
  <si>
    <t>1189660</t>
  </si>
  <si>
    <t>1191250</t>
  </si>
  <si>
    <t>1191750</t>
  </si>
  <si>
    <t>1191760</t>
  </si>
  <si>
    <t>1194650</t>
  </si>
  <si>
    <t>1195280</t>
  </si>
  <si>
    <t>1195290</t>
  </si>
  <si>
    <t>1197030</t>
  </si>
  <si>
    <t>1198390</t>
  </si>
  <si>
    <t>1198740</t>
  </si>
  <si>
    <t>1199210</t>
  </si>
  <si>
    <t>1199220</t>
  </si>
  <si>
    <t>1199260</t>
  </si>
  <si>
    <t>1199270</t>
  </si>
  <si>
    <t>1199280</t>
  </si>
  <si>
    <t>1199290</t>
  </si>
  <si>
    <t>1199300</t>
  </si>
  <si>
    <t>1199310</t>
  </si>
  <si>
    <t>1199320</t>
  </si>
  <si>
    <t>1199330</t>
  </si>
  <si>
    <t>1199340</t>
  </si>
  <si>
    <t>1199350</t>
  </si>
  <si>
    <t>1199780</t>
  </si>
  <si>
    <t>1199790</t>
  </si>
  <si>
    <t>1199800</t>
  </si>
  <si>
    <t>1199810</t>
  </si>
  <si>
    <t>1201490</t>
  </si>
  <si>
    <t>1201720</t>
  </si>
  <si>
    <t>1201730</t>
  </si>
  <si>
    <t>1201740</t>
  </si>
  <si>
    <t>1201750</t>
  </si>
  <si>
    <t>1201760</t>
  </si>
  <si>
    <t>1201920</t>
  </si>
  <si>
    <t>1202150</t>
  </si>
  <si>
    <t>1202170</t>
  </si>
  <si>
    <t>1202180</t>
  </si>
  <si>
    <t>1202190</t>
  </si>
  <si>
    <t>1202200</t>
  </si>
  <si>
    <t>1202210</t>
  </si>
  <si>
    <t>1202220</t>
  </si>
  <si>
    <t>1202230</t>
  </si>
  <si>
    <t>1202240</t>
  </si>
  <si>
    <t>1202250</t>
  </si>
  <si>
    <t>1202260</t>
  </si>
  <si>
    <t>1202270</t>
  </si>
  <si>
    <t>1202280</t>
  </si>
  <si>
    <t>1202290</t>
  </si>
  <si>
    <t>1202300</t>
  </si>
  <si>
    <t>1202310</t>
  </si>
  <si>
    <t>1202320</t>
  </si>
  <si>
    <t>1202330</t>
  </si>
  <si>
    <t>1202340</t>
  </si>
  <si>
    <t>1202350</t>
  </si>
  <si>
    <t>1202360</t>
  </si>
  <si>
    <t>1202370</t>
  </si>
  <si>
    <t>1202380</t>
  </si>
  <si>
    <t>1202390</t>
  </si>
  <si>
    <t>1202400</t>
  </si>
  <si>
    <t>1202410</t>
  </si>
  <si>
    <t>1202420</t>
  </si>
  <si>
    <t>1202430</t>
  </si>
  <si>
    <t>1202440</t>
  </si>
  <si>
    <t>1202450</t>
  </si>
  <si>
    <t>1202460</t>
  </si>
  <si>
    <t>1202470</t>
  </si>
  <si>
    <t>1202480</t>
  </si>
  <si>
    <t>1203450</t>
  </si>
  <si>
    <t>1203460</t>
  </si>
  <si>
    <t>1203470</t>
  </si>
  <si>
    <t>1203480</t>
  </si>
  <si>
    <t>1203490</t>
  </si>
  <si>
    <t>1203500</t>
  </si>
  <si>
    <t>1203510</t>
  </si>
  <si>
    <t>1203520</t>
  </si>
  <si>
    <t>1203530</t>
  </si>
  <si>
    <t>1203540</t>
  </si>
  <si>
    <t>1203550</t>
  </si>
  <si>
    <t>1203560</t>
  </si>
  <si>
    <t>1203570</t>
  </si>
  <si>
    <t>1203580</t>
  </si>
  <si>
    <t>1203590</t>
  </si>
  <si>
    <t>1203600</t>
  </si>
  <si>
    <t>1203610</t>
  </si>
  <si>
    <t>1203620</t>
  </si>
  <si>
    <t>1203630</t>
  </si>
  <si>
    <t>1203640</t>
  </si>
  <si>
    <t>1203650</t>
  </si>
  <si>
    <t>1203660</t>
  </si>
  <si>
    <t>1203670</t>
  </si>
  <si>
    <t>1203680</t>
  </si>
  <si>
    <t>1203690</t>
  </si>
  <si>
    <t>1203700</t>
  </si>
  <si>
    <t>1203710</t>
  </si>
  <si>
    <t>1203720</t>
  </si>
  <si>
    <t>1203780</t>
  </si>
  <si>
    <t>1203790</t>
  </si>
  <si>
    <t>1203800</t>
  </si>
  <si>
    <t>1203810</t>
  </si>
  <si>
    <t>1203860</t>
  </si>
  <si>
    <t>1203890</t>
  </si>
  <si>
    <t>1204960</t>
  </si>
  <si>
    <t>1206100</t>
  </si>
  <si>
    <t>1206110</t>
  </si>
  <si>
    <t>1206710</t>
  </si>
  <si>
    <t>1206720</t>
  </si>
  <si>
    <t>1206730</t>
  </si>
  <si>
    <t>1207670</t>
  </si>
  <si>
    <t>1207680</t>
  </si>
  <si>
    <t>1207870</t>
  </si>
  <si>
    <t>1207880</t>
  </si>
  <si>
    <t>1207930</t>
  </si>
  <si>
    <t>1207940</t>
  </si>
  <si>
    <t>1207950</t>
  </si>
  <si>
    <t>1207960</t>
  </si>
  <si>
    <t>1207970</t>
  </si>
  <si>
    <t>1207980</t>
  </si>
  <si>
    <t>1207990</t>
  </si>
  <si>
    <t>1208000</t>
  </si>
  <si>
    <t>1208010</t>
  </si>
  <si>
    <t>1208090</t>
  </si>
  <si>
    <t>1208100</t>
  </si>
  <si>
    <t>1208110</t>
  </si>
  <si>
    <t>1208120</t>
  </si>
  <si>
    <t>1208190</t>
  </si>
  <si>
    <t>1208440</t>
  </si>
  <si>
    <t>1208760</t>
  </si>
  <si>
    <t>1208920</t>
  </si>
  <si>
    <t>1208930</t>
  </si>
  <si>
    <t>1210290</t>
  </si>
  <si>
    <t>1210320</t>
  </si>
  <si>
    <t>1210400</t>
  </si>
  <si>
    <t>1211190</t>
  </si>
  <si>
    <t>1212590</t>
  </si>
  <si>
    <t>1215070</t>
  </si>
  <si>
    <t>1215080</t>
  </si>
  <si>
    <t>1215090</t>
  </si>
  <si>
    <t>1215100</t>
  </si>
  <si>
    <t>1215110</t>
  </si>
  <si>
    <t>1215580</t>
  </si>
  <si>
    <t>1215710</t>
  </si>
  <si>
    <t>1215720</t>
  </si>
  <si>
    <t>1218140</t>
  </si>
  <si>
    <t>1218540</t>
  </si>
  <si>
    <t>1218550</t>
  </si>
  <si>
    <t>1218560</t>
  </si>
  <si>
    <t>1218570</t>
  </si>
  <si>
    <t>1218580</t>
  </si>
  <si>
    <t>1218590</t>
  </si>
  <si>
    <t>1218600</t>
  </si>
  <si>
    <t>1218620</t>
  </si>
  <si>
    <t>1218630</t>
  </si>
  <si>
    <t>1218650</t>
  </si>
  <si>
    <t>1218660</t>
  </si>
  <si>
    <t>1218670</t>
  </si>
  <si>
    <t>1221860</t>
  </si>
  <si>
    <t>1222450</t>
  </si>
  <si>
    <t>1222650</t>
  </si>
  <si>
    <t>1222660</t>
  </si>
  <si>
    <t>1222670</t>
  </si>
  <si>
    <t>1222680</t>
  </si>
  <si>
    <t>1223670</t>
  </si>
  <si>
    <t>1224300</t>
  </si>
  <si>
    <t>1224310</t>
  </si>
  <si>
    <t>1225360</t>
  </si>
  <si>
    <t>1225370</t>
  </si>
  <si>
    <t>1225380</t>
  </si>
  <si>
    <t>1225390</t>
  </si>
  <si>
    <t>1225400</t>
  </si>
  <si>
    <t>1225470</t>
  </si>
  <si>
    <t>1225960</t>
  </si>
  <si>
    <t>1225970</t>
  </si>
  <si>
    <t>1225980</t>
  </si>
  <si>
    <t>1226370</t>
  </si>
  <si>
    <t>1226780</t>
  </si>
  <si>
    <t>1226790</t>
  </si>
  <si>
    <t>1226800</t>
  </si>
  <si>
    <t>1226810</t>
  </si>
  <si>
    <t>1226820</t>
  </si>
  <si>
    <t>1226830</t>
  </si>
  <si>
    <t>1226840</t>
  </si>
  <si>
    <t>1226850</t>
  </si>
  <si>
    <t>1226860</t>
  </si>
  <si>
    <t>1226880</t>
  </si>
  <si>
    <t>1226900</t>
  </si>
  <si>
    <t>1226910</t>
  </si>
  <si>
    <t>1226920</t>
  </si>
  <si>
    <t>1226930</t>
  </si>
  <si>
    <t>1226940</t>
  </si>
  <si>
    <t>1226950</t>
  </si>
  <si>
    <t>1226970</t>
  </si>
  <si>
    <t>1226980</t>
  </si>
  <si>
    <t>1226990</t>
  </si>
  <si>
    <t>1227000</t>
  </si>
  <si>
    <t>1227010</t>
  </si>
  <si>
    <t>1227020</t>
  </si>
  <si>
    <t>1227040</t>
  </si>
  <si>
    <t>1227130</t>
  </si>
  <si>
    <t>1227310</t>
  </si>
  <si>
    <t>1227330</t>
  </si>
  <si>
    <t>1227340</t>
  </si>
  <si>
    <t>1227350</t>
  </si>
  <si>
    <t>1227360</t>
  </si>
  <si>
    <t>1227380</t>
  </si>
  <si>
    <t>1227420</t>
  </si>
  <si>
    <t>1227460</t>
  </si>
  <si>
    <t>1227470</t>
  </si>
  <si>
    <t>1227480</t>
  </si>
  <si>
    <t>1227490</t>
  </si>
  <si>
    <t>1227500</t>
  </si>
  <si>
    <t>1227510</t>
  </si>
  <si>
    <t>1227530</t>
  </si>
  <si>
    <t>1227570</t>
  </si>
  <si>
    <t>1227580</t>
  </si>
  <si>
    <t>1227590</t>
  </si>
  <si>
    <t>1227600</t>
  </si>
  <si>
    <t>1227610</t>
  </si>
  <si>
    <t>1227620</t>
  </si>
  <si>
    <t>1227670</t>
  </si>
  <si>
    <t>1227830</t>
  </si>
  <si>
    <t>1228050</t>
  </si>
  <si>
    <t>1228060</t>
  </si>
  <si>
    <t>1228070</t>
  </si>
  <si>
    <t>1228080</t>
  </si>
  <si>
    <t>1228090</t>
  </si>
  <si>
    <t>1228100</t>
  </si>
  <si>
    <t>1228110</t>
  </si>
  <si>
    <t>1228130</t>
  </si>
  <si>
    <t>1228980</t>
  </si>
  <si>
    <t>1228990</t>
  </si>
  <si>
    <t>1229270</t>
  </si>
  <si>
    <t>1229280</t>
  </si>
  <si>
    <t>1229290</t>
  </si>
  <si>
    <t>1229300</t>
  </si>
  <si>
    <t>1229310</t>
  </si>
  <si>
    <t>1229600</t>
  </si>
  <si>
    <t>1229610</t>
  </si>
  <si>
    <t>1230080</t>
  </si>
  <si>
    <t>1230090</t>
  </si>
  <si>
    <t>1230100</t>
  </si>
  <si>
    <t>1230110</t>
  </si>
  <si>
    <t>1230120</t>
  </si>
  <si>
    <t>1230210</t>
  </si>
  <si>
    <t>1230220</t>
  </si>
  <si>
    <t>1230230</t>
  </si>
  <si>
    <t>1230240</t>
  </si>
  <si>
    <t>1230250</t>
  </si>
  <si>
    <t>1230260</t>
  </si>
  <si>
    <t>1230280</t>
  </si>
  <si>
    <t>1230290</t>
  </si>
  <si>
    <t>1230410</t>
  </si>
  <si>
    <t>1230450</t>
  </si>
  <si>
    <t>1230460</t>
  </si>
  <si>
    <t>1230470</t>
  </si>
  <si>
    <t>1231010</t>
  </si>
  <si>
    <t>1231020</t>
  </si>
  <si>
    <t>1231290</t>
  </si>
  <si>
    <t>1231310</t>
  </si>
  <si>
    <t>1231320</t>
  </si>
  <si>
    <t>1231330</t>
  </si>
  <si>
    <t>1231340</t>
  </si>
  <si>
    <t>1231680</t>
  </si>
  <si>
    <t>1231700</t>
  </si>
  <si>
    <t>1231720</t>
  </si>
  <si>
    <t>1231740</t>
  </si>
  <si>
    <t>1232060</t>
  </si>
  <si>
    <t>1232110</t>
  </si>
  <si>
    <t>1232120</t>
  </si>
  <si>
    <t>1232130</t>
  </si>
  <si>
    <t>1232220</t>
  </si>
  <si>
    <t>1232240</t>
  </si>
  <si>
    <t>1232250</t>
  </si>
  <si>
    <t>1232260</t>
  </si>
  <si>
    <t>1232270</t>
  </si>
  <si>
    <t>1232280</t>
  </si>
  <si>
    <t>1232310</t>
  </si>
  <si>
    <t>1232320</t>
  </si>
  <si>
    <t>1232330</t>
  </si>
  <si>
    <t>1232450</t>
  </si>
  <si>
    <t>1232480</t>
  </si>
  <si>
    <t>1232490</t>
  </si>
  <si>
    <t>1232500</t>
  </si>
  <si>
    <t>1232510</t>
  </si>
  <si>
    <t>1232520</t>
  </si>
  <si>
    <t>1232590</t>
  </si>
  <si>
    <t>1232600</t>
  </si>
  <si>
    <t>1232610</t>
  </si>
  <si>
    <t>1232620</t>
  </si>
  <si>
    <t>1232630</t>
  </si>
  <si>
    <t>1232640</t>
  </si>
  <si>
    <t>1232650</t>
  </si>
  <si>
    <t>1232660</t>
  </si>
  <si>
    <t>1232670</t>
  </si>
  <si>
    <t>1232680</t>
  </si>
  <si>
    <t>1232690</t>
  </si>
  <si>
    <t>1232700</t>
  </si>
  <si>
    <t>1232710</t>
  </si>
  <si>
    <t>1232720</t>
  </si>
  <si>
    <t>1232730</t>
  </si>
  <si>
    <t>1232740</t>
  </si>
  <si>
    <t>1232750</t>
  </si>
  <si>
    <t>1232760</t>
  </si>
  <si>
    <t>1232770</t>
  </si>
  <si>
    <t>1232780</t>
  </si>
  <si>
    <t>1232790</t>
  </si>
  <si>
    <t>1232800</t>
  </si>
  <si>
    <t>1232810</t>
  </si>
  <si>
    <t>1232820</t>
  </si>
  <si>
    <t>1232830</t>
  </si>
  <si>
    <t>1232840</t>
  </si>
  <si>
    <t>1232850</t>
  </si>
  <si>
    <t>1232860</t>
  </si>
  <si>
    <t>1233180</t>
  </si>
  <si>
    <t>1233260</t>
  </si>
  <si>
    <t>1233270</t>
  </si>
  <si>
    <t>1233280</t>
  </si>
  <si>
    <t>1233290</t>
  </si>
  <si>
    <t>1233300</t>
  </si>
  <si>
    <t>1233310</t>
  </si>
  <si>
    <t>1233320</t>
  </si>
  <si>
    <t>1233330</t>
  </si>
  <si>
    <t>1233340</t>
  </si>
  <si>
    <t>1233350</t>
  </si>
  <si>
    <t>1233360</t>
  </si>
  <si>
    <t>1233370</t>
  </si>
  <si>
    <t>1233380</t>
  </si>
  <si>
    <t>1233400</t>
  </si>
  <si>
    <t>1233410</t>
  </si>
  <si>
    <t>1233420</t>
  </si>
  <si>
    <t>1233430</t>
  </si>
  <si>
    <t>1233440</t>
  </si>
  <si>
    <t>1234020</t>
  </si>
  <si>
    <t>1234030</t>
  </si>
  <si>
    <t>1235820</t>
  </si>
  <si>
    <t>1236790</t>
  </si>
  <si>
    <t>1236800</t>
  </si>
  <si>
    <t>1236810</t>
  </si>
  <si>
    <t>1236820</t>
  </si>
  <si>
    <t>1238430</t>
  </si>
  <si>
    <t>1238540</t>
  </si>
  <si>
    <t>1239010</t>
  </si>
  <si>
    <t>1239020</t>
  </si>
  <si>
    <t>1239680</t>
  </si>
  <si>
    <t>1239690</t>
  </si>
  <si>
    <t>1239710</t>
  </si>
  <si>
    <t>1240630</t>
  </si>
  <si>
    <t>1240640</t>
  </si>
  <si>
    <t>1240650</t>
  </si>
  <si>
    <t>1240660</t>
  </si>
  <si>
    <t>1240670</t>
  </si>
  <si>
    <t>1240680</t>
  </si>
  <si>
    <t>1241070</t>
  </si>
  <si>
    <t>1241100</t>
  </si>
  <si>
    <t>1241180</t>
  </si>
  <si>
    <t>1241190</t>
  </si>
  <si>
    <t>1241200</t>
  </si>
  <si>
    <t>1241210</t>
  </si>
  <si>
    <t>1242850</t>
  </si>
  <si>
    <t>1242860</t>
  </si>
  <si>
    <t>1242870</t>
  </si>
  <si>
    <t>1242880</t>
  </si>
  <si>
    <t>1243350</t>
  </si>
  <si>
    <t>1245540</t>
  </si>
  <si>
    <t>1245580</t>
  </si>
  <si>
    <t>1246620</t>
  </si>
  <si>
    <t>1247820</t>
  </si>
  <si>
    <t>1247830</t>
  </si>
  <si>
    <t>1249160</t>
  </si>
  <si>
    <t>1249170</t>
  </si>
  <si>
    <t>1249180</t>
  </si>
  <si>
    <t>1249190</t>
  </si>
  <si>
    <t>1249200</t>
  </si>
  <si>
    <t>1249210</t>
  </si>
  <si>
    <t>1249220</t>
  </si>
  <si>
    <t>1249230</t>
  </si>
  <si>
    <t>1249240</t>
  </si>
  <si>
    <t>1249250</t>
  </si>
  <si>
    <t>1249260</t>
  </si>
  <si>
    <t>1249270</t>
  </si>
  <si>
    <t>1249280</t>
  </si>
  <si>
    <t>1249290</t>
  </si>
  <si>
    <t>1249300</t>
  </si>
  <si>
    <t>1249310</t>
  </si>
  <si>
    <t>1249320</t>
  </si>
  <si>
    <t>1249330</t>
  </si>
  <si>
    <t>1249340</t>
  </si>
  <si>
    <t>1249350</t>
  </si>
  <si>
    <t>1249450</t>
  </si>
  <si>
    <t>1249460</t>
  </si>
  <si>
    <t>1250400</t>
  </si>
  <si>
    <t>1250410</t>
  </si>
  <si>
    <t>1250710</t>
  </si>
  <si>
    <t>1250840</t>
  </si>
  <si>
    <t>1250850</t>
  </si>
  <si>
    <t>1250860</t>
  </si>
  <si>
    <t>1250960</t>
  </si>
  <si>
    <t>1250970</t>
  </si>
  <si>
    <t>1250980</t>
  </si>
  <si>
    <t>1250990</t>
  </si>
  <si>
    <t>1251000</t>
  </si>
  <si>
    <t>1251010</t>
  </si>
  <si>
    <t>1251070</t>
  </si>
  <si>
    <t>1251080</t>
  </si>
  <si>
    <t>1251090</t>
  </si>
  <si>
    <t>1251100</t>
  </si>
  <si>
    <t>1252250</t>
  </si>
  <si>
    <t>1252260</t>
  </si>
  <si>
    <t>1252370</t>
  </si>
  <si>
    <t>1252380</t>
  </si>
  <si>
    <t>1252390</t>
  </si>
  <si>
    <t>1252400</t>
  </si>
  <si>
    <t>1252570</t>
  </si>
  <si>
    <t>1252730</t>
  </si>
  <si>
    <t>1252770</t>
  </si>
  <si>
    <t>1252790</t>
  </si>
  <si>
    <t>1252800</t>
  </si>
  <si>
    <t>1252860</t>
  </si>
  <si>
    <t>1253010</t>
  </si>
  <si>
    <t>1253020</t>
  </si>
  <si>
    <t>1253230</t>
  </si>
  <si>
    <t>1253570</t>
  </si>
  <si>
    <t>1253580</t>
  </si>
  <si>
    <t>1253630</t>
  </si>
  <si>
    <t>1253640</t>
  </si>
  <si>
    <t>1253680</t>
  </si>
  <si>
    <t>1253690</t>
  </si>
  <si>
    <t>1253850</t>
  </si>
  <si>
    <t>1253860</t>
  </si>
  <si>
    <t>1253870</t>
  </si>
  <si>
    <t>1253880</t>
  </si>
  <si>
    <t>1253930</t>
  </si>
  <si>
    <t>1253940</t>
  </si>
  <si>
    <t>1253950</t>
  </si>
  <si>
    <t>1253980</t>
  </si>
  <si>
    <t>1253990</t>
  </si>
  <si>
    <t>1254000</t>
  </si>
  <si>
    <t>1254010</t>
  </si>
  <si>
    <t>1254070</t>
  </si>
  <si>
    <t>1254080</t>
  </si>
  <si>
    <t>1254090</t>
  </si>
  <si>
    <t>1254100</t>
  </si>
  <si>
    <t>1254120</t>
  </si>
  <si>
    <t>1254130</t>
  </si>
  <si>
    <t>1254140</t>
  </si>
  <si>
    <t>1254230</t>
  </si>
  <si>
    <t>1254300</t>
  </si>
  <si>
    <t>1254310</t>
  </si>
  <si>
    <t>1254370</t>
  </si>
  <si>
    <t>1254380</t>
  </si>
  <si>
    <t>1254390</t>
  </si>
  <si>
    <t>1254400</t>
  </si>
  <si>
    <t>1254520</t>
  </si>
  <si>
    <t>1254530</t>
  </si>
  <si>
    <t>1254540</t>
  </si>
  <si>
    <t>1254550</t>
  </si>
  <si>
    <t>1254560</t>
  </si>
  <si>
    <t>1254570</t>
  </si>
  <si>
    <t>1254580</t>
  </si>
  <si>
    <t>1254630</t>
  </si>
  <si>
    <t>1254640</t>
  </si>
  <si>
    <t>1254980</t>
  </si>
  <si>
    <t>1254990</t>
  </si>
  <si>
    <t>1255000</t>
  </si>
  <si>
    <t>1255010</t>
  </si>
  <si>
    <t>1255050</t>
  </si>
  <si>
    <t>1255060</t>
  </si>
  <si>
    <t>1255070</t>
  </si>
  <si>
    <t>1255080</t>
  </si>
  <si>
    <t>1255500</t>
  </si>
  <si>
    <t>1255510</t>
  </si>
  <si>
    <t>1255520</t>
  </si>
  <si>
    <t>1255530</t>
  </si>
  <si>
    <t>1255760</t>
  </si>
  <si>
    <t>1255770</t>
  </si>
  <si>
    <t>1255780</t>
  </si>
  <si>
    <t>1255790</t>
  </si>
  <si>
    <t>1256250</t>
  </si>
  <si>
    <t>1256260</t>
  </si>
  <si>
    <t>1256630</t>
  </si>
  <si>
    <t>1263070</t>
  </si>
  <si>
    <t>1263080</t>
  </si>
  <si>
    <t>1263090</t>
  </si>
  <si>
    <t>1263100</t>
  </si>
  <si>
    <t>1263700</t>
  </si>
  <si>
    <t>1264160</t>
  </si>
  <si>
    <t>1264170</t>
  </si>
  <si>
    <t>1264180</t>
  </si>
  <si>
    <t>1264190</t>
  </si>
  <si>
    <t>1264200</t>
  </si>
  <si>
    <t>1264210</t>
  </si>
  <si>
    <t>1264220</t>
  </si>
  <si>
    <t>1264230</t>
  </si>
  <si>
    <t>1264240</t>
  </si>
  <si>
    <t>1264250</t>
  </si>
  <si>
    <t>1264260</t>
  </si>
  <si>
    <t>1264270</t>
  </si>
  <si>
    <t>1264880</t>
  </si>
  <si>
    <t>1264890</t>
  </si>
  <si>
    <t>1265520</t>
  </si>
  <si>
    <t>1265530</t>
  </si>
  <si>
    <t>1267370</t>
  </si>
  <si>
    <t>1267380</t>
  </si>
  <si>
    <t>1267390</t>
  </si>
  <si>
    <t>1267400</t>
  </si>
  <si>
    <t>1268560</t>
  </si>
  <si>
    <t>1268570</t>
  </si>
  <si>
    <t>1268580</t>
  </si>
  <si>
    <t>1268590</t>
  </si>
  <si>
    <t>1269230</t>
  </si>
  <si>
    <t>1269270</t>
  </si>
  <si>
    <t>1269280</t>
  </si>
  <si>
    <t>1269290</t>
  </si>
  <si>
    <t>1269300</t>
  </si>
  <si>
    <t>1269320</t>
  </si>
  <si>
    <t>1269330</t>
  </si>
  <si>
    <t>1269700</t>
  </si>
  <si>
    <t>1269710</t>
  </si>
  <si>
    <t>1269720</t>
  </si>
  <si>
    <t>1269730</t>
  </si>
  <si>
    <t>1270021</t>
  </si>
  <si>
    <t>1270020</t>
  </si>
  <si>
    <t>1270050</t>
  </si>
  <si>
    <t>1270110</t>
  </si>
  <si>
    <t>1270150</t>
  </si>
  <si>
    <t>1270180</t>
  </si>
  <si>
    <t>1270500</t>
  </si>
  <si>
    <t>1270940</t>
  </si>
  <si>
    <t>1271360</t>
  </si>
  <si>
    <t>1271370</t>
  </si>
  <si>
    <t>1271380</t>
  </si>
  <si>
    <t>1271430</t>
  </si>
  <si>
    <t>1271450</t>
  </si>
  <si>
    <t>1271460</t>
  </si>
  <si>
    <t>1272030</t>
  </si>
  <si>
    <t>1272040</t>
  </si>
  <si>
    <t>1272060</t>
  </si>
  <si>
    <t>1272100</t>
  </si>
  <si>
    <t>1272320</t>
  </si>
  <si>
    <t>1272340</t>
  </si>
  <si>
    <t>1272350</t>
  </si>
  <si>
    <t>1272360</t>
  </si>
  <si>
    <t>1272370</t>
  </si>
  <si>
    <t>1272380</t>
  </si>
  <si>
    <t>1272390</t>
  </si>
  <si>
    <t>1272420</t>
  </si>
  <si>
    <t>1272780</t>
  </si>
  <si>
    <t>1272810</t>
  </si>
  <si>
    <t>1272820</t>
  </si>
  <si>
    <t>1272830</t>
  </si>
  <si>
    <t>1272840</t>
  </si>
  <si>
    <t>1272910</t>
  </si>
  <si>
    <t>1272920</t>
  </si>
  <si>
    <t>1272930</t>
  </si>
  <si>
    <t>1272940</t>
  </si>
  <si>
    <t>1272950</t>
  </si>
  <si>
    <t>1272960</t>
  </si>
  <si>
    <t>1272970</t>
  </si>
  <si>
    <t>1272980</t>
  </si>
  <si>
    <t>1273000</t>
  </si>
  <si>
    <t>1273850</t>
  </si>
  <si>
    <t>1273860</t>
  </si>
  <si>
    <t>1273950</t>
  </si>
  <si>
    <t>1273960</t>
  </si>
  <si>
    <t>1273970</t>
  </si>
  <si>
    <t>1273980</t>
  </si>
  <si>
    <t>1274190</t>
  </si>
  <si>
    <t>1274200</t>
  </si>
  <si>
    <t>1274210</t>
  </si>
  <si>
    <t>1274220</t>
  </si>
  <si>
    <t>1274310</t>
  </si>
  <si>
    <t>1274320</t>
  </si>
  <si>
    <t>1274330</t>
  </si>
  <si>
    <t>1274340</t>
  </si>
  <si>
    <t>1274370</t>
  </si>
  <si>
    <t>1274380</t>
  </si>
  <si>
    <t>1274440</t>
  </si>
  <si>
    <t>1274450</t>
  </si>
  <si>
    <t>1274460</t>
  </si>
  <si>
    <t>1274470</t>
  </si>
  <si>
    <t>1274610</t>
  </si>
  <si>
    <t>1274620</t>
  </si>
  <si>
    <t>1274630</t>
  </si>
  <si>
    <t>1274640</t>
  </si>
  <si>
    <t>1274670</t>
  </si>
  <si>
    <t>1274680</t>
  </si>
  <si>
    <t>1274690</t>
  </si>
  <si>
    <t>1274700</t>
  </si>
  <si>
    <t>1274740</t>
  </si>
  <si>
    <t>1274770</t>
  </si>
  <si>
    <t>1274780</t>
  </si>
  <si>
    <t>1274790</t>
  </si>
  <si>
    <t>1274800</t>
  </si>
  <si>
    <t>1274810</t>
  </si>
  <si>
    <t>1274940</t>
  </si>
  <si>
    <t>1274950</t>
  </si>
  <si>
    <t>1274960</t>
  </si>
  <si>
    <t>1274970</t>
  </si>
  <si>
    <t>1274980</t>
  </si>
  <si>
    <t>1275060</t>
  </si>
  <si>
    <t>1275070</t>
  </si>
  <si>
    <t>1275080</t>
  </si>
  <si>
    <t>1275090</t>
  </si>
  <si>
    <t>1275100</t>
  </si>
  <si>
    <t>1275110</t>
  </si>
  <si>
    <t>1275120</t>
  </si>
  <si>
    <t>1275130</t>
  </si>
  <si>
    <t>1275140</t>
  </si>
  <si>
    <t>1275220</t>
  </si>
  <si>
    <t>1275230</t>
  </si>
  <si>
    <t>1275260</t>
  </si>
  <si>
    <t>1275270</t>
  </si>
  <si>
    <t>1275280</t>
  </si>
  <si>
    <t>1275290</t>
  </si>
  <si>
    <t>1275300</t>
  </si>
  <si>
    <t>1275310</t>
  </si>
  <si>
    <t>1275390</t>
  </si>
  <si>
    <t>1275400</t>
  </si>
  <si>
    <t>1275420</t>
  </si>
  <si>
    <t>1275440</t>
  </si>
  <si>
    <t>1275570</t>
  </si>
  <si>
    <t>1275590</t>
  </si>
  <si>
    <t>1275610</t>
  </si>
  <si>
    <t>1275630</t>
  </si>
  <si>
    <t>1275680</t>
  </si>
  <si>
    <t>1275690</t>
  </si>
  <si>
    <t>1275700</t>
  </si>
  <si>
    <t>1275710</t>
  </si>
  <si>
    <t>1275720</t>
  </si>
  <si>
    <t>1275760</t>
  </si>
  <si>
    <t>1276110</t>
  </si>
  <si>
    <t>1276120</t>
  </si>
  <si>
    <t>1276130</t>
  </si>
  <si>
    <t>1276140</t>
  </si>
  <si>
    <t>1276150</t>
  </si>
  <si>
    <t>1276160</t>
  </si>
  <si>
    <t>1276440</t>
  </si>
  <si>
    <t>1276490</t>
  </si>
  <si>
    <t>1276500</t>
  </si>
  <si>
    <t>1276630</t>
  </si>
  <si>
    <t>1276640</t>
  </si>
  <si>
    <t>1276680</t>
  </si>
  <si>
    <t>1276790</t>
  </si>
  <si>
    <t>1276840</t>
  </si>
  <si>
    <t>1276850</t>
  </si>
  <si>
    <t>1276890</t>
  </si>
  <si>
    <t>1276900</t>
  </si>
  <si>
    <t>1276990</t>
  </si>
  <si>
    <t>1277000</t>
  </si>
  <si>
    <t>1277050</t>
  </si>
  <si>
    <t>1277420</t>
  </si>
  <si>
    <t>1277430</t>
  </si>
  <si>
    <t>1277520</t>
  </si>
  <si>
    <t>1277530</t>
  </si>
  <si>
    <t>1277540</t>
  </si>
  <si>
    <t>1277550</t>
  </si>
  <si>
    <t>1277860</t>
  </si>
  <si>
    <t>1277870</t>
  </si>
  <si>
    <t>1277880</t>
  </si>
  <si>
    <t>1278280</t>
  </si>
  <si>
    <t>1278320</t>
  </si>
  <si>
    <t>1278330</t>
  </si>
  <si>
    <t>1280200</t>
  </si>
  <si>
    <t>1280210</t>
  </si>
  <si>
    <t>1280460</t>
  </si>
  <si>
    <t>1280470</t>
  </si>
  <si>
    <t>1280480</t>
  </si>
  <si>
    <t>1280490</t>
  </si>
  <si>
    <t>1280550</t>
  </si>
  <si>
    <t>1280580</t>
  </si>
  <si>
    <t>1281810</t>
  </si>
  <si>
    <t>1282050</t>
  </si>
  <si>
    <t>1282060</t>
  </si>
  <si>
    <t>1282070</t>
  </si>
  <si>
    <t>1282080</t>
  </si>
  <si>
    <t>1282090</t>
  </si>
  <si>
    <t>1282100</t>
  </si>
  <si>
    <t>1282110</t>
  </si>
  <si>
    <t>1282120</t>
  </si>
  <si>
    <t>1282360</t>
  </si>
  <si>
    <t>1282361</t>
  </si>
  <si>
    <t>1282370</t>
  </si>
  <si>
    <t>1282371</t>
  </si>
  <si>
    <t>1282380</t>
  </si>
  <si>
    <t>1282381</t>
  </si>
  <si>
    <t>1282391</t>
  </si>
  <si>
    <t>1282390</t>
  </si>
  <si>
    <t>1282980</t>
  </si>
  <si>
    <t>1283140</t>
  </si>
  <si>
    <t>1283270</t>
  </si>
  <si>
    <t>1283280</t>
  </si>
  <si>
    <t>1283290</t>
  </si>
  <si>
    <t>1283300</t>
  </si>
  <si>
    <t>1283310</t>
  </si>
  <si>
    <t>1283320</t>
  </si>
  <si>
    <t>1283330</t>
  </si>
  <si>
    <t>1283340</t>
  </si>
  <si>
    <t>1283370</t>
  </si>
  <si>
    <t>1283380</t>
  </si>
  <si>
    <t>1283870</t>
  </si>
  <si>
    <t>1283880</t>
  </si>
  <si>
    <t>1284230</t>
  </si>
  <si>
    <t>1284231</t>
  </si>
  <si>
    <t>1284250</t>
  </si>
  <si>
    <t>1284260</t>
  </si>
  <si>
    <t>1284270</t>
  </si>
  <si>
    <t>1284280</t>
  </si>
  <si>
    <t>1284281</t>
  </si>
  <si>
    <t>1284300</t>
  </si>
  <si>
    <t>1284310</t>
  </si>
  <si>
    <t>1284320</t>
  </si>
  <si>
    <t>1284730</t>
  </si>
  <si>
    <t>1284740</t>
  </si>
  <si>
    <t>1284750</t>
  </si>
  <si>
    <t>1284760</t>
  </si>
  <si>
    <t>1285140</t>
  </si>
  <si>
    <t>1285150</t>
  </si>
  <si>
    <t>1285160</t>
  </si>
  <si>
    <t>1285170</t>
  </si>
  <si>
    <t>1285630</t>
  </si>
  <si>
    <t>1285640</t>
  </si>
  <si>
    <t>1285650</t>
  </si>
  <si>
    <t>1285660</t>
  </si>
  <si>
    <t>1286490</t>
  </si>
  <si>
    <t>1286500</t>
  </si>
  <si>
    <t>1286510</t>
  </si>
  <si>
    <t>1286520</t>
  </si>
  <si>
    <t>1286530</t>
  </si>
  <si>
    <t>1286540</t>
  </si>
  <si>
    <t>1287340</t>
  </si>
  <si>
    <t>1287590</t>
  </si>
  <si>
    <t>1287600</t>
  </si>
  <si>
    <t>1287850</t>
  </si>
  <si>
    <t>1287860</t>
  </si>
  <si>
    <t>1287870</t>
  </si>
  <si>
    <t>1287880</t>
  </si>
  <si>
    <t>1287890</t>
  </si>
  <si>
    <t>1287900</t>
  </si>
  <si>
    <t>1287910</t>
  </si>
  <si>
    <t>1287920</t>
  </si>
  <si>
    <t>1288010</t>
  </si>
  <si>
    <t>1288020</t>
  </si>
  <si>
    <t>1288030</t>
  </si>
  <si>
    <t>1288040</t>
  </si>
  <si>
    <t>1288050</t>
  </si>
  <si>
    <t>1288060</t>
  </si>
  <si>
    <t>1288070</t>
  </si>
  <si>
    <t>1288080</t>
  </si>
  <si>
    <t>1288090</t>
  </si>
  <si>
    <t>1288100</t>
  </si>
  <si>
    <t>1288110</t>
  </si>
  <si>
    <t>1288120</t>
  </si>
  <si>
    <t>1288130</t>
  </si>
  <si>
    <t>1288140</t>
  </si>
  <si>
    <t>1288150</t>
  </si>
  <si>
    <t>1288160</t>
  </si>
  <si>
    <t>1288170</t>
  </si>
  <si>
    <t>1288180</t>
  </si>
  <si>
    <t>1288190</t>
  </si>
  <si>
    <t>1288200</t>
  </si>
  <si>
    <t>1288210</t>
  </si>
  <si>
    <t>1288220</t>
  </si>
  <si>
    <t>1288230</t>
  </si>
  <si>
    <t>1288240</t>
  </si>
  <si>
    <t>1288250</t>
  </si>
  <si>
    <t>1288260</t>
  </si>
  <si>
    <t>1288270</t>
  </si>
  <si>
    <t>1288280</t>
  </si>
  <si>
    <t>1288290</t>
  </si>
  <si>
    <t>1288300</t>
  </si>
  <si>
    <t>1288310</t>
  </si>
  <si>
    <t>1288320</t>
  </si>
  <si>
    <t>1288330</t>
  </si>
  <si>
    <t>1288340</t>
  </si>
  <si>
    <t>1288350</t>
  </si>
  <si>
    <t>1288360</t>
  </si>
  <si>
    <t>1288370</t>
  </si>
  <si>
    <t>1288380</t>
  </si>
  <si>
    <t>1288390</t>
  </si>
  <si>
    <t>1288400</t>
  </si>
  <si>
    <t>1288410</t>
  </si>
  <si>
    <t>1288420</t>
  </si>
  <si>
    <t>1288430</t>
  </si>
  <si>
    <t>1288440</t>
  </si>
  <si>
    <t>1288450</t>
  </si>
  <si>
    <t>1288460</t>
  </si>
  <si>
    <t>1288470</t>
  </si>
  <si>
    <t>1288480</t>
  </si>
  <si>
    <t>1288490</t>
  </si>
  <si>
    <t>1288500</t>
  </si>
  <si>
    <t>1288510</t>
  </si>
  <si>
    <t>1288520</t>
  </si>
  <si>
    <t>1288530</t>
  </si>
  <si>
    <t>1288620</t>
  </si>
  <si>
    <t>1288630</t>
  </si>
  <si>
    <t>1288640</t>
  </si>
  <si>
    <t>1288650</t>
  </si>
  <si>
    <t>1288660</t>
  </si>
  <si>
    <t>1288670</t>
  </si>
  <si>
    <t>1288680</t>
  </si>
  <si>
    <t>1288690</t>
  </si>
  <si>
    <t>1288700</t>
  </si>
  <si>
    <t>1288720</t>
  </si>
  <si>
    <t>1288730</t>
  </si>
  <si>
    <t>1288830</t>
  </si>
  <si>
    <t>1288860</t>
  </si>
  <si>
    <t>1288870</t>
  </si>
  <si>
    <t>1288890</t>
  </si>
  <si>
    <t>1288900</t>
  </si>
  <si>
    <t>1288920</t>
  </si>
  <si>
    <t>1288930</t>
  </si>
  <si>
    <t>1288940</t>
  </si>
  <si>
    <t>1288950</t>
  </si>
  <si>
    <t>1288960</t>
  </si>
  <si>
    <t>1288970</t>
  </si>
  <si>
    <t>1288980</t>
  </si>
  <si>
    <t>1288990</t>
  </si>
  <si>
    <t>1289000</t>
  </si>
  <si>
    <t>1289010</t>
  </si>
  <si>
    <t>1289020</t>
  </si>
  <si>
    <t>1289030</t>
  </si>
  <si>
    <t>1289040</t>
  </si>
  <si>
    <t>1289050</t>
  </si>
  <si>
    <t>1289060</t>
  </si>
  <si>
    <t>1289070</t>
  </si>
  <si>
    <t>1289080</t>
  </si>
  <si>
    <t>1289090</t>
  </si>
  <si>
    <t>1289100</t>
  </si>
  <si>
    <t>1289110</t>
  </si>
  <si>
    <t>1289120</t>
  </si>
  <si>
    <t>1289130</t>
  </si>
  <si>
    <t>1289140</t>
  </si>
  <si>
    <t>1289150</t>
  </si>
  <si>
    <t>1289160</t>
  </si>
  <si>
    <t>1289170</t>
  </si>
  <si>
    <t>1289180</t>
  </si>
  <si>
    <t>1289190</t>
  </si>
  <si>
    <t>1289200</t>
  </si>
  <si>
    <t>1289210</t>
  </si>
  <si>
    <t>1289220</t>
  </si>
  <si>
    <t>1289230</t>
  </si>
  <si>
    <t>1289250</t>
  </si>
  <si>
    <t>1289260</t>
  </si>
  <si>
    <t>1289280</t>
  </si>
  <si>
    <t>1289290</t>
  </si>
  <si>
    <t>1289300</t>
  </si>
  <si>
    <t>1289310</t>
  </si>
  <si>
    <t>1289320</t>
  </si>
  <si>
    <t>1289330</t>
  </si>
  <si>
    <t>1289440</t>
  </si>
  <si>
    <t>1289450</t>
  </si>
  <si>
    <t>1289480</t>
  </si>
  <si>
    <t>1289500</t>
  </si>
  <si>
    <t>1289510</t>
  </si>
  <si>
    <t>1289530</t>
  </si>
  <si>
    <t>1289580</t>
  </si>
  <si>
    <t>1289590</t>
  </si>
  <si>
    <t>1289600</t>
  </si>
  <si>
    <t>1289610</t>
  </si>
  <si>
    <t>1289640</t>
  </si>
  <si>
    <t>1289650</t>
  </si>
  <si>
    <t>1289660</t>
  </si>
  <si>
    <t>1289670</t>
  </si>
  <si>
    <t>1289680</t>
  </si>
  <si>
    <t>1289690</t>
  </si>
  <si>
    <t>1289710</t>
  </si>
  <si>
    <t>1289720</t>
  </si>
  <si>
    <t>1289730</t>
  </si>
  <si>
    <t>1289740</t>
  </si>
  <si>
    <t>1289750</t>
  </si>
  <si>
    <t>1289760</t>
  </si>
  <si>
    <t>1289770</t>
  </si>
  <si>
    <t>1289940</t>
  </si>
  <si>
    <t>1289950</t>
  </si>
  <si>
    <t>1289960</t>
  </si>
  <si>
    <t>1289970</t>
  </si>
  <si>
    <t>1289980</t>
  </si>
  <si>
    <t>1290120</t>
  </si>
  <si>
    <t>1290150</t>
  </si>
  <si>
    <t>1290170</t>
  </si>
  <si>
    <t>1290190</t>
  </si>
  <si>
    <t>1290200</t>
  </si>
  <si>
    <t>1290290</t>
  </si>
  <si>
    <t>1290310</t>
  </si>
  <si>
    <t>1290380</t>
  </si>
  <si>
    <t>1290390</t>
  </si>
  <si>
    <t>1290400</t>
  </si>
  <si>
    <t>1290410</t>
  </si>
  <si>
    <t>1290420</t>
  </si>
  <si>
    <t>1290440</t>
  </si>
  <si>
    <t>1290450</t>
  </si>
  <si>
    <t>1290470</t>
  </si>
  <si>
    <t>1290480</t>
  </si>
  <si>
    <t>1290500</t>
  </si>
  <si>
    <t>1290520</t>
  </si>
  <si>
    <t>1290540</t>
  </si>
  <si>
    <t>1290550</t>
  </si>
  <si>
    <t>1290570</t>
  </si>
  <si>
    <t>1290590</t>
  </si>
  <si>
    <t>1290600</t>
  </si>
  <si>
    <t>1290610</t>
  </si>
  <si>
    <t>1290620</t>
  </si>
  <si>
    <t>1290650</t>
  </si>
  <si>
    <t>1290660</t>
  </si>
  <si>
    <t>1290670</t>
  </si>
  <si>
    <t>1290680</t>
  </si>
  <si>
    <t>1290740</t>
  </si>
  <si>
    <t>1290750</t>
  </si>
  <si>
    <t>1290760</t>
  </si>
  <si>
    <t>1290770</t>
  </si>
  <si>
    <t>1290780</t>
  </si>
  <si>
    <t>1290790</t>
  </si>
  <si>
    <t>1290800</t>
  </si>
  <si>
    <t>1290850</t>
  </si>
  <si>
    <t>1291100</t>
  </si>
  <si>
    <t>1291110</t>
  </si>
  <si>
    <t>1291130</t>
  </si>
  <si>
    <t>1291140</t>
  </si>
  <si>
    <t>1291150</t>
  </si>
  <si>
    <t>1291160</t>
  </si>
  <si>
    <t>1291170</t>
  </si>
  <si>
    <t>1291180</t>
  </si>
  <si>
    <t>1291190</t>
  </si>
  <si>
    <t>1291200</t>
  </si>
  <si>
    <t>1291210</t>
  </si>
  <si>
    <t>1291220</t>
  </si>
  <si>
    <t>1291230</t>
  </si>
  <si>
    <t>1291240</t>
  </si>
  <si>
    <t>1291250</t>
  </si>
  <si>
    <t>1291400</t>
  </si>
  <si>
    <t>1291410</t>
  </si>
  <si>
    <t>1291420</t>
  </si>
  <si>
    <t>1291560</t>
  </si>
  <si>
    <t>1291580</t>
  </si>
  <si>
    <t>1291640</t>
  </si>
  <si>
    <t>1291680</t>
  </si>
  <si>
    <t>1291690</t>
  </si>
  <si>
    <t>1291700</t>
  </si>
  <si>
    <t>1291710</t>
  </si>
  <si>
    <t>1291810</t>
  </si>
  <si>
    <t>1291910</t>
  </si>
  <si>
    <t>1291920</t>
  </si>
  <si>
    <t>1291930</t>
  </si>
  <si>
    <t>1291940</t>
  </si>
  <si>
    <t>1291950</t>
  </si>
  <si>
    <t>1292240</t>
  </si>
  <si>
    <t>1292250</t>
  </si>
  <si>
    <t>1292260</t>
  </si>
  <si>
    <t>1292270</t>
  </si>
  <si>
    <t>1292280</t>
  </si>
  <si>
    <t>1292290</t>
  </si>
  <si>
    <t>1292300</t>
  </si>
  <si>
    <t>1292310</t>
  </si>
  <si>
    <t>1292320</t>
  </si>
  <si>
    <t>1292340</t>
  </si>
  <si>
    <t>1292350</t>
  </si>
  <si>
    <t>1292360</t>
  </si>
  <si>
    <t>1292370</t>
  </si>
  <si>
    <t>1292380</t>
  </si>
  <si>
    <t>1292390</t>
  </si>
  <si>
    <t>1292400</t>
  </si>
  <si>
    <t>1292410</t>
  </si>
  <si>
    <t>1292420</t>
  </si>
  <si>
    <t>1292460</t>
  </si>
  <si>
    <t>1292470</t>
  </si>
  <si>
    <t>1292500</t>
  </si>
  <si>
    <t>1292510</t>
  </si>
  <si>
    <t>1292520</t>
  </si>
  <si>
    <t>1292530</t>
  </si>
  <si>
    <t>1292540</t>
  </si>
  <si>
    <t>1292600</t>
  </si>
  <si>
    <t>1292610</t>
  </si>
  <si>
    <t>1292780</t>
  </si>
  <si>
    <t>1292790</t>
  </si>
  <si>
    <t>1292800</t>
  </si>
  <si>
    <t>1293230</t>
  </si>
  <si>
    <t>1293240</t>
  </si>
  <si>
    <t>1293260</t>
  </si>
  <si>
    <t>1293270</t>
  </si>
  <si>
    <t>1293280</t>
  </si>
  <si>
    <t>2000400</t>
  </si>
  <si>
    <t>2000401</t>
  </si>
  <si>
    <t>2000420</t>
  </si>
  <si>
    <t>2000500</t>
  </si>
  <si>
    <t>2000501</t>
  </si>
  <si>
    <t>2000510</t>
  </si>
  <si>
    <t>2000520</t>
  </si>
  <si>
    <t>2000530</t>
  </si>
  <si>
    <t>2000551</t>
  </si>
  <si>
    <t>2000552</t>
  </si>
  <si>
    <t>2000550</t>
  </si>
  <si>
    <t>2000561</t>
  </si>
  <si>
    <t>2000562</t>
  </si>
  <si>
    <t>2000560</t>
  </si>
  <si>
    <t>2000570</t>
  </si>
  <si>
    <t>2000571</t>
  </si>
  <si>
    <t>2000581</t>
  </si>
  <si>
    <t>2000580</t>
  </si>
  <si>
    <t>2000591</t>
  </si>
  <si>
    <t>2000590</t>
  </si>
  <si>
    <t>2000600</t>
  </si>
  <si>
    <t>2000601</t>
  </si>
  <si>
    <t>2000630</t>
  </si>
  <si>
    <t>2000640</t>
  </si>
  <si>
    <t>2000641</t>
  </si>
  <si>
    <t>2000890</t>
  </si>
  <si>
    <t>2000900</t>
  </si>
  <si>
    <t>2000930</t>
  </si>
  <si>
    <t>2000931</t>
  </si>
  <si>
    <t>2001100</t>
  </si>
  <si>
    <t>2001101</t>
  </si>
  <si>
    <t>2001290</t>
  </si>
  <si>
    <t>2001400</t>
  </si>
  <si>
    <t>2001401</t>
  </si>
  <si>
    <t>2001411</t>
  </si>
  <si>
    <t>2001410</t>
  </si>
  <si>
    <t>2002220</t>
  </si>
  <si>
    <t>2002221</t>
  </si>
  <si>
    <t>2002300</t>
  </si>
  <si>
    <t>2002301</t>
  </si>
  <si>
    <t>2002302</t>
  </si>
  <si>
    <t>2002530</t>
  </si>
  <si>
    <t>2002550</t>
  </si>
  <si>
    <t>2002560</t>
  </si>
  <si>
    <t>2002610</t>
  </si>
  <si>
    <t>2002980</t>
  </si>
  <si>
    <t>2003040</t>
  </si>
  <si>
    <t>2003042</t>
  </si>
  <si>
    <t>2003041</t>
  </si>
  <si>
    <t>2003052</t>
  </si>
  <si>
    <t>2003051</t>
  </si>
  <si>
    <t>2003050</t>
  </si>
  <si>
    <t>2003060</t>
  </si>
  <si>
    <t>2003062</t>
  </si>
  <si>
    <t>2003061</t>
  </si>
  <si>
    <t>2003070</t>
  </si>
  <si>
    <t>2003071</t>
  </si>
  <si>
    <t>2003100</t>
  </si>
  <si>
    <t>2003110</t>
  </si>
  <si>
    <t>2003130</t>
  </si>
  <si>
    <t>2003140</t>
  </si>
  <si>
    <t>2003230</t>
  </si>
  <si>
    <t>2003240</t>
  </si>
  <si>
    <t>2003250</t>
  </si>
  <si>
    <t>2003260</t>
  </si>
  <si>
    <t>2003360</t>
  </si>
  <si>
    <t>2003400</t>
  </si>
  <si>
    <t>2003401</t>
  </si>
  <si>
    <t>2003940</t>
  </si>
  <si>
    <t>2003950</t>
  </si>
  <si>
    <t>2003960</t>
  </si>
  <si>
    <t>2003961</t>
  </si>
  <si>
    <t>2003971</t>
  </si>
  <si>
    <t>2003970</t>
  </si>
  <si>
    <t>2003981</t>
  </si>
  <si>
    <t>2003980</t>
  </si>
  <si>
    <t>2003990</t>
  </si>
  <si>
    <t>2004000</t>
  </si>
  <si>
    <t>2004010</t>
  </si>
  <si>
    <t>2004581</t>
  </si>
  <si>
    <t>2004580</t>
  </si>
  <si>
    <t>2004590</t>
  </si>
  <si>
    <t>2004591</t>
  </si>
  <si>
    <t>2004600</t>
  </si>
  <si>
    <t>2004601</t>
  </si>
  <si>
    <t>2004620</t>
  </si>
  <si>
    <t>2005161</t>
  </si>
  <si>
    <t>2005160</t>
  </si>
  <si>
    <t>2005490</t>
  </si>
  <si>
    <t>2005500</t>
  </si>
  <si>
    <t>2005540</t>
  </si>
  <si>
    <t>2005541</t>
  </si>
  <si>
    <t>2005580</t>
  </si>
  <si>
    <t>2005930</t>
  </si>
  <si>
    <t>2005940</t>
  </si>
  <si>
    <t>2005941</t>
  </si>
  <si>
    <t>2005960</t>
  </si>
  <si>
    <t>2006450</t>
  </si>
  <si>
    <t>2006670</t>
  </si>
  <si>
    <t>2006671</t>
  </si>
  <si>
    <t>2006832</t>
  </si>
  <si>
    <t>2006831</t>
  </si>
  <si>
    <t>2006830</t>
  </si>
  <si>
    <t>2006841</t>
  </si>
  <si>
    <t>2006842</t>
  </si>
  <si>
    <t>2006840</t>
  </si>
  <si>
    <t>2006850</t>
  </si>
  <si>
    <t>2006852</t>
  </si>
  <si>
    <t>2006851</t>
  </si>
  <si>
    <t>2006860</t>
  </si>
  <si>
    <t>2006981</t>
  </si>
  <si>
    <t>2006980</t>
  </si>
  <si>
    <t>2007190</t>
  </si>
  <si>
    <t>2007210</t>
  </si>
  <si>
    <t>2007280</t>
  </si>
  <si>
    <t>2007320</t>
  </si>
  <si>
    <t>2007350</t>
  </si>
  <si>
    <t>2007360</t>
  </si>
  <si>
    <t>2007571</t>
  </si>
  <si>
    <t>2007570</t>
  </si>
  <si>
    <t>2007590</t>
  </si>
  <si>
    <t>2007591</t>
  </si>
  <si>
    <t>2007970</t>
  </si>
  <si>
    <t>2007971</t>
  </si>
  <si>
    <t>2007980</t>
  </si>
  <si>
    <t>2007981</t>
  </si>
  <si>
    <t>2007990</t>
  </si>
  <si>
    <t>2007991</t>
  </si>
  <si>
    <t>2008030</t>
  </si>
  <si>
    <t>2008220</t>
  </si>
  <si>
    <t>2008221</t>
  </si>
  <si>
    <t>2008691</t>
  </si>
  <si>
    <t>2008690</t>
  </si>
  <si>
    <t>2008830</t>
  </si>
  <si>
    <t>2009150</t>
  </si>
  <si>
    <t>2009160</t>
  </si>
  <si>
    <t>2009471</t>
  </si>
  <si>
    <t>2009470</t>
  </si>
  <si>
    <t>2009481</t>
  </si>
  <si>
    <t>2009480</t>
  </si>
  <si>
    <t>2009490</t>
  </si>
  <si>
    <t>2009491</t>
  </si>
  <si>
    <t>2009492</t>
  </si>
  <si>
    <t>2009530</t>
  </si>
  <si>
    <t>2010330</t>
  </si>
  <si>
    <t>2010361</t>
  </si>
  <si>
    <t>2010362</t>
  </si>
  <si>
    <t>2010360</t>
  </si>
  <si>
    <t>2010370</t>
  </si>
  <si>
    <t>2010371</t>
  </si>
  <si>
    <t>2010470</t>
  </si>
  <si>
    <t>2010480</t>
  </si>
  <si>
    <t>2010550</t>
  </si>
  <si>
    <t>2010560</t>
  </si>
  <si>
    <t>2010591</t>
  </si>
  <si>
    <t>2010590</t>
  </si>
  <si>
    <t>2010600</t>
  </si>
  <si>
    <t>2010601</t>
  </si>
  <si>
    <t>2010610</t>
  </si>
  <si>
    <t>2010611</t>
  </si>
  <si>
    <t>2010621</t>
  </si>
  <si>
    <t>2010620</t>
  </si>
  <si>
    <t>2010631</t>
  </si>
  <si>
    <t>2010630</t>
  </si>
  <si>
    <t>2010640</t>
  </si>
  <si>
    <t>2010641</t>
  </si>
  <si>
    <t>2010651</t>
  </si>
  <si>
    <t>2010650</t>
  </si>
  <si>
    <t>2010660</t>
  </si>
  <si>
    <t>2010661</t>
  </si>
  <si>
    <t>2010671</t>
  </si>
  <si>
    <t>2010670</t>
  </si>
  <si>
    <t>2010680</t>
  </si>
  <si>
    <t>2010681</t>
  </si>
  <si>
    <t>2010690</t>
  </si>
  <si>
    <t>2010691</t>
  </si>
  <si>
    <t>2010700</t>
  </si>
  <si>
    <t>2010701</t>
  </si>
  <si>
    <t>2010711</t>
  </si>
  <si>
    <t>2010710</t>
  </si>
  <si>
    <t>2010720</t>
  </si>
  <si>
    <t>2010721</t>
  </si>
  <si>
    <t>2010731</t>
  </si>
  <si>
    <t>2010730</t>
  </si>
  <si>
    <t>2010740</t>
  </si>
  <si>
    <t>2010741</t>
  </si>
  <si>
    <t>2010751</t>
  </si>
  <si>
    <t>2010750</t>
  </si>
  <si>
    <t>2010760</t>
  </si>
  <si>
    <t>2010761</t>
  </si>
  <si>
    <t>2010771</t>
  </si>
  <si>
    <t>2010770</t>
  </si>
  <si>
    <t>2010781</t>
  </si>
  <si>
    <t>2010780</t>
  </si>
  <si>
    <t>2010790</t>
  </si>
  <si>
    <t>2010791</t>
  </si>
  <si>
    <t>2010801</t>
  </si>
  <si>
    <t>2010800</t>
  </si>
  <si>
    <t>2010950</t>
  </si>
  <si>
    <t>2010960</t>
  </si>
  <si>
    <t>2011000</t>
  </si>
  <si>
    <t>2011291</t>
  </si>
  <si>
    <t>2011290</t>
  </si>
  <si>
    <t>2011342</t>
  </si>
  <si>
    <t>2011341</t>
  </si>
  <si>
    <t>2011340</t>
  </si>
  <si>
    <t>2011351</t>
  </si>
  <si>
    <t>2011352</t>
  </si>
  <si>
    <t>2011350</t>
  </si>
  <si>
    <t>2011362</t>
  </si>
  <si>
    <t>2011361</t>
  </si>
  <si>
    <t>2011360</t>
  </si>
  <si>
    <t>2011363</t>
  </si>
  <si>
    <t>2011370</t>
  </si>
  <si>
    <t>2011371</t>
  </si>
  <si>
    <t>2011380</t>
  </si>
  <si>
    <t>2011381</t>
  </si>
  <si>
    <t>2011390</t>
  </si>
  <si>
    <t>2011391</t>
  </si>
  <si>
    <t>2011480</t>
  </si>
  <si>
    <t>2011531</t>
  </si>
  <si>
    <t>2011530</t>
  </si>
  <si>
    <t>2011541</t>
  </si>
  <si>
    <t>2011540</t>
  </si>
  <si>
    <t>2011660</t>
  </si>
  <si>
    <t>2011670</t>
  </si>
  <si>
    <t>2011880</t>
  </si>
  <si>
    <t>2011881</t>
  </si>
  <si>
    <t>2012090</t>
  </si>
  <si>
    <t>2012100</t>
  </si>
  <si>
    <t>2012120</t>
  </si>
  <si>
    <t>2012180</t>
  </si>
  <si>
    <t>2012181</t>
  </si>
  <si>
    <t>2012220</t>
  </si>
  <si>
    <t>2012221</t>
  </si>
  <si>
    <t>2012230</t>
  </si>
  <si>
    <t>2012231</t>
  </si>
  <si>
    <t>2012241</t>
  </si>
  <si>
    <t>2012240</t>
  </si>
  <si>
    <t>2012251</t>
  </si>
  <si>
    <t>2012250</t>
  </si>
  <si>
    <t>2012260</t>
  </si>
  <si>
    <t>2012270</t>
  </si>
  <si>
    <t>2012280</t>
  </si>
  <si>
    <t>2012290</t>
  </si>
  <si>
    <t>2012320</t>
  </si>
  <si>
    <t>2012490</t>
  </si>
  <si>
    <t>2012510</t>
  </si>
  <si>
    <t>2012520</t>
  </si>
  <si>
    <t>2012530</t>
  </si>
  <si>
    <t>2012540</t>
  </si>
  <si>
    <t>2012580</t>
  </si>
  <si>
    <t>2012961</t>
  </si>
  <si>
    <t>2012960</t>
  </si>
  <si>
    <t>2012971</t>
  </si>
  <si>
    <t>2012970</t>
  </si>
  <si>
    <t>2012981</t>
  </si>
  <si>
    <t>2012980</t>
  </si>
  <si>
    <t>2013380</t>
  </si>
  <si>
    <t>2013390</t>
  </si>
  <si>
    <t>2013400</t>
  </si>
  <si>
    <t>2013420</t>
  </si>
  <si>
    <t>2013430</t>
  </si>
  <si>
    <t>2013440</t>
  </si>
  <si>
    <t>2013540</t>
  </si>
  <si>
    <t>2013680</t>
  </si>
  <si>
    <t>2013681</t>
  </si>
  <si>
    <t>2013690</t>
  </si>
  <si>
    <t>2013691</t>
  </si>
  <si>
    <t>2013980</t>
  </si>
  <si>
    <t>2014040</t>
  </si>
  <si>
    <t>2014140</t>
  </si>
  <si>
    <t>2014141</t>
  </si>
  <si>
    <t>2014240</t>
  </si>
  <si>
    <t>2014241</t>
  </si>
  <si>
    <t>2014251</t>
  </si>
  <si>
    <t>2014250</t>
  </si>
  <si>
    <t>2014260</t>
  </si>
  <si>
    <t>2014261</t>
  </si>
  <si>
    <t>2014390</t>
  </si>
  <si>
    <t>2014460</t>
  </si>
  <si>
    <t>2014470</t>
  </si>
  <si>
    <t>2014480</t>
  </si>
  <si>
    <t>2014490</t>
  </si>
  <si>
    <t>2015770</t>
  </si>
  <si>
    <t>2015780</t>
  </si>
  <si>
    <t>2016680</t>
  </si>
  <si>
    <t>2016860</t>
  </si>
  <si>
    <t>2016870</t>
  </si>
  <si>
    <t>2016880</t>
  </si>
  <si>
    <t>2016881</t>
  </si>
  <si>
    <t>2016890</t>
  </si>
  <si>
    <t>2016900</t>
  </si>
  <si>
    <t>2017251</t>
  </si>
  <si>
    <t>2017250</t>
  </si>
  <si>
    <t>2017260</t>
  </si>
  <si>
    <t>2017261</t>
  </si>
  <si>
    <t>2017271</t>
  </si>
  <si>
    <t>2017270</t>
  </si>
  <si>
    <t>2017310</t>
  </si>
  <si>
    <t>2017311</t>
  </si>
  <si>
    <t>2017320</t>
  </si>
  <si>
    <t>2017321</t>
  </si>
  <si>
    <t>2017330</t>
  </si>
  <si>
    <t>2017331</t>
  </si>
  <si>
    <t>2018240</t>
  </si>
  <si>
    <t>2018250</t>
  </si>
  <si>
    <t>2018260</t>
  </si>
  <si>
    <t>2018270</t>
  </si>
  <si>
    <t>2018280</t>
  </si>
  <si>
    <t>2018290</t>
  </si>
  <si>
    <t>2018300</t>
  </si>
  <si>
    <t>2018310</t>
  </si>
  <si>
    <t>2018320</t>
  </si>
  <si>
    <t>2018330</t>
  </si>
  <si>
    <t>2018340</t>
  </si>
  <si>
    <t>2018350</t>
  </si>
  <si>
    <t>2018360</t>
  </si>
  <si>
    <t>2018370</t>
  </si>
  <si>
    <t>2018380</t>
  </si>
  <si>
    <t>2018390</t>
  </si>
  <si>
    <t>2020210</t>
  </si>
  <si>
    <t>2020221</t>
  </si>
  <si>
    <t>2020220</t>
  </si>
  <si>
    <t>2020231</t>
  </si>
  <si>
    <t>2020230</t>
  </si>
  <si>
    <t>2020241</t>
  </si>
  <si>
    <t>2020240</t>
  </si>
  <si>
    <t>2020300</t>
  </si>
  <si>
    <t>2020330</t>
  </si>
  <si>
    <t>2020541</t>
  </si>
  <si>
    <t>2020540</t>
  </si>
  <si>
    <t>2020571</t>
  </si>
  <si>
    <t>2020570</t>
  </si>
  <si>
    <t>2020720</t>
  </si>
  <si>
    <t>2020721</t>
  </si>
  <si>
    <t>2020991</t>
  </si>
  <si>
    <t>2020990</t>
  </si>
  <si>
    <t>2022611</t>
  </si>
  <si>
    <t>2022610</t>
  </si>
  <si>
    <t>2022740</t>
  </si>
  <si>
    <t>2023670</t>
  </si>
  <si>
    <t>2023821</t>
  </si>
  <si>
    <t>2023820</t>
  </si>
  <si>
    <t>2023830</t>
  </si>
  <si>
    <t>2023831</t>
  </si>
  <si>
    <t>2023841</t>
  </si>
  <si>
    <t>2023840</t>
  </si>
  <si>
    <t>2024600</t>
  </si>
  <si>
    <t>2024610</t>
  </si>
  <si>
    <t>2024620</t>
  </si>
  <si>
    <t>2024630</t>
  </si>
  <si>
    <t>2024640</t>
  </si>
  <si>
    <t>2024650</t>
  </si>
  <si>
    <t>2024660</t>
  </si>
  <si>
    <t>2024670</t>
  </si>
  <si>
    <t>2024730</t>
  </si>
  <si>
    <t>2024731</t>
  </si>
  <si>
    <t>2024732</t>
  </si>
  <si>
    <t>2024740</t>
  </si>
  <si>
    <t>2024741</t>
  </si>
  <si>
    <t>2024751</t>
  </si>
  <si>
    <t>2024750</t>
  </si>
  <si>
    <t>2024860</t>
  </si>
  <si>
    <t>2024870</t>
  </si>
  <si>
    <t>2024880</t>
  </si>
  <si>
    <t>2024890</t>
  </si>
  <si>
    <t>2024900</t>
  </si>
  <si>
    <t>2024910</t>
  </si>
  <si>
    <t>2024920</t>
  </si>
  <si>
    <t>2024930</t>
  </si>
  <si>
    <t>2024940</t>
  </si>
  <si>
    <t>2024950</t>
  </si>
  <si>
    <t>2024960</t>
  </si>
  <si>
    <t>2024970</t>
  </si>
  <si>
    <t>2024980</t>
  </si>
  <si>
    <t>2024990</t>
  </si>
  <si>
    <t>2026110</t>
  </si>
  <si>
    <t>2026260</t>
  </si>
  <si>
    <t>2026320</t>
  </si>
  <si>
    <t>2026430</t>
  </si>
  <si>
    <t>2026490</t>
  </si>
  <si>
    <t>2026500</t>
  </si>
  <si>
    <t>2026690</t>
  </si>
  <si>
    <t>2026850</t>
  </si>
  <si>
    <t>2026870</t>
  </si>
  <si>
    <t>2026970</t>
  </si>
  <si>
    <t>2026971</t>
  </si>
  <si>
    <t>2026972</t>
  </si>
  <si>
    <t>2026980</t>
  </si>
  <si>
    <t>2026982</t>
  </si>
  <si>
    <t>2026981</t>
  </si>
  <si>
    <t>2027002</t>
  </si>
  <si>
    <t>2027000</t>
  </si>
  <si>
    <t>2027001</t>
  </si>
  <si>
    <t>2027060</t>
  </si>
  <si>
    <t>2027090</t>
  </si>
  <si>
    <t>2027091</t>
  </si>
  <si>
    <t>2027100</t>
  </si>
  <si>
    <t>2027160</t>
  </si>
  <si>
    <t>2027240</t>
  </si>
  <si>
    <t>2027250</t>
  </si>
  <si>
    <t>2027450</t>
  </si>
  <si>
    <t>2027530</t>
  </si>
  <si>
    <t>2027540</t>
  </si>
  <si>
    <t>2027550</t>
  </si>
  <si>
    <t>2027631</t>
  </si>
  <si>
    <t>2027630</t>
  </si>
  <si>
    <t>2027641</t>
  </si>
  <si>
    <t>2027640</t>
  </si>
  <si>
    <t>2027961</t>
  </si>
  <si>
    <t>2027962</t>
  </si>
  <si>
    <t>2027960</t>
  </si>
  <si>
    <t>2027980</t>
  </si>
  <si>
    <t>2027981</t>
  </si>
  <si>
    <t>2028520</t>
  </si>
  <si>
    <t>2028540</t>
  </si>
  <si>
    <t>2028550</t>
  </si>
  <si>
    <t>2028551</t>
  </si>
  <si>
    <t>2028720</t>
  </si>
  <si>
    <t>2028721</t>
  </si>
  <si>
    <t>2028760</t>
  </si>
  <si>
    <t>2028761</t>
  </si>
  <si>
    <t>2028780</t>
  </si>
  <si>
    <t>2028790</t>
  </si>
  <si>
    <t>2029530</t>
  </si>
  <si>
    <t>2029531</t>
  </si>
  <si>
    <t>2030650</t>
  </si>
  <si>
    <t>2030651</t>
  </si>
  <si>
    <t>2030661</t>
  </si>
  <si>
    <t>2030660</t>
  </si>
  <si>
    <t>2030671</t>
  </si>
  <si>
    <t>2030670</t>
  </si>
  <si>
    <t>2030672</t>
  </si>
  <si>
    <t>2030870</t>
  </si>
  <si>
    <t>2030871</t>
  </si>
  <si>
    <t>2031420</t>
  </si>
  <si>
    <t>2031421</t>
  </si>
  <si>
    <t>2032080</t>
  </si>
  <si>
    <t>2032090</t>
  </si>
  <si>
    <t>2032100</t>
  </si>
  <si>
    <t>2032110</t>
  </si>
  <si>
    <t>2032120</t>
  </si>
  <si>
    <t>2032130</t>
  </si>
  <si>
    <t>2032140</t>
  </si>
  <si>
    <t>2032150</t>
  </si>
  <si>
    <t>2032160</t>
  </si>
  <si>
    <t>2032170</t>
  </si>
  <si>
    <t>2032180</t>
  </si>
  <si>
    <t>2032190</t>
  </si>
  <si>
    <t>2032200</t>
  </si>
  <si>
    <t>2032210</t>
  </si>
  <si>
    <t>2032220</t>
  </si>
  <si>
    <t>2032230</t>
  </si>
  <si>
    <t>2032320</t>
  </si>
  <si>
    <t>2032441</t>
  </si>
  <si>
    <t>2032440</t>
  </si>
  <si>
    <t>2032442</t>
  </si>
  <si>
    <t>2032520</t>
  </si>
  <si>
    <t>2032530</t>
  </si>
  <si>
    <t>2032550</t>
  </si>
  <si>
    <t>2032570</t>
  </si>
  <si>
    <t>2032580</t>
  </si>
  <si>
    <t>2032590</t>
  </si>
  <si>
    <t>2032770</t>
  </si>
  <si>
    <t>2033230</t>
  </si>
  <si>
    <t>2033231</t>
  </si>
  <si>
    <t>2033240</t>
  </si>
  <si>
    <t>2033241</t>
  </si>
  <si>
    <t>2033251</t>
  </si>
  <si>
    <t>2033250</t>
  </si>
  <si>
    <t>2033261</t>
  </si>
  <si>
    <t>2033260</t>
  </si>
  <si>
    <t>2033271</t>
  </si>
  <si>
    <t>2033270</t>
  </si>
  <si>
    <t>2033530</t>
  </si>
  <si>
    <t>2033540</t>
  </si>
  <si>
    <t>2034170</t>
  </si>
  <si>
    <t>2034171</t>
  </si>
  <si>
    <t>2034181</t>
  </si>
  <si>
    <t>2034180</t>
  </si>
  <si>
    <t>2034190</t>
  </si>
  <si>
    <t>2034191</t>
  </si>
  <si>
    <t>2034201</t>
  </si>
  <si>
    <t>2034200</t>
  </si>
  <si>
    <t>2034370</t>
  </si>
  <si>
    <t>2034380</t>
  </si>
  <si>
    <t>2034390</t>
  </si>
  <si>
    <t>2034392</t>
  </si>
  <si>
    <t>2034391</t>
  </si>
  <si>
    <t>2034580</t>
  </si>
  <si>
    <t>2034581</t>
  </si>
  <si>
    <t>2034651</t>
  </si>
  <si>
    <t>2034650</t>
  </si>
  <si>
    <t>2034661</t>
  </si>
  <si>
    <t>2034660</t>
  </si>
  <si>
    <t>2034670</t>
  </si>
  <si>
    <t>2034671</t>
  </si>
  <si>
    <t>2034680</t>
  </si>
  <si>
    <t>2034681</t>
  </si>
  <si>
    <t>2034690</t>
  </si>
  <si>
    <t>2034691</t>
  </si>
  <si>
    <t>2034890</t>
  </si>
  <si>
    <t>2035280</t>
  </si>
  <si>
    <t>2035281</t>
  </si>
  <si>
    <t>2035381</t>
  </si>
  <si>
    <t>2035380</t>
  </si>
  <si>
    <t>2035390</t>
  </si>
  <si>
    <t>2035392</t>
  </si>
  <si>
    <t>2035391</t>
  </si>
  <si>
    <t>2035401</t>
  </si>
  <si>
    <t>2035400</t>
  </si>
  <si>
    <t>2035420</t>
  </si>
  <si>
    <t>2035421</t>
  </si>
  <si>
    <t>2035570</t>
  </si>
  <si>
    <t>2035730</t>
  </si>
  <si>
    <t>2035820</t>
  </si>
  <si>
    <t>2035830</t>
  </si>
  <si>
    <t>2035840</t>
  </si>
  <si>
    <t>2035880</t>
  </si>
  <si>
    <t>2035910</t>
  </si>
  <si>
    <t>2035920</t>
  </si>
  <si>
    <t>2036120</t>
  </si>
  <si>
    <t>2036141</t>
  </si>
  <si>
    <t>2036140</t>
  </si>
  <si>
    <t>2036151</t>
  </si>
  <si>
    <t>2036150</t>
  </si>
  <si>
    <t>2036160</t>
  </si>
  <si>
    <t>2036161</t>
  </si>
  <si>
    <t>2036170</t>
  </si>
  <si>
    <t>2036171</t>
  </si>
  <si>
    <t>2036180</t>
  </si>
  <si>
    <t>2036181</t>
  </si>
  <si>
    <t>2036400</t>
  </si>
  <si>
    <t>2036702</t>
  </si>
  <si>
    <t>2036700</t>
  </si>
  <si>
    <t>2036701</t>
  </si>
  <si>
    <t>2036800</t>
  </si>
  <si>
    <t>2036850</t>
  </si>
  <si>
    <t>2036860</t>
  </si>
  <si>
    <t>2036870</t>
  </si>
  <si>
    <t>2036880</t>
  </si>
  <si>
    <t>2036890</t>
  </si>
  <si>
    <t>2036900</t>
  </si>
  <si>
    <t>2036910</t>
  </si>
  <si>
    <t>2036920</t>
  </si>
  <si>
    <t>2036940</t>
  </si>
  <si>
    <t>2036950</t>
  </si>
  <si>
    <t>2036960</t>
  </si>
  <si>
    <t>2036970</t>
  </si>
  <si>
    <t>2036980</t>
  </si>
  <si>
    <t>2036990</t>
  </si>
  <si>
    <t>2037000</t>
  </si>
  <si>
    <t>2037010</t>
  </si>
  <si>
    <t>2037020</t>
  </si>
  <si>
    <t>2037030</t>
  </si>
  <si>
    <t>2037040</t>
  </si>
  <si>
    <t>2037050</t>
  </si>
  <si>
    <t>2037060</t>
  </si>
  <si>
    <t>2037070</t>
  </si>
  <si>
    <t>2037080</t>
  </si>
  <si>
    <t>2037090</t>
  </si>
  <si>
    <t>2037100</t>
  </si>
  <si>
    <t>2037110</t>
  </si>
  <si>
    <t>2037120</t>
  </si>
  <si>
    <t>2037130</t>
  </si>
  <si>
    <t>2037140</t>
  </si>
  <si>
    <t>2037150</t>
  </si>
  <si>
    <t>2037240</t>
  </si>
  <si>
    <t>2037250</t>
  </si>
  <si>
    <t>2037260</t>
  </si>
  <si>
    <t>2037320</t>
  </si>
  <si>
    <t>2037330</t>
  </si>
  <si>
    <t>2037340</t>
  </si>
  <si>
    <t>2037350</t>
  </si>
  <si>
    <t>2037371</t>
  </si>
  <si>
    <t>2037370</t>
  </si>
  <si>
    <t>2037380</t>
  </si>
  <si>
    <t>2037381</t>
  </si>
  <si>
    <t>2037531</t>
  </si>
  <si>
    <t>2037530</t>
  </si>
  <si>
    <t>2037541</t>
  </si>
  <si>
    <t>2037540</t>
  </si>
  <si>
    <t>2037550</t>
  </si>
  <si>
    <t>2037551</t>
  </si>
  <si>
    <t>2037561</t>
  </si>
  <si>
    <t>2037560</t>
  </si>
  <si>
    <t>2037571</t>
  </si>
  <si>
    <t>2037570</t>
  </si>
  <si>
    <t>2037581</t>
  </si>
  <si>
    <t>2037580</t>
  </si>
  <si>
    <t>2037590</t>
  </si>
  <si>
    <t>2037591</t>
  </si>
  <si>
    <t>2037601</t>
  </si>
  <si>
    <t>2037600</t>
  </si>
  <si>
    <t>2037680</t>
  </si>
  <si>
    <t>2037681</t>
  </si>
  <si>
    <t>2037690</t>
  </si>
  <si>
    <t>2037691</t>
  </si>
  <si>
    <t>2037700</t>
  </si>
  <si>
    <t>2037701</t>
  </si>
  <si>
    <t>2037711</t>
  </si>
  <si>
    <t>2037710</t>
  </si>
  <si>
    <t>2037721</t>
  </si>
  <si>
    <t>2037720</t>
  </si>
  <si>
    <t>2037730</t>
  </si>
  <si>
    <t>2037731</t>
  </si>
  <si>
    <t>2037790</t>
  </si>
  <si>
    <t>2037800</t>
  </si>
  <si>
    <t>2037811</t>
  </si>
  <si>
    <t>2037810</t>
  </si>
  <si>
    <t>2037821</t>
  </si>
  <si>
    <t>2037820</t>
  </si>
  <si>
    <t>2037830</t>
  </si>
  <si>
    <t>2037831</t>
  </si>
  <si>
    <t>2037841</t>
  </si>
  <si>
    <t>2037840</t>
  </si>
  <si>
    <t>2037870</t>
  </si>
  <si>
    <t>2037880</t>
  </si>
  <si>
    <t>2038291</t>
  </si>
  <si>
    <t>2038290</t>
  </si>
  <si>
    <t>2038350</t>
  </si>
  <si>
    <t>2038360</t>
  </si>
  <si>
    <t>2038420</t>
  </si>
  <si>
    <t>2038430</t>
  </si>
  <si>
    <t>2038440</t>
  </si>
  <si>
    <t>2038540</t>
  </si>
  <si>
    <t>2038550</t>
  </si>
  <si>
    <t>2038760</t>
  </si>
  <si>
    <t>2038770</t>
  </si>
  <si>
    <t>2039010</t>
  </si>
  <si>
    <t>2039020</t>
  </si>
  <si>
    <t>2039040</t>
  </si>
  <si>
    <t>2039060</t>
  </si>
  <si>
    <t>2039070</t>
  </si>
  <si>
    <t>2039080</t>
  </si>
  <si>
    <t>2039120</t>
  </si>
  <si>
    <t>2039130</t>
  </si>
  <si>
    <t>2039150</t>
  </si>
  <si>
    <t>2039160</t>
  </si>
  <si>
    <t>2039170</t>
  </si>
  <si>
    <t>2039180</t>
  </si>
  <si>
    <t>2039190</t>
  </si>
  <si>
    <t>2039280</t>
  </si>
  <si>
    <t>2039290</t>
  </si>
  <si>
    <t>2039310</t>
  </si>
  <si>
    <t>2039320</t>
  </si>
  <si>
    <t>2039330</t>
  </si>
  <si>
    <t>2039370</t>
  </si>
  <si>
    <t>2039410</t>
  </si>
  <si>
    <t>2039460</t>
  </si>
  <si>
    <t>2039490</t>
  </si>
  <si>
    <t>2039500</t>
  </si>
  <si>
    <t>2039510</t>
  </si>
  <si>
    <t>2039520</t>
  </si>
  <si>
    <t>2040880</t>
  </si>
  <si>
    <t>2040881</t>
  </si>
  <si>
    <t>2043610</t>
  </si>
  <si>
    <t>2043620</t>
  </si>
  <si>
    <t>2043630</t>
  </si>
  <si>
    <t>2043640</t>
  </si>
  <si>
    <t>2043691</t>
  </si>
  <si>
    <t>2043690</t>
  </si>
  <si>
    <t>2043700</t>
  </si>
  <si>
    <t>2043701</t>
  </si>
  <si>
    <t>2043710</t>
  </si>
  <si>
    <t>2043711</t>
  </si>
  <si>
    <t>2043720</t>
  </si>
  <si>
    <t>2043721</t>
  </si>
  <si>
    <t>2043731</t>
  </si>
  <si>
    <t>2043730</t>
  </si>
  <si>
    <t>2043741</t>
  </si>
  <si>
    <t>2043740</t>
  </si>
  <si>
    <t>2043750</t>
  </si>
  <si>
    <t>2043751</t>
  </si>
  <si>
    <t>2043760</t>
  </si>
  <si>
    <t>2043761</t>
  </si>
  <si>
    <t>2043770</t>
  </si>
  <si>
    <t>2043771</t>
  </si>
  <si>
    <t>2043781</t>
  </si>
  <si>
    <t>2043780</t>
  </si>
  <si>
    <t>2043790</t>
  </si>
  <si>
    <t>2043791</t>
  </si>
  <si>
    <t>2043800</t>
  </si>
  <si>
    <t>2043801</t>
  </si>
  <si>
    <t>2043811</t>
  </si>
  <si>
    <t>2043810</t>
  </si>
  <si>
    <t>2043821</t>
  </si>
  <si>
    <t>2043820</t>
  </si>
  <si>
    <t>2043830</t>
  </si>
  <si>
    <t>2043831</t>
  </si>
  <si>
    <t>2043840</t>
  </si>
  <si>
    <t>2043841</t>
  </si>
  <si>
    <t>2043850</t>
  </si>
  <si>
    <t>2043851</t>
  </si>
  <si>
    <t>2043861</t>
  </si>
  <si>
    <t>2043860</t>
  </si>
  <si>
    <t>2043870</t>
  </si>
  <si>
    <t>2043871</t>
  </si>
  <si>
    <t>2043881</t>
  </si>
  <si>
    <t>2043880</t>
  </si>
  <si>
    <t>2043941</t>
  </si>
  <si>
    <t>2043940</t>
  </si>
  <si>
    <t>2043950</t>
  </si>
  <si>
    <t>2043951</t>
  </si>
  <si>
    <t>2043960</t>
  </si>
  <si>
    <t>2043961</t>
  </si>
  <si>
    <t>2044211</t>
  </si>
  <si>
    <t>2044210</t>
  </si>
  <si>
    <t>2044221</t>
  </si>
  <si>
    <t>2044220</t>
  </si>
  <si>
    <t>2044230</t>
  </si>
  <si>
    <t>2044240</t>
  </si>
  <si>
    <t>2044251</t>
  </si>
  <si>
    <t>2044250</t>
  </si>
  <si>
    <t>2044261</t>
  </si>
  <si>
    <t>2044260</t>
  </si>
  <si>
    <t>2044271</t>
  </si>
  <si>
    <t>2044270</t>
  </si>
  <si>
    <t>2044280</t>
  </si>
  <si>
    <t>2044281</t>
  </si>
  <si>
    <t>2044290</t>
  </si>
  <si>
    <t>2044291</t>
  </si>
  <si>
    <t>2044300</t>
  </si>
  <si>
    <t>2044301</t>
  </si>
  <si>
    <t>2044311</t>
  </si>
  <si>
    <t>2044310</t>
  </si>
  <si>
    <t>2044320</t>
  </si>
  <si>
    <t>2044321</t>
  </si>
  <si>
    <t>2044331</t>
  </si>
  <si>
    <t>2044330</t>
  </si>
  <si>
    <t>2044341</t>
  </si>
  <si>
    <t>2044340</t>
  </si>
  <si>
    <t>2044351</t>
  </si>
  <si>
    <t>2044350</t>
  </si>
  <si>
    <t>2044360</t>
  </si>
  <si>
    <t>2044361</t>
  </si>
  <si>
    <t>2044370</t>
  </si>
  <si>
    <t>2044371</t>
  </si>
  <si>
    <t>2044380</t>
  </si>
  <si>
    <t>2044381</t>
  </si>
  <si>
    <t>2044390</t>
  </si>
  <si>
    <t>2044391</t>
  </si>
  <si>
    <t>2044401</t>
  </si>
  <si>
    <t>2044400</t>
  </si>
  <si>
    <t>2044410</t>
  </si>
  <si>
    <t>2044411</t>
  </si>
  <si>
    <t>2044421</t>
  </si>
  <si>
    <t>2044420</t>
  </si>
  <si>
    <t>2044430</t>
  </si>
  <si>
    <t>2044431</t>
  </si>
  <si>
    <t>2044451</t>
  </si>
  <si>
    <t>2044450</t>
  </si>
  <si>
    <t>2044570</t>
  </si>
  <si>
    <t>2044571</t>
  </si>
  <si>
    <t>2044581</t>
  </si>
  <si>
    <t>2044580</t>
  </si>
  <si>
    <t>2044610</t>
  </si>
  <si>
    <t>2044611</t>
  </si>
  <si>
    <t>2044621</t>
  </si>
  <si>
    <t>2044620</t>
  </si>
  <si>
    <t>2044641</t>
  </si>
  <si>
    <t>2044640</t>
  </si>
  <si>
    <t>2044650</t>
  </si>
  <si>
    <t>2044651</t>
  </si>
  <si>
    <t>2044660</t>
  </si>
  <si>
    <t>2044661</t>
  </si>
  <si>
    <t>2044670</t>
  </si>
  <si>
    <t>2044671</t>
  </si>
  <si>
    <t>2044680</t>
  </si>
  <si>
    <t>2044681</t>
  </si>
  <si>
    <t>2044690</t>
  </si>
  <si>
    <t>2044691</t>
  </si>
  <si>
    <t>2044700</t>
  </si>
  <si>
    <t>2044701</t>
  </si>
  <si>
    <t>2044730</t>
  </si>
  <si>
    <t>2044750</t>
  </si>
  <si>
    <t>2044760</t>
  </si>
  <si>
    <t>2044770</t>
  </si>
  <si>
    <t>2044900</t>
  </si>
  <si>
    <t>2044910</t>
  </si>
  <si>
    <t>2044920</t>
  </si>
  <si>
    <t>2045011</t>
  </si>
  <si>
    <t>2045010</t>
  </si>
  <si>
    <t>2045040</t>
  </si>
  <si>
    <t>2045060</t>
  </si>
  <si>
    <t>2045080</t>
  </si>
  <si>
    <t>2045090</t>
  </si>
  <si>
    <t>2045110</t>
  </si>
  <si>
    <t>2045130</t>
  </si>
  <si>
    <t>2045140</t>
  </si>
  <si>
    <t>2045160</t>
  </si>
  <si>
    <t>2045190</t>
  </si>
  <si>
    <t>2045210</t>
  </si>
  <si>
    <t>2045230</t>
  </si>
  <si>
    <t>2045240</t>
  </si>
  <si>
    <t>2045260</t>
  </si>
  <si>
    <t>2045340</t>
  </si>
  <si>
    <t>2045360</t>
  </si>
  <si>
    <t>2045380</t>
  </si>
  <si>
    <t>2045390</t>
  </si>
  <si>
    <t>2045410</t>
  </si>
  <si>
    <t>2045430</t>
  </si>
  <si>
    <t>2045820</t>
  </si>
  <si>
    <t>2045920</t>
  </si>
  <si>
    <t>2045930</t>
  </si>
  <si>
    <t>2045940</t>
  </si>
  <si>
    <t>2045950</t>
  </si>
  <si>
    <t>2050330</t>
  </si>
  <si>
    <t>2050331</t>
  </si>
  <si>
    <t>2050340</t>
  </si>
  <si>
    <t>2050400</t>
  </si>
  <si>
    <t>2050960</t>
  </si>
  <si>
    <t>2050970</t>
  </si>
  <si>
    <t>2050980</t>
  </si>
  <si>
    <t>2051000</t>
  </si>
  <si>
    <t>2051010</t>
  </si>
  <si>
    <t>2051020</t>
  </si>
  <si>
    <t>2051030</t>
  </si>
  <si>
    <t>2051040</t>
  </si>
  <si>
    <t>2051060</t>
  </si>
  <si>
    <t>2051130</t>
  </si>
  <si>
    <t>2051160</t>
  </si>
  <si>
    <t>2051170</t>
  </si>
  <si>
    <t>2051180</t>
  </si>
  <si>
    <t>2051190</t>
  </si>
  <si>
    <t>2051240</t>
  </si>
  <si>
    <t>2051390</t>
  </si>
  <si>
    <t>2051400</t>
  </si>
  <si>
    <t>2051410</t>
  </si>
  <si>
    <t>2051450</t>
  </si>
  <si>
    <t>2051490</t>
  </si>
  <si>
    <t>2051500</t>
  </si>
  <si>
    <t>2051690</t>
  </si>
  <si>
    <t>2051700</t>
  </si>
  <si>
    <t>2051970</t>
  </si>
  <si>
    <t>2051980</t>
  </si>
  <si>
    <t>2051990</t>
  </si>
  <si>
    <t>2052000</t>
  </si>
  <si>
    <t>2052010</t>
  </si>
  <si>
    <t>2052040</t>
  </si>
  <si>
    <t>2052200</t>
  </si>
  <si>
    <t>2052220</t>
  </si>
  <si>
    <t>2052230</t>
  </si>
  <si>
    <t>2052300</t>
  </si>
  <si>
    <t>2052440</t>
  </si>
  <si>
    <t>2052470</t>
  </si>
  <si>
    <t>2052570</t>
  </si>
  <si>
    <t>2052580</t>
  </si>
  <si>
    <t>2052600</t>
  </si>
  <si>
    <t>2052770</t>
  </si>
  <si>
    <t>2052790</t>
  </si>
  <si>
    <t>2053180</t>
  </si>
  <si>
    <t>2053240</t>
  </si>
  <si>
    <t>2053250</t>
  </si>
  <si>
    <t>2053320</t>
  </si>
  <si>
    <t>2053350</t>
  </si>
  <si>
    <t>2053360</t>
  </si>
  <si>
    <t>2053450</t>
  </si>
  <si>
    <t>2053470</t>
  </si>
  <si>
    <t>2053481</t>
  </si>
  <si>
    <t>2053480</t>
  </si>
  <si>
    <t>2053500</t>
  </si>
  <si>
    <t>2053510</t>
  </si>
  <si>
    <t>2053870</t>
  </si>
  <si>
    <t>2054070</t>
  </si>
  <si>
    <t>2054090</t>
  </si>
  <si>
    <t>2054110</t>
  </si>
  <si>
    <t>2054220</t>
  </si>
  <si>
    <t>2054780</t>
  </si>
  <si>
    <t>2054781</t>
  </si>
  <si>
    <t>2054791</t>
  </si>
  <si>
    <t>2054790</t>
  </si>
  <si>
    <t>2055231</t>
  </si>
  <si>
    <t>2055230</t>
  </si>
  <si>
    <t>2055241</t>
  </si>
  <si>
    <t>2055240</t>
  </si>
  <si>
    <t>2055390</t>
  </si>
  <si>
    <t>2055400</t>
  </si>
  <si>
    <t>2055410</t>
  </si>
  <si>
    <t>2055640</t>
  </si>
  <si>
    <t>2055680</t>
  </si>
  <si>
    <t>2055701</t>
  </si>
  <si>
    <t>2055700</t>
  </si>
  <si>
    <t>2055870</t>
  </si>
  <si>
    <t>2055880</t>
  </si>
  <si>
    <t>2055890</t>
  </si>
  <si>
    <t>2055950</t>
  </si>
  <si>
    <t>2055960</t>
  </si>
  <si>
    <t>2055990</t>
  </si>
  <si>
    <t>2056000</t>
  </si>
  <si>
    <t>2056020</t>
  </si>
  <si>
    <t>2056060</t>
  </si>
  <si>
    <t>2056090</t>
  </si>
  <si>
    <t>2056100</t>
  </si>
  <si>
    <t>2056110</t>
  </si>
  <si>
    <t>2056120</t>
  </si>
  <si>
    <t>2056130</t>
  </si>
  <si>
    <t>2056170</t>
  </si>
  <si>
    <t>2056250</t>
  </si>
  <si>
    <t>2056270</t>
  </si>
  <si>
    <t>2056300</t>
  </si>
  <si>
    <t>2056350</t>
  </si>
  <si>
    <t>2056410</t>
  </si>
  <si>
    <t>2056710</t>
  </si>
  <si>
    <t>2056720</t>
  </si>
  <si>
    <t>2056730</t>
  </si>
  <si>
    <t>2056740</t>
  </si>
  <si>
    <t>2056780</t>
  </si>
  <si>
    <t>2056790</t>
  </si>
  <si>
    <t>2056810</t>
  </si>
  <si>
    <t>2056830</t>
  </si>
  <si>
    <t>2056890</t>
  </si>
  <si>
    <t>2056930</t>
  </si>
  <si>
    <t>2057070</t>
  </si>
  <si>
    <t>2057080</t>
  </si>
  <si>
    <t>2057120</t>
  </si>
  <si>
    <t>2057130</t>
  </si>
  <si>
    <t>2057150</t>
  </si>
  <si>
    <t>2057160</t>
  </si>
  <si>
    <t>2057210</t>
  </si>
  <si>
    <t>2057320</t>
  </si>
  <si>
    <t>2057330</t>
  </si>
  <si>
    <t>2057340</t>
  </si>
  <si>
    <t>2057350</t>
  </si>
  <si>
    <t>2057370</t>
  </si>
  <si>
    <t>2057380</t>
  </si>
  <si>
    <t>2057390</t>
  </si>
  <si>
    <t>2057400</t>
  </si>
  <si>
    <t>2057410</t>
  </si>
  <si>
    <t>2057420</t>
  </si>
  <si>
    <t>2057480</t>
  </si>
  <si>
    <t>2057500</t>
  </si>
  <si>
    <t>2057610</t>
  </si>
  <si>
    <t>2057620</t>
  </si>
  <si>
    <t>2057650</t>
  </si>
  <si>
    <t>2057670</t>
  </si>
  <si>
    <t>2057840</t>
  </si>
  <si>
    <t>2057870</t>
  </si>
  <si>
    <t>2057880</t>
  </si>
  <si>
    <t>2057930</t>
  </si>
  <si>
    <t>2058010</t>
  </si>
  <si>
    <t>2058020</t>
  </si>
  <si>
    <t>2058030</t>
  </si>
  <si>
    <t>2058040</t>
  </si>
  <si>
    <t>2058090</t>
  </si>
  <si>
    <t>2061120</t>
  </si>
  <si>
    <t>2061130</t>
  </si>
  <si>
    <t>2061160</t>
  </si>
  <si>
    <t>2061251</t>
  </si>
  <si>
    <t>2061250</t>
  </si>
  <si>
    <t>2061270</t>
  </si>
  <si>
    <t>2061271</t>
  </si>
  <si>
    <t>2061350</t>
  </si>
  <si>
    <t>2061360</t>
  </si>
  <si>
    <t>2061420</t>
  </si>
  <si>
    <t>2061720</t>
  </si>
  <si>
    <t>2062320</t>
  </si>
  <si>
    <t>2062330</t>
  </si>
  <si>
    <t>2062340</t>
  </si>
  <si>
    <t>2062420</t>
  </si>
  <si>
    <t>2062450</t>
  </si>
  <si>
    <t>2063640</t>
  </si>
  <si>
    <t>2063641</t>
  </si>
  <si>
    <t>2064160</t>
  </si>
  <si>
    <t>2065130</t>
  </si>
  <si>
    <t>2065870</t>
  </si>
  <si>
    <t>2065880</t>
  </si>
  <si>
    <t>2065940</t>
  </si>
  <si>
    <t>2065941</t>
  </si>
  <si>
    <t>2065950</t>
  </si>
  <si>
    <t>2065951</t>
  </si>
  <si>
    <t>2066500</t>
  </si>
  <si>
    <t>2066880</t>
  </si>
  <si>
    <t>2067070</t>
  </si>
  <si>
    <t>2067090</t>
  </si>
  <si>
    <t>2067230</t>
  </si>
  <si>
    <t>2067240</t>
  </si>
  <si>
    <t>2067300</t>
  </si>
  <si>
    <t>2067301</t>
  </si>
  <si>
    <t>2067360</t>
  </si>
  <si>
    <t>2067480</t>
  </si>
  <si>
    <t>2067530</t>
  </si>
  <si>
    <t>2067910</t>
  </si>
  <si>
    <t>2067911</t>
  </si>
  <si>
    <t>2067921</t>
  </si>
  <si>
    <t>2067920</t>
  </si>
  <si>
    <t>2067930</t>
  </si>
  <si>
    <t>2067931</t>
  </si>
  <si>
    <t>2067940</t>
  </si>
  <si>
    <t>2067941</t>
  </si>
  <si>
    <t>2067951</t>
  </si>
  <si>
    <t>2067950</t>
  </si>
  <si>
    <t>2067960</t>
  </si>
  <si>
    <t>2067961</t>
  </si>
  <si>
    <t>2068401</t>
  </si>
  <si>
    <t>2068400</t>
  </si>
  <si>
    <t>2068510</t>
  </si>
  <si>
    <t>2068511</t>
  </si>
  <si>
    <t>2068512</t>
  </si>
  <si>
    <t>2068520</t>
  </si>
  <si>
    <t>2068521</t>
  </si>
  <si>
    <t>2068522</t>
  </si>
  <si>
    <t>2068532</t>
  </si>
  <si>
    <t>2068530</t>
  </si>
  <si>
    <t>2068531</t>
  </si>
  <si>
    <t>2068541</t>
  </si>
  <si>
    <t>2068540</t>
  </si>
  <si>
    <t>2068552</t>
  </si>
  <si>
    <t>2068550</t>
  </si>
  <si>
    <t>2068551</t>
  </si>
  <si>
    <t>2068570</t>
  </si>
  <si>
    <t>2068571</t>
  </si>
  <si>
    <t>2068580</t>
  </si>
  <si>
    <t>2068581</t>
  </si>
  <si>
    <t>2068740</t>
  </si>
  <si>
    <t>2069260</t>
  </si>
  <si>
    <t>2069270</t>
  </si>
  <si>
    <t>2069990</t>
  </si>
  <si>
    <t>2070280</t>
  </si>
  <si>
    <t>2071360</t>
  </si>
  <si>
    <t>2071530</t>
  </si>
  <si>
    <t>2071541</t>
  </si>
  <si>
    <t>2071540</t>
  </si>
  <si>
    <t>2072170</t>
  </si>
  <si>
    <t>2073100</t>
  </si>
  <si>
    <t>2074290</t>
  </si>
  <si>
    <t>2075980</t>
  </si>
  <si>
    <t>2076150</t>
  </si>
  <si>
    <t>2076151</t>
  </si>
  <si>
    <t>2076161</t>
  </si>
  <si>
    <t>2076160</t>
  </si>
  <si>
    <t>2076170</t>
  </si>
  <si>
    <t>2076171</t>
  </si>
  <si>
    <t>2076370</t>
  </si>
  <si>
    <t>2076371</t>
  </si>
  <si>
    <t>2076380</t>
  </si>
  <si>
    <t>2076381</t>
  </si>
  <si>
    <t>2076390</t>
  </si>
  <si>
    <t>2076391</t>
  </si>
  <si>
    <t>2076401</t>
  </si>
  <si>
    <t>2076400</t>
  </si>
  <si>
    <t>2076542</t>
  </si>
  <si>
    <t>2076541</t>
  </si>
  <si>
    <t>2076540</t>
  </si>
  <si>
    <t>2077560</t>
  </si>
  <si>
    <t>2078220</t>
  </si>
  <si>
    <t>2079180</t>
  </si>
  <si>
    <t>2079181</t>
  </si>
  <si>
    <t>2079351</t>
  </si>
  <si>
    <t>2079350</t>
  </si>
  <si>
    <t>2079360</t>
  </si>
  <si>
    <t>2079361</t>
  </si>
  <si>
    <t>2079520</t>
  </si>
  <si>
    <t>2079521</t>
  </si>
  <si>
    <t>2080770</t>
  </si>
  <si>
    <t>2080771</t>
  </si>
  <si>
    <t>2082810</t>
  </si>
  <si>
    <t>2082820</t>
  </si>
  <si>
    <t>2083700</t>
  </si>
  <si>
    <t>2083701</t>
  </si>
  <si>
    <t>2083840</t>
  </si>
  <si>
    <t>2084270</t>
  </si>
  <si>
    <t>2084280</t>
  </si>
  <si>
    <t>2084290</t>
  </si>
  <si>
    <t>2085621</t>
  </si>
  <si>
    <t>2085620</t>
  </si>
  <si>
    <t>2085631</t>
  </si>
  <si>
    <t>2085630</t>
  </si>
  <si>
    <t>2085640</t>
  </si>
  <si>
    <t>2085641</t>
  </si>
  <si>
    <t>2087900</t>
  </si>
  <si>
    <t>2087920</t>
  </si>
  <si>
    <t>2088100</t>
  </si>
  <si>
    <t>2088110</t>
  </si>
  <si>
    <t>2088121</t>
  </si>
  <si>
    <t>2088120</t>
  </si>
  <si>
    <t>2088580</t>
  </si>
  <si>
    <t>2089740</t>
  </si>
  <si>
    <t>2091731</t>
  </si>
  <si>
    <t>2091730</t>
  </si>
  <si>
    <t>2092580</t>
  </si>
  <si>
    <t>2093830</t>
  </si>
  <si>
    <t>2093850</t>
  </si>
  <si>
    <t>2093860</t>
  </si>
  <si>
    <t>2093870</t>
  </si>
  <si>
    <t>2094340</t>
  </si>
  <si>
    <t>2094380</t>
  </si>
  <si>
    <t>2094470</t>
  </si>
  <si>
    <t>2094790</t>
  </si>
  <si>
    <t>2094800</t>
  </si>
  <si>
    <t>2094860</t>
  </si>
  <si>
    <t>2094870</t>
  </si>
  <si>
    <t>2094880</t>
  </si>
  <si>
    <t>2094890</t>
  </si>
  <si>
    <t>2094900</t>
  </si>
  <si>
    <t>2095090</t>
  </si>
  <si>
    <t>2095300</t>
  </si>
  <si>
    <t>2095310</t>
  </si>
  <si>
    <t>2095350</t>
  </si>
  <si>
    <t>2095420</t>
  </si>
  <si>
    <t>2095531</t>
  </si>
  <si>
    <t>2095530</t>
  </si>
  <si>
    <t>2095540</t>
  </si>
  <si>
    <t>2095541</t>
  </si>
  <si>
    <t>2095550</t>
  </si>
  <si>
    <t>2095551</t>
  </si>
  <si>
    <t>2096130</t>
  </si>
  <si>
    <t>2096140</t>
  </si>
  <si>
    <t>2096900</t>
  </si>
  <si>
    <t>2096910</t>
  </si>
  <si>
    <t>2096920</t>
  </si>
  <si>
    <t>2096940</t>
  </si>
  <si>
    <t>2097150</t>
  </si>
  <si>
    <t>2097200</t>
  </si>
  <si>
    <t>2097580</t>
  </si>
  <si>
    <t>2097700</t>
  </si>
  <si>
    <t>2097710</t>
  </si>
  <si>
    <t>2097850</t>
  </si>
  <si>
    <t>2098340</t>
  </si>
  <si>
    <t>2098430</t>
  </si>
  <si>
    <t>2098431</t>
  </si>
  <si>
    <t>2098690</t>
  </si>
  <si>
    <t>2098700</t>
  </si>
  <si>
    <t>2098710</t>
  </si>
  <si>
    <t>2098760</t>
  </si>
  <si>
    <t>2098770</t>
  </si>
  <si>
    <t>2098780</t>
  </si>
  <si>
    <t>2098790</t>
  </si>
  <si>
    <t>2098800</t>
  </si>
  <si>
    <t>2098810</t>
  </si>
  <si>
    <t>2100060</t>
  </si>
  <si>
    <t>2100070</t>
  </si>
  <si>
    <t>2100080</t>
  </si>
  <si>
    <t>2100130</t>
  </si>
  <si>
    <t>2100140</t>
  </si>
  <si>
    <t>2100162</t>
  </si>
  <si>
    <t>2100160</t>
  </si>
  <si>
    <t>2100161</t>
  </si>
  <si>
    <t>2100170</t>
  </si>
  <si>
    <t>2100172</t>
  </si>
  <si>
    <t>2100171</t>
  </si>
  <si>
    <t>2100181</t>
  </si>
  <si>
    <t>2100180</t>
  </si>
  <si>
    <t>2100190</t>
  </si>
  <si>
    <t>2100191</t>
  </si>
  <si>
    <t>2100280</t>
  </si>
  <si>
    <t>2100550</t>
  </si>
  <si>
    <t>2100551</t>
  </si>
  <si>
    <t>2100691</t>
  </si>
  <si>
    <t>2100690</t>
  </si>
  <si>
    <t>2100701</t>
  </si>
  <si>
    <t>2100700</t>
  </si>
  <si>
    <t>2100711</t>
  </si>
  <si>
    <t>2100710</t>
  </si>
  <si>
    <t>2100720</t>
  </si>
  <si>
    <t>2100722</t>
  </si>
  <si>
    <t>2100721</t>
  </si>
  <si>
    <t>2100730</t>
  </si>
  <si>
    <t>2100731</t>
  </si>
  <si>
    <t>2100840</t>
  </si>
  <si>
    <t>2100841</t>
  </si>
  <si>
    <t>2104300</t>
  </si>
  <si>
    <t>2104301</t>
  </si>
  <si>
    <t>2104410</t>
  </si>
  <si>
    <t>2104440</t>
  </si>
  <si>
    <t>2104450</t>
  </si>
  <si>
    <t>2104580</t>
  </si>
  <si>
    <t>2105301</t>
  </si>
  <si>
    <t>2105300</t>
  </si>
  <si>
    <t>2105310</t>
  </si>
  <si>
    <t>2105311</t>
  </si>
  <si>
    <t>2105320</t>
  </si>
  <si>
    <t>2105321</t>
  </si>
  <si>
    <t>2105350</t>
  </si>
  <si>
    <t>2105351</t>
  </si>
  <si>
    <t>2105361</t>
  </si>
  <si>
    <t>2105360</t>
  </si>
  <si>
    <t>2105370</t>
  </si>
  <si>
    <t>2105371</t>
  </si>
  <si>
    <t>2105381</t>
  </si>
  <si>
    <t>2105380</t>
  </si>
  <si>
    <t>2105390</t>
  </si>
  <si>
    <t>2105391</t>
  </si>
  <si>
    <t>2105400</t>
  </si>
  <si>
    <t>2107942</t>
  </si>
  <si>
    <t>2107940</t>
  </si>
  <si>
    <t>2107941</t>
  </si>
  <si>
    <t>2107950</t>
  </si>
  <si>
    <t>2107951</t>
  </si>
  <si>
    <t>2107952</t>
  </si>
  <si>
    <t>2107960</t>
  </si>
  <si>
    <t>2107962</t>
  </si>
  <si>
    <t>2107961</t>
  </si>
  <si>
    <t>2107970</t>
  </si>
  <si>
    <t>2107971</t>
  </si>
  <si>
    <t>2107981</t>
  </si>
  <si>
    <t>2107980</t>
  </si>
  <si>
    <t>2107990</t>
  </si>
  <si>
    <t>2107991</t>
  </si>
  <si>
    <t>2108010</t>
  </si>
  <si>
    <t>2108011</t>
  </si>
  <si>
    <t>2108051</t>
  </si>
  <si>
    <t>2108050</t>
  </si>
  <si>
    <t>2108061</t>
  </si>
  <si>
    <t>2108060</t>
  </si>
  <si>
    <t>2108070</t>
  </si>
  <si>
    <t>2108071</t>
  </si>
  <si>
    <t>2108082</t>
  </si>
  <si>
    <t>2108081</t>
  </si>
  <si>
    <t>2108080</t>
  </si>
  <si>
    <t>2108750</t>
  </si>
  <si>
    <t>2108770</t>
  </si>
  <si>
    <t>2109151</t>
  </si>
  <si>
    <t>2109150</t>
  </si>
  <si>
    <t>2109210</t>
  </si>
  <si>
    <t>2109470</t>
  </si>
  <si>
    <t>2109611</t>
  </si>
  <si>
    <t>2109610</t>
  </si>
  <si>
    <t>2109730</t>
  </si>
  <si>
    <t>2109800</t>
  </si>
  <si>
    <t>2109961</t>
  </si>
  <si>
    <t>2109960</t>
  </si>
  <si>
    <t>2109971</t>
  </si>
  <si>
    <t>2109970</t>
  </si>
  <si>
    <t>2110480</t>
  </si>
  <si>
    <t>2110560</t>
  </si>
  <si>
    <t>2110780</t>
  </si>
  <si>
    <t>2110781</t>
  </si>
  <si>
    <t>2110800</t>
  </si>
  <si>
    <t>2110810</t>
  </si>
  <si>
    <t>2110831</t>
  </si>
  <si>
    <t>2110830</t>
  </si>
  <si>
    <t>2110860</t>
  </si>
  <si>
    <t>2110870</t>
  </si>
  <si>
    <t>2110880</t>
  </si>
  <si>
    <t>2110911</t>
  </si>
  <si>
    <t>2110910</t>
  </si>
  <si>
    <t>2110921</t>
  </si>
  <si>
    <t>2110920</t>
  </si>
  <si>
    <t>2110930</t>
  </si>
  <si>
    <t>2110931</t>
  </si>
  <si>
    <t>2110950</t>
  </si>
  <si>
    <t>2110960</t>
  </si>
  <si>
    <t>2110970</t>
  </si>
  <si>
    <t>2111010</t>
  </si>
  <si>
    <t>2111020</t>
  </si>
  <si>
    <t>2111030</t>
  </si>
  <si>
    <t>2111170</t>
  </si>
  <si>
    <t>2111180</t>
  </si>
  <si>
    <t>2111190</t>
  </si>
  <si>
    <t>2111191</t>
  </si>
  <si>
    <t>2111200</t>
  </si>
  <si>
    <t>2111211</t>
  </si>
  <si>
    <t>2111210</t>
  </si>
  <si>
    <t>2111220</t>
  </si>
  <si>
    <t>2111230</t>
  </si>
  <si>
    <t>2111240</t>
  </si>
  <si>
    <t>2111250</t>
  </si>
  <si>
    <t>2111262</t>
  </si>
  <si>
    <t>2111260</t>
  </si>
  <si>
    <t>2111261</t>
  </si>
  <si>
    <t>2111270</t>
  </si>
  <si>
    <t>2111271</t>
  </si>
  <si>
    <t>2111300</t>
  </si>
  <si>
    <t>2111310</t>
  </si>
  <si>
    <t>2111360</t>
  </si>
  <si>
    <t>2111361</t>
  </si>
  <si>
    <t>2111380</t>
  </si>
  <si>
    <t>2111421</t>
  </si>
  <si>
    <t>2111420</t>
  </si>
  <si>
    <t>2111430</t>
  </si>
  <si>
    <t>2111432</t>
  </si>
  <si>
    <t>2111431</t>
  </si>
  <si>
    <t>2111452</t>
  </si>
  <si>
    <t>2111451</t>
  </si>
  <si>
    <t>2111453</t>
  </si>
  <si>
    <t>2111450</t>
  </si>
  <si>
    <t>2111520</t>
  </si>
  <si>
    <t>2111521</t>
  </si>
  <si>
    <t>2111550</t>
  </si>
  <si>
    <t>2111552</t>
  </si>
  <si>
    <t>2111551</t>
  </si>
  <si>
    <t>2111561</t>
  </si>
  <si>
    <t>2111560</t>
  </si>
  <si>
    <t>2111600</t>
  </si>
  <si>
    <t>2111610</t>
  </si>
  <si>
    <t>2111691</t>
  </si>
  <si>
    <t>2111690</t>
  </si>
  <si>
    <t>2111700</t>
  </si>
  <si>
    <t>2111701</t>
  </si>
  <si>
    <t>2111730</t>
  </si>
  <si>
    <t>2112020</t>
  </si>
  <si>
    <t>2112021</t>
  </si>
  <si>
    <t>2112040</t>
  </si>
  <si>
    <t>2112050</t>
  </si>
  <si>
    <t>2112090</t>
  </si>
  <si>
    <t>2112100</t>
  </si>
  <si>
    <t>2112111</t>
  </si>
  <si>
    <t>2112110</t>
  </si>
  <si>
    <t>2112170</t>
  </si>
  <si>
    <t>2112180</t>
  </si>
  <si>
    <t>2112190</t>
  </si>
  <si>
    <t>2112200</t>
  </si>
  <si>
    <t>2112201</t>
  </si>
  <si>
    <t>2112210</t>
  </si>
  <si>
    <t>2112211</t>
  </si>
  <si>
    <t>2112220</t>
  </si>
  <si>
    <t>2112230</t>
  </si>
  <si>
    <t>2112270</t>
  </si>
  <si>
    <t>2112271</t>
  </si>
  <si>
    <t>2112281</t>
  </si>
  <si>
    <t>2112280</t>
  </si>
  <si>
    <t>2112330</t>
  </si>
  <si>
    <t>2112340</t>
  </si>
  <si>
    <t>2112370</t>
  </si>
  <si>
    <t>2112380</t>
  </si>
  <si>
    <t>2112381</t>
  </si>
  <si>
    <t>2112390</t>
  </si>
  <si>
    <t>2112391</t>
  </si>
  <si>
    <t>2112410</t>
  </si>
  <si>
    <t>2112420</t>
  </si>
  <si>
    <t>2112450</t>
  </si>
  <si>
    <t>2112460</t>
  </si>
  <si>
    <t>2112461</t>
  </si>
  <si>
    <t>2112470</t>
  </si>
  <si>
    <t>2112480</t>
  </si>
  <si>
    <t>2112511</t>
  </si>
  <si>
    <t>2112510</t>
  </si>
  <si>
    <t>2112520</t>
  </si>
  <si>
    <t>2112521</t>
  </si>
  <si>
    <t>2112530</t>
  </si>
  <si>
    <t>2112540</t>
  </si>
  <si>
    <t>2112550</t>
  </si>
  <si>
    <t>2112630</t>
  </si>
  <si>
    <t>2112680</t>
  </si>
  <si>
    <t>2112701</t>
  </si>
  <si>
    <t>2112700</t>
  </si>
  <si>
    <t>2112790</t>
  </si>
  <si>
    <t>2112800</t>
  </si>
  <si>
    <t>2112810</t>
  </si>
  <si>
    <t>2112840</t>
  </si>
  <si>
    <t>2112870</t>
  </si>
  <si>
    <t>2112980</t>
  </si>
  <si>
    <t>2112990</t>
  </si>
  <si>
    <t>2113000</t>
  </si>
  <si>
    <t>2113001</t>
  </si>
  <si>
    <t>2113011</t>
  </si>
  <si>
    <t>2113010</t>
  </si>
  <si>
    <t>2113081</t>
  </si>
  <si>
    <t>2113082</t>
  </si>
  <si>
    <t>2113083</t>
  </si>
  <si>
    <t>2113080</t>
  </si>
  <si>
    <t>2113090</t>
  </si>
  <si>
    <t>2113091</t>
  </si>
  <si>
    <t>2113100</t>
  </si>
  <si>
    <t>2113101</t>
  </si>
  <si>
    <t>2113111</t>
  </si>
  <si>
    <t>2113110</t>
  </si>
  <si>
    <t>2113120</t>
  </si>
  <si>
    <t>2113122</t>
  </si>
  <si>
    <t>2113121</t>
  </si>
  <si>
    <t>2113130</t>
  </si>
  <si>
    <t>2113131</t>
  </si>
  <si>
    <t>2113140</t>
  </si>
  <si>
    <t>2114250</t>
  </si>
  <si>
    <t>2114301</t>
  </si>
  <si>
    <t>2114300</t>
  </si>
  <si>
    <t>2114311</t>
  </si>
  <si>
    <t>2114310</t>
  </si>
  <si>
    <t>2114321</t>
  </si>
  <si>
    <t>2114320</t>
  </si>
  <si>
    <t>2114370</t>
  </si>
  <si>
    <t>2114371</t>
  </si>
  <si>
    <t>2114400</t>
  </si>
  <si>
    <t>2114401</t>
  </si>
  <si>
    <t>2114410</t>
  </si>
  <si>
    <t>2114411</t>
  </si>
  <si>
    <t>2114431</t>
  </si>
  <si>
    <t>2114430</t>
  </si>
  <si>
    <t>2114440</t>
  </si>
  <si>
    <t>2114441</t>
  </si>
  <si>
    <t>2114580</t>
  </si>
  <si>
    <t>2114590</t>
  </si>
  <si>
    <t>2114600</t>
  </si>
  <si>
    <t>2114730</t>
  </si>
  <si>
    <t>2114880</t>
  </si>
  <si>
    <t>2114881</t>
  </si>
  <si>
    <t>2114901</t>
  </si>
  <si>
    <t>2114900</t>
  </si>
  <si>
    <t>2115041</t>
  </si>
  <si>
    <t>2115040</t>
  </si>
  <si>
    <t>2115071</t>
  </si>
  <si>
    <t>2115070</t>
  </si>
  <si>
    <t>2115231</t>
  </si>
  <si>
    <t>2115230</t>
  </si>
  <si>
    <t>2115240</t>
  </si>
  <si>
    <t>2115241</t>
  </si>
  <si>
    <t>2115251</t>
  </si>
  <si>
    <t>2115250</t>
  </si>
  <si>
    <t>2115260</t>
  </si>
  <si>
    <t>2115261</t>
  </si>
  <si>
    <t>2115270</t>
  </si>
  <si>
    <t>2115271</t>
  </si>
  <si>
    <t>2115281</t>
  </si>
  <si>
    <t>2115280</t>
  </si>
  <si>
    <t>2115290</t>
  </si>
  <si>
    <t>2115291</t>
  </si>
  <si>
    <t>2115300</t>
  </si>
  <si>
    <t>2115301</t>
  </si>
  <si>
    <t>2115311</t>
  </si>
  <si>
    <t>2115310</t>
  </si>
  <si>
    <t>2115321</t>
  </si>
  <si>
    <t>2115320</t>
  </si>
  <si>
    <t>2115341</t>
  </si>
  <si>
    <t>2115340</t>
  </si>
  <si>
    <t>2115441</t>
  </si>
  <si>
    <t>2115440</t>
  </si>
  <si>
    <t>2115461</t>
  </si>
  <si>
    <t>2115460</t>
  </si>
  <si>
    <t>2115471</t>
  </si>
  <si>
    <t>2115470</t>
  </si>
  <si>
    <t>2115481</t>
  </si>
  <si>
    <t>2115480</t>
  </si>
  <si>
    <t>2115581</t>
  </si>
  <si>
    <t>2115580</t>
  </si>
  <si>
    <t>2115680</t>
  </si>
  <si>
    <t>2115730</t>
  </si>
  <si>
    <t>2115780</t>
  </si>
  <si>
    <t>2115790</t>
  </si>
  <si>
    <t>2115900</t>
  </si>
  <si>
    <t>2116091</t>
  </si>
  <si>
    <t>2116090</t>
  </si>
  <si>
    <t>2116101</t>
  </si>
  <si>
    <t>2116100</t>
  </si>
  <si>
    <t>2116180</t>
  </si>
  <si>
    <t>2116190</t>
  </si>
  <si>
    <t>2116220</t>
  </si>
  <si>
    <t>2116230</t>
  </si>
  <si>
    <t>2116290</t>
  </si>
  <si>
    <t>2120100</t>
  </si>
  <si>
    <t>2120101</t>
  </si>
  <si>
    <t>2120110</t>
  </si>
  <si>
    <t>2120111</t>
  </si>
  <si>
    <t>2120700</t>
  </si>
  <si>
    <t>2120951</t>
  </si>
  <si>
    <t>2120950</t>
  </si>
  <si>
    <t>2121130</t>
  </si>
  <si>
    <t>2121131</t>
  </si>
  <si>
    <t>2121140</t>
  </si>
  <si>
    <t>2121200</t>
  </si>
  <si>
    <t>2121231</t>
  </si>
  <si>
    <t>2121230</t>
  </si>
  <si>
    <t>2121280</t>
  </si>
  <si>
    <t>2121290</t>
  </si>
  <si>
    <t>2121460</t>
  </si>
  <si>
    <t>2121470</t>
  </si>
  <si>
    <t>2121471</t>
  </si>
  <si>
    <t>2121640</t>
  </si>
  <si>
    <t>2121650</t>
  </si>
  <si>
    <t>2121721</t>
  </si>
  <si>
    <t>2121720</t>
  </si>
  <si>
    <t>2121731</t>
  </si>
  <si>
    <t>2121730</t>
  </si>
  <si>
    <t>2121840</t>
  </si>
  <si>
    <t>2121841</t>
  </si>
  <si>
    <t>2121850</t>
  </si>
  <si>
    <t>2121851</t>
  </si>
  <si>
    <t>2121860</t>
  </si>
  <si>
    <t>2121870</t>
  </si>
  <si>
    <t>2121890</t>
  </si>
  <si>
    <t>2121910</t>
  </si>
  <si>
    <t>2121930</t>
  </si>
  <si>
    <t>2121970</t>
  </si>
  <si>
    <t>2121990</t>
  </si>
  <si>
    <t>2122720</t>
  </si>
  <si>
    <t>2122740</t>
  </si>
  <si>
    <t>2122741</t>
  </si>
  <si>
    <t>2122751</t>
  </si>
  <si>
    <t>2122750</t>
  </si>
  <si>
    <t>2122761</t>
  </si>
  <si>
    <t>2122760</t>
  </si>
  <si>
    <t>2122771</t>
  </si>
  <si>
    <t>2122770</t>
  </si>
  <si>
    <t>2124820</t>
  </si>
  <si>
    <t>2124830</t>
  </si>
  <si>
    <t>2124850</t>
  </si>
  <si>
    <t>2124860</t>
  </si>
  <si>
    <t>2124870</t>
  </si>
  <si>
    <t>2124880</t>
  </si>
  <si>
    <t>2125160</t>
  </si>
  <si>
    <t>2125290</t>
  </si>
  <si>
    <t>2125291</t>
  </si>
  <si>
    <t>2125302</t>
  </si>
  <si>
    <t>2125301</t>
  </si>
  <si>
    <t>2125300</t>
  </si>
  <si>
    <t>2129520</t>
  </si>
  <si>
    <t>2129521</t>
  </si>
  <si>
    <t>2129531</t>
  </si>
  <si>
    <t>2129530</t>
  </si>
  <si>
    <t>2129541</t>
  </si>
  <si>
    <t>2129540</t>
  </si>
  <si>
    <t>2129550</t>
  </si>
  <si>
    <t>2129551</t>
  </si>
  <si>
    <t>2129571</t>
  </si>
  <si>
    <t>2129570</t>
  </si>
  <si>
    <t>2129601</t>
  </si>
  <si>
    <t>2129600</t>
  </si>
  <si>
    <t>2129611</t>
  </si>
  <si>
    <t>2129610</t>
  </si>
  <si>
    <t>2129641</t>
  </si>
  <si>
    <t>2129640</t>
  </si>
  <si>
    <t>2129670</t>
  </si>
  <si>
    <t>2129671</t>
  </si>
  <si>
    <t>2129681</t>
  </si>
  <si>
    <t>2129680</t>
  </si>
  <si>
    <t>2129690</t>
  </si>
  <si>
    <t>2129691</t>
  </si>
  <si>
    <t>2129700</t>
  </si>
  <si>
    <t>2129701</t>
  </si>
  <si>
    <t>2129811</t>
  </si>
  <si>
    <t>2129810</t>
  </si>
  <si>
    <t>2129821</t>
  </si>
  <si>
    <t>2129820</t>
  </si>
  <si>
    <t>2129831</t>
  </si>
  <si>
    <t>2129830</t>
  </si>
  <si>
    <t>2129840</t>
  </si>
  <si>
    <t>2129841</t>
  </si>
  <si>
    <t>2129850</t>
  </si>
  <si>
    <t>2129852</t>
  </si>
  <si>
    <t>2129851</t>
  </si>
  <si>
    <t>2129860</t>
  </si>
  <si>
    <t>2129861</t>
  </si>
  <si>
    <t>2129870</t>
  </si>
  <si>
    <t>2129871</t>
  </si>
  <si>
    <t>2129881</t>
  </si>
  <si>
    <t>2129880</t>
  </si>
  <si>
    <t>2129890</t>
  </si>
  <si>
    <t>2129891</t>
  </si>
  <si>
    <t>2129981</t>
  </si>
  <si>
    <t>2129980</t>
  </si>
  <si>
    <t>2130031</t>
  </si>
  <si>
    <t>2130030</t>
  </si>
  <si>
    <t>2130040</t>
  </si>
  <si>
    <t>2130041</t>
  </si>
  <si>
    <t>2130051</t>
  </si>
  <si>
    <t>2130050</t>
  </si>
  <si>
    <t>2130061</t>
  </si>
  <si>
    <t>2130060</t>
  </si>
  <si>
    <t>2130080</t>
  </si>
  <si>
    <t>2130081</t>
  </si>
  <si>
    <t>2130090</t>
  </si>
  <si>
    <t>2130091</t>
  </si>
  <si>
    <t>2130170</t>
  </si>
  <si>
    <t>2130320</t>
  </si>
  <si>
    <t>2130330</t>
  </si>
  <si>
    <t>2130360</t>
  </si>
  <si>
    <t>2130370</t>
  </si>
  <si>
    <t>2130390</t>
  </si>
  <si>
    <t>2130410</t>
  </si>
  <si>
    <t>2130440</t>
  </si>
  <si>
    <t>2130510</t>
  </si>
  <si>
    <t>2130530</t>
  </si>
  <si>
    <t>2130570</t>
  </si>
  <si>
    <t>2131260</t>
  </si>
  <si>
    <t>2132050</t>
  </si>
  <si>
    <t>2132140</t>
  </si>
  <si>
    <t>2132150</t>
  </si>
  <si>
    <t>2132440</t>
  </si>
  <si>
    <t>2132441</t>
  </si>
  <si>
    <t>2132450</t>
  </si>
  <si>
    <t>2132451</t>
  </si>
  <si>
    <t>2132461</t>
  </si>
  <si>
    <t>2132460</t>
  </si>
  <si>
    <t>2132471</t>
  </si>
  <si>
    <t>2132470</t>
  </si>
  <si>
    <t>2132540</t>
  </si>
  <si>
    <t>2132541</t>
  </si>
  <si>
    <t>2132690</t>
  </si>
  <si>
    <t>2132760</t>
  </si>
  <si>
    <t>2133040</t>
  </si>
  <si>
    <t>2133250</t>
  </si>
  <si>
    <t>2133252</t>
  </si>
  <si>
    <t>2133251</t>
  </si>
  <si>
    <t>2133261</t>
  </si>
  <si>
    <t>2133260</t>
  </si>
  <si>
    <t>2133262</t>
  </si>
  <si>
    <t>2133270</t>
  </si>
  <si>
    <t>2133271</t>
  </si>
  <si>
    <t>2133320</t>
  </si>
  <si>
    <t>2133330</t>
  </si>
  <si>
    <t>2133340</t>
  </si>
  <si>
    <t>2133350</t>
  </si>
  <si>
    <t>2133363</t>
  </si>
  <si>
    <t>2133360</t>
  </si>
  <si>
    <t>2133362</t>
  </si>
  <si>
    <t>2133361</t>
  </si>
  <si>
    <t>2133370</t>
  </si>
  <si>
    <t>2133371</t>
  </si>
  <si>
    <t>2133372</t>
  </si>
  <si>
    <t>2133411</t>
  </si>
  <si>
    <t>2133410</t>
  </si>
  <si>
    <t>2133412</t>
  </si>
  <si>
    <t>2133422</t>
  </si>
  <si>
    <t>2133420</t>
  </si>
  <si>
    <t>2133421</t>
  </si>
  <si>
    <t>2133430</t>
  </si>
  <si>
    <t>2133432</t>
  </si>
  <si>
    <t>2133431</t>
  </si>
  <si>
    <t>2133441</t>
  </si>
  <si>
    <t>2133440</t>
  </si>
  <si>
    <t>2133442</t>
  </si>
  <si>
    <t>2133451</t>
  </si>
  <si>
    <t>2133450</t>
  </si>
  <si>
    <t>2133461</t>
  </si>
  <si>
    <t>2133460</t>
  </si>
  <si>
    <t>2133471</t>
  </si>
  <si>
    <t>2133470</t>
  </si>
  <si>
    <t>2133480</t>
  </si>
  <si>
    <t>2133490</t>
  </si>
  <si>
    <t>2133500</t>
  </si>
  <si>
    <t>2133510</t>
  </si>
  <si>
    <t>2133520</t>
  </si>
  <si>
    <t>2133530</t>
  </si>
  <si>
    <t>2133540</t>
  </si>
  <si>
    <t>2133550</t>
  </si>
  <si>
    <t>2133560</t>
  </si>
  <si>
    <t>2133570</t>
  </si>
  <si>
    <t>2133580</t>
  </si>
  <si>
    <t>2133590</t>
  </si>
  <si>
    <t>2133600</t>
  </si>
  <si>
    <t>2133610</t>
  </si>
  <si>
    <t>2133620</t>
  </si>
  <si>
    <t>2133630</t>
  </si>
  <si>
    <t>2133640</t>
  </si>
  <si>
    <t>2133650</t>
  </si>
  <si>
    <t>2133660</t>
  </si>
  <si>
    <t>2133670</t>
  </si>
  <si>
    <t>2133671</t>
  </si>
  <si>
    <t>2133810</t>
  </si>
  <si>
    <t>2133811</t>
  </si>
  <si>
    <t>2133821</t>
  </si>
  <si>
    <t>2133820</t>
  </si>
  <si>
    <t>2133830</t>
  </si>
  <si>
    <t>2133840</t>
  </si>
  <si>
    <t>2134141</t>
  </si>
  <si>
    <t>2134140</t>
  </si>
  <si>
    <t>2134291</t>
  </si>
  <si>
    <t>2134290</t>
  </si>
  <si>
    <t>2134300</t>
  </si>
  <si>
    <t>2134301</t>
  </si>
  <si>
    <t>2134311</t>
  </si>
  <si>
    <t>2134310</t>
  </si>
  <si>
    <t>2134321</t>
  </si>
  <si>
    <t>2134320</t>
  </si>
  <si>
    <t>2134330</t>
  </si>
  <si>
    <t>2134331</t>
  </si>
  <si>
    <t>2134340</t>
  </si>
  <si>
    <t>2134341</t>
  </si>
  <si>
    <t>2134381</t>
  </si>
  <si>
    <t>2134380</t>
  </si>
  <si>
    <t>2134382</t>
  </si>
  <si>
    <t>2134390</t>
  </si>
  <si>
    <t>2134391</t>
  </si>
  <si>
    <t>2134392</t>
  </si>
  <si>
    <t>2134412</t>
  </si>
  <si>
    <t>2134410</t>
  </si>
  <si>
    <t>2134411</t>
  </si>
  <si>
    <t>2134780</t>
  </si>
  <si>
    <t>2134790</t>
  </si>
  <si>
    <t>2134800</t>
  </si>
  <si>
    <t>2134801</t>
  </si>
  <si>
    <t>2134810</t>
  </si>
  <si>
    <t>2134811</t>
  </si>
  <si>
    <t>2134830</t>
  </si>
  <si>
    <t>2134840</t>
  </si>
  <si>
    <t>2134841</t>
  </si>
  <si>
    <t>2134850</t>
  </si>
  <si>
    <t>2134860</t>
  </si>
  <si>
    <t>2134861</t>
  </si>
  <si>
    <t>2134960</t>
  </si>
  <si>
    <t>2134961</t>
  </si>
  <si>
    <t>2134970</t>
  </si>
  <si>
    <t>2134980</t>
  </si>
  <si>
    <t>2135000</t>
  </si>
  <si>
    <t>2135010</t>
  </si>
  <si>
    <t>2135020</t>
  </si>
  <si>
    <t>2135030</t>
  </si>
  <si>
    <t>2135040</t>
  </si>
  <si>
    <t>2135350</t>
  </si>
  <si>
    <t>2135360</t>
  </si>
  <si>
    <t>2135410</t>
  </si>
  <si>
    <t>2135411</t>
  </si>
  <si>
    <t>2135460</t>
  </si>
  <si>
    <t>2135470</t>
  </si>
  <si>
    <t>2135480</t>
  </si>
  <si>
    <t>2135490</t>
  </si>
  <si>
    <t>2135500</t>
  </si>
  <si>
    <t>2136770</t>
  </si>
  <si>
    <t>2136780</t>
  </si>
  <si>
    <t>2136790</t>
  </si>
  <si>
    <t>2136800</t>
  </si>
  <si>
    <t>2136982</t>
  </si>
  <si>
    <t>2136981</t>
  </si>
  <si>
    <t>2136980</t>
  </si>
  <si>
    <t>2137000</t>
  </si>
  <si>
    <t>2137001</t>
  </si>
  <si>
    <t>2137011</t>
  </si>
  <si>
    <t>2137010</t>
  </si>
  <si>
    <t>2137021</t>
  </si>
  <si>
    <t>2137020</t>
  </si>
  <si>
    <t>2137030</t>
  </si>
  <si>
    <t>2137031</t>
  </si>
  <si>
    <t>2137040</t>
  </si>
  <si>
    <t>2137060</t>
  </si>
  <si>
    <t>2137061</t>
  </si>
  <si>
    <t>2137070</t>
  </si>
  <si>
    <t>2137071</t>
  </si>
  <si>
    <t>2137230</t>
  </si>
  <si>
    <t>2137231</t>
  </si>
  <si>
    <t>2137241</t>
  </si>
  <si>
    <t>2137240</t>
  </si>
  <si>
    <t>2137251</t>
  </si>
  <si>
    <t>2137250</t>
  </si>
  <si>
    <t>2137252</t>
  </si>
  <si>
    <t>2137262</t>
  </si>
  <si>
    <t>2137261</t>
  </si>
  <si>
    <t>2137260</t>
  </si>
  <si>
    <t>2137270</t>
  </si>
  <si>
    <t>2137271</t>
  </si>
  <si>
    <t>2137272</t>
  </si>
  <si>
    <t>2137280</t>
  </si>
  <si>
    <t>2137281</t>
  </si>
  <si>
    <t>2137282</t>
  </si>
  <si>
    <t>2137290</t>
  </si>
  <si>
    <t>2137292</t>
  </si>
  <si>
    <t>2137291</t>
  </si>
  <si>
    <t>2137302</t>
  </si>
  <si>
    <t>2137301</t>
  </si>
  <si>
    <t>2137300</t>
  </si>
  <si>
    <t>2137310</t>
  </si>
  <si>
    <t>2137311</t>
  </si>
  <si>
    <t>2137312</t>
  </si>
  <si>
    <t>2137321</t>
  </si>
  <si>
    <t>2137320</t>
  </si>
  <si>
    <t>2137331</t>
  </si>
  <si>
    <t>2137330</t>
  </si>
  <si>
    <t>2137340</t>
  </si>
  <si>
    <t>2137341</t>
  </si>
  <si>
    <t>2137381</t>
  </si>
  <si>
    <t>2137380</t>
  </si>
  <si>
    <t>2137390</t>
  </si>
  <si>
    <t>2137391</t>
  </si>
  <si>
    <t>2137401</t>
  </si>
  <si>
    <t>2137400</t>
  </si>
  <si>
    <t>2137421</t>
  </si>
  <si>
    <t>2137420</t>
  </si>
  <si>
    <t>2137430</t>
  </si>
  <si>
    <t>2137431</t>
  </si>
  <si>
    <t>2137441</t>
  </si>
  <si>
    <t>2137440</t>
  </si>
  <si>
    <t>2137450</t>
  </si>
  <si>
    <t>2137451</t>
  </si>
  <si>
    <t>2137461</t>
  </si>
  <si>
    <t>2137460</t>
  </si>
  <si>
    <t>2137471</t>
  </si>
  <si>
    <t>2137470</t>
  </si>
  <si>
    <t>2137480</t>
  </si>
  <si>
    <t>2137481</t>
  </si>
  <si>
    <t>2137490</t>
  </si>
  <si>
    <t>2137491</t>
  </si>
  <si>
    <t>2137500</t>
  </si>
  <si>
    <t>2137501</t>
  </si>
  <si>
    <t>2137510</t>
  </si>
  <si>
    <t>2137511</t>
  </si>
  <si>
    <t>2141620</t>
  </si>
  <si>
    <t>2141630</t>
  </si>
  <si>
    <t>2141800</t>
  </si>
  <si>
    <t>2141810</t>
  </si>
  <si>
    <t>2141850</t>
  </si>
  <si>
    <t>2141860</t>
  </si>
  <si>
    <t>2141880</t>
  </si>
  <si>
    <t>2144150</t>
  </si>
  <si>
    <t>2145470</t>
  </si>
  <si>
    <t>2145471</t>
  </si>
  <si>
    <t>2145581</t>
  </si>
  <si>
    <t>2145580</t>
  </si>
  <si>
    <t>2146621</t>
  </si>
  <si>
    <t>2146620</t>
  </si>
  <si>
    <t>2146631</t>
  </si>
  <si>
    <t>2146630</t>
  </si>
  <si>
    <t>2146641</t>
  </si>
  <si>
    <t>2146640</t>
  </si>
  <si>
    <t>2146651</t>
  </si>
  <si>
    <t>2146650</t>
  </si>
  <si>
    <t>2146660</t>
  </si>
  <si>
    <t>2146670</t>
  </si>
  <si>
    <t>2146680</t>
  </si>
  <si>
    <t>2146753</t>
  </si>
  <si>
    <t>2146751</t>
  </si>
  <si>
    <t>2146750</t>
  </si>
  <si>
    <t>2146752</t>
  </si>
  <si>
    <t>2147021</t>
  </si>
  <si>
    <t>2147020</t>
  </si>
  <si>
    <t>2147071</t>
  </si>
  <si>
    <t>2147070</t>
  </si>
  <si>
    <t>2147072</t>
  </si>
  <si>
    <t>2147073</t>
  </si>
  <si>
    <t>2147082</t>
  </si>
  <si>
    <t>2147080</t>
  </si>
  <si>
    <t>2147081</t>
  </si>
  <si>
    <t>2147090</t>
  </si>
  <si>
    <t>2147091</t>
  </si>
  <si>
    <t>2147092</t>
  </si>
  <si>
    <t>2147100</t>
  </si>
  <si>
    <t>2147101</t>
  </si>
  <si>
    <t>2147240</t>
  </si>
  <si>
    <t>2147291</t>
  </si>
  <si>
    <t>2147290</t>
  </si>
  <si>
    <t>2147640</t>
  </si>
  <si>
    <t>2147720</t>
  </si>
  <si>
    <t>2147721</t>
  </si>
  <si>
    <t>2147730</t>
  </si>
  <si>
    <t>2147731</t>
  </si>
  <si>
    <t>2147741</t>
  </si>
  <si>
    <t>2147740</t>
  </si>
  <si>
    <t>2147750</t>
  </si>
  <si>
    <t>2147751</t>
  </si>
  <si>
    <t>2147760</t>
  </si>
  <si>
    <t>2147770</t>
  </si>
  <si>
    <t>2147771</t>
  </si>
  <si>
    <t>2147841</t>
  </si>
  <si>
    <t>2147840</t>
  </si>
  <si>
    <t>2147850</t>
  </si>
  <si>
    <t>2147851</t>
  </si>
  <si>
    <t>2147861</t>
  </si>
  <si>
    <t>2147860</t>
  </si>
  <si>
    <t>2147871</t>
  </si>
  <si>
    <t>2147870</t>
  </si>
  <si>
    <t>2147880</t>
  </si>
  <si>
    <t>2147881</t>
  </si>
  <si>
    <t>2147900</t>
  </si>
  <si>
    <t>2148000</t>
  </si>
  <si>
    <t>2148001</t>
  </si>
  <si>
    <t>2148011</t>
  </si>
  <si>
    <t>2148010</t>
  </si>
  <si>
    <t>2148021</t>
  </si>
  <si>
    <t>2148020</t>
  </si>
  <si>
    <t>2148031</t>
  </si>
  <si>
    <t>2148030</t>
  </si>
  <si>
    <t>2148040</t>
  </si>
  <si>
    <t>2148050</t>
  </si>
  <si>
    <t>2148101</t>
  </si>
  <si>
    <t>2148100</t>
  </si>
  <si>
    <t>2148151</t>
  </si>
  <si>
    <t>2148150</t>
  </si>
  <si>
    <t>2148160</t>
  </si>
  <si>
    <t>2148161</t>
  </si>
  <si>
    <t>2148171</t>
  </si>
  <si>
    <t>2148170</t>
  </si>
  <si>
    <t>2148180</t>
  </si>
  <si>
    <t>2148181</t>
  </si>
  <si>
    <t>2148191</t>
  </si>
  <si>
    <t>2148190</t>
  </si>
  <si>
    <t>2148201</t>
  </si>
  <si>
    <t>2148200</t>
  </si>
  <si>
    <t>2148210</t>
  </si>
  <si>
    <t>2148211</t>
  </si>
  <si>
    <t>2148221</t>
  </si>
  <si>
    <t>2148220</t>
  </si>
  <si>
    <t>2148230</t>
  </si>
  <si>
    <t>2148231</t>
  </si>
  <si>
    <t>2148241</t>
  </si>
  <si>
    <t>2148240</t>
  </si>
  <si>
    <t>2148250</t>
  </si>
  <si>
    <t>2148251</t>
  </si>
  <si>
    <t>2148260</t>
  </si>
  <si>
    <t>2148261</t>
  </si>
  <si>
    <t>2148271</t>
  </si>
  <si>
    <t>2148270</t>
  </si>
  <si>
    <t>2148281</t>
  </si>
  <si>
    <t>2148280</t>
  </si>
  <si>
    <t>2148291</t>
  </si>
  <si>
    <t>2148290</t>
  </si>
  <si>
    <t>2148300</t>
  </si>
  <si>
    <t>2148301</t>
  </si>
  <si>
    <t>2148311</t>
  </si>
  <si>
    <t>2148310</t>
  </si>
  <si>
    <t>2148321</t>
  </si>
  <si>
    <t>2148320</t>
  </si>
  <si>
    <t>2148330</t>
  </si>
  <si>
    <t>2148331</t>
  </si>
  <si>
    <t>2148340</t>
  </si>
  <si>
    <t>2148341</t>
  </si>
  <si>
    <t>2148350</t>
  </si>
  <si>
    <t>2148351</t>
  </si>
  <si>
    <t>2148361</t>
  </si>
  <si>
    <t>2148360</t>
  </si>
  <si>
    <t>2148471</t>
  </si>
  <si>
    <t>2148470</t>
  </si>
  <si>
    <t>2148480</t>
  </si>
  <si>
    <t>2148481</t>
  </si>
  <si>
    <t>2148490</t>
  </si>
  <si>
    <t>2148491</t>
  </si>
  <si>
    <t>2148500</t>
  </si>
  <si>
    <t>2148501</t>
  </si>
  <si>
    <t>2148510</t>
  </si>
  <si>
    <t>2148511</t>
  </si>
  <si>
    <t>2148520</t>
  </si>
  <si>
    <t>2148521</t>
  </si>
  <si>
    <t>2148530</t>
  </si>
  <si>
    <t>2148531</t>
  </si>
  <si>
    <t>2148540</t>
  </si>
  <si>
    <t>2148541</t>
  </si>
  <si>
    <t>2148550</t>
  </si>
  <si>
    <t>2148551</t>
  </si>
  <si>
    <t>2148561</t>
  </si>
  <si>
    <t>2148560</t>
  </si>
  <si>
    <t>2148571</t>
  </si>
  <si>
    <t>2148570</t>
  </si>
  <si>
    <t>2148580</t>
  </si>
  <si>
    <t>2148581</t>
  </si>
  <si>
    <t>2148601</t>
  </si>
  <si>
    <t>2148600</t>
  </si>
  <si>
    <t>2148610</t>
  </si>
  <si>
    <t>2148611</t>
  </si>
  <si>
    <t>2148621</t>
  </si>
  <si>
    <t>2148620</t>
  </si>
  <si>
    <t>2148630</t>
  </si>
  <si>
    <t>2148631</t>
  </si>
  <si>
    <t>2148640</t>
  </si>
  <si>
    <t>2148641</t>
  </si>
  <si>
    <t>2148670</t>
  </si>
  <si>
    <t>2148671</t>
  </si>
  <si>
    <t>2148680</t>
  </si>
  <si>
    <t>2148681</t>
  </si>
  <si>
    <t>2148690</t>
  </si>
  <si>
    <t>2148691</t>
  </si>
  <si>
    <t>2148770</t>
  </si>
  <si>
    <t>2148771</t>
  </si>
  <si>
    <t>2148772</t>
  </si>
  <si>
    <t>2148780</t>
  </si>
  <si>
    <t>2148782</t>
  </si>
  <si>
    <t>2148781</t>
  </si>
  <si>
    <t>2148860</t>
  </si>
  <si>
    <t>2148870</t>
  </si>
  <si>
    <t>2148880</t>
  </si>
  <si>
    <t>2148881</t>
  </si>
  <si>
    <t>2148890</t>
  </si>
  <si>
    <t>2148900</t>
  </si>
  <si>
    <t>2148901</t>
  </si>
  <si>
    <t>2148910</t>
  </si>
  <si>
    <t>2148920</t>
  </si>
  <si>
    <t>2148930</t>
  </si>
  <si>
    <t>2148931</t>
  </si>
  <si>
    <t>2148940</t>
  </si>
  <si>
    <t>2149050</t>
  </si>
  <si>
    <t>2149051</t>
  </si>
  <si>
    <t>2149052</t>
  </si>
  <si>
    <t>2149071</t>
  </si>
  <si>
    <t>2149070</t>
  </si>
  <si>
    <t>2149080</t>
  </si>
  <si>
    <t>2149090</t>
  </si>
  <si>
    <t>2149130</t>
  </si>
  <si>
    <t>2149142</t>
  </si>
  <si>
    <t>2149140</t>
  </si>
  <si>
    <t>2149141</t>
  </si>
  <si>
    <t>2149211</t>
  </si>
  <si>
    <t>2149210</t>
  </si>
  <si>
    <t>2149241</t>
  </si>
  <si>
    <t>2149242</t>
  </si>
  <si>
    <t>2149240</t>
  </si>
  <si>
    <t>2149243</t>
  </si>
  <si>
    <t>2149260</t>
  </si>
  <si>
    <t>2149261</t>
  </si>
  <si>
    <t>2149262</t>
  </si>
  <si>
    <t>2149263</t>
  </si>
  <si>
    <t>2149280</t>
  </si>
  <si>
    <t>2149281</t>
  </si>
  <si>
    <t>2149290</t>
  </si>
  <si>
    <t>2149291</t>
  </si>
  <si>
    <t>2149301</t>
  </si>
  <si>
    <t>2149300</t>
  </si>
  <si>
    <t>2149310</t>
  </si>
  <si>
    <t>2149311</t>
  </si>
  <si>
    <t>2149331</t>
  </si>
  <si>
    <t>2149332</t>
  </si>
  <si>
    <t>2149330</t>
  </si>
  <si>
    <t>2149340</t>
  </si>
  <si>
    <t>2149342</t>
  </si>
  <si>
    <t>2149341</t>
  </si>
  <si>
    <t>2149390</t>
  </si>
  <si>
    <t>2149391</t>
  </si>
  <si>
    <t>2149400</t>
  </si>
  <si>
    <t>2149401</t>
  </si>
  <si>
    <t>2149470</t>
  </si>
  <si>
    <t>2150690</t>
  </si>
  <si>
    <t>2150691</t>
  </si>
  <si>
    <t>2150710</t>
  </si>
  <si>
    <t>2150711</t>
  </si>
  <si>
    <t>2150720</t>
  </si>
  <si>
    <t>2150730</t>
  </si>
  <si>
    <t>2150740</t>
  </si>
  <si>
    <t>2150820</t>
  </si>
  <si>
    <t>2150821</t>
  </si>
  <si>
    <t>2150831</t>
  </si>
  <si>
    <t>2150830</t>
  </si>
  <si>
    <t>2150841</t>
  </si>
  <si>
    <t>2150840</t>
  </si>
  <si>
    <t>2150990</t>
  </si>
  <si>
    <t>2151020</t>
  </si>
  <si>
    <t>2151030</t>
  </si>
  <si>
    <t>2151041</t>
  </si>
  <si>
    <t>2151040</t>
  </si>
  <si>
    <t>2151050</t>
  </si>
  <si>
    <t>2151280</t>
  </si>
  <si>
    <t>2151290</t>
  </si>
  <si>
    <t>2151300</t>
  </si>
  <si>
    <t>2151310</t>
  </si>
  <si>
    <t>2151320</t>
  </si>
  <si>
    <t>2151330</t>
  </si>
  <si>
    <t>2151420</t>
  </si>
  <si>
    <t>2151430</t>
  </si>
  <si>
    <t>2151440</t>
  </si>
  <si>
    <t>2151820</t>
  </si>
  <si>
    <t>2151870</t>
  </si>
  <si>
    <t>2152141</t>
  </si>
  <si>
    <t>2152140</t>
  </si>
  <si>
    <t>2152221</t>
  </si>
  <si>
    <t>2152220</t>
  </si>
  <si>
    <t>2152230</t>
  </si>
  <si>
    <t>2152231</t>
  </si>
  <si>
    <t>2152251</t>
  </si>
  <si>
    <t>2152250</t>
  </si>
  <si>
    <t>2152260</t>
  </si>
  <si>
    <t>2152261</t>
  </si>
  <si>
    <t>2152301</t>
  </si>
  <si>
    <t>2152300</t>
  </si>
  <si>
    <t>2152341</t>
  </si>
  <si>
    <t>2152340</t>
  </si>
  <si>
    <t>2152460</t>
  </si>
  <si>
    <t>2152890</t>
  </si>
  <si>
    <t>2152891</t>
  </si>
  <si>
    <t>2153160</t>
  </si>
  <si>
    <t>2153910</t>
  </si>
  <si>
    <t>2153920</t>
  </si>
  <si>
    <t>2153930</t>
  </si>
  <si>
    <t>2153960</t>
  </si>
  <si>
    <t>2153961</t>
  </si>
  <si>
    <t>2154350</t>
  </si>
  <si>
    <t>2154360</t>
  </si>
  <si>
    <t>2154370</t>
  </si>
  <si>
    <t>2154390</t>
  </si>
  <si>
    <t>2154400</t>
  </si>
  <si>
    <t>2154420</t>
  </si>
  <si>
    <t>2154430</t>
  </si>
  <si>
    <t>2154440</t>
  </si>
  <si>
    <t>2154460</t>
  </si>
  <si>
    <t>2154480</t>
  </si>
  <si>
    <t>2154640</t>
  </si>
  <si>
    <t>2154650</t>
  </si>
  <si>
    <t>2154651</t>
  </si>
  <si>
    <t>2154700</t>
  </si>
  <si>
    <t>2154701</t>
  </si>
  <si>
    <t>2154720</t>
  </si>
  <si>
    <t>2154730</t>
  </si>
  <si>
    <t>2154750</t>
  </si>
  <si>
    <t>2154760</t>
  </si>
  <si>
    <t>2154770</t>
  </si>
  <si>
    <t>2154780</t>
  </si>
  <si>
    <t>2154790</t>
  </si>
  <si>
    <t>2154800</t>
  </si>
  <si>
    <t>2154840</t>
  </si>
  <si>
    <t>2154850</t>
  </si>
  <si>
    <t>2154860</t>
  </si>
  <si>
    <t>2154870</t>
  </si>
  <si>
    <t>2154880</t>
  </si>
  <si>
    <t>2154890</t>
  </si>
  <si>
    <t>2154900</t>
  </si>
  <si>
    <t>2155191</t>
  </si>
  <si>
    <t>2155190</t>
  </si>
  <si>
    <t>2155201</t>
  </si>
  <si>
    <t>2155200</t>
  </si>
  <si>
    <t>2155210</t>
  </si>
  <si>
    <t>2155211</t>
  </si>
  <si>
    <t>2155220</t>
  </si>
  <si>
    <t>2155320</t>
  </si>
  <si>
    <t>2155322</t>
  </si>
  <si>
    <t>2155321</t>
  </si>
  <si>
    <t>2155330</t>
  </si>
  <si>
    <t>2155331</t>
  </si>
  <si>
    <t>2155710</t>
  </si>
  <si>
    <t>2155840</t>
  </si>
  <si>
    <t>2155850</t>
  </si>
  <si>
    <t>2155851</t>
  </si>
  <si>
    <t>2155860</t>
  </si>
  <si>
    <t>2155861</t>
  </si>
  <si>
    <t>2155871</t>
  </si>
  <si>
    <t>2155870</t>
  </si>
  <si>
    <t>2155872</t>
  </si>
  <si>
    <t>2155880</t>
  </si>
  <si>
    <t>2155881</t>
  </si>
  <si>
    <t>2155882</t>
  </si>
  <si>
    <t>2155891</t>
  </si>
  <si>
    <t>2155890</t>
  </si>
  <si>
    <t>2156220</t>
  </si>
  <si>
    <t>2156250</t>
  </si>
  <si>
    <t>2156350</t>
  </si>
  <si>
    <t>2156710</t>
  </si>
  <si>
    <t>2156800</t>
  </si>
  <si>
    <t>2156810</t>
  </si>
  <si>
    <t>2156820</t>
  </si>
  <si>
    <t>2156830</t>
  </si>
  <si>
    <t>2156840</t>
  </si>
  <si>
    <t>2156850</t>
  </si>
  <si>
    <t>2156860</t>
  </si>
  <si>
    <t>2156870</t>
  </si>
  <si>
    <t>2156880</t>
  </si>
  <si>
    <t>2156940</t>
  </si>
  <si>
    <t>2157000</t>
  </si>
  <si>
    <t>2157010</t>
  </si>
  <si>
    <t>2157020</t>
  </si>
  <si>
    <t>2157030</t>
  </si>
  <si>
    <t>2157040</t>
  </si>
  <si>
    <t>2157050</t>
  </si>
  <si>
    <t>2157380</t>
  </si>
  <si>
    <t>2157390</t>
  </si>
  <si>
    <t>2157400</t>
  </si>
  <si>
    <t>2157410</t>
  </si>
  <si>
    <t>2157420</t>
  </si>
  <si>
    <t>2157430</t>
  </si>
  <si>
    <t>2157440</t>
  </si>
  <si>
    <t>2157450</t>
  </si>
  <si>
    <t>2157460</t>
  </si>
  <si>
    <t>2157470</t>
  </si>
  <si>
    <t>2157480</t>
  </si>
  <si>
    <t>2157530</t>
  </si>
  <si>
    <t>2157540</t>
  </si>
  <si>
    <t>2157541</t>
  </si>
  <si>
    <t>2157560</t>
  </si>
  <si>
    <t>2157590</t>
  </si>
  <si>
    <t>2157880</t>
  </si>
  <si>
    <t>2158051</t>
  </si>
  <si>
    <t>2158050</t>
  </si>
  <si>
    <t>2158590</t>
  </si>
  <si>
    <t>2158600</t>
  </si>
  <si>
    <t>2159230</t>
  </si>
  <si>
    <t>2159310</t>
  </si>
  <si>
    <t>2159330</t>
  </si>
  <si>
    <t>2159340</t>
  </si>
  <si>
    <t>2159341</t>
  </si>
  <si>
    <t>2159342</t>
  </si>
  <si>
    <t>2159420</t>
  </si>
  <si>
    <t>2159421</t>
  </si>
  <si>
    <t>2159430</t>
  </si>
  <si>
    <t>2159440</t>
  </si>
  <si>
    <t>2160120</t>
  </si>
  <si>
    <t>2160130</t>
  </si>
  <si>
    <t>2160140</t>
  </si>
  <si>
    <t>2160150</t>
  </si>
  <si>
    <t>2160190</t>
  </si>
  <si>
    <t>2160260</t>
  </si>
  <si>
    <t>2160270</t>
  </si>
  <si>
    <t>2160280</t>
  </si>
  <si>
    <t>2160290</t>
  </si>
  <si>
    <t>2160720</t>
  </si>
  <si>
    <t>2160840</t>
  </si>
  <si>
    <t>2160850</t>
  </si>
  <si>
    <t>2161801</t>
  </si>
  <si>
    <t>2161800</t>
  </si>
  <si>
    <t>2161841</t>
  </si>
  <si>
    <t>2161840</t>
  </si>
  <si>
    <t>2161861</t>
  </si>
  <si>
    <t>2161860</t>
  </si>
  <si>
    <t>2163130</t>
  </si>
  <si>
    <t>2164980</t>
  </si>
  <si>
    <t>2164981</t>
  </si>
  <si>
    <t>2164990</t>
  </si>
  <si>
    <t>2165010</t>
  </si>
  <si>
    <t>2165020</t>
  </si>
  <si>
    <t>2165640</t>
  </si>
  <si>
    <t>2165650</t>
  </si>
  <si>
    <t>2165680</t>
  </si>
  <si>
    <t>2165690</t>
  </si>
  <si>
    <t>2165780</t>
  </si>
  <si>
    <t>2165830</t>
  </si>
  <si>
    <t>2165840</t>
  </si>
  <si>
    <t>2165880</t>
  </si>
  <si>
    <t>2165890</t>
  </si>
  <si>
    <t>2165950</t>
  </si>
  <si>
    <t>2165960</t>
  </si>
  <si>
    <t>2166010</t>
  </si>
  <si>
    <t>2166020</t>
  </si>
  <si>
    <t>2166060</t>
  </si>
  <si>
    <t>2166700</t>
  </si>
  <si>
    <t>2166710</t>
  </si>
  <si>
    <t>2166720</t>
  </si>
  <si>
    <t>2166730</t>
  </si>
  <si>
    <t>2166740</t>
  </si>
  <si>
    <t>2166750</t>
  </si>
  <si>
    <t>2166760</t>
  </si>
  <si>
    <t>2166770</t>
  </si>
  <si>
    <t>2166780</t>
  </si>
  <si>
    <t>2166790</t>
  </si>
  <si>
    <t>2166800</t>
  </si>
  <si>
    <t>2166810</t>
  </si>
  <si>
    <t>2166820</t>
  </si>
  <si>
    <t>2166830</t>
  </si>
  <si>
    <t>2166840</t>
  </si>
  <si>
    <t>2166850</t>
  </si>
  <si>
    <t>2166860</t>
  </si>
  <si>
    <t>2166870</t>
  </si>
  <si>
    <t>2166880</t>
  </si>
  <si>
    <t>2166890</t>
  </si>
  <si>
    <t>2166910</t>
  </si>
  <si>
    <t>2166920</t>
  </si>
  <si>
    <t>2166930</t>
  </si>
  <si>
    <t>2166940</t>
  </si>
  <si>
    <t>2166950</t>
  </si>
  <si>
    <t>2166960</t>
  </si>
  <si>
    <t>2166970</t>
  </si>
  <si>
    <t>2166980</t>
  </si>
  <si>
    <t>2166990</t>
  </si>
  <si>
    <t>2167000</t>
  </si>
  <si>
    <t>2167010</t>
  </si>
  <si>
    <t>2167020</t>
  </si>
  <si>
    <t>2167030</t>
  </si>
  <si>
    <t>2167040</t>
  </si>
  <si>
    <t>2167050</t>
  </si>
  <si>
    <t>2167060</t>
  </si>
  <si>
    <t>2167070</t>
  </si>
  <si>
    <t>2167080</t>
  </si>
  <si>
    <t>2167090</t>
  </si>
  <si>
    <t>2167100</t>
  </si>
  <si>
    <t>2167110</t>
  </si>
  <si>
    <t>2167120</t>
  </si>
  <si>
    <t>2167612</t>
  </si>
  <si>
    <t>2167611</t>
  </si>
  <si>
    <t>2167610</t>
  </si>
  <si>
    <t>2167621</t>
  </si>
  <si>
    <t>2167622</t>
  </si>
  <si>
    <t>2167620</t>
  </si>
  <si>
    <t>2167661</t>
  </si>
  <si>
    <t>2167660</t>
  </si>
  <si>
    <t>2168290</t>
  </si>
  <si>
    <t>2168300</t>
  </si>
  <si>
    <t>2169370</t>
  </si>
  <si>
    <t>2169380</t>
  </si>
  <si>
    <t>2169390</t>
  </si>
  <si>
    <t>2169400</t>
  </si>
  <si>
    <t>2169410</t>
  </si>
  <si>
    <t>2169420</t>
  </si>
  <si>
    <t>2169430</t>
  </si>
  <si>
    <t>2169440</t>
  </si>
  <si>
    <t>2169450</t>
  </si>
  <si>
    <t>2169460</t>
  </si>
  <si>
    <t>2169470</t>
  </si>
  <si>
    <t>2169480</t>
  </si>
  <si>
    <t>2169490</t>
  </si>
  <si>
    <t>2169500</t>
  </si>
  <si>
    <t>2169670</t>
  </si>
  <si>
    <t>2169700</t>
  </si>
  <si>
    <t>2169760</t>
  </si>
  <si>
    <t>2169770</t>
  </si>
  <si>
    <t>2169780</t>
  </si>
  <si>
    <t>2169790</t>
  </si>
  <si>
    <t>2169800</t>
  </si>
  <si>
    <t>2169810</t>
  </si>
  <si>
    <t>2169820</t>
  </si>
  <si>
    <t>2169830</t>
  </si>
  <si>
    <t>2169840</t>
  </si>
  <si>
    <t>2169850</t>
  </si>
  <si>
    <t>2169860</t>
  </si>
  <si>
    <t>2169870</t>
  </si>
  <si>
    <t>2169880</t>
  </si>
  <si>
    <t>2169890</t>
  </si>
  <si>
    <t>2169900</t>
  </si>
  <si>
    <t>2169910</t>
  </si>
  <si>
    <t>2169920</t>
  </si>
  <si>
    <t>2169930</t>
  </si>
  <si>
    <t>2170220</t>
  </si>
  <si>
    <t>2170230</t>
  </si>
  <si>
    <t>2170240</t>
  </si>
  <si>
    <t>2170250</t>
  </si>
  <si>
    <t>2170260</t>
  </si>
  <si>
    <t>2170270</t>
  </si>
  <si>
    <t>2170280</t>
  </si>
  <si>
    <t>2170290</t>
  </si>
  <si>
    <t>2170300</t>
  </si>
  <si>
    <t>2170310</t>
  </si>
  <si>
    <t>2170320</t>
  </si>
  <si>
    <t>2170330</t>
  </si>
  <si>
    <t>2170340</t>
  </si>
  <si>
    <t>2170370</t>
  </si>
  <si>
    <t>2170390</t>
  </si>
  <si>
    <t>2170400</t>
  </si>
  <si>
    <t>2170410</t>
  </si>
  <si>
    <t>2170420</t>
  </si>
  <si>
    <t>2170440</t>
  </si>
  <si>
    <t>2170450</t>
  </si>
  <si>
    <t>2170460</t>
  </si>
  <si>
    <t>2170470</t>
  </si>
  <si>
    <t>2170480</t>
  </si>
  <si>
    <t>2170490</t>
  </si>
  <si>
    <t>2170730</t>
  </si>
  <si>
    <t>2170740</t>
  </si>
  <si>
    <t>2170750</t>
  </si>
  <si>
    <t>2170760</t>
  </si>
  <si>
    <t>2170770</t>
  </si>
  <si>
    <t>2170780</t>
  </si>
  <si>
    <t>2170790</t>
  </si>
  <si>
    <t>2170800</t>
  </si>
  <si>
    <t>2170810</t>
  </si>
  <si>
    <t>2170820</t>
  </si>
  <si>
    <t>2170840</t>
  </si>
  <si>
    <t>2170850</t>
  </si>
  <si>
    <t>2170860</t>
  </si>
  <si>
    <t>2170870</t>
  </si>
  <si>
    <t>2170880</t>
  </si>
  <si>
    <t>2170890</t>
  </si>
  <si>
    <t>2170900</t>
  </si>
  <si>
    <t>2170910</t>
  </si>
  <si>
    <t>2170930</t>
  </si>
  <si>
    <t>2170940</t>
  </si>
  <si>
    <t>2170950</t>
  </si>
  <si>
    <t>2170960</t>
  </si>
  <si>
    <t>2170970</t>
  </si>
  <si>
    <t>2170980</t>
  </si>
  <si>
    <t>2170990</t>
  </si>
  <si>
    <t>2171120</t>
  </si>
  <si>
    <t>2171130</t>
  </si>
  <si>
    <t>2171140</t>
  </si>
  <si>
    <t>2171150</t>
  </si>
  <si>
    <t>2171160</t>
  </si>
  <si>
    <t>2171170</t>
  </si>
  <si>
    <t>2171190</t>
  </si>
  <si>
    <t>2171200</t>
  </si>
  <si>
    <t>2171210</t>
  </si>
  <si>
    <t>2171220</t>
  </si>
  <si>
    <t>2171230</t>
  </si>
  <si>
    <t>2171240</t>
  </si>
  <si>
    <t>2171250</t>
  </si>
  <si>
    <t>2171260</t>
  </si>
  <si>
    <t>2171270</t>
  </si>
  <si>
    <t>2171280</t>
  </si>
  <si>
    <t>2171290</t>
  </si>
  <si>
    <t>2171310</t>
  </si>
  <si>
    <t>2171451</t>
  </si>
  <si>
    <t>2171450</t>
  </si>
  <si>
    <t>2171461</t>
  </si>
  <si>
    <t>2171460</t>
  </si>
  <si>
    <t>2171471</t>
  </si>
  <si>
    <t>2171470</t>
  </si>
  <si>
    <t>2171780</t>
  </si>
  <si>
    <t>2171781</t>
  </si>
  <si>
    <t>2172310</t>
  </si>
  <si>
    <t>2172320</t>
  </si>
  <si>
    <t>2172330</t>
  </si>
  <si>
    <t>2172340</t>
  </si>
  <si>
    <t>2172350</t>
  </si>
  <si>
    <t>2172360</t>
  </si>
  <si>
    <t>2172370</t>
  </si>
  <si>
    <t>2172380</t>
  </si>
  <si>
    <t>2172390</t>
  </si>
  <si>
    <t>2172400</t>
  </si>
  <si>
    <t>2172410</t>
  </si>
  <si>
    <t>2172420</t>
  </si>
  <si>
    <t>2172430</t>
  </si>
  <si>
    <t>2172440</t>
  </si>
  <si>
    <t>2172450</t>
  </si>
  <si>
    <t>2172460</t>
  </si>
  <si>
    <t>2172470</t>
  </si>
  <si>
    <t>2172480</t>
  </si>
  <si>
    <t>2172490</t>
  </si>
  <si>
    <t>2172510</t>
  </si>
  <si>
    <t>2172520</t>
  </si>
  <si>
    <t>2172571</t>
  </si>
  <si>
    <t>2172570</t>
  </si>
  <si>
    <t>2172581</t>
  </si>
  <si>
    <t>2172580</t>
  </si>
  <si>
    <t>2173091</t>
  </si>
  <si>
    <t>2173090</t>
  </si>
  <si>
    <t>2173470</t>
  </si>
  <si>
    <t>2173480</t>
  </si>
  <si>
    <t>2173520</t>
  </si>
  <si>
    <t>2173530</t>
  </si>
  <si>
    <t>2173540</t>
  </si>
  <si>
    <t>2173550</t>
  </si>
  <si>
    <t>2173560</t>
  </si>
  <si>
    <t>2173570</t>
  </si>
  <si>
    <t>2173580</t>
  </si>
  <si>
    <t>2173590</t>
  </si>
  <si>
    <t>2173600</t>
  </si>
  <si>
    <t>2174160</t>
  </si>
  <si>
    <t>2174170</t>
  </si>
  <si>
    <t>2174180</t>
  </si>
  <si>
    <t>2174331</t>
  </si>
  <si>
    <t>2174330</t>
  </si>
  <si>
    <t>2174600</t>
  </si>
  <si>
    <t>2174610</t>
  </si>
  <si>
    <t>2174620</t>
  </si>
  <si>
    <t>2174630</t>
  </si>
  <si>
    <t>2174880</t>
  </si>
  <si>
    <t>2174890</t>
  </si>
  <si>
    <t>2174900</t>
  </si>
  <si>
    <t>2174910</t>
  </si>
  <si>
    <t>2174920</t>
  </si>
  <si>
    <t>2174930</t>
  </si>
  <si>
    <t>2174940</t>
  </si>
  <si>
    <t>2174970</t>
  </si>
  <si>
    <t>2174980</t>
  </si>
  <si>
    <t>2174990</t>
  </si>
  <si>
    <t>2175000</t>
  </si>
  <si>
    <t>2175010</t>
  </si>
  <si>
    <t>2175020</t>
  </si>
  <si>
    <t>2175030</t>
  </si>
  <si>
    <t>2175040</t>
  </si>
  <si>
    <t>2175050</t>
  </si>
  <si>
    <t>2175060</t>
  </si>
  <si>
    <t>2175070</t>
  </si>
  <si>
    <t>2177490</t>
  </si>
  <si>
    <t>2178110</t>
  </si>
  <si>
    <t>2178113</t>
  </si>
  <si>
    <t>2178112</t>
  </si>
  <si>
    <t>2178111</t>
  </si>
  <si>
    <t>2178210</t>
  </si>
  <si>
    <t>2178220</t>
  </si>
  <si>
    <t>2178230</t>
  </si>
  <si>
    <t>2178240</t>
  </si>
  <si>
    <t>2178250</t>
  </si>
  <si>
    <t>2178260</t>
  </si>
  <si>
    <t>2178270</t>
  </si>
  <si>
    <t>2178280</t>
  </si>
  <si>
    <t>2178290</t>
  </si>
  <si>
    <t>2179091</t>
  </si>
  <si>
    <t>2179090</t>
  </si>
  <si>
    <t>2179101</t>
  </si>
  <si>
    <t>2179100</t>
  </si>
  <si>
    <t>2179110</t>
  </si>
  <si>
    <t>2179120</t>
  </si>
  <si>
    <t>2179130</t>
  </si>
  <si>
    <t>2179141</t>
  </si>
  <si>
    <t>2179140</t>
  </si>
  <si>
    <t>2179150</t>
  </si>
  <si>
    <t>2179160</t>
  </si>
  <si>
    <t>2179170</t>
  </si>
  <si>
    <t>2179180</t>
  </si>
  <si>
    <t>2179190</t>
  </si>
  <si>
    <t>2179210</t>
  </si>
  <si>
    <t>2179220</t>
  </si>
  <si>
    <t>2179230</t>
  </si>
  <si>
    <t>2179240</t>
  </si>
  <si>
    <t>2179250</t>
  </si>
  <si>
    <t>2179550</t>
  </si>
  <si>
    <t>2179560</t>
  </si>
  <si>
    <t>2179570</t>
  </si>
  <si>
    <t>2179580</t>
  </si>
  <si>
    <t>2179590</t>
  </si>
  <si>
    <t>2179600</t>
  </si>
  <si>
    <t>2179610</t>
  </si>
  <si>
    <t>2179620</t>
  </si>
  <si>
    <t>2179630</t>
  </si>
  <si>
    <t>2179640</t>
  </si>
  <si>
    <t>2179650</t>
  </si>
  <si>
    <t>2179660</t>
  </si>
  <si>
    <t>2179670</t>
  </si>
  <si>
    <t>2179690</t>
  </si>
  <si>
    <t>2179700</t>
  </si>
  <si>
    <t>2179710</t>
  </si>
  <si>
    <t>2179720</t>
  </si>
  <si>
    <t>2179730</t>
  </si>
  <si>
    <t>2179740</t>
  </si>
  <si>
    <t>2179750</t>
  </si>
  <si>
    <t>2179760</t>
  </si>
  <si>
    <t>2179770</t>
  </si>
  <si>
    <t>2179780</t>
  </si>
  <si>
    <t>2179790</t>
  </si>
  <si>
    <t>2179800</t>
  </si>
  <si>
    <t>2179820</t>
  </si>
  <si>
    <t>2179830</t>
  </si>
  <si>
    <t>2179840</t>
  </si>
  <si>
    <t>2182310</t>
  </si>
  <si>
    <t>2183740</t>
  </si>
  <si>
    <t>2183770</t>
  </si>
  <si>
    <t>2183851</t>
  </si>
  <si>
    <t>2183850</t>
  </si>
  <si>
    <t>2183950</t>
  </si>
  <si>
    <t>2183951</t>
  </si>
  <si>
    <t>2184060</t>
  </si>
  <si>
    <t>2184540</t>
  </si>
  <si>
    <t>2184550</t>
  </si>
  <si>
    <t>2184551</t>
  </si>
  <si>
    <t>2184561</t>
  </si>
  <si>
    <t>2184560</t>
  </si>
  <si>
    <t>2184571</t>
  </si>
  <si>
    <t>2184570</t>
  </si>
  <si>
    <t>2184580</t>
  </si>
  <si>
    <t>2184600</t>
  </si>
  <si>
    <t>2184611</t>
  </si>
  <si>
    <t>2184610</t>
  </si>
  <si>
    <t>2184621</t>
  </si>
  <si>
    <t>2184620</t>
  </si>
  <si>
    <t>2185390</t>
  </si>
  <si>
    <t>2185391</t>
  </si>
  <si>
    <t>2185430</t>
  </si>
  <si>
    <t>2185440</t>
  </si>
  <si>
    <t>2185460</t>
  </si>
  <si>
    <t>2185520</t>
  </si>
  <si>
    <t>2185530</t>
  </si>
  <si>
    <t>2185770</t>
  </si>
  <si>
    <t>2187140</t>
  </si>
  <si>
    <t>2187160</t>
  </si>
  <si>
    <t>2187170</t>
  </si>
  <si>
    <t>2187460</t>
  </si>
  <si>
    <t>2187960</t>
  </si>
  <si>
    <t>2187970</t>
  </si>
  <si>
    <t>2187980</t>
  </si>
  <si>
    <t>2187990</t>
  </si>
  <si>
    <t>2188510</t>
  </si>
  <si>
    <t>2188550</t>
  </si>
  <si>
    <t>2188560</t>
  </si>
  <si>
    <t>2188640</t>
  </si>
  <si>
    <t>2188660</t>
  </si>
  <si>
    <t>2188670</t>
  </si>
  <si>
    <t>2188680</t>
  </si>
  <si>
    <t>2188690</t>
  </si>
  <si>
    <t>2188960</t>
  </si>
  <si>
    <t>2189610</t>
  </si>
  <si>
    <t>2189620</t>
  </si>
  <si>
    <t>2189630</t>
  </si>
  <si>
    <t>2189640</t>
  </si>
  <si>
    <t>2189650</t>
  </si>
  <si>
    <t>2189660</t>
  </si>
  <si>
    <t>2189670</t>
  </si>
  <si>
    <t>2189680</t>
  </si>
  <si>
    <t>2189700</t>
  </si>
  <si>
    <t>2189720</t>
  </si>
  <si>
    <t>2189730</t>
  </si>
  <si>
    <t>2189760</t>
  </si>
  <si>
    <t>2189770</t>
  </si>
  <si>
    <t>2189780</t>
  </si>
  <si>
    <t>2189790</t>
  </si>
  <si>
    <t>2189800</t>
  </si>
  <si>
    <t>2189810</t>
  </si>
  <si>
    <t>2189820</t>
  </si>
  <si>
    <t>2193010</t>
  </si>
  <si>
    <t>2193011</t>
  </si>
  <si>
    <t>2193020</t>
  </si>
  <si>
    <t>2193021</t>
  </si>
  <si>
    <t>2193031</t>
  </si>
  <si>
    <t>2193030</t>
  </si>
  <si>
    <t>2193041</t>
  </si>
  <si>
    <t>2193040</t>
  </si>
  <si>
    <t>2193050</t>
  </si>
  <si>
    <t>2193051</t>
  </si>
  <si>
    <t>2193340</t>
  </si>
  <si>
    <t>2193350</t>
  </si>
  <si>
    <t>2193360</t>
  </si>
  <si>
    <t>2193370</t>
  </si>
  <si>
    <t>2193380</t>
  </si>
  <si>
    <t>2193640</t>
  </si>
  <si>
    <t>2193650</t>
  </si>
  <si>
    <t>2193670</t>
  </si>
  <si>
    <t>2193680</t>
  </si>
  <si>
    <t>2193850</t>
  </si>
  <si>
    <t>2193860</t>
  </si>
  <si>
    <t>2193870</t>
  </si>
  <si>
    <t>2193880</t>
  </si>
  <si>
    <t>2193890</t>
  </si>
  <si>
    <t>2193900</t>
  </si>
  <si>
    <t>2193910</t>
  </si>
  <si>
    <t>2193920</t>
  </si>
  <si>
    <t>2193930</t>
  </si>
  <si>
    <t>2193940</t>
  </si>
  <si>
    <t>2193950</t>
  </si>
  <si>
    <t>2193960</t>
  </si>
  <si>
    <t>2193970</t>
  </si>
  <si>
    <t>2193980</t>
  </si>
  <si>
    <t>2193990</t>
  </si>
  <si>
    <t>2194000</t>
  </si>
  <si>
    <t>2194010</t>
  </si>
  <si>
    <t>2194030</t>
  </si>
  <si>
    <t>2194040</t>
  </si>
  <si>
    <t>2194050</t>
  </si>
  <si>
    <t>2194060</t>
  </si>
  <si>
    <t>2194070</t>
  </si>
  <si>
    <t>2194080</t>
  </si>
  <si>
    <t>2194090</t>
  </si>
  <si>
    <t>2194100</t>
  </si>
  <si>
    <t>2194110</t>
  </si>
  <si>
    <t>2194120</t>
  </si>
  <si>
    <t>2194130</t>
  </si>
  <si>
    <t>2194150</t>
  </si>
  <si>
    <t>2194160</t>
  </si>
  <si>
    <t>2194170</t>
  </si>
  <si>
    <t>2194180</t>
  </si>
  <si>
    <t>2194200</t>
  </si>
  <si>
    <t>2194201</t>
  </si>
  <si>
    <t>2194210</t>
  </si>
  <si>
    <t>2198070</t>
  </si>
  <si>
    <t>2198080</t>
  </si>
  <si>
    <t>2198081</t>
  </si>
  <si>
    <t>2198110</t>
  </si>
  <si>
    <t>2198120</t>
  </si>
  <si>
    <t>2198190</t>
  </si>
  <si>
    <t>2198191</t>
  </si>
  <si>
    <t>2198210</t>
  </si>
  <si>
    <t>2198211</t>
  </si>
  <si>
    <t>2198230</t>
  </si>
  <si>
    <t>2198231</t>
  </si>
  <si>
    <t>2198251</t>
  </si>
  <si>
    <t>2198250</t>
  </si>
  <si>
    <t>2198270</t>
  </si>
  <si>
    <t>2198271</t>
  </si>
  <si>
    <t>2198280</t>
  </si>
  <si>
    <t>2198281</t>
  </si>
  <si>
    <t>2198300</t>
  </si>
  <si>
    <t>2199010</t>
  </si>
  <si>
    <t>2199020</t>
  </si>
  <si>
    <t>2199031</t>
  </si>
  <si>
    <t>2199030</t>
  </si>
  <si>
    <t>2199041</t>
  </si>
  <si>
    <t>2199040</t>
  </si>
  <si>
    <t>2199050</t>
  </si>
  <si>
    <t>2199051</t>
  </si>
  <si>
    <t>2199060</t>
  </si>
  <si>
    <t>2199071</t>
  </si>
  <si>
    <t>2199070</t>
  </si>
  <si>
    <t>2199081</t>
  </si>
  <si>
    <t>2199080</t>
  </si>
  <si>
    <t>2199830</t>
  </si>
  <si>
    <t>2199840</t>
  </si>
  <si>
    <t>2199850</t>
  </si>
  <si>
    <t>2199860</t>
  </si>
  <si>
    <t>2199870</t>
  </si>
  <si>
    <t>2199890</t>
  </si>
  <si>
    <t>2199891</t>
  </si>
  <si>
    <t>2199901</t>
  </si>
  <si>
    <t>2199900</t>
  </si>
  <si>
    <t>2199910</t>
  </si>
  <si>
    <t>2199911</t>
  </si>
  <si>
    <t>2199920</t>
  </si>
  <si>
    <t>2199921</t>
  </si>
  <si>
    <t>2200010</t>
  </si>
  <si>
    <t>2200060</t>
  </si>
  <si>
    <t>2200061</t>
  </si>
  <si>
    <t>2200081</t>
  </si>
  <si>
    <t>2200080</t>
  </si>
  <si>
    <t>2200250</t>
  </si>
  <si>
    <t>2200270</t>
  </si>
  <si>
    <t>2200271</t>
  </si>
  <si>
    <t>2200280</t>
  </si>
  <si>
    <t>2200290</t>
  </si>
  <si>
    <t>2200300</t>
  </si>
  <si>
    <t>2200310</t>
  </si>
  <si>
    <t>2200320</t>
  </si>
  <si>
    <t>2200330</t>
  </si>
  <si>
    <t>2200340</t>
  </si>
  <si>
    <t>2200350</t>
  </si>
  <si>
    <t>2200361</t>
  </si>
  <si>
    <t>2200360</t>
  </si>
  <si>
    <t>2200370</t>
  </si>
  <si>
    <t>2205700</t>
  </si>
  <si>
    <t>2205760</t>
  </si>
  <si>
    <t>2205770</t>
  </si>
  <si>
    <t>2205780</t>
  </si>
  <si>
    <t>2205790</t>
  </si>
  <si>
    <t>2205800</t>
  </si>
  <si>
    <t>2205810</t>
  </si>
  <si>
    <t>2205820</t>
  </si>
  <si>
    <t>2205930</t>
  </si>
  <si>
    <t>2205960</t>
  </si>
  <si>
    <t>2205970</t>
  </si>
  <si>
    <t>2205980</t>
  </si>
  <si>
    <t>2205990</t>
  </si>
  <si>
    <t>2206000</t>
  </si>
  <si>
    <t>2206310</t>
  </si>
  <si>
    <t>2206480</t>
  </si>
  <si>
    <t>2206490</t>
  </si>
  <si>
    <t>2206510</t>
  </si>
  <si>
    <t>2206520</t>
  </si>
  <si>
    <t>2206530</t>
  </si>
  <si>
    <t>2206540</t>
  </si>
  <si>
    <t>2206550</t>
  </si>
  <si>
    <t>2206560</t>
  </si>
  <si>
    <t>2206570</t>
  </si>
  <si>
    <t>2206580</t>
  </si>
  <si>
    <t>2206590</t>
  </si>
  <si>
    <t>2206600</t>
  </si>
  <si>
    <t>2206610</t>
  </si>
  <si>
    <t>2206710</t>
  </si>
  <si>
    <t>2206720</t>
  </si>
  <si>
    <t>2206730</t>
  </si>
  <si>
    <t>2206750</t>
  </si>
  <si>
    <t>2206780</t>
  </si>
  <si>
    <t>2206840</t>
  </si>
  <si>
    <t>2206870</t>
  </si>
  <si>
    <t>2206880</t>
  </si>
  <si>
    <t>2206890</t>
  </si>
  <si>
    <t>2206900</t>
  </si>
  <si>
    <t>2207160</t>
  </si>
  <si>
    <t>2207240</t>
  </si>
  <si>
    <t>2207270</t>
  </si>
  <si>
    <t>2207350</t>
  </si>
  <si>
    <t>2207360</t>
  </si>
  <si>
    <t>2207370</t>
  </si>
  <si>
    <t>2207570</t>
  </si>
  <si>
    <t>2207580</t>
  </si>
  <si>
    <t>2207590</t>
  </si>
  <si>
    <t>2208210</t>
  </si>
  <si>
    <t>2208520</t>
  </si>
  <si>
    <t>2208530</t>
  </si>
  <si>
    <t>2208940</t>
  </si>
  <si>
    <t>2208950</t>
  </si>
  <si>
    <t>2208960</t>
  </si>
  <si>
    <t>2208970</t>
  </si>
  <si>
    <t>2208980</t>
  </si>
  <si>
    <t>2208990</t>
  </si>
  <si>
    <t>2209000</t>
  </si>
  <si>
    <t>2209010</t>
  </si>
  <si>
    <t>2209020</t>
  </si>
  <si>
    <t>2209030</t>
  </si>
  <si>
    <t>2209040</t>
  </si>
  <si>
    <t>2209050</t>
  </si>
  <si>
    <t>2209060</t>
  </si>
  <si>
    <t>2209070</t>
  </si>
  <si>
    <t>2209080</t>
  </si>
  <si>
    <t>2209090</t>
  </si>
  <si>
    <t>2209100</t>
  </si>
  <si>
    <t>2209110</t>
  </si>
  <si>
    <t>2209120</t>
  </si>
  <si>
    <t>2209250</t>
  </si>
  <si>
    <t>2209610</t>
  </si>
  <si>
    <t>2209620</t>
  </si>
  <si>
    <t>2209740</t>
  </si>
  <si>
    <t>2209750</t>
  </si>
  <si>
    <t>2210180</t>
  </si>
  <si>
    <t>2210190</t>
  </si>
  <si>
    <t>2210320</t>
  </si>
  <si>
    <t>2210330</t>
  </si>
  <si>
    <t>2210380</t>
  </si>
  <si>
    <t>2210390</t>
  </si>
  <si>
    <t>2211490</t>
  </si>
  <si>
    <t>2211500</t>
  </si>
  <si>
    <t>2211920</t>
  </si>
  <si>
    <t>2211930</t>
  </si>
  <si>
    <t>2211940</t>
  </si>
  <si>
    <t>2212070</t>
  </si>
  <si>
    <t>2212080</t>
  </si>
  <si>
    <t>2212190</t>
  </si>
  <si>
    <t>2212200</t>
  </si>
  <si>
    <t>2212201</t>
  </si>
  <si>
    <t>2212211</t>
  </si>
  <si>
    <t>2212210</t>
  </si>
  <si>
    <t>2212220</t>
  </si>
  <si>
    <t>2212270</t>
  </si>
  <si>
    <t>2212300</t>
  </si>
  <si>
    <t>2212310</t>
  </si>
  <si>
    <t>2212360</t>
  </si>
  <si>
    <t>2212380</t>
  </si>
  <si>
    <t>2212441</t>
  </si>
  <si>
    <t>2212440</t>
  </si>
  <si>
    <t>2212480</t>
  </si>
  <si>
    <t>2212490</t>
  </si>
  <si>
    <t>2212500</t>
  </si>
  <si>
    <t>2212510</t>
  </si>
  <si>
    <t>2212520</t>
  </si>
  <si>
    <t>2212540</t>
  </si>
  <si>
    <t>2212570</t>
  </si>
  <si>
    <t>2212610</t>
  </si>
  <si>
    <t>2212620</t>
  </si>
  <si>
    <t>2212710</t>
  </si>
  <si>
    <t>2212760</t>
  </si>
  <si>
    <t>2212770</t>
  </si>
  <si>
    <t>2212780</t>
  </si>
  <si>
    <t>2212790</t>
  </si>
  <si>
    <t>2212800</t>
  </si>
  <si>
    <t>2212840</t>
  </si>
  <si>
    <t>2212900</t>
  </si>
  <si>
    <t>2212930</t>
  </si>
  <si>
    <t>2212940</t>
  </si>
  <si>
    <t>2212950</t>
  </si>
  <si>
    <t>2212960</t>
  </si>
  <si>
    <t>2212970</t>
  </si>
  <si>
    <t>2212990</t>
  </si>
  <si>
    <t>2213000</t>
  </si>
  <si>
    <t>2213020</t>
  </si>
  <si>
    <t>2213050</t>
  </si>
  <si>
    <t>2213080</t>
  </si>
  <si>
    <t>2213090</t>
  </si>
  <si>
    <t>2213100</t>
  </si>
  <si>
    <t>2213110</t>
  </si>
  <si>
    <t>2213120</t>
  </si>
  <si>
    <t>2213130</t>
  </si>
  <si>
    <t>2213140</t>
  </si>
  <si>
    <t>2213150</t>
  </si>
  <si>
    <t>2213160</t>
  </si>
  <si>
    <t>2213170</t>
  </si>
  <si>
    <t>2213180</t>
  </si>
  <si>
    <t>2213190</t>
  </si>
  <si>
    <t>2213360</t>
  </si>
  <si>
    <t>2213390</t>
  </si>
  <si>
    <t>2213400</t>
  </si>
  <si>
    <t>2213410</t>
  </si>
  <si>
    <t>2213420</t>
  </si>
  <si>
    <t>2213430</t>
  </si>
  <si>
    <t>2213440</t>
  </si>
  <si>
    <t>2213460</t>
  </si>
  <si>
    <t>2213480</t>
  </si>
  <si>
    <t>2213490</t>
  </si>
  <si>
    <t>2213500</t>
  </si>
  <si>
    <t>2213510</t>
  </si>
  <si>
    <t>2213520</t>
  </si>
  <si>
    <t>2213530</t>
  </si>
  <si>
    <t>2213540</t>
  </si>
  <si>
    <t>2213550</t>
  </si>
  <si>
    <t>2213561</t>
  </si>
  <si>
    <t>2213560</t>
  </si>
  <si>
    <t>2213570</t>
  </si>
  <si>
    <t>2213700</t>
  </si>
  <si>
    <t>2213710</t>
  </si>
  <si>
    <t>2213730</t>
  </si>
  <si>
    <t>2213760</t>
  </si>
  <si>
    <t>2213770</t>
  </si>
  <si>
    <t>2213820</t>
  </si>
  <si>
    <t>2213830</t>
  </si>
  <si>
    <t>2213840</t>
  </si>
  <si>
    <t>2213850</t>
  </si>
  <si>
    <t>2214100</t>
  </si>
  <si>
    <t>2214110</t>
  </si>
  <si>
    <t>2214120</t>
  </si>
  <si>
    <t>2214140</t>
  </si>
  <si>
    <t>2214170</t>
  </si>
  <si>
    <t>2214180</t>
  </si>
  <si>
    <t>2214220</t>
  </si>
  <si>
    <t>2214230</t>
  </si>
  <si>
    <t>2214240</t>
  </si>
  <si>
    <t>2214250</t>
  </si>
  <si>
    <t>2214290</t>
  </si>
  <si>
    <t>2214320</t>
  </si>
  <si>
    <t>2214330</t>
  </si>
  <si>
    <t>2214450</t>
  </si>
  <si>
    <t>2214460</t>
  </si>
  <si>
    <t>2214540</t>
  </si>
  <si>
    <t>2214710</t>
  </si>
  <si>
    <t>2214720</t>
  </si>
  <si>
    <t>2214730</t>
  </si>
  <si>
    <t>2214740</t>
  </si>
  <si>
    <t>2214750</t>
  </si>
  <si>
    <t>2214760</t>
  </si>
  <si>
    <t>2214770</t>
  </si>
  <si>
    <t>2214780</t>
  </si>
  <si>
    <t>2214790</t>
  </si>
  <si>
    <t>2214800</t>
  </si>
  <si>
    <t>2214810</t>
  </si>
  <si>
    <t>2214820</t>
  </si>
  <si>
    <t>2214830</t>
  </si>
  <si>
    <t>2214840</t>
  </si>
  <si>
    <t>2214850</t>
  </si>
  <si>
    <t>2214880</t>
  </si>
  <si>
    <t>2214920</t>
  </si>
  <si>
    <t>2214940</t>
  </si>
  <si>
    <t>2214960</t>
  </si>
  <si>
    <t>2214980</t>
  </si>
  <si>
    <t>2214990</t>
  </si>
  <si>
    <t>2215000</t>
  </si>
  <si>
    <t>2215010</t>
  </si>
  <si>
    <t>2215020</t>
  </si>
  <si>
    <t>2215350</t>
  </si>
  <si>
    <t>2215380</t>
  </si>
  <si>
    <t>2215390</t>
  </si>
  <si>
    <t>2215400</t>
  </si>
  <si>
    <t>2215410</t>
  </si>
  <si>
    <t>2215420</t>
  </si>
  <si>
    <t>2215430</t>
  </si>
  <si>
    <t>2215440</t>
  </si>
  <si>
    <t>2215450</t>
  </si>
  <si>
    <t>2215460</t>
  </si>
  <si>
    <t>2215470</t>
  </si>
  <si>
    <t>2215480</t>
  </si>
  <si>
    <t>2215490</t>
  </si>
  <si>
    <t>2215500</t>
  </si>
  <si>
    <t>2215510</t>
  </si>
  <si>
    <t>2215520</t>
  </si>
  <si>
    <t>2215530</t>
  </si>
  <si>
    <t>2215540</t>
  </si>
  <si>
    <t>2215550</t>
  </si>
  <si>
    <t>2215560</t>
  </si>
  <si>
    <t>2215570</t>
  </si>
  <si>
    <t>2215580</t>
  </si>
  <si>
    <t>2215590</t>
  </si>
  <si>
    <t>2215610</t>
  </si>
  <si>
    <t>2215620</t>
  </si>
  <si>
    <t>2215670</t>
  </si>
  <si>
    <t>2215710</t>
  </si>
  <si>
    <t>2215720</t>
  </si>
  <si>
    <t>2218320</t>
  </si>
  <si>
    <t>2219180</t>
  </si>
  <si>
    <t>2219190</t>
  </si>
  <si>
    <t>2219220</t>
  </si>
  <si>
    <t>2219230</t>
  </si>
  <si>
    <t>2219310</t>
  </si>
  <si>
    <t>2219330</t>
  </si>
  <si>
    <t>2219630</t>
  </si>
  <si>
    <t>2219640</t>
  </si>
  <si>
    <t>2219650</t>
  </si>
  <si>
    <t>2219660</t>
  </si>
  <si>
    <t>2219670</t>
  </si>
  <si>
    <t>2219680</t>
  </si>
  <si>
    <t>2219690</t>
  </si>
  <si>
    <t>2219700</t>
  </si>
  <si>
    <t>2219710</t>
  </si>
  <si>
    <t>2219720</t>
  </si>
  <si>
    <t>2219730</t>
  </si>
  <si>
    <t>2219740</t>
  </si>
  <si>
    <t>2219750</t>
  </si>
  <si>
    <t>2219760</t>
  </si>
  <si>
    <t>2219790</t>
  </si>
  <si>
    <t>2219800</t>
  </si>
  <si>
    <t>2219810</t>
  </si>
  <si>
    <t>2219820</t>
  </si>
  <si>
    <t>2219830</t>
  </si>
  <si>
    <t>2220160</t>
  </si>
  <si>
    <t>2220170</t>
  </si>
  <si>
    <t>2220180</t>
  </si>
  <si>
    <t>2220190</t>
  </si>
  <si>
    <t>2220200</t>
  </si>
  <si>
    <t>2220210</t>
  </si>
  <si>
    <t>2220240</t>
  </si>
  <si>
    <t>2220250</t>
  </si>
  <si>
    <t>2220270</t>
  </si>
  <si>
    <t>2220280</t>
  </si>
  <si>
    <t>2220320</t>
  </si>
  <si>
    <t>2220330</t>
  </si>
  <si>
    <t>2220340</t>
  </si>
  <si>
    <t>2220350</t>
  </si>
  <si>
    <t>2220360</t>
  </si>
  <si>
    <t>2220370</t>
  </si>
  <si>
    <t>2220380</t>
  </si>
  <si>
    <t>2220390</t>
  </si>
  <si>
    <t>2220400</t>
  </si>
  <si>
    <t>2220410</t>
  </si>
  <si>
    <t>2220420</t>
  </si>
  <si>
    <t>2220750</t>
  </si>
  <si>
    <t>2220760</t>
  </si>
  <si>
    <t>2221690</t>
  </si>
  <si>
    <t>2221700</t>
  </si>
  <si>
    <t>2221710</t>
  </si>
  <si>
    <t>2221730</t>
  </si>
  <si>
    <t>2221740</t>
  </si>
  <si>
    <t>2221750</t>
  </si>
  <si>
    <t>2221760</t>
  </si>
  <si>
    <t>2221800</t>
  </si>
  <si>
    <t>2221810</t>
  </si>
  <si>
    <t>2221820</t>
  </si>
  <si>
    <t>2221830</t>
  </si>
  <si>
    <t>2221840</t>
  </si>
  <si>
    <t>2221860</t>
  </si>
  <si>
    <t>2221870</t>
  </si>
  <si>
    <t>2221910</t>
  </si>
  <si>
    <t>2221930</t>
  </si>
  <si>
    <t>2221950</t>
  </si>
  <si>
    <t>2221960</t>
  </si>
  <si>
    <t>2221980</t>
  </si>
  <si>
    <t>2222000</t>
  </si>
  <si>
    <t>2222010</t>
  </si>
  <si>
    <t>2222020</t>
  </si>
  <si>
    <t>2222030</t>
  </si>
  <si>
    <t>2222040</t>
  </si>
  <si>
    <t>2222060</t>
  </si>
  <si>
    <t>2222070</t>
  </si>
  <si>
    <t>2222260</t>
  </si>
  <si>
    <t>2222270</t>
  </si>
  <si>
    <t>2222280</t>
  </si>
  <si>
    <t>2222290</t>
  </si>
  <si>
    <t>2222300</t>
  </si>
  <si>
    <t>2222310</t>
  </si>
  <si>
    <t>2222360</t>
  </si>
  <si>
    <t>2222370</t>
  </si>
  <si>
    <t>2222380</t>
  </si>
  <si>
    <t>2222390</t>
  </si>
  <si>
    <t>2222400</t>
  </si>
  <si>
    <t>2222410</t>
  </si>
  <si>
    <t>2222460</t>
  </si>
  <si>
    <t>2222920</t>
  </si>
  <si>
    <t>2222930</t>
  </si>
  <si>
    <t>2222940</t>
  </si>
  <si>
    <t>2222950</t>
  </si>
  <si>
    <t>2222960</t>
  </si>
  <si>
    <t>2222970</t>
  </si>
  <si>
    <t>2222980</t>
  </si>
  <si>
    <t>2222990</t>
  </si>
  <si>
    <t>2223000</t>
  </si>
  <si>
    <t>2223010</t>
  </si>
  <si>
    <t>2223020</t>
  </si>
  <si>
    <t>2223030</t>
  </si>
  <si>
    <t>2223040</t>
  </si>
  <si>
    <t>2223050</t>
  </si>
  <si>
    <t>2223090</t>
  </si>
  <si>
    <t>2223100</t>
  </si>
  <si>
    <t>2223110</t>
  </si>
  <si>
    <t>2223180</t>
  </si>
  <si>
    <t>2223190</t>
  </si>
  <si>
    <t>2226191</t>
  </si>
  <si>
    <t>2226190</t>
  </si>
  <si>
    <t>2226200</t>
  </si>
  <si>
    <t>2226201</t>
  </si>
  <si>
    <t>2226210</t>
  </si>
  <si>
    <t>2226211</t>
  </si>
  <si>
    <t>2230120</t>
  </si>
  <si>
    <t>2230140</t>
  </si>
  <si>
    <t>2231030</t>
  </si>
  <si>
    <t>2231050</t>
  </si>
  <si>
    <t>2231070</t>
  </si>
  <si>
    <t>2231080</t>
  </si>
  <si>
    <t>2231081</t>
  </si>
  <si>
    <t>2231330</t>
  </si>
  <si>
    <t>2231460</t>
  </si>
  <si>
    <t>2231470</t>
  </si>
  <si>
    <t>2232981</t>
  </si>
  <si>
    <t>2232980</t>
  </si>
  <si>
    <t>2232990</t>
  </si>
  <si>
    <t>2232991</t>
  </si>
  <si>
    <t>2233090</t>
  </si>
  <si>
    <t>2233432</t>
  </si>
  <si>
    <t>2233435</t>
  </si>
  <si>
    <t>2233433</t>
  </si>
  <si>
    <t>2233434</t>
  </si>
  <si>
    <t>2233430</t>
  </si>
  <si>
    <t>2233436</t>
  </si>
  <si>
    <t>2233431</t>
  </si>
  <si>
    <t>2233460</t>
  </si>
  <si>
    <t>2233461</t>
  </si>
  <si>
    <t>2233471</t>
  </si>
  <si>
    <t>2233470</t>
  </si>
  <si>
    <t>2233472</t>
  </si>
  <si>
    <t>2233482</t>
  </si>
  <si>
    <t>2233481</t>
  </si>
  <si>
    <t>2233480</t>
  </si>
  <si>
    <t>2233510</t>
  </si>
  <si>
    <t>2233512</t>
  </si>
  <si>
    <t>2233511</t>
  </si>
  <si>
    <t>2233540</t>
  </si>
  <si>
    <t>2233900</t>
  </si>
  <si>
    <t>2234600</t>
  </si>
  <si>
    <t>2234650</t>
  </si>
  <si>
    <t>2234660</t>
  </si>
  <si>
    <t>2234670</t>
  </si>
  <si>
    <t>2234680</t>
  </si>
  <si>
    <t>2234690</t>
  </si>
  <si>
    <t>2234700</t>
  </si>
  <si>
    <t>2234790</t>
  </si>
  <si>
    <t>2234800</t>
  </si>
  <si>
    <t>2234810</t>
  </si>
  <si>
    <t>2244200</t>
  </si>
  <si>
    <t>2244210</t>
  </si>
  <si>
    <t>2244220</t>
  </si>
  <si>
    <t>2244230</t>
  </si>
  <si>
    <t>2244240</t>
  </si>
  <si>
    <t>2244770</t>
  </si>
  <si>
    <t>2244780</t>
  </si>
  <si>
    <t>2244790</t>
  </si>
  <si>
    <t>2244800</t>
  </si>
  <si>
    <t>2244810</t>
  </si>
  <si>
    <t>2244820</t>
  </si>
  <si>
    <t>2245900</t>
  </si>
  <si>
    <t>2245910</t>
  </si>
  <si>
    <t>2245920</t>
  </si>
  <si>
    <t>2246500</t>
  </si>
  <si>
    <t>2246510</t>
  </si>
  <si>
    <t>2246540</t>
  </si>
  <si>
    <t>2246550</t>
  </si>
  <si>
    <t>2246560</t>
  </si>
  <si>
    <t>2246580</t>
  </si>
  <si>
    <t>2246590</t>
  </si>
  <si>
    <t>2246600</t>
  </si>
  <si>
    <t>2246610</t>
  </si>
  <si>
    <t>2246620</t>
  </si>
  <si>
    <t>2246630</t>
  </si>
  <si>
    <t>2246640</t>
  </si>
  <si>
    <t>2246650</t>
  </si>
  <si>
    <t>2246660</t>
  </si>
  <si>
    <t>2247271</t>
  </si>
  <si>
    <t>2247270</t>
  </si>
  <si>
    <t>2247281</t>
  </si>
  <si>
    <t>2247280</t>
  </si>
  <si>
    <t>2247291</t>
  </si>
  <si>
    <t>2247290</t>
  </si>
  <si>
    <t>2247301</t>
  </si>
  <si>
    <t>2247300</t>
  </si>
  <si>
    <t>2247311</t>
  </si>
  <si>
    <t>2247310</t>
  </si>
  <si>
    <t>2247320</t>
  </si>
  <si>
    <t>2247321</t>
  </si>
  <si>
    <t>2247331</t>
  </si>
  <si>
    <t>2247330</t>
  </si>
  <si>
    <t>2247341</t>
  </si>
  <si>
    <t>2247340</t>
  </si>
  <si>
    <t>2247351</t>
  </si>
  <si>
    <t>2247350</t>
  </si>
  <si>
    <t>2247361</t>
  </si>
  <si>
    <t>2247360</t>
  </si>
  <si>
    <t>2247371</t>
  </si>
  <si>
    <t>2247370</t>
  </si>
  <si>
    <t>2247380</t>
  </si>
  <si>
    <t>2247381</t>
  </si>
  <si>
    <t>2247440</t>
  </si>
  <si>
    <t>2247441</t>
  </si>
  <si>
    <t>2247451</t>
  </si>
  <si>
    <t>2247450</t>
  </si>
  <si>
    <t>2247461</t>
  </si>
  <si>
    <t>2247460</t>
  </si>
  <si>
    <t>2247470</t>
  </si>
  <si>
    <t>2247471</t>
  </si>
  <si>
    <t>2247480</t>
  </si>
  <si>
    <t>2247481</t>
  </si>
  <si>
    <t>2247550</t>
  </si>
  <si>
    <t>2247900</t>
  </si>
  <si>
    <t>2247910</t>
  </si>
  <si>
    <t>2247920</t>
  </si>
  <si>
    <t>2247930</t>
  </si>
  <si>
    <t>2247940</t>
  </si>
  <si>
    <t>2247950</t>
  </si>
  <si>
    <t>2247960</t>
  </si>
  <si>
    <t>2247970</t>
  </si>
  <si>
    <t>2247980</t>
  </si>
  <si>
    <t>2247990</t>
  </si>
  <si>
    <t>2248000</t>
  </si>
  <si>
    <t>2248010</t>
  </si>
  <si>
    <t>2248020</t>
  </si>
  <si>
    <t>2248040</t>
  </si>
  <si>
    <t>2248500</t>
  </si>
  <si>
    <t>2248570</t>
  </si>
  <si>
    <t>2248580</t>
  </si>
  <si>
    <t>2248590</t>
  </si>
  <si>
    <t>2248600</t>
  </si>
  <si>
    <t>2248610</t>
  </si>
  <si>
    <t>2248620</t>
  </si>
  <si>
    <t>2248630</t>
  </si>
  <si>
    <t>2248640</t>
  </si>
  <si>
    <t>2248650</t>
  </si>
  <si>
    <t>2248700</t>
  </si>
  <si>
    <t>2248701</t>
  </si>
  <si>
    <t>2248711</t>
  </si>
  <si>
    <t>2248710</t>
  </si>
  <si>
    <t>2248720</t>
  </si>
  <si>
    <t>2248721</t>
  </si>
  <si>
    <t>2248731</t>
  </si>
  <si>
    <t>2248730</t>
  </si>
  <si>
    <t>2248740</t>
  </si>
  <si>
    <t>2248741</t>
  </si>
  <si>
    <t>2248750</t>
  </si>
  <si>
    <t>2248751</t>
  </si>
  <si>
    <t>2248761</t>
  </si>
  <si>
    <t>2248760</t>
  </si>
  <si>
    <t>2248771</t>
  </si>
  <si>
    <t>2248770</t>
  </si>
  <si>
    <t>2248780</t>
  </si>
  <si>
    <t>2248781</t>
  </si>
  <si>
    <t>2248791</t>
  </si>
  <si>
    <t>2248790</t>
  </si>
  <si>
    <t>2248800</t>
  </si>
  <si>
    <t>2248801</t>
  </si>
  <si>
    <t>2248811</t>
  </si>
  <si>
    <t>2248810</t>
  </si>
  <si>
    <t>2248821</t>
  </si>
  <si>
    <t>2248820</t>
  </si>
  <si>
    <t>2248830</t>
  </si>
  <si>
    <t>2248831</t>
  </si>
  <si>
    <t>2248880</t>
  </si>
  <si>
    <t>2248881</t>
  </si>
  <si>
    <t>2248890</t>
  </si>
  <si>
    <t>2248891</t>
  </si>
  <si>
    <t>2248901</t>
  </si>
  <si>
    <t>2248900</t>
  </si>
  <si>
    <t>2248911</t>
  </si>
  <si>
    <t>2248910</t>
  </si>
  <si>
    <t>2248921</t>
  </si>
  <si>
    <t>2248920</t>
  </si>
  <si>
    <t>2248931</t>
  </si>
  <si>
    <t>2248930</t>
  </si>
  <si>
    <t>2248940</t>
  </si>
  <si>
    <t>2248941</t>
  </si>
  <si>
    <t>2248951</t>
  </si>
  <si>
    <t>2248950</t>
  </si>
  <si>
    <t>2248961</t>
  </si>
  <si>
    <t>2248960</t>
  </si>
  <si>
    <t>2248971</t>
  </si>
  <si>
    <t>2248970</t>
  </si>
  <si>
    <t>2248980</t>
  </si>
  <si>
    <t>2248981</t>
  </si>
  <si>
    <t>2248991</t>
  </si>
  <si>
    <t>2248990</t>
  </si>
  <si>
    <t>2249000</t>
  </si>
  <si>
    <t>2249001</t>
  </si>
  <si>
    <t>2249011</t>
  </si>
  <si>
    <t>2249010</t>
  </si>
  <si>
    <t>2249020</t>
  </si>
  <si>
    <t>2249021</t>
  </si>
  <si>
    <t>2249030</t>
  </si>
  <si>
    <t>2249031</t>
  </si>
  <si>
    <t>2249041</t>
  </si>
  <si>
    <t>2249040</t>
  </si>
  <si>
    <t>2249050</t>
  </si>
  <si>
    <t>2249051</t>
  </si>
  <si>
    <t>2249061</t>
  </si>
  <si>
    <t>2249060</t>
  </si>
  <si>
    <t>2249070</t>
  </si>
  <si>
    <t>2249071</t>
  </si>
  <si>
    <t>2249080</t>
  </si>
  <si>
    <t>2249081</t>
  </si>
  <si>
    <t>2249101</t>
  </si>
  <si>
    <t>2249100</t>
  </si>
  <si>
    <t>2249110</t>
  </si>
  <si>
    <t>2249111</t>
  </si>
  <si>
    <t>2249121</t>
  </si>
  <si>
    <t>2249120</t>
  </si>
  <si>
    <t>2249140</t>
  </si>
  <si>
    <t>2249141</t>
  </si>
  <si>
    <t>2249200</t>
  </si>
  <si>
    <t>2249201</t>
  </si>
  <si>
    <t>2249210</t>
  </si>
  <si>
    <t>2249211</t>
  </si>
  <si>
    <t>2249341</t>
  </si>
  <si>
    <t>2249340</t>
  </si>
  <si>
    <t>2249350</t>
  </si>
  <si>
    <t>2249351</t>
  </si>
  <si>
    <t>2249800</t>
  </si>
  <si>
    <t>2249810</t>
  </si>
  <si>
    <t>2249840</t>
  </si>
  <si>
    <t>2249850</t>
  </si>
  <si>
    <t>2249860</t>
  </si>
  <si>
    <t>2249870</t>
  </si>
  <si>
    <t>2249880</t>
  </si>
  <si>
    <t>2249991</t>
  </si>
  <si>
    <t>2249990</t>
  </si>
  <si>
    <t>2250000</t>
  </si>
  <si>
    <t>2250001</t>
  </si>
  <si>
    <t>2250021</t>
  </si>
  <si>
    <t>2250020</t>
  </si>
  <si>
    <t>2250030</t>
  </si>
  <si>
    <t>2250031</t>
  </si>
  <si>
    <t>2250051</t>
  </si>
  <si>
    <t>2250050</t>
  </si>
  <si>
    <t>2250060</t>
  </si>
  <si>
    <t>2250061</t>
  </si>
  <si>
    <t>2250080</t>
  </si>
  <si>
    <t>2250081</t>
  </si>
  <si>
    <t>2250100</t>
  </si>
  <si>
    <t>2250101</t>
  </si>
  <si>
    <t>2250120</t>
  </si>
  <si>
    <t>2250121</t>
  </si>
  <si>
    <t>2250141</t>
  </si>
  <si>
    <t>2250140</t>
  </si>
  <si>
    <t>2250151</t>
  </si>
  <si>
    <t>2250150</t>
  </si>
  <si>
    <t>2250161</t>
  </si>
  <si>
    <t>2250160</t>
  </si>
  <si>
    <t>2250170</t>
  </si>
  <si>
    <t>2250171</t>
  </si>
  <si>
    <t>2250180</t>
  </si>
  <si>
    <t>2250190</t>
  </si>
  <si>
    <t>2250720</t>
  </si>
  <si>
    <t>2251010</t>
  </si>
  <si>
    <t>2251070</t>
  </si>
  <si>
    <t>2251071</t>
  </si>
  <si>
    <t>2251290</t>
  </si>
  <si>
    <t>2251300</t>
  </si>
  <si>
    <t>2251341</t>
  </si>
  <si>
    <t>2251340</t>
  </si>
  <si>
    <t>2251351</t>
  </si>
  <si>
    <t>2251350</t>
  </si>
  <si>
    <t>2251360</t>
  </si>
  <si>
    <t>2251361</t>
  </si>
  <si>
    <t>2251371</t>
  </si>
  <si>
    <t>2251370</t>
  </si>
  <si>
    <t>2251380</t>
  </si>
  <si>
    <t>2251390</t>
  </si>
  <si>
    <t>2251401</t>
  </si>
  <si>
    <t>2251400</t>
  </si>
  <si>
    <t>2251410</t>
  </si>
  <si>
    <t>2251420</t>
  </si>
  <si>
    <t>2251431</t>
  </si>
  <si>
    <t>2251430</t>
  </si>
  <si>
    <t>2251440</t>
  </si>
  <si>
    <t>2251450</t>
  </si>
  <si>
    <t>2251460</t>
  </si>
  <si>
    <t>2251870</t>
  </si>
  <si>
    <t>2251871</t>
  </si>
  <si>
    <t>2251880</t>
  </si>
  <si>
    <t>2251881</t>
  </si>
  <si>
    <t>2251890</t>
  </si>
  <si>
    <t>2252361</t>
  </si>
  <si>
    <t>2252360</t>
  </si>
  <si>
    <t>2252370</t>
  </si>
  <si>
    <t>2252371</t>
  </si>
  <si>
    <t>2252381</t>
  </si>
  <si>
    <t>2252380</t>
  </si>
  <si>
    <t>2252391</t>
  </si>
  <si>
    <t>2252390</t>
  </si>
  <si>
    <t>2252401</t>
  </si>
  <si>
    <t>2252400</t>
  </si>
  <si>
    <t>2252410</t>
  </si>
  <si>
    <t>2252411</t>
  </si>
  <si>
    <t>2252421</t>
  </si>
  <si>
    <t>2252420</t>
  </si>
  <si>
    <t>2252470</t>
  </si>
  <si>
    <t>2252480</t>
  </si>
  <si>
    <t>2252490</t>
  </si>
  <si>
    <t>2252640</t>
  </si>
  <si>
    <t>2252750</t>
  </si>
  <si>
    <t>2253050</t>
  </si>
  <si>
    <t>2253540</t>
  </si>
  <si>
    <t>2253840</t>
  </si>
  <si>
    <t>2253841</t>
  </si>
  <si>
    <t>2253850</t>
  </si>
  <si>
    <t>2253851</t>
  </si>
  <si>
    <t>2253880</t>
  </si>
  <si>
    <t>2255700</t>
  </si>
  <si>
    <t>2256800</t>
  </si>
  <si>
    <t>2256810</t>
  </si>
  <si>
    <t>2256820</t>
  </si>
  <si>
    <t>2256840</t>
  </si>
  <si>
    <t>2256860</t>
  </si>
  <si>
    <t>2256870</t>
  </si>
  <si>
    <t>2256880</t>
  </si>
  <si>
    <t>2256950</t>
  </si>
  <si>
    <t>2256960</t>
  </si>
  <si>
    <t>2256970</t>
  </si>
  <si>
    <t>2256980</t>
  </si>
  <si>
    <t>2256990</t>
  </si>
  <si>
    <t>2257000</t>
  </si>
  <si>
    <t>2257020</t>
  </si>
  <si>
    <t>2257040</t>
  </si>
  <si>
    <t>2257050</t>
  </si>
  <si>
    <t>2257060</t>
  </si>
  <si>
    <t>2257070</t>
  </si>
  <si>
    <t>2257080</t>
  </si>
  <si>
    <t>2257090</t>
  </si>
  <si>
    <t>2257110</t>
  </si>
  <si>
    <t>2257120</t>
  </si>
  <si>
    <t>2257130</t>
  </si>
  <si>
    <t>2257150</t>
  </si>
  <si>
    <t>2257450</t>
  </si>
  <si>
    <t>2257460</t>
  </si>
  <si>
    <t>2257470</t>
  </si>
  <si>
    <t>2257480</t>
  </si>
  <si>
    <t>2257490</t>
  </si>
  <si>
    <t>2257491</t>
  </si>
  <si>
    <t>2257500</t>
  </si>
  <si>
    <t>2257501</t>
  </si>
  <si>
    <t>2257540</t>
  </si>
  <si>
    <t>2257541</t>
  </si>
  <si>
    <t>2257570</t>
  </si>
  <si>
    <t>2257590</t>
  </si>
  <si>
    <t>2257600</t>
  </si>
  <si>
    <t>2257601</t>
  </si>
  <si>
    <t>2257610</t>
  </si>
  <si>
    <t>2257611</t>
  </si>
  <si>
    <t>2257621</t>
  </si>
  <si>
    <t>2257620</t>
  </si>
  <si>
    <t>2257680</t>
  </si>
  <si>
    <t>2257940</t>
  </si>
  <si>
    <t>2257950</t>
  </si>
  <si>
    <t>2257960</t>
  </si>
  <si>
    <t>2257970</t>
  </si>
  <si>
    <t>2257980</t>
  </si>
  <si>
    <t>2257990</t>
  </si>
  <si>
    <t>2258010</t>
  </si>
  <si>
    <t>2258070</t>
  </si>
  <si>
    <t>2258080</t>
  </si>
  <si>
    <t>2258090</t>
  </si>
  <si>
    <t>2258100</t>
  </si>
  <si>
    <t>2258110</t>
  </si>
  <si>
    <t>2258120</t>
  </si>
  <si>
    <t>2258130</t>
  </si>
  <si>
    <t>2258140</t>
  </si>
  <si>
    <t>2258150</t>
  </si>
  <si>
    <t>2258250</t>
  </si>
  <si>
    <t>2258260</t>
  </si>
  <si>
    <t>2258270</t>
  </si>
  <si>
    <t>2258440</t>
  </si>
  <si>
    <t>2258450</t>
  </si>
  <si>
    <t>2258461</t>
  </si>
  <si>
    <t>2258460</t>
  </si>
  <si>
    <t>2258471</t>
  </si>
  <si>
    <t>2258470</t>
  </si>
  <si>
    <t>2258480</t>
  </si>
  <si>
    <t>2258481</t>
  </si>
  <si>
    <t>2258510</t>
  </si>
  <si>
    <t>2258520</t>
  </si>
  <si>
    <t>2258530</t>
  </si>
  <si>
    <t>2258540</t>
  </si>
  <si>
    <t>2258550</t>
  </si>
  <si>
    <t>2258560</t>
  </si>
  <si>
    <t>2258570</t>
  </si>
  <si>
    <t>2258580</t>
  </si>
  <si>
    <t>2258590</t>
  </si>
  <si>
    <t>2258600</t>
  </si>
  <si>
    <t>2258610</t>
  </si>
  <si>
    <t>2258620</t>
  </si>
  <si>
    <t>2258780</t>
  </si>
  <si>
    <t>2258781</t>
  </si>
  <si>
    <t>2258782</t>
  </si>
  <si>
    <t>2258791</t>
  </si>
  <si>
    <t>2258792</t>
  </si>
  <si>
    <t>2258790</t>
  </si>
  <si>
    <t>2258800</t>
  </si>
  <si>
    <t>2258810</t>
  </si>
  <si>
    <t>2258830</t>
  </si>
  <si>
    <t>2258831</t>
  </si>
  <si>
    <t>2258840</t>
  </si>
  <si>
    <t>2258841</t>
  </si>
  <si>
    <t>2258850</t>
  </si>
  <si>
    <t>2258851</t>
  </si>
  <si>
    <t>2258861</t>
  </si>
  <si>
    <t>2258860</t>
  </si>
  <si>
    <t>2258871</t>
  </si>
  <si>
    <t>2258870</t>
  </si>
  <si>
    <t>2258890</t>
  </si>
  <si>
    <t>2259090</t>
  </si>
  <si>
    <t>2259100</t>
  </si>
  <si>
    <t>2259112</t>
  </si>
  <si>
    <t>2259110</t>
  </si>
  <si>
    <t>2259111</t>
  </si>
  <si>
    <t>2259121</t>
  </si>
  <si>
    <t>2259120</t>
  </si>
  <si>
    <t>2259122</t>
  </si>
  <si>
    <t>2259160</t>
  </si>
  <si>
    <t>2259161</t>
  </si>
  <si>
    <t>2259170</t>
  </si>
  <si>
    <t>2259171</t>
  </si>
  <si>
    <t>2259251</t>
  </si>
  <si>
    <t>2259250</t>
  </si>
  <si>
    <t>2259260</t>
  </si>
  <si>
    <t>2259262</t>
  </si>
  <si>
    <t>2259261</t>
  </si>
  <si>
    <t>2259600</t>
  </si>
  <si>
    <t>2260570</t>
  </si>
  <si>
    <t>2260580</t>
  </si>
  <si>
    <t>2260591</t>
  </si>
  <si>
    <t>2260590</t>
  </si>
  <si>
    <t>2260601</t>
  </si>
  <si>
    <t>2260600</t>
  </si>
  <si>
    <t>2260611</t>
  </si>
  <si>
    <t>2260610</t>
  </si>
  <si>
    <t>2260621</t>
  </si>
  <si>
    <t>2260620</t>
  </si>
  <si>
    <t>2260631</t>
  </si>
  <si>
    <t>2260630</t>
  </si>
  <si>
    <t>2260640</t>
  </si>
  <si>
    <t>2260641</t>
  </si>
  <si>
    <t>2260650</t>
  </si>
  <si>
    <t>2260651</t>
  </si>
  <si>
    <t>2260661</t>
  </si>
  <si>
    <t>2260660</t>
  </si>
  <si>
    <t>2260670</t>
  </si>
  <si>
    <t>2260671</t>
  </si>
  <si>
    <t>2260681</t>
  </si>
  <si>
    <t>2260680</t>
  </si>
  <si>
    <t>2260691</t>
  </si>
  <si>
    <t>2260690</t>
  </si>
  <si>
    <t>2260700</t>
  </si>
  <si>
    <t>2260701</t>
  </si>
  <si>
    <t>2260711</t>
  </si>
  <si>
    <t>2260710</t>
  </si>
  <si>
    <t>2260720</t>
  </si>
  <si>
    <t>2260721</t>
  </si>
  <si>
    <t>2260731</t>
  </si>
  <si>
    <t>2260730</t>
  </si>
  <si>
    <t>2260740</t>
  </si>
  <si>
    <t>2260741</t>
  </si>
  <si>
    <t>2261940</t>
  </si>
  <si>
    <t>2262880</t>
  </si>
  <si>
    <t>2263140</t>
  </si>
  <si>
    <t>2263160</t>
  </si>
  <si>
    <t>2263170</t>
  </si>
  <si>
    <t>2263950</t>
  </si>
  <si>
    <t>2263951</t>
  </si>
  <si>
    <t>2263961</t>
  </si>
  <si>
    <t>2263960</t>
  </si>
  <si>
    <t>2263971</t>
  </si>
  <si>
    <t>2263970</t>
  </si>
  <si>
    <t>2263981</t>
  </si>
  <si>
    <t>2263980</t>
  </si>
  <si>
    <t>2263990</t>
  </si>
  <si>
    <t>2263991</t>
  </si>
  <si>
    <t>2264000</t>
  </si>
  <si>
    <t>2264001</t>
  </si>
  <si>
    <t>2264011</t>
  </si>
  <si>
    <t>2264010</t>
  </si>
  <si>
    <t>2264021</t>
  </si>
  <si>
    <t>2264020</t>
  </si>
  <si>
    <t>2264110</t>
  </si>
  <si>
    <t>2264120</t>
  </si>
  <si>
    <t>2264280</t>
  </si>
  <si>
    <t>2264281</t>
  </si>
  <si>
    <t>2264390</t>
  </si>
  <si>
    <t>2264641</t>
  </si>
  <si>
    <t>2264640</t>
  </si>
  <si>
    <t>2264660</t>
  </si>
  <si>
    <t>2264661</t>
  </si>
  <si>
    <t>2264670</t>
  </si>
  <si>
    <t>2264671</t>
  </si>
  <si>
    <t>2264710</t>
  </si>
  <si>
    <t>2264711</t>
  </si>
  <si>
    <t>2264731</t>
  </si>
  <si>
    <t>2264730</t>
  </si>
  <si>
    <t>2264751</t>
  </si>
  <si>
    <t>2264750</t>
  </si>
  <si>
    <t>2264781</t>
  </si>
  <si>
    <t>2264780</t>
  </si>
  <si>
    <t>2264800</t>
  </si>
  <si>
    <t>2264801</t>
  </si>
  <si>
    <t>2265460</t>
  </si>
  <si>
    <t>2265490</t>
  </si>
  <si>
    <t>2269370</t>
  </si>
  <si>
    <t>2269501</t>
  </si>
  <si>
    <t>2269500</t>
  </si>
  <si>
    <t>2269510</t>
  </si>
  <si>
    <t>2269511</t>
  </si>
  <si>
    <t>2269520</t>
  </si>
  <si>
    <t>2269521</t>
  </si>
  <si>
    <t>2269531</t>
  </si>
  <si>
    <t>2269530</t>
  </si>
  <si>
    <t>2269540</t>
  </si>
  <si>
    <t>2269550</t>
  </si>
  <si>
    <t>2269910</t>
  </si>
  <si>
    <t>2269980</t>
  </si>
  <si>
    <t>2270020</t>
  </si>
  <si>
    <t>2270150</t>
  </si>
  <si>
    <t>2270151</t>
  </si>
  <si>
    <t>2270160</t>
  </si>
  <si>
    <t>2270161</t>
  </si>
  <si>
    <t>2270171</t>
  </si>
  <si>
    <t>2270170</t>
  </si>
  <si>
    <t>2270180</t>
  </si>
  <si>
    <t>2270181</t>
  </si>
  <si>
    <t>2270191</t>
  </si>
  <si>
    <t>2270190</t>
  </si>
  <si>
    <t>2270201</t>
  </si>
  <si>
    <t>2270200</t>
  </si>
  <si>
    <t>2270210</t>
  </si>
  <si>
    <t>2270211</t>
  </si>
  <si>
    <t>2270221</t>
  </si>
  <si>
    <t>2270220</t>
  </si>
  <si>
    <t>2270230</t>
  </si>
  <si>
    <t>2270231</t>
  </si>
  <si>
    <t>2270240</t>
  </si>
  <si>
    <t>2270241</t>
  </si>
  <si>
    <t>2270250</t>
  </si>
  <si>
    <t>2270251</t>
  </si>
  <si>
    <t>2270261</t>
  </si>
  <si>
    <t>2270260</t>
  </si>
  <si>
    <t>2270270</t>
  </si>
  <si>
    <t>2270271</t>
  </si>
  <si>
    <t>2270281</t>
  </si>
  <si>
    <t>2270280</t>
  </si>
  <si>
    <t>2270290</t>
  </si>
  <si>
    <t>2270291</t>
  </si>
  <si>
    <t>2270300</t>
  </si>
  <si>
    <t>2270301</t>
  </si>
  <si>
    <t>2270311</t>
  </si>
  <si>
    <t>2270310</t>
  </si>
  <si>
    <t>2270320</t>
  </si>
  <si>
    <t>2270321</t>
  </si>
  <si>
    <t>2270331</t>
  </si>
  <si>
    <t>2270330</t>
  </si>
  <si>
    <t>2270340</t>
  </si>
  <si>
    <t>2270341</t>
  </si>
  <si>
    <t>2270401</t>
  </si>
  <si>
    <t>2270400</t>
  </si>
  <si>
    <t>2270411</t>
  </si>
  <si>
    <t>2270410</t>
  </si>
  <si>
    <t>2270420</t>
  </si>
  <si>
    <t>2270421</t>
  </si>
  <si>
    <t>2270430</t>
  </si>
  <si>
    <t>2270431</t>
  </si>
  <si>
    <t>2270440</t>
  </si>
  <si>
    <t>2270441</t>
  </si>
  <si>
    <t>2270451</t>
  </si>
  <si>
    <t>2270450</t>
  </si>
  <si>
    <t>2270460</t>
  </si>
  <si>
    <t>2270461</t>
  </si>
  <si>
    <t>2270470</t>
  </si>
  <si>
    <t>2270471</t>
  </si>
  <si>
    <t>2270481</t>
  </si>
  <si>
    <t>2270480</t>
  </si>
  <si>
    <t>2270490</t>
  </si>
  <si>
    <t>2270491</t>
  </si>
  <si>
    <t>2270501</t>
  </si>
  <si>
    <t>2270500</t>
  </si>
  <si>
    <t>2270510</t>
  </si>
  <si>
    <t>2270511</t>
  </si>
  <si>
    <t>2270520</t>
  </si>
  <si>
    <t>2270521</t>
  </si>
  <si>
    <t>2270530</t>
  </si>
  <si>
    <t>2270531</t>
  </si>
  <si>
    <t>2270541</t>
  </si>
  <si>
    <t>2270540</t>
  </si>
  <si>
    <t>2270550</t>
  </si>
  <si>
    <t>2270551</t>
  </si>
  <si>
    <t>2270560</t>
  </si>
  <si>
    <t>2270561</t>
  </si>
  <si>
    <t>2270671</t>
  </si>
  <si>
    <t>2270670</t>
  </si>
  <si>
    <t>2270680</t>
  </si>
  <si>
    <t>2270681</t>
  </si>
  <si>
    <t>2270730</t>
  </si>
  <si>
    <t>2272380</t>
  </si>
  <si>
    <t>2273730</t>
  </si>
  <si>
    <t>2273740</t>
  </si>
  <si>
    <t>2273750</t>
  </si>
  <si>
    <t>2273851</t>
  </si>
  <si>
    <t>2273850</t>
  </si>
  <si>
    <t>2273861</t>
  </si>
  <si>
    <t>2273860</t>
  </si>
  <si>
    <t>2273871</t>
  </si>
  <si>
    <t>2273870</t>
  </si>
  <si>
    <t>2273881</t>
  </si>
  <si>
    <t>2273880</t>
  </si>
  <si>
    <t>2273891</t>
  </si>
  <si>
    <t>2273890</t>
  </si>
  <si>
    <t>2273900</t>
  </si>
  <si>
    <t>2273940</t>
  </si>
  <si>
    <t>2273951</t>
  </si>
  <si>
    <t>2273950</t>
  </si>
  <si>
    <t>2273961</t>
  </si>
  <si>
    <t>2273960</t>
  </si>
  <si>
    <t>2273971</t>
  </si>
  <si>
    <t>2273970</t>
  </si>
  <si>
    <t>2273980</t>
  </si>
  <si>
    <t>2273981</t>
  </si>
  <si>
    <t>2274240</t>
  </si>
  <si>
    <t>2274241</t>
  </si>
  <si>
    <t>2274310</t>
  </si>
  <si>
    <t>2274320</t>
  </si>
  <si>
    <t>2274330</t>
  </si>
  <si>
    <t>2274331</t>
  </si>
  <si>
    <t>2274340</t>
  </si>
  <si>
    <t>2274341</t>
  </si>
  <si>
    <t>2274350</t>
  </si>
  <si>
    <t>2274500</t>
  </si>
  <si>
    <t>2275390</t>
  </si>
  <si>
    <t>2275450</t>
  </si>
  <si>
    <t>2277180</t>
  </si>
  <si>
    <t>2277181</t>
  </si>
  <si>
    <t>2277190</t>
  </si>
  <si>
    <t>2277191</t>
  </si>
  <si>
    <t>2277221</t>
  </si>
  <si>
    <t>2277220</t>
  </si>
  <si>
    <t>2277230</t>
  </si>
  <si>
    <t>2277231</t>
  </si>
  <si>
    <t>2277240</t>
  </si>
  <si>
    <t>2277241</t>
  </si>
  <si>
    <t>2277251</t>
  </si>
  <si>
    <t>2277250</t>
  </si>
  <si>
    <t>2277280</t>
  </si>
  <si>
    <t>2277530</t>
  </si>
  <si>
    <t>2277550</t>
  </si>
  <si>
    <t>2277552</t>
  </si>
  <si>
    <t>2277551</t>
  </si>
  <si>
    <t>2278000</t>
  </si>
  <si>
    <t>2278050</t>
  </si>
  <si>
    <t>2278060</t>
  </si>
  <si>
    <t>2278070</t>
  </si>
  <si>
    <t>2278300</t>
  </si>
  <si>
    <t>2278310</t>
  </si>
  <si>
    <t>2278320</t>
  </si>
  <si>
    <t>2278360</t>
  </si>
  <si>
    <t>2278410</t>
  </si>
  <si>
    <t>2278420</t>
  </si>
  <si>
    <t>2278430</t>
  </si>
  <si>
    <t>2278620</t>
  </si>
  <si>
    <t>2278630</t>
  </si>
  <si>
    <t>2278640</t>
  </si>
  <si>
    <t>2278650</t>
  </si>
  <si>
    <t>2278660</t>
  </si>
  <si>
    <t>2278670</t>
  </si>
  <si>
    <t>2278680</t>
  </si>
  <si>
    <t>2278690</t>
  </si>
  <si>
    <t>2278700</t>
  </si>
  <si>
    <t>2278710</t>
  </si>
  <si>
    <t>2278780</t>
  </si>
  <si>
    <t>2278790</t>
  </si>
  <si>
    <t>2278800</t>
  </si>
  <si>
    <t>2278810</t>
  </si>
  <si>
    <t>2278820</t>
  </si>
  <si>
    <t>2278830</t>
  </si>
  <si>
    <t>2278840</t>
  </si>
  <si>
    <t>2278850</t>
  </si>
  <si>
    <t>2278860</t>
  </si>
  <si>
    <t>2278870</t>
  </si>
  <si>
    <t>2278900</t>
  </si>
  <si>
    <t>2278910</t>
  </si>
  <si>
    <t>2278920</t>
  </si>
  <si>
    <t>2278931</t>
  </si>
  <si>
    <t>2278930</t>
  </si>
  <si>
    <t>2278940</t>
  </si>
  <si>
    <t>2278950</t>
  </si>
  <si>
    <t>2278951</t>
  </si>
  <si>
    <t>2278960</t>
  </si>
  <si>
    <t>2278961</t>
  </si>
  <si>
    <t>2278971</t>
  </si>
  <si>
    <t>2278970</t>
  </si>
  <si>
    <t>2279230</t>
  </si>
  <si>
    <t>2279240</t>
  </si>
  <si>
    <t>2279250</t>
  </si>
  <si>
    <t>2279290</t>
  </si>
  <si>
    <t>2279300</t>
  </si>
  <si>
    <t>2279340</t>
  </si>
  <si>
    <t>2279350</t>
  </si>
  <si>
    <t>2279360</t>
  </si>
  <si>
    <t>2279370</t>
  </si>
  <si>
    <t>2279380</t>
  </si>
  <si>
    <t>2279390</t>
  </si>
  <si>
    <t>2279400</t>
  </si>
  <si>
    <t>2279410</t>
  </si>
  <si>
    <t>2279420</t>
  </si>
  <si>
    <t>2279430</t>
  </si>
  <si>
    <t>2279440</t>
  </si>
  <si>
    <t>2279450</t>
  </si>
  <si>
    <t>2279460</t>
  </si>
  <si>
    <t>2279470</t>
  </si>
  <si>
    <t>2279480</t>
  </si>
  <si>
    <t>2279490</t>
  </si>
  <si>
    <t>2279500</t>
  </si>
  <si>
    <t>2279510</t>
  </si>
  <si>
    <t>2279520</t>
  </si>
  <si>
    <t>2279530</t>
  </si>
  <si>
    <t>2279540</t>
  </si>
  <si>
    <t>2279550</t>
  </si>
  <si>
    <t>2279560</t>
  </si>
  <si>
    <t>2279570</t>
  </si>
  <si>
    <t>2279580</t>
  </si>
  <si>
    <t>2279770</t>
  </si>
  <si>
    <t>2279780</t>
  </si>
  <si>
    <t>2279790</t>
  </si>
  <si>
    <t>2279800</t>
  </si>
  <si>
    <t>2279820</t>
  </si>
  <si>
    <t>2279830</t>
  </si>
  <si>
    <t>2279860</t>
  </si>
  <si>
    <t>2279910</t>
  </si>
  <si>
    <t>2279920</t>
  </si>
  <si>
    <t>2279930</t>
  </si>
  <si>
    <t>2279970</t>
  </si>
  <si>
    <t>2279980</t>
  </si>
  <si>
    <t>2279990</t>
  </si>
  <si>
    <t>2280000</t>
  </si>
  <si>
    <t>2280010</t>
  </si>
  <si>
    <t>2280020</t>
  </si>
  <si>
    <t>2280030</t>
  </si>
  <si>
    <t>2280040</t>
  </si>
  <si>
    <t>2280050</t>
  </si>
  <si>
    <t>2280060</t>
  </si>
  <si>
    <t>2280120</t>
  </si>
  <si>
    <t>2280160</t>
  </si>
  <si>
    <t>2280161</t>
  </si>
  <si>
    <t>2280780</t>
  </si>
  <si>
    <t>2280790</t>
  </si>
  <si>
    <t>2281310</t>
  </si>
  <si>
    <t>2281311</t>
  </si>
  <si>
    <t>2282080</t>
  </si>
  <si>
    <t>2282090</t>
  </si>
  <si>
    <t>2282160</t>
  </si>
  <si>
    <t>2282811</t>
  </si>
  <si>
    <t>2282810</t>
  </si>
  <si>
    <t>2283321</t>
  </si>
  <si>
    <t>2283320</t>
  </si>
  <si>
    <t>2283390</t>
  </si>
  <si>
    <t>2283400</t>
  </si>
  <si>
    <t>2283410</t>
  </si>
  <si>
    <t>2283420</t>
  </si>
  <si>
    <t>2283430</t>
  </si>
  <si>
    <t>2283530</t>
  </si>
  <si>
    <t>2284050</t>
  </si>
  <si>
    <t>2284060</t>
  </si>
  <si>
    <t>2284100</t>
  </si>
  <si>
    <t>2284110</t>
  </si>
  <si>
    <t>2284120</t>
  </si>
  <si>
    <t>2284130</t>
  </si>
  <si>
    <t>2284200</t>
  </si>
  <si>
    <t>2284210</t>
  </si>
  <si>
    <t>2284220</t>
  </si>
  <si>
    <t>2284230</t>
  </si>
  <si>
    <t>2284240</t>
  </si>
  <si>
    <t>2284250</t>
  </si>
  <si>
    <t>2284260</t>
  </si>
  <si>
    <t>2284320</t>
  </si>
  <si>
    <t>2284330</t>
  </si>
  <si>
    <t>2284340</t>
  </si>
  <si>
    <t>2284530</t>
  </si>
  <si>
    <t>2285110</t>
  </si>
  <si>
    <t>2285160</t>
  </si>
  <si>
    <t>2285170</t>
  </si>
  <si>
    <t>2285240</t>
  </si>
  <si>
    <t>2285270</t>
  </si>
  <si>
    <t>2285280</t>
  </si>
  <si>
    <t>2285300</t>
  </si>
  <si>
    <t>2285310</t>
  </si>
  <si>
    <t>2285320</t>
  </si>
  <si>
    <t>2285360</t>
  </si>
  <si>
    <t>2285370</t>
  </si>
  <si>
    <t>2286060</t>
  </si>
  <si>
    <t>2286070</t>
  </si>
  <si>
    <t>2286080</t>
  </si>
  <si>
    <t>2286090</t>
  </si>
  <si>
    <t>2286100</t>
  </si>
  <si>
    <t>2286110</t>
  </si>
  <si>
    <t>2286120</t>
  </si>
  <si>
    <t>2286360</t>
  </si>
  <si>
    <t>2286390</t>
  </si>
  <si>
    <t>2286400</t>
  </si>
  <si>
    <t>2286410</t>
  </si>
  <si>
    <t>2286420</t>
  </si>
  <si>
    <t>2286430</t>
  </si>
  <si>
    <t>2286440</t>
  </si>
  <si>
    <t>2286460</t>
  </si>
  <si>
    <t>2286470</t>
  </si>
  <si>
    <t>2286490</t>
  </si>
  <si>
    <t>2286510</t>
  </si>
  <si>
    <t>2286530</t>
  </si>
  <si>
    <t>2286550</t>
  </si>
  <si>
    <t>2286570</t>
  </si>
  <si>
    <t>2286590</t>
  </si>
  <si>
    <t>2286610</t>
  </si>
  <si>
    <t>2286630</t>
  </si>
  <si>
    <t>2286650</t>
  </si>
  <si>
    <t>2286660</t>
  </si>
  <si>
    <t>2287220</t>
  </si>
  <si>
    <t>2287941</t>
  </si>
  <si>
    <t>2287940</t>
  </si>
  <si>
    <t>2287961</t>
  </si>
  <si>
    <t>2287960</t>
  </si>
  <si>
    <t>2287971</t>
  </si>
  <si>
    <t>2287970</t>
  </si>
  <si>
    <t>2288080</t>
  </si>
  <si>
    <t>2288150</t>
  </si>
  <si>
    <t>2288151</t>
  </si>
  <si>
    <t>2288161</t>
  </si>
  <si>
    <t>2288160</t>
  </si>
  <si>
    <t>2288171</t>
  </si>
  <si>
    <t>2288170</t>
  </si>
  <si>
    <t>2288181</t>
  </si>
  <si>
    <t>2288180</t>
  </si>
  <si>
    <t>2288191</t>
  </si>
  <si>
    <t>2288190</t>
  </si>
  <si>
    <t>2288200</t>
  </si>
  <si>
    <t>2288201</t>
  </si>
  <si>
    <t>2288511</t>
  </si>
  <si>
    <t>2288510</t>
  </si>
  <si>
    <t>2288520</t>
  </si>
  <si>
    <t>2288521</t>
  </si>
  <si>
    <t>2288531</t>
  </si>
  <si>
    <t>2288530</t>
  </si>
  <si>
    <t>2288991</t>
  </si>
  <si>
    <t>2288990</t>
  </si>
  <si>
    <t>2290250</t>
  </si>
  <si>
    <t>2290260</t>
  </si>
  <si>
    <t>2290271</t>
  </si>
  <si>
    <t>2290270</t>
  </si>
  <si>
    <t>2290280</t>
  </si>
  <si>
    <t>2290281</t>
  </si>
  <si>
    <t>2290290</t>
  </si>
  <si>
    <t>2290291</t>
  </si>
  <si>
    <t>2290301</t>
  </si>
  <si>
    <t>2290300</t>
  </si>
  <si>
    <t>2290340</t>
  </si>
  <si>
    <t>2290350</t>
  </si>
  <si>
    <t>2290360</t>
  </si>
  <si>
    <t>2290370</t>
  </si>
  <si>
    <t>2290380</t>
  </si>
  <si>
    <t>2290390</t>
  </si>
  <si>
    <t>2290400</t>
  </si>
  <si>
    <t>2290410</t>
  </si>
  <si>
    <t>2290420</t>
  </si>
  <si>
    <t>2290430</t>
  </si>
  <si>
    <t>2290440</t>
  </si>
  <si>
    <t>2290460</t>
  </si>
  <si>
    <t>2290461</t>
  </si>
  <si>
    <t>2290470</t>
  </si>
  <si>
    <t>2290480</t>
  </si>
  <si>
    <t>2290490</t>
  </si>
  <si>
    <t>2290500</t>
  </si>
  <si>
    <t>2290510</t>
  </si>
  <si>
    <t>2290520</t>
  </si>
  <si>
    <t>2290530</t>
  </si>
  <si>
    <t>2290660</t>
  </si>
  <si>
    <t>2290661</t>
  </si>
  <si>
    <t>2290720</t>
  </si>
  <si>
    <t>2290730</t>
  </si>
  <si>
    <t>2290740</t>
  </si>
  <si>
    <t>2290851</t>
  </si>
  <si>
    <t>2290850</t>
  </si>
  <si>
    <t>2290861</t>
  </si>
  <si>
    <t>2290860</t>
  </si>
  <si>
    <t>2290870</t>
  </si>
  <si>
    <t>2290871</t>
  </si>
  <si>
    <t>2290881</t>
  </si>
  <si>
    <t>2290880</t>
  </si>
  <si>
    <t>2290890</t>
  </si>
  <si>
    <t>2290891</t>
  </si>
  <si>
    <t>2291171</t>
  </si>
  <si>
    <t>2291170</t>
  </si>
  <si>
    <t>2291340</t>
  </si>
  <si>
    <t>2291350</t>
  </si>
  <si>
    <t>2291360</t>
  </si>
  <si>
    <t>2291370</t>
  </si>
  <si>
    <t>2291380</t>
  </si>
  <si>
    <t>2291820</t>
  </si>
  <si>
    <t>2291830</t>
  </si>
  <si>
    <t>2291840</t>
  </si>
  <si>
    <t>2291860</t>
  </si>
  <si>
    <t>2291871</t>
  </si>
  <si>
    <t>2291870</t>
  </si>
  <si>
    <t>2292010</t>
  </si>
  <si>
    <t>2292250</t>
  </si>
  <si>
    <t>2292251</t>
  </si>
  <si>
    <t>2292261</t>
  </si>
  <si>
    <t>2292260</t>
  </si>
  <si>
    <t>2292270</t>
  </si>
  <si>
    <t>2292271</t>
  </si>
  <si>
    <t>2292281</t>
  </si>
  <si>
    <t>2292280</t>
  </si>
  <si>
    <t>2292290</t>
  </si>
  <si>
    <t>2292291</t>
  </si>
  <si>
    <t>2292300</t>
  </si>
  <si>
    <t>2292301</t>
  </si>
  <si>
    <t>2292310</t>
  </si>
  <si>
    <t>2292311</t>
  </si>
  <si>
    <t>2292320</t>
  </si>
  <si>
    <t>2292321</t>
  </si>
  <si>
    <t>2292331</t>
  </si>
  <si>
    <t>2292330</t>
  </si>
  <si>
    <t>2292340</t>
  </si>
  <si>
    <t>2292341</t>
  </si>
  <si>
    <t>2292350</t>
  </si>
  <si>
    <t>2292351</t>
  </si>
  <si>
    <t>2292361</t>
  </si>
  <si>
    <t>2292360</t>
  </si>
  <si>
    <t>2292371</t>
  </si>
  <si>
    <t>2292370</t>
  </si>
  <si>
    <t>2292381</t>
  </si>
  <si>
    <t>2292380</t>
  </si>
  <si>
    <t>2292391</t>
  </si>
  <si>
    <t>2292390</t>
  </si>
  <si>
    <t>2292451</t>
  </si>
  <si>
    <t>2292450</t>
  </si>
  <si>
    <t>2292740</t>
  </si>
  <si>
    <t>2292750</t>
  </si>
  <si>
    <t>2292791</t>
  </si>
  <si>
    <t>2292790</t>
  </si>
  <si>
    <t>2292810</t>
  </si>
  <si>
    <t>2292811</t>
  </si>
  <si>
    <t>2292820</t>
  </si>
  <si>
    <t>2292821</t>
  </si>
  <si>
    <t>2292831</t>
  </si>
  <si>
    <t>2292830</t>
  </si>
  <si>
    <t>2292840</t>
  </si>
  <si>
    <t>2292841</t>
  </si>
  <si>
    <t>2292850</t>
  </si>
  <si>
    <t>2292851</t>
  </si>
  <si>
    <t>2292891</t>
  </si>
  <si>
    <t>2292890</t>
  </si>
  <si>
    <t>2292900</t>
  </si>
  <si>
    <t>2292901</t>
  </si>
  <si>
    <t>2292931</t>
  </si>
  <si>
    <t>2292930</t>
  </si>
  <si>
    <t>2292940</t>
  </si>
  <si>
    <t>2292941</t>
  </si>
  <si>
    <t>2293050</t>
  </si>
  <si>
    <t>2293080</t>
  </si>
  <si>
    <t>2293090</t>
  </si>
  <si>
    <t>2293160</t>
  </si>
  <si>
    <t>2293170</t>
  </si>
  <si>
    <t>2293180</t>
  </si>
  <si>
    <t>2294720</t>
  </si>
  <si>
    <t>2294730</t>
  </si>
  <si>
    <t>2296050</t>
  </si>
  <si>
    <t>2296060</t>
  </si>
  <si>
    <t>2296080</t>
  </si>
  <si>
    <t>2296180</t>
  </si>
  <si>
    <t>2296181</t>
  </si>
  <si>
    <t>2296191</t>
  </si>
  <si>
    <t>2296190</t>
  </si>
  <si>
    <t>2296200</t>
  </si>
  <si>
    <t>2296201</t>
  </si>
  <si>
    <t>2296210</t>
  </si>
  <si>
    <t>2296211</t>
  </si>
  <si>
    <t>2296221</t>
  </si>
  <si>
    <t>2296220</t>
  </si>
  <si>
    <t>2296231</t>
  </si>
  <si>
    <t>2296230</t>
  </si>
  <si>
    <t>2296240</t>
  </si>
  <si>
    <t>2296241</t>
  </si>
  <si>
    <t>2296251</t>
  </si>
  <si>
    <t>2296250</t>
  </si>
  <si>
    <t>2296261</t>
  </si>
  <si>
    <t>2296260</t>
  </si>
  <si>
    <t>2296270</t>
  </si>
  <si>
    <t>2296271</t>
  </si>
  <si>
    <t>2296281</t>
  </si>
  <si>
    <t>2296280</t>
  </si>
  <si>
    <t>2296291</t>
  </si>
  <si>
    <t>2296290</t>
  </si>
  <si>
    <t>2296300</t>
  </si>
  <si>
    <t>2296350</t>
  </si>
  <si>
    <t>2297160</t>
  </si>
  <si>
    <t>2298060</t>
  </si>
  <si>
    <t>2298070</t>
  </si>
  <si>
    <t>2298590</t>
  </si>
  <si>
    <t>2298610</t>
  </si>
  <si>
    <t>2298620</t>
  </si>
  <si>
    <t>2298630</t>
  </si>
  <si>
    <t>2298660</t>
  </si>
  <si>
    <t>2298680</t>
  </si>
  <si>
    <t>2298770</t>
  </si>
  <si>
    <t>2298780</t>
  </si>
  <si>
    <t>2298820</t>
  </si>
  <si>
    <t>2298830</t>
  </si>
  <si>
    <t>2298950</t>
  </si>
  <si>
    <t>2298960</t>
  </si>
  <si>
    <t>2298970</t>
  </si>
  <si>
    <t>2298980</t>
  </si>
  <si>
    <t>2298990</t>
  </si>
  <si>
    <t>2299010</t>
  </si>
  <si>
    <t>2299020</t>
  </si>
  <si>
    <t>2299030</t>
  </si>
  <si>
    <t>2299190</t>
  </si>
  <si>
    <t>2299200</t>
  </si>
  <si>
    <t>2299210</t>
  </si>
  <si>
    <t>2299220</t>
  </si>
  <si>
    <t>2299240</t>
  </si>
  <si>
    <t>2299250</t>
  </si>
  <si>
    <t>2299260</t>
  </si>
  <si>
    <t>2299320</t>
  </si>
  <si>
    <t>2299330</t>
  </si>
  <si>
    <t>2299340</t>
  </si>
  <si>
    <t>2299350</t>
  </si>
  <si>
    <t>2299360</t>
  </si>
  <si>
    <t>2299370</t>
  </si>
  <si>
    <t>2299510</t>
  </si>
  <si>
    <t>2299520</t>
  </si>
  <si>
    <t>2299540</t>
  </si>
  <si>
    <t>2299560</t>
  </si>
  <si>
    <t>2299590</t>
  </si>
  <si>
    <t>2299600</t>
  </si>
  <si>
    <t>2299610</t>
  </si>
  <si>
    <t>2299620</t>
  </si>
  <si>
    <t>2299710</t>
  </si>
  <si>
    <t>2299740</t>
  </si>
  <si>
    <t>2299750</t>
  </si>
  <si>
    <t>2299760</t>
  </si>
  <si>
    <t>2299770</t>
  </si>
  <si>
    <t>2299800</t>
  </si>
  <si>
    <t>2299801</t>
  </si>
  <si>
    <t>2299810</t>
  </si>
  <si>
    <t>2299811</t>
  </si>
  <si>
    <t>2299821</t>
  </si>
  <si>
    <t>2299820</t>
  </si>
  <si>
    <t>2299830</t>
  </si>
  <si>
    <t>2299831</t>
  </si>
  <si>
    <t>2299870</t>
  </si>
  <si>
    <t>2299880</t>
  </si>
  <si>
    <t>2300060</t>
  </si>
  <si>
    <t>2300070</t>
  </si>
  <si>
    <t>2300080</t>
  </si>
  <si>
    <t>2300090</t>
  </si>
  <si>
    <t>2300101</t>
  </si>
  <si>
    <t>2300100</t>
  </si>
  <si>
    <t>2300111</t>
  </si>
  <si>
    <t>2300110</t>
  </si>
  <si>
    <t>2300120</t>
  </si>
  <si>
    <t>2300121</t>
  </si>
  <si>
    <t>2300130</t>
  </si>
  <si>
    <t>2300131</t>
  </si>
  <si>
    <t>2300170</t>
  </si>
  <si>
    <t>2300180</t>
  </si>
  <si>
    <t>2300190</t>
  </si>
  <si>
    <t>2300250</t>
  </si>
  <si>
    <t>2300260</t>
  </si>
  <si>
    <t>2300300</t>
  </si>
  <si>
    <t>2300370</t>
  </si>
  <si>
    <t>2300380</t>
  </si>
  <si>
    <t>2300450</t>
  </si>
  <si>
    <t>2300480</t>
  </si>
  <si>
    <t>2300500</t>
  </si>
  <si>
    <t>2300501</t>
  </si>
  <si>
    <t>2300510</t>
  </si>
  <si>
    <t>2300511</t>
  </si>
  <si>
    <t>2300521</t>
  </si>
  <si>
    <t>2300520</t>
  </si>
  <si>
    <t>2300600</t>
  </si>
  <si>
    <t>2300610</t>
  </si>
  <si>
    <t>2300620</t>
  </si>
  <si>
    <t>2300630</t>
  </si>
  <si>
    <t>2300660</t>
  </si>
  <si>
    <t>2300670</t>
  </si>
  <si>
    <t>2300690</t>
  </si>
  <si>
    <t>2300750</t>
  </si>
  <si>
    <t>2300760</t>
  </si>
  <si>
    <t>2300770</t>
  </si>
  <si>
    <t>2300780</t>
  </si>
  <si>
    <t>2300790</t>
  </si>
  <si>
    <t>2300800</t>
  </si>
  <si>
    <t>2300810</t>
  </si>
  <si>
    <t>2300820</t>
  </si>
  <si>
    <t>2300830</t>
  </si>
  <si>
    <t>2300860</t>
  </si>
  <si>
    <t>2300870</t>
  </si>
  <si>
    <t>2300880</t>
  </si>
  <si>
    <t>2300900</t>
  </si>
  <si>
    <t>2301100</t>
  </si>
  <si>
    <t>2301110</t>
  </si>
  <si>
    <t>2301200</t>
  </si>
  <si>
    <t>2301210</t>
  </si>
  <si>
    <t>2301220</t>
  </si>
  <si>
    <t>2301230</t>
  </si>
  <si>
    <t>2301410</t>
  </si>
  <si>
    <t>2301440</t>
  </si>
  <si>
    <t>2301450</t>
  </si>
  <si>
    <t>2301550</t>
  </si>
  <si>
    <t>2301560</t>
  </si>
  <si>
    <t>2301570</t>
  </si>
  <si>
    <t>2301580</t>
  </si>
  <si>
    <t>2301590</t>
  </si>
  <si>
    <t>2301600</t>
  </si>
  <si>
    <t>2301610</t>
  </si>
  <si>
    <t>2301620</t>
  </si>
  <si>
    <t>2301630</t>
  </si>
  <si>
    <t>2301640</t>
  </si>
  <si>
    <t>2301650</t>
  </si>
  <si>
    <t>2301660</t>
  </si>
  <si>
    <t>2301890</t>
  </si>
  <si>
    <t>2302280</t>
  </si>
  <si>
    <t>2302290</t>
  </si>
  <si>
    <t>2302300</t>
  </si>
  <si>
    <t>2302310</t>
  </si>
  <si>
    <t>2302320</t>
  </si>
  <si>
    <t>2302330</t>
  </si>
  <si>
    <t>2302340</t>
  </si>
  <si>
    <t>2302350</t>
  </si>
  <si>
    <t>2302360</t>
  </si>
  <si>
    <t>2302370</t>
  </si>
  <si>
    <t>2302380</t>
  </si>
  <si>
    <t>2302460</t>
  </si>
  <si>
    <t>2302470</t>
  </si>
  <si>
    <t>2304101</t>
  </si>
  <si>
    <t>2304100</t>
  </si>
  <si>
    <t>2304111</t>
  </si>
  <si>
    <t>2304110</t>
  </si>
  <si>
    <t>2304120</t>
  </si>
  <si>
    <t>2304121</t>
  </si>
  <si>
    <t>2304131</t>
  </si>
  <si>
    <t>2304130</t>
  </si>
  <si>
    <t>2304541</t>
  </si>
  <si>
    <t>2304542</t>
  </si>
  <si>
    <t>2304540</t>
  </si>
  <si>
    <t>2304550</t>
  </si>
  <si>
    <t>2304551</t>
  </si>
  <si>
    <t>2304552</t>
  </si>
  <si>
    <t>2304801</t>
  </si>
  <si>
    <t>2304800</t>
  </si>
  <si>
    <t>2304820</t>
  </si>
  <si>
    <t>2304821</t>
  </si>
  <si>
    <t>2304831</t>
  </si>
  <si>
    <t>2304830</t>
  </si>
  <si>
    <t>2304850</t>
  </si>
  <si>
    <t>2304851</t>
  </si>
  <si>
    <t>2304860</t>
  </si>
  <si>
    <t>2304861</t>
  </si>
  <si>
    <t>2304871</t>
  </si>
  <si>
    <t>2304870</t>
  </si>
  <si>
    <t>2304880</t>
  </si>
  <si>
    <t>2304881</t>
  </si>
  <si>
    <t>2305151</t>
  </si>
  <si>
    <t>2305150</t>
  </si>
  <si>
    <t>2305161</t>
  </si>
  <si>
    <t>2305160</t>
  </si>
  <si>
    <t>2305171</t>
  </si>
  <si>
    <t>2305170</t>
  </si>
  <si>
    <t>2305181</t>
  </si>
  <si>
    <t>2305180</t>
  </si>
  <si>
    <t>2305190</t>
  </si>
  <si>
    <t>2305191</t>
  </si>
  <si>
    <t>2305291</t>
  </si>
  <si>
    <t>2305290</t>
  </si>
  <si>
    <t>2305330</t>
  </si>
  <si>
    <t>2305340</t>
  </si>
  <si>
    <t>2305450</t>
  </si>
  <si>
    <t>2305481</t>
  </si>
  <si>
    <t>2305480</t>
  </si>
  <si>
    <t>2305490</t>
  </si>
  <si>
    <t>2305491</t>
  </si>
  <si>
    <t>2306280</t>
  </si>
  <si>
    <t>2306290</t>
  </si>
  <si>
    <t>2306600</t>
  </si>
  <si>
    <t>2306601</t>
  </si>
  <si>
    <t>2306611</t>
  </si>
  <si>
    <t>2306610</t>
  </si>
  <si>
    <t>2306621</t>
  </si>
  <si>
    <t>2306620</t>
  </si>
  <si>
    <t>2306630</t>
  </si>
  <si>
    <t>2306631</t>
  </si>
  <si>
    <t>2306830</t>
  </si>
  <si>
    <t>2306831</t>
  </si>
  <si>
    <t>2306841</t>
  </si>
  <si>
    <t>2306840</t>
  </si>
  <si>
    <t>2307051</t>
  </si>
  <si>
    <t>2307050</t>
  </si>
  <si>
    <t>2307060</t>
  </si>
  <si>
    <t>2307061</t>
  </si>
  <si>
    <t>2308600</t>
  </si>
  <si>
    <t>2309590</t>
  </si>
  <si>
    <t>2309591</t>
  </si>
  <si>
    <t>2309670</t>
  </si>
  <si>
    <t>2309680</t>
  </si>
  <si>
    <t>2309731</t>
  </si>
  <si>
    <t>2309730</t>
  </si>
  <si>
    <t>2309980</t>
  </si>
  <si>
    <t>2309990</t>
  </si>
  <si>
    <t>2310000</t>
  </si>
  <si>
    <t>2310010</t>
  </si>
  <si>
    <t>2310530</t>
  </si>
  <si>
    <t>2310540</t>
  </si>
  <si>
    <t>2310550</t>
  </si>
  <si>
    <t>2310600</t>
  </si>
  <si>
    <t>2310650</t>
  </si>
  <si>
    <t>2310660</t>
  </si>
  <si>
    <t>2310670</t>
  </si>
  <si>
    <t>2310680</t>
  </si>
  <si>
    <t>2310730</t>
  </si>
  <si>
    <t>2310800</t>
  </si>
  <si>
    <t>2310810</t>
  </si>
  <si>
    <t>2310911</t>
  </si>
  <si>
    <t>2310910</t>
  </si>
  <si>
    <t>2310921</t>
  </si>
  <si>
    <t>2310920</t>
  </si>
  <si>
    <t>2310930</t>
  </si>
  <si>
    <t>2310940</t>
  </si>
  <si>
    <t>2310950</t>
  </si>
  <si>
    <t>2310960</t>
  </si>
  <si>
    <t>2310970</t>
  </si>
  <si>
    <t>2310990</t>
  </si>
  <si>
    <t>2311160</t>
  </si>
  <si>
    <t>2311170</t>
  </si>
  <si>
    <t>2311180</t>
  </si>
  <si>
    <t>2311190</t>
  </si>
  <si>
    <t>2311191</t>
  </si>
  <si>
    <t>2311210</t>
  </si>
  <si>
    <t>2311220</t>
  </si>
  <si>
    <t>2311241</t>
  </si>
  <si>
    <t>2311240</t>
  </si>
  <si>
    <t>2311251</t>
  </si>
  <si>
    <t>2311250</t>
  </si>
  <si>
    <t>2311261</t>
  </si>
  <si>
    <t>2311262</t>
  </si>
  <si>
    <t>2311260</t>
  </si>
  <si>
    <t>2311271</t>
  </si>
  <si>
    <t>2311272</t>
  </si>
  <si>
    <t>2311270</t>
  </si>
  <si>
    <t>2311281</t>
  </si>
  <si>
    <t>2311282</t>
  </si>
  <si>
    <t>2311280</t>
  </si>
  <si>
    <t>2311292</t>
  </si>
  <si>
    <t>2311291</t>
  </si>
  <si>
    <t>2311290</t>
  </si>
  <si>
    <t>2311301</t>
  </si>
  <si>
    <t>2311300</t>
  </si>
  <si>
    <t>2311311</t>
  </si>
  <si>
    <t>2311310</t>
  </si>
  <si>
    <t>2311321</t>
  </si>
  <si>
    <t>2311320</t>
  </si>
  <si>
    <t>2311331</t>
  </si>
  <si>
    <t>2311330</t>
  </si>
  <si>
    <t>2311341</t>
  </si>
  <si>
    <t>2311340</t>
  </si>
  <si>
    <t>2311360</t>
  </si>
  <si>
    <t>2311361</t>
  </si>
  <si>
    <t>2311370</t>
  </si>
  <si>
    <t>2311371</t>
  </si>
  <si>
    <t>2311381</t>
  </si>
  <si>
    <t>2311380</t>
  </si>
  <si>
    <t>2311390</t>
  </si>
  <si>
    <t>2311391</t>
  </si>
  <si>
    <t>2311400</t>
  </si>
  <si>
    <t>2311401</t>
  </si>
  <si>
    <t>2311410</t>
  </si>
  <si>
    <t>2311411</t>
  </si>
  <si>
    <t>2311421</t>
  </si>
  <si>
    <t>2311420</t>
  </si>
  <si>
    <t>2311430</t>
  </si>
  <si>
    <t>2311431</t>
  </si>
  <si>
    <t>2311450</t>
  </si>
  <si>
    <t>2311460</t>
  </si>
  <si>
    <t>2311470</t>
  </si>
  <si>
    <t>2311480</t>
  </si>
  <si>
    <t>2311490</t>
  </si>
  <si>
    <t>2311500</t>
  </si>
  <si>
    <t>2311510</t>
  </si>
  <si>
    <t>2311520</t>
  </si>
  <si>
    <t>2311530</t>
  </si>
  <si>
    <t>2311540</t>
  </si>
  <si>
    <t>2311610</t>
  </si>
  <si>
    <t>2311620</t>
  </si>
  <si>
    <t>2311750</t>
  </si>
  <si>
    <t>2311760</t>
  </si>
  <si>
    <t>2311770</t>
  </si>
  <si>
    <t>2311780</t>
  </si>
  <si>
    <t>2311790</t>
  </si>
  <si>
    <t>2311800</t>
  </si>
  <si>
    <t>2311830</t>
  </si>
  <si>
    <t>2311840</t>
  </si>
  <si>
    <t>2311850</t>
  </si>
  <si>
    <t>2311860</t>
  </si>
  <si>
    <t>2311940</t>
  </si>
  <si>
    <t>2311950</t>
  </si>
  <si>
    <t>2311960</t>
  </si>
  <si>
    <t>2311990</t>
  </si>
  <si>
    <t>2312000</t>
  </si>
  <si>
    <t>2312010</t>
  </si>
  <si>
    <t>2312020</t>
  </si>
  <si>
    <t>2312030</t>
  </si>
  <si>
    <t>2312040</t>
  </si>
  <si>
    <t>2312050</t>
  </si>
  <si>
    <t>2312060</t>
  </si>
  <si>
    <t>2312070</t>
  </si>
  <si>
    <t>2312080</t>
  </si>
  <si>
    <t>2312090</t>
  </si>
  <si>
    <t>2312100</t>
  </si>
  <si>
    <t>2312560</t>
  </si>
  <si>
    <t>2312570</t>
  </si>
  <si>
    <t>2312620</t>
  </si>
  <si>
    <t>2312630</t>
  </si>
  <si>
    <t>2312640</t>
  </si>
  <si>
    <t>2312650</t>
  </si>
  <si>
    <t>2312660</t>
  </si>
  <si>
    <t>2312670</t>
  </si>
  <si>
    <t>2312680</t>
  </si>
  <si>
    <t>2312690</t>
  </si>
  <si>
    <t>2312700</t>
  </si>
  <si>
    <t>2312710</t>
  </si>
  <si>
    <t>2312720</t>
  </si>
  <si>
    <t>2312730</t>
  </si>
  <si>
    <t>2312760</t>
  </si>
  <si>
    <t>2312770</t>
  </si>
  <si>
    <t>2313220</t>
  </si>
  <si>
    <t>2313291</t>
  </si>
  <si>
    <t>2313290</t>
  </si>
  <si>
    <t>2313301</t>
  </si>
  <si>
    <t>2313302</t>
  </si>
  <si>
    <t>2313300</t>
  </si>
  <si>
    <t>2313310</t>
  </si>
  <si>
    <t>2313311</t>
  </si>
  <si>
    <t>2313312</t>
  </si>
  <si>
    <t>2313320</t>
  </si>
  <si>
    <t>2313322</t>
  </si>
  <si>
    <t>2313321</t>
  </si>
  <si>
    <t>2313331</t>
  </si>
  <si>
    <t>2313330</t>
  </si>
  <si>
    <t>2313340</t>
  </si>
  <si>
    <t>2313341</t>
  </si>
  <si>
    <t>2313350</t>
  </si>
  <si>
    <t>2313351</t>
  </si>
  <si>
    <t>2313360</t>
  </si>
  <si>
    <t>2313361</t>
  </si>
  <si>
    <t>2313371</t>
  </si>
  <si>
    <t>2313370</t>
  </si>
  <si>
    <t>2313381</t>
  </si>
  <si>
    <t>2313380</t>
  </si>
  <si>
    <t>2313391</t>
  </si>
  <si>
    <t>2313390</t>
  </si>
  <si>
    <t>2313400</t>
  </si>
  <si>
    <t>2313440</t>
  </si>
  <si>
    <t>2313570</t>
  </si>
  <si>
    <t>2313580</t>
  </si>
  <si>
    <t>2313590</t>
  </si>
  <si>
    <t>2314270</t>
  </si>
  <si>
    <t>2314271</t>
  </si>
  <si>
    <t>2314580</t>
  </si>
  <si>
    <t>2314590</t>
  </si>
  <si>
    <t>2314600</t>
  </si>
  <si>
    <t>2314610</t>
  </si>
  <si>
    <t>2314620</t>
  </si>
  <si>
    <t>2316050</t>
  </si>
  <si>
    <t>2316580</t>
  </si>
  <si>
    <t>2316590</t>
  </si>
  <si>
    <t>2316600</t>
  </si>
  <si>
    <t>2316610</t>
  </si>
  <si>
    <t>2316620</t>
  </si>
  <si>
    <t>2316630</t>
  </si>
  <si>
    <t>2316640</t>
  </si>
  <si>
    <t>2316650</t>
  </si>
  <si>
    <t>2316660</t>
  </si>
  <si>
    <t>2316670</t>
  </si>
  <si>
    <t>2316680</t>
  </si>
  <si>
    <t>2316930</t>
  </si>
  <si>
    <t>2318470</t>
  </si>
  <si>
    <t>2318600</t>
  </si>
  <si>
    <t>2318610</t>
  </si>
  <si>
    <t>2318720</t>
  </si>
  <si>
    <t>2318730</t>
  </si>
  <si>
    <t>2318741</t>
  </si>
  <si>
    <t>2318740</t>
  </si>
  <si>
    <t>2318750</t>
  </si>
  <si>
    <t>2318751</t>
  </si>
  <si>
    <t>2318760</t>
  </si>
  <si>
    <t>2318761</t>
  </si>
  <si>
    <t>2318770</t>
  </si>
  <si>
    <t>2318771</t>
  </si>
  <si>
    <t>2318780</t>
  </si>
  <si>
    <t>2318781</t>
  </si>
  <si>
    <t>2319421</t>
  </si>
  <si>
    <t>2319420</t>
  </si>
  <si>
    <t>2319431</t>
  </si>
  <si>
    <t>2319430</t>
  </si>
  <si>
    <t>2319660</t>
  </si>
  <si>
    <t>2319850</t>
  </si>
  <si>
    <t>2319860</t>
  </si>
  <si>
    <t>2319870</t>
  </si>
  <si>
    <t>2319880</t>
  </si>
  <si>
    <t>2319890</t>
  </si>
  <si>
    <t>2319900</t>
  </si>
  <si>
    <t>2319910</t>
  </si>
  <si>
    <t>2319920</t>
  </si>
  <si>
    <t>2319930</t>
  </si>
  <si>
    <t>2320000</t>
  </si>
  <si>
    <t>2320010</t>
  </si>
  <si>
    <t>2320020</t>
  </si>
  <si>
    <t>2320060</t>
  </si>
  <si>
    <t>2320070</t>
  </si>
  <si>
    <t>2320080</t>
  </si>
  <si>
    <t>2320100</t>
  </si>
  <si>
    <t>2320110</t>
  </si>
  <si>
    <t>2320120</t>
  </si>
  <si>
    <t>2320130</t>
  </si>
  <si>
    <t>2320140</t>
  </si>
  <si>
    <t>2320150</t>
  </si>
  <si>
    <t>2320160</t>
  </si>
  <si>
    <t>2320200</t>
  </si>
  <si>
    <t>2320210</t>
  </si>
  <si>
    <t>2320220</t>
  </si>
  <si>
    <t>2320230</t>
  </si>
  <si>
    <t>2320240</t>
  </si>
  <si>
    <t>2320300</t>
  </si>
  <si>
    <t>2320310</t>
  </si>
  <si>
    <t>2321000</t>
  </si>
  <si>
    <t>2321010</t>
  </si>
  <si>
    <t>2321030</t>
  </si>
  <si>
    <t>2321040</t>
  </si>
  <si>
    <t>2321050</t>
  </si>
  <si>
    <t>2321060</t>
  </si>
  <si>
    <t>2321090</t>
  </si>
  <si>
    <t>2321201</t>
  </si>
  <si>
    <t>2321200</t>
  </si>
  <si>
    <t>2321210</t>
  </si>
  <si>
    <t>2321211</t>
  </si>
  <si>
    <t>2321220</t>
  </si>
  <si>
    <t>2321221</t>
  </si>
  <si>
    <t>2321231</t>
  </si>
  <si>
    <t>2321230</t>
  </si>
  <si>
    <t>2321241</t>
  </si>
  <si>
    <t>2321240</t>
  </si>
  <si>
    <t>2321251</t>
  </si>
  <si>
    <t>2321250</t>
  </si>
  <si>
    <t>2321261</t>
  </si>
  <si>
    <t>2321260</t>
  </si>
  <si>
    <t>2321271</t>
  </si>
  <si>
    <t>2321270</t>
  </si>
  <si>
    <t>2321280</t>
  </si>
  <si>
    <t>2321281</t>
  </si>
  <si>
    <t>2321290</t>
  </si>
  <si>
    <t>2321291</t>
  </si>
  <si>
    <t>2321300</t>
  </si>
  <si>
    <t>2321301</t>
  </si>
  <si>
    <t>2321311</t>
  </si>
  <si>
    <t>2321310</t>
  </si>
  <si>
    <t>2321321</t>
  </si>
  <si>
    <t>2321320</t>
  </si>
  <si>
    <t>2321330</t>
  </si>
  <si>
    <t>2321331</t>
  </si>
  <si>
    <t>2321340</t>
  </si>
  <si>
    <t>2321341</t>
  </si>
  <si>
    <t>2321351</t>
  </si>
  <si>
    <t>2321350</t>
  </si>
  <si>
    <t>2321361</t>
  </si>
  <si>
    <t>2321360</t>
  </si>
  <si>
    <t>2321370</t>
  </si>
  <si>
    <t>2321371</t>
  </si>
  <si>
    <t>2321381</t>
  </si>
  <si>
    <t>2321380</t>
  </si>
  <si>
    <t>2321391</t>
  </si>
  <si>
    <t>2321390</t>
  </si>
  <si>
    <t>2321400</t>
  </si>
  <si>
    <t>2321401</t>
  </si>
  <si>
    <t>2321411</t>
  </si>
  <si>
    <t>2321410</t>
  </si>
  <si>
    <t>2321420</t>
  </si>
  <si>
    <t>2321421</t>
  </si>
  <si>
    <t>2321430</t>
  </si>
  <si>
    <t>2321431</t>
  </si>
  <si>
    <t>2321441</t>
  </si>
  <si>
    <t>2321440</t>
  </si>
  <si>
    <t>2321450</t>
  </si>
  <si>
    <t>2321451</t>
  </si>
  <si>
    <t>2321460</t>
  </si>
  <si>
    <t>2321461</t>
  </si>
  <si>
    <t>2321470</t>
  </si>
  <si>
    <t>2321471</t>
  </si>
  <si>
    <t>2321481</t>
  </si>
  <si>
    <t>2321480</t>
  </si>
  <si>
    <t>2321490</t>
  </si>
  <si>
    <t>2321491</t>
  </si>
  <si>
    <t>2321500</t>
  </si>
  <si>
    <t>2321501</t>
  </si>
  <si>
    <t>2321511</t>
  </si>
  <si>
    <t>2321510</t>
  </si>
  <si>
    <t>2321521</t>
  </si>
  <si>
    <t>2321520</t>
  </si>
  <si>
    <t>2321531</t>
  </si>
  <si>
    <t>2321530</t>
  </si>
  <si>
    <t>2321540</t>
  </si>
  <si>
    <t>2321541</t>
  </si>
  <si>
    <t>2321551</t>
  </si>
  <si>
    <t>2321550</t>
  </si>
  <si>
    <t>2321560</t>
  </si>
  <si>
    <t>2321561</t>
  </si>
  <si>
    <t>2321570</t>
  </si>
  <si>
    <t>2321571</t>
  </si>
  <si>
    <t>2321580</t>
  </si>
  <si>
    <t>2321581</t>
  </si>
  <si>
    <t>2321591</t>
  </si>
  <si>
    <t>2321590</t>
  </si>
  <si>
    <t>2321600</t>
  </si>
  <si>
    <t>2321601</t>
  </si>
  <si>
    <t>2321611</t>
  </si>
  <si>
    <t>2321610</t>
  </si>
  <si>
    <t>2321620</t>
  </si>
  <si>
    <t>2321621</t>
  </si>
  <si>
    <t>2321630</t>
  </si>
  <si>
    <t>2321631</t>
  </si>
  <si>
    <t>2321641</t>
  </si>
  <si>
    <t>2321640</t>
  </si>
  <si>
    <t>2321651</t>
  </si>
  <si>
    <t>2321650</t>
  </si>
  <si>
    <t>2321661</t>
  </si>
  <si>
    <t>2321660</t>
  </si>
  <si>
    <t>2321671</t>
  </si>
  <si>
    <t>2321670</t>
  </si>
  <si>
    <t>2321680</t>
  </si>
  <si>
    <t>2321681</t>
  </si>
  <si>
    <t>2321691</t>
  </si>
  <si>
    <t>2321690</t>
  </si>
  <si>
    <t>2321701</t>
  </si>
  <si>
    <t>2321700</t>
  </si>
  <si>
    <t>2321710</t>
  </si>
  <si>
    <t>2321711</t>
  </si>
  <si>
    <t>2321721</t>
  </si>
  <si>
    <t>2321720</t>
  </si>
  <si>
    <t>2321731</t>
  </si>
  <si>
    <t>2321730</t>
  </si>
  <si>
    <t>2321790</t>
  </si>
  <si>
    <t>2321791</t>
  </si>
  <si>
    <t>2321800</t>
  </si>
  <si>
    <t>2321801</t>
  </si>
  <si>
    <t>2321810</t>
  </si>
  <si>
    <t>2321811</t>
  </si>
  <si>
    <t>2321820</t>
  </si>
  <si>
    <t>2321821</t>
  </si>
  <si>
    <t>2321830</t>
  </si>
  <si>
    <t>2321831</t>
  </si>
  <si>
    <t>2321881</t>
  </si>
  <si>
    <t>2321880</t>
  </si>
  <si>
    <t>2321890</t>
  </si>
  <si>
    <t>2321891</t>
  </si>
  <si>
    <t>2321900</t>
  </si>
  <si>
    <t>2321901</t>
  </si>
  <si>
    <t>2321911</t>
  </si>
  <si>
    <t>2321910</t>
  </si>
  <si>
    <t>2321921</t>
  </si>
  <si>
    <t>2321920</t>
  </si>
  <si>
    <t>2321930</t>
  </si>
  <si>
    <t>2321931</t>
  </si>
  <si>
    <t>2321941</t>
  </si>
  <si>
    <t>2321940</t>
  </si>
  <si>
    <t>2321951</t>
  </si>
  <si>
    <t>2321950</t>
  </si>
  <si>
    <t>2321960</t>
  </si>
  <si>
    <t>2321961</t>
  </si>
  <si>
    <t>2321970</t>
  </si>
  <si>
    <t>2321971</t>
  </si>
  <si>
    <t>2321980</t>
  </si>
  <si>
    <t>2321981</t>
  </si>
  <si>
    <t>2321990</t>
  </si>
  <si>
    <t>2321991</t>
  </si>
  <si>
    <t>2322001</t>
  </si>
  <si>
    <t>2322000</t>
  </si>
  <si>
    <t>2322011</t>
  </si>
  <si>
    <t>2322010</t>
  </si>
  <si>
    <t>2322021</t>
  </si>
  <si>
    <t>2322020</t>
  </si>
  <si>
    <t>2322030</t>
  </si>
  <si>
    <t>2322031</t>
  </si>
  <si>
    <t>2322041</t>
  </si>
  <si>
    <t>2322040</t>
  </si>
  <si>
    <t>2322050</t>
  </si>
  <si>
    <t>2322051</t>
  </si>
  <si>
    <t>2322061</t>
  </si>
  <si>
    <t>2322060</t>
  </si>
  <si>
    <t>2322070</t>
  </si>
  <si>
    <t>2322071</t>
  </si>
  <si>
    <t>2322081</t>
  </si>
  <si>
    <t>2322080</t>
  </si>
  <si>
    <t>2322091</t>
  </si>
  <si>
    <t>2322090</t>
  </si>
  <si>
    <t>2322100</t>
  </si>
  <si>
    <t>2322101</t>
  </si>
  <si>
    <t>2322111</t>
  </si>
  <si>
    <t>2322110</t>
  </si>
  <si>
    <t>2322120</t>
  </si>
  <si>
    <t>2322121</t>
  </si>
  <si>
    <t>2322130</t>
  </si>
  <si>
    <t>2322131</t>
  </si>
  <si>
    <t>2322141</t>
  </si>
  <si>
    <t>2322140</t>
  </si>
  <si>
    <t>2322150</t>
  </si>
  <si>
    <t>2322151</t>
  </si>
  <si>
    <t>2322161</t>
  </si>
  <si>
    <t>2322160</t>
  </si>
  <si>
    <t>2322171</t>
  </si>
  <si>
    <t>2322170</t>
  </si>
  <si>
    <t>2322181</t>
  </si>
  <si>
    <t>2322180</t>
  </si>
  <si>
    <t>2322190</t>
  </si>
  <si>
    <t>2322191</t>
  </si>
  <si>
    <t>2322201</t>
  </si>
  <si>
    <t>2322200</t>
  </si>
  <si>
    <t>2322210</t>
  </si>
  <si>
    <t>2322211</t>
  </si>
  <si>
    <t>2322221</t>
  </si>
  <si>
    <t>2322220</t>
  </si>
  <si>
    <t>2322231</t>
  </si>
  <si>
    <t>2322230</t>
  </si>
  <si>
    <t>2322241</t>
  </si>
  <si>
    <t>2322240</t>
  </si>
  <si>
    <t>2322251</t>
  </si>
  <si>
    <t>2322250</t>
  </si>
  <si>
    <t>2322260</t>
  </si>
  <si>
    <t>2322261</t>
  </si>
  <si>
    <t>2322271</t>
  </si>
  <si>
    <t>2322270</t>
  </si>
  <si>
    <t>2322281</t>
  </si>
  <si>
    <t>2322280</t>
  </si>
  <si>
    <t>2322290</t>
  </si>
  <si>
    <t>2322291</t>
  </si>
  <si>
    <t>2322301</t>
  </si>
  <si>
    <t>2322300</t>
  </si>
  <si>
    <t>2322311</t>
  </si>
  <si>
    <t>2322310</t>
  </si>
  <si>
    <t>2322320</t>
  </si>
  <si>
    <t>2322321</t>
  </si>
  <si>
    <t>2322331</t>
  </si>
  <si>
    <t>2322330</t>
  </si>
  <si>
    <t>2322340</t>
  </si>
  <si>
    <t>2322341</t>
  </si>
  <si>
    <t>2322400</t>
  </si>
  <si>
    <t>2322401</t>
  </si>
  <si>
    <t>2322411</t>
  </si>
  <si>
    <t>2322410</t>
  </si>
  <si>
    <t>2322420</t>
  </si>
  <si>
    <t>2322421</t>
  </si>
  <si>
    <t>2322430</t>
  </si>
  <si>
    <t>2322431</t>
  </si>
  <si>
    <t>2322441</t>
  </si>
  <si>
    <t>2322440</t>
  </si>
  <si>
    <t>2322451</t>
  </si>
  <si>
    <t>2322450</t>
  </si>
  <si>
    <t>2322461</t>
  </si>
  <si>
    <t>2322460</t>
  </si>
  <si>
    <t>2322471</t>
  </si>
  <si>
    <t>2322470</t>
  </si>
  <si>
    <t>2322481</t>
  </si>
  <si>
    <t>2322480</t>
  </si>
  <si>
    <t>2322490</t>
  </si>
  <si>
    <t>2322491</t>
  </si>
  <si>
    <t>2322501</t>
  </si>
  <si>
    <t>2322500</t>
  </si>
  <si>
    <t>2322511</t>
  </si>
  <si>
    <t>2322510</t>
  </si>
  <si>
    <t>2322521</t>
  </si>
  <si>
    <t>2322520</t>
  </si>
  <si>
    <t>2322530</t>
  </si>
  <si>
    <t>2322531</t>
  </si>
  <si>
    <t>2322540</t>
  </si>
  <si>
    <t>2322541</t>
  </si>
  <si>
    <t>2322551</t>
  </si>
  <si>
    <t>2322550</t>
  </si>
  <si>
    <t>2322560</t>
  </si>
  <si>
    <t>2322561</t>
  </si>
  <si>
    <t>2322570</t>
  </si>
  <si>
    <t>2322571</t>
  </si>
  <si>
    <t>2322580</t>
  </si>
  <si>
    <t>2322581</t>
  </si>
  <si>
    <t>2322590</t>
  </si>
  <si>
    <t>2322591</t>
  </si>
  <si>
    <t>2322601</t>
  </si>
  <si>
    <t>2322600</t>
  </si>
  <si>
    <t>2322611</t>
  </si>
  <si>
    <t>2322610</t>
  </si>
  <si>
    <t>2322620</t>
  </si>
  <si>
    <t>2322621</t>
  </si>
  <si>
    <t>2322630</t>
  </si>
  <si>
    <t>2322631</t>
  </si>
  <si>
    <t>2322641</t>
  </si>
  <si>
    <t>2322640</t>
  </si>
  <si>
    <t>2322650</t>
  </si>
  <si>
    <t>2322651</t>
  </si>
  <si>
    <t>2322661</t>
  </si>
  <si>
    <t>2322660</t>
  </si>
  <si>
    <t>2322671</t>
  </si>
  <si>
    <t>2322670</t>
  </si>
  <si>
    <t>2322680</t>
  </si>
  <si>
    <t>2322681</t>
  </si>
  <si>
    <t>2322691</t>
  </si>
  <si>
    <t>2322690</t>
  </si>
  <si>
    <t>2322700</t>
  </si>
  <si>
    <t>2322701</t>
  </si>
  <si>
    <t>2322711</t>
  </si>
  <si>
    <t>2322710</t>
  </si>
  <si>
    <t>2322720</t>
  </si>
  <si>
    <t>2322721</t>
  </si>
  <si>
    <t>2322731</t>
  </si>
  <si>
    <t>2322730</t>
  </si>
  <si>
    <t>2322740</t>
  </si>
  <si>
    <t>2322741</t>
  </si>
  <si>
    <t>2322751</t>
  </si>
  <si>
    <t>2322750</t>
  </si>
  <si>
    <t>2322760</t>
  </si>
  <si>
    <t>2322761</t>
  </si>
  <si>
    <t>2322770</t>
  </si>
  <si>
    <t>2322771</t>
  </si>
  <si>
    <t>2322781</t>
  </si>
  <si>
    <t>2322780</t>
  </si>
  <si>
    <t>2322790</t>
  </si>
  <si>
    <t>2322791</t>
  </si>
  <si>
    <t>2322801</t>
  </si>
  <si>
    <t>2322800</t>
  </si>
  <si>
    <t>2322810</t>
  </si>
  <si>
    <t>2322811</t>
  </si>
  <si>
    <t>2322820</t>
  </si>
  <si>
    <t>2322821</t>
  </si>
  <si>
    <t>2322830</t>
  </si>
  <si>
    <t>2322831</t>
  </si>
  <si>
    <t>2322841</t>
  </si>
  <si>
    <t>2322840</t>
  </si>
  <si>
    <t>2322851</t>
  </si>
  <si>
    <t>2322850</t>
  </si>
  <si>
    <t>2322861</t>
  </si>
  <si>
    <t>2322860</t>
  </si>
  <si>
    <t>2322870</t>
  </si>
  <si>
    <t>2322871</t>
  </si>
  <si>
    <t>2322881</t>
  </si>
  <si>
    <t>2322880</t>
  </si>
  <si>
    <t>2322890</t>
  </si>
  <si>
    <t>2322891</t>
  </si>
  <si>
    <t>2322900</t>
  </si>
  <si>
    <t>2322901</t>
  </si>
  <si>
    <t>2322940</t>
  </si>
  <si>
    <t>2322941</t>
  </si>
  <si>
    <t>2322951</t>
  </si>
  <si>
    <t>2322950</t>
  </si>
  <si>
    <t>2322961</t>
  </si>
  <si>
    <t>2322960</t>
  </si>
  <si>
    <t>2322971</t>
  </si>
  <si>
    <t>2322970</t>
  </si>
  <si>
    <t>2322981</t>
  </si>
  <si>
    <t>2322980</t>
  </si>
  <si>
    <t>2322991</t>
  </si>
  <si>
    <t>2322990</t>
  </si>
  <si>
    <t>2323001</t>
  </si>
  <si>
    <t>2323000</t>
  </si>
  <si>
    <t>2323011</t>
  </si>
  <si>
    <t>2323010</t>
  </si>
  <si>
    <t>2323020</t>
  </si>
  <si>
    <t>2323021</t>
  </si>
  <si>
    <t>2323030</t>
  </si>
  <si>
    <t>2323031</t>
  </si>
  <si>
    <t>2323041</t>
  </si>
  <si>
    <t>2323040</t>
  </si>
  <si>
    <t>2323050</t>
  </si>
  <si>
    <t>2323051</t>
  </si>
  <si>
    <t>2323060</t>
  </si>
  <si>
    <t>2323061</t>
  </si>
  <si>
    <t>2323071</t>
  </si>
  <si>
    <t>2323070</t>
  </si>
  <si>
    <t>2323081</t>
  </si>
  <si>
    <t>2323080</t>
  </si>
  <si>
    <t>2323090</t>
  </si>
  <si>
    <t>2323091</t>
  </si>
  <si>
    <t>2323101</t>
  </si>
  <si>
    <t>2323100</t>
  </si>
  <si>
    <t>2323110</t>
  </si>
  <si>
    <t>2323111</t>
  </si>
  <si>
    <t>2323120</t>
  </si>
  <si>
    <t>2323121</t>
  </si>
  <si>
    <t>2323131</t>
  </si>
  <si>
    <t>2323130</t>
  </si>
  <si>
    <t>2323151</t>
  </si>
  <si>
    <t>2323150</t>
  </si>
  <si>
    <t>2323161</t>
  </si>
  <si>
    <t>2323160</t>
  </si>
  <si>
    <t>2323171</t>
  </si>
  <si>
    <t>2323170</t>
  </si>
  <si>
    <t>2323180</t>
  </si>
  <si>
    <t>2323181</t>
  </si>
  <si>
    <t>2323190</t>
  </si>
  <si>
    <t>2323191</t>
  </si>
  <si>
    <t>2323201</t>
  </si>
  <si>
    <t>2323200</t>
  </si>
  <si>
    <t>2323211</t>
  </si>
  <si>
    <t>2323210</t>
  </si>
  <si>
    <t>2323220</t>
  </si>
  <si>
    <t>2323221</t>
  </si>
  <si>
    <t>2323231</t>
  </si>
  <si>
    <t>2323230</t>
  </si>
  <si>
    <t>2323241</t>
  </si>
  <si>
    <t>2323240</t>
  </si>
  <si>
    <t>2323250</t>
  </si>
  <si>
    <t>2323251</t>
  </si>
  <si>
    <t>2323261</t>
  </si>
  <si>
    <t>2323260</t>
  </si>
  <si>
    <t>2323271</t>
  </si>
  <si>
    <t>2323270</t>
  </si>
  <si>
    <t>2323280</t>
  </si>
  <si>
    <t>2323281</t>
  </si>
  <si>
    <t>2323291</t>
  </si>
  <si>
    <t>2323290</t>
  </si>
  <si>
    <t>2323301</t>
  </si>
  <si>
    <t>2323300</t>
  </si>
  <si>
    <t>2323310</t>
  </si>
  <si>
    <t>2323311</t>
  </si>
  <si>
    <t>2323321</t>
  </si>
  <si>
    <t>2323320</t>
  </si>
  <si>
    <t>2323331</t>
  </si>
  <si>
    <t>2323330</t>
  </si>
  <si>
    <t>2323341</t>
  </si>
  <si>
    <t>2323340</t>
  </si>
  <si>
    <t>2323351</t>
  </si>
  <si>
    <t>2323350</t>
  </si>
  <si>
    <t>2323361</t>
  </si>
  <si>
    <t>2323360</t>
  </si>
  <si>
    <t>2323371</t>
  </si>
  <si>
    <t>2323370</t>
  </si>
  <si>
    <t>2323381</t>
  </si>
  <si>
    <t>2323380</t>
  </si>
  <si>
    <t>2323390</t>
  </si>
  <si>
    <t>2323391</t>
  </si>
  <si>
    <t>2323400</t>
  </si>
  <si>
    <t>2323401</t>
  </si>
  <si>
    <t>2323411</t>
  </si>
  <si>
    <t>2323410</t>
  </si>
  <si>
    <t>2323421</t>
  </si>
  <si>
    <t>2323420</t>
  </si>
  <si>
    <t>2323430</t>
  </si>
  <si>
    <t>2323431</t>
  </si>
  <si>
    <t>2323441</t>
  </si>
  <si>
    <t>2323440</t>
  </si>
  <si>
    <t>2323451</t>
  </si>
  <si>
    <t>2323450</t>
  </si>
  <si>
    <t>2323460</t>
  </si>
  <si>
    <t>2323461</t>
  </si>
  <si>
    <t>2323470</t>
  </si>
  <si>
    <t>2323471</t>
  </si>
  <si>
    <t>2323481</t>
  </si>
  <si>
    <t>2323480</t>
  </si>
  <si>
    <t>2323491</t>
  </si>
  <si>
    <t>2323490</t>
  </si>
  <si>
    <t>2323501</t>
  </si>
  <si>
    <t>2323500</t>
  </si>
  <si>
    <t>2323510</t>
  </si>
  <si>
    <t>2323511</t>
  </si>
  <si>
    <t>2323521</t>
  </si>
  <si>
    <t>2323520</t>
  </si>
  <si>
    <t>2323531</t>
  </si>
  <si>
    <t>2323530</t>
  </si>
  <si>
    <t>2323541</t>
  </si>
  <si>
    <t>2323540</t>
  </si>
  <si>
    <t>2323550</t>
  </si>
  <si>
    <t>2323551</t>
  </si>
  <si>
    <t>2323560</t>
  </si>
  <si>
    <t>2323561</t>
  </si>
  <si>
    <t>2323570</t>
  </si>
  <si>
    <t>2323571</t>
  </si>
  <si>
    <t>2323641</t>
  </si>
  <si>
    <t>2323640</t>
  </si>
  <si>
    <t>2323651</t>
  </si>
  <si>
    <t>2323650</t>
  </si>
  <si>
    <t>2323661</t>
  </si>
  <si>
    <t>2323660</t>
  </si>
  <si>
    <t>2323910</t>
  </si>
  <si>
    <t>2323911</t>
  </si>
  <si>
    <t>2323920</t>
  </si>
  <si>
    <t>2323921</t>
  </si>
  <si>
    <t>2323930</t>
  </si>
  <si>
    <t>2323931</t>
  </si>
  <si>
    <t>2323941</t>
  </si>
  <si>
    <t>2323940</t>
  </si>
  <si>
    <t>2324011</t>
  </si>
  <si>
    <t>2324010</t>
  </si>
  <si>
    <t>2324020</t>
  </si>
  <si>
    <t>2324021</t>
  </si>
  <si>
    <t>2324030</t>
  </si>
  <si>
    <t>2324031</t>
  </si>
  <si>
    <t>2324040</t>
  </si>
  <si>
    <t>2324041</t>
  </si>
  <si>
    <t>2324151</t>
  </si>
  <si>
    <t>2324150</t>
  </si>
  <si>
    <t>2324161</t>
  </si>
  <si>
    <t>2324160</t>
  </si>
  <si>
    <t>2324170</t>
  </si>
  <si>
    <t>2324171</t>
  </si>
  <si>
    <t>2324181</t>
  </si>
  <si>
    <t>2324180</t>
  </si>
  <si>
    <t>2324191</t>
  </si>
  <si>
    <t>2324190</t>
  </si>
  <si>
    <t>2324201</t>
  </si>
  <si>
    <t>2324200</t>
  </si>
  <si>
    <t>2324211</t>
  </si>
  <si>
    <t>2324210</t>
  </si>
  <si>
    <t>2324221</t>
  </si>
  <si>
    <t>2324220</t>
  </si>
  <si>
    <t>2324230</t>
  </si>
  <si>
    <t>2324231</t>
  </si>
  <si>
    <t>2324240</t>
  </si>
  <si>
    <t>2324241</t>
  </si>
  <si>
    <t>2324251</t>
  </si>
  <si>
    <t>2324250</t>
  </si>
  <si>
    <t>2324260</t>
  </si>
  <si>
    <t>2324261</t>
  </si>
  <si>
    <t>2324270</t>
  </si>
  <si>
    <t>2324271</t>
  </si>
  <si>
    <t>2324280</t>
  </si>
  <si>
    <t>2324281</t>
  </si>
  <si>
    <t>2324291</t>
  </si>
  <si>
    <t>2324290</t>
  </si>
  <si>
    <t>2324301</t>
  </si>
  <si>
    <t>2324300</t>
  </si>
  <si>
    <t>2324311</t>
  </si>
  <si>
    <t>2324310</t>
  </si>
  <si>
    <t>2324330</t>
  </si>
  <si>
    <t>2324331</t>
  </si>
  <si>
    <t>2324340</t>
  </si>
  <si>
    <t>2324341</t>
  </si>
  <si>
    <t>2324351</t>
  </si>
  <si>
    <t>2324350</t>
  </si>
  <si>
    <t>2324360</t>
  </si>
  <si>
    <t>2324361</t>
  </si>
  <si>
    <t>2324390</t>
  </si>
  <si>
    <t>2324391</t>
  </si>
  <si>
    <t>2324401</t>
  </si>
  <si>
    <t>2324400</t>
  </si>
  <si>
    <t>2324470</t>
  </si>
  <si>
    <t>2324471</t>
  </si>
  <si>
    <t>2324480</t>
  </si>
  <si>
    <t>2324481</t>
  </si>
  <si>
    <t>2324490</t>
  </si>
  <si>
    <t>2324491</t>
  </si>
  <si>
    <t>2324500</t>
  </si>
  <si>
    <t>2324501</t>
  </si>
  <si>
    <t>2324510</t>
  </si>
  <si>
    <t>2324511</t>
  </si>
  <si>
    <t>2324521</t>
  </si>
  <si>
    <t>2324520</t>
  </si>
  <si>
    <t>2324531</t>
  </si>
  <si>
    <t>2324530</t>
  </si>
  <si>
    <t>2324541</t>
  </si>
  <si>
    <t>2324540</t>
  </si>
  <si>
    <t>2324550</t>
  </si>
  <si>
    <t>2324551</t>
  </si>
  <si>
    <t>2324561</t>
  </si>
  <si>
    <t>2324560</t>
  </si>
  <si>
    <t>2324571</t>
  </si>
  <si>
    <t>2324570</t>
  </si>
  <si>
    <t>2324581</t>
  </si>
  <si>
    <t>2324580</t>
  </si>
  <si>
    <t>2324590</t>
  </si>
  <si>
    <t>2324591</t>
  </si>
  <si>
    <t>2324600</t>
  </si>
  <si>
    <t>2324601</t>
  </si>
  <si>
    <t>2324610</t>
  </si>
  <si>
    <t>2324611</t>
  </si>
  <si>
    <t>2324620</t>
  </si>
  <si>
    <t>2324621</t>
  </si>
  <si>
    <t>2324631</t>
  </si>
  <si>
    <t>2324630</t>
  </si>
  <si>
    <t>2324641</t>
  </si>
  <si>
    <t>2324640</t>
  </si>
  <si>
    <t>2324651</t>
  </si>
  <si>
    <t>2324650</t>
  </si>
  <si>
    <t>2324661</t>
  </si>
  <si>
    <t>2324660</t>
  </si>
  <si>
    <t>2324670</t>
  </si>
  <si>
    <t>2324671</t>
  </si>
  <si>
    <t>2324681</t>
  </si>
  <si>
    <t>2324680</t>
  </si>
  <si>
    <t>2324690</t>
  </si>
  <si>
    <t>2324691</t>
  </si>
  <si>
    <t>2324700</t>
  </si>
  <si>
    <t>2324701</t>
  </si>
  <si>
    <t>2324711</t>
  </si>
  <si>
    <t>2324710</t>
  </si>
  <si>
    <t>2324721</t>
  </si>
  <si>
    <t>2324720</t>
  </si>
  <si>
    <t>2324731</t>
  </si>
  <si>
    <t>2324730</t>
  </si>
  <si>
    <t>2324740</t>
  </si>
  <si>
    <t>2324741</t>
  </si>
  <si>
    <t>2324750</t>
  </si>
  <si>
    <t>2324751</t>
  </si>
  <si>
    <t>2324761</t>
  </si>
  <si>
    <t>2324760</t>
  </si>
  <si>
    <t>2324771</t>
  </si>
  <si>
    <t>2324770</t>
  </si>
  <si>
    <t>2324781</t>
  </si>
  <si>
    <t>2324780</t>
  </si>
  <si>
    <t>2324790</t>
  </si>
  <si>
    <t>2324791</t>
  </si>
  <si>
    <t>2324800</t>
  </si>
  <si>
    <t>2324801</t>
  </si>
  <si>
    <t>2324811</t>
  </si>
  <si>
    <t>2324810</t>
  </si>
  <si>
    <t>2325141</t>
  </si>
  <si>
    <t>2325140</t>
  </si>
  <si>
    <t>2325150</t>
  </si>
  <si>
    <t>2325151</t>
  </si>
  <si>
    <t>2325180</t>
  </si>
  <si>
    <t>2325181</t>
  </si>
  <si>
    <t>2325191</t>
  </si>
  <si>
    <t>2325190</t>
  </si>
  <si>
    <t>2325201</t>
  </si>
  <si>
    <t>2325200</t>
  </si>
  <si>
    <t>2325211</t>
  </si>
  <si>
    <t>2325210</t>
  </si>
  <si>
    <t>2325221</t>
  </si>
  <si>
    <t>2325220</t>
  </si>
  <si>
    <t>2325231</t>
  </si>
  <si>
    <t>2325230</t>
  </si>
  <si>
    <t>2325290</t>
  </si>
  <si>
    <t>2325291</t>
  </si>
  <si>
    <t>2325301</t>
  </si>
  <si>
    <t>2325300</t>
  </si>
  <si>
    <t>2325340</t>
  </si>
  <si>
    <t>2325341</t>
  </si>
  <si>
    <t>2325351</t>
  </si>
  <si>
    <t>2325350</t>
  </si>
  <si>
    <t>2325950</t>
  </si>
  <si>
    <t>2325960</t>
  </si>
  <si>
    <t>2326080</t>
  </si>
  <si>
    <t>2326090</t>
  </si>
  <si>
    <t>2326100</t>
  </si>
  <si>
    <t>2326110</t>
  </si>
  <si>
    <t>2326210</t>
  </si>
  <si>
    <t>2326220</t>
  </si>
  <si>
    <t>2326360</t>
  </si>
  <si>
    <t>2326511</t>
  </si>
  <si>
    <t>2326510</t>
  </si>
  <si>
    <t>2326521</t>
  </si>
  <si>
    <t>2326520</t>
  </si>
  <si>
    <t>2327610</t>
  </si>
  <si>
    <t>2327620</t>
  </si>
  <si>
    <t>2327630</t>
  </si>
  <si>
    <t>2327640</t>
  </si>
  <si>
    <t>2327650</t>
  </si>
  <si>
    <t>2327660</t>
  </si>
  <si>
    <t>2328201</t>
  </si>
  <si>
    <t>2328200</t>
  </si>
  <si>
    <t>2328211</t>
  </si>
  <si>
    <t>2328210</t>
  </si>
  <si>
    <t>2328570</t>
  </si>
  <si>
    <t>2328580</t>
  </si>
  <si>
    <t>2328630</t>
  </si>
  <si>
    <t>2328640</t>
  </si>
  <si>
    <t>2328650</t>
  </si>
  <si>
    <t>2328660</t>
  </si>
  <si>
    <t>2328670</t>
  </si>
  <si>
    <t>2328750</t>
  </si>
  <si>
    <t>2328760</t>
  </si>
  <si>
    <t>2329210</t>
  </si>
  <si>
    <t>2329460</t>
  </si>
  <si>
    <t>2329500</t>
  </si>
  <si>
    <t>2329640</t>
  </si>
  <si>
    <t>2329660</t>
  </si>
  <si>
    <t>2329670</t>
  </si>
  <si>
    <t>2329680</t>
  </si>
  <si>
    <t>2329730</t>
  </si>
  <si>
    <t>2329740</t>
  </si>
  <si>
    <t>2329770</t>
  </si>
  <si>
    <t>2329780</t>
  </si>
  <si>
    <t>2329820</t>
  </si>
  <si>
    <t>2329821</t>
  </si>
  <si>
    <t>2332490</t>
  </si>
  <si>
    <t>2332500</t>
  </si>
  <si>
    <t>2332510</t>
  </si>
  <si>
    <t>2332540</t>
  </si>
  <si>
    <t>2332980</t>
  </si>
  <si>
    <t>2332990</t>
  </si>
  <si>
    <t>2333010</t>
  </si>
  <si>
    <t>2333020</t>
  </si>
  <si>
    <t>2333030</t>
  </si>
  <si>
    <t>2333040</t>
  </si>
  <si>
    <t>2333050</t>
  </si>
  <si>
    <t>2333060</t>
  </si>
  <si>
    <t>2333070</t>
  </si>
  <si>
    <t>2333080</t>
  </si>
  <si>
    <t>2333090</t>
  </si>
  <si>
    <t>2333100</t>
  </si>
  <si>
    <t>2333110</t>
  </si>
  <si>
    <t>2333130</t>
  </si>
  <si>
    <t>2334490</t>
  </si>
  <si>
    <t>2334500</t>
  </si>
  <si>
    <t>2334501</t>
  </si>
  <si>
    <t>2334510</t>
  </si>
  <si>
    <t>2334520</t>
  </si>
  <si>
    <t>2334530</t>
  </si>
  <si>
    <t>2334541</t>
  </si>
  <si>
    <t>2334540</t>
  </si>
  <si>
    <t>2334551</t>
  </si>
  <si>
    <t>2334550</t>
  </si>
  <si>
    <t>2334560</t>
  </si>
  <si>
    <t>2334570</t>
  </si>
  <si>
    <t>2334580</t>
  </si>
  <si>
    <t>2334610</t>
  </si>
  <si>
    <t>2334620</t>
  </si>
  <si>
    <t>2334630</t>
  </si>
  <si>
    <t>2334640</t>
  </si>
  <si>
    <t>2334650</t>
  </si>
  <si>
    <t>2334710</t>
  </si>
  <si>
    <t>2334750</t>
  </si>
  <si>
    <t>2334760</t>
  </si>
  <si>
    <t>2334790</t>
  </si>
  <si>
    <t>2334800</t>
  </si>
  <si>
    <t>2334810</t>
  </si>
  <si>
    <t>2334820</t>
  </si>
  <si>
    <t>2334830</t>
  </si>
  <si>
    <t>2334860</t>
  </si>
  <si>
    <t>2334920</t>
  </si>
  <si>
    <t>2334930</t>
  </si>
  <si>
    <t>2334940</t>
  </si>
  <si>
    <t>2334941</t>
  </si>
  <si>
    <t>2334970</t>
  </si>
  <si>
    <t>2334980</t>
  </si>
  <si>
    <t>2334990</t>
  </si>
  <si>
    <t>2335350</t>
  </si>
  <si>
    <t>2335360</t>
  </si>
  <si>
    <t>2335370</t>
  </si>
  <si>
    <t>2335420</t>
  </si>
  <si>
    <t>2335430</t>
  </si>
  <si>
    <t>2335440</t>
  </si>
  <si>
    <t>2335450</t>
  </si>
  <si>
    <t>2335470</t>
  </si>
  <si>
    <t>2335480</t>
  </si>
  <si>
    <t>2335490</t>
  </si>
  <si>
    <t>2335500</t>
  </si>
  <si>
    <t>2335510</t>
  </si>
  <si>
    <t>2335520</t>
  </si>
  <si>
    <t>2335670</t>
  </si>
  <si>
    <t>2335680</t>
  </si>
  <si>
    <t>2335690</t>
  </si>
  <si>
    <t>2335700</t>
  </si>
  <si>
    <t>2335710</t>
  </si>
  <si>
    <t>2335720</t>
  </si>
  <si>
    <t>2335730</t>
  </si>
  <si>
    <t>2335740</t>
  </si>
  <si>
    <t>2335750</t>
  </si>
  <si>
    <t>2335770</t>
  </si>
  <si>
    <t>2335780</t>
  </si>
  <si>
    <t>2335790</t>
  </si>
  <si>
    <t>2335800</t>
  </si>
  <si>
    <t>2335810</t>
  </si>
  <si>
    <t>2335900</t>
  </si>
  <si>
    <t>2335910</t>
  </si>
  <si>
    <t>2335920</t>
  </si>
  <si>
    <t>2335930</t>
  </si>
  <si>
    <t>2335940</t>
  </si>
  <si>
    <t>2335970</t>
  </si>
  <si>
    <t>2335980</t>
  </si>
  <si>
    <t>2336050</t>
  </si>
  <si>
    <t>2336051</t>
  </si>
  <si>
    <t>2336061</t>
  </si>
  <si>
    <t>2336060</t>
  </si>
  <si>
    <t>2336070</t>
  </si>
  <si>
    <t>2336071</t>
  </si>
  <si>
    <t>2336080</t>
  </si>
  <si>
    <t>2336081</t>
  </si>
  <si>
    <t>2336090</t>
  </si>
  <si>
    <t>2336091</t>
  </si>
  <si>
    <t>2336100</t>
  </si>
  <si>
    <t>2336160</t>
  </si>
  <si>
    <t>2336170</t>
  </si>
  <si>
    <t>2336180</t>
  </si>
  <si>
    <t>2336190</t>
  </si>
  <si>
    <t>2336200</t>
  </si>
  <si>
    <t>2336210</t>
  </si>
  <si>
    <t>2336220</t>
  </si>
  <si>
    <t>2336230</t>
  </si>
  <si>
    <t>2336240</t>
  </si>
  <si>
    <t>2336250</t>
  </si>
  <si>
    <t>2336260</t>
  </si>
  <si>
    <t>2336280</t>
  </si>
  <si>
    <t>2336290</t>
  </si>
  <si>
    <t>2336300</t>
  </si>
  <si>
    <t>2336310</t>
  </si>
  <si>
    <t>2336320</t>
  </si>
  <si>
    <t>2336330</t>
  </si>
  <si>
    <t>2336340</t>
  </si>
  <si>
    <t>2336350</t>
  </si>
  <si>
    <t>2336360</t>
  </si>
  <si>
    <t>2336370</t>
  </si>
  <si>
    <t>2336380</t>
  </si>
  <si>
    <t>2336390</t>
  </si>
  <si>
    <t>2336400</t>
  </si>
  <si>
    <t>2336410</t>
  </si>
  <si>
    <t>2336420</t>
  </si>
  <si>
    <t>2336510</t>
  </si>
  <si>
    <t>2336520</t>
  </si>
  <si>
    <t>2336530</t>
  </si>
  <si>
    <t>2336540</t>
  </si>
  <si>
    <t>2336550</t>
  </si>
  <si>
    <t>2336560</t>
  </si>
  <si>
    <t>2336570</t>
  </si>
  <si>
    <t>2336580</t>
  </si>
  <si>
    <t>2336590</t>
  </si>
  <si>
    <t>2336600</t>
  </si>
  <si>
    <t>2336610</t>
  </si>
  <si>
    <t>2336620</t>
  </si>
  <si>
    <t>2336630</t>
  </si>
  <si>
    <t>2336640</t>
  </si>
  <si>
    <t>2336650</t>
  </si>
  <si>
    <t>2336660</t>
  </si>
  <si>
    <t>2336670</t>
  </si>
  <si>
    <t>2336680</t>
  </si>
  <si>
    <t>2336690</t>
  </si>
  <si>
    <t>2336700</t>
  </si>
  <si>
    <t>2336710</t>
  </si>
  <si>
    <t>2336720</t>
  </si>
  <si>
    <t>2336730</t>
  </si>
  <si>
    <t>2336740</t>
  </si>
  <si>
    <t>2336750</t>
  </si>
  <si>
    <t>2336760</t>
  </si>
  <si>
    <t>2336770</t>
  </si>
  <si>
    <t>2336780</t>
  </si>
  <si>
    <t>2336790</t>
  </si>
  <si>
    <t>2336800</t>
  </si>
  <si>
    <t>2336810</t>
  </si>
  <si>
    <t>2336820</t>
  </si>
  <si>
    <t>2336830</t>
  </si>
  <si>
    <t>2336840</t>
  </si>
  <si>
    <t>2336850</t>
  </si>
  <si>
    <t>2336891</t>
  </si>
  <si>
    <t>2336890</t>
  </si>
  <si>
    <t>2336901</t>
  </si>
  <si>
    <t>2336900</t>
  </si>
  <si>
    <t>2336910</t>
  </si>
  <si>
    <t>2336930</t>
  </si>
  <si>
    <t>2336940</t>
  </si>
  <si>
    <t>2336951</t>
  </si>
  <si>
    <t>2336950</t>
  </si>
  <si>
    <t>2336960</t>
  </si>
  <si>
    <t>2336961</t>
  </si>
  <si>
    <t>2336970</t>
  </si>
  <si>
    <t>2336980</t>
  </si>
  <si>
    <t>2336991</t>
  </si>
  <si>
    <t>2336990</t>
  </si>
  <si>
    <t>2337030</t>
  </si>
  <si>
    <t>2337080</t>
  </si>
  <si>
    <t>2337090</t>
  </si>
  <si>
    <t>2337100</t>
  </si>
  <si>
    <t>2337110</t>
  </si>
  <si>
    <t>2337120</t>
  </si>
  <si>
    <t>2337140</t>
  </si>
  <si>
    <t>2337300</t>
  </si>
  <si>
    <t>2337410</t>
  </si>
  <si>
    <t>2337411</t>
  </si>
  <si>
    <t>2337440</t>
  </si>
  <si>
    <t>2337450</t>
  </si>
  <si>
    <t>2337460</t>
  </si>
  <si>
    <t>2337470</t>
  </si>
  <si>
    <t>2337471</t>
  </si>
  <si>
    <t>2337481</t>
  </si>
  <si>
    <t>2337480</t>
  </si>
  <si>
    <t>2337490</t>
  </si>
  <si>
    <t>2337491</t>
  </si>
  <si>
    <t>2337500</t>
  </si>
  <si>
    <t>2337501</t>
  </si>
  <si>
    <t>2337510</t>
  </si>
  <si>
    <t>2337511</t>
  </si>
  <si>
    <t>2337520</t>
  </si>
  <si>
    <t>2337521</t>
  </si>
  <si>
    <t>2338180</t>
  </si>
  <si>
    <t>2338181</t>
  </si>
  <si>
    <t>2341230</t>
  </si>
  <si>
    <t>2341231</t>
  </si>
  <si>
    <t>2341240</t>
  </si>
  <si>
    <t>2341241</t>
  </si>
  <si>
    <t>2341460</t>
  </si>
  <si>
    <t>2341470</t>
  </si>
  <si>
    <t>2341480</t>
  </si>
  <si>
    <t>2341490</t>
  </si>
  <si>
    <t>2341500</t>
  </si>
  <si>
    <t>2341510</t>
  </si>
  <si>
    <t>3000691</t>
  </si>
  <si>
    <t>3000690</t>
  </si>
  <si>
    <t>3002850</t>
  </si>
  <si>
    <t>3002851</t>
  </si>
  <si>
    <t>3002861</t>
  </si>
  <si>
    <t>3002860</t>
  </si>
  <si>
    <t>3002871</t>
  </si>
  <si>
    <t>3002870</t>
  </si>
  <si>
    <t>3005331</t>
  </si>
  <si>
    <t>3005330</t>
  </si>
  <si>
    <t>3005332</t>
  </si>
  <si>
    <t>3005341</t>
  </si>
  <si>
    <t>3005342</t>
  </si>
  <si>
    <t>3005340</t>
  </si>
  <si>
    <t>3005351</t>
  </si>
  <si>
    <t>3005350</t>
  </si>
  <si>
    <t>3005352</t>
  </si>
  <si>
    <t>3005370</t>
  </si>
  <si>
    <t>3005372</t>
  </si>
  <si>
    <t>3005371</t>
  </si>
  <si>
    <t>3005382</t>
  </si>
  <si>
    <t>3005381</t>
  </si>
  <si>
    <t>3005380</t>
  </si>
  <si>
    <t>3005791</t>
  </si>
  <si>
    <t>3005790</t>
  </si>
  <si>
    <t>3005911</t>
  </si>
  <si>
    <t>3005910</t>
  </si>
  <si>
    <t>3005921</t>
  </si>
  <si>
    <t>3005920</t>
  </si>
  <si>
    <t>3005930</t>
  </si>
  <si>
    <t>3006653</t>
  </si>
  <si>
    <t>3006652</t>
  </si>
  <si>
    <t>3006650</t>
  </si>
  <si>
    <t>3006651</t>
  </si>
  <si>
    <t>3006663</t>
  </si>
  <si>
    <t>3006660</t>
  </si>
  <si>
    <t>3006662</t>
  </si>
  <si>
    <t>3006661</t>
  </si>
  <si>
    <t>3006911</t>
  </si>
  <si>
    <t>3006912</t>
  </si>
  <si>
    <t>3006910</t>
  </si>
  <si>
    <t>3006921</t>
  </si>
  <si>
    <t>3006920</t>
  </si>
  <si>
    <t>3006922</t>
  </si>
  <si>
    <t>3007401</t>
  </si>
  <si>
    <t>3007400</t>
  </si>
  <si>
    <t>3007402</t>
  </si>
  <si>
    <t>3007420</t>
  </si>
  <si>
    <t>3007531</t>
  </si>
  <si>
    <t>3007530</t>
  </si>
  <si>
    <t>3007580</t>
  </si>
  <si>
    <t>3009241</t>
  </si>
  <si>
    <t>3009240</t>
  </si>
  <si>
    <t>3009251</t>
  </si>
  <si>
    <t>3009250</t>
  </si>
  <si>
    <t>3009260</t>
  </si>
  <si>
    <t>3009261</t>
  </si>
  <si>
    <t>3009270</t>
  </si>
  <si>
    <t>3009271</t>
  </si>
  <si>
    <t>3009281</t>
  </si>
  <si>
    <t>3009280</t>
  </si>
  <si>
    <t>3009290</t>
  </si>
  <si>
    <t>3009291</t>
  </si>
  <si>
    <t>3009300</t>
  </si>
  <si>
    <t>3009301</t>
  </si>
  <si>
    <t>3009310</t>
  </si>
  <si>
    <t>3009311</t>
  </si>
  <si>
    <t>3009321</t>
  </si>
  <si>
    <t>3009320</t>
  </si>
  <si>
    <t>3009330</t>
  </si>
  <si>
    <t>3009331</t>
  </si>
  <si>
    <t>3009341</t>
  </si>
  <si>
    <t>3009340</t>
  </si>
  <si>
    <t>3009351</t>
  </si>
  <si>
    <t>3009350</t>
  </si>
  <si>
    <t>3009361</t>
  </si>
  <si>
    <t>3009360</t>
  </si>
  <si>
    <t>3009370</t>
  </si>
  <si>
    <t>3009371</t>
  </si>
  <si>
    <t>3009381</t>
  </si>
  <si>
    <t>3009380</t>
  </si>
  <si>
    <t>3009390</t>
  </si>
  <si>
    <t>3009391</t>
  </si>
  <si>
    <t>3009401</t>
  </si>
  <si>
    <t>3009400</t>
  </si>
  <si>
    <t>3009411</t>
  </si>
  <si>
    <t>3009410</t>
  </si>
  <si>
    <t>3009471</t>
  </si>
  <si>
    <t>3009470</t>
  </si>
  <si>
    <t>3009521</t>
  </si>
  <si>
    <t>3009520</t>
  </si>
  <si>
    <t>3009531</t>
  </si>
  <si>
    <t>3009530</t>
  </si>
  <si>
    <t>3009540</t>
  </si>
  <si>
    <t>3009541</t>
  </si>
  <si>
    <t>3009550</t>
  </si>
  <si>
    <t>3009551</t>
  </si>
  <si>
    <t>3009620</t>
  </si>
  <si>
    <t>3009630</t>
  </si>
  <si>
    <t>3010071</t>
  </si>
  <si>
    <t>3010072</t>
  </si>
  <si>
    <t>3010070</t>
  </si>
  <si>
    <t>3010080</t>
  </si>
  <si>
    <t>3010082</t>
  </si>
  <si>
    <t>3010081</t>
  </si>
  <si>
    <t>3010090</t>
  </si>
  <si>
    <t>3010091</t>
  </si>
  <si>
    <t>3010092</t>
  </si>
  <si>
    <t>3010200</t>
  </si>
  <si>
    <t>3010291</t>
  </si>
  <si>
    <t>3010290</t>
  </si>
  <si>
    <t>3010301</t>
  </si>
  <si>
    <t>3010300</t>
  </si>
  <si>
    <t>3010311</t>
  </si>
  <si>
    <t>3010310</t>
  </si>
  <si>
    <t>3010381</t>
  </si>
  <si>
    <t>3010380</t>
  </si>
  <si>
    <t>3010390</t>
  </si>
  <si>
    <t>3010391</t>
  </si>
  <si>
    <t>3010400</t>
  </si>
  <si>
    <t>3010401</t>
  </si>
  <si>
    <t>3010431</t>
  </si>
  <si>
    <t>3010430</t>
  </si>
  <si>
    <t>3010432</t>
  </si>
  <si>
    <t>3010441</t>
  </si>
  <si>
    <t>3010442</t>
  </si>
  <si>
    <t>3010440</t>
  </si>
  <si>
    <t>3010540</t>
  </si>
  <si>
    <t>3010541</t>
  </si>
  <si>
    <t>3010542</t>
  </si>
  <si>
    <t>3010551</t>
  </si>
  <si>
    <t>3010552</t>
  </si>
  <si>
    <t>3010550</t>
  </si>
  <si>
    <t>3010860</t>
  </si>
  <si>
    <t>3010862</t>
  </si>
  <si>
    <t>3010861</t>
  </si>
  <si>
    <t>3010871</t>
  </si>
  <si>
    <t>3010870</t>
  </si>
  <si>
    <t>3010881</t>
  </si>
  <si>
    <t>3010880</t>
  </si>
  <si>
    <t>3010891</t>
  </si>
  <si>
    <t>3010890</t>
  </si>
  <si>
    <t>3010902</t>
  </si>
  <si>
    <t>3010901</t>
  </si>
  <si>
    <t>3010900</t>
  </si>
  <si>
    <t>3010912</t>
  </si>
  <si>
    <t>3010910</t>
  </si>
  <si>
    <t>3010911</t>
  </si>
  <si>
    <t>3010921</t>
  </si>
  <si>
    <t>3010922</t>
  </si>
  <si>
    <t>3010920</t>
  </si>
  <si>
    <t>3011122</t>
  </si>
  <si>
    <t>3011120</t>
  </si>
  <si>
    <t>3011121</t>
  </si>
  <si>
    <t>3011123</t>
  </si>
  <si>
    <t>3011124</t>
  </si>
  <si>
    <t>3011134</t>
  </si>
  <si>
    <t>3011133</t>
  </si>
  <si>
    <t>3011130</t>
  </si>
  <si>
    <t>3011132</t>
  </si>
  <si>
    <t>3011131</t>
  </si>
  <si>
    <t>3011140</t>
  </si>
  <si>
    <t>3011141</t>
  </si>
  <si>
    <t>3011142</t>
  </si>
  <si>
    <t>3011371</t>
  </si>
  <si>
    <t>3011370</t>
  </si>
  <si>
    <t>3011372</t>
  </si>
  <si>
    <t>3011380</t>
  </si>
  <si>
    <t>3011381</t>
  </si>
  <si>
    <t>3011890</t>
  </si>
  <si>
    <t>3011900</t>
  </si>
  <si>
    <t>3012181</t>
  </si>
  <si>
    <t>3012180</t>
  </si>
  <si>
    <t>3012185</t>
  </si>
  <si>
    <t>3012184</t>
  </si>
  <si>
    <t>3012186</t>
  </si>
  <si>
    <t>3012182</t>
  </si>
  <si>
    <t>3012183</t>
  </si>
  <si>
    <t>3012190</t>
  </si>
  <si>
    <t>3012192</t>
  </si>
  <si>
    <t>3012193</t>
  </si>
  <si>
    <t>3012191</t>
  </si>
  <si>
    <t>3012195</t>
  </si>
  <si>
    <t>3012194</t>
  </si>
  <si>
    <t>3012202</t>
  </si>
  <si>
    <t>3012201</t>
  </si>
  <si>
    <t>3012200</t>
  </si>
  <si>
    <t>3012212</t>
  </si>
  <si>
    <t>3012211</t>
  </si>
  <si>
    <t>3012210</t>
  </si>
  <si>
    <t>3012342</t>
  </si>
  <si>
    <t>3012340</t>
  </si>
  <si>
    <t>3012341</t>
  </si>
  <si>
    <t>3012661</t>
  </si>
  <si>
    <t>3012660</t>
  </si>
  <si>
    <t>3012710</t>
  </si>
  <si>
    <t>3012711</t>
  </si>
  <si>
    <t>3012721</t>
  </si>
  <si>
    <t>3012720</t>
  </si>
  <si>
    <t>3012730</t>
  </si>
  <si>
    <t>3012731</t>
  </si>
  <si>
    <t>3012741</t>
  </si>
  <si>
    <t>3012740</t>
  </si>
  <si>
    <t>3012751</t>
  </si>
  <si>
    <t>3012750</t>
  </si>
  <si>
    <t>3013211</t>
  </si>
  <si>
    <t>3013210</t>
  </si>
  <si>
    <t>3013212</t>
  </si>
  <si>
    <t>3013220</t>
  </si>
  <si>
    <t>3013221</t>
  </si>
  <si>
    <t>3013222</t>
  </si>
  <si>
    <t>3013231</t>
  </si>
  <si>
    <t>3013232</t>
  </si>
  <si>
    <t>3013230</t>
  </si>
  <si>
    <t>3013240</t>
  </si>
  <si>
    <t>3013241</t>
  </si>
  <si>
    <t>3013244</t>
  </si>
  <si>
    <t>3013243</t>
  </si>
  <si>
    <t>3013245</t>
  </si>
  <si>
    <t>3013242</t>
  </si>
  <si>
    <t>3013255</t>
  </si>
  <si>
    <t>3013251</t>
  </si>
  <si>
    <t>3013250</t>
  </si>
  <si>
    <t>3013254</t>
  </si>
  <si>
    <t>3013252</t>
  </si>
  <si>
    <t>3013253</t>
  </si>
  <si>
    <t>3013371</t>
  </si>
  <si>
    <t>3013370</t>
  </si>
  <si>
    <t>3013381</t>
  </si>
  <si>
    <t>3013380</t>
  </si>
  <si>
    <t>3013391</t>
  </si>
  <si>
    <t>3013390</t>
  </si>
  <si>
    <t>3013791</t>
  </si>
  <si>
    <t>3013790</t>
  </si>
  <si>
    <t>3013792</t>
  </si>
  <si>
    <t>3013801</t>
  </si>
  <si>
    <t>3013800</t>
  </si>
  <si>
    <t>3013940</t>
  </si>
  <si>
    <t>3013941</t>
  </si>
  <si>
    <t>3013950</t>
  </si>
  <si>
    <t>3013952</t>
  </si>
  <si>
    <t>3013951</t>
  </si>
  <si>
    <t>3013962</t>
  </si>
  <si>
    <t>3013961</t>
  </si>
  <si>
    <t>3013960</t>
  </si>
  <si>
    <t>3014481</t>
  </si>
  <si>
    <t>3014480</t>
  </si>
  <si>
    <t>3014490</t>
  </si>
  <si>
    <t>3014491</t>
  </si>
  <si>
    <t>3014500</t>
  </si>
  <si>
    <t>3014501</t>
  </si>
  <si>
    <t>3014611</t>
  </si>
  <si>
    <t>3014610</t>
  </si>
  <si>
    <t>3014621</t>
  </si>
  <si>
    <t>3014620</t>
  </si>
  <si>
    <t>3014631</t>
  </si>
  <si>
    <t>3014630</t>
  </si>
  <si>
    <t>3014641</t>
  </si>
  <si>
    <t>3014640</t>
  </si>
  <si>
    <t>3014650</t>
  </si>
  <si>
    <t>3014651</t>
  </si>
  <si>
    <t>3014671</t>
  </si>
  <si>
    <t>3014670</t>
  </si>
  <si>
    <t>3014910</t>
  </si>
  <si>
    <t>3015391</t>
  </si>
  <si>
    <t>3015390</t>
  </si>
  <si>
    <t>3015401</t>
  </si>
  <si>
    <t>3015400</t>
  </si>
  <si>
    <t>3015410</t>
  </si>
  <si>
    <t>3015411</t>
  </si>
  <si>
    <t>3015421</t>
  </si>
  <si>
    <t>3015420</t>
  </si>
  <si>
    <t>3015431</t>
  </si>
  <si>
    <t>3015430</t>
  </si>
  <si>
    <t>3015440</t>
  </si>
  <si>
    <t>3015441</t>
  </si>
  <si>
    <t>3015450</t>
  </si>
  <si>
    <t>3015451</t>
  </si>
  <si>
    <t>3015461</t>
  </si>
  <si>
    <t>3015460</t>
  </si>
  <si>
    <t>3015480</t>
  </si>
  <si>
    <t>3015490</t>
  </si>
  <si>
    <t>3015730</t>
  </si>
  <si>
    <t>3015731</t>
  </si>
  <si>
    <t>3015741</t>
  </si>
  <si>
    <t>3015740</t>
  </si>
  <si>
    <t>3015750</t>
  </si>
  <si>
    <t>3015751</t>
  </si>
  <si>
    <t>3015900</t>
  </si>
  <si>
    <t>3015901</t>
  </si>
  <si>
    <t>3015980</t>
  </si>
  <si>
    <t>3016061</t>
  </si>
  <si>
    <t>3016060</t>
  </si>
  <si>
    <t>3016070</t>
  </si>
  <si>
    <t>3016071</t>
  </si>
  <si>
    <t>3016081</t>
  </si>
  <si>
    <t>3016080</t>
  </si>
  <si>
    <t>3016091</t>
  </si>
  <si>
    <t>3016090</t>
  </si>
  <si>
    <t>3016100</t>
  </si>
  <si>
    <t>3016101</t>
  </si>
  <si>
    <t>3016110</t>
  </si>
  <si>
    <t>3016111</t>
  </si>
  <si>
    <t>3016121</t>
  </si>
  <si>
    <t>3016120</t>
  </si>
  <si>
    <t>3016670</t>
  </si>
  <si>
    <t>3016680</t>
  </si>
  <si>
    <t>3017101</t>
  </si>
  <si>
    <t>3017100</t>
  </si>
  <si>
    <t>3017111</t>
  </si>
  <si>
    <t>3017110</t>
  </si>
  <si>
    <t>3017120</t>
  </si>
  <si>
    <t>3017121</t>
  </si>
  <si>
    <t>3017471</t>
  </si>
  <si>
    <t>3017470</t>
  </si>
  <si>
    <t>3017730</t>
  </si>
  <si>
    <t>3019712</t>
  </si>
  <si>
    <t>3019711</t>
  </si>
  <si>
    <t>3019710</t>
  </si>
  <si>
    <t>3019841</t>
  </si>
  <si>
    <t>3019840</t>
  </si>
  <si>
    <t>3019842</t>
  </si>
  <si>
    <t>3019851</t>
  </si>
  <si>
    <t>3019850</t>
  </si>
  <si>
    <t>3019852</t>
  </si>
  <si>
    <t>3020320</t>
  </si>
  <si>
    <t>3020330</t>
  </si>
  <si>
    <t>3020350</t>
  </si>
  <si>
    <t>3020360</t>
  </si>
  <si>
    <t>3020370</t>
  </si>
  <si>
    <t>3020380</t>
  </si>
  <si>
    <t>3020390</t>
  </si>
  <si>
    <t>3020650</t>
  </si>
  <si>
    <t>3020780</t>
  </si>
  <si>
    <t>3020790</t>
  </si>
  <si>
    <t>3020800</t>
  </si>
  <si>
    <t>3020810</t>
  </si>
  <si>
    <t>3020900</t>
  </si>
  <si>
    <t>3020920</t>
  </si>
  <si>
    <t>3020930</t>
  </si>
  <si>
    <t>3022120</t>
  </si>
  <si>
    <t>3022550</t>
  </si>
  <si>
    <t>3023050</t>
  </si>
  <si>
    <t>3023390</t>
  </si>
  <si>
    <t>3023391</t>
  </si>
  <si>
    <t>3023401</t>
  </si>
  <si>
    <t>3023400</t>
  </si>
  <si>
    <t>3023410</t>
  </si>
  <si>
    <t>3023411</t>
  </si>
  <si>
    <t>3023420</t>
  </si>
  <si>
    <t>3023421</t>
  </si>
  <si>
    <t>3023430</t>
  </si>
  <si>
    <t>3023431</t>
  </si>
  <si>
    <t>3023440</t>
  </si>
  <si>
    <t>3023441</t>
  </si>
  <si>
    <t>3023450</t>
  </si>
  <si>
    <t>3023451</t>
  </si>
  <si>
    <t>3023461</t>
  </si>
  <si>
    <t>3023460</t>
  </si>
  <si>
    <t>3023471</t>
  </si>
  <si>
    <t>3023470</t>
  </si>
  <si>
    <t>3023480</t>
  </si>
  <si>
    <t>3023481</t>
  </si>
  <si>
    <t>3023490</t>
  </si>
  <si>
    <t>3023491</t>
  </si>
  <si>
    <t>3023501</t>
  </si>
  <si>
    <t>3023500</t>
  </si>
  <si>
    <t>3023511</t>
  </si>
  <si>
    <t>3023510</t>
  </si>
  <si>
    <t>3023521</t>
  </si>
  <si>
    <t>3023520</t>
  </si>
  <si>
    <t>3023531</t>
  </si>
  <si>
    <t>3023530</t>
  </si>
  <si>
    <t>3023541</t>
  </si>
  <si>
    <t>3023540</t>
  </si>
  <si>
    <t>3023550</t>
  </si>
  <si>
    <t>3023551</t>
  </si>
  <si>
    <t>3023561</t>
  </si>
  <si>
    <t>3023560</t>
  </si>
  <si>
    <t>3023890</t>
  </si>
  <si>
    <t>3023891</t>
  </si>
  <si>
    <t>3023901</t>
  </si>
  <si>
    <t>3023900</t>
  </si>
  <si>
    <t>3023911</t>
  </si>
  <si>
    <t>3023910</t>
  </si>
  <si>
    <t>3023921</t>
  </si>
  <si>
    <t>3023920</t>
  </si>
  <si>
    <t>3024450</t>
  </si>
  <si>
    <t>3024500</t>
  </si>
  <si>
    <t>3024501</t>
  </si>
  <si>
    <t>3024510</t>
  </si>
  <si>
    <t>3024511</t>
  </si>
  <si>
    <t>3024520</t>
  </si>
  <si>
    <t>3024521</t>
  </si>
  <si>
    <t>3025273</t>
  </si>
  <si>
    <t>3025271</t>
  </si>
  <si>
    <t>3025270</t>
  </si>
  <si>
    <t>3025272</t>
  </si>
  <si>
    <t>3025430</t>
  </si>
  <si>
    <t>3025431</t>
  </si>
  <si>
    <t>3025432</t>
  </si>
  <si>
    <t>3025660</t>
  </si>
  <si>
    <t>3025680</t>
  </si>
  <si>
    <t>3025810</t>
  </si>
  <si>
    <t>3026360</t>
  </si>
  <si>
    <t>3026370</t>
  </si>
  <si>
    <t>3027051</t>
  </si>
  <si>
    <t>3027050</t>
  </si>
  <si>
    <t>3027070</t>
  </si>
  <si>
    <t>3027071</t>
  </si>
  <si>
    <t>3027200</t>
  </si>
  <si>
    <t>3027220</t>
  </si>
  <si>
    <t>3027880</t>
  </si>
  <si>
    <t>3027881</t>
  </si>
  <si>
    <t>3028011</t>
  </si>
  <si>
    <t>3028010</t>
  </si>
  <si>
    <t>3028060</t>
  </si>
  <si>
    <t>3028061</t>
  </si>
  <si>
    <t>3028070</t>
  </si>
  <si>
    <t>3028071</t>
  </si>
  <si>
    <t>3028080</t>
  </si>
  <si>
    <t>3028081</t>
  </si>
  <si>
    <t>3028091</t>
  </si>
  <si>
    <t>3028090</t>
  </si>
  <si>
    <t>3028110</t>
  </si>
  <si>
    <t>3028111</t>
  </si>
  <si>
    <t>3028121</t>
  </si>
  <si>
    <t>3028120</t>
  </si>
  <si>
    <t>3028160</t>
  </si>
  <si>
    <t>3028161</t>
  </si>
  <si>
    <t>3028181</t>
  </si>
  <si>
    <t>3028180</t>
  </si>
  <si>
    <t>3028190</t>
  </si>
  <si>
    <t>3028191</t>
  </si>
  <si>
    <t>3028201</t>
  </si>
  <si>
    <t>3028200</t>
  </si>
  <si>
    <t>3028210</t>
  </si>
  <si>
    <t>3028211</t>
  </si>
  <si>
    <t>3028220</t>
  </si>
  <si>
    <t>3028221</t>
  </si>
  <si>
    <t>3028230</t>
  </si>
  <si>
    <t>3028231</t>
  </si>
  <si>
    <t>3028241</t>
  </si>
  <si>
    <t>3028240</t>
  </si>
  <si>
    <t>3028250</t>
  </si>
  <si>
    <t>3028251</t>
  </si>
  <si>
    <t>3028261</t>
  </si>
  <si>
    <t>3028260</t>
  </si>
  <si>
    <t>3028270</t>
  </si>
  <si>
    <t>3028271</t>
  </si>
  <si>
    <t>3028320</t>
  </si>
  <si>
    <t>3028321</t>
  </si>
  <si>
    <t>3028411</t>
  </si>
  <si>
    <t>3028410</t>
  </si>
  <si>
    <t>3028800</t>
  </si>
  <si>
    <t>3028801</t>
  </si>
  <si>
    <t>3029131</t>
  </si>
  <si>
    <t>3029130</t>
  </si>
  <si>
    <t>3029140</t>
  </si>
  <si>
    <t>3029141</t>
  </si>
  <si>
    <t>3029150</t>
  </si>
  <si>
    <t>3029151</t>
  </si>
  <si>
    <t>3029160</t>
  </si>
  <si>
    <t>3029161</t>
  </si>
  <si>
    <t>3029170</t>
  </si>
  <si>
    <t>3029171</t>
  </si>
  <si>
    <t>3029250</t>
  </si>
  <si>
    <t>3029251</t>
  </si>
  <si>
    <t>3030350</t>
  </si>
  <si>
    <t>3030351</t>
  </si>
  <si>
    <t>3030361</t>
  </si>
  <si>
    <t>3030360</t>
  </si>
  <si>
    <t>3030531</t>
  </si>
  <si>
    <t>3030530</t>
  </si>
  <si>
    <t>3030540</t>
  </si>
  <si>
    <t>3030541</t>
  </si>
  <si>
    <t>3030550</t>
  </si>
  <si>
    <t>3030551</t>
  </si>
  <si>
    <t>3030560</t>
  </si>
  <si>
    <t>3030561</t>
  </si>
  <si>
    <t>3030571</t>
  </si>
  <si>
    <t>3030570</t>
  </si>
  <si>
    <t>3030581</t>
  </si>
  <si>
    <t>3030580</t>
  </si>
  <si>
    <t>3030591</t>
  </si>
  <si>
    <t>3030590</t>
  </si>
  <si>
    <t>3030601</t>
  </si>
  <si>
    <t>3030600</t>
  </si>
  <si>
    <t>3030610</t>
  </si>
  <si>
    <t>3030611</t>
  </si>
  <si>
    <t>3030620</t>
  </si>
  <si>
    <t>3030621</t>
  </si>
  <si>
    <t>3030760</t>
  </si>
  <si>
    <t>3030761</t>
  </si>
  <si>
    <t>3030762</t>
  </si>
  <si>
    <t>3030770</t>
  </si>
  <si>
    <t>3030771</t>
  </si>
  <si>
    <t>3030850</t>
  </si>
  <si>
    <t>3030851</t>
  </si>
  <si>
    <t>3030852</t>
  </si>
  <si>
    <t>3030861</t>
  </si>
  <si>
    <t>3030862</t>
  </si>
  <si>
    <t>3030860</t>
  </si>
  <si>
    <t>3030870</t>
  </si>
  <si>
    <t>3030872</t>
  </si>
  <si>
    <t>3030871</t>
  </si>
  <si>
    <t>3030960</t>
  </si>
  <si>
    <t>3030961</t>
  </si>
  <si>
    <t>3031022</t>
  </si>
  <si>
    <t>3031020</t>
  </si>
  <si>
    <t>3031021</t>
  </si>
  <si>
    <t>3031032</t>
  </si>
  <si>
    <t>3031031</t>
  </si>
  <si>
    <t>3031030</t>
  </si>
  <si>
    <t>3031042</t>
  </si>
  <si>
    <t>3031040</t>
  </si>
  <si>
    <t>3031041</t>
  </si>
  <si>
    <t>3031051</t>
  </si>
  <si>
    <t>3031050</t>
  </si>
  <si>
    <t>3031052</t>
  </si>
  <si>
    <t>3031060</t>
  </si>
  <si>
    <t>3031611</t>
  </si>
  <si>
    <t>3031610</t>
  </si>
  <si>
    <t>3031621</t>
  </si>
  <si>
    <t>3031620</t>
  </si>
  <si>
    <t>3031630</t>
  </si>
  <si>
    <t>3031631</t>
  </si>
  <si>
    <t>3031640</t>
  </si>
  <si>
    <t>3031641</t>
  </si>
  <si>
    <t>3031660</t>
  </si>
  <si>
    <t>3031661</t>
  </si>
  <si>
    <t>3031670</t>
  </si>
  <si>
    <t>3031671</t>
  </si>
  <si>
    <t>3031681</t>
  </si>
  <si>
    <t>3031680</t>
  </si>
  <si>
    <t>3031691</t>
  </si>
  <si>
    <t>3031690</t>
  </si>
  <si>
    <t>3031701</t>
  </si>
  <si>
    <t>3031700</t>
  </si>
  <si>
    <t>3031710</t>
  </si>
  <si>
    <t>3031711</t>
  </si>
  <si>
    <t>3031721</t>
  </si>
  <si>
    <t>3031720</t>
  </si>
  <si>
    <t>3031730</t>
  </si>
  <si>
    <t>3031731</t>
  </si>
  <si>
    <t>3031741</t>
  </si>
  <si>
    <t>3031740</t>
  </si>
  <si>
    <t>3032070</t>
  </si>
  <si>
    <t>3032071</t>
  </si>
  <si>
    <t>3032081</t>
  </si>
  <si>
    <t>3032080</t>
  </si>
  <si>
    <t>3032091</t>
  </si>
  <si>
    <t>3032090</t>
  </si>
  <si>
    <t>3032100</t>
  </si>
  <si>
    <t>3032101</t>
  </si>
  <si>
    <t>3032110</t>
  </si>
  <si>
    <t>3032112</t>
  </si>
  <si>
    <t>3032111</t>
  </si>
  <si>
    <t>3032140</t>
  </si>
  <si>
    <t>3032150</t>
  </si>
  <si>
    <t>3032151</t>
  </si>
  <si>
    <t>3032161</t>
  </si>
  <si>
    <t>3032160</t>
  </si>
  <si>
    <t>3032171</t>
  </si>
  <si>
    <t>3032170</t>
  </si>
  <si>
    <t>3032220</t>
  </si>
  <si>
    <t>3032221</t>
  </si>
  <si>
    <t>3032240</t>
  </si>
  <si>
    <t>3032250</t>
  </si>
  <si>
    <t>3032260</t>
  </si>
  <si>
    <t>3032261</t>
  </si>
  <si>
    <t>3032262</t>
  </si>
  <si>
    <t>3032272</t>
  </si>
  <si>
    <t>3032270</t>
  </si>
  <si>
    <t>3032271</t>
  </si>
  <si>
    <t>3032282</t>
  </si>
  <si>
    <t>3032280</t>
  </si>
  <si>
    <t>3032281</t>
  </si>
  <si>
    <t>3032290</t>
  </si>
  <si>
    <t>3032292</t>
  </si>
  <si>
    <t>3032291</t>
  </si>
  <si>
    <t>3032301</t>
  </si>
  <si>
    <t>3032300</t>
  </si>
  <si>
    <t>3032550</t>
  </si>
  <si>
    <t>3032551</t>
  </si>
  <si>
    <t>3032561</t>
  </si>
  <si>
    <t>3032560</t>
  </si>
  <si>
    <t>3032571</t>
  </si>
  <si>
    <t>3032570</t>
  </si>
  <si>
    <t>3032581</t>
  </si>
  <si>
    <t>3032580</t>
  </si>
  <si>
    <t>3032591</t>
  </si>
  <si>
    <t>3032590</t>
  </si>
  <si>
    <t>3032600</t>
  </si>
  <si>
    <t>3032601</t>
  </si>
  <si>
    <t>3032611</t>
  </si>
  <si>
    <t>3032610</t>
  </si>
  <si>
    <t>3032621</t>
  </si>
  <si>
    <t>3032620</t>
  </si>
  <si>
    <t>3032631</t>
  </si>
  <si>
    <t>3032630</t>
  </si>
  <si>
    <t>3032641</t>
  </si>
  <si>
    <t>3032640</t>
  </si>
  <si>
    <t>3032650</t>
  </si>
  <si>
    <t>3032651</t>
  </si>
  <si>
    <t>3032660</t>
  </si>
  <si>
    <t>3032661</t>
  </si>
  <si>
    <t>3032680</t>
  </si>
  <si>
    <t>3032681</t>
  </si>
  <si>
    <t>3032690</t>
  </si>
  <si>
    <t>3032691</t>
  </si>
  <si>
    <t>3032700</t>
  </si>
  <si>
    <t>3032701</t>
  </si>
  <si>
    <t>3032711</t>
  </si>
  <si>
    <t>3032710</t>
  </si>
  <si>
    <t>3032721</t>
  </si>
  <si>
    <t>3032720</t>
  </si>
  <si>
    <t>3032730</t>
  </si>
  <si>
    <t>3032731</t>
  </si>
  <si>
    <t>3032741</t>
  </si>
  <si>
    <t>3032740</t>
  </si>
  <si>
    <t>3032751</t>
  </si>
  <si>
    <t>3032750</t>
  </si>
  <si>
    <t>3032760</t>
  </si>
  <si>
    <t>3032761</t>
  </si>
  <si>
    <t>3032770</t>
  </si>
  <si>
    <t>3032771</t>
  </si>
  <si>
    <t>3032781</t>
  </si>
  <si>
    <t>3032780</t>
  </si>
  <si>
    <t>3032791</t>
  </si>
  <si>
    <t>3032790</t>
  </si>
  <si>
    <t>3032800</t>
  </si>
  <si>
    <t>3032801</t>
  </si>
  <si>
    <t>3032811</t>
  </si>
  <si>
    <t>3032810</t>
  </si>
  <si>
    <t>3032820</t>
  </si>
  <si>
    <t>3032821</t>
  </si>
  <si>
    <t>3032831</t>
  </si>
  <si>
    <t>3032830</t>
  </si>
  <si>
    <t>3032880</t>
  </si>
  <si>
    <t>3032890</t>
  </si>
  <si>
    <t>3032900</t>
  </si>
  <si>
    <t>3032910</t>
  </si>
  <si>
    <t>3032920</t>
  </si>
  <si>
    <t>3032930</t>
  </si>
  <si>
    <t>3033411</t>
  </si>
  <si>
    <t>3033410</t>
  </si>
  <si>
    <t>3033421</t>
  </si>
  <si>
    <t>3033420</t>
  </si>
  <si>
    <t>3033430</t>
  </si>
  <si>
    <t>3033431</t>
  </si>
  <si>
    <t>3033561</t>
  </si>
  <si>
    <t>3033560</t>
  </si>
  <si>
    <t>3033570</t>
  </si>
  <si>
    <t>3033571</t>
  </si>
  <si>
    <t>3033580</t>
  </si>
  <si>
    <t>3033581</t>
  </si>
  <si>
    <t>3033821</t>
  </si>
  <si>
    <t>3033820</t>
  </si>
  <si>
    <t>3033831</t>
  </si>
  <si>
    <t>3033830</t>
  </si>
  <si>
    <t>3033840</t>
  </si>
  <si>
    <t>3033841</t>
  </si>
  <si>
    <t>3033851</t>
  </si>
  <si>
    <t>3033850</t>
  </si>
  <si>
    <t>3033860</t>
  </si>
  <si>
    <t>3033861</t>
  </si>
  <si>
    <t>3033960</t>
  </si>
  <si>
    <t>3033961</t>
  </si>
  <si>
    <t>3034940</t>
  </si>
  <si>
    <t>3035751</t>
  </si>
  <si>
    <t>3035750</t>
  </si>
  <si>
    <t>3035880</t>
  </si>
  <si>
    <t>3035881</t>
  </si>
  <si>
    <t>3036210</t>
  </si>
  <si>
    <t>3036230</t>
  </si>
  <si>
    <t>3036250</t>
  </si>
  <si>
    <t>3037260</t>
  </si>
  <si>
    <t>3038700</t>
  </si>
  <si>
    <t>3044220</t>
  </si>
  <si>
    <t>3044230</t>
  </si>
  <si>
    <t>3044622</t>
  </si>
  <si>
    <t>3044623</t>
  </si>
  <si>
    <t>3044621</t>
  </si>
  <si>
    <t>3044620</t>
  </si>
  <si>
    <t>3044624</t>
  </si>
  <si>
    <t>3044625</t>
  </si>
  <si>
    <t>3044660</t>
  </si>
  <si>
    <t>3044661</t>
  </si>
  <si>
    <t>3044941</t>
  </si>
  <si>
    <t>3044940</t>
  </si>
  <si>
    <t>3044942</t>
  </si>
  <si>
    <t>3044950</t>
  </si>
  <si>
    <t>3044952</t>
  </si>
  <si>
    <t>3044951</t>
  </si>
  <si>
    <t>3045201</t>
  </si>
  <si>
    <t>3045200</t>
  </si>
  <si>
    <t>3045211</t>
  </si>
  <si>
    <t>3045210</t>
  </si>
  <si>
    <t>3045221</t>
  </si>
  <si>
    <t>3045220</t>
  </si>
  <si>
    <t>3045230</t>
  </si>
  <si>
    <t>3045231</t>
  </si>
  <si>
    <t>3045240</t>
  </si>
  <si>
    <t>3045241</t>
  </si>
  <si>
    <t>3045251</t>
  </si>
  <si>
    <t>3045250</t>
  </si>
  <si>
    <t>3045341</t>
  </si>
  <si>
    <t>3045343</t>
  </si>
  <si>
    <t>3045340</t>
  </si>
  <si>
    <t>3045342</t>
  </si>
  <si>
    <t>3045539</t>
  </si>
  <si>
    <t>3045535</t>
  </si>
  <si>
    <t>3045536</t>
  </si>
  <si>
    <t>3045538</t>
  </si>
  <si>
    <t>3045534</t>
  </si>
  <si>
    <t>3045537</t>
  </si>
  <si>
    <t>3045531</t>
  </si>
  <si>
    <t>3045532</t>
  </si>
  <si>
    <t>3045533</t>
  </si>
  <si>
    <t>3045530</t>
  </si>
  <si>
    <t>3045541</t>
  </si>
  <si>
    <t>3045543</t>
  </si>
  <si>
    <t>3045542</t>
  </si>
  <si>
    <t>3045540</t>
  </si>
  <si>
    <t>3045544</t>
  </si>
  <si>
    <t>3045552</t>
  </si>
  <si>
    <t>3045551</t>
  </si>
  <si>
    <t>3045550</t>
  </si>
  <si>
    <t>3045741</t>
  </si>
  <si>
    <t>3045742</t>
  </si>
  <si>
    <t>3045740</t>
  </si>
  <si>
    <t>3046160</t>
  </si>
  <si>
    <t>3046161</t>
  </si>
  <si>
    <t>3046162</t>
  </si>
  <si>
    <t>3047051</t>
  </si>
  <si>
    <t>3047050</t>
  </si>
  <si>
    <t>3047060</t>
  </si>
  <si>
    <t>3047061</t>
  </si>
  <si>
    <t>3047071</t>
  </si>
  <si>
    <t>3047070</t>
  </si>
  <si>
    <t>3048532</t>
  </si>
  <si>
    <t>3048530</t>
  </si>
  <si>
    <t>3048531</t>
  </si>
  <si>
    <t>3048542</t>
  </si>
  <si>
    <t>3048541</t>
  </si>
  <si>
    <t>3048540</t>
  </si>
  <si>
    <t>3048550</t>
  </si>
  <si>
    <t>3048551</t>
  </si>
  <si>
    <t>3048552</t>
  </si>
  <si>
    <t>3048561</t>
  </si>
  <si>
    <t>3048560</t>
  </si>
  <si>
    <t>3048562</t>
  </si>
  <si>
    <t>3048842</t>
  </si>
  <si>
    <t>3048840</t>
  </si>
  <si>
    <t>3048841</t>
  </si>
  <si>
    <t>3050280</t>
  </si>
  <si>
    <t>3050281</t>
  </si>
  <si>
    <t>3051151</t>
  </si>
  <si>
    <t>3051150</t>
  </si>
  <si>
    <t>3051161</t>
  </si>
  <si>
    <t>3051160</t>
  </si>
  <si>
    <t>3051170</t>
  </si>
  <si>
    <t>3051171</t>
  </si>
  <si>
    <t>3051180</t>
  </si>
  <si>
    <t>3051181</t>
  </si>
  <si>
    <t>3051191</t>
  </si>
  <si>
    <t>3051190</t>
  </si>
  <si>
    <t>3051200</t>
  </si>
  <si>
    <t>3051201</t>
  </si>
  <si>
    <t>3052330</t>
  </si>
  <si>
    <t>3052331</t>
  </si>
  <si>
    <t>3052411</t>
  </si>
  <si>
    <t>3052410</t>
  </si>
  <si>
    <t>3052412</t>
  </si>
  <si>
    <t>3052422</t>
  </si>
  <si>
    <t>3052421</t>
  </si>
  <si>
    <t>3052420</t>
  </si>
  <si>
    <t>3052431</t>
  </si>
  <si>
    <t>3052432</t>
  </si>
  <si>
    <t>3052430</t>
  </si>
  <si>
    <t>3053103</t>
  </si>
  <si>
    <t>3053102</t>
  </si>
  <si>
    <t>3053101</t>
  </si>
  <si>
    <t>3053100</t>
  </si>
  <si>
    <t>3053110</t>
  </si>
  <si>
    <t>3053111</t>
  </si>
  <si>
    <t>3053340</t>
  </si>
  <si>
    <t>3053490</t>
  </si>
  <si>
    <t>3053491</t>
  </si>
  <si>
    <t>3053492</t>
  </si>
  <si>
    <t>3053500</t>
  </si>
  <si>
    <t>3053501</t>
  </si>
  <si>
    <t>3053511</t>
  </si>
  <si>
    <t>3053510</t>
  </si>
  <si>
    <t>3053521</t>
  </si>
  <si>
    <t>3053520</t>
  </si>
  <si>
    <t>3053530</t>
  </si>
  <si>
    <t>3053531</t>
  </si>
  <si>
    <t>3053540</t>
  </si>
  <si>
    <t>3053541</t>
  </si>
  <si>
    <t>3054460</t>
  </si>
  <si>
    <t>3054461</t>
  </si>
  <si>
    <t>3054471</t>
  </si>
  <si>
    <t>3054470</t>
  </si>
  <si>
    <t>3054481</t>
  </si>
  <si>
    <t>3054480</t>
  </si>
  <si>
    <t>3054490</t>
  </si>
  <si>
    <t>3054491</t>
  </si>
  <si>
    <t>3054500</t>
  </si>
  <si>
    <t>3054501</t>
  </si>
  <si>
    <t>3054930</t>
  </si>
  <si>
    <t>3054940</t>
  </si>
  <si>
    <t>3054950</t>
  </si>
  <si>
    <t>3054970</t>
  </si>
  <si>
    <t>3054980</t>
  </si>
  <si>
    <t>3055050</t>
  </si>
  <si>
    <t>3055060</t>
  </si>
  <si>
    <t>3055070</t>
  </si>
  <si>
    <t>3055120</t>
  </si>
  <si>
    <t>3055130</t>
  </si>
  <si>
    <t>3055140</t>
  </si>
  <si>
    <t>3056040</t>
  </si>
  <si>
    <t>3056180</t>
  </si>
  <si>
    <t>3056200</t>
  </si>
  <si>
    <t>3056260</t>
  </si>
  <si>
    <t>3056270</t>
  </si>
  <si>
    <t>3056280</t>
  </si>
  <si>
    <t>3056720</t>
  </si>
  <si>
    <t>3056990</t>
  </si>
  <si>
    <t>3057000</t>
  </si>
  <si>
    <t>3057010</t>
  </si>
  <si>
    <t>3057020</t>
  </si>
  <si>
    <t>3057021</t>
  </si>
  <si>
    <t>3057030</t>
  </si>
  <si>
    <t>3057040</t>
  </si>
  <si>
    <t>3057140</t>
  </si>
  <si>
    <t>3057160</t>
  </si>
  <si>
    <t>3057180</t>
  </si>
  <si>
    <t>3057670</t>
  </si>
  <si>
    <t>3057830</t>
  </si>
  <si>
    <t>3058150</t>
  </si>
  <si>
    <t>3058271</t>
  </si>
  <si>
    <t>3058270</t>
  </si>
  <si>
    <t>3058281</t>
  </si>
  <si>
    <t>3058280</t>
  </si>
  <si>
    <t>3058291</t>
  </si>
  <si>
    <t>3058290</t>
  </si>
  <si>
    <t>3058300</t>
  </si>
  <si>
    <t>3058301</t>
  </si>
  <si>
    <t>3058350</t>
  </si>
  <si>
    <t>3058360</t>
  </si>
  <si>
    <t>3058570</t>
  </si>
  <si>
    <t>3058571</t>
  </si>
  <si>
    <t>3058771</t>
  </si>
  <si>
    <t>3058770</t>
  </si>
  <si>
    <t>3058772</t>
  </si>
  <si>
    <t>3058820</t>
  </si>
  <si>
    <t>3058960</t>
  </si>
  <si>
    <t>3058970</t>
  </si>
  <si>
    <t>3059631</t>
  </si>
  <si>
    <t>3059630</t>
  </si>
  <si>
    <t>3059640</t>
  </si>
  <si>
    <t>3059641</t>
  </si>
  <si>
    <t>3059651</t>
  </si>
  <si>
    <t>3059650</t>
  </si>
  <si>
    <t>3059661</t>
  </si>
  <si>
    <t>3059660</t>
  </si>
  <si>
    <t>3059920</t>
  </si>
  <si>
    <t>3059940</t>
  </si>
  <si>
    <t>3060190</t>
  </si>
  <si>
    <t>3060200</t>
  </si>
  <si>
    <t>3060280</t>
  </si>
  <si>
    <t>3060400</t>
  </si>
  <si>
    <t>3060560</t>
  </si>
  <si>
    <t>3060570</t>
  </si>
  <si>
    <t>3060580</t>
  </si>
  <si>
    <t>3060590</t>
  </si>
  <si>
    <t>3060600</t>
  </si>
  <si>
    <t>3060610</t>
  </si>
  <si>
    <t>3060620</t>
  </si>
  <si>
    <t>3060630</t>
  </si>
  <si>
    <t>3060640</t>
  </si>
  <si>
    <t>3060650</t>
  </si>
  <si>
    <t>3060660</t>
  </si>
  <si>
    <t>3060670</t>
  </si>
  <si>
    <t>3060680</t>
  </si>
  <si>
    <t>3060690</t>
  </si>
  <si>
    <t>3060700</t>
  </si>
  <si>
    <t>3060710</t>
  </si>
  <si>
    <t>3060790</t>
  </si>
  <si>
    <t>3060800</t>
  </si>
  <si>
    <t>3061950</t>
  </si>
  <si>
    <t>3061951</t>
  </si>
  <si>
    <t>3061961</t>
  </si>
  <si>
    <t>3061960</t>
  </si>
  <si>
    <t>3061970</t>
  </si>
  <si>
    <t>3061971</t>
  </si>
  <si>
    <t>3061981</t>
  </si>
  <si>
    <t>3061980</t>
  </si>
  <si>
    <t>3061991</t>
  </si>
  <si>
    <t>3061990</t>
  </si>
  <si>
    <t>3062001</t>
  </si>
  <si>
    <t>3062000</t>
  </si>
  <si>
    <t>3062011</t>
  </si>
  <si>
    <t>3062010</t>
  </si>
  <si>
    <t>3062020</t>
  </si>
  <si>
    <t>3062021</t>
  </si>
  <si>
    <t>3062060</t>
  </si>
  <si>
    <t>3062070</t>
  </si>
  <si>
    <t>3062080</t>
  </si>
  <si>
    <t>3062090</t>
  </si>
  <si>
    <t>3062120</t>
  </si>
  <si>
    <t>3062140</t>
  </si>
  <si>
    <t>3062560</t>
  </si>
  <si>
    <t>3062620</t>
  </si>
  <si>
    <t>3064051</t>
  </si>
  <si>
    <t>3064052</t>
  </si>
  <si>
    <t>3064050</t>
  </si>
  <si>
    <t>3064061</t>
  </si>
  <si>
    <t>3064062</t>
  </si>
  <si>
    <t>3064060</t>
  </si>
  <si>
    <t>3064330</t>
  </si>
  <si>
    <t>3064340</t>
  </si>
  <si>
    <t>3064390</t>
  </si>
  <si>
    <t>3064400</t>
  </si>
  <si>
    <t>3064490</t>
  </si>
  <si>
    <t>3064510</t>
  </si>
  <si>
    <t>3064750</t>
  </si>
  <si>
    <t>3065540</t>
  </si>
  <si>
    <t>3065570</t>
  </si>
  <si>
    <t>3065720</t>
  </si>
  <si>
    <t>3065750</t>
  </si>
  <si>
    <t>3065760</t>
  </si>
  <si>
    <t>3065780</t>
  </si>
  <si>
    <t>3065860</t>
  </si>
  <si>
    <t>3066170</t>
  </si>
  <si>
    <t>3066341</t>
  </si>
  <si>
    <t>3066340</t>
  </si>
  <si>
    <t>3066390</t>
  </si>
  <si>
    <t>3066400</t>
  </si>
  <si>
    <t>3066460</t>
  </si>
  <si>
    <t>3066480</t>
  </si>
  <si>
    <t>3066490</t>
  </si>
  <si>
    <t>3067190</t>
  </si>
  <si>
    <t>3067320</t>
  </si>
  <si>
    <t>3067330</t>
  </si>
  <si>
    <t>3067340</t>
  </si>
  <si>
    <t>3067450</t>
  </si>
  <si>
    <t>3067590</t>
  </si>
  <si>
    <t>3067600</t>
  </si>
  <si>
    <t>3067880</t>
  </si>
  <si>
    <t>3067950</t>
  </si>
  <si>
    <t>3067960</t>
  </si>
  <si>
    <t>3067980</t>
  </si>
  <si>
    <t>3067991</t>
  </si>
  <si>
    <t>3067990</t>
  </si>
  <si>
    <t>3068020</t>
  </si>
  <si>
    <t>3068030</t>
  </si>
  <si>
    <t>3068040</t>
  </si>
  <si>
    <t>3068050</t>
  </si>
  <si>
    <t>3068060</t>
  </si>
  <si>
    <t>3070070</t>
  </si>
  <si>
    <t>3070080</t>
  </si>
  <si>
    <t>3070090</t>
  </si>
  <si>
    <t>3070100</t>
  </si>
  <si>
    <t>3070110</t>
  </si>
  <si>
    <t>3070120</t>
  </si>
  <si>
    <t>3070190</t>
  </si>
  <si>
    <t>3070230</t>
  </si>
  <si>
    <t>3070390</t>
  </si>
  <si>
    <t>3070420</t>
  </si>
  <si>
    <t>3070560</t>
  </si>
  <si>
    <t>3070620</t>
  </si>
  <si>
    <t>3070630</t>
  </si>
  <si>
    <t>3070640</t>
  </si>
  <si>
    <t>3070660</t>
  </si>
  <si>
    <t>3070670</t>
  </si>
  <si>
    <t>3070680</t>
  </si>
  <si>
    <t>3070690</t>
  </si>
  <si>
    <t>3070700</t>
  </si>
  <si>
    <t>3070710</t>
  </si>
  <si>
    <t>3070730</t>
  </si>
  <si>
    <t>3070791</t>
  </si>
  <si>
    <t>3070790</t>
  </si>
  <si>
    <t>3070810</t>
  </si>
  <si>
    <t>3070820</t>
  </si>
  <si>
    <t>3070970</t>
  </si>
  <si>
    <t>3070971</t>
  </si>
  <si>
    <t>3071031</t>
  </si>
  <si>
    <t>3071030</t>
  </si>
  <si>
    <t>3071040</t>
  </si>
  <si>
    <t>3071041</t>
  </si>
  <si>
    <t>3071051</t>
  </si>
  <si>
    <t>3071050</t>
  </si>
  <si>
    <t>3071060</t>
  </si>
  <si>
    <t>3071061</t>
  </si>
  <si>
    <t>3071070</t>
  </si>
  <si>
    <t>3071071</t>
  </si>
  <si>
    <t>3071081</t>
  </si>
  <si>
    <t>3071080</t>
  </si>
  <si>
    <t>3071610</t>
  </si>
  <si>
    <t>3071611</t>
  </si>
  <si>
    <t>3071851</t>
  </si>
  <si>
    <t>3071850</t>
  </si>
  <si>
    <t>3072121</t>
  </si>
  <si>
    <t>3072120</t>
  </si>
  <si>
    <t>3072130</t>
  </si>
  <si>
    <t>3072131</t>
  </si>
  <si>
    <t>3072140</t>
  </si>
  <si>
    <t>3072141</t>
  </si>
  <si>
    <t>3072150</t>
  </si>
  <si>
    <t>3072151</t>
  </si>
  <si>
    <t>3072160</t>
  </si>
  <si>
    <t>3072161</t>
  </si>
  <si>
    <t>3072170</t>
  </si>
  <si>
    <t>3072171</t>
  </si>
  <si>
    <t>3072180</t>
  </si>
  <si>
    <t>3072181</t>
  </si>
  <si>
    <t>3072191</t>
  </si>
  <si>
    <t>3072190</t>
  </si>
  <si>
    <t>3072201</t>
  </si>
  <si>
    <t>3072200</t>
  </si>
  <si>
    <t>3072211</t>
  </si>
  <si>
    <t>3072210</t>
  </si>
  <si>
    <t>3072231</t>
  </si>
  <si>
    <t>3072230</t>
  </si>
  <si>
    <t>3072240</t>
  </si>
  <si>
    <t>3072241</t>
  </si>
  <si>
    <t>3072251</t>
  </si>
  <si>
    <t>3072250</t>
  </si>
  <si>
    <t>3072260</t>
  </si>
  <si>
    <t>3072261</t>
  </si>
  <si>
    <t>3072271</t>
  </si>
  <si>
    <t>3072270</t>
  </si>
  <si>
    <t>3072280</t>
  </si>
  <si>
    <t>3072281</t>
  </si>
  <si>
    <t>3072290</t>
  </si>
  <si>
    <t>3072291</t>
  </si>
  <si>
    <t>3072300</t>
  </si>
  <si>
    <t>3072301</t>
  </si>
  <si>
    <t>3072311</t>
  </si>
  <si>
    <t>3072310</t>
  </si>
  <si>
    <t>3072320</t>
  </si>
  <si>
    <t>3072321</t>
  </si>
  <si>
    <t>3072331</t>
  </si>
  <si>
    <t>3072330</t>
  </si>
  <si>
    <t>3072350</t>
  </si>
  <si>
    <t>3072351</t>
  </si>
  <si>
    <t>3072370</t>
  </si>
  <si>
    <t>3073400</t>
  </si>
  <si>
    <t>3076942</t>
  </si>
  <si>
    <t>3076940</t>
  </si>
  <si>
    <t>3076943</t>
  </si>
  <si>
    <t>3076944</t>
  </si>
  <si>
    <t>3076941</t>
  </si>
  <si>
    <t>3076950</t>
  </si>
  <si>
    <t>3076952</t>
  </si>
  <si>
    <t>3076951</t>
  </si>
  <si>
    <t>3076961</t>
  </si>
  <si>
    <t>3076960</t>
  </si>
  <si>
    <t>3076971</t>
  </si>
  <si>
    <t>3076970</t>
  </si>
  <si>
    <t>3077741</t>
  </si>
  <si>
    <t>3077740</t>
  </si>
  <si>
    <t>3077750</t>
  </si>
  <si>
    <t>3077751</t>
  </si>
  <si>
    <t>3077760</t>
  </si>
  <si>
    <t>3077761</t>
  </si>
  <si>
    <t>3077770</t>
  </si>
  <si>
    <t>3077771</t>
  </si>
  <si>
    <t>3077781</t>
  </si>
  <si>
    <t>3077780</t>
  </si>
  <si>
    <t>3077790</t>
  </si>
  <si>
    <t>3077791</t>
  </si>
  <si>
    <t>3077860</t>
  </si>
  <si>
    <t>3077861</t>
  </si>
  <si>
    <t>3078461</t>
  </si>
  <si>
    <t>3078460</t>
  </si>
  <si>
    <t>3078471</t>
  </si>
  <si>
    <t>3078470</t>
  </si>
  <si>
    <t>3078480</t>
  </si>
  <si>
    <t>3078481</t>
  </si>
  <si>
    <t>3078490</t>
  </si>
  <si>
    <t>3078491</t>
  </si>
  <si>
    <t>3078500</t>
  </si>
  <si>
    <t>3078501</t>
  </si>
  <si>
    <t>3078691</t>
  </si>
  <si>
    <t>3078690</t>
  </si>
  <si>
    <t>3079121</t>
  </si>
  <si>
    <t>3079120</t>
  </si>
  <si>
    <t>3079130</t>
  </si>
  <si>
    <t>3079131</t>
  </si>
  <si>
    <t>3079140</t>
  </si>
  <si>
    <t>3079141</t>
  </si>
  <si>
    <t>3079150</t>
  </si>
  <si>
    <t>3079151</t>
  </si>
  <si>
    <t>3080030</t>
  </si>
  <si>
    <t>3080031</t>
  </si>
  <si>
    <t>3080040</t>
  </si>
  <si>
    <t>3080041</t>
  </si>
  <si>
    <t>3080051</t>
  </si>
  <si>
    <t>3080050</t>
  </si>
  <si>
    <t>3080061</t>
  </si>
  <si>
    <t>3080060</t>
  </si>
  <si>
    <t>3080071</t>
  </si>
  <si>
    <t>3080070</t>
  </si>
  <si>
    <t>3080080</t>
  </si>
  <si>
    <t>3080081</t>
  </si>
  <si>
    <t>3080090</t>
  </si>
  <si>
    <t>3080091</t>
  </si>
  <si>
    <t>3080100</t>
  </si>
  <si>
    <t>3080101</t>
  </si>
  <si>
    <t>3080111</t>
  </si>
  <si>
    <t>3080110</t>
  </si>
  <si>
    <t>3080531</t>
  </si>
  <si>
    <t>3080530</t>
  </si>
  <si>
    <t>3081191</t>
  </si>
  <si>
    <t>3081190</t>
  </si>
  <si>
    <t>3081201</t>
  </si>
  <si>
    <t>3081200</t>
  </si>
  <si>
    <t>3081210</t>
  </si>
  <si>
    <t>3081211</t>
  </si>
  <si>
    <t>3081220</t>
  </si>
  <si>
    <t>3081221</t>
  </si>
  <si>
    <t>3081230</t>
  </si>
  <si>
    <t>3081231</t>
  </si>
  <si>
    <t>3081240</t>
  </si>
  <si>
    <t>3081241</t>
  </si>
  <si>
    <t>3081250</t>
  </si>
  <si>
    <t>3081251</t>
  </si>
  <si>
    <t>3081261</t>
  </si>
  <si>
    <t>3081260</t>
  </si>
  <si>
    <t>3081271</t>
  </si>
  <si>
    <t>3081270</t>
  </si>
  <si>
    <t>3081281</t>
  </si>
  <si>
    <t>3081280</t>
  </si>
  <si>
    <t>3081780</t>
  </si>
  <si>
    <t>3081781</t>
  </si>
  <si>
    <t>3081790</t>
  </si>
  <si>
    <t>3081791</t>
  </si>
  <si>
    <t>3081801</t>
  </si>
  <si>
    <t>3081800</t>
  </si>
  <si>
    <t>3081841</t>
  </si>
  <si>
    <t>3081842</t>
  </si>
  <si>
    <t>3081840</t>
  </si>
  <si>
    <t>3081851</t>
  </si>
  <si>
    <t>3081850</t>
  </si>
  <si>
    <t>3081861</t>
  </si>
  <si>
    <t>3081860</t>
  </si>
  <si>
    <t>3081870</t>
  </si>
  <si>
    <t>3081871</t>
  </si>
  <si>
    <t>3082090</t>
  </si>
  <si>
    <t>3082091</t>
  </si>
  <si>
    <t>3082100</t>
  </si>
  <si>
    <t>3082101</t>
  </si>
  <si>
    <t>3082111</t>
  </si>
  <si>
    <t>3082110</t>
  </si>
  <si>
    <t>3082121</t>
  </si>
  <si>
    <t>3082120</t>
  </si>
  <si>
    <t>3082130</t>
  </si>
  <si>
    <t>3082131</t>
  </si>
  <si>
    <t>3082831</t>
  </si>
  <si>
    <t>3082830</t>
  </si>
  <si>
    <t>3082841</t>
  </si>
  <si>
    <t>3082840</t>
  </si>
  <si>
    <t>3082851</t>
  </si>
  <si>
    <t>3082850</t>
  </si>
  <si>
    <t>3082860</t>
  </si>
  <si>
    <t>3082861</t>
  </si>
  <si>
    <t>3082871</t>
  </si>
  <si>
    <t>3082870</t>
  </si>
  <si>
    <t>3082880</t>
  </si>
  <si>
    <t>3082881</t>
  </si>
  <si>
    <t>3082890</t>
  </si>
  <si>
    <t>3082891</t>
  </si>
  <si>
    <t>3082900</t>
  </si>
  <si>
    <t>3082901</t>
  </si>
  <si>
    <t>3082910</t>
  </si>
  <si>
    <t>3082911</t>
  </si>
  <si>
    <t>3082920</t>
  </si>
  <si>
    <t>3082921</t>
  </si>
  <si>
    <t>3082931</t>
  </si>
  <si>
    <t>3082930</t>
  </si>
  <si>
    <t>3082941</t>
  </si>
  <si>
    <t>3082940</t>
  </si>
  <si>
    <t>3082950</t>
  </si>
  <si>
    <t>3082951</t>
  </si>
  <si>
    <t>3082960</t>
  </si>
  <si>
    <t>3082961</t>
  </si>
  <si>
    <t>3082970</t>
  </si>
  <si>
    <t>3082971</t>
  </si>
  <si>
    <t>3082980</t>
  </si>
  <si>
    <t>3082981</t>
  </si>
  <si>
    <t>3082982</t>
  </si>
  <si>
    <t>3082991</t>
  </si>
  <si>
    <t>3082992</t>
  </si>
  <si>
    <t>3082990</t>
  </si>
  <si>
    <t>3083002</t>
  </si>
  <si>
    <t>3083000</t>
  </si>
  <si>
    <t>3083001</t>
  </si>
  <si>
    <t>3083010</t>
  </si>
  <si>
    <t>3083011</t>
  </si>
  <si>
    <t>3083051</t>
  </si>
  <si>
    <t>3083050</t>
  </si>
  <si>
    <t>3083061</t>
  </si>
  <si>
    <t>3083060</t>
  </si>
  <si>
    <t>3083070</t>
  </si>
  <si>
    <t>3083071</t>
  </si>
  <si>
    <t>3083540</t>
  </si>
  <si>
    <t>3083541</t>
  </si>
  <si>
    <t>3083550</t>
  </si>
  <si>
    <t>3083551</t>
  </si>
  <si>
    <t>3083560</t>
  </si>
  <si>
    <t>3083561</t>
  </si>
  <si>
    <t>3083571</t>
  </si>
  <si>
    <t>3083570</t>
  </si>
  <si>
    <t>3083580</t>
  </si>
  <si>
    <t>3083581</t>
  </si>
  <si>
    <t>3083641</t>
  </si>
  <si>
    <t>3083640</t>
  </si>
  <si>
    <t>3083651</t>
  </si>
  <si>
    <t>3083650</t>
  </si>
  <si>
    <t>3083661</t>
  </si>
  <si>
    <t>3083660</t>
  </si>
  <si>
    <t>3083671</t>
  </si>
  <si>
    <t>3083670</t>
  </si>
  <si>
    <t>3083921</t>
  </si>
  <si>
    <t>3083920</t>
  </si>
  <si>
    <t>3083931</t>
  </si>
  <si>
    <t>3083930</t>
  </si>
  <si>
    <t>3083940</t>
  </si>
  <si>
    <t>3083941</t>
  </si>
  <si>
    <t>3083981</t>
  </si>
  <si>
    <t>3083980</t>
  </si>
  <si>
    <t>3083990</t>
  </si>
  <si>
    <t>3083991</t>
  </si>
  <si>
    <t>3084060</t>
  </si>
  <si>
    <t>3084061</t>
  </si>
  <si>
    <t>3084071</t>
  </si>
  <si>
    <t>3084070</t>
  </si>
  <si>
    <t>3084081</t>
  </si>
  <si>
    <t>3084080</t>
  </si>
  <si>
    <t>3084270</t>
  </si>
  <si>
    <t>3084271</t>
  </si>
  <si>
    <t>3084280</t>
  </si>
  <si>
    <t>3084281</t>
  </si>
  <si>
    <t>3085951</t>
  </si>
  <si>
    <t>3085950</t>
  </si>
  <si>
    <t>3085961</t>
  </si>
  <si>
    <t>3085960</t>
  </si>
  <si>
    <t>3085970</t>
  </si>
  <si>
    <t>3085971</t>
  </si>
  <si>
    <t>3085981</t>
  </si>
  <si>
    <t>3085980</t>
  </si>
  <si>
    <t>3085991</t>
  </si>
  <si>
    <t>3085990</t>
  </si>
  <si>
    <t>3086131</t>
  </si>
  <si>
    <t>3086132</t>
  </si>
  <si>
    <t>3086130</t>
  </si>
  <si>
    <t>3086140</t>
  </si>
  <si>
    <t>3086141</t>
  </si>
  <si>
    <t>3086142</t>
  </si>
  <si>
    <t>3086150</t>
  </si>
  <si>
    <t>3086151</t>
  </si>
  <si>
    <t>3086152</t>
  </si>
  <si>
    <t>3086162</t>
  </si>
  <si>
    <t>3086160</t>
  </si>
  <si>
    <t>3086161</t>
  </si>
  <si>
    <t>3086172</t>
  </si>
  <si>
    <t>3086170</t>
  </si>
  <si>
    <t>3086171</t>
  </si>
  <si>
    <t>3086282</t>
  </si>
  <si>
    <t>3086280</t>
  </si>
  <si>
    <t>3086281</t>
  </si>
  <si>
    <t>3086290</t>
  </si>
  <si>
    <t>3086291</t>
  </si>
  <si>
    <t>3086301</t>
  </si>
  <si>
    <t>3086300</t>
  </si>
  <si>
    <t>3086940</t>
  </si>
  <si>
    <t>3086941</t>
  </si>
  <si>
    <t>3087011</t>
  </si>
  <si>
    <t>3087010</t>
  </si>
  <si>
    <t>3087020</t>
  </si>
  <si>
    <t>3087021</t>
  </si>
  <si>
    <t>3087030</t>
  </si>
  <si>
    <t>3087031</t>
  </si>
  <si>
    <t>3087040</t>
  </si>
  <si>
    <t>3087041</t>
  </si>
  <si>
    <t>3087050</t>
  </si>
  <si>
    <t>3087051</t>
  </si>
  <si>
    <t>3087200</t>
  </si>
  <si>
    <t>3087201</t>
  </si>
  <si>
    <t>3087211</t>
  </si>
  <si>
    <t>3087210</t>
  </si>
  <si>
    <t>3087221</t>
  </si>
  <si>
    <t>3087220</t>
  </si>
  <si>
    <t>3087231</t>
  </si>
  <si>
    <t>3087230</t>
  </si>
  <si>
    <t>3087631</t>
  </si>
  <si>
    <t>3087630</t>
  </si>
  <si>
    <t>3087640</t>
  </si>
  <si>
    <t>3087641</t>
  </si>
  <si>
    <t>3087650</t>
  </si>
  <si>
    <t>3087651</t>
  </si>
  <si>
    <t>3087661</t>
  </si>
  <si>
    <t>3087660</t>
  </si>
  <si>
    <t>3087680</t>
  </si>
  <si>
    <t>3087681</t>
  </si>
  <si>
    <t>3087690</t>
  </si>
  <si>
    <t>3087691</t>
  </si>
  <si>
    <t>3087700</t>
  </si>
  <si>
    <t>3087701</t>
  </si>
  <si>
    <t>3087711</t>
  </si>
  <si>
    <t>3087710</t>
  </si>
  <si>
    <t>3087721</t>
  </si>
  <si>
    <t>3087720</t>
  </si>
  <si>
    <t>3093341</t>
  </si>
  <si>
    <t>3093340</t>
  </si>
  <si>
    <t>3093350</t>
  </si>
  <si>
    <t>3093351</t>
  </si>
  <si>
    <t>3093360</t>
  </si>
  <si>
    <t>3093361</t>
  </si>
  <si>
    <t>3093370</t>
  </si>
  <si>
    <t>3093371</t>
  </si>
  <si>
    <t>3093380</t>
  </si>
  <si>
    <t>3093381</t>
  </si>
  <si>
    <t>3093390</t>
  </si>
  <si>
    <t>3093391</t>
  </si>
  <si>
    <t>3093401</t>
  </si>
  <si>
    <t>3093400</t>
  </si>
  <si>
    <t>3093410</t>
  </si>
  <si>
    <t>3093411</t>
  </si>
  <si>
    <t>3093420</t>
  </si>
  <si>
    <t>3093421</t>
  </si>
  <si>
    <t>3093430</t>
  </si>
  <si>
    <t>3093431</t>
  </si>
  <si>
    <t>3093441</t>
  </si>
  <si>
    <t>3093440</t>
  </si>
  <si>
    <t>3093451</t>
  </si>
  <si>
    <t>3093450</t>
  </si>
  <si>
    <t>3094021</t>
  </si>
  <si>
    <t>3094020</t>
  </si>
  <si>
    <t>3094040</t>
  </si>
  <si>
    <t>3094041</t>
  </si>
  <si>
    <t>3094050</t>
  </si>
  <si>
    <t>3094051</t>
  </si>
  <si>
    <t>3094061</t>
  </si>
  <si>
    <t>3094060</t>
  </si>
  <si>
    <t>3094070</t>
  </si>
  <si>
    <t>3094071</t>
  </si>
  <si>
    <t>3094241</t>
  </si>
  <si>
    <t>3094240</t>
  </si>
  <si>
    <t>3094251</t>
  </si>
  <si>
    <t>3094250</t>
  </si>
  <si>
    <t>3094261</t>
  </si>
  <si>
    <t>3094260</t>
  </si>
  <si>
    <t>3094271</t>
  </si>
  <si>
    <t>3094270</t>
  </si>
  <si>
    <t>3094280</t>
  </si>
  <si>
    <t>3094281</t>
  </si>
  <si>
    <t>3094290</t>
  </si>
  <si>
    <t>3094291</t>
  </si>
  <si>
    <t>3094301</t>
  </si>
  <si>
    <t>3094300</t>
  </si>
  <si>
    <t>3094311</t>
  </si>
  <si>
    <t>3094310</t>
  </si>
  <si>
    <t>3094320</t>
  </si>
  <si>
    <t>3094321</t>
  </si>
  <si>
    <t>3094330</t>
  </si>
  <si>
    <t>3094331</t>
  </si>
  <si>
    <t>3094340</t>
  </si>
  <si>
    <t>3094341</t>
  </si>
  <si>
    <t>3094351</t>
  </si>
  <si>
    <t>3094350</t>
  </si>
  <si>
    <t>3094361</t>
  </si>
  <si>
    <t>3094360</t>
  </si>
  <si>
    <t>3094371</t>
  </si>
  <si>
    <t>3094370</t>
  </si>
  <si>
    <t>3094381</t>
  </si>
  <si>
    <t>3094380</t>
  </si>
  <si>
    <t>3094391</t>
  </si>
  <si>
    <t>3094390</t>
  </si>
  <si>
    <t>3094770</t>
  </si>
  <si>
    <t>3094773</t>
  </si>
  <si>
    <t>3094774</t>
  </si>
  <si>
    <t>3094772</t>
  </si>
  <si>
    <t>3094771</t>
  </si>
  <si>
    <t>3094775</t>
  </si>
  <si>
    <t>3094790</t>
  </si>
  <si>
    <t>3094791</t>
  </si>
  <si>
    <t>3094794</t>
  </si>
  <si>
    <t>3094793</t>
  </si>
  <si>
    <t>3094792</t>
  </si>
  <si>
    <t>3094821</t>
  </si>
  <si>
    <t>3094820</t>
  </si>
  <si>
    <t>3094830</t>
  </si>
  <si>
    <t>3094831</t>
  </si>
  <si>
    <t>3094842</t>
  </si>
  <si>
    <t>3094841</t>
  </si>
  <si>
    <t>3094840</t>
  </si>
  <si>
    <t>3094851</t>
  </si>
  <si>
    <t>3094850</t>
  </si>
  <si>
    <t>3095020</t>
  </si>
  <si>
    <t>3095021</t>
  </si>
  <si>
    <t>3095031</t>
  </si>
  <si>
    <t>3095030</t>
  </si>
  <si>
    <t>3095041</t>
  </si>
  <si>
    <t>3095040</t>
  </si>
  <si>
    <t>3095050</t>
  </si>
  <si>
    <t>3095051</t>
  </si>
  <si>
    <t>3095060</t>
  </si>
  <si>
    <t>3095061</t>
  </si>
  <si>
    <t>3095091</t>
  </si>
  <si>
    <t>3095090</t>
  </si>
  <si>
    <t>3095092</t>
  </si>
  <si>
    <t>3095291</t>
  </si>
  <si>
    <t>3095290</t>
  </si>
  <si>
    <t>3095301</t>
  </si>
  <si>
    <t>3095300</t>
  </si>
  <si>
    <t>3095310</t>
  </si>
  <si>
    <t>3095311</t>
  </si>
  <si>
    <t>3095320</t>
  </si>
  <si>
    <t>3095321</t>
  </si>
  <si>
    <t>3095331</t>
  </si>
  <si>
    <t>3095330</t>
  </si>
  <si>
    <t>3095340</t>
  </si>
  <si>
    <t>3095341</t>
  </si>
  <si>
    <t>3095651</t>
  </si>
  <si>
    <t>3095650</t>
  </si>
  <si>
    <t>3095660</t>
  </si>
  <si>
    <t>3095661</t>
  </si>
  <si>
    <t>3095671</t>
  </si>
  <si>
    <t>3095670</t>
  </si>
  <si>
    <t>3095680</t>
  </si>
  <si>
    <t>3095681</t>
  </si>
  <si>
    <t>3095690</t>
  </si>
  <si>
    <t>3095691</t>
  </si>
  <si>
    <t>3096251</t>
  </si>
  <si>
    <t>3096250</t>
  </si>
  <si>
    <t>3096260</t>
  </si>
  <si>
    <t>3096261</t>
  </si>
  <si>
    <t>3096270</t>
  </si>
  <si>
    <t>3096271</t>
  </si>
  <si>
    <t>3096551</t>
  </si>
  <si>
    <t>3096550</t>
  </si>
  <si>
    <t>3096552</t>
  </si>
  <si>
    <t>3096561</t>
  </si>
  <si>
    <t>3096560</t>
  </si>
  <si>
    <t>3096562</t>
  </si>
  <si>
    <t>3096570</t>
  </si>
  <si>
    <t>3096572</t>
  </si>
  <si>
    <t>3096571</t>
  </si>
  <si>
    <t>3096580</t>
  </si>
  <si>
    <t>3096582</t>
  </si>
  <si>
    <t>3096581</t>
  </si>
  <si>
    <t>3096590</t>
  </si>
  <si>
    <t>3096592</t>
  </si>
  <si>
    <t>3096591</t>
  </si>
  <si>
    <t>3096602</t>
  </si>
  <si>
    <t>3096600</t>
  </si>
  <si>
    <t>3096601</t>
  </si>
  <si>
    <t>3096681</t>
  </si>
  <si>
    <t>3096680</t>
  </si>
  <si>
    <t>3096690</t>
  </si>
  <si>
    <t>3096691</t>
  </si>
  <si>
    <t>3096701</t>
  </si>
  <si>
    <t>3096700</t>
  </si>
  <si>
    <t>3096710</t>
  </si>
  <si>
    <t>3096711</t>
  </si>
  <si>
    <t>3096740</t>
  </si>
  <si>
    <t>3096741</t>
  </si>
  <si>
    <t>3096990</t>
  </si>
  <si>
    <t>3096991</t>
  </si>
  <si>
    <t>3097001</t>
  </si>
  <si>
    <t>3097000</t>
  </si>
  <si>
    <t>3097010</t>
  </si>
  <si>
    <t>3097011</t>
  </si>
  <si>
    <t>3097022</t>
  </si>
  <si>
    <t>3097020</t>
  </si>
  <si>
    <t>3097021</t>
  </si>
  <si>
    <t>3097030</t>
  </si>
  <si>
    <t>3097031</t>
  </si>
  <si>
    <t>3097040</t>
  </si>
  <si>
    <t>3097041</t>
  </si>
  <si>
    <t>3097050</t>
  </si>
  <si>
    <t>3097051</t>
  </si>
  <si>
    <t>3097061</t>
  </si>
  <si>
    <t>3097060</t>
  </si>
  <si>
    <t>3097071</t>
  </si>
  <si>
    <t>3097070</t>
  </si>
  <si>
    <t>3097081</t>
  </si>
  <si>
    <t>3097080</t>
  </si>
  <si>
    <t>3097131</t>
  </si>
  <si>
    <t>3097130</t>
  </si>
  <si>
    <t>3097140</t>
  </si>
  <si>
    <t>3097141</t>
  </si>
  <si>
    <t>3097151</t>
  </si>
  <si>
    <t>3097150</t>
  </si>
  <si>
    <t>3097160</t>
  </si>
  <si>
    <t>3097161</t>
  </si>
  <si>
    <t>3097171</t>
  </si>
  <si>
    <t>3097170</t>
  </si>
  <si>
    <t>3097181</t>
  </si>
  <si>
    <t>3097180</t>
  </si>
  <si>
    <t>3097191</t>
  </si>
  <si>
    <t>3097190</t>
  </si>
  <si>
    <t>3097200</t>
  </si>
  <si>
    <t>3097201</t>
  </si>
  <si>
    <t>3097211</t>
  </si>
  <si>
    <t>3097210</t>
  </si>
  <si>
    <t>3097221</t>
  </si>
  <si>
    <t>3097220</t>
  </si>
  <si>
    <t>3097230</t>
  </si>
  <si>
    <t>3097231</t>
  </si>
  <si>
    <t>3097240</t>
  </si>
  <si>
    <t>3097241</t>
  </si>
  <si>
    <t>3097282</t>
  </si>
  <si>
    <t>3097280</t>
  </si>
  <si>
    <t>3097281</t>
  </si>
  <si>
    <t>3097651</t>
  </si>
  <si>
    <t>3097650</t>
  </si>
  <si>
    <t>3097700</t>
  </si>
  <si>
    <t>3097701</t>
  </si>
  <si>
    <t>3097710</t>
  </si>
  <si>
    <t>3097711</t>
  </si>
  <si>
    <t>3097721</t>
  </si>
  <si>
    <t>3097720</t>
  </si>
  <si>
    <t>3097730</t>
  </si>
  <si>
    <t>3097731</t>
  </si>
  <si>
    <t>3097741</t>
  </si>
  <si>
    <t>3097740</t>
  </si>
  <si>
    <t>3097750</t>
  </si>
  <si>
    <t>3097751</t>
  </si>
  <si>
    <t>3097760</t>
  </si>
  <si>
    <t>3097761</t>
  </si>
  <si>
    <t>3097770</t>
  </si>
  <si>
    <t>3097771</t>
  </si>
  <si>
    <t>3097780</t>
  </si>
  <si>
    <t>3097781</t>
  </si>
  <si>
    <t>3097791</t>
  </si>
  <si>
    <t>3097790</t>
  </si>
  <si>
    <t>3097800</t>
  </si>
  <si>
    <t>3097801</t>
  </si>
  <si>
    <t>3097810</t>
  </si>
  <si>
    <t>3097811</t>
  </si>
  <si>
    <t>3097820</t>
  </si>
  <si>
    <t>3097821</t>
  </si>
  <si>
    <t>3098030</t>
  </si>
  <si>
    <t>3098031</t>
  </si>
  <si>
    <t>3098131</t>
  </si>
  <si>
    <t>3098130</t>
  </si>
  <si>
    <t>3098141</t>
  </si>
  <si>
    <t>3098140</t>
  </si>
  <si>
    <t>3098151</t>
  </si>
  <si>
    <t>3098150</t>
  </si>
  <si>
    <t>3098161</t>
  </si>
  <si>
    <t>3098160</t>
  </si>
  <si>
    <t>3098171</t>
  </si>
  <si>
    <t>3098170</t>
  </si>
  <si>
    <t>3098180</t>
  </si>
  <si>
    <t>3098181</t>
  </si>
  <si>
    <t>3098191</t>
  </si>
  <si>
    <t>3098190</t>
  </si>
  <si>
    <t>3098200</t>
  </si>
  <si>
    <t>3098201</t>
  </si>
  <si>
    <t>3098210</t>
  </si>
  <si>
    <t>3098211</t>
  </si>
  <si>
    <t>3098220</t>
  </si>
  <si>
    <t>3098221</t>
  </si>
  <si>
    <t>3098230</t>
  </si>
  <si>
    <t>3098231</t>
  </si>
  <si>
    <t>3098241</t>
  </si>
  <si>
    <t>3098240</t>
  </si>
  <si>
    <t>3098250</t>
  </si>
  <si>
    <t>3098251</t>
  </si>
  <si>
    <t>3098260</t>
  </si>
  <si>
    <t>3098261</t>
  </si>
  <si>
    <t>3098271</t>
  </si>
  <si>
    <t>3098270</t>
  </si>
  <si>
    <t>3098280</t>
  </si>
  <si>
    <t>3098281</t>
  </si>
  <si>
    <t>3098290</t>
  </si>
  <si>
    <t>3098291</t>
  </si>
  <si>
    <t>3098301</t>
  </si>
  <si>
    <t>3098300</t>
  </si>
  <si>
    <t>3098311</t>
  </si>
  <si>
    <t>3098310</t>
  </si>
  <si>
    <t>3098321</t>
  </si>
  <si>
    <t>3098320</t>
  </si>
  <si>
    <t>3098331</t>
  </si>
  <si>
    <t>3098330</t>
  </si>
  <si>
    <t>3098340</t>
  </si>
  <si>
    <t>3098341</t>
  </si>
  <si>
    <t>3098350</t>
  </si>
  <si>
    <t>3098351</t>
  </si>
  <si>
    <t>3098360</t>
  </si>
  <si>
    <t>3098361</t>
  </si>
  <si>
    <t>3098370</t>
  </si>
  <si>
    <t>3098371</t>
  </si>
  <si>
    <t>3098380</t>
  </si>
  <si>
    <t>3098381</t>
  </si>
  <si>
    <t>3098391</t>
  </si>
  <si>
    <t>3098390</t>
  </si>
  <si>
    <t>3098401</t>
  </si>
  <si>
    <t>3098400</t>
  </si>
  <si>
    <t>3098410</t>
  </si>
  <si>
    <t>3098411</t>
  </si>
  <si>
    <t>3098421</t>
  </si>
  <si>
    <t>3098420</t>
  </si>
  <si>
    <t>3098430</t>
  </si>
  <si>
    <t>3098431</t>
  </si>
  <si>
    <t>3098440</t>
  </si>
  <si>
    <t>3098441</t>
  </si>
  <si>
    <t>3098771</t>
  </si>
  <si>
    <t>3098770</t>
  </si>
  <si>
    <t>3098780</t>
  </si>
  <si>
    <t>3098781</t>
  </si>
  <si>
    <t>3098791</t>
  </si>
  <si>
    <t>3098790</t>
  </si>
  <si>
    <t>3098801</t>
  </si>
  <si>
    <t>3098800</t>
  </si>
  <si>
    <t>3098810</t>
  </si>
  <si>
    <t>3098811</t>
  </si>
  <si>
    <t>3098820</t>
  </si>
  <si>
    <t>3098821</t>
  </si>
  <si>
    <t>3098910</t>
  </si>
  <si>
    <t>3098911</t>
  </si>
  <si>
    <t>3098921</t>
  </si>
  <si>
    <t>3098920</t>
  </si>
  <si>
    <t>3098930</t>
  </si>
  <si>
    <t>3098931</t>
  </si>
  <si>
    <t>3099081</t>
  </si>
  <si>
    <t>3099080</t>
  </si>
  <si>
    <t>3099090</t>
  </si>
  <si>
    <t>3099091</t>
  </si>
  <si>
    <t>3099101</t>
  </si>
  <si>
    <t>3099100</t>
  </si>
  <si>
    <t>3099160</t>
  </si>
  <si>
    <t>3099180</t>
  </si>
  <si>
    <t>3099280</t>
  </si>
  <si>
    <t>3099281</t>
  </si>
  <si>
    <t>3099290</t>
  </si>
  <si>
    <t>3099310</t>
  </si>
  <si>
    <t>3100601</t>
  </si>
  <si>
    <t>3100600</t>
  </si>
  <si>
    <t>3100620</t>
  </si>
  <si>
    <t>3100622</t>
  </si>
  <si>
    <t>3100621</t>
  </si>
  <si>
    <t>3100631</t>
  </si>
  <si>
    <t>3100630</t>
  </si>
  <si>
    <t>3100711</t>
  </si>
  <si>
    <t>3100710</t>
  </si>
  <si>
    <t>3100720</t>
  </si>
  <si>
    <t>3100721</t>
  </si>
  <si>
    <t>3100730</t>
  </si>
  <si>
    <t>3100731</t>
  </si>
  <si>
    <t>3100960</t>
  </si>
  <si>
    <t>3101081</t>
  </si>
  <si>
    <t>3101080</t>
  </si>
  <si>
    <t>3101091</t>
  </si>
  <si>
    <t>3101090</t>
  </si>
  <si>
    <t>3101110</t>
  </si>
  <si>
    <t>3101111</t>
  </si>
  <si>
    <t>3101120</t>
  </si>
  <si>
    <t>3101121</t>
  </si>
  <si>
    <t>3101901</t>
  </si>
  <si>
    <t>3101900</t>
  </si>
  <si>
    <t>3101902</t>
  </si>
  <si>
    <t>3101912</t>
  </si>
  <si>
    <t>3101911</t>
  </si>
  <si>
    <t>3101910</t>
  </si>
  <si>
    <t>3101920</t>
  </si>
  <si>
    <t>3101921</t>
  </si>
  <si>
    <t>3101922</t>
  </si>
  <si>
    <t>3101932</t>
  </si>
  <si>
    <t>3101931</t>
  </si>
  <si>
    <t>3101930</t>
  </si>
  <si>
    <t>3101940</t>
  </si>
  <si>
    <t>3101942</t>
  </si>
  <si>
    <t>3101941</t>
  </si>
  <si>
    <t>3101981</t>
  </si>
  <si>
    <t>3101980</t>
  </si>
  <si>
    <t>3102151</t>
  </si>
  <si>
    <t>3102150</t>
  </si>
  <si>
    <t>3102161</t>
  </si>
  <si>
    <t>3102160</t>
  </si>
  <si>
    <t>3102170</t>
  </si>
  <si>
    <t>3102171</t>
  </si>
  <si>
    <t>3102180</t>
  </si>
  <si>
    <t>3102181</t>
  </si>
  <si>
    <t>3102191</t>
  </si>
  <si>
    <t>3102190</t>
  </si>
  <si>
    <t>3102201</t>
  </si>
  <si>
    <t>3102200</t>
  </si>
  <si>
    <t>3102211</t>
  </si>
  <si>
    <t>3102210</t>
  </si>
  <si>
    <t>3102221</t>
  </si>
  <si>
    <t>3102220</t>
  </si>
  <si>
    <t>3102230</t>
  </si>
  <si>
    <t>3102231</t>
  </si>
  <si>
    <t>3102241</t>
  </si>
  <si>
    <t>3102240</t>
  </si>
  <si>
    <t>3102251</t>
  </si>
  <si>
    <t>3102250</t>
  </si>
  <si>
    <t>3102391</t>
  </si>
  <si>
    <t>3102390</t>
  </si>
  <si>
    <t>3102400</t>
  </si>
  <si>
    <t>3102401</t>
  </si>
  <si>
    <t>3102411</t>
  </si>
  <si>
    <t>3102410</t>
  </si>
  <si>
    <t>3102420</t>
  </si>
  <si>
    <t>3102421</t>
  </si>
  <si>
    <t>3102431</t>
  </si>
  <si>
    <t>3102430</t>
  </si>
  <si>
    <t>3102441</t>
  </si>
  <si>
    <t>3102440</t>
  </si>
  <si>
    <t>3102450</t>
  </si>
  <si>
    <t>3104170</t>
  </si>
  <si>
    <t>3104290</t>
  </si>
  <si>
    <t>3104291</t>
  </si>
  <si>
    <t>3104292</t>
  </si>
  <si>
    <t>3104300</t>
  </si>
  <si>
    <t>3104302</t>
  </si>
  <si>
    <t>3104301</t>
  </si>
  <si>
    <t>3104312</t>
  </si>
  <si>
    <t>3104311</t>
  </si>
  <si>
    <t>3104310</t>
  </si>
  <si>
    <t>3104322</t>
  </si>
  <si>
    <t>3104320</t>
  </si>
  <si>
    <t>3104321</t>
  </si>
  <si>
    <t>3104330</t>
  </si>
  <si>
    <t>3104332</t>
  </si>
  <si>
    <t>3104331</t>
  </si>
  <si>
    <t>3104342</t>
  </si>
  <si>
    <t>3104341</t>
  </si>
  <si>
    <t>3104340</t>
  </si>
  <si>
    <t>3104350</t>
  </si>
  <si>
    <t>3104352</t>
  </si>
  <si>
    <t>3104351</t>
  </si>
  <si>
    <t>3104360</t>
  </si>
  <si>
    <t>3104362</t>
  </si>
  <si>
    <t>3104361</t>
  </si>
  <si>
    <t>3104600</t>
  </si>
  <si>
    <t>3104601</t>
  </si>
  <si>
    <t>3104602</t>
  </si>
  <si>
    <t>3104660</t>
  </si>
  <si>
    <t>3104662</t>
  </si>
  <si>
    <t>3104661</t>
  </si>
  <si>
    <t>3104671</t>
  </si>
  <si>
    <t>3104670</t>
  </si>
  <si>
    <t>3104672</t>
  </si>
  <si>
    <t>3104681</t>
  </si>
  <si>
    <t>3104680</t>
  </si>
  <si>
    <t>3104682</t>
  </si>
  <si>
    <t>3105291</t>
  </si>
  <si>
    <t>3105290</t>
  </si>
  <si>
    <t>3105292</t>
  </si>
  <si>
    <t>3105300</t>
  </si>
  <si>
    <t>3105302</t>
  </si>
  <si>
    <t>3105301</t>
  </si>
  <si>
    <t>3105330</t>
  </si>
  <si>
    <t>3105331</t>
  </si>
  <si>
    <t>3105340</t>
  </si>
  <si>
    <t>3105341</t>
  </si>
  <si>
    <t>3105350</t>
  </si>
  <si>
    <t>3105351</t>
  </si>
  <si>
    <t>3105421</t>
  </si>
  <si>
    <t>3105420</t>
  </si>
  <si>
    <t>3105580</t>
  </si>
  <si>
    <t>3105581</t>
  </si>
  <si>
    <t>3106202</t>
  </si>
  <si>
    <t>3106206</t>
  </si>
  <si>
    <t>3106204</t>
  </si>
  <si>
    <t>3106201</t>
  </si>
  <si>
    <t>3106203</t>
  </si>
  <si>
    <t>3106200</t>
  </si>
  <si>
    <t>3106205</t>
  </si>
  <si>
    <t>3106210</t>
  </si>
  <si>
    <t>3106212</t>
  </si>
  <si>
    <t>3106211</t>
  </si>
  <si>
    <t>3106452</t>
  </si>
  <si>
    <t>3106450</t>
  </si>
  <si>
    <t>3106451</t>
  </si>
  <si>
    <t>3106480</t>
  </si>
  <si>
    <t>3106481</t>
  </si>
  <si>
    <t>3106482</t>
  </si>
  <si>
    <t>3106491</t>
  </si>
  <si>
    <t>3106492</t>
  </si>
  <si>
    <t>3106490</t>
  </si>
  <si>
    <t>3106921</t>
  </si>
  <si>
    <t>3106922</t>
  </si>
  <si>
    <t>3106920</t>
  </si>
  <si>
    <t>3106931</t>
  </si>
  <si>
    <t>3106932</t>
  </si>
  <si>
    <t>3106930</t>
  </si>
  <si>
    <t>3106940</t>
  </si>
  <si>
    <t>3106941</t>
  </si>
  <si>
    <t>3106942</t>
  </si>
  <si>
    <t>3106950</t>
  </si>
  <si>
    <t>3106952</t>
  </si>
  <si>
    <t>3106951</t>
  </si>
  <si>
    <t>3106960</t>
  </si>
  <si>
    <t>3106961</t>
  </si>
  <si>
    <t>3106962</t>
  </si>
  <si>
    <t>3106971</t>
  </si>
  <si>
    <t>3106970</t>
  </si>
  <si>
    <t>3106972</t>
  </si>
  <si>
    <t>3107360</t>
  </si>
  <si>
    <t>3107361</t>
  </si>
  <si>
    <t>3107362</t>
  </si>
  <si>
    <t>3107451</t>
  </si>
  <si>
    <t>3107452</t>
  </si>
  <si>
    <t>3107450</t>
  </si>
  <si>
    <t>3107461</t>
  </si>
  <si>
    <t>3107462</t>
  </si>
  <si>
    <t>3107463</t>
  </si>
  <si>
    <t>3107460</t>
  </si>
  <si>
    <t>3107502</t>
  </si>
  <si>
    <t>3107501</t>
  </si>
  <si>
    <t>3107500</t>
  </si>
  <si>
    <t>3107503</t>
  </si>
  <si>
    <t>3107511</t>
  </si>
  <si>
    <t>3107513</t>
  </si>
  <si>
    <t>3107512</t>
  </si>
  <si>
    <t>3107510</t>
  </si>
  <si>
    <t>3107523</t>
  </si>
  <si>
    <t>3107522</t>
  </si>
  <si>
    <t>3107520</t>
  </si>
  <si>
    <t>3107521</t>
  </si>
  <si>
    <t>3107524</t>
  </si>
  <si>
    <t>3107620</t>
  </si>
  <si>
    <t>3107621</t>
  </si>
  <si>
    <t>3107622</t>
  </si>
  <si>
    <t>3107750</t>
  </si>
  <si>
    <t>3107751</t>
  </si>
  <si>
    <t>3107851</t>
  </si>
  <si>
    <t>3107850</t>
  </si>
  <si>
    <t>3107860</t>
  </si>
  <si>
    <t>3107861</t>
  </si>
  <si>
    <t>3107900</t>
  </si>
  <si>
    <t>3107902</t>
  </si>
  <si>
    <t>3107901</t>
  </si>
  <si>
    <t>3107910</t>
  </si>
  <si>
    <t>3107912</t>
  </si>
  <si>
    <t>3107911</t>
  </si>
  <si>
    <t>3107920</t>
  </si>
  <si>
    <t>3107921</t>
  </si>
  <si>
    <t>3107922</t>
  </si>
  <si>
    <t>3107941</t>
  </si>
  <si>
    <t>3107940</t>
  </si>
  <si>
    <t>3107951</t>
  </si>
  <si>
    <t>3107950</t>
  </si>
  <si>
    <t>3107961</t>
  </si>
  <si>
    <t>3107960</t>
  </si>
  <si>
    <t>3108050</t>
  </si>
  <si>
    <t>3108112</t>
  </si>
  <si>
    <t>3108110</t>
  </si>
  <si>
    <t>3108111</t>
  </si>
  <si>
    <t>3108533</t>
  </si>
  <si>
    <t>3108531</t>
  </si>
  <si>
    <t>3108534</t>
  </si>
  <si>
    <t>3108530</t>
  </si>
  <si>
    <t>3108532</t>
  </si>
  <si>
    <t>3109902</t>
  </si>
  <si>
    <t>3109900</t>
  </si>
  <si>
    <t>3109901</t>
  </si>
  <si>
    <t>3109911</t>
  </si>
  <si>
    <t>3109910</t>
  </si>
  <si>
    <t>3109912</t>
  </si>
  <si>
    <t>3110182</t>
  </si>
  <si>
    <t>3110181</t>
  </si>
  <si>
    <t>3110180</t>
  </si>
  <si>
    <t>3110191</t>
  </si>
  <si>
    <t>3110190</t>
  </si>
  <si>
    <t>3110200</t>
  </si>
  <si>
    <t>3110201</t>
  </si>
  <si>
    <t>3110210</t>
  </si>
  <si>
    <t>3110211</t>
  </si>
  <si>
    <t>3110220</t>
  </si>
  <si>
    <t>3110221</t>
  </si>
  <si>
    <t>3110411</t>
  </si>
  <si>
    <t>3110410</t>
  </si>
  <si>
    <t>3110420</t>
  </si>
  <si>
    <t>3110421</t>
  </si>
  <si>
    <t>3110430</t>
  </si>
  <si>
    <t>3110431</t>
  </si>
  <si>
    <t>3110471</t>
  </si>
  <si>
    <t>3110472</t>
  </si>
  <si>
    <t>3110470</t>
  </si>
  <si>
    <t>3110480</t>
  </si>
  <si>
    <t>3110481</t>
  </si>
  <si>
    <t>3110482</t>
  </si>
  <si>
    <t>3110491</t>
  </si>
  <si>
    <t>3110490</t>
  </si>
  <si>
    <t>3110610</t>
  </si>
  <si>
    <t>3110620</t>
  </si>
  <si>
    <t>3110641</t>
  </si>
  <si>
    <t>3110640</t>
  </si>
  <si>
    <t>3110643</t>
  </si>
  <si>
    <t>3110642</t>
  </si>
  <si>
    <t>3110731</t>
  </si>
  <si>
    <t>3110730</t>
  </si>
  <si>
    <t>3110740</t>
  </si>
  <si>
    <t>3110741</t>
  </si>
  <si>
    <t>3110911</t>
  </si>
  <si>
    <t>3110910</t>
  </si>
  <si>
    <t>3110921</t>
  </si>
  <si>
    <t>3110920</t>
  </si>
  <si>
    <t>3111061</t>
  </si>
  <si>
    <t>3111060</t>
  </si>
  <si>
    <t>3111071</t>
  </si>
  <si>
    <t>3111070</t>
  </si>
  <si>
    <t>3111080</t>
  </si>
  <si>
    <t>3111081</t>
  </si>
  <si>
    <t>3111091</t>
  </si>
  <si>
    <t>3111090</t>
  </si>
  <si>
    <t>3111110</t>
  </si>
  <si>
    <t>3111111</t>
  </si>
  <si>
    <t>3111112</t>
  </si>
  <si>
    <t>3111120</t>
  </si>
  <si>
    <t>3111121</t>
  </si>
  <si>
    <t>3111131</t>
  </si>
  <si>
    <t>3111130</t>
  </si>
  <si>
    <t>3111140</t>
  </si>
  <si>
    <t>3111141</t>
  </si>
  <si>
    <t>3111150</t>
  </si>
  <si>
    <t>3111151</t>
  </si>
  <si>
    <t>3111160</t>
  </si>
  <si>
    <t>3111161</t>
  </si>
  <si>
    <t>3111170</t>
  </si>
  <si>
    <t>3111171</t>
  </si>
  <si>
    <t>3111181</t>
  </si>
  <si>
    <t>3111180</t>
  </si>
  <si>
    <t>3111200</t>
  </si>
  <si>
    <t>3111201</t>
  </si>
  <si>
    <t>3111210</t>
  </si>
  <si>
    <t>3111211</t>
  </si>
  <si>
    <t>3112030</t>
  </si>
  <si>
    <t>3112050</t>
  </si>
  <si>
    <t>3112661</t>
  </si>
  <si>
    <t>3112660</t>
  </si>
  <si>
    <t>3112670</t>
  </si>
  <si>
    <t>3112671</t>
  </si>
  <si>
    <t>3112680</t>
  </si>
  <si>
    <t>3112681</t>
  </si>
  <si>
    <t>3112691</t>
  </si>
  <si>
    <t>3112690</t>
  </si>
  <si>
    <t>3112700</t>
  </si>
  <si>
    <t>3112701</t>
  </si>
  <si>
    <t>3112710</t>
  </si>
  <si>
    <t>3112711</t>
  </si>
  <si>
    <t>3112720</t>
  </si>
  <si>
    <t>3112721</t>
  </si>
  <si>
    <t>3112731</t>
  </si>
  <si>
    <t>3112730</t>
  </si>
  <si>
    <t>3112740</t>
  </si>
  <si>
    <t>3112741</t>
  </si>
  <si>
    <t>3112900</t>
  </si>
  <si>
    <t>3112950</t>
  </si>
  <si>
    <t>3113000</t>
  </si>
  <si>
    <t>3113001</t>
  </si>
  <si>
    <t>3113010</t>
  </si>
  <si>
    <t>3113011</t>
  </si>
  <si>
    <t>3113021</t>
  </si>
  <si>
    <t>3113020</t>
  </si>
  <si>
    <t>3113032</t>
  </si>
  <si>
    <t>3113031</t>
  </si>
  <si>
    <t>3113030</t>
  </si>
  <si>
    <t>3113051</t>
  </si>
  <si>
    <t>3113050</t>
  </si>
  <si>
    <t>3113100</t>
  </si>
  <si>
    <t>3113110</t>
  </si>
  <si>
    <t>3113140</t>
  </si>
  <si>
    <t>3113160</t>
  </si>
  <si>
    <t>3113170</t>
  </si>
  <si>
    <t>3113190</t>
  </si>
  <si>
    <t>3113200</t>
  </si>
  <si>
    <t>3113220</t>
  </si>
  <si>
    <t>3113230</t>
  </si>
  <si>
    <t>3113250</t>
  </si>
  <si>
    <t>3113350</t>
  </si>
  <si>
    <t>3113520</t>
  </si>
  <si>
    <t>3113521</t>
  </si>
  <si>
    <t>3113530</t>
  </si>
  <si>
    <t>3113531</t>
  </si>
  <si>
    <t>3113540</t>
  </si>
  <si>
    <t>3113542</t>
  </si>
  <si>
    <t>3113541</t>
  </si>
  <si>
    <t>3113551</t>
  </si>
  <si>
    <t>3113552</t>
  </si>
  <si>
    <t>3113553</t>
  </si>
  <si>
    <t>3113550</t>
  </si>
  <si>
    <t>3113562</t>
  </si>
  <si>
    <t>3113560</t>
  </si>
  <si>
    <t>3113561</t>
  </si>
  <si>
    <t>3113582</t>
  </si>
  <si>
    <t>3113580</t>
  </si>
  <si>
    <t>3113581</t>
  </si>
  <si>
    <t>3113590</t>
  </si>
  <si>
    <t>3113591</t>
  </si>
  <si>
    <t>3113601</t>
  </si>
  <si>
    <t>3113600</t>
  </si>
  <si>
    <t>3114170</t>
  </si>
  <si>
    <t>3114171</t>
  </si>
  <si>
    <t>3114172</t>
  </si>
  <si>
    <t>3114182</t>
  </si>
  <si>
    <t>3114181</t>
  </si>
  <si>
    <t>3114180</t>
  </si>
  <si>
    <t>3114192</t>
  </si>
  <si>
    <t>3114190</t>
  </si>
  <si>
    <t>3114191</t>
  </si>
  <si>
    <t>3114430</t>
  </si>
  <si>
    <t>3114440</t>
  </si>
  <si>
    <t>3114450</t>
  </si>
  <si>
    <t>3114460</t>
  </si>
  <si>
    <t>3114470</t>
  </si>
  <si>
    <t>3114480</t>
  </si>
  <si>
    <t>3114490</t>
  </si>
  <si>
    <t>3114500</t>
  </si>
  <si>
    <t>3114540</t>
  </si>
  <si>
    <t>3114550</t>
  </si>
  <si>
    <t>3114560</t>
  </si>
  <si>
    <t>3114570</t>
  </si>
  <si>
    <t>3114630</t>
  </si>
  <si>
    <t>3114640</t>
  </si>
  <si>
    <t>3114650</t>
  </si>
  <si>
    <t>3114841</t>
  </si>
  <si>
    <t>3114840</t>
  </si>
  <si>
    <t>3114891</t>
  </si>
  <si>
    <t>3114890</t>
  </si>
  <si>
    <t>3115020</t>
  </si>
  <si>
    <t>3115180</t>
  </si>
  <si>
    <t>3115190</t>
  </si>
  <si>
    <t>3115220</t>
  </si>
  <si>
    <t>3115580</t>
  </si>
  <si>
    <t>3115581</t>
  </si>
  <si>
    <t>3116092</t>
  </si>
  <si>
    <t>3116090</t>
  </si>
  <si>
    <t>3116091</t>
  </si>
  <si>
    <t>3116101</t>
  </si>
  <si>
    <t>3116102</t>
  </si>
  <si>
    <t>3116100</t>
  </si>
  <si>
    <t>3116112</t>
  </si>
  <si>
    <t>3116111</t>
  </si>
  <si>
    <t>3116110</t>
  </si>
  <si>
    <t>3116121</t>
  </si>
  <si>
    <t>3116122</t>
  </si>
  <si>
    <t>3116120</t>
  </si>
  <si>
    <t>3116240</t>
  </si>
  <si>
    <t>3116241</t>
  </si>
  <si>
    <t>3116251</t>
  </si>
  <si>
    <t>3116250</t>
  </si>
  <si>
    <t>3116260</t>
  </si>
  <si>
    <t>3116261</t>
  </si>
  <si>
    <t>3116271</t>
  </si>
  <si>
    <t>3116270</t>
  </si>
  <si>
    <t>3116670</t>
  </si>
  <si>
    <t>3116671</t>
  </si>
  <si>
    <t>3116680</t>
  </si>
  <si>
    <t>3116681</t>
  </si>
  <si>
    <t>3116690</t>
  </si>
  <si>
    <t>3116691</t>
  </si>
  <si>
    <t>3116700</t>
  </si>
  <si>
    <t>3116701</t>
  </si>
  <si>
    <t>3116711</t>
  </si>
  <si>
    <t>3116710</t>
  </si>
  <si>
    <t>3116760</t>
  </si>
  <si>
    <t>3116761</t>
  </si>
  <si>
    <t>3116770</t>
  </si>
  <si>
    <t>3116771</t>
  </si>
  <si>
    <t>3116780</t>
  </si>
  <si>
    <t>3116781</t>
  </si>
  <si>
    <t>3116921</t>
  </si>
  <si>
    <t>3116920</t>
  </si>
  <si>
    <t>3116922</t>
  </si>
  <si>
    <t>3116932</t>
  </si>
  <si>
    <t>3116930</t>
  </si>
  <si>
    <t>3116931</t>
  </si>
  <si>
    <t>3116941</t>
  </si>
  <si>
    <t>3116942</t>
  </si>
  <si>
    <t>3116940</t>
  </si>
  <si>
    <t>3116950</t>
  </si>
  <si>
    <t>3116952</t>
  </si>
  <si>
    <t>3116951</t>
  </si>
  <si>
    <t>3116961</t>
  </si>
  <si>
    <t>3116962</t>
  </si>
  <si>
    <t>3116960</t>
  </si>
  <si>
    <t>3118930</t>
  </si>
  <si>
    <t>3118940</t>
  </si>
  <si>
    <t>3118970</t>
  </si>
  <si>
    <t>3118980</t>
  </si>
  <si>
    <t>3118990</t>
  </si>
  <si>
    <t>3119000</t>
  </si>
  <si>
    <t>3119010</t>
  </si>
  <si>
    <t>3119020</t>
  </si>
  <si>
    <t>3119191</t>
  </si>
  <si>
    <t>3119192</t>
  </si>
  <si>
    <t>3119190</t>
  </si>
  <si>
    <t>3119211</t>
  </si>
  <si>
    <t>3119210</t>
  </si>
  <si>
    <t>3119212</t>
  </si>
  <si>
    <t>3119230</t>
  </si>
  <si>
    <t>3119232</t>
  </si>
  <si>
    <t>3119231</t>
  </si>
  <si>
    <t>3119240</t>
  </si>
  <si>
    <t>3119242</t>
  </si>
  <si>
    <t>3119241</t>
  </si>
  <si>
    <t>3119253</t>
  </si>
  <si>
    <t>3119251</t>
  </si>
  <si>
    <t>3119252</t>
  </si>
  <si>
    <t>3119250</t>
  </si>
  <si>
    <t>3119310</t>
  </si>
  <si>
    <t>3119311</t>
  </si>
  <si>
    <t>3119322</t>
  </si>
  <si>
    <t>3119321</t>
  </si>
  <si>
    <t>3119320</t>
  </si>
  <si>
    <t>3119331</t>
  </si>
  <si>
    <t>3119330</t>
  </si>
  <si>
    <t>3120180</t>
  </si>
  <si>
    <t>3120190</t>
  </si>
  <si>
    <t>3120200</t>
  </si>
  <si>
    <t>3120210</t>
  </si>
  <si>
    <t>3120220</t>
  </si>
  <si>
    <t>3120240</t>
  </si>
  <si>
    <t>3120320</t>
  </si>
  <si>
    <t>3120321</t>
  </si>
  <si>
    <t>3120521</t>
  </si>
  <si>
    <t>3120520</t>
  </si>
  <si>
    <t>3120531</t>
  </si>
  <si>
    <t>3120530</t>
  </si>
  <si>
    <t>3120541</t>
  </si>
  <si>
    <t>3120540</t>
  </si>
  <si>
    <t>3120550</t>
  </si>
  <si>
    <t>3120552</t>
  </si>
  <si>
    <t>3120551</t>
  </si>
  <si>
    <t>3120561</t>
  </si>
  <si>
    <t>3120560</t>
  </si>
  <si>
    <t>3120571</t>
  </si>
  <si>
    <t>3120570</t>
  </si>
  <si>
    <t>3120580</t>
  </si>
  <si>
    <t>3120581</t>
  </si>
  <si>
    <t>3120591</t>
  </si>
  <si>
    <t>3120590</t>
  </si>
  <si>
    <t>3120601</t>
  </si>
  <si>
    <t>3120600</t>
  </si>
  <si>
    <t>3120611</t>
  </si>
  <si>
    <t>3120610</t>
  </si>
  <si>
    <t>3120630</t>
  </si>
  <si>
    <t>3120631</t>
  </si>
  <si>
    <t>3120640</t>
  </si>
  <si>
    <t>3120641</t>
  </si>
  <si>
    <t>3120651</t>
  </si>
  <si>
    <t>3120650</t>
  </si>
  <si>
    <t>3120701</t>
  </si>
  <si>
    <t>3120700</t>
  </si>
  <si>
    <t>3120711</t>
  </si>
  <si>
    <t>3120710</t>
  </si>
  <si>
    <t>3120722</t>
  </si>
  <si>
    <t>3120721</t>
  </si>
  <si>
    <t>3120720</t>
  </si>
  <si>
    <t>3120730</t>
  </si>
  <si>
    <t>3120731</t>
  </si>
  <si>
    <t>3120741</t>
  </si>
  <si>
    <t>3120740</t>
  </si>
  <si>
    <t>3120750</t>
  </si>
  <si>
    <t>3120751</t>
  </si>
  <si>
    <t>3122430</t>
  </si>
  <si>
    <t>3122440</t>
  </si>
  <si>
    <t>3122970</t>
  </si>
  <si>
    <t>3122980</t>
  </si>
  <si>
    <t>3122990</t>
  </si>
  <si>
    <t>3123000</t>
  </si>
  <si>
    <t>3123010</t>
  </si>
  <si>
    <t>3123471</t>
  </si>
  <si>
    <t>3123470</t>
  </si>
  <si>
    <t>3123480</t>
  </si>
  <si>
    <t>3123490</t>
  </si>
  <si>
    <t>3123491</t>
  </si>
  <si>
    <t>3124250</t>
  </si>
  <si>
    <t>3124300</t>
  </si>
  <si>
    <t>3124930</t>
  </si>
  <si>
    <t>3124940</t>
  </si>
  <si>
    <t>3133951</t>
  </si>
  <si>
    <t>3133950</t>
  </si>
  <si>
    <t>3133952</t>
  </si>
  <si>
    <t>3134070</t>
  </si>
  <si>
    <t>3134072</t>
  </si>
  <si>
    <t>3134071</t>
  </si>
  <si>
    <t>3134081</t>
  </si>
  <si>
    <t>3134082</t>
  </si>
  <si>
    <t>3134080</t>
  </si>
  <si>
    <t>3134090</t>
  </si>
  <si>
    <t>3134092</t>
  </si>
  <si>
    <t>3134091</t>
  </si>
  <si>
    <t>3134131</t>
  </si>
  <si>
    <t>3134132</t>
  </si>
  <si>
    <t>3134130</t>
  </si>
  <si>
    <t>3134142</t>
  </si>
  <si>
    <t>3134140</t>
  </si>
  <si>
    <t>3134141</t>
  </si>
  <si>
    <t>3134151</t>
  </si>
  <si>
    <t>3134152</t>
  </si>
  <si>
    <t>3134150</t>
  </si>
  <si>
    <t>3134210</t>
  </si>
  <si>
    <t>3134211</t>
  </si>
  <si>
    <t>3134220</t>
  </si>
  <si>
    <t>3134221</t>
  </si>
  <si>
    <t>3134231</t>
  </si>
  <si>
    <t>3134230</t>
  </si>
  <si>
    <t>3134291</t>
  </si>
  <si>
    <t>3134290</t>
  </si>
  <si>
    <t>3134300</t>
  </si>
  <si>
    <t>3134301</t>
  </si>
  <si>
    <t>3134310</t>
  </si>
  <si>
    <t>3134311</t>
  </si>
  <si>
    <t>3134471</t>
  </si>
  <si>
    <t>3134470</t>
  </si>
  <si>
    <t>3134480</t>
  </si>
  <si>
    <t>3134481</t>
  </si>
  <si>
    <t>3134490</t>
  </si>
  <si>
    <t>3134491</t>
  </si>
  <si>
    <t>3135431</t>
  </si>
  <si>
    <t>3135430</t>
  </si>
  <si>
    <t>3135440</t>
  </si>
  <si>
    <t>3135441</t>
  </si>
  <si>
    <t>3135451</t>
  </si>
  <si>
    <t>3135450</t>
  </si>
  <si>
    <t>3137390</t>
  </si>
  <si>
    <t>3137400</t>
  </si>
  <si>
    <t>3138671</t>
  </si>
  <si>
    <t>3138672</t>
  </si>
  <si>
    <t>3138670</t>
  </si>
  <si>
    <t>3138673</t>
  </si>
  <si>
    <t>3138681</t>
  </si>
  <si>
    <t>3138680</t>
  </si>
  <si>
    <t>3138683</t>
  </si>
  <si>
    <t>3138682</t>
  </si>
  <si>
    <t>3138684</t>
  </si>
  <si>
    <t>3138692</t>
  </si>
  <si>
    <t>3138693</t>
  </si>
  <si>
    <t>3138691</t>
  </si>
  <si>
    <t>3138690</t>
  </si>
  <si>
    <t>3138703</t>
  </si>
  <si>
    <t>3138700</t>
  </si>
  <si>
    <t>3138701</t>
  </si>
  <si>
    <t>3138702</t>
  </si>
  <si>
    <t>3141000</t>
  </si>
  <si>
    <t>3141020</t>
  </si>
  <si>
    <t>3141021</t>
  </si>
  <si>
    <t>3141031</t>
  </si>
  <si>
    <t>3141030</t>
  </si>
  <si>
    <t>3142501</t>
  </si>
  <si>
    <t>3142500</t>
  </si>
  <si>
    <t>3142510</t>
  </si>
  <si>
    <t>3142511</t>
  </si>
  <si>
    <t>3142521</t>
  </si>
  <si>
    <t>3142520</t>
  </si>
  <si>
    <t>3142531</t>
  </si>
  <si>
    <t>3142530</t>
  </si>
  <si>
    <t>3142541</t>
  </si>
  <si>
    <t>3142540</t>
  </si>
  <si>
    <t>3142551</t>
  </si>
  <si>
    <t>3142550</t>
  </si>
  <si>
    <t>3143430</t>
  </si>
  <si>
    <t>3143431</t>
  </si>
  <si>
    <t>3143441</t>
  </si>
  <si>
    <t>3143440</t>
  </si>
  <si>
    <t>3143450</t>
  </si>
  <si>
    <t>3143451</t>
  </si>
  <si>
    <t>3143461</t>
  </si>
  <si>
    <t>3143460</t>
  </si>
  <si>
    <t>3143470</t>
  </si>
  <si>
    <t>3143471</t>
  </si>
  <si>
    <t>3143481</t>
  </si>
  <si>
    <t>3143480</t>
  </si>
  <si>
    <t>3143491</t>
  </si>
  <si>
    <t>3143490</t>
  </si>
  <si>
    <t>3143500</t>
  </si>
  <si>
    <t>3143501</t>
  </si>
  <si>
    <t>3143511</t>
  </si>
  <si>
    <t>3143510</t>
  </si>
  <si>
    <t>3143521</t>
  </si>
  <si>
    <t>3143520</t>
  </si>
  <si>
    <t>3143581</t>
  </si>
  <si>
    <t>3143580</t>
  </si>
  <si>
    <t>3143591</t>
  </si>
  <si>
    <t>3143590</t>
  </si>
  <si>
    <t>3143600</t>
  </si>
  <si>
    <t>3143601</t>
  </si>
  <si>
    <t>3144070</t>
  </si>
  <si>
    <t>3144200</t>
  </si>
  <si>
    <t>3145101</t>
  </si>
  <si>
    <t>3145100</t>
  </si>
  <si>
    <t>3145120</t>
  </si>
  <si>
    <t>3145130</t>
  </si>
  <si>
    <t>3148930</t>
  </si>
  <si>
    <t>3148932</t>
  </si>
  <si>
    <t>3148931</t>
  </si>
  <si>
    <t>3149020</t>
  </si>
  <si>
    <t>3149021</t>
  </si>
  <si>
    <t>3149560</t>
  </si>
  <si>
    <t>3149830</t>
  </si>
  <si>
    <t>3149831</t>
  </si>
  <si>
    <t>3149841</t>
  </si>
  <si>
    <t>3149840</t>
  </si>
  <si>
    <t>3149850</t>
  </si>
  <si>
    <t>3149851</t>
  </si>
  <si>
    <t>3149870</t>
  </si>
  <si>
    <t>3149871</t>
  </si>
  <si>
    <t>3149881</t>
  </si>
  <si>
    <t>3149880</t>
  </si>
  <si>
    <t>3149911</t>
  </si>
  <si>
    <t>3149910</t>
  </si>
  <si>
    <t>3149921</t>
  </si>
  <si>
    <t>3149920</t>
  </si>
  <si>
    <t>3150471</t>
  </si>
  <si>
    <t>3150470</t>
  </si>
  <si>
    <t>3150840</t>
  </si>
  <si>
    <t>3150841</t>
  </si>
  <si>
    <t>3150851</t>
  </si>
  <si>
    <t>3150850</t>
  </si>
  <si>
    <t>3150861</t>
  </si>
  <si>
    <t>3150860</t>
  </si>
  <si>
    <t>3151930</t>
  </si>
  <si>
    <t>3151940</t>
  </si>
  <si>
    <t>3152290</t>
  </si>
  <si>
    <t>3152291</t>
  </si>
  <si>
    <t>3155741</t>
  </si>
  <si>
    <t>3155740</t>
  </si>
  <si>
    <t>3155750</t>
  </si>
  <si>
    <t>3155751</t>
  </si>
  <si>
    <t>3155761</t>
  </si>
  <si>
    <t>3155760</t>
  </si>
  <si>
    <t>3155770</t>
  </si>
  <si>
    <t>3155771</t>
  </si>
  <si>
    <t>3155900</t>
  </si>
  <si>
    <t>3155901</t>
  </si>
  <si>
    <t>3155910</t>
  </si>
  <si>
    <t>3155911</t>
  </si>
  <si>
    <t>3155921</t>
  </si>
  <si>
    <t>3155920</t>
  </si>
  <si>
    <t>3155931</t>
  </si>
  <si>
    <t>3155930</t>
  </si>
  <si>
    <t>3155940</t>
  </si>
  <si>
    <t>3155941</t>
  </si>
  <si>
    <t>3155980</t>
  </si>
  <si>
    <t>3155981</t>
  </si>
  <si>
    <t>3155991</t>
  </si>
  <si>
    <t>3155990</t>
  </si>
  <si>
    <t>3156000</t>
  </si>
  <si>
    <t>3156001</t>
  </si>
  <si>
    <t>3156010</t>
  </si>
  <si>
    <t>3156011</t>
  </si>
  <si>
    <t>3156020</t>
  </si>
  <si>
    <t>3156021</t>
  </si>
  <si>
    <t>3156031</t>
  </si>
  <si>
    <t>3156030</t>
  </si>
  <si>
    <t>3156041</t>
  </si>
  <si>
    <t>3156040</t>
  </si>
  <si>
    <t>3156050</t>
  </si>
  <si>
    <t>3156051</t>
  </si>
  <si>
    <t>3156060</t>
  </si>
  <si>
    <t>3156061</t>
  </si>
  <si>
    <t>3156070</t>
  </si>
  <si>
    <t>3156071</t>
  </si>
  <si>
    <t>3156080</t>
  </si>
  <si>
    <t>3156081</t>
  </si>
  <si>
    <t>3156091</t>
  </si>
  <si>
    <t>3156090</t>
  </si>
  <si>
    <t>3156121</t>
  </si>
  <si>
    <t>3156120</t>
  </si>
  <si>
    <t>3156131</t>
  </si>
  <si>
    <t>3156130</t>
  </si>
  <si>
    <t>3156140</t>
  </si>
  <si>
    <t>3156141</t>
  </si>
  <si>
    <t>3156150</t>
  </si>
  <si>
    <t>3156151</t>
  </si>
  <si>
    <t>3156161</t>
  </si>
  <si>
    <t>3156160</t>
  </si>
  <si>
    <t>3156170</t>
  </si>
  <si>
    <t>3156171</t>
  </si>
  <si>
    <t>3156181</t>
  </si>
  <si>
    <t>3156180</t>
  </si>
  <si>
    <t>3156190</t>
  </si>
  <si>
    <t>3156191</t>
  </si>
  <si>
    <t>3156231</t>
  </si>
  <si>
    <t>3156230</t>
  </si>
  <si>
    <t>3156240</t>
  </si>
  <si>
    <t>3156241</t>
  </si>
  <si>
    <t>3156250</t>
  </si>
  <si>
    <t>3156251</t>
  </si>
  <si>
    <t>3156261</t>
  </si>
  <si>
    <t>3156260</t>
  </si>
  <si>
    <t>3156271</t>
  </si>
  <si>
    <t>3156270</t>
  </si>
  <si>
    <t>3156852</t>
  </si>
  <si>
    <t>3156851</t>
  </si>
  <si>
    <t>3156850</t>
  </si>
  <si>
    <t>3156861</t>
  </si>
  <si>
    <t>3156860</t>
  </si>
  <si>
    <t>3156862</t>
  </si>
  <si>
    <t>3156871</t>
  </si>
  <si>
    <t>3156870</t>
  </si>
  <si>
    <t>3156872</t>
  </si>
  <si>
    <t>3156881</t>
  </si>
  <si>
    <t>3156882</t>
  </si>
  <si>
    <t>3156880</t>
  </si>
  <si>
    <t>3156892</t>
  </si>
  <si>
    <t>3156890</t>
  </si>
  <si>
    <t>3156891</t>
  </si>
  <si>
    <t>3156900</t>
  </si>
  <si>
    <t>3156901</t>
  </si>
  <si>
    <t>3156911</t>
  </si>
  <si>
    <t>3156910</t>
  </si>
  <si>
    <t>3157380</t>
  </si>
  <si>
    <t>3157390</t>
  </si>
  <si>
    <t>3157480</t>
  </si>
  <si>
    <t>3157481</t>
  </si>
  <si>
    <t>3157491</t>
  </si>
  <si>
    <t>3157490</t>
  </si>
  <si>
    <t>3157501</t>
  </si>
  <si>
    <t>3157500</t>
  </si>
  <si>
    <t>3157510</t>
  </si>
  <si>
    <t>3157511</t>
  </si>
  <si>
    <t>3157521</t>
  </si>
  <si>
    <t>3157520</t>
  </si>
  <si>
    <t>3157580</t>
  </si>
  <si>
    <t>3157581</t>
  </si>
  <si>
    <t>3157591</t>
  </si>
  <si>
    <t>3157590</t>
  </si>
  <si>
    <t>3157601</t>
  </si>
  <si>
    <t>3157600</t>
  </si>
  <si>
    <t>3157611</t>
  </si>
  <si>
    <t>3157610</t>
  </si>
  <si>
    <t>3157621</t>
  </si>
  <si>
    <t>3157620</t>
  </si>
  <si>
    <t>3157630</t>
  </si>
  <si>
    <t>3157631</t>
  </si>
  <si>
    <t>3157640</t>
  </si>
  <si>
    <t>3157641</t>
  </si>
  <si>
    <t>3157650</t>
  </si>
  <si>
    <t>3157651</t>
  </si>
  <si>
    <t>3157660</t>
  </si>
  <si>
    <t>3157661</t>
  </si>
  <si>
    <t>3157670</t>
  </si>
  <si>
    <t>3157671</t>
  </si>
  <si>
    <t>3157681</t>
  </si>
  <si>
    <t>3157680</t>
  </si>
  <si>
    <t>3157691</t>
  </si>
  <si>
    <t>3157690</t>
  </si>
  <si>
    <t>3157701</t>
  </si>
  <si>
    <t>3157700</t>
  </si>
  <si>
    <t>3157741</t>
  </si>
  <si>
    <t>3157740</t>
  </si>
  <si>
    <t>3157742</t>
  </si>
  <si>
    <t>3157751</t>
  </si>
  <si>
    <t>3157750</t>
  </si>
  <si>
    <t>3157752</t>
  </si>
  <si>
    <t>3157761</t>
  </si>
  <si>
    <t>3157762</t>
  </si>
  <si>
    <t>3157760</t>
  </si>
  <si>
    <t>3157770</t>
  </si>
  <si>
    <t>3157772</t>
  </si>
  <si>
    <t>3157771</t>
  </si>
  <si>
    <t>3157781</t>
  </si>
  <si>
    <t>3157780</t>
  </si>
  <si>
    <t>3157782</t>
  </si>
  <si>
    <t>3157790</t>
  </si>
  <si>
    <t>3157792</t>
  </si>
  <si>
    <t>3157791</t>
  </si>
  <si>
    <t>3157801</t>
  </si>
  <si>
    <t>3157800</t>
  </si>
  <si>
    <t>3157810</t>
  </si>
  <si>
    <t>3157811</t>
  </si>
  <si>
    <t>3157820</t>
  </si>
  <si>
    <t>3157821</t>
  </si>
  <si>
    <t>3157831</t>
  </si>
  <si>
    <t>3157830</t>
  </si>
  <si>
    <t>3157840</t>
  </si>
  <si>
    <t>3157841</t>
  </si>
  <si>
    <t>3158120</t>
  </si>
  <si>
    <t>3158130</t>
  </si>
  <si>
    <t>3158170</t>
  </si>
  <si>
    <t>3158171</t>
  </si>
  <si>
    <t>3158172</t>
  </si>
  <si>
    <t>3158181</t>
  </si>
  <si>
    <t>3158182</t>
  </si>
  <si>
    <t>3158180</t>
  </si>
  <si>
    <t>3158230</t>
  </si>
  <si>
    <t>3158240</t>
  </si>
  <si>
    <t>3158241</t>
  </si>
  <si>
    <t>3159400</t>
  </si>
  <si>
    <t>3159410</t>
  </si>
  <si>
    <t>3159420</t>
  </si>
  <si>
    <t>3159810</t>
  </si>
  <si>
    <t>3159811</t>
  </si>
  <si>
    <t>3159821</t>
  </si>
  <si>
    <t>3159820</t>
  </si>
  <si>
    <t>3159831</t>
  </si>
  <si>
    <t>3159830</t>
  </si>
  <si>
    <t>3159840</t>
  </si>
  <si>
    <t>3159841</t>
  </si>
  <si>
    <t>3159850</t>
  </si>
  <si>
    <t>3159851</t>
  </si>
  <si>
    <t>3159860</t>
  </si>
  <si>
    <t>3159861</t>
  </si>
  <si>
    <t>3160741</t>
  </si>
  <si>
    <t>3160740</t>
  </si>
  <si>
    <t>3161010</t>
  </si>
  <si>
    <t>3161011</t>
  </si>
  <si>
    <t>3161022</t>
  </si>
  <si>
    <t>3161020</t>
  </si>
  <si>
    <t>3161021</t>
  </si>
  <si>
    <t>3161030</t>
  </si>
  <si>
    <t>3161031</t>
  </si>
  <si>
    <t>3161032</t>
  </si>
  <si>
    <t>3161041</t>
  </si>
  <si>
    <t>3161040</t>
  </si>
  <si>
    <t>3161042</t>
  </si>
  <si>
    <t>3161052</t>
  </si>
  <si>
    <t>3161051</t>
  </si>
  <si>
    <t>3161050</t>
  </si>
  <si>
    <t>3161062</t>
  </si>
  <si>
    <t>3161060</t>
  </si>
  <si>
    <t>3161061</t>
  </si>
  <si>
    <t>3161070</t>
  </si>
  <si>
    <t>3161072</t>
  </si>
  <si>
    <t>3161071</t>
  </si>
  <si>
    <t>3161082</t>
  </si>
  <si>
    <t>3161081</t>
  </si>
  <si>
    <t>3161080</t>
  </si>
  <si>
    <t>3161181</t>
  </si>
  <si>
    <t>3161180</t>
  </si>
  <si>
    <t>3162820</t>
  </si>
  <si>
    <t>3163030</t>
  </si>
  <si>
    <t>3163031</t>
  </si>
  <si>
    <t>3163040</t>
  </si>
  <si>
    <t>3163041</t>
  </si>
  <si>
    <t>3166040</t>
  </si>
  <si>
    <t>3166041</t>
  </si>
  <si>
    <t>3166051</t>
  </si>
  <si>
    <t>3166050</t>
  </si>
  <si>
    <t>3166060</t>
  </si>
  <si>
    <t>3166061</t>
  </si>
  <si>
    <t>3166141</t>
  </si>
  <si>
    <t>3166140</t>
  </si>
  <si>
    <t>3166160</t>
  </si>
  <si>
    <t>3166161</t>
  </si>
  <si>
    <t>3166170</t>
  </si>
  <si>
    <t>3166171</t>
  </si>
  <si>
    <t>3166210</t>
  </si>
  <si>
    <t>3166211</t>
  </si>
  <si>
    <t>3166250</t>
  </si>
  <si>
    <t>3166260</t>
  </si>
  <si>
    <t>3167060</t>
  </si>
  <si>
    <t>3167061</t>
  </si>
  <si>
    <t>3167071</t>
  </si>
  <si>
    <t>3167070</t>
  </si>
  <si>
    <t>3167081</t>
  </si>
  <si>
    <t>3167080</t>
  </si>
  <si>
    <t>3167091</t>
  </si>
  <si>
    <t>3167090</t>
  </si>
  <si>
    <t>3167100</t>
  </si>
  <si>
    <t>3167101</t>
  </si>
  <si>
    <t>3168070</t>
  </si>
  <si>
    <t>3168080</t>
  </si>
  <si>
    <t>3168090</t>
  </si>
  <si>
    <t>3168100</t>
  </si>
  <si>
    <t>3168110</t>
  </si>
  <si>
    <t>3168120</t>
  </si>
  <si>
    <t>3168280</t>
  </si>
  <si>
    <t>3168330</t>
  </si>
  <si>
    <t>3168420</t>
  </si>
  <si>
    <t>3168421</t>
  </si>
  <si>
    <t>3168431</t>
  </si>
  <si>
    <t>3168430</t>
  </si>
  <si>
    <t>3168441</t>
  </si>
  <si>
    <t>3168440</t>
  </si>
  <si>
    <t>3168701</t>
  </si>
  <si>
    <t>3168700</t>
  </si>
  <si>
    <t>3168710</t>
  </si>
  <si>
    <t>3168711</t>
  </si>
  <si>
    <t>3168720</t>
  </si>
  <si>
    <t>3168721</t>
  </si>
  <si>
    <t>3168731</t>
  </si>
  <si>
    <t>3168730</t>
  </si>
  <si>
    <t>3168740</t>
  </si>
  <si>
    <t>3168741</t>
  </si>
  <si>
    <t>3168750</t>
  </si>
  <si>
    <t>3168751</t>
  </si>
  <si>
    <t>3168760</t>
  </si>
  <si>
    <t>3168761</t>
  </si>
  <si>
    <t>3168770</t>
  </si>
  <si>
    <t>3168771</t>
  </si>
  <si>
    <t>3168781</t>
  </si>
  <si>
    <t>3168780</t>
  </si>
  <si>
    <t>3168790</t>
  </si>
  <si>
    <t>3168791</t>
  </si>
  <si>
    <t>3168800</t>
  </si>
  <si>
    <t>3168801</t>
  </si>
  <si>
    <t>3168811</t>
  </si>
  <si>
    <t>3168810</t>
  </si>
  <si>
    <t>3169451</t>
  </si>
  <si>
    <t>3169450</t>
  </si>
  <si>
    <t>3169460</t>
  </si>
  <si>
    <t>3169461</t>
  </si>
  <si>
    <t>3169471</t>
  </si>
  <si>
    <t>3169470</t>
  </si>
  <si>
    <t>3169480</t>
  </si>
  <si>
    <t>3169481</t>
  </si>
  <si>
    <t>3169491</t>
  </si>
  <si>
    <t>3169490</t>
  </si>
  <si>
    <t>3169500</t>
  </si>
  <si>
    <t>3169501</t>
  </si>
  <si>
    <t>3169510</t>
  </si>
  <si>
    <t>3169511</t>
  </si>
  <si>
    <t>3169861</t>
  </si>
  <si>
    <t>3169860</t>
  </si>
  <si>
    <t>3169870</t>
  </si>
  <si>
    <t>3169871</t>
  </si>
  <si>
    <t>3169881</t>
  </si>
  <si>
    <t>3169880</t>
  </si>
  <si>
    <t>3169890</t>
  </si>
  <si>
    <t>3169891</t>
  </si>
  <si>
    <t>3170781</t>
  </si>
  <si>
    <t>3170780</t>
  </si>
  <si>
    <t>3170791</t>
  </si>
  <si>
    <t>3170790</t>
  </si>
  <si>
    <t>3170800</t>
  </si>
  <si>
    <t>3170801</t>
  </si>
  <si>
    <t>3170880</t>
  </si>
  <si>
    <t>3170881</t>
  </si>
  <si>
    <t>3170890</t>
  </si>
  <si>
    <t>3170891</t>
  </si>
  <si>
    <t>3170900</t>
  </si>
  <si>
    <t>3170901</t>
  </si>
  <si>
    <t>3170911</t>
  </si>
  <si>
    <t>3170910</t>
  </si>
  <si>
    <t>3170920</t>
  </si>
  <si>
    <t>3170921</t>
  </si>
  <si>
    <t>3170940</t>
  </si>
  <si>
    <t>3170941</t>
  </si>
  <si>
    <t>3170980</t>
  </si>
  <si>
    <t>3171040</t>
  </si>
  <si>
    <t>3171041</t>
  </si>
  <si>
    <t>3171050</t>
  </si>
  <si>
    <t>3171051</t>
  </si>
  <si>
    <t>3171360</t>
  </si>
  <si>
    <t>3171361</t>
  </si>
  <si>
    <t>3171362</t>
  </si>
  <si>
    <t>3172000</t>
  </si>
  <si>
    <t>3172010</t>
  </si>
  <si>
    <t>3172020</t>
  </si>
  <si>
    <t>3172030</t>
  </si>
  <si>
    <t>3172040</t>
  </si>
  <si>
    <t>3172080</t>
  </si>
  <si>
    <t>3172370</t>
  </si>
  <si>
    <t>3172780</t>
  </si>
  <si>
    <t>3172801</t>
  </si>
  <si>
    <t>3172800</t>
  </si>
  <si>
    <t>3172810</t>
  </si>
  <si>
    <t>3172811</t>
  </si>
  <si>
    <t>3172820</t>
  </si>
  <si>
    <t>3172821</t>
  </si>
  <si>
    <t>3172830</t>
  </si>
  <si>
    <t>3172831</t>
  </si>
  <si>
    <t>3172840</t>
  </si>
  <si>
    <t>3172841</t>
  </si>
  <si>
    <t>3172851</t>
  </si>
  <si>
    <t>3172850</t>
  </si>
  <si>
    <t>3172861</t>
  </si>
  <si>
    <t>3172860</t>
  </si>
  <si>
    <t>3172871</t>
  </si>
  <si>
    <t>3172870</t>
  </si>
  <si>
    <t>3172881</t>
  </si>
  <si>
    <t>3172880</t>
  </si>
  <si>
    <t>3172920</t>
  </si>
  <si>
    <t>3172930</t>
  </si>
  <si>
    <t>3173190</t>
  </si>
  <si>
    <t>3173380</t>
  </si>
  <si>
    <t>3173390</t>
  </si>
  <si>
    <t>3173400</t>
  </si>
  <si>
    <t>3173581</t>
  </si>
  <si>
    <t>3173580</t>
  </si>
  <si>
    <t>3173591</t>
  </si>
  <si>
    <t>3173590</t>
  </si>
  <si>
    <t>3173600</t>
  </si>
  <si>
    <t>3173601</t>
  </si>
  <si>
    <t>3175060</t>
  </si>
  <si>
    <t>3175070</t>
  </si>
  <si>
    <t>3175080</t>
  </si>
  <si>
    <t>3175090</t>
  </si>
  <si>
    <t>3175100</t>
  </si>
  <si>
    <t>3175110</t>
  </si>
  <si>
    <t>3175120</t>
  </si>
  <si>
    <t>3175130</t>
  </si>
  <si>
    <t>3175140</t>
  </si>
  <si>
    <t>3175150</t>
  </si>
  <si>
    <t>3175160</t>
  </si>
  <si>
    <t>3175170</t>
  </si>
  <si>
    <t>3175180</t>
  </si>
  <si>
    <t>3175190</t>
  </si>
  <si>
    <t>3175200</t>
  </si>
  <si>
    <t>3175210</t>
  </si>
  <si>
    <t>3175220</t>
  </si>
  <si>
    <t>3175230</t>
  </si>
  <si>
    <t>3175240</t>
  </si>
  <si>
    <t>3175250</t>
  </si>
  <si>
    <t>3175340</t>
  </si>
  <si>
    <t>3175741</t>
  </si>
  <si>
    <t>3175740</t>
  </si>
  <si>
    <t>3175811</t>
  </si>
  <si>
    <t>3175810</t>
  </si>
  <si>
    <t>3175821</t>
  </si>
  <si>
    <t>3175820</t>
  </si>
  <si>
    <t>3175831</t>
  </si>
  <si>
    <t>3175830</t>
  </si>
  <si>
    <t>3175840</t>
  </si>
  <si>
    <t>3175841</t>
  </si>
  <si>
    <t>3175850</t>
  </si>
  <si>
    <t>3175851</t>
  </si>
  <si>
    <t>3175860</t>
  </si>
  <si>
    <t>3175861</t>
  </si>
  <si>
    <t>3175871</t>
  </si>
  <si>
    <t>3175870</t>
  </si>
  <si>
    <t>3175880</t>
  </si>
  <si>
    <t>3175881</t>
  </si>
  <si>
    <t>3175890</t>
  </si>
  <si>
    <t>3175891</t>
  </si>
  <si>
    <t>3175900</t>
  </si>
  <si>
    <t>3175901</t>
  </si>
  <si>
    <t>3175911</t>
  </si>
  <si>
    <t>3175910</t>
  </si>
  <si>
    <t>3175921</t>
  </si>
  <si>
    <t>3175920</t>
  </si>
  <si>
    <t>3175931</t>
  </si>
  <si>
    <t>3175930</t>
  </si>
  <si>
    <t>3175941</t>
  </si>
  <si>
    <t>3175940</t>
  </si>
  <si>
    <t>3175951</t>
  </si>
  <si>
    <t>3175950</t>
  </si>
  <si>
    <t>3175961</t>
  </si>
  <si>
    <t>3175960</t>
  </si>
  <si>
    <t>3175970</t>
  </si>
  <si>
    <t>3175971</t>
  </si>
  <si>
    <t>3175981</t>
  </si>
  <si>
    <t>3175980</t>
  </si>
  <si>
    <t>3175991</t>
  </si>
  <si>
    <t>3175990</t>
  </si>
  <si>
    <t>3176001</t>
  </si>
  <si>
    <t>3176000</t>
  </si>
  <si>
    <t>3176010</t>
  </si>
  <si>
    <t>3176011</t>
  </si>
  <si>
    <t>3176020</t>
  </si>
  <si>
    <t>3176021</t>
  </si>
  <si>
    <t>3176030</t>
  </si>
  <si>
    <t>3176031</t>
  </si>
  <si>
    <t>3176040</t>
  </si>
  <si>
    <t>3176041</t>
  </si>
  <si>
    <t>3176051</t>
  </si>
  <si>
    <t>3176050</t>
  </si>
  <si>
    <t>3176060</t>
  </si>
  <si>
    <t>3176061</t>
  </si>
  <si>
    <t>3176080</t>
  </si>
  <si>
    <t>3176320</t>
  </si>
  <si>
    <t>3176330</t>
  </si>
  <si>
    <t>3176441</t>
  </si>
  <si>
    <t>3176440</t>
  </si>
  <si>
    <t>3176451</t>
  </si>
  <si>
    <t>3176450</t>
  </si>
  <si>
    <t>3176461</t>
  </si>
  <si>
    <t>3176460</t>
  </si>
  <si>
    <t>3176870</t>
  </si>
  <si>
    <t>3176880</t>
  </si>
  <si>
    <t>3176890</t>
  </si>
  <si>
    <t>3177061</t>
  </si>
  <si>
    <t>3177060</t>
  </si>
  <si>
    <t>3177260</t>
  </si>
  <si>
    <t>3177261</t>
  </si>
  <si>
    <t>3177271</t>
  </si>
  <si>
    <t>3177270</t>
  </si>
  <si>
    <t>3177281</t>
  </si>
  <si>
    <t>3177280</t>
  </si>
  <si>
    <t>3177601</t>
  </si>
  <si>
    <t>3177600</t>
  </si>
  <si>
    <t>3177610</t>
  </si>
  <si>
    <t>3177611</t>
  </si>
  <si>
    <t>3177621</t>
  </si>
  <si>
    <t>3177620</t>
  </si>
  <si>
    <t>3177891</t>
  </si>
  <si>
    <t>3177890</t>
  </si>
  <si>
    <t>3177900</t>
  </si>
  <si>
    <t>3177901</t>
  </si>
  <si>
    <t>3177910</t>
  </si>
  <si>
    <t>3177911</t>
  </si>
  <si>
    <t>3177921</t>
  </si>
  <si>
    <t>3177920</t>
  </si>
  <si>
    <t>3177931</t>
  </si>
  <si>
    <t>3177930</t>
  </si>
  <si>
    <t>3177941</t>
  </si>
  <si>
    <t>3177940</t>
  </si>
  <si>
    <t>3177950</t>
  </si>
  <si>
    <t>3177951</t>
  </si>
  <si>
    <t>3177961</t>
  </si>
  <si>
    <t>3177960</t>
  </si>
  <si>
    <t>3177971</t>
  </si>
  <si>
    <t>3177970</t>
  </si>
  <si>
    <t>3177980</t>
  </si>
  <si>
    <t>3177981</t>
  </si>
  <si>
    <t>3177991</t>
  </si>
  <si>
    <t>3177990</t>
  </si>
  <si>
    <t>3178001</t>
  </si>
  <si>
    <t>3178000</t>
  </si>
  <si>
    <t>3178011</t>
  </si>
  <si>
    <t>3178010</t>
  </si>
  <si>
    <t>3178021</t>
  </si>
  <si>
    <t>3178020</t>
  </si>
  <si>
    <t>3178031</t>
  </si>
  <si>
    <t>3178030</t>
  </si>
  <si>
    <t>3178041</t>
  </si>
  <si>
    <t>3178040</t>
  </si>
  <si>
    <t>3178051</t>
  </si>
  <si>
    <t>3178050</t>
  </si>
  <si>
    <t>3178061</t>
  </si>
  <si>
    <t>3178060</t>
  </si>
  <si>
    <t>3178070</t>
  </si>
  <si>
    <t>3178071</t>
  </si>
  <si>
    <t>3178081</t>
  </si>
  <si>
    <t>3178080</t>
  </si>
  <si>
    <t>3178090</t>
  </si>
  <si>
    <t>3178091</t>
  </si>
  <si>
    <t>3178101</t>
  </si>
  <si>
    <t>3178100</t>
  </si>
  <si>
    <t>3178110</t>
  </si>
  <si>
    <t>3178111</t>
  </si>
  <si>
    <t>3178121</t>
  </si>
  <si>
    <t>3178120</t>
  </si>
  <si>
    <t>3178131</t>
  </si>
  <si>
    <t>3178130</t>
  </si>
  <si>
    <t>3178141</t>
  </si>
  <si>
    <t>3178140</t>
  </si>
  <si>
    <t>3178151</t>
  </si>
  <si>
    <t>3178150</t>
  </si>
  <si>
    <t>3178160</t>
  </si>
  <si>
    <t>3178161</t>
  </si>
  <si>
    <t>3178171</t>
  </si>
  <si>
    <t>3178170</t>
  </si>
  <si>
    <t>3178181</t>
  </si>
  <si>
    <t>3178180</t>
  </si>
  <si>
    <t>3178190</t>
  </si>
  <si>
    <t>3178191</t>
  </si>
  <si>
    <t>3178200</t>
  </si>
  <si>
    <t>3178201</t>
  </si>
  <si>
    <t>3178210</t>
  </si>
  <si>
    <t>3178211</t>
  </si>
  <si>
    <t>3178220</t>
  </si>
  <si>
    <t>3178221</t>
  </si>
  <si>
    <t>3178231</t>
  </si>
  <si>
    <t>3178230</t>
  </si>
  <si>
    <t>3178240</t>
  </si>
  <si>
    <t>3178241</t>
  </si>
  <si>
    <t>3178250</t>
  </si>
  <si>
    <t>3178251</t>
  </si>
  <si>
    <t>3178261</t>
  </si>
  <si>
    <t>3178260</t>
  </si>
  <si>
    <t>3178270</t>
  </si>
  <si>
    <t>3178271</t>
  </si>
  <si>
    <t>3178280</t>
  </si>
  <si>
    <t>3178281</t>
  </si>
  <si>
    <t>3178291</t>
  </si>
  <si>
    <t>3178290</t>
  </si>
  <si>
    <t>3178300</t>
  </si>
  <si>
    <t>3178301</t>
  </si>
  <si>
    <t>3178420</t>
  </si>
  <si>
    <t>3178430</t>
  </si>
  <si>
    <t>3178440</t>
  </si>
  <si>
    <t>3179481</t>
  </si>
  <si>
    <t>3179480</t>
  </si>
  <si>
    <t>3179491</t>
  </si>
  <si>
    <t>3179490</t>
  </si>
  <si>
    <t>3179501</t>
  </si>
  <si>
    <t>3179500</t>
  </si>
  <si>
    <t>3179510</t>
  </si>
  <si>
    <t>3179511</t>
  </si>
  <si>
    <t>3179521</t>
  </si>
  <si>
    <t>3179520</t>
  </si>
  <si>
    <t>3179530</t>
  </si>
  <si>
    <t>3179531</t>
  </si>
  <si>
    <t>3179541</t>
  </si>
  <si>
    <t>3179540</t>
  </si>
  <si>
    <t>3179551</t>
  </si>
  <si>
    <t>3179550</t>
  </si>
  <si>
    <t>3179560</t>
  </si>
  <si>
    <t>3179561</t>
  </si>
  <si>
    <t>3179570</t>
  </si>
  <si>
    <t>3179571</t>
  </si>
  <si>
    <t>3179580</t>
  </si>
  <si>
    <t>3179581</t>
  </si>
  <si>
    <t>3179590</t>
  </si>
  <si>
    <t>3179591</t>
  </si>
  <si>
    <t>3179701</t>
  </si>
  <si>
    <t>3179700</t>
  </si>
  <si>
    <t>3179711</t>
  </si>
  <si>
    <t>3179710</t>
  </si>
  <si>
    <t>3179720</t>
  </si>
  <si>
    <t>3179721</t>
  </si>
  <si>
    <t>3179730</t>
  </si>
  <si>
    <t>3179731</t>
  </si>
  <si>
    <t>3179740</t>
  </si>
  <si>
    <t>3179741</t>
  </si>
  <si>
    <t>3179750</t>
  </si>
  <si>
    <t>3179751</t>
  </si>
  <si>
    <t>3179760</t>
  </si>
  <si>
    <t>3179761</t>
  </si>
  <si>
    <t>3179770</t>
  </si>
  <si>
    <t>3179771</t>
  </si>
  <si>
    <t>3179781</t>
  </si>
  <si>
    <t>3179780</t>
  </si>
  <si>
    <t>3179941</t>
  </si>
  <si>
    <t>3179940</t>
  </si>
  <si>
    <t>3179951</t>
  </si>
  <si>
    <t>3179950</t>
  </si>
  <si>
    <t>3179961</t>
  </si>
  <si>
    <t>3179960</t>
  </si>
  <si>
    <t>3179970</t>
  </si>
  <si>
    <t>3179971</t>
  </si>
  <si>
    <t>3179981</t>
  </si>
  <si>
    <t>3179980</t>
  </si>
  <si>
    <t>3179990</t>
  </si>
  <si>
    <t>3179991</t>
  </si>
  <si>
    <t>3180000</t>
  </si>
  <si>
    <t>3180010</t>
  </si>
  <si>
    <t>3180201</t>
  </si>
  <si>
    <t>3180200</t>
  </si>
  <si>
    <t>3180211</t>
  </si>
  <si>
    <t>3180210</t>
  </si>
  <si>
    <t>3180221</t>
  </si>
  <si>
    <t>3180220</t>
  </si>
  <si>
    <t>3180230</t>
  </si>
  <si>
    <t>3180231</t>
  </si>
  <si>
    <t>3180671</t>
  </si>
  <si>
    <t>3180673</t>
  </si>
  <si>
    <t>3180672</t>
  </si>
  <si>
    <t>3180670</t>
  </si>
  <si>
    <t>3180682</t>
  </si>
  <si>
    <t>3180683</t>
  </si>
  <si>
    <t>3180681</t>
  </si>
  <si>
    <t>3180680</t>
  </si>
  <si>
    <t>3180780</t>
  </si>
  <si>
    <t>3181010</t>
  </si>
  <si>
    <t>3181020</t>
  </si>
  <si>
    <t>3181040</t>
  </si>
  <si>
    <t>3181050</t>
  </si>
  <si>
    <t>3181060</t>
  </si>
  <si>
    <t>3181130</t>
  </si>
  <si>
    <t>3181140</t>
  </si>
  <si>
    <t>3181470</t>
  </si>
  <si>
    <t>3181950</t>
  </si>
  <si>
    <t>3182120</t>
  </si>
  <si>
    <t>3182130</t>
  </si>
  <si>
    <t>3182140</t>
  </si>
  <si>
    <t>3182150</t>
  </si>
  <si>
    <t>3182160</t>
  </si>
  <si>
    <t>3182170</t>
  </si>
  <si>
    <t>3182180</t>
  </si>
  <si>
    <t>3182190</t>
  </si>
  <si>
    <t>3182200</t>
  </si>
  <si>
    <t>3184460</t>
  </si>
  <si>
    <t>3184611</t>
  </si>
  <si>
    <t>3184610</t>
  </si>
  <si>
    <t>3184620</t>
  </si>
  <si>
    <t>3184621</t>
  </si>
  <si>
    <t>3184631</t>
  </si>
  <si>
    <t>3184630</t>
  </si>
  <si>
    <t>3184641</t>
  </si>
  <si>
    <t>3184640</t>
  </si>
  <si>
    <t>3184651</t>
  </si>
  <si>
    <t>3184650</t>
  </si>
  <si>
    <t>3184681</t>
  </si>
  <si>
    <t>3184680</t>
  </si>
  <si>
    <t>3184691</t>
  </si>
  <si>
    <t>3184690</t>
  </si>
  <si>
    <t>3184701</t>
  </si>
  <si>
    <t>3184700</t>
  </si>
  <si>
    <t>3184770</t>
  </si>
  <si>
    <t>3184771</t>
  </si>
  <si>
    <t>3184780</t>
  </si>
  <si>
    <t>3184781</t>
  </si>
  <si>
    <t>3184790</t>
  </si>
  <si>
    <t>3184791</t>
  </si>
  <si>
    <t>3184860</t>
  </si>
  <si>
    <t>3184870</t>
  </si>
  <si>
    <t>3184980</t>
  </si>
  <si>
    <t>3185000</t>
  </si>
  <si>
    <t>3185020</t>
  </si>
  <si>
    <t>3185021</t>
  </si>
  <si>
    <t>3185041</t>
  </si>
  <si>
    <t>3185040</t>
  </si>
  <si>
    <t>3185131</t>
  </si>
  <si>
    <t>3185130</t>
  </si>
  <si>
    <t>3185140</t>
  </si>
  <si>
    <t>3185141</t>
  </si>
  <si>
    <t>3185150</t>
  </si>
  <si>
    <t>3185151</t>
  </si>
  <si>
    <t>3185161</t>
  </si>
  <si>
    <t>3185160</t>
  </si>
  <si>
    <t>3185171</t>
  </si>
  <si>
    <t>3185170</t>
  </si>
  <si>
    <t>3185181</t>
  </si>
  <si>
    <t>3185180</t>
  </si>
  <si>
    <t>3185190</t>
  </si>
  <si>
    <t>3185191</t>
  </si>
  <si>
    <t>3185201</t>
  </si>
  <si>
    <t>3185200</t>
  </si>
  <si>
    <t>3185211</t>
  </si>
  <si>
    <t>3185210</t>
  </si>
  <si>
    <t>3185221</t>
  </si>
  <si>
    <t>3185220</t>
  </si>
  <si>
    <t>3185230</t>
  </si>
  <si>
    <t>3185231</t>
  </si>
  <si>
    <t>3185241</t>
  </si>
  <si>
    <t>3185240</t>
  </si>
  <si>
    <t>3185250</t>
  </si>
  <si>
    <t>3185251</t>
  </si>
  <si>
    <t>3185260</t>
  </si>
  <si>
    <t>3185261</t>
  </si>
  <si>
    <t>3185270</t>
  </si>
  <si>
    <t>3185271</t>
  </si>
  <si>
    <t>3185281</t>
  </si>
  <si>
    <t>3185280</t>
  </si>
  <si>
    <t>3185290</t>
  </si>
  <si>
    <t>3185291</t>
  </si>
  <si>
    <t>3185300</t>
  </si>
  <si>
    <t>3185301</t>
  </si>
  <si>
    <t>3185311</t>
  </si>
  <si>
    <t>3185310</t>
  </si>
  <si>
    <t>3185320</t>
  </si>
  <si>
    <t>3185321</t>
  </si>
  <si>
    <t>3185330</t>
  </si>
  <si>
    <t>3185331</t>
  </si>
  <si>
    <t>3185340</t>
  </si>
  <si>
    <t>3185341</t>
  </si>
  <si>
    <t>3185350</t>
  </si>
  <si>
    <t>3185351</t>
  </si>
  <si>
    <t>3185360</t>
  </si>
  <si>
    <t>3185361</t>
  </si>
  <si>
    <t>3185370</t>
  </si>
  <si>
    <t>3185371</t>
  </si>
  <si>
    <t>3185380</t>
  </si>
  <si>
    <t>3185381</t>
  </si>
  <si>
    <t>3185390</t>
  </si>
  <si>
    <t>3185391</t>
  </si>
  <si>
    <t>3185400</t>
  </si>
  <si>
    <t>3185401</t>
  </si>
  <si>
    <t>3185410</t>
  </si>
  <si>
    <t>3185411</t>
  </si>
  <si>
    <t>3185421</t>
  </si>
  <si>
    <t>3185420</t>
  </si>
  <si>
    <t>3185431</t>
  </si>
  <si>
    <t>3185430</t>
  </si>
  <si>
    <t>3185441</t>
  </si>
  <si>
    <t>3185440</t>
  </si>
  <si>
    <t>3185451</t>
  </si>
  <si>
    <t>3185450</t>
  </si>
  <si>
    <t>3185461</t>
  </si>
  <si>
    <t>3185460</t>
  </si>
  <si>
    <t>3185470</t>
  </si>
  <si>
    <t>3185471</t>
  </si>
  <si>
    <t>3185480</t>
  </si>
  <si>
    <t>3185481</t>
  </si>
  <si>
    <t>3185550</t>
  </si>
  <si>
    <t>3185560</t>
  </si>
  <si>
    <t>3185570</t>
  </si>
  <si>
    <t>3185580</t>
  </si>
  <si>
    <t>3185590</t>
  </si>
  <si>
    <t>3185600</t>
  </si>
  <si>
    <t>3185610</t>
  </si>
  <si>
    <t>3185620</t>
  </si>
  <si>
    <t>3185630</t>
  </si>
  <si>
    <t>3185640</t>
  </si>
  <si>
    <t>3185650</t>
  </si>
  <si>
    <t>3185660</t>
  </si>
  <si>
    <t>3185670</t>
  </si>
  <si>
    <t>3185680</t>
  </si>
  <si>
    <t>3185690</t>
  </si>
  <si>
    <t>3185700</t>
  </si>
  <si>
    <t>3185710</t>
  </si>
  <si>
    <t>3185731</t>
  </si>
  <si>
    <t>3185730</t>
  </si>
  <si>
    <t>3185940</t>
  </si>
  <si>
    <t>3185950</t>
  </si>
  <si>
    <t>3186030</t>
  </si>
  <si>
    <t>3186040</t>
  </si>
  <si>
    <t>3186090</t>
  </si>
  <si>
    <t>3186091</t>
  </si>
  <si>
    <t>3186111</t>
  </si>
  <si>
    <t>3186110</t>
  </si>
  <si>
    <t>3186130</t>
  </si>
  <si>
    <t>3186131</t>
  </si>
  <si>
    <t>3186140</t>
  </si>
  <si>
    <t>3186141</t>
  </si>
  <si>
    <t>3186150</t>
  </si>
  <si>
    <t>3186151</t>
  </si>
  <si>
    <t>3186170</t>
  </si>
  <si>
    <t>3186171</t>
  </si>
  <si>
    <t>3186180</t>
  </si>
  <si>
    <t>3186190</t>
  </si>
  <si>
    <t>3186320</t>
  </si>
  <si>
    <t>3186340</t>
  </si>
  <si>
    <t>3186350</t>
  </si>
  <si>
    <t>3186360</t>
  </si>
  <si>
    <t>3186370</t>
  </si>
  <si>
    <t>3186380</t>
  </si>
  <si>
    <t>3186390</t>
  </si>
  <si>
    <t>3186800</t>
  </si>
  <si>
    <t>3186801</t>
  </si>
  <si>
    <t>3187110</t>
  </si>
  <si>
    <t>3187120</t>
  </si>
  <si>
    <t>3187130</t>
  </si>
  <si>
    <t>3187140</t>
  </si>
  <si>
    <t>3187150</t>
  </si>
  <si>
    <t>3187160</t>
  </si>
  <si>
    <t>3187170</t>
  </si>
  <si>
    <t>3187340</t>
  </si>
  <si>
    <t>3187420</t>
  </si>
  <si>
    <t>3187430</t>
  </si>
  <si>
    <t>3187440</t>
  </si>
  <si>
    <t>3187450</t>
  </si>
  <si>
    <t>3187460</t>
  </si>
  <si>
    <t>3187470</t>
  </si>
  <si>
    <t>3187480</t>
  </si>
  <si>
    <t>3187490</t>
  </si>
  <si>
    <t>3187500</t>
  </si>
  <si>
    <t>3187510</t>
  </si>
  <si>
    <t>3187580</t>
  </si>
  <si>
    <t>3187581</t>
  </si>
  <si>
    <t>3187680</t>
  </si>
  <si>
    <t>3187681</t>
  </si>
  <si>
    <t>3187690</t>
  </si>
  <si>
    <t>3187691</t>
  </si>
  <si>
    <t>3187701</t>
  </si>
  <si>
    <t>3187700</t>
  </si>
  <si>
    <t>3187711</t>
  </si>
  <si>
    <t>3187710</t>
  </si>
  <si>
    <t>3187720</t>
  </si>
  <si>
    <t>3187721</t>
  </si>
  <si>
    <t>3187731</t>
  </si>
  <si>
    <t>3187730</t>
  </si>
  <si>
    <t>3187740</t>
  </si>
  <si>
    <t>3187741</t>
  </si>
  <si>
    <t>3187750</t>
  </si>
  <si>
    <t>3187751</t>
  </si>
  <si>
    <t>3187760</t>
  </si>
  <si>
    <t>3187761</t>
  </si>
  <si>
    <t>3187771</t>
  </si>
  <si>
    <t>3187770</t>
  </si>
  <si>
    <t>3187780</t>
  </si>
  <si>
    <t>3187781</t>
  </si>
  <si>
    <t>3187791</t>
  </si>
  <si>
    <t>3187790</t>
  </si>
  <si>
    <t>3187801</t>
  </si>
  <si>
    <t>3187800</t>
  </si>
  <si>
    <t>3187811</t>
  </si>
  <si>
    <t>3187810</t>
  </si>
  <si>
    <t>3187821</t>
  </si>
  <si>
    <t>3187820</t>
  </si>
  <si>
    <t>3188190</t>
  </si>
  <si>
    <t>3188200</t>
  </si>
  <si>
    <t>3188210</t>
  </si>
  <si>
    <t>3188220</t>
  </si>
  <si>
    <t>3188230</t>
  </si>
  <si>
    <t>3188240</t>
  </si>
  <si>
    <t>3188250</t>
  </si>
  <si>
    <t>3188260</t>
  </si>
  <si>
    <t>3188321</t>
  </si>
  <si>
    <t>3188320</t>
  </si>
  <si>
    <t>3188331</t>
  </si>
  <si>
    <t>3188330</t>
  </si>
  <si>
    <t>3188340</t>
  </si>
  <si>
    <t>3188341</t>
  </si>
  <si>
    <t>3188381</t>
  </si>
  <si>
    <t>3188380</t>
  </si>
  <si>
    <t>3188390</t>
  </si>
  <si>
    <t>3188391</t>
  </si>
  <si>
    <t>3188401</t>
  </si>
  <si>
    <t>3188400</t>
  </si>
  <si>
    <t>3188411</t>
  </si>
  <si>
    <t>3188410</t>
  </si>
  <si>
    <t>3188560</t>
  </si>
  <si>
    <t>3188600</t>
  </si>
  <si>
    <t>3188690</t>
  </si>
  <si>
    <t>3188730</t>
  </si>
  <si>
    <t>3188740</t>
  </si>
  <si>
    <t>3189180</t>
  </si>
  <si>
    <t>3189181</t>
  </si>
  <si>
    <t>3189370</t>
  </si>
  <si>
    <t>3189380</t>
  </si>
  <si>
    <t>3189410</t>
  </si>
  <si>
    <t>3189420</t>
  </si>
  <si>
    <t>3189430</t>
  </si>
  <si>
    <t>3189440</t>
  </si>
  <si>
    <t>3189490</t>
  </si>
  <si>
    <t>3189500</t>
  </si>
  <si>
    <t>3189510</t>
  </si>
  <si>
    <t>3189520</t>
  </si>
  <si>
    <t>3189590</t>
  </si>
  <si>
    <t>3189600</t>
  </si>
  <si>
    <t>3189610</t>
  </si>
  <si>
    <t>3189620</t>
  </si>
  <si>
    <t>3189630</t>
  </si>
  <si>
    <t>3189640</t>
  </si>
  <si>
    <t>3189650</t>
  </si>
  <si>
    <t>3189660</t>
  </si>
  <si>
    <t>3189670</t>
  </si>
  <si>
    <t>3189680</t>
  </si>
  <si>
    <t>3189750</t>
  </si>
  <si>
    <t>3189760</t>
  </si>
  <si>
    <t>3189880</t>
  </si>
  <si>
    <t>3189890</t>
  </si>
  <si>
    <t>3190640</t>
  </si>
  <si>
    <t>3190650</t>
  </si>
  <si>
    <t>3190660</t>
  </si>
  <si>
    <t>3190670</t>
  </si>
  <si>
    <t>3190861</t>
  </si>
  <si>
    <t>3190860</t>
  </si>
  <si>
    <t>3190870</t>
  </si>
  <si>
    <t>3190871</t>
  </si>
  <si>
    <t>3190880</t>
  </si>
  <si>
    <t>3190881</t>
  </si>
  <si>
    <t>3190890</t>
  </si>
  <si>
    <t>3190891</t>
  </si>
  <si>
    <t>3190901</t>
  </si>
  <si>
    <t>3190900</t>
  </si>
  <si>
    <t>3190911</t>
  </si>
  <si>
    <t>3190910</t>
  </si>
  <si>
    <t>3193430</t>
  </si>
  <si>
    <t>3193460</t>
  </si>
  <si>
    <t>3193470</t>
  </si>
  <si>
    <t>3193480</t>
  </si>
  <si>
    <t>3193500</t>
  </si>
  <si>
    <t>3193510</t>
  </si>
  <si>
    <t>3193560</t>
  </si>
  <si>
    <t>3193580</t>
  </si>
  <si>
    <t>3193590</t>
  </si>
  <si>
    <t>3193600</t>
  </si>
  <si>
    <t>3193620</t>
  </si>
  <si>
    <t>3193630</t>
  </si>
  <si>
    <t>3194110</t>
  </si>
  <si>
    <t>3194120</t>
  </si>
  <si>
    <t>3194320</t>
  </si>
  <si>
    <t>3194330</t>
  </si>
  <si>
    <t>3194340</t>
  </si>
  <si>
    <t>3194380</t>
  </si>
  <si>
    <t>3194390</t>
  </si>
  <si>
    <t>3194400</t>
  </si>
  <si>
    <t>3194561</t>
  </si>
  <si>
    <t>3194560</t>
  </si>
  <si>
    <t>3194570</t>
  </si>
  <si>
    <t>3194571</t>
  </si>
  <si>
    <t>3194581</t>
  </si>
  <si>
    <t>3194580</t>
  </si>
  <si>
    <t>3194590</t>
  </si>
  <si>
    <t>3194591</t>
  </si>
  <si>
    <t>3194601</t>
  </si>
  <si>
    <t>3194600</t>
  </si>
  <si>
    <t>3194610</t>
  </si>
  <si>
    <t>3194611</t>
  </si>
  <si>
    <t>3194620</t>
  </si>
  <si>
    <t>3194621</t>
  </si>
  <si>
    <t>3194631</t>
  </si>
  <si>
    <t>3194630</t>
  </si>
  <si>
    <t>3194640</t>
  </si>
  <si>
    <t>3194641</t>
  </si>
  <si>
    <t>3194651</t>
  </si>
  <si>
    <t>3194650</t>
  </si>
  <si>
    <t>3194660</t>
  </si>
  <si>
    <t>3194661</t>
  </si>
  <si>
    <t>3194671</t>
  </si>
  <si>
    <t>3194670</t>
  </si>
  <si>
    <t>3194711</t>
  </si>
  <si>
    <t>3194710</t>
  </si>
  <si>
    <t>3194721</t>
  </si>
  <si>
    <t>3194720</t>
  </si>
  <si>
    <t>3194731</t>
  </si>
  <si>
    <t>3194730</t>
  </si>
  <si>
    <t>3194740</t>
  </si>
  <si>
    <t>3194741</t>
  </si>
  <si>
    <t>3194750</t>
  </si>
  <si>
    <t>3194751</t>
  </si>
  <si>
    <t>3194761</t>
  </si>
  <si>
    <t>3194760</t>
  </si>
  <si>
    <t>3194771</t>
  </si>
  <si>
    <t>3194770</t>
  </si>
  <si>
    <t>3194780</t>
  </si>
  <si>
    <t>3194781</t>
  </si>
  <si>
    <t>3194791</t>
  </si>
  <si>
    <t>3194790</t>
  </si>
  <si>
    <t>3194801</t>
  </si>
  <si>
    <t>3194800</t>
  </si>
  <si>
    <t>3194810</t>
  </si>
  <si>
    <t>3194811</t>
  </si>
  <si>
    <t>3194860</t>
  </si>
  <si>
    <t>3194861</t>
  </si>
  <si>
    <t>3194871</t>
  </si>
  <si>
    <t>3194870</t>
  </si>
  <si>
    <t>3194880</t>
  </si>
  <si>
    <t>3194881</t>
  </si>
  <si>
    <t>3194891</t>
  </si>
  <si>
    <t>3194890</t>
  </si>
  <si>
    <t>3194901</t>
  </si>
  <si>
    <t>3194900</t>
  </si>
  <si>
    <t>3194910</t>
  </si>
  <si>
    <t>3194911</t>
  </si>
  <si>
    <t>3194920</t>
  </si>
  <si>
    <t>3194921</t>
  </si>
  <si>
    <t>3194930</t>
  </si>
  <si>
    <t>3194931</t>
  </si>
  <si>
    <t>3195430</t>
  </si>
  <si>
    <t>3195431</t>
  </si>
  <si>
    <t>3195500</t>
  </si>
  <si>
    <t>3195501</t>
  </si>
  <si>
    <t>3195520</t>
  </si>
  <si>
    <t>3195521</t>
  </si>
  <si>
    <t>3195531</t>
  </si>
  <si>
    <t>3195530</t>
  </si>
  <si>
    <t>3195541</t>
  </si>
  <si>
    <t>3195540</t>
  </si>
  <si>
    <t>3195720</t>
  </si>
  <si>
    <t>3195721</t>
  </si>
  <si>
    <t>3195730</t>
  </si>
  <si>
    <t>3195731</t>
  </si>
  <si>
    <t>3195741</t>
  </si>
  <si>
    <t>3195740</t>
  </si>
  <si>
    <t>3195821</t>
  </si>
  <si>
    <t>3195822</t>
  </si>
  <si>
    <t>3195820</t>
  </si>
  <si>
    <t>3195832</t>
  </si>
  <si>
    <t>3195830</t>
  </si>
  <si>
    <t>3195831</t>
  </si>
  <si>
    <t>3195850</t>
  </si>
  <si>
    <t>3195860</t>
  </si>
  <si>
    <t>3195870</t>
  </si>
  <si>
    <t>3195880</t>
  </si>
  <si>
    <t>3195890</t>
  </si>
  <si>
    <t>3195900</t>
  </si>
  <si>
    <t>3195901</t>
  </si>
  <si>
    <t>3195911</t>
  </si>
  <si>
    <t>3195910</t>
  </si>
  <si>
    <t>3195940</t>
  </si>
  <si>
    <t>3195950</t>
  </si>
  <si>
    <t>3195970</t>
  </si>
  <si>
    <t>3195980</t>
  </si>
  <si>
    <t>3195990</t>
  </si>
  <si>
    <t>3196010</t>
  </si>
  <si>
    <t>3196020</t>
  </si>
  <si>
    <t>3196040</t>
  </si>
  <si>
    <t>3196050</t>
  </si>
  <si>
    <t>3196070</t>
  </si>
  <si>
    <t>3196080</t>
  </si>
  <si>
    <t>3196090</t>
  </si>
  <si>
    <t>3196100</t>
  </si>
  <si>
    <t>3196110</t>
  </si>
  <si>
    <t>3196120</t>
  </si>
  <si>
    <t>3196130</t>
  </si>
  <si>
    <t>3196140</t>
  </si>
  <si>
    <t>3196150</t>
  </si>
  <si>
    <t>3196160</t>
  </si>
  <si>
    <t>3196621</t>
  </si>
  <si>
    <t>3196620</t>
  </si>
  <si>
    <t>3196630</t>
  </si>
  <si>
    <t>3196631</t>
  </si>
  <si>
    <t>3196640</t>
  </si>
  <si>
    <t>3196641</t>
  </si>
  <si>
    <t>3196750</t>
  </si>
  <si>
    <t>3196751</t>
  </si>
  <si>
    <t>3196761</t>
  </si>
  <si>
    <t>3196760</t>
  </si>
  <si>
    <t>3196770</t>
  </si>
  <si>
    <t>3196771</t>
  </si>
  <si>
    <t>3196811</t>
  </si>
  <si>
    <t>3196810</t>
  </si>
  <si>
    <t>3196820</t>
  </si>
  <si>
    <t>3196821</t>
  </si>
  <si>
    <t>3196830</t>
  </si>
  <si>
    <t>3196831</t>
  </si>
  <si>
    <t>3196920</t>
  </si>
  <si>
    <t>3196921</t>
  </si>
  <si>
    <t>3196930</t>
  </si>
  <si>
    <t>3196931</t>
  </si>
  <si>
    <t>3197051</t>
  </si>
  <si>
    <t>3197050</t>
  </si>
  <si>
    <t>3197060</t>
  </si>
  <si>
    <t>3197061</t>
  </si>
  <si>
    <t>3197070</t>
  </si>
  <si>
    <t>3197071</t>
  </si>
  <si>
    <t>3197081</t>
  </si>
  <si>
    <t>3197080</t>
  </si>
  <si>
    <t>3197091</t>
  </si>
  <si>
    <t>3197090</t>
  </si>
  <si>
    <t>3197100</t>
  </si>
  <si>
    <t>3197101</t>
  </si>
  <si>
    <t>3197110</t>
  </si>
  <si>
    <t>3197111</t>
  </si>
  <si>
    <t>3197120</t>
  </si>
  <si>
    <t>3197121</t>
  </si>
  <si>
    <t>3197131</t>
  </si>
  <si>
    <t>3197130</t>
  </si>
  <si>
    <t>3197141</t>
  </si>
  <si>
    <t>3197140</t>
  </si>
  <si>
    <t>3197151</t>
  </si>
  <si>
    <t>3197150</t>
  </si>
  <si>
    <t>3197160</t>
  </si>
  <si>
    <t>3197161</t>
  </si>
  <si>
    <t>3197280</t>
  </si>
  <si>
    <t>3197281</t>
  </si>
  <si>
    <t>3197290</t>
  </si>
  <si>
    <t>3197291</t>
  </si>
  <si>
    <t>3197301</t>
  </si>
  <si>
    <t>3197300</t>
  </si>
  <si>
    <t>3197311</t>
  </si>
  <si>
    <t>3197310</t>
  </si>
  <si>
    <t>3197400</t>
  </si>
  <si>
    <t>3197401</t>
  </si>
  <si>
    <t>3197411</t>
  </si>
  <si>
    <t>3197410</t>
  </si>
  <si>
    <t>3197420</t>
  </si>
  <si>
    <t>3197421</t>
  </si>
  <si>
    <t>3197431</t>
  </si>
  <si>
    <t>3197430</t>
  </si>
  <si>
    <t>3197440</t>
  </si>
  <si>
    <t>3197441</t>
  </si>
  <si>
    <t>3197450</t>
  </si>
  <si>
    <t>3197451</t>
  </si>
  <si>
    <t>3197460</t>
  </si>
  <si>
    <t>3197461</t>
  </si>
  <si>
    <t>3197471</t>
  </si>
  <si>
    <t>3197470</t>
  </si>
  <si>
    <t>3197480</t>
  </si>
  <si>
    <t>3197481</t>
  </si>
  <si>
    <t>3197491</t>
  </si>
  <si>
    <t>3197490</t>
  </si>
  <si>
    <t>3197640</t>
  </si>
  <si>
    <t>3197641</t>
  </si>
  <si>
    <t>3197650</t>
  </si>
  <si>
    <t>3197651</t>
  </si>
  <si>
    <t>3197660</t>
  </si>
  <si>
    <t>3197661</t>
  </si>
  <si>
    <t>3197670</t>
  </si>
  <si>
    <t>3197671</t>
  </si>
  <si>
    <t>3197681</t>
  </si>
  <si>
    <t>3197680</t>
  </si>
  <si>
    <t>3197691</t>
  </si>
  <si>
    <t>3197690</t>
  </si>
  <si>
    <t>3197700</t>
  </si>
  <si>
    <t>3197701</t>
  </si>
  <si>
    <t>3197710</t>
  </si>
  <si>
    <t>3197711</t>
  </si>
  <si>
    <t>3197721</t>
  </si>
  <si>
    <t>3197720</t>
  </si>
  <si>
    <t>3197731</t>
  </si>
  <si>
    <t>3197730</t>
  </si>
  <si>
    <t>3197741</t>
  </si>
  <si>
    <t>3197740</t>
  </si>
  <si>
    <t>3197751</t>
  </si>
  <si>
    <t>3197750</t>
  </si>
  <si>
    <t>3197780</t>
  </si>
  <si>
    <t>3197781</t>
  </si>
  <si>
    <t>3197801</t>
  </si>
  <si>
    <t>3197800</t>
  </si>
  <si>
    <t>3197820</t>
  </si>
  <si>
    <t>3197821</t>
  </si>
  <si>
    <t>3197841</t>
  </si>
  <si>
    <t>3197840</t>
  </si>
  <si>
    <t>3197850</t>
  </si>
  <si>
    <t>3197851</t>
  </si>
  <si>
    <t>3197870</t>
  </si>
  <si>
    <t>3197871</t>
  </si>
  <si>
    <t>3197881</t>
  </si>
  <si>
    <t>3197880</t>
  </si>
  <si>
    <t>3197891</t>
  </si>
  <si>
    <t>3197890</t>
  </si>
  <si>
    <t>3197901</t>
  </si>
  <si>
    <t>3197900</t>
  </si>
  <si>
    <t>3197910</t>
  </si>
  <si>
    <t>3197911</t>
  </si>
  <si>
    <t>3197921</t>
  </si>
  <si>
    <t>3197920</t>
  </si>
  <si>
    <t>3197961</t>
  </si>
  <si>
    <t>3197960</t>
  </si>
  <si>
    <t>3197971</t>
  </si>
  <si>
    <t>3197970</t>
  </si>
  <si>
    <t>3197980</t>
  </si>
  <si>
    <t>3197990</t>
  </si>
  <si>
    <t>3198000</t>
  </si>
  <si>
    <t>3198010</t>
  </si>
  <si>
    <t>3198070</t>
  </si>
  <si>
    <t>3198071</t>
  </si>
  <si>
    <t>3198080</t>
  </si>
  <si>
    <t>3198081</t>
  </si>
  <si>
    <t>3198091</t>
  </si>
  <si>
    <t>3198090</t>
  </si>
  <si>
    <t>3198100</t>
  </si>
  <si>
    <t>3198101</t>
  </si>
  <si>
    <t>3198111</t>
  </si>
  <si>
    <t>3198110</t>
  </si>
  <si>
    <t>3198120</t>
  </si>
  <si>
    <t>3198121</t>
  </si>
  <si>
    <t>3198130</t>
  </si>
  <si>
    <t>3198131</t>
  </si>
  <si>
    <t>3198151</t>
  </si>
  <si>
    <t>3198150</t>
  </si>
  <si>
    <t>3198160</t>
  </si>
  <si>
    <t>3198161</t>
  </si>
  <si>
    <t>3198171</t>
  </si>
  <si>
    <t>3198170</t>
  </si>
  <si>
    <t>3198210</t>
  </si>
  <si>
    <t>3198211</t>
  </si>
  <si>
    <t>3198220</t>
  </si>
  <si>
    <t>3198221</t>
  </si>
  <si>
    <t>3198231</t>
  </si>
  <si>
    <t>3198230</t>
  </si>
  <si>
    <t>3198241</t>
  </si>
  <si>
    <t>3198240</t>
  </si>
  <si>
    <t>3198251</t>
  </si>
  <si>
    <t>3198250</t>
  </si>
  <si>
    <t>3198261</t>
  </si>
  <si>
    <t>3198260</t>
  </si>
  <si>
    <t>3199020</t>
  </si>
  <si>
    <t>3199021</t>
  </si>
  <si>
    <t>3199031</t>
  </si>
  <si>
    <t>3199030</t>
  </si>
  <si>
    <t>3199041</t>
  </si>
  <si>
    <t>3199040</t>
  </si>
  <si>
    <t>3199051</t>
  </si>
  <si>
    <t>3199050</t>
  </si>
  <si>
    <t>3199061</t>
  </si>
  <si>
    <t>3199060</t>
  </si>
  <si>
    <t>3199070</t>
  </si>
  <si>
    <t>3199071</t>
  </si>
  <si>
    <t>3199080</t>
  </si>
  <si>
    <t>3199081</t>
  </si>
  <si>
    <t>4001160</t>
  </si>
  <si>
    <t>4001181</t>
  </si>
  <si>
    <t>4001180</t>
  </si>
  <si>
    <t>4001190</t>
  </si>
  <si>
    <t>4001191</t>
  </si>
  <si>
    <t>4001520</t>
  </si>
  <si>
    <t>4001521</t>
  </si>
  <si>
    <t>4001531</t>
  </si>
  <si>
    <t>4001530</t>
  </si>
  <si>
    <t>4001541</t>
  </si>
  <si>
    <t>4001540</t>
  </si>
  <si>
    <t>4001551</t>
  </si>
  <si>
    <t>4001550</t>
  </si>
  <si>
    <t>4001560</t>
  </si>
  <si>
    <t>4001561</t>
  </si>
  <si>
    <t>4001570</t>
  </si>
  <si>
    <t>4001571</t>
  </si>
  <si>
    <t>4001580</t>
  </si>
  <si>
    <t>4001581</t>
  </si>
  <si>
    <t>4001590</t>
  </si>
  <si>
    <t>4001600</t>
  </si>
  <si>
    <t>4001610</t>
  </si>
  <si>
    <t>4001611</t>
  </si>
  <si>
    <t>4001620</t>
  </si>
  <si>
    <t>4001621</t>
  </si>
  <si>
    <t>4001631</t>
  </si>
  <si>
    <t>4001630</t>
  </si>
  <si>
    <t>4001640</t>
  </si>
  <si>
    <t>4001641</t>
  </si>
  <si>
    <t>4001650</t>
  </si>
  <si>
    <t>4001660</t>
  </si>
  <si>
    <t>4001670</t>
  </si>
  <si>
    <t>4001820</t>
  </si>
  <si>
    <t>4002170</t>
  </si>
  <si>
    <t>4002180</t>
  </si>
  <si>
    <t>4002190</t>
  </si>
  <si>
    <t>4002230</t>
  </si>
  <si>
    <t>4002231</t>
  </si>
  <si>
    <t>4002340</t>
  </si>
  <si>
    <t>4002350</t>
  </si>
  <si>
    <t>4002360</t>
  </si>
  <si>
    <t>4002391</t>
  </si>
  <si>
    <t>4002392</t>
  </si>
  <si>
    <t>4002390</t>
  </si>
  <si>
    <t>4002411</t>
  </si>
  <si>
    <t>4002410</t>
  </si>
  <si>
    <t>4002420</t>
  </si>
  <si>
    <t>4002421</t>
  </si>
  <si>
    <t>4002430</t>
  </si>
  <si>
    <t>4002431</t>
  </si>
  <si>
    <t>4002441</t>
  </si>
  <si>
    <t>4002440</t>
  </si>
  <si>
    <t>4002451</t>
  </si>
  <si>
    <t>4002450</t>
  </si>
  <si>
    <t>4002470</t>
  </si>
  <si>
    <t>4002810</t>
  </si>
  <si>
    <t>4002811</t>
  </si>
  <si>
    <t>4002820</t>
  </si>
  <si>
    <t>4002821</t>
  </si>
  <si>
    <t>4002831</t>
  </si>
  <si>
    <t>4002830</t>
  </si>
  <si>
    <t>4002970</t>
  </si>
  <si>
    <t>4002990</t>
  </si>
  <si>
    <t>4003030</t>
  </si>
  <si>
    <t>4003411</t>
  </si>
  <si>
    <t>4003410</t>
  </si>
  <si>
    <t>4003431</t>
  </si>
  <si>
    <t>4003430</t>
  </si>
  <si>
    <t>4003560</t>
  </si>
  <si>
    <t>4003570</t>
  </si>
  <si>
    <t>4003670</t>
  </si>
  <si>
    <t>4003671</t>
  </si>
  <si>
    <t>4003773</t>
  </si>
  <si>
    <t>4003772</t>
  </si>
  <si>
    <t>4003774</t>
  </si>
  <si>
    <t>4003771</t>
  </si>
  <si>
    <t>4003770</t>
  </si>
  <si>
    <t>4003782</t>
  </si>
  <si>
    <t>4003783</t>
  </si>
  <si>
    <t>4003784</t>
  </si>
  <si>
    <t>4003781</t>
  </si>
  <si>
    <t>4003780</t>
  </si>
  <si>
    <t>4004290</t>
  </si>
  <si>
    <t>4004330</t>
  </si>
  <si>
    <t>4004331</t>
  </si>
  <si>
    <t>4004650</t>
  </si>
  <si>
    <t>4004651</t>
  </si>
  <si>
    <t>4004660</t>
  </si>
  <si>
    <t>4004661</t>
  </si>
  <si>
    <t>4004670</t>
  </si>
  <si>
    <t>4004671</t>
  </si>
  <si>
    <t>4004680</t>
  </si>
  <si>
    <t>4004681</t>
  </si>
  <si>
    <t>4004691</t>
  </si>
  <si>
    <t>4004690</t>
  </si>
  <si>
    <t>4004700</t>
  </si>
  <si>
    <t>4004701</t>
  </si>
  <si>
    <t>4004710</t>
  </si>
  <si>
    <t>4004711</t>
  </si>
  <si>
    <t>4004720</t>
  </si>
  <si>
    <t>4004721</t>
  </si>
  <si>
    <t>4004730</t>
  </si>
  <si>
    <t>4004731</t>
  </si>
  <si>
    <t>4004740</t>
  </si>
  <si>
    <t>4004741</t>
  </si>
  <si>
    <t>4004980</t>
  </si>
  <si>
    <t>4004990</t>
  </si>
  <si>
    <t>4005000</t>
  </si>
  <si>
    <t>4005010</t>
  </si>
  <si>
    <t>4005020</t>
  </si>
  <si>
    <t>4005030</t>
  </si>
  <si>
    <t>4005040</t>
  </si>
  <si>
    <t>4005200</t>
  </si>
  <si>
    <t>4005292</t>
  </si>
  <si>
    <t>4005291</t>
  </si>
  <si>
    <t>4005290</t>
  </si>
  <si>
    <t>4005530</t>
  </si>
  <si>
    <t>4005540</t>
  </si>
  <si>
    <t>4005640</t>
  </si>
  <si>
    <t>4005680</t>
  </si>
  <si>
    <t>4005690</t>
  </si>
  <si>
    <t>4005710</t>
  </si>
  <si>
    <t>4005750</t>
  </si>
  <si>
    <t>4005760</t>
  </si>
  <si>
    <t>4005780</t>
  </si>
  <si>
    <t>4005900</t>
  </si>
  <si>
    <t>4006170</t>
  </si>
  <si>
    <t>4006180</t>
  </si>
  <si>
    <t>4006190</t>
  </si>
  <si>
    <t>4006201</t>
  </si>
  <si>
    <t>4006200</t>
  </si>
  <si>
    <t>4006210</t>
  </si>
  <si>
    <t>4006211</t>
  </si>
  <si>
    <t>4006321</t>
  </si>
  <si>
    <t>4006320</t>
  </si>
  <si>
    <t>4006400</t>
  </si>
  <si>
    <t>4006401</t>
  </si>
  <si>
    <t>4006410</t>
  </si>
  <si>
    <t>4006411</t>
  </si>
  <si>
    <t>4006700</t>
  </si>
  <si>
    <t>4006701</t>
  </si>
  <si>
    <t>4006710</t>
  </si>
  <si>
    <t>4006711</t>
  </si>
  <si>
    <t>4006721</t>
  </si>
  <si>
    <t>4006720</t>
  </si>
  <si>
    <t>4006731</t>
  </si>
  <si>
    <t>4006730</t>
  </si>
  <si>
    <t>4006741</t>
  </si>
  <si>
    <t>4006740</t>
  </si>
  <si>
    <t>4006760</t>
  </si>
  <si>
    <t>4006790</t>
  </si>
  <si>
    <t>4006791</t>
  </si>
  <si>
    <t>4006800</t>
  </si>
  <si>
    <t>4006801</t>
  </si>
  <si>
    <t>4006810</t>
  </si>
  <si>
    <t>4006811</t>
  </si>
  <si>
    <t>4007380</t>
  </si>
  <si>
    <t>4007390</t>
  </si>
  <si>
    <t>4007400</t>
  </si>
  <si>
    <t>4007410</t>
  </si>
  <si>
    <t>4008110</t>
  </si>
  <si>
    <t>4008111</t>
  </si>
  <si>
    <t>4008120</t>
  </si>
  <si>
    <t>4008121</t>
  </si>
  <si>
    <t>4008130</t>
  </si>
  <si>
    <t>4008131</t>
  </si>
  <si>
    <t>4008140</t>
  </si>
  <si>
    <t>4008141</t>
  </si>
  <si>
    <t>4008260</t>
  </si>
  <si>
    <t>4008261</t>
  </si>
  <si>
    <t>4008270</t>
  </si>
  <si>
    <t>4008271</t>
  </si>
  <si>
    <t>4008280</t>
  </si>
  <si>
    <t>4008281</t>
  </si>
  <si>
    <t>4008290</t>
  </si>
  <si>
    <t>4008291</t>
  </si>
  <si>
    <t>4008301</t>
  </si>
  <si>
    <t>4008300</t>
  </si>
  <si>
    <t>4008311</t>
  </si>
  <si>
    <t>4008310</t>
  </si>
  <si>
    <t>4008321</t>
  </si>
  <si>
    <t>4008320</t>
  </si>
  <si>
    <t>4008331</t>
  </si>
  <si>
    <t>4008330</t>
  </si>
  <si>
    <t>4008340</t>
  </si>
  <si>
    <t>4008341</t>
  </si>
  <si>
    <t>4008351</t>
  </si>
  <si>
    <t>4008350</t>
  </si>
  <si>
    <t>4008360</t>
  </si>
  <si>
    <t>4008361</t>
  </si>
  <si>
    <t>4008371</t>
  </si>
  <si>
    <t>4008370</t>
  </si>
  <si>
    <t>4008391</t>
  </si>
  <si>
    <t>4008390</t>
  </si>
  <si>
    <t>4008400</t>
  </si>
  <si>
    <t>4008401</t>
  </si>
  <si>
    <t>4008410</t>
  </si>
  <si>
    <t>4008411</t>
  </si>
  <si>
    <t>4008420</t>
  </si>
  <si>
    <t>4008421</t>
  </si>
  <si>
    <t>4008431</t>
  </si>
  <si>
    <t>4008430</t>
  </si>
  <si>
    <t>4008441</t>
  </si>
  <si>
    <t>4008440</t>
  </si>
  <si>
    <t>4008451</t>
  </si>
  <si>
    <t>4008450</t>
  </si>
  <si>
    <t>4008461</t>
  </si>
  <si>
    <t>4008460</t>
  </si>
  <si>
    <t>4008471</t>
  </si>
  <si>
    <t>4008470</t>
  </si>
  <si>
    <t>4008480</t>
  </si>
  <si>
    <t>4008481</t>
  </si>
  <si>
    <t>4008551</t>
  </si>
  <si>
    <t>4008550</t>
  </si>
  <si>
    <t>4008561</t>
  </si>
  <si>
    <t>4008560</t>
  </si>
  <si>
    <t>4008570</t>
  </si>
  <si>
    <t>4008571</t>
  </si>
  <si>
    <t>4008581</t>
  </si>
  <si>
    <t>4008580</t>
  </si>
  <si>
    <t>4008590</t>
  </si>
  <si>
    <t>4008591</t>
  </si>
  <si>
    <t>4008601</t>
  </si>
  <si>
    <t>4008600</t>
  </si>
  <si>
    <t>4008680</t>
  </si>
  <si>
    <t>4008681</t>
  </si>
  <si>
    <t>4008690</t>
  </si>
  <si>
    <t>4008691</t>
  </si>
  <si>
    <t>4008700</t>
  </si>
  <si>
    <t>4008701</t>
  </si>
  <si>
    <t>4009060</t>
  </si>
  <si>
    <t>4009061</t>
  </si>
  <si>
    <t>4009070</t>
  </si>
  <si>
    <t>4009071</t>
  </si>
  <si>
    <t>4009080</t>
  </si>
  <si>
    <t>4009081</t>
  </si>
  <si>
    <t>4009091</t>
  </si>
  <si>
    <t>4009090</t>
  </si>
  <si>
    <t>4009100</t>
  </si>
  <si>
    <t>4009101</t>
  </si>
  <si>
    <t>4009111</t>
  </si>
  <si>
    <t>4009110</t>
  </si>
  <si>
    <t>4009120</t>
  </si>
  <si>
    <t>4009121</t>
  </si>
  <si>
    <t>4009131</t>
  </si>
  <si>
    <t>4009130</t>
  </si>
  <si>
    <t>4009141</t>
  </si>
  <si>
    <t>4009140</t>
  </si>
  <si>
    <t>4009151</t>
  </si>
  <si>
    <t>4009150</t>
  </si>
  <si>
    <t>4009160</t>
  </si>
  <si>
    <t>4009161</t>
  </si>
  <si>
    <t>4009171</t>
  </si>
  <si>
    <t>4009170</t>
  </si>
  <si>
    <t>4009180</t>
  </si>
  <si>
    <t>4009181</t>
  </si>
  <si>
    <t>4009190</t>
  </si>
  <si>
    <t>4009191</t>
  </si>
  <si>
    <t>4009200</t>
  </si>
  <si>
    <t>4009201</t>
  </si>
  <si>
    <t>4009260</t>
  </si>
  <si>
    <t>4009270</t>
  </si>
  <si>
    <t>4009271</t>
  </si>
  <si>
    <t>4009280</t>
  </si>
  <si>
    <t>4009281</t>
  </si>
  <si>
    <t>4009290</t>
  </si>
  <si>
    <t>4009291</t>
  </si>
  <si>
    <t>4009360</t>
  </si>
  <si>
    <t>4009370</t>
  </si>
  <si>
    <t>4009380</t>
  </si>
  <si>
    <t>4009390</t>
  </si>
  <si>
    <t>4009400</t>
  </si>
  <si>
    <t>4009410</t>
  </si>
  <si>
    <t>4009420</t>
  </si>
  <si>
    <t>4009430</t>
  </si>
  <si>
    <t>4009440</t>
  </si>
  <si>
    <t>4009450</t>
  </si>
  <si>
    <t>4009460</t>
  </si>
  <si>
    <t>4009470</t>
  </si>
  <si>
    <t>4009480</t>
  </si>
  <si>
    <t>4009490</t>
  </si>
  <si>
    <t>4009500</t>
  </si>
  <si>
    <t>4009601</t>
  </si>
  <si>
    <t>4009600</t>
  </si>
  <si>
    <t>4009760</t>
  </si>
  <si>
    <t>4009770</t>
  </si>
  <si>
    <t>4009780</t>
  </si>
  <si>
    <t>4009790</t>
  </si>
  <si>
    <t>4009800</t>
  </si>
  <si>
    <t>4009810</t>
  </si>
  <si>
    <t>4009820</t>
  </si>
  <si>
    <t>4009830</t>
  </si>
  <si>
    <t>4009840</t>
  </si>
  <si>
    <t>4009850</t>
  </si>
  <si>
    <t>4009861</t>
  </si>
  <si>
    <t>4009860</t>
  </si>
  <si>
    <t>4009870</t>
  </si>
  <si>
    <t>4009880</t>
  </si>
  <si>
    <t>4009890</t>
  </si>
  <si>
    <t>4009900</t>
  </si>
  <si>
    <t>4010000</t>
  </si>
  <si>
    <t>4010002</t>
  </si>
  <si>
    <t>4010001</t>
  </si>
  <si>
    <t>4010012</t>
  </si>
  <si>
    <t>4010010</t>
  </si>
  <si>
    <t>4010011</t>
  </si>
  <si>
    <t>4010022</t>
  </si>
  <si>
    <t>4010021</t>
  </si>
  <si>
    <t>4010020</t>
  </si>
  <si>
    <t>4010042</t>
  </si>
  <si>
    <t>4010040</t>
  </si>
  <si>
    <t>4010041</t>
  </si>
  <si>
    <t>4010070</t>
  </si>
  <si>
    <t>4010260</t>
  </si>
  <si>
    <t>4010270</t>
  </si>
  <si>
    <t>4010280</t>
  </si>
  <si>
    <t>4010620</t>
  </si>
  <si>
    <t>4010661</t>
  </si>
  <si>
    <t>4010660</t>
  </si>
  <si>
    <t>4010670</t>
  </si>
  <si>
    <t>4010671</t>
  </si>
  <si>
    <t>4010680</t>
  </si>
  <si>
    <t>4010681</t>
  </si>
  <si>
    <t>4010940</t>
  </si>
  <si>
    <t>4011190</t>
  </si>
  <si>
    <t>4011191</t>
  </si>
  <si>
    <t>4011200</t>
  </si>
  <si>
    <t>4011201</t>
  </si>
  <si>
    <t>4011270</t>
  </si>
  <si>
    <t>4011271</t>
  </si>
  <si>
    <t>4011560</t>
  </si>
  <si>
    <t>4011570</t>
  </si>
  <si>
    <t>4011580</t>
  </si>
  <si>
    <t>4011590</t>
  </si>
  <si>
    <t>4011600</t>
  </si>
  <si>
    <t>4011741</t>
  </si>
  <si>
    <t>4011740</t>
  </si>
  <si>
    <t>4011750</t>
  </si>
  <si>
    <t>4011760</t>
  </si>
  <si>
    <t>4011770</t>
  </si>
  <si>
    <t>4011840</t>
  </si>
  <si>
    <t>4011850</t>
  </si>
  <si>
    <t>4011860</t>
  </si>
  <si>
    <t>4011870</t>
  </si>
  <si>
    <t>4011880</t>
  </si>
  <si>
    <t>4011890</t>
  </si>
  <si>
    <t>4011901</t>
  </si>
  <si>
    <t>4011900</t>
  </si>
  <si>
    <t>4011911</t>
  </si>
  <si>
    <t>4011910</t>
  </si>
  <si>
    <t>4012210</t>
  </si>
  <si>
    <t>4012212</t>
  </si>
  <si>
    <t>4012211</t>
  </si>
  <si>
    <t>4013460</t>
  </si>
  <si>
    <t>4013470</t>
  </si>
  <si>
    <t>4013480</t>
  </si>
  <si>
    <t>4013600</t>
  </si>
  <si>
    <t>4013610</t>
  </si>
  <si>
    <t>4013660</t>
  </si>
  <si>
    <t>4013670</t>
  </si>
  <si>
    <t>4013680</t>
  </si>
  <si>
    <t>4014360</t>
  </si>
  <si>
    <t>4014370</t>
  </si>
  <si>
    <t>4014380</t>
  </si>
  <si>
    <t>4014390</t>
  </si>
  <si>
    <t>4014400</t>
  </si>
  <si>
    <t>4014451</t>
  </si>
  <si>
    <t>4014450</t>
  </si>
  <si>
    <t>4014460</t>
  </si>
  <si>
    <t>4014461</t>
  </si>
  <si>
    <t>4014471</t>
  </si>
  <si>
    <t>4014470</t>
  </si>
  <si>
    <t>4014480</t>
  </si>
  <si>
    <t>4014481</t>
  </si>
  <si>
    <t>4014961</t>
  </si>
  <si>
    <t>4014960</t>
  </si>
  <si>
    <t>4015372</t>
  </si>
  <si>
    <t>4015370</t>
  </si>
  <si>
    <t>4015371</t>
  </si>
  <si>
    <t>4016572</t>
  </si>
  <si>
    <t>4016570</t>
  </si>
  <si>
    <t>4016571</t>
  </si>
  <si>
    <t>4016620</t>
  </si>
  <si>
    <t>4016621</t>
  </si>
  <si>
    <t>4018020</t>
  </si>
  <si>
    <t>4018040</t>
  </si>
  <si>
    <t>4020501</t>
  </si>
  <si>
    <t>4020500</t>
  </si>
  <si>
    <t>4020510</t>
  </si>
  <si>
    <t>4020511</t>
  </si>
  <si>
    <t>4020520</t>
  </si>
  <si>
    <t>4020521</t>
  </si>
  <si>
    <t>4020530</t>
  </si>
  <si>
    <t>4020531</t>
  </si>
  <si>
    <t>4020570</t>
  </si>
  <si>
    <t>4020880</t>
  </si>
  <si>
    <t>4020890</t>
  </si>
  <si>
    <t>4020891</t>
  </si>
  <si>
    <t>4020900</t>
  </si>
  <si>
    <t>4020901</t>
  </si>
  <si>
    <t>4020911</t>
  </si>
  <si>
    <t>4020910</t>
  </si>
  <si>
    <t>4020921</t>
  </si>
  <si>
    <t>4020920</t>
  </si>
  <si>
    <t>4020931</t>
  </si>
  <si>
    <t>4020930</t>
  </si>
  <si>
    <t>4020940</t>
  </si>
  <si>
    <t>4020941</t>
  </si>
  <si>
    <t>4020951</t>
  </si>
  <si>
    <t>4020950</t>
  </si>
  <si>
    <t>4020960</t>
  </si>
  <si>
    <t>4020961</t>
  </si>
  <si>
    <t>4020970</t>
  </si>
  <si>
    <t>4020971</t>
  </si>
  <si>
    <t>4020981</t>
  </si>
  <si>
    <t>4020980</t>
  </si>
  <si>
    <t>4020990</t>
  </si>
  <si>
    <t>4020991</t>
  </si>
  <si>
    <t>4021000</t>
  </si>
  <si>
    <t>4021001</t>
  </si>
  <si>
    <t>4021010</t>
  </si>
  <si>
    <t>4021011</t>
  </si>
  <si>
    <t>4021020</t>
  </si>
  <si>
    <t>4021021</t>
  </si>
  <si>
    <t>4021030</t>
  </si>
  <si>
    <t>4021031</t>
  </si>
  <si>
    <t>4021040</t>
  </si>
  <si>
    <t>4021041</t>
  </si>
  <si>
    <t>4021051</t>
  </si>
  <si>
    <t>4021050</t>
  </si>
  <si>
    <t>4021061</t>
  </si>
  <si>
    <t>4021060</t>
  </si>
  <si>
    <t>4021070</t>
  </si>
  <si>
    <t>4021071</t>
  </si>
  <si>
    <t>4021081</t>
  </si>
  <si>
    <t>4021080</t>
  </si>
  <si>
    <t>4021090</t>
  </si>
  <si>
    <t>4021091</t>
  </si>
  <si>
    <t>4021100</t>
  </si>
  <si>
    <t>4021101</t>
  </si>
  <si>
    <t>4021110</t>
  </si>
  <si>
    <t>4021111</t>
  </si>
  <si>
    <t>4021121</t>
  </si>
  <si>
    <t>4021120</t>
  </si>
  <si>
    <t>4021131</t>
  </si>
  <si>
    <t>4021130</t>
  </si>
  <si>
    <t>4021141</t>
  </si>
  <si>
    <t>4021140</t>
  </si>
  <si>
    <t>4021150</t>
  </si>
  <si>
    <t>4021151</t>
  </si>
  <si>
    <t>4021160</t>
  </si>
  <si>
    <t>4021161</t>
  </si>
  <si>
    <t>4021171</t>
  </si>
  <si>
    <t>4021170</t>
  </si>
  <si>
    <t>4021181</t>
  </si>
  <si>
    <t>4021180</t>
  </si>
  <si>
    <t>4021190</t>
  </si>
  <si>
    <t>4021191</t>
  </si>
  <si>
    <t>4021201</t>
  </si>
  <si>
    <t>4021200</t>
  </si>
  <si>
    <t>4021210</t>
  </si>
  <si>
    <t>4021211</t>
  </si>
  <si>
    <t>4021220</t>
  </si>
  <si>
    <t>4021221</t>
  </si>
  <si>
    <t>4021231</t>
  </si>
  <si>
    <t>4021230</t>
  </si>
  <si>
    <t>4021241</t>
  </si>
  <si>
    <t>4021240</t>
  </si>
  <si>
    <t>4021251</t>
  </si>
  <si>
    <t>4021250</t>
  </si>
  <si>
    <t>4021261</t>
  </si>
  <si>
    <t>4021260</t>
  </si>
  <si>
    <t>4021271</t>
  </si>
  <si>
    <t>4021270</t>
  </si>
  <si>
    <t>4021280</t>
  </si>
  <si>
    <t>4021281</t>
  </si>
  <si>
    <t>4021291</t>
  </si>
  <si>
    <t>4021290</t>
  </si>
  <si>
    <t>4021300</t>
  </si>
  <si>
    <t>4021301</t>
  </si>
  <si>
    <t>4021310</t>
  </si>
  <si>
    <t>4021311</t>
  </si>
  <si>
    <t>4021320</t>
  </si>
  <si>
    <t>4021321</t>
  </si>
  <si>
    <t>4021330</t>
  </si>
  <si>
    <t>4021331</t>
  </si>
  <si>
    <t>4021340</t>
  </si>
  <si>
    <t>4021341</t>
  </si>
  <si>
    <t>4021350</t>
  </si>
  <si>
    <t>4021351</t>
  </si>
  <si>
    <t>4021360</t>
  </si>
  <si>
    <t>4021361</t>
  </si>
  <si>
    <t>4021371</t>
  </si>
  <si>
    <t>4021370</t>
  </si>
  <si>
    <t>4021380</t>
  </si>
  <si>
    <t>4021381</t>
  </si>
  <si>
    <t>4021390</t>
  </si>
  <si>
    <t>4021391</t>
  </si>
  <si>
    <t>4021400</t>
  </si>
  <si>
    <t>4021401</t>
  </si>
  <si>
    <t>4021410</t>
  </si>
  <si>
    <t>4021411</t>
  </si>
  <si>
    <t>4021421</t>
  </si>
  <si>
    <t>4021420</t>
  </si>
  <si>
    <t>4021430</t>
  </si>
  <si>
    <t>4021431</t>
  </si>
  <si>
    <t>4021441</t>
  </si>
  <si>
    <t>4021440</t>
  </si>
  <si>
    <t>4021450</t>
  </si>
  <si>
    <t>4021451</t>
  </si>
  <si>
    <t>4021461</t>
  </si>
  <si>
    <t>4021460</t>
  </si>
  <si>
    <t>4021470</t>
  </si>
  <si>
    <t>4021471</t>
  </si>
  <si>
    <t>4021481</t>
  </si>
  <si>
    <t>4021480</t>
  </si>
  <si>
    <t>4021491</t>
  </si>
  <si>
    <t>4021490</t>
  </si>
  <si>
    <t>4021500</t>
  </si>
  <si>
    <t>4021501</t>
  </si>
  <si>
    <t>4021511</t>
  </si>
  <si>
    <t>4021510</t>
  </si>
  <si>
    <t>4021520</t>
  </si>
  <si>
    <t>4021521</t>
  </si>
  <si>
    <t>4021531</t>
  </si>
  <si>
    <t>4021530</t>
  </si>
  <si>
    <t>4021541</t>
  </si>
  <si>
    <t>4021540</t>
  </si>
  <si>
    <t>4021550</t>
  </si>
  <si>
    <t>4021551</t>
  </si>
  <si>
    <t>4021560</t>
  </si>
  <si>
    <t>4021561</t>
  </si>
  <si>
    <t>4021820</t>
  </si>
  <si>
    <t>4021830</t>
  </si>
  <si>
    <t>4021840</t>
  </si>
  <si>
    <t>4021860</t>
  </si>
  <si>
    <t>4021861</t>
  </si>
  <si>
    <t>4021890</t>
  </si>
  <si>
    <t>4021900</t>
  </si>
  <si>
    <t>4021960</t>
  </si>
  <si>
    <t>4022011</t>
  </si>
  <si>
    <t>4022010</t>
  </si>
  <si>
    <t>4022100</t>
  </si>
  <si>
    <t>4022101</t>
  </si>
  <si>
    <t>4022102</t>
  </si>
  <si>
    <t>4022110</t>
  </si>
  <si>
    <t>4022120</t>
  </si>
  <si>
    <t>4022130</t>
  </si>
  <si>
    <t>4022140</t>
  </si>
  <si>
    <t>4022170</t>
  </si>
  <si>
    <t>4022172</t>
  </si>
  <si>
    <t>4022171</t>
  </si>
  <si>
    <t>4022330</t>
  </si>
  <si>
    <t>4022340</t>
  </si>
  <si>
    <t>4022350</t>
  </si>
  <si>
    <t>4022410</t>
  </si>
  <si>
    <t>4022420</t>
  </si>
  <si>
    <t>4022430</t>
  </si>
  <si>
    <t>4022440</t>
  </si>
  <si>
    <t>4022450</t>
  </si>
  <si>
    <t>4022500</t>
  </si>
  <si>
    <t>4022670</t>
  </si>
  <si>
    <t>4022680</t>
  </si>
  <si>
    <t>4022690</t>
  </si>
  <si>
    <t>4022700</t>
  </si>
  <si>
    <t>4022720</t>
  </si>
  <si>
    <t>4022730</t>
  </si>
  <si>
    <t>4022740</t>
  </si>
  <si>
    <t>4022951</t>
  </si>
  <si>
    <t>4022952</t>
  </si>
  <si>
    <t>4022950</t>
  </si>
  <si>
    <t>4022981</t>
  </si>
  <si>
    <t>4022980</t>
  </si>
  <si>
    <t>4023891</t>
  </si>
  <si>
    <t>4023890</t>
  </si>
  <si>
    <t>4023900</t>
  </si>
  <si>
    <t>4023901</t>
  </si>
  <si>
    <t>4023911</t>
  </si>
  <si>
    <t>4023910</t>
  </si>
  <si>
    <t>4023920</t>
  </si>
  <si>
    <t>4023921</t>
  </si>
  <si>
    <t>4023930</t>
  </si>
  <si>
    <t>4023931</t>
  </si>
  <si>
    <t>4024140</t>
  </si>
  <si>
    <t>4024150</t>
  </si>
  <si>
    <t>4024160</t>
  </si>
  <si>
    <t>4024170</t>
  </si>
  <si>
    <t>4024180</t>
  </si>
  <si>
    <t>4024190</t>
  </si>
  <si>
    <t>4024211</t>
  </si>
  <si>
    <t>4024210</t>
  </si>
  <si>
    <t>4024220</t>
  </si>
  <si>
    <t>4024221</t>
  </si>
  <si>
    <t>4024261</t>
  </si>
  <si>
    <t>4024260</t>
  </si>
  <si>
    <t>4024270</t>
  </si>
  <si>
    <t>4024271</t>
  </si>
  <si>
    <t>4024280</t>
  </si>
  <si>
    <t>4024281</t>
  </si>
  <si>
    <t>4024291</t>
  </si>
  <si>
    <t>4024290</t>
  </si>
  <si>
    <t>4024340</t>
  </si>
  <si>
    <t>4024350</t>
  </si>
  <si>
    <t>4024360</t>
  </si>
  <si>
    <t>4024370</t>
  </si>
  <si>
    <t>4024450</t>
  </si>
  <si>
    <t>4024470</t>
  </si>
  <si>
    <t>4024490</t>
  </si>
  <si>
    <t>4024500</t>
  </si>
  <si>
    <t>4024780</t>
  </si>
  <si>
    <t>4024790</t>
  </si>
  <si>
    <t>4024800</t>
  </si>
  <si>
    <t>4024820</t>
  </si>
  <si>
    <t>4024830</t>
  </si>
  <si>
    <t>4024840</t>
  </si>
  <si>
    <t>4026980</t>
  </si>
  <si>
    <t>4026981</t>
  </si>
  <si>
    <t>4026990</t>
  </si>
  <si>
    <t>4026991</t>
  </si>
  <si>
    <t>4027000</t>
  </si>
  <si>
    <t>4027001</t>
  </si>
  <si>
    <t>4027010</t>
  </si>
  <si>
    <t>4027011</t>
  </si>
  <si>
    <t>4027020</t>
  </si>
  <si>
    <t>4027021</t>
  </si>
  <si>
    <t>4027031</t>
  </si>
  <si>
    <t>4027030</t>
  </si>
  <si>
    <t>4027040</t>
  </si>
  <si>
    <t>4027041</t>
  </si>
  <si>
    <t>4027050</t>
  </si>
  <si>
    <t>4027051</t>
  </si>
  <si>
    <t>4027061</t>
  </si>
  <si>
    <t>4027060</t>
  </si>
  <si>
    <t>4027071</t>
  </si>
  <si>
    <t>4027070</t>
  </si>
  <si>
    <t>4027081</t>
  </si>
  <si>
    <t>4027080</t>
  </si>
  <si>
    <t>4027091</t>
  </si>
  <si>
    <t>4027090</t>
  </si>
  <si>
    <t>4027100</t>
  </si>
  <si>
    <t>4027101</t>
  </si>
  <si>
    <t>4027111</t>
  </si>
  <si>
    <t>4027110</t>
  </si>
  <si>
    <t>4027121</t>
  </si>
  <si>
    <t>4027120</t>
  </si>
  <si>
    <t>4027131</t>
  </si>
  <si>
    <t>4027130</t>
  </si>
  <si>
    <t>4027140</t>
  </si>
  <si>
    <t>4027141</t>
  </si>
  <si>
    <t>4027151</t>
  </si>
  <si>
    <t>4027150</t>
  </si>
  <si>
    <t>4027160</t>
  </si>
  <si>
    <t>4027161</t>
  </si>
  <si>
    <t>4027171</t>
  </si>
  <si>
    <t>4027170</t>
  </si>
  <si>
    <t>4027180</t>
  </si>
  <si>
    <t>4027181</t>
  </si>
  <si>
    <t>4027250</t>
  </si>
  <si>
    <t>4027260</t>
  </si>
  <si>
    <t>4027270</t>
  </si>
  <si>
    <t>4027280</t>
  </si>
  <si>
    <t>4027290</t>
  </si>
  <si>
    <t>4027300</t>
  </si>
  <si>
    <t>4027310</t>
  </si>
  <si>
    <t>4027320</t>
  </si>
  <si>
    <t>4027330</t>
  </si>
  <si>
    <t>4027340</t>
  </si>
  <si>
    <t>4027350</t>
  </si>
  <si>
    <t>4027360</t>
  </si>
  <si>
    <t>4027370</t>
  </si>
  <si>
    <t>4027380</t>
  </si>
  <si>
    <t>4027410</t>
  </si>
  <si>
    <t>4027420</t>
  </si>
  <si>
    <t>4027430</t>
  </si>
  <si>
    <t>4027460</t>
  </si>
  <si>
    <t>4027470</t>
  </si>
  <si>
    <t>4027580</t>
  </si>
  <si>
    <t>4027590</t>
  </si>
  <si>
    <t>4027600</t>
  </si>
  <si>
    <t>4027610</t>
  </si>
  <si>
    <t>4027620</t>
  </si>
  <si>
    <t>4027630</t>
  </si>
  <si>
    <t>4027640</t>
  </si>
  <si>
    <t>4027650</t>
  </si>
  <si>
    <t>4027660</t>
  </si>
  <si>
    <t>4027670</t>
  </si>
  <si>
    <t>4027680</t>
  </si>
  <si>
    <t>4027690</t>
  </si>
  <si>
    <t>4027760</t>
  </si>
  <si>
    <t>4027780</t>
  </si>
  <si>
    <t>4027790</t>
  </si>
  <si>
    <t>4027810</t>
  </si>
  <si>
    <t>4027820</t>
  </si>
  <si>
    <t>4027830</t>
  </si>
  <si>
    <t>4027840</t>
  </si>
  <si>
    <t>4027881</t>
  </si>
  <si>
    <t>4027882</t>
  </si>
  <si>
    <t>4027880</t>
  </si>
  <si>
    <t>4027890</t>
  </si>
  <si>
    <t>4027892</t>
  </si>
  <si>
    <t>4027891</t>
  </si>
  <si>
    <t>4027902</t>
  </si>
  <si>
    <t>4027901</t>
  </si>
  <si>
    <t>4027900</t>
  </si>
  <si>
    <t>4027910</t>
  </si>
  <si>
    <t>4027912</t>
  </si>
  <si>
    <t>4027911</t>
  </si>
  <si>
    <t>4027922</t>
  </si>
  <si>
    <t>4027920</t>
  </si>
  <si>
    <t>4027921</t>
  </si>
  <si>
    <t>4027930</t>
  </si>
  <si>
    <t>4027932</t>
  </si>
  <si>
    <t>4027931</t>
  </si>
  <si>
    <t>4027940</t>
  </si>
  <si>
    <t>4027942</t>
  </si>
  <si>
    <t>4027941</t>
  </si>
  <si>
    <t>4027950</t>
  </si>
  <si>
    <t>4027951</t>
  </si>
  <si>
    <t>4027952</t>
  </si>
  <si>
    <t>4027961</t>
  </si>
  <si>
    <t>4027962</t>
  </si>
  <si>
    <t>4027960</t>
  </si>
  <si>
    <t>4027971</t>
  </si>
  <si>
    <t>4027970</t>
  </si>
  <si>
    <t>4027972</t>
  </si>
  <si>
    <t>4027981</t>
  </si>
  <si>
    <t>4027980</t>
  </si>
  <si>
    <t>4027982</t>
  </si>
  <si>
    <t>4027991</t>
  </si>
  <si>
    <t>4027992</t>
  </si>
  <si>
    <t>4027990</t>
  </si>
  <si>
    <t>4028121</t>
  </si>
  <si>
    <t>4028120</t>
  </si>
  <si>
    <t>4028131</t>
  </si>
  <si>
    <t>4028130</t>
  </si>
  <si>
    <t>4028140</t>
  </si>
  <si>
    <t>4028141</t>
  </si>
  <si>
    <t>4028150</t>
  </si>
  <si>
    <t>4028151</t>
  </si>
  <si>
    <t>4028740</t>
  </si>
  <si>
    <t>4028741</t>
  </si>
  <si>
    <t>4028771</t>
  </si>
  <si>
    <t>4028770</t>
  </si>
  <si>
    <t>4028811</t>
  </si>
  <si>
    <t>4028810</t>
  </si>
  <si>
    <t>4028820</t>
  </si>
  <si>
    <t>4028821</t>
  </si>
  <si>
    <t>4028831</t>
  </si>
  <si>
    <t>4028830</t>
  </si>
  <si>
    <t>4028841</t>
  </si>
  <si>
    <t>4028840</t>
  </si>
  <si>
    <t>4028851</t>
  </si>
  <si>
    <t>4028850</t>
  </si>
  <si>
    <t>4028861</t>
  </si>
  <si>
    <t>4028860</t>
  </si>
  <si>
    <t>4028870</t>
  </si>
  <si>
    <t>4028880</t>
  </si>
  <si>
    <t>4028890</t>
  </si>
  <si>
    <t>4028900</t>
  </si>
  <si>
    <t>4028911</t>
  </si>
  <si>
    <t>4028910</t>
  </si>
  <si>
    <t>4028921</t>
  </si>
  <si>
    <t>4028920</t>
  </si>
  <si>
    <t>4028930</t>
  </si>
  <si>
    <t>4028931</t>
  </si>
  <si>
    <t>4028940</t>
  </si>
  <si>
    <t>4028941</t>
  </si>
  <si>
    <t>4028950</t>
  </si>
  <si>
    <t>4028951</t>
  </si>
  <si>
    <t>4028960</t>
  </si>
  <si>
    <t>4028961</t>
  </si>
  <si>
    <t>4028971</t>
  </si>
  <si>
    <t>4028970</t>
  </si>
  <si>
    <t>4028980</t>
  </si>
  <si>
    <t>4028981</t>
  </si>
  <si>
    <t>4028991</t>
  </si>
  <si>
    <t>4028990</t>
  </si>
  <si>
    <t>4029001</t>
  </si>
  <si>
    <t>4029000</t>
  </si>
  <si>
    <t>4029011</t>
  </si>
  <si>
    <t>4029010</t>
  </si>
  <si>
    <t>4029021</t>
  </si>
  <si>
    <t>4029020</t>
  </si>
  <si>
    <t>4029030</t>
  </si>
  <si>
    <t>4029031</t>
  </si>
  <si>
    <t>4029040</t>
  </si>
  <si>
    <t>4029041</t>
  </si>
  <si>
    <t>4029050</t>
  </si>
  <si>
    <t>4029060</t>
  </si>
  <si>
    <t>4029070</t>
  </si>
  <si>
    <t>4029080</t>
  </si>
  <si>
    <t>4029090</t>
  </si>
  <si>
    <t>4029100</t>
  </si>
  <si>
    <t>4029110</t>
  </si>
  <si>
    <t>4029120</t>
  </si>
  <si>
    <t>4029130</t>
  </si>
  <si>
    <t>4029140</t>
  </si>
  <si>
    <t>4029150</t>
  </si>
  <si>
    <t>4029160</t>
  </si>
  <si>
    <t>4029170</t>
  </si>
  <si>
    <t>4029180</t>
  </si>
  <si>
    <t>4029190</t>
  </si>
  <si>
    <t>4029200</t>
  </si>
  <si>
    <t>4029210</t>
  </si>
  <si>
    <t>4029220</t>
  </si>
  <si>
    <t>4029230</t>
  </si>
  <si>
    <t>4029240</t>
  </si>
  <si>
    <t>4029250</t>
  </si>
  <si>
    <t>4029260</t>
  </si>
  <si>
    <t>4029270</t>
  </si>
  <si>
    <t>4029280</t>
  </si>
  <si>
    <t>4029290</t>
  </si>
  <si>
    <t>4029300</t>
  </si>
  <si>
    <t>4029310</t>
  </si>
  <si>
    <t>4029320</t>
  </si>
  <si>
    <t>4029540</t>
  </si>
  <si>
    <t>4029570</t>
  </si>
  <si>
    <t>4029600</t>
  </si>
  <si>
    <t>4029651</t>
  </si>
  <si>
    <t>4029650</t>
  </si>
  <si>
    <t>4029660</t>
  </si>
  <si>
    <t>4029680</t>
  </si>
  <si>
    <t>4029681</t>
  </si>
  <si>
    <t>4029940</t>
  </si>
  <si>
    <t>4029941</t>
  </si>
  <si>
    <t>4029950</t>
  </si>
  <si>
    <t>4029970</t>
  </si>
  <si>
    <t>4030150</t>
  </si>
  <si>
    <t>4030170</t>
  </si>
  <si>
    <t>4030190</t>
  </si>
  <si>
    <t>4030400</t>
  </si>
  <si>
    <t>4030401</t>
  </si>
  <si>
    <t>4030450</t>
  </si>
  <si>
    <t>4030770</t>
  </si>
  <si>
    <t>4030771</t>
  </si>
  <si>
    <t>4030781</t>
  </si>
  <si>
    <t>4030780</t>
  </si>
  <si>
    <t>4030900</t>
  </si>
  <si>
    <t>4031090</t>
  </si>
  <si>
    <t>4031151</t>
  </si>
  <si>
    <t>4031150</t>
  </si>
  <si>
    <t>4031170</t>
  </si>
  <si>
    <t>4031590</t>
  </si>
  <si>
    <t>4032140</t>
  </si>
  <si>
    <t>4032314</t>
  </si>
  <si>
    <t>4032310</t>
  </si>
  <si>
    <t>4032311</t>
  </si>
  <si>
    <t>4032313</t>
  </si>
  <si>
    <t>4032312</t>
  </si>
  <si>
    <t>4032420</t>
  </si>
  <si>
    <t>4032440</t>
  </si>
  <si>
    <t>4032480</t>
  </si>
  <si>
    <t>4032490</t>
  </si>
  <si>
    <t>4032530</t>
  </si>
  <si>
    <t>4032671</t>
  </si>
  <si>
    <t>4032670</t>
  </si>
  <si>
    <t>4032680</t>
  </si>
  <si>
    <t>4032700</t>
  </si>
  <si>
    <t>4032760</t>
  </si>
  <si>
    <t>4032771</t>
  </si>
  <si>
    <t>4032770</t>
  </si>
  <si>
    <t>4032850</t>
  </si>
  <si>
    <t>4032851</t>
  </si>
  <si>
    <t>4033030</t>
  </si>
  <si>
    <t>4033050</t>
  </si>
  <si>
    <t>4033070</t>
  </si>
  <si>
    <t>4033360</t>
  </si>
  <si>
    <t>4033380</t>
  </si>
  <si>
    <t>4033720</t>
  </si>
  <si>
    <t>4033760</t>
  </si>
  <si>
    <t>4033770</t>
  </si>
  <si>
    <t>4033800</t>
  </si>
  <si>
    <t>4033870</t>
  </si>
  <si>
    <t>4033871</t>
  </si>
  <si>
    <t>4033880</t>
  </si>
  <si>
    <t>4033900</t>
  </si>
  <si>
    <t>4033950</t>
  </si>
  <si>
    <t>4034280</t>
  </si>
  <si>
    <t>4034700</t>
  </si>
  <si>
    <t>4034730</t>
  </si>
  <si>
    <t>4034780</t>
  </si>
  <si>
    <t>4034881</t>
  </si>
  <si>
    <t>4034880</t>
  </si>
  <si>
    <t>4034890</t>
  </si>
  <si>
    <t>4034910</t>
  </si>
  <si>
    <t>4035070</t>
  </si>
  <si>
    <t>4035080</t>
  </si>
  <si>
    <t>4035340</t>
  </si>
  <si>
    <t>4036520</t>
  </si>
  <si>
    <t>4036530</t>
  </si>
  <si>
    <t>4036540</t>
  </si>
  <si>
    <t>4036550</t>
  </si>
  <si>
    <t>4036580</t>
  </si>
  <si>
    <t>4036581</t>
  </si>
  <si>
    <t>4036591</t>
  </si>
  <si>
    <t>4036590</t>
  </si>
  <si>
    <t>4036600</t>
  </si>
  <si>
    <t>4036601</t>
  </si>
  <si>
    <t>4036610</t>
  </si>
  <si>
    <t>4036611</t>
  </si>
  <si>
    <t>4036620</t>
  </si>
  <si>
    <t>4036621</t>
  </si>
  <si>
    <t>4036631</t>
  </si>
  <si>
    <t>4036630</t>
  </si>
  <si>
    <t>4036641</t>
  </si>
  <si>
    <t>4036640</t>
  </si>
  <si>
    <t>4036661</t>
  </si>
  <si>
    <t>4036660</t>
  </si>
  <si>
    <t>4036670</t>
  </si>
  <si>
    <t>4036671</t>
  </si>
  <si>
    <t>4036681</t>
  </si>
  <si>
    <t>4036680</t>
  </si>
  <si>
    <t>4036690</t>
  </si>
  <si>
    <t>4036691</t>
  </si>
  <si>
    <t>4036700</t>
  </si>
  <si>
    <t>4036701</t>
  </si>
  <si>
    <t>4036800</t>
  </si>
  <si>
    <t>4036810</t>
  </si>
  <si>
    <t>4036840</t>
  </si>
  <si>
    <t>4036850</t>
  </si>
  <si>
    <t>4036860</t>
  </si>
  <si>
    <t>4036870</t>
  </si>
  <si>
    <t>4036960</t>
  </si>
  <si>
    <t>4036970</t>
  </si>
  <si>
    <t>4037501</t>
  </si>
  <si>
    <t>4037500</t>
  </si>
  <si>
    <t>4037570</t>
  </si>
  <si>
    <t>4037620</t>
  </si>
  <si>
    <t>4037730</t>
  </si>
  <si>
    <t>4037950</t>
  </si>
  <si>
    <t>4037960</t>
  </si>
  <si>
    <t>4037970</t>
  </si>
  <si>
    <t>4037980</t>
  </si>
  <si>
    <t>4038030</t>
  </si>
  <si>
    <t>4038040</t>
  </si>
  <si>
    <t>4038050</t>
  </si>
  <si>
    <t>4038060</t>
  </si>
  <si>
    <t>4038070</t>
  </si>
  <si>
    <t>4038080</t>
  </si>
  <si>
    <t>4038100</t>
  </si>
  <si>
    <t>4038231</t>
  </si>
  <si>
    <t>4038230</t>
  </si>
  <si>
    <t>4038280</t>
  </si>
  <si>
    <t>4038520</t>
  </si>
  <si>
    <t>4038550</t>
  </si>
  <si>
    <t>4038560</t>
  </si>
  <si>
    <t>4038610</t>
  </si>
  <si>
    <t>4038611</t>
  </si>
  <si>
    <t>4038620</t>
  </si>
  <si>
    <t>4038621</t>
  </si>
  <si>
    <t>4038631</t>
  </si>
  <si>
    <t>4038630</t>
  </si>
  <si>
    <t>4038640</t>
  </si>
  <si>
    <t>4038641</t>
  </si>
  <si>
    <t>4038650</t>
  </si>
  <si>
    <t>4038651</t>
  </si>
  <si>
    <t>4038661</t>
  </si>
  <si>
    <t>4038660</t>
  </si>
  <si>
    <t>4038720</t>
  </si>
  <si>
    <t>4038730</t>
  </si>
  <si>
    <t>4038740</t>
  </si>
  <si>
    <t>4038800</t>
  </si>
  <si>
    <t>4038802</t>
  </si>
  <si>
    <t>4038801</t>
  </si>
  <si>
    <t>4038841</t>
  </si>
  <si>
    <t>4038840</t>
  </si>
  <si>
    <t>4038850</t>
  </si>
  <si>
    <t>4038860</t>
  </si>
  <si>
    <t>4039421</t>
  </si>
  <si>
    <t>4039420</t>
  </si>
  <si>
    <t>4039431</t>
  </si>
  <si>
    <t>4039430</t>
  </si>
  <si>
    <t>4039441</t>
  </si>
  <si>
    <t>4039440</t>
  </si>
  <si>
    <t>4039510</t>
  </si>
  <si>
    <t>4039511</t>
  </si>
  <si>
    <t>4039521</t>
  </si>
  <si>
    <t>4039520</t>
  </si>
  <si>
    <t>4039541</t>
  </si>
  <si>
    <t>4039540</t>
  </si>
  <si>
    <t>4039580</t>
  </si>
  <si>
    <t>4039590</t>
  </si>
  <si>
    <t>4039800</t>
  </si>
  <si>
    <t>4039801</t>
  </si>
  <si>
    <t>4039810</t>
  </si>
  <si>
    <t>4039811</t>
  </si>
  <si>
    <t>4039821</t>
  </si>
  <si>
    <t>4039820</t>
  </si>
  <si>
    <t>4039831</t>
  </si>
  <si>
    <t>4039830</t>
  </si>
  <si>
    <t>4039840</t>
  </si>
  <si>
    <t>4039841</t>
  </si>
  <si>
    <t>4040130</t>
  </si>
  <si>
    <t>4040180</t>
  </si>
  <si>
    <t>4040490</t>
  </si>
  <si>
    <t>4040500</t>
  </si>
  <si>
    <t>4040510</t>
  </si>
  <si>
    <t>4040730</t>
  </si>
  <si>
    <t>4041130</t>
  </si>
  <si>
    <t>4041140</t>
  </si>
  <si>
    <t>4041160</t>
  </si>
  <si>
    <t>4041180</t>
  </si>
  <si>
    <t>4041190</t>
  </si>
  <si>
    <t>4041200</t>
  </si>
  <si>
    <t>4041230</t>
  </si>
  <si>
    <t>4041260</t>
  </si>
  <si>
    <t>4041270</t>
  </si>
  <si>
    <t>4041280</t>
  </si>
  <si>
    <t>4041281</t>
  </si>
  <si>
    <t>4041291</t>
  </si>
  <si>
    <t>4041290</t>
  </si>
  <si>
    <t>4041391</t>
  </si>
  <si>
    <t>4041390</t>
  </si>
  <si>
    <t>4041401</t>
  </si>
  <si>
    <t>4041400</t>
  </si>
  <si>
    <t>4041410</t>
  </si>
  <si>
    <t>4041411</t>
  </si>
  <si>
    <t>4041421</t>
  </si>
  <si>
    <t>4041420</t>
  </si>
  <si>
    <t>4041430</t>
  </si>
  <si>
    <t>4041431</t>
  </si>
  <si>
    <t>4041440</t>
  </si>
  <si>
    <t>4041441</t>
  </si>
  <si>
    <t>4041450</t>
  </si>
  <si>
    <t>4041451</t>
  </si>
  <si>
    <t>4041461</t>
  </si>
  <si>
    <t>4041460</t>
  </si>
  <si>
    <t>4041470</t>
  </si>
  <si>
    <t>4041471</t>
  </si>
  <si>
    <t>4041530</t>
  </si>
  <si>
    <t>4041531</t>
  </si>
  <si>
    <t>4041540</t>
  </si>
  <si>
    <t>4041541</t>
  </si>
  <si>
    <t>4041551</t>
  </si>
  <si>
    <t>4041550</t>
  </si>
  <si>
    <t>4041561</t>
  </si>
  <si>
    <t>4041560</t>
  </si>
  <si>
    <t>4041570</t>
  </si>
  <si>
    <t>4041571</t>
  </si>
  <si>
    <t>4041580</t>
  </si>
  <si>
    <t>4041581</t>
  </si>
  <si>
    <t>4041591</t>
  </si>
  <si>
    <t>4041590</t>
  </si>
  <si>
    <t>4041611</t>
  </si>
  <si>
    <t>4041610</t>
  </si>
  <si>
    <t>4041640</t>
  </si>
  <si>
    <t>4041650</t>
  </si>
  <si>
    <t>4041771</t>
  </si>
  <si>
    <t>4041770</t>
  </si>
  <si>
    <t>4041773</t>
  </si>
  <si>
    <t>4041775</t>
  </si>
  <si>
    <t>4041772</t>
  </si>
  <si>
    <t>4041774</t>
  </si>
  <si>
    <t>4041781</t>
  </si>
  <si>
    <t>4041782</t>
  </si>
  <si>
    <t>4041780</t>
  </si>
  <si>
    <t>4041812</t>
  </si>
  <si>
    <t>4041813</t>
  </si>
  <si>
    <t>4041810</t>
  </si>
  <si>
    <t>4041811</t>
  </si>
  <si>
    <t>4041820</t>
  </si>
  <si>
    <t>4041824</t>
  </si>
  <si>
    <t>4041823</t>
  </si>
  <si>
    <t>4041822</t>
  </si>
  <si>
    <t>4041821</t>
  </si>
  <si>
    <t>4041827</t>
  </si>
  <si>
    <t>4041826</t>
  </si>
  <si>
    <t>4041825</t>
  </si>
  <si>
    <t>4041831</t>
  </si>
  <si>
    <t>4041830</t>
  </si>
  <si>
    <t>4041840</t>
  </si>
  <si>
    <t>4041841</t>
  </si>
  <si>
    <t>4041850</t>
  </si>
  <si>
    <t>4041870</t>
  </si>
  <si>
    <t>4041871</t>
  </si>
  <si>
    <t>4041880</t>
  </si>
  <si>
    <t>4041881</t>
  </si>
  <si>
    <t>4041890</t>
  </si>
  <si>
    <t>4041891</t>
  </si>
  <si>
    <t>4041901</t>
  </si>
  <si>
    <t>4041900</t>
  </si>
  <si>
    <t>4041910</t>
  </si>
  <si>
    <t>4041911</t>
  </si>
  <si>
    <t>4041920</t>
  </si>
  <si>
    <t>4041921</t>
  </si>
  <si>
    <t>4041931</t>
  </si>
  <si>
    <t>4041930</t>
  </si>
  <si>
    <t>4041941</t>
  </si>
  <si>
    <t>4041940</t>
  </si>
  <si>
    <t>4041950</t>
  </si>
  <si>
    <t>4041951</t>
  </si>
  <si>
    <t>4041961</t>
  </si>
  <si>
    <t>4041960</t>
  </si>
  <si>
    <t>4041970</t>
  </si>
  <si>
    <t>4041971</t>
  </si>
  <si>
    <t>4041981</t>
  </si>
  <si>
    <t>4041980</t>
  </si>
  <si>
    <t>4041990</t>
  </si>
  <si>
    <t>4041991</t>
  </si>
  <si>
    <t>4042011</t>
  </si>
  <si>
    <t>4042010</t>
  </si>
  <si>
    <t>4043350</t>
  </si>
  <si>
    <t>4043360</t>
  </si>
  <si>
    <t>4043370</t>
  </si>
  <si>
    <t>4043380</t>
  </si>
  <si>
    <t>4043400</t>
  </si>
  <si>
    <t>4043410</t>
  </si>
  <si>
    <t>4043440</t>
  </si>
  <si>
    <t>4043450</t>
  </si>
  <si>
    <t>4043460</t>
  </si>
  <si>
    <t>4043470</t>
  </si>
  <si>
    <t>4043490</t>
  </si>
  <si>
    <t>4043510</t>
  </si>
  <si>
    <t>4043520</t>
  </si>
  <si>
    <t>4043560</t>
  </si>
  <si>
    <t>4043570</t>
  </si>
  <si>
    <t>4043790</t>
  </si>
  <si>
    <t>4043900</t>
  </si>
  <si>
    <t>4043910</t>
  </si>
  <si>
    <t>4045500</t>
  </si>
  <si>
    <t>4045501</t>
  </si>
  <si>
    <t>4045510</t>
  </si>
  <si>
    <t>4045511</t>
  </si>
  <si>
    <t>4045551</t>
  </si>
  <si>
    <t>4045552</t>
  </si>
  <si>
    <t>4045550</t>
  </si>
  <si>
    <t>4045560</t>
  </si>
  <si>
    <t>4045570</t>
  </si>
  <si>
    <t>4045731</t>
  </si>
  <si>
    <t>4045733</t>
  </si>
  <si>
    <t>4045734</t>
  </si>
  <si>
    <t>4045735</t>
  </si>
  <si>
    <t>4045730</t>
  </si>
  <si>
    <t>4045732</t>
  </si>
  <si>
    <t>4045741</t>
  </si>
  <si>
    <t>4045740</t>
  </si>
  <si>
    <t>4045750</t>
  </si>
  <si>
    <t>4045751</t>
  </si>
  <si>
    <t>4045760</t>
  </si>
  <si>
    <t>4045761</t>
  </si>
  <si>
    <t>4045771</t>
  </si>
  <si>
    <t>4045770</t>
  </si>
  <si>
    <t>4045780</t>
  </si>
  <si>
    <t>4045781</t>
  </si>
  <si>
    <t>4045791</t>
  </si>
  <si>
    <t>4045790</t>
  </si>
  <si>
    <t>4045800</t>
  </si>
  <si>
    <t>4045801</t>
  </si>
  <si>
    <t>4045810</t>
  </si>
  <si>
    <t>4045811</t>
  </si>
  <si>
    <t>4045821</t>
  </si>
  <si>
    <t>4045820</t>
  </si>
  <si>
    <t>4045831</t>
  </si>
  <si>
    <t>4045830</t>
  </si>
  <si>
    <t>4045840</t>
  </si>
  <si>
    <t>4045841</t>
  </si>
  <si>
    <t>4045851</t>
  </si>
  <si>
    <t>4045850</t>
  </si>
  <si>
    <t>4045861</t>
  </si>
  <si>
    <t>4045860</t>
  </si>
  <si>
    <t>4045870</t>
  </si>
  <si>
    <t>4045880</t>
  </si>
  <si>
    <t>4045890</t>
  </si>
  <si>
    <t>4045900</t>
  </si>
  <si>
    <t>4045910</t>
  </si>
  <si>
    <t>4045920</t>
  </si>
  <si>
    <t>4045930</t>
  </si>
  <si>
    <t>4045940</t>
  </si>
  <si>
    <t>4046100</t>
  </si>
  <si>
    <t>4046110</t>
  </si>
  <si>
    <t>4046120</t>
  </si>
  <si>
    <t>4046130</t>
  </si>
  <si>
    <t>4046140</t>
  </si>
  <si>
    <t>4046151</t>
  </si>
  <si>
    <t>4046150</t>
  </si>
  <si>
    <t>4046161</t>
  </si>
  <si>
    <t>4046160</t>
  </si>
  <si>
    <t>4046170</t>
  </si>
  <si>
    <t>4046171</t>
  </si>
  <si>
    <t>4046181</t>
  </si>
  <si>
    <t>4046180</t>
  </si>
  <si>
    <t>4046190</t>
  </si>
  <si>
    <t>4046191</t>
  </si>
  <si>
    <t>4046240</t>
  </si>
  <si>
    <t>4046250</t>
  </si>
  <si>
    <t>4046251</t>
  </si>
  <si>
    <t>4046260</t>
  </si>
  <si>
    <t>4046270</t>
  </si>
  <si>
    <t>4046280</t>
  </si>
  <si>
    <t>4046290</t>
  </si>
  <si>
    <t>4046300</t>
  </si>
  <si>
    <t>4046310</t>
  </si>
  <si>
    <t>4046450</t>
  </si>
  <si>
    <t>4046460</t>
  </si>
  <si>
    <t>4046470</t>
  </si>
  <si>
    <t>4046480</t>
  </si>
  <si>
    <t>4046510</t>
  </si>
  <si>
    <t>4047210</t>
  </si>
  <si>
    <t>4047220</t>
  </si>
  <si>
    <t>4047230</t>
  </si>
  <si>
    <t>4047240</t>
  </si>
  <si>
    <t>4047250</t>
  </si>
  <si>
    <t>4047260</t>
  </si>
  <si>
    <t>4047270</t>
  </si>
  <si>
    <t>4047280</t>
  </si>
  <si>
    <t>4047290</t>
  </si>
  <si>
    <t>4047300</t>
  </si>
  <si>
    <t>4047310</t>
  </si>
  <si>
    <t>4047320</t>
  </si>
  <si>
    <t>4047330</t>
  </si>
  <si>
    <t>4047340</t>
  </si>
  <si>
    <t>4048480</t>
  </si>
  <si>
    <t>4048481</t>
  </si>
  <si>
    <t>4048510</t>
  </si>
  <si>
    <t>4048530</t>
  </si>
  <si>
    <t>4054510</t>
  </si>
  <si>
    <t>4054520</t>
  </si>
  <si>
    <t>4054530</t>
  </si>
  <si>
    <t>4054600</t>
  </si>
  <si>
    <t>4054610</t>
  </si>
  <si>
    <t>4054620</t>
  </si>
  <si>
    <t>4054630</t>
  </si>
  <si>
    <t>4054640</t>
  </si>
  <si>
    <t>4054650</t>
  </si>
  <si>
    <t>4054660</t>
  </si>
  <si>
    <t>4054670</t>
  </si>
  <si>
    <t>4054680</t>
  </si>
  <si>
    <t>4054690</t>
  </si>
  <si>
    <t>4055000</t>
  </si>
  <si>
    <t>4055010</t>
  </si>
  <si>
    <t>4055020</t>
  </si>
  <si>
    <t>4055050</t>
  </si>
  <si>
    <t>4055720</t>
  </si>
  <si>
    <t>4055730</t>
  </si>
  <si>
    <t>4055740</t>
  </si>
  <si>
    <t>4055750</t>
  </si>
  <si>
    <t>4055760</t>
  </si>
  <si>
    <t>4055770</t>
  </si>
  <si>
    <t>4055780</t>
  </si>
  <si>
    <t>4055790</t>
  </si>
  <si>
    <t>4055800</t>
  </si>
  <si>
    <t>4055900</t>
  </si>
  <si>
    <t>4055901</t>
  </si>
  <si>
    <t>4055902</t>
  </si>
  <si>
    <t>4056060</t>
  </si>
  <si>
    <t>4056062</t>
  </si>
  <si>
    <t>4056061</t>
  </si>
  <si>
    <t>4056071</t>
  </si>
  <si>
    <t>4056072</t>
  </si>
  <si>
    <t>4056070</t>
  </si>
  <si>
    <t>4056081</t>
  </si>
  <si>
    <t>4056082</t>
  </si>
  <si>
    <t>4056080</t>
  </si>
  <si>
    <t>4056091</t>
  </si>
  <si>
    <t>4056092</t>
  </si>
  <si>
    <t>4056090</t>
  </si>
  <si>
    <t>4056100</t>
  </si>
  <si>
    <t>4056110</t>
  </si>
  <si>
    <t>4056120</t>
  </si>
  <si>
    <t>4056130</t>
  </si>
  <si>
    <t>4056140</t>
  </si>
  <si>
    <t>4056280</t>
  </si>
  <si>
    <t>4056281</t>
  </si>
  <si>
    <t>4056300</t>
  </si>
  <si>
    <t>4056301</t>
  </si>
  <si>
    <t>4056310</t>
  </si>
  <si>
    <t>4056311</t>
  </si>
  <si>
    <t>4056321</t>
  </si>
  <si>
    <t>4056320</t>
  </si>
  <si>
    <t>4056630</t>
  </si>
  <si>
    <t>4056640</t>
  </si>
  <si>
    <t>4056650</t>
  </si>
  <si>
    <t>4056660</t>
  </si>
  <si>
    <t>4056670</t>
  </si>
  <si>
    <t>4056680</t>
  </si>
  <si>
    <t>4056690</t>
  </si>
  <si>
    <t>4056700</t>
  </si>
  <si>
    <t>4056710</t>
  </si>
  <si>
    <t>4056720</t>
  </si>
  <si>
    <t>4056730</t>
  </si>
  <si>
    <t>4056740</t>
  </si>
  <si>
    <t>4056750</t>
  </si>
  <si>
    <t>4056760</t>
  </si>
  <si>
    <t>4056770</t>
  </si>
  <si>
    <t>4056780</t>
  </si>
  <si>
    <t>4056790</t>
  </si>
  <si>
    <t>4056800</t>
  </si>
  <si>
    <t>4056810</t>
  </si>
  <si>
    <t>4056820</t>
  </si>
  <si>
    <t>4056830</t>
  </si>
  <si>
    <t>4056840</t>
  </si>
  <si>
    <t>4056850</t>
  </si>
  <si>
    <t>4056860</t>
  </si>
  <si>
    <t>4056870</t>
  </si>
  <si>
    <t>4056880</t>
  </si>
  <si>
    <t>4056971</t>
  </si>
  <si>
    <t>4056970</t>
  </si>
  <si>
    <t>4056980</t>
  </si>
  <si>
    <t>4056981</t>
  </si>
  <si>
    <t>4056991</t>
  </si>
  <si>
    <t>4056990</t>
  </si>
  <si>
    <t>4057001</t>
  </si>
  <si>
    <t>4057000</t>
  </si>
  <si>
    <t>4057011</t>
  </si>
  <si>
    <t>4057010</t>
  </si>
  <si>
    <t>4057020</t>
  </si>
  <si>
    <t>4057021</t>
  </si>
  <si>
    <t>4057030</t>
  </si>
  <si>
    <t>4057031</t>
  </si>
  <si>
    <t>4057040</t>
  </si>
  <si>
    <t>4057041</t>
  </si>
  <si>
    <t>4057051</t>
  </si>
  <si>
    <t>4057050</t>
  </si>
  <si>
    <t>4057061</t>
  </si>
  <si>
    <t>4057060</t>
  </si>
  <si>
    <t>4057090</t>
  </si>
  <si>
    <t>4057100</t>
  </si>
  <si>
    <t>4057110</t>
  </si>
  <si>
    <t>4057180</t>
  </si>
  <si>
    <t>4057190</t>
  </si>
  <si>
    <t>4057700</t>
  </si>
  <si>
    <t>4057710</t>
  </si>
  <si>
    <t>4057720</t>
  </si>
  <si>
    <t>4057730</t>
  </si>
  <si>
    <t>4059441</t>
  </si>
  <si>
    <t>4059440</t>
  </si>
  <si>
    <t>4059442</t>
  </si>
  <si>
    <t>4060280</t>
  </si>
  <si>
    <t>4060281</t>
  </si>
  <si>
    <t>4060291</t>
  </si>
  <si>
    <t>4060290</t>
  </si>
  <si>
    <t>4060300</t>
  </si>
  <si>
    <t>4060301</t>
  </si>
  <si>
    <t>4060310</t>
  </si>
  <si>
    <t>4060311</t>
  </si>
  <si>
    <t>4060671</t>
  </si>
  <si>
    <t>4060670</t>
  </si>
  <si>
    <t>4060860</t>
  </si>
  <si>
    <t>4060870</t>
  </si>
  <si>
    <t>4060880</t>
  </si>
  <si>
    <t>4060890</t>
  </si>
  <si>
    <t>4060900</t>
  </si>
  <si>
    <t>4060910</t>
  </si>
  <si>
    <t>4060920</t>
  </si>
  <si>
    <t>4060930</t>
  </si>
  <si>
    <t>4060940</t>
  </si>
  <si>
    <t>4060950</t>
  </si>
  <si>
    <t>4061130</t>
  </si>
  <si>
    <t>4061140</t>
  </si>
  <si>
    <t>4061181</t>
  </si>
  <si>
    <t>4061180</t>
  </si>
  <si>
    <t>4061201</t>
  </si>
  <si>
    <t>4061200</t>
  </si>
  <si>
    <t>4061211</t>
  </si>
  <si>
    <t>4061210</t>
  </si>
  <si>
    <t>4061221</t>
  </si>
  <si>
    <t>4061220</t>
  </si>
  <si>
    <t>4061230</t>
  </si>
  <si>
    <t>4061231</t>
  </si>
  <si>
    <t>4061360</t>
  </si>
  <si>
    <t>4061370</t>
  </si>
  <si>
    <t>4061380</t>
  </si>
  <si>
    <t>4061390</t>
  </si>
  <si>
    <t>4061400</t>
  </si>
  <si>
    <t>4061430</t>
  </si>
  <si>
    <t>4061440</t>
  </si>
  <si>
    <t>4061450</t>
  </si>
  <si>
    <t>4061470</t>
  </si>
  <si>
    <t>4061631</t>
  </si>
  <si>
    <t>4061630</t>
  </si>
  <si>
    <t>4062380</t>
  </si>
  <si>
    <t>4062390</t>
  </si>
  <si>
    <t>4062400</t>
  </si>
  <si>
    <t>4062410</t>
  </si>
  <si>
    <t>4062420</t>
  </si>
  <si>
    <t>4062430</t>
  </si>
  <si>
    <t>4062440</t>
  </si>
  <si>
    <t>4062450</t>
  </si>
  <si>
    <t>4062460</t>
  </si>
  <si>
    <t>4062470</t>
  </si>
  <si>
    <t>4062570</t>
  </si>
  <si>
    <t>4062580</t>
  </si>
  <si>
    <t>4062640</t>
  </si>
  <si>
    <t>4062650</t>
  </si>
  <si>
    <t>4062660</t>
  </si>
  <si>
    <t>4062670</t>
  </si>
  <si>
    <t>4062680</t>
  </si>
  <si>
    <t>4062690</t>
  </si>
  <si>
    <t>4062700</t>
  </si>
  <si>
    <t>4062710</t>
  </si>
  <si>
    <t>4062720</t>
  </si>
  <si>
    <t>4062730</t>
  </si>
  <si>
    <t>4062740</t>
  </si>
  <si>
    <t>4062750</t>
  </si>
  <si>
    <t>4062760</t>
  </si>
  <si>
    <t>4062820</t>
  </si>
  <si>
    <t>4062910</t>
  </si>
  <si>
    <t>4062920</t>
  </si>
  <si>
    <t>4062930</t>
  </si>
  <si>
    <t>4062940</t>
  </si>
  <si>
    <t>4062950</t>
  </si>
  <si>
    <t>4062960</t>
  </si>
  <si>
    <t>4062970</t>
  </si>
  <si>
    <t>4062980</t>
  </si>
  <si>
    <t>4062990</t>
  </si>
  <si>
    <t>4063000</t>
  </si>
  <si>
    <t>4063010</t>
  </si>
  <si>
    <t>4063011</t>
  </si>
  <si>
    <t>4063012</t>
  </si>
  <si>
    <t>4063022</t>
  </si>
  <si>
    <t>4063020</t>
  </si>
  <si>
    <t>4063021</t>
  </si>
  <si>
    <t>4063030</t>
  </si>
  <si>
    <t>4063032</t>
  </si>
  <si>
    <t>4063031</t>
  </si>
  <si>
    <t>4063040</t>
  </si>
  <si>
    <t>4063041</t>
  </si>
  <si>
    <t>4063042</t>
  </si>
  <si>
    <t>4063090</t>
  </si>
  <si>
    <t>4063091</t>
  </si>
  <si>
    <t>4063100</t>
  </si>
  <si>
    <t>4063101</t>
  </si>
  <si>
    <t>4063111</t>
  </si>
  <si>
    <t>4063110</t>
  </si>
  <si>
    <t>4063120</t>
  </si>
  <si>
    <t>4063121</t>
  </si>
  <si>
    <t>4063130</t>
  </si>
  <si>
    <t>4063131</t>
  </si>
  <si>
    <t>4063930</t>
  </si>
  <si>
    <t>4063941</t>
  </si>
  <si>
    <t>4063940</t>
  </si>
  <si>
    <t>4063950</t>
  </si>
  <si>
    <t>4063951</t>
  </si>
  <si>
    <t>4063960</t>
  </si>
  <si>
    <t>4063961</t>
  </si>
  <si>
    <t>4063971</t>
  </si>
  <si>
    <t>4063970</t>
  </si>
  <si>
    <t>4063980</t>
  </si>
  <si>
    <t>4063990</t>
  </si>
  <si>
    <t>4064000</t>
  </si>
  <si>
    <t>4064010</t>
  </si>
  <si>
    <t>4064020</t>
  </si>
  <si>
    <t>4064030</t>
  </si>
  <si>
    <t>4064040</t>
  </si>
  <si>
    <t>4064050</t>
  </si>
  <si>
    <t>4064060</t>
  </si>
  <si>
    <t>4064070</t>
  </si>
  <si>
    <t>4064080</t>
  </si>
  <si>
    <t>4064090</t>
  </si>
  <si>
    <t>4064100</t>
  </si>
  <si>
    <t>4064110</t>
  </si>
  <si>
    <t>4064120</t>
  </si>
  <si>
    <t>4064160</t>
  </si>
  <si>
    <t>4064170</t>
  </si>
  <si>
    <t>4064180</t>
  </si>
  <si>
    <t>4064190</t>
  </si>
  <si>
    <t>4064200</t>
  </si>
  <si>
    <t>4064201</t>
  </si>
  <si>
    <t>4064210</t>
  </si>
  <si>
    <t>4064220</t>
  </si>
  <si>
    <t>4064230</t>
  </si>
  <si>
    <t>4064240</t>
  </si>
  <si>
    <t>4064250</t>
  </si>
  <si>
    <t>4064260</t>
  </si>
  <si>
    <t>4064270</t>
  </si>
  <si>
    <t>4064290</t>
  </si>
  <si>
    <t>4064300</t>
  </si>
  <si>
    <t>4064310</t>
  </si>
  <si>
    <t>4064320</t>
  </si>
  <si>
    <t>4064330</t>
  </si>
  <si>
    <t>4064340</t>
  </si>
  <si>
    <t>4064350</t>
  </si>
  <si>
    <t>4064360</t>
  </si>
  <si>
    <t>4064370</t>
  </si>
  <si>
    <t>4064380</t>
  </si>
  <si>
    <t>4064390</t>
  </si>
  <si>
    <t>4064391</t>
  </si>
  <si>
    <t>4064401</t>
  </si>
  <si>
    <t>4064400</t>
  </si>
  <si>
    <t>4064411</t>
  </si>
  <si>
    <t>4064410</t>
  </si>
  <si>
    <t>4065160</t>
  </si>
  <si>
    <t>4065162</t>
  </si>
  <si>
    <t>4065161</t>
  </si>
  <si>
    <t>4065171</t>
  </si>
  <si>
    <t>4065170</t>
  </si>
  <si>
    <t>4065172</t>
  </si>
  <si>
    <t>4065180</t>
  </si>
  <si>
    <t>4065182</t>
  </si>
  <si>
    <t>4065181</t>
  </si>
  <si>
    <t>4065190</t>
  </si>
  <si>
    <t>4065191</t>
  </si>
  <si>
    <t>4065192</t>
  </si>
  <si>
    <t>4065220</t>
  </si>
  <si>
    <t>4065240</t>
  </si>
  <si>
    <t>4065250</t>
  </si>
  <si>
    <t>4065260</t>
  </si>
  <si>
    <t>4065270</t>
  </si>
  <si>
    <t>4065280</t>
  </si>
  <si>
    <t>4065290</t>
  </si>
  <si>
    <t>4065300</t>
  </si>
  <si>
    <t>4065310</t>
  </si>
  <si>
    <t>4065320</t>
  </si>
  <si>
    <t>4065330</t>
  </si>
  <si>
    <t>4065400</t>
  </si>
  <si>
    <t>4065410</t>
  </si>
  <si>
    <t>4065420</t>
  </si>
  <si>
    <t>4065430</t>
  </si>
  <si>
    <t>4065440</t>
  </si>
  <si>
    <t>4065450</t>
  </si>
  <si>
    <t>4065460</t>
  </si>
  <si>
    <t>4065470</t>
  </si>
  <si>
    <t>4065480</t>
  </si>
  <si>
    <t>4065490</t>
  </si>
  <si>
    <t>4065500</t>
  </si>
  <si>
    <t>4065510</t>
  </si>
  <si>
    <t>4065520</t>
  </si>
  <si>
    <t>4065530</t>
  </si>
  <si>
    <t>4065551</t>
  </si>
  <si>
    <t>4065550</t>
  </si>
  <si>
    <t>4065561</t>
  </si>
  <si>
    <t>4065560</t>
  </si>
  <si>
    <t>4065570</t>
  </si>
  <si>
    <t>4065580</t>
  </si>
  <si>
    <t>4065590</t>
  </si>
  <si>
    <t>4065600</t>
  </si>
  <si>
    <t>4065610</t>
  </si>
  <si>
    <t>4065670</t>
  </si>
  <si>
    <t>4065680</t>
  </si>
  <si>
    <t>4065690</t>
  </si>
  <si>
    <t>4065710</t>
  </si>
  <si>
    <t>4065720</t>
  </si>
  <si>
    <t>4065730</t>
  </si>
  <si>
    <t>4065740</t>
  </si>
  <si>
    <t>4065750</t>
  </si>
  <si>
    <t>4065760</t>
  </si>
  <si>
    <t>4065770</t>
  </si>
  <si>
    <t>4065780</t>
  </si>
  <si>
    <t>4066140</t>
  </si>
  <si>
    <t>4066430</t>
  </si>
  <si>
    <t>4066440</t>
  </si>
  <si>
    <t>4066450</t>
  </si>
  <si>
    <t>4066471</t>
  </si>
  <si>
    <t>4066470</t>
  </si>
  <si>
    <t>4066480</t>
  </si>
  <si>
    <t>4066482</t>
  </si>
  <si>
    <t>4066481</t>
  </si>
  <si>
    <t>4066491</t>
  </si>
  <si>
    <t>4066490</t>
  </si>
  <si>
    <t>4066492</t>
  </si>
  <si>
    <t>4066880</t>
  </si>
  <si>
    <t>4066890</t>
  </si>
  <si>
    <t>4066900</t>
  </si>
  <si>
    <t>4066910</t>
  </si>
  <si>
    <t>4066920</t>
  </si>
  <si>
    <t>4066930</t>
  </si>
  <si>
    <t>4066940</t>
  </si>
  <si>
    <t>4066950</t>
  </si>
  <si>
    <t>4066960</t>
  </si>
  <si>
    <t>4066970</t>
  </si>
  <si>
    <t>4067000</t>
  </si>
  <si>
    <t>4067011</t>
  </si>
  <si>
    <t>4067010</t>
  </si>
  <si>
    <t>4067021</t>
  </si>
  <si>
    <t>4067020</t>
  </si>
  <si>
    <t>4067030</t>
  </si>
  <si>
    <t>4067031</t>
  </si>
  <si>
    <t>4067041</t>
  </si>
  <si>
    <t>4067040</t>
  </si>
  <si>
    <t>4067050</t>
  </si>
  <si>
    <t>4067051</t>
  </si>
  <si>
    <t>4067060</t>
  </si>
  <si>
    <t>4067061</t>
  </si>
  <si>
    <t>4067071</t>
  </si>
  <si>
    <t>4067070</t>
  </si>
  <si>
    <t>4067081</t>
  </si>
  <si>
    <t>4067080</t>
  </si>
  <si>
    <t>4067090</t>
  </si>
  <si>
    <t>4067091</t>
  </si>
  <si>
    <t>4067100</t>
  </si>
  <si>
    <t>4067101</t>
  </si>
  <si>
    <t>4067110</t>
  </si>
  <si>
    <t>4067111</t>
  </si>
  <si>
    <t>4067120</t>
  </si>
  <si>
    <t>4067121</t>
  </si>
  <si>
    <t>4067720</t>
  </si>
  <si>
    <t>4067721</t>
  </si>
  <si>
    <t>4067722</t>
  </si>
  <si>
    <t>4067732</t>
  </si>
  <si>
    <t>4067730</t>
  </si>
  <si>
    <t>4067731</t>
  </si>
  <si>
    <t>4067751</t>
  </si>
  <si>
    <t>4067750</t>
  </si>
  <si>
    <t>4067760</t>
  </si>
  <si>
    <t>4067761</t>
  </si>
  <si>
    <t>4067771</t>
  </si>
  <si>
    <t>4067770</t>
  </si>
  <si>
    <t>4067772</t>
  </si>
  <si>
    <t>4067780</t>
  </si>
  <si>
    <t>4067781</t>
  </si>
  <si>
    <t>4067951</t>
  </si>
  <si>
    <t>4067950</t>
  </si>
  <si>
    <t>4067952</t>
  </si>
  <si>
    <t>4067962</t>
  </si>
  <si>
    <t>4067961</t>
  </si>
  <si>
    <t>4067960</t>
  </si>
  <si>
    <t>4067970</t>
  </si>
  <si>
    <t>4068140</t>
  </si>
  <si>
    <t>4068150</t>
  </si>
  <si>
    <t>4068160</t>
  </si>
  <si>
    <t>4068170</t>
  </si>
  <si>
    <t>4068180</t>
  </si>
  <si>
    <t>4068190</t>
  </si>
  <si>
    <t>4068200</t>
  </si>
  <si>
    <t>4068210</t>
  </si>
  <si>
    <t>4068220</t>
  </si>
  <si>
    <t>4068230</t>
  </si>
  <si>
    <t>4068240</t>
  </si>
  <si>
    <t>4068250</t>
  </si>
  <si>
    <t>4068260</t>
  </si>
  <si>
    <t>4068270</t>
  </si>
  <si>
    <t>4068280</t>
  </si>
  <si>
    <t>4068290</t>
  </si>
  <si>
    <t>4068300</t>
  </si>
  <si>
    <t>4068310</t>
  </si>
  <si>
    <t>4068391</t>
  </si>
  <si>
    <t>4068390</t>
  </si>
  <si>
    <t>4068401</t>
  </si>
  <si>
    <t>4068400</t>
  </si>
  <si>
    <t>4068411</t>
  </si>
  <si>
    <t>4068410</t>
  </si>
  <si>
    <t>4068421</t>
  </si>
  <si>
    <t>4068420</t>
  </si>
  <si>
    <t>4068431</t>
  </si>
  <si>
    <t>4068430</t>
  </si>
  <si>
    <t>4068440</t>
  </si>
  <si>
    <t>4068441</t>
  </si>
  <si>
    <t>4068451</t>
  </si>
  <si>
    <t>4068450</t>
  </si>
  <si>
    <t>4068460</t>
  </si>
  <si>
    <t>4068461</t>
  </si>
  <si>
    <t>4068471</t>
  </si>
  <si>
    <t>4068470</t>
  </si>
  <si>
    <t>4068481</t>
  </si>
  <si>
    <t>4068480</t>
  </si>
  <si>
    <t>4068491</t>
  </si>
  <si>
    <t>4068490</t>
  </si>
  <si>
    <t>4068500</t>
  </si>
  <si>
    <t>4068501</t>
  </si>
  <si>
    <t>4068511</t>
  </si>
  <si>
    <t>4068510</t>
  </si>
  <si>
    <t>4068551</t>
  </si>
  <si>
    <t>4068550</t>
  </si>
  <si>
    <t>5000140</t>
  </si>
  <si>
    <t>5001791</t>
  </si>
  <si>
    <t>5001790</t>
  </si>
  <si>
    <t>5001800</t>
  </si>
  <si>
    <t>5001801</t>
  </si>
  <si>
    <t>5001811</t>
  </si>
  <si>
    <t>5001810</t>
  </si>
  <si>
    <t>5002190</t>
  </si>
  <si>
    <t>5002430</t>
  </si>
  <si>
    <t>5002440</t>
  </si>
  <si>
    <t>5002450</t>
  </si>
  <si>
    <t>5004680</t>
  </si>
  <si>
    <t>5004690</t>
  </si>
  <si>
    <t>5004710</t>
  </si>
  <si>
    <t>5004720</t>
  </si>
  <si>
    <t>5004800</t>
  </si>
  <si>
    <t>5007501</t>
  </si>
  <si>
    <t>5007500</t>
  </si>
  <si>
    <t>5008660</t>
  </si>
  <si>
    <t>5009220</t>
  </si>
  <si>
    <t>5009221</t>
  </si>
  <si>
    <t>5009440</t>
  </si>
  <si>
    <t>5009450</t>
  </si>
  <si>
    <t>5009971</t>
  </si>
  <si>
    <t>5009970</t>
  </si>
  <si>
    <t>5010160</t>
  </si>
  <si>
    <t>5010200</t>
  </si>
  <si>
    <t>5010201</t>
  </si>
  <si>
    <t>5010220</t>
  </si>
  <si>
    <t>5010430</t>
  </si>
  <si>
    <t>5010440</t>
  </si>
  <si>
    <t>5010460</t>
  </si>
  <si>
    <t>5010950</t>
  </si>
  <si>
    <t>5010951</t>
  </si>
  <si>
    <t>5011001</t>
  </si>
  <si>
    <t>5011000</t>
  </si>
  <si>
    <t>5011090</t>
  </si>
  <si>
    <t>5011091</t>
  </si>
  <si>
    <t>5011161</t>
  </si>
  <si>
    <t>5011160</t>
  </si>
  <si>
    <t>5011210</t>
  </si>
  <si>
    <t>5012120</t>
  </si>
  <si>
    <t>5012121</t>
  </si>
  <si>
    <t>5012410</t>
  </si>
  <si>
    <t>5012630</t>
  </si>
  <si>
    <t>5013141</t>
  </si>
  <si>
    <t>5013140</t>
  </si>
  <si>
    <t>5013351</t>
  </si>
  <si>
    <t>5013350</t>
  </si>
  <si>
    <t>5013710</t>
  </si>
  <si>
    <t>5014021</t>
  </si>
  <si>
    <t>5014020</t>
  </si>
  <si>
    <t>5014190</t>
  </si>
  <si>
    <t>5014210</t>
  </si>
  <si>
    <t>5014220</t>
  </si>
  <si>
    <t>5014470</t>
  </si>
  <si>
    <t>5014480</t>
  </si>
  <si>
    <t>5014510</t>
  </si>
  <si>
    <t>5014550</t>
  </si>
  <si>
    <t>5014560</t>
  </si>
  <si>
    <t>5014790</t>
  </si>
  <si>
    <t>5014901</t>
  </si>
  <si>
    <t>5014900</t>
  </si>
  <si>
    <t>5015350</t>
  </si>
  <si>
    <t>5015360</t>
  </si>
  <si>
    <t>5015370</t>
  </si>
  <si>
    <t>5015380</t>
  </si>
  <si>
    <t>5015660</t>
  </si>
  <si>
    <t>5015680</t>
  </si>
  <si>
    <t>5015690</t>
  </si>
  <si>
    <t>5015850</t>
  </si>
  <si>
    <t>5015860</t>
  </si>
  <si>
    <t>5015870</t>
  </si>
  <si>
    <t>5015950</t>
  </si>
  <si>
    <t>5015960</t>
  </si>
  <si>
    <t>5016120</t>
  </si>
  <si>
    <t>5016121</t>
  </si>
  <si>
    <t>5016391</t>
  </si>
  <si>
    <t>5016390</t>
  </si>
  <si>
    <t>5016810</t>
  </si>
  <si>
    <t>5016880</t>
  </si>
  <si>
    <t>5016881</t>
  </si>
  <si>
    <t>5017300</t>
  </si>
  <si>
    <t>5017310</t>
  </si>
  <si>
    <t>5017320</t>
  </si>
  <si>
    <t>5017330</t>
  </si>
  <si>
    <t>5017530</t>
  </si>
  <si>
    <t>5017531</t>
  </si>
  <si>
    <t>5017910</t>
  </si>
  <si>
    <t>5018021</t>
  </si>
  <si>
    <t>5018020</t>
  </si>
  <si>
    <t>5018070</t>
  </si>
  <si>
    <t>5018080</t>
  </si>
  <si>
    <t>5018090</t>
  </si>
  <si>
    <t>5018100</t>
  </si>
  <si>
    <t>5018110</t>
  </si>
  <si>
    <t>5018130</t>
  </si>
  <si>
    <t>5018140</t>
  </si>
  <si>
    <t>5018150</t>
  </si>
  <si>
    <t>5018360</t>
  </si>
  <si>
    <t>5018820</t>
  </si>
  <si>
    <t>5019180</t>
  </si>
  <si>
    <t>5019470</t>
  </si>
  <si>
    <t>5020210</t>
  </si>
  <si>
    <t>5020490</t>
  </si>
  <si>
    <t>5020500</t>
  </si>
  <si>
    <t>5020520</t>
  </si>
  <si>
    <t>5020931</t>
  </si>
  <si>
    <t>5020930</t>
  </si>
  <si>
    <t>5020941</t>
  </si>
  <si>
    <t>5020940</t>
  </si>
  <si>
    <t>5021300</t>
  </si>
  <si>
    <t>5021301</t>
  </si>
  <si>
    <t>5021570</t>
  </si>
  <si>
    <t>5021571</t>
  </si>
  <si>
    <t>5021730</t>
  </si>
  <si>
    <t>5021750</t>
  </si>
  <si>
    <t>5022321</t>
  </si>
  <si>
    <t>5022320</t>
  </si>
  <si>
    <t>5023150</t>
  </si>
  <si>
    <t>5023940</t>
  </si>
  <si>
    <t>5024301</t>
  </si>
  <si>
    <t>5024300</t>
  </si>
  <si>
    <t>5024740</t>
  </si>
  <si>
    <t>5024741</t>
  </si>
  <si>
    <t>5025040</t>
  </si>
  <si>
    <t>5025740</t>
  </si>
  <si>
    <t>5025741</t>
  </si>
  <si>
    <t>5026310</t>
  </si>
  <si>
    <t>5027690</t>
  </si>
  <si>
    <t>5028100</t>
  </si>
  <si>
    <t>5028400</t>
  </si>
  <si>
    <t>5028510</t>
  </si>
  <si>
    <t>5028511</t>
  </si>
  <si>
    <t>5028521</t>
  </si>
  <si>
    <t>5028520</t>
  </si>
  <si>
    <t>5028530</t>
  </si>
  <si>
    <t>5028531</t>
  </si>
  <si>
    <t>5028671</t>
  </si>
  <si>
    <t>5028670</t>
  </si>
  <si>
    <t>5030630</t>
  </si>
  <si>
    <t>5033350</t>
  </si>
  <si>
    <t>5033490</t>
  </si>
  <si>
    <t>5034221</t>
  </si>
  <si>
    <t>5034220</t>
  </si>
  <si>
    <t>5035041</t>
  </si>
  <si>
    <t>5035040</t>
  </si>
  <si>
    <t>5035060</t>
  </si>
  <si>
    <t>5035070</t>
  </si>
  <si>
    <t>5035080</t>
  </si>
  <si>
    <t>5035090</t>
  </si>
  <si>
    <t>5035100</t>
  </si>
  <si>
    <t>5035110</t>
  </si>
  <si>
    <t>5035120</t>
  </si>
  <si>
    <t>5035130</t>
  </si>
  <si>
    <t>5035140</t>
  </si>
  <si>
    <t>5035150</t>
  </si>
  <si>
    <t>5035160</t>
  </si>
  <si>
    <t>5035170</t>
  </si>
  <si>
    <t>5035350</t>
  </si>
  <si>
    <t>5035590</t>
  </si>
  <si>
    <t>5035591</t>
  </si>
  <si>
    <t>5035601</t>
  </si>
  <si>
    <t>5035600</t>
  </si>
  <si>
    <t>5035620</t>
  </si>
  <si>
    <t>5036191</t>
  </si>
  <si>
    <t>5036190</t>
  </si>
  <si>
    <t>5036201</t>
  </si>
  <si>
    <t>5036200</t>
  </si>
  <si>
    <t>5036210</t>
  </si>
  <si>
    <t>5036211</t>
  </si>
  <si>
    <t>5036460</t>
  </si>
  <si>
    <t>5036470</t>
  </si>
  <si>
    <t>5036591</t>
  </si>
  <si>
    <t>5036590</t>
  </si>
  <si>
    <t>5036601</t>
  </si>
  <si>
    <t>5036600</t>
  </si>
  <si>
    <t>5037200</t>
  </si>
  <si>
    <t>5037210</t>
  </si>
  <si>
    <t>5037220</t>
  </si>
  <si>
    <t>5037410</t>
  </si>
  <si>
    <t>5037411</t>
  </si>
  <si>
    <t>5037421</t>
  </si>
  <si>
    <t>5037420</t>
  </si>
  <si>
    <t>5037670</t>
  </si>
  <si>
    <t>5038920</t>
  </si>
  <si>
    <t>5039130</t>
  </si>
  <si>
    <t>5039140</t>
  </si>
  <si>
    <t>5039390</t>
  </si>
  <si>
    <t>5039540</t>
  </si>
  <si>
    <t>5039580</t>
  </si>
  <si>
    <t>5039710</t>
  </si>
  <si>
    <t>5039720</t>
  </si>
  <si>
    <t>5039730</t>
  </si>
  <si>
    <t>5039740</t>
  </si>
  <si>
    <t>5039870</t>
  </si>
  <si>
    <t>5039871</t>
  </si>
  <si>
    <t>5040090</t>
  </si>
  <si>
    <t>5040400</t>
  </si>
  <si>
    <t>5040410</t>
  </si>
  <si>
    <t>5040450</t>
  </si>
  <si>
    <t>5040500</t>
  </si>
  <si>
    <t>5040510</t>
  </si>
  <si>
    <t>5040582</t>
  </si>
  <si>
    <t>5040580</t>
  </si>
  <si>
    <t>5040581</t>
  </si>
  <si>
    <t>5040730</t>
  </si>
  <si>
    <t>5041460</t>
  </si>
  <si>
    <t>5041470</t>
  </si>
  <si>
    <t>5041490</t>
  </si>
  <si>
    <t>5041500</t>
  </si>
  <si>
    <t>5041510</t>
  </si>
  <si>
    <t>5042221</t>
  </si>
  <si>
    <t>5042220</t>
  </si>
  <si>
    <t>5042231</t>
  </si>
  <si>
    <t>5042230</t>
  </si>
  <si>
    <t>5042240</t>
  </si>
  <si>
    <t>5042890</t>
  </si>
  <si>
    <t>5045190</t>
  </si>
  <si>
    <t>5045200</t>
  </si>
  <si>
    <t>5045210</t>
  </si>
  <si>
    <t>5045394</t>
  </si>
  <si>
    <t>5045395</t>
  </si>
  <si>
    <t>5045391</t>
  </si>
  <si>
    <t>5045393</t>
  </si>
  <si>
    <t>5045392</t>
  </si>
  <si>
    <t>5045390</t>
  </si>
  <si>
    <t>5045580</t>
  </si>
  <si>
    <t>5045590</t>
  </si>
  <si>
    <t>5045600</t>
  </si>
  <si>
    <t>5045610</t>
  </si>
  <si>
    <t>5045620</t>
  </si>
  <si>
    <t>5045702</t>
  </si>
  <si>
    <t>5045700</t>
  </si>
  <si>
    <t>5045701</t>
  </si>
  <si>
    <t>5045711</t>
  </si>
  <si>
    <t>5045710</t>
  </si>
  <si>
    <t>5046061</t>
  </si>
  <si>
    <t>5046060</t>
  </si>
  <si>
    <t>5046062</t>
  </si>
  <si>
    <t>5046073</t>
  </si>
  <si>
    <t>5046070</t>
  </si>
  <si>
    <t>5046071</t>
  </si>
  <si>
    <t>5046072</t>
  </si>
  <si>
    <t>5046330</t>
  </si>
  <si>
    <t>5046350</t>
  </si>
  <si>
    <t>5046351</t>
  </si>
  <si>
    <t>5047160</t>
  </si>
  <si>
    <t>5048970</t>
  </si>
  <si>
    <t>5048971</t>
  </si>
  <si>
    <t>5048972</t>
  </si>
  <si>
    <t>5049180</t>
  </si>
  <si>
    <t>5049230</t>
  </si>
  <si>
    <t>5049300</t>
  </si>
  <si>
    <t>5051220</t>
  </si>
  <si>
    <t>5051960</t>
  </si>
  <si>
    <t>5052410</t>
  </si>
  <si>
    <t>5052420</t>
  </si>
  <si>
    <t>5055171</t>
  </si>
  <si>
    <t>5055170</t>
  </si>
  <si>
    <t>5056370</t>
  </si>
  <si>
    <t>5057691</t>
  </si>
  <si>
    <t>5057690</t>
  </si>
  <si>
    <t>5058970</t>
  </si>
  <si>
    <t>5058971</t>
  </si>
  <si>
    <t>5063580</t>
  </si>
  <si>
    <t>5063581</t>
  </si>
  <si>
    <t>5066360</t>
  </si>
  <si>
    <t>5067460</t>
  </si>
  <si>
    <t>5067461</t>
  </si>
  <si>
    <t>5070530</t>
  </si>
  <si>
    <t>5070540</t>
  </si>
  <si>
    <t>5072520</t>
  </si>
  <si>
    <t>5083040</t>
  </si>
  <si>
    <t>5083341</t>
  </si>
  <si>
    <t>5083340</t>
  </si>
  <si>
    <t>5083700</t>
  </si>
  <si>
    <t>5083710</t>
  </si>
  <si>
    <t>5083820</t>
  </si>
  <si>
    <t>5083821</t>
  </si>
  <si>
    <t>5083830</t>
  </si>
  <si>
    <t>5083831</t>
  </si>
  <si>
    <t>5092310</t>
  </si>
  <si>
    <t>5092320</t>
  </si>
  <si>
    <t>5092330</t>
  </si>
  <si>
    <t>5095561</t>
  </si>
  <si>
    <t>5095560</t>
  </si>
  <si>
    <t>5095570</t>
  </si>
  <si>
    <t>5095571</t>
  </si>
  <si>
    <t>5095580</t>
  </si>
  <si>
    <t>5095850</t>
  </si>
  <si>
    <t>5095860</t>
  </si>
  <si>
    <t>5095890</t>
  </si>
  <si>
    <t>5095900</t>
  </si>
  <si>
    <t>5095910</t>
  </si>
  <si>
    <t>5096170</t>
  </si>
  <si>
    <t>5096240</t>
  </si>
  <si>
    <t>5096420</t>
  </si>
  <si>
    <t>5096430</t>
  </si>
  <si>
    <t>5096570</t>
  </si>
  <si>
    <t>5097060</t>
  </si>
  <si>
    <t>5097061</t>
  </si>
  <si>
    <t>5097091</t>
  </si>
  <si>
    <t>5097090</t>
  </si>
  <si>
    <t>5097990</t>
  </si>
  <si>
    <t>5098000</t>
  </si>
  <si>
    <t>5098480</t>
  </si>
  <si>
    <t>5098900</t>
  </si>
  <si>
    <t>5098990</t>
  </si>
  <si>
    <t>5099071</t>
  </si>
  <si>
    <t>5099070</t>
  </si>
  <si>
    <t>5099080</t>
  </si>
  <si>
    <t>5099081</t>
  </si>
  <si>
    <t>5099090</t>
  </si>
  <si>
    <t>5099091</t>
  </si>
  <si>
    <t>5099760</t>
  </si>
  <si>
    <t>5100570</t>
  </si>
  <si>
    <t>5100590</t>
  </si>
  <si>
    <t>5100600</t>
  </si>
  <si>
    <t>5100620</t>
  </si>
  <si>
    <t>5100650</t>
  </si>
  <si>
    <t>5100760</t>
  </si>
  <si>
    <t>5100781</t>
  </si>
  <si>
    <t>5100780</t>
  </si>
  <si>
    <t>5100811</t>
  </si>
  <si>
    <t>5100810</t>
  </si>
  <si>
    <t>5100820</t>
  </si>
  <si>
    <t>5100821</t>
  </si>
  <si>
    <t>5100850</t>
  </si>
  <si>
    <t>5100851</t>
  </si>
  <si>
    <t>5100870</t>
  </si>
  <si>
    <t>5100880</t>
  </si>
  <si>
    <t>5100910</t>
  </si>
  <si>
    <t>5100911</t>
  </si>
  <si>
    <t>5100940</t>
  </si>
  <si>
    <t>5100941</t>
  </si>
  <si>
    <t>5101010</t>
  </si>
  <si>
    <t>5101880</t>
  </si>
  <si>
    <t>5101922</t>
  </si>
  <si>
    <t>5101923</t>
  </si>
  <si>
    <t>5101920</t>
  </si>
  <si>
    <t>5101921</t>
  </si>
  <si>
    <t>5104280</t>
  </si>
  <si>
    <t>5104441</t>
  </si>
  <si>
    <t>5104440</t>
  </si>
  <si>
    <t>5108010</t>
  </si>
  <si>
    <t>5108170</t>
  </si>
  <si>
    <t>5108171</t>
  </si>
  <si>
    <t>5111430</t>
  </si>
  <si>
    <t>5112330</t>
  </si>
  <si>
    <t>5114181</t>
  </si>
  <si>
    <t>5114180</t>
  </si>
  <si>
    <t>5114201</t>
  </si>
  <si>
    <t>5114200</t>
  </si>
  <si>
    <t>5114210</t>
  </si>
  <si>
    <t>5114211</t>
  </si>
  <si>
    <t>5115110</t>
  </si>
  <si>
    <t>5117960</t>
  </si>
  <si>
    <t>5117980</t>
  </si>
  <si>
    <t>5118010</t>
  </si>
  <si>
    <t>5118810</t>
  </si>
  <si>
    <t>5118890</t>
  </si>
  <si>
    <t>5118930</t>
  </si>
  <si>
    <t>5119111</t>
  </si>
  <si>
    <t>5119110</t>
  </si>
  <si>
    <t>5119460</t>
  </si>
  <si>
    <t>5119470</t>
  </si>
  <si>
    <t>5119480</t>
  </si>
  <si>
    <t>5119500</t>
  </si>
  <si>
    <t>5119520</t>
  </si>
  <si>
    <t>5119530</t>
  </si>
  <si>
    <t>5119550</t>
  </si>
  <si>
    <t>5119562</t>
  </si>
  <si>
    <t>5119561</t>
  </si>
  <si>
    <t>5119560</t>
  </si>
  <si>
    <t>5119563</t>
  </si>
  <si>
    <t>5119610</t>
  </si>
  <si>
    <t>5119620</t>
  </si>
  <si>
    <t>5119630</t>
  </si>
  <si>
    <t>5119640</t>
  </si>
  <si>
    <t>5119660</t>
  </si>
  <si>
    <t>5119670</t>
  </si>
  <si>
    <t>5119671</t>
  </si>
  <si>
    <t>5119680</t>
  </si>
  <si>
    <t>5119690</t>
  </si>
  <si>
    <t>5119700</t>
  </si>
  <si>
    <t>5119750</t>
  </si>
  <si>
    <t>5119760</t>
  </si>
  <si>
    <t>5119770</t>
  </si>
  <si>
    <t>5119780</t>
  </si>
  <si>
    <t>5119911</t>
  </si>
  <si>
    <t>5119910</t>
  </si>
  <si>
    <t>5119930</t>
  </si>
  <si>
    <t>5119940</t>
  </si>
  <si>
    <t>5119950</t>
  </si>
  <si>
    <t>5120430</t>
  </si>
  <si>
    <t>5120431</t>
  </si>
  <si>
    <t>5120432</t>
  </si>
  <si>
    <t>5120500</t>
  </si>
  <si>
    <t>5120510</t>
  </si>
  <si>
    <t>5120511</t>
  </si>
  <si>
    <t>5120520</t>
  </si>
  <si>
    <t>5120590</t>
  </si>
  <si>
    <t>5120600</t>
  </si>
  <si>
    <t>5120610</t>
  </si>
  <si>
    <t>5120620</t>
  </si>
  <si>
    <t>5120621</t>
  </si>
  <si>
    <t>5120622</t>
  </si>
  <si>
    <t>5120640</t>
  </si>
  <si>
    <t>5120641</t>
  </si>
  <si>
    <t>5121310</t>
  </si>
  <si>
    <t>5121320</t>
  </si>
  <si>
    <t>5121400</t>
  </si>
  <si>
    <t>5121481</t>
  </si>
  <si>
    <t>5121480</t>
  </si>
  <si>
    <t>5121482</t>
  </si>
  <si>
    <t>5121490</t>
  </si>
  <si>
    <t>5121491</t>
  </si>
  <si>
    <t>5121501</t>
  </si>
  <si>
    <t>5121500</t>
  </si>
  <si>
    <t>5121560</t>
  </si>
  <si>
    <t>5121561</t>
  </si>
  <si>
    <t>5121570</t>
  </si>
  <si>
    <t>5121571</t>
  </si>
  <si>
    <t>5121580</t>
  </si>
  <si>
    <t>5121581</t>
  </si>
  <si>
    <t>5121590</t>
  </si>
  <si>
    <t>5121591</t>
  </si>
  <si>
    <t>5121740</t>
  </si>
  <si>
    <t>5121820</t>
  </si>
  <si>
    <t>5121830</t>
  </si>
  <si>
    <t>5121840</t>
  </si>
  <si>
    <t>5122180</t>
  </si>
  <si>
    <t>5122190</t>
  </si>
  <si>
    <t>5122300</t>
  </si>
  <si>
    <t>5125260</t>
  </si>
  <si>
    <t>5125270</t>
  </si>
  <si>
    <t>5125300</t>
  </si>
  <si>
    <t>5125451</t>
  </si>
  <si>
    <t>5125450</t>
  </si>
  <si>
    <t>5126940</t>
  </si>
  <si>
    <t>5127080</t>
  </si>
  <si>
    <t>5127390</t>
  </si>
  <si>
    <t>5127391</t>
  </si>
  <si>
    <t>5128510</t>
  </si>
  <si>
    <t>5128580</t>
  </si>
  <si>
    <t>5130310</t>
  </si>
  <si>
    <t>5130311</t>
  </si>
  <si>
    <t>5131390</t>
  </si>
  <si>
    <t>5132150</t>
  </si>
  <si>
    <t>5132160</t>
  </si>
  <si>
    <t>5132190</t>
  </si>
  <si>
    <t>5132330</t>
  </si>
  <si>
    <t>5132420</t>
  </si>
  <si>
    <t>5132450</t>
  </si>
  <si>
    <t>5132620</t>
  </si>
  <si>
    <t>5132640</t>
  </si>
  <si>
    <t>5132881</t>
  </si>
  <si>
    <t>5132880</t>
  </si>
  <si>
    <t>5132882</t>
  </si>
  <si>
    <t>5132891</t>
  </si>
  <si>
    <t>5132890</t>
  </si>
  <si>
    <t>5132910</t>
  </si>
  <si>
    <t>5133931</t>
  </si>
  <si>
    <t>5133930</t>
  </si>
  <si>
    <t>5134080</t>
  </si>
  <si>
    <t>5134130</t>
  </si>
  <si>
    <t>5134140</t>
  </si>
  <si>
    <t>5136010</t>
  </si>
  <si>
    <t>5137870</t>
  </si>
  <si>
    <t>5137872</t>
  </si>
  <si>
    <t>5137871</t>
  </si>
  <si>
    <t>5137891</t>
  </si>
  <si>
    <t>5137890</t>
  </si>
  <si>
    <t>5138470</t>
  </si>
  <si>
    <t>5138471</t>
  </si>
  <si>
    <t>5138490</t>
  </si>
  <si>
    <t>5138491</t>
  </si>
  <si>
    <t>5138492</t>
  </si>
  <si>
    <t>5138640</t>
  </si>
  <si>
    <t>5139430</t>
  </si>
  <si>
    <t>5139431</t>
  </si>
  <si>
    <t>5139600</t>
  </si>
  <si>
    <t>5139601</t>
  </si>
  <si>
    <t>5139610</t>
  </si>
  <si>
    <t>5139611</t>
  </si>
  <si>
    <t>5139620</t>
  </si>
  <si>
    <t>5139621</t>
  </si>
  <si>
    <t>5140132</t>
  </si>
  <si>
    <t>5140130</t>
  </si>
  <si>
    <t>5140131</t>
  </si>
  <si>
    <t>5140141</t>
  </si>
  <si>
    <t>5140140</t>
  </si>
  <si>
    <t>5140190</t>
  </si>
  <si>
    <t>5140191</t>
  </si>
  <si>
    <t>5140400</t>
  </si>
  <si>
    <t>5140401</t>
  </si>
  <si>
    <t>5140521</t>
  </si>
  <si>
    <t>5140520</t>
  </si>
  <si>
    <t>5140531</t>
  </si>
  <si>
    <t>5140530</t>
  </si>
  <si>
    <t>5140550</t>
  </si>
  <si>
    <t>5140551</t>
  </si>
  <si>
    <t>5140560</t>
  </si>
  <si>
    <t>5140561</t>
  </si>
  <si>
    <t>5141000</t>
  </si>
  <si>
    <t>5141140</t>
  </si>
  <si>
    <t>5141590</t>
  </si>
  <si>
    <t>5141620</t>
  </si>
  <si>
    <t>5141951</t>
  </si>
  <si>
    <t>5141950</t>
  </si>
  <si>
    <t>5144350</t>
  </si>
  <si>
    <t>5144351</t>
  </si>
  <si>
    <t>5144361</t>
  </si>
  <si>
    <t>5144360</t>
  </si>
  <si>
    <t>5144910</t>
  </si>
  <si>
    <t>5145300</t>
  </si>
  <si>
    <t>5145400</t>
  </si>
  <si>
    <t>5145410</t>
  </si>
  <si>
    <t>5145460</t>
  </si>
  <si>
    <t>5145470</t>
  </si>
  <si>
    <t>5145580</t>
  </si>
  <si>
    <t>5145600</t>
  </si>
  <si>
    <t>5145700</t>
  </si>
  <si>
    <t>5145720</t>
  </si>
  <si>
    <t>5145830</t>
  </si>
  <si>
    <t>5146160</t>
  </si>
  <si>
    <t>5146161</t>
  </si>
  <si>
    <t>5146171</t>
  </si>
  <si>
    <t>5146170</t>
  </si>
  <si>
    <t>5146180</t>
  </si>
  <si>
    <t>5146181</t>
  </si>
  <si>
    <t>5146190</t>
  </si>
  <si>
    <t>5146191</t>
  </si>
  <si>
    <t>5146220</t>
  </si>
  <si>
    <t>5146221</t>
  </si>
  <si>
    <t>5146231</t>
  </si>
  <si>
    <t>5146230</t>
  </si>
  <si>
    <t>5146260</t>
  </si>
  <si>
    <t>5146310</t>
  </si>
  <si>
    <t>5146350</t>
  </si>
  <si>
    <t>5146360</t>
  </si>
  <si>
    <t>5146370</t>
  </si>
  <si>
    <t>5146670</t>
  </si>
  <si>
    <t>5146680</t>
  </si>
  <si>
    <t>5146860</t>
  </si>
  <si>
    <t>5147141</t>
  </si>
  <si>
    <t>5147140</t>
  </si>
  <si>
    <t>5147190</t>
  </si>
  <si>
    <t>5147850</t>
  </si>
  <si>
    <t>5148040</t>
  </si>
  <si>
    <t>5148041</t>
  </si>
  <si>
    <t>5149191</t>
  </si>
  <si>
    <t>5149190</t>
  </si>
  <si>
    <t>5149300</t>
  </si>
  <si>
    <t>5149301</t>
  </si>
  <si>
    <t>5149302</t>
  </si>
  <si>
    <t>5149310</t>
  </si>
  <si>
    <t>5149312</t>
  </si>
  <si>
    <t>5149311</t>
  </si>
  <si>
    <t>5149800</t>
  </si>
  <si>
    <t>5149820</t>
  </si>
  <si>
    <t>5150134</t>
  </si>
  <si>
    <t>5150132</t>
  </si>
  <si>
    <t>5150131</t>
  </si>
  <si>
    <t>5150130</t>
  </si>
  <si>
    <t>5150133</t>
  </si>
  <si>
    <t>5150143</t>
  </si>
  <si>
    <t>5150141</t>
  </si>
  <si>
    <t>5150142</t>
  </si>
  <si>
    <t>5150140</t>
  </si>
  <si>
    <t>5150150</t>
  </si>
  <si>
    <t>5150151</t>
  </si>
  <si>
    <t>5150152</t>
  </si>
  <si>
    <t>5150180</t>
  </si>
  <si>
    <t>5150181</t>
  </si>
  <si>
    <t>5150192</t>
  </si>
  <si>
    <t>5150191</t>
  </si>
  <si>
    <t>5150193</t>
  </si>
  <si>
    <t>5150190</t>
  </si>
  <si>
    <t>5150202</t>
  </si>
  <si>
    <t>5150201</t>
  </si>
  <si>
    <t>5150200</t>
  </si>
  <si>
    <t>5150221</t>
  </si>
  <si>
    <t>5150222</t>
  </si>
  <si>
    <t>5150220</t>
  </si>
  <si>
    <t>5150252</t>
  </si>
  <si>
    <t>5150250</t>
  </si>
  <si>
    <t>5150251</t>
  </si>
  <si>
    <t>5150272</t>
  </si>
  <si>
    <t>5150270</t>
  </si>
  <si>
    <t>5150271</t>
  </si>
  <si>
    <t>5150290</t>
  </si>
  <si>
    <t>5150292</t>
  </si>
  <si>
    <t>5150291</t>
  </si>
  <si>
    <t>5150510</t>
  </si>
  <si>
    <t>5150520</t>
  </si>
  <si>
    <t>5150621</t>
  </si>
  <si>
    <t>5150620</t>
  </si>
  <si>
    <t>5151010</t>
  </si>
  <si>
    <t>5151011</t>
  </si>
  <si>
    <t>5151851</t>
  </si>
  <si>
    <t>5151850</t>
  </si>
  <si>
    <t>5151930</t>
  </si>
  <si>
    <t>5151931</t>
  </si>
  <si>
    <t>5151951</t>
  </si>
  <si>
    <t>5151950</t>
  </si>
  <si>
    <t>5153341</t>
  </si>
  <si>
    <t>5153340</t>
  </si>
  <si>
    <t>5154760</t>
  </si>
  <si>
    <t>5154761</t>
  </si>
  <si>
    <t>5154770</t>
  </si>
  <si>
    <t>5155061</t>
  </si>
  <si>
    <t>5155062</t>
  </si>
  <si>
    <t>5155060</t>
  </si>
  <si>
    <t>5155063</t>
  </si>
  <si>
    <t>5155081</t>
  </si>
  <si>
    <t>5155080</t>
  </si>
  <si>
    <t>5155082</t>
  </si>
  <si>
    <t>5155090</t>
  </si>
  <si>
    <t>5155092</t>
  </si>
  <si>
    <t>5155091</t>
  </si>
  <si>
    <t>5155110</t>
  </si>
  <si>
    <t>5155111</t>
  </si>
  <si>
    <t>5155290</t>
  </si>
  <si>
    <t>5155360</t>
  </si>
  <si>
    <t>5155380</t>
  </si>
  <si>
    <t>5155440</t>
  </si>
  <si>
    <t>5155441</t>
  </si>
  <si>
    <t>5155620</t>
  </si>
  <si>
    <t>5155621</t>
  </si>
  <si>
    <t>5155671</t>
  </si>
  <si>
    <t>5155670</t>
  </si>
  <si>
    <t>5155682</t>
  </si>
  <si>
    <t>5155681</t>
  </si>
  <si>
    <t>5155680</t>
  </si>
  <si>
    <t>5155820</t>
  </si>
  <si>
    <t>5155841</t>
  </si>
  <si>
    <t>5155840</t>
  </si>
  <si>
    <t>5155860</t>
  </si>
  <si>
    <t>5155861</t>
  </si>
  <si>
    <t>5156320</t>
  </si>
  <si>
    <t>5156340</t>
  </si>
  <si>
    <t>5156390</t>
  </si>
  <si>
    <t>5156730</t>
  </si>
  <si>
    <t>5156731</t>
  </si>
  <si>
    <t>5156741</t>
  </si>
  <si>
    <t>5156740</t>
  </si>
  <si>
    <t>5156990</t>
  </si>
  <si>
    <t>5157000</t>
  </si>
  <si>
    <t>5157270</t>
  </si>
  <si>
    <t>5157271</t>
  </si>
  <si>
    <t>5157310</t>
  </si>
  <si>
    <t>5157311</t>
  </si>
  <si>
    <t>5157360</t>
  </si>
  <si>
    <t>5157361</t>
  </si>
  <si>
    <t>5157371</t>
  </si>
  <si>
    <t>5157370</t>
  </si>
  <si>
    <t>5157381</t>
  </si>
  <si>
    <t>5157380</t>
  </si>
  <si>
    <t>5157510</t>
  </si>
  <si>
    <t>5157520</t>
  </si>
  <si>
    <t>5157880</t>
  </si>
  <si>
    <t>5157890</t>
  </si>
  <si>
    <t>5157900</t>
  </si>
  <si>
    <t>5157960</t>
  </si>
  <si>
    <t>5157980</t>
  </si>
  <si>
    <t>5157990</t>
  </si>
  <si>
    <t>5158110</t>
  </si>
  <si>
    <t>5158120</t>
  </si>
  <si>
    <t>5158121</t>
  </si>
  <si>
    <t>5158411</t>
  </si>
  <si>
    <t>5158410</t>
  </si>
  <si>
    <t>5158450</t>
  </si>
  <si>
    <t>5158460</t>
  </si>
  <si>
    <t>5158610</t>
  </si>
  <si>
    <t>5158611</t>
  </si>
  <si>
    <t>5158630</t>
  </si>
  <si>
    <t>5158631</t>
  </si>
  <si>
    <t>5158632</t>
  </si>
  <si>
    <t>5158671</t>
  </si>
  <si>
    <t>5158670</t>
  </si>
  <si>
    <t>5158800</t>
  </si>
  <si>
    <t>5158870</t>
  </si>
  <si>
    <t>5158871</t>
  </si>
  <si>
    <t>5159030</t>
  </si>
  <si>
    <t>5159080</t>
  </si>
  <si>
    <t>5159181</t>
  </si>
  <si>
    <t>5159180</t>
  </si>
  <si>
    <t>5159760</t>
  </si>
  <si>
    <t>5159790</t>
  </si>
  <si>
    <t>5159800</t>
  </si>
  <si>
    <t>5159840</t>
  </si>
  <si>
    <t>5159890</t>
  </si>
  <si>
    <t>5159930</t>
  </si>
  <si>
    <t>5160230</t>
  </si>
  <si>
    <t>5160240</t>
  </si>
  <si>
    <t>5160300</t>
  </si>
  <si>
    <t>5160320</t>
  </si>
  <si>
    <t>5161140</t>
  </si>
  <si>
    <t>5161170</t>
  </si>
  <si>
    <t>5161390</t>
  </si>
  <si>
    <t>5161391</t>
  </si>
  <si>
    <t>5161400</t>
  </si>
  <si>
    <t>5161401</t>
  </si>
  <si>
    <t>5162001</t>
  </si>
  <si>
    <t>5162000</t>
  </si>
  <si>
    <t>5162010</t>
  </si>
  <si>
    <t>5162011</t>
  </si>
  <si>
    <t>5162681</t>
  </si>
  <si>
    <t>5162680</t>
  </si>
  <si>
    <t>5162721</t>
  </si>
  <si>
    <t>5162720</t>
  </si>
  <si>
    <t>5162950</t>
  </si>
  <si>
    <t>5163630</t>
  </si>
  <si>
    <t>5163730</t>
  </si>
  <si>
    <t>5163750</t>
  </si>
  <si>
    <t>5163861</t>
  </si>
  <si>
    <t>5163860</t>
  </si>
  <si>
    <t>5164040</t>
  </si>
  <si>
    <t>5164050</t>
  </si>
  <si>
    <t>5164140</t>
  </si>
  <si>
    <t>5164150</t>
  </si>
  <si>
    <t>5164170</t>
  </si>
  <si>
    <t>5164180</t>
  </si>
  <si>
    <t>5164290</t>
  </si>
  <si>
    <t>5164340</t>
  </si>
  <si>
    <t>5164350</t>
  </si>
  <si>
    <t>5164500</t>
  </si>
  <si>
    <t>5164510</t>
  </si>
  <si>
    <t>5164530</t>
  </si>
  <si>
    <t>5165040</t>
  </si>
  <si>
    <t>5165041</t>
  </si>
  <si>
    <t>5165050</t>
  </si>
  <si>
    <t>5165480</t>
  </si>
  <si>
    <t>5165510</t>
  </si>
  <si>
    <t>5165520</t>
  </si>
  <si>
    <t>5165720</t>
  </si>
  <si>
    <t>5165721</t>
  </si>
  <si>
    <t>5165740</t>
  </si>
  <si>
    <t>5165741</t>
  </si>
  <si>
    <t>5165751</t>
  </si>
  <si>
    <t>5165750</t>
  </si>
  <si>
    <t>5165941</t>
  </si>
  <si>
    <t>5165940</t>
  </si>
  <si>
    <t>5165950</t>
  </si>
  <si>
    <t>5165951</t>
  </si>
  <si>
    <t>5166290</t>
  </si>
  <si>
    <t>5166291</t>
  </si>
  <si>
    <t>5166301</t>
  </si>
  <si>
    <t>5166300</t>
  </si>
  <si>
    <t>5166330</t>
  </si>
  <si>
    <t>5166420</t>
  </si>
  <si>
    <t>5166450</t>
  </si>
  <si>
    <t>5166920</t>
  </si>
  <si>
    <t>5166990</t>
  </si>
  <si>
    <t>5167120</t>
  </si>
  <si>
    <t>5167130</t>
  </si>
  <si>
    <t>5167190</t>
  </si>
  <si>
    <t>5167220</t>
  </si>
  <si>
    <t>5167440</t>
  </si>
  <si>
    <t>5167460</t>
  </si>
  <si>
    <t>5167480</t>
  </si>
  <si>
    <t>5167490</t>
  </si>
  <si>
    <t>5167590</t>
  </si>
  <si>
    <t>5167591</t>
  </si>
  <si>
    <t>5167600</t>
  </si>
  <si>
    <t>5168990</t>
  </si>
  <si>
    <t>5169000</t>
  </si>
  <si>
    <t>5169710</t>
  </si>
  <si>
    <t>5169720</t>
  </si>
  <si>
    <t>5171131</t>
  </si>
  <si>
    <t>5171130</t>
  </si>
  <si>
    <t>5171140</t>
  </si>
  <si>
    <t>5171340</t>
  </si>
  <si>
    <t>5172340</t>
  </si>
  <si>
    <t>5172870</t>
  </si>
  <si>
    <t>5172880</t>
  </si>
  <si>
    <t>5173410</t>
  </si>
  <si>
    <t>5173770</t>
  </si>
  <si>
    <t>5173792</t>
  </si>
  <si>
    <t>5173791</t>
  </si>
  <si>
    <t>5173790</t>
  </si>
  <si>
    <t>5173841</t>
  </si>
  <si>
    <t>5173840</t>
  </si>
  <si>
    <t>5174050</t>
  </si>
  <si>
    <t>5174070</t>
  </si>
  <si>
    <t>5174080</t>
  </si>
  <si>
    <t>5174150</t>
  </si>
  <si>
    <t>5175211</t>
  </si>
  <si>
    <t>5175210</t>
  </si>
  <si>
    <t>5175250</t>
  </si>
  <si>
    <t>5175251</t>
  </si>
  <si>
    <t>5176150</t>
  </si>
  <si>
    <t>5176601</t>
  </si>
  <si>
    <t>5176600</t>
  </si>
  <si>
    <t>5176680</t>
  </si>
  <si>
    <t>5177090</t>
  </si>
  <si>
    <t>5177091</t>
  </si>
  <si>
    <t>5177240</t>
  </si>
  <si>
    <t>5177350</t>
  </si>
  <si>
    <t>5177410</t>
  </si>
  <si>
    <t>5177450</t>
  </si>
  <si>
    <t>5177480</t>
  </si>
  <si>
    <t>5177490</t>
  </si>
  <si>
    <t>5177520</t>
  </si>
  <si>
    <t>5177530</t>
  </si>
  <si>
    <t>5177550</t>
  </si>
  <si>
    <t>5177570</t>
  </si>
  <si>
    <t>5177640</t>
  </si>
  <si>
    <t>5177861</t>
  </si>
  <si>
    <t>5177860</t>
  </si>
  <si>
    <t>5177880</t>
  </si>
  <si>
    <t>5177890</t>
  </si>
  <si>
    <t>5177901</t>
  </si>
  <si>
    <t>5177900</t>
  </si>
  <si>
    <t>5177910</t>
  </si>
  <si>
    <t>5177930</t>
  </si>
  <si>
    <t>5178210</t>
  </si>
  <si>
    <t>5178211</t>
  </si>
  <si>
    <t>5178220</t>
  </si>
  <si>
    <t>5178222</t>
  </si>
  <si>
    <t>5178221</t>
  </si>
  <si>
    <t>5178230</t>
  </si>
  <si>
    <t>5178231</t>
  </si>
  <si>
    <t>5178250</t>
  </si>
  <si>
    <t>5178251</t>
  </si>
  <si>
    <t>5178262</t>
  </si>
  <si>
    <t>5178261</t>
  </si>
  <si>
    <t>5178260</t>
  </si>
  <si>
    <t>5178272</t>
  </si>
  <si>
    <t>5178270</t>
  </si>
  <si>
    <t>5178271</t>
  </si>
  <si>
    <t>5178282</t>
  </si>
  <si>
    <t>5178281</t>
  </si>
  <si>
    <t>5178280</t>
  </si>
  <si>
    <t>5178292</t>
  </si>
  <si>
    <t>5178290</t>
  </si>
  <si>
    <t>5178291</t>
  </si>
  <si>
    <t>5178321</t>
  </si>
  <si>
    <t>5178320</t>
  </si>
  <si>
    <t>5178340</t>
  </si>
  <si>
    <t>5178341</t>
  </si>
  <si>
    <t>5178342</t>
  </si>
  <si>
    <t>5178361</t>
  </si>
  <si>
    <t>5178362</t>
  </si>
  <si>
    <t>5178360</t>
  </si>
  <si>
    <t>5178381</t>
  </si>
  <si>
    <t>5178382</t>
  </si>
  <si>
    <t>5178380</t>
  </si>
  <si>
    <t>5178480</t>
  </si>
  <si>
    <t>5178481</t>
  </si>
  <si>
    <t>5184760</t>
  </si>
  <si>
    <t>5184861</t>
  </si>
  <si>
    <t>5184860</t>
  </si>
  <si>
    <t>5185011</t>
  </si>
  <si>
    <t>5185010</t>
  </si>
  <si>
    <t>5185031</t>
  </si>
  <si>
    <t>5185030</t>
  </si>
  <si>
    <t>5185081</t>
  </si>
  <si>
    <t>5185080</t>
  </si>
  <si>
    <t>5186860</t>
  </si>
  <si>
    <t>5186870</t>
  </si>
  <si>
    <t>5187550</t>
  </si>
  <si>
    <t>5187630</t>
  </si>
  <si>
    <t>5187730</t>
  </si>
  <si>
    <t>5187750</t>
  </si>
  <si>
    <t>5188780</t>
  </si>
  <si>
    <t>5188800</t>
  </si>
  <si>
    <t>5189050</t>
  </si>
  <si>
    <t>5189350</t>
  </si>
  <si>
    <t>5189360</t>
  </si>
  <si>
    <t>5189550</t>
  </si>
  <si>
    <t>5189780</t>
  </si>
  <si>
    <t>5189790</t>
  </si>
  <si>
    <t>5190170</t>
  </si>
  <si>
    <t>5190171</t>
  </si>
  <si>
    <t>5190350</t>
  </si>
  <si>
    <t>5190360</t>
  </si>
  <si>
    <t>5190370</t>
  </si>
  <si>
    <t>5190380</t>
  </si>
  <si>
    <t>5190400</t>
  </si>
  <si>
    <t>5190410</t>
  </si>
  <si>
    <t>5190420</t>
  </si>
  <si>
    <t>5190430</t>
  </si>
  <si>
    <t>5190440</t>
  </si>
  <si>
    <t>5190450</t>
  </si>
  <si>
    <t>5190460</t>
  </si>
  <si>
    <t>5190500</t>
  </si>
  <si>
    <t>5190510</t>
  </si>
  <si>
    <t>5190520</t>
  </si>
  <si>
    <t>5190650</t>
  </si>
  <si>
    <t>5190831</t>
  </si>
  <si>
    <t>5190830</t>
  </si>
  <si>
    <t>5190851</t>
  </si>
  <si>
    <t>5190850</t>
  </si>
  <si>
    <t>5190910</t>
  </si>
  <si>
    <t>5190911</t>
  </si>
  <si>
    <t>5191010</t>
  </si>
  <si>
    <t>5191020</t>
  </si>
  <si>
    <t>5191030</t>
  </si>
  <si>
    <t>5191040</t>
  </si>
  <si>
    <t>5191120</t>
  </si>
  <si>
    <t>5191140</t>
  </si>
  <si>
    <t>5191220</t>
  </si>
  <si>
    <t>5191230</t>
  </si>
  <si>
    <t>5191400</t>
  </si>
  <si>
    <t>5191430</t>
  </si>
  <si>
    <t>5191510</t>
  </si>
  <si>
    <t>5191520</t>
  </si>
  <si>
    <t>5191530</t>
  </si>
  <si>
    <t>5191770</t>
  </si>
  <si>
    <t>5191840</t>
  </si>
  <si>
    <t>5193690</t>
  </si>
  <si>
    <t>5193700</t>
  </si>
  <si>
    <t>5193710</t>
  </si>
  <si>
    <t>5193720</t>
  </si>
  <si>
    <t>5193730</t>
  </si>
  <si>
    <t>5193740</t>
  </si>
  <si>
    <t>5193750</t>
  </si>
  <si>
    <t>5193760</t>
  </si>
  <si>
    <t>5193770</t>
  </si>
  <si>
    <t>5193780</t>
  </si>
  <si>
    <t>5193790</t>
  </si>
  <si>
    <t>5193800</t>
  </si>
  <si>
    <t>5193810</t>
  </si>
  <si>
    <t>5193820</t>
  </si>
  <si>
    <t>5194370</t>
  </si>
  <si>
    <t>5194380</t>
  </si>
  <si>
    <t>5194420</t>
  </si>
  <si>
    <t>5194450</t>
  </si>
  <si>
    <t>5195791</t>
  </si>
  <si>
    <t>5195790</t>
  </si>
  <si>
    <t>5195800</t>
  </si>
  <si>
    <t>5195810</t>
  </si>
  <si>
    <t>5195820</t>
  </si>
  <si>
    <t>5195830</t>
  </si>
  <si>
    <t>5196030</t>
  </si>
  <si>
    <t>5196070</t>
  </si>
  <si>
    <t>5196300</t>
  </si>
  <si>
    <t>5196410</t>
  </si>
  <si>
    <t>5196420</t>
  </si>
  <si>
    <t>5196460</t>
  </si>
  <si>
    <t>5196500</t>
  </si>
  <si>
    <t>5196520</t>
  </si>
  <si>
    <t>5196530</t>
  </si>
  <si>
    <t>5196540</t>
  </si>
  <si>
    <t>5196580</t>
  </si>
  <si>
    <t>5196610</t>
  </si>
  <si>
    <t>5196630</t>
  </si>
  <si>
    <t>5196810</t>
  </si>
  <si>
    <t>5196870</t>
  </si>
  <si>
    <t>5197190</t>
  </si>
  <si>
    <t>5197240</t>
  </si>
  <si>
    <t>5197310</t>
  </si>
  <si>
    <t>5197400</t>
  </si>
  <si>
    <t>5197410</t>
  </si>
  <si>
    <t>5197481</t>
  </si>
  <si>
    <t>5197480</t>
  </si>
  <si>
    <t>5197490</t>
  </si>
  <si>
    <t>5197491</t>
  </si>
  <si>
    <t>5197501</t>
  </si>
  <si>
    <t>5197500</t>
  </si>
  <si>
    <t>5197510</t>
  </si>
  <si>
    <t>5197511</t>
  </si>
  <si>
    <t>5197722</t>
  </si>
  <si>
    <t>5197721</t>
  </si>
  <si>
    <t>5197720</t>
  </si>
  <si>
    <t>5199000</t>
  </si>
  <si>
    <t>5199061</t>
  </si>
  <si>
    <t>5199060</t>
  </si>
  <si>
    <t>5199062</t>
  </si>
  <si>
    <t>5199300</t>
  </si>
  <si>
    <t>5199441</t>
  </si>
  <si>
    <t>5199440</t>
  </si>
  <si>
    <t>5199470</t>
  </si>
  <si>
    <t>5199480</t>
  </si>
  <si>
    <t>5199641</t>
  </si>
  <si>
    <t>5199640</t>
  </si>
  <si>
    <t>5199700</t>
  </si>
  <si>
    <t>5199701</t>
  </si>
  <si>
    <t>5199790</t>
  </si>
  <si>
    <t>5199950</t>
  </si>
  <si>
    <t>5200050</t>
  </si>
  <si>
    <t>5202730</t>
  </si>
  <si>
    <t>5202740</t>
  </si>
  <si>
    <t>5203990</t>
  </si>
  <si>
    <t>5204000</t>
  </si>
  <si>
    <t>5209510</t>
  </si>
  <si>
    <t>5209690</t>
  </si>
  <si>
    <t>5209710</t>
  </si>
  <si>
    <t>5209760</t>
  </si>
  <si>
    <t>5211170</t>
  </si>
  <si>
    <t>5214190</t>
  </si>
  <si>
    <t>5214260</t>
  </si>
  <si>
    <t>5214540</t>
  </si>
  <si>
    <t>5214570</t>
  </si>
  <si>
    <t>5214660</t>
  </si>
  <si>
    <t>5214821</t>
  </si>
  <si>
    <t>5214820</t>
  </si>
  <si>
    <t>5214822</t>
  </si>
  <si>
    <t>5214830</t>
  </si>
  <si>
    <t>5214831</t>
  </si>
  <si>
    <t>5214832</t>
  </si>
  <si>
    <t>5214840</t>
  </si>
  <si>
    <t>5214842</t>
  </si>
  <si>
    <t>5214841</t>
  </si>
  <si>
    <t>5214881</t>
  </si>
  <si>
    <t>5214880</t>
  </si>
  <si>
    <t>5214891</t>
  </si>
  <si>
    <t>5214890</t>
  </si>
  <si>
    <t>5214900</t>
  </si>
  <si>
    <t>5214901</t>
  </si>
  <si>
    <t>5214910</t>
  </si>
  <si>
    <t>5214930</t>
  </si>
  <si>
    <t>5221620</t>
  </si>
  <si>
    <t>5221940</t>
  </si>
  <si>
    <t>5221960</t>
  </si>
  <si>
    <t>5222731</t>
  </si>
  <si>
    <t>5222730</t>
  </si>
  <si>
    <t>5222741</t>
  </si>
  <si>
    <t>5222740</t>
  </si>
  <si>
    <t>5222760</t>
  </si>
  <si>
    <t>5222940</t>
  </si>
  <si>
    <t>5222950</t>
  </si>
  <si>
    <t>5222951</t>
  </si>
  <si>
    <t>5223180</t>
  </si>
  <si>
    <t>5223820</t>
  </si>
  <si>
    <t>5223920</t>
  </si>
  <si>
    <t>5224160</t>
  </si>
  <si>
    <t>5224230</t>
  </si>
  <si>
    <t>5224280</t>
  </si>
  <si>
    <t>5224290</t>
  </si>
  <si>
    <t>5225880</t>
  </si>
  <si>
    <t>5225881</t>
  </si>
  <si>
    <t>5226303</t>
  </si>
  <si>
    <t>5226302</t>
  </si>
  <si>
    <t>5226301</t>
  </si>
  <si>
    <t>5226300</t>
  </si>
  <si>
    <t>5226490</t>
  </si>
  <si>
    <t>5228680</t>
  </si>
  <si>
    <t>5228690</t>
  </si>
  <si>
    <t>5228700</t>
  </si>
  <si>
    <t>5228890</t>
  </si>
  <si>
    <t>5231320</t>
  </si>
  <si>
    <t>5231350</t>
  </si>
  <si>
    <t>5231360</t>
  </si>
  <si>
    <t>5231881</t>
  </si>
  <si>
    <t>5231880</t>
  </si>
  <si>
    <t>5231891</t>
  </si>
  <si>
    <t>5231890</t>
  </si>
  <si>
    <t>5232350</t>
  </si>
  <si>
    <t>5232380</t>
  </si>
  <si>
    <t>5232410</t>
  </si>
  <si>
    <t>5232420</t>
  </si>
  <si>
    <t>5232430</t>
  </si>
  <si>
    <t>5232440</t>
  </si>
  <si>
    <t>5232720</t>
  </si>
  <si>
    <t>5232730</t>
  </si>
  <si>
    <t>5232740</t>
  </si>
  <si>
    <t>5233221</t>
  </si>
  <si>
    <t>5233220</t>
  </si>
  <si>
    <t>5234940</t>
  </si>
  <si>
    <t>5234941</t>
  </si>
  <si>
    <t>5234960</t>
  </si>
  <si>
    <t>5234961</t>
  </si>
  <si>
    <t>5235001</t>
  </si>
  <si>
    <t>5235000</t>
  </si>
  <si>
    <t>5235050</t>
  </si>
  <si>
    <t>5235051</t>
  </si>
  <si>
    <t>5235080</t>
  </si>
  <si>
    <t>5235081</t>
  </si>
  <si>
    <t>5238950</t>
  </si>
  <si>
    <t>5239060</t>
  </si>
  <si>
    <t>5239070</t>
  </si>
  <si>
    <t>5239100</t>
  </si>
  <si>
    <t>5240571</t>
  </si>
  <si>
    <t>5240570</t>
  </si>
  <si>
    <t>5240890</t>
  </si>
  <si>
    <t>5240891</t>
  </si>
  <si>
    <t>5240900</t>
  </si>
  <si>
    <t>5241340</t>
  </si>
  <si>
    <t>5241350</t>
  </si>
  <si>
    <t>5241370</t>
  </si>
  <si>
    <t>5241450</t>
  </si>
  <si>
    <t>5243220</t>
  </si>
  <si>
    <t>5243290</t>
  </si>
  <si>
    <t>5245540</t>
  </si>
  <si>
    <t>5245550</t>
  </si>
  <si>
    <t>5245580</t>
  </si>
  <si>
    <t>5245631</t>
  </si>
  <si>
    <t>5245630</t>
  </si>
  <si>
    <t>5248040</t>
  </si>
  <si>
    <t>5248070</t>
  </si>
  <si>
    <t>5249390</t>
  </si>
  <si>
    <t>5249530</t>
  </si>
  <si>
    <t>5249531</t>
  </si>
  <si>
    <t>5250300</t>
  </si>
  <si>
    <t>5252650</t>
  </si>
  <si>
    <t>5254700</t>
  </si>
  <si>
    <t>5254710</t>
  </si>
  <si>
    <t>5254740</t>
  </si>
  <si>
    <t>5254750</t>
  </si>
  <si>
    <t>5260590</t>
  </si>
  <si>
    <t>5260600</t>
  </si>
  <si>
    <t>5260610</t>
  </si>
  <si>
    <t>5263800</t>
  </si>
  <si>
    <t>5263840</t>
  </si>
  <si>
    <t>5263890</t>
  </si>
  <si>
    <t>5263900</t>
  </si>
  <si>
    <t>5263910</t>
  </si>
  <si>
    <t>5263920</t>
  </si>
  <si>
    <t>5263940</t>
  </si>
  <si>
    <t>5264760</t>
  </si>
  <si>
    <t>5264770</t>
  </si>
  <si>
    <t>5264900</t>
  </si>
  <si>
    <t>5264910</t>
  </si>
  <si>
    <t>5264920</t>
  </si>
  <si>
    <t>5264941</t>
  </si>
  <si>
    <t>5264940</t>
  </si>
  <si>
    <t>5265420</t>
  </si>
  <si>
    <t>5269860</t>
  </si>
  <si>
    <t>5269870</t>
  </si>
  <si>
    <t>5269880</t>
  </si>
  <si>
    <t>5269890</t>
  </si>
  <si>
    <t>5269900</t>
  </si>
  <si>
    <t>5269910</t>
  </si>
  <si>
    <t>5269920</t>
  </si>
  <si>
    <t>5269930</t>
  </si>
  <si>
    <t>5269940</t>
  </si>
  <si>
    <t>5269950</t>
  </si>
  <si>
    <t>5269960</t>
  </si>
  <si>
    <t>5269970</t>
  </si>
  <si>
    <t>5276850</t>
  </si>
  <si>
    <t>5276860</t>
  </si>
  <si>
    <t>5276870</t>
  </si>
  <si>
    <t>5276880</t>
  </si>
  <si>
    <t>5281720</t>
  </si>
  <si>
    <t>5281721</t>
  </si>
  <si>
    <t>5281731</t>
  </si>
  <si>
    <t>5281730</t>
  </si>
  <si>
    <t>5281741</t>
  </si>
  <si>
    <t>5281740</t>
  </si>
  <si>
    <t>5281751</t>
  </si>
  <si>
    <t>5281750</t>
  </si>
  <si>
    <t>5281761</t>
  </si>
  <si>
    <t>5281760</t>
  </si>
  <si>
    <t>5281770</t>
  </si>
  <si>
    <t>5281771</t>
  </si>
  <si>
    <t>5281781</t>
  </si>
  <si>
    <t>5281780</t>
  </si>
  <si>
    <t>5281790</t>
  </si>
  <si>
    <t>5281791</t>
  </si>
  <si>
    <t>5281810</t>
  </si>
  <si>
    <t>5281820</t>
  </si>
  <si>
    <t>5281821</t>
  </si>
  <si>
    <t>5281822</t>
  </si>
  <si>
    <t>5281830</t>
  </si>
  <si>
    <t>5281840</t>
  </si>
  <si>
    <t>5281850</t>
  </si>
  <si>
    <t>5282160</t>
  </si>
  <si>
    <t>5283310</t>
  </si>
  <si>
    <t>5283340</t>
  </si>
  <si>
    <t>5283350</t>
  </si>
  <si>
    <t>5283360</t>
  </si>
  <si>
    <t>5283380</t>
  </si>
  <si>
    <t>5285350</t>
  </si>
  <si>
    <t>5285380</t>
  </si>
  <si>
    <t>5285410</t>
  </si>
  <si>
    <t>5285420</t>
  </si>
  <si>
    <t>5285520</t>
  </si>
  <si>
    <t>5285530</t>
  </si>
  <si>
    <t>5285540</t>
  </si>
  <si>
    <t>5285550</t>
  </si>
  <si>
    <t>5285560</t>
  </si>
  <si>
    <t>5285570</t>
  </si>
  <si>
    <t>5285580</t>
  </si>
  <si>
    <t>5285590</t>
  </si>
  <si>
    <t>5285600</t>
  </si>
  <si>
    <t>5285610</t>
  </si>
  <si>
    <t>5285620</t>
  </si>
  <si>
    <t>5285630</t>
  </si>
  <si>
    <t>5285640</t>
  </si>
  <si>
    <t>5286090</t>
  </si>
  <si>
    <t>5286100</t>
  </si>
  <si>
    <t>5286110</t>
  </si>
  <si>
    <t>5286120</t>
  </si>
  <si>
    <t>5286130</t>
  </si>
  <si>
    <t>5286260</t>
  </si>
  <si>
    <t>5286270</t>
  </si>
  <si>
    <t>5286280</t>
  </si>
  <si>
    <t>5286290</t>
  </si>
  <si>
    <t>5286300</t>
  </si>
  <si>
    <t>5286310</t>
  </si>
  <si>
    <t>5286350</t>
  </si>
  <si>
    <t>5286360</t>
  </si>
  <si>
    <t>5286370</t>
  </si>
  <si>
    <t>5286380</t>
  </si>
  <si>
    <t>5286390</t>
  </si>
  <si>
    <t>5286400</t>
  </si>
  <si>
    <t>5286410</t>
  </si>
  <si>
    <t>5286420</t>
  </si>
  <si>
    <t>5286430</t>
  </si>
  <si>
    <t>5286440</t>
  </si>
  <si>
    <t>5286450</t>
  </si>
  <si>
    <t>5286460</t>
  </si>
  <si>
    <t>5286470</t>
  </si>
  <si>
    <t>5286590</t>
  </si>
  <si>
    <t>5286600</t>
  </si>
  <si>
    <t>5286620</t>
  </si>
  <si>
    <t>5286700</t>
  </si>
  <si>
    <t>5286710</t>
  </si>
  <si>
    <t>5286720</t>
  </si>
  <si>
    <t>5299380</t>
  </si>
  <si>
    <t>5303680</t>
  </si>
  <si>
    <t>5303720</t>
  </si>
  <si>
    <t>5303770</t>
  </si>
  <si>
    <t>5303830</t>
  </si>
  <si>
    <t>5304520</t>
  </si>
  <si>
    <t>5304530</t>
  </si>
  <si>
    <t>5304540</t>
  </si>
  <si>
    <t>5304550</t>
  </si>
  <si>
    <t>5304560</t>
  </si>
  <si>
    <t>5304570</t>
  </si>
  <si>
    <t>5304610</t>
  </si>
  <si>
    <t>5314670</t>
  </si>
  <si>
    <t>5314680</t>
  </si>
  <si>
    <t>5314690</t>
  </si>
  <si>
    <t>5314700</t>
  </si>
  <si>
    <t>5314710</t>
  </si>
  <si>
    <t>5314720</t>
  </si>
  <si>
    <t>5314730</t>
  </si>
  <si>
    <t>5314740</t>
  </si>
  <si>
    <t>5314750</t>
  </si>
  <si>
    <t>5314760</t>
  </si>
  <si>
    <t>5314770</t>
  </si>
  <si>
    <t>5314780</t>
  </si>
  <si>
    <t>5314790</t>
  </si>
  <si>
    <t>5314800</t>
  </si>
  <si>
    <t>5314810</t>
  </si>
  <si>
    <t>5315470</t>
  </si>
  <si>
    <t>5316290</t>
  </si>
  <si>
    <t>5317840</t>
  </si>
  <si>
    <t>5318620</t>
  </si>
  <si>
    <t>5318630</t>
  </si>
  <si>
    <t>5318640</t>
  </si>
  <si>
    <t>5318650</t>
  </si>
  <si>
    <t>5319000</t>
  </si>
  <si>
    <t>5319001</t>
  </si>
  <si>
    <t>5319020</t>
  </si>
  <si>
    <t>5319030</t>
  </si>
  <si>
    <t>5319040</t>
  </si>
  <si>
    <t>5319870</t>
  </si>
  <si>
    <t>5319871</t>
  </si>
  <si>
    <t>5319881</t>
  </si>
  <si>
    <t>5319880</t>
  </si>
  <si>
    <t>5320030</t>
  </si>
  <si>
    <t>5320770</t>
  </si>
  <si>
    <t>5320780</t>
  </si>
  <si>
    <t>5320790</t>
  </si>
  <si>
    <t>5321820</t>
  </si>
  <si>
    <t>5322240</t>
  </si>
  <si>
    <t>5322720</t>
  </si>
  <si>
    <t>5323320</t>
  </si>
  <si>
    <t>5323730</t>
  </si>
  <si>
    <t>5323740</t>
  </si>
  <si>
    <t>5323750</t>
  </si>
  <si>
    <t>5327290</t>
  </si>
  <si>
    <t>5327640</t>
  </si>
  <si>
    <t>5328120</t>
  </si>
  <si>
    <t>5328130</t>
  </si>
  <si>
    <t>5328140</t>
  </si>
  <si>
    <t>5329231</t>
  </si>
  <si>
    <t>5329230</t>
  </si>
  <si>
    <t>5329260</t>
  </si>
  <si>
    <t>5329270</t>
  </si>
  <si>
    <t>5329280</t>
  </si>
  <si>
    <t>5330240</t>
  </si>
  <si>
    <t>5330250</t>
  </si>
  <si>
    <t>5330260</t>
  </si>
  <si>
    <t>5330270</t>
  </si>
  <si>
    <t>5330280</t>
  </si>
  <si>
    <t>5330290</t>
  </si>
  <si>
    <t>5330300</t>
  </si>
  <si>
    <t>5330310</t>
  </si>
  <si>
    <t>5330320</t>
  </si>
  <si>
    <t>5330330</t>
  </si>
  <si>
    <t>5330340</t>
  </si>
  <si>
    <t>5332550</t>
  </si>
  <si>
    <t>5332730</t>
  </si>
  <si>
    <t>5332740</t>
  </si>
  <si>
    <t>5337980</t>
  </si>
  <si>
    <t>5338020</t>
  </si>
  <si>
    <t>5338030</t>
  </si>
  <si>
    <t>5338040</t>
  </si>
  <si>
    <t>5338050</t>
  </si>
  <si>
    <t>5338060</t>
  </si>
  <si>
    <t>5338070</t>
  </si>
  <si>
    <t>5338080</t>
  </si>
  <si>
    <t>5338090</t>
  </si>
  <si>
    <t>5338100</t>
  </si>
  <si>
    <t>5338110</t>
  </si>
  <si>
    <t>5338120</t>
  </si>
  <si>
    <t>5338130</t>
  </si>
  <si>
    <t>5338140</t>
  </si>
  <si>
    <t>5338150</t>
  </si>
  <si>
    <t>5338160</t>
  </si>
  <si>
    <t>5338170</t>
  </si>
  <si>
    <t>5339400</t>
  </si>
  <si>
    <t>5339610</t>
  </si>
  <si>
    <t>5339620</t>
  </si>
  <si>
    <t>5339640</t>
  </si>
  <si>
    <t>5339650</t>
  </si>
  <si>
    <t>5339660</t>
  </si>
  <si>
    <t>5339670</t>
  </si>
  <si>
    <t>5339690</t>
  </si>
  <si>
    <t>5339700</t>
  </si>
  <si>
    <t>5339710</t>
  </si>
  <si>
    <t>5339720</t>
  </si>
  <si>
    <t>5339730</t>
  </si>
  <si>
    <t>5339740</t>
  </si>
  <si>
    <t>5342410</t>
  </si>
  <si>
    <t>5342420</t>
  </si>
  <si>
    <t>5342520</t>
  </si>
  <si>
    <t>5342770</t>
  </si>
  <si>
    <t>5342830</t>
  </si>
  <si>
    <t>5342840</t>
  </si>
  <si>
    <t>5342850</t>
  </si>
  <si>
    <t>5342860</t>
  </si>
  <si>
    <t>5342870</t>
  </si>
  <si>
    <t>5342900</t>
  </si>
  <si>
    <t>5342910</t>
  </si>
  <si>
    <t>5342930</t>
  </si>
  <si>
    <t>5342940</t>
  </si>
  <si>
    <t>5342950</t>
  </si>
  <si>
    <t>5342960</t>
  </si>
  <si>
    <t>5343000</t>
  </si>
  <si>
    <t>5343010</t>
  </si>
  <si>
    <t>5343020</t>
  </si>
  <si>
    <t>5343030</t>
  </si>
  <si>
    <t>5343040</t>
  </si>
  <si>
    <t>5343050</t>
  </si>
  <si>
    <t>5343060</t>
  </si>
  <si>
    <t>5343070</t>
  </si>
  <si>
    <t>5343080</t>
  </si>
  <si>
    <t>5343090</t>
  </si>
  <si>
    <t>5343100</t>
  </si>
  <si>
    <t>5343110</t>
  </si>
  <si>
    <t>5343120</t>
  </si>
  <si>
    <t>5343130</t>
  </si>
  <si>
    <t>5343140</t>
  </si>
  <si>
    <t>5343150</t>
  </si>
  <si>
    <t>5343160</t>
  </si>
  <si>
    <t>5343170</t>
  </si>
  <si>
    <t>5343180</t>
  </si>
  <si>
    <t>5343190</t>
  </si>
  <si>
    <t>5343220</t>
  </si>
  <si>
    <t>5343230</t>
  </si>
  <si>
    <t>5343240</t>
  </si>
  <si>
    <t>5343250</t>
  </si>
  <si>
    <t>5343260</t>
  </si>
  <si>
    <t>5343271</t>
  </si>
  <si>
    <t>5343270</t>
  </si>
  <si>
    <t>5343300</t>
  </si>
  <si>
    <t>5343340</t>
  </si>
  <si>
    <t>5343490</t>
  </si>
  <si>
    <t>5343610</t>
  </si>
  <si>
    <t>5343640</t>
  </si>
  <si>
    <t>5343641</t>
  </si>
  <si>
    <t>5343650</t>
  </si>
  <si>
    <t>5343710</t>
  </si>
  <si>
    <t>5343730</t>
  </si>
  <si>
    <t>5343830</t>
  </si>
  <si>
    <t>5343860</t>
  </si>
  <si>
    <t>5343900</t>
  </si>
  <si>
    <t>5343920</t>
  </si>
  <si>
    <t>5343940</t>
  </si>
  <si>
    <t>5344030</t>
  </si>
  <si>
    <t>5344110</t>
  </si>
  <si>
    <t>5344111</t>
  </si>
  <si>
    <t>5344130</t>
  </si>
  <si>
    <t>5344140</t>
  </si>
  <si>
    <t>5344210</t>
  </si>
  <si>
    <t>5344220</t>
  </si>
  <si>
    <t>5344230</t>
  </si>
  <si>
    <t>5344270</t>
  </si>
  <si>
    <t>5344370</t>
  </si>
  <si>
    <t>5344580</t>
  </si>
  <si>
    <t>5344581</t>
  </si>
  <si>
    <t>5344730</t>
  </si>
  <si>
    <t>5344740</t>
  </si>
  <si>
    <t>5344750</t>
  </si>
  <si>
    <t>5344831</t>
  </si>
  <si>
    <t>5344830</t>
  </si>
  <si>
    <t>5345140</t>
  </si>
  <si>
    <t>5345230</t>
  </si>
  <si>
    <t>5345260</t>
  </si>
  <si>
    <t>5345410</t>
  </si>
  <si>
    <t>5345420</t>
  </si>
  <si>
    <t>5345440</t>
  </si>
  <si>
    <t>5345450</t>
  </si>
  <si>
    <t>5345460</t>
  </si>
  <si>
    <t>5345470</t>
  </si>
  <si>
    <t>5345480</t>
  </si>
  <si>
    <t>5345490</t>
  </si>
  <si>
    <t>5345500</t>
  </si>
  <si>
    <t>5345550</t>
  </si>
  <si>
    <t>5345560</t>
  </si>
  <si>
    <t>5345570</t>
  </si>
  <si>
    <t>5345580</t>
  </si>
  <si>
    <t>5345680</t>
  </si>
  <si>
    <t>5345690</t>
  </si>
  <si>
    <t>5345700</t>
  </si>
  <si>
    <t>5345710</t>
  </si>
  <si>
    <t>5345720</t>
  </si>
  <si>
    <t>5345730</t>
  </si>
  <si>
    <t>5345740</t>
  </si>
  <si>
    <t>5345780</t>
  </si>
  <si>
    <t>5345790</t>
  </si>
  <si>
    <t>5345810</t>
  </si>
  <si>
    <t>5345820</t>
  </si>
  <si>
    <t>5345830</t>
  </si>
  <si>
    <t>5345840</t>
  </si>
  <si>
    <t>5345850</t>
  </si>
  <si>
    <t>5345860</t>
  </si>
  <si>
    <t>5345900</t>
  </si>
  <si>
    <t>5345910</t>
  </si>
  <si>
    <t>5345970</t>
  </si>
  <si>
    <t>5346010</t>
  </si>
  <si>
    <t>5346020</t>
  </si>
  <si>
    <t>5346310</t>
  </si>
  <si>
    <t>5346320</t>
  </si>
  <si>
    <t>5346330</t>
  </si>
  <si>
    <t>5346331</t>
  </si>
  <si>
    <t>5346580</t>
  </si>
  <si>
    <t>5347610</t>
  </si>
  <si>
    <t>5347611</t>
  </si>
  <si>
    <t>5347621</t>
  </si>
  <si>
    <t>5347620</t>
  </si>
  <si>
    <t>5347630</t>
  </si>
  <si>
    <t>5347631</t>
  </si>
  <si>
    <t>5347640</t>
  </si>
  <si>
    <t>5347641</t>
  </si>
  <si>
    <t>5347651</t>
  </si>
  <si>
    <t>5347650</t>
  </si>
  <si>
    <t>5347660</t>
  </si>
  <si>
    <t>5347661</t>
  </si>
  <si>
    <t>5347670</t>
  </si>
  <si>
    <t>5347671</t>
  </si>
  <si>
    <t>5347680</t>
  </si>
  <si>
    <t>5347681</t>
  </si>
  <si>
    <t>5347691</t>
  </si>
  <si>
    <t>5347690</t>
  </si>
  <si>
    <t>5347701</t>
  </si>
  <si>
    <t>5347700</t>
  </si>
  <si>
    <t>5347721</t>
  </si>
  <si>
    <t>5347720</t>
  </si>
  <si>
    <t>5347731</t>
  </si>
  <si>
    <t>5347730</t>
  </si>
  <si>
    <t>5347740</t>
  </si>
  <si>
    <t>5347741</t>
  </si>
  <si>
    <t>5347751</t>
  </si>
  <si>
    <t>5347750</t>
  </si>
  <si>
    <t>5347850</t>
  </si>
  <si>
    <t>5348100</t>
  </si>
  <si>
    <t>5348110</t>
  </si>
  <si>
    <t>5348160</t>
  </si>
  <si>
    <t>5348460</t>
  </si>
  <si>
    <t>5348600</t>
  </si>
  <si>
    <t>5348610</t>
  </si>
  <si>
    <t>5348620</t>
  </si>
  <si>
    <t>5348670</t>
  </si>
  <si>
    <t>5348770</t>
  </si>
  <si>
    <t>5349100</t>
  </si>
  <si>
    <t>5349190</t>
  </si>
  <si>
    <t>5349940</t>
  </si>
  <si>
    <t>5349950</t>
  </si>
  <si>
    <t>5351660</t>
  </si>
  <si>
    <t>5351670</t>
  </si>
  <si>
    <t>5352150</t>
  </si>
  <si>
    <t>5354310</t>
  </si>
  <si>
    <t>5354430</t>
  </si>
  <si>
    <t>5355350</t>
  </si>
  <si>
    <t>5355360</t>
  </si>
  <si>
    <t>5355630</t>
  </si>
  <si>
    <t>5355640</t>
  </si>
  <si>
    <t>5359650</t>
  </si>
  <si>
    <t>5359651</t>
  </si>
  <si>
    <t>5359660</t>
  </si>
  <si>
    <t>5359661</t>
  </si>
  <si>
    <t>5359670</t>
  </si>
  <si>
    <t>5359671</t>
  </si>
  <si>
    <t>5359680</t>
  </si>
  <si>
    <t>5359681</t>
  </si>
  <si>
    <t>5359691</t>
  </si>
  <si>
    <t>5359690</t>
  </si>
  <si>
    <t>5359700</t>
  </si>
  <si>
    <t>5359701</t>
  </si>
  <si>
    <t>5359800</t>
  </si>
  <si>
    <t>5359801</t>
  </si>
  <si>
    <t>5359810</t>
  </si>
  <si>
    <t>5359811</t>
  </si>
  <si>
    <t>5359891</t>
  </si>
  <si>
    <t>5359890</t>
  </si>
  <si>
    <t>5359931</t>
  </si>
  <si>
    <t>5359930</t>
  </si>
  <si>
    <t>5363390</t>
  </si>
  <si>
    <t>5363400</t>
  </si>
  <si>
    <t>5366410</t>
  </si>
  <si>
    <t>5368200</t>
  </si>
  <si>
    <t>5371551</t>
  </si>
  <si>
    <t>5371550</t>
  </si>
  <si>
    <t>5372361</t>
  </si>
  <si>
    <t>5372360</t>
  </si>
  <si>
    <t>5372530</t>
  </si>
  <si>
    <t>5378020</t>
  </si>
  <si>
    <t>5378030</t>
  </si>
  <si>
    <t>5378040</t>
  </si>
  <si>
    <t>5378050</t>
  </si>
  <si>
    <t>5378060</t>
  </si>
  <si>
    <t>5378070</t>
  </si>
  <si>
    <t>5378080</t>
  </si>
  <si>
    <t>5378100</t>
  </si>
  <si>
    <t>5378110</t>
  </si>
  <si>
    <t>5378120</t>
  </si>
  <si>
    <t>5378130</t>
  </si>
  <si>
    <t>5378140</t>
  </si>
  <si>
    <t>5378150</t>
  </si>
  <si>
    <t>5378160</t>
  </si>
  <si>
    <t>5378170</t>
  </si>
  <si>
    <t>5378190</t>
  </si>
  <si>
    <t>5378220</t>
  </si>
  <si>
    <t>5378270</t>
  </si>
  <si>
    <t>5378280</t>
  </si>
  <si>
    <t>5378290</t>
  </si>
  <si>
    <t>5378300</t>
  </si>
  <si>
    <t>5378310</t>
  </si>
  <si>
    <t>5378320</t>
  </si>
  <si>
    <t>5378330</t>
  </si>
  <si>
    <t>5378980</t>
  </si>
  <si>
    <t>5378990</t>
  </si>
  <si>
    <t>5379000</t>
  </si>
  <si>
    <t>5379010</t>
  </si>
  <si>
    <t>5379020</t>
  </si>
  <si>
    <t>5379030</t>
  </si>
  <si>
    <t>5379810</t>
  </si>
  <si>
    <t>5379820</t>
  </si>
  <si>
    <t>5379830</t>
  </si>
  <si>
    <t>5381690</t>
  </si>
  <si>
    <t>5381710</t>
  </si>
  <si>
    <t>5381770</t>
  </si>
  <si>
    <t>5381790</t>
  </si>
  <si>
    <t>5382490</t>
  </si>
  <si>
    <t>5382640</t>
  </si>
  <si>
    <t>5382670</t>
  </si>
  <si>
    <t>5382671</t>
  </si>
  <si>
    <t>5382681</t>
  </si>
  <si>
    <t>5382680</t>
  </si>
  <si>
    <t>5383520</t>
  </si>
  <si>
    <t>5383570</t>
  </si>
  <si>
    <t>5383580</t>
  </si>
  <si>
    <t>5383770</t>
  </si>
  <si>
    <t>5383780</t>
  </si>
  <si>
    <t>5383950</t>
  </si>
  <si>
    <t>5383960</t>
  </si>
  <si>
    <t>5384761</t>
  </si>
  <si>
    <t>5384760</t>
  </si>
  <si>
    <t>5386750</t>
  </si>
  <si>
    <t>5388460</t>
  </si>
  <si>
    <t>5388480</t>
  </si>
  <si>
    <t>5389710</t>
  </si>
  <si>
    <t>5390920</t>
  </si>
  <si>
    <t>5392790</t>
  </si>
  <si>
    <t>5393110</t>
  </si>
  <si>
    <t>5393120</t>
  </si>
  <si>
    <t>5393370</t>
  </si>
  <si>
    <t>5393420</t>
  </si>
  <si>
    <t>5393570</t>
  </si>
  <si>
    <t>5394670</t>
  </si>
  <si>
    <t>5394680</t>
  </si>
  <si>
    <t>5394720</t>
  </si>
  <si>
    <t>5394740</t>
  </si>
  <si>
    <t>5394891</t>
  </si>
  <si>
    <t>5394890</t>
  </si>
  <si>
    <t>5395471</t>
  </si>
  <si>
    <t>5395470</t>
  </si>
  <si>
    <t>5395481</t>
  </si>
  <si>
    <t>5395480</t>
  </si>
  <si>
    <t>5395510</t>
  </si>
  <si>
    <t>5395511</t>
  </si>
  <si>
    <t>5395520</t>
  </si>
  <si>
    <t>5395521</t>
  </si>
  <si>
    <t>5398590</t>
  </si>
  <si>
    <t>5398600</t>
  </si>
  <si>
    <t>5398610</t>
  </si>
  <si>
    <t>5399370</t>
  </si>
  <si>
    <t>5399820</t>
  </si>
  <si>
    <t>5400140</t>
  </si>
  <si>
    <t>5400141</t>
  </si>
  <si>
    <t>5401050</t>
  </si>
  <si>
    <t>5404110</t>
  </si>
  <si>
    <t>5404180</t>
  </si>
  <si>
    <t>5405710</t>
  </si>
  <si>
    <t>5407050</t>
  </si>
  <si>
    <t>5407060</t>
  </si>
  <si>
    <t>5407070</t>
  </si>
  <si>
    <t>5407080</t>
  </si>
  <si>
    <t>5407090</t>
  </si>
  <si>
    <t>5407100</t>
  </si>
  <si>
    <t>5407110</t>
  </si>
  <si>
    <t>5407130</t>
  </si>
  <si>
    <t>5407150</t>
  </si>
  <si>
    <t>5407160</t>
  </si>
  <si>
    <t>5407170</t>
  </si>
  <si>
    <t>5407180</t>
  </si>
  <si>
    <t>5407320</t>
  </si>
  <si>
    <t>5407330</t>
  </si>
  <si>
    <t>5407340</t>
  </si>
  <si>
    <t>5407440</t>
  </si>
  <si>
    <t>5407450</t>
  </si>
  <si>
    <t>5407460</t>
  </si>
  <si>
    <t>5407461</t>
  </si>
  <si>
    <t>5407480</t>
  </si>
  <si>
    <t>5407481</t>
  </si>
  <si>
    <t>5407710</t>
  </si>
  <si>
    <t>5408240</t>
  </si>
  <si>
    <t>5408480</t>
  </si>
  <si>
    <t>5408490</t>
  </si>
  <si>
    <t>5408500</t>
  </si>
  <si>
    <t>5408510</t>
  </si>
  <si>
    <t>5408520</t>
  </si>
  <si>
    <t>5408530</t>
  </si>
  <si>
    <t>5408540</t>
  </si>
  <si>
    <t>5408660</t>
  </si>
  <si>
    <t>5408690</t>
  </si>
  <si>
    <t>5408700</t>
  </si>
  <si>
    <t>5408710</t>
  </si>
  <si>
    <t>5408741</t>
  </si>
  <si>
    <t>5408740</t>
  </si>
  <si>
    <t>5408751</t>
  </si>
  <si>
    <t>5408750</t>
  </si>
  <si>
    <t>5408760</t>
  </si>
  <si>
    <t>5408761</t>
  </si>
  <si>
    <t>5408770</t>
  </si>
  <si>
    <t>5408771</t>
  </si>
  <si>
    <t>5408781</t>
  </si>
  <si>
    <t>5408780</t>
  </si>
  <si>
    <t>5408790</t>
  </si>
  <si>
    <t>5408791</t>
  </si>
  <si>
    <t>5408800</t>
  </si>
  <si>
    <t>5408801</t>
  </si>
  <si>
    <t>5408811</t>
  </si>
  <si>
    <t>5408810</t>
  </si>
  <si>
    <t>5409160</t>
  </si>
  <si>
    <t>5409170</t>
  </si>
  <si>
    <t>5409200</t>
  </si>
  <si>
    <t>5409211</t>
  </si>
  <si>
    <t>5409210</t>
  </si>
  <si>
    <t>5409221</t>
  </si>
  <si>
    <t>5409220</t>
  </si>
  <si>
    <t>5409240</t>
  </si>
  <si>
    <t>5409250</t>
  </si>
  <si>
    <t>5409260</t>
  </si>
  <si>
    <t>5409270</t>
  </si>
  <si>
    <t>5409910</t>
  </si>
  <si>
    <t>5409920</t>
  </si>
  <si>
    <t>5410380</t>
  </si>
  <si>
    <t>5410390</t>
  </si>
  <si>
    <t>5410460</t>
  </si>
  <si>
    <t>5410490</t>
  </si>
  <si>
    <t>5410500</t>
  </si>
  <si>
    <t>5410550</t>
  </si>
  <si>
    <t>5410580</t>
  </si>
  <si>
    <t>5410590</t>
  </si>
  <si>
    <t>5410710</t>
  </si>
  <si>
    <t>5410790</t>
  </si>
  <si>
    <t>5410800</t>
  </si>
  <si>
    <t>5410810</t>
  </si>
  <si>
    <t>5410820</t>
  </si>
  <si>
    <t>5410830</t>
  </si>
  <si>
    <t>5410840</t>
  </si>
  <si>
    <t>5410850</t>
  </si>
  <si>
    <t>5410880</t>
  </si>
  <si>
    <t>5410890</t>
  </si>
  <si>
    <t>5410920</t>
  </si>
  <si>
    <t>5410960</t>
  </si>
  <si>
    <t>5410970</t>
  </si>
  <si>
    <t>5410980</t>
  </si>
  <si>
    <t>5410990</t>
  </si>
  <si>
    <t>5411000</t>
  </si>
  <si>
    <t>5411010</t>
  </si>
  <si>
    <t>5411020</t>
  </si>
  <si>
    <t>5411050</t>
  </si>
  <si>
    <t>5411060</t>
  </si>
  <si>
    <t>5411070</t>
  </si>
  <si>
    <t>5411080</t>
  </si>
  <si>
    <t>5411090</t>
  </si>
  <si>
    <t>5411100</t>
  </si>
  <si>
    <t>5411110</t>
  </si>
  <si>
    <t>5411120</t>
  </si>
  <si>
    <t>5411130</t>
  </si>
  <si>
    <t>5411140</t>
  </si>
  <si>
    <t>5411150</t>
  </si>
  <si>
    <t>5411160</t>
  </si>
  <si>
    <t>5411210</t>
  </si>
  <si>
    <t>5411220</t>
  </si>
  <si>
    <t>5411230</t>
  </si>
  <si>
    <t>5411320</t>
  </si>
  <si>
    <t>5411340</t>
  </si>
  <si>
    <t>5411350</t>
  </si>
  <si>
    <t>5411380</t>
  </si>
  <si>
    <t>5411420</t>
  </si>
  <si>
    <t>5412160</t>
  </si>
  <si>
    <t>5412200</t>
  </si>
  <si>
    <t>5412210</t>
  </si>
  <si>
    <t>5412220</t>
  </si>
  <si>
    <t>5412230</t>
  </si>
  <si>
    <t>5412240</t>
  </si>
  <si>
    <t>5412640</t>
  </si>
  <si>
    <t>5412641</t>
  </si>
  <si>
    <t>5412730</t>
  </si>
  <si>
    <t>5412740</t>
  </si>
  <si>
    <t>5412830</t>
  </si>
  <si>
    <t>5413380</t>
  </si>
  <si>
    <t>5413430</t>
  </si>
  <si>
    <t>5413440</t>
  </si>
  <si>
    <t>5413450</t>
  </si>
  <si>
    <t>5413500</t>
  </si>
  <si>
    <t>5413510</t>
  </si>
  <si>
    <t>5413520</t>
  </si>
  <si>
    <t>5413570</t>
  </si>
  <si>
    <t>5413580</t>
  </si>
  <si>
    <t>5413590</t>
  </si>
  <si>
    <t>5413660</t>
  </si>
  <si>
    <t>5413670</t>
  </si>
  <si>
    <t>5413680</t>
  </si>
  <si>
    <t>5413690</t>
  </si>
  <si>
    <t>5413700</t>
  </si>
  <si>
    <t>5413710</t>
  </si>
  <si>
    <t>5413720</t>
  </si>
  <si>
    <t>5413750</t>
  </si>
  <si>
    <t>5413760</t>
  </si>
  <si>
    <t>5413761</t>
  </si>
  <si>
    <t>5413771</t>
  </si>
  <si>
    <t>5413770</t>
  </si>
  <si>
    <t>5413780</t>
  </si>
  <si>
    <t>5413781</t>
  </si>
  <si>
    <t>5413790</t>
  </si>
  <si>
    <t>5413791</t>
  </si>
  <si>
    <t>5413800</t>
  </si>
  <si>
    <t>5413801</t>
  </si>
  <si>
    <t>5413930</t>
  </si>
  <si>
    <t>5413990</t>
  </si>
  <si>
    <t>5414000</t>
  </si>
  <si>
    <t>5414010</t>
  </si>
  <si>
    <t>5414060</t>
  </si>
  <si>
    <t>5414070</t>
  </si>
  <si>
    <t>5414610</t>
  </si>
  <si>
    <t>5414720</t>
  </si>
  <si>
    <t>5414820</t>
  </si>
  <si>
    <t>5414830</t>
  </si>
  <si>
    <t>5415070</t>
  </si>
  <si>
    <t>5415080</t>
  </si>
  <si>
    <t>5415130</t>
  </si>
  <si>
    <t>5415560</t>
  </si>
  <si>
    <t>5415670</t>
  </si>
  <si>
    <t>5415681</t>
  </si>
  <si>
    <t>5415680</t>
  </si>
  <si>
    <t>5415690</t>
  </si>
  <si>
    <t>5415691</t>
  </si>
  <si>
    <t>5416021</t>
  </si>
  <si>
    <t>5416020</t>
  </si>
  <si>
    <t>5416030</t>
  </si>
  <si>
    <t>5416040</t>
  </si>
  <si>
    <t>5416080</t>
  </si>
  <si>
    <t>5416120</t>
  </si>
  <si>
    <t>5416130</t>
  </si>
  <si>
    <t>5416140</t>
  </si>
  <si>
    <t>5416150</t>
  </si>
  <si>
    <t>5416160</t>
  </si>
  <si>
    <t>5416170</t>
  </si>
  <si>
    <t>5416180</t>
  </si>
  <si>
    <t>5416190</t>
  </si>
  <si>
    <t>5416200</t>
  </si>
  <si>
    <t>5416210</t>
  </si>
  <si>
    <t>5416220</t>
  </si>
  <si>
    <t>5416230</t>
  </si>
  <si>
    <t>5416240</t>
  </si>
  <si>
    <t>5416300</t>
  </si>
  <si>
    <t>5416310</t>
  </si>
  <si>
    <t>5416320</t>
  </si>
  <si>
    <t>5416340</t>
  </si>
  <si>
    <t>5416350</t>
  </si>
  <si>
    <t>5416360</t>
  </si>
  <si>
    <t>5416370</t>
  </si>
  <si>
    <t>5416380</t>
  </si>
  <si>
    <t>5416390</t>
  </si>
  <si>
    <t>5416400</t>
  </si>
  <si>
    <t>5416410</t>
  </si>
  <si>
    <t>5417110</t>
  </si>
  <si>
    <t>5417130</t>
  </si>
  <si>
    <t>5417140</t>
  </si>
  <si>
    <t>5417150</t>
  </si>
  <si>
    <t>5417160</t>
  </si>
  <si>
    <t>5417170</t>
  </si>
  <si>
    <t>5417190</t>
  </si>
  <si>
    <t>5417200</t>
  </si>
  <si>
    <t>5417210</t>
  </si>
  <si>
    <t>5417220</t>
  </si>
  <si>
    <t>5417230</t>
  </si>
  <si>
    <t>5417240</t>
  </si>
  <si>
    <t>5417250</t>
  </si>
  <si>
    <t>5417260</t>
  </si>
  <si>
    <t>5417280</t>
  </si>
  <si>
    <t>5417290</t>
  </si>
  <si>
    <t>5417300</t>
  </si>
  <si>
    <t>5417310</t>
  </si>
  <si>
    <t>5417320</t>
  </si>
  <si>
    <t>5417330</t>
  </si>
  <si>
    <t>5417340</t>
  </si>
  <si>
    <t>5417350</t>
  </si>
  <si>
    <t>5417370</t>
  </si>
  <si>
    <t>5417380</t>
  </si>
  <si>
    <t>5417390</t>
  </si>
  <si>
    <t>5417400</t>
  </si>
  <si>
    <t>5417410</t>
  </si>
  <si>
    <t>5417420</t>
  </si>
  <si>
    <t>5417430</t>
  </si>
  <si>
    <t>5417440</t>
  </si>
  <si>
    <t>5417450</t>
  </si>
  <si>
    <t>5417470</t>
  </si>
  <si>
    <t>5417480</t>
  </si>
  <si>
    <t>5417490</t>
  </si>
  <si>
    <t>5417500</t>
  </si>
  <si>
    <t>5417510</t>
  </si>
  <si>
    <t>5417520</t>
  </si>
  <si>
    <t>5417530</t>
  </si>
  <si>
    <t>5417550</t>
  </si>
  <si>
    <t>5417570</t>
  </si>
  <si>
    <t>5417580</t>
  </si>
  <si>
    <t>5417590</t>
  </si>
  <si>
    <t>5417600</t>
  </si>
  <si>
    <t>5417610</t>
  </si>
  <si>
    <t>5417620</t>
  </si>
  <si>
    <t>5417630</t>
  </si>
  <si>
    <t>5417640</t>
  </si>
  <si>
    <t>5417660</t>
  </si>
  <si>
    <t>5417670</t>
  </si>
  <si>
    <t>5417680</t>
  </si>
  <si>
    <t>5417690</t>
  </si>
  <si>
    <t>5417760</t>
  </si>
  <si>
    <t>5417770</t>
  </si>
  <si>
    <t>5417790</t>
  </si>
  <si>
    <t>5417800</t>
  </si>
  <si>
    <t>5417810</t>
  </si>
  <si>
    <t>5417820</t>
  </si>
  <si>
    <t>5417830</t>
  </si>
  <si>
    <t>5417840</t>
  </si>
  <si>
    <t>5417850</t>
  </si>
  <si>
    <t>5417870</t>
  </si>
  <si>
    <t>5417880</t>
  </si>
  <si>
    <t>5417890</t>
  </si>
  <si>
    <t>5417900</t>
  </si>
  <si>
    <t>5417910</t>
  </si>
  <si>
    <t>5417930</t>
  </si>
  <si>
    <t>5417940</t>
  </si>
  <si>
    <t>5417950</t>
  </si>
  <si>
    <t>5417960</t>
  </si>
  <si>
    <t>5417970</t>
  </si>
  <si>
    <t>5417980</t>
  </si>
  <si>
    <t>5417990</t>
  </si>
  <si>
    <t>5418000</t>
  </si>
  <si>
    <t>5418010</t>
  </si>
  <si>
    <t>5418020</t>
  </si>
  <si>
    <t>5418030</t>
  </si>
  <si>
    <t>5418040</t>
  </si>
  <si>
    <t>5418050</t>
  </si>
  <si>
    <t>5418060</t>
  </si>
  <si>
    <t>5418070</t>
  </si>
  <si>
    <t>5418080</t>
  </si>
  <si>
    <t>5418090</t>
  </si>
  <si>
    <t>5418100</t>
  </si>
  <si>
    <t>5418110</t>
  </si>
  <si>
    <t>5418120</t>
  </si>
  <si>
    <t>5418130</t>
  </si>
  <si>
    <t>5418140</t>
  </si>
  <si>
    <t>5418150</t>
  </si>
  <si>
    <t>5418160</t>
  </si>
  <si>
    <t>5418180</t>
  </si>
  <si>
    <t>5418190</t>
  </si>
  <si>
    <t>5418200</t>
  </si>
  <si>
    <t>5418210</t>
  </si>
  <si>
    <t>5418220</t>
  </si>
  <si>
    <t>5418230</t>
  </si>
  <si>
    <t>5418240</t>
  </si>
  <si>
    <t>5418250</t>
  </si>
  <si>
    <t>5418260</t>
  </si>
  <si>
    <t>5418270</t>
  </si>
  <si>
    <t>5418280</t>
  </si>
  <si>
    <t>5418290</t>
  </si>
  <si>
    <t>5418300</t>
  </si>
  <si>
    <t>5418310</t>
  </si>
  <si>
    <t>5418320</t>
  </si>
  <si>
    <t>5418330</t>
  </si>
  <si>
    <t>5418340</t>
  </si>
  <si>
    <t>5418350</t>
  </si>
  <si>
    <t>5418360</t>
  </si>
  <si>
    <t>5418370</t>
  </si>
  <si>
    <t>5418380</t>
  </si>
  <si>
    <t>5418390</t>
  </si>
  <si>
    <t>5418400</t>
  </si>
  <si>
    <t>5418410</t>
  </si>
  <si>
    <t>5418420</t>
  </si>
  <si>
    <t>5418430</t>
  </si>
  <si>
    <t>5418440</t>
  </si>
  <si>
    <t>5418450</t>
  </si>
  <si>
    <t>5418460</t>
  </si>
  <si>
    <t>5418470</t>
  </si>
  <si>
    <t>5418480</t>
  </si>
  <si>
    <t>5418490</t>
  </si>
  <si>
    <t>5418500</t>
  </si>
  <si>
    <t>5418510</t>
  </si>
  <si>
    <t>5419000</t>
  </si>
  <si>
    <t>5419090</t>
  </si>
  <si>
    <t>5419120</t>
  </si>
  <si>
    <t>5419130</t>
  </si>
  <si>
    <t>5419140</t>
  </si>
  <si>
    <t>5419150</t>
  </si>
  <si>
    <t>5419160</t>
  </si>
  <si>
    <t>5419180</t>
  </si>
  <si>
    <t>5419240</t>
  </si>
  <si>
    <t>5419250</t>
  </si>
  <si>
    <t>5419260</t>
  </si>
  <si>
    <t>5419280</t>
  </si>
  <si>
    <t>5419290</t>
  </si>
  <si>
    <t>5419350</t>
  </si>
  <si>
    <t>5419370</t>
  </si>
  <si>
    <t>5419380</t>
  </si>
  <si>
    <t>5419390</t>
  </si>
  <si>
    <t>5419400</t>
  </si>
  <si>
    <t>5419410</t>
  </si>
  <si>
    <t>5419420</t>
  </si>
  <si>
    <t>5419430</t>
  </si>
  <si>
    <t>5419440</t>
  </si>
  <si>
    <t>5419510</t>
  </si>
  <si>
    <t>5423140</t>
  </si>
  <si>
    <t>5423210</t>
  </si>
  <si>
    <t>5426870</t>
  </si>
  <si>
    <t>5427190</t>
  </si>
  <si>
    <t>5427200</t>
  </si>
  <si>
    <t>5427580</t>
  </si>
  <si>
    <t>5427590</t>
  </si>
  <si>
    <t>5427600</t>
  </si>
  <si>
    <t>5428110</t>
  </si>
  <si>
    <t>5429430</t>
  </si>
  <si>
    <t>5429440</t>
  </si>
  <si>
    <t>5429450</t>
  </si>
  <si>
    <t>5429460</t>
  </si>
  <si>
    <t>5429540</t>
  </si>
  <si>
    <t>5429550</t>
  </si>
  <si>
    <t>5429580</t>
  </si>
  <si>
    <t>5429590</t>
  </si>
  <si>
    <t>5429600</t>
  </si>
  <si>
    <t>5429610</t>
  </si>
  <si>
    <t>5429620</t>
  </si>
  <si>
    <t>5429640</t>
  </si>
  <si>
    <t>5429650</t>
  </si>
  <si>
    <t>5429660</t>
  </si>
  <si>
    <t>5429670</t>
  </si>
  <si>
    <t>5429680</t>
  </si>
  <si>
    <t>5429690</t>
  </si>
  <si>
    <t>5429700</t>
  </si>
  <si>
    <t>5429710</t>
  </si>
  <si>
    <t>5429720</t>
  </si>
  <si>
    <t>5429730</t>
  </si>
  <si>
    <t>5429740</t>
  </si>
  <si>
    <t>5429750</t>
  </si>
  <si>
    <t>5429760</t>
  </si>
  <si>
    <t>5429770</t>
  </si>
  <si>
    <t>5429780</t>
  </si>
  <si>
    <t>5429790</t>
  </si>
  <si>
    <t>5429800</t>
  </si>
  <si>
    <t>5429810</t>
  </si>
  <si>
    <t>5429820</t>
  </si>
  <si>
    <t>5429830</t>
  </si>
  <si>
    <t>5429840</t>
  </si>
  <si>
    <t>5429850</t>
  </si>
  <si>
    <t>5429860</t>
  </si>
  <si>
    <t>5429870</t>
  </si>
  <si>
    <t>5429880</t>
  </si>
  <si>
    <t>5430050</t>
  </si>
  <si>
    <t>5430060</t>
  </si>
  <si>
    <t>5430070</t>
  </si>
  <si>
    <t>5430080</t>
  </si>
  <si>
    <t>5430100</t>
  </si>
  <si>
    <t>5430170</t>
  </si>
  <si>
    <t>5430180</t>
  </si>
  <si>
    <t>5430190</t>
  </si>
  <si>
    <t>5430200</t>
  </si>
  <si>
    <t>5430210</t>
  </si>
  <si>
    <t>5430220</t>
  </si>
  <si>
    <t>5430230</t>
  </si>
  <si>
    <t>5430240</t>
  </si>
  <si>
    <t>5430250</t>
  </si>
  <si>
    <t>5430260</t>
  </si>
  <si>
    <t>5430270</t>
  </si>
  <si>
    <t>5430280</t>
  </si>
  <si>
    <t>5430290</t>
  </si>
  <si>
    <t>5430300</t>
  </si>
  <si>
    <t>5430320</t>
  </si>
  <si>
    <t>5430330</t>
  </si>
  <si>
    <t>5430340</t>
  </si>
  <si>
    <t>5430350</t>
  </si>
  <si>
    <t>5430360</t>
  </si>
  <si>
    <t>5430370</t>
  </si>
  <si>
    <t>5430380</t>
  </si>
  <si>
    <t>5430390</t>
  </si>
  <si>
    <t>5430400</t>
  </si>
  <si>
    <t>5430410</t>
  </si>
  <si>
    <t>5430420</t>
  </si>
  <si>
    <t>5430430</t>
  </si>
  <si>
    <t>5430440</t>
  </si>
  <si>
    <t>5430450</t>
  </si>
  <si>
    <t>5432300</t>
  </si>
  <si>
    <t>5432650</t>
  </si>
  <si>
    <t>5432660</t>
  </si>
  <si>
    <t>5439950</t>
  </si>
  <si>
    <t>5440001</t>
  </si>
  <si>
    <t>5440000</t>
  </si>
  <si>
    <t>5440010</t>
  </si>
  <si>
    <t>5440011</t>
  </si>
  <si>
    <t>5440180</t>
  </si>
  <si>
    <t>5442030</t>
  </si>
  <si>
    <t>5442040</t>
  </si>
  <si>
    <t>5442060</t>
  </si>
  <si>
    <t>5443220</t>
  </si>
  <si>
    <t>5443850</t>
  </si>
  <si>
    <t>5444220</t>
  </si>
  <si>
    <t>5445410</t>
  </si>
  <si>
    <t>5445420</t>
  </si>
  <si>
    <t>5445520</t>
  </si>
  <si>
    <t>5447030</t>
  </si>
  <si>
    <t>5447031</t>
  </si>
  <si>
    <t>5447040</t>
  </si>
  <si>
    <t>5447041</t>
  </si>
  <si>
    <t>5447050</t>
  </si>
  <si>
    <t>5447051</t>
  </si>
  <si>
    <t>5447061</t>
  </si>
  <si>
    <t>5447060</t>
  </si>
  <si>
    <t>5447070</t>
  </si>
  <si>
    <t>5447071</t>
  </si>
  <si>
    <t>5447080</t>
  </si>
  <si>
    <t>5447081</t>
  </si>
  <si>
    <t>5447091</t>
  </si>
  <si>
    <t>5447090</t>
  </si>
  <si>
    <t>5447101</t>
  </si>
  <si>
    <t>5447100</t>
  </si>
  <si>
    <t>5447140</t>
  </si>
  <si>
    <t>5448010</t>
  </si>
  <si>
    <t>5448020</t>
  </si>
  <si>
    <t>5448380</t>
  </si>
  <si>
    <t>5448381</t>
  </si>
  <si>
    <t>5448390</t>
  </si>
  <si>
    <t>5448391</t>
  </si>
  <si>
    <t>5448401</t>
  </si>
  <si>
    <t>5448400</t>
  </si>
  <si>
    <t>5448410</t>
  </si>
  <si>
    <t>5448411</t>
  </si>
  <si>
    <t>5448981</t>
  </si>
  <si>
    <t>5448980</t>
  </si>
  <si>
    <t>5448990</t>
  </si>
  <si>
    <t>5448991</t>
  </si>
  <si>
    <t>5449001</t>
  </si>
  <si>
    <t>5449000</t>
  </si>
  <si>
    <t>5449010</t>
  </si>
  <si>
    <t>5449011</t>
  </si>
  <si>
    <t>5449540</t>
  </si>
  <si>
    <t>5449590</t>
  </si>
  <si>
    <t>5449620</t>
  </si>
  <si>
    <t>5449621</t>
  </si>
  <si>
    <t>5449630</t>
  </si>
  <si>
    <t>5449631</t>
  </si>
  <si>
    <t>5449661</t>
  </si>
  <si>
    <t>5449660</t>
  </si>
  <si>
    <t>5449671</t>
  </si>
  <si>
    <t>5449670</t>
  </si>
  <si>
    <t>5449680</t>
  </si>
  <si>
    <t>5449690</t>
  </si>
  <si>
    <t>5449700</t>
  </si>
  <si>
    <t>5449710</t>
  </si>
  <si>
    <t>5449750</t>
  </si>
  <si>
    <t>5449810</t>
  </si>
  <si>
    <t>5449820</t>
  </si>
  <si>
    <t>5449830</t>
  </si>
  <si>
    <t>5449940</t>
  </si>
  <si>
    <t>5449950</t>
  </si>
  <si>
    <t>5449962</t>
  </si>
  <si>
    <t>5449960</t>
  </si>
  <si>
    <t>5449961</t>
  </si>
  <si>
    <t>5450080</t>
  </si>
  <si>
    <t>5450090</t>
  </si>
  <si>
    <t>5450100</t>
  </si>
  <si>
    <t>5450110</t>
  </si>
  <si>
    <t>5450190</t>
  </si>
  <si>
    <t>5450410</t>
  </si>
  <si>
    <t>5450411</t>
  </si>
  <si>
    <t>5450490</t>
  </si>
  <si>
    <t>5450500</t>
  </si>
  <si>
    <t>5450640</t>
  </si>
  <si>
    <t>5450680</t>
  </si>
  <si>
    <t>5450690</t>
  </si>
  <si>
    <t>5450780</t>
  </si>
  <si>
    <t>5450810</t>
  </si>
  <si>
    <t>5450820</t>
  </si>
  <si>
    <t>5450880</t>
  </si>
  <si>
    <t>5450910</t>
  </si>
  <si>
    <t>5450930</t>
  </si>
  <si>
    <t>5451120</t>
  </si>
  <si>
    <t>5451130</t>
  </si>
  <si>
    <t>5451220</t>
  </si>
  <si>
    <t>5451280</t>
  </si>
  <si>
    <t>5451290</t>
  </si>
  <si>
    <t>5451310</t>
  </si>
  <si>
    <t>5451460</t>
  </si>
  <si>
    <t>5451480</t>
  </si>
  <si>
    <t>5451530</t>
  </si>
  <si>
    <t>5451540</t>
  </si>
  <si>
    <t>5451610</t>
  </si>
  <si>
    <t>5451620</t>
  </si>
  <si>
    <t>5451630</t>
  </si>
  <si>
    <t>5451650</t>
  </si>
  <si>
    <t>5451690</t>
  </si>
  <si>
    <t>5451700</t>
  </si>
  <si>
    <t>5451710</t>
  </si>
  <si>
    <t>5451720</t>
  </si>
  <si>
    <t>5452030</t>
  </si>
  <si>
    <t>5452040</t>
  </si>
  <si>
    <t>5452050</t>
  </si>
  <si>
    <t>5452060</t>
  </si>
  <si>
    <t>5452200</t>
  </si>
  <si>
    <t>5452800</t>
  </si>
  <si>
    <t>5452810</t>
  </si>
  <si>
    <t>5452910</t>
  </si>
  <si>
    <t>5452920</t>
  </si>
  <si>
    <t>5452930</t>
  </si>
  <si>
    <t>5452940</t>
  </si>
  <si>
    <t>5452950</t>
  </si>
  <si>
    <t>5452960</t>
  </si>
  <si>
    <t>5453090</t>
  </si>
  <si>
    <t>5453100</t>
  </si>
  <si>
    <t>5453110</t>
  </si>
  <si>
    <t>5453210</t>
  </si>
  <si>
    <t>5453460</t>
  </si>
  <si>
    <t>5453500</t>
  </si>
  <si>
    <t>5453510</t>
  </si>
  <si>
    <t>5453520</t>
  </si>
  <si>
    <t>5453550</t>
  </si>
  <si>
    <t>5453650</t>
  </si>
  <si>
    <t>5453690</t>
  </si>
  <si>
    <t>5453710</t>
  </si>
  <si>
    <t>5453730</t>
  </si>
  <si>
    <t>5453920</t>
  </si>
  <si>
    <t>5453950</t>
  </si>
  <si>
    <t>5454010</t>
  </si>
  <si>
    <t>5454470</t>
  </si>
  <si>
    <t>5454480</t>
  </si>
  <si>
    <t>5454520</t>
  </si>
  <si>
    <t>5454660</t>
  </si>
  <si>
    <t>5454670</t>
  </si>
  <si>
    <t>5454790</t>
  </si>
  <si>
    <t>5454890</t>
  </si>
  <si>
    <t>5454932</t>
  </si>
  <si>
    <t>5454930</t>
  </si>
  <si>
    <t>5454931</t>
  </si>
  <si>
    <t>5454941</t>
  </si>
  <si>
    <t>5454940</t>
  </si>
  <si>
    <t>5454952</t>
  </si>
  <si>
    <t>5454951</t>
  </si>
  <si>
    <t>5454950</t>
  </si>
  <si>
    <t>5454960</t>
  </si>
  <si>
    <t>5454961</t>
  </si>
  <si>
    <t>5454970</t>
  </si>
  <si>
    <t>5454971</t>
  </si>
  <si>
    <t>5454981</t>
  </si>
  <si>
    <t>5454980</t>
  </si>
  <si>
    <t>5455280</t>
  </si>
  <si>
    <t>5455290</t>
  </si>
  <si>
    <t>5455320</t>
  </si>
  <si>
    <t>5455330</t>
  </si>
  <si>
    <t>5455340</t>
  </si>
  <si>
    <t>5455350</t>
  </si>
  <si>
    <t>5455360</t>
  </si>
  <si>
    <t>5455370</t>
  </si>
  <si>
    <t>5455380</t>
  </si>
  <si>
    <t>5455410</t>
  </si>
  <si>
    <t>5455430</t>
  </si>
  <si>
    <t>5455460</t>
  </si>
  <si>
    <t>5455470</t>
  </si>
  <si>
    <t>5455480</t>
  </si>
  <si>
    <t>5455490</t>
  </si>
  <si>
    <t>5455500</t>
  </si>
  <si>
    <t>5455510</t>
  </si>
  <si>
    <t>5455520</t>
  </si>
  <si>
    <t>5455570</t>
  </si>
  <si>
    <t>5455580</t>
  </si>
  <si>
    <t>5455590</t>
  </si>
  <si>
    <t>5455600</t>
  </si>
  <si>
    <t>5455610</t>
  </si>
  <si>
    <t>5455620</t>
  </si>
  <si>
    <t>5455720</t>
  </si>
  <si>
    <t>5455730</t>
  </si>
  <si>
    <t>5455740</t>
  </si>
  <si>
    <t>5455750</t>
  </si>
  <si>
    <t>5455760</t>
  </si>
  <si>
    <t>5455770</t>
  </si>
  <si>
    <t>5455780</t>
  </si>
  <si>
    <t>5455790</t>
  </si>
  <si>
    <t>5455810</t>
  </si>
  <si>
    <t>5455820</t>
  </si>
  <si>
    <t>5455830</t>
  </si>
  <si>
    <t>5455870</t>
  </si>
  <si>
    <t>5455880</t>
  </si>
  <si>
    <t>5455970</t>
  </si>
  <si>
    <t>5455980</t>
  </si>
  <si>
    <t>5456200</t>
  </si>
  <si>
    <t>5456310</t>
  </si>
  <si>
    <t>5456340</t>
  </si>
  <si>
    <t>5456370</t>
  </si>
  <si>
    <t>5456480</t>
  </si>
  <si>
    <t>5456490</t>
  </si>
  <si>
    <t>5456870</t>
  </si>
  <si>
    <t>5457350</t>
  </si>
  <si>
    <t>5457410</t>
  </si>
  <si>
    <t>5457420</t>
  </si>
  <si>
    <t>5457430</t>
  </si>
  <si>
    <t>5457440</t>
  </si>
  <si>
    <t>5457590</t>
  </si>
  <si>
    <t>5458090</t>
  </si>
  <si>
    <t>5458091</t>
  </si>
  <si>
    <t>5458101</t>
  </si>
  <si>
    <t>5458100</t>
  </si>
  <si>
    <t>5458480</t>
  </si>
  <si>
    <t>5458561</t>
  </si>
  <si>
    <t>5458560</t>
  </si>
  <si>
    <t>5458562</t>
  </si>
  <si>
    <t>5458571</t>
  </si>
  <si>
    <t>5458570</t>
  </si>
  <si>
    <t>5458581</t>
  </si>
  <si>
    <t>5458580</t>
  </si>
  <si>
    <t>5458591</t>
  </si>
  <si>
    <t>5458590</t>
  </si>
  <si>
    <t>5458700</t>
  </si>
  <si>
    <t>5458750</t>
  </si>
  <si>
    <t>5459710</t>
  </si>
  <si>
    <t>5459720</t>
  </si>
  <si>
    <t>5459730</t>
  </si>
  <si>
    <t>5459740</t>
  </si>
  <si>
    <t>5459750</t>
  </si>
  <si>
    <t>5459760</t>
  </si>
  <si>
    <t>5459810</t>
  </si>
  <si>
    <t>5462660</t>
  </si>
  <si>
    <t>5462670</t>
  </si>
  <si>
    <t>5462680</t>
  </si>
  <si>
    <t>5462690</t>
  </si>
  <si>
    <t>5462710</t>
  </si>
  <si>
    <t>5467170</t>
  </si>
  <si>
    <t>5467180</t>
  </si>
  <si>
    <t>5467190</t>
  </si>
  <si>
    <t>5467200</t>
  </si>
  <si>
    <t>5467300</t>
  </si>
  <si>
    <t>5473730</t>
  </si>
  <si>
    <t>5474110</t>
  </si>
  <si>
    <t>5474120</t>
  </si>
  <si>
    <t>5474360</t>
  </si>
  <si>
    <t>5474370</t>
  </si>
  <si>
    <t>5474590</t>
  </si>
  <si>
    <t>5475570</t>
  </si>
  <si>
    <t>5475630</t>
  </si>
  <si>
    <t>5475640</t>
  </si>
  <si>
    <t>5475790</t>
  </si>
  <si>
    <t>5476840</t>
  </si>
  <si>
    <t>5477010</t>
  </si>
  <si>
    <t>5477011</t>
  </si>
  <si>
    <t>5477491</t>
  </si>
  <si>
    <t>5477490</t>
  </si>
  <si>
    <t>5477830</t>
  </si>
  <si>
    <t>5477870</t>
  </si>
  <si>
    <t>5477880</t>
  </si>
  <si>
    <t>5477900</t>
  </si>
  <si>
    <t>5478110</t>
  </si>
  <si>
    <t>5478130</t>
  </si>
  <si>
    <t>5478250</t>
  </si>
  <si>
    <t>5478460</t>
  </si>
  <si>
    <t>5478470</t>
  </si>
  <si>
    <t>5478500</t>
  </si>
  <si>
    <t>5478820</t>
  </si>
  <si>
    <t>5478830</t>
  </si>
  <si>
    <t>5478840</t>
  </si>
  <si>
    <t>5478850</t>
  </si>
  <si>
    <t>5478980</t>
  </si>
  <si>
    <t>5478981</t>
  </si>
  <si>
    <t>5479380</t>
  </si>
  <si>
    <t>5479390</t>
  </si>
  <si>
    <t>5479500</t>
  </si>
  <si>
    <t>5479530</t>
  </si>
  <si>
    <t>5479662</t>
  </si>
  <si>
    <t>5479661</t>
  </si>
  <si>
    <t>5479660</t>
  </si>
  <si>
    <t>5479670</t>
  </si>
  <si>
    <t>5479671</t>
  </si>
  <si>
    <t>5479680</t>
  </si>
  <si>
    <t>5479681</t>
  </si>
  <si>
    <t>5479692</t>
  </si>
  <si>
    <t>5479690</t>
  </si>
  <si>
    <t>5479691</t>
  </si>
  <si>
    <t>5479700</t>
  </si>
  <si>
    <t>5479701</t>
  </si>
  <si>
    <t>5479711</t>
  </si>
  <si>
    <t>5479710</t>
  </si>
  <si>
    <t>5480740</t>
  </si>
  <si>
    <t>5480750</t>
  </si>
  <si>
    <t>5480760</t>
  </si>
  <si>
    <t>5481310</t>
  </si>
  <si>
    <t>5481320</t>
  </si>
  <si>
    <t>5481330</t>
  </si>
  <si>
    <t>5481340</t>
  </si>
  <si>
    <t>5481450</t>
  </si>
  <si>
    <t>5481520</t>
  </si>
  <si>
    <t>5481530</t>
  </si>
  <si>
    <t>5482551</t>
  </si>
  <si>
    <t>5482550</t>
  </si>
  <si>
    <t>5482571</t>
  </si>
  <si>
    <t>5482570</t>
  </si>
  <si>
    <t>5483810</t>
  </si>
  <si>
    <t>5484110</t>
  </si>
  <si>
    <t>5484120</t>
  </si>
  <si>
    <t>5484270</t>
  </si>
  <si>
    <t>5484271</t>
  </si>
  <si>
    <t>5484281</t>
  </si>
  <si>
    <t>5484280</t>
  </si>
  <si>
    <t>5484460</t>
  </si>
  <si>
    <t>5484480</t>
  </si>
  <si>
    <t>5484490</t>
  </si>
  <si>
    <t>5484500</t>
  </si>
  <si>
    <t>5484510</t>
  </si>
  <si>
    <t>5484520</t>
  </si>
  <si>
    <t>5484530</t>
  </si>
  <si>
    <t>5484890</t>
  </si>
  <si>
    <t>5484900</t>
  </si>
  <si>
    <t>5484910</t>
  </si>
  <si>
    <t>5484920</t>
  </si>
  <si>
    <t>5487620</t>
  </si>
  <si>
    <t>5488430</t>
  </si>
  <si>
    <t>5488440</t>
  </si>
  <si>
    <t>5488451</t>
  </si>
  <si>
    <t>5488450</t>
  </si>
  <si>
    <t>5490060</t>
  </si>
  <si>
    <t>5490120</t>
  </si>
  <si>
    <t>5490170</t>
  </si>
  <si>
    <t>5490200</t>
  </si>
  <si>
    <t>5490210</t>
  </si>
  <si>
    <t>5490240</t>
  </si>
  <si>
    <t>5490270</t>
  </si>
  <si>
    <t>5490290</t>
  </si>
  <si>
    <t>5490340</t>
  </si>
  <si>
    <t>5490410</t>
  </si>
  <si>
    <t>5490420</t>
  </si>
  <si>
    <t>5490430</t>
  </si>
  <si>
    <t>5490440</t>
  </si>
  <si>
    <t>5491020</t>
  </si>
  <si>
    <t>5491030</t>
  </si>
  <si>
    <t>5491070</t>
  </si>
  <si>
    <t>5491080</t>
  </si>
  <si>
    <t>5491090</t>
  </si>
  <si>
    <t>5491100</t>
  </si>
  <si>
    <t>5491120</t>
  </si>
  <si>
    <t>5491130</t>
  </si>
  <si>
    <t>5491140</t>
  </si>
  <si>
    <t>5491170</t>
  </si>
  <si>
    <t>5491190</t>
  </si>
  <si>
    <t>5491210</t>
  </si>
  <si>
    <t>5491230</t>
  </si>
  <si>
    <t>5491250</t>
  </si>
  <si>
    <t>5491270</t>
  </si>
  <si>
    <t>5491280</t>
  </si>
  <si>
    <t>5491310</t>
  </si>
  <si>
    <t>5491320</t>
  </si>
  <si>
    <t>5491410</t>
  </si>
  <si>
    <t>5491420</t>
  </si>
  <si>
    <t>5491450</t>
  </si>
  <si>
    <t>5491600</t>
  </si>
  <si>
    <t>5491630</t>
  </si>
  <si>
    <t>5491640</t>
  </si>
  <si>
    <t>5491710</t>
  </si>
  <si>
    <t>5491720</t>
  </si>
  <si>
    <t>5491770</t>
  </si>
  <si>
    <t>5491860</t>
  </si>
  <si>
    <t>5491880</t>
  </si>
  <si>
    <t>5491890</t>
  </si>
  <si>
    <t>5491900</t>
  </si>
  <si>
    <t>5492030</t>
  </si>
  <si>
    <t>5492040</t>
  </si>
  <si>
    <t>5492320</t>
  </si>
  <si>
    <t>5492360</t>
  </si>
  <si>
    <t>5492410</t>
  </si>
  <si>
    <t>5492420</t>
  </si>
  <si>
    <t>5492440</t>
  </si>
  <si>
    <t>5492450</t>
  </si>
  <si>
    <t>5492470</t>
  </si>
  <si>
    <t>5492480</t>
  </si>
  <si>
    <t>5492490</t>
  </si>
  <si>
    <t>5492510</t>
  </si>
  <si>
    <t>5492520</t>
  </si>
  <si>
    <t>5492570</t>
  </si>
  <si>
    <t>5492600</t>
  </si>
  <si>
    <t>5492630</t>
  </si>
  <si>
    <t>5492670</t>
  </si>
  <si>
    <t>5492680</t>
  </si>
  <si>
    <t>5492690</t>
  </si>
  <si>
    <t>5492700</t>
  </si>
  <si>
    <t>5492710</t>
  </si>
  <si>
    <t>5492720</t>
  </si>
  <si>
    <t>5492830</t>
  </si>
  <si>
    <t>5492840</t>
  </si>
  <si>
    <t>5492850</t>
  </si>
  <si>
    <t>5492860</t>
  </si>
  <si>
    <t>5492870</t>
  </si>
  <si>
    <t>5492880</t>
  </si>
  <si>
    <t>5492890</t>
  </si>
  <si>
    <t>5492900</t>
  </si>
  <si>
    <t>5492910</t>
  </si>
  <si>
    <t>5492920</t>
  </si>
  <si>
    <t>5493140</t>
  </si>
  <si>
    <t>5493150</t>
  </si>
  <si>
    <t>5493270</t>
  </si>
  <si>
    <t>5493290</t>
  </si>
  <si>
    <t>5493370</t>
  </si>
  <si>
    <t>5493400</t>
  </si>
  <si>
    <t>5493410</t>
  </si>
  <si>
    <t>5493600</t>
  </si>
  <si>
    <t>5493610</t>
  </si>
  <si>
    <t>5493640</t>
  </si>
  <si>
    <t>5493670</t>
  </si>
  <si>
    <t>5493760</t>
  </si>
  <si>
    <t>5493800</t>
  </si>
  <si>
    <t>5493810</t>
  </si>
  <si>
    <t>5493890</t>
  </si>
  <si>
    <t>5493900</t>
  </si>
  <si>
    <t>5493910</t>
  </si>
  <si>
    <t>5494081</t>
  </si>
  <si>
    <t>5494080</t>
  </si>
  <si>
    <t>5494160</t>
  </si>
  <si>
    <t>5494161</t>
  </si>
  <si>
    <t>5494181</t>
  </si>
  <si>
    <t>5494180</t>
  </si>
  <si>
    <t>5494270</t>
  </si>
  <si>
    <t>5494630</t>
  </si>
  <si>
    <t>5494690</t>
  </si>
  <si>
    <t>5494691</t>
  </si>
  <si>
    <t>5494700</t>
  </si>
  <si>
    <t>5494701</t>
  </si>
  <si>
    <t>5495700</t>
  </si>
  <si>
    <t>5495710</t>
  </si>
  <si>
    <t>5495860</t>
  </si>
  <si>
    <t>5495870</t>
  </si>
  <si>
    <t>5496060</t>
  </si>
  <si>
    <t>5496070</t>
  </si>
  <si>
    <t>5496090</t>
  </si>
  <si>
    <t>5496100</t>
  </si>
  <si>
    <t>5496120</t>
  </si>
  <si>
    <t>5496160</t>
  </si>
  <si>
    <t>5496170</t>
  </si>
  <si>
    <t>5496180</t>
  </si>
  <si>
    <t>5496190</t>
  </si>
  <si>
    <t>5496260</t>
  </si>
  <si>
    <t>5496340</t>
  </si>
  <si>
    <t>5496350</t>
  </si>
  <si>
    <t>5496550</t>
  </si>
  <si>
    <t>5496570</t>
  </si>
  <si>
    <t>5496690</t>
  </si>
  <si>
    <t>5497370</t>
  </si>
  <si>
    <t>5497390</t>
  </si>
  <si>
    <t>5497400</t>
  </si>
  <si>
    <t>5497410</t>
  </si>
  <si>
    <t>5497420</t>
  </si>
  <si>
    <t>5497430</t>
  </si>
  <si>
    <t>5497440</t>
  </si>
  <si>
    <t>5497450</t>
  </si>
  <si>
    <t>5497460</t>
  </si>
  <si>
    <t>5497470</t>
  </si>
  <si>
    <t>5497480</t>
  </si>
  <si>
    <t>5497490</t>
  </si>
  <si>
    <t>5497500</t>
  </si>
  <si>
    <t>5497510</t>
  </si>
  <si>
    <t>5497520</t>
  </si>
  <si>
    <t>5497550</t>
  </si>
  <si>
    <t>5497560</t>
  </si>
  <si>
    <t>5497570</t>
  </si>
  <si>
    <t>5497580</t>
  </si>
  <si>
    <t>5497610</t>
  </si>
  <si>
    <t>5497620</t>
  </si>
  <si>
    <t>5497650</t>
  </si>
  <si>
    <t>5497660</t>
  </si>
  <si>
    <t>5497750</t>
  </si>
  <si>
    <t>5497900</t>
  </si>
  <si>
    <t>5497910</t>
  </si>
  <si>
    <t>5497920</t>
  </si>
  <si>
    <t>5497930</t>
  </si>
  <si>
    <t>5497940</t>
  </si>
  <si>
    <t>5497950</t>
  </si>
  <si>
    <t>5498100</t>
  </si>
  <si>
    <t>5498110</t>
  </si>
  <si>
    <t>5498120</t>
  </si>
  <si>
    <t>5498130</t>
  </si>
  <si>
    <t>5498150</t>
  </si>
  <si>
    <t>5498160</t>
  </si>
  <si>
    <t>5498170</t>
  </si>
  <si>
    <t>5498180</t>
  </si>
  <si>
    <t>5498200</t>
  </si>
  <si>
    <t>5498220</t>
  </si>
  <si>
    <t>5498250</t>
  </si>
  <si>
    <t>5498260</t>
  </si>
  <si>
    <t>5498410</t>
  </si>
  <si>
    <t>5498420</t>
  </si>
  <si>
    <t>5498430</t>
  </si>
  <si>
    <t>5498440</t>
  </si>
  <si>
    <t>5498450</t>
  </si>
  <si>
    <t>5498460</t>
  </si>
  <si>
    <t>5498470</t>
  </si>
  <si>
    <t>5498480</t>
  </si>
  <si>
    <t>5498490</t>
  </si>
  <si>
    <t>5498500</t>
  </si>
  <si>
    <t>5498510</t>
  </si>
  <si>
    <t>5498520</t>
  </si>
  <si>
    <t>5498530</t>
  </si>
  <si>
    <t>5498670</t>
  </si>
  <si>
    <t>5498690</t>
  </si>
  <si>
    <t>5498870</t>
  </si>
  <si>
    <t>5498951</t>
  </si>
  <si>
    <t>5498950</t>
  </si>
  <si>
    <t>5499160</t>
  </si>
  <si>
    <t>5499230</t>
  </si>
  <si>
    <t>5499240</t>
  </si>
  <si>
    <t>5499250</t>
  </si>
  <si>
    <t>5499260</t>
  </si>
  <si>
    <t>5499281</t>
  </si>
  <si>
    <t>5499280</t>
  </si>
  <si>
    <t>5499291</t>
  </si>
  <si>
    <t>5499290</t>
  </si>
  <si>
    <t>5499310</t>
  </si>
  <si>
    <t>5499320</t>
  </si>
  <si>
    <t>5499330</t>
  </si>
  <si>
    <t>5499370</t>
  </si>
  <si>
    <t>5499410</t>
  </si>
  <si>
    <t>5499420</t>
  </si>
  <si>
    <t>5499430</t>
  </si>
  <si>
    <t>5499770</t>
  </si>
  <si>
    <t>5499900</t>
  </si>
  <si>
    <t>5499910</t>
  </si>
  <si>
    <t>5499911</t>
  </si>
  <si>
    <t>5499920</t>
  </si>
  <si>
    <t>5500200</t>
  </si>
  <si>
    <t>5503700</t>
  </si>
  <si>
    <t>5504800</t>
  </si>
  <si>
    <t>5504830</t>
  </si>
  <si>
    <t>5504850</t>
  </si>
  <si>
    <t>5504861</t>
  </si>
  <si>
    <t>5504860</t>
  </si>
  <si>
    <t>5504870</t>
  </si>
  <si>
    <t>5504871</t>
  </si>
  <si>
    <t>5504880</t>
  </si>
  <si>
    <t>5504881</t>
  </si>
  <si>
    <t>5505770</t>
  </si>
  <si>
    <t>5505771</t>
  </si>
  <si>
    <t>5506060</t>
  </si>
  <si>
    <t>5506061</t>
  </si>
  <si>
    <t>5506062</t>
  </si>
  <si>
    <t>5506440</t>
  </si>
  <si>
    <t>5506600</t>
  </si>
  <si>
    <t>5506720</t>
  </si>
  <si>
    <t>5506730</t>
  </si>
  <si>
    <t>5506740</t>
  </si>
  <si>
    <t>5506760</t>
  </si>
  <si>
    <t>5506770</t>
  </si>
  <si>
    <t>5506780</t>
  </si>
  <si>
    <t>5506790</t>
  </si>
  <si>
    <t>5506800</t>
  </si>
  <si>
    <t>5506810</t>
  </si>
  <si>
    <t>5506930</t>
  </si>
  <si>
    <t>5506940</t>
  </si>
  <si>
    <t>5506970</t>
  </si>
  <si>
    <t>5509040</t>
  </si>
  <si>
    <t>5509060</t>
  </si>
  <si>
    <t>5509070</t>
  </si>
  <si>
    <t>5509200</t>
  </si>
  <si>
    <t>5509201</t>
  </si>
  <si>
    <t>5509210</t>
  </si>
  <si>
    <t>5509211</t>
  </si>
  <si>
    <t>5509720</t>
  </si>
  <si>
    <t>5509730</t>
  </si>
  <si>
    <t>5509750</t>
  </si>
  <si>
    <t>5509760</t>
  </si>
  <si>
    <t>5509770</t>
  </si>
  <si>
    <t>5509800</t>
  </si>
  <si>
    <t>5509840</t>
  </si>
  <si>
    <t>5509850</t>
  </si>
  <si>
    <t>5509860</t>
  </si>
  <si>
    <t>5509870</t>
  </si>
  <si>
    <t>5509910</t>
  </si>
  <si>
    <t>5509920</t>
  </si>
  <si>
    <t>5509930</t>
  </si>
  <si>
    <t>5509940</t>
  </si>
  <si>
    <t>5509950</t>
  </si>
  <si>
    <t>5510720</t>
  </si>
  <si>
    <t>5510740</t>
  </si>
  <si>
    <t>5511070</t>
  </si>
  <si>
    <t>5511820</t>
  </si>
  <si>
    <t>5512160</t>
  </si>
  <si>
    <t>5512170</t>
  </si>
  <si>
    <t>5512370</t>
  </si>
  <si>
    <t>5512380</t>
  </si>
  <si>
    <t>5513650</t>
  </si>
  <si>
    <t>5513660</t>
  </si>
  <si>
    <t>5513670</t>
  </si>
  <si>
    <t>5513680</t>
  </si>
  <si>
    <t>5514630</t>
  </si>
  <si>
    <t>5514640</t>
  </si>
  <si>
    <t>5514650</t>
  </si>
  <si>
    <t>5515851</t>
  </si>
  <si>
    <t>5515850</t>
  </si>
  <si>
    <t>5515860</t>
  </si>
  <si>
    <t>5515861</t>
  </si>
  <si>
    <t>5515871</t>
  </si>
  <si>
    <t>5515870</t>
  </si>
  <si>
    <t>5517030</t>
  </si>
  <si>
    <t>5519230</t>
  </si>
  <si>
    <t>5519231</t>
  </si>
  <si>
    <t>5520810</t>
  </si>
  <si>
    <t>5521010</t>
  </si>
  <si>
    <t>5521020</t>
  </si>
  <si>
    <t>5521190</t>
  </si>
  <si>
    <t>5521200</t>
  </si>
  <si>
    <t>5521210</t>
  </si>
  <si>
    <t>5521220</t>
  </si>
  <si>
    <t>5521230</t>
  </si>
  <si>
    <t>5521240</t>
  </si>
  <si>
    <t>5521300</t>
  </si>
  <si>
    <t>5521301</t>
  </si>
  <si>
    <t>5521310</t>
  </si>
  <si>
    <t>5521320</t>
  </si>
  <si>
    <t>5521330</t>
  </si>
  <si>
    <t>5521340</t>
  </si>
  <si>
    <t>5521350</t>
  </si>
  <si>
    <t>5521360</t>
  </si>
  <si>
    <t>5521370</t>
  </si>
  <si>
    <t>5521380</t>
  </si>
  <si>
    <t>5521390</t>
  </si>
  <si>
    <t>5521400</t>
  </si>
  <si>
    <t>5521410</t>
  </si>
  <si>
    <t>5521420</t>
  </si>
  <si>
    <t>5521430</t>
  </si>
  <si>
    <t>5521440</t>
  </si>
  <si>
    <t>5521450</t>
  </si>
  <si>
    <t>5521460</t>
  </si>
  <si>
    <t>5521470</t>
  </si>
  <si>
    <t>5521480</t>
  </si>
  <si>
    <t>5521490</t>
  </si>
  <si>
    <t>5521610</t>
  </si>
  <si>
    <t>5521630</t>
  </si>
  <si>
    <t>5521640</t>
  </si>
  <si>
    <t>5521650</t>
  </si>
  <si>
    <t>5521660</t>
  </si>
  <si>
    <t>5521690</t>
  </si>
  <si>
    <t>5521740</t>
  </si>
  <si>
    <t>5521750</t>
  </si>
  <si>
    <t>5521770</t>
  </si>
  <si>
    <t>5521780</t>
  </si>
  <si>
    <t>5521790</t>
  </si>
  <si>
    <t>5521810</t>
  </si>
  <si>
    <t>5521820</t>
  </si>
  <si>
    <t>5521830</t>
  </si>
  <si>
    <t>5521840</t>
  </si>
  <si>
    <t>5521850</t>
  </si>
  <si>
    <t>5521880</t>
  </si>
  <si>
    <t>5521890</t>
  </si>
  <si>
    <t>5521980</t>
  </si>
  <si>
    <t>5522000</t>
  </si>
  <si>
    <t>5522010</t>
  </si>
  <si>
    <t>5522020</t>
  </si>
  <si>
    <t>5522060</t>
  </si>
  <si>
    <t>5522070</t>
  </si>
  <si>
    <t>5522120</t>
  </si>
  <si>
    <t>5522150</t>
  </si>
  <si>
    <t>5522170</t>
  </si>
  <si>
    <t>5522220</t>
  </si>
  <si>
    <t>5522240</t>
  </si>
  <si>
    <t>5522250</t>
  </si>
  <si>
    <t>5522260</t>
  </si>
  <si>
    <t>5522270</t>
  </si>
  <si>
    <t>5522280</t>
  </si>
  <si>
    <t>5522290</t>
  </si>
  <si>
    <t>5522300</t>
  </si>
  <si>
    <t>5522310</t>
  </si>
  <si>
    <t>5522320</t>
  </si>
  <si>
    <t>5522330</t>
  </si>
  <si>
    <t>5522340</t>
  </si>
  <si>
    <t>5522350</t>
  </si>
  <si>
    <t>5522360</t>
  </si>
  <si>
    <t>5522370</t>
  </si>
  <si>
    <t>5522380</t>
  </si>
  <si>
    <t>5522400</t>
  </si>
  <si>
    <t>5522410</t>
  </si>
  <si>
    <t>5522420</t>
  </si>
  <si>
    <t>5522450</t>
  </si>
  <si>
    <t>5522460</t>
  </si>
  <si>
    <t>5522470</t>
  </si>
  <si>
    <t>5522480</t>
  </si>
  <si>
    <t>5522490</t>
  </si>
  <si>
    <t>5522500</t>
  </si>
  <si>
    <t>5522510</t>
  </si>
  <si>
    <t>5522520</t>
  </si>
  <si>
    <t>5522530</t>
  </si>
  <si>
    <t>5522550</t>
  </si>
  <si>
    <t>5522560</t>
  </si>
  <si>
    <t>5522590</t>
  </si>
  <si>
    <t>5522610</t>
  </si>
  <si>
    <t>5522790</t>
  </si>
  <si>
    <t>5522800</t>
  </si>
  <si>
    <t>5522810</t>
  </si>
  <si>
    <t>5522820</t>
  </si>
  <si>
    <t>5522830</t>
  </si>
  <si>
    <t>5522940</t>
  </si>
  <si>
    <t>5522950</t>
  </si>
  <si>
    <t>5522990</t>
  </si>
  <si>
    <t>5523220</t>
  </si>
  <si>
    <t>5523230</t>
  </si>
  <si>
    <t>5523390</t>
  </si>
  <si>
    <t>5523570</t>
  </si>
  <si>
    <t>5523580</t>
  </si>
  <si>
    <t>5523590</t>
  </si>
  <si>
    <t>5523650</t>
  </si>
  <si>
    <t>5523720</t>
  </si>
  <si>
    <t>5523730</t>
  </si>
  <si>
    <t>5523740</t>
  </si>
  <si>
    <t>5523810</t>
  </si>
  <si>
    <t>5523930</t>
  </si>
  <si>
    <t>5523940</t>
  </si>
  <si>
    <t>5523950</t>
  </si>
  <si>
    <t>5523960</t>
  </si>
  <si>
    <t>5523970</t>
  </si>
  <si>
    <t>5524030</t>
  </si>
  <si>
    <t>5524040</t>
  </si>
  <si>
    <t>5524041</t>
  </si>
  <si>
    <t>5524051</t>
  </si>
  <si>
    <t>5524050</t>
  </si>
  <si>
    <t>5524070</t>
  </si>
  <si>
    <t>5524080</t>
  </si>
  <si>
    <t>5524360</t>
  </si>
  <si>
    <t>5524370</t>
  </si>
  <si>
    <t>5524380</t>
  </si>
  <si>
    <t>5524390</t>
  </si>
  <si>
    <t>5524400</t>
  </si>
  <si>
    <t>5524410</t>
  </si>
  <si>
    <t>5524420</t>
  </si>
  <si>
    <t>5524430</t>
  </si>
  <si>
    <t>5524510</t>
  </si>
  <si>
    <t>5524520</t>
  </si>
  <si>
    <t>5524530</t>
  </si>
  <si>
    <t>5524540</t>
  </si>
  <si>
    <t>5524550</t>
  </si>
  <si>
    <t>5524560</t>
  </si>
  <si>
    <t>5524570</t>
  </si>
  <si>
    <t>5524580</t>
  </si>
  <si>
    <t>5524590</t>
  </si>
  <si>
    <t>5524600</t>
  </si>
  <si>
    <t>5524610</t>
  </si>
  <si>
    <t>5524630</t>
  </si>
  <si>
    <t>5524640</t>
  </si>
  <si>
    <t>5524650</t>
  </si>
  <si>
    <t>5524660</t>
  </si>
  <si>
    <t>5524670</t>
  </si>
  <si>
    <t>5524680</t>
  </si>
  <si>
    <t>5524690</t>
  </si>
  <si>
    <t>5524700</t>
  </si>
  <si>
    <t>5524720</t>
  </si>
  <si>
    <t>5524730</t>
  </si>
  <si>
    <t>5524740</t>
  </si>
  <si>
    <t>5524750</t>
  </si>
  <si>
    <t>5524760</t>
  </si>
  <si>
    <t>5524770</t>
  </si>
  <si>
    <t>5524780</t>
  </si>
  <si>
    <t>5524791</t>
  </si>
  <si>
    <t>5524790</t>
  </si>
  <si>
    <t>5524800</t>
  </si>
  <si>
    <t>5524820</t>
  </si>
  <si>
    <t>5524840</t>
  </si>
  <si>
    <t>5524850</t>
  </si>
  <si>
    <t>5524860</t>
  </si>
  <si>
    <t>5524870</t>
  </si>
  <si>
    <t>5524871</t>
  </si>
  <si>
    <t>5524881</t>
  </si>
  <si>
    <t>5524880</t>
  </si>
  <si>
    <t>5524890</t>
  </si>
  <si>
    <t>5524900</t>
  </si>
  <si>
    <t>5525040</t>
  </si>
  <si>
    <t>5525070</t>
  </si>
  <si>
    <t>5525090</t>
  </si>
  <si>
    <t>5525100</t>
  </si>
  <si>
    <t>5525110</t>
  </si>
  <si>
    <t>5525120</t>
  </si>
  <si>
    <t>5525130</t>
  </si>
  <si>
    <t>5525140</t>
  </si>
  <si>
    <t>5525150</t>
  </si>
  <si>
    <t>5525170</t>
  </si>
  <si>
    <t>5525180</t>
  </si>
  <si>
    <t>5525190</t>
  </si>
  <si>
    <t>5525200</t>
  </si>
  <si>
    <t>5525250</t>
  </si>
  <si>
    <t>5525251</t>
  </si>
  <si>
    <t>5525261</t>
  </si>
  <si>
    <t>5525260</t>
  </si>
  <si>
    <t>5525270</t>
  </si>
  <si>
    <t>5525271</t>
  </si>
  <si>
    <t>5525280</t>
  </si>
  <si>
    <t>5525281</t>
  </si>
  <si>
    <t>5525291</t>
  </si>
  <si>
    <t>5525290</t>
  </si>
  <si>
    <t>5525300</t>
  </si>
  <si>
    <t>5525301</t>
  </si>
  <si>
    <t>5525310</t>
  </si>
  <si>
    <t>5525311</t>
  </si>
  <si>
    <t>5525320</t>
  </si>
  <si>
    <t>5525330</t>
  </si>
  <si>
    <t>5525340</t>
  </si>
  <si>
    <t>5525350</t>
  </si>
  <si>
    <t>5525360</t>
  </si>
  <si>
    <t>5525370</t>
  </si>
  <si>
    <t>5525380</t>
  </si>
  <si>
    <t>5525390</t>
  </si>
  <si>
    <t>5525400</t>
  </si>
  <si>
    <t>5525410</t>
  </si>
  <si>
    <t>5525491</t>
  </si>
  <si>
    <t>5525490</t>
  </si>
  <si>
    <t>5525501</t>
  </si>
  <si>
    <t>5525500</t>
  </si>
  <si>
    <t>5525511</t>
  </si>
  <si>
    <t>5525510</t>
  </si>
  <si>
    <t>5525520</t>
  </si>
  <si>
    <t>5525521</t>
  </si>
  <si>
    <t>5525531</t>
  </si>
  <si>
    <t>5525530</t>
  </si>
  <si>
    <t>5525540</t>
  </si>
  <si>
    <t>5525541</t>
  </si>
  <si>
    <t>5525550</t>
  </si>
  <si>
    <t>5525551</t>
  </si>
  <si>
    <t>5525560</t>
  </si>
  <si>
    <t>5525561</t>
  </si>
  <si>
    <t>5525570</t>
  </si>
  <si>
    <t>5525571</t>
  </si>
  <si>
    <t>5525580</t>
  </si>
  <si>
    <t>5525581</t>
  </si>
  <si>
    <t>5525591</t>
  </si>
  <si>
    <t>5525590</t>
  </si>
  <si>
    <t>5525600</t>
  </si>
  <si>
    <t>5525601</t>
  </si>
  <si>
    <t>5525610</t>
  </si>
  <si>
    <t>5525611</t>
  </si>
  <si>
    <t>5525620</t>
  </si>
  <si>
    <t>5525621</t>
  </si>
  <si>
    <t>5525630</t>
  </si>
  <si>
    <t>5525631</t>
  </si>
  <si>
    <t>5525640</t>
  </si>
  <si>
    <t>5525641</t>
  </si>
  <si>
    <t>5525651</t>
  </si>
  <si>
    <t>5525650</t>
  </si>
  <si>
    <t>5525660</t>
  </si>
  <si>
    <t>5525690</t>
  </si>
  <si>
    <t>5525700</t>
  </si>
  <si>
    <t>5525730</t>
  </si>
  <si>
    <t>5525740</t>
  </si>
  <si>
    <t>5525750</t>
  </si>
  <si>
    <t>5525760</t>
  </si>
  <si>
    <t>5525771</t>
  </si>
  <si>
    <t>5525770</t>
  </si>
  <si>
    <t>5525780</t>
  </si>
  <si>
    <t>5525800</t>
  </si>
  <si>
    <t>5525840</t>
  </si>
  <si>
    <t>5525850</t>
  </si>
  <si>
    <t>5525871</t>
  </si>
  <si>
    <t>5525870</t>
  </si>
  <si>
    <t>5525881</t>
  </si>
  <si>
    <t>5525880</t>
  </si>
  <si>
    <t>5525890</t>
  </si>
  <si>
    <t>5525891</t>
  </si>
  <si>
    <t>5525910</t>
  </si>
  <si>
    <t>5525911</t>
  </si>
  <si>
    <t>5525921</t>
  </si>
  <si>
    <t>5525920</t>
  </si>
  <si>
    <t>5525931</t>
  </si>
  <si>
    <t>5525930</t>
  </si>
  <si>
    <t>5525941</t>
  </si>
  <si>
    <t>5525940</t>
  </si>
  <si>
    <t>5525950</t>
  </si>
  <si>
    <t>5525951</t>
  </si>
  <si>
    <t>5525960</t>
  </si>
  <si>
    <t>5525971</t>
  </si>
  <si>
    <t>5525970</t>
  </si>
  <si>
    <t>5525980</t>
  </si>
  <si>
    <t>5525981</t>
  </si>
  <si>
    <t>5525990</t>
  </si>
  <si>
    <t>5525991</t>
  </si>
  <si>
    <t>5526001</t>
  </si>
  <si>
    <t>5526000</t>
  </si>
  <si>
    <t>5526011</t>
  </si>
  <si>
    <t>5526010</t>
  </si>
  <si>
    <t>5526021</t>
  </si>
  <si>
    <t>5526020</t>
  </si>
  <si>
    <t>5526130</t>
  </si>
  <si>
    <t>5526140</t>
  </si>
  <si>
    <t>5526150</t>
  </si>
  <si>
    <t>5526160</t>
  </si>
  <si>
    <t>5526170</t>
  </si>
  <si>
    <t>5526180</t>
  </si>
  <si>
    <t>5526190</t>
  </si>
  <si>
    <t>5526200</t>
  </si>
  <si>
    <t>5526210</t>
  </si>
  <si>
    <t>5526220</t>
  </si>
  <si>
    <t>5526230</t>
  </si>
  <si>
    <t>5526240</t>
  </si>
  <si>
    <t>5526250</t>
  </si>
  <si>
    <t>5526260</t>
  </si>
  <si>
    <t>5526270</t>
  </si>
  <si>
    <t>5526280</t>
  </si>
  <si>
    <t>5526290</t>
  </si>
  <si>
    <t>5526300</t>
  </si>
  <si>
    <t>5526310</t>
  </si>
  <si>
    <t>5526320</t>
  </si>
  <si>
    <t>5526330</t>
  </si>
  <si>
    <t>5526340</t>
  </si>
  <si>
    <t>5526350</t>
  </si>
  <si>
    <t>5526360</t>
  </si>
  <si>
    <t>5526370</t>
  </si>
  <si>
    <t>5526380</t>
  </si>
  <si>
    <t>5526390</t>
  </si>
  <si>
    <t>5526400</t>
  </si>
  <si>
    <t>5526410</t>
  </si>
  <si>
    <t>5526420</t>
  </si>
  <si>
    <t>5526650</t>
  </si>
  <si>
    <t>5526680</t>
  </si>
  <si>
    <t>5526690</t>
  </si>
  <si>
    <t>5526700</t>
  </si>
  <si>
    <t>5526720</t>
  </si>
  <si>
    <t>5526730</t>
  </si>
  <si>
    <t>5526740</t>
  </si>
  <si>
    <t>5526750</t>
  </si>
  <si>
    <t>5526780</t>
  </si>
  <si>
    <t>5527230</t>
  </si>
  <si>
    <t>5527370</t>
  </si>
  <si>
    <t>5531621</t>
  </si>
  <si>
    <t>5531620</t>
  </si>
  <si>
    <t>6004680</t>
  </si>
  <si>
    <t>6004700</t>
  </si>
  <si>
    <t>6004720</t>
  </si>
  <si>
    <t>6029600</t>
  </si>
  <si>
    <t>6029601</t>
  </si>
  <si>
    <t>6029610</t>
  </si>
  <si>
    <t>6029611</t>
  </si>
  <si>
    <t>6029620</t>
  </si>
  <si>
    <t>6029621</t>
  </si>
  <si>
    <t>6029630</t>
  </si>
  <si>
    <t>6029631</t>
  </si>
  <si>
    <t>6029651</t>
  </si>
  <si>
    <t>6029650</t>
  </si>
  <si>
    <t>6029660</t>
  </si>
  <si>
    <t>6029661</t>
  </si>
  <si>
    <t>6029670</t>
  </si>
  <si>
    <t>6029671</t>
  </si>
  <si>
    <t>6029680</t>
  </si>
  <si>
    <t>6029681</t>
  </si>
  <si>
    <t>6030861</t>
  </si>
  <si>
    <t>6030860</t>
  </si>
  <si>
    <t>6031160</t>
  </si>
  <si>
    <t>6031170</t>
  </si>
  <si>
    <t>6031180</t>
  </si>
  <si>
    <t>6031190</t>
  </si>
  <si>
    <t>6031780</t>
  </si>
  <si>
    <t>6033620</t>
  </si>
  <si>
    <t>6033630</t>
  </si>
  <si>
    <t>6033631</t>
  </si>
  <si>
    <t>6033640</t>
  </si>
  <si>
    <t>6033650</t>
  </si>
  <si>
    <t>6033660</t>
  </si>
  <si>
    <t>6053840</t>
  </si>
  <si>
    <t>6060430</t>
  </si>
  <si>
    <t>6060440</t>
  </si>
  <si>
    <t>6061151</t>
  </si>
  <si>
    <t>6061150</t>
  </si>
  <si>
    <t>6061161</t>
  </si>
  <si>
    <t>6061160</t>
  </si>
  <si>
    <t>6061171</t>
  </si>
  <si>
    <t>6061170</t>
  </si>
  <si>
    <t>6065190</t>
  </si>
  <si>
    <t>6065301</t>
  </si>
  <si>
    <t>6065300</t>
  </si>
  <si>
    <t>6065410</t>
  </si>
  <si>
    <t>6065430</t>
  </si>
  <si>
    <t>6068220</t>
  </si>
  <si>
    <t>6068230</t>
  </si>
  <si>
    <t>6068240</t>
  </si>
  <si>
    <t>6068250</t>
  </si>
  <si>
    <t>6068264</t>
  </si>
  <si>
    <t>6068263</t>
  </si>
  <si>
    <t>6068265</t>
  </si>
  <si>
    <t>6068261</t>
  </si>
  <si>
    <t>6068262</t>
  </si>
  <si>
    <t>6068260</t>
  </si>
  <si>
    <t>6068270</t>
  </si>
  <si>
    <t>6068271</t>
  </si>
  <si>
    <t>6068570</t>
  </si>
  <si>
    <t>6069130</t>
  </si>
  <si>
    <t>6069200</t>
  </si>
  <si>
    <t>6070083</t>
  </si>
  <si>
    <t>6070081</t>
  </si>
  <si>
    <t>6070082</t>
  </si>
  <si>
    <t>6070080</t>
  </si>
  <si>
    <t>6070090</t>
  </si>
  <si>
    <t>6070091</t>
  </si>
  <si>
    <t>6070100</t>
  </si>
  <si>
    <t>6070101</t>
  </si>
  <si>
    <t>6070111</t>
  </si>
  <si>
    <t>6070110</t>
  </si>
  <si>
    <t>6070121</t>
  </si>
  <si>
    <t>6070120</t>
  </si>
  <si>
    <t>6070131</t>
  </si>
  <si>
    <t>6070130</t>
  </si>
  <si>
    <t>6070141</t>
  </si>
  <si>
    <t>6070140</t>
  </si>
  <si>
    <t>6070151</t>
  </si>
  <si>
    <t>6070150</t>
  </si>
  <si>
    <t>6070161</t>
  </si>
  <si>
    <t>6070160</t>
  </si>
  <si>
    <t>6070170</t>
  </si>
  <si>
    <t>6070172</t>
  </si>
  <si>
    <t>6070171</t>
  </si>
  <si>
    <t>6070180</t>
  </si>
  <si>
    <t>6070181</t>
  </si>
  <si>
    <t>6070190</t>
  </si>
  <si>
    <t>6070191</t>
  </si>
  <si>
    <t>6070690</t>
  </si>
  <si>
    <t>6070691</t>
  </si>
  <si>
    <t>6070720</t>
  </si>
  <si>
    <t>6072460</t>
  </si>
  <si>
    <t>6072470</t>
  </si>
  <si>
    <t>6072480</t>
  </si>
  <si>
    <t>6073450</t>
  </si>
  <si>
    <t>6074570</t>
  </si>
  <si>
    <t>6075240</t>
  </si>
  <si>
    <t>6075250</t>
  </si>
  <si>
    <t>6075260</t>
  </si>
  <si>
    <t>6075270</t>
  </si>
  <si>
    <t>6075280</t>
  </si>
  <si>
    <t>6075290</t>
  </si>
  <si>
    <t>6075300</t>
  </si>
  <si>
    <t>6075310</t>
  </si>
  <si>
    <t>6075320</t>
  </si>
  <si>
    <t>6075560</t>
  </si>
  <si>
    <t>6076000</t>
  </si>
  <si>
    <t>6076780</t>
  </si>
  <si>
    <t>6076790</t>
  </si>
  <si>
    <t>6078560</t>
  </si>
  <si>
    <t>6078561</t>
  </si>
  <si>
    <t>6079751</t>
  </si>
  <si>
    <t>6079750</t>
  </si>
  <si>
    <t>6079851</t>
  </si>
  <si>
    <t>6079850</t>
  </si>
  <si>
    <t>6081291</t>
  </si>
  <si>
    <t>6081290</t>
  </si>
  <si>
    <t>6081301</t>
  </si>
  <si>
    <t>6081300</t>
  </si>
  <si>
    <t>6081310</t>
  </si>
  <si>
    <t>6081311</t>
  </si>
  <si>
    <t>6081321</t>
  </si>
  <si>
    <t>6081320</t>
  </si>
  <si>
    <t>6081340</t>
  </si>
  <si>
    <t>6081341</t>
  </si>
  <si>
    <t>6081350</t>
  </si>
  <si>
    <t>6081351</t>
  </si>
  <si>
    <t>6081361</t>
  </si>
  <si>
    <t>6081360</t>
  </si>
  <si>
    <t>6081370</t>
  </si>
  <si>
    <t>6081371</t>
  </si>
  <si>
    <t>6081381</t>
  </si>
  <si>
    <t>6081380</t>
  </si>
  <si>
    <t>6081391</t>
  </si>
  <si>
    <t>6081390</t>
  </si>
  <si>
    <t>6081400</t>
  </si>
  <si>
    <t>6081401</t>
  </si>
  <si>
    <t>6081410</t>
  </si>
  <si>
    <t>6081411</t>
  </si>
  <si>
    <t>6081420</t>
  </si>
  <si>
    <t>6081421</t>
  </si>
  <si>
    <t>6081430</t>
  </si>
  <si>
    <t>6081431</t>
  </si>
  <si>
    <t>6081441</t>
  </si>
  <si>
    <t>6081440</t>
  </si>
  <si>
    <t>6081450</t>
  </si>
  <si>
    <t>6081451</t>
  </si>
  <si>
    <t>6081460</t>
  </si>
  <si>
    <t>6081461</t>
  </si>
  <si>
    <t>6081471</t>
  </si>
  <si>
    <t>6081470</t>
  </si>
  <si>
    <t>6081481</t>
  </si>
  <si>
    <t>6081480</t>
  </si>
  <si>
    <t>6081491</t>
  </si>
  <si>
    <t>6081490</t>
  </si>
  <si>
    <t>6081500</t>
  </si>
  <si>
    <t>6081501</t>
  </si>
  <si>
    <t>6081510</t>
  </si>
  <si>
    <t>6081511</t>
  </si>
  <si>
    <t>6081720</t>
  </si>
  <si>
    <t>6081740</t>
  </si>
  <si>
    <t>6081750</t>
  </si>
  <si>
    <t>6081760</t>
  </si>
  <si>
    <t>6081770</t>
  </si>
  <si>
    <t>6081780</t>
  </si>
  <si>
    <t>6088930</t>
  </si>
  <si>
    <t>6089840</t>
  </si>
  <si>
    <t>6091280</t>
  </si>
  <si>
    <t>6091281</t>
  </si>
  <si>
    <t>6091400</t>
  </si>
  <si>
    <t>6091410</t>
  </si>
  <si>
    <t>6091740</t>
  </si>
  <si>
    <t>6091741</t>
  </si>
  <si>
    <t>6091771</t>
  </si>
  <si>
    <t>6091770</t>
  </si>
  <si>
    <t>6091781</t>
  </si>
  <si>
    <t>6091780</t>
  </si>
  <si>
    <t>6091790</t>
  </si>
  <si>
    <t>6091791</t>
  </si>
  <si>
    <t>6091801</t>
  </si>
  <si>
    <t>6091800</t>
  </si>
  <si>
    <t>6091810</t>
  </si>
  <si>
    <t>6091830</t>
  </si>
  <si>
    <t>6091870</t>
  </si>
  <si>
    <t>6091871</t>
  </si>
  <si>
    <t>6091881</t>
  </si>
  <si>
    <t>6091880</t>
  </si>
  <si>
    <t>6091891</t>
  </si>
  <si>
    <t>6091890</t>
  </si>
  <si>
    <t>6091901</t>
  </si>
  <si>
    <t>6091900</t>
  </si>
  <si>
    <t>6091910</t>
  </si>
  <si>
    <t>6091920</t>
  </si>
  <si>
    <t>6091930</t>
  </si>
  <si>
    <t>6092061</t>
  </si>
  <si>
    <t>6092060</t>
  </si>
  <si>
    <t>6092071</t>
  </si>
  <si>
    <t>6092070</t>
  </si>
  <si>
    <t>6092080</t>
  </si>
  <si>
    <t>6092081</t>
  </si>
  <si>
    <t>6092091</t>
  </si>
  <si>
    <t>6092090</t>
  </si>
  <si>
    <t>6092100</t>
  </si>
  <si>
    <t>6092101</t>
  </si>
  <si>
    <t>6092110</t>
  </si>
  <si>
    <t>6092111</t>
  </si>
  <si>
    <t>6092121</t>
  </si>
  <si>
    <t>6092120</t>
  </si>
  <si>
    <t>6092131</t>
  </si>
  <si>
    <t>6092130</t>
  </si>
  <si>
    <t>6092141</t>
  </si>
  <si>
    <t>6092140</t>
  </si>
  <si>
    <t>6092150</t>
  </si>
  <si>
    <t>6092151</t>
  </si>
  <si>
    <t>6092161</t>
  </si>
  <si>
    <t>6092160</t>
  </si>
  <si>
    <t>6092171</t>
  </si>
  <si>
    <t>6092170</t>
  </si>
  <si>
    <t>6092181</t>
  </si>
  <si>
    <t>6092180</t>
  </si>
  <si>
    <t>6092191</t>
  </si>
  <si>
    <t>6092190</t>
  </si>
  <si>
    <t>6092201</t>
  </si>
  <si>
    <t>6092200</t>
  </si>
  <si>
    <t>6092211</t>
  </si>
  <si>
    <t>6092210</t>
  </si>
  <si>
    <t>6092220</t>
  </si>
  <si>
    <t>6092221</t>
  </si>
  <si>
    <t>6092230</t>
  </si>
  <si>
    <t>6092231</t>
  </si>
  <si>
    <t>6092240</t>
  </si>
  <si>
    <t>6092241</t>
  </si>
  <si>
    <t>6092250</t>
  </si>
  <si>
    <t>6092251</t>
  </si>
  <si>
    <t>6092261</t>
  </si>
  <si>
    <t>6092260</t>
  </si>
  <si>
    <t>6092270</t>
  </si>
  <si>
    <t>6092271</t>
  </si>
  <si>
    <t>6092280</t>
  </si>
  <si>
    <t>6092281</t>
  </si>
  <si>
    <t>6092291</t>
  </si>
  <si>
    <t>6092290</t>
  </si>
  <si>
    <t>6092300</t>
  </si>
  <si>
    <t>6092301</t>
  </si>
  <si>
    <t>6092311</t>
  </si>
  <si>
    <t>6092310</t>
  </si>
  <si>
    <t>6092321</t>
  </si>
  <si>
    <t>6092320</t>
  </si>
  <si>
    <t>6092330</t>
  </si>
  <si>
    <t>6092331</t>
  </si>
  <si>
    <t>6092341</t>
  </si>
  <si>
    <t>6092340</t>
  </si>
  <si>
    <t>6092351</t>
  </si>
  <si>
    <t>6092350</t>
  </si>
  <si>
    <t>6092360</t>
  </si>
  <si>
    <t>6092361</t>
  </si>
  <si>
    <t>6092370</t>
  </si>
  <si>
    <t>6092371</t>
  </si>
  <si>
    <t>6092380</t>
  </si>
  <si>
    <t>6092381</t>
  </si>
  <si>
    <t>6092831</t>
  </si>
  <si>
    <t>6092830</t>
  </si>
  <si>
    <t>6092841</t>
  </si>
  <si>
    <t>6092840</t>
  </si>
  <si>
    <t>6092850</t>
  </si>
  <si>
    <t>6092851</t>
  </si>
  <si>
    <t>6092860</t>
  </si>
  <si>
    <t>6092861</t>
  </si>
  <si>
    <t>6092871</t>
  </si>
  <si>
    <t>6092870</t>
  </si>
  <si>
    <t>6092880</t>
  </si>
  <si>
    <t>6092881</t>
  </si>
  <si>
    <t>6092890</t>
  </si>
  <si>
    <t>6092891</t>
  </si>
  <si>
    <t>6092901</t>
  </si>
  <si>
    <t>6092900</t>
  </si>
  <si>
    <t>6092910</t>
  </si>
  <si>
    <t>6092911</t>
  </si>
  <si>
    <t>6092920</t>
  </si>
  <si>
    <t>6092921</t>
  </si>
  <si>
    <t>6092931</t>
  </si>
  <si>
    <t>6092930</t>
  </si>
  <si>
    <t>6092941</t>
  </si>
  <si>
    <t>6092940</t>
  </si>
  <si>
    <t>6092950</t>
  </si>
  <si>
    <t>6092951</t>
  </si>
  <si>
    <t>6092960</t>
  </si>
  <si>
    <t>6092961</t>
  </si>
  <si>
    <t>6092971</t>
  </si>
  <si>
    <t>6092970</t>
  </si>
  <si>
    <t>6092980</t>
  </si>
  <si>
    <t>6092981</t>
  </si>
  <si>
    <t>6092990</t>
  </si>
  <si>
    <t>6092991</t>
  </si>
  <si>
    <t>6093001</t>
  </si>
  <si>
    <t>6093000</t>
  </si>
  <si>
    <t>6093011</t>
  </si>
  <si>
    <t>6093010</t>
  </si>
  <si>
    <t>6093021</t>
  </si>
  <si>
    <t>6093020</t>
  </si>
  <si>
    <t>6093031</t>
  </si>
  <si>
    <t>6093030</t>
  </si>
  <si>
    <t>6093040</t>
  </si>
  <si>
    <t>6093041</t>
  </si>
  <si>
    <t>6093051</t>
  </si>
  <si>
    <t>6093052</t>
  </si>
  <si>
    <t>6093050</t>
  </si>
  <si>
    <t>6093060</t>
  </si>
  <si>
    <t>6093070</t>
  </si>
  <si>
    <t>6093310</t>
  </si>
  <si>
    <t>6093320</t>
  </si>
  <si>
    <t>6093330</t>
  </si>
  <si>
    <t>6093450</t>
  </si>
  <si>
    <t>6093460</t>
  </si>
  <si>
    <t>6093470</t>
  </si>
  <si>
    <t>6093480</t>
  </si>
  <si>
    <t>6093490</t>
  </si>
  <si>
    <t>6093500</t>
  </si>
  <si>
    <t>6093510</t>
  </si>
  <si>
    <t>6093570</t>
  </si>
  <si>
    <t>6093580</t>
  </si>
  <si>
    <t>6093590</t>
  </si>
  <si>
    <t>6093600</t>
  </si>
  <si>
    <t>6093610</t>
  </si>
  <si>
    <t>6093620</t>
  </si>
  <si>
    <t>6093630</t>
  </si>
  <si>
    <t>6093640</t>
  </si>
  <si>
    <t>6093650</t>
  </si>
  <si>
    <t>6093660</t>
  </si>
  <si>
    <t>6093670</t>
  </si>
  <si>
    <t>6093680</t>
  </si>
  <si>
    <t>6093710</t>
  </si>
  <si>
    <t>6093720</t>
  </si>
  <si>
    <t>6093730</t>
  </si>
  <si>
    <t>6093740</t>
  </si>
  <si>
    <t>6093750</t>
  </si>
  <si>
    <t>6093760</t>
  </si>
  <si>
    <t>6093770</t>
  </si>
  <si>
    <t>6093780</t>
  </si>
  <si>
    <t>6093790</t>
  </si>
  <si>
    <t>6093800</t>
  </si>
  <si>
    <t>6093810</t>
  </si>
  <si>
    <t>6093820</t>
  </si>
  <si>
    <t>6093830</t>
  </si>
  <si>
    <t>6093840</t>
  </si>
  <si>
    <t>6093850</t>
  </si>
  <si>
    <t>6093860</t>
  </si>
  <si>
    <t>6093870</t>
  </si>
  <si>
    <t>6093880</t>
  </si>
  <si>
    <t>6093890</t>
  </si>
  <si>
    <t>6093900</t>
  </si>
  <si>
    <t>6093910</t>
  </si>
  <si>
    <t>6093920</t>
  </si>
  <si>
    <t>6093930</t>
  </si>
  <si>
    <t>6093940</t>
  </si>
  <si>
    <t>6093950</t>
  </si>
  <si>
    <t>6093960</t>
  </si>
  <si>
    <t>6093970</t>
  </si>
  <si>
    <t>6093980</t>
  </si>
  <si>
    <t>6093990</t>
  </si>
  <si>
    <t>6094000</t>
  </si>
  <si>
    <t>6094010</t>
  </si>
  <si>
    <t>6094020</t>
  </si>
  <si>
    <t>6094030</t>
  </si>
  <si>
    <t>6094040</t>
  </si>
  <si>
    <t>6094050</t>
  </si>
  <si>
    <t>6094060</t>
  </si>
  <si>
    <t>6094070</t>
  </si>
  <si>
    <t>6094080</t>
  </si>
  <si>
    <t>6094090</t>
  </si>
  <si>
    <t>6094100</t>
  </si>
  <si>
    <t>6094110</t>
  </si>
  <si>
    <t>6094120</t>
  </si>
  <si>
    <t>6094130</t>
  </si>
  <si>
    <t>6094140</t>
  </si>
  <si>
    <t>6094150</t>
  </si>
  <si>
    <t>6094160</t>
  </si>
  <si>
    <t>6094170</t>
  </si>
  <si>
    <t>6094180</t>
  </si>
  <si>
    <t>6094190</t>
  </si>
  <si>
    <t>6094200</t>
  </si>
  <si>
    <t>6094210</t>
  </si>
  <si>
    <t>6094220</t>
  </si>
  <si>
    <t>6094310</t>
  </si>
  <si>
    <t>6094320</t>
  </si>
  <si>
    <t>6094330</t>
  </si>
  <si>
    <t>6094340</t>
  </si>
  <si>
    <t>6094350</t>
  </si>
  <si>
    <t>6094360</t>
  </si>
  <si>
    <t>6094370</t>
  </si>
  <si>
    <t>6094380</t>
  </si>
  <si>
    <t>6094390</t>
  </si>
  <si>
    <t>6094971</t>
  </si>
  <si>
    <t>6094970</t>
  </si>
  <si>
    <t>6096200</t>
  </si>
  <si>
    <t>6097130</t>
  </si>
  <si>
    <t>6097140</t>
  </si>
  <si>
    <t>6097141</t>
  </si>
  <si>
    <t>6097560</t>
  </si>
  <si>
    <t>6097570</t>
  </si>
  <si>
    <t>6097580</t>
  </si>
  <si>
    <t>6097590</t>
  </si>
  <si>
    <t>6097980</t>
  </si>
  <si>
    <t>6097990</t>
  </si>
  <si>
    <t>6098000</t>
  </si>
  <si>
    <t>6099550</t>
  </si>
  <si>
    <t>6099920</t>
  </si>
  <si>
    <t>6101930</t>
  </si>
  <si>
    <t>6101931</t>
  </si>
  <si>
    <t>6101940</t>
  </si>
  <si>
    <t>6101960</t>
  </si>
  <si>
    <t>6102500</t>
  </si>
  <si>
    <t>6102510</t>
  </si>
  <si>
    <t>6104430</t>
  </si>
  <si>
    <t>6104740</t>
  </si>
  <si>
    <t>6104741</t>
  </si>
  <si>
    <t>6104820</t>
  </si>
  <si>
    <t>6104840</t>
  </si>
  <si>
    <t>6113680</t>
  </si>
  <si>
    <t>6113681</t>
  </si>
  <si>
    <t>6113691</t>
  </si>
  <si>
    <t>6113690</t>
  </si>
  <si>
    <t>6113700</t>
  </si>
  <si>
    <t>6113701</t>
  </si>
  <si>
    <t>6113711</t>
  </si>
  <si>
    <t>6113710</t>
  </si>
  <si>
    <t>6113721</t>
  </si>
  <si>
    <t>6113720</t>
  </si>
  <si>
    <t>6113730</t>
  </si>
  <si>
    <t>6113731</t>
  </si>
  <si>
    <t>6113741</t>
  </si>
  <si>
    <t>6113740</t>
  </si>
  <si>
    <t>6113750</t>
  </si>
  <si>
    <t>6113751</t>
  </si>
  <si>
    <t>6113761</t>
  </si>
  <si>
    <t>6113760</t>
  </si>
  <si>
    <t>6113770</t>
  </si>
  <si>
    <t>6113771</t>
  </si>
  <si>
    <t>6113781</t>
  </si>
  <si>
    <t>6113780</t>
  </si>
  <si>
    <t>6113791</t>
  </si>
  <si>
    <t>6113790</t>
  </si>
  <si>
    <t>6113801</t>
  </si>
  <si>
    <t>6113800</t>
  </si>
  <si>
    <t>6113810</t>
  </si>
  <si>
    <t>6113811</t>
  </si>
  <si>
    <t>6113820</t>
  </si>
  <si>
    <t>6113821</t>
  </si>
  <si>
    <t>6113831</t>
  </si>
  <si>
    <t>6113830</t>
  </si>
  <si>
    <t>6113840</t>
  </si>
  <si>
    <t>6113841</t>
  </si>
  <si>
    <t>6113850</t>
  </si>
  <si>
    <t>6113851</t>
  </si>
  <si>
    <t>6113860</t>
  </si>
  <si>
    <t>6113861</t>
  </si>
  <si>
    <t>6113871</t>
  </si>
  <si>
    <t>6113870</t>
  </si>
  <si>
    <t>6113900</t>
  </si>
  <si>
    <t>6113910</t>
  </si>
  <si>
    <t>6114430</t>
  </si>
  <si>
    <t>6114440</t>
  </si>
  <si>
    <t>6117711</t>
  </si>
  <si>
    <t>6117710</t>
  </si>
  <si>
    <t>6117730</t>
  </si>
  <si>
    <t>6117990</t>
  </si>
  <si>
    <t>6118350</t>
  </si>
  <si>
    <t>6118360</t>
  </si>
  <si>
    <t>6119131</t>
  </si>
  <si>
    <t>6119130</t>
  </si>
  <si>
    <t>6119132</t>
  </si>
  <si>
    <t>6120681</t>
  </si>
  <si>
    <t>6120680</t>
  </si>
  <si>
    <t>6120682</t>
  </si>
  <si>
    <t>6120691</t>
  </si>
  <si>
    <t>6120690</t>
  </si>
  <si>
    <t>6120731</t>
  </si>
  <si>
    <t>6120730</t>
  </si>
  <si>
    <t>6120791</t>
  </si>
  <si>
    <t>6120790</t>
  </si>
  <si>
    <t>6120801</t>
  </si>
  <si>
    <t>6120800</t>
  </si>
  <si>
    <t>6120810</t>
  </si>
  <si>
    <t>6120811</t>
  </si>
  <si>
    <t>6125320</t>
  </si>
  <si>
    <t>6125330</t>
  </si>
  <si>
    <t>6125860</t>
  </si>
  <si>
    <t>6125861</t>
  </si>
  <si>
    <t>6126860</t>
  </si>
  <si>
    <t>6127100</t>
  </si>
  <si>
    <t>6127110</t>
  </si>
  <si>
    <t>6127140</t>
  </si>
  <si>
    <t>6128120</t>
  </si>
  <si>
    <t>6128520</t>
  </si>
  <si>
    <t>6128530</t>
  </si>
  <si>
    <t>6128540</t>
  </si>
  <si>
    <t>6128550</t>
  </si>
  <si>
    <t>6129320</t>
  </si>
  <si>
    <t>6131911</t>
  </si>
  <si>
    <t>6131910</t>
  </si>
  <si>
    <t>6131912</t>
  </si>
  <si>
    <t>6132060</t>
  </si>
  <si>
    <t>6132770</t>
  </si>
  <si>
    <t>6132771</t>
  </si>
  <si>
    <t>6134090</t>
  </si>
  <si>
    <t>6134121</t>
  </si>
  <si>
    <t>6134120</t>
  </si>
  <si>
    <t>6134130</t>
  </si>
  <si>
    <t>6134131</t>
  </si>
  <si>
    <t>6134440</t>
  </si>
  <si>
    <t>6134450</t>
  </si>
  <si>
    <t>6134460</t>
  </si>
  <si>
    <t>6134470</t>
  </si>
  <si>
    <t>6134500</t>
  </si>
  <si>
    <t>6134510</t>
  </si>
  <si>
    <t>6135150</t>
  </si>
  <si>
    <t>6135160</t>
  </si>
  <si>
    <t>6135281</t>
  </si>
  <si>
    <t>6135280</t>
  </si>
  <si>
    <t>6135282</t>
  </si>
  <si>
    <t>6135300</t>
  </si>
  <si>
    <t>6135301</t>
  </si>
  <si>
    <t>6135302</t>
  </si>
  <si>
    <t>6136570</t>
  </si>
  <si>
    <t>6136610</t>
  </si>
  <si>
    <t>6136620</t>
  </si>
  <si>
    <t>6136630</t>
  </si>
  <si>
    <t>6137310</t>
  </si>
  <si>
    <t>6137430</t>
  </si>
  <si>
    <t>6137440</t>
  </si>
  <si>
    <t>6138590</t>
  </si>
  <si>
    <t>6138600</t>
  </si>
  <si>
    <t>6138610</t>
  </si>
  <si>
    <t>6138790</t>
  </si>
  <si>
    <t>6139080</t>
  </si>
  <si>
    <t>6139090</t>
  </si>
  <si>
    <t>6139100</t>
  </si>
  <si>
    <t>6139110</t>
  </si>
  <si>
    <t>6139211</t>
  </si>
  <si>
    <t>6139210</t>
  </si>
  <si>
    <t>6139220</t>
  </si>
  <si>
    <t>6139231</t>
  </si>
  <si>
    <t>6139230</t>
  </si>
  <si>
    <t>6139431</t>
  </si>
  <si>
    <t>6139430</t>
  </si>
  <si>
    <t>6139470</t>
  </si>
  <si>
    <t>6139480</t>
  </si>
  <si>
    <t>6139490</t>
  </si>
  <si>
    <t>6139520</t>
  </si>
  <si>
    <t>6139521</t>
  </si>
  <si>
    <t>6139522</t>
  </si>
  <si>
    <t>6139531</t>
  </si>
  <si>
    <t>6139532</t>
  </si>
  <si>
    <t>6139530</t>
  </si>
  <si>
    <t>6139541</t>
  </si>
  <si>
    <t>6139542</t>
  </si>
  <si>
    <t>6139540</t>
  </si>
  <si>
    <t>6139750</t>
  </si>
  <si>
    <t>6139751</t>
  </si>
  <si>
    <t>6139760</t>
  </si>
  <si>
    <t>6139761</t>
  </si>
  <si>
    <t>6139770</t>
  </si>
  <si>
    <t>6139771</t>
  </si>
  <si>
    <t>6139780</t>
  </si>
  <si>
    <t>6139781</t>
  </si>
  <si>
    <t>6139790</t>
  </si>
  <si>
    <t>6139791</t>
  </si>
  <si>
    <t>6139801</t>
  </si>
  <si>
    <t>6139800</t>
  </si>
  <si>
    <t>6139810</t>
  </si>
  <si>
    <t>6139811</t>
  </si>
  <si>
    <t>6139820</t>
  </si>
  <si>
    <t>6139821</t>
  </si>
  <si>
    <t>6139830</t>
  </si>
  <si>
    <t>6139831</t>
  </si>
  <si>
    <t>6139841</t>
  </si>
  <si>
    <t>6139840</t>
  </si>
  <si>
    <t>6139850</t>
  </si>
  <si>
    <t>6139851</t>
  </si>
  <si>
    <t>6139860</t>
  </si>
  <si>
    <t>6139861</t>
  </si>
  <si>
    <t>6139871</t>
  </si>
  <si>
    <t>6139870</t>
  </si>
  <si>
    <t>6139880</t>
  </si>
  <si>
    <t>6139881</t>
  </si>
  <si>
    <t>6139890</t>
  </si>
  <si>
    <t>6139891</t>
  </si>
  <si>
    <t>6139900</t>
  </si>
  <si>
    <t>6139901</t>
  </si>
  <si>
    <t>6139910</t>
  </si>
  <si>
    <t>6139911</t>
  </si>
  <si>
    <t>6139921</t>
  </si>
  <si>
    <t>6139920</t>
  </si>
  <si>
    <t>6139931</t>
  </si>
  <si>
    <t>6139930</t>
  </si>
  <si>
    <t>6139940</t>
  </si>
  <si>
    <t>6139941</t>
  </si>
  <si>
    <t>6140030</t>
  </si>
  <si>
    <t>6140140</t>
  </si>
  <si>
    <t>6140332</t>
  </si>
  <si>
    <t>6140331</t>
  </si>
  <si>
    <t>6140330</t>
  </si>
  <si>
    <t>6142270</t>
  </si>
  <si>
    <t>6142271</t>
  </si>
  <si>
    <t>6142370</t>
  </si>
  <si>
    <t>6142790</t>
  </si>
  <si>
    <t>6144160</t>
  </si>
  <si>
    <t>6144490</t>
  </si>
  <si>
    <t>6144491</t>
  </si>
  <si>
    <t>6144650</t>
  </si>
  <si>
    <t>6145291</t>
  </si>
  <si>
    <t>6145290</t>
  </si>
  <si>
    <t>6145421</t>
  </si>
  <si>
    <t>6145420</t>
  </si>
  <si>
    <t>6147650</t>
  </si>
  <si>
    <t>6147651</t>
  </si>
  <si>
    <t>6148780</t>
  </si>
  <si>
    <t>6148850</t>
  </si>
  <si>
    <t>6148860</t>
  </si>
  <si>
    <t>6148870</t>
  </si>
  <si>
    <t>6148900</t>
  </si>
  <si>
    <t>6148910</t>
  </si>
  <si>
    <t>6149300</t>
  </si>
  <si>
    <t>6149310</t>
  </si>
  <si>
    <t>6149320</t>
  </si>
  <si>
    <t>6149680</t>
  </si>
  <si>
    <t>6149690</t>
  </si>
  <si>
    <t>6150270</t>
  </si>
  <si>
    <t>6150280</t>
  </si>
  <si>
    <t>6150401</t>
  </si>
  <si>
    <t>6150402</t>
  </si>
  <si>
    <t>6150400</t>
  </si>
  <si>
    <t>6150410</t>
  </si>
  <si>
    <t>6150420</t>
  </si>
  <si>
    <t>6150470</t>
  </si>
  <si>
    <t>6150471</t>
  </si>
  <si>
    <t>6150520</t>
  </si>
  <si>
    <t>6150530</t>
  </si>
  <si>
    <t>6150680</t>
  </si>
  <si>
    <t>6150690</t>
  </si>
  <si>
    <t>6150700</t>
  </si>
  <si>
    <t>6150760</t>
  </si>
  <si>
    <t>6150770</t>
  </si>
  <si>
    <t>6150780</t>
  </si>
  <si>
    <t>6150790</t>
  </si>
  <si>
    <t>6150800</t>
  </si>
  <si>
    <t>6150810</t>
  </si>
  <si>
    <t>6150900</t>
  </si>
  <si>
    <t>6150910</t>
  </si>
  <si>
    <t>6150920</t>
  </si>
  <si>
    <t>6150930</t>
  </si>
  <si>
    <t>6150960</t>
  </si>
  <si>
    <t>6151000</t>
  </si>
  <si>
    <t>6151130</t>
  </si>
  <si>
    <t>6151160</t>
  </si>
  <si>
    <t>6151401</t>
  </si>
  <si>
    <t>6151400</t>
  </si>
  <si>
    <t>6151402</t>
  </si>
  <si>
    <t>6151720</t>
  </si>
  <si>
    <t>6151721</t>
  </si>
  <si>
    <t>6151722</t>
  </si>
  <si>
    <t>6151731</t>
  </si>
  <si>
    <t>6151732</t>
  </si>
  <si>
    <t>6151730</t>
  </si>
  <si>
    <t>6151980</t>
  </si>
  <si>
    <t>6152250</t>
  </si>
  <si>
    <t>6152260</t>
  </si>
  <si>
    <t>6152330</t>
  </si>
  <si>
    <t>6152340</t>
  </si>
  <si>
    <t>6163091</t>
  </si>
  <si>
    <t>6163090</t>
  </si>
  <si>
    <t>6163100</t>
  </si>
  <si>
    <t>6163101</t>
  </si>
  <si>
    <t>6163110</t>
  </si>
  <si>
    <t>6163111</t>
  </si>
  <si>
    <t>6163120</t>
  </si>
  <si>
    <t>6163121</t>
  </si>
  <si>
    <t>6175570</t>
  </si>
  <si>
    <t>6175580</t>
  </si>
  <si>
    <t>6175610</t>
  </si>
  <si>
    <t>6175620</t>
  </si>
  <si>
    <t>6180150</t>
  </si>
  <si>
    <t>6180151</t>
  </si>
  <si>
    <t>6180152</t>
  </si>
  <si>
    <t>6180160</t>
  </si>
  <si>
    <t>6180161</t>
  </si>
  <si>
    <t>6180162</t>
  </si>
  <si>
    <t>6187411</t>
  </si>
  <si>
    <t>6187410</t>
  </si>
  <si>
    <t>6187421</t>
  </si>
  <si>
    <t>6187420</t>
  </si>
  <si>
    <t>6187430</t>
  </si>
  <si>
    <t>6187431</t>
  </si>
  <si>
    <t>6187441</t>
  </si>
  <si>
    <t>6187440</t>
  </si>
  <si>
    <t>6189110</t>
  </si>
  <si>
    <t>6189111</t>
  </si>
  <si>
    <t>6195370</t>
  </si>
  <si>
    <t>6195371</t>
  </si>
  <si>
    <t>6195380</t>
  </si>
  <si>
    <t>6195381</t>
  </si>
  <si>
    <t>6195391</t>
  </si>
  <si>
    <t>6195390</t>
  </si>
  <si>
    <t>6195401</t>
  </si>
  <si>
    <t>6195400</t>
  </si>
  <si>
    <t>6195411</t>
  </si>
  <si>
    <t>6195410</t>
  </si>
  <si>
    <t>6200731</t>
  </si>
  <si>
    <t>6200730</t>
  </si>
  <si>
    <t>6201280</t>
  </si>
  <si>
    <t>6201282</t>
  </si>
  <si>
    <t>6201281</t>
  </si>
  <si>
    <t>6201290</t>
  </si>
  <si>
    <t>6201291</t>
  </si>
  <si>
    <t>6201300</t>
  </si>
  <si>
    <t>6201301</t>
  </si>
  <si>
    <t>6201311</t>
  </si>
  <si>
    <t>6201310</t>
  </si>
  <si>
    <t>6201320</t>
  </si>
  <si>
    <t>6201321</t>
  </si>
  <si>
    <t>6201331</t>
  </si>
  <si>
    <t>6201330</t>
  </si>
  <si>
    <t>6201341</t>
  </si>
  <si>
    <t>6201340</t>
  </si>
  <si>
    <t>6201351</t>
  </si>
  <si>
    <t>6201350</t>
  </si>
  <si>
    <t>6201361</t>
  </si>
  <si>
    <t>6201360</t>
  </si>
  <si>
    <t>6201371</t>
  </si>
  <si>
    <t>6201370</t>
  </si>
  <si>
    <t>6201380</t>
  </si>
  <si>
    <t>6201381</t>
  </si>
  <si>
    <t>6201390</t>
  </si>
  <si>
    <t>6201391</t>
  </si>
  <si>
    <t>6201401</t>
  </si>
  <si>
    <t>6201400</t>
  </si>
  <si>
    <t>6201411</t>
  </si>
  <si>
    <t>6201410</t>
  </si>
  <si>
    <t>6202211</t>
  </si>
  <si>
    <t>6202210</t>
  </si>
  <si>
    <t>6202220</t>
  </si>
  <si>
    <t>6202230</t>
  </si>
  <si>
    <t>6202560</t>
  </si>
  <si>
    <t>6202570</t>
  </si>
  <si>
    <t>6203860</t>
  </si>
  <si>
    <t>6203870</t>
  </si>
  <si>
    <t>6203880</t>
  </si>
  <si>
    <t>6203890</t>
  </si>
  <si>
    <t>6204210</t>
  </si>
  <si>
    <t>6204220</t>
  </si>
  <si>
    <t>6204240</t>
  </si>
  <si>
    <t>6204270</t>
  </si>
  <si>
    <t>6204280</t>
  </si>
  <si>
    <t>6204690</t>
  </si>
  <si>
    <t>6204730</t>
  </si>
  <si>
    <t>6204740</t>
  </si>
  <si>
    <t>6205860</t>
  </si>
  <si>
    <t>6205870</t>
  </si>
  <si>
    <t>6206380</t>
  </si>
  <si>
    <t>6206390</t>
  </si>
  <si>
    <t>6216451</t>
  </si>
  <si>
    <t>6216450</t>
  </si>
  <si>
    <t>6216492</t>
  </si>
  <si>
    <t>6216490</t>
  </si>
  <si>
    <t>6216491</t>
  </si>
  <si>
    <t>6216600</t>
  </si>
  <si>
    <t>6219861</t>
  </si>
  <si>
    <t>6219860</t>
  </si>
  <si>
    <t>6219921</t>
  </si>
  <si>
    <t>6219920</t>
  </si>
  <si>
    <t>6219930</t>
  </si>
  <si>
    <t>6219931</t>
  </si>
  <si>
    <t>6219941</t>
  </si>
  <si>
    <t>6219940</t>
  </si>
  <si>
    <t>6219951</t>
  </si>
  <si>
    <t>6219950</t>
  </si>
  <si>
    <t>6221101</t>
  </si>
  <si>
    <t>6221100</t>
  </si>
  <si>
    <t>6221120</t>
  </si>
  <si>
    <t>6221121</t>
  </si>
  <si>
    <t>6221131</t>
  </si>
  <si>
    <t>6221130</t>
  </si>
  <si>
    <t>6222000</t>
  </si>
  <si>
    <t>6222001</t>
  </si>
  <si>
    <t>6222010</t>
  </si>
  <si>
    <t>6222011</t>
  </si>
  <si>
    <t>6222021</t>
  </si>
  <si>
    <t>6222020</t>
  </si>
  <si>
    <t>6222091</t>
  </si>
  <si>
    <t>6222090</t>
  </si>
  <si>
    <t>6222101</t>
  </si>
  <si>
    <t>6222100</t>
  </si>
  <si>
    <t>6222111</t>
  </si>
  <si>
    <t>6222110</t>
  </si>
  <si>
    <t>6222121</t>
  </si>
  <si>
    <t>6222120</t>
  </si>
  <si>
    <t>6222150</t>
  </si>
  <si>
    <t>6222151</t>
  </si>
  <si>
    <t>6222160</t>
  </si>
  <si>
    <t>6222161</t>
  </si>
  <si>
    <t>6222171</t>
  </si>
  <si>
    <t>6222170</t>
  </si>
  <si>
    <t>6222180</t>
  </si>
  <si>
    <t>6222181</t>
  </si>
  <si>
    <t>6222191</t>
  </si>
  <si>
    <t>6222190</t>
  </si>
  <si>
    <t>6222200</t>
  </si>
  <si>
    <t>6222201</t>
  </si>
  <si>
    <t>6222211</t>
  </si>
  <si>
    <t>6222210</t>
  </si>
  <si>
    <t>6222221</t>
  </si>
  <si>
    <t>6222220</t>
  </si>
  <si>
    <t>6222231</t>
  </si>
  <si>
    <t>6222230</t>
  </si>
  <si>
    <t>6222261</t>
  </si>
  <si>
    <t>6222260</t>
  </si>
  <si>
    <t>6222271</t>
  </si>
  <si>
    <t>6222270</t>
  </si>
  <si>
    <t>6222331</t>
  </si>
  <si>
    <t>6222330</t>
  </si>
  <si>
    <t>6223030</t>
  </si>
  <si>
    <t>6223031</t>
  </si>
  <si>
    <t>6223041</t>
  </si>
  <si>
    <t>6223040</t>
  </si>
  <si>
    <t>6223061</t>
  </si>
  <si>
    <t>6223060</t>
  </si>
  <si>
    <t>6223081</t>
  </si>
  <si>
    <t>6223080</t>
  </si>
  <si>
    <t>6223170</t>
  </si>
  <si>
    <t>6223171</t>
  </si>
  <si>
    <t>6223240</t>
  </si>
  <si>
    <t>6223241</t>
  </si>
  <si>
    <t>6223610</t>
  </si>
  <si>
    <t>6223611</t>
  </si>
  <si>
    <t>6223621</t>
  </si>
  <si>
    <t>6223620</t>
  </si>
  <si>
    <t>6224201</t>
  </si>
  <si>
    <t>6224200</t>
  </si>
  <si>
    <t>6224210</t>
  </si>
  <si>
    <t>6224211</t>
  </si>
  <si>
    <t>6224220</t>
  </si>
  <si>
    <t>6224221</t>
  </si>
  <si>
    <t>6224230</t>
  </si>
  <si>
    <t>6224231</t>
  </si>
  <si>
    <t>6224241</t>
  </si>
  <si>
    <t>6224240</t>
  </si>
  <si>
    <t>6225621</t>
  </si>
  <si>
    <t>6225620</t>
  </si>
  <si>
    <t>6225640</t>
  </si>
  <si>
    <t>6225641</t>
  </si>
  <si>
    <t>6225661</t>
  </si>
  <si>
    <t>6225660</t>
  </si>
  <si>
    <t>6225710</t>
  </si>
  <si>
    <t>6225711</t>
  </si>
  <si>
    <t>6225780</t>
  </si>
  <si>
    <t>6226500</t>
  </si>
  <si>
    <t>6226510</t>
  </si>
  <si>
    <t>6226530</t>
  </si>
  <si>
    <t>6226590</t>
  </si>
  <si>
    <t>6226591</t>
  </si>
  <si>
    <t>6227290</t>
  </si>
  <si>
    <t>6227300</t>
  </si>
  <si>
    <t>6227310</t>
  </si>
  <si>
    <t>6227421</t>
  </si>
  <si>
    <t>6227420</t>
  </si>
  <si>
    <t>6227430</t>
  </si>
  <si>
    <t>6227431</t>
  </si>
  <si>
    <t>6227440</t>
  </si>
  <si>
    <t>6227441</t>
  </si>
  <si>
    <t>6227451</t>
  </si>
  <si>
    <t>6227450</t>
  </si>
  <si>
    <t>6227460</t>
  </si>
  <si>
    <t>6227461</t>
  </si>
  <si>
    <t>6227470</t>
  </si>
  <si>
    <t>6227471</t>
  </si>
  <si>
    <t>6227520</t>
  </si>
  <si>
    <t>6227521</t>
  </si>
  <si>
    <t>6227531</t>
  </si>
  <si>
    <t>6227530</t>
  </si>
  <si>
    <t>6227550</t>
  </si>
  <si>
    <t>6227551</t>
  </si>
  <si>
    <t>6227560</t>
  </si>
  <si>
    <t>6227561</t>
  </si>
  <si>
    <t>6227571</t>
  </si>
  <si>
    <t>6227570</t>
  </si>
  <si>
    <t>6227580</t>
  </si>
  <si>
    <t>6227581</t>
  </si>
  <si>
    <t>6227590</t>
  </si>
  <si>
    <t>6227591</t>
  </si>
  <si>
    <t>6227600</t>
  </si>
  <si>
    <t>6227601</t>
  </si>
  <si>
    <t>6227611</t>
  </si>
  <si>
    <t>6227610</t>
  </si>
  <si>
    <t>6227620</t>
  </si>
  <si>
    <t>6227621</t>
  </si>
  <si>
    <t>6227631</t>
  </si>
  <si>
    <t>6227630</t>
  </si>
  <si>
    <t>6227641</t>
  </si>
  <si>
    <t>6227640</t>
  </si>
  <si>
    <t>6229400</t>
  </si>
  <si>
    <t>6231080</t>
  </si>
  <si>
    <t>6231081</t>
  </si>
  <si>
    <t>6231091</t>
  </si>
  <si>
    <t>6231090</t>
  </si>
  <si>
    <t>6231102</t>
  </si>
  <si>
    <t>6231100</t>
  </si>
  <si>
    <t>6231101</t>
  </si>
  <si>
    <t>6231880</t>
  </si>
  <si>
    <t>6231881</t>
  </si>
  <si>
    <t>6231890</t>
  </si>
  <si>
    <t>6231891</t>
  </si>
  <si>
    <t>6231900</t>
  </si>
  <si>
    <t>6231901</t>
  </si>
  <si>
    <t>6231910</t>
  </si>
  <si>
    <t>6231911</t>
  </si>
  <si>
    <t>6231920</t>
  </si>
  <si>
    <t>6231921</t>
  </si>
  <si>
    <t>6231930</t>
  </si>
  <si>
    <t>6231931</t>
  </si>
  <si>
    <t>6231940</t>
  </si>
  <si>
    <t>6231941</t>
  </si>
  <si>
    <t>6231950</t>
  </si>
  <si>
    <t>6231951</t>
  </si>
  <si>
    <t>6231960</t>
  </si>
  <si>
    <t>6231961</t>
  </si>
  <si>
    <t>6231990</t>
  </si>
  <si>
    <t>6235150</t>
  </si>
  <si>
    <t>6235160</t>
  </si>
  <si>
    <t>6235170</t>
  </si>
  <si>
    <t>6235180</t>
  </si>
  <si>
    <t>6235190</t>
  </si>
  <si>
    <t>6235200</t>
  </si>
  <si>
    <t>6235210</t>
  </si>
  <si>
    <t>6235220</t>
  </si>
  <si>
    <t>6236441</t>
  </si>
  <si>
    <t>6236440</t>
  </si>
  <si>
    <t>6236450</t>
  </si>
  <si>
    <t>6236451</t>
  </si>
  <si>
    <t>6236520</t>
  </si>
  <si>
    <t>6236970</t>
  </si>
  <si>
    <t>6236971</t>
  </si>
  <si>
    <t>6238330</t>
  </si>
  <si>
    <t>6238331</t>
  </si>
  <si>
    <t>6238340</t>
  </si>
  <si>
    <t>6238341</t>
  </si>
  <si>
    <t>6238350</t>
  </si>
  <si>
    <t>6238351</t>
  </si>
  <si>
    <t>6239740</t>
  </si>
  <si>
    <t>6239741</t>
  </si>
  <si>
    <t>6239762</t>
  </si>
  <si>
    <t>6239761</t>
  </si>
  <si>
    <t>6239760</t>
  </si>
  <si>
    <t>6239770</t>
  </si>
  <si>
    <t>6239771</t>
  </si>
  <si>
    <t>6239780</t>
  </si>
  <si>
    <t>6239781</t>
  </si>
  <si>
    <t>6239791</t>
  </si>
  <si>
    <t>6239790</t>
  </si>
  <si>
    <t>6239801</t>
  </si>
  <si>
    <t>6239802</t>
  </si>
  <si>
    <t>6239800</t>
  </si>
  <si>
    <t>6239803</t>
  </si>
  <si>
    <t>6239811</t>
  </si>
  <si>
    <t>6239810</t>
  </si>
  <si>
    <t>6247361</t>
  </si>
  <si>
    <t>6247360</t>
  </si>
  <si>
    <t>6247371</t>
  </si>
  <si>
    <t>6247370</t>
  </si>
  <si>
    <t>6247381</t>
  </si>
  <si>
    <t>6247380</t>
  </si>
  <si>
    <t>6247391</t>
  </si>
  <si>
    <t>6247390</t>
  </si>
  <si>
    <t>6248751</t>
  </si>
  <si>
    <t>6248750</t>
  </si>
  <si>
    <t>6248761</t>
  </si>
  <si>
    <t>6248760</t>
  </si>
  <si>
    <t>6248770</t>
  </si>
  <si>
    <t>6248771</t>
  </si>
  <si>
    <t>6249300</t>
  </si>
  <si>
    <t>6249301</t>
  </si>
  <si>
    <t>6249590</t>
  </si>
  <si>
    <t>6249651</t>
  </si>
  <si>
    <t>6249650</t>
  </si>
  <si>
    <t>6249661</t>
  </si>
  <si>
    <t>6249660</t>
  </si>
  <si>
    <t>6249670</t>
  </si>
  <si>
    <t>6249671</t>
  </si>
  <si>
    <t>6249680</t>
  </si>
  <si>
    <t>6249681</t>
  </si>
  <si>
    <t>6249690</t>
  </si>
  <si>
    <t>6249691</t>
  </si>
  <si>
    <t>6249770</t>
  </si>
  <si>
    <t>6249780</t>
  </si>
  <si>
    <t>6249830</t>
  </si>
  <si>
    <t>6253261</t>
  </si>
  <si>
    <t>6253260</t>
  </si>
  <si>
    <t>6253271</t>
  </si>
  <si>
    <t>6253270</t>
  </si>
  <si>
    <t>6253570</t>
  </si>
  <si>
    <t>6253590</t>
  </si>
  <si>
    <t>6253600</t>
  </si>
  <si>
    <t>6253630</t>
  </si>
  <si>
    <t>6253640</t>
  </si>
  <si>
    <t>6253650</t>
  </si>
  <si>
    <t>6253660</t>
  </si>
  <si>
    <t>6253690</t>
  </si>
  <si>
    <t>6253710</t>
  </si>
  <si>
    <t>6253750</t>
  </si>
  <si>
    <t>6253760</t>
  </si>
  <si>
    <t>6253770</t>
  </si>
  <si>
    <t>6253780</t>
  </si>
  <si>
    <t>6253790</t>
  </si>
  <si>
    <t>6253810</t>
  </si>
  <si>
    <t>6253830</t>
  </si>
  <si>
    <t>6253840</t>
  </si>
  <si>
    <t>6253860</t>
  </si>
  <si>
    <t>6253900</t>
  </si>
  <si>
    <t>6253910</t>
  </si>
  <si>
    <t>6253920</t>
  </si>
  <si>
    <t>6253930</t>
  </si>
  <si>
    <t>6253940</t>
  </si>
  <si>
    <t>6253970</t>
  </si>
  <si>
    <t>6254000</t>
  </si>
  <si>
    <t>6254020</t>
  </si>
  <si>
    <t>6254030</t>
  </si>
  <si>
    <t>6254040</t>
  </si>
  <si>
    <t>6254050</t>
  </si>
  <si>
    <t>6254060</t>
  </si>
  <si>
    <t>6254080</t>
  </si>
  <si>
    <t>6254100</t>
  </si>
  <si>
    <t>6254120</t>
  </si>
  <si>
    <t>6254180</t>
  </si>
  <si>
    <t>6254200</t>
  </si>
  <si>
    <t>6254210</t>
  </si>
  <si>
    <t>6254220</t>
  </si>
  <si>
    <t>6254300</t>
  </si>
  <si>
    <t>6254301</t>
  </si>
  <si>
    <t>6254310</t>
  </si>
  <si>
    <t>6254320</t>
  </si>
  <si>
    <t>6254540</t>
  </si>
  <si>
    <t>6254550</t>
  </si>
  <si>
    <t>6254560</t>
  </si>
  <si>
    <t>6254570</t>
  </si>
  <si>
    <t>6254580</t>
  </si>
  <si>
    <t>6254800</t>
  </si>
  <si>
    <t>6254831</t>
  </si>
  <si>
    <t>6254830</t>
  </si>
  <si>
    <t>6258701</t>
  </si>
  <si>
    <t>6258700</t>
  </si>
  <si>
    <t>6258710</t>
  </si>
  <si>
    <t>6258711</t>
  </si>
  <si>
    <t>6258721</t>
  </si>
  <si>
    <t>6258720</t>
  </si>
  <si>
    <t>6258730</t>
  </si>
  <si>
    <t>6258731</t>
  </si>
  <si>
    <t>6258742</t>
  </si>
  <si>
    <t>6258740</t>
  </si>
  <si>
    <t>6258741</t>
  </si>
  <si>
    <t>6258750</t>
  </si>
  <si>
    <t>6258751</t>
  </si>
  <si>
    <t>6258781</t>
  </si>
  <si>
    <t>6258780</t>
  </si>
  <si>
    <t>6258790</t>
  </si>
  <si>
    <t>6258791</t>
  </si>
  <si>
    <t>6258811</t>
  </si>
  <si>
    <t>6258810</t>
  </si>
  <si>
    <t>6258821</t>
  </si>
  <si>
    <t>6258820</t>
  </si>
  <si>
    <t>6258840</t>
  </si>
  <si>
    <t>6258841</t>
  </si>
  <si>
    <t>6258861</t>
  </si>
  <si>
    <t>6258860</t>
  </si>
  <si>
    <t>6258871</t>
  </si>
  <si>
    <t>6258870</t>
  </si>
  <si>
    <t>6258881</t>
  </si>
  <si>
    <t>6258880</t>
  </si>
  <si>
    <t>6258890</t>
  </si>
  <si>
    <t>6258891</t>
  </si>
  <si>
    <t>6258900</t>
  </si>
  <si>
    <t>6258901</t>
  </si>
  <si>
    <t>6258910</t>
  </si>
  <si>
    <t>6258911</t>
  </si>
  <si>
    <t>6258930</t>
  </si>
  <si>
    <t>6258931</t>
  </si>
  <si>
    <t>6258951</t>
  </si>
  <si>
    <t>6258950</t>
  </si>
  <si>
    <t>6258990</t>
  </si>
  <si>
    <t>6258991</t>
  </si>
  <si>
    <t>6259001</t>
  </si>
  <si>
    <t>6259000</t>
  </si>
  <si>
    <t>6259011</t>
  </si>
  <si>
    <t>6259010</t>
  </si>
  <si>
    <t>6259280</t>
  </si>
  <si>
    <t>6259281</t>
  </si>
  <si>
    <t>6259290</t>
  </si>
  <si>
    <t>6259291</t>
  </si>
  <si>
    <t>6259300</t>
  </si>
  <si>
    <t>6259301</t>
  </si>
  <si>
    <t>6259311</t>
  </si>
  <si>
    <t>6259310</t>
  </si>
  <si>
    <t>6259321</t>
  </si>
  <si>
    <t>6259320</t>
  </si>
  <si>
    <t>6259330</t>
  </si>
  <si>
    <t>6259331</t>
  </si>
  <si>
    <t>6259340</t>
  </si>
  <si>
    <t>6259341</t>
  </si>
  <si>
    <t>6259351</t>
  </si>
  <si>
    <t>6259350</t>
  </si>
  <si>
    <t>6259361</t>
  </si>
  <si>
    <t>6259360</t>
  </si>
  <si>
    <t>6259371</t>
  </si>
  <si>
    <t>6259370</t>
  </si>
  <si>
    <t>6259380</t>
  </si>
  <si>
    <t>6259381</t>
  </si>
  <si>
    <t>6259390</t>
  </si>
  <si>
    <t>6259391</t>
  </si>
  <si>
    <t>6259401</t>
  </si>
  <si>
    <t>6259400</t>
  </si>
  <si>
    <t>6259410</t>
  </si>
  <si>
    <t>6259411</t>
  </si>
  <si>
    <t>6259420</t>
  </si>
  <si>
    <t>6259421</t>
  </si>
  <si>
    <t>6259430</t>
  </si>
  <si>
    <t>6259431</t>
  </si>
  <si>
    <t>6259441</t>
  </si>
  <si>
    <t>6259440</t>
  </si>
  <si>
    <t>6259950</t>
  </si>
  <si>
    <t>6259960</t>
  </si>
  <si>
    <t>6262270</t>
  </si>
  <si>
    <t>6262271</t>
  </si>
  <si>
    <t>6262311</t>
  </si>
  <si>
    <t>6262310</t>
  </si>
  <si>
    <t>6262341</t>
  </si>
  <si>
    <t>6262340</t>
  </si>
  <si>
    <t>6262371</t>
  </si>
  <si>
    <t>6262370</t>
  </si>
  <si>
    <t>6262410</t>
  </si>
  <si>
    <t>6262411</t>
  </si>
  <si>
    <t>6262440</t>
  </si>
  <si>
    <t>6262441</t>
  </si>
  <si>
    <t>6264991</t>
  </si>
  <si>
    <t>6264990</t>
  </si>
  <si>
    <t>6265001</t>
  </si>
  <si>
    <t>6265000</t>
  </si>
  <si>
    <t>6265011</t>
  </si>
  <si>
    <t>6265010</t>
  </si>
  <si>
    <t>6265021</t>
  </si>
  <si>
    <t>6265020</t>
  </si>
  <si>
    <t>6265030</t>
  </si>
  <si>
    <t>6265031</t>
  </si>
  <si>
    <t>6265041</t>
  </si>
  <si>
    <t>6265040</t>
  </si>
  <si>
    <t>6265051</t>
  </si>
  <si>
    <t>6265050</t>
  </si>
  <si>
    <t>6265060</t>
  </si>
  <si>
    <t>6265061</t>
  </si>
  <si>
    <t>6265071</t>
  </si>
  <si>
    <t>6265070</t>
  </si>
  <si>
    <t>6265090</t>
  </si>
  <si>
    <t>6265091</t>
  </si>
  <si>
    <t>6265100</t>
  </si>
  <si>
    <t>6265101</t>
  </si>
  <si>
    <t>6265111</t>
  </si>
  <si>
    <t>6265110</t>
  </si>
  <si>
    <t>6265120</t>
  </si>
  <si>
    <t>6265121</t>
  </si>
  <si>
    <t>6265150</t>
  </si>
  <si>
    <t>6265151</t>
  </si>
  <si>
    <t>6265170</t>
  </si>
  <si>
    <t>6265171</t>
  </si>
  <si>
    <t>6265181</t>
  </si>
  <si>
    <t>6265180</t>
  </si>
  <si>
    <t>6265191</t>
  </si>
  <si>
    <t>6265190</t>
  </si>
  <si>
    <t>6265200</t>
  </si>
  <si>
    <t>6265201</t>
  </si>
  <si>
    <t>6265221</t>
  </si>
  <si>
    <t>6265220</t>
  </si>
  <si>
    <t>6265321</t>
  </si>
  <si>
    <t>6265320</t>
  </si>
  <si>
    <t>6265370</t>
  </si>
  <si>
    <t>6265371</t>
  </si>
  <si>
    <t>6269790</t>
  </si>
  <si>
    <t>6270550</t>
  </si>
  <si>
    <t>6270750</t>
  </si>
  <si>
    <t>6271470</t>
  </si>
  <si>
    <t>6271480</t>
  </si>
  <si>
    <t>6274780</t>
  </si>
  <si>
    <t>6274790</t>
  </si>
  <si>
    <t>6275090</t>
  </si>
  <si>
    <t>6275120</t>
  </si>
  <si>
    <t>6275130</t>
  </si>
  <si>
    <t>6275140</t>
  </si>
  <si>
    <t>6275150</t>
  </si>
  <si>
    <t>6275160</t>
  </si>
  <si>
    <t>6275630</t>
  </si>
  <si>
    <t>6275640</t>
  </si>
  <si>
    <t>6275650</t>
  </si>
  <si>
    <t>6275660</t>
  </si>
  <si>
    <t>6275670</t>
  </si>
  <si>
    <t>6275720</t>
  </si>
  <si>
    <t>6275730</t>
  </si>
  <si>
    <t>6275740</t>
  </si>
  <si>
    <t>6275750</t>
  </si>
  <si>
    <t>6280700</t>
  </si>
  <si>
    <t>6280760</t>
  </si>
  <si>
    <t>6294400</t>
  </si>
  <si>
    <t>6303880</t>
  </si>
  <si>
    <t>6303881</t>
  </si>
  <si>
    <t>6304210</t>
  </si>
  <si>
    <t>6304211</t>
  </si>
  <si>
    <t>6304221</t>
  </si>
  <si>
    <t>6304220</t>
  </si>
  <si>
    <t>6304470</t>
  </si>
  <si>
    <t>6304480</t>
  </si>
  <si>
    <t>6304581</t>
  </si>
  <si>
    <t>6304580</t>
  </si>
  <si>
    <t>6304870</t>
  </si>
  <si>
    <t>6304871</t>
  </si>
  <si>
    <t>6304880</t>
  </si>
  <si>
    <t>6304890</t>
  </si>
  <si>
    <t>6304900</t>
  </si>
  <si>
    <t>6304920</t>
  </si>
  <si>
    <t>6304930</t>
  </si>
  <si>
    <t>6304940</t>
  </si>
  <si>
    <t>6304960</t>
  </si>
  <si>
    <t>6304961</t>
  </si>
  <si>
    <t>6304971</t>
  </si>
  <si>
    <t>6304970</t>
  </si>
  <si>
    <t>6304990</t>
  </si>
  <si>
    <t>6305000</t>
  </si>
  <si>
    <t>6305710</t>
  </si>
  <si>
    <t>6305740</t>
  </si>
  <si>
    <t>6306380</t>
  </si>
  <si>
    <t>6306390</t>
  </si>
  <si>
    <t>6306400</t>
  </si>
  <si>
    <t>6306410</t>
  </si>
  <si>
    <t>6306450</t>
  </si>
  <si>
    <t>6307480</t>
  </si>
  <si>
    <t>6307520</t>
  </si>
  <si>
    <t>6307530</t>
  </si>
  <si>
    <t>6307540</t>
  </si>
  <si>
    <t>6307550</t>
  </si>
  <si>
    <t>6307560</t>
  </si>
  <si>
    <t>6309000</t>
  </si>
  <si>
    <t>6311380</t>
  </si>
  <si>
    <t>6311390</t>
  </si>
  <si>
    <t>6311400</t>
  </si>
  <si>
    <t>6311410</t>
  </si>
  <si>
    <t>6311420</t>
  </si>
  <si>
    <t>6311430</t>
  </si>
  <si>
    <t>6311440</t>
  </si>
  <si>
    <t>6311450</t>
  </si>
  <si>
    <t>6311460</t>
  </si>
  <si>
    <t>6311470</t>
  </si>
  <si>
    <t>6311480</t>
  </si>
  <si>
    <t>6311510</t>
  </si>
  <si>
    <t>6311520</t>
  </si>
  <si>
    <t>6311530</t>
  </si>
  <si>
    <t>6311540</t>
  </si>
  <si>
    <t>6314640</t>
  </si>
  <si>
    <t>6314650</t>
  </si>
  <si>
    <t>6314670</t>
  </si>
  <si>
    <t>6314680</t>
  </si>
  <si>
    <t>6314690</t>
  </si>
  <si>
    <t>6314700</t>
  </si>
  <si>
    <t>6314720</t>
  </si>
  <si>
    <t>6314730</t>
  </si>
  <si>
    <t>6314740</t>
  </si>
  <si>
    <t>6314750</t>
  </si>
  <si>
    <t>6314760</t>
  </si>
  <si>
    <t>6314880</t>
  </si>
  <si>
    <t>6316270</t>
  </si>
  <si>
    <t>6316280</t>
  </si>
  <si>
    <t>6316290</t>
  </si>
  <si>
    <t>6316310</t>
  </si>
  <si>
    <t>6316320</t>
  </si>
  <si>
    <t>6316330</t>
  </si>
  <si>
    <t>6316340</t>
  </si>
  <si>
    <t>6316350</t>
  </si>
  <si>
    <t>6316360</t>
  </si>
  <si>
    <t>6316370</t>
  </si>
  <si>
    <t>6316380</t>
  </si>
  <si>
    <t>6316390</t>
  </si>
  <si>
    <t>6316400</t>
  </si>
  <si>
    <t>6316960</t>
  </si>
  <si>
    <t>6316970</t>
  </si>
  <si>
    <t>6316980</t>
  </si>
  <si>
    <t>6316990</t>
  </si>
  <si>
    <t>6317000</t>
  </si>
  <si>
    <t>6318600</t>
  </si>
  <si>
    <t>6318610</t>
  </si>
  <si>
    <t>6322070</t>
  </si>
  <si>
    <t>6322080</t>
  </si>
  <si>
    <t>6322090</t>
  </si>
  <si>
    <t>6322560</t>
  </si>
  <si>
    <t>6322570</t>
  </si>
  <si>
    <t>6322580</t>
  </si>
  <si>
    <t>6322600</t>
  </si>
  <si>
    <t>6322900</t>
  </si>
  <si>
    <t>6322910</t>
  </si>
  <si>
    <t>6323250</t>
  </si>
  <si>
    <t>6323260</t>
  </si>
  <si>
    <t>6323280</t>
  </si>
  <si>
    <t>6323290</t>
  </si>
  <si>
    <t>6327041</t>
  </si>
  <si>
    <t>6327040</t>
  </si>
  <si>
    <t>6327050</t>
  </si>
  <si>
    <t>6327051</t>
  </si>
  <si>
    <t>6328341</t>
  </si>
  <si>
    <t>6328340</t>
  </si>
  <si>
    <t>6328350</t>
  </si>
  <si>
    <t>6328351</t>
  </si>
  <si>
    <t>6328720</t>
  </si>
  <si>
    <t>6328730</t>
  </si>
  <si>
    <t>6328740</t>
  </si>
  <si>
    <t>6328750</t>
  </si>
  <si>
    <t>6328800</t>
  </si>
  <si>
    <t>6328810</t>
  </si>
  <si>
    <t>6328820</t>
  </si>
  <si>
    <t>6328830</t>
  </si>
  <si>
    <t>6328840</t>
  </si>
  <si>
    <t>6328850</t>
  </si>
  <si>
    <t>6328860</t>
  </si>
  <si>
    <t>6328870</t>
  </si>
  <si>
    <t>6328880</t>
  </si>
  <si>
    <t>6328890</t>
  </si>
  <si>
    <t>6328900</t>
  </si>
  <si>
    <t>6328910</t>
  </si>
  <si>
    <t>6328920</t>
  </si>
  <si>
    <t>6328930</t>
  </si>
  <si>
    <t>6328940</t>
  </si>
  <si>
    <t>6328950</t>
  </si>
  <si>
    <t>6328960</t>
  </si>
  <si>
    <t>6328970</t>
  </si>
  <si>
    <t>6328980</t>
  </si>
  <si>
    <t>6328990</t>
  </si>
  <si>
    <t>6329000</t>
  </si>
  <si>
    <t>6329010</t>
  </si>
  <si>
    <t>6329020</t>
  </si>
  <si>
    <t>6329030</t>
  </si>
  <si>
    <t>6329040</t>
  </si>
  <si>
    <t>6329050</t>
  </si>
  <si>
    <t>6329060</t>
  </si>
  <si>
    <t>6329110</t>
  </si>
  <si>
    <t>6329150</t>
  </si>
  <si>
    <t>6329151</t>
  </si>
  <si>
    <t>6329160</t>
  </si>
  <si>
    <t>6329161</t>
  </si>
  <si>
    <t>6329171</t>
  </si>
  <si>
    <t>6329170</t>
  </si>
  <si>
    <t>6329180</t>
  </si>
  <si>
    <t>6329181</t>
  </si>
  <si>
    <t>6329191</t>
  </si>
  <si>
    <t>6329190</t>
  </si>
  <si>
    <t>6329200</t>
  </si>
  <si>
    <t>6329210</t>
  </si>
  <si>
    <t>6329220</t>
  </si>
  <si>
    <t>6329230</t>
  </si>
  <si>
    <t>6329240</t>
  </si>
  <si>
    <t>6329250</t>
  </si>
  <si>
    <t>6329260</t>
  </si>
  <si>
    <t>6329270</t>
  </si>
  <si>
    <t>6329280</t>
  </si>
  <si>
    <t>6329290</t>
  </si>
  <si>
    <t>6329300</t>
  </si>
  <si>
    <t>6329310</t>
  </si>
  <si>
    <t>6329320</t>
  </si>
  <si>
    <t>6329330</t>
  </si>
  <si>
    <t>6329340</t>
  </si>
  <si>
    <t>6329350</t>
  </si>
  <si>
    <t>6329360</t>
  </si>
  <si>
    <t>6329370</t>
  </si>
  <si>
    <t>6329380</t>
  </si>
  <si>
    <t>6329390</t>
  </si>
  <si>
    <t>6329400</t>
  </si>
  <si>
    <t>6329410</t>
  </si>
  <si>
    <t>6329420</t>
  </si>
  <si>
    <t>6329430</t>
  </si>
  <si>
    <t>6331820</t>
  </si>
  <si>
    <t>6331880</t>
  </si>
  <si>
    <t>6331881</t>
  </si>
  <si>
    <t>6331890</t>
  </si>
  <si>
    <t>6331891</t>
  </si>
  <si>
    <t>6331900</t>
  </si>
  <si>
    <t>6331901</t>
  </si>
  <si>
    <t>6331920</t>
  </si>
  <si>
    <t>6331921</t>
  </si>
  <si>
    <t>6331930</t>
  </si>
  <si>
    <t>6331931</t>
  </si>
  <si>
    <t>6331970</t>
  </si>
  <si>
    <t>6331980</t>
  </si>
  <si>
    <t>6331990</t>
  </si>
  <si>
    <t>6332000</t>
  </si>
  <si>
    <t>6332010</t>
  </si>
  <si>
    <t>6332020</t>
  </si>
  <si>
    <t>6332050</t>
  </si>
  <si>
    <t>6332060</t>
  </si>
  <si>
    <t>6332070</t>
  </si>
  <si>
    <t>6332080</t>
  </si>
  <si>
    <t>6332090</t>
  </si>
  <si>
    <t>6332100</t>
  </si>
  <si>
    <t>6332110</t>
  </si>
  <si>
    <t>6332120</t>
  </si>
  <si>
    <t>6332130</t>
  </si>
  <si>
    <t>6332140</t>
  </si>
  <si>
    <t>6332150</t>
  </si>
  <si>
    <t>6332160</t>
  </si>
  <si>
    <t>6332170</t>
  </si>
  <si>
    <t>6332180</t>
  </si>
  <si>
    <t>6332190</t>
  </si>
  <si>
    <t>6332200</t>
  </si>
  <si>
    <t>6332210</t>
  </si>
  <si>
    <t>6332220</t>
  </si>
  <si>
    <t>6332230</t>
  </si>
  <si>
    <t>6332360</t>
  </si>
  <si>
    <t>6332370</t>
  </si>
  <si>
    <t>6332381</t>
  </si>
  <si>
    <t>6332380</t>
  </si>
  <si>
    <t>6332390</t>
  </si>
  <si>
    <t>6332391</t>
  </si>
  <si>
    <t>6332400</t>
  </si>
  <si>
    <t>6332401</t>
  </si>
  <si>
    <t>6332411</t>
  </si>
  <si>
    <t>6332410</t>
  </si>
  <si>
    <t>6332430</t>
  </si>
  <si>
    <t>6332431</t>
  </si>
  <si>
    <t>6332440</t>
  </si>
  <si>
    <t>6332540</t>
  </si>
  <si>
    <t>6332541</t>
  </si>
  <si>
    <t>6333960</t>
  </si>
  <si>
    <t>6333970</t>
  </si>
  <si>
    <t>6333980</t>
  </si>
  <si>
    <t>6335750</t>
  </si>
  <si>
    <t>6335760</t>
  </si>
  <si>
    <t>6335880</t>
  </si>
  <si>
    <t>6335890</t>
  </si>
  <si>
    <t>6335910</t>
  </si>
  <si>
    <t>6335920</t>
  </si>
  <si>
    <t>6337030</t>
  </si>
  <si>
    <t>6337040</t>
  </si>
  <si>
    <t>6337050</t>
  </si>
  <si>
    <t>6337060</t>
  </si>
  <si>
    <t>6337070</t>
  </si>
  <si>
    <t>6337080</t>
  </si>
  <si>
    <t>6337090</t>
  </si>
  <si>
    <t>6337100</t>
  </si>
  <si>
    <t>6337110</t>
  </si>
  <si>
    <t>6337120</t>
  </si>
  <si>
    <t>6337140</t>
  </si>
  <si>
    <t>6337470</t>
  </si>
  <si>
    <t>6337480</t>
  </si>
  <si>
    <t>6337491</t>
  </si>
  <si>
    <t>6337490</t>
  </si>
  <si>
    <t>6338220</t>
  </si>
  <si>
    <t>6338240</t>
  </si>
  <si>
    <t>6338260</t>
  </si>
  <si>
    <t>6338300</t>
  </si>
  <si>
    <t>6338330</t>
  </si>
  <si>
    <t>6338450</t>
  </si>
  <si>
    <t>6338460</t>
  </si>
  <si>
    <t>6338470</t>
  </si>
  <si>
    <t>6338480</t>
  </si>
  <si>
    <t>6338990</t>
  </si>
  <si>
    <t>6339011</t>
  </si>
  <si>
    <t>6339010</t>
  </si>
  <si>
    <t>6339020</t>
  </si>
  <si>
    <t>6340230</t>
  </si>
  <si>
    <t>6340710</t>
  </si>
  <si>
    <t>6340720</t>
  </si>
  <si>
    <t>6340730</t>
  </si>
  <si>
    <t>6341110</t>
  </si>
  <si>
    <t>6341111</t>
  </si>
  <si>
    <t>6341300</t>
  </si>
  <si>
    <t>6341310</t>
  </si>
  <si>
    <t>6341850</t>
  </si>
  <si>
    <t>6341880</t>
  </si>
  <si>
    <t>6341900</t>
  </si>
  <si>
    <t>6342100</t>
  </si>
  <si>
    <t>6342150</t>
  </si>
  <si>
    <t>6342180</t>
  </si>
  <si>
    <t>6342210</t>
  </si>
  <si>
    <t>6342230</t>
  </si>
  <si>
    <t>6342760</t>
  </si>
  <si>
    <t>6342770</t>
  </si>
  <si>
    <t>6342780</t>
  </si>
  <si>
    <t>6342830</t>
  </si>
  <si>
    <t>6342840</t>
  </si>
  <si>
    <t>6342850</t>
  </si>
  <si>
    <t>6342860</t>
  </si>
  <si>
    <t>6344700</t>
  </si>
  <si>
    <t>6344710</t>
  </si>
  <si>
    <t>6344720</t>
  </si>
  <si>
    <t>6344730</t>
  </si>
  <si>
    <t>6344740</t>
  </si>
  <si>
    <t>6344750</t>
  </si>
  <si>
    <t>6344760</t>
  </si>
  <si>
    <t>6344770</t>
  </si>
  <si>
    <t>6344780</t>
  </si>
  <si>
    <t>6344790</t>
  </si>
  <si>
    <t>6344820</t>
  </si>
  <si>
    <t>6344830</t>
  </si>
  <si>
    <t>6344840</t>
  </si>
  <si>
    <t>6344850</t>
  </si>
  <si>
    <t>6344860</t>
  </si>
  <si>
    <t>6344870</t>
  </si>
  <si>
    <t>6344880</t>
  </si>
  <si>
    <t>6344890</t>
  </si>
  <si>
    <t>6344900</t>
  </si>
  <si>
    <t>6344910</t>
  </si>
  <si>
    <t>6344920</t>
  </si>
  <si>
    <t>6344930</t>
  </si>
  <si>
    <t>6344940</t>
  </si>
  <si>
    <t>6344950</t>
  </si>
  <si>
    <t>6344960</t>
  </si>
  <si>
    <t>6345020</t>
  </si>
  <si>
    <t>6345030</t>
  </si>
  <si>
    <t>6345040</t>
  </si>
  <si>
    <t>6345190</t>
  </si>
  <si>
    <t>6346580</t>
  </si>
  <si>
    <t>6346590</t>
  </si>
  <si>
    <t>6346600</t>
  </si>
  <si>
    <t>6348220</t>
  </si>
  <si>
    <t>6348230</t>
  </si>
  <si>
    <t>6348240</t>
  </si>
  <si>
    <t>6348250</t>
  </si>
  <si>
    <t>6348260</t>
  </si>
  <si>
    <t>6349091</t>
  </si>
  <si>
    <t>6349090</t>
  </si>
  <si>
    <t>6349092</t>
  </si>
  <si>
    <t>6349120</t>
  </si>
  <si>
    <t>6349121</t>
  </si>
  <si>
    <t>6349122</t>
  </si>
  <si>
    <t>6349132</t>
  </si>
  <si>
    <t>6349130</t>
  </si>
  <si>
    <t>6349131</t>
  </si>
  <si>
    <t>6349141</t>
  </si>
  <si>
    <t>6349140</t>
  </si>
  <si>
    <t>6349151</t>
  </si>
  <si>
    <t>6349150</t>
  </si>
  <si>
    <t>6349161</t>
  </si>
  <si>
    <t>6349162</t>
  </si>
  <si>
    <t>6349160</t>
  </si>
  <si>
    <t>6349172</t>
  </si>
  <si>
    <t>6349171</t>
  </si>
  <si>
    <t>6349170</t>
  </si>
  <si>
    <t>6349190</t>
  </si>
  <si>
    <t>6349192</t>
  </si>
  <si>
    <t>6349191</t>
  </si>
  <si>
    <t>6349222</t>
  </si>
  <si>
    <t>6349221</t>
  </si>
  <si>
    <t>6349220</t>
  </si>
  <si>
    <t>6349250</t>
  </si>
  <si>
    <t>6349251</t>
  </si>
  <si>
    <t>6349350</t>
  </si>
  <si>
    <t>6349351</t>
  </si>
  <si>
    <t>6349381</t>
  </si>
  <si>
    <t>6349380</t>
  </si>
  <si>
    <t>6349401</t>
  </si>
  <si>
    <t>6349400</t>
  </si>
  <si>
    <t>6349411</t>
  </si>
  <si>
    <t>6349410</t>
  </si>
  <si>
    <t>6349420</t>
  </si>
  <si>
    <t>6349421</t>
  </si>
  <si>
    <t>6349431</t>
  </si>
  <si>
    <t>6349430</t>
  </si>
  <si>
    <t>6349441</t>
  </si>
  <si>
    <t>6349440</t>
  </si>
  <si>
    <t>6349470</t>
  </si>
  <si>
    <t>6349490</t>
  </si>
  <si>
    <t>6349491</t>
  </si>
  <si>
    <t>6349501</t>
  </si>
  <si>
    <t>6349502</t>
  </si>
  <si>
    <t>6349500</t>
  </si>
  <si>
    <t>6349511</t>
  </si>
  <si>
    <t>6349510</t>
  </si>
  <si>
    <t>6349541</t>
  </si>
  <si>
    <t>6349540</t>
  </si>
  <si>
    <t>6351161</t>
  </si>
  <si>
    <t>6351160</t>
  </si>
  <si>
    <t>6351162</t>
  </si>
  <si>
    <t>6352300</t>
  </si>
  <si>
    <t>6352980</t>
  </si>
  <si>
    <t>6353000</t>
  </si>
  <si>
    <t>6353020</t>
  </si>
  <si>
    <t>6353040</t>
  </si>
  <si>
    <t>6354200</t>
  </si>
  <si>
    <t>6354220</t>
  </si>
  <si>
    <t>6354290</t>
  </si>
  <si>
    <t>6354300</t>
  </si>
  <si>
    <t>6356080</t>
  </si>
  <si>
    <t>6356110</t>
  </si>
  <si>
    <t>6358670</t>
  </si>
  <si>
    <t>6358680</t>
  </si>
  <si>
    <t>6358690</t>
  </si>
  <si>
    <t>6359230</t>
  </si>
  <si>
    <t>6360870</t>
  </si>
  <si>
    <t>6360880</t>
  </si>
  <si>
    <t>6362900</t>
  </si>
  <si>
    <t>6377370</t>
  </si>
  <si>
    <t>6377380</t>
  </si>
  <si>
    <t>6377390</t>
  </si>
  <si>
    <t>6377400</t>
  </si>
  <si>
    <t>6377410</t>
  </si>
  <si>
    <t>6377420</t>
  </si>
  <si>
    <t>6377450</t>
  </si>
  <si>
    <t>6377460</t>
  </si>
  <si>
    <t>6384201</t>
  </si>
  <si>
    <t>6384200</t>
  </si>
  <si>
    <t>6390540</t>
  </si>
  <si>
    <t>6390550</t>
  </si>
  <si>
    <t>6390660</t>
  </si>
  <si>
    <t>6390670</t>
  </si>
  <si>
    <t>6390900</t>
  </si>
  <si>
    <t>6390910</t>
  </si>
  <si>
    <t>6390920</t>
  </si>
  <si>
    <t>6390930</t>
  </si>
  <si>
    <t>6390940</t>
  </si>
  <si>
    <t>6390950</t>
  </si>
  <si>
    <t>6390960</t>
  </si>
  <si>
    <t>6390970</t>
  </si>
  <si>
    <t>6390980</t>
  </si>
  <si>
    <t>6390990</t>
  </si>
  <si>
    <t>6391000</t>
  </si>
  <si>
    <t>6392610</t>
  </si>
  <si>
    <t>6392620</t>
  </si>
  <si>
    <t>6392640</t>
  </si>
  <si>
    <t>6392650</t>
  </si>
  <si>
    <t>6392710</t>
  </si>
  <si>
    <t>6392720</t>
  </si>
  <si>
    <t>6392740</t>
  </si>
  <si>
    <t>6393090</t>
  </si>
  <si>
    <t>6393100</t>
  </si>
  <si>
    <t>6393110</t>
  </si>
  <si>
    <t>6393120</t>
  </si>
  <si>
    <t>6393130</t>
  </si>
  <si>
    <t>6393140</t>
  </si>
  <si>
    <t>6393150</t>
  </si>
  <si>
    <t>6393160</t>
  </si>
  <si>
    <t>6393170</t>
  </si>
  <si>
    <t>6393180</t>
  </si>
  <si>
    <t>6393190</t>
  </si>
  <si>
    <t>6394591</t>
  </si>
  <si>
    <t>6394590</t>
  </si>
  <si>
    <t>6394600</t>
  </si>
  <si>
    <t>6394601</t>
  </si>
  <si>
    <t>6395920</t>
  </si>
  <si>
    <t>6395921</t>
  </si>
  <si>
    <t>6395930</t>
  </si>
  <si>
    <t>6395931</t>
  </si>
  <si>
    <t>6396261</t>
  </si>
  <si>
    <t>6396260</t>
  </si>
  <si>
    <t>6396270</t>
  </si>
  <si>
    <t>6396271</t>
  </si>
  <si>
    <t>6396482</t>
  </si>
  <si>
    <t>6396481</t>
  </si>
  <si>
    <t>6396480</t>
  </si>
  <si>
    <t>6396490</t>
  </si>
  <si>
    <t>6396491</t>
  </si>
  <si>
    <t>6396571</t>
  </si>
  <si>
    <t>6396570</t>
  </si>
  <si>
    <t>6396580</t>
  </si>
  <si>
    <t>6396581</t>
  </si>
  <si>
    <t>6396590</t>
  </si>
  <si>
    <t>6396591</t>
  </si>
  <si>
    <t>6396601</t>
  </si>
  <si>
    <t>6396600</t>
  </si>
  <si>
    <t>6396610</t>
  </si>
  <si>
    <t>6396611</t>
  </si>
  <si>
    <t>6396621</t>
  </si>
  <si>
    <t>6396620</t>
  </si>
  <si>
    <t>6396631</t>
  </si>
  <si>
    <t>6396630</t>
  </si>
  <si>
    <t>6396641</t>
  </si>
  <si>
    <t>6396640</t>
  </si>
  <si>
    <t>6396650</t>
  </si>
  <si>
    <t>6396651</t>
  </si>
  <si>
    <t>6396660</t>
  </si>
  <si>
    <t>6396661</t>
  </si>
  <si>
    <t>6396670</t>
  </si>
  <si>
    <t>6396671</t>
  </si>
  <si>
    <t>6396680</t>
  </si>
  <si>
    <t>6396681</t>
  </si>
  <si>
    <t>6396691</t>
  </si>
  <si>
    <t>6396690</t>
  </si>
  <si>
    <t>6396701</t>
  </si>
  <si>
    <t>6396700</t>
  </si>
  <si>
    <t>6396710</t>
  </si>
  <si>
    <t>6396711</t>
  </si>
  <si>
    <t>6396720</t>
  </si>
  <si>
    <t>6396721</t>
  </si>
  <si>
    <t>6396731</t>
  </si>
  <si>
    <t>6396730</t>
  </si>
  <si>
    <t>6396741</t>
  </si>
  <si>
    <t>6396740</t>
  </si>
  <si>
    <t>6396751</t>
  </si>
  <si>
    <t>6396750</t>
  </si>
  <si>
    <t>6396760</t>
  </si>
  <si>
    <t>6396761</t>
  </si>
  <si>
    <t>6396770</t>
  </si>
  <si>
    <t>6396771</t>
  </si>
  <si>
    <t>6396780</t>
  </si>
  <si>
    <t>6396781</t>
  </si>
  <si>
    <t>6396790</t>
  </si>
  <si>
    <t>6396791</t>
  </si>
  <si>
    <t>6396801</t>
  </si>
  <si>
    <t>6396800</t>
  </si>
  <si>
    <t>6396810</t>
  </si>
  <si>
    <t>6396811</t>
  </si>
  <si>
    <t>6396821</t>
  </si>
  <si>
    <t>6396820</t>
  </si>
  <si>
    <t>6396830</t>
  </si>
  <si>
    <t>6396831</t>
  </si>
  <si>
    <t>6398850</t>
  </si>
  <si>
    <t>6398851</t>
  </si>
  <si>
    <t>6398901</t>
  </si>
  <si>
    <t>6398900</t>
  </si>
  <si>
    <t>6398910</t>
  </si>
  <si>
    <t>6398911</t>
  </si>
  <si>
    <t>6398921</t>
  </si>
  <si>
    <t>6398920</t>
  </si>
  <si>
    <t>6398930</t>
  </si>
  <si>
    <t>6398931</t>
  </si>
  <si>
    <t>6398940</t>
  </si>
  <si>
    <t>6398941</t>
  </si>
  <si>
    <t>6398951</t>
  </si>
  <si>
    <t>6398950</t>
  </si>
  <si>
    <t>6398961</t>
  </si>
  <si>
    <t>6398960</t>
  </si>
  <si>
    <t>6398970</t>
  </si>
  <si>
    <t>6398971</t>
  </si>
  <si>
    <t>6399141</t>
  </si>
  <si>
    <t>6399140</t>
  </si>
  <si>
    <t>6399151</t>
  </si>
  <si>
    <t>6399150</t>
  </si>
  <si>
    <t>6399160</t>
  </si>
  <si>
    <t>6399161</t>
  </si>
  <si>
    <t>6399170</t>
  </si>
  <si>
    <t>6399171</t>
  </si>
  <si>
    <t>6399181</t>
  </si>
  <si>
    <t>6399180</t>
  </si>
  <si>
    <t>6399191</t>
  </si>
  <si>
    <t>6399190</t>
  </si>
  <si>
    <t>6399200</t>
  </si>
  <si>
    <t>6399201</t>
  </si>
  <si>
    <t>6399210</t>
  </si>
  <si>
    <t>6399211</t>
  </si>
  <si>
    <t>6399220</t>
  </si>
  <si>
    <t>6399221</t>
  </si>
  <si>
    <t>6399230</t>
  </si>
  <si>
    <t>6399231</t>
  </si>
  <si>
    <t>6399240</t>
  </si>
  <si>
    <t>6399241</t>
  </si>
  <si>
    <t>6399251</t>
  </si>
  <si>
    <t>6399250</t>
  </si>
  <si>
    <t>6399260</t>
  </si>
  <si>
    <t>6399261</t>
  </si>
  <si>
    <t>6399270</t>
  </si>
  <si>
    <t>6399271</t>
  </si>
  <si>
    <t>6399281</t>
  </si>
  <si>
    <t>6399280</t>
  </si>
  <si>
    <t>6399290</t>
  </si>
  <si>
    <t>6399291</t>
  </si>
  <si>
    <t>6399300</t>
  </si>
  <si>
    <t>6399301</t>
  </si>
  <si>
    <t>6399310</t>
  </si>
  <si>
    <t>6399311</t>
  </si>
  <si>
    <t>6399320</t>
  </si>
  <si>
    <t>6399321</t>
  </si>
  <si>
    <t>6399331</t>
  </si>
  <si>
    <t>6399330</t>
  </si>
  <si>
    <t>6399341</t>
  </si>
  <si>
    <t>6399340</t>
  </si>
  <si>
    <t>6399350</t>
  </si>
  <si>
    <t>6399351</t>
  </si>
  <si>
    <t>6399360</t>
  </si>
  <si>
    <t>6399361</t>
  </si>
  <si>
    <t>6399371</t>
  </si>
  <si>
    <t>6399370</t>
  </si>
  <si>
    <t>6399380</t>
  </si>
  <si>
    <t>6399381</t>
  </si>
  <si>
    <t>6399390</t>
  </si>
  <si>
    <t>6399391</t>
  </si>
  <si>
    <t>6399400</t>
  </si>
  <si>
    <t>6399401</t>
  </si>
  <si>
    <t>6399410</t>
  </si>
  <si>
    <t>6399411</t>
  </si>
  <si>
    <t>6399420</t>
  </si>
  <si>
    <t>6399421</t>
  </si>
  <si>
    <t>6399431</t>
  </si>
  <si>
    <t>6399430</t>
  </si>
  <si>
    <t>6399441</t>
  </si>
  <si>
    <t>6399440</t>
  </si>
  <si>
    <t>6399450</t>
  </si>
  <si>
    <t>6399451</t>
  </si>
  <si>
    <t>6399461</t>
  </si>
  <si>
    <t>6399460</t>
  </si>
  <si>
    <t>6399470</t>
  </si>
  <si>
    <t>6399471</t>
  </si>
  <si>
    <t>6399481</t>
  </si>
  <si>
    <t>6399480</t>
  </si>
  <si>
    <t>6399490</t>
  </si>
  <si>
    <t>6399491</t>
  </si>
  <si>
    <t>6399501</t>
  </si>
  <si>
    <t>6399500</t>
  </si>
  <si>
    <t>6399511</t>
  </si>
  <si>
    <t>6399510</t>
  </si>
  <si>
    <t>6399520</t>
  </si>
  <si>
    <t>6399521</t>
  </si>
  <si>
    <t>6399531</t>
  </si>
  <si>
    <t>6399530</t>
  </si>
  <si>
    <t>6399541</t>
  </si>
  <si>
    <t>6399540</t>
  </si>
  <si>
    <t>6399550</t>
  </si>
  <si>
    <t>6399551</t>
  </si>
  <si>
    <t>6399560</t>
  </si>
  <si>
    <t>6399561</t>
  </si>
  <si>
    <t>6399570</t>
  </si>
  <si>
    <t>6399571</t>
  </si>
  <si>
    <t>6399580</t>
  </si>
  <si>
    <t>6399581</t>
  </si>
  <si>
    <t>6399590</t>
  </si>
  <si>
    <t>6399591</t>
  </si>
  <si>
    <t>6399601</t>
  </si>
  <si>
    <t>6399600</t>
  </si>
  <si>
    <t>6399610</t>
  </si>
  <si>
    <t>6399611</t>
  </si>
  <si>
    <t>6399621</t>
  </si>
  <si>
    <t>6399620</t>
  </si>
  <si>
    <t>6399631</t>
  </si>
  <si>
    <t>6399630</t>
  </si>
  <si>
    <t>6399640</t>
  </si>
  <si>
    <t>6399641</t>
  </si>
  <si>
    <t>6399650</t>
  </si>
  <si>
    <t>6399651</t>
  </si>
  <si>
    <t>6399661</t>
  </si>
  <si>
    <t>6399660</t>
  </si>
  <si>
    <t>6399670</t>
  </si>
  <si>
    <t>6399671</t>
  </si>
  <si>
    <t>6406040</t>
  </si>
  <si>
    <t>6406461</t>
  </si>
  <si>
    <t>6406460</t>
  </si>
  <si>
    <t>6406471</t>
  </si>
  <si>
    <t>6406470</t>
  </si>
  <si>
    <t>6406480</t>
  </si>
  <si>
    <t>6406481</t>
  </si>
  <si>
    <t>6407230</t>
  </si>
  <si>
    <t>6407500</t>
  </si>
  <si>
    <t>6407890</t>
  </si>
  <si>
    <t>6407900</t>
  </si>
  <si>
    <t>6407910</t>
  </si>
  <si>
    <t>6409121</t>
  </si>
  <si>
    <t>6409120</t>
  </si>
  <si>
    <t>6409131</t>
  </si>
  <si>
    <t>6409130</t>
  </si>
  <si>
    <t>6410920</t>
  </si>
  <si>
    <t>6410930</t>
  </si>
  <si>
    <t>6410940</t>
  </si>
  <si>
    <t>6410950</t>
  </si>
  <si>
    <t>6410960</t>
  </si>
  <si>
    <t>6410970</t>
  </si>
  <si>
    <t>6410980</t>
  </si>
  <si>
    <t>6410990</t>
  </si>
  <si>
    <t>6411000</t>
  </si>
  <si>
    <t>6411010</t>
  </si>
  <si>
    <t>6411020</t>
  </si>
  <si>
    <t>6411030</t>
  </si>
  <si>
    <t>6411040</t>
  </si>
  <si>
    <t>6411050</t>
  </si>
  <si>
    <t>6411060</t>
  </si>
  <si>
    <t>6411070</t>
  </si>
  <si>
    <t>6411080</t>
  </si>
  <si>
    <t>6411090</t>
  </si>
  <si>
    <t>6411100</t>
  </si>
  <si>
    <t>6411110</t>
  </si>
  <si>
    <t>6411120</t>
  </si>
  <si>
    <t>6411130</t>
  </si>
  <si>
    <t>6411140</t>
  </si>
  <si>
    <t>6411150</t>
  </si>
  <si>
    <t>6411160</t>
  </si>
  <si>
    <t>6411170</t>
  </si>
  <si>
    <t>6411180</t>
  </si>
  <si>
    <t>6411190</t>
  </si>
  <si>
    <t>6411200</t>
  </si>
  <si>
    <t>6411210</t>
  </si>
  <si>
    <t>6411650</t>
  </si>
  <si>
    <t>6412510</t>
  </si>
  <si>
    <t>6412520</t>
  </si>
  <si>
    <t>6412950</t>
  </si>
  <si>
    <t>6412960</t>
  </si>
  <si>
    <t>6412970</t>
  </si>
  <si>
    <t>6412980</t>
  </si>
  <si>
    <t>6412990</t>
  </si>
  <si>
    <t>6413000</t>
  </si>
  <si>
    <t>6413010</t>
  </si>
  <si>
    <t>6413020</t>
  </si>
  <si>
    <t>6413030</t>
  </si>
  <si>
    <t>6413040</t>
  </si>
  <si>
    <t>6414020</t>
  </si>
  <si>
    <t>6414030</t>
  </si>
  <si>
    <t>6414120</t>
  </si>
  <si>
    <t>6414140</t>
  </si>
  <si>
    <t>6414150</t>
  </si>
  <si>
    <t>6414160</t>
  </si>
  <si>
    <t>6414170</t>
  </si>
  <si>
    <t>6414240</t>
  </si>
  <si>
    <t>6414330</t>
  </si>
  <si>
    <t>6414350</t>
  </si>
  <si>
    <t>6415320</t>
  </si>
  <si>
    <t>6415330</t>
  </si>
  <si>
    <t>6415340</t>
  </si>
  <si>
    <t>6415350</t>
  </si>
  <si>
    <t>6415360</t>
  </si>
  <si>
    <t>6416810</t>
  </si>
  <si>
    <t>6416820</t>
  </si>
  <si>
    <t>6416830</t>
  </si>
  <si>
    <t>6424641</t>
  </si>
  <si>
    <t>6424640</t>
  </si>
  <si>
    <t>6425080</t>
  </si>
  <si>
    <t>6425100</t>
  </si>
  <si>
    <t>6425110</t>
  </si>
  <si>
    <t>6425130</t>
  </si>
  <si>
    <t>6425140</t>
  </si>
  <si>
    <t>6425150</t>
  </si>
  <si>
    <t>6425220</t>
  </si>
  <si>
    <t>6425230</t>
  </si>
  <si>
    <t>6425240</t>
  </si>
  <si>
    <t>6425250</t>
  </si>
  <si>
    <t>6425260</t>
  </si>
  <si>
    <t>6425280</t>
  </si>
  <si>
    <t>6425290</t>
  </si>
  <si>
    <t>6425300</t>
  </si>
  <si>
    <t>6425310</t>
  </si>
  <si>
    <t>6426760</t>
  </si>
  <si>
    <t>6427011</t>
  </si>
  <si>
    <t>6427010</t>
  </si>
  <si>
    <t>6427031</t>
  </si>
  <si>
    <t>6427030</t>
  </si>
  <si>
    <t>6430350</t>
  </si>
  <si>
    <t>6430360</t>
  </si>
  <si>
    <t>6430370</t>
  </si>
  <si>
    <t>6430390</t>
  </si>
  <si>
    <t>6430400</t>
  </si>
  <si>
    <t>6430410</t>
  </si>
  <si>
    <t>6431010</t>
  </si>
  <si>
    <t>6431440</t>
  </si>
  <si>
    <t>6431490</t>
  </si>
  <si>
    <t>6432380</t>
  </si>
  <si>
    <t>6432431</t>
  </si>
  <si>
    <t>6432430</t>
  </si>
  <si>
    <t>6432440</t>
  </si>
  <si>
    <t>6432441</t>
  </si>
  <si>
    <t>6432450</t>
  </si>
  <si>
    <t>6432451</t>
  </si>
  <si>
    <t>6433040</t>
  </si>
  <si>
    <t>6433041</t>
  </si>
  <si>
    <t>6433051</t>
  </si>
  <si>
    <t>6433050</t>
  </si>
  <si>
    <t>6433981</t>
  </si>
  <si>
    <t>6433980</t>
  </si>
  <si>
    <t>6434500</t>
  </si>
  <si>
    <t>6434750</t>
  </si>
  <si>
    <t>6435910</t>
  </si>
  <si>
    <t>6435990</t>
  </si>
  <si>
    <t>6436000</t>
  </si>
  <si>
    <t>6441081</t>
  </si>
  <si>
    <t>6441080</t>
  </si>
  <si>
    <t>6441091</t>
  </si>
  <si>
    <t>6441090</t>
  </si>
  <si>
    <t>6441101</t>
  </si>
  <si>
    <t>6441100</t>
  </si>
  <si>
    <t>6441111</t>
  </si>
  <si>
    <t>6441110</t>
  </si>
  <si>
    <t>6444191</t>
  </si>
  <si>
    <t>6444190</t>
  </si>
  <si>
    <t>6444201</t>
  </si>
  <si>
    <t>6444200</t>
  </si>
  <si>
    <t>6444211</t>
  </si>
  <si>
    <t>6444210</t>
  </si>
  <si>
    <t>6444221</t>
  </si>
  <si>
    <t>6444220</t>
  </si>
  <si>
    <t>6444231</t>
  </si>
  <si>
    <t>6444230</t>
  </si>
  <si>
    <t>6444241</t>
  </si>
  <si>
    <t>6444240</t>
  </si>
  <si>
    <t>6444251</t>
  </si>
  <si>
    <t>6444250</t>
  </si>
  <si>
    <t>6444260</t>
  </si>
  <si>
    <t>6444261</t>
  </si>
  <si>
    <t>6444271</t>
  </si>
  <si>
    <t>6444270</t>
  </si>
  <si>
    <t>6444280</t>
  </si>
  <si>
    <t>6444281</t>
  </si>
  <si>
    <t>6444291</t>
  </si>
  <si>
    <t>6444290</t>
  </si>
  <si>
    <t>6444301</t>
  </si>
  <si>
    <t>6444300</t>
  </si>
  <si>
    <t>6444311</t>
  </si>
  <si>
    <t>6444310</t>
  </si>
  <si>
    <t>6444321</t>
  </si>
  <si>
    <t>6444320</t>
  </si>
  <si>
    <t>6444331</t>
  </si>
  <si>
    <t>6444330</t>
  </si>
  <si>
    <t>6444340</t>
  </si>
  <si>
    <t>6444341</t>
  </si>
  <si>
    <t>6444351</t>
  </si>
  <si>
    <t>6444350</t>
  </si>
  <si>
    <t>6444361</t>
  </si>
  <si>
    <t>6444360</t>
  </si>
  <si>
    <t>6444371</t>
  </si>
  <si>
    <t>6444370</t>
  </si>
  <si>
    <t>6444381</t>
  </si>
  <si>
    <t>6444380</t>
  </si>
  <si>
    <t>6444390</t>
  </si>
  <si>
    <t>6444391</t>
  </si>
  <si>
    <t>6444400</t>
  </si>
  <si>
    <t>6444401</t>
  </si>
  <si>
    <t>6444410</t>
  </si>
  <si>
    <t>6444411</t>
  </si>
  <si>
    <t>6444421</t>
  </si>
  <si>
    <t>6444420</t>
  </si>
  <si>
    <t>6444431</t>
  </si>
  <si>
    <t>6444430</t>
  </si>
  <si>
    <t>6444440</t>
  </si>
  <si>
    <t>6444441</t>
  </si>
  <si>
    <t>6444450</t>
  </si>
  <si>
    <t>6444451</t>
  </si>
  <si>
    <t>6444461</t>
  </si>
  <si>
    <t>6444460</t>
  </si>
  <si>
    <t>6444471</t>
  </si>
  <si>
    <t>6444470</t>
  </si>
  <si>
    <t>6444480</t>
  </si>
  <si>
    <t>6444481</t>
  </si>
  <si>
    <t>6444490</t>
  </si>
  <si>
    <t>6444491</t>
  </si>
  <si>
    <t>6444501</t>
  </si>
  <si>
    <t>6444500</t>
  </si>
  <si>
    <t>6444511</t>
  </si>
  <si>
    <t>6444510</t>
  </si>
  <si>
    <t>6444520</t>
  </si>
  <si>
    <t>6444521</t>
  </si>
  <si>
    <t>6444530</t>
  </si>
  <si>
    <t>6444531</t>
  </si>
  <si>
    <t>6444540</t>
  </si>
  <si>
    <t>6444541</t>
  </si>
  <si>
    <t>6444550</t>
  </si>
  <si>
    <t>6444551</t>
  </si>
  <si>
    <t>6444560</t>
  </si>
  <si>
    <t>6444561</t>
  </si>
  <si>
    <t>6444571</t>
  </si>
  <si>
    <t>6444570</t>
  </si>
  <si>
    <t>6444580</t>
  </si>
  <si>
    <t>6444581</t>
  </si>
  <si>
    <t>6444590</t>
  </si>
  <si>
    <t>6444591</t>
  </si>
  <si>
    <t>6444600</t>
  </si>
  <si>
    <t>6444601</t>
  </si>
  <si>
    <t>6444610</t>
  </si>
  <si>
    <t>6444611</t>
  </si>
  <si>
    <t>6444621</t>
  </si>
  <si>
    <t>6444620</t>
  </si>
  <si>
    <t>6444630</t>
  </si>
  <si>
    <t>6444631</t>
  </si>
  <si>
    <t>6444641</t>
  </si>
  <si>
    <t>6444640</t>
  </si>
  <si>
    <t>6444651</t>
  </si>
  <si>
    <t>6444650</t>
  </si>
  <si>
    <t>6444660</t>
  </si>
  <si>
    <t>6444661</t>
  </si>
  <si>
    <t>6444920</t>
  </si>
  <si>
    <t>6444921</t>
  </si>
  <si>
    <t>6444930</t>
  </si>
  <si>
    <t>6444931</t>
  </si>
  <si>
    <t>6444940</t>
  </si>
  <si>
    <t>6444941</t>
  </si>
  <si>
    <t>6444950</t>
  </si>
  <si>
    <t>6444951</t>
  </si>
  <si>
    <t>6444961</t>
  </si>
  <si>
    <t>6444960</t>
  </si>
  <si>
    <t>6444970</t>
  </si>
  <si>
    <t>6444971</t>
  </si>
  <si>
    <t>6444981</t>
  </si>
  <si>
    <t>6444980</t>
  </si>
  <si>
    <t>6444991</t>
  </si>
  <si>
    <t>6444990</t>
  </si>
  <si>
    <t>6445000</t>
  </si>
  <si>
    <t>6445001</t>
  </si>
  <si>
    <t>6445010</t>
  </si>
  <si>
    <t>6445011</t>
  </si>
  <si>
    <t>6445021</t>
  </si>
  <si>
    <t>6445020</t>
  </si>
  <si>
    <t>6445030</t>
  </si>
  <si>
    <t>6445031</t>
  </si>
  <si>
    <t>6445040</t>
  </si>
  <si>
    <t>6445041</t>
  </si>
  <si>
    <t>6445051</t>
  </si>
  <si>
    <t>6445050</t>
  </si>
  <si>
    <t>6445061</t>
  </si>
  <si>
    <t>6445060</t>
  </si>
  <si>
    <t>6445160</t>
  </si>
  <si>
    <t>6445620</t>
  </si>
  <si>
    <t>6445621</t>
  </si>
  <si>
    <t>6445980</t>
  </si>
  <si>
    <t>6446550</t>
  </si>
  <si>
    <t>6446551</t>
  </si>
  <si>
    <t>6446560</t>
  </si>
  <si>
    <t>6446561</t>
  </si>
  <si>
    <t>6446570</t>
  </si>
  <si>
    <t>6446571</t>
  </si>
  <si>
    <t>6448381</t>
  </si>
  <si>
    <t>6448380</t>
  </si>
  <si>
    <t>6448550</t>
  </si>
  <si>
    <t>6448560</t>
  </si>
  <si>
    <t>6448570</t>
  </si>
  <si>
    <t>6448580</t>
  </si>
  <si>
    <t>6448590</t>
  </si>
  <si>
    <t>6448600</t>
  </si>
  <si>
    <t>6448610</t>
  </si>
  <si>
    <t>6448620</t>
  </si>
  <si>
    <t>6448630</t>
  </si>
  <si>
    <t>6448640</t>
  </si>
  <si>
    <t>6448650</t>
  </si>
  <si>
    <t>6448660</t>
  </si>
  <si>
    <t>6448680</t>
  </si>
  <si>
    <t>6448690</t>
  </si>
  <si>
    <t>6448700</t>
  </si>
  <si>
    <t>6448710</t>
  </si>
  <si>
    <t>6448711</t>
  </si>
  <si>
    <t>6448720</t>
  </si>
  <si>
    <t>6448721</t>
  </si>
  <si>
    <t>6448880</t>
  </si>
  <si>
    <t>6448890</t>
  </si>
  <si>
    <t>6449900</t>
  </si>
  <si>
    <t>6449910</t>
  </si>
  <si>
    <t>6449920</t>
  </si>
  <si>
    <t>6451730</t>
  </si>
  <si>
    <t>6451740</t>
  </si>
  <si>
    <t>6451750</t>
  </si>
  <si>
    <t>6451760</t>
  </si>
  <si>
    <t>6452210</t>
  </si>
  <si>
    <t>6453620</t>
  </si>
  <si>
    <t>6453820</t>
  </si>
  <si>
    <t>6454010</t>
  </si>
  <si>
    <t>6454020</t>
  </si>
  <si>
    <t>6456030</t>
  </si>
  <si>
    <t>6456040</t>
  </si>
  <si>
    <t>6456050</t>
  </si>
  <si>
    <t>6456060</t>
  </si>
  <si>
    <t>6456300</t>
  </si>
  <si>
    <t>6456520</t>
  </si>
  <si>
    <t>6456521</t>
  </si>
  <si>
    <t>6456531</t>
  </si>
  <si>
    <t>6456530</t>
  </si>
  <si>
    <t>6456541</t>
  </si>
  <si>
    <t>6456540</t>
  </si>
  <si>
    <t>6456550</t>
  </si>
  <si>
    <t>6456551</t>
  </si>
  <si>
    <t>6456560</t>
  </si>
  <si>
    <t>6456561</t>
  </si>
  <si>
    <t>6456571</t>
  </si>
  <si>
    <t>6456570</t>
  </si>
  <si>
    <t>6456581</t>
  </si>
  <si>
    <t>6456580</t>
  </si>
  <si>
    <t>6456590</t>
  </si>
  <si>
    <t>6456591</t>
  </si>
  <si>
    <t>6456601</t>
  </si>
  <si>
    <t>6456600</t>
  </si>
  <si>
    <t>6456611</t>
  </si>
  <si>
    <t>6456610</t>
  </si>
  <si>
    <t>6456621</t>
  </si>
  <si>
    <t>6456620</t>
  </si>
  <si>
    <t>6456630</t>
  </si>
  <si>
    <t>6456631</t>
  </si>
  <si>
    <t>6456640</t>
  </si>
  <si>
    <t>6456641</t>
  </si>
  <si>
    <t>6456651</t>
  </si>
  <si>
    <t>6456650</t>
  </si>
  <si>
    <t>6456660</t>
  </si>
  <si>
    <t>6456661</t>
  </si>
  <si>
    <t>6456670</t>
  </si>
  <si>
    <t>6456671</t>
  </si>
  <si>
    <t>6456681</t>
  </si>
  <si>
    <t>6456680</t>
  </si>
  <si>
    <t>6456690</t>
  </si>
  <si>
    <t>6456691</t>
  </si>
  <si>
    <t>6456701</t>
  </si>
  <si>
    <t>6456700</t>
  </si>
  <si>
    <t>6456711</t>
  </si>
  <si>
    <t>6456710</t>
  </si>
  <si>
    <t>6456721</t>
  </si>
  <si>
    <t>6456720</t>
  </si>
  <si>
    <t>6456730</t>
  </si>
  <si>
    <t>6456731</t>
  </si>
  <si>
    <t>6456741</t>
  </si>
  <si>
    <t>6456740</t>
  </si>
  <si>
    <t>6458620</t>
  </si>
  <si>
    <t>6458630</t>
  </si>
  <si>
    <t>6458640</t>
  </si>
  <si>
    <t>6458650</t>
  </si>
  <si>
    <t>6458660</t>
  </si>
  <si>
    <t>6458670</t>
  </si>
  <si>
    <t>6461870</t>
  </si>
  <si>
    <t>6461880</t>
  </si>
  <si>
    <t>6461890</t>
  </si>
  <si>
    <t>6461900</t>
  </si>
  <si>
    <t>6461910</t>
  </si>
  <si>
    <t>6461920</t>
  </si>
  <si>
    <t>6461930</t>
  </si>
  <si>
    <t>6462160</t>
  </si>
  <si>
    <t>6462350</t>
  </si>
  <si>
    <t>6462861</t>
  </si>
  <si>
    <t>6462860</t>
  </si>
  <si>
    <t>6463150</t>
  </si>
  <si>
    <t>6464370</t>
  </si>
  <si>
    <t>6464371</t>
  </si>
  <si>
    <t>6464381</t>
  </si>
  <si>
    <t>6464380</t>
  </si>
  <si>
    <t>6464391</t>
  </si>
  <si>
    <t>6464390</t>
  </si>
  <si>
    <t>6464400</t>
  </si>
  <si>
    <t>6464401</t>
  </si>
  <si>
    <t>6464410</t>
  </si>
  <si>
    <t>6464411</t>
  </si>
  <si>
    <t>6464421</t>
  </si>
  <si>
    <t>6464420</t>
  </si>
  <si>
    <t>6464430</t>
  </si>
  <si>
    <t>6464431</t>
  </si>
  <si>
    <t>6464440</t>
  </si>
  <si>
    <t>6464441</t>
  </si>
  <si>
    <t>6464450</t>
  </si>
  <si>
    <t>6464451</t>
  </si>
  <si>
    <t>6464460</t>
  </si>
  <si>
    <t>6464461</t>
  </si>
  <si>
    <t>6466680</t>
  </si>
  <si>
    <t>6466690</t>
  </si>
  <si>
    <t>6466700</t>
  </si>
  <si>
    <t>6467701</t>
  </si>
  <si>
    <t>6467700</t>
  </si>
  <si>
    <t>6467711</t>
  </si>
  <si>
    <t>6467710</t>
  </si>
  <si>
    <t>6467720</t>
  </si>
  <si>
    <t>6467721</t>
  </si>
  <si>
    <t>6467731</t>
  </si>
  <si>
    <t>6467730</t>
  </si>
  <si>
    <t>6467740</t>
  </si>
  <si>
    <t>6467741</t>
  </si>
  <si>
    <t>6467751</t>
  </si>
  <si>
    <t>6467750</t>
  </si>
  <si>
    <t>6467760</t>
  </si>
  <si>
    <t>6467761</t>
  </si>
  <si>
    <t>6468390</t>
  </si>
  <si>
    <t>6468400</t>
  </si>
  <si>
    <t>6468410</t>
  </si>
  <si>
    <t>6468420</t>
  </si>
  <si>
    <t>6468430</t>
  </si>
  <si>
    <t>6468440</t>
  </si>
  <si>
    <t>6468450</t>
  </si>
  <si>
    <t>6468460</t>
  </si>
  <si>
    <t>6468470</t>
  </si>
  <si>
    <t>6468480</t>
  </si>
  <si>
    <t>6468490</t>
  </si>
  <si>
    <t>6468500</t>
  </si>
  <si>
    <t>6468510</t>
  </si>
  <si>
    <t>6468520</t>
  </si>
  <si>
    <t>6468530</t>
  </si>
  <si>
    <t>6468540</t>
  </si>
  <si>
    <t>6468550</t>
  </si>
  <si>
    <t>6468560</t>
  </si>
  <si>
    <t>6468570</t>
  </si>
  <si>
    <t>6468580</t>
  </si>
  <si>
    <t>6468590</t>
  </si>
  <si>
    <t>6468600</t>
  </si>
  <si>
    <t>6468610</t>
  </si>
  <si>
    <t>6468620</t>
  </si>
  <si>
    <t>6468880</t>
  </si>
  <si>
    <t>6468881</t>
  </si>
  <si>
    <t>6468890</t>
  </si>
  <si>
    <t>6468891</t>
  </si>
  <si>
    <t>6468900</t>
  </si>
  <si>
    <t>6468901</t>
  </si>
  <si>
    <t>6468910</t>
  </si>
  <si>
    <t>6468911</t>
  </si>
  <si>
    <t>6468921</t>
  </si>
  <si>
    <t>6468920</t>
  </si>
  <si>
    <t>6468931</t>
  </si>
  <si>
    <t>6468930</t>
  </si>
  <si>
    <t>6468941</t>
  </si>
  <si>
    <t>6468940</t>
  </si>
  <si>
    <t>6468951</t>
  </si>
  <si>
    <t>6468950</t>
  </si>
  <si>
    <t>6468960</t>
  </si>
  <si>
    <t>6468961</t>
  </si>
  <si>
    <t>6468971</t>
  </si>
  <si>
    <t>6468970</t>
  </si>
  <si>
    <t>6468980</t>
  </si>
  <si>
    <t>6468981</t>
  </si>
  <si>
    <t>6468990</t>
  </si>
  <si>
    <t>6468991</t>
  </si>
  <si>
    <t>6469001</t>
  </si>
  <si>
    <t>6469000</t>
  </si>
  <si>
    <t>6469010</t>
  </si>
  <si>
    <t>6469011</t>
  </si>
  <si>
    <t>6469020</t>
  </si>
  <si>
    <t>6469021</t>
  </si>
  <si>
    <t>6469030</t>
  </si>
  <si>
    <t>6469031</t>
  </si>
  <si>
    <t>6469040</t>
  </si>
  <si>
    <t>6469041</t>
  </si>
  <si>
    <t>6469050</t>
  </si>
  <si>
    <t>6469051</t>
  </si>
  <si>
    <t>6469061</t>
  </si>
  <si>
    <t>6469060</t>
  </si>
  <si>
    <t>6469070</t>
  </si>
  <si>
    <t>6469071</t>
  </si>
  <si>
    <t>6469080</t>
  </si>
  <si>
    <t>6469081</t>
  </si>
  <si>
    <t>6469090</t>
  </si>
  <si>
    <t>6469091</t>
  </si>
  <si>
    <t>6469101</t>
  </si>
  <si>
    <t>6469100</t>
  </si>
  <si>
    <t>6470510</t>
  </si>
  <si>
    <t>6470520</t>
  </si>
  <si>
    <t>6470530</t>
  </si>
  <si>
    <t>6470540</t>
  </si>
  <si>
    <t>6472430</t>
  </si>
  <si>
    <t>6472440</t>
  </si>
  <si>
    <t>6472660</t>
  </si>
  <si>
    <t>6472661</t>
  </si>
  <si>
    <t>6472671</t>
  </si>
  <si>
    <t>6472670</t>
  </si>
  <si>
    <t>6472680</t>
  </si>
  <si>
    <t>6472681</t>
  </si>
  <si>
    <t>6472690</t>
  </si>
  <si>
    <t>6472691</t>
  </si>
  <si>
    <t>6472701</t>
  </si>
  <si>
    <t>6472700</t>
  </si>
  <si>
    <t>6472710</t>
  </si>
  <si>
    <t>6472711</t>
  </si>
  <si>
    <t>6472720</t>
  </si>
  <si>
    <t>6472721</t>
  </si>
  <si>
    <t>6472730</t>
  </si>
  <si>
    <t>6472731</t>
  </si>
  <si>
    <t>6472740</t>
  </si>
  <si>
    <t>6472741</t>
  </si>
  <si>
    <t>6472750</t>
  </si>
  <si>
    <t>6472751</t>
  </si>
  <si>
    <t>6472760</t>
  </si>
  <si>
    <t>6472761</t>
  </si>
  <si>
    <t>6472770</t>
  </si>
  <si>
    <t>6472771</t>
  </si>
  <si>
    <t>6472780</t>
  </si>
  <si>
    <t>6472781</t>
  </si>
  <si>
    <t>6472790</t>
  </si>
  <si>
    <t>6472791</t>
  </si>
  <si>
    <t>6472801</t>
  </si>
  <si>
    <t>6472800</t>
  </si>
  <si>
    <t>6472810</t>
  </si>
  <si>
    <t>6472811</t>
  </si>
  <si>
    <t>6472820</t>
  </si>
  <si>
    <t>6472821</t>
  </si>
  <si>
    <t>6473440</t>
  </si>
  <si>
    <t>6473450</t>
  </si>
  <si>
    <t>6473460</t>
  </si>
  <si>
    <t>6473470</t>
  </si>
  <si>
    <t>6473940</t>
  </si>
  <si>
    <t>6473950</t>
  </si>
  <si>
    <t>6473960</t>
  </si>
  <si>
    <t>6473970</t>
  </si>
  <si>
    <t>6473980</t>
  </si>
  <si>
    <t>6473990</t>
  </si>
  <si>
    <t>6474000</t>
  </si>
  <si>
    <t>6474010</t>
  </si>
  <si>
    <t>6474020</t>
  </si>
  <si>
    <t>6474030</t>
  </si>
  <si>
    <t>6474760</t>
  </si>
  <si>
    <t>6474770</t>
  </si>
  <si>
    <t>6474780</t>
  </si>
  <si>
    <t>6474790</t>
  </si>
  <si>
    <t>6475221</t>
  </si>
  <si>
    <t>6475220</t>
  </si>
  <si>
    <t>6475571</t>
  </si>
  <si>
    <t>6475570</t>
  </si>
  <si>
    <t>6475581</t>
  </si>
  <si>
    <t>6475580</t>
  </si>
  <si>
    <t>6475591</t>
  </si>
  <si>
    <t>6475590</t>
  </si>
  <si>
    <t>6475601</t>
  </si>
  <si>
    <t>6475600</t>
  </si>
  <si>
    <t>6475610</t>
  </si>
  <si>
    <t>6475611</t>
  </si>
  <si>
    <t>6475621</t>
  </si>
  <si>
    <t>6475620</t>
  </si>
  <si>
    <t>6475630</t>
  </si>
  <si>
    <t>6475631</t>
  </si>
  <si>
    <t>6475641</t>
  </si>
  <si>
    <t>6475640</t>
  </si>
  <si>
    <t>6476160</t>
  </si>
  <si>
    <t>6476170</t>
  </si>
  <si>
    <t>6476180</t>
  </si>
  <si>
    <t>6476190</t>
  </si>
  <si>
    <t>6476200</t>
  </si>
  <si>
    <t>6476220</t>
  </si>
  <si>
    <t>6476221</t>
  </si>
  <si>
    <t>6476230</t>
  </si>
  <si>
    <t>6476231</t>
  </si>
  <si>
    <t>6476240</t>
  </si>
  <si>
    <t>6476241</t>
  </si>
  <si>
    <t>6476250</t>
  </si>
  <si>
    <t>6476251</t>
  </si>
  <si>
    <t>6476261</t>
  </si>
  <si>
    <t>6476260</t>
  </si>
  <si>
    <t>6476270</t>
  </si>
  <si>
    <t>6476271</t>
  </si>
  <si>
    <t>6476281</t>
  </si>
  <si>
    <t>6476280</t>
  </si>
  <si>
    <t>6476291</t>
  </si>
  <si>
    <t>6476290</t>
  </si>
  <si>
    <t>6476300</t>
  </si>
  <si>
    <t>6476301</t>
  </si>
  <si>
    <t>6476311</t>
  </si>
  <si>
    <t>6476310</t>
  </si>
  <si>
    <t>6476321</t>
  </si>
  <si>
    <t>6476320</t>
  </si>
  <si>
    <t>6476331</t>
  </si>
  <si>
    <t>6476330</t>
  </si>
  <si>
    <t>6476341</t>
  </si>
  <si>
    <t>6476340</t>
  </si>
  <si>
    <t>6476351</t>
  </si>
  <si>
    <t>6476350</t>
  </si>
  <si>
    <t>6476890</t>
  </si>
  <si>
    <t>6476900</t>
  </si>
  <si>
    <t>6476910</t>
  </si>
  <si>
    <t>6476920</t>
  </si>
  <si>
    <t>6476930</t>
  </si>
  <si>
    <t>6476940</t>
  </si>
  <si>
    <t>6476950</t>
  </si>
  <si>
    <t>6476960</t>
  </si>
  <si>
    <t>6476970</t>
  </si>
  <si>
    <t>6476980</t>
  </si>
  <si>
    <t>6476990</t>
  </si>
  <si>
    <t>6477000</t>
  </si>
  <si>
    <t>6477010</t>
  </si>
  <si>
    <t>6477020</t>
  </si>
  <si>
    <t>6477030</t>
  </si>
  <si>
    <t>6477040</t>
  </si>
  <si>
    <t>6477050</t>
  </si>
  <si>
    <t>6477060</t>
  </si>
  <si>
    <t>6477070</t>
  </si>
  <si>
    <t>6477080</t>
  </si>
  <si>
    <t>6477090</t>
  </si>
  <si>
    <t>6477100</t>
  </si>
  <si>
    <t>6477110</t>
  </si>
  <si>
    <t>6477120</t>
  </si>
  <si>
    <t>6477130</t>
  </si>
  <si>
    <t>6477140</t>
  </si>
  <si>
    <t>6477150</t>
  </si>
  <si>
    <t>6477160</t>
  </si>
  <si>
    <t>6477170</t>
  </si>
  <si>
    <t>6477180</t>
  </si>
  <si>
    <t>6477190</t>
  </si>
  <si>
    <t>6477200</t>
  </si>
  <si>
    <t>6478210</t>
  </si>
  <si>
    <t>6478220</t>
  </si>
  <si>
    <t>6478230</t>
  </si>
  <si>
    <t>6478590</t>
  </si>
  <si>
    <t>6478600</t>
  </si>
  <si>
    <t>6478610</t>
  </si>
  <si>
    <t>6478620</t>
  </si>
  <si>
    <t>6479370</t>
  </si>
  <si>
    <t>6479380</t>
  </si>
  <si>
    <t>6479980</t>
  </si>
  <si>
    <t>6479990</t>
  </si>
  <si>
    <t>6480000</t>
  </si>
  <si>
    <t>6480010</t>
  </si>
  <si>
    <t>6480020</t>
  </si>
  <si>
    <t>6480030</t>
  </si>
  <si>
    <t>6480040</t>
  </si>
  <si>
    <t>6480050</t>
  </si>
  <si>
    <t>6480060</t>
  </si>
  <si>
    <t>6480070</t>
  </si>
  <si>
    <t>6480080</t>
  </si>
  <si>
    <t>6480090</t>
  </si>
  <si>
    <t>6485180</t>
  </si>
  <si>
    <t>6493090</t>
  </si>
  <si>
    <t>6493100</t>
  </si>
  <si>
    <t>6493110</t>
  </si>
  <si>
    <t>6493120</t>
  </si>
  <si>
    <t>6493130</t>
  </si>
  <si>
    <t>6499410</t>
  </si>
  <si>
    <t>6499420</t>
  </si>
  <si>
    <t>6499430</t>
  </si>
  <si>
    <t>6499440</t>
  </si>
  <si>
    <t>6499450</t>
  </si>
  <si>
    <t>6499460</t>
  </si>
  <si>
    <t>6499870</t>
  </si>
  <si>
    <t>6499880</t>
  </si>
  <si>
    <t>6499890</t>
  </si>
  <si>
    <t>6499900</t>
  </si>
  <si>
    <t>6502111</t>
  </si>
  <si>
    <t>6502110</t>
  </si>
  <si>
    <t>6502121</t>
  </si>
  <si>
    <t>6502120</t>
  </si>
  <si>
    <t>6502130</t>
  </si>
  <si>
    <t>6502131</t>
  </si>
  <si>
    <t>6505451</t>
  </si>
  <si>
    <t>6505450</t>
  </si>
  <si>
    <t>6505460</t>
  </si>
  <si>
    <t>6505461</t>
  </si>
  <si>
    <t>6505470</t>
  </si>
  <si>
    <t>6505471</t>
  </si>
  <si>
    <t>6505700</t>
  </si>
  <si>
    <t>6507000</t>
  </si>
  <si>
    <t>6508250</t>
  </si>
  <si>
    <t>6508251</t>
  </si>
  <si>
    <t>6508261</t>
  </si>
  <si>
    <t>6508260</t>
  </si>
  <si>
    <t>6508271</t>
  </si>
  <si>
    <t>6508270</t>
  </si>
  <si>
    <t>6508280</t>
  </si>
  <si>
    <t>6508281</t>
  </si>
  <si>
    <t>6508290</t>
  </si>
  <si>
    <t>6508291</t>
  </si>
  <si>
    <t>6508301</t>
  </si>
  <si>
    <t>6508300</t>
  </si>
  <si>
    <t>6508310</t>
  </si>
  <si>
    <t>6508311</t>
  </si>
  <si>
    <t>6508321</t>
  </si>
  <si>
    <t>6508320</t>
  </si>
  <si>
    <t>6508330</t>
  </si>
  <si>
    <t>6508331</t>
  </si>
  <si>
    <t>6508340</t>
  </si>
  <si>
    <t>6508341</t>
  </si>
  <si>
    <t>6508350</t>
  </si>
  <si>
    <t>6508351</t>
  </si>
  <si>
    <t>6508360</t>
  </si>
  <si>
    <t>6508361</t>
  </si>
  <si>
    <t>6508370</t>
  </si>
  <si>
    <t>6508371</t>
  </si>
  <si>
    <t>6508380</t>
  </si>
  <si>
    <t>6508381</t>
  </si>
  <si>
    <t>6508390</t>
  </si>
  <si>
    <t>6508391</t>
  </si>
  <si>
    <t>6510860</t>
  </si>
  <si>
    <t>6510861</t>
  </si>
  <si>
    <t>6510870</t>
  </si>
  <si>
    <t>6510871</t>
  </si>
  <si>
    <t>6510881</t>
  </si>
  <si>
    <t>6510880</t>
  </si>
  <si>
    <t>6510891</t>
  </si>
  <si>
    <t>6510890</t>
  </si>
  <si>
    <t>6510900</t>
  </si>
  <si>
    <t>6510910</t>
  </si>
  <si>
    <t>6512120</t>
  </si>
  <si>
    <t>6512130</t>
  </si>
  <si>
    <t>6512140</t>
  </si>
  <si>
    <t>6512150</t>
  </si>
  <si>
    <t>6512170</t>
  </si>
  <si>
    <t>6512180</t>
  </si>
  <si>
    <t>6512190</t>
  </si>
  <si>
    <t>6512200</t>
  </si>
  <si>
    <t>6512210</t>
  </si>
  <si>
    <t>6512220</t>
  </si>
  <si>
    <t>6512231</t>
  </si>
  <si>
    <t>6512230</t>
  </si>
  <si>
    <t>6512241</t>
  </si>
  <si>
    <t>6512240</t>
  </si>
  <si>
    <t>6512250</t>
  </si>
  <si>
    <t>6512251</t>
  </si>
  <si>
    <t>6512261</t>
  </si>
  <si>
    <t>6512260</t>
  </si>
  <si>
    <t>6512270</t>
  </si>
  <si>
    <t>6512271</t>
  </si>
  <si>
    <t>6512281</t>
  </si>
  <si>
    <t>6512280</t>
  </si>
  <si>
    <t>6512291</t>
  </si>
  <si>
    <t>6512290</t>
  </si>
  <si>
    <t>6512470</t>
  </si>
  <si>
    <t>6512480</t>
  </si>
  <si>
    <t>6512490</t>
  </si>
  <si>
    <t>6512501</t>
  </si>
  <si>
    <t>6512500</t>
  </si>
  <si>
    <t>6512510</t>
  </si>
  <si>
    <t>6512511</t>
  </si>
  <si>
    <t>6512521</t>
  </si>
  <si>
    <t>6512520</t>
  </si>
  <si>
    <t>6512531</t>
  </si>
  <si>
    <t>6512530</t>
  </si>
  <si>
    <t>6512540</t>
  </si>
  <si>
    <t>6512810</t>
  </si>
  <si>
    <t>6512820</t>
  </si>
  <si>
    <t>6512830</t>
  </si>
  <si>
    <t>6512840</t>
  </si>
  <si>
    <t>6524470</t>
  </si>
  <si>
    <t>6524480</t>
  </si>
  <si>
    <t>6524490</t>
  </si>
  <si>
    <t>6524500</t>
  </si>
  <si>
    <t>6524510</t>
  </si>
  <si>
    <t>6524520</t>
  </si>
  <si>
    <t>6524530</t>
  </si>
  <si>
    <t>6524540</t>
  </si>
  <si>
    <t>6524550</t>
  </si>
  <si>
    <t>6524560</t>
  </si>
  <si>
    <t>6524570</t>
  </si>
  <si>
    <t>6524580</t>
  </si>
  <si>
    <t>6524590</t>
  </si>
  <si>
    <t>6524600</t>
  </si>
  <si>
    <t>6524610</t>
  </si>
  <si>
    <t>6524620</t>
  </si>
  <si>
    <t>6524630</t>
  </si>
  <si>
    <t>6524640</t>
  </si>
  <si>
    <t>6524650</t>
  </si>
  <si>
    <t>6524660</t>
  </si>
  <si>
    <t>6524670</t>
  </si>
  <si>
    <t>6524680</t>
  </si>
  <si>
    <t>6524690</t>
  </si>
  <si>
    <t>6524700</t>
  </si>
  <si>
    <t>6524710</t>
  </si>
  <si>
    <t>6524720</t>
  </si>
  <si>
    <t>6524730</t>
  </si>
  <si>
    <t>6524740</t>
  </si>
  <si>
    <t>6524750</t>
  </si>
  <si>
    <t>6524760</t>
  </si>
  <si>
    <t>6524770</t>
  </si>
  <si>
    <t>6524780</t>
  </si>
  <si>
    <t>6524790</t>
  </si>
  <si>
    <t>6524800</t>
  </si>
  <si>
    <t>6524810</t>
  </si>
  <si>
    <t>6524820</t>
  </si>
  <si>
    <t>6524830</t>
  </si>
  <si>
    <t>6524840</t>
  </si>
  <si>
    <t>6524850</t>
  </si>
  <si>
    <t>6524860</t>
  </si>
  <si>
    <t>6524870</t>
  </si>
  <si>
    <t>6525290</t>
  </si>
  <si>
    <t>6525300</t>
  </si>
  <si>
    <t>6525310</t>
  </si>
  <si>
    <t>6525320</t>
  </si>
  <si>
    <t>6525330</t>
  </si>
  <si>
    <t>6525340</t>
  </si>
  <si>
    <t>6525350</t>
  </si>
  <si>
    <t>6525360</t>
  </si>
  <si>
    <t>6525370</t>
  </si>
  <si>
    <t>6525380</t>
  </si>
  <si>
    <t>6525390</t>
  </si>
  <si>
    <t>6525400</t>
  </si>
  <si>
    <t>6526591</t>
  </si>
  <si>
    <t>6526590</t>
  </si>
  <si>
    <t>6526601</t>
  </si>
  <si>
    <t>6526600</t>
  </si>
  <si>
    <t>6526611</t>
  </si>
  <si>
    <t>6526610</t>
  </si>
  <si>
    <t>6526620</t>
  </si>
  <si>
    <t>6526621</t>
  </si>
  <si>
    <t>6526630</t>
  </si>
  <si>
    <t>6526631</t>
  </si>
  <si>
    <t>6526641</t>
  </si>
  <si>
    <t>6526640</t>
  </si>
  <si>
    <t>6526650</t>
  </si>
  <si>
    <t>6526651</t>
  </si>
  <si>
    <t>6526660</t>
  </si>
  <si>
    <t>6526661</t>
  </si>
  <si>
    <t>6526671</t>
  </si>
  <si>
    <t>6526670</t>
  </si>
  <si>
    <t>6526680</t>
  </si>
  <si>
    <t>6526681</t>
  </si>
  <si>
    <t>6526690</t>
  </si>
  <si>
    <t>6526691</t>
  </si>
  <si>
    <t>6526701</t>
  </si>
  <si>
    <t>6526700</t>
  </si>
  <si>
    <t>6526710</t>
  </si>
  <si>
    <t>6526711</t>
  </si>
  <si>
    <t>6526721</t>
  </si>
  <si>
    <t>6526720</t>
  </si>
  <si>
    <t>6526730</t>
  </si>
  <si>
    <t>6526731</t>
  </si>
  <si>
    <t>6526740</t>
  </si>
  <si>
    <t>6526741</t>
  </si>
  <si>
    <t>6526751</t>
  </si>
  <si>
    <t>6526750</t>
  </si>
  <si>
    <t>6526761</t>
  </si>
  <si>
    <t>6526760</t>
  </si>
  <si>
    <t>6526771</t>
  </si>
  <si>
    <t>6526770</t>
  </si>
  <si>
    <t>6527070</t>
  </si>
  <si>
    <t>6527071</t>
  </si>
  <si>
    <t>6527081</t>
  </si>
  <si>
    <t>6527080</t>
  </si>
  <si>
    <t>6527090</t>
  </si>
  <si>
    <t>6527091</t>
  </si>
  <si>
    <t>6527100</t>
  </si>
  <si>
    <t>6527101</t>
  </si>
  <si>
    <t>6527111</t>
  </si>
  <si>
    <t>6527110</t>
  </si>
  <si>
    <t>6527121</t>
  </si>
  <si>
    <t>6527120</t>
  </si>
  <si>
    <t>6527130</t>
  </si>
  <si>
    <t>6527131</t>
  </si>
  <si>
    <t>6527140</t>
  </si>
  <si>
    <t>6527141</t>
  </si>
  <si>
    <t>6527151</t>
  </si>
  <si>
    <t>6527150</t>
  </si>
  <si>
    <t>6527161</t>
  </si>
  <si>
    <t>6527160</t>
  </si>
  <si>
    <t>6527170</t>
  </si>
  <si>
    <t>6527171</t>
  </si>
  <si>
    <t>6527180</t>
  </si>
  <si>
    <t>6527181</t>
  </si>
  <si>
    <t>6527190</t>
  </si>
  <si>
    <t>6527191</t>
  </si>
  <si>
    <t>6527201</t>
  </si>
  <si>
    <t>6527200</t>
  </si>
  <si>
    <t>6527211</t>
  </si>
  <si>
    <t>6527210</t>
  </si>
  <si>
    <t>6527220</t>
  </si>
  <si>
    <t>6527221</t>
  </si>
  <si>
    <t>6527230</t>
  </si>
  <si>
    <t>6527231</t>
  </si>
  <si>
    <t>6527241</t>
  </si>
  <si>
    <t>6527240</t>
  </si>
  <si>
    <t>6527250</t>
  </si>
  <si>
    <t>6527251</t>
  </si>
  <si>
    <t>6528090</t>
  </si>
  <si>
    <t>6528100</t>
  </si>
  <si>
    <t>6528110</t>
  </si>
  <si>
    <t>6528120</t>
  </si>
  <si>
    <t>6528130</t>
  </si>
  <si>
    <t>6528140</t>
  </si>
  <si>
    <t>6528150</t>
  </si>
  <si>
    <t>6528160</t>
  </si>
  <si>
    <t>6528170</t>
  </si>
  <si>
    <t>6531890</t>
  </si>
  <si>
    <t>6531891</t>
  </si>
  <si>
    <t>6531901</t>
  </si>
  <si>
    <t>6531900</t>
  </si>
  <si>
    <t>6531910</t>
  </si>
  <si>
    <t>6531911</t>
  </si>
  <si>
    <t>6531920</t>
  </si>
  <si>
    <t>6531921</t>
  </si>
  <si>
    <t>6531931</t>
  </si>
  <si>
    <t>6531930</t>
  </si>
  <si>
    <t>6531940</t>
  </si>
  <si>
    <t>6531941</t>
  </si>
  <si>
    <t>6531950</t>
  </si>
  <si>
    <t>6531951</t>
  </si>
  <si>
    <t>6531960</t>
  </si>
  <si>
    <t>6531961</t>
  </si>
  <si>
    <t>6531971</t>
  </si>
  <si>
    <t>6531970</t>
  </si>
  <si>
    <t>6531981</t>
  </si>
  <si>
    <t>6531980</t>
  </si>
  <si>
    <t>6532421</t>
  </si>
  <si>
    <t>6532420</t>
  </si>
  <si>
    <t>6532431</t>
  </si>
  <si>
    <t>6532430</t>
  </si>
  <si>
    <t>6532441</t>
  </si>
  <si>
    <t>6532440</t>
  </si>
  <si>
    <t>6532451</t>
  </si>
  <si>
    <t>6532450</t>
  </si>
  <si>
    <t>6532460</t>
  </si>
  <si>
    <t>6532461</t>
  </si>
  <si>
    <t>6532471</t>
  </si>
  <si>
    <t>6532470</t>
  </si>
  <si>
    <t>6532481</t>
  </si>
  <si>
    <t>6532480</t>
  </si>
  <si>
    <t>6532491</t>
  </si>
  <si>
    <t>6532490</t>
  </si>
  <si>
    <t>6532571</t>
  </si>
  <si>
    <t>6532570</t>
  </si>
  <si>
    <t>6532581</t>
  </si>
  <si>
    <t>6532580</t>
  </si>
  <si>
    <t>6532590</t>
  </si>
  <si>
    <t>6532591</t>
  </si>
  <si>
    <t>6532600</t>
  </si>
  <si>
    <t>6532601</t>
  </si>
  <si>
    <t>6533261</t>
  </si>
  <si>
    <t>6533260</t>
  </si>
  <si>
    <t>6533270</t>
  </si>
  <si>
    <t>6533271</t>
  </si>
  <si>
    <t>6533280</t>
  </si>
  <si>
    <t>6533281</t>
  </si>
  <si>
    <t>6533291</t>
  </si>
  <si>
    <t>6533290</t>
  </si>
  <si>
    <t>6533300</t>
  </si>
  <si>
    <t>6533301</t>
  </si>
  <si>
    <t>6534101</t>
  </si>
  <si>
    <t>6534100</t>
  </si>
  <si>
    <t>6534510</t>
  </si>
  <si>
    <t>6539051</t>
  </si>
  <si>
    <t>6539050</t>
  </si>
  <si>
    <t>6539140</t>
  </si>
  <si>
    <t>6539141</t>
  </si>
  <si>
    <t>6539151</t>
  </si>
  <si>
    <t>6539150</t>
  </si>
  <si>
    <t>6539160</t>
  </si>
  <si>
    <t>6539161</t>
  </si>
  <si>
    <t>6539171</t>
  </si>
  <si>
    <t>6539170</t>
  </si>
  <si>
    <t>6539180</t>
  </si>
  <si>
    <t>6539181</t>
  </si>
  <si>
    <t>6539191</t>
  </si>
  <si>
    <t>6539190</t>
  </si>
  <si>
    <t>6539200</t>
  </si>
  <si>
    <t>6539201</t>
  </si>
  <si>
    <t>6539211</t>
  </si>
  <si>
    <t>6539210</t>
  </si>
  <si>
    <t>6539221</t>
  </si>
  <si>
    <t>6539220</t>
  </si>
  <si>
    <t>6539230</t>
  </si>
  <si>
    <t>6539231</t>
  </si>
  <si>
    <t>6539240</t>
  </si>
  <si>
    <t>6539241</t>
  </si>
  <si>
    <t>6539250</t>
  </si>
  <si>
    <t>6539251</t>
  </si>
  <si>
    <t>6539260</t>
  </si>
  <si>
    <t>6539261</t>
  </si>
  <si>
    <t>6539270</t>
  </si>
  <si>
    <t>6539271</t>
  </si>
  <si>
    <t>6539280</t>
  </si>
  <si>
    <t>6539281</t>
  </si>
  <si>
    <t>6539291</t>
  </si>
  <si>
    <t>6539290</t>
  </si>
  <si>
    <t>6539300</t>
  </si>
  <si>
    <t>6539301</t>
  </si>
  <si>
    <t>6539311</t>
  </si>
  <si>
    <t>6539310</t>
  </si>
  <si>
    <t>6539321</t>
  </si>
  <si>
    <t>6539320</t>
  </si>
  <si>
    <t>6539331</t>
  </si>
  <si>
    <t>6539330</t>
  </si>
  <si>
    <t>6539341</t>
  </si>
  <si>
    <t>6539340</t>
  </si>
  <si>
    <t>6539350</t>
  </si>
  <si>
    <t>6539351</t>
  </si>
  <si>
    <t>6539360</t>
  </si>
  <si>
    <t>6539361</t>
  </si>
  <si>
    <t>6539370</t>
  </si>
  <si>
    <t>6539371</t>
  </si>
  <si>
    <t>6539381</t>
  </si>
  <si>
    <t>6539380</t>
  </si>
  <si>
    <t>6539391</t>
  </si>
  <si>
    <t>6539390</t>
  </si>
  <si>
    <t>6539400</t>
  </si>
  <si>
    <t>6539401</t>
  </si>
  <si>
    <t>6539411</t>
  </si>
  <si>
    <t>6539410</t>
  </si>
  <si>
    <t>6539420</t>
  </si>
  <si>
    <t>6539421</t>
  </si>
  <si>
    <t>6539431</t>
  </si>
  <si>
    <t>6539430</t>
  </si>
  <si>
    <t>6539441</t>
  </si>
  <si>
    <t>6539440</t>
  </si>
  <si>
    <t>6539450</t>
  </si>
  <si>
    <t>6539451</t>
  </si>
  <si>
    <t>6539460</t>
  </si>
  <si>
    <t>6539461</t>
  </si>
  <si>
    <t>6539471</t>
  </si>
  <si>
    <t>6539470</t>
  </si>
  <si>
    <t>6539480</t>
  </si>
  <si>
    <t>6539481</t>
  </si>
  <si>
    <t>6539490</t>
  </si>
  <si>
    <t>6539491</t>
  </si>
  <si>
    <t>6539501</t>
  </si>
  <si>
    <t>6539500</t>
  </si>
  <si>
    <t>6539510</t>
  </si>
  <si>
    <t>6539511</t>
  </si>
  <si>
    <t>6539521</t>
  </si>
  <si>
    <t>6539520</t>
  </si>
  <si>
    <t>6539531</t>
  </si>
  <si>
    <t>6539530</t>
  </si>
  <si>
    <t>6539541</t>
  </si>
  <si>
    <t>6539540</t>
  </si>
  <si>
    <t>6539550</t>
  </si>
  <si>
    <t>6539551</t>
  </si>
  <si>
    <t>6539561</t>
  </si>
  <si>
    <t>6539560</t>
  </si>
  <si>
    <t>6539571</t>
  </si>
  <si>
    <t>6539570</t>
  </si>
  <si>
    <t>6539580</t>
  </si>
  <si>
    <t>6539581</t>
  </si>
  <si>
    <t>6539590</t>
  </si>
  <si>
    <t>6539591</t>
  </si>
  <si>
    <t>6539601</t>
  </si>
  <si>
    <t>6539600</t>
  </si>
  <si>
    <t>6539611</t>
  </si>
  <si>
    <t>6539610</t>
  </si>
  <si>
    <t>6539620</t>
  </si>
  <si>
    <t>6539621</t>
  </si>
  <si>
    <t>6539631</t>
  </si>
  <si>
    <t>6539630</t>
  </si>
  <si>
    <t>6539641</t>
  </si>
  <si>
    <t>6539640</t>
  </si>
  <si>
    <t>6539651</t>
  </si>
  <si>
    <t>6539650</t>
  </si>
  <si>
    <t>6539660</t>
  </si>
  <si>
    <t>6539661</t>
  </si>
  <si>
    <t>6539671</t>
  </si>
  <si>
    <t>6539670</t>
  </si>
  <si>
    <t>6539681</t>
  </si>
  <si>
    <t>6539680</t>
  </si>
  <si>
    <t>6539690</t>
  </si>
  <si>
    <t>6539691</t>
  </si>
  <si>
    <t>6539700</t>
  </si>
  <si>
    <t>6539701</t>
  </si>
  <si>
    <t>6539711</t>
  </si>
  <si>
    <t>6539710</t>
  </si>
  <si>
    <t>6539721</t>
  </si>
  <si>
    <t>6539720</t>
  </si>
  <si>
    <t>6539731</t>
  </si>
  <si>
    <t>6539730</t>
  </si>
  <si>
    <t>6539740</t>
  </si>
  <si>
    <t>6539741</t>
  </si>
  <si>
    <t>6539750</t>
  </si>
  <si>
    <t>6539751</t>
  </si>
  <si>
    <t>6539761</t>
  </si>
  <si>
    <t>6539760</t>
  </si>
  <si>
    <t>6539771</t>
  </si>
  <si>
    <t>6539770</t>
  </si>
  <si>
    <t>6539780</t>
  </si>
  <si>
    <t>6539781</t>
  </si>
  <si>
    <t>6539790</t>
  </si>
  <si>
    <t>6539791</t>
  </si>
  <si>
    <t>6539801</t>
  </si>
  <si>
    <t>6539800</t>
  </si>
  <si>
    <t>6539810</t>
  </si>
  <si>
    <t>6539811</t>
  </si>
  <si>
    <t>6539820</t>
  </si>
  <si>
    <t>6539821</t>
  </si>
  <si>
    <t>6539831</t>
  </si>
  <si>
    <t>6539830</t>
  </si>
  <si>
    <t>6539841</t>
  </si>
  <si>
    <t>6539840</t>
  </si>
  <si>
    <t>6539850</t>
  </si>
  <si>
    <t>6539851</t>
  </si>
  <si>
    <t>6539860</t>
  </si>
  <si>
    <t>6539861</t>
  </si>
  <si>
    <t>6539870</t>
  </si>
  <si>
    <t>6539871</t>
  </si>
  <si>
    <t>6539880</t>
  </si>
  <si>
    <t>6539881</t>
  </si>
  <si>
    <t>6539891</t>
  </si>
  <si>
    <t>6539890</t>
  </si>
  <si>
    <t>6539901</t>
  </si>
  <si>
    <t>6539900</t>
  </si>
  <si>
    <t>6539911</t>
  </si>
  <si>
    <t>6539910</t>
  </si>
  <si>
    <t>6539920</t>
  </si>
  <si>
    <t>6539921</t>
  </si>
  <si>
    <t>6539930</t>
  </si>
  <si>
    <t>6539931</t>
  </si>
  <si>
    <t>6539941</t>
  </si>
  <si>
    <t>6539940</t>
  </si>
  <si>
    <t>6539951</t>
  </si>
  <si>
    <t>6539950</t>
  </si>
  <si>
    <t>6539960</t>
  </si>
  <si>
    <t>6539961</t>
  </si>
  <si>
    <t>6539971</t>
  </si>
  <si>
    <t>6539970</t>
  </si>
  <si>
    <t>6539980</t>
  </si>
  <si>
    <t>6539981</t>
  </si>
  <si>
    <t>6539991</t>
  </si>
  <si>
    <t>6539990</t>
  </si>
  <si>
    <t>6540001</t>
  </si>
  <si>
    <t>6540000</t>
  </si>
  <si>
    <t>6540010</t>
  </si>
  <si>
    <t>6540011</t>
  </si>
  <si>
    <t>6540021</t>
  </si>
  <si>
    <t>6540020</t>
  </si>
  <si>
    <t>6540031</t>
  </si>
  <si>
    <t>6540030</t>
  </si>
  <si>
    <t>6540040</t>
  </si>
  <si>
    <t>6540041</t>
  </si>
  <si>
    <t>6540050</t>
  </si>
  <si>
    <t>6540051</t>
  </si>
  <si>
    <t>6540060</t>
  </si>
  <si>
    <t>6540061</t>
  </si>
  <si>
    <t>6540071</t>
  </si>
  <si>
    <t>6540070</t>
  </si>
  <si>
    <t>6540081</t>
  </si>
  <si>
    <t>6540080</t>
  </si>
  <si>
    <t>6540091</t>
  </si>
  <si>
    <t>6540090</t>
  </si>
  <si>
    <t>6540100</t>
  </si>
  <si>
    <t>6540101</t>
  </si>
  <si>
    <t>6540110</t>
  </si>
  <si>
    <t>6540111</t>
  </si>
  <si>
    <t>6540120</t>
  </si>
  <si>
    <t>6540121</t>
  </si>
  <si>
    <t>6540131</t>
  </si>
  <si>
    <t>6540130</t>
  </si>
  <si>
    <t>6540141</t>
  </si>
  <si>
    <t>6540140</t>
  </si>
  <si>
    <t>6540150</t>
  </si>
  <si>
    <t>6540151</t>
  </si>
  <si>
    <t>6540161</t>
  </si>
  <si>
    <t>6540160</t>
  </si>
  <si>
    <t>6540170</t>
  </si>
  <si>
    <t>6540171</t>
  </si>
  <si>
    <t>6540181</t>
  </si>
  <si>
    <t>6540180</t>
  </si>
  <si>
    <t>6540190</t>
  </si>
  <si>
    <t>6540191</t>
  </si>
  <si>
    <t>6540200</t>
  </si>
  <si>
    <t>6540201</t>
  </si>
  <si>
    <t>6540211</t>
  </si>
  <si>
    <t>6540210</t>
  </si>
  <si>
    <t>6540220</t>
  </si>
  <si>
    <t>6540221</t>
  </si>
  <si>
    <t>6540231</t>
  </si>
  <si>
    <t>6540230</t>
  </si>
  <si>
    <t>6540240</t>
  </si>
  <si>
    <t>6540241</t>
  </si>
  <si>
    <t>6540251</t>
  </si>
  <si>
    <t>6540250</t>
  </si>
  <si>
    <t>6540261</t>
  </si>
  <si>
    <t>6540260</t>
  </si>
  <si>
    <t>6540271</t>
  </si>
  <si>
    <t>6540270</t>
  </si>
  <si>
    <t>6540281</t>
  </si>
  <si>
    <t>6540280</t>
  </si>
  <si>
    <t>6540291</t>
  </si>
  <si>
    <t>6540290</t>
  </si>
  <si>
    <t>6540300</t>
  </si>
  <si>
    <t>6540301</t>
  </si>
  <si>
    <t>6540311</t>
  </si>
  <si>
    <t>6540310</t>
  </si>
  <si>
    <t>6540320</t>
  </si>
  <si>
    <t>6540321</t>
  </si>
  <si>
    <t>6540331</t>
  </si>
  <si>
    <t>6540330</t>
  </si>
  <si>
    <t>6540340</t>
  </si>
  <si>
    <t>6540341</t>
  </si>
  <si>
    <t>6540350</t>
  </si>
  <si>
    <t>6540351</t>
  </si>
  <si>
    <t>6540360</t>
  </si>
  <si>
    <t>6540361</t>
  </si>
  <si>
    <t>6540371</t>
  </si>
  <si>
    <t>6540370</t>
  </si>
  <si>
    <t>6540381</t>
  </si>
  <si>
    <t>6540380</t>
  </si>
  <si>
    <t>6540390</t>
  </si>
  <si>
    <t>6540391</t>
  </si>
  <si>
    <t>6540401</t>
  </si>
  <si>
    <t>6540400</t>
  </si>
  <si>
    <t>6540411</t>
  </si>
  <si>
    <t>6540410</t>
  </si>
  <si>
    <t>6540421</t>
  </si>
  <si>
    <t>6540420</t>
  </si>
  <si>
    <t>6540431</t>
  </si>
  <si>
    <t>6540430</t>
  </si>
  <si>
    <t>6540441</t>
  </si>
  <si>
    <t>6540440</t>
  </si>
  <si>
    <t>6540450</t>
  </si>
  <si>
    <t>6540451</t>
  </si>
  <si>
    <t>6540461</t>
  </si>
  <si>
    <t>6540460</t>
  </si>
  <si>
    <t>6540471</t>
  </si>
  <si>
    <t>6540470</t>
  </si>
  <si>
    <t>6540481</t>
  </si>
  <si>
    <t>6540480</t>
  </si>
  <si>
    <t>6540490</t>
  </si>
  <si>
    <t>6540491</t>
  </si>
  <si>
    <t>6540501</t>
  </si>
  <si>
    <t>6540500</t>
  </si>
  <si>
    <t>6540511</t>
  </si>
  <si>
    <t>6540510</t>
  </si>
  <si>
    <t>6540521</t>
  </si>
  <si>
    <t>6540520</t>
  </si>
  <si>
    <t>6540530</t>
  </si>
  <si>
    <t>6540531</t>
  </si>
  <si>
    <t>6540540</t>
  </si>
  <si>
    <t>6540541</t>
  </si>
  <si>
    <t>6540550</t>
  </si>
  <si>
    <t>6540551</t>
  </si>
  <si>
    <t>6540560</t>
  </si>
  <si>
    <t>6540561</t>
  </si>
  <si>
    <t>6540570</t>
  </si>
  <si>
    <t>6540571</t>
  </si>
  <si>
    <t>6540581</t>
  </si>
  <si>
    <t>6540580</t>
  </si>
  <si>
    <t>6540591</t>
  </si>
  <si>
    <t>6540590</t>
  </si>
  <si>
    <t>6540600</t>
  </si>
  <si>
    <t>6540601</t>
  </si>
  <si>
    <t>6540611</t>
  </si>
  <si>
    <t>6540610</t>
  </si>
  <si>
    <t>6540621</t>
  </si>
  <si>
    <t>6540620</t>
  </si>
  <si>
    <t>6540630</t>
  </si>
  <si>
    <t>6540631</t>
  </si>
  <si>
    <t>6540640</t>
  </si>
  <si>
    <t>6540641</t>
  </si>
  <si>
    <t>6540650</t>
  </si>
  <si>
    <t>6540651</t>
  </si>
  <si>
    <t>6540660</t>
  </si>
  <si>
    <t>6540661</t>
  </si>
  <si>
    <t>6540670</t>
  </si>
  <si>
    <t>6540671</t>
  </si>
  <si>
    <t>6540681</t>
  </si>
  <si>
    <t>6540680</t>
  </si>
  <si>
    <t>6540691</t>
  </si>
  <si>
    <t>6540690</t>
  </si>
  <si>
    <t>6540700</t>
  </si>
  <si>
    <t>6540701</t>
  </si>
  <si>
    <t>6540710</t>
  </si>
  <si>
    <t>6540711</t>
  </si>
  <si>
    <t>6540720</t>
  </si>
  <si>
    <t>6540721</t>
  </si>
  <si>
    <t>6540730</t>
  </si>
  <si>
    <t>6540731</t>
  </si>
  <si>
    <t>6540741</t>
  </si>
  <si>
    <t>6540740</t>
  </si>
  <si>
    <t>6540751</t>
  </si>
  <si>
    <t>6540750</t>
  </si>
  <si>
    <t>6540761</t>
  </si>
  <si>
    <t>6540760</t>
  </si>
  <si>
    <t>6540771</t>
  </si>
  <si>
    <t>6540770</t>
  </si>
  <si>
    <t>6540781</t>
  </si>
  <si>
    <t>6540780</t>
  </si>
  <si>
    <t>6540791</t>
  </si>
  <si>
    <t>6540790</t>
  </si>
  <si>
    <t>6540801</t>
  </si>
  <si>
    <t>6540800</t>
  </si>
  <si>
    <t>6540810</t>
  </si>
  <si>
    <t>6540811</t>
  </si>
  <si>
    <t>6540821</t>
  </si>
  <si>
    <t>6540820</t>
  </si>
  <si>
    <t>6540830</t>
  </si>
  <si>
    <t>6540831</t>
  </si>
  <si>
    <t>6540841</t>
  </si>
  <si>
    <t>6540840</t>
  </si>
  <si>
    <t>6540850</t>
  </si>
  <si>
    <t>6540851</t>
  </si>
  <si>
    <t>6540861</t>
  </si>
  <si>
    <t>6540860</t>
  </si>
  <si>
    <t>6540870</t>
  </si>
  <si>
    <t>6540871</t>
  </si>
  <si>
    <t>6540881</t>
  </si>
  <si>
    <t>6540880</t>
  </si>
  <si>
    <t>6540891</t>
  </si>
  <si>
    <t>6540890</t>
  </si>
  <si>
    <t>6540901</t>
  </si>
  <si>
    <t>6540900</t>
  </si>
  <si>
    <t>6540910</t>
  </si>
  <si>
    <t>6540911</t>
  </si>
  <si>
    <t>6540920</t>
  </si>
  <si>
    <t>6540921</t>
  </si>
  <si>
    <t>6540930</t>
  </si>
  <si>
    <t>6540931</t>
  </si>
  <si>
    <t>6540941</t>
  </si>
  <si>
    <t>6540940</t>
  </si>
  <si>
    <t>6540951</t>
  </si>
  <si>
    <t>6540950</t>
  </si>
  <si>
    <t>6540960</t>
  </si>
  <si>
    <t>6540961</t>
  </si>
  <si>
    <t>6540970</t>
  </si>
  <si>
    <t>6540971</t>
  </si>
  <si>
    <t>6540981</t>
  </si>
  <si>
    <t>6540980</t>
  </si>
  <si>
    <t>6540990</t>
  </si>
  <si>
    <t>6540991</t>
  </si>
  <si>
    <t>6541000</t>
  </si>
  <si>
    <t>6541001</t>
  </si>
  <si>
    <t>6541020</t>
  </si>
  <si>
    <t>6541021</t>
  </si>
  <si>
    <t>6541030</t>
  </si>
  <si>
    <t>6541031</t>
  </si>
  <si>
    <t>6541040</t>
  </si>
  <si>
    <t>6541041</t>
  </si>
  <si>
    <t>6541051</t>
  </si>
  <si>
    <t>6541050</t>
  </si>
  <si>
    <t>6541060</t>
  </si>
  <si>
    <t>6541061</t>
  </si>
  <si>
    <t>6541070</t>
  </si>
  <si>
    <t>6541071</t>
  </si>
  <si>
    <t>6541080</t>
  </si>
  <si>
    <t>6541081</t>
  </si>
  <si>
    <t>6541091</t>
  </si>
  <si>
    <t>6541090</t>
  </si>
  <si>
    <t>6541101</t>
  </si>
  <si>
    <t>6541100</t>
  </si>
  <si>
    <t>6541110</t>
  </si>
  <si>
    <t>6541111</t>
  </si>
  <si>
    <t>6541120</t>
  </si>
  <si>
    <t>6541121</t>
  </si>
  <si>
    <t>6541130</t>
  </si>
  <si>
    <t>6541131</t>
  </si>
  <si>
    <t>6541141</t>
  </si>
  <si>
    <t>6541140</t>
  </si>
  <si>
    <t>6541150</t>
  </si>
  <si>
    <t>6541151</t>
  </si>
  <si>
    <t>6541160</t>
  </si>
  <si>
    <t>6541161</t>
  </si>
  <si>
    <t>6541170</t>
  </si>
  <si>
    <t>6541171</t>
  </si>
  <si>
    <t>6541180</t>
  </si>
  <si>
    <t>6541181</t>
  </si>
  <si>
    <t>6541191</t>
  </si>
  <si>
    <t>6541190</t>
  </si>
  <si>
    <t>6541200</t>
  </si>
  <si>
    <t>6541201</t>
  </si>
  <si>
    <t>6541211</t>
  </si>
  <si>
    <t>6541210</t>
  </si>
  <si>
    <t>6541220</t>
  </si>
  <si>
    <t>6541221</t>
  </si>
  <si>
    <t>6541230</t>
  </si>
  <si>
    <t>6541231</t>
  </si>
  <si>
    <t>6541240</t>
  </si>
  <si>
    <t>6541241</t>
  </si>
  <si>
    <t>6541251</t>
  </si>
  <si>
    <t>6541250</t>
  </si>
  <si>
    <t>6541260</t>
  </si>
  <si>
    <t>6541261</t>
  </si>
  <si>
    <t>6541271</t>
  </si>
  <si>
    <t>6541270</t>
  </si>
  <si>
    <t>6541281</t>
  </si>
  <si>
    <t>6541280</t>
  </si>
  <si>
    <t>6541290</t>
  </si>
  <si>
    <t>6541291</t>
  </si>
  <si>
    <t>6541301</t>
  </si>
  <si>
    <t>6541300</t>
  </si>
  <si>
    <t>6541310</t>
  </si>
  <si>
    <t>6541311</t>
  </si>
  <si>
    <t>6541320</t>
  </si>
  <si>
    <t>6541321</t>
  </si>
  <si>
    <t>6541331</t>
  </si>
  <si>
    <t>6541330</t>
  </si>
  <si>
    <t>6541341</t>
  </si>
  <si>
    <t>6541340</t>
  </si>
  <si>
    <t>6541351</t>
  </si>
  <si>
    <t>6541350</t>
  </si>
  <si>
    <t>6541360</t>
  </si>
  <si>
    <t>6541361</t>
  </si>
  <si>
    <t>6541371</t>
  </si>
  <si>
    <t>6541370</t>
  </si>
  <si>
    <t>6541380</t>
  </si>
  <si>
    <t>6541381</t>
  </si>
  <si>
    <t>6541390</t>
  </si>
  <si>
    <t>6541391</t>
  </si>
  <si>
    <t>6541400</t>
  </si>
  <si>
    <t>6541401</t>
  </si>
  <si>
    <t>6541411</t>
  </si>
  <si>
    <t>6541410</t>
  </si>
  <si>
    <t>6541420</t>
  </si>
  <si>
    <t>6541421</t>
  </si>
  <si>
    <t>6541431</t>
  </si>
  <si>
    <t>6541430</t>
  </si>
  <si>
    <t>6541440</t>
  </si>
  <si>
    <t>6541441</t>
  </si>
  <si>
    <t>6546021</t>
  </si>
  <si>
    <t>6546020</t>
  </si>
  <si>
    <t>6546030</t>
  </si>
  <si>
    <t>6546031</t>
  </si>
  <si>
    <t>6546040</t>
  </si>
  <si>
    <t>6546041</t>
  </si>
  <si>
    <t>6546051</t>
  </si>
  <si>
    <t>6546050</t>
  </si>
  <si>
    <t>6546060</t>
  </si>
  <si>
    <t>6546061</t>
  </si>
  <si>
    <t>6546070</t>
  </si>
  <si>
    <t>6546071</t>
  </si>
  <si>
    <t>6546080</t>
  </si>
  <si>
    <t>6546081</t>
  </si>
  <si>
    <t>6546091</t>
  </si>
  <si>
    <t>6546090</t>
  </si>
  <si>
    <t>6546101</t>
  </si>
  <si>
    <t>6546100</t>
  </si>
  <si>
    <t>6546111</t>
  </si>
  <si>
    <t>6546110</t>
  </si>
  <si>
    <t>6546120</t>
  </si>
  <si>
    <t>6546121</t>
  </si>
  <si>
    <t>6546131</t>
  </si>
  <si>
    <t>6546130</t>
  </si>
  <si>
    <t>6546140</t>
  </si>
  <si>
    <t>6546141</t>
  </si>
  <si>
    <t>6546150</t>
  </si>
  <si>
    <t>6546151</t>
  </si>
  <si>
    <t>6546161</t>
  </si>
  <si>
    <t>6546160</t>
  </si>
  <si>
    <t>6546171</t>
  </si>
  <si>
    <t>6546170</t>
  </si>
  <si>
    <t>6546180</t>
  </si>
  <si>
    <t>6546181</t>
  </si>
  <si>
    <t>6546191</t>
  </si>
  <si>
    <t>6546190</t>
  </si>
  <si>
    <t>6546201</t>
  </si>
  <si>
    <t>6546200</t>
  </si>
  <si>
    <t>6546210</t>
  </si>
  <si>
    <t>6546211</t>
  </si>
  <si>
    <t>6546221</t>
  </si>
  <si>
    <t>6546220</t>
  </si>
  <si>
    <t>6546231</t>
  </si>
  <si>
    <t>6546230</t>
  </si>
  <si>
    <t>6546241</t>
  </si>
  <si>
    <t>6546240</t>
  </si>
  <si>
    <t>6546250</t>
  </si>
  <si>
    <t>6546251</t>
  </si>
  <si>
    <t>6546261</t>
  </si>
  <si>
    <t>6546260</t>
  </si>
  <si>
    <t>6546270</t>
  </si>
  <si>
    <t>6546271</t>
  </si>
  <si>
    <t>6546280</t>
  </si>
  <si>
    <t>6546281</t>
  </si>
  <si>
    <t>6546291</t>
  </si>
  <si>
    <t>6546290</t>
  </si>
  <si>
    <t>6546301</t>
  </si>
  <si>
    <t>6546300</t>
  </si>
  <si>
    <t>6546311</t>
  </si>
  <si>
    <t>6546310</t>
  </si>
  <si>
    <t>6553990</t>
  </si>
  <si>
    <t>6553991</t>
  </si>
  <si>
    <t>6554000</t>
  </si>
  <si>
    <t>6554001</t>
  </si>
  <si>
    <t>6554011</t>
  </si>
  <si>
    <t>6554010</t>
  </si>
  <si>
    <t>6554021</t>
  </si>
  <si>
    <t>6554020</t>
  </si>
  <si>
    <t>6554030</t>
  </si>
  <si>
    <t>6554031</t>
  </si>
  <si>
    <t>6554041</t>
  </si>
  <si>
    <t>6554040</t>
  </si>
  <si>
    <t>6554050</t>
  </si>
  <si>
    <t>6554051</t>
  </si>
  <si>
    <t>6554060</t>
  </si>
  <si>
    <t>6554061</t>
  </si>
  <si>
    <t>6554070</t>
  </si>
  <si>
    <t>6554071</t>
  </si>
  <si>
    <t>6554081</t>
  </si>
  <si>
    <t>6554080</t>
  </si>
  <si>
    <t>6554090</t>
  </si>
  <si>
    <t>6554091</t>
  </si>
  <si>
    <t>6554101</t>
  </si>
  <si>
    <t>6554100</t>
  </si>
  <si>
    <t>6554111</t>
  </si>
  <si>
    <t>6554110</t>
  </si>
  <si>
    <t>6554121</t>
  </si>
  <si>
    <t>6554120</t>
  </si>
  <si>
    <t>6554131</t>
  </si>
  <si>
    <t>6554130</t>
  </si>
  <si>
    <t>6554140</t>
  </si>
  <si>
    <t>6554141</t>
  </si>
  <si>
    <t>6554151</t>
  </si>
  <si>
    <t>6554150</t>
  </si>
  <si>
    <t>6554160</t>
  </si>
  <si>
    <t>6554161</t>
  </si>
  <si>
    <t>6554171</t>
  </si>
  <si>
    <t>6554170</t>
  </si>
  <si>
    <t>6554180</t>
  </si>
  <si>
    <t>6554181</t>
  </si>
  <si>
    <t>6554190</t>
  </si>
  <si>
    <t>6554191</t>
  </si>
  <si>
    <t>6554201</t>
  </si>
  <si>
    <t>6554200</t>
  </si>
  <si>
    <t>6554211</t>
  </si>
  <si>
    <t>6554210</t>
  </si>
  <si>
    <t>6554220</t>
  </si>
  <si>
    <t>6554221</t>
  </si>
  <si>
    <t>6554230</t>
  </si>
  <si>
    <t>6554231</t>
  </si>
  <si>
    <t>6554241</t>
  </si>
  <si>
    <t>6554240</t>
  </si>
  <si>
    <t>6554250</t>
  </si>
  <si>
    <t>6554251</t>
  </si>
  <si>
    <t>6554260</t>
  </si>
  <si>
    <t>6554261</t>
  </si>
  <si>
    <t>6554270</t>
  </si>
  <si>
    <t>6554271</t>
  </si>
  <si>
    <t>6554280</t>
  </si>
  <si>
    <t>6554281</t>
  </si>
  <si>
    <t>6554291</t>
  </si>
  <si>
    <t>6554290</t>
  </si>
  <si>
    <t>6554301</t>
  </si>
  <si>
    <t>6554300</t>
  </si>
  <si>
    <t>6554310</t>
  </si>
  <si>
    <t>6554311</t>
  </si>
  <si>
    <t>6554321</t>
  </si>
  <si>
    <t>6554320</t>
  </si>
  <si>
    <t>6554330</t>
  </si>
  <si>
    <t>6554331</t>
  </si>
  <si>
    <t>6554341</t>
  </si>
  <si>
    <t>6554340</t>
  </si>
  <si>
    <t>6554360</t>
  </si>
  <si>
    <t>6554361</t>
  </si>
  <si>
    <t>6554380</t>
  </si>
  <si>
    <t>6554381</t>
  </si>
  <si>
    <t>6554391</t>
  </si>
  <si>
    <t>6554390</t>
  </si>
  <si>
    <t>6554410</t>
  </si>
  <si>
    <t>6554411</t>
  </si>
  <si>
    <t>6554450</t>
  </si>
  <si>
    <t>6554451</t>
  </si>
  <si>
    <t>6554461</t>
  </si>
  <si>
    <t>6554460</t>
  </si>
  <si>
    <t>6554470</t>
  </si>
  <si>
    <t>6554471</t>
  </si>
  <si>
    <t>6554481</t>
  </si>
  <si>
    <t>6554480</t>
  </si>
  <si>
    <t>6554491</t>
  </si>
  <si>
    <t>6554490</t>
  </si>
  <si>
    <t>6554501</t>
  </si>
  <si>
    <t>6554500</t>
  </si>
  <si>
    <t>6554511</t>
  </si>
  <si>
    <t>6554510</t>
  </si>
  <si>
    <t>6554521</t>
  </si>
  <si>
    <t>6554520</t>
  </si>
  <si>
    <t>6554530</t>
  </si>
  <si>
    <t>6554531</t>
  </si>
  <si>
    <t>6554540</t>
  </si>
  <si>
    <t>6554541</t>
  </si>
  <si>
    <t>6554550</t>
  </si>
  <si>
    <t>6554551</t>
  </si>
  <si>
    <t>6554560</t>
  </si>
  <si>
    <t>6554561</t>
  </si>
  <si>
    <t>6554571</t>
  </si>
  <si>
    <t>6554570</t>
  </si>
  <si>
    <t>6554580</t>
  </si>
  <si>
    <t>6554581</t>
  </si>
  <si>
    <t>6554590</t>
  </si>
  <si>
    <t>6554591</t>
  </si>
  <si>
    <t>6554601</t>
  </si>
  <si>
    <t>6554600</t>
  </si>
  <si>
    <t>6554611</t>
  </si>
  <si>
    <t>6554610</t>
  </si>
  <si>
    <t>6554620</t>
  </si>
  <si>
    <t>6554621</t>
  </si>
  <si>
    <t>6554630</t>
  </si>
  <si>
    <t>6554631</t>
  </si>
  <si>
    <t>6554641</t>
  </si>
  <si>
    <t>6554640</t>
  </si>
  <si>
    <t>6560521</t>
  </si>
  <si>
    <t>6560520</t>
  </si>
  <si>
    <t>6560531</t>
  </si>
  <si>
    <t>6560530</t>
  </si>
  <si>
    <t>6560541</t>
  </si>
  <si>
    <t>6560540</t>
  </si>
  <si>
    <t>6560550</t>
  </si>
  <si>
    <t>6560551</t>
  </si>
  <si>
    <t>6560560</t>
  </si>
  <si>
    <t>6560561</t>
  </si>
  <si>
    <t>6560571</t>
  </si>
  <si>
    <t>6560570</t>
  </si>
  <si>
    <t>6560581</t>
  </si>
  <si>
    <t>6560580</t>
  </si>
  <si>
    <t>6560591</t>
  </si>
  <si>
    <t>6560590</t>
  </si>
  <si>
    <t>6560601</t>
  </si>
  <si>
    <t>6560600</t>
  </si>
  <si>
    <t>6560610</t>
  </si>
  <si>
    <t>6560611</t>
  </si>
  <si>
    <t>6560621</t>
  </si>
  <si>
    <t>6560620</t>
  </si>
  <si>
    <t>6560630</t>
  </si>
  <si>
    <t>6560631</t>
  </si>
  <si>
    <t>6560640</t>
  </si>
  <si>
    <t>6560641</t>
  </si>
  <si>
    <t>6560650</t>
  </si>
  <si>
    <t>6560651</t>
  </si>
  <si>
    <t>6560660</t>
  </si>
  <si>
    <t>6560661</t>
  </si>
  <si>
    <t>6605240</t>
  </si>
  <si>
    <t>6605241</t>
  </si>
  <si>
    <t>6605250</t>
  </si>
  <si>
    <t>6605251</t>
  </si>
  <si>
    <t>6605261</t>
  </si>
  <si>
    <t>6605260</t>
  </si>
  <si>
    <t>6605271</t>
  </si>
  <si>
    <t>6605270</t>
  </si>
  <si>
    <t>6605281</t>
  </si>
  <si>
    <t>6605280</t>
  </si>
  <si>
    <t>6605290</t>
  </si>
  <si>
    <t>6605291</t>
  </si>
  <si>
    <t>6605300</t>
  </si>
  <si>
    <t>6605301</t>
  </si>
  <si>
    <t>6605310</t>
  </si>
  <si>
    <t>6605311</t>
  </si>
  <si>
    <t>6605321</t>
  </si>
  <si>
    <t>6605320</t>
  </si>
  <si>
    <t>6605331</t>
  </si>
  <si>
    <t>6605330</t>
  </si>
  <si>
    <t>7004970</t>
  </si>
  <si>
    <t>7014120</t>
  </si>
  <si>
    <t>7018750</t>
  </si>
  <si>
    <t>7018760</t>
  </si>
  <si>
    <t>7018770</t>
  </si>
  <si>
    <t>7018780</t>
  </si>
  <si>
    <t>7018821</t>
  </si>
  <si>
    <t>7018820</t>
  </si>
  <si>
    <t>7018830</t>
  </si>
  <si>
    <t>7018831</t>
  </si>
  <si>
    <t>7018840</t>
  </si>
  <si>
    <t>7018841</t>
  </si>
  <si>
    <t>7018850</t>
  </si>
  <si>
    <t>7018851</t>
  </si>
  <si>
    <t>7018861</t>
  </si>
  <si>
    <t>7018860</t>
  </si>
  <si>
    <t>7018871</t>
  </si>
  <si>
    <t>7018870</t>
  </si>
  <si>
    <t>7018881</t>
  </si>
  <si>
    <t>7018880</t>
  </si>
  <si>
    <t>7018891</t>
  </si>
  <si>
    <t>7018890</t>
  </si>
  <si>
    <t>7018980</t>
  </si>
  <si>
    <t>7018981</t>
  </si>
  <si>
    <t>7019010</t>
  </si>
  <si>
    <t>7019020</t>
  </si>
  <si>
    <t>7019030</t>
  </si>
  <si>
    <t>7019381</t>
  </si>
  <si>
    <t>7019380</t>
  </si>
  <si>
    <t>7019390</t>
  </si>
  <si>
    <t>7019391</t>
  </si>
  <si>
    <t>7019791</t>
  </si>
  <si>
    <t>7019790</t>
  </si>
  <si>
    <t>7019800</t>
  </si>
  <si>
    <t>7019801</t>
  </si>
  <si>
    <t>7019820</t>
  </si>
  <si>
    <t>7019821</t>
  </si>
  <si>
    <t>7019830</t>
  </si>
  <si>
    <t>7019831</t>
  </si>
  <si>
    <t>7020772</t>
  </si>
  <si>
    <t>7020770</t>
  </si>
  <si>
    <t>7020771</t>
  </si>
  <si>
    <t>7021241</t>
  </si>
  <si>
    <t>7021240</t>
  </si>
  <si>
    <t>7021251</t>
  </si>
  <si>
    <t>7021250</t>
  </si>
  <si>
    <t>7021680</t>
  </si>
  <si>
    <t>7023770</t>
  </si>
  <si>
    <t>7026100</t>
  </si>
  <si>
    <t>7026330</t>
  </si>
  <si>
    <t>7026331</t>
  </si>
  <si>
    <t>7026340</t>
  </si>
  <si>
    <t>7026341</t>
  </si>
  <si>
    <t>7026350</t>
  </si>
  <si>
    <t>7026351</t>
  </si>
  <si>
    <t>7026360</t>
  </si>
  <si>
    <t>7026361</t>
  </si>
  <si>
    <t>7026480</t>
  </si>
  <si>
    <t>7026481</t>
  </si>
  <si>
    <t>7026490</t>
  </si>
  <si>
    <t>7026491</t>
  </si>
  <si>
    <t>7026501</t>
  </si>
  <si>
    <t>7026500</t>
  </si>
  <si>
    <t>7026821</t>
  </si>
  <si>
    <t>7026820</t>
  </si>
  <si>
    <t>7027040</t>
  </si>
  <si>
    <t>7027190</t>
  </si>
  <si>
    <t>7027191</t>
  </si>
  <si>
    <t>7029920</t>
  </si>
  <si>
    <t>7029931</t>
  </si>
  <si>
    <t>7029930</t>
  </si>
  <si>
    <t>7031260</t>
  </si>
  <si>
    <t>7031261</t>
  </si>
  <si>
    <t>7031270</t>
  </si>
  <si>
    <t>7031271</t>
  </si>
  <si>
    <t>7031281</t>
  </si>
  <si>
    <t>7031280</t>
  </si>
  <si>
    <t>7031291</t>
  </si>
  <si>
    <t>7031290</t>
  </si>
  <si>
    <t>7031301</t>
  </si>
  <si>
    <t>7031300</t>
  </si>
  <si>
    <t>7034201</t>
  </si>
  <si>
    <t>7034200</t>
  </si>
  <si>
    <t>7034210</t>
  </si>
  <si>
    <t>7034211</t>
  </si>
  <si>
    <t>7034221</t>
  </si>
  <si>
    <t>7034220</t>
  </si>
  <si>
    <t>7034341</t>
  </si>
  <si>
    <t>7034340</t>
  </si>
  <si>
    <t>7034581</t>
  </si>
  <si>
    <t>7034580</t>
  </si>
  <si>
    <t>7034910</t>
  </si>
  <si>
    <t>7035750</t>
  </si>
  <si>
    <t>7035881</t>
  </si>
  <si>
    <t>7035880</t>
  </si>
  <si>
    <t>7035882</t>
  </si>
  <si>
    <t>7035890</t>
  </si>
  <si>
    <t>7036230</t>
  </si>
  <si>
    <t>7036560</t>
  </si>
  <si>
    <t>7036910</t>
  </si>
  <si>
    <t>7037270</t>
  </si>
  <si>
    <t>7037890</t>
  </si>
  <si>
    <t>7038240</t>
  </si>
  <si>
    <t>7043730</t>
  </si>
  <si>
    <t>7043731</t>
  </si>
  <si>
    <t>7043770</t>
  </si>
  <si>
    <t>7043790</t>
  </si>
  <si>
    <t>7044520</t>
  </si>
  <si>
    <t>7044552</t>
  </si>
  <si>
    <t>7044550</t>
  </si>
  <si>
    <t>7044551</t>
  </si>
  <si>
    <t>7044562</t>
  </si>
  <si>
    <t>7044560</t>
  </si>
  <si>
    <t>7044561</t>
  </si>
  <si>
    <t>7045620</t>
  </si>
  <si>
    <t>7045901</t>
  </si>
  <si>
    <t>7045900</t>
  </si>
  <si>
    <t>7046430</t>
  </si>
  <si>
    <t>7046770</t>
  </si>
  <si>
    <t>7047060</t>
  </si>
  <si>
    <t>7047830</t>
  </si>
  <si>
    <t>7047840</t>
  </si>
  <si>
    <t>7047930</t>
  </si>
  <si>
    <t>7047940</t>
  </si>
  <si>
    <t>7047950</t>
  </si>
  <si>
    <t>7047980</t>
  </si>
  <si>
    <t>7047990</t>
  </si>
  <si>
    <t>7048000</t>
  </si>
  <si>
    <t>7048010</t>
  </si>
  <si>
    <t>7048020</t>
  </si>
  <si>
    <t>7048030</t>
  </si>
  <si>
    <t>7053130</t>
  </si>
  <si>
    <t>7054381</t>
  </si>
  <si>
    <t>7054380</t>
  </si>
  <si>
    <t>7054390</t>
  </si>
  <si>
    <t>7054391</t>
  </si>
  <si>
    <t>7054710</t>
  </si>
  <si>
    <t>7054830</t>
  </si>
  <si>
    <t>7054831</t>
  </si>
  <si>
    <t>7054841</t>
  </si>
  <si>
    <t>7054840</t>
  </si>
  <si>
    <t>7054851</t>
  </si>
  <si>
    <t>7054850</t>
  </si>
  <si>
    <t>7054861</t>
  </si>
  <si>
    <t>7054860</t>
  </si>
  <si>
    <t>7054871</t>
  </si>
  <si>
    <t>7054870</t>
  </si>
  <si>
    <t>7054880</t>
  </si>
  <si>
    <t>7054881</t>
  </si>
  <si>
    <t>7054891</t>
  </si>
  <si>
    <t>7054890</t>
  </si>
  <si>
    <t>7054900</t>
  </si>
  <si>
    <t>7054901</t>
  </si>
  <si>
    <t>7054911</t>
  </si>
  <si>
    <t>7054910</t>
  </si>
  <si>
    <t>7054930</t>
  </si>
  <si>
    <t>7054931</t>
  </si>
  <si>
    <t>7054950</t>
  </si>
  <si>
    <t>7054951</t>
  </si>
  <si>
    <t>7054960</t>
  </si>
  <si>
    <t>7054961</t>
  </si>
  <si>
    <t>7054970</t>
  </si>
  <si>
    <t>7054971</t>
  </si>
  <si>
    <t>7055001</t>
  </si>
  <si>
    <t>7055000</t>
  </si>
  <si>
    <t>7055010</t>
  </si>
  <si>
    <t>7055011</t>
  </si>
  <si>
    <t>7055021</t>
  </si>
  <si>
    <t>7055020</t>
  </si>
  <si>
    <t>7055030</t>
  </si>
  <si>
    <t>7055031</t>
  </si>
  <si>
    <t>7055041</t>
  </si>
  <si>
    <t>7055040</t>
  </si>
  <si>
    <t>7055160</t>
  </si>
  <si>
    <t>7055630</t>
  </si>
  <si>
    <t>7055640</t>
  </si>
  <si>
    <t>7055721</t>
  </si>
  <si>
    <t>7055720</t>
  </si>
  <si>
    <t>7055731</t>
  </si>
  <si>
    <t>7055730</t>
  </si>
  <si>
    <t>7055741</t>
  </si>
  <si>
    <t>7055740</t>
  </si>
  <si>
    <t>7055751</t>
  </si>
  <si>
    <t>7055750</t>
  </si>
  <si>
    <t>7055760</t>
  </si>
  <si>
    <t>7055900</t>
  </si>
  <si>
    <t>7055910</t>
  </si>
  <si>
    <t>7056322</t>
  </si>
  <si>
    <t>7056321</t>
  </si>
  <si>
    <t>7056320</t>
  </si>
  <si>
    <t>7056323</t>
  </si>
  <si>
    <t>7056331</t>
  </si>
  <si>
    <t>7056332</t>
  </si>
  <si>
    <t>7056333</t>
  </si>
  <si>
    <t>7056334</t>
  </si>
  <si>
    <t>7056330</t>
  </si>
  <si>
    <t>7058631</t>
  </si>
  <si>
    <t>7058630</t>
  </si>
  <si>
    <t>7058640</t>
  </si>
  <si>
    <t>7058641</t>
  </si>
  <si>
    <t>7058651</t>
  </si>
  <si>
    <t>7058650</t>
  </si>
  <si>
    <t>7058660</t>
  </si>
  <si>
    <t>7058661</t>
  </si>
  <si>
    <t>7058671</t>
  </si>
  <si>
    <t>7058670</t>
  </si>
  <si>
    <t>7058680</t>
  </si>
  <si>
    <t>7058681</t>
  </si>
  <si>
    <t>7058690</t>
  </si>
  <si>
    <t>7058691</t>
  </si>
  <si>
    <t>7058701</t>
  </si>
  <si>
    <t>7058700</t>
  </si>
  <si>
    <t>7058710</t>
  </si>
  <si>
    <t>7058711</t>
  </si>
  <si>
    <t>7058720</t>
  </si>
  <si>
    <t>7058721</t>
  </si>
  <si>
    <t>7058731</t>
  </si>
  <si>
    <t>7058730</t>
  </si>
  <si>
    <t>7058750</t>
  </si>
  <si>
    <t>7058751</t>
  </si>
  <si>
    <t>7058760</t>
  </si>
  <si>
    <t>7058761</t>
  </si>
  <si>
    <t>7058770</t>
  </si>
  <si>
    <t>7058771</t>
  </si>
  <si>
    <t>7058781</t>
  </si>
  <si>
    <t>7058780</t>
  </si>
  <si>
    <t>7058790</t>
  </si>
  <si>
    <t>7058791</t>
  </si>
  <si>
    <t>7058800</t>
  </si>
  <si>
    <t>7058801</t>
  </si>
  <si>
    <t>7058810</t>
  </si>
  <si>
    <t>7058811</t>
  </si>
  <si>
    <t>7058820</t>
  </si>
  <si>
    <t>7058821</t>
  </si>
  <si>
    <t>7058830</t>
  </si>
  <si>
    <t>7058831</t>
  </si>
  <si>
    <t>7058840</t>
  </si>
  <si>
    <t>7058841</t>
  </si>
  <si>
    <t>7058851</t>
  </si>
  <si>
    <t>7058850</t>
  </si>
  <si>
    <t>7058860</t>
  </si>
  <si>
    <t>7058861</t>
  </si>
  <si>
    <t>7058870</t>
  </si>
  <si>
    <t>7058871</t>
  </si>
  <si>
    <t>7059280</t>
  </si>
  <si>
    <t>7059290</t>
  </si>
  <si>
    <t>7059541</t>
  </si>
  <si>
    <t>7059540</t>
  </si>
  <si>
    <t>7059542</t>
  </si>
  <si>
    <t>7059591</t>
  </si>
  <si>
    <t>7059592</t>
  </si>
  <si>
    <t>7059590</t>
  </si>
  <si>
    <t>7059662</t>
  </si>
  <si>
    <t>7059661</t>
  </si>
  <si>
    <t>7059660</t>
  </si>
  <si>
    <t>7059710</t>
  </si>
  <si>
    <t>7059712</t>
  </si>
  <si>
    <t>7059711</t>
  </si>
  <si>
    <t>7059732</t>
  </si>
  <si>
    <t>7059731</t>
  </si>
  <si>
    <t>7059730</t>
  </si>
  <si>
    <t>7059751</t>
  </si>
  <si>
    <t>7059750</t>
  </si>
  <si>
    <t>7059752</t>
  </si>
  <si>
    <t>7059770</t>
  </si>
  <si>
    <t>7059772</t>
  </si>
  <si>
    <t>7059771</t>
  </si>
  <si>
    <t>7059790</t>
  </si>
  <si>
    <t>7059791</t>
  </si>
  <si>
    <t>7059792</t>
  </si>
  <si>
    <t>7059811</t>
  </si>
  <si>
    <t>7059812</t>
  </si>
  <si>
    <t>7059810</t>
  </si>
  <si>
    <t>7059850</t>
  </si>
  <si>
    <t>7059851</t>
  </si>
  <si>
    <t>7059852</t>
  </si>
  <si>
    <t>7059882</t>
  </si>
  <si>
    <t>7059881</t>
  </si>
  <si>
    <t>7059880</t>
  </si>
  <si>
    <t>7059920</t>
  </si>
  <si>
    <t>7059922</t>
  </si>
  <si>
    <t>7059921</t>
  </si>
  <si>
    <t>7064260</t>
  </si>
  <si>
    <t>7064270</t>
  </si>
  <si>
    <t>7065130</t>
  </si>
  <si>
    <t>7065850</t>
  </si>
  <si>
    <t>7066440</t>
  </si>
  <si>
    <t>7066810</t>
  </si>
  <si>
    <t>7070910</t>
  </si>
  <si>
    <t>7073810</t>
  </si>
  <si>
    <t>7079951</t>
  </si>
  <si>
    <t>7079950</t>
  </si>
  <si>
    <t>7079980</t>
  </si>
  <si>
    <t>7080050</t>
  </si>
  <si>
    <t>7080051</t>
  </si>
  <si>
    <t>7080060</t>
  </si>
  <si>
    <t>7080061</t>
  </si>
  <si>
    <t>7080350</t>
  </si>
  <si>
    <t>7080360</t>
  </si>
  <si>
    <t>7080380</t>
  </si>
  <si>
    <t>7080390</t>
  </si>
  <si>
    <t>7080400</t>
  </si>
  <si>
    <t>7080551</t>
  </si>
  <si>
    <t>7080550</t>
  </si>
  <si>
    <t>7080590</t>
  </si>
  <si>
    <t>7080680</t>
  </si>
  <si>
    <t>7080721</t>
  </si>
  <si>
    <t>7080720</t>
  </si>
  <si>
    <t>7080760</t>
  </si>
  <si>
    <t>7080900</t>
  </si>
  <si>
    <t>7080950</t>
  </si>
  <si>
    <t>7081000</t>
  </si>
  <si>
    <t>7081030</t>
  </si>
  <si>
    <t>7081031</t>
  </si>
  <si>
    <t>7081080</t>
  </si>
  <si>
    <t>7081140</t>
  </si>
  <si>
    <t>7081160</t>
  </si>
  <si>
    <t>7081161</t>
  </si>
  <si>
    <t>7081170</t>
  </si>
  <si>
    <t>7081171</t>
  </si>
  <si>
    <t>7081172</t>
  </si>
  <si>
    <t>7081190</t>
  </si>
  <si>
    <t>7081191</t>
  </si>
  <si>
    <t>7081390</t>
  </si>
  <si>
    <t>7081430</t>
  </si>
  <si>
    <t>7081431</t>
  </si>
  <si>
    <t>7081440</t>
  </si>
  <si>
    <t>7081441</t>
  </si>
  <si>
    <t>7081450</t>
  </si>
  <si>
    <t>7081740</t>
  </si>
  <si>
    <t>7081802</t>
  </si>
  <si>
    <t>7081801</t>
  </si>
  <si>
    <t>7081800</t>
  </si>
  <si>
    <t>7081811</t>
  </si>
  <si>
    <t>7081810</t>
  </si>
  <si>
    <t>7081820</t>
  </si>
  <si>
    <t>7081821</t>
  </si>
  <si>
    <t>7082030</t>
  </si>
  <si>
    <t>7082091</t>
  </si>
  <si>
    <t>7082090</t>
  </si>
  <si>
    <t>7082101</t>
  </si>
  <si>
    <t>7082100</t>
  </si>
  <si>
    <t>7082210</t>
  </si>
  <si>
    <t>7082250</t>
  </si>
  <si>
    <t>7082260</t>
  </si>
  <si>
    <t>7082310</t>
  </si>
  <si>
    <t>7082311</t>
  </si>
  <si>
    <t>7082410</t>
  </si>
  <si>
    <t>7082411</t>
  </si>
  <si>
    <t>7095640</t>
  </si>
  <si>
    <t>7095731</t>
  </si>
  <si>
    <t>7095730</t>
  </si>
  <si>
    <t>7095741</t>
  </si>
  <si>
    <t>7095740</t>
  </si>
  <si>
    <t>7095750</t>
  </si>
  <si>
    <t>7095751</t>
  </si>
  <si>
    <t>7095761</t>
  </si>
  <si>
    <t>7095760</t>
  </si>
  <si>
    <t>7095770</t>
  </si>
  <si>
    <t>7095771</t>
  </si>
  <si>
    <t>7095790</t>
  </si>
  <si>
    <t>7095960</t>
  </si>
  <si>
    <t>7095970</t>
  </si>
  <si>
    <t>7095980</t>
  </si>
  <si>
    <t>7095990</t>
  </si>
  <si>
    <t>7096000</t>
  </si>
  <si>
    <t>7096010</t>
  </si>
  <si>
    <t>7096050</t>
  </si>
  <si>
    <t>7096070</t>
  </si>
  <si>
    <t>7096090</t>
  </si>
  <si>
    <t>7096100</t>
  </si>
  <si>
    <t>7096110</t>
  </si>
  <si>
    <t>7096120</t>
  </si>
  <si>
    <t>7097820</t>
  </si>
  <si>
    <t>7097821</t>
  </si>
  <si>
    <t>7097830</t>
  </si>
  <si>
    <t>7182380</t>
  </si>
  <si>
    <t>7182390</t>
  </si>
  <si>
    <t>7182410</t>
  </si>
  <si>
    <t>7187450</t>
  </si>
  <si>
    <t>7187460</t>
  </si>
  <si>
    <t>7187461</t>
  </si>
  <si>
    <t>7187560</t>
  </si>
  <si>
    <t>7187580</t>
  </si>
  <si>
    <t>7193630</t>
  </si>
  <si>
    <t>7193760</t>
  </si>
  <si>
    <t>7193770</t>
  </si>
  <si>
    <t>7193780</t>
  </si>
  <si>
    <t>7193790</t>
  </si>
  <si>
    <t>7193800</t>
  </si>
  <si>
    <t>7194340</t>
  </si>
  <si>
    <t>7194350</t>
  </si>
  <si>
    <t>7194360</t>
  </si>
  <si>
    <t>7194370</t>
  </si>
  <si>
    <t>7194380</t>
  </si>
  <si>
    <t>7194390</t>
  </si>
  <si>
    <t>7194400</t>
  </si>
  <si>
    <t>7194410</t>
  </si>
  <si>
    <t>7194420</t>
  </si>
  <si>
    <t>7194430</t>
  </si>
  <si>
    <t>7194440</t>
  </si>
  <si>
    <t>7194450</t>
  </si>
  <si>
    <t>7194460</t>
  </si>
  <si>
    <t>7194470</t>
  </si>
  <si>
    <t>7195470</t>
  </si>
  <si>
    <t>7195480</t>
  </si>
  <si>
    <t>7195490</t>
  </si>
  <si>
    <t>7195560</t>
  </si>
  <si>
    <t>7195570</t>
  </si>
  <si>
    <t>7195610</t>
  </si>
  <si>
    <t>7195620</t>
  </si>
  <si>
    <t>7195630</t>
  </si>
  <si>
    <t>7195640</t>
  </si>
  <si>
    <t>7196160</t>
  </si>
  <si>
    <t>7196260</t>
  </si>
  <si>
    <t>7196261</t>
  </si>
  <si>
    <t>7196500</t>
  </si>
  <si>
    <t>7196510</t>
  </si>
  <si>
    <t>7196520</t>
  </si>
  <si>
    <t>7196750</t>
  </si>
  <si>
    <t>7196780</t>
  </si>
  <si>
    <t>7196800</t>
  </si>
  <si>
    <t>7196811</t>
  </si>
  <si>
    <t>7196810</t>
  </si>
  <si>
    <t>7196821</t>
  </si>
  <si>
    <t>7196820</t>
  </si>
  <si>
    <t>7196850</t>
  </si>
  <si>
    <t>7196860</t>
  </si>
  <si>
    <t>7198120</t>
  </si>
  <si>
    <t>7198121</t>
  </si>
  <si>
    <t>7207540</t>
  </si>
  <si>
    <t>7207750</t>
  </si>
  <si>
    <t>7208340</t>
  </si>
  <si>
    <t>7208590</t>
  </si>
  <si>
    <t>7208591</t>
  </si>
  <si>
    <t>7209450</t>
  </si>
  <si>
    <t>7209620</t>
  </si>
  <si>
    <t>7209650</t>
  </si>
  <si>
    <t>7209770</t>
  </si>
  <si>
    <t>7212531</t>
  </si>
  <si>
    <t>7212530</t>
  </si>
  <si>
    <t>7215190</t>
  </si>
  <si>
    <t>7216771</t>
  </si>
  <si>
    <t>7216770</t>
  </si>
  <si>
    <t>7217090</t>
  </si>
  <si>
    <t>7217091</t>
  </si>
  <si>
    <t>7217110</t>
  </si>
  <si>
    <t>7217111</t>
  </si>
  <si>
    <t>7217121</t>
  </si>
  <si>
    <t>7217120</t>
  </si>
  <si>
    <t>7217391</t>
  </si>
  <si>
    <t>7217390</t>
  </si>
  <si>
    <t>7217420</t>
  </si>
  <si>
    <t>7217421</t>
  </si>
  <si>
    <t>7217431</t>
  </si>
  <si>
    <t>7217430</t>
  </si>
  <si>
    <t>7217440</t>
  </si>
  <si>
    <t>7217441</t>
  </si>
  <si>
    <t>7217460</t>
  </si>
  <si>
    <t>7217470</t>
  </si>
  <si>
    <t>7217480</t>
  </si>
  <si>
    <t>7217490</t>
  </si>
  <si>
    <t>7217491</t>
  </si>
  <si>
    <t>7217501</t>
  </si>
  <si>
    <t>7217500</t>
  </si>
  <si>
    <t>7217511</t>
  </si>
  <si>
    <t>7217510</t>
  </si>
  <si>
    <t>7217530</t>
  </si>
  <si>
    <t>7217550</t>
  </si>
  <si>
    <t>7217560</t>
  </si>
  <si>
    <t>7217571</t>
  </si>
  <si>
    <t>7217570</t>
  </si>
  <si>
    <t>7217581</t>
  </si>
  <si>
    <t>7217580</t>
  </si>
  <si>
    <t>7217590</t>
  </si>
  <si>
    <t>7217621</t>
  </si>
  <si>
    <t>7217620</t>
  </si>
  <si>
    <t>7217640</t>
  </si>
  <si>
    <t>7217641</t>
  </si>
  <si>
    <t>7217650</t>
  </si>
  <si>
    <t>7217660</t>
  </si>
  <si>
    <t>7217670</t>
  </si>
  <si>
    <t>7217680</t>
  </si>
  <si>
    <t>7217690</t>
  </si>
  <si>
    <t>7217710</t>
  </si>
  <si>
    <t>7217711</t>
  </si>
  <si>
    <t>7217712</t>
  </si>
  <si>
    <t>7217721</t>
  </si>
  <si>
    <t>7217722</t>
  </si>
  <si>
    <t>7217720</t>
  </si>
  <si>
    <t>7217730</t>
  </si>
  <si>
    <t>7217732</t>
  </si>
  <si>
    <t>7217731</t>
  </si>
  <si>
    <t>7217741</t>
  </si>
  <si>
    <t>7217740</t>
  </si>
  <si>
    <t>7217742</t>
  </si>
  <si>
    <t>7218110</t>
  </si>
  <si>
    <t>7219430</t>
  </si>
  <si>
    <t>7219440</t>
  </si>
  <si>
    <t>7219450</t>
  </si>
  <si>
    <t>7220600</t>
  </si>
  <si>
    <t>7220610</t>
  </si>
  <si>
    <t>7220620</t>
  </si>
  <si>
    <t>7226160</t>
  </si>
  <si>
    <t>7226170</t>
  </si>
  <si>
    <t>7226240</t>
  </si>
  <si>
    <t>7226250</t>
  </si>
  <si>
    <t>7226480</t>
  </si>
  <si>
    <t>7226550</t>
  </si>
  <si>
    <t>7226631</t>
  </si>
  <si>
    <t>7226630</t>
  </si>
  <si>
    <t>7226700</t>
  </si>
  <si>
    <t>7226710</t>
  </si>
  <si>
    <t>7226720</t>
  </si>
  <si>
    <t>7226730</t>
  </si>
  <si>
    <t>7227030</t>
  </si>
  <si>
    <t>7227161</t>
  </si>
  <si>
    <t>7227160</t>
  </si>
  <si>
    <t>7227170</t>
  </si>
  <si>
    <t>7227171</t>
  </si>
  <si>
    <t>7227180</t>
  </si>
  <si>
    <t>7227181</t>
  </si>
  <si>
    <t>7227190</t>
  </si>
  <si>
    <t>7227191</t>
  </si>
  <si>
    <t>7227201</t>
  </si>
  <si>
    <t>7227200</t>
  </si>
  <si>
    <t>7227210</t>
  </si>
  <si>
    <t>7227211</t>
  </si>
  <si>
    <t>7227250</t>
  </si>
  <si>
    <t>7227490</t>
  </si>
  <si>
    <t>7227500</t>
  </si>
  <si>
    <t>7227620</t>
  </si>
  <si>
    <t>7227621</t>
  </si>
  <si>
    <t>7228000</t>
  </si>
  <si>
    <t>7228070</t>
  </si>
  <si>
    <t>7230630</t>
  </si>
  <si>
    <t>7233180</t>
  </si>
  <si>
    <t>7253230</t>
  </si>
  <si>
    <t>7253600</t>
  </si>
  <si>
    <t>7268241</t>
  </si>
  <si>
    <t>7268243</t>
  </si>
  <si>
    <t>7268242</t>
  </si>
  <si>
    <t>7268240</t>
  </si>
  <si>
    <t>7268253</t>
  </si>
  <si>
    <t>7268250</t>
  </si>
  <si>
    <t>7268251</t>
  </si>
  <si>
    <t>7268252</t>
  </si>
  <si>
    <t>7268281</t>
  </si>
  <si>
    <t>7268282</t>
  </si>
  <si>
    <t>7268280</t>
  </si>
  <si>
    <t>7268292</t>
  </si>
  <si>
    <t>7268290</t>
  </si>
  <si>
    <t>7268291</t>
  </si>
  <si>
    <t>7268302</t>
  </si>
  <si>
    <t>7268301</t>
  </si>
  <si>
    <t>7268300</t>
  </si>
  <si>
    <t>7268311</t>
  </si>
  <si>
    <t>7268312</t>
  </si>
  <si>
    <t>7268310</t>
  </si>
  <si>
    <t>7269960</t>
  </si>
  <si>
    <t>7269970</t>
  </si>
  <si>
    <t>7278320</t>
  </si>
  <si>
    <t>7338420</t>
  </si>
  <si>
    <t>7338421</t>
  </si>
  <si>
    <t>7338430</t>
  </si>
  <si>
    <t>7338700</t>
  </si>
  <si>
    <t>7338730</t>
  </si>
  <si>
    <t>7338770</t>
  </si>
  <si>
    <t>7338840</t>
  </si>
  <si>
    <t>7338850</t>
  </si>
  <si>
    <t>7339050</t>
  </si>
  <si>
    <t>7339070</t>
  </si>
  <si>
    <t>7339080</t>
  </si>
  <si>
    <t>7339090</t>
  </si>
  <si>
    <t>7339100</t>
  </si>
  <si>
    <t>7339270</t>
  </si>
  <si>
    <t>7339321</t>
  </si>
  <si>
    <t>7339320</t>
  </si>
  <si>
    <t>7339460</t>
  </si>
  <si>
    <t>7354540</t>
  </si>
  <si>
    <t>7373840</t>
  </si>
  <si>
    <t>7375100</t>
  </si>
  <si>
    <t>7375110</t>
  </si>
  <si>
    <t>7375200</t>
  </si>
  <si>
    <t>7375670</t>
  </si>
  <si>
    <t>7375680</t>
  </si>
  <si>
    <t>7375690</t>
  </si>
  <si>
    <t>7378750</t>
  </si>
  <si>
    <t>7379280</t>
  </si>
  <si>
    <t>7379350</t>
  </si>
  <si>
    <t>7379360</t>
  </si>
  <si>
    <t>7379370</t>
  </si>
  <si>
    <t>7381230</t>
  </si>
  <si>
    <t>7381240</t>
  </si>
  <si>
    <t>7381250</t>
  </si>
  <si>
    <t>7381260</t>
  </si>
  <si>
    <t>7381270</t>
  </si>
  <si>
    <t>7381290</t>
  </si>
  <si>
    <t>7381320</t>
  </si>
  <si>
    <t>7381460</t>
  </si>
  <si>
    <t>7381920</t>
  </si>
  <si>
    <t>7383740</t>
  </si>
  <si>
    <t>7383750</t>
  </si>
  <si>
    <t>7383850</t>
  </si>
  <si>
    <t>7392720</t>
  </si>
  <si>
    <t>7392730</t>
  </si>
  <si>
    <t>7392740</t>
  </si>
  <si>
    <t>7392750</t>
  </si>
  <si>
    <t>7410780</t>
  </si>
  <si>
    <t>7410790</t>
  </si>
  <si>
    <t>7411920</t>
  </si>
  <si>
    <t>7411941</t>
  </si>
  <si>
    <t>7411940</t>
  </si>
  <si>
    <t>7411951</t>
  </si>
  <si>
    <t>7411950</t>
  </si>
  <si>
    <t>7411960</t>
  </si>
  <si>
    <t>7411961</t>
  </si>
  <si>
    <t>7412000</t>
  </si>
  <si>
    <t>7412840</t>
  </si>
  <si>
    <t>7412841</t>
  </si>
  <si>
    <t>7412910</t>
  </si>
  <si>
    <t>7412920</t>
  </si>
  <si>
    <t>7412930</t>
  </si>
  <si>
    <t>7412990</t>
  </si>
  <si>
    <t>7412991</t>
  </si>
  <si>
    <t>7413001</t>
  </si>
  <si>
    <t>7413000</t>
  </si>
  <si>
    <t>7413010</t>
  </si>
  <si>
    <t>7413011</t>
  </si>
  <si>
    <t>7413020</t>
  </si>
  <si>
    <t>7413021</t>
  </si>
  <si>
    <t>7413030</t>
  </si>
  <si>
    <t>7413040</t>
  </si>
  <si>
    <t>7413050</t>
  </si>
  <si>
    <t>7413060</t>
  </si>
  <si>
    <t>7413070</t>
  </si>
  <si>
    <t>7413080</t>
  </si>
  <si>
    <t>7413090</t>
  </si>
  <si>
    <t>7413100</t>
  </si>
  <si>
    <t>7430430</t>
  </si>
  <si>
    <t>7440890</t>
  </si>
  <si>
    <t>7440900</t>
  </si>
  <si>
    <t>7440910</t>
  </si>
  <si>
    <t>7441020</t>
  </si>
  <si>
    <t>7441100</t>
  </si>
  <si>
    <t>7447770</t>
  </si>
  <si>
    <t>7447771</t>
  </si>
  <si>
    <t>7447781</t>
  </si>
  <si>
    <t>7447780</t>
  </si>
  <si>
    <t>7447790</t>
  </si>
  <si>
    <t>7447791</t>
  </si>
  <si>
    <t>7447800</t>
  </si>
  <si>
    <t>7447801</t>
  </si>
  <si>
    <t>7447810</t>
  </si>
  <si>
    <t>7447811</t>
  </si>
  <si>
    <t>7498912</t>
  </si>
  <si>
    <t>7498911</t>
  </si>
  <si>
    <t>7498910</t>
  </si>
  <si>
    <t>7498931</t>
  </si>
  <si>
    <t>7498930</t>
  </si>
  <si>
    <t>7498932</t>
  </si>
  <si>
    <t>7498941</t>
  </si>
  <si>
    <t>7498940</t>
  </si>
  <si>
    <t>7498942</t>
  </si>
  <si>
    <t>7498951</t>
  </si>
  <si>
    <t>7498952</t>
  </si>
  <si>
    <t>7498950</t>
  </si>
  <si>
    <t>7498980</t>
  </si>
  <si>
    <t>7498981</t>
  </si>
  <si>
    <t>7498982</t>
  </si>
  <si>
    <t>7498992</t>
  </si>
  <si>
    <t>7498990</t>
  </si>
  <si>
    <t>7498991</t>
  </si>
  <si>
    <t>7499371</t>
  </si>
  <si>
    <t>7499372</t>
  </si>
  <si>
    <t>7499370</t>
  </si>
  <si>
    <t>7499390</t>
  </si>
  <si>
    <t>7499392</t>
  </si>
  <si>
    <t>7499391</t>
  </si>
  <si>
    <t>7499400</t>
  </si>
  <si>
    <t>7499401</t>
  </si>
  <si>
    <t>7499402</t>
  </si>
  <si>
    <t>7499420</t>
  </si>
  <si>
    <t>7499422</t>
  </si>
  <si>
    <t>7499421</t>
  </si>
  <si>
    <t>7499451</t>
  </si>
  <si>
    <t>7499452</t>
  </si>
  <si>
    <t>7499450</t>
  </si>
  <si>
    <t>7499481</t>
  </si>
  <si>
    <t>7499482</t>
  </si>
  <si>
    <t>7499480</t>
  </si>
  <si>
    <t>7553220</t>
  </si>
  <si>
    <t>7564030</t>
  </si>
  <si>
    <t>7564070</t>
  </si>
  <si>
    <t>7564080</t>
  </si>
  <si>
    <t>7601410</t>
  </si>
  <si>
    <t>7601420</t>
  </si>
  <si>
    <t>7606750</t>
  </si>
  <si>
    <t>7606751</t>
  </si>
  <si>
    <t>7629630</t>
  </si>
  <si>
    <t>7629640</t>
  </si>
  <si>
    <t>7631790</t>
  </si>
  <si>
    <t>7637930</t>
  </si>
  <si>
    <t>7642430</t>
  </si>
  <si>
    <t>7642431</t>
  </si>
  <si>
    <t>7642441</t>
  </si>
  <si>
    <t>7642440</t>
  </si>
  <si>
    <t>7642450</t>
  </si>
  <si>
    <t>7642451</t>
  </si>
  <si>
    <t>7642460</t>
  </si>
  <si>
    <t>7642461</t>
  </si>
  <si>
    <t>7642470</t>
  </si>
  <si>
    <t>7642471</t>
  </si>
  <si>
    <t>7642480</t>
  </si>
  <si>
    <t>7642481</t>
  </si>
  <si>
    <t>7642491</t>
  </si>
  <si>
    <t>7642490</t>
  </si>
  <si>
    <t>7642500</t>
  </si>
  <si>
    <t>7642501</t>
  </si>
  <si>
    <t>7642511</t>
  </si>
  <si>
    <t>7642510</t>
  </si>
  <si>
    <t>7642520</t>
  </si>
  <si>
    <t>7642521</t>
  </si>
  <si>
    <t>7642531</t>
  </si>
  <si>
    <t>7642530</t>
  </si>
  <si>
    <t>7642541</t>
  </si>
  <si>
    <t>7642540</t>
  </si>
  <si>
    <t>7642590</t>
  </si>
  <si>
    <t>7642591</t>
  </si>
  <si>
    <t>7642601</t>
  </si>
  <si>
    <t>7642600</t>
  </si>
  <si>
    <t>7642610</t>
  </si>
  <si>
    <t>7642611</t>
  </si>
  <si>
    <t>7642620</t>
  </si>
  <si>
    <t>7642621</t>
  </si>
  <si>
    <t>7642631</t>
  </si>
  <si>
    <t>7642630</t>
  </si>
  <si>
    <t>7642641</t>
  </si>
  <si>
    <t>7642640</t>
  </si>
  <si>
    <t>7642650</t>
  </si>
  <si>
    <t>7642651</t>
  </si>
  <si>
    <t>7642661</t>
  </si>
  <si>
    <t>7642660</t>
  </si>
  <si>
    <t>7642670</t>
  </si>
  <si>
    <t>7642671</t>
  </si>
  <si>
    <t>7642680</t>
  </si>
  <si>
    <t>7642681</t>
  </si>
  <si>
    <t>7642690</t>
  </si>
  <si>
    <t>7642691</t>
  </si>
  <si>
    <t>7642701</t>
  </si>
  <si>
    <t>7642700</t>
  </si>
  <si>
    <t>7642710</t>
  </si>
  <si>
    <t>7642711</t>
  </si>
  <si>
    <t>7642721</t>
  </si>
  <si>
    <t>7642720</t>
  </si>
  <si>
    <t>7642730</t>
  </si>
  <si>
    <t>7642731</t>
  </si>
  <si>
    <t>7642751</t>
  </si>
  <si>
    <t>7642750</t>
  </si>
  <si>
    <t>7642790</t>
  </si>
  <si>
    <t>7642791</t>
  </si>
  <si>
    <t>7642801</t>
  </si>
  <si>
    <t>7642800</t>
  </si>
  <si>
    <t>7642810</t>
  </si>
  <si>
    <t>7642811</t>
  </si>
  <si>
    <t>7642821</t>
  </si>
  <si>
    <t>7642820</t>
  </si>
  <si>
    <t>7642830</t>
  </si>
  <si>
    <t>7642831</t>
  </si>
  <si>
    <t>7642851</t>
  </si>
  <si>
    <t>7642850</t>
  </si>
  <si>
    <t>7642910</t>
  </si>
  <si>
    <t>7642911</t>
  </si>
  <si>
    <t>7642921</t>
  </si>
  <si>
    <t>7642920</t>
  </si>
  <si>
    <t>7649050</t>
  </si>
  <si>
    <t>7649051</t>
  </si>
  <si>
    <t>7649290</t>
  </si>
  <si>
    <t>7656080</t>
  </si>
  <si>
    <t>7656090</t>
  </si>
  <si>
    <t>7658040</t>
  </si>
  <si>
    <t>7659580</t>
  </si>
  <si>
    <t>7659590</t>
  </si>
  <si>
    <t>7661211</t>
  </si>
  <si>
    <t>7661210</t>
  </si>
  <si>
    <t>7661220</t>
  </si>
  <si>
    <t>7661221</t>
  </si>
  <si>
    <t>7661230</t>
  </si>
  <si>
    <t>7661231</t>
  </si>
  <si>
    <t>7661241</t>
  </si>
  <si>
    <t>7661240</t>
  </si>
  <si>
    <t>7661260</t>
  </si>
  <si>
    <t>7661261</t>
  </si>
  <si>
    <t>7661270</t>
  </si>
  <si>
    <t>7661271</t>
  </si>
  <si>
    <t>7661281</t>
  </si>
  <si>
    <t>7661280</t>
  </si>
  <si>
    <t>7661290</t>
  </si>
  <si>
    <t>7661291</t>
  </si>
  <si>
    <t>7661300</t>
  </si>
  <si>
    <t>7661301</t>
  </si>
  <si>
    <t>7661310</t>
  </si>
  <si>
    <t>7661311</t>
  </si>
  <si>
    <t>7661320</t>
  </si>
  <si>
    <t>7661321</t>
  </si>
  <si>
    <t>7661331</t>
  </si>
  <si>
    <t>7661330</t>
  </si>
  <si>
    <t>7661341</t>
  </si>
  <si>
    <t>7661340</t>
  </si>
  <si>
    <t>7661350</t>
  </si>
  <si>
    <t>7661351</t>
  </si>
  <si>
    <t>7661361</t>
  </si>
  <si>
    <t>7661360</t>
  </si>
  <si>
    <t>7674180</t>
  </si>
  <si>
    <t>7674190</t>
  </si>
  <si>
    <t>7675480</t>
  </si>
  <si>
    <t>7676750</t>
  </si>
  <si>
    <t>7676751</t>
  </si>
  <si>
    <t>7676760</t>
  </si>
  <si>
    <t>7676761</t>
  </si>
  <si>
    <t>7676771</t>
  </si>
  <si>
    <t>7676770</t>
  </si>
  <si>
    <t>7676780</t>
  </si>
  <si>
    <t>7676781</t>
  </si>
  <si>
    <t>7676791</t>
  </si>
  <si>
    <t>7676790</t>
  </si>
  <si>
    <t>7676801</t>
  </si>
  <si>
    <t>7676800</t>
  </si>
  <si>
    <t>7676810</t>
  </si>
  <si>
    <t>7676811</t>
  </si>
  <si>
    <t>7676821</t>
  </si>
  <si>
    <t>7676820</t>
  </si>
  <si>
    <t>7676830</t>
  </si>
  <si>
    <t>7676831</t>
  </si>
  <si>
    <t>7676840</t>
  </si>
  <si>
    <t>7676841</t>
  </si>
  <si>
    <t>7676861</t>
  </si>
  <si>
    <t>7676860</t>
  </si>
  <si>
    <t>7676871</t>
  </si>
  <si>
    <t>7676870</t>
  </si>
  <si>
    <t>7676890</t>
  </si>
  <si>
    <t>7676891</t>
  </si>
  <si>
    <t>7676900</t>
  </si>
  <si>
    <t>7676901</t>
  </si>
  <si>
    <t>7676930</t>
  </si>
  <si>
    <t>7676940</t>
  </si>
  <si>
    <t>7676950</t>
  </si>
  <si>
    <t>7676960</t>
  </si>
  <si>
    <t>7676970</t>
  </si>
  <si>
    <t>7676980</t>
  </si>
  <si>
    <t>7676990</t>
  </si>
  <si>
    <t>7677000</t>
  </si>
  <si>
    <t>7677010</t>
  </si>
  <si>
    <t>7677020</t>
  </si>
  <si>
    <t>7677030</t>
  </si>
  <si>
    <t>7677060</t>
  </si>
  <si>
    <t>7677061</t>
  </si>
  <si>
    <t>7677071</t>
  </si>
  <si>
    <t>7677070</t>
  </si>
  <si>
    <t>7677081</t>
  </si>
  <si>
    <t>7677080</t>
  </si>
  <si>
    <t>7677091</t>
  </si>
  <si>
    <t>7677090</t>
  </si>
  <si>
    <t>7677101</t>
  </si>
  <si>
    <t>7677100</t>
  </si>
  <si>
    <t>7677110</t>
  </si>
  <si>
    <t>7677111</t>
  </si>
  <si>
    <t>7677121</t>
  </si>
  <si>
    <t>7677120</t>
  </si>
  <si>
    <t>7677130</t>
  </si>
  <si>
    <t>7677131</t>
  </si>
  <si>
    <t>7677140</t>
  </si>
  <si>
    <t>7677141</t>
  </si>
  <si>
    <t>7677150</t>
  </si>
  <si>
    <t>7677151</t>
  </si>
  <si>
    <t>7677160</t>
  </si>
  <si>
    <t>7677171</t>
  </si>
  <si>
    <t>7677170</t>
  </si>
  <si>
    <t>7677181</t>
  </si>
  <si>
    <t>7677180</t>
  </si>
  <si>
    <t>7677190</t>
  </si>
  <si>
    <t>7677191</t>
  </si>
  <si>
    <t>7677200</t>
  </si>
  <si>
    <t>7677201</t>
  </si>
  <si>
    <t>7677210</t>
  </si>
  <si>
    <t>7677211</t>
  </si>
  <si>
    <t>7677220</t>
  </si>
  <si>
    <t>7677221</t>
  </si>
  <si>
    <t>7677230</t>
  </si>
  <si>
    <t>7677231</t>
  </si>
  <si>
    <t>7677240</t>
  </si>
  <si>
    <t>7677241</t>
  </si>
  <si>
    <t>7677250</t>
  </si>
  <si>
    <t>7677261</t>
  </si>
  <si>
    <t>7677260</t>
  </si>
  <si>
    <t>7677271</t>
  </si>
  <si>
    <t>7677270</t>
  </si>
  <si>
    <t>7677281</t>
  </si>
  <si>
    <t>7677280</t>
  </si>
  <si>
    <t>7677290</t>
  </si>
  <si>
    <t>7677291</t>
  </si>
  <si>
    <t>7677301</t>
  </si>
  <si>
    <t>7677300</t>
  </si>
  <si>
    <t>7677311</t>
  </si>
  <si>
    <t>7677310</t>
  </si>
  <si>
    <t>7677321</t>
  </si>
  <si>
    <t>7677320</t>
  </si>
  <si>
    <t>7677331</t>
  </si>
  <si>
    <t>7677330</t>
  </si>
  <si>
    <t>7677341</t>
  </si>
  <si>
    <t>7677340</t>
  </si>
  <si>
    <t>7677351</t>
  </si>
  <si>
    <t>7677350</t>
  </si>
  <si>
    <t>7677361</t>
  </si>
  <si>
    <t>7677360</t>
  </si>
  <si>
    <t>7677370</t>
  </si>
  <si>
    <t>7677371</t>
  </si>
  <si>
    <t>7677380</t>
  </si>
  <si>
    <t>7677401</t>
  </si>
  <si>
    <t>7677400</t>
  </si>
  <si>
    <t>7677411</t>
  </si>
  <si>
    <t>7677410</t>
  </si>
  <si>
    <t>7677460</t>
  </si>
  <si>
    <t>7677461</t>
  </si>
  <si>
    <t>7677491</t>
  </si>
  <si>
    <t>7677490</t>
  </si>
  <si>
    <t>7677530</t>
  </si>
  <si>
    <t>7677531</t>
  </si>
  <si>
    <t>7677560</t>
  </si>
  <si>
    <t>7677561</t>
  </si>
  <si>
    <t>7677570</t>
  </si>
  <si>
    <t>7677580</t>
  </si>
  <si>
    <t>7677590</t>
  </si>
  <si>
    <t>7677591</t>
  </si>
  <si>
    <t>7677600</t>
  </si>
  <si>
    <t>7677610</t>
  </si>
  <si>
    <t>7677620</t>
  </si>
  <si>
    <t>7677630</t>
  </si>
  <si>
    <t>7677641</t>
  </si>
  <si>
    <t>7677640</t>
  </si>
  <si>
    <t>7677651</t>
  </si>
  <si>
    <t>7677650</t>
  </si>
  <si>
    <t>7677661</t>
  </si>
  <si>
    <t>7677660</t>
  </si>
  <si>
    <t>7677670</t>
  </si>
  <si>
    <t>7677671</t>
  </si>
  <si>
    <t>7677681</t>
  </si>
  <si>
    <t>7677680</t>
  </si>
  <si>
    <t>7677690</t>
  </si>
  <si>
    <t>7677691</t>
  </si>
  <si>
    <t>7677701</t>
  </si>
  <si>
    <t>7677700</t>
  </si>
  <si>
    <t>7677711</t>
  </si>
  <si>
    <t>7677710</t>
  </si>
  <si>
    <t>7677720</t>
  </si>
  <si>
    <t>7677721</t>
  </si>
  <si>
    <t>7677731</t>
  </si>
  <si>
    <t>7677730</t>
  </si>
  <si>
    <t>7677740</t>
  </si>
  <si>
    <t>7677741</t>
  </si>
  <si>
    <t>7677751</t>
  </si>
  <si>
    <t>7677750</t>
  </si>
  <si>
    <t>7677761</t>
  </si>
  <si>
    <t>7677760</t>
  </si>
  <si>
    <t>7677771</t>
  </si>
  <si>
    <t>7677770</t>
  </si>
  <si>
    <t>7677781</t>
  </si>
  <si>
    <t>7677780</t>
  </si>
  <si>
    <t>7677790</t>
  </si>
  <si>
    <t>7677791</t>
  </si>
  <si>
    <t>7677810</t>
  </si>
  <si>
    <t>7691101</t>
  </si>
  <si>
    <t>7691100</t>
  </si>
  <si>
    <t>7696190</t>
  </si>
  <si>
    <t>7696200</t>
  </si>
  <si>
    <t>7696210</t>
  </si>
  <si>
    <t>7696220</t>
  </si>
  <si>
    <t>7696230</t>
  </si>
  <si>
    <t>7696701</t>
  </si>
  <si>
    <t>7696700</t>
  </si>
  <si>
    <t>7696731</t>
  </si>
  <si>
    <t>7696730</t>
  </si>
  <si>
    <t>7696760</t>
  </si>
  <si>
    <t>7696761</t>
  </si>
  <si>
    <t>7696771</t>
  </si>
  <si>
    <t>7696770</t>
  </si>
  <si>
    <t>7696800</t>
  </si>
  <si>
    <t>7696801</t>
  </si>
  <si>
    <t>7696831</t>
  </si>
  <si>
    <t>7696830</t>
  </si>
  <si>
    <t>7696840</t>
  </si>
  <si>
    <t>7696841</t>
  </si>
  <si>
    <t>7696870</t>
  </si>
  <si>
    <t>7696871</t>
  </si>
  <si>
    <t>7696881</t>
  </si>
  <si>
    <t>7696880</t>
  </si>
  <si>
    <t>7696890</t>
  </si>
  <si>
    <t>7696891</t>
  </si>
  <si>
    <t>7697290</t>
  </si>
  <si>
    <t>7697291</t>
  </si>
  <si>
    <t>7697301</t>
  </si>
  <si>
    <t>7697300</t>
  </si>
  <si>
    <t>7697311</t>
  </si>
  <si>
    <t>7697310</t>
  </si>
  <si>
    <t>7697321</t>
  </si>
  <si>
    <t>7697320</t>
  </si>
  <si>
    <t>7697331</t>
  </si>
  <si>
    <t>7697330</t>
  </si>
  <si>
    <t>7697341</t>
  </si>
  <si>
    <t>7697340</t>
  </si>
  <si>
    <t>7697351</t>
  </si>
  <si>
    <t>7697350</t>
  </si>
  <si>
    <t>7697361</t>
  </si>
  <si>
    <t>7697360</t>
  </si>
  <si>
    <t>7697370</t>
  </si>
  <si>
    <t>7697371</t>
  </si>
  <si>
    <t>7697380</t>
  </si>
  <si>
    <t>7697381</t>
  </si>
  <si>
    <t>7697390</t>
  </si>
  <si>
    <t>7697391</t>
  </si>
  <si>
    <t>7697400</t>
  </si>
  <si>
    <t>7697401</t>
  </si>
  <si>
    <t>7697410</t>
  </si>
  <si>
    <t>7697411</t>
  </si>
  <si>
    <t>7697670</t>
  </si>
  <si>
    <t>7697671</t>
  </si>
  <si>
    <t>7697680</t>
  </si>
  <si>
    <t>7697681</t>
  </si>
  <si>
    <t>7697690</t>
  </si>
  <si>
    <t>7697691</t>
  </si>
  <si>
    <t>7697700</t>
  </si>
  <si>
    <t>7697701</t>
  </si>
  <si>
    <t>7697711</t>
  </si>
  <si>
    <t>7697710</t>
  </si>
  <si>
    <t>7697720</t>
  </si>
  <si>
    <t>7697721</t>
  </si>
  <si>
    <t>7699271</t>
  </si>
  <si>
    <t>7699270</t>
  </si>
  <si>
    <t>7699281</t>
  </si>
  <si>
    <t>7699280</t>
  </si>
  <si>
    <t>7699300</t>
  </si>
  <si>
    <t>7699301</t>
  </si>
  <si>
    <t>7699311</t>
  </si>
  <si>
    <t>7699310</t>
  </si>
  <si>
    <t>7699321</t>
  </si>
  <si>
    <t>7699320</t>
  </si>
  <si>
    <t>7699330</t>
  </si>
  <si>
    <t>7699331</t>
  </si>
  <si>
    <t>7699340</t>
  </si>
  <si>
    <t>7699341</t>
  </si>
  <si>
    <t>7699350</t>
  </si>
  <si>
    <t>7699351</t>
  </si>
  <si>
    <t>7699361</t>
  </si>
  <si>
    <t>7699360</t>
  </si>
  <si>
    <t>7699370</t>
  </si>
  <si>
    <t>7699371</t>
  </si>
  <si>
    <t>7699380</t>
  </si>
  <si>
    <t>7699381</t>
  </si>
  <si>
    <t>7699390</t>
  </si>
  <si>
    <t>7699391</t>
  </si>
  <si>
    <t>7699400</t>
  </si>
  <si>
    <t>7699401</t>
  </si>
  <si>
    <t>7699411</t>
  </si>
  <si>
    <t>7699410</t>
  </si>
  <si>
    <t>7699420</t>
  </si>
  <si>
    <t>7699421</t>
  </si>
  <si>
    <t>7699431</t>
  </si>
  <si>
    <t>7699430</t>
  </si>
  <si>
    <t>7699440</t>
  </si>
  <si>
    <t>7699441</t>
  </si>
  <si>
    <t>7699450</t>
  </si>
  <si>
    <t>7699451</t>
  </si>
  <si>
    <t>7699461</t>
  </si>
  <si>
    <t>7699460</t>
  </si>
  <si>
    <t>7699470</t>
  </si>
  <si>
    <t>7699471</t>
  </si>
  <si>
    <t>7699481</t>
  </si>
  <si>
    <t>7699480</t>
  </si>
  <si>
    <t>7699491</t>
  </si>
  <si>
    <t>7699490</t>
  </si>
  <si>
    <t>7699501</t>
  </si>
  <si>
    <t>7699500</t>
  </si>
  <si>
    <t>7699511</t>
  </si>
  <si>
    <t>7699510</t>
  </si>
  <si>
    <t>7699521</t>
  </si>
  <si>
    <t>7699520</t>
  </si>
  <si>
    <t>7699531</t>
  </si>
  <si>
    <t>7699530</t>
  </si>
  <si>
    <t>7699541</t>
  </si>
  <si>
    <t>7699540</t>
  </si>
  <si>
    <t>7699550</t>
  </si>
  <si>
    <t>7699551</t>
  </si>
  <si>
    <t>7699561</t>
  </si>
  <si>
    <t>7699560</t>
  </si>
  <si>
    <t>7699571</t>
  </si>
  <si>
    <t>7699570</t>
  </si>
  <si>
    <t>7699581</t>
  </si>
  <si>
    <t>7699580</t>
  </si>
  <si>
    <t>7699591</t>
  </si>
  <si>
    <t>7699590</t>
  </si>
  <si>
    <t>7699600</t>
  </si>
  <si>
    <t>7699601</t>
  </si>
  <si>
    <t>7699610</t>
  </si>
  <si>
    <t>7699611</t>
  </si>
  <si>
    <t>7699620</t>
  </si>
  <si>
    <t>7699621</t>
  </si>
  <si>
    <t>7699631</t>
  </si>
  <si>
    <t>7699630</t>
  </si>
  <si>
    <t>7699640</t>
  </si>
  <si>
    <t>7699641</t>
  </si>
  <si>
    <t>7699650</t>
  </si>
  <si>
    <t>7699660</t>
  </si>
  <si>
    <t>7699661</t>
  </si>
  <si>
    <t>7699671</t>
  </si>
  <si>
    <t>7699670</t>
  </si>
  <si>
    <t>7699681</t>
  </si>
  <si>
    <t>7699680</t>
  </si>
  <si>
    <t>7699691</t>
  </si>
  <si>
    <t>7699690</t>
  </si>
  <si>
    <t>7699700</t>
  </si>
  <si>
    <t>7699701</t>
  </si>
  <si>
    <t>7699711</t>
  </si>
  <si>
    <t>7699710</t>
  </si>
  <si>
    <t>7699721</t>
  </si>
  <si>
    <t>7699720</t>
  </si>
  <si>
    <t>7699730</t>
  </si>
  <si>
    <t>7699731</t>
  </si>
  <si>
    <t>7699740</t>
  </si>
  <si>
    <t>7699741</t>
  </si>
  <si>
    <t>7699751</t>
  </si>
  <si>
    <t>7699750</t>
  </si>
  <si>
    <t>7703981</t>
  </si>
  <si>
    <t>7703980</t>
  </si>
  <si>
    <t>7703991</t>
  </si>
  <si>
    <t>7703990</t>
  </si>
  <si>
    <t>7704351</t>
  </si>
  <si>
    <t>7704350</t>
  </si>
  <si>
    <t>7704360</t>
  </si>
  <si>
    <t>7704361</t>
  </si>
  <si>
    <t>7704370</t>
  </si>
  <si>
    <t>7704371</t>
  </si>
  <si>
    <t>7704391</t>
  </si>
  <si>
    <t>7704390</t>
  </si>
  <si>
    <t>7704401</t>
  </si>
  <si>
    <t>7704400</t>
  </si>
  <si>
    <t>7704411</t>
  </si>
  <si>
    <t>7704410</t>
  </si>
  <si>
    <t>7704421</t>
  </si>
  <si>
    <t>7704420</t>
  </si>
  <si>
    <t>7704431</t>
  </si>
  <si>
    <t>7704430</t>
  </si>
  <si>
    <t>7704441</t>
  </si>
  <si>
    <t>7704440</t>
  </si>
  <si>
    <t>7704450</t>
  </si>
  <si>
    <t>7704451</t>
  </si>
  <si>
    <t>7704461</t>
  </si>
  <si>
    <t>7704460</t>
  </si>
  <si>
    <t>7704471</t>
  </si>
  <si>
    <t>7704470</t>
  </si>
  <si>
    <t>7704491</t>
  </si>
  <si>
    <t>7704490</t>
  </si>
  <si>
    <t>7704511</t>
  </si>
  <si>
    <t>7704510</t>
  </si>
  <si>
    <t>7704520</t>
  </si>
  <si>
    <t>7704521</t>
  </si>
  <si>
    <t>7704531</t>
  </si>
  <si>
    <t>7704530</t>
  </si>
  <si>
    <t>7704540</t>
  </si>
  <si>
    <t>7704541</t>
  </si>
  <si>
    <t>7704550</t>
  </si>
  <si>
    <t>7704551</t>
  </si>
  <si>
    <t>7704561</t>
  </si>
  <si>
    <t>7704560</t>
  </si>
  <si>
    <t>7704570</t>
  </si>
  <si>
    <t>7704571</t>
  </si>
  <si>
    <t>7704581</t>
  </si>
  <si>
    <t>7704580</t>
  </si>
  <si>
    <t>7704591</t>
  </si>
  <si>
    <t>7704590</t>
  </si>
  <si>
    <t>7704600</t>
  </si>
  <si>
    <t>7704601</t>
  </si>
  <si>
    <t>7704611</t>
  </si>
  <si>
    <t>7704610</t>
  </si>
  <si>
    <t>7704620</t>
  </si>
  <si>
    <t>7704621</t>
  </si>
  <si>
    <t>7704631</t>
  </si>
  <si>
    <t>7704630</t>
  </si>
  <si>
    <t>7704641</t>
  </si>
  <si>
    <t>7704640</t>
  </si>
  <si>
    <t>7704651</t>
  </si>
  <si>
    <t>7704650</t>
  </si>
  <si>
    <t>7704660</t>
  </si>
  <si>
    <t>7704661</t>
  </si>
  <si>
    <t>7704671</t>
  </si>
  <si>
    <t>7704670</t>
  </si>
  <si>
    <t>7704680</t>
  </si>
  <si>
    <t>7704681</t>
  </si>
  <si>
    <t>7704690</t>
  </si>
  <si>
    <t>7704691</t>
  </si>
  <si>
    <t>7704710</t>
  </si>
  <si>
    <t>7704711</t>
  </si>
  <si>
    <t>7704731</t>
  </si>
  <si>
    <t>7704730</t>
  </si>
  <si>
    <t>7704750</t>
  </si>
  <si>
    <t>7704751</t>
  </si>
  <si>
    <t>7704761</t>
  </si>
  <si>
    <t>7704760</t>
  </si>
  <si>
    <t>7704771</t>
  </si>
  <si>
    <t>7704770</t>
  </si>
  <si>
    <t>7704780</t>
  </si>
  <si>
    <t>7704781</t>
  </si>
  <si>
    <t>7704790</t>
  </si>
  <si>
    <t>7704791</t>
  </si>
  <si>
    <t>7704801</t>
  </si>
  <si>
    <t>7704800</t>
  </si>
  <si>
    <t>7704811</t>
  </si>
  <si>
    <t>7704810</t>
  </si>
  <si>
    <t>7704861</t>
  </si>
  <si>
    <t>7704860</t>
  </si>
  <si>
    <t>7704870</t>
  </si>
  <si>
    <t>7704871</t>
  </si>
  <si>
    <t>7704881</t>
  </si>
  <si>
    <t>7704880</t>
  </si>
  <si>
    <t>7704891</t>
  </si>
  <si>
    <t>7704890</t>
  </si>
  <si>
    <t>7704900</t>
  </si>
  <si>
    <t>7704901</t>
  </si>
  <si>
    <t>7704910</t>
  </si>
  <si>
    <t>7704911</t>
  </si>
  <si>
    <t>7704921</t>
  </si>
  <si>
    <t>7704920</t>
  </si>
  <si>
    <t>7704941</t>
  </si>
  <si>
    <t>7704940</t>
  </si>
  <si>
    <t>7704950</t>
  </si>
  <si>
    <t>7704951</t>
  </si>
  <si>
    <t>7704961</t>
  </si>
  <si>
    <t>7704960</t>
  </si>
  <si>
    <t>7704971</t>
  </si>
  <si>
    <t>7704970</t>
  </si>
  <si>
    <t>7704981</t>
  </si>
  <si>
    <t>7704980</t>
  </si>
  <si>
    <t>7704991</t>
  </si>
  <si>
    <t>7704990</t>
  </si>
  <si>
    <t>7705001</t>
  </si>
  <si>
    <t>7705000</t>
  </si>
  <si>
    <t>7705011</t>
  </si>
  <si>
    <t>7705010</t>
  </si>
  <si>
    <t>7705020</t>
  </si>
  <si>
    <t>7705021</t>
  </si>
  <si>
    <t>7705030</t>
  </si>
  <si>
    <t>7705031</t>
  </si>
  <si>
    <t>7705040</t>
  </si>
  <si>
    <t>7705041</t>
  </si>
  <si>
    <t>7705050</t>
  </si>
  <si>
    <t>7705051</t>
  </si>
  <si>
    <t>7705060</t>
  </si>
  <si>
    <t>7705061</t>
  </si>
  <si>
    <t>7705071</t>
  </si>
  <si>
    <t>7705070</t>
  </si>
  <si>
    <t>7705081</t>
  </si>
  <si>
    <t>7705080</t>
  </si>
  <si>
    <t>7705090</t>
  </si>
  <si>
    <t>7705100</t>
  </si>
  <si>
    <t>7705110</t>
  </si>
  <si>
    <t>7705120</t>
  </si>
  <si>
    <t>7705170</t>
  </si>
  <si>
    <t>7705171</t>
  </si>
  <si>
    <t>7705180</t>
  </si>
  <si>
    <t>7705181</t>
  </si>
  <si>
    <t>7705250</t>
  </si>
  <si>
    <t>7705251</t>
  </si>
  <si>
    <t>7705261</t>
  </si>
  <si>
    <t>7705260</t>
  </si>
  <si>
    <t>7705270</t>
  </si>
  <si>
    <t>7705271</t>
  </si>
  <si>
    <t>7705300</t>
  </si>
  <si>
    <t>7705301</t>
  </si>
  <si>
    <t>7705331</t>
  </si>
  <si>
    <t>7705330</t>
  </si>
  <si>
    <t>7705370</t>
  </si>
  <si>
    <t>7705371</t>
  </si>
  <si>
    <t>7705380</t>
  </si>
  <si>
    <t>7705381</t>
  </si>
  <si>
    <t>7706150</t>
  </si>
  <si>
    <t>7706151</t>
  </si>
  <si>
    <t>7706161</t>
  </si>
  <si>
    <t>7706160</t>
  </si>
  <si>
    <t>7706171</t>
  </si>
  <si>
    <t>7706170</t>
  </si>
  <si>
    <t>7706181</t>
  </si>
  <si>
    <t>7706180</t>
  </si>
  <si>
    <t>7706501</t>
  </si>
  <si>
    <t>7706500</t>
  </si>
  <si>
    <t>7706521</t>
  </si>
  <si>
    <t>7706520</t>
  </si>
  <si>
    <t>7706541</t>
  </si>
  <si>
    <t>7706540</t>
  </si>
  <si>
    <t>7707280</t>
  </si>
  <si>
    <t>7707281</t>
  </si>
  <si>
    <t>7707790</t>
  </si>
  <si>
    <t>7707791</t>
  </si>
  <si>
    <t>7707801</t>
  </si>
  <si>
    <t>7707800</t>
  </si>
  <si>
    <t>7708721</t>
  </si>
  <si>
    <t>7708720</t>
  </si>
  <si>
    <t>7708731</t>
  </si>
  <si>
    <t>7708730</t>
  </si>
  <si>
    <t>7708741</t>
  </si>
  <si>
    <t>7708740</t>
  </si>
  <si>
    <t>7708790</t>
  </si>
  <si>
    <t>7708800</t>
  </si>
  <si>
    <t>7708810</t>
  </si>
  <si>
    <t>7708820</t>
  </si>
  <si>
    <t>7708830</t>
  </si>
  <si>
    <t>7708840</t>
  </si>
  <si>
    <t>7708850</t>
  </si>
  <si>
    <t>7708860</t>
  </si>
  <si>
    <t>7708870</t>
  </si>
  <si>
    <t>7708990</t>
  </si>
  <si>
    <t>7709280</t>
  </si>
  <si>
    <t>7709281</t>
  </si>
  <si>
    <t>7709291</t>
  </si>
  <si>
    <t>7709290</t>
  </si>
  <si>
    <t>7709301</t>
  </si>
  <si>
    <t>7709300</t>
  </si>
  <si>
    <t>7709310</t>
  </si>
  <si>
    <t>7709311</t>
  </si>
  <si>
    <t>7709321</t>
  </si>
  <si>
    <t>7709320</t>
  </si>
  <si>
    <t>7709330</t>
  </si>
  <si>
    <t>7709331</t>
  </si>
  <si>
    <t>7709340</t>
  </si>
  <si>
    <t>7709341</t>
  </si>
  <si>
    <t>7709351</t>
  </si>
  <si>
    <t>7709350</t>
  </si>
  <si>
    <t>7709361</t>
  </si>
  <si>
    <t>7709360</t>
  </si>
  <si>
    <t>7709370</t>
  </si>
  <si>
    <t>7709371</t>
  </si>
  <si>
    <t>7709381</t>
  </si>
  <si>
    <t>7709380</t>
  </si>
  <si>
    <t>7709391</t>
  </si>
  <si>
    <t>7709390</t>
  </si>
  <si>
    <t>7721720</t>
  </si>
  <si>
    <t>7733981</t>
  </si>
  <si>
    <t>7733980</t>
  </si>
  <si>
    <t>7733990</t>
  </si>
  <si>
    <t>7733991</t>
  </si>
  <si>
    <t>7734011</t>
  </si>
  <si>
    <t>7734010</t>
  </si>
  <si>
    <t>7737671</t>
  </si>
  <si>
    <t>7737670</t>
  </si>
  <si>
    <t>7737681</t>
  </si>
  <si>
    <t>7737680</t>
  </si>
  <si>
    <t>7737691</t>
  </si>
  <si>
    <t>7737690</t>
  </si>
  <si>
    <t>7737700</t>
  </si>
  <si>
    <t>7737701</t>
  </si>
  <si>
    <t>7737711</t>
  </si>
  <si>
    <t>7737710</t>
  </si>
  <si>
    <t>7737720</t>
  </si>
  <si>
    <t>7737721</t>
  </si>
  <si>
    <t>7741261</t>
  </si>
  <si>
    <t>7741260</t>
  </si>
  <si>
    <t>7741270</t>
  </si>
  <si>
    <t>7741271</t>
  </si>
  <si>
    <t>7741280</t>
  </si>
  <si>
    <t>7741281</t>
  </si>
  <si>
    <t>7741290</t>
  </si>
  <si>
    <t>7741291</t>
  </si>
  <si>
    <t>7741620</t>
  </si>
  <si>
    <t>7741621</t>
  </si>
  <si>
    <t>7741630</t>
  </si>
  <si>
    <t>7741631</t>
  </si>
  <si>
    <t>7741641</t>
  </si>
  <si>
    <t>7741640</t>
  </si>
  <si>
    <t>7743220</t>
  </si>
  <si>
    <t>7748980</t>
  </si>
  <si>
    <t>7748990</t>
  </si>
  <si>
    <t>7749000</t>
  </si>
  <si>
    <t>7749010</t>
  </si>
  <si>
    <t>7749020</t>
  </si>
  <si>
    <t>7749030</t>
  </si>
  <si>
    <t>7749040</t>
  </si>
  <si>
    <t>7749050</t>
  </si>
  <si>
    <t>7749060</t>
  </si>
  <si>
    <t>7749070</t>
  </si>
  <si>
    <t>7757350</t>
  </si>
  <si>
    <t>7760020</t>
  </si>
  <si>
    <t>7761341</t>
  </si>
  <si>
    <t>7761340</t>
  </si>
  <si>
    <t>7761350</t>
  </si>
  <si>
    <t>7761351</t>
  </si>
  <si>
    <t>7761360</t>
  </si>
  <si>
    <t>7761361</t>
  </si>
  <si>
    <t>7761390</t>
  </si>
  <si>
    <t>7761391</t>
  </si>
  <si>
    <t>7761400</t>
  </si>
  <si>
    <t>7761401</t>
  </si>
  <si>
    <t>7761420</t>
  </si>
  <si>
    <t>7761421</t>
  </si>
  <si>
    <t>7761430</t>
  </si>
  <si>
    <t>7761431</t>
  </si>
  <si>
    <t>7761441</t>
  </si>
  <si>
    <t>7761440</t>
  </si>
  <si>
    <t>7761451</t>
  </si>
  <si>
    <t>7761450</t>
  </si>
  <si>
    <t>7761890</t>
  </si>
  <si>
    <t>7762890</t>
  </si>
  <si>
    <t>7762941</t>
  </si>
  <si>
    <t>7762940</t>
  </si>
  <si>
    <t>7762950</t>
  </si>
  <si>
    <t>7762951</t>
  </si>
  <si>
    <t>7762960</t>
  </si>
  <si>
    <t>7762961</t>
  </si>
  <si>
    <t>7762970</t>
  </si>
  <si>
    <t>7762971</t>
  </si>
  <si>
    <t>7764020</t>
  </si>
  <si>
    <t>7765940</t>
  </si>
  <si>
    <t>7765950</t>
  </si>
  <si>
    <t>7767810</t>
  </si>
  <si>
    <t>7769961</t>
  </si>
  <si>
    <t>7769960</t>
  </si>
  <si>
    <t>7770330</t>
  </si>
  <si>
    <t>7770340</t>
  </si>
  <si>
    <t>7770350</t>
  </si>
  <si>
    <t>7770360</t>
  </si>
  <si>
    <t>7770370</t>
  </si>
  <si>
    <t>7770380</t>
  </si>
  <si>
    <t>7770390</t>
  </si>
  <si>
    <t>7770400</t>
  </si>
  <si>
    <t>7770410</t>
  </si>
  <si>
    <t>7770420</t>
  </si>
  <si>
    <t>7770430</t>
  </si>
  <si>
    <t>7770440</t>
  </si>
  <si>
    <t>7770450</t>
  </si>
  <si>
    <t>7770460</t>
  </si>
  <si>
    <t>7770470</t>
  </si>
  <si>
    <t>7770480</t>
  </si>
  <si>
    <t>7770490</t>
  </si>
  <si>
    <t>7770500</t>
  </si>
  <si>
    <t>7770510</t>
  </si>
  <si>
    <t>7770520</t>
  </si>
  <si>
    <t>7770530</t>
  </si>
  <si>
    <t>7770540</t>
  </si>
  <si>
    <t>7770550</t>
  </si>
  <si>
    <t>7770560</t>
  </si>
  <si>
    <t>7770570</t>
  </si>
  <si>
    <t>7770580</t>
  </si>
  <si>
    <t>7770590</t>
  </si>
  <si>
    <t>7770600</t>
  </si>
  <si>
    <t>7770610</t>
  </si>
  <si>
    <t>7770620</t>
  </si>
  <si>
    <t>7770630</t>
  </si>
  <si>
    <t>7770640</t>
  </si>
  <si>
    <t>7770650</t>
  </si>
  <si>
    <t>7770660</t>
  </si>
  <si>
    <t>7770670</t>
  </si>
  <si>
    <t>7770680</t>
  </si>
  <si>
    <t>7770690</t>
  </si>
  <si>
    <t>7770700</t>
  </si>
  <si>
    <t>7770710</t>
  </si>
  <si>
    <t>7770720</t>
  </si>
  <si>
    <t>7770730</t>
  </si>
  <si>
    <t>7770740</t>
  </si>
  <si>
    <t>7770750</t>
  </si>
  <si>
    <t>7770760</t>
  </si>
  <si>
    <t>7770770</t>
  </si>
  <si>
    <t>7777810</t>
  </si>
  <si>
    <t>7781330</t>
  </si>
  <si>
    <t>7782470</t>
  </si>
  <si>
    <t>7782471</t>
  </si>
  <si>
    <t>7782480</t>
  </si>
  <si>
    <t>7782481</t>
  </si>
  <si>
    <t>7783340</t>
  </si>
  <si>
    <t>7787120</t>
  </si>
  <si>
    <t>7787130</t>
  </si>
  <si>
    <t>7791820</t>
  </si>
  <si>
    <t>7793270</t>
  </si>
  <si>
    <t>7793280</t>
  </si>
  <si>
    <t>7794750</t>
  </si>
  <si>
    <t>7796240</t>
  </si>
  <si>
    <t>7796250</t>
  </si>
  <si>
    <t>7797530</t>
  </si>
  <si>
    <t>7797550</t>
  </si>
  <si>
    <t>7797590</t>
  </si>
  <si>
    <t>7797591</t>
  </si>
  <si>
    <t>7797592</t>
  </si>
  <si>
    <t>7797600</t>
  </si>
  <si>
    <t>7798730</t>
  </si>
  <si>
    <t>7798740</t>
  </si>
  <si>
    <t>7799100</t>
  </si>
  <si>
    <t>7799371</t>
  </si>
  <si>
    <t>7799370</t>
  </si>
  <si>
    <t>7799381</t>
  </si>
  <si>
    <t>7799380</t>
  </si>
  <si>
    <t>7802941</t>
  </si>
  <si>
    <t>7802940</t>
  </si>
  <si>
    <t>7802951</t>
  </si>
  <si>
    <t>7802950</t>
  </si>
  <si>
    <t>7805140</t>
  </si>
  <si>
    <t>7808560</t>
  </si>
  <si>
    <t>7808561</t>
  </si>
  <si>
    <t>7808570</t>
  </si>
  <si>
    <t>7808571</t>
  </si>
  <si>
    <t>7808580</t>
  </si>
  <si>
    <t>7808581</t>
  </si>
  <si>
    <t>7808590</t>
  </si>
  <si>
    <t>7808591</t>
  </si>
  <si>
    <t>7808601</t>
  </si>
  <si>
    <t>7808600</t>
  </si>
  <si>
    <t>7808610</t>
  </si>
  <si>
    <t>7808611</t>
  </si>
  <si>
    <t>7808620</t>
  </si>
  <si>
    <t>7808621</t>
  </si>
  <si>
    <t>7808630</t>
  </si>
  <si>
    <t>7808631</t>
  </si>
  <si>
    <t>7808641</t>
  </si>
  <si>
    <t>7808640</t>
  </si>
  <si>
    <t>7808651</t>
  </si>
  <si>
    <t>7808650</t>
  </si>
  <si>
    <t>7829230</t>
  </si>
  <si>
    <t>7829600</t>
  </si>
  <si>
    <t>7829601</t>
  </si>
  <si>
    <t>7829610</t>
  </si>
  <si>
    <t>7829611</t>
  </si>
  <si>
    <t>7829620</t>
  </si>
  <si>
    <t>7829621</t>
  </si>
  <si>
    <t>7829631</t>
  </si>
  <si>
    <t>7829630</t>
  </si>
  <si>
    <t>7829641</t>
  </si>
  <si>
    <t>7829640</t>
  </si>
  <si>
    <t>7831361</t>
  </si>
  <si>
    <t>7831360</t>
  </si>
  <si>
    <t>7831381</t>
  </si>
  <si>
    <t>7831380</t>
  </si>
  <si>
    <t>7831480</t>
  </si>
  <si>
    <t>7831481</t>
  </si>
  <si>
    <t>7831501</t>
  </si>
  <si>
    <t>7831500</t>
  </si>
  <si>
    <t>7831511</t>
  </si>
  <si>
    <t>7831510</t>
  </si>
  <si>
    <t>7831520</t>
  </si>
  <si>
    <t>7831531</t>
  </si>
  <si>
    <t>7831530</t>
  </si>
  <si>
    <t>7831540</t>
  </si>
  <si>
    <t>7831541</t>
  </si>
  <si>
    <t>7831550</t>
  </si>
  <si>
    <t>7831551</t>
  </si>
  <si>
    <t>7831561</t>
  </si>
  <si>
    <t>7831560</t>
  </si>
  <si>
    <t>7836990</t>
  </si>
  <si>
    <t>7842570</t>
  </si>
  <si>
    <t>7842580</t>
  </si>
  <si>
    <t>7842590</t>
  </si>
  <si>
    <t>7842600</t>
  </si>
  <si>
    <t>7847430</t>
  </si>
  <si>
    <t>7857470</t>
  </si>
  <si>
    <t>7857860</t>
  </si>
  <si>
    <t>7857861</t>
  </si>
  <si>
    <t>7857880</t>
  </si>
  <si>
    <t>7858160</t>
  </si>
  <si>
    <t>7862061</t>
  </si>
  <si>
    <t>7862060</t>
  </si>
  <si>
    <t>7862070</t>
  </si>
  <si>
    <t>7862071</t>
  </si>
  <si>
    <t>7864020</t>
  </si>
  <si>
    <t>7864030</t>
  </si>
  <si>
    <t>7864050</t>
  </si>
  <si>
    <t>7864060</t>
  </si>
  <si>
    <t>7864070</t>
  </si>
  <si>
    <t>7864080</t>
  </si>
  <si>
    <t>7864090</t>
  </si>
  <si>
    <t>7865020</t>
  </si>
  <si>
    <t>7867830</t>
  </si>
  <si>
    <t>7867831</t>
  </si>
  <si>
    <t>7867981</t>
  </si>
  <si>
    <t>7867980</t>
  </si>
  <si>
    <t>7867990</t>
  </si>
  <si>
    <t>7867991</t>
  </si>
  <si>
    <t>7868111</t>
  </si>
  <si>
    <t>7868110</t>
  </si>
  <si>
    <t>7882540</t>
  </si>
  <si>
    <t>7884280</t>
  </si>
  <si>
    <t>7890860</t>
  </si>
  <si>
    <t>7890870</t>
  </si>
  <si>
    <t>7892530</t>
  </si>
  <si>
    <t>7895360</t>
  </si>
  <si>
    <t>7895371</t>
  </si>
  <si>
    <t>7895370</t>
  </si>
  <si>
    <t>7895381</t>
  </si>
  <si>
    <t>7895380</t>
  </si>
  <si>
    <t>7895390</t>
  </si>
  <si>
    <t>7895810</t>
  </si>
  <si>
    <t>7895811</t>
  </si>
  <si>
    <t>7895820</t>
  </si>
  <si>
    <t>7895821</t>
  </si>
  <si>
    <t>7895880</t>
  </si>
  <si>
    <t>7895890</t>
  </si>
  <si>
    <t>7895900</t>
  </si>
  <si>
    <t>7895910</t>
  </si>
  <si>
    <t>7895970</t>
  </si>
  <si>
    <t>7895980</t>
  </si>
  <si>
    <t>7895990</t>
  </si>
  <si>
    <t>7896000</t>
  </si>
  <si>
    <t>7896040</t>
  </si>
  <si>
    <t>7896050</t>
  </si>
  <si>
    <t>7896070</t>
  </si>
  <si>
    <t>7896170</t>
  </si>
  <si>
    <t>7900000</t>
  </si>
  <si>
    <t>7902210</t>
  </si>
  <si>
    <t>7902211</t>
  </si>
  <si>
    <t>7902220</t>
  </si>
  <si>
    <t>7902221</t>
  </si>
  <si>
    <t>7902230</t>
  </si>
  <si>
    <t>7902231</t>
  </si>
  <si>
    <t>7902241</t>
  </si>
  <si>
    <t>7902240</t>
  </si>
  <si>
    <t>7902251</t>
  </si>
  <si>
    <t>7902250</t>
  </si>
  <si>
    <t>7902261</t>
  </si>
  <si>
    <t>7902260</t>
  </si>
  <si>
    <t>7902271</t>
  </si>
  <si>
    <t>7902270</t>
  </si>
  <si>
    <t>7902280</t>
  </si>
  <si>
    <t>7902281</t>
  </si>
  <si>
    <t>7902300</t>
  </si>
  <si>
    <t>7902301</t>
  </si>
  <si>
    <t>7902311</t>
  </si>
  <si>
    <t>7902310</t>
  </si>
  <si>
    <t>7902321</t>
  </si>
  <si>
    <t>7902320</t>
  </si>
  <si>
    <t>7902331</t>
  </si>
  <si>
    <t>7902330</t>
  </si>
  <si>
    <t>7902341</t>
  </si>
  <si>
    <t>7902340</t>
  </si>
  <si>
    <t>7902351</t>
  </si>
  <si>
    <t>7902350</t>
  </si>
  <si>
    <t>7902360</t>
  </si>
  <si>
    <t>7902361</t>
  </si>
  <si>
    <t>7902410</t>
  </si>
  <si>
    <t>7902411</t>
  </si>
  <si>
    <t>7902420</t>
  </si>
  <si>
    <t>7902421</t>
  </si>
  <si>
    <t>7913790</t>
  </si>
  <si>
    <t>7913820</t>
  </si>
  <si>
    <t>7913850</t>
  </si>
  <si>
    <t>7913860</t>
  </si>
  <si>
    <t>7914110</t>
  </si>
  <si>
    <t>7914400</t>
  </si>
  <si>
    <t>7914410</t>
  </si>
  <si>
    <t>7919370</t>
  </si>
  <si>
    <t>7919380</t>
  </si>
  <si>
    <t>7919390</t>
  </si>
  <si>
    <t>7919400</t>
  </si>
  <si>
    <t>7928530</t>
  </si>
  <si>
    <t>7937900</t>
  </si>
  <si>
    <t>7939580</t>
  </si>
  <si>
    <t>7943230</t>
  </si>
  <si>
    <t>7943231</t>
  </si>
  <si>
    <t>7943240</t>
  </si>
  <si>
    <t>7943241</t>
  </si>
  <si>
    <t>7945540</t>
  </si>
  <si>
    <t>7945541</t>
  </si>
  <si>
    <t>7945551</t>
  </si>
  <si>
    <t>7945550</t>
  </si>
  <si>
    <t>7945560</t>
  </si>
  <si>
    <t>7945561</t>
  </si>
  <si>
    <t>7945571</t>
  </si>
  <si>
    <t>7945570</t>
  </si>
  <si>
    <t>7945580</t>
  </si>
  <si>
    <t>7945581</t>
  </si>
  <si>
    <t>7945591</t>
  </si>
  <si>
    <t>7945590</t>
  </si>
  <si>
    <t>7945600</t>
  </si>
  <si>
    <t>7945601</t>
  </si>
  <si>
    <t>7945610</t>
  </si>
  <si>
    <t>7945611</t>
  </si>
  <si>
    <t>7945621</t>
  </si>
  <si>
    <t>7945620</t>
  </si>
  <si>
    <t>7945631</t>
  </si>
  <si>
    <t>7945630</t>
  </si>
  <si>
    <t>7945640</t>
  </si>
  <si>
    <t>7945641</t>
  </si>
  <si>
    <t>7945651</t>
  </si>
  <si>
    <t>7945650</t>
  </si>
  <si>
    <t>7945661</t>
  </si>
  <si>
    <t>7945660</t>
  </si>
  <si>
    <t>7945670</t>
  </si>
  <si>
    <t>7945671</t>
  </si>
  <si>
    <t>7945681</t>
  </si>
  <si>
    <t>7945680</t>
  </si>
  <si>
    <t>7945691</t>
  </si>
  <si>
    <t>7945690</t>
  </si>
  <si>
    <t>7945700</t>
  </si>
  <si>
    <t>7945701</t>
  </si>
  <si>
    <t>7945711</t>
  </si>
  <si>
    <t>7945710</t>
  </si>
  <si>
    <t>7945721</t>
  </si>
  <si>
    <t>7945720</t>
  </si>
  <si>
    <t>7945731</t>
  </si>
  <si>
    <t>7945730</t>
  </si>
  <si>
    <t>7945741</t>
  </si>
  <si>
    <t>7945740</t>
  </si>
  <si>
    <t>7945750</t>
  </si>
  <si>
    <t>7945751</t>
  </si>
  <si>
    <t>7945761</t>
  </si>
  <si>
    <t>7945760</t>
  </si>
  <si>
    <t>7945770</t>
  </si>
  <si>
    <t>7945771</t>
  </si>
  <si>
    <t>7945780</t>
  </si>
  <si>
    <t>7945781</t>
  </si>
  <si>
    <t>7945791</t>
  </si>
  <si>
    <t>7945790</t>
  </si>
  <si>
    <t>7945801</t>
  </si>
  <si>
    <t>7945800</t>
  </si>
  <si>
    <t>7945810</t>
  </si>
  <si>
    <t>7945811</t>
  </si>
  <si>
    <t>7945821</t>
  </si>
  <si>
    <t>7945820</t>
  </si>
  <si>
    <t>7945830</t>
  </si>
  <si>
    <t>7945831</t>
  </si>
  <si>
    <t>7945850</t>
  </si>
  <si>
    <t>7945851</t>
  </si>
  <si>
    <t>7946460</t>
  </si>
  <si>
    <t>7946480</t>
  </si>
  <si>
    <t>7952500</t>
  </si>
  <si>
    <t>7953840</t>
  </si>
  <si>
    <t>7959080</t>
  </si>
  <si>
    <t>7959081</t>
  </si>
  <si>
    <t>7960190</t>
  </si>
  <si>
    <t>7960200</t>
  </si>
  <si>
    <t>7960210</t>
  </si>
  <si>
    <t>7960240</t>
  </si>
  <si>
    <t>7961400</t>
  </si>
  <si>
    <t>7961410</t>
  </si>
  <si>
    <t>7962921</t>
  </si>
  <si>
    <t>7962920</t>
  </si>
  <si>
    <t>7962930</t>
  </si>
  <si>
    <t>7962931</t>
  </si>
  <si>
    <t>7962941</t>
  </si>
  <si>
    <t>7962940</t>
  </si>
  <si>
    <t>7962950</t>
  </si>
  <si>
    <t>7962951</t>
  </si>
  <si>
    <t>7963000</t>
  </si>
  <si>
    <t>7963010</t>
  </si>
  <si>
    <t>7964170</t>
  </si>
  <si>
    <t>7964180</t>
  </si>
  <si>
    <t>7964381</t>
  </si>
  <si>
    <t>7964380</t>
  </si>
  <si>
    <t>7971900</t>
  </si>
  <si>
    <t>7971901</t>
  </si>
  <si>
    <t>7971910</t>
  </si>
  <si>
    <t>7971911</t>
  </si>
  <si>
    <t>7971921</t>
  </si>
  <si>
    <t>7971920</t>
  </si>
  <si>
    <t>7972310</t>
  </si>
  <si>
    <t>7972320</t>
  </si>
  <si>
    <t>7973870</t>
  </si>
  <si>
    <t>7973880</t>
  </si>
  <si>
    <t>7973881</t>
  </si>
  <si>
    <t>7973891</t>
  </si>
  <si>
    <t>7973890</t>
  </si>
  <si>
    <t>7973900</t>
  </si>
  <si>
    <t>7973901</t>
  </si>
  <si>
    <t>7976220</t>
  </si>
  <si>
    <t>7976221</t>
  </si>
  <si>
    <t>7976231</t>
  </si>
  <si>
    <t>7976230</t>
  </si>
  <si>
    <t>7977300</t>
  </si>
  <si>
    <t>7977560</t>
  </si>
  <si>
    <t>7980420</t>
  </si>
  <si>
    <t>7980421</t>
  </si>
  <si>
    <t>7980430</t>
  </si>
  <si>
    <t>7980431</t>
  </si>
  <si>
    <t>7980441</t>
  </si>
  <si>
    <t>7980440</t>
  </si>
  <si>
    <t>7980450</t>
  </si>
  <si>
    <t>7980451</t>
  </si>
  <si>
    <t>7980461</t>
  </si>
  <si>
    <t>7980460</t>
  </si>
  <si>
    <t>7980471</t>
  </si>
  <si>
    <t>7980470</t>
  </si>
  <si>
    <t>7980480</t>
  </si>
  <si>
    <t>7980481</t>
  </si>
  <si>
    <t>7980491</t>
  </si>
  <si>
    <t>7980490</t>
  </si>
  <si>
    <t>7980500</t>
  </si>
  <si>
    <t>7980501</t>
  </si>
  <si>
    <t>7980521</t>
  </si>
  <si>
    <t>7980520</t>
  </si>
  <si>
    <t>7980531</t>
  </si>
  <si>
    <t>7980530</t>
  </si>
  <si>
    <t>7980541</t>
  </si>
  <si>
    <t>7980540</t>
  </si>
  <si>
    <t>7980550</t>
  </si>
  <si>
    <t>7980551</t>
  </si>
  <si>
    <t>7981010</t>
  </si>
  <si>
    <t>7987140</t>
  </si>
  <si>
    <t>7987630</t>
  </si>
  <si>
    <t>7987640</t>
  </si>
  <si>
    <t>7987861</t>
  </si>
  <si>
    <t>7987860</t>
  </si>
  <si>
    <t>7987871</t>
  </si>
  <si>
    <t>7987870</t>
  </si>
  <si>
    <t>7989100</t>
  </si>
  <si>
    <t>7989110</t>
  </si>
  <si>
    <t>7992721</t>
  </si>
  <si>
    <t>7992720</t>
  </si>
  <si>
    <t>7992740</t>
  </si>
  <si>
    <t>7992741</t>
  </si>
  <si>
    <t>7992841</t>
  </si>
  <si>
    <t>7992840</t>
  </si>
  <si>
    <t>7992851</t>
  </si>
  <si>
    <t>7992850</t>
  </si>
  <si>
    <t>7993970</t>
  </si>
  <si>
    <t>7993980</t>
  </si>
  <si>
    <t>7993990</t>
  </si>
  <si>
    <t>7994000</t>
  </si>
  <si>
    <t>7994010</t>
  </si>
  <si>
    <t>7994020</t>
  </si>
  <si>
    <t>7994030</t>
  </si>
  <si>
    <t>7994040</t>
  </si>
  <si>
    <t>7994050</t>
  </si>
  <si>
    <t>7994060</t>
  </si>
  <si>
    <t>7997851</t>
  </si>
  <si>
    <t>7997850</t>
  </si>
  <si>
    <t>7997860</t>
  </si>
  <si>
    <t>7997861</t>
  </si>
  <si>
    <t>8015910</t>
  </si>
  <si>
    <t>8015920</t>
  </si>
  <si>
    <t>8015930</t>
  </si>
  <si>
    <t>8015940</t>
  </si>
  <si>
    <t>8015950</t>
  </si>
  <si>
    <t>8015960</t>
  </si>
  <si>
    <t>8015970</t>
  </si>
  <si>
    <t>8015980</t>
  </si>
  <si>
    <t>8015990</t>
  </si>
  <si>
    <t>8020851</t>
  </si>
  <si>
    <t>8020850</t>
  </si>
  <si>
    <t>8031060</t>
  </si>
  <si>
    <t>8031070</t>
  </si>
  <si>
    <t>8039880</t>
  </si>
  <si>
    <t>8039921</t>
  </si>
  <si>
    <t>8039920</t>
  </si>
  <si>
    <t>8048180</t>
  </si>
  <si>
    <t>8048190</t>
  </si>
  <si>
    <t>8048210</t>
  </si>
  <si>
    <t>8048230</t>
  </si>
  <si>
    <t>8048250</t>
  </si>
  <si>
    <t>8048270</t>
  </si>
  <si>
    <t>8048290</t>
  </si>
  <si>
    <t>8048310</t>
  </si>
  <si>
    <t>8048360</t>
  </si>
  <si>
    <t>8048380</t>
  </si>
  <si>
    <t>8048400</t>
  </si>
  <si>
    <t>8049750</t>
  </si>
  <si>
    <t>8049780</t>
  </si>
  <si>
    <t>8049800</t>
  </si>
  <si>
    <t>8052450</t>
  </si>
  <si>
    <t>8052881</t>
  </si>
  <si>
    <t>8052880</t>
  </si>
  <si>
    <t>8053910</t>
  </si>
  <si>
    <t>8053920</t>
  </si>
  <si>
    <t>8053990</t>
  </si>
  <si>
    <t>8054010</t>
  </si>
  <si>
    <t>8054030</t>
  </si>
  <si>
    <t>8054110</t>
  </si>
  <si>
    <t>8054130</t>
  </si>
  <si>
    <t>8054140</t>
  </si>
  <si>
    <t>8054160</t>
  </si>
  <si>
    <t>8054280</t>
  </si>
  <si>
    <t>8054340</t>
  </si>
  <si>
    <t>8058380</t>
  </si>
  <si>
    <t>8058381</t>
  </si>
  <si>
    <t>8058390</t>
  </si>
  <si>
    <t>8058391</t>
  </si>
  <si>
    <t>8058990</t>
  </si>
  <si>
    <t>8059000</t>
  </si>
  <si>
    <t>8059010</t>
  </si>
  <si>
    <t>8059610</t>
  </si>
  <si>
    <t>8059611</t>
  </si>
  <si>
    <t>8059620</t>
  </si>
  <si>
    <t>8059621</t>
  </si>
  <si>
    <t>8059631</t>
  </si>
  <si>
    <t>8059630</t>
  </si>
  <si>
    <t>8059640</t>
  </si>
  <si>
    <t>8059641</t>
  </si>
  <si>
    <t>8067190</t>
  </si>
  <si>
    <t>8067370</t>
  </si>
  <si>
    <t>8067380</t>
  </si>
  <si>
    <t>8069440</t>
  </si>
  <si>
    <t>8072630</t>
  </si>
  <si>
    <t>8072640</t>
  </si>
  <si>
    <t>8072650</t>
  </si>
  <si>
    <t>8072780</t>
  </si>
  <si>
    <t>8072790</t>
  </si>
  <si>
    <t>8072800</t>
  </si>
  <si>
    <t>8072810</t>
  </si>
  <si>
    <t>8072820</t>
  </si>
  <si>
    <t>8072861</t>
  </si>
  <si>
    <t>8072860</t>
  </si>
  <si>
    <t>8072870</t>
  </si>
  <si>
    <t>8072871</t>
  </si>
  <si>
    <t>8072880</t>
  </si>
  <si>
    <t>8072890</t>
  </si>
  <si>
    <t>8072900</t>
  </si>
  <si>
    <t>8072940</t>
  </si>
  <si>
    <t>8072950</t>
  </si>
  <si>
    <t>8072970</t>
  </si>
  <si>
    <t>8073000</t>
  </si>
  <si>
    <t>8073010</t>
  </si>
  <si>
    <t>8073020</t>
  </si>
  <si>
    <t>8073030</t>
  </si>
  <si>
    <t>8073040</t>
  </si>
  <si>
    <t>8073050</t>
  </si>
  <si>
    <t>8073370</t>
  </si>
  <si>
    <t>8074960</t>
  </si>
  <si>
    <t>8099620</t>
  </si>
  <si>
    <t>8099630</t>
  </si>
  <si>
    <t>8099640</t>
  </si>
  <si>
    <t>8099650</t>
  </si>
  <si>
    <t>8099660</t>
  </si>
  <si>
    <t>8099670</t>
  </si>
  <si>
    <t>8099680</t>
  </si>
  <si>
    <t>8099690</t>
  </si>
  <si>
    <t>8099700</t>
  </si>
  <si>
    <t>8099710</t>
  </si>
  <si>
    <t>8102620</t>
  </si>
  <si>
    <t>8102630</t>
  </si>
  <si>
    <t>바코드</t>
  </si>
  <si>
    <t>010343604568</t>
  </si>
  <si>
    <t>010343604582</t>
  </si>
  <si>
    <t>4960999452630</t>
  </si>
  <si>
    <t>882780905221</t>
  </si>
  <si>
    <t>8808987434175</t>
  </si>
  <si>
    <t>883585131105</t>
  </si>
  <si>
    <t>883585131167</t>
  </si>
  <si>
    <t>883585413829</t>
  </si>
  <si>
    <t>8809155557665</t>
  </si>
  <si>
    <t>8809155557672</t>
  </si>
  <si>
    <t>8809155557689</t>
  </si>
  <si>
    <t>8809155557696</t>
  </si>
  <si>
    <t>8809155557702</t>
  </si>
  <si>
    <t>8809155557719</t>
  </si>
  <si>
    <t>8715946412535</t>
  </si>
  <si>
    <t>8715946412542</t>
  </si>
  <si>
    <t>883585595693</t>
  </si>
  <si>
    <t>4960999610931</t>
  </si>
  <si>
    <t>4960999610900</t>
  </si>
  <si>
    <t>4960999610870</t>
  </si>
  <si>
    <t>882780905207</t>
  </si>
  <si>
    <t>8808987348762</t>
  </si>
  <si>
    <t>8808987436209</t>
  </si>
  <si>
    <t>4960999272917</t>
  </si>
  <si>
    <t>4960999272948</t>
  </si>
  <si>
    <t>4960999272979</t>
  </si>
  <si>
    <t>4960999273006</t>
  </si>
  <si>
    <t>883585956586</t>
  </si>
  <si>
    <t>883585956609</t>
  </si>
  <si>
    <t>883585956623</t>
  </si>
  <si>
    <t>883585956647</t>
  </si>
  <si>
    <t>4710859465764</t>
  </si>
  <si>
    <t>8808987980771</t>
  </si>
  <si>
    <t>883585595686</t>
  </si>
  <si>
    <t>883585595709</t>
  </si>
  <si>
    <t>883585595716</t>
  </si>
  <si>
    <t>883585595723</t>
  </si>
  <si>
    <t>883585934799</t>
  </si>
  <si>
    <t>8809155557399</t>
  </si>
  <si>
    <t>8809155557429</t>
  </si>
  <si>
    <t>883585963690</t>
  </si>
  <si>
    <t>883585963720</t>
  </si>
  <si>
    <t>883585963751</t>
  </si>
  <si>
    <t>883585963782</t>
  </si>
  <si>
    <t>8809155557436</t>
  </si>
  <si>
    <t>8809155557443</t>
  </si>
  <si>
    <t>8809155557450</t>
  </si>
  <si>
    <t>8809155557467</t>
  </si>
  <si>
    <t>883585695775</t>
  </si>
  <si>
    <t>883585491599</t>
  </si>
  <si>
    <t>8808987792176</t>
  </si>
  <si>
    <t>883585695782</t>
  </si>
  <si>
    <t>8805806034721</t>
  </si>
  <si>
    <t>8805806039405</t>
  </si>
  <si>
    <t>8809215970533</t>
  </si>
  <si>
    <t>8809215970540</t>
  </si>
  <si>
    <t>8807333202550</t>
  </si>
  <si>
    <t>8807333202567</t>
  </si>
  <si>
    <t>8805806031256</t>
  </si>
  <si>
    <t>8809005582694</t>
  </si>
  <si>
    <t>8807333507020</t>
  </si>
  <si>
    <t>885370433845</t>
  </si>
  <si>
    <t>8809108170040</t>
  </si>
  <si>
    <t>885370433852</t>
  </si>
  <si>
    <t>8807333507037</t>
  </si>
  <si>
    <t>043859470969</t>
  </si>
  <si>
    <t>8804706290190</t>
  </si>
  <si>
    <t>4960999417653</t>
  </si>
  <si>
    <t>882224741828</t>
  </si>
  <si>
    <t>8809030101839</t>
  </si>
  <si>
    <t>8809215977471</t>
  </si>
  <si>
    <t>8809005582687</t>
  </si>
  <si>
    <t>8809108170057</t>
  </si>
  <si>
    <t>8806147633970</t>
  </si>
  <si>
    <t>8809215974586</t>
  </si>
  <si>
    <t>4971850175162</t>
  </si>
  <si>
    <t>043859497805</t>
  </si>
  <si>
    <t>043859498079</t>
  </si>
  <si>
    <t>043859498086</t>
  </si>
  <si>
    <t>043859570843</t>
  </si>
  <si>
    <t>043859570867</t>
  </si>
  <si>
    <t>4960999401294</t>
  </si>
  <si>
    <t>8809046582691</t>
  </si>
  <si>
    <t>8809046582554</t>
  </si>
  <si>
    <t>8809046582455</t>
  </si>
  <si>
    <t>8809046582561</t>
  </si>
  <si>
    <t>8809046582462</t>
  </si>
  <si>
    <t>8809046582578</t>
  </si>
  <si>
    <t>8809046582479</t>
  </si>
  <si>
    <t>8805806031928</t>
  </si>
  <si>
    <t>8805806035322</t>
  </si>
  <si>
    <t>8807333505408</t>
  </si>
  <si>
    <t>8807333505415</t>
  </si>
  <si>
    <t>8807333505422</t>
  </si>
  <si>
    <t>8807333202543</t>
  </si>
  <si>
    <t>8807333157843</t>
  </si>
  <si>
    <t>8807333101945</t>
  </si>
  <si>
    <t>8807333157874</t>
  </si>
  <si>
    <t>8809046582585</t>
  </si>
  <si>
    <t>8809046582486</t>
  </si>
  <si>
    <t>8809046582448</t>
  </si>
  <si>
    <t>8809046582684</t>
  </si>
  <si>
    <t>8809046589904</t>
  </si>
  <si>
    <t>8805806062304</t>
  </si>
  <si>
    <t>8805806031454</t>
  </si>
  <si>
    <t>8805806031461</t>
  </si>
  <si>
    <t>8805806031478</t>
  </si>
  <si>
    <t>8805806031485</t>
  </si>
  <si>
    <t>8805806031492</t>
  </si>
  <si>
    <t>8805806031577</t>
  </si>
  <si>
    <t>8807333157867</t>
  </si>
  <si>
    <t>8807333157881</t>
  </si>
  <si>
    <t>8805806031768</t>
  </si>
  <si>
    <t>8807333102034</t>
  </si>
  <si>
    <t>8805806035414</t>
  </si>
  <si>
    <t>8807333301123</t>
  </si>
  <si>
    <t>8805806034813</t>
  </si>
  <si>
    <t>8805806034820</t>
  </si>
  <si>
    <t>8805806034929</t>
  </si>
  <si>
    <t>8805806031614</t>
  </si>
  <si>
    <t>8805806034714</t>
  </si>
  <si>
    <t>8809201452531</t>
  </si>
  <si>
    <t>077511911415</t>
  </si>
  <si>
    <t>077511911774</t>
  </si>
  <si>
    <t>077511913419</t>
  </si>
  <si>
    <t>077511913778</t>
  </si>
  <si>
    <t>077511914416</t>
  </si>
  <si>
    <t>077511914775</t>
  </si>
  <si>
    <t>088698445402</t>
  </si>
  <si>
    <t>088698445419</t>
  </si>
  <si>
    <t>088698445426</t>
  </si>
  <si>
    <t>088698445433</t>
  </si>
  <si>
    <t>088698857212</t>
  </si>
  <si>
    <t>088698857236</t>
  </si>
  <si>
    <t>882780549982</t>
  </si>
  <si>
    <t>088698857243</t>
  </si>
  <si>
    <t>886112447854</t>
  </si>
  <si>
    <t>886112447861</t>
  </si>
  <si>
    <t>886112447878</t>
  </si>
  <si>
    <t>886112447885</t>
  </si>
  <si>
    <t>8806071891934</t>
  </si>
  <si>
    <t>8715946481289</t>
  </si>
  <si>
    <t>8715946481272</t>
  </si>
  <si>
    <t>8715946481265</t>
  </si>
  <si>
    <t>8715946481258</t>
  </si>
  <si>
    <t>886111144143</t>
  </si>
  <si>
    <t>8806071891972</t>
  </si>
  <si>
    <t>8806071879246</t>
  </si>
  <si>
    <t>8806071879178</t>
  </si>
  <si>
    <t>8806071891965</t>
  </si>
  <si>
    <t>8806071879253</t>
  </si>
  <si>
    <t>8806071879185</t>
  </si>
  <si>
    <t>8806071891989</t>
  </si>
  <si>
    <t>8806071879277</t>
  </si>
  <si>
    <t>8806071879192</t>
  </si>
  <si>
    <t>884962772348</t>
  </si>
  <si>
    <t>884962772362</t>
  </si>
  <si>
    <t>884962772379</t>
  </si>
  <si>
    <t>884962772386</t>
  </si>
  <si>
    <t>8806071879161</t>
  </si>
  <si>
    <t>097855133984</t>
  </si>
  <si>
    <t>097855063472</t>
  </si>
  <si>
    <t>097855075055</t>
  </si>
  <si>
    <t>097855078032</t>
  </si>
  <si>
    <t>8809005581277</t>
  </si>
  <si>
    <t>097855078896</t>
  </si>
  <si>
    <t>097855060969</t>
  </si>
  <si>
    <t>097855080585</t>
  </si>
  <si>
    <t>097855139351</t>
  </si>
  <si>
    <t>097855089700</t>
  </si>
  <si>
    <t>097855090737</t>
  </si>
  <si>
    <t>097855090768</t>
  </si>
  <si>
    <t>097855090799</t>
  </si>
  <si>
    <t>8809134120019</t>
  </si>
  <si>
    <t>8806085372825</t>
  </si>
  <si>
    <t>8803035007844</t>
  </si>
  <si>
    <t>886111334957</t>
  </si>
  <si>
    <t>886111334971</t>
  </si>
  <si>
    <t>886111334988</t>
  </si>
  <si>
    <t>886111334995</t>
  </si>
  <si>
    <t>8806085036178</t>
  </si>
  <si>
    <t>8806085442689</t>
  </si>
  <si>
    <t>884962772355</t>
  </si>
  <si>
    <t>8809155550246</t>
  </si>
  <si>
    <t>8809155550260</t>
  </si>
  <si>
    <t>8809155550277</t>
  </si>
  <si>
    <t>8806147617888</t>
  </si>
  <si>
    <t>2909029091772</t>
  </si>
  <si>
    <t>2909029091773</t>
  </si>
  <si>
    <t>8806147617871</t>
  </si>
  <si>
    <t>2909029091771</t>
  </si>
  <si>
    <t>8806147617864</t>
  </si>
  <si>
    <t>8806147617857</t>
  </si>
  <si>
    <t>2909029091770</t>
  </si>
  <si>
    <t>8809155550284</t>
  </si>
  <si>
    <t>8806085169814</t>
  </si>
  <si>
    <t>8806085169807</t>
  </si>
  <si>
    <t>097855128300</t>
  </si>
  <si>
    <t>097855128317</t>
  </si>
  <si>
    <t>8806071687421</t>
  </si>
  <si>
    <t>8806085478350</t>
  </si>
  <si>
    <t>8806147616447</t>
  </si>
  <si>
    <t>8806147616454</t>
  </si>
  <si>
    <t>8806147616461</t>
  </si>
  <si>
    <t>8806147616478</t>
  </si>
  <si>
    <t>886111144150</t>
  </si>
  <si>
    <t>8806085036192</t>
  </si>
  <si>
    <t>886111334964</t>
  </si>
  <si>
    <t>8715946484709</t>
  </si>
  <si>
    <t>8715946484693</t>
  </si>
  <si>
    <t>8715946484686</t>
  </si>
  <si>
    <t>8715946484679</t>
  </si>
  <si>
    <t>8805806000016</t>
  </si>
  <si>
    <t>2909029083828</t>
  </si>
  <si>
    <t>8805806000023</t>
  </si>
  <si>
    <t>8807333301147</t>
  </si>
  <si>
    <t>8807333301154</t>
  </si>
  <si>
    <t>5025232711741</t>
  </si>
  <si>
    <t>5025232711772</t>
  </si>
  <si>
    <t>5025232678129</t>
  </si>
  <si>
    <t>5025232711871</t>
  </si>
  <si>
    <t>5025232711789</t>
  </si>
  <si>
    <t>5025232711796</t>
  </si>
  <si>
    <t>5025232711734</t>
  </si>
  <si>
    <t>5025232711765</t>
  </si>
  <si>
    <t>5025232711987</t>
  </si>
  <si>
    <t>8806328015861</t>
  </si>
  <si>
    <t>8806071495293</t>
  </si>
  <si>
    <t>8806085478367</t>
  </si>
  <si>
    <t>8806085478374</t>
  </si>
  <si>
    <t>8806085477759</t>
  </si>
  <si>
    <t>8806085816107</t>
  </si>
  <si>
    <t>8806071891996</t>
  </si>
  <si>
    <t>886112286354</t>
  </si>
  <si>
    <t>886112286361</t>
  </si>
  <si>
    <t>886112286378</t>
  </si>
  <si>
    <t>886112286385</t>
  </si>
  <si>
    <t>886112286392</t>
  </si>
  <si>
    <t>886112286408</t>
  </si>
  <si>
    <t>886112286415</t>
  </si>
  <si>
    <t>886112286422</t>
  </si>
  <si>
    <t>886111043361</t>
  </si>
  <si>
    <t>886111043378</t>
  </si>
  <si>
    <t>4960999974774</t>
  </si>
  <si>
    <t>4960999974750</t>
  </si>
  <si>
    <t>4960999974811</t>
  </si>
  <si>
    <t>4960999974804</t>
  </si>
  <si>
    <t>4960999904863</t>
  </si>
  <si>
    <t>4960999904955</t>
  </si>
  <si>
    <t>4960999904962</t>
  </si>
  <si>
    <t>8715946529509</t>
  </si>
  <si>
    <t>097855074331</t>
  </si>
  <si>
    <t>4960999904979</t>
  </si>
  <si>
    <t>4960999904986</t>
  </si>
  <si>
    <t>4960999904795</t>
  </si>
  <si>
    <t>4960999904825</t>
  </si>
  <si>
    <t>4960999904740</t>
  </si>
  <si>
    <t>4960999904719</t>
  </si>
  <si>
    <t>4960999904689</t>
  </si>
  <si>
    <t>8806085442665</t>
  </si>
  <si>
    <t>8806071892009</t>
  </si>
  <si>
    <t>8809163271089</t>
  </si>
  <si>
    <t>8809171980041</t>
  </si>
  <si>
    <t>8809155553636</t>
  </si>
  <si>
    <t>8809155553643</t>
  </si>
  <si>
    <t>8809155553650</t>
  </si>
  <si>
    <t>8809155553667</t>
  </si>
  <si>
    <t>8809155550253</t>
  </si>
  <si>
    <t>886112447830</t>
  </si>
  <si>
    <t>886112447847</t>
  </si>
  <si>
    <t>4960999905280</t>
  </si>
  <si>
    <t>4960999905471</t>
  </si>
  <si>
    <t>4960999905464</t>
  </si>
  <si>
    <t>4960999905457</t>
  </si>
  <si>
    <t>4960999905440</t>
  </si>
  <si>
    <t>4960999905198</t>
  </si>
  <si>
    <t>4971850093107</t>
  </si>
  <si>
    <t>8806080001355</t>
  </si>
  <si>
    <t>8806085477827</t>
  </si>
  <si>
    <t>8806071703749</t>
  </si>
  <si>
    <t>5025232523238</t>
  </si>
  <si>
    <t>5025232523337</t>
  </si>
  <si>
    <t>8809201450032</t>
  </si>
  <si>
    <t>8809201455204</t>
  </si>
  <si>
    <t>2902046246092</t>
  </si>
  <si>
    <t>2902046246108</t>
  </si>
  <si>
    <t>2902573200017</t>
  </si>
  <si>
    <t>2902037000108</t>
  </si>
  <si>
    <t>8805806035315</t>
  </si>
  <si>
    <t>884420133698</t>
  </si>
  <si>
    <t>8806071544083</t>
  </si>
  <si>
    <t>8808987613310</t>
  </si>
  <si>
    <t>8804706290206</t>
  </si>
  <si>
    <t>8809201454856</t>
  </si>
  <si>
    <t>2909029067135</t>
  </si>
  <si>
    <t>8804706280481</t>
  </si>
  <si>
    <t>4710859469717</t>
  </si>
  <si>
    <t>4710859469724</t>
  </si>
  <si>
    <t>4710859469748</t>
  </si>
  <si>
    <t>4710859469755</t>
  </si>
  <si>
    <t>4710859469762</t>
  </si>
  <si>
    <t>4710859469779</t>
  </si>
  <si>
    <t>4711234100690</t>
  </si>
  <si>
    <t>4711234100874</t>
  </si>
  <si>
    <t>4711234630241</t>
  </si>
  <si>
    <t>4971850093008</t>
  </si>
  <si>
    <t>4960999044545</t>
  </si>
  <si>
    <t>4960999201726</t>
  </si>
  <si>
    <t>4960999255996</t>
  </si>
  <si>
    <t>4960999644851</t>
  </si>
  <si>
    <t>4960999391687</t>
  </si>
  <si>
    <t>4960999391755</t>
  </si>
  <si>
    <t>4960999401317</t>
  </si>
  <si>
    <t>4960999401409</t>
  </si>
  <si>
    <t>4960999402772</t>
  </si>
  <si>
    <t>4960999417677</t>
  </si>
  <si>
    <t>4960999534626</t>
  </si>
  <si>
    <t>4960999610962</t>
  </si>
  <si>
    <t>4942715510022</t>
  </si>
  <si>
    <t>4942715510138</t>
  </si>
  <si>
    <t>4960999655383</t>
  </si>
  <si>
    <t>4960999655406</t>
  </si>
  <si>
    <t>4960999655413</t>
  </si>
  <si>
    <t>4960999655390</t>
  </si>
  <si>
    <t>4960999664125</t>
  </si>
  <si>
    <t>4960999665122</t>
  </si>
  <si>
    <t>4960999669939</t>
  </si>
  <si>
    <t>4960999670072</t>
  </si>
  <si>
    <t>4960999670089</t>
  </si>
  <si>
    <t>4960999670096</t>
  </si>
  <si>
    <t>4960999670102</t>
  </si>
  <si>
    <t>4960999670317</t>
  </si>
  <si>
    <t>4960999673622</t>
  </si>
  <si>
    <t>4960999675336</t>
  </si>
  <si>
    <t>4960999684277</t>
  </si>
  <si>
    <t>4960999684307</t>
  </si>
  <si>
    <t>4960999684338</t>
  </si>
  <si>
    <t>4960999684369</t>
  </si>
  <si>
    <t>4960999814339</t>
  </si>
  <si>
    <t>4960999814360</t>
  </si>
  <si>
    <t>4960999324739</t>
  </si>
  <si>
    <t>4960999324715</t>
  </si>
  <si>
    <t>4960999357201</t>
  </si>
  <si>
    <t>4960999357225</t>
  </si>
  <si>
    <t>4960999534688</t>
  </si>
  <si>
    <t>4905524727692</t>
  </si>
  <si>
    <t>4905524731675</t>
  </si>
  <si>
    <t>4905524731699</t>
  </si>
  <si>
    <t>4905524731705</t>
  </si>
  <si>
    <t>4905524930238</t>
  </si>
  <si>
    <t>4905524931242</t>
  </si>
  <si>
    <t>4905524937978</t>
  </si>
  <si>
    <t>4905524938005</t>
  </si>
  <si>
    <t>4905524940800</t>
  </si>
  <si>
    <t>4905524940817</t>
  </si>
  <si>
    <t>4905524940848</t>
  </si>
  <si>
    <t>5025232483716</t>
  </si>
  <si>
    <t>5025232280735</t>
  </si>
  <si>
    <t>5025232280872</t>
  </si>
  <si>
    <t>5025232280889</t>
  </si>
  <si>
    <t>4977766680783</t>
  </si>
  <si>
    <t>4977766743426</t>
  </si>
  <si>
    <t>4977766680851</t>
  </si>
  <si>
    <t>4977766743488</t>
  </si>
  <si>
    <t>4977766681018</t>
  </si>
  <si>
    <t>4977766681049</t>
  </si>
  <si>
    <t>4977766681070</t>
  </si>
  <si>
    <t>4977766743457</t>
  </si>
  <si>
    <t>4977766743518</t>
  </si>
  <si>
    <t>4977766743570</t>
  </si>
  <si>
    <t>4977766681438</t>
  </si>
  <si>
    <t>4977766681469</t>
  </si>
  <si>
    <t>4977766681490</t>
  </si>
  <si>
    <t>4977766681582</t>
  </si>
  <si>
    <t>4977766681674</t>
  </si>
  <si>
    <t>4977766681735</t>
  </si>
  <si>
    <t>4977766681797</t>
  </si>
  <si>
    <t>4977766681827</t>
  </si>
  <si>
    <t>4977766681858</t>
  </si>
  <si>
    <t>4977766681919</t>
  </si>
  <si>
    <t>4977766681940</t>
  </si>
  <si>
    <t>4977766681971</t>
  </si>
  <si>
    <t>4977766682008</t>
  </si>
  <si>
    <t>4977766682039</t>
  </si>
  <si>
    <t>4977766682091</t>
  </si>
  <si>
    <t>4977766682121</t>
  </si>
  <si>
    <t>4977766682183</t>
  </si>
  <si>
    <t>4977766682213</t>
  </si>
  <si>
    <t>4977766682244</t>
  </si>
  <si>
    <t>4977766743549</t>
  </si>
  <si>
    <t>4977766682312</t>
  </si>
  <si>
    <t>4977766682343</t>
  </si>
  <si>
    <t>4977766682374</t>
  </si>
  <si>
    <t>4977766682404</t>
  </si>
  <si>
    <t>4977766682435</t>
  </si>
  <si>
    <t>4977766682466</t>
  </si>
  <si>
    <t>4977766683128</t>
  </si>
  <si>
    <t>4977766683968</t>
  </si>
  <si>
    <t>4977766684026</t>
  </si>
  <si>
    <t>4977766684057</t>
  </si>
  <si>
    <t>4977766687041</t>
  </si>
  <si>
    <t>4977766743600</t>
  </si>
  <si>
    <t>619659000431</t>
  </si>
  <si>
    <t>619659069193</t>
  </si>
  <si>
    <t>619659075569</t>
  </si>
  <si>
    <t>619659075576</t>
  </si>
  <si>
    <t>619659091392</t>
  </si>
  <si>
    <t>619659091408</t>
  </si>
  <si>
    <t>619659102135</t>
  </si>
  <si>
    <t>619659102166</t>
  </si>
  <si>
    <t>619659102197</t>
  </si>
  <si>
    <t>8806088431284</t>
  </si>
  <si>
    <t>8806088431338</t>
  </si>
  <si>
    <t>718037855363</t>
  </si>
  <si>
    <t>718037855448</t>
  </si>
  <si>
    <t>725184518454</t>
  </si>
  <si>
    <t>725184659522</t>
  </si>
  <si>
    <t>725184724787</t>
  </si>
  <si>
    <t>088698687277</t>
  </si>
  <si>
    <t>725184724909</t>
  </si>
  <si>
    <t>882780600805</t>
  </si>
  <si>
    <t>088698205440</t>
  </si>
  <si>
    <t>725184724992</t>
  </si>
  <si>
    <t>725184725036</t>
  </si>
  <si>
    <t>882780600782</t>
  </si>
  <si>
    <t>4717144546276</t>
  </si>
  <si>
    <t>4716128176942</t>
  </si>
  <si>
    <t>8715946412528</t>
  </si>
  <si>
    <t>8715946412559</t>
  </si>
  <si>
    <t>8715946412566</t>
  </si>
  <si>
    <t>8715946484846</t>
  </si>
  <si>
    <t>8715946484853</t>
  </si>
  <si>
    <t>8715946484860</t>
  </si>
  <si>
    <t>8715946484877</t>
  </si>
  <si>
    <t>829160101316</t>
  </si>
  <si>
    <t>829160319551</t>
  </si>
  <si>
    <t>829160319568</t>
  </si>
  <si>
    <t>829160408750</t>
  </si>
  <si>
    <t>829160408781</t>
  </si>
  <si>
    <t>829160408811</t>
  </si>
  <si>
    <t>829160408842</t>
  </si>
  <si>
    <t>829160412412</t>
  </si>
  <si>
    <t>829160412429</t>
  </si>
  <si>
    <t>829160412436</t>
  </si>
  <si>
    <t>829160412443</t>
  </si>
  <si>
    <t>829160708331</t>
  </si>
  <si>
    <t>829160708393</t>
  </si>
  <si>
    <t>829160708454</t>
  </si>
  <si>
    <t>883585793648</t>
  </si>
  <si>
    <t>829160999203</t>
  </si>
  <si>
    <t>882780550131</t>
  </si>
  <si>
    <t>829160999210</t>
  </si>
  <si>
    <t>829160999234</t>
  </si>
  <si>
    <t>808736234405</t>
  </si>
  <si>
    <t>808736250412</t>
  </si>
  <si>
    <t>887111062772</t>
  </si>
  <si>
    <t>808736839174</t>
  </si>
  <si>
    <t>808736839181</t>
  </si>
  <si>
    <t>808736839198</t>
  </si>
  <si>
    <t>808736839204</t>
  </si>
  <si>
    <t>8801403210438</t>
  </si>
  <si>
    <t>8801403210483</t>
  </si>
  <si>
    <t>8801403210964</t>
  </si>
  <si>
    <t>8801403211923</t>
  </si>
  <si>
    <t>8801403223827</t>
  </si>
  <si>
    <t>8803027801399</t>
  </si>
  <si>
    <t>8803027801405</t>
  </si>
  <si>
    <t>8803027801443</t>
  </si>
  <si>
    <t>8803027801450</t>
  </si>
  <si>
    <t>8803027801467</t>
  </si>
  <si>
    <t>8803027801573</t>
  </si>
  <si>
    <t>8803027801580</t>
  </si>
  <si>
    <t>8803027303992</t>
  </si>
  <si>
    <t>8803027309451</t>
  </si>
  <si>
    <t>8803027309819</t>
  </si>
  <si>
    <t>8803027310754</t>
  </si>
  <si>
    <t>8804706250835</t>
  </si>
  <si>
    <t>8804706270390</t>
  </si>
  <si>
    <t>8804706270413</t>
  </si>
  <si>
    <t>8804706280498</t>
  </si>
  <si>
    <t>8804706011214</t>
  </si>
  <si>
    <t>8804706210082</t>
  </si>
  <si>
    <t>8804706211089</t>
  </si>
  <si>
    <t>8804706214905</t>
  </si>
  <si>
    <t>8804706212628</t>
  </si>
  <si>
    <t>8804554031129</t>
  </si>
  <si>
    <t>8804554031105</t>
  </si>
  <si>
    <t>8804554031204</t>
  </si>
  <si>
    <t>8804554031228</t>
  </si>
  <si>
    <t>8804554033208</t>
  </si>
  <si>
    <t>8804554033222</t>
  </si>
  <si>
    <t>8804554071118</t>
  </si>
  <si>
    <t>8804554071217</t>
  </si>
  <si>
    <t>8804554071712</t>
  </si>
  <si>
    <t>8804554072115</t>
  </si>
  <si>
    <t>8806328026959</t>
  </si>
  <si>
    <t>8806328039324</t>
  </si>
  <si>
    <t>8806328039430</t>
  </si>
  <si>
    <t>8806328039447</t>
  </si>
  <si>
    <t>8806328042034</t>
  </si>
  <si>
    <t>8806328042041</t>
  </si>
  <si>
    <t>8806328042058</t>
  </si>
  <si>
    <t>8806328042072</t>
  </si>
  <si>
    <t>8806328042089</t>
  </si>
  <si>
    <t>8806328042096</t>
  </si>
  <si>
    <t>8806328042102</t>
  </si>
  <si>
    <t>8806328042119</t>
  </si>
  <si>
    <t>8806328042126</t>
  </si>
  <si>
    <t>8806328042133</t>
  </si>
  <si>
    <t>8806328042140</t>
  </si>
  <si>
    <t>8806328042157</t>
  </si>
  <si>
    <t>8806328042164</t>
  </si>
  <si>
    <t>8806328042171</t>
  </si>
  <si>
    <t>8806328042188</t>
  </si>
  <si>
    <t>8806328042195</t>
  </si>
  <si>
    <t>8806328042201</t>
  </si>
  <si>
    <t>8806328042218</t>
  </si>
  <si>
    <t>8806328042225</t>
  </si>
  <si>
    <t>8806328042294</t>
  </si>
  <si>
    <t>8806328042300</t>
  </si>
  <si>
    <t>8806328042317</t>
  </si>
  <si>
    <t>8806328042324</t>
  </si>
  <si>
    <t>8806328042331</t>
  </si>
  <si>
    <t>8806328042348</t>
  </si>
  <si>
    <t>8806328042553</t>
  </si>
  <si>
    <t>8806328042560</t>
  </si>
  <si>
    <t>8806328042577</t>
  </si>
  <si>
    <t>8806328042591</t>
  </si>
  <si>
    <t>8806328042607</t>
  </si>
  <si>
    <t>8806328042614</t>
  </si>
  <si>
    <t>8806328042751</t>
  </si>
  <si>
    <t>8806328042768</t>
  </si>
  <si>
    <t>8806328042775</t>
  </si>
  <si>
    <t>8806328042782</t>
  </si>
  <si>
    <t>8806328042799</t>
  </si>
  <si>
    <t>8806328042805</t>
  </si>
  <si>
    <t>8806328042836</t>
  </si>
  <si>
    <t>8806328043062</t>
  </si>
  <si>
    <t>8806328043079</t>
  </si>
  <si>
    <t>8806328043093</t>
  </si>
  <si>
    <t>8806328043109</t>
  </si>
  <si>
    <t>8806328043116</t>
  </si>
  <si>
    <t>8806328043147</t>
  </si>
  <si>
    <t>8806328043154</t>
  </si>
  <si>
    <t>8806328043383</t>
  </si>
  <si>
    <t>8806328043390</t>
  </si>
  <si>
    <t>8806328043598</t>
  </si>
  <si>
    <t>8806328043604</t>
  </si>
  <si>
    <t>8806147616485</t>
  </si>
  <si>
    <t>8806147616492</t>
  </si>
  <si>
    <t>8806147616508</t>
  </si>
  <si>
    <t>8806328059339</t>
  </si>
  <si>
    <t>8806328059346</t>
  </si>
  <si>
    <t>8806071212357</t>
  </si>
  <si>
    <t>8806071292984</t>
  </si>
  <si>
    <t>8806071293059</t>
  </si>
  <si>
    <t>8806071293080</t>
  </si>
  <si>
    <t>8806071317519</t>
  </si>
  <si>
    <t>8806071320274</t>
  </si>
  <si>
    <t>8805806038156</t>
  </si>
  <si>
    <t>8805806038255</t>
  </si>
  <si>
    <t>8805806038354</t>
  </si>
  <si>
    <t>8805806038453</t>
  </si>
  <si>
    <t>8805806038552</t>
  </si>
  <si>
    <t>8805806038651</t>
  </si>
  <si>
    <t>8805806038750</t>
  </si>
  <si>
    <t>8805806039108</t>
  </si>
  <si>
    <t>8805806039207</t>
  </si>
  <si>
    <t>8806071572505</t>
  </si>
  <si>
    <t>8806071572512</t>
  </si>
  <si>
    <t>8806071684482</t>
  </si>
  <si>
    <t>8805806039306</t>
  </si>
  <si>
    <t>8805806039504</t>
  </si>
  <si>
    <t>8805806039511</t>
  </si>
  <si>
    <t>8805806039603</t>
  </si>
  <si>
    <t>8805806039610</t>
  </si>
  <si>
    <t>8805806043211</t>
  </si>
  <si>
    <t>8806071879208</t>
  </si>
  <si>
    <t>8805806062106</t>
  </si>
  <si>
    <t>8805806063103</t>
  </si>
  <si>
    <t>8805806064100</t>
  </si>
  <si>
    <t>8805806065107</t>
  </si>
  <si>
    <t>8805806065305</t>
  </si>
  <si>
    <t>8805806073102</t>
  </si>
  <si>
    <t>8805806073201</t>
  </si>
  <si>
    <t>8805806073300</t>
  </si>
  <si>
    <t>8805806073409</t>
  </si>
  <si>
    <t>8805806081121</t>
  </si>
  <si>
    <t>8805806082227</t>
  </si>
  <si>
    <t>8805806082326</t>
  </si>
  <si>
    <t>8805806082425</t>
  </si>
  <si>
    <t>8805806082524</t>
  </si>
  <si>
    <t>8805806082623</t>
  </si>
  <si>
    <t>8805806083323</t>
  </si>
  <si>
    <t>8805806083422</t>
  </si>
  <si>
    <t>8805806084122</t>
  </si>
  <si>
    <t>8805806089103</t>
  </si>
  <si>
    <t>8806147608794</t>
  </si>
  <si>
    <t>8806147600804</t>
  </si>
  <si>
    <t>8806147600811</t>
  </si>
  <si>
    <t>8806147600828</t>
  </si>
  <si>
    <t>8806147600835</t>
  </si>
  <si>
    <t>8806147600866</t>
  </si>
  <si>
    <t>8806147600873</t>
  </si>
  <si>
    <t>8806147600880</t>
  </si>
  <si>
    <t>8806147600897</t>
  </si>
  <si>
    <t>8805806000047</t>
  </si>
  <si>
    <t>8805806000054</t>
  </si>
  <si>
    <t>8805806000061</t>
  </si>
  <si>
    <t>8805806000078</t>
  </si>
  <si>
    <t>8805806030105</t>
  </si>
  <si>
    <t>8805806030129</t>
  </si>
  <si>
    <t>8805806030204</t>
  </si>
  <si>
    <t>8805806031119</t>
  </si>
  <si>
    <t>8805806031126</t>
  </si>
  <si>
    <t>2909029083827</t>
  </si>
  <si>
    <t>8805806031133</t>
  </si>
  <si>
    <t>8805806031218</t>
  </si>
  <si>
    <t>8805806031225</t>
  </si>
  <si>
    <t>2909029083829</t>
  </si>
  <si>
    <t>8805806031317</t>
  </si>
  <si>
    <t>8805806031324</t>
  </si>
  <si>
    <t>8805806031416</t>
  </si>
  <si>
    <t>8805806031423</t>
  </si>
  <si>
    <t>2909029083830</t>
  </si>
  <si>
    <t>8805806031621</t>
  </si>
  <si>
    <t>8805806031652</t>
  </si>
  <si>
    <t>8805806031669</t>
  </si>
  <si>
    <t>8805806031676</t>
  </si>
  <si>
    <t>8805806031683</t>
  </si>
  <si>
    <t>8805806031690</t>
  </si>
  <si>
    <t>8805806031751</t>
  </si>
  <si>
    <t>8805806031775</t>
  </si>
  <si>
    <t>8805806031782</t>
  </si>
  <si>
    <t>8805806031850</t>
  </si>
  <si>
    <t>8805806031867</t>
  </si>
  <si>
    <t>8805806031874</t>
  </si>
  <si>
    <t>8805806031911</t>
  </si>
  <si>
    <t>8805806031959</t>
  </si>
  <si>
    <t>8805806031966</t>
  </si>
  <si>
    <t>8805806031973</t>
  </si>
  <si>
    <t>8805806031997</t>
  </si>
  <si>
    <t>8805806032116</t>
  </si>
  <si>
    <t>8806085036031</t>
  </si>
  <si>
    <t>8806085036055</t>
  </si>
  <si>
    <t>8806085036116</t>
  </si>
  <si>
    <t>8806085036147</t>
  </si>
  <si>
    <t>8806085041417</t>
  </si>
  <si>
    <t>8806085151413</t>
  </si>
  <si>
    <t>8806085151437</t>
  </si>
  <si>
    <t>8806085156395</t>
  </si>
  <si>
    <t>8806085156401</t>
  </si>
  <si>
    <t>2909029083831</t>
  </si>
  <si>
    <t>8805806032123</t>
  </si>
  <si>
    <t>8805806032215</t>
  </si>
  <si>
    <t>8805806032222</t>
  </si>
  <si>
    <t>2909029083832</t>
  </si>
  <si>
    <t>8805806032314</t>
  </si>
  <si>
    <t>2909029083833</t>
  </si>
  <si>
    <t>8805806032321</t>
  </si>
  <si>
    <t>8805806032413</t>
  </si>
  <si>
    <t>8805806032420</t>
  </si>
  <si>
    <t>2909029083834</t>
  </si>
  <si>
    <t>8805806032437</t>
  </si>
  <si>
    <t>8805806032512</t>
  </si>
  <si>
    <t>8805806032529</t>
  </si>
  <si>
    <t>8805806032611</t>
  </si>
  <si>
    <t>8805806032628</t>
  </si>
  <si>
    <t>2909029083835</t>
  </si>
  <si>
    <t>8805806032710</t>
  </si>
  <si>
    <t>8805806032727</t>
  </si>
  <si>
    <t>8805806033113</t>
  </si>
  <si>
    <t>8805806033120</t>
  </si>
  <si>
    <t>2909029083841</t>
  </si>
  <si>
    <t>8805806033212</t>
  </si>
  <si>
    <t>2909029083836</t>
  </si>
  <si>
    <t>8805806033229</t>
  </si>
  <si>
    <t>8805806033311</t>
  </si>
  <si>
    <t>2909029083837</t>
  </si>
  <si>
    <t>8805806033328</t>
  </si>
  <si>
    <t>8805806033410</t>
  </si>
  <si>
    <t>2909029083838</t>
  </si>
  <si>
    <t>8805806033427</t>
  </si>
  <si>
    <t>8805806033519</t>
  </si>
  <si>
    <t>2909029083839</t>
  </si>
  <si>
    <t>8805806033526</t>
  </si>
  <si>
    <t>8806085175907</t>
  </si>
  <si>
    <t>8805806034110</t>
  </si>
  <si>
    <t>8805806034127</t>
  </si>
  <si>
    <t>2909029083840</t>
  </si>
  <si>
    <t>8805806034219</t>
  </si>
  <si>
    <t>8805806034226</t>
  </si>
  <si>
    <t>8805806034318</t>
  </si>
  <si>
    <t>8805806034325</t>
  </si>
  <si>
    <t>8805806034516</t>
  </si>
  <si>
    <t>8805806034523</t>
  </si>
  <si>
    <t>8805806034615</t>
  </si>
  <si>
    <t>8805806034622</t>
  </si>
  <si>
    <t>8805806034912</t>
  </si>
  <si>
    <t>8805806035117</t>
  </si>
  <si>
    <t>8805806035124</t>
  </si>
  <si>
    <t>8805806035216</t>
  </si>
  <si>
    <t>8805806035223</t>
  </si>
  <si>
    <t>8805806035421</t>
  </si>
  <si>
    <t>8805806035513</t>
  </si>
  <si>
    <t>8805806035520</t>
  </si>
  <si>
    <t>8805806036114</t>
  </si>
  <si>
    <t>8805806036121</t>
  </si>
  <si>
    <t>8806085261525</t>
  </si>
  <si>
    <t>8806085691223</t>
  </si>
  <si>
    <t>8806085691315</t>
  </si>
  <si>
    <t>8806071021461</t>
  </si>
  <si>
    <t>8806071021478</t>
  </si>
  <si>
    <t>8806071021560</t>
  </si>
  <si>
    <t>8806071080611</t>
  </si>
  <si>
    <t>8806071212340</t>
  </si>
  <si>
    <t>8807333750303</t>
  </si>
  <si>
    <t>8807333750532</t>
  </si>
  <si>
    <t>8807333750600</t>
  </si>
  <si>
    <t>8807333760012</t>
  </si>
  <si>
    <t>8807333760029</t>
  </si>
  <si>
    <t>8807333760036</t>
  </si>
  <si>
    <t>8807333911148</t>
  </si>
  <si>
    <t>8807333911155</t>
  </si>
  <si>
    <t>8807333931078</t>
  </si>
  <si>
    <t>8807333941107</t>
  </si>
  <si>
    <t>8807333951106</t>
  </si>
  <si>
    <t>8807333951113</t>
  </si>
  <si>
    <t>8807333951120</t>
  </si>
  <si>
    <t>8807333951144</t>
  </si>
  <si>
    <t>8807333951151</t>
  </si>
  <si>
    <t>8807333951168</t>
  </si>
  <si>
    <t>8807333951175</t>
  </si>
  <si>
    <t>8807333951182</t>
  </si>
  <si>
    <t>8807333951199</t>
  </si>
  <si>
    <t>8807333951205</t>
  </si>
  <si>
    <t>8807333951212</t>
  </si>
  <si>
    <t>8807333951229</t>
  </si>
  <si>
    <t>8807333951243</t>
  </si>
  <si>
    <t>8807333951250</t>
  </si>
  <si>
    <t>8807333951267</t>
  </si>
  <si>
    <t>8807333951274</t>
  </si>
  <si>
    <t>8807333951281</t>
  </si>
  <si>
    <t>8807333951298</t>
  </si>
  <si>
    <t>8807333963024</t>
  </si>
  <si>
    <t>8807333102645</t>
  </si>
  <si>
    <t>8807333102652</t>
  </si>
  <si>
    <t>8807333102669</t>
  </si>
  <si>
    <t>2909029064756</t>
  </si>
  <si>
    <t>8807333102676</t>
  </si>
  <si>
    <t>8807333102683</t>
  </si>
  <si>
    <t>8807333102706</t>
  </si>
  <si>
    <t>8807333102713</t>
  </si>
  <si>
    <t>8807333102720</t>
  </si>
  <si>
    <t>8807333102737</t>
  </si>
  <si>
    <t>8807333102744</t>
  </si>
  <si>
    <t>8807333102812</t>
  </si>
  <si>
    <t>8807333102836</t>
  </si>
  <si>
    <t>8807333102843</t>
  </si>
  <si>
    <t>8807333102867</t>
  </si>
  <si>
    <t>8807333102874</t>
  </si>
  <si>
    <t>8807333102959</t>
  </si>
  <si>
    <t>8807333102973</t>
  </si>
  <si>
    <t>8807333102980</t>
  </si>
  <si>
    <t>8807333103109</t>
  </si>
  <si>
    <t>8807333103116</t>
  </si>
  <si>
    <t>8807333103123</t>
  </si>
  <si>
    <t>8807333103130</t>
  </si>
  <si>
    <t>8807333103147</t>
  </si>
  <si>
    <t>8807333103154</t>
  </si>
  <si>
    <t>8807333103185</t>
  </si>
  <si>
    <t>8807333103192</t>
  </si>
  <si>
    <t>8807333103208</t>
  </si>
  <si>
    <t>8807333103529</t>
  </si>
  <si>
    <t>8807333103543</t>
  </si>
  <si>
    <t>8807333103567</t>
  </si>
  <si>
    <t>8807333105011</t>
  </si>
  <si>
    <t>8807333105028</t>
  </si>
  <si>
    <t>8807333105035</t>
  </si>
  <si>
    <t>8807333105042</t>
  </si>
  <si>
    <t>8807333105059</t>
  </si>
  <si>
    <t>8807333105066</t>
  </si>
  <si>
    <t>8807333105103</t>
  </si>
  <si>
    <t>8807333105110</t>
  </si>
  <si>
    <t>8807333105127</t>
  </si>
  <si>
    <t>8807333105134</t>
  </si>
  <si>
    <t>8807333105141</t>
  </si>
  <si>
    <t>8807333105158</t>
  </si>
  <si>
    <t>8807333157836</t>
  </si>
  <si>
    <t>8807333157850</t>
  </si>
  <si>
    <t>8807333157898</t>
  </si>
  <si>
    <t>8807333157904</t>
  </si>
  <si>
    <t>8807333201164</t>
  </si>
  <si>
    <t>8807333201225</t>
  </si>
  <si>
    <t>8807333201300</t>
  </si>
  <si>
    <t>8807333201317</t>
  </si>
  <si>
    <t>8807333201324</t>
  </si>
  <si>
    <t>8807333301116</t>
  </si>
  <si>
    <t>8807333301130</t>
  </si>
  <si>
    <t>8807333302120</t>
  </si>
  <si>
    <t>8807333302137</t>
  </si>
  <si>
    <t>8807333302144</t>
  </si>
  <si>
    <t>8807333302151</t>
  </si>
  <si>
    <t>8807333303301</t>
  </si>
  <si>
    <t>8807333303318</t>
  </si>
  <si>
    <t>8807333303325</t>
  </si>
  <si>
    <t>8807333303349</t>
  </si>
  <si>
    <t>8807333303370</t>
  </si>
  <si>
    <t>8807333313003</t>
  </si>
  <si>
    <t>8807333313010</t>
  </si>
  <si>
    <t>8807333313027</t>
  </si>
  <si>
    <t>8807333503121</t>
  </si>
  <si>
    <t>8807333505118</t>
  </si>
  <si>
    <t>8807333506221</t>
  </si>
  <si>
    <t>8807333507129</t>
  </si>
  <si>
    <t>8807333750082</t>
  </si>
  <si>
    <t>8807333750204</t>
  </si>
  <si>
    <t>8807333560209</t>
  </si>
  <si>
    <t>8807333560223</t>
  </si>
  <si>
    <t>8807333101020</t>
  </si>
  <si>
    <t>8807333101037</t>
  </si>
  <si>
    <t>8807333101044</t>
  </si>
  <si>
    <t>8807333101051</t>
  </si>
  <si>
    <t>8807333101068</t>
  </si>
  <si>
    <t>8807333101075</t>
  </si>
  <si>
    <t>8807333101112</t>
  </si>
  <si>
    <t>8807333101129</t>
  </si>
  <si>
    <t>8807333101136</t>
  </si>
  <si>
    <t>8807333101143</t>
  </si>
  <si>
    <t>8807333101150</t>
  </si>
  <si>
    <t>8807333101167</t>
  </si>
  <si>
    <t>8807333101174</t>
  </si>
  <si>
    <t>8807333101181</t>
  </si>
  <si>
    <t>8807333101198</t>
  </si>
  <si>
    <t>8807333101204</t>
  </si>
  <si>
    <t>8807333101211</t>
  </si>
  <si>
    <t>8807333101228</t>
  </si>
  <si>
    <t>8807333101242</t>
  </si>
  <si>
    <t>8807333101273</t>
  </si>
  <si>
    <t>8807333101280</t>
  </si>
  <si>
    <t>8807333101297</t>
  </si>
  <si>
    <t>8807333101303</t>
  </si>
  <si>
    <t>8807333101310</t>
  </si>
  <si>
    <t>8807333101327</t>
  </si>
  <si>
    <t>8807333101334</t>
  </si>
  <si>
    <t>8807333101709</t>
  </si>
  <si>
    <t>8807333101730</t>
  </si>
  <si>
    <t>8807333101761</t>
  </si>
  <si>
    <t>8807333101815</t>
  </si>
  <si>
    <t>8807333101822</t>
  </si>
  <si>
    <t>8807333101839</t>
  </si>
  <si>
    <t>8807333101860</t>
  </si>
  <si>
    <t>8807333101877</t>
  </si>
  <si>
    <t>8807333101884</t>
  </si>
  <si>
    <t>8807333101891</t>
  </si>
  <si>
    <t>8807333101921</t>
  </si>
  <si>
    <t>8807333101969</t>
  </si>
  <si>
    <t>8807333101976</t>
  </si>
  <si>
    <t>8807333101983</t>
  </si>
  <si>
    <t>8807333101990</t>
  </si>
  <si>
    <t>8807333102003</t>
  </si>
  <si>
    <t>8807333102027</t>
  </si>
  <si>
    <t>8807333102102</t>
  </si>
  <si>
    <t>8807333102164</t>
  </si>
  <si>
    <t>8807333102195</t>
  </si>
  <si>
    <t>8807333102201</t>
  </si>
  <si>
    <t>8807333102225</t>
  </si>
  <si>
    <t>8807333102263</t>
  </si>
  <si>
    <t>8807333102294</t>
  </si>
  <si>
    <t>8807333102300</t>
  </si>
  <si>
    <t>8807333102393</t>
  </si>
  <si>
    <t>8807333102409</t>
  </si>
  <si>
    <t>8807333102447</t>
  </si>
  <si>
    <t>8807333102454</t>
  </si>
  <si>
    <t>8807333102461</t>
  </si>
  <si>
    <t>8807333102478</t>
  </si>
  <si>
    <t>8807333102485</t>
  </si>
  <si>
    <t>8807333102492</t>
  </si>
  <si>
    <t>8808993488216</t>
  </si>
  <si>
    <t>8808993488223</t>
  </si>
  <si>
    <t>8808993488230</t>
  </si>
  <si>
    <t>8808993488247</t>
  </si>
  <si>
    <t>8808993627967</t>
  </si>
  <si>
    <t>8808993627950</t>
  </si>
  <si>
    <t>8808993643943</t>
  </si>
  <si>
    <t>8808993643950</t>
  </si>
  <si>
    <t>8808993643967</t>
  </si>
  <si>
    <t>8808993643998</t>
  </si>
  <si>
    <t>8808993644063</t>
  </si>
  <si>
    <t>8808993836963</t>
  </si>
  <si>
    <t>8808993915842</t>
  </si>
  <si>
    <t>8808979338962</t>
  </si>
  <si>
    <t>8808979907748</t>
  </si>
  <si>
    <t>8808979907755</t>
  </si>
  <si>
    <t>8808987415129</t>
  </si>
  <si>
    <t>8808987557485</t>
  </si>
  <si>
    <t>8808987558840</t>
  </si>
  <si>
    <t>8808987558857</t>
  </si>
  <si>
    <t>8808987558864</t>
  </si>
  <si>
    <t>8808987558871</t>
  </si>
  <si>
    <t>8808987588885</t>
  </si>
  <si>
    <t>8808987811969</t>
  </si>
  <si>
    <t>8808987811983</t>
  </si>
  <si>
    <t>8808987811990</t>
  </si>
  <si>
    <t>8808987812010</t>
  </si>
  <si>
    <t>8808993115105</t>
  </si>
  <si>
    <t>8808993115143</t>
  </si>
  <si>
    <t>8809005585060</t>
  </si>
  <si>
    <t>2909029067241</t>
  </si>
  <si>
    <t>8808993336906</t>
  </si>
  <si>
    <t>8808993343263</t>
  </si>
  <si>
    <t>8808993482191</t>
  </si>
  <si>
    <t>8808993488186</t>
  </si>
  <si>
    <t>8808993488193</t>
  </si>
  <si>
    <t>8808993488209</t>
  </si>
  <si>
    <t>8808993610532</t>
  </si>
  <si>
    <t>8809123419407</t>
  </si>
  <si>
    <t>8809123419414</t>
  </si>
  <si>
    <t>8809123419445</t>
  </si>
  <si>
    <t>8809108170095</t>
  </si>
  <si>
    <t>8809108170170</t>
  </si>
  <si>
    <t>8809108170187</t>
  </si>
  <si>
    <t>8809108170415</t>
  </si>
  <si>
    <t>8809108170552</t>
  </si>
  <si>
    <t>4549292115550</t>
  </si>
  <si>
    <t>4549292115567</t>
  </si>
  <si>
    <t>4960999273037</t>
  </si>
  <si>
    <t>4960999272641</t>
  </si>
  <si>
    <t>4960999272689</t>
  </si>
  <si>
    <t>4960999272719</t>
  </si>
  <si>
    <t>4960999272863</t>
  </si>
  <si>
    <t>4960999452647</t>
  </si>
  <si>
    <t>8809108910400</t>
  </si>
  <si>
    <t>8809108910417</t>
  </si>
  <si>
    <t>8809108910424</t>
  </si>
  <si>
    <t>8809108910431</t>
  </si>
  <si>
    <t>4960999577982</t>
  </si>
  <si>
    <t>4960999577999</t>
  </si>
  <si>
    <t>4960999578002</t>
  </si>
  <si>
    <t>4960999578019</t>
  </si>
  <si>
    <t>4960999578026</t>
  </si>
  <si>
    <t>4960999578033</t>
  </si>
  <si>
    <t>8809108910523</t>
  </si>
  <si>
    <t>8809108910530</t>
  </si>
  <si>
    <t>8809108910547</t>
  </si>
  <si>
    <t>8809108910554</t>
  </si>
  <si>
    <t>8809108910561</t>
  </si>
  <si>
    <t>8809108910578</t>
  </si>
  <si>
    <t>8809163270044</t>
  </si>
  <si>
    <t>8809155556521</t>
  </si>
  <si>
    <t>8809155556538</t>
  </si>
  <si>
    <t>8715946474663</t>
  </si>
  <si>
    <t>8809155556552</t>
  </si>
  <si>
    <t>8715946487588</t>
  </si>
  <si>
    <t>8885007020235</t>
  </si>
  <si>
    <t>8885007020242</t>
  </si>
  <si>
    <t>8885007020259</t>
  </si>
  <si>
    <t>8885007020266</t>
  </si>
  <si>
    <t>8809155557375</t>
  </si>
  <si>
    <t>8809155557382</t>
  </si>
  <si>
    <t>8809155557405</t>
  </si>
  <si>
    <t>8809155557412</t>
  </si>
  <si>
    <t>8809155557474</t>
  </si>
  <si>
    <t>8809155557498</t>
  </si>
  <si>
    <t>8809155557504</t>
  </si>
  <si>
    <t>8809155557511</t>
  </si>
  <si>
    <t>8809155557528</t>
  </si>
  <si>
    <t>8715946419503</t>
  </si>
  <si>
    <t>01034386912</t>
  </si>
  <si>
    <t>8715946419534</t>
  </si>
  <si>
    <t>8715946419527</t>
  </si>
  <si>
    <t>8715946451640</t>
  </si>
  <si>
    <t>8809155559256</t>
  </si>
  <si>
    <t>8809155559263</t>
  </si>
  <si>
    <t>8809155559270</t>
  </si>
  <si>
    <t>8809155559287</t>
  </si>
  <si>
    <t>8809155559294</t>
  </si>
  <si>
    <t>8809155559300</t>
  </si>
  <si>
    <t>8809155559317</t>
  </si>
  <si>
    <t>8809155559324</t>
  </si>
  <si>
    <t>8809155559331</t>
  </si>
  <si>
    <t>8809155559348</t>
  </si>
  <si>
    <t>8809155559355</t>
  </si>
  <si>
    <t>8809155559362</t>
  </si>
  <si>
    <t>8715946462677</t>
  </si>
  <si>
    <t>8715946462684</t>
  </si>
  <si>
    <t>8715946462691</t>
  </si>
  <si>
    <t>8715946462707</t>
  </si>
  <si>
    <t>8715946462714</t>
  </si>
  <si>
    <t>4710859469489</t>
  </si>
  <si>
    <t>8715946474106</t>
  </si>
  <si>
    <t>8715946474090</t>
  </si>
  <si>
    <t>8715946474083</t>
  </si>
  <si>
    <t>8715946474076</t>
  </si>
  <si>
    <t>8809155559980</t>
  </si>
  <si>
    <t>8809155559997</t>
  </si>
  <si>
    <t>8809174524914</t>
  </si>
  <si>
    <t>4712366968738</t>
  </si>
  <si>
    <t>8809215977488</t>
  </si>
  <si>
    <t>8809201450001</t>
  </si>
  <si>
    <t>8809201450018</t>
  </si>
  <si>
    <t>8809201452401</t>
  </si>
  <si>
    <t>8809236010645</t>
  </si>
  <si>
    <t>8809249219967</t>
  </si>
  <si>
    <t>8809228970520</t>
  </si>
  <si>
    <t>8809228971442</t>
  </si>
  <si>
    <t>8809228971459</t>
  </si>
  <si>
    <t>8809228971862</t>
  </si>
  <si>
    <t>8809228971879</t>
  </si>
  <si>
    <t>882780046580</t>
  </si>
  <si>
    <t>882780046597</t>
  </si>
  <si>
    <t>882780119079</t>
  </si>
  <si>
    <t>882780119086</t>
  </si>
  <si>
    <t>882780119093</t>
  </si>
  <si>
    <t>882780119109</t>
  </si>
  <si>
    <t>882780119116</t>
  </si>
  <si>
    <t>882780119123</t>
  </si>
  <si>
    <t>882780389052</t>
  </si>
  <si>
    <t>882780389069</t>
  </si>
  <si>
    <t>882780389267</t>
  </si>
  <si>
    <t>882780389274</t>
  </si>
  <si>
    <t>884962161128</t>
  </si>
  <si>
    <t>884962161135</t>
  </si>
  <si>
    <t>884962161142</t>
  </si>
  <si>
    <t>884962161159</t>
  </si>
  <si>
    <t>884962172773</t>
  </si>
  <si>
    <t>884962172780</t>
  </si>
  <si>
    <t>884962172797</t>
  </si>
  <si>
    <t>884962172803</t>
  </si>
  <si>
    <t>884962223352</t>
  </si>
  <si>
    <t>884962517758</t>
  </si>
  <si>
    <t>884962517765</t>
  </si>
  <si>
    <t>884962554555</t>
  </si>
  <si>
    <t>882780549968</t>
  </si>
  <si>
    <t>088698857229</t>
  </si>
  <si>
    <t>882780600799</t>
  </si>
  <si>
    <t>725184724893</t>
  </si>
  <si>
    <t>882780600812</t>
  </si>
  <si>
    <t>725184724916</t>
  </si>
  <si>
    <t>829160999227</t>
  </si>
  <si>
    <t>882780550162</t>
  </si>
  <si>
    <t>808736234443</t>
  </si>
  <si>
    <t>882780624870</t>
  </si>
  <si>
    <t>882780992955</t>
  </si>
  <si>
    <t>882780992986</t>
  </si>
  <si>
    <t>882780992979</t>
  </si>
  <si>
    <t>882780992993</t>
  </si>
  <si>
    <t>882780993006</t>
  </si>
  <si>
    <t>882780993013</t>
  </si>
  <si>
    <t>882780993020</t>
  </si>
  <si>
    <t>883585007592</t>
  </si>
  <si>
    <t>883585301492</t>
  </si>
  <si>
    <t>883585301508</t>
  </si>
  <si>
    <t>883585301515</t>
  </si>
  <si>
    <t>883585301522</t>
  </si>
  <si>
    <t>883585956661</t>
  </si>
  <si>
    <t>883585956678</t>
  </si>
  <si>
    <t>883585956685</t>
  </si>
  <si>
    <t>883585956708</t>
  </si>
  <si>
    <t>883585963515</t>
  </si>
  <si>
    <t>883585963546</t>
  </si>
  <si>
    <t>883585963577</t>
  </si>
  <si>
    <t>883585963607</t>
  </si>
  <si>
    <t>883585963638</t>
  </si>
  <si>
    <t>885631892015</t>
  </si>
  <si>
    <t>884420186816</t>
  </si>
  <si>
    <t>885631892084</t>
  </si>
  <si>
    <t>884420186830</t>
  </si>
  <si>
    <t>884420186861</t>
  </si>
  <si>
    <t>885631892107</t>
  </si>
  <si>
    <t>884420186878</t>
  </si>
  <si>
    <t>884420306184</t>
  </si>
  <si>
    <t>884420306191</t>
  </si>
  <si>
    <t>884420306207</t>
  </si>
  <si>
    <t>884420306214</t>
  </si>
  <si>
    <t>884420396000</t>
  </si>
  <si>
    <t>884420396017</t>
  </si>
  <si>
    <t>884420396024</t>
  </si>
  <si>
    <t>884420396031</t>
  </si>
  <si>
    <t>884420403661</t>
  </si>
  <si>
    <t>884420403678</t>
  </si>
  <si>
    <t>887758522554</t>
  </si>
  <si>
    <t>884420588702</t>
  </si>
  <si>
    <t>884420854500</t>
  </si>
  <si>
    <t>884420854517</t>
  </si>
  <si>
    <t>884420854524</t>
  </si>
  <si>
    <t>884420854531</t>
  </si>
  <si>
    <t>884962554562</t>
  </si>
  <si>
    <t>884962554579</t>
  </si>
  <si>
    <t>884962554586</t>
  </si>
  <si>
    <t>884962554593</t>
  </si>
  <si>
    <t>884962826836</t>
  </si>
  <si>
    <t>884962826850</t>
  </si>
  <si>
    <t>884962826874</t>
  </si>
  <si>
    <t>884962826898</t>
  </si>
  <si>
    <t>8804706210686</t>
  </si>
  <si>
    <t>8804706212222</t>
  </si>
  <si>
    <t>885370998832</t>
  </si>
  <si>
    <t>885631023310</t>
  </si>
  <si>
    <t>885631023334</t>
  </si>
  <si>
    <t>885631256886</t>
  </si>
  <si>
    <t>8809201452593</t>
  </si>
  <si>
    <t>886111282340</t>
  </si>
  <si>
    <t>886111282357</t>
  </si>
  <si>
    <t>886111282364</t>
  </si>
  <si>
    <t>886111282371</t>
  </si>
  <si>
    <t>886111282388</t>
  </si>
  <si>
    <t>8803035007851</t>
  </si>
  <si>
    <t>8806085996229</t>
  </si>
  <si>
    <t>4953103500150</t>
  </si>
  <si>
    <t>4953103500211</t>
  </si>
  <si>
    <t>886112939281</t>
  </si>
  <si>
    <t>8715946529431</t>
  </si>
  <si>
    <t>8715946529455</t>
  </si>
  <si>
    <t>4977766720458</t>
  </si>
  <si>
    <t>8804706213502</t>
  </si>
  <si>
    <t>8804706213519</t>
  </si>
  <si>
    <t>886112397692</t>
  </si>
  <si>
    <t>4960999904993</t>
  </si>
  <si>
    <t>8806147624299</t>
  </si>
  <si>
    <t>886112447892</t>
  </si>
  <si>
    <t>886112447908</t>
  </si>
  <si>
    <t>4960999902081</t>
  </si>
  <si>
    <t>4960999902050</t>
  </si>
  <si>
    <t>4960999902128</t>
  </si>
  <si>
    <t>4960999902159</t>
  </si>
  <si>
    <t>4960999902180</t>
  </si>
  <si>
    <t>4960999902210</t>
  </si>
  <si>
    <t>4960999902241</t>
  </si>
  <si>
    <t>4960999902302</t>
  </si>
  <si>
    <t>4960999902272</t>
  </si>
  <si>
    <t>4960999902333</t>
  </si>
  <si>
    <t>886112501112</t>
  </si>
  <si>
    <t>886112501136</t>
  </si>
  <si>
    <t>886112501143</t>
  </si>
  <si>
    <t>886112501150</t>
  </si>
  <si>
    <t>619659097318</t>
  </si>
  <si>
    <t>8806086362870</t>
  </si>
  <si>
    <t>8806086362849</t>
  </si>
  <si>
    <t>8806086362856</t>
  </si>
  <si>
    <t>8806086362863</t>
  </si>
  <si>
    <t>8809202432662</t>
  </si>
  <si>
    <t>8806086362900</t>
  </si>
  <si>
    <t>4977766736503</t>
  </si>
  <si>
    <t>4549292000382</t>
  </si>
  <si>
    <t>4549292000399</t>
  </si>
  <si>
    <t>4549292000054</t>
  </si>
  <si>
    <t>4549292000092</t>
  </si>
  <si>
    <t>4960999681894</t>
  </si>
  <si>
    <t>4960999681917</t>
  </si>
  <si>
    <t>4960999681993</t>
  </si>
  <si>
    <t>4960999682013</t>
  </si>
  <si>
    <t>4960999682037</t>
  </si>
  <si>
    <t>4960999681955</t>
  </si>
  <si>
    <t>4960999681979</t>
  </si>
  <si>
    <t>4960999681931</t>
  </si>
  <si>
    <t>4960999682051</t>
  </si>
  <si>
    <t>4960999682075</t>
  </si>
  <si>
    <t>4960999682099</t>
  </si>
  <si>
    <t>4960999682112</t>
  </si>
  <si>
    <t>4960999901701</t>
  </si>
  <si>
    <t>4960999901749</t>
  </si>
  <si>
    <t>4960999901770</t>
  </si>
  <si>
    <t>4960999901800</t>
  </si>
  <si>
    <t>4960999901893</t>
  </si>
  <si>
    <t>4960999901923</t>
  </si>
  <si>
    <t>4960999901831</t>
  </si>
  <si>
    <t>4960999901862</t>
  </si>
  <si>
    <t>8807333251008</t>
  </si>
  <si>
    <t>8807333251015</t>
  </si>
  <si>
    <t>8807333251022</t>
  </si>
  <si>
    <t>8807333251039</t>
  </si>
  <si>
    <t>8807333251046</t>
  </si>
  <si>
    <t>8807333251053</t>
  </si>
  <si>
    <t>8807333251060</t>
  </si>
  <si>
    <t>8807333105400</t>
  </si>
  <si>
    <t>887111323910</t>
  </si>
  <si>
    <t>887111323927</t>
  </si>
  <si>
    <t>887111323934</t>
  </si>
  <si>
    <t>887111323941</t>
  </si>
  <si>
    <t>887111323873</t>
  </si>
  <si>
    <t>887111323880</t>
  </si>
  <si>
    <t>887111323897</t>
  </si>
  <si>
    <t>887111323903</t>
  </si>
  <si>
    <t>886112762773</t>
  </si>
  <si>
    <t>886112939298</t>
  </si>
  <si>
    <t>886112939304</t>
  </si>
  <si>
    <t>886112939311</t>
  </si>
  <si>
    <t>886112501129</t>
  </si>
  <si>
    <t>886112501174</t>
  </si>
  <si>
    <t>886112501181</t>
  </si>
  <si>
    <t>886112501198</t>
  </si>
  <si>
    <t>886112501204</t>
  </si>
  <si>
    <t>8715946484716</t>
  </si>
  <si>
    <t>8715946484822</t>
  </si>
  <si>
    <t>8715946484839</t>
  </si>
  <si>
    <t>8715946521008</t>
  </si>
  <si>
    <t>8715946521015</t>
  </si>
  <si>
    <t>8715946520858</t>
  </si>
  <si>
    <t>8715946520865</t>
  </si>
  <si>
    <t>8715946520872</t>
  </si>
  <si>
    <t>8715946520490</t>
  </si>
  <si>
    <t>8715946520506</t>
  </si>
  <si>
    <t>8715946520513</t>
  </si>
  <si>
    <t>8715946500461</t>
  </si>
  <si>
    <t>8715946500430</t>
  </si>
  <si>
    <t>8715946500447</t>
  </si>
  <si>
    <t>8715946500454</t>
  </si>
  <si>
    <t>8806328026973</t>
  </si>
  <si>
    <t>4549292014518</t>
  </si>
  <si>
    <t>4971850091653</t>
  </si>
  <si>
    <t>4942715510152</t>
  </si>
  <si>
    <t>4942715510169</t>
  </si>
  <si>
    <t>8809289582410</t>
  </si>
  <si>
    <t>8809289582427</t>
  </si>
  <si>
    <t>8809289582434</t>
  </si>
  <si>
    <t>4547808809344</t>
  </si>
  <si>
    <t>4547808809351</t>
  </si>
  <si>
    <t>8803027412267</t>
  </si>
  <si>
    <t>8803027802709</t>
  </si>
  <si>
    <t>8804706213694</t>
  </si>
  <si>
    <t>8803027312284</t>
  </si>
  <si>
    <t>8803027802723</t>
  </si>
  <si>
    <t>8803027802730</t>
  </si>
  <si>
    <t>885370726985</t>
  </si>
  <si>
    <t>885370736298</t>
  </si>
  <si>
    <t>885370737509</t>
  </si>
  <si>
    <t>885370736397</t>
  </si>
  <si>
    <t>8809236011246</t>
  </si>
  <si>
    <t>8809373630195</t>
  </si>
  <si>
    <t>722868977019</t>
  </si>
  <si>
    <t>8806080029656</t>
  </si>
  <si>
    <t>8806080029649</t>
  </si>
  <si>
    <t>4953103500099</t>
  </si>
  <si>
    <t>8809346162791</t>
  </si>
  <si>
    <t>8806328067693</t>
  </si>
  <si>
    <t>8806410001321</t>
  </si>
  <si>
    <t>887111367747</t>
  </si>
  <si>
    <t>887111367761</t>
  </si>
  <si>
    <t>887111367778</t>
  </si>
  <si>
    <t>887111367785</t>
  </si>
  <si>
    <t>887111367754</t>
  </si>
  <si>
    <t>8804706214103</t>
  </si>
  <si>
    <t>8806328069994</t>
  </si>
  <si>
    <t>8806328070006</t>
  </si>
  <si>
    <t>8806328067686</t>
  </si>
  <si>
    <t>619659075583</t>
  </si>
  <si>
    <t>619659082338</t>
  </si>
  <si>
    <t>8806147630177</t>
  </si>
  <si>
    <t>8806147630184</t>
  </si>
  <si>
    <t>8806147630191</t>
  </si>
  <si>
    <t>8806147630207</t>
  </si>
  <si>
    <t>8806147630214</t>
  </si>
  <si>
    <t>8806147630238</t>
  </si>
  <si>
    <t>8806147630245</t>
  </si>
  <si>
    <t>8806147630269</t>
  </si>
  <si>
    <t>8806147630283</t>
  </si>
  <si>
    <t>8806147630276</t>
  </si>
  <si>
    <t>8809440330348</t>
  </si>
  <si>
    <t>887111548009</t>
  </si>
  <si>
    <t>888793237601</t>
  </si>
  <si>
    <t>888793237571</t>
  </si>
  <si>
    <t>888793237588</t>
  </si>
  <si>
    <t>888793237595</t>
  </si>
  <si>
    <t>8809228972364</t>
  </si>
  <si>
    <t>8806086922555</t>
  </si>
  <si>
    <t>8806086922463</t>
  </si>
  <si>
    <t>8809155553384</t>
  </si>
  <si>
    <t>8809155553391</t>
  </si>
  <si>
    <t>8809155553407</t>
  </si>
  <si>
    <t>8809155553414</t>
  </si>
  <si>
    <t>8809155553421</t>
  </si>
  <si>
    <t>4971850094128</t>
  </si>
  <si>
    <t>8806080034704</t>
  </si>
  <si>
    <t>8806080034636</t>
  </si>
  <si>
    <t>8806080034674</t>
  </si>
  <si>
    <t>4971850094104</t>
  </si>
  <si>
    <t>8809155551496</t>
  </si>
  <si>
    <t>8809155551502</t>
  </si>
  <si>
    <t>8809155551519</t>
  </si>
  <si>
    <t>8809155551526</t>
  </si>
  <si>
    <t>8809155551533</t>
  </si>
  <si>
    <t>8809155551540</t>
  </si>
  <si>
    <t>8809155551557</t>
  </si>
  <si>
    <t>8809155551564</t>
  </si>
  <si>
    <t>8809155551571</t>
  </si>
  <si>
    <t>8809155551595</t>
  </si>
  <si>
    <t>8809155551601</t>
  </si>
  <si>
    <t>8809155551618</t>
  </si>
  <si>
    <t>8809155551625</t>
  </si>
  <si>
    <t>8809155551632</t>
  </si>
  <si>
    <t>8809155551649</t>
  </si>
  <si>
    <t>8809155551656</t>
  </si>
  <si>
    <t>8809155551670</t>
  </si>
  <si>
    <t>8809155551694</t>
  </si>
  <si>
    <t>8809155551700</t>
  </si>
  <si>
    <t>8809155551717</t>
  </si>
  <si>
    <t>8809155551724</t>
  </si>
  <si>
    <t>8809155551731</t>
  </si>
  <si>
    <t>8809155551755</t>
  </si>
  <si>
    <t>8809155551854</t>
  </si>
  <si>
    <t>8809155552004</t>
  </si>
  <si>
    <t>8809155552660</t>
  </si>
  <si>
    <t>8809155552677</t>
  </si>
  <si>
    <t>8809155552684</t>
  </si>
  <si>
    <t>8809155552691</t>
  </si>
  <si>
    <t>8809155552721</t>
  </si>
  <si>
    <t>8809155552769</t>
  </si>
  <si>
    <t>8809155552806</t>
  </si>
  <si>
    <t>8809155552813</t>
  </si>
  <si>
    <t>8809155552820</t>
  </si>
  <si>
    <t>8809155552837</t>
  </si>
  <si>
    <t>8809155552844</t>
  </si>
  <si>
    <t>8809155552851</t>
  </si>
  <si>
    <t>8809155552875</t>
  </si>
  <si>
    <t>8809155552929</t>
  </si>
  <si>
    <t>8809155552936</t>
  </si>
  <si>
    <t>8809155552943</t>
  </si>
  <si>
    <t>8809155552950</t>
  </si>
  <si>
    <t>8809155552967</t>
  </si>
  <si>
    <t>8809155552974</t>
  </si>
  <si>
    <t>8807333251077</t>
  </si>
  <si>
    <t>4549292044096</t>
  </si>
  <si>
    <t>4960999966489</t>
  </si>
  <si>
    <t>4960999966496</t>
  </si>
  <si>
    <t>4960999966502</t>
  </si>
  <si>
    <t>4960999966519</t>
  </si>
  <si>
    <t>4960999291246</t>
  </si>
  <si>
    <t>4960999998848</t>
  </si>
  <si>
    <t>4960999919478</t>
  </si>
  <si>
    <t>4971850032229</t>
  </si>
  <si>
    <t>888793237946</t>
  </si>
  <si>
    <t>8806086687522</t>
  </si>
  <si>
    <t>8806086714129</t>
  </si>
  <si>
    <t>8806086714204</t>
  </si>
  <si>
    <t>8806086687508</t>
  </si>
  <si>
    <t>8806086687539</t>
  </si>
  <si>
    <t>8804706150203</t>
  </si>
  <si>
    <t>8804706150326</t>
  </si>
  <si>
    <t>8806080034643</t>
  </si>
  <si>
    <t>8806080034650</t>
  </si>
  <si>
    <t>8806080034667</t>
  </si>
  <si>
    <t>8806080034605</t>
  </si>
  <si>
    <t>8806080035343</t>
  </si>
  <si>
    <t>8806086423045</t>
  </si>
  <si>
    <t>8806086423052</t>
  </si>
  <si>
    <t>8806080035350</t>
  </si>
  <si>
    <t>8806080035367</t>
  </si>
  <si>
    <t>8806080035374</t>
  </si>
  <si>
    <t>8806080035381</t>
  </si>
  <si>
    <t>8806080034681</t>
  </si>
  <si>
    <t>8806080034629</t>
  </si>
  <si>
    <t>619659100865</t>
  </si>
  <si>
    <t>619659136451</t>
  </si>
  <si>
    <t>619659136611</t>
  </si>
  <si>
    <t>619659137175</t>
  </si>
  <si>
    <t>8804706213496</t>
  </si>
  <si>
    <t>043859659128</t>
  </si>
  <si>
    <t>043859712304</t>
  </si>
  <si>
    <t>043859713257</t>
  </si>
  <si>
    <t>043859712311</t>
  </si>
  <si>
    <t>043859713264</t>
  </si>
  <si>
    <t>8809241692300</t>
  </si>
  <si>
    <t>8809241692324</t>
  </si>
  <si>
    <t>8809241692270</t>
  </si>
  <si>
    <t>8809241692263</t>
  </si>
  <si>
    <t>7636490063428</t>
  </si>
  <si>
    <t>8809440330331</t>
  </si>
  <si>
    <t>8809440330362</t>
  </si>
  <si>
    <t>8809440330355</t>
  </si>
  <si>
    <t>8809228972821</t>
  </si>
  <si>
    <t>8809228972074</t>
  </si>
  <si>
    <t>8809231119039</t>
  </si>
  <si>
    <t>8809231119046</t>
  </si>
  <si>
    <t>8806328077043</t>
  </si>
  <si>
    <t>8806328054709</t>
  </si>
  <si>
    <t>8806328054716</t>
  </si>
  <si>
    <t>8806328054723</t>
  </si>
  <si>
    <t>8806328026966</t>
  </si>
  <si>
    <t>4953103468795</t>
  </si>
  <si>
    <t>4953103468801</t>
  </si>
  <si>
    <t>4971850032342</t>
  </si>
  <si>
    <t>4971850032267</t>
  </si>
  <si>
    <t>4971850032151</t>
  </si>
  <si>
    <t>4549292004342</t>
  </si>
  <si>
    <t>4549292004762</t>
  </si>
  <si>
    <t>4549292004779</t>
  </si>
  <si>
    <t>4549292004786</t>
  </si>
  <si>
    <t>4549292003840</t>
  </si>
  <si>
    <t>4549292004113</t>
  </si>
  <si>
    <t>4549292004120</t>
  </si>
  <si>
    <t>4549292004137</t>
  </si>
  <si>
    <t>4549292005233</t>
  </si>
  <si>
    <t>4549292005523</t>
  </si>
  <si>
    <t>4549292005530</t>
  </si>
  <si>
    <t>4549292005547</t>
  </si>
  <si>
    <t>4549292004878</t>
  </si>
  <si>
    <t>4549292005127</t>
  </si>
  <si>
    <t>4549292005134</t>
  </si>
  <si>
    <t>4549292005141</t>
  </si>
  <si>
    <t>4549292033557</t>
  </si>
  <si>
    <t>4549292033564</t>
  </si>
  <si>
    <t>4549292033571</t>
  </si>
  <si>
    <t>4549292033588</t>
  </si>
  <si>
    <t>4549292033595</t>
  </si>
  <si>
    <t>4549292033601</t>
  </si>
  <si>
    <t>4549292033496</t>
  </si>
  <si>
    <t>4549292033502</t>
  </si>
  <si>
    <t>4549292033519</t>
  </si>
  <si>
    <t>4549292033526</t>
  </si>
  <si>
    <t>4549292033533</t>
  </si>
  <si>
    <t>4549292033540</t>
  </si>
  <si>
    <t>097855105738</t>
  </si>
  <si>
    <t>887111323958</t>
  </si>
  <si>
    <t>887111323965</t>
  </si>
  <si>
    <t>887111323972</t>
  </si>
  <si>
    <t>887111323989</t>
  </si>
  <si>
    <t>888793237953</t>
  </si>
  <si>
    <t>888793237960</t>
  </si>
  <si>
    <t>888793237977</t>
  </si>
  <si>
    <t>888793237984</t>
  </si>
  <si>
    <t>888793237991</t>
  </si>
  <si>
    <t>888793238004</t>
  </si>
  <si>
    <t>888793238011</t>
  </si>
  <si>
    <t>887758147894</t>
  </si>
  <si>
    <t>887758147900</t>
  </si>
  <si>
    <t>888793237564</t>
  </si>
  <si>
    <t>888182787786</t>
  </si>
  <si>
    <t>4514953727427</t>
  </si>
  <si>
    <t>888182787809</t>
  </si>
  <si>
    <t>4514953727441</t>
  </si>
  <si>
    <t>4549292070354</t>
  </si>
  <si>
    <t>4549292070361</t>
  </si>
  <si>
    <t>619659113568</t>
  </si>
  <si>
    <t>8806088431321</t>
  </si>
  <si>
    <t>8806088432045</t>
  </si>
  <si>
    <t>8801643379063</t>
  </si>
  <si>
    <t>8801643379070</t>
  </si>
  <si>
    <t>8809155553308</t>
  </si>
  <si>
    <t>619659125905</t>
  </si>
  <si>
    <t>619659136680</t>
  </si>
  <si>
    <t>619659136697</t>
  </si>
  <si>
    <t>619659136703</t>
  </si>
  <si>
    <t>619659136710</t>
  </si>
  <si>
    <t>4549526600494</t>
  </si>
  <si>
    <t>4549292042054</t>
  </si>
  <si>
    <t>4549292042078</t>
  </si>
  <si>
    <t>4549292042092</t>
  </si>
  <si>
    <t>4549292042115</t>
  </si>
  <si>
    <t>889296532187</t>
  </si>
  <si>
    <t>889296532194</t>
  </si>
  <si>
    <t>8807333251091</t>
  </si>
  <si>
    <t>4977766760454</t>
  </si>
  <si>
    <t>889296532125</t>
  </si>
  <si>
    <t>889296532132</t>
  </si>
  <si>
    <t>889296532149</t>
  </si>
  <si>
    <t>889296532156</t>
  </si>
  <si>
    <t>8806088230016</t>
  </si>
  <si>
    <t>8806088230047</t>
  </si>
  <si>
    <t>8806088230061</t>
  </si>
  <si>
    <t>8806088230085</t>
  </si>
  <si>
    <t>8806088190532</t>
  </si>
  <si>
    <t>8809284280601</t>
  </si>
  <si>
    <t>8809284280908</t>
  </si>
  <si>
    <t>097855107909</t>
  </si>
  <si>
    <t>8809405020550</t>
  </si>
  <si>
    <t>8809405021342</t>
  </si>
  <si>
    <t>888793807507</t>
  </si>
  <si>
    <t>888793807514</t>
  </si>
  <si>
    <t>888793807521</t>
  </si>
  <si>
    <t>888793807538</t>
  </si>
  <si>
    <t>8807333105301</t>
  </si>
  <si>
    <t>8807333105318</t>
  </si>
  <si>
    <t>8807333105325</t>
  </si>
  <si>
    <t>8807333105332</t>
  </si>
  <si>
    <t>8807333105349</t>
  </si>
  <si>
    <t>8807333105356</t>
  </si>
  <si>
    <t>8807333251503</t>
  </si>
  <si>
    <t>8807333251510</t>
  </si>
  <si>
    <t>8807333251527</t>
  </si>
  <si>
    <t>8807333251534</t>
  </si>
  <si>
    <t>8807333251541</t>
  </si>
  <si>
    <t>8807333251558</t>
  </si>
  <si>
    <t>8807333251565</t>
  </si>
  <si>
    <t>8807333302205</t>
  </si>
  <si>
    <t>8807333302212</t>
  </si>
  <si>
    <t>8807333302229</t>
  </si>
  <si>
    <t>043859638826</t>
  </si>
  <si>
    <t>043859638833</t>
  </si>
  <si>
    <t>4549292080100</t>
  </si>
  <si>
    <t>4549292080117</t>
  </si>
  <si>
    <t>8809202432679</t>
  </si>
  <si>
    <t>4971850092292</t>
  </si>
  <si>
    <t>8809108170408</t>
  </si>
  <si>
    <t>8809108170675</t>
  </si>
  <si>
    <t>6924654800363</t>
  </si>
  <si>
    <t>6924654800370</t>
  </si>
  <si>
    <t>6924654800387</t>
  </si>
  <si>
    <t>8805806089202</t>
  </si>
  <si>
    <t>8805806089400</t>
  </si>
  <si>
    <t>8805806043310</t>
  </si>
  <si>
    <t>8887549637391</t>
  </si>
  <si>
    <t>8887549631641</t>
  </si>
  <si>
    <t>8887549637407</t>
  </si>
  <si>
    <t>8887549637384</t>
  </si>
  <si>
    <t>4548736034532</t>
  </si>
  <si>
    <t>4548736034549</t>
  </si>
  <si>
    <t>8809484730708</t>
  </si>
  <si>
    <t>8809484730715</t>
  </si>
  <si>
    <t>8809484730722</t>
  </si>
  <si>
    <t>8809484730739</t>
  </si>
  <si>
    <t>8809315180153</t>
  </si>
  <si>
    <t>889842002997</t>
  </si>
  <si>
    <t>8809228972890</t>
  </si>
  <si>
    <t>043859718429</t>
  </si>
  <si>
    <t>043859718443</t>
  </si>
  <si>
    <t>8809329346323</t>
  </si>
  <si>
    <t>8804706161216</t>
  </si>
  <si>
    <t>8804706160264</t>
  </si>
  <si>
    <t>8809284280625</t>
  </si>
  <si>
    <t>8809412520371</t>
  </si>
  <si>
    <t>8809412520692</t>
  </si>
  <si>
    <t>8809412520616</t>
  </si>
  <si>
    <t>8809412520685</t>
  </si>
  <si>
    <t>097855119285</t>
  </si>
  <si>
    <t>097855119292</t>
  </si>
  <si>
    <t>097855119278</t>
  </si>
  <si>
    <t>8809412520425</t>
  </si>
  <si>
    <t>8809412520722</t>
  </si>
  <si>
    <t>8809412520715</t>
  </si>
  <si>
    <t>8809412520623</t>
  </si>
  <si>
    <t>8809412520494</t>
  </si>
  <si>
    <t>8809412520760</t>
  </si>
  <si>
    <t>8809412520579</t>
  </si>
  <si>
    <t>8809412520500</t>
  </si>
  <si>
    <t>097855124166</t>
  </si>
  <si>
    <t>097855124159</t>
  </si>
  <si>
    <t>097855123503</t>
  </si>
  <si>
    <t>8803027310761</t>
  </si>
  <si>
    <t>8806088084770</t>
  </si>
  <si>
    <t>097855112897</t>
  </si>
  <si>
    <t>8809405020537</t>
  </si>
  <si>
    <t>8809405020536</t>
  </si>
  <si>
    <t>2016060152144</t>
  </si>
  <si>
    <t>2016060152151</t>
  </si>
  <si>
    <t>4953103302907</t>
  </si>
  <si>
    <t>4953103302914</t>
  </si>
  <si>
    <t>4953103302921</t>
  </si>
  <si>
    <t>4953103302860</t>
  </si>
  <si>
    <t>4953103302877</t>
  </si>
  <si>
    <t>4953103302884</t>
  </si>
  <si>
    <t>4953103302891</t>
  </si>
  <si>
    <t>8804706212567</t>
  </si>
  <si>
    <t>8804706150982</t>
  </si>
  <si>
    <t>097855107534</t>
  </si>
  <si>
    <t>097855107541</t>
  </si>
  <si>
    <t>097855107558</t>
  </si>
  <si>
    <t>8809405021229</t>
  </si>
  <si>
    <t>8806088543895</t>
  </si>
  <si>
    <t>8806088544014</t>
  </si>
  <si>
    <t>8806088543901</t>
  </si>
  <si>
    <t>8806088544021</t>
  </si>
  <si>
    <t>043859661329</t>
  </si>
  <si>
    <t>043859661336</t>
  </si>
  <si>
    <t>077511803192</t>
  </si>
  <si>
    <t>043859706402</t>
  </si>
  <si>
    <t>8809249212050</t>
  </si>
  <si>
    <t>8809249212081</t>
  </si>
  <si>
    <t>8809249212074</t>
  </si>
  <si>
    <t>8809249212067</t>
  </si>
  <si>
    <t>077511900549</t>
  </si>
  <si>
    <t>8809249212265</t>
  </si>
  <si>
    <t>8809249212272</t>
  </si>
  <si>
    <t>8809249212289</t>
  </si>
  <si>
    <t>8809249212296</t>
  </si>
  <si>
    <t>889296154761</t>
  </si>
  <si>
    <t>8806088457116</t>
  </si>
  <si>
    <t>8806088450841</t>
  </si>
  <si>
    <t>8806088457215</t>
  </si>
  <si>
    <t>8806088457291</t>
  </si>
  <si>
    <t>8806088463636</t>
  </si>
  <si>
    <t>8806088463643</t>
  </si>
  <si>
    <t>8806088463650</t>
  </si>
  <si>
    <t>8806088463667</t>
  </si>
  <si>
    <t>806088463674</t>
  </si>
  <si>
    <t>806088463681</t>
  </si>
  <si>
    <t>806088463698</t>
  </si>
  <si>
    <t>806088463704</t>
  </si>
  <si>
    <t>4977766773546</t>
  </si>
  <si>
    <t>4977766770606</t>
  </si>
  <si>
    <t>889894680617</t>
  </si>
  <si>
    <t>8809481292469</t>
  </si>
  <si>
    <t>8809481292155</t>
  </si>
  <si>
    <t>8809481292162</t>
  </si>
  <si>
    <t>8809481292179</t>
  </si>
  <si>
    <t>8809481292186</t>
  </si>
  <si>
    <t>8809440334728</t>
  </si>
  <si>
    <t>8809440334735</t>
  </si>
  <si>
    <t>8809440334742</t>
  </si>
  <si>
    <t>8809440334759</t>
  </si>
  <si>
    <t>8806147638050</t>
  </si>
  <si>
    <t>8809228973064</t>
  </si>
  <si>
    <t>8809228973057</t>
  </si>
  <si>
    <t>4977766764629</t>
  </si>
  <si>
    <t>4977766764605</t>
  </si>
  <si>
    <t>4953103213128</t>
  </si>
  <si>
    <t>4953103213586</t>
  </si>
  <si>
    <t>8806147638005</t>
  </si>
  <si>
    <t>8806147638012</t>
  </si>
  <si>
    <t>8806147638029</t>
  </si>
  <si>
    <t>8806147638036</t>
  </si>
  <si>
    <t>2909029081696</t>
  </si>
  <si>
    <t>8809219160466</t>
  </si>
  <si>
    <t>4548736060883</t>
  </si>
  <si>
    <t>4548736060906</t>
  </si>
  <si>
    <t>4548736060937</t>
  </si>
  <si>
    <t>4548736060975</t>
  </si>
  <si>
    <t>619659142032</t>
  </si>
  <si>
    <t>008562018365</t>
  </si>
  <si>
    <t>619659142049</t>
  </si>
  <si>
    <t>619659142056</t>
  </si>
  <si>
    <t>619659142063</t>
  </si>
  <si>
    <t>8804706160592</t>
  </si>
  <si>
    <t>8804706161322</t>
  </si>
  <si>
    <t>8804706161223</t>
  </si>
  <si>
    <t>6922564804792</t>
  </si>
  <si>
    <t>6922564804808</t>
  </si>
  <si>
    <t>8809535360106</t>
  </si>
  <si>
    <t>8809520456791</t>
  </si>
  <si>
    <t>8804706170874</t>
  </si>
  <si>
    <t>8806088676623</t>
  </si>
  <si>
    <t>8806088676616</t>
  </si>
  <si>
    <t>8806088676609</t>
  </si>
  <si>
    <t>8806088676685</t>
  </si>
  <si>
    <t>8806088676661</t>
  </si>
  <si>
    <t>8806088676647</t>
  </si>
  <si>
    <t>8804706171284</t>
  </si>
  <si>
    <t>8809202433744</t>
  </si>
  <si>
    <t>4549292093629</t>
  </si>
  <si>
    <t>4549292094855</t>
  </si>
  <si>
    <t>097855127808</t>
  </si>
  <si>
    <t>097855127792</t>
  </si>
  <si>
    <t>4549526604065</t>
  </si>
  <si>
    <t>4549526604119</t>
  </si>
  <si>
    <t>4549526604072</t>
  </si>
  <si>
    <t>4549526604058</t>
  </si>
  <si>
    <t>4549526604300</t>
  </si>
  <si>
    <t>4549526604355</t>
  </si>
  <si>
    <t>4549526604317</t>
  </si>
  <si>
    <t>4549526604294</t>
  </si>
  <si>
    <t>8809481292919</t>
  </si>
  <si>
    <t>619659152161</t>
  </si>
  <si>
    <t>619659152208</t>
  </si>
  <si>
    <t>619659163525</t>
  </si>
  <si>
    <t>619659163532</t>
  </si>
  <si>
    <t>619659163549</t>
  </si>
  <si>
    <t>619659149697</t>
  </si>
  <si>
    <t>8806088431314</t>
  </si>
  <si>
    <t>8806088978130</t>
  </si>
  <si>
    <t>8806088978147</t>
  </si>
  <si>
    <t>4953103277137</t>
  </si>
  <si>
    <t>4953103294530</t>
  </si>
  <si>
    <t>4953103294523</t>
  </si>
  <si>
    <t>4953103277175</t>
  </si>
  <si>
    <t>8803027330851</t>
  </si>
  <si>
    <t>8803027430858</t>
  </si>
  <si>
    <t>8809551380034</t>
  </si>
  <si>
    <t>8809551380041</t>
  </si>
  <si>
    <t>8809551380058</t>
  </si>
  <si>
    <t>8809551380065</t>
  </si>
  <si>
    <t>097855123435</t>
  </si>
  <si>
    <t>097855123442</t>
  </si>
  <si>
    <t>097855123459</t>
  </si>
  <si>
    <t>8809511511041</t>
  </si>
  <si>
    <t>8809551380331</t>
  </si>
  <si>
    <t>8809551380379</t>
  </si>
  <si>
    <t>8809551380348</t>
  </si>
  <si>
    <t>8809551380355</t>
  </si>
  <si>
    <t>097855125507</t>
  </si>
  <si>
    <t>4953103550650</t>
  </si>
  <si>
    <t>8809551380478</t>
  </si>
  <si>
    <t>8809551380515</t>
  </si>
  <si>
    <t>8809551380485</t>
  </si>
  <si>
    <t>8809551380492</t>
  </si>
  <si>
    <t>8809551381031</t>
  </si>
  <si>
    <t>8809551380997</t>
  </si>
  <si>
    <t>8809551380720</t>
  </si>
  <si>
    <t>8809551380737</t>
  </si>
  <si>
    <t>8809551380744</t>
  </si>
  <si>
    <t>8809551380676</t>
  </si>
  <si>
    <t>8809551380669</t>
  </si>
  <si>
    <t>8809551381024</t>
  </si>
  <si>
    <t>8809551380690</t>
  </si>
  <si>
    <t>8809551380683</t>
  </si>
  <si>
    <t>8809551380713</t>
  </si>
  <si>
    <t>8809551380706</t>
  </si>
  <si>
    <t>8809022490972</t>
  </si>
  <si>
    <t>8809422802009</t>
  </si>
  <si>
    <t>8809228972852</t>
  </si>
  <si>
    <t>8809228972845</t>
  </si>
  <si>
    <t>8809228972906</t>
  </si>
  <si>
    <t>8809228972920</t>
  </si>
  <si>
    <t>8809228972913</t>
  </si>
  <si>
    <t>8809228972937</t>
  </si>
  <si>
    <t>8809228972944</t>
  </si>
  <si>
    <t>8806088675633</t>
  </si>
  <si>
    <t>8806080047872</t>
  </si>
  <si>
    <t>8806080047674</t>
  </si>
  <si>
    <t>8806080047650</t>
  </si>
  <si>
    <t>8806080047698</t>
  </si>
  <si>
    <t>8806080047735</t>
  </si>
  <si>
    <t>8806080047711</t>
  </si>
  <si>
    <t>8806080047759</t>
  </si>
  <si>
    <t>8804706170829</t>
  </si>
  <si>
    <t>8806080047797</t>
  </si>
  <si>
    <t>8806080047803</t>
  </si>
  <si>
    <t>8806080047841</t>
  </si>
  <si>
    <t>8806080047858</t>
  </si>
  <si>
    <t>8809422802047</t>
  </si>
  <si>
    <t>8804706160646</t>
  </si>
  <si>
    <t>8809405022509</t>
  </si>
  <si>
    <t>8809405022516</t>
  </si>
  <si>
    <t>8809405022486</t>
  </si>
  <si>
    <t>8809405022493</t>
  </si>
  <si>
    <t>8809405022608</t>
  </si>
  <si>
    <t>8809405022615</t>
  </si>
  <si>
    <t>8804706160653</t>
  </si>
  <si>
    <t>8804706170737</t>
  </si>
  <si>
    <t>8804706160059</t>
  </si>
  <si>
    <t>8804706173080</t>
  </si>
  <si>
    <t>8806328093289</t>
  </si>
  <si>
    <t>6926414707721</t>
  </si>
  <si>
    <t>8804706161056</t>
  </si>
  <si>
    <t>8809551380843</t>
  </si>
  <si>
    <t>8809551380836</t>
  </si>
  <si>
    <t>8809551380904</t>
  </si>
  <si>
    <t>8809551380911</t>
  </si>
  <si>
    <t>8809405022301</t>
  </si>
  <si>
    <t>8806088110486</t>
  </si>
  <si>
    <t>8806088110509</t>
  </si>
  <si>
    <t>8809440335015</t>
  </si>
  <si>
    <t>8809440335022</t>
  </si>
  <si>
    <t>8809440335039</t>
  </si>
  <si>
    <t>8809440335046</t>
  </si>
  <si>
    <t>8805806000313</t>
  </si>
  <si>
    <t>8805806000320</t>
  </si>
  <si>
    <t>8805806000337</t>
  </si>
  <si>
    <t>4549292065282</t>
  </si>
  <si>
    <t>4960999976013</t>
  </si>
  <si>
    <t>4549292017830</t>
  </si>
  <si>
    <t>8804706171925</t>
  </si>
  <si>
    <t>8804706171932</t>
  </si>
  <si>
    <t>190781107002</t>
  </si>
  <si>
    <t>190781107019</t>
  </si>
  <si>
    <t>190781107026</t>
  </si>
  <si>
    <t>190781107033</t>
  </si>
  <si>
    <t>0855121007311</t>
  </si>
  <si>
    <t>0858510003437</t>
  </si>
  <si>
    <t>097855123206</t>
  </si>
  <si>
    <t>4549292073676</t>
  </si>
  <si>
    <t>4549292073645</t>
  </si>
  <si>
    <t>4549292073614</t>
  </si>
  <si>
    <t>4549292073584</t>
  </si>
  <si>
    <t>4549292073799</t>
  </si>
  <si>
    <t>4549292073768</t>
  </si>
  <si>
    <t>4549292073737</t>
  </si>
  <si>
    <t>4549292073706</t>
  </si>
  <si>
    <t>8806147639187</t>
  </si>
  <si>
    <t>8806147639224</t>
  </si>
  <si>
    <t>8806147639194</t>
  </si>
  <si>
    <t>8806147639231</t>
  </si>
  <si>
    <t>8806147639200</t>
  </si>
  <si>
    <t>8806147639248</t>
  </si>
  <si>
    <t>8806147639255</t>
  </si>
  <si>
    <t>8806147639217</t>
  </si>
  <si>
    <t>889894797407</t>
  </si>
  <si>
    <t>889293182894</t>
  </si>
  <si>
    <t>8809588600013</t>
  </si>
  <si>
    <t>8809588600020</t>
  </si>
  <si>
    <t>8809588600037</t>
  </si>
  <si>
    <t>8809588600044</t>
  </si>
  <si>
    <t>8809588600099</t>
  </si>
  <si>
    <t>8809588600105</t>
  </si>
  <si>
    <t>8809588600112</t>
  </si>
  <si>
    <t>8809588600129</t>
  </si>
  <si>
    <t>4549292114966</t>
  </si>
  <si>
    <t>4549292114973</t>
  </si>
  <si>
    <t>8804706172069</t>
  </si>
  <si>
    <t>8804706172076</t>
  </si>
  <si>
    <t>8809535360267</t>
  </si>
  <si>
    <t>8809535360281</t>
  </si>
  <si>
    <t>8809535360274</t>
  </si>
  <si>
    <t>8809535360298</t>
  </si>
  <si>
    <t>8809535360304</t>
  </si>
  <si>
    <t>8809535360311</t>
  </si>
  <si>
    <t>8809535360328</t>
  </si>
  <si>
    <t>8809535360335</t>
  </si>
  <si>
    <t>8809535360342</t>
  </si>
  <si>
    <t>8809535360359</t>
  </si>
  <si>
    <t>8809343003660</t>
  </si>
  <si>
    <t>8809343003677</t>
  </si>
  <si>
    <t>8809343003684</t>
  </si>
  <si>
    <t>8809343003691</t>
  </si>
  <si>
    <t>8809440336531</t>
  </si>
  <si>
    <t>8809440336548</t>
  </si>
  <si>
    <t>8809440336562</t>
  </si>
  <si>
    <t>8809440336555</t>
  </si>
  <si>
    <t>8809410808532</t>
  </si>
  <si>
    <t>8809410808556</t>
  </si>
  <si>
    <t>8809410808563</t>
  </si>
  <si>
    <t>8809410808549</t>
  </si>
  <si>
    <t>8887549715334</t>
  </si>
  <si>
    <t>8887549715358</t>
  </si>
  <si>
    <t>8887549712487</t>
  </si>
  <si>
    <t>8887549715341</t>
  </si>
  <si>
    <t>8887549715365</t>
  </si>
  <si>
    <t>8887549712463</t>
  </si>
  <si>
    <t>8809134120002</t>
  </si>
  <si>
    <t>8809410808617</t>
  </si>
  <si>
    <t>8809410808600</t>
  </si>
  <si>
    <t>8809551380157</t>
  </si>
  <si>
    <t>8809551380140</t>
  </si>
  <si>
    <t>8809551380621</t>
  </si>
  <si>
    <t>8809551380638</t>
  </si>
  <si>
    <t>8809551380133</t>
  </si>
  <si>
    <t>8809551380126</t>
  </si>
  <si>
    <t>8809551381215</t>
  </si>
  <si>
    <t>8809551381208</t>
  </si>
  <si>
    <t>8885007027876</t>
  </si>
  <si>
    <t>8885007027890</t>
  </si>
  <si>
    <t>8885007027913</t>
  </si>
  <si>
    <t>8885007027937</t>
  </si>
  <si>
    <t>8806088466583</t>
  </si>
  <si>
    <t>8806088466644</t>
  </si>
  <si>
    <t>8806088466620</t>
  </si>
  <si>
    <t>8806088466590</t>
  </si>
  <si>
    <t>8806088989631</t>
  </si>
  <si>
    <t>8806088991764</t>
  </si>
  <si>
    <t>8806088991771</t>
  </si>
  <si>
    <t>8806088991788</t>
  </si>
  <si>
    <t>888793807545</t>
  </si>
  <si>
    <t>888793807552</t>
  </si>
  <si>
    <t>888793807569</t>
  </si>
  <si>
    <t>888793807576</t>
  </si>
  <si>
    <t>190781107040</t>
  </si>
  <si>
    <t>190781107057</t>
  </si>
  <si>
    <t>190781107064</t>
  </si>
  <si>
    <t>190781107071</t>
  </si>
  <si>
    <t>190781106920</t>
  </si>
  <si>
    <t>190781106937</t>
  </si>
  <si>
    <t>190781106944</t>
  </si>
  <si>
    <t>190781106951</t>
  </si>
  <si>
    <t>888793237618</t>
  </si>
  <si>
    <t>888793237625</t>
  </si>
  <si>
    <t>888793237632</t>
  </si>
  <si>
    <t>889894325419</t>
  </si>
  <si>
    <t>889894325426</t>
  </si>
  <si>
    <t>889894325433</t>
  </si>
  <si>
    <t>889894325440</t>
  </si>
  <si>
    <t>889894325457</t>
  </si>
  <si>
    <t>889894325464</t>
  </si>
  <si>
    <t>889894325471</t>
  </si>
  <si>
    <t>889894325488</t>
  </si>
  <si>
    <t>889894325495</t>
  </si>
  <si>
    <t>889894325501</t>
  </si>
  <si>
    <t>889894325518</t>
  </si>
  <si>
    <t>889894325525</t>
  </si>
  <si>
    <t>4549292087253</t>
  </si>
  <si>
    <t>4549292087260</t>
  </si>
  <si>
    <t>4549292087277</t>
  </si>
  <si>
    <t>4549292087307</t>
  </si>
  <si>
    <t>4549292087338</t>
  </si>
  <si>
    <t>4549292087369</t>
  </si>
  <si>
    <t>4549292087161</t>
  </si>
  <si>
    <t>4549292087178</t>
  </si>
  <si>
    <t>4549292087192</t>
  </si>
  <si>
    <t>4549292087215</t>
  </si>
  <si>
    <t>4549292087239</t>
  </si>
  <si>
    <t>4549292087246</t>
  </si>
  <si>
    <t>4549292105100</t>
  </si>
  <si>
    <t>4549292088892</t>
  </si>
  <si>
    <t>889894797421</t>
  </si>
  <si>
    <t>889894797452</t>
  </si>
  <si>
    <t>889894797469</t>
  </si>
  <si>
    <t>889894797483</t>
  </si>
  <si>
    <t>190781977926</t>
  </si>
  <si>
    <t>889296182900</t>
  </si>
  <si>
    <t>889899204207</t>
  </si>
  <si>
    <t>889899204214</t>
  </si>
  <si>
    <t>889296154778</t>
  </si>
  <si>
    <t>8806098287963</t>
  </si>
  <si>
    <t>8806098288083</t>
  </si>
  <si>
    <t>4971850033684</t>
  </si>
  <si>
    <t>097855139689</t>
  </si>
  <si>
    <t>097855139696</t>
  </si>
  <si>
    <t>8809202433898</t>
  </si>
  <si>
    <t>4977766773522</t>
  </si>
  <si>
    <t>4549526701368</t>
  </si>
  <si>
    <t>4549526701337</t>
  </si>
  <si>
    <t>4971850094111</t>
  </si>
  <si>
    <t>4971850094135</t>
  </si>
  <si>
    <t>4549526701115</t>
  </si>
  <si>
    <t>4549526600685</t>
  </si>
  <si>
    <t>4549526701306</t>
  </si>
  <si>
    <t>4549526605888</t>
  </si>
  <si>
    <t>4549292131727</t>
  </si>
  <si>
    <t>4549292130140</t>
  </si>
  <si>
    <t>4960999986524</t>
  </si>
  <si>
    <t>4960999810850</t>
  </si>
  <si>
    <t>4960999810843</t>
  </si>
  <si>
    <t>4549292114805</t>
  </si>
  <si>
    <t>8809294870342</t>
  </si>
  <si>
    <t>8809422800401</t>
  </si>
  <si>
    <t>8809481293589</t>
  </si>
  <si>
    <t>8806147641296</t>
  </si>
  <si>
    <t>8806147641302</t>
  </si>
  <si>
    <t>8806147641319</t>
  </si>
  <si>
    <t>8806147641326</t>
  </si>
  <si>
    <t>8806147641333</t>
  </si>
  <si>
    <t>8806147641340</t>
  </si>
  <si>
    <t>8806080055129</t>
  </si>
  <si>
    <t>8806080055099</t>
  </si>
  <si>
    <t>4718050609604</t>
  </si>
  <si>
    <t>4718050609642</t>
  </si>
  <si>
    <t>4718050609659</t>
  </si>
  <si>
    <t>4718050609666</t>
  </si>
  <si>
    <t>4713435791721</t>
  </si>
  <si>
    <t>4713435791462</t>
  </si>
  <si>
    <t>4713218460189</t>
  </si>
  <si>
    <t>4713218460196</t>
  </si>
  <si>
    <t>4712366960084</t>
  </si>
  <si>
    <t>4712366960091</t>
  </si>
  <si>
    <t>4713218461919</t>
  </si>
  <si>
    <t>4713218461926</t>
  </si>
  <si>
    <t>4713218461940</t>
  </si>
  <si>
    <t>4713218461933</t>
  </si>
  <si>
    <t>8809505056268</t>
  </si>
  <si>
    <t>8809505056251</t>
  </si>
  <si>
    <t>8809505058392</t>
  </si>
  <si>
    <t>8806328002052</t>
  </si>
  <si>
    <t>8809505058385</t>
  </si>
  <si>
    <t>8809535360915</t>
  </si>
  <si>
    <t>8809548250562</t>
  </si>
  <si>
    <t>8809548250081</t>
  </si>
  <si>
    <t>8809548251132</t>
  </si>
  <si>
    <t>8809548250555</t>
  </si>
  <si>
    <t>8809228972647</t>
  </si>
  <si>
    <t>8809228973460</t>
  </si>
  <si>
    <t>8809228973101</t>
  </si>
  <si>
    <t>8809228973347</t>
  </si>
  <si>
    <t>8809228973453</t>
  </si>
  <si>
    <t>8809228973378</t>
  </si>
  <si>
    <t>8809228973316</t>
  </si>
  <si>
    <t>8806098287833</t>
  </si>
  <si>
    <t>8806098287857</t>
  </si>
  <si>
    <t>885370993660</t>
  </si>
  <si>
    <t>885370992717</t>
  </si>
  <si>
    <t>885370993769</t>
  </si>
  <si>
    <t>097855137722</t>
  </si>
  <si>
    <t>097855129987</t>
  </si>
  <si>
    <t>097855129147</t>
  </si>
  <si>
    <t>8809289582441</t>
  </si>
  <si>
    <t>4549292095395</t>
  </si>
  <si>
    <t>4549292095272</t>
  </si>
  <si>
    <t>4549292095548</t>
  </si>
  <si>
    <t>4549292095661</t>
  </si>
  <si>
    <t>745883630080</t>
  </si>
  <si>
    <t>6922564804877</t>
  </si>
  <si>
    <t>6922564804884</t>
  </si>
  <si>
    <t>6923520225309</t>
  </si>
  <si>
    <t>6923520225286</t>
  </si>
  <si>
    <t>6923520225293</t>
  </si>
  <si>
    <t>8801643233648</t>
  </si>
  <si>
    <t>8801643233655</t>
  </si>
  <si>
    <t>8801643233679</t>
  </si>
  <si>
    <t>8801643233549</t>
  </si>
  <si>
    <t>8801643233556</t>
  </si>
  <si>
    <t>8801643233563</t>
  </si>
  <si>
    <t>8801643233501</t>
  </si>
  <si>
    <t>8801643233495</t>
  </si>
  <si>
    <t>8801643229399</t>
  </si>
  <si>
    <t>8801643229405</t>
  </si>
  <si>
    <t>8801643229375</t>
  </si>
  <si>
    <t>8801643229382</t>
  </si>
  <si>
    <t>8806088676593</t>
  </si>
  <si>
    <t>8806088676630</t>
  </si>
  <si>
    <t>8801643137762</t>
  </si>
  <si>
    <t>619659163761</t>
  </si>
  <si>
    <t>619659163372</t>
  </si>
  <si>
    <t>619659163402</t>
  </si>
  <si>
    <t>619659163730</t>
  </si>
  <si>
    <t>619659155827</t>
  </si>
  <si>
    <t>619659135676</t>
  </si>
  <si>
    <t>619659135690</t>
  </si>
  <si>
    <t>8809405024763</t>
  </si>
  <si>
    <t>8809405022110</t>
  </si>
  <si>
    <t>097855139375</t>
  </si>
  <si>
    <t>8809551380256</t>
  </si>
  <si>
    <t>8809551380270</t>
  </si>
  <si>
    <t>8809329221156</t>
  </si>
  <si>
    <t>8809329221163</t>
  </si>
  <si>
    <t>8809329221231</t>
  </si>
  <si>
    <t>8809329221248</t>
  </si>
  <si>
    <t>8809551380454</t>
  </si>
  <si>
    <t>8809551380447</t>
  </si>
  <si>
    <t>8809551380461</t>
  </si>
  <si>
    <t>8809551380652</t>
  </si>
  <si>
    <t>8809551381161</t>
  </si>
  <si>
    <t>8809551381154</t>
  </si>
  <si>
    <t>8809551381338</t>
  </si>
  <si>
    <t>8809551380430</t>
  </si>
  <si>
    <t>8809551381291</t>
  </si>
  <si>
    <t>842982100695</t>
  </si>
  <si>
    <t>043859718436</t>
  </si>
  <si>
    <t>043859743797</t>
  </si>
  <si>
    <t>043859638802</t>
  </si>
  <si>
    <t>043859638819</t>
  </si>
  <si>
    <t>8809422802061</t>
  </si>
  <si>
    <t>8809422801934</t>
  </si>
  <si>
    <t>8809174522552</t>
  </si>
  <si>
    <t>8809174522569</t>
  </si>
  <si>
    <t>8803027332725</t>
  </si>
  <si>
    <t>8809612340052</t>
  </si>
  <si>
    <t>8809612340007</t>
  </si>
  <si>
    <t>8809612340014</t>
  </si>
  <si>
    <t>8809612340069</t>
  </si>
  <si>
    <t>8809612340076</t>
  </si>
  <si>
    <t>8804706180828</t>
  </si>
  <si>
    <t>8804706180835</t>
  </si>
  <si>
    <t>8804706161834</t>
  </si>
  <si>
    <t>8804706173615</t>
  </si>
  <si>
    <t>8804706173493</t>
  </si>
  <si>
    <t>8804706173622</t>
  </si>
  <si>
    <t>8804706180996</t>
  </si>
  <si>
    <t>8804706180163</t>
  </si>
  <si>
    <t>8804706180156</t>
  </si>
  <si>
    <t>8804706172113</t>
  </si>
  <si>
    <t>8804706172120</t>
  </si>
  <si>
    <t>8804706172380</t>
  </si>
  <si>
    <t>8804706172373</t>
  </si>
  <si>
    <t>8804706173134</t>
  </si>
  <si>
    <t>8804706170119</t>
  </si>
  <si>
    <t>8804706181061</t>
  </si>
  <si>
    <t>8804706170089</t>
  </si>
  <si>
    <t>8804706171758</t>
  </si>
  <si>
    <t>8804706173479</t>
  </si>
  <si>
    <t>8804706173462</t>
  </si>
  <si>
    <t>8804706173790</t>
  </si>
  <si>
    <t>8804706173776</t>
  </si>
  <si>
    <t>8804706173806</t>
  </si>
  <si>
    <t>8804706173783</t>
  </si>
  <si>
    <t>8804706181078</t>
  </si>
  <si>
    <t>4953103310438</t>
  </si>
  <si>
    <t>4953103310421</t>
  </si>
  <si>
    <t>8809588600525</t>
  </si>
  <si>
    <t>8809588600532</t>
  </si>
  <si>
    <t>8809588600549</t>
  </si>
  <si>
    <t>8809228972241</t>
  </si>
  <si>
    <t>8809228972234</t>
  </si>
  <si>
    <t>8804706173714</t>
  </si>
  <si>
    <t>8804706173769</t>
  </si>
  <si>
    <t>6926414709206</t>
  </si>
  <si>
    <t>021200596384</t>
  </si>
  <si>
    <t>2909029077622</t>
  </si>
  <si>
    <t>021200716720</t>
  </si>
  <si>
    <t>021200010330</t>
  </si>
  <si>
    <t>30051131706652</t>
  </si>
  <si>
    <t>021200418211</t>
  </si>
  <si>
    <t>021200418365</t>
  </si>
  <si>
    <t>021200507267</t>
  </si>
  <si>
    <t>8801230170738</t>
  </si>
  <si>
    <t>021200516122</t>
  </si>
  <si>
    <t>8801230170745</t>
  </si>
  <si>
    <t>021200516139</t>
  </si>
  <si>
    <t>021200517020</t>
  </si>
  <si>
    <t>8806080022022</t>
  </si>
  <si>
    <t>021200517051</t>
  </si>
  <si>
    <t>021200517167</t>
  </si>
  <si>
    <t>021200517174</t>
  </si>
  <si>
    <t>8806080022039</t>
  </si>
  <si>
    <t>021200526978</t>
  </si>
  <si>
    <t>021200527949</t>
  </si>
  <si>
    <t>50021200527949</t>
  </si>
  <si>
    <t>8802966080155</t>
  </si>
  <si>
    <t>8802966080162</t>
  </si>
  <si>
    <t>8801230161514</t>
  </si>
  <si>
    <t>2909029074629</t>
  </si>
  <si>
    <t>8802966010275</t>
  </si>
  <si>
    <t>8802966010282</t>
  </si>
  <si>
    <t>8809167139323</t>
  </si>
  <si>
    <t>8803381104280</t>
  </si>
  <si>
    <t>8803381104471</t>
  </si>
  <si>
    <t>8803381104488</t>
  </si>
  <si>
    <t>8803381104297</t>
  </si>
  <si>
    <t>8809022496301</t>
  </si>
  <si>
    <t>8801230171612</t>
  </si>
  <si>
    <t>8809022492242</t>
  </si>
  <si>
    <t>8809006599851</t>
  </si>
  <si>
    <t>8809017360785</t>
  </si>
  <si>
    <t>8809006599837</t>
  </si>
  <si>
    <t>8809006599233</t>
  </si>
  <si>
    <t>2900000712143</t>
  </si>
  <si>
    <t>2909029083849</t>
  </si>
  <si>
    <t>8809215973459</t>
  </si>
  <si>
    <t>2909029083848</t>
  </si>
  <si>
    <t>8809215973442</t>
  </si>
  <si>
    <t>2900000712144</t>
  </si>
  <si>
    <t>2900000712146</t>
  </si>
  <si>
    <t>2909029083847</t>
  </si>
  <si>
    <t>8809215973435</t>
  </si>
  <si>
    <t>2900000712148</t>
  </si>
  <si>
    <t>8801038130620</t>
  </si>
  <si>
    <t>8809215976627</t>
  </si>
  <si>
    <t>8809215976641</t>
  </si>
  <si>
    <t>8809215976634</t>
  </si>
  <si>
    <t>8809215976658</t>
  </si>
  <si>
    <t>8806147610704</t>
  </si>
  <si>
    <t>8806147610629</t>
  </si>
  <si>
    <t>8806147610742</t>
  </si>
  <si>
    <t>8806147610698</t>
  </si>
  <si>
    <t>8809081516163</t>
  </si>
  <si>
    <t>8809307605121</t>
  </si>
  <si>
    <t>8806147610544</t>
  </si>
  <si>
    <t>8806147610735</t>
  </si>
  <si>
    <t>8806147610711</t>
  </si>
  <si>
    <t>2909029084031</t>
  </si>
  <si>
    <t>2909029084032</t>
  </si>
  <si>
    <t>8806147610636</t>
  </si>
  <si>
    <t>2909029084033</t>
  </si>
  <si>
    <t>8806147610759</t>
  </si>
  <si>
    <t>8806147610681</t>
  </si>
  <si>
    <t>8806147610414</t>
  </si>
  <si>
    <t>8806147610728</t>
  </si>
  <si>
    <t>8803381102941</t>
  </si>
  <si>
    <t>8803381102934</t>
  </si>
  <si>
    <t>8803381102958</t>
  </si>
  <si>
    <t>8803381102965</t>
  </si>
  <si>
    <t>8803381102972</t>
  </si>
  <si>
    <t>8803381102989</t>
  </si>
  <si>
    <t>8803381102910</t>
  </si>
  <si>
    <t>2909029090064</t>
  </si>
  <si>
    <t>8809215979482</t>
  </si>
  <si>
    <t>8809006593729</t>
  </si>
  <si>
    <t>8809006598977</t>
  </si>
  <si>
    <t>8801230161644</t>
  </si>
  <si>
    <t>2909029074630</t>
  </si>
  <si>
    <t>8805500000077</t>
  </si>
  <si>
    <t>8801230606725</t>
  </si>
  <si>
    <t>8801230606732</t>
  </si>
  <si>
    <t>8801230606749</t>
  </si>
  <si>
    <t>8809006596942</t>
  </si>
  <si>
    <t>8801230167691</t>
  </si>
  <si>
    <t>2909029086132</t>
  </si>
  <si>
    <t>8809215972629</t>
  </si>
  <si>
    <t>8809215972612</t>
  </si>
  <si>
    <t>8809215972643</t>
  </si>
  <si>
    <t>2909029086133</t>
  </si>
  <si>
    <t>8809215972636</t>
  </si>
  <si>
    <t>8809215972650</t>
  </si>
  <si>
    <t>2909029086134</t>
  </si>
  <si>
    <t>8809215972667</t>
  </si>
  <si>
    <t>8809005581369</t>
  </si>
  <si>
    <t>8804819009078</t>
  </si>
  <si>
    <t>8804819009061</t>
  </si>
  <si>
    <t>8809081515234</t>
  </si>
  <si>
    <t>8809081515197</t>
  </si>
  <si>
    <t>4902870739621</t>
  </si>
  <si>
    <t>021200507274</t>
  </si>
  <si>
    <t>051131945654</t>
  </si>
  <si>
    <t>8809263823720</t>
  </si>
  <si>
    <t>8801230170035</t>
  </si>
  <si>
    <t>8806080022329</t>
  </si>
  <si>
    <t>4902870754556</t>
  </si>
  <si>
    <t>14902870754553</t>
  </si>
  <si>
    <t>4902870754563</t>
  </si>
  <si>
    <t>14902870754560</t>
  </si>
  <si>
    <t>4902870754587</t>
  </si>
  <si>
    <t>14902870754584</t>
  </si>
  <si>
    <t>8809307600959</t>
  </si>
  <si>
    <t>8803381102897</t>
  </si>
  <si>
    <t>8803381102903</t>
  </si>
  <si>
    <t>8801869992015</t>
  </si>
  <si>
    <t>8801869996129</t>
  </si>
  <si>
    <t>8809167134182</t>
  </si>
  <si>
    <t>2909029065625</t>
  </si>
  <si>
    <t>8806147633796</t>
  </si>
  <si>
    <t>2909029065626</t>
  </si>
  <si>
    <t>8806147633802</t>
  </si>
  <si>
    <t>8806147633819</t>
  </si>
  <si>
    <t>2909029076631</t>
  </si>
  <si>
    <t>8803381102613</t>
  </si>
  <si>
    <t>8801230170653</t>
  </si>
  <si>
    <t>28801230166100</t>
  </si>
  <si>
    <t>8801230166106</t>
  </si>
  <si>
    <t>8801230161521</t>
  </si>
  <si>
    <t>2909029074631</t>
  </si>
  <si>
    <t>8809081516095</t>
  </si>
  <si>
    <t>8801230163747</t>
  </si>
  <si>
    <t>8809263824123</t>
  </si>
  <si>
    <t>8809263824130</t>
  </si>
  <si>
    <t>8809215973121</t>
  </si>
  <si>
    <t>8809215973114</t>
  </si>
  <si>
    <t>8809215973138</t>
  </si>
  <si>
    <t>8809215973107</t>
  </si>
  <si>
    <t>8809215973190</t>
  </si>
  <si>
    <t>8809215973091</t>
  </si>
  <si>
    <t>8809215973183</t>
  </si>
  <si>
    <t>8809215973176</t>
  </si>
  <si>
    <t>8809215973084</t>
  </si>
  <si>
    <t>8809215973077</t>
  </si>
  <si>
    <t>8809215973060</t>
  </si>
  <si>
    <t>8809215973053</t>
  </si>
  <si>
    <t>8809215973046</t>
  </si>
  <si>
    <t>8809215973039</t>
  </si>
  <si>
    <t>8809215973022</t>
  </si>
  <si>
    <t>8809215973015</t>
  </si>
  <si>
    <t>8809215973152</t>
  </si>
  <si>
    <t>8809215973237</t>
  </si>
  <si>
    <t>8809215973220</t>
  </si>
  <si>
    <t>8809215973213</t>
  </si>
  <si>
    <t>8809215973206</t>
  </si>
  <si>
    <t>8809215973244</t>
  </si>
  <si>
    <t>043859512119</t>
  </si>
  <si>
    <t>043859522262</t>
  </si>
  <si>
    <t>043859530014</t>
  </si>
  <si>
    <t>2909029080746</t>
  </si>
  <si>
    <t>8809022496097</t>
  </si>
  <si>
    <t>8809215973817</t>
  </si>
  <si>
    <t>8809215973756</t>
  </si>
  <si>
    <t>8809215973824</t>
  </si>
  <si>
    <t>8809215973763</t>
  </si>
  <si>
    <t>8809215973770</t>
  </si>
  <si>
    <t>8809215973831</t>
  </si>
  <si>
    <t>8809215973787</t>
  </si>
  <si>
    <t>8809215973848</t>
  </si>
  <si>
    <t>8809215973794</t>
  </si>
  <si>
    <t>8809215973855</t>
  </si>
  <si>
    <t>8809215973800</t>
  </si>
  <si>
    <t>8809215973862</t>
  </si>
  <si>
    <t>8809167136230</t>
  </si>
  <si>
    <t>8809215973886</t>
  </si>
  <si>
    <t>8809215973879</t>
  </si>
  <si>
    <t>8809215973909</t>
  </si>
  <si>
    <t>8809215973893</t>
  </si>
  <si>
    <t>043859609888</t>
  </si>
  <si>
    <t>043859609956</t>
  </si>
  <si>
    <t>021200694851</t>
  </si>
  <si>
    <t>2903422100014</t>
  </si>
  <si>
    <t>8809215973589</t>
  </si>
  <si>
    <t>8809167139255</t>
  </si>
  <si>
    <t>8809215973145</t>
  </si>
  <si>
    <t>8801006760019</t>
  </si>
  <si>
    <t>8801006760026</t>
  </si>
  <si>
    <t>8801006760071</t>
  </si>
  <si>
    <t>8801006760101</t>
  </si>
  <si>
    <t>8801006760118</t>
  </si>
  <si>
    <t>8801006760088</t>
  </si>
  <si>
    <t>8805004002140</t>
  </si>
  <si>
    <t>8805004002133</t>
  </si>
  <si>
    <t>8809167139262</t>
  </si>
  <si>
    <t>043859620111</t>
  </si>
  <si>
    <t>043859628087</t>
  </si>
  <si>
    <t>043859629008</t>
  </si>
  <si>
    <t>043859629077</t>
  </si>
  <si>
    <t>043859629312</t>
  </si>
  <si>
    <t>043859631049</t>
  </si>
  <si>
    <t>8809167133796</t>
  </si>
  <si>
    <t>8801869400121</t>
  </si>
  <si>
    <t>8801869400114</t>
  </si>
  <si>
    <t>8801869400336</t>
  </si>
  <si>
    <t>8801869400329</t>
  </si>
  <si>
    <t>8801869400312</t>
  </si>
  <si>
    <t>8801869400305</t>
  </si>
  <si>
    <t>043859642892</t>
  </si>
  <si>
    <t>043859647316</t>
  </si>
  <si>
    <t>043859647460</t>
  </si>
  <si>
    <t>043859672516</t>
  </si>
  <si>
    <t>043859673438</t>
  </si>
  <si>
    <t>043859673445</t>
  </si>
  <si>
    <t>8809006592388</t>
  </si>
  <si>
    <t>8801230170141</t>
  </si>
  <si>
    <t>8801230170240</t>
  </si>
  <si>
    <t>8801230170134</t>
  </si>
  <si>
    <t>8801230170257</t>
  </si>
  <si>
    <t>8809167135554</t>
  </si>
  <si>
    <t>8809263823805</t>
  </si>
  <si>
    <t>4977564410971</t>
  </si>
  <si>
    <t>24977564410975</t>
  </si>
  <si>
    <t>8805004100013</t>
  </si>
  <si>
    <t>8805004100044</t>
  </si>
  <si>
    <t>8805004100051</t>
  </si>
  <si>
    <t>8805004100020</t>
  </si>
  <si>
    <t>8805004100037</t>
  </si>
  <si>
    <t>8805004100068</t>
  </si>
  <si>
    <t>8809132949650</t>
  </si>
  <si>
    <t>8809195095592</t>
  </si>
  <si>
    <t>8809195095646</t>
  </si>
  <si>
    <t>8809195095653</t>
  </si>
  <si>
    <t>8809195095660</t>
  </si>
  <si>
    <t>8809195091877</t>
  </si>
  <si>
    <t>8809195091983</t>
  </si>
  <si>
    <t>8809167133819</t>
  </si>
  <si>
    <t>8801230167363</t>
  </si>
  <si>
    <t>8801230167370</t>
  </si>
  <si>
    <t>8801230167332</t>
  </si>
  <si>
    <t>8801230167400</t>
  </si>
  <si>
    <t>8801230167387</t>
  </si>
  <si>
    <t>8809215974623</t>
  </si>
  <si>
    <t>2909029062441</t>
  </si>
  <si>
    <t>2909029062442</t>
  </si>
  <si>
    <t>8809215974630</t>
  </si>
  <si>
    <t>8809215974616</t>
  </si>
  <si>
    <t>2909029062443</t>
  </si>
  <si>
    <t>8801750300516</t>
  </si>
  <si>
    <t>8809098776949</t>
  </si>
  <si>
    <t>8809098776956</t>
  </si>
  <si>
    <t>8809098776963</t>
  </si>
  <si>
    <t>8809098776970</t>
  </si>
  <si>
    <t>8809098776987</t>
  </si>
  <si>
    <t>8809098776994</t>
  </si>
  <si>
    <t>8809098777007</t>
  </si>
  <si>
    <t>8809098777014</t>
  </si>
  <si>
    <t>8809098777021</t>
  </si>
  <si>
    <t>8809098777038</t>
  </si>
  <si>
    <t>8809098777045</t>
  </si>
  <si>
    <t>8809098777052</t>
  </si>
  <si>
    <t>8809098777069</t>
  </si>
  <si>
    <t>8809098777076</t>
  </si>
  <si>
    <t>8809098777083</t>
  </si>
  <si>
    <t>8809098777090</t>
  </si>
  <si>
    <t>8801230169589</t>
  </si>
  <si>
    <t>8806080022091</t>
  </si>
  <si>
    <t>8801230166045</t>
  </si>
  <si>
    <t>8806080022053</t>
  </si>
  <si>
    <t>8801230170356</t>
  </si>
  <si>
    <t>8806080022077</t>
  </si>
  <si>
    <t>8801230170363</t>
  </si>
  <si>
    <t>8809215972940</t>
  </si>
  <si>
    <t>8809215972957</t>
  </si>
  <si>
    <t>8809005581215</t>
  </si>
  <si>
    <t>8809017361515</t>
  </si>
  <si>
    <t>8809017361522</t>
  </si>
  <si>
    <t>8809017363991</t>
  </si>
  <si>
    <t>8809098775508</t>
  </si>
  <si>
    <t>8809017360778</t>
  </si>
  <si>
    <t>8806147610186</t>
  </si>
  <si>
    <t>8806147610155</t>
  </si>
  <si>
    <t>8806147610131</t>
  </si>
  <si>
    <t>8806147610162</t>
  </si>
  <si>
    <t>8806147610179</t>
  </si>
  <si>
    <t>8809005585640</t>
  </si>
  <si>
    <t>8809098776208</t>
  </si>
  <si>
    <t>8809098776215</t>
  </si>
  <si>
    <t>8809098776222</t>
  </si>
  <si>
    <t>8809098776239</t>
  </si>
  <si>
    <t>8809098776246</t>
  </si>
  <si>
    <t>8809098776253</t>
  </si>
  <si>
    <t>8809098776260</t>
  </si>
  <si>
    <t>8809098776277</t>
  </si>
  <si>
    <t>8806147610094</t>
  </si>
  <si>
    <t>8806147610124</t>
  </si>
  <si>
    <t>8806147610070</t>
  </si>
  <si>
    <t>8806147610100</t>
  </si>
  <si>
    <t>8806147610117</t>
  </si>
  <si>
    <t>8806147610087</t>
  </si>
  <si>
    <t>8809098775423</t>
  </si>
  <si>
    <t>8809098775447</t>
  </si>
  <si>
    <t>8809098775454</t>
  </si>
  <si>
    <t>8809098775461</t>
  </si>
  <si>
    <t>8809098775485</t>
  </si>
  <si>
    <t>8809098775492</t>
  </si>
  <si>
    <t>8809098775515</t>
  </si>
  <si>
    <t>8809098775522</t>
  </si>
  <si>
    <t>8809098775539</t>
  </si>
  <si>
    <t>8809195095530</t>
  </si>
  <si>
    <t>8809195095547</t>
  </si>
  <si>
    <t>8809195095561</t>
  </si>
  <si>
    <t>8809195095578</t>
  </si>
  <si>
    <t>8809195095585</t>
  </si>
  <si>
    <t>4971760983819</t>
  </si>
  <si>
    <t>2909029061058</t>
  </si>
  <si>
    <t>8809252610935</t>
  </si>
  <si>
    <t>4019364502156</t>
  </si>
  <si>
    <t>0043859572571</t>
  </si>
  <si>
    <t>077511352508</t>
  </si>
  <si>
    <t>4971760981419</t>
  </si>
  <si>
    <t>4029126342012</t>
  </si>
  <si>
    <t>8809215973916</t>
  </si>
  <si>
    <t>2909029073760</t>
  </si>
  <si>
    <t>8809215973923</t>
  </si>
  <si>
    <t>2909029073758</t>
  </si>
  <si>
    <t>8809215973602</t>
  </si>
  <si>
    <t>2909029073771</t>
  </si>
  <si>
    <t>4971760952259</t>
  </si>
  <si>
    <t>8809046588501</t>
  </si>
  <si>
    <t>2909029073768</t>
  </si>
  <si>
    <t>5028252250436</t>
  </si>
  <si>
    <t>043859522255</t>
  </si>
  <si>
    <t>8809261422628</t>
  </si>
  <si>
    <t>8809261422611</t>
  </si>
  <si>
    <t>904341900013</t>
  </si>
  <si>
    <t>043859512157</t>
  </si>
  <si>
    <t>043859589272</t>
  </si>
  <si>
    <t>043859589289</t>
  </si>
  <si>
    <t>2909029073769</t>
  </si>
  <si>
    <t>8809046588518</t>
  </si>
  <si>
    <t>2909029073770</t>
  </si>
  <si>
    <t>8809046588556</t>
  </si>
  <si>
    <t>2909029073766</t>
  </si>
  <si>
    <t>8806147610285</t>
  </si>
  <si>
    <t>063652031204</t>
  </si>
  <si>
    <t>5028252250429</t>
  </si>
  <si>
    <t>033816052154</t>
  </si>
  <si>
    <t>8809046582264</t>
  </si>
  <si>
    <t>051131675124</t>
  </si>
  <si>
    <t>30051131675125</t>
  </si>
  <si>
    <t>051131790407</t>
  </si>
  <si>
    <t>051131834699</t>
  </si>
  <si>
    <t>051131834705</t>
  </si>
  <si>
    <t>8809215979499</t>
  </si>
  <si>
    <t>2909029090062</t>
  </si>
  <si>
    <t>8809387693612</t>
  </si>
  <si>
    <t>2909029084848</t>
  </si>
  <si>
    <t>2909029084845</t>
  </si>
  <si>
    <t>8809101817348</t>
  </si>
  <si>
    <t>2909029084847</t>
  </si>
  <si>
    <t>8809387693643</t>
  </si>
  <si>
    <t>2909029086189</t>
  </si>
  <si>
    <t>8809046582103</t>
  </si>
  <si>
    <t>053200029777</t>
  </si>
  <si>
    <t>2909029076213</t>
  </si>
  <si>
    <t>10077511360524</t>
  </si>
  <si>
    <t>10077511360531</t>
  </si>
  <si>
    <t>10077511360548</t>
  </si>
  <si>
    <t>10077511360562</t>
  </si>
  <si>
    <t>077511533006</t>
  </si>
  <si>
    <t>077511533037</t>
  </si>
  <si>
    <t>077511533044</t>
  </si>
  <si>
    <t>077511533075</t>
  </si>
  <si>
    <t>077511533082</t>
  </si>
  <si>
    <t>077511533112</t>
  </si>
  <si>
    <t>077511533129</t>
  </si>
  <si>
    <t>077511533150</t>
  </si>
  <si>
    <t>077511533167</t>
  </si>
  <si>
    <t>077511533198</t>
  </si>
  <si>
    <t>077511533204</t>
  </si>
  <si>
    <t>077511533235</t>
  </si>
  <si>
    <t>8801230167349</t>
  </si>
  <si>
    <t>063652081209</t>
  </si>
  <si>
    <t>080509328409</t>
  </si>
  <si>
    <t>080509328454</t>
  </si>
  <si>
    <t>080509328508</t>
  </si>
  <si>
    <t>080509416502</t>
  </si>
  <si>
    <t>080509416519</t>
  </si>
  <si>
    <t>080509416533</t>
  </si>
  <si>
    <t>093818000775</t>
  </si>
  <si>
    <t>8806147610568</t>
  </si>
  <si>
    <t>2909029068234</t>
  </si>
  <si>
    <t>8806147610582</t>
  </si>
  <si>
    <t>2909029068235</t>
  </si>
  <si>
    <t>2909029075267</t>
  </si>
  <si>
    <t>8806147610612</t>
  </si>
  <si>
    <t>2909029075268</t>
  </si>
  <si>
    <t>8806147610605</t>
  </si>
  <si>
    <t>2909029075269</t>
  </si>
  <si>
    <t>8806147610599</t>
  </si>
  <si>
    <t>8809022496257</t>
  </si>
  <si>
    <t>8806147611411</t>
  </si>
  <si>
    <t>2909029091696</t>
  </si>
  <si>
    <t>2909029091697</t>
  </si>
  <si>
    <t>8806147611428</t>
  </si>
  <si>
    <t>2909029091698</t>
  </si>
  <si>
    <t>2909029091699</t>
  </si>
  <si>
    <t>8809081516453</t>
  </si>
  <si>
    <t>8809081516460</t>
  </si>
  <si>
    <t>8809261010740</t>
  </si>
  <si>
    <t>2909029073759</t>
  </si>
  <si>
    <t>8809045041434</t>
  </si>
  <si>
    <t>8806147614504</t>
  </si>
  <si>
    <t>8806147614498</t>
  </si>
  <si>
    <t>8806147614528</t>
  </si>
  <si>
    <t>8806147614511</t>
  </si>
  <si>
    <t>8806147614535</t>
  </si>
  <si>
    <t>8806147614542</t>
  </si>
  <si>
    <t>8806147614559</t>
  </si>
  <si>
    <t>8806147614566</t>
  </si>
  <si>
    <t>8806147614573</t>
  </si>
  <si>
    <t>8806147614580</t>
  </si>
  <si>
    <t>8805656210580</t>
  </si>
  <si>
    <t>8809307606838</t>
  </si>
  <si>
    <t>8806147612562</t>
  </si>
  <si>
    <t>8806147612555</t>
  </si>
  <si>
    <t>8806147612579</t>
  </si>
  <si>
    <t>8806147612586</t>
  </si>
  <si>
    <t>8806147612609</t>
  </si>
  <si>
    <t>8806147612593</t>
  </si>
  <si>
    <t>8806147612630</t>
  </si>
  <si>
    <t>8806147612647</t>
  </si>
  <si>
    <t>8809307609280</t>
  </si>
  <si>
    <t>8809307609341</t>
  </si>
  <si>
    <t>8809346164511</t>
  </si>
  <si>
    <t>8804184300039</t>
  </si>
  <si>
    <t>8809307609358</t>
  </si>
  <si>
    <t>8809307609372</t>
  </si>
  <si>
    <t>8809307609389</t>
  </si>
  <si>
    <t>8809307606333</t>
  </si>
  <si>
    <t>8809307600607</t>
  </si>
  <si>
    <t>8806147616270</t>
  </si>
  <si>
    <t>8806147616263</t>
  </si>
  <si>
    <t>8806147616294</t>
  </si>
  <si>
    <t>8806147616287</t>
  </si>
  <si>
    <t>8809167139392</t>
  </si>
  <si>
    <t>2909029086131</t>
  </si>
  <si>
    <t>8806147615914</t>
  </si>
  <si>
    <t>8806147615921</t>
  </si>
  <si>
    <t>8809006593651</t>
  </si>
  <si>
    <t>8805656273004</t>
  </si>
  <si>
    <t>8805656273035</t>
  </si>
  <si>
    <t>8805656273059</t>
  </si>
  <si>
    <t>8805656274087</t>
  </si>
  <si>
    <t>8805656283003</t>
  </si>
  <si>
    <t>8805656283034</t>
  </si>
  <si>
    <t>8805656283058</t>
  </si>
  <si>
    <t>8805656284086</t>
  </si>
  <si>
    <t>8805656532057</t>
  </si>
  <si>
    <t>8805656530107</t>
  </si>
  <si>
    <t>8805656530114</t>
  </si>
  <si>
    <t>8805656530077</t>
  </si>
  <si>
    <t>8805656250029</t>
  </si>
  <si>
    <t>8805656250043</t>
  </si>
  <si>
    <t>8805656250050</t>
  </si>
  <si>
    <t>8805656250081</t>
  </si>
  <si>
    <t>8805656505037</t>
  </si>
  <si>
    <t>8805656505044</t>
  </si>
  <si>
    <t>8805656505051</t>
  </si>
  <si>
    <t>8805656500070</t>
  </si>
  <si>
    <t>8805656500100</t>
  </si>
  <si>
    <t>8805656200116</t>
  </si>
  <si>
    <t>8805656200147</t>
  </si>
  <si>
    <t>8805656200154</t>
  </si>
  <si>
    <t>8805656200956</t>
  </si>
  <si>
    <t>8805656200529</t>
  </si>
  <si>
    <t>8805656200543</t>
  </si>
  <si>
    <t>8809263825168</t>
  </si>
  <si>
    <t>8809307605244</t>
  </si>
  <si>
    <t>8809307605251</t>
  </si>
  <si>
    <t>8805656200550</t>
  </si>
  <si>
    <t>8805656200581</t>
  </si>
  <si>
    <t>8805656200659</t>
  </si>
  <si>
    <t>8805656210108</t>
  </si>
  <si>
    <t>8805656210115</t>
  </si>
  <si>
    <t>8805656210146</t>
  </si>
  <si>
    <t>8805656210153</t>
  </si>
  <si>
    <t>2909029091700</t>
  </si>
  <si>
    <t>2909029091701</t>
  </si>
  <si>
    <t>8806147612357</t>
  </si>
  <si>
    <t>8806147612340</t>
  </si>
  <si>
    <t>8806147612371</t>
  </si>
  <si>
    <t>8806147612364</t>
  </si>
  <si>
    <t>8806147612388</t>
  </si>
  <si>
    <t>8806147612395</t>
  </si>
  <si>
    <t>8806147612418</t>
  </si>
  <si>
    <t>8806147612401</t>
  </si>
  <si>
    <t>8806147612319</t>
  </si>
  <si>
    <t>8806147612302</t>
  </si>
  <si>
    <t>8806147612272</t>
  </si>
  <si>
    <t>8806147612265</t>
  </si>
  <si>
    <t>8806147612289</t>
  </si>
  <si>
    <t>8806147612296</t>
  </si>
  <si>
    <t>8806147612333</t>
  </si>
  <si>
    <t>8806147612326</t>
  </si>
  <si>
    <t>8806147616706</t>
  </si>
  <si>
    <t>8806147616744</t>
  </si>
  <si>
    <t>8806147616713</t>
  </si>
  <si>
    <t>8806147616751</t>
  </si>
  <si>
    <t>8806147616720</t>
  </si>
  <si>
    <t>8806147616768</t>
  </si>
  <si>
    <t>8806147616775</t>
  </si>
  <si>
    <t>8806147616737</t>
  </si>
  <si>
    <t>8809003501765</t>
  </si>
  <si>
    <t>8809003501642</t>
  </si>
  <si>
    <t>8809003501611</t>
  </si>
  <si>
    <t>8809003501734</t>
  </si>
  <si>
    <t>8805656600114</t>
  </si>
  <si>
    <t>8809307601161</t>
  </si>
  <si>
    <t>8806147616119</t>
  </si>
  <si>
    <t>8806147616072</t>
  </si>
  <si>
    <t>8806147616126</t>
  </si>
  <si>
    <t>8806147616089</t>
  </si>
  <si>
    <t>8806147616096</t>
  </si>
  <si>
    <t>8806147616133</t>
  </si>
  <si>
    <t>8806147616140</t>
  </si>
  <si>
    <t>8806147616102</t>
  </si>
  <si>
    <t>8806147611121</t>
  </si>
  <si>
    <t>8806147611107</t>
  </si>
  <si>
    <t>8805656500155</t>
  </si>
  <si>
    <t>8809221768704</t>
  </si>
  <si>
    <t>8809221768308</t>
  </si>
  <si>
    <t>8805656200093</t>
  </si>
  <si>
    <t>8805656200109</t>
  </si>
  <si>
    <t>8805656200130</t>
  </si>
  <si>
    <t>8805656210092</t>
  </si>
  <si>
    <t>8805656210139</t>
  </si>
  <si>
    <t>8809346160094</t>
  </si>
  <si>
    <t>8809346160100</t>
  </si>
  <si>
    <t>8805656272090</t>
  </si>
  <si>
    <t>8805656272106</t>
  </si>
  <si>
    <t>8805656283041</t>
  </si>
  <si>
    <t>8805656282099</t>
  </si>
  <si>
    <t>8805656282105</t>
  </si>
  <si>
    <t>8805656282112</t>
  </si>
  <si>
    <t>8805656530091</t>
  </si>
  <si>
    <t>8805656250012</t>
  </si>
  <si>
    <t>8805656250098</t>
  </si>
  <si>
    <t>8805656250104</t>
  </si>
  <si>
    <t>8805656250111</t>
  </si>
  <si>
    <t>8805656250135</t>
  </si>
  <si>
    <t>8805656250142</t>
  </si>
  <si>
    <t>8805656250159</t>
  </si>
  <si>
    <t>8805656505006</t>
  </si>
  <si>
    <t>8805656500094</t>
  </si>
  <si>
    <t>8805656500117</t>
  </si>
  <si>
    <t>8805656500148</t>
  </si>
  <si>
    <t>8805656600152</t>
  </si>
  <si>
    <t>8805656202158</t>
  </si>
  <si>
    <t>8805656202110</t>
  </si>
  <si>
    <t>8805656600053</t>
  </si>
  <si>
    <t>8805656600091</t>
  </si>
  <si>
    <t>8801869420051</t>
  </si>
  <si>
    <t>8801869552387</t>
  </si>
  <si>
    <t>8806147619462</t>
  </si>
  <si>
    <t>8806147619486</t>
  </si>
  <si>
    <t>8806147619509</t>
  </si>
  <si>
    <t>8809307608924</t>
  </si>
  <si>
    <t>8806147619059</t>
  </si>
  <si>
    <t>8806147618694</t>
  </si>
  <si>
    <t>8806147618700</t>
  </si>
  <si>
    <t>8806147619066</t>
  </si>
  <si>
    <t>8806147618717</t>
  </si>
  <si>
    <t>8806147619073</t>
  </si>
  <si>
    <t>8806147618724</t>
  </si>
  <si>
    <t>8806147619080</t>
  </si>
  <si>
    <t>8806147619097</t>
  </si>
  <si>
    <t>8806147618731</t>
  </si>
  <si>
    <t>8806147619103</t>
  </si>
  <si>
    <t>8806147618748</t>
  </si>
  <si>
    <t>8806147618755</t>
  </si>
  <si>
    <t>8806147619110</t>
  </si>
  <si>
    <t>8806147618762</t>
  </si>
  <si>
    <t>8806147619127</t>
  </si>
  <si>
    <t>8806147618779</t>
  </si>
  <si>
    <t>8806147619134</t>
  </si>
  <si>
    <t>8806147619141</t>
  </si>
  <si>
    <t>8806147618786</t>
  </si>
  <si>
    <t>8806147618793</t>
  </si>
  <si>
    <t>8806147619158</t>
  </si>
  <si>
    <t>8806147618823</t>
  </si>
  <si>
    <t>8806147619189</t>
  </si>
  <si>
    <t>8806147619172</t>
  </si>
  <si>
    <t>8806147618816</t>
  </si>
  <si>
    <t>8806147619165</t>
  </si>
  <si>
    <t>8806147618809</t>
  </si>
  <si>
    <t>8806147618854</t>
  </si>
  <si>
    <t>8806147619219</t>
  </si>
  <si>
    <t>8806147618847</t>
  </si>
  <si>
    <t>8806147619202</t>
  </si>
  <si>
    <t>8806147618830</t>
  </si>
  <si>
    <t>8806147619196</t>
  </si>
  <si>
    <t>8806147619240</t>
  </si>
  <si>
    <t>8806147618885</t>
  </si>
  <si>
    <t>8806147618878</t>
  </si>
  <si>
    <t>8806147619233</t>
  </si>
  <si>
    <t>8806147619226</t>
  </si>
  <si>
    <t>8806147618861</t>
  </si>
  <si>
    <t>8809005581581</t>
  </si>
  <si>
    <t>8809005580874</t>
  </si>
  <si>
    <t>8809005580881</t>
  </si>
  <si>
    <t>8809005581574</t>
  </si>
  <si>
    <t>8809005580898</t>
  </si>
  <si>
    <t>8806147612616</t>
  </si>
  <si>
    <t>8806147616591</t>
  </si>
  <si>
    <t>8806147616584</t>
  </si>
  <si>
    <t>8806147616614</t>
  </si>
  <si>
    <t>8806147616607</t>
  </si>
  <si>
    <t>8806147616621</t>
  </si>
  <si>
    <t>8806147616638</t>
  </si>
  <si>
    <t>8806147617703</t>
  </si>
  <si>
    <t>8806147617697</t>
  </si>
  <si>
    <t>8806147617727</t>
  </si>
  <si>
    <t>8806147617710</t>
  </si>
  <si>
    <t>8806147617741</t>
  </si>
  <si>
    <t>8806147617734</t>
  </si>
  <si>
    <t>8806147617758</t>
  </si>
  <si>
    <t>8806147617765</t>
  </si>
  <si>
    <t>8806147617772</t>
  </si>
  <si>
    <t>8806147617789</t>
  </si>
  <si>
    <t>8806147617796</t>
  </si>
  <si>
    <t>8806147617802</t>
  </si>
  <si>
    <t>8806147617826</t>
  </si>
  <si>
    <t>8806147617819</t>
  </si>
  <si>
    <t>8806147617833</t>
  </si>
  <si>
    <t>8806147617840</t>
  </si>
  <si>
    <t>8806147617529</t>
  </si>
  <si>
    <t>8806147617512</t>
  </si>
  <si>
    <t>8806147617543</t>
  </si>
  <si>
    <t>8806147617536</t>
  </si>
  <si>
    <t>8806147617567</t>
  </si>
  <si>
    <t>8806147617550</t>
  </si>
  <si>
    <t>8806147617574</t>
  </si>
  <si>
    <t>8806147617581</t>
  </si>
  <si>
    <t>8806147617598</t>
  </si>
  <si>
    <t>8806147617604</t>
  </si>
  <si>
    <t>8806147617611</t>
  </si>
  <si>
    <t>8806147617628</t>
  </si>
  <si>
    <t>8806147617635</t>
  </si>
  <si>
    <t>8806147617642</t>
  </si>
  <si>
    <t>8806147617666</t>
  </si>
  <si>
    <t>8806147617659</t>
  </si>
  <si>
    <t>8806147617673</t>
  </si>
  <si>
    <t>8806147617680</t>
  </si>
  <si>
    <t>8806147616867</t>
  </si>
  <si>
    <t>8806147616805</t>
  </si>
  <si>
    <t>8806147616812</t>
  </si>
  <si>
    <t>8806147616874</t>
  </si>
  <si>
    <t>8806147616898</t>
  </si>
  <si>
    <t>8806147616836</t>
  </si>
  <si>
    <t>8806147616843</t>
  </si>
  <si>
    <t>8806147616904</t>
  </si>
  <si>
    <t>8806147616911</t>
  </si>
  <si>
    <t>8806147616850</t>
  </si>
  <si>
    <t>8806147614696</t>
  </si>
  <si>
    <t>8806147614702</t>
  </si>
  <si>
    <t>8806147614726</t>
  </si>
  <si>
    <t>8806147614719</t>
  </si>
  <si>
    <t>8806147614764</t>
  </si>
  <si>
    <t>8806147614757</t>
  </si>
  <si>
    <t>8806147614771</t>
  </si>
  <si>
    <t>8806147614788</t>
  </si>
  <si>
    <t>8806147614795</t>
  </si>
  <si>
    <t>8806147614801</t>
  </si>
  <si>
    <t>8806147614818</t>
  </si>
  <si>
    <t>8806147614825</t>
  </si>
  <si>
    <t>8806147614832</t>
  </si>
  <si>
    <t>8806147614849</t>
  </si>
  <si>
    <t>8806147614856</t>
  </si>
  <si>
    <t>8806147614863</t>
  </si>
  <si>
    <t>8806147614870</t>
  </si>
  <si>
    <t>8806147614887</t>
  </si>
  <si>
    <t>8809312143595</t>
  </si>
  <si>
    <t>8809312145216</t>
  </si>
  <si>
    <t>8809312145223</t>
  </si>
  <si>
    <t>8809312145230</t>
  </si>
  <si>
    <t>8806147617000</t>
  </si>
  <si>
    <t>8806147617017</t>
  </si>
  <si>
    <t>8806147617024</t>
  </si>
  <si>
    <t>8806147618687</t>
  </si>
  <si>
    <t>8806147618670</t>
  </si>
  <si>
    <t>8809346160858</t>
  </si>
  <si>
    <t>8809346161060</t>
  </si>
  <si>
    <t>8809346161008</t>
  </si>
  <si>
    <t>8809346160865</t>
  </si>
  <si>
    <t>8809346161077</t>
  </si>
  <si>
    <t>8809346161015</t>
  </si>
  <si>
    <t>8809346160872</t>
  </si>
  <si>
    <t>8809346161084</t>
  </si>
  <si>
    <t>8809346160889</t>
  </si>
  <si>
    <t>8809346161091</t>
  </si>
  <si>
    <t>8809346160964</t>
  </si>
  <si>
    <t>8809346160827</t>
  </si>
  <si>
    <t>8809346161039</t>
  </si>
  <si>
    <t>8809346160834</t>
  </si>
  <si>
    <t>8809346161046</t>
  </si>
  <si>
    <t>8809346160988</t>
  </si>
  <si>
    <t>8809346160841</t>
  </si>
  <si>
    <t>8809346161053</t>
  </si>
  <si>
    <t>8809346161176</t>
  </si>
  <si>
    <t>8809101721041</t>
  </si>
  <si>
    <t>8805656630145</t>
  </si>
  <si>
    <t>8806147619455</t>
  </si>
  <si>
    <t>8806147619479</t>
  </si>
  <si>
    <t>8806147619493</t>
  </si>
  <si>
    <t>4977564410995</t>
  </si>
  <si>
    <t>24977564410999</t>
  </si>
  <si>
    <t>8809167139347</t>
  </si>
  <si>
    <t>8809006597116</t>
  </si>
  <si>
    <t>8809167138043</t>
  </si>
  <si>
    <t>8809167137855</t>
  </si>
  <si>
    <t>8809167138074</t>
  </si>
  <si>
    <t>8809167138098</t>
  </si>
  <si>
    <t>8809167138036</t>
  </si>
  <si>
    <t>8809167137886</t>
  </si>
  <si>
    <t>8809167137893</t>
  </si>
  <si>
    <t>8809167138012</t>
  </si>
  <si>
    <t>8809167137824</t>
  </si>
  <si>
    <t>8809167137961</t>
  </si>
  <si>
    <t>8809167138333</t>
  </si>
  <si>
    <t>8809167138326</t>
  </si>
  <si>
    <t>8809167138357</t>
  </si>
  <si>
    <t>8809167138340</t>
  </si>
  <si>
    <t>8809167138142</t>
  </si>
  <si>
    <t>8809263821276</t>
  </si>
  <si>
    <t>8809263821283</t>
  </si>
  <si>
    <t>8809263821290</t>
  </si>
  <si>
    <t>8809167138418</t>
  </si>
  <si>
    <t>8809167138579</t>
  </si>
  <si>
    <t>8809167138586</t>
  </si>
  <si>
    <t>8809167138685</t>
  </si>
  <si>
    <t>8809167138067</t>
  </si>
  <si>
    <t>8809167138951</t>
  </si>
  <si>
    <t>8809167139101</t>
  </si>
  <si>
    <t>8809167139118</t>
  </si>
  <si>
    <t>8809167139125</t>
  </si>
  <si>
    <t>8809167139132</t>
  </si>
  <si>
    <t>8809167139163</t>
  </si>
  <si>
    <t>8809263822310</t>
  </si>
  <si>
    <t>8809167139231</t>
  </si>
  <si>
    <t>8809167139248</t>
  </si>
  <si>
    <t>8809263823843</t>
  </si>
  <si>
    <t>8809167139583</t>
  </si>
  <si>
    <t>8809167139613</t>
  </si>
  <si>
    <t>8809167139552</t>
  </si>
  <si>
    <t>8809167139545</t>
  </si>
  <si>
    <t>8809167139576</t>
  </si>
  <si>
    <t>8809167139972</t>
  </si>
  <si>
    <t>8809263822358</t>
  </si>
  <si>
    <t>8809263823942</t>
  </si>
  <si>
    <t>8809263820453</t>
  </si>
  <si>
    <t>8809263820460</t>
  </si>
  <si>
    <t>8809263820552</t>
  </si>
  <si>
    <t>8809263820569</t>
  </si>
  <si>
    <t>8809263820576</t>
  </si>
  <si>
    <t>8809263820019</t>
  </si>
  <si>
    <t>8809263820033</t>
  </si>
  <si>
    <t>8809263820040</t>
  </si>
  <si>
    <t>8809263820088</t>
  </si>
  <si>
    <t>8809167139989</t>
  </si>
  <si>
    <t>8809167139903</t>
  </si>
  <si>
    <t>8809167139811</t>
  </si>
  <si>
    <t>8809167139750</t>
  </si>
  <si>
    <t>8809167139774</t>
  </si>
  <si>
    <t>8809263823836</t>
  </si>
  <si>
    <t>8809307602632</t>
  </si>
  <si>
    <t>8809307602649</t>
  </si>
  <si>
    <t>8809263822013</t>
  </si>
  <si>
    <t>8809263822006</t>
  </si>
  <si>
    <t>8809263821917</t>
  </si>
  <si>
    <t>8809263822327</t>
  </si>
  <si>
    <t>8809263821948</t>
  </si>
  <si>
    <t>8809263823669</t>
  </si>
  <si>
    <t>8809263824109</t>
  </si>
  <si>
    <t>8809263823959</t>
  </si>
  <si>
    <t>8809263822426</t>
  </si>
  <si>
    <t>8809263822419</t>
  </si>
  <si>
    <t>8809263822402</t>
  </si>
  <si>
    <t>8809263824581</t>
  </si>
  <si>
    <t>8809263824598</t>
  </si>
  <si>
    <t>8809263822020</t>
  </si>
  <si>
    <t>8809263822037</t>
  </si>
  <si>
    <t>8809263822648</t>
  </si>
  <si>
    <t>8809263822631</t>
  </si>
  <si>
    <t>8809167139361</t>
  </si>
  <si>
    <t>8809167139439</t>
  </si>
  <si>
    <t>8809167139378</t>
  </si>
  <si>
    <t>8809167137596</t>
  </si>
  <si>
    <t>8809167137572</t>
  </si>
  <si>
    <t>8809263823812</t>
  </si>
  <si>
    <t>8809167139286</t>
  </si>
  <si>
    <t>8809263824048</t>
  </si>
  <si>
    <t>8809263824154</t>
  </si>
  <si>
    <t>8809263824161</t>
  </si>
  <si>
    <t>8809167139354</t>
  </si>
  <si>
    <t>8809167137558</t>
  </si>
  <si>
    <t>8809167137541</t>
  </si>
  <si>
    <t>8809167137534</t>
  </si>
  <si>
    <t>8809167137527</t>
  </si>
  <si>
    <t>8809167137626</t>
  </si>
  <si>
    <t>8809167137619</t>
  </si>
  <si>
    <t>8809167137688</t>
  </si>
  <si>
    <t>8809167137725</t>
  </si>
  <si>
    <t>8809167137459</t>
  </si>
  <si>
    <t>8809167137602</t>
  </si>
  <si>
    <t>8809263820682</t>
  </si>
  <si>
    <t>8809263820699</t>
  </si>
  <si>
    <t>8809263820774</t>
  </si>
  <si>
    <t>8809263820750</t>
  </si>
  <si>
    <t>8809263823744</t>
  </si>
  <si>
    <t>8809263820125</t>
  </si>
  <si>
    <t>8809263820170</t>
  </si>
  <si>
    <t>8809263820378</t>
  </si>
  <si>
    <t>8809263820347</t>
  </si>
  <si>
    <t>8809263820354</t>
  </si>
  <si>
    <t>8809263820415</t>
  </si>
  <si>
    <t>8809263820422</t>
  </si>
  <si>
    <t>8809263820385</t>
  </si>
  <si>
    <t>8809263820392</t>
  </si>
  <si>
    <t>8809263820408</t>
  </si>
  <si>
    <t>8809263820439</t>
  </si>
  <si>
    <t>8809263820446</t>
  </si>
  <si>
    <t>8809263824260</t>
  </si>
  <si>
    <t>8809263824284</t>
  </si>
  <si>
    <t>8809167138739</t>
  </si>
  <si>
    <t>8809167138746</t>
  </si>
  <si>
    <t>8809167138876</t>
  </si>
  <si>
    <t>8809167138791</t>
  </si>
  <si>
    <t>8809263825106</t>
  </si>
  <si>
    <t>8809263825137</t>
  </si>
  <si>
    <t>8809263825144</t>
  </si>
  <si>
    <t>8809167138807</t>
  </si>
  <si>
    <t>8809263820927</t>
  </si>
  <si>
    <t>8809263824413</t>
  </si>
  <si>
    <t>8809263824420</t>
  </si>
  <si>
    <t>8809263824437</t>
  </si>
  <si>
    <t>8809263824406</t>
  </si>
  <si>
    <t>8809046584398</t>
  </si>
  <si>
    <t>8809046584312</t>
  </si>
  <si>
    <t>8809046584329</t>
  </si>
  <si>
    <t>021200707285</t>
  </si>
  <si>
    <t>021200707261</t>
  </si>
  <si>
    <t>50021200707266</t>
  </si>
  <si>
    <t>8809046584015</t>
  </si>
  <si>
    <t>8809046584381</t>
  </si>
  <si>
    <t>8809046584336</t>
  </si>
  <si>
    <t>8809378652390</t>
  </si>
  <si>
    <t>1111111111</t>
  </si>
  <si>
    <t>2902837300019</t>
  </si>
  <si>
    <t>2902846400014</t>
  </si>
  <si>
    <t>2902665200017</t>
  </si>
  <si>
    <t>8809213461637</t>
  </si>
  <si>
    <t>8809046584039</t>
  </si>
  <si>
    <t>8805500000145</t>
  </si>
  <si>
    <t>2902147000029</t>
  </si>
  <si>
    <t>2902147000036</t>
  </si>
  <si>
    <t>902147000135</t>
  </si>
  <si>
    <t>2902147000135</t>
  </si>
  <si>
    <t>2902147000142</t>
  </si>
  <si>
    <t>8809046584053</t>
  </si>
  <si>
    <t>8809009650658</t>
  </si>
  <si>
    <t>8809213461156</t>
  </si>
  <si>
    <t>8809213461194</t>
  </si>
  <si>
    <t>8809046584022</t>
  </si>
  <si>
    <t>8809046584046</t>
  </si>
  <si>
    <t>8809003118024</t>
  </si>
  <si>
    <t>8809378652284</t>
  </si>
  <si>
    <t>2900011005866</t>
  </si>
  <si>
    <t>8809261421607</t>
  </si>
  <si>
    <t>2902006000054</t>
  </si>
  <si>
    <t>8803381001640</t>
  </si>
  <si>
    <t>8803381001671</t>
  </si>
  <si>
    <t>2902006000061</t>
  </si>
  <si>
    <t>2902006000078</t>
  </si>
  <si>
    <t>8803381001701</t>
  </si>
  <si>
    <t>2902006000085</t>
  </si>
  <si>
    <t>8803381011045</t>
  </si>
  <si>
    <t>8803382000864</t>
  </si>
  <si>
    <t>2902006000092</t>
  </si>
  <si>
    <t>2902006000108</t>
  </si>
  <si>
    <t>8803381001503</t>
  </si>
  <si>
    <t>8805004005011</t>
  </si>
  <si>
    <t>8805004000634</t>
  </si>
  <si>
    <t>2900066100011</t>
  </si>
  <si>
    <t>8801869310574</t>
  </si>
  <si>
    <t>8801869980005</t>
  </si>
  <si>
    <t>2900066200018</t>
  </si>
  <si>
    <t>8801869980012</t>
  </si>
  <si>
    <t>8801869300490</t>
  </si>
  <si>
    <t>8801869980029</t>
  </si>
  <si>
    <t>2900066300015</t>
  </si>
  <si>
    <t>8801869300483</t>
  </si>
  <si>
    <t>8804184208311</t>
  </si>
  <si>
    <t>2900072300016</t>
  </si>
  <si>
    <t>8804184208328</t>
  </si>
  <si>
    <t>2900072400013</t>
  </si>
  <si>
    <t>2900143100019</t>
  </si>
  <si>
    <t>8805004000986</t>
  </si>
  <si>
    <t>2900143200016</t>
  </si>
  <si>
    <t>8805004000993</t>
  </si>
  <si>
    <t>8809378652444</t>
  </si>
  <si>
    <t>2901133121038</t>
  </si>
  <si>
    <t>2901133121045</t>
  </si>
  <si>
    <t>2905481407066</t>
  </si>
  <si>
    <t>8809132949667</t>
  </si>
  <si>
    <t>2904078000017</t>
  </si>
  <si>
    <t>8806147633987</t>
  </si>
  <si>
    <t>2909029067239</t>
  </si>
  <si>
    <t>8809215976108</t>
  </si>
  <si>
    <t>8805656273042</t>
  </si>
  <si>
    <t>2903380000012</t>
  </si>
  <si>
    <t>2903179200012</t>
  </si>
  <si>
    <t>2909029065041</t>
  </si>
  <si>
    <t>2909029063316</t>
  </si>
  <si>
    <t>8803381101357</t>
  </si>
  <si>
    <t>8803381101340</t>
  </si>
  <si>
    <t>2909029063317</t>
  </si>
  <si>
    <t>2909029063318</t>
  </si>
  <si>
    <t>8803381101333</t>
  </si>
  <si>
    <t>2909029063332</t>
  </si>
  <si>
    <t>8809215976665</t>
  </si>
  <si>
    <t>2909029063333</t>
  </si>
  <si>
    <t>8809215976672</t>
  </si>
  <si>
    <t>2909029063334</t>
  </si>
  <si>
    <t>8809215976689</t>
  </si>
  <si>
    <t>8809215976696</t>
  </si>
  <si>
    <t>2909029063335</t>
  </si>
  <si>
    <t>2909029083850</t>
  </si>
  <si>
    <t>8809215973466</t>
  </si>
  <si>
    <t>2909029063363</t>
  </si>
  <si>
    <t>8809009651990</t>
  </si>
  <si>
    <t>2909029061210</t>
  </si>
  <si>
    <t>8803381101951</t>
  </si>
  <si>
    <t>8803381101975</t>
  </si>
  <si>
    <t>8804290200360</t>
  </si>
  <si>
    <t>2909029061770</t>
  </si>
  <si>
    <t>2909029061771</t>
  </si>
  <si>
    <t>8804290200377</t>
  </si>
  <si>
    <t>2909029063034</t>
  </si>
  <si>
    <t>8803381101326</t>
  </si>
  <si>
    <t>8805500007472</t>
  </si>
  <si>
    <t>2909029080330</t>
  </si>
  <si>
    <t>8806147633826</t>
  </si>
  <si>
    <t>8806147633833</t>
  </si>
  <si>
    <t>2909029065759</t>
  </si>
  <si>
    <t>8809213462801</t>
  </si>
  <si>
    <t>8809378652291</t>
  </si>
  <si>
    <t>8809031251793</t>
  </si>
  <si>
    <t>2909029067439</t>
  </si>
  <si>
    <t>2909029067453</t>
  </si>
  <si>
    <t>4902506040558</t>
  </si>
  <si>
    <t>3474370016317</t>
  </si>
  <si>
    <t>4902506049421</t>
  </si>
  <si>
    <t>3474370026620</t>
  </si>
  <si>
    <t>3474377922086</t>
  </si>
  <si>
    <t>4902506059086</t>
  </si>
  <si>
    <t>3154140403003</t>
  </si>
  <si>
    <t>3154140404222</t>
  </si>
  <si>
    <t>3154140860103</t>
  </si>
  <si>
    <t>3154140861100</t>
  </si>
  <si>
    <t>3154140922115</t>
  </si>
  <si>
    <t>3154143927100</t>
  </si>
  <si>
    <t>077511360555</t>
  </si>
  <si>
    <t>8809215974609</t>
  </si>
  <si>
    <t>3900000004268</t>
  </si>
  <si>
    <t>4017941141088</t>
  </si>
  <si>
    <t>4710850000131</t>
  </si>
  <si>
    <t>4710850000612</t>
  </si>
  <si>
    <t>4710850000629</t>
  </si>
  <si>
    <t>4710850022881</t>
  </si>
  <si>
    <t>4710850022690</t>
  </si>
  <si>
    <t>4710850024625</t>
  </si>
  <si>
    <t>4710850104099</t>
  </si>
  <si>
    <t>4710850104495</t>
  </si>
  <si>
    <t>4710850121331</t>
  </si>
  <si>
    <t>4710850121430</t>
  </si>
  <si>
    <t>4710850163003</t>
  </si>
  <si>
    <t>4710850103009</t>
  </si>
  <si>
    <t>4710850104006</t>
  </si>
  <si>
    <t>4710899046350</t>
  </si>
  <si>
    <t>4710899212083</t>
  </si>
  <si>
    <t>4710899213158</t>
  </si>
  <si>
    <t>4710899216081</t>
  </si>
  <si>
    <t>4710899238243</t>
  </si>
  <si>
    <t>8809081521754</t>
  </si>
  <si>
    <t>8809081521747</t>
  </si>
  <si>
    <t>8809081521730</t>
  </si>
  <si>
    <t>4522966020688</t>
  </si>
  <si>
    <t>4522966020695</t>
  </si>
  <si>
    <t>4893055016685</t>
  </si>
  <si>
    <t>4893055026639</t>
  </si>
  <si>
    <t>4893055026684</t>
  </si>
  <si>
    <t>4893055036683</t>
  </si>
  <si>
    <t>4971760981723</t>
  </si>
  <si>
    <t>4971760983802</t>
  </si>
  <si>
    <t>4971760140564</t>
  </si>
  <si>
    <t>4971760140601</t>
  </si>
  <si>
    <t>4971760142506</t>
  </si>
  <si>
    <t>4902870738471</t>
  </si>
  <si>
    <t>4902870754570</t>
  </si>
  <si>
    <t>14902870754577</t>
  </si>
  <si>
    <t>5028252220255</t>
  </si>
  <si>
    <t>5028252220170</t>
  </si>
  <si>
    <t>5028252220217</t>
  </si>
  <si>
    <t>5028252220156</t>
  </si>
  <si>
    <t>5028252220163</t>
  </si>
  <si>
    <t>5028252220194</t>
  </si>
  <si>
    <t>5028252220200</t>
  </si>
  <si>
    <t>5028252220248</t>
  </si>
  <si>
    <t>5028252220231</t>
  </si>
  <si>
    <t>4974052252129</t>
  </si>
  <si>
    <t>4974052252136</t>
  </si>
  <si>
    <t>4974052252143</t>
  </si>
  <si>
    <t>4974052348204</t>
  </si>
  <si>
    <t>4974052349201</t>
  </si>
  <si>
    <t>4974052604829</t>
  </si>
  <si>
    <t>4974052604027</t>
  </si>
  <si>
    <t>4974052604034</t>
  </si>
  <si>
    <t>4974052604836</t>
  </si>
  <si>
    <t>4974052604843</t>
  </si>
  <si>
    <t>4974052604041</t>
  </si>
  <si>
    <t>4974052604157</t>
  </si>
  <si>
    <t>4974052604959</t>
  </si>
  <si>
    <t>4974052789007</t>
  </si>
  <si>
    <t>4977564183646</t>
  </si>
  <si>
    <t>2909029070223</t>
  </si>
  <si>
    <t>24977564304724</t>
  </si>
  <si>
    <t>4977564304720</t>
  </si>
  <si>
    <t>24977564304731</t>
  </si>
  <si>
    <t>4977564304737</t>
  </si>
  <si>
    <t>24977564304847</t>
  </si>
  <si>
    <t>4977564304843</t>
  </si>
  <si>
    <t>4977564304850</t>
  </si>
  <si>
    <t>24977564304854</t>
  </si>
  <si>
    <t>4977564322021</t>
  </si>
  <si>
    <t>24977564322025</t>
  </si>
  <si>
    <t>4977564410988</t>
  </si>
  <si>
    <t>24977564410982</t>
  </si>
  <si>
    <t>8009005583497</t>
  </si>
  <si>
    <t>7640162832373</t>
  </si>
  <si>
    <t>8809219169629</t>
  </si>
  <si>
    <t>7640124891011</t>
  </si>
  <si>
    <t>4051661018367</t>
  </si>
  <si>
    <t>8801006760095</t>
  </si>
  <si>
    <t>8801006760064</t>
  </si>
  <si>
    <t>8801006715736</t>
  </si>
  <si>
    <t>8801006715996</t>
  </si>
  <si>
    <t>8801006715743</t>
  </si>
  <si>
    <t>8801006715750</t>
  </si>
  <si>
    <t>8801006760125</t>
  </si>
  <si>
    <t>8801006760033</t>
  </si>
  <si>
    <t>8801006760040</t>
  </si>
  <si>
    <t>8801006760132</t>
  </si>
  <si>
    <t>8801006760149</t>
  </si>
  <si>
    <t>8801006760057</t>
  </si>
  <si>
    <t>8801006760163</t>
  </si>
  <si>
    <t>8801006760156</t>
  </si>
  <si>
    <t>8801006760170</t>
  </si>
  <si>
    <t>8801006760187</t>
  </si>
  <si>
    <t>8801006760200</t>
  </si>
  <si>
    <t>8801038131337</t>
  </si>
  <si>
    <t>8801038130019</t>
  </si>
  <si>
    <t>8801038130330</t>
  </si>
  <si>
    <t>8801038130279</t>
  </si>
  <si>
    <t>8801038130293</t>
  </si>
  <si>
    <t>8801038130590</t>
  </si>
  <si>
    <t>8801038131450</t>
  </si>
  <si>
    <t>8801038130569</t>
  </si>
  <si>
    <t>8801038131320</t>
  </si>
  <si>
    <t>8801038131467</t>
  </si>
  <si>
    <t>8801038130576</t>
  </si>
  <si>
    <t>8801038130583</t>
  </si>
  <si>
    <t>8801038131474</t>
  </si>
  <si>
    <t>8801038130828</t>
  </si>
  <si>
    <t>8801038130835</t>
  </si>
  <si>
    <t>8801038130958</t>
  </si>
  <si>
    <t>8801038130989</t>
  </si>
  <si>
    <t>8801038132013</t>
  </si>
  <si>
    <t>8801038132006</t>
  </si>
  <si>
    <t>8801038132037</t>
  </si>
  <si>
    <t>8801038132020</t>
  </si>
  <si>
    <t>8801038132068</t>
  </si>
  <si>
    <t>18801038132065</t>
  </si>
  <si>
    <t>8801038200033</t>
  </si>
  <si>
    <t>8801038200026</t>
  </si>
  <si>
    <t>8801038200019</t>
  </si>
  <si>
    <t>8801341051278</t>
  </si>
  <si>
    <t>8801341051292</t>
  </si>
  <si>
    <t>8806080022367</t>
  </si>
  <si>
    <t>8801230167479</t>
  </si>
  <si>
    <t>8801230167660</t>
  </si>
  <si>
    <t>8801230101824</t>
  </si>
  <si>
    <t>30021200506711</t>
  </si>
  <si>
    <t>8801230169251</t>
  </si>
  <si>
    <t>8806080010753</t>
  </si>
  <si>
    <t>8801230170424</t>
  </si>
  <si>
    <t>8806080022398</t>
  </si>
  <si>
    <t>8801230172268</t>
  </si>
  <si>
    <t>8806080022381</t>
  </si>
  <si>
    <t>8801230172275</t>
  </si>
  <si>
    <t>8801230510114</t>
  </si>
  <si>
    <t>8801230600099</t>
  </si>
  <si>
    <t>8801230605087</t>
  </si>
  <si>
    <t>8801230130350</t>
  </si>
  <si>
    <t>8801230130367</t>
  </si>
  <si>
    <t>30051131611499</t>
  </si>
  <si>
    <t>8801230130442</t>
  </si>
  <si>
    <t>8801230130756</t>
  </si>
  <si>
    <t>8801230130763</t>
  </si>
  <si>
    <t>8801230130787</t>
  </si>
  <si>
    <t>8801230605100</t>
  </si>
  <si>
    <t>8801230605117</t>
  </si>
  <si>
    <t>8801230605124</t>
  </si>
  <si>
    <t>8801230605360</t>
  </si>
  <si>
    <t>8801230605377</t>
  </si>
  <si>
    <t>8801230605551</t>
  </si>
  <si>
    <t>8801230605742</t>
  </si>
  <si>
    <t>8801230605759</t>
  </si>
  <si>
    <t>8801230605766</t>
  </si>
  <si>
    <t>8801230160012</t>
  </si>
  <si>
    <t>8801230160029</t>
  </si>
  <si>
    <t>8801230160036</t>
  </si>
  <si>
    <t>2909029084281</t>
  </si>
  <si>
    <t>8801230160050</t>
  </si>
  <si>
    <t>2909029084285</t>
  </si>
  <si>
    <t>8801230160067</t>
  </si>
  <si>
    <t>8801230160074</t>
  </si>
  <si>
    <t>8801230160081</t>
  </si>
  <si>
    <t>8801230160098</t>
  </si>
  <si>
    <t>8801230160111</t>
  </si>
  <si>
    <t>8806080022190</t>
  </si>
  <si>
    <t>8801230160166</t>
  </si>
  <si>
    <t>8801230160173</t>
  </si>
  <si>
    <t>8806080022206</t>
  </si>
  <si>
    <t>8801230160388</t>
  </si>
  <si>
    <t>8801230160425</t>
  </si>
  <si>
    <t>8801230160609</t>
  </si>
  <si>
    <t>2909029084291</t>
  </si>
  <si>
    <t>8801230606770</t>
  </si>
  <si>
    <t>8801230700171</t>
  </si>
  <si>
    <t>8801230170448</t>
  </si>
  <si>
    <t>8806080022220</t>
  </si>
  <si>
    <t>8801230160678</t>
  </si>
  <si>
    <t>8801230161088</t>
  </si>
  <si>
    <t>8806080022473</t>
  </si>
  <si>
    <t>8801230606923</t>
  </si>
  <si>
    <t>2909029074623</t>
  </si>
  <si>
    <t>8806080022343</t>
  </si>
  <si>
    <t>8801230161170</t>
  </si>
  <si>
    <t>8801230161224</t>
  </si>
  <si>
    <t>8801230161231</t>
  </si>
  <si>
    <t>8806080022404</t>
  </si>
  <si>
    <t>8801230161590</t>
  </si>
  <si>
    <t>8801230161668</t>
  </si>
  <si>
    <t>8806080022350</t>
  </si>
  <si>
    <t>8801230161880</t>
  </si>
  <si>
    <t>8801230163280</t>
  </si>
  <si>
    <t>2909029084255</t>
  </si>
  <si>
    <t>8801230163495</t>
  </si>
  <si>
    <t>8801230163501</t>
  </si>
  <si>
    <t>8801230163679</t>
  </si>
  <si>
    <t>8801230163686</t>
  </si>
  <si>
    <t>2909029084293</t>
  </si>
  <si>
    <t>8801230163693</t>
  </si>
  <si>
    <t>8801230163952</t>
  </si>
  <si>
    <t>8801230163969</t>
  </si>
  <si>
    <t>8801230163976</t>
  </si>
  <si>
    <t>8801230163983</t>
  </si>
  <si>
    <t>2909029084282</t>
  </si>
  <si>
    <t>8801230163990</t>
  </si>
  <si>
    <t>2909029084283</t>
  </si>
  <si>
    <t>8801230164003</t>
  </si>
  <si>
    <t>8801230164010</t>
  </si>
  <si>
    <t>8801230164065</t>
  </si>
  <si>
    <t>2909029084287</t>
  </si>
  <si>
    <t>2909029084288</t>
  </si>
  <si>
    <t>8801230164072</t>
  </si>
  <si>
    <t>8801230164126</t>
  </si>
  <si>
    <t>8801230164133</t>
  </si>
  <si>
    <t>8801230164171</t>
  </si>
  <si>
    <t>8801230164195</t>
  </si>
  <si>
    <t>8806080022374</t>
  </si>
  <si>
    <t>8801230164201</t>
  </si>
  <si>
    <t>8806080022336</t>
  </si>
  <si>
    <t>8801230164249</t>
  </si>
  <si>
    <t>8801230164287</t>
  </si>
  <si>
    <t>8801230164379</t>
  </si>
  <si>
    <t>8801230164386</t>
  </si>
  <si>
    <t>2909029084292</t>
  </si>
  <si>
    <t>8801230164393</t>
  </si>
  <si>
    <t>8801230164409</t>
  </si>
  <si>
    <t>28801230164502</t>
  </si>
  <si>
    <t>8801230164508</t>
  </si>
  <si>
    <t>8801230164515</t>
  </si>
  <si>
    <t>28801230164519</t>
  </si>
  <si>
    <t>8801230164607</t>
  </si>
  <si>
    <t>8801230164614</t>
  </si>
  <si>
    <t>8801230164621</t>
  </si>
  <si>
    <t>8801230165031</t>
  </si>
  <si>
    <t>8801230165178</t>
  </si>
  <si>
    <t>2909029084298</t>
  </si>
  <si>
    <t>8801230165239</t>
  </si>
  <si>
    <t>8801230165376</t>
  </si>
  <si>
    <t>8801230165383</t>
  </si>
  <si>
    <t>8801230165390</t>
  </si>
  <si>
    <t>8801230165420</t>
  </si>
  <si>
    <t>8801230165451</t>
  </si>
  <si>
    <t>8801230165765</t>
  </si>
  <si>
    <t>8801230165772</t>
  </si>
  <si>
    <t>8801230165796</t>
  </si>
  <si>
    <t>8806080021834</t>
  </si>
  <si>
    <t>8806080021841</t>
  </si>
  <si>
    <t>8801230165802</t>
  </si>
  <si>
    <t>18801230166011</t>
  </si>
  <si>
    <t>8801230166014</t>
  </si>
  <si>
    <t>8801230166021</t>
  </si>
  <si>
    <t>18801230166028</t>
  </si>
  <si>
    <t>8801230166038</t>
  </si>
  <si>
    <t>18801230166035</t>
  </si>
  <si>
    <t>28801230166087</t>
  </si>
  <si>
    <t>8801230166083</t>
  </si>
  <si>
    <t>8801230166090</t>
  </si>
  <si>
    <t>8801230168377</t>
  </si>
  <si>
    <t>8801230166113</t>
  </si>
  <si>
    <t>8801230168384</t>
  </si>
  <si>
    <t>8801230164782</t>
  </si>
  <si>
    <t>8801869050166</t>
  </si>
  <si>
    <t>8801869183086</t>
  </si>
  <si>
    <t>8801869082020</t>
  </si>
  <si>
    <t>8801869183048</t>
  </si>
  <si>
    <t>8801869082051</t>
  </si>
  <si>
    <t>8801869998130</t>
  </si>
  <si>
    <t>8801869082099</t>
  </si>
  <si>
    <t>8801869083195</t>
  </si>
  <si>
    <t>8801869998116</t>
  </si>
  <si>
    <t>8801869085052</t>
  </si>
  <si>
    <t>8801869998864</t>
  </si>
  <si>
    <t>8801869085069</t>
  </si>
  <si>
    <t>8801869998857</t>
  </si>
  <si>
    <t>8801869998789</t>
  </si>
  <si>
    <t>8801869086011</t>
  </si>
  <si>
    <t>8801869086028</t>
  </si>
  <si>
    <t>8801869998796</t>
  </si>
  <si>
    <t>8801869283014</t>
  </si>
  <si>
    <t>8801869283021</t>
  </si>
  <si>
    <t>8801869283038</t>
  </si>
  <si>
    <t>8801869400138</t>
  </si>
  <si>
    <t>8801869582124</t>
  </si>
  <si>
    <t>8801869083126</t>
  </si>
  <si>
    <t>8801869998154</t>
  </si>
  <si>
    <t>8801869582155</t>
  </si>
  <si>
    <t>8801869998222</t>
  </si>
  <si>
    <t>8801869584036</t>
  </si>
  <si>
    <t>8801869183024</t>
  </si>
  <si>
    <t>8801869584067</t>
  </si>
  <si>
    <t>8801869998697</t>
  </si>
  <si>
    <t>8801869591003</t>
  </si>
  <si>
    <t>8801869591010</t>
  </si>
  <si>
    <t>8801869998765</t>
  </si>
  <si>
    <t>8801869998758</t>
  </si>
  <si>
    <t>8801869591027</t>
  </si>
  <si>
    <t>8801869591034</t>
  </si>
  <si>
    <t>8801869998727</t>
  </si>
  <si>
    <t>8801869591041</t>
  </si>
  <si>
    <t>8801869998734</t>
  </si>
  <si>
    <t>8801869998710</t>
  </si>
  <si>
    <t>8801869591058</t>
  </si>
  <si>
    <t>8801869591065</t>
  </si>
  <si>
    <t>8801869998772</t>
  </si>
  <si>
    <t>8801869591072</t>
  </si>
  <si>
    <t>8801869998703</t>
  </si>
  <si>
    <t>8801869998741</t>
  </si>
  <si>
    <t>8801869591089</t>
  </si>
  <si>
    <t>8801869998819</t>
  </si>
  <si>
    <t>8801869591096</t>
  </si>
  <si>
    <t>8801869998833</t>
  </si>
  <si>
    <t>8801869591119</t>
  </si>
  <si>
    <t>8801869682046</t>
  </si>
  <si>
    <t>8801869683043</t>
  </si>
  <si>
    <t>8801869310840</t>
  </si>
  <si>
    <t>8801869684040</t>
  </si>
  <si>
    <t>8801869183031</t>
  </si>
  <si>
    <t>8801869684057</t>
  </si>
  <si>
    <t>8801869310505</t>
  </si>
  <si>
    <t>8801869684088</t>
  </si>
  <si>
    <t>8801869880053</t>
  </si>
  <si>
    <t>8801869880183</t>
  </si>
  <si>
    <t>8801869970013</t>
  </si>
  <si>
    <t>8801869970020</t>
  </si>
  <si>
    <t>8801869990073</t>
  </si>
  <si>
    <t>8801869310741</t>
  </si>
  <si>
    <t>8801869995009</t>
  </si>
  <si>
    <t>8801869310758</t>
  </si>
  <si>
    <t>8801869995016</t>
  </si>
  <si>
    <t>8801869996136</t>
  </si>
  <si>
    <t>8801869996143</t>
  </si>
  <si>
    <t>8801869996198</t>
  </si>
  <si>
    <t>8801869997010</t>
  </si>
  <si>
    <t>8801869998024</t>
  </si>
  <si>
    <t>8803381001138</t>
  </si>
  <si>
    <t>8803381001145</t>
  </si>
  <si>
    <t>8803381001169</t>
  </si>
  <si>
    <t>8803381001176</t>
  </si>
  <si>
    <t>8803381008007</t>
  </si>
  <si>
    <t>8803381010581</t>
  </si>
  <si>
    <t>8803381010574</t>
  </si>
  <si>
    <t>8803381100510</t>
  </si>
  <si>
    <t>8803381100527</t>
  </si>
  <si>
    <t>8803381101104</t>
  </si>
  <si>
    <t>8803381101173</t>
  </si>
  <si>
    <t>8803381101166</t>
  </si>
  <si>
    <t>8803381101401</t>
  </si>
  <si>
    <t>8803381101418</t>
  </si>
  <si>
    <t>8803381102347</t>
  </si>
  <si>
    <t>8803381102361</t>
  </si>
  <si>
    <t>8803381102354</t>
  </si>
  <si>
    <t>8803381106178</t>
  </si>
  <si>
    <t>8803381106703</t>
  </si>
  <si>
    <t>8803382000116</t>
  </si>
  <si>
    <t>8803382000109</t>
  </si>
  <si>
    <t>8803382000147</t>
  </si>
  <si>
    <t>8803382000130</t>
  </si>
  <si>
    <t>8803382000161</t>
  </si>
  <si>
    <t>8803382000178</t>
  </si>
  <si>
    <t>8803382000192</t>
  </si>
  <si>
    <t>8803382000208</t>
  </si>
  <si>
    <t>8803382000314</t>
  </si>
  <si>
    <t>8803382000321</t>
  </si>
  <si>
    <t>8803382000383</t>
  </si>
  <si>
    <t>8803382000536</t>
  </si>
  <si>
    <t>8803382000598</t>
  </si>
  <si>
    <t>8803382000987</t>
  </si>
  <si>
    <t>8803382001076</t>
  </si>
  <si>
    <t>8803382100311</t>
  </si>
  <si>
    <t>8803382100564</t>
  </si>
  <si>
    <t>8803382100687</t>
  </si>
  <si>
    <t>8803382100694</t>
  </si>
  <si>
    <t>8803382100571</t>
  </si>
  <si>
    <t>8803382100700</t>
  </si>
  <si>
    <t>8803382100588</t>
  </si>
  <si>
    <t>8803382100717</t>
  </si>
  <si>
    <t>8803382100595</t>
  </si>
  <si>
    <t>8802966070101</t>
  </si>
  <si>
    <t>8802966070200</t>
  </si>
  <si>
    <t>8802966078022</t>
  </si>
  <si>
    <t>8802966078039</t>
  </si>
  <si>
    <t>8802966078046</t>
  </si>
  <si>
    <t>8802966078053</t>
  </si>
  <si>
    <t>8802966090307</t>
  </si>
  <si>
    <t>8802966120103</t>
  </si>
  <si>
    <t>8802966120110</t>
  </si>
  <si>
    <t>8802966120219</t>
  </si>
  <si>
    <t>8802966120202</t>
  </si>
  <si>
    <t>8805004000061</t>
  </si>
  <si>
    <t>8805004000078</t>
  </si>
  <si>
    <t>8805004000108</t>
  </si>
  <si>
    <t>8805004000092</t>
  </si>
  <si>
    <t>8805004000221</t>
  </si>
  <si>
    <t>8805004000214</t>
  </si>
  <si>
    <t>8805004000245</t>
  </si>
  <si>
    <t>8805004000252</t>
  </si>
  <si>
    <t>8805004000436</t>
  </si>
  <si>
    <t>8805004000429</t>
  </si>
  <si>
    <t>8805004000580</t>
  </si>
  <si>
    <t>8805004000573</t>
  </si>
  <si>
    <t>8805004000610</t>
  </si>
  <si>
    <t>8805004000603</t>
  </si>
  <si>
    <t>8805004000764</t>
  </si>
  <si>
    <t>8805004000757</t>
  </si>
  <si>
    <t>8805004000863</t>
  </si>
  <si>
    <t>8805004000870</t>
  </si>
  <si>
    <t>8805004000900</t>
  </si>
  <si>
    <t>8805004000894</t>
  </si>
  <si>
    <t>8805004000924</t>
  </si>
  <si>
    <t>8805004000931</t>
  </si>
  <si>
    <t>8805004001044</t>
  </si>
  <si>
    <t>8805004001075</t>
  </si>
  <si>
    <t>8805004001365</t>
  </si>
  <si>
    <t>8805004001358</t>
  </si>
  <si>
    <t>8805004001396</t>
  </si>
  <si>
    <t>8805004001389</t>
  </si>
  <si>
    <t>8805004001426</t>
  </si>
  <si>
    <t>8805004001419</t>
  </si>
  <si>
    <t>8805004001648</t>
  </si>
  <si>
    <t>8805004001655</t>
  </si>
  <si>
    <t>8805004001686</t>
  </si>
  <si>
    <t>8805004001693</t>
  </si>
  <si>
    <t>8805004001716</t>
  </si>
  <si>
    <t>8805004001723</t>
  </si>
  <si>
    <t>8805004001730</t>
  </si>
  <si>
    <t>8805004001785</t>
  </si>
  <si>
    <t>8805004001778</t>
  </si>
  <si>
    <t>8805004001808</t>
  </si>
  <si>
    <t>8805004001815</t>
  </si>
  <si>
    <t>8804819009092</t>
  </si>
  <si>
    <t>8804819009085</t>
  </si>
  <si>
    <t>8805004002010</t>
  </si>
  <si>
    <t>8805004002003</t>
  </si>
  <si>
    <t>8805004002034</t>
  </si>
  <si>
    <t>8805004002041</t>
  </si>
  <si>
    <t>8805004002072</t>
  </si>
  <si>
    <t>8805004002065</t>
  </si>
  <si>
    <t>8805004002119</t>
  </si>
  <si>
    <t>8805004002102</t>
  </si>
  <si>
    <t>8805004002164</t>
  </si>
  <si>
    <t>8805004002171</t>
  </si>
  <si>
    <t>8805004002195</t>
  </si>
  <si>
    <t>8805004002201</t>
  </si>
  <si>
    <t>8804819021018</t>
  </si>
  <si>
    <t>8805500000046</t>
  </si>
  <si>
    <t>8805500000060</t>
  </si>
  <si>
    <t>8805500001005</t>
  </si>
  <si>
    <t>8805500001012</t>
  </si>
  <si>
    <t>8805500002019</t>
  </si>
  <si>
    <t>8805500002026</t>
  </si>
  <si>
    <t>8805500002064</t>
  </si>
  <si>
    <t>8805500003207</t>
  </si>
  <si>
    <t>8805500003221</t>
  </si>
  <si>
    <t>8805500007434</t>
  </si>
  <si>
    <t>8804722101302</t>
  </si>
  <si>
    <t>8804290200193</t>
  </si>
  <si>
    <t>8804290200537</t>
  </si>
  <si>
    <t>8804290200544</t>
  </si>
  <si>
    <t>8804290400203</t>
  </si>
  <si>
    <t>8804290400210</t>
  </si>
  <si>
    <t>8804290400227</t>
  </si>
  <si>
    <t>8804290400333</t>
  </si>
  <si>
    <t>8804290400494</t>
  </si>
  <si>
    <t>8806147609425</t>
  </si>
  <si>
    <t>8806147609494</t>
  </si>
  <si>
    <t>8806147609807</t>
  </si>
  <si>
    <t>8806147610261</t>
  </si>
  <si>
    <t>2909029073761</t>
  </si>
  <si>
    <t>2909029073772</t>
  </si>
  <si>
    <t>8806147610292</t>
  </si>
  <si>
    <t>8806147610391</t>
  </si>
  <si>
    <t>8806147610407</t>
  </si>
  <si>
    <t>8806147619417</t>
  </si>
  <si>
    <t>8806147619424</t>
  </si>
  <si>
    <t>8806147619431</t>
  </si>
  <si>
    <t>8806147619448</t>
  </si>
  <si>
    <t>8806147631501</t>
  </si>
  <si>
    <t>8806147620185</t>
  </si>
  <si>
    <t>8806147631167</t>
  </si>
  <si>
    <t>8806147620192</t>
  </si>
  <si>
    <t>8806147620222</t>
  </si>
  <si>
    <t>8806147620239</t>
  </si>
  <si>
    <t>8806147631174</t>
  </si>
  <si>
    <t>8806147620833</t>
  </si>
  <si>
    <t>8806147620826</t>
  </si>
  <si>
    <t>8809022490903</t>
  </si>
  <si>
    <t>8809022490910</t>
  </si>
  <si>
    <t>8806147620840</t>
  </si>
  <si>
    <t>8806147620857</t>
  </si>
  <si>
    <t>8806147620864</t>
  </si>
  <si>
    <t>8809022490927</t>
  </si>
  <si>
    <t>8806147620871</t>
  </si>
  <si>
    <t>8806147620895</t>
  </si>
  <si>
    <t>8806147620888</t>
  </si>
  <si>
    <t>8809022490934</t>
  </si>
  <si>
    <t>2909029084884</t>
  </si>
  <si>
    <t>8806147607018</t>
  </si>
  <si>
    <t>2909029084879</t>
  </si>
  <si>
    <t>8806147607025</t>
  </si>
  <si>
    <t>2909029084880</t>
  </si>
  <si>
    <t>8806147607032</t>
  </si>
  <si>
    <t>8806147607162</t>
  </si>
  <si>
    <t>8806147607179</t>
  </si>
  <si>
    <t>8806147607186</t>
  </si>
  <si>
    <t>8806147607193</t>
  </si>
  <si>
    <t>8806147607209</t>
  </si>
  <si>
    <t>8806147607216</t>
  </si>
  <si>
    <t>8806147607223</t>
  </si>
  <si>
    <t>8806147607230</t>
  </si>
  <si>
    <t>8806147607247</t>
  </si>
  <si>
    <t>8806147607254</t>
  </si>
  <si>
    <t>8806147607261</t>
  </si>
  <si>
    <t>8806147607278</t>
  </si>
  <si>
    <t>8806147607285</t>
  </si>
  <si>
    <t>8806147607292</t>
  </si>
  <si>
    <t>8806147607308</t>
  </si>
  <si>
    <t>8806147607315</t>
  </si>
  <si>
    <t>8806147607322</t>
  </si>
  <si>
    <t>8806147607339</t>
  </si>
  <si>
    <t>8806147607346</t>
  </si>
  <si>
    <t>8806147607377</t>
  </si>
  <si>
    <t>8806147607384</t>
  </si>
  <si>
    <t>8806147607391</t>
  </si>
  <si>
    <t>8806147607407</t>
  </si>
  <si>
    <t>8806147607414</t>
  </si>
  <si>
    <t>30051135211374</t>
  </si>
  <si>
    <t>8806080002604</t>
  </si>
  <si>
    <t>8806147600729</t>
  </si>
  <si>
    <t>8806147600668</t>
  </si>
  <si>
    <t>8806147600675</t>
  </si>
  <si>
    <t>8806147600736</t>
  </si>
  <si>
    <t>8806147600743</t>
  </si>
  <si>
    <t>8806147600682</t>
  </si>
  <si>
    <t>8806147600750</t>
  </si>
  <si>
    <t>8806147600699</t>
  </si>
  <si>
    <t>8806147600705</t>
  </si>
  <si>
    <t>8806147600767</t>
  </si>
  <si>
    <t>8806147600712</t>
  </si>
  <si>
    <t>8806147600774</t>
  </si>
  <si>
    <t>2909029073763</t>
  </si>
  <si>
    <t>8806147608886</t>
  </si>
  <si>
    <t>8806147608893</t>
  </si>
  <si>
    <t>2909029073764</t>
  </si>
  <si>
    <t>8806147608916</t>
  </si>
  <si>
    <t>2909029073774</t>
  </si>
  <si>
    <t>8806080004295</t>
  </si>
  <si>
    <t>8806080004301</t>
  </si>
  <si>
    <t>8806080004318</t>
  </si>
  <si>
    <t>2909029074613</t>
  </si>
  <si>
    <t>8806080004325</t>
  </si>
  <si>
    <t>8806080022435</t>
  </si>
  <si>
    <t>8806080005667</t>
  </si>
  <si>
    <t>8806080005674</t>
  </si>
  <si>
    <t>8806080005681</t>
  </si>
  <si>
    <t>8806080004615</t>
  </si>
  <si>
    <t>2909029084299</t>
  </si>
  <si>
    <t>8806147601009</t>
  </si>
  <si>
    <t>2909029065054</t>
  </si>
  <si>
    <t>8806147601184</t>
  </si>
  <si>
    <t>8806147601191</t>
  </si>
  <si>
    <t>8806147601276</t>
  </si>
  <si>
    <t>8806147601313</t>
  </si>
  <si>
    <t>8806147601412</t>
  </si>
  <si>
    <t>8806147601429</t>
  </si>
  <si>
    <t>8806147601436</t>
  </si>
  <si>
    <t>8806080005766</t>
  </si>
  <si>
    <t>8806080005773</t>
  </si>
  <si>
    <t>8806080008828</t>
  </si>
  <si>
    <t>8806080022442</t>
  </si>
  <si>
    <t>8806147601443</t>
  </si>
  <si>
    <t>8806147601450</t>
  </si>
  <si>
    <t>8806147601467</t>
  </si>
  <si>
    <t>8806147601474</t>
  </si>
  <si>
    <t>8806147601481</t>
  </si>
  <si>
    <t>8806080017950</t>
  </si>
  <si>
    <t>8806080017967</t>
  </si>
  <si>
    <t>8806080017974</t>
  </si>
  <si>
    <t>8806080017981</t>
  </si>
  <si>
    <t>2909029073765</t>
  </si>
  <si>
    <t>8806147602815</t>
  </si>
  <si>
    <t>8806147603447</t>
  </si>
  <si>
    <t>8806147603485</t>
  </si>
  <si>
    <t>8806147603492</t>
  </si>
  <si>
    <t>8806147603454</t>
  </si>
  <si>
    <t>8806147603508</t>
  </si>
  <si>
    <t>8806147603461</t>
  </si>
  <si>
    <t>8806147603478</t>
  </si>
  <si>
    <t>8806147603515</t>
  </si>
  <si>
    <t>8806147603706</t>
  </si>
  <si>
    <t>8806147603973</t>
  </si>
  <si>
    <t>8806147603980</t>
  </si>
  <si>
    <t>8806147603997</t>
  </si>
  <si>
    <t>8806147604000</t>
  </si>
  <si>
    <t>8805853700501</t>
  </si>
  <si>
    <t>8805853700600</t>
  </si>
  <si>
    <t>8805853700617</t>
  </si>
  <si>
    <t>8805853700518</t>
  </si>
  <si>
    <t>8806147604345</t>
  </si>
  <si>
    <t>8806147604321</t>
  </si>
  <si>
    <t>8806147604338</t>
  </si>
  <si>
    <t>8806147604369</t>
  </si>
  <si>
    <t>8806147604376</t>
  </si>
  <si>
    <t>8806147604352</t>
  </si>
  <si>
    <t>8806147604383</t>
  </si>
  <si>
    <t>8806147604390</t>
  </si>
  <si>
    <t>8806147604406</t>
  </si>
  <si>
    <t>8806147604413</t>
  </si>
  <si>
    <t>8806147604420</t>
  </si>
  <si>
    <t>8806147604437</t>
  </si>
  <si>
    <t>8806147604444</t>
  </si>
  <si>
    <t>8806147604451</t>
  </si>
  <si>
    <t>8806147604468</t>
  </si>
  <si>
    <t>8806147604482</t>
  </si>
  <si>
    <t>8806147604499</t>
  </si>
  <si>
    <t>8806147604475</t>
  </si>
  <si>
    <t>8806147604505</t>
  </si>
  <si>
    <t>8806147604529</t>
  </si>
  <si>
    <t>8806147604512</t>
  </si>
  <si>
    <t>8806147604543</t>
  </si>
  <si>
    <t>8806147604536</t>
  </si>
  <si>
    <t>8806147604567</t>
  </si>
  <si>
    <t>8806147604550</t>
  </si>
  <si>
    <t>8806147604574</t>
  </si>
  <si>
    <t>8806147604581</t>
  </si>
  <si>
    <t>8806147605977</t>
  </si>
  <si>
    <t>8806147605946</t>
  </si>
  <si>
    <t>8806147605953</t>
  </si>
  <si>
    <t>8806147605984</t>
  </si>
  <si>
    <t>8806147605991</t>
  </si>
  <si>
    <t>8806147605960</t>
  </si>
  <si>
    <t>2909029084888</t>
  </si>
  <si>
    <t>8806147606912</t>
  </si>
  <si>
    <t>8806147606929</t>
  </si>
  <si>
    <t>2909029084889</t>
  </si>
  <si>
    <t>2909029084887</t>
  </si>
  <si>
    <t>8806147606936</t>
  </si>
  <si>
    <t>8806147606943</t>
  </si>
  <si>
    <t>2909029084890</t>
  </si>
  <si>
    <t>2909029084891</t>
  </si>
  <si>
    <t>8806147606950</t>
  </si>
  <si>
    <t>2909029084882</t>
  </si>
  <si>
    <t>8806147606967</t>
  </si>
  <si>
    <t>8806147606974</t>
  </si>
  <si>
    <t>2909029084883</t>
  </si>
  <si>
    <t>8806147606981</t>
  </si>
  <si>
    <t>2909029084885</t>
  </si>
  <si>
    <t>8806147606998</t>
  </si>
  <si>
    <t>2909029084881</t>
  </si>
  <si>
    <t>8806147607001</t>
  </si>
  <si>
    <t>2909029084886</t>
  </si>
  <si>
    <t>8806410000614</t>
  </si>
  <si>
    <t>8806410000621</t>
  </si>
  <si>
    <t>8806410000812</t>
  </si>
  <si>
    <t>8806410000829</t>
  </si>
  <si>
    <t>8806410001918</t>
  </si>
  <si>
    <t>8806410001925</t>
  </si>
  <si>
    <t>8806410001963</t>
  </si>
  <si>
    <t>8807333101808</t>
  </si>
  <si>
    <t>8807918031124</t>
  </si>
  <si>
    <t>8807918031131</t>
  </si>
  <si>
    <t>8807918032800</t>
  </si>
  <si>
    <t>8807918032695</t>
  </si>
  <si>
    <t>2909029091702</t>
  </si>
  <si>
    <t>8809005585800</t>
  </si>
  <si>
    <t>2909029091703</t>
  </si>
  <si>
    <t>8809005585817</t>
  </si>
  <si>
    <t>2909029091704</t>
  </si>
  <si>
    <t>8809005585824</t>
  </si>
  <si>
    <t>2909029091705</t>
  </si>
  <si>
    <t>8809005585831</t>
  </si>
  <si>
    <t>8809005585848</t>
  </si>
  <si>
    <t>8809005585855</t>
  </si>
  <si>
    <t>8809005585862</t>
  </si>
  <si>
    <t>8809005586135</t>
  </si>
  <si>
    <t>8809005586159</t>
  </si>
  <si>
    <t>8809005587163</t>
  </si>
  <si>
    <t>8809005587170</t>
  </si>
  <si>
    <t>8809005587330</t>
  </si>
  <si>
    <t>2900111800019</t>
  </si>
  <si>
    <t>8809005587347</t>
  </si>
  <si>
    <t>2900111900016</t>
  </si>
  <si>
    <t>8809005587354</t>
  </si>
  <si>
    <t>2900112000012</t>
  </si>
  <si>
    <t>8809005587361</t>
  </si>
  <si>
    <t>2900112100019</t>
  </si>
  <si>
    <t>8809005580225</t>
  </si>
  <si>
    <t>8809005580348</t>
  </si>
  <si>
    <t>8809005580331</t>
  </si>
  <si>
    <t>8809003118420</t>
  </si>
  <si>
    <t>8809005580812</t>
  </si>
  <si>
    <t>2909029084034</t>
  </si>
  <si>
    <t>8809005580829</t>
  </si>
  <si>
    <t>2909029084035</t>
  </si>
  <si>
    <t>2909029084036</t>
  </si>
  <si>
    <t>8809005580836</t>
  </si>
  <si>
    <t>8809005580843</t>
  </si>
  <si>
    <t>2909029084037</t>
  </si>
  <si>
    <t>8806147610667</t>
  </si>
  <si>
    <t>8806147610674</t>
  </si>
  <si>
    <t>2909029084038</t>
  </si>
  <si>
    <t>8809005581321</t>
  </si>
  <si>
    <t>2909029084039</t>
  </si>
  <si>
    <t>2909029084040</t>
  </si>
  <si>
    <t>8809005581338</t>
  </si>
  <si>
    <t>2909029084041</t>
  </si>
  <si>
    <t>8809005581345</t>
  </si>
  <si>
    <t>8809005581352</t>
  </si>
  <si>
    <t>2909029084042</t>
  </si>
  <si>
    <t>8809005581376</t>
  </si>
  <si>
    <t>8809005581895</t>
  </si>
  <si>
    <t>2909029084308</t>
  </si>
  <si>
    <t>2909029084043</t>
  </si>
  <si>
    <t>8809005581901</t>
  </si>
  <si>
    <t>2909029084044</t>
  </si>
  <si>
    <t>8809005581918</t>
  </si>
  <si>
    <t>2909029084045</t>
  </si>
  <si>
    <t>8809005581925</t>
  </si>
  <si>
    <t>8806147610643</t>
  </si>
  <si>
    <t>8806147610650</t>
  </si>
  <si>
    <t>8809022492501</t>
  </si>
  <si>
    <t>8809005582243</t>
  </si>
  <si>
    <t>8809005582908</t>
  </si>
  <si>
    <t>8809005582915</t>
  </si>
  <si>
    <t>8809005582922</t>
  </si>
  <si>
    <t>8809005582939</t>
  </si>
  <si>
    <t>8809005582946</t>
  </si>
  <si>
    <t>8809005582953</t>
  </si>
  <si>
    <t>8809005582960</t>
  </si>
  <si>
    <t>8809005582977</t>
  </si>
  <si>
    <t>8809005582984</t>
  </si>
  <si>
    <t>8809005582991</t>
  </si>
  <si>
    <t>8809005583004</t>
  </si>
  <si>
    <t>8809005583011</t>
  </si>
  <si>
    <t>8809005583028</t>
  </si>
  <si>
    <t>8809005583035</t>
  </si>
  <si>
    <t>8809005583042</t>
  </si>
  <si>
    <t>8809005583059</t>
  </si>
  <si>
    <t>8809005583066</t>
  </si>
  <si>
    <t>8809005583073</t>
  </si>
  <si>
    <t>8809005583080</t>
  </si>
  <si>
    <t>8809005583097</t>
  </si>
  <si>
    <t>8809005583103</t>
  </si>
  <si>
    <t>8809005583110</t>
  </si>
  <si>
    <t>8809005583370</t>
  </si>
  <si>
    <t>8809005583387</t>
  </si>
  <si>
    <t>8809005583394</t>
  </si>
  <si>
    <t>8809005583400</t>
  </si>
  <si>
    <t>8809005583417</t>
  </si>
  <si>
    <t>8809005583424</t>
  </si>
  <si>
    <t>8809005583431</t>
  </si>
  <si>
    <t>8809005583448</t>
  </si>
  <si>
    <t>8809005583455</t>
  </si>
  <si>
    <t>8809005583462</t>
  </si>
  <si>
    <t>8809005583479</t>
  </si>
  <si>
    <t>8809005583486</t>
  </si>
  <si>
    <t>8809005583509</t>
  </si>
  <si>
    <t>8809005583516</t>
  </si>
  <si>
    <t>8809005583523</t>
  </si>
  <si>
    <t>8809005583530</t>
  </si>
  <si>
    <t>8809005583547</t>
  </si>
  <si>
    <t>8809005583585</t>
  </si>
  <si>
    <t>8809005583608</t>
  </si>
  <si>
    <t>8809005583677</t>
  </si>
  <si>
    <t>8806147612654</t>
  </si>
  <si>
    <t>8809005584322</t>
  </si>
  <si>
    <t>2909029073755</t>
  </si>
  <si>
    <t>8809005584339</t>
  </si>
  <si>
    <t>2909029073756</t>
  </si>
  <si>
    <t>8809005584629</t>
  </si>
  <si>
    <t>8809005584636</t>
  </si>
  <si>
    <t>8809005584643</t>
  </si>
  <si>
    <t>2909029067236</t>
  </si>
  <si>
    <t>8809005584650</t>
  </si>
  <si>
    <t>8809005584667</t>
  </si>
  <si>
    <t>2909029067237</t>
  </si>
  <si>
    <t>8809005584674</t>
  </si>
  <si>
    <t>8809005584681</t>
  </si>
  <si>
    <t>8809005584698</t>
  </si>
  <si>
    <t>2909029067238</t>
  </si>
  <si>
    <t>8809005584704</t>
  </si>
  <si>
    <t>8809003501086</t>
  </si>
  <si>
    <t>8809003501079</t>
  </si>
  <si>
    <t>2909029075714</t>
  </si>
  <si>
    <t>8809005584711</t>
  </si>
  <si>
    <t>8809005584728</t>
  </si>
  <si>
    <t>8809005584735</t>
  </si>
  <si>
    <t>8809005585046</t>
  </si>
  <si>
    <t>8809005585053</t>
  </si>
  <si>
    <t>2909029067240</t>
  </si>
  <si>
    <t>8809003501192</t>
  </si>
  <si>
    <t>8809003501208</t>
  </si>
  <si>
    <t>8809003501499</t>
  </si>
  <si>
    <t>8809003501505</t>
  </si>
  <si>
    <t>8809003501543</t>
  </si>
  <si>
    <t>8809003501536</t>
  </si>
  <si>
    <t>8809003501581</t>
  </si>
  <si>
    <t>8809003501574</t>
  </si>
  <si>
    <t>8809003501604</t>
  </si>
  <si>
    <t>8809003501598</t>
  </si>
  <si>
    <t>8809003501741</t>
  </si>
  <si>
    <t>8809003501628</t>
  </si>
  <si>
    <t>8809003501659</t>
  </si>
  <si>
    <t>8809003501772</t>
  </si>
  <si>
    <t>2909029073753</t>
  </si>
  <si>
    <t>8809005585176</t>
  </si>
  <si>
    <t>8809005585183</t>
  </si>
  <si>
    <t>2909029073754</t>
  </si>
  <si>
    <t>8809005585367</t>
  </si>
  <si>
    <t>2909029090065</t>
  </si>
  <si>
    <t>8809005585374</t>
  </si>
  <si>
    <t>2909029090063</t>
  </si>
  <si>
    <t>8809005585503</t>
  </si>
  <si>
    <t>8809022492037</t>
  </si>
  <si>
    <t>8809022492525</t>
  </si>
  <si>
    <t>8809022492150</t>
  </si>
  <si>
    <t>8809022492549</t>
  </si>
  <si>
    <t>8809022492167</t>
  </si>
  <si>
    <t>8809022492174</t>
  </si>
  <si>
    <t>8809022492181</t>
  </si>
  <si>
    <t>8809022493010</t>
  </si>
  <si>
    <t>8809022493508</t>
  </si>
  <si>
    <t>8809022493515</t>
  </si>
  <si>
    <t>8809022493027</t>
  </si>
  <si>
    <t>8809022493522</t>
  </si>
  <si>
    <t>8809022493034</t>
  </si>
  <si>
    <t>8809022496103</t>
  </si>
  <si>
    <t>8809022496264</t>
  </si>
  <si>
    <t>8809022496318</t>
  </si>
  <si>
    <t>8809022497018</t>
  </si>
  <si>
    <t>8809022498107</t>
  </si>
  <si>
    <t>8809022498114</t>
  </si>
  <si>
    <t>8809022498121</t>
  </si>
  <si>
    <t>8809022498138</t>
  </si>
  <si>
    <t>8809022498145</t>
  </si>
  <si>
    <t>8809022498152</t>
  </si>
  <si>
    <t>8809022498824</t>
  </si>
  <si>
    <t>8809022498831</t>
  </si>
  <si>
    <t>8809022498848</t>
  </si>
  <si>
    <t>8809006597253</t>
  </si>
  <si>
    <t>8809006590919</t>
  </si>
  <si>
    <t>8809307603646</t>
  </si>
  <si>
    <t>8809006597499</t>
  </si>
  <si>
    <t>8809006597505</t>
  </si>
  <si>
    <t>8809006597529</t>
  </si>
  <si>
    <t>8809006597536</t>
  </si>
  <si>
    <t>8809006597574</t>
  </si>
  <si>
    <t>8809006597628</t>
  </si>
  <si>
    <t>8809006591220</t>
  </si>
  <si>
    <t>8809307602090</t>
  </si>
  <si>
    <t>8809006591749</t>
  </si>
  <si>
    <t>8809006598960</t>
  </si>
  <si>
    <t>8809006598984</t>
  </si>
  <si>
    <t>8809006598991</t>
  </si>
  <si>
    <t>8809307602274</t>
  </si>
  <si>
    <t>8809006592623</t>
  </si>
  <si>
    <t>8809006592630</t>
  </si>
  <si>
    <t>8809006592647</t>
  </si>
  <si>
    <t>8809006592661</t>
  </si>
  <si>
    <t>8809006592678</t>
  </si>
  <si>
    <t>8809006592692</t>
  </si>
  <si>
    <t>8809006592708</t>
  </si>
  <si>
    <t>8809006592715</t>
  </si>
  <si>
    <t>8809006599387</t>
  </si>
  <si>
    <t>8809006599400</t>
  </si>
  <si>
    <t>8809006599868</t>
  </si>
  <si>
    <t>8809006599882</t>
  </si>
  <si>
    <t>8809005588283</t>
  </si>
  <si>
    <t>8809005588566</t>
  </si>
  <si>
    <t>8809006592722</t>
  </si>
  <si>
    <t>8809006592739</t>
  </si>
  <si>
    <t>8809006592753</t>
  </si>
  <si>
    <t>8809006592760</t>
  </si>
  <si>
    <t>8809006592777</t>
  </si>
  <si>
    <t>8809006592791</t>
  </si>
  <si>
    <t>8809006592807</t>
  </si>
  <si>
    <t>8809006592814</t>
  </si>
  <si>
    <t>8809006592869</t>
  </si>
  <si>
    <t>8809006592876</t>
  </si>
  <si>
    <t>8809006592883</t>
  </si>
  <si>
    <t>8809006592890</t>
  </si>
  <si>
    <t>8809006592906</t>
  </si>
  <si>
    <t>8809006592913</t>
  </si>
  <si>
    <t>8809006592937</t>
  </si>
  <si>
    <t>8809005588580</t>
  </si>
  <si>
    <t>8809005588573</t>
  </si>
  <si>
    <t>8809005588603</t>
  </si>
  <si>
    <t>8809005588597</t>
  </si>
  <si>
    <t>8809005588610</t>
  </si>
  <si>
    <t>8809005588627</t>
  </si>
  <si>
    <t>8809005588634</t>
  </si>
  <si>
    <t>8809005588818</t>
  </si>
  <si>
    <t>2902906900010</t>
  </si>
  <si>
    <t>8809005588825</t>
  </si>
  <si>
    <t>8809005588832</t>
  </si>
  <si>
    <t>8809005588849</t>
  </si>
  <si>
    <t>8809005588917</t>
  </si>
  <si>
    <t>8809005589556</t>
  </si>
  <si>
    <t>8809005589563</t>
  </si>
  <si>
    <t>2902907100013</t>
  </si>
  <si>
    <t>8809005589587</t>
  </si>
  <si>
    <t>2903107800017</t>
  </si>
  <si>
    <t>2902766900014</t>
  </si>
  <si>
    <t>8809005589594</t>
  </si>
  <si>
    <t>8809005589938</t>
  </si>
  <si>
    <t>8809005589600</t>
  </si>
  <si>
    <t>2902766800017</t>
  </si>
  <si>
    <t>8809005589945</t>
  </si>
  <si>
    <t>2902767000010</t>
  </si>
  <si>
    <t>8809005589617</t>
  </si>
  <si>
    <t>8809006593897</t>
  </si>
  <si>
    <t>8809006593941</t>
  </si>
  <si>
    <t>8809006594115</t>
  </si>
  <si>
    <t>8809006594672</t>
  </si>
  <si>
    <t>8809017360013</t>
  </si>
  <si>
    <t>8809017360020</t>
  </si>
  <si>
    <t>8809017360037</t>
  </si>
  <si>
    <t>8809017360044</t>
  </si>
  <si>
    <t>8809017360051</t>
  </si>
  <si>
    <t>8809017360068</t>
  </si>
  <si>
    <t>8809017360075</t>
  </si>
  <si>
    <t>8809017360082</t>
  </si>
  <si>
    <t>8809017360099</t>
  </si>
  <si>
    <t>8809017360198</t>
  </si>
  <si>
    <t>8809017360303</t>
  </si>
  <si>
    <t>8809017360310</t>
  </si>
  <si>
    <t>8809017360327</t>
  </si>
  <si>
    <t>8809017360334</t>
  </si>
  <si>
    <t>8809017360341</t>
  </si>
  <si>
    <t>8809017360358</t>
  </si>
  <si>
    <t>8809017360365</t>
  </si>
  <si>
    <t>8809017360372</t>
  </si>
  <si>
    <t>8809017360389</t>
  </si>
  <si>
    <t>8809017360402</t>
  </si>
  <si>
    <t>8809017360419</t>
  </si>
  <si>
    <t>8809017360426</t>
  </si>
  <si>
    <t>8809017360433</t>
  </si>
  <si>
    <t>8809017360440</t>
  </si>
  <si>
    <t>8809017360457</t>
  </si>
  <si>
    <t>8809017360464</t>
  </si>
  <si>
    <t>8809017360471</t>
  </si>
  <si>
    <t>8809017360686</t>
  </si>
  <si>
    <t>8809017360693</t>
  </si>
  <si>
    <t>8809017360716</t>
  </si>
  <si>
    <t>8809017360747</t>
  </si>
  <si>
    <t>8809006595297</t>
  </si>
  <si>
    <t>8809017361010</t>
  </si>
  <si>
    <t>8809006595679</t>
  </si>
  <si>
    <t>8809006595686</t>
  </si>
  <si>
    <t>8809006595839</t>
  </si>
  <si>
    <t>8809006595921</t>
  </si>
  <si>
    <t>8809006595952</t>
  </si>
  <si>
    <t>8809215973169</t>
  </si>
  <si>
    <t>8809307602793</t>
  </si>
  <si>
    <t>8809006596096</t>
  </si>
  <si>
    <t>8809006596102</t>
  </si>
  <si>
    <t>8809006596379</t>
  </si>
  <si>
    <t>8809006596386</t>
  </si>
  <si>
    <t>8809006596393</t>
  </si>
  <si>
    <t>8809006596409</t>
  </si>
  <si>
    <t>8809006596447</t>
  </si>
  <si>
    <t>8809006590612</t>
  </si>
  <si>
    <t>8809006590629</t>
  </si>
  <si>
    <t>8809006590636</t>
  </si>
  <si>
    <t>8809006590643</t>
  </si>
  <si>
    <t>8809006596706</t>
  </si>
  <si>
    <t>8809059900444</t>
  </si>
  <si>
    <t>8809455136324</t>
  </si>
  <si>
    <t>8809059903087</t>
  </si>
  <si>
    <t>8809059903124</t>
  </si>
  <si>
    <t>8809059903148</t>
  </si>
  <si>
    <t>8809455136317</t>
  </si>
  <si>
    <t>8809252611048</t>
  </si>
  <si>
    <t>8809046580123</t>
  </si>
  <si>
    <t>8809046580192</t>
  </si>
  <si>
    <t>8809046580215</t>
  </si>
  <si>
    <t>8809046583100</t>
  </si>
  <si>
    <t>8809046583117</t>
  </si>
  <si>
    <t>8809046583209</t>
  </si>
  <si>
    <t>8809046583216</t>
  </si>
  <si>
    <t>8806147632294</t>
  </si>
  <si>
    <t>8809046583308</t>
  </si>
  <si>
    <t>8809046583315</t>
  </si>
  <si>
    <t>8809046583407</t>
  </si>
  <si>
    <t>8809046583414</t>
  </si>
  <si>
    <t>8809046583506</t>
  </si>
  <si>
    <t>8809046583513</t>
  </si>
  <si>
    <t>8809046583605</t>
  </si>
  <si>
    <t>8809046583612</t>
  </si>
  <si>
    <t>8809046584060</t>
  </si>
  <si>
    <t>8809046587368</t>
  </si>
  <si>
    <t>8809046587375</t>
  </si>
  <si>
    <t>8809046587382</t>
  </si>
  <si>
    <t>8809046587399</t>
  </si>
  <si>
    <t>8809046587405</t>
  </si>
  <si>
    <t>8809046587412</t>
  </si>
  <si>
    <t>8809046587429</t>
  </si>
  <si>
    <t>8809046587436</t>
  </si>
  <si>
    <t>8809046587443</t>
  </si>
  <si>
    <t>8809046587450</t>
  </si>
  <si>
    <t>8809046587467</t>
  </si>
  <si>
    <t>8809046587474</t>
  </si>
  <si>
    <t>8809046587481</t>
  </si>
  <si>
    <t>8809046587498</t>
  </si>
  <si>
    <t>8809046587504</t>
  </si>
  <si>
    <t>8809046587511</t>
  </si>
  <si>
    <t>8809046587528</t>
  </si>
  <si>
    <t>8809046587535</t>
  </si>
  <si>
    <t>8809046587542</t>
  </si>
  <si>
    <t>8809046587559</t>
  </si>
  <si>
    <t>8809046587566</t>
  </si>
  <si>
    <t>8809046587641</t>
  </si>
  <si>
    <t>8809046587658</t>
  </si>
  <si>
    <t>8809046587665</t>
  </si>
  <si>
    <t>8809046587672</t>
  </si>
  <si>
    <t>8809046587689</t>
  </si>
  <si>
    <t>8809046587696</t>
  </si>
  <si>
    <t>8809046587702</t>
  </si>
  <si>
    <t>8809046587719</t>
  </si>
  <si>
    <t>8809046587726</t>
  </si>
  <si>
    <t>8809046587733</t>
  </si>
  <si>
    <t>8809046587740</t>
  </si>
  <si>
    <t>8809046587757</t>
  </si>
  <si>
    <t>8809046587764</t>
  </si>
  <si>
    <t>8809046587771</t>
  </si>
  <si>
    <t>8809046587788</t>
  </si>
  <si>
    <t>8809046587795</t>
  </si>
  <si>
    <t>8809046587801</t>
  </si>
  <si>
    <t>8809046587818</t>
  </si>
  <si>
    <t>8809046587825</t>
  </si>
  <si>
    <t>8809046587832</t>
  </si>
  <si>
    <t>8809046587849</t>
  </si>
  <si>
    <t>2909029073762</t>
  </si>
  <si>
    <t>8809046588235</t>
  </si>
  <si>
    <t>2909029073773</t>
  </si>
  <si>
    <t>8809046588280</t>
  </si>
  <si>
    <t>2909029073767</t>
  </si>
  <si>
    <t>8809098778424</t>
  </si>
  <si>
    <t>8809098778431</t>
  </si>
  <si>
    <t>8809098772514</t>
  </si>
  <si>
    <t>8809098772521</t>
  </si>
  <si>
    <t>8809098772538</t>
  </si>
  <si>
    <t>8809098772545</t>
  </si>
  <si>
    <t>8809098772552</t>
  </si>
  <si>
    <t>8809098772569</t>
  </si>
  <si>
    <t>8809098772576</t>
  </si>
  <si>
    <t>8809098772583</t>
  </si>
  <si>
    <t>8809098772590</t>
  </si>
  <si>
    <t>8809098772606</t>
  </si>
  <si>
    <t>8809098772613</t>
  </si>
  <si>
    <t>8809098772620</t>
  </si>
  <si>
    <t>8809098772637</t>
  </si>
  <si>
    <t>8809098772644</t>
  </si>
  <si>
    <t>8809101722024</t>
  </si>
  <si>
    <t>8809101722123</t>
  </si>
  <si>
    <t>8809098772651</t>
  </si>
  <si>
    <t>8809098772668</t>
  </si>
  <si>
    <t>8809098772675</t>
  </si>
  <si>
    <t>8809098772682</t>
  </si>
  <si>
    <t>8809098772699</t>
  </si>
  <si>
    <t>8809098772705</t>
  </si>
  <si>
    <t>8809098772712</t>
  </si>
  <si>
    <t>8809098772729</t>
  </si>
  <si>
    <t>8809098772736</t>
  </si>
  <si>
    <t>8809098772743</t>
  </si>
  <si>
    <t>8809098772750</t>
  </si>
  <si>
    <t>8809098772767</t>
  </si>
  <si>
    <t>8809098772774</t>
  </si>
  <si>
    <t>8809098772781</t>
  </si>
  <si>
    <t>8809098772910</t>
  </si>
  <si>
    <t>8809098772927</t>
  </si>
  <si>
    <t>8809098772934</t>
  </si>
  <si>
    <t>8809098772941</t>
  </si>
  <si>
    <t>8809098772958</t>
  </si>
  <si>
    <t>8809098772965</t>
  </si>
  <si>
    <t>8809098772972</t>
  </si>
  <si>
    <t>8809098772989</t>
  </si>
  <si>
    <t>8809098772996</t>
  </si>
  <si>
    <t>8809098773009</t>
  </si>
  <si>
    <t>8809098773016</t>
  </si>
  <si>
    <t>8809098773023</t>
  </si>
  <si>
    <t>8809098773030</t>
  </si>
  <si>
    <t>8809098773047</t>
  </si>
  <si>
    <t>8809098773054</t>
  </si>
  <si>
    <t>8809098773061</t>
  </si>
  <si>
    <t>8809098773078</t>
  </si>
  <si>
    <t>8809098773108</t>
  </si>
  <si>
    <t>8809098773122</t>
  </si>
  <si>
    <t>8809098773139</t>
  </si>
  <si>
    <t>8809098773146</t>
  </si>
  <si>
    <t>8809098773153</t>
  </si>
  <si>
    <t>8809098773177</t>
  </si>
  <si>
    <t>8809098773184</t>
  </si>
  <si>
    <t>8809098773191</t>
  </si>
  <si>
    <t>8809098773207</t>
  </si>
  <si>
    <t>8809098773214</t>
  </si>
  <si>
    <t>8809098773221</t>
  </si>
  <si>
    <t>8809098773245</t>
  </si>
  <si>
    <t>8809098773252</t>
  </si>
  <si>
    <t>8809098773269</t>
  </si>
  <si>
    <t>8809098773276</t>
  </si>
  <si>
    <t>8809098773283</t>
  </si>
  <si>
    <t>8809098773290</t>
  </si>
  <si>
    <t>8809098773306</t>
  </si>
  <si>
    <t>8809098773313</t>
  </si>
  <si>
    <t>8809098773320</t>
  </si>
  <si>
    <t>8809098773337</t>
  </si>
  <si>
    <t>8809098773771</t>
  </si>
  <si>
    <t>8809098773788</t>
  </si>
  <si>
    <t>8809098773795</t>
  </si>
  <si>
    <t>8809098773801</t>
  </si>
  <si>
    <t>8809098773818</t>
  </si>
  <si>
    <t>8809098773825</t>
  </si>
  <si>
    <t>8809098773832</t>
  </si>
  <si>
    <t>8809098773849</t>
  </si>
  <si>
    <t>8809098773863</t>
  </si>
  <si>
    <t>8809098773870</t>
  </si>
  <si>
    <t>8809098773887</t>
  </si>
  <si>
    <t>8809098773894</t>
  </si>
  <si>
    <t>8809098773900</t>
  </si>
  <si>
    <t>8809098773917</t>
  </si>
  <si>
    <t>8809098773924</t>
  </si>
  <si>
    <t>8809098773948</t>
  </si>
  <si>
    <t>8809098773955</t>
  </si>
  <si>
    <t>8809098773962</t>
  </si>
  <si>
    <t>8809098773979</t>
  </si>
  <si>
    <t>8809098773986</t>
  </si>
  <si>
    <t>8809098773993</t>
  </si>
  <si>
    <t>8809098774013</t>
  </si>
  <si>
    <t>8809098774020</t>
  </si>
  <si>
    <t>8809098774037</t>
  </si>
  <si>
    <t>8809098774044</t>
  </si>
  <si>
    <t>8809098774051</t>
  </si>
  <si>
    <t>8809098774068</t>
  </si>
  <si>
    <t>8809098774075</t>
  </si>
  <si>
    <t>8809098774082</t>
  </si>
  <si>
    <t>8809098774099</t>
  </si>
  <si>
    <t>8809098774105</t>
  </si>
  <si>
    <t>8809098774112</t>
  </si>
  <si>
    <t>8809098774136</t>
  </si>
  <si>
    <t>8809101813548</t>
  </si>
  <si>
    <t>2909029084856</t>
  </si>
  <si>
    <t>8809101813555</t>
  </si>
  <si>
    <t>2909029084857</t>
  </si>
  <si>
    <t>8809101813562</t>
  </si>
  <si>
    <t>8809101813753</t>
  </si>
  <si>
    <t>2909029084860</t>
  </si>
  <si>
    <t>8809098774518</t>
  </si>
  <si>
    <t>8809098774525</t>
  </si>
  <si>
    <t>8809098774532</t>
  </si>
  <si>
    <t>8809098774549</t>
  </si>
  <si>
    <t>8809098774556</t>
  </si>
  <si>
    <t>8809098774563</t>
  </si>
  <si>
    <t>8809098774570</t>
  </si>
  <si>
    <t>8809098774587</t>
  </si>
  <si>
    <t>8809098774594</t>
  </si>
  <si>
    <t>8809098774600</t>
  </si>
  <si>
    <t>8809098774617</t>
  </si>
  <si>
    <t>8809098774624</t>
  </si>
  <si>
    <t>8809098774631</t>
  </si>
  <si>
    <t>8809098774648</t>
  </si>
  <si>
    <t>8809098774655</t>
  </si>
  <si>
    <t>8809098774662</t>
  </si>
  <si>
    <t>8809098774679</t>
  </si>
  <si>
    <t>8809098774686</t>
  </si>
  <si>
    <t>8809098774693</t>
  </si>
  <si>
    <t>8809098774716</t>
  </si>
  <si>
    <t>8809098774723</t>
  </si>
  <si>
    <t>2909029084853</t>
  </si>
  <si>
    <t>8809101814736</t>
  </si>
  <si>
    <t>2909029084854</t>
  </si>
  <si>
    <t>8809101814743</t>
  </si>
  <si>
    <t>2909029084849</t>
  </si>
  <si>
    <t>8809387693636</t>
  </si>
  <si>
    <t>8809098775430</t>
  </si>
  <si>
    <t>8809098775478</t>
  </si>
  <si>
    <t>8809098775577</t>
  </si>
  <si>
    <t>8809098775584</t>
  </si>
  <si>
    <t>8809098775591</t>
  </si>
  <si>
    <t>8809098775607</t>
  </si>
  <si>
    <t>8809098775614</t>
  </si>
  <si>
    <t>8809098775621</t>
  </si>
  <si>
    <t>8809098775638</t>
  </si>
  <si>
    <t>8809098775645</t>
  </si>
  <si>
    <t>8809098775652</t>
  </si>
  <si>
    <t>8809098775669</t>
  </si>
  <si>
    <t>8809098775676</t>
  </si>
  <si>
    <t>8809098775683</t>
  </si>
  <si>
    <t>2909029084859</t>
  </si>
  <si>
    <t>8809101818932</t>
  </si>
  <si>
    <t>8809098777106</t>
  </si>
  <si>
    <t>8809098777113</t>
  </si>
  <si>
    <t>8809098777120</t>
  </si>
  <si>
    <t>8809098777137</t>
  </si>
  <si>
    <t>8809098777229</t>
  </si>
  <si>
    <t>8809098777236</t>
  </si>
  <si>
    <t>8809098777243</t>
  </si>
  <si>
    <t>8809098777250</t>
  </si>
  <si>
    <t>8809098777267</t>
  </si>
  <si>
    <t>8809098777274</t>
  </si>
  <si>
    <t>8809098777281</t>
  </si>
  <si>
    <t>8809098777816</t>
  </si>
  <si>
    <t>8809098777823</t>
  </si>
  <si>
    <t>8809098777830</t>
  </si>
  <si>
    <t>8809098777847</t>
  </si>
  <si>
    <t>8809098777854</t>
  </si>
  <si>
    <t>8809098777861</t>
  </si>
  <si>
    <t>8809098777878</t>
  </si>
  <si>
    <t>8809098777892</t>
  </si>
  <si>
    <t>8809098777908</t>
  </si>
  <si>
    <t>8809098777915</t>
  </si>
  <si>
    <t>8809098777922</t>
  </si>
  <si>
    <t>8809081516101</t>
  </si>
  <si>
    <t>8809081518204</t>
  </si>
  <si>
    <t>8809081522065</t>
  </si>
  <si>
    <t>8809081510499</t>
  </si>
  <si>
    <t>8809081510505</t>
  </si>
  <si>
    <t>8809081521761</t>
  </si>
  <si>
    <t>8809081511526</t>
  </si>
  <si>
    <t>8809081521839</t>
  </si>
  <si>
    <t>8809081518068</t>
  </si>
  <si>
    <t>8809081521884</t>
  </si>
  <si>
    <t>8809081522195</t>
  </si>
  <si>
    <t>8809081522201</t>
  </si>
  <si>
    <t>8809081522218</t>
  </si>
  <si>
    <t>8809132206128</t>
  </si>
  <si>
    <t>8809132202120</t>
  </si>
  <si>
    <t>8809132206142</t>
  </si>
  <si>
    <t>8809132202144</t>
  </si>
  <si>
    <t>8809132940572</t>
  </si>
  <si>
    <t>8809132940589</t>
  </si>
  <si>
    <t>8809132940596</t>
  </si>
  <si>
    <t>8809132940602</t>
  </si>
  <si>
    <t>8809132940619</t>
  </si>
  <si>
    <t>8809132940626</t>
  </si>
  <si>
    <t>8809132940633</t>
  </si>
  <si>
    <t>8809132940640</t>
  </si>
  <si>
    <t>8809132940657</t>
  </si>
  <si>
    <t>8809132940671</t>
  </si>
  <si>
    <t>8809132940688</t>
  </si>
  <si>
    <t>8809132940695</t>
  </si>
  <si>
    <t>8809132940701</t>
  </si>
  <si>
    <t>8809132940718</t>
  </si>
  <si>
    <t>8809132940732</t>
  </si>
  <si>
    <t>8809132940749</t>
  </si>
  <si>
    <t>8809132940756</t>
  </si>
  <si>
    <t>8809132940763</t>
  </si>
  <si>
    <t>8809132940794</t>
  </si>
  <si>
    <t>8809132949636</t>
  </si>
  <si>
    <t>8809132940824</t>
  </si>
  <si>
    <t>8809132940893</t>
  </si>
  <si>
    <t>8809132940909</t>
  </si>
  <si>
    <t>8809132940916</t>
  </si>
  <si>
    <t>8809132940954</t>
  </si>
  <si>
    <t>8809132940961</t>
  </si>
  <si>
    <t>8809132940992</t>
  </si>
  <si>
    <t>8809132941036</t>
  </si>
  <si>
    <t>8809132941043</t>
  </si>
  <si>
    <t>8809132941050</t>
  </si>
  <si>
    <t>8809132941067</t>
  </si>
  <si>
    <t>8809132941074</t>
  </si>
  <si>
    <t>8809132941081</t>
  </si>
  <si>
    <t>8809132941098</t>
  </si>
  <si>
    <t>8809132941104</t>
  </si>
  <si>
    <t>8809132941111</t>
  </si>
  <si>
    <t>8809132941128</t>
  </si>
  <si>
    <t>8809132941142</t>
  </si>
  <si>
    <t>8809132941166</t>
  </si>
  <si>
    <t>8809132941180</t>
  </si>
  <si>
    <t>8809132941197</t>
  </si>
  <si>
    <t>8809132941203</t>
  </si>
  <si>
    <t>8809112924851</t>
  </si>
  <si>
    <t>8809167130023</t>
  </si>
  <si>
    <t>8809167130078</t>
  </si>
  <si>
    <t>8809263824055</t>
  </si>
  <si>
    <t>8809263824147</t>
  </si>
  <si>
    <t>8809167130436</t>
  </si>
  <si>
    <t>8809167131495</t>
  </si>
  <si>
    <t>8809307601826</t>
  </si>
  <si>
    <t>8809307605046</t>
  </si>
  <si>
    <t>8809307605053</t>
  </si>
  <si>
    <t>8809167131532</t>
  </si>
  <si>
    <t>8809167131556</t>
  </si>
  <si>
    <t>8809307601956</t>
  </si>
  <si>
    <t>8809307605169</t>
  </si>
  <si>
    <t>8809167133314</t>
  </si>
  <si>
    <t>8809167133390</t>
  </si>
  <si>
    <t>8809167133406</t>
  </si>
  <si>
    <t>8809167133529</t>
  </si>
  <si>
    <t>8809167133710</t>
  </si>
  <si>
    <t>8809167133741</t>
  </si>
  <si>
    <t>8809163570670</t>
  </si>
  <si>
    <t>8809167136001</t>
  </si>
  <si>
    <t>8809167136148</t>
  </si>
  <si>
    <t>8809167136223</t>
  </si>
  <si>
    <t>8809167136278</t>
  </si>
  <si>
    <t>8809167137015</t>
  </si>
  <si>
    <t>8809167137022</t>
  </si>
  <si>
    <t>8809167137077</t>
  </si>
  <si>
    <t>8809167137084</t>
  </si>
  <si>
    <t>8809346164320</t>
  </si>
  <si>
    <t>8809167139385</t>
  </si>
  <si>
    <t>8809167139422</t>
  </si>
  <si>
    <t>8809132940831</t>
  </si>
  <si>
    <t>8809132941210</t>
  </si>
  <si>
    <t>8809132941227</t>
  </si>
  <si>
    <t>8809132941234</t>
  </si>
  <si>
    <t>8809132941272</t>
  </si>
  <si>
    <t>8809132942163</t>
  </si>
  <si>
    <t>8809195092171</t>
  </si>
  <si>
    <t>8809195092188</t>
  </si>
  <si>
    <t>8809195092195</t>
  </si>
  <si>
    <t>8809195092201</t>
  </si>
  <si>
    <t>8809195092218</t>
  </si>
  <si>
    <t>8809195092225</t>
  </si>
  <si>
    <t>8809195092232</t>
  </si>
  <si>
    <t>8809195092249</t>
  </si>
  <si>
    <t>8809195092263</t>
  </si>
  <si>
    <t>8809195092287</t>
  </si>
  <si>
    <t>8809195092294</t>
  </si>
  <si>
    <t>8809195092324</t>
  </si>
  <si>
    <t>8809195092331</t>
  </si>
  <si>
    <t>8809195092348</t>
  </si>
  <si>
    <t>8809132947823</t>
  </si>
  <si>
    <t>8809195092379</t>
  </si>
  <si>
    <t>8809195092386</t>
  </si>
  <si>
    <t>8809195092393</t>
  </si>
  <si>
    <t>8809175043124</t>
  </si>
  <si>
    <t>8809175043131</t>
  </si>
  <si>
    <t>8809175043148</t>
  </si>
  <si>
    <t>8809175043155</t>
  </si>
  <si>
    <t>8809175043162</t>
  </si>
  <si>
    <t>8809195095554</t>
  </si>
  <si>
    <t>8809195095608</t>
  </si>
  <si>
    <t>8809195095615</t>
  </si>
  <si>
    <t>8809195095622</t>
  </si>
  <si>
    <t>8809195095639</t>
  </si>
  <si>
    <t>8809195098548</t>
  </si>
  <si>
    <t>8809195098555</t>
  </si>
  <si>
    <t>8809195098852</t>
  </si>
  <si>
    <t>8809195098869</t>
  </si>
  <si>
    <t>8809195091839</t>
  </si>
  <si>
    <t>8809195091846</t>
  </si>
  <si>
    <t>8809195091853</t>
  </si>
  <si>
    <t>8809195091860</t>
  </si>
  <si>
    <t>8809195091884</t>
  </si>
  <si>
    <t>8809195091891</t>
  </si>
  <si>
    <t>8809195091907</t>
  </si>
  <si>
    <t>8809195091914</t>
  </si>
  <si>
    <t>8809195091921</t>
  </si>
  <si>
    <t>8809195091938</t>
  </si>
  <si>
    <t>8809195091945</t>
  </si>
  <si>
    <t>8809195091952</t>
  </si>
  <si>
    <t>8809195091969</t>
  </si>
  <si>
    <t>8809195091976</t>
  </si>
  <si>
    <t>8809195091990</t>
  </si>
  <si>
    <t>8809195092003</t>
  </si>
  <si>
    <t>8809195092010</t>
  </si>
  <si>
    <t>8809195092034</t>
  </si>
  <si>
    <t>8809195092041</t>
  </si>
  <si>
    <t>8809195092058</t>
  </si>
  <si>
    <t>8809195092065</t>
  </si>
  <si>
    <t>8809195092072</t>
  </si>
  <si>
    <t>8809195092089</t>
  </si>
  <si>
    <t>8809195092096</t>
  </si>
  <si>
    <t>8809195092102</t>
  </si>
  <si>
    <t>8809195092119</t>
  </si>
  <si>
    <t>8809195092126</t>
  </si>
  <si>
    <t>8809195092133</t>
  </si>
  <si>
    <t>8809195092256</t>
  </si>
  <si>
    <t>8809195092270</t>
  </si>
  <si>
    <t>8809195092300</t>
  </si>
  <si>
    <t>8809195092317</t>
  </si>
  <si>
    <t>8809195092362</t>
  </si>
  <si>
    <t>8809195092409</t>
  </si>
  <si>
    <t>8809215972513</t>
  </si>
  <si>
    <t>8809215972520</t>
  </si>
  <si>
    <t>8809215975125</t>
  </si>
  <si>
    <t>8809215975132</t>
  </si>
  <si>
    <t>8809215975699</t>
  </si>
  <si>
    <t>8809215975712</t>
  </si>
  <si>
    <t>8809215975736</t>
  </si>
  <si>
    <t>8809215975750</t>
  </si>
  <si>
    <t>8809215975774</t>
  </si>
  <si>
    <t>8809215975897</t>
  </si>
  <si>
    <t>8809215976115</t>
  </si>
  <si>
    <t>8809215978560</t>
  </si>
  <si>
    <t>8809215978577</t>
  </si>
  <si>
    <t>8809215978669</t>
  </si>
  <si>
    <t>8809215978584</t>
  </si>
  <si>
    <t>8809215978676</t>
  </si>
  <si>
    <t>8809215978591</t>
  </si>
  <si>
    <t>8809215978607</t>
  </si>
  <si>
    <t>8809215978683</t>
  </si>
  <si>
    <t>8809215978614</t>
  </si>
  <si>
    <t>8809215978706</t>
  </si>
  <si>
    <t>8809215978621</t>
  </si>
  <si>
    <t>8809215978713</t>
  </si>
  <si>
    <t>8809215978638</t>
  </si>
  <si>
    <t>8809215979505</t>
  </si>
  <si>
    <t>8809215979512</t>
  </si>
  <si>
    <t>8809215979529</t>
  </si>
  <si>
    <t>8809215979536</t>
  </si>
  <si>
    <t>8809215979543</t>
  </si>
  <si>
    <t>8809215979635</t>
  </si>
  <si>
    <t>8809215979642</t>
  </si>
  <si>
    <t>8809215979666</t>
  </si>
  <si>
    <t>8809215979673</t>
  </si>
  <si>
    <t>8809213460111</t>
  </si>
  <si>
    <t>8809215971219</t>
  </si>
  <si>
    <t>8809215971226</t>
  </si>
  <si>
    <t>8809215971264</t>
  </si>
  <si>
    <t>8809215971257</t>
  </si>
  <si>
    <t>8809215971912</t>
  </si>
  <si>
    <t>8809215971998</t>
  </si>
  <si>
    <t>8809215972001</t>
  </si>
  <si>
    <t>8809215972018</t>
  </si>
  <si>
    <t>8809215972025</t>
  </si>
  <si>
    <t>8809215972032</t>
  </si>
  <si>
    <t>8809215972049</t>
  </si>
  <si>
    <t>8809215972056</t>
  </si>
  <si>
    <t>8809215972063</t>
  </si>
  <si>
    <t>8809215972070</t>
  </si>
  <si>
    <t>8809215972087</t>
  </si>
  <si>
    <t>8809215972704</t>
  </si>
  <si>
    <t>8809215972421</t>
  </si>
  <si>
    <t>8809215972506</t>
  </si>
  <si>
    <t>880921943052</t>
  </si>
  <si>
    <t>880921943053</t>
  </si>
  <si>
    <t>880921943054</t>
  </si>
  <si>
    <t>880921943055</t>
  </si>
  <si>
    <t>880921943058</t>
  </si>
  <si>
    <t>880921943059</t>
  </si>
  <si>
    <t>880921943060</t>
  </si>
  <si>
    <t>880921946068</t>
  </si>
  <si>
    <t>8809263828374</t>
  </si>
  <si>
    <t>8809263828381</t>
  </si>
  <si>
    <t>8809263828398</t>
  </si>
  <si>
    <t>8809263828404</t>
  </si>
  <si>
    <t>8809263828411</t>
  </si>
  <si>
    <t>8809263829135</t>
  </si>
  <si>
    <t>8809263829494</t>
  </si>
  <si>
    <t>8809263829500</t>
  </si>
  <si>
    <t>8809263829524</t>
  </si>
  <si>
    <t>8809263829531</t>
  </si>
  <si>
    <t>8809263829548</t>
  </si>
  <si>
    <t>8809263829555</t>
  </si>
  <si>
    <t>8809263829562</t>
  </si>
  <si>
    <t>8809263829579</t>
  </si>
  <si>
    <t>8809263829586</t>
  </si>
  <si>
    <t>8809263829609</t>
  </si>
  <si>
    <t>8809263829616</t>
  </si>
  <si>
    <t>8809263829623</t>
  </si>
  <si>
    <t>8809263829630</t>
  </si>
  <si>
    <t>8809263829753</t>
  </si>
  <si>
    <t>8809263829760</t>
  </si>
  <si>
    <t>8809263829777</t>
  </si>
  <si>
    <t>8809263829791</t>
  </si>
  <si>
    <t>8809263829821</t>
  </si>
  <si>
    <t>8809263829890</t>
  </si>
  <si>
    <t>8809263829937</t>
  </si>
  <si>
    <t>8809263829944</t>
  </si>
  <si>
    <t>8809263829951</t>
  </si>
  <si>
    <t>8809263829968</t>
  </si>
  <si>
    <t>8809263823904</t>
  </si>
  <si>
    <t>8809263824963</t>
  </si>
  <si>
    <t>8809263825250</t>
  </si>
  <si>
    <t>8809263825519</t>
  </si>
  <si>
    <t>8809263825663</t>
  </si>
  <si>
    <t>8809263825670</t>
  </si>
  <si>
    <t>8809263826387</t>
  </si>
  <si>
    <t>8809263826394</t>
  </si>
  <si>
    <t>8809263826479</t>
  </si>
  <si>
    <t>8809263827247</t>
  </si>
  <si>
    <t>8809263828114</t>
  </si>
  <si>
    <t>8809263828121</t>
  </si>
  <si>
    <t>8809261422239</t>
  </si>
  <si>
    <t>8809261422451</t>
  </si>
  <si>
    <t>8809261422253</t>
  </si>
  <si>
    <t>8809261422475</t>
  </si>
  <si>
    <t>8809261422277</t>
  </si>
  <si>
    <t>8809261422284</t>
  </si>
  <si>
    <t>8809261422291</t>
  </si>
  <si>
    <t>8809261422307</t>
  </si>
  <si>
    <t>8809261422314</t>
  </si>
  <si>
    <t>8809261422321</t>
  </si>
  <si>
    <t>8809261422338</t>
  </si>
  <si>
    <t>8809261422345</t>
  </si>
  <si>
    <t>8809261422352</t>
  </si>
  <si>
    <t>8809261422369</t>
  </si>
  <si>
    <t>8809261422376</t>
  </si>
  <si>
    <t>8809261422383</t>
  </si>
  <si>
    <t>8809292378666</t>
  </si>
  <si>
    <t>8809261422734</t>
  </si>
  <si>
    <t>8809261422741</t>
  </si>
  <si>
    <t>8809046582110</t>
  </si>
  <si>
    <t>8809261423298</t>
  </si>
  <si>
    <t>8809261423304</t>
  </si>
  <si>
    <t>8809334677566</t>
  </si>
  <si>
    <t>8809261423588</t>
  </si>
  <si>
    <t>8809261423854</t>
  </si>
  <si>
    <t>8809261423861</t>
  </si>
  <si>
    <t>8809261424134</t>
  </si>
  <si>
    <t>8809261424141</t>
  </si>
  <si>
    <t>8809261424417</t>
  </si>
  <si>
    <t>8809261424424</t>
  </si>
  <si>
    <t>8809307603967</t>
  </si>
  <si>
    <t>8809307603974</t>
  </si>
  <si>
    <t>8809307604605</t>
  </si>
  <si>
    <t>8809307604612</t>
  </si>
  <si>
    <t>8809307604629</t>
  </si>
  <si>
    <t>8809307604759</t>
  </si>
  <si>
    <t>8809307604766</t>
  </si>
  <si>
    <t>8809307604872</t>
  </si>
  <si>
    <t>8809307607811</t>
  </si>
  <si>
    <t>8809307607828</t>
  </si>
  <si>
    <t>8809307604902</t>
  </si>
  <si>
    <t>8809307604964</t>
  </si>
  <si>
    <t>8809307605022</t>
  </si>
  <si>
    <t>8809307605039</t>
  </si>
  <si>
    <t>8809307605138</t>
  </si>
  <si>
    <t>8809307605152</t>
  </si>
  <si>
    <t>8809307605237</t>
  </si>
  <si>
    <t>8809307605329</t>
  </si>
  <si>
    <t>8809307605336</t>
  </si>
  <si>
    <t>8809307605343</t>
  </si>
  <si>
    <t>8809307605367</t>
  </si>
  <si>
    <t>8809307605374</t>
  </si>
  <si>
    <t>8809307605404</t>
  </si>
  <si>
    <t>8809307605459</t>
  </si>
  <si>
    <t>8809307605527</t>
  </si>
  <si>
    <t>8809307605534</t>
  </si>
  <si>
    <t>8809307606081</t>
  </si>
  <si>
    <t>8809307606302</t>
  </si>
  <si>
    <t>8809307606319</t>
  </si>
  <si>
    <t>8809307606340</t>
  </si>
  <si>
    <t>8809307606357</t>
  </si>
  <si>
    <t>8809307606647</t>
  </si>
  <si>
    <t>8809307600010</t>
  </si>
  <si>
    <t>8809307600072</t>
  </si>
  <si>
    <t>8809307600133</t>
  </si>
  <si>
    <t>8809307600140</t>
  </si>
  <si>
    <t>8809307600157</t>
  </si>
  <si>
    <t>8809307600164</t>
  </si>
  <si>
    <t>8809307600171</t>
  </si>
  <si>
    <t>8809307600195</t>
  </si>
  <si>
    <t>8809307600201</t>
  </si>
  <si>
    <t>8809307600225</t>
  </si>
  <si>
    <t>8809307600256</t>
  </si>
  <si>
    <t>8809307600294</t>
  </si>
  <si>
    <t>8809307600317</t>
  </si>
  <si>
    <t>8809307600324</t>
  </si>
  <si>
    <t>8809307600331</t>
  </si>
  <si>
    <t>8809307600348</t>
  </si>
  <si>
    <t>8809307600355</t>
  </si>
  <si>
    <t>8809307600362</t>
  </si>
  <si>
    <t>8809307600379</t>
  </si>
  <si>
    <t>8809307600386</t>
  </si>
  <si>
    <t>8809307600393</t>
  </si>
  <si>
    <t>8809307600409</t>
  </si>
  <si>
    <t>8809307600416</t>
  </si>
  <si>
    <t>8809307600591</t>
  </si>
  <si>
    <t>8809307600683</t>
  </si>
  <si>
    <t>8809307600713</t>
  </si>
  <si>
    <t>8809307600720</t>
  </si>
  <si>
    <t>8809307600737</t>
  </si>
  <si>
    <t>8809307600775</t>
  </si>
  <si>
    <t>8809307600782</t>
  </si>
  <si>
    <t>8809307600805</t>
  </si>
  <si>
    <t>8809307600843</t>
  </si>
  <si>
    <t>8809307600867</t>
  </si>
  <si>
    <t>8809307600904</t>
  </si>
  <si>
    <t>8809307600911</t>
  </si>
  <si>
    <t>8809307600928</t>
  </si>
  <si>
    <t>8809307600935</t>
  </si>
  <si>
    <t>8809307600942</t>
  </si>
  <si>
    <t>8809307600966</t>
  </si>
  <si>
    <t>8809307600973</t>
  </si>
  <si>
    <t>8809307600980</t>
  </si>
  <si>
    <t>8809307601017</t>
  </si>
  <si>
    <t>8809307601024</t>
  </si>
  <si>
    <t>8809307601048</t>
  </si>
  <si>
    <t>8809307601079</t>
  </si>
  <si>
    <t>8809307601086</t>
  </si>
  <si>
    <t>8809307601130</t>
  </si>
  <si>
    <t>8809307601147</t>
  </si>
  <si>
    <t>8809307601154</t>
  </si>
  <si>
    <t>8809307601178</t>
  </si>
  <si>
    <t>8809307601475</t>
  </si>
  <si>
    <t>8809307601482</t>
  </si>
  <si>
    <t>8809307601499</t>
  </si>
  <si>
    <t>8809307601529</t>
  </si>
  <si>
    <t>8809307601567</t>
  </si>
  <si>
    <t>8809307601574</t>
  </si>
  <si>
    <t>8809307601628</t>
  </si>
  <si>
    <t>8809307601635</t>
  </si>
  <si>
    <t>8809307601642</t>
  </si>
  <si>
    <t>8809307601659</t>
  </si>
  <si>
    <t>8809307601796</t>
  </si>
  <si>
    <t>8809307601833</t>
  </si>
  <si>
    <t>8809307601840</t>
  </si>
  <si>
    <t>8809307601994</t>
  </si>
  <si>
    <t>8809307602007</t>
  </si>
  <si>
    <t>8809307602120</t>
  </si>
  <si>
    <t>8809307602342</t>
  </si>
  <si>
    <t>8809307602359</t>
  </si>
  <si>
    <t>8809307602366</t>
  </si>
  <si>
    <t>8809307602373</t>
  </si>
  <si>
    <t>8809307602380</t>
  </si>
  <si>
    <t>8809307602397</t>
  </si>
  <si>
    <t>8809307602403</t>
  </si>
  <si>
    <t>8809307602410</t>
  </si>
  <si>
    <t>8809307602427</t>
  </si>
  <si>
    <t>8809307602434</t>
  </si>
  <si>
    <t>8809307602458</t>
  </si>
  <si>
    <t>8809307602472</t>
  </si>
  <si>
    <t>8809307602489</t>
  </si>
  <si>
    <t>8809307602496</t>
  </si>
  <si>
    <t>8809307602557</t>
  </si>
  <si>
    <t>8809307602588</t>
  </si>
  <si>
    <t>8809307602748</t>
  </si>
  <si>
    <t>8809307602762</t>
  </si>
  <si>
    <t>8809307602786</t>
  </si>
  <si>
    <t>8809307602915</t>
  </si>
  <si>
    <t>8809307602922</t>
  </si>
  <si>
    <t>8809307602939</t>
  </si>
  <si>
    <t>8809307602946</t>
  </si>
  <si>
    <t>8809307603028</t>
  </si>
  <si>
    <t>8809307603622</t>
  </si>
  <si>
    <t>8809307603745</t>
  </si>
  <si>
    <t>8809307603752</t>
  </si>
  <si>
    <t>8809307603769</t>
  </si>
  <si>
    <t>8809307603776</t>
  </si>
  <si>
    <t>8809307603783</t>
  </si>
  <si>
    <t>8809307603790</t>
  </si>
  <si>
    <t>8809307603806</t>
  </si>
  <si>
    <t>8809307603813</t>
  </si>
  <si>
    <t>8809307603820</t>
  </si>
  <si>
    <t>8809307603837</t>
  </si>
  <si>
    <t>8809307603844</t>
  </si>
  <si>
    <t>8809307603851</t>
  </si>
  <si>
    <t>8809307603868</t>
  </si>
  <si>
    <t>8809307603875</t>
  </si>
  <si>
    <t>8809307603882</t>
  </si>
  <si>
    <t>8809307603899</t>
  </si>
  <si>
    <t>8809307603905</t>
  </si>
  <si>
    <t>8809307603912</t>
  </si>
  <si>
    <t>8809307603929</t>
  </si>
  <si>
    <t>8809307603936</t>
  </si>
  <si>
    <t>8809307603943</t>
  </si>
  <si>
    <t>8809307603950</t>
  </si>
  <si>
    <t>8809292371766</t>
  </si>
  <si>
    <t>8809292371827</t>
  </si>
  <si>
    <t>8809292377829</t>
  </si>
  <si>
    <t>8809292378611</t>
  </si>
  <si>
    <t>8809292378635</t>
  </si>
  <si>
    <t>8809334676910</t>
  </si>
  <si>
    <t>8809307606852</t>
  </si>
  <si>
    <t>8809307606876</t>
  </si>
  <si>
    <t>8809307607217</t>
  </si>
  <si>
    <t>8809307607224</t>
  </si>
  <si>
    <t>8809307607637</t>
  </si>
  <si>
    <t>8809307607682</t>
  </si>
  <si>
    <t>8809307607699</t>
  </si>
  <si>
    <t>8809307607705</t>
  </si>
  <si>
    <t>8809307607712</t>
  </si>
  <si>
    <t>8809307607798</t>
  </si>
  <si>
    <t>8809307607804</t>
  </si>
  <si>
    <t>8809307607910</t>
  </si>
  <si>
    <t>8809307607927</t>
  </si>
  <si>
    <t>8809307607934</t>
  </si>
  <si>
    <t>8809307607941</t>
  </si>
  <si>
    <t>8809307607958</t>
  </si>
  <si>
    <t>8809307607965</t>
  </si>
  <si>
    <t>8809307607972</t>
  </si>
  <si>
    <t>8809307607989</t>
  </si>
  <si>
    <t>8809307607996</t>
  </si>
  <si>
    <t>8809307608023</t>
  </si>
  <si>
    <t>8809307608054</t>
  </si>
  <si>
    <t>8809307608061</t>
  </si>
  <si>
    <t>8809307608078</t>
  </si>
  <si>
    <t>8809307608085</t>
  </si>
  <si>
    <t>8809307608719</t>
  </si>
  <si>
    <t>8809307608764</t>
  </si>
  <si>
    <t>8809307608771</t>
  </si>
  <si>
    <t>8809307608788</t>
  </si>
  <si>
    <t>8809307608795</t>
  </si>
  <si>
    <t>8809307608801</t>
  </si>
  <si>
    <t>8809307608962</t>
  </si>
  <si>
    <t>8809307608979</t>
  </si>
  <si>
    <t>8809307609242</t>
  </si>
  <si>
    <t>8809307609259</t>
  </si>
  <si>
    <t>8809346160636</t>
  </si>
  <si>
    <t>8809307609402</t>
  </si>
  <si>
    <t>8809307609419</t>
  </si>
  <si>
    <t>8809307609471</t>
  </si>
  <si>
    <t>8809307609488</t>
  </si>
  <si>
    <t>8809307609525</t>
  </si>
  <si>
    <t>8809307609532</t>
  </si>
  <si>
    <t>8809307609549</t>
  </si>
  <si>
    <t>8809307609556</t>
  </si>
  <si>
    <t>8809307609587</t>
  </si>
  <si>
    <t>8809307609600</t>
  </si>
  <si>
    <t>8809307609655</t>
  </si>
  <si>
    <t>8809307609662</t>
  </si>
  <si>
    <t>8809312141843</t>
  </si>
  <si>
    <t>8809312141850</t>
  </si>
  <si>
    <t>8809312141867</t>
  </si>
  <si>
    <t>8809312141881</t>
  </si>
  <si>
    <t>8809312141898</t>
  </si>
  <si>
    <t>8809312141904</t>
  </si>
  <si>
    <t>8809312141911</t>
  </si>
  <si>
    <t>8809312141959</t>
  </si>
  <si>
    <t>8809312141966</t>
  </si>
  <si>
    <t>8809312141973</t>
  </si>
  <si>
    <t>8809312141980</t>
  </si>
  <si>
    <t>8809312141997</t>
  </si>
  <si>
    <t>8809312142017</t>
  </si>
  <si>
    <t>8809312142024</t>
  </si>
  <si>
    <t>8809312142062</t>
  </si>
  <si>
    <t>8809312142086</t>
  </si>
  <si>
    <t>8809312142093</t>
  </si>
  <si>
    <t>8809312142109</t>
  </si>
  <si>
    <t>8809312142123</t>
  </si>
  <si>
    <t>8809312142147</t>
  </si>
  <si>
    <t>8809312142154</t>
  </si>
  <si>
    <t>8809312142161</t>
  </si>
  <si>
    <t>8809312142178</t>
  </si>
  <si>
    <t>8809312142185</t>
  </si>
  <si>
    <t>8809312142192</t>
  </si>
  <si>
    <t>8809312142208</t>
  </si>
  <si>
    <t>8809378651003</t>
  </si>
  <si>
    <t>8809378651010</t>
  </si>
  <si>
    <t>8809378651041</t>
  </si>
  <si>
    <t>8809378651072</t>
  </si>
  <si>
    <t>8809378651102</t>
  </si>
  <si>
    <t>8809378651133</t>
  </si>
  <si>
    <t>8809378651164</t>
  </si>
  <si>
    <t>8809378651195</t>
  </si>
  <si>
    <t>8809378651225</t>
  </si>
  <si>
    <t>8809378651256</t>
  </si>
  <si>
    <t>8809378651287</t>
  </si>
  <si>
    <t>8809378651317</t>
  </si>
  <si>
    <t>8809098776925</t>
  </si>
  <si>
    <t>8809346160124</t>
  </si>
  <si>
    <t>8809346160131</t>
  </si>
  <si>
    <t>8809346160148</t>
  </si>
  <si>
    <t>8809346160155</t>
  </si>
  <si>
    <t>8809346160162</t>
  </si>
  <si>
    <t>8809346160179</t>
  </si>
  <si>
    <t>8809346160186</t>
  </si>
  <si>
    <t>8809346160193</t>
  </si>
  <si>
    <t>8809346160209</t>
  </si>
  <si>
    <t>8809346160216</t>
  </si>
  <si>
    <t>8809346160605</t>
  </si>
  <si>
    <t>8809346160612</t>
  </si>
  <si>
    <t>8809346160629</t>
  </si>
  <si>
    <t>8809346160803</t>
  </si>
  <si>
    <t>8809346160971</t>
  </si>
  <si>
    <t>8809346160995</t>
  </si>
  <si>
    <t>8809346161022</t>
  </si>
  <si>
    <t>8809346162371</t>
  </si>
  <si>
    <t>8809346162388</t>
  </si>
  <si>
    <t>9788883701122</t>
  </si>
  <si>
    <t>9788883701146</t>
  </si>
  <si>
    <t>4902870739607</t>
  </si>
  <si>
    <t>4902870739638</t>
  </si>
  <si>
    <t>4902870660406</t>
  </si>
  <si>
    <t>4902870660383</t>
  </si>
  <si>
    <t>4902870660390</t>
  </si>
  <si>
    <t>9788862930048</t>
  </si>
  <si>
    <t>9788862930062</t>
  </si>
  <si>
    <t>8851960005022</t>
  </si>
  <si>
    <t>8851960004995</t>
  </si>
  <si>
    <t>8851960005992</t>
  </si>
  <si>
    <t>8851960006029</t>
  </si>
  <si>
    <t>2902729900013</t>
  </si>
  <si>
    <t>8858741700473</t>
  </si>
  <si>
    <t>8858741700510</t>
  </si>
  <si>
    <t>2904348900016</t>
  </si>
  <si>
    <t>2909029064570</t>
  </si>
  <si>
    <t>8858741700916</t>
  </si>
  <si>
    <t>8858741700695</t>
  </si>
  <si>
    <t>8858741700756</t>
  </si>
  <si>
    <t>8858741700855</t>
  </si>
  <si>
    <t>8858741700763</t>
  </si>
  <si>
    <t>8858741700862</t>
  </si>
  <si>
    <t>8856976000597</t>
  </si>
  <si>
    <t>8856976001761</t>
  </si>
  <si>
    <t>2909029069761</t>
  </si>
  <si>
    <t>8858741711868</t>
  </si>
  <si>
    <t>8856976007831</t>
  </si>
  <si>
    <t>8858741709926</t>
  </si>
  <si>
    <t>8858741711929</t>
  </si>
  <si>
    <t>8858741711936</t>
  </si>
  <si>
    <t>8858741711943</t>
  </si>
  <si>
    <t>8858741711950</t>
  </si>
  <si>
    <t>8858741711967</t>
  </si>
  <si>
    <t>8858741711974</t>
  </si>
  <si>
    <t>8858741712650</t>
  </si>
  <si>
    <t>8858741712667</t>
  </si>
  <si>
    <t>8858741712674</t>
  </si>
  <si>
    <t>8809346163675</t>
  </si>
  <si>
    <t>8809346163729</t>
  </si>
  <si>
    <t>8809346163804</t>
  </si>
  <si>
    <t>8809346163811</t>
  </si>
  <si>
    <t>8809346163835</t>
  </si>
  <si>
    <t>8809031253094</t>
  </si>
  <si>
    <t>8809346163927</t>
  </si>
  <si>
    <t>8809346163590</t>
  </si>
  <si>
    <t>8809346163606</t>
  </si>
  <si>
    <t>8809346163613</t>
  </si>
  <si>
    <t>2909029070994</t>
  </si>
  <si>
    <t>2909029070995</t>
  </si>
  <si>
    <t>2909029070996</t>
  </si>
  <si>
    <t>8806147601269</t>
  </si>
  <si>
    <t>8806147601283</t>
  </si>
  <si>
    <t>8806147601252</t>
  </si>
  <si>
    <t>8806147601290</t>
  </si>
  <si>
    <t>8806147601306</t>
  </si>
  <si>
    <t>8806147601320</t>
  </si>
  <si>
    <t>8806147601351</t>
  </si>
  <si>
    <t>8806147601344</t>
  </si>
  <si>
    <t>8806147601337</t>
  </si>
  <si>
    <t>8806147601368</t>
  </si>
  <si>
    <t>8806147601382</t>
  </si>
  <si>
    <t>8806147601405</t>
  </si>
  <si>
    <t>8806147601399</t>
  </si>
  <si>
    <t>8806147601375</t>
  </si>
  <si>
    <t>8806147622158</t>
  </si>
  <si>
    <t>8806147622141</t>
  </si>
  <si>
    <t>8806147622172</t>
  </si>
  <si>
    <t>8806147622165</t>
  </si>
  <si>
    <t>8806147622196</t>
  </si>
  <si>
    <t>8806147622189</t>
  </si>
  <si>
    <t>8806147622219</t>
  </si>
  <si>
    <t>8806147622202</t>
  </si>
  <si>
    <t>8806147622233</t>
  </si>
  <si>
    <t>8806147622226</t>
  </si>
  <si>
    <t>8806147622240</t>
  </si>
  <si>
    <t>8806147622257</t>
  </si>
  <si>
    <t>8806147622271</t>
  </si>
  <si>
    <t>8806147622264</t>
  </si>
  <si>
    <t>8806147622295</t>
  </si>
  <si>
    <t>8806147622288</t>
  </si>
  <si>
    <t>8806147622318</t>
  </si>
  <si>
    <t>8806147622301</t>
  </si>
  <si>
    <t>8806147622332</t>
  </si>
  <si>
    <t>8806147622325</t>
  </si>
  <si>
    <t>8806147622356</t>
  </si>
  <si>
    <t>8806147622349</t>
  </si>
  <si>
    <t>8806147622363</t>
  </si>
  <si>
    <t>8806147622370</t>
  </si>
  <si>
    <t>8809215974647</t>
  </si>
  <si>
    <t>4711577032986</t>
  </si>
  <si>
    <t>4711577032849</t>
  </si>
  <si>
    <t>4711577033006</t>
  </si>
  <si>
    <t>4711577032863</t>
  </si>
  <si>
    <t>4711577032856</t>
  </si>
  <si>
    <t>4711577032993</t>
  </si>
  <si>
    <t>4711577032870</t>
  </si>
  <si>
    <t>4711577033013</t>
  </si>
  <si>
    <t>8809307609563</t>
  </si>
  <si>
    <t>8809335404222</t>
  </si>
  <si>
    <t>8809335404239</t>
  </si>
  <si>
    <t>8809335404246</t>
  </si>
  <si>
    <t>8809335404253</t>
  </si>
  <si>
    <t>8809335404260</t>
  </si>
  <si>
    <t>8809335404277</t>
  </si>
  <si>
    <t>8809335404284</t>
  </si>
  <si>
    <t>8809335404291</t>
  </si>
  <si>
    <t>8809335404307</t>
  </si>
  <si>
    <t>8809335404314</t>
  </si>
  <si>
    <t>8809335404321</t>
  </si>
  <si>
    <t>4714231201605</t>
  </si>
  <si>
    <t>8809346161633</t>
  </si>
  <si>
    <t>8809346163033</t>
  </si>
  <si>
    <t>8809312145926</t>
  </si>
  <si>
    <t>8809312145933</t>
  </si>
  <si>
    <t>8809312145940</t>
  </si>
  <si>
    <t>8809312145957</t>
  </si>
  <si>
    <t>8809312145964</t>
  </si>
  <si>
    <t>8809312145971</t>
  </si>
  <si>
    <t>8809312145988</t>
  </si>
  <si>
    <t>8809312145995</t>
  </si>
  <si>
    <t>8809312146008</t>
  </si>
  <si>
    <t>8809335403171</t>
  </si>
  <si>
    <t>8809335400293</t>
  </si>
  <si>
    <t>8809335400309</t>
  </si>
  <si>
    <t>8809335400316</t>
  </si>
  <si>
    <t>8809335400323</t>
  </si>
  <si>
    <t>8809335400330</t>
  </si>
  <si>
    <t>8809335401726</t>
  </si>
  <si>
    <t>8809335400347</t>
  </si>
  <si>
    <t>8809335401733</t>
  </si>
  <si>
    <t>8809335400354</t>
  </si>
  <si>
    <t>8809335401740</t>
  </si>
  <si>
    <t>8809335400378</t>
  </si>
  <si>
    <t>8809335400385</t>
  </si>
  <si>
    <t>8809335400392</t>
  </si>
  <si>
    <t>8809335400460</t>
  </si>
  <si>
    <t>8809335400477</t>
  </si>
  <si>
    <t>8809335400484</t>
  </si>
  <si>
    <t>8809335400491</t>
  </si>
  <si>
    <t>8809335400545</t>
  </si>
  <si>
    <t>8809335403201</t>
  </si>
  <si>
    <t>8809335400552</t>
  </si>
  <si>
    <t>8809335401771</t>
  </si>
  <si>
    <t>8809335401788</t>
  </si>
  <si>
    <t>8809335401795</t>
  </si>
  <si>
    <t>8809335401801</t>
  </si>
  <si>
    <t>8809335401818</t>
  </si>
  <si>
    <t>8809335401825</t>
  </si>
  <si>
    <t>8809335401832</t>
  </si>
  <si>
    <t>8809335403218</t>
  </si>
  <si>
    <t>8809335403225</t>
  </si>
  <si>
    <t>8809335403232</t>
  </si>
  <si>
    <t>8809335400620</t>
  </si>
  <si>
    <t>8809335400651</t>
  </si>
  <si>
    <t>8809335400668</t>
  </si>
  <si>
    <t>8809335400682</t>
  </si>
  <si>
    <t>8809335400729</t>
  </si>
  <si>
    <t>8809335400767</t>
  </si>
  <si>
    <t>8809335403256</t>
  </si>
  <si>
    <t>8809335403263</t>
  </si>
  <si>
    <t>8809335400859</t>
  </si>
  <si>
    <t>8809335400866</t>
  </si>
  <si>
    <t>8809335403409</t>
  </si>
  <si>
    <t>8809335400927</t>
  </si>
  <si>
    <t>8809455139530</t>
  </si>
  <si>
    <t>8809455139547</t>
  </si>
  <si>
    <t>8809358525218</t>
  </si>
  <si>
    <t>8809358525225</t>
  </si>
  <si>
    <t>8809358525232</t>
  </si>
  <si>
    <t>8801230607036</t>
  </si>
  <si>
    <t>8801230607029</t>
  </si>
  <si>
    <t>8806147622479</t>
  </si>
  <si>
    <t>8806147622462</t>
  </si>
  <si>
    <t>8806147622486</t>
  </si>
  <si>
    <t>8806147622493</t>
  </si>
  <si>
    <t>8806147622516</t>
  </si>
  <si>
    <t>8806147622509</t>
  </si>
  <si>
    <t>8806147622523</t>
  </si>
  <si>
    <t>8806147622530</t>
  </si>
  <si>
    <t>8806147622554</t>
  </si>
  <si>
    <t>8806147622547</t>
  </si>
  <si>
    <t>8806147622561</t>
  </si>
  <si>
    <t>8806147622578</t>
  </si>
  <si>
    <t>8806147622585</t>
  </si>
  <si>
    <t>8806147622592</t>
  </si>
  <si>
    <t>8806147622608</t>
  </si>
  <si>
    <t>8806147622615</t>
  </si>
  <si>
    <t>8806147622622</t>
  </si>
  <si>
    <t>8806147622639</t>
  </si>
  <si>
    <t>8806147622653</t>
  </si>
  <si>
    <t>8806147622646</t>
  </si>
  <si>
    <t>8806147622677</t>
  </si>
  <si>
    <t>8806147622660</t>
  </si>
  <si>
    <t>8806147622691</t>
  </si>
  <si>
    <t>8806147622684</t>
  </si>
  <si>
    <t>8806147622707</t>
  </si>
  <si>
    <t>8806147622714</t>
  </si>
  <si>
    <t>8806147622721</t>
  </si>
  <si>
    <t>8806147622738</t>
  </si>
  <si>
    <t>8806147626385</t>
  </si>
  <si>
    <t>8809346161596</t>
  </si>
  <si>
    <t>8809335400361</t>
  </si>
  <si>
    <t>8809346163736</t>
  </si>
  <si>
    <t>8809346163842</t>
  </si>
  <si>
    <t>8806147623377</t>
  </si>
  <si>
    <t>8806147623360</t>
  </si>
  <si>
    <t>8806147623391</t>
  </si>
  <si>
    <t>8806147623384</t>
  </si>
  <si>
    <t>8806147623407</t>
  </si>
  <si>
    <t>8806147623414</t>
  </si>
  <si>
    <t>8806147623452</t>
  </si>
  <si>
    <t>8806147623445</t>
  </si>
  <si>
    <t>8806147623469</t>
  </si>
  <si>
    <t>8806147623476</t>
  </si>
  <si>
    <t>8806147623490</t>
  </si>
  <si>
    <t>8806147623483</t>
  </si>
  <si>
    <t>8806147623506</t>
  </si>
  <si>
    <t>8806147623513</t>
  </si>
  <si>
    <t>8806147623537</t>
  </si>
  <si>
    <t>8806147623520</t>
  </si>
  <si>
    <t>8806147623544</t>
  </si>
  <si>
    <t>8806147623551</t>
  </si>
  <si>
    <t>8806147623568</t>
  </si>
  <si>
    <t>8806147625333</t>
  </si>
  <si>
    <t>8806147625340</t>
  </si>
  <si>
    <t>8809346162340</t>
  </si>
  <si>
    <t>8806147623971</t>
  </si>
  <si>
    <t>8806147623964</t>
  </si>
  <si>
    <t>8806147623988</t>
  </si>
  <si>
    <t>8806147623995</t>
  </si>
  <si>
    <t>8806147624015</t>
  </si>
  <si>
    <t>8806147624008</t>
  </si>
  <si>
    <t>8806147624039</t>
  </si>
  <si>
    <t>8806147624022</t>
  </si>
  <si>
    <t>8806147624053</t>
  </si>
  <si>
    <t>8806147624046</t>
  </si>
  <si>
    <t>8806147624060</t>
  </si>
  <si>
    <t>8806147624077</t>
  </si>
  <si>
    <t>8806147624091</t>
  </si>
  <si>
    <t>8806147624084</t>
  </si>
  <si>
    <t>8809346161657</t>
  </si>
  <si>
    <t>8809346161725</t>
  </si>
  <si>
    <t>8809346162173</t>
  </si>
  <si>
    <t>8809263825151</t>
  </si>
  <si>
    <t>8806147625067</t>
  </si>
  <si>
    <t>043859672523</t>
  </si>
  <si>
    <t>8809346163552</t>
  </si>
  <si>
    <t>8806147626262</t>
  </si>
  <si>
    <t>8806147626309</t>
  </si>
  <si>
    <t>8806147626279</t>
  </si>
  <si>
    <t>8806147626316</t>
  </si>
  <si>
    <t>8809346164535</t>
  </si>
  <si>
    <t>8809346163460</t>
  </si>
  <si>
    <t>8809378652901</t>
  </si>
  <si>
    <t>043859679287</t>
  </si>
  <si>
    <t>043859679263</t>
  </si>
  <si>
    <t>043859690428</t>
  </si>
  <si>
    <t>8809219169476</t>
  </si>
  <si>
    <t>8809378652925</t>
  </si>
  <si>
    <t>043859692422</t>
  </si>
  <si>
    <t>043859694273</t>
  </si>
  <si>
    <t>043859687930</t>
  </si>
  <si>
    <t>043859687947</t>
  </si>
  <si>
    <t>043859687954</t>
  </si>
  <si>
    <t>8809219169483</t>
  </si>
  <si>
    <t>8809219169490</t>
  </si>
  <si>
    <t>043859673452</t>
  </si>
  <si>
    <t>5052847033883</t>
  </si>
  <si>
    <t>5052847035528</t>
  </si>
  <si>
    <t>5052847035511</t>
  </si>
  <si>
    <t>5010609159158</t>
  </si>
  <si>
    <t>5010609159165</t>
  </si>
  <si>
    <t>5010609159172</t>
  </si>
  <si>
    <t>4893862039495</t>
  </si>
  <si>
    <t>4893862039501</t>
  </si>
  <si>
    <t>043859673469</t>
  </si>
  <si>
    <t>8809346162432</t>
  </si>
  <si>
    <t>8809183001147</t>
  </si>
  <si>
    <t>8809183001154</t>
  </si>
  <si>
    <t>8809183001161</t>
  </si>
  <si>
    <t>8809183001178</t>
  </si>
  <si>
    <t>8809183001185</t>
  </si>
  <si>
    <t>8809183001192</t>
  </si>
  <si>
    <t>8803381108035</t>
  </si>
  <si>
    <t>8803381108066</t>
  </si>
  <si>
    <t>8803381107526</t>
  </si>
  <si>
    <t>4971760140670</t>
  </si>
  <si>
    <t>8805806115291</t>
  </si>
  <si>
    <t>18805806215295</t>
  </si>
  <si>
    <t>8805806115369</t>
  </si>
  <si>
    <t>18805806215363</t>
  </si>
  <si>
    <t>18805806215356</t>
  </si>
  <si>
    <t>8805806115352</t>
  </si>
  <si>
    <t>8805806115406</t>
  </si>
  <si>
    <t>8806080025955</t>
  </si>
  <si>
    <t>8806080028895</t>
  </si>
  <si>
    <t>8806080028901</t>
  </si>
  <si>
    <t>8809346163750</t>
  </si>
  <si>
    <t>8809346163828</t>
  </si>
  <si>
    <t>8809307609570</t>
  </si>
  <si>
    <t>8809346163255</t>
  </si>
  <si>
    <t>8809346163026</t>
  </si>
  <si>
    <t>8809346163040</t>
  </si>
  <si>
    <t>8809346163057</t>
  </si>
  <si>
    <t>8809346163064</t>
  </si>
  <si>
    <t>8809346163071</t>
  </si>
  <si>
    <t>8809346163088</t>
  </si>
  <si>
    <t>8809346163095</t>
  </si>
  <si>
    <t>8809346163101</t>
  </si>
  <si>
    <t>8809346163118</t>
  </si>
  <si>
    <t>8809346163644</t>
  </si>
  <si>
    <t>8809346162418</t>
  </si>
  <si>
    <t>8809346162425</t>
  </si>
  <si>
    <t>8809346164528</t>
  </si>
  <si>
    <t>8809346164542</t>
  </si>
  <si>
    <t>8809183004407</t>
  </si>
  <si>
    <t>8809183003561</t>
  </si>
  <si>
    <t>8809183003578</t>
  </si>
  <si>
    <t>18809183003575</t>
  </si>
  <si>
    <t>8805656234036</t>
  </si>
  <si>
    <t>8805656234098</t>
  </si>
  <si>
    <t>8805656234135</t>
  </si>
  <si>
    <t>8805656234142</t>
  </si>
  <si>
    <t>8805656244035</t>
  </si>
  <si>
    <t>8805656244097</t>
  </si>
  <si>
    <t>8805656244134</t>
  </si>
  <si>
    <t>8805656244141</t>
  </si>
  <si>
    <t>8805656224037</t>
  </si>
  <si>
    <t>8805656224099</t>
  </si>
  <si>
    <t>8805656224136</t>
  </si>
  <si>
    <t>8805656224143</t>
  </si>
  <si>
    <t>8809215971295</t>
  </si>
  <si>
    <t>8809215971301</t>
  </si>
  <si>
    <t>8809215971318</t>
  </si>
  <si>
    <t>8805806103014</t>
  </si>
  <si>
    <t>8805806103011</t>
  </si>
  <si>
    <t>8805806103028</t>
  </si>
  <si>
    <t>8805806103021</t>
  </si>
  <si>
    <t>8809378652475</t>
  </si>
  <si>
    <t>6937918013003</t>
  </si>
  <si>
    <t>8806147626682</t>
  </si>
  <si>
    <t>8806147626729</t>
  </si>
  <si>
    <t>8806147626675</t>
  </si>
  <si>
    <t>8806147626712</t>
  </si>
  <si>
    <t>8806147626705</t>
  </si>
  <si>
    <t>8806147626743</t>
  </si>
  <si>
    <t>8806147626736</t>
  </si>
  <si>
    <t>8806147626699</t>
  </si>
  <si>
    <t>18809183001571</t>
  </si>
  <si>
    <t>8809183001574</t>
  </si>
  <si>
    <t>8806080030430</t>
  </si>
  <si>
    <t>8806147627139</t>
  </si>
  <si>
    <t>8806147628525</t>
  </si>
  <si>
    <t>2909029084877</t>
  </si>
  <si>
    <t>8806147627054</t>
  </si>
  <si>
    <t>8806147627078</t>
  </si>
  <si>
    <t>8806147627085</t>
  </si>
  <si>
    <t>8806147627061</t>
  </si>
  <si>
    <t>2909029084878</t>
  </si>
  <si>
    <t>2909029073341</t>
  </si>
  <si>
    <t>8802966082289</t>
  </si>
  <si>
    <t>2909029073342</t>
  </si>
  <si>
    <t>8802966082296</t>
  </si>
  <si>
    <t>8806147626989</t>
  </si>
  <si>
    <t>8806147626941</t>
  </si>
  <si>
    <t>2909029073956</t>
  </si>
  <si>
    <t>2909029083851</t>
  </si>
  <si>
    <t>8806147625111</t>
  </si>
  <si>
    <t>8809307606913</t>
  </si>
  <si>
    <t>8809346160766</t>
  </si>
  <si>
    <t>8806147627870</t>
  </si>
  <si>
    <t>8806147628082</t>
  </si>
  <si>
    <t>8806147627924</t>
  </si>
  <si>
    <t>8806147628099</t>
  </si>
  <si>
    <t>8806147627931</t>
  </si>
  <si>
    <t>8806147628105</t>
  </si>
  <si>
    <t>8806147627948</t>
  </si>
  <si>
    <t>8806147628112</t>
  </si>
  <si>
    <t>8806147627955</t>
  </si>
  <si>
    <t>8806147628129</t>
  </si>
  <si>
    <t>8806147627962</t>
  </si>
  <si>
    <t>8806147627979</t>
  </si>
  <si>
    <t>8806147628136</t>
  </si>
  <si>
    <t>8806147627986</t>
  </si>
  <si>
    <t>8806147628143</t>
  </si>
  <si>
    <t>8806147628150</t>
  </si>
  <si>
    <t>8806147627993</t>
  </si>
  <si>
    <t>8806147628006</t>
  </si>
  <si>
    <t>8806147628167</t>
  </si>
  <si>
    <t>8806147628174</t>
  </si>
  <si>
    <t>8806147628013</t>
  </si>
  <si>
    <t>8806147628181</t>
  </si>
  <si>
    <t>8806147628020</t>
  </si>
  <si>
    <t>8806147628037</t>
  </si>
  <si>
    <t>8806147628198</t>
  </si>
  <si>
    <t>8806147628204</t>
  </si>
  <si>
    <t>8806147628044</t>
  </si>
  <si>
    <t>8806147628051</t>
  </si>
  <si>
    <t>8806147628211</t>
  </si>
  <si>
    <t>8806147628228</t>
  </si>
  <si>
    <t>8806147628068</t>
  </si>
  <si>
    <t>8806147628075</t>
  </si>
  <si>
    <t>8806147628235</t>
  </si>
  <si>
    <t>8809312146237</t>
  </si>
  <si>
    <t>8809346161329</t>
  </si>
  <si>
    <t>8805656600138</t>
  </si>
  <si>
    <t>8809346165815</t>
  </si>
  <si>
    <t>8809346165822</t>
  </si>
  <si>
    <t>8806147628426</t>
  </si>
  <si>
    <t>8806147628501</t>
  </si>
  <si>
    <t>8806147628518</t>
  </si>
  <si>
    <t>8806147628433</t>
  </si>
  <si>
    <t>8806147628440</t>
  </si>
  <si>
    <t>8806147628365</t>
  </si>
  <si>
    <t>8806147628457</t>
  </si>
  <si>
    <t>8806147628372</t>
  </si>
  <si>
    <t>8806147628389</t>
  </si>
  <si>
    <t>8806147628464</t>
  </si>
  <si>
    <t>8806147628396</t>
  </si>
  <si>
    <t>8806147628471</t>
  </si>
  <si>
    <t>8806147628488</t>
  </si>
  <si>
    <t>8806147628402</t>
  </si>
  <si>
    <t>8806147628495</t>
  </si>
  <si>
    <t>8806147628419</t>
  </si>
  <si>
    <t>8809346163446</t>
  </si>
  <si>
    <t>8809346163453</t>
  </si>
  <si>
    <t>8809101816860</t>
  </si>
  <si>
    <t>2909029084846</t>
  </si>
  <si>
    <t>8809346165860</t>
  </si>
  <si>
    <t>8809312146718</t>
  </si>
  <si>
    <t>8809312146732</t>
  </si>
  <si>
    <t>8809312146749</t>
  </si>
  <si>
    <t>8809312146787</t>
  </si>
  <si>
    <t>8809312146800</t>
  </si>
  <si>
    <t>8809312146824</t>
  </si>
  <si>
    <t>8809312146855</t>
  </si>
  <si>
    <t>8809312146879</t>
  </si>
  <si>
    <t>2909029074772</t>
  </si>
  <si>
    <t>2909029074775</t>
  </si>
  <si>
    <t>8803381107823</t>
  </si>
  <si>
    <t>8806147630498</t>
  </si>
  <si>
    <t>8806147630481</t>
  </si>
  <si>
    <t>8806147630504</t>
  </si>
  <si>
    <t>8806147630511</t>
  </si>
  <si>
    <t>8806147630528</t>
  </si>
  <si>
    <t>8806147630535</t>
  </si>
  <si>
    <t>8806147630559</t>
  </si>
  <si>
    <t>8806147630542</t>
  </si>
  <si>
    <t>8806147630566</t>
  </si>
  <si>
    <t>8806147630573</t>
  </si>
  <si>
    <t>8809346165358</t>
  </si>
  <si>
    <t>8806147629294</t>
  </si>
  <si>
    <t>8809346161336</t>
  </si>
  <si>
    <t>8809335400811</t>
  </si>
  <si>
    <t>8806162813968</t>
  </si>
  <si>
    <t>8806162813975</t>
  </si>
  <si>
    <t>8806162813982</t>
  </si>
  <si>
    <t>8809335400736</t>
  </si>
  <si>
    <t>8806162813999</t>
  </si>
  <si>
    <t>8809335400743</t>
  </si>
  <si>
    <t>8806162814002</t>
  </si>
  <si>
    <t>8806162814019</t>
  </si>
  <si>
    <t>8809335400750</t>
  </si>
  <si>
    <t>8809335403249</t>
  </si>
  <si>
    <t>8809335400880</t>
  </si>
  <si>
    <t>8809335400873</t>
  </si>
  <si>
    <t>8806162814026</t>
  </si>
  <si>
    <t>8806162814033</t>
  </si>
  <si>
    <t>8806162814040</t>
  </si>
  <si>
    <t>8806162814057</t>
  </si>
  <si>
    <t>8806162814064</t>
  </si>
  <si>
    <t>8806162814071</t>
  </si>
  <si>
    <t>8806162814088</t>
  </si>
  <si>
    <t>8809335404857</t>
  </si>
  <si>
    <t>8809335404871</t>
  </si>
  <si>
    <t>8809335404888</t>
  </si>
  <si>
    <t>8809335404901</t>
  </si>
  <si>
    <t>8806162811780</t>
  </si>
  <si>
    <t>8809335404932</t>
  </si>
  <si>
    <t>8806162811797</t>
  </si>
  <si>
    <t>8806162811803</t>
  </si>
  <si>
    <t>8809335404970</t>
  </si>
  <si>
    <t>8806162811810</t>
  </si>
  <si>
    <t>8809335404994</t>
  </si>
  <si>
    <t>8809335405021</t>
  </si>
  <si>
    <t>8809335405038</t>
  </si>
  <si>
    <t>8809335405045</t>
  </si>
  <si>
    <t>8809335405052</t>
  </si>
  <si>
    <t>8809335405069</t>
  </si>
  <si>
    <t>8809335405076</t>
  </si>
  <si>
    <t>8806162814408</t>
  </si>
  <si>
    <t>8809335405014</t>
  </si>
  <si>
    <t>8809049270090</t>
  </si>
  <si>
    <t>8809307606326</t>
  </si>
  <si>
    <t>8809277361096</t>
  </si>
  <si>
    <t>8809277361102</t>
  </si>
  <si>
    <t>8809277361195</t>
  </si>
  <si>
    <t>8806147629232</t>
  </si>
  <si>
    <t>8806147629188</t>
  </si>
  <si>
    <t>8806147629256</t>
  </si>
  <si>
    <t>8806147629201</t>
  </si>
  <si>
    <t>8806147629225</t>
  </si>
  <si>
    <t>8806147629171</t>
  </si>
  <si>
    <t>8806147629249</t>
  </si>
  <si>
    <t>8806147629195</t>
  </si>
  <si>
    <t>8806147629263</t>
  </si>
  <si>
    <t>8806147629218</t>
  </si>
  <si>
    <t>8809263826929</t>
  </si>
  <si>
    <t>4051661018374</t>
  </si>
  <si>
    <t>8806162814385</t>
  </si>
  <si>
    <t>8809335404918</t>
  </si>
  <si>
    <t>8806162814392</t>
  </si>
  <si>
    <t>8806162814415</t>
  </si>
  <si>
    <t>8806147632317</t>
  </si>
  <si>
    <t>8806147632324</t>
  </si>
  <si>
    <t>8809307606883</t>
  </si>
  <si>
    <t>8809307606906</t>
  </si>
  <si>
    <t>8806147630399</t>
  </si>
  <si>
    <t>2909029075075</t>
  </si>
  <si>
    <t>8806147630405</t>
  </si>
  <si>
    <t>2909029075076</t>
  </si>
  <si>
    <t>8809346165853</t>
  </si>
  <si>
    <t>8809346165983</t>
  </si>
  <si>
    <t>8809346165921</t>
  </si>
  <si>
    <t>3154144961103</t>
  </si>
  <si>
    <t>8809312147210</t>
  </si>
  <si>
    <t>8809312147227</t>
  </si>
  <si>
    <t>8809312147258</t>
  </si>
  <si>
    <t>8809312147265</t>
  </si>
  <si>
    <t>8809312147272</t>
  </si>
  <si>
    <t>8809312147289</t>
  </si>
  <si>
    <t>8806147632287</t>
  </si>
  <si>
    <t>8809346166560</t>
  </si>
  <si>
    <t>2909029076613</t>
  </si>
  <si>
    <t>2909029083846</t>
  </si>
  <si>
    <t>8806147632737</t>
  </si>
  <si>
    <t>8809346163224</t>
  </si>
  <si>
    <t>8809378130232</t>
  </si>
  <si>
    <t>8809378130225</t>
  </si>
  <si>
    <t>8809378131512</t>
  </si>
  <si>
    <t>4895042410254</t>
  </si>
  <si>
    <t>4895042410261</t>
  </si>
  <si>
    <t>4895042410681</t>
  </si>
  <si>
    <t>4971760143107</t>
  </si>
  <si>
    <t>8809183002106</t>
  </si>
  <si>
    <t>8809183002113</t>
  </si>
  <si>
    <t>8809183002120</t>
  </si>
  <si>
    <t>8809112924905</t>
  </si>
  <si>
    <t>8809112924974</t>
  </si>
  <si>
    <t>8809112924981</t>
  </si>
  <si>
    <t>8809112921553</t>
  </si>
  <si>
    <t>8809112921560</t>
  </si>
  <si>
    <t>8809112921546</t>
  </si>
  <si>
    <t>8809112921584</t>
  </si>
  <si>
    <t>8809112921577</t>
  </si>
  <si>
    <t>8809112923915</t>
  </si>
  <si>
    <t>4710899238267</t>
  </si>
  <si>
    <t>8809346166058</t>
  </si>
  <si>
    <t>8809346166140</t>
  </si>
  <si>
    <t>8809346165372</t>
  </si>
  <si>
    <t>8809346164832</t>
  </si>
  <si>
    <t>8809346164849</t>
  </si>
  <si>
    <t>8809346166065</t>
  </si>
  <si>
    <t>8809346166317</t>
  </si>
  <si>
    <t>8809346166522</t>
  </si>
  <si>
    <t>8809346166515</t>
  </si>
  <si>
    <t>8809346166591</t>
  </si>
  <si>
    <t>8805656601111</t>
  </si>
  <si>
    <t>8805656601159</t>
  </si>
  <si>
    <t>8809446430059</t>
  </si>
  <si>
    <t>8809017367326</t>
  </si>
  <si>
    <t>8809017366923</t>
  </si>
  <si>
    <t>8809017366817</t>
  </si>
  <si>
    <t>8809017366862</t>
  </si>
  <si>
    <t>8809017367203</t>
  </si>
  <si>
    <t>8809017366886</t>
  </si>
  <si>
    <t>8809017367265</t>
  </si>
  <si>
    <t>8809017367302</t>
  </si>
  <si>
    <t>8809017366879</t>
  </si>
  <si>
    <t>8806080035404</t>
  </si>
  <si>
    <t>8806080035411</t>
  </si>
  <si>
    <t>8806080035428</t>
  </si>
  <si>
    <t>8806080035466</t>
  </si>
  <si>
    <t>8806080033998</t>
  </si>
  <si>
    <t>8806080034032</t>
  </si>
  <si>
    <t>8806080035503</t>
  </si>
  <si>
    <t>8806080035480</t>
  </si>
  <si>
    <t>8806080035473</t>
  </si>
  <si>
    <t>8806080035510</t>
  </si>
  <si>
    <t>8806080035527</t>
  </si>
  <si>
    <t>8806080035497</t>
  </si>
  <si>
    <t>8806080035862</t>
  </si>
  <si>
    <t>8806080035930</t>
  </si>
  <si>
    <t>8806080035923</t>
  </si>
  <si>
    <t>8806080035893</t>
  </si>
  <si>
    <t>8806080035886</t>
  </si>
  <si>
    <t>8806080035916</t>
  </si>
  <si>
    <t>8806080035909</t>
  </si>
  <si>
    <t>8806080035602</t>
  </si>
  <si>
    <t>8806080035565</t>
  </si>
  <si>
    <t>8806080035589</t>
  </si>
  <si>
    <t>8806080035596</t>
  </si>
  <si>
    <t>8806080035831</t>
  </si>
  <si>
    <t>8806080035572</t>
  </si>
  <si>
    <t>8806080036340</t>
  </si>
  <si>
    <t>8806080036166</t>
  </si>
  <si>
    <t>8806080036173</t>
  </si>
  <si>
    <t>8806080036180</t>
  </si>
  <si>
    <t>8806080036197</t>
  </si>
  <si>
    <t>8809219169520</t>
  </si>
  <si>
    <t>8809219169513</t>
  </si>
  <si>
    <t>8809219169469</t>
  </si>
  <si>
    <t>50043859686174</t>
  </si>
  <si>
    <t>50043859487115</t>
  </si>
  <si>
    <t>043859713318</t>
  </si>
  <si>
    <t>043859667802</t>
  </si>
  <si>
    <t>8809334676866</t>
  </si>
  <si>
    <t>8809378653359</t>
  </si>
  <si>
    <t>8809378653199</t>
  </si>
  <si>
    <t>8809378657760</t>
  </si>
  <si>
    <t>8809378657784</t>
  </si>
  <si>
    <t>8809378657807</t>
  </si>
  <si>
    <t>8809378657821</t>
  </si>
  <si>
    <t>8809378657869</t>
  </si>
  <si>
    <t>8809378657333</t>
  </si>
  <si>
    <t>4971760260057</t>
  </si>
  <si>
    <t>8806147632300</t>
  </si>
  <si>
    <t>8806147633277</t>
  </si>
  <si>
    <t>043859698424</t>
  </si>
  <si>
    <t>043859698417</t>
  </si>
  <si>
    <t>8801869200547</t>
  </si>
  <si>
    <t>8801869200555</t>
  </si>
  <si>
    <t>8809307601512</t>
  </si>
  <si>
    <t>8809346166638</t>
  </si>
  <si>
    <t>8809307605091</t>
  </si>
  <si>
    <t>8806147632836</t>
  </si>
  <si>
    <t>8806147632829</t>
  </si>
  <si>
    <t>8809335404949</t>
  </si>
  <si>
    <t>8809307609686</t>
  </si>
  <si>
    <t>8809307609693</t>
  </si>
  <si>
    <t>8809167139408</t>
  </si>
  <si>
    <t>8809167139415</t>
  </si>
  <si>
    <t>8809307602502</t>
  </si>
  <si>
    <t>2909029077932</t>
  </si>
  <si>
    <t>8804987516828</t>
  </si>
  <si>
    <t>8809346167277</t>
  </si>
  <si>
    <t>8809346167635</t>
  </si>
  <si>
    <t>8809346167642</t>
  </si>
  <si>
    <t>8809346167659</t>
  </si>
  <si>
    <t>8809346167666</t>
  </si>
  <si>
    <t>8809346163149</t>
  </si>
  <si>
    <t>8809346163156</t>
  </si>
  <si>
    <t>8809346167307</t>
  </si>
  <si>
    <t>8809346167314</t>
  </si>
  <si>
    <t>8809346163231</t>
  </si>
  <si>
    <t>8809346163248</t>
  </si>
  <si>
    <t>8809346167321</t>
  </si>
  <si>
    <t>8809346166942</t>
  </si>
  <si>
    <t>8809346166959</t>
  </si>
  <si>
    <t>8809346166966</t>
  </si>
  <si>
    <t>8809346166621</t>
  </si>
  <si>
    <t>8809346166300</t>
  </si>
  <si>
    <t>8809346167451</t>
  </si>
  <si>
    <t>8809346167536</t>
  </si>
  <si>
    <t>8809346166812</t>
  </si>
  <si>
    <t>8809346167369</t>
  </si>
  <si>
    <t>8809346167376</t>
  </si>
  <si>
    <t>8809307601536</t>
  </si>
  <si>
    <t>8809263825526</t>
  </si>
  <si>
    <t>8809346166577</t>
  </si>
  <si>
    <t>8809346163620</t>
  </si>
  <si>
    <t>8809346163637</t>
  </si>
  <si>
    <t>8809346160049</t>
  </si>
  <si>
    <t>8809346160056</t>
  </si>
  <si>
    <t>8809346160063</t>
  </si>
  <si>
    <t>8809346160070</t>
  </si>
  <si>
    <t>8809346160087</t>
  </si>
  <si>
    <t>8809346167550</t>
  </si>
  <si>
    <t>8809346167567</t>
  </si>
  <si>
    <t>8809346160261</t>
  </si>
  <si>
    <t>8809346165877</t>
  </si>
  <si>
    <t>8809346165884</t>
  </si>
  <si>
    <t>8809346166720</t>
  </si>
  <si>
    <t>8809346166737</t>
  </si>
  <si>
    <t>8809346166645</t>
  </si>
  <si>
    <t>8809346166744</t>
  </si>
  <si>
    <t>8809346166652</t>
  </si>
  <si>
    <t>8809346166669</t>
  </si>
  <si>
    <t>8809346166751</t>
  </si>
  <si>
    <t>8809346166768</t>
  </si>
  <si>
    <t>8809346166676</t>
  </si>
  <si>
    <t>8809346166775</t>
  </si>
  <si>
    <t>8809346166683</t>
  </si>
  <si>
    <t>8809346166690</t>
  </si>
  <si>
    <t>8809346166782</t>
  </si>
  <si>
    <t>8809346166706</t>
  </si>
  <si>
    <t>8809346166799</t>
  </si>
  <si>
    <t>8809346166713</t>
  </si>
  <si>
    <t>8051272893687</t>
  </si>
  <si>
    <t>8809466480898</t>
  </si>
  <si>
    <t>8801230160180</t>
  </si>
  <si>
    <t>8809455134702</t>
  </si>
  <si>
    <t>8809455131152</t>
  </si>
  <si>
    <t>8809098779995</t>
  </si>
  <si>
    <t>8806147634137</t>
  </si>
  <si>
    <t>8806147634199</t>
  </si>
  <si>
    <t>8806147634205</t>
  </si>
  <si>
    <t>8806147634144</t>
  </si>
  <si>
    <t>8806147634212</t>
  </si>
  <si>
    <t>8806147634151</t>
  </si>
  <si>
    <t>8806147634229</t>
  </si>
  <si>
    <t>8806147634168</t>
  </si>
  <si>
    <t>8806147634236</t>
  </si>
  <si>
    <t>8806147634175</t>
  </si>
  <si>
    <t>8806147634182</t>
  </si>
  <si>
    <t>8806147634243</t>
  </si>
  <si>
    <t>8806147634298</t>
  </si>
  <si>
    <t>8806147634267</t>
  </si>
  <si>
    <t>8806147634250</t>
  </si>
  <si>
    <t>8806147634281</t>
  </si>
  <si>
    <t>8806147634304</t>
  </si>
  <si>
    <t>8806147634274</t>
  </si>
  <si>
    <t>8809455134696</t>
  </si>
  <si>
    <t>8806080000051</t>
  </si>
  <si>
    <t>8809022496271</t>
  </si>
  <si>
    <t>8809256380063</t>
  </si>
  <si>
    <t>8809256382012</t>
  </si>
  <si>
    <t>8809256381350</t>
  </si>
  <si>
    <t>8809256380087</t>
  </si>
  <si>
    <t>8809256381343</t>
  </si>
  <si>
    <t>8809256380100</t>
  </si>
  <si>
    <t>8809256380124</t>
  </si>
  <si>
    <t>8809256381923</t>
  </si>
  <si>
    <t>8806147634359</t>
  </si>
  <si>
    <t>8806147634373</t>
  </si>
  <si>
    <t>8806147634410</t>
  </si>
  <si>
    <t>8806147634434</t>
  </si>
  <si>
    <t>8806147634366</t>
  </si>
  <si>
    <t>8806147634380</t>
  </si>
  <si>
    <t>8806147634403</t>
  </si>
  <si>
    <t>8806147634427</t>
  </si>
  <si>
    <t>8806147634441</t>
  </si>
  <si>
    <t>8806147634489</t>
  </si>
  <si>
    <t>8806147634496</t>
  </si>
  <si>
    <t>8806147634458</t>
  </si>
  <si>
    <t>8806147634465</t>
  </si>
  <si>
    <t>8806147634397</t>
  </si>
  <si>
    <t>8809161422025</t>
  </si>
  <si>
    <t>8809161422032</t>
  </si>
  <si>
    <t>8809161422049</t>
  </si>
  <si>
    <t>8809161422056</t>
  </si>
  <si>
    <t>8809161422070</t>
  </si>
  <si>
    <t>8809161425026</t>
  </si>
  <si>
    <t>8806147634106</t>
  </si>
  <si>
    <t>8806147634090</t>
  </si>
  <si>
    <t>8809504680198</t>
  </si>
  <si>
    <t>8809504680211</t>
  </si>
  <si>
    <t>8809504680228</t>
  </si>
  <si>
    <t>8806147634847</t>
  </si>
  <si>
    <t>8806147634809</t>
  </si>
  <si>
    <t>8806147634854</t>
  </si>
  <si>
    <t>8806147634816</t>
  </si>
  <si>
    <t>8806147634823</t>
  </si>
  <si>
    <t>8806147634861</t>
  </si>
  <si>
    <t>8806147634878</t>
  </si>
  <si>
    <t>8806147634830</t>
  </si>
  <si>
    <t>8809455131176</t>
  </si>
  <si>
    <t>8809455131169</t>
  </si>
  <si>
    <t>8809346167802</t>
  </si>
  <si>
    <t>8809346167147</t>
  </si>
  <si>
    <t>8809346167093</t>
  </si>
  <si>
    <t>8809346167055</t>
  </si>
  <si>
    <t>8809346167079</t>
  </si>
  <si>
    <t>8809346167901</t>
  </si>
  <si>
    <t>8809346167956</t>
  </si>
  <si>
    <t>8809346167970</t>
  </si>
  <si>
    <t>043859716579</t>
  </si>
  <si>
    <t>8802946406258</t>
  </si>
  <si>
    <t>8802946406234</t>
  </si>
  <si>
    <t>8809346162364</t>
  </si>
  <si>
    <t>8801869200295</t>
  </si>
  <si>
    <t>8801869200301</t>
  </si>
  <si>
    <t>8801869200349</t>
  </si>
  <si>
    <t>8801869200332</t>
  </si>
  <si>
    <t>8801869800341</t>
  </si>
  <si>
    <t>8801869760256</t>
  </si>
  <si>
    <t>8801869760096</t>
  </si>
  <si>
    <t>8801869760010</t>
  </si>
  <si>
    <t>8801869760027</t>
  </si>
  <si>
    <t>8801869760102</t>
  </si>
  <si>
    <t>8801869800358</t>
  </si>
  <si>
    <t>8801869760263</t>
  </si>
  <si>
    <t>8801869800372</t>
  </si>
  <si>
    <t>8801869760287</t>
  </si>
  <si>
    <t>8801869800389</t>
  </si>
  <si>
    <t>8801869760294</t>
  </si>
  <si>
    <t>8801869760300</t>
  </si>
  <si>
    <t>8801869800396</t>
  </si>
  <si>
    <t>8801869760058</t>
  </si>
  <si>
    <t>8801869760133</t>
  </si>
  <si>
    <t>8801869760041</t>
  </si>
  <si>
    <t>8801869760126</t>
  </si>
  <si>
    <t>8801869760119</t>
  </si>
  <si>
    <t>8801869760034</t>
  </si>
  <si>
    <t>8801869760164</t>
  </si>
  <si>
    <t>8801869760089</t>
  </si>
  <si>
    <t>8801869760157</t>
  </si>
  <si>
    <t>8801869760072</t>
  </si>
  <si>
    <t>8801869760140</t>
  </si>
  <si>
    <t>8801869760065</t>
  </si>
  <si>
    <t>8801869760270</t>
  </si>
  <si>
    <t>8801869800365</t>
  </si>
  <si>
    <t>8809459200052</t>
  </si>
  <si>
    <t>8809459200076</t>
  </si>
  <si>
    <t>8802946885770</t>
  </si>
  <si>
    <t>8802946885763</t>
  </si>
  <si>
    <t>4901991578645</t>
  </si>
  <si>
    <t>4901991578690</t>
  </si>
  <si>
    <t>4901991578652</t>
  </si>
  <si>
    <t>4901991578706</t>
  </si>
  <si>
    <t>4901991578713</t>
  </si>
  <si>
    <t>4901991578669</t>
  </si>
  <si>
    <t>4901991578676</t>
  </si>
  <si>
    <t>4901991578720</t>
  </si>
  <si>
    <t>4901991578744</t>
  </si>
  <si>
    <t>4901991578751</t>
  </si>
  <si>
    <t>2909029079692</t>
  </si>
  <si>
    <t>8809219168097</t>
  </si>
  <si>
    <t>8809219168066</t>
  </si>
  <si>
    <t>2909029079693</t>
  </si>
  <si>
    <t>2909029079696</t>
  </si>
  <si>
    <t>8809219168011</t>
  </si>
  <si>
    <t>8809219168226</t>
  </si>
  <si>
    <t>2909029079697</t>
  </si>
  <si>
    <t>8809219169575</t>
  </si>
  <si>
    <t>8809219169698</t>
  </si>
  <si>
    <t>8809219169681</t>
  </si>
  <si>
    <t>8809219169605</t>
  </si>
  <si>
    <t>8809219169667</t>
  </si>
  <si>
    <t>8809219169650</t>
  </si>
  <si>
    <t>8809504681317</t>
  </si>
  <si>
    <t>8809504681324</t>
  </si>
  <si>
    <t>8809504680839</t>
  </si>
  <si>
    <t>8809346168120</t>
  </si>
  <si>
    <t>8809504680235</t>
  </si>
  <si>
    <t>8806147635028</t>
  </si>
  <si>
    <t>8806147635219</t>
  </si>
  <si>
    <t>8806147635226</t>
  </si>
  <si>
    <t>8806147635035</t>
  </si>
  <si>
    <t>8806147635042</t>
  </si>
  <si>
    <t>8806147635233</t>
  </si>
  <si>
    <t>8806147635059</t>
  </si>
  <si>
    <t>8806147635240</t>
  </si>
  <si>
    <t>8806147635172</t>
  </si>
  <si>
    <t>8806147635103</t>
  </si>
  <si>
    <t>8806147635189</t>
  </si>
  <si>
    <t>8806147635110</t>
  </si>
  <si>
    <t>8806147635127</t>
  </si>
  <si>
    <t>8806147635196</t>
  </si>
  <si>
    <t>8806147635202</t>
  </si>
  <si>
    <t>8806147635134</t>
  </si>
  <si>
    <t>8806147635066</t>
  </si>
  <si>
    <t>8806147634984</t>
  </si>
  <si>
    <t>8806147634991</t>
  </si>
  <si>
    <t>8806147635073</t>
  </si>
  <si>
    <t>8806147635080</t>
  </si>
  <si>
    <t>8806147635004</t>
  </si>
  <si>
    <t>8806147635097</t>
  </si>
  <si>
    <t>8806147635011</t>
  </si>
  <si>
    <t>8809520230650</t>
  </si>
  <si>
    <t>8809520230667</t>
  </si>
  <si>
    <t>8809346167109</t>
  </si>
  <si>
    <t>8809346167062</t>
  </si>
  <si>
    <t>8809346167086</t>
  </si>
  <si>
    <t>8806080020219</t>
  </si>
  <si>
    <t>8806147635295</t>
  </si>
  <si>
    <t>8806147635301</t>
  </si>
  <si>
    <t>043859722280</t>
  </si>
  <si>
    <t>043859722846</t>
  </si>
  <si>
    <t>043859718214</t>
  </si>
  <si>
    <t>8809378659726</t>
  </si>
  <si>
    <t>8809378659733</t>
  </si>
  <si>
    <t>8809378659610</t>
  </si>
  <si>
    <t>8809378659627</t>
  </si>
  <si>
    <t>8806147636261</t>
  </si>
  <si>
    <t>8806147636254</t>
  </si>
  <si>
    <t>8806147636278</t>
  </si>
  <si>
    <t>8809017367500</t>
  </si>
  <si>
    <t>8809017367487</t>
  </si>
  <si>
    <t>8809017367463</t>
  </si>
  <si>
    <t>8809017367524</t>
  </si>
  <si>
    <t>8809017367470</t>
  </si>
  <si>
    <t>021200469091</t>
  </si>
  <si>
    <t>051131980204</t>
  </si>
  <si>
    <t>021200469060</t>
  </si>
  <si>
    <t>051141973562</t>
  </si>
  <si>
    <t>8806080044031</t>
  </si>
  <si>
    <t>8806080044017</t>
  </si>
  <si>
    <t>8806080044024</t>
  </si>
  <si>
    <t>8806080044055</t>
  </si>
  <si>
    <t>051141380490</t>
  </si>
  <si>
    <t>021200699313</t>
  </si>
  <si>
    <t>8806080043980</t>
  </si>
  <si>
    <t>8806080043997</t>
  </si>
  <si>
    <t>8806080044000</t>
  </si>
  <si>
    <t>8806080043508</t>
  </si>
  <si>
    <t>8806080043515</t>
  </si>
  <si>
    <t>8806080043522</t>
  </si>
  <si>
    <t>8806080043546</t>
  </si>
  <si>
    <t>8806080043577</t>
  </si>
  <si>
    <t>8806080043584</t>
  </si>
  <si>
    <t>8806080043591</t>
  </si>
  <si>
    <t>8806080043607</t>
  </si>
  <si>
    <t>8806080044147</t>
  </si>
  <si>
    <t>8806080028000</t>
  </si>
  <si>
    <t>8806080028017</t>
  </si>
  <si>
    <t>8806080028024</t>
  </si>
  <si>
    <t>8806080028031</t>
  </si>
  <si>
    <t>8805806103052</t>
  </si>
  <si>
    <t>18805806103059</t>
  </si>
  <si>
    <t>8805806103069</t>
  </si>
  <si>
    <t>18805806103066</t>
  </si>
  <si>
    <t>18805806103035</t>
  </si>
  <si>
    <t>8805806103038</t>
  </si>
  <si>
    <t>8805806103045</t>
  </si>
  <si>
    <t>18805806103042</t>
  </si>
  <si>
    <t>8809378130430</t>
  </si>
  <si>
    <t>8809378130447</t>
  </si>
  <si>
    <t>8804290200513</t>
  </si>
  <si>
    <t>8804290200520</t>
  </si>
  <si>
    <t>8804290200551</t>
  </si>
  <si>
    <t>8804290200568</t>
  </si>
  <si>
    <t>24977564646022</t>
  </si>
  <si>
    <t>4977564646028</t>
  </si>
  <si>
    <t>24977564646039</t>
  </si>
  <si>
    <t>4977564646035</t>
  </si>
  <si>
    <t>4977564646042</t>
  </si>
  <si>
    <t>24977564646046</t>
  </si>
  <si>
    <t>4977564646059</t>
  </si>
  <si>
    <t>24977564646053</t>
  </si>
  <si>
    <t>8807535425818</t>
  </si>
  <si>
    <t>8807535425795</t>
  </si>
  <si>
    <t>8809022496288</t>
  </si>
  <si>
    <t>8803381108363</t>
  </si>
  <si>
    <t>8803381108387</t>
  </si>
  <si>
    <t>4573319820912</t>
  </si>
  <si>
    <t>7313465980002</t>
  </si>
  <si>
    <t>7313460007025</t>
  </si>
  <si>
    <t>8803381108868</t>
  </si>
  <si>
    <t>8803381108653</t>
  </si>
  <si>
    <t>8809022496080</t>
  </si>
  <si>
    <t>8809022491870</t>
  </si>
  <si>
    <t>8805500007489</t>
  </si>
  <si>
    <t>2909029080329</t>
  </si>
  <si>
    <t>2909029080331</t>
  </si>
  <si>
    <t>8805500007465</t>
  </si>
  <si>
    <t>8809022499371</t>
  </si>
  <si>
    <t>8809022499388</t>
  </si>
  <si>
    <t>8809022499395</t>
  </si>
  <si>
    <t>8809022498787</t>
  </si>
  <si>
    <t>8809022499401</t>
  </si>
  <si>
    <t>8809022499418</t>
  </si>
  <si>
    <t>8809022499531</t>
  </si>
  <si>
    <t>8809022490958</t>
  </si>
  <si>
    <t>8809346166010</t>
  </si>
  <si>
    <t>8809346166027</t>
  </si>
  <si>
    <t>8809346165990</t>
  </si>
  <si>
    <t>8809346166003</t>
  </si>
  <si>
    <t>4893055036638</t>
  </si>
  <si>
    <t>4893055016630</t>
  </si>
  <si>
    <t>4544393017772</t>
  </si>
  <si>
    <t>8809112924684</t>
  </si>
  <si>
    <t>8809504680204</t>
  </si>
  <si>
    <t>8809346167925</t>
  </si>
  <si>
    <t>8809346167932</t>
  </si>
  <si>
    <t>8806147633949</t>
  </si>
  <si>
    <t>8809081511472</t>
  </si>
  <si>
    <t>8809081512882</t>
  </si>
  <si>
    <t>8806080044048</t>
  </si>
  <si>
    <t>8809017367531</t>
  </si>
  <si>
    <t>8809059906989</t>
  </si>
  <si>
    <t>8809059906996</t>
  </si>
  <si>
    <t>8809183006401</t>
  </si>
  <si>
    <t>8809183006418</t>
  </si>
  <si>
    <t>8809183006425</t>
  </si>
  <si>
    <t>8809504682024</t>
  </si>
  <si>
    <t>8809504682031</t>
  </si>
  <si>
    <t>8809504682048</t>
  </si>
  <si>
    <t>8809504682055</t>
  </si>
  <si>
    <t>8809504682062</t>
  </si>
  <si>
    <t>8809504682079</t>
  </si>
  <si>
    <t>8809504682086</t>
  </si>
  <si>
    <t>8809504682093</t>
  </si>
  <si>
    <t>8809504682109</t>
  </si>
  <si>
    <t>8809504682116</t>
  </si>
  <si>
    <t>8809504682123</t>
  </si>
  <si>
    <t>8809504682130</t>
  </si>
  <si>
    <t>8806147633956</t>
  </si>
  <si>
    <t>8809488081394</t>
  </si>
  <si>
    <t>8809488081448</t>
  </si>
  <si>
    <t>8809488081493</t>
  </si>
  <si>
    <t>8809488081387</t>
  </si>
  <si>
    <t>8809488081431</t>
  </si>
  <si>
    <t>8809488081455</t>
  </si>
  <si>
    <t>8809488081462</t>
  </si>
  <si>
    <t>8809488081516</t>
  </si>
  <si>
    <t>8809488081370</t>
  </si>
  <si>
    <t>8809488081424</t>
  </si>
  <si>
    <t>8809488081479</t>
  </si>
  <si>
    <t>8809504682482</t>
  </si>
  <si>
    <t>8809504682710</t>
  </si>
  <si>
    <t>8809036997115</t>
  </si>
  <si>
    <t>8809036993711</t>
  </si>
  <si>
    <t>8809036997122</t>
  </si>
  <si>
    <t>8809036993728</t>
  </si>
  <si>
    <t>8809036993735</t>
  </si>
  <si>
    <t>8809036997139</t>
  </si>
  <si>
    <t>8809036997153</t>
  </si>
  <si>
    <t>8809036993506</t>
  </si>
  <si>
    <t>8806147636568</t>
  </si>
  <si>
    <t>8806147636582</t>
  </si>
  <si>
    <t>8806147636544</t>
  </si>
  <si>
    <t>8806147636551</t>
  </si>
  <si>
    <t>8806147636575</t>
  </si>
  <si>
    <t>8806147636599</t>
  </si>
  <si>
    <t>18804712009813</t>
  </si>
  <si>
    <t>8804712009816</t>
  </si>
  <si>
    <t>8806147636650</t>
  </si>
  <si>
    <t>2909029081308</t>
  </si>
  <si>
    <t>2909029081309</t>
  </si>
  <si>
    <t>8806147636667</t>
  </si>
  <si>
    <t>8806147636681</t>
  </si>
  <si>
    <t>2909029081311</t>
  </si>
  <si>
    <t>8806147636698</t>
  </si>
  <si>
    <t>2909029081312</t>
  </si>
  <si>
    <t>2909029081313</t>
  </si>
  <si>
    <t>8806147636704</t>
  </si>
  <si>
    <t>8806147636964</t>
  </si>
  <si>
    <t>8806147636971</t>
  </si>
  <si>
    <t>18809486320140</t>
  </si>
  <si>
    <t>8809486320143</t>
  </si>
  <si>
    <t>18809486320133</t>
  </si>
  <si>
    <t>8809486320136</t>
  </si>
  <si>
    <t>18809486320157</t>
  </si>
  <si>
    <t>8809486320150</t>
  </si>
  <si>
    <t>18809486320744</t>
  </si>
  <si>
    <t>8809486320747</t>
  </si>
  <si>
    <t>8809486320297</t>
  </si>
  <si>
    <t>18809486320294</t>
  </si>
  <si>
    <t>18809486320676</t>
  </si>
  <si>
    <t>8809486320679</t>
  </si>
  <si>
    <t>3154146841106</t>
  </si>
  <si>
    <t>3154143523111</t>
  </si>
  <si>
    <t>3154146861104</t>
  </si>
  <si>
    <t>8806147636933</t>
  </si>
  <si>
    <t>8806147636926</t>
  </si>
  <si>
    <t>8806147636940</t>
  </si>
  <si>
    <t>8806147636957</t>
  </si>
  <si>
    <t>8809387693728</t>
  </si>
  <si>
    <t>8809387693711</t>
  </si>
  <si>
    <t>8806147636711</t>
  </si>
  <si>
    <t>8806147636773</t>
  </si>
  <si>
    <t>8806147636780</t>
  </si>
  <si>
    <t>8806147636728</t>
  </si>
  <si>
    <t>8806147636797</t>
  </si>
  <si>
    <t>8806147636735</t>
  </si>
  <si>
    <t>8806147636742</t>
  </si>
  <si>
    <t>8806147636803</t>
  </si>
  <si>
    <t>8806147637435</t>
  </si>
  <si>
    <t>8806147637442</t>
  </si>
  <si>
    <t>8806147637466</t>
  </si>
  <si>
    <t>8806147637459</t>
  </si>
  <si>
    <t>8806147616881</t>
  </si>
  <si>
    <t>8806147616829</t>
  </si>
  <si>
    <t>2909029068493</t>
  </si>
  <si>
    <t>8804184208335</t>
  </si>
  <si>
    <t>8809346167918</t>
  </si>
  <si>
    <t>4977564644321</t>
  </si>
  <si>
    <t>24977564644325</t>
  </si>
  <si>
    <t>8808315838002</t>
  </si>
  <si>
    <t>8808315008283</t>
  </si>
  <si>
    <t>2909029084314</t>
  </si>
  <si>
    <t>8803381109162</t>
  </si>
  <si>
    <t>8809448625392</t>
  </si>
  <si>
    <t>8809448625385</t>
  </si>
  <si>
    <t>8809448625378</t>
  </si>
  <si>
    <t>8809191630377</t>
  </si>
  <si>
    <t>8809101727241</t>
  </si>
  <si>
    <t>8809459200090</t>
  </si>
  <si>
    <t>8809459200106</t>
  </si>
  <si>
    <t>8806080043331</t>
  </si>
  <si>
    <t>8801230103187</t>
  </si>
  <si>
    <t>8801230103194</t>
  </si>
  <si>
    <t>8806080045038</t>
  </si>
  <si>
    <t>8806080044475</t>
  </si>
  <si>
    <t>8806080044222</t>
  </si>
  <si>
    <t>076308928025</t>
  </si>
  <si>
    <t>076308928032</t>
  </si>
  <si>
    <t>18805806103080</t>
  </si>
  <si>
    <t>8805806103083</t>
  </si>
  <si>
    <t>18805806103073</t>
  </si>
  <si>
    <t>8805806103076</t>
  </si>
  <si>
    <t>8809017367548</t>
  </si>
  <si>
    <t>8809017367555</t>
  </si>
  <si>
    <t>8806080050070</t>
  </si>
  <si>
    <t>8806080050049</t>
  </si>
  <si>
    <t>8806080050056</t>
  </si>
  <si>
    <t>051125006200</t>
  </si>
  <si>
    <t>8806080049913</t>
  </si>
  <si>
    <t>8806080045724</t>
  </si>
  <si>
    <t>8806080045717</t>
  </si>
  <si>
    <t>8806080050001</t>
  </si>
  <si>
    <t>2909029083391</t>
  </si>
  <si>
    <t>8806080049999</t>
  </si>
  <si>
    <t>8806080049982</t>
  </si>
  <si>
    <t>8806147638944</t>
  </si>
  <si>
    <t>8806147638937</t>
  </si>
  <si>
    <t>8806147638968</t>
  </si>
  <si>
    <t>8806147638951</t>
  </si>
  <si>
    <t>8806147637275</t>
  </si>
  <si>
    <t>2909029082704</t>
  </si>
  <si>
    <t>2909029084235</t>
  </si>
  <si>
    <t>8806147637282</t>
  </si>
  <si>
    <t>2909029082705</t>
  </si>
  <si>
    <t>2909029084236</t>
  </si>
  <si>
    <t>8806147637299</t>
  </si>
  <si>
    <t>2909029082706</t>
  </si>
  <si>
    <t>2909029084237</t>
  </si>
  <si>
    <t>2909029082707</t>
  </si>
  <si>
    <t>8806147637305</t>
  </si>
  <si>
    <t>2909029084238</t>
  </si>
  <si>
    <t>8806147638821</t>
  </si>
  <si>
    <t>8806147638814</t>
  </si>
  <si>
    <t>8806147638869</t>
  </si>
  <si>
    <t>8806147638852</t>
  </si>
  <si>
    <t>8806147638883</t>
  </si>
  <si>
    <t>8806147638876</t>
  </si>
  <si>
    <t>8806147638906</t>
  </si>
  <si>
    <t>8806147638890</t>
  </si>
  <si>
    <t>8806147638845</t>
  </si>
  <si>
    <t>8806147638838</t>
  </si>
  <si>
    <t>8806147638586</t>
  </si>
  <si>
    <t>8806147638593</t>
  </si>
  <si>
    <t>8806147638616</t>
  </si>
  <si>
    <t>8806147638647</t>
  </si>
  <si>
    <t>8806147638623</t>
  </si>
  <si>
    <t>8806147638630</t>
  </si>
  <si>
    <t>8806147638654</t>
  </si>
  <si>
    <t>8806147638661</t>
  </si>
  <si>
    <t>8806147638685</t>
  </si>
  <si>
    <t>8806147638678</t>
  </si>
  <si>
    <t>8806147638692</t>
  </si>
  <si>
    <t>8806147638722</t>
  </si>
  <si>
    <t>8806147638708</t>
  </si>
  <si>
    <t>8806147638715</t>
  </si>
  <si>
    <t>8806147638739</t>
  </si>
  <si>
    <t>8809312148644</t>
  </si>
  <si>
    <t>8809312148651</t>
  </si>
  <si>
    <t>8809312148668</t>
  </si>
  <si>
    <t>8809312148675</t>
  </si>
  <si>
    <t>8809312148682</t>
  </si>
  <si>
    <t>8809312148699</t>
  </si>
  <si>
    <t>8809312148620</t>
  </si>
  <si>
    <t>8809312148637</t>
  </si>
  <si>
    <t>8809312148705</t>
  </si>
  <si>
    <t>8809312148712</t>
  </si>
  <si>
    <t>8809219169612</t>
  </si>
  <si>
    <t>8809378652918</t>
  </si>
  <si>
    <t>8809517592754</t>
  </si>
  <si>
    <t>8809517592778</t>
  </si>
  <si>
    <t>8809517592785</t>
  </si>
  <si>
    <t>8809517592761</t>
  </si>
  <si>
    <t>8809517592587</t>
  </si>
  <si>
    <t>8809517591580</t>
  </si>
  <si>
    <t>8809517591597</t>
  </si>
  <si>
    <t>8809517591627</t>
  </si>
  <si>
    <t>8809517591634</t>
  </si>
  <si>
    <t>8809346167697</t>
  </si>
  <si>
    <t>8809346167703</t>
  </si>
  <si>
    <t>8809346167710</t>
  </si>
  <si>
    <t>8809346167048</t>
  </si>
  <si>
    <t>8809346167949</t>
  </si>
  <si>
    <t>8809346167963</t>
  </si>
  <si>
    <t>8809504682789</t>
  </si>
  <si>
    <t>8809504682796</t>
  </si>
  <si>
    <t>8809504682802</t>
  </si>
  <si>
    <t>8809504683717</t>
  </si>
  <si>
    <t>8809504683786</t>
  </si>
  <si>
    <t>8809504683793</t>
  </si>
  <si>
    <t>8809504683809</t>
  </si>
  <si>
    <t>8809504683540</t>
  </si>
  <si>
    <t>8809504683557</t>
  </si>
  <si>
    <t>8809346168137</t>
  </si>
  <si>
    <t>8809346168144</t>
  </si>
  <si>
    <t>8809504683403</t>
  </si>
  <si>
    <t>8809504683410</t>
  </si>
  <si>
    <t>8809504683427</t>
  </si>
  <si>
    <t>8809504683434</t>
  </si>
  <si>
    <t>8809504683441</t>
  </si>
  <si>
    <t>8809504683458</t>
  </si>
  <si>
    <t>8809504683465</t>
  </si>
  <si>
    <t>8809504683472</t>
  </si>
  <si>
    <t>8809504683489</t>
  </si>
  <si>
    <t>8809504683496</t>
  </si>
  <si>
    <t>8809504683502</t>
  </si>
  <si>
    <t>8809504683519</t>
  </si>
  <si>
    <t>8801869200424</t>
  </si>
  <si>
    <t>8801869200431</t>
  </si>
  <si>
    <t>2909029090331</t>
  </si>
  <si>
    <t>2909029084863</t>
  </si>
  <si>
    <t>8809387695746</t>
  </si>
  <si>
    <t>2909029084850</t>
  </si>
  <si>
    <t>2909029086190</t>
  </si>
  <si>
    <t>8809387696248</t>
  </si>
  <si>
    <t>8809387696255</t>
  </si>
  <si>
    <t>2909029084851</t>
  </si>
  <si>
    <t>2909029086191</t>
  </si>
  <si>
    <t>8809387696262</t>
  </si>
  <si>
    <t>2909029086192</t>
  </si>
  <si>
    <t>2909029084852</t>
  </si>
  <si>
    <t>2909029084858</t>
  </si>
  <si>
    <t>8809387695777</t>
  </si>
  <si>
    <t>8809387695760</t>
  </si>
  <si>
    <t>2909029084861</t>
  </si>
  <si>
    <t>8809387695487</t>
  </si>
  <si>
    <t>2909029084840</t>
  </si>
  <si>
    <t>8809387695890</t>
  </si>
  <si>
    <t>2909029084841</t>
  </si>
  <si>
    <t>2909029084842</t>
  </si>
  <si>
    <t>8809387695456</t>
  </si>
  <si>
    <t>2909029084843</t>
  </si>
  <si>
    <t>8809387695432</t>
  </si>
  <si>
    <t>2909029084844</t>
  </si>
  <si>
    <t>8809387695449</t>
  </si>
  <si>
    <t>8806147638975</t>
  </si>
  <si>
    <t>8809510370038</t>
  </si>
  <si>
    <t>8809219169407</t>
  </si>
  <si>
    <t>8809219169360</t>
  </si>
  <si>
    <t>8809219169377</t>
  </si>
  <si>
    <t>8809389181728</t>
  </si>
  <si>
    <t>18809389181725</t>
  </si>
  <si>
    <t>8809504683311</t>
  </si>
  <si>
    <t>8809504683328</t>
  </si>
  <si>
    <t>8809504683267</t>
  </si>
  <si>
    <t>8809504683274</t>
  </si>
  <si>
    <t>8809504681300</t>
  </si>
  <si>
    <t>4710850025325</t>
  </si>
  <si>
    <t>8809346163309</t>
  </si>
  <si>
    <t>8809346163293</t>
  </si>
  <si>
    <t>8809346163323</t>
  </si>
  <si>
    <t>8809346163347</t>
  </si>
  <si>
    <t>8809346163330</t>
  </si>
  <si>
    <t>8809346163354</t>
  </si>
  <si>
    <t>8809346163279</t>
  </si>
  <si>
    <t>8809346163316</t>
  </si>
  <si>
    <t>8809346163286</t>
  </si>
  <si>
    <t>8809346163262</t>
  </si>
  <si>
    <t>8809504684660</t>
  </si>
  <si>
    <t>8809504683250</t>
  </si>
  <si>
    <t>8809504683632</t>
  </si>
  <si>
    <t>8809504685360</t>
  </si>
  <si>
    <t>8809504685377</t>
  </si>
  <si>
    <t>8806147639774</t>
  </si>
  <si>
    <t>8806147639781</t>
  </si>
  <si>
    <t>8806147639385</t>
  </si>
  <si>
    <t>8806147639330</t>
  </si>
  <si>
    <t>8806147639347</t>
  </si>
  <si>
    <t>8806147639392</t>
  </si>
  <si>
    <t>8806147639354</t>
  </si>
  <si>
    <t>8806147639408</t>
  </si>
  <si>
    <t>8806147639361</t>
  </si>
  <si>
    <t>8806147639415</t>
  </si>
  <si>
    <t>8806147639378</t>
  </si>
  <si>
    <t>8806147639422</t>
  </si>
  <si>
    <t>8806147640114</t>
  </si>
  <si>
    <t>8806147640091</t>
  </si>
  <si>
    <t>8806147640121</t>
  </si>
  <si>
    <t>8806147640107</t>
  </si>
  <si>
    <t>8806147640435</t>
  </si>
  <si>
    <t>8809167136186</t>
  </si>
  <si>
    <t>8809167136049</t>
  </si>
  <si>
    <t>8809167136032</t>
  </si>
  <si>
    <t>8809504684134</t>
  </si>
  <si>
    <t>8809504684158</t>
  </si>
  <si>
    <t>8809504684165</t>
  </si>
  <si>
    <t>8809504684172</t>
  </si>
  <si>
    <t>8809504684189</t>
  </si>
  <si>
    <t>8809504684196</t>
  </si>
  <si>
    <t>8809504684264</t>
  </si>
  <si>
    <t>8809504684271</t>
  </si>
  <si>
    <t>8809504684288</t>
  </si>
  <si>
    <t>8809504684332</t>
  </si>
  <si>
    <t>8809504684349</t>
  </si>
  <si>
    <t>8809167136131</t>
  </si>
  <si>
    <t>8809167136025</t>
  </si>
  <si>
    <t>8809167136308</t>
  </si>
  <si>
    <t>8809167136018</t>
  </si>
  <si>
    <t>8809167136322</t>
  </si>
  <si>
    <t>8809167136216</t>
  </si>
  <si>
    <t>8809167136179</t>
  </si>
  <si>
    <t>8809504684400</t>
  </si>
  <si>
    <t>8809504684530</t>
  </si>
  <si>
    <t>8809504684547</t>
  </si>
  <si>
    <t>8809504684752</t>
  </si>
  <si>
    <t>8809504684769</t>
  </si>
  <si>
    <t>8809504684776</t>
  </si>
  <si>
    <t>8809504683816</t>
  </si>
  <si>
    <t>8809504683823</t>
  </si>
  <si>
    <t>8809167136285</t>
  </si>
  <si>
    <t>8809167136193</t>
  </si>
  <si>
    <t>8809504684363</t>
  </si>
  <si>
    <t>8809504684370</t>
  </si>
  <si>
    <t>8809504684387</t>
  </si>
  <si>
    <t>8809504684394</t>
  </si>
  <si>
    <t>8809504684325</t>
  </si>
  <si>
    <t>8809420500143</t>
  </si>
  <si>
    <t>8809420500150</t>
  </si>
  <si>
    <t>8809420500167</t>
  </si>
  <si>
    <t>8809420500174</t>
  </si>
  <si>
    <t>8809420509740</t>
  </si>
  <si>
    <t>8809420509757</t>
  </si>
  <si>
    <t>8809420509764</t>
  </si>
  <si>
    <t>8809420500198</t>
  </si>
  <si>
    <t>8809420500181</t>
  </si>
  <si>
    <t>8809420504820</t>
  </si>
  <si>
    <t>8809420500204</t>
  </si>
  <si>
    <t>8809420500211</t>
  </si>
  <si>
    <t>8809420509665</t>
  </si>
  <si>
    <t>8809420509672</t>
  </si>
  <si>
    <t>8809420500228</t>
  </si>
  <si>
    <t>8809420502819</t>
  </si>
  <si>
    <t>8809420502802</t>
  </si>
  <si>
    <t>8809420500242</t>
  </si>
  <si>
    <t>8809420500259</t>
  </si>
  <si>
    <t>8809420500266</t>
  </si>
  <si>
    <t>8809420500273</t>
  </si>
  <si>
    <t>8809420509689</t>
  </si>
  <si>
    <t>8809420509696</t>
  </si>
  <si>
    <t>8809420500280</t>
  </si>
  <si>
    <t>8809420500297</t>
  </si>
  <si>
    <t>8809420500310</t>
  </si>
  <si>
    <t>8809420500303</t>
  </si>
  <si>
    <t>8809420502628</t>
  </si>
  <si>
    <t>8809420502611</t>
  </si>
  <si>
    <t>8809420500327</t>
  </si>
  <si>
    <t>8809420500334</t>
  </si>
  <si>
    <t>8809420500341</t>
  </si>
  <si>
    <t>8809420500358</t>
  </si>
  <si>
    <t>8809420500365</t>
  </si>
  <si>
    <t>8809420500372</t>
  </si>
  <si>
    <t>8809420500389</t>
  </si>
  <si>
    <t>8809420500396</t>
  </si>
  <si>
    <t>8809420509702</t>
  </si>
  <si>
    <t>8809420509719</t>
  </si>
  <si>
    <t>8809420500402</t>
  </si>
  <si>
    <t>8809420500419</t>
  </si>
  <si>
    <t>8809420500426</t>
  </si>
  <si>
    <t>8809420500433</t>
  </si>
  <si>
    <t>8809420500440</t>
  </si>
  <si>
    <t>8809420500457</t>
  </si>
  <si>
    <t>8809420500464</t>
  </si>
  <si>
    <t>8809420500471</t>
  </si>
  <si>
    <t>8809420500488</t>
  </si>
  <si>
    <t>8809420500495</t>
  </si>
  <si>
    <t>8809420500501</t>
  </si>
  <si>
    <t>8809420500525</t>
  </si>
  <si>
    <t>8809420500532</t>
  </si>
  <si>
    <t>8809420502833</t>
  </si>
  <si>
    <t>8809420502826</t>
  </si>
  <si>
    <t>8809420500136</t>
  </si>
  <si>
    <t>8809420500099</t>
  </si>
  <si>
    <t>8809420500112</t>
  </si>
  <si>
    <t>8809420500105</t>
  </si>
  <si>
    <t>8809420500082</t>
  </si>
  <si>
    <t>8809420500549</t>
  </si>
  <si>
    <t>8809420500556</t>
  </si>
  <si>
    <t>8809420500563</t>
  </si>
  <si>
    <t>8809420500570</t>
  </si>
  <si>
    <t>8809420500587</t>
  </si>
  <si>
    <t>8809420500594</t>
  </si>
  <si>
    <t>8809420500600</t>
  </si>
  <si>
    <t>8809420500617</t>
  </si>
  <si>
    <t>8809420500624</t>
  </si>
  <si>
    <t>8809420500631</t>
  </si>
  <si>
    <t>8809420500648</t>
  </si>
  <si>
    <t>8809420500655</t>
  </si>
  <si>
    <t>8809420500662</t>
  </si>
  <si>
    <t>8809420500679</t>
  </si>
  <si>
    <t>8809420500686</t>
  </si>
  <si>
    <t>8809420500693</t>
  </si>
  <si>
    <t>8809420502840</t>
  </si>
  <si>
    <t>8809420502857</t>
  </si>
  <si>
    <t>8809420500709</t>
  </si>
  <si>
    <t>8809420500716</t>
  </si>
  <si>
    <t>8809420500723</t>
  </si>
  <si>
    <t>8809420500730</t>
  </si>
  <si>
    <t>8809420500747</t>
  </si>
  <si>
    <t>8809420500754</t>
  </si>
  <si>
    <t>8809420500761</t>
  </si>
  <si>
    <t>8809420500778</t>
  </si>
  <si>
    <t>8809420500785</t>
  </si>
  <si>
    <t>8809420500792</t>
  </si>
  <si>
    <t>8809420500808</t>
  </si>
  <si>
    <t>8809420500815</t>
  </si>
  <si>
    <t>8809420500822</t>
  </si>
  <si>
    <t>8809420500839</t>
  </si>
  <si>
    <t>8809420500846</t>
  </si>
  <si>
    <t>8809420500853</t>
  </si>
  <si>
    <t>8809420500860</t>
  </si>
  <si>
    <t>8809420500877</t>
  </si>
  <si>
    <t>8809420500884</t>
  </si>
  <si>
    <t>8809420500891</t>
  </si>
  <si>
    <t>8809420500907</t>
  </si>
  <si>
    <t>8809420500914</t>
  </si>
  <si>
    <t>8809420502635</t>
  </si>
  <si>
    <t>8809420502642</t>
  </si>
  <si>
    <t>8809420502659</t>
  </si>
  <si>
    <t>8809420502666</t>
  </si>
  <si>
    <t>8809420502673</t>
  </si>
  <si>
    <t>8809420502680</t>
  </si>
  <si>
    <t>8809420502697</t>
  </si>
  <si>
    <t>8809420500969</t>
  </si>
  <si>
    <t>8809420500952</t>
  </si>
  <si>
    <t>8809420500921</t>
  </si>
  <si>
    <t>8809420500938</t>
  </si>
  <si>
    <t>8809420502703</t>
  </si>
  <si>
    <t>8809420500945</t>
  </si>
  <si>
    <t>8809420500976</t>
  </si>
  <si>
    <t>8809569793673</t>
  </si>
  <si>
    <t>8809569793666</t>
  </si>
  <si>
    <t>8809569793697</t>
  </si>
  <si>
    <t>8809569793680</t>
  </si>
  <si>
    <t>8809420501027</t>
  </si>
  <si>
    <t>8809420500983</t>
  </si>
  <si>
    <t>8809420501010</t>
  </si>
  <si>
    <t>8809420500990</t>
  </si>
  <si>
    <t>8809420502437</t>
  </si>
  <si>
    <t>8809420501003</t>
  </si>
  <si>
    <t>8809420501034</t>
  </si>
  <si>
    <t>8809569793710</t>
  </si>
  <si>
    <t>8809569793703</t>
  </si>
  <si>
    <t>8809569793734</t>
  </si>
  <si>
    <t>8809569793727</t>
  </si>
  <si>
    <t>8809420501065</t>
  </si>
  <si>
    <t>8809420501058</t>
  </si>
  <si>
    <t>8809420501041</t>
  </si>
  <si>
    <t>8809420501089</t>
  </si>
  <si>
    <t>8809420502444</t>
  </si>
  <si>
    <t>8809420501072</t>
  </si>
  <si>
    <t>8809420501096</t>
  </si>
  <si>
    <t>8809569793741</t>
  </si>
  <si>
    <t>8809569793758</t>
  </si>
  <si>
    <t>8809569793765</t>
  </si>
  <si>
    <t>8809420509016</t>
  </si>
  <si>
    <t>8809420501140</t>
  </si>
  <si>
    <t>8809420501102</t>
  </si>
  <si>
    <t>8809420501133</t>
  </si>
  <si>
    <t>8809420501119</t>
  </si>
  <si>
    <t>8809420502451</t>
  </si>
  <si>
    <t>8809420501126</t>
  </si>
  <si>
    <t>8809420501157</t>
  </si>
  <si>
    <t>8809569793772</t>
  </si>
  <si>
    <t>8809569793796</t>
  </si>
  <si>
    <t>8809569793789</t>
  </si>
  <si>
    <t>8809420509418</t>
  </si>
  <si>
    <t>8809420501201</t>
  </si>
  <si>
    <t>8809420501195</t>
  </si>
  <si>
    <t>8809420501171</t>
  </si>
  <si>
    <t>8809420501188</t>
  </si>
  <si>
    <t>8809420502468</t>
  </si>
  <si>
    <t>8809420501164</t>
  </si>
  <si>
    <t>8809420501218</t>
  </si>
  <si>
    <t>8809420501256</t>
  </si>
  <si>
    <t>8809420501225</t>
  </si>
  <si>
    <t>8809420501263</t>
  </si>
  <si>
    <t>8809420501232</t>
  </si>
  <si>
    <t>8809420502475</t>
  </si>
  <si>
    <t>8809420501249</t>
  </si>
  <si>
    <t>8809420501270</t>
  </si>
  <si>
    <t>8809420501300</t>
  </si>
  <si>
    <t>8809420501317</t>
  </si>
  <si>
    <t>8809420501287</t>
  </si>
  <si>
    <t>8809420501324</t>
  </si>
  <si>
    <t>8809420502482</t>
  </si>
  <si>
    <t>8809420501294</t>
  </si>
  <si>
    <t>8809420501331</t>
  </si>
  <si>
    <t>8809420507951</t>
  </si>
  <si>
    <t>8809420507906</t>
  </si>
  <si>
    <t>8809420507944</t>
  </si>
  <si>
    <t>8809420507968</t>
  </si>
  <si>
    <t>8809420507975</t>
  </si>
  <si>
    <t>8809420507937</t>
  </si>
  <si>
    <t>8809420502550</t>
  </si>
  <si>
    <t>8809420502116</t>
  </si>
  <si>
    <t>8809420502543</t>
  </si>
  <si>
    <t>8809420502536</t>
  </si>
  <si>
    <t>8809420502505</t>
  </si>
  <si>
    <t>8809420502529</t>
  </si>
  <si>
    <t>8809420502512</t>
  </si>
  <si>
    <t>8809420501348</t>
  </si>
  <si>
    <t>8809569793659</t>
  </si>
  <si>
    <t>8809420509894</t>
  </si>
  <si>
    <t>8809420509917</t>
  </si>
  <si>
    <t>8809420509900</t>
  </si>
  <si>
    <t>8809420509870</t>
  </si>
  <si>
    <t>8809420509887</t>
  </si>
  <si>
    <t>8809420509863</t>
  </si>
  <si>
    <t>8809420509924</t>
  </si>
  <si>
    <t>8809420502352</t>
  </si>
  <si>
    <t>8809420502345</t>
  </si>
  <si>
    <t>8809420502369</t>
  </si>
  <si>
    <t>8809420502321</t>
  </si>
  <si>
    <t>8809420502338</t>
  </si>
  <si>
    <t>8809420502154</t>
  </si>
  <si>
    <t>8809420509856</t>
  </si>
  <si>
    <t>8809420502406</t>
  </si>
  <si>
    <t>8809420502390</t>
  </si>
  <si>
    <t>8809420502413</t>
  </si>
  <si>
    <t>8809420502376</t>
  </si>
  <si>
    <t>8809420502383</t>
  </si>
  <si>
    <t>8809420502161</t>
  </si>
  <si>
    <t>8809420509771</t>
  </si>
  <si>
    <t>8809420502208</t>
  </si>
  <si>
    <t>8809420502192</t>
  </si>
  <si>
    <t>8809420502215</t>
  </si>
  <si>
    <t>8809420502178</t>
  </si>
  <si>
    <t>8809420502185</t>
  </si>
  <si>
    <t>8809420502123</t>
  </si>
  <si>
    <t>8809420509788</t>
  </si>
  <si>
    <t>8809420502253</t>
  </si>
  <si>
    <t>8809420502246</t>
  </si>
  <si>
    <t>8809420502260</t>
  </si>
  <si>
    <t>8809420502222</t>
  </si>
  <si>
    <t>8809420502239</t>
  </si>
  <si>
    <t>8809420502130</t>
  </si>
  <si>
    <t>8809569793802</t>
  </si>
  <si>
    <t>8809569793826</t>
  </si>
  <si>
    <t>8809569793819</t>
  </si>
  <si>
    <t>8809420501539</t>
  </si>
  <si>
    <t>8809420501546</t>
  </si>
  <si>
    <t>8809420501553</t>
  </si>
  <si>
    <t>8809420501560</t>
  </si>
  <si>
    <t>8809569793857</t>
  </si>
  <si>
    <t>8809569793840</t>
  </si>
  <si>
    <t>8809569793871</t>
  </si>
  <si>
    <t>8809569793864</t>
  </si>
  <si>
    <t>8809420509962</t>
  </si>
  <si>
    <t>8809420509986</t>
  </si>
  <si>
    <t>8809420509979</t>
  </si>
  <si>
    <t>8809569793642</t>
  </si>
  <si>
    <t>8809420509993</t>
  </si>
  <si>
    <t>8809420502789</t>
  </si>
  <si>
    <t>8809420503939</t>
  </si>
  <si>
    <t>8809420503663</t>
  </si>
  <si>
    <t>8809420503656</t>
  </si>
  <si>
    <t>8809420503670</t>
  </si>
  <si>
    <t>8809420504035</t>
  </si>
  <si>
    <t>8809420504004</t>
  </si>
  <si>
    <t>8809420504028</t>
  </si>
  <si>
    <t>8809420504042</t>
  </si>
  <si>
    <t>8809420504011</t>
  </si>
  <si>
    <t>8809420502109</t>
  </si>
  <si>
    <t>8809420505322</t>
  </si>
  <si>
    <t>8809420501720</t>
  </si>
  <si>
    <t>8809420501713</t>
  </si>
  <si>
    <t>8809420501706</t>
  </si>
  <si>
    <t>8809420501690</t>
  </si>
  <si>
    <t>8809420501683</t>
  </si>
  <si>
    <t>8809420501744</t>
  </si>
  <si>
    <t>8809420509931</t>
  </si>
  <si>
    <t>8809420501836</t>
  </si>
  <si>
    <t>8809420501829</t>
  </si>
  <si>
    <t>8809420501843</t>
  </si>
  <si>
    <t>8809420501805</t>
  </si>
  <si>
    <t>8809420501812</t>
  </si>
  <si>
    <t>8809420501621</t>
  </si>
  <si>
    <t>8809420509948</t>
  </si>
  <si>
    <t>8809420501881</t>
  </si>
  <si>
    <t>8809420501874</t>
  </si>
  <si>
    <t>8809420501898</t>
  </si>
  <si>
    <t>8809420501850</t>
  </si>
  <si>
    <t>8809420501867</t>
  </si>
  <si>
    <t>8809420501638</t>
  </si>
  <si>
    <t>8809420509955</t>
  </si>
  <si>
    <t>8809420503519</t>
  </si>
  <si>
    <t>8809420503892</t>
  </si>
  <si>
    <t>8809420503502</t>
  </si>
  <si>
    <t>8809420503489</t>
  </si>
  <si>
    <t>8809420503496</t>
  </si>
  <si>
    <t>8809420501645</t>
  </si>
  <si>
    <t>8809420509795</t>
  </si>
  <si>
    <t>8809420501935</t>
  </si>
  <si>
    <t>8809420501928</t>
  </si>
  <si>
    <t>8809420501942</t>
  </si>
  <si>
    <t>8809420501904</t>
  </si>
  <si>
    <t>8809420501911</t>
  </si>
  <si>
    <t>8809420501652</t>
  </si>
  <si>
    <t>8809420509801</t>
  </si>
  <si>
    <t>8809420501980</t>
  </si>
  <si>
    <t>8809420501973</t>
  </si>
  <si>
    <t>8809420501997</t>
  </si>
  <si>
    <t>8809420501959</t>
  </si>
  <si>
    <t>8809420501966</t>
  </si>
  <si>
    <t>8809420501669</t>
  </si>
  <si>
    <t>8809569793901</t>
  </si>
  <si>
    <t>8809569793918</t>
  </si>
  <si>
    <t>8809569793949</t>
  </si>
  <si>
    <t>8809569793956</t>
  </si>
  <si>
    <t>8809569793963</t>
  </si>
  <si>
    <t>8809569793970</t>
  </si>
  <si>
    <t>8809569793987</t>
  </si>
  <si>
    <t>8809569793994</t>
  </si>
  <si>
    <t>8809420500235</t>
  </si>
  <si>
    <t>8809420500518</t>
  </si>
  <si>
    <t>8806147640138</t>
  </si>
  <si>
    <t>8806147640152</t>
  </si>
  <si>
    <t>8806147640169</t>
  </si>
  <si>
    <t>8806147640145</t>
  </si>
  <si>
    <t>8809504685650</t>
  </si>
  <si>
    <t>8809504685667</t>
  </si>
  <si>
    <t>8809504685391</t>
  </si>
  <si>
    <t>8809504685407</t>
  </si>
  <si>
    <t>8809504685452</t>
  </si>
  <si>
    <t>8809504685469</t>
  </si>
  <si>
    <t>8809504685520</t>
  </si>
  <si>
    <t>8809504685537</t>
  </si>
  <si>
    <t>8058341715383</t>
  </si>
  <si>
    <t>8809420509726</t>
  </si>
  <si>
    <t>8809420509733</t>
  </si>
  <si>
    <t>8809504684479</t>
  </si>
  <si>
    <t>8809504684486</t>
  </si>
  <si>
    <t>8809504684493</t>
  </si>
  <si>
    <t>8809504684509</t>
  </si>
  <si>
    <t>8809504684516</t>
  </si>
  <si>
    <t>8809504684523</t>
  </si>
  <si>
    <t>8809569795059</t>
  </si>
  <si>
    <t>8809569794854</t>
  </si>
  <si>
    <t>8809504685438</t>
  </si>
  <si>
    <t>8809504685445</t>
  </si>
  <si>
    <t>8809504686190</t>
  </si>
  <si>
    <t>8809504686206</t>
  </si>
  <si>
    <t>8809504686213</t>
  </si>
  <si>
    <t>8809504686220</t>
  </si>
  <si>
    <t>8809504686237</t>
  </si>
  <si>
    <t>8809504685544</t>
  </si>
  <si>
    <t>8809504685551</t>
  </si>
  <si>
    <t>8809504684868</t>
  </si>
  <si>
    <t>8809504686107</t>
  </si>
  <si>
    <t>8809504686831</t>
  </si>
  <si>
    <t>8809504686725</t>
  </si>
  <si>
    <t>4971760140649</t>
  </si>
  <si>
    <t>4971760981785</t>
  </si>
  <si>
    <t>3154144962100</t>
  </si>
  <si>
    <t>8806147640688</t>
  </si>
  <si>
    <t>8806147640695</t>
  </si>
  <si>
    <t>8809504685414</t>
  </si>
  <si>
    <t>8809504685421</t>
  </si>
  <si>
    <t>8809081513636</t>
  </si>
  <si>
    <t>8809081513612</t>
  </si>
  <si>
    <t>8809551529860</t>
  </si>
  <si>
    <t>8809551529907</t>
  </si>
  <si>
    <t>8809551529877</t>
  </si>
  <si>
    <t>8809551529884</t>
  </si>
  <si>
    <t>8809504685575</t>
  </si>
  <si>
    <t>8809504685582</t>
  </si>
  <si>
    <t>8809504685612</t>
  </si>
  <si>
    <t>8809504685629</t>
  </si>
  <si>
    <t>8809504685636</t>
  </si>
  <si>
    <t>8809504686015</t>
  </si>
  <si>
    <t>8809504686022</t>
  </si>
  <si>
    <t>8809504686039</t>
  </si>
  <si>
    <t>8809504686046</t>
  </si>
  <si>
    <t>8809504686053</t>
  </si>
  <si>
    <t>8809504686060</t>
  </si>
  <si>
    <t>8809504686077</t>
  </si>
  <si>
    <t>8809504686084</t>
  </si>
  <si>
    <t>8809504686091</t>
  </si>
  <si>
    <t>4051661018480</t>
  </si>
  <si>
    <t>4051661018923</t>
  </si>
  <si>
    <t>4051661018930</t>
  </si>
  <si>
    <t>4895042413057</t>
  </si>
  <si>
    <t>4895042413040</t>
  </si>
  <si>
    <t>4895042413071</t>
  </si>
  <si>
    <t>8809045944995</t>
  </si>
  <si>
    <t>8809045944988</t>
  </si>
  <si>
    <t>8809045945930</t>
  </si>
  <si>
    <t>8809045945947</t>
  </si>
  <si>
    <t>8809603920003</t>
  </si>
  <si>
    <t>8809603920010</t>
  </si>
  <si>
    <t>8804712009823</t>
  </si>
  <si>
    <t>8809219169261</t>
  </si>
  <si>
    <t>043859725038</t>
  </si>
  <si>
    <t>043859736317</t>
  </si>
  <si>
    <t>8809219166284</t>
  </si>
  <si>
    <t>043859739820</t>
  </si>
  <si>
    <t>8809517592600</t>
  </si>
  <si>
    <t>8809219169254</t>
  </si>
  <si>
    <t>8809219169247</t>
  </si>
  <si>
    <t>8809334676880</t>
  </si>
  <si>
    <t>8809334679126</t>
  </si>
  <si>
    <t>8809261425445</t>
  </si>
  <si>
    <t>8809520232869</t>
  </si>
  <si>
    <t>8809520232876</t>
  </si>
  <si>
    <t>8809520230568</t>
  </si>
  <si>
    <t>4971760952013</t>
  </si>
  <si>
    <t>4971760983901</t>
  </si>
  <si>
    <t>8809219168318</t>
  </si>
  <si>
    <t>2909029085938</t>
  </si>
  <si>
    <t>8809504685209</t>
  </si>
  <si>
    <t>8809504686152</t>
  </si>
  <si>
    <t>8809504686169</t>
  </si>
  <si>
    <t>638060077726</t>
  </si>
  <si>
    <t>638060164259</t>
  </si>
  <si>
    <t>638060076842</t>
  </si>
  <si>
    <t>8806080054849</t>
  </si>
  <si>
    <t>8806080054832</t>
  </si>
  <si>
    <t>8806080053316</t>
  </si>
  <si>
    <t>8806080054870</t>
  </si>
  <si>
    <t>051125006231</t>
  </si>
  <si>
    <t>021200719998</t>
  </si>
  <si>
    <t>8806080054825</t>
  </si>
  <si>
    <t>8806080054801</t>
  </si>
  <si>
    <t>8806080054818</t>
  </si>
  <si>
    <t>076308905880</t>
  </si>
  <si>
    <t>8858741717723</t>
  </si>
  <si>
    <t>8858741717686</t>
  </si>
  <si>
    <t>8858741717716</t>
  </si>
  <si>
    <t>8858741717679</t>
  </si>
  <si>
    <t>8858741717709</t>
  </si>
  <si>
    <t>8858741717662</t>
  </si>
  <si>
    <t>8858741717693</t>
  </si>
  <si>
    <t>8858741717655</t>
  </si>
  <si>
    <t>8809551524117</t>
  </si>
  <si>
    <t>8809551524124</t>
  </si>
  <si>
    <t>8809551524148</t>
  </si>
  <si>
    <t>8809551524131</t>
  </si>
  <si>
    <t>8809551524155</t>
  </si>
  <si>
    <t>8809387698495</t>
  </si>
  <si>
    <t>8809387698471</t>
  </si>
  <si>
    <t>8809387698488</t>
  </si>
  <si>
    <t>8809387692905</t>
  </si>
  <si>
    <t>8809387692912</t>
  </si>
  <si>
    <t>8809387698518</t>
  </si>
  <si>
    <t>8809387698501</t>
  </si>
  <si>
    <t>8806147641142</t>
  </si>
  <si>
    <t>8806147641197</t>
  </si>
  <si>
    <t>8806147641180</t>
  </si>
  <si>
    <t>8806147641135</t>
  </si>
  <si>
    <t>8806147641166</t>
  </si>
  <si>
    <t>8806147641210</t>
  </si>
  <si>
    <t>8806147641159</t>
  </si>
  <si>
    <t>8806147641203</t>
  </si>
  <si>
    <t>8806147641173</t>
  </si>
  <si>
    <t>8806147641227</t>
  </si>
  <si>
    <t>8801869610001</t>
  </si>
  <si>
    <t>43859742806</t>
  </si>
  <si>
    <t>077511481215</t>
  </si>
  <si>
    <t>8805656202011</t>
  </si>
  <si>
    <t>8805656202028</t>
  </si>
  <si>
    <t>8805656202042</t>
  </si>
  <si>
    <t>8805656202059</t>
  </si>
  <si>
    <t>8805656202080</t>
  </si>
  <si>
    <t>8805656202097</t>
  </si>
  <si>
    <t>8805656202103</t>
  </si>
  <si>
    <t>8805656202134</t>
  </si>
  <si>
    <t>8805656202141</t>
  </si>
  <si>
    <t>8805656212010</t>
  </si>
  <si>
    <t>8805656212027</t>
  </si>
  <si>
    <t>8805656212041</t>
  </si>
  <si>
    <t>8805656212058</t>
  </si>
  <si>
    <t>8805656212089</t>
  </si>
  <si>
    <t>8805656212096</t>
  </si>
  <si>
    <t>8805656212102</t>
  </si>
  <si>
    <t>8805656212119</t>
  </si>
  <si>
    <t>8805656212133</t>
  </si>
  <si>
    <t>8805656212140</t>
  </si>
  <si>
    <t>8805656212157</t>
  </si>
  <si>
    <t>8805656200451</t>
  </si>
  <si>
    <t>8805656200482</t>
  </si>
  <si>
    <t>8805656210450</t>
  </si>
  <si>
    <t>8805656210481</t>
  </si>
  <si>
    <t>8805656510055</t>
  </si>
  <si>
    <t>8805656510079</t>
  </si>
  <si>
    <t>8805656510093</t>
  </si>
  <si>
    <t>8805656510109</t>
  </si>
  <si>
    <t>8805656510116</t>
  </si>
  <si>
    <t>8805656510130</t>
  </si>
  <si>
    <t>8805656510147</t>
  </si>
  <si>
    <t>8805656510154</t>
  </si>
  <si>
    <t>8805656560050</t>
  </si>
  <si>
    <t>8805656560074</t>
  </si>
  <si>
    <t>8805656560098</t>
  </si>
  <si>
    <t>8805656560104</t>
  </si>
  <si>
    <t>8805656560111</t>
  </si>
  <si>
    <t>8805656560135</t>
  </si>
  <si>
    <t>8805656560142</t>
  </si>
  <si>
    <t>8805656560159</t>
  </si>
  <si>
    <t>8805656260059</t>
  </si>
  <si>
    <t>8805656260080</t>
  </si>
  <si>
    <t>8805656260097</t>
  </si>
  <si>
    <t>8805656260103</t>
  </si>
  <si>
    <t>8805656260110</t>
  </si>
  <si>
    <t>8805656260134</t>
  </si>
  <si>
    <t>8805656260141</t>
  </si>
  <si>
    <t>8805656260158</t>
  </si>
  <si>
    <t>8805656274117</t>
  </si>
  <si>
    <t>8805656274131</t>
  </si>
  <si>
    <t>8805656274148</t>
  </si>
  <si>
    <t>8805656274155</t>
  </si>
  <si>
    <t>8805656284130</t>
  </si>
  <si>
    <t>8805656284147</t>
  </si>
  <si>
    <t>8805656284154</t>
  </si>
  <si>
    <t>8805656500056</t>
  </si>
  <si>
    <t>8805656530138</t>
  </si>
  <si>
    <t>8805656530152</t>
  </si>
  <si>
    <t>2909029085295</t>
  </si>
  <si>
    <t>8809022492617</t>
  </si>
  <si>
    <t>8809022492624</t>
  </si>
  <si>
    <t>8806147641111</t>
  </si>
  <si>
    <t>8806147641128</t>
  </si>
  <si>
    <t>8806147641104</t>
  </si>
  <si>
    <t>8806147641234</t>
  </si>
  <si>
    <t>8806147641241</t>
  </si>
  <si>
    <t>043859740666</t>
  </si>
  <si>
    <t>043859740659</t>
  </si>
  <si>
    <t>8809081513582</t>
  </si>
  <si>
    <t>8809081513605</t>
  </si>
  <si>
    <t>2909029085364</t>
  </si>
  <si>
    <t>8806147641012</t>
  </si>
  <si>
    <t>8806147641029</t>
  </si>
  <si>
    <t>8806147641036</t>
  </si>
  <si>
    <t>8806147641043</t>
  </si>
  <si>
    <t>8806147641050</t>
  </si>
  <si>
    <t>8809486320976</t>
  </si>
  <si>
    <t>2909029085422</t>
  </si>
  <si>
    <t>8806147641067</t>
  </si>
  <si>
    <t>2909029085446</t>
  </si>
  <si>
    <t>8805656224051</t>
  </si>
  <si>
    <t>8805656234050</t>
  </si>
  <si>
    <t>8805656244059</t>
  </si>
  <si>
    <t>8809006597543</t>
  </si>
  <si>
    <t>8809006597512</t>
  </si>
  <si>
    <t>8809006597550</t>
  </si>
  <si>
    <t>8809006597567</t>
  </si>
  <si>
    <t>8809006598243</t>
  </si>
  <si>
    <t>8809167134205</t>
  </si>
  <si>
    <t>8809455139523</t>
  </si>
  <si>
    <t>8809455139516</t>
  </si>
  <si>
    <t>8809455139509</t>
  </si>
  <si>
    <t>8806162819878</t>
  </si>
  <si>
    <t>8806162819885</t>
  </si>
  <si>
    <t>8806162819892</t>
  </si>
  <si>
    <t>8806162819908</t>
  </si>
  <si>
    <t>8806162819915</t>
  </si>
  <si>
    <t>8806162819922</t>
  </si>
  <si>
    <t>073228089218</t>
  </si>
  <si>
    <t>3154148450177</t>
  </si>
  <si>
    <t>8801067083737</t>
  </si>
  <si>
    <t>8801067083614</t>
  </si>
  <si>
    <t>8801067083591</t>
  </si>
  <si>
    <t>8801067083713</t>
  </si>
  <si>
    <t>8801067083607</t>
  </si>
  <si>
    <t>8801067083720</t>
  </si>
  <si>
    <t>4548351010041</t>
  </si>
  <si>
    <t>4902778030516</t>
  </si>
  <si>
    <t>4548351010058</t>
  </si>
  <si>
    <t>4548351010072</t>
  </si>
  <si>
    <t>4548351010065</t>
  </si>
  <si>
    <t>4902778030523</t>
  </si>
  <si>
    <t>4548351010010</t>
  </si>
  <si>
    <t>4902778030493</t>
  </si>
  <si>
    <t>4548351010003</t>
  </si>
  <si>
    <t>4902778030462</t>
  </si>
  <si>
    <t>4548351009946</t>
  </si>
  <si>
    <t>4548351009953</t>
  </si>
  <si>
    <t>4548351009991</t>
  </si>
  <si>
    <t>4548351009984</t>
  </si>
  <si>
    <t>4902778030486</t>
  </si>
  <si>
    <t>4902778901779</t>
  </si>
  <si>
    <t>4902778810033</t>
  </si>
  <si>
    <t>4902778901748</t>
  </si>
  <si>
    <t>4902778810002</t>
  </si>
  <si>
    <t>4902778901755</t>
  </si>
  <si>
    <t>4902778810019</t>
  </si>
  <si>
    <t>8801456100984</t>
  </si>
  <si>
    <t>4005401990406</t>
  </si>
  <si>
    <t>4005401120018</t>
  </si>
  <si>
    <t>4005401120001</t>
  </si>
  <si>
    <t>4005401990413</t>
  </si>
  <si>
    <t>8802203018651</t>
  </si>
  <si>
    <t>8802203070161</t>
  </si>
  <si>
    <t>8802203320129</t>
  </si>
  <si>
    <t>8802203018637</t>
  </si>
  <si>
    <t>8802203330104</t>
  </si>
  <si>
    <t>8802203070178</t>
  </si>
  <si>
    <t>2909029062392</t>
  </si>
  <si>
    <t>8801456250016</t>
  </si>
  <si>
    <t>4005401516101</t>
  </si>
  <si>
    <t>2906001601346</t>
  </si>
  <si>
    <t>2909029062454</t>
  </si>
  <si>
    <t>074040962338</t>
  </si>
  <si>
    <t>4548351021023</t>
  </si>
  <si>
    <t>4902778092866</t>
  </si>
  <si>
    <t>4548351021047</t>
  </si>
  <si>
    <t>4902778092873</t>
  </si>
  <si>
    <t>4902778092880</t>
  </si>
  <si>
    <t>4548351021061</t>
  </si>
  <si>
    <t>4902778092897</t>
  </si>
  <si>
    <t>4548351021085</t>
  </si>
  <si>
    <t>4548351021108</t>
  </si>
  <si>
    <t>4902778092903</t>
  </si>
  <si>
    <t>4902778092910</t>
  </si>
  <si>
    <t>4548351021122</t>
  </si>
  <si>
    <t>4902778092927</t>
  </si>
  <si>
    <t>4548351021146</t>
  </si>
  <si>
    <t>4902778092934</t>
  </si>
  <si>
    <t>4548351021160</t>
  </si>
  <si>
    <t>4548351021184</t>
  </si>
  <si>
    <t>4902778092941</t>
  </si>
  <si>
    <t>4902778092958</t>
  </si>
  <si>
    <t>4548351021207</t>
  </si>
  <si>
    <t>4548351021221</t>
  </si>
  <si>
    <t>4902778092965</t>
  </si>
  <si>
    <t>4548351021245</t>
  </si>
  <si>
    <t>4902778092972</t>
  </si>
  <si>
    <t>4548351021269</t>
  </si>
  <si>
    <t>4902778092989</t>
  </si>
  <si>
    <t>4902778092996</t>
  </si>
  <si>
    <t>4548351021283</t>
  </si>
  <si>
    <t>4548351021306</t>
  </si>
  <si>
    <t>4902778093009</t>
  </si>
  <si>
    <t>4902778093016</t>
  </si>
  <si>
    <t>4548351021320</t>
  </si>
  <si>
    <t>4548351021344</t>
  </si>
  <si>
    <t>4902778093023</t>
  </si>
  <si>
    <t>4548351021368</t>
  </si>
  <si>
    <t>4902778093030</t>
  </si>
  <si>
    <t>4902778926864</t>
  </si>
  <si>
    <t>4902778701836</t>
  </si>
  <si>
    <t>4007817362433</t>
  </si>
  <si>
    <t>4007817362037</t>
  </si>
  <si>
    <t>4007817362457</t>
  </si>
  <si>
    <t>4007817362051</t>
  </si>
  <si>
    <t>4007817362006</t>
  </si>
  <si>
    <t>4007817362402</t>
  </si>
  <si>
    <t>4007817362044</t>
  </si>
  <si>
    <t>4007817362440</t>
  </si>
  <si>
    <t>4005401487128</t>
  </si>
  <si>
    <t>4005401487135</t>
  </si>
  <si>
    <t>8801006112115</t>
  </si>
  <si>
    <t>8801006112108</t>
  </si>
  <si>
    <t>2909029062972</t>
  </si>
  <si>
    <t>8801006182613</t>
  </si>
  <si>
    <t>8801006111507</t>
  </si>
  <si>
    <t>8801006111514</t>
  </si>
  <si>
    <t>4902778805244</t>
  </si>
  <si>
    <t>4902778901113</t>
  </si>
  <si>
    <t>4005401355311</t>
  </si>
  <si>
    <t>4902778901762</t>
  </si>
  <si>
    <t>4902778810026</t>
  </si>
  <si>
    <t>4902778901793</t>
  </si>
  <si>
    <t>4902778810057</t>
  </si>
  <si>
    <t>4902778901786</t>
  </si>
  <si>
    <t>4902778810040</t>
  </si>
  <si>
    <t>4901681094097</t>
  </si>
  <si>
    <t>4901681347094</t>
  </si>
  <si>
    <t>4901681347025</t>
  </si>
  <si>
    <t>4901681094028</t>
  </si>
  <si>
    <t>4901681347087</t>
  </si>
  <si>
    <t>4901681094080</t>
  </si>
  <si>
    <t>8801006111217</t>
  </si>
  <si>
    <t>8801006182620</t>
  </si>
  <si>
    <t>8801006111200</t>
  </si>
  <si>
    <t>8801006111316</t>
  </si>
  <si>
    <t>8801006111309</t>
  </si>
  <si>
    <t>8801006182637</t>
  </si>
  <si>
    <t>8888645305078</t>
  </si>
  <si>
    <t>3086123244054</t>
  </si>
  <si>
    <t>3086123244085</t>
  </si>
  <si>
    <t>8888645305085</t>
  </si>
  <si>
    <t>4901681347070</t>
  </si>
  <si>
    <t>4901681094073</t>
  </si>
  <si>
    <t>4901681094042</t>
  </si>
  <si>
    <t>4901681347049</t>
  </si>
  <si>
    <t>4901681094035</t>
  </si>
  <si>
    <t>4901681347032</t>
  </si>
  <si>
    <t>4901681060207</t>
  </si>
  <si>
    <t>4901681347018</t>
  </si>
  <si>
    <t>4902778901151</t>
  </si>
  <si>
    <t>4902778805213</t>
  </si>
  <si>
    <t>4902778805220</t>
  </si>
  <si>
    <t>4902778901168</t>
  </si>
  <si>
    <t>4902778901144</t>
  </si>
  <si>
    <t>4902778805237</t>
  </si>
  <si>
    <t>8801067001717</t>
  </si>
  <si>
    <t>2909029065892</t>
  </si>
  <si>
    <t>8801067018081</t>
  </si>
  <si>
    <t>2909029084182</t>
  </si>
  <si>
    <t>2909029084183</t>
  </si>
  <si>
    <t>2909029065893</t>
  </si>
  <si>
    <t>8801067018098</t>
  </si>
  <si>
    <t>8801067001724</t>
  </si>
  <si>
    <t>2909029065894</t>
  </si>
  <si>
    <t>8801067018111</t>
  </si>
  <si>
    <t>8801067001977</t>
  </si>
  <si>
    <t>3086123170933</t>
  </si>
  <si>
    <t>703306800298</t>
  </si>
  <si>
    <t>703306800120</t>
  </si>
  <si>
    <t>3086123170926</t>
  </si>
  <si>
    <t>4005401483823</t>
  </si>
  <si>
    <t>4005401383826</t>
  </si>
  <si>
    <t>2909029065903</t>
  </si>
  <si>
    <t>8801067001670</t>
  </si>
  <si>
    <t>8801067020367</t>
  </si>
  <si>
    <t>2909029084189</t>
  </si>
  <si>
    <t>2909029065904</t>
  </si>
  <si>
    <t>8801067001687</t>
  </si>
  <si>
    <t>2909029084190</t>
  </si>
  <si>
    <t>8801067020374</t>
  </si>
  <si>
    <t>8801067020688</t>
  </si>
  <si>
    <t>8801067002325</t>
  </si>
  <si>
    <t>2909029065873</t>
  </si>
  <si>
    <t>8801067020701</t>
  </si>
  <si>
    <t>8801067002295</t>
  </si>
  <si>
    <t>2909029065874</t>
  </si>
  <si>
    <t>2909029084176</t>
  </si>
  <si>
    <t>8801067069434</t>
  </si>
  <si>
    <t>8801067069441</t>
  </si>
  <si>
    <t>4902778925218</t>
  </si>
  <si>
    <t>4902778568156</t>
  </si>
  <si>
    <t>4902778684719</t>
  </si>
  <si>
    <t>4902778925270</t>
  </si>
  <si>
    <t>4902778928509</t>
  </si>
  <si>
    <t>4902778746233</t>
  </si>
  <si>
    <t>4902778746202</t>
  </si>
  <si>
    <t>4902778928486</t>
  </si>
  <si>
    <t>4902778928493</t>
  </si>
  <si>
    <t>4902778746219</t>
  </si>
  <si>
    <t>4902778928516</t>
  </si>
  <si>
    <t>4902778746240</t>
  </si>
  <si>
    <t>8801067069458</t>
  </si>
  <si>
    <t>8801067085618</t>
  </si>
  <si>
    <t>2909029084177</t>
  </si>
  <si>
    <t>8801067069472</t>
  </si>
  <si>
    <t>8801067069489</t>
  </si>
  <si>
    <t>8801067069991</t>
  </si>
  <si>
    <t>8801067069496</t>
  </si>
  <si>
    <t>8801067060004</t>
  </si>
  <si>
    <t>8801067085632</t>
  </si>
  <si>
    <t>8801067085595</t>
  </si>
  <si>
    <t>8801067069977</t>
  </si>
  <si>
    <t>8801067069410</t>
  </si>
  <si>
    <t>2909029084175</t>
  </si>
  <si>
    <t>2909029084174</t>
  </si>
  <si>
    <t>8801067069397</t>
  </si>
  <si>
    <t>8801067069960</t>
  </si>
  <si>
    <t>8801067069403</t>
  </si>
  <si>
    <t>8801006711295</t>
  </si>
  <si>
    <t>8801006712124</t>
  </si>
  <si>
    <t>8801006711356</t>
  </si>
  <si>
    <t>8801006712179</t>
  </si>
  <si>
    <t>8801006711301</t>
  </si>
  <si>
    <t>8801006712131</t>
  </si>
  <si>
    <t>4902778919637</t>
  </si>
  <si>
    <t>4902778568187</t>
  </si>
  <si>
    <t>4902778925249</t>
  </si>
  <si>
    <t>4902778926871</t>
  </si>
  <si>
    <t>4902778701843</t>
  </si>
  <si>
    <t>084511388024</t>
  </si>
  <si>
    <t>084511381094</t>
  </si>
  <si>
    <t>4902778568170</t>
  </si>
  <si>
    <t>4902778919620</t>
  </si>
  <si>
    <t>4902778925232</t>
  </si>
  <si>
    <t>4902778919668</t>
  </si>
  <si>
    <t>4902778925256</t>
  </si>
  <si>
    <t>4902778568217</t>
  </si>
  <si>
    <t>8801456140355</t>
  </si>
  <si>
    <t>8801456143745</t>
  </si>
  <si>
    <t>8801456143752</t>
  </si>
  <si>
    <t>8801456140362</t>
  </si>
  <si>
    <t>8801456143769</t>
  </si>
  <si>
    <t>8801456140379</t>
  </si>
  <si>
    <t>4548351006327</t>
  </si>
  <si>
    <t>4902778022283</t>
  </si>
  <si>
    <t>4548351006310</t>
  </si>
  <si>
    <t>4902778022276</t>
  </si>
  <si>
    <t>4548351006334</t>
  </si>
  <si>
    <t>4902778022290</t>
  </si>
  <si>
    <t>4548351006341</t>
  </si>
  <si>
    <t>4902778022306</t>
  </si>
  <si>
    <t>4902778022313</t>
  </si>
  <si>
    <t>4548351006358</t>
  </si>
  <si>
    <t>4548351006273</t>
  </si>
  <si>
    <t>4902778022238</t>
  </si>
  <si>
    <t>8809142944034</t>
  </si>
  <si>
    <t>4007817323366</t>
  </si>
  <si>
    <t>4007817304679</t>
  </si>
  <si>
    <t>4007817323472</t>
  </si>
  <si>
    <t>4007817304440</t>
  </si>
  <si>
    <t>4007817304686</t>
  </si>
  <si>
    <t>4007817323564</t>
  </si>
  <si>
    <t>4007817323908</t>
  </si>
  <si>
    <t>4007817304457</t>
  </si>
  <si>
    <t>4007817314524</t>
  </si>
  <si>
    <t>4007817314517</t>
  </si>
  <si>
    <t>4007817304693</t>
  </si>
  <si>
    <t>4007817323922</t>
  </si>
  <si>
    <t>4007817304464</t>
  </si>
  <si>
    <t>4007817323939</t>
  </si>
  <si>
    <t>4007817314548</t>
  </si>
  <si>
    <t>4007817314531</t>
  </si>
  <si>
    <t>4005401383833</t>
  </si>
  <si>
    <t>4005401483830</t>
  </si>
  <si>
    <t>4902778022160</t>
  </si>
  <si>
    <t>4548351006204</t>
  </si>
  <si>
    <t>4548351006211</t>
  </si>
  <si>
    <t>4902778022177</t>
  </si>
  <si>
    <t>4902778022153</t>
  </si>
  <si>
    <t>4548351006198</t>
  </si>
  <si>
    <t>4902778040744</t>
  </si>
  <si>
    <t>4548351013400</t>
  </si>
  <si>
    <t>3501179503844</t>
  </si>
  <si>
    <t>4902778902462</t>
  </si>
  <si>
    <t>4902778001110</t>
  </si>
  <si>
    <t>4902778001127</t>
  </si>
  <si>
    <t>4902778902479</t>
  </si>
  <si>
    <t>4902778902486</t>
  </si>
  <si>
    <t>4902778001134</t>
  </si>
  <si>
    <t>4902778902455</t>
  </si>
  <si>
    <t>4902778001103</t>
  </si>
  <si>
    <t>4902778001097</t>
  </si>
  <si>
    <t>4902778902448</t>
  </si>
  <si>
    <t>4902778001080</t>
  </si>
  <si>
    <t>4902778902431</t>
  </si>
  <si>
    <t>2909029071363</t>
  </si>
  <si>
    <t>8801800082010</t>
  </si>
  <si>
    <t>8801456100991</t>
  </si>
  <si>
    <t>8801456141994</t>
  </si>
  <si>
    <t>8802203011768</t>
  </si>
  <si>
    <t>8802203011706</t>
  </si>
  <si>
    <t>8802203011775</t>
  </si>
  <si>
    <t>8802203011713</t>
  </si>
  <si>
    <t>8802203011720</t>
  </si>
  <si>
    <t>8802203011782</t>
  </si>
  <si>
    <t>4007817334492</t>
  </si>
  <si>
    <t>4007817334072</t>
  </si>
  <si>
    <t>8801800082034</t>
  </si>
  <si>
    <t>8801456121644</t>
  </si>
  <si>
    <t>8801456120609</t>
  </si>
  <si>
    <t>4548351010027</t>
  </si>
  <si>
    <t>4902778030509</t>
  </si>
  <si>
    <t>4548351010034</t>
  </si>
  <si>
    <t>4548351009922</t>
  </si>
  <si>
    <t>4902778030455</t>
  </si>
  <si>
    <t>4548351009939</t>
  </si>
  <si>
    <t>073228102139</t>
  </si>
  <si>
    <t>073228102153</t>
  </si>
  <si>
    <t>073228102320</t>
  </si>
  <si>
    <t>073228102337</t>
  </si>
  <si>
    <t>073228102443</t>
  </si>
  <si>
    <t>073228102450</t>
  </si>
  <si>
    <t>073228102467</t>
  </si>
  <si>
    <t>8802031055057</t>
  </si>
  <si>
    <t>074040004045</t>
  </si>
  <si>
    <t>074040015164</t>
  </si>
  <si>
    <t>074040015195</t>
  </si>
  <si>
    <t>074040004168</t>
  </si>
  <si>
    <t>074040014037</t>
  </si>
  <si>
    <t>074040013955</t>
  </si>
  <si>
    <t>074040014273</t>
  </si>
  <si>
    <t>074040112177</t>
  </si>
  <si>
    <t>074040942316</t>
  </si>
  <si>
    <t>074040993356</t>
  </si>
  <si>
    <t>8809426050017</t>
  </si>
  <si>
    <t>4902778093047</t>
  </si>
  <si>
    <t>4548351021382</t>
  </si>
  <si>
    <t>4548351021405</t>
  </si>
  <si>
    <t>4902778093054</t>
  </si>
  <si>
    <t>4902778093061</t>
  </si>
  <si>
    <t>4548351021429</t>
  </si>
  <si>
    <t>4902778093078</t>
  </si>
  <si>
    <t>4548351021443</t>
  </si>
  <si>
    <t>4902778093085</t>
  </si>
  <si>
    <t>4548351021467</t>
  </si>
  <si>
    <t>4902778093092</t>
  </si>
  <si>
    <t>4548351021481</t>
  </si>
  <si>
    <t>4902778093108</t>
  </si>
  <si>
    <t>4548351021504</t>
  </si>
  <si>
    <t>4548351021528</t>
  </si>
  <si>
    <t>4902778093115</t>
  </si>
  <si>
    <t>4548351021542</t>
  </si>
  <si>
    <t>4902778093122</t>
  </si>
  <si>
    <t>4902778093139</t>
  </si>
  <si>
    <t>4548351021566</t>
  </si>
  <si>
    <t>4902778093146</t>
  </si>
  <si>
    <t>4548351021580</t>
  </si>
  <si>
    <t>4548351021603</t>
  </si>
  <si>
    <t>4902778093153</t>
  </si>
  <si>
    <t>4548351021627</t>
  </si>
  <si>
    <t>4902778093160</t>
  </si>
  <si>
    <t>4548351021641</t>
  </si>
  <si>
    <t>4902778093177</t>
  </si>
  <si>
    <t>4548351019969</t>
  </si>
  <si>
    <t>4902778092330</t>
  </si>
  <si>
    <t>4548351019983</t>
  </si>
  <si>
    <t>4902778092347</t>
  </si>
  <si>
    <t>4902778092323</t>
  </si>
  <si>
    <t>4548351019945</t>
  </si>
  <si>
    <t>4548351019921</t>
  </si>
  <si>
    <t>4902778092316</t>
  </si>
  <si>
    <t>4902778094327</t>
  </si>
  <si>
    <t>4548351022402</t>
  </si>
  <si>
    <t>4548351022426</t>
  </si>
  <si>
    <t>4902778094334</t>
  </si>
  <si>
    <t>4548351022440</t>
  </si>
  <si>
    <t>4902778094341</t>
  </si>
  <si>
    <t>4548351022464</t>
  </si>
  <si>
    <t>4902778094358</t>
  </si>
  <si>
    <t>073228035024</t>
  </si>
  <si>
    <t>8801006711387</t>
  </si>
  <si>
    <t>8801006711318</t>
  </si>
  <si>
    <t>8801006712193</t>
  </si>
  <si>
    <t>8801006711370</t>
  </si>
  <si>
    <t>8801006712186</t>
  </si>
  <si>
    <t>8801006711363</t>
  </si>
  <si>
    <t>2909029084179</t>
  </si>
  <si>
    <t>8801067085656</t>
  </si>
  <si>
    <t>8801067072045</t>
  </si>
  <si>
    <t>2909029065895</t>
  </si>
  <si>
    <t>8801067018036</t>
  </si>
  <si>
    <t>8801067018043</t>
  </si>
  <si>
    <t>073228068718</t>
  </si>
  <si>
    <t>073228068732</t>
  </si>
  <si>
    <t>073228075105</t>
  </si>
  <si>
    <t>073228078519</t>
  </si>
  <si>
    <t>073435078517</t>
  </si>
  <si>
    <t>073228185118</t>
  </si>
  <si>
    <t>073228085111</t>
  </si>
  <si>
    <t>073228085135</t>
  </si>
  <si>
    <t>073228185132</t>
  </si>
  <si>
    <t>073228089201</t>
  </si>
  <si>
    <t>073228090115</t>
  </si>
  <si>
    <t>8801006712162</t>
  </si>
  <si>
    <t>8801006711349</t>
  </si>
  <si>
    <t>8801006711332</t>
  </si>
  <si>
    <t>8801006712155</t>
  </si>
  <si>
    <t>084511306363</t>
  </si>
  <si>
    <t>10084511306360</t>
  </si>
  <si>
    <t>084511306400</t>
  </si>
  <si>
    <t>10084511306407</t>
  </si>
  <si>
    <t>084511306448</t>
  </si>
  <si>
    <t>10084511306445</t>
  </si>
  <si>
    <t>10084511318332</t>
  </si>
  <si>
    <t>084511318335</t>
  </si>
  <si>
    <t>084511318373</t>
  </si>
  <si>
    <t>10084511318370</t>
  </si>
  <si>
    <t>10084511318417</t>
  </si>
  <si>
    <t>084511318410</t>
  </si>
  <si>
    <t>084511342132</t>
  </si>
  <si>
    <t>10084511342139</t>
  </si>
  <si>
    <t>084511380905</t>
  </si>
  <si>
    <t>084511355583</t>
  </si>
  <si>
    <t>084511355590</t>
  </si>
  <si>
    <t>084511380899</t>
  </si>
  <si>
    <t>084511380882</t>
  </si>
  <si>
    <t>084511355606</t>
  </si>
  <si>
    <t>0084511358362</t>
  </si>
  <si>
    <t>084511380912</t>
  </si>
  <si>
    <t>084511358379</t>
  </si>
  <si>
    <t>084511380936</t>
  </si>
  <si>
    <t>0084511365100</t>
  </si>
  <si>
    <t>084511380974</t>
  </si>
  <si>
    <t>084511380967</t>
  </si>
  <si>
    <t>084511365117</t>
  </si>
  <si>
    <t>084511365124</t>
  </si>
  <si>
    <t>084511380943</t>
  </si>
  <si>
    <t>084511380929</t>
  </si>
  <si>
    <t>084511365131</t>
  </si>
  <si>
    <t>084511365285</t>
  </si>
  <si>
    <t>084511380950</t>
  </si>
  <si>
    <t>084511374591</t>
  </si>
  <si>
    <t>084511380981</t>
  </si>
  <si>
    <t>084511302549</t>
  </si>
  <si>
    <t>084511378193</t>
  </si>
  <si>
    <t>084511388031</t>
  </si>
  <si>
    <t>084511381100</t>
  </si>
  <si>
    <t>8909023505344</t>
  </si>
  <si>
    <t>8909023505412</t>
  </si>
  <si>
    <t>8909023505405</t>
  </si>
  <si>
    <t>8809023508195</t>
  </si>
  <si>
    <t>8909023505436</t>
  </si>
  <si>
    <t>8909023505368</t>
  </si>
  <si>
    <t>8909023505399</t>
  </si>
  <si>
    <t>8909023505429</t>
  </si>
  <si>
    <t>8909023505351</t>
  </si>
  <si>
    <t>4007817334140</t>
  </si>
  <si>
    <t>4007817334508</t>
  </si>
  <si>
    <t>8809023506870</t>
  </si>
  <si>
    <t>8909023505542</t>
  </si>
  <si>
    <t>8909023505559</t>
  </si>
  <si>
    <t>8809023506887</t>
  </si>
  <si>
    <t>8806147615525</t>
  </si>
  <si>
    <t>8806147615518</t>
  </si>
  <si>
    <t>8806147615532</t>
  </si>
  <si>
    <t>8806147615549</t>
  </si>
  <si>
    <t>8806147615556</t>
  </si>
  <si>
    <t>8806147615563</t>
  </si>
  <si>
    <t>8806147615570</t>
  </si>
  <si>
    <t>8806147615587</t>
  </si>
  <si>
    <t>8806147615600</t>
  </si>
  <si>
    <t>8806147615594</t>
  </si>
  <si>
    <t>8806147615624</t>
  </si>
  <si>
    <t>8806147615617</t>
  </si>
  <si>
    <t>8806147615648</t>
  </si>
  <si>
    <t>8806147615631</t>
  </si>
  <si>
    <t>8806147615662</t>
  </si>
  <si>
    <t>8806147615655</t>
  </si>
  <si>
    <t>8806147615679</t>
  </si>
  <si>
    <t>8806147615686</t>
  </si>
  <si>
    <t>8806147615693</t>
  </si>
  <si>
    <t>8806147615709</t>
  </si>
  <si>
    <t>4902778584361</t>
  </si>
  <si>
    <t>4902778920527</t>
  </si>
  <si>
    <t>4902778584378</t>
  </si>
  <si>
    <t>4902778920534</t>
  </si>
  <si>
    <t>4902778745687</t>
  </si>
  <si>
    <t>4548351018023</t>
  </si>
  <si>
    <t>4548351018047</t>
  </si>
  <si>
    <t>4902778748060</t>
  </si>
  <si>
    <t>4902778745670</t>
  </si>
  <si>
    <t>4548351018061</t>
  </si>
  <si>
    <t>8801067092975</t>
  </si>
  <si>
    <t>8801067092982</t>
  </si>
  <si>
    <t>8801067386159</t>
  </si>
  <si>
    <t>8801067385930</t>
  </si>
  <si>
    <t>8801067385923</t>
  </si>
  <si>
    <t>8801067386166</t>
  </si>
  <si>
    <t>8801067385947</t>
  </si>
  <si>
    <t>8801067385954</t>
  </si>
  <si>
    <t>8801067386173</t>
  </si>
  <si>
    <t>8801067385978</t>
  </si>
  <si>
    <t>8801067385961</t>
  </si>
  <si>
    <t>8801067385985</t>
  </si>
  <si>
    <t>8801067385992</t>
  </si>
  <si>
    <t>8801067386180</t>
  </si>
  <si>
    <t>8801067395229</t>
  </si>
  <si>
    <t>4548351052171</t>
  </si>
  <si>
    <t>4902778164495</t>
  </si>
  <si>
    <t>4548351052195</t>
  </si>
  <si>
    <t>4902778164501</t>
  </si>
  <si>
    <t>4902778164518</t>
  </si>
  <si>
    <t>4548351052218</t>
  </si>
  <si>
    <t>4902778164525</t>
  </si>
  <si>
    <t>4548351052232</t>
  </si>
  <si>
    <t>4902778164266</t>
  </si>
  <si>
    <t>4548351051938</t>
  </si>
  <si>
    <t>4902778164259</t>
  </si>
  <si>
    <t>4548351051914</t>
  </si>
  <si>
    <t>4548351051891</t>
  </si>
  <si>
    <t>4902778164242</t>
  </si>
  <si>
    <t>4548351051853</t>
  </si>
  <si>
    <t>4902778164228</t>
  </si>
  <si>
    <t>4548351051877</t>
  </si>
  <si>
    <t>4902778164235</t>
  </si>
  <si>
    <t>4902778168097</t>
  </si>
  <si>
    <t>4548351053413</t>
  </si>
  <si>
    <t>4548351053376</t>
  </si>
  <si>
    <t>4902778168073</t>
  </si>
  <si>
    <t>4902778168066</t>
  </si>
  <si>
    <t>4548351053352</t>
  </si>
  <si>
    <t>4548351053390</t>
  </si>
  <si>
    <t>4902778168080</t>
  </si>
  <si>
    <t>3474371050013</t>
  </si>
  <si>
    <t>4902506053633</t>
  </si>
  <si>
    <t>4902506053640</t>
  </si>
  <si>
    <t>3474371050020</t>
  </si>
  <si>
    <t>4902506053657</t>
  </si>
  <si>
    <t>3474371050044</t>
  </si>
  <si>
    <t>3474371050105</t>
  </si>
  <si>
    <t>4902506053664</t>
  </si>
  <si>
    <t>8809061702739</t>
  </si>
  <si>
    <t>8809061702777</t>
  </si>
  <si>
    <t>8809251761591</t>
  </si>
  <si>
    <t>8809061705211</t>
  </si>
  <si>
    <t>8809061705242</t>
  </si>
  <si>
    <t>8809061705259</t>
  </si>
  <si>
    <t>8809061705228</t>
  </si>
  <si>
    <t>8809061705266</t>
  </si>
  <si>
    <t>8809061705235</t>
  </si>
  <si>
    <t>8809061705679</t>
  </si>
  <si>
    <t>8809061709967</t>
  </si>
  <si>
    <t>4007817135648</t>
  </si>
  <si>
    <t>4007817014110</t>
  </si>
  <si>
    <t>4902778133569</t>
  </si>
  <si>
    <t>4548351036140</t>
  </si>
  <si>
    <t>4548351036102</t>
  </si>
  <si>
    <t>4902778133545</t>
  </si>
  <si>
    <t>4548351036126</t>
  </si>
  <si>
    <t>4902778133552</t>
  </si>
  <si>
    <t>4902778133538</t>
  </si>
  <si>
    <t>4548351036089</t>
  </si>
  <si>
    <t>4548351036164</t>
  </si>
  <si>
    <t>4902778133576</t>
  </si>
  <si>
    <t>8801456103206</t>
  </si>
  <si>
    <t>8801456103862</t>
  </si>
  <si>
    <t>8801456103879</t>
  </si>
  <si>
    <t>8801456103459</t>
  </si>
  <si>
    <t>8801456104111</t>
  </si>
  <si>
    <t>8801456103275</t>
  </si>
  <si>
    <t>8801456104043</t>
  </si>
  <si>
    <t>8801456103589</t>
  </si>
  <si>
    <t>8801456104401</t>
  </si>
  <si>
    <t>8801456103220</t>
  </si>
  <si>
    <t>8801456103558</t>
  </si>
  <si>
    <t>8801456103992</t>
  </si>
  <si>
    <t>8801456103954</t>
  </si>
  <si>
    <t>8801456103213</t>
  </si>
  <si>
    <t>8801456103985</t>
  </si>
  <si>
    <t>8801456103534</t>
  </si>
  <si>
    <t>8801456103909</t>
  </si>
  <si>
    <t>8801456103190</t>
  </si>
  <si>
    <t>8801456103886</t>
  </si>
  <si>
    <t>8801456103282</t>
  </si>
  <si>
    <t>8801456103442</t>
  </si>
  <si>
    <t>8801456103855</t>
  </si>
  <si>
    <t>8801456103183</t>
  </si>
  <si>
    <t>8801456104159</t>
  </si>
  <si>
    <t>8801456103626</t>
  </si>
  <si>
    <t>8801456104074</t>
  </si>
  <si>
    <t>8801456103541</t>
  </si>
  <si>
    <t>8801456104388</t>
  </si>
  <si>
    <t>8801456103251</t>
  </si>
  <si>
    <t>8801456104081</t>
  </si>
  <si>
    <t>8801456104098</t>
  </si>
  <si>
    <t>8801456103633</t>
  </si>
  <si>
    <t>8801456104067</t>
  </si>
  <si>
    <t>8801456103619</t>
  </si>
  <si>
    <t>8801456103527</t>
  </si>
  <si>
    <t>8801456103978</t>
  </si>
  <si>
    <t>8801456103930</t>
  </si>
  <si>
    <t>8801456103244</t>
  </si>
  <si>
    <t>8801456104180</t>
  </si>
  <si>
    <t>8801456103701</t>
  </si>
  <si>
    <t>8801456103718</t>
  </si>
  <si>
    <t>8801456104197</t>
  </si>
  <si>
    <t>8801456103503</t>
  </si>
  <si>
    <t>8801456103947</t>
  </si>
  <si>
    <t>8801456103923</t>
  </si>
  <si>
    <t>8801456103480</t>
  </si>
  <si>
    <t>8801456104395</t>
  </si>
  <si>
    <t>8801456103596</t>
  </si>
  <si>
    <t>8801456103602</t>
  </si>
  <si>
    <t>8801456104418</t>
  </si>
  <si>
    <t>8801456104371</t>
  </si>
  <si>
    <t>8801456103497</t>
  </si>
  <si>
    <t>8801456103237</t>
  </si>
  <si>
    <t>8801456104036</t>
  </si>
  <si>
    <t>8801456104425</t>
  </si>
  <si>
    <t>8801456103732</t>
  </si>
  <si>
    <t>8802242013044</t>
  </si>
  <si>
    <t>8802242013068</t>
  </si>
  <si>
    <t>8802242013037</t>
  </si>
  <si>
    <t>8802242013051</t>
  </si>
  <si>
    <t>073228102146</t>
  </si>
  <si>
    <t>073228102306</t>
  </si>
  <si>
    <t>4548351052058</t>
  </si>
  <si>
    <t>4902778164310</t>
  </si>
  <si>
    <t>4548351052072</t>
  </si>
  <si>
    <t>4902778164327</t>
  </si>
  <si>
    <t>4902778164334</t>
  </si>
  <si>
    <t>4548351052096</t>
  </si>
  <si>
    <t>4548351052133</t>
  </si>
  <si>
    <t>4902778164471</t>
  </si>
  <si>
    <t>4902778164488</t>
  </si>
  <si>
    <t>4548351052157</t>
  </si>
  <si>
    <t>4902778164464</t>
  </si>
  <si>
    <t>4548351052119</t>
  </si>
  <si>
    <t>8806147619622</t>
  </si>
  <si>
    <t>8806147619615</t>
  </si>
  <si>
    <t>8806147619646</t>
  </si>
  <si>
    <t>8806147619639</t>
  </si>
  <si>
    <t>8806147619653</t>
  </si>
  <si>
    <t>8806147619660</t>
  </si>
  <si>
    <t>8806147619684</t>
  </si>
  <si>
    <t>8806147619677</t>
  </si>
  <si>
    <t>8806147619691</t>
  </si>
  <si>
    <t>8806147619707</t>
  </si>
  <si>
    <t>8801456250337</t>
  </si>
  <si>
    <t>8801456250344</t>
  </si>
  <si>
    <t>3501179503684</t>
  </si>
  <si>
    <t>8802203015964</t>
  </si>
  <si>
    <t>8802203015957</t>
  </si>
  <si>
    <t>8802203015971</t>
  </si>
  <si>
    <t>8802203015988</t>
  </si>
  <si>
    <t>4005401410003</t>
  </si>
  <si>
    <t>4005401410034</t>
  </si>
  <si>
    <t>4005401410058</t>
  </si>
  <si>
    <t>074040541786</t>
  </si>
  <si>
    <t>4014519651062</t>
  </si>
  <si>
    <t>8802242010432</t>
  </si>
  <si>
    <t>8802242010463</t>
  </si>
  <si>
    <t>8801067020398</t>
  </si>
  <si>
    <t>2902046600016</t>
  </si>
  <si>
    <t>8801067008396</t>
  </si>
  <si>
    <t>2909029084184</t>
  </si>
  <si>
    <t>703306800366</t>
  </si>
  <si>
    <t>3086123170940</t>
  </si>
  <si>
    <t>3086123244023</t>
  </si>
  <si>
    <t>8888645305061</t>
  </si>
  <si>
    <t>703302000128</t>
  </si>
  <si>
    <t>3086123104242</t>
  </si>
  <si>
    <t>8803530900046</t>
  </si>
  <si>
    <t>2901963700014</t>
  </si>
  <si>
    <t>8803530900077</t>
  </si>
  <si>
    <t>2901963800011</t>
  </si>
  <si>
    <t>8803530900107</t>
  </si>
  <si>
    <t>2901963900018</t>
  </si>
  <si>
    <t>2901964100011</t>
  </si>
  <si>
    <t>8803530900169</t>
  </si>
  <si>
    <t>2901964200018</t>
  </si>
  <si>
    <t>8803530900220</t>
  </si>
  <si>
    <t>8803530900251</t>
  </si>
  <si>
    <t>2901964300015</t>
  </si>
  <si>
    <t>8801067388931</t>
  </si>
  <si>
    <t>2900011008348</t>
  </si>
  <si>
    <t>8801067092371</t>
  </si>
  <si>
    <t>8801067001663</t>
  </si>
  <si>
    <t>8801067020381</t>
  </si>
  <si>
    <t>2902001201258</t>
  </si>
  <si>
    <t>2909029065902</t>
  </si>
  <si>
    <t>8801067018104</t>
  </si>
  <si>
    <t>8801067001700</t>
  </si>
  <si>
    <t>2909029065891</t>
  </si>
  <si>
    <t>2909029076644</t>
  </si>
  <si>
    <t>8801067001632</t>
  </si>
  <si>
    <t>8801067020190</t>
  </si>
  <si>
    <t>2902001000059</t>
  </si>
  <si>
    <t>8801067002301</t>
  </si>
  <si>
    <t>8801067020695</t>
  </si>
  <si>
    <t>2909029065872</t>
  </si>
  <si>
    <t>8801006182644</t>
  </si>
  <si>
    <t>8801006111408</t>
  </si>
  <si>
    <t>8801006111415</t>
  </si>
  <si>
    <t>2800002323217</t>
  </si>
  <si>
    <t>2800002323477</t>
  </si>
  <si>
    <t>2800002323514</t>
  </si>
  <si>
    <t>8802203024942</t>
  </si>
  <si>
    <t>8802203027547</t>
  </si>
  <si>
    <t>8802203030134</t>
  </si>
  <si>
    <t>8802203024959</t>
  </si>
  <si>
    <t>8802203030141</t>
  </si>
  <si>
    <t>2909029065510</t>
  </si>
  <si>
    <t>8802203027318</t>
  </si>
  <si>
    <t>8802203030158</t>
  </si>
  <si>
    <t>8802203024966</t>
  </si>
  <si>
    <t>8802203030165</t>
  </si>
  <si>
    <t>8802203027325</t>
  </si>
  <si>
    <t>8802203024973</t>
  </si>
  <si>
    <t>8801006235043</t>
  </si>
  <si>
    <t>2909029063059</t>
  </si>
  <si>
    <t>8801006235036</t>
  </si>
  <si>
    <t>8801006712148</t>
  </si>
  <si>
    <t>8801006711325</t>
  </si>
  <si>
    <t>8802203519318</t>
  </si>
  <si>
    <t>2909029061335</t>
  </si>
  <si>
    <t>8802203519134</t>
  </si>
  <si>
    <t>2909029061336</t>
  </si>
  <si>
    <t>2909029061337</t>
  </si>
  <si>
    <t>8802203519387</t>
  </si>
  <si>
    <t>8802203020449</t>
  </si>
  <si>
    <t>8802203561317</t>
  </si>
  <si>
    <t>8802203561386</t>
  </si>
  <si>
    <t>8802203020456</t>
  </si>
  <si>
    <t>8802203020463</t>
  </si>
  <si>
    <t>8802203561133</t>
  </si>
  <si>
    <t>2909029062949</t>
  </si>
  <si>
    <t>8801067001649</t>
  </si>
  <si>
    <t>2909029062982</t>
  </si>
  <si>
    <t>8801067020183</t>
  </si>
  <si>
    <t>8801067020206</t>
  </si>
  <si>
    <t>8801067001656</t>
  </si>
  <si>
    <t>2909029062983</t>
  </si>
  <si>
    <t>8801067001984</t>
  </si>
  <si>
    <t>8801067020213</t>
  </si>
  <si>
    <t>2909029062984</t>
  </si>
  <si>
    <t>3086123104259</t>
  </si>
  <si>
    <t>703302000296</t>
  </si>
  <si>
    <t>703302000364</t>
  </si>
  <si>
    <t>3086123104266</t>
  </si>
  <si>
    <t>074040015126</t>
  </si>
  <si>
    <t>3474370020017</t>
  </si>
  <si>
    <t>4902506045928</t>
  </si>
  <si>
    <t>3474370020024</t>
  </si>
  <si>
    <t>4902506045942</t>
  </si>
  <si>
    <t>4902506045935</t>
  </si>
  <si>
    <t>3474370020031</t>
  </si>
  <si>
    <t>4902506045881</t>
  </si>
  <si>
    <t>3474370050014</t>
  </si>
  <si>
    <t>3474370050021</t>
  </si>
  <si>
    <t>4902506045904</t>
  </si>
  <si>
    <t>3474370050038</t>
  </si>
  <si>
    <t>4902506045898</t>
  </si>
  <si>
    <t>3086123003248</t>
  </si>
  <si>
    <t>070330940055</t>
  </si>
  <si>
    <t>070330940031</t>
  </si>
  <si>
    <t>3086123003255</t>
  </si>
  <si>
    <t>070330940024</t>
  </si>
  <si>
    <t>3086123003262</t>
  </si>
  <si>
    <t>3086123003279</t>
  </si>
  <si>
    <t>070330940048</t>
  </si>
  <si>
    <t>3086123003286</t>
  </si>
  <si>
    <t>070330940017</t>
  </si>
  <si>
    <t>3034325106199</t>
  </si>
  <si>
    <t>3034325106298</t>
  </si>
  <si>
    <t>3034325106397</t>
  </si>
  <si>
    <t>3034325106595</t>
  </si>
  <si>
    <t>3034325106694</t>
  </si>
  <si>
    <t>3034325201191</t>
  </si>
  <si>
    <t>3034325201290</t>
  </si>
  <si>
    <t>3034325201795</t>
  </si>
  <si>
    <t>3501170944493</t>
  </si>
  <si>
    <t>3501179640198</t>
  </si>
  <si>
    <t>3501179640181</t>
  </si>
  <si>
    <t>3501179503240</t>
  </si>
  <si>
    <t>3501170944486</t>
  </si>
  <si>
    <t>3501179503233</t>
  </si>
  <si>
    <t>3501179503677</t>
  </si>
  <si>
    <t>3501179503691</t>
  </si>
  <si>
    <t>3501179503714</t>
  </si>
  <si>
    <t>4005401481317</t>
  </si>
  <si>
    <t>4005401183402</t>
  </si>
  <si>
    <t>4005401183419</t>
  </si>
  <si>
    <t>4005401183440</t>
  </si>
  <si>
    <t>4005401183471</t>
  </si>
  <si>
    <t>4005401042822</t>
  </si>
  <si>
    <t>4005401183518</t>
  </si>
  <si>
    <t>4005401183525</t>
  </si>
  <si>
    <t>4005401481508</t>
  </si>
  <si>
    <t>4005401481713</t>
  </si>
  <si>
    <t>4005401481812</t>
  </si>
  <si>
    <t>4005401483014</t>
  </si>
  <si>
    <t>4005401483618</t>
  </si>
  <si>
    <t>4005401483816</t>
  </si>
  <si>
    <t>4005401016618</t>
  </si>
  <si>
    <t>4005401484615</t>
  </si>
  <si>
    <t>4005401017332</t>
  </si>
  <si>
    <t>4005401484622</t>
  </si>
  <si>
    <t>4005401017349</t>
  </si>
  <si>
    <t>4005401484714</t>
  </si>
  <si>
    <t>4005401484721</t>
  </si>
  <si>
    <t>4005401017356</t>
  </si>
  <si>
    <t>4005401485018</t>
  </si>
  <si>
    <t>4005401485216</t>
  </si>
  <si>
    <t>4005401119005</t>
  </si>
  <si>
    <t>4005401082750</t>
  </si>
  <si>
    <t>4005401066101</t>
  </si>
  <si>
    <t>4005401190363</t>
  </si>
  <si>
    <t>4005401062912</t>
  </si>
  <si>
    <t>4005401190653</t>
  </si>
  <si>
    <t>4005401487401</t>
  </si>
  <si>
    <t>4005401487418</t>
  </si>
  <si>
    <t>4005401990215</t>
  </si>
  <si>
    <t>4005401125006</t>
  </si>
  <si>
    <t>4005401125013</t>
  </si>
  <si>
    <t>4005401990208</t>
  </si>
  <si>
    <t>4005401990383</t>
  </si>
  <si>
    <t>4005401129004</t>
  </si>
  <si>
    <t>4005401990376</t>
  </si>
  <si>
    <t>4005401129011</t>
  </si>
  <si>
    <t>4005401355304</t>
  </si>
  <si>
    <t>4005401355335</t>
  </si>
  <si>
    <t>4005401381310</t>
  </si>
  <si>
    <t>4005401381501</t>
  </si>
  <si>
    <t>4005401383017</t>
  </si>
  <si>
    <t>4005401383819</t>
  </si>
  <si>
    <t>4005401009986</t>
  </si>
  <si>
    <t>4005401010005</t>
  </si>
  <si>
    <t>4005401010029</t>
  </si>
  <si>
    <t>4005401010043</t>
  </si>
  <si>
    <t>4005401010067</t>
  </si>
  <si>
    <t>4005401010081</t>
  </si>
  <si>
    <t>4005401010104</t>
  </si>
  <si>
    <t>4005401010128</t>
  </si>
  <si>
    <t>4005401010142</t>
  </si>
  <si>
    <t>4005401010180</t>
  </si>
  <si>
    <t>4005401010203</t>
  </si>
  <si>
    <t>4005401010227</t>
  </si>
  <si>
    <t>4005401010241</t>
  </si>
  <si>
    <t>4005401010265</t>
  </si>
  <si>
    <t>4005401010289</t>
  </si>
  <si>
    <t>4005401010302</t>
  </si>
  <si>
    <t>4005401384717</t>
  </si>
  <si>
    <t>4005401384724</t>
  </si>
  <si>
    <t>4005401168003</t>
  </si>
  <si>
    <t>4005401990291</t>
  </si>
  <si>
    <t>4005401990284</t>
  </si>
  <si>
    <t>4005401168010</t>
  </si>
  <si>
    <t>4005401168027</t>
  </si>
  <si>
    <t>4005401044024</t>
  </si>
  <si>
    <t>4005401072027</t>
  </si>
  <si>
    <t>4005401170006</t>
  </si>
  <si>
    <t>4005401072034</t>
  </si>
  <si>
    <t>4005401170013</t>
  </si>
  <si>
    <t>4005401072041</t>
  </si>
  <si>
    <t>4005401170020</t>
  </si>
  <si>
    <t>4005401072058</t>
  </si>
  <si>
    <t>4005401170112</t>
  </si>
  <si>
    <t>4005401170129</t>
  </si>
  <si>
    <t>4005401072065</t>
  </si>
  <si>
    <t>4005401455219</t>
  </si>
  <si>
    <t>4005401455301</t>
  </si>
  <si>
    <t>4005401455318</t>
  </si>
  <si>
    <t>4005401455332</t>
  </si>
  <si>
    <t>4005401455417</t>
  </si>
  <si>
    <t>4005401455516</t>
  </si>
  <si>
    <t>4005401465218</t>
  </si>
  <si>
    <t>4005401465355</t>
  </si>
  <si>
    <t>4005400951255</t>
  </si>
  <si>
    <t>2900028035108</t>
  </si>
  <si>
    <t>4005402803514</t>
  </si>
  <si>
    <t>4005400951286</t>
  </si>
  <si>
    <t>2900028035207</t>
  </si>
  <si>
    <t>4005402803521</t>
  </si>
  <si>
    <t>4005401490104</t>
  </si>
  <si>
    <t>4005401490111</t>
  </si>
  <si>
    <t>4005401491552</t>
  </si>
  <si>
    <t>4005401491750</t>
  </si>
  <si>
    <t>4005401492511</t>
  </si>
  <si>
    <t>4005401492719</t>
  </si>
  <si>
    <t>4005401516200</t>
  </si>
  <si>
    <t>4017941104564</t>
  </si>
  <si>
    <t>4017941108838</t>
  </si>
  <si>
    <t>4017941136602</t>
  </si>
  <si>
    <t>4014519273806</t>
  </si>
  <si>
    <t>4014519281399</t>
  </si>
  <si>
    <t>4014519106555</t>
  </si>
  <si>
    <t>4014519114789</t>
  </si>
  <si>
    <t>4017941204912</t>
  </si>
  <si>
    <t>4014519280262</t>
  </si>
  <si>
    <t>4014519647881</t>
  </si>
  <si>
    <t>4014519275756</t>
  </si>
  <si>
    <t>4014519276173</t>
  </si>
  <si>
    <t>4014519276333</t>
  </si>
  <si>
    <t>4014519276364</t>
  </si>
  <si>
    <t>4014519283218</t>
  </si>
  <si>
    <t>4014519280071</t>
  </si>
  <si>
    <t>4014519280170</t>
  </si>
  <si>
    <t>4014519280200</t>
  </si>
  <si>
    <t>4014519281429</t>
  </si>
  <si>
    <t>4014519282419</t>
  </si>
  <si>
    <t>4014519282518</t>
  </si>
  <si>
    <t>4017941422637</t>
  </si>
  <si>
    <t>4017941557896</t>
  </si>
  <si>
    <t>4017941653666</t>
  </si>
  <si>
    <t>4017941557940</t>
  </si>
  <si>
    <t>4017941566836</t>
  </si>
  <si>
    <t>4017941566485</t>
  </si>
  <si>
    <t>4017941566492</t>
  </si>
  <si>
    <t>4017941566508</t>
  </si>
  <si>
    <t>4017941566737</t>
  </si>
  <si>
    <t>4017941566751</t>
  </si>
  <si>
    <t>4014519020752</t>
  </si>
  <si>
    <t>4014519020769</t>
  </si>
  <si>
    <t>4014519416197</t>
  </si>
  <si>
    <t>4014519027416</t>
  </si>
  <si>
    <t>4014519270850</t>
  </si>
  <si>
    <t>4014519270881</t>
  </si>
  <si>
    <t>4014519271307</t>
  </si>
  <si>
    <t>4014519271482</t>
  </si>
  <si>
    <t>4014519272267</t>
  </si>
  <si>
    <t>4014519272397</t>
  </si>
  <si>
    <t>4014519273035</t>
  </si>
  <si>
    <t>4014519273196</t>
  </si>
  <si>
    <t>4014519281467</t>
  </si>
  <si>
    <t>4014519273301</t>
  </si>
  <si>
    <t>4014519089315</t>
  </si>
  <si>
    <t>4014519089322</t>
  </si>
  <si>
    <t>4014519089339</t>
  </si>
  <si>
    <t>4014519089346</t>
  </si>
  <si>
    <t>4014519089353</t>
  </si>
  <si>
    <t>4014519089360</t>
  </si>
  <si>
    <t>4014519273646</t>
  </si>
  <si>
    <t>4017941566829</t>
  </si>
  <si>
    <t>4017941028570</t>
  </si>
  <si>
    <t>4017941028655</t>
  </si>
  <si>
    <t>4017941028662</t>
  </si>
  <si>
    <t>4007817774113</t>
  </si>
  <si>
    <t>4007817774540</t>
  </si>
  <si>
    <t>4007817777435</t>
  </si>
  <si>
    <t>4007817777015</t>
  </si>
  <si>
    <t>4007817777053</t>
  </si>
  <si>
    <t>4007817777473</t>
  </si>
  <si>
    <t>4007817777480</t>
  </si>
  <si>
    <t>4007817777084</t>
  </si>
  <si>
    <t>4007817777138</t>
  </si>
  <si>
    <t>4007817777633</t>
  </si>
  <si>
    <t>4007817777169</t>
  </si>
  <si>
    <t>4007817777664</t>
  </si>
  <si>
    <t>4007817777589</t>
  </si>
  <si>
    <t>4007817777282</t>
  </si>
  <si>
    <t>4007817308196</t>
  </si>
  <si>
    <t>4007817308691</t>
  </si>
  <si>
    <t>4007817364345</t>
  </si>
  <si>
    <t>4007817321027</t>
  </si>
  <si>
    <t>4007817335420</t>
  </si>
  <si>
    <t>4007817333372</t>
  </si>
  <si>
    <t>4007817334003</t>
  </si>
  <si>
    <t>4007817334553</t>
  </si>
  <si>
    <t>4007817334010</t>
  </si>
  <si>
    <t>4007817334539</t>
  </si>
  <si>
    <t>4007817334027</t>
  </si>
  <si>
    <t>4007817334737</t>
  </si>
  <si>
    <t>4007817334034</t>
  </si>
  <si>
    <t>4007817334638</t>
  </si>
  <si>
    <t>4007817334041</t>
  </si>
  <si>
    <t>4007817334751</t>
  </si>
  <si>
    <t>4007817334058</t>
  </si>
  <si>
    <t>4007817334478</t>
  </si>
  <si>
    <t>4007817334485</t>
  </si>
  <si>
    <t>4007817334065</t>
  </si>
  <si>
    <t>4007817334409</t>
  </si>
  <si>
    <t>4007817334089</t>
  </si>
  <si>
    <t>4007817334416</t>
  </si>
  <si>
    <t>4007817334096</t>
  </si>
  <si>
    <t>4007817334423</t>
  </si>
  <si>
    <t>4007817334133</t>
  </si>
  <si>
    <t>4007817334157</t>
  </si>
  <si>
    <t>4007817334577</t>
  </si>
  <si>
    <t>4007817334584</t>
  </si>
  <si>
    <t>4007817334164</t>
  </si>
  <si>
    <t>4007817334171</t>
  </si>
  <si>
    <t>4007817334515</t>
  </si>
  <si>
    <t>4007817334621</t>
  </si>
  <si>
    <t>4007817334225</t>
  </si>
  <si>
    <t>4007817334287</t>
  </si>
  <si>
    <t>4007817334447</t>
  </si>
  <si>
    <t>4007817334331</t>
  </si>
  <si>
    <t>4007817334430</t>
  </si>
  <si>
    <t>4007817334355</t>
  </si>
  <si>
    <t>4007817334454</t>
  </si>
  <si>
    <t>4007817334461</t>
  </si>
  <si>
    <t>4007817334362</t>
  </si>
  <si>
    <t>4007817334379</t>
  </si>
  <si>
    <t>4007817334676</t>
  </si>
  <si>
    <t>4007817334782</t>
  </si>
  <si>
    <t>4007817334386</t>
  </si>
  <si>
    <t>4007817340004</t>
  </si>
  <si>
    <t>4007817340424</t>
  </si>
  <si>
    <t>4007817362020</t>
  </si>
  <si>
    <t>4714231200509</t>
  </si>
  <si>
    <t>4901681286515</t>
  </si>
  <si>
    <t>4901681101498</t>
  </si>
  <si>
    <t>4901681286522</t>
  </si>
  <si>
    <t>4901681101504</t>
  </si>
  <si>
    <t>4901681101511</t>
  </si>
  <si>
    <t>4901681286539</t>
  </si>
  <si>
    <t>4901681093106</t>
  </si>
  <si>
    <t>4901681286546</t>
  </si>
  <si>
    <t>4901681085712</t>
  </si>
  <si>
    <t>4901681328819</t>
  </si>
  <si>
    <t>4901681328826</t>
  </si>
  <si>
    <t>4901681085729</t>
  </si>
  <si>
    <t>4901681328833</t>
  </si>
  <si>
    <t>4901681085736</t>
  </si>
  <si>
    <t>4901681328857</t>
  </si>
  <si>
    <t>4901681085750</t>
  </si>
  <si>
    <t>4901681085767</t>
  </si>
  <si>
    <t>4901681328864</t>
  </si>
  <si>
    <t>4901681328871</t>
  </si>
  <si>
    <t>4901681085774</t>
  </si>
  <si>
    <t>4901681329014</t>
  </si>
  <si>
    <t>4901681085910</t>
  </si>
  <si>
    <t>4901681085927</t>
  </si>
  <si>
    <t>4901681329021</t>
  </si>
  <si>
    <t>4901681085934</t>
  </si>
  <si>
    <t>4901681329038</t>
  </si>
  <si>
    <t>4901681329052</t>
  </si>
  <si>
    <t>4901681085958</t>
  </si>
  <si>
    <t>4901681329069</t>
  </si>
  <si>
    <t>4901681085965</t>
  </si>
  <si>
    <t>4901681329076</t>
  </si>
  <si>
    <t>4901681085972</t>
  </si>
  <si>
    <t>4901681094059</t>
  </si>
  <si>
    <t>4901681347056</t>
  </si>
  <si>
    <t>4901681060221</t>
  </si>
  <si>
    <t>4901681347063</t>
  </si>
  <si>
    <t>4901681347100</t>
  </si>
  <si>
    <t>4901681095612</t>
  </si>
  <si>
    <t>4901681347193</t>
  </si>
  <si>
    <t>4901681060214</t>
  </si>
  <si>
    <t>4901681347209</t>
  </si>
  <si>
    <t>4901681095629</t>
  </si>
  <si>
    <t>4901681360413</t>
  </si>
  <si>
    <t>4901681030200</t>
  </si>
  <si>
    <t>4901681360420</t>
  </si>
  <si>
    <t>4901681030217</t>
  </si>
  <si>
    <t>4901681030224</t>
  </si>
  <si>
    <t>4901681360437</t>
  </si>
  <si>
    <t>4901681030248</t>
  </si>
  <si>
    <t>4901681360451</t>
  </si>
  <si>
    <t>4901681030231</t>
  </si>
  <si>
    <t>4901681360475</t>
  </si>
  <si>
    <t>4901681360499</t>
  </si>
  <si>
    <t>4901681030255</t>
  </si>
  <si>
    <t>4901681360512</t>
  </si>
  <si>
    <t>4901681030293</t>
  </si>
  <si>
    <t>4901681360529</t>
  </si>
  <si>
    <t>4901681030309</t>
  </si>
  <si>
    <t>4901681030316</t>
  </si>
  <si>
    <t>4901681360536</t>
  </si>
  <si>
    <t>4901681021093</t>
  </si>
  <si>
    <t>4901681368600</t>
  </si>
  <si>
    <t>4901681053681</t>
  </si>
  <si>
    <t>4901681400713</t>
  </si>
  <si>
    <t>4901681053704</t>
  </si>
  <si>
    <t>4901681400720</t>
  </si>
  <si>
    <t>4901681400799</t>
  </si>
  <si>
    <t>4901681053698</t>
  </si>
  <si>
    <t>4901681401727</t>
  </si>
  <si>
    <t>4901681053612</t>
  </si>
  <si>
    <t>4901681401734</t>
  </si>
  <si>
    <t>4901681053629</t>
  </si>
  <si>
    <t>4901681401741</t>
  </si>
  <si>
    <t>4901681053636</t>
  </si>
  <si>
    <t>4901681401758</t>
  </si>
  <si>
    <t>4901681053643</t>
  </si>
  <si>
    <t>4901681053650</t>
  </si>
  <si>
    <t>4901681401772</t>
  </si>
  <si>
    <t>4901681053667</t>
  </si>
  <si>
    <t>4901681401789</t>
  </si>
  <si>
    <t>4901681053674</t>
  </si>
  <si>
    <t>4901681401796</t>
  </si>
  <si>
    <t>4901681121816</t>
  </si>
  <si>
    <t>4901681096169</t>
  </si>
  <si>
    <t>4901681121823</t>
  </si>
  <si>
    <t>4901681096176</t>
  </si>
  <si>
    <t>4901681096183</t>
  </si>
  <si>
    <t>4901681121830</t>
  </si>
  <si>
    <t>4901681094011</t>
  </si>
  <si>
    <t>4901681125517</t>
  </si>
  <si>
    <t>4901681094721</t>
  </si>
  <si>
    <t>4901681125524</t>
  </si>
  <si>
    <t>4901681094738</t>
  </si>
  <si>
    <t>4901681125531</t>
  </si>
  <si>
    <t>4901681125548</t>
  </si>
  <si>
    <t>4901681040506</t>
  </si>
  <si>
    <t>4901681459322</t>
  </si>
  <si>
    <t>4901681040698</t>
  </si>
  <si>
    <t>4901681459339</t>
  </si>
  <si>
    <t>4901681040674</t>
  </si>
  <si>
    <t>4901681040704</t>
  </si>
  <si>
    <t>4901681459360</t>
  </si>
  <si>
    <t>4901681040681</t>
  </si>
  <si>
    <t>4901681459377</t>
  </si>
  <si>
    <t>4901681459384</t>
  </si>
  <si>
    <t>4901681040711</t>
  </si>
  <si>
    <t>4901681038480</t>
  </si>
  <si>
    <t>4901681459612</t>
  </si>
  <si>
    <t>4901681038497</t>
  </si>
  <si>
    <t>4901681459629</t>
  </si>
  <si>
    <t>4901681038541</t>
  </si>
  <si>
    <t>4901681459636</t>
  </si>
  <si>
    <t>4901681459643</t>
  </si>
  <si>
    <t>4901681038503</t>
  </si>
  <si>
    <t>4901681038534</t>
  </si>
  <si>
    <t>4901681459667</t>
  </si>
  <si>
    <t>4901681459674</t>
  </si>
  <si>
    <t>4901681038510</t>
  </si>
  <si>
    <t>4901681459698</t>
  </si>
  <si>
    <t>4901681038527</t>
  </si>
  <si>
    <t>4901681459711</t>
  </si>
  <si>
    <t>4901681038558</t>
  </si>
  <si>
    <t>4901681459728</t>
  </si>
  <si>
    <t>4901681038565</t>
  </si>
  <si>
    <t>4901681459735</t>
  </si>
  <si>
    <t>4901681038619</t>
  </si>
  <si>
    <t>4901681038572</t>
  </si>
  <si>
    <t>4901681459742</t>
  </si>
  <si>
    <t>4901681038602</t>
  </si>
  <si>
    <t>4901681459766</t>
  </si>
  <si>
    <t>4901681459773</t>
  </si>
  <si>
    <t>4901681038589</t>
  </si>
  <si>
    <t>4901681459797</t>
  </si>
  <si>
    <t>4901681038596</t>
  </si>
  <si>
    <t>4901681461219</t>
  </si>
  <si>
    <t>4901681027002</t>
  </si>
  <si>
    <t>4901681461226</t>
  </si>
  <si>
    <t>4901681027019</t>
  </si>
  <si>
    <t>4901681027040</t>
  </si>
  <si>
    <t>4901681461233</t>
  </si>
  <si>
    <t>4901681461240</t>
  </si>
  <si>
    <t>4901681027026</t>
  </si>
  <si>
    <t>4901681461264</t>
  </si>
  <si>
    <t>4901681027033</t>
  </si>
  <si>
    <t>4901681071418</t>
  </si>
  <si>
    <t>4901681470112</t>
  </si>
  <si>
    <t>4901681071425</t>
  </si>
  <si>
    <t>4901681470129</t>
  </si>
  <si>
    <t>4901681470143</t>
  </si>
  <si>
    <t>4901681071449</t>
  </si>
  <si>
    <t>4901681136216</t>
  </si>
  <si>
    <t>4901681084906</t>
  </si>
  <si>
    <t>4901681136223</t>
  </si>
  <si>
    <t>4901681084913</t>
  </si>
  <si>
    <t>4901681136230</t>
  </si>
  <si>
    <t>4901681084944</t>
  </si>
  <si>
    <t>4901681084920</t>
  </si>
  <si>
    <t>4901681136261</t>
  </si>
  <si>
    <t>4901681136292</t>
  </si>
  <si>
    <t>4901681084937</t>
  </si>
  <si>
    <t>4901681072712</t>
  </si>
  <si>
    <t>4901681143016</t>
  </si>
  <si>
    <t>4901681071456</t>
  </si>
  <si>
    <t>4901681470150</t>
  </si>
  <si>
    <t>4901681071463</t>
  </si>
  <si>
    <t>4901681470167</t>
  </si>
  <si>
    <t>4901681071470</t>
  </si>
  <si>
    <t>4901681470174</t>
  </si>
  <si>
    <t>4901681054244</t>
  </si>
  <si>
    <t>4901681501724</t>
  </si>
  <si>
    <t>4901681054299</t>
  </si>
  <si>
    <t>4901681501755</t>
  </si>
  <si>
    <t>4901681501762</t>
  </si>
  <si>
    <t>4901681054268</t>
  </si>
  <si>
    <t>4901681072729</t>
  </si>
  <si>
    <t>4901681143023</t>
  </si>
  <si>
    <t>4901681143030</t>
  </si>
  <si>
    <t>4901681072736</t>
  </si>
  <si>
    <t>4901681143115</t>
  </si>
  <si>
    <t>4901681072811</t>
  </si>
  <si>
    <t>4901681072828</t>
  </si>
  <si>
    <t>4901681143122</t>
  </si>
  <si>
    <t>4901681072835</t>
  </si>
  <si>
    <t>4901681143139</t>
  </si>
  <si>
    <t>4901681501786</t>
  </si>
  <si>
    <t>4901681054305</t>
  </si>
  <si>
    <t>4901681501793</t>
  </si>
  <si>
    <t>4901681054312</t>
  </si>
  <si>
    <t>4901681049592</t>
  </si>
  <si>
    <t>4901681218615</t>
  </si>
  <si>
    <t>4901681049608</t>
  </si>
  <si>
    <t>4901681218622</t>
  </si>
  <si>
    <t>4901681218639</t>
  </si>
  <si>
    <t>4901681049639</t>
  </si>
  <si>
    <t>4901681049622</t>
  </si>
  <si>
    <t>4901681218660</t>
  </si>
  <si>
    <t>4901681049615</t>
  </si>
  <si>
    <t>4901681218691</t>
  </si>
  <si>
    <t>4901681043866</t>
  </si>
  <si>
    <t>4901681027088</t>
  </si>
  <si>
    <t>4901681584420</t>
  </si>
  <si>
    <t>4901681584444</t>
  </si>
  <si>
    <t>4901681027095</t>
  </si>
  <si>
    <t>4901681584475</t>
  </si>
  <si>
    <t>4901681027057</t>
  </si>
  <si>
    <t>4901681584482</t>
  </si>
  <si>
    <t>4901681027064</t>
  </si>
  <si>
    <t>4901681584499</t>
  </si>
  <si>
    <t>4901681027071</t>
  </si>
  <si>
    <t>4901681615810</t>
  </si>
  <si>
    <t>4901681054190</t>
  </si>
  <si>
    <t>4901681615827</t>
  </si>
  <si>
    <t>4901681054206</t>
  </si>
  <si>
    <t>4901681054237</t>
  </si>
  <si>
    <t>4901681615834</t>
  </si>
  <si>
    <t>4901681615865</t>
  </si>
  <si>
    <t>4901681054220</t>
  </si>
  <si>
    <t>4901681069057</t>
  </si>
  <si>
    <t>4901681624812</t>
  </si>
  <si>
    <t>4901681624829</t>
  </si>
  <si>
    <t>4901681069064</t>
  </si>
  <si>
    <t>4901681624843</t>
  </si>
  <si>
    <t>4901681069071</t>
  </si>
  <si>
    <t>4901681624874</t>
  </si>
  <si>
    <t>4901681069088</t>
  </si>
  <si>
    <t>4901681624898</t>
  </si>
  <si>
    <t>4901681069095</t>
  </si>
  <si>
    <t>4901681650309</t>
  </si>
  <si>
    <t>2909029065994</t>
  </si>
  <si>
    <t>2909029065995</t>
  </si>
  <si>
    <t>4901681650408</t>
  </si>
  <si>
    <t>4901681031511</t>
  </si>
  <si>
    <t>4901681650415</t>
  </si>
  <si>
    <t>4901681031528</t>
  </si>
  <si>
    <t>4901681650422</t>
  </si>
  <si>
    <t>4901681063888</t>
  </si>
  <si>
    <t>4901681251810</t>
  </si>
  <si>
    <t>4901681251827</t>
  </si>
  <si>
    <t>4901681063895</t>
  </si>
  <si>
    <t>4901681251872</t>
  </si>
  <si>
    <t>4901681063918</t>
  </si>
  <si>
    <t>4901681063901</t>
  </si>
  <si>
    <t>4901681251896</t>
  </si>
  <si>
    <t>4901681650446</t>
  </si>
  <si>
    <t>4901681031542</t>
  </si>
  <si>
    <t>4901681650453</t>
  </si>
  <si>
    <t>4901681031559</t>
  </si>
  <si>
    <t>4901681650491</t>
  </si>
  <si>
    <t>4901681031566</t>
  </si>
  <si>
    <t>2909029065996</t>
  </si>
  <si>
    <t>4901681650507</t>
  </si>
  <si>
    <t>2909029065997</t>
  </si>
  <si>
    <t>4901681650606</t>
  </si>
  <si>
    <t>4902506070548</t>
  </si>
  <si>
    <t>4902506070463</t>
  </si>
  <si>
    <t>4902506070470</t>
  </si>
  <si>
    <t>4902506070555</t>
  </si>
  <si>
    <t>4902506070487</t>
  </si>
  <si>
    <t>4902506070562</t>
  </si>
  <si>
    <t>4902506070500</t>
  </si>
  <si>
    <t>4902506070586</t>
  </si>
  <si>
    <t>4902506070517</t>
  </si>
  <si>
    <t>4902506070593</t>
  </si>
  <si>
    <t>4902506070524</t>
  </si>
  <si>
    <t>4902506070609</t>
  </si>
  <si>
    <t>4902506071163</t>
  </si>
  <si>
    <t>4902506070883</t>
  </si>
  <si>
    <t>4902506070890</t>
  </si>
  <si>
    <t>4902506071170</t>
  </si>
  <si>
    <t>4902506070906</t>
  </si>
  <si>
    <t>4902506071187</t>
  </si>
  <si>
    <t>4902506070951</t>
  </si>
  <si>
    <t>4902506071231</t>
  </si>
  <si>
    <t>4902506071248</t>
  </si>
  <si>
    <t>4902506070968</t>
  </si>
  <si>
    <t>4902506071255</t>
  </si>
  <si>
    <t>4902506070975</t>
  </si>
  <si>
    <t>4548351036027</t>
  </si>
  <si>
    <t>4902778131114</t>
  </si>
  <si>
    <t>4902778131138</t>
  </si>
  <si>
    <t>4548351036041</t>
  </si>
  <si>
    <t>4902778131145</t>
  </si>
  <si>
    <t>4548351036058</t>
  </si>
  <si>
    <t>4548351036065</t>
  </si>
  <si>
    <t>4902778131152</t>
  </si>
  <si>
    <t>4902778131169</t>
  </si>
  <si>
    <t>4548351036072</t>
  </si>
  <si>
    <t>4548351045890</t>
  </si>
  <si>
    <t>4902778148426</t>
  </si>
  <si>
    <t>4548351045906</t>
  </si>
  <si>
    <t>4902778148433</t>
  </si>
  <si>
    <t>4548351045913</t>
  </si>
  <si>
    <t>4902778148440</t>
  </si>
  <si>
    <t>4548351045920</t>
  </si>
  <si>
    <t>4902778148457</t>
  </si>
  <si>
    <t>4902778148464</t>
  </si>
  <si>
    <t>4548351045937</t>
  </si>
  <si>
    <t>4902778148471</t>
  </si>
  <si>
    <t>4548351045944</t>
  </si>
  <si>
    <t>4548351045951</t>
  </si>
  <si>
    <t>4902778148488</t>
  </si>
  <si>
    <t>4548351045968</t>
  </si>
  <si>
    <t>4902778148495</t>
  </si>
  <si>
    <t>4902778148525</t>
  </si>
  <si>
    <t>4548351045999</t>
  </si>
  <si>
    <t>4902778148532</t>
  </si>
  <si>
    <t>4548351046002</t>
  </si>
  <si>
    <t>4902778148549</t>
  </si>
  <si>
    <t>4548351046019</t>
  </si>
  <si>
    <t>4548351046026</t>
  </si>
  <si>
    <t>4902778148556</t>
  </si>
  <si>
    <t>4548351046033</t>
  </si>
  <si>
    <t>4902778148563</t>
  </si>
  <si>
    <t>4548351046040</t>
  </si>
  <si>
    <t>4902778148570</t>
  </si>
  <si>
    <t>4548351046057</t>
  </si>
  <si>
    <t>4902778148587</t>
  </si>
  <si>
    <t>4548351046064</t>
  </si>
  <si>
    <t>4902778148594</t>
  </si>
  <si>
    <t>4902778568149</t>
  </si>
  <si>
    <t>4902778925201</t>
  </si>
  <si>
    <t>4902778568163</t>
  </si>
  <si>
    <t>4902778925225</t>
  </si>
  <si>
    <t>4902778919774</t>
  </si>
  <si>
    <t>4902778577257</t>
  </si>
  <si>
    <t>4902778577271</t>
  </si>
  <si>
    <t>4902778919781</t>
  </si>
  <si>
    <t>4902778920510</t>
  </si>
  <si>
    <t>4902778584354</t>
  </si>
  <si>
    <t>4902778921395</t>
  </si>
  <si>
    <t>4902778649008</t>
  </si>
  <si>
    <t>4902778692431</t>
  </si>
  <si>
    <t>4902778943939</t>
  </si>
  <si>
    <t>4902778943922</t>
  </si>
  <si>
    <t>4902778692448</t>
  </si>
  <si>
    <t>4902778947708</t>
  </si>
  <si>
    <t>4902778692455</t>
  </si>
  <si>
    <t>4902778692462</t>
  </si>
  <si>
    <t>4902778943908</t>
  </si>
  <si>
    <t>4902778692479</t>
  </si>
  <si>
    <t>4902778943915</t>
  </si>
  <si>
    <t>4902778701812</t>
  </si>
  <si>
    <t>4902778926840</t>
  </si>
  <si>
    <t>4902778928561</t>
  </si>
  <si>
    <t>4902778746257</t>
  </si>
  <si>
    <t>4902778928578</t>
  </si>
  <si>
    <t>4902778746264</t>
  </si>
  <si>
    <t>4902778746271</t>
  </si>
  <si>
    <t>4902778928585</t>
  </si>
  <si>
    <t>4902778746288</t>
  </si>
  <si>
    <t>4902778928592</t>
  </si>
  <si>
    <t>4902778928608</t>
  </si>
  <si>
    <t>4902778746295</t>
  </si>
  <si>
    <t>4902778746301</t>
  </si>
  <si>
    <t>4902778928615</t>
  </si>
  <si>
    <t>4902778928622</t>
  </si>
  <si>
    <t>4902778746318</t>
  </si>
  <si>
    <t>4902778746325</t>
  </si>
  <si>
    <t>4902778928639</t>
  </si>
  <si>
    <t>4902778928646</t>
  </si>
  <si>
    <t>4902778746332</t>
  </si>
  <si>
    <t>4902778746349</t>
  </si>
  <si>
    <t>4902778928653</t>
  </si>
  <si>
    <t>4902778746356</t>
  </si>
  <si>
    <t>4902778928660</t>
  </si>
  <si>
    <t>4902778929186</t>
  </si>
  <si>
    <t>4902778772898</t>
  </si>
  <si>
    <t>4902778772928</t>
  </si>
  <si>
    <t>4902778929193</t>
  </si>
  <si>
    <t>4902778772911</t>
  </si>
  <si>
    <t>4902778929209</t>
  </si>
  <si>
    <t>4902778932681</t>
  </si>
  <si>
    <t>4902778809617</t>
  </si>
  <si>
    <t>4902778901175</t>
  </si>
  <si>
    <t>4902778932667</t>
  </si>
  <si>
    <t>4902778809624</t>
  </si>
  <si>
    <t>4902778901182</t>
  </si>
  <si>
    <t>4902778809631</t>
  </si>
  <si>
    <t>4902778901199</t>
  </si>
  <si>
    <t>4902778932674</t>
  </si>
  <si>
    <t>4902778809648</t>
  </si>
  <si>
    <t>4902778901205</t>
  </si>
  <si>
    <t>4902778932629</t>
  </si>
  <si>
    <t>4902778809655</t>
  </si>
  <si>
    <t>4902778901212</t>
  </si>
  <si>
    <t>4902778932605</t>
  </si>
  <si>
    <t>4902778901229</t>
  </si>
  <si>
    <t>4902778809662</t>
  </si>
  <si>
    <t>4902778932612</t>
  </si>
  <si>
    <t>4548351006259</t>
  </si>
  <si>
    <t>4902778022214</t>
  </si>
  <si>
    <t>4902778022221</t>
  </si>
  <si>
    <t>4548351006266</t>
  </si>
  <si>
    <t>4548351006280</t>
  </si>
  <si>
    <t>4902778022245</t>
  </si>
  <si>
    <t>4902778022252</t>
  </si>
  <si>
    <t>4548351006297</t>
  </si>
  <si>
    <t>4902778028148</t>
  </si>
  <si>
    <t>4548351008819</t>
  </si>
  <si>
    <t>4902778913765</t>
  </si>
  <si>
    <t>4902778512548</t>
  </si>
  <si>
    <t>4902778512531</t>
  </si>
  <si>
    <t>4902778913772</t>
  </si>
  <si>
    <t>4902778913789</t>
  </si>
  <si>
    <t>4902778512555</t>
  </si>
  <si>
    <t>4902778914229</t>
  </si>
  <si>
    <t>4902778519226</t>
  </si>
  <si>
    <t>4902778914236</t>
  </si>
  <si>
    <t>4902778519233</t>
  </si>
  <si>
    <t>4902778028155</t>
  </si>
  <si>
    <t>4548351008833</t>
  </si>
  <si>
    <t>4902778028162</t>
  </si>
  <si>
    <t>4548351008857</t>
  </si>
  <si>
    <t>4548351008871</t>
  </si>
  <si>
    <t>4902778028179</t>
  </si>
  <si>
    <t>4548351008895</t>
  </si>
  <si>
    <t>4902778028186</t>
  </si>
  <si>
    <t>4548351008918</t>
  </si>
  <si>
    <t>4902778028193</t>
  </si>
  <si>
    <t>4548351010881</t>
  </si>
  <si>
    <t>4902778035405</t>
  </si>
  <si>
    <t>4902778035412</t>
  </si>
  <si>
    <t>4548351010904</t>
  </si>
  <si>
    <t>4548351010928</t>
  </si>
  <si>
    <t>4902778035429</t>
  </si>
  <si>
    <t>4902778035436</t>
  </si>
  <si>
    <t>4548351010942</t>
  </si>
  <si>
    <t>4548351010966</t>
  </si>
  <si>
    <t>4902778035443</t>
  </si>
  <si>
    <t>4548351010980</t>
  </si>
  <si>
    <t>4902778035450</t>
  </si>
  <si>
    <t>4548351011000</t>
  </si>
  <si>
    <t>4902778035467</t>
  </si>
  <si>
    <t>4902778035474</t>
  </si>
  <si>
    <t>4548351011024</t>
  </si>
  <si>
    <t>4548351011048</t>
  </si>
  <si>
    <t>4902778035481</t>
  </si>
  <si>
    <t>4548351011062</t>
  </si>
  <si>
    <t>4902778035498</t>
  </si>
  <si>
    <t>4902778035504</t>
  </si>
  <si>
    <t>4548351011093</t>
  </si>
  <si>
    <t>4902778035511</t>
  </si>
  <si>
    <t>4548351011116</t>
  </si>
  <si>
    <t>4902778914243</t>
  </si>
  <si>
    <t>4902778519240</t>
  </si>
  <si>
    <t>4548351012397</t>
  </si>
  <si>
    <t>4902778039120</t>
  </si>
  <si>
    <t>4902778040980</t>
  </si>
  <si>
    <t>4548351013516</t>
  </si>
  <si>
    <t>4902778040997</t>
  </si>
  <si>
    <t>4548351013523</t>
  </si>
  <si>
    <t>4548351013530</t>
  </si>
  <si>
    <t>4902778041000</t>
  </si>
  <si>
    <t>4902778042243</t>
  </si>
  <si>
    <t>4548351014322</t>
  </si>
  <si>
    <t>4548351014339</t>
  </si>
  <si>
    <t>4902778042250</t>
  </si>
  <si>
    <t>4902778042267</t>
  </si>
  <si>
    <t>4548351014346</t>
  </si>
  <si>
    <t>4902778042274</t>
  </si>
  <si>
    <t>4548351014353</t>
  </si>
  <si>
    <t>4902778042281</t>
  </si>
  <si>
    <t>4548351014360</t>
  </si>
  <si>
    <t>4902778042298</t>
  </si>
  <si>
    <t>4548351014377</t>
  </si>
  <si>
    <t>4548351014384</t>
  </si>
  <si>
    <t>4902778042304</t>
  </si>
  <si>
    <t>4902778042311</t>
  </si>
  <si>
    <t>4548351014391</t>
  </si>
  <si>
    <t>4902778042328</t>
  </si>
  <si>
    <t>4548351014407</t>
  </si>
  <si>
    <t>4902778042335</t>
  </si>
  <si>
    <t>4548351014414</t>
  </si>
  <si>
    <t>4902778043417</t>
  </si>
  <si>
    <t>4548351014971</t>
  </si>
  <si>
    <t>4548351020064</t>
  </si>
  <si>
    <t>4902778092385</t>
  </si>
  <si>
    <t>4548351020088</t>
  </si>
  <si>
    <t>4902778092392</t>
  </si>
  <si>
    <t>4548351020101</t>
  </si>
  <si>
    <t>4902778092408</t>
  </si>
  <si>
    <t>4548351020125</t>
  </si>
  <si>
    <t>4902778092415</t>
  </si>
  <si>
    <t>4548351020149</t>
  </si>
  <si>
    <t>4902778092422</t>
  </si>
  <si>
    <t>4902778092439</t>
  </si>
  <si>
    <t>4548351020163</t>
  </si>
  <si>
    <t>4548351020187</t>
  </si>
  <si>
    <t>4902778092446</t>
  </si>
  <si>
    <t>4902778092453</t>
  </si>
  <si>
    <t>4548351020200</t>
  </si>
  <si>
    <t>4902778092460</t>
  </si>
  <si>
    <t>4548351020224</t>
  </si>
  <si>
    <t>4902778092477</t>
  </si>
  <si>
    <t>4548351020248</t>
  </si>
  <si>
    <t>4902778092484</t>
  </si>
  <si>
    <t>4548351020262</t>
  </si>
  <si>
    <t>4548351020286</t>
  </si>
  <si>
    <t>4902778092491</t>
  </si>
  <si>
    <t>4902778092507</t>
  </si>
  <si>
    <t>4548351020309</t>
  </si>
  <si>
    <t>4902778092514</t>
  </si>
  <si>
    <t>4548351020323</t>
  </si>
  <si>
    <t>4548351020347</t>
  </si>
  <si>
    <t>4902778092521</t>
  </si>
  <si>
    <t>4902778092538</t>
  </si>
  <si>
    <t>4548351020361</t>
  </si>
  <si>
    <t>4902778092545</t>
  </si>
  <si>
    <t>4548351020385</t>
  </si>
  <si>
    <t>4548351020408</t>
  </si>
  <si>
    <t>4902778092552</t>
  </si>
  <si>
    <t>4548351020422</t>
  </si>
  <si>
    <t>4902778092569</t>
  </si>
  <si>
    <t>4548351020446</t>
  </si>
  <si>
    <t>4902778092576</t>
  </si>
  <si>
    <t>4548351020460</t>
  </si>
  <si>
    <t>4902778092583</t>
  </si>
  <si>
    <t>4902778092590</t>
  </si>
  <si>
    <t>4548351020484</t>
  </si>
  <si>
    <t>4902778092606</t>
  </si>
  <si>
    <t>4548351020507</t>
  </si>
  <si>
    <t>4902778092613</t>
  </si>
  <si>
    <t>4548351020521</t>
  </si>
  <si>
    <t>4902778092620</t>
  </si>
  <si>
    <t>4548351020545</t>
  </si>
  <si>
    <t>4902778092637</t>
  </si>
  <si>
    <t>4548351020569</t>
  </si>
  <si>
    <t>4548351020583</t>
  </si>
  <si>
    <t>4902778092644</t>
  </si>
  <si>
    <t>4548351020606</t>
  </si>
  <si>
    <t>4902778092651</t>
  </si>
  <si>
    <t>4902778092668</t>
  </si>
  <si>
    <t>4548351020620</t>
  </si>
  <si>
    <t>4548351020644</t>
  </si>
  <si>
    <t>4902778092675</t>
  </si>
  <si>
    <t>4902778092682</t>
  </si>
  <si>
    <t>4548351020668</t>
  </si>
  <si>
    <t>4902778092699</t>
  </si>
  <si>
    <t>4548351020682</t>
  </si>
  <si>
    <t>4548351028923</t>
  </si>
  <si>
    <t>4902778120613</t>
  </si>
  <si>
    <t>4902778120620</t>
  </si>
  <si>
    <t>4548351028930</t>
  </si>
  <si>
    <t>4548351028947</t>
  </si>
  <si>
    <t>4902778120637</t>
  </si>
  <si>
    <t>4548351028985</t>
  </si>
  <si>
    <t>4902778120675</t>
  </si>
  <si>
    <t>4902778120699</t>
  </si>
  <si>
    <t>4548351029005</t>
  </si>
  <si>
    <t>4902778120705</t>
  </si>
  <si>
    <t>4548351029012</t>
  </si>
  <si>
    <t>4902778120972</t>
  </si>
  <si>
    <t>4548351029395</t>
  </si>
  <si>
    <t>4548351029418</t>
  </si>
  <si>
    <t>4902778120989</t>
  </si>
  <si>
    <t>4902778120996</t>
  </si>
  <si>
    <t>4548351029432</t>
  </si>
  <si>
    <t>4548351030261</t>
  </si>
  <si>
    <t>4902778122426</t>
  </si>
  <si>
    <t>4902778122433</t>
  </si>
  <si>
    <t>4548351030285</t>
  </si>
  <si>
    <t>4548351030308</t>
  </si>
  <si>
    <t>4902778122440</t>
  </si>
  <si>
    <t>3501179503820</t>
  </si>
  <si>
    <t>3501179503851</t>
  </si>
  <si>
    <t>3501179503752</t>
  </si>
  <si>
    <t>5011247021661</t>
  </si>
  <si>
    <t>3501179503769</t>
  </si>
  <si>
    <t>3501179503783</t>
  </si>
  <si>
    <t>8802203000007</t>
  </si>
  <si>
    <t>8802203001844</t>
  </si>
  <si>
    <t>8802203001851</t>
  </si>
  <si>
    <t>8802203000021</t>
  </si>
  <si>
    <t>8802203000045</t>
  </si>
  <si>
    <t>8802203001868</t>
  </si>
  <si>
    <t>7754111546027</t>
  </si>
  <si>
    <t>7754111546218</t>
  </si>
  <si>
    <t>7754111546515</t>
  </si>
  <si>
    <t>7754111546010</t>
  </si>
  <si>
    <t>7754111546997</t>
  </si>
  <si>
    <t>7754111546034</t>
  </si>
  <si>
    <t>4017941128904</t>
  </si>
  <si>
    <t>6933256602138</t>
  </si>
  <si>
    <t>6933256601704</t>
  </si>
  <si>
    <t>6933256637024</t>
  </si>
  <si>
    <t>6933256601711</t>
  </si>
  <si>
    <t>6933256601728</t>
  </si>
  <si>
    <t>6933256637031</t>
  </si>
  <si>
    <t>6933256601735</t>
  </si>
  <si>
    <t>6933256637048</t>
  </si>
  <si>
    <t>8809061705044</t>
  </si>
  <si>
    <t>8809061704979</t>
  </si>
  <si>
    <t>8809061705112</t>
  </si>
  <si>
    <t>8809061705105</t>
  </si>
  <si>
    <t>8809061705037</t>
  </si>
  <si>
    <t>8809061704962</t>
  </si>
  <si>
    <t>8809061704986</t>
  </si>
  <si>
    <t>8809061705051</t>
  </si>
  <si>
    <t>8809061705129</t>
  </si>
  <si>
    <t>8809061705136</t>
  </si>
  <si>
    <t>8809061705068</t>
  </si>
  <si>
    <t>8809061704993</t>
  </si>
  <si>
    <t>8809061704955</t>
  </si>
  <si>
    <t>8809061705143</t>
  </si>
  <si>
    <t>8809061705075</t>
  </si>
  <si>
    <t>8801006235098</t>
  </si>
  <si>
    <t>8801006235029</t>
  </si>
  <si>
    <t>8801006711103</t>
  </si>
  <si>
    <t>8801006711196</t>
  </si>
  <si>
    <t>8801006711110</t>
  </si>
  <si>
    <t>8801006711202</t>
  </si>
  <si>
    <t>8801006711219</t>
  </si>
  <si>
    <t>8801006711127</t>
  </si>
  <si>
    <t>8801006711226</t>
  </si>
  <si>
    <t>8801006711134</t>
  </si>
  <si>
    <t>8801006711141</t>
  </si>
  <si>
    <t>8801006711233</t>
  </si>
  <si>
    <t>8801006711158</t>
  </si>
  <si>
    <t>8801006711240</t>
  </si>
  <si>
    <t>8801006711165</t>
  </si>
  <si>
    <t>8801006711257</t>
  </si>
  <si>
    <t>8801006711172</t>
  </si>
  <si>
    <t>8801006711264</t>
  </si>
  <si>
    <t>8801006711271</t>
  </si>
  <si>
    <t>8801006711189</t>
  </si>
  <si>
    <t>8801006711554</t>
  </si>
  <si>
    <t>8801006711547</t>
  </si>
  <si>
    <t>8801006711578</t>
  </si>
  <si>
    <t>8801006711561</t>
  </si>
  <si>
    <t>8801006760286</t>
  </si>
  <si>
    <t>8801006760217</t>
  </si>
  <si>
    <t>8801006760224</t>
  </si>
  <si>
    <t>8801006760293</t>
  </si>
  <si>
    <t>8801006760309</t>
  </si>
  <si>
    <t>8801006760231</t>
  </si>
  <si>
    <t>8801006760248</t>
  </si>
  <si>
    <t>8801006760316</t>
  </si>
  <si>
    <t>8801006760323</t>
  </si>
  <si>
    <t>8801006760255</t>
  </si>
  <si>
    <t>8801006760330</t>
  </si>
  <si>
    <t>8801006760262</t>
  </si>
  <si>
    <t>8801006760354</t>
  </si>
  <si>
    <t>8809142944072</t>
  </si>
  <si>
    <t>8801067379168</t>
  </si>
  <si>
    <t>8801067379182</t>
  </si>
  <si>
    <t>8801067379175</t>
  </si>
  <si>
    <t>8801067379199</t>
  </si>
  <si>
    <t>8801067379205</t>
  </si>
  <si>
    <t>8801067379212</t>
  </si>
  <si>
    <t>8801067379243</t>
  </si>
  <si>
    <t>8801067379236</t>
  </si>
  <si>
    <t>8801067379229</t>
  </si>
  <si>
    <t>8801067380126</t>
  </si>
  <si>
    <t>8801067380119</t>
  </si>
  <si>
    <t>8801067380133</t>
  </si>
  <si>
    <t>8801067380140</t>
  </si>
  <si>
    <t>8801067380157</t>
  </si>
  <si>
    <t>8801067380164</t>
  </si>
  <si>
    <t>8801067380188</t>
  </si>
  <si>
    <t>8801067380195</t>
  </si>
  <si>
    <t>8801067380171</t>
  </si>
  <si>
    <t>8801067380232</t>
  </si>
  <si>
    <t>8801067380256</t>
  </si>
  <si>
    <t>8801067380249</t>
  </si>
  <si>
    <t>8801067380263</t>
  </si>
  <si>
    <t>8801067380270</t>
  </si>
  <si>
    <t>8801067380287</t>
  </si>
  <si>
    <t>8801067382878</t>
  </si>
  <si>
    <t>8801067382892</t>
  </si>
  <si>
    <t>8801067382885</t>
  </si>
  <si>
    <t>8801067383622</t>
  </si>
  <si>
    <t>8801067383363</t>
  </si>
  <si>
    <t>8801067383370</t>
  </si>
  <si>
    <t>8801067383394</t>
  </si>
  <si>
    <t>8801067383639</t>
  </si>
  <si>
    <t>8801067383387</t>
  </si>
  <si>
    <t>8801067383400</t>
  </si>
  <si>
    <t>8801067383646</t>
  </si>
  <si>
    <t>8801067383417</t>
  </si>
  <si>
    <t>8801067014359</t>
  </si>
  <si>
    <t>8801067076265</t>
  </si>
  <si>
    <t>2909029084185</t>
  </si>
  <si>
    <t>8801067076272</t>
  </si>
  <si>
    <t>2909029084186</t>
  </si>
  <si>
    <t>8801067014366</t>
  </si>
  <si>
    <t>8801067076869</t>
  </si>
  <si>
    <t>8801067076876</t>
  </si>
  <si>
    <t>8801067076883</t>
  </si>
  <si>
    <t>8801067076890</t>
  </si>
  <si>
    <t>8801067076906</t>
  </si>
  <si>
    <t>8801067076913</t>
  </si>
  <si>
    <t>8801067077866</t>
  </si>
  <si>
    <t>8801067077859</t>
  </si>
  <si>
    <t>8801067081252</t>
  </si>
  <si>
    <t>8801067082907</t>
  </si>
  <si>
    <t>2909029076638</t>
  </si>
  <si>
    <t>8801067069427</t>
  </si>
  <si>
    <t>8801067085601</t>
  </si>
  <si>
    <t>8801067069984</t>
  </si>
  <si>
    <t>8801067085663</t>
  </si>
  <si>
    <t>2909029076640</t>
  </si>
  <si>
    <t>8801067072052</t>
  </si>
  <si>
    <t>8801067090551</t>
  </si>
  <si>
    <t>8801067086578</t>
  </si>
  <si>
    <t>8801067086561</t>
  </si>
  <si>
    <t>8801067086653</t>
  </si>
  <si>
    <t>8801067086660</t>
  </si>
  <si>
    <t>8801067090582</t>
  </si>
  <si>
    <t>8801067090599</t>
  </si>
  <si>
    <t>8801067086684</t>
  </si>
  <si>
    <t>8801067086677</t>
  </si>
  <si>
    <t>8801067092784</t>
  </si>
  <si>
    <t>8801067092791</t>
  </si>
  <si>
    <t>8801067092777</t>
  </si>
  <si>
    <t>8801067092821</t>
  </si>
  <si>
    <t>8801067092814</t>
  </si>
  <si>
    <t>8801067092807</t>
  </si>
  <si>
    <t>8801067092838</t>
  </si>
  <si>
    <t>8801067092852</t>
  </si>
  <si>
    <t>8801067092845</t>
  </si>
  <si>
    <t>8801067092869</t>
  </si>
  <si>
    <t>8801067092876</t>
  </si>
  <si>
    <t>8801067092883</t>
  </si>
  <si>
    <t>8801067092890</t>
  </si>
  <si>
    <t>8801067092913</t>
  </si>
  <si>
    <t>8801067092906</t>
  </si>
  <si>
    <t>8801067092944</t>
  </si>
  <si>
    <t>8801067092920</t>
  </si>
  <si>
    <t>8801067092937</t>
  </si>
  <si>
    <t>8801067068635</t>
  </si>
  <si>
    <t>8801067068642</t>
  </si>
  <si>
    <t>8801067069465</t>
  </si>
  <si>
    <t>2909029076639</t>
  </si>
  <si>
    <t>8801067085625</t>
  </si>
  <si>
    <t>8801067062046</t>
  </si>
  <si>
    <t>8801067069502</t>
  </si>
  <si>
    <t>8801067085649</t>
  </si>
  <si>
    <t>8801067032957</t>
  </si>
  <si>
    <t>8801067070256</t>
  </si>
  <si>
    <t>2909029084180</t>
  </si>
  <si>
    <t>2909029076641</t>
  </si>
  <si>
    <t>8801067014373</t>
  </si>
  <si>
    <t>8801067070263</t>
  </si>
  <si>
    <t>8801067032964</t>
  </si>
  <si>
    <t>8801067070430</t>
  </si>
  <si>
    <t>8801067071482</t>
  </si>
  <si>
    <t>2909029084181</t>
  </si>
  <si>
    <t>8801067071635</t>
  </si>
  <si>
    <t>8801067072038</t>
  </si>
  <si>
    <t>2909029084178</t>
  </si>
  <si>
    <t>8801067072915</t>
  </si>
  <si>
    <t>8801067032988</t>
  </si>
  <si>
    <t>2909029077588</t>
  </si>
  <si>
    <t>8801067002066</t>
  </si>
  <si>
    <t>8801067002097</t>
  </si>
  <si>
    <t>2909029077589</t>
  </si>
  <si>
    <t>8801067002332</t>
  </si>
  <si>
    <t>2909029084187</t>
  </si>
  <si>
    <t>8801067020633</t>
  </si>
  <si>
    <t>8801067002349</t>
  </si>
  <si>
    <t>2909029084188</t>
  </si>
  <si>
    <t>8801067020640</t>
  </si>
  <si>
    <t>8801067002356</t>
  </si>
  <si>
    <t>8801067020657</t>
  </si>
  <si>
    <t>2909029076642</t>
  </si>
  <si>
    <t>8801067012492</t>
  </si>
  <si>
    <t>8801067012454</t>
  </si>
  <si>
    <t>8801067012508</t>
  </si>
  <si>
    <t>8801067012461</t>
  </si>
  <si>
    <t>8801067012515</t>
  </si>
  <si>
    <t>8801067012478</t>
  </si>
  <si>
    <t>8801067020572</t>
  </si>
  <si>
    <t>2909029081240</t>
  </si>
  <si>
    <t>8801067025195</t>
  </si>
  <si>
    <t>8801067394086</t>
  </si>
  <si>
    <t>8801067032971</t>
  </si>
  <si>
    <t>2909029065451</t>
  </si>
  <si>
    <t>2909029076643</t>
  </si>
  <si>
    <t>8801067032780</t>
  </si>
  <si>
    <t>2909029077587</t>
  </si>
  <si>
    <t>8801067062107</t>
  </si>
  <si>
    <t>8801067062138</t>
  </si>
  <si>
    <t>8801067062145</t>
  </si>
  <si>
    <t>8801067062114</t>
  </si>
  <si>
    <t>2909029077586</t>
  </si>
  <si>
    <t>8801456120555</t>
  </si>
  <si>
    <t>8801456121200</t>
  </si>
  <si>
    <t>8801456120562</t>
  </si>
  <si>
    <t>8801456121217</t>
  </si>
  <si>
    <t>8801456121224</t>
  </si>
  <si>
    <t>8801456120579</t>
  </si>
  <si>
    <t>8801456121231</t>
  </si>
  <si>
    <t>8801456120586</t>
  </si>
  <si>
    <t>8801456121248</t>
  </si>
  <si>
    <t>8801456120593</t>
  </si>
  <si>
    <t>8801456142656</t>
  </si>
  <si>
    <t>8801456140652</t>
  </si>
  <si>
    <t>8801456140669</t>
  </si>
  <si>
    <t>8801456142663</t>
  </si>
  <si>
    <t>8801456140676</t>
  </si>
  <si>
    <t>8801456142670</t>
  </si>
  <si>
    <t>8801456142625</t>
  </si>
  <si>
    <t>8801456140829</t>
  </si>
  <si>
    <t>8801456140836</t>
  </si>
  <si>
    <t>8801456142632</t>
  </si>
  <si>
    <t>8801456142649</t>
  </si>
  <si>
    <t>8801456140843</t>
  </si>
  <si>
    <t>8801456143288</t>
  </si>
  <si>
    <t>8801456143295</t>
  </si>
  <si>
    <t>8801456150736</t>
  </si>
  <si>
    <t>8801456150019</t>
  </si>
  <si>
    <t>8801456150743</t>
  </si>
  <si>
    <t>8801456150439</t>
  </si>
  <si>
    <t>8801456150446</t>
  </si>
  <si>
    <t>8801456150729</t>
  </si>
  <si>
    <t>8801456250306</t>
  </si>
  <si>
    <t>8801456250085</t>
  </si>
  <si>
    <t>8801456250313</t>
  </si>
  <si>
    <t>8801456250108</t>
  </si>
  <si>
    <t>8801456312011</t>
  </si>
  <si>
    <t>8801456311984</t>
  </si>
  <si>
    <t>8801456312028</t>
  </si>
  <si>
    <t>8801456311991</t>
  </si>
  <si>
    <t>8801456312004</t>
  </si>
  <si>
    <t>8801456312035</t>
  </si>
  <si>
    <t>8801456312059</t>
  </si>
  <si>
    <t>8801456312042</t>
  </si>
  <si>
    <t>8801456312073</t>
  </si>
  <si>
    <t>8801456312080</t>
  </si>
  <si>
    <t>8801456312134</t>
  </si>
  <si>
    <t>8801456312158</t>
  </si>
  <si>
    <t>8801456312165</t>
  </si>
  <si>
    <t>8801456312141</t>
  </si>
  <si>
    <t>8801456312189</t>
  </si>
  <si>
    <t>8801456312233</t>
  </si>
  <si>
    <t>8801456312196</t>
  </si>
  <si>
    <t>8801456312240</t>
  </si>
  <si>
    <t>8801456312202</t>
  </si>
  <si>
    <t>8801456312257</t>
  </si>
  <si>
    <t>8801456312219</t>
  </si>
  <si>
    <t>8801456312264</t>
  </si>
  <si>
    <t>8801456312271</t>
  </si>
  <si>
    <t>8801456312226</t>
  </si>
  <si>
    <t>8801456312295</t>
  </si>
  <si>
    <t>8801456312301</t>
  </si>
  <si>
    <t>8801456312318</t>
  </si>
  <si>
    <t>8801456312325</t>
  </si>
  <si>
    <t>8801456103152</t>
  </si>
  <si>
    <t>8801456103176</t>
  </si>
  <si>
    <t>8802203013540</t>
  </si>
  <si>
    <t>8802203684139</t>
  </si>
  <si>
    <t>8802203684313</t>
  </si>
  <si>
    <t>8802203013526</t>
  </si>
  <si>
    <t>8802203684382</t>
  </si>
  <si>
    <t>8802203013533</t>
  </si>
  <si>
    <t>8802203013571</t>
  </si>
  <si>
    <t>8802203685136</t>
  </si>
  <si>
    <t>8802203685310</t>
  </si>
  <si>
    <t>8802203013557</t>
  </si>
  <si>
    <t>8802203685389</t>
  </si>
  <si>
    <t>8802203013564</t>
  </si>
  <si>
    <t>8802203686133</t>
  </si>
  <si>
    <t>8802203013601</t>
  </si>
  <si>
    <t>8802203013588</t>
  </si>
  <si>
    <t>8802203686317</t>
  </si>
  <si>
    <t>8802203686386</t>
  </si>
  <si>
    <t>8802203013595</t>
  </si>
  <si>
    <t>8802242000020</t>
  </si>
  <si>
    <t>8802242000167</t>
  </si>
  <si>
    <t>8802203001554</t>
  </si>
  <si>
    <t>8802203001561</t>
  </si>
  <si>
    <t>8802203001585</t>
  </si>
  <si>
    <t>8802203001592</t>
  </si>
  <si>
    <t>8802203001622</t>
  </si>
  <si>
    <t>8802203001615</t>
  </si>
  <si>
    <t>8802203001653</t>
  </si>
  <si>
    <t>8802203001646</t>
  </si>
  <si>
    <t>8802203030196</t>
  </si>
  <si>
    <t>8802203001882</t>
  </si>
  <si>
    <t>8802242000600</t>
  </si>
  <si>
    <t>8802242000648</t>
  </si>
  <si>
    <t>8802242010012</t>
  </si>
  <si>
    <t>8802242010036</t>
  </si>
  <si>
    <t>8802242010043</t>
  </si>
  <si>
    <t>8802242010067</t>
  </si>
  <si>
    <t>8802242010074</t>
  </si>
  <si>
    <t>8802242010098</t>
  </si>
  <si>
    <t>8802242010104</t>
  </si>
  <si>
    <t>8802242010128</t>
  </si>
  <si>
    <t>8802242010227</t>
  </si>
  <si>
    <t>8802203003398</t>
  </si>
  <si>
    <t>8802203030202</t>
  </si>
  <si>
    <t>8802203003404</t>
  </si>
  <si>
    <t>8802203030219</t>
  </si>
  <si>
    <t>8802203003534</t>
  </si>
  <si>
    <t>8802203320075</t>
  </si>
  <si>
    <t>8802203018910</t>
  </si>
  <si>
    <t>8802203018927</t>
  </si>
  <si>
    <t>8802203320082</t>
  </si>
  <si>
    <t>8802203003558</t>
  </si>
  <si>
    <t>8802203320099</t>
  </si>
  <si>
    <t>8802203003572</t>
  </si>
  <si>
    <t>8802203018934</t>
  </si>
  <si>
    <t>8802203003671</t>
  </si>
  <si>
    <t>8802203517314</t>
  </si>
  <si>
    <t>8802203003695</t>
  </si>
  <si>
    <t>8802203517130</t>
  </si>
  <si>
    <t>8802203030189</t>
  </si>
  <si>
    <t>8802203003732</t>
  </si>
  <si>
    <t>8802203005170</t>
  </si>
  <si>
    <t>8802203018262</t>
  </si>
  <si>
    <t>8802203330074</t>
  </si>
  <si>
    <t>8802203320112</t>
  </si>
  <si>
    <t>8802203018286</t>
  </si>
  <si>
    <t>8802203005187</t>
  </si>
  <si>
    <t>8802203310045</t>
  </si>
  <si>
    <t>8802203005194</t>
  </si>
  <si>
    <t>8802203018279</t>
  </si>
  <si>
    <t>8802242011538</t>
  </si>
  <si>
    <t>8802242011545</t>
  </si>
  <si>
    <t>8802242011552</t>
  </si>
  <si>
    <t>8802242011569</t>
  </si>
  <si>
    <t>8802242011576</t>
  </si>
  <si>
    <t>8802242011583</t>
  </si>
  <si>
    <t>8802242011590</t>
  </si>
  <si>
    <t>8802242011606</t>
  </si>
  <si>
    <t>8802242011644</t>
  </si>
  <si>
    <t>8802242011651</t>
  </si>
  <si>
    <t>8802242011668</t>
  </si>
  <si>
    <t>8802242011835</t>
  </si>
  <si>
    <t>8802242011972</t>
  </si>
  <si>
    <t>8802242011989</t>
  </si>
  <si>
    <t>8802242011996</t>
  </si>
  <si>
    <t>8802203011348</t>
  </si>
  <si>
    <t>8802203011300</t>
  </si>
  <si>
    <t>8802203016008</t>
  </si>
  <si>
    <t>8802203015995</t>
  </si>
  <si>
    <t>8802242012078</t>
  </si>
  <si>
    <t>8802031055019</t>
  </si>
  <si>
    <t>8802031055026</t>
  </si>
  <si>
    <t>8802031055064</t>
  </si>
  <si>
    <t>8802203018095</t>
  </si>
  <si>
    <t>8802203018101</t>
  </si>
  <si>
    <t>8802203021828</t>
  </si>
  <si>
    <t>8802203021736</t>
  </si>
  <si>
    <t>8802203021774</t>
  </si>
  <si>
    <t>8802203021781</t>
  </si>
  <si>
    <t>8802203021835</t>
  </si>
  <si>
    <t>8802203021743</t>
  </si>
  <si>
    <t>8802203021842</t>
  </si>
  <si>
    <t>8802203021798</t>
  </si>
  <si>
    <t>8802203021750</t>
  </si>
  <si>
    <t>8802203021859</t>
  </si>
  <si>
    <t>8802203021804</t>
  </si>
  <si>
    <t>8802203021767</t>
  </si>
  <si>
    <t>8802203023327</t>
  </si>
  <si>
    <t>8802203025581</t>
  </si>
  <si>
    <t>8802203025598</t>
  </si>
  <si>
    <t>8802203023334</t>
  </si>
  <si>
    <t>8802203023341</t>
  </si>
  <si>
    <t>8802203025604</t>
  </si>
  <si>
    <t>8802203025611</t>
  </si>
  <si>
    <t>8802203023358</t>
  </si>
  <si>
    <t>8802203024188</t>
  </si>
  <si>
    <t>8802203024270</t>
  </si>
  <si>
    <t>8802203024195</t>
  </si>
  <si>
    <t>8802203024287</t>
  </si>
  <si>
    <t>8802203024201</t>
  </si>
  <si>
    <t>8802203024294</t>
  </si>
  <si>
    <t>8802203024218</t>
  </si>
  <si>
    <t>8802203024300</t>
  </si>
  <si>
    <t>8802203024317</t>
  </si>
  <si>
    <t>8802203024225</t>
  </si>
  <si>
    <t>8802203025161</t>
  </si>
  <si>
    <t>8802203000359</t>
  </si>
  <si>
    <t>8802203025178</t>
  </si>
  <si>
    <t>8802203000366</t>
  </si>
  <si>
    <t>8802203025185</t>
  </si>
  <si>
    <t>8802203000373</t>
  </si>
  <si>
    <t>8802203027660</t>
  </si>
  <si>
    <t>8802203027615</t>
  </si>
  <si>
    <t>8802203029794</t>
  </si>
  <si>
    <t>8802203027677</t>
  </si>
  <si>
    <t>8802203027622</t>
  </si>
  <si>
    <t>8802203029800</t>
  </si>
  <si>
    <t>8802203027684</t>
  </si>
  <si>
    <t>8802203029817</t>
  </si>
  <si>
    <t>8802203027639</t>
  </si>
  <si>
    <t>8802203027646</t>
  </si>
  <si>
    <t>8802203029824</t>
  </si>
  <si>
    <t>8802203027691</t>
  </si>
  <si>
    <t>8802203027707</t>
  </si>
  <si>
    <t>8802203029831</t>
  </si>
  <si>
    <t>8802203027653</t>
  </si>
  <si>
    <t>8802031650818</t>
  </si>
  <si>
    <t>8802031650825</t>
  </si>
  <si>
    <t>8802031650856</t>
  </si>
  <si>
    <t>8802031650863</t>
  </si>
  <si>
    <t>8802031650870</t>
  </si>
  <si>
    <t>8802031650887</t>
  </si>
  <si>
    <t>8802031650894</t>
  </si>
  <si>
    <t>8802031650900</t>
  </si>
  <si>
    <t>8802203018750</t>
  </si>
  <si>
    <t>8802203070222</t>
  </si>
  <si>
    <t>8802203301012</t>
  </si>
  <si>
    <t>8802203018767</t>
  </si>
  <si>
    <t>8802203302064</t>
  </si>
  <si>
    <t>8802203070208</t>
  </si>
  <si>
    <t>8802203303085</t>
  </si>
  <si>
    <t>8802203070215</t>
  </si>
  <si>
    <t>8802203018774</t>
  </si>
  <si>
    <t>8802203304044</t>
  </si>
  <si>
    <t>8802203070321</t>
  </si>
  <si>
    <t>8802203018781</t>
  </si>
  <si>
    <t>8802203070185</t>
  </si>
  <si>
    <t>8802203018699</t>
  </si>
  <si>
    <t>8802203310052</t>
  </si>
  <si>
    <t>8802203504130</t>
  </si>
  <si>
    <t>8802203017319</t>
  </si>
  <si>
    <t>8802203017333</t>
  </si>
  <si>
    <t>8802203504314</t>
  </si>
  <si>
    <t>8802203017357</t>
  </si>
  <si>
    <t>8802203504383</t>
  </si>
  <si>
    <t>8802031654250</t>
  </si>
  <si>
    <t>8802031654267</t>
  </si>
  <si>
    <t>8802031654274</t>
  </si>
  <si>
    <t>8802031654281</t>
  </si>
  <si>
    <t>8802031654298</t>
  </si>
  <si>
    <t>8802031654311</t>
  </si>
  <si>
    <t>8802203003688</t>
  </si>
  <si>
    <t>8802203517383</t>
  </si>
  <si>
    <t>8802203012604</t>
  </si>
  <si>
    <t>8802203549131</t>
  </si>
  <si>
    <t>8802203012635</t>
  </si>
  <si>
    <t>8802203549162</t>
  </si>
  <si>
    <t>8802203012611</t>
  </si>
  <si>
    <t>8802203549209</t>
  </si>
  <si>
    <t>8802203549315</t>
  </si>
  <si>
    <t>8802203012581</t>
  </si>
  <si>
    <t>8802203012628</t>
  </si>
  <si>
    <t>8802203549346</t>
  </si>
  <si>
    <t>8802203012666</t>
  </si>
  <si>
    <t>8802203549353</t>
  </si>
  <si>
    <t>8802203549360</t>
  </si>
  <si>
    <t>8802203012659</t>
  </si>
  <si>
    <t>8802203018064</t>
  </si>
  <si>
    <t>8802203549377</t>
  </si>
  <si>
    <t>8802203012598</t>
  </si>
  <si>
    <t>8802203549384</t>
  </si>
  <si>
    <t>8802203018071</t>
  </si>
  <si>
    <t>8802203549438</t>
  </si>
  <si>
    <t>8802203549452</t>
  </si>
  <si>
    <t>8802203018088</t>
  </si>
  <si>
    <t>8802203549469</t>
  </si>
  <si>
    <t>8802203012642</t>
  </si>
  <si>
    <t>8802203012673</t>
  </si>
  <si>
    <t>8802203549513</t>
  </si>
  <si>
    <t>8802203011652</t>
  </si>
  <si>
    <t>8802203570135</t>
  </si>
  <si>
    <t>8802203011638</t>
  </si>
  <si>
    <t>8802203570319</t>
  </si>
  <si>
    <t>8802203011645</t>
  </si>
  <si>
    <t>8802203570388</t>
  </si>
  <si>
    <t>8802203573136</t>
  </si>
  <si>
    <t>8802203015575</t>
  </si>
  <si>
    <t>8802203015551</t>
  </si>
  <si>
    <t>8802203573310</t>
  </si>
  <si>
    <t>8802203573389</t>
  </si>
  <si>
    <t>8802203015568</t>
  </si>
  <si>
    <t>8802031001009</t>
  </si>
  <si>
    <t>8802031001016</t>
  </si>
  <si>
    <t>8802031002341</t>
  </si>
  <si>
    <t>8802031002358</t>
  </si>
  <si>
    <t>8802031002365</t>
  </si>
  <si>
    <t>8802031002389</t>
  </si>
  <si>
    <t>8802031002396</t>
  </si>
  <si>
    <t>2909029091075</t>
  </si>
  <si>
    <t>8802031003126</t>
  </si>
  <si>
    <t>8802031003133</t>
  </si>
  <si>
    <t>8802031003140</t>
  </si>
  <si>
    <t>2909029091076</t>
  </si>
  <si>
    <t>8802031006240</t>
  </si>
  <si>
    <t>8802031006295</t>
  </si>
  <si>
    <t>8801800081129</t>
  </si>
  <si>
    <t>2909029071362</t>
  </si>
  <si>
    <t>8801800081136</t>
  </si>
  <si>
    <t>8801800081198</t>
  </si>
  <si>
    <t>8801800082027</t>
  </si>
  <si>
    <t>8801800083017</t>
  </si>
  <si>
    <t>8809061705020</t>
  </si>
  <si>
    <t>8809061705099</t>
  </si>
  <si>
    <t>8809061706775</t>
  </si>
  <si>
    <t>8809061706805</t>
  </si>
  <si>
    <t>8809251760068</t>
  </si>
  <si>
    <t>8809251760075</t>
  </si>
  <si>
    <t>8809061706812</t>
  </si>
  <si>
    <t>8809061706782</t>
  </si>
  <si>
    <t>8809061706799</t>
  </si>
  <si>
    <t>8809061706829</t>
  </si>
  <si>
    <t>8809251760082</t>
  </si>
  <si>
    <t>8809251760099</t>
  </si>
  <si>
    <t>8809061706898</t>
  </si>
  <si>
    <t>8809061706867</t>
  </si>
  <si>
    <t>8809061706904</t>
  </si>
  <si>
    <t>8809061706874</t>
  </si>
  <si>
    <t>8809251760105</t>
  </si>
  <si>
    <t>8809251760112</t>
  </si>
  <si>
    <t>8809061706911</t>
  </si>
  <si>
    <t>8809061706881</t>
  </si>
  <si>
    <t>8809061707109</t>
  </si>
  <si>
    <t>8809061707130</t>
  </si>
  <si>
    <t>8809061707116</t>
  </si>
  <si>
    <t>8809061707154</t>
  </si>
  <si>
    <t>8809061707147</t>
  </si>
  <si>
    <t>8809061707123</t>
  </si>
  <si>
    <t>8809061708250</t>
  </si>
  <si>
    <t>8809061708229</t>
  </si>
  <si>
    <t>8809061708236</t>
  </si>
  <si>
    <t>8809061708267</t>
  </si>
  <si>
    <t>8809061708243</t>
  </si>
  <si>
    <t>8809061708274</t>
  </si>
  <si>
    <t>8809061709295</t>
  </si>
  <si>
    <t>8809061709264</t>
  </si>
  <si>
    <t>8809061709271</t>
  </si>
  <si>
    <t>8809061709301</t>
  </si>
  <si>
    <t>8809061709288</t>
  </si>
  <si>
    <t>8809061709318</t>
  </si>
  <si>
    <t>8809061704122</t>
  </si>
  <si>
    <t>8809061704115</t>
  </si>
  <si>
    <t>8809061704139</t>
  </si>
  <si>
    <t>8809061704146</t>
  </si>
  <si>
    <t>8809061704160</t>
  </si>
  <si>
    <t>8809061704153</t>
  </si>
  <si>
    <t>8809142944027</t>
  </si>
  <si>
    <t>8809142944065</t>
  </si>
  <si>
    <t>8809215979420</t>
  </si>
  <si>
    <t>8809215979383</t>
  </si>
  <si>
    <t>8809215979437</t>
  </si>
  <si>
    <t>8809215979390</t>
  </si>
  <si>
    <t>8809215979444</t>
  </si>
  <si>
    <t>8809215979406</t>
  </si>
  <si>
    <t>8809215979413</t>
  </si>
  <si>
    <t>8809215979451</t>
  </si>
  <si>
    <t>8809251765056</t>
  </si>
  <si>
    <t>8809251765728</t>
  </si>
  <si>
    <t>8809419811311</t>
  </si>
  <si>
    <t>8809419811328</t>
  </si>
  <si>
    <t>8809251765735</t>
  </si>
  <si>
    <t>884851006660</t>
  </si>
  <si>
    <t>884851006653</t>
  </si>
  <si>
    <t>884851006684</t>
  </si>
  <si>
    <t>884851006691</t>
  </si>
  <si>
    <t>884851006721</t>
  </si>
  <si>
    <t>884851006714</t>
  </si>
  <si>
    <t>884851006752</t>
  </si>
  <si>
    <t>884851006745</t>
  </si>
  <si>
    <t>884851006783</t>
  </si>
  <si>
    <t>884851006776</t>
  </si>
  <si>
    <t>884851006813</t>
  </si>
  <si>
    <t>884851006806</t>
  </si>
  <si>
    <t>9556089004503</t>
  </si>
  <si>
    <t>9556089006200</t>
  </si>
  <si>
    <t>9556089006217</t>
  </si>
  <si>
    <t>9556089004510</t>
  </si>
  <si>
    <t>9556089004527</t>
  </si>
  <si>
    <t>9556089006224</t>
  </si>
  <si>
    <t>9556089006361</t>
  </si>
  <si>
    <t>9556089005821</t>
  </si>
  <si>
    <t>9556089005838</t>
  </si>
  <si>
    <t>9556089006378</t>
  </si>
  <si>
    <t>9556089006392</t>
  </si>
  <si>
    <t>9556089005845</t>
  </si>
  <si>
    <t>9556089006408</t>
  </si>
  <si>
    <t>9556089005852</t>
  </si>
  <si>
    <t>9556089005869</t>
  </si>
  <si>
    <t>9556089006415</t>
  </si>
  <si>
    <t>9556089006422</t>
  </si>
  <si>
    <t>9556089005876</t>
  </si>
  <si>
    <t>9556089006385</t>
  </si>
  <si>
    <t>9556089006286</t>
  </si>
  <si>
    <t>9556089142137</t>
  </si>
  <si>
    <t>9556089243513</t>
  </si>
  <si>
    <t>9556089142328</t>
  </si>
  <si>
    <t>9556089243520</t>
  </si>
  <si>
    <t>9556089243537</t>
  </si>
  <si>
    <t>9556089142335</t>
  </si>
  <si>
    <t>8888645020056</t>
  </si>
  <si>
    <t>074040541618</t>
  </si>
  <si>
    <t>8909023505535</t>
  </si>
  <si>
    <t>8809023506863</t>
  </si>
  <si>
    <t>8909023505375</t>
  </si>
  <si>
    <t>8909023505382</t>
  </si>
  <si>
    <t>9311279119104</t>
  </si>
  <si>
    <t>8801067380201</t>
  </si>
  <si>
    <t>8801067380218</t>
  </si>
  <si>
    <t>8801067380225</t>
  </si>
  <si>
    <t>4005401120025</t>
  </si>
  <si>
    <t>4005401004004</t>
  </si>
  <si>
    <t>4005401475811</t>
  </si>
  <si>
    <t>8801456103473</t>
  </si>
  <si>
    <t>8801456103916</t>
  </si>
  <si>
    <t>8801456103961</t>
  </si>
  <si>
    <t>8801456103510</t>
  </si>
  <si>
    <t>8801456103268</t>
  </si>
  <si>
    <t>8801456104005</t>
  </si>
  <si>
    <t>8801456103299</t>
  </si>
  <si>
    <t>8801456104050</t>
  </si>
  <si>
    <t>8801456104104</t>
  </si>
  <si>
    <t>8801456103640</t>
  </si>
  <si>
    <t>8801456104142</t>
  </si>
  <si>
    <t>8801456103671</t>
  </si>
  <si>
    <t>8801456104166</t>
  </si>
  <si>
    <t>8801456103688</t>
  </si>
  <si>
    <t>8801067092968</t>
  </si>
  <si>
    <t>8801067092951</t>
  </si>
  <si>
    <t>4901681120277</t>
  </si>
  <si>
    <t>4901681009770</t>
  </si>
  <si>
    <t>4901681009787</t>
  </si>
  <si>
    <t>4901681120222</t>
  </si>
  <si>
    <t>4901681009763</t>
  </si>
  <si>
    <t>4901681120215</t>
  </si>
  <si>
    <t>8802031655172</t>
  </si>
  <si>
    <t>8802031655189</t>
  </si>
  <si>
    <t>8801456103572</t>
  </si>
  <si>
    <t>8801456104029</t>
  </si>
  <si>
    <t>8809419810512</t>
  </si>
  <si>
    <t>8809419810475</t>
  </si>
  <si>
    <t>8809419810468</t>
  </si>
  <si>
    <t>8809419810505</t>
  </si>
  <si>
    <t>8809419810536</t>
  </si>
  <si>
    <t>8809419810499</t>
  </si>
  <si>
    <t>8809419810482</t>
  </si>
  <si>
    <t>8809419810529</t>
  </si>
  <si>
    <t>4902506269140</t>
  </si>
  <si>
    <t>4902506269454</t>
  </si>
  <si>
    <t>4902506269133</t>
  </si>
  <si>
    <t>4902506269447</t>
  </si>
  <si>
    <t>4902506269430</t>
  </si>
  <si>
    <t>4902506269126</t>
  </si>
  <si>
    <t>4902506269423</t>
  </si>
  <si>
    <t>4902506269119</t>
  </si>
  <si>
    <t>4902506269102</t>
  </si>
  <si>
    <t>4902506269416</t>
  </si>
  <si>
    <t>4902506269300</t>
  </si>
  <si>
    <t>4902506269614</t>
  </si>
  <si>
    <t>4902506269607</t>
  </si>
  <si>
    <t>4902506269294</t>
  </si>
  <si>
    <t>4902506269287</t>
  </si>
  <si>
    <t>4902506269591</t>
  </si>
  <si>
    <t>4902506269270</t>
  </si>
  <si>
    <t>4902506269584</t>
  </si>
  <si>
    <t>4902506269249</t>
  </si>
  <si>
    <t>4902506269553</t>
  </si>
  <si>
    <t>4902506269546</t>
  </si>
  <si>
    <t>4902506269232</t>
  </si>
  <si>
    <t>4902506269560</t>
  </si>
  <si>
    <t>4902506269256</t>
  </si>
  <si>
    <t>4902506269263</t>
  </si>
  <si>
    <t>4902506269577</t>
  </si>
  <si>
    <t>4902506269225</t>
  </si>
  <si>
    <t>4902506269539</t>
  </si>
  <si>
    <t>4902506269218</t>
  </si>
  <si>
    <t>4902506269522</t>
  </si>
  <si>
    <t>4902506269201</t>
  </si>
  <si>
    <t>4902506269515</t>
  </si>
  <si>
    <t>4902506269508</t>
  </si>
  <si>
    <t>4902506269195</t>
  </si>
  <si>
    <t>4902506269676</t>
  </si>
  <si>
    <t>4902506269362</t>
  </si>
  <si>
    <t>4902506269669</t>
  </si>
  <si>
    <t>4902506269355</t>
  </si>
  <si>
    <t>4902506269348</t>
  </si>
  <si>
    <t>4902506269652</t>
  </si>
  <si>
    <t>4902506269331</t>
  </si>
  <si>
    <t>4902506269645</t>
  </si>
  <si>
    <t>4902506269713</t>
  </si>
  <si>
    <t>4902506269409</t>
  </si>
  <si>
    <t>4902506269393</t>
  </si>
  <si>
    <t>4902506269706</t>
  </si>
  <si>
    <t>4902506269690</t>
  </si>
  <si>
    <t>4902506269386</t>
  </si>
  <si>
    <t>4902506269379</t>
  </si>
  <si>
    <t>4902506269683</t>
  </si>
  <si>
    <t>8806147626613</t>
  </si>
  <si>
    <t>8806147626569</t>
  </si>
  <si>
    <t>8806147626583</t>
  </si>
  <si>
    <t>8806147626637</t>
  </si>
  <si>
    <t>8806147626590</t>
  </si>
  <si>
    <t>8806147626644</t>
  </si>
  <si>
    <t>8806147626620</t>
  </si>
  <si>
    <t>8806147626576</t>
  </si>
  <si>
    <t>8806147626651</t>
  </si>
  <si>
    <t>8806147626606</t>
  </si>
  <si>
    <t>8806147625036</t>
  </si>
  <si>
    <t>8806147624909</t>
  </si>
  <si>
    <t>8806147624855</t>
  </si>
  <si>
    <t>8806147624893</t>
  </si>
  <si>
    <t>8806147624848</t>
  </si>
  <si>
    <t>8806147625029</t>
  </si>
  <si>
    <t>8806147624879</t>
  </si>
  <si>
    <t>8806147624824</t>
  </si>
  <si>
    <t>8806147625005</t>
  </si>
  <si>
    <t>8806147624886</t>
  </si>
  <si>
    <t>8806147625012</t>
  </si>
  <si>
    <t>8806147624831</t>
  </si>
  <si>
    <t>8806147625043</t>
  </si>
  <si>
    <t>8806147624862</t>
  </si>
  <si>
    <t>8806147624916</t>
  </si>
  <si>
    <t>8806147624923</t>
  </si>
  <si>
    <t>8806147624930</t>
  </si>
  <si>
    <t>8806147624954</t>
  </si>
  <si>
    <t>8806147624947</t>
  </si>
  <si>
    <t>8809346164559</t>
  </si>
  <si>
    <t>8809346164795</t>
  </si>
  <si>
    <t>884851011091</t>
  </si>
  <si>
    <t>884851011107</t>
  </si>
  <si>
    <t>884851011169</t>
  </si>
  <si>
    <t>884851011152</t>
  </si>
  <si>
    <t>884851011138</t>
  </si>
  <si>
    <t>884851011121</t>
  </si>
  <si>
    <t>884851011367</t>
  </si>
  <si>
    <t>884851011374</t>
  </si>
  <si>
    <t>884851011435</t>
  </si>
  <si>
    <t>884851011428</t>
  </si>
  <si>
    <t>884851011398</t>
  </si>
  <si>
    <t>884851011404</t>
  </si>
  <si>
    <t>8801067402682</t>
  </si>
  <si>
    <t>8801067403269</t>
  </si>
  <si>
    <t>8801067402699</t>
  </si>
  <si>
    <t>8801067403276</t>
  </si>
  <si>
    <t>8801067402705</t>
  </si>
  <si>
    <t>8801067403283</t>
  </si>
  <si>
    <t>8801067402620</t>
  </si>
  <si>
    <t>8801067403207</t>
  </si>
  <si>
    <t>8801067403214</t>
  </si>
  <si>
    <t>8801067402637</t>
  </si>
  <si>
    <t>8801067403221</t>
  </si>
  <si>
    <t>8801067402644</t>
  </si>
  <si>
    <t>8801067403238</t>
  </si>
  <si>
    <t>8801067402651</t>
  </si>
  <si>
    <t>8801067403245</t>
  </si>
  <si>
    <t>8801067402668</t>
  </si>
  <si>
    <t>8801067403252</t>
  </si>
  <si>
    <t>8801067402675</t>
  </si>
  <si>
    <t>8801067402743</t>
  </si>
  <si>
    <t>8801067403320</t>
  </si>
  <si>
    <t>8801067402750</t>
  </si>
  <si>
    <t>8801067403337</t>
  </si>
  <si>
    <t>8801067402767</t>
  </si>
  <si>
    <t>8801067403344</t>
  </si>
  <si>
    <t>8801067401968</t>
  </si>
  <si>
    <t>8801067402033</t>
  </si>
  <si>
    <t>8801067407250</t>
  </si>
  <si>
    <t>8801067401975</t>
  </si>
  <si>
    <t>8801067402040</t>
  </si>
  <si>
    <t>8801067407243</t>
  </si>
  <si>
    <t>8801067401982</t>
  </si>
  <si>
    <t>8801067407267</t>
  </si>
  <si>
    <t>8801067402057</t>
  </si>
  <si>
    <t>8801067402064</t>
  </si>
  <si>
    <t>8801067407274</t>
  </si>
  <si>
    <t>8801067401999</t>
  </si>
  <si>
    <t>8801067402002</t>
  </si>
  <si>
    <t>8801067402071</t>
  </si>
  <si>
    <t>8801067407281</t>
  </si>
  <si>
    <t>8801067402088</t>
  </si>
  <si>
    <t>8801067407298</t>
  </si>
  <si>
    <t>8801067402019</t>
  </si>
  <si>
    <t>071641250055</t>
  </si>
  <si>
    <t>071641250284</t>
  </si>
  <si>
    <t>071641250291</t>
  </si>
  <si>
    <t>071641250062</t>
  </si>
  <si>
    <t>071641250308</t>
  </si>
  <si>
    <t>071641250093</t>
  </si>
  <si>
    <t>0071641250346</t>
  </si>
  <si>
    <t>071641250345</t>
  </si>
  <si>
    <t>071641250352</t>
  </si>
  <si>
    <t>071641250260</t>
  </si>
  <si>
    <t>4005401475088</t>
  </si>
  <si>
    <t>4005401375081</t>
  </si>
  <si>
    <t>4711678071174</t>
  </si>
  <si>
    <t>4711678071167</t>
  </si>
  <si>
    <t>8806147628273</t>
  </si>
  <si>
    <t>4711678071495</t>
  </si>
  <si>
    <t>8806147628280</t>
  </si>
  <si>
    <t>4711678071488</t>
  </si>
  <si>
    <t>8801456104296</t>
  </si>
  <si>
    <t>8801456104302</t>
  </si>
  <si>
    <t>8801456104333</t>
  </si>
  <si>
    <t>4901681416608</t>
  </si>
  <si>
    <t>4901681416721</t>
  </si>
  <si>
    <t>4901681416707</t>
  </si>
  <si>
    <t>4901681431816</t>
  </si>
  <si>
    <t>4901681010936</t>
  </si>
  <si>
    <t>4901681010943</t>
  </si>
  <si>
    <t>4901681431823</t>
  </si>
  <si>
    <t>4901681010950</t>
  </si>
  <si>
    <t>4901681431878</t>
  </si>
  <si>
    <t>4901681431847</t>
  </si>
  <si>
    <t>4901681010967</t>
  </si>
  <si>
    <t>4901681431830</t>
  </si>
  <si>
    <t>4901681010974</t>
  </si>
  <si>
    <t>4901681431861</t>
  </si>
  <si>
    <t>4901681010981</t>
  </si>
  <si>
    <t>8801067402026</t>
  </si>
  <si>
    <t>8801067402095</t>
  </si>
  <si>
    <t>8801067391658</t>
  </si>
  <si>
    <t>8801067069854</t>
  </si>
  <si>
    <t>8802203035566</t>
  </si>
  <si>
    <t>8802203035481</t>
  </si>
  <si>
    <t>8802203035528</t>
  </si>
  <si>
    <t>8802203035511</t>
  </si>
  <si>
    <t>8802203035559</t>
  </si>
  <si>
    <t>8802203035597</t>
  </si>
  <si>
    <t>8802203035535</t>
  </si>
  <si>
    <t>8802203035498</t>
  </si>
  <si>
    <t>8802203035573</t>
  </si>
  <si>
    <t>8802203035689</t>
  </si>
  <si>
    <t>8802203035641</t>
  </si>
  <si>
    <t>8802203035603</t>
  </si>
  <si>
    <t>8802203035696</t>
  </si>
  <si>
    <t>8802203035610</t>
  </si>
  <si>
    <t>8802203035658</t>
  </si>
  <si>
    <t>8802203035627</t>
  </si>
  <si>
    <t>8802203035702</t>
  </si>
  <si>
    <t>8802203035665</t>
  </si>
  <si>
    <t>8802203035719</t>
  </si>
  <si>
    <t>8802203035672</t>
  </si>
  <si>
    <t>8802203035634</t>
  </si>
  <si>
    <t>8801067407830</t>
  </si>
  <si>
    <t>8801067407823</t>
  </si>
  <si>
    <t>8801456143660</t>
  </si>
  <si>
    <t>8801067405294</t>
  </si>
  <si>
    <t>8801067405287</t>
  </si>
  <si>
    <t>8801067405317</t>
  </si>
  <si>
    <t>8801067405300</t>
  </si>
  <si>
    <t>8802203027011</t>
  </si>
  <si>
    <t>8802203027110</t>
  </si>
  <si>
    <t>8802203027127</t>
  </si>
  <si>
    <t>8802203027028</t>
  </si>
  <si>
    <t>8802203027035</t>
  </si>
  <si>
    <t>8802203027134</t>
  </si>
  <si>
    <t>8802203028032</t>
  </si>
  <si>
    <t>8802203027998</t>
  </si>
  <si>
    <t>8802203027981</t>
  </si>
  <si>
    <t>8802203028025</t>
  </si>
  <si>
    <t>8802203027974</t>
  </si>
  <si>
    <t>8802203028018</t>
  </si>
  <si>
    <t>8802203027967</t>
  </si>
  <si>
    <t>8802203028001</t>
  </si>
  <si>
    <t>8801067408660</t>
  </si>
  <si>
    <t>8801067408677</t>
  </si>
  <si>
    <t>8997010762511</t>
  </si>
  <si>
    <t>8801067412605</t>
  </si>
  <si>
    <t>8801067412650</t>
  </si>
  <si>
    <t>8801067412667</t>
  </si>
  <si>
    <t>8801067412612</t>
  </si>
  <si>
    <t>8801067412674</t>
  </si>
  <si>
    <t>8801067412629</t>
  </si>
  <si>
    <t>8801067412681</t>
  </si>
  <si>
    <t>8801067412636</t>
  </si>
  <si>
    <t>8801067412643</t>
  </si>
  <si>
    <t>8801067412698</t>
  </si>
  <si>
    <t>7610186029066</t>
  </si>
  <si>
    <t>7610186029141</t>
  </si>
  <si>
    <t>7610186029073</t>
  </si>
  <si>
    <t>7610186029011</t>
  </si>
  <si>
    <t>7610186029035</t>
  </si>
  <si>
    <t>7610186025341</t>
  </si>
  <si>
    <t>7630002320948</t>
  </si>
  <si>
    <t>7610186904288</t>
  </si>
  <si>
    <t>6933252329121</t>
  </si>
  <si>
    <t>6933252329114</t>
  </si>
  <si>
    <t>6933252329107</t>
  </si>
  <si>
    <t>8801067412742</t>
  </si>
  <si>
    <t>8801067412759</t>
  </si>
  <si>
    <t>8801067412872</t>
  </si>
  <si>
    <t>8801067412766</t>
  </si>
  <si>
    <t>8801067412889</t>
  </si>
  <si>
    <t>8801067412773</t>
  </si>
  <si>
    <t>8801067412780</t>
  </si>
  <si>
    <t>8801067412896</t>
  </si>
  <si>
    <t>8801067412902</t>
  </si>
  <si>
    <t>8801067412797</t>
  </si>
  <si>
    <t>8801067412919</t>
  </si>
  <si>
    <t>8801067412803</t>
  </si>
  <si>
    <t>8801067412926</t>
  </si>
  <si>
    <t>8801067412810</t>
  </si>
  <si>
    <t>8801067412933</t>
  </si>
  <si>
    <t>8801067412827</t>
  </si>
  <si>
    <t>8801067412834</t>
  </si>
  <si>
    <t>8801067412940</t>
  </si>
  <si>
    <t>8801067412957</t>
  </si>
  <si>
    <t>8801067412841</t>
  </si>
  <si>
    <t>8801067412964</t>
  </si>
  <si>
    <t>8801067412858</t>
  </si>
  <si>
    <t>8801067412865</t>
  </si>
  <si>
    <t>8801067412971</t>
  </si>
  <si>
    <t>4007817013618</t>
  </si>
  <si>
    <t>4007817013601</t>
  </si>
  <si>
    <t>4007817013649</t>
  </si>
  <si>
    <t>4007817013656</t>
  </si>
  <si>
    <t>4007817013496</t>
  </si>
  <si>
    <t>4007817013489</t>
  </si>
  <si>
    <t>4007817013441</t>
  </si>
  <si>
    <t>4007817013458</t>
  </si>
  <si>
    <t>4007817013533</t>
  </si>
  <si>
    <t>4007817013526</t>
  </si>
  <si>
    <t>4007817013564</t>
  </si>
  <si>
    <t>4007817013571</t>
  </si>
  <si>
    <t>4007817011058</t>
  </si>
  <si>
    <t>4007817011065</t>
  </si>
  <si>
    <t>884851009524</t>
  </si>
  <si>
    <t>884851009517</t>
  </si>
  <si>
    <t>884851009531</t>
  </si>
  <si>
    <t>884851009548</t>
  </si>
  <si>
    <t>884851009562</t>
  </si>
  <si>
    <t>884851009555</t>
  </si>
  <si>
    <t>884851009579</t>
  </si>
  <si>
    <t>884851009586</t>
  </si>
  <si>
    <t>9555684610294</t>
  </si>
  <si>
    <t>9555684609168</t>
  </si>
  <si>
    <t>9555684610317</t>
  </si>
  <si>
    <t>9555684609175</t>
  </si>
  <si>
    <t>9555684609182</t>
  </si>
  <si>
    <t>9555684610331</t>
  </si>
  <si>
    <t>4005401345299</t>
  </si>
  <si>
    <t>4005400052587</t>
  </si>
  <si>
    <t>4005401345268</t>
  </si>
  <si>
    <t>4005400052440</t>
  </si>
  <si>
    <t>4005401345015</t>
  </si>
  <si>
    <t>4005400984673</t>
  </si>
  <si>
    <t>4005400990919</t>
  </si>
  <si>
    <t>4005401345633</t>
  </si>
  <si>
    <t>4005401345534</t>
  </si>
  <si>
    <t>4005400030530</t>
  </si>
  <si>
    <t>4005401345343</t>
  </si>
  <si>
    <t>4005400052624</t>
  </si>
  <si>
    <t>7630002320962</t>
  </si>
  <si>
    <t>8806147632645</t>
  </si>
  <si>
    <t>8806147632652</t>
  </si>
  <si>
    <t>8806147632669</t>
  </si>
  <si>
    <t>8806147632676</t>
  </si>
  <si>
    <t>8801067413398</t>
  </si>
  <si>
    <t>8801067413381</t>
  </si>
  <si>
    <t>7630002331074</t>
  </si>
  <si>
    <t>7630002331098</t>
  </si>
  <si>
    <t>7630002331197</t>
  </si>
  <si>
    <t>7630002331210</t>
  </si>
  <si>
    <t>7630002331135</t>
  </si>
  <si>
    <t>7630002329828</t>
  </si>
  <si>
    <t>7630002329897</t>
  </si>
  <si>
    <t>7610186572999</t>
  </si>
  <si>
    <t>8801067407977</t>
  </si>
  <si>
    <t>8801067408486</t>
  </si>
  <si>
    <t>8801067408455</t>
  </si>
  <si>
    <t>8801067407946</t>
  </si>
  <si>
    <t>8801067408448</t>
  </si>
  <si>
    <t>8801067407939</t>
  </si>
  <si>
    <t>8801067408462</t>
  </si>
  <si>
    <t>8801067407953</t>
  </si>
  <si>
    <t>8801067408431</t>
  </si>
  <si>
    <t>8801067407922</t>
  </si>
  <si>
    <t>8801067407960</t>
  </si>
  <si>
    <t>8801067408479</t>
  </si>
  <si>
    <t>8801067407915</t>
  </si>
  <si>
    <t>8801067408424</t>
  </si>
  <si>
    <t>8801067408011</t>
  </si>
  <si>
    <t>8801067408523</t>
  </si>
  <si>
    <t>8801067408028</t>
  </si>
  <si>
    <t>8801067408530</t>
  </si>
  <si>
    <t>7630002331012</t>
  </si>
  <si>
    <t>7630002331036</t>
  </si>
  <si>
    <t>4005401415800</t>
  </si>
  <si>
    <t>7630002331555</t>
  </si>
  <si>
    <t>7630002331593</t>
  </si>
  <si>
    <t>7630002331654</t>
  </si>
  <si>
    <t>4548351063887</t>
  </si>
  <si>
    <t>4902778190470</t>
  </si>
  <si>
    <t>4548351063900</t>
  </si>
  <si>
    <t>4902778190487</t>
  </si>
  <si>
    <t>4902778190494</t>
  </si>
  <si>
    <t>4548351063924</t>
  </si>
  <si>
    <t>8801067422628</t>
  </si>
  <si>
    <t>8801067422635</t>
  </si>
  <si>
    <t>8801067422642</t>
  </si>
  <si>
    <t>8801067422659</t>
  </si>
  <si>
    <t>8801067422666</t>
  </si>
  <si>
    <t>8801067422673</t>
  </si>
  <si>
    <t>8801067422680</t>
  </si>
  <si>
    <t>8801067422697</t>
  </si>
  <si>
    <t>8801067422703</t>
  </si>
  <si>
    <t>8801067422710</t>
  </si>
  <si>
    <t>8801067422727</t>
  </si>
  <si>
    <t>8801067422734</t>
  </si>
  <si>
    <t>8801067422741</t>
  </si>
  <si>
    <t>8801067422758</t>
  </si>
  <si>
    <t>8801067422765</t>
  </si>
  <si>
    <t>8801067422772</t>
  </si>
  <si>
    <t>8801067422789</t>
  </si>
  <si>
    <t>8801067422796</t>
  </si>
  <si>
    <t>8801067422802</t>
  </si>
  <si>
    <t>8801067422819</t>
  </si>
  <si>
    <t>4014519661542</t>
  </si>
  <si>
    <t>6933252329152</t>
  </si>
  <si>
    <t>4548351041755</t>
  </si>
  <si>
    <t>4902778142585</t>
  </si>
  <si>
    <t>4548351041694</t>
  </si>
  <si>
    <t>4902778142554</t>
  </si>
  <si>
    <t>4548351041731</t>
  </si>
  <si>
    <t>4902778142578</t>
  </si>
  <si>
    <t>4902778142561</t>
  </si>
  <si>
    <t>4548351041717</t>
  </si>
  <si>
    <t>4902778142516</t>
  </si>
  <si>
    <t>4548351041618</t>
  </si>
  <si>
    <t>4902778142509</t>
  </si>
  <si>
    <t>4548351041595</t>
  </si>
  <si>
    <t>4548351041571</t>
  </si>
  <si>
    <t>4902778142493</t>
  </si>
  <si>
    <t>4902778142547</t>
  </si>
  <si>
    <t>4548351041670</t>
  </si>
  <si>
    <t>4902778142530</t>
  </si>
  <si>
    <t>4548351041656</t>
  </si>
  <si>
    <t>4902778142523</t>
  </si>
  <si>
    <t>4548351041632</t>
  </si>
  <si>
    <t>4548351041953</t>
  </si>
  <si>
    <t>4902778142684</t>
  </si>
  <si>
    <t>4548351041892</t>
  </si>
  <si>
    <t>4902778142653</t>
  </si>
  <si>
    <t>4548351041939</t>
  </si>
  <si>
    <t>4902778142677</t>
  </si>
  <si>
    <t>4548351041816</t>
  </si>
  <si>
    <t>4902778142615</t>
  </si>
  <si>
    <t>4548351041830</t>
  </si>
  <si>
    <t>4902778142622</t>
  </si>
  <si>
    <t>4548351041793</t>
  </si>
  <si>
    <t>4902778142608</t>
  </si>
  <si>
    <t>4902778142592</t>
  </si>
  <si>
    <t>4548351041779</t>
  </si>
  <si>
    <t>4548351041878</t>
  </si>
  <si>
    <t>4902778142646</t>
  </si>
  <si>
    <t>4548351041854</t>
  </si>
  <si>
    <t>4902778142639</t>
  </si>
  <si>
    <t>4548351041915</t>
  </si>
  <si>
    <t>4902778142660</t>
  </si>
  <si>
    <t>4902778142790</t>
  </si>
  <si>
    <t>4548351042172</t>
  </si>
  <si>
    <t>4902778142806</t>
  </si>
  <si>
    <t>4548351042196</t>
  </si>
  <si>
    <t>4902778142783</t>
  </si>
  <si>
    <t>4548351042158</t>
  </si>
  <si>
    <t>4902778720912</t>
  </si>
  <si>
    <t>4902778943519</t>
  </si>
  <si>
    <t>4902778943687</t>
  </si>
  <si>
    <t>4902778720929</t>
  </si>
  <si>
    <t>4902778720905</t>
  </si>
  <si>
    <t>4902778943526</t>
  </si>
  <si>
    <t>4005401470519</t>
  </si>
  <si>
    <t>4014519661597</t>
  </si>
  <si>
    <t>4014519661375</t>
  </si>
  <si>
    <t>4901681074259</t>
  </si>
  <si>
    <t>4901681580422</t>
  </si>
  <si>
    <t>4901681074310</t>
  </si>
  <si>
    <t>4901681580415</t>
  </si>
  <si>
    <t>4901681074297</t>
  </si>
  <si>
    <t>4901681580491</t>
  </si>
  <si>
    <t>8802242014201</t>
  </si>
  <si>
    <t>8802242014218</t>
  </si>
  <si>
    <t>8802242014225</t>
  </si>
  <si>
    <t>2800002323491</t>
  </si>
  <si>
    <t>4902778040966</t>
  </si>
  <si>
    <t>4548351013493</t>
  </si>
  <si>
    <t>4548351013509</t>
  </si>
  <si>
    <t>4902778040973</t>
  </si>
  <si>
    <t>4548351013486</t>
  </si>
  <si>
    <t>4902778040959</t>
  </si>
  <si>
    <t>6933252329145</t>
  </si>
  <si>
    <t>4901681580477</t>
  </si>
  <si>
    <t>4901681074280</t>
  </si>
  <si>
    <t>4901681074266</t>
  </si>
  <si>
    <t>4901681580453</t>
  </si>
  <si>
    <t>8801067415972</t>
  </si>
  <si>
    <t>8801067416276</t>
  </si>
  <si>
    <t>8801067416283</t>
  </si>
  <si>
    <t>8801067415989</t>
  </si>
  <si>
    <t>8801067416290</t>
  </si>
  <si>
    <t>8801067415996</t>
  </si>
  <si>
    <t>8801067416009</t>
  </si>
  <si>
    <t>8801067416306</t>
  </si>
  <si>
    <t>8801067416016</t>
  </si>
  <si>
    <t>8801067416313</t>
  </si>
  <si>
    <t>8801067416023</t>
  </si>
  <si>
    <t>8801067416320</t>
  </si>
  <si>
    <t>8801067416337</t>
  </si>
  <si>
    <t>8801067416030</t>
  </si>
  <si>
    <t>8801067416047</t>
  </si>
  <si>
    <t>8801067416344</t>
  </si>
  <si>
    <t>8801067416054</t>
  </si>
  <si>
    <t>8801067416351</t>
  </si>
  <si>
    <t>8801067416368</t>
  </si>
  <si>
    <t>8801067416061</t>
  </si>
  <si>
    <t>8801067416078</t>
  </si>
  <si>
    <t>8801067416375</t>
  </si>
  <si>
    <t>8801067416085</t>
  </si>
  <si>
    <t>8801067416382</t>
  </si>
  <si>
    <t>8801067416092</t>
  </si>
  <si>
    <t>8801067416399</t>
  </si>
  <si>
    <t>8801067416108</t>
  </si>
  <si>
    <t>8801067416405</t>
  </si>
  <si>
    <t>8801067416115</t>
  </si>
  <si>
    <t>8801067416412</t>
  </si>
  <si>
    <t>8801067416122</t>
  </si>
  <si>
    <t>8801067416429</t>
  </si>
  <si>
    <t>8801067416139</t>
  </si>
  <si>
    <t>8801067416436</t>
  </si>
  <si>
    <t>8801067416146</t>
  </si>
  <si>
    <t>8801067416443</t>
  </si>
  <si>
    <t>8801067416450</t>
  </si>
  <si>
    <t>8801067416153</t>
  </si>
  <si>
    <t>8801067416160</t>
  </si>
  <si>
    <t>8801067416467</t>
  </si>
  <si>
    <t>8801067416474</t>
  </si>
  <si>
    <t>8801067416177</t>
  </si>
  <si>
    <t>8801067416184</t>
  </si>
  <si>
    <t>8801067416481</t>
  </si>
  <si>
    <t>8801067416498</t>
  </si>
  <si>
    <t>8801067416191</t>
  </si>
  <si>
    <t>8801067416207</t>
  </si>
  <si>
    <t>8801067416504</t>
  </si>
  <si>
    <t>8801067416214</t>
  </si>
  <si>
    <t>8801067416511</t>
  </si>
  <si>
    <t>8801067416221</t>
  </si>
  <si>
    <t>8801067416528</t>
  </si>
  <si>
    <t>8801067416238</t>
  </si>
  <si>
    <t>8801067416535</t>
  </si>
  <si>
    <t>8801067416542</t>
  </si>
  <si>
    <t>8801067416245</t>
  </si>
  <si>
    <t>8801067416252</t>
  </si>
  <si>
    <t>8801067416559</t>
  </si>
  <si>
    <t>8801067416269</t>
  </si>
  <si>
    <t>8801067416566</t>
  </si>
  <si>
    <t>8801067417556</t>
  </si>
  <si>
    <t>8801067417679</t>
  </si>
  <si>
    <t>8801067417563</t>
  </si>
  <si>
    <t>8801067417686</t>
  </si>
  <si>
    <t>8801067417570</t>
  </si>
  <si>
    <t>8801067417693</t>
  </si>
  <si>
    <t>8801067417587</t>
  </si>
  <si>
    <t>8801067417709</t>
  </si>
  <si>
    <t>8801067417716</t>
  </si>
  <si>
    <t>8801067417594</t>
  </si>
  <si>
    <t>8801067417600</t>
  </si>
  <si>
    <t>8801067417723</t>
  </si>
  <si>
    <t>8801067417617</t>
  </si>
  <si>
    <t>8801067417730</t>
  </si>
  <si>
    <t>8801067417747</t>
  </si>
  <si>
    <t>8801067417624</t>
  </si>
  <si>
    <t>8801067417631</t>
  </si>
  <si>
    <t>8801067417754</t>
  </si>
  <si>
    <t>8801067417648</t>
  </si>
  <si>
    <t>8801067417761</t>
  </si>
  <si>
    <t>8801067417778</t>
  </si>
  <si>
    <t>8801067417655</t>
  </si>
  <si>
    <t>8801067417662</t>
  </si>
  <si>
    <t>8801067417785</t>
  </si>
  <si>
    <t>4017941786951</t>
  </si>
  <si>
    <t>4017941786913</t>
  </si>
  <si>
    <t>4017941786999</t>
  </si>
  <si>
    <t>884851019783</t>
  </si>
  <si>
    <t>884851019776</t>
  </si>
  <si>
    <t>884851019806</t>
  </si>
  <si>
    <t>884851019790</t>
  </si>
  <si>
    <t>884851019820</t>
  </si>
  <si>
    <t>884851019813</t>
  </si>
  <si>
    <t>884851019837</t>
  </si>
  <si>
    <t>884851019844</t>
  </si>
  <si>
    <t>884851019868</t>
  </si>
  <si>
    <t>884851019851</t>
  </si>
  <si>
    <t>884851019875</t>
  </si>
  <si>
    <t>884851019882</t>
  </si>
  <si>
    <t>884851019905</t>
  </si>
  <si>
    <t>884851019899</t>
  </si>
  <si>
    <t>884851019929</t>
  </si>
  <si>
    <t>884851019912</t>
  </si>
  <si>
    <t>884851019936</t>
  </si>
  <si>
    <t>884851019943</t>
  </si>
  <si>
    <t>884851019950</t>
  </si>
  <si>
    <t>884851019967</t>
  </si>
  <si>
    <t>884851019974</t>
  </si>
  <si>
    <t>884851019981</t>
  </si>
  <si>
    <t>884851019998</t>
  </si>
  <si>
    <t>884851020093</t>
  </si>
  <si>
    <t>8802203036976</t>
  </si>
  <si>
    <t>8802203036853</t>
  </si>
  <si>
    <t>8802203036990</t>
  </si>
  <si>
    <t>8802203036877</t>
  </si>
  <si>
    <t>8802203036860</t>
  </si>
  <si>
    <t>8802203036983</t>
  </si>
  <si>
    <t>8802203036891</t>
  </si>
  <si>
    <t>8802203037010</t>
  </si>
  <si>
    <t>8802203036884</t>
  </si>
  <si>
    <t>8802203037003</t>
  </si>
  <si>
    <t>8809023507211</t>
  </si>
  <si>
    <t>8809023507518</t>
  </si>
  <si>
    <t>8809023507228</t>
  </si>
  <si>
    <t>8809023507525</t>
  </si>
  <si>
    <t>8809023507235</t>
  </si>
  <si>
    <t>8809023507532</t>
  </si>
  <si>
    <t>8809023508805</t>
  </si>
  <si>
    <t>8809023508232</t>
  </si>
  <si>
    <t>8809023508089</t>
  </si>
  <si>
    <t>8809023508256</t>
  </si>
  <si>
    <t>8809023508102</t>
  </si>
  <si>
    <t>8809023508249</t>
  </si>
  <si>
    <t>8809023508096</t>
  </si>
  <si>
    <t>8809023508157</t>
  </si>
  <si>
    <t>8809023508287</t>
  </si>
  <si>
    <t>8809023508263</t>
  </si>
  <si>
    <t>8809023508126</t>
  </si>
  <si>
    <t>8809023508140</t>
  </si>
  <si>
    <t>8809023508270</t>
  </si>
  <si>
    <t>8809023508034</t>
  </si>
  <si>
    <t>8809023508058</t>
  </si>
  <si>
    <t>4902506327536</t>
  </si>
  <si>
    <t>4902506327499</t>
  </si>
  <si>
    <t>4902506327550</t>
  </si>
  <si>
    <t>4902506327512</t>
  </si>
  <si>
    <t>4902506327543</t>
  </si>
  <si>
    <t>4902506327505</t>
  </si>
  <si>
    <t>4902506327529</t>
  </si>
  <si>
    <t>4902506327567</t>
  </si>
  <si>
    <t>4007817152010</t>
  </si>
  <si>
    <t>4007817152454</t>
  </si>
  <si>
    <t>4007817134535</t>
  </si>
  <si>
    <t>2909029080336</t>
  </si>
  <si>
    <t>4007817134542</t>
  </si>
  <si>
    <t>4007817152416</t>
  </si>
  <si>
    <t>4007817152027</t>
  </si>
  <si>
    <t>2909029080337</t>
  </si>
  <si>
    <t>4014519271024</t>
  </si>
  <si>
    <t>4901991060386</t>
  </si>
  <si>
    <t>4901991060409</t>
  </si>
  <si>
    <t>4901991060423</t>
  </si>
  <si>
    <t>4901991060430</t>
  </si>
  <si>
    <t>4901991654936</t>
  </si>
  <si>
    <t>4017941786821</t>
  </si>
  <si>
    <t>4017941809162</t>
  </si>
  <si>
    <t>8801456152099</t>
  </si>
  <si>
    <t>4005401185550</t>
  </si>
  <si>
    <t>8802242014553</t>
  </si>
  <si>
    <t>8802242014546</t>
  </si>
  <si>
    <t>8802242014539</t>
  </si>
  <si>
    <t>8802242014560</t>
  </si>
  <si>
    <t>8802242014577</t>
  </si>
  <si>
    <t>8802242014584</t>
  </si>
  <si>
    <t>8802242014591</t>
  </si>
  <si>
    <t>8802242014607</t>
  </si>
  <si>
    <t>8802242014614</t>
  </si>
  <si>
    <t>4017941784001</t>
  </si>
  <si>
    <t>8935001882367</t>
  </si>
  <si>
    <t>8935001879763</t>
  </si>
  <si>
    <t>8935001882374</t>
  </si>
  <si>
    <t>8935001882350</t>
  </si>
  <si>
    <t>8935001879831</t>
  </si>
  <si>
    <t>8935001882343</t>
  </si>
  <si>
    <t>8802203041543</t>
  </si>
  <si>
    <t>8802203041512</t>
  </si>
  <si>
    <t>8802203041550</t>
  </si>
  <si>
    <t>8802203041529</t>
  </si>
  <si>
    <t>8802203041567</t>
  </si>
  <si>
    <t>8802203041536</t>
  </si>
  <si>
    <t>8802203039953</t>
  </si>
  <si>
    <t>8802203039984</t>
  </si>
  <si>
    <t>8802203039960</t>
  </si>
  <si>
    <t>8802203039991</t>
  </si>
  <si>
    <t>8802203039977</t>
  </si>
  <si>
    <t>8802203041000</t>
  </si>
  <si>
    <t>073228127941</t>
  </si>
  <si>
    <t>073228127965</t>
  </si>
  <si>
    <t>4017941840967</t>
  </si>
  <si>
    <t>4017941840936</t>
  </si>
  <si>
    <t>4005401119210</t>
  </si>
  <si>
    <t>4005400117637</t>
  </si>
  <si>
    <t>8806147637961</t>
  </si>
  <si>
    <t>8806147637954</t>
  </si>
  <si>
    <t>4901991578966</t>
  </si>
  <si>
    <t>4901991647143</t>
  </si>
  <si>
    <t>4901991647150</t>
  </si>
  <si>
    <t>4901991578980</t>
  </si>
  <si>
    <t>4901991647167</t>
  </si>
  <si>
    <t>4901991578997</t>
  </si>
  <si>
    <t>4901991579000</t>
  </si>
  <si>
    <t>4901991647174</t>
  </si>
  <si>
    <t>4901991578973</t>
  </si>
  <si>
    <t>4901991647181</t>
  </si>
  <si>
    <t>4901991579017</t>
  </si>
  <si>
    <t>4901991647198</t>
  </si>
  <si>
    <t>4901991647204</t>
  </si>
  <si>
    <t>4901991579024</t>
  </si>
  <si>
    <t>4901991579031</t>
  </si>
  <si>
    <t>4901991647211</t>
  </si>
  <si>
    <t>4901991579048</t>
  </si>
  <si>
    <t>4901991647228</t>
  </si>
  <si>
    <t>4901991579055</t>
  </si>
  <si>
    <t>4901991647235</t>
  </si>
  <si>
    <t>4901991647242</t>
  </si>
  <si>
    <t>4901991579062</t>
  </si>
  <si>
    <t>4901991579079</t>
  </si>
  <si>
    <t>4901991647259</t>
  </si>
  <si>
    <t>4901991647266</t>
  </si>
  <si>
    <t>4901991579086</t>
  </si>
  <si>
    <t>4901991647273</t>
  </si>
  <si>
    <t>4901991579093</t>
  </si>
  <si>
    <t>4901991647280</t>
  </si>
  <si>
    <t>4901991579109</t>
  </si>
  <si>
    <t>4901991579116</t>
  </si>
  <si>
    <t>4901991647297</t>
  </si>
  <si>
    <t>4901991647303</t>
  </si>
  <si>
    <t>4901991579123</t>
  </si>
  <si>
    <t>4901991647310</t>
  </si>
  <si>
    <t>4901991579130</t>
  </si>
  <si>
    <t>4901991579147</t>
  </si>
  <si>
    <t>4901991647327</t>
  </si>
  <si>
    <t>4901991647334</t>
  </si>
  <si>
    <t>4901991579154</t>
  </si>
  <si>
    <t>4901991647341</t>
  </si>
  <si>
    <t>4901991579161</t>
  </si>
  <si>
    <t>4901991647358</t>
  </si>
  <si>
    <t>4901991579178</t>
  </si>
  <si>
    <t>4901991647365</t>
  </si>
  <si>
    <t>4901991579185</t>
  </si>
  <si>
    <t>4901991647372</t>
  </si>
  <si>
    <t>4901991579192</t>
  </si>
  <si>
    <t>4901991647389</t>
  </si>
  <si>
    <t>4901991579208</t>
  </si>
  <si>
    <t>4901991647396</t>
  </si>
  <si>
    <t>4901991579215</t>
  </si>
  <si>
    <t>4901991647402</t>
  </si>
  <si>
    <t>4901991579222</t>
  </si>
  <si>
    <t>4901991647419</t>
  </si>
  <si>
    <t>4901991579239</t>
  </si>
  <si>
    <t>4901991647426</t>
  </si>
  <si>
    <t>4901991579246</t>
  </si>
  <si>
    <t>4901991579253</t>
  </si>
  <si>
    <t>4901991647433</t>
  </si>
  <si>
    <t>4901991579260</t>
  </si>
  <si>
    <t>4901991647440</t>
  </si>
  <si>
    <t>4901991579277</t>
  </si>
  <si>
    <t>4901991647457</t>
  </si>
  <si>
    <t>4901991579284</t>
  </si>
  <si>
    <t>4901991647464</t>
  </si>
  <si>
    <t>4901991579291</t>
  </si>
  <si>
    <t>4901991647471</t>
  </si>
  <si>
    <t>4901991647488</t>
  </si>
  <si>
    <t>4901991579307</t>
  </si>
  <si>
    <t>4901991647495</t>
  </si>
  <si>
    <t>4901991579314</t>
  </si>
  <si>
    <t>8802031657107</t>
  </si>
  <si>
    <t>8802031657114</t>
  </si>
  <si>
    <t>8802031657121</t>
  </si>
  <si>
    <t>8802031657138</t>
  </si>
  <si>
    <t>8802031657145</t>
  </si>
  <si>
    <t>8802031657152</t>
  </si>
  <si>
    <t>8802031657169</t>
  </si>
  <si>
    <t>8802031657206</t>
  </si>
  <si>
    <t>8802031657213</t>
  </si>
  <si>
    <t>8802031657220</t>
  </si>
  <si>
    <t>8802031657237</t>
  </si>
  <si>
    <t>8802031657244</t>
  </si>
  <si>
    <t>8802031657251</t>
  </si>
  <si>
    <t>8802031657268</t>
  </si>
  <si>
    <t>8802031657275</t>
  </si>
  <si>
    <t>8802031657282</t>
  </si>
  <si>
    <t>8802031657299</t>
  </si>
  <si>
    <t>8802203041840</t>
  </si>
  <si>
    <t>8802203041826</t>
  </si>
  <si>
    <t>4005401452218</t>
  </si>
  <si>
    <t>4005401452164</t>
  </si>
  <si>
    <t>4005401452416</t>
  </si>
  <si>
    <t>4005401452171</t>
  </si>
  <si>
    <t>4902778181591</t>
  </si>
  <si>
    <t>4548351059385</t>
  </si>
  <si>
    <t>4548351045630</t>
  </si>
  <si>
    <t>4902778147221</t>
  </si>
  <si>
    <t>4902778147238</t>
  </si>
  <si>
    <t>4548351045647</t>
  </si>
  <si>
    <t>4902778181607</t>
  </si>
  <si>
    <t>4548351059408</t>
  </si>
  <si>
    <t>4902778147245</t>
  </si>
  <si>
    <t>4548351045654</t>
  </si>
  <si>
    <t>4902778147252</t>
  </si>
  <si>
    <t>4548351045661</t>
  </si>
  <si>
    <t>4005401452010</t>
  </si>
  <si>
    <t>4005401452157</t>
  </si>
  <si>
    <t>7630002338127</t>
  </si>
  <si>
    <t>7630002338165</t>
  </si>
  <si>
    <t>7630002338189</t>
  </si>
  <si>
    <t>7630002338202</t>
  </si>
  <si>
    <t>7630002338226</t>
  </si>
  <si>
    <t>7630002338240</t>
  </si>
  <si>
    <t>7630002338264</t>
  </si>
  <si>
    <t>4005405170217</t>
  </si>
  <si>
    <t>4005400093757</t>
  </si>
  <si>
    <t>7630002336338</t>
  </si>
  <si>
    <t>7630002336369</t>
  </si>
  <si>
    <t>7630002336390</t>
  </si>
  <si>
    <t>7630002336420</t>
  </si>
  <si>
    <t>7630002336451</t>
  </si>
  <si>
    <t>7630002336482</t>
  </si>
  <si>
    <t>7630002336512</t>
  </si>
  <si>
    <t>8802031657084</t>
  </si>
  <si>
    <t>8801067435475</t>
  </si>
  <si>
    <t>8801067435482</t>
  </si>
  <si>
    <t>8801067435499</t>
  </si>
  <si>
    <t>8801067435505</t>
  </si>
  <si>
    <t>8801067435512</t>
  </si>
  <si>
    <t>8801067435529</t>
  </si>
  <si>
    <t>8801067435536</t>
  </si>
  <si>
    <t>8801067435543</t>
  </si>
  <si>
    <t>8801067435550</t>
  </si>
  <si>
    <t>8801067435567</t>
  </si>
  <si>
    <t>8909023505016</t>
  </si>
  <si>
    <t>4902778164297</t>
  </si>
  <si>
    <t>4548351052010</t>
  </si>
  <si>
    <t>4902778164303</t>
  </si>
  <si>
    <t>4548351052034</t>
  </si>
  <si>
    <t>4548351051990</t>
  </si>
  <si>
    <t>4902778164280</t>
  </si>
  <si>
    <t>4548351053291</t>
  </si>
  <si>
    <t>4902778168035</t>
  </si>
  <si>
    <t>4902778168004</t>
  </si>
  <si>
    <t>4548351053239</t>
  </si>
  <si>
    <t>4548351053253</t>
  </si>
  <si>
    <t>4902778168011</t>
  </si>
  <si>
    <t>4902778168028</t>
  </si>
  <si>
    <t>4548351053277</t>
  </si>
  <si>
    <t>4902778167991</t>
  </si>
  <si>
    <t>4548351053215</t>
  </si>
  <si>
    <t>8809061702746</t>
  </si>
  <si>
    <t>8809061702784</t>
  </si>
  <si>
    <t>8809061702791</t>
  </si>
  <si>
    <t>8809061702753</t>
  </si>
  <si>
    <t>4901681759835</t>
  </si>
  <si>
    <t>4901681032969</t>
  </si>
  <si>
    <t>4901681032976</t>
  </si>
  <si>
    <t>4901681759866</t>
  </si>
  <si>
    <t>4901681032952</t>
  </si>
  <si>
    <t>4901681759897</t>
  </si>
  <si>
    <t>4901681032938</t>
  </si>
  <si>
    <t>4901681759873</t>
  </si>
  <si>
    <t>4901681032945</t>
  </si>
  <si>
    <t>4901681759880</t>
  </si>
  <si>
    <t>8802242014447</t>
  </si>
  <si>
    <t>8802242014454</t>
  </si>
  <si>
    <t>8802242014461</t>
  </si>
  <si>
    <t>8802242014416</t>
  </si>
  <si>
    <t>8802242014423</t>
  </si>
  <si>
    <t>8802242014430</t>
  </si>
  <si>
    <t>8802031657077</t>
  </si>
  <si>
    <t>8802031657015</t>
  </si>
  <si>
    <t>3086123468368</t>
  </si>
  <si>
    <t>8809200902297</t>
  </si>
  <si>
    <t>3086123468375</t>
  </si>
  <si>
    <t>8809200902303</t>
  </si>
  <si>
    <t>8809200902310</t>
  </si>
  <si>
    <t>3086123468382</t>
  </si>
  <si>
    <t>4548351084424</t>
  </si>
  <si>
    <t>4902778225455</t>
  </si>
  <si>
    <t>4902778225448</t>
  </si>
  <si>
    <t>4548351084400</t>
  </si>
  <si>
    <t>4548351084448</t>
  </si>
  <si>
    <t>4902778225462</t>
  </si>
  <si>
    <t>4548351084462</t>
  </si>
  <si>
    <t>4902778225479</t>
  </si>
  <si>
    <t>4007817335000</t>
  </si>
  <si>
    <t>8806147638784</t>
  </si>
  <si>
    <t>8802031657022</t>
  </si>
  <si>
    <t>8802031656827</t>
  </si>
  <si>
    <t>8802031656834</t>
  </si>
  <si>
    <t>8809419812417</t>
  </si>
  <si>
    <t>8809419812547</t>
  </si>
  <si>
    <t>8802031657473</t>
  </si>
  <si>
    <t>8802031657480</t>
  </si>
  <si>
    <t>8802031657411</t>
  </si>
  <si>
    <t>8802031657428</t>
  </si>
  <si>
    <t>8802031657398</t>
  </si>
  <si>
    <t>8802031657404</t>
  </si>
  <si>
    <t>8802031657510</t>
  </si>
  <si>
    <t>8802031657527</t>
  </si>
  <si>
    <t>8802031657497</t>
  </si>
  <si>
    <t>8802031657503</t>
  </si>
  <si>
    <t>8802031657596</t>
  </si>
  <si>
    <t>8802031657602</t>
  </si>
  <si>
    <t>8802031657619</t>
  </si>
  <si>
    <t>8802031657626</t>
  </si>
  <si>
    <t>8802031657695</t>
  </si>
  <si>
    <t>8802031657701</t>
  </si>
  <si>
    <t>8802031657657</t>
  </si>
  <si>
    <t>8802031657664</t>
  </si>
  <si>
    <t>8802031657633</t>
  </si>
  <si>
    <t>8802031657640</t>
  </si>
  <si>
    <t>8802031657671</t>
  </si>
  <si>
    <t>8802031657688</t>
  </si>
  <si>
    <t>8801067013871</t>
  </si>
  <si>
    <t>8801067013918</t>
  </si>
  <si>
    <t>8802031657183</t>
  </si>
  <si>
    <t>8802031657190</t>
  </si>
  <si>
    <t>8802031657176</t>
  </si>
  <si>
    <t>3026980207625</t>
  </si>
  <si>
    <t>4548351081737</t>
  </si>
  <si>
    <t>4902778220887</t>
  </si>
  <si>
    <t>4902778220900</t>
  </si>
  <si>
    <t>4548351081775</t>
  </si>
  <si>
    <t>4902778220917</t>
  </si>
  <si>
    <t>4548351081799</t>
  </si>
  <si>
    <t>4902778220894</t>
  </si>
  <si>
    <t>4548351081751</t>
  </si>
  <si>
    <t>4548351081812</t>
  </si>
  <si>
    <t>4902778220924</t>
  </si>
  <si>
    <t>4548351081713</t>
  </si>
  <si>
    <t>4902778220870</t>
  </si>
  <si>
    <t>4005401491217</t>
  </si>
  <si>
    <t>4005401491248</t>
  </si>
  <si>
    <t>4005401491088</t>
  </si>
  <si>
    <t>4005401491118</t>
  </si>
  <si>
    <t>4005401491149</t>
  </si>
  <si>
    <t>4005401491071</t>
  </si>
  <si>
    <t>4005401492412</t>
  </si>
  <si>
    <t>4005401492450</t>
  </si>
  <si>
    <t>4005401493044</t>
  </si>
  <si>
    <t>4005401492610</t>
  </si>
  <si>
    <t>4005401492658</t>
  </si>
  <si>
    <t>4005401493051</t>
  </si>
  <si>
    <t>8806147640596</t>
  </si>
  <si>
    <t>8806147640602</t>
  </si>
  <si>
    <t>4005401409250</t>
  </si>
  <si>
    <t>4005401409267</t>
  </si>
  <si>
    <t>4005401409243</t>
  </si>
  <si>
    <t>4005401409083</t>
  </si>
  <si>
    <t>4005401409076</t>
  </si>
  <si>
    <t>4005401409069</t>
  </si>
  <si>
    <t>8809419816378</t>
  </si>
  <si>
    <t>8809419816347</t>
  </si>
  <si>
    <t>8809419816354</t>
  </si>
  <si>
    <t>8809419816385</t>
  </si>
  <si>
    <t>8809419816392</t>
  </si>
  <si>
    <t>8809419816361</t>
  </si>
  <si>
    <t>8809419813483</t>
  </si>
  <si>
    <t>8809419813513</t>
  </si>
  <si>
    <t>8809419813520</t>
  </si>
  <si>
    <t>8809419813490</t>
  </si>
  <si>
    <t>8809419813506</t>
  </si>
  <si>
    <t>8809419813537</t>
  </si>
  <si>
    <t>8809419812851</t>
  </si>
  <si>
    <t>8809419812882</t>
  </si>
  <si>
    <t>8809419812899</t>
  </si>
  <si>
    <t>8809419812868</t>
  </si>
  <si>
    <t>8809419812875</t>
  </si>
  <si>
    <t>8809419812905</t>
  </si>
  <si>
    <t>8809419814008</t>
  </si>
  <si>
    <t>8809419813971</t>
  </si>
  <si>
    <t>8809419813988</t>
  </si>
  <si>
    <t>8809419814015</t>
  </si>
  <si>
    <t>8809419814022</t>
  </si>
  <si>
    <t>8809419813995</t>
  </si>
  <si>
    <t>8809419814800</t>
  </si>
  <si>
    <t>8809419814565</t>
  </si>
  <si>
    <t>8809419814572</t>
  </si>
  <si>
    <t>8809419814541</t>
  </si>
  <si>
    <t>8809419814558</t>
  </si>
  <si>
    <t>8809419814534</t>
  </si>
  <si>
    <t>8809251766671</t>
  </si>
  <si>
    <t>8809251766701</t>
  </si>
  <si>
    <t>8809251766664</t>
  </si>
  <si>
    <t>8809251766695</t>
  </si>
  <si>
    <t>8809251766688</t>
  </si>
  <si>
    <t>8809251766657</t>
  </si>
  <si>
    <t>8809251767616</t>
  </si>
  <si>
    <t>8809251767609</t>
  </si>
  <si>
    <t>8809419815678</t>
  </si>
  <si>
    <t>8809419815715</t>
  </si>
  <si>
    <t>8809419815708</t>
  </si>
  <si>
    <t>8809419815661</t>
  </si>
  <si>
    <t>8809419815692</t>
  </si>
  <si>
    <t>8809419815654</t>
  </si>
  <si>
    <t>8809419815685</t>
  </si>
  <si>
    <t>8809419815722</t>
  </si>
  <si>
    <t>8809419813834</t>
  </si>
  <si>
    <t>8809419813872</t>
  </si>
  <si>
    <t>8809419813896</t>
  </si>
  <si>
    <t>8809419813858</t>
  </si>
  <si>
    <t>8809419813827</t>
  </si>
  <si>
    <t>8809419813865</t>
  </si>
  <si>
    <t>8809419813889</t>
  </si>
  <si>
    <t>8809419813841</t>
  </si>
  <si>
    <t>8809251761065</t>
  </si>
  <si>
    <t>8809251765681</t>
  </si>
  <si>
    <t>8809251765698</t>
  </si>
  <si>
    <t>8809419810185</t>
  </si>
  <si>
    <t>8809419810192</t>
  </si>
  <si>
    <t>8809200902372</t>
  </si>
  <si>
    <t>3086123453838</t>
  </si>
  <si>
    <t>4006381518581</t>
  </si>
  <si>
    <t>4006381518598</t>
  </si>
  <si>
    <t>4006381518499</t>
  </si>
  <si>
    <t>4006381518505</t>
  </si>
  <si>
    <t>4006381518567</t>
  </si>
  <si>
    <t>4006381518550</t>
  </si>
  <si>
    <t>4006381518475</t>
  </si>
  <si>
    <t>4006381518468</t>
  </si>
  <si>
    <t>8806147640008</t>
  </si>
  <si>
    <t>8806147640039</t>
  </si>
  <si>
    <t>8806147640015</t>
  </si>
  <si>
    <t>8806147640046</t>
  </si>
  <si>
    <t>8806147640053</t>
  </si>
  <si>
    <t>8806147640022</t>
  </si>
  <si>
    <t>4711678077121</t>
  </si>
  <si>
    <t>4711678077138</t>
  </si>
  <si>
    <t>4711678075820</t>
  </si>
  <si>
    <t>4711678077145</t>
  </si>
  <si>
    <t>2909029084664</t>
  </si>
  <si>
    <t>4711678077107</t>
  </si>
  <si>
    <t>8802031657916</t>
  </si>
  <si>
    <t>8802031657909</t>
  </si>
  <si>
    <t>8802031657923</t>
  </si>
  <si>
    <t>8802031657930</t>
  </si>
  <si>
    <t>8802031657947</t>
  </si>
  <si>
    <t>8806147639804</t>
  </si>
  <si>
    <t>8806147639811</t>
  </si>
  <si>
    <t>8806147639835</t>
  </si>
  <si>
    <t>8806147639828</t>
  </si>
  <si>
    <t>4005401185307</t>
  </si>
  <si>
    <t>4005401457411</t>
  </si>
  <si>
    <t>4005401455363</t>
  </si>
  <si>
    <t>4005401355366</t>
  </si>
  <si>
    <t>4005401452515</t>
  </si>
  <si>
    <t>4005401452188</t>
  </si>
  <si>
    <t>4005401452614</t>
  </si>
  <si>
    <t>4005401452195</t>
  </si>
  <si>
    <t>4005401415015</t>
  </si>
  <si>
    <t>4005401315803</t>
  </si>
  <si>
    <t>4005401498544</t>
  </si>
  <si>
    <t>4005401498391</t>
  </si>
  <si>
    <t>4005401498551</t>
  </si>
  <si>
    <t>4005401498568</t>
  </si>
  <si>
    <t>8802031658043</t>
  </si>
  <si>
    <t>8802031658050</t>
  </si>
  <si>
    <t>8802031658067</t>
  </si>
  <si>
    <t>8802031658081</t>
  </si>
  <si>
    <t>8802031658074</t>
  </si>
  <si>
    <t>4548351090197</t>
  </si>
  <si>
    <t>4902778235508</t>
  </si>
  <si>
    <t>4902778235492</t>
  </si>
  <si>
    <t>4548351090173</t>
  </si>
  <si>
    <t>4902778235515</t>
  </si>
  <si>
    <t>4548351090210</t>
  </si>
  <si>
    <t>4902778236468</t>
  </si>
  <si>
    <t>4548351091149</t>
  </si>
  <si>
    <t>4548351091125</t>
  </si>
  <si>
    <t>4902778236451</t>
  </si>
  <si>
    <t>4902778236475</t>
  </si>
  <si>
    <t>4548351091163</t>
  </si>
  <si>
    <t>8803654015824</t>
  </si>
  <si>
    <t>8803654015763</t>
  </si>
  <si>
    <t>8803654015756</t>
  </si>
  <si>
    <t>8803654015800</t>
  </si>
  <si>
    <t>8803654015572</t>
  </si>
  <si>
    <t>8803654015589</t>
  </si>
  <si>
    <t>8806147640305</t>
  </si>
  <si>
    <t>8806147640312</t>
  </si>
  <si>
    <t>8806147640442</t>
  </si>
  <si>
    <t>8806147640473</t>
  </si>
  <si>
    <t>8809023509413</t>
  </si>
  <si>
    <t>8809023509543</t>
  </si>
  <si>
    <t>8809023509550</t>
  </si>
  <si>
    <t>8809023509420</t>
  </si>
  <si>
    <t>8809023509567</t>
  </si>
  <si>
    <t>8809023509437</t>
  </si>
  <si>
    <t>4902506340955</t>
  </si>
  <si>
    <t>4902506340870</t>
  </si>
  <si>
    <t>4902506340962</t>
  </si>
  <si>
    <t>4902506340887</t>
  </si>
  <si>
    <t>4902506340894</t>
  </si>
  <si>
    <t>4902506340979</t>
  </si>
  <si>
    <t>4902506340900</t>
  </si>
  <si>
    <t>4902506340986</t>
  </si>
  <si>
    <t>4902506340948</t>
  </si>
  <si>
    <t>4902506340993</t>
  </si>
  <si>
    <t>4955414924106</t>
  </si>
  <si>
    <t>4955414924007</t>
  </si>
  <si>
    <t>4955414924113</t>
  </si>
  <si>
    <t>4955414924014</t>
  </si>
  <si>
    <t>4955414924120</t>
  </si>
  <si>
    <t>4955414924021</t>
  </si>
  <si>
    <t>4955414924038</t>
  </si>
  <si>
    <t>4955414924137</t>
  </si>
  <si>
    <t>8809419817313</t>
  </si>
  <si>
    <t>8809419817368</t>
  </si>
  <si>
    <t>8809419817320</t>
  </si>
  <si>
    <t>8809419817375</t>
  </si>
  <si>
    <t>8809419817344</t>
  </si>
  <si>
    <t>8809419817290</t>
  </si>
  <si>
    <t>8809419817351</t>
  </si>
  <si>
    <t>8809419817306</t>
  </si>
  <si>
    <t>4901681430215</t>
  </si>
  <si>
    <t>4901681021659</t>
  </si>
  <si>
    <t>4901681021666</t>
  </si>
  <si>
    <t>4901681430284</t>
  </si>
  <si>
    <t>4901681430222</t>
  </si>
  <si>
    <t>4901681021673</t>
  </si>
  <si>
    <t>4901681021680</t>
  </si>
  <si>
    <t>4901681430246</t>
  </si>
  <si>
    <t>4901681430260</t>
  </si>
  <si>
    <t>4901681021697</t>
  </si>
  <si>
    <t>4901681416110</t>
  </si>
  <si>
    <t>4901681022670</t>
  </si>
  <si>
    <t>4901681416127</t>
  </si>
  <si>
    <t>4901681022687</t>
  </si>
  <si>
    <t>4901681022694</t>
  </si>
  <si>
    <t>4901681416134</t>
  </si>
  <si>
    <t>8806147640657</t>
  </si>
  <si>
    <t>8806147640671</t>
  </si>
  <si>
    <t>8806147640664</t>
  </si>
  <si>
    <t>8806147640640</t>
  </si>
  <si>
    <t>8801006713213</t>
  </si>
  <si>
    <t>8801006713268</t>
  </si>
  <si>
    <t>8801006713541</t>
  </si>
  <si>
    <t>8801006713558</t>
  </si>
  <si>
    <t>8801006713251</t>
  </si>
  <si>
    <t>8801006713305</t>
  </si>
  <si>
    <t>8801006713244</t>
  </si>
  <si>
    <t>8801006713299</t>
  </si>
  <si>
    <t>8801006713275</t>
  </si>
  <si>
    <t>8801006713220</t>
  </si>
  <si>
    <t>8801006760873</t>
  </si>
  <si>
    <t>8801006760811</t>
  </si>
  <si>
    <t>8801006760828</t>
  </si>
  <si>
    <t>8801006760880</t>
  </si>
  <si>
    <t>8801006760842</t>
  </si>
  <si>
    <t>8801006760903</t>
  </si>
  <si>
    <t>8801006760910</t>
  </si>
  <si>
    <t>8801006760859</t>
  </si>
  <si>
    <t>8801006760927</t>
  </si>
  <si>
    <t>8801006760866</t>
  </si>
  <si>
    <t>8801006760897</t>
  </si>
  <si>
    <t>8801006760835</t>
  </si>
  <si>
    <t>4006381518628</t>
  </si>
  <si>
    <t>4006381518611</t>
  </si>
  <si>
    <t>4006381333641</t>
  </si>
  <si>
    <t>4006381215749</t>
  </si>
  <si>
    <t>4006381215770</t>
  </si>
  <si>
    <t>4006381333672</t>
  </si>
  <si>
    <t>4006381333689</t>
  </si>
  <si>
    <t>4006381215787</t>
  </si>
  <si>
    <t>4006381215725</t>
  </si>
  <si>
    <t>4006381333627</t>
  </si>
  <si>
    <t>4006381333634</t>
  </si>
  <si>
    <t>4006381215732</t>
  </si>
  <si>
    <t>8809023509796</t>
  </si>
  <si>
    <t>8809023510044</t>
  </si>
  <si>
    <t>8809023510006</t>
  </si>
  <si>
    <t>8809023509758</t>
  </si>
  <si>
    <t>8809023510013</t>
  </si>
  <si>
    <t>8809023509765</t>
  </si>
  <si>
    <t>8809023510020</t>
  </si>
  <si>
    <t>8809023509772</t>
  </si>
  <si>
    <t>8809023509789</t>
  </si>
  <si>
    <t>8809023510037</t>
  </si>
  <si>
    <t>3086123453814</t>
  </si>
  <si>
    <t>8809200902365</t>
  </si>
  <si>
    <t>8809251761683</t>
  </si>
  <si>
    <t>8809251765711</t>
  </si>
  <si>
    <t>8809419810208</t>
  </si>
  <si>
    <t>8806147641258</t>
  </si>
  <si>
    <t>8806147641265</t>
  </si>
  <si>
    <t>8806147641272</t>
  </si>
  <si>
    <t>8806147641289</t>
  </si>
  <si>
    <t>8809200903010</t>
  </si>
  <si>
    <t>8809200903041</t>
  </si>
  <si>
    <t>8809200903027</t>
  </si>
  <si>
    <t>8809200903058</t>
  </si>
  <si>
    <t>8809200903065</t>
  </si>
  <si>
    <t>8809200903034</t>
  </si>
  <si>
    <t>8806147640701</t>
  </si>
  <si>
    <t>8806147640732</t>
  </si>
  <si>
    <t>8806147640749</t>
  </si>
  <si>
    <t>8806147640718</t>
  </si>
  <si>
    <t>8806147640725</t>
  </si>
  <si>
    <t>8806147640756</t>
  </si>
  <si>
    <t>8806147640763</t>
  </si>
  <si>
    <t>8806147640770</t>
  </si>
  <si>
    <t>8801067268646</t>
  </si>
  <si>
    <t>8801067268660</t>
  </si>
  <si>
    <t>8801067268653</t>
  </si>
  <si>
    <t>8801067268639</t>
  </si>
  <si>
    <t>8801067263016</t>
  </si>
  <si>
    <t>8801067263009</t>
  </si>
  <si>
    <t>4902778211588</t>
  </si>
  <si>
    <t>4548351076962</t>
  </si>
  <si>
    <t>4902778211595</t>
  </si>
  <si>
    <t>4548351076986</t>
  </si>
  <si>
    <t>4548351076948</t>
  </si>
  <si>
    <t>4902778211571</t>
  </si>
  <si>
    <t>4548351077235</t>
  </si>
  <si>
    <t>4902778211731</t>
  </si>
  <si>
    <t>4548351077273</t>
  </si>
  <si>
    <t>4902778211755</t>
  </si>
  <si>
    <t>4548351077259</t>
  </si>
  <si>
    <t>4902778211748</t>
  </si>
  <si>
    <t>4901681580484</t>
  </si>
  <si>
    <t>4901681056811</t>
  </si>
  <si>
    <t>4901681056842</t>
  </si>
  <si>
    <t>4901681102266</t>
  </si>
  <si>
    <t>4901681056828</t>
  </si>
  <si>
    <t>4901681102242</t>
  </si>
  <si>
    <t>4901681056804</t>
  </si>
  <si>
    <t>4901681580408</t>
  </si>
  <si>
    <t>4901681056835</t>
  </si>
  <si>
    <t>4901681102259</t>
  </si>
  <si>
    <t>4901681581023</t>
  </si>
  <si>
    <t>4901681052387</t>
  </si>
  <si>
    <t>4901681581009</t>
  </si>
  <si>
    <t>4901681077953</t>
  </si>
  <si>
    <t>8804184500095</t>
  </si>
  <si>
    <t>2909029080542</t>
  </si>
  <si>
    <t>8809215970564</t>
  </si>
  <si>
    <t>8809215970557</t>
  </si>
  <si>
    <t>2909029080541</t>
  </si>
  <si>
    <t>8806147605151</t>
  </si>
  <si>
    <t>2902811400049</t>
  </si>
  <si>
    <t>2902811400025</t>
  </si>
  <si>
    <t>8806147605137</t>
  </si>
  <si>
    <t>2902811400032</t>
  </si>
  <si>
    <t>8806147605144</t>
  </si>
  <si>
    <t>2902811500046</t>
  </si>
  <si>
    <t>8806147605106</t>
  </si>
  <si>
    <t>8806147605083</t>
  </si>
  <si>
    <t>2902811500022</t>
  </si>
  <si>
    <t>8806147605090</t>
  </si>
  <si>
    <t>2902811500039</t>
  </si>
  <si>
    <t>8806147604598</t>
  </si>
  <si>
    <t>2909029085996</t>
  </si>
  <si>
    <t>8809003114835</t>
  </si>
  <si>
    <t>8809003110479</t>
  </si>
  <si>
    <t>8809005589907</t>
  </si>
  <si>
    <t>2902737100054</t>
  </si>
  <si>
    <t>2902737100047</t>
  </si>
  <si>
    <t>2902737100030</t>
  </si>
  <si>
    <t>2902737100023</t>
  </si>
  <si>
    <t>8807367054873</t>
  </si>
  <si>
    <t>8807367054972</t>
  </si>
  <si>
    <t>8807367054903</t>
  </si>
  <si>
    <t>8804184206010</t>
  </si>
  <si>
    <t>8803035007042</t>
  </si>
  <si>
    <t>8803035000227</t>
  </si>
  <si>
    <t>2909029072301</t>
  </si>
  <si>
    <t>8809084021053</t>
  </si>
  <si>
    <t>8809084021060</t>
  </si>
  <si>
    <t>8809084021336</t>
  </si>
  <si>
    <t>8803035003457</t>
  </si>
  <si>
    <t>2909029091724</t>
  </si>
  <si>
    <t>8803035007769</t>
  </si>
  <si>
    <t>8809275127885</t>
  </si>
  <si>
    <t>8803035007776</t>
  </si>
  <si>
    <t>8809605790130</t>
  </si>
  <si>
    <t>8803035007783</t>
  </si>
  <si>
    <t>8806147608374</t>
  </si>
  <si>
    <t>2902816100043</t>
  </si>
  <si>
    <t>8806147608381</t>
  </si>
  <si>
    <t>2902816100029</t>
  </si>
  <si>
    <t>2902816100036</t>
  </si>
  <si>
    <t>8806147608398</t>
  </si>
  <si>
    <t>8807367542813</t>
  </si>
  <si>
    <t>8809084021077</t>
  </si>
  <si>
    <t>8809030670564</t>
  </si>
  <si>
    <t>8803035007554</t>
  </si>
  <si>
    <t>8809003113395</t>
  </si>
  <si>
    <t>8809003113555</t>
  </si>
  <si>
    <t>8808169102526</t>
  </si>
  <si>
    <t>8806147624213</t>
  </si>
  <si>
    <t>2902289700016</t>
  </si>
  <si>
    <t>8806147624206</t>
  </si>
  <si>
    <t>2902289700023</t>
  </si>
  <si>
    <t>8809084021084</t>
  </si>
  <si>
    <t>8808169102380</t>
  </si>
  <si>
    <t>8806147605403</t>
  </si>
  <si>
    <t>8806147605526</t>
  </si>
  <si>
    <t>8806147605410</t>
  </si>
  <si>
    <t>8806147605533</t>
  </si>
  <si>
    <t>8806147605427</t>
  </si>
  <si>
    <t>8806147605540</t>
  </si>
  <si>
    <t>8806147605441</t>
  </si>
  <si>
    <t>8806147605564</t>
  </si>
  <si>
    <t>8806147605571</t>
  </si>
  <si>
    <t>8806147605458</t>
  </si>
  <si>
    <t>8806147605465</t>
  </si>
  <si>
    <t>8806147605588</t>
  </si>
  <si>
    <t>8806147605472</t>
  </si>
  <si>
    <t>8806147605595</t>
  </si>
  <si>
    <t>8806147605489</t>
  </si>
  <si>
    <t>8806147605601</t>
  </si>
  <si>
    <t>8806147605496</t>
  </si>
  <si>
    <t>8806147605618</t>
  </si>
  <si>
    <t>8806147605502</t>
  </si>
  <si>
    <t>8806147605625</t>
  </si>
  <si>
    <t>8809215973718</t>
  </si>
  <si>
    <t>8809215973725</t>
  </si>
  <si>
    <t>8809215973749</t>
  </si>
  <si>
    <t>8809215973732</t>
  </si>
  <si>
    <t>8809215973671</t>
  </si>
  <si>
    <t>8809215973688</t>
  </si>
  <si>
    <t>8809215973695</t>
  </si>
  <si>
    <t>8809215973701</t>
  </si>
  <si>
    <t>2909029091715</t>
  </si>
  <si>
    <t>8803035007790</t>
  </si>
  <si>
    <t>8809005581727</t>
  </si>
  <si>
    <t>8809215978829</t>
  </si>
  <si>
    <t>8809005581734</t>
  </si>
  <si>
    <t>8809005581710</t>
  </si>
  <si>
    <t>8809022491122</t>
  </si>
  <si>
    <t>8809084021107</t>
  </si>
  <si>
    <t>8807367023671</t>
  </si>
  <si>
    <t>8807367243673</t>
  </si>
  <si>
    <t>8804184204016</t>
  </si>
  <si>
    <t>2909029072302</t>
  </si>
  <si>
    <t>8803035009671</t>
  </si>
  <si>
    <t>2909029072303</t>
  </si>
  <si>
    <t>2909029072305</t>
  </si>
  <si>
    <t>2909029072306</t>
  </si>
  <si>
    <t>2909029072307</t>
  </si>
  <si>
    <t>2909029072308</t>
  </si>
  <si>
    <t>2909029072309</t>
  </si>
  <si>
    <t>8804184203033</t>
  </si>
  <si>
    <t>8809005587156</t>
  </si>
  <si>
    <t>8809005581604</t>
  </si>
  <si>
    <t>8809005581635</t>
  </si>
  <si>
    <t>8809005581598</t>
  </si>
  <si>
    <t>8809005581611</t>
  </si>
  <si>
    <t>8806147604703</t>
  </si>
  <si>
    <t>2909029086001</t>
  </si>
  <si>
    <t>8806147604710</t>
  </si>
  <si>
    <t>2909029086002</t>
  </si>
  <si>
    <t>8806147604697</t>
  </si>
  <si>
    <t>2909029086003</t>
  </si>
  <si>
    <t>8806147604680</t>
  </si>
  <si>
    <t>2909029086004</t>
  </si>
  <si>
    <t>2909029086005</t>
  </si>
  <si>
    <t>8806147604765</t>
  </si>
  <si>
    <t>2909029086006</t>
  </si>
  <si>
    <t>8806147604758</t>
  </si>
  <si>
    <t>2909029086007</t>
  </si>
  <si>
    <t>8806147604741</t>
  </si>
  <si>
    <t>2909029086008</t>
  </si>
  <si>
    <t>8806147604734</t>
  </si>
  <si>
    <t>8806147604802</t>
  </si>
  <si>
    <t>2909029086009</t>
  </si>
  <si>
    <t>2909029086010</t>
  </si>
  <si>
    <t>8806147604819</t>
  </si>
  <si>
    <t>8806147604796</t>
  </si>
  <si>
    <t>2909029086011</t>
  </si>
  <si>
    <t>2909029086012</t>
  </si>
  <si>
    <t>8806147604789</t>
  </si>
  <si>
    <t>2909029080544</t>
  </si>
  <si>
    <t>8809215970588</t>
  </si>
  <si>
    <t>8809215970571</t>
  </si>
  <si>
    <t>2909029080543</t>
  </si>
  <si>
    <t>8809005587811</t>
  </si>
  <si>
    <t>2909029084261</t>
  </si>
  <si>
    <t>8809067852421</t>
  </si>
  <si>
    <t>8809005581628</t>
  </si>
  <si>
    <t>2909029084262</t>
  </si>
  <si>
    <t>2909029084263</t>
  </si>
  <si>
    <t>2909029084264</t>
  </si>
  <si>
    <t>2902298700045</t>
  </si>
  <si>
    <t>8806147605250</t>
  </si>
  <si>
    <t>2902298700021</t>
  </si>
  <si>
    <t>8806147605236</t>
  </si>
  <si>
    <t>8806147605243</t>
  </si>
  <si>
    <t>2902298700038</t>
  </si>
  <si>
    <t>2902298900049</t>
  </si>
  <si>
    <t>8806147605304</t>
  </si>
  <si>
    <t>8806147605281</t>
  </si>
  <si>
    <t>2902298900025</t>
  </si>
  <si>
    <t>2902298900032</t>
  </si>
  <si>
    <t>8806147605298</t>
  </si>
  <si>
    <t>8806147605205</t>
  </si>
  <si>
    <t>2902298800042</t>
  </si>
  <si>
    <t>8806147605182</t>
  </si>
  <si>
    <t>2902298800028</t>
  </si>
  <si>
    <t>8806147605199</t>
  </si>
  <si>
    <t>2902298800035</t>
  </si>
  <si>
    <t>8806147613064</t>
  </si>
  <si>
    <t>8809092132932</t>
  </si>
  <si>
    <t>8809092132949</t>
  </si>
  <si>
    <t>8806147613057</t>
  </si>
  <si>
    <t>8806147613071</t>
  </si>
  <si>
    <t>8809092132925</t>
  </si>
  <si>
    <t>4432328151</t>
  </si>
  <si>
    <t>2909029080743</t>
  </si>
  <si>
    <t>2909029080744</t>
  </si>
  <si>
    <t>2909029080745</t>
  </si>
  <si>
    <t>8806147617215</t>
  </si>
  <si>
    <t>8806147617222</t>
  </si>
  <si>
    <t>8806147617239</t>
  </si>
  <si>
    <t>8806147617246</t>
  </si>
  <si>
    <t>8806147617253</t>
  </si>
  <si>
    <t>8806147617260</t>
  </si>
  <si>
    <t>8806147617277</t>
  </si>
  <si>
    <t>8806147617284</t>
  </si>
  <si>
    <t>8806147617291</t>
  </si>
  <si>
    <t>8806147617307</t>
  </si>
  <si>
    <t>8806147617314</t>
  </si>
  <si>
    <t>8806147617321</t>
  </si>
  <si>
    <t>8806147617338</t>
  </si>
  <si>
    <t>8806147617345</t>
  </si>
  <si>
    <t>8806147617352</t>
  </si>
  <si>
    <t>8804184204023</t>
  </si>
  <si>
    <t>8806147617161</t>
  </si>
  <si>
    <t>8806147617178</t>
  </si>
  <si>
    <t>8806147617185</t>
  </si>
  <si>
    <t>8806147617192</t>
  </si>
  <si>
    <t>8806147617208</t>
  </si>
  <si>
    <t>8806147617116</t>
  </si>
  <si>
    <t>8806147617123</t>
  </si>
  <si>
    <t>8806147617130</t>
  </si>
  <si>
    <t>8806147617147</t>
  </si>
  <si>
    <t>8806147617154</t>
  </si>
  <si>
    <t>8806147617932</t>
  </si>
  <si>
    <t>8806147617925</t>
  </si>
  <si>
    <t>8806147612258</t>
  </si>
  <si>
    <t>8806147612128</t>
  </si>
  <si>
    <t>2909029066537</t>
  </si>
  <si>
    <t>8806147602853</t>
  </si>
  <si>
    <t>2909029065075</t>
  </si>
  <si>
    <t>8806147612111</t>
  </si>
  <si>
    <t>8807367189575</t>
  </si>
  <si>
    <t>8807367289572</t>
  </si>
  <si>
    <t>8807367189674</t>
  </si>
  <si>
    <t>8803035008056</t>
  </si>
  <si>
    <t>8804184204313</t>
  </si>
  <si>
    <t>8804184000076</t>
  </si>
  <si>
    <t>8803773792019</t>
  </si>
  <si>
    <t>2909029086014</t>
  </si>
  <si>
    <t>8803773792026</t>
  </si>
  <si>
    <t>2909029086015</t>
  </si>
  <si>
    <t>8803773791012</t>
  </si>
  <si>
    <t>2909029086020</t>
  </si>
  <si>
    <t>8809358523979</t>
  </si>
  <si>
    <t>8809358523986</t>
  </si>
  <si>
    <t>8809358523993</t>
  </si>
  <si>
    <t>8809358524006</t>
  </si>
  <si>
    <t>8809358524013</t>
  </si>
  <si>
    <t>8803035001668</t>
  </si>
  <si>
    <t>8803035006618</t>
  </si>
  <si>
    <t>8803035006625</t>
  </si>
  <si>
    <t>8803035006632</t>
  </si>
  <si>
    <t>8804184000014</t>
  </si>
  <si>
    <t>8804184000007</t>
  </si>
  <si>
    <t>8804184000038</t>
  </si>
  <si>
    <t>8804184202012</t>
  </si>
  <si>
    <t>8804184204115</t>
  </si>
  <si>
    <t>8807367109078</t>
  </si>
  <si>
    <t>8807367009071</t>
  </si>
  <si>
    <t>2901029002083</t>
  </si>
  <si>
    <t>2901029002090</t>
  </si>
  <si>
    <t>2901029002328</t>
  </si>
  <si>
    <t>4435328180</t>
  </si>
  <si>
    <t>8804184500125</t>
  </si>
  <si>
    <t>4433328130</t>
  </si>
  <si>
    <t>4434328160</t>
  </si>
  <si>
    <t>4438328361</t>
  </si>
  <si>
    <t>4438328360</t>
  </si>
  <si>
    <t>4438328362</t>
  </si>
  <si>
    <t>4437328380</t>
  </si>
  <si>
    <t>4432328150</t>
  </si>
  <si>
    <t>8806147601924</t>
  </si>
  <si>
    <t>2909029065022</t>
  </si>
  <si>
    <t>2909029065023</t>
  </si>
  <si>
    <t>8806147601931</t>
  </si>
  <si>
    <t>8806147601948</t>
  </si>
  <si>
    <t>2909029065024</t>
  </si>
  <si>
    <t>2909029065025</t>
  </si>
  <si>
    <t>8806147601955</t>
  </si>
  <si>
    <t>8804184500071</t>
  </si>
  <si>
    <t>8809215973305</t>
  </si>
  <si>
    <t>8809019570434</t>
  </si>
  <si>
    <t>2909029067165</t>
  </si>
  <si>
    <t>4710899213271</t>
  </si>
  <si>
    <t>4710899214247</t>
  </si>
  <si>
    <t>2909029091726</t>
  </si>
  <si>
    <t>8803035009763</t>
  </si>
  <si>
    <t>8803035009770</t>
  </si>
  <si>
    <t>2909029091727</t>
  </si>
  <si>
    <t>8803035008407</t>
  </si>
  <si>
    <t>2909029091728</t>
  </si>
  <si>
    <t>8803035000609</t>
  </si>
  <si>
    <t>2909029091729</t>
  </si>
  <si>
    <t>8803035008896</t>
  </si>
  <si>
    <t>8809076266240</t>
  </si>
  <si>
    <t>8806147620659</t>
  </si>
  <si>
    <t>8809092132918</t>
  </si>
  <si>
    <t>8809092132895</t>
  </si>
  <si>
    <t>8806147620673</t>
  </si>
  <si>
    <t>8806147620666</t>
  </si>
  <si>
    <t>8809092132901</t>
  </si>
  <si>
    <t>8806147620697</t>
  </si>
  <si>
    <t>8809092132871</t>
  </si>
  <si>
    <t>8809092132888</t>
  </si>
  <si>
    <t>8806147620680</t>
  </si>
  <si>
    <t>8806147620710</t>
  </si>
  <si>
    <t>8809092132857</t>
  </si>
  <si>
    <t>8809092132864</t>
  </si>
  <si>
    <t>8806147620703</t>
  </si>
  <si>
    <t>8809092132758</t>
  </si>
  <si>
    <t>8806147620734</t>
  </si>
  <si>
    <t>8806147620727</t>
  </si>
  <si>
    <t>8809092132765</t>
  </si>
  <si>
    <t>8809092132772</t>
  </si>
  <si>
    <t>8806147620758</t>
  </si>
  <si>
    <t>8809092132789</t>
  </si>
  <si>
    <t>8806147620741</t>
  </si>
  <si>
    <t>8806147620772</t>
  </si>
  <si>
    <t>8809092132796</t>
  </si>
  <si>
    <t>8809092132802</t>
  </si>
  <si>
    <t>8806147620765</t>
  </si>
  <si>
    <t>8806147620796</t>
  </si>
  <si>
    <t>8809092132819</t>
  </si>
  <si>
    <t>8806147620789</t>
  </si>
  <si>
    <t>8809092132826</t>
  </si>
  <si>
    <t>8809092132833</t>
  </si>
  <si>
    <t>8806147620819</t>
  </si>
  <si>
    <t>8809092132840</t>
  </si>
  <si>
    <t>8806147620802</t>
  </si>
  <si>
    <t>8803035000043</t>
  </si>
  <si>
    <t>8803035000104</t>
  </si>
  <si>
    <t>8803035000142</t>
  </si>
  <si>
    <t>2909029072304</t>
  </si>
  <si>
    <t>8803035000401</t>
  </si>
  <si>
    <t>8803035000418</t>
  </si>
  <si>
    <t>8803035000968</t>
  </si>
  <si>
    <t>8803035003198</t>
  </si>
  <si>
    <t>2909029091721</t>
  </si>
  <si>
    <t>8803035003204</t>
  </si>
  <si>
    <t>8803035003211</t>
  </si>
  <si>
    <t>8803035003228</t>
  </si>
  <si>
    <t>8803035003235</t>
  </si>
  <si>
    <t>2909029091725</t>
  </si>
  <si>
    <t>8803035006847</t>
  </si>
  <si>
    <t>8803035006854</t>
  </si>
  <si>
    <t>8803035006861</t>
  </si>
  <si>
    <t>8803035006878</t>
  </si>
  <si>
    <t>8803035006885</t>
  </si>
  <si>
    <t>8803035009985</t>
  </si>
  <si>
    <t>8803035007394</t>
  </si>
  <si>
    <t>8803035007400</t>
  </si>
  <si>
    <t>8803035007417</t>
  </si>
  <si>
    <t>8803035007462</t>
  </si>
  <si>
    <t>8803035007523</t>
  </si>
  <si>
    <t>8803035007530</t>
  </si>
  <si>
    <t>8803035007547</t>
  </si>
  <si>
    <t>8803035008339</t>
  </si>
  <si>
    <t>2909029091718</t>
  </si>
  <si>
    <t>2909029091730</t>
  </si>
  <si>
    <t>8803035009756</t>
  </si>
  <si>
    <t>2909029086049</t>
  </si>
  <si>
    <t>8803773790480</t>
  </si>
  <si>
    <t>8803773790497</t>
  </si>
  <si>
    <t>2909029086050</t>
  </si>
  <si>
    <t>2909029086051</t>
  </si>
  <si>
    <t>8803773790503</t>
  </si>
  <si>
    <t>8803773790510</t>
  </si>
  <si>
    <t>2909029086052</t>
  </si>
  <si>
    <t>8803773790527</t>
  </si>
  <si>
    <t>2909029086053</t>
  </si>
  <si>
    <t>8804184201138</t>
  </si>
  <si>
    <t>8804184201145</t>
  </si>
  <si>
    <t>8804184201152</t>
  </si>
  <si>
    <t>8804184000021</t>
  </si>
  <si>
    <t>8804184203316</t>
  </si>
  <si>
    <t>8804184204160</t>
  </si>
  <si>
    <t>8804184204177</t>
  </si>
  <si>
    <t>8804184204184</t>
  </si>
  <si>
    <t>8804184204191</t>
  </si>
  <si>
    <t>8804184205310</t>
  </si>
  <si>
    <t>8804184051207</t>
  </si>
  <si>
    <t>8804184051306</t>
  </si>
  <si>
    <t>8804184208014</t>
  </si>
  <si>
    <t>8804184300046</t>
  </si>
  <si>
    <t>8804184500019</t>
  </si>
  <si>
    <t>8804184500026</t>
  </si>
  <si>
    <t>8804184500057</t>
  </si>
  <si>
    <t>8804184500088</t>
  </si>
  <si>
    <t>8804184500118</t>
  </si>
  <si>
    <t>8804184500149</t>
  </si>
  <si>
    <t>8804184500170</t>
  </si>
  <si>
    <t>8804184901724</t>
  </si>
  <si>
    <t>8806147620109</t>
  </si>
  <si>
    <t>2909029070650</t>
  </si>
  <si>
    <t>8806147620116</t>
  </si>
  <si>
    <t>2909029070651</t>
  </si>
  <si>
    <t>8806147620123</t>
  </si>
  <si>
    <t>2909029070652</t>
  </si>
  <si>
    <t>8806147620130</t>
  </si>
  <si>
    <t>2909029070653</t>
  </si>
  <si>
    <t>8806147607421</t>
  </si>
  <si>
    <t>8806147607438</t>
  </si>
  <si>
    <t>8806147607445</t>
  </si>
  <si>
    <t>8806147607452</t>
  </si>
  <si>
    <t>8806147607469</t>
  </si>
  <si>
    <t>8806147607476</t>
  </si>
  <si>
    <t>8806147607483</t>
  </si>
  <si>
    <t>8806147607490</t>
  </si>
  <si>
    <t>8806147607506</t>
  </si>
  <si>
    <t>8806147607513</t>
  </si>
  <si>
    <t>8806147607520</t>
  </si>
  <si>
    <t>8806147607537</t>
  </si>
  <si>
    <t>8806147607544</t>
  </si>
  <si>
    <t>8806147607551</t>
  </si>
  <si>
    <t>8806147607582</t>
  </si>
  <si>
    <t>8806147607599</t>
  </si>
  <si>
    <t>8806147607605</t>
  </si>
  <si>
    <t>8806147607636</t>
  </si>
  <si>
    <t>8806147607643</t>
  </si>
  <si>
    <t>8806147600224</t>
  </si>
  <si>
    <t>8806147600231</t>
  </si>
  <si>
    <t>8806147600248</t>
  </si>
  <si>
    <t>8806147600255</t>
  </si>
  <si>
    <t>8806147600262</t>
  </si>
  <si>
    <t>8806147600279</t>
  </si>
  <si>
    <t>8806147600286</t>
  </si>
  <si>
    <t>8806147600293</t>
  </si>
  <si>
    <t>8806147607650</t>
  </si>
  <si>
    <t>8806147600309</t>
  </si>
  <si>
    <t>8806147600316</t>
  </si>
  <si>
    <t>8806147600323</t>
  </si>
  <si>
    <t>8806147608718</t>
  </si>
  <si>
    <t>8806147608732</t>
  </si>
  <si>
    <t>8806147608749</t>
  </si>
  <si>
    <t>8806147608763</t>
  </si>
  <si>
    <t>8806147608770</t>
  </si>
  <si>
    <t>8806147608787</t>
  </si>
  <si>
    <t>8806147608817</t>
  </si>
  <si>
    <t>8806147609258</t>
  </si>
  <si>
    <t>2909029067574</t>
  </si>
  <si>
    <t>8806147609265</t>
  </si>
  <si>
    <t>2909029067575</t>
  </si>
  <si>
    <t>2909029067577</t>
  </si>
  <si>
    <t>8806147609272</t>
  </si>
  <si>
    <t>8806147609289</t>
  </si>
  <si>
    <t>2909029067573</t>
  </si>
  <si>
    <t>8806147609296</t>
  </si>
  <si>
    <t>2909029067572</t>
  </si>
  <si>
    <t>8806147609302</t>
  </si>
  <si>
    <t>2909029067576</t>
  </si>
  <si>
    <t>8806147609319</t>
  </si>
  <si>
    <t>2909029067562</t>
  </si>
  <si>
    <t>8806147609326</t>
  </si>
  <si>
    <t>2909029067563</t>
  </si>
  <si>
    <t>2909029067565</t>
  </si>
  <si>
    <t>8806147609333</t>
  </si>
  <si>
    <t>2909029067561</t>
  </si>
  <si>
    <t>8806147609340</t>
  </si>
  <si>
    <t>8806147609357</t>
  </si>
  <si>
    <t>2909029067560</t>
  </si>
  <si>
    <t>2909029067564</t>
  </si>
  <si>
    <t>8806147609364</t>
  </si>
  <si>
    <t>2902811600029</t>
  </si>
  <si>
    <t>8806147601887</t>
  </si>
  <si>
    <t>2902811600036</t>
  </si>
  <si>
    <t>8806147601894</t>
  </si>
  <si>
    <t>8806147601900</t>
  </si>
  <si>
    <t>2902811600043</t>
  </si>
  <si>
    <t>8806147601917</t>
  </si>
  <si>
    <t>2902811600012</t>
  </si>
  <si>
    <t>8806147603119</t>
  </si>
  <si>
    <t>8806147603126</t>
  </si>
  <si>
    <t>2909029086070</t>
  </si>
  <si>
    <t>8806147604635</t>
  </si>
  <si>
    <t>2909029079896</t>
  </si>
  <si>
    <t>8806147605076</t>
  </si>
  <si>
    <t>8806147605120</t>
  </si>
  <si>
    <t>2909029079894</t>
  </si>
  <si>
    <t>2909029079895</t>
  </si>
  <si>
    <t>8806147605175</t>
  </si>
  <si>
    <t>2909029079899</t>
  </si>
  <si>
    <t>8806147605229</t>
  </si>
  <si>
    <t>2909029079898</t>
  </si>
  <si>
    <t>8806147605274</t>
  </si>
  <si>
    <t>2909029079901</t>
  </si>
  <si>
    <t>8806147605328</t>
  </si>
  <si>
    <t>8806147605359</t>
  </si>
  <si>
    <t>8806147605366</t>
  </si>
  <si>
    <t>8806147605373</t>
  </si>
  <si>
    <t>8806147605380</t>
  </si>
  <si>
    <t>2909029076164</t>
  </si>
  <si>
    <t>8806147606417</t>
  </si>
  <si>
    <t>2909029076165</t>
  </si>
  <si>
    <t>8806147606424</t>
  </si>
  <si>
    <t>8806147606431</t>
  </si>
  <si>
    <t>2909029076166</t>
  </si>
  <si>
    <t>8806147606448</t>
  </si>
  <si>
    <t>2909029076167</t>
  </si>
  <si>
    <t>8806147606455</t>
  </si>
  <si>
    <t>2909029076168</t>
  </si>
  <si>
    <t>8806147606462</t>
  </si>
  <si>
    <t>2909029076169</t>
  </si>
  <si>
    <t>2909029076170</t>
  </si>
  <si>
    <t>8806147606479</t>
  </si>
  <si>
    <t>8806147606486</t>
  </si>
  <si>
    <t>2909029076171</t>
  </si>
  <si>
    <t>2909029076172</t>
  </si>
  <si>
    <t>8806147606493</t>
  </si>
  <si>
    <t>2909029076173</t>
  </si>
  <si>
    <t>8806147606509</t>
  </si>
  <si>
    <t>2909029076174</t>
  </si>
  <si>
    <t>8806147606516</t>
  </si>
  <si>
    <t>2909029076175</t>
  </si>
  <si>
    <t>8806147606523</t>
  </si>
  <si>
    <t>8806147606530</t>
  </si>
  <si>
    <t>2909029068294</t>
  </si>
  <si>
    <t>8806147606547</t>
  </si>
  <si>
    <t>2909029076176</t>
  </si>
  <si>
    <t>8806147606554</t>
  </si>
  <si>
    <t>8806147606561</t>
  </si>
  <si>
    <t>8806147606578</t>
  </si>
  <si>
    <t>8806147606585</t>
  </si>
  <si>
    <t>8806147606592</t>
  </si>
  <si>
    <t>8806147606608</t>
  </si>
  <si>
    <t>8806147606615</t>
  </si>
  <si>
    <t>8806147606622</t>
  </si>
  <si>
    <t>8806147606639</t>
  </si>
  <si>
    <t>8806147606646</t>
  </si>
  <si>
    <t>8806147606653</t>
  </si>
  <si>
    <t>8806147606660</t>
  </si>
  <si>
    <t>8806147606677</t>
  </si>
  <si>
    <t>8806147606684</t>
  </si>
  <si>
    <t>8806147606691</t>
  </si>
  <si>
    <t>8806147606707</t>
  </si>
  <si>
    <t>8806147606714</t>
  </si>
  <si>
    <t>8806147606721</t>
  </si>
  <si>
    <t>8806147606738</t>
  </si>
  <si>
    <t>8806147606745</t>
  </si>
  <si>
    <t>8806147606752</t>
  </si>
  <si>
    <t>8806147606769</t>
  </si>
  <si>
    <t>8806147606776</t>
  </si>
  <si>
    <t>8806147606783</t>
  </si>
  <si>
    <t>8806147606790</t>
  </si>
  <si>
    <t>8806147606806</t>
  </si>
  <si>
    <t>8806147606813</t>
  </si>
  <si>
    <t>8806147606820</t>
  </si>
  <si>
    <t>8807367430172</t>
  </si>
  <si>
    <t>8807367433173</t>
  </si>
  <si>
    <t>8807367440072</t>
  </si>
  <si>
    <t>8807367223675</t>
  </si>
  <si>
    <t>8807367229271</t>
  </si>
  <si>
    <t>8807367029871</t>
  </si>
  <si>
    <t>8807367442779</t>
  </si>
  <si>
    <t>8807367764277</t>
  </si>
  <si>
    <t>8807367442816</t>
  </si>
  <si>
    <t>8807367442878</t>
  </si>
  <si>
    <t>8807367039078</t>
  </si>
  <si>
    <t>8807367039115</t>
  </si>
  <si>
    <t>8807367039313</t>
  </si>
  <si>
    <t>8807367043679</t>
  </si>
  <si>
    <t>8807367452976</t>
  </si>
  <si>
    <t>8807367049060</t>
  </si>
  <si>
    <t>8807367049077</t>
  </si>
  <si>
    <t>2903008311834</t>
  </si>
  <si>
    <t>8807367540079</t>
  </si>
  <si>
    <t>8807367754278</t>
  </si>
  <si>
    <t>8807367542776</t>
  </si>
  <si>
    <t>8807367542875</t>
  </si>
  <si>
    <t>8807367552973</t>
  </si>
  <si>
    <t>8807367740073</t>
  </si>
  <si>
    <t>8807367009279</t>
  </si>
  <si>
    <t>8807367129274</t>
  </si>
  <si>
    <t>8807367130171</t>
  </si>
  <si>
    <t>8807367133172</t>
  </si>
  <si>
    <t>8807367133578</t>
  </si>
  <si>
    <t>8807367140071</t>
  </si>
  <si>
    <t>8807367714272</t>
  </si>
  <si>
    <t>8807367142778</t>
  </si>
  <si>
    <t>8807367142815</t>
  </si>
  <si>
    <t>8807367142877</t>
  </si>
  <si>
    <t>8807367143577</t>
  </si>
  <si>
    <t>8807367143676</t>
  </si>
  <si>
    <t>8807367149043</t>
  </si>
  <si>
    <t>8807367152777</t>
  </si>
  <si>
    <t>8807367152975</t>
  </si>
  <si>
    <t>8807367184006</t>
  </si>
  <si>
    <t>8807367184105</t>
  </si>
  <si>
    <t>8807367230178</t>
  </si>
  <si>
    <t>8807367233179</t>
  </si>
  <si>
    <t>8807367233575</t>
  </si>
  <si>
    <t>8807367240078</t>
  </si>
  <si>
    <t>8807367242775</t>
  </si>
  <si>
    <t>8807367724271</t>
  </si>
  <si>
    <t>8807367242812</t>
  </si>
  <si>
    <t>8807367242874</t>
  </si>
  <si>
    <t>8807367243574</t>
  </si>
  <si>
    <t>8807367252972</t>
  </si>
  <si>
    <t>8807367330175</t>
  </si>
  <si>
    <t>8807367333176</t>
  </si>
  <si>
    <t>8807367340075</t>
  </si>
  <si>
    <t>8807367734270</t>
  </si>
  <si>
    <t>8807367342772</t>
  </si>
  <si>
    <t>8807367342819</t>
  </si>
  <si>
    <t>8807367342871</t>
  </si>
  <si>
    <t>8807367019018</t>
  </si>
  <si>
    <t>8807367019117</t>
  </si>
  <si>
    <t>8807367352979</t>
  </si>
  <si>
    <t>8808169010180</t>
  </si>
  <si>
    <t>8808169010197</t>
  </si>
  <si>
    <t>8808169060000</t>
  </si>
  <si>
    <t>8808169070009</t>
  </si>
  <si>
    <t>8808169102311</t>
  </si>
  <si>
    <t>8808169102328</t>
  </si>
  <si>
    <t>8808169102335</t>
  </si>
  <si>
    <t>8808169102342</t>
  </si>
  <si>
    <t>8808169102359</t>
  </si>
  <si>
    <t>8808169102366</t>
  </si>
  <si>
    <t>8808169102373</t>
  </si>
  <si>
    <t>8808169102533</t>
  </si>
  <si>
    <t>8808169102519</t>
  </si>
  <si>
    <t>8808169102540</t>
  </si>
  <si>
    <t>8808169102557</t>
  </si>
  <si>
    <t>8808169102564</t>
  </si>
  <si>
    <t>8809003110271</t>
  </si>
  <si>
    <t>8809003110295</t>
  </si>
  <si>
    <t>8809003110400</t>
  </si>
  <si>
    <t>8809003110417</t>
  </si>
  <si>
    <t>8809003110424</t>
  </si>
  <si>
    <t>8809003110431</t>
  </si>
  <si>
    <t>8809003110639</t>
  </si>
  <si>
    <t>8809003110646</t>
  </si>
  <si>
    <t>2902314700011</t>
  </si>
  <si>
    <t>8809005586425</t>
  </si>
  <si>
    <t>8809003113418</t>
  </si>
  <si>
    <t>8809003113371</t>
  </si>
  <si>
    <t>8809003113616</t>
  </si>
  <si>
    <t>8809003111858</t>
  </si>
  <si>
    <t>8809003111865</t>
  </si>
  <si>
    <t>8809003111872</t>
  </si>
  <si>
    <t>8809003111889</t>
  </si>
  <si>
    <t>8809003114811</t>
  </si>
  <si>
    <t>8809003114828</t>
  </si>
  <si>
    <t>8809003114842</t>
  </si>
  <si>
    <t>8809003114859</t>
  </si>
  <si>
    <t>8809003114866</t>
  </si>
  <si>
    <t>8809003111070</t>
  </si>
  <si>
    <t>8809005587538</t>
  </si>
  <si>
    <t>8809003116525</t>
  </si>
  <si>
    <t>8809003116716</t>
  </si>
  <si>
    <t>8809003116723</t>
  </si>
  <si>
    <t>8809005580409</t>
  </si>
  <si>
    <t>2902805900012</t>
  </si>
  <si>
    <t>8809005580416</t>
  </si>
  <si>
    <t>2902806000018</t>
  </si>
  <si>
    <t>2902806100015</t>
  </si>
  <si>
    <t>8809005580423</t>
  </si>
  <si>
    <t>8806147605168</t>
  </si>
  <si>
    <t>2902811400018</t>
  </si>
  <si>
    <t>8806147605113</t>
  </si>
  <si>
    <t>2909029065920</t>
  </si>
  <si>
    <t>2902816100012</t>
  </si>
  <si>
    <t>8806147608367</t>
  </si>
  <si>
    <t>8809005587545</t>
  </si>
  <si>
    <t>8809005587552</t>
  </si>
  <si>
    <t>8809005587569</t>
  </si>
  <si>
    <t>8809005587750</t>
  </si>
  <si>
    <t>2902293600012</t>
  </si>
  <si>
    <t>8806147603928</t>
  </si>
  <si>
    <t>8809005587828</t>
  </si>
  <si>
    <t>8809005587835</t>
  </si>
  <si>
    <t>2902298700014</t>
  </si>
  <si>
    <t>8806147605267</t>
  </si>
  <si>
    <t>2902298800011</t>
  </si>
  <si>
    <t>8806147605212</t>
  </si>
  <si>
    <t>2902298900018</t>
  </si>
  <si>
    <t>8806147605311</t>
  </si>
  <si>
    <t>2909029084265</t>
  </si>
  <si>
    <t>8806147604604</t>
  </si>
  <si>
    <t>2909029086071</t>
  </si>
  <si>
    <t>8806147604642</t>
  </si>
  <si>
    <t>2909029086072</t>
  </si>
  <si>
    <t>2909029086073</t>
  </si>
  <si>
    <t>8806147604772</t>
  </si>
  <si>
    <t>2909029086074</t>
  </si>
  <si>
    <t>8806147604727</t>
  </si>
  <si>
    <t>8806147604673</t>
  </si>
  <si>
    <t>2909029086075</t>
  </si>
  <si>
    <t>8809005584766</t>
  </si>
  <si>
    <t>8809005585138</t>
  </si>
  <si>
    <t>8809025510448</t>
  </si>
  <si>
    <t>8809025510455</t>
  </si>
  <si>
    <t>8809025510462</t>
  </si>
  <si>
    <t>8809030408099</t>
  </si>
  <si>
    <t>8809022494000</t>
  </si>
  <si>
    <t>8809022494017</t>
  </si>
  <si>
    <t>8809022494031</t>
  </si>
  <si>
    <t>8809022494055</t>
  </si>
  <si>
    <t>8809022494062</t>
  </si>
  <si>
    <t>8809022494079</t>
  </si>
  <si>
    <t>8809022495014</t>
  </si>
  <si>
    <t>8809022495045</t>
  </si>
  <si>
    <t>8809022494048</t>
  </si>
  <si>
    <t>8809022495052</t>
  </si>
  <si>
    <t>2909029081504</t>
  </si>
  <si>
    <t>2909029081505</t>
  </si>
  <si>
    <t>8809022495069</t>
  </si>
  <si>
    <t>8809030670427</t>
  </si>
  <si>
    <t>8809030670434</t>
  </si>
  <si>
    <t>8809030670441</t>
  </si>
  <si>
    <t>8809030670458</t>
  </si>
  <si>
    <t>8809030670465</t>
  </si>
  <si>
    <t>8809030670472</t>
  </si>
  <si>
    <t>8809030670489</t>
  </si>
  <si>
    <t>8809030670830</t>
  </si>
  <si>
    <t>8809030670847</t>
  </si>
  <si>
    <t>8809030671134</t>
  </si>
  <si>
    <t>8809030671141</t>
  </si>
  <si>
    <t>8809030671158</t>
  </si>
  <si>
    <t>8809030671189</t>
  </si>
  <si>
    <t>8809030671219</t>
  </si>
  <si>
    <t>8809030671943</t>
  </si>
  <si>
    <t>8809030673039</t>
  </si>
  <si>
    <t>8809030674425</t>
  </si>
  <si>
    <t>8809022495120</t>
  </si>
  <si>
    <t>8809022495137</t>
  </si>
  <si>
    <t>8806147624190</t>
  </si>
  <si>
    <t>2902289700030</t>
  </si>
  <si>
    <t>8809005588108</t>
  </si>
  <si>
    <t>2902288000018</t>
  </si>
  <si>
    <t>8809005588399</t>
  </si>
  <si>
    <t>2902303100013</t>
  </si>
  <si>
    <t>8809005588412</t>
  </si>
  <si>
    <t>2902288100015</t>
  </si>
  <si>
    <t>8806147608060</t>
  </si>
  <si>
    <t>8809005589273</t>
  </si>
  <si>
    <t>8809005589280</t>
  </si>
  <si>
    <t>8806147608053</t>
  </si>
  <si>
    <t>8809005589471</t>
  </si>
  <si>
    <t>8809005589754</t>
  </si>
  <si>
    <t>2902758600014</t>
  </si>
  <si>
    <t>8809005589761</t>
  </si>
  <si>
    <t>2902758500017</t>
  </si>
  <si>
    <t>8809005589778</t>
  </si>
  <si>
    <t>2909029078431</t>
  </si>
  <si>
    <t>2902736900013</t>
  </si>
  <si>
    <t>8809005589785</t>
  </si>
  <si>
    <t>8809005589792</t>
  </si>
  <si>
    <t>2902758400010</t>
  </si>
  <si>
    <t>8809005589808</t>
  </si>
  <si>
    <t>2902758300013</t>
  </si>
  <si>
    <t>2902758100019</t>
  </si>
  <si>
    <t>8809005589815</t>
  </si>
  <si>
    <t>2909029078432</t>
  </si>
  <si>
    <t>8809005589822</t>
  </si>
  <si>
    <t>8809005589839</t>
  </si>
  <si>
    <t>2902736700019</t>
  </si>
  <si>
    <t>2902758200016</t>
  </si>
  <si>
    <t>8809005589846</t>
  </si>
  <si>
    <t>8809005589853</t>
  </si>
  <si>
    <t>2902762500010</t>
  </si>
  <si>
    <t>2902758000012</t>
  </si>
  <si>
    <t>8809005589860</t>
  </si>
  <si>
    <t>8809005589884</t>
  </si>
  <si>
    <t>2902756000014</t>
  </si>
  <si>
    <t>2902737100016</t>
  </si>
  <si>
    <t>8809084021114</t>
  </si>
  <si>
    <t>8809084021145</t>
  </si>
  <si>
    <t>8809084021275</t>
  </si>
  <si>
    <t>8809084021282</t>
  </si>
  <si>
    <t>8809084021299</t>
  </si>
  <si>
    <t>8809084021305</t>
  </si>
  <si>
    <t>8809084021435</t>
  </si>
  <si>
    <t>8809084021442</t>
  </si>
  <si>
    <t>8809084021480</t>
  </si>
  <si>
    <t>8809084021497</t>
  </si>
  <si>
    <t>8809076265984</t>
  </si>
  <si>
    <t>8809076266257</t>
  </si>
  <si>
    <t>8806147605397</t>
  </si>
  <si>
    <t>8806147605519</t>
  </si>
  <si>
    <t>8806147605434</t>
  </si>
  <si>
    <t>8806147605557</t>
  </si>
  <si>
    <t>2909029066095</t>
  </si>
  <si>
    <t>8809215975866</t>
  </si>
  <si>
    <t>8809215975873</t>
  </si>
  <si>
    <t>8809215975880</t>
  </si>
  <si>
    <t>2909029065076</t>
  </si>
  <si>
    <t>8809067850489</t>
  </si>
  <si>
    <t>8809215976283</t>
  </si>
  <si>
    <t>8806147603775</t>
  </si>
  <si>
    <t>2909029065582</t>
  </si>
  <si>
    <t>8809215976306</t>
  </si>
  <si>
    <t>8809215976313</t>
  </si>
  <si>
    <t>2909029065583</t>
  </si>
  <si>
    <t>8809215976320</t>
  </si>
  <si>
    <t>2909029065584</t>
  </si>
  <si>
    <t>2909029065585</t>
  </si>
  <si>
    <t>8809215976337</t>
  </si>
  <si>
    <t>8809215976344</t>
  </si>
  <si>
    <t>2909029065586</t>
  </si>
  <si>
    <t>2909029065587</t>
  </si>
  <si>
    <t>8809215976351</t>
  </si>
  <si>
    <t>8809215976368</t>
  </si>
  <si>
    <t>2909029065588</t>
  </si>
  <si>
    <t>8809215976375</t>
  </si>
  <si>
    <t>2909029065589</t>
  </si>
  <si>
    <t>2909029065590</t>
  </si>
  <si>
    <t>8809215976382</t>
  </si>
  <si>
    <t>2909029065591</t>
  </si>
  <si>
    <t>8809215976399</t>
  </si>
  <si>
    <t>8809215976405</t>
  </si>
  <si>
    <t>2909029083551</t>
  </si>
  <si>
    <t>2909029083552</t>
  </si>
  <si>
    <t>8809215976412</t>
  </si>
  <si>
    <t>2909029083553</t>
  </si>
  <si>
    <t>8809215976429</t>
  </si>
  <si>
    <t>8809215976924</t>
  </si>
  <si>
    <t>8809215976931</t>
  </si>
  <si>
    <t>8809215976948</t>
  </si>
  <si>
    <t>8809215976955</t>
  </si>
  <si>
    <t>8809215976962</t>
  </si>
  <si>
    <t>8809215976979</t>
  </si>
  <si>
    <t>8809215976986</t>
  </si>
  <si>
    <t>8809215976993</t>
  </si>
  <si>
    <t>8809215978331</t>
  </si>
  <si>
    <t>8809215978348</t>
  </si>
  <si>
    <t>8809215978355</t>
  </si>
  <si>
    <t>8809215978362</t>
  </si>
  <si>
    <t>8809215978379</t>
  </si>
  <si>
    <t>962054</t>
  </si>
  <si>
    <t>8809215978386</t>
  </si>
  <si>
    <t>962056</t>
  </si>
  <si>
    <t>8809215978393</t>
  </si>
  <si>
    <t>8809215978409</t>
  </si>
  <si>
    <t>962055</t>
  </si>
  <si>
    <t>962053</t>
  </si>
  <si>
    <t>8809215978416</t>
  </si>
  <si>
    <t>8809215978423</t>
  </si>
  <si>
    <t>962021</t>
  </si>
  <si>
    <t>8809215978478</t>
  </si>
  <si>
    <t>8809215978485</t>
  </si>
  <si>
    <t>962004</t>
  </si>
  <si>
    <t>8809215978492</t>
  </si>
  <si>
    <t>8809215978508</t>
  </si>
  <si>
    <t>8809215978515</t>
  </si>
  <si>
    <t>8809215978522</t>
  </si>
  <si>
    <t>8809215978928</t>
  </si>
  <si>
    <t>8809215978935</t>
  </si>
  <si>
    <t>8809215972278</t>
  </si>
  <si>
    <t>8809215972285</t>
  </si>
  <si>
    <t>8809215972292</t>
  </si>
  <si>
    <t>8809215972308</t>
  </si>
  <si>
    <t>8809215972476</t>
  </si>
  <si>
    <t>8809259006106</t>
  </si>
  <si>
    <t>8809259006113</t>
  </si>
  <si>
    <t>8809259006120</t>
  </si>
  <si>
    <t>8809259006137</t>
  </si>
  <si>
    <t>8809259006144</t>
  </si>
  <si>
    <t>8809259006151</t>
  </si>
  <si>
    <t>8809259006168</t>
  </si>
  <si>
    <t>8809259006175</t>
  </si>
  <si>
    <t>8809259006182</t>
  </si>
  <si>
    <t>8809259006199</t>
  </si>
  <si>
    <t>8809259006205</t>
  </si>
  <si>
    <t>8809259009138</t>
  </si>
  <si>
    <t>8809259006229</t>
  </si>
  <si>
    <t>8809259009091</t>
  </si>
  <si>
    <t>8809605790147</t>
  </si>
  <si>
    <t>8804184000069</t>
  </si>
  <si>
    <t>8804184000045</t>
  </si>
  <si>
    <t>8804184000083</t>
  </si>
  <si>
    <t>8806147621236</t>
  </si>
  <si>
    <t>8806147621243</t>
  </si>
  <si>
    <t>8803035008476</t>
  </si>
  <si>
    <t>8803035008995</t>
  </si>
  <si>
    <t>8803035009008</t>
  </si>
  <si>
    <t>8806147622004</t>
  </si>
  <si>
    <t>8806147622011</t>
  </si>
  <si>
    <t>8806147624220</t>
  </si>
  <si>
    <t>2909029079897</t>
  </si>
  <si>
    <t>8806147625821</t>
  </si>
  <si>
    <t>8806147625852</t>
  </si>
  <si>
    <t>8806147625838</t>
  </si>
  <si>
    <t>8806147625845</t>
  </si>
  <si>
    <t>8806147625777</t>
  </si>
  <si>
    <t>8806147625807</t>
  </si>
  <si>
    <t>8806147625814</t>
  </si>
  <si>
    <t>8806147625791</t>
  </si>
  <si>
    <t>8806147625784</t>
  </si>
  <si>
    <t>8806147625883</t>
  </si>
  <si>
    <t>2909029081409</t>
  </si>
  <si>
    <t>8806147625890</t>
  </si>
  <si>
    <t>2909029081410</t>
  </si>
  <si>
    <t>8806147625869</t>
  </si>
  <si>
    <t>2909029080539</t>
  </si>
  <si>
    <t>2909029080540</t>
  </si>
  <si>
    <t>8806147625876</t>
  </si>
  <si>
    <t>8806147627573</t>
  </si>
  <si>
    <t>8806147627580</t>
  </si>
  <si>
    <t>8806147627597</t>
  </si>
  <si>
    <t>8806147627603</t>
  </si>
  <si>
    <t>8806147627610</t>
  </si>
  <si>
    <t>8806147627627</t>
  </si>
  <si>
    <t>8806147627672</t>
  </si>
  <si>
    <t>8806147627689</t>
  </si>
  <si>
    <t>8806147627696</t>
  </si>
  <si>
    <t>8806147627702</t>
  </si>
  <si>
    <t>8806147627719</t>
  </si>
  <si>
    <t>8806147627634</t>
  </si>
  <si>
    <t>8806147627641</t>
  </si>
  <si>
    <t>8806147627658</t>
  </si>
  <si>
    <t>8806147627665</t>
  </si>
  <si>
    <t>8806147627726</t>
  </si>
  <si>
    <t>8806147627733</t>
  </si>
  <si>
    <t>8806147627740</t>
  </si>
  <si>
    <t>8806147627757</t>
  </si>
  <si>
    <t>8806147627764</t>
  </si>
  <si>
    <t>8806147627771</t>
  </si>
  <si>
    <t>8806147627788</t>
  </si>
  <si>
    <t>8806147627795</t>
  </si>
  <si>
    <t>8806147627801</t>
  </si>
  <si>
    <t>8806147627818</t>
  </si>
  <si>
    <t>8807367093575</t>
  </si>
  <si>
    <t>8809030674722</t>
  </si>
  <si>
    <t>8809030674739</t>
  </si>
  <si>
    <t>8809030674746</t>
  </si>
  <si>
    <t>8809030674753</t>
  </si>
  <si>
    <t>8809030674760</t>
  </si>
  <si>
    <t>8809030674777</t>
  </si>
  <si>
    <t>8809030674784</t>
  </si>
  <si>
    <t>8809030674791</t>
  </si>
  <si>
    <t>8809030674807</t>
  </si>
  <si>
    <t>2909029086076</t>
  </si>
  <si>
    <t>8803773790909</t>
  </si>
  <si>
    <t>8804184210109</t>
  </si>
  <si>
    <t>8804184210208</t>
  </si>
  <si>
    <t>8804184210307</t>
  </si>
  <si>
    <t>8809120415020</t>
  </si>
  <si>
    <t>2909029074864</t>
  </si>
  <si>
    <t>8806147631679</t>
  </si>
  <si>
    <t>2909029075933</t>
  </si>
  <si>
    <t>2909029075934</t>
  </si>
  <si>
    <t>8806147631686</t>
  </si>
  <si>
    <t>8806147631693</t>
  </si>
  <si>
    <t>2909029075935</t>
  </si>
  <si>
    <t>8806147631709</t>
  </si>
  <si>
    <t>2909029075936</t>
  </si>
  <si>
    <t>2909029075012</t>
  </si>
  <si>
    <t>8806147632270</t>
  </si>
  <si>
    <t>8806147632546</t>
  </si>
  <si>
    <t>8806147632553</t>
  </si>
  <si>
    <t>8806147632560</t>
  </si>
  <si>
    <t>8806147632584</t>
  </si>
  <si>
    <t>8806147632577</t>
  </si>
  <si>
    <t>8806147632591</t>
  </si>
  <si>
    <t>8806147632607</t>
  </si>
  <si>
    <t>8806147632614</t>
  </si>
  <si>
    <t>8806147632638</t>
  </si>
  <si>
    <t>8806147632621</t>
  </si>
  <si>
    <t>8806147632980</t>
  </si>
  <si>
    <t>8806147632997</t>
  </si>
  <si>
    <t>8803035008810</t>
  </si>
  <si>
    <t>8803035009633</t>
  </si>
  <si>
    <t>8804184204047</t>
  </si>
  <si>
    <t>8804184204054</t>
  </si>
  <si>
    <t>8804184204030</t>
  </si>
  <si>
    <t>4895042410438</t>
  </si>
  <si>
    <t>4895042410445</t>
  </si>
  <si>
    <t>4895042410476</t>
  </si>
  <si>
    <t>4895042410483</t>
  </si>
  <si>
    <t>8809084021589</t>
  </si>
  <si>
    <t>8806147633482</t>
  </si>
  <si>
    <t>2909029077384</t>
  </si>
  <si>
    <t>8806147633697</t>
  </si>
  <si>
    <t>8806147633703</t>
  </si>
  <si>
    <t>8806147633710</t>
  </si>
  <si>
    <t>8806147633727</t>
  </si>
  <si>
    <t>8806147633734</t>
  </si>
  <si>
    <t>8806147633741</t>
  </si>
  <si>
    <t>8806147633758</t>
  </si>
  <si>
    <t>8806147633765</t>
  </si>
  <si>
    <t>8806147633772</t>
  </si>
  <si>
    <t>8806147633789</t>
  </si>
  <si>
    <t>8803035009480</t>
  </si>
  <si>
    <t>8803035009473</t>
  </si>
  <si>
    <t>8806147634533</t>
  </si>
  <si>
    <t>8806147634557</t>
  </si>
  <si>
    <t>8806147634540</t>
  </si>
  <si>
    <t>8806147634526</t>
  </si>
  <si>
    <t>8806147634571</t>
  </si>
  <si>
    <t>8806147634595</t>
  </si>
  <si>
    <t>8806147634588</t>
  </si>
  <si>
    <t>8806147634564</t>
  </si>
  <si>
    <t>8806147634618</t>
  </si>
  <si>
    <t>8806147634632</t>
  </si>
  <si>
    <t>8806147634625</t>
  </si>
  <si>
    <t>8806147634601</t>
  </si>
  <si>
    <t>8806147634502</t>
  </si>
  <si>
    <t>8806147634885</t>
  </si>
  <si>
    <t>8806147634892</t>
  </si>
  <si>
    <t>8806147634908</t>
  </si>
  <si>
    <t>8806147634915</t>
  </si>
  <si>
    <t>8806147634922</t>
  </si>
  <si>
    <t>8806147634939</t>
  </si>
  <si>
    <t>8806147634946</t>
  </si>
  <si>
    <t>8806147634953</t>
  </si>
  <si>
    <t>8806147634960</t>
  </si>
  <si>
    <t>8806147634977</t>
  </si>
  <si>
    <t>8806147635523</t>
  </si>
  <si>
    <t>8806147635547</t>
  </si>
  <si>
    <t>8806147635554</t>
  </si>
  <si>
    <t>8806147635530</t>
  </si>
  <si>
    <t>2909029084275</t>
  </si>
  <si>
    <t>8806147635615</t>
  </si>
  <si>
    <t>2909029084276</t>
  </si>
  <si>
    <t>2909029084277</t>
  </si>
  <si>
    <t>2909029084278</t>
  </si>
  <si>
    <t>2909029084279</t>
  </si>
  <si>
    <t>8806147635936</t>
  </si>
  <si>
    <t>8806147636087</t>
  </si>
  <si>
    <t>8806147636094</t>
  </si>
  <si>
    <t>8806147635660</t>
  </si>
  <si>
    <t>8806147635684</t>
  </si>
  <si>
    <t>8806147635691</t>
  </si>
  <si>
    <t>8806147635677</t>
  </si>
  <si>
    <t>8806147635707</t>
  </si>
  <si>
    <t>8806147635561</t>
  </si>
  <si>
    <t>8806147635585</t>
  </si>
  <si>
    <t>8806147635592</t>
  </si>
  <si>
    <t>8806147635578</t>
  </si>
  <si>
    <t>8806147635608</t>
  </si>
  <si>
    <t>8803035008889</t>
  </si>
  <si>
    <t>8803035008902</t>
  </si>
  <si>
    <t>8803035008834</t>
  </si>
  <si>
    <t>8803035008841</t>
  </si>
  <si>
    <t>8803035008858</t>
  </si>
  <si>
    <t>8809084021596</t>
  </si>
  <si>
    <t>8809022495144</t>
  </si>
  <si>
    <t>8809022494093</t>
  </si>
  <si>
    <t>2909029080332</t>
  </si>
  <si>
    <t>8807367252774</t>
  </si>
  <si>
    <t>8807367352771</t>
  </si>
  <si>
    <t>8807367452778</t>
  </si>
  <si>
    <t>8807367552775</t>
  </si>
  <si>
    <t>8807367019216</t>
  </si>
  <si>
    <t>8807367019315</t>
  </si>
  <si>
    <t>8807367019414</t>
  </si>
  <si>
    <t>8806147636322</t>
  </si>
  <si>
    <t>8806147636339</t>
  </si>
  <si>
    <t>8806147636346</t>
  </si>
  <si>
    <t>8806147636353</t>
  </si>
  <si>
    <t>8806147636360</t>
  </si>
  <si>
    <t>8806147636377</t>
  </si>
  <si>
    <t>8806147636384</t>
  </si>
  <si>
    <t>8806147636391</t>
  </si>
  <si>
    <t>8806147636407</t>
  </si>
  <si>
    <t>8806147636414</t>
  </si>
  <si>
    <t>8806147636292</t>
  </si>
  <si>
    <t>2909029081050</t>
  </si>
  <si>
    <t>2909029081049</t>
  </si>
  <si>
    <t>8806147636308</t>
  </si>
  <si>
    <t>2909029081048</t>
  </si>
  <si>
    <t>809120415899</t>
  </si>
  <si>
    <t>2909029081361</t>
  </si>
  <si>
    <t>2909029081362</t>
  </si>
  <si>
    <t>2909029081363</t>
  </si>
  <si>
    <t>2909029081360</t>
  </si>
  <si>
    <t>8809504682819</t>
  </si>
  <si>
    <t>8806147637220</t>
  </si>
  <si>
    <t>8806147637237</t>
  </si>
  <si>
    <t>8806147637244</t>
  </si>
  <si>
    <t>8806147637251</t>
  </si>
  <si>
    <t>8806147637268</t>
  </si>
  <si>
    <t>8806147637176</t>
  </si>
  <si>
    <t>8806147637183</t>
  </si>
  <si>
    <t>8806147637190</t>
  </si>
  <si>
    <t>8806147637206</t>
  </si>
  <si>
    <t>8806147637213</t>
  </si>
  <si>
    <t>8806147637565</t>
  </si>
  <si>
    <t>8806147637572</t>
  </si>
  <si>
    <t>8806147637589</t>
  </si>
  <si>
    <t>8806147637596</t>
  </si>
  <si>
    <t>8806147637602</t>
  </si>
  <si>
    <t>8806147637619</t>
  </si>
  <si>
    <t>8806147637626</t>
  </si>
  <si>
    <t>8806147637633</t>
  </si>
  <si>
    <t>8806147637640</t>
  </si>
  <si>
    <t>8806147637657</t>
  </si>
  <si>
    <t>8806147637671</t>
  </si>
  <si>
    <t>8806147637664</t>
  </si>
  <si>
    <t>8806147637688</t>
  </si>
  <si>
    <t>8806147639880</t>
  </si>
  <si>
    <t>2909029083554</t>
  </si>
  <si>
    <t>8806147637725</t>
  </si>
  <si>
    <t>2909029083555</t>
  </si>
  <si>
    <t>8806147637718</t>
  </si>
  <si>
    <t>8806147639873</t>
  </si>
  <si>
    <t>8806147637749</t>
  </si>
  <si>
    <t>8806147637756</t>
  </si>
  <si>
    <t>8806147637763</t>
  </si>
  <si>
    <t>8806147637770</t>
  </si>
  <si>
    <t>8804184204269</t>
  </si>
  <si>
    <t>8804184204276</t>
  </si>
  <si>
    <t>8804184204610</t>
  </si>
  <si>
    <t>8804184204641</t>
  </si>
  <si>
    <t>8804184204634</t>
  </si>
  <si>
    <t>8804184204658</t>
  </si>
  <si>
    <t>8804184204665</t>
  </si>
  <si>
    <t>8804184204672</t>
  </si>
  <si>
    <t>8804184204689</t>
  </si>
  <si>
    <t>8804184204696</t>
  </si>
  <si>
    <t>8804184204702</t>
  </si>
  <si>
    <t>8806147638487</t>
  </si>
  <si>
    <t>8806147638791</t>
  </si>
  <si>
    <t>8806147638807</t>
  </si>
  <si>
    <t>8803035009435</t>
  </si>
  <si>
    <t>2909029091722</t>
  </si>
  <si>
    <t>8803035009442</t>
  </si>
  <si>
    <t>2909029091723</t>
  </si>
  <si>
    <t>8806147639897</t>
  </si>
  <si>
    <t>8806147639903</t>
  </si>
  <si>
    <t>8806147639910</t>
  </si>
  <si>
    <t>8806147639927</t>
  </si>
  <si>
    <t>8806147639934</t>
  </si>
  <si>
    <t>8806147639941</t>
  </si>
  <si>
    <t>8806147639958</t>
  </si>
  <si>
    <t>8806147639965</t>
  </si>
  <si>
    <t>8806147639972</t>
  </si>
  <si>
    <t>8806147639989</t>
  </si>
  <si>
    <t>8809022495168</t>
  </si>
  <si>
    <t>2909029083666</t>
  </si>
  <si>
    <t>8806147640176</t>
  </si>
  <si>
    <t>2909029083667</t>
  </si>
  <si>
    <t>8806147640183</t>
  </si>
  <si>
    <t>8806147640190</t>
  </si>
  <si>
    <t>2909029083668</t>
  </si>
  <si>
    <t>2909029083669</t>
  </si>
  <si>
    <t>8806147640206</t>
  </si>
  <si>
    <t>8806147640213</t>
  </si>
  <si>
    <t>2909029083670</t>
  </si>
  <si>
    <t>8806147640220</t>
  </si>
  <si>
    <t>2909029083671</t>
  </si>
  <si>
    <t>2909029083672</t>
  </si>
  <si>
    <t>8806147640237</t>
  </si>
  <si>
    <t>2909029083673</t>
  </si>
  <si>
    <t>8806147640244</t>
  </si>
  <si>
    <t>8806147640251</t>
  </si>
  <si>
    <t>2909029083674</t>
  </si>
  <si>
    <t>8806147640268</t>
  </si>
  <si>
    <t>2909029083675</t>
  </si>
  <si>
    <t>8806147640275</t>
  </si>
  <si>
    <t>2909029083676</t>
  </si>
  <si>
    <t>8806147640282</t>
  </si>
  <si>
    <t>2909029083677</t>
  </si>
  <si>
    <t>8809275129520</t>
  </si>
  <si>
    <t>2909029091716</t>
  </si>
  <si>
    <t>2909029091717</t>
  </si>
  <si>
    <t>8809275129537</t>
  </si>
  <si>
    <t>2909029086116</t>
  </si>
  <si>
    <t>8803773795058</t>
  </si>
  <si>
    <t>8803773795065</t>
  </si>
  <si>
    <t>2909029086117</t>
  </si>
  <si>
    <t>2909029086118</t>
  </si>
  <si>
    <t>8803773795072</t>
  </si>
  <si>
    <t>8803773795089</t>
  </si>
  <si>
    <t>2909029086119</t>
  </si>
  <si>
    <t>8809275129490</t>
  </si>
  <si>
    <t>2909029091720</t>
  </si>
  <si>
    <t>2909029091719</t>
  </si>
  <si>
    <t>8809275129506</t>
  </si>
  <si>
    <t>8809022495199</t>
  </si>
  <si>
    <t>8804184204788</t>
  </si>
  <si>
    <t>8804184204801</t>
  </si>
  <si>
    <t>8804184204795</t>
  </si>
  <si>
    <t>8804184204818</t>
  </si>
  <si>
    <t>8804184204825</t>
  </si>
  <si>
    <t>8804184204719</t>
  </si>
  <si>
    <t>8804184204726</t>
  </si>
  <si>
    <t>8804184204733</t>
  </si>
  <si>
    <t>8809567930360</t>
  </si>
  <si>
    <t>8809567930339</t>
  </si>
  <si>
    <t>8809567930353</t>
  </si>
  <si>
    <t>8809567930346</t>
  </si>
  <si>
    <t>8809567930322</t>
  </si>
  <si>
    <t>8809567930414</t>
  </si>
  <si>
    <t>8809567930384</t>
  </si>
  <si>
    <t>8809567930407</t>
  </si>
  <si>
    <t>8809567930391</t>
  </si>
  <si>
    <t>8809567930377</t>
  </si>
  <si>
    <t>2909029091731</t>
  </si>
  <si>
    <t>2909029085314</t>
  </si>
  <si>
    <t>2909029091732</t>
  </si>
  <si>
    <t>2909029085315</t>
  </si>
  <si>
    <t>2909029091733</t>
  </si>
  <si>
    <t>2909029085316</t>
  </si>
  <si>
    <t>2909029091734</t>
  </si>
  <si>
    <t>2909029085317</t>
  </si>
  <si>
    <t>2909029091735</t>
  </si>
  <si>
    <t>2909029091736</t>
  </si>
  <si>
    <t>2909029091737</t>
  </si>
  <si>
    <t>2909029085320</t>
  </si>
  <si>
    <t>2909029085321</t>
  </si>
  <si>
    <t>2909029091738</t>
  </si>
  <si>
    <t>2909029091739</t>
  </si>
  <si>
    <t>2909029085322</t>
  </si>
  <si>
    <t>2909029091740</t>
  </si>
  <si>
    <t>2909029085323</t>
  </si>
  <si>
    <t>2909029091741</t>
  </si>
  <si>
    <t>2909029085324</t>
  </si>
  <si>
    <t>2909029085325</t>
  </si>
  <si>
    <t>2909029091742</t>
  </si>
  <si>
    <t>2909029091743</t>
  </si>
  <si>
    <t>2909029085326</t>
  </si>
  <si>
    <t>2909029086124</t>
  </si>
  <si>
    <t>8803773791050</t>
  </si>
  <si>
    <t>078371946173</t>
  </si>
  <si>
    <t>05000394200630</t>
  </si>
  <si>
    <t>041333116013</t>
  </si>
  <si>
    <t>041333213019</t>
  </si>
  <si>
    <t>05000394200593</t>
  </si>
  <si>
    <t>05000394200616</t>
  </si>
  <si>
    <t>041333214016</t>
  </si>
  <si>
    <t>041689300494</t>
  </si>
  <si>
    <t>8801230103002</t>
  </si>
  <si>
    <t>8801230602468</t>
  </si>
  <si>
    <t>8801230602475</t>
  </si>
  <si>
    <t>051131594432</t>
  </si>
  <si>
    <t>051131594449</t>
  </si>
  <si>
    <t>051131664265</t>
  </si>
  <si>
    <t>051131664272</t>
  </si>
  <si>
    <t>051131850422</t>
  </si>
  <si>
    <t>8809169792410</t>
  </si>
  <si>
    <t>8801031620166</t>
  </si>
  <si>
    <t>8888021200126</t>
  </si>
  <si>
    <t>8888021900408</t>
  </si>
  <si>
    <t>8809215974166</t>
  </si>
  <si>
    <t>8809215974173</t>
  </si>
  <si>
    <t>18806002005802</t>
  </si>
  <si>
    <t>8806002005805</t>
  </si>
  <si>
    <t>8809142944294</t>
  </si>
  <si>
    <t>8809142944232</t>
  </si>
  <si>
    <t>8809142944218</t>
  </si>
  <si>
    <t>8801008002094</t>
  </si>
  <si>
    <t>8801008002087</t>
  </si>
  <si>
    <t>8801008121108</t>
  </si>
  <si>
    <t>8806102872819</t>
  </si>
  <si>
    <t>8806102872826</t>
  </si>
  <si>
    <t>48806109197791</t>
  </si>
  <si>
    <t>8806109197793</t>
  </si>
  <si>
    <t>8806006156107</t>
  </si>
  <si>
    <t>18806006156104</t>
  </si>
  <si>
    <t>8806041000595</t>
  </si>
  <si>
    <t>8806041000205</t>
  </si>
  <si>
    <t>8801489300740</t>
  </si>
  <si>
    <t>4005808820924</t>
  </si>
  <si>
    <t>8808024021498</t>
  </si>
  <si>
    <t>18801051202257</t>
  </si>
  <si>
    <t>8801051202250</t>
  </si>
  <si>
    <t>2909029065730</t>
  </si>
  <si>
    <t>8801056610012</t>
  </si>
  <si>
    <t>8809215974364</t>
  </si>
  <si>
    <t>8809215970717</t>
  </si>
  <si>
    <t>8809215970700</t>
  </si>
  <si>
    <t>8809212550189</t>
  </si>
  <si>
    <t>8809257330883</t>
  </si>
  <si>
    <t>8809212550196</t>
  </si>
  <si>
    <t>8809257330791</t>
  </si>
  <si>
    <t>8809257331057</t>
  </si>
  <si>
    <t>8809257331217</t>
  </si>
  <si>
    <t>8801328310596</t>
  </si>
  <si>
    <t>8801328310619</t>
  </si>
  <si>
    <t>8801517350013</t>
  </si>
  <si>
    <t>8802946879373</t>
  </si>
  <si>
    <t>8802946879366</t>
  </si>
  <si>
    <t>8801230602437</t>
  </si>
  <si>
    <t>8801230602413</t>
  </si>
  <si>
    <t>8801230602420</t>
  </si>
  <si>
    <t>8801230602406</t>
  </si>
  <si>
    <t>8802259504351</t>
  </si>
  <si>
    <t>8802259504764</t>
  </si>
  <si>
    <t>8802259504269</t>
  </si>
  <si>
    <t>8809257330890</t>
  </si>
  <si>
    <t>8809257330869</t>
  </si>
  <si>
    <t>8809257330852</t>
  </si>
  <si>
    <t>4902430942270</t>
  </si>
  <si>
    <t>4902430942287</t>
  </si>
  <si>
    <t>8802946879342</t>
  </si>
  <si>
    <t>8802946879359</t>
  </si>
  <si>
    <t>8801128503242</t>
  </si>
  <si>
    <t>8801128503235</t>
  </si>
  <si>
    <t>8801037086171</t>
  </si>
  <si>
    <t>8803005347901</t>
  </si>
  <si>
    <t>28803005347905</t>
  </si>
  <si>
    <t>8809022497148</t>
  </si>
  <si>
    <t>8809022497131</t>
  </si>
  <si>
    <t>8809022497124</t>
  </si>
  <si>
    <t>8809022497117</t>
  </si>
  <si>
    <t>8888021200911</t>
  </si>
  <si>
    <t>8888021900354</t>
  </si>
  <si>
    <t>8801230104412</t>
  </si>
  <si>
    <t>8801128943406</t>
  </si>
  <si>
    <t>8809034676982</t>
  </si>
  <si>
    <t>8809034676999</t>
  </si>
  <si>
    <t>8809034677002</t>
  </si>
  <si>
    <t>8809034677019</t>
  </si>
  <si>
    <t>8809034677026</t>
  </si>
  <si>
    <t>8809034677217</t>
  </si>
  <si>
    <t>8809034677224</t>
  </si>
  <si>
    <t>8809034677231</t>
  </si>
  <si>
    <t>8801019204425</t>
  </si>
  <si>
    <t>8801260207190</t>
  </si>
  <si>
    <t>8801101161476</t>
  </si>
  <si>
    <t>4893055200053</t>
  </si>
  <si>
    <t>8801230104221</t>
  </si>
  <si>
    <t>7702018881246</t>
  </si>
  <si>
    <t>7702018881277</t>
  </si>
  <si>
    <t>7702018881215</t>
  </si>
  <si>
    <t>8809307601789</t>
  </si>
  <si>
    <t>8809307604094</t>
  </si>
  <si>
    <t>8806002005638</t>
  </si>
  <si>
    <t>18806002005635</t>
  </si>
  <si>
    <t>8801489804187</t>
  </si>
  <si>
    <t>8801230104634</t>
  </si>
  <si>
    <t>8801230121372</t>
  </si>
  <si>
    <t>8887719997195</t>
  </si>
  <si>
    <t>2904357100018</t>
  </si>
  <si>
    <t>8801037013153</t>
  </si>
  <si>
    <t>8801230172497</t>
  </si>
  <si>
    <t>4005808373000</t>
  </si>
  <si>
    <t>8801179000073</t>
  </si>
  <si>
    <t>4902430741897</t>
  </si>
  <si>
    <t>8808244201014</t>
  </si>
  <si>
    <t>8808244208013</t>
  </si>
  <si>
    <t>8802259504276</t>
  </si>
  <si>
    <t>8801230172503</t>
  </si>
  <si>
    <t>8809018796163</t>
  </si>
  <si>
    <t>8801619800782</t>
  </si>
  <si>
    <t>8801489834849</t>
  </si>
  <si>
    <t>8801489834863</t>
  </si>
  <si>
    <t>8801489814018</t>
  </si>
  <si>
    <t>8801489834856</t>
  </si>
  <si>
    <t>8801489819631</t>
  </si>
  <si>
    <t>8809263825755</t>
  </si>
  <si>
    <t>8801062634415</t>
  </si>
  <si>
    <t>8801069225647</t>
  </si>
  <si>
    <t>8809005588429</t>
  </si>
  <si>
    <t>8806147611046</t>
  </si>
  <si>
    <t>8801001235147</t>
  </si>
  <si>
    <t>8801001235123</t>
  </si>
  <si>
    <t>8806147611480</t>
  </si>
  <si>
    <t>8806147611497</t>
  </si>
  <si>
    <t>8806147611541</t>
  </si>
  <si>
    <t>8806147611558</t>
  </si>
  <si>
    <t>8806147611466</t>
  </si>
  <si>
    <t>8806147611473</t>
  </si>
  <si>
    <t>8806147611442</t>
  </si>
  <si>
    <t>8806147611459</t>
  </si>
  <si>
    <t>8806147611503</t>
  </si>
  <si>
    <t>8806147611510</t>
  </si>
  <si>
    <t>8806147611527</t>
  </si>
  <si>
    <t>8806147611534</t>
  </si>
  <si>
    <t>8801037047547</t>
  </si>
  <si>
    <t>8888021301373</t>
  </si>
  <si>
    <t>18888021301370</t>
  </si>
  <si>
    <t>18888021301578</t>
  </si>
  <si>
    <t>8888021301571</t>
  </si>
  <si>
    <t>8809613430332</t>
  </si>
  <si>
    <t>8806147616331</t>
  </si>
  <si>
    <t>8806147616300</t>
  </si>
  <si>
    <t>8806147616348</t>
  </si>
  <si>
    <t>8806147616317</t>
  </si>
  <si>
    <t>8806147616324</t>
  </si>
  <si>
    <t>8806147616355</t>
  </si>
  <si>
    <t>8806147610865</t>
  </si>
  <si>
    <t>8806147610872</t>
  </si>
  <si>
    <t>18888021301363</t>
  </si>
  <si>
    <t>8888021301366</t>
  </si>
  <si>
    <t>18888021301561</t>
  </si>
  <si>
    <t>8888021301564</t>
  </si>
  <si>
    <t>8809401630005</t>
  </si>
  <si>
    <t>8809401630012</t>
  </si>
  <si>
    <t>8809401630029</t>
  </si>
  <si>
    <t>8806147619844</t>
  </si>
  <si>
    <t>8806147619851</t>
  </si>
  <si>
    <t>8806147619875</t>
  </si>
  <si>
    <t>8806147619868</t>
  </si>
  <si>
    <t>8809307607729</t>
  </si>
  <si>
    <t>51141919003</t>
  </si>
  <si>
    <t>8809346161732</t>
  </si>
  <si>
    <t>8809346161749</t>
  </si>
  <si>
    <t>8809277363892</t>
  </si>
  <si>
    <t>722868959640</t>
  </si>
  <si>
    <t>4547410173833</t>
  </si>
  <si>
    <t>2909029069865</t>
  </si>
  <si>
    <t>2909029069866</t>
  </si>
  <si>
    <t>2909029069867</t>
  </si>
  <si>
    <t>2909029069868</t>
  </si>
  <si>
    <t>8806037006105</t>
  </si>
  <si>
    <t>8809110728246</t>
  </si>
  <si>
    <t>8801547901162</t>
  </si>
  <si>
    <t>8801547901179</t>
  </si>
  <si>
    <t>8801547903173</t>
  </si>
  <si>
    <t>8801154577071</t>
  </si>
  <si>
    <t>8801154577088</t>
  </si>
  <si>
    <t>8806147617901</t>
  </si>
  <si>
    <t>8806147617895</t>
  </si>
  <si>
    <t>8801328312347</t>
  </si>
  <si>
    <t>8801037050943</t>
  </si>
  <si>
    <t>8801037053746</t>
  </si>
  <si>
    <t>8801037050950</t>
  </si>
  <si>
    <t>8801037053753</t>
  </si>
  <si>
    <t>8801037050974</t>
  </si>
  <si>
    <t>8801069227917</t>
  </si>
  <si>
    <t>8801069227924</t>
  </si>
  <si>
    <t>8801069227986</t>
  </si>
  <si>
    <t>8809346163521</t>
  </si>
  <si>
    <t>8809263825762</t>
  </si>
  <si>
    <t>8809263825779</t>
  </si>
  <si>
    <t>8809263825786</t>
  </si>
  <si>
    <t>8801043015721</t>
  </si>
  <si>
    <t>8801043015738</t>
  </si>
  <si>
    <t>8801043015714</t>
  </si>
  <si>
    <t>8809263824772</t>
  </si>
  <si>
    <t>8809263824734</t>
  </si>
  <si>
    <t>8809263824741</t>
  </si>
  <si>
    <t>8809263824765</t>
  </si>
  <si>
    <t>8809263824758</t>
  </si>
  <si>
    <t>8806002007304</t>
  </si>
  <si>
    <t>8806002007298</t>
  </si>
  <si>
    <t>8809123597037</t>
  </si>
  <si>
    <t>8809215976467</t>
  </si>
  <si>
    <t>8809215976122</t>
  </si>
  <si>
    <t>2909029067962</t>
  </si>
  <si>
    <t>8806147632423</t>
  </si>
  <si>
    <t>8809215976139</t>
  </si>
  <si>
    <t>2909029067963</t>
  </si>
  <si>
    <t>8809215976474</t>
  </si>
  <si>
    <t>8809263823690</t>
  </si>
  <si>
    <t>8809215976825</t>
  </si>
  <si>
    <t>8809215976832</t>
  </si>
  <si>
    <t>8803284603811</t>
  </si>
  <si>
    <t>8806351807518</t>
  </si>
  <si>
    <t>8809257331002</t>
  </si>
  <si>
    <t>8803284601756</t>
  </si>
  <si>
    <t>8809257331026</t>
  </si>
  <si>
    <t>8809377680363</t>
  </si>
  <si>
    <t>2902029229487</t>
  </si>
  <si>
    <t>8809377680332</t>
  </si>
  <si>
    <t>8809377680370</t>
  </si>
  <si>
    <t>8801551105105</t>
  </si>
  <si>
    <t>8801551105013</t>
  </si>
  <si>
    <t>8809044423880</t>
  </si>
  <si>
    <t>2909029084316</t>
  </si>
  <si>
    <t>2903298600014</t>
  </si>
  <si>
    <t>8809012957706</t>
  </si>
  <si>
    <t>2909029072457</t>
  </si>
  <si>
    <t>2909029063379</t>
  </si>
  <si>
    <t>8809123591530</t>
  </si>
  <si>
    <t>8809018796941</t>
  </si>
  <si>
    <t>2909029062633</t>
  </si>
  <si>
    <t>2909029062507</t>
  </si>
  <si>
    <t>2909029068486</t>
  </si>
  <si>
    <t>2909029068487</t>
  </si>
  <si>
    <t>8809010311555</t>
  </si>
  <si>
    <t>3165140705387</t>
  </si>
  <si>
    <t>3086125002805</t>
  </si>
  <si>
    <t>3086120600051</t>
  </si>
  <si>
    <t>3165140379489</t>
  </si>
  <si>
    <t>3165140415637</t>
  </si>
  <si>
    <t>3014260274856</t>
  </si>
  <si>
    <t>3014260274917</t>
  </si>
  <si>
    <t>3014260423292</t>
  </si>
  <si>
    <t>3985018</t>
  </si>
  <si>
    <t>3985019</t>
  </si>
  <si>
    <t>3985020</t>
  </si>
  <si>
    <t>4005808820016</t>
  </si>
  <si>
    <t>4005808274581</t>
  </si>
  <si>
    <t>4005808820221</t>
  </si>
  <si>
    <t>4005808369485</t>
  </si>
  <si>
    <t>4005808850631</t>
  </si>
  <si>
    <t>4005808517589</t>
  </si>
  <si>
    <t>4005808372881</t>
  </si>
  <si>
    <t>4005808517572</t>
  </si>
  <si>
    <t>4017941145482</t>
  </si>
  <si>
    <t>4017941200839</t>
  </si>
  <si>
    <t>4017941226136</t>
  </si>
  <si>
    <t>4017941226150</t>
  </si>
  <si>
    <t>4017941248886</t>
  </si>
  <si>
    <t>4017941414656</t>
  </si>
  <si>
    <t>8809169792427</t>
  </si>
  <si>
    <t>4187061</t>
  </si>
  <si>
    <t>4187062</t>
  </si>
  <si>
    <t>4058075027732</t>
  </si>
  <si>
    <t>4891138875549</t>
  </si>
  <si>
    <t>4891138932648</t>
  </si>
  <si>
    <t>15000394123608</t>
  </si>
  <si>
    <t>5000394123588</t>
  </si>
  <si>
    <t>5000394123557</t>
  </si>
  <si>
    <t>15000394123578</t>
  </si>
  <si>
    <t>5000394123618</t>
  </si>
  <si>
    <t>15000394123639</t>
  </si>
  <si>
    <t>4711162826013</t>
  </si>
  <si>
    <t>4902430741873</t>
  </si>
  <si>
    <t>4902430741866</t>
  </si>
  <si>
    <t>4902430113106</t>
  </si>
  <si>
    <t>4902430113304</t>
  </si>
  <si>
    <t>4902430155687</t>
  </si>
  <si>
    <t>4902430290234</t>
  </si>
  <si>
    <t>34902430295827</t>
  </si>
  <si>
    <t>4902430295826</t>
  </si>
  <si>
    <t>34902430295889</t>
  </si>
  <si>
    <t>4902430295888</t>
  </si>
  <si>
    <t>4902430295925</t>
  </si>
  <si>
    <t>34902430295926</t>
  </si>
  <si>
    <t>4902430295987</t>
  </si>
  <si>
    <t>2909029072469</t>
  </si>
  <si>
    <t>4902430353144</t>
  </si>
  <si>
    <t>4902430741880</t>
  </si>
  <si>
    <t>4902430377010</t>
  </si>
  <si>
    <t>24902430377014</t>
  </si>
  <si>
    <t>4902430377072</t>
  </si>
  <si>
    <t>24902430377076</t>
  </si>
  <si>
    <t>4902430942294</t>
  </si>
  <si>
    <t>4893055200183</t>
  </si>
  <si>
    <t>4547410173772</t>
  </si>
  <si>
    <t>8805092177126</t>
  </si>
  <si>
    <t>8809319438342</t>
  </si>
  <si>
    <t>8809169792502</t>
  </si>
  <si>
    <t>5410126106183</t>
  </si>
  <si>
    <t>7702018881185</t>
  </si>
  <si>
    <t>8809169792496</t>
  </si>
  <si>
    <t>8809169792489</t>
  </si>
  <si>
    <t>8809169791864</t>
  </si>
  <si>
    <t>7613036273848</t>
  </si>
  <si>
    <t>722868959657</t>
  </si>
  <si>
    <t>722868959671</t>
  </si>
  <si>
    <t>722868959701</t>
  </si>
  <si>
    <t>8801037000627</t>
  </si>
  <si>
    <t>8801037006391</t>
  </si>
  <si>
    <t>8801007022635</t>
  </si>
  <si>
    <t>8801007070179</t>
  </si>
  <si>
    <t>8801007071046</t>
  </si>
  <si>
    <t>8801037010732</t>
  </si>
  <si>
    <t>8801037010824</t>
  </si>
  <si>
    <t>8801037011258</t>
  </si>
  <si>
    <t>8801037013672</t>
  </si>
  <si>
    <t>8801037018059</t>
  </si>
  <si>
    <t>8801037018066</t>
  </si>
  <si>
    <t>8801037019476</t>
  </si>
  <si>
    <t>2909029063889</t>
  </si>
  <si>
    <t>2909029069594</t>
  </si>
  <si>
    <t>8801037019667</t>
  </si>
  <si>
    <t>8801037025217</t>
  </si>
  <si>
    <t>8801037028669</t>
  </si>
  <si>
    <t>8801037028676</t>
  </si>
  <si>
    <t>8801037028706</t>
  </si>
  <si>
    <t>8801037028720</t>
  </si>
  <si>
    <t>8801037029338</t>
  </si>
  <si>
    <t>8801037030341</t>
  </si>
  <si>
    <t>8801037030365</t>
  </si>
  <si>
    <t>8801037030372</t>
  </si>
  <si>
    <t>8801007100838</t>
  </si>
  <si>
    <t>8801007101309</t>
  </si>
  <si>
    <t>8801007102238</t>
  </si>
  <si>
    <t>8801007102672</t>
  </si>
  <si>
    <t>18801007650453</t>
  </si>
  <si>
    <t>8801007650456</t>
  </si>
  <si>
    <t>8806325621966</t>
  </si>
  <si>
    <t>8806325604969</t>
  </si>
  <si>
    <t>8801007656694</t>
  </si>
  <si>
    <t>8801037032901</t>
  </si>
  <si>
    <t>18801037032908</t>
  </si>
  <si>
    <t>8801037035384</t>
  </si>
  <si>
    <t>8801037035476</t>
  </si>
  <si>
    <t>18801037035466</t>
  </si>
  <si>
    <t>8801037035964</t>
  </si>
  <si>
    <t>8801037055122</t>
  </si>
  <si>
    <t>8801037051698</t>
  </si>
  <si>
    <t>8801037051704</t>
  </si>
  <si>
    <t>8801037039689</t>
  </si>
  <si>
    <t>2909029079071</t>
  </si>
  <si>
    <t>18801037039822</t>
  </si>
  <si>
    <t>8801037040029</t>
  </si>
  <si>
    <t>18801037040026</t>
  </si>
  <si>
    <t>8801037056976</t>
  </si>
  <si>
    <t>8801037056945</t>
  </si>
  <si>
    <t>8801037056969</t>
  </si>
  <si>
    <t>8801037044805</t>
  </si>
  <si>
    <t>8801037044812</t>
  </si>
  <si>
    <t>8801037044829</t>
  </si>
  <si>
    <t>8801037049534</t>
  </si>
  <si>
    <t>8801037053432</t>
  </si>
  <si>
    <t>8801037049558</t>
  </si>
  <si>
    <t>8801037049565</t>
  </si>
  <si>
    <t>8801037049589</t>
  </si>
  <si>
    <t>8801008200889</t>
  </si>
  <si>
    <t>8801008600030</t>
  </si>
  <si>
    <t>8801008600047</t>
  </si>
  <si>
    <t>8801008600085</t>
  </si>
  <si>
    <t>8801008700105</t>
  </si>
  <si>
    <t>8801008700129</t>
  </si>
  <si>
    <t>8801013140101</t>
  </si>
  <si>
    <t>8801019307133</t>
  </si>
  <si>
    <t>8801019307140</t>
  </si>
  <si>
    <t>8801019307263</t>
  </si>
  <si>
    <t>8801031620173</t>
  </si>
  <si>
    <t>8710103619529</t>
  </si>
  <si>
    <t>8710364053629</t>
  </si>
  <si>
    <t>8809169792434</t>
  </si>
  <si>
    <t>8801154575039</t>
  </si>
  <si>
    <t>8801154575268</t>
  </si>
  <si>
    <t>8801166460026</t>
  </si>
  <si>
    <t>8801111110624</t>
  </si>
  <si>
    <t>8801166440486</t>
  </si>
  <si>
    <t>036000505023</t>
  </si>
  <si>
    <t>8801166451789</t>
  </si>
  <si>
    <t>8801111113229</t>
  </si>
  <si>
    <t>8801111930482</t>
  </si>
  <si>
    <t>8801111115254</t>
  </si>
  <si>
    <t>8801111180498</t>
  </si>
  <si>
    <t>8801117276201</t>
  </si>
  <si>
    <t>18801117331006</t>
  </si>
  <si>
    <t>8801117331009</t>
  </si>
  <si>
    <t>18801117331201</t>
  </si>
  <si>
    <t>8801117331207</t>
  </si>
  <si>
    <t>8801117331405</t>
  </si>
  <si>
    <t>18801069215898</t>
  </si>
  <si>
    <t>8801069174020</t>
  </si>
  <si>
    <t>8801069222417</t>
  </si>
  <si>
    <t>8801069222950</t>
  </si>
  <si>
    <t>8801069222967</t>
  </si>
  <si>
    <t>8801117524111</t>
  </si>
  <si>
    <t>8801094012403</t>
  </si>
  <si>
    <t>2909029065182</t>
  </si>
  <si>
    <t>2909029064879</t>
  </si>
  <si>
    <t>8801094013004</t>
  </si>
  <si>
    <t>8801094082406</t>
  </si>
  <si>
    <t>2909029066477</t>
  </si>
  <si>
    <t>8801094083007</t>
  </si>
  <si>
    <t>880109413080</t>
  </si>
  <si>
    <t>880109408038</t>
  </si>
  <si>
    <t>8801094273408</t>
  </si>
  <si>
    <t>8801094362409</t>
  </si>
  <si>
    <t>2909029078927</t>
  </si>
  <si>
    <t>8801094462604</t>
  </si>
  <si>
    <t>8801094462673</t>
  </si>
  <si>
    <t>8801094503000</t>
  </si>
  <si>
    <t>2909029078861</t>
  </si>
  <si>
    <t>8801094513009</t>
  </si>
  <si>
    <t>2909029078863</t>
  </si>
  <si>
    <t>8801128503228</t>
  </si>
  <si>
    <t>8801128503211</t>
  </si>
  <si>
    <t>8801128503280</t>
  </si>
  <si>
    <t>8801128503273</t>
  </si>
  <si>
    <t>8801128900201</t>
  </si>
  <si>
    <t>8801128910200</t>
  </si>
  <si>
    <t>8801094832605</t>
  </si>
  <si>
    <t>8801094832674</t>
  </si>
  <si>
    <t>8801097150010</t>
  </si>
  <si>
    <t>2909029065183</t>
  </si>
  <si>
    <t>8801097150034</t>
  </si>
  <si>
    <t>8801097160040</t>
  </si>
  <si>
    <t>2909029079062</t>
  </si>
  <si>
    <t>8801097160064</t>
  </si>
  <si>
    <t>2909029064180</t>
  </si>
  <si>
    <t>8801154003068</t>
  </si>
  <si>
    <t>8801154503261</t>
  </si>
  <si>
    <t>8801062331970</t>
  </si>
  <si>
    <t>8801062331734</t>
  </si>
  <si>
    <t>8801062322046</t>
  </si>
  <si>
    <t>8801062214792</t>
  </si>
  <si>
    <t>8801051109108</t>
  </si>
  <si>
    <t>8801051102505</t>
  </si>
  <si>
    <t>8801051102512</t>
  </si>
  <si>
    <t>8801051109115</t>
  </si>
  <si>
    <t>8801062518258</t>
  </si>
  <si>
    <t>8801051275070</t>
  </si>
  <si>
    <t>8801051304459</t>
  </si>
  <si>
    <t>8801051304466</t>
  </si>
  <si>
    <t>8801051331554</t>
  </si>
  <si>
    <t>8801051331561</t>
  </si>
  <si>
    <t>8801062521913</t>
  </si>
  <si>
    <t>8801062521883</t>
  </si>
  <si>
    <t>8801062247431</t>
  </si>
  <si>
    <t>8801062247455</t>
  </si>
  <si>
    <t>8801062643837</t>
  </si>
  <si>
    <t>8801037049596</t>
  </si>
  <si>
    <t>8801037049619</t>
  </si>
  <si>
    <t>8801037049626</t>
  </si>
  <si>
    <t>8801037049633</t>
  </si>
  <si>
    <t>8801037050738</t>
  </si>
  <si>
    <t>8801037050745</t>
  </si>
  <si>
    <t>8801037085327</t>
  </si>
  <si>
    <t>8801037086461</t>
  </si>
  <si>
    <t>8801037087970</t>
  </si>
  <si>
    <t>8801037088427</t>
  </si>
  <si>
    <t>8801037088458</t>
  </si>
  <si>
    <t>8801055036516</t>
  </si>
  <si>
    <t>8801055036943</t>
  </si>
  <si>
    <t>8801062248773</t>
  </si>
  <si>
    <t>8801062633722</t>
  </si>
  <si>
    <t>8801062633715</t>
  </si>
  <si>
    <t>8801062634453</t>
  </si>
  <si>
    <t>8801055131693</t>
  </si>
  <si>
    <t>8801062633692</t>
  </si>
  <si>
    <t>8801062633708</t>
  </si>
  <si>
    <t>8801043015844</t>
  </si>
  <si>
    <t>8801043015837</t>
  </si>
  <si>
    <t>8801043014984</t>
  </si>
  <si>
    <t>8801043015004</t>
  </si>
  <si>
    <t>8801043014809</t>
  </si>
  <si>
    <t>8801043014816</t>
  </si>
  <si>
    <t>8801062632114</t>
  </si>
  <si>
    <t>8801062273355</t>
  </si>
  <si>
    <t>8801043015653</t>
  </si>
  <si>
    <t>8801043015660</t>
  </si>
  <si>
    <t>8801043015646</t>
  </si>
  <si>
    <t>8801043015639</t>
  </si>
  <si>
    <t>8801043015967</t>
  </si>
  <si>
    <t>8801043015974</t>
  </si>
  <si>
    <t>8801043015608</t>
  </si>
  <si>
    <t>8801043015615</t>
  </si>
  <si>
    <t>8801043016087</t>
  </si>
  <si>
    <t>8801043016070</t>
  </si>
  <si>
    <t>8801043016063</t>
  </si>
  <si>
    <t>8801043016049</t>
  </si>
  <si>
    <t>8801043015998</t>
  </si>
  <si>
    <t>8801043015981</t>
  </si>
  <si>
    <t>8801043016100</t>
  </si>
  <si>
    <t>8801043016094</t>
  </si>
  <si>
    <t>8801043015745</t>
  </si>
  <si>
    <t>8801043015752</t>
  </si>
  <si>
    <t>8801043015776</t>
  </si>
  <si>
    <t>8801043015783</t>
  </si>
  <si>
    <t>8801055770038</t>
  </si>
  <si>
    <t>8801055770052</t>
  </si>
  <si>
    <t>8801056002060</t>
  </si>
  <si>
    <t>8801043015813</t>
  </si>
  <si>
    <t>8801043015820</t>
  </si>
  <si>
    <t>8808244208044</t>
  </si>
  <si>
    <t>8808244201045</t>
  </si>
  <si>
    <t>8801045570457</t>
  </si>
  <si>
    <t>18801045570454</t>
  </si>
  <si>
    <t>18801045571574</t>
  </si>
  <si>
    <t>8801045571577</t>
  </si>
  <si>
    <t>8801062318667</t>
  </si>
  <si>
    <t>8801062311170</t>
  </si>
  <si>
    <t>8801046886687</t>
  </si>
  <si>
    <t>8801046886700</t>
  </si>
  <si>
    <t>2909029062337</t>
  </si>
  <si>
    <t>8801056143015</t>
  </si>
  <si>
    <t>2909029064156</t>
  </si>
  <si>
    <t>2909029064191</t>
  </si>
  <si>
    <t>8801056154011</t>
  </si>
  <si>
    <t>68801056154303</t>
  </si>
  <si>
    <t>8801056190019</t>
  </si>
  <si>
    <t>2909029064155</t>
  </si>
  <si>
    <t>8801056195014</t>
  </si>
  <si>
    <t>8801062331932</t>
  </si>
  <si>
    <t>8801062013609</t>
  </si>
  <si>
    <t>8801062332212</t>
  </si>
  <si>
    <t>8801062332236</t>
  </si>
  <si>
    <t>8801046902530</t>
  </si>
  <si>
    <t>8801046902318</t>
  </si>
  <si>
    <t>2902788900016</t>
  </si>
  <si>
    <t>8801056290016</t>
  </si>
  <si>
    <t>2909029064160</t>
  </si>
  <si>
    <t>8801056297015</t>
  </si>
  <si>
    <t>8801056755010</t>
  </si>
  <si>
    <t>8801056836016</t>
  </si>
  <si>
    <t>8801056839017</t>
  </si>
  <si>
    <t>8801328311647</t>
  </si>
  <si>
    <t>8801328312385</t>
  </si>
  <si>
    <t>8801328312163</t>
  </si>
  <si>
    <t>8801489816074</t>
  </si>
  <si>
    <t>8801489816081</t>
  </si>
  <si>
    <t>8801328501772</t>
  </si>
  <si>
    <t>8801328501789</t>
  </si>
  <si>
    <t>8801489818634</t>
  </si>
  <si>
    <t>8801489818672</t>
  </si>
  <si>
    <t>8801489836492</t>
  </si>
  <si>
    <t>8801489819662</t>
  </si>
  <si>
    <t>8801489819709</t>
  </si>
  <si>
    <t>8801329690079</t>
  </si>
  <si>
    <t>8801329690086</t>
  </si>
  <si>
    <t>8801252147206</t>
  </si>
  <si>
    <t>8801252147305</t>
  </si>
  <si>
    <t>8801252147404</t>
  </si>
  <si>
    <t>8801252148005</t>
  </si>
  <si>
    <t>8801252148203</t>
  </si>
  <si>
    <t>8801252148302</t>
  </si>
  <si>
    <t>8801260108718</t>
  </si>
  <si>
    <t>8801260108954</t>
  </si>
  <si>
    <t>18801260108951</t>
  </si>
  <si>
    <t>2909029091336</t>
  </si>
  <si>
    <t>8801260200191</t>
  </si>
  <si>
    <t>8801260209132</t>
  </si>
  <si>
    <t>8801260209217</t>
  </si>
  <si>
    <t>8801260603053</t>
  </si>
  <si>
    <t>8801260603077</t>
  </si>
  <si>
    <t>8801260603138</t>
  </si>
  <si>
    <t>8801260603145</t>
  </si>
  <si>
    <t>2909029083844</t>
  </si>
  <si>
    <t>8801260606795</t>
  </si>
  <si>
    <t>8801382126515</t>
  </si>
  <si>
    <t>8801382127680</t>
  </si>
  <si>
    <t>2909029079663</t>
  </si>
  <si>
    <t>8801517440011</t>
  </si>
  <si>
    <t>8801547909830</t>
  </si>
  <si>
    <t>8801551103101</t>
  </si>
  <si>
    <t>8801551103019</t>
  </si>
  <si>
    <t>8801604220649</t>
  </si>
  <si>
    <t>8801604228669</t>
  </si>
  <si>
    <t>8801604230648</t>
  </si>
  <si>
    <t>8801604238668</t>
  </si>
  <si>
    <t>8801619800454</t>
  </si>
  <si>
    <t>8801382134909</t>
  </si>
  <si>
    <t>8801619800539</t>
  </si>
  <si>
    <t>8801619800546</t>
  </si>
  <si>
    <t>8801619801185</t>
  </si>
  <si>
    <t>8801619801208</t>
  </si>
  <si>
    <t>8801328106328</t>
  </si>
  <si>
    <t>8801328118031</t>
  </si>
  <si>
    <t>18801328118038</t>
  </si>
  <si>
    <t>8801328118048</t>
  </si>
  <si>
    <t>18801328118045</t>
  </si>
  <si>
    <t>8801489111872</t>
  </si>
  <si>
    <t>8801489111889</t>
  </si>
  <si>
    <t>8801489819693</t>
  </si>
  <si>
    <t>8801489804118</t>
  </si>
  <si>
    <t>8801489818528</t>
  </si>
  <si>
    <t>8801328310145</t>
  </si>
  <si>
    <t>8801230100049</t>
  </si>
  <si>
    <t>8801230100513</t>
  </si>
  <si>
    <t>8801230100551</t>
  </si>
  <si>
    <t>18801230101739</t>
  </si>
  <si>
    <t>8801230101732</t>
  </si>
  <si>
    <t>8801252015413</t>
  </si>
  <si>
    <t>8801252015512</t>
  </si>
  <si>
    <t>8801252022114</t>
  </si>
  <si>
    <t>8801252023111</t>
  </si>
  <si>
    <t>8801230101862</t>
  </si>
  <si>
    <t>8801230101879</t>
  </si>
  <si>
    <t>8801230103415</t>
  </si>
  <si>
    <t>8801230103507</t>
  </si>
  <si>
    <t>8801230103514</t>
  </si>
  <si>
    <t>8801252027102</t>
  </si>
  <si>
    <t>8801252028109</t>
  </si>
  <si>
    <t>8801252042105</t>
  </si>
  <si>
    <t>8801230200060</t>
  </si>
  <si>
    <t>18801230171893</t>
  </si>
  <si>
    <t>8801230200121</t>
  </si>
  <si>
    <t>8801230106515</t>
  </si>
  <si>
    <t>8801230106614</t>
  </si>
  <si>
    <t>8801230106621</t>
  </si>
  <si>
    <t>8801230200053</t>
  </si>
  <si>
    <t>18801230171800</t>
  </si>
  <si>
    <t>8801230200862</t>
  </si>
  <si>
    <t>2901914000019</t>
  </si>
  <si>
    <t>2901914100016</t>
  </si>
  <si>
    <t>8801230200879</t>
  </si>
  <si>
    <t>8801179000042</t>
  </si>
  <si>
    <t>8801179000097</t>
  </si>
  <si>
    <t>8801230120818</t>
  </si>
  <si>
    <t>18801230120815</t>
  </si>
  <si>
    <t>18801230120822</t>
  </si>
  <si>
    <t>8801230120825</t>
  </si>
  <si>
    <t>8801230121129</t>
  </si>
  <si>
    <t>8801230600020</t>
  </si>
  <si>
    <t>8801230600129</t>
  </si>
  <si>
    <t>8801230121693</t>
  </si>
  <si>
    <t>8801230121792</t>
  </si>
  <si>
    <t>8801230121969</t>
  </si>
  <si>
    <t>8801230122003</t>
  </si>
  <si>
    <t>8801230604318</t>
  </si>
  <si>
    <t>8801230122065</t>
  </si>
  <si>
    <t>8801230131067</t>
  </si>
  <si>
    <t>8801230131081</t>
  </si>
  <si>
    <t>8801230131104</t>
  </si>
  <si>
    <t>8801230131111</t>
  </si>
  <si>
    <t>8801235200041</t>
  </si>
  <si>
    <t>8801235200126</t>
  </si>
  <si>
    <t>8801235380514</t>
  </si>
  <si>
    <t>8801235380804</t>
  </si>
  <si>
    <t>8801230166311</t>
  </si>
  <si>
    <t>8801230166328</t>
  </si>
  <si>
    <t>8802255808255</t>
  </si>
  <si>
    <t>8802255808033</t>
  </si>
  <si>
    <t>8802259504917</t>
  </si>
  <si>
    <t>8802259504924</t>
  </si>
  <si>
    <t>8802636029385</t>
  </si>
  <si>
    <t>8802783202792</t>
  </si>
  <si>
    <t>8802783202822</t>
  </si>
  <si>
    <t>8802783204543</t>
  </si>
  <si>
    <t>8801861130439</t>
  </si>
  <si>
    <t>2909029066874</t>
  </si>
  <si>
    <t>8801861140063</t>
  </si>
  <si>
    <t>8801861150567</t>
  </si>
  <si>
    <t>8801767335662</t>
  </si>
  <si>
    <t>8801767335693</t>
  </si>
  <si>
    <t>8801767335709</t>
  </si>
  <si>
    <t>8801767335686</t>
  </si>
  <si>
    <t>8801873114212</t>
  </si>
  <si>
    <t>8801873146527</t>
  </si>
  <si>
    <t>8801901021291</t>
  </si>
  <si>
    <t>8803399100021</t>
  </si>
  <si>
    <t>8803399100151</t>
  </si>
  <si>
    <t>8802946879380</t>
  </si>
  <si>
    <t>8802946879397</t>
  </si>
  <si>
    <t>8803217001752</t>
  </si>
  <si>
    <t>8809257330784</t>
  </si>
  <si>
    <t>8803284602708</t>
  </si>
  <si>
    <t>8803284603446</t>
  </si>
  <si>
    <t>8803284604139</t>
  </si>
  <si>
    <t>8803284604160</t>
  </si>
  <si>
    <t>8803284604221</t>
  </si>
  <si>
    <t>8803284604238</t>
  </si>
  <si>
    <t>8803284604931</t>
  </si>
  <si>
    <t>8803284605853</t>
  </si>
  <si>
    <t>28803005100531</t>
  </si>
  <si>
    <t>8803005100537</t>
  </si>
  <si>
    <t>8803005111809</t>
  </si>
  <si>
    <t>8803005113100</t>
  </si>
  <si>
    <t>28803005141817</t>
  </si>
  <si>
    <t>8803005141813</t>
  </si>
  <si>
    <t>8803005185909</t>
  </si>
  <si>
    <t>8803005186609</t>
  </si>
  <si>
    <t>8803005326906</t>
  </si>
  <si>
    <t>28803005326900</t>
  </si>
  <si>
    <t>8803005327200</t>
  </si>
  <si>
    <t>28803005327204</t>
  </si>
  <si>
    <t>2901754300010</t>
  </si>
  <si>
    <t>8803005327903</t>
  </si>
  <si>
    <t>28803005327907</t>
  </si>
  <si>
    <t>8803005329006</t>
  </si>
  <si>
    <t>28803005329000</t>
  </si>
  <si>
    <t>28803005335704</t>
  </si>
  <si>
    <t>2901754600011</t>
  </si>
  <si>
    <t>8803005335700</t>
  </si>
  <si>
    <t>28803005335902</t>
  </si>
  <si>
    <t>8803005335908</t>
  </si>
  <si>
    <t>2901754700018</t>
  </si>
  <si>
    <t>28803005867201</t>
  </si>
  <si>
    <t>2903454600018</t>
  </si>
  <si>
    <t>8803005867201</t>
  </si>
  <si>
    <t>28803005867911</t>
  </si>
  <si>
    <t>8803005867911</t>
  </si>
  <si>
    <t>2903454700015</t>
  </si>
  <si>
    <t>28803005604756</t>
  </si>
  <si>
    <t>8803005604752</t>
  </si>
  <si>
    <t>8803005746919</t>
  </si>
  <si>
    <t>2901754900012</t>
  </si>
  <si>
    <t>28803005746913</t>
  </si>
  <si>
    <t>2901755100015</t>
  </si>
  <si>
    <t>28803005747217</t>
  </si>
  <si>
    <t>8803005747213</t>
  </si>
  <si>
    <t>2901755300019</t>
  </si>
  <si>
    <t>28803005747811</t>
  </si>
  <si>
    <t>8803005747817</t>
  </si>
  <si>
    <t>8803005749019</t>
  </si>
  <si>
    <t>28803005749013</t>
  </si>
  <si>
    <t>8805092161101</t>
  </si>
  <si>
    <t>8805092174811</t>
  </si>
  <si>
    <t>8805092211219</t>
  </si>
  <si>
    <t>8805092175108</t>
  </si>
  <si>
    <t>8805092177119</t>
  </si>
  <si>
    <t>8805092275457</t>
  </si>
  <si>
    <t>8809613430134</t>
  </si>
  <si>
    <t>8809613430141</t>
  </si>
  <si>
    <t>8801235213614</t>
  </si>
  <si>
    <t>4893055200244</t>
  </si>
  <si>
    <t>8805167009727</t>
  </si>
  <si>
    <t>8805167020364</t>
  </si>
  <si>
    <t>8804284000587</t>
  </si>
  <si>
    <t>8804284000839</t>
  </si>
  <si>
    <t>8804284003809</t>
  </si>
  <si>
    <t>8804284004554</t>
  </si>
  <si>
    <t>8804284004578</t>
  </si>
  <si>
    <t>8804284007098</t>
  </si>
  <si>
    <t>8804284010098</t>
  </si>
  <si>
    <t>8804284010104</t>
  </si>
  <si>
    <t>8804284012757</t>
  </si>
  <si>
    <t>8804284018681</t>
  </si>
  <si>
    <t>8804284015154</t>
  </si>
  <si>
    <t>8804284015161</t>
  </si>
  <si>
    <t>8804284015178</t>
  </si>
  <si>
    <t>8804284015185</t>
  </si>
  <si>
    <t>8804284015192</t>
  </si>
  <si>
    <t>8804284015208</t>
  </si>
  <si>
    <t>8804284015253</t>
  </si>
  <si>
    <t>8804284015260</t>
  </si>
  <si>
    <t>8804284015277</t>
  </si>
  <si>
    <t>8804284015949</t>
  </si>
  <si>
    <t>8804626500010</t>
  </si>
  <si>
    <t>8804626500027</t>
  </si>
  <si>
    <t>8804626810003</t>
  </si>
  <si>
    <t>28804626810007</t>
  </si>
  <si>
    <t>8804284018278</t>
  </si>
  <si>
    <t>8804284018285</t>
  </si>
  <si>
    <t>8804284018292</t>
  </si>
  <si>
    <t>8804284018308</t>
  </si>
  <si>
    <t>8804284019411</t>
  </si>
  <si>
    <t>8804284019435</t>
  </si>
  <si>
    <t>8804645100208</t>
  </si>
  <si>
    <t>8804645100215</t>
  </si>
  <si>
    <t>8804656112313</t>
  </si>
  <si>
    <t>8804656112658</t>
  </si>
  <si>
    <t>8804284023579</t>
  </si>
  <si>
    <t>8804284023593</t>
  </si>
  <si>
    <t>8804284023616</t>
  </si>
  <si>
    <t>8804656119305</t>
  </si>
  <si>
    <t>8804656121858</t>
  </si>
  <si>
    <t>8806147610889</t>
  </si>
  <si>
    <t>8806147610896</t>
  </si>
  <si>
    <t>8806147610902</t>
  </si>
  <si>
    <t>8806147610919</t>
  </si>
  <si>
    <t>8806147610926</t>
  </si>
  <si>
    <t>8806147610933</t>
  </si>
  <si>
    <t>8806147610940</t>
  </si>
  <si>
    <t>8806147610957</t>
  </si>
  <si>
    <t>8806147610964</t>
  </si>
  <si>
    <t>8806147610971</t>
  </si>
  <si>
    <t>8806147610988</t>
  </si>
  <si>
    <t>8806147610995</t>
  </si>
  <si>
    <t>8806147611008</t>
  </si>
  <si>
    <t>8806147611053</t>
  </si>
  <si>
    <t>8806325600961</t>
  </si>
  <si>
    <t>8806325600978</t>
  </si>
  <si>
    <t>8806325608127</t>
  </si>
  <si>
    <t>8806325610694</t>
  </si>
  <si>
    <t>8806102872130</t>
  </si>
  <si>
    <t>8806104210626</t>
  </si>
  <si>
    <t>8806104210640</t>
  </si>
  <si>
    <t>8806104210664</t>
  </si>
  <si>
    <t>8806080000945</t>
  </si>
  <si>
    <t>8806147601870</t>
  </si>
  <si>
    <t>8806080002055</t>
  </si>
  <si>
    <t>8806147609029</t>
  </si>
  <si>
    <t>8806147609036</t>
  </si>
  <si>
    <t>8806147609074</t>
  </si>
  <si>
    <t>8806147609104</t>
  </si>
  <si>
    <t>8806147609128</t>
  </si>
  <si>
    <t>8806147609142</t>
  </si>
  <si>
    <t>8806147609159</t>
  </si>
  <si>
    <t>8806147609197</t>
  </si>
  <si>
    <t>8806147609227</t>
  </si>
  <si>
    <t>8806147609241</t>
  </si>
  <si>
    <t>8805678914572</t>
  </si>
  <si>
    <t>8805678134130</t>
  </si>
  <si>
    <t>8805678916637</t>
  </si>
  <si>
    <t>8805678941790</t>
  </si>
  <si>
    <t>8805678942247</t>
  </si>
  <si>
    <t>8805678942094</t>
  </si>
  <si>
    <t>8805678942957</t>
  </si>
  <si>
    <t>8806080014294</t>
  </si>
  <si>
    <t>8806080014300</t>
  </si>
  <si>
    <t>8806080014317</t>
  </si>
  <si>
    <t>8806080014324</t>
  </si>
  <si>
    <t>2909029067961</t>
  </si>
  <si>
    <t>8806147603072</t>
  </si>
  <si>
    <t>8806147603065</t>
  </si>
  <si>
    <t>8806147605632</t>
  </si>
  <si>
    <t>8806002001845</t>
  </si>
  <si>
    <t>8806002001852</t>
  </si>
  <si>
    <t>8806002009957</t>
  </si>
  <si>
    <t>8806004404101</t>
  </si>
  <si>
    <t>8806004404019</t>
  </si>
  <si>
    <t>8806006509057</t>
  </si>
  <si>
    <t>8806006509088</t>
  </si>
  <si>
    <t>8806011615422</t>
  </si>
  <si>
    <t>8806011615408</t>
  </si>
  <si>
    <t>8806012061136</t>
  </si>
  <si>
    <t>18806012061133</t>
  </si>
  <si>
    <t>8806022000026</t>
  </si>
  <si>
    <t>8806022900029</t>
  </si>
  <si>
    <t>8806080002062</t>
  </si>
  <si>
    <t>8807473516357</t>
  </si>
  <si>
    <t>8807473516364</t>
  </si>
  <si>
    <t>8806410002366</t>
  </si>
  <si>
    <t>8806410002373</t>
  </si>
  <si>
    <t>8808024018870</t>
  </si>
  <si>
    <t>8808024017637</t>
  </si>
  <si>
    <t>8808024018115</t>
  </si>
  <si>
    <t>8808024018122</t>
  </si>
  <si>
    <t>8807711000136</t>
  </si>
  <si>
    <t>8809004770467</t>
  </si>
  <si>
    <t>8809004771501</t>
  </si>
  <si>
    <t>8809004772638</t>
  </si>
  <si>
    <t>8809004773802</t>
  </si>
  <si>
    <t>8809004774069</t>
  </si>
  <si>
    <t>2909029066654</t>
  </si>
  <si>
    <t>8801162334390</t>
  </si>
  <si>
    <t>2909029081892</t>
  </si>
  <si>
    <t>8801162334383</t>
  </si>
  <si>
    <t>2909029066655</t>
  </si>
  <si>
    <t>2909029083616</t>
  </si>
  <si>
    <t>8801162334376</t>
  </si>
  <si>
    <t>2909029083235</t>
  </si>
  <si>
    <t>2909029066653</t>
  </si>
  <si>
    <t>2909029066647</t>
  </si>
  <si>
    <t>8801162334338</t>
  </si>
  <si>
    <t>2909029066648</t>
  </si>
  <si>
    <t>2909029066646</t>
  </si>
  <si>
    <t>8801162248741</t>
  </si>
  <si>
    <t>8801162650834</t>
  </si>
  <si>
    <t>8809022497421</t>
  </si>
  <si>
    <t>8809337470263</t>
  </si>
  <si>
    <t>8809018796958</t>
  </si>
  <si>
    <t>8809307601727</t>
  </si>
  <si>
    <t>8809307601734</t>
  </si>
  <si>
    <t>8809006597321</t>
  </si>
  <si>
    <t>8809006591695</t>
  </si>
  <si>
    <t>8809307601765</t>
  </si>
  <si>
    <t>8809016633972</t>
  </si>
  <si>
    <t>8809008652608</t>
  </si>
  <si>
    <t>8809009650115</t>
  </si>
  <si>
    <t>8809009651853</t>
  </si>
  <si>
    <t>8809009651914</t>
  </si>
  <si>
    <t>8809009652089</t>
  </si>
  <si>
    <t>8809057403077</t>
  </si>
  <si>
    <t>2909029085586</t>
  </si>
  <si>
    <t>8809060518058</t>
  </si>
  <si>
    <t>8809071540642</t>
  </si>
  <si>
    <t>8809044423460</t>
  </si>
  <si>
    <t>8809044423477</t>
  </si>
  <si>
    <t>8809044423484</t>
  </si>
  <si>
    <t>8809044423903</t>
  </si>
  <si>
    <t>8809078603814</t>
  </si>
  <si>
    <t>8809078603845</t>
  </si>
  <si>
    <t>8809078603852</t>
  </si>
  <si>
    <t>8809078608987</t>
  </si>
  <si>
    <t>8809078608970</t>
  </si>
  <si>
    <t>8809078602336</t>
  </si>
  <si>
    <t>8809078602329</t>
  </si>
  <si>
    <t>8807473507317</t>
  </si>
  <si>
    <t>8807473507300</t>
  </si>
  <si>
    <t>8807473516807</t>
  </si>
  <si>
    <t>8807473507294</t>
  </si>
  <si>
    <t>8807473502183</t>
  </si>
  <si>
    <t>8807473502206</t>
  </si>
  <si>
    <t>8807473502213</t>
  </si>
  <si>
    <t>8807473516821</t>
  </si>
  <si>
    <t>8807473516814</t>
  </si>
  <si>
    <t>8809086623538</t>
  </si>
  <si>
    <t>8809086623507</t>
  </si>
  <si>
    <t>8809128902010</t>
  </si>
  <si>
    <t>8809128902034</t>
  </si>
  <si>
    <t>8809128902102</t>
  </si>
  <si>
    <t>8809128902157</t>
  </si>
  <si>
    <t>4026700391329</t>
  </si>
  <si>
    <t>8809128902218</t>
  </si>
  <si>
    <t>8809161031067</t>
  </si>
  <si>
    <t>8809161031463</t>
  </si>
  <si>
    <t>8809161031470</t>
  </si>
  <si>
    <t>8809161031500</t>
  </si>
  <si>
    <t>2909029085587</t>
  </si>
  <si>
    <t>8809148126137</t>
  </si>
  <si>
    <t>8809212550677</t>
  </si>
  <si>
    <t>8809212550691</t>
  </si>
  <si>
    <t>8809164791067</t>
  </si>
  <si>
    <t>8809164791081</t>
  </si>
  <si>
    <t>8809164791104</t>
  </si>
  <si>
    <t>8809168313043</t>
  </si>
  <si>
    <t>8809142944287</t>
  </si>
  <si>
    <t>8809142944485</t>
  </si>
  <si>
    <t>8809169791116</t>
  </si>
  <si>
    <t>8809169791123</t>
  </si>
  <si>
    <t>8809169791208</t>
  </si>
  <si>
    <t>8809169791857</t>
  </si>
  <si>
    <t>8809186800129</t>
  </si>
  <si>
    <t>8809186810562</t>
  </si>
  <si>
    <t>8809215974159</t>
  </si>
  <si>
    <t>8809215976443</t>
  </si>
  <si>
    <t>8809215976450</t>
  </si>
  <si>
    <t>8809212550035</t>
  </si>
  <si>
    <t>8809202439906</t>
  </si>
  <si>
    <t>8809241350019</t>
  </si>
  <si>
    <t>8809241350026</t>
  </si>
  <si>
    <t>8809241350118</t>
  </si>
  <si>
    <t>8809241350125</t>
  </si>
  <si>
    <t>8809263825731</t>
  </si>
  <si>
    <t>8809263825748</t>
  </si>
  <si>
    <t>8809263825809</t>
  </si>
  <si>
    <t>8809307604971</t>
  </si>
  <si>
    <t>8809307605541</t>
  </si>
  <si>
    <t>8809307605558</t>
  </si>
  <si>
    <t>8809307605565</t>
  </si>
  <si>
    <t>8809307605572</t>
  </si>
  <si>
    <t>8809307605589</t>
  </si>
  <si>
    <t>8809307605695</t>
  </si>
  <si>
    <t>8809307600881</t>
  </si>
  <si>
    <t>8809307600898</t>
  </si>
  <si>
    <t>8809307601703</t>
  </si>
  <si>
    <t>8809307601741</t>
  </si>
  <si>
    <t>8809307601758</t>
  </si>
  <si>
    <t>8809307602533</t>
  </si>
  <si>
    <t>8809301472217</t>
  </si>
  <si>
    <t>8809307607002</t>
  </si>
  <si>
    <t>8809307607019</t>
  </si>
  <si>
    <t>8809307607095</t>
  </si>
  <si>
    <t>8809307607101</t>
  </si>
  <si>
    <t>8809307607118</t>
  </si>
  <si>
    <t>8809307607125</t>
  </si>
  <si>
    <t>8809307607132</t>
  </si>
  <si>
    <t>8809307607149</t>
  </si>
  <si>
    <t>8809307607156</t>
  </si>
  <si>
    <t>8809307607163</t>
  </si>
  <si>
    <t>8809307607170</t>
  </si>
  <si>
    <t>8809307607187</t>
  </si>
  <si>
    <t>8809346161626</t>
  </si>
  <si>
    <t>8809346162180</t>
  </si>
  <si>
    <t>8809346162234</t>
  </si>
  <si>
    <t>8809346162241</t>
  </si>
  <si>
    <t>8888021200119</t>
  </si>
  <si>
    <t>8888021900392</t>
  </si>
  <si>
    <t>8888021900064</t>
  </si>
  <si>
    <t>8888021200133</t>
  </si>
  <si>
    <t>8888021900057</t>
  </si>
  <si>
    <t>8888021200140</t>
  </si>
  <si>
    <t>8888021900590</t>
  </si>
  <si>
    <t>8888021200164</t>
  </si>
  <si>
    <t>8888021900095</t>
  </si>
  <si>
    <t>8888021200171</t>
  </si>
  <si>
    <t>8888021200669</t>
  </si>
  <si>
    <t>8888021900262</t>
  </si>
  <si>
    <t>8888021900279</t>
  </si>
  <si>
    <t>8888021200676</t>
  </si>
  <si>
    <t>8888021200904</t>
  </si>
  <si>
    <t>8888021900347</t>
  </si>
  <si>
    <t>8888021202793</t>
  </si>
  <si>
    <t>8888021202847</t>
  </si>
  <si>
    <t>8888021900583</t>
  </si>
  <si>
    <t>8888021203479</t>
  </si>
  <si>
    <t>8888021203561</t>
  </si>
  <si>
    <t>8888021203578</t>
  </si>
  <si>
    <t>8850144200789</t>
  </si>
  <si>
    <t>9300807030820</t>
  </si>
  <si>
    <t>9300807032992</t>
  </si>
  <si>
    <t>9300807033005</t>
  </si>
  <si>
    <t>9300807033180</t>
  </si>
  <si>
    <t>9300807033845</t>
  </si>
  <si>
    <t>F000050</t>
  </si>
  <si>
    <t>F000053</t>
  </si>
  <si>
    <t>F000056</t>
  </si>
  <si>
    <t>F000057</t>
  </si>
  <si>
    <t>F000067</t>
  </si>
  <si>
    <t>F000068</t>
  </si>
  <si>
    <t>F000069</t>
  </si>
  <si>
    <t>F000070</t>
  </si>
  <si>
    <t>F000071</t>
  </si>
  <si>
    <t>F000072</t>
  </si>
  <si>
    <t>F000073</t>
  </si>
  <si>
    <t>F000074</t>
  </si>
  <si>
    <t>F000075</t>
  </si>
  <si>
    <t>F000076</t>
  </si>
  <si>
    <t>F000077</t>
  </si>
  <si>
    <t>F000078</t>
  </si>
  <si>
    <t>F000079</t>
  </si>
  <si>
    <t>F000080</t>
  </si>
  <si>
    <t>F000081</t>
  </si>
  <si>
    <t>F000082</t>
  </si>
  <si>
    <t>F000083</t>
  </si>
  <si>
    <t>F000084</t>
  </si>
  <si>
    <t>F000097</t>
  </si>
  <si>
    <t>F000098</t>
  </si>
  <si>
    <t>F000099</t>
  </si>
  <si>
    <t>F000100</t>
  </si>
  <si>
    <t>F000101</t>
  </si>
  <si>
    <t>F000102</t>
  </si>
  <si>
    <t>F000106</t>
  </si>
  <si>
    <t>F000107</t>
  </si>
  <si>
    <t>F000108</t>
  </si>
  <si>
    <t>F000109</t>
  </si>
  <si>
    <t>F000110</t>
  </si>
  <si>
    <t>F000111</t>
  </si>
  <si>
    <t>F000112</t>
  </si>
  <si>
    <t>F000113</t>
  </si>
  <si>
    <t>F000114</t>
  </si>
  <si>
    <t>F000115</t>
  </si>
  <si>
    <t>F000116</t>
  </si>
  <si>
    <t>F000117</t>
  </si>
  <si>
    <t>F000118</t>
  </si>
  <si>
    <t>F000119</t>
  </si>
  <si>
    <t>F000120</t>
  </si>
  <si>
    <t>F000122</t>
  </si>
  <si>
    <t>F000130</t>
  </si>
  <si>
    <t>F000131</t>
  </si>
  <si>
    <t>F000132</t>
  </si>
  <si>
    <t>2909029080403</t>
  </si>
  <si>
    <t>S140120</t>
  </si>
  <si>
    <t>S140121</t>
  </si>
  <si>
    <t>S140122</t>
  </si>
  <si>
    <t>S140123</t>
  </si>
  <si>
    <t>S140124</t>
  </si>
  <si>
    <t>S140125</t>
  </si>
  <si>
    <t>S140126</t>
  </si>
  <si>
    <t>S140127</t>
  </si>
  <si>
    <t>S140128</t>
  </si>
  <si>
    <t>S140129</t>
  </si>
  <si>
    <t>S140130</t>
  </si>
  <si>
    <t>S140131</t>
  </si>
  <si>
    <t>S140132</t>
  </si>
  <si>
    <t>S140133</t>
  </si>
  <si>
    <t>S140134</t>
  </si>
  <si>
    <t>8801111909259</t>
  </si>
  <si>
    <t>8809346162050</t>
  </si>
  <si>
    <t>8801037054866</t>
  </si>
  <si>
    <t>8809000809031</t>
  </si>
  <si>
    <t>8801037054637</t>
  </si>
  <si>
    <t>8809148221009</t>
  </si>
  <si>
    <t>8809307601710</t>
  </si>
  <si>
    <t>8809134675250</t>
  </si>
  <si>
    <t>8809134675212</t>
  </si>
  <si>
    <t>8809012957928</t>
  </si>
  <si>
    <t>8806035000853</t>
  </si>
  <si>
    <t>8809346163477</t>
  </si>
  <si>
    <t>8801062334247</t>
  </si>
  <si>
    <t>8809346162135</t>
  </si>
  <si>
    <t>8806147621977</t>
  </si>
  <si>
    <t>8806147621984</t>
  </si>
  <si>
    <t>8804161415121</t>
  </si>
  <si>
    <t>8804973304224</t>
  </si>
  <si>
    <t>8806147625050</t>
  </si>
  <si>
    <t>8809346161855</t>
  </si>
  <si>
    <t>8809346161831</t>
  </si>
  <si>
    <t>8809346161909</t>
  </si>
  <si>
    <t>8801056049928</t>
  </si>
  <si>
    <t>8801056049881</t>
  </si>
  <si>
    <t>8809346163491</t>
  </si>
  <si>
    <t>8809346161978</t>
  </si>
  <si>
    <t>8809346161985</t>
  </si>
  <si>
    <t>8809346162210</t>
  </si>
  <si>
    <t>8809346163507</t>
  </si>
  <si>
    <t>8809346162319</t>
  </si>
  <si>
    <t>8809346162326</t>
  </si>
  <si>
    <t>8809346162005</t>
  </si>
  <si>
    <t>8809346162012</t>
  </si>
  <si>
    <t>8809346162043</t>
  </si>
  <si>
    <t>8809346162067</t>
  </si>
  <si>
    <t>8809346162074</t>
  </si>
  <si>
    <t>8809346162159</t>
  </si>
  <si>
    <t>8809346162166</t>
  </si>
  <si>
    <t>8809346162029</t>
  </si>
  <si>
    <t>8809346162197</t>
  </si>
  <si>
    <t>8809346161688</t>
  </si>
  <si>
    <t>8801019310614</t>
  </si>
  <si>
    <t>8806147622936</t>
  </si>
  <si>
    <t>8806147622851</t>
  </si>
  <si>
    <t>8806147622967</t>
  </si>
  <si>
    <t>8806147622899</t>
  </si>
  <si>
    <t>8806147622820</t>
  </si>
  <si>
    <t>8806147622974</t>
  </si>
  <si>
    <t>8806147622943</t>
  </si>
  <si>
    <t>8806147622868</t>
  </si>
  <si>
    <t>8806147622875</t>
  </si>
  <si>
    <t>8806147622882</t>
  </si>
  <si>
    <t>8806147622837</t>
  </si>
  <si>
    <t>8806147622929</t>
  </si>
  <si>
    <t>8806147622905</t>
  </si>
  <si>
    <t>8806147622950</t>
  </si>
  <si>
    <t>8806147622912</t>
  </si>
  <si>
    <t>8806147622844</t>
  </si>
  <si>
    <t>8809346162203</t>
  </si>
  <si>
    <t>F000134</t>
  </si>
  <si>
    <t>F000135</t>
  </si>
  <si>
    <t>F000137</t>
  </si>
  <si>
    <t>F000138</t>
  </si>
  <si>
    <t>F000139</t>
  </si>
  <si>
    <t>F000140</t>
  </si>
  <si>
    <t>F000142</t>
  </si>
  <si>
    <t>F000143</t>
  </si>
  <si>
    <t>F000144</t>
  </si>
  <si>
    <t>F000145</t>
  </si>
  <si>
    <t>F000146</t>
  </si>
  <si>
    <t>F000147</t>
  </si>
  <si>
    <t>8801055722006</t>
  </si>
  <si>
    <t>8801055730261</t>
  </si>
  <si>
    <t>8806080024903</t>
  </si>
  <si>
    <t>8809142944355</t>
  </si>
  <si>
    <t>8809346161756</t>
  </si>
  <si>
    <t>8809346161763</t>
  </si>
  <si>
    <t>8809346161923</t>
  </si>
  <si>
    <t>8809346161770</t>
  </si>
  <si>
    <t>8809346161787</t>
  </si>
  <si>
    <t>8809346161817</t>
  </si>
  <si>
    <t>8809346161824</t>
  </si>
  <si>
    <t>8809346161848</t>
  </si>
  <si>
    <t>8809346161862</t>
  </si>
  <si>
    <t>8809346161879</t>
  </si>
  <si>
    <t>8809346161886</t>
  </si>
  <si>
    <t>8809346161916</t>
  </si>
  <si>
    <t>8809346161930</t>
  </si>
  <si>
    <t>8809346161947</t>
  </si>
  <si>
    <t>8809346161503</t>
  </si>
  <si>
    <t>8809346161510</t>
  </si>
  <si>
    <t>8809346161527</t>
  </si>
  <si>
    <t>8809346161541</t>
  </si>
  <si>
    <t>8809346161558</t>
  </si>
  <si>
    <t>8809346161565</t>
  </si>
  <si>
    <t>8809346161572</t>
  </si>
  <si>
    <t>8809346161589</t>
  </si>
  <si>
    <t>8809346161640</t>
  </si>
  <si>
    <t>8809346161695</t>
  </si>
  <si>
    <t>8809346161701</t>
  </si>
  <si>
    <t>8809346161718</t>
  </si>
  <si>
    <t>8809346162227</t>
  </si>
  <si>
    <t>8809346163484</t>
  </si>
  <si>
    <t>8809346163514</t>
  </si>
  <si>
    <t>8809346161664</t>
  </si>
  <si>
    <t>8809346161671</t>
  </si>
  <si>
    <t>8809346163866</t>
  </si>
  <si>
    <t>8809346163873</t>
  </si>
  <si>
    <t>8809346163880</t>
  </si>
  <si>
    <t>8809346163897</t>
  </si>
  <si>
    <t>8801055704538</t>
  </si>
  <si>
    <t>8801037054675</t>
  </si>
  <si>
    <t>8801069228730</t>
  </si>
  <si>
    <t>8808024018894</t>
  </si>
  <si>
    <t>8803284606638</t>
  </si>
  <si>
    <t>0120494710008</t>
  </si>
  <si>
    <t>8806147627825</t>
  </si>
  <si>
    <t>8806147627832</t>
  </si>
  <si>
    <t>013212830174</t>
  </si>
  <si>
    <t>123803010042</t>
  </si>
  <si>
    <t>2909029073230</t>
  </si>
  <si>
    <t>3165140792943</t>
  </si>
  <si>
    <t>3165140399401</t>
  </si>
  <si>
    <t>0080596040123</t>
  </si>
  <si>
    <t>2909029073234</t>
  </si>
  <si>
    <t>2909029073236</t>
  </si>
  <si>
    <t>078371905866</t>
  </si>
  <si>
    <t>2909029073245</t>
  </si>
  <si>
    <t>2909029078495</t>
  </si>
  <si>
    <t>2909029073247</t>
  </si>
  <si>
    <t>8801166460521</t>
  </si>
  <si>
    <t>8806325608134</t>
  </si>
  <si>
    <t>8806325613374</t>
  </si>
  <si>
    <t>8806325621904</t>
  </si>
  <si>
    <t>8809585101414</t>
  </si>
  <si>
    <t>8809346162142</t>
  </si>
  <si>
    <t>4902430566568</t>
  </si>
  <si>
    <t>14902430566565</t>
  </si>
  <si>
    <t>8809401602354</t>
  </si>
  <si>
    <t>8809401602422</t>
  </si>
  <si>
    <t>8801101161483</t>
  </si>
  <si>
    <t>8809092133540</t>
  </si>
  <si>
    <t>8801547909861</t>
  </si>
  <si>
    <t>8801547905757</t>
  </si>
  <si>
    <t>2909029073263</t>
  </si>
  <si>
    <t>2909029073264</t>
  </si>
  <si>
    <t>2909029073265</t>
  </si>
  <si>
    <t>2909029073266</t>
  </si>
  <si>
    <t>2909029073267</t>
  </si>
  <si>
    <t>2909029073268</t>
  </si>
  <si>
    <t>2909029073269</t>
  </si>
  <si>
    <t>2909029073270</t>
  </si>
  <si>
    <t>2909029073271</t>
  </si>
  <si>
    <t>2909029073276</t>
  </si>
  <si>
    <t>2909029073277</t>
  </si>
  <si>
    <t>2909029073278</t>
  </si>
  <si>
    <t>2909029073279</t>
  </si>
  <si>
    <t>2909029073289</t>
  </si>
  <si>
    <t>2909029073290</t>
  </si>
  <si>
    <t>2909029073291</t>
  </si>
  <si>
    <t>2909029073292</t>
  </si>
  <si>
    <t>2909029073293</t>
  </si>
  <si>
    <t>2909029073294</t>
  </si>
  <si>
    <t>2909029073295</t>
  </si>
  <si>
    <t>2909029073299</t>
  </si>
  <si>
    <t>2909029073300</t>
  </si>
  <si>
    <t>2909029073302</t>
  </si>
  <si>
    <t>2909029073303</t>
  </si>
  <si>
    <t>2909029073304</t>
  </si>
  <si>
    <t>2909029073305</t>
  </si>
  <si>
    <t>2909029073306</t>
  </si>
  <si>
    <t>2909029073307</t>
  </si>
  <si>
    <t>2909029073311</t>
  </si>
  <si>
    <t>2909029073312</t>
  </si>
  <si>
    <t>086876182521</t>
  </si>
  <si>
    <t>8809277364158</t>
  </si>
  <si>
    <t>8809277364165</t>
  </si>
  <si>
    <t>8806080016946</t>
  </si>
  <si>
    <t>8806080016953</t>
  </si>
  <si>
    <t>8806080016960</t>
  </si>
  <si>
    <t>18806080016967</t>
  </si>
  <si>
    <t>5010609184266</t>
  </si>
  <si>
    <t>8806147625630</t>
  </si>
  <si>
    <t>8806147626125</t>
  </si>
  <si>
    <t>8806147626118</t>
  </si>
  <si>
    <t>8806147625623</t>
  </si>
  <si>
    <t>8806147625647</t>
  </si>
  <si>
    <t>8806147626132</t>
  </si>
  <si>
    <t>8806147625654</t>
  </si>
  <si>
    <t>8806147626149</t>
  </si>
  <si>
    <t>8806147626156</t>
  </si>
  <si>
    <t>8806147625661</t>
  </si>
  <si>
    <t>8806147625678</t>
  </si>
  <si>
    <t>8806147626163</t>
  </si>
  <si>
    <t>8806147625685</t>
  </si>
  <si>
    <t>8806147626170</t>
  </si>
  <si>
    <t>8806147625708</t>
  </si>
  <si>
    <t>8806147626194</t>
  </si>
  <si>
    <t>8806147626200</t>
  </si>
  <si>
    <t>8806147625715</t>
  </si>
  <si>
    <t>8806147626217</t>
  </si>
  <si>
    <t>8806147625722</t>
  </si>
  <si>
    <t>8806147626231</t>
  </si>
  <si>
    <t>8806147625746</t>
  </si>
  <si>
    <t>8806147626248</t>
  </si>
  <si>
    <t>8806147625753</t>
  </si>
  <si>
    <t>8806147625760</t>
  </si>
  <si>
    <t>8806147626255</t>
  </si>
  <si>
    <t>8806147626187</t>
  </si>
  <si>
    <t>8806147625692</t>
  </si>
  <si>
    <t>8809134675199</t>
  </si>
  <si>
    <t>8805678918143</t>
  </si>
  <si>
    <t>8805678917030</t>
  </si>
  <si>
    <t>8809107293405</t>
  </si>
  <si>
    <t>8710103718277</t>
  </si>
  <si>
    <t>3045386369003</t>
  </si>
  <si>
    <t>8805332809121</t>
  </si>
  <si>
    <t>8801111186124</t>
  </si>
  <si>
    <t>8805678941356</t>
  </si>
  <si>
    <t>8805678949185</t>
  </si>
  <si>
    <t>8805678947297</t>
  </si>
  <si>
    <t>2909029073404</t>
  </si>
  <si>
    <t>2909029073405</t>
  </si>
  <si>
    <t>2909029082901</t>
  </si>
  <si>
    <t>2909029082902</t>
  </si>
  <si>
    <t>8801055704613</t>
  </si>
  <si>
    <t>8803217010884</t>
  </si>
  <si>
    <t>8801111186094</t>
  </si>
  <si>
    <t>8803217001288</t>
  </si>
  <si>
    <t>8801037056952</t>
  </si>
  <si>
    <t>8801037053777</t>
  </si>
  <si>
    <t>8801037053760</t>
  </si>
  <si>
    <t>8806147628600</t>
  </si>
  <si>
    <t>8806147628617</t>
  </si>
  <si>
    <t>8806147628624</t>
  </si>
  <si>
    <t>8806147628631</t>
  </si>
  <si>
    <t>8806147628648</t>
  </si>
  <si>
    <t>8806147628655</t>
  </si>
  <si>
    <t>8801489826035</t>
  </si>
  <si>
    <t>8801489826042</t>
  </si>
  <si>
    <t>8801489830889</t>
  </si>
  <si>
    <t>8801489820927</t>
  </si>
  <si>
    <t>8809401630098</t>
  </si>
  <si>
    <t>8809401630104</t>
  </si>
  <si>
    <t>8801007103983</t>
  </si>
  <si>
    <t>8805167016046</t>
  </si>
  <si>
    <t>8801019412417</t>
  </si>
  <si>
    <t>8801019412400</t>
  </si>
  <si>
    <t>8804284012764</t>
  </si>
  <si>
    <t>8806080034452</t>
  </si>
  <si>
    <t>8806147630689</t>
  </si>
  <si>
    <t>8806147630696</t>
  </si>
  <si>
    <t>8806147630702</t>
  </si>
  <si>
    <t>8806147630719</t>
  </si>
  <si>
    <t>8806147630726</t>
  </si>
  <si>
    <t>8806147630733</t>
  </si>
  <si>
    <t>8806147630740</t>
  </si>
  <si>
    <t>8806147630764</t>
  </si>
  <si>
    <t>8806147630771</t>
  </si>
  <si>
    <t>8806147630788</t>
  </si>
  <si>
    <t>8806147630795</t>
  </si>
  <si>
    <t>8806147630801</t>
  </si>
  <si>
    <t>8806147630818</t>
  </si>
  <si>
    <t>8806147630825</t>
  </si>
  <si>
    <t>8806147630832</t>
  </si>
  <si>
    <t>8806147630856</t>
  </si>
  <si>
    <t>8806147630887</t>
  </si>
  <si>
    <t>8806147630931</t>
  </si>
  <si>
    <t>8806147630948</t>
  </si>
  <si>
    <t>8806147630955</t>
  </si>
  <si>
    <t>8806147630962</t>
  </si>
  <si>
    <t>8806147630979</t>
  </si>
  <si>
    <t>8806147630986</t>
  </si>
  <si>
    <t>8806147630993</t>
  </si>
  <si>
    <t>8809346165389</t>
  </si>
  <si>
    <t>8809346165396</t>
  </si>
  <si>
    <t>8809346165402</t>
  </si>
  <si>
    <t>8806147630603</t>
  </si>
  <si>
    <t>8806147630610</t>
  </si>
  <si>
    <t>8806147630580</t>
  </si>
  <si>
    <t>8806147630597</t>
  </si>
  <si>
    <t>8801062521036</t>
  </si>
  <si>
    <t>8801019412424</t>
  </si>
  <si>
    <t>8806147630412</t>
  </si>
  <si>
    <t>8806147630436</t>
  </si>
  <si>
    <t>8806147630443</t>
  </si>
  <si>
    <t>8806147630429</t>
  </si>
  <si>
    <t>8805167020043</t>
  </si>
  <si>
    <t>8809397980085</t>
  </si>
  <si>
    <t>8809397980054</t>
  </si>
  <si>
    <t>4902430622714</t>
  </si>
  <si>
    <t>4902430622745</t>
  </si>
  <si>
    <t>8806147631235</t>
  </si>
  <si>
    <t>8806147631242</t>
  </si>
  <si>
    <t>8801166053273</t>
  </si>
  <si>
    <t>8801166052719</t>
  </si>
  <si>
    <t>8806080010586</t>
  </si>
  <si>
    <t>8806080033165</t>
  </si>
  <si>
    <t>8809346164399</t>
  </si>
  <si>
    <t>8809307602014</t>
  </si>
  <si>
    <t>8806080010579</t>
  </si>
  <si>
    <t>8801062521272</t>
  </si>
  <si>
    <t>8809397980115</t>
  </si>
  <si>
    <t>4902430643191</t>
  </si>
  <si>
    <t>8809224815443</t>
  </si>
  <si>
    <t>8809224815740</t>
  </si>
  <si>
    <t>8809224815511</t>
  </si>
  <si>
    <t>8809241350057</t>
  </si>
  <si>
    <t>8809241350064</t>
  </si>
  <si>
    <t>8806018706185</t>
  </si>
  <si>
    <t>8806018706246</t>
  </si>
  <si>
    <t>8801043032773</t>
  </si>
  <si>
    <t>8801043032766</t>
  </si>
  <si>
    <t>8806147631426</t>
  </si>
  <si>
    <t>8806147631365</t>
  </si>
  <si>
    <t>8806147631402</t>
  </si>
  <si>
    <t>8806147631341</t>
  </si>
  <si>
    <t>8806147631310</t>
  </si>
  <si>
    <t>8806147631372</t>
  </si>
  <si>
    <t>8806147631334</t>
  </si>
  <si>
    <t>8806147631396</t>
  </si>
  <si>
    <t>8806147631778</t>
  </si>
  <si>
    <t>8806147631785</t>
  </si>
  <si>
    <t>8806147631792</t>
  </si>
  <si>
    <t>8801062521258</t>
  </si>
  <si>
    <t>8809302230687</t>
  </si>
  <si>
    <t>8801037042863</t>
  </si>
  <si>
    <t>2909029085218</t>
  </si>
  <si>
    <t>8801062521241</t>
  </si>
  <si>
    <t>8801037018080</t>
  </si>
  <si>
    <t>4902430662659</t>
  </si>
  <si>
    <t>8809180747369</t>
  </si>
  <si>
    <t>8809401630180</t>
  </si>
  <si>
    <t>8809401630197</t>
  </si>
  <si>
    <t>8809401630203</t>
  </si>
  <si>
    <t>8801055704347</t>
  </si>
  <si>
    <t>8801055704354</t>
  </si>
  <si>
    <t>8801055704521</t>
  </si>
  <si>
    <t>8809388460237</t>
  </si>
  <si>
    <t>8809388460268</t>
  </si>
  <si>
    <t>8809388460688</t>
  </si>
  <si>
    <t>8809388460640</t>
  </si>
  <si>
    <t>8809388460831</t>
  </si>
  <si>
    <t>8809388460824</t>
  </si>
  <si>
    <t>8809401630135</t>
  </si>
  <si>
    <t>8809401630128</t>
  </si>
  <si>
    <t>8809071540321</t>
  </si>
  <si>
    <t>8801045890425</t>
  </si>
  <si>
    <t>8809259009015</t>
  </si>
  <si>
    <t>8801045571638</t>
  </si>
  <si>
    <t>2909029076853</t>
  </si>
  <si>
    <t>8801045522265</t>
  </si>
  <si>
    <t>2909029076857</t>
  </si>
  <si>
    <t>8809346162357</t>
  </si>
  <si>
    <t>4058075027619</t>
  </si>
  <si>
    <t>8801547903463</t>
  </si>
  <si>
    <t>8801547902862</t>
  </si>
  <si>
    <t>8801547908499</t>
  </si>
  <si>
    <t>8801547908482</t>
  </si>
  <si>
    <t>8801547908475</t>
  </si>
  <si>
    <t>8801547908468</t>
  </si>
  <si>
    <t>8801547903128</t>
  </si>
  <si>
    <t>2909029076707</t>
  </si>
  <si>
    <t>2909029076710</t>
  </si>
  <si>
    <t>2909029076711</t>
  </si>
  <si>
    <t>2909029076712</t>
  </si>
  <si>
    <t>2909029077630</t>
  </si>
  <si>
    <t>8809351684189</t>
  </si>
  <si>
    <t>2909029077631</t>
  </si>
  <si>
    <t>8809351684165</t>
  </si>
  <si>
    <t>8809351684141</t>
  </si>
  <si>
    <t>2909029077632</t>
  </si>
  <si>
    <t>8809351684202</t>
  </si>
  <si>
    <t>2909029077633</t>
  </si>
  <si>
    <t>2909029077634</t>
  </si>
  <si>
    <t>8809351684196</t>
  </si>
  <si>
    <t>8809351684172</t>
  </si>
  <si>
    <t>2909029077635</t>
  </si>
  <si>
    <t>8809351684158</t>
  </si>
  <si>
    <t>2909029077636</t>
  </si>
  <si>
    <t>2909029077637</t>
  </si>
  <si>
    <t>8809351684134</t>
  </si>
  <si>
    <t>8809377680417</t>
  </si>
  <si>
    <t>8809377680400</t>
  </si>
  <si>
    <t>8809092133700</t>
  </si>
  <si>
    <t>8809335670047</t>
  </si>
  <si>
    <t>8809335670078</t>
  </si>
  <si>
    <t>8809277363427</t>
  </si>
  <si>
    <t>4893055200176</t>
  </si>
  <si>
    <t>4893055200206</t>
  </si>
  <si>
    <t>4893055001445</t>
  </si>
  <si>
    <t>8806018706680</t>
  </si>
  <si>
    <t>8806018706956</t>
  </si>
  <si>
    <t>8809278901161</t>
  </si>
  <si>
    <t>8809278901192</t>
  </si>
  <si>
    <t>8809129550555</t>
  </si>
  <si>
    <t>8809057891508</t>
  </si>
  <si>
    <t>8809057896886</t>
  </si>
  <si>
    <t>8809057896879</t>
  </si>
  <si>
    <t>8809057892086</t>
  </si>
  <si>
    <t>8809278902007</t>
  </si>
  <si>
    <t>8809057896015</t>
  </si>
  <si>
    <t>8809057899764</t>
  </si>
  <si>
    <t>8809057899887</t>
  </si>
  <si>
    <t>091203787768</t>
  </si>
  <si>
    <t>8809057895704</t>
  </si>
  <si>
    <t>8809057899870</t>
  </si>
  <si>
    <t>8809278905251</t>
  </si>
  <si>
    <t>8809278909952</t>
  </si>
  <si>
    <t>8809200016352</t>
  </si>
  <si>
    <t>8809200016369</t>
  </si>
  <si>
    <t>8809194360301</t>
  </si>
  <si>
    <t>8809057894486</t>
  </si>
  <si>
    <t>8809057894493</t>
  </si>
  <si>
    <t>8809057894509</t>
  </si>
  <si>
    <t>8809057894516</t>
  </si>
  <si>
    <t>8809057894745</t>
  </si>
  <si>
    <t>8809057894752</t>
  </si>
  <si>
    <t>8809278907477</t>
  </si>
  <si>
    <t>8809278907484</t>
  </si>
  <si>
    <t>8809278907491</t>
  </si>
  <si>
    <t>8809278907507</t>
  </si>
  <si>
    <t>8809278907552</t>
  </si>
  <si>
    <t>8809278907569</t>
  </si>
  <si>
    <t>8809278907576</t>
  </si>
  <si>
    <t>8809278907583</t>
  </si>
  <si>
    <t>8809200015614</t>
  </si>
  <si>
    <t>8809200015744</t>
  </si>
  <si>
    <t>886059174660</t>
  </si>
  <si>
    <t>886059174301</t>
  </si>
  <si>
    <t>8809278906005</t>
  </si>
  <si>
    <t>845840077245</t>
  </si>
  <si>
    <t>666032864876</t>
  </si>
  <si>
    <t>8809278909877</t>
  </si>
  <si>
    <t>8809057893625</t>
  </si>
  <si>
    <t>8801051067484</t>
  </si>
  <si>
    <t>8806011616047</t>
  </si>
  <si>
    <t>8806011616054</t>
  </si>
  <si>
    <t>8806011616092</t>
  </si>
  <si>
    <t>4987035235712</t>
  </si>
  <si>
    <t>4987035235514</t>
  </si>
  <si>
    <t>8801489410517</t>
  </si>
  <si>
    <t>4902430366151</t>
  </si>
  <si>
    <t>4902430366168</t>
  </si>
  <si>
    <t>8809107601002</t>
  </si>
  <si>
    <t>8800132495196</t>
  </si>
  <si>
    <t>0011130693154</t>
  </si>
  <si>
    <t>0124938610060</t>
  </si>
  <si>
    <t>0124938710050</t>
  </si>
  <si>
    <t>011258024182</t>
  </si>
  <si>
    <t>011258025158</t>
  </si>
  <si>
    <t>011258030176</t>
  </si>
  <si>
    <t>2909029076785</t>
  </si>
  <si>
    <t>2909029076786</t>
  </si>
  <si>
    <t>2909029076787</t>
  </si>
  <si>
    <t>8809110720288</t>
  </si>
  <si>
    <t>8809110720158</t>
  </si>
  <si>
    <t>8800011243656</t>
  </si>
  <si>
    <t>8800011243663</t>
  </si>
  <si>
    <t>8800011243670</t>
  </si>
  <si>
    <t>8809176070006</t>
  </si>
  <si>
    <t>8800012338290</t>
  </si>
  <si>
    <t>3165140756242</t>
  </si>
  <si>
    <t>8803005226800</t>
  </si>
  <si>
    <t>28803005226804</t>
  </si>
  <si>
    <t>28803005319803</t>
  </si>
  <si>
    <t>8803005319809</t>
  </si>
  <si>
    <t>8803005319922</t>
  </si>
  <si>
    <t>28803005319926</t>
  </si>
  <si>
    <t>8803005268633</t>
  </si>
  <si>
    <t>28803005878818</t>
  </si>
  <si>
    <t>8803005269135</t>
  </si>
  <si>
    <t>28803005878917</t>
  </si>
  <si>
    <t>8801166423236</t>
  </si>
  <si>
    <t>8801166413008</t>
  </si>
  <si>
    <t>8801166441919</t>
  </si>
  <si>
    <t>8801166441346</t>
  </si>
  <si>
    <t>8801166440455</t>
  </si>
  <si>
    <t>2909029076790</t>
  </si>
  <si>
    <t>8800232239342</t>
  </si>
  <si>
    <t>8800232375783</t>
  </si>
  <si>
    <t>8800012825332</t>
  </si>
  <si>
    <t>8800012825349</t>
  </si>
  <si>
    <t>8710103619574</t>
  </si>
  <si>
    <t>8805332987218</t>
  </si>
  <si>
    <t>8710103696926</t>
  </si>
  <si>
    <t>8801062521456</t>
  </si>
  <si>
    <t>8801260111985</t>
  </si>
  <si>
    <t>8809169792571</t>
  </si>
  <si>
    <t>8809169792564</t>
  </si>
  <si>
    <t>8806147633338</t>
  </si>
  <si>
    <t>8806147633321</t>
  </si>
  <si>
    <t>8806147633345</t>
  </si>
  <si>
    <t>8806147633352</t>
  </si>
  <si>
    <t>3045385782643</t>
  </si>
  <si>
    <t>2909029076920</t>
  </si>
  <si>
    <t>2909029076921</t>
  </si>
  <si>
    <t>2909029076922</t>
  </si>
  <si>
    <t>2909029076923</t>
  </si>
  <si>
    <t>2909029076924</t>
  </si>
  <si>
    <t>2909029076925</t>
  </si>
  <si>
    <t>2909029076926</t>
  </si>
  <si>
    <t>2909029076927</t>
  </si>
  <si>
    <t>2909029076928</t>
  </si>
  <si>
    <t>2909029076929</t>
  </si>
  <si>
    <t>2909029076930</t>
  </si>
  <si>
    <t>2909029076931</t>
  </si>
  <si>
    <t>2909029076932</t>
  </si>
  <si>
    <t>2909029076940</t>
  </si>
  <si>
    <t>2909029076941</t>
  </si>
  <si>
    <t>2909029076942</t>
  </si>
  <si>
    <t>2909029076947</t>
  </si>
  <si>
    <t>2909029076948</t>
  </si>
  <si>
    <t>2909029076949</t>
  </si>
  <si>
    <t>2909029076950</t>
  </si>
  <si>
    <t>2909029076951</t>
  </si>
  <si>
    <t>2909029076952</t>
  </si>
  <si>
    <t>2909029076953</t>
  </si>
  <si>
    <t>2909029076954</t>
  </si>
  <si>
    <t>2909029077124</t>
  </si>
  <si>
    <t>2909029077142</t>
  </si>
  <si>
    <t>2909029077143</t>
  </si>
  <si>
    <t>2909029077144</t>
  </si>
  <si>
    <t>2909029077145</t>
  </si>
  <si>
    <t>2909029077146</t>
  </si>
  <si>
    <t>2909029077148</t>
  </si>
  <si>
    <t>2909029077149</t>
  </si>
  <si>
    <t>2909029077150</t>
  </si>
  <si>
    <t>2909029077151</t>
  </si>
  <si>
    <t>2909029077152</t>
  </si>
  <si>
    <t>2909029077153</t>
  </si>
  <si>
    <t>2909029077154</t>
  </si>
  <si>
    <t>2909029077155</t>
  </si>
  <si>
    <t>2909029077157</t>
  </si>
  <si>
    <t>2909029077158</t>
  </si>
  <si>
    <t>2909029077159</t>
  </si>
  <si>
    <t>2909029077160</t>
  </si>
  <si>
    <t>2909029077161</t>
  </si>
  <si>
    <t>2909029077162</t>
  </si>
  <si>
    <t>2909029077163</t>
  </si>
  <si>
    <t>2909029077164</t>
  </si>
  <si>
    <t>2909029077166</t>
  </si>
  <si>
    <t>2909029077167</t>
  </si>
  <si>
    <t>2909029077168</t>
  </si>
  <si>
    <t>2909029077169</t>
  </si>
  <si>
    <t>2909029077170</t>
  </si>
  <si>
    <t>2909029077171</t>
  </si>
  <si>
    <t>2909029077172</t>
  </si>
  <si>
    <t>2909029077173</t>
  </si>
  <si>
    <t>2909029077174</t>
  </si>
  <si>
    <t>2909029077176</t>
  </si>
  <si>
    <t>2909029077177</t>
  </si>
  <si>
    <t>2909029077178</t>
  </si>
  <si>
    <t>2909029077179</t>
  </si>
  <si>
    <t>2909029077180</t>
  </si>
  <si>
    <t>2909029077181</t>
  </si>
  <si>
    <t>2909029077182</t>
  </si>
  <si>
    <t>2909029077183</t>
  </si>
  <si>
    <t>2909029077185</t>
  </si>
  <si>
    <t>2909029077186</t>
  </si>
  <si>
    <t>2909029077187</t>
  </si>
  <si>
    <t>2909029077188</t>
  </si>
  <si>
    <t>2909029077189</t>
  </si>
  <si>
    <t>2909029077190</t>
  </si>
  <si>
    <t>2909029077191</t>
  </si>
  <si>
    <t>2909029077192</t>
  </si>
  <si>
    <t>2909029077194</t>
  </si>
  <si>
    <t>2909029077195</t>
  </si>
  <si>
    <t>2909029077196</t>
  </si>
  <si>
    <t>2909029077197</t>
  </si>
  <si>
    <t>2909029077206</t>
  </si>
  <si>
    <t>2909029077207</t>
  </si>
  <si>
    <t>2909029077209</t>
  </si>
  <si>
    <t>2909029077210</t>
  </si>
  <si>
    <t>2909029077211</t>
  </si>
  <si>
    <t>2909029077212</t>
  </si>
  <si>
    <t>2909029077213</t>
  </si>
  <si>
    <t>2909029077214</t>
  </si>
  <si>
    <t>2909029077215</t>
  </si>
  <si>
    <t>2909029077217</t>
  </si>
  <si>
    <t>2909029077218</t>
  </si>
  <si>
    <t>2909029077219</t>
  </si>
  <si>
    <t>2909029077220</t>
  </si>
  <si>
    <t>2909029077221</t>
  </si>
  <si>
    <t>2909029077223</t>
  </si>
  <si>
    <t>2909029077224</t>
  </si>
  <si>
    <t>2909029077225</t>
  </si>
  <si>
    <t>2909029077226</t>
  </si>
  <si>
    <t>2909029077227</t>
  </si>
  <si>
    <t>2909029077228</t>
  </si>
  <si>
    <t>2909029077229</t>
  </si>
  <si>
    <t>2909029077230</t>
  </si>
  <si>
    <t>2909029077231</t>
  </si>
  <si>
    <t>2909029077232</t>
  </si>
  <si>
    <t>2909029077233</t>
  </si>
  <si>
    <t>2909029077234</t>
  </si>
  <si>
    <t>2909029077235</t>
  </si>
  <si>
    <t>2909029077236</t>
  </si>
  <si>
    <t>2909029077237</t>
  </si>
  <si>
    <t>2909029077238</t>
  </si>
  <si>
    <t>2909029077239</t>
  </si>
  <si>
    <t>2909029077240</t>
  </si>
  <si>
    <t>2909029077241</t>
  </si>
  <si>
    <t>2909029077242</t>
  </si>
  <si>
    <t>2909029077243</t>
  </si>
  <si>
    <t>2909029077244</t>
  </si>
  <si>
    <t>2909029077245</t>
  </si>
  <si>
    <t>2909029077246</t>
  </si>
  <si>
    <t>2909029077247</t>
  </si>
  <si>
    <t>2909029077248</t>
  </si>
  <si>
    <t>2909029077249</t>
  </si>
  <si>
    <t>2909029077250</t>
  </si>
  <si>
    <t>2909029077251</t>
  </si>
  <si>
    <t>2909029077252</t>
  </si>
  <si>
    <t>2909029077253</t>
  </si>
  <si>
    <t>2909029077254</t>
  </si>
  <si>
    <t>2909029077255</t>
  </si>
  <si>
    <t>2909029077256</t>
  </si>
  <si>
    <t>2909029077257</t>
  </si>
  <si>
    <t>2909029077258</t>
  </si>
  <si>
    <t>2909029077259</t>
  </si>
  <si>
    <t>2909029077260</t>
  </si>
  <si>
    <t>2909029077261</t>
  </si>
  <si>
    <t>2909029077262</t>
  </si>
  <si>
    <t>2909029077263</t>
  </si>
  <si>
    <t>2909029077264</t>
  </si>
  <si>
    <t>2909029077265</t>
  </si>
  <si>
    <t>2909029077266</t>
  </si>
  <si>
    <t>2909029077267</t>
  </si>
  <si>
    <t>2909029077268</t>
  </si>
  <si>
    <t>2909029077269</t>
  </si>
  <si>
    <t>2909029077270</t>
  </si>
  <si>
    <t>2909029077271</t>
  </si>
  <si>
    <t>2909029077272</t>
  </si>
  <si>
    <t>2909029077273</t>
  </si>
  <si>
    <t>2909029077274</t>
  </si>
  <si>
    <t>2909029077275</t>
  </si>
  <si>
    <t>2909029077276</t>
  </si>
  <si>
    <t>2909029077277</t>
  </si>
  <si>
    <t>2909029077278</t>
  </si>
  <si>
    <t>2909029077279</t>
  </si>
  <si>
    <t>2909029077280</t>
  </si>
  <si>
    <t>2909029076955</t>
  </si>
  <si>
    <t>2909029076995</t>
  </si>
  <si>
    <t>2909029076998</t>
  </si>
  <si>
    <t>2909029076999</t>
  </si>
  <si>
    <t>2909029077000</t>
  </si>
  <si>
    <t>2909029077001</t>
  </si>
  <si>
    <t>2909029077002</t>
  </si>
  <si>
    <t>2909029077004</t>
  </si>
  <si>
    <t>2909029077010</t>
  </si>
  <si>
    <t>2909029077011</t>
  </si>
  <si>
    <t>2909029077012</t>
  </si>
  <si>
    <t>2909029077014</t>
  </si>
  <si>
    <t>2909029077015</t>
  </si>
  <si>
    <t>2909029077020</t>
  </si>
  <si>
    <t>2909029077022</t>
  </si>
  <si>
    <t>2909029077023</t>
  </si>
  <si>
    <t>2909029077024</t>
  </si>
  <si>
    <t>2909029077025</t>
  </si>
  <si>
    <t>2909029077026</t>
  </si>
  <si>
    <t>2909029077027</t>
  </si>
  <si>
    <t>2909029077028</t>
  </si>
  <si>
    <t>2909029077029</t>
  </si>
  <si>
    <t>2909029077121</t>
  </si>
  <si>
    <t>8801037062311</t>
  </si>
  <si>
    <t>8801111917469</t>
  </si>
  <si>
    <t>8801019007538</t>
  </si>
  <si>
    <t>8809263825793</t>
  </si>
  <si>
    <t>8809263825816</t>
  </si>
  <si>
    <t>8809164791401</t>
  </si>
  <si>
    <t>8710103668008</t>
  </si>
  <si>
    <t>8809346166898</t>
  </si>
  <si>
    <t>8809346166904</t>
  </si>
  <si>
    <t>8809346166911</t>
  </si>
  <si>
    <t>8809346166928</t>
  </si>
  <si>
    <t>8809307602519</t>
  </si>
  <si>
    <t>8809307602526</t>
  </si>
  <si>
    <t>8809307609822</t>
  </si>
  <si>
    <t>8809307609839</t>
  </si>
  <si>
    <t>8809346164696</t>
  </si>
  <si>
    <t>8809346164702</t>
  </si>
  <si>
    <t>8809346164719</t>
  </si>
  <si>
    <t>8809346164726</t>
  </si>
  <si>
    <t>8809346164733</t>
  </si>
  <si>
    <t>8809346164740</t>
  </si>
  <si>
    <t>8809346164665</t>
  </si>
  <si>
    <t>8809346164672</t>
  </si>
  <si>
    <t>8809346164689</t>
  </si>
  <si>
    <t>8809346165426</t>
  </si>
  <si>
    <t>8809346165600</t>
  </si>
  <si>
    <t>8809346165617</t>
  </si>
  <si>
    <t>8809346165624</t>
  </si>
  <si>
    <t>8809346165631</t>
  </si>
  <si>
    <t>8809346165648</t>
  </si>
  <si>
    <t>8809346165655</t>
  </si>
  <si>
    <t>8809346165662</t>
  </si>
  <si>
    <t>8809346165679</t>
  </si>
  <si>
    <t>8809346165686</t>
  </si>
  <si>
    <t>8809346165594</t>
  </si>
  <si>
    <t>8809346166539</t>
  </si>
  <si>
    <t>8809346166546</t>
  </si>
  <si>
    <t>8809346166089</t>
  </si>
  <si>
    <t>8809346166096</t>
  </si>
  <si>
    <t>8809346166102</t>
  </si>
  <si>
    <t>8809346166119</t>
  </si>
  <si>
    <t>8809346166126</t>
  </si>
  <si>
    <t>8809346166133</t>
  </si>
  <si>
    <t>8809346166867</t>
  </si>
  <si>
    <t>8809346166874</t>
  </si>
  <si>
    <t>8809346166881</t>
  </si>
  <si>
    <t>8809346166935</t>
  </si>
  <si>
    <t>8809346162906</t>
  </si>
  <si>
    <t>8809346163934</t>
  </si>
  <si>
    <t>8809346163941</t>
  </si>
  <si>
    <t>8809346163958</t>
  </si>
  <si>
    <t>8809346163965</t>
  </si>
  <si>
    <t>8809346163972</t>
  </si>
  <si>
    <t>8809346163989</t>
  </si>
  <si>
    <t>8809346163996</t>
  </si>
  <si>
    <t>8809346164009</t>
  </si>
  <si>
    <t>8809346164016</t>
  </si>
  <si>
    <t>8809346164023</t>
  </si>
  <si>
    <t>8809346164030</t>
  </si>
  <si>
    <t>8809346164047</t>
  </si>
  <si>
    <t>8809346164054</t>
  </si>
  <si>
    <t>8809346164061</t>
  </si>
  <si>
    <t>8809346164412</t>
  </si>
  <si>
    <t>8809346164429</t>
  </si>
  <si>
    <t>8809346166324</t>
  </si>
  <si>
    <t>8809346161992</t>
  </si>
  <si>
    <t>8809346162036</t>
  </si>
  <si>
    <t>8809346162081</t>
  </si>
  <si>
    <t>8809346162098</t>
  </si>
  <si>
    <t>8809346162104</t>
  </si>
  <si>
    <t>8809346162111</t>
  </si>
  <si>
    <t>8809346165419</t>
  </si>
  <si>
    <t>8809346162876</t>
  </si>
  <si>
    <t>8809346162883</t>
  </si>
  <si>
    <t>8809346166034</t>
  </si>
  <si>
    <t>8809346166041</t>
  </si>
  <si>
    <t>8801260607846</t>
  </si>
  <si>
    <t>8801062521531</t>
  </si>
  <si>
    <t>8806147634113</t>
  </si>
  <si>
    <t>8806147634038</t>
  </si>
  <si>
    <t>8806147634021</t>
  </si>
  <si>
    <t>8806147634120</t>
  </si>
  <si>
    <t>8801037064285</t>
  </si>
  <si>
    <t>4905524979558</t>
  </si>
  <si>
    <t>4905524979565</t>
  </si>
  <si>
    <t>4017941783868</t>
  </si>
  <si>
    <t>4200090014239</t>
  </si>
  <si>
    <t>4017941572370</t>
  </si>
  <si>
    <t>8809346166997</t>
  </si>
  <si>
    <t>8809175300326</t>
  </si>
  <si>
    <t>8809175300333</t>
  </si>
  <si>
    <t>8809071542790</t>
  </si>
  <si>
    <t>8806147634649</t>
  </si>
  <si>
    <t>8806147634724</t>
  </si>
  <si>
    <t>8806147634663</t>
  </si>
  <si>
    <t>8806147634748</t>
  </si>
  <si>
    <t>8806147634656</t>
  </si>
  <si>
    <t>8806147634731</t>
  </si>
  <si>
    <t>8806147634762</t>
  </si>
  <si>
    <t>8806147634687</t>
  </si>
  <si>
    <t>8806147634694</t>
  </si>
  <si>
    <t>8806147634779</t>
  </si>
  <si>
    <t>8806147634670</t>
  </si>
  <si>
    <t>8806147634755</t>
  </si>
  <si>
    <t>8806147634786</t>
  </si>
  <si>
    <t>8806147634700</t>
  </si>
  <si>
    <t>8806147634793</t>
  </si>
  <si>
    <t>8806147634717</t>
  </si>
  <si>
    <t>077511919053</t>
  </si>
  <si>
    <t>9300807043486</t>
  </si>
  <si>
    <t>8809355709017</t>
  </si>
  <si>
    <t>8806147600484</t>
  </si>
  <si>
    <t>2909029080006</t>
  </si>
  <si>
    <t>8806147632447</t>
  </si>
  <si>
    <t>2909029080007</t>
  </si>
  <si>
    <t>2909029080008</t>
  </si>
  <si>
    <t>8806147600477</t>
  </si>
  <si>
    <t>8806147632430</t>
  </si>
  <si>
    <t>2909029080009</t>
  </si>
  <si>
    <t>2909029080058</t>
  </si>
  <si>
    <t>8809440300105</t>
  </si>
  <si>
    <t>8809440300112</t>
  </si>
  <si>
    <t>2909029080059</t>
  </si>
  <si>
    <t>2909029080060</t>
  </si>
  <si>
    <t>8809440300129</t>
  </si>
  <si>
    <t>8809440300136</t>
  </si>
  <si>
    <t>2909029080061</t>
  </si>
  <si>
    <t>8809180743644</t>
  </si>
  <si>
    <t>8801166451802</t>
  </si>
  <si>
    <t>8809394850220</t>
  </si>
  <si>
    <t>2909029080140</t>
  </si>
  <si>
    <t>8809394850237</t>
  </si>
  <si>
    <t>2909029080141</t>
  </si>
  <si>
    <t>2909029080145</t>
  </si>
  <si>
    <t>8809180748038</t>
  </si>
  <si>
    <t>2909029080146</t>
  </si>
  <si>
    <t>8809180748014</t>
  </si>
  <si>
    <t>8809133251974</t>
  </si>
  <si>
    <t>8809394850268</t>
  </si>
  <si>
    <t>8801166472012</t>
  </si>
  <si>
    <t>8801166472234</t>
  </si>
  <si>
    <t>8801166572200</t>
  </si>
  <si>
    <t>8806325613381</t>
  </si>
  <si>
    <t>8806325614265</t>
  </si>
  <si>
    <t>8806325614258</t>
  </si>
  <si>
    <t>8809416300795</t>
  </si>
  <si>
    <t>8801166052535</t>
  </si>
  <si>
    <t>2909029080906</t>
  </si>
  <si>
    <t>8801166424011</t>
  </si>
  <si>
    <t>8801046895207</t>
  </si>
  <si>
    <t>8801166567855</t>
  </si>
  <si>
    <t>8801051007718</t>
  </si>
  <si>
    <t>8801166571739</t>
  </si>
  <si>
    <t>4000196012098</t>
  </si>
  <si>
    <t>8801489701417</t>
  </si>
  <si>
    <t>4902430243070</t>
  </si>
  <si>
    <t>4902430241304</t>
  </si>
  <si>
    <t>8806022167699</t>
  </si>
  <si>
    <t>8806325610335</t>
  </si>
  <si>
    <t>8806325610342</t>
  </si>
  <si>
    <t>0011273722292</t>
  </si>
  <si>
    <t>2909029080153</t>
  </si>
  <si>
    <t>011225023194</t>
  </si>
  <si>
    <t>0130345110086</t>
  </si>
  <si>
    <t>3165140756259</t>
  </si>
  <si>
    <t>8803005102326</t>
  </si>
  <si>
    <t>8800023001664</t>
  </si>
  <si>
    <t>8800022903402</t>
  </si>
  <si>
    <t>051131594456</t>
  </si>
  <si>
    <t>8809346167000</t>
  </si>
  <si>
    <t>8809346167031</t>
  </si>
  <si>
    <t>8710364045266</t>
  </si>
  <si>
    <t>8809057890532</t>
  </si>
  <si>
    <t>8809057890082</t>
  </si>
  <si>
    <t>4549317112694</t>
  </si>
  <si>
    <t>4549317106785</t>
  </si>
  <si>
    <t>887230981084</t>
  </si>
  <si>
    <t>191886735367</t>
  </si>
  <si>
    <t>8809278902090</t>
  </si>
  <si>
    <t>8809057893014</t>
  </si>
  <si>
    <t>8809057890204</t>
  </si>
  <si>
    <t>8809278901970</t>
  </si>
  <si>
    <t>886066515883</t>
  </si>
  <si>
    <t>8809057898903</t>
  </si>
  <si>
    <t>8809057898941</t>
  </si>
  <si>
    <t>8809086621916</t>
  </si>
  <si>
    <t>8809086622920</t>
  </si>
  <si>
    <t>8809466481369</t>
  </si>
  <si>
    <t>8719186003201</t>
  </si>
  <si>
    <t>8719186003270</t>
  </si>
  <si>
    <t>8719186003317</t>
  </si>
  <si>
    <t>8719186003324</t>
  </si>
  <si>
    <t>4904530630682</t>
  </si>
  <si>
    <t>8809224816969</t>
  </si>
  <si>
    <t>8809180740841</t>
  </si>
  <si>
    <t>8806080029984</t>
  </si>
  <si>
    <t>8806080033288</t>
  </si>
  <si>
    <t>8806080033172</t>
  </si>
  <si>
    <t>2909029080184</t>
  </si>
  <si>
    <t>086876224177</t>
  </si>
  <si>
    <t>086876224559</t>
  </si>
  <si>
    <t>086876224214</t>
  </si>
  <si>
    <t>086876223965</t>
  </si>
  <si>
    <t>8801038141497</t>
  </si>
  <si>
    <t>8801038146157</t>
  </si>
  <si>
    <t>8806080020462</t>
  </si>
  <si>
    <t>8809504682666</t>
  </si>
  <si>
    <t>8809504682673</t>
  </si>
  <si>
    <t>8809504682727</t>
  </si>
  <si>
    <t>8809346166973</t>
  </si>
  <si>
    <t>8809346166980</t>
  </si>
  <si>
    <t>8809377680677</t>
  </si>
  <si>
    <t>2909029080205</t>
  </si>
  <si>
    <t>8801549600117</t>
  </si>
  <si>
    <t>18801549100119</t>
  </si>
  <si>
    <t>8801549100112</t>
  </si>
  <si>
    <t>18801549100126</t>
  </si>
  <si>
    <t>28801549100123</t>
  </si>
  <si>
    <t>8801549100129</t>
  </si>
  <si>
    <t>8801549120417</t>
  </si>
  <si>
    <t>8801549120424</t>
  </si>
  <si>
    <t>8801549120431</t>
  </si>
  <si>
    <t>2909029080247</t>
  </si>
  <si>
    <t>2909029080248</t>
  </si>
  <si>
    <t>2909029080251</t>
  </si>
  <si>
    <t>2909029080252</t>
  </si>
  <si>
    <t>2909029080253</t>
  </si>
  <si>
    <t>2909029080254</t>
  </si>
  <si>
    <t>2909029080255</t>
  </si>
  <si>
    <t>2909029080256</t>
  </si>
  <si>
    <t>2909029080257</t>
  </si>
  <si>
    <t>2909029080282</t>
  </si>
  <si>
    <t>2909029080284</t>
  </si>
  <si>
    <t>2909029080287</t>
  </si>
  <si>
    <t>2909029080288</t>
  </si>
  <si>
    <t>2909029080289</t>
  </si>
  <si>
    <t>2909029080290</t>
  </si>
  <si>
    <t>2909029080291</t>
  </si>
  <si>
    <t>2909029080292</t>
  </si>
  <si>
    <t>2909029080293</t>
  </si>
  <si>
    <t>8809401630258</t>
  </si>
  <si>
    <t>8809401630265</t>
  </si>
  <si>
    <t>8804645003325</t>
  </si>
  <si>
    <t>8804645101151</t>
  </si>
  <si>
    <t>8801055772551</t>
  </si>
  <si>
    <t>8801055772353</t>
  </si>
  <si>
    <t>8805167021040</t>
  </si>
  <si>
    <t>8809071541328</t>
  </si>
  <si>
    <t>8801045070193</t>
  </si>
  <si>
    <t>8801517170130</t>
  </si>
  <si>
    <t>8801550234639</t>
  </si>
  <si>
    <t>8802920001097</t>
  </si>
  <si>
    <t>8805999203423</t>
  </si>
  <si>
    <t>8805999212029</t>
  </si>
  <si>
    <t>8805999219028</t>
  </si>
  <si>
    <t>8803217011935</t>
  </si>
  <si>
    <t>8801517140096</t>
  </si>
  <si>
    <t>8809466480492</t>
  </si>
  <si>
    <t>8809466480508</t>
  </si>
  <si>
    <t>8801019310348</t>
  </si>
  <si>
    <t>8801111917421</t>
  </si>
  <si>
    <t>8809012958154</t>
  </si>
  <si>
    <t>8809370940280</t>
  </si>
  <si>
    <t>8802636145320</t>
  </si>
  <si>
    <t>8802636240216</t>
  </si>
  <si>
    <t>8801055772148</t>
  </si>
  <si>
    <t>8801055772155</t>
  </si>
  <si>
    <t>3121040049679</t>
  </si>
  <si>
    <t>8809168637316</t>
  </si>
  <si>
    <t>8805678960104</t>
  </si>
  <si>
    <t>8805678955742</t>
  </si>
  <si>
    <t>8809012957959</t>
  </si>
  <si>
    <t>8809204848409</t>
  </si>
  <si>
    <t>4902430488938</t>
  </si>
  <si>
    <t>4902430488945</t>
  </si>
  <si>
    <t>887791042859</t>
  </si>
  <si>
    <t>8809189910030</t>
  </si>
  <si>
    <t>2909029080741</t>
  </si>
  <si>
    <t>2909029080347</t>
  </si>
  <si>
    <t>2909029080346</t>
  </si>
  <si>
    <t>2909029080349</t>
  </si>
  <si>
    <t>2909029080348</t>
  </si>
  <si>
    <t>2909029080351</t>
  </si>
  <si>
    <t>2909029080350</t>
  </si>
  <si>
    <t>086876018523</t>
  </si>
  <si>
    <t>8809168310219</t>
  </si>
  <si>
    <t>8801046281789</t>
  </si>
  <si>
    <t>8801046281772</t>
  </si>
  <si>
    <t>8801046281765</t>
  </si>
  <si>
    <t>8809164791395</t>
  </si>
  <si>
    <t>8806080033417</t>
  </si>
  <si>
    <t>8809186737913</t>
  </si>
  <si>
    <t>8809186733748</t>
  </si>
  <si>
    <t>8809186733816</t>
  </si>
  <si>
    <t>8809186733762</t>
  </si>
  <si>
    <t>8809186733731</t>
  </si>
  <si>
    <t>8809504682475</t>
  </si>
  <si>
    <t>8809504682697</t>
  </si>
  <si>
    <t>8809504682741</t>
  </si>
  <si>
    <t>8809504682758</t>
  </si>
  <si>
    <t>8809504682949</t>
  </si>
  <si>
    <t>8809504682918</t>
  </si>
  <si>
    <t>8809504682703</t>
  </si>
  <si>
    <t>8809504683236</t>
  </si>
  <si>
    <t>8801037066777</t>
  </si>
  <si>
    <t>8801037066784</t>
  </si>
  <si>
    <t>8801037058673</t>
  </si>
  <si>
    <t>8801117547912</t>
  </si>
  <si>
    <t>8806147636605</t>
  </si>
  <si>
    <t>8806147636612</t>
  </si>
  <si>
    <t>8806363037361</t>
  </si>
  <si>
    <t>8801069400082</t>
  </si>
  <si>
    <t>8809449730385</t>
  </si>
  <si>
    <t>2909029081177</t>
  </si>
  <si>
    <t>8801051222760</t>
  </si>
  <si>
    <t>8801051012255</t>
  </si>
  <si>
    <t>8801051017700</t>
  </si>
  <si>
    <t>8801051017694</t>
  </si>
  <si>
    <t>8801051317855</t>
  </si>
  <si>
    <t>8809504683359</t>
  </si>
  <si>
    <t>8809504683366</t>
  </si>
  <si>
    <t>8809504681362</t>
  </si>
  <si>
    <t>8801117281304</t>
  </si>
  <si>
    <t>8801117281403</t>
  </si>
  <si>
    <t>8801117549916</t>
  </si>
  <si>
    <t>8801117548513</t>
  </si>
  <si>
    <t>8801489833965</t>
  </si>
  <si>
    <t>8809009653178</t>
  </si>
  <si>
    <t>8809009653123</t>
  </si>
  <si>
    <t>8801051319736</t>
  </si>
  <si>
    <t>3165140896627</t>
  </si>
  <si>
    <t>8806147637107</t>
  </si>
  <si>
    <t>8806147637046</t>
  </si>
  <si>
    <t>8806147637053</t>
  </si>
  <si>
    <t>8806147637114</t>
  </si>
  <si>
    <t>8806147637060</t>
  </si>
  <si>
    <t>8806147637121</t>
  </si>
  <si>
    <t>8806147637138</t>
  </si>
  <si>
    <t>8806147637077</t>
  </si>
  <si>
    <t>8806147637084</t>
  </si>
  <si>
    <t>8806147637145</t>
  </si>
  <si>
    <t>8806147637152</t>
  </si>
  <si>
    <t>8806147637091</t>
  </si>
  <si>
    <t>8809009653161</t>
  </si>
  <si>
    <t>8809009653192</t>
  </si>
  <si>
    <t>8809009653116</t>
  </si>
  <si>
    <t>8801037065015</t>
  </si>
  <si>
    <t>8801037067651</t>
  </si>
  <si>
    <t>8801037067668</t>
  </si>
  <si>
    <t>8801037067675</t>
  </si>
  <si>
    <t>8809504682178</t>
  </si>
  <si>
    <t>8801767334948</t>
  </si>
  <si>
    <t>8805529452277</t>
  </si>
  <si>
    <t>25000394000050</t>
  </si>
  <si>
    <t>5000394131361</t>
  </si>
  <si>
    <t>25000394000067</t>
  </si>
  <si>
    <t>5000394131378</t>
  </si>
  <si>
    <t>8801117279905</t>
  </si>
  <si>
    <t>8806080046363</t>
  </si>
  <si>
    <t>8806080046387</t>
  </si>
  <si>
    <t>8806147636766</t>
  </si>
  <si>
    <t>8806147636827</t>
  </si>
  <si>
    <t>8806147636810</t>
  </si>
  <si>
    <t>8806147636759</t>
  </si>
  <si>
    <t>4017941785411</t>
  </si>
  <si>
    <t>8809504683724</t>
  </si>
  <si>
    <t>8809504683731</t>
  </si>
  <si>
    <t>8809504683748</t>
  </si>
  <si>
    <t>8809504683755</t>
  </si>
  <si>
    <t>8809504683762</t>
  </si>
  <si>
    <t>8809504683779</t>
  </si>
  <si>
    <t>8809504682604</t>
  </si>
  <si>
    <t>8809504682598</t>
  </si>
  <si>
    <t>8809504682642</t>
  </si>
  <si>
    <t>8809504682659</t>
  </si>
  <si>
    <t>8806147638203</t>
  </si>
  <si>
    <t>8806147638210</t>
  </si>
  <si>
    <t>8801166440394</t>
  </si>
  <si>
    <t>2909029082630</t>
  </si>
  <si>
    <t>0013290087248</t>
  </si>
  <si>
    <t>8804706161155</t>
  </si>
  <si>
    <t>0013283944152</t>
  </si>
  <si>
    <t>3165140814713</t>
  </si>
  <si>
    <t>3165140750271</t>
  </si>
  <si>
    <t>3165140750493</t>
  </si>
  <si>
    <t>3165140738316</t>
  </si>
  <si>
    <t>3165140512893</t>
  </si>
  <si>
    <t>80596039158</t>
  </si>
  <si>
    <t>3165140904100</t>
  </si>
  <si>
    <t>3165140904117</t>
  </si>
  <si>
    <t>3165140896764</t>
  </si>
  <si>
    <t>8801069302041</t>
  </si>
  <si>
    <t>8801069400068</t>
  </si>
  <si>
    <t>8801005641241</t>
  </si>
  <si>
    <t>8801005641258</t>
  </si>
  <si>
    <t>8801767100345</t>
  </si>
  <si>
    <t>8801767333705</t>
  </si>
  <si>
    <t>8809235541010</t>
  </si>
  <si>
    <t>8809235541164</t>
  </si>
  <si>
    <t>8809235541096</t>
  </si>
  <si>
    <t>8801204202656</t>
  </si>
  <si>
    <t>8801037053470</t>
  </si>
  <si>
    <t>8801037053418</t>
  </si>
  <si>
    <t>8801037053463</t>
  </si>
  <si>
    <t>8801037053449</t>
  </si>
  <si>
    <t>033878114470</t>
  </si>
  <si>
    <t>8809388461081</t>
  </si>
  <si>
    <t>8809388461074</t>
  </si>
  <si>
    <t>9555319101180</t>
  </si>
  <si>
    <t>9555319101173</t>
  </si>
  <si>
    <t>8809134676448</t>
  </si>
  <si>
    <t>8809400940679</t>
  </si>
  <si>
    <t>8710103693437</t>
  </si>
  <si>
    <t>8710103818199</t>
  </si>
  <si>
    <t>8809415430301</t>
  </si>
  <si>
    <t>8710103760887</t>
  </si>
  <si>
    <t>8806098010431</t>
  </si>
  <si>
    <t>8806057913858</t>
  </si>
  <si>
    <t>8806057913872</t>
  </si>
  <si>
    <t>8806057913865</t>
  </si>
  <si>
    <t>8804706161773</t>
  </si>
  <si>
    <t>8804706161766</t>
  </si>
  <si>
    <t>4548736016088</t>
  </si>
  <si>
    <t>8809337470836</t>
  </si>
  <si>
    <t>8809012958147</t>
  </si>
  <si>
    <t>8809278906760</t>
  </si>
  <si>
    <t>8809278906777</t>
  </si>
  <si>
    <t>8809278906012</t>
  </si>
  <si>
    <t>8809278901260</t>
  </si>
  <si>
    <t>8809278901284</t>
  </si>
  <si>
    <t>191886735336</t>
  </si>
  <si>
    <t>8809278902069</t>
  </si>
  <si>
    <t>4056559755546</t>
  </si>
  <si>
    <t>885652003308</t>
  </si>
  <si>
    <t>8809278906746</t>
  </si>
  <si>
    <t>8809057894691</t>
  </si>
  <si>
    <t>8809278907460</t>
  </si>
  <si>
    <t>8809278907514</t>
  </si>
  <si>
    <t>8809278907521</t>
  </si>
  <si>
    <t>8809278907538</t>
  </si>
  <si>
    <t>8809278907545</t>
  </si>
  <si>
    <t>8809045413149</t>
  </si>
  <si>
    <t>8809164791210</t>
  </si>
  <si>
    <t>8809164791227</t>
  </si>
  <si>
    <t>8809164791500</t>
  </si>
  <si>
    <t>4891138959737</t>
  </si>
  <si>
    <t>4891138960030</t>
  </si>
  <si>
    <t>8809441690366</t>
  </si>
  <si>
    <t>8809441690205</t>
  </si>
  <si>
    <t>8809546420738</t>
  </si>
  <si>
    <t>8809546420844</t>
  </si>
  <si>
    <t>8809546420691</t>
  </si>
  <si>
    <t>8801166460439</t>
  </si>
  <si>
    <t>8801260213115</t>
  </si>
  <si>
    <t>8809620640090</t>
  </si>
  <si>
    <t>8809180747659</t>
  </si>
  <si>
    <t>8801166567725</t>
  </si>
  <si>
    <t>9300807042182</t>
  </si>
  <si>
    <t>8806011617297</t>
  </si>
  <si>
    <t>8806011617303</t>
  </si>
  <si>
    <t>8806011617310</t>
  </si>
  <si>
    <t>8801489834832</t>
  </si>
  <si>
    <t>8801489834931</t>
  </si>
  <si>
    <t>8801489833866</t>
  </si>
  <si>
    <t>8809186739429</t>
  </si>
  <si>
    <t>043859600434</t>
  </si>
  <si>
    <t>8806147638166</t>
  </si>
  <si>
    <t>2909029082713</t>
  </si>
  <si>
    <t>8806147638173</t>
  </si>
  <si>
    <t>2909029082714</t>
  </si>
  <si>
    <t>8804284039037</t>
  </si>
  <si>
    <t>8804284036012</t>
  </si>
  <si>
    <t>8809450913876</t>
  </si>
  <si>
    <t>8809450913890</t>
  </si>
  <si>
    <t>8801547903135</t>
  </si>
  <si>
    <t>8801547903388</t>
  </si>
  <si>
    <t>8801547903401</t>
  </si>
  <si>
    <t>8801547903265</t>
  </si>
  <si>
    <t>8801547901056</t>
  </si>
  <si>
    <t>2909029082726</t>
  </si>
  <si>
    <t>2909029082727</t>
  </si>
  <si>
    <t>2909029082728</t>
  </si>
  <si>
    <t>2909029082729</t>
  </si>
  <si>
    <t>8809358470068</t>
  </si>
  <si>
    <t>8809358470327</t>
  </si>
  <si>
    <t>8809358470341</t>
  </si>
  <si>
    <t>8809358470976</t>
  </si>
  <si>
    <t>8801328501819</t>
  </si>
  <si>
    <t>8809377680745</t>
  </si>
  <si>
    <t>8809504682611</t>
  </si>
  <si>
    <t>8809504682635</t>
  </si>
  <si>
    <t>8809504680266</t>
  </si>
  <si>
    <t>8809504680273</t>
  </si>
  <si>
    <t>8809504680280</t>
  </si>
  <si>
    <t>8809504680297</t>
  </si>
  <si>
    <t>8809504682895</t>
  </si>
  <si>
    <t>8809504682901</t>
  </si>
  <si>
    <t>8809346167895</t>
  </si>
  <si>
    <t>8809346165907</t>
  </si>
  <si>
    <t>8809346165914</t>
  </si>
  <si>
    <t>8809504682567</t>
  </si>
  <si>
    <t>8809504682574</t>
  </si>
  <si>
    <t>8809504683397</t>
  </si>
  <si>
    <t>8809504683533</t>
  </si>
  <si>
    <t>8809504683649</t>
  </si>
  <si>
    <t>8809504683656</t>
  </si>
  <si>
    <t>8809504683663</t>
  </si>
  <si>
    <t>8809504683830</t>
  </si>
  <si>
    <t>8809504683861</t>
  </si>
  <si>
    <t>8809504683878</t>
  </si>
  <si>
    <t>8809504683908</t>
  </si>
  <si>
    <t>8809504683915</t>
  </si>
  <si>
    <t>8804284040552</t>
  </si>
  <si>
    <t>4200090014932</t>
  </si>
  <si>
    <t>4200090014949</t>
  </si>
  <si>
    <t>4200090014956</t>
  </si>
  <si>
    <t>8809441690847</t>
  </si>
  <si>
    <t>8809441690854</t>
  </si>
  <si>
    <t>8809441690861</t>
  </si>
  <si>
    <t>8809441690878</t>
  </si>
  <si>
    <t>8809441690892</t>
  </si>
  <si>
    <t>8809441690908</t>
  </si>
  <si>
    <t>8809441690915</t>
  </si>
  <si>
    <t>8809441690946</t>
  </si>
  <si>
    <t>8809441690939</t>
  </si>
  <si>
    <t>8809441691011</t>
  </si>
  <si>
    <t>8809441691028</t>
  </si>
  <si>
    <t>8809441691080</t>
  </si>
  <si>
    <t>8806037006310</t>
  </si>
  <si>
    <t>8806037006327</t>
  </si>
  <si>
    <t>8809434847418</t>
  </si>
  <si>
    <t>8804227024748</t>
  </si>
  <si>
    <t>8804227021631</t>
  </si>
  <si>
    <t>8804227020795</t>
  </si>
  <si>
    <t>8804227021600</t>
  </si>
  <si>
    <t>8804227021617</t>
  </si>
  <si>
    <t>8804227021624</t>
  </si>
  <si>
    <t>8804227023307</t>
  </si>
  <si>
    <t>8804227021587</t>
  </si>
  <si>
    <t>8804227021594</t>
  </si>
  <si>
    <t>8804227021648</t>
  </si>
  <si>
    <t>5410126006087</t>
  </si>
  <si>
    <t>5410126296188</t>
  </si>
  <si>
    <t>8809466481154</t>
  </si>
  <si>
    <t>8801489804217</t>
  </si>
  <si>
    <t>2909029082776</t>
  </si>
  <si>
    <t>2909029082780</t>
  </si>
  <si>
    <t>2909029082781</t>
  </si>
  <si>
    <t>8809351684271</t>
  </si>
  <si>
    <t>8809351684301</t>
  </si>
  <si>
    <t>8809078606723</t>
  </si>
  <si>
    <t>8809078609397</t>
  </si>
  <si>
    <t>8809078601827</t>
  </si>
  <si>
    <t>2909029082785</t>
  </si>
  <si>
    <t>8806080049746</t>
  </si>
  <si>
    <t>8806080049753</t>
  </si>
  <si>
    <t>8806080049760</t>
  </si>
  <si>
    <t>8806147638777</t>
  </si>
  <si>
    <t>8806147638760</t>
  </si>
  <si>
    <t>8806147638753</t>
  </si>
  <si>
    <t>8804656119329</t>
  </si>
  <si>
    <t>8806147639262</t>
  </si>
  <si>
    <t>2909029082813</t>
  </si>
  <si>
    <t>8806147639286</t>
  </si>
  <si>
    <t>2909029082814</t>
  </si>
  <si>
    <t>8809161035591</t>
  </si>
  <si>
    <t>8809266907007</t>
  </si>
  <si>
    <t>8809401602996</t>
  </si>
  <si>
    <t>4547410349450</t>
  </si>
  <si>
    <t>4547410349481</t>
  </si>
  <si>
    <t>8850338019722</t>
  </si>
  <si>
    <t>8850338019715</t>
  </si>
  <si>
    <t>8850338019036</t>
  </si>
  <si>
    <t>8850338019067</t>
  </si>
  <si>
    <t>8850338019043</t>
  </si>
  <si>
    <t>8850338019074</t>
  </si>
  <si>
    <t>8809148220231</t>
  </si>
  <si>
    <t>8806147639309</t>
  </si>
  <si>
    <t>8806147639316</t>
  </si>
  <si>
    <t>2909029084384</t>
  </si>
  <si>
    <t>6956382419135</t>
  </si>
  <si>
    <t>8801062009589</t>
  </si>
  <si>
    <t>8809504683700</t>
  </si>
  <si>
    <t>8809504683625</t>
  </si>
  <si>
    <t>8809504684677</t>
  </si>
  <si>
    <t>8809504684684</t>
  </si>
  <si>
    <t>8809504683618</t>
  </si>
  <si>
    <t>8809504684714</t>
  </si>
  <si>
    <t>8809504684707</t>
  </si>
  <si>
    <t>8809504684745</t>
  </si>
  <si>
    <t>8809504684691</t>
  </si>
  <si>
    <t>8809461552859</t>
  </si>
  <si>
    <t>8809461552576</t>
  </si>
  <si>
    <t>8809154027374</t>
  </si>
  <si>
    <t>8802240002095</t>
  </si>
  <si>
    <t>4547410349467</t>
  </si>
  <si>
    <t>4547410349474</t>
  </si>
  <si>
    <t>8809449730187</t>
  </si>
  <si>
    <t>2909029083891</t>
  </si>
  <si>
    <t>8809449730231</t>
  </si>
  <si>
    <t>2909029083892</t>
  </si>
  <si>
    <t>8809504682147</t>
  </si>
  <si>
    <t>8809504682154</t>
  </si>
  <si>
    <t>8809504683526</t>
  </si>
  <si>
    <t>8809504683564</t>
  </si>
  <si>
    <t>8809504683601</t>
  </si>
  <si>
    <t>8801062009572</t>
  </si>
  <si>
    <t>18809205740365</t>
  </si>
  <si>
    <t>8809205740412</t>
  </si>
  <si>
    <t>8809205740054</t>
  </si>
  <si>
    <t>8809205740009</t>
  </si>
  <si>
    <t>8809504684592</t>
  </si>
  <si>
    <t>8809504684615</t>
  </si>
  <si>
    <t>8809504684622</t>
  </si>
  <si>
    <t>8809504684721</t>
  </si>
  <si>
    <t>8809504684738</t>
  </si>
  <si>
    <t>8801062009619</t>
  </si>
  <si>
    <t>8801260608836</t>
  </si>
  <si>
    <t>8809504684608</t>
  </si>
  <si>
    <t>8809504685995</t>
  </si>
  <si>
    <t>8809504685506</t>
  </si>
  <si>
    <t>8809504685513</t>
  </si>
  <si>
    <t>8809545241204</t>
  </si>
  <si>
    <t>8809545241228</t>
  </si>
  <si>
    <t>8809504684554</t>
  </si>
  <si>
    <t>8809504684561</t>
  </si>
  <si>
    <t>8809504684578</t>
  </si>
  <si>
    <t>8809504684585</t>
  </si>
  <si>
    <t>8809504685568</t>
  </si>
  <si>
    <t>8809504686473</t>
  </si>
  <si>
    <t>8809504686480</t>
  </si>
  <si>
    <t>3086126653839</t>
  </si>
  <si>
    <t>8809200891690</t>
  </si>
  <si>
    <t>8806147640572</t>
  </si>
  <si>
    <t>8806147640589</t>
  </si>
  <si>
    <t>8801117550813</t>
  </si>
  <si>
    <t>8806147640565</t>
  </si>
  <si>
    <t>8801101882845</t>
  </si>
  <si>
    <t>8804706181474</t>
  </si>
  <si>
    <t>8804706181467</t>
  </si>
  <si>
    <t>8809057894981</t>
  </si>
  <si>
    <t>883153920421</t>
  </si>
  <si>
    <t>8801056018900</t>
  </si>
  <si>
    <t>2909029085217</t>
  </si>
  <si>
    <t>8809388461470</t>
  </si>
  <si>
    <t>8809388461647</t>
  </si>
  <si>
    <t>8809388461630</t>
  </si>
  <si>
    <t>8809388461388</t>
  </si>
  <si>
    <t>8809311594930</t>
  </si>
  <si>
    <t>8809311595647</t>
  </si>
  <si>
    <t>8809311595630</t>
  </si>
  <si>
    <t>8809311590994</t>
  </si>
  <si>
    <t>8809311596842</t>
  </si>
  <si>
    <t>8809311595425</t>
  </si>
  <si>
    <t>8809311596781</t>
  </si>
  <si>
    <t>8809311596835</t>
  </si>
  <si>
    <t>8809311596873</t>
  </si>
  <si>
    <t>8809311596880</t>
  </si>
  <si>
    <t>8809311595623</t>
  </si>
  <si>
    <t>8809311590987</t>
  </si>
  <si>
    <t>8809311593117</t>
  </si>
  <si>
    <t>8809311593131</t>
  </si>
  <si>
    <t>8809311591779</t>
  </si>
  <si>
    <t>7613034357472</t>
  </si>
  <si>
    <t>8805529452543</t>
  </si>
  <si>
    <t>8809193361071</t>
  </si>
  <si>
    <t>2909029085224</t>
  </si>
  <si>
    <t>2909029085225</t>
  </si>
  <si>
    <t>8809545240863</t>
  </si>
  <si>
    <t>8809545240870</t>
  </si>
  <si>
    <t>8809545240610</t>
  </si>
  <si>
    <t>8809545240603</t>
  </si>
  <si>
    <t>8809545241235</t>
  </si>
  <si>
    <t>8809340822370</t>
  </si>
  <si>
    <t>8809545241013</t>
  </si>
  <si>
    <t>8809545240290</t>
  </si>
  <si>
    <t>8809545240269</t>
  </si>
  <si>
    <t>3045386377671</t>
  </si>
  <si>
    <t>3121040069257</t>
  </si>
  <si>
    <t>3045386368037</t>
  </si>
  <si>
    <t>3045386357090</t>
  </si>
  <si>
    <t>8809134677308</t>
  </si>
  <si>
    <t>8809134678138</t>
  </si>
  <si>
    <t>8710103763680</t>
  </si>
  <si>
    <t>8710103826163</t>
  </si>
  <si>
    <t>8710103819325</t>
  </si>
  <si>
    <t>8809545241624</t>
  </si>
  <si>
    <t>8809545241617</t>
  </si>
  <si>
    <t>8809545241600</t>
  </si>
  <si>
    <t>8809545240993</t>
  </si>
  <si>
    <t>2909029085228</t>
  </si>
  <si>
    <t>2909029085229</t>
  </si>
  <si>
    <t>2909029085230</t>
  </si>
  <si>
    <t>2909029085231</t>
  </si>
  <si>
    <t>2909029085232</t>
  </si>
  <si>
    <t>2909029085233</t>
  </si>
  <si>
    <t>2909029085234</t>
  </si>
  <si>
    <t>2909029085235</t>
  </si>
  <si>
    <t>2909029085236</t>
  </si>
  <si>
    <t>2909029085237</t>
  </si>
  <si>
    <t>2909029085238</t>
  </si>
  <si>
    <t>2909029085240</t>
  </si>
  <si>
    <t>2909029085241</t>
  </si>
  <si>
    <t>2909029085242</t>
  </si>
  <si>
    <t>2909029085245</t>
  </si>
  <si>
    <t>2909029085246</t>
  </si>
  <si>
    <t>2909029085247</t>
  </si>
  <si>
    <t>2909029085248</t>
  </si>
  <si>
    <t>2909029085249</t>
  </si>
  <si>
    <t>2909029085250</t>
  </si>
  <si>
    <t>2909029085251</t>
  </si>
  <si>
    <t>2909029085252</t>
  </si>
  <si>
    <t>2909029085253</t>
  </si>
  <si>
    <t>2909029085255</t>
  </si>
  <si>
    <t>2909029085256</t>
  </si>
  <si>
    <t>4965451102825</t>
  </si>
  <si>
    <t>2909029085261</t>
  </si>
  <si>
    <t>8809057405002</t>
  </si>
  <si>
    <t>8809278909174</t>
  </si>
  <si>
    <t>8809278909150</t>
  </si>
  <si>
    <t>8809278909167</t>
  </si>
  <si>
    <t>8809278909143</t>
  </si>
  <si>
    <t>8809322538411</t>
  </si>
  <si>
    <t>8804973302619</t>
  </si>
  <si>
    <t>8809545241365</t>
  </si>
  <si>
    <t>3086123191068</t>
  </si>
  <si>
    <t>3086123262232</t>
  </si>
  <si>
    <t>8806104210688</t>
  </si>
  <si>
    <t>8809186733601</t>
  </si>
  <si>
    <t>8809186733595</t>
  </si>
  <si>
    <t>8809186733571</t>
  </si>
  <si>
    <t>8809581710245</t>
  </si>
  <si>
    <t>8809581710214</t>
  </si>
  <si>
    <t>8809581710221</t>
  </si>
  <si>
    <t>8804227024205</t>
  </si>
  <si>
    <t>8805332978506</t>
  </si>
  <si>
    <t>2909029085296</t>
  </si>
  <si>
    <t>2909029085297</t>
  </si>
  <si>
    <t>2909029085298</t>
  </si>
  <si>
    <t>2909029085299</t>
  </si>
  <si>
    <t>4200090014291</t>
  </si>
  <si>
    <t>2909029085301</t>
  </si>
  <si>
    <t>4200090014277</t>
  </si>
  <si>
    <t>4200090014253</t>
  </si>
  <si>
    <t>2909029085303</t>
  </si>
  <si>
    <t>8801221000044</t>
  </si>
  <si>
    <t>8801221000020</t>
  </si>
  <si>
    <t>8809324685496</t>
  </si>
  <si>
    <t>8809324685502</t>
  </si>
  <si>
    <t>8809324685519</t>
  </si>
  <si>
    <t>8809324685526</t>
  </si>
  <si>
    <t>8809324685557</t>
  </si>
  <si>
    <t>8809324685564</t>
  </si>
  <si>
    <t>8809324685571</t>
  </si>
  <si>
    <t>8809324685588</t>
  </si>
  <si>
    <t>8809504685100</t>
  </si>
  <si>
    <t>8809504685155</t>
  </si>
  <si>
    <t>8888021301830</t>
  </si>
  <si>
    <t>8888021301847</t>
  </si>
  <si>
    <t>8809175300517</t>
  </si>
  <si>
    <t>8809175300470</t>
  </si>
  <si>
    <t>8809175300487</t>
  </si>
  <si>
    <t>8809175300579</t>
  </si>
  <si>
    <t>8809175300548</t>
  </si>
  <si>
    <t>8809175300555</t>
  </si>
  <si>
    <t>8809461550480</t>
  </si>
  <si>
    <t>4893055200138</t>
  </si>
  <si>
    <t>6956382421213</t>
  </si>
  <si>
    <t>6956382421206</t>
  </si>
  <si>
    <t>8809466481314</t>
  </si>
  <si>
    <t>8809466481307</t>
  </si>
  <si>
    <t>8809324680095</t>
  </si>
  <si>
    <t>8809224818345</t>
  </si>
  <si>
    <t>8809224818406</t>
  </si>
  <si>
    <t>8809224818338</t>
  </si>
  <si>
    <t>8809224818413</t>
  </si>
  <si>
    <t>8809224818383</t>
  </si>
  <si>
    <t>8809224818352</t>
  </si>
  <si>
    <t>8809224818291</t>
  </si>
  <si>
    <t>8809224818307</t>
  </si>
  <si>
    <t>8809224818260</t>
  </si>
  <si>
    <t>8809148220293</t>
  </si>
  <si>
    <t>8801547908857</t>
  </si>
  <si>
    <t>8801166130493</t>
  </si>
  <si>
    <t>8809361901641</t>
  </si>
  <si>
    <t>8809361901634</t>
  </si>
  <si>
    <t>8809361901658</t>
  </si>
  <si>
    <t>8809335670115</t>
  </si>
  <si>
    <t>8809335670092</t>
  </si>
  <si>
    <t>8804284041221</t>
  </si>
  <si>
    <t>8804284041238</t>
  </si>
  <si>
    <t>8809040667172</t>
  </si>
  <si>
    <t>8809331674377</t>
  </si>
  <si>
    <t>4547410373912</t>
  </si>
  <si>
    <t>4547410373905</t>
  </si>
  <si>
    <t>4547410373899</t>
  </si>
  <si>
    <t>4891138959485</t>
  </si>
  <si>
    <t>8809549796717</t>
  </si>
  <si>
    <t>8809324680088</t>
  </si>
  <si>
    <t>8809324680118</t>
  </si>
  <si>
    <t>8809509640098</t>
  </si>
  <si>
    <t>8809509640128</t>
  </si>
  <si>
    <t>8809509640111</t>
  </si>
  <si>
    <t>8809509640142</t>
  </si>
  <si>
    <t>8804987518266</t>
  </si>
  <si>
    <t>8804987518263</t>
  </si>
  <si>
    <t>8804987515866</t>
  </si>
  <si>
    <t>8804987515869</t>
  </si>
  <si>
    <t>8804987515838</t>
  </si>
  <si>
    <t>8804987515835</t>
  </si>
  <si>
    <t>8804987515852</t>
  </si>
  <si>
    <t>8804987515859</t>
  </si>
  <si>
    <t>8804987516320</t>
  </si>
  <si>
    <t>8804987516323</t>
  </si>
  <si>
    <t>8804987518204</t>
  </si>
  <si>
    <t>8804987518201</t>
  </si>
  <si>
    <t>8804987518211</t>
  </si>
  <si>
    <t>8804987518218</t>
  </si>
  <si>
    <t>8809148124034</t>
  </si>
  <si>
    <t>4571400622841</t>
  </si>
  <si>
    <t>4571400622889</t>
  </si>
  <si>
    <t>4589576060985</t>
  </si>
  <si>
    <t>4589576061012</t>
  </si>
  <si>
    <t>4589576060978</t>
  </si>
  <si>
    <t>4589576053925</t>
  </si>
  <si>
    <t>4589576054342</t>
  </si>
  <si>
    <t>4589576046712</t>
  </si>
  <si>
    <t>4589576046699</t>
  </si>
  <si>
    <t>2909029085588</t>
  </si>
  <si>
    <t>8809057639803</t>
  </si>
  <si>
    <t>2909029085589</t>
  </si>
  <si>
    <t>8809057402377</t>
  </si>
  <si>
    <t>2909029085590</t>
  </si>
  <si>
    <t>8809057638929</t>
  </si>
  <si>
    <t>8809148120524</t>
  </si>
  <si>
    <t>2909029085591</t>
  </si>
  <si>
    <t>2909029085592</t>
  </si>
  <si>
    <t>8809057404784</t>
  </si>
  <si>
    <t>8809057404777</t>
  </si>
  <si>
    <t>2909029085593</t>
  </si>
  <si>
    <t>8809057639728</t>
  </si>
  <si>
    <t>2909029085594</t>
  </si>
  <si>
    <t>8809057639612</t>
  </si>
  <si>
    <t>2909029085595</t>
  </si>
  <si>
    <t>8809057638707</t>
  </si>
  <si>
    <t>2909029085596</t>
  </si>
  <si>
    <t>8809057639773</t>
  </si>
  <si>
    <t>2909029085597</t>
  </si>
  <si>
    <t>2909029085598</t>
  </si>
  <si>
    <t>8809057409598</t>
  </si>
  <si>
    <t>8809148122733</t>
  </si>
  <si>
    <t>2909029085599</t>
  </si>
  <si>
    <t>8809057639858</t>
  </si>
  <si>
    <t>2909029085600</t>
  </si>
  <si>
    <t>8809148129954</t>
  </si>
  <si>
    <t>2909029085601</t>
  </si>
  <si>
    <t>8809057409499</t>
  </si>
  <si>
    <t>2909029085602</t>
  </si>
  <si>
    <t>8809148120326</t>
  </si>
  <si>
    <t>2909029085603</t>
  </si>
  <si>
    <t>2909029085604</t>
  </si>
  <si>
    <t>8809057632101</t>
  </si>
  <si>
    <t>13288441144</t>
  </si>
  <si>
    <t>8804987519294</t>
  </si>
  <si>
    <t>8804987518297</t>
  </si>
  <si>
    <t>0011264395146</t>
  </si>
  <si>
    <t>2909029085371</t>
  </si>
  <si>
    <t>2909029085372</t>
  </si>
  <si>
    <t>8809250621469</t>
  </si>
  <si>
    <t>2909029085605</t>
  </si>
  <si>
    <t>8809057409819</t>
  </si>
  <si>
    <t>3165140847797</t>
  </si>
  <si>
    <t>3165140747202</t>
  </si>
  <si>
    <t>3165140416283</t>
  </si>
  <si>
    <t>3165140856942</t>
  </si>
  <si>
    <t>8804987513466</t>
  </si>
  <si>
    <t>8804987513469</t>
  </si>
  <si>
    <t>8804987518607</t>
  </si>
  <si>
    <t>8804987518600</t>
  </si>
  <si>
    <t>8804987520009</t>
  </si>
  <si>
    <t>8804987520006</t>
  </si>
  <si>
    <t>8804987518914</t>
  </si>
  <si>
    <t>8804987518911</t>
  </si>
  <si>
    <t>8804987518904</t>
  </si>
  <si>
    <t>8804987518907</t>
  </si>
  <si>
    <t>8804987998129</t>
  </si>
  <si>
    <t>8804987519208</t>
  </si>
  <si>
    <t>8804987519201</t>
  </si>
  <si>
    <t>8804987519881</t>
  </si>
  <si>
    <t>8804987519888</t>
  </si>
  <si>
    <t>8801329690154</t>
  </si>
  <si>
    <t>2909029085716</t>
  </si>
  <si>
    <t>8809169793707</t>
  </si>
  <si>
    <t>8809169793837</t>
  </si>
  <si>
    <t>2909029085717</t>
  </si>
  <si>
    <t>8804987519416</t>
  </si>
  <si>
    <t>8804987519413</t>
  </si>
  <si>
    <t>8804987719406</t>
  </si>
  <si>
    <t>8804987519409</t>
  </si>
  <si>
    <t>8804987719376</t>
  </si>
  <si>
    <t>8804987519379</t>
  </si>
  <si>
    <t>8804987902239</t>
  </si>
  <si>
    <t>8804987902232</t>
  </si>
  <si>
    <t>2909029085385</t>
  </si>
  <si>
    <t>2909029085386</t>
  </si>
  <si>
    <t>2909029085387</t>
  </si>
  <si>
    <t>2909029085388</t>
  </si>
  <si>
    <t>2909029085389</t>
  </si>
  <si>
    <t>2909029085390</t>
  </si>
  <si>
    <t>2909029085391</t>
  </si>
  <si>
    <t>2909029085392</t>
  </si>
  <si>
    <t>2909029085393</t>
  </si>
  <si>
    <t>2909029085394</t>
  </si>
  <si>
    <t>2909029085395</t>
  </si>
  <si>
    <t>2909029085397</t>
  </si>
  <si>
    <t>2909029085398</t>
  </si>
  <si>
    <t>2909029085399</t>
  </si>
  <si>
    <t>2909029085400</t>
  </si>
  <si>
    <t>2909029085401</t>
  </si>
  <si>
    <t>2909029085402</t>
  </si>
  <si>
    <t>2909029085403</t>
  </si>
  <si>
    <t>2909029085404</t>
  </si>
  <si>
    <t>2909029085405</t>
  </si>
  <si>
    <t>2909029085406</t>
  </si>
  <si>
    <t>2909029085407</t>
  </si>
  <si>
    <t>2909029085408</t>
  </si>
  <si>
    <t>2909029085409</t>
  </si>
  <si>
    <t>2909029085410</t>
  </si>
  <si>
    <t>2909029085411</t>
  </si>
  <si>
    <t>2909029085412</t>
  </si>
  <si>
    <t>2909029085413</t>
  </si>
  <si>
    <t>2909029085414</t>
  </si>
  <si>
    <t>8809134677612</t>
  </si>
  <si>
    <t>7613035691643</t>
  </si>
  <si>
    <t>2909029085450</t>
  </si>
  <si>
    <t>2909029085451</t>
  </si>
  <si>
    <t>2909029085453</t>
  </si>
  <si>
    <t>2909029085454</t>
  </si>
  <si>
    <t>6933172188747</t>
  </si>
  <si>
    <t>6933172164871</t>
  </si>
  <si>
    <t>2909029085462</t>
  </si>
  <si>
    <t>8806080049487</t>
  </si>
  <si>
    <t>8801179000158</t>
  </si>
  <si>
    <t>017754266620</t>
  </si>
  <si>
    <t>017754289742</t>
  </si>
  <si>
    <t>017754289766</t>
  </si>
  <si>
    <t>8809357050919</t>
  </si>
  <si>
    <t>8809357053507</t>
  </si>
  <si>
    <t>8809357050988</t>
  </si>
  <si>
    <t>8809357053576</t>
  </si>
  <si>
    <t>8809357051053</t>
  </si>
  <si>
    <t>8809357053644</t>
  </si>
  <si>
    <t>8809357051121</t>
  </si>
  <si>
    <t>8809357053712</t>
  </si>
  <si>
    <t>8809357053828</t>
  </si>
  <si>
    <t>8809357051237</t>
  </si>
  <si>
    <t>8809357051305</t>
  </si>
  <si>
    <t>8809357053897</t>
  </si>
  <si>
    <t>8809357051374</t>
  </si>
  <si>
    <t>8809357053965</t>
  </si>
  <si>
    <t>8809357051442</t>
  </si>
  <si>
    <t>8809357054030</t>
  </si>
  <si>
    <t>2909029081465</t>
  </si>
  <si>
    <t>0701900000320</t>
  </si>
  <si>
    <t>070735035967</t>
  </si>
  <si>
    <t>070735035974</t>
  </si>
  <si>
    <t>070735035981</t>
  </si>
  <si>
    <t>070735035998</t>
  </si>
  <si>
    <t>070735044846</t>
  </si>
  <si>
    <t>071662000080</t>
  </si>
  <si>
    <t>071662000165</t>
  </si>
  <si>
    <t>071662000240</t>
  </si>
  <si>
    <t>071662000486</t>
  </si>
  <si>
    <t>071662000646</t>
  </si>
  <si>
    <t>0900100000355</t>
  </si>
  <si>
    <t>084511383821</t>
  </si>
  <si>
    <t>084511388956</t>
  </si>
  <si>
    <t>10084511391212</t>
  </si>
  <si>
    <t>084511391215</t>
  </si>
  <si>
    <t>10084511391229</t>
  </si>
  <si>
    <t>084511391222</t>
  </si>
  <si>
    <t>10084511391236</t>
  </si>
  <si>
    <t>084511391239</t>
  </si>
  <si>
    <t>8809156090123</t>
  </si>
  <si>
    <t>4007817213957</t>
  </si>
  <si>
    <t>4007817213940</t>
  </si>
  <si>
    <t>8809215971066</t>
  </si>
  <si>
    <t>8809215971080</t>
  </si>
  <si>
    <t>2902571800011</t>
  </si>
  <si>
    <t>4901991000870</t>
  </si>
  <si>
    <t>4901991600704</t>
  </si>
  <si>
    <t>4901991600629</t>
  </si>
  <si>
    <t>4901991000795</t>
  </si>
  <si>
    <t>4005401671466</t>
  </si>
  <si>
    <t>4970070376090</t>
  </si>
  <si>
    <t>8809215974074</t>
  </si>
  <si>
    <t>4007817550038</t>
  </si>
  <si>
    <t>8802031610959</t>
  </si>
  <si>
    <t>8802031610911</t>
  </si>
  <si>
    <t>8802031610928</t>
  </si>
  <si>
    <t>8802031610966</t>
  </si>
  <si>
    <t>8802031610935</t>
  </si>
  <si>
    <t>8802031610973</t>
  </si>
  <si>
    <t>2909029085071</t>
  </si>
  <si>
    <t>8809215974210</t>
  </si>
  <si>
    <t>2909029085072</t>
  </si>
  <si>
    <t>8809215974227</t>
  </si>
  <si>
    <t>2909029085073</t>
  </si>
  <si>
    <t>8809215974234</t>
  </si>
  <si>
    <t>2909029085074</t>
  </si>
  <si>
    <t>8809215974241</t>
  </si>
  <si>
    <t>2909029085075</t>
  </si>
  <si>
    <t>8809215974258</t>
  </si>
  <si>
    <t>2909029085076</t>
  </si>
  <si>
    <t>8809215974265</t>
  </si>
  <si>
    <t>8809215974272</t>
  </si>
  <si>
    <t>2909029085077</t>
  </si>
  <si>
    <t>2909029077980</t>
  </si>
  <si>
    <t>8809215974289</t>
  </si>
  <si>
    <t>2909029085078</t>
  </si>
  <si>
    <t>8809215974296</t>
  </si>
  <si>
    <t>2909029085079</t>
  </si>
  <si>
    <t>8809215974302</t>
  </si>
  <si>
    <t>2909029085080</t>
  </si>
  <si>
    <t>8809215974432</t>
  </si>
  <si>
    <t>8809020571963</t>
  </si>
  <si>
    <t>8809020571956</t>
  </si>
  <si>
    <t>8809020571949</t>
  </si>
  <si>
    <t>7610186223105</t>
  </si>
  <si>
    <t>8809030409935</t>
  </si>
  <si>
    <t>8804345660019</t>
  </si>
  <si>
    <t>8804345660064</t>
  </si>
  <si>
    <t>8804345660156</t>
  </si>
  <si>
    <t>8804345660200</t>
  </si>
  <si>
    <t>8804345660217</t>
  </si>
  <si>
    <t>8804345660255</t>
  </si>
  <si>
    <t>8804345660309</t>
  </si>
  <si>
    <t>8804345660354</t>
  </si>
  <si>
    <t>8804345660361</t>
  </si>
  <si>
    <t>8809156090154</t>
  </si>
  <si>
    <t>7610186093401</t>
  </si>
  <si>
    <t>7610186093302</t>
  </si>
  <si>
    <t>8809215971325</t>
  </si>
  <si>
    <t>2909029078630</t>
  </si>
  <si>
    <t>4511338040799</t>
  </si>
  <si>
    <t>4511338010389</t>
  </si>
  <si>
    <t>4511338040812</t>
  </si>
  <si>
    <t>4511338010419</t>
  </si>
  <si>
    <t>2909029077988</t>
  </si>
  <si>
    <t>8809123383036</t>
  </si>
  <si>
    <t>8804401002081</t>
  </si>
  <si>
    <t>8804401002036</t>
  </si>
  <si>
    <t>8804401002012</t>
  </si>
  <si>
    <t>8804401001992</t>
  </si>
  <si>
    <t>8804401001985</t>
  </si>
  <si>
    <t>8804401001978</t>
  </si>
  <si>
    <t>0602600000005</t>
  </si>
  <si>
    <t>8809051420841</t>
  </si>
  <si>
    <t>8801963710102</t>
  </si>
  <si>
    <t>8801963710119</t>
  </si>
  <si>
    <t>6909678821051</t>
  </si>
  <si>
    <t>6909678360574</t>
  </si>
  <si>
    <t>8806147614610</t>
  </si>
  <si>
    <t>8806147614627</t>
  </si>
  <si>
    <t>8806147616409</t>
  </si>
  <si>
    <t>8806147616362</t>
  </si>
  <si>
    <t>8806147616416</t>
  </si>
  <si>
    <t>8806147616379</t>
  </si>
  <si>
    <t>8806147616386</t>
  </si>
  <si>
    <t>8806147616423</t>
  </si>
  <si>
    <t>8806147616430</t>
  </si>
  <si>
    <t>8806147616393</t>
  </si>
  <si>
    <t>8806147618465</t>
  </si>
  <si>
    <t>8806147613606</t>
  </si>
  <si>
    <t>8806147613682</t>
  </si>
  <si>
    <t>8806147613699</t>
  </si>
  <si>
    <t>8806147613613</t>
  </si>
  <si>
    <t>8806147613705</t>
  </si>
  <si>
    <t>8806147613620</t>
  </si>
  <si>
    <t>8806147613712</t>
  </si>
  <si>
    <t>8806147613637</t>
  </si>
  <si>
    <t>8806147618472</t>
  </si>
  <si>
    <t>8806147613729</t>
  </si>
  <si>
    <t>8806147613644</t>
  </si>
  <si>
    <t>8806147613736</t>
  </si>
  <si>
    <t>8806147613651</t>
  </si>
  <si>
    <t>8806147613668</t>
  </si>
  <si>
    <t>8806147613743</t>
  </si>
  <si>
    <t>8806147613750</t>
  </si>
  <si>
    <t>8806147613675</t>
  </si>
  <si>
    <t>8806147613767</t>
  </si>
  <si>
    <t>8806147613811</t>
  </si>
  <si>
    <t>8806147613774</t>
  </si>
  <si>
    <t>8806147613828</t>
  </si>
  <si>
    <t>8806147613835</t>
  </si>
  <si>
    <t>8806147613781</t>
  </si>
  <si>
    <t>8806147613842</t>
  </si>
  <si>
    <t>8806147613798</t>
  </si>
  <si>
    <t>8806147613859</t>
  </si>
  <si>
    <t>8806147613804</t>
  </si>
  <si>
    <t>8806147614597</t>
  </si>
  <si>
    <t>8806147614603</t>
  </si>
  <si>
    <t>8806147613491</t>
  </si>
  <si>
    <t>8806147613385</t>
  </si>
  <si>
    <t>8806147613507</t>
  </si>
  <si>
    <t>8806147613392</t>
  </si>
  <si>
    <t>8806147613514</t>
  </si>
  <si>
    <t>8806147613408</t>
  </si>
  <si>
    <t>8806147613521</t>
  </si>
  <si>
    <t>8806147613415</t>
  </si>
  <si>
    <t>8806147613538</t>
  </si>
  <si>
    <t>8806147613422</t>
  </si>
  <si>
    <t>8806147613545</t>
  </si>
  <si>
    <t>8806147613439</t>
  </si>
  <si>
    <t>8806147613446</t>
  </si>
  <si>
    <t>8806147613552</t>
  </si>
  <si>
    <t>8806147613453</t>
  </si>
  <si>
    <t>8806147613569</t>
  </si>
  <si>
    <t>8806147613460</t>
  </si>
  <si>
    <t>8806147613576</t>
  </si>
  <si>
    <t>8806147613477</t>
  </si>
  <si>
    <t>8806147613583</t>
  </si>
  <si>
    <t>8806147613590</t>
  </si>
  <si>
    <t>8806147613484</t>
  </si>
  <si>
    <t>8806147613163</t>
  </si>
  <si>
    <t>8806147613279</t>
  </si>
  <si>
    <t>8806147613170</t>
  </si>
  <si>
    <t>8806147613286</t>
  </si>
  <si>
    <t>8806147613293</t>
  </si>
  <si>
    <t>8806147613187</t>
  </si>
  <si>
    <t>8806147613194</t>
  </si>
  <si>
    <t>8806147613309</t>
  </si>
  <si>
    <t>8806147613316</t>
  </si>
  <si>
    <t>8806147613200</t>
  </si>
  <si>
    <t>8806147613323</t>
  </si>
  <si>
    <t>8806147613217</t>
  </si>
  <si>
    <t>8806147613224</t>
  </si>
  <si>
    <t>8806147613330</t>
  </si>
  <si>
    <t>8806147613347</t>
  </si>
  <si>
    <t>8806147613231</t>
  </si>
  <si>
    <t>8806147613354</t>
  </si>
  <si>
    <t>8806147613248</t>
  </si>
  <si>
    <t>8806147613255</t>
  </si>
  <si>
    <t>8806147613361</t>
  </si>
  <si>
    <t>8806147613262</t>
  </si>
  <si>
    <t>8806147613378</t>
  </si>
  <si>
    <t>8806147614153</t>
  </si>
  <si>
    <t>8806147614276</t>
  </si>
  <si>
    <t>8806147614283</t>
  </si>
  <si>
    <t>8806147614160</t>
  </si>
  <si>
    <t>8806147614290</t>
  </si>
  <si>
    <t>8806147614177</t>
  </si>
  <si>
    <t>8806147614184</t>
  </si>
  <si>
    <t>8806147614306</t>
  </si>
  <si>
    <t>8806147614191</t>
  </si>
  <si>
    <t>8806147614313</t>
  </si>
  <si>
    <t>8806147614320</t>
  </si>
  <si>
    <t>8806147614207</t>
  </si>
  <si>
    <t>8806147614214</t>
  </si>
  <si>
    <t>8806147614337</t>
  </si>
  <si>
    <t>8806147614221</t>
  </si>
  <si>
    <t>8806147614344</t>
  </si>
  <si>
    <t>8806147614351</t>
  </si>
  <si>
    <t>8806147614238</t>
  </si>
  <si>
    <t>8806147614245</t>
  </si>
  <si>
    <t>8806147614368</t>
  </si>
  <si>
    <t>8806147614252</t>
  </si>
  <si>
    <t>8806147614375</t>
  </si>
  <si>
    <t>8806147614382</t>
  </si>
  <si>
    <t>8806147614269</t>
  </si>
  <si>
    <t>8806147614030</t>
  </si>
  <si>
    <t>8806147613910</t>
  </si>
  <si>
    <t>8806147613927</t>
  </si>
  <si>
    <t>8806147614047</t>
  </si>
  <si>
    <t>8806147613934</t>
  </si>
  <si>
    <t>8806147614054</t>
  </si>
  <si>
    <t>8806147614061</t>
  </si>
  <si>
    <t>8806147613941</t>
  </si>
  <si>
    <t>8806147613958</t>
  </si>
  <si>
    <t>8806147614078</t>
  </si>
  <si>
    <t>8806147613965</t>
  </si>
  <si>
    <t>8806147614085</t>
  </si>
  <si>
    <t>8806147614092</t>
  </si>
  <si>
    <t>8806147613972</t>
  </si>
  <si>
    <t>8806147614108</t>
  </si>
  <si>
    <t>8806147613989</t>
  </si>
  <si>
    <t>8806147614115</t>
  </si>
  <si>
    <t>8806147613996</t>
  </si>
  <si>
    <t>8806147614122</t>
  </si>
  <si>
    <t>8806147614009</t>
  </si>
  <si>
    <t>8806147614016</t>
  </si>
  <si>
    <t>8806147614139</t>
  </si>
  <si>
    <t>8806147614146</t>
  </si>
  <si>
    <t>8806147614023</t>
  </si>
  <si>
    <t>8806147613866</t>
  </si>
  <si>
    <t>8806147613873</t>
  </si>
  <si>
    <t>8806147613880</t>
  </si>
  <si>
    <t>8806147613897</t>
  </si>
  <si>
    <t>8806147613903</t>
  </si>
  <si>
    <t>8806147615099</t>
  </si>
  <si>
    <t>8806147615037</t>
  </si>
  <si>
    <t>8806147615150</t>
  </si>
  <si>
    <t>8806147615129</t>
  </si>
  <si>
    <t>8806147615068</t>
  </si>
  <si>
    <t>8806147615006</t>
  </si>
  <si>
    <t>8806147615044</t>
  </si>
  <si>
    <t>8806147611619</t>
  </si>
  <si>
    <t>8806147611626</t>
  </si>
  <si>
    <t>8806147611633</t>
  </si>
  <si>
    <t>8806147611640</t>
  </si>
  <si>
    <t>8806147611657</t>
  </si>
  <si>
    <t>8806147611664</t>
  </si>
  <si>
    <t>8806147611671</t>
  </si>
  <si>
    <t>8806147611688</t>
  </si>
  <si>
    <t>8806147611695</t>
  </si>
  <si>
    <t>8806147611701</t>
  </si>
  <si>
    <t>8806147611718</t>
  </si>
  <si>
    <t>8806147611725</t>
  </si>
  <si>
    <t>8806147615051</t>
  </si>
  <si>
    <t>8806147615174</t>
  </si>
  <si>
    <t>8806147615211</t>
  </si>
  <si>
    <t>8806147615082</t>
  </si>
  <si>
    <t>8806147615020</t>
  </si>
  <si>
    <t>8806147615075</t>
  </si>
  <si>
    <t>8806147615198</t>
  </si>
  <si>
    <t>8806147615013</t>
  </si>
  <si>
    <t>8806147614993</t>
  </si>
  <si>
    <t>8806147615266</t>
  </si>
  <si>
    <t>8806147615112</t>
  </si>
  <si>
    <t>8806147615228</t>
  </si>
  <si>
    <t>8806147615167</t>
  </si>
  <si>
    <t>8806147615259</t>
  </si>
  <si>
    <t>8806147615280</t>
  </si>
  <si>
    <t>8806147615105</t>
  </si>
  <si>
    <t>8806147615143</t>
  </si>
  <si>
    <t>8806147615136</t>
  </si>
  <si>
    <t>8806147615204</t>
  </si>
  <si>
    <t>8806147615242</t>
  </si>
  <si>
    <t>8806147615235</t>
  </si>
  <si>
    <t>8806147615181</t>
  </si>
  <si>
    <t>8806147615273</t>
  </si>
  <si>
    <t>8806147611732</t>
  </si>
  <si>
    <t>8806147611749</t>
  </si>
  <si>
    <t>8806147611756</t>
  </si>
  <si>
    <t>8806147611763</t>
  </si>
  <si>
    <t>8806147611770</t>
  </si>
  <si>
    <t>8806147611787</t>
  </si>
  <si>
    <t>8806147611794</t>
  </si>
  <si>
    <t>8806147611800</t>
  </si>
  <si>
    <t>8806147611817</t>
  </si>
  <si>
    <t>8806147611824</t>
  </si>
  <si>
    <t>8806147611831</t>
  </si>
  <si>
    <t>8806147611848</t>
  </si>
  <si>
    <t>8806147611855</t>
  </si>
  <si>
    <t>8806147611862</t>
  </si>
  <si>
    <t>8806147611879</t>
  </si>
  <si>
    <t>8806147611886</t>
  </si>
  <si>
    <t>8806147611893</t>
  </si>
  <si>
    <t>8806147611909</t>
  </si>
  <si>
    <t>8806147611916</t>
  </si>
  <si>
    <t>8806147611923</t>
  </si>
  <si>
    <t>8806147611930</t>
  </si>
  <si>
    <t>8806147611947</t>
  </si>
  <si>
    <t>8806147611954</t>
  </si>
  <si>
    <t>8806147611961</t>
  </si>
  <si>
    <t>8806147611978</t>
  </si>
  <si>
    <t>8806147611985</t>
  </si>
  <si>
    <t>8806147611992</t>
  </si>
  <si>
    <t>8806147612005</t>
  </si>
  <si>
    <t>8806147612012</t>
  </si>
  <si>
    <t>8806147612029</t>
  </si>
  <si>
    <t>8806147612036</t>
  </si>
  <si>
    <t>8806147612043</t>
  </si>
  <si>
    <t>8806147612050</t>
  </si>
  <si>
    <t>8806147612067</t>
  </si>
  <si>
    <t>8806147612074</t>
  </si>
  <si>
    <t>8806147612081</t>
  </si>
  <si>
    <t>8806147612098</t>
  </si>
  <si>
    <t>8806147612104</t>
  </si>
  <si>
    <t>8804345670155</t>
  </si>
  <si>
    <t>8803332241323</t>
  </si>
  <si>
    <t>8804401000735</t>
  </si>
  <si>
    <t>50325276</t>
  </si>
  <si>
    <t>05000325033856</t>
  </si>
  <si>
    <t>8804401000797</t>
  </si>
  <si>
    <t>8804401000858</t>
  </si>
  <si>
    <t>8804401000766</t>
  </si>
  <si>
    <t>8804401000827</t>
  </si>
  <si>
    <t>4974724300202</t>
  </si>
  <si>
    <t>4974724300219</t>
  </si>
  <si>
    <t>4974724300226</t>
  </si>
  <si>
    <t>8806147621229</t>
  </si>
  <si>
    <t>6909687371271</t>
  </si>
  <si>
    <t>8809054746580</t>
  </si>
  <si>
    <t>8809054746597</t>
  </si>
  <si>
    <t>2909029070265</t>
  </si>
  <si>
    <t>8809368341099</t>
  </si>
  <si>
    <t>8809368341112</t>
  </si>
  <si>
    <t>4902506175458</t>
  </si>
  <si>
    <t>4902506175496</t>
  </si>
  <si>
    <t>8809054747174</t>
  </si>
  <si>
    <t>8809054743510</t>
  </si>
  <si>
    <t>8809054590190</t>
  </si>
  <si>
    <t>8809054590206</t>
  </si>
  <si>
    <t>8809054590213</t>
  </si>
  <si>
    <t>8809054590220</t>
  </si>
  <si>
    <t>8809054590237</t>
  </si>
  <si>
    <t>8809054590244</t>
  </si>
  <si>
    <t>8809054590251</t>
  </si>
  <si>
    <t>8809054590268</t>
  </si>
  <si>
    <t>8809054590275</t>
  </si>
  <si>
    <t>8809054590282</t>
  </si>
  <si>
    <t>8809054590299</t>
  </si>
  <si>
    <t>8809054590305</t>
  </si>
  <si>
    <t>8809054590312</t>
  </si>
  <si>
    <t>8809054590329</t>
  </si>
  <si>
    <t>8809054590336</t>
  </si>
  <si>
    <t>8809054590343</t>
  </si>
  <si>
    <t>8809054590350</t>
  </si>
  <si>
    <t>8809054590367</t>
  </si>
  <si>
    <t>8809054590374</t>
  </si>
  <si>
    <t>8809054590381</t>
  </si>
  <si>
    <t>8804345250357</t>
  </si>
  <si>
    <t>8809357052593</t>
  </si>
  <si>
    <t>8809357050001</t>
  </si>
  <si>
    <t>2902584100016</t>
  </si>
  <si>
    <t>8809075919970</t>
  </si>
  <si>
    <t>8809075919987</t>
  </si>
  <si>
    <t>8809357050070</t>
  </si>
  <si>
    <t>8809357052661</t>
  </si>
  <si>
    <t>4951754005246</t>
  </si>
  <si>
    <t>4951754005260</t>
  </si>
  <si>
    <t>8809020574612</t>
  </si>
  <si>
    <t>2902493400016</t>
  </si>
  <si>
    <t>2902506616106</t>
  </si>
  <si>
    <t>4902506077929</t>
  </si>
  <si>
    <t>4902506052872</t>
  </si>
  <si>
    <t>3474371003002</t>
  </si>
  <si>
    <t>3474371005006</t>
  </si>
  <si>
    <t>4902506052889</t>
  </si>
  <si>
    <t>141402470010</t>
  </si>
  <si>
    <t>141402470009</t>
  </si>
  <si>
    <t>8809306770042</t>
  </si>
  <si>
    <t>2900002689969</t>
  </si>
  <si>
    <t>2905029614048</t>
  </si>
  <si>
    <t>2905029614055</t>
  </si>
  <si>
    <t>2905029614260</t>
  </si>
  <si>
    <t>8809075919963</t>
  </si>
  <si>
    <t>8809156090840</t>
  </si>
  <si>
    <t>8809156091373</t>
  </si>
  <si>
    <t>8809156091397</t>
  </si>
  <si>
    <t>8809156091458</t>
  </si>
  <si>
    <t>2905122604014</t>
  </si>
  <si>
    <t>8809123381612</t>
  </si>
  <si>
    <t>8806147608640</t>
  </si>
  <si>
    <t>2905129634120</t>
  </si>
  <si>
    <t>8809020574629</t>
  </si>
  <si>
    <t>2905132638399</t>
  </si>
  <si>
    <t>2905132638955</t>
  </si>
  <si>
    <t>2905132638962</t>
  </si>
  <si>
    <t>141402470016</t>
  </si>
  <si>
    <t>141402470017</t>
  </si>
  <si>
    <t>141402470018</t>
  </si>
  <si>
    <t>141402470019</t>
  </si>
  <si>
    <t>141402470012</t>
  </si>
  <si>
    <t>8809042059326</t>
  </si>
  <si>
    <t>8809042059333</t>
  </si>
  <si>
    <t>4073600002336</t>
  </si>
  <si>
    <t>4073600002343</t>
  </si>
  <si>
    <t>2905137537017</t>
  </si>
  <si>
    <t>2905137641127</t>
  </si>
  <si>
    <t>2905137641158</t>
  </si>
  <si>
    <t>2905137641165</t>
  </si>
  <si>
    <t>8803332900121</t>
  </si>
  <si>
    <t>8809042059302</t>
  </si>
  <si>
    <t>8809042059319</t>
  </si>
  <si>
    <t>2905019000011</t>
  </si>
  <si>
    <t>2905019000028</t>
  </si>
  <si>
    <t>2905019000035</t>
  </si>
  <si>
    <t>2905021614060</t>
  </si>
  <si>
    <t>2905111592346</t>
  </si>
  <si>
    <t>2905111592353</t>
  </si>
  <si>
    <t>2905111592360</t>
  </si>
  <si>
    <t>2905111592377</t>
  </si>
  <si>
    <t>2905111592483</t>
  </si>
  <si>
    <t>2905111592490</t>
  </si>
  <si>
    <t>2905111592506</t>
  </si>
  <si>
    <t>8806147608596</t>
  </si>
  <si>
    <t>8806147608633</t>
  </si>
  <si>
    <t>8806147608626</t>
  </si>
  <si>
    <t>8806147608619</t>
  </si>
  <si>
    <t>8809357050308</t>
  </si>
  <si>
    <t>8809357052890</t>
  </si>
  <si>
    <t>8809357052708</t>
  </si>
  <si>
    <t>8809357050117</t>
  </si>
  <si>
    <t>8809357052937</t>
  </si>
  <si>
    <t>8809357050346</t>
  </si>
  <si>
    <t>8806147639163</t>
  </si>
  <si>
    <t>8806147640879</t>
  </si>
  <si>
    <t>8806147638999</t>
  </si>
  <si>
    <t>8806147640824</t>
  </si>
  <si>
    <t>8806147639002</t>
  </si>
  <si>
    <t>8806147640831</t>
  </si>
  <si>
    <t>8806147639019</t>
  </si>
  <si>
    <t>8806147640848</t>
  </si>
  <si>
    <t>8806147639026</t>
  </si>
  <si>
    <t>8806147640855</t>
  </si>
  <si>
    <t>8806147640886</t>
  </si>
  <si>
    <t>8806147639040</t>
  </si>
  <si>
    <t>8806147639057</t>
  </si>
  <si>
    <t>8806147640909</t>
  </si>
  <si>
    <t>8806147639064</t>
  </si>
  <si>
    <t>8806147640916</t>
  </si>
  <si>
    <t>8806147639071</t>
  </si>
  <si>
    <t>8806147640923</t>
  </si>
  <si>
    <t>8806147640862</t>
  </si>
  <si>
    <t>8806147639033</t>
  </si>
  <si>
    <t>8806147639095</t>
  </si>
  <si>
    <t>8806147640947</t>
  </si>
  <si>
    <t>8806147639101</t>
  </si>
  <si>
    <t>8806147640954</t>
  </si>
  <si>
    <t>8806147640930</t>
  </si>
  <si>
    <t>8806147639088</t>
  </si>
  <si>
    <t>8806147638982</t>
  </si>
  <si>
    <t>8806147640817</t>
  </si>
  <si>
    <t>8806147639118</t>
  </si>
  <si>
    <t>8806147640961</t>
  </si>
  <si>
    <t>8806147639125</t>
  </si>
  <si>
    <t>8806147640985</t>
  </si>
  <si>
    <t>8806147639170</t>
  </si>
  <si>
    <t>8806147640893</t>
  </si>
  <si>
    <t>8806147640978</t>
  </si>
  <si>
    <t>8806147639149</t>
  </si>
  <si>
    <t>8806147640992</t>
  </si>
  <si>
    <t>8806147639156</t>
  </si>
  <si>
    <t>8806147639132</t>
  </si>
  <si>
    <t>8806147641005</t>
  </si>
  <si>
    <t>2905111592575</t>
  </si>
  <si>
    <t>2905111592681</t>
  </si>
  <si>
    <t>8809357052746</t>
  </si>
  <si>
    <t>8809357050155</t>
  </si>
  <si>
    <t>2903861400010</t>
  </si>
  <si>
    <t>2909029081467</t>
  </si>
  <si>
    <t>2903046346379</t>
  </si>
  <si>
    <t>8809122160133</t>
  </si>
  <si>
    <t>8805656011026</t>
  </si>
  <si>
    <t>2903993300011</t>
  </si>
  <si>
    <t>2909029081466</t>
  </si>
  <si>
    <t>2903438300019</t>
  </si>
  <si>
    <t>8809122160348</t>
  </si>
  <si>
    <t>8809122160386</t>
  </si>
  <si>
    <t>4007817106365</t>
  </si>
  <si>
    <t>4007817132081</t>
  </si>
  <si>
    <t>2909029060076</t>
  </si>
  <si>
    <t>2909029060082</t>
  </si>
  <si>
    <t>2909029060083</t>
  </si>
  <si>
    <t>2909029060084</t>
  </si>
  <si>
    <t>2909029060087</t>
  </si>
  <si>
    <t>2909029060088</t>
  </si>
  <si>
    <t>2909029060118</t>
  </si>
  <si>
    <t>2909029060154</t>
  </si>
  <si>
    <t>2909029060155</t>
  </si>
  <si>
    <t>081102050001</t>
  </si>
  <si>
    <t>081102050056</t>
  </si>
  <si>
    <t>2906012000022</t>
  </si>
  <si>
    <t>8809122160140</t>
  </si>
  <si>
    <t>2906012000046</t>
  </si>
  <si>
    <t>8809122160072</t>
  </si>
  <si>
    <t>2906012000176</t>
  </si>
  <si>
    <t>2906012000183</t>
  </si>
  <si>
    <t>8809423490465</t>
  </si>
  <si>
    <t>8809423490458</t>
  </si>
  <si>
    <t>8809423490441</t>
  </si>
  <si>
    <t>8809423490298</t>
  </si>
  <si>
    <t>8809423490281</t>
  </si>
  <si>
    <t>8809423490274</t>
  </si>
  <si>
    <t>8809423490267</t>
  </si>
  <si>
    <t>8809423490250</t>
  </si>
  <si>
    <t>8809423490472</t>
  </si>
  <si>
    <t>8809423490489</t>
  </si>
  <si>
    <t>8809423490502</t>
  </si>
  <si>
    <t>8809423490540</t>
  </si>
  <si>
    <t>8809423490533</t>
  </si>
  <si>
    <t>8809423490694</t>
  </si>
  <si>
    <t>8809423490830</t>
  </si>
  <si>
    <t>8809423490557</t>
  </si>
  <si>
    <t>8809423490588</t>
  </si>
  <si>
    <t>8809357050032</t>
  </si>
  <si>
    <t>8809357052623</t>
  </si>
  <si>
    <t>8809357050223</t>
  </si>
  <si>
    <t>8809357052814</t>
  </si>
  <si>
    <t>8809357052852</t>
  </si>
  <si>
    <t>8809357050261</t>
  </si>
  <si>
    <t>8809423491257</t>
  </si>
  <si>
    <t>8809423490106</t>
  </si>
  <si>
    <t>8809423490083</t>
  </si>
  <si>
    <t>2909029060371</t>
  </si>
  <si>
    <t>2909029060372</t>
  </si>
  <si>
    <t>4902506040237</t>
  </si>
  <si>
    <t>3474372203005</t>
  </si>
  <si>
    <t>3474372205009</t>
  </si>
  <si>
    <t>4902506040244</t>
  </si>
  <si>
    <t>3474372207003</t>
  </si>
  <si>
    <t>4902506040251</t>
  </si>
  <si>
    <t>3474372209007</t>
  </si>
  <si>
    <t>4902506040268</t>
  </si>
  <si>
    <t>3148957871018</t>
  </si>
  <si>
    <t>3148957871049</t>
  </si>
  <si>
    <t>3148957871186</t>
  </si>
  <si>
    <t>3148957872206</t>
  </si>
  <si>
    <t>3154140391003</t>
  </si>
  <si>
    <t>3154140393007</t>
  </si>
  <si>
    <t>8809357054146</t>
  </si>
  <si>
    <t>8809357051558</t>
  </si>
  <si>
    <t>8809357054160</t>
  </si>
  <si>
    <t>8809357051572</t>
  </si>
  <si>
    <t>8809357051596</t>
  </si>
  <si>
    <t>8809357054184</t>
  </si>
  <si>
    <t>8809357054207</t>
  </si>
  <si>
    <t>8809357051619</t>
  </si>
  <si>
    <t>8809122160645</t>
  </si>
  <si>
    <t>3501170814734</t>
  </si>
  <si>
    <t>3501170814738</t>
  </si>
  <si>
    <t>3501170814741</t>
  </si>
  <si>
    <t>3501170814745</t>
  </si>
  <si>
    <t>3501170814752</t>
  </si>
  <si>
    <t>3501170814758</t>
  </si>
  <si>
    <t>3501170814769</t>
  </si>
  <si>
    <t>3501170814765</t>
  </si>
  <si>
    <t>3501170814776</t>
  </si>
  <si>
    <t>3501170814772</t>
  </si>
  <si>
    <t>4005401045311</t>
  </si>
  <si>
    <t>4005401214113</t>
  </si>
  <si>
    <t>4005401271000</t>
  </si>
  <si>
    <t>4005401013495</t>
  </si>
  <si>
    <t>4005401271017</t>
  </si>
  <si>
    <t>4005401013518</t>
  </si>
  <si>
    <t>4005401271024</t>
  </si>
  <si>
    <t>4005401013532</t>
  </si>
  <si>
    <t>4005401013556</t>
  </si>
  <si>
    <t>4005401271031</t>
  </si>
  <si>
    <t>4005401271048</t>
  </si>
  <si>
    <t>4005401013570</t>
  </si>
  <si>
    <t>4005401013594</t>
  </si>
  <si>
    <t>4005401271055</t>
  </si>
  <si>
    <t>4005401013617</t>
  </si>
  <si>
    <t>4005401271062</t>
  </si>
  <si>
    <t>4005401013631</t>
  </si>
  <si>
    <t>4005401271109</t>
  </si>
  <si>
    <t>4005401013655</t>
  </si>
  <si>
    <t>4005401271116</t>
  </si>
  <si>
    <t>4005401013679</t>
  </si>
  <si>
    <t>4005401271123</t>
  </si>
  <si>
    <t>4005401271130</t>
  </si>
  <si>
    <t>4005401013693</t>
  </si>
  <si>
    <t>4005401271147</t>
  </si>
  <si>
    <t>4005401013716</t>
  </si>
  <si>
    <t>4005401013730</t>
  </si>
  <si>
    <t>4005401271154</t>
  </si>
  <si>
    <t>4005401013754</t>
  </si>
  <si>
    <t>4005401271161</t>
  </si>
  <si>
    <t>4005401018155</t>
  </si>
  <si>
    <t>4005401346005</t>
  </si>
  <si>
    <t>4005401353003</t>
  </si>
  <si>
    <t>4005401355007</t>
  </si>
  <si>
    <t>4005401357001</t>
  </si>
  <si>
    <t>4005401359005</t>
  </si>
  <si>
    <t>4005401175117</t>
  </si>
  <si>
    <t>4005401175124</t>
  </si>
  <si>
    <t>4005401175247</t>
  </si>
  <si>
    <t>4005401175360</t>
  </si>
  <si>
    <t>4005401100119</t>
  </si>
  <si>
    <t>4005401100126</t>
  </si>
  <si>
    <t>4005401100249</t>
  </si>
  <si>
    <t>4005401175605</t>
  </si>
  <si>
    <t>4005401175711</t>
  </si>
  <si>
    <t>4005401100362</t>
  </si>
  <si>
    <t>4005401100607</t>
  </si>
  <si>
    <t>4005401100713</t>
  </si>
  <si>
    <t>4005401671473</t>
  </si>
  <si>
    <t>4005401671480</t>
  </si>
  <si>
    <t>3900000004276</t>
  </si>
  <si>
    <t>3900000004277</t>
  </si>
  <si>
    <t>4006856698183</t>
  </si>
  <si>
    <t>4006856598186</t>
  </si>
  <si>
    <t>4006856698275</t>
  </si>
  <si>
    <t>4006856598278</t>
  </si>
  <si>
    <t>4006856802238</t>
  </si>
  <si>
    <t>4007817108635</t>
  </si>
  <si>
    <t>4007817104729</t>
  </si>
  <si>
    <t>4007817109984</t>
  </si>
  <si>
    <t>4007817109991</t>
  </si>
  <si>
    <t>4007817110041</t>
  </si>
  <si>
    <t>4007817110058</t>
  </si>
  <si>
    <t>4007817110119</t>
  </si>
  <si>
    <t>4007817110102</t>
  </si>
  <si>
    <t>4007817110140</t>
  </si>
  <si>
    <t>4007817110133</t>
  </si>
  <si>
    <t>4007817211823</t>
  </si>
  <si>
    <t>4007817211816</t>
  </si>
  <si>
    <t>4007817211854</t>
  </si>
  <si>
    <t>4007817211861</t>
  </si>
  <si>
    <t>4007817211885</t>
  </si>
  <si>
    <t>4007817211878</t>
  </si>
  <si>
    <t>4007817211892</t>
  </si>
  <si>
    <t>4007817211908</t>
  </si>
  <si>
    <t>4007817211939</t>
  </si>
  <si>
    <t>4007817211946</t>
  </si>
  <si>
    <t>4007817211960</t>
  </si>
  <si>
    <t>4007817211953</t>
  </si>
  <si>
    <t>4007817213384</t>
  </si>
  <si>
    <t>4007817213377</t>
  </si>
  <si>
    <t>4007817213414</t>
  </si>
  <si>
    <t>4007817213407</t>
  </si>
  <si>
    <t>4007817213445</t>
  </si>
  <si>
    <t>4007817213438</t>
  </si>
  <si>
    <t>4007817213476</t>
  </si>
  <si>
    <t>4007817213469</t>
  </si>
  <si>
    <t>4007817213520</t>
  </si>
  <si>
    <t>4007817213537</t>
  </si>
  <si>
    <t>4007817213551</t>
  </si>
  <si>
    <t>4007817213568</t>
  </si>
  <si>
    <t>4007817213599</t>
  </si>
  <si>
    <t>4007817213582</t>
  </si>
  <si>
    <t>4007817213643</t>
  </si>
  <si>
    <t>4007817213650</t>
  </si>
  <si>
    <t>4007817213681</t>
  </si>
  <si>
    <t>4007817213674</t>
  </si>
  <si>
    <t>4007817213827</t>
  </si>
  <si>
    <t>4007817213834</t>
  </si>
  <si>
    <t>4007817213865</t>
  </si>
  <si>
    <t>4007817213858</t>
  </si>
  <si>
    <t>4007817213896</t>
  </si>
  <si>
    <t>4007817213889</t>
  </si>
  <si>
    <t>4007817213926</t>
  </si>
  <si>
    <t>4007817213919</t>
  </si>
  <si>
    <t>4007817214077</t>
  </si>
  <si>
    <t>4007817214060</t>
  </si>
  <si>
    <t>4007817214107</t>
  </si>
  <si>
    <t>4007817214091</t>
  </si>
  <si>
    <t>4007817214282</t>
  </si>
  <si>
    <t>4007817214275</t>
  </si>
  <si>
    <t>4007817214305</t>
  </si>
  <si>
    <t>4007817214312</t>
  </si>
  <si>
    <t>4007817214343</t>
  </si>
  <si>
    <t>4007817214336</t>
  </si>
  <si>
    <t>4007817231456</t>
  </si>
  <si>
    <t>4007817231449</t>
  </si>
  <si>
    <t>4007817231517</t>
  </si>
  <si>
    <t>4007817231500</t>
  </si>
  <si>
    <t>4007817250075</t>
  </si>
  <si>
    <t>4007817250280</t>
  </si>
  <si>
    <t>4007817308363</t>
  </si>
  <si>
    <t>4007817308868</t>
  </si>
  <si>
    <t>4007817326701</t>
  </si>
  <si>
    <t>4007817326718</t>
  </si>
  <si>
    <t>4007817327135</t>
  </si>
  <si>
    <t>4007817327081</t>
  </si>
  <si>
    <t>4007817327142</t>
  </si>
  <si>
    <t>4007817327098</t>
  </si>
  <si>
    <t>4007817327104</t>
  </si>
  <si>
    <t>4007817327166</t>
  </si>
  <si>
    <t>4007817330395</t>
  </si>
  <si>
    <t>4007817330401</t>
  </si>
  <si>
    <t>4007817330418</t>
  </si>
  <si>
    <t>4007817330425</t>
  </si>
  <si>
    <t>4007817330449</t>
  </si>
  <si>
    <t>4007817330432</t>
  </si>
  <si>
    <t>4007817530634</t>
  </si>
  <si>
    <t>4007817502259</t>
  </si>
  <si>
    <t>4007817511046</t>
  </si>
  <si>
    <t>4007817511442</t>
  </si>
  <si>
    <t>4007817512449</t>
  </si>
  <si>
    <t>4007817512005</t>
  </si>
  <si>
    <t>4007817524305</t>
  </si>
  <si>
    <t>4007817530627</t>
  </si>
  <si>
    <t>4007817530207</t>
  </si>
  <si>
    <t>4007817554081</t>
  </si>
  <si>
    <t>4007817554210</t>
  </si>
  <si>
    <t>4007817558171</t>
  </si>
  <si>
    <t>4007817737866</t>
  </si>
  <si>
    <t>4007817737873</t>
  </si>
  <si>
    <t>4719552260034</t>
  </si>
  <si>
    <t>4719552260058</t>
  </si>
  <si>
    <t>4511338040386</t>
  </si>
  <si>
    <t>4511338010174</t>
  </si>
  <si>
    <t>4511338010181</t>
  </si>
  <si>
    <t>4511338040393</t>
  </si>
  <si>
    <t>4511338010198</t>
  </si>
  <si>
    <t>4511338040409</t>
  </si>
  <si>
    <t>4511338040416</t>
  </si>
  <si>
    <t>4511338010204</t>
  </si>
  <si>
    <t>4511338010211</t>
  </si>
  <si>
    <t>4511338040423</t>
  </si>
  <si>
    <t>4511338010228</t>
  </si>
  <si>
    <t>4511338040430</t>
  </si>
  <si>
    <t>4511338010396</t>
  </si>
  <si>
    <t>4511338040959</t>
  </si>
  <si>
    <t>4511338040805</t>
  </si>
  <si>
    <t>4511338010402</t>
  </si>
  <si>
    <t>4511338010426</t>
  </si>
  <si>
    <t>4511338040829</t>
  </si>
  <si>
    <t>4511338010433</t>
  </si>
  <si>
    <t>4511338040836</t>
  </si>
  <si>
    <t>4511338040843</t>
  </si>
  <si>
    <t>4511338010440</t>
  </si>
  <si>
    <t>4511338010457</t>
  </si>
  <si>
    <t>4511338040850</t>
  </si>
  <si>
    <t>4511338010464</t>
  </si>
  <si>
    <t>4511338040867</t>
  </si>
  <si>
    <t>4511338010471</t>
  </si>
  <si>
    <t>4511338040874</t>
  </si>
  <si>
    <t>4511338040881</t>
  </si>
  <si>
    <t>4511338010488</t>
  </si>
  <si>
    <t>4511338010495</t>
  </si>
  <si>
    <t>4511338040898</t>
  </si>
  <si>
    <t>4511338040904</t>
  </si>
  <si>
    <t>4511338010501</t>
  </si>
  <si>
    <t>4511338040911</t>
  </si>
  <si>
    <t>4511338010518</t>
  </si>
  <si>
    <t>4511338019023</t>
  </si>
  <si>
    <t>4511338022658</t>
  </si>
  <si>
    <t>4511338040447</t>
  </si>
  <si>
    <t>4511338040461</t>
  </si>
  <si>
    <t>4511338022665</t>
  </si>
  <si>
    <t>4511338041024</t>
  </si>
  <si>
    <t>4511338041017</t>
  </si>
  <si>
    <t>4511338041475</t>
  </si>
  <si>
    <t>4511338052730</t>
  </si>
  <si>
    <t>4511338041482</t>
  </si>
  <si>
    <t>4511338052747</t>
  </si>
  <si>
    <t>4511338041499</t>
  </si>
  <si>
    <t>4511338052754</t>
  </si>
  <si>
    <t>4511338041505</t>
  </si>
  <si>
    <t>4511338050958</t>
  </si>
  <si>
    <t>4511338041512</t>
  </si>
  <si>
    <t>4511338050965</t>
  </si>
  <si>
    <t>4511338041529</t>
  </si>
  <si>
    <t>4511338050972</t>
  </si>
  <si>
    <t>4511338041536</t>
  </si>
  <si>
    <t>4511338050989</t>
  </si>
  <si>
    <t>4511338041567</t>
  </si>
  <si>
    <t>4511338050934</t>
  </si>
  <si>
    <t>4511338041574</t>
  </si>
  <si>
    <t>4511338050941</t>
  </si>
  <si>
    <t>4511338041949</t>
  </si>
  <si>
    <t>4511338002162</t>
  </si>
  <si>
    <t>4511338002179</t>
  </si>
  <si>
    <t>4511338002186</t>
  </si>
  <si>
    <t>4511338002193</t>
  </si>
  <si>
    <t>4511338002209</t>
  </si>
  <si>
    <t>4511338019016</t>
  </si>
  <si>
    <t>4511338002230</t>
  </si>
  <si>
    <t>4511338002247</t>
  </si>
  <si>
    <t>4511338040775</t>
  </si>
  <si>
    <t>4511338008652</t>
  </si>
  <si>
    <t>4511338008669</t>
  </si>
  <si>
    <t>4511338040782</t>
  </si>
  <si>
    <t>4511338070888</t>
  </si>
  <si>
    <t>4511338008676</t>
  </si>
  <si>
    <t>4511338040768</t>
  </si>
  <si>
    <t>4511338009482</t>
  </si>
  <si>
    <t>4511338040928</t>
  </si>
  <si>
    <t>4511338009499</t>
  </si>
  <si>
    <t>4511338040935</t>
  </si>
  <si>
    <t>4511338009505</t>
  </si>
  <si>
    <t>4511338040942</t>
  </si>
  <si>
    <t>4901991600612</t>
  </si>
  <si>
    <t>4901991000788</t>
  </si>
  <si>
    <t>4901991000801</t>
  </si>
  <si>
    <t>4901991600636</t>
  </si>
  <si>
    <t>4901991600643</t>
  </si>
  <si>
    <t>4901991000818</t>
  </si>
  <si>
    <t>4901991600650</t>
  </si>
  <si>
    <t>4901991000825</t>
  </si>
  <si>
    <t>4901991000849</t>
  </si>
  <si>
    <t>4901991600674</t>
  </si>
  <si>
    <t>4901991600681</t>
  </si>
  <si>
    <t>4901991000856</t>
  </si>
  <si>
    <t>4901991000863</t>
  </si>
  <si>
    <t>4901991600698</t>
  </si>
  <si>
    <t>4902506066923</t>
  </si>
  <si>
    <t>4902506066886</t>
  </si>
  <si>
    <t>4902506066930</t>
  </si>
  <si>
    <t>4902506066893</t>
  </si>
  <si>
    <t>4902506066947</t>
  </si>
  <si>
    <t>4902506066909</t>
  </si>
  <si>
    <t>4902506066954</t>
  </si>
  <si>
    <t>4902506066916</t>
  </si>
  <si>
    <t>4902506175465</t>
  </si>
  <si>
    <t>4902506175427</t>
  </si>
  <si>
    <t>4902506175472</t>
  </si>
  <si>
    <t>4902506175434</t>
  </si>
  <si>
    <t>4902506175441</t>
  </si>
  <si>
    <t>4902506175489</t>
  </si>
  <si>
    <t>4951754005253</t>
  </si>
  <si>
    <t>4955414513874</t>
  </si>
  <si>
    <t>4955414925219</t>
  </si>
  <si>
    <t>4955414925202</t>
  </si>
  <si>
    <t>4955414925240</t>
  </si>
  <si>
    <t>4955414925233</t>
  </si>
  <si>
    <t>4955414925257</t>
  </si>
  <si>
    <t>4955414925264</t>
  </si>
  <si>
    <t>4955414925271</t>
  </si>
  <si>
    <t>4955414925288</t>
  </si>
  <si>
    <t>4955414925295</t>
  </si>
  <si>
    <t>4955414925318</t>
  </si>
  <si>
    <t>4958259105006</t>
  </si>
  <si>
    <t>4958259105501</t>
  </si>
  <si>
    <t>4970070376052</t>
  </si>
  <si>
    <t>4902506052896</t>
  </si>
  <si>
    <t>3474371007000</t>
  </si>
  <si>
    <t>4902506157157</t>
  </si>
  <si>
    <t>4902506314055</t>
  </si>
  <si>
    <t>4904011010095</t>
  </si>
  <si>
    <t>4904011010125</t>
  </si>
  <si>
    <t>4904011010156</t>
  </si>
  <si>
    <t>4904011010217</t>
  </si>
  <si>
    <t>4904011010224</t>
  </si>
  <si>
    <t>4904011010255</t>
  </si>
  <si>
    <t>4904011010262</t>
  </si>
  <si>
    <t>4904011010316</t>
  </si>
  <si>
    <t>4904011010392</t>
  </si>
  <si>
    <t>4904011010484</t>
  </si>
  <si>
    <t>4904011010507</t>
  </si>
  <si>
    <t>4904011010514</t>
  </si>
  <si>
    <t>4904011010538</t>
  </si>
  <si>
    <t>4904011010545</t>
  </si>
  <si>
    <t>4904011010606</t>
  </si>
  <si>
    <t>4904011010620</t>
  </si>
  <si>
    <t>4904011010637</t>
  </si>
  <si>
    <t>4904011010675</t>
  </si>
  <si>
    <t>4904011010767</t>
  </si>
  <si>
    <t>4904011010781</t>
  </si>
  <si>
    <t>4904011010804</t>
  </si>
  <si>
    <t>4904011010811</t>
  </si>
  <si>
    <t>4904011010828</t>
  </si>
  <si>
    <t>4904011010873</t>
  </si>
  <si>
    <t>4904011011054</t>
  </si>
  <si>
    <t>4904011011122</t>
  </si>
  <si>
    <t>4904011011139</t>
  </si>
  <si>
    <t>4904011011146</t>
  </si>
  <si>
    <t>4904011011153</t>
  </si>
  <si>
    <t>4904011011160</t>
  </si>
  <si>
    <t>4904011011313</t>
  </si>
  <si>
    <t>4904011011337</t>
  </si>
  <si>
    <t>4904011011412</t>
  </si>
  <si>
    <t>4904011014253</t>
  </si>
  <si>
    <t>4904011014505</t>
  </si>
  <si>
    <t>4904011014529</t>
  </si>
  <si>
    <t>4904011014642</t>
  </si>
  <si>
    <t>4904011015366</t>
  </si>
  <si>
    <t>4904011016004</t>
  </si>
  <si>
    <t>4904011016622</t>
  </si>
  <si>
    <t>4904011016639</t>
  </si>
  <si>
    <t>4904011017049</t>
  </si>
  <si>
    <t>4904011017056</t>
  </si>
  <si>
    <t>4904011017070</t>
  </si>
  <si>
    <t>4904011019524</t>
  </si>
  <si>
    <t>4904011024290</t>
  </si>
  <si>
    <t>24904011026656</t>
  </si>
  <si>
    <t>4904011026652</t>
  </si>
  <si>
    <t>05000325033757</t>
  </si>
  <si>
    <t>50325085</t>
  </si>
  <si>
    <t>50325115</t>
  </si>
  <si>
    <t>05000325033573</t>
  </si>
  <si>
    <t>05000325033269</t>
  </si>
  <si>
    <t>50325139</t>
  </si>
  <si>
    <t>50325153</t>
  </si>
  <si>
    <t>05000325033245</t>
  </si>
  <si>
    <t>05000325033511</t>
  </si>
  <si>
    <t>50325160</t>
  </si>
  <si>
    <t>50325177</t>
  </si>
  <si>
    <t>05000325033719</t>
  </si>
  <si>
    <t>05000325033306</t>
  </si>
  <si>
    <t>50325207</t>
  </si>
  <si>
    <t>50325238</t>
  </si>
  <si>
    <t>05000325033283</t>
  </si>
  <si>
    <t>05000325033818</t>
  </si>
  <si>
    <t>50325252</t>
  </si>
  <si>
    <t>05000325033832</t>
  </si>
  <si>
    <t>50325269</t>
  </si>
  <si>
    <t>50325306</t>
  </si>
  <si>
    <t>05000325033474</t>
  </si>
  <si>
    <t>05000325033870</t>
  </si>
  <si>
    <t>50325320</t>
  </si>
  <si>
    <t>05000325033917</t>
  </si>
  <si>
    <t>50325337</t>
  </si>
  <si>
    <t>05000325033696</t>
  </si>
  <si>
    <t>50325351</t>
  </si>
  <si>
    <t>50325375</t>
  </si>
  <si>
    <t>05000325006287</t>
  </si>
  <si>
    <t>50325382</t>
  </si>
  <si>
    <t>05000325033993</t>
  </si>
  <si>
    <t>50325399</t>
  </si>
  <si>
    <t>05000325033658</t>
  </si>
  <si>
    <t>50325412</t>
  </si>
  <si>
    <t>05000325033634</t>
  </si>
  <si>
    <t>05000325033733</t>
  </si>
  <si>
    <t>50325443</t>
  </si>
  <si>
    <t>8809030409942</t>
  </si>
  <si>
    <t>8809030409928</t>
  </si>
  <si>
    <t>4974052853005</t>
  </si>
  <si>
    <t>4974052853104</t>
  </si>
  <si>
    <t>4974052853401</t>
  </si>
  <si>
    <t>4974052853302</t>
  </si>
  <si>
    <t>4974052853708</t>
  </si>
  <si>
    <t>4974052853609</t>
  </si>
  <si>
    <t>4974052854002</t>
  </si>
  <si>
    <t>4974052853906</t>
  </si>
  <si>
    <t>4974052854200</t>
  </si>
  <si>
    <t>4974052854309</t>
  </si>
  <si>
    <t>4974052854804</t>
  </si>
  <si>
    <t>4974052854903</t>
  </si>
  <si>
    <t>05000325021525</t>
  </si>
  <si>
    <t>5000325020900</t>
  </si>
  <si>
    <t>05000325021532</t>
  </si>
  <si>
    <t>5000325020917</t>
  </si>
  <si>
    <t>05000325021549</t>
  </si>
  <si>
    <t>5000325020924</t>
  </si>
  <si>
    <t>05000325021556</t>
  </si>
  <si>
    <t>5000325020931</t>
  </si>
  <si>
    <t>5000325020948</t>
  </si>
  <si>
    <t>05000325021563</t>
  </si>
  <si>
    <t>05000325021570</t>
  </si>
  <si>
    <t>5000325020955</t>
  </si>
  <si>
    <t>05000325021587</t>
  </si>
  <si>
    <t>5000325020962</t>
  </si>
  <si>
    <t>5000325020979</t>
  </si>
  <si>
    <t>05000325021594</t>
  </si>
  <si>
    <t>05000325021600</t>
  </si>
  <si>
    <t>5000325020986</t>
  </si>
  <si>
    <t>5000325021006</t>
  </si>
  <si>
    <t>05000325021624</t>
  </si>
  <si>
    <t>5000325021013</t>
  </si>
  <si>
    <t>05000325021631</t>
  </si>
  <si>
    <t>05000325021648</t>
  </si>
  <si>
    <t>5000325021020</t>
  </si>
  <si>
    <t>5000325021037</t>
  </si>
  <si>
    <t>05000325021655</t>
  </si>
  <si>
    <t>5000325021044</t>
  </si>
  <si>
    <t>05000325021662</t>
  </si>
  <si>
    <t>5000325021068</t>
  </si>
  <si>
    <t>05000325021686</t>
  </si>
  <si>
    <t>05000325021693</t>
  </si>
  <si>
    <t>5000325021075</t>
  </si>
  <si>
    <t>05000325021709</t>
  </si>
  <si>
    <t>5000325021082</t>
  </si>
  <si>
    <t>5000325021099</t>
  </si>
  <si>
    <t>05000325021716</t>
  </si>
  <si>
    <t>05000325021730</t>
  </si>
  <si>
    <t>5000325021112</t>
  </si>
  <si>
    <t>4985680300694</t>
  </si>
  <si>
    <t>4985680300700</t>
  </si>
  <si>
    <t>4985680301257</t>
  </si>
  <si>
    <t>4985680301264</t>
  </si>
  <si>
    <t>6901131042102</t>
  </si>
  <si>
    <t>6901131042218</t>
  </si>
  <si>
    <t>6901131042416</t>
  </si>
  <si>
    <t>6908161392450</t>
  </si>
  <si>
    <t>6908161392467</t>
  </si>
  <si>
    <t>752481560060</t>
  </si>
  <si>
    <t>752481560107</t>
  </si>
  <si>
    <t>7610186034404</t>
  </si>
  <si>
    <t>7610186043307</t>
  </si>
  <si>
    <t>7610186043802</t>
  </si>
  <si>
    <t>7610186044205</t>
  </si>
  <si>
    <t>7610186093807</t>
  </si>
  <si>
    <t>7610186094200</t>
  </si>
  <si>
    <t>7610186223150</t>
  </si>
  <si>
    <t>7610186223303</t>
  </si>
  <si>
    <t>7610186243103</t>
  </si>
  <si>
    <t>7610186243158</t>
  </si>
  <si>
    <t>7610186243301</t>
  </si>
  <si>
    <t>7610186263125</t>
  </si>
  <si>
    <t>7610186263248</t>
  </si>
  <si>
    <t>7610186263484</t>
  </si>
  <si>
    <t>7610186263965</t>
  </si>
  <si>
    <t>715891112328</t>
  </si>
  <si>
    <t>715891114315</t>
  </si>
  <si>
    <t>8710364058488</t>
  </si>
  <si>
    <t>8803381000995</t>
  </si>
  <si>
    <t>8803381010284</t>
  </si>
  <si>
    <t>8803381010338</t>
  </si>
  <si>
    <t>8803332400713</t>
  </si>
  <si>
    <t>8803332400812</t>
  </si>
  <si>
    <t>8803381100046</t>
  </si>
  <si>
    <t>8803332460120</t>
  </si>
  <si>
    <t>8803332460229</t>
  </si>
  <si>
    <t>8803332460328</t>
  </si>
  <si>
    <t>8803332460427</t>
  </si>
  <si>
    <t>8803332500123</t>
  </si>
  <si>
    <t>8803332500222</t>
  </si>
  <si>
    <t>8803332500321</t>
  </si>
  <si>
    <t>8803381101432</t>
  </si>
  <si>
    <t>8803381101449</t>
  </si>
  <si>
    <t>8803381101463</t>
  </si>
  <si>
    <t>8803381101456</t>
  </si>
  <si>
    <t>8803332500529</t>
  </si>
  <si>
    <t>8803332500925</t>
  </si>
  <si>
    <t>8803332560233</t>
  </si>
  <si>
    <t>8803332560431</t>
  </si>
  <si>
    <t>8803332200122</t>
  </si>
  <si>
    <t>8803332200221</t>
  </si>
  <si>
    <t>8803332200320</t>
  </si>
  <si>
    <t>8803332200429</t>
  </si>
  <si>
    <t>8803332200825</t>
  </si>
  <si>
    <t>8803332380121</t>
  </si>
  <si>
    <t>8803332301126</t>
  </si>
  <si>
    <t>8803332301225</t>
  </si>
  <si>
    <t>8803332301324</t>
  </si>
  <si>
    <t>8803332301423</t>
  </si>
  <si>
    <t>8803332301522</t>
  </si>
  <si>
    <t>8802966810219</t>
  </si>
  <si>
    <t>8804819006015</t>
  </si>
  <si>
    <t>8804819006022</t>
  </si>
  <si>
    <t>8804819006039</t>
  </si>
  <si>
    <t>8804819006046</t>
  </si>
  <si>
    <t>8804819008026</t>
  </si>
  <si>
    <t>8804819008033</t>
  </si>
  <si>
    <t>8804819008040</t>
  </si>
  <si>
    <t>8804819008057</t>
  </si>
  <si>
    <t>8804819010012</t>
  </si>
  <si>
    <t>8804819010036</t>
  </si>
  <si>
    <t>8804819010043</t>
  </si>
  <si>
    <t>8804819013037</t>
  </si>
  <si>
    <t>8804819013051</t>
  </si>
  <si>
    <t>8804819013075</t>
  </si>
  <si>
    <t>8804819013082</t>
  </si>
  <si>
    <t>8804401000117</t>
  </si>
  <si>
    <t>8804401000131</t>
  </si>
  <si>
    <t>8804401000186</t>
  </si>
  <si>
    <t>8804401000193</t>
  </si>
  <si>
    <t>8804401000209</t>
  </si>
  <si>
    <t>8804401000216</t>
  </si>
  <si>
    <t>8804401000230</t>
  </si>
  <si>
    <t>8804401000315</t>
  </si>
  <si>
    <t>8804401000322</t>
  </si>
  <si>
    <t>8804401000353</t>
  </si>
  <si>
    <t>8804401000360</t>
  </si>
  <si>
    <t>8804345120261</t>
  </si>
  <si>
    <t>8804401002685</t>
  </si>
  <si>
    <t>8804401002692</t>
  </si>
  <si>
    <t>8804401002708</t>
  </si>
  <si>
    <t>8804401002722</t>
  </si>
  <si>
    <t>8804401002784</t>
  </si>
  <si>
    <t>8804401002791</t>
  </si>
  <si>
    <t>8804401002807</t>
  </si>
  <si>
    <t>8804401002814</t>
  </si>
  <si>
    <t>8804401002821</t>
  </si>
  <si>
    <t>8804401002852</t>
  </si>
  <si>
    <t>8804401002869</t>
  </si>
  <si>
    <t>8804401002876</t>
  </si>
  <si>
    <t>8804401002890</t>
  </si>
  <si>
    <t>8804401005181</t>
  </si>
  <si>
    <t>8804401005198</t>
  </si>
  <si>
    <t>8804401005204</t>
  </si>
  <si>
    <t>8804401005211</t>
  </si>
  <si>
    <t>8804401005228</t>
  </si>
  <si>
    <t>8804345323105</t>
  </si>
  <si>
    <t>8804345325000</t>
  </si>
  <si>
    <t>8804345520108</t>
  </si>
  <si>
    <t>8804345520153</t>
  </si>
  <si>
    <t>8804345520184</t>
  </si>
  <si>
    <t>8804345250005</t>
  </si>
  <si>
    <t>8804345250050</t>
  </si>
  <si>
    <t>8804345250067</t>
  </si>
  <si>
    <t>8804345250302</t>
  </si>
  <si>
    <t>8804345670001</t>
  </si>
  <si>
    <t>8804345670100</t>
  </si>
  <si>
    <t>8804345720508</t>
  </si>
  <si>
    <t>8804345720553</t>
  </si>
  <si>
    <t>8804345721000</t>
  </si>
  <si>
    <t>8804345721055</t>
  </si>
  <si>
    <t>2909029081516</t>
  </si>
  <si>
    <t>8806147610506</t>
  </si>
  <si>
    <t>8806147610520</t>
  </si>
  <si>
    <t>2909029081517</t>
  </si>
  <si>
    <t>8806147608077</t>
  </si>
  <si>
    <t>8806147607353</t>
  </si>
  <si>
    <t>8806147607360</t>
  </si>
  <si>
    <t>8806147608084</t>
  </si>
  <si>
    <t>8806147600019</t>
  </si>
  <si>
    <t>8806147600026</t>
  </si>
  <si>
    <t>8806147600033</t>
  </si>
  <si>
    <t>8806147600040</t>
  </si>
  <si>
    <t>8806147602822</t>
  </si>
  <si>
    <t>8806147602839</t>
  </si>
  <si>
    <t>8806147602846</t>
  </si>
  <si>
    <t>8806147603164</t>
  </si>
  <si>
    <t>8806147603171</t>
  </si>
  <si>
    <t>8806147603188</t>
  </si>
  <si>
    <t>8806147603195</t>
  </si>
  <si>
    <t>8806147603201</t>
  </si>
  <si>
    <t>8806147603218</t>
  </si>
  <si>
    <t>8806147603225</t>
  </si>
  <si>
    <t>8806147603232</t>
  </si>
  <si>
    <t>8806147603249</t>
  </si>
  <si>
    <t>8806147603256</t>
  </si>
  <si>
    <t>8806147603263</t>
  </si>
  <si>
    <t>8806147603270</t>
  </si>
  <si>
    <t>8806147603287</t>
  </si>
  <si>
    <t>8806147603294</t>
  </si>
  <si>
    <t>8806147603300</t>
  </si>
  <si>
    <t>8806147603317</t>
  </si>
  <si>
    <t>8806147603324</t>
  </si>
  <si>
    <t>8806147603331</t>
  </si>
  <si>
    <t>8806147603348</t>
  </si>
  <si>
    <t>8806147603355</t>
  </si>
  <si>
    <t>8806147603362</t>
  </si>
  <si>
    <t>8806147603379</t>
  </si>
  <si>
    <t>8806147603386</t>
  </si>
  <si>
    <t>8806147603393</t>
  </si>
  <si>
    <t>8805835001312</t>
  </si>
  <si>
    <t>8806147604222</t>
  </si>
  <si>
    <t>8806147610032</t>
  </si>
  <si>
    <t>8806147604239</t>
  </si>
  <si>
    <t>8806147610025</t>
  </si>
  <si>
    <t>8806147610049</t>
  </si>
  <si>
    <t>8806147604246</t>
  </si>
  <si>
    <t>8806147604253</t>
  </si>
  <si>
    <t>8806147610056</t>
  </si>
  <si>
    <t>8806147610063</t>
  </si>
  <si>
    <t>8806147604260</t>
  </si>
  <si>
    <t>8806147605656</t>
  </si>
  <si>
    <t>8806147605663</t>
  </si>
  <si>
    <t>8806147605670</t>
  </si>
  <si>
    <t>8806147605687</t>
  </si>
  <si>
    <t>8806147605694</t>
  </si>
  <si>
    <t>8806147605700</t>
  </si>
  <si>
    <t>8806147605717</t>
  </si>
  <si>
    <t>8806147605724</t>
  </si>
  <si>
    <t>8806147605731</t>
  </si>
  <si>
    <t>8806147605748</t>
  </si>
  <si>
    <t>8806147605755</t>
  </si>
  <si>
    <t>8806147605762</t>
  </si>
  <si>
    <t>8806147605779</t>
  </si>
  <si>
    <t>8806147605786</t>
  </si>
  <si>
    <t>8806147605793</t>
  </si>
  <si>
    <t>8806147605809</t>
  </si>
  <si>
    <t>8806147605816</t>
  </si>
  <si>
    <t>8806147605823</t>
  </si>
  <si>
    <t>8806147605830</t>
  </si>
  <si>
    <t>8806147605847</t>
  </si>
  <si>
    <t>8806147605854</t>
  </si>
  <si>
    <t>8806147605861</t>
  </si>
  <si>
    <t>8806147605878</t>
  </si>
  <si>
    <t>8806147605885</t>
  </si>
  <si>
    <t>8809005580492</t>
  </si>
  <si>
    <t>8809005580645</t>
  </si>
  <si>
    <t>8809005580652</t>
  </si>
  <si>
    <t>8809005580669</t>
  </si>
  <si>
    <t>8809005580683</t>
  </si>
  <si>
    <t>8809005580690</t>
  </si>
  <si>
    <t>8809005581666</t>
  </si>
  <si>
    <t>8809005581673</t>
  </si>
  <si>
    <t>8809005581680</t>
  </si>
  <si>
    <t>8809005581697</t>
  </si>
  <si>
    <t>8809005581994</t>
  </si>
  <si>
    <t>8809005582007</t>
  </si>
  <si>
    <t>8809005582403</t>
  </si>
  <si>
    <t>8809005582441</t>
  </si>
  <si>
    <t>8809005582458</t>
  </si>
  <si>
    <t>8806147608602</t>
  </si>
  <si>
    <t>8809005582823</t>
  </si>
  <si>
    <t>8809005582830</t>
  </si>
  <si>
    <t>8809005582847</t>
  </si>
  <si>
    <t>8809005584001</t>
  </si>
  <si>
    <t>8809005584018</t>
  </si>
  <si>
    <t>8809005584025</t>
  </si>
  <si>
    <t>8809005584032</t>
  </si>
  <si>
    <t>8809005584049</t>
  </si>
  <si>
    <t>8809005584056</t>
  </si>
  <si>
    <t>8809005584063</t>
  </si>
  <si>
    <t>8809005584087</t>
  </si>
  <si>
    <t>8809005584094</t>
  </si>
  <si>
    <t>8809005584100</t>
  </si>
  <si>
    <t>8809005584117</t>
  </si>
  <si>
    <t>8809005584124</t>
  </si>
  <si>
    <t>8809005584308</t>
  </si>
  <si>
    <t>8809005584315</t>
  </si>
  <si>
    <t>8809005584520</t>
  </si>
  <si>
    <t>8809005584537</t>
  </si>
  <si>
    <t>8809005584544</t>
  </si>
  <si>
    <t>8809005584551</t>
  </si>
  <si>
    <t>8809005584575</t>
  </si>
  <si>
    <t>8809005584582</t>
  </si>
  <si>
    <t>8809005584933</t>
  </si>
  <si>
    <t>8809020571017</t>
  </si>
  <si>
    <t>8809020571024</t>
  </si>
  <si>
    <t>8809020571031</t>
  </si>
  <si>
    <t>8809030408235</t>
  </si>
  <si>
    <t>8809030408242</t>
  </si>
  <si>
    <t>8809030409904</t>
  </si>
  <si>
    <t>8809030409911</t>
  </si>
  <si>
    <t>8809030410054</t>
  </si>
  <si>
    <t>8809030410061</t>
  </si>
  <si>
    <t>8809006598632</t>
  </si>
  <si>
    <t>8809005587972</t>
  </si>
  <si>
    <t>8809005587989</t>
  </si>
  <si>
    <t>8809005587996</t>
  </si>
  <si>
    <t>8809005588009</t>
  </si>
  <si>
    <t>8809005588016</t>
  </si>
  <si>
    <t>8809005588023</t>
  </si>
  <si>
    <t>8809005588030</t>
  </si>
  <si>
    <t>8809005588115</t>
  </si>
  <si>
    <t>8809005588139</t>
  </si>
  <si>
    <t>8809015501210</t>
  </si>
  <si>
    <t>8809005589433</t>
  </si>
  <si>
    <t>8809005589440</t>
  </si>
  <si>
    <t>8809005589457</t>
  </si>
  <si>
    <t>8809054746559</t>
  </si>
  <si>
    <t>8809054746573</t>
  </si>
  <si>
    <t>8809054746603</t>
  </si>
  <si>
    <t>8809054747136</t>
  </si>
  <si>
    <t>8809054747181</t>
  </si>
  <si>
    <t>8809054747518</t>
  </si>
  <si>
    <t>8809054747525</t>
  </si>
  <si>
    <t>8809054747532</t>
  </si>
  <si>
    <t>8809054747549</t>
  </si>
  <si>
    <t>8809051420674</t>
  </si>
  <si>
    <t>8809051420698</t>
  </si>
  <si>
    <t>8809051420834</t>
  </si>
  <si>
    <t>8809054590060</t>
  </si>
  <si>
    <t>8809054596864</t>
  </si>
  <si>
    <t>8809054596833</t>
  </si>
  <si>
    <t>8809054596857</t>
  </si>
  <si>
    <t>8809054590183</t>
  </si>
  <si>
    <t>8809054598844</t>
  </si>
  <si>
    <t>8809054598851</t>
  </si>
  <si>
    <t>8809054742568</t>
  </si>
  <si>
    <t>8809054742599</t>
  </si>
  <si>
    <t>8809054742612</t>
  </si>
  <si>
    <t>8809054742810</t>
  </si>
  <si>
    <t>8809054743527</t>
  </si>
  <si>
    <t>8809054743558</t>
  </si>
  <si>
    <t>8809054743589</t>
  </si>
  <si>
    <t>8809054743602</t>
  </si>
  <si>
    <t>8809098770961</t>
  </si>
  <si>
    <t>8809098771012</t>
  </si>
  <si>
    <t>8809098771029</t>
  </si>
  <si>
    <t>8809098771036</t>
  </si>
  <si>
    <t>8809098771043</t>
  </si>
  <si>
    <t>8809098775911</t>
  </si>
  <si>
    <t>8809098775928</t>
  </si>
  <si>
    <t>8809098775935</t>
  </si>
  <si>
    <t>8809098775942</t>
  </si>
  <si>
    <t>8809098775959</t>
  </si>
  <si>
    <t>8809098775966</t>
  </si>
  <si>
    <t>8809098775973</t>
  </si>
  <si>
    <t>8809098775980</t>
  </si>
  <si>
    <t>8809098775997</t>
  </si>
  <si>
    <t>8809098776000</t>
  </si>
  <si>
    <t>8809098776031</t>
  </si>
  <si>
    <t>8809098776048</t>
  </si>
  <si>
    <t>8809098776055</t>
  </si>
  <si>
    <t>8809098776062</t>
  </si>
  <si>
    <t>8809098776079</t>
  </si>
  <si>
    <t>8809098776086</t>
  </si>
  <si>
    <t>8809098776093</t>
  </si>
  <si>
    <t>8809098776109</t>
  </si>
  <si>
    <t>8809098776116</t>
  </si>
  <si>
    <t>8809098776123</t>
  </si>
  <si>
    <t>8809098776130</t>
  </si>
  <si>
    <t>8809098776147</t>
  </si>
  <si>
    <t>8809098776154</t>
  </si>
  <si>
    <t>8809098776161</t>
  </si>
  <si>
    <t>8809098776178</t>
  </si>
  <si>
    <t>8809098770275</t>
  </si>
  <si>
    <t>8809098770282</t>
  </si>
  <si>
    <t>8809098770299</t>
  </si>
  <si>
    <t>8809098776284</t>
  </si>
  <si>
    <t>8809075916078</t>
  </si>
  <si>
    <t>8809075916085</t>
  </si>
  <si>
    <t>8809075916092</t>
  </si>
  <si>
    <t>8809075919918</t>
  </si>
  <si>
    <t>8809075919925</t>
  </si>
  <si>
    <t>8809075919932</t>
  </si>
  <si>
    <t>8809075919949</t>
  </si>
  <si>
    <t>8809075919956</t>
  </si>
  <si>
    <t>8809123380226</t>
  </si>
  <si>
    <t>2909029082987</t>
  </si>
  <si>
    <t>8809123380424</t>
  </si>
  <si>
    <t>2909029082988</t>
  </si>
  <si>
    <t>8809123381018</t>
  </si>
  <si>
    <t>2909029063949</t>
  </si>
  <si>
    <t>2909029063950</t>
  </si>
  <si>
    <t>8809123381025</t>
  </si>
  <si>
    <t>2909029063951</t>
  </si>
  <si>
    <t>8809123381032</t>
  </si>
  <si>
    <t>2909029084344</t>
  </si>
  <si>
    <t>8809123381049</t>
  </si>
  <si>
    <t>2909029063953</t>
  </si>
  <si>
    <t>8809123381063</t>
  </si>
  <si>
    <t>8809123381322</t>
  </si>
  <si>
    <t>2909029066602</t>
  </si>
  <si>
    <t>2909029082989</t>
  </si>
  <si>
    <t>8809123381520</t>
  </si>
  <si>
    <t>8809123381742</t>
  </si>
  <si>
    <t>2909029082986</t>
  </si>
  <si>
    <t>8809123382220</t>
  </si>
  <si>
    <t>8809123382329</t>
  </si>
  <si>
    <t>2909029082982</t>
  </si>
  <si>
    <t>8809123382565</t>
  </si>
  <si>
    <t>2909029082983</t>
  </si>
  <si>
    <t>8809123382657</t>
  </si>
  <si>
    <t>8809123383111</t>
  </si>
  <si>
    <t>2905127000194</t>
  </si>
  <si>
    <t>8809123383135</t>
  </si>
  <si>
    <t>2903460600019</t>
  </si>
  <si>
    <t>8809123384316</t>
  </si>
  <si>
    <t>8809123384583</t>
  </si>
  <si>
    <t>2909029082984</t>
  </si>
  <si>
    <t>2909029082985</t>
  </si>
  <si>
    <t>2909029091768</t>
  </si>
  <si>
    <t>8809123384934</t>
  </si>
  <si>
    <t>8809123385054</t>
  </si>
  <si>
    <t>8809123388529</t>
  </si>
  <si>
    <t>8809111944959</t>
  </si>
  <si>
    <t>8809111276098</t>
  </si>
  <si>
    <t>8806157950128</t>
  </si>
  <si>
    <t>8806157950326</t>
  </si>
  <si>
    <t>8806157950425</t>
  </si>
  <si>
    <t>8806157950227</t>
  </si>
  <si>
    <t>8809109433403</t>
  </si>
  <si>
    <t>8809109433427</t>
  </si>
  <si>
    <t>8809109434219</t>
  </si>
  <si>
    <t>8809109434226</t>
  </si>
  <si>
    <t>8809109438057</t>
  </si>
  <si>
    <t>8809109438156</t>
  </si>
  <si>
    <t>8809110760116</t>
  </si>
  <si>
    <t>8809110760123</t>
  </si>
  <si>
    <t>8809110760130</t>
  </si>
  <si>
    <t>8809110912362</t>
  </si>
  <si>
    <t>8809156090802</t>
  </si>
  <si>
    <t>8809156090826</t>
  </si>
  <si>
    <t>8809054596840</t>
  </si>
  <si>
    <t>8809215974388</t>
  </si>
  <si>
    <t>8809215974395</t>
  </si>
  <si>
    <t>8809215976542</t>
  </si>
  <si>
    <t>8809215976559</t>
  </si>
  <si>
    <t>8809215976566</t>
  </si>
  <si>
    <t>8809215976573</t>
  </si>
  <si>
    <t>8809215979246</t>
  </si>
  <si>
    <t>8809215979253</t>
  </si>
  <si>
    <t>8809306770028</t>
  </si>
  <si>
    <t>8809312142499</t>
  </si>
  <si>
    <t>8809312142505</t>
  </si>
  <si>
    <t>8809312143205</t>
  </si>
  <si>
    <t>8809312143212</t>
  </si>
  <si>
    <t>8809312144639</t>
  </si>
  <si>
    <t>8809312144646</t>
  </si>
  <si>
    <t>8809312144653</t>
  </si>
  <si>
    <t>8809312144660</t>
  </si>
  <si>
    <t>8809312144677</t>
  </si>
  <si>
    <t>8809312144684</t>
  </si>
  <si>
    <t>8809312144691</t>
  </si>
  <si>
    <t>8809312144707</t>
  </si>
  <si>
    <t>8809312144714</t>
  </si>
  <si>
    <t>8809312144721</t>
  </si>
  <si>
    <t>8809312144738</t>
  </si>
  <si>
    <t>8809312140068</t>
  </si>
  <si>
    <t>8809312140075</t>
  </si>
  <si>
    <t>8809312140099</t>
  </si>
  <si>
    <t>8809312140105</t>
  </si>
  <si>
    <t>8809312140167</t>
  </si>
  <si>
    <t>8809312140174</t>
  </si>
  <si>
    <t>8809312140198</t>
  </si>
  <si>
    <t>8809309663372</t>
  </si>
  <si>
    <t>8809309663389</t>
  </si>
  <si>
    <t>8809309663396</t>
  </si>
  <si>
    <t>8809309663402</t>
  </si>
  <si>
    <t>8809309663419</t>
  </si>
  <si>
    <t>8809309663426</t>
  </si>
  <si>
    <t>8809309663433</t>
  </si>
  <si>
    <t>8809309663440</t>
  </si>
  <si>
    <t>8809309663457</t>
  </si>
  <si>
    <t>8809309663464</t>
  </si>
  <si>
    <t>8809309663471</t>
  </si>
  <si>
    <t>884851001641</t>
  </si>
  <si>
    <t>884851001634</t>
  </si>
  <si>
    <t>884851002532</t>
  </si>
  <si>
    <t>884851002549</t>
  </si>
  <si>
    <t>9555684602381</t>
  </si>
  <si>
    <t>9555684602398</t>
  </si>
  <si>
    <t>9555684602442</t>
  </si>
  <si>
    <t>9555684602459</t>
  </si>
  <si>
    <t>9555684602428</t>
  </si>
  <si>
    <t>9555684602411</t>
  </si>
  <si>
    <t>9555684602350</t>
  </si>
  <si>
    <t>9555684602367</t>
  </si>
  <si>
    <t>9555684601599</t>
  </si>
  <si>
    <t>9555684601582</t>
  </si>
  <si>
    <t>9555684601612</t>
  </si>
  <si>
    <t>9555684601629</t>
  </si>
  <si>
    <t>752481560268</t>
  </si>
  <si>
    <t>8806147623575</t>
  </si>
  <si>
    <t>8806147623582</t>
  </si>
  <si>
    <t>8806147623599</t>
  </si>
  <si>
    <t>4963095903204</t>
  </si>
  <si>
    <t>6909687727313</t>
  </si>
  <si>
    <t>8804345340409</t>
  </si>
  <si>
    <t>8804345340454</t>
  </si>
  <si>
    <t>8804345340508</t>
  </si>
  <si>
    <t>2909029080790</t>
  </si>
  <si>
    <t>8809156093773</t>
  </si>
  <si>
    <t>2909029080791</t>
  </si>
  <si>
    <t>8809156093797</t>
  </si>
  <si>
    <t>8806147624305</t>
  </si>
  <si>
    <t>8806147624312</t>
  </si>
  <si>
    <t>8806147624329</t>
  </si>
  <si>
    <t>8806147624336</t>
  </si>
  <si>
    <t>8806147624343</t>
  </si>
  <si>
    <t>8806147624350</t>
  </si>
  <si>
    <t>8806147624367</t>
  </si>
  <si>
    <t>8806147624374</t>
  </si>
  <si>
    <t>8806147624381</t>
  </si>
  <si>
    <t>8806147624398</t>
  </si>
  <si>
    <t>8806147624404</t>
  </si>
  <si>
    <t>8806147624411</t>
  </si>
  <si>
    <t>8806147624428</t>
  </si>
  <si>
    <t>8806147624435</t>
  </si>
  <si>
    <t>8806147624442</t>
  </si>
  <si>
    <t>8806147624459</t>
  </si>
  <si>
    <t>8806147624466</t>
  </si>
  <si>
    <t>8806147624473</t>
  </si>
  <si>
    <t>8806147624480</t>
  </si>
  <si>
    <t>8806147624497</t>
  </si>
  <si>
    <t>8806147624503</t>
  </si>
  <si>
    <t>8806147624510</t>
  </si>
  <si>
    <t>8806147624527</t>
  </si>
  <si>
    <t>8806147624534</t>
  </si>
  <si>
    <t>8806147624541</t>
  </si>
  <si>
    <t>8806147624558</t>
  </si>
  <si>
    <t>8806147624565</t>
  </si>
  <si>
    <t>8806147624572</t>
  </si>
  <si>
    <t>8806147624589</t>
  </si>
  <si>
    <t>8806147624596</t>
  </si>
  <si>
    <t>8804345340553</t>
  </si>
  <si>
    <t>8804345726005</t>
  </si>
  <si>
    <t>8804345726050</t>
  </si>
  <si>
    <t>8806147614399</t>
  </si>
  <si>
    <t>8806147614405</t>
  </si>
  <si>
    <t>8806147614412</t>
  </si>
  <si>
    <t>8806147614429</t>
  </si>
  <si>
    <t>8806147614436</t>
  </si>
  <si>
    <t>8806147614443</t>
  </si>
  <si>
    <t>8806147614450</t>
  </si>
  <si>
    <t>8806147614467</t>
  </si>
  <si>
    <t>8806147614474</t>
  </si>
  <si>
    <t>8806147614481</t>
  </si>
  <si>
    <t>8809368342133</t>
  </si>
  <si>
    <t>2909029072372</t>
  </si>
  <si>
    <t>8803332203505</t>
  </si>
  <si>
    <t>4963095903211</t>
  </si>
  <si>
    <t>4963095903228</t>
  </si>
  <si>
    <t>4963095903235</t>
  </si>
  <si>
    <t>4963095903242</t>
  </si>
  <si>
    <t>4963095903860</t>
  </si>
  <si>
    <t>8809054742858</t>
  </si>
  <si>
    <t>8809054742872</t>
  </si>
  <si>
    <t>8809312146152</t>
  </si>
  <si>
    <t>8809312146169</t>
  </si>
  <si>
    <t>8809312146176</t>
  </si>
  <si>
    <t>8809312146183</t>
  </si>
  <si>
    <t>8809312146190</t>
  </si>
  <si>
    <t>8806147626088</t>
  </si>
  <si>
    <t>8806147626095</t>
  </si>
  <si>
    <t>8806147626101</t>
  </si>
  <si>
    <t>4901991021509</t>
  </si>
  <si>
    <t>4901991601534</t>
  </si>
  <si>
    <t>8809368345127</t>
  </si>
  <si>
    <t>8803332203512</t>
  </si>
  <si>
    <t>8803332203529</t>
  </si>
  <si>
    <t>2909029073252</t>
  </si>
  <si>
    <t>2909029073253</t>
  </si>
  <si>
    <t>2909029073254</t>
  </si>
  <si>
    <t>8809289756781</t>
  </si>
  <si>
    <t>8809432290025</t>
  </si>
  <si>
    <t>8809432290032</t>
  </si>
  <si>
    <t>8809432290001</t>
  </si>
  <si>
    <t>8809432290018</t>
  </si>
  <si>
    <t>8804401005327</t>
  </si>
  <si>
    <t>8804401005310</t>
  </si>
  <si>
    <t>8804401005303</t>
  </si>
  <si>
    <t>8804401005297</t>
  </si>
  <si>
    <t>084511388949</t>
  </si>
  <si>
    <t>2909029071607</t>
  </si>
  <si>
    <t>2909029071606</t>
  </si>
  <si>
    <t>2909029071611</t>
  </si>
  <si>
    <t>2909029071610</t>
  </si>
  <si>
    <t>3501179034409</t>
  </si>
  <si>
    <t>3501179036410</t>
  </si>
  <si>
    <t>3501179036427</t>
  </si>
  <si>
    <t>3501179036441</t>
  </si>
  <si>
    <t>3501179036458</t>
  </si>
  <si>
    <t>3501179036472</t>
  </si>
  <si>
    <t>4005401671503</t>
  </si>
  <si>
    <t>8809109442115</t>
  </si>
  <si>
    <t>070735003843</t>
  </si>
  <si>
    <t>6909678323852</t>
  </si>
  <si>
    <t>4985680301639</t>
  </si>
  <si>
    <t>2909029074433</t>
  </si>
  <si>
    <t>2909029074434</t>
  </si>
  <si>
    <t>4985680301646</t>
  </si>
  <si>
    <t>2909029074435</t>
  </si>
  <si>
    <t>4985680301868</t>
  </si>
  <si>
    <t>4007817143247</t>
  </si>
  <si>
    <t>4007817146064</t>
  </si>
  <si>
    <t>3501178523058</t>
  </si>
  <si>
    <t>23501178523052</t>
  </si>
  <si>
    <t>23501178523076</t>
  </si>
  <si>
    <t>3501178523072</t>
  </si>
  <si>
    <t>4006856506525</t>
  </si>
  <si>
    <t>4006856505535</t>
  </si>
  <si>
    <t>070735928856</t>
  </si>
  <si>
    <t>8809368342515</t>
  </si>
  <si>
    <t>8809054747570</t>
  </si>
  <si>
    <t>8803332229000</t>
  </si>
  <si>
    <t>8803332229017</t>
  </si>
  <si>
    <t>8806147631822</t>
  </si>
  <si>
    <t>8806147631846</t>
  </si>
  <si>
    <t>8806147631839</t>
  </si>
  <si>
    <t>8806147631853</t>
  </si>
  <si>
    <t>4901427961188</t>
  </si>
  <si>
    <t>4901427191646</t>
  </si>
  <si>
    <t>4901427961201</t>
  </si>
  <si>
    <t>4901427191660</t>
  </si>
  <si>
    <t>4901427961218</t>
  </si>
  <si>
    <t>4901427191677</t>
  </si>
  <si>
    <t>4901427961225</t>
  </si>
  <si>
    <t>4901427191684</t>
  </si>
  <si>
    <t>4901427961232</t>
  </si>
  <si>
    <t>4901427191691</t>
  </si>
  <si>
    <t>4901427961249</t>
  </si>
  <si>
    <t>4901427191707</t>
  </si>
  <si>
    <t>4901427961256</t>
  </si>
  <si>
    <t>4901427191714</t>
  </si>
  <si>
    <t>4901427191738</t>
  </si>
  <si>
    <t>4901427961270</t>
  </si>
  <si>
    <t>4901427961287</t>
  </si>
  <si>
    <t>4901427191745</t>
  </si>
  <si>
    <t>4901427191752</t>
  </si>
  <si>
    <t>4901427961294</t>
  </si>
  <si>
    <t>4901427961300</t>
  </si>
  <si>
    <t>4901427191769</t>
  </si>
  <si>
    <t>4901427961331</t>
  </si>
  <si>
    <t>4901427191806</t>
  </si>
  <si>
    <t>4901427961348</t>
  </si>
  <si>
    <t>4901427191813</t>
  </si>
  <si>
    <t>4901427963908</t>
  </si>
  <si>
    <t>4901427205657</t>
  </si>
  <si>
    <t>4901427963915</t>
  </si>
  <si>
    <t>4901427205664</t>
  </si>
  <si>
    <t>4901427191820</t>
  </si>
  <si>
    <t>4901427961355</t>
  </si>
  <si>
    <t>4901427961362</t>
  </si>
  <si>
    <t>4901427191837</t>
  </si>
  <si>
    <t>4901427961379</t>
  </si>
  <si>
    <t>4901427191844</t>
  </si>
  <si>
    <t>4901427961386</t>
  </si>
  <si>
    <t>4901427191851</t>
  </si>
  <si>
    <t>4901427961393</t>
  </si>
  <si>
    <t>4901427191868</t>
  </si>
  <si>
    <t>4901427191875</t>
  </si>
  <si>
    <t>4901427961409</t>
  </si>
  <si>
    <t>4901427191882</t>
  </si>
  <si>
    <t>4901427961416</t>
  </si>
  <si>
    <t>4901427191899</t>
  </si>
  <si>
    <t>4901427961423</t>
  </si>
  <si>
    <t>4901427961430</t>
  </si>
  <si>
    <t>4901427191905</t>
  </si>
  <si>
    <t>4901427961447</t>
  </si>
  <si>
    <t>4901427191912</t>
  </si>
  <si>
    <t>4901427191929</t>
  </si>
  <si>
    <t>4901427961454</t>
  </si>
  <si>
    <t>4901427191943</t>
  </si>
  <si>
    <t>4901427961478</t>
  </si>
  <si>
    <t>4901427961485</t>
  </si>
  <si>
    <t>4901427191950</t>
  </si>
  <si>
    <t>4901427961492</t>
  </si>
  <si>
    <t>4901427191967</t>
  </si>
  <si>
    <t>4901427191974</t>
  </si>
  <si>
    <t>4901427961508</t>
  </si>
  <si>
    <t>4901427191981</t>
  </si>
  <si>
    <t>4901427961515</t>
  </si>
  <si>
    <t>4901427961522</t>
  </si>
  <si>
    <t>4901427192001</t>
  </si>
  <si>
    <t>4901427961539</t>
  </si>
  <si>
    <t>4901427192018</t>
  </si>
  <si>
    <t>4901427205688</t>
  </si>
  <si>
    <t>4901427963939</t>
  </si>
  <si>
    <t>4901427192025</t>
  </si>
  <si>
    <t>4901427961546</t>
  </si>
  <si>
    <t>4901427192032</t>
  </si>
  <si>
    <t>4901427961553</t>
  </si>
  <si>
    <t>4901427192049</t>
  </si>
  <si>
    <t>4901427961560</t>
  </si>
  <si>
    <t>4901427192223</t>
  </si>
  <si>
    <t>4901427961577</t>
  </si>
  <si>
    <t>4901427961584</t>
  </si>
  <si>
    <t>4901427192230</t>
  </si>
  <si>
    <t>4901427192247</t>
  </si>
  <si>
    <t>4901427961591</t>
  </si>
  <si>
    <t>4901427192254</t>
  </si>
  <si>
    <t>4901427961607</t>
  </si>
  <si>
    <t>4901427192261</t>
  </si>
  <si>
    <t>4901427961614</t>
  </si>
  <si>
    <t>4901427192278</t>
  </si>
  <si>
    <t>4901427961621</t>
  </si>
  <si>
    <t>4901427961638</t>
  </si>
  <si>
    <t>4901427192285</t>
  </si>
  <si>
    <t>4901427205701</t>
  </si>
  <si>
    <t>4901427963953</t>
  </si>
  <si>
    <t>4901427961645</t>
  </si>
  <si>
    <t>4901427192292</t>
  </si>
  <si>
    <t>4901427961652</t>
  </si>
  <si>
    <t>4901427192308</t>
  </si>
  <si>
    <t>4901427205718</t>
  </si>
  <si>
    <t>4901427963960</t>
  </si>
  <si>
    <t>8806147632126</t>
  </si>
  <si>
    <t>2909029091365</t>
  </si>
  <si>
    <t>8806147632133</t>
  </si>
  <si>
    <t>2909029091366</t>
  </si>
  <si>
    <t>8806147632140</t>
  </si>
  <si>
    <t>2909029091350</t>
  </si>
  <si>
    <t>8806147632157</t>
  </si>
  <si>
    <t>2909029091351</t>
  </si>
  <si>
    <t>2909029091367</t>
  </si>
  <si>
    <t>8806147632164</t>
  </si>
  <si>
    <t>8806147632171</t>
  </si>
  <si>
    <t>2909029091368</t>
  </si>
  <si>
    <t>2909029091363</t>
  </si>
  <si>
    <t>8806147632188</t>
  </si>
  <si>
    <t>2909029091364</t>
  </si>
  <si>
    <t>8806147632195</t>
  </si>
  <si>
    <t>8806147632201</t>
  </si>
  <si>
    <t>2909029091355</t>
  </si>
  <si>
    <t>8806147632218</t>
  </si>
  <si>
    <t>2909029091356</t>
  </si>
  <si>
    <t>2909029091357</t>
  </si>
  <si>
    <t>8806147632225</t>
  </si>
  <si>
    <t>8806147632232</t>
  </si>
  <si>
    <t>2909029091358</t>
  </si>
  <si>
    <t>8806147632249</t>
  </si>
  <si>
    <t>2909029091352</t>
  </si>
  <si>
    <t>2909029091353</t>
  </si>
  <si>
    <t>8806147632256</t>
  </si>
  <si>
    <t>2909029091354</t>
  </si>
  <si>
    <t>8806147632263</t>
  </si>
  <si>
    <t>4007817308356</t>
  </si>
  <si>
    <t>8809109442931</t>
  </si>
  <si>
    <t>4007817012994</t>
  </si>
  <si>
    <t>4007817014011</t>
  </si>
  <si>
    <t>4007817013007</t>
  </si>
  <si>
    <t>4007817014042</t>
  </si>
  <si>
    <t>4007817013014</t>
  </si>
  <si>
    <t>4007817014073</t>
  </si>
  <si>
    <t>8809005786009</t>
  </si>
  <si>
    <t>8809005786030</t>
  </si>
  <si>
    <t>2909029076688</t>
  </si>
  <si>
    <t>2909029076689</t>
  </si>
  <si>
    <t>4901991059694</t>
  </si>
  <si>
    <t>4901991059687</t>
  </si>
  <si>
    <t>4901991059700</t>
  </si>
  <si>
    <t>4901991059076</t>
  </si>
  <si>
    <t>4901991059120</t>
  </si>
  <si>
    <t>4901991059113</t>
  </si>
  <si>
    <t>4901991059083</t>
  </si>
  <si>
    <t>4901991059106</t>
  </si>
  <si>
    <t>4901991059090</t>
  </si>
  <si>
    <t>8809020576197</t>
  </si>
  <si>
    <t>8809020576203</t>
  </si>
  <si>
    <t>8809020576210</t>
  </si>
  <si>
    <t>2909029076690</t>
  </si>
  <si>
    <t>2909029076691</t>
  </si>
  <si>
    <t>8809368341129</t>
  </si>
  <si>
    <t>8809368341136</t>
  </si>
  <si>
    <t>084511398931</t>
  </si>
  <si>
    <t>084511398948</t>
  </si>
  <si>
    <t>084511398955</t>
  </si>
  <si>
    <t>8809111947363</t>
  </si>
  <si>
    <t>8809111947370</t>
  </si>
  <si>
    <t>8809111947387</t>
  </si>
  <si>
    <t>8809111947394</t>
  </si>
  <si>
    <t>8803332122004</t>
  </si>
  <si>
    <t>4007817006764</t>
  </si>
  <si>
    <t>084511399938</t>
  </si>
  <si>
    <t>8809030410481</t>
  </si>
  <si>
    <t>8809030410498</t>
  </si>
  <si>
    <t>8809378130188</t>
  </si>
  <si>
    <t>8809326420002</t>
  </si>
  <si>
    <t>8809326962908</t>
  </si>
  <si>
    <t>8809326962915</t>
  </si>
  <si>
    <t>8809326962922</t>
  </si>
  <si>
    <t>8809326420057</t>
  </si>
  <si>
    <t>8809326420026</t>
  </si>
  <si>
    <t>8809326962939</t>
  </si>
  <si>
    <t>8809326420064</t>
  </si>
  <si>
    <t>8809326430063</t>
  </si>
  <si>
    <t>8809326430032</t>
  </si>
  <si>
    <t>8809326420033</t>
  </si>
  <si>
    <t>8809326962960</t>
  </si>
  <si>
    <t>8809326420040</t>
  </si>
  <si>
    <t>8809326420071</t>
  </si>
  <si>
    <t>8809326430070</t>
  </si>
  <si>
    <t>8809326962984</t>
  </si>
  <si>
    <t>8809326430094</t>
  </si>
  <si>
    <t>8809326420095</t>
  </si>
  <si>
    <t>8809326430100</t>
  </si>
  <si>
    <t>8809326420101</t>
  </si>
  <si>
    <t>8809326420118</t>
  </si>
  <si>
    <t>8809326430117</t>
  </si>
  <si>
    <t>8809326420125</t>
  </si>
  <si>
    <t>8809326430124</t>
  </si>
  <si>
    <t>8809326430131</t>
  </si>
  <si>
    <t>8809326420132</t>
  </si>
  <si>
    <t>8809326420149</t>
  </si>
  <si>
    <t>8809326430148</t>
  </si>
  <si>
    <t>8809326420156</t>
  </si>
  <si>
    <t>8809326430155</t>
  </si>
  <si>
    <t>8809326430162</t>
  </si>
  <si>
    <t>8809326420163</t>
  </si>
  <si>
    <t>8809326420170</t>
  </si>
  <si>
    <t>8809326430179</t>
  </si>
  <si>
    <t>8809326430186</t>
  </si>
  <si>
    <t>8809326420187</t>
  </si>
  <si>
    <t>8809326430193</t>
  </si>
  <si>
    <t>8809326420194</t>
  </si>
  <si>
    <t>8809326430209</t>
  </si>
  <si>
    <t>8809326420200</t>
  </si>
  <si>
    <t>8809326420217</t>
  </si>
  <si>
    <t>8809326430216</t>
  </si>
  <si>
    <t>8809326430223</t>
  </si>
  <si>
    <t>8809326420224</t>
  </si>
  <si>
    <t>4901991059595</t>
  </si>
  <si>
    <t>4901991059601</t>
  </si>
  <si>
    <t>4901991059618</t>
  </si>
  <si>
    <t>4901991059625</t>
  </si>
  <si>
    <t>4901991059632</t>
  </si>
  <si>
    <t>4901991059649</t>
  </si>
  <si>
    <t>8809420113046</t>
  </si>
  <si>
    <t>8809420113053</t>
  </si>
  <si>
    <t>8809420113091</t>
  </si>
  <si>
    <t>8809420113107</t>
  </si>
  <si>
    <t>8809420113060</t>
  </si>
  <si>
    <t>8809420113077</t>
  </si>
  <si>
    <t>752481560121</t>
  </si>
  <si>
    <t>8809420113022</t>
  </si>
  <si>
    <t>8809146215055</t>
  </si>
  <si>
    <t>05000325021593</t>
  </si>
  <si>
    <t>5000325044586</t>
  </si>
  <si>
    <t>8803332530014</t>
  </si>
  <si>
    <t>8809540180096</t>
  </si>
  <si>
    <t>8809540180195</t>
  </si>
  <si>
    <t>8809540180102</t>
  </si>
  <si>
    <t>8809540180003</t>
  </si>
  <si>
    <t>8809540180119</t>
  </si>
  <si>
    <t>8809540180010</t>
  </si>
  <si>
    <t>8809540180027</t>
  </si>
  <si>
    <t>8809540180126</t>
  </si>
  <si>
    <t>8809540180034</t>
  </si>
  <si>
    <t>8809540180133</t>
  </si>
  <si>
    <t>8809540180140</t>
  </si>
  <si>
    <t>8809540180041</t>
  </si>
  <si>
    <t>8809540180157</t>
  </si>
  <si>
    <t>8809540180065</t>
  </si>
  <si>
    <t>8809540180164</t>
  </si>
  <si>
    <t>8809540180072</t>
  </si>
  <si>
    <t>8809540180171</t>
  </si>
  <si>
    <t>8809540180089</t>
  </si>
  <si>
    <t>8809540180188</t>
  </si>
  <si>
    <t>8809475201439</t>
  </si>
  <si>
    <t>8809475201446</t>
  </si>
  <si>
    <t>8809475201453</t>
  </si>
  <si>
    <t>8802031656346</t>
  </si>
  <si>
    <t>4901991032147</t>
  </si>
  <si>
    <t>8802031656339</t>
  </si>
  <si>
    <t>4901991032130</t>
  </si>
  <si>
    <t>4901991032086</t>
  </si>
  <si>
    <t>8802031656285</t>
  </si>
  <si>
    <t>8802031656292</t>
  </si>
  <si>
    <t>4901991032093</t>
  </si>
  <si>
    <t>4901991032123</t>
  </si>
  <si>
    <t>8802031656322</t>
  </si>
  <si>
    <t>8802031656315</t>
  </si>
  <si>
    <t>4901991032116</t>
  </si>
  <si>
    <t>4901991032109</t>
  </si>
  <si>
    <t>8802031656308</t>
  </si>
  <si>
    <t>4901427146103</t>
  </si>
  <si>
    <t>4901427145687</t>
  </si>
  <si>
    <t>4901427146110</t>
  </si>
  <si>
    <t>4901427146141</t>
  </si>
  <si>
    <t>4901427146158</t>
  </si>
  <si>
    <t>4901427146165</t>
  </si>
  <si>
    <t>4901427146172</t>
  </si>
  <si>
    <t>4901427146189</t>
  </si>
  <si>
    <t>4901427146196</t>
  </si>
  <si>
    <t>4901427146202</t>
  </si>
  <si>
    <t>4901427146219</t>
  </si>
  <si>
    <t>4901427146226</t>
  </si>
  <si>
    <t>4901427146233</t>
  </si>
  <si>
    <t>4901427146240</t>
  </si>
  <si>
    <t>4901427146257</t>
  </si>
  <si>
    <t>4901427146264</t>
  </si>
  <si>
    <t>4901427146271</t>
  </si>
  <si>
    <t>4901427146288</t>
  </si>
  <si>
    <t>4901427146295</t>
  </si>
  <si>
    <t>4901427146301</t>
  </si>
  <si>
    <t>4901427146318</t>
  </si>
  <si>
    <t>4901427146325</t>
  </si>
  <si>
    <t>4901427146332</t>
  </si>
  <si>
    <t>4901427146349</t>
  </si>
  <si>
    <t>4901427254884</t>
  </si>
  <si>
    <t>4901427978476</t>
  </si>
  <si>
    <t>4901427254907</t>
  </si>
  <si>
    <t>4901427978483</t>
  </si>
  <si>
    <t>4901427254921</t>
  </si>
  <si>
    <t>4901427978490</t>
  </si>
  <si>
    <t>4901427254938</t>
  </si>
  <si>
    <t>4901427978506</t>
  </si>
  <si>
    <t>4901427978513</t>
  </si>
  <si>
    <t>4901427254945</t>
  </si>
  <si>
    <t>4901427978520</t>
  </si>
  <si>
    <t>4901427254969</t>
  </si>
  <si>
    <t>4901427978537</t>
  </si>
  <si>
    <t>4901427254983</t>
  </si>
  <si>
    <t>4901427978544</t>
  </si>
  <si>
    <t>4901427254990</t>
  </si>
  <si>
    <t>4901427255003</t>
  </si>
  <si>
    <t>4901427978551</t>
  </si>
  <si>
    <t>4901427978568</t>
  </si>
  <si>
    <t>4901427255010</t>
  </si>
  <si>
    <t>4901427255027</t>
  </si>
  <si>
    <t>4901427978575</t>
  </si>
  <si>
    <t>4901427255041</t>
  </si>
  <si>
    <t>4901427978582</t>
  </si>
  <si>
    <t>4901427978599</t>
  </si>
  <si>
    <t>4901427255058</t>
  </si>
  <si>
    <t>4901427255065</t>
  </si>
  <si>
    <t>4901427978605</t>
  </si>
  <si>
    <t>4901427255072</t>
  </si>
  <si>
    <t>4901427978612</t>
  </si>
  <si>
    <t>4901427255089</t>
  </si>
  <si>
    <t>4901427978629</t>
  </si>
  <si>
    <t>4901427255096</t>
  </si>
  <si>
    <t>4901427978636</t>
  </si>
  <si>
    <t>4901427255102</t>
  </si>
  <si>
    <t>4901427978643</t>
  </si>
  <si>
    <t>4901427978650</t>
  </si>
  <si>
    <t>4901427255126</t>
  </si>
  <si>
    <t>4901427255133</t>
  </si>
  <si>
    <t>4901427978667</t>
  </si>
  <si>
    <t>4901427255140</t>
  </si>
  <si>
    <t>4901427978674</t>
  </si>
  <si>
    <t>4901427255157</t>
  </si>
  <si>
    <t>4901427978681</t>
  </si>
  <si>
    <t>4901427978698</t>
  </si>
  <si>
    <t>4901427255164</t>
  </si>
  <si>
    <t>8809022641091</t>
  </si>
  <si>
    <t>8809022641107</t>
  </si>
  <si>
    <t>2909029079672</t>
  </si>
  <si>
    <t>2909029079673</t>
  </si>
  <si>
    <t>084511306844</t>
  </si>
  <si>
    <t>084511306851</t>
  </si>
  <si>
    <t>4902778979136</t>
  </si>
  <si>
    <t>4902778206638</t>
  </si>
  <si>
    <t>4902778206621</t>
  </si>
  <si>
    <t>4902778979129</t>
  </si>
  <si>
    <t>4902778979112</t>
  </si>
  <si>
    <t>4902778206614</t>
  </si>
  <si>
    <t>4902778979105</t>
  </si>
  <si>
    <t>4902778206607</t>
  </si>
  <si>
    <t>4902778652152</t>
  </si>
  <si>
    <t>4902778979099</t>
  </si>
  <si>
    <t>4902778979082</t>
  </si>
  <si>
    <t>4902778652145</t>
  </si>
  <si>
    <t>4902778977354</t>
  </si>
  <si>
    <t>4902778652138</t>
  </si>
  <si>
    <t>4902778979068</t>
  </si>
  <si>
    <t>4902778652121</t>
  </si>
  <si>
    <t>4902778979051</t>
  </si>
  <si>
    <t>4902778652114</t>
  </si>
  <si>
    <t>4902778979044</t>
  </si>
  <si>
    <t>4902778206546</t>
  </si>
  <si>
    <t>4902778979037</t>
  </si>
  <si>
    <t>4902778206539</t>
  </si>
  <si>
    <t>4902778979020</t>
  </si>
  <si>
    <t>4902778206522</t>
  </si>
  <si>
    <t>4902778979013</t>
  </si>
  <si>
    <t>4902778206515</t>
  </si>
  <si>
    <t>4902778978979</t>
  </si>
  <si>
    <t>4902778973042</t>
  </si>
  <si>
    <t>4902778973028</t>
  </si>
  <si>
    <t>4902778978955</t>
  </si>
  <si>
    <t>4902778978931</t>
  </si>
  <si>
    <t>4902778973004</t>
  </si>
  <si>
    <t>4902778978917</t>
  </si>
  <si>
    <t>4902778972984</t>
  </si>
  <si>
    <t>8809030410528</t>
  </si>
  <si>
    <t>8809030410535</t>
  </si>
  <si>
    <t>8809030410542</t>
  </si>
  <si>
    <t>8809030410559</t>
  </si>
  <si>
    <t>8809312148477</t>
  </si>
  <si>
    <t>8809312148422</t>
  </si>
  <si>
    <t>8809312148484</t>
  </si>
  <si>
    <t>8809312148439</t>
  </si>
  <si>
    <t>8809312148491</t>
  </si>
  <si>
    <t>8809312148446</t>
  </si>
  <si>
    <t>8809312148507</t>
  </si>
  <si>
    <t>8809312148453</t>
  </si>
  <si>
    <t>8809312148514</t>
  </si>
  <si>
    <t>8809312148460</t>
  </si>
  <si>
    <t>8806147635646</t>
  </si>
  <si>
    <t>8806147635622</t>
  </si>
  <si>
    <t>8806147635653</t>
  </si>
  <si>
    <t>8806147635639</t>
  </si>
  <si>
    <t>8809540180218</t>
  </si>
  <si>
    <t>8809540180201</t>
  </si>
  <si>
    <t>2909029091359</t>
  </si>
  <si>
    <t>8806147635851</t>
  </si>
  <si>
    <t>2909029091360</t>
  </si>
  <si>
    <t>8806147635868</t>
  </si>
  <si>
    <t>2909029091361</t>
  </si>
  <si>
    <t>8806147635875</t>
  </si>
  <si>
    <t>2909029091362</t>
  </si>
  <si>
    <t>8806147635882</t>
  </si>
  <si>
    <t>8806147635943</t>
  </si>
  <si>
    <t>8806147635981</t>
  </si>
  <si>
    <t>8806147635998</t>
  </si>
  <si>
    <t>8806147635950</t>
  </si>
  <si>
    <t>8806147635967</t>
  </si>
  <si>
    <t>8806147636001</t>
  </si>
  <si>
    <t>8806147636018</t>
  </si>
  <si>
    <t>8806147635974</t>
  </si>
  <si>
    <t>8803332180028</t>
  </si>
  <si>
    <t>8803332180035</t>
  </si>
  <si>
    <t>8803332180042</t>
  </si>
  <si>
    <t>8803332180004</t>
  </si>
  <si>
    <t>8803332180011</t>
  </si>
  <si>
    <t>8806147633499</t>
  </si>
  <si>
    <t>8806147636100</t>
  </si>
  <si>
    <t>8806147633505</t>
  </si>
  <si>
    <t>8806147636117</t>
  </si>
  <si>
    <t>8806147633512</t>
  </si>
  <si>
    <t>8806147636124</t>
  </si>
  <si>
    <t>8806147633529</t>
  </si>
  <si>
    <t>8806147636131</t>
  </si>
  <si>
    <t>8806147636148</t>
  </si>
  <si>
    <t>8806147633536</t>
  </si>
  <si>
    <t>8806147633543</t>
  </si>
  <si>
    <t>8806147636155</t>
  </si>
  <si>
    <t>8806147636162</t>
  </si>
  <si>
    <t>8806147633550</t>
  </si>
  <si>
    <t>8806147636179</t>
  </si>
  <si>
    <t>8806147633567</t>
  </si>
  <si>
    <t>8806147633574</t>
  </si>
  <si>
    <t>8806147636186</t>
  </si>
  <si>
    <t>8806147636193</t>
  </si>
  <si>
    <t>8806147633581</t>
  </si>
  <si>
    <t>8806147636209</t>
  </si>
  <si>
    <t>8806147633598</t>
  </si>
  <si>
    <t>2909029080727</t>
  </si>
  <si>
    <t>8806147633604</t>
  </si>
  <si>
    <t>2909029080728</t>
  </si>
  <si>
    <t>8806147633611</t>
  </si>
  <si>
    <t>2909029080729</t>
  </si>
  <si>
    <t>8806147633628</t>
  </si>
  <si>
    <t>4007817611623</t>
  </si>
  <si>
    <t>8801748053370</t>
  </si>
  <si>
    <t>8801748053394</t>
  </si>
  <si>
    <t>8801748053417</t>
  </si>
  <si>
    <t>084511305564</t>
  </si>
  <si>
    <t>8806147635325</t>
  </si>
  <si>
    <t>8806147635349</t>
  </si>
  <si>
    <t>8806147635363</t>
  </si>
  <si>
    <t>8806147635318</t>
  </si>
  <si>
    <t>8806147635332</t>
  </si>
  <si>
    <t>8806147635356</t>
  </si>
  <si>
    <t>8806147636032</t>
  </si>
  <si>
    <t>8806147636056</t>
  </si>
  <si>
    <t>8806147636070</t>
  </si>
  <si>
    <t>8806147636025</t>
  </si>
  <si>
    <t>8806147636049</t>
  </si>
  <si>
    <t>8806147636063</t>
  </si>
  <si>
    <t>8809420113039</t>
  </si>
  <si>
    <t>8809312141003</t>
  </si>
  <si>
    <t>8809312141010</t>
  </si>
  <si>
    <t>8809312141027</t>
  </si>
  <si>
    <t>8809312141034</t>
  </si>
  <si>
    <t>8809312141041</t>
  </si>
  <si>
    <t>8809312141058</t>
  </si>
  <si>
    <t>8809312141065</t>
  </si>
  <si>
    <t>8809312141072</t>
  </si>
  <si>
    <t>8809312141089</t>
  </si>
  <si>
    <t>8809312141096</t>
  </si>
  <si>
    <t>8809312141102</t>
  </si>
  <si>
    <t>8809312141119</t>
  </si>
  <si>
    <t>8809312146060</t>
  </si>
  <si>
    <t>8809312141133</t>
  </si>
  <si>
    <t>8809312148521</t>
  </si>
  <si>
    <t>8809289758600</t>
  </si>
  <si>
    <t>8809289758624</t>
  </si>
  <si>
    <t>8809289758617</t>
  </si>
  <si>
    <t>8809312148354</t>
  </si>
  <si>
    <t>8809312148361</t>
  </si>
  <si>
    <t>8809312148378</t>
  </si>
  <si>
    <t>8809312148385</t>
  </si>
  <si>
    <t>8809420112865</t>
  </si>
  <si>
    <t>8809420112872</t>
  </si>
  <si>
    <t>8806147636445</t>
  </si>
  <si>
    <t>8806147636452</t>
  </si>
  <si>
    <t>8806147636469</t>
  </si>
  <si>
    <t>8806147636476</t>
  </si>
  <si>
    <t>8806147636483</t>
  </si>
  <si>
    <t>8806147636490</t>
  </si>
  <si>
    <t>8806147636506</t>
  </si>
  <si>
    <t>8806147636513</t>
  </si>
  <si>
    <t>8806147636520</t>
  </si>
  <si>
    <t>8806147636537</t>
  </si>
  <si>
    <t>8806147636902</t>
  </si>
  <si>
    <t>8806147636919</t>
  </si>
  <si>
    <t>8803332530021</t>
  </si>
  <si>
    <t>8809312148729</t>
  </si>
  <si>
    <t>8809312148736</t>
  </si>
  <si>
    <t>8809312148743</t>
  </si>
  <si>
    <t>8809312148750</t>
  </si>
  <si>
    <t>8809312148767</t>
  </si>
  <si>
    <t>2909029081231</t>
  </si>
  <si>
    <t>2909029081232</t>
  </si>
  <si>
    <t>2909029081233</t>
  </si>
  <si>
    <t>2909029081234</t>
  </si>
  <si>
    <t>2909029081235</t>
  </si>
  <si>
    <t>2909029081236</t>
  </si>
  <si>
    <t>8809368342379</t>
  </si>
  <si>
    <t>8809368342386</t>
  </si>
  <si>
    <t>8809368342393</t>
  </si>
  <si>
    <t>8809016161468</t>
  </si>
  <si>
    <t>8806147635820</t>
  </si>
  <si>
    <t>8806147635714</t>
  </si>
  <si>
    <t>8806147635837</t>
  </si>
  <si>
    <t>8806147635721</t>
  </si>
  <si>
    <t>8806147635738</t>
  </si>
  <si>
    <t>8806147635844</t>
  </si>
  <si>
    <t>2909029081574</t>
  </si>
  <si>
    <t>8809344131027</t>
  </si>
  <si>
    <t>8809344131003</t>
  </si>
  <si>
    <t>2909029081575</t>
  </si>
  <si>
    <t>8809344131102</t>
  </si>
  <si>
    <t>2909029081576</t>
  </si>
  <si>
    <t>8803332234431</t>
  </si>
  <si>
    <t>8803332482511</t>
  </si>
  <si>
    <t>8809326420231</t>
  </si>
  <si>
    <t>8809326430230</t>
  </si>
  <si>
    <t>8809326430247</t>
  </si>
  <si>
    <t>8809326420248</t>
  </si>
  <si>
    <t>8809326430254</t>
  </si>
  <si>
    <t>8809326420255</t>
  </si>
  <si>
    <t>8809326420262</t>
  </si>
  <si>
    <t>8809326430261</t>
  </si>
  <si>
    <t>8809326420279</t>
  </si>
  <si>
    <t>8809326430278</t>
  </si>
  <si>
    <t>8809326430285</t>
  </si>
  <si>
    <t>8809326420286</t>
  </si>
  <si>
    <t>8809326420293</t>
  </si>
  <si>
    <t>8809326430292</t>
  </si>
  <si>
    <t>8809326430308</t>
  </si>
  <si>
    <t>8809326420309</t>
  </si>
  <si>
    <t>8809326420316</t>
  </si>
  <si>
    <t>8809326430315</t>
  </si>
  <si>
    <t>8809326420323</t>
  </si>
  <si>
    <t>8809326430322</t>
  </si>
  <si>
    <t>8809326420330</t>
  </si>
  <si>
    <t>8809326430339</t>
  </si>
  <si>
    <t>8809326420347</t>
  </si>
  <si>
    <t>8809326430346</t>
  </si>
  <si>
    <t>8809326420354</t>
  </si>
  <si>
    <t>8809326430353</t>
  </si>
  <si>
    <t>8806147637510</t>
  </si>
  <si>
    <t>8806147638111</t>
  </si>
  <si>
    <t>8806147637503</t>
  </si>
  <si>
    <t>8806147638104</t>
  </si>
  <si>
    <t>8806147638128</t>
  </si>
  <si>
    <t>8806147638142</t>
  </si>
  <si>
    <t>8806147638135</t>
  </si>
  <si>
    <t>8806147638159</t>
  </si>
  <si>
    <t>8806147638500</t>
  </si>
  <si>
    <t>8806147638494</t>
  </si>
  <si>
    <t>8806147638531</t>
  </si>
  <si>
    <t>8806147638524</t>
  </si>
  <si>
    <t>8806147638562</t>
  </si>
  <si>
    <t>8806147638579</t>
  </si>
  <si>
    <t>8809365491810</t>
  </si>
  <si>
    <t>8809368347244</t>
  </si>
  <si>
    <t>8809368347237</t>
  </si>
  <si>
    <t>8809534940422</t>
  </si>
  <si>
    <t>8809534940194</t>
  </si>
  <si>
    <t>8809534940200</t>
  </si>
  <si>
    <t>8809534940217</t>
  </si>
  <si>
    <t>8809534940224</t>
  </si>
  <si>
    <t>8809534940439</t>
  </si>
  <si>
    <t>23501178523069</t>
  </si>
  <si>
    <t>3501178523065</t>
  </si>
  <si>
    <t>23501178523045</t>
  </si>
  <si>
    <t>3501178523041</t>
  </si>
  <si>
    <t>4006856505511</t>
  </si>
  <si>
    <t>4006856506501</t>
  </si>
  <si>
    <t>4006856506518</t>
  </si>
  <si>
    <t>4006856505528</t>
  </si>
  <si>
    <t>4006856505719</t>
  </si>
  <si>
    <t>4006856506709</t>
  </si>
  <si>
    <t>4006856506716</t>
  </si>
  <si>
    <t>4006856505726</t>
  </si>
  <si>
    <t>4006856506723</t>
  </si>
  <si>
    <t>4006856505733</t>
  </si>
  <si>
    <t>2909029082730</t>
  </si>
  <si>
    <t>2909029082731</t>
  </si>
  <si>
    <t>2909029082732</t>
  </si>
  <si>
    <t>2909029083534</t>
  </si>
  <si>
    <t>8806147639279</t>
  </si>
  <si>
    <t>8801963715015</t>
  </si>
  <si>
    <t>4985680301271</t>
  </si>
  <si>
    <t>4985680301349</t>
  </si>
  <si>
    <t>2909029084330</t>
  </si>
  <si>
    <t>8809146215185</t>
  </si>
  <si>
    <t>8809312148538</t>
  </si>
  <si>
    <t>8809312148545</t>
  </si>
  <si>
    <t>8809312148552</t>
  </si>
  <si>
    <t>8809312148569</t>
  </si>
  <si>
    <t>8806147639767</t>
  </si>
  <si>
    <t>8809335409562</t>
  </si>
  <si>
    <t>8809335409579</t>
  </si>
  <si>
    <t>8809335409593</t>
  </si>
  <si>
    <t>8809335409623</t>
  </si>
  <si>
    <t>8809335409630</t>
  </si>
  <si>
    <t>8809335409647</t>
  </si>
  <si>
    <t>8809335409654</t>
  </si>
  <si>
    <t>8809335409661</t>
  </si>
  <si>
    <t>8809335409685</t>
  </si>
  <si>
    <t>8809335409692</t>
  </si>
  <si>
    <t>8809335409708</t>
  </si>
  <si>
    <t>8809335409715</t>
  </si>
  <si>
    <t>8809335409722</t>
  </si>
  <si>
    <t>8809335409739</t>
  </si>
  <si>
    <t>8809335409746</t>
  </si>
  <si>
    <t>8809335409753</t>
  </si>
  <si>
    <t>8809335409760</t>
  </si>
  <si>
    <t>8809335409777</t>
  </si>
  <si>
    <t>8809335409784</t>
  </si>
  <si>
    <t>8809335409791</t>
  </si>
  <si>
    <t>8809335409807</t>
  </si>
  <si>
    <t>8809335409814</t>
  </si>
  <si>
    <t>8809335409821</t>
  </si>
  <si>
    <t>8809335409845</t>
  </si>
  <si>
    <t>8809335409852</t>
  </si>
  <si>
    <t>8809335409869</t>
  </si>
  <si>
    <t>8809335409876</t>
  </si>
  <si>
    <t>8809335409883</t>
  </si>
  <si>
    <t>8809335409890</t>
  </si>
  <si>
    <t>8809335409906</t>
  </si>
  <si>
    <t>8806162812640</t>
  </si>
  <si>
    <t>8809335409920</t>
  </si>
  <si>
    <t>8809335409937</t>
  </si>
  <si>
    <t>8809335409968</t>
  </si>
  <si>
    <t>8809335409975</t>
  </si>
  <si>
    <t>8809335409982</t>
  </si>
  <si>
    <t>8809335409999</t>
  </si>
  <si>
    <t>8806162800005</t>
  </si>
  <si>
    <t>8806162800029</t>
  </si>
  <si>
    <t>8806162800036</t>
  </si>
  <si>
    <t>8806162800043</t>
  </si>
  <si>
    <t>8806162800050</t>
  </si>
  <si>
    <t>8806162800067</t>
  </si>
  <si>
    <t>8806162800081</t>
  </si>
  <si>
    <t>8806162800128</t>
  </si>
  <si>
    <t>8806162800135</t>
  </si>
  <si>
    <t>8806162800142</t>
  </si>
  <si>
    <t>8806162800159</t>
  </si>
  <si>
    <t>8806162800173</t>
  </si>
  <si>
    <t>8806162800180</t>
  </si>
  <si>
    <t>8806162812657</t>
  </si>
  <si>
    <t>8809335408176</t>
  </si>
  <si>
    <t>8809335408183</t>
  </si>
  <si>
    <t>8809335408190</t>
  </si>
  <si>
    <t>8809335408206</t>
  </si>
  <si>
    <t>8809335408213</t>
  </si>
  <si>
    <t>8809335408220</t>
  </si>
  <si>
    <t>8809335408237</t>
  </si>
  <si>
    <t>8809335408251</t>
  </si>
  <si>
    <t>8809335408268</t>
  </si>
  <si>
    <t>8809335408275</t>
  </si>
  <si>
    <t>8809335408282</t>
  </si>
  <si>
    <t>8809335408299</t>
  </si>
  <si>
    <t>8809335408305</t>
  </si>
  <si>
    <t>8809335408312</t>
  </si>
  <si>
    <t>8809335408329</t>
  </si>
  <si>
    <t>8809335408336</t>
  </si>
  <si>
    <t>8809335408343</t>
  </si>
  <si>
    <t>8809335408350</t>
  </si>
  <si>
    <t>8809335408367</t>
  </si>
  <si>
    <t>8809335408374</t>
  </si>
  <si>
    <t>8809335408381</t>
  </si>
  <si>
    <t>8809335408398</t>
  </si>
  <si>
    <t>8809335408404</t>
  </si>
  <si>
    <t>8809335408411</t>
  </si>
  <si>
    <t>8809335408428</t>
  </si>
  <si>
    <t>8809335408435</t>
  </si>
  <si>
    <t>8809335408442</t>
  </si>
  <si>
    <t>8809335408459</t>
  </si>
  <si>
    <t>8809335408466</t>
  </si>
  <si>
    <t>8809335408473</t>
  </si>
  <si>
    <t>8809335408480</t>
  </si>
  <si>
    <t>8809335408497</t>
  </si>
  <si>
    <t>8809335408503</t>
  </si>
  <si>
    <t>8809335408510</t>
  </si>
  <si>
    <t>8809335408527</t>
  </si>
  <si>
    <t>8809335408534</t>
  </si>
  <si>
    <t>8809335408541</t>
  </si>
  <si>
    <t>8809335408558</t>
  </si>
  <si>
    <t>8809335408565</t>
  </si>
  <si>
    <t>8809335408572</t>
  </si>
  <si>
    <t>8809335408589</t>
  </si>
  <si>
    <t>8809335408596</t>
  </si>
  <si>
    <t>8809335408602</t>
  </si>
  <si>
    <t>8809335408619</t>
  </si>
  <si>
    <t>8809335408626</t>
  </si>
  <si>
    <t>8809335408633</t>
  </si>
  <si>
    <t>8809335408640</t>
  </si>
  <si>
    <t>8809335408657</t>
  </si>
  <si>
    <t>8809335408664</t>
  </si>
  <si>
    <t>8809335408671</t>
  </si>
  <si>
    <t>8809335408688</t>
  </si>
  <si>
    <t>8809335408695</t>
  </si>
  <si>
    <t>8809335408701</t>
  </si>
  <si>
    <t>8809335408718</t>
  </si>
  <si>
    <t>8809335408725</t>
  </si>
  <si>
    <t>8809335408732</t>
  </si>
  <si>
    <t>8809335408749</t>
  </si>
  <si>
    <t>8809335408756</t>
  </si>
  <si>
    <t>8809335408763</t>
  </si>
  <si>
    <t>8809335408770</t>
  </si>
  <si>
    <t>8809335408787</t>
  </si>
  <si>
    <t>8809335408794</t>
  </si>
  <si>
    <t>8809335408800</t>
  </si>
  <si>
    <t>8809335408817</t>
  </si>
  <si>
    <t>8809335408824</t>
  </si>
  <si>
    <t>8809335408831</t>
  </si>
  <si>
    <t>8809335408848</t>
  </si>
  <si>
    <t>8809335408855</t>
  </si>
  <si>
    <t>8809335408862</t>
  </si>
  <si>
    <t>8809335408879</t>
  </si>
  <si>
    <t>8809335408886</t>
  </si>
  <si>
    <t>8809335408893</t>
  </si>
  <si>
    <t>8809335408909</t>
  </si>
  <si>
    <t>8809335408916</t>
  </si>
  <si>
    <t>8809335408923</t>
  </si>
  <si>
    <t>8809335408930</t>
  </si>
  <si>
    <t>8809335408947</t>
  </si>
  <si>
    <t>8809335408954</t>
  </si>
  <si>
    <t>8809335408961</t>
  </si>
  <si>
    <t>8809335408978</t>
  </si>
  <si>
    <t>8809335408985</t>
  </si>
  <si>
    <t>8809335408992</t>
  </si>
  <si>
    <t>8809335409005</t>
  </si>
  <si>
    <t>8809335409012</t>
  </si>
  <si>
    <t>8809335409029</t>
  </si>
  <si>
    <t>8809335409036</t>
  </si>
  <si>
    <t>8809335409098</t>
  </si>
  <si>
    <t>8809335409104</t>
  </si>
  <si>
    <t>8809335409111</t>
  </si>
  <si>
    <t>8809335409128</t>
  </si>
  <si>
    <t>8809335409135</t>
  </si>
  <si>
    <t>8809335409142</t>
  </si>
  <si>
    <t>8809335409159</t>
  </si>
  <si>
    <t>8809335409166</t>
  </si>
  <si>
    <t>8809335409173</t>
  </si>
  <si>
    <t>8809335409180</t>
  </si>
  <si>
    <t>8809335409197</t>
  </si>
  <si>
    <t>8809335409203</t>
  </si>
  <si>
    <t>8809335409210</t>
  </si>
  <si>
    <t>8809335408244</t>
  </si>
  <si>
    <t>8809335407278</t>
  </si>
  <si>
    <t>8809335407285</t>
  </si>
  <si>
    <t>8809335407292</t>
  </si>
  <si>
    <t>8809335407308</t>
  </si>
  <si>
    <t>8809335407315</t>
  </si>
  <si>
    <t>8809335407322</t>
  </si>
  <si>
    <t>8809335407339</t>
  </si>
  <si>
    <t>8809335407346</t>
  </si>
  <si>
    <t>8809335407353</t>
  </si>
  <si>
    <t>8809335407360</t>
  </si>
  <si>
    <t>8809335407377</t>
  </si>
  <si>
    <t>8809335407384</t>
  </si>
  <si>
    <t>8809335407391</t>
  </si>
  <si>
    <t>8809335407407</t>
  </si>
  <si>
    <t>8809335407414</t>
  </si>
  <si>
    <t>8809335407421</t>
  </si>
  <si>
    <t>8809335407438</t>
  </si>
  <si>
    <t>8809335407445</t>
  </si>
  <si>
    <t>8809335407452</t>
  </si>
  <si>
    <t>8809335407469</t>
  </si>
  <si>
    <t>8809335407476</t>
  </si>
  <si>
    <t>8809335407483</t>
  </si>
  <si>
    <t>8809335407490</t>
  </si>
  <si>
    <t>8809335407506</t>
  </si>
  <si>
    <t>8809335407513</t>
  </si>
  <si>
    <t>8809335407520</t>
  </si>
  <si>
    <t>8809335407537</t>
  </si>
  <si>
    <t>8809335407544</t>
  </si>
  <si>
    <t>8809335407551</t>
  </si>
  <si>
    <t>8809335407568</t>
  </si>
  <si>
    <t>8809335407575</t>
  </si>
  <si>
    <t>8809335407582</t>
  </si>
  <si>
    <t>8809335407599</t>
  </si>
  <si>
    <t>8809335407605</t>
  </si>
  <si>
    <t>8809335407612</t>
  </si>
  <si>
    <t>8809335407629</t>
  </si>
  <si>
    <t>8809335407636</t>
  </si>
  <si>
    <t>8809335407643</t>
  </si>
  <si>
    <t>8809335407650</t>
  </si>
  <si>
    <t>8809335407667</t>
  </si>
  <si>
    <t>8809335407674</t>
  </si>
  <si>
    <t>8809335407681</t>
  </si>
  <si>
    <t>8809335407704</t>
  </si>
  <si>
    <t>8809335407711</t>
  </si>
  <si>
    <t>8809335407728</t>
  </si>
  <si>
    <t>8809335407742</t>
  </si>
  <si>
    <t>8809335407759</t>
  </si>
  <si>
    <t>8809335407766</t>
  </si>
  <si>
    <t>8809335407773</t>
  </si>
  <si>
    <t>8809335407780</t>
  </si>
  <si>
    <t>8809335407797</t>
  </si>
  <si>
    <t>8809335407803</t>
  </si>
  <si>
    <t>8809335407810</t>
  </si>
  <si>
    <t>8809335407827</t>
  </si>
  <si>
    <t>8809335407834</t>
  </si>
  <si>
    <t>8809335407841</t>
  </si>
  <si>
    <t>8809335407858</t>
  </si>
  <si>
    <t>8809335407865</t>
  </si>
  <si>
    <t>8809335407872</t>
  </si>
  <si>
    <t>8809335407889</t>
  </si>
  <si>
    <t>8809335407896</t>
  </si>
  <si>
    <t>8809335407902</t>
  </si>
  <si>
    <t>8809335407919</t>
  </si>
  <si>
    <t>8809335407926</t>
  </si>
  <si>
    <t>8809335407933</t>
  </si>
  <si>
    <t>8809335407940</t>
  </si>
  <si>
    <t>8809335407957</t>
  </si>
  <si>
    <t>8809335407988</t>
  </si>
  <si>
    <t>8809335407995</t>
  </si>
  <si>
    <t>8809335408008</t>
  </si>
  <si>
    <t>8809335408046</t>
  </si>
  <si>
    <t>8809335408084</t>
  </si>
  <si>
    <t>8809335408091</t>
  </si>
  <si>
    <t>8809335408107</t>
  </si>
  <si>
    <t>8809335408114</t>
  </si>
  <si>
    <t>8809335408121</t>
  </si>
  <si>
    <t>8809335408138</t>
  </si>
  <si>
    <t>8809335408145</t>
  </si>
  <si>
    <t>8809335408152</t>
  </si>
  <si>
    <t>8809335408169</t>
  </si>
  <si>
    <t>4051271055516</t>
  </si>
  <si>
    <t>4051271055523</t>
  </si>
  <si>
    <t>4051271055530</t>
  </si>
  <si>
    <t>4051271055547</t>
  </si>
  <si>
    <t>4051271055554</t>
  </si>
  <si>
    <t>4051271055561</t>
  </si>
  <si>
    <t>4051271055578</t>
  </si>
  <si>
    <t>4051271055585</t>
  </si>
  <si>
    <t>4051271055592</t>
  </si>
  <si>
    <t>4051271055608</t>
  </si>
  <si>
    <t>4051271055615</t>
  </si>
  <si>
    <t>4051271055622</t>
  </si>
  <si>
    <t>4051271055639</t>
  </si>
  <si>
    <t>4051271055646</t>
  </si>
  <si>
    <t>4051271055653</t>
  </si>
  <si>
    <t>4051271055660</t>
  </si>
  <si>
    <t>4051271055677</t>
  </si>
  <si>
    <t>4051271055684</t>
  </si>
  <si>
    <t>4051271055691</t>
  </si>
  <si>
    <t>4051271055707</t>
  </si>
  <si>
    <t>4051271055714</t>
  </si>
  <si>
    <t>4051271055721</t>
  </si>
  <si>
    <t>4051271055738</t>
  </si>
  <si>
    <t>4051271055745</t>
  </si>
  <si>
    <t>4051271055752</t>
  </si>
  <si>
    <t>4051271055769</t>
  </si>
  <si>
    <t>4051271055776</t>
  </si>
  <si>
    <t>4051271055783</t>
  </si>
  <si>
    <t>4051271055790</t>
  </si>
  <si>
    <t>4051271055806</t>
  </si>
  <si>
    <t>4511338053676</t>
  </si>
  <si>
    <t>4511338052563</t>
  </si>
  <si>
    <t>4511338053683</t>
  </si>
  <si>
    <t>4511338052570</t>
  </si>
  <si>
    <t>4511338053690</t>
  </si>
  <si>
    <t>4511338052587</t>
  </si>
  <si>
    <t>4511338052594</t>
  </si>
  <si>
    <t>4511338053706</t>
  </si>
  <si>
    <t>4511338052600</t>
  </si>
  <si>
    <t>4511338053713</t>
  </si>
  <si>
    <t>4511338054864</t>
  </si>
  <si>
    <t>4511338054208</t>
  </si>
  <si>
    <t>4511338054871</t>
  </si>
  <si>
    <t>4511338054215</t>
  </si>
  <si>
    <t>4511338054888</t>
  </si>
  <si>
    <t>4511338054222</t>
  </si>
  <si>
    <t>4511338054895</t>
  </si>
  <si>
    <t>4511338054239</t>
  </si>
  <si>
    <t>4511338054246</t>
  </si>
  <si>
    <t>4511338054901</t>
  </si>
  <si>
    <t>4511338054024</t>
  </si>
  <si>
    <t>4511338053997</t>
  </si>
  <si>
    <t>4511338053751</t>
  </si>
  <si>
    <t>4511338054031</t>
  </si>
  <si>
    <t>4511338053768</t>
  </si>
  <si>
    <t>4511338054048</t>
  </si>
  <si>
    <t>4511338053775</t>
  </si>
  <si>
    <t>4511338054055</t>
  </si>
  <si>
    <t>4511338053782</t>
  </si>
  <si>
    <t>4511338054062</t>
  </si>
  <si>
    <t>2909029085691</t>
  </si>
  <si>
    <t>2909029085692</t>
  </si>
  <si>
    <t>2909029085693</t>
  </si>
  <si>
    <t>2909029085694</t>
  </si>
  <si>
    <t>2909029085696</t>
  </si>
  <si>
    <t>2909029085695</t>
  </si>
  <si>
    <t>2909029085698</t>
  </si>
  <si>
    <t>2909029085697</t>
  </si>
  <si>
    <t>2909029085700</t>
  </si>
  <si>
    <t>2909029085699</t>
  </si>
  <si>
    <t>2909029085701</t>
  </si>
  <si>
    <t>2909029085702</t>
  </si>
  <si>
    <t>2909029085703</t>
  </si>
  <si>
    <t>2909029085704</t>
  </si>
  <si>
    <t>2909029085705</t>
  </si>
  <si>
    <t>2909029085706</t>
  </si>
  <si>
    <t>2909029085708</t>
  </si>
  <si>
    <t>2909029085707</t>
  </si>
  <si>
    <t>2909029085710</t>
  </si>
  <si>
    <t>2909029085709</t>
  </si>
  <si>
    <t>3154140125110</t>
  </si>
  <si>
    <t>8801456181686</t>
  </si>
  <si>
    <t>8802946404896</t>
  </si>
  <si>
    <t>8802946404902</t>
  </si>
  <si>
    <t>8802946404872</t>
  </si>
  <si>
    <t>8802946404889</t>
  </si>
  <si>
    <t>8806147612968</t>
  </si>
  <si>
    <t>8806147612951</t>
  </si>
  <si>
    <t>8806147612975</t>
  </si>
  <si>
    <t>8806147612982</t>
  </si>
  <si>
    <t>8806147612999</t>
  </si>
  <si>
    <t>8806147613002</t>
  </si>
  <si>
    <t>8806147612678</t>
  </si>
  <si>
    <t>8806147612685</t>
  </si>
  <si>
    <t>8806147612708</t>
  </si>
  <si>
    <t>8806147612692</t>
  </si>
  <si>
    <t>8806147612722</t>
  </si>
  <si>
    <t>8806147612715</t>
  </si>
  <si>
    <t>8806147612746</t>
  </si>
  <si>
    <t>8806147612739</t>
  </si>
  <si>
    <t>8806147612760</t>
  </si>
  <si>
    <t>8806147612753</t>
  </si>
  <si>
    <t>8806147612937</t>
  </si>
  <si>
    <t>8806147612944</t>
  </si>
  <si>
    <t>8809307605350</t>
  </si>
  <si>
    <t>8801800033203</t>
  </si>
  <si>
    <t>8801800033210</t>
  </si>
  <si>
    <t>8802946883097</t>
  </si>
  <si>
    <t>8802946883073</t>
  </si>
  <si>
    <t>8802946883066</t>
  </si>
  <si>
    <t>8802946883080</t>
  </si>
  <si>
    <t>8809364260103</t>
  </si>
  <si>
    <t>8809364260110</t>
  </si>
  <si>
    <t>8809364260127</t>
  </si>
  <si>
    <t>8809364260134</t>
  </si>
  <si>
    <t>8806147637992</t>
  </si>
  <si>
    <t>8806147616249</t>
  </si>
  <si>
    <t>13154141916103</t>
  </si>
  <si>
    <t>3154141916106</t>
  </si>
  <si>
    <t>13154141915106</t>
  </si>
  <si>
    <t>3154141915109</t>
  </si>
  <si>
    <t>8801456173919</t>
  </si>
  <si>
    <t>3154140622107</t>
  </si>
  <si>
    <t>8806147618915</t>
  </si>
  <si>
    <t>8806147618984</t>
  </si>
  <si>
    <t>8806147618922</t>
  </si>
  <si>
    <t>8806147618991</t>
  </si>
  <si>
    <t>8806147618939</t>
  </si>
  <si>
    <t>8806147619004</t>
  </si>
  <si>
    <t>8806147618946</t>
  </si>
  <si>
    <t>8806147619011</t>
  </si>
  <si>
    <t>8806147618953</t>
  </si>
  <si>
    <t>8806147619028</t>
  </si>
  <si>
    <t>8806147618960</t>
  </si>
  <si>
    <t>8806147619035</t>
  </si>
  <si>
    <t>8806147619042</t>
  </si>
  <si>
    <t>8806147618977</t>
  </si>
  <si>
    <t>3154142787101</t>
  </si>
  <si>
    <t>8809364261858</t>
  </si>
  <si>
    <t>8809364261759</t>
  </si>
  <si>
    <t>3154140141103</t>
  </si>
  <si>
    <t>3154140016012</t>
  </si>
  <si>
    <t>8806147618519</t>
  </si>
  <si>
    <t>8806147618564</t>
  </si>
  <si>
    <t>8806147618540</t>
  </si>
  <si>
    <t>8806147618595</t>
  </si>
  <si>
    <t>8806147618588</t>
  </si>
  <si>
    <t>8806147618533</t>
  </si>
  <si>
    <t>8806147618571</t>
  </si>
  <si>
    <t>8806147618526</t>
  </si>
  <si>
    <t>8806147618601</t>
  </si>
  <si>
    <t>8806147618557</t>
  </si>
  <si>
    <t>8802946878284</t>
  </si>
  <si>
    <t>8802946878215</t>
  </si>
  <si>
    <t>8802946878253</t>
  </si>
  <si>
    <t>8802946877959</t>
  </si>
  <si>
    <t>8802946878307</t>
  </si>
  <si>
    <t>8802946878260</t>
  </si>
  <si>
    <t>8802203015278</t>
  </si>
  <si>
    <t>8802203007013</t>
  </si>
  <si>
    <t>8802946877904</t>
  </si>
  <si>
    <t>8802946878192</t>
  </si>
  <si>
    <t>8809125815801</t>
  </si>
  <si>
    <t>8809125811889</t>
  </si>
  <si>
    <t>8801456172455</t>
  </si>
  <si>
    <t>8801456181693</t>
  </si>
  <si>
    <t>8801456172417</t>
  </si>
  <si>
    <t>8809125810219</t>
  </si>
  <si>
    <t>8809125815535</t>
  </si>
  <si>
    <t>8801748028613</t>
  </si>
  <si>
    <t>8802946878673</t>
  </si>
  <si>
    <t>8802946878567</t>
  </si>
  <si>
    <t>8802946878574</t>
  </si>
  <si>
    <t>8809125811735</t>
  </si>
  <si>
    <t>8801456190978</t>
  </si>
  <si>
    <t>8801456172431</t>
  </si>
  <si>
    <t>8809183001796</t>
  </si>
  <si>
    <t>2909029060978</t>
  </si>
  <si>
    <t>8809183000973</t>
  </si>
  <si>
    <t>8809183001802</t>
  </si>
  <si>
    <t>2909029060979</t>
  </si>
  <si>
    <t>8809183000980</t>
  </si>
  <si>
    <t>3154142810106</t>
  </si>
  <si>
    <t>3154148950240</t>
  </si>
  <si>
    <t>8801456172424</t>
  </si>
  <si>
    <t>8809125811803</t>
  </si>
  <si>
    <t>8801800014165</t>
  </si>
  <si>
    <t>8809125811810</t>
  </si>
  <si>
    <t>8801456181709</t>
  </si>
  <si>
    <t>3154142794109</t>
  </si>
  <si>
    <t>3154142798107</t>
  </si>
  <si>
    <t>3154141195105</t>
  </si>
  <si>
    <t>8809125811681</t>
  </si>
  <si>
    <t>8809125811704</t>
  </si>
  <si>
    <t>8809125811711</t>
  </si>
  <si>
    <t>8809125811742</t>
  </si>
  <si>
    <t>8809125811698</t>
  </si>
  <si>
    <t>8809125811827</t>
  </si>
  <si>
    <t>8802925000286</t>
  </si>
  <si>
    <t>8801748042985</t>
  </si>
  <si>
    <t>8801748034461</t>
  </si>
  <si>
    <t>8806147621625</t>
  </si>
  <si>
    <t>8801456172462</t>
  </si>
  <si>
    <t>8804184101018</t>
  </si>
  <si>
    <t>8809183001642</t>
  </si>
  <si>
    <t>8809183000690</t>
  </si>
  <si>
    <t>8809183001659</t>
  </si>
  <si>
    <t>8809183000683</t>
  </si>
  <si>
    <t>8809183001666</t>
  </si>
  <si>
    <t>8809183000713</t>
  </si>
  <si>
    <t>8809183001673</t>
  </si>
  <si>
    <t>8809183000706</t>
  </si>
  <si>
    <t>8809183000430</t>
  </si>
  <si>
    <t>3154142791108</t>
  </si>
  <si>
    <t>3154142792105</t>
  </si>
  <si>
    <t>8806147606028</t>
  </si>
  <si>
    <t>8809215970762</t>
  </si>
  <si>
    <t>8809215970953</t>
  </si>
  <si>
    <t>8809215970946</t>
  </si>
  <si>
    <t>8801076000855</t>
  </si>
  <si>
    <t>8809183002670</t>
  </si>
  <si>
    <t>8809183000393</t>
  </si>
  <si>
    <t>8809183002656</t>
  </si>
  <si>
    <t>8809183002663</t>
  </si>
  <si>
    <t>8809183002632</t>
  </si>
  <si>
    <t>8809183002625</t>
  </si>
  <si>
    <t>8809183002687</t>
  </si>
  <si>
    <t>8809183000386</t>
  </si>
  <si>
    <t>8809183002601</t>
  </si>
  <si>
    <t>8809183002588</t>
  </si>
  <si>
    <t>8809183002595</t>
  </si>
  <si>
    <t>8809183002564</t>
  </si>
  <si>
    <t>8809183002557</t>
  </si>
  <si>
    <t>8809183002618</t>
  </si>
  <si>
    <t>8809183000379</t>
  </si>
  <si>
    <t>8809183002533</t>
  </si>
  <si>
    <t>8809183002519</t>
  </si>
  <si>
    <t>8809183002526</t>
  </si>
  <si>
    <t>8809183002496</t>
  </si>
  <si>
    <t>8809183002489</t>
  </si>
  <si>
    <t>8809183002540</t>
  </si>
  <si>
    <t>8809183000492</t>
  </si>
  <si>
    <t>8809183002748</t>
  </si>
  <si>
    <t>8809183002724</t>
  </si>
  <si>
    <t>8809183002731</t>
  </si>
  <si>
    <t>8809183002700</t>
  </si>
  <si>
    <t>8809183002694</t>
  </si>
  <si>
    <t>8809183002755</t>
  </si>
  <si>
    <t>8804184110041</t>
  </si>
  <si>
    <t>8809230039260</t>
  </si>
  <si>
    <t>2909029083679</t>
  </si>
  <si>
    <t>8809230039352</t>
  </si>
  <si>
    <t>2909029083705</t>
  </si>
  <si>
    <t>2909029083707</t>
  </si>
  <si>
    <t>8809230035668</t>
  </si>
  <si>
    <t>8809230039215</t>
  </si>
  <si>
    <t>2909029083689</t>
  </si>
  <si>
    <t>2909029083691</t>
  </si>
  <si>
    <t>8809230035736</t>
  </si>
  <si>
    <t>8809230039246</t>
  </si>
  <si>
    <t>2909029083709</t>
  </si>
  <si>
    <t>8809230039383</t>
  </si>
  <si>
    <t>2909029083695</t>
  </si>
  <si>
    <t>8809230035774</t>
  </si>
  <si>
    <t>2909029083699</t>
  </si>
  <si>
    <t>8809230035781</t>
  </si>
  <si>
    <t>2909029083711</t>
  </si>
  <si>
    <t>8809230039413</t>
  </si>
  <si>
    <t>2909029083713</t>
  </si>
  <si>
    <t>2909029083703</t>
  </si>
  <si>
    <t>8809230039499</t>
  </si>
  <si>
    <t>8809230039468</t>
  </si>
  <si>
    <t>2909029083723</t>
  </si>
  <si>
    <t>8809554562192</t>
  </si>
  <si>
    <t>8809125816778</t>
  </si>
  <si>
    <t>8801456230582</t>
  </si>
  <si>
    <t>8801076000510</t>
  </si>
  <si>
    <t>2902826500017</t>
  </si>
  <si>
    <t>8809152850400</t>
  </si>
  <si>
    <t>2903054300011</t>
  </si>
  <si>
    <t>8809462380024</t>
  </si>
  <si>
    <t>3154145125115</t>
  </si>
  <si>
    <t>3154145191189</t>
  </si>
  <si>
    <t>3154145369533</t>
  </si>
  <si>
    <t>13154145369530</t>
  </si>
  <si>
    <t>3154145369557</t>
  </si>
  <si>
    <t>43154145369555</t>
  </si>
  <si>
    <t>3154146010038</t>
  </si>
  <si>
    <t>3154146010052</t>
  </si>
  <si>
    <t>3154146347530</t>
  </si>
  <si>
    <t>3154146347547</t>
  </si>
  <si>
    <t>3154146347554</t>
  </si>
  <si>
    <t>13154146935000</t>
  </si>
  <si>
    <t>3154146935003</t>
  </si>
  <si>
    <t>3154148320142</t>
  </si>
  <si>
    <t>3154140017002</t>
  </si>
  <si>
    <t>3154140063030</t>
  </si>
  <si>
    <t>3154140071004</t>
  </si>
  <si>
    <t>3154140113209</t>
  </si>
  <si>
    <t>3154140120009</t>
  </si>
  <si>
    <t>3154140181192</t>
  </si>
  <si>
    <t>2909029067451</t>
  </si>
  <si>
    <t>3154140279004</t>
  </si>
  <si>
    <t>3154140511104</t>
  </si>
  <si>
    <t>3154140369101</t>
  </si>
  <si>
    <t>43154140369109</t>
  </si>
  <si>
    <t>3154140378004</t>
  </si>
  <si>
    <t>73154140378003</t>
  </si>
  <si>
    <t>3154140379100</t>
  </si>
  <si>
    <t>43154140379108</t>
  </si>
  <si>
    <t>3154140632106</t>
  </si>
  <si>
    <t>3154140693008</t>
  </si>
  <si>
    <t>13154140693005</t>
  </si>
  <si>
    <t>3154140696009</t>
  </si>
  <si>
    <t>13154140696006</t>
  </si>
  <si>
    <t>3154141342103</t>
  </si>
  <si>
    <t>3154140923105</t>
  </si>
  <si>
    <t>13154141194051</t>
  </si>
  <si>
    <t>3154141194054</t>
  </si>
  <si>
    <t>13154141194105</t>
  </si>
  <si>
    <t>3154141194108</t>
  </si>
  <si>
    <t>3154141194306</t>
  </si>
  <si>
    <t>13154141194303</t>
  </si>
  <si>
    <t>3154141475153</t>
  </si>
  <si>
    <t>13154141961004</t>
  </si>
  <si>
    <t>3154141961007</t>
  </si>
  <si>
    <t>13154141961011</t>
  </si>
  <si>
    <t>3154141961014</t>
  </si>
  <si>
    <t>3154142421036</t>
  </si>
  <si>
    <t>3154142421807</t>
  </si>
  <si>
    <t>3154142423603</t>
  </si>
  <si>
    <t>3154142427670</t>
  </si>
  <si>
    <t>3154144790208</t>
  </si>
  <si>
    <t>13154144790205</t>
  </si>
  <si>
    <t>4005401144120</t>
  </si>
  <si>
    <t>4005401005971</t>
  </si>
  <si>
    <t>4005401148074</t>
  </si>
  <si>
    <t>4005401005988</t>
  </si>
  <si>
    <t>4005401148159</t>
  </si>
  <si>
    <t>4005401148289</t>
  </si>
  <si>
    <t>4005401005995</t>
  </si>
  <si>
    <t>4005401006008</t>
  </si>
  <si>
    <t>4005401148517</t>
  </si>
  <si>
    <t>4005401148630</t>
  </si>
  <si>
    <t>4005401006015</t>
  </si>
  <si>
    <t>4005401158264</t>
  </si>
  <si>
    <t>4005401158271</t>
  </si>
  <si>
    <t>4005401158288</t>
  </si>
  <si>
    <t>4005401158448</t>
  </si>
  <si>
    <t>4005401158455</t>
  </si>
  <si>
    <t>4005401158462</t>
  </si>
  <si>
    <t>4005401158516</t>
  </si>
  <si>
    <t>4005401159124</t>
  </si>
  <si>
    <t>4005401159247</t>
  </si>
  <si>
    <t>4005401159292</t>
  </si>
  <si>
    <t>4005401159308</t>
  </si>
  <si>
    <t>4005401159315</t>
  </si>
  <si>
    <t>4005401159360</t>
  </si>
  <si>
    <t>4005401838005</t>
  </si>
  <si>
    <t>4005401003939</t>
  </si>
  <si>
    <t>4005401838012</t>
  </si>
  <si>
    <t>8801006122008</t>
  </si>
  <si>
    <t>8801006122305</t>
  </si>
  <si>
    <t>8801006122428</t>
  </si>
  <si>
    <t>8801076000183</t>
  </si>
  <si>
    <t>8801076000534</t>
  </si>
  <si>
    <t>8801456172448</t>
  </si>
  <si>
    <t>8801456173315</t>
  </si>
  <si>
    <t>8801456173322</t>
  </si>
  <si>
    <t>8801456173339</t>
  </si>
  <si>
    <t>8801456173346</t>
  </si>
  <si>
    <t>8801456173353</t>
  </si>
  <si>
    <t>8801456180535</t>
  </si>
  <si>
    <t>8801456180559</t>
  </si>
  <si>
    <t>8801456180566</t>
  </si>
  <si>
    <t>8801456180573</t>
  </si>
  <si>
    <t>8801456180580</t>
  </si>
  <si>
    <t>8801456180597</t>
  </si>
  <si>
    <t>8801456180603</t>
  </si>
  <si>
    <t>8801456180610</t>
  </si>
  <si>
    <t>8801456180627</t>
  </si>
  <si>
    <t>8801456180634</t>
  </si>
  <si>
    <t>8801456180641</t>
  </si>
  <si>
    <t>8801456180658</t>
  </si>
  <si>
    <t>8801456180696</t>
  </si>
  <si>
    <t>8801456180702</t>
  </si>
  <si>
    <t>8801456182041</t>
  </si>
  <si>
    <t>8801456182058</t>
  </si>
  <si>
    <t>8801456182065</t>
  </si>
  <si>
    <t>8801456182348</t>
  </si>
  <si>
    <t>8801456182355</t>
  </si>
  <si>
    <t>8801456182393</t>
  </si>
  <si>
    <t>8801456182430</t>
  </si>
  <si>
    <t>8801456182485</t>
  </si>
  <si>
    <t>8801456182492</t>
  </si>
  <si>
    <t>8801456190619</t>
  </si>
  <si>
    <t>8801456190961</t>
  </si>
  <si>
    <t>8801456191463</t>
  </si>
  <si>
    <t>8801456191470</t>
  </si>
  <si>
    <t>8801456191487</t>
  </si>
  <si>
    <t>8801456230056</t>
  </si>
  <si>
    <t>8801456230100</t>
  </si>
  <si>
    <t>8801456230889</t>
  </si>
  <si>
    <t>8801456230346</t>
  </si>
  <si>
    <t>2900671200014</t>
  </si>
  <si>
    <t>8801456230391</t>
  </si>
  <si>
    <t>8801456230735</t>
  </si>
  <si>
    <t>8801456230742</t>
  </si>
  <si>
    <t>8801748005522</t>
  </si>
  <si>
    <t>8801748007526</t>
  </si>
  <si>
    <t>8802925000125</t>
  </si>
  <si>
    <t>8802925000712</t>
  </si>
  <si>
    <t>8802925002235</t>
  </si>
  <si>
    <t>8802203006016</t>
  </si>
  <si>
    <t>8802203015261</t>
  </si>
  <si>
    <t>8802035109374</t>
  </si>
  <si>
    <t>8802421119062</t>
  </si>
  <si>
    <t>8802421600034</t>
  </si>
  <si>
    <t>8802035117812</t>
  </si>
  <si>
    <t>8801748037363</t>
  </si>
  <si>
    <t>8801748037356</t>
  </si>
  <si>
    <t>8801748027562</t>
  </si>
  <si>
    <t>8801800011010</t>
  </si>
  <si>
    <t>8801800011102</t>
  </si>
  <si>
    <t>8801800013014</t>
  </si>
  <si>
    <t>8801800013106</t>
  </si>
  <si>
    <t>8801800013120</t>
  </si>
  <si>
    <t>8801800013021</t>
  </si>
  <si>
    <t>8801748035192</t>
  </si>
  <si>
    <t>8801748035185</t>
  </si>
  <si>
    <t>8801748035345</t>
  </si>
  <si>
    <t>8801748035352</t>
  </si>
  <si>
    <t>8801748035376</t>
  </si>
  <si>
    <t>8801748035369</t>
  </si>
  <si>
    <t>8801748035406</t>
  </si>
  <si>
    <t>8801748035413</t>
  </si>
  <si>
    <t>8801800013168</t>
  </si>
  <si>
    <t>8801800013205</t>
  </si>
  <si>
    <t>8801800013250</t>
  </si>
  <si>
    <t>8801800013502</t>
  </si>
  <si>
    <t>8801800013519</t>
  </si>
  <si>
    <t>8801800014103</t>
  </si>
  <si>
    <t>8801800014011</t>
  </si>
  <si>
    <t>8801800014127</t>
  </si>
  <si>
    <t>8801800014028</t>
  </si>
  <si>
    <t>8801800014042</t>
  </si>
  <si>
    <t>8801800014332</t>
  </si>
  <si>
    <t>8801800014349</t>
  </si>
  <si>
    <t>8801800014509</t>
  </si>
  <si>
    <t>8801800014523</t>
  </si>
  <si>
    <t>8801800014516</t>
  </si>
  <si>
    <t>8801800014530</t>
  </si>
  <si>
    <t>8801800014820</t>
  </si>
  <si>
    <t>8801800014813</t>
  </si>
  <si>
    <t>8801800014905</t>
  </si>
  <si>
    <t>8801800014912</t>
  </si>
  <si>
    <t>8801800014950</t>
  </si>
  <si>
    <t>8801800014967</t>
  </si>
  <si>
    <t>8801800014974</t>
  </si>
  <si>
    <t>8801800014981</t>
  </si>
  <si>
    <t>8801800014998</t>
  </si>
  <si>
    <t>8801800016077</t>
  </si>
  <si>
    <t>8801800016015</t>
  </si>
  <si>
    <t>8801800016107</t>
  </si>
  <si>
    <t>8801800016121</t>
  </si>
  <si>
    <t>8801800016039</t>
  </si>
  <si>
    <t>8801800016176</t>
  </si>
  <si>
    <t>8801800016275</t>
  </si>
  <si>
    <t>8801800016022</t>
  </si>
  <si>
    <t>8801800016114</t>
  </si>
  <si>
    <t>8801800016138</t>
  </si>
  <si>
    <t>8801800016374</t>
  </si>
  <si>
    <t>8801800016046</t>
  </si>
  <si>
    <t>8801800033128</t>
  </si>
  <si>
    <t>8803332070121</t>
  </si>
  <si>
    <t>8803332070183</t>
  </si>
  <si>
    <t>8803332070244</t>
  </si>
  <si>
    <t>8803332600120</t>
  </si>
  <si>
    <t>8803332600182</t>
  </si>
  <si>
    <t>8803332600243</t>
  </si>
  <si>
    <t>8802946700011</t>
  </si>
  <si>
    <t>8802946700035</t>
  </si>
  <si>
    <t>8802946700622</t>
  </si>
  <si>
    <t>8802946700653</t>
  </si>
  <si>
    <t>8802946700936</t>
  </si>
  <si>
    <t>8802946701094</t>
  </si>
  <si>
    <t>8802946877225</t>
  </si>
  <si>
    <t>8802946877218</t>
  </si>
  <si>
    <t>8802946877478</t>
  </si>
  <si>
    <t>8802946877485</t>
  </si>
  <si>
    <t>8802946877492</t>
  </si>
  <si>
    <t>8802946877508</t>
  </si>
  <si>
    <t>8802946877607</t>
  </si>
  <si>
    <t>8802946877898</t>
  </si>
  <si>
    <t>8802946878185</t>
  </si>
  <si>
    <t>8802946878208</t>
  </si>
  <si>
    <t>8802946878291</t>
  </si>
  <si>
    <t>8802946878222</t>
  </si>
  <si>
    <t>8802946877911</t>
  </si>
  <si>
    <t>8802946878239</t>
  </si>
  <si>
    <t>8802946877928</t>
  </si>
  <si>
    <t>8802946877935</t>
  </si>
  <si>
    <t>8802946878246</t>
  </si>
  <si>
    <t>8802946878277</t>
  </si>
  <si>
    <t>8802946877942</t>
  </si>
  <si>
    <t>8802946878451</t>
  </si>
  <si>
    <t>8802946878666</t>
  </si>
  <si>
    <t>8802946878680</t>
  </si>
  <si>
    <t>8802946881178</t>
  </si>
  <si>
    <t>8802946881185</t>
  </si>
  <si>
    <t>8802946883776</t>
  </si>
  <si>
    <t>8802946884568</t>
  </si>
  <si>
    <t>8804268000107</t>
  </si>
  <si>
    <t>8804268006611</t>
  </si>
  <si>
    <t>2909029067459</t>
  </si>
  <si>
    <t>8806147601498</t>
  </si>
  <si>
    <t>8806147601504</t>
  </si>
  <si>
    <t>2909029067458</t>
  </si>
  <si>
    <t>8806147610193</t>
  </si>
  <si>
    <t>2909029067454</t>
  </si>
  <si>
    <t>8806147601771</t>
  </si>
  <si>
    <t>2909029067455</t>
  </si>
  <si>
    <t>8806147601788</t>
  </si>
  <si>
    <t>8806147610209</t>
  </si>
  <si>
    <t>2909029067456</t>
  </si>
  <si>
    <t>8806147610216</t>
  </si>
  <si>
    <t>8806147601795</t>
  </si>
  <si>
    <t>2909029067457</t>
  </si>
  <si>
    <t>8806147610223</t>
  </si>
  <si>
    <t>8806147601801</t>
  </si>
  <si>
    <t>8806147606271</t>
  </si>
  <si>
    <t>8806147606288</t>
  </si>
  <si>
    <t>8807174102781</t>
  </si>
  <si>
    <t>8809005780014</t>
  </si>
  <si>
    <t>2909029074782</t>
  </si>
  <si>
    <t>8809005780021</t>
  </si>
  <si>
    <t>8809005780038</t>
  </si>
  <si>
    <t>8809005780083</t>
  </si>
  <si>
    <t>8809005780236</t>
  </si>
  <si>
    <t>8809005780397</t>
  </si>
  <si>
    <t>8809005780403</t>
  </si>
  <si>
    <t>8809005780960</t>
  </si>
  <si>
    <t>8809005781028</t>
  </si>
  <si>
    <t>8809005781035</t>
  </si>
  <si>
    <t>8809005781042</t>
  </si>
  <si>
    <t>8809005781059</t>
  </si>
  <si>
    <t>8809005782223</t>
  </si>
  <si>
    <t>8809005783183</t>
  </si>
  <si>
    <t>8809005785163</t>
  </si>
  <si>
    <t>8809334829392</t>
  </si>
  <si>
    <t>8809125816808</t>
  </si>
  <si>
    <t>8809125818772</t>
  </si>
  <si>
    <t>8809125820324</t>
  </si>
  <si>
    <t>8809125819434</t>
  </si>
  <si>
    <t>8809125820355</t>
  </si>
  <si>
    <t>8809125820362</t>
  </si>
  <si>
    <t>8809125820379</t>
  </si>
  <si>
    <t>8809125810165</t>
  </si>
  <si>
    <t>8809125810202</t>
  </si>
  <si>
    <t>8809125810318</t>
  </si>
  <si>
    <t>8809125810325</t>
  </si>
  <si>
    <t>8809125810332</t>
  </si>
  <si>
    <t>8809125811667</t>
  </si>
  <si>
    <t>8809125811674</t>
  </si>
  <si>
    <t>8809125811728</t>
  </si>
  <si>
    <t>8809125811780</t>
  </si>
  <si>
    <t>8809125811797</t>
  </si>
  <si>
    <t>8809125811841</t>
  </si>
  <si>
    <t>8809125811933</t>
  </si>
  <si>
    <t>8809125812213</t>
  </si>
  <si>
    <t>8809554562222</t>
  </si>
  <si>
    <t>8809115403209</t>
  </si>
  <si>
    <t>8809250500504</t>
  </si>
  <si>
    <t>8809152850004</t>
  </si>
  <si>
    <t>8809152850028</t>
  </si>
  <si>
    <t>8809152850103</t>
  </si>
  <si>
    <t>8809152850608</t>
  </si>
  <si>
    <t>8809183000072</t>
  </si>
  <si>
    <t>8809183000089</t>
  </si>
  <si>
    <t>8809183000348</t>
  </si>
  <si>
    <t>8809183002502</t>
  </si>
  <si>
    <t>8809183002571</t>
  </si>
  <si>
    <t>8809183002649</t>
  </si>
  <si>
    <t>8809183000461</t>
  </si>
  <si>
    <t>8809183002717</t>
  </si>
  <si>
    <t>8809183000867</t>
  </si>
  <si>
    <t>8809183000874</t>
  </si>
  <si>
    <t>8809183000881</t>
  </si>
  <si>
    <t>8809183001420</t>
  </si>
  <si>
    <t>18809183001427</t>
  </si>
  <si>
    <t>18809183001434</t>
  </si>
  <si>
    <t>8809183001437</t>
  </si>
  <si>
    <t>8809183001444</t>
  </si>
  <si>
    <t>18809183001441</t>
  </si>
  <si>
    <t>8809183001451</t>
  </si>
  <si>
    <t>18809183001458</t>
  </si>
  <si>
    <t>8809183001468</t>
  </si>
  <si>
    <t>8809183001475</t>
  </si>
  <si>
    <t>8809183001482</t>
  </si>
  <si>
    <t>8809183001499</t>
  </si>
  <si>
    <t>8809183001505</t>
  </si>
  <si>
    <t>8809183001512</t>
  </si>
  <si>
    <t>8809183001536</t>
  </si>
  <si>
    <t>8809183001543</t>
  </si>
  <si>
    <t>8809195098838</t>
  </si>
  <si>
    <t>8809191900319</t>
  </si>
  <si>
    <t>8809191901019</t>
  </si>
  <si>
    <t>8809191901033</t>
  </si>
  <si>
    <t>8809191901279</t>
  </si>
  <si>
    <t>8809191911025</t>
  </si>
  <si>
    <t>8809183001840</t>
  </si>
  <si>
    <t>18809183001847</t>
  </si>
  <si>
    <t>18809183001854</t>
  </si>
  <si>
    <t>8809183001857</t>
  </si>
  <si>
    <t>8809183001864</t>
  </si>
  <si>
    <t>18809183001861</t>
  </si>
  <si>
    <t>8809183001871</t>
  </si>
  <si>
    <t>18809183001878</t>
  </si>
  <si>
    <t>8809183001888</t>
  </si>
  <si>
    <t>18809183001885</t>
  </si>
  <si>
    <t>2909029083688</t>
  </si>
  <si>
    <t>8809230035620</t>
  </si>
  <si>
    <t>8809230035651</t>
  </si>
  <si>
    <t>2909029083708</t>
  </si>
  <si>
    <t>2909029083706</t>
  </si>
  <si>
    <t>8809230035682</t>
  </si>
  <si>
    <t>2909029083678</t>
  </si>
  <si>
    <t>8809230035729</t>
  </si>
  <si>
    <t>2909029083704</t>
  </si>
  <si>
    <t>2909029083690</t>
  </si>
  <si>
    <t>8809230035750</t>
  </si>
  <si>
    <t>2909029083694</t>
  </si>
  <si>
    <t>2909029083698</t>
  </si>
  <si>
    <t>2909029083710</t>
  </si>
  <si>
    <t>8809230035804</t>
  </si>
  <si>
    <t>2909029083712</t>
  </si>
  <si>
    <t>8809230035835</t>
  </si>
  <si>
    <t>2909029083702</t>
  </si>
  <si>
    <t>8809230035866</t>
  </si>
  <si>
    <t>2909029083722</t>
  </si>
  <si>
    <t>8809334823338</t>
  </si>
  <si>
    <t>8809334820702</t>
  </si>
  <si>
    <t>8809334820887</t>
  </si>
  <si>
    <t>8809334820894</t>
  </si>
  <si>
    <t>9556089522007</t>
  </si>
  <si>
    <t>9556089524001</t>
  </si>
  <si>
    <t>8809250500962</t>
  </si>
  <si>
    <t>8802946884674</t>
  </si>
  <si>
    <t>8809335400897</t>
  </si>
  <si>
    <t>8809335400903</t>
  </si>
  <si>
    <t>8809335400910</t>
  </si>
  <si>
    <t>8809335400934</t>
  </si>
  <si>
    <t>8809335401856</t>
  </si>
  <si>
    <t>8809335400941</t>
  </si>
  <si>
    <t>8809335401863</t>
  </si>
  <si>
    <t>8809335400958</t>
  </si>
  <si>
    <t>8809335401870</t>
  </si>
  <si>
    <t>8809335400972</t>
  </si>
  <si>
    <t>8809335400989</t>
  </si>
  <si>
    <t>8809335400996</t>
  </si>
  <si>
    <t>8809335401061</t>
  </si>
  <si>
    <t>8809335401078</t>
  </si>
  <si>
    <t>8809335401085</t>
  </si>
  <si>
    <t>8809335401092</t>
  </si>
  <si>
    <t>8809335401146</t>
  </si>
  <si>
    <t>8809335403430</t>
  </si>
  <si>
    <t>8809335401153</t>
  </si>
  <si>
    <t>8809335401900</t>
  </si>
  <si>
    <t>8809335401917</t>
  </si>
  <si>
    <t>8809335401924</t>
  </si>
  <si>
    <t>8809335401931</t>
  </si>
  <si>
    <t>8809335401948</t>
  </si>
  <si>
    <t>8809335401955</t>
  </si>
  <si>
    <t>8809335401962</t>
  </si>
  <si>
    <t>8809335403447</t>
  </si>
  <si>
    <t>8809335403454</t>
  </si>
  <si>
    <t>8809335403461</t>
  </si>
  <si>
    <t>8809335401221</t>
  </si>
  <si>
    <t>8809335401252</t>
  </si>
  <si>
    <t>8809335401269</t>
  </si>
  <si>
    <t>8809335403478</t>
  </si>
  <si>
    <t>8809335403485</t>
  </si>
  <si>
    <t>8809335401351</t>
  </si>
  <si>
    <t>8809335401368</t>
  </si>
  <si>
    <t>8809335400965</t>
  </si>
  <si>
    <t>8802946884841</t>
  </si>
  <si>
    <t>8809250500238</t>
  </si>
  <si>
    <t>8809250500245</t>
  </si>
  <si>
    <t>8802946884933</t>
  </si>
  <si>
    <t>8801456380034</t>
  </si>
  <si>
    <t>8801456380041</t>
  </si>
  <si>
    <t>8806147626415</t>
  </si>
  <si>
    <t>8806147625180</t>
  </si>
  <si>
    <t>8806147625197</t>
  </si>
  <si>
    <t>8806147626422</t>
  </si>
  <si>
    <t>8806147625203</t>
  </si>
  <si>
    <t>8806147626439</t>
  </si>
  <si>
    <t>8806147626446</t>
  </si>
  <si>
    <t>8806147625210</t>
  </si>
  <si>
    <t>8806147625227</t>
  </si>
  <si>
    <t>8806147626453</t>
  </si>
  <si>
    <t>8806147625234</t>
  </si>
  <si>
    <t>8806147626460</t>
  </si>
  <si>
    <t>8806147626477</t>
  </si>
  <si>
    <t>8806147625241</t>
  </si>
  <si>
    <t>8806147625258</t>
  </si>
  <si>
    <t>8806147626484</t>
  </si>
  <si>
    <t>8806147625265</t>
  </si>
  <si>
    <t>8806147626491</t>
  </si>
  <si>
    <t>8806147625272</t>
  </si>
  <si>
    <t>8806147626507</t>
  </si>
  <si>
    <t>8806147625289</t>
  </si>
  <si>
    <t>8806147626514</t>
  </si>
  <si>
    <t>8806147626521</t>
  </si>
  <si>
    <t>8806147625296</t>
  </si>
  <si>
    <t>8806147626538</t>
  </si>
  <si>
    <t>8806147625302</t>
  </si>
  <si>
    <t>8806147625319</t>
  </si>
  <si>
    <t>8806147626545</t>
  </si>
  <si>
    <t>8806147626552</t>
  </si>
  <si>
    <t>8806147625326</t>
  </si>
  <si>
    <t>8809250500603</t>
  </si>
  <si>
    <t>8809250500610</t>
  </si>
  <si>
    <t>2909029073258</t>
  </si>
  <si>
    <t>8804400156051</t>
  </si>
  <si>
    <t>8804400186010</t>
  </si>
  <si>
    <t>8804400156068</t>
  </si>
  <si>
    <t>8804400186027</t>
  </si>
  <si>
    <t>8804400186034</t>
  </si>
  <si>
    <t>8804400156075</t>
  </si>
  <si>
    <t>8804400156082</t>
  </si>
  <si>
    <t>8804400186041</t>
  </si>
  <si>
    <t>8804400186065</t>
  </si>
  <si>
    <t>8804400156105</t>
  </si>
  <si>
    <t>8804400186058</t>
  </si>
  <si>
    <t>8804400156099</t>
  </si>
  <si>
    <t>8804400156112</t>
  </si>
  <si>
    <t>8804400186072</t>
  </si>
  <si>
    <t>8804400186089</t>
  </si>
  <si>
    <t>8804400156129</t>
  </si>
  <si>
    <t>8804400156136</t>
  </si>
  <si>
    <t>8804400186096</t>
  </si>
  <si>
    <t>8804400156143</t>
  </si>
  <si>
    <t>8804400186102</t>
  </si>
  <si>
    <t>8804400186119</t>
  </si>
  <si>
    <t>8804400156150</t>
  </si>
  <si>
    <t>8804400186126</t>
  </si>
  <si>
    <t>8804400156167</t>
  </si>
  <si>
    <t>8804400145192</t>
  </si>
  <si>
    <t>8804400186140</t>
  </si>
  <si>
    <t>8804400145208</t>
  </si>
  <si>
    <t>8804400257277</t>
  </si>
  <si>
    <t>8804400152442</t>
  </si>
  <si>
    <t>8804400152435</t>
  </si>
  <si>
    <t>8804400152428</t>
  </si>
  <si>
    <t>8804400152404</t>
  </si>
  <si>
    <t>8804400152411</t>
  </si>
  <si>
    <t>8804400152381</t>
  </si>
  <si>
    <t>8804400152398</t>
  </si>
  <si>
    <t>8804400152374</t>
  </si>
  <si>
    <t>8804400152367</t>
  </si>
  <si>
    <t>8804400152350</t>
  </si>
  <si>
    <t>8804400152343</t>
  </si>
  <si>
    <t>8804400151285</t>
  </si>
  <si>
    <t>8804400191946</t>
  </si>
  <si>
    <t>8804400191953</t>
  </si>
  <si>
    <t>8804400151292</t>
  </si>
  <si>
    <t>8804400191960</t>
  </si>
  <si>
    <t>8804400151308</t>
  </si>
  <si>
    <t>8804400191977</t>
  </si>
  <si>
    <t>8804400151315</t>
  </si>
  <si>
    <t>8804400191991</t>
  </si>
  <si>
    <t>8804400151339</t>
  </si>
  <si>
    <t>8804400151322</t>
  </si>
  <si>
    <t>8804400191984</t>
  </si>
  <si>
    <t>8804400192011</t>
  </si>
  <si>
    <t>8804400151353</t>
  </si>
  <si>
    <t>8804400151346</t>
  </si>
  <si>
    <t>8804400192004</t>
  </si>
  <si>
    <t>8804400151360</t>
  </si>
  <si>
    <t>8804400192028</t>
  </si>
  <si>
    <t>8804400151377</t>
  </si>
  <si>
    <t>8804400192035</t>
  </si>
  <si>
    <t>8804400170040</t>
  </si>
  <si>
    <t>8804400192059</t>
  </si>
  <si>
    <t>8804400151391</t>
  </si>
  <si>
    <t>8804400192097</t>
  </si>
  <si>
    <t>8804400151438</t>
  </si>
  <si>
    <t>8804400151421</t>
  </si>
  <si>
    <t>8804400192080</t>
  </si>
  <si>
    <t>8804400151407</t>
  </si>
  <si>
    <t>8804400192066</t>
  </si>
  <si>
    <t>8804400151414</t>
  </si>
  <si>
    <t>8804400192073</t>
  </si>
  <si>
    <t>8804400151469</t>
  </si>
  <si>
    <t>8804400192127</t>
  </si>
  <si>
    <t>8804400151452</t>
  </si>
  <si>
    <t>8804400192110</t>
  </si>
  <si>
    <t>8804400151445</t>
  </si>
  <si>
    <t>8804400192103</t>
  </si>
  <si>
    <t>8804400192134</t>
  </si>
  <si>
    <t>8804400192233</t>
  </si>
  <si>
    <t>8804400151568</t>
  </si>
  <si>
    <t>8804400192257</t>
  </si>
  <si>
    <t>8804400151582</t>
  </si>
  <si>
    <t>8804400192240</t>
  </si>
  <si>
    <t>8804400151575</t>
  </si>
  <si>
    <t>8804400151551</t>
  </si>
  <si>
    <t>8804400192226</t>
  </si>
  <si>
    <t>8804400192158</t>
  </si>
  <si>
    <t>8804400151483</t>
  </si>
  <si>
    <t>8804400192202</t>
  </si>
  <si>
    <t>8804400151537</t>
  </si>
  <si>
    <t>8804400192219</t>
  </si>
  <si>
    <t>8804400151544</t>
  </si>
  <si>
    <t>8804400192189</t>
  </si>
  <si>
    <t>8804400151513</t>
  </si>
  <si>
    <t>8804400192196</t>
  </si>
  <si>
    <t>8804400151520</t>
  </si>
  <si>
    <t>8804400192172</t>
  </si>
  <si>
    <t>8804400151506</t>
  </si>
  <si>
    <t>8804400192165</t>
  </si>
  <si>
    <t>8804400151490</t>
  </si>
  <si>
    <t>8804400151476</t>
  </si>
  <si>
    <t>8804400192141</t>
  </si>
  <si>
    <t>8804400192264</t>
  </si>
  <si>
    <t>4711678070177</t>
  </si>
  <si>
    <t>4711678070764</t>
  </si>
  <si>
    <t>4711678072041</t>
  </si>
  <si>
    <t>4711678072171</t>
  </si>
  <si>
    <t>4711678072331</t>
  </si>
  <si>
    <t>4711678072096</t>
  </si>
  <si>
    <t>8806147628303</t>
  </si>
  <si>
    <t>4711678071815</t>
  </si>
  <si>
    <t>4711678071716</t>
  </si>
  <si>
    <t>8806147628310</t>
  </si>
  <si>
    <t>4711678071723</t>
  </si>
  <si>
    <t>8806147628327</t>
  </si>
  <si>
    <t>8804400166197</t>
  </si>
  <si>
    <t>8804400166227</t>
  </si>
  <si>
    <t>4711678072560</t>
  </si>
  <si>
    <t>8806147628334</t>
  </si>
  <si>
    <t>8804400166241</t>
  </si>
  <si>
    <t>8804400162021</t>
  </si>
  <si>
    <t>8804400162052</t>
  </si>
  <si>
    <t>8804400162076</t>
  </si>
  <si>
    <t>8806147628341</t>
  </si>
  <si>
    <t>4711678072362</t>
  </si>
  <si>
    <t>8804400186829</t>
  </si>
  <si>
    <t>8804400150806</t>
  </si>
  <si>
    <t>8804400186652</t>
  </si>
  <si>
    <t>8804400148933</t>
  </si>
  <si>
    <t>4711678072355</t>
  </si>
  <si>
    <t>8806147628358</t>
  </si>
  <si>
    <t>8804400186669</t>
  </si>
  <si>
    <t>8804400148940</t>
  </si>
  <si>
    <t>8804400148865</t>
  </si>
  <si>
    <t>8804400186683</t>
  </si>
  <si>
    <t>8804400186706</t>
  </si>
  <si>
    <t>8804400148971</t>
  </si>
  <si>
    <t>8804400186713</t>
  </si>
  <si>
    <t>8804400148872</t>
  </si>
  <si>
    <t>8804400148889</t>
  </si>
  <si>
    <t>8804400186744</t>
  </si>
  <si>
    <t>8804400186737</t>
  </si>
  <si>
    <t>8804400148995</t>
  </si>
  <si>
    <t>8804400148896</t>
  </si>
  <si>
    <t>8804400186768</t>
  </si>
  <si>
    <t>8804400186751</t>
  </si>
  <si>
    <t>8804400149008</t>
  </si>
  <si>
    <t>8804400186782</t>
  </si>
  <si>
    <t>8804400148902</t>
  </si>
  <si>
    <t>8804400186805</t>
  </si>
  <si>
    <t>8804400148919</t>
  </si>
  <si>
    <t>8804400186799</t>
  </si>
  <si>
    <t>8804400149022</t>
  </si>
  <si>
    <t>8804400148926</t>
  </si>
  <si>
    <t>8804400186812</t>
  </si>
  <si>
    <t>8804400145246</t>
  </si>
  <si>
    <t>8804400243683</t>
  </si>
  <si>
    <t>8804400149909</t>
  </si>
  <si>
    <t>8804400159731</t>
  </si>
  <si>
    <t>8804400159748</t>
  </si>
  <si>
    <t>8804400159762</t>
  </si>
  <si>
    <t>8804400159786</t>
  </si>
  <si>
    <t>8804400159809</t>
  </si>
  <si>
    <t>8804400185631</t>
  </si>
  <si>
    <t>8804400148278</t>
  </si>
  <si>
    <t>8804400185716</t>
  </si>
  <si>
    <t>8804400148292</t>
  </si>
  <si>
    <t>8804400148186</t>
  </si>
  <si>
    <t>8804400185532</t>
  </si>
  <si>
    <t>8804400185747</t>
  </si>
  <si>
    <t>8804400148407</t>
  </si>
  <si>
    <t>8804400148209</t>
  </si>
  <si>
    <t>8804400185563</t>
  </si>
  <si>
    <t>8804400185679</t>
  </si>
  <si>
    <t>8804400148247</t>
  </si>
  <si>
    <t>8804400148384</t>
  </si>
  <si>
    <t>8804400185723</t>
  </si>
  <si>
    <t>8804400148261</t>
  </si>
  <si>
    <t>8804400185594</t>
  </si>
  <si>
    <t>8804400185730</t>
  </si>
  <si>
    <t>8804400148391</t>
  </si>
  <si>
    <t>8804400148216</t>
  </si>
  <si>
    <t>8804400185600</t>
  </si>
  <si>
    <t>8804400137357</t>
  </si>
  <si>
    <t>8804400241245</t>
  </si>
  <si>
    <t>8804400241269</t>
  </si>
  <si>
    <t>8804400148797</t>
  </si>
  <si>
    <t>8804400241276</t>
  </si>
  <si>
    <t>8804400148810</t>
  </si>
  <si>
    <t>8804400241283</t>
  </si>
  <si>
    <t>8804400150790</t>
  </si>
  <si>
    <t>8804400241290</t>
  </si>
  <si>
    <t>8804400148841</t>
  </si>
  <si>
    <t>8804400241306</t>
  </si>
  <si>
    <t>8804400148759</t>
  </si>
  <si>
    <t>8804400241313</t>
  </si>
  <si>
    <t>8804400148742</t>
  </si>
  <si>
    <t>8804400241320</t>
  </si>
  <si>
    <t>8804400148766</t>
  </si>
  <si>
    <t>8804400148827</t>
  </si>
  <si>
    <t>8804400241337</t>
  </si>
  <si>
    <t>8804400148803</t>
  </si>
  <si>
    <t>8804400241344</t>
  </si>
  <si>
    <t>8804400148773</t>
  </si>
  <si>
    <t>8804400241351</t>
  </si>
  <si>
    <t>8804400148780</t>
  </si>
  <si>
    <t>8804400241368</t>
  </si>
  <si>
    <t>8804400148834</t>
  </si>
  <si>
    <t>8804400241252</t>
  </si>
  <si>
    <t>8804400148520</t>
  </si>
  <si>
    <t>8804400185259</t>
  </si>
  <si>
    <t>8804400148537</t>
  </si>
  <si>
    <t>8804400185266</t>
  </si>
  <si>
    <t>8804400148544</t>
  </si>
  <si>
    <t>8804400185273</t>
  </si>
  <si>
    <t>8804400148551</t>
  </si>
  <si>
    <t>8804400185280</t>
  </si>
  <si>
    <t>8804400185297</t>
  </si>
  <si>
    <t>8804400148568</t>
  </si>
  <si>
    <t>8804400148575</t>
  </si>
  <si>
    <t>8804400185303</t>
  </si>
  <si>
    <t>8804400185860</t>
  </si>
  <si>
    <t>8804400137791</t>
  </si>
  <si>
    <t>8804400185877</t>
  </si>
  <si>
    <t>8804400137807</t>
  </si>
  <si>
    <t>8804400133649</t>
  </si>
  <si>
    <t>8804400249425</t>
  </si>
  <si>
    <t>8804400250308</t>
  </si>
  <si>
    <t>8804400133656</t>
  </si>
  <si>
    <t>8804400250247</t>
  </si>
  <si>
    <t>8804400133663</t>
  </si>
  <si>
    <t>8804400133694</t>
  </si>
  <si>
    <t>8804400250285</t>
  </si>
  <si>
    <t>8804400133700</t>
  </si>
  <si>
    <t>8804400250278</t>
  </si>
  <si>
    <t>8804400133717</t>
  </si>
  <si>
    <t>8804400250254</t>
  </si>
  <si>
    <t>8804400250230</t>
  </si>
  <si>
    <t>8804400133724</t>
  </si>
  <si>
    <t>8804400133762</t>
  </si>
  <si>
    <t>8804400250162</t>
  </si>
  <si>
    <t>8804400133908</t>
  </si>
  <si>
    <t>8804400250155</t>
  </si>
  <si>
    <t>8804400134516</t>
  </si>
  <si>
    <t>8804400250148</t>
  </si>
  <si>
    <t>8804400135377</t>
  </si>
  <si>
    <t>8804400250131</t>
  </si>
  <si>
    <t>8804400250124</t>
  </si>
  <si>
    <t>8804400135384</t>
  </si>
  <si>
    <t>8804400135391</t>
  </si>
  <si>
    <t>8804400250117</t>
  </si>
  <si>
    <t>8804400250100</t>
  </si>
  <si>
    <t>8804400135407</t>
  </si>
  <si>
    <t>8804400135414</t>
  </si>
  <si>
    <t>8804400250094</t>
  </si>
  <si>
    <t>8804400135421</t>
  </si>
  <si>
    <t>8804400250087</t>
  </si>
  <si>
    <t>8804400250070</t>
  </si>
  <si>
    <t>8804400135438</t>
  </si>
  <si>
    <t>8804400135445</t>
  </si>
  <si>
    <t>8804400250063</t>
  </si>
  <si>
    <t>8804400250018</t>
  </si>
  <si>
    <t>8804400135452</t>
  </si>
  <si>
    <t>8804400249722</t>
  </si>
  <si>
    <t>8804400135469</t>
  </si>
  <si>
    <t>8804400249548</t>
  </si>
  <si>
    <t>8804400136336</t>
  </si>
  <si>
    <t>8804400247537</t>
  </si>
  <si>
    <t>8804400136343</t>
  </si>
  <si>
    <t>8804400248473</t>
  </si>
  <si>
    <t>8804400138545</t>
  </si>
  <si>
    <t>8804400249159</t>
  </si>
  <si>
    <t>8804400138552</t>
  </si>
  <si>
    <t>8804400247070</t>
  </si>
  <si>
    <t>8804400138569</t>
  </si>
  <si>
    <t>8804400138576</t>
  </si>
  <si>
    <t>8804400249142</t>
  </si>
  <si>
    <t>8804400249401</t>
  </si>
  <si>
    <t>8804400138583</t>
  </si>
  <si>
    <t>8804400249395</t>
  </si>
  <si>
    <t>8804400138590</t>
  </si>
  <si>
    <t>8804400249135</t>
  </si>
  <si>
    <t>8804400138606</t>
  </si>
  <si>
    <t>8804400249128</t>
  </si>
  <si>
    <t>8804400138613</t>
  </si>
  <si>
    <t>8804400138620</t>
  </si>
  <si>
    <t>8804400252135</t>
  </si>
  <si>
    <t>8804400138637</t>
  </si>
  <si>
    <t>8804400249111</t>
  </si>
  <si>
    <t>8804400138644</t>
  </si>
  <si>
    <t>8804400249388</t>
  </si>
  <si>
    <t>8804400249371</t>
  </si>
  <si>
    <t>8804400138651</t>
  </si>
  <si>
    <t>8804400138668</t>
  </si>
  <si>
    <t>8804400249364</t>
  </si>
  <si>
    <t>8804400138675</t>
  </si>
  <si>
    <t>8804400138682</t>
  </si>
  <si>
    <t>8804400249104</t>
  </si>
  <si>
    <t>8804400249357</t>
  </si>
  <si>
    <t>8804400138699</t>
  </si>
  <si>
    <t>8804400249098</t>
  </si>
  <si>
    <t>8804400138705</t>
  </si>
  <si>
    <t>8804400247001</t>
  </si>
  <si>
    <t>8804400138712</t>
  </si>
  <si>
    <t>8804400138729</t>
  </si>
  <si>
    <t>8804400247520</t>
  </si>
  <si>
    <t>8804400247513</t>
  </si>
  <si>
    <t>8804400138736</t>
  </si>
  <si>
    <t>8804400249081</t>
  </si>
  <si>
    <t>8804400138743</t>
  </si>
  <si>
    <t>8804400138750</t>
  </si>
  <si>
    <t>8804400249470</t>
  </si>
  <si>
    <t>8804400138767</t>
  </si>
  <si>
    <t>8804400249463</t>
  </si>
  <si>
    <t>8804400249456</t>
  </si>
  <si>
    <t>8804400138774</t>
  </si>
  <si>
    <t>8804400236814</t>
  </si>
  <si>
    <t>8804400131072</t>
  </si>
  <si>
    <t>8804400236517</t>
  </si>
  <si>
    <t>8804400131218</t>
  </si>
  <si>
    <t>8804400243782</t>
  </si>
  <si>
    <t>8804400149954</t>
  </si>
  <si>
    <t>8804400149916</t>
  </si>
  <si>
    <t>8804400243751</t>
  </si>
  <si>
    <t>8804400149923</t>
  </si>
  <si>
    <t>8804400243775</t>
  </si>
  <si>
    <t>8804400243690</t>
  </si>
  <si>
    <t>8804400149978</t>
  </si>
  <si>
    <t>8804400243812</t>
  </si>
  <si>
    <t>8804400149930</t>
  </si>
  <si>
    <t>8804400243706</t>
  </si>
  <si>
    <t>8804400149985</t>
  </si>
  <si>
    <t>8804400243836</t>
  </si>
  <si>
    <t>8804400149947</t>
  </si>
  <si>
    <t>8804400243799</t>
  </si>
  <si>
    <t>8804400149992</t>
  </si>
  <si>
    <t>8804400243737</t>
  </si>
  <si>
    <t>8804400150004</t>
  </si>
  <si>
    <t>8804400150028</t>
  </si>
  <si>
    <t>8804400243676</t>
  </si>
  <si>
    <t>8804400243713</t>
  </si>
  <si>
    <t>8804400150011</t>
  </si>
  <si>
    <t>8804400243638</t>
  </si>
  <si>
    <t>8804400150097</t>
  </si>
  <si>
    <t>8804400243652</t>
  </si>
  <si>
    <t>8804400150080</t>
  </si>
  <si>
    <t>8804400243843</t>
  </si>
  <si>
    <t>8804400150875</t>
  </si>
  <si>
    <t>8804400150042</t>
  </si>
  <si>
    <t>8804400243829</t>
  </si>
  <si>
    <t>8804400243744</t>
  </si>
  <si>
    <t>8804400150073</t>
  </si>
  <si>
    <t>8804400150066</t>
  </si>
  <si>
    <t>8804400243805</t>
  </si>
  <si>
    <t>8804400150035</t>
  </si>
  <si>
    <t>8804400243669</t>
  </si>
  <si>
    <t>8804400243768</t>
  </si>
  <si>
    <t>8804400150059</t>
  </si>
  <si>
    <t>8804400152022</t>
  </si>
  <si>
    <t>8804400243645</t>
  </si>
  <si>
    <t>8804400186270</t>
  </si>
  <si>
    <t>8804400151025</t>
  </si>
  <si>
    <t>8804400186263</t>
  </si>
  <si>
    <t>8804400150257</t>
  </si>
  <si>
    <t>8804400151032</t>
  </si>
  <si>
    <t>8804400186294</t>
  </si>
  <si>
    <t>8804400186287</t>
  </si>
  <si>
    <t>8804400150264</t>
  </si>
  <si>
    <t>8804400151049</t>
  </si>
  <si>
    <t>8804400186317</t>
  </si>
  <si>
    <t>8804400186300</t>
  </si>
  <si>
    <t>8804400150271</t>
  </si>
  <si>
    <t>8804400187642</t>
  </si>
  <si>
    <t>8804400149862</t>
  </si>
  <si>
    <t>8804400187659</t>
  </si>
  <si>
    <t>8804400149879</t>
  </si>
  <si>
    <t>8804400150868</t>
  </si>
  <si>
    <t>8804400187666</t>
  </si>
  <si>
    <t>8804400187680</t>
  </si>
  <si>
    <t>8804400149893</t>
  </si>
  <si>
    <t>8804400149886</t>
  </si>
  <si>
    <t>8804400187673</t>
  </si>
  <si>
    <t>8804400145291</t>
  </si>
  <si>
    <t>8804400239044</t>
  </si>
  <si>
    <t>8804400145321</t>
  </si>
  <si>
    <t>8804400239075</t>
  </si>
  <si>
    <t>8804400252265</t>
  </si>
  <si>
    <t>8804400133618</t>
  </si>
  <si>
    <t>8804400133625</t>
  </si>
  <si>
    <t>8804400249449</t>
  </si>
  <si>
    <t>8804400249432</t>
  </si>
  <si>
    <t>8804400133632</t>
  </si>
  <si>
    <t>8804400250261</t>
  </si>
  <si>
    <t>8804400133670</t>
  </si>
  <si>
    <t>8804400133687</t>
  </si>
  <si>
    <t>8804400250292</t>
  </si>
  <si>
    <t>8804400133731</t>
  </si>
  <si>
    <t>8804400250223</t>
  </si>
  <si>
    <t>8804400250216</t>
  </si>
  <si>
    <t>8804400133748</t>
  </si>
  <si>
    <t>8804400250056</t>
  </si>
  <si>
    <t>8804400133755</t>
  </si>
  <si>
    <t>8804400236548</t>
  </si>
  <si>
    <t>8804400131058</t>
  </si>
  <si>
    <t>8804400131065</t>
  </si>
  <si>
    <t>8804400236531</t>
  </si>
  <si>
    <t>8804400236807</t>
  </si>
  <si>
    <t>8804400131515</t>
  </si>
  <si>
    <t>8804400236791</t>
  </si>
  <si>
    <t>8804400131522</t>
  </si>
  <si>
    <t>8804400130754</t>
  </si>
  <si>
    <t>8804400243591</t>
  </si>
  <si>
    <t>8804400130761</t>
  </si>
  <si>
    <t>8804400243607</t>
  </si>
  <si>
    <t>8804400243614</t>
  </si>
  <si>
    <t>8804400130778</t>
  </si>
  <si>
    <t>8804400255150</t>
  </si>
  <si>
    <t>8804400131911</t>
  </si>
  <si>
    <t>8804400131928</t>
  </si>
  <si>
    <t>8804400255167</t>
  </si>
  <si>
    <t>8804400255174</t>
  </si>
  <si>
    <t>8804400131935</t>
  </si>
  <si>
    <t>8804400184757</t>
  </si>
  <si>
    <t>8804400131102</t>
  </si>
  <si>
    <t>8804400184764</t>
  </si>
  <si>
    <t>8804400131119</t>
  </si>
  <si>
    <t>8804400184771</t>
  </si>
  <si>
    <t>8804400131126</t>
  </si>
  <si>
    <t>8804400242631</t>
  </si>
  <si>
    <t>8804400131652</t>
  </si>
  <si>
    <t>8804400242648</t>
  </si>
  <si>
    <t>8804400131669</t>
  </si>
  <si>
    <t>8804400131676</t>
  </si>
  <si>
    <t>8804400242655</t>
  </si>
  <si>
    <t>8804400130112</t>
  </si>
  <si>
    <t>8804400239709</t>
  </si>
  <si>
    <t>8804400130129</t>
  </si>
  <si>
    <t>8804400239716</t>
  </si>
  <si>
    <t>8804400130563</t>
  </si>
  <si>
    <t>8804400239693</t>
  </si>
  <si>
    <t>8804400130136</t>
  </si>
  <si>
    <t>8804400240736</t>
  </si>
  <si>
    <t>8804400240743</t>
  </si>
  <si>
    <t>8804400139016</t>
  </si>
  <si>
    <t>8804400240729</t>
  </si>
  <si>
    <t>8804400130143</t>
  </si>
  <si>
    <t>8804400162861</t>
  </si>
  <si>
    <t>8804400162878</t>
  </si>
  <si>
    <t>8804400162885</t>
  </si>
  <si>
    <t>8804400162892</t>
  </si>
  <si>
    <t>8804400175151</t>
  </si>
  <si>
    <t>8804400266637</t>
  </si>
  <si>
    <t>8804400143914</t>
  </si>
  <si>
    <t>8804400240811</t>
  </si>
  <si>
    <t>8804400138187</t>
  </si>
  <si>
    <t>8804400265333</t>
  </si>
  <si>
    <t>8804400265470</t>
  </si>
  <si>
    <t>8804400145116</t>
  </si>
  <si>
    <t>8804400144157</t>
  </si>
  <si>
    <t>8804400265937</t>
  </si>
  <si>
    <t>8804400138989</t>
  </si>
  <si>
    <t>8804400267900</t>
  </si>
  <si>
    <t>8804400266231</t>
  </si>
  <si>
    <t>8804400144836</t>
  </si>
  <si>
    <t>8804400138194</t>
  </si>
  <si>
    <t>8804400240866</t>
  </si>
  <si>
    <t>8804400137067</t>
  </si>
  <si>
    <t>8804400239099</t>
  </si>
  <si>
    <t>8804400152305</t>
  </si>
  <si>
    <t>8804400254856</t>
  </si>
  <si>
    <t>8804400254863</t>
  </si>
  <si>
    <t>8804400152312</t>
  </si>
  <si>
    <t>8804400254870</t>
  </si>
  <si>
    <t>8804400152329</t>
  </si>
  <si>
    <t>8804400254887</t>
  </si>
  <si>
    <t>8804400152336</t>
  </si>
  <si>
    <t>8804400241641</t>
  </si>
  <si>
    <t>8804400136862</t>
  </si>
  <si>
    <t>8804400241665</t>
  </si>
  <si>
    <t>8804400130150</t>
  </si>
  <si>
    <t>8804400241689</t>
  </si>
  <si>
    <t>8804400130174</t>
  </si>
  <si>
    <t>8804400144744</t>
  </si>
  <si>
    <t>8804400264961</t>
  </si>
  <si>
    <t>8804400142443</t>
  </si>
  <si>
    <t>8804400268006</t>
  </si>
  <si>
    <t>8804400268273</t>
  </si>
  <si>
    <t>8804400151742</t>
  </si>
  <si>
    <t>8804400186690</t>
  </si>
  <si>
    <t>8804400148964</t>
  </si>
  <si>
    <t>8804400186720</t>
  </si>
  <si>
    <t>8804400148988</t>
  </si>
  <si>
    <t>8804400186676</t>
  </si>
  <si>
    <t>8804400148957</t>
  </si>
  <si>
    <t>8804400159854</t>
  </si>
  <si>
    <t>8804400159724</t>
  </si>
  <si>
    <t>8804400159755</t>
  </si>
  <si>
    <t>8804400159779</t>
  </si>
  <si>
    <t>8804400159793</t>
  </si>
  <si>
    <t>8804400159816</t>
  </si>
  <si>
    <t>8804400159823</t>
  </si>
  <si>
    <t>8804400159830</t>
  </si>
  <si>
    <t>8804400159847</t>
  </si>
  <si>
    <t>8804400132406</t>
  </si>
  <si>
    <t>8804400154040</t>
  </si>
  <si>
    <t>8804400240613</t>
  </si>
  <si>
    <t>8804400240637</t>
  </si>
  <si>
    <t>8804400154071</t>
  </si>
  <si>
    <t>8804400240651</t>
  </si>
  <si>
    <t>8804400154026</t>
  </si>
  <si>
    <t>8804400154033</t>
  </si>
  <si>
    <t>8804400240675</t>
  </si>
  <si>
    <t>8804400240699</t>
  </si>
  <si>
    <t>8804400154057</t>
  </si>
  <si>
    <t>8804400154064</t>
  </si>
  <si>
    <t>8804400240712</t>
  </si>
  <si>
    <t>8804400154101</t>
  </si>
  <si>
    <t>8804400240606</t>
  </si>
  <si>
    <t>8804400240620</t>
  </si>
  <si>
    <t>8804400154132</t>
  </si>
  <si>
    <t>8804400240644</t>
  </si>
  <si>
    <t>8804400154088</t>
  </si>
  <si>
    <t>8804400154095</t>
  </si>
  <si>
    <t>8804400240668</t>
  </si>
  <si>
    <t>8804400240682</t>
  </si>
  <si>
    <t>8804400154118</t>
  </si>
  <si>
    <t>8804400240705</t>
  </si>
  <si>
    <t>8804400154125</t>
  </si>
  <si>
    <t>8809334824205</t>
  </si>
  <si>
    <t>8802946405817</t>
  </si>
  <si>
    <t>8802946405725</t>
  </si>
  <si>
    <t>8802946405718</t>
  </si>
  <si>
    <t>8802946405800</t>
  </si>
  <si>
    <t>8802946405831</t>
  </si>
  <si>
    <t>8802946405749</t>
  </si>
  <si>
    <t>8806147627276</t>
  </si>
  <si>
    <t>8806147627146</t>
  </si>
  <si>
    <t>8806147627153</t>
  </si>
  <si>
    <t>8806147627283</t>
  </si>
  <si>
    <t>8806147627160</t>
  </si>
  <si>
    <t>8806147627177</t>
  </si>
  <si>
    <t>8806147627290</t>
  </si>
  <si>
    <t>8806147627184</t>
  </si>
  <si>
    <t>8806147627191</t>
  </si>
  <si>
    <t>8806147629973</t>
  </si>
  <si>
    <t>8806147630054</t>
  </si>
  <si>
    <t>8806147630061</t>
  </si>
  <si>
    <t>8806147629980</t>
  </si>
  <si>
    <t>8806147630078</t>
  </si>
  <si>
    <t>8806147629997</t>
  </si>
  <si>
    <t>8806147630085</t>
  </si>
  <si>
    <t>8806147630009</t>
  </si>
  <si>
    <t>8806147630139</t>
  </si>
  <si>
    <t>8806147630146</t>
  </si>
  <si>
    <t>8806147630153</t>
  </si>
  <si>
    <t>3154148320166</t>
  </si>
  <si>
    <t>8804400134820</t>
  </si>
  <si>
    <t>8804400134868</t>
  </si>
  <si>
    <t>8804400134899</t>
  </si>
  <si>
    <t>8804400134912</t>
  </si>
  <si>
    <t>8804400135018</t>
  </si>
  <si>
    <t>8804400135346</t>
  </si>
  <si>
    <t>8804400137913</t>
  </si>
  <si>
    <t>8804400140357</t>
  </si>
  <si>
    <t>8804400140623</t>
  </si>
  <si>
    <t>8804400140661</t>
  </si>
  <si>
    <t>8809334824199</t>
  </si>
  <si>
    <t>8802946885121</t>
  </si>
  <si>
    <t>8809335401313</t>
  </si>
  <si>
    <t>8806162814095</t>
  </si>
  <si>
    <t>8806162814101</t>
  </si>
  <si>
    <t>8806162814118</t>
  </si>
  <si>
    <t>8806162814125</t>
  </si>
  <si>
    <t>8806162814132</t>
  </si>
  <si>
    <t>8806162814149</t>
  </si>
  <si>
    <t>8806162814156</t>
  </si>
  <si>
    <t>8806162814163</t>
  </si>
  <si>
    <t>8809005780434</t>
  </si>
  <si>
    <t>8809005780458</t>
  </si>
  <si>
    <t>8802946405947</t>
  </si>
  <si>
    <t>8802946405909</t>
  </si>
  <si>
    <t>8802946405930</t>
  </si>
  <si>
    <t>8802946405978</t>
  </si>
  <si>
    <t>8802946405916</t>
  </si>
  <si>
    <t>8802946405954</t>
  </si>
  <si>
    <t>8802946405923</t>
  </si>
  <si>
    <t>8802946405961</t>
  </si>
  <si>
    <t>8804400144942</t>
  </si>
  <si>
    <t>4005401225409</t>
  </si>
  <si>
    <t>8804400185853</t>
  </si>
  <si>
    <t>8804400144782</t>
  </si>
  <si>
    <t>8804400134745</t>
  </si>
  <si>
    <t>8804400134752</t>
  </si>
  <si>
    <t>8804400134769</t>
  </si>
  <si>
    <t>8804400134776</t>
  </si>
  <si>
    <t>8804400134783</t>
  </si>
  <si>
    <t>8804400134790</t>
  </si>
  <si>
    <t>8804400134806</t>
  </si>
  <si>
    <t>8804400134813</t>
  </si>
  <si>
    <t>8804400134837</t>
  </si>
  <si>
    <t>8804400134844</t>
  </si>
  <si>
    <t>8804400134851</t>
  </si>
  <si>
    <t>8804400134875</t>
  </si>
  <si>
    <t>8804400134882</t>
  </si>
  <si>
    <t>8804400134905</t>
  </si>
  <si>
    <t>8804400134929</t>
  </si>
  <si>
    <t>8804400134936</t>
  </si>
  <si>
    <t>8804400134943</t>
  </si>
  <si>
    <t>8804400134950</t>
  </si>
  <si>
    <t>8804400134967</t>
  </si>
  <si>
    <t>8804400134974</t>
  </si>
  <si>
    <t>8804400134981</t>
  </si>
  <si>
    <t>8804400134998</t>
  </si>
  <si>
    <t>8804400135001</t>
  </si>
  <si>
    <t>8804400135025</t>
  </si>
  <si>
    <t>8804400135032</t>
  </si>
  <si>
    <t>8804400135049</t>
  </si>
  <si>
    <t>8804400135056</t>
  </si>
  <si>
    <t>8804400135308</t>
  </si>
  <si>
    <t>8804400135322</t>
  </si>
  <si>
    <t>8804400135339</t>
  </si>
  <si>
    <t>8804400135919</t>
  </si>
  <si>
    <t>8804400137012</t>
  </si>
  <si>
    <t>8804400137128</t>
  </si>
  <si>
    <t>8804400137838</t>
  </si>
  <si>
    <t>8804400137845</t>
  </si>
  <si>
    <t>8804400137890</t>
  </si>
  <si>
    <t>8804400137906</t>
  </si>
  <si>
    <t>8804400140333</t>
  </si>
  <si>
    <t>8804400140340</t>
  </si>
  <si>
    <t>8804400140630</t>
  </si>
  <si>
    <t>8804400140647</t>
  </si>
  <si>
    <t>8804400140654</t>
  </si>
  <si>
    <t>8804400144843</t>
  </si>
  <si>
    <t>8804400144935</t>
  </si>
  <si>
    <t>8804400145635</t>
  </si>
  <si>
    <t>8997010767530</t>
  </si>
  <si>
    <t>8804184021507</t>
  </si>
  <si>
    <t>8806147632454</t>
  </si>
  <si>
    <t>8806147632492</t>
  </si>
  <si>
    <t>8806147632461</t>
  </si>
  <si>
    <t>8806147632508</t>
  </si>
  <si>
    <t>8809554562253</t>
  </si>
  <si>
    <t>8801800051115</t>
  </si>
  <si>
    <t>8801800051122</t>
  </si>
  <si>
    <t>8801006124132</t>
  </si>
  <si>
    <t>4971760001018</t>
  </si>
  <si>
    <t>4971760001032</t>
  </si>
  <si>
    <t>8802946885268</t>
  </si>
  <si>
    <t>8801800051139</t>
  </si>
  <si>
    <t>8809005780953</t>
  </si>
  <si>
    <t>8809005780212</t>
  </si>
  <si>
    <t>8806147633369</t>
  </si>
  <si>
    <t>8806147633376</t>
  </si>
  <si>
    <t>2909029077996</t>
  </si>
  <si>
    <t>8806147633383</t>
  </si>
  <si>
    <t>2909029077997</t>
  </si>
  <si>
    <t>8806147633390</t>
  </si>
  <si>
    <t>8804400239068</t>
  </si>
  <si>
    <t>8804400145314</t>
  </si>
  <si>
    <t>8804400239051</t>
  </si>
  <si>
    <t>8804400145307</t>
  </si>
  <si>
    <t>8802946885329</t>
  </si>
  <si>
    <t>8806147633406</t>
  </si>
  <si>
    <t>8806147633413</t>
  </si>
  <si>
    <t>8806147633420</t>
  </si>
  <si>
    <t>8806147633437</t>
  </si>
  <si>
    <t>8806147633024</t>
  </si>
  <si>
    <t>8806147633086</t>
  </si>
  <si>
    <t>8806147633017</t>
  </si>
  <si>
    <t>8806147633079</t>
  </si>
  <si>
    <t>8806147633093</t>
  </si>
  <si>
    <t>8806147633031</t>
  </si>
  <si>
    <t>8806147633444</t>
  </si>
  <si>
    <t>8806147633451</t>
  </si>
  <si>
    <t>8806147633468</t>
  </si>
  <si>
    <t>8806147633475</t>
  </si>
  <si>
    <t>8806147633048</t>
  </si>
  <si>
    <t>8806147633109</t>
  </si>
  <si>
    <t>8806147633116</t>
  </si>
  <si>
    <t>8806147633055</t>
  </si>
  <si>
    <t>8806147633123</t>
  </si>
  <si>
    <t>8806147633062</t>
  </si>
  <si>
    <t>8809250500689</t>
  </si>
  <si>
    <t>8806147633840</t>
  </si>
  <si>
    <t>8806147633895</t>
  </si>
  <si>
    <t>8806147633857</t>
  </si>
  <si>
    <t>8806147633901</t>
  </si>
  <si>
    <t>8806147633864</t>
  </si>
  <si>
    <t>8806147633918</t>
  </si>
  <si>
    <t>8806147633925</t>
  </si>
  <si>
    <t>8806147633871</t>
  </si>
  <si>
    <t>8806147633932</t>
  </si>
  <si>
    <t>8806147633888</t>
  </si>
  <si>
    <t>8802946406067</t>
  </si>
  <si>
    <t>8802946406012</t>
  </si>
  <si>
    <t>8802946406050</t>
  </si>
  <si>
    <t>8802946406005</t>
  </si>
  <si>
    <t>4711678073161</t>
  </si>
  <si>
    <t>4711678073673</t>
  </si>
  <si>
    <t>4711678073703</t>
  </si>
  <si>
    <t>4711678073178</t>
  </si>
  <si>
    <t>4711678074052</t>
  </si>
  <si>
    <t>4711678074021</t>
  </si>
  <si>
    <t>4711678074328</t>
  </si>
  <si>
    <t>4711678073659</t>
  </si>
  <si>
    <t>4711678072256</t>
  </si>
  <si>
    <t>4711678072263</t>
  </si>
  <si>
    <t>4711678073666</t>
  </si>
  <si>
    <t>4711678072713</t>
  </si>
  <si>
    <t>4711678073406</t>
  </si>
  <si>
    <t>4711678073529</t>
  </si>
  <si>
    <t>4711678072720</t>
  </si>
  <si>
    <t>8804268000749</t>
  </si>
  <si>
    <t>8809250500375</t>
  </si>
  <si>
    <t>8809250500207</t>
  </si>
  <si>
    <t>8809250500214</t>
  </si>
  <si>
    <t>8809250500221</t>
  </si>
  <si>
    <t>8802035120157</t>
  </si>
  <si>
    <t>8807174102460</t>
  </si>
  <si>
    <t>8804400148858</t>
  </si>
  <si>
    <t>8804400186645</t>
  </si>
  <si>
    <t>8991761325025</t>
  </si>
  <si>
    <t>8801800051146</t>
  </si>
  <si>
    <t>8804400243720</t>
  </si>
  <si>
    <t>8804400149961</t>
  </si>
  <si>
    <t>8804400152039</t>
  </si>
  <si>
    <t>8804400253545</t>
  </si>
  <si>
    <t>3154148320371</t>
  </si>
  <si>
    <t>3154144644105</t>
  </si>
  <si>
    <t>3154142517104</t>
  </si>
  <si>
    <t>3154149678136</t>
  </si>
  <si>
    <t>3154149678105</t>
  </si>
  <si>
    <t>3154148363101</t>
  </si>
  <si>
    <t>3154148363064</t>
  </si>
  <si>
    <t>8991761325018</t>
  </si>
  <si>
    <t>8804400147417</t>
  </si>
  <si>
    <t>8804400185884</t>
  </si>
  <si>
    <t>8804400252951</t>
  </si>
  <si>
    <t>8804400195913</t>
  </si>
  <si>
    <t>8804400201379</t>
  </si>
  <si>
    <t>8804400252968</t>
  </si>
  <si>
    <t>8804400192042</t>
  </si>
  <si>
    <t>8804400151384</t>
  </si>
  <si>
    <t>8801748059334</t>
  </si>
  <si>
    <t>8804400201492</t>
  </si>
  <si>
    <t>8809183002441</t>
  </si>
  <si>
    <t>8809183003318</t>
  </si>
  <si>
    <t>18809183003322</t>
  </si>
  <si>
    <t>8809183003325</t>
  </si>
  <si>
    <t>8809183006210</t>
  </si>
  <si>
    <t>4007817143728</t>
  </si>
  <si>
    <t>4007817144985</t>
  </si>
  <si>
    <t>4007817144152</t>
  </si>
  <si>
    <t>4007817144619</t>
  </si>
  <si>
    <t>8802946885275</t>
  </si>
  <si>
    <t>8802946885282</t>
  </si>
  <si>
    <t>8802946885299</t>
  </si>
  <si>
    <t>8802946885305</t>
  </si>
  <si>
    <t>8806147635783</t>
  </si>
  <si>
    <t>8806147635790</t>
  </si>
  <si>
    <t>8806147635806</t>
  </si>
  <si>
    <t>8806147635813</t>
  </si>
  <si>
    <t>8802946885435</t>
  </si>
  <si>
    <t>8802946885442</t>
  </si>
  <si>
    <t>8802946880812</t>
  </si>
  <si>
    <t>8806147636285</t>
  </si>
  <si>
    <t>8804400202246</t>
  </si>
  <si>
    <t>8809103282151</t>
  </si>
  <si>
    <t>8809103283653</t>
  </si>
  <si>
    <t>8809103282168</t>
  </si>
  <si>
    <t>8809103283721</t>
  </si>
  <si>
    <t>8809103282373</t>
  </si>
  <si>
    <t>8809103283776</t>
  </si>
  <si>
    <t>8809103283813</t>
  </si>
  <si>
    <t>8809103282380</t>
  </si>
  <si>
    <t>8809103283844</t>
  </si>
  <si>
    <t>8809103282656</t>
  </si>
  <si>
    <t>8809103283882</t>
  </si>
  <si>
    <t>8809103282663</t>
  </si>
  <si>
    <t>8809103283929</t>
  </si>
  <si>
    <t>8809103282670</t>
  </si>
  <si>
    <t>8809103282687</t>
  </si>
  <si>
    <t>8809103283967</t>
  </si>
  <si>
    <t>8809103282618</t>
  </si>
  <si>
    <t>8809103283981</t>
  </si>
  <si>
    <t>8809103283998</t>
  </si>
  <si>
    <t>8809103282625</t>
  </si>
  <si>
    <t>8809103284001</t>
  </si>
  <si>
    <t>8809103282632</t>
  </si>
  <si>
    <t>8809103284018</t>
  </si>
  <si>
    <t>8809103282649</t>
  </si>
  <si>
    <t>8809103284025</t>
  </si>
  <si>
    <t>8809103282694</t>
  </si>
  <si>
    <t>8809103284032</t>
  </si>
  <si>
    <t>8809103282700</t>
  </si>
  <si>
    <t>8802739469422</t>
  </si>
  <si>
    <t>8809103284049</t>
  </si>
  <si>
    <t>8809103283325</t>
  </si>
  <si>
    <t>8809103284063</t>
  </si>
  <si>
    <t>8809103283332</t>
  </si>
  <si>
    <t>8809103284070</t>
  </si>
  <si>
    <t>8809334829439</t>
  </si>
  <si>
    <t>8809334829484</t>
  </si>
  <si>
    <t>8809334829408</t>
  </si>
  <si>
    <t>8809334829415</t>
  </si>
  <si>
    <t>8809250500535</t>
  </si>
  <si>
    <t>8991761346013</t>
  </si>
  <si>
    <t>8991761346020</t>
  </si>
  <si>
    <t>3154148360148</t>
  </si>
  <si>
    <t>3154148360162</t>
  </si>
  <si>
    <t>3154148360179</t>
  </si>
  <si>
    <t>3154148360186</t>
  </si>
  <si>
    <t>8809334829460</t>
  </si>
  <si>
    <t>8806147636896</t>
  </si>
  <si>
    <t>8804400204738</t>
  </si>
  <si>
    <t>8804400207425</t>
  </si>
  <si>
    <t>8804400247339</t>
  </si>
  <si>
    <t>8804400207432</t>
  </si>
  <si>
    <t>8804400247650</t>
  </si>
  <si>
    <t>8809103282182</t>
  </si>
  <si>
    <t>8809103283608</t>
  </si>
  <si>
    <t>8809103283615</t>
  </si>
  <si>
    <t>8809103282199</t>
  </si>
  <si>
    <t>8809103282205</t>
  </si>
  <si>
    <t>8809103283622</t>
  </si>
  <si>
    <t>8809103283639</t>
  </si>
  <si>
    <t>8809103282212</t>
  </si>
  <si>
    <t>8809103282175</t>
  </si>
  <si>
    <t>8809103283646</t>
  </si>
  <si>
    <t>8809103283660</t>
  </si>
  <si>
    <t>8809103282229</t>
  </si>
  <si>
    <t>8809103282243</t>
  </si>
  <si>
    <t>8809103283677</t>
  </si>
  <si>
    <t>8809103282250</t>
  </si>
  <si>
    <t>8809103283684</t>
  </si>
  <si>
    <t>8809103283691</t>
  </si>
  <si>
    <t>8809103282267</t>
  </si>
  <si>
    <t>8809103283707</t>
  </si>
  <si>
    <t>8809103282274</t>
  </si>
  <si>
    <t>8809103282236</t>
  </si>
  <si>
    <t>8809103283714</t>
  </si>
  <si>
    <t>8809103283738</t>
  </si>
  <si>
    <t>8809103282281</t>
  </si>
  <si>
    <t>8809103283769</t>
  </si>
  <si>
    <t>8809103282540</t>
  </si>
  <si>
    <t>8809103282564</t>
  </si>
  <si>
    <t>8809103283752</t>
  </si>
  <si>
    <t>8809103283745</t>
  </si>
  <si>
    <t>8809103282557</t>
  </si>
  <si>
    <t>8809103283806</t>
  </si>
  <si>
    <t>8809103282571</t>
  </si>
  <si>
    <t>8809103282595</t>
  </si>
  <si>
    <t>8809103283790</t>
  </si>
  <si>
    <t>8809103283783</t>
  </si>
  <si>
    <t>8809103282588</t>
  </si>
  <si>
    <t>8809103283851</t>
  </si>
  <si>
    <t>8809103282939</t>
  </si>
  <si>
    <t>8809103283820</t>
  </si>
  <si>
    <t>8809103282953</t>
  </si>
  <si>
    <t>8809103283837</t>
  </si>
  <si>
    <t>8809103282946</t>
  </si>
  <si>
    <t>8809103282960</t>
  </si>
  <si>
    <t>8809103283899</t>
  </si>
  <si>
    <t>8809103283868</t>
  </si>
  <si>
    <t>8809103282984</t>
  </si>
  <si>
    <t>8809103282977</t>
  </si>
  <si>
    <t>8809103283875</t>
  </si>
  <si>
    <t>8809103282991</t>
  </si>
  <si>
    <t>8809103283936</t>
  </si>
  <si>
    <t>8809103283905</t>
  </si>
  <si>
    <t>8809103283011</t>
  </si>
  <si>
    <t>8809103283912</t>
  </si>
  <si>
    <t>8809103283004</t>
  </si>
  <si>
    <t>8809103283028</t>
  </si>
  <si>
    <t>8809103283974</t>
  </si>
  <si>
    <t>8809103283943</t>
  </si>
  <si>
    <t>8809103283042</t>
  </si>
  <si>
    <t>8809103283035</t>
  </si>
  <si>
    <t>8809103283950</t>
  </si>
  <si>
    <t>8809103283059</t>
  </si>
  <si>
    <t>8809103284056</t>
  </si>
  <si>
    <t>8809334821488</t>
  </si>
  <si>
    <t>8809334821495</t>
  </si>
  <si>
    <t>8801456104975</t>
  </si>
  <si>
    <t>8809005782247</t>
  </si>
  <si>
    <t>8809434845032</t>
  </si>
  <si>
    <t>8809434845049</t>
  </si>
  <si>
    <t>3154142310668</t>
  </si>
  <si>
    <t>3154142502100</t>
  </si>
  <si>
    <t>3154142503107</t>
  </si>
  <si>
    <t>3154148450153</t>
  </si>
  <si>
    <t>3154144649100</t>
  </si>
  <si>
    <t>3154144669108</t>
  </si>
  <si>
    <t>8809103284315</t>
  </si>
  <si>
    <t>8809103284322</t>
  </si>
  <si>
    <t>8809103284339</t>
  </si>
  <si>
    <t>8809103284346</t>
  </si>
  <si>
    <t>3154148320562</t>
  </si>
  <si>
    <t>3154148320586</t>
  </si>
  <si>
    <t>3154146347455</t>
  </si>
  <si>
    <t>3154140176105</t>
  </si>
  <si>
    <t>8809434845063</t>
  </si>
  <si>
    <t>8809434845056</t>
  </si>
  <si>
    <t>8802946886319</t>
  </si>
  <si>
    <t>8802946886326</t>
  </si>
  <si>
    <t>8802946886203</t>
  </si>
  <si>
    <t>8802946886227</t>
  </si>
  <si>
    <t>8802946886234</t>
  </si>
  <si>
    <t>8802946886210</t>
  </si>
  <si>
    <t>8801456105552</t>
  </si>
  <si>
    <t>8801456105569</t>
  </si>
  <si>
    <t>4711678075516</t>
  </si>
  <si>
    <t>4711678077336</t>
  </si>
  <si>
    <t>8806147637527</t>
  </si>
  <si>
    <t>8806147637541</t>
  </si>
  <si>
    <t>4711678073710</t>
  </si>
  <si>
    <t>4711678072393</t>
  </si>
  <si>
    <t>8806147637534</t>
  </si>
  <si>
    <t>8806147637923</t>
  </si>
  <si>
    <t>8806147637978</t>
  </si>
  <si>
    <t>8806147637930</t>
  </si>
  <si>
    <t>8806147637916</t>
  </si>
  <si>
    <t>8801800081457</t>
  </si>
  <si>
    <t>8804400241474</t>
  </si>
  <si>
    <t>2909029062450</t>
  </si>
  <si>
    <t>8801800014004</t>
  </si>
  <si>
    <t>8801800015018</t>
  </si>
  <si>
    <t>8809250500696</t>
  </si>
  <si>
    <t>8801166051897</t>
  </si>
  <si>
    <t>8802946885756</t>
  </si>
  <si>
    <t>8802946886036</t>
  </si>
  <si>
    <t>8806147638081</t>
  </si>
  <si>
    <t>8806147638067</t>
  </si>
  <si>
    <t>8806147638098</t>
  </si>
  <si>
    <t>8806147638074</t>
  </si>
  <si>
    <t>8806147638463</t>
  </si>
  <si>
    <t>8806147638470</t>
  </si>
  <si>
    <t>8804400503138</t>
  </si>
  <si>
    <t>8804400277664</t>
  </si>
  <si>
    <t>8804400277718</t>
  </si>
  <si>
    <t>8804400503183</t>
  </si>
  <si>
    <t>8804400503329</t>
  </si>
  <si>
    <t>8804400278920</t>
  </si>
  <si>
    <t>8804400503336</t>
  </si>
  <si>
    <t>8804400278937</t>
  </si>
  <si>
    <t>8801456183031</t>
  </si>
  <si>
    <t>8801456182973</t>
  </si>
  <si>
    <t>8801456183017</t>
  </si>
  <si>
    <t>8801456183055</t>
  </si>
  <si>
    <t>8801456182997</t>
  </si>
  <si>
    <t>8801456183000</t>
  </si>
  <si>
    <t>8801456183048</t>
  </si>
  <si>
    <t>8801456182980</t>
  </si>
  <si>
    <t>8801456183024</t>
  </si>
  <si>
    <t>8801456183062</t>
  </si>
  <si>
    <t>8809103284407</t>
  </si>
  <si>
    <t>8809103284414</t>
  </si>
  <si>
    <t>8804400204752</t>
  </si>
  <si>
    <t>8804400230324</t>
  </si>
  <si>
    <t>8804400230331</t>
  </si>
  <si>
    <t>8804400230348</t>
  </si>
  <si>
    <t>8804400230355</t>
  </si>
  <si>
    <t>8804400230362</t>
  </si>
  <si>
    <t>8804400230379</t>
  </si>
  <si>
    <t>8804400230386</t>
  </si>
  <si>
    <t>8804400230430</t>
  </si>
  <si>
    <t>13154144683101</t>
  </si>
  <si>
    <t>3154144683104</t>
  </si>
  <si>
    <t>8809250500733</t>
  </si>
  <si>
    <t>8801748056326</t>
  </si>
  <si>
    <t>8801748054827</t>
  </si>
  <si>
    <t>8801748054810</t>
  </si>
  <si>
    <t>8809334822362</t>
  </si>
  <si>
    <t>8809334828494</t>
  </si>
  <si>
    <t>8809334828500</t>
  </si>
  <si>
    <t>8809334828517</t>
  </si>
  <si>
    <t>8809334828524</t>
  </si>
  <si>
    <t>8809334828531</t>
  </si>
  <si>
    <t>8809334828548</t>
  </si>
  <si>
    <t>8809334828555</t>
  </si>
  <si>
    <t>8809334828562</t>
  </si>
  <si>
    <t>8809334828579</t>
  </si>
  <si>
    <t>8809334828586</t>
  </si>
  <si>
    <t>8809554560785</t>
  </si>
  <si>
    <t>8809554560839</t>
  </si>
  <si>
    <t>8809554560754</t>
  </si>
  <si>
    <t>8804400284693</t>
  </si>
  <si>
    <t>8804400506306</t>
  </si>
  <si>
    <t>8804400283740</t>
  </si>
  <si>
    <t>8809554563199</t>
  </si>
  <si>
    <t>8809554563205</t>
  </si>
  <si>
    <t>8809554563038</t>
  </si>
  <si>
    <t>8809554563274</t>
  </si>
  <si>
    <t>8809554563281</t>
  </si>
  <si>
    <t>8809554563243</t>
  </si>
  <si>
    <t>8809554563250</t>
  </si>
  <si>
    <t>8809554563236</t>
  </si>
  <si>
    <t>8809554562406</t>
  </si>
  <si>
    <t>8809554563793</t>
  </si>
  <si>
    <t>8809554563823</t>
  </si>
  <si>
    <t>8806147640398</t>
  </si>
  <si>
    <t>8806147640411</t>
  </si>
  <si>
    <t>8806147640404</t>
  </si>
  <si>
    <t>8806147640428</t>
  </si>
  <si>
    <t>3154143532106</t>
  </si>
  <si>
    <t>3154142786104</t>
  </si>
  <si>
    <t>3154141197109</t>
  </si>
  <si>
    <t>4711678077664</t>
  </si>
  <si>
    <t>2909029084663</t>
  </si>
  <si>
    <t>4711678075196</t>
  </si>
  <si>
    <t>4711678075202</t>
  </si>
  <si>
    <t>4711678077213</t>
  </si>
  <si>
    <t>4711678077206</t>
  </si>
  <si>
    <t>4711678074939</t>
  </si>
  <si>
    <t>4711678074175</t>
  </si>
  <si>
    <t>8801748058047</t>
  </si>
  <si>
    <t>8801748058498</t>
  </si>
  <si>
    <t>8801748058481</t>
  </si>
  <si>
    <t>3154140177102</t>
  </si>
  <si>
    <t>8806147641357</t>
  </si>
  <si>
    <t>8806147641364</t>
  </si>
  <si>
    <t>8806147641371</t>
  </si>
  <si>
    <t>4971760001025</t>
  </si>
  <si>
    <t>4971760102562</t>
  </si>
  <si>
    <t>4971760102579</t>
  </si>
  <si>
    <t>4971760102555</t>
  </si>
  <si>
    <t>8801076000787</t>
  </si>
  <si>
    <t>8801748057842</t>
  </si>
  <si>
    <t>8801748057835</t>
  </si>
  <si>
    <t>8801748058719</t>
  </si>
  <si>
    <t>8801748058726</t>
  </si>
  <si>
    <t>8801748054773</t>
  </si>
  <si>
    <t>8801748054780</t>
  </si>
  <si>
    <t>8801748043838</t>
  </si>
  <si>
    <t>8809250501099</t>
  </si>
  <si>
    <t>8809250500627</t>
  </si>
  <si>
    <t>8809554562109</t>
  </si>
  <si>
    <t>8809554564189</t>
  </si>
  <si>
    <t>8809554564172</t>
  </si>
  <si>
    <t>8809554564202</t>
  </si>
  <si>
    <t>8809554564264</t>
  </si>
  <si>
    <t>8809554564288</t>
  </si>
  <si>
    <t>8809554564301</t>
  </si>
  <si>
    <t>8809125816303</t>
  </si>
  <si>
    <t>8801748058054</t>
  </si>
  <si>
    <t>8801748059556</t>
  </si>
  <si>
    <t>8801748058740</t>
  </si>
  <si>
    <t>상품코드</t>
    <phoneticPr fontId="3" type="noConversion"/>
  </si>
  <si>
    <t>바코드</t>
    <phoneticPr fontId="3" type="noConversion"/>
  </si>
  <si>
    <t>상품명[브랜드]</t>
    <phoneticPr fontId="3" type="noConversion"/>
  </si>
  <si>
    <t>상품명[브랜드]</t>
    <phoneticPr fontId="3" type="noConversion"/>
  </si>
  <si>
    <t>1007381</t>
  </si>
  <si>
    <t>2007710</t>
  </si>
  <si>
    <t>2007720</t>
  </si>
  <si>
    <t>2007730</t>
  </si>
  <si>
    <t>2007740</t>
  </si>
  <si>
    <t>2007750</t>
  </si>
  <si>
    <t>2007780</t>
  </si>
  <si>
    <t>2007790</t>
  </si>
  <si>
    <t>2007800</t>
  </si>
  <si>
    <t>2007810</t>
  </si>
  <si>
    <t>2007820</t>
  </si>
  <si>
    <t>2007830</t>
  </si>
  <si>
    <t>2007880</t>
  </si>
  <si>
    <t>2036710</t>
  </si>
  <si>
    <t>2075050</t>
  </si>
  <si>
    <t>2075060</t>
  </si>
  <si>
    <t>2075070</t>
  </si>
  <si>
    <t>2075080</t>
  </si>
  <si>
    <t>2083170</t>
  </si>
  <si>
    <t>2083180</t>
  </si>
  <si>
    <t>2083190</t>
  </si>
  <si>
    <t>2083200</t>
  </si>
  <si>
    <t>2083210</t>
  </si>
  <si>
    <t>2083220</t>
  </si>
  <si>
    <t>2083230</t>
  </si>
  <si>
    <t>2083240</t>
  </si>
  <si>
    <t>2083250</t>
  </si>
  <si>
    <t>2083260</t>
  </si>
  <si>
    <t>2083270</t>
  </si>
  <si>
    <t>2083280</t>
  </si>
  <si>
    <t>2083290</t>
  </si>
  <si>
    <t>2083300</t>
  </si>
  <si>
    <t>2083310</t>
  </si>
  <si>
    <t>2083320</t>
  </si>
  <si>
    <t>2093960</t>
  </si>
  <si>
    <t>2094080</t>
  </si>
  <si>
    <t>2094090</t>
  </si>
  <si>
    <t>2094100</t>
  </si>
  <si>
    <t>2094110</t>
  </si>
  <si>
    <t>2094140</t>
  </si>
  <si>
    <t>2094200</t>
  </si>
  <si>
    <t>2094201</t>
  </si>
  <si>
    <t>2094211</t>
  </si>
  <si>
    <t>2094210</t>
  </si>
  <si>
    <t>2094241</t>
  </si>
  <si>
    <t>2094240</t>
  </si>
  <si>
    <t>2094242</t>
  </si>
  <si>
    <t>2094271</t>
  </si>
  <si>
    <t>2094270</t>
  </si>
  <si>
    <t>2094280</t>
  </si>
  <si>
    <t>2094290</t>
  </si>
  <si>
    <t>2094300</t>
  </si>
  <si>
    <t>2094330</t>
  </si>
  <si>
    <t>2094360</t>
  </si>
  <si>
    <t>2094370</t>
  </si>
  <si>
    <t>2094390</t>
  </si>
  <si>
    <t>2094400</t>
  </si>
  <si>
    <t>2094410</t>
  </si>
  <si>
    <t>2094420</t>
  </si>
  <si>
    <t>2094560</t>
  </si>
  <si>
    <t>2094690</t>
  </si>
  <si>
    <t>2094710</t>
  </si>
  <si>
    <t>2094720</t>
  </si>
  <si>
    <t>2094730</t>
  </si>
  <si>
    <t>2094740</t>
  </si>
  <si>
    <t>2094750</t>
  </si>
  <si>
    <t>2094810</t>
  </si>
  <si>
    <t>2094820</t>
  </si>
  <si>
    <t>2094830</t>
  </si>
  <si>
    <t>2094840</t>
  </si>
  <si>
    <t>2094950</t>
  </si>
  <si>
    <t>2094960</t>
  </si>
  <si>
    <t>2094970</t>
  </si>
  <si>
    <t>2094980</t>
  </si>
  <si>
    <t>2094990</t>
  </si>
  <si>
    <t>2095000</t>
  </si>
  <si>
    <t>2095010</t>
  </si>
  <si>
    <t>2095020</t>
  </si>
  <si>
    <t>2095040</t>
  </si>
  <si>
    <t>2095080</t>
  </si>
  <si>
    <t>2245760</t>
  </si>
  <si>
    <t>2246880</t>
  </si>
  <si>
    <t>2246920</t>
  </si>
  <si>
    <t>2247030</t>
  </si>
  <si>
    <t>2260830</t>
  </si>
  <si>
    <t>2260900</t>
  </si>
  <si>
    <t>2260970</t>
  </si>
  <si>
    <t>2261040</t>
  </si>
  <si>
    <t>2261080</t>
  </si>
  <si>
    <t>2261120</t>
  </si>
  <si>
    <t>2261170</t>
  </si>
  <si>
    <t>2261180</t>
  </si>
  <si>
    <t>2261190</t>
  </si>
  <si>
    <t>2261250</t>
  </si>
  <si>
    <t>2261260</t>
  </si>
  <si>
    <t>2261270</t>
  </si>
  <si>
    <t>2261280</t>
  </si>
  <si>
    <t>2261310</t>
  </si>
  <si>
    <t>2261320</t>
  </si>
  <si>
    <t>2261330</t>
  </si>
  <si>
    <t>2261340</t>
  </si>
  <si>
    <t>2261350</t>
  </si>
  <si>
    <t>2261360</t>
  </si>
  <si>
    <t>2261390</t>
  </si>
  <si>
    <t>2261400</t>
  </si>
  <si>
    <t>2261410</t>
  </si>
  <si>
    <t>2261420</t>
  </si>
  <si>
    <t>2261570</t>
  </si>
  <si>
    <t>2261580</t>
  </si>
  <si>
    <t>2261590</t>
  </si>
  <si>
    <t>2261600</t>
  </si>
  <si>
    <t>2261610</t>
  </si>
  <si>
    <t>2261620</t>
  </si>
  <si>
    <t>2281410</t>
  </si>
  <si>
    <t>2281420</t>
  </si>
  <si>
    <t>2281430</t>
  </si>
  <si>
    <t>2281440</t>
  </si>
  <si>
    <t>2281450</t>
  </si>
  <si>
    <t>2281460</t>
  </si>
  <si>
    <t>2281470</t>
  </si>
  <si>
    <t>2281480</t>
  </si>
  <si>
    <t>2281490</t>
  </si>
  <si>
    <t>2281500</t>
  </si>
  <si>
    <t>2281520</t>
  </si>
  <si>
    <t>2281530</t>
  </si>
  <si>
    <t>2281540</t>
  </si>
  <si>
    <t>2281550</t>
  </si>
  <si>
    <t>2281560</t>
  </si>
  <si>
    <t>2281570</t>
  </si>
  <si>
    <t>2281580</t>
  </si>
  <si>
    <t>2281590</t>
  </si>
  <si>
    <t>2281600</t>
  </si>
  <si>
    <t>2281610</t>
  </si>
  <si>
    <t>2281620</t>
  </si>
  <si>
    <t>2281630</t>
  </si>
  <si>
    <t>2281640</t>
  </si>
  <si>
    <t>2281650</t>
  </si>
  <si>
    <t>2281660</t>
  </si>
  <si>
    <t>2281670</t>
  </si>
  <si>
    <t>2281680</t>
  </si>
  <si>
    <t>2281690</t>
  </si>
  <si>
    <t>2281700</t>
  </si>
  <si>
    <t>2281710</t>
  </si>
  <si>
    <t>2281720</t>
  </si>
  <si>
    <t>2281730</t>
  </si>
  <si>
    <t>2281740</t>
  </si>
  <si>
    <t>2281750</t>
  </si>
  <si>
    <t>2290580</t>
  </si>
  <si>
    <t>2312880</t>
  </si>
  <si>
    <t>2312890</t>
  </si>
  <si>
    <t>2312900</t>
  </si>
  <si>
    <t>2312910</t>
  </si>
  <si>
    <t>2312920</t>
  </si>
  <si>
    <t>2312960</t>
  </si>
  <si>
    <t>2313000</t>
  </si>
  <si>
    <t>2313030</t>
  </si>
  <si>
    <t>2313060</t>
  </si>
  <si>
    <t>2313100</t>
  </si>
  <si>
    <t>2313140</t>
  </si>
  <si>
    <t>2313180</t>
  </si>
  <si>
    <t>2337530</t>
  </si>
  <si>
    <t>2337540</t>
  </si>
  <si>
    <t>2337550</t>
  </si>
  <si>
    <t>2337560</t>
  </si>
  <si>
    <t>2337570</t>
  </si>
  <si>
    <t>2337580</t>
  </si>
  <si>
    <t>2337590</t>
  </si>
  <si>
    <t>4011561</t>
  </si>
  <si>
    <t>4011571</t>
  </si>
  <si>
    <t>4011581</t>
  </si>
  <si>
    <t>4011591</t>
  </si>
  <si>
    <t>4011601</t>
  </si>
  <si>
    <t>5534880</t>
  </si>
  <si>
    <t>5534890</t>
  </si>
  <si>
    <t>6311381</t>
  </si>
  <si>
    <t>6311391</t>
  </si>
  <si>
    <t>6311401</t>
  </si>
  <si>
    <t>6311411</t>
  </si>
  <si>
    <t>8097870</t>
  </si>
  <si>
    <t>8097871</t>
  </si>
  <si>
    <t>8110031</t>
  </si>
  <si>
    <t>8110030</t>
  </si>
  <si>
    <t>엑스스탬프</t>
  </si>
  <si>
    <t>삼은</t>
  </si>
  <si>
    <t>1호/고무인/56*20mm</t>
  </si>
  <si>
    <t>2호/고무인/56*20mm</t>
  </si>
  <si>
    <t>고무인/50*30mm</t>
  </si>
  <si>
    <t>소/고무인/50*15mm</t>
  </si>
  <si>
    <t>1호/고무인/70*20mm</t>
  </si>
  <si>
    <t>2호/고무인/60*20mm</t>
  </si>
  <si>
    <t>70*20mm/대/고무인</t>
  </si>
  <si>
    <t>56*20mm/소/고무인</t>
  </si>
  <si>
    <t>1호/고무인/30mm</t>
  </si>
  <si>
    <t>2호/고무인/40mm</t>
  </si>
  <si>
    <t>1호/고무인/15mm</t>
  </si>
  <si>
    <t>15mm/1호/고무인</t>
  </si>
  <si>
    <t>18*47mm</t>
  </si>
  <si>
    <t>개인인감/15mm</t>
  </si>
  <si>
    <t>법인인감/18mm</t>
  </si>
  <si>
    <t>타원형/10mm</t>
  </si>
  <si>
    <t>15mm/원형</t>
  </si>
  <si>
    <t>2호/고무인/18mm</t>
  </si>
  <si>
    <t>3호/고무인/21mm</t>
  </si>
  <si>
    <t>4호/고무인/24mm</t>
  </si>
  <si>
    <t>5호/고무인/27mm</t>
  </si>
  <si>
    <t>6호/고무인/30mm</t>
  </si>
  <si>
    <t>18mm/2호/고무인</t>
  </si>
  <si>
    <t>21mm/3호/고무인</t>
  </si>
  <si>
    <t>24mm/4호/고무인</t>
  </si>
  <si>
    <t>27mm/5호/고무인</t>
  </si>
  <si>
    <t>30mm/6호/고무인</t>
  </si>
  <si>
    <t>공수대/1호/고무인/15mm</t>
  </si>
  <si>
    <t>공수대/2호/고무인/18mm</t>
  </si>
  <si>
    <t>공수대/3호/고무인/21mm</t>
  </si>
  <si>
    <t>공수대/4호/고무인/24mm</t>
  </si>
  <si>
    <t>공수대/5호/고무인/27mm</t>
  </si>
  <si>
    <t>공수대/6호/고무인/30mm</t>
  </si>
  <si>
    <t>42mm</t>
  </si>
  <si>
    <t>12*12mm</t>
  </si>
  <si>
    <t>20*20mm</t>
  </si>
  <si>
    <t>30*30mm</t>
  </si>
  <si>
    <t>42*42㎜</t>
  </si>
  <si>
    <t>12*6mm</t>
  </si>
  <si>
    <t>41*24mm</t>
  </si>
  <si>
    <t>70*10mm</t>
  </si>
  <si>
    <t>75*15mm</t>
  </si>
  <si>
    <t>82*25mm</t>
  </si>
  <si>
    <t>56*33mm</t>
  </si>
  <si>
    <t>42*42mm</t>
  </si>
  <si>
    <t>17mm</t>
  </si>
  <si>
    <t>32mm</t>
  </si>
  <si>
    <t>54*13mm</t>
  </si>
  <si>
    <t>65*30mm</t>
  </si>
  <si>
    <t>35*55mm</t>
  </si>
  <si>
    <t>30*45mm</t>
  </si>
  <si>
    <t>52mm</t>
  </si>
  <si>
    <t>64*40mm</t>
  </si>
  <si>
    <t>24*24mm</t>
  </si>
  <si>
    <t>38mm</t>
  </si>
  <si>
    <t>30*20mm</t>
  </si>
  <si>
    <t>20*30mm</t>
  </si>
  <si>
    <t>45*30mm</t>
  </si>
  <si>
    <t>51*39*43/4입/사각/대</t>
  </si>
  <si>
    <t>40*35*33/4입/사각/중</t>
  </si>
  <si>
    <t>47*37*40/4입/원형/대</t>
  </si>
  <si>
    <t>35*35*28/4입/원형/중</t>
  </si>
  <si>
    <t>38*38mm</t>
  </si>
  <si>
    <t>58*22mm</t>
  </si>
  <si>
    <t>46mm</t>
  </si>
  <si>
    <t>32*60mm</t>
  </si>
  <si>
    <t>32*67mm</t>
  </si>
  <si>
    <t>22*55mm</t>
  </si>
  <si>
    <t>15mm/개인인감</t>
  </si>
  <si>
    <t>18mm/법인인감</t>
  </si>
  <si>
    <t>15mm/개인인감/뚜껑식</t>
  </si>
  <si>
    <t>18mm/법인인감/뚜껑식</t>
  </si>
  <si>
    <t>10*5mm</t>
  </si>
  <si>
    <t>50*20mm</t>
  </si>
  <si>
    <t>60*25mm</t>
  </si>
  <si>
    <t>45*35mm</t>
  </si>
  <si>
    <t>11mm</t>
  </si>
  <si>
    <t>16mm</t>
  </si>
  <si>
    <t>9.5mm/원</t>
  </si>
  <si>
    <t>10mm/타원</t>
  </si>
  <si>
    <t>32*52mm</t>
  </si>
  <si>
    <t>33*56mm</t>
  </si>
  <si>
    <t>23*56mm</t>
  </si>
  <si>
    <t>23*68mm</t>
  </si>
  <si>
    <t>44*56mm</t>
  </si>
  <si>
    <t>14*41mm</t>
  </si>
  <si>
    <t>25mm</t>
  </si>
  <si>
    <t>25*25*10mm/2p/적색</t>
  </si>
  <si>
    <t>Ø8</t>
  </si>
  <si>
    <t>A3/트리머</t>
  </si>
  <si>
    <t>60*60*10mm/카트리지/RED</t>
  </si>
  <si>
    <t>40*60*20mm/20ml/잉크병/RED</t>
  </si>
  <si>
    <t>22*57mm</t>
  </si>
  <si>
    <t>30*50mm</t>
  </si>
  <si>
    <t>32*70mm</t>
  </si>
  <si>
    <t>25*82mm</t>
  </si>
  <si>
    <t>Ø 24mm</t>
  </si>
  <si>
    <t>Ø 32mm</t>
  </si>
  <si>
    <t>420*275*77mm/A4</t>
  </si>
  <si>
    <t>560*325*77mm/A3</t>
  </si>
  <si>
    <t>화병3</t>
  </si>
  <si>
    <t>화병4</t>
  </si>
  <si>
    <t>화병7</t>
  </si>
  <si>
    <t>0.5mm/HB/12본입/대표</t>
  </si>
  <si>
    <t>올리브그린</t>
  </si>
  <si>
    <t>올리브블루</t>
  </si>
  <si>
    <t>TC단추/두꺼비</t>
  </si>
  <si>
    <t>7ml/스프레이형</t>
  </si>
  <si>
    <t>60색/스튜디오박스</t>
  </si>
  <si>
    <t>20색/10매</t>
  </si>
  <si>
    <t>14색/14매</t>
  </si>
  <si>
    <t>소프라노/저먼식/블루</t>
  </si>
  <si>
    <t>소프라노/저먼식/핑크</t>
  </si>
  <si>
    <t>앨토/저먼식/블랙</t>
  </si>
  <si>
    <t>앨토/바로크식/블랙</t>
  </si>
  <si>
    <t>소프라노/저먼식/우드</t>
  </si>
  <si>
    <t>소프라노/저먼식/블랙</t>
  </si>
  <si>
    <t>소프라노/저먼식/아이보리</t>
  </si>
  <si>
    <t>2000/70색40매</t>
  </si>
  <si>
    <t>2909029092011</t>
  </si>
  <si>
    <t>2909029091999</t>
  </si>
  <si>
    <t>2909029092000</t>
  </si>
  <si>
    <t>2909029092012</t>
  </si>
  <si>
    <t>2909029092001</t>
  </si>
  <si>
    <t>2909029092003</t>
  </si>
  <si>
    <t>2909029092004</t>
  </si>
  <si>
    <t>2909029092006</t>
  </si>
  <si>
    <t>2909029092007</t>
  </si>
  <si>
    <t>2909029092009</t>
  </si>
  <si>
    <t>2909029092010</t>
  </si>
  <si>
    <t>2909029092008</t>
  </si>
  <si>
    <t>2909029091998</t>
  </si>
  <si>
    <t>2909029092002</t>
  </si>
  <si>
    <t>2909029092005</t>
  </si>
  <si>
    <t>2909900000089</t>
  </si>
  <si>
    <t>2909900000090</t>
  </si>
  <si>
    <t>2909900000091</t>
  </si>
  <si>
    <t>2909900000092</t>
  </si>
  <si>
    <t>2909900000093</t>
  </si>
  <si>
    <t>2909900000096</t>
  </si>
  <si>
    <t>2909900000097</t>
  </si>
  <si>
    <t>2909900000098</t>
  </si>
  <si>
    <t>2909900000099</t>
  </si>
  <si>
    <t>2909900000100</t>
  </si>
  <si>
    <t>2909900000101</t>
  </si>
  <si>
    <t>2909900000106</t>
  </si>
  <si>
    <t>4710850843110</t>
  </si>
  <si>
    <t>2903799000016</t>
  </si>
  <si>
    <t>2903799100013</t>
  </si>
  <si>
    <t>2903799200010</t>
  </si>
  <si>
    <t>2903799300017</t>
  </si>
  <si>
    <t>2909029065644</t>
  </si>
  <si>
    <t>2909029065645</t>
  </si>
  <si>
    <t>2909029065646</t>
  </si>
  <si>
    <t>2909029065647</t>
  </si>
  <si>
    <t>2909029065648</t>
  </si>
  <si>
    <t>2909029065649</t>
  </si>
  <si>
    <t>2909029065650</t>
  </si>
  <si>
    <t>2909029065651</t>
  </si>
  <si>
    <t>2909029065652</t>
  </si>
  <si>
    <t>2909029065653</t>
  </si>
  <si>
    <t>2909029065654</t>
  </si>
  <si>
    <t>2909029065655</t>
  </si>
  <si>
    <t>2909029065656</t>
  </si>
  <si>
    <t>2909029065657</t>
  </si>
  <si>
    <t>2909029065658</t>
  </si>
  <si>
    <t>2909029065659</t>
  </si>
  <si>
    <t>4710850002959</t>
  </si>
  <si>
    <t>4710850005105</t>
  </si>
  <si>
    <t>4710850005204</t>
  </si>
  <si>
    <t>4710850005303</t>
  </si>
  <si>
    <t>4710850005426</t>
  </si>
  <si>
    <t>4710850008205</t>
  </si>
  <si>
    <t>4710850008267</t>
  </si>
  <si>
    <t>4710850008274</t>
  </si>
  <si>
    <t>4710850008311</t>
  </si>
  <si>
    <t>4710850019751</t>
  </si>
  <si>
    <t>4710850019768</t>
  </si>
  <si>
    <t>4710850021839</t>
  </si>
  <si>
    <t>4710850022201</t>
  </si>
  <si>
    <t>4710850022331</t>
  </si>
  <si>
    <t>4710850022966</t>
  </si>
  <si>
    <t>4710850022980</t>
  </si>
  <si>
    <t>4710850024144</t>
  </si>
  <si>
    <t>4710850024175</t>
  </si>
  <si>
    <t>4710850024199</t>
  </si>
  <si>
    <t>4710850024595</t>
  </si>
  <si>
    <t>4710850028746</t>
  </si>
  <si>
    <t>4710850034464</t>
  </si>
  <si>
    <t>4710850035348</t>
  </si>
  <si>
    <t>4710850035362</t>
  </si>
  <si>
    <t>4710850035645</t>
  </si>
  <si>
    <t>4710850038127</t>
  </si>
  <si>
    <t>4710850052352</t>
  </si>
  <si>
    <t>4710850105300</t>
  </si>
  <si>
    <t>4710850105423</t>
  </si>
  <si>
    <t>4710850108264</t>
  </si>
  <si>
    <t>4710850108295</t>
  </si>
  <si>
    <t>4710850524118</t>
  </si>
  <si>
    <t>4710850524873</t>
  </si>
  <si>
    <t>4710850538344</t>
  </si>
  <si>
    <t>4710850538894</t>
  </si>
  <si>
    <t>4710850835115</t>
  </si>
  <si>
    <t>4710850835344</t>
  </si>
  <si>
    <t>4710850835771</t>
  </si>
  <si>
    <t>4710850836327</t>
  </si>
  <si>
    <t>4710850836549</t>
  </si>
  <si>
    <t>4710850845114</t>
  </si>
  <si>
    <t>4710850038691</t>
  </si>
  <si>
    <t>4710850123813</t>
  </si>
  <si>
    <t>4710850153806</t>
  </si>
  <si>
    <t>4710850517110</t>
  </si>
  <si>
    <t>4710850842113</t>
  </si>
  <si>
    <t>4710850844117</t>
  </si>
  <si>
    <t>2909029073480</t>
  </si>
  <si>
    <t>4710850520110</t>
  </si>
  <si>
    <t>4710850546110</t>
  </si>
  <si>
    <t>4710850546516</t>
  </si>
  <si>
    <t>8809081510659</t>
  </si>
  <si>
    <t>8809081510666</t>
  </si>
  <si>
    <t>8809081510673</t>
  </si>
  <si>
    <t>2909029073496</t>
  </si>
  <si>
    <t>2909029073497</t>
  </si>
  <si>
    <t>2909029073498</t>
  </si>
  <si>
    <t>2909029073499</t>
  </si>
  <si>
    <t>2909029073502</t>
  </si>
  <si>
    <t>2909029073503</t>
  </si>
  <si>
    <t>2909029073504</t>
  </si>
  <si>
    <t>2909029073505</t>
  </si>
  <si>
    <t>2909029073506</t>
  </si>
  <si>
    <t>2909029073507</t>
  </si>
  <si>
    <t>2909029073510</t>
  </si>
  <si>
    <t>2909029073511</t>
  </si>
  <si>
    <t>2909029073512</t>
  </si>
  <si>
    <t>2909029073513</t>
  </si>
  <si>
    <t>2909029073535</t>
  </si>
  <si>
    <t>2909029073536</t>
  </si>
  <si>
    <t>2909029073537</t>
  </si>
  <si>
    <t>2909029073538</t>
  </si>
  <si>
    <t>2909029073539</t>
  </si>
  <si>
    <t>2909029073540</t>
  </si>
  <si>
    <t>2909029077333</t>
  </si>
  <si>
    <t>2909029077334</t>
  </si>
  <si>
    <t>2909029077335</t>
  </si>
  <si>
    <t>2909029077336</t>
  </si>
  <si>
    <t>2909029077337</t>
  </si>
  <si>
    <t>2909029077338</t>
  </si>
  <si>
    <t>2909029077339</t>
  </si>
  <si>
    <t>2909029077340</t>
  </si>
  <si>
    <t>2909029077341</t>
  </si>
  <si>
    <t>2909029077342</t>
  </si>
  <si>
    <t>2909029077344</t>
  </si>
  <si>
    <t>2909029077345</t>
  </si>
  <si>
    <t>2909029077346</t>
  </si>
  <si>
    <t>2909029077347</t>
  </si>
  <si>
    <t>2909029077348</t>
  </si>
  <si>
    <t>2909029077349</t>
  </si>
  <si>
    <t>2909029077350</t>
  </si>
  <si>
    <t>2909029077351</t>
  </si>
  <si>
    <t>2909029077352</t>
  </si>
  <si>
    <t>2909029077353</t>
  </si>
  <si>
    <t>2909029077354</t>
  </si>
  <si>
    <t>8809081510604</t>
  </si>
  <si>
    <t>8809081510611</t>
  </si>
  <si>
    <t>8809081510628</t>
  </si>
  <si>
    <t>8809081510802</t>
  </si>
  <si>
    <t>8809081510895</t>
  </si>
  <si>
    <t>8809081510888</t>
  </si>
  <si>
    <t>8809081510857</t>
  </si>
  <si>
    <t>8809081510826</t>
  </si>
  <si>
    <t>8809081510789</t>
  </si>
  <si>
    <t>8809081510963</t>
  </si>
  <si>
    <t>8809081510956</t>
  </si>
  <si>
    <t>8809081510949</t>
  </si>
  <si>
    <t>8809081510932</t>
  </si>
  <si>
    <t>4974052494024</t>
  </si>
  <si>
    <t>4974052480829</t>
  </si>
  <si>
    <t>4974052381829</t>
  </si>
  <si>
    <t>4974052357824</t>
  </si>
  <si>
    <t>4974052714122</t>
  </si>
  <si>
    <t>2909029090301</t>
  </si>
  <si>
    <t>2909029090305</t>
  </si>
  <si>
    <t>2909029090309</t>
  </si>
  <si>
    <t>2909029090312</t>
  </si>
  <si>
    <t>2909029090315</t>
  </si>
  <si>
    <t>2909029090319</t>
  </si>
  <si>
    <t>2909029090323</t>
  </si>
  <si>
    <t>2909029090327</t>
  </si>
  <si>
    <t>2909029085455</t>
  </si>
  <si>
    <t>2909029085456</t>
  </si>
  <si>
    <t>2909029085457</t>
  </si>
  <si>
    <t>2909029085458</t>
  </si>
  <si>
    <t>2909029085459</t>
  </si>
  <si>
    <t>2909029085460</t>
  </si>
  <si>
    <t>2909029085461</t>
  </si>
  <si>
    <t>8803035009701</t>
  </si>
  <si>
    <t>8803035009688</t>
  </si>
  <si>
    <t>8803035009725</t>
  </si>
  <si>
    <t>8803035009749</t>
  </si>
  <si>
    <t>8803035009695</t>
  </si>
  <si>
    <t>18809358523976</t>
  </si>
  <si>
    <t>18809358523983</t>
  </si>
  <si>
    <t>18809358523990</t>
  </si>
  <si>
    <t>18809358524003</t>
  </si>
  <si>
    <t>18809358524010</t>
  </si>
  <si>
    <t>8801489836096</t>
  </si>
  <si>
    <t>8809620640052</t>
  </si>
  <si>
    <t>8806011617709</t>
  </si>
  <si>
    <t>8806011617730</t>
  </si>
  <si>
    <t>2909029091836</t>
  </si>
  <si>
    <t>2909029091837</t>
  </si>
  <si>
    <t>2909029091838</t>
  </si>
  <si>
    <t>2909029091835</t>
  </si>
  <si>
    <t>8809250501143</t>
  </si>
  <si>
    <t>8809554562185</t>
  </si>
  <si>
    <t>8809250501105</t>
  </si>
  <si>
    <t>8809250500955</t>
  </si>
  <si>
    <t>8809250501129</t>
  </si>
  <si>
    <t>8809605670425</t>
  </si>
  <si>
    <t>8809605670463</t>
  </si>
  <si>
    <t>8809605670432</t>
  </si>
  <si>
    <t>8809605670470</t>
  </si>
  <si>
    <t>8809605670449</t>
  </si>
  <si>
    <t>8809605670456</t>
  </si>
  <si>
    <t>8801748059419</t>
  </si>
  <si>
    <t>8801748059426</t>
  </si>
  <si>
    <t>8801748059440</t>
  </si>
  <si>
    <t>8801748059433</t>
  </si>
  <si>
    <t>바코드</t>
    <phoneticPr fontId="3" type="noConversion"/>
  </si>
  <si>
    <t>판매단가</t>
    <phoneticPr fontId="3" type="noConversion"/>
  </si>
  <si>
    <t>2130171</t>
  </si>
  <si>
    <t>4009361</t>
  </si>
  <si>
    <t>4009371</t>
  </si>
  <si>
    <t>4009381</t>
  </si>
  <si>
    <t>4009391</t>
  </si>
  <si>
    <t>4009401</t>
  </si>
  <si>
    <t>4009411</t>
  </si>
  <si>
    <t>4009421</t>
  </si>
  <si>
    <t>4009431</t>
  </si>
  <si>
    <t>4009441</t>
  </si>
  <si>
    <t>4009451</t>
  </si>
  <si>
    <t>4009461</t>
  </si>
  <si>
    <t>4009471</t>
  </si>
  <si>
    <t>4009481</t>
  </si>
  <si>
    <t>4009491</t>
  </si>
  <si>
    <t>4009501</t>
  </si>
  <si>
    <t>4009761</t>
  </si>
  <si>
    <t>4009771</t>
  </si>
  <si>
    <t>4009781</t>
  </si>
  <si>
    <t>4009791</t>
  </si>
  <si>
    <t>4009801</t>
  </si>
  <si>
    <t>4009811</t>
  </si>
  <si>
    <t>4009821</t>
  </si>
  <si>
    <t>4009831</t>
  </si>
  <si>
    <t>4009841</t>
  </si>
  <si>
    <t>4009851</t>
  </si>
  <si>
    <t>4055721</t>
  </si>
  <si>
    <t>4055731</t>
  </si>
  <si>
    <t>4055741</t>
  </si>
  <si>
    <t>4055751</t>
  </si>
  <si>
    <t>4055761</t>
  </si>
  <si>
    <t>4055771</t>
  </si>
  <si>
    <t>4055781</t>
  </si>
  <si>
    <t>4055791</t>
  </si>
  <si>
    <t>4055801</t>
  </si>
  <si>
    <t>4056101</t>
  </si>
  <si>
    <t>4056111</t>
  </si>
  <si>
    <t>4056121</t>
  </si>
  <si>
    <t>4056131</t>
  </si>
  <si>
    <t>4056141</t>
  </si>
  <si>
    <t>4056781</t>
  </si>
  <si>
    <t>4056791</t>
  </si>
  <si>
    <t>4056801</t>
  </si>
  <si>
    <t>4056811</t>
  </si>
  <si>
    <t>4056821</t>
  </si>
  <si>
    <t>4056831</t>
  </si>
  <si>
    <t>4056841</t>
  </si>
  <si>
    <t>4056851</t>
  </si>
  <si>
    <t>4056861</t>
  </si>
  <si>
    <t>4056871</t>
  </si>
  <si>
    <t>4060861</t>
  </si>
  <si>
    <t>4060871</t>
  </si>
  <si>
    <t>4060881</t>
  </si>
  <si>
    <t>4060891</t>
  </si>
  <si>
    <t>4060901</t>
  </si>
  <si>
    <t>4060911</t>
  </si>
  <si>
    <t>4060921</t>
  </si>
  <si>
    <t>4060931</t>
  </si>
  <si>
    <t>4060941</t>
  </si>
  <si>
    <t>4060951</t>
  </si>
  <si>
    <t>4062381</t>
  </si>
  <si>
    <t>4062391</t>
  </si>
  <si>
    <t>4062401</t>
  </si>
  <si>
    <t>4062411</t>
  </si>
  <si>
    <t>4062421</t>
  </si>
  <si>
    <t>4062431</t>
  </si>
  <si>
    <t>4062441</t>
  </si>
  <si>
    <t>4062451</t>
  </si>
  <si>
    <t>4062461</t>
  </si>
  <si>
    <t>4062471</t>
  </si>
  <si>
    <t>4062821</t>
  </si>
  <si>
    <t>4062911</t>
  </si>
  <si>
    <t>4062921</t>
  </si>
  <si>
    <t>4062931</t>
  </si>
  <si>
    <t>4062941</t>
  </si>
  <si>
    <t>4062951</t>
  </si>
  <si>
    <t>4062961</t>
  </si>
  <si>
    <t>4062971</t>
  </si>
  <si>
    <t>4062981</t>
  </si>
  <si>
    <t>4062991</t>
  </si>
  <si>
    <t>4063001</t>
  </si>
  <si>
    <t>4064291</t>
  </si>
  <si>
    <t>4064301</t>
  </si>
  <si>
    <t>4064311</t>
  </si>
  <si>
    <t>4064321</t>
  </si>
  <si>
    <t>4064331</t>
  </si>
  <si>
    <t>4064341</t>
  </si>
  <si>
    <t>4064351</t>
  </si>
  <si>
    <t>4064361</t>
  </si>
  <si>
    <t>4064371</t>
  </si>
  <si>
    <t>4064381</t>
  </si>
  <si>
    <t>4065241</t>
  </si>
  <si>
    <t>4065251</t>
  </si>
  <si>
    <t>4065261</t>
  </si>
  <si>
    <t>4065271</t>
  </si>
  <si>
    <t>4065281</t>
  </si>
  <si>
    <t>4065291</t>
  </si>
  <si>
    <t>4065301</t>
  </si>
  <si>
    <t>4065311</t>
  </si>
  <si>
    <t>4065321</t>
  </si>
  <si>
    <t>4065331</t>
  </si>
  <si>
    <t>4066881</t>
  </si>
  <si>
    <t>4066891</t>
  </si>
  <si>
    <t>4066901</t>
  </si>
  <si>
    <t>4066911</t>
  </si>
  <si>
    <t>4066921</t>
  </si>
  <si>
    <t>4066931</t>
  </si>
  <si>
    <t>4066941</t>
  </si>
  <si>
    <t>4066951</t>
  </si>
  <si>
    <t>4066961</t>
  </si>
  <si>
    <t>4066971</t>
  </si>
  <si>
    <t>5534010</t>
  </si>
  <si>
    <t>5535320</t>
  </si>
  <si>
    <t>5535330</t>
  </si>
  <si>
    <t>5535980</t>
  </si>
  <si>
    <t>5536050</t>
  </si>
  <si>
    <t>5536051</t>
  </si>
  <si>
    <t>5537310</t>
  </si>
  <si>
    <t>5537320</t>
  </si>
  <si>
    <t>6344701</t>
  </si>
  <si>
    <t>6344711</t>
  </si>
  <si>
    <t>6344721</t>
  </si>
  <si>
    <t>6344731</t>
  </si>
  <si>
    <t>6344741</t>
  </si>
  <si>
    <t>6344751</t>
  </si>
  <si>
    <t>6344761</t>
  </si>
  <si>
    <t>6344771</t>
  </si>
  <si>
    <t>6344781</t>
  </si>
  <si>
    <t>6344791</t>
  </si>
  <si>
    <t>6344821</t>
  </si>
  <si>
    <t>6344831</t>
  </si>
  <si>
    <t>6344841</t>
  </si>
  <si>
    <t>6344851</t>
  </si>
  <si>
    <t>6344861</t>
  </si>
  <si>
    <t>6390541</t>
  </si>
  <si>
    <t>6390551</t>
  </si>
  <si>
    <t>6415321</t>
  </si>
  <si>
    <t>6415331</t>
  </si>
  <si>
    <t>6415341</t>
  </si>
  <si>
    <t>6415351</t>
  </si>
  <si>
    <t>6415361</t>
  </si>
  <si>
    <t>6478591</t>
  </si>
  <si>
    <t>6478601</t>
  </si>
  <si>
    <t>6478611</t>
  </si>
  <si>
    <t>6478621</t>
  </si>
  <si>
    <t>가우치/데스크패드/천연가죽</t>
  </si>
  <si>
    <t>1.1/알루미늄</t>
  </si>
  <si>
    <t>1.1/블랙</t>
  </si>
  <si>
    <t>EF/오렌지</t>
  </si>
  <si>
    <t>EF/골든옐로우</t>
  </si>
  <si>
    <t>EF/올리브</t>
  </si>
  <si>
    <t>EF/네이비</t>
  </si>
  <si>
    <t>EF/퍼플</t>
  </si>
  <si>
    <t>EF/레드퍼플</t>
  </si>
  <si>
    <t>140*150*210mm/L형/대/흰색(구:아이보리)</t>
  </si>
  <si>
    <t>250ml/그린향</t>
  </si>
  <si>
    <t>리튬/18V</t>
  </si>
  <si>
    <t>77*53mm/구두용/2입</t>
  </si>
  <si>
    <t>2.2ml/액체타입/클립형</t>
  </si>
  <si>
    <t>258g/12입</t>
  </si>
  <si>
    <t>273g/12입</t>
  </si>
  <si>
    <t>25cm/100입/혼합</t>
  </si>
  <si>
    <t>8801643379056</t>
  </si>
  <si>
    <t>4710850000636</t>
  </si>
  <si>
    <t>051125002318</t>
  </si>
  <si>
    <t>2909029092200</t>
  </si>
  <si>
    <t>2909029092201</t>
  </si>
  <si>
    <t>2909029092202</t>
  </si>
  <si>
    <t>2909029092203</t>
  </si>
  <si>
    <t>2909029092204</t>
  </si>
  <si>
    <t>2909029092205</t>
  </si>
  <si>
    <t>2909029092206</t>
  </si>
  <si>
    <t>2909029092207</t>
  </si>
  <si>
    <t>2909029092208</t>
  </si>
  <si>
    <t>2909029092209</t>
  </si>
  <si>
    <t>2909029092210</t>
  </si>
  <si>
    <t>2909029092211</t>
  </si>
  <si>
    <t>2909029092212</t>
  </si>
  <si>
    <t>2909029092213</t>
  </si>
  <si>
    <t>2909029092214</t>
  </si>
  <si>
    <t>2909029092230</t>
  </si>
  <si>
    <t>2909029092231</t>
  </si>
  <si>
    <t>2909029092232</t>
  </si>
  <si>
    <t>2909029092233</t>
  </si>
  <si>
    <t>2909029092234</t>
  </si>
  <si>
    <t>2909029092235</t>
  </si>
  <si>
    <t>2909029092236</t>
  </si>
  <si>
    <t>2909029092237</t>
  </si>
  <si>
    <t>2909029092238</t>
  </si>
  <si>
    <t>2909029092239</t>
  </si>
  <si>
    <t>2909029092240</t>
  </si>
  <si>
    <t>2909029092241</t>
  </si>
  <si>
    <t>2909029092242</t>
  </si>
  <si>
    <t>2909029092243</t>
  </si>
  <si>
    <t>2909029092244</t>
  </si>
  <si>
    <t>2909029092245</t>
  </si>
  <si>
    <t>2909029092246</t>
  </si>
  <si>
    <t>2909029092247</t>
  </si>
  <si>
    <t>2909029092248</t>
  </si>
  <si>
    <t>2909029092249</t>
  </si>
  <si>
    <t>2909029092250</t>
  </si>
  <si>
    <t>2909029092251</t>
  </si>
  <si>
    <t>2909029092252</t>
  </si>
  <si>
    <t>2909029092253</t>
  </si>
  <si>
    <t>2909029092254</t>
  </si>
  <si>
    <t>2909029092255</t>
  </si>
  <si>
    <t>2909029092256</t>
  </si>
  <si>
    <t>2909029092257</t>
  </si>
  <si>
    <t>2909029092258</t>
  </si>
  <si>
    <t>2909029092259</t>
  </si>
  <si>
    <t>2909029092260</t>
  </si>
  <si>
    <t>2909029092261</t>
  </si>
  <si>
    <t>2909029092262</t>
  </si>
  <si>
    <t>2909029092263</t>
  </si>
  <si>
    <t>2909029092264</t>
  </si>
  <si>
    <t>2909029092265</t>
  </si>
  <si>
    <t>2909029092266</t>
  </si>
  <si>
    <t>2909029092267</t>
  </si>
  <si>
    <t>2909029092268</t>
  </si>
  <si>
    <t>2909029092269</t>
  </si>
  <si>
    <t>2909029092270</t>
  </si>
  <si>
    <t>2909029092271</t>
  </si>
  <si>
    <t>2909029092272</t>
  </si>
  <si>
    <t>2909029092273</t>
  </si>
  <si>
    <t>2909029092274</t>
  </si>
  <si>
    <t>2909029092275</t>
  </si>
  <si>
    <t>2909029092276</t>
  </si>
  <si>
    <t>2909029092277</t>
  </si>
  <si>
    <t>2909029092278</t>
  </si>
  <si>
    <t>2909029092279</t>
  </si>
  <si>
    <t>2909029092280</t>
  </si>
  <si>
    <t>2909029092281</t>
  </si>
  <si>
    <t>2909029092282</t>
  </si>
  <si>
    <t>2909029092283</t>
  </si>
  <si>
    <t>2909029092284</t>
  </si>
  <si>
    <t>2909029092285</t>
  </si>
  <si>
    <t>2909029092286</t>
  </si>
  <si>
    <t>2909029092287</t>
  </si>
  <si>
    <t>2909029092288</t>
  </si>
  <si>
    <t>2909029092289</t>
  </si>
  <si>
    <t>2909029092290</t>
  </si>
  <si>
    <t>2909029092291</t>
  </si>
  <si>
    <t>2909029092292</t>
  </si>
  <si>
    <t>2909029092293</t>
  </si>
  <si>
    <t>2909029092294</t>
  </si>
  <si>
    <t>2909029092295</t>
  </si>
  <si>
    <t>2909029092296</t>
  </si>
  <si>
    <t>2909029092297</t>
  </si>
  <si>
    <t>2909029092298</t>
  </si>
  <si>
    <t>2909029092299</t>
  </si>
  <si>
    <t>2909029092300</t>
  </si>
  <si>
    <t>2909029092301</t>
  </si>
  <si>
    <t>2909029092302</t>
  </si>
  <si>
    <t>2909029092303</t>
  </si>
  <si>
    <t>2909029092304</t>
  </si>
  <si>
    <t>88809120415198</t>
  </si>
  <si>
    <t>8809120415204</t>
  </si>
  <si>
    <t>2909029092305</t>
  </si>
  <si>
    <t>2909029092306</t>
  </si>
  <si>
    <t>2909029092307</t>
  </si>
  <si>
    <t>2909029092308</t>
  </si>
  <si>
    <t>2909029092309</t>
  </si>
  <si>
    <t>2909029092310</t>
  </si>
  <si>
    <t>2909029092311</t>
  </si>
  <si>
    <t>2909029092312</t>
  </si>
  <si>
    <t>2909029092313</t>
  </si>
  <si>
    <t>2909029092314</t>
  </si>
  <si>
    <t>2909029092315</t>
  </si>
  <si>
    <t>2909029092316</t>
  </si>
  <si>
    <t>2909029092317</t>
  </si>
  <si>
    <t>2909029092318</t>
  </si>
  <si>
    <t>2909029092319</t>
  </si>
  <si>
    <t>2909029092320</t>
  </si>
  <si>
    <t>2909029092321</t>
  </si>
  <si>
    <t>2909029092322</t>
  </si>
  <si>
    <t>2909029092323</t>
  </si>
  <si>
    <t>2909029092324</t>
  </si>
  <si>
    <t>2909029085310</t>
  </si>
  <si>
    <t>8809257331040</t>
  </si>
  <si>
    <t>8809130263338</t>
  </si>
  <si>
    <t>8809130260160</t>
  </si>
  <si>
    <t>8801166560146</t>
  </si>
  <si>
    <t>3165140964258</t>
  </si>
  <si>
    <t>3165140940955</t>
  </si>
  <si>
    <t>8809466482472</t>
  </si>
  <si>
    <t>4902430858304</t>
  </si>
  <si>
    <t>14902430858301</t>
  </si>
  <si>
    <t>8801204205145</t>
  </si>
  <si>
    <t>8801204205138</t>
  </si>
  <si>
    <t>8801748057088</t>
  </si>
  <si>
    <t>8809540180058</t>
  </si>
  <si>
    <t>4007817144145</t>
  </si>
  <si>
    <t>8809250500979</t>
  </si>
  <si>
    <t>8809250501150</t>
  </si>
  <si>
    <t>8809250500856</t>
  </si>
  <si>
    <t>토너/S050167[엡손]</t>
  </si>
  <si>
    <t>토너/S051099[엡손]</t>
  </si>
  <si>
    <t>잉크/CL-831[캐논]</t>
  </si>
  <si>
    <t>토너/CB436A[HP]</t>
  </si>
  <si>
    <t>토너/CF-D560RA[삼성]</t>
  </si>
  <si>
    <t>잉크/CB335WA[HP]</t>
  </si>
  <si>
    <t>잉크/CB337WA[HP]</t>
  </si>
  <si>
    <t>잉크/Q8893AA[HP]</t>
  </si>
  <si>
    <t>잉크/T122100[엡손]</t>
  </si>
  <si>
    <t>잉크/T122200[엡손]</t>
  </si>
  <si>
    <t>잉크/T122300[엡손]</t>
  </si>
  <si>
    <t>잉크/T122400[엡손]</t>
  </si>
  <si>
    <t>잉크/T122500[엡손]</t>
  </si>
  <si>
    <t>잉크/T122600[엡손]</t>
  </si>
  <si>
    <t>토너/S050475[엡손]</t>
  </si>
  <si>
    <t>토너/S050476[엡손]</t>
  </si>
  <si>
    <t>토너/CE250X[HP]</t>
  </si>
  <si>
    <t>토너/CRG-316C[캐논]</t>
  </si>
  <si>
    <t>토너/CRG-316M[캐논]</t>
  </si>
  <si>
    <t>토너/CRG-316Y[캐논]</t>
  </si>
  <si>
    <t>토너/CB435A[HP]</t>
  </si>
  <si>
    <t>토너/ML-D2850B[삼성]</t>
  </si>
  <si>
    <t>잉크/M43[삼성]</t>
  </si>
  <si>
    <t>잉크/CLI-8PC[캐논]</t>
  </si>
  <si>
    <t>잉크/CLI-8PM[캐논]</t>
  </si>
  <si>
    <t>잉크/CLI-8R[캐논]</t>
  </si>
  <si>
    <t>잉크/CLI-8G[캐논]</t>
  </si>
  <si>
    <t>잉크/CC640WA[HP]</t>
  </si>
  <si>
    <t>잉크/CC641WA[HP]</t>
  </si>
  <si>
    <t>잉크/CC643WA[HP]</t>
  </si>
  <si>
    <t>잉크/CC644WA[HP]</t>
  </si>
  <si>
    <t>토너/S050440[엡손]</t>
  </si>
  <si>
    <t>토너/CLT-P409C[삼성]</t>
  </si>
  <si>
    <t>토너/CE250A[HP]</t>
  </si>
  <si>
    <t>토너/CE251A[HP]</t>
  </si>
  <si>
    <t>토너/CE252A[HP]</t>
  </si>
  <si>
    <t>토너/CE253A[HP]</t>
  </si>
  <si>
    <t>토너/CE254A[HP]</t>
  </si>
  <si>
    <t>잉크/T112370[엡손]</t>
  </si>
  <si>
    <t>잉크/T112670[엡손]</t>
  </si>
  <si>
    <t>잉크/CB322WA[HP]</t>
  </si>
  <si>
    <t>잉크/CB323WA[HP]</t>
  </si>
  <si>
    <t>잉크/CB324WA[HP]</t>
  </si>
  <si>
    <t>잉크/CB325WA[HP]</t>
  </si>
  <si>
    <t>잉크/T103170[엡손]</t>
  </si>
  <si>
    <t>잉크/T103270[엡손]</t>
  </si>
  <si>
    <t>잉크/T103370[엡손]</t>
  </si>
  <si>
    <t>잉크/T103470[엡손]</t>
  </si>
  <si>
    <t>토너/CE505A[HP]</t>
  </si>
  <si>
    <t>잉크/CC660AA[HP]</t>
  </si>
  <si>
    <t>토너/MLT-D208L[삼성]</t>
  </si>
  <si>
    <t>토너/CE505X[HP]</t>
  </si>
  <si>
    <t>애니라벨/V3470-100[프린텍]</t>
  </si>
  <si>
    <t>반투명라벨/V3940-10[프린텍]</t>
  </si>
  <si>
    <t>LCD슈퍼클립/AMC-07[알파]</t>
  </si>
  <si>
    <t>LCD슈퍼클립/AMC-08[알파]</t>
  </si>
  <si>
    <t>컬러레이저전용지/CL-12570[폼텍]</t>
  </si>
  <si>
    <t>컬러레이저전용지/CL-16570[폼텍]</t>
  </si>
  <si>
    <t>애니라벨/R3110-10[프린텍]</t>
  </si>
  <si>
    <t>멀티마우스패드2[알파]</t>
  </si>
  <si>
    <t>전산라벨/PS-3642P[폼텍]</t>
  </si>
  <si>
    <t>마우스/유선/베이직옵티컬V2[MS]</t>
  </si>
  <si>
    <t>무선프리젠터/XP-140S[X-Pointer]</t>
  </si>
  <si>
    <t>전산라벨/PS-3642AP[폼텍]</t>
  </si>
  <si>
    <t>오피스수트/프리미엄모니터받침대[펠로우즈]</t>
  </si>
  <si>
    <t>노트북잠금장치/NBL-04[엑토]</t>
  </si>
  <si>
    <t>토너/CRG-312[캐논]</t>
  </si>
  <si>
    <t>키보드/유선600[MS]</t>
  </si>
  <si>
    <t>카드리더기/CR886[코시]</t>
  </si>
  <si>
    <t>스피커/BR-COUPE[브리츠]</t>
  </si>
  <si>
    <t>젤마우스패드/AMP-15BU[알파]</t>
  </si>
  <si>
    <t>젤마우스패드/AMP-15GY[알파]</t>
  </si>
  <si>
    <t>젤마우스패드/AMP-15PK[알파]</t>
  </si>
  <si>
    <t>멀티마우스패드1[알파]</t>
  </si>
  <si>
    <t>무선프리젠터/XPM-140PG[X-Pointer]</t>
  </si>
  <si>
    <t>레이저포인터/LP007S[알파]</t>
  </si>
  <si>
    <t>레이저포인터/LP007G[알파]</t>
  </si>
  <si>
    <t>레이저포인터/UL-2[알파]</t>
  </si>
  <si>
    <t>계산기/공학용/FX-5800P[카시오]</t>
  </si>
  <si>
    <t>마우스패드/메모리폼/91758[펠로우즈]</t>
  </si>
  <si>
    <t>마우스패드/마이크로밴/미니/59380[펠로우즈]</t>
  </si>
  <si>
    <t>마우스패드/Gamer/59381[펠로우즈]</t>
  </si>
  <si>
    <t>마우스패드/마이크로밴/항균/59338[펠로우즈]</t>
  </si>
  <si>
    <t>마우스패드/마이크로밴/항균/59340[펠로우즈]</t>
  </si>
  <si>
    <t>계산기/LS-121L[캐논]</t>
  </si>
  <si>
    <t>컬러레이저전용지/미색[몬디]</t>
  </si>
  <si>
    <t>컬러레이저전용지[몬디]</t>
  </si>
  <si>
    <t>애니라벨/V3190-100[프린텍]</t>
  </si>
  <si>
    <t>애니라벨/V3530-100[프린텍]</t>
  </si>
  <si>
    <t>포토용지/IH-3046[폼텍]</t>
  </si>
  <si>
    <t>포토용지/IH-3057[폼텍]</t>
  </si>
  <si>
    <t>포토용지/IH-3810[폼텍]</t>
  </si>
  <si>
    <t>컬러레이저전용지/CL-10570[폼텍]</t>
  </si>
  <si>
    <t>전산라벨/CL-3642P[폼텍]</t>
  </si>
  <si>
    <t>전산라벨/IS-3642P[폼텍]</t>
  </si>
  <si>
    <t>전산라벨/IJ-3642AP[폼텍]</t>
  </si>
  <si>
    <t>컬러레이저전용지/유광[몬디]</t>
  </si>
  <si>
    <t>포토용지/V6230-20[프린텍]</t>
  </si>
  <si>
    <t>라벨보호키퍼/P3110-10[프린텍]</t>
  </si>
  <si>
    <t>라벨보호키퍼/P3220-10[프린텍]</t>
  </si>
  <si>
    <t>라벨보호키퍼/P3240-10[프린텍]</t>
  </si>
  <si>
    <t>라벨보호필름/P3330-10[프린텍]</t>
  </si>
  <si>
    <t>라벨보호키퍼/P3410-10[프린텍]</t>
  </si>
  <si>
    <t>라벨보호키퍼/P4320-10[프린텍]</t>
  </si>
  <si>
    <t>전산라벨/CS-3642P[폼텍]</t>
  </si>
  <si>
    <t>전산라벨/CS-3642AP[폼텍]</t>
  </si>
  <si>
    <t>반투명라벨/V3970-10[프린텍]</t>
  </si>
  <si>
    <t>전산라벨/IS-3642AP[폼텍]</t>
  </si>
  <si>
    <t>애니라벨/V3540-20[프린텍]</t>
  </si>
  <si>
    <t>손코팅지/CF-2310[폼텍]</t>
  </si>
  <si>
    <t>애니라벨/V3480-20[프린텍]</t>
  </si>
  <si>
    <t>애니라벨/V3480-100[프린텍]</t>
  </si>
  <si>
    <t>애니라벨/V3490-100[프린텍]</t>
  </si>
  <si>
    <t>애니라벨/V3160-20[프린텍]</t>
  </si>
  <si>
    <t>애니라벨/V3470-20[프린텍]</t>
  </si>
  <si>
    <t>라벨기/또각이2/M-202[모텍스]</t>
  </si>
  <si>
    <t>마우스패드/크리스탈/91141[펠로우즈]</t>
  </si>
  <si>
    <t>마우스손목보호대/91177[펠로우즈]</t>
  </si>
  <si>
    <t>마우스패드/크리스탈/91341[펠로우즈]</t>
  </si>
  <si>
    <t>마우스손목보호대/91377[펠로우즈]</t>
  </si>
  <si>
    <t>마우스패드/크리스탈/91441[펠로우즈]</t>
  </si>
  <si>
    <t>마우스손목보호대/91477[펠로우즈]</t>
  </si>
  <si>
    <t>토너/C9730A[HP]</t>
  </si>
  <si>
    <t>토너/C9731A[HP]</t>
  </si>
  <si>
    <t>토너/C9732A[HP]</t>
  </si>
  <si>
    <t>토너/C9733A[HP]</t>
  </si>
  <si>
    <t>프린트헤드/C4810A[HP]</t>
  </si>
  <si>
    <t>프린트헤드/C4812A[HP]</t>
  </si>
  <si>
    <t>프린트헤드/C4813A[HP]</t>
  </si>
  <si>
    <t>잉크/CZ121AA[HP]</t>
  </si>
  <si>
    <t>잉크/CZ122AA[HP]</t>
  </si>
  <si>
    <t>잉크/CZ123AA[HP]</t>
  </si>
  <si>
    <t>잉크/CZ124AA[HP]</t>
  </si>
  <si>
    <t>토너/CLT-K504S[삼성]</t>
  </si>
  <si>
    <t>토너/S050605[엡손]</t>
  </si>
  <si>
    <t>토너/S050604[엡손]</t>
  </si>
  <si>
    <t>토너/S050603[엡손]</t>
  </si>
  <si>
    <t>토너/S050602[엡손]</t>
  </si>
  <si>
    <t>토너/CF280A[HP]</t>
  </si>
  <si>
    <t>토너/CLT-C504S[삼성]</t>
  </si>
  <si>
    <t>토너/CLT-C506L[삼성]</t>
  </si>
  <si>
    <t>토너/CLT-C506S[삼성]</t>
  </si>
  <si>
    <t>토너/CLT-M504S[삼성]</t>
  </si>
  <si>
    <t>토너/CLT-M506L[삼성]</t>
  </si>
  <si>
    <t>토너/CLT-M506S[삼성]</t>
  </si>
  <si>
    <t>토너/CLT-Y504S[삼성]</t>
  </si>
  <si>
    <t>토너/CLT-Y506L[삼성]</t>
  </si>
  <si>
    <t>토너/CLT-Y506S[삼성]</t>
  </si>
  <si>
    <t>토너/CE410A[HP]</t>
  </si>
  <si>
    <t>토너/CE411A[HP]</t>
  </si>
  <si>
    <t>토너/CE412A[HP]</t>
  </si>
  <si>
    <t>토너/CE413A[HP]</t>
  </si>
  <si>
    <t>토너/CLT-K506S[삼성]</t>
  </si>
  <si>
    <t>마우스/유선/B100[로지텍]</t>
  </si>
  <si>
    <t>무선프리젠터/R400[로지텍]</t>
  </si>
  <si>
    <t>헤드셋/PC용/H150[로지텍]</t>
  </si>
  <si>
    <t>데스크탑/무선/MK-220[로지텍]</t>
  </si>
  <si>
    <t>케이블타이/나일론66[알파]</t>
  </si>
  <si>
    <t>마우스/무선/B175[로지텍]</t>
  </si>
  <si>
    <t>키보드/유선/K100[로지텍]</t>
  </si>
  <si>
    <t>키보드/유선/K120[로지텍]</t>
  </si>
  <si>
    <t>마우스/무선/M187[로지텍]</t>
  </si>
  <si>
    <t>헤드셋/PC용/H340[로지텍]</t>
  </si>
  <si>
    <t>마우스/무선/M235U[로지텍]</t>
  </si>
  <si>
    <t>토너/MLT-D119S[삼성]</t>
  </si>
  <si>
    <t>케이블정리함/68010[시스맥스]</t>
  </si>
  <si>
    <t>토너/CF210A[HP]</t>
  </si>
  <si>
    <t>토너/CF211A[HP]</t>
  </si>
  <si>
    <t>토너/CF212A[HP]</t>
  </si>
  <si>
    <t>토너/CF213A[HP]</t>
  </si>
  <si>
    <t>드럼/CLT-R406[삼성]</t>
  </si>
  <si>
    <t>토너/MLT-D115L[삼성]</t>
  </si>
  <si>
    <t>토너/CE410X[HP]</t>
  </si>
  <si>
    <t>잉크/T255170[엡손]</t>
  </si>
  <si>
    <t>잉크/T256270[엡손]</t>
  </si>
  <si>
    <t>잉크/T256370[엡손]</t>
  </si>
  <si>
    <t>롤백상지[알파]</t>
  </si>
  <si>
    <t>잉크/T256470[엡손]</t>
  </si>
  <si>
    <t>잉크/C170[삼성]</t>
  </si>
  <si>
    <t>잉크/M170[삼성]</t>
  </si>
  <si>
    <t>마우스/유선/M100R[로지텍]</t>
  </si>
  <si>
    <t>토너/MLT-D305L[삼성]</t>
  </si>
  <si>
    <t>토너/MLT-D203S[삼성]</t>
  </si>
  <si>
    <t>랜케이블[알파]</t>
  </si>
  <si>
    <t>토너/CF280X[HP]</t>
  </si>
  <si>
    <t>폐토너통/CLT-W406[삼성]</t>
  </si>
  <si>
    <t>토너/CF210X[HP]</t>
  </si>
  <si>
    <t>토너/S050630[엡손]</t>
  </si>
  <si>
    <t>토너/S050629[엡손]</t>
  </si>
  <si>
    <t>토너/S050628[엡손]</t>
  </si>
  <si>
    <t>토너/S050627[엡손]</t>
  </si>
  <si>
    <t>애니라벨/V3110F-20[프린텍]</t>
  </si>
  <si>
    <t>애니라벨/V3110F-100[프린텍]</t>
  </si>
  <si>
    <t>손코팅지/CF-2319[폼텍]</t>
  </si>
  <si>
    <t>손코팅지/CF-2320[폼텍]</t>
  </si>
  <si>
    <t>이어폰/RP-HJE125E[파나소닉]</t>
  </si>
  <si>
    <t>HDMI케이블/C1586[Comms]</t>
  </si>
  <si>
    <t>데스크탑/무선/SRP-9200[삼성]</t>
  </si>
  <si>
    <t>토너/MLT-D203L[삼성]</t>
  </si>
  <si>
    <t>토너/MLT-D203E[삼성]</t>
  </si>
  <si>
    <t>토너/MLT-D204S[삼성]</t>
  </si>
  <si>
    <t>토너/CLT-P406C[삼성]</t>
  </si>
  <si>
    <t>폐토너통/CLT-W504[삼성]</t>
  </si>
  <si>
    <t>잉크/CN621AA[HP]</t>
  </si>
  <si>
    <t>잉크/CN622AA[HP]</t>
  </si>
  <si>
    <t>잉크/CN623AA[HP]</t>
  </si>
  <si>
    <t>잉크/CN624AA[HP]</t>
  </si>
  <si>
    <t>잉크/CN625AA[HP]</t>
  </si>
  <si>
    <t>잉크/CN626AA[HP]</t>
  </si>
  <si>
    <t>잉크/CN627AA[HP]</t>
  </si>
  <si>
    <t>잉크/CN628AA[HP]</t>
  </si>
  <si>
    <t>토너/CF214A[HP]</t>
  </si>
  <si>
    <t>토너/CF214X[HP]</t>
  </si>
  <si>
    <t>잉크/PG-945B[캐논]</t>
  </si>
  <si>
    <t>잉크/PG-945B-XL[캐논]</t>
  </si>
  <si>
    <t>잉크/CL-946[캐논]</t>
  </si>
  <si>
    <t>잉크/CL-946XL[캐논]</t>
  </si>
  <si>
    <t>잉크/PGI-750B-XL[캐논]</t>
  </si>
  <si>
    <t>잉크/CLI-751B-XL[캐논]</t>
  </si>
  <si>
    <t>잉크/CLI-751C-XL[캐논]</t>
  </si>
  <si>
    <t>포토용지/S042548[엡손]</t>
  </si>
  <si>
    <t>웹캠/C170[로지텍]</t>
  </si>
  <si>
    <t>잉크/CLI-751M-XL[캐논]</t>
  </si>
  <si>
    <t>잉크/CLI-751Y-XL[캐논]</t>
  </si>
  <si>
    <t>토너/CRG-331B[캐논]</t>
  </si>
  <si>
    <t>토너/CRG-331BII[캐논]</t>
  </si>
  <si>
    <t>토너/CRG-331C[캐논]</t>
  </si>
  <si>
    <t>토너/CRG-331M[캐논]</t>
  </si>
  <si>
    <t>토너/CRG-331Y[캐논]</t>
  </si>
  <si>
    <t>토너/MLT-D116L[삼성]</t>
  </si>
  <si>
    <t>폐토너통/CLT-W506[삼성]</t>
  </si>
  <si>
    <t>CD케이스/연질슬림케이스[에이데이타]</t>
  </si>
  <si>
    <t>잉크/T193170[엡손]</t>
  </si>
  <si>
    <t>잉크/T193270[엡손]</t>
  </si>
  <si>
    <t>잉크/T193370[엡손]</t>
  </si>
  <si>
    <t>잉크/T193470[엡손]</t>
  </si>
  <si>
    <t>잉크/T256170[엡손]</t>
  </si>
  <si>
    <t>잉크/CZ107AA[HP]</t>
  </si>
  <si>
    <t>잉크/CZ108AA[HP]</t>
  </si>
  <si>
    <t>잉크/CLI-751B[캐논]</t>
  </si>
  <si>
    <t>잉크/CLI-751C[캐논]</t>
  </si>
  <si>
    <t>잉크/CLI-751M[캐논]</t>
  </si>
  <si>
    <t>잉크/CLI-751Y[캐논]</t>
  </si>
  <si>
    <t>잉크/CLI-751GY[캐논]</t>
  </si>
  <si>
    <t>잉크/PGI-750BK[캐논]</t>
  </si>
  <si>
    <t>계산기/AX-120ST[카시오]</t>
  </si>
  <si>
    <t>레이저포인터/LP-3000PLUS[3M]</t>
  </si>
  <si>
    <t>토너/MLT-D204L[삼성]</t>
  </si>
  <si>
    <t>토너/MLT-D305S[삼성]</t>
  </si>
  <si>
    <t>이어폰/RP-HS46[파나소닉]</t>
  </si>
  <si>
    <t>라벨기/MX-6600[모텍스]</t>
  </si>
  <si>
    <t>라벨테이프/MX-6600[모텍스]</t>
  </si>
  <si>
    <t>라벨기잉크/MX-5500[모텍스]</t>
  </si>
  <si>
    <t>전산용지/132C/순백지[한은페이퍼]</t>
  </si>
  <si>
    <t>전산용지/80C[한은페이퍼]</t>
  </si>
  <si>
    <t>애니라벨/V3530-20[프린텍]</t>
  </si>
  <si>
    <t>토너/CE255A[HP]</t>
  </si>
  <si>
    <t>토너/CLT-P407C[삼성]</t>
  </si>
  <si>
    <t>토너/MLT-D209L[삼성]</t>
  </si>
  <si>
    <t>헤드셋/BKS-38[엑토]</t>
  </si>
  <si>
    <t>라벨테이프/MX-5500[모텍스]</t>
  </si>
  <si>
    <t>라벨기잉크/MX-6600[모텍스]</t>
  </si>
  <si>
    <t>젤손목보호대/WP-02[엑토]</t>
  </si>
  <si>
    <t>A3잉크/T159190[엡손]</t>
  </si>
  <si>
    <t>A3잉크/T159290[엡손]</t>
  </si>
  <si>
    <t>A3잉크/T159490[엡손]</t>
  </si>
  <si>
    <t>A3잉크/T159790[엡손]</t>
  </si>
  <si>
    <t>A3잉크/T159890[엡손]</t>
  </si>
  <si>
    <t>A3잉크/T159990[엡손]</t>
  </si>
  <si>
    <t>CD케이스/CD150B[에이데이타]</t>
  </si>
  <si>
    <t>본체받침대/CS-002M[에이데이타]</t>
  </si>
  <si>
    <t>CD케이스/CD20[에이데이타]</t>
  </si>
  <si>
    <t>계산기/LC-403TV[카시오]</t>
  </si>
  <si>
    <t>토너/EP-25BK[캐논]</t>
  </si>
  <si>
    <t>토너/EP-26BK[캐논]</t>
  </si>
  <si>
    <t>토너/CRG-303BK[캐논]</t>
  </si>
  <si>
    <t>토너/FX-9[캐논]</t>
  </si>
  <si>
    <t>잉크/CLI-36CL[캐논]</t>
  </si>
  <si>
    <t>잉크/PGI-35BK[캐논]</t>
  </si>
  <si>
    <t>계산기/LS-121TSC[캐논]</t>
  </si>
  <si>
    <t>계산기/HS-1210TSC[캐논]</t>
  </si>
  <si>
    <t>계산기/WS-212H[캐논]</t>
  </si>
  <si>
    <t>토너/CRG-313[캐논]</t>
  </si>
  <si>
    <t>잉크/PGI-9CLEAR[캐논]</t>
  </si>
  <si>
    <t>토너/CRG-316BK[캐논]</t>
  </si>
  <si>
    <t>라벨프린터/OK-500P[엡손]</t>
  </si>
  <si>
    <t>라벨프린터/OK-730[엡손]</t>
  </si>
  <si>
    <t>토너/CRG-416Y[캐논]</t>
  </si>
  <si>
    <t>토너/CRG-416C[캐논]</t>
  </si>
  <si>
    <t>토너/CRG-416BK[캐논]</t>
  </si>
  <si>
    <t>토너/CRG-416M[캐논]</t>
  </si>
  <si>
    <t>토너/CRG-328BK[캐논]</t>
  </si>
  <si>
    <t>토너/CRG-325BK[캐논]</t>
  </si>
  <si>
    <t>잉크/PGI-725BK[캐논]</t>
  </si>
  <si>
    <t>잉크/CLI-726C[캐논]</t>
  </si>
  <si>
    <t>잉크/CLI-726M[캐논]</t>
  </si>
  <si>
    <t>잉크/CLI-726Y[캐논]</t>
  </si>
  <si>
    <t>잉크/CLI-726GY[캐논]</t>
  </si>
  <si>
    <t>잉크/CLI-726BK[캐논]</t>
  </si>
  <si>
    <t>계산기/AS-120[캐논]</t>
  </si>
  <si>
    <t>토너/CRG-326BK[캐논]</t>
  </si>
  <si>
    <t>토너/CRG-329Y[캐논]</t>
  </si>
  <si>
    <t>토너/CRG-329M[캐논]</t>
  </si>
  <si>
    <t>토너/CRG-329C[캐논]</t>
  </si>
  <si>
    <t>토너/CRG-329BK[캐논]</t>
  </si>
  <si>
    <t>계산기/AS-120V-PBL[캐논]</t>
  </si>
  <si>
    <t>계산기/AS-120V-PPK[캐논]</t>
  </si>
  <si>
    <t>잉크/PGI-9C[캐논]</t>
  </si>
  <si>
    <t>잉크/PGI-9PBK[캐논]</t>
  </si>
  <si>
    <t>잉크/PGI-9M[캐논]</t>
  </si>
  <si>
    <t>잉크/PGI-9Y[캐논]</t>
  </si>
  <si>
    <t>잉크/PGI-7BK[캐논]</t>
  </si>
  <si>
    <t>이어폰/MDR-E9LP[소니]</t>
  </si>
  <si>
    <t>헤드셋/MDR-ZX110AP[소니]</t>
  </si>
  <si>
    <t>이어셋/MDR-EX15AP[소니]</t>
  </si>
  <si>
    <t>이어폰/RP-HV094[파나소닉]</t>
  </si>
  <si>
    <t>헤드폰/RP-HT010GU[파나소닉]</t>
  </si>
  <si>
    <t>라벨테이프/TZe-111[부라더]</t>
  </si>
  <si>
    <t>라벨테이프/TZe-211[부라더]</t>
  </si>
  <si>
    <t>라벨테이프/TZe-121[부라더]</t>
  </si>
  <si>
    <t>라벨테이프/TZe-131[부라더]</t>
  </si>
  <si>
    <t>라벨테이프/TZe-141[부라더]</t>
  </si>
  <si>
    <t>라벨테이프/TZe-151[부라더]</t>
  </si>
  <si>
    <t>라벨테이프/TZe-161[부라더]</t>
  </si>
  <si>
    <t>라벨테이프/TZe-221[부라더]</t>
  </si>
  <si>
    <t>라벨테이프/TZe-231[부라더]</t>
  </si>
  <si>
    <t>라벨테이프/TZe-241[부라더]</t>
  </si>
  <si>
    <t>라벨테이프/TZe-252[부라더]</t>
  </si>
  <si>
    <t>라벨테이프/TZe-253[부라더]</t>
  </si>
  <si>
    <t>라벨테이프/TZe-261[부라더]</t>
  </si>
  <si>
    <t>라벨테이프/TZe-315[부라더]</t>
  </si>
  <si>
    <t>라벨테이프/TZe-335[부라더]</t>
  </si>
  <si>
    <t>라벨테이프/TZe-345[부라더]</t>
  </si>
  <si>
    <t>라벨테이프/TZe-355[부라더]</t>
  </si>
  <si>
    <t>라벨테이프/TZe-421[부라더]</t>
  </si>
  <si>
    <t>라벨테이프/TZe-431[부라더]</t>
  </si>
  <si>
    <t>라벨테이프/TZe-441[부라더]</t>
  </si>
  <si>
    <t>라벨테이프/TZe-451[부라더]</t>
  </si>
  <si>
    <t>라벨테이프/TZe-461[부라더]</t>
  </si>
  <si>
    <t>라벨테이프/TZe-521[부라더]</t>
  </si>
  <si>
    <t>라벨테이프/TZe-531[부라더]</t>
  </si>
  <si>
    <t>라벨테이프/TZe-541[부라더]</t>
  </si>
  <si>
    <t>라벨테이프/TZe-551[부라더]</t>
  </si>
  <si>
    <t>라벨테이프/TZe-561[부라더]</t>
  </si>
  <si>
    <t>라벨테이프/TZe-611[부라더]</t>
  </si>
  <si>
    <t>라벨테이프/TZe-621[부라더]</t>
  </si>
  <si>
    <t>라벨테이프/TZe-631[부라더]</t>
  </si>
  <si>
    <t>라벨테이프/TZe-641[부라더]</t>
  </si>
  <si>
    <t>라벨테이프/TZe-651[부라더]</t>
  </si>
  <si>
    <t>라벨테이프/TZe-661[부라더]</t>
  </si>
  <si>
    <t>라벨테이프/TZe-721[부라더]</t>
  </si>
  <si>
    <t>라벨테이프/TZe-731[부라더]</t>
  </si>
  <si>
    <t>라벨테이프/TZe-741[부라더]</t>
  </si>
  <si>
    <t>라벨테이프/TZe-751[부라더]</t>
  </si>
  <si>
    <t>라벨테이프/TZe-M931[부라더]</t>
  </si>
  <si>
    <t>라벨테이프/TZe-M951[부라더]</t>
  </si>
  <si>
    <t>라벨테이프/TZe-M961[부라더]</t>
  </si>
  <si>
    <t>라벨테이프/TZe-325[부라더]</t>
  </si>
  <si>
    <t>라벨테이프/TZe-251[부라더]</t>
  </si>
  <si>
    <t>USB메모리/SDCZ-50[샌디스크]</t>
  </si>
  <si>
    <t>USB메모리/SDCZ-60[샌디스크]</t>
  </si>
  <si>
    <t>메모리카드/Micro-SDHC/울트라2/SDSQUAR[샌디스크]</t>
  </si>
  <si>
    <t>메모리카드/Micro-SDXC/울트라2/SDSQUAR[샌디스크]</t>
  </si>
  <si>
    <t>USB메모리/SDCZ-71[샌디스크]</t>
  </si>
  <si>
    <t>USB메모리/SDCZ-48[샌디스크]</t>
  </si>
  <si>
    <t>외장하드/P3[삼성]</t>
  </si>
  <si>
    <t>외장하드/엘리먼트[웨스턴디지털]</t>
  </si>
  <si>
    <t>토너/C7115A[HP]</t>
  </si>
  <si>
    <t>토너/C8543X[HP]</t>
  </si>
  <si>
    <t>잉크/51645AA[HP]</t>
  </si>
  <si>
    <t>잉크/C1823DA[HP]</t>
  </si>
  <si>
    <t>잉크/C4837AA[HP]</t>
  </si>
  <si>
    <t>플로터잉크/C4844AA[HP]</t>
  </si>
  <si>
    <t>잉크/C6578DA[HP]</t>
  </si>
  <si>
    <t>잉크/C6615DA[HP]</t>
  </si>
  <si>
    <t>잉크/C6625AA[HP]</t>
  </si>
  <si>
    <t>레이저포인터/KTR-LP100[포인터클럽]</t>
  </si>
  <si>
    <t>토너/S050474[엡손]</t>
  </si>
  <si>
    <t>토너/S050477[엡손]</t>
  </si>
  <si>
    <t>토너/S050478[엡손]</t>
  </si>
  <si>
    <t>토너/S050611[엡손]</t>
  </si>
  <si>
    <t>토너/S050612[엡손]</t>
  </si>
  <si>
    <t>토너/S050613[엡손]</t>
  </si>
  <si>
    <t>토너/S050614[엡손]</t>
  </si>
  <si>
    <t>토너/C9734B[HP]</t>
  </si>
  <si>
    <t>토너/Q5949A[HP]</t>
  </si>
  <si>
    <t>토너/Q5949X[HP]</t>
  </si>
  <si>
    <t>잉크/C8765WA[HP]</t>
  </si>
  <si>
    <t>잉크/C8766WA[HP]</t>
  </si>
  <si>
    <t>잉크/C8767WA[HP]</t>
  </si>
  <si>
    <t>잉크/C9363WA[HP]</t>
  </si>
  <si>
    <t>토너/Q6000A[HP]</t>
  </si>
  <si>
    <t>토너/Q6001A[HP]</t>
  </si>
  <si>
    <t>토너/Q6002A[HP]</t>
  </si>
  <si>
    <t>토너/Q6003A[HP]</t>
  </si>
  <si>
    <t>잉크/C9361WA[HP]</t>
  </si>
  <si>
    <t>잉크/C9362WA[HP]</t>
  </si>
  <si>
    <t>잉크/C9364WA[HP]</t>
  </si>
  <si>
    <t>토너/Q7516A[HP]</t>
  </si>
  <si>
    <t>잉크/C9396A[HP]</t>
  </si>
  <si>
    <t>잉크/C9391A[HP]</t>
  </si>
  <si>
    <t>잉크/C9393A[HP]</t>
  </si>
  <si>
    <t>잉크/C6656AA[HP]</t>
  </si>
  <si>
    <t>잉크/C6657AA[HP]</t>
  </si>
  <si>
    <t>토너/Q2612A[HP]</t>
  </si>
  <si>
    <t>토너/CB540A[HP]</t>
  </si>
  <si>
    <t>토너/CB541A[HP]</t>
  </si>
  <si>
    <t>토너/CB542A[HP]</t>
  </si>
  <si>
    <t>토너/CB543A[HP]</t>
  </si>
  <si>
    <t>노트북잠금장치/델타3[노트케이스]</t>
  </si>
  <si>
    <t>노트북잠금장치/델타6[노트케이스]</t>
  </si>
  <si>
    <t>노트북잠금장치/델타10[노트케이스]</t>
  </si>
  <si>
    <t>노트북잠금장치/델타9[노트케이스]</t>
  </si>
  <si>
    <t>노트북받침대/Anycool[노트케이스]</t>
  </si>
  <si>
    <t>OTG카드리더기/콤보/CG1223GS[코시]</t>
  </si>
  <si>
    <t>USB허브/PUH945[코시]</t>
  </si>
  <si>
    <t>카드리더기/CR981[코시]</t>
  </si>
  <si>
    <t>젤마우스패드/CGL007[코시]</t>
  </si>
  <si>
    <t>마우스패드/레더필링/PMP1075[코시]</t>
  </si>
  <si>
    <t>노트북잠금장치/NBL-03[엑토]</t>
  </si>
  <si>
    <t>노트북쿨링스탠드/NBS-07H[엑토]</t>
  </si>
  <si>
    <t>노트북쿨링스탠드/NBS-07[엑토]</t>
  </si>
  <si>
    <t>젤손목보호대/WP-03[엑토]</t>
  </si>
  <si>
    <t>노트북잠금장치/NBL-01[엑토]</t>
  </si>
  <si>
    <t>마우스패드/MP-23[엑토]</t>
  </si>
  <si>
    <t>노트북스탠드/NBS-08[엑토]</t>
  </si>
  <si>
    <t>카드리더기/CRD-28[엑토]</t>
  </si>
  <si>
    <t>USB허브/HUB-19[엑토]</t>
  </si>
  <si>
    <t>잉크젯전용지/10011[한솔]</t>
  </si>
  <si>
    <t>잉크젯전용지/10021[한솔]</t>
  </si>
  <si>
    <t>잉크젯전용지/10051[한솔]</t>
  </si>
  <si>
    <t>포토용지/HC-4020G[한솔]</t>
  </si>
  <si>
    <t>포토용지/HC-3020G[한솔]</t>
  </si>
  <si>
    <t>포토용지/HB-4020G[한솔]</t>
  </si>
  <si>
    <t>포토용지/HD-4020G[한솔]</t>
  </si>
  <si>
    <t>HDMI케이블/C2695[Comms]</t>
  </si>
  <si>
    <t>HDMI케이블/V1.4/C3932[Comms]</t>
  </si>
  <si>
    <t>HDMI케이블/V1.4/C3943[Comms]</t>
  </si>
  <si>
    <t>HDMI케이블/V1.4/C3944[Comms]</t>
  </si>
  <si>
    <t>RGB모니터케이블/BC203[Comms]</t>
  </si>
  <si>
    <t>RGB모니터케이블/BC204[Comms]</t>
  </si>
  <si>
    <t>RGB모니터케이블/BC205[Comms]</t>
  </si>
  <si>
    <t>USB케이블2.0/BC207[Comms]</t>
  </si>
  <si>
    <t>USB케이블2.0/BC208[Comms]</t>
  </si>
  <si>
    <t>USB케이블2.0/BC209[Comms]</t>
  </si>
  <si>
    <t>USB케이블2.0/BC210[Comms]</t>
  </si>
  <si>
    <t>USB케이블2.0/BC211[Comms]</t>
  </si>
  <si>
    <t>USB케이블2.0/BC212[Comms]</t>
  </si>
  <si>
    <t>USB케이블2.0/BC213[Comms]</t>
  </si>
  <si>
    <t>USB미니케이블/USB-Mini5P/BC214[Comms]</t>
  </si>
  <si>
    <t>USB미니케이블/USB-Micro5P/BC215[Comms]</t>
  </si>
  <si>
    <t>USB케이블3.0/BC216[Comms]</t>
  </si>
  <si>
    <t>USB케이블3.0/BC217[Comms]</t>
  </si>
  <si>
    <t>USB케이블3.0/BC218[Comms]</t>
  </si>
  <si>
    <t>USB케이블3.0/BC219[Comms]</t>
  </si>
  <si>
    <t>USB케이블3.0/BC220[Comms]</t>
  </si>
  <si>
    <t>USB케이블3.0/BC221[Comms]</t>
  </si>
  <si>
    <t>USB케이블3.0/BC222[Comms]</t>
  </si>
  <si>
    <t>HDMItoDVI케이블/BC229[Comms]</t>
  </si>
  <si>
    <t>HDMItoDVI케이블/BC230[Comms]</t>
  </si>
  <si>
    <t>HDMItoDVI케이블/BC231[Comms]</t>
  </si>
  <si>
    <t>DVI-D케이블싱글/BC232[Comms]</t>
  </si>
  <si>
    <t>DVI-D케이블싱글/BC233[Comms]</t>
  </si>
  <si>
    <t>DVI-D케이블싱글/BC234[Comms]</t>
  </si>
  <si>
    <t>스테레오케이블/BC255[Comms]</t>
  </si>
  <si>
    <t>스테레오케이블/BC256[Comms]</t>
  </si>
  <si>
    <t>스테레오케이블/BC257[Comms]</t>
  </si>
  <si>
    <t>스테레오연장케이블/BC259[Comms]</t>
  </si>
  <si>
    <t>스테레오연장케이블/BC260[Comms]</t>
  </si>
  <si>
    <t>스테레오연장케이블/BC261[Comms]</t>
  </si>
  <si>
    <t>DVI젠더/DVIM-VGAF/BG275[Comms]</t>
  </si>
  <si>
    <t>DVI젠더/DVIF-VGAM/BG276[Comms]</t>
  </si>
  <si>
    <t>DVI젠더/DVIF-F/BG277[Comms]</t>
  </si>
  <si>
    <t>HDMI젠더/HDMIM-DVIF/BG278[Comms]</t>
  </si>
  <si>
    <t>HDMI젠더/HDMIF-DVIM/BG279[Comms]</t>
  </si>
  <si>
    <t>HDMI젠더/HDMIF-F/BG280[Comms]</t>
  </si>
  <si>
    <t>HDMI젠더/HDMIF-MicroM/BG283[Comms]</t>
  </si>
  <si>
    <t>USB젠더/AF-AF/BG306[Comms]</t>
  </si>
  <si>
    <t>USB젠더/AF-BM/BG307[Comms]</t>
  </si>
  <si>
    <t>USB젠더/BF-BF/BG309[Comms]</t>
  </si>
  <si>
    <t>스테레오젠더/BG310[Comms]</t>
  </si>
  <si>
    <t>스테레오젠더/BG311[Comms]</t>
  </si>
  <si>
    <t>스테레오젠더/BG314[Comms]</t>
  </si>
  <si>
    <t>스테레오젠더/BG315[Comms]</t>
  </si>
  <si>
    <t>USB케이블2.0/BC338[Comms]</t>
  </si>
  <si>
    <t>USB케이블2.0/BC339[Comms]</t>
  </si>
  <si>
    <t>모니터받침대/KH-100B[Comms]</t>
  </si>
  <si>
    <t>모니터받침대/KH-100W[Comms]</t>
  </si>
  <si>
    <t>전원케이블[알파]</t>
  </si>
  <si>
    <t>컨버터/HDMItoVGA/FW933[Comms]</t>
  </si>
  <si>
    <t>컨버터/HDMItoVGA/FW934[Comms]</t>
  </si>
  <si>
    <t>잉크/M200[삼성]</t>
  </si>
  <si>
    <t>토너/MLT-D307E[삼성]</t>
  </si>
  <si>
    <t>토너/MLT-D307S[삼성]</t>
  </si>
  <si>
    <t>토너/MLT-D307L[삼성]</t>
  </si>
  <si>
    <t>잉크/K200[삼성]</t>
  </si>
  <si>
    <t>잉크/C200[삼성]</t>
  </si>
  <si>
    <t>형광칼라라벨/V3815-10[프린텍]</t>
  </si>
  <si>
    <t>형광칼라라벨/V3825-10[프린텍]</t>
  </si>
  <si>
    <t>형광칼라라벨/V3835-10[프린텍]</t>
  </si>
  <si>
    <t>파스텔컬러라벨/V3845-20[프린텍]</t>
  </si>
  <si>
    <t>파스텔컬러라벨/V3855-20[프린텍]</t>
  </si>
  <si>
    <t>파스텔컬러라벨/V3865-20[프린텍]</t>
  </si>
  <si>
    <t>파스텔컬러라벨/V3875-20[프린텍]</t>
  </si>
  <si>
    <t>반투명라벨/V3910-10[프린텍]</t>
  </si>
  <si>
    <t>반투명라벨/V3920-10[프린텍]</t>
  </si>
  <si>
    <t>토너/MLT-D103S[삼성]</t>
  </si>
  <si>
    <t>토너/MLT-D103L[삼성]</t>
  </si>
  <si>
    <t>토너/MLT-D101S[삼성]</t>
  </si>
  <si>
    <t>반투명라벨/V3930-10[프린텍]</t>
  </si>
  <si>
    <t>반투명라벨/V3950-10[프린텍]</t>
  </si>
  <si>
    <t>반투명라벨/V3950-50[프린텍]</t>
  </si>
  <si>
    <t>투명라벨/V3960-5[프린텍]</t>
  </si>
  <si>
    <t>투명라벨/V3960-50[프린텍]</t>
  </si>
  <si>
    <t>정부문서화일라벨/V4320-20[프린텍]</t>
  </si>
  <si>
    <t>토너/CLT-K506L[삼성]</t>
  </si>
  <si>
    <t>포토용지/V6210-20[프린텍]</t>
  </si>
  <si>
    <t>포토용지/V6310-20[프린텍]</t>
  </si>
  <si>
    <t>애니라벨/V6410-20[프린텍]</t>
  </si>
  <si>
    <t>애니라벨/V6510-10[프린텍]</t>
  </si>
  <si>
    <t>애니라벨/V6530-5[프린텍]</t>
  </si>
  <si>
    <t>포토용지/V7310-20[프린텍]</t>
  </si>
  <si>
    <t>포토용지/V7320-20[프린텍]</t>
  </si>
  <si>
    <t>포토용지/V7330-20[프린텍]</t>
  </si>
  <si>
    <t>포토용지/V7340-20[프린텍]</t>
  </si>
  <si>
    <t>애니라벨/V8110-100[프린텍]</t>
  </si>
  <si>
    <t>애니라벨/V8220-100[프린텍]</t>
  </si>
  <si>
    <t>애니라벨/V8230-100[프린텍]</t>
  </si>
  <si>
    <t>애니라벨/V8240-100[프린텍]</t>
  </si>
  <si>
    <t>애니라벨/V8250-100[프린텍]</t>
  </si>
  <si>
    <t>애니라벨/V8260-100[프린텍]</t>
  </si>
  <si>
    <t>애니라벨/V8330-100[프린텍]</t>
  </si>
  <si>
    <t>애니라벨/V8340-100[프린텍]</t>
  </si>
  <si>
    <t>애니라벨/V8410-100[프린텍]</t>
  </si>
  <si>
    <t>방수라벨/V8910-10[프린텍]</t>
  </si>
  <si>
    <t>먼지제거제/AD-201[알파]</t>
  </si>
  <si>
    <t>계산기/IC-301[알파]</t>
  </si>
  <si>
    <t>계산기/IC-302[알파]</t>
  </si>
  <si>
    <t>계산기/IC-303[알파]</t>
  </si>
  <si>
    <t>계산기/IC-304[알파]</t>
  </si>
  <si>
    <t>계산기/IC-307[알파]</t>
  </si>
  <si>
    <t>계산기/IC-308[알파]</t>
  </si>
  <si>
    <t>계산기/IC-309[알파]</t>
  </si>
  <si>
    <t>계산기/IC-310[알파]</t>
  </si>
  <si>
    <t>파스텔컬러라벨/V3855-100[프린텍]</t>
  </si>
  <si>
    <t>파스텔컬러라벨/V3865-100[프린텍]</t>
  </si>
  <si>
    <t>파스텔컬러라벨/V3875-100[프린텍]</t>
  </si>
  <si>
    <t>파스텔컬러라벨/V3845-100[프린텍]</t>
  </si>
  <si>
    <t>크라프트라벨/V3010-10[프린텍]</t>
  </si>
  <si>
    <t>크라프트라벨/V3010-100[프린텍]</t>
  </si>
  <si>
    <t>크라프트라벨/V3020-10[프린텍]</t>
  </si>
  <si>
    <t>애니라벨/V3110-20[프린텍]</t>
  </si>
  <si>
    <t>애니라벨/V3110-100[프린텍]</t>
  </si>
  <si>
    <t>애니라벨/V3110-200[프린텍]</t>
  </si>
  <si>
    <t>애니라벨/V3120-20[프린텍]</t>
  </si>
  <si>
    <t>애니라벨/V3120-100[프린텍]</t>
  </si>
  <si>
    <t>애니라벨/V3130-20[프린텍]</t>
  </si>
  <si>
    <t>애니라벨/V3130-100[프린텍]</t>
  </si>
  <si>
    <t>애니라벨/V3140-20[프린텍]</t>
  </si>
  <si>
    <t>애니라벨/V3140-100[프린텍]</t>
  </si>
  <si>
    <t>애니라벨/V3160-100[프린텍]</t>
  </si>
  <si>
    <t>애니라벨/R3230-10[프린텍]</t>
  </si>
  <si>
    <t>애니라벨/R3240-10[프린텍]</t>
  </si>
  <si>
    <t>애니라벨/R3260-10[프린텍]</t>
  </si>
  <si>
    <t>애니라벨/R3330-10[프린텍]</t>
  </si>
  <si>
    <t>크라프트라벨/V3030-10[프린텍]</t>
  </si>
  <si>
    <t>크라프트라벨/V3050-10[프린텍]</t>
  </si>
  <si>
    <t>투명라벨/V3980-5[프린텍]</t>
  </si>
  <si>
    <t>투명라벨/V3990-5[프린텍]</t>
  </si>
  <si>
    <t>애니라벨/E3110-100[프린텍]</t>
  </si>
  <si>
    <t>애니라벨/E3240-100[프린텍]</t>
  </si>
  <si>
    <t>애니라벨/E3330-100[프린텍]</t>
  </si>
  <si>
    <t>애니라벨/V3190-20[프린텍]</t>
  </si>
  <si>
    <t>애니라벨/Q3230-100[프린텍]</t>
  </si>
  <si>
    <t>애니라벨/Q3240-100[프린텍]</t>
  </si>
  <si>
    <t>애니라벨/Q3260-100[프린텍]</t>
  </si>
  <si>
    <t>애니라벨/Q3340-100[프린텍]</t>
  </si>
  <si>
    <t>애니라벨/V3210-20[프린텍]</t>
  </si>
  <si>
    <t>토너/CLT-C406S[삼성]</t>
  </si>
  <si>
    <t>토너/CLT-M406S[삼성]</t>
  </si>
  <si>
    <t>토너/CLT-Y406S[삼성]</t>
  </si>
  <si>
    <t>토너/CLT-K406S[삼성]</t>
  </si>
  <si>
    <t>토너/MLT-D117S[삼성]</t>
  </si>
  <si>
    <t>스피커/SMS-M70U[삼성]</t>
  </si>
  <si>
    <t>스피커/SMS-M60U[삼성]</t>
  </si>
  <si>
    <t>헤드셋/PC용/SHS-100VB[삼성]</t>
  </si>
  <si>
    <t>헤드셋/PC용/SHS-100VW[삼성]</t>
  </si>
  <si>
    <t>애니라벨/V3210-100[프린텍]</t>
  </si>
  <si>
    <t>애니라벨/V3220-20[프린텍]</t>
  </si>
  <si>
    <t>애니라벨/V3220-100[프린텍]</t>
  </si>
  <si>
    <t>애니라벨/V3230-20[프린텍]</t>
  </si>
  <si>
    <t>애니라벨/V3230-100[프린텍]</t>
  </si>
  <si>
    <t>애니라벨/V3240-20[프린텍]</t>
  </si>
  <si>
    <t>애니라벨/V3240-100[프린텍]</t>
  </si>
  <si>
    <t>애니라벨/V3240-200[프린텍]</t>
  </si>
  <si>
    <t>애니라벨/V3250-20[프린텍]</t>
  </si>
  <si>
    <t>애니라벨/V3250-100[프린텍]</t>
  </si>
  <si>
    <t>애니라벨/V3260-20[프린텍]</t>
  </si>
  <si>
    <t>애니라벨/V3260-100[프린텍]</t>
  </si>
  <si>
    <t>애니라벨/V3270-20[프린텍]</t>
  </si>
  <si>
    <t>애니라벨/V3270-100[프린텍]</t>
  </si>
  <si>
    <t>애니라벨/V3310-20[프린텍]</t>
  </si>
  <si>
    <t>애니라벨/V3310-100[프린텍]</t>
  </si>
  <si>
    <t>애니라벨/V3320-20[프린텍]</t>
  </si>
  <si>
    <t>애니라벨/V3320-100[프린텍]</t>
  </si>
  <si>
    <t>애니라벨/V3330-20[프린텍]</t>
  </si>
  <si>
    <t>애니라벨/V3330-100[프린텍]</t>
  </si>
  <si>
    <t>애니라벨/V3340-20[프린텍]</t>
  </si>
  <si>
    <t>애니라벨/V3340-100[프린텍]</t>
  </si>
  <si>
    <t>애니라벨/V3350-20[프린텍]</t>
  </si>
  <si>
    <t>애니라벨/V3350-100[프린텍]</t>
  </si>
  <si>
    <t>헤드셋/PC용/SHS-150V[삼성]</t>
  </si>
  <si>
    <t>애니라벨/V3410-20[프린텍]</t>
  </si>
  <si>
    <t>애니라벨/V3410-100[프린텍]</t>
  </si>
  <si>
    <t>애니라벨/V3420-20[프린텍]</t>
  </si>
  <si>
    <t>애니라벨/V3420-100[프린텍]</t>
  </si>
  <si>
    <t>애니라벨/V3430-20[프린텍]</t>
  </si>
  <si>
    <t>애니라벨/V3430-100[프린텍]</t>
  </si>
  <si>
    <t>애니라벨/V3450-20[프린텍]</t>
  </si>
  <si>
    <t>애니라벨/V3450-100[프린텍]</t>
  </si>
  <si>
    <t>애니라벨/V3460-20[프린텍]</t>
  </si>
  <si>
    <t>애니라벨/V3460-100[프린텍]</t>
  </si>
  <si>
    <t>애니라벨/V3490-20[프린텍]</t>
  </si>
  <si>
    <t>애니라벨/V3510-20[프린텍]</t>
  </si>
  <si>
    <t>애니라벨/V3510-100[프린텍]</t>
  </si>
  <si>
    <t>애니라벨/V3520-20[프린텍]</t>
  </si>
  <si>
    <t>애니라벨/V3520-100[프린텍]</t>
  </si>
  <si>
    <t>애니라벨/V3540-100[프린텍]</t>
  </si>
  <si>
    <t>애니라벨/V3550-20[프린텍]</t>
  </si>
  <si>
    <t>애니라벨/V3550-100[프린텍]</t>
  </si>
  <si>
    <t>애니라벨/V3610-20[프린텍]</t>
  </si>
  <si>
    <t>애니라벨/V3610-100[프린텍]</t>
  </si>
  <si>
    <t>마우스/유선/SMH-5700UB[삼성]</t>
  </si>
  <si>
    <t>이어셋/HS-130[삼성]</t>
  </si>
  <si>
    <t>토너/MLT-D205L[삼성]</t>
  </si>
  <si>
    <t>토너/MLT-D205S[삼성]</t>
  </si>
  <si>
    <t>토너/MLT-D205E[삼성]</t>
  </si>
  <si>
    <t>토너/MLT-D380L[삼성]</t>
  </si>
  <si>
    <t>잉크/Y200[삼성]</t>
  </si>
  <si>
    <t>전산라벨/LK-3130[폼텍]</t>
  </si>
  <si>
    <t>전산라벨/LK-3639[폼텍]</t>
  </si>
  <si>
    <t>전산라벨/LQ-3629[폼텍]</t>
  </si>
  <si>
    <t>전산라벨/NL-2308B[폼텍]</t>
  </si>
  <si>
    <t>전산라벨/NL-2308G[폼텍]</t>
  </si>
  <si>
    <t>전산라벨/NL-2308H[폼텍]</t>
  </si>
  <si>
    <t>전산라벨/IT-5369[폼텍]</t>
  </si>
  <si>
    <t>전산라벨/IT-5389[폼텍]</t>
  </si>
  <si>
    <t>전산라벨/LSV-3130[폼텍]</t>
  </si>
  <si>
    <t>전산라벨/LGD-3130[폼텍]</t>
  </si>
  <si>
    <t>전산라벨/LB-3100[폼텍]</t>
  </si>
  <si>
    <t>전산라벨/LB-3101[폼텍]</t>
  </si>
  <si>
    <t>전산라벨/LB-3102[폼텍]</t>
  </si>
  <si>
    <t>전산라벨/LB-3104[폼텍]</t>
  </si>
  <si>
    <t>전산라벨/LB-3107[폼텍]</t>
  </si>
  <si>
    <t>전산라벨/LB-3108[폼텍]</t>
  </si>
  <si>
    <t>전산라벨/LB-3118[폼텍]</t>
  </si>
  <si>
    <t>전산라벨/LB-3120[폼텍]</t>
  </si>
  <si>
    <t>전산라벨/LB-3130[폼텍]</t>
  </si>
  <si>
    <t>전산라벨/LA-3100[폼텍]</t>
  </si>
  <si>
    <t>전산라벨/LA-3101[폼텍]</t>
  </si>
  <si>
    <t>전산라벨/LA-3102[폼텍]</t>
  </si>
  <si>
    <t>전산라벨/LA-3104[폼텍]</t>
  </si>
  <si>
    <t>전산라벨/LA-3107[폼텍]</t>
  </si>
  <si>
    <t>전산라벨/LA-3108[폼텍]</t>
  </si>
  <si>
    <t>전산라벨/LA-3118[폼텍]</t>
  </si>
  <si>
    <t>전산라벨/LA-3120[폼텍]</t>
  </si>
  <si>
    <t>전산라벨/LA-3130[폼텍]</t>
  </si>
  <si>
    <t>포토용지/IH-2022[폼텍]</t>
  </si>
  <si>
    <t>전산라벨/LS-3624[폼텍]</t>
  </si>
  <si>
    <t>전산라벨/LS-3625[폼텍]</t>
  </si>
  <si>
    <t>전산라벨/LS-3626[폼텍]</t>
  </si>
  <si>
    <t>전산라벨/LS-3627[폼텍]</t>
  </si>
  <si>
    <t>전산라벨/LS-3628[폼텍]</t>
  </si>
  <si>
    <t>전산라벨/LS-3136[폼텍]</t>
  </si>
  <si>
    <t>전산라벨/LS-3181[폼텍]</t>
  </si>
  <si>
    <t>전산라벨/LS-3203[폼텍]</t>
  </si>
  <si>
    <t>전산라벨/LS-3212[폼텍]</t>
  </si>
  <si>
    <t>전산라벨/LS-3218[폼텍]</t>
  </si>
  <si>
    <t>전산라벨/LQ-3145[폼텍]</t>
  </si>
  <si>
    <t>전산라벨/LQ-3154[폼텍]</t>
  </si>
  <si>
    <t>전산라벨/LQ-3189[폼텍]</t>
  </si>
  <si>
    <t>전산라벨/LQ-3181[폼텍]</t>
  </si>
  <si>
    <t>전산라벨/LQ-3136[폼텍]</t>
  </si>
  <si>
    <t>전산라벨/LS-3145[폼텍]</t>
  </si>
  <si>
    <t>전산라벨/LS-3154[폼텍]</t>
  </si>
  <si>
    <t>전산라벨/LS-3189[폼텍]</t>
  </si>
  <si>
    <t>전산라벨/CY-3130[폼텍]</t>
  </si>
  <si>
    <t>전산라벨/CG-3130[폼텍]</t>
  </si>
  <si>
    <t>전산라벨/CR-3130[폼텍]</t>
  </si>
  <si>
    <t>전산라벨/CB-3130[폼텍]</t>
  </si>
  <si>
    <t>전산라벨/CO-3130[폼텍]</t>
  </si>
  <si>
    <t>전산라벨/CN-3130[폼텍]</t>
  </si>
  <si>
    <t>전산라벨/CS-3130[폼텍]</t>
  </si>
  <si>
    <t>전산라벨/CK-3130[폼텍]</t>
  </si>
  <si>
    <t>전산라벨/CH-3130[폼텍]</t>
  </si>
  <si>
    <t>전산라벨/CK-3929[폼텍]</t>
  </si>
  <si>
    <t>전산라벨/CG-3929[폼텍]</t>
  </si>
  <si>
    <t>전산라벨/CB-3929[폼텍]</t>
  </si>
  <si>
    <t>전산라벨/LS-3219[폼텍]</t>
  </si>
  <si>
    <t>전산라벨/LS-3111[폼텍]</t>
  </si>
  <si>
    <t>전산라벨/LS-3142[폼텍]</t>
  </si>
  <si>
    <t>전산라벨/LS-3641[폼텍]</t>
  </si>
  <si>
    <t>전산라벨/LS-3676[폼텍]</t>
  </si>
  <si>
    <t>전산라벨/LS-3677[폼텍]</t>
  </si>
  <si>
    <t>전산라벨/LQ-3219[폼텍]</t>
  </si>
  <si>
    <t>전산라벨/LQ-3111[폼텍]</t>
  </si>
  <si>
    <t>전산라벨/LQ-3142[폼텍]</t>
  </si>
  <si>
    <t>전산라벨/LQ-3641[폼텍]</t>
  </si>
  <si>
    <t>전산라벨/LQ-3676[폼텍]</t>
  </si>
  <si>
    <t>전산라벨/LQ-3677[폼텍]</t>
  </si>
  <si>
    <t>전산라벨/IJ-3642P[폼텍]</t>
  </si>
  <si>
    <t>전산라벨/CL-3642AP[폼텍]</t>
  </si>
  <si>
    <t>전산라벨/CL-3130[폼텍]</t>
  </si>
  <si>
    <t>전산라벨/CA-3130[폼텍]</t>
  </si>
  <si>
    <t>전산라벨/IP-3700[폼텍]</t>
  </si>
  <si>
    <t>전산라벨/IP-2000[폼텍]</t>
  </si>
  <si>
    <t>잉크젯전용지/FP-9570[폼텍]</t>
  </si>
  <si>
    <t>잉크젯전용지/FP-10570[폼텍]</t>
  </si>
  <si>
    <t>잉크젯전용지/FP-30570[폼텍]</t>
  </si>
  <si>
    <t>손코팅지/CF-2309[폼텍]</t>
  </si>
  <si>
    <t>손코팅지/CF-2315[폼텍]</t>
  </si>
  <si>
    <t>전산라벨/LC-3105[폼텍]</t>
  </si>
  <si>
    <t>전산라벨/LC-3107[폼텍]</t>
  </si>
  <si>
    <t>전산라벨/LC-3108[폼텍]</t>
  </si>
  <si>
    <t>전산라벨/LC-3130[폼텍]</t>
  </si>
  <si>
    <t>전산라벨/CF-3130[폼텍]</t>
  </si>
  <si>
    <t>전산라벨/CF-3629[폼텍]</t>
  </si>
  <si>
    <t>전산라벨/CF-3102[폼텍]</t>
  </si>
  <si>
    <t>전산라벨/CF-3104[폼텍]</t>
  </si>
  <si>
    <t>전산라벨/CF-3107[폼텍]</t>
  </si>
  <si>
    <t>전산라벨/IC-3130[폼텍]</t>
  </si>
  <si>
    <t>전산라벨/IC-3105[폼텍]</t>
  </si>
  <si>
    <t>전산라벨/IC-3107[폼텍]</t>
  </si>
  <si>
    <t>포토용지/IH-1022[폼텍]</t>
  </si>
  <si>
    <t>포토용지/IH-4021[폼텍]</t>
  </si>
  <si>
    <t>포토용지/IH-3022[폼텍]</t>
  </si>
  <si>
    <t>전산라벨/PS-3130P[폼텍]</t>
  </si>
  <si>
    <t>전산라벨/LK-3108[폼텍]</t>
  </si>
  <si>
    <t>전산라벨/LK-3120[폼텍]</t>
  </si>
  <si>
    <t>포토용지/IH-6022[폼텍]</t>
  </si>
  <si>
    <t>포토용지/IH-7022[폼텍]</t>
  </si>
  <si>
    <t>전산라벨/LS-3101[폼텍]</t>
  </si>
  <si>
    <t>전산라벨/LS-3102[폼텍]</t>
  </si>
  <si>
    <t>전산라벨/LS-3104[폼텍]</t>
  </si>
  <si>
    <t>전산라벨/LS-3510[폼텍]</t>
  </si>
  <si>
    <t>전산라벨/LS-3610[폼텍]</t>
  </si>
  <si>
    <t>전산라벨/LS-3640[폼텍]</t>
  </si>
  <si>
    <t>전산라벨/LQ-3101[폼텍]</t>
  </si>
  <si>
    <t>전산라벨/LQ-3102[폼텍]</t>
  </si>
  <si>
    <t>전산라벨/LQ-3104[폼텍]</t>
  </si>
  <si>
    <t>전산라벨/LQ-3105[폼텍]</t>
  </si>
  <si>
    <t>전산라벨/LQ-3107[폼텍]</t>
  </si>
  <si>
    <t>전산라벨/LQ-3108[폼텍]</t>
  </si>
  <si>
    <t>전산라벨/LQ-3114[폼텍]</t>
  </si>
  <si>
    <t>전산라벨/LQ-3116[폼텍]</t>
  </si>
  <si>
    <t>전산라벨/LQ-3120[폼텍]</t>
  </si>
  <si>
    <t>전산라벨/LQ-3130[폼텍]</t>
  </si>
  <si>
    <t>전산라벨/LQ-3510[폼텍]</t>
  </si>
  <si>
    <t>전산라벨/LQ-3610[폼텍]</t>
  </si>
  <si>
    <t>전산라벨/LQ-3640[폼텍]</t>
  </si>
  <si>
    <t>전산라벨/LS-3105[폼텍]</t>
  </si>
  <si>
    <t>전산라벨/LS-3107[폼텍]</t>
  </si>
  <si>
    <t>전산라벨/LS-3108[폼텍]</t>
  </si>
  <si>
    <t>전산라벨/LS-3114[폼텍]</t>
  </si>
  <si>
    <t>전산라벨/LS-3116[폼텍]</t>
  </si>
  <si>
    <t>전산라벨/LS-3120[폼텍]</t>
  </si>
  <si>
    <t>전산라벨/LS-3130[폼텍]</t>
  </si>
  <si>
    <t>전산라벨/HO-3130[폼텍]</t>
  </si>
  <si>
    <t>전산라벨/HY-3130[폼텍]</t>
  </si>
  <si>
    <t>전산라벨/HG-3130[폼텍]</t>
  </si>
  <si>
    <t>전산라벨/LS-3112[폼텍]</t>
  </si>
  <si>
    <t>전산라벨/LS-3620[폼텍]</t>
  </si>
  <si>
    <t>전산라벨/LS-3623[폼텍]</t>
  </si>
  <si>
    <t>전산라벨/LQ-3110[폼텍]</t>
  </si>
  <si>
    <t>전산라벨/LQ-3112[폼텍]</t>
  </si>
  <si>
    <t>전산라벨/LQ-3620[폼텍]</t>
  </si>
  <si>
    <t>전산라벨/LQ-3623[폼텍]</t>
  </si>
  <si>
    <t>전산라벨/LQ-3621[폼텍]</t>
  </si>
  <si>
    <t>전산라벨/LS-3621[폼텍]</t>
  </si>
  <si>
    <t>전산라벨/LS-3110[폼텍]</t>
  </si>
  <si>
    <t>전산라벨/LS-3118[폼텍]</t>
  </si>
  <si>
    <t>전산라벨/LQ-3118[폼텍]</t>
  </si>
  <si>
    <t>전산라벨/LQ-3203[폼텍]</t>
  </si>
  <si>
    <t>전산라벨/LS-3622[폼텍]</t>
  </si>
  <si>
    <t>전산라벨/LS-3100[폼텍]</t>
  </si>
  <si>
    <t>전산라벨/LS-3106[폼텍]</t>
  </si>
  <si>
    <t>전산라벨/LS-3109[폼텍]</t>
  </si>
  <si>
    <t>전산라벨/LQ-3100[폼텍]</t>
  </si>
  <si>
    <t>전산라벨/LQ-3622[폼텍]</t>
  </si>
  <si>
    <t>전산라벨/LQ-3106[폼텍]</t>
  </si>
  <si>
    <t>전산라벨/LQ-3109[폼텍]</t>
  </si>
  <si>
    <t>전산라벨/LQ-3212[폼텍]</t>
  </si>
  <si>
    <t>전산라벨/LS-3639[폼텍]</t>
  </si>
  <si>
    <t>전산라벨/LQ-3218[폼텍]</t>
  </si>
  <si>
    <t>전산라벨/LQ-3624[폼텍]</t>
  </si>
  <si>
    <t>전산라벨/LQ-3625[폼텍]</t>
  </si>
  <si>
    <t>전산라벨/LQ-3626[폼텍]</t>
  </si>
  <si>
    <t>전산라벨/LQ-3627[폼텍]</t>
  </si>
  <si>
    <t>전산라벨/LQ-3628[폼텍]</t>
  </si>
  <si>
    <t>전산라벨/LQ-3639[폼텍]</t>
  </si>
  <si>
    <t>토너/CLT-Y508S[삼성]</t>
  </si>
  <si>
    <t>토너/CLT-C508L[삼성]</t>
  </si>
  <si>
    <t>토너/CLT-M508L[삼성]</t>
  </si>
  <si>
    <t>토너/CLT-Y508L[삼성]</t>
  </si>
  <si>
    <t>토너/MLT-D309L[삼성]</t>
  </si>
  <si>
    <t>토너/MLT-D309S[삼성]</t>
  </si>
  <si>
    <t>토너/CLT-C407S[삼성]</t>
  </si>
  <si>
    <t>토너/CLT-M407S[삼성]</t>
  </si>
  <si>
    <t>토너/CLT-Y407S[삼성]</t>
  </si>
  <si>
    <t>토너/CLT-K407S[삼성]</t>
  </si>
  <si>
    <t>토너/MLT-D104S[삼성]</t>
  </si>
  <si>
    <t>키보드/유선/SKG-3000[삼성]</t>
  </si>
  <si>
    <t>마우스/유선/SMH-3100UB[삼성]</t>
  </si>
  <si>
    <t>잉크/C100[삼성]</t>
  </si>
  <si>
    <t>잉크/M75[삼성]</t>
  </si>
  <si>
    <t>잉크/C75[삼성]</t>
  </si>
  <si>
    <t>마우스/유선/SMH-210[삼성]</t>
  </si>
  <si>
    <t>폐토너통/CLT-W409[삼성]</t>
  </si>
  <si>
    <t>토너/CLT-K409S[삼성]</t>
  </si>
  <si>
    <t>토너/CLT-M409S[삼성]</t>
  </si>
  <si>
    <t>토너/CLT-Y409S[삼성]</t>
  </si>
  <si>
    <t>토너/CLT-C409S[삼성]</t>
  </si>
  <si>
    <t>토너/MLT-D108S[삼성]</t>
  </si>
  <si>
    <t>토너/CLT-K609S[삼성]</t>
  </si>
  <si>
    <t>토너/CLT-Y609S[삼성]</t>
  </si>
  <si>
    <t>토너/CLT-M609S[삼성]</t>
  </si>
  <si>
    <t>토너/CLT-C609S[삼성]</t>
  </si>
  <si>
    <t>잉크/C160[삼성]</t>
  </si>
  <si>
    <t>잉크/M160[삼성]</t>
  </si>
  <si>
    <t>OHP필름[알파]</t>
  </si>
  <si>
    <t>토너/MLT-D105L[삼성]</t>
  </si>
  <si>
    <t>토너/MLT-D105S[삼성]</t>
  </si>
  <si>
    <t>토너/CLT-C508S[삼성]</t>
  </si>
  <si>
    <t>토너/CLT-K508L[삼성]</t>
  </si>
  <si>
    <t>토너/CLT-K508S[삼성]</t>
  </si>
  <si>
    <t>토너/CLT-M508S[삼성]</t>
  </si>
  <si>
    <t>토너/MLT-D308L[삼성]</t>
  </si>
  <si>
    <t>이어폰/OTC-SH11[샤워]</t>
  </si>
  <si>
    <t>무선프리젠터/XPG-140[X-Pointer]</t>
  </si>
  <si>
    <t>무선프리젠터/XPM-140PC[X-Pointer]</t>
  </si>
  <si>
    <t>무선프리젠터/XPM-140PB[X-Pointer]</t>
  </si>
  <si>
    <t>레이저포인터/XPG-110[X-Pointer]</t>
  </si>
  <si>
    <t>레이저포인터/XP-120[X-Pointer]</t>
  </si>
  <si>
    <t>잉크/PG-40[캐논]</t>
  </si>
  <si>
    <t>잉크/CL-41[캐논]</t>
  </si>
  <si>
    <t>잉크/PGI-5BK[캐논]</t>
  </si>
  <si>
    <t>잉크/CLI-8BK[캐논]</t>
  </si>
  <si>
    <t>잉크/CLI-8C[캐논]</t>
  </si>
  <si>
    <t>잉크/CLI-8M[캐논]</t>
  </si>
  <si>
    <t>잉크/CLI-8Y[캐논]</t>
  </si>
  <si>
    <t>잉크/PG-830[캐논]</t>
  </si>
  <si>
    <t>잉크/PG-810[캐논]</t>
  </si>
  <si>
    <t>잉크/PG-810XL[캐논]</t>
  </si>
  <si>
    <t>잉크/CL-811[캐논]</t>
  </si>
  <si>
    <t>잉크/CL-811XL[캐논]</t>
  </si>
  <si>
    <t>잉크/PGI-820BK[캐논]</t>
  </si>
  <si>
    <t>잉크/CLI-821BK[캐논]</t>
  </si>
  <si>
    <t>잉크/CLI-821C[캐논]</t>
  </si>
  <si>
    <t>잉크/CLI-821M[캐논]</t>
  </si>
  <si>
    <t>잉크/CLI-821Y[캐논]</t>
  </si>
  <si>
    <t>잉크/CLI-821GY[캐논]</t>
  </si>
  <si>
    <t>잉크/PG-740[캐논]</t>
  </si>
  <si>
    <t>잉크/PG-740XL[캐논]</t>
  </si>
  <si>
    <t>잉크/CL-741[캐논]</t>
  </si>
  <si>
    <t>잉크/CL-741XL[캐논]</t>
  </si>
  <si>
    <t>잉크/PG-88[캐논]</t>
  </si>
  <si>
    <t>잉크/CL-98[캐논]</t>
  </si>
  <si>
    <t>CD케이스/종이[에이데이타]</t>
  </si>
  <si>
    <t>토너/S051202[엡손]</t>
  </si>
  <si>
    <t>토너/S051201[엡손]</t>
  </si>
  <si>
    <t>폐토너통/S050595[엡손]</t>
  </si>
  <si>
    <t>토너/S053041[엡손]</t>
  </si>
  <si>
    <t>토너/S050652[엡손]</t>
  </si>
  <si>
    <t>잉크/T664100[엡손]</t>
  </si>
  <si>
    <t>잉크/T664200[엡손]</t>
  </si>
  <si>
    <t>잉크/T664300[엡손]</t>
  </si>
  <si>
    <t>잉크/T664400[엡손]</t>
  </si>
  <si>
    <t>잉크/T112170[엡손]</t>
  </si>
  <si>
    <t>잉크/T112270[엡손]</t>
  </si>
  <si>
    <t>잉크/T112470[엡손]</t>
  </si>
  <si>
    <t>잉크/T112570[엡손]</t>
  </si>
  <si>
    <t>잉크/T104170[엡손]</t>
  </si>
  <si>
    <t>잉크/T105170[엡손]</t>
  </si>
  <si>
    <t>잉크/T105270[엡손]</t>
  </si>
  <si>
    <t>잉크/T105370[엡손]</t>
  </si>
  <si>
    <t>잉크/T105470[엡손]</t>
  </si>
  <si>
    <t>잉크/T616100[엡손]</t>
  </si>
  <si>
    <t>잉크/T616200[엡손]</t>
  </si>
  <si>
    <t>잉크/T616300[엡손]</t>
  </si>
  <si>
    <t>잉크/T616400[엡손]</t>
  </si>
  <si>
    <t>토너/S050522[엡손]</t>
  </si>
  <si>
    <t>잉크/T138170[엡손]</t>
  </si>
  <si>
    <t>잉크/T138270[엡손]</t>
  </si>
  <si>
    <t>잉크/T138370[엡손]</t>
  </si>
  <si>
    <t>잉크/T138470[엡손]</t>
  </si>
  <si>
    <t>잉크/T143170[엡손]</t>
  </si>
  <si>
    <t>잉크/T143270[엡손]</t>
  </si>
  <si>
    <t>잉크/T143370[엡손]</t>
  </si>
  <si>
    <t>잉크/T143470[엡손]</t>
  </si>
  <si>
    <t>잉크/T141170[엡손]</t>
  </si>
  <si>
    <t>잉크/T141270[엡손]</t>
  </si>
  <si>
    <t>잉크/T141370[엡손]</t>
  </si>
  <si>
    <t>잉크/T141470[엡손]</t>
  </si>
  <si>
    <t>토너/S050557[엡손]</t>
  </si>
  <si>
    <t>토너/S050558[엡손]</t>
  </si>
  <si>
    <t>토너/S050559[엡손]</t>
  </si>
  <si>
    <t>토너/S050560[엡손]</t>
  </si>
  <si>
    <t>토너/S051198[엡손]</t>
  </si>
  <si>
    <t>토너/S050589[엡손]</t>
  </si>
  <si>
    <t>토너/S050593[엡손]</t>
  </si>
  <si>
    <t>토너/S050592[엡손]</t>
  </si>
  <si>
    <t>토너/S050591[엡손]</t>
  </si>
  <si>
    <t>토너/S050590[엡손]</t>
  </si>
  <si>
    <t>토너/S051204[엡손]</t>
  </si>
  <si>
    <t>토너/S051203[엡손]</t>
  </si>
  <si>
    <t>보급형마이크/CM-100[필라]</t>
  </si>
  <si>
    <t>스피커/CS-3000PLUS[필라]</t>
  </si>
  <si>
    <t>젤마우스패드/AMP-11BK[알파]</t>
  </si>
  <si>
    <t>라벨기/MX-5500[모텍스]</t>
  </si>
  <si>
    <t>리필테이프세트/또각이[모텍스]</t>
  </si>
  <si>
    <t>키보드/유선/PKB-650U[플레오맥스]</t>
  </si>
  <si>
    <t>랜카드/무선/N150UA[ipTIME]</t>
  </si>
  <si>
    <t>공유기/유무선/N704BCM[ipTIME]</t>
  </si>
  <si>
    <t>랜카드/무선/N100-Mini[ipTIME]</t>
  </si>
  <si>
    <t>USB허브/UH-305[ipTIME]</t>
  </si>
  <si>
    <t>USB허브/UH-308[ipTIME]</t>
  </si>
  <si>
    <t>잉크/C9351AA[HP]</t>
  </si>
  <si>
    <t>잉크/C9352AA[HP]</t>
  </si>
  <si>
    <t>잉크/C8721WA[HP]</t>
  </si>
  <si>
    <t>잉크/C8771WA[HP]</t>
  </si>
  <si>
    <t>잉크/C8772WA[HP]</t>
  </si>
  <si>
    <t>잉크/C8773WA[HP]</t>
  </si>
  <si>
    <t>잉크/C8774WA[HP]</t>
  </si>
  <si>
    <t>잉크/C8775WA[HP]</t>
  </si>
  <si>
    <t>토너/Q7551A[HP]</t>
  </si>
  <si>
    <t>토너/Q7551X[HP]</t>
  </si>
  <si>
    <t>토너/Q7553A[HP]</t>
  </si>
  <si>
    <t>토너/Q7553X[HP]</t>
  </si>
  <si>
    <t>토너/CE310A[HP]</t>
  </si>
  <si>
    <t>토너/CE311A[HP]</t>
  </si>
  <si>
    <t>토너/CE312A[HP]</t>
  </si>
  <si>
    <t>토너/CE313A[HP]</t>
  </si>
  <si>
    <t>잉크/CN026AA[HP]</t>
  </si>
  <si>
    <t>잉크/CN027AA[HP]</t>
  </si>
  <si>
    <t>잉크/CN028AA[HP]</t>
  </si>
  <si>
    <t>잉크/CN029AA[HP]</t>
  </si>
  <si>
    <t>드럼/CE314A[HP]</t>
  </si>
  <si>
    <t>토너/CE390A[HP]</t>
  </si>
  <si>
    <t>토너/CE390X[HP]</t>
  </si>
  <si>
    <t>토너/CE400A[HP]</t>
  </si>
  <si>
    <t>프린트헤드/C4811A[HP]</t>
  </si>
  <si>
    <t>잉크/C4836AA[HP]</t>
  </si>
  <si>
    <t>잉크/C4838AA[HP]</t>
  </si>
  <si>
    <t>잉크/C9392A[HP]</t>
  </si>
  <si>
    <t>잉크/C8727AA[HP]</t>
  </si>
  <si>
    <t>잉크/C4936A[HP]</t>
  </si>
  <si>
    <t>잉크/C4937A[HP]</t>
  </si>
  <si>
    <t>잉크/C4938A[HP]</t>
  </si>
  <si>
    <t>잉크/C4939A[HP]</t>
  </si>
  <si>
    <t>토너/CC364A[HP]</t>
  </si>
  <si>
    <t>토너/CC530A[HP]</t>
  </si>
  <si>
    <t>토너/CC531A[HP]</t>
  </si>
  <si>
    <t>토너/CC532A[HP]</t>
  </si>
  <si>
    <t>토너/CC533A[HP]</t>
  </si>
  <si>
    <t>잉크/CC653AA[HP]</t>
  </si>
  <si>
    <t>잉크/CC654AA[HP]</t>
  </si>
  <si>
    <t>잉크/CC656AA[HP]</t>
  </si>
  <si>
    <t>잉크/CD888AA[HP]</t>
  </si>
  <si>
    <t>잉크/CB316WA[HP]</t>
  </si>
  <si>
    <t>잉크/CB317WA[HP]</t>
  </si>
  <si>
    <t>잉크/CB318WA[HP]</t>
  </si>
  <si>
    <t>잉크/CB319WA[HP]</t>
  </si>
  <si>
    <t>잉크/CB320WA[HP]</t>
  </si>
  <si>
    <t>토너/CE255X[HP]</t>
  </si>
  <si>
    <t>토너/CE260A[HP]</t>
  </si>
  <si>
    <t>토너/CE260X[HP]</t>
  </si>
  <si>
    <t>토너/CE261A[HP]</t>
  </si>
  <si>
    <t>토너/CE263A[HP]</t>
  </si>
  <si>
    <t>토너/CE262A[HP]</t>
  </si>
  <si>
    <t>폐토너통/CE265A[HP]</t>
  </si>
  <si>
    <t>토너/CE740A[HP]</t>
  </si>
  <si>
    <t>토너/CE741A[HP]</t>
  </si>
  <si>
    <t>토너/CE742A[HP]</t>
  </si>
  <si>
    <t>토너/CE743A[HP]</t>
  </si>
  <si>
    <t>잉크/C4906A[HP]</t>
  </si>
  <si>
    <t>잉크/C4907A[HP]</t>
  </si>
  <si>
    <t>잉크/C4908A[HP]</t>
  </si>
  <si>
    <t>잉크/C4909A[HP]</t>
  </si>
  <si>
    <t>토너/CE247A[HP]</t>
  </si>
  <si>
    <t>토너/CE249A[HP]</t>
  </si>
  <si>
    <t>토너/CE285A[HP]</t>
  </si>
  <si>
    <t>토너/CE278A[HP]</t>
  </si>
  <si>
    <t>토너/CE320A[HP]</t>
  </si>
  <si>
    <t>토너/CE321A[HP]</t>
  </si>
  <si>
    <t>토너/CE322A[HP]</t>
  </si>
  <si>
    <t>토너/CE323A[HP]</t>
  </si>
  <si>
    <t>토너/CE400X[HP]</t>
  </si>
  <si>
    <t>토너/CE401A[HP]</t>
  </si>
  <si>
    <t>토너/CE402A[HP]</t>
  </si>
  <si>
    <t>토너/CE403A[HP]</t>
  </si>
  <si>
    <t>잉크/CH561WA[HP]</t>
  </si>
  <si>
    <t>잉크/CH562WA[HP]</t>
  </si>
  <si>
    <t>잉크/CH563WA[HP]</t>
  </si>
  <si>
    <t>잉크/CH564WA[HP]</t>
  </si>
  <si>
    <t>키보드/무선/850[MS]</t>
  </si>
  <si>
    <t>잉크/CN692AA[HP]</t>
  </si>
  <si>
    <t>잉크/CN693AA[HP]</t>
  </si>
  <si>
    <t>잉크/CN684WA[HP]</t>
  </si>
  <si>
    <t>라벨기/또각이3/M-303[모텍스]</t>
  </si>
  <si>
    <t>잉크/CN045AA[HP]</t>
  </si>
  <si>
    <t>잉크/CN046AA[HP]</t>
  </si>
  <si>
    <t>잉크/CN047AA[HP]</t>
  </si>
  <si>
    <t>잉크/CN048AA[HP]</t>
  </si>
  <si>
    <t>잉크/CN049AA[HP]</t>
  </si>
  <si>
    <t>케이블정리함/68011[시스맥스]</t>
  </si>
  <si>
    <t>토너/MLT-D111S[삼성]</t>
  </si>
  <si>
    <t>CD포켓/CCD-H24BK[엘레컴]</t>
  </si>
  <si>
    <t>CD포켓/CCD-H52BK[엘레컴]</t>
  </si>
  <si>
    <t>토너/CF350A[HP]</t>
  </si>
  <si>
    <t>포토용지/S042538[엡손]</t>
  </si>
  <si>
    <t>포토용지/S042540[엡손]</t>
  </si>
  <si>
    <t>라벨프린터/PT-D200[부라더]</t>
  </si>
  <si>
    <t>모니터받침대/LDS-03[엑토]</t>
  </si>
  <si>
    <t>토너/CF283A[HP]</t>
  </si>
  <si>
    <t>잉크/CLI-751GY-XL[캐논]</t>
  </si>
  <si>
    <t>케이블타이/ACT-05V[알파]</t>
  </si>
  <si>
    <t>잉크/CZ637AA[HP]</t>
  </si>
  <si>
    <t>잉크/CZ638AA[HP]</t>
  </si>
  <si>
    <t>잉크/PGI-72MBK[캐논]</t>
  </si>
  <si>
    <t>잉크/PGI-72PBK[캐논]</t>
  </si>
  <si>
    <t>잉크/PGI-72C[캐논]</t>
  </si>
  <si>
    <t>잉크/PGI-72M[캐논]</t>
  </si>
  <si>
    <t>잉크/PGI-72Y[캐논]</t>
  </si>
  <si>
    <t>잉크/PGI-72PC[캐논]</t>
  </si>
  <si>
    <t>잉크/PGI-72PM[캐논]</t>
  </si>
  <si>
    <t>잉크/PGI-72R[캐논]</t>
  </si>
  <si>
    <t>잉크/PGI-72GY[캐논]</t>
  </si>
  <si>
    <t>잉크/PGI-72CO[캐논]</t>
  </si>
  <si>
    <t>토너/CF320A[HP]</t>
  </si>
  <si>
    <t>토너/CF321A[HP]</t>
  </si>
  <si>
    <t>토너/CF322A[HP]</t>
  </si>
  <si>
    <t>토너/CF323A[HP]</t>
  </si>
  <si>
    <t>토너/CLT-K405S[삼성]</t>
  </si>
  <si>
    <t>토너/CLT-C405S[삼성]</t>
  </si>
  <si>
    <t>토너/CLT-M405S[삼성]</t>
  </si>
  <si>
    <t>토너/CLT-Y405S[삼성]</t>
  </si>
  <si>
    <t>레이저포인터/LP-500[3M]</t>
  </si>
  <si>
    <t>토너/CLT-P405C[삼성]</t>
  </si>
  <si>
    <t>라벨프린터/PT-P700[부라더]</t>
  </si>
  <si>
    <t>잉크/PG-64[캐논]</t>
  </si>
  <si>
    <t>잉크/CL-74[캐논]</t>
  </si>
  <si>
    <t>잉크/PG-49[캐논]</t>
  </si>
  <si>
    <t>잉크/CL-59[캐논]</t>
  </si>
  <si>
    <t>잉크/PGI-29MBK[캐논]</t>
  </si>
  <si>
    <t>잉크/PGI-29PBK[캐논]</t>
  </si>
  <si>
    <t>잉크/PGI-29C[캐논]</t>
  </si>
  <si>
    <t>잉크/PGI-29M[캐논]</t>
  </si>
  <si>
    <t>잉크/PGI-29Y[캐논]</t>
  </si>
  <si>
    <t>잉크/PGI-29GY[캐논]</t>
  </si>
  <si>
    <t>잉크/PGI-29LGY[캐논]</t>
  </si>
  <si>
    <t>잉크/PGI-29DGY[캐논]</t>
  </si>
  <si>
    <t>잉크/PGI-29PC[캐논]</t>
  </si>
  <si>
    <t>잉크/PGI-29PM[캐논]</t>
  </si>
  <si>
    <t>잉크/PGI-29R[캐논]</t>
  </si>
  <si>
    <t>잉크/PGI-29CO[캐논]</t>
  </si>
  <si>
    <t>잉크/CLI-42BK[캐논]</t>
  </si>
  <si>
    <t>잉크/CLI-42C[캐논]</t>
  </si>
  <si>
    <t>잉크/CLI-42M[캐논]</t>
  </si>
  <si>
    <t>잉크/CLI-42Y[캐논]</t>
  </si>
  <si>
    <t>잉크/CLI-42GY[캐논]</t>
  </si>
  <si>
    <t>잉크/CLI-42LGY[캐논]</t>
  </si>
  <si>
    <t>잉크/CLI-42PC[캐논]</t>
  </si>
  <si>
    <t>잉크/CLI-42PM[캐논]</t>
  </si>
  <si>
    <t>전산라벨/PP-3101[폼텍]</t>
  </si>
  <si>
    <t>전산라벨/PP-3102[폼텍]</t>
  </si>
  <si>
    <t>전산라벨/PP-3107[폼텍]</t>
  </si>
  <si>
    <t>전산라벨/PP-3108[폼텍]</t>
  </si>
  <si>
    <t>전산라벨/PP-3118[폼텍]</t>
  </si>
  <si>
    <t>전산라벨/PP-3120[폼텍]</t>
  </si>
  <si>
    <t>전산라벨/PP-3130[폼텍]</t>
  </si>
  <si>
    <t>전산라벨/LH-3629[폼텍]</t>
  </si>
  <si>
    <t>토너/CF300A[HP]</t>
  </si>
  <si>
    <t>토너/CF301A[HP]</t>
  </si>
  <si>
    <t>토너/CF302A[HP]</t>
  </si>
  <si>
    <t>토너/CF303A[HP]</t>
  </si>
  <si>
    <t>토너/CF310A[HP]</t>
  </si>
  <si>
    <t>토너/CF311A[HP]</t>
  </si>
  <si>
    <t>토너/CF312A[HP]</t>
  </si>
  <si>
    <t>토너/CF313A[HP]</t>
  </si>
  <si>
    <t>토너/CF325X[HP]</t>
  </si>
  <si>
    <t>토너/CF351A[HP]</t>
  </si>
  <si>
    <t>토너/CF352A[HP]</t>
  </si>
  <si>
    <t>토너/CF353A[HP]</t>
  </si>
  <si>
    <t>토너/CF320X[HP]</t>
  </si>
  <si>
    <t>토너/CF330X[HP]</t>
  </si>
  <si>
    <t>토너/CF331A[HP]</t>
  </si>
  <si>
    <t>토너/CF332A[HP]</t>
  </si>
  <si>
    <t>토너/CF333A[HP]</t>
  </si>
  <si>
    <t>토너/S050631[엡손]</t>
  </si>
  <si>
    <t>토너/S051211[엡손]</t>
  </si>
  <si>
    <t>토너/S053043[엡손]</t>
  </si>
  <si>
    <t>토너/S050709[엡손]</t>
  </si>
  <si>
    <t>토너/S050711[엡손]</t>
  </si>
  <si>
    <t>토너/S050690[엡손]</t>
  </si>
  <si>
    <t>토너/S050691[엡손]</t>
  </si>
  <si>
    <t>드럼/S051228[엡손]</t>
  </si>
  <si>
    <t>토너/S050698[엡손]</t>
  </si>
  <si>
    <t>토너/S050699[엡손]</t>
  </si>
  <si>
    <t>토너/S051230[엡손]</t>
  </si>
  <si>
    <t>포토컨덕터/S051227[엡손]</t>
  </si>
  <si>
    <t>포토컨덕터/S051224[엡손]</t>
  </si>
  <si>
    <t>포토컨덕터/S051225[엡손]</t>
  </si>
  <si>
    <t>포토컨덕터/S051226[엡손]</t>
  </si>
  <si>
    <t>HDMI케이블/C2697[Comms]</t>
  </si>
  <si>
    <t>토너/CRG-337[캐논]</t>
  </si>
  <si>
    <t>계산기/MH-12[카시오]</t>
  </si>
  <si>
    <t>라벨프린터/OK-1000P[엡손]</t>
  </si>
  <si>
    <t>라벨프린터/OK-600P[엡손]</t>
  </si>
  <si>
    <t>USB메모리/GU-170[메머드]</t>
  </si>
  <si>
    <t>외장하드/칸비오/베이직3[도시바]</t>
  </si>
  <si>
    <t>USB허브/UH1226[코시]</t>
  </si>
  <si>
    <t>카드리더기/CRD-35[엑토]</t>
  </si>
  <si>
    <t>카드리더기/CR1228U3[코시]</t>
  </si>
  <si>
    <t>마우스/무선/모바일1850[MS]</t>
  </si>
  <si>
    <t>마우스/무선/MOC-750[플레오맥스]</t>
  </si>
  <si>
    <t>스탠드마이크/PLM-100[플레오맥스]</t>
  </si>
  <si>
    <t>충전기/가정용/분리형/F8J125[벨킨]</t>
  </si>
  <si>
    <t>스마트폰거치대/차량용/레이블-7000[3M]</t>
  </si>
  <si>
    <t>스마트폰거치대/차량용/레이블-6000[3M]</t>
  </si>
  <si>
    <t>CD포켓/CCD-H12BK[엘레컴]</t>
  </si>
  <si>
    <t>모니터메모보드/4334(구:AF2008)[아트사인]</t>
  </si>
  <si>
    <t>컨버터/Micro-HDMItoVGA/IC769[Comms]</t>
  </si>
  <si>
    <t>토너/CF380A[HP]</t>
  </si>
  <si>
    <t>토너/CF381A[HP]</t>
  </si>
  <si>
    <t>토너/CF382A[HP]</t>
  </si>
  <si>
    <t>토너/CF383A[HP]</t>
  </si>
  <si>
    <t>토너/CF380X[HP]</t>
  </si>
  <si>
    <t>키보드/무선/KBD-34[엑토]</t>
  </si>
  <si>
    <t>컨버터/Micro-HDMItoVGA/FW999[Comms]</t>
  </si>
  <si>
    <t>컨버터/Mini-HDMItoVGA/FW000[Comms]</t>
  </si>
  <si>
    <t>Mini-HDMItoVGA/IC768[Comms]</t>
  </si>
  <si>
    <t>정보보호필름/13.3인치/W-A[알파]</t>
  </si>
  <si>
    <t>정보보호필름/14인치/W[알파]</t>
  </si>
  <si>
    <t>정보보호필름/15.4인치/W[알파]</t>
  </si>
  <si>
    <t>정보보호필름/15.6인치/W[알파]</t>
  </si>
  <si>
    <t>정보보호필름/17인치[알파]</t>
  </si>
  <si>
    <t>정보보호필름/19인치[알파]</t>
  </si>
  <si>
    <t>정보보호필름/20인치/W[알파]</t>
  </si>
  <si>
    <t>정보보호필름/22인치/W[알파]</t>
  </si>
  <si>
    <t>정보보호필름/23인치/W-A[알파]</t>
  </si>
  <si>
    <t>정보보호필름/24인치/W-A[알파]</t>
  </si>
  <si>
    <t>이어셋/ICP-X70i[아이리버]</t>
  </si>
  <si>
    <t>토너/CZ192A[HP]</t>
  </si>
  <si>
    <t>토너/CF360X[HP]</t>
  </si>
  <si>
    <t>토너/CF361A[HP]</t>
  </si>
  <si>
    <t>토너/CF362A[HP]</t>
  </si>
  <si>
    <t>토너/CF363A[HP]</t>
  </si>
  <si>
    <t>공유기/유선/V504[ipTIME]</t>
  </si>
  <si>
    <t>이어셋/EO-EG920BW[삼성]</t>
  </si>
  <si>
    <t>이어셋/EO-EG920BB[삼성]</t>
  </si>
  <si>
    <t>라벨프린터/리락쿠마/LW-H200RK[엡손]</t>
  </si>
  <si>
    <t>라벨테이프/리락쿠마/SGR12AS-PX[엡손]</t>
  </si>
  <si>
    <t>라벨테이프/리락쿠마/SGR12CB-PX[엡손]</t>
  </si>
  <si>
    <t>라벨테이프/리락쿠마/SGR12EY-PX[엡손]</t>
  </si>
  <si>
    <t>라벨테이프/리락쿠마/SGR12FP-PX[엡손]</t>
  </si>
  <si>
    <t>계산기/JS-40B[카시오]</t>
  </si>
  <si>
    <t>충전기/가정용/분리형/SPUL-HU12[3M]</t>
  </si>
  <si>
    <t>충전기/가정용/분리형/SPUL-HU2-21[3M]</t>
  </si>
  <si>
    <t>충전기/가정용/일체형/SPUL-Q12[3M]</t>
  </si>
  <si>
    <t>계산기/JS-20B[카시오]</t>
  </si>
  <si>
    <t>라벨테이프/SS4K-PX[엡손]</t>
  </si>
  <si>
    <t>라벨테이프/SC4Y-PX[엡손]</t>
  </si>
  <si>
    <t>라벨테이프/ST4K-PX[엡손]</t>
  </si>
  <si>
    <t>라벨테이프/SS6K-PX[엡손]</t>
  </si>
  <si>
    <t>라벨테이프/SC6R-PX[엡손]</t>
  </si>
  <si>
    <t>라벨테이프/SC6Y-PX[엡손]</t>
  </si>
  <si>
    <t>라벨테이프/SC6G-PX[엡손]</t>
  </si>
  <si>
    <t>라벨테이프/SC6B-PX[엡손]</t>
  </si>
  <si>
    <t>라벨테이프/SD6K-PX[엡손]</t>
  </si>
  <si>
    <t>라벨테이프/ST6K-PX[엡손]</t>
  </si>
  <si>
    <t>라벨테이프/SS9K-PX[엡손]</t>
  </si>
  <si>
    <t>라벨테이프/SC9R-PX[엡손]</t>
  </si>
  <si>
    <t>라벨테이프/SC9Y-PX[엡손]</t>
  </si>
  <si>
    <t>라벨테이프/SC9G-PX[엡손]</t>
  </si>
  <si>
    <t>라벨테이프/SC9B-PX[엡손]</t>
  </si>
  <si>
    <t>라벨테이프/SD9K-PX[엡손]</t>
  </si>
  <si>
    <t>라벨테이프/ST9K-PX[엡손]</t>
  </si>
  <si>
    <t>라벨테이프/SS12K-PX[엡손]</t>
  </si>
  <si>
    <t>라벨테이프/SC12R-PX[엡손]</t>
  </si>
  <si>
    <t>라벨테이프/SC12Y-PX[엡손]</t>
  </si>
  <si>
    <t>라벨테이프/SC12G-PX[엡손]</t>
  </si>
  <si>
    <t>라벨테이프/SC12B-PX[엡손]</t>
  </si>
  <si>
    <t>라벨테이프/SD12K-PX[엡손]</t>
  </si>
  <si>
    <t>라벨테이프/ST12K-PX[엡손]</t>
  </si>
  <si>
    <t>라벨테이프/SS18K-PX[엡손]</t>
  </si>
  <si>
    <t>라벨테이프/SC18R-PX[엡손]</t>
  </si>
  <si>
    <t>라벨테이프/SC18Y-PX[엡손]</t>
  </si>
  <si>
    <t>라벨테이프/SC18G-PX[엡손]</t>
  </si>
  <si>
    <t>라벨테이프/SC18B-PX[엡손]</t>
  </si>
  <si>
    <t>라벨테이프/SD18K-PX[엡손]</t>
  </si>
  <si>
    <t>라벨테이프/ST18K-PX[엡손]</t>
  </si>
  <si>
    <t>라벨테이프/ST24K-PX[엡손]</t>
  </si>
  <si>
    <t>라벨테이프/SS24K-PX[엡손]</t>
  </si>
  <si>
    <t>라벨테이프/SC24R-PX[엡손]</t>
  </si>
  <si>
    <t>라벨테이프/SC24Y-PX[엡손]</t>
  </si>
  <si>
    <t>라벨테이프/SC24G-PX[엡손]</t>
  </si>
  <si>
    <t>라벨테이프/SC24B-PX[엡손]</t>
  </si>
  <si>
    <t>라벨테이프/SD24K-PX[엡손]</t>
  </si>
  <si>
    <t>라벨테이프/SS36K-PX[엡손]</t>
  </si>
  <si>
    <t>라벨테이프/SC36Y-PX[엡손]</t>
  </si>
  <si>
    <t>라벨테이프/SC36G-PX[엡손]</t>
  </si>
  <si>
    <t>라벨테이프/SC36B-PX[엡손]</t>
  </si>
  <si>
    <t>라벨테이프/ST36K-PX[엡손]</t>
  </si>
  <si>
    <t>라벨테이프/SC36R-PX[엡손]</t>
  </si>
  <si>
    <t>전산라벨/PPK-3350[폼텍]</t>
  </si>
  <si>
    <t>계산기/LS-12H[캐논]</t>
  </si>
  <si>
    <t>계산기/LS-123T[캐논]</t>
  </si>
  <si>
    <t>계산기/WS-1210T[캐논]</t>
  </si>
  <si>
    <t>계산기/KS-1220TG[캐논]</t>
  </si>
  <si>
    <t>계산기/공학용/F-788SG[캐논]</t>
  </si>
  <si>
    <t>계산기/MX-120B[카시오]</t>
  </si>
  <si>
    <t>토너/CF400A[HP]</t>
  </si>
  <si>
    <t>토너/CLT-K404S[삼성]</t>
  </si>
  <si>
    <t>토너/CLT-C404S[삼성]</t>
  </si>
  <si>
    <t>토너/CLT-M404S[삼성]</t>
  </si>
  <si>
    <t>토너/CLT-Y404S[삼성]</t>
  </si>
  <si>
    <t>토너/CLT-P404C[삼성]</t>
  </si>
  <si>
    <t>터치펜/PEN-01[엑토]</t>
  </si>
  <si>
    <t>아이라이트닝/어댑터/8핀/USBA-02[엑토]</t>
  </si>
  <si>
    <t>충전기/가정용/분리형/SPUL-H31[3M]</t>
  </si>
  <si>
    <t>충전기/차량용/분리형/SPUL-C15[3M]</t>
  </si>
  <si>
    <t>충전기/차량용/분리형/SPUL-C25[3M]</t>
  </si>
  <si>
    <t>충전기/차량용/분리형/SPUL-C40[3M]</t>
  </si>
  <si>
    <t>충전기/가정용/분리형/SPUL-H090[3M]</t>
  </si>
  <si>
    <t>블루투스/헤드셋/MG900[삼성]</t>
  </si>
  <si>
    <t>이어셋/SPUL-ES1[3M]</t>
  </si>
  <si>
    <t>충전기/가정용/일체형/SPUL-Q21[3M]</t>
  </si>
  <si>
    <t>충전기/가정용/분리형/SPUL-HU21[3M]</t>
  </si>
  <si>
    <t>메모리카드/SDHC/울트라2/SDSDUNC[샌디스크]</t>
  </si>
  <si>
    <t>USB허브/HUB-25[엑토]</t>
  </si>
  <si>
    <t>모니터받침대/93111[펠로우즈]</t>
  </si>
  <si>
    <t>데이터케이블/99245[펠로우즈]</t>
  </si>
  <si>
    <t>데이터케이블/99250[펠로우즈]</t>
  </si>
  <si>
    <t>데이터케이블/99246[펠로우즈]</t>
  </si>
  <si>
    <t>데이터케이블/99251[펠로우즈]</t>
  </si>
  <si>
    <t>모니터받침대/MC-300[아이브릿지]</t>
  </si>
  <si>
    <t>모니터받침대/MC-500[아이브릿지]</t>
  </si>
  <si>
    <t>공유기/유무선/A1004[ipTIME]</t>
  </si>
  <si>
    <t>모니터받침대/BASIC[아이루]</t>
  </si>
  <si>
    <t>컨버터/VGAtoHDMI/FW704[Comms]</t>
  </si>
  <si>
    <t>HDMI변환/연장케이블/BG470[Comms]</t>
  </si>
  <si>
    <t>HDMI변환/연장케이블/BG471[Comms]</t>
  </si>
  <si>
    <t>HDMI변환/연장케이블/BG472[Comms]</t>
  </si>
  <si>
    <t>HDMI케이블/C2696[Comms]</t>
  </si>
  <si>
    <t>USB허브/U2H-SN4BF1BK[엘레컴]</t>
  </si>
  <si>
    <t>USB허브/U2H-SN4BF2WH[엘레컴]</t>
  </si>
  <si>
    <t>계산기/GX-120B[카시오]</t>
  </si>
  <si>
    <t>계산기/DX-120B[카시오]</t>
  </si>
  <si>
    <t>계산기/AX-12B[카시오]</t>
  </si>
  <si>
    <t>잉크/PGI-1900BK[캐논]</t>
  </si>
  <si>
    <t>잉크/PGI-1900C[캐논]</t>
  </si>
  <si>
    <t>잉크/PGI-1900M[캐논]</t>
  </si>
  <si>
    <t>잉크/PGI-1900Y[캐논]</t>
  </si>
  <si>
    <t>잉크/PGI-1900BK/XL[캐논]</t>
  </si>
  <si>
    <t>잉크/PGI-1900C/XL[캐논]</t>
  </si>
  <si>
    <t>잉크/PGI-1900M/XL[캐논]</t>
  </si>
  <si>
    <t>잉크/PGI-1900Y/XL[캐논]</t>
  </si>
  <si>
    <t>잉크/PGI-2900BK[캐논]</t>
  </si>
  <si>
    <t>잉크/PGI-2900C[캐논]</t>
  </si>
  <si>
    <t>잉크/PGI-2900M[캐논]</t>
  </si>
  <si>
    <t>잉크/PGI-2900Y[캐논]</t>
  </si>
  <si>
    <t>잉크/PGI-2900BK/XL[캐논]</t>
  </si>
  <si>
    <t>잉크/PGI-2900C/XL[캐논]</t>
  </si>
  <si>
    <t>잉크/PGI-2900M/XL[캐논]</t>
  </si>
  <si>
    <t>잉크/PGI-2900Y/XL[캐논]</t>
  </si>
  <si>
    <t>잉크/PGI-970BK[캐논]</t>
  </si>
  <si>
    <t>잉크/CLI-971BK[캐논]</t>
  </si>
  <si>
    <t>잉크/CLI-971C[캐논]</t>
  </si>
  <si>
    <t>잉크/CLI-971M[캐논]</t>
  </si>
  <si>
    <t>잉크/CLI-971Y[캐논]</t>
  </si>
  <si>
    <t>잉크/CLI-971GY[캐논]</t>
  </si>
  <si>
    <t>잉크/PGI-970BK/XL[캐논]</t>
  </si>
  <si>
    <t>잉크/CLI-971BK/XL[캐논]</t>
  </si>
  <si>
    <t>잉크/CLI-971C/XL[캐논]</t>
  </si>
  <si>
    <t>잉크/CLI-971M/XL[캐논]</t>
  </si>
  <si>
    <t>잉크/CLI-971Y/XL[캐논]</t>
  </si>
  <si>
    <t>잉크/CLI-971GY/XL[캐논]</t>
  </si>
  <si>
    <t>마우스/게이밍/G302[로지텍]</t>
  </si>
  <si>
    <t>드럼/CF358A[HP]</t>
  </si>
  <si>
    <t>드럼/CF359A[HP]</t>
  </si>
  <si>
    <t>드럼/CF364A[HP]</t>
  </si>
  <si>
    <t>드럼/CF365A[HP]</t>
  </si>
  <si>
    <t>토너/CF401A[HP]</t>
  </si>
  <si>
    <t>토너/CF402A[HP]</t>
  </si>
  <si>
    <t>토너/CF403A[HP]</t>
  </si>
  <si>
    <t>토너/CF400X[HP]</t>
  </si>
  <si>
    <t>토너/CF401X[HP]</t>
  </si>
  <si>
    <t>토너/CF402X[HP]</t>
  </si>
  <si>
    <t>토너/CF403X[HP]</t>
  </si>
  <si>
    <t>토너/CF281A[HP]</t>
  </si>
  <si>
    <t>토너/CF281X[HP]</t>
  </si>
  <si>
    <t>토너/CF360A[HP]</t>
  </si>
  <si>
    <t>잉크/C2P04AA[HP]</t>
  </si>
  <si>
    <t>잉크/C2P05AA[HP]</t>
  </si>
  <si>
    <t>잉크/C2P06AA[HP]</t>
  </si>
  <si>
    <t>잉크/C2P07AA[HP]</t>
  </si>
  <si>
    <t>계산기/AS-130[알파]</t>
  </si>
  <si>
    <t>계산기/LS-120Hi III[알파]</t>
  </si>
  <si>
    <t>외장하드/J3[삼성]</t>
  </si>
  <si>
    <t>잉크/T32007G[엡손]</t>
  </si>
  <si>
    <t>USB메모리/SDCZ-73[샌디스크]</t>
  </si>
  <si>
    <t>계산기/DJ-120D Plus[카시오]</t>
  </si>
  <si>
    <t>잉크/GI-990BK[캐논]</t>
  </si>
  <si>
    <t>잉크/GI-990C[캐논]</t>
  </si>
  <si>
    <t>잉크/GI-990M[캐논]</t>
  </si>
  <si>
    <t>잉크/GI-990Y[캐논]</t>
  </si>
  <si>
    <t>잉크/F6V26AA[HP]</t>
  </si>
  <si>
    <t>잉크/F6V27AA[HP]</t>
  </si>
  <si>
    <t>전산라벨/PPN-4450[폼텍]</t>
  </si>
  <si>
    <t>라벨프린터/PT-D600[부라더]</t>
  </si>
  <si>
    <t>잉크/F6U61AA[HP]</t>
  </si>
  <si>
    <t>잉크/F6U62AA[HP]</t>
  </si>
  <si>
    <t>잉크/F6U63AA[HP]</t>
  </si>
  <si>
    <t>잉크/F6U64AA[HP]</t>
  </si>
  <si>
    <t>토너/CLT-K403S[삼성]</t>
  </si>
  <si>
    <t>토너/CLT-C403S[삼성]</t>
  </si>
  <si>
    <t>토너/CLT-M403S[삼성]</t>
  </si>
  <si>
    <t>토너/CLT-Y403S[삼성]</t>
  </si>
  <si>
    <t>마우스/무선/SMO-3550B[삼성]</t>
  </si>
  <si>
    <t>마우스/유선/M-1000[FOR LG]</t>
  </si>
  <si>
    <t>데스크탑/무선/MKS-2000[LG]</t>
  </si>
  <si>
    <t>데스크탑/무선/MK-345[로지텍]</t>
  </si>
  <si>
    <t>블루투스/이어셋/STBT-E100[스마텍]</t>
  </si>
  <si>
    <t>토너/CF410A[HP]</t>
  </si>
  <si>
    <t>토너/CF411A[HP]</t>
  </si>
  <si>
    <t>토너/CF412A[HP]</t>
  </si>
  <si>
    <t>토너/CF413A[HP]</t>
  </si>
  <si>
    <t>클린오프라벨/LDR-3100[폼텍]</t>
  </si>
  <si>
    <t>클린오프라벨/LDR-3105[폼텍]</t>
  </si>
  <si>
    <t>클린오프라벨/LDR-3107[폼텍]</t>
  </si>
  <si>
    <t>클린오프라벨/LDR-3112[폼텍]</t>
  </si>
  <si>
    <t>클린오프라벨/LDR-3116[폼텍]</t>
  </si>
  <si>
    <t>클린오프라벨/LDR-3130[폼텍]</t>
  </si>
  <si>
    <t>전산라벨/PPI-3101[폼텍]</t>
  </si>
  <si>
    <t>전산라벨/PPI-3102[폼텍]</t>
  </si>
  <si>
    <t>전산라벨/PPI-3107[폼텍]</t>
  </si>
  <si>
    <t>전산라벨/PPI-3108[폼텍]</t>
  </si>
  <si>
    <t>전산라벨/PPI-3118[폼텍]</t>
  </si>
  <si>
    <t>전산라벨/PPI-3120[폼텍]</t>
  </si>
  <si>
    <t>전산라벨/PPI-3130[폼텍]</t>
  </si>
  <si>
    <t>전산라벨/LCC-3105[폼텍]</t>
  </si>
  <si>
    <t>전산라벨/LCC-3107[폼텍]</t>
  </si>
  <si>
    <t>전산라벨/LCC-3130[폼텍]</t>
  </si>
  <si>
    <t>마우스패드/메모리폼/플러쉬터치/92522[펠로우즈]</t>
  </si>
  <si>
    <t>키보드손목받침대/플러쉬터치/92523[펠로우즈]</t>
  </si>
  <si>
    <t>무선프리젠터/PR100-R[캐논]</t>
  </si>
  <si>
    <t>안테나지시봉/LPA-400[메가빔]</t>
  </si>
  <si>
    <t>계산기/공학용/FX-570EX[카시오]</t>
  </si>
  <si>
    <t>레이저포인터/XPG-100[X-Pointer]</t>
  </si>
  <si>
    <t>무선프리젠터/XPC-100[X-Pointer]</t>
  </si>
  <si>
    <t>포토용지/광택/GP-508[캐논]</t>
  </si>
  <si>
    <t>방수라벨/V8920-10[프린텍]</t>
  </si>
  <si>
    <t>방수라벨/V8940-10[프린텍]</t>
  </si>
  <si>
    <t>정부문서화일라벨/V4330-20[프린텍]</t>
  </si>
  <si>
    <t>헤드폰/HF-100M[파나소닉]</t>
  </si>
  <si>
    <t>CD플레이어/CFD-S70[소니]</t>
  </si>
  <si>
    <t>USB메모리/GU-1800[메머드]</t>
  </si>
  <si>
    <t>키보드/유선/K-3000[FOR LG]</t>
  </si>
  <si>
    <t>데스크탑/무선/900[MS]</t>
  </si>
  <si>
    <t>확장기/무선/EXTENDER-N3[ipTIME]</t>
  </si>
  <si>
    <t>AUX케이블/99262[펠로우즈]</t>
  </si>
  <si>
    <t>AUX케이블/99264[펠로우즈]</t>
  </si>
  <si>
    <t>블루투스/동글/TG-BTD90[TG삼보]</t>
  </si>
  <si>
    <t>USB허브/HUB-29[엑토]</t>
  </si>
  <si>
    <t>카드리더기/CRD-36[엑토]</t>
  </si>
  <si>
    <t>마우스/유선/M-1200[FOR LG]</t>
  </si>
  <si>
    <t>마우스/무선/IR-WM1500[아이리버]</t>
  </si>
  <si>
    <t>마우스/무선/M171[로지텍]</t>
  </si>
  <si>
    <t>키보드/유선/IR-K2000[아이리버]</t>
  </si>
  <si>
    <t>데스크탑/무선/IR-WMK5000[아이리버]</t>
  </si>
  <si>
    <t>데스크탑/무선/MK-240N[로지텍]</t>
  </si>
  <si>
    <t>데스크탑/무선/MK-275[로지텍]</t>
  </si>
  <si>
    <t>마우스패드/레더필링/PMP1076[코시]</t>
  </si>
  <si>
    <t>헤드셋/PC용/SHS-240V[삼성]</t>
  </si>
  <si>
    <t>헤드셋/PC용/H151[로지텍]</t>
  </si>
  <si>
    <t>모니터멀티받침대/TR-3800[테크리버]</t>
  </si>
  <si>
    <t>노트북쿨러/WNC-9100[위보]</t>
  </si>
  <si>
    <t>노트북쿨러/WNC-9500[위보]</t>
  </si>
  <si>
    <t>LAN케이블/Cat.6[알파]</t>
  </si>
  <si>
    <t>HDMI케이블/프리미엄[알파]</t>
  </si>
  <si>
    <t>OTG케이블/OTG-01[엑토]</t>
  </si>
  <si>
    <t>변환젠더/USBA-03[엑토]</t>
  </si>
  <si>
    <t>마우스/무선/M280[로지텍]</t>
  </si>
  <si>
    <t>스마트폰/방수팩/WP-100[스마텍]</t>
  </si>
  <si>
    <t>외장하드/H3[삼성]</t>
  </si>
  <si>
    <t>오피스수트/전화기받침대[펠로우즈]</t>
  </si>
  <si>
    <t>노트북폴딩받침대/I-Spire[펠로우즈]</t>
  </si>
  <si>
    <t>이어셋/LX-H06[LG]</t>
  </si>
  <si>
    <t>손목받침대/미니/90054[펠로우즈]</t>
  </si>
  <si>
    <t>이어셋/FLM-H100[LG]</t>
  </si>
  <si>
    <t>토너/CF226A[HP]</t>
  </si>
  <si>
    <t>잉크/C260[삼성]</t>
  </si>
  <si>
    <t>잉크/M260[삼성]</t>
  </si>
  <si>
    <t>잉크/C180[삼성]</t>
  </si>
  <si>
    <t>잉크/M180[삼성]</t>
  </si>
  <si>
    <t>잉크/K310[삼성]</t>
  </si>
  <si>
    <t>잉크/C310[삼성]</t>
  </si>
  <si>
    <t>잉크/M310[삼성]</t>
  </si>
  <si>
    <t>잉크/Y310[삼성]</t>
  </si>
  <si>
    <t>잉크/K410[삼성]</t>
  </si>
  <si>
    <t>잉크/C410[삼성]</t>
  </si>
  <si>
    <t>잉크/M410[삼성]</t>
  </si>
  <si>
    <t>잉크/Y410[삼성]</t>
  </si>
  <si>
    <t>라벨프린터/PT-H110PK[부라더]</t>
  </si>
  <si>
    <t>라벨프린터/PT-D200LB[부라더]</t>
  </si>
  <si>
    <t>토너/CF279A[HP]</t>
  </si>
  <si>
    <t>라벨프린터/LW-K200PK[엡손]</t>
  </si>
  <si>
    <t>잉크/T364170[엡손]</t>
  </si>
  <si>
    <t>잉크/T364270[엡손]</t>
  </si>
  <si>
    <t>잉크/T364370[엡손]</t>
  </si>
  <si>
    <t>잉크/T364470[엡손]</t>
  </si>
  <si>
    <t>이어셋/ICP-X33i[아이리버]</t>
  </si>
  <si>
    <t>모니터받침대/AMB-100[알파]</t>
  </si>
  <si>
    <t>스위치허브/H605[ipTIME]</t>
  </si>
  <si>
    <t>스위치허브/H608[ipTIME]</t>
  </si>
  <si>
    <t>라벨테이프/TZ-LW31[부라더]</t>
  </si>
  <si>
    <t>라벨테이프/TZ-LG31[부라더]</t>
  </si>
  <si>
    <t>USB보안잠금/ESL-USB1[엘레컴]</t>
  </si>
  <si>
    <t>USB보안잠금/ESL-USB1K[엘레컴]</t>
  </si>
  <si>
    <t>정보보호필름/13.3인치/W-B[알파]</t>
  </si>
  <si>
    <t>정보보호필름/14.1인치/W[알파]</t>
  </si>
  <si>
    <t>정보보호필름/21.5인치/W[알파]</t>
  </si>
  <si>
    <t>정보보호필름/23.6인치/W[알파]</t>
  </si>
  <si>
    <t>OHP필름[라미에이스]</t>
  </si>
  <si>
    <t>이어셋/MDR EX155AP BQE[소니]</t>
  </si>
  <si>
    <t>이어셋/MDR EX155AP PIQE[소니]</t>
  </si>
  <si>
    <t>이어셋/MDR EX155AP WQE[소니]</t>
  </si>
  <si>
    <t>이어셋/MDR EX155AP NQE[소니]</t>
  </si>
  <si>
    <t>데이터케이블/Type-C/CP-AC100[소니]</t>
  </si>
  <si>
    <t>듀얼미러캐스트/MRC-01[엑토]</t>
  </si>
  <si>
    <t>멀티리더기/USB-C/TC-04[엑토]</t>
  </si>
  <si>
    <t>USB허브/TC-06/Type-C[엑토]</t>
  </si>
  <si>
    <t>블루투스/이어폰/BZ-TWS5[브리츠]</t>
  </si>
  <si>
    <t>마우스/무선/CM-4000[FOR LG]</t>
  </si>
  <si>
    <t>데스크탑/유선/MKS-V100[FOR LG]</t>
  </si>
  <si>
    <t>미니어댑터/USBA-05[엑토]</t>
  </si>
  <si>
    <t>메모리카드/Micro-SDHC/EVO[삼성]</t>
  </si>
  <si>
    <t>메모리카드/Micro-SDXC/EVO[삼성]</t>
  </si>
  <si>
    <t>메모리카드/Micro-SDHC/EVO-Plus[삼성]</t>
  </si>
  <si>
    <t>메모리카드/Micro-SDXC/EVO-Plus[삼성]</t>
  </si>
  <si>
    <t>삼각대/울트라/TRD-03[엑토]</t>
  </si>
  <si>
    <t>레이저포인터/G9[메가빔]</t>
  </si>
  <si>
    <t>무선프리젠터/PR500-R[캐논]</t>
  </si>
  <si>
    <t>무선프리젠터/PR10-G[캐논]</t>
  </si>
  <si>
    <t>무선프리젠터/스포트라이트[로지텍]</t>
  </si>
  <si>
    <t>계산기/SL-1000SC-BK[카시오]</t>
  </si>
  <si>
    <t>계산기/SL-1000SC-GY[카시오]</t>
  </si>
  <si>
    <t>계산기/SL-1000SC-PK[카시오]</t>
  </si>
  <si>
    <t>계산기/SL-1000SC-WE[카시오]</t>
  </si>
  <si>
    <t>계산기/JW-200SC-BK[카시오]</t>
  </si>
  <si>
    <t>계산기/JW-200SC-GY[카시오]</t>
  </si>
  <si>
    <t>계산기/JW-200SC-PK[카시오]</t>
  </si>
  <si>
    <t>계산기/JW-200SC-WE[카시오]</t>
  </si>
  <si>
    <t>라벨프린터/LW-K600[엡손]</t>
  </si>
  <si>
    <t>USB메모리/SDCZ-800[샌디스크]</t>
  </si>
  <si>
    <t>OTG메모리/SDDD3[샌디스크]</t>
  </si>
  <si>
    <t>외장하드/SLIM[삼성]</t>
  </si>
  <si>
    <t>USB허브/U3H-A416BBK[엘레컴]</t>
  </si>
  <si>
    <t>USB허브/U3H-A416BF1WH[엘레컴]</t>
  </si>
  <si>
    <t>USB허브/U3H-A416BSV[엘레컴]</t>
  </si>
  <si>
    <t>USB허브/U3H-A416BRD[엘레컴]</t>
  </si>
  <si>
    <t>USB허브/UH-3085[코시]</t>
  </si>
  <si>
    <t>마우스/유선/IR-M1[아이리버]</t>
  </si>
  <si>
    <t>마우스/무선/M221[로지텍]</t>
  </si>
  <si>
    <t>키보드/유선/GK-3000[FOR LG]</t>
  </si>
  <si>
    <t>키보드/유선/IR-K10[아이리버]</t>
  </si>
  <si>
    <t>블루투스/키보드/K375S[로지텍]</t>
  </si>
  <si>
    <t>키패드/유선/TK-TCM011SV[엘레컴]</t>
  </si>
  <si>
    <t>데스크탑/무선/IR-WMK10[아이리버]</t>
  </si>
  <si>
    <t>스피커/IR-S50[아이리버]</t>
  </si>
  <si>
    <t>스피커/사운드바/IR-SB100[아이리버]</t>
  </si>
  <si>
    <t>헤드셋/IR-H30V[아이리버]</t>
  </si>
  <si>
    <t>헤드셋/IR-H50V[아이리버]</t>
  </si>
  <si>
    <t>헤드셋/IR-H70V[아이리버]</t>
  </si>
  <si>
    <t>모니터받침대/MS-97[아카데미]</t>
  </si>
  <si>
    <t>모니터받침대/PMS-G10[플레오맥스]</t>
  </si>
  <si>
    <t>랜카드/무선/A1000mini[ipTIME]</t>
  </si>
  <si>
    <t>랜카드/무선/A1000mini-UA[ipTIME]</t>
  </si>
  <si>
    <t>기가비트허브/H6005[ipTIME]</t>
  </si>
  <si>
    <t>기가비트허브/H6008[ipTIME]</t>
  </si>
  <si>
    <t>기가비트허브/SG16M-Mini[ipTIME]</t>
  </si>
  <si>
    <t>스위치허브/SW1600-Mini[ipTIME]</t>
  </si>
  <si>
    <t>스위치허브/SW2400-Mini[ipTIME]</t>
  </si>
  <si>
    <t>헤드셋/SHS-270V[삼성]</t>
  </si>
  <si>
    <t>충전기/가정용/SPUL-H31[3M]</t>
  </si>
  <si>
    <t>충전기/가정용/SPUL-AH2400-5/AHC0025AW[3M]</t>
  </si>
  <si>
    <t>충전기/가정용/SPUL-AH2400-8/HC0024W[3M]</t>
  </si>
  <si>
    <t>충전기/가정용/SPUL-AH2400-C/C0026AW[3M]</t>
  </si>
  <si>
    <t>충전기/차량용/SPUL-AC2400-5/AC0028W[3M]</t>
  </si>
  <si>
    <t>충전기/차량용/SPUL-AC2400-8/IC0027W[3M]</t>
  </si>
  <si>
    <t>충전기/차량용/SPUL-AC2400-C/C0029W[3M]</t>
  </si>
  <si>
    <t>멀티충전기/MCU-05[엑토]</t>
  </si>
  <si>
    <t>데이터케이블/L8P/3MCB-812S[3M]</t>
  </si>
  <si>
    <t>데이터케이블/L8P/3MCB-812P[3M]</t>
  </si>
  <si>
    <t>데이터케이블/Type-C/3MCB-UC150S[3M]</t>
  </si>
  <si>
    <t>데이터케이블/Type-C/3MCB-UC150P[3M]</t>
  </si>
  <si>
    <t>데이터케이블/Micro-5P/PDC-A20[플레오맥스]</t>
  </si>
  <si>
    <t>데이터케이블/Type-C/TC-02[엑토]</t>
  </si>
  <si>
    <t>보조배터리/PL5000[스마텍]</t>
  </si>
  <si>
    <t>보조배터리/PL10000[스마텍]</t>
  </si>
  <si>
    <t>보조배터리/QC10000[스마텍]</t>
  </si>
  <si>
    <t>OTG케이블/TC-03[엑토]</t>
  </si>
  <si>
    <t>삼각대/스마트폰용/TRD-01[엑토]</t>
  </si>
  <si>
    <t>모바일/스탠드/MST-11[엑토]</t>
  </si>
  <si>
    <t>마이크앰프/WW328[Comms]</t>
  </si>
  <si>
    <t>블루투스/스피커/BA-C1[브리츠]</t>
  </si>
  <si>
    <t>블루투스/스피커/BTS-08[엑토]</t>
  </si>
  <si>
    <t>블루투스/스피커/IR-BT200[아이리버]</t>
  </si>
  <si>
    <t>블루투스/스피커/IR-R1000[아이리버]</t>
  </si>
  <si>
    <t>블루투스/스피커/IR-R2000[아이리버]</t>
  </si>
  <si>
    <t>블루투스/헤드셋/STBT-1200[스마텍]</t>
  </si>
  <si>
    <t>이어셋/SES-G20BK[삼성]</t>
  </si>
  <si>
    <t>이어셋/SES-G20WH[삼성]</t>
  </si>
  <si>
    <t>이어셋/IDP-5000i[아이리버]</t>
  </si>
  <si>
    <t>투명라벨/V3965-10[프린텍]</t>
  </si>
  <si>
    <t>투명라벨/V3985-10[프린텍]</t>
  </si>
  <si>
    <t>투명라벨/V3995-10[프린텍]</t>
  </si>
  <si>
    <t>레이저복합기/MF236N[캐논]</t>
  </si>
  <si>
    <t>잉크젯복합기/MG2490[캐논]</t>
  </si>
  <si>
    <t>레이저프린터/LBP6030[캐논]</t>
  </si>
  <si>
    <t>카드리더기/프라임/TC-07[엑토]</t>
  </si>
  <si>
    <t>토너/CF500A[HP]</t>
  </si>
  <si>
    <t>토너/CF501A[HP]</t>
  </si>
  <si>
    <t>토너/CF502A[HP]</t>
  </si>
  <si>
    <t>토너/CF503A[HP]</t>
  </si>
  <si>
    <t>블루투스/골전도/트랙에어[에프터샥]</t>
  </si>
  <si>
    <t>블루투스/골전도/트랙티타늄[에프터샥]</t>
  </si>
  <si>
    <t>마우스/게이밍/G102[로지텍]</t>
  </si>
  <si>
    <t>토너/CRG-045BK[캐논]</t>
  </si>
  <si>
    <t>토너/CRG-045C[캐논]</t>
  </si>
  <si>
    <t>토너/CRG-045M[캐논]</t>
  </si>
  <si>
    <t>토너/CRG-045Y[캐논]</t>
  </si>
  <si>
    <t>토너/CRG-045HBK[캐논]</t>
  </si>
  <si>
    <t>토너/CRG-045HC[캐논]</t>
  </si>
  <si>
    <t>토너/CRG-045HM[캐논]</t>
  </si>
  <si>
    <t>토너/CRG-045HY[캐논]</t>
  </si>
  <si>
    <t>충전기/가정용/분리형/SPE-TU120[알파]</t>
  </si>
  <si>
    <t>충전기/가정용/분리형/SPE-TU210C[알파]</t>
  </si>
  <si>
    <t>급속충전기/가정용/분리형/SPE-TQ167[알파]</t>
  </si>
  <si>
    <t>데이터케이블/Micro-5P[알파]</t>
  </si>
  <si>
    <t>토너/CF217A[HP]</t>
  </si>
  <si>
    <t>토너/CF287A[HP]</t>
  </si>
  <si>
    <t>CD-R/Slim[이메이션]</t>
  </si>
  <si>
    <t>CD-R/Spindle[이메이션]</t>
  </si>
  <si>
    <t>DVD-R/Slim[이메이션]</t>
  </si>
  <si>
    <t>DVD-R/Spindle[이메이션]</t>
  </si>
  <si>
    <t>계산기/TS-1200TSC[캐논]</t>
  </si>
  <si>
    <t>계산기/HS-20TSC[캐논]</t>
  </si>
  <si>
    <t>USB허브/HUB-33[엑토]</t>
  </si>
  <si>
    <t>CD-R/Slim[FOR LG]</t>
  </si>
  <si>
    <t>CD-R/Cake[FOR LG]</t>
  </si>
  <si>
    <t>DVD-R/Slim[FOR LG]</t>
  </si>
  <si>
    <t>DVD-R/Cake[FOR LG]</t>
  </si>
  <si>
    <t>이어폰/FL-E120[LG]</t>
  </si>
  <si>
    <t>이어셋/ICP-30i[아이리버]</t>
  </si>
  <si>
    <t>이어셋/ICP-30I[아이리버]</t>
  </si>
  <si>
    <t>충전기/EK-DUCYBK[엘레컴]</t>
  </si>
  <si>
    <t>충전기/EK-DUCYMN[엘레컴]</t>
  </si>
  <si>
    <t>이어폰/RP-TCM115W[파나소닉]</t>
  </si>
  <si>
    <t>이어폰/RP-TCM115P[파나소닉]</t>
  </si>
  <si>
    <t>이어폰/RP-TCM115B[파나소닉]</t>
  </si>
  <si>
    <t>이어폰/RP-TCM115BL[파나소닉]</t>
  </si>
  <si>
    <t>이어폰/RP-TCM55W[파나소닉]</t>
  </si>
  <si>
    <t>이어폰/RP-TCM55B[파나소닉]</t>
  </si>
  <si>
    <t>보조배터리/EK-SB5K[엘레컴]</t>
  </si>
  <si>
    <t>보조배터리/EK-SB10K[엘레컴]</t>
  </si>
  <si>
    <t>마우스/유선/AP-T1[알파]</t>
  </si>
  <si>
    <t>마우스/무선/AP-T3[알파]</t>
  </si>
  <si>
    <t>키보드/유선/AP-T10[알파]</t>
  </si>
  <si>
    <t>PC스피커/AP-S10[알파]</t>
  </si>
  <si>
    <t>잉크/T00V100[엡손]</t>
  </si>
  <si>
    <t>잉크/T00V200[엡손]</t>
  </si>
  <si>
    <t>잉크/T00V300[엡손]</t>
  </si>
  <si>
    <t>잉크/T00V400[엡손]</t>
  </si>
  <si>
    <t>잉크/K510[삼성]</t>
  </si>
  <si>
    <t>잉크/C510[삼성]</t>
  </si>
  <si>
    <t>잉크/M510[삼성]</t>
  </si>
  <si>
    <t>잉크/Y510[삼성]</t>
  </si>
  <si>
    <t>잉크/K610[삼성]</t>
  </si>
  <si>
    <t>잉크/C610[삼성]</t>
  </si>
  <si>
    <t>잉크/M610[삼성]</t>
  </si>
  <si>
    <t>잉크/Y610[삼성]</t>
  </si>
  <si>
    <t>토너/CF410X[HP]</t>
  </si>
  <si>
    <t>토너/CF411X[HP]</t>
  </si>
  <si>
    <t>토너/CF412X[HP]</t>
  </si>
  <si>
    <t>토너/CF413X[HP]</t>
  </si>
  <si>
    <t>토너/CF500X[HP]</t>
  </si>
  <si>
    <t>토너/CF501X[HP]</t>
  </si>
  <si>
    <t>토너/CF502X[HP]</t>
  </si>
  <si>
    <t>토너/CF503X[HP]</t>
  </si>
  <si>
    <t>토너/CF510A[HP]</t>
  </si>
  <si>
    <t>토너/CF511A[HP]</t>
  </si>
  <si>
    <t>토너/CF512A[HP]</t>
  </si>
  <si>
    <t>토너/CF513A[HP]</t>
  </si>
  <si>
    <t>토너/CF361X[HP]</t>
  </si>
  <si>
    <t>토너/CF362X[HP]</t>
  </si>
  <si>
    <t>토너/CF363X[HP]</t>
  </si>
  <si>
    <t>토너/CF450A[HP]</t>
  </si>
  <si>
    <t>토너/CF451A[HP]</t>
  </si>
  <si>
    <t>토너/CF452A[HP]</t>
  </si>
  <si>
    <t>토너/CF453A[HP]</t>
  </si>
  <si>
    <t>토너/CF460X[HP]</t>
  </si>
  <si>
    <t>토너/CF461X[HP]</t>
  </si>
  <si>
    <t>토너/CF462X[HP]</t>
  </si>
  <si>
    <t>토너/CF463X[HP]</t>
  </si>
  <si>
    <t>토너/CF470X[HP]</t>
  </si>
  <si>
    <t>토너/CF471X[HP]</t>
  </si>
  <si>
    <t>토너/CF472X[HP]</t>
  </si>
  <si>
    <t>토너/CF473X[HP]</t>
  </si>
  <si>
    <t>잉크/PGI-980BK[캐논]</t>
  </si>
  <si>
    <t>잉크/CLI-981BK[캐논]</t>
  </si>
  <si>
    <t>잉크/CLI-981C[캐논]</t>
  </si>
  <si>
    <t>잉크/CLI-981M[캐논]</t>
  </si>
  <si>
    <t>잉크/CLI-981Y[캐논]</t>
  </si>
  <si>
    <t>잉크/CLI-981PB[캐논]</t>
  </si>
  <si>
    <t>잉크/PGI-980BK/XL[캐논]</t>
  </si>
  <si>
    <t>잉크/CLI-981BK/XL[캐논]</t>
  </si>
  <si>
    <t>잉크/CLI-981C/XL[캐논]</t>
  </si>
  <si>
    <t>잉크/CLI-981M/XL[캐논]</t>
  </si>
  <si>
    <t>잉크/CLI-981Y/XL[캐논]</t>
  </si>
  <si>
    <t>잉크/CLI-981PB/XL[캐논]</t>
  </si>
  <si>
    <t>토너/CRG-051[캐논]</t>
  </si>
  <si>
    <t>토너/CRG-051H[캐논]</t>
  </si>
  <si>
    <t>토너/CF219A[HP]</t>
  </si>
  <si>
    <t>토너/CF230A[HP]</t>
  </si>
  <si>
    <t>토너/CF230X[HP]</t>
  </si>
  <si>
    <t>토너/CF232A[HP]</t>
  </si>
  <si>
    <t>토너/CF248A[HP]</t>
  </si>
  <si>
    <t>토너/CF287X[HP]</t>
  </si>
  <si>
    <t>토너/CF237A[HP]</t>
  </si>
  <si>
    <t>토너/CF237X[HP]</t>
  </si>
  <si>
    <t>토너/CF226X[HP]</t>
  </si>
  <si>
    <t>블루투스/HBS-1500[LG]</t>
  </si>
  <si>
    <t>계산기/공학용/FX-9860G2[카시오]</t>
  </si>
  <si>
    <t>무선프리젠터/R500[로지텍]</t>
  </si>
  <si>
    <t>안테나지시봉/LPA-700[메가빔]</t>
  </si>
  <si>
    <t>라벨프린터/PT-H110BW[부라더]</t>
  </si>
  <si>
    <t>계산기/DF-120FM[카시오]</t>
  </si>
  <si>
    <t>계산기/JF-120FM[카시오]</t>
  </si>
  <si>
    <t>계산기/MS-120FM[카시오]</t>
  </si>
  <si>
    <t>계산기/공학용/FX-350EX[카시오]</t>
  </si>
  <si>
    <t>계산기/HS-1210TS[캐논]</t>
  </si>
  <si>
    <t>계산기/TS-120TS-SL(구:TS-120TS)[캐논]</t>
  </si>
  <si>
    <t>계산기/공학용/F-715SG[캐논]</t>
  </si>
  <si>
    <t>무선프리젠터/PR1100-R[캐논]</t>
  </si>
  <si>
    <t>레이저포인터/KTR-G900[포인터클럽]</t>
  </si>
  <si>
    <t>무선프리젠터/SLP-3000[플레오맥스]</t>
  </si>
  <si>
    <t>라벨프린터/LW-K460[엡손]</t>
  </si>
  <si>
    <t>계산기/IC-305(신)[알파]</t>
  </si>
  <si>
    <t>계산기/IC-306(신)[알파]</t>
  </si>
  <si>
    <t>계산기/IC-101(신)[알파]</t>
  </si>
  <si>
    <t>데이터케이블/Type-C/3MCB-CD100[3M]</t>
  </si>
  <si>
    <t>USB메모리/C008[에이데이타]</t>
  </si>
  <si>
    <t>USB메모리/UC370[에이데이타]</t>
  </si>
  <si>
    <t>USB메모리/UV131[에이데이타]</t>
  </si>
  <si>
    <t>메모리카드/Micro-SDHC[에이데이타]</t>
  </si>
  <si>
    <t>메모리카드/Micro-SDXC[에이데이타]</t>
  </si>
  <si>
    <t>HDMI/분배기/BB626[Comms]</t>
  </si>
  <si>
    <t>HDMI/선택기/BB625[Comms]</t>
  </si>
  <si>
    <t>Type-C/DVI/변환케이블/CT839[Comms]</t>
  </si>
  <si>
    <t>Type-C/HDMI/컨버터/CL518S[Comms]</t>
  </si>
  <si>
    <t>Type-C/VGA/변환케이블/CT838[Comms]</t>
  </si>
  <si>
    <t>이어셋/LCA-AEP03[FOR LG]</t>
  </si>
  <si>
    <t>멀티충전기/UP-605[ipTIME]</t>
  </si>
  <si>
    <t>블루투스/헤드셋/HBS-830[LG]</t>
  </si>
  <si>
    <t>마우스/블루투스/3600[MS]</t>
  </si>
  <si>
    <t>무한잉크젯/프린터/G1910[캐논]</t>
  </si>
  <si>
    <t>무한잉크젯/복합기/G2910[캐논]</t>
  </si>
  <si>
    <t>무한잉크젯/복합기/G3910(G3915)[캐논]</t>
  </si>
  <si>
    <t>무한잉크젯/복합기/G4910[캐논]</t>
  </si>
  <si>
    <t>충전기/무선패드/F8M747BT[벨킨]</t>
  </si>
  <si>
    <t>블루투스/이어폰/BE-SM100[브리츠]</t>
  </si>
  <si>
    <t>블루투스/헤드폰/W800BT[브리츠]</t>
  </si>
  <si>
    <t>OTG메모리/MUF-DB[삼성]</t>
  </si>
  <si>
    <t>USB메모리/MUF-AB[삼성]</t>
  </si>
  <si>
    <t>USB메모리/MUF-BE3[삼성]</t>
  </si>
  <si>
    <t>키보드/유선/SPA-JKA1BUB[삼성]</t>
  </si>
  <si>
    <t>USB메모리/SDCZ-430[샌디스크]</t>
  </si>
  <si>
    <t>메모리카드/Mirco-SDHC/익스트림/SDSQXAF[샌디스크]</t>
  </si>
  <si>
    <t>메모리카드/Mirco-SDXC/익스트림/SDSQXA1[샌디스크]</t>
  </si>
  <si>
    <t>메모리카드/Mirco-SDXC/익스트림/SDSQXA2[샌디스크]</t>
  </si>
  <si>
    <t>메모리카드/SDHC/울트라1/SDSDUNB[샌디스크]</t>
  </si>
  <si>
    <t>블루투스/셀카봉/STBT-SF100[스마텍]</t>
  </si>
  <si>
    <t>블루투스/스피커/STBT-LS1000[스마텍]</t>
  </si>
  <si>
    <t>데스크탑/무선/Eqwear-T30[아이리버]</t>
  </si>
  <si>
    <t>데이터케이블/L8P/IDC-8P120[아이리버]</t>
  </si>
  <si>
    <t>데이터케이블/Type-C/IDC-C120[아이리버]</t>
  </si>
  <si>
    <t>마우스/무선/EQwear-EV1[아이리버]</t>
  </si>
  <si>
    <t>마우스/무선/EQwear-V10[아이리버]</t>
  </si>
  <si>
    <t>마우스/블루투스/EQwear-B20[아이리버]</t>
  </si>
  <si>
    <t>보조배터리/QE10000CQ[에너자이저]</t>
  </si>
  <si>
    <t>HDMI/미러링케이블/Type-C/10118[펠로우즈]</t>
  </si>
  <si>
    <t>마우스패드/메모리폼/플러쉬터치/92520[펠로우즈]</t>
  </si>
  <si>
    <t>키보드손목받침대/플러쉬터치/92521[펠로우즈]</t>
  </si>
  <si>
    <t>데이터케이블/Type-C/PDC-AC20[플레오맥스]</t>
  </si>
  <si>
    <t>충전기/가정용/CH-Q100C[플레오맥스]</t>
  </si>
  <si>
    <t>스탠드마이크/CM-110[필라]</t>
  </si>
  <si>
    <t>블루투스/마이크/SP3272MKBT[코시]</t>
  </si>
  <si>
    <t>데이터케이블/Type-C[커네틱]</t>
  </si>
  <si>
    <t>멀티데이터케이블/CC3-11[커네틱]</t>
  </si>
  <si>
    <t>블루투스/이어폰/CBT-01[커네틱]</t>
  </si>
  <si>
    <t>멀티리더기/USB-C/TC-14[엑토]</t>
  </si>
  <si>
    <t>USB허브/HUBL-01/LAN[엑토]</t>
  </si>
  <si>
    <t>노트북잠금장치/NBL-07[엑토]</t>
  </si>
  <si>
    <t>멀티데이터케이블/3in1/USB-33[엑토]</t>
  </si>
  <si>
    <t>변환젠더/USBA-07[엑토]</t>
  </si>
  <si>
    <t>블루투스/마이크/MICS-04[엑토]</t>
  </si>
  <si>
    <t>블루투스/이어폰/BTE-10[엑토]</t>
  </si>
  <si>
    <t>블루투스/헤드폰/BTH-02[엑토]</t>
  </si>
  <si>
    <t>손목받침대/WP-06[엑토]</t>
  </si>
  <si>
    <t>스마트폰/미러링케이블/HDMI-02[엑토]</t>
  </si>
  <si>
    <t>스탠드마이크/MIC-08[엑토]</t>
  </si>
  <si>
    <t>유선/마이크앰프/MIC-09[엑토]</t>
  </si>
  <si>
    <t>이어셋/ERP-92[엑토]</t>
  </si>
  <si>
    <t>이어셋/ERP-95[엑토]</t>
  </si>
  <si>
    <t>차량용거치대/MST-21[엑토]</t>
  </si>
  <si>
    <t>USB/보안잠금알/ESL-TYPEC1K[엘레컴]</t>
  </si>
  <si>
    <t>USB/보안잠금장치/ESL-TYPEC1[엘레컴]</t>
  </si>
  <si>
    <t>OTG메모리/NANO-DUO_PRO[이메이션]</t>
  </si>
  <si>
    <t>USB/미니청소기/SLH-04[엑토]</t>
  </si>
  <si>
    <t>여행용/캐리어저울/SLH-05[엑토]</t>
  </si>
  <si>
    <t>블루투스/스피커/BA-RBT1[브리츠]</t>
  </si>
  <si>
    <t>테이블탑/563[3M]</t>
  </si>
  <si>
    <t>포스트잇/654-5UC[3M]</t>
  </si>
  <si>
    <t>투명양면테이프/137[3M]</t>
  </si>
  <si>
    <t>포스트잇/653-AST[3M]</t>
  </si>
  <si>
    <t>포스트잇/팝업디스펜서/DS-100[3M]</t>
  </si>
  <si>
    <t>포스트잇/슈퍼스티키/미팅노트/6445-SSP[3M]</t>
  </si>
  <si>
    <t>투명양면테이프리필/665[3M]</t>
  </si>
  <si>
    <t>크리스탈테이프리필/CC1220R[3M]</t>
  </si>
  <si>
    <t>크리스탈테이프/CC1220D[3M]</t>
  </si>
  <si>
    <t>크리스탈테이프리필/CC1820R[3M]</t>
  </si>
  <si>
    <t>크리스탈테이프/CC1820D[3M]</t>
  </si>
  <si>
    <t>데스크탑오거나이저/C-50[3M]</t>
  </si>
  <si>
    <t>월패드/566[3M]</t>
  </si>
  <si>
    <t>타카침/R13[화신]</t>
  </si>
  <si>
    <t>다용도테이프/600[3M]</t>
  </si>
  <si>
    <t>사무용가위/베스트/715[화신]</t>
  </si>
  <si>
    <t>부착용고리/0615[아트사인]</t>
  </si>
  <si>
    <t>컷터칼/N301[평화]</t>
  </si>
  <si>
    <t>컷터칼/N302[평화]</t>
  </si>
  <si>
    <t>펜접시/MW-630[아카데미]</t>
  </si>
  <si>
    <t>매직테이프리필세트/SM-3Deal(C-40기획제품)[3M]</t>
  </si>
  <si>
    <t>포켓마그네트/MF-224[아카데미]</t>
  </si>
  <si>
    <t>명찰/ID/M0023[아트사인]</t>
  </si>
  <si>
    <t>원고지[근영사]</t>
  </si>
  <si>
    <t>명찰/ID/M0022[아트사인]</t>
  </si>
  <si>
    <t>프레이트/4127[아트사인]</t>
  </si>
  <si>
    <t>컷터칼/새마을/DN-50[도루코]</t>
  </si>
  <si>
    <t>명찰/뱃지홀더세트[아스트]</t>
  </si>
  <si>
    <t>칼라마스킹테이프[M시리즈]</t>
  </si>
  <si>
    <t>경조인[그린]</t>
  </si>
  <si>
    <t>가위/강력단조/1호[평화]</t>
  </si>
  <si>
    <t>가위/강력단조/2호[평화]</t>
  </si>
  <si>
    <t>가위/강력단조/3호[평화]</t>
  </si>
  <si>
    <t>펀치핀/울트라[평화]</t>
  </si>
  <si>
    <t>메쉬펜슬홀더[알파]</t>
  </si>
  <si>
    <t>스프링줄/K0044[아트사인]</t>
  </si>
  <si>
    <t>프레이트/4117[아트사인]</t>
  </si>
  <si>
    <t>넘버링/ACM-12[아톰]</t>
  </si>
  <si>
    <t>포스트잇/친환경노트/654-SSNRC[3M]</t>
  </si>
  <si>
    <t>고리집게/0421[아트사인]</t>
  </si>
  <si>
    <t>포스트잇/팝업리필/KR-330[3M]</t>
  </si>
  <si>
    <t>딱풀/600[알파]</t>
  </si>
  <si>
    <t>딱풀/900[알파]</t>
  </si>
  <si>
    <t>딱풀/1200[알파]</t>
  </si>
  <si>
    <t>분필홀더[문교]</t>
  </si>
  <si>
    <t>고무인[그린]</t>
  </si>
  <si>
    <t>스테플러/HD-50[맥스]</t>
  </si>
  <si>
    <t>포스트잇/슈퍼스티키/미팅노트/6845-SSP[3M]</t>
  </si>
  <si>
    <t>포스트잇/슈퍼스티키/미팅노트/6845-SSPL[3M]</t>
  </si>
  <si>
    <t>Y자형꽂이/4557(구:F150110)[아트사인]</t>
  </si>
  <si>
    <t>포스트잇/플래그/680-5KP[3M]</t>
  </si>
  <si>
    <t>회사명판[그린]</t>
  </si>
  <si>
    <t>세금계산서명판[그린]</t>
  </si>
  <si>
    <t>회사영문명판[그린]</t>
  </si>
  <si>
    <t>영문싸인방[그린]</t>
  </si>
  <si>
    <t>접수발송인/주문제작[그린]</t>
  </si>
  <si>
    <t>사각회전일부인[그린]</t>
  </si>
  <si>
    <t>원형회전일부인/제작[그린]</t>
  </si>
  <si>
    <t>스테플러/HD-10D[맥스]</t>
  </si>
  <si>
    <t>쇼케이스/7723(구:A1410)[아트사인]</t>
  </si>
  <si>
    <t>나이스러/S-2[바이하츠]</t>
  </si>
  <si>
    <t>프레이트/4821[아트사인]</t>
  </si>
  <si>
    <t>스프링노트/무진지[크린노트]</t>
  </si>
  <si>
    <t>펀치/울트라강력[평화]</t>
  </si>
  <si>
    <t>크리스탈테이프/CC1830D-6[3M]</t>
  </si>
  <si>
    <t>다용도테이프리필/550[3M]</t>
  </si>
  <si>
    <t>구문일부인[그린]</t>
  </si>
  <si>
    <t>포장용테이프/132R[3M]</t>
  </si>
  <si>
    <t>쇼클립/3955(구:G9015)[아트사인]</t>
  </si>
  <si>
    <t>쇼클립/3956(구:G9016)[아트사인]</t>
  </si>
  <si>
    <t>쇼케이스/단면/AS10050[알파]</t>
  </si>
  <si>
    <t>쇼케이스/단면/AS10080[알파]</t>
  </si>
  <si>
    <t>쇼케이스/단면/AS120170[알파]</t>
  </si>
  <si>
    <t>쇼케이스/단면/AS150150[알파]</t>
  </si>
  <si>
    <t>쇼케이스/단면/AS150210[알파]</t>
  </si>
  <si>
    <t>쇼케이스/단면/AS18050[알파]</t>
  </si>
  <si>
    <t>쇼케이스/단면/AS210150[알파]</t>
  </si>
  <si>
    <t>쇼케이스/단면/AS5590[알파]</t>
  </si>
  <si>
    <t>쇼케이스/단면/AS6030[알파]</t>
  </si>
  <si>
    <t>쇼케이스/단면/AS6035[알파]</t>
  </si>
  <si>
    <t>쇼케이스/단면/AS6040[알파]</t>
  </si>
  <si>
    <t>쇼케이스/단면/AS7030[알파]</t>
  </si>
  <si>
    <t>쇼케이스/단면/AS7040[알파]</t>
  </si>
  <si>
    <t>쇼케이스/단면/AS7050[알파]</t>
  </si>
  <si>
    <t>쇼케이스/단면/AS7535[알파]</t>
  </si>
  <si>
    <t>쇼케이스/단면/AS7550[알파]</t>
  </si>
  <si>
    <t>쇼케이스/단면/AS90130[알파]</t>
  </si>
  <si>
    <t>쇼케이스/양면/AS12050[알파]</t>
  </si>
  <si>
    <t>쇼케이스/양면/AS19070[알파]</t>
  </si>
  <si>
    <t>쇼케이스/양면/AS20080[알파]</t>
  </si>
  <si>
    <t>쇼케이스/양면/AS300100[알파]</t>
  </si>
  <si>
    <t>아크릴/명찰/AM6030[알파]</t>
  </si>
  <si>
    <t>링제본기/Pulsar-E300/전동[펠로우즈]</t>
  </si>
  <si>
    <t>링제본기/Galaxy-E500[펠로우즈]</t>
  </si>
  <si>
    <t>와이어제본기/QuasarWire[펠로우즈]</t>
  </si>
  <si>
    <t>연필꽂이/MW-609[아카데미]</t>
  </si>
  <si>
    <t>철끈[알파]</t>
  </si>
  <si>
    <t>고급철끈[알파]</t>
  </si>
  <si>
    <t>쇼케이스/0690/D148210[아트사인]</t>
  </si>
  <si>
    <t>화이트보드지우개[아스트]</t>
  </si>
  <si>
    <t>코팅기/Cosmic2[펠로우즈]</t>
  </si>
  <si>
    <t>이젤패드/561[3M]</t>
  </si>
  <si>
    <t>명찰/신분증케이스/M055090B[아트사인]</t>
  </si>
  <si>
    <t>쇼케이스/단면/AS100150[알파]</t>
  </si>
  <si>
    <t>물백묵[문화]</t>
  </si>
  <si>
    <t>스탬프잉크/유성[매표]</t>
  </si>
  <si>
    <t>명찰/신분증케이스/M090055B[아트사인]</t>
  </si>
  <si>
    <t>링제본기/Orion-E500[펠로우즈]</t>
  </si>
  <si>
    <t>문서세단기/125Ci[펠로우즈]</t>
  </si>
  <si>
    <t>문서세단기/75Cs[펠로우즈]</t>
  </si>
  <si>
    <t>문서세단기/79Ci[펠로우즈]</t>
  </si>
  <si>
    <t>문서세단기/99Ci[펠로우즈]</t>
  </si>
  <si>
    <t>문서세단기/70S[펠로우즈]</t>
  </si>
  <si>
    <t>Y자형꽂이/4525(구:F100080)[아트사인]</t>
  </si>
  <si>
    <t>나이스러/KD[바이하츠]</t>
  </si>
  <si>
    <t>문서세단기/60Cs[펠로우즈]</t>
  </si>
  <si>
    <t>문서세단기/M-7C[펠로우즈]</t>
  </si>
  <si>
    <t>문서세단기/M-8C[펠로우즈]</t>
  </si>
  <si>
    <t>코팅기/Jupiter2[펠로우즈]</t>
  </si>
  <si>
    <t>링제본기/Star+/150[펠로우즈]</t>
  </si>
  <si>
    <t>프레이트/4152[아트사인]</t>
  </si>
  <si>
    <t>크리스탈테이프리필/CC1230R[3M]</t>
  </si>
  <si>
    <t>크리스탈테이프리필/CC1830R[3M]</t>
  </si>
  <si>
    <t>부착용꽂이판/8822(구:B215050)[아트사인]</t>
  </si>
  <si>
    <t>손가락골무/KM-303H[플러스]</t>
  </si>
  <si>
    <t>스탬프패드/New[매표]</t>
  </si>
  <si>
    <t>OA용지/팬시페이퍼/P67[두성]</t>
  </si>
  <si>
    <t>OA용지/팬시페이퍼/티라미수/TM07[두성]</t>
  </si>
  <si>
    <t>OA용지/팬시페이퍼/티라미수/TM12[두성]</t>
  </si>
  <si>
    <t>OA용지/팬시페이퍼/티라미수/TM13[두성]</t>
  </si>
  <si>
    <t>OA용지/팬시페이퍼/티라미수/TM14[두성]</t>
  </si>
  <si>
    <t>OA용지/팬시페이퍼/M05[두성]</t>
  </si>
  <si>
    <t>OA용지/팬시페이퍼/M17[두성]</t>
  </si>
  <si>
    <t>Y자형꽂이/4567(구:F210297)[아트사인]</t>
  </si>
  <si>
    <t>포스트잇/654-SN[3M]</t>
  </si>
  <si>
    <t>포스트잇/622-SN[3M]</t>
  </si>
  <si>
    <t>포스트잇/675-SN[3M]</t>
  </si>
  <si>
    <t>레자크봉투[알파]</t>
  </si>
  <si>
    <t>고급칼라봉투[예공]</t>
  </si>
  <si>
    <t>OA용지/플라잉칼라500/16[삼원]</t>
  </si>
  <si>
    <t>OA용지/플라잉칼라500/17[삼원]</t>
  </si>
  <si>
    <t>OA용지/플라잉칼라500/18[삼원]</t>
  </si>
  <si>
    <t>OA용지/플라잉칼라500/19[삼원]</t>
  </si>
  <si>
    <t>OA용지/플라잉칼라500/20[삼원]</t>
  </si>
  <si>
    <t>OA용지/플라잉칼라500/21[삼원]</t>
  </si>
  <si>
    <t>OA용지/플라잉칼라500/22[삼원]</t>
  </si>
  <si>
    <t>OA용지/플라잉칼라500/23[삼원]</t>
  </si>
  <si>
    <t>OA용지/플라잉칼라250/16[삼원]</t>
  </si>
  <si>
    <t>OA용지/플라잉칼라250/17[삼원]</t>
  </si>
  <si>
    <t>OA용지/플라잉칼라250/18[삼원]</t>
  </si>
  <si>
    <t>OA용지/플라잉칼라250/19[삼원]</t>
  </si>
  <si>
    <t>OA용지/플라잉칼라250/20[삼원]</t>
  </si>
  <si>
    <t>OA용지/플라잉칼라250/21[삼원]</t>
  </si>
  <si>
    <t>OA용지/플라잉칼라250/22[삼원]</t>
  </si>
  <si>
    <t>OA용지/플라잉칼라250/23[삼원]</t>
  </si>
  <si>
    <t>다용도테이프/583(3+1)[3M]</t>
  </si>
  <si>
    <t>다용도테이프/523[3M]</t>
  </si>
  <si>
    <t>크리스탈테이프/CC1230D[3M]</t>
  </si>
  <si>
    <t>크리스탈테이프/CC1830D[3M]</t>
  </si>
  <si>
    <t>스프링노트/싸바리/5000[알파]</t>
  </si>
  <si>
    <t>이중봉투/화혼[알파]</t>
  </si>
  <si>
    <t>이중봉투/부의[알파]</t>
  </si>
  <si>
    <t>거래장[근영사]</t>
  </si>
  <si>
    <t>이중봉투[근영사]</t>
  </si>
  <si>
    <t>OA용지/플라잉칼라500/12[삼원]</t>
  </si>
  <si>
    <t>핸디패드[알파]</t>
  </si>
  <si>
    <t>OA용지/매직터치/M33[삼원]</t>
  </si>
  <si>
    <t>OA용지/매직터치/M34[삼원]</t>
  </si>
  <si>
    <t>OA용지/매직터치/M35[삼원]</t>
  </si>
  <si>
    <t>OA용지/매직터치/M36[삼원]</t>
  </si>
  <si>
    <t>OA용지/매직터치/M37[삼원]</t>
  </si>
  <si>
    <t>OA용지/매직터치/M38[삼원]</t>
  </si>
  <si>
    <t>OA용지/매직터치/M39[삼원]</t>
  </si>
  <si>
    <t>OA용지/매직터치/M40[삼원]</t>
  </si>
  <si>
    <t>OA용지/플라잉칼라500/04[삼원]</t>
  </si>
  <si>
    <t>OA용지/플라잉칼라500/06[삼원]</t>
  </si>
  <si>
    <t>OA용지/플라잉칼라500/07[삼원]</t>
  </si>
  <si>
    <t>OA용지/플라잉칼라500/08[삼원]</t>
  </si>
  <si>
    <t>OA용지/플라잉칼라500/10[삼원]</t>
  </si>
  <si>
    <t>OA용지/플라잉칼라500/11[삼원]</t>
  </si>
  <si>
    <t>OA용지/플라잉칼라500/13[삼원]</t>
  </si>
  <si>
    <t>OA용지/플라잉칼라500/14[삼원]</t>
  </si>
  <si>
    <t>OA용지/플라잉칼라500/15[삼원]</t>
  </si>
  <si>
    <t>OA용지/팬시페이퍼/티라미수/TM01[두성]</t>
  </si>
  <si>
    <t>OA용지/팬시페이퍼/티라미수/TM02[두성]</t>
  </si>
  <si>
    <t>OA용지/팬시페이퍼/티라미수/TM04[두성]</t>
  </si>
  <si>
    <t>OA용지/팬시페이퍼/티라미수/TM05[두성]</t>
  </si>
  <si>
    <t>OA용지/팬시페이퍼/티라미수/TM06[두성]</t>
  </si>
  <si>
    <t>재단기칼날/B-02[CARL]</t>
  </si>
  <si>
    <t>수제금고/C-320[범일금고]</t>
  </si>
  <si>
    <t>링제본기/RS-5150[카피어랜드]</t>
  </si>
  <si>
    <t>문서세단기/IDEAL-2220[IDEAL]</t>
  </si>
  <si>
    <t>재단기/Electron[펠로우즈]</t>
  </si>
  <si>
    <t>재단기/Neutron[펠로우즈]</t>
  </si>
  <si>
    <t>문서세단기오일/35250[펠로우즈]</t>
  </si>
  <si>
    <t>디스크판/HD-530N(구:KP-300)[CARL]</t>
  </si>
  <si>
    <t>와이어제본기/SRW360-Comfort[렌쯔]</t>
  </si>
  <si>
    <t>제본표지/PP[알파]</t>
  </si>
  <si>
    <t>제본표지/레자크[알파]</t>
  </si>
  <si>
    <t>재단기/DC-210N[CARL]</t>
  </si>
  <si>
    <t>제본표지/바이로닉[알파]</t>
  </si>
  <si>
    <t>재단기/CL120[GBC]</t>
  </si>
  <si>
    <t>링제본기/Galaxy500[펠로우즈]</t>
  </si>
  <si>
    <t>링제본기/RS-1300[카피어랜드]</t>
  </si>
  <si>
    <t>와이어제본기/WM-1500[카피어랜드]</t>
  </si>
  <si>
    <t>지폐계수기/EX-1200[메리트]</t>
  </si>
  <si>
    <t>링제본기/Quasar-E500[펠로우즈]</t>
  </si>
  <si>
    <t>열제본기/Helios30[펠로우즈]</t>
  </si>
  <si>
    <t>열제본기/Helios60[펠로우즈]</t>
  </si>
  <si>
    <t>분필세트[크레욜라]</t>
  </si>
  <si>
    <t>재단기/CL100[GBC]</t>
  </si>
  <si>
    <t>재단기/A445pro[카피어랜드]</t>
  </si>
  <si>
    <t>문서세단기/S-310[카피어랜드]</t>
  </si>
  <si>
    <t>투명양면테이프/237[3M]</t>
  </si>
  <si>
    <t>재접착양면테이프/238[3M]</t>
  </si>
  <si>
    <t>포스트잇/2051-FLT[3M]</t>
  </si>
  <si>
    <t>포스트잇/2051-N[3M]</t>
  </si>
  <si>
    <t>리갈패드/ALP71301[옥스포드]</t>
  </si>
  <si>
    <t>리갈패드/ALP01210[옥스포드]</t>
  </si>
  <si>
    <t>리갈패드/ALP71210[옥스포드]</t>
  </si>
  <si>
    <t>와이어링/2:1[카피어랜드]</t>
  </si>
  <si>
    <t>이젤패드/2in1[3M]</t>
  </si>
  <si>
    <t>문서세단기/폐지함비닐백[펠로우즈]</t>
  </si>
  <si>
    <t>제본링[펠로우즈]</t>
  </si>
  <si>
    <t>스트립제본링/10핀[카피어랜드]</t>
  </si>
  <si>
    <t>스트립제본링/4핀[카피어랜드]</t>
  </si>
  <si>
    <t>출퇴근기록기/ER-1600[메리트]</t>
  </si>
  <si>
    <t>박스테이프/OPP[알파]</t>
  </si>
  <si>
    <t>OPP테이프[알파]</t>
  </si>
  <si>
    <t>투명컷팅매트[아트메이트]</t>
  </si>
  <si>
    <t>테이프컷터기/SC5010[세이프컷]</t>
  </si>
  <si>
    <t>M멀티테이프[M시리즈]</t>
  </si>
  <si>
    <t>M멀티테이프/실속형[M시리즈]</t>
  </si>
  <si>
    <t>M멀티테이프리필[M시리즈]</t>
  </si>
  <si>
    <t>부착용꽂이판/8819(구:B155103)[아트사인]</t>
  </si>
  <si>
    <t>수정테이프/AST-1158(신)[알파]</t>
  </si>
  <si>
    <t>수정테이프세트/ACT-1158[알파]</t>
  </si>
  <si>
    <t>수정테이프/AST-5055[알파]</t>
  </si>
  <si>
    <t>수정테이프세트/ACT-5055[알파]</t>
  </si>
  <si>
    <t>포스트포켓/2314(구:B0122)[아트사인]</t>
  </si>
  <si>
    <t>프레이트/1312[아트사인]</t>
  </si>
  <si>
    <t>메모보드/8844(구:PP1001)[아트사인]</t>
  </si>
  <si>
    <t>데스크-온/73100[카파맥스]</t>
  </si>
  <si>
    <t>프레이트/1313[아트사인]</t>
  </si>
  <si>
    <t>프레이트/1322[아트사인]</t>
  </si>
  <si>
    <t>프레이트/1323[아트사인]</t>
  </si>
  <si>
    <t>압정/4313(구:AF0014)[아트사인]</t>
  </si>
  <si>
    <t>조립형가격표/3632[아트사인]</t>
  </si>
  <si>
    <t>흡착판/0675[아트사인]</t>
  </si>
  <si>
    <t>딱풀/400[알파]</t>
  </si>
  <si>
    <t>스탬프/개인명판/S-843/주문제작[샤니]</t>
  </si>
  <si>
    <t>스프링줄/K0043[아트사인]</t>
  </si>
  <si>
    <t>블랙보드/일반[토탈]</t>
  </si>
  <si>
    <t>블랙보드/자석[토탈]</t>
  </si>
  <si>
    <t>융게시판/녹색[토탈]</t>
  </si>
  <si>
    <t>청칠판/자석[토탈]</t>
  </si>
  <si>
    <t>콜크게시판[토탈]</t>
  </si>
  <si>
    <t>멀티꽂이/F4111[아트사인]</t>
  </si>
  <si>
    <t>멀티꽂이받침/F9024[아트사인]</t>
  </si>
  <si>
    <t>멀티꽂이받침/F9025[아트사인]</t>
  </si>
  <si>
    <t>M포스지/5138YB[M시리즈]</t>
  </si>
  <si>
    <t>M포스지/5138YP[M시리즈]</t>
  </si>
  <si>
    <t>M포스지/5176Y+5138BP[M시리즈]</t>
  </si>
  <si>
    <t>M포스지/5138YBPG[M시리즈]</t>
  </si>
  <si>
    <t>M플래그/인덱스/레인보우[M시리즈]</t>
  </si>
  <si>
    <t>M플래그/인덱스/하이라이트[M시리즈]</t>
  </si>
  <si>
    <t>코팅필름/Economic[알파]</t>
  </si>
  <si>
    <t>복사지/밀크[한국제지]</t>
  </si>
  <si>
    <t>이동식스탠드/단면[토탈]</t>
  </si>
  <si>
    <t>쇼케이스/7766(구:D1907)[아트사인]</t>
  </si>
  <si>
    <t>M투테이프/매직[M시리즈]</t>
  </si>
  <si>
    <t>M투테이프/매직리필[M시리즈]</t>
  </si>
  <si>
    <t>이지게시판[아스트]</t>
  </si>
  <si>
    <t>독서대/870[포코스]</t>
  </si>
  <si>
    <t>독서대/830[포코스]</t>
  </si>
  <si>
    <t>프레이트/5203[아트사인]</t>
  </si>
  <si>
    <t>프레이트/5204[아트사인]</t>
  </si>
  <si>
    <t>화이트보드/우드[토탈]</t>
  </si>
  <si>
    <t>원목장구핀/WP[바이하츠]</t>
  </si>
  <si>
    <t>슬림독서대[알파]</t>
  </si>
  <si>
    <t>메모홀더/7256[아트사인]</t>
  </si>
  <si>
    <t>실버압핀[알파]</t>
  </si>
  <si>
    <t>골드압핀[알파]</t>
  </si>
  <si>
    <t>스마일압핀[알파]</t>
  </si>
  <si>
    <t>실버침핀[알파]</t>
  </si>
  <si>
    <t>진주핀[알파]</t>
  </si>
  <si>
    <t>컬러진주핀[알파]</t>
  </si>
  <si>
    <t>투명슈파핀[알파]</t>
  </si>
  <si>
    <t>컬러슈파핀[알파]</t>
  </si>
  <si>
    <t>실버옷핀[알파]</t>
  </si>
  <si>
    <t>실버카드링[알파]</t>
  </si>
  <si>
    <t>플라스틱카드링[알파]</t>
  </si>
  <si>
    <t>M폼양면테이프/PE폼/보급형[M시리즈]</t>
  </si>
  <si>
    <t>M플래그/인덱스/지그재그/MP4412-5C[M시리즈]</t>
  </si>
  <si>
    <t>M플래그/인덱스/지그재그/MP4412-9C[M시리즈]</t>
  </si>
  <si>
    <t>M플래그/인덱스/지그재그/오피스팩/MP4412-5C[M시리즈]</t>
  </si>
  <si>
    <t>M플래그/인덱스/지그재그/오피스팩/MP4412-9C[M시리즈]</t>
  </si>
  <si>
    <t>M포스지/파워스티키/5176PY[M시리즈]</t>
  </si>
  <si>
    <t>M포스지/파워스티키/5176PP[M시리즈]</t>
  </si>
  <si>
    <t>M포스지/파워스티키/5176PG[M시리즈]</t>
  </si>
  <si>
    <t>M포스지/파워스티키/5176PO[M시리즈]</t>
  </si>
  <si>
    <t>M포스지/파워스티키/7676PY[M시리즈]</t>
  </si>
  <si>
    <t>M포스지/파워스티키/7676PP[M시리즈]</t>
  </si>
  <si>
    <t>M포스지/파워스티키/7676PG[M시리즈]</t>
  </si>
  <si>
    <t>M포스지/파워스티키/7676PO[M시리즈]</t>
  </si>
  <si>
    <t>M포스지/라인노트/10276Y[M시리즈]</t>
  </si>
  <si>
    <t>M포스지/라인노트/102152Y[M시리즈]</t>
  </si>
  <si>
    <t>M포스지/10276Y[M시리즈]</t>
  </si>
  <si>
    <t>M포스지/페이지마커/1550[M시리즈]</t>
  </si>
  <si>
    <t>M포스지/페이지마커/1050[M시리즈]</t>
  </si>
  <si>
    <t>M포스지/5176K[M시리즈]</t>
  </si>
  <si>
    <t>M포스지/7676K[M시리즈]</t>
  </si>
  <si>
    <t>M포스지/모양스티키[M시리즈]</t>
  </si>
  <si>
    <t>M포스지/5176O[M시리즈]</t>
  </si>
  <si>
    <t>M포스지/7676V[M시리즈]</t>
  </si>
  <si>
    <t>M포스지/7676O[M시리즈]</t>
  </si>
  <si>
    <t>M폼양면테이프/아크릴폼/초강력[M시리즈]</t>
  </si>
  <si>
    <t>M폼양면테이프/아크릴폼/강력[M시리즈]</t>
  </si>
  <si>
    <t>M폼양면테이프/아크릴폼/투명[M시리즈]</t>
  </si>
  <si>
    <t>M폼양면테이프/PE폼/일반[M시리즈]</t>
  </si>
  <si>
    <t>OA용지/플라잉칼라/이글/E42[삼원]</t>
  </si>
  <si>
    <t>OA용지/플라잉칼라/이글/EQ03[삼원]</t>
  </si>
  <si>
    <t>OA용지/플라잉칼라/이글/EQ04[삼원]</t>
  </si>
  <si>
    <t>OA용지/플라잉칼라/이글/EQ05[삼원]</t>
  </si>
  <si>
    <t>고무자석테이프/ARMT-15-10[알파]</t>
  </si>
  <si>
    <t>고무자석테이프/ARMT-15-20[알파]</t>
  </si>
  <si>
    <t>고무자석테이프/ARMT-15-30[알파]</t>
  </si>
  <si>
    <t>풀테이프리필/AGT-0180R[알파]</t>
  </si>
  <si>
    <t>명함꽂이/아이홀더/4511(구:BHC3001)[아트사인]</t>
  </si>
  <si>
    <t>명함꽂이/아이홀더/4518(구:BHK3001)[아트사인]</t>
  </si>
  <si>
    <t>명함꽂이/아이홀더/4505(구:BHB3002)[아트사인]</t>
  </si>
  <si>
    <t>명함꽂이/아이홀더/4512(구:BHC3002)[아트사인]</t>
  </si>
  <si>
    <t>명함꽂이/아이홀더/4519(구:BHK3002)[아트사인]</t>
  </si>
  <si>
    <t>명함꽂이/아이홀더/4506(구:BHB3003)[아트사인]</t>
  </si>
  <si>
    <t>명함꽂이/아이홀더/4513(구:BHC3003)[아트사인]</t>
  </si>
  <si>
    <t>명함꽂이/아이홀더/4520(구:BHK3003)[아트사인]</t>
  </si>
  <si>
    <t>명함꽂이/아이홀더/4514(구:BHC3004)[아트사인]</t>
  </si>
  <si>
    <t>명함꽂이/아이홀더/4521(구:BHK3004)[아트사인]</t>
  </si>
  <si>
    <t>아이홀더/4508(구:BHB4001)[아트사인]</t>
  </si>
  <si>
    <t>아이홀더/4515(구:BHC4001)[아트사인]</t>
  </si>
  <si>
    <t>아이홀더/4522(구:BHK4001)[아트사인]</t>
  </si>
  <si>
    <t>아이홀더/4516(구:BHC5001)[아트사인]</t>
  </si>
  <si>
    <t>아이홀더/4523(구:BHK5001)[아트사인]</t>
  </si>
  <si>
    <t>아이홀더/4510(구:BHB6001)[아트사인]</t>
  </si>
  <si>
    <t>아이홀더/4517(구:BHC6001)[아트사인]</t>
  </si>
  <si>
    <t>아이홀더/4524(구:BHK6001)[아트사인]</t>
  </si>
  <si>
    <t>POP스탠드/4590[아트사인]</t>
  </si>
  <si>
    <t>독서대/O.101[나이스통상]</t>
  </si>
  <si>
    <t>손가락골무/KM-301H[플러스]</t>
  </si>
  <si>
    <t>체인/0670[아트사인]</t>
  </si>
  <si>
    <t>프레이트/4822[아트사인]</t>
  </si>
  <si>
    <t>프레이트/0224[아트사인]</t>
  </si>
  <si>
    <t>프레이트/0205[아트사인]</t>
  </si>
  <si>
    <t>프레이트/0227[아트사인]</t>
  </si>
  <si>
    <t>프레이트/0229[아트사인]</t>
  </si>
  <si>
    <t>프레이트/0223[아트사인]</t>
  </si>
  <si>
    <t>프레이트/0208[아트사인]</t>
  </si>
  <si>
    <t>프레이트/0209[아트사인]</t>
  </si>
  <si>
    <t>프레이트/0221[아트사인]</t>
  </si>
  <si>
    <t>프레이트/0202[아트사인]</t>
  </si>
  <si>
    <t>프레이트/0216[아트사인]</t>
  </si>
  <si>
    <t>프레이트/0253[아트사인]</t>
  </si>
  <si>
    <t>프레이트/0252[아트사인]</t>
  </si>
  <si>
    <t>프레이트/0255[아트사인]</t>
  </si>
  <si>
    <t>프레이트/0254[아트사인]</t>
  </si>
  <si>
    <t>프레이트/0234[아트사인]</t>
  </si>
  <si>
    <t>프레이트/3102[아트사인]</t>
  </si>
  <si>
    <t>프레이트/3103[아트사인]</t>
  </si>
  <si>
    <t>프레이트/3104[아트사인]</t>
  </si>
  <si>
    <t>프레이트/0261[아트사인]</t>
  </si>
  <si>
    <t>프레이트/0277[아트사인]</t>
  </si>
  <si>
    <t>프레이트/0278[아트사인]</t>
  </si>
  <si>
    <t>프레이트/0288[아트사인]</t>
  </si>
  <si>
    <t>프레이트/0226[아트사인]</t>
  </si>
  <si>
    <t>프레이트/0404[아트사인]</t>
  </si>
  <si>
    <t>프레이트/0441[아트사인]</t>
  </si>
  <si>
    <t>프레이트/0442[아트사인]</t>
  </si>
  <si>
    <t>프레이트/0443[아트사인]</t>
  </si>
  <si>
    <t>프레이트/0444[아트사인]</t>
  </si>
  <si>
    <t>프레이트/0447[아트사인]</t>
  </si>
  <si>
    <t>프레이트/6204[아트사인]</t>
  </si>
  <si>
    <t>프레이트/0463[아트사인]</t>
  </si>
  <si>
    <t>프레이트/0464[아트사인]</t>
  </si>
  <si>
    <t>프레이트/0771[아트사인]</t>
  </si>
  <si>
    <t>프레이트/0774[아트사인]</t>
  </si>
  <si>
    <t>프레이트/0707[아트사인]</t>
  </si>
  <si>
    <t>프레이트/0706[아트사인]</t>
  </si>
  <si>
    <t>프레이트/0709[아트사인]</t>
  </si>
  <si>
    <t>프레이트/0987[아트사인]</t>
  </si>
  <si>
    <t>프레이트/6208[아트사인]</t>
  </si>
  <si>
    <t>아크릴받침대/F9012[아트사인]</t>
  </si>
  <si>
    <t>프레이트/1601[아트사인]</t>
  </si>
  <si>
    <t>프레이트/1602[아트사인]</t>
  </si>
  <si>
    <t>프레이트/1611[아트사인]</t>
  </si>
  <si>
    <t>프레이트/1612[아트사인]</t>
  </si>
  <si>
    <t>프레이트/1613[아트사인]</t>
  </si>
  <si>
    <t>프레이트/0991[아트사인]</t>
  </si>
  <si>
    <t>프레이트/0993[아트사인]</t>
  </si>
  <si>
    <t>프레이트/0994[아트사인]</t>
  </si>
  <si>
    <t>프레이트/0998[아트사인]</t>
  </si>
  <si>
    <t>프레이트/0988[아트사인]</t>
  </si>
  <si>
    <t>프레이트/0980[아트사인]</t>
  </si>
  <si>
    <t>프레이트/0887[아트사인]</t>
  </si>
  <si>
    <t>프레이트/0881[아트사인]</t>
  </si>
  <si>
    <t>프레이트/0883[아트사인]</t>
  </si>
  <si>
    <t>프레이트/3005[아트사인]</t>
  </si>
  <si>
    <t>프레이트/3006[아트사인]</t>
  </si>
  <si>
    <t>프레이트/5202[아트사인]</t>
  </si>
  <si>
    <t>프레이트/5201[아트사인]</t>
  </si>
  <si>
    <t>프레이트/4905[아트사인]</t>
  </si>
  <si>
    <t>프레이트/6205[아트사인]</t>
  </si>
  <si>
    <t>프레이트/4908[아트사인]</t>
  </si>
  <si>
    <t>액자/4528(구:F1009)[아트사인]</t>
  </si>
  <si>
    <t>쇼클립/3951(구:G9013)[아트사인]</t>
  </si>
  <si>
    <t>아크릴받침대/F9014[아트사인]</t>
  </si>
  <si>
    <t>프레이트/6215[아트사인]</t>
  </si>
  <si>
    <t>프레이트/6214[아트사인]</t>
  </si>
  <si>
    <t>프레이트/6213[아트사인]</t>
  </si>
  <si>
    <t>프레이트/0472(구:J0102)[아트사인]</t>
  </si>
  <si>
    <t>프레이트/0473(구:J0103)[아트사인]</t>
  </si>
  <si>
    <t>프레이트/5301[아트사인]</t>
  </si>
  <si>
    <t>프레이트/5302[아트사인]</t>
  </si>
  <si>
    <t>프레이트/7901[아트사인]</t>
  </si>
  <si>
    <t>프레이트/7801[아트사인]</t>
  </si>
  <si>
    <t>흡착판/0672[아트사인]</t>
  </si>
  <si>
    <t>흡착판고리/0679[아트사인]</t>
  </si>
  <si>
    <t>체인/0673[아트사인]</t>
  </si>
  <si>
    <t>프레이트/0117[아트사인]</t>
  </si>
  <si>
    <t>프레이트/0115[아트사인]</t>
  </si>
  <si>
    <t>부착용고리/0610[아트사인]</t>
  </si>
  <si>
    <t>쇼클립/3944(구:G9007)[아트사인]</t>
  </si>
  <si>
    <t>집게/3961(구:G9018)[아트사인]</t>
  </si>
  <si>
    <t>쇼클립/G9019[아트사인]</t>
  </si>
  <si>
    <t>흡착판/0671[아트사인]</t>
  </si>
  <si>
    <t>프레이트/0113[아트사인]</t>
  </si>
  <si>
    <t>프레이트/0112[아트사인]</t>
  </si>
  <si>
    <t>프레이트/0111[아트사인]</t>
  </si>
  <si>
    <t>프레이트/0110[아트사인]</t>
  </si>
  <si>
    <t>프레이트/0120[아트사인]</t>
  </si>
  <si>
    <t>프레이트/0119[아트사인]</t>
  </si>
  <si>
    <t>프레이트/0126[아트사인]</t>
  </si>
  <si>
    <t>프레이트/0130[아트사인]</t>
  </si>
  <si>
    <t>프레이트/0103[아트사인]</t>
  </si>
  <si>
    <t>프레이트/0118[아트사인]</t>
  </si>
  <si>
    <t>프레이트/1804[아트사인]</t>
  </si>
  <si>
    <t>프레이트/1805[아트사인]</t>
  </si>
  <si>
    <t>프레이트/1820[아트사인]</t>
  </si>
  <si>
    <t>프레이트/1811[아트사인]</t>
  </si>
  <si>
    <t>프레이트/1501[아트사인]</t>
  </si>
  <si>
    <t>프레이트/1506[아트사인]</t>
  </si>
  <si>
    <t>프레이트/1526[아트사인]</t>
  </si>
  <si>
    <t>프레이트/1523[아트사인]</t>
  </si>
  <si>
    <t>프레이트/1524[아트사인]</t>
  </si>
  <si>
    <t>프레이트/1530[아트사인]</t>
  </si>
  <si>
    <t>프레이트/1531[아트사인]</t>
  </si>
  <si>
    <t>프레이트/1527[아트사인]</t>
  </si>
  <si>
    <t>프레이트/1528[아트사인]</t>
  </si>
  <si>
    <t>프레이트/1529[아트사인]</t>
  </si>
  <si>
    <t>프레이트/1532[아트사인]</t>
  </si>
  <si>
    <t>프레이트/1533[아트사인]</t>
  </si>
  <si>
    <t>프레이트/0487(구:H0201)[아트사인]</t>
  </si>
  <si>
    <t>프레이트/0489(구:H0203)[아트사인]</t>
  </si>
  <si>
    <t>프레이트/0304[아트사인]</t>
  </si>
  <si>
    <t>프레이트/0305[아트사인]</t>
  </si>
  <si>
    <t>프레이트/0339[아트사인]</t>
  </si>
  <si>
    <t>프레이트/0331[아트사인]</t>
  </si>
  <si>
    <t>프레이트/0346[아트사인]</t>
  </si>
  <si>
    <t>프레이트/0349[아트사인]</t>
  </si>
  <si>
    <t>프레이트/0350[아트사인]</t>
  </si>
  <si>
    <t>프레이트/0332[아트사인]</t>
  </si>
  <si>
    <t>프레이트/2201[아트사인]</t>
  </si>
  <si>
    <t>프레이트/0468(구:H0402)[아트사인]</t>
  </si>
  <si>
    <t>프레이트/0469(구:H0403)[아트사인]</t>
  </si>
  <si>
    <t>프레이트/0470(구:H0404)[아트사인]</t>
  </si>
  <si>
    <t>프레이트/0467(구:H0401)[아트사인]</t>
  </si>
  <si>
    <t>열제본표지[카피어랜드]</t>
  </si>
  <si>
    <t>이젤패드/560[3M]</t>
  </si>
  <si>
    <t>이젤패드/559[3M]</t>
  </si>
  <si>
    <t>출퇴근기록용지/타임보이[아마노]</t>
  </si>
  <si>
    <t>먹지[이앤텍]</t>
  </si>
  <si>
    <t>천공기/FP-1(X)[SPC]</t>
  </si>
  <si>
    <t>속관기/ASD-S/랙기어[아톰]</t>
  </si>
  <si>
    <t>디스크판/원형[SPC]</t>
  </si>
  <si>
    <t>천공기드릴/수동/ABD-4-150[아톰]</t>
  </si>
  <si>
    <t>천공기/SUPER-30(IQ-30)[메리트]</t>
  </si>
  <si>
    <t>전동천공기/SUPER-12N[메리트]</t>
  </si>
  <si>
    <t>디스크판/SUPER-30용[메리트]</t>
  </si>
  <si>
    <t>천공기날/SUPER-30용[메리트]</t>
  </si>
  <si>
    <t>의사봉[육형제]</t>
  </si>
  <si>
    <t>천공기/페파드릴/FP-1용[SPC]</t>
  </si>
  <si>
    <t>천공기/페파드릴/듀오-35[SPC]</t>
  </si>
  <si>
    <t>바인다노트/N635[대흥사]</t>
  </si>
  <si>
    <t>코팅기/BIO-250[디아이시]</t>
  </si>
  <si>
    <t>천공기/FP-1(B)[SPC]</t>
  </si>
  <si>
    <t>출퇴근기록용지/아마노[아마노]</t>
  </si>
  <si>
    <t>나비지협[평화]</t>
  </si>
  <si>
    <t>칼라지협[평화]</t>
  </si>
  <si>
    <t>인주/금학골드[매표]</t>
  </si>
  <si>
    <t>인주/사각회중용[매표]</t>
  </si>
  <si>
    <t>인주/원형회중용[매표]</t>
  </si>
  <si>
    <t>출퇴근기록용지/YL-103[유림플러스]</t>
  </si>
  <si>
    <t>수제금고/C-203[범일금고]</t>
  </si>
  <si>
    <t>수제금고/C-305[범일금고]</t>
  </si>
  <si>
    <t>천공드릴/SUPER-12용[메리트]</t>
  </si>
  <si>
    <t>OA용지/팬시페이퍼/P66[두성]</t>
  </si>
  <si>
    <t>네온보드세트/NB2-900[일진]</t>
  </si>
  <si>
    <t>(손)코팅필름[알파]</t>
  </si>
  <si>
    <t>네온보드세트/NB2-280[일진]</t>
  </si>
  <si>
    <t>네온보드세트/NB2-160[일진]</t>
  </si>
  <si>
    <t>도장/흑인조인감[그린]</t>
  </si>
  <si>
    <t>도장/흑인조인감/주문제작[그린]</t>
  </si>
  <si>
    <t>도장/목도장[그린]</t>
  </si>
  <si>
    <t>도장/목도장/주문제작[그린]</t>
  </si>
  <si>
    <t>명찰/목걸이줄집게[아스트]</t>
  </si>
  <si>
    <t>수제금고/C-302[범일금고]</t>
  </si>
  <si>
    <t>펀치부품/보드세트/PB-15[평화]</t>
  </si>
  <si>
    <t>서류봉투/비닐[이화]</t>
  </si>
  <si>
    <t>메모홀더/오더랙/900[아톰]</t>
  </si>
  <si>
    <t>복사지/무진지[크린페이퍼]</t>
  </si>
  <si>
    <t>원형고무인[그린]</t>
  </si>
  <si>
    <t>디스크판/사각[SPC]</t>
  </si>
  <si>
    <t>코팅기/BIO-330D[디아이시]</t>
  </si>
  <si>
    <t>형광테이프[비비케이]</t>
  </si>
  <si>
    <t>수정펜/ZL31-W[펜탈]</t>
  </si>
  <si>
    <t>수정펜/ZL62-W[펜탈]</t>
  </si>
  <si>
    <t>수정펜/ZL102-W[펜탈]</t>
  </si>
  <si>
    <t>스테플러/비보/040300[마패드]</t>
  </si>
  <si>
    <t>스테플러/타투/040422[마패드]</t>
  </si>
  <si>
    <t>컷터칼/제노아센시티브/086010[마패드]</t>
  </si>
  <si>
    <t>컷터칼/제노아센시티브/086110[마패드]</t>
  </si>
  <si>
    <t>컷터칼/포커스/092211[마패드]</t>
  </si>
  <si>
    <t>스테플러/마스터/392710[마패드]</t>
  </si>
  <si>
    <t>양면각대봉투[알파]</t>
  </si>
  <si>
    <t>명함지갑/14108[몽블랑]</t>
  </si>
  <si>
    <t>불변스탬프/SP-3[샤니]</t>
  </si>
  <si>
    <t>스탬프잉크/S-61[샤니]</t>
  </si>
  <si>
    <t>스탬프잉크/S-62[샤니]</t>
  </si>
  <si>
    <t>스탬프잉크/S-63[샤니]</t>
  </si>
  <si>
    <t>스탬프/원형스탬프/R-542/주문제작[샤니]</t>
  </si>
  <si>
    <t>스탬프/개인인감방/S-510/주문제작[샤니]</t>
  </si>
  <si>
    <t>스탬프/사용인감방/S-520/주문제작[샤니]</t>
  </si>
  <si>
    <t>스탬프/사각명판/S-530/주문제작[샤니]</t>
  </si>
  <si>
    <t>스탬프/사각명판방/S-542/주문제작[샤니]</t>
  </si>
  <si>
    <t>스탬프/계정과목/S-820/주문제작[샤니]</t>
  </si>
  <si>
    <t>스탬프/사각명판/S-826/주문제작[샤니]</t>
  </si>
  <si>
    <t>스탬프/세금계산서명판/S-827/주문제작[샤니]</t>
  </si>
  <si>
    <t>스탬프/한줄명판/S-831/주문제작[샤니]</t>
  </si>
  <si>
    <t>스탬프/한줄명판/S-832/주문제작[샤니]</t>
  </si>
  <si>
    <t>스탬프/5단결재방/S-833/주문제작[샤니]</t>
  </si>
  <si>
    <t>스탬프/원형일부인/R-524D/주문제작[샤니]</t>
  </si>
  <si>
    <t>스탬프/세금계산서2도명판/S-828E/주문제작[샤니]</t>
  </si>
  <si>
    <t>스탬프/원형명판/R-524/주문제작[샤니]</t>
  </si>
  <si>
    <t>스탬프/일부인/S-400/패드[샤니]</t>
  </si>
  <si>
    <t>스탬프/원형일부인/R-542D/주문제작[샤니]</t>
  </si>
  <si>
    <t>스탬프/시간접수발송인/R-542DT24/주문제작[샤니]</t>
  </si>
  <si>
    <t>스탬프/넘버링/6단/S-309/기성품[샤니]</t>
  </si>
  <si>
    <t>스탬프/사용인감방/R-517/주문제작[샤니]</t>
  </si>
  <si>
    <t>스탬프/원형스탬프/R-532/주문제작[샤니]</t>
  </si>
  <si>
    <t>스탬프/원형일부인/R-532D/주문제작[샤니]</t>
  </si>
  <si>
    <t>스탬프/횡선방/S-310/주문제작[샤니]</t>
  </si>
  <si>
    <t>회전넘버링/S-313[샤니]</t>
  </si>
  <si>
    <t>스탬프/세금계산서법인2도명판/S-834E/주문제작[샤니]</t>
  </si>
  <si>
    <t>스탬프/타원형명판/O-3555/주문제작[샤니]</t>
  </si>
  <si>
    <t>스탬프/타원형일부인/O-3555D/주문제작[샤니]</t>
  </si>
  <si>
    <t>스탬프/타원형일부인/O-3045D/주문제작[샤니]</t>
  </si>
  <si>
    <t>스탬프/타원형명판/O-3045/주문제작[샤니]</t>
  </si>
  <si>
    <t>스탬프/개인도장원형/R-512/주문제작[샤니]</t>
  </si>
  <si>
    <t>스탬프/원형일부인/R-552D/주문제작[샤니]</t>
  </si>
  <si>
    <t>스탬프/넘버링/6단/S-409/기성품[샤니]</t>
  </si>
  <si>
    <t>스탬프/넘버링/9단/S-449/기성품[샤니]</t>
  </si>
  <si>
    <t>스탬프/사각일부인/S-530D/주문제작[샤니]</t>
  </si>
  <si>
    <t>스탬프/사각일부인/S-542D/주문제작[샤니]</t>
  </si>
  <si>
    <t>스탬프/사각일부인/S-826D/주문제작[샤니]</t>
  </si>
  <si>
    <t>스탬프/사각일부인/S-829D/주문제작[샤니]</t>
  </si>
  <si>
    <t>스탬프/일부인/S-300/패드[샤니]</t>
  </si>
  <si>
    <t>스탬프/일부인/S-300/기성품[샤니]</t>
  </si>
  <si>
    <t>스탬프/일부인/S-400/기성품[샤니]</t>
  </si>
  <si>
    <t>스탬프/사용인감방/S-524/주문제작[샤니]</t>
  </si>
  <si>
    <t>스탬프/사각일부인/S-524D/주문제작[샤니]</t>
  </si>
  <si>
    <t>스탬프/원형스탬프/R-538/주문제작[샤니]</t>
  </si>
  <si>
    <t>스탬프/원형일부인/R-538D/주문제작[샤니]</t>
  </si>
  <si>
    <t>스탬프/개인명판/S-834D/주문제작[샤니]</t>
  </si>
  <si>
    <t>스탬프/사각명판/S-835/주문제작[샤니]</t>
  </si>
  <si>
    <t>스탬프/사각일부인/S-835D/주문제작[샤니]</t>
  </si>
  <si>
    <t>스탬프/사각명판/S-836/주문제작[샤니]</t>
  </si>
  <si>
    <t>스탬프/사각일부인/S-836D/주문제작[샤니]</t>
  </si>
  <si>
    <t>스탬프/개인명판/S-845/주문제작[샤니]</t>
  </si>
  <si>
    <t>메모케이스/리필내지/1208WDM[제이원토탈]</t>
  </si>
  <si>
    <t>메모케이스/원목/1208WDM[제이원토탈]</t>
  </si>
  <si>
    <t>명함케이스/탁상용/1315WDM[제이원토탈]</t>
  </si>
  <si>
    <t>원목레터오프너/1608WDM[제이원토탈]</t>
  </si>
  <si>
    <t>원목의사봉/원형/3824WDM[제이원토탈]</t>
  </si>
  <si>
    <t>인장함/원목[그린]</t>
  </si>
  <si>
    <t>수동문서세단기/HS-351[ASMIX]</t>
  </si>
  <si>
    <t>수제금고/668S[이글코리아]</t>
  </si>
  <si>
    <t>인장함/철제/663M[이글코리아]</t>
  </si>
  <si>
    <t>수제금고/668M[이글코리아]</t>
  </si>
  <si>
    <t>수제금고/668L[이글코리아]</t>
  </si>
  <si>
    <t>펀치날/No.160[CARL]</t>
  </si>
  <si>
    <t>재단기칼날/B-01[CARL]</t>
  </si>
  <si>
    <t>펀치/75XL[CARL]</t>
  </si>
  <si>
    <t>펀치/75A[CARL]</t>
  </si>
  <si>
    <t>강력펀치/No.160[CARL]</t>
  </si>
  <si>
    <t>출퇴근기록용지/MAX/ER-M[메리트]</t>
  </si>
  <si>
    <t>클릭링[GBC]</t>
  </si>
  <si>
    <t>스탬프패드/ATG-3[사찌하다]</t>
  </si>
  <si>
    <t>스탬프패드/ATGN-3[사찌하다]</t>
  </si>
  <si>
    <t>인주/MG-60EC[사찌하다]</t>
  </si>
  <si>
    <t>인주/MG-75EC[사찌하다]</t>
  </si>
  <si>
    <t>스탬프잉크/STSG-1[사찌하다]</t>
  </si>
  <si>
    <t>인유/OG-20[사찌하다]</t>
  </si>
  <si>
    <t>수정테이프/WH-505[플러스]</t>
  </si>
  <si>
    <t>수정테이프/WH-604[플러스]</t>
  </si>
  <si>
    <t>수정테이프/WH-605[플러스]</t>
  </si>
  <si>
    <t>수정테이프리필/WH-604R-2P[플러스]</t>
  </si>
  <si>
    <t>수정테이프리필/WH-605R-2P[플러스]</t>
  </si>
  <si>
    <t>수정테이프/WH-705[플러스]</t>
  </si>
  <si>
    <t>손가락골무/KM-302H[플러스]</t>
  </si>
  <si>
    <t>쇼케이스/단면/AS9040[알파]</t>
  </si>
  <si>
    <t>코팅기/JM3302(PL-726)[피치]</t>
  </si>
  <si>
    <t>코팅기/PL-723[피치]</t>
  </si>
  <si>
    <t>평면스테플러/S-27[라피드]</t>
  </si>
  <si>
    <t>물백묵/잉크보충액[문화]</t>
  </si>
  <si>
    <t>물백묵/그린보드크리너[문화]</t>
  </si>
  <si>
    <t>물백묵세트[문화]</t>
  </si>
  <si>
    <t>컷터칼/S101(구:A1)[도루코]</t>
  </si>
  <si>
    <t>단면도/DN-52[도루코]</t>
  </si>
  <si>
    <t>컷터날/S날(구:A형)[도루코]</t>
  </si>
  <si>
    <t>컷터날/M날(구:B형)[도루코]</t>
  </si>
  <si>
    <t>컷터날/L날(구:C형)[도루코]</t>
  </si>
  <si>
    <t>컷터칼/M201(구:B)[도루코]</t>
  </si>
  <si>
    <t>컷터날/S30(구:SP-A30)[도루코]</t>
  </si>
  <si>
    <t>컷터칼/L302(구:Z2)[도루코]</t>
  </si>
  <si>
    <t>컷터칼/S102(구:Z1)[도루코]</t>
  </si>
  <si>
    <t>컷터칼/L601(구:C4)[도루코]</t>
  </si>
  <si>
    <t>양면도/ST-300[도루코]</t>
  </si>
  <si>
    <t>바인더내지/무선[무극사]</t>
  </si>
  <si>
    <t>바인더내지/방안[무극사]</t>
  </si>
  <si>
    <t>포스트잇/플래그/683-9KN[3M]</t>
  </si>
  <si>
    <t>강력면테이프/971[3M]</t>
  </si>
  <si>
    <t>포스트잇/플래그/파일링탭/686F-4KP[3M]</t>
  </si>
  <si>
    <t>매직테이프/122A(2+1)[3M]</t>
  </si>
  <si>
    <t>포스트잇/플래그/683[3M]</t>
  </si>
  <si>
    <t>매직테이프리필/810R[3M]</t>
  </si>
  <si>
    <t>포스트잇/전화메모/860[3M]</t>
  </si>
  <si>
    <t>매직테이프/도넛[3M]</t>
  </si>
  <si>
    <t>포스트잇/CU-33[3M]</t>
  </si>
  <si>
    <t>포스트잇/CU-32[3M]</t>
  </si>
  <si>
    <t>투명양면테이프/136[3M]</t>
  </si>
  <si>
    <t>포스트잇/CT-33[3M]</t>
  </si>
  <si>
    <t>포스트잇/CT-32[3M]</t>
  </si>
  <si>
    <t>매직테이프/MT-5/오피스팩[3M]</t>
  </si>
  <si>
    <t>테이프원터치디스펜서/SB-61[3M]</t>
  </si>
  <si>
    <t>포스트잇/친환경노트/657-SSNRC[3M]</t>
  </si>
  <si>
    <t>포스트잇/656-SSN[3M]</t>
  </si>
  <si>
    <t>포스트잇/654-SSN[3M]</t>
  </si>
  <si>
    <t>포스트잇/657-SSN[3M]</t>
  </si>
  <si>
    <t>포스트잇/657[3M]</t>
  </si>
  <si>
    <t>포스트잇/653-4[3M]</t>
  </si>
  <si>
    <t>포스트잇/653-2[3M]</t>
  </si>
  <si>
    <t>포스트잇/654[3M]</t>
  </si>
  <si>
    <t>포스트잇/656[3M]</t>
  </si>
  <si>
    <t>포스트잇/657L[3M]</t>
  </si>
  <si>
    <t>포스트잇/657R[3M]</t>
  </si>
  <si>
    <t>포스트잇/655[3M]</t>
  </si>
  <si>
    <t>포스트잇/660-50[3M]</t>
  </si>
  <si>
    <t>매직테이프/104A[3M]</t>
  </si>
  <si>
    <t>매직테이프/122A[3M]</t>
  </si>
  <si>
    <t>포스트잇/견출지/670-5AN[3M]</t>
  </si>
  <si>
    <t>포스트잇/친환경노트/660-SSNRC[3M]</t>
  </si>
  <si>
    <t>포스트잇/653-9A[3M]</t>
  </si>
  <si>
    <t>이젤스탠드/550[3M]</t>
  </si>
  <si>
    <t>매직테이프/810D[3M]</t>
  </si>
  <si>
    <t>포스트잇/플래그/683-5KP[3M]</t>
  </si>
  <si>
    <t>포스트잇/플래그/680-3KP[3M]</t>
  </si>
  <si>
    <t>포스트잇/CT-13[3M]</t>
  </si>
  <si>
    <t>포스트잇/CU-13[3M]</t>
  </si>
  <si>
    <t>포스트잇/플래그/684-5KP[3M]</t>
  </si>
  <si>
    <t>포스트잇/플래그/683-5KN[3M]</t>
  </si>
  <si>
    <t>포스트잇/팝업디스펜서/C-4214[3M]</t>
  </si>
  <si>
    <t>포스트잇/견출지/670-5UC[3M]</t>
  </si>
  <si>
    <t>포스트잇/SN[3M]</t>
  </si>
  <si>
    <t>포스트잇/견출지/670-MP[3M]</t>
  </si>
  <si>
    <t>포스트잇/플래그/683-9KP[3M]</t>
  </si>
  <si>
    <t>포스트잇/플래그/680-3KN[3M]</t>
  </si>
  <si>
    <t>포장용테이프/3615-2[3M]</t>
  </si>
  <si>
    <t>포스트잇/팝업리필/KR-330L[3M]</t>
  </si>
  <si>
    <t>포스트잇/견출지/670-5PN[3M]</t>
  </si>
  <si>
    <t>포장용테이프/3615[3M]</t>
  </si>
  <si>
    <t>포장용테이프/132D[3M]</t>
  </si>
  <si>
    <t>종이양면테이프/138[3M]</t>
  </si>
  <si>
    <t>포스트잇/팝업디스펜서/KR-2001[3M]</t>
  </si>
  <si>
    <t>포스트잇/팝업디스펜서/KR-2003[3M]</t>
  </si>
  <si>
    <t>포스트잇/팝업리필/KR-320[3M]</t>
  </si>
  <si>
    <t>포스트잇/팝업디스펜서/DS-330[3M]</t>
  </si>
  <si>
    <t>포스트잇/팝업디스펜서/DS-123[3M]</t>
  </si>
  <si>
    <t>포스트잇/660-SN[3M]</t>
  </si>
  <si>
    <t>포장용테이프/3615-6[3M]</t>
  </si>
  <si>
    <t>투명양면테이프/017[3M]</t>
  </si>
  <si>
    <t>투명양면테이프리필/017R[3M]</t>
  </si>
  <si>
    <t>다용도테이프/522[3M]</t>
  </si>
  <si>
    <t>다용도테이프/581[3M]</t>
  </si>
  <si>
    <t>다용도테이프/583[3M]</t>
  </si>
  <si>
    <t>다용도테이프리필/550R[3M]</t>
  </si>
  <si>
    <t>테이프컷터기/T6101[바이하츠]</t>
  </si>
  <si>
    <t>나이스러/S-1[바이하츠]</t>
  </si>
  <si>
    <t>점보/스마일압핀/JSM[바이하츠]</t>
  </si>
  <si>
    <t>점보/해바라기핀/JFP[바이하츠]</t>
  </si>
  <si>
    <t>스크루펀치/P-201[바이하츠]</t>
  </si>
  <si>
    <t>스크루펀치/P-202[바이하츠]</t>
  </si>
  <si>
    <t>스크루펀치/P-203[바이하츠]</t>
  </si>
  <si>
    <t>점보/칼라압핀/JPK[바이하츠]</t>
  </si>
  <si>
    <t>점보/실버압핀/JSS[바이하츠]</t>
  </si>
  <si>
    <t>점보/칼라슈파핀/JSP[바이하츠]</t>
  </si>
  <si>
    <t>점보/투명슈파핀/JTP[바이하츠]</t>
  </si>
  <si>
    <t>점보/골드압핀/JGS[바이하츠]</t>
  </si>
  <si>
    <t>나이스러/MB-8[바이하츠]</t>
  </si>
  <si>
    <t>나이스러/A-8[바이하츠]</t>
  </si>
  <si>
    <t>스테플러/831[바이하츠]</t>
  </si>
  <si>
    <t>자동펀치/AP-2H[바이하츠]</t>
  </si>
  <si>
    <t>스크루펀치/P-204[바이하츠]</t>
  </si>
  <si>
    <t>컷터칼/CT-S[바이하츠]</t>
  </si>
  <si>
    <t>컷터칼/CT-L[바이하츠]</t>
  </si>
  <si>
    <t>스크루펀치핸들[바이하츠]</t>
  </si>
  <si>
    <t>전동스테플러/S-800[바이하츠]</t>
  </si>
  <si>
    <t>안전캡가위/P-210S[평화]</t>
  </si>
  <si>
    <t>가위/M-601S[평화]</t>
  </si>
  <si>
    <t>인주/상감[평화]</t>
  </si>
  <si>
    <t>항균가위/M-501[평화]</t>
  </si>
  <si>
    <t>아일렛펀치심/PKC[평화]</t>
  </si>
  <si>
    <t>아일렛펀치/PKC[평화]</t>
  </si>
  <si>
    <t>스테플러/HD-2400[평화]</t>
  </si>
  <si>
    <t>크린가위[평화]</t>
  </si>
  <si>
    <t>넘버링/NS-800[평화]</t>
  </si>
  <si>
    <t>넘버링/NS-600[평화]</t>
  </si>
  <si>
    <t>핀보드세트[평화]</t>
  </si>
  <si>
    <t>편한펀치/3공[평화]</t>
  </si>
  <si>
    <t>스테플러침/H-13[평화]</t>
  </si>
  <si>
    <t>스테플러/HD-130[평화]</t>
  </si>
  <si>
    <t>스테플러/중철기/332L[평화]</t>
  </si>
  <si>
    <t>스테플러/332[평화]</t>
  </si>
  <si>
    <t>스테플러/35[평화]</t>
  </si>
  <si>
    <t>스테플러/353[평화]</t>
  </si>
  <si>
    <t>펀치/507[평화]</t>
  </si>
  <si>
    <t>펀치/K-3공[평화]</t>
  </si>
  <si>
    <t>펀치[평화]</t>
  </si>
  <si>
    <t>카드링[화신]</t>
  </si>
  <si>
    <t>스테플러/WS-133[화신]</t>
  </si>
  <si>
    <t>책철/725[화신]</t>
  </si>
  <si>
    <t>책철/750[화신]</t>
  </si>
  <si>
    <t>인주/모루도/패드/100호[매표]</t>
  </si>
  <si>
    <t>인주/모루도/패드[매표]</t>
  </si>
  <si>
    <t>인주/원터치100[매표]</t>
  </si>
  <si>
    <t>인주/원터치50[매표]</t>
  </si>
  <si>
    <t>인주/미닫이/특수50[매표]</t>
  </si>
  <si>
    <t>인주/세트150[매표]</t>
  </si>
  <si>
    <t>인주/금학500[매표]</t>
  </si>
  <si>
    <t>인주/원터치555[매표]</t>
  </si>
  <si>
    <t>인주/원형[매표]</t>
  </si>
  <si>
    <t>인주기름[매표]</t>
  </si>
  <si>
    <t>스탬프잉크/수성[매표]</t>
  </si>
  <si>
    <t>펜접시/A급[매표]</t>
  </si>
  <si>
    <t>펜접시/B급[매표]</t>
  </si>
  <si>
    <t>펜접시/C급[매표]</t>
  </si>
  <si>
    <t>해면기[매표]</t>
  </si>
  <si>
    <t>썬스타[매표]</t>
  </si>
  <si>
    <t>스탬프패드/유성[매표]</t>
  </si>
  <si>
    <t>인주/미닫이/특수100[매표]</t>
  </si>
  <si>
    <t>녹색칠판지우개[문교]</t>
  </si>
  <si>
    <t>자동넘버링머신/ANS-70[아톰]</t>
  </si>
  <si>
    <t>자동넘버링머신/ANS-78[아톰]</t>
  </si>
  <si>
    <t>속관기/ASD-S[아톰]</t>
  </si>
  <si>
    <t>천공기/ABD-810[아톰]</t>
  </si>
  <si>
    <t>재단기/APT-400[아톰]</t>
  </si>
  <si>
    <t>재단기/APT-300[아톰]</t>
  </si>
  <si>
    <t>재단기/APT-600[아톰]</t>
  </si>
  <si>
    <t>재단기/APT-260[아톰]</t>
  </si>
  <si>
    <t>넘버링/ADSM-10[아톰]</t>
  </si>
  <si>
    <t>재단기/APT-420[아톰]</t>
  </si>
  <si>
    <t>바인더노트[아람]</t>
  </si>
  <si>
    <t>황봉투/신형[이화]</t>
  </si>
  <si>
    <t>황봉투[이화]</t>
  </si>
  <si>
    <t>황봉투/구형[이화]</t>
  </si>
  <si>
    <t>출금전표[이화]</t>
  </si>
  <si>
    <t>입금전표[이화]</t>
  </si>
  <si>
    <t>대체전표[이화]</t>
  </si>
  <si>
    <t>지출결의서[이화]</t>
  </si>
  <si>
    <t>견적서[이화]</t>
  </si>
  <si>
    <t>데스크세트/플랫폼/8228FDM[우드아트]</t>
  </si>
  <si>
    <t>데스크세트/비안코/7107HDY[우드아트]</t>
  </si>
  <si>
    <t>지구본/라이트/3326HDY-CE[우드아트]</t>
  </si>
  <si>
    <t>컷터칼/A-502(신)[알파]</t>
  </si>
  <si>
    <t>스프링노트/PP클리어6000[알파]</t>
  </si>
  <si>
    <t>컷터날[알파]</t>
  </si>
  <si>
    <t>페이퍼홀더[알파]</t>
  </si>
  <si>
    <t>절취스프링노트[알파]</t>
  </si>
  <si>
    <t>바인더내지/라인[알파]</t>
  </si>
  <si>
    <t>장교봉투[알파]</t>
  </si>
  <si>
    <t>카드봉투[알파]</t>
  </si>
  <si>
    <t>행정각대봉투[알파]</t>
  </si>
  <si>
    <t>행정규격봉투[알파]</t>
  </si>
  <si>
    <t>규격봉투[알파]</t>
  </si>
  <si>
    <t>이중규격봉투[알파]</t>
  </si>
  <si>
    <t>마분지[알파]</t>
  </si>
  <si>
    <t>흑마분지[알파]</t>
  </si>
  <si>
    <t>포스트잇/플래그/파일링탭/686F-4KN[3M]</t>
  </si>
  <si>
    <t>M포스지/7676Y[M시리즈]</t>
  </si>
  <si>
    <t>M포스지/7676P[M시리즈]</t>
  </si>
  <si>
    <t>M포스지/7676B[M시리즈]</t>
  </si>
  <si>
    <t>M포스지/5176Y[M시리즈]</t>
  </si>
  <si>
    <t>M포스지/5176P[M시리즈]</t>
  </si>
  <si>
    <t>M포스지/5176B[M시리즈]</t>
  </si>
  <si>
    <t>제본표지/옥스포드[알파]</t>
  </si>
  <si>
    <t>포스트잇/플래그/인덱스탭/686SS-BRY[3M]</t>
  </si>
  <si>
    <t>포스트잇/플래그/인덱스탭/686SS-PGO[3M]</t>
  </si>
  <si>
    <t>포스트잇/하이라이트플래그/680T-3BYO[3M]</t>
  </si>
  <si>
    <t>포스트잇/하이라이트플래그/683T-5BGYOP[3M]</t>
  </si>
  <si>
    <t>포스트잇/팝업리필/KR-330SSN[3M]</t>
  </si>
  <si>
    <t>포스트잇/팝업리필/KR-320L[3M]</t>
  </si>
  <si>
    <t>면테이프[알파]</t>
  </si>
  <si>
    <t>스프링노트/PP클리어2000[알파]</t>
  </si>
  <si>
    <t>스프링노트/PP클리어3000[알파]</t>
  </si>
  <si>
    <t>포스트잇/하일라이트플래그/683T-9KE[3M]</t>
  </si>
  <si>
    <t>종이양면테이프/1210[3M]</t>
  </si>
  <si>
    <t>종이양면테이프/1810[3M]</t>
  </si>
  <si>
    <t>종이양면테이프/2410[3M]</t>
  </si>
  <si>
    <t>종이양면테이프/4810[3M]</t>
  </si>
  <si>
    <t>겸용펀치[알파]</t>
  </si>
  <si>
    <t>컷터칼/A-201(신)[알파]</t>
  </si>
  <si>
    <t>컷터칼/A-202(신)[알파]</t>
  </si>
  <si>
    <t>조은풀/400[문방산업사]</t>
  </si>
  <si>
    <t>조은풀/600[문방산업사]</t>
  </si>
  <si>
    <t>명찰/집게[알파]</t>
  </si>
  <si>
    <t>방울목걸이명찰[알파]</t>
  </si>
  <si>
    <t>관광명찰/세로형[알파]</t>
  </si>
  <si>
    <t>관광명찰/세로형(미디어명찰)[알파]</t>
  </si>
  <si>
    <t>관광명찰/가로형(스퀘어명찰)[알파]</t>
  </si>
  <si>
    <t>아크릴명찰[알파]</t>
  </si>
  <si>
    <t>컷팅안전방안자[알파]</t>
  </si>
  <si>
    <t>합지노트/3000[알파]</t>
  </si>
  <si>
    <t>합지노트/4000[알파]</t>
  </si>
  <si>
    <t>스프링노트/방안[알파]</t>
  </si>
  <si>
    <t>매직테이프/디스펜서[3M]</t>
  </si>
  <si>
    <t>포스트잇/친환경노트/654[3M]</t>
  </si>
  <si>
    <t>양면테이프/BS-210[폼텍]</t>
  </si>
  <si>
    <t>이지폼출력용지/거래명세서[세경]</t>
  </si>
  <si>
    <t>컷팅매트[아트메이트]</t>
  </si>
  <si>
    <t>고무판[알파]</t>
  </si>
  <si>
    <t>고무밴드/1000[알파]</t>
  </si>
  <si>
    <t>펀치[알파]</t>
  </si>
  <si>
    <t>양면테이프/PVC[M시리즈]</t>
  </si>
  <si>
    <t>칼라복사지[알파]</t>
  </si>
  <si>
    <t>수정테이프리필/AST-1158R[알파]</t>
  </si>
  <si>
    <t>바인다노트내지/N635R[대흥사]</t>
  </si>
  <si>
    <t>일반마스킹테이프[M시리즈]</t>
  </si>
  <si>
    <t>흑마스킹테이프[M시리즈]</t>
  </si>
  <si>
    <t>이중봉투/결혼[알파]</t>
  </si>
  <si>
    <t>종이양면테이프[M시리즈]</t>
  </si>
  <si>
    <t>책철[알파]</t>
  </si>
  <si>
    <t>쇼케이스/단면/AS200100[알파]</t>
  </si>
  <si>
    <t>쇼케이스/단면/AS20060[알파]</t>
  </si>
  <si>
    <t>쇼케이스/단면/AS20070[알파]</t>
  </si>
  <si>
    <t>쇼케이스/단면/AS20080[알파]</t>
  </si>
  <si>
    <t>쇼케이스/단면/AS250100[알파]</t>
  </si>
  <si>
    <t>쇼케이스/단면/AS25070[알파]</t>
  </si>
  <si>
    <t>쇼케이스/단면/AS25080[알파]</t>
  </si>
  <si>
    <t>쇼케이스/단면/AS28080[알파]</t>
  </si>
  <si>
    <t>쇼케이스/단면/AS5050[알파]</t>
  </si>
  <si>
    <t>쇼케이스/단면/AS300100[알파]</t>
  </si>
  <si>
    <t>쇼케이스/단면/AS150100[알파]</t>
  </si>
  <si>
    <t>쇼케이스/단면/AS15060[알파]</t>
  </si>
  <si>
    <t>쇼케이스/단면/AS15070[알파]</t>
  </si>
  <si>
    <t>쇼케이스/단면/AS15080[알파]</t>
  </si>
  <si>
    <t>쇼케이스/양면/AS10070[알파]</t>
  </si>
  <si>
    <t>쇼케이스/양면/AS12070[알파]</t>
  </si>
  <si>
    <t>쇼케이스/양면/AS17070[알파]</t>
  </si>
  <si>
    <t>쇼케이스/양면/AS20070[알파]</t>
  </si>
  <si>
    <t>쇼케이스/양면/AS25080[알파]</t>
  </si>
  <si>
    <t>쇼케이스/양면/AS15070[알파]</t>
  </si>
  <si>
    <t>쇼케이스/단면/AS210297[알파]</t>
  </si>
  <si>
    <t>쇼케이스/단면/AS297210[알파]</t>
  </si>
  <si>
    <t>쇼케이스/단면/AS17080[알파]</t>
  </si>
  <si>
    <t>쇼케이스/단면/AS30080[알파]</t>
  </si>
  <si>
    <t>쇼케이스/단면/AS12060[알파]</t>
  </si>
  <si>
    <t>쇼케이스/단면/AS12070[알파]</t>
  </si>
  <si>
    <t>쇼케이스/단면/AS7540[알파]</t>
  </si>
  <si>
    <t>쇼케이스/단면/AS140100[알파]</t>
  </si>
  <si>
    <t>쇼케이스/단면/AS12080[알파]</t>
  </si>
  <si>
    <t>아크릴/명찰/AM8030[알파]</t>
  </si>
  <si>
    <t>쇼케이스/단면/AS170100[알파]</t>
  </si>
  <si>
    <t>쇼케이스/단면/AS100100[알파]</t>
  </si>
  <si>
    <t>쇼케이스/단면/AS120100[알파]</t>
  </si>
  <si>
    <t>쇼케이스/단면/AS30070[알파]</t>
  </si>
  <si>
    <t>쇼케이스/단면/AS17070[알파]</t>
  </si>
  <si>
    <t>쇼케이스/단면/AS10070[알파]</t>
  </si>
  <si>
    <t>쇼케이스/단면/AS9055[알파]</t>
  </si>
  <si>
    <t>아크릴/명찰/AM7025[알파]</t>
  </si>
  <si>
    <t>쇼케이스/단면/AS5030[알파]</t>
  </si>
  <si>
    <t>방안자[알파]</t>
  </si>
  <si>
    <t>제본표지/PVC[알파]</t>
  </si>
  <si>
    <t>코팅필름[알파]</t>
  </si>
  <si>
    <t>복사지/밀크/베이지[한국제지]</t>
  </si>
  <si>
    <t>책철/MF-203[아카데미]</t>
  </si>
  <si>
    <t>책철/MF-215[아카데미]</t>
  </si>
  <si>
    <t>카드홀더/MF-216[아카데미]</t>
  </si>
  <si>
    <t>카드홀더/MF-217[아카데미]</t>
  </si>
  <si>
    <t>카드홀더/MF-218[아카데미]</t>
  </si>
  <si>
    <t>할핀/ME-301[아카데미]</t>
  </si>
  <si>
    <t>할핀/ME-302[아카데미]</t>
  </si>
  <si>
    <t>할핀/ME-303[아카데미]</t>
  </si>
  <si>
    <t>클립홀더/MW-610[아카데미]</t>
  </si>
  <si>
    <t>펜접시/MW-631[아카데미]</t>
  </si>
  <si>
    <t>스프링철/MA-701[아카데미]</t>
  </si>
  <si>
    <t>명찰/아크릴/M7030B[아트사인]</t>
  </si>
  <si>
    <t>프레이트/1110[아트사인]</t>
  </si>
  <si>
    <t>쇼카드/4048/P2507[아트사인]</t>
  </si>
  <si>
    <t>쇼케이스/7752(구:A7030)[아트사인]</t>
  </si>
  <si>
    <t>쇼케이스/7753(구:A7040)[아트사인]</t>
  </si>
  <si>
    <t>쇼케이스/7748(구:A5030)[아트사인]</t>
  </si>
  <si>
    <t>쇼케이스/7749(구:A6030)[아트사인]</t>
  </si>
  <si>
    <t>쇼케이스/7757(구:A7550)[아트사인]</t>
  </si>
  <si>
    <t>쇼케이스/7750(구:A6035)[아트사인]</t>
  </si>
  <si>
    <t>흡착판/0667[아트사인]</t>
  </si>
  <si>
    <t>쇼카드/4034(구:P2017)[아트사인]</t>
  </si>
  <si>
    <t>흡착판/0665[아트사인]</t>
  </si>
  <si>
    <t>프레이트/4118[아트사인]</t>
  </si>
  <si>
    <t>프레이트/4116[아트사인]</t>
  </si>
  <si>
    <t>프레이트/4128[아트사인]</t>
  </si>
  <si>
    <t>쇼카드/4052(구:P2510)[아트사인]</t>
  </si>
  <si>
    <t>쇼케이스/7709(구:A0905)[아트사인]</t>
  </si>
  <si>
    <t>쇼케이스/7712(구:A1007)[아트사인]</t>
  </si>
  <si>
    <t>쇼케이스/7713(구:A1008)[아트사인]</t>
  </si>
  <si>
    <t>쇼케이스/7718(구:A1207)[아트사인]</t>
  </si>
  <si>
    <t>쇼케이스/7719(구:A1208)[아트사인]</t>
  </si>
  <si>
    <t>쇼케이스/7726(구:A1507)[아트사인]</t>
  </si>
  <si>
    <t>쇼케이스/7773(구:A1508)[아트사인]</t>
  </si>
  <si>
    <t>쇼케이스/7727(구:A1510)[아트사인]</t>
  </si>
  <si>
    <t>쇼케이스/7768(구:D2008)[아트사인]</t>
  </si>
  <si>
    <t>명찰/아크릴/2426(구:M7025)[아트사인]</t>
  </si>
  <si>
    <t>명함꽂이/7003[아트사인]</t>
  </si>
  <si>
    <t>명찰/아크릴/M0088[아트사인]</t>
  </si>
  <si>
    <t>공작용가위/AC-611[알파]</t>
  </si>
  <si>
    <t>쇼케이스/7729(구:A1707)[아트사인]</t>
  </si>
  <si>
    <t>쇼케이스/7730(구:A1708)[아트사인]</t>
  </si>
  <si>
    <t>쇼케이스/7733(구:A2007)[아트사인]</t>
  </si>
  <si>
    <t>쇼케이스/7734(구:A2008)[아트사인]</t>
  </si>
  <si>
    <t>쇼케이스/7735(구:A2010)[아트사인]</t>
  </si>
  <si>
    <t>쇼케이스/7741(구:A2507)[아트사인]</t>
  </si>
  <si>
    <t>쇼케이스/7742(구:A2508)[아트사인]</t>
  </si>
  <si>
    <t>쇼케이스/7743(구:A2510)[아트사인]</t>
  </si>
  <si>
    <t>쇼케이스/7761(구:D1007)[아트사인]</t>
  </si>
  <si>
    <t>쇼케이스/7763(구:D1207)[아트사인]</t>
  </si>
  <si>
    <t>쇼케이스/7764(구:D1507)[아트사인]</t>
  </si>
  <si>
    <t>쇼케이스/7765(구:D1707)[아트사인]</t>
  </si>
  <si>
    <t>쇼케이스/7767(구:D2007)[아트사인]</t>
  </si>
  <si>
    <t>쇼케이스/7769(구:D2508)[아트사인]</t>
  </si>
  <si>
    <t>명찰/아크릴/2425(구:M6030)[아트사인]</t>
  </si>
  <si>
    <t>사무용가위/AC-005[알파]</t>
  </si>
  <si>
    <t>사무용가위/AC-007[알파]</t>
  </si>
  <si>
    <t>사무용가위/AC-006[알파]</t>
  </si>
  <si>
    <t>스테플러침[알파]</t>
  </si>
  <si>
    <t>자유이동펀치/506(피스)[알파]</t>
  </si>
  <si>
    <t>고정펀치/503[알파]</t>
  </si>
  <si>
    <t>스테플러/35N[알파]</t>
  </si>
  <si>
    <t>프레이트/4126[아트사인]</t>
  </si>
  <si>
    <t>쇼카드/3999(구:P1406)[아트사인]</t>
  </si>
  <si>
    <t>부착용꽂이판/8807(구:B0703B)[아트사인]</t>
  </si>
  <si>
    <t>흡착판/0666[아트사인]</t>
  </si>
  <si>
    <t>장부/원부[근영사]</t>
  </si>
  <si>
    <t>장부/총계정원장[근영사]</t>
  </si>
  <si>
    <t>장부/금전출납부[근영사]</t>
  </si>
  <si>
    <t>장부/상품출납부[근영사]</t>
  </si>
  <si>
    <t>장부/수불부[근영사]</t>
  </si>
  <si>
    <t>장부/매입매출장[근영사]</t>
  </si>
  <si>
    <t>장부/보조부[근영사]</t>
  </si>
  <si>
    <t>장부/매상장[근영사]</t>
  </si>
  <si>
    <t>장부/매입장[근영사]</t>
  </si>
  <si>
    <t>장부/현금출납부[근영사]</t>
  </si>
  <si>
    <t>장부속지/원부[근영사]</t>
  </si>
  <si>
    <t>장부속지/금전출납부[근영사]</t>
  </si>
  <si>
    <t>장부속지/보조부[근영사]</t>
  </si>
  <si>
    <t>장부속지/수불부[근영사]</t>
  </si>
  <si>
    <t>장부속지/매상장[근영사]</t>
  </si>
  <si>
    <t>장부속지/매입장[근영사]</t>
  </si>
  <si>
    <t>장부속지/상품출납부[근영사]</t>
  </si>
  <si>
    <t>장부속지/매입매출장[근영사]</t>
  </si>
  <si>
    <t>고급양면괘지[근영사]</t>
  </si>
  <si>
    <t>프레이트/1150[아트사인]</t>
  </si>
  <si>
    <t>이력서세트[근영사]</t>
  </si>
  <si>
    <t>흡착판/0659[아트사인]</t>
  </si>
  <si>
    <t>흡착판/0660[아트사인]</t>
  </si>
  <si>
    <t>명찰/아크릴/2428(구:M7030)[아트사인]</t>
  </si>
  <si>
    <t>쇼케이스/7728(구:A1520)[아트사인]</t>
  </si>
  <si>
    <t>쇼케이스/7715(구:A1015)[아트사인]</t>
  </si>
  <si>
    <t>쇼케이스/단면/AS70120[알파]</t>
  </si>
  <si>
    <t>프레이트/4842[아트사인]</t>
  </si>
  <si>
    <t>프레이트/1491[아트사인]</t>
  </si>
  <si>
    <t>프레이트/1492[아트사인]</t>
  </si>
  <si>
    <t>부착용꽂이판/8814(구:B091064)[아트사인]</t>
  </si>
  <si>
    <t>부착용꽂이판/8815(구:B105074)[아트사인]</t>
  </si>
  <si>
    <t>부착용꽂이판/8817(구:B128091)[아트사인]</t>
  </si>
  <si>
    <t>부착용꽂이판/8818(구:B148105)[아트사인]</t>
  </si>
  <si>
    <t>부착용꽂이판/8825(구:B297210)[아트사인]</t>
  </si>
  <si>
    <t>흡착판/0661[아트사인]</t>
  </si>
  <si>
    <t>흡착판/0662[아트사인]</t>
  </si>
  <si>
    <t>흡착판/0663[아트사인]</t>
  </si>
  <si>
    <t>흡착판/0664[아트사인]</t>
  </si>
  <si>
    <t>체인/0612[아트사인]</t>
  </si>
  <si>
    <t>메모지/각메모뱅크리필/YSO0106[양지사]</t>
  </si>
  <si>
    <t>절취메모/2단[양지사]</t>
  </si>
  <si>
    <t>수첩/피디90[양지사]</t>
  </si>
  <si>
    <t>수첩/뉴피디64[양지사]</t>
  </si>
  <si>
    <t>수첩/뉴피디40[양지사]</t>
  </si>
  <si>
    <t>메모지/각메모뱅크/YSO0110[양지사]</t>
  </si>
  <si>
    <t>링제본기/RS-5180[카피어랜드]</t>
  </si>
  <si>
    <t>링제본기/RS-5200[카피어랜드]</t>
  </si>
  <si>
    <t>와이어제본기/WS-3200[카피어랜드]</t>
  </si>
  <si>
    <t>스트립제본기/퍼스널벨로바인드V50[GBC]</t>
  </si>
  <si>
    <t>와이어링/3:1[카피어랜드]</t>
  </si>
  <si>
    <t>고무밴드/10000[알파]</t>
  </si>
  <si>
    <t>제본링[카피어랜드]</t>
  </si>
  <si>
    <t>OA용지/플라잉칼라/파이롯/PK01[삼원]</t>
  </si>
  <si>
    <t>OA용지/플라잉칼라/이글/EK01[삼원]</t>
  </si>
  <si>
    <t>OA용지/매직터치/M05[삼원]</t>
  </si>
  <si>
    <t>OA용지/매직터치/M06[삼원]</t>
  </si>
  <si>
    <t>OA용지/매직터치/M07[삼원]</t>
  </si>
  <si>
    <t>OA용지/매직터치/M08[삼원]</t>
  </si>
  <si>
    <t>OA용지/매직터치/M09[삼원]</t>
  </si>
  <si>
    <t>OA용지/매직터치/M10[삼원]</t>
  </si>
  <si>
    <t>OA용지/매직터치/M11[삼원]</t>
  </si>
  <si>
    <t>OA용지/매직터치/M12[삼원]</t>
  </si>
  <si>
    <t>OA용지/매직터치/M13[삼원]</t>
  </si>
  <si>
    <t>OA용지/매직터치/M14[삼원]</t>
  </si>
  <si>
    <t>OA용지/매직터치/M15[삼원]</t>
  </si>
  <si>
    <t>OA용지/매직터치/M16[삼원]</t>
  </si>
  <si>
    <t>OA용지/매직터치/M17[삼원]</t>
  </si>
  <si>
    <t>OA용지/매직터치/M18[삼원]</t>
  </si>
  <si>
    <t>독서대/502[나이스통상]</t>
  </si>
  <si>
    <t>독서대/202D[나이스통상]</t>
  </si>
  <si>
    <t>OA용지/매직터치/M19[삼원]</t>
  </si>
  <si>
    <t>OA용지/매직터치/M20[삼원]</t>
  </si>
  <si>
    <t>OA용지/매직터치/M21[삼원]</t>
  </si>
  <si>
    <t>OA용지/매직터치/M22[삼원]</t>
  </si>
  <si>
    <t>OA용지/매직터치/M23[삼원]</t>
  </si>
  <si>
    <t>OA용지/매직터치/M24[삼원]</t>
  </si>
  <si>
    <t>OA용지/매직터치/M25[삼원]</t>
  </si>
  <si>
    <t>OA용지/매직터치/M26[삼원]</t>
  </si>
  <si>
    <t>OA용지/매직터치/M27[삼원]</t>
  </si>
  <si>
    <t>OA용지/매직터치/M28[삼원]</t>
  </si>
  <si>
    <t>OA용지/매직터치/M29[삼원]</t>
  </si>
  <si>
    <t>OA용지/매직터치/M30[삼원]</t>
  </si>
  <si>
    <t>OA용지/매직터치/M31[삼원]</t>
  </si>
  <si>
    <t>OA용지/매직터치/M32[삼원]</t>
  </si>
  <si>
    <t>OA용지/플라잉칼라/파이롯/P01[삼원]</t>
  </si>
  <si>
    <t>OA용지/플라잉칼라/파이롯/P02[삼원]</t>
  </si>
  <si>
    <t>OA용지/플라잉칼라/파이롯/P03[삼원]</t>
  </si>
  <si>
    <t>OA용지/플라잉칼라/파이롯/P04[삼원]</t>
  </si>
  <si>
    <t>OA용지/플라잉칼라/파이롯/P05[삼원]</t>
  </si>
  <si>
    <t>OA용지/플라잉칼라/파이롯/P06[삼원]</t>
  </si>
  <si>
    <t>OA용지/플라잉칼라/파이롯/P07[삼원]</t>
  </si>
  <si>
    <t>OA용지/플라잉칼라/파이롯/P08[삼원]</t>
  </si>
  <si>
    <t>OA용지/플라잉칼라/파이롯/P09[삼원]</t>
  </si>
  <si>
    <t>OA용지/플라잉칼라/파이롯/P10[삼원]</t>
  </si>
  <si>
    <t>OA용지/플라잉칼라/파이롯/P11[삼원]</t>
  </si>
  <si>
    <t>OA용지/플라잉칼라/파이롯/P12[삼원]</t>
  </si>
  <si>
    <t>OA용지/플라잉칼라/파이롯/P13[삼원]</t>
  </si>
  <si>
    <t>OA용지/플라잉칼라/파이롯/P14[삼원]</t>
  </si>
  <si>
    <t>OA용지/플라잉칼라/파이롯/P15[삼원]</t>
  </si>
  <si>
    <t>OA용지/플라잉칼라/파이롯/P16[삼원]</t>
  </si>
  <si>
    <t>OA용지/플라잉칼라/파이롯/P17[삼원]</t>
  </si>
  <si>
    <t>OA용지/플라잉칼라/파이롯/P20[삼원]</t>
  </si>
  <si>
    <t>OA용지/플라잉칼라/파이롯/P22[삼원]</t>
  </si>
  <si>
    <t>OA용지/플라잉칼라/파이롯/P23[삼원]</t>
  </si>
  <si>
    <t>OA용지/플라잉칼라/파이롯/P24[삼원]</t>
  </si>
  <si>
    <t>OA용지/플라잉칼라/파이롯/P25[삼원]</t>
  </si>
  <si>
    <t>OA용지/플라잉칼라/파이롯/P27[삼원]</t>
  </si>
  <si>
    <t>OA용지/플라잉칼라/파이롯/P28[삼원]</t>
  </si>
  <si>
    <t>OA용지/플라잉칼라/파이롯/P29[삼원]</t>
  </si>
  <si>
    <t>OA용지/플라잉칼라/파이롯/P30[삼원]</t>
  </si>
  <si>
    <t>OA용지/플라잉칼라/파이롯/P31[삼원]</t>
  </si>
  <si>
    <t>OA용지/플라잉칼라/파이롯/P32[삼원]</t>
  </si>
  <si>
    <t>OA용지/플라잉칼라/파이롯/P34[삼원]</t>
  </si>
  <si>
    <t>OA용지/플라잉칼라/파이롯/P35[삼원]</t>
  </si>
  <si>
    <t>OA용지/플라잉칼라/파이롯/P36[삼원]</t>
  </si>
  <si>
    <t>OA용지/플라잉칼라/파이롯/P37[삼원]</t>
  </si>
  <si>
    <t>OA용지/플라잉칼라/파이롯/P38[삼원]</t>
  </si>
  <si>
    <t>OA용지/플라잉칼라/파이롯/Q01[삼원]</t>
  </si>
  <si>
    <t>OA용지/플라잉칼라/파이롯/Q02[삼원]</t>
  </si>
  <si>
    <t>OA용지/플라잉칼라/파이롯/Q03[삼원]</t>
  </si>
  <si>
    <t>OA용지/플라잉칼라/파이롯/Q04[삼원]</t>
  </si>
  <si>
    <t>OA용지/플라잉칼라/파이롯/Q05[삼원]</t>
  </si>
  <si>
    <t>OA용지/플라잉칼라/이글/E01[삼원]</t>
  </si>
  <si>
    <t>OA용지/플라잉칼라/이글/E02[삼원]</t>
  </si>
  <si>
    <t>OA용지/플라잉칼라/이글/E03[삼원]</t>
  </si>
  <si>
    <t>OA용지/플라잉칼라/이글/E04[삼원]</t>
  </si>
  <si>
    <t>OA용지/플라잉칼라/이글/E05[삼원]</t>
  </si>
  <si>
    <t>OA용지/플라잉칼라/이글/E06[삼원]</t>
  </si>
  <si>
    <t>OA용지/플라잉칼라/이글/E07[삼원]</t>
  </si>
  <si>
    <t>OA용지/플라잉칼라/이글/E08[삼원]</t>
  </si>
  <si>
    <t>OA용지/플라잉칼라/이글/E10[삼원]</t>
  </si>
  <si>
    <t>OA용지/플라잉칼라/이글/E11[삼원]</t>
  </si>
  <si>
    <t>OA용지/플라잉칼라/이글/E12[삼원]</t>
  </si>
  <si>
    <t>OA용지/플라잉칼라/이글/E13[삼원]</t>
  </si>
  <si>
    <t>OA용지/플라잉칼라/이글/E14[삼원]</t>
  </si>
  <si>
    <t>OA용지/플라잉칼라/이글/E15[삼원]</t>
  </si>
  <si>
    <t>OA용지/플라잉칼라/이글/E16[삼원]</t>
  </si>
  <si>
    <t>OA용지/플라잉칼라/이글/E18[삼원]</t>
  </si>
  <si>
    <t>OA용지/플라잉칼라/이글/E19[삼원]</t>
  </si>
  <si>
    <t>OA용지/플라잉칼라/이글/E20[삼원]</t>
  </si>
  <si>
    <t>OA용지/플라잉칼라/이글/E21[삼원]</t>
  </si>
  <si>
    <t>OA용지/플라잉칼라/이글/E22[삼원]</t>
  </si>
  <si>
    <t>OA용지/플라잉칼라/이글/E23[삼원]</t>
  </si>
  <si>
    <t>OA용지/플라잉칼라/이글/E25[삼원]</t>
  </si>
  <si>
    <t>OA용지/플라잉칼라/이글/E26[삼원]</t>
  </si>
  <si>
    <t>OA용지/플라잉칼라/이글/E27[삼원]</t>
  </si>
  <si>
    <t>OA용지/플라잉칼라/이글/E28[삼원]</t>
  </si>
  <si>
    <t>OA용지/플라잉칼라/이글/E29[삼원]</t>
  </si>
  <si>
    <t>OA용지/플라잉칼라/이글/E30[삼원]</t>
  </si>
  <si>
    <t>OA용지/플라잉칼라/이글/E31[삼원]</t>
  </si>
  <si>
    <t>OA용지/플라잉칼라/이글/E32[삼원]</t>
  </si>
  <si>
    <t>OA용지/플라잉칼라/이글/E33[삼원]</t>
  </si>
  <si>
    <t>OA용지/플라잉칼라/이글/E34[삼원]</t>
  </si>
  <si>
    <t>OA용지/플라잉칼라/이글/E35[삼원]</t>
  </si>
  <si>
    <t>OA용지/플라잉칼라/이글/E37[삼원]</t>
  </si>
  <si>
    <t>스프링노트/포켓절취/PP/ASN10016[옥스포드]</t>
  </si>
  <si>
    <t>스프링노트/포켓절취/PP/ASN10026[옥스포드]</t>
  </si>
  <si>
    <t>스프링노트/포켓절취/PP/ASN10036[옥스포드]</t>
  </si>
  <si>
    <t>스프링노트/포켓절취/ASN53010[옥스포드]</t>
  </si>
  <si>
    <t>OA용지/플라잉칼라/라크/L01[삼원]</t>
  </si>
  <si>
    <t>OA용지/플라잉칼라/라크/L02[삼원]</t>
  </si>
  <si>
    <t>OA용지/플라잉칼라/라크/L03[삼원]</t>
  </si>
  <si>
    <t>OA용지/플라잉칼라/라크/L04[삼원]</t>
  </si>
  <si>
    <t>OA용지/플라잉칼라/라크/L05[삼원]</t>
  </si>
  <si>
    <t>OA용지/플라잉칼라/라크/L06[삼원]</t>
  </si>
  <si>
    <t>OA용지/플라잉칼라/라크/L07[삼원]</t>
  </si>
  <si>
    <t>OA용지/플라잉칼라/라크/L08[삼원]</t>
  </si>
  <si>
    <t>OA용지/플라잉칼라/라크/L09[삼원]</t>
  </si>
  <si>
    <t>OA용지/플라잉칼라/라크/L10[삼원]</t>
  </si>
  <si>
    <t>OA용지/플라잉칼라/라크/L11[삼원]</t>
  </si>
  <si>
    <t>OA용지/플라잉칼라/라크/L12[삼원]</t>
  </si>
  <si>
    <t>OA용지/플라잉칼라/라크/L13[삼원]</t>
  </si>
  <si>
    <t>OA용지/플라잉칼라/라크/L14[삼원]</t>
  </si>
  <si>
    <t>OA용지/플라잉칼라/라크/L15[삼원]</t>
  </si>
  <si>
    <t>OA용지/플라잉칼라/라크/L16[삼원]</t>
  </si>
  <si>
    <t>OA용지/플라잉칼라/라크/L17[삼원]</t>
  </si>
  <si>
    <t>OA용지/플라잉칼라/라크/L18[삼원]</t>
  </si>
  <si>
    <t>OA용지/플라잉칼라/라크/L19[삼원]</t>
  </si>
  <si>
    <t>OA용지/플라잉칼라/라크/L21[삼원]</t>
  </si>
  <si>
    <t>OA용지/플라잉칼라/라크/L22[삼원]</t>
  </si>
  <si>
    <t>스프링노트/ASN00525[헤르만헤세]</t>
  </si>
  <si>
    <t>스프링노트/ASN00535[헤르만헤세]</t>
  </si>
  <si>
    <t>리갈패드/ALP71401[옥스포드]</t>
  </si>
  <si>
    <t>OA용지/플라잉칼라500/05[삼원]</t>
  </si>
  <si>
    <t>OA용지/플라잉칼라500/09[삼원]</t>
  </si>
  <si>
    <t>OA용지/플라잉칼라250/04[삼원]</t>
  </si>
  <si>
    <t>OA용지/플라잉칼라250/05[삼원]</t>
  </si>
  <si>
    <t>OA용지/플라잉칼라250/06[삼원]</t>
  </si>
  <si>
    <t>OA용지/플라잉칼라250/07[삼원]</t>
  </si>
  <si>
    <t>OA용지/플라잉칼라250/08[삼원]</t>
  </si>
  <si>
    <t>OA용지/플라잉칼라250/09[삼원]</t>
  </si>
  <si>
    <t>OA용지/플라잉칼라250/10[삼원]</t>
  </si>
  <si>
    <t>OA용지/플라잉칼라250/11[삼원]</t>
  </si>
  <si>
    <t>OA용지/플라잉칼라250/12[삼원]</t>
  </si>
  <si>
    <t>OA용지/플라잉칼라250/13[삼원]</t>
  </si>
  <si>
    <t>OA용지/플라잉칼라250/14[삼원]</t>
  </si>
  <si>
    <t>OA용지/플라잉칼라250/15[삼원]</t>
  </si>
  <si>
    <t>스프링노트/절취/ASN52032[옥스포드]</t>
  </si>
  <si>
    <t>OA용지/매직터치/M01[삼원]</t>
  </si>
  <si>
    <t>OA용지/매직터치/M02[삼원]</t>
  </si>
  <si>
    <t>OA용지/매직터치/M03[삼원]</t>
  </si>
  <si>
    <t>OA용지/매직터치/M04[삼원]</t>
  </si>
  <si>
    <t>OA용지/매직터치/M41[삼원]</t>
  </si>
  <si>
    <t>OA용지/매직터치/M42[삼원]</t>
  </si>
  <si>
    <t>OA용지/매직터치/M43[삼원]</t>
  </si>
  <si>
    <t>OA용지/매직터치/M44[삼원]</t>
  </si>
  <si>
    <t>OA용지/매직터치/M45[삼원]</t>
  </si>
  <si>
    <t>OA용지/매직터치/M46[삼원]</t>
  </si>
  <si>
    <t>OA용지/매직터치/M47[삼원]</t>
  </si>
  <si>
    <t>OA용지/플라잉칼라/파이롯/P39[삼원]</t>
  </si>
  <si>
    <t>OA용지/플라잉칼라/파이롯/P40[삼원]</t>
  </si>
  <si>
    <t>OA용지/플라잉칼라/파이롯/P41[삼원]</t>
  </si>
  <si>
    <t>OA용지/플라잉칼라/파이롯/P42[삼원]</t>
  </si>
  <si>
    <t>OA용지/플라잉칼라/파이롯/P43[삼원]</t>
  </si>
  <si>
    <t>OA용지/플라잉칼라/파이롯/P44[삼원]</t>
  </si>
  <si>
    <t>OA용지/플라잉칼라/파이롯/P45[삼원]</t>
  </si>
  <si>
    <t>OA용지/플라잉칼라/이글/E38[삼원]</t>
  </si>
  <si>
    <t>OA용지/플라잉칼라/이글/E39[삼원]</t>
  </si>
  <si>
    <t>OA용지/플라잉칼라/이글/E40[삼원]</t>
  </si>
  <si>
    <t>OA용지/플라잉칼라/이글/E41[삼원]</t>
  </si>
  <si>
    <t>스탬프/만년인/헬로키티(신형)[그린]</t>
  </si>
  <si>
    <t>스탬프/S-310/이면지활용[샤니]</t>
  </si>
  <si>
    <t>스탬프/S-310/원본대조필(한글)[샤니]</t>
  </si>
  <si>
    <t>스탬프/S-310/대외비(한글)[샤니]</t>
  </si>
  <si>
    <t>스탬프/S-310/대외비(한문)[샤니]</t>
  </si>
  <si>
    <t>스탬프/S-310/거래명세서재중[샤니]</t>
  </si>
  <si>
    <t>스탬프/S-310/세금계산서재중[샤니]</t>
  </si>
  <si>
    <t>스탬프/S-310/이하여백[샤니]</t>
  </si>
  <si>
    <t>스탬프/S-310/전자계산서메일발송[샤니]</t>
  </si>
  <si>
    <t>팩스용지[한솔]</t>
  </si>
  <si>
    <t>OA용지/팬시페이퍼/P01[두성]</t>
  </si>
  <si>
    <t>OA용지/팬시페이퍼/P02[두성]</t>
  </si>
  <si>
    <t>OA용지/팬시페이퍼/P03[두성]</t>
  </si>
  <si>
    <t>OA용지/팬시페이퍼/P04[두성]</t>
  </si>
  <si>
    <t>OA용지/팬시페이퍼/P05[두성]</t>
  </si>
  <si>
    <t>OA용지/팬시페이퍼/P06[두성]</t>
  </si>
  <si>
    <t>OA용지/팬시페이퍼/P07[두성]</t>
  </si>
  <si>
    <t>OA용지/팬시페이퍼/P08[두성]</t>
  </si>
  <si>
    <t>OA용지/팬시페이퍼/P09[두성]</t>
  </si>
  <si>
    <t>OA용지/팬시페이퍼/P11[두성]</t>
  </si>
  <si>
    <t>OA용지/팬시페이퍼/P12[두성]</t>
  </si>
  <si>
    <t>OA용지/팬시페이퍼/P13[두성]</t>
  </si>
  <si>
    <t>OA용지/팬시페이퍼/P14[두성]</t>
  </si>
  <si>
    <t>OA용지/팬시페이퍼/P15[두성]</t>
  </si>
  <si>
    <t>OA용지/팬시페이퍼/P17[두성]</t>
  </si>
  <si>
    <t>OA용지/팬시페이퍼/P18[두성]</t>
  </si>
  <si>
    <t>OA용지/팬시페이퍼/P19[두성]</t>
  </si>
  <si>
    <t>OA용지/팬시페이퍼/P20[두성]</t>
  </si>
  <si>
    <t>OA용지/팬시페이퍼/P23[두성]</t>
  </si>
  <si>
    <t>OA용지/팬시페이퍼/P25[두성]</t>
  </si>
  <si>
    <t>OA용지/팬시페이퍼/P26[두성]</t>
  </si>
  <si>
    <t>OA용지/팬시페이퍼/P33[두성]</t>
  </si>
  <si>
    <t>OA용지/팬시페이퍼/P34[두성]</t>
  </si>
  <si>
    <t>OA용지/팬시페이퍼/P35[두성]</t>
  </si>
  <si>
    <t>OA용지/팬시페이퍼/P39[두성]</t>
  </si>
  <si>
    <t>OA용지/팬시페이퍼/P40[두성]</t>
  </si>
  <si>
    <t>OA용지/팬시페이퍼/P43[두성]</t>
  </si>
  <si>
    <t>OA용지/팬시페이퍼/P47[두성]</t>
  </si>
  <si>
    <t>OA용지/팬시페이퍼/P48[두성]</t>
  </si>
  <si>
    <t>OA용지/팬시페이퍼/P49[두성]</t>
  </si>
  <si>
    <t>OA용지/팬시페이퍼/P50[두성]</t>
  </si>
  <si>
    <t>OA용지/팬시페이퍼/P51[두성]</t>
  </si>
  <si>
    <t>OA용지/팬시페이퍼/P52[두성]</t>
  </si>
  <si>
    <t>OA용지/팬시페이퍼/P53[두성]</t>
  </si>
  <si>
    <t>OA용지/팬시페이퍼/P54[두성]</t>
  </si>
  <si>
    <t>OA용지/팬시페이퍼/P55[두성]</t>
  </si>
  <si>
    <t>OA용지/팬시페이퍼/P56[두성]</t>
  </si>
  <si>
    <t>OA용지/팬시페이퍼/P58[두성]</t>
  </si>
  <si>
    <t>OA용지/팬시페이퍼/P60[두성]</t>
  </si>
  <si>
    <t>OA용지/팬시페이퍼/P62[두성]</t>
  </si>
  <si>
    <t>OA용지/팬시페이퍼/P63[두성]</t>
  </si>
  <si>
    <t>OA용지/팬시페이퍼/Q01[두성]</t>
  </si>
  <si>
    <t>쇼케이스/7711(구:A1005)[아트사인]</t>
  </si>
  <si>
    <t>쇼케이스/7762(구:D1205)[아트사인]</t>
  </si>
  <si>
    <t>쇼클립/3945(구:G9008)[아트사인]</t>
  </si>
  <si>
    <t>쇼클립/3959(구:G9017)[아트사인]</t>
  </si>
  <si>
    <t>명찰/아크릴/2432(구:M8030)[아트사인]</t>
  </si>
  <si>
    <t>명찰/아크릴/M7025B[아트사인]</t>
  </si>
  <si>
    <t>부착용꽂이판/8808(구:B075029)[아트사인]</t>
  </si>
  <si>
    <t>부착용꽂이판/8812(구:B090055)[아트사인]</t>
  </si>
  <si>
    <t>쇼케이스/7739(구:A210297)[아트사인]</t>
  </si>
  <si>
    <t>쇼케이스/7745(구:A297210)[아트사인]</t>
  </si>
  <si>
    <t>부착용꽂이판/8813(구:B0905B)[아트사인]</t>
  </si>
  <si>
    <t>압정/4312(구:AF0013)[아트사인]</t>
  </si>
  <si>
    <t>쇼케이스/0687/D105148[아트사인]</t>
  </si>
  <si>
    <t>쇼케이스/0694/D210297[아트사인]</t>
  </si>
  <si>
    <t>쇼케이스/0695/D257182[아트사인]</t>
  </si>
  <si>
    <t>쇼케이스/0693/D210148[아트사인]</t>
  </si>
  <si>
    <t>회전형꽂이/4612(구:F6021)[아트사인]</t>
  </si>
  <si>
    <t>회전형꽂이/4602(구:F5021)[아트사인]</t>
  </si>
  <si>
    <t>양면꽂이/4620(구:F6401)[아트사인]</t>
  </si>
  <si>
    <t>양면꽂이/4621(구:F6411)[아트사인]</t>
  </si>
  <si>
    <t>부착용고리/0616[아트사인]</t>
  </si>
  <si>
    <t>흡착판/0674[아트사인]</t>
  </si>
  <si>
    <t>흡착판고리/0678[아트사인]</t>
  </si>
  <si>
    <t>OA용지/팬시페이퍼/P27[두성]</t>
  </si>
  <si>
    <t>OA용지/팬시페이퍼/Q02[두성]</t>
  </si>
  <si>
    <t>OA용지/팬시페이퍼/Q03[두성]</t>
  </si>
  <si>
    <t>OA용지/팬시페이퍼/Q04[두성]</t>
  </si>
  <si>
    <t>OA용지/팬시페이퍼/Q08[두성]</t>
  </si>
  <si>
    <t>프리미엄봉투/요떼아모/PP[두성]</t>
  </si>
  <si>
    <t>OA용지/팬시페이퍼/R01[두성]</t>
  </si>
  <si>
    <t>OA용지/팬시페이퍼/R02[두성]</t>
  </si>
  <si>
    <t>OA용지/팬시페이퍼/R03[두성]</t>
  </si>
  <si>
    <t>OA용지/팬시페이퍼/R04[두성]</t>
  </si>
  <si>
    <t>OA용지/팬시페이퍼/R05[두성]</t>
  </si>
  <si>
    <t>OA용지/팬시페이퍼/R06[두성]</t>
  </si>
  <si>
    <t>OA용지/팬시페이퍼/R07[두성]</t>
  </si>
  <si>
    <t>OA용지/팬시페이퍼/R08[두성]</t>
  </si>
  <si>
    <t>OA용지/팬시페이퍼/R10[두성]</t>
  </si>
  <si>
    <t>OA용지/팬시페이퍼/R12[두성]</t>
  </si>
  <si>
    <t>OA용지/팬시페이퍼/R13[두성]</t>
  </si>
  <si>
    <t>OA용지/팬시페이퍼/R17[두성]</t>
  </si>
  <si>
    <t>OA용지/팬시페이퍼/R18[두성]</t>
  </si>
  <si>
    <t>OA용지/팬시페이퍼/R19[두성]</t>
  </si>
  <si>
    <t>OA용지/팬시페이퍼/R20[두성]</t>
  </si>
  <si>
    <t>OA용지/팬시페이퍼/R26[두성]</t>
  </si>
  <si>
    <t>OA용지/팬시페이퍼/R61[두성]</t>
  </si>
  <si>
    <t>OA용지/팬시페이퍼/R63[두성]</t>
  </si>
  <si>
    <t>탄산분필[문교]</t>
  </si>
  <si>
    <t>OA용지/팬시페이퍼/티라미수/TM03[두성]</t>
  </si>
  <si>
    <t>OA용지/팬시페이퍼/티라미수/TM08[두성]</t>
  </si>
  <si>
    <t>OA용지/팬시페이퍼/티라미수/TM09[두성]</t>
  </si>
  <si>
    <t>OA용지/팬시페이퍼/티라미수/TM10[두성]</t>
  </si>
  <si>
    <t>OA용지/팬시페이퍼/티라미수/TM11[두성]</t>
  </si>
  <si>
    <t>OA용지/팬시페이퍼/M61[두성]</t>
  </si>
  <si>
    <t>OA용지/팬시페이퍼/K02[두성]</t>
  </si>
  <si>
    <t>봉투/요떼아모[두성]</t>
  </si>
  <si>
    <t>OA용지/팬시페이퍼/M01[두성]</t>
  </si>
  <si>
    <t>OA용지/팬시페이퍼/M02[두성]</t>
  </si>
  <si>
    <t>OA용지/팬시페이퍼/M03[두성]</t>
  </si>
  <si>
    <t>OA용지/팬시페이퍼/M04[두성]</t>
  </si>
  <si>
    <t>OA용지/팬시페이퍼/M06[두성]</t>
  </si>
  <si>
    <t>OA용지/팬시페이퍼/M07[두성]</t>
  </si>
  <si>
    <t>OA용지/팬시페이퍼/M08[두성]</t>
  </si>
  <si>
    <t>OA용지/팬시페이퍼/M09[두성]</t>
  </si>
  <si>
    <t>OA용지/팬시페이퍼/M10[두성]</t>
  </si>
  <si>
    <t>OA용지/팬시페이퍼/M11[두성]</t>
  </si>
  <si>
    <t>OA용지/팬시페이퍼/M12[두성]</t>
  </si>
  <si>
    <t>OA용지/팬시페이퍼/M13[두성]</t>
  </si>
  <si>
    <t>OA용지/팬시페이퍼/M14[두성]</t>
  </si>
  <si>
    <t>OA용지/팬시페이퍼/M15[두성]</t>
  </si>
  <si>
    <t>OA용지/팬시페이퍼/M18[두성]</t>
  </si>
  <si>
    <t>OA용지/팬시페이퍼/M19[두성]</t>
  </si>
  <si>
    <t>OA용지/팬시페이퍼/M20[두성]</t>
  </si>
  <si>
    <t>OA용지/팬시페이퍼/M25[두성]</t>
  </si>
  <si>
    <t>OA용지/팬시페이퍼/M26[두성]</t>
  </si>
  <si>
    <t>OA용지/팬시페이퍼/M49[두성]</t>
  </si>
  <si>
    <t>OA용지/팬시페이퍼/M50[두성]</t>
  </si>
  <si>
    <t>OA용지/팬시페이퍼/M51[두성]</t>
  </si>
  <si>
    <t>OA용지/팬시페이퍼/M53[두성]</t>
  </si>
  <si>
    <t>OA용지/팬시페이퍼/M54[두성]</t>
  </si>
  <si>
    <t>OA용지/팬시페이퍼/M60[두성]</t>
  </si>
  <si>
    <t>OA용지/팬시페이퍼/M62[두성]</t>
  </si>
  <si>
    <t>OA용지/팬시페이퍼/M63[두성]</t>
  </si>
  <si>
    <t>OA용지/팬시페이퍼/M66[두성]</t>
  </si>
  <si>
    <t>OA용지/팬시페이퍼/R09[두성]</t>
  </si>
  <si>
    <t>OA용지/팬시페이퍼/R11[두성]</t>
  </si>
  <si>
    <t>OA용지/팬시페이퍼/R14[두성]</t>
  </si>
  <si>
    <t>OA용지/팬시페이퍼/R15[두성]</t>
  </si>
  <si>
    <t>OA용지/팬시페이퍼/R25[두성]</t>
  </si>
  <si>
    <t>OA용지/팬시페이퍼/R66[두성]</t>
  </si>
  <si>
    <t>테이프컷터기/물레방아[알파]</t>
  </si>
  <si>
    <t>거래명세표[알파]</t>
  </si>
  <si>
    <t>세금계산서[알파]</t>
  </si>
  <si>
    <t>입금표[알파]</t>
  </si>
  <si>
    <t>영수증[알파]</t>
  </si>
  <si>
    <t>계산서[알파]</t>
  </si>
  <si>
    <t>M포스지/3851[M시리즈]</t>
  </si>
  <si>
    <t>M포스지/7676[M시리즈]</t>
  </si>
  <si>
    <t>M포스지/7676/팝업리필[M시리즈]</t>
  </si>
  <si>
    <t>M포스지/7676W[M시리즈]</t>
  </si>
  <si>
    <t>M포스지/7676G[M시리즈]</t>
  </si>
  <si>
    <t>M포스지/5176[M시리즈]</t>
  </si>
  <si>
    <t>M포스지/5176W[M시리즈]</t>
  </si>
  <si>
    <t>M포스지/5176G[M시리즈]</t>
  </si>
  <si>
    <t>노트/레자크[알파]</t>
  </si>
  <si>
    <t>천공제본기/듀오35[SPC]</t>
  </si>
  <si>
    <t>사무용가위/AC-008[알파]</t>
  </si>
  <si>
    <t>공작용쪽가위/AC-612[알파]</t>
  </si>
  <si>
    <t>독서대/102[아스트]</t>
  </si>
  <si>
    <t>풀테이프/AGT-0180[알파]</t>
  </si>
  <si>
    <t>불소코팅가위/AC-010[알파]</t>
  </si>
  <si>
    <t>금고/ES-035[선일금고]</t>
  </si>
  <si>
    <t>금고/ES-065[선일금고]</t>
  </si>
  <si>
    <t>금고/ES-080[선일금고]</t>
  </si>
  <si>
    <t>금고/ES-100[선일금고]</t>
  </si>
  <si>
    <t>금고/ES-150[선일금고]</t>
  </si>
  <si>
    <t>금고/ES-200[선일금고]</t>
  </si>
  <si>
    <t>금고/ES-350[선일금고]</t>
  </si>
  <si>
    <t>금고/ES-045[선일금고]</t>
  </si>
  <si>
    <t>쇼클립/3979(구:G9038)[아트사인]</t>
  </si>
  <si>
    <t>쇼클립/3980(구:G9039)[아트사인]</t>
  </si>
  <si>
    <t>쇼클립/3981(구:G9040)[아트사인]</t>
  </si>
  <si>
    <t>주차케이스/2372(구:M0098)[아트사인]</t>
  </si>
  <si>
    <t>주차케이스/2373(구:M0099)[아트사인]</t>
  </si>
  <si>
    <t>쇼클립/7253[아트사인]</t>
  </si>
  <si>
    <t>미끄럼방지도트/7002[아트사인]</t>
  </si>
  <si>
    <t>프레이트/1006[아트사인]</t>
  </si>
  <si>
    <t>프레이트/9101[아트사인]</t>
  </si>
  <si>
    <t>프레이트/9102[아트사인]</t>
  </si>
  <si>
    <t>프레이트/9103[아트사인]</t>
  </si>
  <si>
    <t>프레이트/9104[아트사인]</t>
  </si>
  <si>
    <t>프레이트/9105[아트사인]</t>
  </si>
  <si>
    <t>프레이트/9106[아트사인]</t>
  </si>
  <si>
    <t>프레이트/9107[아트사인]</t>
  </si>
  <si>
    <t>프레이트/9109[아트사인]</t>
  </si>
  <si>
    <t>프레이트/9110[아트사인]</t>
  </si>
  <si>
    <t>프레이트/9111[아트사인]</t>
  </si>
  <si>
    <t>프레이트/9112[아트사인]</t>
  </si>
  <si>
    <t>프레이트/9203[아트사인]</t>
  </si>
  <si>
    <t>프레이트/9204[아트사인]</t>
  </si>
  <si>
    <t>프레이트/9205[아트사인]</t>
  </si>
  <si>
    <t>프레이트/9207[아트사인]</t>
  </si>
  <si>
    <t>프레이트/9210[아트사인]</t>
  </si>
  <si>
    <t>키링/0601[아트사인]</t>
  </si>
  <si>
    <t>프레이트/9301[아트사인]</t>
  </si>
  <si>
    <t>프레이트/9302[아트사인]</t>
  </si>
  <si>
    <t>프레이트/9303[아트사인]</t>
  </si>
  <si>
    <t>프레이트/9304[아트사인]</t>
  </si>
  <si>
    <t>쇼클립/3977(구:G9032)[아트사인]</t>
  </si>
  <si>
    <t>명찰/밴딩/2433(구:M8035)[아트사인]</t>
  </si>
  <si>
    <t>메뉴북/4591(구:F4204)[아트사인]</t>
  </si>
  <si>
    <t>스탠드사인홀더/4575(구:F3021)[아트사인]</t>
  </si>
  <si>
    <t>명찰/신분증케이스/M5590[아트사인]</t>
  </si>
  <si>
    <t>명찰/신분증케이스/M9055[아트사인]</t>
  </si>
  <si>
    <t>명찰/ID/M0085[아트사인]</t>
  </si>
  <si>
    <t>명찰/ID/M0086[아트사인]</t>
  </si>
  <si>
    <t>프레이트/4802[아트사인]</t>
  </si>
  <si>
    <t>Y자형꽂이/4542(구:F103153)[아트사인]</t>
  </si>
  <si>
    <t>쇼클립/7251[아트사인]</t>
  </si>
  <si>
    <t>쇼클립/7252[아트사인]</t>
  </si>
  <si>
    <t>코일링/3:1[카피어랜드]</t>
  </si>
  <si>
    <t>와이어제본기/WM-1200[카피어랜드]</t>
  </si>
  <si>
    <t>프레이트/9712[아트사인]</t>
  </si>
  <si>
    <t>프레이트/9713[아트사인]</t>
  </si>
  <si>
    <t>쇼클립/3973(구:G9028)[아트사인]</t>
  </si>
  <si>
    <t>쇼클립/3974(구:G9029)[아트사인]</t>
  </si>
  <si>
    <t>쇼클립/3975(구:G9030)[아트사인]</t>
  </si>
  <si>
    <t>프레이트/0478(구:H4601)[아트사인]</t>
  </si>
  <si>
    <t>프레이트/0479(구:H4602)[아트사인]</t>
  </si>
  <si>
    <t>모금함/4489(구:DP6403)[아트사인]</t>
  </si>
  <si>
    <t>응모함/4490(구:DP6404)[아트사인]</t>
  </si>
  <si>
    <t>응모함/4491(구:DP6405)[아트사인]</t>
  </si>
  <si>
    <t>응모함/4492(구:DP6406)[아트사인]</t>
  </si>
  <si>
    <t>액자/4529(구:F1010)[아트사인]</t>
  </si>
  <si>
    <t>명함꽂이/4573(구:F3006)[아트사인]</t>
  </si>
  <si>
    <t>명함꽂이/4574(구:F3008)[아트사인]</t>
  </si>
  <si>
    <t>아크릴펜꽂이/4638(구:F9015)[아트사인]</t>
  </si>
  <si>
    <t>자석홀더/4301(구:AF0001)[아트사인]</t>
  </si>
  <si>
    <t>자석홀더/4302(구:AF0002)[아트사인]</t>
  </si>
  <si>
    <t>자석홀더/4303(구:AF0003)[아트사인]</t>
  </si>
  <si>
    <t>자석홀더/AF0005[아트사인]</t>
  </si>
  <si>
    <t>자석홀더/AF0006[아트사인]</t>
  </si>
  <si>
    <t>리무버/4318(구:AF0020)[아트사인]</t>
  </si>
  <si>
    <t>쇼클립/3978(구:G9034)[아트사인]</t>
  </si>
  <si>
    <t>프레이트/K0021[아트사인]</t>
  </si>
  <si>
    <t>프레이트/K0022[아트사인]</t>
  </si>
  <si>
    <t>프레이트/1007[아트사인]</t>
  </si>
  <si>
    <t>프레이트/6701[아트사인]</t>
  </si>
  <si>
    <t>프레이트/6702[아트사인]</t>
  </si>
  <si>
    <t>흡착판자석/4315(구:AF0016)[아트사인]</t>
  </si>
  <si>
    <t>흡착판자석/4316(구:AF0017)[아트사인]</t>
  </si>
  <si>
    <t>프레이트/9714[아트사인]</t>
  </si>
  <si>
    <t>프레이트/9309[아트사인]</t>
  </si>
  <si>
    <t>프레이트/9315[아트사인]</t>
  </si>
  <si>
    <t>프레이트/9401[아트사인]</t>
  </si>
  <si>
    <t>프레이트/9402[아트사인]</t>
  </si>
  <si>
    <t>프레이트/9403[아트사인]</t>
  </si>
  <si>
    <t>프레이트/9404[아트사인]</t>
  </si>
  <si>
    <t>프레이트/9405[아트사인]</t>
  </si>
  <si>
    <t>프레이트/9407[아트사인]</t>
  </si>
  <si>
    <t>프레이트/9408[아트사인]</t>
  </si>
  <si>
    <t>프레이트/9410[아트사인]</t>
  </si>
  <si>
    <t>프레이트/9413[아트사인]</t>
  </si>
  <si>
    <t>키링/0602[아트사인]</t>
  </si>
  <si>
    <t>프레이트/9501[아트사인]</t>
  </si>
  <si>
    <t>프레이트/9502[아트사인]</t>
  </si>
  <si>
    <t>프레이트/9503[아트사인]</t>
  </si>
  <si>
    <t>프레이트/9504[아트사인]</t>
  </si>
  <si>
    <t>프레이트/9505[아트사인]</t>
  </si>
  <si>
    <t>프레이트/9506[아트사인]</t>
  </si>
  <si>
    <t>프레이트/9507[아트사인]</t>
  </si>
  <si>
    <t>프레이트/9509[아트사인]</t>
  </si>
  <si>
    <t>프레이트/9510[아트사인]</t>
  </si>
  <si>
    <t>프레이트/9511[아트사인]</t>
  </si>
  <si>
    <t>프레이트/9512[아트사인]</t>
  </si>
  <si>
    <t>조립형가격표/3631[아트사인]</t>
  </si>
  <si>
    <t>명함꽂이/7004[아트사인]</t>
  </si>
  <si>
    <t>메모홀더/7215[아트사인]</t>
  </si>
  <si>
    <t>메모홀더/7234[아트사인]</t>
  </si>
  <si>
    <t>메모홀더/7235[아트사인]</t>
  </si>
  <si>
    <t>프레이트/7301[아트사인]</t>
  </si>
  <si>
    <t>프레이트/7302[아트사인]</t>
  </si>
  <si>
    <t>프레이트/7304[아트사인]</t>
  </si>
  <si>
    <t>프레이트/9612[아트사인]</t>
  </si>
  <si>
    <t>Y자형꽂이/4558(구:F150210)[아트사인]</t>
  </si>
  <si>
    <t>파티션꽂이/7771(구:A0045)[아트사인]</t>
  </si>
  <si>
    <t>파티션꽂이/7704(구:A0060)[아트사인]</t>
  </si>
  <si>
    <t>쇼케이스/7714(구:A1010)[아트사인]</t>
  </si>
  <si>
    <t>쇼케이스/7721(구:A1217)[아트사인]</t>
  </si>
  <si>
    <t>쇼케이스/7731(구:A1710)[아트사인]</t>
  </si>
  <si>
    <t>쇼케이스/7737(구:A2015)[아트사인]</t>
  </si>
  <si>
    <t>쇼케이스/7740(구:A2130)[아트사인]</t>
  </si>
  <si>
    <t>쇼케이스/7746(구:A3010)[아트사인]</t>
  </si>
  <si>
    <t>쇼케이스/7747(구:A3021)[아트사인]</t>
  </si>
  <si>
    <t>포스트포켓/2302(구:B0102)[아트사인]</t>
  </si>
  <si>
    <t>포스트포켓/2305(구:B0105)[아트사인]</t>
  </si>
  <si>
    <t>포스트포켓/2308(구:B0110)[아트사인]</t>
  </si>
  <si>
    <t>부착용꽂이판/8820(구:B182128)[아트사인]</t>
  </si>
  <si>
    <t>부착용꽂이판/8821(구:B210148)[아트사인]</t>
  </si>
  <si>
    <t>부착용꽂이판/8823(구:B257182)[아트사인]</t>
  </si>
  <si>
    <t>쇼케이스/7770(구:D3010)[아트사인]</t>
  </si>
  <si>
    <t>Y자형꽂이/4566(구:F210150)[아트사인]</t>
  </si>
  <si>
    <t>명함꽂이/4569(구:F3001)[아트사인]</t>
  </si>
  <si>
    <t>명함꽂이/4570(구:F3002)[아트사인]</t>
  </si>
  <si>
    <t>케이스/4585(구:F4101)[아트사인]</t>
  </si>
  <si>
    <t>회전형꽂이/F6031[아트사인]</t>
  </si>
  <si>
    <t>케이스/4615(구:F6101)[아트사인]</t>
  </si>
  <si>
    <t>T자걸이/3931(구:G4001)[아트사인]</t>
  </si>
  <si>
    <t>POP스탠드/3932(구:G4002)[아트사인]</t>
  </si>
  <si>
    <t>T자걸이/3933(구:G4003)[아트사인]</t>
  </si>
  <si>
    <t>T자걸이/3934(구:G4004)[아트사인]</t>
  </si>
  <si>
    <t>명함꽂이/4572(구:F3004)[아트사인]</t>
  </si>
  <si>
    <t>명찰/신분증케이스/M0019[아트사인]</t>
  </si>
  <si>
    <t>명찰/신분증케이스/M0020[아트사인]</t>
  </si>
  <si>
    <t>다용도투명박스/4622(구:F7001)[아트사인]</t>
  </si>
  <si>
    <t>스프링줄/K0045[아트사인]</t>
  </si>
  <si>
    <t>쇼카드/4037(구:P2020)[아트사인]</t>
  </si>
  <si>
    <t>T자형꽂이/T0905[아트사인]</t>
  </si>
  <si>
    <t>T자형꽂이/T1007[아트사인]</t>
  </si>
  <si>
    <t>T자형꽂이/T1207[아트사인]</t>
  </si>
  <si>
    <t>T자형꽂이/T1507[아트사인]</t>
  </si>
  <si>
    <t>T자형꽂이/T1707[아트사인]</t>
  </si>
  <si>
    <t>T자형꽂이/T2007[아트사인]</t>
  </si>
  <si>
    <t>T자형꽂이/T2008[아트사인]</t>
  </si>
  <si>
    <t>T자형꽂이/T2130[아트사인]</t>
  </si>
  <si>
    <t>T자형꽂이/T2508[아트사인]</t>
  </si>
  <si>
    <t>T자형꽂이/T3021[아트사인]</t>
  </si>
  <si>
    <t>프레이트/9508[아트사인]</t>
  </si>
  <si>
    <t>부착용고리/0611[아트사인]</t>
  </si>
  <si>
    <t>체인/0613[아트사인]</t>
  </si>
  <si>
    <t>부착용고리/0614[아트사인]</t>
  </si>
  <si>
    <t>프레이트/1301[아트사인]</t>
  </si>
  <si>
    <t>프레이트/2001[아트사인]</t>
  </si>
  <si>
    <t>프레이트/4051[아트사인]</t>
  </si>
  <si>
    <t>프레이트/4702[아트사인]</t>
  </si>
  <si>
    <t>프레이트/4841[아트사인]</t>
  </si>
  <si>
    <t>긁힘방지의자캡/5590[아트사인]</t>
  </si>
  <si>
    <t>긁힘방지의자캡/5591[아트사인]</t>
  </si>
  <si>
    <t>긁힘방지의자캡/5592[아트사인]</t>
  </si>
  <si>
    <t>긁힘방지의자캡/5593[아트사인]</t>
  </si>
  <si>
    <t>프레이트/5601[아트사인]</t>
  </si>
  <si>
    <t>프레이트/6804[아트사인]</t>
  </si>
  <si>
    <t>프레이트/9601[아트사인]</t>
  </si>
  <si>
    <t>프레이트/9602[아트사인]</t>
  </si>
  <si>
    <t>프레이트/9603[아트사인]</t>
  </si>
  <si>
    <t>프레이트/9604[아트사인]</t>
  </si>
  <si>
    <t>프레이트/9605[아트사인]</t>
  </si>
  <si>
    <t>프레이트/9606[아트사인]</t>
  </si>
  <si>
    <t>프레이트/9607[아트사인]</t>
  </si>
  <si>
    <t>프레이트/9608[아트사인]</t>
  </si>
  <si>
    <t>프레이트/9609[아트사인]</t>
  </si>
  <si>
    <t>프레이트/9610[아트사인]</t>
  </si>
  <si>
    <t>프레이트/9611[아트사인]</t>
  </si>
  <si>
    <t>프레이트/9701[아트사인]</t>
  </si>
  <si>
    <t>프레이트/9702[아트사인]</t>
  </si>
  <si>
    <t>프레이트/9703[아트사인]</t>
  </si>
  <si>
    <t>프레이트/9704[아트사인]</t>
  </si>
  <si>
    <t>프레이트/9705[아트사인]</t>
  </si>
  <si>
    <t>프레이트/9706[아트사인]</t>
  </si>
  <si>
    <t>프레이트/9707[아트사인]</t>
  </si>
  <si>
    <t>프레이트/9708[아트사인]</t>
  </si>
  <si>
    <t>프레이트/9709[아트사인]</t>
  </si>
  <si>
    <t>프레이트/9710[아트사인]</t>
  </si>
  <si>
    <t>프레이트/9711[아트사인]</t>
  </si>
  <si>
    <t>코일링제본기/CM-1200[카피어랜드]</t>
  </si>
  <si>
    <t>문서세단기/SC-5060[카피어랜드]</t>
  </si>
  <si>
    <t>코팅기/ProLami/3306D[카피어랜드]</t>
  </si>
  <si>
    <t>링제본기/RS-1500[카피어랜드]</t>
  </si>
  <si>
    <t>링제본기/Probind20E[카피어랜드]</t>
  </si>
  <si>
    <t>문서세단기/SC-1500[카피어랜드]</t>
  </si>
  <si>
    <t>건의함/4495(구:DP6601)[아트사인]</t>
  </si>
  <si>
    <t>건의함/4496(구:DP6602)[아트사인]</t>
  </si>
  <si>
    <t>명찰/ID카드세트/M0007[아트사인]</t>
  </si>
  <si>
    <t>명찰/ID카드세트/M0006[아트사인]</t>
  </si>
  <si>
    <t>T자형꽂이/4737/(구:103155)[아트사인]</t>
  </si>
  <si>
    <t>프레이트/3018[아트사인]</t>
  </si>
  <si>
    <t>프레이트/3019[아트사인]</t>
  </si>
  <si>
    <t>프레이트/3020[아트사인]</t>
  </si>
  <si>
    <t>부착용꽂이판/8824(구:B292110)[아트사인]</t>
  </si>
  <si>
    <t>모금함/4487(구:DP6401)[아트사인]</t>
  </si>
  <si>
    <t>모금함/4488(구:DP6402)[아트사인]</t>
  </si>
  <si>
    <t>프레이트/9121[아트사인]</t>
  </si>
  <si>
    <t>프레이트/9122[아트사인]</t>
  </si>
  <si>
    <t>프레이트/9123[아트사인]</t>
  </si>
  <si>
    <t>프레이트/9124[아트사인]</t>
  </si>
  <si>
    <t>프레이트/9125[아트사인]</t>
  </si>
  <si>
    <t>프레이트/9126[아트사인]</t>
  </si>
  <si>
    <t>프레이트/9127[아트사인]</t>
  </si>
  <si>
    <t>프레이트/9128[아트사인]</t>
  </si>
  <si>
    <t>프레이트/9129[아트사인]</t>
  </si>
  <si>
    <t>쇼클립/3986(구:G9045)[아트사인]</t>
  </si>
  <si>
    <t>프레이트/1310[아트사인]</t>
  </si>
  <si>
    <t>프레이트/1311[아트사인]</t>
  </si>
  <si>
    <t>프레이트/1320[아트사인]</t>
  </si>
  <si>
    <t>프레이트/1321[아트사인]</t>
  </si>
  <si>
    <t>자석메모보드/4330(구:AF2004)[아트사인]</t>
  </si>
  <si>
    <t>포켓패드/8830(구:PP0001)[아트사인]</t>
  </si>
  <si>
    <t>포켓패드/8831(구:PP0002)[아트사인]</t>
  </si>
  <si>
    <t>포켓패드/8832(구:PP0003)[아트사인]</t>
  </si>
  <si>
    <t>포켓패드/8833(구:PP0004)[아트사인]</t>
  </si>
  <si>
    <t>포켓패드/8834(구:PP0005)[아트사인]</t>
  </si>
  <si>
    <t>양면테이프/0619[아트사인]</t>
  </si>
  <si>
    <t>양면테이프/0620[아트사인]</t>
  </si>
  <si>
    <t>쇼클립/G9047[아트사인]</t>
  </si>
  <si>
    <t>쇼클립/G9048[아트사인]</t>
  </si>
  <si>
    <t>파티션홀더W/7706(구:A0062)[아트사인]</t>
  </si>
  <si>
    <t>포켓패드/8835(구:PP0006)[아트사인]</t>
  </si>
  <si>
    <t>포켓패드/8836(구:PP0007)[아트사인]</t>
  </si>
  <si>
    <t>쇼클립/8120[아트사인]</t>
  </si>
  <si>
    <t>쇼클립/8121[아트사인]</t>
  </si>
  <si>
    <t>쇼클립/8122[아트사인]</t>
  </si>
  <si>
    <t>쇼클립/8123[아트사인]</t>
  </si>
  <si>
    <t>프레이트/9613[아트사인]</t>
  </si>
  <si>
    <t>프레이트/9614[아트사인]</t>
  </si>
  <si>
    <t>인포프레임2/8828(구:BT210297)[아트사인]</t>
  </si>
  <si>
    <t>조립형가격표/3633[아트사인]</t>
  </si>
  <si>
    <t>포켓패드/8837(구:PP0009)[아트사인]</t>
  </si>
  <si>
    <t>포켓패드/8838(구:PP0010)[아트사인]</t>
  </si>
  <si>
    <t>메탈컬렉션/mk01[삼원]</t>
  </si>
  <si>
    <t>메탈컬렉션/mk02[삼원]</t>
  </si>
  <si>
    <t>메탈컬렉션/mk03[삼원]</t>
  </si>
  <si>
    <t>메탈컬렉션/mk05[삼원]</t>
  </si>
  <si>
    <t>메탈컬렉션/mk06[삼원]</t>
  </si>
  <si>
    <t>메탈컬렉션/mk07[삼원]</t>
  </si>
  <si>
    <t>메탈컬렉션/mk08[삼원]</t>
  </si>
  <si>
    <t>메탈컬렉션/mk12[삼원]</t>
  </si>
  <si>
    <t>메탈컬렉션/mj13[삼원]</t>
  </si>
  <si>
    <t>메탈컬렉션/mj14[삼원]</t>
  </si>
  <si>
    <t>메탈컬렉션/mj15[삼원]</t>
  </si>
  <si>
    <t>메탈컬렉션/mj16[삼원]</t>
  </si>
  <si>
    <t>메탈컬렉션/mj18[삼원]</t>
  </si>
  <si>
    <t>메탈컬렉션/mj19[삼원]</t>
  </si>
  <si>
    <t>메탈컬렉션/mj23[삼원]</t>
  </si>
  <si>
    <t>메탈컬렉션/mj25[삼원]</t>
  </si>
  <si>
    <t>메탈컬렉션/mj26[삼원]</t>
  </si>
  <si>
    <t>메탈컬렉션/mj27[삼원]</t>
  </si>
  <si>
    <t>메탈컬렉션/mj29[삼원]</t>
  </si>
  <si>
    <t>메탈컬렉션/mp31[삼원]</t>
  </si>
  <si>
    <t>메탈컬렉션/mp32[삼원]</t>
  </si>
  <si>
    <t>메탈컬렉션/mp33[삼원]</t>
  </si>
  <si>
    <t>메탈컬렉션/mc34[삼원]</t>
  </si>
  <si>
    <t>메탈컬렉션/mc35[삼원]</t>
  </si>
  <si>
    <t>메탈컬렉션/mc36[삼원]</t>
  </si>
  <si>
    <t>메탈컬렉션/mc37[삼원]</t>
  </si>
  <si>
    <t>열제본스틸커버[카피어랜드]</t>
  </si>
  <si>
    <t>OA용지/플라잉칼라/라크/L20-1[삼원]</t>
  </si>
  <si>
    <t>프레이트/0011[아트사인]</t>
  </si>
  <si>
    <t>프레이트/0012[아트사인]</t>
  </si>
  <si>
    <t>프레이트/0013[아트사인]</t>
  </si>
  <si>
    <t>프레이트/0014[아트사인]</t>
  </si>
  <si>
    <t>프레이트/0015[아트사인]</t>
  </si>
  <si>
    <t>프레이트/0016[아트사인]</t>
  </si>
  <si>
    <t>프레이트/0017[아트사인]</t>
  </si>
  <si>
    <t>프레이트/0018[아트사인]</t>
  </si>
  <si>
    <t>프레이트/0019[아트사인]</t>
  </si>
  <si>
    <t>프레이트/0020[아트사인]</t>
  </si>
  <si>
    <t>파티션꽂이W/7772(구:A0046)[아트사인]</t>
  </si>
  <si>
    <t>파티션홀더W/7703(구:A0047)[아트사인]</t>
  </si>
  <si>
    <t>파티션홀더W/7705(구:A0061)[아트사인]</t>
  </si>
  <si>
    <t>조립형가격표/3634[아트사인]</t>
  </si>
  <si>
    <t>아이홀더/4509(구:BHB5001)[아트사인]</t>
  </si>
  <si>
    <t>명함꽂이/아이홀더/4504(구:BHB3001)[아트사인]</t>
  </si>
  <si>
    <t>명함꽂이/아이홀더/4507(구:BHB3004)[아트사인]</t>
  </si>
  <si>
    <t>프레이트/9132[아트사인]</t>
  </si>
  <si>
    <t>프레이트/9220[아트사인]</t>
  </si>
  <si>
    <t>스테플러/HD-50F[맥스]</t>
  </si>
  <si>
    <t>복사지/뉴하이플러스[더블에이]</t>
  </si>
  <si>
    <t>신형제본텍[메리트]</t>
  </si>
  <si>
    <t>복사지[더블에이]</t>
  </si>
  <si>
    <t>메모지/미니박스[더블에이]</t>
  </si>
  <si>
    <t>절취스프링노트/룰드[더블에이]</t>
  </si>
  <si>
    <t>좌철노트/플러스[더블에이]</t>
  </si>
  <si>
    <t>프레이트/9140[아트사인]</t>
  </si>
  <si>
    <t>프레이트/9145[아트사인]</t>
  </si>
  <si>
    <t>프레이트/9153[아트사인]</t>
  </si>
  <si>
    <t>프레이트/9154[아트사인]</t>
  </si>
  <si>
    <t>프레이트/9156[아트사인]</t>
  </si>
  <si>
    <t>야광테이프[비비케이]</t>
  </si>
  <si>
    <t>프레이트/4912[아트사인]</t>
  </si>
  <si>
    <t>도어범퍼/5732[아트사인]</t>
  </si>
  <si>
    <t>도어범퍼/5733[아트사인]</t>
  </si>
  <si>
    <t>도어범퍼/5734[아트사인]</t>
  </si>
  <si>
    <t>스탬프/원형스탬프/R-552/주문제작[샤니]</t>
  </si>
  <si>
    <t>스탬프/넘버링/6단/S-309/패드[샤니]</t>
  </si>
  <si>
    <t>스탬프/넘버링/6단/S-409/패드[샤니]</t>
  </si>
  <si>
    <t>스탬프/넘버링/9단/S-449/패드[샤니]</t>
  </si>
  <si>
    <t>스프링노트/PP클리어4000[알파]</t>
  </si>
  <si>
    <t>스프링노트/PP클리어5000[알파]</t>
  </si>
  <si>
    <t>스탬프/사각명판/S-538/주문제작[샤니]</t>
  </si>
  <si>
    <t>스탬프/사각일부인/S-538D/주문제작[샤니]</t>
  </si>
  <si>
    <t>스탬프/원형일부인/R-517D/주문제작[샤니]</t>
  </si>
  <si>
    <t>M포스지/디자인스티키/북마커메모[M시리즈]</t>
  </si>
  <si>
    <t>M포스지/디자인스티키/스탠딩메모[M시리즈]</t>
  </si>
  <si>
    <t>M포스지/디자인스티키/패턴메모잇[M시리즈]</t>
  </si>
  <si>
    <t>M포스지/디자인스티키/페이지마커[M시리즈]</t>
  </si>
  <si>
    <t>M포스지/체크리스트/일정체크[M시리즈]</t>
  </si>
  <si>
    <t>M포스지/체크리스트/주간체크[M시리즈]</t>
  </si>
  <si>
    <t>M포스지/디자인스티키/트레싱메모[M시리즈]</t>
  </si>
  <si>
    <t>컬러지우개/아인/ZEH-05G[펜탈]</t>
  </si>
  <si>
    <t>컬러지우개/아인/ZEH-05P[펜탈]</t>
  </si>
  <si>
    <t>컬러지우개/아인/ZEH-05K[펜탈]</t>
  </si>
  <si>
    <t>컬러지우개/아인/ZEH-05S[펜탈]</t>
  </si>
  <si>
    <t>프레이트/9615[아트사인]</t>
  </si>
  <si>
    <t>OA용지/팬시페이퍼/티라미수/TM15[두성]</t>
  </si>
  <si>
    <t>OA용지/팬시페이퍼/티라미수/TM16[두성]</t>
  </si>
  <si>
    <t>OA용지/팬시페이퍼/티라미수/TM17[두성]</t>
  </si>
  <si>
    <t>OA용지/팬시페이퍼/티라미수/TM18[두성]</t>
  </si>
  <si>
    <t>OA용지/팬시페이퍼/티라미수/TM19[두성]</t>
  </si>
  <si>
    <t>OA용지/팬시페이퍼/티라미수/TM20[두성]</t>
  </si>
  <si>
    <t>OA용지/팬시페이퍼/티라미수/TM21[두성]</t>
  </si>
  <si>
    <t>OA용지/팬시페이퍼/티라미수/TM22[두성]</t>
  </si>
  <si>
    <t>OA용지/팬시페이퍼/티라미수/TM23[두성]</t>
  </si>
  <si>
    <t>OA용지/팬시페이퍼/티라미수/TM24[두성]</t>
  </si>
  <si>
    <t>OA용지/팬시페이퍼/티라미수/TM25[두성]</t>
  </si>
  <si>
    <t>네온보드마카세트/CBM-20106[일진]</t>
  </si>
  <si>
    <t>모서리보호대/9866(구:L1002)[아트사인]</t>
  </si>
  <si>
    <t>T자형꽂이/2464(구:TK1007)[아트사인]</t>
  </si>
  <si>
    <t>메탈컬렉션/ml38[삼원]</t>
  </si>
  <si>
    <t>메탈컬렉션/ml39[삼원]</t>
  </si>
  <si>
    <t>메탈컬렉션/ml40[삼원]</t>
  </si>
  <si>
    <t>메탈컬렉션/ml41[삼원]</t>
  </si>
  <si>
    <t>메탈컬렉션/ml42[삼원]</t>
  </si>
  <si>
    <t>메탈컬렉션/ml43[삼원]</t>
  </si>
  <si>
    <t>메탈컬렉션/ml44[삼원]</t>
  </si>
  <si>
    <t>메탈컬렉션/ml45[삼원]</t>
  </si>
  <si>
    <t>메탈컬렉션/ml46[삼원]</t>
  </si>
  <si>
    <t>봉투/요떼아모/A02(01)[두성]</t>
  </si>
  <si>
    <t>봉투/요떼아모/A08(02)[두성]</t>
  </si>
  <si>
    <t>봉투/요떼아모/A11(03)[두성]</t>
  </si>
  <si>
    <t>봉투/요떼아모/A14(04)[두성]</t>
  </si>
  <si>
    <t>봉투/요떼아모/A15(05)[두성]</t>
  </si>
  <si>
    <t>봉투/요떼아모/A16(06)[두성]</t>
  </si>
  <si>
    <t>봉투/요떼아모/A05(06/1)[두성]</t>
  </si>
  <si>
    <t>봉투/요떼아모/A17(07)[두성]</t>
  </si>
  <si>
    <t>봉투/요떼아모/A10(07/1)[두성]</t>
  </si>
  <si>
    <t>봉투/요떼아모/A18(08)[두성]</t>
  </si>
  <si>
    <t>봉투/요떼아모/A12(08/1)[두성]</t>
  </si>
  <si>
    <t>봉투/요떼아모/A06(10)[두성]</t>
  </si>
  <si>
    <t>봉투/요떼아모/A03(11)[두성]</t>
  </si>
  <si>
    <t>봉투/요떼아모/A07(12)[두성]</t>
  </si>
  <si>
    <t>봉투/요떼아모/D01(21)[두성]</t>
  </si>
  <si>
    <t>봉투/요떼아모/B01(22)[두성]</t>
  </si>
  <si>
    <t>봉투/요떼아모/B02(23)[두성]</t>
  </si>
  <si>
    <t>봉투/요떼아모/B03(24)[두성]</t>
  </si>
  <si>
    <t>봉투/요떼아모/B04(30)[두성]</t>
  </si>
  <si>
    <t>봉투/요떼아모/B06(31)[두성]</t>
  </si>
  <si>
    <t>봉투/요떼아모/B07(32)[두성]</t>
  </si>
  <si>
    <t>봉투/요떼아모/G01(33/1)[두성]</t>
  </si>
  <si>
    <t>봉투/요떼아모/G02(34/1)[두성]</t>
  </si>
  <si>
    <t>봉투/요떼아모/G03(35/1)[두성]</t>
  </si>
  <si>
    <t>봉투/요떼아모/G04(36/1)[두성]</t>
  </si>
  <si>
    <t>봉투/요떼아모/G05(37/1)[두성]</t>
  </si>
  <si>
    <t>봉투/요떼아모/G06(38/1)[두성]</t>
  </si>
  <si>
    <t>봉투/요떼아모/G07(39/1)[두성]</t>
  </si>
  <si>
    <t>봉투/요떼아모/C01(40)[두성]</t>
  </si>
  <si>
    <t>봉투/요떼아모/C02(41)[두성]</t>
  </si>
  <si>
    <t>봉투/요떼아모/C03(42)[두성]</t>
  </si>
  <si>
    <t>봉투/요떼아모/C04(44)[두성]</t>
  </si>
  <si>
    <t>봉투/요떼아모/C06(48)[두성]</t>
  </si>
  <si>
    <t>봉투/요떼아모/E01(49)[두성]</t>
  </si>
  <si>
    <t>봉투/요떼아모/E02(51)[두성]</t>
  </si>
  <si>
    <t>봉투/요떼아모/E11(55)[두성]</t>
  </si>
  <si>
    <t>봉투/요떼아모/A04(71)[두성]</t>
  </si>
  <si>
    <t>봉투/요떼아모/A01(72)[두성]</t>
  </si>
  <si>
    <t>봉투/요떼아모/B05(75)[두성]</t>
  </si>
  <si>
    <t>봉투/요떼아모/C05(84)[두성]</t>
  </si>
  <si>
    <t>봉투/요떼아모/C07(85)[두성]</t>
  </si>
  <si>
    <t>편선지/요떼아모/A02(01)[두성]</t>
  </si>
  <si>
    <t>편선지/요떼아모/A15(05)[두성]</t>
  </si>
  <si>
    <t>금전출납부25(신)[양지사]</t>
  </si>
  <si>
    <t>금전출납부16(신)[양지사]</t>
  </si>
  <si>
    <t>전화번호부/인덱스텔40(신)[양지사]</t>
  </si>
  <si>
    <t>전화번호부/인덱스텔30(신)[양지사]</t>
  </si>
  <si>
    <t>전화번호부/인덱스텔25(신)[양지사]</t>
  </si>
  <si>
    <t>포장용테이프/3625V[3M]</t>
  </si>
  <si>
    <t>M플래그/인덱스/지그재그/MP4424-SIGN/사인[M시리즈]</t>
  </si>
  <si>
    <t>M플래그/인덱스9색/지그재그/MP4406-9C[M시리즈]</t>
  </si>
  <si>
    <t>M플래그/인덱스7색/지그재그/MP4406+4412/혼합[M시리즈]</t>
  </si>
  <si>
    <t>M플래그/인덱스5색/지그재그/MP4425-5C[M시리즈]</t>
  </si>
  <si>
    <t>M플래그/인덱스3색/지그재그/MP4425-3C[M시리즈]</t>
  </si>
  <si>
    <t>M플래그/인덱스5색/지그재그/MP4412-5C/화살표[M시리즈]</t>
  </si>
  <si>
    <t>M플래그/인덱스탭3색/지그재그/MI-PGO[M시리즈]</t>
  </si>
  <si>
    <t>M플래그/인덱스탭3색/지그재그/MI-BRY[M시리즈]</t>
  </si>
  <si>
    <t>M플래그/인덱스탭3색/지그재그/MI-PGO-L[M시리즈]</t>
  </si>
  <si>
    <t>M플래그/인덱스탭3색/지그재그/MI-GBR-L[M시리즈]</t>
  </si>
  <si>
    <t>M플래그/인덱스탭4색/지그재그/MI-PGOB[M시리즈]</t>
  </si>
  <si>
    <t>M플래그/인덱스탭4색/지그재그/MI-GBRO-L[M시리즈]</t>
  </si>
  <si>
    <t>M플래그/인덱스14색혼합/지그재그[M시리즈]</t>
  </si>
  <si>
    <t>M플래그/인덱스혼합/지그재그/오피스팩3종[M시리즈]</t>
  </si>
  <si>
    <t>M플래그/인덱스9색/지그재그/오피스팩/MP4406-9C[M시리즈]</t>
  </si>
  <si>
    <t>독서대/103(신)[아스트]</t>
  </si>
  <si>
    <t>도어패드/9863(구:L0010)[아트사인]</t>
  </si>
  <si>
    <t>봉투/요떼아모/A13(09)[두성]</t>
  </si>
  <si>
    <t>프레이트/9146[아트사인]</t>
  </si>
  <si>
    <t>프레이트/9157[아트사인]</t>
  </si>
  <si>
    <t>M포스지/10276G[M시리즈]</t>
  </si>
  <si>
    <t>M포스지/10276P[M시리즈]</t>
  </si>
  <si>
    <t>M포스지/10276B[M시리즈]</t>
  </si>
  <si>
    <t>M포스지/5176Y/오피스팩[M시리즈]</t>
  </si>
  <si>
    <t>M포스지/7676Y/오피스팩[M시리즈]</t>
  </si>
  <si>
    <t>M포스지/7676/팝업리필/오피스팩[M시리즈]</t>
  </si>
  <si>
    <t>M포스지/페이지마커/오피스팩/1550[M시리즈]</t>
  </si>
  <si>
    <t>미끄럼방지도트/9952(구:L4004)[아트사인]</t>
  </si>
  <si>
    <t>M포스지/파워스티키/10276PY[M시리즈]</t>
  </si>
  <si>
    <t>M포스지/파워스티키/10276PP[M시리즈]</t>
  </si>
  <si>
    <t>M포스지/파워스티키/10276PG[M시리즈]</t>
  </si>
  <si>
    <t>M포스지/파워스티키/10276PO[M시리즈]</t>
  </si>
  <si>
    <t>M포스지/파워스티키/2576P[M시리즈]</t>
  </si>
  <si>
    <t>M포스지/파워스티키/5176P[M시리즈]</t>
  </si>
  <si>
    <t>M포스지/파워스티키/7676P[M시리즈]</t>
  </si>
  <si>
    <t>모서리보호대/9868(구:L1004)[아트사인]</t>
  </si>
  <si>
    <t>모서리보호대/9875(구:L1011)[아트사인]</t>
  </si>
  <si>
    <t>모서리보호대/9878(구:L1014)[아트사인]</t>
  </si>
  <si>
    <t>멀티꽂이/F6111[아트사인]</t>
  </si>
  <si>
    <t>스테플러/HD-2500[알파]</t>
  </si>
  <si>
    <t>코팅기/Venus2/57351[펠로우즈]</t>
  </si>
  <si>
    <t>프레이트/0396(구:Q0001)[아트사인]</t>
  </si>
  <si>
    <t>수정테이프/미니/ACT-1158S[알파]</t>
  </si>
  <si>
    <t>메모보드/8846(구:PP1003)[아트사인]</t>
  </si>
  <si>
    <t>수첩/솔라40(신)[양지사]</t>
  </si>
  <si>
    <t>프레이트/0023[아트사인]</t>
  </si>
  <si>
    <t>수첩/솔라56(신)[양지사]</t>
  </si>
  <si>
    <t>문서세단기/SC-1100[카피어랜드]</t>
  </si>
  <si>
    <t>문서세단기/H-6C[펠로우즈]</t>
  </si>
  <si>
    <t>문서세단기/H-8CD[펠로우즈]</t>
  </si>
  <si>
    <t>문서세단기/62Mc[펠로우즈]</t>
  </si>
  <si>
    <t>문서세단기/TFOS/1201D[TOFO]</t>
  </si>
  <si>
    <t>문서세단기/SC-2100D[카피어랜드]</t>
  </si>
  <si>
    <t>문서세단기/AUTOMAX200C[펠로우즈]</t>
  </si>
  <si>
    <t>코팅기/L80[펠로우즈]</t>
  </si>
  <si>
    <t>코팅기/L125[펠로우즈]</t>
  </si>
  <si>
    <t>코팅기/330R6[TOFO]</t>
  </si>
  <si>
    <t>코팅기/480R6[TOFO]</t>
  </si>
  <si>
    <t>링제본기/Pulsa+300[펠로우즈]</t>
  </si>
  <si>
    <t>미니전자금고/YSV170[예일]</t>
  </si>
  <si>
    <t>시큐리티금고/YSB250[예일]</t>
  </si>
  <si>
    <t>시큐리티금고/YSB400[예일]</t>
  </si>
  <si>
    <t>시큐리티금고/YLB200[예일]</t>
  </si>
  <si>
    <t>내화금고/YFM420[예일]</t>
  </si>
  <si>
    <t>내화금고/YFM520[예일]</t>
  </si>
  <si>
    <t>링제본기/Quasar+500[펠로우즈]</t>
  </si>
  <si>
    <t>프레이트/9715[아트사인]</t>
  </si>
  <si>
    <t>카드링/MCR-20[마그피아]</t>
  </si>
  <si>
    <t>카드링/MCR-25[마그피아]</t>
  </si>
  <si>
    <t>카드링/MCR-30[마그피아]</t>
  </si>
  <si>
    <t>카드링/MCR-35[마그피아]</t>
  </si>
  <si>
    <t>카드링/MCR-40[마그피아]</t>
  </si>
  <si>
    <t>카드링/MCR-50[마그피아]</t>
  </si>
  <si>
    <t>파워이지펀치/P50[평화]</t>
  </si>
  <si>
    <t>대용량펀치/No.123N[CARL]</t>
  </si>
  <si>
    <t>취급주의테이프/W4840[프린텍]</t>
  </si>
  <si>
    <t>크라프트테이프/K4840[프린텍]</t>
  </si>
  <si>
    <t>알루미늄테이프/A4805[프린텍]</t>
  </si>
  <si>
    <t>미끄럼방지테이프/N5015BK[프린텍]</t>
  </si>
  <si>
    <t>테이프디스펜서/DP-300RD[3M]</t>
  </si>
  <si>
    <t>테이프디스펜서[3M]</t>
  </si>
  <si>
    <t>프레이트/9148[아트사인]</t>
  </si>
  <si>
    <t>프레이트/9155[아트사인]</t>
  </si>
  <si>
    <t>프레이트/9616[아트사인]</t>
  </si>
  <si>
    <t>T자걸이/3936(구:G4006)[아트사인]</t>
  </si>
  <si>
    <t>T자형꽂이/2463(구:TK0905)[아트사인]</t>
  </si>
  <si>
    <t>T자형꽂이/2465(구:TK1207)[아트사인]</t>
  </si>
  <si>
    <t>T자형꽂이/2466(구:TK1507)[아트사인]</t>
  </si>
  <si>
    <t>T자형꽂이/2467(구:TK1707)[아트사인]</t>
  </si>
  <si>
    <t>T자형꽂이/2468(구:TK2007)[아트사인]</t>
  </si>
  <si>
    <t>T자형꽂이/2469(구:TK2008)[아트사인]</t>
  </si>
  <si>
    <t>T자형꽂이/2470(구:TK2130)[아트사인]</t>
  </si>
  <si>
    <t>T자형꽂이/2471(구:TK2508)[아트사인]</t>
  </si>
  <si>
    <t>T자형꽂이/2472(구:TK3021)[아트사인]</t>
  </si>
  <si>
    <t>투명멀티꽂이/F9019[아트사인]</t>
  </si>
  <si>
    <t>케이스/4587(구:F4121)[아트사인]</t>
  </si>
  <si>
    <t>케이스/4588(구:F4131)[아트사인]</t>
  </si>
  <si>
    <t>메모보드/8845(구:PP1002)[아트사인]</t>
  </si>
  <si>
    <t>메모보드/8847(구:PP1004)[아트사인]</t>
  </si>
  <si>
    <t>자석명찰[마그피아]</t>
  </si>
  <si>
    <t>컬러화이트보드/자석/파스텔블루[토탈]</t>
  </si>
  <si>
    <t>컬러화이트보드/자석/파스텔핑크[토탈]</t>
  </si>
  <si>
    <t>컬러화이트보드/자석/파스텔그린[토탈]</t>
  </si>
  <si>
    <t>리갈패드/스티키/LP150Y[프린텍]</t>
  </si>
  <si>
    <t>리갈패드/스티키/LP150W[프린텍]</t>
  </si>
  <si>
    <t>출퇴근기록기/지문인식/TF-1000[카피어랜드]</t>
  </si>
  <si>
    <t>출퇴근기록기/지문인식/TF-1500+[카피어랜드]</t>
  </si>
  <si>
    <t>자석집게/MMC-02[마그피아]</t>
  </si>
  <si>
    <t>포스트잇/653-20/캐비넷팩[3M]</t>
  </si>
  <si>
    <t>세이프컷터기[M시리즈]</t>
  </si>
  <si>
    <t>레포트패드/라인[알파]</t>
  </si>
  <si>
    <t>레포트패드/방안[알파]</t>
  </si>
  <si>
    <t>송곳[화신]</t>
  </si>
  <si>
    <t>수정테이프리필/틱톡/9158[알파]</t>
  </si>
  <si>
    <t>쇼클립/3985(구:G9044)[아트사인]</t>
  </si>
  <si>
    <t>모니터메모보드/4333(구:AF2007)[아트사인]</t>
  </si>
  <si>
    <t>컬러마스킹테이프/실속형[M시리즈]</t>
  </si>
  <si>
    <t>스탬프/개인명판/S-842/주문제작[샤니]</t>
  </si>
  <si>
    <t>스탬프/개인명판/S-844/주문제작[샤니]</t>
  </si>
  <si>
    <t>스탬프/개인명판/S-834/주문제작[샤니]</t>
  </si>
  <si>
    <t>스탬프/개인명판/R-520/주문제작[샤니]</t>
  </si>
  <si>
    <t>스탬프/개인명판/R-546/주문제작[샤니]</t>
  </si>
  <si>
    <t>스탬프/개인명판/R-546D/주문제작[샤니]</t>
  </si>
  <si>
    <t>주입식스탬프/세금개인명판/HA3260[그린]</t>
  </si>
  <si>
    <t>주입식스탬프/세금법인명판/HA3267[그린]</t>
  </si>
  <si>
    <t>주입식스탬프/회사명판/HA2255[그린]</t>
  </si>
  <si>
    <t>도장/화양목/장환/주문제작[그린]</t>
  </si>
  <si>
    <t>도장/화양목/천환/주문제작[그린]</t>
  </si>
  <si>
    <t>도장/비단목/천환/주문제작[그린]</t>
  </si>
  <si>
    <t>도장/흑단목/천환/주문제작[그린]</t>
  </si>
  <si>
    <t>도장/흑수우/천환/주문제작[그린]</t>
  </si>
  <si>
    <t>도장/대추목/천환/주문제작[그린]</t>
  </si>
  <si>
    <t>도장/백수우/천환/주문제작[그린]</t>
  </si>
  <si>
    <t>고무인/5단결재방[그린]</t>
  </si>
  <si>
    <t>고무인/계정과목[그린]</t>
  </si>
  <si>
    <t>고무인/원본대조필명판[그린]</t>
  </si>
  <si>
    <t>고무인/계좌명판[그린]</t>
  </si>
  <si>
    <t>고무인/타원명판[그린]</t>
  </si>
  <si>
    <t>고무인/명판[그린]</t>
  </si>
  <si>
    <t>OA용지/플라잉칼라250/R01[삼원]</t>
  </si>
  <si>
    <t>포켓패드/8839(구:PP0011)[아트사인]</t>
  </si>
  <si>
    <t>수첩/솔라72(신)[양지사]</t>
  </si>
  <si>
    <t>자석프레임/4536(구:F1026)[아트사인]</t>
  </si>
  <si>
    <t>자석프레임/4537(구:F1027)[아트사인]</t>
  </si>
  <si>
    <t>M플래그/인덱스5색/지그재그/MP4406-5H[M시리즈]</t>
  </si>
  <si>
    <t>M플래그/인덱스/하이라이트/MP4425-3H[M시리즈]</t>
  </si>
  <si>
    <t>M플래그/팝업플래그/POP4412-4C/RBYG[M시리즈]</t>
  </si>
  <si>
    <t>M플래그/팝업플래그/POP4412RB[M시리즈]</t>
  </si>
  <si>
    <t>M플래그/팝업플래그/POP4412YG[M시리즈]</t>
  </si>
  <si>
    <t>M플래그/팝업플래그/POP4425R[M시리즈]</t>
  </si>
  <si>
    <t>M플래그/팝업플래그/POP4425B[M시리즈]</t>
  </si>
  <si>
    <t>M플래그/팝업플래그/POP4425Y[M시리즈]</t>
  </si>
  <si>
    <t>프레이트/0021[아트사인]</t>
  </si>
  <si>
    <t>프레이트/0022[아트사인]</t>
  </si>
  <si>
    <t>리갈패드/ALP31402[옥스포드]</t>
  </si>
  <si>
    <t>자석프레임/4539(구:F1029)[아트사인]</t>
  </si>
  <si>
    <t>아트스퀘어/디자인봉투/01[삼원]</t>
  </si>
  <si>
    <t>아트스퀘어/디자인봉투/03[삼원]</t>
  </si>
  <si>
    <t>아트스퀘어/디자인봉투/04[삼원]</t>
  </si>
  <si>
    <t>아트스퀘어/디자인봉투/08[삼원]</t>
  </si>
  <si>
    <t>아트스퀘어/디자인봉투/10[삼원]</t>
  </si>
  <si>
    <t>아트스퀘어/디자인봉투/12[삼원]</t>
  </si>
  <si>
    <t>아트스퀘어/디자인봉투/15[삼원]</t>
  </si>
  <si>
    <t>아트스퀘어/디자인봉투/17[삼원]</t>
  </si>
  <si>
    <t>코팅기/TL-2520[신도커머스]</t>
  </si>
  <si>
    <t>코팅기/TL-4500[신도커머스]</t>
  </si>
  <si>
    <t>침없는스테플러[평화]</t>
  </si>
  <si>
    <t>M포스지/파워스티키/2576PYPG[M시리즈]</t>
  </si>
  <si>
    <t>M포스지/파워스티키/3876PYPP[M시리즈]</t>
  </si>
  <si>
    <t>M포스지/파워스티키/5176PY+2576PP[M시리즈]</t>
  </si>
  <si>
    <t>M포스지/파워스티키/7676PY+2576PP[M시리즈]</t>
  </si>
  <si>
    <t>M포스지/파워스티키/5176/오피스팩[M시리즈]</t>
  </si>
  <si>
    <t>M포스지/파워스티키/7676/오피스팩[M시리즈]</t>
  </si>
  <si>
    <t>포켓패드/8841(구:PP0013)[아트사인]</t>
  </si>
  <si>
    <t>스테플러/HD-3500[알파]</t>
  </si>
  <si>
    <t>포켓패드/8840(구:PP0012)[아트사인]</t>
  </si>
  <si>
    <t>봉투/요떼아모/A09(80)[두성]</t>
  </si>
  <si>
    <t>봉투/요떼아모/D02[두성]</t>
  </si>
  <si>
    <t>봉투/요떼아모/E03[두성]</t>
  </si>
  <si>
    <t>봉투/요떼아모/E04[두성]</t>
  </si>
  <si>
    <t>봉투/요떼아모/E05(58)[두성]</t>
  </si>
  <si>
    <t>봉투/요떼아모/E06[두성]</t>
  </si>
  <si>
    <t>봉투/요떼아모/E07(59)[두성]</t>
  </si>
  <si>
    <t>봉투/요떼아모/E08[두성]</t>
  </si>
  <si>
    <t>봉투/요떼아모/E09[두성]</t>
  </si>
  <si>
    <t>봉투/요떼아모/E10(60)[두성]</t>
  </si>
  <si>
    <t>봉투/요떼아모/E12(57)[두성]</t>
  </si>
  <si>
    <t>봉투/요떼아모/E13(87)[두성]</t>
  </si>
  <si>
    <t>봉투/요떼아모/E14(86)[두성]</t>
  </si>
  <si>
    <t>봉투/요떼아모/F01[두성]</t>
  </si>
  <si>
    <t>봉투/요떼아모/F02[두성]</t>
  </si>
  <si>
    <t>봉투/요떼아모/F03[두성]</t>
  </si>
  <si>
    <t>봉투/요떼아모/F04[두성]</t>
  </si>
  <si>
    <t>봉투/요떼아모/F05[두성]</t>
  </si>
  <si>
    <t>봉투/요떼아모/F06[두성]</t>
  </si>
  <si>
    <t>봉투/요떼아모/F07[두성]</t>
  </si>
  <si>
    <t>프리미엄봉투/요떼아모/PP01(P01S)[두성]</t>
  </si>
  <si>
    <t>프리미엄봉투/요떼아모/PP02(P03S)[두성]</t>
  </si>
  <si>
    <t>프리미엄봉투/요떼아모/PP03(P04S)[두성]</t>
  </si>
  <si>
    <t>프리미엄봉투/요떼아모/PP05(P06S)[두성]</t>
  </si>
  <si>
    <t>프리미엄봉투/요떼아모/PP07(P08S)[두성]</t>
  </si>
  <si>
    <t>프리미엄봉투/요떼아모/PP09(P09S)[두성]</t>
  </si>
  <si>
    <t>프리미엄봉투/요떼아모/PP11(P11S)[두성]</t>
  </si>
  <si>
    <t>프리미엄봉투/요떼아모/PP12(P12S)[두성]</t>
  </si>
  <si>
    <t>프리미엄봉투/요떼아모/PP13(P13S)[두성]</t>
  </si>
  <si>
    <t>프리미엄봉투/요떼아모/PP14(P14S)[두성]</t>
  </si>
  <si>
    <t>프리미엄봉투/요떼아모/PP15(P15S)[두성]</t>
  </si>
  <si>
    <t>프리미엄봉투/요떼아모/PP18(P18S)[두성]</t>
  </si>
  <si>
    <t>프리미엄봉투/요떼아모/PP19(P19S)[두성]</t>
  </si>
  <si>
    <t>프리미엄봉투/요떼아모/PP20(P20S)[두성]</t>
  </si>
  <si>
    <t>프리미엄봉투/요떼아모/PP22(P23S)[두성]</t>
  </si>
  <si>
    <t>프리미엄봉투/요떼아모/PP23(P24S)[두성]</t>
  </si>
  <si>
    <t>프리미엄봉투/요떼아모/PP24(P25S)[두성]</t>
  </si>
  <si>
    <t>프리미엄봉투/요떼아모/PP16(P16S)[두성]</t>
  </si>
  <si>
    <t>프리미엄봉투/요떼아모/PP17(P17S)[두성]</t>
  </si>
  <si>
    <t>테이프컷터기/물레방아[원일]</t>
  </si>
  <si>
    <t>압정/4314(구:AF0015)[아트사인]</t>
  </si>
  <si>
    <t>택배용봉투[이글코리아]</t>
  </si>
  <si>
    <t>바닥라인테이프[M시리즈]</t>
  </si>
  <si>
    <t>프리미엄봉투/요떼아모/PP04(SG028)[두성]</t>
  </si>
  <si>
    <t>프리미엄봉투/요떼아모/PP06(SG125)[두성]</t>
  </si>
  <si>
    <t>프리미엄봉투/요떼아모/PP08(SG006)[두성]</t>
  </si>
  <si>
    <t>프리미엄봉투/요떼아모/PP21(SG151)[두성]</t>
  </si>
  <si>
    <t>M포스지/팝업라인/7676[M시리즈]</t>
  </si>
  <si>
    <t>경첩네임텍/3983(구:G9042)[아트사인]</t>
  </si>
  <si>
    <t>경첩네임택/3984(구:G9043)[아트사인]</t>
  </si>
  <si>
    <t>자석프레임/4538(구:F1028)[아트사인]</t>
  </si>
  <si>
    <t>프레이트/5303[아트사인]</t>
  </si>
  <si>
    <t>프레이트/0140[아트사인]</t>
  </si>
  <si>
    <t>가위/어드밴스드그린/496110[마패드]</t>
  </si>
  <si>
    <t>아트스퀘어/디자인봉투/19[삼원]</t>
  </si>
  <si>
    <t>아트스퀘어/디자인봉투/20[삼원]</t>
  </si>
  <si>
    <t>아트스퀘어/디자인봉투/23[삼원]</t>
  </si>
  <si>
    <t>아트스퀘어/디자인봉투/24[삼원]</t>
  </si>
  <si>
    <t>아트스퀘어/디자인봉투/25[삼원]</t>
  </si>
  <si>
    <t>아트스퀘어/디자인봉투/26[삼원]</t>
  </si>
  <si>
    <t>고무밴드/5000[알파]</t>
  </si>
  <si>
    <t>조각고무자석판/0630[아트사인]</t>
  </si>
  <si>
    <t>더블데스크매트[윈스타]</t>
  </si>
  <si>
    <t>스테플러/FR-28[이노토]</t>
  </si>
  <si>
    <t>강력펀치/88[CARL]</t>
  </si>
  <si>
    <t>자석행거/MMH-15[마그피아]</t>
  </si>
  <si>
    <t>자석행거/MMH-20[마그피아]</t>
  </si>
  <si>
    <t>자석행거/MMH-25[마그피아]</t>
  </si>
  <si>
    <t>자동평가인/1등[콜스탬프]</t>
  </si>
  <si>
    <t>자동평가인/2등[콜스탬프]</t>
  </si>
  <si>
    <t>자동평가인/3등[콜스탬프]</t>
  </si>
  <si>
    <t>자동평가인/검[콜스탬프]</t>
  </si>
  <si>
    <t>자동평가인/별[콜스탬프]</t>
  </si>
  <si>
    <t>자동평가인/상[콜스탬프]</t>
  </si>
  <si>
    <t>자동평가인/좀더열심히[콜스탬프]</t>
  </si>
  <si>
    <t>자동평가인/참잘했어요[콜스탬프]</t>
  </si>
  <si>
    <t>자동평가인/리필패드[콜스탬프]</t>
  </si>
  <si>
    <t>원목의사봉/사각/3826WDM[제이원토탈]</t>
  </si>
  <si>
    <t>프레이트/0026[아트사인]</t>
  </si>
  <si>
    <t>프레이트/0027[아트사인]</t>
  </si>
  <si>
    <t>도어가드/L6001[아트사인]</t>
  </si>
  <si>
    <t>프레이트/2003[아트사인]</t>
  </si>
  <si>
    <t>프레이트/2004[아트사인]</t>
  </si>
  <si>
    <t>인포프레임2/8829(구:BT420297)[아트사인]</t>
  </si>
  <si>
    <t>메모보드/8850(구:PP1007)[아트사인]</t>
  </si>
  <si>
    <t>메모보드/8852(구:PP1009)[아트사인]</t>
  </si>
  <si>
    <t>메모보드/8851(구:PP1008)[아트사인]</t>
  </si>
  <si>
    <t>POP스탠드/4595(구:F4208)[아트사인]</t>
  </si>
  <si>
    <t>화이트보드스탠드/S라인[토탈]</t>
  </si>
  <si>
    <t>테이프컷터기/프리미엄/P-1200[텐도]</t>
  </si>
  <si>
    <t>하드커버노트[아이디어뱅크]</t>
  </si>
  <si>
    <t>포스트잇/653-5A/알뜰팩[3M]</t>
  </si>
  <si>
    <t>포스트잇/656-5A/알뜰팩[3M]</t>
  </si>
  <si>
    <t>포스트잇/654-5A/알뜰팩[3M]</t>
  </si>
  <si>
    <t>포스트잇/656-10A/알뜰팩[3M]</t>
  </si>
  <si>
    <t>포스트잇/654-10A/알뜰팩[3M]</t>
  </si>
  <si>
    <t>포스트잇/KR330-5/알뜰팩[3M]</t>
  </si>
  <si>
    <t>포스트잇/KR330-10A/알뜰팩[3M]</t>
  </si>
  <si>
    <t>포스트잇/654SSN-15A/대용량팩[3M]</t>
  </si>
  <si>
    <t>포스트잇/622SSN-20A/대용량팩[3M]</t>
  </si>
  <si>
    <t>포스트잇/656-20A/대용량팩[3M]</t>
  </si>
  <si>
    <t>포스트잇/654-20A/대용량팩[3M]</t>
  </si>
  <si>
    <t>포스트잇/657-15A/대용량팩[3M]</t>
  </si>
  <si>
    <t>포스트잇/KR330-20A/대용량팩[3M]</t>
  </si>
  <si>
    <t>포스트잇/플래그/683-9KN-10/알뜰팩[3M]</t>
  </si>
  <si>
    <t>포스트잇/플래그/683-9KP-10/알뜰팩[3M]</t>
  </si>
  <si>
    <t>포스트잇/플래그/683-5KP-10/알뜰팩[3M]</t>
  </si>
  <si>
    <t>포스트잇/플래그/683-10A/알뜰팩[3M]</t>
  </si>
  <si>
    <t>포스트잇/플래그/683-5KP+9KP/알뜰팩[3M]</t>
  </si>
  <si>
    <t>포스트잇/플래그/670-5AN-5/알뜰팩[3M]</t>
  </si>
  <si>
    <t>포스트잇/플래그/알뜰팩(필름+종이)[3M]</t>
  </si>
  <si>
    <t>포스트잇/플래그/인덱스탭/N686-PGO[3M]</t>
  </si>
  <si>
    <t>포스트잇/플래그/인덱스탭/N686-BRY[3M]</t>
  </si>
  <si>
    <t>포스트잇/플래그/인덱스탭/N686L-PGO[3M]</t>
  </si>
  <si>
    <t>포스트잇/플래그/인덱스탭/N686L-GBR[3M]</t>
  </si>
  <si>
    <t>문서세단기/S08[ASMIX]</t>
  </si>
  <si>
    <t>문서세단기/TF-412DH[TOFO]</t>
  </si>
  <si>
    <t>문서세단기/TF-415DH[TOFO]</t>
  </si>
  <si>
    <t>문서세단기/AUTOMAX130C[펠로우즈]</t>
  </si>
  <si>
    <t>코팅기/Neptune3[펠로우즈]</t>
  </si>
  <si>
    <t>와이어제본기/WM-1100[카피어랜드]</t>
  </si>
  <si>
    <t>겸용제본기/WD-6250[카피어랜드]</t>
  </si>
  <si>
    <t>코일링제본기/CM-4150[카피어랜드]</t>
  </si>
  <si>
    <t>코일링/4:1[카피어랜드]</t>
  </si>
  <si>
    <t>수제금고/CB-8100[CARL]</t>
  </si>
  <si>
    <t>사무용가위/AC-003[알파]</t>
  </si>
  <si>
    <t>코팅기/Saturn3i[펠로우즈]</t>
  </si>
  <si>
    <t>도장/벽조목/민뚜껑/주문제작[그린]</t>
  </si>
  <si>
    <t>도장/벽조목/장환봉/주문제작[그린]</t>
  </si>
  <si>
    <t>도장/인조상아/장환/주문제작[그린]</t>
  </si>
  <si>
    <t>도장/연황묘안석/주문제작[그린]</t>
  </si>
  <si>
    <t>도장/칠만옥/주문제작[그린]</t>
  </si>
  <si>
    <t>도장/청묘안석/주문제작[그린]</t>
  </si>
  <si>
    <t>도장/자만옥/주문제작[그린]</t>
  </si>
  <si>
    <t>도장/호안석/주문제작[그린]</t>
  </si>
  <si>
    <t>도장/벽옥/주문제작[그린]</t>
  </si>
  <si>
    <t>도장/벽조목/용/조각/주문제작[그린]</t>
  </si>
  <si>
    <t>도장/벽조목/학/주문제작[그린]</t>
  </si>
  <si>
    <t>도장/벽조목/호랑이/주문제작[그린]</t>
  </si>
  <si>
    <t>도장/케이스도장/본황/주문제작[그린]</t>
  </si>
  <si>
    <t>만년인/네임9[엑스스탬프]</t>
  </si>
  <si>
    <t>만년인/블랙11[엑스스탬프]</t>
  </si>
  <si>
    <t>만년인/블랙16[엑스스탬프]</t>
  </si>
  <si>
    <t>만년인/캡리스9[엑스스탬프]</t>
  </si>
  <si>
    <t>만년인/비보9[엑스스탬프]</t>
  </si>
  <si>
    <t>만년인/만년결재인[엑스스탬프]</t>
  </si>
  <si>
    <t>이지스탬프/JF-3252/주문제작[그린]</t>
  </si>
  <si>
    <t>이지스탬프/JF-3356A/주문제작[그린]</t>
  </si>
  <si>
    <t>이지스탬프/JF-3267A/주문제작[그린]</t>
  </si>
  <si>
    <t>이지스탬프/JF-2356/주문제작[그린]</t>
  </si>
  <si>
    <t>이지스탬프/JF-OV3045/주문제작[그린]</t>
  </si>
  <si>
    <t>이지스탬프/JF-2020/주문제작[그린]</t>
  </si>
  <si>
    <t>이지스탬프/JF-2368/주문제작[그린]</t>
  </si>
  <si>
    <t>이지스탬프/JF-4456/주문제작[그린]</t>
  </si>
  <si>
    <t>이지스탬프/JF-1441/주문제작[그린]</t>
  </si>
  <si>
    <t>이지스탬프/JF-R16/주문제작[그린]</t>
  </si>
  <si>
    <t>이지스탬프/JF-R21/주문제작[그린]</t>
  </si>
  <si>
    <t>이지스탬프/JF-R25/주문제작[그린]</t>
  </si>
  <si>
    <t>이지스탬프/JF-R32/주문제작[그린]</t>
  </si>
  <si>
    <t>스탠드형/회전/F4022[아트사인]</t>
  </si>
  <si>
    <t>Y자형꽂이/4568(구:F297210)[아트사인]</t>
  </si>
  <si>
    <t>스텐진열대/F4207[아트사인]</t>
  </si>
  <si>
    <t>수정테이프/틱톡/9158(신)[알파]</t>
  </si>
  <si>
    <t>프리미엄봉투/요떼아모/PP10(P10S)[두성]</t>
  </si>
  <si>
    <t>다용도양면알림판/K0033[아트사인]</t>
  </si>
  <si>
    <t>다용도양면알림판/K0034[아트사인]</t>
  </si>
  <si>
    <t>흡착판/0676[아트사인]</t>
  </si>
  <si>
    <t>흡착판/0677[아트사인]</t>
  </si>
  <si>
    <t>부착용고리/0681[아트사인]</t>
  </si>
  <si>
    <t>프레이트/0001[아트사인]</t>
  </si>
  <si>
    <t>프레이트/0030[아트사인]</t>
  </si>
  <si>
    <t>상품진열대/0036[아트사인]</t>
  </si>
  <si>
    <t>상품진열대/0037[아트사인]</t>
  </si>
  <si>
    <t>상품진열대/0038[아트사인]</t>
  </si>
  <si>
    <t>상품진열대/0039[아트사인]</t>
  </si>
  <si>
    <t>양면테이프/0621[아트사인]</t>
  </si>
  <si>
    <t>양면테이프/0622[아트사인]</t>
  </si>
  <si>
    <t>양면테이프/0623[아트사인]</t>
  </si>
  <si>
    <t>양면테이프/0624[아트사인]</t>
  </si>
  <si>
    <t>조각고무자석판/0631[아트사인]</t>
  </si>
  <si>
    <t>조각고무자석판/0632[아트사인]</t>
  </si>
  <si>
    <t>조각고무자석판/0633[아트사인]</t>
  </si>
  <si>
    <t>프레이트/1009[아트사인]</t>
  </si>
  <si>
    <t>프레이트/1010[아트사인]</t>
  </si>
  <si>
    <t>프레이트/1011[아트사인]</t>
  </si>
  <si>
    <t>프레이트/4803[아트사인]</t>
  </si>
  <si>
    <t>조립형가격표/3631-3[아트사인]</t>
  </si>
  <si>
    <t>쇼케이스/7774(구:A297420)[아트사인]</t>
  </si>
  <si>
    <t>쇼케이스/7775(구:A420297)[아트사인]</t>
  </si>
  <si>
    <t>상품진열대/4501(구:DP9007)[아트사인]</t>
  </si>
  <si>
    <t>자석프레임/4540(구:F1030)[아트사인]</t>
  </si>
  <si>
    <t>자석프레임/4541(구:F1031)[아트사인]</t>
  </si>
  <si>
    <t>스탠드사인홀더/4592(구:F4205)[아트사인]</t>
  </si>
  <si>
    <t>스탠드사인홀더/4593(구:F4206)[아트사인]</t>
  </si>
  <si>
    <t>다용도꽂이/4639(구:F9017)[아트사인]</t>
  </si>
  <si>
    <t>다용도꽂이/4640(구:F9018)[아트사인]</t>
  </si>
  <si>
    <t>명함카드케이스/2384(구:M0302)[아트사인]</t>
  </si>
  <si>
    <t>명함카드케이스/2385(구:M0303)[아트사인]</t>
  </si>
  <si>
    <t>명함카드케이스/2386(구:M0304)[아트사인]</t>
  </si>
  <si>
    <t>명함카드케이스/2387(구:M0305)[아트사인]</t>
  </si>
  <si>
    <t>명함카드케이스/2388(구:M0306)[아트사인]</t>
  </si>
  <si>
    <t>명찰/ID카드세트/M0406[아트사인]</t>
  </si>
  <si>
    <t>명찰/ID카드세트/M0407[아트사인]</t>
  </si>
  <si>
    <t>자석명찰/2431(구:M8021)[아트사인]</t>
  </si>
  <si>
    <t>포켓패드/8842(구:PP0014)[아트사인]</t>
  </si>
  <si>
    <t>포켓패드/8843(구:PP0015)[아트사인]</t>
  </si>
  <si>
    <t>T자형꽂이/2437(구:T052074)[아트사인]</t>
  </si>
  <si>
    <t>T자형꽂이/2438(구:T055090)[아트사인]</t>
  </si>
  <si>
    <t>T자형꽂이/2439(구:T074052)[아트사인]</t>
  </si>
  <si>
    <t>T자형꽂이/2440(구:T074105)[아트사인]</t>
  </si>
  <si>
    <t>T자형꽂이/2441(구:T090055)[아트사인]</t>
  </si>
  <si>
    <t>T자형꽂이/2444(구:T105074)[아트사인]</t>
  </si>
  <si>
    <t>T자형꽂이/2445(구:T105148)[아트사인]</t>
  </si>
  <si>
    <t>T자형꽂이/2446(구:T105210)[아트사인]</t>
  </si>
  <si>
    <t>T자형꽂이/2448(구:T148105)[아트사인]</t>
  </si>
  <si>
    <t>T자형꽂이/2449(구:T148210)[아트사인]</t>
  </si>
  <si>
    <t>T자형꽂이/2454(구:T210105)[아트사인]</t>
  </si>
  <si>
    <t>T자형꽂이/2455(구:T210148)[아트사인]</t>
  </si>
  <si>
    <t>T자형꽂이/2456(구:T210297)[아트사인]</t>
  </si>
  <si>
    <t>T자형꽂이/2459(구:T297210)[아트사인]</t>
  </si>
  <si>
    <t>T자형꽂이/2460(구:T297420)[아트사인]</t>
  </si>
  <si>
    <t>T자형꽂이/2462(구:T420297)[아트사인]</t>
  </si>
  <si>
    <t>클래식노트/플레인[몰스킨]</t>
  </si>
  <si>
    <t>수첩/비지니스48(신)[양지사]</t>
  </si>
  <si>
    <t>수첩/피디64(신)[양지사]</t>
  </si>
  <si>
    <t>OA용지/플라잉칼라/파이롯/P46[삼원]</t>
  </si>
  <si>
    <t>M포스지/스쿨노트/먼슬리플래너[M시리즈]</t>
  </si>
  <si>
    <t>M포스지/스쿨노트/먼슬리체크[M시리즈]</t>
  </si>
  <si>
    <t>M포스지/스쿨노트/위클리플래너[M시리즈]</t>
  </si>
  <si>
    <t>M포스지/스쿨노트/데일리플래너[M시리즈]</t>
  </si>
  <si>
    <t>M포스지/스쿨노트/메모라이즈워드[M시리즈]</t>
  </si>
  <si>
    <t>M포스지/스쿨노트/인덱스메모[M시리즈]</t>
  </si>
  <si>
    <t>M포스지/스쿨노트/반투명가이드[M시리즈]</t>
  </si>
  <si>
    <t>M포스지/스쿨노트/반투명라인[M시리즈]</t>
  </si>
  <si>
    <t>M포스지/스쿨노트/반투명말풍선[M시리즈]</t>
  </si>
  <si>
    <t>수첩/비지니스90(신)[양지사]</t>
  </si>
  <si>
    <t>펜꽂이/더블섹션/MW-627[아카데미]</t>
  </si>
  <si>
    <t>스티키/프레임보드[은창비씨]</t>
  </si>
  <si>
    <t>스티키/화이트보드[은창비씨]</t>
  </si>
  <si>
    <t>스티키/블랙보드[은창비씨]</t>
  </si>
  <si>
    <t>스티키/월간계획표[은창비씨]</t>
  </si>
  <si>
    <t>화이트보드/일반[알파]</t>
  </si>
  <si>
    <t>화이트보드/자석[알파]</t>
  </si>
  <si>
    <t>화이트보드스탠드/S라인[알파]</t>
  </si>
  <si>
    <t>콤비보드[알파]</t>
  </si>
  <si>
    <t>트윈링노트/PP/2000[영그린]</t>
  </si>
  <si>
    <t>트윈링노트/PP/3000[영그린]</t>
  </si>
  <si>
    <t>트윈링노트/PP/4000[영그린]</t>
  </si>
  <si>
    <t>트윈링노트/PP/5000[영그린]</t>
  </si>
  <si>
    <t>트윈링노트/PP/7000[영그린]</t>
  </si>
  <si>
    <t>트윈링노트/PP/9000[영그린]</t>
  </si>
  <si>
    <t>만년도장카트리지/XLR-GP[엑스스탬프]</t>
  </si>
  <si>
    <t>복사지/밀크[알파]</t>
  </si>
  <si>
    <t>쇼클립/0141[아트사인]</t>
  </si>
  <si>
    <t>쇼클립/0143[아트사인]</t>
  </si>
  <si>
    <t>쇼클립/0144[아트사인]</t>
  </si>
  <si>
    <t>더블클립/실속형[알파]</t>
  </si>
  <si>
    <t>수첩/뉴피디K32(신)[양지사]</t>
  </si>
  <si>
    <t>수첩/피디K32(신)[양지사]</t>
  </si>
  <si>
    <t>POP스탠드/0053[아트사인]</t>
  </si>
  <si>
    <t>T자형꽂이/0073[아트사인]</t>
  </si>
  <si>
    <t>T자형꽂이/0075[아트사인]</t>
  </si>
  <si>
    <t>명함꽂이/4736(구:F3000)[아트사인]</t>
  </si>
  <si>
    <t>회전형꽂이/4603(구:F5051)[아트사인]</t>
  </si>
  <si>
    <t>쇼클립/0076[아트사인]</t>
  </si>
  <si>
    <t>쇼클립/0081[아트사인]</t>
  </si>
  <si>
    <t>쇼클립/0083[아트사인]</t>
  </si>
  <si>
    <t>문서세단기/T-11C[펠로우즈]</t>
  </si>
  <si>
    <t>물풀/600[아모스]</t>
  </si>
  <si>
    <t>부착용꽂이판/8826(구:B420297)[아트사인]</t>
  </si>
  <si>
    <t>점보/진주핀/JMP[바이하츠]</t>
  </si>
  <si>
    <t>점보/컬러진주핀/JAP[바이하츠]</t>
  </si>
  <si>
    <t>점보/실버침핀/JOP[바이하츠]</t>
  </si>
  <si>
    <t>점보/실버옷핀/JCPS[바이하츠]</t>
  </si>
  <si>
    <t>점보/실버옷핀/JCPM[바이하츠]</t>
  </si>
  <si>
    <t>점보/실버옷핀/JCPL[바이하츠]</t>
  </si>
  <si>
    <t>점보/실버카드링/JSCDS[바이하츠]</t>
  </si>
  <si>
    <t>점보/실버카드링/JSCDM[바이하츠]</t>
  </si>
  <si>
    <t>점보/실버카드링/JSCDL[바이하츠]</t>
  </si>
  <si>
    <t>점보/피씨카드링/JPCDS[바이하츠]</t>
  </si>
  <si>
    <t>점보/피씨카드링/JPCDM[바이하츠]</t>
  </si>
  <si>
    <t>점보/피씨카드링/JPCDL[바이하츠]</t>
  </si>
  <si>
    <t>점보/원목장구핀/JWP[바이하츠]</t>
  </si>
  <si>
    <t>테이프컷터기/보급형/SY-123[텐도]</t>
  </si>
  <si>
    <t>테이프컷터기/칼날/B-100[텐도]</t>
  </si>
  <si>
    <t>물풀/1200[아모스]</t>
  </si>
  <si>
    <t>지우개/모노/스탠다드/PE-01A[톰보]</t>
  </si>
  <si>
    <t>지우개/모노/스탠다드/PE-04A[톰보]</t>
  </si>
  <si>
    <t>지우개/모노/라이트/PE-LT[톰보]</t>
  </si>
  <si>
    <t>지우개/모노/더스트캐치/EN-DC[톰보]</t>
  </si>
  <si>
    <t>지우개/모노/에어터치/EL-AT[톰보]</t>
  </si>
  <si>
    <t>제본표지/PP[라미에이스]</t>
  </si>
  <si>
    <t>제본표지/PVC[라미에이스]</t>
  </si>
  <si>
    <t>코팅기/TOFO330R4[라미에이스]</t>
  </si>
  <si>
    <t>와이어제본기/LA-W25A[라미에이스]</t>
  </si>
  <si>
    <t>와이어제본기/LA-W20A[라미에이스]</t>
  </si>
  <si>
    <t>문서세단기/TF422DH[라미에이스]</t>
  </si>
  <si>
    <t>링제본기/LA-C20A[라미에이스]</t>
  </si>
  <si>
    <t>링제본기/LA-C12[라미에이스]</t>
  </si>
  <si>
    <t>쇼클립/0190[아트사인]</t>
  </si>
  <si>
    <t>쇼클립/0191[아트사인]</t>
  </si>
  <si>
    <t>양면테이프/0626[아트사인]</t>
  </si>
  <si>
    <t>양면테이프/0625[아트사인]</t>
  </si>
  <si>
    <t>사각수납정리함/0145[아트사인]</t>
  </si>
  <si>
    <t>체스형자석홀더[알파]</t>
  </si>
  <si>
    <t>강력자석홀더[알파]</t>
  </si>
  <si>
    <t>코팅기/BIO-3304R[디아이시]</t>
  </si>
  <si>
    <t>코팅기/BIO-3306R[디아이시]</t>
  </si>
  <si>
    <t>T자형꽂이/0074[아트사인]</t>
  </si>
  <si>
    <t>회전형꽂이/4584(구:F4051)[아트사인]</t>
  </si>
  <si>
    <t>회전형꽂이/4614(구:F6051)[아트사인]</t>
  </si>
  <si>
    <t>합지노트/싸바리/3000[알파]</t>
  </si>
  <si>
    <t>합지노트/싸바리/5000[알파]</t>
  </si>
  <si>
    <t>문서세단기/P-28S[펠로우즈]</t>
  </si>
  <si>
    <t>문서세단기/W-61Cb[펠로우즈]</t>
  </si>
  <si>
    <t>코팅기/Calibre[펠로우즈]</t>
  </si>
  <si>
    <t>재단기/GL-410[카피어랜드]</t>
  </si>
  <si>
    <t>재단기/GL-310[카피어랜드]</t>
  </si>
  <si>
    <t>출퇴근기록기/카드함[카피어랜드]</t>
  </si>
  <si>
    <t>데스크세트/나이트/5114FDB[네쎄]</t>
  </si>
  <si>
    <t>데스크세트/아크릭/6151FDL[네쎄]</t>
  </si>
  <si>
    <t>데스크세트/베라/3034ZDC[네쎄]</t>
  </si>
  <si>
    <t>메모수첩/아이디얼/9종세트[아이디어뱅크]</t>
  </si>
  <si>
    <t>양장노트/아이디얼[아이디어뱅크]</t>
  </si>
  <si>
    <t>포스트잇/강한점착용/654-5SST[3M]</t>
  </si>
  <si>
    <t>포스트잇/강한점착용/654-5SSNRP[3M]</t>
  </si>
  <si>
    <t>포스트잇/강한점착용/654-5SSUC[3M]</t>
  </si>
  <si>
    <t>포스트잇/강한점착용/654-5SSNY[3M]</t>
  </si>
  <si>
    <t>포스트잇/팝업엣지디스펜서/ED-100-Combo[3M]</t>
  </si>
  <si>
    <t>포스트잇/팝업디스펜서/CAT-330[3M]</t>
  </si>
  <si>
    <t>포스트잇/654-5PK[3M]</t>
  </si>
  <si>
    <t>포스트잇/노트/654-L[3M]</t>
  </si>
  <si>
    <t>포스트잇/노트/654-L-5A/알뜰팩[3M]</t>
  </si>
  <si>
    <t>매직테이프/104-12[3M]</t>
  </si>
  <si>
    <t>매직테이프/122A-6[3M]</t>
  </si>
  <si>
    <t>매직테이프/122A-12[3M]</t>
  </si>
  <si>
    <t>매직테이프/810D-12[3M]</t>
  </si>
  <si>
    <t>매직테이프/810R-3[3M]</t>
  </si>
  <si>
    <t>매직테이프/810R-6[3M]</t>
  </si>
  <si>
    <t>매직테이프/810R-12[3M]</t>
  </si>
  <si>
    <t>다용도테이프리필/11+매직1[3M]</t>
  </si>
  <si>
    <t>포장용테이프/PK65[3M]</t>
  </si>
  <si>
    <t>리갈패드/스티키/LP127Y[프린텍]</t>
  </si>
  <si>
    <t>리갈패드/스티키/LP127W[프린텍]</t>
  </si>
  <si>
    <t>리갈패드/스티키/LP210Y[프린텍]</t>
  </si>
  <si>
    <t>리갈패드/스티키/LP210W[프린텍]</t>
  </si>
  <si>
    <t>데스크매트/반투명[윈스타]</t>
  </si>
  <si>
    <t>창문봉투/1창[이화]</t>
  </si>
  <si>
    <t>창문봉투/2창[이화]</t>
  </si>
  <si>
    <t>양면각대봉투/접착식[이화]</t>
  </si>
  <si>
    <t>행정각대봉투/접착식[이화]</t>
  </si>
  <si>
    <t>수정테이프/WH-645[플러스]</t>
  </si>
  <si>
    <t>수정테이프리필/WH-645R-2P[플러스]</t>
  </si>
  <si>
    <t>사각펜꽂이/B3340[매니아]</t>
  </si>
  <si>
    <t>투명애니스탠드/MW-628[에이에스코리아]</t>
  </si>
  <si>
    <t>편한호치키스/50[평화]</t>
  </si>
  <si>
    <t>편한호치키스/100[평화]</t>
  </si>
  <si>
    <t>롱암스테플러/E15[라피드]</t>
  </si>
  <si>
    <t>리무버/R3[라피드]</t>
  </si>
  <si>
    <t>이지펀치[평화]</t>
  </si>
  <si>
    <t>최고급철끈/MW-608[아카데미]</t>
  </si>
  <si>
    <t>메모홀더/오더랙/600[아톰]</t>
  </si>
  <si>
    <t>메모홀더/오더랙/1200[아톰]</t>
  </si>
  <si>
    <t>와이어스탠드/MA-878[아카데미]</t>
  </si>
  <si>
    <t>테이프컷터기/MT-95[아카데미]</t>
  </si>
  <si>
    <t>자석프레임/0067[아트사인]</t>
  </si>
  <si>
    <t>자석프레임/0068[아트사인]</t>
  </si>
  <si>
    <t>자석프레임/0065[아트사인]</t>
  </si>
  <si>
    <t>자석프레임/0066[아트사인]</t>
  </si>
  <si>
    <t>인장함/철제/663L[이글코리아]</t>
  </si>
  <si>
    <t>인장함/철제/663S[이글코리아]</t>
  </si>
  <si>
    <t>쇼클립/0142[아트사인]</t>
  </si>
  <si>
    <t>쇼클립/0078[아트사인]</t>
  </si>
  <si>
    <t>쇼클립/0079[아트사인]</t>
  </si>
  <si>
    <t>스탬프/칭찬도장/R-524[샤니]</t>
  </si>
  <si>
    <t>포스트잇/팝업엣지디스펜서/ED-330[3M]</t>
  </si>
  <si>
    <t>카드링/MCR-60(신)[마그피아]</t>
  </si>
  <si>
    <t>카드링/MCR-70(신)[마그피아]</t>
  </si>
  <si>
    <t>카드링/MCR-80(신)[마그피아]</t>
  </si>
  <si>
    <t>프라이스칩6/0317[아트사인]</t>
  </si>
  <si>
    <t>프라이스칩6/0318[아트사인]</t>
  </si>
  <si>
    <t>프라이스칩6/0319[아트사인]</t>
  </si>
  <si>
    <t>프라이스칩6/0320[아트사인]</t>
  </si>
  <si>
    <t>프라이스칩7/0321[아트사인]</t>
  </si>
  <si>
    <t>프라이스칩7/0322[아트사인]</t>
  </si>
  <si>
    <t>프라이스칩7/0323[아트사인]</t>
  </si>
  <si>
    <t>프라이스칩7/0324[아트사인]</t>
  </si>
  <si>
    <t>프라이스칩9/0325[아트사인]</t>
  </si>
  <si>
    <t>프라이스칩9/0326[아트사인]</t>
  </si>
  <si>
    <t>프라이스칩9/0327[아트사인]</t>
  </si>
  <si>
    <t>프라이스칩9/0328[아트사인]</t>
  </si>
  <si>
    <t>바인더/제누스/612235[프랭클린]</t>
  </si>
  <si>
    <t>바인더/제누스/612239[프랭클린]</t>
  </si>
  <si>
    <t>바인더/제누스/612289[프랭클린]</t>
  </si>
  <si>
    <t>바인더/제누스/612307[프랭클린]</t>
  </si>
  <si>
    <t>바인더/제누스/612308[프랭클린]</t>
  </si>
  <si>
    <t>바인더/제누스/612410[프랭클린]</t>
  </si>
  <si>
    <t>바인더/제누스/612598[프랭클린]</t>
  </si>
  <si>
    <t>바인더/제누스/612599[프랭클린]</t>
  </si>
  <si>
    <t>바인더/제누스/612919[프랭클린]</t>
  </si>
  <si>
    <t>바인더/제누스/612920[프랭클린]</t>
  </si>
  <si>
    <t>바인더/제누스/613904[프랭클린]</t>
  </si>
  <si>
    <t>양면테이프/사각/0357[아트사인]</t>
  </si>
  <si>
    <t>양면테이프/사각/0379[아트사인]</t>
  </si>
  <si>
    <t>지우개/잘지워지는/G371[화랑고무]</t>
  </si>
  <si>
    <t>지우개/잘지워지는/G372[화랑고무]</t>
  </si>
  <si>
    <t>지우개/잘지워지는/G373[화랑고무]</t>
  </si>
  <si>
    <t>지우개/잘지워지는/S166[화랑고무]</t>
  </si>
  <si>
    <t>관광명찰/가로형(미디어명찰)[알파]</t>
  </si>
  <si>
    <t>관광명찰/가로형[알파]</t>
  </si>
  <si>
    <t>화이트보드크리너[두문]</t>
  </si>
  <si>
    <t>비닐노트/중3호(신)[알파]</t>
  </si>
  <si>
    <t>비닐노트/중4호(신)[알파]</t>
  </si>
  <si>
    <t>비닐노트/대3호(신)[알파]</t>
  </si>
  <si>
    <t>비닐노트/대4호(신)[알파]</t>
  </si>
  <si>
    <t>비닐노트/대5호(신)[알파]</t>
  </si>
  <si>
    <t>M포스지/실속형팝업노트/7676[M시리즈]</t>
  </si>
  <si>
    <t>탄산분필[하고로모]</t>
  </si>
  <si>
    <t>분필홀더[하고로모]</t>
  </si>
  <si>
    <t>티타늄가위/684110[마패드]</t>
  </si>
  <si>
    <t>스테플러/에센셜/352311[마패드]</t>
  </si>
  <si>
    <t>티타늄가위/686110[마패드]</t>
  </si>
  <si>
    <t>M플래그/포인터[M시리즈]</t>
  </si>
  <si>
    <t>M플래그/요일[M시리즈]</t>
  </si>
  <si>
    <t>티타늄가위/ATS-030[알파]</t>
  </si>
  <si>
    <t>티타늄가위/ATS-031[알파]</t>
  </si>
  <si>
    <t>테프론가위/ATS-032[알파]</t>
  </si>
  <si>
    <t>테프론가위/ATS-034[알파]</t>
  </si>
  <si>
    <t>수정테이프/미니클릭[알파]</t>
  </si>
  <si>
    <t>수정테이프/워터큐빅[알파]</t>
  </si>
  <si>
    <t>M포스지/5176V[M시리즈]</t>
  </si>
  <si>
    <t>쇼클립/0077[아트사인]</t>
  </si>
  <si>
    <t>수정테이프/WH-812[플러스]</t>
  </si>
  <si>
    <t>다용도정리함크리스탈/CH303[천하]</t>
  </si>
  <si>
    <t>다용도정리함크리스탈/CH304[천하]</t>
  </si>
  <si>
    <t>스테플러세트/1호[평화]</t>
  </si>
  <si>
    <t>라이트노트/블록[아르디움]</t>
  </si>
  <si>
    <t>라이트노트/미니[아르디움]</t>
  </si>
  <si>
    <t>라이트노트/핸디[아르디움]</t>
  </si>
  <si>
    <t>라이트노트/뉴라이트[아르디움]</t>
  </si>
  <si>
    <t>독서대/오투타이핑멀티스터디[나이스통상]</t>
  </si>
  <si>
    <t>테이프컷터기/SJ-25M[텐도]</t>
  </si>
  <si>
    <t>테이프컷터기/SJ-50M[텐도]</t>
  </si>
  <si>
    <t>강력투명폼양면테이프/CL215-A[3M]</t>
  </si>
  <si>
    <t>강력폼양면테이프/IT122[3M]</t>
  </si>
  <si>
    <t>강력폼양면테이프/IT182[3M]</t>
  </si>
  <si>
    <t>강력폼양면테이프/EX215[3M]</t>
  </si>
  <si>
    <t>강력폼양면테이프/HRS101[3M]</t>
  </si>
  <si>
    <t>다용도폼양면테이프/초강력/UP115-A[3M]</t>
  </si>
  <si>
    <t>매직테이프/디스펜서/C18[3M]</t>
  </si>
  <si>
    <t>리갈패드/스티키/LP89W[프린텍]</t>
  </si>
  <si>
    <t>리갈패드/스티키/LP89Y[프린텍]</t>
  </si>
  <si>
    <t>포스트잇/플래그/684-ARR[3M]</t>
  </si>
  <si>
    <t>포스트잇/플래그/686-5A/알뜰팩[3M]</t>
  </si>
  <si>
    <t>포스트잇/플래그/686SS-5A/알뜰팩[3M]</t>
  </si>
  <si>
    <t>티타늄가위/레인보우/T-600[알파]</t>
  </si>
  <si>
    <t>티타늄가위/블루/B-602[알파]</t>
  </si>
  <si>
    <t>티타늄가위/블루/B-603[알파]</t>
  </si>
  <si>
    <t>티타늄가위/블루/B-604[알파]</t>
  </si>
  <si>
    <t>티타늄가위/레드/T-700[알파]</t>
  </si>
  <si>
    <t>컷터칼/골드티타늄/AG-59T[알파]</t>
  </si>
  <si>
    <t>컷터칼/골드티타늄/AT-518T[알파]</t>
  </si>
  <si>
    <t>컷터날/골드티타늄/59TR[알파]</t>
  </si>
  <si>
    <t>컷터날/골드티타늄/518TR[알파]</t>
  </si>
  <si>
    <t>컷터칼/테프론/AG-59F[알파]</t>
  </si>
  <si>
    <t>컷터칼/테프론/AT-518F[알파]</t>
  </si>
  <si>
    <t>컷터날/테프론/59FR[알파]</t>
  </si>
  <si>
    <t>컷터날/테프론/518FR[알파]</t>
  </si>
  <si>
    <t>메탈컬렉션/CMK01[삼원]</t>
  </si>
  <si>
    <t>메탈컬렉션/CMK04[삼원]</t>
  </si>
  <si>
    <t>메탈컬렉션/CMK05[삼원]</t>
  </si>
  <si>
    <t>메탈컬렉션/CMK06[삼원]</t>
  </si>
  <si>
    <t>메탈컬렉션/CMK07[삼원]</t>
  </si>
  <si>
    <t>메탈컬렉션/CMK08[삼원]</t>
  </si>
  <si>
    <t>메탈컬렉션/CMJ13[삼원]</t>
  </si>
  <si>
    <t>메탈컬렉션/CMJ14[삼원]</t>
  </si>
  <si>
    <t>메탈컬렉션/CMP31[삼원]</t>
  </si>
  <si>
    <t>메탈컬렉션/CMP33[삼원]</t>
  </si>
  <si>
    <t>문서세단기/JL082[라미에이스]</t>
  </si>
  <si>
    <t>문서세단기/SC-1500D[카피어랜드]</t>
  </si>
  <si>
    <t>문서세단기/SC-3064[카피어랜드]</t>
  </si>
  <si>
    <t>문서세단기/SC-6100A[카피어랜드]</t>
  </si>
  <si>
    <t>문서세단기/SC-7150A[카피어랜드]</t>
  </si>
  <si>
    <t>문서세단기/SC-7154[카피어랜드]</t>
  </si>
  <si>
    <t>문서세단기/SC-8254[카피어랜드]</t>
  </si>
  <si>
    <t>재단기/ST-320(구:ST-230)[카피어랜드]</t>
  </si>
  <si>
    <t>재단기/ST-460[카피어랜드]</t>
  </si>
  <si>
    <t>재단기/WT-230[카피어랜드]</t>
  </si>
  <si>
    <t>재단기/WT-320[카피어랜드]</t>
  </si>
  <si>
    <t>자석명찰/0042[아트사인]</t>
  </si>
  <si>
    <t>자석명찰/0043[아트사인]</t>
  </si>
  <si>
    <t>자석명찰/0044[아트사인]</t>
  </si>
  <si>
    <t>쇼케이스/0422(구:A148210)[아트사인]</t>
  </si>
  <si>
    <t>쇼클립/0080[아트사인]</t>
  </si>
  <si>
    <t>쇼클립/0082[아트사인]</t>
  </si>
  <si>
    <t>알프레임/0386[아트사인]</t>
  </si>
  <si>
    <t>알프레임/0387[아트사인]</t>
  </si>
  <si>
    <t>알프레임/0388[아트사인]</t>
  </si>
  <si>
    <t>알프레임/0569[아트사인]</t>
  </si>
  <si>
    <t>월프레임/0576[아트사인]</t>
  </si>
  <si>
    <t>월프레임/0577[아트사인]</t>
  </si>
  <si>
    <t>월프레임/0578[아트사인]</t>
  </si>
  <si>
    <t>자석프레임/0542[아트사인]</t>
  </si>
  <si>
    <t>자석프레임/0543[아트사인]</t>
  </si>
  <si>
    <t>포켓패드/0098[아트사인]</t>
  </si>
  <si>
    <t>포켓패드/0099[아트사인]</t>
  </si>
  <si>
    <t>프레이트/0528[아트사인]</t>
  </si>
  <si>
    <t>프레이트/0529[아트사인]</t>
  </si>
  <si>
    <t>프레이트/0530[아트사인]</t>
  </si>
  <si>
    <t>프레이트/0531[아트사인]</t>
  </si>
  <si>
    <t>프레이트/0532[아트사인]</t>
  </si>
  <si>
    <t>프레이트/0533[아트사인]</t>
  </si>
  <si>
    <t>프레이트/0534[아트사인]</t>
  </si>
  <si>
    <t>프레이트/0535[아트사인]</t>
  </si>
  <si>
    <t>프레이트/0536[아트사인]</t>
  </si>
  <si>
    <t>프레이트/0537[아트사인]</t>
  </si>
  <si>
    <t>프레이트/0538[아트사인]</t>
  </si>
  <si>
    <t>프레이트/0539[아트사인]</t>
  </si>
  <si>
    <t>잉크/XLR-9[엑스스탬프]</t>
  </si>
  <si>
    <t>잉크/XLR-9N[엑스스탬프]</t>
  </si>
  <si>
    <t>잉크/XLR-11N[엑스스탬프]</t>
  </si>
  <si>
    <t>잉크/XLR-20N[엑스스탬프]</t>
  </si>
  <si>
    <t>회사명판/C-0824[콜스탬프]</t>
  </si>
  <si>
    <t>사업자등록명판/C-0827[콜스탬프]</t>
  </si>
  <si>
    <t>법인사업자등록명판2도/C-0825/E[콜스탬프]</t>
  </si>
  <si>
    <t>개인사업자명판2도/C-0828E[콜스탬프]</t>
  </si>
  <si>
    <t>결재방/C-0825[콜스탬프]</t>
  </si>
  <si>
    <t>결재방/C-0833[콜스탬프]</t>
  </si>
  <si>
    <t>원형일부인/R-0524D[콜스탬프]</t>
  </si>
  <si>
    <t>원형일부인/R-0532D[콜스탬프]</t>
  </si>
  <si>
    <t>시간일부인/R-0542D/T24[콜스탬프]</t>
  </si>
  <si>
    <t>리갈패드/LP1MN-50S[옥스포드]</t>
  </si>
  <si>
    <t>스프링노트/서브젝절취/ASN00245[옥스포드]</t>
  </si>
  <si>
    <t>스프링노트/서브젝절취/ASN00255[옥스포드]</t>
  </si>
  <si>
    <t>스프링노트/서브젝절취/ASN00265[옥스포드]</t>
  </si>
  <si>
    <t>스프링노트/절취/ASN52015[옥스포드]</t>
  </si>
  <si>
    <t>스프링노트/포켓절취/ASN53035[옥스포드]</t>
  </si>
  <si>
    <t>일본식노트/AGN04311A[옥스포드]</t>
  </si>
  <si>
    <t>일본식노트/AGN04321A[옥스포드]</t>
  </si>
  <si>
    <t>일본식노트/AGN04331A[옥스포드]</t>
  </si>
  <si>
    <t>일본식노트/AGN04341A[옥스포드]</t>
  </si>
  <si>
    <t>일본식노트/AGN04351A[옥스포드]</t>
  </si>
  <si>
    <t>테이프컷터기[M시리즈]</t>
  </si>
  <si>
    <t>코팅기/JM3304[라미에이스]</t>
  </si>
  <si>
    <t>와이어링제본기/JL15W[라미에이스]</t>
  </si>
  <si>
    <t>플라스틱링제본기/JL25C[라미에이스]</t>
  </si>
  <si>
    <t>컷터칼/S401(신)[도루코]</t>
  </si>
  <si>
    <t>메뉴꽂이/0519[아트사인]</t>
  </si>
  <si>
    <t>메뉴꽂이/0520[아트사인]</t>
  </si>
  <si>
    <t>메뉴꽂이/0514[아트사인]</t>
  </si>
  <si>
    <t>메뉴꽂이/0515[아트사인]</t>
  </si>
  <si>
    <t>쇼클립/0189[아트사인]</t>
  </si>
  <si>
    <t>스탬프/일부인/S-313/패드[샤니]</t>
  </si>
  <si>
    <t>월프레임/8801[아트사인]</t>
  </si>
  <si>
    <t>월프레임/8802[아트사인]</t>
  </si>
  <si>
    <t>월프레임/8803[아트사인]</t>
  </si>
  <si>
    <t>월프레임/8804[아트사인]</t>
  </si>
  <si>
    <t>월프레임/8805[아트사인]</t>
  </si>
  <si>
    <t>월프레임/8806[아트사인]</t>
  </si>
  <si>
    <t>월프레임/8809[아트사인]</t>
  </si>
  <si>
    <t>월프레임/8810[아트사인]</t>
  </si>
  <si>
    <t>월프레임/8811[아트사인]</t>
  </si>
  <si>
    <t>월프레임/8816[아트사인]</t>
  </si>
  <si>
    <t>월프레임/0733[아트사인]</t>
  </si>
  <si>
    <t>메뉴꽂이/0513[아트사인]</t>
  </si>
  <si>
    <t>프레이트/0561[아트사인]</t>
  </si>
  <si>
    <t>월프레임/0750[아트사인]</t>
  </si>
  <si>
    <t>월프레임/0751[아트사인]</t>
  </si>
  <si>
    <t>프리미엄노트세트[네쎄]</t>
  </si>
  <si>
    <t>M포스지/스티커/멀티정리용라벨/3210[M시리즈]</t>
  </si>
  <si>
    <t>M포스지/스티커/멀티정리용라벨/4318[M시리즈]</t>
  </si>
  <si>
    <t>M포스지/스티커/멀티정리용라벨/6524[M시리즈]</t>
  </si>
  <si>
    <t>M포스지/스티커/멀티정리용라벨/8020[M시리즈]</t>
  </si>
  <si>
    <t>M포스지/스티커/멀티정리용라벨/8634[M시리즈]</t>
  </si>
  <si>
    <t>데스크트레이/ADT-01[알파]</t>
  </si>
  <si>
    <t>데스크트레이/ADT-02[알파]</t>
  </si>
  <si>
    <t>테이프컷터기/ATC-100[알파]</t>
  </si>
  <si>
    <t>쇼케이스/0629/A182257[아트사인]</t>
  </si>
  <si>
    <t>쇼케이스/0637/D064091[아트사인]</t>
  </si>
  <si>
    <t>쇼케이스/0638[아트사인]</t>
  </si>
  <si>
    <t>컬러명찰/0639[아트사인]</t>
  </si>
  <si>
    <t>컬러명찰/0640[아트사인]</t>
  </si>
  <si>
    <t>컬러명찰/0641[아트사인]</t>
  </si>
  <si>
    <t>컬러명찰/0642[아트사인]</t>
  </si>
  <si>
    <t>컬러명찰/0643[아트사인]</t>
  </si>
  <si>
    <t>컬러명찰/0644[아트사인]</t>
  </si>
  <si>
    <t>컬러고리집게/0651[아트사인]</t>
  </si>
  <si>
    <t>컬러고리집게/0652[아트사인]</t>
  </si>
  <si>
    <t>컬러고리집게/0653[아트사인]</t>
  </si>
  <si>
    <t>T자걸이/0658[아트사인]</t>
  </si>
  <si>
    <t>T자클립/0668[아트사인]</t>
  </si>
  <si>
    <t>쇼케이스/0669/D091064[아트사인]</t>
  </si>
  <si>
    <t>쇼케이스/0686/D091128[아트사인]</t>
  </si>
  <si>
    <t>쇼케이스/0688/D128182[아트사인]</t>
  </si>
  <si>
    <t>쇼케이스/0689/D148105[아트사인]</t>
  </si>
  <si>
    <t>쇼케이스/0691/D182128[아트사인]</t>
  </si>
  <si>
    <t>쇼케이스/0692/D182257[아트사인]</t>
  </si>
  <si>
    <t>쇼케이스/0696/D297210[아트사인]</t>
  </si>
  <si>
    <t>프레이트/0697[아트사인]</t>
  </si>
  <si>
    <t>스탠드꽂이/0720[아트사인]</t>
  </si>
  <si>
    <t>스탠드꽂이/0721[아트사인]</t>
  </si>
  <si>
    <t>프레이트/0742[아트사인]</t>
  </si>
  <si>
    <t>프레이트/0743[아트사인]</t>
  </si>
  <si>
    <t>알프레임/0744[아트사인]</t>
  </si>
  <si>
    <t>T자형꽂이/0579[아트사인]</t>
  </si>
  <si>
    <t>T자형꽂이/0580[아트사인]</t>
  </si>
  <si>
    <t>쇼케이스/7732/A182128[아트사인]</t>
  </si>
  <si>
    <t>쇼케이스/7744/A257182[아트사인]</t>
  </si>
  <si>
    <t>링포켓스탠드/8101[아트사인]</t>
  </si>
  <si>
    <t>링포켓스탠드/8102[아트사인]</t>
  </si>
  <si>
    <t>링포켓스탠드/8103[아트사인]</t>
  </si>
  <si>
    <t>링포켓스탠드/8104[아트사인]</t>
  </si>
  <si>
    <t>T자걸이/0657[아트사인]</t>
  </si>
  <si>
    <t>견출지/20-101[쁘띠]</t>
  </si>
  <si>
    <t>견출지/20-102[쁘띠]</t>
  </si>
  <si>
    <t>견출지/20-103[쁘띠]</t>
  </si>
  <si>
    <t>견출지/20-103A[쁘띠]</t>
  </si>
  <si>
    <t>견출지/20-104[쁘띠]</t>
  </si>
  <si>
    <t>견출지/20-105[쁘띠]</t>
  </si>
  <si>
    <t>견출지/20-201[쁘띠]</t>
  </si>
  <si>
    <t>견출지/20-202[쁘띠]</t>
  </si>
  <si>
    <t>견출지/20-203[쁘띠]</t>
  </si>
  <si>
    <t>견출지/20-204[쁘띠]</t>
  </si>
  <si>
    <t>견출지/20-205[쁘띠]</t>
  </si>
  <si>
    <t>견출지/20-206[쁘띠]</t>
  </si>
  <si>
    <t>견출지/20-207[쁘띠]</t>
  </si>
  <si>
    <t>견출지/20-208[쁘띠]</t>
  </si>
  <si>
    <t>견출지/20-209[쁘띠]</t>
  </si>
  <si>
    <t>견출지/20-210[쁘띠]</t>
  </si>
  <si>
    <t>견출지/20-211[쁘띠]</t>
  </si>
  <si>
    <t>견출지/20-213[쁘띠]</t>
  </si>
  <si>
    <t>견출지/20-216[쁘띠]</t>
  </si>
  <si>
    <t>견출지/20-217[쁘띠]</t>
  </si>
  <si>
    <t>견출지/20-218[쁘띠]</t>
  </si>
  <si>
    <t>견출지/20-219[쁘띠]</t>
  </si>
  <si>
    <t>견출지/20-220[쁘띠]</t>
  </si>
  <si>
    <t>견출지/20-221[쁘띠]</t>
  </si>
  <si>
    <t>견출지/20-222[쁘띠]</t>
  </si>
  <si>
    <t>견출지/20-223[쁘띠]</t>
  </si>
  <si>
    <t>견출지/20-224[쁘띠]</t>
  </si>
  <si>
    <t>견출지/20-C203[쁘띠]</t>
  </si>
  <si>
    <t>견출지/20-C213[쁘띠]</t>
  </si>
  <si>
    <t>견출지/20-C218[쁘띠]</t>
  </si>
  <si>
    <t>견출지/20-C219[쁘띠]</t>
  </si>
  <si>
    <t>견출지/20-C220[쁘띠]</t>
  </si>
  <si>
    <t>견출지/20-F101[쁘띠]</t>
  </si>
  <si>
    <t>견출지/20-F102[쁘띠]</t>
  </si>
  <si>
    <t>견출지/20-F103[쁘띠]</t>
  </si>
  <si>
    <t>견출지/20-F104[쁘띠]</t>
  </si>
  <si>
    <t>견출지/20-F201[쁘띠]</t>
  </si>
  <si>
    <t>견출지/20-F203[쁘띠]</t>
  </si>
  <si>
    <t>견출지/20-F206[쁘띠]</t>
  </si>
  <si>
    <t>견출지/20-F207[쁘띠]</t>
  </si>
  <si>
    <t>견출지/20-F208[쁘띠]</t>
  </si>
  <si>
    <t>견출지/20-F209[쁘띠]</t>
  </si>
  <si>
    <t>견출지/20-F210[쁘띠]</t>
  </si>
  <si>
    <t>견출지/20-F211[쁘띠]</t>
  </si>
  <si>
    <t>견출지/20-F213[쁘띠]</t>
  </si>
  <si>
    <t>견출지/20-F217[쁘띠]</t>
  </si>
  <si>
    <t>견출지/20-F218[쁘띠]</t>
  </si>
  <si>
    <t>견출지/20-F219[쁘띠]</t>
  </si>
  <si>
    <t>견출지/20-F220[쁘띠]</t>
  </si>
  <si>
    <t>견출지/20-F221[쁘띠]</t>
  </si>
  <si>
    <t>견출지/20-F222[쁘띠]</t>
  </si>
  <si>
    <t>견출지/20-F223[쁘띠]</t>
  </si>
  <si>
    <t>견출지/20-K103[쁘띠]</t>
  </si>
  <si>
    <t>견출지/20-K201[쁘띠]</t>
  </si>
  <si>
    <t>견출지/20-K208[쁘띠]</t>
  </si>
  <si>
    <t>견출지/20-K209[쁘띠]</t>
  </si>
  <si>
    <t>견출지/20-K213[쁘띠]</t>
  </si>
  <si>
    <t>견출지/20-K218[쁘띠]</t>
  </si>
  <si>
    <t>견출지/20-K219[쁘띠]</t>
  </si>
  <si>
    <t>라벨지/20-300[쁘띠]</t>
  </si>
  <si>
    <t>라벨지/20-300A[쁘띠]</t>
  </si>
  <si>
    <t>라벨지/20-301[쁘띠]</t>
  </si>
  <si>
    <t>라벨지/20-301A[쁘띠]</t>
  </si>
  <si>
    <t>라벨지/20-302[쁘띠]</t>
  </si>
  <si>
    <t>라벨지/20-302A[쁘띠]</t>
  </si>
  <si>
    <t>라벨지/20-303[쁘띠]</t>
  </si>
  <si>
    <t>라벨지/20-303A[쁘띠]</t>
  </si>
  <si>
    <t>라벨지/20-304[쁘띠]</t>
  </si>
  <si>
    <t>라벨지/20-304A[쁘띠]</t>
  </si>
  <si>
    <t>라벨지/20-305[쁘띠]</t>
  </si>
  <si>
    <t>라벨지/20-305A[쁘띠]</t>
  </si>
  <si>
    <t>라벨지/20-306[쁘띠]</t>
  </si>
  <si>
    <t>라벨지/20-306A[쁘띠]</t>
  </si>
  <si>
    <t>라벨지/20-307[쁘띠]</t>
  </si>
  <si>
    <t>라벨지/20-307A[쁘띠]</t>
  </si>
  <si>
    <t>라벨지/20-334[쁘띠]</t>
  </si>
  <si>
    <t>라벨지/20-334A[쁘띠]</t>
  </si>
  <si>
    <t>라벨지/20-342[쁘띠]</t>
  </si>
  <si>
    <t>라벨지/20-342A[쁘띠]</t>
  </si>
  <si>
    <t>라벨지/20-343[쁘띠]</t>
  </si>
  <si>
    <t>라벨지/20-343A[쁘띠]</t>
  </si>
  <si>
    <t>라벨지/20-344[쁘띠]</t>
  </si>
  <si>
    <t>라벨지/20-344A[쁘띠]</t>
  </si>
  <si>
    <t>라벨지/20-352[쁘띠]</t>
  </si>
  <si>
    <t>라벨지/20-352A[쁘띠]</t>
  </si>
  <si>
    <t>라벨지/20-353[쁘띠]</t>
  </si>
  <si>
    <t>라벨지/20-353A[쁘띠]</t>
  </si>
  <si>
    <t>라벨지/20-403[쁘띠]</t>
  </si>
  <si>
    <t>라벨지/20-413[쁘띠]</t>
  </si>
  <si>
    <t>라벨지/20-414[쁘띠]</t>
  </si>
  <si>
    <t>라벨지/20-531[쁘띠]</t>
  </si>
  <si>
    <t>견출지/20-532[쁘띠]</t>
  </si>
  <si>
    <t>견출지/20-533[쁘띠]</t>
  </si>
  <si>
    <t>라벨지/20-601[쁘띠]</t>
  </si>
  <si>
    <t>라벨지/20-601A[쁘띠]</t>
  </si>
  <si>
    <t>라벨지/20-HR301A[쁘띠]</t>
  </si>
  <si>
    <t>라벨지/20-HR302A[쁘띠]</t>
  </si>
  <si>
    <t>라벨지/20-HR303A[쁘띠]</t>
  </si>
  <si>
    <t>라벨지/20-HR304A[쁘띠]</t>
  </si>
  <si>
    <t>라벨지/20-HR305A[쁘띠]</t>
  </si>
  <si>
    <t>라벨지/20-HR306A[쁘띠]</t>
  </si>
  <si>
    <t>라벨지/20-HR343[쁘띠]</t>
  </si>
  <si>
    <t>라벨지/20-HR343A[쁘띠]</t>
  </si>
  <si>
    <t>라벨지/20-HR344[쁘띠]</t>
  </si>
  <si>
    <t>라벨지/20-HR344A[쁘띠]</t>
  </si>
  <si>
    <t>라벨지/20-HR345[쁘띠]</t>
  </si>
  <si>
    <t>라벨지/20-HR345A[쁘띠]</t>
  </si>
  <si>
    <t>라벨지/20-HR352[쁘띠]</t>
  </si>
  <si>
    <t>라벨지/20-HR352A[쁘띠]</t>
  </si>
  <si>
    <t>라벨지/20-HR353[쁘띠]</t>
  </si>
  <si>
    <t>라벨지/20-HR353A[쁘띠]</t>
  </si>
  <si>
    <t>견출지/20-F105[쁘띠]</t>
  </si>
  <si>
    <t>견출지/20-F202[쁘띠]</t>
  </si>
  <si>
    <t>견출지/20-F224[쁘띠]</t>
  </si>
  <si>
    <t>컷터날/ACT-801[알파]</t>
  </si>
  <si>
    <t>파티션Bin/0792[아트사인]</t>
  </si>
  <si>
    <t>파티션Bin/0793[아트사인]</t>
  </si>
  <si>
    <t>파티션Bin/0753[아트사인]</t>
  </si>
  <si>
    <t>파티션Bin/0754[아트사인]</t>
  </si>
  <si>
    <t>파티션걸이/0759[아트사인]</t>
  </si>
  <si>
    <t>파티션걸이/0760[아트사인]</t>
  </si>
  <si>
    <t>프레이트/0765[아트사인]</t>
  </si>
  <si>
    <t>프레이트/0766[아트사인]</t>
  </si>
  <si>
    <t>건의함/우드/0714[아트사인]</t>
  </si>
  <si>
    <t>건의함/우드/0715[아트사인]</t>
  </si>
  <si>
    <t>건의함/우드/0716[아트사인]</t>
  </si>
  <si>
    <t>응모함/우드/0717[아트사인]</t>
  </si>
  <si>
    <t>응모함/우드/0718[아트사인]</t>
  </si>
  <si>
    <t>응모함/우드/0719[아트사인]</t>
  </si>
  <si>
    <t>파티션BinD/0757[아트사인]</t>
  </si>
  <si>
    <t>파티션BinD/0758[아트사인]</t>
  </si>
  <si>
    <t>월프레임/0940[아트사인]</t>
  </si>
  <si>
    <t>월프레임/0941[아트사인]</t>
  </si>
  <si>
    <t>쇼케이스/0942[아트사인]</t>
  </si>
  <si>
    <t>쇼케이스/0943[아트사인]</t>
  </si>
  <si>
    <t>쇼케이스/0944[아트사인]</t>
  </si>
  <si>
    <t>스윙홀더/0767[아트사인]</t>
  </si>
  <si>
    <t>수납정리함/0768[아트사인]</t>
  </si>
  <si>
    <t>목걸이명찰/0803[아트사인]</t>
  </si>
  <si>
    <t>목걸이명찰/0854[아트사인]</t>
  </si>
  <si>
    <t>스윙홀더/1050[아트사인]</t>
  </si>
  <si>
    <t>데스크메뉴북/1038[아트사인]</t>
  </si>
  <si>
    <t>천공기/HD-530N[CARL]</t>
  </si>
  <si>
    <t>천공날/HD-530N(구:KP-300)[CARL]</t>
  </si>
  <si>
    <t>가위/어드밴스젤/496210[마패드]</t>
  </si>
  <si>
    <t>M포스지/5176/오피스팩[M시리즈]</t>
  </si>
  <si>
    <t>M포스지/7676/오피스팩[M시리즈]</t>
  </si>
  <si>
    <t>파티션Bin/0755[아트사인]</t>
  </si>
  <si>
    <t>파티션Bin/0756[아트사인]</t>
  </si>
  <si>
    <t>스탬프/만년인/로보카폴리[그린]</t>
  </si>
  <si>
    <t>오늘도소소한/만년[아르디움]</t>
  </si>
  <si>
    <t>월프레임/0770[아트사인]</t>
  </si>
  <si>
    <t>월프레임/0785[아트사인]</t>
  </si>
  <si>
    <t>월프레임/0788[아트사인]</t>
  </si>
  <si>
    <t>월프레임/0789[아트사인]</t>
  </si>
  <si>
    <t>월프레임/0790[아트사인]</t>
  </si>
  <si>
    <t>월프레임/0798[아트사인]</t>
  </si>
  <si>
    <t>월프레임/0799[아트사인]</t>
  </si>
  <si>
    <t>월프레임/0930[아트사인]</t>
  </si>
  <si>
    <t>월프레임/0931[아트사인]</t>
  </si>
  <si>
    <t>월프레임/0932[아트사인]</t>
  </si>
  <si>
    <t>월프레임/0933[아트사인]</t>
  </si>
  <si>
    <t>월프레임/0934[아트사인]</t>
  </si>
  <si>
    <t>월프레임/0935[아트사인]</t>
  </si>
  <si>
    <t>월프레임/0936[아트사인]</t>
  </si>
  <si>
    <t>옴니프레스완전평면스테플러/S060[라피드]</t>
  </si>
  <si>
    <t>옴니프레스전용심/60R-1M[라피드]</t>
  </si>
  <si>
    <t>소프트그립스테플러/PS-11S[이노토]</t>
  </si>
  <si>
    <t>대박골무[장스팬시]</t>
  </si>
  <si>
    <t>자석식게시판/BAT-A4/B[미카도]</t>
  </si>
  <si>
    <t>자석식게시판(SAT-A4/W)[미카도]</t>
  </si>
  <si>
    <t>문서세단기/JA082[라미에이스]</t>
  </si>
  <si>
    <t>문서세단기/36C[펠로우즈]</t>
  </si>
  <si>
    <t>문서세단기/8Mc[펠로우즈]</t>
  </si>
  <si>
    <t>문서세단기/TS-i10[라미에이스]</t>
  </si>
  <si>
    <t>문서세단기/12C[펠로우즈]</t>
  </si>
  <si>
    <t>문서세단기/SC-8180[카피어랜드]</t>
  </si>
  <si>
    <t>코팅기/JC3302[라미에이스]</t>
  </si>
  <si>
    <t>코팅기/JL3302[라미에이스]</t>
  </si>
  <si>
    <t>링제본기/RM-1200C[카피어랜드]</t>
  </si>
  <si>
    <t>열제본기/TE-6300+[카피어랜드]</t>
  </si>
  <si>
    <t>와이어제본기/Office_E_Wire[카피어랜드]</t>
  </si>
  <si>
    <t>트리머재단기/TC-959[삼은]</t>
  </si>
  <si>
    <t>출퇴근기록기/BX-1600[아마노]</t>
  </si>
  <si>
    <t>재단기/RT-200[CARL]</t>
  </si>
  <si>
    <t>재단기칼날/B-11[CARL]</t>
  </si>
  <si>
    <t>제본표지/PET[라미에이스]</t>
  </si>
  <si>
    <t>목걸이명찰/0837[아트사인]</t>
  </si>
  <si>
    <t>목걸이명찰/0859[아트사인]</t>
  </si>
  <si>
    <t>인포프레임/0937[아트사인]</t>
  </si>
  <si>
    <t>다용도테이프디스펜서/초강력/198[3M]</t>
  </si>
  <si>
    <t>다용도테이프디스펜서/초강력/4198[3M]</t>
  </si>
  <si>
    <t>다용도테이프디스펜서/초강력/198S[3M]</t>
  </si>
  <si>
    <t>포스트잇/654-SSN10A/알뜰팩[3M]</t>
  </si>
  <si>
    <t>포스트잇/654-SSN5A/알뜰팩[3M]</t>
  </si>
  <si>
    <t>포스트잇/강한점착용/654-5SSSE[3M]</t>
  </si>
  <si>
    <t>포스트잇/강한점착용/그리너노트/654[3M]</t>
  </si>
  <si>
    <t>포스트잇/팝업디스펜서/BEAR-330[3M]</t>
  </si>
  <si>
    <t>좌철노트/노르딕페블/그리드[더블에이]</t>
  </si>
  <si>
    <t>좌철노트/노르딕페블/룰드[더블에이]</t>
  </si>
  <si>
    <t>좌철노트/포인트라인/그리드[더블에이]</t>
  </si>
  <si>
    <t>좌철노트/포인트라인/룰드[더블에이]</t>
  </si>
  <si>
    <t>다이어리/아이디어북/레인보우[아르디움]</t>
  </si>
  <si>
    <t>데일리플래너[아르디움]</t>
  </si>
  <si>
    <t>월렛패드/CLP20S[옥스포드]</t>
  </si>
  <si>
    <t>월렛패드[옥스포드]</t>
  </si>
  <si>
    <t>M포스지/롤메모스티키/YP/24D[M시리즈]</t>
  </si>
  <si>
    <t>M포스지/롤메모스티키/Y/48D[M시리즈]</t>
  </si>
  <si>
    <t>M포스지/롤메모스티키리필/YY/24R[M시리즈]</t>
  </si>
  <si>
    <t>M포스지/롤메모스티키리필/Y/48R[M시리즈]</t>
  </si>
  <si>
    <t>M포스지/롤메모스티키리필/PP/24R[M시리즈]</t>
  </si>
  <si>
    <t>초강력자동스테플러/33호침/S-1000[바이하츠]</t>
  </si>
  <si>
    <t>디자이너수트오거나이저[펠로우즈]</t>
  </si>
  <si>
    <t>스탠다드발받침대[펠로우즈]</t>
  </si>
  <si>
    <t>스케줄보드/영문[토탈]</t>
  </si>
  <si>
    <t>스케줄보드/자석/영문[토탈]</t>
  </si>
  <si>
    <t>골덴게시판/녹색[토탈]</t>
  </si>
  <si>
    <t>패브릭게시판[토탈]</t>
  </si>
  <si>
    <t>물백묵보드/자석[토탈]</t>
  </si>
  <si>
    <t>제본천공기/KP-600A[메리트]</t>
  </si>
  <si>
    <t>메모꽂이/무빙/MA-261[아카데미]</t>
  </si>
  <si>
    <t>메모꽂이/자바라집게/MA-262[아카데미]</t>
  </si>
  <si>
    <t>링제본기/APB-15C[알파]</t>
  </si>
  <si>
    <t>와이어제본기/APB-15W[알파]</t>
  </si>
  <si>
    <t>코팅기/APL-3302H[알파]</t>
  </si>
  <si>
    <t>문서세단기/AutoMax350C[펠로우즈]</t>
  </si>
  <si>
    <t>문서세단기/AutoMax550C[펠로우즈]</t>
  </si>
  <si>
    <t>스탬프/만년인/뽀로로[그린]</t>
  </si>
  <si>
    <t>금고/이지스/EGE-070(신)[선일금고]</t>
  </si>
  <si>
    <t>스프링노트/옐로우노트[알파]</t>
  </si>
  <si>
    <t>노트패드/옐로우노트패드[알파]</t>
  </si>
  <si>
    <t>분필케이스[하고로모]</t>
  </si>
  <si>
    <t>금고/이지즈/EGE-085(신)[선일금고]</t>
  </si>
  <si>
    <t>박스테이프/OPP/실속형[알파]</t>
  </si>
  <si>
    <t>쇼케이스/7751(구:A6040)[아트사인]</t>
  </si>
  <si>
    <t>쇼케이스/7754(구:A7050)[아트사인]</t>
  </si>
  <si>
    <t>쇼케이스/7755(구:A7535)[아트사인]</t>
  </si>
  <si>
    <t>쇼케이스/7756(구:A7540)[아트사인]</t>
  </si>
  <si>
    <t>쇼케이스/7707(구:A090055B)[아트사인]</t>
  </si>
  <si>
    <t>쇼케이스/7710(구:A100070B)[아트사인]</t>
  </si>
  <si>
    <t>오샤레캡리스화병[엑스스탬프]</t>
  </si>
  <si>
    <t>양면결재인[엑스스탬프]</t>
  </si>
  <si>
    <t>금전출납부32(신)[양지사]</t>
  </si>
  <si>
    <t>금전출납부40(신)[양지사]</t>
  </si>
  <si>
    <t>금전출납부56(신)[양지사]</t>
  </si>
  <si>
    <t>OA용지/팬시페이퍼/M90[두성]</t>
  </si>
  <si>
    <t>OA용지/팬시페이퍼/M91[두성]</t>
  </si>
  <si>
    <t>OA용지/팬시페이퍼/M92[두성]</t>
  </si>
  <si>
    <t>OA용지/팬시페이퍼/M93[두성]</t>
  </si>
  <si>
    <t>OA용지/팬시페이퍼/M94[두성]</t>
  </si>
  <si>
    <t>OA용지/팬시페이퍼/M95[두성]</t>
  </si>
  <si>
    <t>리필/카트리지/8921[크로스]</t>
  </si>
  <si>
    <t>화이트보드마카/FINE[모나미]</t>
  </si>
  <si>
    <t>샤프심/UNI05-202ND[유니]</t>
  </si>
  <si>
    <t>샤프/알파겔/M5-807GG[유니]</t>
  </si>
  <si>
    <t>싸인펜/향기/빼꼼[동아]</t>
  </si>
  <si>
    <t>중성펜/파인테크[동아]</t>
  </si>
  <si>
    <t>연필/보난자/지우개/112001[파버카스텔]</t>
  </si>
  <si>
    <t>연필/보난자/지우개/112000[파버카스텔]</t>
  </si>
  <si>
    <t>샤프심/XQ세라믹301[동아]</t>
  </si>
  <si>
    <t>싸인펜/컴퓨터용/필승[동아]</t>
  </si>
  <si>
    <t>그립파인펜/151610[파버카스텔]</t>
  </si>
  <si>
    <t>샤프심/포리-X[파이롯트]</t>
  </si>
  <si>
    <t>리필/카트리지[쉐퍼]</t>
  </si>
  <si>
    <t>중성리필심/스타일핏/UMR-109-28[유니]</t>
  </si>
  <si>
    <t>중성리필심/스타일핏/UMR-109-38[유니]</t>
  </si>
  <si>
    <t>수성펜/비젼엘리트/UB-205[유니]</t>
  </si>
  <si>
    <t>형광펜/트리플러스/362-23[스테들러]</t>
  </si>
  <si>
    <t>형광펜/트리플러스/362-5[스테들러]</t>
  </si>
  <si>
    <t>형광펜/트리플러스/362-1[스테들러]</t>
  </si>
  <si>
    <t>형광펜/트리플러스/362-4[스테들러]</t>
  </si>
  <si>
    <t>수성리필심/148712[파버카스텔]</t>
  </si>
  <si>
    <t>수성리필심/148713[파버카스텔]</t>
  </si>
  <si>
    <t>연필/더존[문화]</t>
  </si>
  <si>
    <t>유성펜/제트스트림/SXN-150-07[유니]</t>
  </si>
  <si>
    <t>샤프/에보니/135531[그라폰]</t>
  </si>
  <si>
    <t>형광펜/옵텍스케어[제브라]</t>
  </si>
  <si>
    <t>유성펜/오렌지[빅]</t>
  </si>
  <si>
    <t>유성펜/제트스트림/SXN-150-10[유니]</t>
  </si>
  <si>
    <t>수성펜/프러스펜3000[모나미]</t>
  </si>
  <si>
    <t>유성펜/크리스탈[빅]</t>
  </si>
  <si>
    <t>유성펜/크롬/우드/148382[파버카스텔]</t>
  </si>
  <si>
    <t>펜슬/크롬/우드/138382[파버카스텔]</t>
  </si>
  <si>
    <t>유성펜/153[모나미]</t>
  </si>
  <si>
    <t>유성리필심/153/영심[모나미]</t>
  </si>
  <si>
    <t>네임펜M[모나미]</t>
  </si>
  <si>
    <t>중성펜/시그노/UM-151[유니]</t>
  </si>
  <si>
    <t>네임펜X[모나미]</t>
  </si>
  <si>
    <t>네임펜F[모나미]</t>
  </si>
  <si>
    <t>페인트마카/세필[문화]</t>
  </si>
  <si>
    <t>네임CD펜[동아]</t>
  </si>
  <si>
    <t>볼샤/제트스트림2+1색/MSXE3-500-7[유니]</t>
  </si>
  <si>
    <t>유성펜/제트스트림3색/SXE3-400-7[유니]</t>
  </si>
  <si>
    <t>유성펜/403BP[스위스밀리터리]</t>
  </si>
  <si>
    <t>형광펜/텍스트서퍼/364-1[스테들러]</t>
  </si>
  <si>
    <t>형광펜/텍스트서퍼/364-2[스테들러]</t>
  </si>
  <si>
    <t>형광펜/텍스트서퍼/364-23[스테들러]</t>
  </si>
  <si>
    <t>형광펜/텍스트서퍼/364-3[스테들러]</t>
  </si>
  <si>
    <t>형광펜/텍스트서퍼/364-35[스테들러]</t>
  </si>
  <si>
    <t>형광펜/텍스트서퍼/364-4[스테들러]</t>
  </si>
  <si>
    <t>형광펜/텍스트서퍼/364-5[스테들러]</t>
  </si>
  <si>
    <t>형광펜/텍스트서퍼/364-6[스테들러]</t>
  </si>
  <si>
    <t>펜슬/크롬/우드/138383[파버카스텔]</t>
  </si>
  <si>
    <t>유성펜/크롬/우드/148383[파버카스텔]</t>
  </si>
  <si>
    <t>유성리필심/제트스트림/SXR-80-7[유니]</t>
  </si>
  <si>
    <t>유성펜/제트스트림/SXN-150-05[유니]</t>
  </si>
  <si>
    <t>리필/카트리지[파카]</t>
  </si>
  <si>
    <t>샤프/알파겔/M5-617GG[유니]</t>
  </si>
  <si>
    <t>싸인펜/뽀로로[지구]</t>
  </si>
  <si>
    <t>유성매직/빼꼼[동아]</t>
  </si>
  <si>
    <t>유성펜/크로닉스DX[동아]</t>
  </si>
  <si>
    <t>수성펜/화인라이너/334-2[스테들러]</t>
  </si>
  <si>
    <t>형광펜/형광라이너세트[동아]</t>
  </si>
  <si>
    <t>유성펜/렉싱턴/0012-1[크로스]</t>
  </si>
  <si>
    <t>유성펜/렉싱턴/0012-3[크로스]</t>
  </si>
  <si>
    <t>유성펜/그리니치/0022-3[크로스]</t>
  </si>
  <si>
    <t>유성펜/그리니치/0022-4[크로스]</t>
  </si>
  <si>
    <t>유성펜/프리몬트/0032-1[크로스]</t>
  </si>
  <si>
    <t>유성펜/프리몬트/0032-2[크로스]</t>
  </si>
  <si>
    <t>유성펜/프리몬트/0032-3[크로스]</t>
  </si>
  <si>
    <t>수성펜/벡터[파카]</t>
  </si>
  <si>
    <t>만년필/SF100/9307-0[쉐퍼]</t>
  </si>
  <si>
    <t>만년필/SF100/9308-0[쉐퍼]</t>
  </si>
  <si>
    <t>만년필/SF100/9313-0[쉐퍼]</t>
  </si>
  <si>
    <t>만년필/SF100/9317-0[쉐퍼]</t>
  </si>
  <si>
    <t>유성펜/SF500/9330-2[쉐퍼]</t>
  </si>
  <si>
    <t>유성펜/SF500/9334-2[쉐퍼]</t>
  </si>
  <si>
    <t>유성펜/SF500/9333-2[쉐퍼]</t>
  </si>
  <si>
    <t>유성펜/SF100/9313-2[쉐퍼]</t>
  </si>
  <si>
    <t>리필/병잉크/94231[쉐퍼]</t>
  </si>
  <si>
    <t>유성리필심[쉐퍼]</t>
  </si>
  <si>
    <t>유성리필심/스타일핏/SXR-89-07[유니]</t>
  </si>
  <si>
    <t>샤프카트리지/스타일핏/M5R-189[유니]</t>
  </si>
  <si>
    <t>홀더3본/스타일핏/UE3H-208[유니]</t>
  </si>
  <si>
    <t>유성펜/센츄리/3502[크로스]</t>
  </si>
  <si>
    <t>네임펜T[모나미]</t>
  </si>
  <si>
    <t>유성펜/캘레이/0112-1[크로스]</t>
  </si>
  <si>
    <t>유성펜/캘레이/0112-3[크로스]</t>
  </si>
  <si>
    <t>유성펜/아벤츄라/AT0152-1[크로스]</t>
  </si>
  <si>
    <t>유성펜/스트래포드/0172-1[크로스]</t>
  </si>
  <si>
    <t>유성펜/스트래포드/0172-2[크로스]</t>
  </si>
  <si>
    <t>유성리필심/8511[크로스]</t>
  </si>
  <si>
    <t>유성리필심/8513[크로스]</t>
  </si>
  <si>
    <t>리필/카트리지/8920[크로스]</t>
  </si>
  <si>
    <t>유성펜/스트래포드/0172-3[크로스]</t>
  </si>
  <si>
    <t>수성펜/피그마마이크론01[사쿠라]</t>
  </si>
  <si>
    <t>수성펜/피그마마이크론03[사쿠라]</t>
  </si>
  <si>
    <t>수성펜/피그마마이크론05[사쿠라]</t>
  </si>
  <si>
    <t>수성펜/피그마마이크론08[사쿠라]</t>
  </si>
  <si>
    <t>수성펜/피그마마이크론02[사쿠라]</t>
  </si>
  <si>
    <t>수성펜/피그마마이크론005[사쿠라]</t>
  </si>
  <si>
    <t>수성펜/피그마마이크론04[사쿠라]</t>
  </si>
  <si>
    <t>형광펜/퀵마크S[모리스]</t>
  </si>
  <si>
    <t>수성펜/화인라이너세트/334-SB4[스테들러]</t>
  </si>
  <si>
    <t>유성매직/퀵마크S[모리스]</t>
  </si>
  <si>
    <t>샤프/샤인컬러[알파]</t>
  </si>
  <si>
    <t>중성리필심/시그노/UMR-1[유니]</t>
  </si>
  <si>
    <t>유성펜/NEW롤링펜[모나미]</t>
  </si>
  <si>
    <t>수성펜/프러스펜S[모나미]</t>
  </si>
  <si>
    <t>수성리필심/프러스펜S[모나미]</t>
  </si>
  <si>
    <t>유성매직세트[모나미]</t>
  </si>
  <si>
    <t>유성펜/제트스트림/SXN-150-38[유니]</t>
  </si>
  <si>
    <t>유성펜/제트스트림3색/SXE3-400-38[유니]</t>
  </si>
  <si>
    <t>볼샤/제트스트림3+1색/MSXE4-600-7[유니]</t>
  </si>
  <si>
    <t>샤프/테크닉클릭/PD105T-A[펜탈]</t>
  </si>
  <si>
    <t>샤프/테크닉클릭/PD105T-C[펜탈]</t>
  </si>
  <si>
    <t>샤프/테크닉클릭/PD105T-D[펜탈]</t>
  </si>
  <si>
    <t>샤프/테크닉클릭/PD105T-P[펜탈]</t>
  </si>
  <si>
    <t>보드마카[자바펜]</t>
  </si>
  <si>
    <t>보드마카/칼라세트[자바펜]</t>
  </si>
  <si>
    <t>유성매직[자바펜]</t>
  </si>
  <si>
    <t>형광펜/파워라인세트[자바펜]</t>
  </si>
  <si>
    <t>수성펜/화인라이너세트/롤케이스/334-20[스테들러]</t>
  </si>
  <si>
    <t>형광펜/프로퍼스/PUS-102T[유니]</t>
  </si>
  <si>
    <t>수성펜/마이칼라2[동아]</t>
  </si>
  <si>
    <t>유성펜/미니렉스/PC3500[피에르가르뎅]</t>
  </si>
  <si>
    <t>유성펜/미니렉스/PC3501[피에르가르뎅]</t>
  </si>
  <si>
    <t>만년필/미니렉스/PC3500[피에르가르뎅]</t>
  </si>
  <si>
    <t>만년필/미니렉스/PC3501[피에르가르뎅]</t>
  </si>
  <si>
    <t>유성펜/렉싱턴/0012-2[크로스]</t>
  </si>
  <si>
    <t>유성펜/그리니치/0022-1[크로스]</t>
  </si>
  <si>
    <t>유성리필심/제트스트림/SXR-80-38[유니]</t>
  </si>
  <si>
    <t>M멀티펜/유성펜/소프트/3색[M시리즈]</t>
  </si>
  <si>
    <t>싸인펜/컴퓨터용/체크마킹[동아]</t>
  </si>
  <si>
    <t>유성리필심/큉크플로우[파카]</t>
  </si>
  <si>
    <t>연필/노랑병아리/은나노[동아]</t>
  </si>
  <si>
    <t>리필/병잉크/141000[그라폰]</t>
  </si>
  <si>
    <t>리필/병잉크/141003[그라폰]</t>
  </si>
  <si>
    <t>리필/병잉크/141005[그라폰]</t>
  </si>
  <si>
    <t>유성펜/SF300/9314-2[쉐퍼]</t>
  </si>
  <si>
    <t>만년필/죠이알/11[라미]</t>
  </si>
  <si>
    <t>만년필/리브라/3401FP[피에르가르뎅]</t>
  </si>
  <si>
    <t>만년필/리브라/3402FP[피에르가르뎅]</t>
  </si>
  <si>
    <t>싸인펜/어데나500[모나미]</t>
  </si>
  <si>
    <t>유성펜/라운드스틱[빅]</t>
  </si>
  <si>
    <t>싸인펜/351[모나미]</t>
  </si>
  <si>
    <t>샤프/칼라매틱/2323[파버카스텔]</t>
  </si>
  <si>
    <t>연필/파블[동아]</t>
  </si>
  <si>
    <t>유성리필심/스톱펜[문화]</t>
  </si>
  <si>
    <t>중성리필심/U-노크[동아]</t>
  </si>
  <si>
    <t>유성펜/스피디볼[동아]</t>
  </si>
  <si>
    <t>만년필/SF100/9306-0[쉐퍼]</t>
  </si>
  <si>
    <t>수성리필심/트라디오/MLJ20[펜탈]</t>
  </si>
  <si>
    <t>수성펜/트라디오/TRJ50[펜탈]</t>
  </si>
  <si>
    <t>형광펜/테크노라이트[빅]</t>
  </si>
  <si>
    <t>리필/병잉크[워터맨]</t>
  </si>
  <si>
    <t>리필/카트리지[워터맨]</t>
  </si>
  <si>
    <t>유성리필심[워터맨]</t>
  </si>
  <si>
    <t>수성리필심[워터맨]</t>
  </si>
  <si>
    <t>수성리필심[파카]</t>
  </si>
  <si>
    <t>유성펜/엠비션/148131[파버카스텔]</t>
  </si>
  <si>
    <t>펜슬/UFO퍼펙트/118340[파버카스텔]</t>
  </si>
  <si>
    <t>리필/펜슬/UFO퍼펙트/118341[파버카스텔]</t>
  </si>
  <si>
    <t>펜슬/UFO퍼펙트/118344[파버카스텔]</t>
  </si>
  <si>
    <t>리필/펜슬/UFO퍼펙트/118347[파버카스텔]</t>
  </si>
  <si>
    <t>펜슬/UFO퍼펙트세트/118351[파버카스텔]</t>
  </si>
  <si>
    <t>펜슬/UFO퍼펙트세트/118352[파버카스텔]</t>
  </si>
  <si>
    <t>유성펜/엠비션/148150[파버카스텔]</t>
  </si>
  <si>
    <t>만년필/엠비션/148171[파버카스텔]</t>
  </si>
  <si>
    <t>만년필/엠비션/148181[파버카스텔]</t>
  </si>
  <si>
    <t>유성펜/단풍나무트위스트/148301[파버카스텔]</t>
  </si>
  <si>
    <t>유성펜/배나무/148361[파버카스텔]</t>
  </si>
  <si>
    <t>유성펜/크롬/우드/148381[파버카스텔]</t>
  </si>
  <si>
    <t>수성펜/베이직메탈/148461[파버카스텔]</t>
  </si>
  <si>
    <t>수성펜/베이직메탈/148462[파버카스텔]</t>
  </si>
  <si>
    <t>유성펜/베이직메탈/148471[파버카스텔]</t>
  </si>
  <si>
    <t>유성펜/베이직메탈/148472[파버카스텔]</t>
  </si>
  <si>
    <t>만년필/베이직매탈/148501[파버카스텔]</t>
  </si>
  <si>
    <t>만년필/베이직매탈/148521[파버카스텔]</t>
  </si>
  <si>
    <t>연필/점보그립/111900[파버카스텔]</t>
  </si>
  <si>
    <t>리필/펜슬/카스텔9000퍼펙트/119038[파버카스텔]</t>
  </si>
  <si>
    <t>연필/카스텔9000세트/119065[파버카스텔]</t>
  </si>
  <si>
    <t>유성리필심/148740[파버카스텔]</t>
  </si>
  <si>
    <t>유성리필심/148741[파버카스텔]</t>
  </si>
  <si>
    <t>연필/골드파버/112500[파버카스텔]</t>
  </si>
  <si>
    <t>연필/골드파버/112501[파버카스텔]</t>
  </si>
  <si>
    <t>연필/보난자/112900[파버카스텔]</t>
  </si>
  <si>
    <t>연필/보난자/112901[파버카스텔]</t>
  </si>
  <si>
    <t>샤프/그립/1345[파버카스텔]</t>
  </si>
  <si>
    <t>샤프/퍼남부코/135530[그라폰]</t>
  </si>
  <si>
    <t>샤프/그레나딜라/135533[그라폰]</t>
  </si>
  <si>
    <t>샤프/엠비션/138131[파버카스텔]</t>
  </si>
  <si>
    <t>샤프/엠비션/138150[파버카스텔]</t>
  </si>
  <si>
    <t>펜슬/단풍나무/138301[파버카스텔]</t>
  </si>
  <si>
    <t>펜슬/크롬/우드/138381[파버카스텔]</t>
  </si>
  <si>
    <t>샤프/베이직메탈/138471[파버카스텔]</t>
  </si>
  <si>
    <t>샤프/베이직메탈/138472[파버카스텔]</t>
  </si>
  <si>
    <t>연필/골드파버/지우개/116800[파버카스텔]</t>
  </si>
  <si>
    <t>연필/골드파버/지우개/116801[파버카스텔]</t>
  </si>
  <si>
    <t>연필/골드파버/지우개/116802[파버카스텔]</t>
  </si>
  <si>
    <t>연필/그립2001/117000[파버카스텔]</t>
  </si>
  <si>
    <t>연필/그립2001/117001[파버카스텔]</t>
  </si>
  <si>
    <t>연필/그립2001/117002[파버카스텔]</t>
  </si>
  <si>
    <t>연필/그립2001/117011[파버카스텔]</t>
  </si>
  <si>
    <t>연필/그립2001/117012[파버카스텔]</t>
  </si>
  <si>
    <t>만년필/그레나딜라/145521[그라폰]</t>
  </si>
  <si>
    <t>유성펜/퍼남부코/145530[그라폰]</t>
  </si>
  <si>
    <t>유성펜/에보니/145531[그라폰]</t>
  </si>
  <si>
    <t>유성펜/그레나딜라/145533[그라폰]</t>
  </si>
  <si>
    <t>만년필/퍼남부코/145541[그라폰]</t>
  </si>
  <si>
    <t>만년필/에보니/145551[그라폰]</t>
  </si>
  <si>
    <t>유성펜/코냑/146535[그라폰]</t>
  </si>
  <si>
    <t>연필/그립2001/280351[파버카스텔]</t>
  </si>
  <si>
    <t>연필/점보그립2001/280352[파버카스텔]</t>
  </si>
  <si>
    <t>유성펜/룸피아노/149010[파버카스텔]</t>
  </si>
  <si>
    <t>유성펜/룸피아노/149011[파버카스텔]</t>
  </si>
  <si>
    <t>수성펜/룸피아노/149155[파버카스텔]</t>
  </si>
  <si>
    <t>수성펜/룸피아노/149175[파버카스텔]</t>
  </si>
  <si>
    <t>만년필/룸피아노/149251[파버카스텔]</t>
  </si>
  <si>
    <t>만년필/룸피아노/149271[파버카스텔]</t>
  </si>
  <si>
    <t>그립파인펜/151620[파버카스텔]</t>
  </si>
  <si>
    <t>유성펜/161/10456[몽블랑]</t>
  </si>
  <si>
    <t>유성펜/164/10883[몽블랑]</t>
  </si>
  <si>
    <t>만년필/146/13660[몽블랑]</t>
  </si>
  <si>
    <t>샤프/사파리/114[라미]</t>
  </si>
  <si>
    <t>유성펜/사파리/214[라미]</t>
  </si>
  <si>
    <t>리필/카트리지/T10[라미]</t>
  </si>
  <si>
    <t>유성펜/P161/7569[몽블랑]</t>
  </si>
  <si>
    <t>만년필/알스타/26[라미]</t>
  </si>
  <si>
    <t>샤프/알스타/126[라미]</t>
  </si>
  <si>
    <t>유성펜/알스타/226[라미]</t>
  </si>
  <si>
    <t>만년필/비스타/12[라미]</t>
  </si>
  <si>
    <t>샤프/비스타/112[라미]</t>
  </si>
  <si>
    <t>유성펜/비스타/212[라미]</t>
  </si>
  <si>
    <t>유성펜/사파리/219[라미]</t>
  </si>
  <si>
    <t>만년필/사파리/19[라미]</t>
  </si>
  <si>
    <t>샤프/사파리/119[라미]</t>
  </si>
  <si>
    <t>유성펜/사파리/216[라미]</t>
  </si>
  <si>
    <t>유성펜/스타워커/105657/25630[몽블랑]</t>
  </si>
  <si>
    <t>리필/병잉크/105190[몽블랑]</t>
  </si>
  <si>
    <t>리필/병잉크/109204[몽블랑]</t>
  </si>
  <si>
    <t>리필/병잉크/105192[몽블랑]</t>
  </si>
  <si>
    <t>만년필/P145/106521[몽블랑]</t>
  </si>
  <si>
    <t>리필/카트리지/105191[몽블랑]</t>
  </si>
  <si>
    <t>리필/카트리지/105193[몽블랑]</t>
  </si>
  <si>
    <t>리필/카트리지/105195[몽블랑]</t>
  </si>
  <si>
    <t>만년필/145/106511[몽블랑]</t>
  </si>
  <si>
    <t>만년필/145/106513[몽블랑]</t>
  </si>
  <si>
    <t>샤프/사파리/117[라미]</t>
  </si>
  <si>
    <t>유성펜/사파리/217[라미]</t>
  </si>
  <si>
    <t>유성펜/로고/205[라미]</t>
  </si>
  <si>
    <t>샤프/로고/105[라미]</t>
  </si>
  <si>
    <t>만년필/사파리/16[라미]</t>
  </si>
  <si>
    <t>샤프/사파리/116[라미]</t>
  </si>
  <si>
    <t>만년필/사파리/18[라미]</t>
  </si>
  <si>
    <t>샤프/사파리/118[라미]</t>
  </si>
  <si>
    <t>유성펜/사파리/218[라미]</t>
  </si>
  <si>
    <t>만년필/죠이/15[라미]</t>
  </si>
  <si>
    <t>리필/병잉크[라미]</t>
  </si>
  <si>
    <t>만년필/사파리/14[라미]</t>
  </si>
  <si>
    <t>만년필/P145/106520[몽블랑]</t>
  </si>
  <si>
    <t>수성펜/P163/2865[몽블랑]</t>
  </si>
  <si>
    <t>유성펜/P164/2866[몽블랑]</t>
  </si>
  <si>
    <t>샤프/트리플러스/774-25[스테들러]</t>
  </si>
  <si>
    <t>샤프/그라파이트/777-5[스테들러]</t>
  </si>
  <si>
    <t>샤프/그라파이트/777-3[스테들러]</t>
  </si>
  <si>
    <t>샤프/그라파이트/777-4[스테들러]</t>
  </si>
  <si>
    <t>샤프/그라파이트/777-33[스테들러]</t>
  </si>
  <si>
    <t>샤프/그라파이트/777-61[스테들러]</t>
  </si>
  <si>
    <t>샤프/그라파이트/777-8[스테들러]</t>
  </si>
  <si>
    <t>피그먼트라이너펜[스테들러]</t>
  </si>
  <si>
    <t>형광펜/텍스트서퍼세트/364-WP4[스테들러]</t>
  </si>
  <si>
    <t>수성펜/화인라이너세트/334-PR12[스테들러]</t>
  </si>
  <si>
    <t>수성펜/화인라이너/334-3[스테들러]</t>
  </si>
  <si>
    <t>수성펜/화인라이너세트/334-SB10[스테들러]</t>
  </si>
  <si>
    <t>수성펜/화인라이너/334-37[스테들러]</t>
  </si>
  <si>
    <t>수성펜/화인라이너/334-34[스테들러]</t>
  </si>
  <si>
    <t>수성펜/화인라이너/334-51[스테들러]</t>
  </si>
  <si>
    <t>수성펜/화인라이너/334-8[스테들러]</t>
  </si>
  <si>
    <t>수성펜/화인라이너/334-5[스테들러]</t>
  </si>
  <si>
    <t>수성펜/화인라이너/334-9[스테들러]</t>
  </si>
  <si>
    <t>수성펜/화인라이너/334-6[스테들러]</t>
  </si>
  <si>
    <t>수성펜/화인라이너/334-23[스테들러]</t>
  </si>
  <si>
    <t>수성펜/화인라이너/334-57[스테들러]</t>
  </si>
  <si>
    <t>수성펜/화인라이너/334-4[스테들러]</t>
  </si>
  <si>
    <t>수성펜/화인라이너/334-1[스테들러]</t>
  </si>
  <si>
    <t>수성펜/화인라이너/334-20[스테들러]</t>
  </si>
  <si>
    <t>수성펜/화인라이너/334-7[스테들러]</t>
  </si>
  <si>
    <t>수성펜/화인라이너/334-30[스테들러]</t>
  </si>
  <si>
    <t>수성펜/화인라이너/334-54[스테들러]</t>
  </si>
  <si>
    <t>수성펜/화인라이너/334-61[스테들러]</t>
  </si>
  <si>
    <t>수성펜/화인라이너/334-76[스테들러]</t>
  </si>
  <si>
    <t>수성펜/화인라이너/334-82[스테들러]</t>
  </si>
  <si>
    <t>오피스세트/모바일/34-SB4[스테들러]</t>
  </si>
  <si>
    <t>형광펜/트리플러스세트/362-SB4[스테들러]</t>
  </si>
  <si>
    <t>네온보드마카세트/CBM-20005[일진]</t>
  </si>
  <si>
    <t>유성리필심/SK[제브라]</t>
  </si>
  <si>
    <t>유성펜/클립온4색/B4A3[제브라]</t>
  </si>
  <si>
    <t>유성펜/클립온3색/B3A3[제브라]</t>
  </si>
  <si>
    <t>형광펜/옵텍스케어세트[제브라]</t>
  </si>
  <si>
    <t>유성펜/스라리/BNS11[제브라]</t>
  </si>
  <si>
    <t>유성펜/스라리/BN11[제브라]</t>
  </si>
  <si>
    <t>형광펜/마일드라이너[제브라]</t>
  </si>
  <si>
    <t>중성리필심/JF[제브라]</t>
  </si>
  <si>
    <t>중성리필심/RJK[제브라]</t>
  </si>
  <si>
    <t>볼샤/클립온멀티1000/B4SA3[제브라]</t>
  </si>
  <si>
    <t>유성펜/클립온슬림3색/B3A5[제브라]</t>
  </si>
  <si>
    <t>유성펜/클립온슬림4색/B4A5[제브라]</t>
  </si>
  <si>
    <t>볼샤/클립온멀티/4+1/B4SA1[제브라]</t>
  </si>
  <si>
    <t>샤프/타프리클립/MN5[제브라]</t>
  </si>
  <si>
    <t>중성펜/사라사3색/J3J2[제브라]</t>
  </si>
  <si>
    <t>중성펜/사라사클립/JJS15[제브라]</t>
  </si>
  <si>
    <t>중성펜/사라사클립/JJ15[제브라]</t>
  </si>
  <si>
    <t>볼샤/사라사/3+S/SJ3[제브라]</t>
  </si>
  <si>
    <t>볼샤/클립온멀티F/4+1/B4SA1[제브라]</t>
  </si>
  <si>
    <t>볼샤/SK샤보/2+1/SB5[제브라]</t>
  </si>
  <si>
    <t>샤프/에스피나300[제브라]</t>
  </si>
  <si>
    <t>샤프/드라픽스/DM3[제브라]</t>
  </si>
  <si>
    <t>샤프/드라픽스/DM5[제브라]</t>
  </si>
  <si>
    <t>샤프/드라픽스F/DM5[제브라]</t>
  </si>
  <si>
    <t>볼샤/클립온멀티1000/B4SA2[제브라]</t>
  </si>
  <si>
    <t>샤프/드라픽스/DM7[제브라]</t>
  </si>
  <si>
    <t>샤프/드라픽스/DM9[제브라]</t>
  </si>
  <si>
    <t>유성매직/N860[펜탈]</t>
  </si>
  <si>
    <t>유성매직/N850[펜탈]</t>
  </si>
  <si>
    <t>중성펜/에너겔니들/BLN75[펜탈]</t>
  </si>
  <si>
    <t>중성펜/에너겔메탈/BL77[펜탈]</t>
  </si>
  <si>
    <t>볼샤/제트스트림4+1색/MSXE5-1000-7[유니]</t>
  </si>
  <si>
    <t>볼샤/제트스트림4+1색/MSXE5-1000-5[유니]</t>
  </si>
  <si>
    <t>유성펜/제트스트림/SXN-150C-05[유니]</t>
  </si>
  <si>
    <t>유성펜/제트스트림/SXN-150C-07[유니]</t>
  </si>
  <si>
    <t>중성펜/시그노/UM-100[유니]</t>
  </si>
  <si>
    <t>중성펜/시그노/UMN-207[유니]</t>
  </si>
  <si>
    <t>유성리필심/제트스트림/SXR-7[유니]</t>
  </si>
  <si>
    <t>유성리필심/제트스트림/SXR-10[유니]</t>
  </si>
  <si>
    <t>샤프/쿠루토가/M5-450[유니]</t>
  </si>
  <si>
    <t>수성펜/아이마이크로/UB-150[유니]</t>
  </si>
  <si>
    <t>유성리필심/제트스트림/SXR-80-07[유니]</t>
  </si>
  <si>
    <t>유성리필심/제트스트림/SXR-80-5[유니]</t>
  </si>
  <si>
    <t>볼샤/제트스트림2+1색/MSXE3-500-5[유니]</t>
  </si>
  <si>
    <t>유성펜/제트스트림3색/SXE3-400-5[유니]</t>
  </si>
  <si>
    <t>중성펜/스타일핏/UMN-139[유니]</t>
  </si>
  <si>
    <t>유성리필심/제트스트림/SXR-80-05[유니]</t>
  </si>
  <si>
    <t>유성펜/제트스트림/SX-101-10[유니]</t>
  </si>
  <si>
    <t>유성펜/제트스트림/SX-101-7[유니]</t>
  </si>
  <si>
    <t>리필/병잉크[파카]</t>
  </si>
  <si>
    <t>유성펜/그립2022[파버카스텔]</t>
  </si>
  <si>
    <t>수성펜/163/12890[몽블랑]</t>
  </si>
  <si>
    <t>샤프/폴리매틱/2311[파버카스텔]</t>
  </si>
  <si>
    <t>형광펜/파워라인[자바펜]</t>
  </si>
  <si>
    <t>유성펜/스톱펜2[문화]</t>
  </si>
  <si>
    <t>페인트마카[문화]</t>
  </si>
  <si>
    <t>블랙보드마카[문화]</t>
  </si>
  <si>
    <t>블랙보드마카세트[문화]</t>
  </si>
  <si>
    <t>유성펜/406BP[스위스밀리터리]</t>
  </si>
  <si>
    <t>유성펜/FX ZETA[모나미]</t>
  </si>
  <si>
    <t>유성펜/153스틱[모나미]</t>
  </si>
  <si>
    <t>유성리필심/NEW롤링펜[모나미]</t>
  </si>
  <si>
    <t>유성매직[모나미]</t>
  </si>
  <si>
    <t>연필/지우개/삼각/바우하우스[모나미]</t>
  </si>
  <si>
    <t>유성매직/스킬마카[모나미]</t>
  </si>
  <si>
    <t>붓펜/드로잉[모나미]</t>
  </si>
  <si>
    <t>형광펜/메모리-S/New[모나미]</t>
  </si>
  <si>
    <t>싸인펜/컴퓨터용/예감적중[모나미]</t>
  </si>
  <si>
    <t>보드마카[모나미]</t>
  </si>
  <si>
    <t>유성병매직[모나미]</t>
  </si>
  <si>
    <t>유성매직캡[모나미]</t>
  </si>
  <si>
    <t>유성병매직세트[모나미]</t>
  </si>
  <si>
    <t>네임펜F세트[모나미]</t>
  </si>
  <si>
    <t>형광펜/형광라이너[동아]</t>
  </si>
  <si>
    <t>유성매직[동아]</t>
  </si>
  <si>
    <t>유성매직/파티시엘[동아]</t>
  </si>
  <si>
    <t>보드마카[동아]</t>
  </si>
  <si>
    <t>싸인펜/컴퓨터용/원터치[동아]</t>
  </si>
  <si>
    <t>형광펜/고체[동아]</t>
  </si>
  <si>
    <t>형광펜/고체세트[동아]</t>
  </si>
  <si>
    <t>형광펜/고체/제트스틱[동아]</t>
  </si>
  <si>
    <t>형광펜/고체/제트스틱세트[동아]</t>
  </si>
  <si>
    <t>싸인펜/향기/파티시엘[동아]</t>
  </si>
  <si>
    <t>유성펜/애니볼501[동아]</t>
  </si>
  <si>
    <t>수성리필심[피에르가르뎅]</t>
  </si>
  <si>
    <t>리필/카트리지[피에르가르뎅]</t>
  </si>
  <si>
    <t>연필/빼꼼[동아]</t>
  </si>
  <si>
    <t>샤프/프로매틱[동아]</t>
  </si>
  <si>
    <t>유성리필심/파카타입[피에르가르뎅]</t>
  </si>
  <si>
    <t>유성리필심/뉴망[피에르가르뎅]</t>
  </si>
  <si>
    <t>만년필/넵튠/PC2410[피에르가르뎅]</t>
  </si>
  <si>
    <t>유성펜/넵튠/PC2410[피에르가르뎅]</t>
  </si>
  <si>
    <t>만년필/넵튠/PC2411[피에르가르뎅]</t>
  </si>
  <si>
    <t>유성펜/넵튠/PC2411[피에르가르뎅]</t>
  </si>
  <si>
    <t>만년필/쥬피터/PC2440[피에르가르뎅]</t>
  </si>
  <si>
    <t>유성펜/쥬피터/PC2440[피에르가르뎅]</t>
  </si>
  <si>
    <t>만년필/쥬피터/PC2441[피에르가르뎅]</t>
  </si>
  <si>
    <t>유성펜/쥬피터/PC2441[피에르가르뎅]</t>
  </si>
  <si>
    <t>만년필/리브라/3400FP[피에르가르뎅]</t>
  </si>
  <si>
    <t>샤프심/XQ세라믹700[동아]</t>
  </si>
  <si>
    <t>샤프심/XQ세라믹501[동아]</t>
  </si>
  <si>
    <t>만년필/크루/PC5170FP[피에르가르뎅]</t>
  </si>
  <si>
    <t>유성펜/크루/PC5170[피에르가르뎅]</t>
  </si>
  <si>
    <t>만년필/크루/PC5171FP[피에르가르뎅]</t>
  </si>
  <si>
    <t>유성펜/크루/PC5171[피에르가르뎅]</t>
  </si>
  <si>
    <t>유성펜/블라썸/PC5160[피에르가르뎅]</t>
  </si>
  <si>
    <t>유성펜/블라썸/PC5161BP[피에르가르뎅]</t>
  </si>
  <si>
    <t>유성펜/블라썸/PC5162BP[피에르가르뎅]</t>
  </si>
  <si>
    <t>유성펜/블라썸/PC5163BP[피에르가르뎅]</t>
  </si>
  <si>
    <t>유성펜/큐폴라/PC5140[피에르가르뎅]</t>
  </si>
  <si>
    <t>유성펜/큐폴라/PC5141[피에르가르뎅]</t>
  </si>
  <si>
    <t>유성펜/큐폴라/PC5142[피에르가르뎅]</t>
  </si>
  <si>
    <t>리필/병잉크[피에르가르뎅]</t>
  </si>
  <si>
    <t>만년필/그랜드아쿠아/1060FP[피에르가르뎅]</t>
  </si>
  <si>
    <t>유성펜/그랜드아쿠아/PC1061[피에르가르뎅]</t>
  </si>
  <si>
    <t>만년필/그랜드아쿠아/1061FP[피에르가르뎅]</t>
  </si>
  <si>
    <t>유성펜/그랜드아쿠아/PC1060[피에르가르뎅]</t>
  </si>
  <si>
    <t>유성펜/죠터[파카]</t>
  </si>
  <si>
    <t>연필/지우개/오피스[동아]</t>
  </si>
  <si>
    <t>샤프심/XQ골드1000[동아]</t>
  </si>
  <si>
    <t>연필/파티시엘[동아]</t>
  </si>
  <si>
    <t>유성펜/크로닉스3[동아]</t>
  </si>
  <si>
    <t>샤프/프로매틱XQ[동아]</t>
  </si>
  <si>
    <t>만년필/뉴헤미스피어[워터맨]</t>
  </si>
  <si>
    <t>유성펜/뉴헤미스피어[워터맨]</t>
  </si>
  <si>
    <t>샤프심/XQ세라믹502/골드[동아]</t>
  </si>
  <si>
    <t>중성펜/U-노크[동아]</t>
  </si>
  <si>
    <t>만년필/엑스퍼트3[워터맨]</t>
  </si>
  <si>
    <t>유성펜/엑스퍼트3[워터맨]</t>
  </si>
  <si>
    <t>중성펜/애니겔501[동아]</t>
  </si>
  <si>
    <t>유성펜/벡터[파카]</t>
  </si>
  <si>
    <t>샤프/죠터[파카]</t>
  </si>
  <si>
    <t>만년필/찰스톤[워터맨]</t>
  </si>
  <si>
    <t>유성펜/찰스톤[워터맨]</t>
  </si>
  <si>
    <t>싸인펜/노마르지[지구]</t>
  </si>
  <si>
    <t>유성매직/뽀로로[지구]</t>
  </si>
  <si>
    <t>유성펜/이오피스[자바펜]</t>
  </si>
  <si>
    <t>유성펜/파워그립[자바펜]</t>
  </si>
  <si>
    <t>보드마카/세필[자바펜]</t>
  </si>
  <si>
    <t>유성펜/파워[자바펜]</t>
  </si>
  <si>
    <t>유성펜/403BG[스위스밀리터리]</t>
  </si>
  <si>
    <t>유성펜/406BG[스위스밀리터리]</t>
  </si>
  <si>
    <t>제도샤프[알파]</t>
  </si>
  <si>
    <t>보드마카/세필세트[자바펜]</t>
  </si>
  <si>
    <t>유성펜/제트3볼[자바펜]</t>
  </si>
  <si>
    <t>중성펜/에너겔X/BLN105AX[펜탈]</t>
  </si>
  <si>
    <t>중성펜/에너겔X/BLN105BX[펜탈]</t>
  </si>
  <si>
    <t>중성펜/에너겔X/BLN105CX[펜탈]</t>
  </si>
  <si>
    <t>중성펜/에너겔X/BL107AX[펜탈]</t>
  </si>
  <si>
    <t>중성펜/에너겔X/BL107BX[펜탈]</t>
  </si>
  <si>
    <t>중성펜/에너겔X/BL107CX[펜탈]</t>
  </si>
  <si>
    <t>유성펜/그립X5/545021[파버카스텔]</t>
  </si>
  <si>
    <t>유성펜/그립X5/545051[파버카스텔]</t>
  </si>
  <si>
    <t>유성펜/그립X5/545099[파버카스텔]</t>
  </si>
  <si>
    <t>형광펜/텍스트라이너38/157707[파버카스텔]</t>
  </si>
  <si>
    <t>형광펜/텍스트라이너38/157715[파버카스텔]</t>
  </si>
  <si>
    <t>형광펜/텍스트라이너38/157728[파버카스텔]</t>
  </si>
  <si>
    <t>형광펜/텍스트라이너38/157736[파버카스텔]</t>
  </si>
  <si>
    <t>형광펜/텍스트라이너38/157751[파버카스텔]</t>
  </si>
  <si>
    <t>형광펜/텍스트라이너38/157763[파버카스텔]</t>
  </si>
  <si>
    <t>형광펜/텍스트라이너38/157721[파버카스텔]</t>
  </si>
  <si>
    <t>유성펜/크리스탈/142351[파버카스텔]</t>
  </si>
  <si>
    <t>유성펜/크리스탈/142399[파버카스텔]</t>
  </si>
  <si>
    <t>유성펜/크리스탈/142321[파버카스텔]</t>
  </si>
  <si>
    <t>유성펜/SF100/9306-2[쉐퍼]</t>
  </si>
  <si>
    <t>유성펜/SF300/9312-2[쉐퍼]</t>
  </si>
  <si>
    <t>형광펜/퀵마크S세트[모리스]</t>
  </si>
  <si>
    <t>연필/보난자/지우개/112002[파버카스텔]</t>
  </si>
  <si>
    <t>만년필/온도로/147581[파버카스텔]</t>
  </si>
  <si>
    <t>형광펜/메모리-S/New세트[모나미]</t>
  </si>
  <si>
    <t>볼샤/사라사/4+1/J4SA11[제브라]</t>
  </si>
  <si>
    <t>중성펜/나노3겔&amp;C[자바펜]</t>
  </si>
  <si>
    <t>샤프심/아인슈타인/C273[펜탈]</t>
  </si>
  <si>
    <t>샤프심/아인슈타인/C275[펜탈]</t>
  </si>
  <si>
    <t>샤프심/아인슈타인/C277[펜탈]</t>
  </si>
  <si>
    <t>샤프심/아인슈타인/C279[펜탈]</t>
  </si>
  <si>
    <t>M멀티펜/유성펜/소프트/2색[M시리즈]</t>
  </si>
  <si>
    <t>형광펜/언더라인m[알파]</t>
  </si>
  <si>
    <t>형광펜/언더라인m세트[알파]</t>
  </si>
  <si>
    <t>마카펜/8848(구:P1005)[아트사인]</t>
  </si>
  <si>
    <t>마카펜/8849(구:PP1006)[아트사인]</t>
  </si>
  <si>
    <t>중성펜/에너겔트라디오/BLN115A[펜탈]</t>
  </si>
  <si>
    <t>중성펜/에너겔트라디오/BLN115C[펜탈]</t>
  </si>
  <si>
    <t>중성펜/에너겔트라디오/BLN115B[펜탈]</t>
  </si>
  <si>
    <t>중성펜/에너겔트라디오/BL117W-A[펜탈]</t>
  </si>
  <si>
    <t>중성펜/에너겔트라디오/BL117W-C[펜탈]</t>
  </si>
  <si>
    <t>중성펜/에너겔트라디오/BL117W-B[펜탈]</t>
  </si>
  <si>
    <t>네임펜/생잉크/F122[모나미]</t>
  </si>
  <si>
    <t>유성매직/생잉크/120[모나미]</t>
  </si>
  <si>
    <t>유성매직/생잉크/121[모나미]</t>
  </si>
  <si>
    <t>보드마카/생잉크/220[모나미]</t>
  </si>
  <si>
    <t>형광펜/에딩슈퍼600[모나미]</t>
  </si>
  <si>
    <t>형광펜/탱크/SF25028A[샤피]</t>
  </si>
  <si>
    <t>형광펜/탱크/SF25029A[샤피]</t>
  </si>
  <si>
    <t>형광펜/탱크/SF25030A[샤피]</t>
  </si>
  <si>
    <t>형광펜/탱크/SF25034A[샤피]</t>
  </si>
  <si>
    <t>형광펜/탱크/SF25035A[샤피]</t>
  </si>
  <si>
    <t>유성펜/온도로/147508[파버카스텔]</t>
  </si>
  <si>
    <t>샤프/온도로/137508[파버카스텔]</t>
  </si>
  <si>
    <t>연필/지우개/레이/PX1203[와이플러스]</t>
  </si>
  <si>
    <t>연필/써니세트/PX1206[와이플러스]</t>
  </si>
  <si>
    <t>수성펜/마이칼라2세트[동아]</t>
  </si>
  <si>
    <t>형광펜/마일드라이너세트[제브라]</t>
  </si>
  <si>
    <t>샤프/델가드/MA85-BK[제브라]</t>
  </si>
  <si>
    <t>샤프/델가드/MA85-BL[제브라]</t>
  </si>
  <si>
    <t>샤프/델가드/MA85-PK[제브라]</t>
  </si>
  <si>
    <t>샤프/델가드/MA85-LB[제브라]</t>
  </si>
  <si>
    <t>샤프/델가드/MA85-LG[제브라]</t>
  </si>
  <si>
    <t>샤프/델가드/MA85-WH[제브라]</t>
  </si>
  <si>
    <t>형광펜/에딩슈퍼600세트[모나미]</t>
  </si>
  <si>
    <t>샤프심/XQ세라믹701[동아]</t>
  </si>
  <si>
    <t>샤프심/XQ세라믹702/골드[동아]</t>
  </si>
  <si>
    <t>네임펜T세트[모나미]</t>
  </si>
  <si>
    <t>보드마카/생잉크/220세트[모나미]</t>
  </si>
  <si>
    <t>커넥터펜/155071[파버카스텔]</t>
  </si>
  <si>
    <t>유성펜/153네오[모나미]</t>
  </si>
  <si>
    <t>유성펜/메탈/Cd849.028[카렌다쉬]</t>
  </si>
  <si>
    <t>유성펜/메탈/Cd849.150[카렌다쉬]</t>
  </si>
  <si>
    <t>유성펜/메탈/Cd849.070[카렌다쉬]</t>
  </si>
  <si>
    <t>유성펜/메탈/Cd849.001[카렌다쉬]</t>
  </si>
  <si>
    <t>유성펜/메탈/Cd849.010[카렌다쉬]</t>
  </si>
  <si>
    <t>유성펜/메탈/Cd849.005[카렌다쉬]</t>
  </si>
  <si>
    <t>리필/병잉크/Cd8011.009[카렌다쉬]</t>
  </si>
  <si>
    <t>유성리필심/골리앗/Cd8428.000[카렌다쉬]</t>
  </si>
  <si>
    <t>샤프/폴리매틱/2329[파버카스텔]</t>
  </si>
  <si>
    <t>유성펜/153/카툰[모나미]</t>
  </si>
  <si>
    <t>수성펜/화인라이너/네온/334-101[스테들러]</t>
  </si>
  <si>
    <t>수성펜/화인라이너/네온/334-201[스테들러]</t>
  </si>
  <si>
    <t>수성펜/화인라이너/네온/334-221[스테들러]</t>
  </si>
  <si>
    <t>수성펜/화인라이너/네온/334-301[스테들러]</t>
  </si>
  <si>
    <t>수성펜/화인라이너/334-401[스테들러]</t>
  </si>
  <si>
    <t>수성펜/화인라이너/334-501[스테들러]</t>
  </si>
  <si>
    <t>수성펜/화인라이너세트/네온/334-SB6CS3[스테들러]</t>
  </si>
  <si>
    <t>샤프/아인/A125-AA[펜탈]</t>
  </si>
  <si>
    <t>샤프/아인/A125-AB[펜탈]</t>
  </si>
  <si>
    <t>샤프/아인/A125-AC[펜탈]</t>
  </si>
  <si>
    <t>샤프/아인/A125-AW[펜탈]</t>
  </si>
  <si>
    <t>유성펜/SPEEDX 5[파버카스텔]</t>
  </si>
  <si>
    <t>리필/병잉크/Cd8011.149[카렌다쉬]</t>
  </si>
  <si>
    <t>유성펜/스탠드[알파]</t>
  </si>
  <si>
    <t>유성리필심/스탠드[알파]</t>
  </si>
  <si>
    <t>싸인펜/컴퓨터용/예감적중A+[모나미]</t>
  </si>
  <si>
    <t>유성펜/인피니트/Cd888.001[카렌다쉬]</t>
  </si>
  <si>
    <t>유성펜/인피니트/Cd888.009[카렌다쉬]</t>
  </si>
  <si>
    <t>유성펜/인피니트/Cd888.171[카렌다쉬]</t>
  </si>
  <si>
    <t>유성펜/인피니트/Cd888.240[카렌다쉬]</t>
  </si>
  <si>
    <t>유성펜/인피니트/Cd888.570[카렌다쉬]</t>
  </si>
  <si>
    <t>리필/카트리지/Cd8021.009[카렌다쉬]</t>
  </si>
  <si>
    <t>리필/카트리지/Cd8021.149[카렌다쉬]</t>
  </si>
  <si>
    <t>샤프/픽스펜슬/칼라/Cd884.299-1[카렌다쉬]</t>
  </si>
  <si>
    <t>페인트마카/NEW[모나미]</t>
  </si>
  <si>
    <t>유성리필심/스위스라이드/Cd8522.000[카렌다쉬]</t>
  </si>
  <si>
    <t>유성리필심/스위스라이드/Cd8528.000[카렌다쉬]</t>
  </si>
  <si>
    <t>유성펜/타미시오/141580[그라폰]</t>
  </si>
  <si>
    <t>샤프/인피니트/Cd884.030[카렌다쉬]</t>
  </si>
  <si>
    <t>샤프/인피니트/Cd884.149[카렌다쉬]</t>
  </si>
  <si>
    <t>샤프/인피니트/Cd884.470[카렌다쉬]</t>
  </si>
  <si>
    <t>수성펜/유니볼에어/UBA-188-M[유니]</t>
  </si>
  <si>
    <t>만년필/올리카[모나미]</t>
  </si>
  <si>
    <t>만년필리필/올리카[모나미]</t>
  </si>
  <si>
    <t>만년필/사파리/13[라미]</t>
  </si>
  <si>
    <t>중성펜/시그노/노크식/UMN-155[유니]</t>
  </si>
  <si>
    <t>중성리필심/시그노/노크식/UMR-82[유니]</t>
  </si>
  <si>
    <t>중성리필심/시그노/노크식/UMR-83[유니]</t>
  </si>
  <si>
    <t>만년필/엠비션/147051[파버카스텔]</t>
  </si>
  <si>
    <t>샤프/사파리/113[라미]</t>
  </si>
  <si>
    <t>유성펜/사파리/213[라미]</t>
  </si>
  <si>
    <t>유성펜/퀸즈파크/PC1050BP[피에르가르뎅]</t>
  </si>
  <si>
    <t>유성펜/퀸즈파크/PC1051BP[피에르가르뎅]</t>
  </si>
  <si>
    <t>유성펜/퀸즈파크/PC1052BP[피에르가르뎅]</t>
  </si>
  <si>
    <t>유성리필심/제트스트림/SXR-5(신)[유니]</t>
  </si>
  <si>
    <t>수성펜/라이브칼라DIY[모나미]</t>
  </si>
  <si>
    <t>유성펜/라이브칼라DIY[모나미]</t>
  </si>
  <si>
    <t>수성펜/라이브칼라DIY/커넥터[모나미]</t>
  </si>
  <si>
    <t>유성펜/픽스/114810[몽블랑]</t>
  </si>
  <si>
    <t>유성펜/픽스/114806[몽블랑]</t>
  </si>
  <si>
    <t>유성펜/픽스/114814[몽블랑]</t>
  </si>
  <si>
    <t>중성펜/에너겔퍼머넌트/BLP75-A[펜탈]</t>
  </si>
  <si>
    <t>중성펜/에너겔퍼머넌트/BLP75-B[펜탈]</t>
  </si>
  <si>
    <t>중성펜/에너겔퍼머넌트/BLP75-C[펜탈]</t>
  </si>
  <si>
    <t>중성펜/에너겔퍼머넌트/BLP77-A[펜탈]</t>
  </si>
  <si>
    <t>중성펜/에너겔퍼머넌트/BLP77-B[펜탈]</t>
  </si>
  <si>
    <t>중성펜/에너겔퍼머넌트/BLP77-C[펜탈]</t>
  </si>
  <si>
    <t>수성펜/헥사슬림라이너/브라이트[동아]</t>
  </si>
  <si>
    <t>네임펜/퀵마크F[모리스]</t>
  </si>
  <si>
    <t>붓펜/명필[모리스]</t>
  </si>
  <si>
    <t>형광펜/퀵마크S/마일드[모리스]</t>
  </si>
  <si>
    <t>형광펜/퀵마크S/마일드세트[모리스]</t>
  </si>
  <si>
    <t>중성펜/에너겔3색/BLC35A[펜탈]</t>
  </si>
  <si>
    <t>중성펜/에너겔3색/BLC35N[펜탈]</t>
  </si>
  <si>
    <t>중성펜/에너겔3색/BLC35C[펜탈]</t>
  </si>
  <si>
    <t>중성펜/에너겔3색/BLC35W[펜탈]</t>
  </si>
  <si>
    <t>연필/지우개/옐로우/134-2B[스테들러]</t>
  </si>
  <si>
    <t>연필/지우개/옐로우/134-HB[스테들러]</t>
  </si>
  <si>
    <t>만년필/사파리/17[라미]</t>
  </si>
  <si>
    <t>샤프/모노그래프/제로[톰보]</t>
  </si>
  <si>
    <t>샤프/모노그래프/제로/지우개리필[톰보]</t>
  </si>
  <si>
    <t>유성펜/픽스/114797[몽블랑]</t>
  </si>
  <si>
    <t>만년필/149/115383[몽블랑]</t>
  </si>
  <si>
    <t>보드마카/세트[동아]</t>
  </si>
  <si>
    <t>펜슬/퍼펙트/매그넘/118555[그라폰]</t>
  </si>
  <si>
    <t>유성펜/트래블러[네쎄]</t>
  </si>
  <si>
    <t>유성펜/클래시[네쎄]</t>
  </si>
  <si>
    <t>유성펜/리브라[네쎄]</t>
  </si>
  <si>
    <t>카드홀더/114556[몽블랑]</t>
  </si>
  <si>
    <t>유성펜/클립톡/라리스[알파]</t>
  </si>
  <si>
    <t>유성펜/애니플러스[동아]</t>
  </si>
  <si>
    <t>리필/병잉크/8945S-1[크로스]</t>
  </si>
  <si>
    <t>리필/병잉크/8945S-2[크로스]</t>
  </si>
  <si>
    <t>유성리필심/116213[몽블랑]</t>
  </si>
  <si>
    <t>유성리필심/116190[몽블랑]</t>
  </si>
  <si>
    <t>연필/점보그립/111921[파버카스텔]</t>
  </si>
  <si>
    <t>수성펜/플레이칼라K[톰보]</t>
  </si>
  <si>
    <t>유성펜/죠터N/프리미엄[파카]</t>
  </si>
  <si>
    <t>유성펜/죠터N/프리미엄/핀스트라이프[파카]</t>
  </si>
  <si>
    <t>유성펜/죠터N/프리미엄/다이애그널[파카]</t>
  </si>
  <si>
    <t>유성펜/죠터N/프리미엄/그리드[파카]</t>
  </si>
  <si>
    <t>유성펜/죠터N[파카]</t>
  </si>
  <si>
    <t>샤프/죠터N[파카]</t>
  </si>
  <si>
    <t>만년필/기로쉐/145221[그라폰]</t>
  </si>
  <si>
    <t>유성펜/기로쉐/145216[그라폰]</t>
  </si>
  <si>
    <t>만년필/기로쉐/145241[그라폰]</t>
  </si>
  <si>
    <t>유성펜/기로쉐/145214[그라폰]</t>
  </si>
  <si>
    <t>유성리필심/제트스트림/SXR-38[유니]</t>
  </si>
  <si>
    <t>유성리필심/제트스트림/SXR-5[유니]</t>
  </si>
  <si>
    <t>만년필/기로쉐/145201[그라폰]</t>
  </si>
  <si>
    <t>유성펜/기로쉐/145215[그라폰]</t>
  </si>
  <si>
    <t>샤프/메탈/844.001[카렌다쉬]</t>
  </si>
  <si>
    <t>샤프/메탈/844.009[카렌다쉬]</t>
  </si>
  <si>
    <t>샤프/메탈/844.030[카렌다쉬]</t>
  </si>
  <si>
    <t>샤프/메탈/844.070[카렌다쉬]</t>
  </si>
  <si>
    <t>샤프/메탈/844.090[카렌다쉬]</t>
  </si>
  <si>
    <t>샤프/메탈/844.150[카렌다쉬]</t>
  </si>
  <si>
    <t>샤프/메탈/844.470[카렌다쉬]</t>
  </si>
  <si>
    <t>연필/그립2001/517021[파버카스텔]</t>
  </si>
  <si>
    <t>만년필/849/Cd842.001[카렌다쉬]</t>
  </si>
  <si>
    <t>만년필/849/Cd842.009[카렌다쉬]</t>
  </si>
  <si>
    <t>만년필/849/Cd842.030[카렌다쉬]</t>
  </si>
  <si>
    <t>만년필/849/Cd842.090[카렌다쉬]</t>
  </si>
  <si>
    <t>만년필/849/Cd842.159[카렌다쉬]</t>
  </si>
  <si>
    <t>만년필/849/Cd842.230[카렌다쉬]</t>
  </si>
  <si>
    <t>만년필/849/Cd842.470[카렌다쉬]</t>
  </si>
  <si>
    <t>유성펜/소네트N[파카]</t>
  </si>
  <si>
    <t>유성리필심/제트스트림/SXR-38(신)[유니]</t>
  </si>
  <si>
    <t>유성펜/제트스트림4색/SXE4-500-7(신)[유니]</t>
  </si>
  <si>
    <t>샤프/에어피트LTS/MA61(신)[제브라]</t>
  </si>
  <si>
    <t>유성펜/렉스[네쎄]</t>
  </si>
  <si>
    <t>만년필/소네트N[파카]</t>
  </si>
  <si>
    <t>유성펜/크리스탈업[빅]</t>
  </si>
  <si>
    <t>볼샤/제트스트림4+1색/MSXE5-1000-38[유니]</t>
  </si>
  <si>
    <t>만년필/어번N[파카]</t>
  </si>
  <si>
    <t>유성펜/어번N[파카]</t>
  </si>
  <si>
    <t>만년필/아이엠N[파카]</t>
  </si>
  <si>
    <t>유성펜/아이엠N[파카]</t>
  </si>
  <si>
    <t>수성펜/프러스펜세트[모나미]</t>
  </si>
  <si>
    <t>샤프/쿠루토가어드밴스/M5-5591P[유니]</t>
  </si>
  <si>
    <t>만년필/룸메탈릭올리브/149121[파버카스텔]</t>
  </si>
  <si>
    <t>수성펜/룸메탈릭올리브/149124[파버카스텔]</t>
  </si>
  <si>
    <t>유성펜/룸메탈릭올리브/149108[파버카스텔]</t>
  </si>
  <si>
    <t>만년필/룸메탈릭라이트블루/149111[파버카스텔]</t>
  </si>
  <si>
    <t>수성펜/룸메탈릭라이트블루/149114[파버카스텔]</t>
  </si>
  <si>
    <t>유성펜/룸메탈릭라이트블루/149107[파버카스텔]</t>
  </si>
  <si>
    <t>만년필/룸건메탈샤이니/149242[파버카스텔]</t>
  </si>
  <si>
    <t>수성펜/룸건메탈샤이니/149245[파버카스텔]</t>
  </si>
  <si>
    <t>유성펜/룸건메탈샤이니/149304[파버카스텔]</t>
  </si>
  <si>
    <t>만년필/룸건메탈매트/149261[파버카스텔]</t>
  </si>
  <si>
    <t>수성펜/룸건메탈매트/149265[파버카스텔]</t>
  </si>
  <si>
    <t>유성펜/룸건메탈매트/149305[파버카스텔]</t>
  </si>
  <si>
    <t>파버콜렉션연필[알파]</t>
  </si>
  <si>
    <t>파버톡세트[알파]</t>
  </si>
  <si>
    <t>만년필/그립2010/140925[파버카스텔]</t>
  </si>
  <si>
    <t>만년필/그립2010/140926[파버카스텔]</t>
  </si>
  <si>
    <t>만년필/그립2010/140924[파버카스텔]</t>
  </si>
  <si>
    <t>만년필/그립2011/140908[파버카스텔]</t>
  </si>
  <si>
    <t>만년필/그립2011/140907[파버카스텔]</t>
  </si>
  <si>
    <t>만년필/그립2011/140906[파버카스텔]</t>
  </si>
  <si>
    <t>유성펜/제트라인[자바펜]</t>
  </si>
  <si>
    <t>유성펜/제트3볼M[자바펜]</t>
  </si>
  <si>
    <t>중성펜/나노3겔[자바펜]</t>
  </si>
  <si>
    <t>멀티펜/4컬러/3+1색[빅]</t>
  </si>
  <si>
    <t>형광펜/스윙클파스텔/113[스타빌로]</t>
  </si>
  <si>
    <t>형광펜/스윙클파스텔/126[스타빌로]</t>
  </si>
  <si>
    <t>형광펜/스윙클파스텔/129[스타빌로]</t>
  </si>
  <si>
    <t>형광펜/스윙클파스텔/144[스타빌로]</t>
  </si>
  <si>
    <t>만년필/모던[알파]</t>
  </si>
  <si>
    <t>만년필리필/모던[알파]</t>
  </si>
  <si>
    <t>연필/스타네온/PX1702[와이플러스]</t>
  </si>
  <si>
    <t>지우개연필/위트리/TX1702[와이플러스]</t>
  </si>
  <si>
    <t>만년필/죠터[파카]</t>
  </si>
  <si>
    <t>형광펜/트윈[알파]</t>
  </si>
  <si>
    <t>펜슬/퍼펙트/매그넘/티타늄/4B/118530[그라폰]</t>
  </si>
  <si>
    <t>만년필/클래식/마카사르/F/145741[그라폰]</t>
  </si>
  <si>
    <t>유성펜/클래식/마카사르/145536[그라폰]</t>
  </si>
  <si>
    <t>샤프/클래식/마카사르/135536[그라폰]</t>
  </si>
  <si>
    <t>만년필/기로쉐/올리브그린/F/145251[그라폰]</t>
  </si>
  <si>
    <t>유성펜/기로쉐/145218[그라폰]</t>
  </si>
  <si>
    <t>만년필/기로쉐/바이올렛블루/F/145261[그라폰]</t>
  </si>
  <si>
    <t>유성펜/기로쉐/145219[그라폰]</t>
  </si>
  <si>
    <t>만년필/타미시오/블랙/F/141501[그라폰]</t>
  </si>
  <si>
    <t>샤프/타미시오/블랙/131580[그라폰]</t>
  </si>
  <si>
    <t>리필/병잉크/블랙/30ml/149854[파버카스텔]</t>
  </si>
  <si>
    <t>리필/병잉크/149839[파버카스텔]</t>
  </si>
  <si>
    <t>리필/병잉크/터키/30ml/149855[파버카스텔]</t>
  </si>
  <si>
    <t>리필/병잉크/핑크/30ml/149856[파버카스텔]</t>
  </si>
  <si>
    <t>만년필/뉴필레아[워터맨]</t>
  </si>
  <si>
    <t>유성펜/유니볼RE/URN-180[유니]</t>
  </si>
  <si>
    <t>유성리필심/유니볼RE/URR-100[유니]</t>
  </si>
  <si>
    <t>유성펜/키넥스/2색[크라운]</t>
  </si>
  <si>
    <t>유성펜/키넥스/3색[크라운]</t>
  </si>
  <si>
    <t>유성펜/키넥스/4색[크라운]</t>
  </si>
  <si>
    <t>중성펜/지워펜[알파]</t>
  </si>
  <si>
    <t>유성펜/멀티펜/2+1색[알파]</t>
  </si>
  <si>
    <t>유성펜/이지플루이드[모리스]</t>
  </si>
  <si>
    <t>샤프/오렌즈젤라또[펜탈]</t>
  </si>
  <si>
    <t>샤프/92515[스테들러]</t>
  </si>
  <si>
    <t>유성펜/클립온슬림/소프트3색[제브라]</t>
  </si>
  <si>
    <t>유성리필심/클립온슬림/소프트/SUK[제브라]</t>
  </si>
  <si>
    <t>중성펜/샤인세트[알파]</t>
  </si>
  <si>
    <t>페인트마카/점보[문화]</t>
  </si>
  <si>
    <t>블랙보드마카/점보[문화]</t>
  </si>
  <si>
    <t>형광펜/스윙클파스텔/155[스타빌로]</t>
  </si>
  <si>
    <t>샤프/에보니[모리스]</t>
  </si>
  <si>
    <t>유성펜/스티브/1호[네쎄]</t>
  </si>
  <si>
    <t>유성펜/스티브/2호[네쎄]</t>
  </si>
  <si>
    <t>유성펜/스티브/3호[네쎄]</t>
  </si>
  <si>
    <t>유성펜/스티브/4호[네쎄]</t>
  </si>
  <si>
    <t>유성펜/오렌지세트[빅]</t>
  </si>
  <si>
    <t>유성펜/라운드스틱세트[빅]</t>
  </si>
  <si>
    <t>유성펜/크리스탈세트[빅]</t>
  </si>
  <si>
    <t>보드마카(신)[알파]</t>
  </si>
  <si>
    <t>보드마카세트(신)[알파]</t>
  </si>
  <si>
    <t>붓펜/세필[모나미]</t>
  </si>
  <si>
    <t>붓펜[모나미]</t>
  </si>
  <si>
    <t>붓펜/리필잉크[모나미]</t>
  </si>
  <si>
    <t>유성펜/유니볼RE/URN-180-05[유니]</t>
  </si>
  <si>
    <t>유성리필심/유니볼RE/URR-100-05[유니]</t>
  </si>
  <si>
    <t>서류함/멀티/이동형/12305(구:K99107)[카파맥스]</t>
  </si>
  <si>
    <t>클립보드/멀티[알파]</t>
  </si>
  <si>
    <t>수입지O링바인더/AB340-7[알파]</t>
  </si>
  <si>
    <t>수입지O링바인더/AB341-7[알파]</t>
  </si>
  <si>
    <t>아치바인더/KL-70[알파]</t>
  </si>
  <si>
    <t>아치바인더/L505[대흥사]</t>
  </si>
  <si>
    <t>아치바인더/L507[대흥사]</t>
  </si>
  <si>
    <t>인덱스D링바인더/AD933[알파]</t>
  </si>
  <si>
    <t>셀프메이드D링바인더/B548-7[문화산업]</t>
  </si>
  <si>
    <t>셀프메이드D링바인더/B549-7[문화산업]</t>
  </si>
  <si>
    <t>셀프메이드D링바인더/B549A-7[문화산업]</t>
  </si>
  <si>
    <t>클립보드/46100(구:K90701)[카파맥스]</t>
  </si>
  <si>
    <t>플러스클립보드/46107[시스맥스]</t>
  </si>
  <si>
    <t>화일박스/킹꽂이/34101[시스맥스]</t>
  </si>
  <si>
    <t>다용도함/AK-37[아트키트]</t>
  </si>
  <si>
    <t>다용도함/AK-40[아트키트]</t>
  </si>
  <si>
    <t>다용도함/AK-252[아트키트]</t>
  </si>
  <si>
    <t>책꽂이/멀티/42117[시스맥스]</t>
  </si>
  <si>
    <t>마이룸/서류함/270001[시스맥스]</t>
  </si>
  <si>
    <t>마이룸/서류함/270002[시스맥스]</t>
  </si>
  <si>
    <t>마이룸/서류함/270003[시스맥스]</t>
  </si>
  <si>
    <t>마이룸/서류함/270004[시스맥스]</t>
  </si>
  <si>
    <t>마이룸/서류함/270005[시스맥스]</t>
  </si>
  <si>
    <t>투포켓화일/AF394-7[알파]</t>
  </si>
  <si>
    <t>클리어홀더포켓/F428A-7[문화산업]</t>
  </si>
  <si>
    <t>다용도함/AK-253[아트키트]</t>
  </si>
  <si>
    <t>키핑케이스[다산]</t>
  </si>
  <si>
    <t>마이미니함/58003[시스맥스]</t>
  </si>
  <si>
    <t>고주파O링바인더/R683S[대흥사]</t>
  </si>
  <si>
    <t>고주파사다리바인더/S674[대흥사]</t>
  </si>
  <si>
    <t>행잉화일홀더/1025[소사]</t>
  </si>
  <si>
    <t>정부화일/AF194-7[알파]</t>
  </si>
  <si>
    <t>다용도함/AK-47/고급[아트키트]</t>
  </si>
  <si>
    <t>행잉화일홀더/1023[소사]</t>
  </si>
  <si>
    <t>밴드화일[알파]</t>
  </si>
  <si>
    <t>멀티부품함/DS-504[알파]</t>
  </si>
  <si>
    <t>멀티부품함/DS-504-2[알파]</t>
  </si>
  <si>
    <t>멀티부품함/DS-506[알파]</t>
  </si>
  <si>
    <t>멀티부품함/DS-505[알파]</t>
  </si>
  <si>
    <t>멀티부품함/DS-502[알파]</t>
  </si>
  <si>
    <t>멀티부품함/DS-507[알파]</t>
  </si>
  <si>
    <t>멀티부품함/DS-508[알파]</t>
  </si>
  <si>
    <t>멀티부품함/DS-509[알파]</t>
  </si>
  <si>
    <t>마이룸/책꽂이/42121(구:270015)[시스맥스]</t>
  </si>
  <si>
    <t>북앤드/102[알파]</t>
  </si>
  <si>
    <t>클립보드/MDF[알파]</t>
  </si>
  <si>
    <t>북앤드/103[알파]</t>
  </si>
  <si>
    <t>북앤드/MB-112[아카데미]</t>
  </si>
  <si>
    <t>아치바인더/L207[대흥사]</t>
  </si>
  <si>
    <t>다용도함/AK-33[아트키트]</t>
  </si>
  <si>
    <t>진행문서화일/종이/F236-7[문화산업]</t>
  </si>
  <si>
    <t>진행문서화일/PP/F436-7[문화산업]</t>
  </si>
  <si>
    <t>책꽂이/31100(구:K95091)[카파맥스]</t>
  </si>
  <si>
    <t>메가화일박스/36300(구:K06064)[카파맥스]</t>
  </si>
  <si>
    <t>섹션홀더/4분류[알파]</t>
  </si>
  <si>
    <t>시스템홀더/가로형[알파]</t>
  </si>
  <si>
    <t>시스템홀더/세로형[알파]</t>
  </si>
  <si>
    <t>합지D링바인더/KD-301[알파]</t>
  </si>
  <si>
    <t>합지D링바인더/KD-303[알파]</t>
  </si>
  <si>
    <t>합지D링바인더/KD-304[알파]</t>
  </si>
  <si>
    <t>도큐먼트홀더/카드봉투형홀더[알파]</t>
  </si>
  <si>
    <t>비지니스홀더[알파]</t>
  </si>
  <si>
    <t>펀치레스화일/AF330-7[알파]</t>
  </si>
  <si>
    <t>펀치레스화일/AF331-6[알파]</t>
  </si>
  <si>
    <t>스프링화일/AF300-7[알파]</t>
  </si>
  <si>
    <t>클리어케이스[알파]</t>
  </si>
  <si>
    <t>원목결재함/BSC-282[도이퍼니처]</t>
  </si>
  <si>
    <t>북앤드/122(구101)[알파]</t>
  </si>
  <si>
    <t>클리어화일/크리스탈[알파]</t>
  </si>
  <si>
    <t>책꽂이/31200(구:K95092)[카파맥스]</t>
  </si>
  <si>
    <t>에코프랜드리/더블레버화일[알파]</t>
  </si>
  <si>
    <t>에코프랜드리/합지D링바인더[알파]</t>
  </si>
  <si>
    <t>클리어화일내지/투명[알파]</t>
  </si>
  <si>
    <t>클리어화일내지/인덱스일체형[알파]</t>
  </si>
  <si>
    <t>지퍼화일케이스[알파]</t>
  </si>
  <si>
    <t>클리어홀더/AT492-7[알파]</t>
  </si>
  <si>
    <t>상장케이스/지레자[알파]</t>
  </si>
  <si>
    <t>파이프바인더/B895-7A[문화산업]</t>
  </si>
  <si>
    <t>파이프바인더/B896-7A[문화산업]</t>
  </si>
  <si>
    <t>서류함/EL/10825[시스맥스]</t>
  </si>
  <si>
    <t>책꽃이/피코/31500[카파맥스]</t>
  </si>
  <si>
    <t>화일박스/킹꽂이/36100(구:K88125)[카파맥스]</t>
  </si>
  <si>
    <t>인덱스화일/6인덱스7포켓[알에스씨]</t>
  </si>
  <si>
    <t>책꽂이/42112[시스맥스]</t>
  </si>
  <si>
    <t>아이박스/56001[시스맥스]</t>
  </si>
  <si>
    <t>아이박스/56002[시스맥스]</t>
  </si>
  <si>
    <t>아이박스/56003[시스맥스]</t>
  </si>
  <si>
    <t>화일박스/점보꽂이/36200(구:K91081)[카파맥스]</t>
  </si>
  <si>
    <t>책꽂이/31300(구:K91091)[카파맥스]</t>
  </si>
  <si>
    <t>크라프트화일/KM[문화산업]</t>
  </si>
  <si>
    <t>브리핑화일내지[알파]</t>
  </si>
  <si>
    <t>원목책꽂이/만능/BS-057[도이퍼니처]</t>
  </si>
  <si>
    <t>서류함/멀티/이동형/12309(구:K99106)[카파맥스]</t>
  </si>
  <si>
    <t>원목책꽂이/고정식/BS-059[도이퍼니처]</t>
  </si>
  <si>
    <t>원목책꽂이/슬라이드/BS-064[도이퍼니처]</t>
  </si>
  <si>
    <t>원목책꽂이/만능/BS-058[도이퍼니처]</t>
  </si>
  <si>
    <t>원목책꽂이/서랍형/BS-400[도이퍼니처]</t>
  </si>
  <si>
    <t>원목책꽂이/서랍형/BS-600[도이퍼니처]</t>
  </si>
  <si>
    <t>원목책꽂이/서랍형/BS-800[도이퍼니처]</t>
  </si>
  <si>
    <t>책꽂이/다용도서류함/MC-700[도이퍼니처]</t>
  </si>
  <si>
    <t>책꽂이겸용결재함/BSC-615[도이퍼니처]</t>
  </si>
  <si>
    <t>흑표지(고급)[알파]</t>
  </si>
  <si>
    <t>청표지(고급)[알파]</t>
  </si>
  <si>
    <t>서류함/멀티/KEY/12204(구:K99110)[카파맥스]</t>
  </si>
  <si>
    <t>흑표지(PP)[알파]</t>
  </si>
  <si>
    <t>명함케이스/휴대용/1327WDM[제이원토탈]</t>
  </si>
  <si>
    <t>원목서류받침/1424WDM[제이원토탈]</t>
  </si>
  <si>
    <t>화일박스/슈퍼꽂이2/36102[시스맥스]</t>
  </si>
  <si>
    <t>네오서류받침/22137[시스맥스]</t>
  </si>
  <si>
    <t>멀티플러스백[청운화일]</t>
  </si>
  <si>
    <t>개인서류함/KEY/1213K[시스맥스]</t>
  </si>
  <si>
    <t>개인서류함/KEY/1214K[시스맥스]</t>
  </si>
  <si>
    <t>개인서류함/KEY/1216K[시스맥스]</t>
  </si>
  <si>
    <t>명함박스/44101[시스맥스]</t>
  </si>
  <si>
    <t>명함박스2/44102[시스맥스]</t>
  </si>
  <si>
    <t>서류함/오픈형/13104[시스맥스]</t>
  </si>
  <si>
    <t>책꽂이/멀티/42116[시스맥스]</t>
  </si>
  <si>
    <t>서류함/맥스/KEY/MK04D[시스맥스]</t>
  </si>
  <si>
    <t>서류함/맥스/KEY/MK050[시스맥스]</t>
  </si>
  <si>
    <t>서류함/맥스/KEY/MK070[시스맥스]</t>
  </si>
  <si>
    <t>서류함/맥스/KEY/MK100[시스맥스]</t>
  </si>
  <si>
    <t>네오서류받침/22136[시스맥스]</t>
  </si>
  <si>
    <t>아이박스/미니/56007[시스맥스]</t>
  </si>
  <si>
    <t>아이박스/미니/56008[시스맥스]</t>
  </si>
  <si>
    <t>아이박스/미니/56009[시스맥스]</t>
  </si>
  <si>
    <t>서류함/LUX/멀티/10004[시스맥스]</t>
  </si>
  <si>
    <t>서류함/LUX/멀티/10006[시스맥스]</t>
  </si>
  <si>
    <t>서류함/LUX/멀티/10008[시스맥스]</t>
  </si>
  <si>
    <t>서류함/LUX/오픈형/13105[시스맥스]</t>
  </si>
  <si>
    <t>마이미니함/58000[시스맥스]</t>
  </si>
  <si>
    <t>마이미니함/58001[시스맥스]</t>
  </si>
  <si>
    <t>마이미니함/58002[시스맥스]</t>
  </si>
  <si>
    <t>마이룸/책꽂이/42122[시스맥스]</t>
  </si>
  <si>
    <t>투톤레포트화일/LPR-100[알에스씨]</t>
  </si>
  <si>
    <t>서류함/크리스탈/13104(구:K03091)[카파맥스]</t>
  </si>
  <si>
    <t>서류함/크리스탈/13108(구:K03092)[카파맥스]</t>
  </si>
  <si>
    <t>서류함/크리스탈/13106(구:K03093)[카파맥스]</t>
  </si>
  <si>
    <t>책꽂이/데코/31600(구:K13091)[카파맥스]</t>
  </si>
  <si>
    <t>서류받침/크리스탈/42100(구:K20101)[카파맥스]</t>
  </si>
  <si>
    <t>서류받침/크리스탈/42200(구:K20102)[카파맥스]</t>
  </si>
  <si>
    <t>서류받침/크리스탈/42300(구:K20103)[카파맥스]</t>
  </si>
  <si>
    <t>명함케이스/51201(구:K94041)[카파맥스]</t>
  </si>
  <si>
    <t>서류함/모아/71100[카파맥스]</t>
  </si>
  <si>
    <t>서류함/멀티/KEY/12109(구:K99101)[카파맥스]</t>
  </si>
  <si>
    <t>서류함/멀티/KEY/12106(구:K99102)[카파맥스]</t>
  </si>
  <si>
    <t>서류함/멀티/KEY/12103(구:K99103)[카파맥스]</t>
  </si>
  <si>
    <t>서류함/멀티/KEY/12202(구:K99104)[카파맥스]</t>
  </si>
  <si>
    <t>서류함/멀티/이동형/12315(구:K99105)[카파맥스]</t>
  </si>
  <si>
    <t>서류함/멀티/이동형/12320(구:K99108)[카파맥스]</t>
  </si>
  <si>
    <t>서류함/멀티믹스/KEY/121M6(구:K99113)[카파맥스]</t>
  </si>
  <si>
    <t>핸디박스/39189(구:K22121)[카파맥스]</t>
  </si>
  <si>
    <t>칼라클리어화일/인덱스[알파]</t>
  </si>
  <si>
    <t>칼라스탠다드화일/인덱스[알파]</t>
  </si>
  <si>
    <t>포트폴리오/고주파/일반형[알파]</t>
  </si>
  <si>
    <t>포트폴리오/고주파/손잡이[알파]</t>
  </si>
  <si>
    <t>O링바인더/PP/AF00224[알파]</t>
  </si>
  <si>
    <t>O링바인더/PP/AF00231[알파]</t>
  </si>
  <si>
    <t>O링바인더/PP/AF00248[알파]</t>
  </si>
  <si>
    <t>O링바인더/PP/AF00255[알파]</t>
  </si>
  <si>
    <t>O링바인더/PP/AF00262[알파]</t>
  </si>
  <si>
    <t>O링바인더/PP/AF00279[알파]</t>
  </si>
  <si>
    <t>클리어바인더[알파]</t>
  </si>
  <si>
    <t>포트폴리오내지[알파]</t>
  </si>
  <si>
    <t>문서보관상자(신)/AF102-7[알파]</t>
  </si>
  <si>
    <t>문서보관화일(신)/AF103-7[알파]</t>
  </si>
  <si>
    <t>수입지O링바인더/AB342-7[알파]</t>
  </si>
  <si>
    <t>보관함/멀티크래프트박스[알파]</t>
  </si>
  <si>
    <t>아치바인더/KL-50[알파]</t>
  </si>
  <si>
    <t>클립보드/우드[알파]</t>
  </si>
  <si>
    <t>클립보드/화이트보드[알파]</t>
  </si>
  <si>
    <t>스프링화일/F301-7[문화산업]</t>
  </si>
  <si>
    <t>펀치레스화일/F331-7[문화산업]</t>
  </si>
  <si>
    <t>스프링화일/F400-7[문화산업]</t>
  </si>
  <si>
    <t>문서보존용상자/F292-7[문화산업]</t>
  </si>
  <si>
    <t>문서보존용표지/F298-7[문화산업]</t>
  </si>
  <si>
    <t>클리어화일/F427-7[문화산업]</t>
  </si>
  <si>
    <t>클리어화일/F428-7[문화산업]</t>
  </si>
  <si>
    <t>인덱스간지/A390-7[문화산업]</t>
  </si>
  <si>
    <t>인덱스간지/A391-7[문화산업]</t>
  </si>
  <si>
    <t>인덱스간지/A393-7[문화산업]</t>
  </si>
  <si>
    <t>클리어화일/인덱스/F529-74[문화산업]</t>
  </si>
  <si>
    <t>레일클리어홀더/F490D-7A[문화산업]</t>
  </si>
  <si>
    <t>레일클리어홀더/F490-7[문화산업]</t>
  </si>
  <si>
    <t>클리어화일/인덱스/F529-75[문화산업]</t>
  </si>
  <si>
    <t>포화일/MKM[문화산업]</t>
  </si>
  <si>
    <t>더블펀치레스화일/F335-7[문화산업]</t>
  </si>
  <si>
    <t>더블펀치레스화일/F435-7[문화산업]</t>
  </si>
  <si>
    <t>레일클리어홀더/F490D-7[문화산업]</t>
  </si>
  <si>
    <t>클리어화일/인덱스/F527-71[문화산업]</t>
  </si>
  <si>
    <t>클리어화일/인덱스/F529-71[문화산업]</t>
  </si>
  <si>
    <t>아치바인더/B840-7A[문화산업]</t>
  </si>
  <si>
    <t>아치바인더/B841-7A[문화산업]</t>
  </si>
  <si>
    <t>클리어화일/인덱스/F529-72[문화산업]</t>
  </si>
  <si>
    <t>인덱스간지/A190-7[문화산업]</t>
  </si>
  <si>
    <t>인덱스간지/A191-7[문화산업]</t>
  </si>
  <si>
    <t>클리어화일/인덱스/F529-73[문화산업]</t>
  </si>
  <si>
    <t>철재프레임/No.1018[소사]</t>
  </si>
  <si>
    <t>철재프레임/No.1019[소사]</t>
  </si>
  <si>
    <t>행잉화일/콘테이너[소사]</t>
  </si>
  <si>
    <t>행잉화일/콘테이너/700PA[소사]</t>
  </si>
  <si>
    <t>아치바인더/L107[대흥사]</t>
  </si>
  <si>
    <t>아치바인더/L105[대흥사]</t>
  </si>
  <si>
    <t>고주파O링바인더/R673[대흥사]</t>
  </si>
  <si>
    <t>고주파O링바인더/R683[대흥사]</t>
  </si>
  <si>
    <t>도큐먼트화일/폴리[알파]</t>
  </si>
  <si>
    <t>고주파O링바인더/R673S[대흥사]</t>
  </si>
  <si>
    <t>고주파사다리바인더/S673[대흥사]</t>
  </si>
  <si>
    <t>고주파사다리바인더/S683[대흥사]</t>
  </si>
  <si>
    <t>파이프바인더/P504[대흥사]</t>
  </si>
  <si>
    <t>파이프바인더/P506[대흥사]</t>
  </si>
  <si>
    <t>아치바인더/L205[대흥사]</t>
  </si>
  <si>
    <t>아치바인더/L215[대흥사]</t>
  </si>
  <si>
    <t>아치바인더/L217[대흥사]</t>
  </si>
  <si>
    <t>고주파사다리바인더/S684[대흥사]</t>
  </si>
  <si>
    <t>고주파D링바인더/AB648-7[알파]</t>
  </si>
  <si>
    <t>고주파D링바인더/AB649-7[알파]</t>
  </si>
  <si>
    <t>고주파D링바인더/AB649A-7[알파]</t>
  </si>
  <si>
    <t>레일클리어홀더/AF490B-7[알파]</t>
  </si>
  <si>
    <t>화일케이스[알파]</t>
  </si>
  <si>
    <t>브리핑화일/고주파/BR-705[신성오피스]</t>
  </si>
  <si>
    <t>브리핑화일/고주파/BR-704[신성오피스]</t>
  </si>
  <si>
    <t>브리핑화일/고주파/BR-703[신성오피스]</t>
  </si>
  <si>
    <t>포트폴리오/합지지퍼[산돌]</t>
  </si>
  <si>
    <t>신문철/MN-400[아카데미]</t>
  </si>
  <si>
    <t>신문철/MN-401[아카데미]</t>
  </si>
  <si>
    <t>신문철/MN-403[아카데미]</t>
  </si>
  <si>
    <t>신문철/MN-405[아카데미]</t>
  </si>
  <si>
    <t>신문걸이/MH-501[아카데미]</t>
  </si>
  <si>
    <t>신문걸이/MH-504[아카데미]</t>
  </si>
  <si>
    <t>차트철/MN-404[아카데미]</t>
  </si>
  <si>
    <t>책꽂이/다이나믹/MH-505[아카데미]</t>
  </si>
  <si>
    <t>책꽂이/다이나믹/MH-506[아카데미]</t>
  </si>
  <si>
    <t>케이스[다산]</t>
  </si>
  <si>
    <t>도면걸이/MH-512[아카데미]</t>
  </si>
  <si>
    <t>도면걸이/MH-513[아카데미]</t>
  </si>
  <si>
    <t>황화일/AF195-7[알파]</t>
  </si>
  <si>
    <t>청스프링화일/AF130[알파]</t>
  </si>
  <si>
    <t>황화일/AF195A-7[알파]</t>
  </si>
  <si>
    <t>포켓카드케이스[알파]</t>
  </si>
  <si>
    <t>파이프바인더/AP204[알파]</t>
  </si>
  <si>
    <t>파이프바인더/AP206[알파]</t>
  </si>
  <si>
    <t>파이프바인더/AP209[알파]</t>
  </si>
  <si>
    <t>파이프바인더/AP214[알파]</t>
  </si>
  <si>
    <t>파이프바인더/AP216[알파]</t>
  </si>
  <si>
    <t>파이프바인더/AP219[알파]</t>
  </si>
  <si>
    <t>파이프바인더/AP106[알파]</t>
  </si>
  <si>
    <t>파이프바인더/AP109[알파]</t>
  </si>
  <si>
    <t>클리어케이스/AK-303[아트키트]</t>
  </si>
  <si>
    <t>다용도함/AK-47/일반[아트키트]</t>
  </si>
  <si>
    <t>클리어케이스/AK-503[아트키트]</t>
  </si>
  <si>
    <t>비즈케이스/BB-106[아트키트]</t>
  </si>
  <si>
    <t>비즈케이스/BB-124[아트키트]</t>
  </si>
  <si>
    <t>비즈케이스/BB-136[아트키트]</t>
  </si>
  <si>
    <t>클리어케이스/AK-502[아트키트]</t>
  </si>
  <si>
    <t>클리어케이스/AK-501[아트키트]</t>
  </si>
  <si>
    <t>클리어케이스/AK-504[아트키트]</t>
  </si>
  <si>
    <t>클리어케이스/AK-505[아트키트]</t>
  </si>
  <si>
    <t>오리지널서브백[청운화일]</t>
  </si>
  <si>
    <t>멀티칼라슬라이딩화일[청운화일]</t>
  </si>
  <si>
    <t>클리어화일내지/엠보[알파]</t>
  </si>
  <si>
    <t>레일클리어홀더/AF490A-7[알파]</t>
  </si>
  <si>
    <t>투명D링바인더/AT[알파]</t>
  </si>
  <si>
    <t>투명O링바인더/AT[알파]</t>
  </si>
  <si>
    <t>투명사다리바인더/AT[알파]</t>
  </si>
  <si>
    <t>(흑)투명D링바인더/AT[알파]</t>
  </si>
  <si>
    <t>펀치레스화일/레자크[알파]</t>
  </si>
  <si>
    <t>스프링화일/레자크[알파]</t>
  </si>
  <si>
    <t>클립보드/아크릴[알파]</t>
  </si>
  <si>
    <t>고급방명록[알파]</t>
  </si>
  <si>
    <t>상장케이스/우단[알파]</t>
  </si>
  <si>
    <t>서류함/플러스3단/WDP703G[우드맥스]</t>
  </si>
  <si>
    <t>서류함/플러스5단/WDP705G[우드맥스]</t>
  </si>
  <si>
    <t>서류함/플러스7단/WDP707G[우드맥스]</t>
  </si>
  <si>
    <t>서류함/플러스10단/WDP710G[우드맥스]</t>
  </si>
  <si>
    <t>서류함/플러스8단/이동형/WDP7008G[우드맥스]</t>
  </si>
  <si>
    <t>서류함/플러스10단/이동형/WDP7010G[우드맥스]</t>
  </si>
  <si>
    <t>서류함/플러스15단/이동형/WDP7015G[우드맥스]</t>
  </si>
  <si>
    <t>서류함/플러스3단/WDP703W[우드맥스]</t>
  </si>
  <si>
    <t>서류함/플러스5단/WDP705W[우드맥스]</t>
  </si>
  <si>
    <t>서류함/플러스7단/WDP707W[우드맥스]</t>
  </si>
  <si>
    <t>서류함/플러스10단/WDP710W[우드맥스]</t>
  </si>
  <si>
    <t>서류함/플러스8단/이동형/WDP7008W[우드맥스]</t>
  </si>
  <si>
    <t>서류함/플러스10단/이동형/WDP7010W[우드맥스]</t>
  </si>
  <si>
    <t>서류함/플러스15단/이동형/WDP7015W[우드맥스]</t>
  </si>
  <si>
    <t>마이룸/서류함/270006[시스맥스]</t>
  </si>
  <si>
    <t>다용도함/마이큐브/68005[시스맥스]</t>
  </si>
  <si>
    <t>링클리어화일/프리미엄[알파]</t>
  </si>
  <si>
    <t>책꽂이/서랍/42300[시스맥스]</t>
  </si>
  <si>
    <t>멀티도큐먼트화일/손잡이[알파]</t>
  </si>
  <si>
    <t>도큐먼트화일/엑스밴드형[알파]</t>
  </si>
  <si>
    <t>정부화일/PP/AF494-7[알파]</t>
  </si>
  <si>
    <t>미니포켓화일[알파]</t>
  </si>
  <si>
    <t>결재판/RA-600[알파]</t>
  </si>
  <si>
    <t>결재판/RA-601[알파]</t>
  </si>
  <si>
    <t>인덱스간지/AI-605[알파]</t>
  </si>
  <si>
    <t>인덱스간지/AI-610[알파]</t>
  </si>
  <si>
    <t>인덱스간지/AI-620[알파]</t>
  </si>
  <si>
    <t>인덱스간지/AI-810[알파]</t>
  </si>
  <si>
    <t>인덱스간지/AI-305[알파]</t>
  </si>
  <si>
    <t>인덱스간지/AI-310[알파]</t>
  </si>
  <si>
    <t>에코클립보드/AF814-7[알파]</t>
  </si>
  <si>
    <t>인덱스간지/AI690-7[알파]</t>
  </si>
  <si>
    <t>인덱스간지/AI691-7[알파]</t>
  </si>
  <si>
    <t>인덱스간지/AI692-7[알파]</t>
  </si>
  <si>
    <t>인덱스간지/AI693-7[알파]</t>
  </si>
  <si>
    <t>에코프랜드리/클리어화일[알파]</t>
  </si>
  <si>
    <t>에코프랜드리/미니O링바인더[알파]</t>
  </si>
  <si>
    <t>레포트화일/리더스플러스/F935-7[문화산업]</t>
  </si>
  <si>
    <t>웹케이스[다산]</t>
  </si>
  <si>
    <t>서류함/데코투명/15104[카파맥스]</t>
  </si>
  <si>
    <t>서류함/데코투명/15106[카파맥스]</t>
  </si>
  <si>
    <t>서류함/데코투명/15108[카파맥스]</t>
  </si>
  <si>
    <t>가림판화일[서일산업]</t>
  </si>
  <si>
    <t>종이화일박스/AF190-7[알파]</t>
  </si>
  <si>
    <t>클리어화일내지/프리미엄100[알파]</t>
  </si>
  <si>
    <t>에코클립보드/자석/AF815-7[알파]</t>
  </si>
  <si>
    <t>데스크멀티박스/투톤/33103[시스맥스]</t>
  </si>
  <si>
    <t>책꽂이/플러스/31700[카파맥스]</t>
  </si>
  <si>
    <t>북앤드/캐릭터/나무[이노토]</t>
  </si>
  <si>
    <t>북앤드/캐릭터/코끼리[이노토]</t>
  </si>
  <si>
    <t>북앤드/캐릭터/천사[이노토]</t>
  </si>
  <si>
    <t>북앤드/캐릭터/악마[이노토]</t>
  </si>
  <si>
    <t>다용도함/AK-30[아트키트]</t>
  </si>
  <si>
    <t>접착클리어포켓/A599-7[알파]</t>
  </si>
  <si>
    <t>클리어화일/비비드컬러칩[알파]</t>
  </si>
  <si>
    <t>웹D링바인더/AB948-7[알파]</t>
  </si>
  <si>
    <t>웹D링바인더/AB949-7[알파]</t>
  </si>
  <si>
    <t>웹D링바인더/AB949A-7[알파]</t>
  </si>
  <si>
    <t>클리어홀더/명함[알파]</t>
  </si>
  <si>
    <t>정부화일/AF1194-7[알파]</t>
  </si>
  <si>
    <t>멀티포켓홀더/AF4494-7[알파]</t>
  </si>
  <si>
    <t>클리어화일케이스[알파]</t>
  </si>
  <si>
    <t>클리어케이스/프리[알파]</t>
  </si>
  <si>
    <t>펀치레스화일/AF431-6[알파]</t>
  </si>
  <si>
    <t>펀치레스화일/AF430-7[알파]</t>
  </si>
  <si>
    <t>컬러서류함/디럭스/13106[시스맥스]</t>
  </si>
  <si>
    <t>다용도함/AK-27[아트키트]</t>
  </si>
  <si>
    <t>잡지걸이/MH-514[아카데미]</t>
  </si>
  <si>
    <t>차트철/MN-409[아카데미]</t>
  </si>
  <si>
    <t>클리어화일/인덱스/F527-72[문화산업]</t>
  </si>
  <si>
    <t>클리어화일/인덱스/F527-73[문화산업]</t>
  </si>
  <si>
    <t>클리어화일/인덱스/F527-74[문화산업]</t>
  </si>
  <si>
    <t>클리어화일/인덱스/F527-75[문화산업]</t>
  </si>
  <si>
    <t>인덱스간지/A192-7[문화산업]</t>
  </si>
  <si>
    <t>인덱스간지/A193-7[문화산업]</t>
  </si>
  <si>
    <t>인덱스간지/A194-7[문화산업]</t>
  </si>
  <si>
    <t>스프링화일/비비드칼라/NEW[알파]</t>
  </si>
  <si>
    <t>정부화일/친환경[서일산업]</t>
  </si>
  <si>
    <t>페그보/명함꽂이/0389[아트사인]</t>
  </si>
  <si>
    <t>더블레버화일/비비드컬러칩[알파]</t>
  </si>
  <si>
    <t>레버화일/비비드컬러칩[알파]</t>
  </si>
  <si>
    <t>고주파D링바인더/AD-103/세미[알파]</t>
  </si>
  <si>
    <t>고주파D링바인더/AD-105/세미[알파]</t>
  </si>
  <si>
    <t>고주파D링바인더/AD-107/세미[알파]</t>
  </si>
  <si>
    <t>고주파O링바인더/AS-203/세미[알파]</t>
  </si>
  <si>
    <t>고주파O링바인더/AS-205/세미[알파]</t>
  </si>
  <si>
    <t>고주파O링바인더/AS-207/세미[알파]</t>
  </si>
  <si>
    <t>고주파사다리바인더/AS-303/세미[알파]</t>
  </si>
  <si>
    <t>고주파사다리바인더/AS-305/세미[알파]</t>
  </si>
  <si>
    <t>고주파사다리바인더/AS-307/세미[알파]</t>
  </si>
  <si>
    <t>면장철/고주파/D링[알파]</t>
  </si>
  <si>
    <t>장부바인더/고주파[알파]</t>
  </si>
  <si>
    <t>자료보관철/고주파[알파]</t>
  </si>
  <si>
    <t>자료보관철/고주파/내지[알파]</t>
  </si>
  <si>
    <t>영수증철/고주파[알파]</t>
  </si>
  <si>
    <t>레포트화일/고주파[알파]</t>
  </si>
  <si>
    <t>세금계산서철/고주파[알파]</t>
  </si>
  <si>
    <t>명함첩/고주파/120S[알파]</t>
  </si>
  <si>
    <t>명함첩/고주파/200S[알파]</t>
  </si>
  <si>
    <t>명함첩/고주파/400S[알파]</t>
  </si>
  <si>
    <t>명함첩/고주파/600S[알파]</t>
  </si>
  <si>
    <t>화인컬러서류함[카파맥스]</t>
  </si>
  <si>
    <t>서류함/프라노-2/KEY[카파맥스]</t>
  </si>
  <si>
    <t>서류함/프라노-2/이동형/KEY[카파맥스]</t>
  </si>
  <si>
    <t>클립보드/비지니스/AF916-7[알파]</t>
  </si>
  <si>
    <t>결재판/비지니스[알파]</t>
  </si>
  <si>
    <t>지퍼포켓카드케이스/AF691-7[알파]</t>
  </si>
  <si>
    <t>O링바인더/비비드컬러칩[알파]</t>
  </si>
  <si>
    <t>D링바인더/비비드컬러칩[알파]</t>
  </si>
  <si>
    <t>잡지걸이/MH-516[아카데미]</t>
  </si>
  <si>
    <t>합지D링바인더/모디/AMD333[알파]</t>
  </si>
  <si>
    <t>합지D링바인더/모디/AMD335[알파]</t>
  </si>
  <si>
    <t>합지D링바인더/모디/AMD337[알파]</t>
  </si>
  <si>
    <t>마이룸/책꽂이/42121[시스맥스]</t>
  </si>
  <si>
    <t>투톤레포트화일/LAP-50[알에스씨]</t>
  </si>
  <si>
    <t>차트걸이/MH-519[아카데미]</t>
  </si>
  <si>
    <t>데코트레이[카파맥스]</t>
  </si>
  <si>
    <t>투웨이수납함[카파맥스]</t>
  </si>
  <si>
    <t>클리어화일/멜리브더블[희망]</t>
  </si>
  <si>
    <t>군용화일/D링바인더[거성]</t>
  </si>
  <si>
    <t>군용화일/O링바인더[거성]</t>
  </si>
  <si>
    <t>군용화일/클리어화일/PP[거성]</t>
  </si>
  <si>
    <t>군용화일/결재판[거성]</t>
  </si>
  <si>
    <t>군용화일/레포트화일[거성]</t>
  </si>
  <si>
    <t>군용화일/면장철[거성]</t>
  </si>
  <si>
    <t>군용화일/사다리바인더[거성]</t>
  </si>
  <si>
    <t>군용화일/클리어화일[거성]</t>
  </si>
  <si>
    <t>노트파일/RNF[알에스씨]</t>
  </si>
  <si>
    <t>안전조끼/작업용[3M]</t>
  </si>
  <si>
    <t>건전지/9V[듀라셀]</t>
  </si>
  <si>
    <t>건전지/DM[듀라셀]</t>
  </si>
  <si>
    <t>건전지/CM[듀라셀]</t>
  </si>
  <si>
    <t>라이타기름[지퍼]</t>
  </si>
  <si>
    <t>미끄럼방지테이프/5050[3M]</t>
  </si>
  <si>
    <t>미끄럼방지테이프/5018[3M]</t>
  </si>
  <si>
    <t>미끄럼방지테이프/실내용/7647[3M]</t>
  </si>
  <si>
    <t>미끄럼방지테이프/실내용/7640[3M]</t>
  </si>
  <si>
    <t>넥스케어/방수밴드/투명[3M]</t>
  </si>
  <si>
    <t>넥스케어/방수밴드/푸우[3M]</t>
  </si>
  <si>
    <t>에폭시본드[헨켈]</t>
  </si>
  <si>
    <t>건전지/맥스/AA4[에너자이저]</t>
  </si>
  <si>
    <t>휴지통/오픈형/원형/실크링[알파]</t>
  </si>
  <si>
    <t>옥수수수염차[광동]</t>
  </si>
  <si>
    <t>지갑/모릭스/WA0520BKP[네쎄]</t>
  </si>
  <si>
    <t>핸드크림[뉴트로지나]</t>
  </si>
  <si>
    <t>풋크림[뉴트로지나]</t>
  </si>
  <si>
    <t>딥클린/포밍클렌저[뉴트로지나]</t>
  </si>
  <si>
    <t>레모나/헬씨정[경남제약]</t>
  </si>
  <si>
    <t>복합마데카솔[동국제약]</t>
  </si>
  <si>
    <t>안티푸라민[유한양행]</t>
  </si>
  <si>
    <t>밴드/표준형[중외]</t>
  </si>
  <si>
    <t>밴드/혼합형[중외]</t>
  </si>
  <si>
    <t>항균화장솜[쉬즈라인]</t>
  </si>
  <si>
    <t>핸드크림/핸드앤드네일[아트릭스]</t>
  </si>
  <si>
    <t>원두커피/모카자바블렌드[쟈뎅]</t>
  </si>
  <si>
    <t>합성세제/수퍼타이[LG]</t>
  </si>
  <si>
    <t>콜라[펩시]</t>
  </si>
  <si>
    <t>온습도계[알파]</t>
  </si>
  <si>
    <t>쇠호각/실버[알파]</t>
  </si>
  <si>
    <t>누룽지둥글레차[다농원]</t>
  </si>
  <si>
    <t>단호박마차[담터]</t>
  </si>
  <si>
    <t>둥굴레차/누룽지[다농원]</t>
  </si>
  <si>
    <t>호두아몬드율무차[담터]</t>
  </si>
  <si>
    <t>매직큐브/본체세트[에프킬라]</t>
  </si>
  <si>
    <t>매직큐브/리필[에프킬라]</t>
  </si>
  <si>
    <t>오미자차[고향]</t>
  </si>
  <si>
    <t>만능목공풀/프리미엄/1800[아모스]</t>
  </si>
  <si>
    <t>매트/카펫매트/3100[3M]</t>
  </si>
  <si>
    <t>원두커피/모카블렌드[칸타타]</t>
  </si>
  <si>
    <t>원두커피/헤즐넛[칸타타]</t>
  </si>
  <si>
    <t>대추차플러스[담터]</t>
  </si>
  <si>
    <t>쌍화차플러스[담터]</t>
  </si>
  <si>
    <t>생강차플러스[담터]</t>
  </si>
  <si>
    <t>탈취제/페브리즈/에어/봄의소생[P&amp;G]</t>
  </si>
  <si>
    <t>탈취제/페브리즈/에어/바람속의꽃향기[P&amp;G]</t>
  </si>
  <si>
    <t>만능목공풀/프리미엄/1000[아모스]</t>
  </si>
  <si>
    <t>컵라면/김치왕뚜껑[팔도]</t>
  </si>
  <si>
    <t>현미녹차[동서]</t>
  </si>
  <si>
    <t>줄자/KMC-34/매직락[코메론]</t>
  </si>
  <si>
    <t>휴지통/스윙형/사각/4호[에이에스코리아]</t>
  </si>
  <si>
    <t>휴지통/스윙형/사각/3호[에이에스코리아]</t>
  </si>
  <si>
    <t>휴지통/스윙형/사각/2호[에이에스코리아]</t>
  </si>
  <si>
    <t>휴지통/스윙형/사각/1호[에이에스코리아]</t>
  </si>
  <si>
    <t>건전지/맥스/AAA4[에너자이저]</t>
  </si>
  <si>
    <t>스카치브라이트/막대걸레/초극세사청소포/교체용[3M]</t>
  </si>
  <si>
    <t>비락/식혜[팔도]</t>
  </si>
  <si>
    <t>슬리퍼[케이원]</t>
  </si>
  <si>
    <t>슬리퍼/EVA삼선[케이원]</t>
  </si>
  <si>
    <t>미니삼선슬리퍼[케이원]</t>
  </si>
  <si>
    <t>초코바/자유시간/미니[해태]</t>
  </si>
  <si>
    <t>정사각티슈/미용티슈[깨끗한나라]</t>
  </si>
  <si>
    <t>무균무때[피죤]</t>
  </si>
  <si>
    <t>쿠션슬리퍼[이글코리아]</t>
  </si>
  <si>
    <t>스카치브라이트/막대걸레리필/정전기청소포/표준형[3M]</t>
  </si>
  <si>
    <t>면도기/퓨전파워[질레트]</t>
  </si>
  <si>
    <t>면도날/퓨전파워[질레트]</t>
  </si>
  <si>
    <t>면도날/퓨전메뉴얼[질레트]</t>
  </si>
  <si>
    <t>열쇠고리/9825(구:K0018)[아트사인]</t>
  </si>
  <si>
    <t>열쇠고리/9826(구:K0019)[아트사인]</t>
  </si>
  <si>
    <t>옷핀세트[쉬즈라인]</t>
  </si>
  <si>
    <t>문풍지/실내외겸용/투명/2360[3M]</t>
  </si>
  <si>
    <t>마스크/1급방진/9322[3M]</t>
  </si>
  <si>
    <t>둥굴레차[동서]</t>
  </si>
  <si>
    <t>다용도접착제제거제[3M]</t>
  </si>
  <si>
    <t>립케어/맨액티브케어[니베아]</t>
  </si>
  <si>
    <t>고무장갑/선밴[태화장갑]</t>
  </si>
  <si>
    <t>생수/삼다수[제주]</t>
  </si>
  <si>
    <t>전화기/RT-1000[알티폰]</t>
  </si>
  <si>
    <t>아이스티믹스/레몬맛[립톤]</t>
  </si>
  <si>
    <t>머리끈/무팁[쉬즈라인]</t>
  </si>
  <si>
    <t>머리빗/투웨이콤[쉬즈라인]</t>
  </si>
  <si>
    <t>액자/4535(구:F1025)[아트사인]</t>
  </si>
  <si>
    <t>빈츠[롯데]</t>
  </si>
  <si>
    <t>프렌치카페/카페믹스/아이스믹스/부드러운블랙[남양유업]</t>
  </si>
  <si>
    <t>사각티슈[알파]</t>
  </si>
  <si>
    <t>생수/석수[진로]</t>
  </si>
  <si>
    <t>액자/알루미늄[알파]</t>
  </si>
  <si>
    <t>액자/태극기[알파]</t>
  </si>
  <si>
    <t>사무용액자[알파]</t>
  </si>
  <si>
    <t>커피믹스/모카골드[맥심]</t>
  </si>
  <si>
    <t>충전지/AA4[에너자이저]</t>
  </si>
  <si>
    <t>충전지/AAA4[에너자이저]</t>
  </si>
  <si>
    <t>거울/심플벽[동용]</t>
  </si>
  <si>
    <t>순간접착제[알파]</t>
  </si>
  <si>
    <t>순간접착제/브러쉬형[알파]</t>
  </si>
  <si>
    <t>슬림액자[알파]</t>
  </si>
  <si>
    <t>충전지/AA2[에너자이저]</t>
  </si>
  <si>
    <t>충전지/AAA2[에너자이저]</t>
  </si>
  <si>
    <t>원두커피/아메리카노[커피빈]</t>
  </si>
  <si>
    <t>주방가위/AKS-004[알파]</t>
  </si>
  <si>
    <t>행거/5704[아트사인]</t>
  </si>
  <si>
    <t>작업용안전고글[3M]</t>
  </si>
  <si>
    <t>모서리보호대/9876(구:L1012)[아트사인]</t>
  </si>
  <si>
    <t>모서리보호대/9877(구:L1013)[아트사인]</t>
  </si>
  <si>
    <t>탁구네트지주세트[피스]</t>
  </si>
  <si>
    <t>데이터케이블/L8P/F8J023[벨킨]</t>
  </si>
  <si>
    <t>인스탁스/즉석카메라필름/미니[후지]</t>
  </si>
  <si>
    <t>운반대차/녹색데크[가나핸드카]</t>
  </si>
  <si>
    <t>에어파스/스프레이[신신]</t>
  </si>
  <si>
    <t>다용도볼끈[핸디맨]</t>
  </si>
  <si>
    <t>입식비세트[해피크린]</t>
  </si>
  <si>
    <t>마포대/알루미늄[해피크린]</t>
  </si>
  <si>
    <t>포밍항균핸드워시/애플블러썸[데톨]</t>
  </si>
  <si>
    <t>포밍항균핸드워시/오렌지블리스/8189022[데톨]</t>
  </si>
  <si>
    <t>종이컵/프리미엄[알파]</t>
  </si>
  <si>
    <t>리퀴드/스마트히터/타이머형[에프킬라]</t>
  </si>
  <si>
    <t>원두커피/콜롬비아다크로스트/아메리카노[카누]</t>
  </si>
  <si>
    <t>원두커피/콜롬비아다크로스트/아메리카노/미니[카누]</t>
  </si>
  <si>
    <t>원두커피/콜롬비아블렌드마일드로스트/아메리카노[카누]</t>
  </si>
  <si>
    <t>원두커피/콜롬비아블렌드마일드로스트/아메리카노/미니[카누]</t>
  </si>
  <si>
    <t>원두커피/콜롬비아블렌드마일드로스트/스위트아메리카노[카누]</t>
  </si>
  <si>
    <t>프렌치카페/카페믹스/프리미엄커피믹스[남양유업]</t>
  </si>
  <si>
    <t>프렌치카페/카페믹스/아라비카골드라벨/프리미엄[남양유업]</t>
  </si>
  <si>
    <t>모서리보호대/9891(구:L1027)[아트사인]</t>
  </si>
  <si>
    <t>액자/4543(구:F1033)[아트사인]</t>
  </si>
  <si>
    <t>액자/4544(구:F1034)[아트사인]</t>
  </si>
  <si>
    <t>액자/4545(구:F1035)[아트사인]</t>
  </si>
  <si>
    <t>컵라면/작은컵/신라면[농심]</t>
  </si>
  <si>
    <t>칼라키홀더/9824(구:K0016)[아트사인]</t>
  </si>
  <si>
    <t>칼라키홀더/9820(구:K0012)[아트사인]</t>
  </si>
  <si>
    <t>칼라키홀더/9821(구:K0013)[아트사인]</t>
  </si>
  <si>
    <t>칼라키홀더/9823(구:K0015)[아트사인]</t>
  </si>
  <si>
    <t>칼라키홀더/9822(구:K0014)[아트사인]</t>
  </si>
  <si>
    <t>비타500[광동]</t>
  </si>
  <si>
    <t>장갑/표백코팅[성진장갑]</t>
  </si>
  <si>
    <t>생수/알파수[알파]</t>
  </si>
  <si>
    <t>액자/4531(구:F1012)[아트사인]</t>
  </si>
  <si>
    <t>정사각티슈/미용티슈/미니[알파]</t>
  </si>
  <si>
    <t>꿀유자차[담터]</t>
  </si>
  <si>
    <t>장갑/예식[대한이에스지]</t>
  </si>
  <si>
    <t>복숭아홍차[담터]</t>
  </si>
  <si>
    <t>발아현미율무차플러스[담터]</t>
  </si>
  <si>
    <t>레몬홍차[담터]</t>
  </si>
  <si>
    <t>원목시계/원형/KN320[타임칸]</t>
  </si>
  <si>
    <t>장기알/플라스틱[육형제]</t>
  </si>
  <si>
    <t>원목시계/원형/KN411[타임칸]</t>
  </si>
  <si>
    <t>원목시계/원형/KN400[타임칸]</t>
  </si>
  <si>
    <t>라이타기름/프린스[썬]</t>
  </si>
  <si>
    <t>커피스틱[우일프라텍]</t>
  </si>
  <si>
    <t>적색끈[경동화학]</t>
  </si>
  <si>
    <t>장갑/반코팅[성진장갑]</t>
  </si>
  <si>
    <t>전화기/RT-1300[알티폰]</t>
  </si>
  <si>
    <t>장갑/면[성진장갑]</t>
  </si>
  <si>
    <t>온습도계/디지털/TH-05[화성]</t>
  </si>
  <si>
    <t>충전임팩트드릴/리튬이온[보쉬]</t>
  </si>
  <si>
    <t>라이터/미니/돌식/J25[빅]</t>
  </si>
  <si>
    <t>드릴비트/다목적세트/X-LINE[보쉬]</t>
  </si>
  <si>
    <t>드릴비트/콘크리트세트[보쉬]</t>
  </si>
  <si>
    <t>면도기/마하3터보[질레트]</t>
  </si>
  <si>
    <t>면도날/마하3터보[질레트]</t>
  </si>
  <si>
    <t>핸드크림/스트롱프로텍션[아트릭스]</t>
  </si>
  <si>
    <t>로션/스트롱프로텍션[아트릭스]</t>
  </si>
  <si>
    <t>립케어/에센셜케어[니베아]</t>
  </si>
  <si>
    <t>립케어/메드프로텍션/리페어[니베아]</t>
  </si>
  <si>
    <t>립케어/후르티샤인/체리[니베아]</t>
  </si>
  <si>
    <t>립케어/후르티샤인/스토로베리[니베아]</t>
  </si>
  <si>
    <t>립케어/모이스춰케어[니베아]</t>
  </si>
  <si>
    <t>지갑/14548[몽블랑]</t>
  </si>
  <si>
    <t>지갑/7163[몽블랑]</t>
  </si>
  <si>
    <t>벨트/09693[몽블랑]</t>
  </si>
  <si>
    <t>벨트/09695[몽블랑]</t>
  </si>
  <si>
    <t>벨트/38157[몽블랑]</t>
  </si>
  <si>
    <t>벨트/105123[몽블랑]</t>
  </si>
  <si>
    <t>파텍스/투명다용도강력접착제[헨켈]</t>
  </si>
  <si>
    <t>EL램프/삼파장[오스람]</t>
  </si>
  <si>
    <t>랜턴/북라이트[에너자이저]</t>
  </si>
  <si>
    <t>충전기/CHPRO[에너자이저]</t>
  </si>
  <si>
    <t>건전지/AA4[듀라셀]</t>
  </si>
  <si>
    <t>건전지/AAA2[듀라셀]</t>
  </si>
  <si>
    <t>건전지/AAA4[듀라셀]</t>
  </si>
  <si>
    <t>크리스피롤/12곡[PEITIEN]</t>
  </si>
  <si>
    <t>탈취제/페브리즈/리필/은은한향[P&amp;G]</t>
  </si>
  <si>
    <t>탈취제/페브리즈/리필/상쾌한향[P&amp;G]</t>
  </si>
  <si>
    <t>탈취제/페브리즈/리필/허브향[P&amp;G]</t>
  </si>
  <si>
    <t>탈취제/페브리즈/에어/맑은하늘바람[P&amp;G]</t>
  </si>
  <si>
    <t>탈취제/페브리즈/리필/다우니향[P&amp;G]</t>
  </si>
  <si>
    <t>탈취제/페브리즈/에어/비내린초원[P&amp;G]</t>
  </si>
  <si>
    <t>탁구공/3성[피스]</t>
  </si>
  <si>
    <t>고급슬리퍼[이글코리아]</t>
  </si>
  <si>
    <t>인스탁스/즉석카메라필름/와이드[후지]</t>
  </si>
  <si>
    <t>일회용우의/고급형[다현]</t>
  </si>
  <si>
    <t>록타이트/고속목공용접착제[헨켈]</t>
  </si>
  <si>
    <t>비스코프50[로투스]</t>
  </si>
  <si>
    <t>면도기/퓨전메뉴얼[질레트]</t>
  </si>
  <si>
    <t>록타이트/순간접착제[헨켈]</t>
  </si>
  <si>
    <t>돌체구스토/캡슐커피/카푸치노[네스카페]</t>
  </si>
  <si>
    <t>프리마[동서]</t>
  </si>
  <si>
    <t>맛밤[CJ]</t>
  </si>
  <si>
    <t>컨디션/헛개[CJ]</t>
  </si>
  <si>
    <t>커피믹스/디카페인[맥심]</t>
  </si>
  <si>
    <t>커피/모카골드[맥심]</t>
  </si>
  <si>
    <t>미떼/핫초코/마일드[동서]</t>
  </si>
  <si>
    <t>백설탕[백설]</t>
  </si>
  <si>
    <t>황설탕[백설]</t>
  </si>
  <si>
    <t>합성세제/비트[CJ]</t>
  </si>
  <si>
    <t>주방세제/참그린[CJ]</t>
  </si>
  <si>
    <t>커피/아라비카100[맥심]</t>
  </si>
  <si>
    <t>캔커피/더블샷/에스프레소&amp;크림[스타벅스]</t>
  </si>
  <si>
    <t>커피믹스/아라비카100[맥심]</t>
  </si>
  <si>
    <t>커피믹스/아이스[맥심]</t>
  </si>
  <si>
    <t>커피믹스/아이스블랙[맥심]</t>
  </si>
  <si>
    <t>캔커피/더블샷/아메리카노[스타벅스]</t>
  </si>
  <si>
    <t>캔커피/티오피/마스터라떼[맥심]</t>
  </si>
  <si>
    <t>커피믹스/모카라떼[맥심]</t>
  </si>
  <si>
    <t>커피믹스/카라멜마키아또[맥심]</t>
  </si>
  <si>
    <t>커피믹스/카푸치노/바닐라[맥심]</t>
  </si>
  <si>
    <t>커피믹스/모카골드/부드러운블랙[맥심]</t>
  </si>
  <si>
    <t>커피믹스/아라비카100/부드러운블랙[맥심]</t>
  </si>
  <si>
    <t>원두커피/콜롬비아다크로스트/스위트아메리카노[카누]</t>
  </si>
  <si>
    <t>훼이셜포밍클렌저[클린앤클리어]</t>
  </si>
  <si>
    <t>로션/스킨릴리프모이스춰라이징[아비노]</t>
  </si>
  <si>
    <t>로션/데일리모이스춰라이징[아비노]</t>
  </si>
  <si>
    <t>핸드크림/스킨릴리프[아비노]</t>
  </si>
  <si>
    <t>구강청정제/쿨민트[리스테린]</t>
  </si>
  <si>
    <t>각설탕[큐원]</t>
  </si>
  <si>
    <t>오예스[해태]</t>
  </si>
  <si>
    <t>후렌치파이/딸기[해태]</t>
  </si>
  <si>
    <t>후렌치파이/사과[해태]</t>
  </si>
  <si>
    <t>아이비[해태]</t>
  </si>
  <si>
    <t>액세서리키트[드레멜]</t>
  </si>
  <si>
    <t>파텍스/에폭시초강력파워퍼티(슈퍼찰흙본드)[헨켈]</t>
  </si>
  <si>
    <t>항균핸드워시/오리지널/8166471[데톨]</t>
  </si>
  <si>
    <t>항균핸드워시/스킨케어/8189176[데톨]</t>
  </si>
  <si>
    <t>사각티슈/콤비팩[크리넥스]</t>
  </si>
  <si>
    <t>국희땅콩샌드[크라운]</t>
  </si>
  <si>
    <t>마스크/1급방진/M20[크린가드]</t>
  </si>
  <si>
    <t>라텍스글로브/G10[크린가드]</t>
  </si>
  <si>
    <t>화장지/데코&amp;소프트[크리넥스]</t>
  </si>
  <si>
    <t>버터와플[크라운]</t>
  </si>
  <si>
    <t>쵸코하임[크라운]</t>
  </si>
  <si>
    <t>화이트하임[크라운]</t>
  </si>
  <si>
    <t>빅파이/딸기[크라운]</t>
  </si>
  <si>
    <t>촉촉한초코칩[오리온]</t>
  </si>
  <si>
    <t>캔디/통아몬드[오리온]</t>
  </si>
  <si>
    <t>캔디/바이오후르츠[오리온]</t>
  </si>
  <si>
    <t>캔디/바이오생우유[오리온]</t>
  </si>
  <si>
    <t>17차[남양유업]</t>
  </si>
  <si>
    <t>프렌치카페/카페믹스/부드러운블랙[남양유업]</t>
  </si>
  <si>
    <t>프렌치카페/카페믹스/아이스믹스/커피믹스[남양유업]</t>
  </si>
  <si>
    <t>프렌치카페/카페믹스/1/2칼로리[남양유업]</t>
  </si>
  <si>
    <t>초코파이[오리온]</t>
  </si>
  <si>
    <t>콜라[코카콜라]</t>
  </si>
  <si>
    <t>콜라/제로[코카콜라]</t>
  </si>
  <si>
    <t>주스/오렌지100/프리미엄[미닛메이드]</t>
  </si>
  <si>
    <t>파워에이드/마운틴블라스트[코카콜라]</t>
  </si>
  <si>
    <t>생수/순수[코카콜라]</t>
  </si>
  <si>
    <t>캔커피/오리지널[조지아]</t>
  </si>
  <si>
    <t>캔커피/카페라떼[조지아]</t>
  </si>
  <si>
    <t>컵라면/왕뚜껑[팔도]</t>
  </si>
  <si>
    <t>컵라면/우동왕뚜껑[팔도]</t>
  </si>
  <si>
    <t>생수/휘오/제주V워터[코카콜라]</t>
  </si>
  <si>
    <t>포카리스웨트[동아오츠카]</t>
  </si>
  <si>
    <t>데미소다/오렌지[동아오츠카]</t>
  </si>
  <si>
    <t>데미소다/애플[동아오츠카]</t>
  </si>
  <si>
    <t>제습제/물먹는하마/서랍장용[옥시]</t>
  </si>
  <si>
    <t>제습제/물먹는하마/참숯[옥시]</t>
  </si>
  <si>
    <t>스카치캔디/세가지맛[롯데]</t>
  </si>
  <si>
    <t>목캔디/허브[롯데]</t>
  </si>
  <si>
    <t>비누/알뜨랑[LG]</t>
  </si>
  <si>
    <t>카스타드/오리지널[롯데]</t>
  </si>
  <si>
    <t>섬유유연제/샤프란/핑크센세이션[LG]</t>
  </si>
  <si>
    <t>여행용세트/미니스[LG]</t>
  </si>
  <si>
    <t>방향제/빅에그/아우라라벤더[LG생활건강]</t>
  </si>
  <si>
    <t>방향제/빅에그/아우라복숭아[LG생활건강]</t>
  </si>
  <si>
    <t>제크/오리지널[롯데]</t>
  </si>
  <si>
    <t>칙촉/오리지널[롯데]</t>
  </si>
  <si>
    <t>커피믹스/화이트골드[맥심]</t>
  </si>
  <si>
    <t>티오/아이스티/복숭아[동서]</t>
  </si>
  <si>
    <t>티오/아이스티/레몬[동서]</t>
  </si>
  <si>
    <t>티오/아이스티/블루베리[동서]</t>
  </si>
  <si>
    <t>애플쨈쿠키[롯데]</t>
  </si>
  <si>
    <t>네스퀵/초콜릿맛[네슬레]</t>
  </si>
  <si>
    <t>컵라면/작은컵/너구리[농심]</t>
  </si>
  <si>
    <t>라면/너구리/얼큰한맛[농심]</t>
  </si>
  <si>
    <t>라면/신라면[농심]</t>
  </si>
  <si>
    <t>몽쉘/크림케이크[롯데]</t>
  </si>
  <si>
    <t>몽쉘/카카오케이크[롯데]</t>
  </si>
  <si>
    <t>컵라면/육개장사발면[농심]</t>
  </si>
  <si>
    <t>컵라면/김치사발면[농심]</t>
  </si>
  <si>
    <t>컵라면/큰사발/새우탕[농심]</t>
  </si>
  <si>
    <t>컵라면/작은컵/짜파게티범벅[농심]</t>
  </si>
  <si>
    <t>컵라면/큰사발/튀김우동[농심]</t>
  </si>
  <si>
    <t>컵라면/큰사발/짜파게티[농심]</t>
  </si>
  <si>
    <t>컵라면/큰사발/신라면[농심]</t>
  </si>
  <si>
    <t>컵라면/큰사발/무파마/탕면[농심]</t>
  </si>
  <si>
    <t>컵라면/작은컵/오징어짬뽕[농심]</t>
  </si>
  <si>
    <t>컵라면/작은컵/새우탕[농심]</t>
  </si>
  <si>
    <t>아이스티/복숭아[네슬레]</t>
  </si>
  <si>
    <t>아이스티/레모네이드[네슬레]</t>
  </si>
  <si>
    <t>주스/망고[델몬트]</t>
  </si>
  <si>
    <t>컵라면/작은컵/튀김우동[농심]</t>
  </si>
  <si>
    <t>컵라면/큰사발/참깨라면[오뚜기]</t>
  </si>
  <si>
    <t>컵라면/컵누들/매콤한맛[오뚜기]</t>
  </si>
  <si>
    <t>사이다[롯데]</t>
  </si>
  <si>
    <t>밀키스[롯데]</t>
  </si>
  <si>
    <t>캔디/애니타임/밀크민트[롯데]</t>
  </si>
  <si>
    <t>캔디/청포도[롯데]</t>
  </si>
  <si>
    <t>치약/2080/어드밴스/캐비티[애경]</t>
  </si>
  <si>
    <t>캔커피/레쓰비/마일드[롯데]</t>
  </si>
  <si>
    <t>실론티/레몬[롯데]</t>
  </si>
  <si>
    <t>게토레이/레몬[롯데]</t>
  </si>
  <si>
    <t>리퀴드/코드형[에프킬라]</t>
  </si>
  <si>
    <t>리퀴드/리필[에프킬라]</t>
  </si>
  <si>
    <t>스프레이/유칼립투스[에프킬라]</t>
  </si>
  <si>
    <t>머리끈/고무검갈[쉬즈라인]</t>
  </si>
  <si>
    <t>머리끈/고무펄[쉬즈라인]</t>
  </si>
  <si>
    <t>더블지퍼백/냉장용[지퍼락]</t>
  </si>
  <si>
    <t>손톱깎이/고급[쉬즈라인]</t>
  </si>
  <si>
    <t>미용세트[쉬즈라인]</t>
  </si>
  <si>
    <t>머리빗/접는꼬챙이빗(신)[쉬즈라인]</t>
  </si>
  <si>
    <t>실핀/J[쉬즈라인]</t>
  </si>
  <si>
    <t>머리끈/팁/#10[쉬즈라인]</t>
  </si>
  <si>
    <t>방청제/WD-40[벡스]</t>
  </si>
  <si>
    <t>친환경접시/140[크린랩]</t>
  </si>
  <si>
    <t>친환경접시/180[크린랩]</t>
  </si>
  <si>
    <t>친환경접시/200[크린랩]</t>
  </si>
  <si>
    <t>친환경공기/150[크린랩]</t>
  </si>
  <si>
    <t>친환경수저[크린랩]</t>
  </si>
  <si>
    <t>친환경포크[크린랩]</t>
  </si>
  <si>
    <t>점보롤케이스/사각[깨끗한나라]</t>
  </si>
  <si>
    <t>화장지/점보롤[깨끗한나라]</t>
  </si>
  <si>
    <t>핸드타올/고급형[깨끗한나라]</t>
  </si>
  <si>
    <t>핸드타올케이스/고급형[깨끗한나라]</t>
  </si>
  <si>
    <t>물티슈/캡형[깨끗한나라]</t>
  </si>
  <si>
    <t>물티슈/휴대용[깨끗한나라]</t>
  </si>
  <si>
    <t>물티슈/허브샤워/로즈마리향/캡형[깨끗한나라]</t>
  </si>
  <si>
    <t>초록매실[웅진]</t>
  </si>
  <si>
    <t>주스/자연은/365일/오렌지100[웅진]</t>
  </si>
  <si>
    <t>석류차[고향]</t>
  </si>
  <si>
    <t>라이타가스[썬]</t>
  </si>
  <si>
    <t>건전지/AA8+6[듀라셀]</t>
  </si>
  <si>
    <t>건전지/AA12+4[듀라셀]</t>
  </si>
  <si>
    <t>건전지/AAA8+6[듀라셀]</t>
  </si>
  <si>
    <t>건전지/AAA12+4[듀라셀]</t>
  </si>
  <si>
    <t>아이스티믹스/복숭아맛[립톤]</t>
  </si>
  <si>
    <t>주스/자연은/170일/사과100[웅진]</t>
  </si>
  <si>
    <t>허브티/루이보스[립톤]</t>
  </si>
  <si>
    <t>허브티/페퍼민트[립톤]</t>
  </si>
  <si>
    <t>스프레이/킨[에프킬라]</t>
  </si>
  <si>
    <t>스프레이/무향[에프킬라]</t>
  </si>
  <si>
    <t>유리세정제/윈덱스[한국존슨]</t>
  </si>
  <si>
    <t>유리세정제/윈덱스/교체용[한국존슨]</t>
  </si>
  <si>
    <t>스프링밴드[쉬즈라인]</t>
  </si>
  <si>
    <t>머리끈/무팁/#15[쉬즈라인]</t>
  </si>
  <si>
    <t>미용가위[쉬즈라인]</t>
  </si>
  <si>
    <t>스프레이/내츄럴후레쉬[에프킬라]</t>
  </si>
  <si>
    <t>스카치브라이트/수세미/다목적/AL-345[3M]</t>
  </si>
  <si>
    <t>스카치브라이트/철수세미/MSBL-35[3M]</t>
  </si>
  <si>
    <t>스카치브라이트/수세미/항균망사/NET-1[3M]</t>
  </si>
  <si>
    <t>코맨드/벽걸이/17002/탈부착식[3M]</t>
  </si>
  <si>
    <t>크린랩[크린랩]</t>
  </si>
  <si>
    <t>크린백[크린랩]</t>
  </si>
  <si>
    <t>문풍지/실내용/2285[3M]</t>
  </si>
  <si>
    <t>문풍지/실내용/2286[3M]</t>
  </si>
  <si>
    <t>출입문틈막이/투명/2118[3M]</t>
  </si>
  <si>
    <t>스카치브라이트/린스틱/변기수세미/557[3M]</t>
  </si>
  <si>
    <t>스카치브라이트/크린스틱리필/557-6R[3M]</t>
  </si>
  <si>
    <t>크린지퍼백/이중지퍼[크린랩]</t>
  </si>
  <si>
    <t>크린장갑[크린랩]</t>
  </si>
  <si>
    <t>스프레이본드/77/영구접착제[3M]</t>
  </si>
  <si>
    <t>후레쉬지퍼백세트/이중지퍼[3M]</t>
  </si>
  <si>
    <t>스카치브라이트/막대걸레/퀵스위퍼[3M]</t>
  </si>
  <si>
    <t>스카치브라이트/막대걸레/퀵스위퍼/교체용[3M]</t>
  </si>
  <si>
    <t>스프레이본드/75/임시접착제[3M]</t>
  </si>
  <si>
    <t>고무장갑[태화장갑]</t>
  </si>
  <si>
    <t>고무장갑/꽃밴[태화장갑]</t>
  </si>
  <si>
    <t>고무장갑/올에이[태화장갑]</t>
  </si>
  <si>
    <t>코맨드/벽걸이/다용도훅/17003[3M]</t>
  </si>
  <si>
    <t>코맨드/벽걸이/다용도훅/17001[3M]</t>
  </si>
  <si>
    <t>외풍차단특수비닐/2144[3M]</t>
  </si>
  <si>
    <t>이어플러그/KE1100(구:KE-900)[3M]</t>
  </si>
  <si>
    <t>귀마개리필/KE1100[3M]</t>
  </si>
  <si>
    <t>스카치브라이트/유리닦이/497[3M]</t>
  </si>
  <si>
    <t>스카치브라이트/핸디브러쉬/브러쉬헤드/552[3M]</t>
  </si>
  <si>
    <t>문풍지/실외용/2296[3M]</t>
  </si>
  <si>
    <t>문풍지/P형타입/2310[3M]</t>
  </si>
  <si>
    <t>방충망보수테이프/롤타입[3M]</t>
  </si>
  <si>
    <t>스카치브라이트/막대걸레/스위퍼키트/정전기청소포리필[3M]</t>
  </si>
  <si>
    <t>후레쉬백/FB235[3M]</t>
  </si>
  <si>
    <t>후레쉬백/FB341[3M]</t>
  </si>
  <si>
    <t>후레쉬지퍼백/이중지퍼/FZ122[3M]</t>
  </si>
  <si>
    <t>후레쉬지퍼백/이중지퍼/FZ232[3M]</t>
  </si>
  <si>
    <t>호일[롯데]</t>
  </si>
  <si>
    <t>순면타올[로베스]</t>
  </si>
  <si>
    <t>에어캡/쿠션랩/3003[3M]</t>
  </si>
  <si>
    <t>에어캡/쿠션랩/3015[3M]</t>
  </si>
  <si>
    <t>여명808[그래미]</t>
  </si>
  <si>
    <t>커피여과지/무표백[칸타타]</t>
  </si>
  <si>
    <t>고데기/UCI-2938F[유닉스]</t>
  </si>
  <si>
    <t>대추차[오뚜기]</t>
  </si>
  <si>
    <t>궁중한차[오뚜기]</t>
  </si>
  <si>
    <t>결명자차[오뚜기]</t>
  </si>
  <si>
    <t>주스/토마토농장[가야농장]</t>
  </si>
  <si>
    <t>주스/포도농장[가야농장]</t>
  </si>
  <si>
    <t>주스/알로에농장[가야농장]</t>
  </si>
  <si>
    <t>허브차/페퍼민트[녹차원]</t>
  </si>
  <si>
    <t>허브차/쟈스민[녹차원]</t>
  </si>
  <si>
    <t>허브차/로즈마리[녹차원]</t>
  </si>
  <si>
    <t>허브차/루이보스[녹차원]</t>
  </si>
  <si>
    <t>분무기/A5-421[아폴로]</t>
  </si>
  <si>
    <t>분무기/A4-652[아폴로]</t>
  </si>
  <si>
    <t>가스레인지/휴대용/MS-3500S[맥스]</t>
  </si>
  <si>
    <t>나무젓가락[우진산업]</t>
  </si>
  <si>
    <t>만능목공풀/전문가용/2800[아모스]</t>
  </si>
  <si>
    <t>꿀석류차[꽃샘]</t>
  </si>
  <si>
    <t>메밀차[담터]</t>
  </si>
  <si>
    <t>미숫가루/15곡/마가들어간[담터]</t>
  </si>
  <si>
    <t>옥수수수염차[담터]</t>
  </si>
  <si>
    <t>꿀모과차[담터]</t>
  </si>
  <si>
    <t>꿀생강차[담터]</t>
  </si>
  <si>
    <t>레몬에이드[담터]</t>
  </si>
  <si>
    <t>천마차[담터]</t>
  </si>
  <si>
    <t>메저밴드/KMF-20[코메론]</t>
  </si>
  <si>
    <t>휠메저/MW18M[코메론]</t>
  </si>
  <si>
    <t>휠메저/MW31M[코메론]</t>
  </si>
  <si>
    <t>줄자/KMC-14C/키마스터[코메론]</t>
  </si>
  <si>
    <t>줄자/KMC-1600F(KMC-1800F)/네오팬텀[코메론]</t>
  </si>
  <si>
    <t>줄자/KMC-1800/네오팬텀[코메론]</t>
  </si>
  <si>
    <t>줄자/KMC-32/맥그립[코메론]</t>
  </si>
  <si>
    <t>줄자/KMC-32D/맥그립양면[코메론]</t>
  </si>
  <si>
    <t>줄자/KMC-330/네오[코메론]</t>
  </si>
  <si>
    <t>줄자/KMC-86/셀프락II(KMC-36)[코메론]</t>
  </si>
  <si>
    <t>줄자/KMC-60T/터치락[코메론]</t>
  </si>
  <si>
    <t>줄자/KMC-74N/프로라인[코메론]</t>
  </si>
  <si>
    <t>건전지/CR123A[도시바]</t>
  </si>
  <si>
    <t>건전지/CR2[도시바]</t>
  </si>
  <si>
    <t>건전지/23A[도시바]</t>
  </si>
  <si>
    <t>스케치북액자[동용]</t>
  </si>
  <si>
    <t>생수컵디스펜서[현대크린]</t>
  </si>
  <si>
    <t>김동곤명인/수국차[쌍계명차]</t>
  </si>
  <si>
    <t>김동곤명인/민들레차[쌍계명차]</t>
  </si>
  <si>
    <t>실내건조대/Y형[창신리빙]</t>
  </si>
  <si>
    <t>옷걸이/스텝[창신리빙]</t>
  </si>
  <si>
    <t>베란다세탁물건조대[창신리빙]</t>
  </si>
  <si>
    <t>리빙박스[창신리빙]</t>
  </si>
  <si>
    <t>옷걸이/슬림[창신리빙]</t>
  </si>
  <si>
    <t>남성정장옷걸이/프리미엄[창신리빙]</t>
  </si>
  <si>
    <t>여성정장옷걸이/프리미엄[창신리빙]</t>
  </si>
  <si>
    <t>리빙박스/뉴에이스[창신리빙]</t>
  </si>
  <si>
    <t>휴지통/스윙형/사각/국민[창신리빙]</t>
  </si>
  <si>
    <t>라이프바스켓/1호/A[창신리빙]</t>
  </si>
  <si>
    <t>라이프바스켓/2호/A[창신리빙]</t>
  </si>
  <si>
    <t>라이프바스켓/3호/A[창신리빙]</t>
  </si>
  <si>
    <t>라이프바스켓/4호/A[창신리빙]</t>
  </si>
  <si>
    <t>라이프바스켓/5호/A[창신리빙]</t>
  </si>
  <si>
    <t>라이프바스켓/6호/A[창신리빙]</t>
  </si>
  <si>
    <t>라이프바스켓/7호/A[창신리빙]</t>
  </si>
  <si>
    <t>PP스탭바스켓/2호[창신리빙]</t>
  </si>
  <si>
    <t>PP스탭바스켓/3호[창신리빙]</t>
  </si>
  <si>
    <t>PP스탭바스켓/4호[창신리빙]</t>
  </si>
  <si>
    <t>PP스탭바스켓/1호[창신리빙]</t>
  </si>
  <si>
    <t>칫솔/크로스액션/프로엑스퍼트/부드러운모[오랄비]</t>
  </si>
  <si>
    <t>칫솔/크로스액션/프로엑스퍼트[오랄비]</t>
  </si>
  <si>
    <t>건전지/AA2[듀라셀]</t>
  </si>
  <si>
    <t>센스정리함/1호[창신리빙]</t>
  </si>
  <si>
    <t>센스정리함/2호[창신리빙]</t>
  </si>
  <si>
    <t>센스정리함/3호[창신리빙]</t>
  </si>
  <si>
    <t>센스정리함/4호[창신리빙]</t>
  </si>
  <si>
    <t>휴지통/오픈형/원형/주름[창신리빙]</t>
  </si>
  <si>
    <t>원두커피/헤이즐넛[맥널티]</t>
  </si>
  <si>
    <t>원두커피/블루마운틴[맥널티]</t>
  </si>
  <si>
    <t>형광등/FPL[번개표]</t>
  </si>
  <si>
    <t>휴지통/오픈형/원형/심플[창신리빙]</t>
  </si>
  <si>
    <t>형광등/삼파장[번개표]</t>
  </si>
  <si>
    <t>유리액자[알파]</t>
  </si>
  <si>
    <t>사진액자[알파]</t>
  </si>
  <si>
    <t>포밍항균핸드워시/아이깨끗해[CJ]</t>
  </si>
  <si>
    <t>포밍항균핸드워시/아이깨끗해/리필[CJ]</t>
  </si>
  <si>
    <t>비누/식물나라/히노끼뷰어바[CJ]</t>
  </si>
  <si>
    <t>레모나산[경남제약]</t>
  </si>
  <si>
    <t>구강청정제/내추럴시트러스[리스테린]</t>
  </si>
  <si>
    <t>구강청정제/후레쉬버스트[리스테린]</t>
  </si>
  <si>
    <t>스카치브라이트/수세미/제로스크래치/천연펄프[3M]</t>
  </si>
  <si>
    <t>온도계/무늬목[알파]</t>
  </si>
  <si>
    <t>스카치브라이트/막대걸레/클립형[3M]</t>
  </si>
  <si>
    <t>진공청소기/업소용/SVC-1200[신일]</t>
  </si>
  <si>
    <t>선풍기/SIF-14HLM[신일]</t>
  </si>
  <si>
    <t>온풍기/SEH-P20[신일]</t>
  </si>
  <si>
    <t>선풍기/SIF-B10[신일]</t>
  </si>
  <si>
    <t>선풍기/SIF-F20[신일]</t>
  </si>
  <si>
    <t>선풍기/SIF-08DF[신일]</t>
  </si>
  <si>
    <t>무선전기주전자/SEP-S2000[신일]</t>
  </si>
  <si>
    <t>넥스케어/하이드로케어밴드[3M]</t>
  </si>
  <si>
    <t>에어캡[알파]</t>
  </si>
  <si>
    <t>헛개차/힘찬하루[광동]</t>
  </si>
  <si>
    <t>미에로화이바[현대약품]</t>
  </si>
  <si>
    <t>유한락스/레귤러[유한양행]</t>
  </si>
  <si>
    <t>가그린/후레쉬/민트[동아제약]</t>
  </si>
  <si>
    <t>박카스F[동아제약]</t>
  </si>
  <si>
    <t>쏠라C산[고려은단]</t>
  </si>
  <si>
    <t>만능크리너[동성]</t>
  </si>
  <si>
    <t>스카치브라이트/막대걸레리필/클립형[3M]</t>
  </si>
  <si>
    <t>전선몰드/벽지[생활낙원]</t>
  </si>
  <si>
    <t>산업용장갑/컴포트그립장갑[3M]</t>
  </si>
  <si>
    <t>원두커피/로얄헤이즐넛향[쟈뎅]</t>
  </si>
  <si>
    <t>원두커피/마일드아메리카노[쟈뎅]</t>
  </si>
  <si>
    <t>원두커피/헤이즐넛[쟈뎅]</t>
  </si>
  <si>
    <t>원두커피/블루마운틴블렌드[쟈뎅]</t>
  </si>
  <si>
    <t>스프레이/내추럴허브[홈키파]</t>
  </si>
  <si>
    <t>코드롤러훈증기[홈매트]</t>
  </si>
  <si>
    <t>스프레이/엘비이에어졸[홈키파]</t>
  </si>
  <si>
    <t>변기세정제/파워액티브/레몬/상큼한향[브레프]</t>
  </si>
  <si>
    <t>코드롤러훈증기/리필[홈매트]</t>
  </si>
  <si>
    <t>스타킹/하이써포트고탄력팬티[비비안]</t>
  </si>
  <si>
    <t>스타킹/하이써포트고탄력판타롱[비비안]</t>
  </si>
  <si>
    <t>타이즈/기모[비비안]</t>
  </si>
  <si>
    <t>타이즈/무지[비비안]</t>
  </si>
  <si>
    <t>우산꽂이[에이에스코리아]</t>
  </si>
  <si>
    <t>녹취기/RT-151[알티폰]</t>
  </si>
  <si>
    <t>전화기/RT-1500[알티폰]</t>
  </si>
  <si>
    <t>열쇠고리/9813(구:K0004)[아트사인]</t>
  </si>
  <si>
    <t>열쇠고리/9814(구:K0005)[아트사인]</t>
  </si>
  <si>
    <t>열쇠고리/K0007[아트사인]</t>
  </si>
  <si>
    <t>칼라키홀더/9819(구:K0011)[아트사인]</t>
  </si>
  <si>
    <t>열쇠고리/9817(구:K0008)[아트사인]</t>
  </si>
  <si>
    <t>체중계/디지털/MU-918S(DY-918S)[모닝업]</t>
  </si>
  <si>
    <t>핫홀더[천하]</t>
  </si>
  <si>
    <t>전통윷/12000[육형제]</t>
  </si>
  <si>
    <t>전통윷/4000[육형제]</t>
  </si>
  <si>
    <t>장기알/나무[육형제]</t>
  </si>
  <si>
    <t>전통윷/윷놀이세트[육형제]</t>
  </si>
  <si>
    <t>바둑판/8부평판/HJGO08A[육형제]</t>
  </si>
  <si>
    <t>육각렌치[퀸즈]</t>
  </si>
  <si>
    <t>록타이트/순간접착제/401[헨켈]</t>
  </si>
  <si>
    <t>보이차[티젠]</t>
  </si>
  <si>
    <t>아크릴쟁반/뉴그린직사각[앤하우스]</t>
  </si>
  <si>
    <t>발보호패드/굽은엄지발편한[해피피트]</t>
  </si>
  <si>
    <t>발보호패드/굳은살쿠션[해피피트]</t>
  </si>
  <si>
    <t>발보호패드/티눈보호[해피피트]</t>
  </si>
  <si>
    <t>핫팩[하루온]</t>
  </si>
  <si>
    <t>전선몰드/연질/1호[생활낙원]</t>
  </si>
  <si>
    <t>전선몰드/우드/2호[생활낙원]</t>
  </si>
  <si>
    <t>전선몰드/알미늄/1호[생활낙원]</t>
  </si>
  <si>
    <t>전선몰드/알미늄/3호[생활낙원]</t>
  </si>
  <si>
    <t>전선몰드/우드/4호[생활낙원]</t>
  </si>
  <si>
    <t>전선몰드/연질/2호[생활낙원]</t>
  </si>
  <si>
    <t>전선몰드/연질/대형[생활낙원]</t>
  </si>
  <si>
    <t>전선몰드/우드/5호[생활낙원]</t>
  </si>
  <si>
    <t>전선몰드/알미늄/4호[생활낙원]</t>
  </si>
  <si>
    <t>건전지/6V[벡셀]</t>
  </si>
  <si>
    <t>다용도접착제/AllPurpose[UHU]</t>
  </si>
  <si>
    <t>초강력다용도접착제/PowerContact[UHU]</t>
  </si>
  <si>
    <t>그리는접착제/Twist&amp;Glue[UHU]</t>
  </si>
  <si>
    <t>조각접착제/Patafix[UHU]</t>
  </si>
  <si>
    <t>플라스틱전용접착제/AllPlast[UHU]</t>
  </si>
  <si>
    <t>자전거번호자물쇠/TY-427[토니온]</t>
  </si>
  <si>
    <t>자전거번호자물쇠/TY-4500[토니온]</t>
  </si>
  <si>
    <t>자전거번호자물쇠/TY-462[토니온]</t>
  </si>
  <si>
    <t>자물쇠/CL-405[콤비락]</t>
  </si>
  <si>
    <t>옥수수수염차[다농원]</t>
  </si>
  <si>
    <t>줄넘기/K-320[김수열]</t>
  </si>
  <si>
    <t>줄넘기/명품/K-111[김수열]</t>
  </si>
  <si>
    <t>줄넘기/롱키형/K-004[김수열]</t>
  </si>
  <si>
    <t>일회용우의/일반형[다현]</t>
  </si>
  <si>
    <t>지갑/머니클립/WA0490BKP[네쎄]</t>
  </si>
  <si>
    <t>녹방지및윤활제/P-100[헨켈]</t>
  </si>
  <si>
    <t>스프레이본드/P-772[헨켈]</t>
  </si>
  <si>
    <t>스티커제거제/P-555[헨켈]</t>
  </si>
  <si>
    <t>구급함[헬스투데이]</t>
  </si>
  <si>
    <t>플라스틱호각[알파]</t>
  </si>
  <si>
    <t>결명자차[다농원]</t>
  </si>
  <si>
    <t>티박스/TB601[애니티]</t>
  </si>
  <si>
    <t>테이프크리너본체/표준/C8001[고로고로]</t>
  </si>
  <si>
    <t>테이프크리너리필/표준/C8002[고로고로]</t>
  </si>
  <si>
    <t>테이프크리너본체/미니/C8011[고로고로]</t>
  </si>
  <si>
    <t>테이프크리너리필/미니/C8012[고로고로]</t>
  </si>
  <si>
    <t>액자/4533(구:F1023)[아트사인]</t>
  </si>
  <si>
    <t>액자/4534(구:F1024)[아트사인]</t>
  </si>
  <si>
    <t>액자/4547(구:F1044)[아트사인]</t>
  </si>
  <si>
    <t>액자/4530(구:F1011)[아트사인]</t>
  </si>
  <si>
    <t>칼라키홀더/K0028[아트사인]</t>
  </si>
  <si>
    <t>칼라키홀더/K0029[아트사인]</t>
  </si>
  <si>
    <t>칼라키홀더/K0030[아트사인]</t>
  </si>
  <si>
    <t>칼라키홀더/K0031[아트사인]</t>
  </si>
  <si>
    <t>칼라키홀더/K0032[아트사인]</t>
  </si>
  <si>
    <t>행거/5686[아트사인]</t>
  </si>
  <si>
    <t>키링/0603[아트사인]</t>
  </si>
  <si>
    <t>붕어열쇠고리/0604[아트사인]</t>
  </si>
  <si>
    <t>열쇠고리/9811(구:K0001)[아트사인]</t>
  </si>
  <si>
    <t>열쇠고리/9815(구:K0006)[아트사인]</t>
  </si>
  <si>
    <t>열쇠고리/9816(구:K0007)[아트사인]</t>
  </si>
  <si>
    <t>키링25/0684[아트사인]</t>
  </si>
  <si>
    <t>히터/할로겐/BKH-4415H[보국]</t>
  </si>
  <si>
    <t>행거/5687[아트사인]</t>
  </si>
  <si>
    <t>행거/5688[아트사인]</t>
  </si>
  <si>
    <t>행거/5689[아트사인]</t>
  </si>
  <si>
    <t>행거/5690[아트사인]</t>
  </si>
  <si>
    <t>행거/5691[아트사인]</t>
  </si>
  <si>
    <t>행거/5692[아트사인]</t>
  </si>
  <si>
    <t>행거/5693[아트사인]</t>
  </si>
  <si>
    <t>행거/5694[아트사인]</t>
  </si>
  <si>
    <t>행거/5695[아트사인]</t>
  </si>
  <si>
    <t>행거/5696[아트사인]</t>
  </si>
  <si>
    <t>행거/5697[아트사인]</t>
  </si>
  <si>
    <t>행거/5698[아트사인]</t>
  </si>
  <si>
    <t>모서리보호대/9865(구:L1001)[아트사인]</t>
  </si>
  <si>
    <t>모서리보호대/9879(구:L1015)[아트사인]</t>
  </si>
  <si>
    <t>모서리보호대/L1020[아트사인]</t>
  </si>
  <si>
    <t>모서리보호대/9885(구:L1021)[아트사인]</t>
  </si>
  <si>
    <t>건전지/맥스/AA2[에너자이저]</t>
  </si>
  <si>
    <t>건전지/맥스/C2[에너자이저]</t>
  </si>
  <si>
    <t>건전지/맥스/D2[에너자이저]</t>
  </si>
  <si>
    <t>건전지/AAA4[에너자이저]</t>
  </si>
  <si>
    <t>건전지/맥스/9V[에너자이저]</t>
  </si>
  <si>
    <t>건전지/AA2[에너자이저]</t>
  </si>
  <si>
    <t>건전지/AAA2[에너자이저]</t>
  </si>
  <si>
    <t>건전지/맥스/AAA2[에너자이저]</t>
  </si>
  <si>
    <t>건전지/맥스/AA12+4[에너자이저]</t>
  </si>
  <si>
    <t>건전지/AA4[에너자이저]</t>
  </si>
  <si>
    <t>건전지/맥스/AAA12+4[에너자이저]</t>
  </si>
  <si>
    <t>건전지/맥스/AA8+5[에너자이저]</t>
  </si>
  <si>
    <t>건전지/맥스/AAA8+5[에너자이저]</t>
  </si>
  <si>
    <t>홍차/옐로우라벨[립톤]</t>
  </si>
  <si>
    <t>여행용세트[덴티스테]</t>
  </si>
  <si>
    <t>치약/나이트타임[덴티스테]</t>
  </si>
  <si>
    <t>꽃다발/(ONLY YOU)[플라워365]</t>
  </si>
  <si>
    <t>꽃다발/(너의향기)[플라워365]</t>
  </si>
  <si>
    <t>꽃바구니/사랑예감[플라워365]</t>
  </si>
  <si>
    <t>꽃바구니/분홍장미[플라워365]</t>
  </si>
  <si>
    <t>철골소심/동양란/주문품[플라워365]</t>
  </si>
  <si>
    <t>축하/4단/화환[플라워365]</t>
  </si>
  <si>
    <t>금침/동양란/주문품[플라워365]</t>
  </si>
  <si>
    <t>금화산/동양란/주문품[플라워365]</t>
  </si>
  <si>
    <t>만천홍/서양란[플라워365]</t>
  </si>
  <si>
    <t>호접란A/서양란[플라워365]</t>
  </si>
  <si>
    <t>호접란B/서양란[플라워365]</t>
  </si>
  <si>
    <t>금전수[플라워365]</t>
  </si>
  <si>
    <t>행운목[플라워365]</t>
  </si>
  <si>
    <t>축하/3단/화환[플라워365]</t>
  </si>
  <si>
    <t>축하/5단/화환[플라워365]</t>
  </si>
  <si>
    <t>영정바구니[플라워365]</t>
  </si>
  <si>
    <t>근조/3단/화환[플라워365]</t>
  </si>
  <si>
    <t>근조/5단/화환[플라워365]</t>
  </si>
  <si>
    <t>킹벤자민[플라워365]</t>
  </si>
  <si>
    <t>의자/사무용/a-100M[듀오백]</t>
  </si>
  <si>
    <t>공간박스[도이퍼니처]</t>
  </si>
  <si>
    <t>칼라박스/2단[도이퍼니처]</t>
  </si>
  <si>
    <t>칼라박스/1단[도이퍼니처]</t>
  </si>
  <si>
    <t>칼라박스/3단[도이퍼니처]</t>
  </si>
  <si>
    <t>칼라박스/4단[도이퍼니처]</t>
  </si>
  <si>
    <t>공간박스/칼라원목[도이퍼니처]</t>
  </si>
  <si>
    <t>공간박스/칼라원목용/바스켓[도이퍼니처]</t>
  </si>
  <si>
    <t>참ing/치즈크림[크라운]</t>
  </si>
  <si>
    <t>소음방지/9941(구:L3007)[아트사인]</t>
  </si>
  <si>
    <t>자물쇠/CL-401C[콤비락]</t>
  </si>
  <si>
    <t>황사마스크/KF80[코엔보]</t>
  </si>
  <si>
    <t>열쇠고리/9812(구:K0002)[아트사인]</t>
  </si>
  <si>
    <t>LED스탠드/LSP-1555W[프리즘]</t>
  </si>
  <si>
    <t>LED스탠드/LSP-1700A(구:LSP-1700W)[프리즘]</t>
  </si>
  <si>
    <t>LED스탠드/MU-380DS[모닝업]</t>
  </si>
  <si>
    <t>아쿠아밴드/방수형[중외]</t>
  </si>
  <si>
    <t>모서리보호대/9886(구:L1022)[아트사인]</t>
  </si>
  <si>
    <t>캔디/말랑카우/밀크/폭신폭신[롯데]</t>
  </si>
  <si>
    <t>플러그안전커버/L4002[아트사인]</t>
  </si>
  <si>
    <t>LED랜턴/미니[알파]</t>
  </si>
  <si>
    <t>야광해충킬러/휴대용[삼정크린]</t>
  </si>
  <si>
    <t>초코바/미니[트윅스]</t>
  </si>
  <si>
    <t>치약칫솔세트/휴대용[알파]</t>
  </si>
  <si>
    <t>행거/9923(구:L2011)[아트사인]</t>
  </si>
  <si>
    <t>행거/9921(구:L2009)[아트사인]</t>
  </si>
  <si>
    <t>행거/9928(구:L2016)[아트사인]</t>
  </si>
  <si>
    <t>생수/아이시스8.0[롯데]</t>
  </si>
  <si>
    <t>모서리보호대/9888(구:L1024)[아트사인]</t>
  </si>
  <si>
    <t>행거/9933(구:L2023)[아트사인]</t>
  </si>
  <si>
    <t>행거/9934(구:L2024)[아트사인]</t>
  </si>
  <si>
    <t>모서리보호대/9882(구:L1018)[아트사인]</t>
  </si>
  <si>
    <t>모서리보호대/9889(구:L1025)[아트사인]</t>
  </si>
  <si>
    <t>문손잡이범퍼/L1028[아트사인]</t>
  </si>
  <si>
    <t>문손잡이범퍼/9893(구:L1029)[아트사인]</t>
  </si>
  <si>
    <t>소음방지/9936(구:L3002)[아트사인]</t>
  </si>
  <si>
    <t>소음방지/9937(구:L3003)[아트사인]</t>
  </si>
  <si>
    <t>소음방지/9940(구:L3006)[아트사인]</t>
  </si>
  <si>
    <t>소음방지/9942(구:L3008)[아트사인]</t>
  </si>
  <si>
    <t>소음방지/9943(구:L3009)[아트사인]</t>
  </si>
  <si>
    <t>소음방지/9948(구:L3014)[아트사인]</t>
  </si>
  <si>
    <t>소음방지/9949(구:L3015)[아트사인]</t>
  </si>
  <si>
    <t>소음방지/9938(구:L3004)[아트사인]</t>
  </si>
  <si>
    <t>모서리보호대/9880(구:L1016)[아트사인]</t>
  </si>
  <si>
    <t>모서리보호대/9871(구:L1007)[아트사인]</t>
  </si>
  <si>
    <t>버터링/소프트[해태]</t>
  </si>
  <si>
    <t>브러쉬/젤[네쎄]</t>
  </si>
  <si>
    <t>브러쉬/리퀴드파운데이션[네쎄]</t>
  </si>
  <si>
    <t>브러쉬/립[네쎄]</t>
  </si>
  <si>
    <t>브러쉬/포인트쉐도우[네쎄]</t>
  </si>
  <si>
    <t>브러쉬/라운드파우더[네쎄]</t>
  </si>
  <si>
    <t>미니쉐도우팁[네쎄]</t>
  </si>
  <si>
    <t>브러쉬/마스카라코옴[네쎄]</t>
  </si>
  <si>
    <t>브러쉬/아이쉐도우[네쎄]</t>
  </si>
  <si>
    <t>브러쉬/하이라이터[네쎄]</t>
  </si>
  <si>
    <t>브러쉬/포인트아이라이너[네쎄]</t>
  </si>
  <si>
    <t>브러쉬/앵글아이브로우[네쎄]</t>
  </si>
  <si>
    <t>브러쉬/컨실러[네쎄]</t>
  </si>
  <si>
    <t>브러쉬/블러셔[네쎄]</t>
  </si>
  <si>
    <t>모서리보호대/9881(구:L1017)[아트사인]</t>
  </si>
  <si>
    <t>꽃바구니/사랑듬뿍[플라워365]</t>
  </si>
  <si>
    <t>꽃바구니/핑크레이디[플라워365]</t>
  </si>
  <si>
    <t>꽃바구니/시크릿[플라워365]</t>
  </si>
  <si>
    <t>꽃바구니/소중한너[플라워365]</t>
  </si>
  <si>
    <t>황룡금/동양란[플라워365]</t>
  </si>
  <si>
    <t>금기/동양란[플라워365]</t>
  </si>
  <si>
    <t>심비디움/서양란[플라워365]</t>
  </si>
  <si>
    <t>커피믹스/수프리모[네스카페]</t>
  </si>
  <si>
    <t>커피믹스/수프리모/스위트아메리카노[네스카페]</t>
  </si>
  <si>
    <t>넥스케어/블레미쉬클리어커버/원형투명패치[3M]</t>
  </si>
  <si>
    <t>벨트/BT0100BKP[네쎄]</t>
  </si>
  <si>
    <t>행거/9913(구:L2001)[아트사인]</t>
  </si>
  <si>
    <t>행거/9914(구:L2002)[아트사인]</t>
  </si>
  <si>
    <t>행거/9930(구:L2018)[아트사인]</t>
  </si>
  <si>
    <t>행거/9915(구:L2003)[아트사인]</t>
  </si>
  <si>
    <t>행거/9916(구:L2004)[아트사인]</t>
  </si>
  <si>
    <t>행거/9919(구:L2007)[아트사인]</t>
  </si>
  <si>
    <t>행거/9920(구:L2008)[아트사인]</t>
  </si>
  <si>
    <t>행거/9922(구:L2010)[아트사인]</t>
  </si>
  <si>
    <t>행거/9924(구:L2012)[아트사인]</t>
  </si>
  <si>
    <t>행거/9925(구:L2013)[아트사인]</t>
  </si>
  <si>
    <t>행거/9926(구:L2014)[아트사인]</t>
  </si>
  <si>
    <t>행거/9929(구:L2017)[아트사인]</t>
  </si>
  <si>
    <t>행거/9931(구:L2019)[아트사인]</t>
  </si>
  <si>
    <t>행거/9932(구:L2020)[아트사인]</t>
  </si>
  <si>
    <t>도어락/9854(구:L0001)[아트사인]</t>
  </si>
  <si>
    <t>도어락/9855(구:L0002)[아트사인]</t>
  </si>
  <si>
    <t>도어락/9856(구:L0003)[아트사인]</t>
  </si>
  <si>
    <t>도어락/9858(구:L0005)[아트사인]</t>
  </si>
  <si>
    <t>도어패드/9859(구:L0006)[아트사인]</t>
  </si>
  <si>
    <t>도어패드/9860(구:L0007)[아트사인]</t>
  </si>
  <si>
    <t>도어패드/9861(구:L0008)[아트사인]</t>
  </si>
  <si>
    <t>도어패드/9862(구:L0009)[아트사인]</t>
  </si>
  <si>
    <t>모서리보호대/9867(구:L1003)[아트사인]</t>
  </si>
  <si>
    <t>모서리보호대/9872(구:L1008)[아트사인]</t>
  </si>
  <si>
    <t>모서리보호대/9873(구:L1009)[아트사인]</t>
  </si>
  <si>
    <t>모서리보호대/9874(구:L1010)[아트사인]</t>
  </si>
  <si>
    <t>모서리보호대/9883(구:L1019)[아트사인]</t>
  </si>
  <si>
    <t>모서리보호대/9887(구:L1023)[아트사인]</t>
  </si>
  <si>
    <t>모서리보호대/9890(구:L1026)[아트사인]</t>
  </si>
  <si>
    <t>모서리보호대/9869(구:L1005)[아트사인]</t>
  </si>
  <si>
    <t>모서리보호대/9870(구:L1006)[아트사인]</t>
  </si>
  <si>
    <t>모서리보호대/5717[아트사인]</t>
  </si>
  <si>
    <t>모서리보호대/5718[아트사인]</t>
  </si>
  <si>
    <t>모서리보호대/5719[아트사인]</t>
  </si>
  <si>
    <t>모서리보호대/5723[아트사인]</t>
  </si>
  <si>
    <t>원두커피/수프리모/크레마/아메리카노/인텐소/미니[네스카페]</t>
  </si>
  <si>
    <t>콘푸레이크/포테이토/마차[담터]</t>
  </si>
  <si>
    <t>스트립퍼/HT-5023[스마토]</t>
  </si>
  <si>
    <t>생수컵/일회용[알파]</t>
  </si>
  <si>
    <t>다용도툴/SM-658[스마토]</t>
  </si>
  <si>
    <t>공구함/SM-T401[스마토]</t>
  </si>
  <si>
    <t>멀티부품함/SM-MPY1[스마토]</t>
  </si>
  <si>
    <t>공구세트[스마토]</t>
  </si>
  <si>
    <t>충전해머드릴[보쉬]</t>
  </si>
  <si>
    <t>열풍기[보쉬]</t>
  </si>
  <si>
    <t>글루건[보쉬]</t>
  </si>
  <si>
    <t>마이크로전동만능조각기/8050[보쉬]</t>
  </si>
  <si>
    <t>포켓테스터기/FLUKE-101[FLUKE]</t>
  </si>
  <si>
    <t>적외선온도계/FLUKE-62MAX[FLUKE]</t>
  </si>
  <si>
    <t>이어플러그/재사용/90586[3M]</t>
  </si>
  <si>
    <t>자동벨트차단봉[국제안전]</t>
  </si>
  <si>
    <t>접이식카트/SM-FT80[스마토]</t>
  </si>
  <si>
    <t>정사각티슈/콤비팩/부띠끄[크리넥스]</t>
  </si>
  <si>
    <t>항균비누/아이깨끗해[CJ]</t>
  </si>
  <si>
    <t>치약/치석케어/오리지널[메디안]</t>
  </si>
  <si>
    <t>와이어클립/9951(구:L4003)[아트사인]</t>
  </si>
  <si>
    <t>리퀴드/플러그형[홈매트]</t>
  </si>
  <si>
    <t>리퀴드/플러그형/리필[홈매트]</t>
  </si>
  <si>
    <t>코가위[쉬즈라인]</t>
  </si>
  <si>
    <t>벽시계/우딘[타임칸]</t>
  </si>
  <si>
    <t>통변기솔세트[해피크린]</t>
  </si>
  <si>
    <t>유리창물밀대[필맙]</t>
  </si>
  <si>
    <t>유리창닦이[필맙]</t>
  </si>
  <si>
    <t>유리창닦이조절봉[필맙]</t>
  </si>
  <si>
    <t>유리창닦이세트[필맙]</t>
  </si>
  <si>
    <t>유리창닦이패드[필맙]</t>
  </si>
  <si>
    <t>대걸레짤순이[러버메이드]</t>
  </si>
  <si>
    <t>대걸레짤순이/전용분리버킷[러버메이드]</t>
  </si>
  <si>
    <t>대걸레/슈퍼스티치[러버메이드]</t>
  </si>
  <si>
    <t>대걸레/퀵맙[러버메이드]</t>
  </si>
  <si>
    <t>로비프로빗자루[러버메이드]</t>
  </si>
  <si>
    <t>로비프로쓰레받이[러버메이드]</t>
  </si>
  <si>
    <t>로비프로쓰레받이/뚜껑부착[러버메이드]</t>
  </si>
  <si>
    <t>휴지통/스윙형/사각/소프트[러버메이드]</t>
  </si>
  <si>
    <t>바닥걸레키트[러버메이드]</t>
  </si>
  <si>
    <t>여성용슬리퍼[이글코리아]</t>
  </si>
  <si>
    <t>코맨드/투명훅/17092[3M]</t>
  </si>
  <si>
    <t>코맨드/투명훅/17091[3M]</t>
  </si>
  <si>
    <t>코맨드/투명전선용플랫클립/17305[3M]</t>
  </si>
  <si>
    <t>키박스[예일]</t>
  </si>
  <si>
    <t>드라이버세트/미니시계[알파]</t>
  </si>
  <si>
    <t>드라이버세트/초정밀시계[알파]</t>
  </si>
  <si>
    <t>드라이버/주먹양용[알파]</t>
  </si>
  <si>
    <t>드라이버[알파]</t>
  </si>
  <si>
    <t>드라이버세트/2종[알파]</t>
  </si>
  <si>
    <t>드라이버/소프트양용[알파]</t>
  </si>
  <si>
    <t>드라이버/해머양용[알파]</t>
  </si>
  <si>
    <t>니퍼플라이어/160[알파]</t>
  </si>
  <si>
    <t>펜치/180[알파]</t>
  </si>
  <si>
    <t>롱노우즈/135[알파]</t>
  </si>
  <si>
    <t>드라이버세트/정밀[알파]</t>
  </si>
  <si>
    <t>멍키스패너170[알파]</t>
  </si>
  <si>
    <t>키세트/육각헥스[알파]</t>
  </si>
  <si>
    <t>니퍼플라이어/115[알파]</t>
  </si>
  <si>
    <t>LED스탠드/LED-1500W[프리즘]</t>
  </si>
  <si>
    <t>가습기/가열식/SUH-HT10[신일]</t>
  </si>
  <si>
    <t>가습기/초음파/SUH-155H[신일]</t>
  </si>
  <si>
    <t>가습기/가열식/BH-910S[비엘씨]</t>
  </si>
  <si>
    <t>무선전기주전자/BF-5701[테팔]</t>
  </si>
  <si>
    <t>무선전기주전자/KI-150D[테팔]</t>
  </si>
  <si>
    <t>무선전기주전자/KAEK-GF12PS(DIEK-GF08PP)[키친아트]</t>
  </si>
  <si>
    <t>쿠크다스/화이트토르테[크라운]</t>
  </si>
  <si>
    <t>보온포트/SEP-3200[신일]</t>
  </si>
  <si>
    <t>선풍기/SIF-H160[신일]</t>
  </si>
  <si>
    <t>히터/석영관/SEH-SJ900(SEH-G800)[신일]</t>
  </si>
  <si>
    <t>커피믹스/수프리모/아메리카노[네스카페]</t>
  </si>
  <si>
    <t>꿀유자차[꽃샘]</t>
  </si>
  <si>
    <t>쿠크다스/비엔나커피[크라운]</t>
  </si>
  <si>
    <t>꿀생강차[꽃샘]</t>
  </si>
  <si>
    <t>커피카페/헤이즐럿향[맥심]</t>
  </si>
  <si>
    <t>원두커피/콜롬비아블렌드마일드로스트/스위트아메리카노/미니[카누]</t>
  </si>
  <si>
    <t>원두커피/콜롬비아다크로스트/스위트아메리카노/미니[카누]</t>
  </si>
  <si>
    <t>망사수세미[알파]</t>
  </si>
  <si>
    <t>광수세미[알파]</t>
  </si>
  <si>
    <t>부직포행주[알파]</t>
  </si>
  <si>
    <t>극세사행주[알파]</t>
  </si>
  <si>
    <t>순면행주[알파]</t>
  </si>
  <si>
    <t>머리핀/삼각똑딱[쉬즈라인]</t>
  </si>
  <si>
    <t>집게핀[쉬즈라인]</t>
  </si>
  <si>
    <t>발톱깎이/고급[쉬즈라인]</t>
  </si>
  <si>
    <t>기본실핀[쉬즈라인]</t>
  </si>
  <si>
    <t>원두커피/아메리카노/미니[커피빈]</t>
  </si>
  <si>
    <t>스틱형설탕/롱슈가[백설]</t>
  </si>
  <si>
    <t>김동곤명인/결명자차[쌍계명차]</t>
  </si>
  <si>
    <t>아이스쿨/블루[해태]</t>
  </si>
  <si>
    <t>마스크/1급/8822K[3M]</t>
  </si>
  <si>
    <t>나사못세트[알파]</t>
  </si>
  <si>
    <t>직결나사못세트[알파]</t>
  </si>
  <si>
    <t>콘크리트못세트/2종[알파]</t>
  </si>
  <si>
    <t>나사못세트/석고보드용[알파]</t>
  </si>
  <si>
    <t>석고앙카[알파]</t>
  </si>
  <si>
    <t>타격앙카[알파]</t>
  </si>
  <si>
    <t>콘크리트못세트/4종[알파]</t>
  </si>
  <si>
    <t>직결나사못세트/4종[알파]</t>
  </si>
  <si>
    <t>모서리장식[알파]</t>
  </si>
  <si>
    <t>경첩[알파]</t>
  </si>
  <si>
    <t>액자걸이/천정형[알파]</t>
  </si>
  <si>
    <t>액자고리[알파]</t>
  </si>
  <si>
    <t>손잡이/피오레[알파]</t>
  </si>
  <si>
    <t>손잡이/국화앤틱[알파]</t>
  </si>
  <si>
    <t>손잡이/다이아[알파]</t>
  </si>
  <si>
    <t>손잡이/빼빼로[알파]</t>
  </si>
  <si>
    <t>걸고리[알파]</t>
  </si>
  <si>
    <t>현관받침대[알파]</t>
  </si>
  <si>
    <t>도어가드/9964(구:L6002)[아트사인]</t>
  </si>
  <si>
    <t>도어가드/L6003[아트사인]</t>
  </si>
  <si>
    <t>도어가드/9966(구:L6004)[아트사인]</t>
  </si>
  <si>
    <t>벽시계/저소음아모르[알파]</t>
  </si>
  <si>
    <t>벽시계/저소음크롬[알파]</t>
  </si>
  <si>
    <t>아이스쿨/레드루비[해태]</t>
  </si>
  <si>
    <t>디지털알람시계/마이터치[알파]</t>
  </si>
  <si>
    <t>김동곤명인/헛개나무차[쌍계명차]</t>
  </si>
  <si>
    <t>꼭꼬핀/KS402[3M]</t>
  </si>
  <si>
    <t>꼭꼬핀/KS602[3M]</t>
  </si>
  <si>
    <t>모던스탠드거울/사각[알파]</t>
  </si>
  <si>
    <t>물티슈/수앤수/캡형(신)[크리넥스]</t>
  </si>
  <si>
    <t>스카치브라이트/막대걸레/표준형[3M]</t>
  </si>
  <si>
    <t>모서리안전커버/9909(구:L1047)[아트사인]</t>
  </si>
  <si>
    <t>스프링줄/K0046[아트사인]</t>
  </si>
  <si>
    <t>와플메이트/허니소트프[롯데]</t>
  </si>
  <si>
    <t>꼭꼬핀/KS202[3M]</t>
  </si>
  <si>
    <t>캐치맙6종세트[캐치맙]</t>
  </si>
  <si>
    <t>이지청소대세트[캐치맙]</t>
  </si>
  <si>
    <t>창문유리용[캐치맙]</t>
  </si>
  <si>
    <t>테이프크리너본체/초강력/C8005[고로고로]</t>
  </si>
  <si>
    <t>테이프크리너리필/초강력/C8006[고로고로]</t>
  </si>
  <si>
    <t>메디터치밴드[일동제약]</t>
  </si>
  <si>
    <t>컵라면/큰사발/짜왕[농심]</t>
  </si>
  <si>
    <t>프리미엄/화이버망치[알파]</t>
  </si>
  <si>
    <t>멀티드라이버세트[알파]</t>
  </si>
  <si>
    <t>만능톱/보급형[알파]</t>
  </si>
  <si>
    <t>접이식톱/버튼형[알파]</t>
  </si>
  <si>
    <t>테이프크리너본체/케이스형[알파]</t>
  </si>
  <si>
    <t>테이프크리너본체/오픈형[알파]</t>
  </si>
  <si>
    <t>테이프크리너리필[알파]</t>
  </si>
  <si>
    <t>엄마손파이[롯데]</t>
  </si>
  <si>
    <t>밀크카라멜[엠바레]</t>
  </si>
  <si>
    <t>캔커피/티오피/더블랙[맥심]</t>
  </si>
  <si>
    <t>커피/디카페인[맥심]</t>
  </si>
  <si>
    <t>칫솔/틈세케어[오랄비]</t>
  </si>
  <si>
    <t>물티슈/자연수/캡형[잘풀리는집]</t>
  </si>
  <si>
    <t>원두커피/아메리카노/스페셜티콜롬비아/미니[커피빈]</t>
  </si>
  <si>
    <t>원두커피/수프리모/크레마/아메리카노/미니[네스카페]</t>
  </si>
  <si>
    <t>원두커피/비니스트/오리지널아메리카노[이디야]</t>
  </si>
  <si>
    <t>원두커피/비니스트/마일드아메리카노[이디야]</t>
  </si>
  <si>
    <t>원두커피/비니스트/오리지널아메리카노/기획세트[이디야]</t>
  </si>
  <si>
    <t>원두커피/비니스트/마일드아메리카노/기획세트[이디야]</t>
  </si>
  <si>
    <t>원두커피/에스프레소/클래식[이디야]</t>
  </si>
  <si>
    <t>허브티/캐모마일[커피빈]</t>
  </si>
  <si>
    <t>허브티/민트[커피빈]</t>
  </si>
  <si>
    <t>우엉차[티젠]</t>
  </si>
  <si>
    <t>오뚜기밥[오뚜기]</t>
  </si>
  <si>
    <t>우드애니티[애니티]</t>
  </si>
  <si>
    <t>컵라면/큰사발/진라면[오뚜기]</t>
  </si>
  <si>
    <t>라면/진라면/매운맛[오뚜기]</t>
  </si>
  <si>
    <t>미끄럼방지도트/9953(구:L4005)[아트사인]</t>
  </si>
  <si>
    <t>스탠드빗자루쓰레받이세트[바이칸]</t>
  </si>
  <si>
    <t>거미줄제거솔[필맙]</t>
  </si>
  <si>
    <t>바닥스퀴지[바이칸]</t>
  </si>
  <si>
    <t>쓰레기봉투[키친앤크린]</t>
  </si>
  <si>
    <t>벽시계/저소음/MDF[타임칸]</t>
  </si>
  <si>
    <t>거실화[이글코리아]</t>
  </si>
  <si>
    <t>메디터치H[일동제약]</t>
  </si>
  <si>
    <t>배드민턴공/나일론[베스타]</t>
  </si>
  <si>
    <t>배드민턴공/EVA[베스타]</t>
  </si>
  <si>
    <t>축구공/5호[베스타]</t>
  </si>
  <si>
    <t>축구공/PRO/15000[베스타]</t>
  </si>
  <si>
    <t>족구공[베스타]</t>
  </si>
  <si>
    <t>농구공/고무[베스타]</t>
  </si>
  <si>
    <t>농구공/PVC(수퍼브)[베스타]</t>
  </si>
  <si>
    <t>야구글러브/성인[베스타]</t>
  </si>
  <si>
    <t>요가매트[베스타]</t>
  </si>
  <si>
    <t>푸쉬업바[나이키]</t>
  </si>
  <si>
    <t>짐볼[베스타]</t>
  </si>
  <si>
    <t>양방향펌프[베스타]</t>
  </si>
  <si>
    <t>야구공/소프트[베스타]</t>
  </si>
  <si>
    <t>야구공/하드[베스타]</t>
  </si>
  <si>
    <t>골프공/로스트볼[베스타]</t>
  </si>
  <si>
    <t>필라테스밴드[프로스펙스]</t>
  </si>
  <si>
    <t>스트레칭로프[대일]</t>
  </si>
  <si>
    <t>칼라아령[베스타]</t>
  </si>
  <si>
    <t>안전아령/소프트[베스타]</t>
  </si>
  <si>
    <t>안전케틀벨/소프트[베스타]</t>
  </si>
  <si>
    <t>이중안전철봉/New[베스타]</t>
  </si>
  <si>
    <t>카운트악력기/보급형[베스타]</t>
  </si>
  <si>
    <t>무릎아대[나이키]</t>
  </si>
  <si>
    <t>발목아대[나이키]</t>
  </si>
  <si>
    <t>손목보호대[나이키]</t>
  </si>
  <si>
    <t>트레이닝/락다운글러브[나이키]</t>
  </si>
  <si>
    <t>헤드밴드[나이키]</t>
  </si>
  <si>
    <t>손목밴드[나이키]</t>
  </si>
  <si>
    <t>더블백/브라질리아[나이키]</t>
  </si>
  <si>
    <t>족구네트[베스타]</t>
  </si>
  <si>
    <t>치약/페리오/충치케어[LG]</t>
  </si>
  <si>
    <t>가그린/오리지널[동아제약]</t>
  </si>
  <si>
    <t>스킨밀크[우르오스]</t>
  </si>
  <si>
    <t>스킨로션[우르오스]</t>
  </si>
  <si>
    <t>알루미늄헤어롤[쉬즈라인]</t>
  </si>
  <si>
    <t>샴푸/트리트먼트/극손상케어[팬틴]</t>
  </si>
  <si>
    <t>린스/극손상케어[팬틴]</t>
  </si>
  <si>
    <t>주방세제/슈가버블[슈가버블]</t>
  </si>
  <si>
    <t>라쳇세트/미니[스마토]</t>
  </si>
  <si>
    <t>그립플라이어/SM-6LN[스마토]</t>
  </si>
  <si>
    <t>헤라세트[스마토]</t>
  </si>
  <si>
    <t>고무망치[한신]</t>
  </si>
  <si>
    <t>핀셋/AA[ACE]</t>
  </si>
  <si>
    <t>핀셋/SS[ACE]</t>
  </si>
  <si>
    <t>핀셋/2A[ACE]</t>
  </si>
  <si>
    <t>공구세트[핸디맨]</t>
  </si>
  <si>
    <t>공구함/J-103[프로메이드]</t>
  </si>
  <si>
    <t>공구함/J-204[프로메이드]</t>
  </si>
  <si>
    <t>공구함/J-402[프로메이드]</t>
  </si>
  <si>
    <t>공구함/J-502[프로메이드]</t>
  </si>
  <si>
    <t>공구집/SMT1002[스마토]</t>
  </si>
  <si>
    <t>진동드릴세트[보쉬]</t>
  </si>
  <si>
    <t>양장줄자/KMC-220[코메론]</t>
  </si>
  <si>
    <t>줄자/KMC-31NJ/자켓II[코메론]</t>
  </si>
  <si>
    <t>줄자/KMC-25RJN/형광자켓[코메론]</t>
  </si>
  <si>
    <t>보호복/A10[크린가드]</t>
  </si>
  <si>
    <t>와이프올/X80[크린가드]</t>
  </si>
  <si>
    <t>와이퍼[크린가드]</t>
  </si>
  <si>
    <t>와이프올/X70[크린가드]</t>
  </si>
  <si>
    <t>마스크/1급방진/M25[크린가드]</t>
  </si>
  <si>
    <t>로프[스마토]</t>
  </si>
  <si>
    <t>작업등/충전식[스마토]</t>
  </si>
  <si>
    <t>다기능카트[스마토]</t>
  </si>
  <si>
    <t>무선전기주전자/GF-2013(DIEK-GF2010)[키친아트]</t>
  </si>
  <si>
    <t>커피메이커/HD-7447/20[필립스]</t>
  </si>
  <si>
    <t>코인전지/A76[에너자이저]</t>
  </si>
  <si>
    <t>샌드/오리지널[롯데]</t>
  </si>
  <si>
    <t>화장지/데코/순수[깨끗한나라]</t>
  </si>
  <si>
    <t>록타이트/순간접착제/운동화용[헨켈]</t>
  </si>
  <si>
    <t>록타이트/순간접착제/구두용[헨켈]</t>
  </si>
  <si>
    <t>멀티지시봉/LED라이트/CREE Q3[알파]</t>
  </si>
  <si>
    <t>LED랜턴/CMT-02/캠핑용[알파]</t>
  </si>
  <si>
    <t>전자신호봉/S-01[알파]</t>
  </si>
  <si>
    <t>토스터기/노베오플러스/ TT1928[테팔]</t>
  </si>
  <si>
    <t>의자/다목적[광일체어]</t>
  </si>
  <si>
    <t>의자/사무용/NB/C형[광일체어]</t>
  </si>
  <si>
    <t>의자/사무용/난초[광일체어]</t>
  </si>
  <si>
    <t>의자/사무용/돌단풍[광일체어]</t>
  </si>
  <si>
    <t>의자/사무용/스카이[광일체어]</t>
  </si>
  <si>
    <t>의자/사무용/장미[광일체어]</t>
  </si>
  <si>
    <t>의자/회의용/멀티[광일체어]</t>
  </si>
  <si>
    <t>의자/사무용/DK-025[듀오백]</t>
  </si>
  <si>
    <t>의자/사무용/DK-026[듀오백]</t>
  </si>
  <si>
    <t>의자/사무용/DK-2500[듀오백]</t>
  </si>
  <si>
    <t>의자/사무용/접이식[미성]</t>
  </si>
  <si>
    <t>테이블/포밍형[미성]</t>
  </si>
  <si>
    <t>원두커피/디카페인/아메리카노/미니[카누]</t>
  </si>
  <si>
    <t>산도/스윗밀크[크라운]</t>
  </si>
  <si>
    <t>캔디/3가지과일맛[썬키스트]</t>
  </si>
  <si>
    <t>액자/4546(구:F1043)[아트사인]</t>
  </si>
  <si>
    <t>액자/4548(구:F1045)[아트사인]</t>
  </si>
  <si>
    <t>줄넘기/고급형/96-001[김수열]</t>
  </si>
  <si>
    <t>액자/4552(구:F1060)[아트사인]</t>
  </si>
  <si>
    <t>액자/4553(구:F1061)[아트사인]</t>
  </si>
  <si>
    <t>액자/4554(구:F1062)[아트사인]</t>
  </si>
  <si>
    <t>액자/4555(구:F1063)[아트사인]</t>
  </si>
  <si>
    <t>열쇠고리/0682[아트사인]</t>
  </si>
  <si>
    <t>열쇠고리/0683[아트사인]</t>
  </si>
  <si>
    <t>도어스토퍼/5730[아트사인]</t>
  </si>
  <si>
    <t>도어스토퍼/5731[아트사인]</t>
  </si>
  <si>
    <t>전선몰딩/5740[아트사인]</t>
  </si>
  <si>
    <t>전선몰딩/5741[아트사인]</t>
  </si>
  <si>
    <t>전선몰딩/5742[아트사인]</t>
  </si>
  <si>
    <t>전선몰딩/5743[아트사인]</t>
  </si>
  <si>
    <t>전선몰딩/5744[아트사인]</t>
  </si>
  <si>
    <t>전선몰딩/5745[아트사인]</t>
  </si>
  <si>
    <t>전선몰딩/5746[아트사인]</t>
  </si>
  <si>
    <t>전선몰딩/5747[아트사인]</t>
  </si>
  <si>
    <t>전선몰딩/5748[아트사인]</t>
  </si>
  <si>
    <t>파워안전손잡이/5749[아트사인]</t>
  </si>
  <si>
    <t>전선몰딩/5750[아트사인]</t>
  </si>
  <si>
    <t>전선몰딩/5751[아트사인]</t>
  </si>
  <si>
    <t>전선몰딩/5752[아트사인]</t>
  </si>
  <si>
    <t>전선몰딩/5753[아트사인]</t>
  </si>
  <si>
    <t>전선몰딩/5754[아트사인]</t>
  </si>
  <si>
    <t>전선몰딩/5755[아트사인]</t>
  </si>
  <si>
    <t>전선몰딩/5756[아트사인]</t>
  </si>
  <si>
    <t>전선몰딩/5757[아트사인]</t>
  </si>
  <si>
    <t>전선몰딩/5758[아트사인]</t>
  </si>
  <si>
    <t>도어안전문턱받침/5759[아트사인]</t>
  </si>
  <si>
    <t>바닥긁힘방지패드/5760[아트사인]</t>
  </si>
  <si>
    <t>바닥긁힘방지패드/5761[아트사인]</t>
  </si>
  <si>
    <t>멀티바스켓/5901[아트사인]</t>
  </si>
  <si>
    <t>멀티바스켓/5902[아트사인]</t>
  </si>
  <si>
    <t>멀티바스켓/5903[아트사인]</t>
  </si>
  <si>
    <t>멀티바스켓/5904[아트사인]</t>
  </si>
  <si>
    <t>멀티바스켓/5906[아트사인]</t>
  </si>
  <si>
    <t>멀티바스켓/5907[아트사인]</t>
  </si>
  <si>
    <t>액자/4549(구:F1050)[아트사인]</t>
  </si>
  <si>
    <t>액자/4550(구:F1051)[아트사인]</t>
  </si>
  <si>
    <t>액자/4551(구:F1052)[아트사인]</t>
  </si>
  <si>
    <t>액자/4556(구:F1064)[아트사인]</t>
  </si>
  <si>
    <t>도어락/9864(구:L0011)[아트사인]</t>
  </si>
  <si>
    <t>모서리보호대/9895(구:L1031)[아트사인]</t>
  </si>
  <si>
    <t>모서리보호대/9896(구:L1032)[아트사인]</t>
  </si>
  <si>
    <t>모서리보호대/9897(구:L1033)[아트사인]</t>
  </si>
  <si>
    <t>모서리보호대/9898(구:L1034)[아트사인]</t>
  </si>
  <si>
    <t>모서리보호대/9899(구:L1035)[아트사인]</t>
  </si>
  <si>
    <t>모서리보호대/9900(구:L1036)[아트사인]</t>
  </si>
  <si>
    <t>모서리보호대/9901(구:L1037)[아트사인]</t>
  </si>
  <si>
    <t>모서리보호대/9902(구:L1038)[아트사인]</t>
  </si>
  <si>
    <t>모서리보호대/9903(구:L1039)[아트사인]</t>
  </si>
  <si>
    <t>모서리보호대/9904(구:L1040)[아트사인]</t>
  </si>
  <si>
    <t>모서리보호대/9905(구:L1041)[아트사인]</t>
  </si>
  <si>
    <t>모서리보호대/9906(구:L1042)[아트사인]</t>
  </si>
  <si>
    <t>모서리보호대/9907(구:L1043)[아트사인]</t>
  </si>
  <si>
    <t>모서리보호대/9908(구:L1044)[아트사인]</t>
  </si>
  <si>
    <t>모서리보호대/9911(구:L1049)[아트사인]</t>
  </si>
  <si>
    <t>모서리보호대/9912(구:L1050)[아트사인]</t>
  </si>
  <si>
    <t>도어창문손잡이/9967(구:L1051)[아트사인]</t>
  </si>
  <si>
    <t>소음방지/9935(구:L3001)[아트사인]</t>
  </si>
  <si>
    <t>소음방지/9939(구:L3005)[아트사인]</t>
  </si>
  <si>
    <t>소음방지/9944(구:L3010)[아트사인]</t>
  </si>
  <si>
    <t>소음방지/9945(구:L3011)[아트사인]</t>
  </si>
  <si>
    <t>소음방지/9946(구:L3012)[아트사인]</t>
  </si>
  <si>
    <t>소음방지/9947(구:L3013)[아트사인]</t>
  </si>
  <si>
    <t>도어문고정받침/9954(구:L4006)[아트사인]</t>
  </si>
  <si>
    <t>행거/9957(구:L5003)[아트사인]</t>
  </si>
  <si>
    <t>행거/9958(구:L5004)[아트사인]</t>
  </si>
  <si>
    <t>물티슈/보솜이안심[깨끗한나라]</t>
  </si>
  <si>
    <t>야채크래커/웰빙[롯데]</t>
  </si>
  <si>
    <t>글루건/PG-301[알파]</t>
  </si>
  <si>
    <t>글루건/PG-304[알파]</t>
  </si>
  <si>
    <t>라디오/탁상용/ICF-C1T[소니]</t>
  </si>
  <si>
    <t>지갑/114542[몽블랑]</t>
  </si>
  <si>
    <t>종이빨대[바미]</t>
  </si>
  <si>
    <t>카드홀더/106653[몽블랑]</t>
  </si>
  <si>
    <t>케이블클립/9962[아트사인]</t>
  </si>
  <si>
    <t>건전지/맥스/AA10[에너자이저]</t>
  </si>
  <si>
    <t>건전지/맥스/AAA10[에너자이저]</t>
  </si>
  <si>
    <t>헛개열매차[티젠]</t>
  </si>
  <si>
    <t>자물쇠/메탈버튼[알파]</t>
  </si>
  <si>
    <t>자물쇠/컬러다이얼[알파]</t>
  </si>
  <si>
    <t>자물쇠/와이어[알파]</t>
  </si>
  <si>
    <t>자물쇠/롱키형[알파]</t>
  </si>
  <si>
    <t>자물쇠/자전거[알파]</t>
  </si>
  <si>
    <t>등받이쿠션[펠로우즈]</t>
  </si>
  <si>
    <t>오랄린스[덴티스테]</t>
  </si>
  <si>
    <t>글루건심[알파]</t>
  </si>
  <si>
    <t>종이컵[현대크린]</t>
  </si>
  <si>
    <t>사각티슈/미용티슈[잘풀리는집]</t>
  </si>
  <si>
    <t>화장지/순수3겹[크리넥스]</t>
  </si>
  <si>
    <t>핸드타올/갈색지[쎄니큐]</t>
  </si>
  <si>
    <t>핸드타올/흰색지[쎄니큐]</t>
  </si>
  <si>
    <t>핸드타올/드라이셀/F150[크리넥스]</t>
  </si>
  <si>
    <t>핸드타올/드라이셀/F250s[크리넥스]</t>
  </si>
  <si>
    <t>핸드타올케이스[크리넥스]</t>
  </si>
  <si>
    <t>물티슈/후레지아[쌍용제지]</t>
  </si>
  <si>
    <t>물티슈/카카오프렌즈[크리넥스]</t>
  </si>
  <si>
    <t>물티슈/스카트[크리넥스]</t>
  </si>
  <si>
    <t>치약/2080/뉴샤이닝화이트[애경]</t>
  </si>
  <si>
    <t>가글컵[페리오]</t>
  </si>
  <si>
    <t>가글액[페리오]</t>
  </si>
  <si>
    <t>가글디스펜서[유한킴벌리]</t>
  </si>
  <si>
    <t>핸드크림/클래식[카밀]</t>
  </si>
  <si>
    <t>나선형귀이개[버블톡]</t>
  </si>
  <si>
    <t>샴푸/헤드앤숄더/쿨멘솔[P&amp;G]</t>
  </si>
  <si>
    <t>린스/헤드앤숄더/쿨멘솔[P&amp;G]</t>
  </si>
  <si>
    <t>스마트크리너[동성]</t>
  </si>
  <si>
    <t>주방세제/참그린/석류식초설거지[CJ]</t>
  </si>
  <si>
    <t>렌치세트[스마토]</t>
  </si>
  <si>
    <t>리드컷팅기[PLATO]</t>
  </si>
  <si>
    <t>손컷터/미니[스마토]</t>
  </si>
  <si>
    <t>수평기/KLT-23[코메론]</t>
  </si>
  <si>
    <t>메가폰/손잡이형/PA-2[아폴로]</t>
  </si>
  <si>
    <t>메가폰/어깨걸이형/PA-535MSW[아폴로]</t>
  </si>
  <si>
    <t>미끄럼방지테이프/실내용/7641A[3M]</t>
  </si>
  <si>
    <t>A자형사인/미끄럼주의/7701[아트사인]</t>
  </si>
  <si>
    <t>A자형사인/주차금지/7702[아트사인]</t>
  </si>
  <si>
    <t>가스인두기[보쉬]</t>
  </si>
  <si>
    <t>배드민턴라켓/T405[베스타]</t>
  </si>
  <si>
    <t>배드민턴라켓/18000[베스타]</t>
  </si>
  <si>
    <t>배드민턴라켓/NR10[요넥스]</t>
  </si>
  <si>
    <t>배드민턴라켓/GR-알파[요넥스]</t>
  </si>
  <si>
    <t>축구공/스트라이크[나이키]</t>
  </si>
  <si>
    <t>축구공/머큐리얼페이드[나이키]</t>
  </si>
  <si>
    <t>농구공/조단레거시[나이키]</t>
  </si>
  <si>
    <t>배구공/소프트터치[베스타]</t>
  </si>
  <si>
    <t>테니스공[베스타]</t>
  </si>
  <si>
    <t>중량밴드[베스타]</t>
  </si>
  <si>
    <t>도금아령[베스타]</t>
  </si>
  <si>
    <t>볼백[베스타]</t>
  </si>
  <si>
    <t>건전지/AA12+4[벡셀]</t>
  </si>
  <si>
    <t>건전지/AAA12+4[벡셀]</t>
  </si>
  <si>
    <t>파워큐브/오리지널[천하]</t>
  </si>
  <si>
    <t>파워큐브/익스텐디드[천하]</t>
  </si>
  <si>
    <t>LED후레쉬/KFL-403[도시바]</t>
  </si>
  <si>
    <t>아쿠아스프레이맙세트/3P[캐치맙]</t>
  </si>
  <si>
    <t>화장지/나무야나무야/디럭스3겹데코[잘풀리는집]</t>
  </si>
  <si>
    <t>스카치브라이트/막대걸레/올터치[3M]</t>
  </si>
  <si>
    <t>스카치브라이트/막대걸레/일반[3M]</t>
  </si>
  <si>
    <t>도구걸이대[툴플렉스]</t>
  </si>
  <si>
    <t>식도/클래식/수선화[도루코]</t>
  </si>
  <si>
    <t>과도/컴포트그립/난[도루코]</t>
  </si>
  <si>
    <t>스카치브라이트/수세미/내츄럴[3M]</t>
  </si>
  <si>
    <t>페그보/타공판/0374[아트사인]</t>
  </si>
  <si>
    <t>페그보/타공판/0375[아트사인]</t>
  </si>
  <si>
    <t>페그보/사각양면테이프/0380[아트사인]</t>
  </si>
  <si>
    <t>케이블클립/9960(L5006)[아트사인]</t>
  </si>
  <si>
    <t>케이블클립/9961(L5007)[아트사인]</t>
  </si>
  <si>
    <t>태극기/족자형[타임칸]</t>
  </si>
  <si>
    <t>구두솔[말표]</t>
  </si>
  <si>
    <t>구두약/캔[말표]</t>
  </si>
  <si>
    <t>구두약/액체형[말표]</t>
  </si>
  <si>
    <t>사무용의자/메쉬/로체[광일체어]</t>
  </si>
  <si>
    <t>사무용의자/듀얼/이글[광일체어]</t>
  </si>
  <si>
    <t>사무용의자/메쉬/하이브[광일체어]</t>
  </si>
  <si>
    <t>사무용의자/듀얼/럭스II[광일체어]</t>
  </si>
  <si>
    <t>사무용의자/마이에스트로II[광일체어]</t>
  </si>
  <si>
    <t>아메리카노/헤이즐넛[커피빈]</t>
  </si>
  <si>
    <t>아이스티/레모네이드/핑크[네슬레]</t>
  </si>
  <si>
    <t>아이스티/레모네이드/블루[네슬레]</t>
  </si>
  <si>
    <t>김동곤명인/우엉차[쌍계명차]</t>
  </si>
  <si>
    <t>메밀차[티젠]</t>
  </si>
  <si>
    <t>오미자차[오뚜기]</t>
  </si>
  <si>
    <t>칡차/골드[고향]</t>
  </si>
  <si>
    <t>홍삼꿀대추차[다미즐]</t>
  </si>
  <si>
    <t>꿀유자차[두레원]</t>
  </si>
  <si>
    <t>유자차[복음자리]</t>
  </si>
  <si>
    <t>모과차[복음자리]</t>
  </si>
  <si>
    <t>생강차[복음자리]</t>
  </si>
  <si>
    <t>허니레드자몽[꽃샘]</t>
  </si>
  <si>
    <t>호박죽[고향]</t>
  </si>
  <si>
    <t>애니티크린/A492[천하]</t>
  </si>
  <si>
    <t>애니티클린업/A508[천하]</t>
  </si>
  <si>
    <t>에이스[해태]</t>
  </si>
  <si>
    <t>산도/딸기크림치즈[크라운]</t>
  </si>
  <si>
    <t>LED스탠드/MU-390CS[모닝업]</t>
  </si>
  <si>
    <t>헤어드라이어/PD-7500[피닉스]</t>
  </si>
  <si>
    <t>헤어드라이어/UN-B1453[유닉스]</t>
  </si>
  <si>
    <t>봉고데기/UCI-A2402[유닉스]</t>
  </si>
  <si>
    <t>돌체구스토/커피머신/미니미[네스카페]</t>
  </si>
  <si>
    <t>스팀다리미/FV-1310[테팔]</t>
  </si>
  <si>
    <t>온풍기/MF-1580FH[마이프랜드]</t>
  </si>
  <si>
    <t>히터/세라믹/SEH-900BMM[신일]</t>
  </si>
  <si>
    <t>히터/카본/SEH-S750CB[신일]</t>
  </si>
  <si>
    <t>체중계/디지털/MU-903S[모닝업]</t>
  </si>
  <si>
    <t>선풍기/JNF-5534G[제너스]</t>
  </si>
  <si>
    <t>종이컵/무지[현대크린]</t>
  </si>
  <si>
    <t>구급함세트[다현]</t>
  </si>
  <si>
    <t>치약/2080/진지발리스/케이진저민트[애경]</t>
  </si>
  <si>
    <t>치약/2080/진지발리스/케이허벌민트[애경]</t>
  </si>
  <si>
    <t>치약/2080/진지발리스/케이오리지널[애경]</t>
  </si>
  <si>
    <t>줄넘기/초고속/K-200(신)[김수열]</t>
  </si>
  <si>
    <t>후레쉬지퍼백/휴대용[3M]</t>
  </si>
  <si>
    <t>디퓨저[코코도르]</t>
  </si>
  <si>
    <t>페그보/흡착용/0356[아트사인]</t>
  </si>
  <si>
    <t>페그보/흡착용/0377[아트사인]</t>
  </si>
  <si>
    <t>페그보/부착용/0382[아트사인]</t>
  </si>
  <si>
    <t>페그보/부착용/0383[아트사인]</t>
  </si>
  <si>
    <t>페그보/컵홀더/0435[아트사인]</t>
  </si>
  <si>
    <t>진동방지패드/0420[아트사인]</t>
  </si>
  <si>
    <t>페그보/흡착용/0378[아트사인]</t>
  </si>
  <si>
    <t>페그보/혼합/0511[아트사인]</t>
  </si>
  <si>
    <t>라떼[카누]</t>
  </si>
  <si>
    <t>후레쉬베리[오리온]</t>
  </si>
  <si>
    <t>벽시계/토다[알파]</t>
  </si>
  <si>
    <t>올리브/전자호각/XH345[스타스포츠]</t>
  </si>
  <si>
    <t>여행용세트/미니스[카카오프렌즈]</t>
  </si>
  <si>
    <t>핸드크림[카카오프렌즈]</t>
  </si>
  <si>
    <t>방향제/피규어/차량용[카카오프렌즈]</t>
  </si>
  <si>
    <t>페그보/자석용/0523[아트사인]</t>
  </si>
  <si>
    <t>페그보/자석용/0524[아트사인]</t>
  </si>
  <si>
    <t>멀티바스켓/5905[아트사인]</t>
  </si>
  <si>
    <t>예감/오리지널[오리온]</t>
  </si>
  <si>
    <t>예감/치즈그라탕[오리온]</t>
  </si>
  <si>
    <t>오뜨/쇼콜라[오리온]</t>
  </si>
  <si>
    <t>오뜨/치즈[오리온]</t>
  </si>
  <si>
    <t>종이면봉/R&amp;P[쉬즈라인]</t>
  </si>
  <si>
    <t>바둑판/413접판/4부(신)[육형제]</t>
  </si>
  <si>
    <t>바둑알/HJBO21P(신)[육형제]</t>
  </si>
  <si>
    <t>여행용세트/미니스/콤팩트[카카오프렌즈]</t>
  </si>
  <si>
    <t>레이저거리측정기/GLM-500[보쉬]</t>
  </si>
  <si>
    <t>알파워/건전지/알카라인/AA2[알파]</t>
  </si>
  <si>
    <t>알파워/건전지/알카라인/AA4[알파]</t>
  </si>
  <si>
    <t>알파워/건전지/알카라인/AA10+1[알파]</t>
  </si>
  <si>
    <t>알파워/건전지/알카라인/AAA2[알파]</t>
  </si>
  <si>
    <t>알파워/건전지/알카라인/AAA4[알파]</t>
  </si>
  <si>
    <t>알파워/건전지/알카라인/AAA10+1[알파]</t>
  </si>
  <si>
    <t>바둑판/310접판/3부(신)[육형제]</t>
  </si>
  <si>
    <t>바둑판/516평판/5부(신)[육형제]</t>
  </si>
  <si>
    <t>바둑알/형제18호P(신)[육형제]</t>
  </si>
  <si>
    <t>원두커피/아이스블렌드아메리카노/미니[카누]</t>
  </si>
  <si>
    <t>커피믹스/모카골드/라이트[맥심]</t>
  </si>
  <si>
    <t>붕어열쇠고리/0355[아트사인]</t>
  </si>
  <si>
    <t>찬물녹차[녹차원]</t>
  </si>
  <si>
    <t>건전지/스몰카드/AA2[듀라셀]</t>
  </si>
  <si>
    <t>건전지/스몰카드/AAA2[듀라셀]</t>
  </si>
  <si>
    <t>고소미[오리온]</t>
  </si>
  <si>
    <t>스카치브라이트/물걸레청소포/더블액션/표준형[3M]</t>
  </si>
  <si>
    <t>스카치브라이트/물걸레청소포/더블액션/대형[3M]</t>
  </si>
  <si>
    <t>주방가위/AKS-006[알파]</t>
  </si>
  <si>
    <t>주방가위/AKS-005[알파]</t>
  </si>
  <si>
    <t>명함지갑/114697[몽블랑]</t>
  </si>
  <si>
    <t>긁힘방지의자캡/0570[아트사인]</t>
  </si>
  <si>
    <t>긁힘방지의자캡/0571[아트사인]</t>
  </si>
  <si>
    <t>긁힘방지의자캡/0572[아트사인]</t>
  </si>
  <si>
    <t>긁힘방지의자캡/0573[아트사인]</t>
  </si>
  <si>
    <t>긁힘방지의자캡/0574[아트사인]</t>
  </si>
  <si>
    <t>긁힘방지의자캡/0575[아트사인]</t>
  </si>
  <si>
    <t>케이블타이/0368[아트사인]</t>
  </si>
  <si>
    <t>케이블타이/0367[아트사인]</t>
  </si>
  <si>
    <t>미끄럼방지테이프/0372[아트사인]</t>
  </si>
  <si>
    <t>미끄럼방지테이프/0373[아트사인]</t>
  </si>
  <si>
    <t>물티슈[아리아]</t>
  </si>
  <si>
    <t>탁상시계/우든네모/NC01[알파]</t>
  </si>
  <si>
    <t>탁상시계/우든원형/RC02[알파]</t>
  </si>
  <si>
    <t>방진마스크/접이식/M10(신)[크린가드]</t>
  </si>
  <si>
    <t>비상용망치/MEF-170[맘모스]</t>
  </si>
  <si>
    <t>소켓렌치세트[스마토]</t>
  </si>
  <si>
    <t>USB가습기/HMD-02[엑토]</t>
  </si>
  <si>
    <t>멀티공구함/PVC/TBM-1[스마토]</t>
  </si>
  <si>
    <t>청소기/충천식/리튬이온[보쉬]</t>
  </si>
  <si>
    <t>배터리/리튬이온[보쉬]</t>
  </si>
  <si>
    <t>충전기/리튬이온[보쉬]</t>
  </si>
  <si>
    <t>유선송풍기[보쉬]</t>
  </si>
  <si>
    <t>인그레이버[드레멜]</t>
  </si>
  <si>
    <t>수공구세트[보쉬]</t>
  </si>
  <si>
    <t>옥수수수염차[순작]</t>
  </si>
  <si>
    <t>순수녹차[녹차원]</t>
  </si>
  <si>
    <t>허브티/작설차[제임스티스푼]</t>
  </si>
  <si>
    <t>허브티/루이보스[제임스티스푼]</t>
  </si>
  <si>
    <t>허브티/페퍼민트[제임스티스푼]</t>
  </si>
  <si>
    <t>그랑쉘/사과[청우]</t>
  </si>
  <si>
    <t>원두커피/그라운드빈/다크블렌드[이디야]</t>
  </si>
  <si>
    <t>원두커피/그라운드빈/라이트블렌드[이디야]</t>
  </si>
  <si>
    <t>포테이토크리스프/바베큐맛[Win2]</t>
  </si>
  <si>
    <t>포테이토크리스프/사워크림향[Win2]</t>
  </si>
  <si>
    <t>LED스탠드/PL-1500[프리즘]</t>
  </si>
  <si>
    <t>미니고데기/AH-3900S[앨리스]</t>
  </si>
  <si>
    <t>공기청정기/AS122VDS[LG]</t>
  </si>
  <si>
    <t>피톤케어/차량용[중외]</t>
  </si>
  <si>
    <t>피톤케어/차량용/리필카트리지[중외]</t>
  </si>
  <si>
    <t>발신자전화기/RT-350[알티폰]</t>
  </si>
  <si>
    <t>라디오/휴대용/DY-003[모닝업]</t>
  </si>
  <si>
    <t>탁구라켓세트/VP205/펜홀더형[베스타]</t>
  </si>
  <si>
    <t>탁구라켓세트/VS305/쉐이크핸드형[베스타]</t>
  </si>
  <si>
    <t>손목아대[나이키]</t>
  </si>
  <si>
    <t>셔틀콕/깃털[베스타]</t>
  </si>
  <si>
    <t>축구공/리엑트/SC2736-406[나이키]</t>
  </si>
  <si>
    <t>농구공/르브론3[나이키]</t>
  </si>
  <si>
    <t>축구공/스타랜서[아디다스]</t>
  </si>
  <si>
    <t>트레이닝라텍스밴드[아디다스]</t>
  </si>
  <si>
    <t>탁구공[베스타]</t>
  </si>
  <si>
    <t>훌라후프/S바디[평화]</t>
  </si>
  <si>
    <t>줄넘기/골드플러스/K-415[김수열]</t>
  </si>
  <si>
    <t>줄넘기/명품스타/K-121[김수열]</t>
  </si>
  <si>
    <t>줄넘기/롱키명품/K-113[김수열]</t>
  </si>
  <si>
    <t>헤드랜턴/비전[에너자이저]</t>
  </si>
  <si>
    <t>어댑터/해외여행용[투어테크]</t>
  </si>
  <si>
    <t>멀티슈즈백[엠스퀘어]</t>
  </si>
  <si>
    <t>고급수면안대[엠스퀘어]</t>
  </si>
  <si>
    <t>미용티슈/미니맥시[크리넥스]</t>
  </si>
  <si>
    <t>미용티슈/향&amp;소프트[깨끗한나라]</t>
  </si>
  <si>
    <t>물티슈/캡형[아리아]</t>
  </si>
  <si>
    <t>물티슈/새싹이/캡형[미래생활]</t>
  </si>
  <si>
    <t>버블핸드워시[크리넥스]</t>
  </si>
  <si>
    <t>안심손소독겔[크리넥스]</t>
  </si>
  <si>
    <t>칫솔/이중모[덴티스테]</t>
  </si>
  <si>
    <t>가그린/라임[동아제약]</t>
  </si>
  <si>
    <t>고급스텐족집게[쉬즈라인]</t>
  </si>
  <si>
    <t>더블링롤브러쉬[쉬즈라인]</t>
  </si>
  <si>
    <t>종이면봉/R&amp;R[쉬즈라인]</t>
  </si>
  <si>
    <t>디지털알람시계/클라인/VGW-532[알파]</t>
  </si>
  <si>
    <t>옷걸이/논슬립/모던[창신리빙]</t>
  </si>
  <si>
    <t>옷걸이/슬림/스마트[창신리빙]</t>
  </si>
  <si>
    <t>휴지통/페달형/무소음[창신리빙]</t>
  </si>
  <si>
    <t>다용도크리너세트[해피크린]</t>
  </si>
  <si>
    <t>양면걸레/초극세사[해피크린]</t>
  </si>
  <si>
    <t>마포걸레[해피크린]</t>
  </si>
  <si>
    <t>갈목비[해피크린]</t>
  </si>
  <si>
    <t>도구걸이대/홀더/1520[툴플렉스]</t>
  </si>
  <si>
    <t>도구걸이대/홀더/2030[툴플렉스]</t>
  </si>
  <si>
    <t>도구걸이대/홀더/3040[툴플렉스]</t>
  </si>
  <si>
    <t>도구걸이대B/홀더[툴플렉스]</t>
  </si>
  <si>
    <t>휴지통/파스텔[하우즈메이드]</t>
  </si>
  <si>
    <t>욕실화/트리플[하우즈메이드]</t>
  </si>
  <si>
    <t>내열유리물병[하우즈메이드]</t>
  </si>
  <si>
    <t>더블지퍼백/냉동용[지퍼락]</t>
  </si>
  <si>
    <t>벽시계/3500W-I[타임칸]</t>
  </si>
  <si>
    <t>케이블타이/0369[아트사인]</t>
  </si>
  <si>
    <t>행거/0371[아트사인]</t>
  </si>
  <si>
    <t>액자/0148[아트사인]</t>
  </si>
  <si>
    <t>액자/0149[아트사인]</t>
  </si>
  <si>
    <t>액자/0150[아트사인]</t>
  </si>
  <si>
    <t>액자/0151[아트사인]</t>
  </si>
  <si>
    <t>긁힘방지의자캡/0398[아트사인]</t>
  </si>
  <si>
    <t>긁힘방지의자캡/0399[아트사인]</t>
  </si>
  <si>
    <t>도어턱방지/0062(구:DS0001)[아트사인]</t>
  </si>
  <si>
    <t>도어턱방지/0063(구:DS0002)[아트사인]</t>
  </si>
  <si>
    <t>도어턱방지/0064(구:DS0003)[아트사인]</t>
  </si>
  <si>
    <t>미끄럼방지도트/0364[아트사인]</t>
  </si>
  <si>
    <t>미끄럼방지도트/0365[아트사인]</t>
  </si>
  <si>
    <t>미끄럼방지스티커/0527[아트사인]</t>
  </si>
  <si>
    <t>페그보/0541[아트사인]</t>
  </si>
  <si>
    <t>페그보/0562[아트사인]</t>
  </si>
  <si>
    <t>페그보/0563[아트사인]</t>
  </si>
  <si>
    <t>페그보/0564[아트사인]</t>
  </si>
  <si>
    <t>페그보/Bin/0581[아트사인]</t>
  </si>
  <si>
    <t>페그보/고정용/0584[아트사인]</t>
  </si>
  <si>
    <t>페그보/고정용/0585[아트사인]</t>
  </si>
  <si>
    <t>페그보/0588[아트사인]</t>
  </si>
  <si>
    <t>페그보/0589[아트사인]</t>
  </si>
  <si>
    <t>우산꽂이[다봉]</t>
  </si>
  <si>
    <t>탁상거울[금길]</t>
  </si>
  <si>
    <t>접이식거울[금길]</t>
  </si>
  <si>
    <t>원랩타이[벨크로]</t>
  </si>
  <si>
    <t>일반/사각미니[벨크로]</t>
  </si>
  <si>
    <t>일반/원형[벨크로]</t>
  </si>
  <si>
    <t>일반/롤[벨크로]</t>
  </si>
  <si>
    <t>일반/직사각[벨크로]</t>
  </si>
  <si>
    <t>해비듀티/사각[벨크로]</t>
  </si>
  <si>
    <t>해비듀티/아웃도어/사각[벨크로]</t>
  </si>
  <si>
    <t>신신파프/쿨[신신]</t>
  </si>
  <si>
    <t>신신파프/핫[신신]</t>
  </si>
  <si>
    <t>패턴밴드/혼합형[카카오프렌즈]</t>
  </si>
  <si>
    <t>과산화수소수[가디언]</t>
  </si>
  <si>
    <t>가아제[가디언]</t>
  </si>
  <si>
    <t>종이반창고[가디언]</t>
  </si>
  <si>
    <t>탄력붕대[가디언]</t>
  </si>
  <si>
    <t>신한붕대[가디언]</t>
  </si>
  <si>
    <t>탈지면[가디언]</t>
  </si>
  <si>
    <t>위생가위[가디언]</t>
  </si>
  <si>
    <t>위생핀셋[가디언]</t>
  </si>
  <si>
    <t>위생구강거울[가디언]</t>
  </si>
  <si>
    <t>순면멸균면봉[가디언]</t>
  </si>
  <si>
    <t>비스코프[로투스]</t>
  </si>
  <si>
    <t>비스코프300[로투스]</t>
  </si>
  <si>
    <t>서랍커피정리함[천하]</t>
  </si>
  <si>
    <t>패션반짇고리[쉬즈라인]</t>
  </si>
  <si>
    <t>핫팩/미니[하루온]</t>
  </si>
  <si>
    <t>이어플러그/팬시네온[3M]</t>
  </si>
  <si>
    <t>이어플러그/팬시네온/리필[3M]</t>
  </si>
  <si>
    <t>이어플러그/KE1100[3M]</t>
  </si>
  <si>
    <t>에코백/기본형[알파]</t>
  </si>
  <si>
    <t>에코백/숄더형[알파]</t>
  </si>
  <si>
    <t>화장지[알파]</t>
  </si>
  <si>
    <t>화장지/점보롤[알파]</t>
  </si>
  <si>
    <t>온열방석/ZM-1701DH[지민스]</t>
  </si>
  <si>
    <t>온풍기/GG-PH7007[레펠]</t>
  </si>
  <si>
    <t>주방세제/프릴/퓨어레몬[헨켈]</t>
  </si>
  <si>
    <t>인스탁스/즉석카메라/미니9[후지]</t>
  </si>
  <si>
    <t>캔디/XS/멘토립터스[호올스]</t>
  </si>
  <si>
    <t>캔디/XS/석류아사이[호올스]</t>
  </si>
  <si>
    <t>캔디/XS/레몬민트[호올스]</t>
  </si>
  <si>
    <t>황사마스크/KF94[코엔보]</t>
  </si>
  <si>
    <t>물티슈/캡형(신)[알파]</t>
  </si>
  <si>
    <t>마스크/일회용[3Q]</t>
  </si>
  <si>
    <t>마가렛트/오리지널[롯데]</t>
  </si>
  <si>
    <t>페그보/홀걸이/0568[아트사인]</t>
  </si>
  <si>
    <t>페그보/고리20/0550[아트사인]</t>
  </si>
  <si>
    <t>페그보/고리40/0734[아트사인]</t>
  </si>
  <si>
    <t>페그보/고리50/0735[아트사인]</t>
  </si>
  <si>
    <t>페그보/흡착판/0549[아트사인]</t>
  </si>
  <si>
    <t>페그보/고리100/0738[아트사인]</t>
  </si>
  <si>
    <t>페그보/고리100/0737[아트사인]</t>
  </si>
  <si>
    <t>페그보/고리140/0741[아트사인]</t>
  </si>
  <si>
    <t>페그보/고리100/0736[아트사인]</t>
  </si>
  <si>
    <t>디지털시계/3D/OT845W[오리엔트]</t>
  </si>
  <si>
    <t>디지털벽시계/OT825RD[오리엔트]</t>
  </si>
  <si>
    <t>돗자리/은박[성지]</t>
  </si>
  <si>
    <t>키링15/0329[아트사인]</t>
  </si>
  <si>
    <t>키링20/0330[아트사인]</t>
  </si>
  <si>
    <t>수납선반/0544[아트사인]</t>
  </si>
  <si>
    <t>페그보/고정판/0548[아트사인]</t>
  </si>
  <si>
    <t>세모금컵[나누리]</t>
  </si>
  <si>
    <t>세모금컵디스펜서[나누리]</t>
  </si>
  <si>
    <t>종이컵디스펜서[나누리]</t>
  </si>
  <si>
    <t>종이컵수거기/땡겨바/조립형[나누리]</t>
  </si>
  <si>
    <t>걸이형행거/0726[아트사인]</t>
  </si>
  <si>
    <t>걸이형행거/0728[아트사인]</t>
  </si>
  <si>
    <t>걸이형행거/0729[아트사인]</t>
  </si>
  <si>
    <t>마가렛트/초코맘[롯데]</t>
  </si>
  <si>
    <t>물티슈/오곡/캡형[깨끗한나라]</t>
  </si>
  <si>
    <t>걸이형행거/0727[아트사인]</t>
  </si>
  <si>
    <t>돌체구스토/캡슐커피/아메리카노[네스카페]</t>
  </si>
  <si>
    <t>도어턱받침/0796[아트사인]</t>
  </si>
  <si>
    <t>지진방지턱/0763[아트사인]</t>
  </si>
  <si>
    <t>지진방지턱/0764[아트사인]</t>
  </si>
  <si>
    <t>찰떡쿠키/오리지널[청우]</t>
  </si>
  <si>
    <t>걸이형행거/0722[아트사인]</t>
  </si>
  <si>
    <t>걸이형행거/0723[아트사인]</t>
  </si>
  <si>
    <t>걸이형행거/0724[아트사인]</t>
  </si>
  <si>
    <t>걸이형행거/0725[아트사인]</t>
  </si>
  <si>
    <t>수납정리함/0769[아트사인]</t>
  </si>
  <si>
    <t>페그보/부착용/0968[아트사인]</t>
  </si>
  <si>
    <t>페그보/부착용/0969[아트사인]</t>
  </si>
  <si>
    <t>라이터/미니/전자식/J39[빅]</t>
  </si>
  <si>
    <t>코팅장갑/멀티그립[알파]</t>
  </si>
  <si>
    <t>참붕어빵[오리온]</t>
  </si>
  <si>
    <t>마스크/일회용[알파]</t>
  </si>
  <si>
    <t>액츠/퍼팩트/안티박[피죤]</t>
  </si>
  <si>
    <t>USB가습기/블랑/HMD-07[엑토]</t>
  </si>
  <si>
    <t>원두커피/아메리카노블랙[칸타타]</t>
  </si>
  <si>
    <t>바닐라라떼/비니스트[이디야]</t>
  </si>
  <si>
    <t>원두커피/비니스트/스폐셜에디션[이디야]</t>
  </si>
  <si>
    <t>카페라떼/비니스트[이디야]</t>
  </si>
  <si>
    <t>커피믹스/밀크티타임[탐앤탐스]</t>
  </si>
  <si>
    <t>커피믹스/바닐라라떼[탐앤탐스]</t>
  </si>
  <si>
    <t>원두커피/예가체프/핸드드립[탐앤탐스]</t>
  </si>
  <si>
    <t>원두커피/페니하우스[탐앤탐스]</t>
  </si>
  <si>
    <t>원두커피/페니하우스/미니[탐앤탐스]</t>
  </si>
  <si>
    <t>코코아/오리지널[탐앤탐스]</t>
  </si>
  <si>
    <t>허브티/캐모마일[탐앤탐스]</t>
  </si>
  <si>
    <t>허브티/페퍼민트[탐앤탐스]</t>
  </si>
  <si>
    <t>허브티/히비스커스[탐앤탐스]</t>
  </si>
  <si>
    <t>돌체구스토/캡슐커피/에스프레소[네스카페]</t>
  </si>
  <si>
    <t>선풍기/클립팬/DP-488MF[듀플렉스]</t>
  </si>
  <si>
    <t>선풍기/MO-14RFT[모리츠]</t>
  </si>
  <si>
    <t>써큘레이터/MO-C08S[모리츠]</t>
  </si>
  <si>
    <t>써큘레이터/SJC-MSC300[모리츠]</t>
  </si>
  <si>
    <t>냉풍기/SIF-D700SJ[신일]</t>
  </si>
  <si>
    <t>무선청소기/코드리스/SVC-C2025SJ[신일]</t>
  </si>
  <si>
    <t>가습기/탁상용/미니[아이리버]</t>
  </si>
  <si>
    <t>체중계/스마트/SB-T220B[아이리버]</t>
  </si>
  <si>
    <t>핸드선풍기/몬스터[아이리버]</t>
  </si>
  <si>
    <t>핸드선풍기/스톰시즌2[아이리버]</t>
  </si>
  <si>
    <t>무선전기주전자/KO1531KR[테팔]</t>
  </si>
  <si>
    <t>스팀다리미/핸디형/DV8633[테팔]</t>
  </si>
  <si>
    <t>커피메이커/CM1918[테팔]</t>
  </si>
  <si>
    <t>커피메이커/CM3218[테팔]</t>
  </si>
  <si>
    <t>LED스탠드/PL-3200WH[프리즘]</t>
  </si>
  <si>
    <t>LED스탠드/PL-570WH[프리즘]</t>
  </si>
  <si>
    <t>믹서기/HR-2051[필립스]</t>
  </si>
  <si>
    <t>가습기/텀블러[한경희]</t>
  </si>
  <si>
    <t>써큘레이터/인공지능포터블[한경희]</t>
  </si>
  <si>
    <t>가스토치[코멕스]</t>
  </si>
  <si>
    <t>초코바/미니스[스니커즈]</t>
  </si>
  <si>
    <t>디퓨저/플라워[코코도르]</t>
  </si>
  <si>
    <t>멀티바스켓/2.5호[창신리빙]</t>
  </si>
  <si>
    <t>멀티바스켓/2호[창신리빙]</t>
  </si>
  <si>
    <t>멀티바스켓/3호[창신리빙]</t>
  </si>
  <si>
    <t>구급함세트/휴대용[가디언]</t>
  </si>
  <si>
    <t>스레인레스물병[라팔]</t>
  </si>
  <si>
    <t>부엉이파우치[바미]</t>
  </si>
  <si>
    <t>쇼핑백무지[바미]</t>
  </si>
  <si>
    <t>드레싱밴드[밴드닥터]</t>
  </si>
  <si>
    <t>어반슬리퍼/EVA[스포디노]</t>
  </si>
  <si>
    <t>페그보/포켓선반/사이드[아트사인]</t>
  </si>
  <si>
    <t>페그보/포켓선반/중앙[아트사인]</t>
  </si>
  <si>
    <t>LED랜턴/VisionHD/메탈/2AA[에너자이저]</t>
  </si>
  <si>
    <t>LED랜턴/VisionHD/메탈/3AAA[에너자이저]</t>
  </si>
  <si>
    <t>건전지/맥스플러스/AA10[에너자이저]</t>
  </si>
  <si>
    <t>건전지/맥스플러스/AA2[에너자이저]</t>
  </si>
  <si>
    <t>건전지/맥스플러스/AA4[에너자이저]</t>
  </si>
  <si>
    <t>건전지/맥스플러스/AAA10[에너자이저]</t>
  </si>
  <si>
    <t>건전지/맥스플러스/AAA2[에너자이저]</t>
  </si>
  <si>
    <t>건전지/맥스플러스/AAA4[에너자이저]</t>
  </si>
  <si>
    <t>디지털시계/3D/OT1618W[오리엔트]</t>
  </si>
  <si>
    <t>마스크/일회용/레이어[천하]</t>
  </si>
  <si>
    <t>황사마스크/KF80/순면/314[천하]</t>
  </si>
  <si>
    <t>황사마스크/KF94/307[천하]</t>
  </si>
  <si>
    <t>장우산/투명/봄맞이꽃14K[스포디노]</t>
  </si>
  <si>
    <t>다용도손걸레[캐치맙]</t>
  </si>
  <si>
    <t>밀대용패드[캐치맙]</t>
  </si>
  <si>
    <t>스폐셜세트/6+3[캐치맙]</t>
  </si>
  <si>
    <t>정전기청소포[캐치맙]</t>
  </si>
  <si>
    <t>청소대/올인원[캐치맙]</t>
  </si>
  <si>
    <t>청소세트/올인원[캐치맙]</t>
  </si>
  <si>
    <t>청소실내화/모노[캐치맙]</t>
  </si>
  <si>
    <t>황사마스크/KF80/부직포[코엔보]</t>
  </si>
  <si>
    <t>마스크/일회용/스타일[크리넥스]</t>
  </si>
  <si>
    <t>텀블러/마티나[트윙고]</t>
  </si>
  <si>
    <t>물걸레청소포[해피크린]</t>
  </si>
  <si>
    <t>한손빗자루세트[해피크린]</t>
  </si>
  <si>
    <t>인스탁스/카메라/스퀘어6[후지]</t>
  </si>
  <si>
    <t>장우산/투명/벚꽃14K[스포디노]</t>
  </si>
  <si>
    <t>장우산/투명/유채꽃14K[스포디노]</t>
  </si>
  <si>
    <t>장우산/투명/화관14K[스포디노]</t>
  </si>
  <si>
    <t>못자국충진제[오공]</t>
  </si>
  <si>
    <t>우드픽스/크레파스[오공]</t>
  </si>
  <si>
    <t>틈새메꾸미[오공]</t>
  </si>
  <si>
    <t>핸드씰[오공]</t>
  </si>
  <si>
    <t>벌룬토트백/COK-2[코카콜라]</t>
  </si>
  <si>
    <t>슬링백/COK-BY01[코카콜라]</t>
  </si>
  <si>
    <t>써니데이헬멧백/SUN-NT01[코카콜라]</t>
  </si>
  <si>
    <t>토트백/600D/COK-1509D-03[코카콜라]</t>
  </si>
  <si>
    <t>라쳇주먹드라이버[퀸즈]</t>
  </si>
  <si>
    <t>정밀드라이버/펜타입[퀸즈]</t>
  </si>
  <si>
    <t>플렉시블드라이버세트[퀸즈]</t>
  </si>
  <si>
    <t>플렉시블비트세트[퀸즈]</t>
  </si>
  <si>
    <t>코발트비트세트[퀸즈]</t>
  </si>
  <si>
    <t>콘크리트비트세트[퀸즈]</t>
  </si>
  <si>
    <t>미니포켓니퍼[퀸즈]</t>
  </si>
  <si>
    <t>플라이어[퀸즈]</t>
  </si>
  <si>
    <t>와이어스트리퍼[퀸즈]</t>
  </si>
  <si>
    <t>육각렌치/볼형[퀸즈]</t>
  </si>
  <si>
    <t>박스컷터칼세트/산업용/TSP[퀸즈]</t>
  </si>
  <si>
    <t>나이프컷터칼세트[퀸즈]</t>
  </si>
  <si>
    <t>정밀화훼가위[퀸즈]</t>
  </si>
  <si>
    <t>비트장전드라이버[퀸즈]</t>
  </si>
  <si>
    <t>스크레퍼[퀸즈]</t>
  </si>
  <si>
    <t>손목가드자석밴드[퀸즈]</t>
  </si>
  <si>
    <t>케이블타이/3종세트[퀸즈]</t>
  </si>
  <si>
    <t>매직만능렌치[스마토]</t>
  </si>
  <si>
    <t>실리콘스크래퍼[오공]</t>
  </si>
  <si>
    <t>실리콘헤라[오공]</t>
  </si>
  <si>
    <t>압축분무기[스마토]</t>
  </si>
  <si>
    <t>미니핵소[툴스피아]</t>
  </si>
  <si>
    <t>충전스크루드라이버/리튬이온3.6V/IXOV[보쉬]</t>
  </si>
  <si>
    <t>충전임팩드라이버/베어툴/리튬이온10.8V[보쉬]</t>
  </si>
  <si>
    <t>스크루드라이버세트[보쉬]</t>
  </si>
  <si>
    <t>글루펜[보쉬]</t>
  </si>
  <si>
    <t>접착제/무독이[오공]</t>
  </si>
  <si>
    <t>다용도접착제/클래식[오공]</t>
  </si>
  <si>
    <t>순간접착홈세트[오공]</t>
  </si>
  <si>
    <t>순간접착제/슈퍼스트롱/브러쉬타입[오공]</t>
  </si>
  <si>
    <t>순간접착제/슈퍼스트롱/일반형[오공]</t>
  </si>
  <si>
    <t>스프레이접착제/707[오공]</t>
  </si>
  <si>
    <t>스티커제거제[오공]</t>
  </si>
  <si>
    <t>스티커제거펜[오공]</t>
  </si>
  <si>
    <t>실란트/도장용메꿈씰/백색[오공]</t>
  </si>
  <si>
    <t>실리콘/다용도/투명[오공]</t>
  </si>
  <si>
    <t>실리콘/욕실용/투명[오공]</t>
  </si>
  <si>
    <t>실란트건[오공]</t>
  </si>
  <si>
    <t>분말소화기[삼우산기]</t>
  </si>
  <si>
    <t>소화기받침대[제이엠]</t>
  </si>
  <si>
    <t>분말소화기[대동산업]</t>
  </si>
  <si>
    <t>소화기/HCFC-123[제이엠]</t>
  </si>
  <si>
    <t>화재감지기/광전식/단독형[제이엠]</t>
  </si>
  <si>
    <t>화재감지기/정온식/단독형[제이엠]</t>
  </si>
  <si>
    <t>구조손수건[제이엠]</t>
  </si>
  <si>
    <t>비상조명등/휴대용/SOS-119[제이엠]</t>
  </si>
  <si>
    <t>비상조명등/휴대용/부저타입[제이엠]</t>
  </si>
  <si>
    <t>비상조명등/휴대용/일반형[제이엠]</t>
  </si>
  <si>
    <t>분말소화기/디자인소화기[피레보]</t>
  </si>
  <si>
    <t>분말소화기[피레보]</t>
  </si>
  <si>
    <t>분말소화기/디자인소화기/선물포장패키지[피레보]</t>
  </si>
  <si>
    <t>LED스탠드/PL-900WH[프리즘]</t>
  </si>
  <si>
    <t>돌체구스토/캡슐커피/초코치노[네스카페]</t>
  </si>
  <si>
    <t>소형냉장고/B057W[LG]</t>
  </si>
  <si>
    <t>전자레인지/MW22ED[LG]</t>
  </si>
  <si>
    <t>전자레인지/ms23k3535ak[삼성]</t>
  </si>
  <si>
    <t>전자레인지/ms23k3535aW[삼성]</t>
  </si>
  <si>
    <t>충전청소기/리튬이온18V베어툴(GAS18V-1)[보쉬]</t>
  </si>
  <si>
    <t>넥스케어/블레미쉬클리어커버/라이트[3M]</t>
  </si>
  <si>
    <t>가그린/후레쉬/라즈베리[동아제약]</t>
  </si>
  <si>
    <t>충전드릴/리튬이온/10.8[보쉬]</t>
  </si>
  <si>
    <t>충전드릴/GSR18V-21/1B[보쉬]</t>
  </si>
  <si>
    <t>미끄럼방지테이프/7649R[천하]</t>
  </si>
  <si>
    <t>패브릭마카세트[튜울립]</t>
  </si>
  <si>
    <t>포맥스[삼경]</t>
  </si>
  <si>
    <t>석고붕대/#6[녹산양행]</t>
  </si>
  <si>
    <t>프리즈마색연필세트[산포드]</t>
  </si>
  <si>
    <t>고무판[화승]</t>
  </si>
  <si>
    <t>코이워터칼라세트[사쿠라]</t>
  </si>
  <si>
    <t>워터브러쉬[사쿠라]</t>
  </si>
  <si>
    <t>수채화파레트/326[흥일]</t>
  </si>
  <si>
    <t>샤프심/Mars250[스테들러]</t>
  </si>
  <si>
    <t>돋보기/T27010[알파]</t>
  </si>
  <si>
    <t>돋보기/T27012[알파]</t>
  </si>
  <si>
    <t>연필깍지[아트메이트]</t>
  </si>
  <si>
    <t>연필/모노J[톰보]</t>
  </si>
  <si>
    <t>아티스트펜세트/167146[파버카스텔]</t>
  </si>
  <si>
    <t>전동연필깎이/ELM-V3[금우]</t>
  </si>
  <si>
    <t>자연목탄[아트메이트]</t>
  </si>
  <si>
    <t>콤파스/550-55[스테들러]</t>
  </si>
  <si>
    <t>지우개/300[톰보]</t>
  </si>
  <si>
    <t>지우개/500[톰보]</t>
  </si>
  <si>
    <t>지우개/700[톰보]</t>
  </si>
  <si>
    <t>캔버스/면천/F형[아트메이트]</t>
  </si>
  <si>
    <t>나이프[아트메이트]</t>
  </si>
  <si>
    <t>유성색연필세트[세르지오]</t>
  </si>
  <si>
    <t>네오칼라1유성크레용세트/7000/310[카렌다쉬]</t>
  </si>
  <si>
    <t>아트백/폴리[산돌]</t>
  </si>
  <si>
    <t>디자인마카세트[알파색채]</t>
  </si>
  <si>
    <t>수채화파레트/239[흥일]</t>
  </si>
  <si>
    <t>유성색연필세트/파블로/666/340[카렌다쉬]</t>
  </si>
  <si>
    <t>유성색연필세트/파블로/666/330[카렌다쉬]</t>
  </si>
  <si>
    <t>종이파레트/배합이잘되는[아트메이트]</t>
  </si>
  <si>
    <t>멀티라이너[코픽]</t>
  </si>
  <si>
    <t>스켄너부직포/MN-52[현진]</t>
  </si>
  <si>
    <t>스켄너부직포/MN-53[현진]</t>
  </si>
  <si>
    <t>스켄너부직포/MN-54[현진]</t>
  </si>
  <si>
    <t>스켄너부직포/MN-55[현진]</t>
  </si>
  <si>
    <t>스켄너부직포/MN-57[현진]</t>
  </si>
  <si>
    <t>스켄너부직포/MN-58[현진]</t>
  </si>
  <si>
    <t>스켄너부직포/MN-59[현진]</t>
  </si>
  <si>
    <t>스켄너부직포/MN-60[현진]</t>
  </si>
  <si>
    <t>스켄너부직포/MN-61[현진]</t>
  </si>
  <si>
    <t>스켄너부직포/MN-62[현진]</t>
  </si>
  <si>
    <t>스켄너부직포/MN-63[현진]</t>
  </si>
  <si>
    <t>스켄너부직포/MN-64[현진]</t>
  </si>
  <si>
    <t>스켄너부직포/MN-65[현진]</t>
  </si>
  <si>
    <t>스켄너부직포/MN-66[현진]</t>
  </si>
  <si>
    <t>스켄너부직포/MN-67[현진]</t>
  </si>
  <si>
    <t>스켄너부직포/MN-68[현진]</t>
  </si>
  <si>
    <t>스켄너부직포/MN-69[현진]</t>
  </si>
  <si>
    <t>스켄너부직포/MN-70[현진]</t>
  </si>
  <si>
    <t>스켄너부직포/MN-71[현진]</t>
  </si>
  <si>
    <t>스켄너부직포/MN-72[현진]</t>
  </si>
  <si>
    <t>스켄너부직포/MN-73[현진]</t>
  </si>
  <si>
    <t>스켄너부직포/MN-74[현진]</t>
  </si>
  <si>
    <t>스케치북/네츄럴[아트앤디자인]</t>
  </si>
  <si>
    <t>뉴칼라[두성]</t>
  </si>
  <si>
    <t>화이트스케치페이퍼/No.A36A[대한물산]</t>
  </si>
  <si>
    <t>제도잉크[콜라르]</t>
  </si>
  <si>
    <t>필통/캔버스[블랭코]</t>
  </si>
  <si>
    <t>미니파우치/캔버스[블랭코]</t>
  </si>
  <si>
    <t>세필붓/300A[아트메이트]</t>
  </si>
  <si>
    <t>포스터칼라세트/학생용[아트메이트]</t>
  </si>
  <si>
    <t>수채화파레트/A13[아트메이트]</t>
  </si>
  <si>
    <t>수채화파레트/A20[아트메이트]</t>
  </si>
  <si>
    <t>수채화파레트/A30[아트메이트]</t>
  </si>
  <si>
    <t>수채화파레트/A35[아트메이트]</t>
  </si>
  <si>
    <t>붓케이스/A34[아트메이트]</t>
  </si>
  <si>
    <t>구성붓/900A[아트메이트]</t>
  </si>
  <si>
    <t>붓통/A24[아트메이트]</t>
  </si>
  <si>
    <t>수채화붓/세미/701A[아트메이트]</t>
  </si>
  <si>
    <t>수채화붓/전문가용/700A[아트메이트]</t>
  </si>
  <si>
    <t>아크릴붓/601A[아트메이트]</t>
  </si>
  <si>
    <t>유화붓/600A[아트메이트]</t>
  </si>
  <si>
    <t>빽붓/101A[아트메이트]</t>
  </si>
  <si>
    <t>단면칼라보드롱/CB-16[아트메이트]</t>
  </si>
  <si>
    <t>단면칼라보드롱/CB-17[아트메이트]</t>
  </si>
  <si>
    <t>단면칼라보드롱/CB-18[아트메이트]</t>
  </si>
  <si>
    <t>단면칼라보드롱/CB-19[아트메이트]</t>
  </si>
  <si>
    <t>단면칼라보드롱/CB-20[아트메이트]</t>
  </si>
  <si>
    <t>단면칼라보드롱/CB-21[아트메이트]</t>
  </si>
  <si>
    <t>단면칼라보드롱/CB-22[아트메이트]</t>
  </si>
  <si>
    <t>양면색상지/01[아트메이트]</t>
  </si>
  <si>
    <t>양면색상지/02[아트메이트]</t>
  </si>
  <si>
    <t>양면색상지/03[아트메이트]</t>
  </si>
  <si>
    <t>양면색상지/04[아트메이트]</t>
  </si>
  <si>
    <t>양면색상지/05[아트메이트]</t>
  </si>
  <si>
    <t>양면색상지/06[아트메이트]</t>
  </si>
  <si>
    <t>양면색상지/07[아트메이트]</t>
  </si>
  <si>
    <t>양면색상지/08[아트메이트]</t>
  </si>
  <si>
    <t>양면색상지/09[아트메이트]</t>
  </si>
  <si>
    <t>양면색상지/10[아트메이트]</t>
  </si>
  <si>
    <t>양면색상지/11[아트메이트]</t>
  </si>
  <si>
    <t>양면색상지/12[아트메이트]</t>
  </si>
  <si>
    <t>단면칼라보드롱/CB-23[아트메이트]</t>
  </si>
  <si>
    <t>단면칼라보드롱/CB-24[아트메이트]</t>
  </si>
  <si>
    <t>단면칼라보드롱/CB-25[아트메이트]</t>
  </si>
  <si>
    <t>단면칼라보드롱/CB-26[아트메이트]</t>
  </si>
  <si>
    <t>단면칼라보드롱/CB-27[아트메이트]</t>
  </si>
  <si>
    <t>단면칼라보드롱/CB-28[아트메이트]</t>
  </si>
  <si>
    <t>단면칼라보드롱/CB-29[아트메이트]</t>
  </si>
  <si>
    <t>단면칼라보드롱/CB-30[아트메이트]</t>
  </si>
  <si>
    <t>단면칼라보드롱/CB-31[아트메이트]</t>
  </si>
  <si>
    <t>단면칼라보드롱/CB-35[아트메이트]</t>
  </si>
  <si>
    <t>단면칼라보드롱/CB-36[아트메이트]</t>
  </si>
  <si>
    <t>단면칼라보드롱/CB-37[아트메이트]</t>
  </si>
  <si>
    <t>단면칼라보드롱/CB-39[아트메이트]</t>
  </si>
  <si>
    <t>단면칼라보드롱/CB-41[아트메이트]</t>
  </si>
  <si>
    <t>단면칼라보드롱/CB-42[아트메이트]</t>
  </si>
  <si>
    <t>단면칼라보드롱/CB-47[아트메이트]</t>
  </si>
  <si>
    <t>단면칼라보드롱/CB-48[아트메이트]</t>
  </si>
  <si>
    <t>단면칼라보드롱/CB-49[아트메이트]</t>
  </si>
  <si>
    <t>단면칼라보드롱/CB-50[아트메이트]</t>
  </si>
  <si>
    <t>단면칼라보드롱/CB-51[아트메이트]</t>
  </si>
  <si>
    <t>단면칼라보드롱/CB-52[아트메이트]</t>
  </si>
  <si>
    <t>단면칼라보드롱/CB-54[아트메이트]</t>
  </si>
  <si>
    <t>단면칼라보드롱/CB-55[아트메이트]</t>
  </si>
  <si>
    <t>양면색상지/13[아트메이트]</t>
  </si>
  <si>
    <t>양면색상지/14[아트메이트]</t>
  </si>
  <si>
    <t>양면색상지/15[아트메이트]</t>
  </si>
  <si>
    <t>양면색상지/16[아트메이트]</t>
  </si>
  <si>
    <t>양면색상지/17[아트메이트]</t>
  </si>
  <si>
    <t>양면색상지/18[아트메이트]</t>
  </si>
  <si>
    <t>양면색상지/19[아트메이트]</t>
  </si>
  <si>
    <t>양면색상지/20[아트메이트]</t>
  </si>
  <si>
    <t>양면색상지/21[아트메이트]</t>
  </si>
  <si>
    <t>양면색상지/22[아트메이트]</t>
  </si>
  <si>
    <t>양면색상지/23[아트메이트]</t>
  </si>
  <si>
    <t>양면색상지/24[아트메이트]</t>
  </si>
  <si>
    <t>양면색상지/25[아트메이트]</t>
  </si>
  <si>
    <t>양면색상지/26[아트메이트]</t>
  </si>
  <si>
    <t>양면색상지/27[아트메이트]</t>
  </si>
  <si>
    <t>양면색상지/28[아트메이트]</t>
  </si>
  <si>
    <t>양면색상지/29[아트메이트]</t>
  </si>
  <si>
    <t>양면색상지/30[아트메이트]</t>
  </si>
  <si>
    <t>양면색상지/31[아트메이트]</t>
  </si>
  <si>
    <t>양면색상지/32[아트메이트]</t>
  </si>
  <si>
    <t>양면색상지/33[아트메이트]</t>
  </si>
  <si>
    <t>양면색상지/34[아트메이트]</t>
  </si>
  <si>
    <t>양면색상지/35[아트메이트]</t>
  </si>
  <si>
    <t>양면색상지/36[아트메이트]</t>
  </si>
  <si>
    <t>양면색상지/37[아트메이트]</t>
  </si>
  <si>
    <t>양면색상지/38[아트메이트]</t>
  </si>
  <si>
    <t>양면색상지/39[아트메이트]</t>
  </si>
  <si>
    <t>양면색상지/40[아트메이트]</t>
  </si>
  <si>
    <t>양면색상지/41[아트메이트]</t>
  </si>
  <si>
    <t>양면색상지/42[아트메이트]</t>
  </si>
  <si>
    <t>양면색상지/43[아트메이트]</t>
  </si>
  <si>
    <t>양면색상지/44[아트메이트]</t>
  </si>
  <si>
    <t>양면색상지/46[아트메이트]</t>
  </si>
  <si>
    <t>양면색상지/47[아트메이트]</t>
  </si>
  <si>
    <t>양면색상지/48[아트메이트]</t>
  </si>
  <si>
    <t>양면색상지/49[아트메이트]</t>
  </si>
  <si>
    <t>양면색상지/50[아트메이트]</t>
  </si>
  <si>
    <t>양면색상지/59[아트메이트]</t>
  </si>
  <si>
    <t>브러쉬마카세트[알파색채]</t>
  </si>
  <si>
    <t>포스터칼라세트/NEW컬러리스트[신한]</t>
  </si>
  <si>
    <t>C크로키북[아트앤디자인]</t>
  </si>
  <si>
    <t>염료/멀티/MP19[다이론]</t>
  </si>
  <si>
    <t>C크로키북/C1024[아트앤디자인]</t>
  </si>
  <si>
    <t>조각도세트[톰보]</t>
  </si>
  <si>
    <t>멀티물통[아트메이트]</t>
  </si>
  <si>
    <t>염색물감세트[블랭코]</t>
  </si>
  <si>
    <t>미니점포주택[영공방]</t>
  </si>
  <si>
    <t>카페가있는집[영공방]</t>
  </si>
  <si>
    <t>단면칼라보드롱/CB-33[아트메이트]</t>
  </si>
  <si>
    <t>스프링무스탕[영공방]</t>
  </si>
  <si>
    <t>태양광/풍차[영공방]</t>
  </si>
  <si>
    <t>지우개/아인/ZEAS-06[펜탈]</t>
  </si>
  <si>
    <t>AH-64아파치[영공방]</t>
  </si>
  <si>
    <t>국보1호숭례문[영공방]</t>
  </si>
  <si>
    <t>글리터젤/02[제니스]</t>
  </si>
  <si>
    <t>글리터젤/03[제니스]</t>
  </si>
  <si>
    <t>글리터젤/04[제니스]</t>
  </si>
  <si>
    <t>글리터젤/05[제니스]</t>
  </si>
  <si>
    <t>글리터젤/06[제니스]</t>
  </si>
  <si>
    <t>글리터젤/07[제니스]</t>
  </si>
  <si>
    <t>글리터젤/08[제니스]</t>
  </si>
  <si>
    <t>글리터젤/09[제니스]</t>
  </si>
  <si>
    <t>글리터젤/10[제니스]</t>
  </si>
  <si>
    <t>글리터젤/11[제니스]</t>
  </si>
  <si>
    <t>글리터젤/12[제니스]</t>
  </si>
  <si>
    <t>글리터젤/13[제니스]</t>
  </si>
  <si>
    <t>글리터젤/14[제니스]</t>
  </si>
  <si>
    <t>글리터젤/15[제니스]</t>
  </si>
  <si>
    <t>글리터젤/16[제니스]</t>
  </si>
  <si>
    <t>글리터젤/17[제니스]</t>
  </si>
  <si>
    <t>글리터젤/18[제니스]</t>
  </si>
  <si>
    <t>글리터젤/19[제니스]</t>
  </si>
  <si>
    <t>글리터젤/20[제니스]</t>
  </si>
  <si>
    <t>글리터젤/21[제니스]</t>
  </si>
  <si>
    <t>실버레벨/아크릴물감세트[알파색채]</t>
  </si>
  <si>
    <t>아크릴판[삼경]</t>
  </si>
  <si>
    <t>연필깍지[아톰]</t>
  </si>
  <si>
    <t>고무롤러/111[화홍]</t>
  </si>
  <si>
    <t>삼각스케일[우찌다]</t>
  </si>
  <si>
    <t>트레싱지/일반[신한커머스]</t>
  </si>
  <si>
    <t>샤프/PG-5[펜탈]</t>
  </si>
  <si>
    <t>샤프/그라프1000/PG-1003[펜탈]</t>
  </si>
  <si>
    <t>샤프/그라프1000/PG-1005[펜탈]</t>
  </si>
  <si>
    <t>쇠자/일제[미네무라]</t>
  </si>
  <si>
    <t>수채화물통[달리]</t>
  </si>
  <si>
    <t>타프/에니메이션[애니스]</t>
  </si>
  <si>
    <t>목판/피나무[마주]</t>
  </si>
  <si>
    <t>석유통[흥일]</t>
  </si>
  <si>
    <t>유통/100[흥일]</t>
  </si>
  <si>
    <t>유통/70[흥일]</t>
  </si>
  <si>
    <t>쌍유통/51[흥일]</t>
  </si>
  <si>
    <t>조각도[천비]</t>
  </si>
  <si>
    <t>단면칼라보드롱/CB[현진]</t>
  </si>
  <si>
    <t>도면통/화구통[아트메이트]</t>
  </si>
  <si>
    <t>디자이너스칼라/A[두성]</t>
  </si>
  <si>
    <t>머메이드/A[두성]</t>
  </si>
  <si>
    <t>머메이드/B[두성]</t>
  </si>
  <si>
    <t>조소용구세트[신한]</t>
  </si>
  <si>
    <t>양재용줄자/롤픽스/1001[삼보인터내셔날]</t>
  </si>
  <si>
    <t>양재용줄자/키고리줄자/피코/1008[삼보인터내셔날]</t>
  </si>
  <si>
    <t>신디자인/No.4[한지로]</t>
  </si>
  <si>
    <t>신디자인/No.7[한지로]</t>
  </si>
  <si>
    <t>신디자인/No.6[한지로]</t>
  </si>
  <si>
    <t>신디자인/No.8[한지로]</t>
  </si>
  <si>
    <t>강화라이트박스/AIN/L-600[애니스]</t>
  </si>
  <si>
    <t>강화라이트박스/AIN/L-500[애니스]</t>
  </si>
  <si>
    <t>강화라이트박스/AIN/L-400[애니스]</t>
  </si>
  <si>
    <t>지우개판/제도용[아톰]</t>
  </si>
  <si>
    <t>매듬붓[대흥당]</t>
  </si>
  <si>
    <t>민벼루[대흥당]</t>
  </si>
  <si>
    <t>자바라물통[아트메이트]</t>
  </si>
  <si>
    <t>라인테이프[아트메이트]</t>
  </si>
  <si>
    <t>붓발[대흥당]</t>
  </si>
  <si>
    <t>문진/고무[대흥당]</t>
  </si>
  <si>
    <t>석고붕대/#3[녹산양행]</t>
  </si>
  <si>
    <t>유점토[그로리산업]</t>
  </si>
  <si>
    <t>신디자인/No.10[한지로]</t>
  </si>
  <si>
    <t>이젤/PL-230[토탈]</t>
  </si>
  <si>
    <t>석고붕대/#4[녹산양행]</t>
  </si>
  <si>
    <t>먹/일심향[대흥당]</t>
  </si>
  <si>
    <t>응용한지/난꽃지/No.1[한지로]</t>
  </si>
  <si>
    <t>응용한지/낙수지/No.2[한지로]</t>
  </si>
  <si>
    <t>연필/지우개/노리스/122[스테들러]</t>
  </si>
  <si>
    <t>제도판/평형/경질/MK-P-912[미카도]</t>
  </si>
  <si>
    <t>제도판/휴대용/경질/MK-PS-406[미카도]</t>
  </si>
  <si>
    <t>제도판/휴대용/자석/MK-PSM-406[미카도]</t>
  </si>
  <si>
    <t>제도판/휴대용/경질/MK-PA-609[미카도]</t>
  </si>
  <si>
    <t>제도판/휴대용/경질/MK-PT-609[미카도]</t>
  </si>
  <si>
    <t>제도판/휴대용/경질/MK-PEB-609[미카도]</t>
  </si>
  <si>
    <t>제도대/DS-25[미카도]</t>
  </si>
  <si>
    <t>도면걸이/MK-DH-1295[미카도]</t>
  </si>
  <si>
    <t>도면걸이/MK-DH-7775[미카도]</t>
  </si>
  <si>
    <t>이젤/실내외겸용/알루미늄/DA-410[일진]</t>
  </si>
  <si>
    <t>이젤/실내외겸용/알루미늄/DA-450[일진]</t>
  </si>
  <si>
    <t>신디자인/No.1[한지로]</t>
  </si>
  <si>
    <t>신디자인/No.2[한지로]</t>
  </si>
  <si>
    <t>운용지[한지로]</t>
  </si>
  <si>
    <t>신디자인/No.3[한지로]</t>
  </si>
  <si>
    <t>신디자인/No.5[한지로]</t>
  </si>
  <si>
    <t>삼각스케일/SK-TS-30[산키스]</t>
  </si>
  <si>
    <t>삼각스케일/SK-TS-15[산키스]</t>
  </si>
  <si>
    <t>삼각스케일/SK-TS-10[산키스]</t>
  </si>
  <si>
    <t>T자/SK-TA-120[산키스]</t>
  </si>
  <si>
    <t>T자/SK-TA-105[산키스]</t>
  </si>
  <si>
    <t>T자/SK-TA-90[산키스]</t>
  </si>
  <si>
    <t>T자/SK-TA-75[산키스]</t>
  </si>
  <si>
    <t>T자/SK-TA-60[산키스]</t>
  </si>
  <si>
    <t>템플레이트/No.SK-1MICRO[산키스]</t>
  </si>
  <si>
    <t>템플레이트/No.101[산키스]</t>
  </si>
  <si>
    <t>템플레이트/No.106[산키스]</t>
  </si>
  <si>
    <t>템플레이트/No.1061[산키스]</t>
  </si>
  <si>
    <t>템플레이트/No.150[산키스]</t>
  </si>
  <si>
    <t>템플레이트/No.201[산키스]</t>
  </si>
  <si>
    <t>템플레이트/No.841090[산키스]</t>
  </si>
  <si>
    <t>템플레이트/No.104[산키스]</t>
  </si>
  <si>
    <t>템플레이트/No.120[산키스]</t>
  </si>
  <si>
    <t>템플레이트/No.859626[산키스]</t>
  </si>
  <si>
    <t>제도판/휴대용/자석/NS-PTM-0406[뉴스타]</t>
  </si>
  <si>
    <t>제도판/휴대용/경질/NS-PT-0406[뉴스타]</t>
  </si>
  <si>
    <t>제도판/평형/경질/MK-P-609[미카도]</t>
  </si>
  <si>
    <t>제도판/평형/경질/MK-P-710[미카도]</t>
  </si>
  <si>
    <t>샤프/P203[펜탈]</t>
  </si>
  <si>
    <t>샤프/P205[펜탈]</t>
  </si>
  <si>
    <t>샤프/P207[펜탈]</t>
  </si>
  <si>
    <t>샤프/P209[펜탈]</t>
  </si>
  <si>
    <t>XL크로키북/CA787-111[캔숀]</t>
  </si>
  <si>
    <t>XL크로키북/CA787-112[캔숀]</t>
  </si>
  <si>
    <t>XL크로키북/CA787-118[캔숀]</t>
  </si>
  <si>
    <t>XL크로키북/CA787-220[캔숀]</t>
  </si>
  <si>
    <t>돋보기/039100[마패드]</t>
  </si>
  <si>
    <t>돋보기/039300[마패드]</t>
  </si>
  <si>
    <t>응용한지/수제장미/No.1[한지로]</t>
  </si>
  <si>
    <t>제도펜/티키그래픽/RO1904750[로트링]</t>
  </si>
  <si>
    <t>제도펜/티키그래픽/RO1904752[로트링]</t>
  </si>
  <si>
    <t>제도펜/티키그래픽/RO1904753[로트링]</t>
  </si>
  <si>
    <t>제도펜/티키그래픽/RO1904754[로트링]</t>
  </si>
  <si>
    <t>제도펜/티키그래픽/RO1904755[로트링]</t>
  </si>
  <si>
    <t>리필/펜슬/121411[파버카스텔]</t>
  </si>
  <si>
    <t>홀더심/TK9071[파버카스텔]</t>
  </si>
  <si>
    <t>홀더/TK4600[파버카스텔]</t>
  </si>
  <si>
    <t>샤프/TK-FINE/VarioL[파버카스텔]</t>
  </si>
  <si>
    <t>전문수채색연필세트[파버카스텔]</t>
  </si>
  <si>
    <t>전문일반색연필세트[파버카스텔]</t>
  </si>
  <si>
    <t>아티스트펜세트/167147[파버카스텔]</t>
  </si>
  <si>
    <t>아티스트펜세트/167148[파버카스텔]</t>
  </si>
  <si>
    <t>KS표준색/C&amp;D/155A[한국색채]</t>
  </si>
  <si>
    <t>KS표준색/C&amp;D/155B[한국색채]</t>
  </si>
  <si>
    <t>아트펜/카트리지/SO194681[로트링]</t>
  </si>
  <si>
    <t>아트펜/카트리지/SO194751[로트링]</t>
  </si>
  <si>
    <t>삼각스케일/RO802023[로트링]</t>
  </si>
  <si>
    <t>제도연필세트[스테들러]</t>
  </si>
  <si>
    <t>색연필/형광/12864-1[스테들러]</t>
  </si>
  <si>
    <t>색연필/형광/12864-23[스테들러]</t>
  </si>
  <si>
    <t>색연필/형광/12864-4[스테들러]</t>
  </si>
  <si>
    <t>색연필/형광/12864-5[스테들러]</t>
  </si>
  <si>
    <t>홀더심[스테들러]</t>
  </si>
  <si>
    <t>샤프심/Mars254[스테들러]</t>
  </si>
  <si>
    <t>지우개/526-B30[스테들러]</t>
  </si>
  <si>
    <t>연필깎이/원통/511-001[스테들러]</t>
  </si>
  <si>
    <t>연필깎이/원통/512-001[스테들러]</t>
  </si>
  <si>
    <t>지우개/526-B20[스테들러]</t>
  </si>
  <si>
    <t>심연기/502[스테들러]</t>
  </si>
  <si>
    <t>콤파스/554T01[스테들러]</t>
  </si>
  <si>
    <t>콤파스/554T11[스테들러]</t>
  </si>
  <si>
    <t>콤파스/55801SK[스테들러]</t>
  </si>
  <si>
    <t>홀더/780C[스테들러]</t>
  </si>
  <si>
    <t>전동지우개/NE-60[케이문]</t>
  </si>
  <si>
    <t>전동지우개심/NE-60G[케이문]</t>
  </si>
  <si>
    <t>전동지우개심/NE-60H[케이문]</t>
  </si>
  <si>
    <t>마카세트[코픽]</t>
  </si>
  <si>
    <t>샤프/그라프기어1000/PG-1013[펜탈]</t>
  </si>
  <si>
    <t>샤프/그라프기어1000/PG-1015[펜탈]</t>
  </si>
  <si>
    <t>샤프/그라프기어1000/PG-1017[펜탈]</t>
  </si>
  <si>
    <t>샤프/그라프기어1000/PG-1019[펜탈]</t>
  </si>
  <si>
    <t>지우개/아인/ZEAH-10[펜탈]</t>
  </si>
  <si>
    <t>지우개/아인/ZEAH-06[펜탈]</t>
  </si>
  <si>
    <t>지우개/아인/ZEAS-10[펜탈]</t>
  </si>
  <si>
    <t>심연기/513-85[스테들러]</t>
  </si>
  <si>
    <t>샤프/92525[스테들러]</t>
  </si>
  <si>
    <t>만화원고지/IM-10A[IC]</t>
  </si>
  <si>
    <t>만화원고지/IM-10B[IC]</t>
  </si>
  <si>
    <t>샤프/그라프1000/PG-1007[펜탈]</t>
  </si>
  <si>
    <t>샤프/그라프1000/PG-1009[펜탈]</t>
  </si>
  <si>
    <t>컷터칼/A-301RP[NT]</t>
  </si>
  <si>
    <t>컷터칼/A-300RP[NT]</t>
  </si>
  <si>
    <t>컷터칼/PROA-1P[NT]</t>
  </si>
  <si>
    <t>컷터칼/A-552P[NT]</t>
  </si>
  <si>
    <t>컷터칼/A-1000RP[NT]</t>
  </si>
  <si>
    <t>컷터칼/AD-2P[NT]</t>
  </si>
  <si>
    <t>컷터칼/L-300RP[NT]</t>
  </si>
  <si>
    <t>컷터칼/L-550P[NT]</t>
  </si>
  <si>
    <t>컷터칼/L-2000RP[NT]</t>
  </si>
  <si>
    <t>컷터칼/L-500RP[NT]</t>
  </si>
  <si>
    <t>컷터칼/PROH-1P[NT]</t>
  </si>
  <si>
    <t>컷터칼/PROH-2P[NT]</t>
  </si>
  <si>
    <t>컷터칼/iA-120P[NT]</t>
  </si>
  <si>
    <t>컷터칼/iL-120P[NT]</t>
  </si>
  <si>
    <t>컷터칼/D-400P[NT]</t>
  </si>
  <si>
    <t>컷터칼/DS-800P[NT]</t>
  </si>
  <si>
    <t>컷터칼/D-1000P[NT]</t>
  </si>
  <si>
    <t>컷터칼/iA-300RP[NT]</t>
  </si>
  <si>
    <t>컷터칼/A-300GRP[NT]</t>
  </si>
  <si>
    <t>컷터칼/SW-600GP[NT]</t>
  </si>
  <si>
    <t>컷터칼/L-500GP[NT]</t>
  </si>
  <si>
    <t>컷터칼/L-500GRP[NT]</t>
  </si>
  <si>
    <t>컷터칼/D-400GP[NT]</t>
  </si>
  <si>
    <t>컷터칼/L-550GP[NT]</t>
  </si>
  <si>
    <t>컷터칼/M-500P[NT]</t>
  </si>
  <si>
    <t>컷터칼/C-400P[NT]</t>
  </si>
  <si>
    <t>컷터칼/C-1500P[NT]</t>
  </si>
  <si>
    <t>컷터칼/CE-700P[NT]</t>
  </si>
  <si>
    <t>컷터칼/C-2500P[NT]</t>
  </si>
  <si>
    <t>컷터칼/CE-1000P[NT]</t>
  </si>
  <si>
    <t>컷터칼/RO-1P[NT]</t>
  </si>
  <si>
    <t>컷터칼/SK-2P[NT]</t>
  </si>
  <si>
    <t>컷터칼/MAT-45P[NT]</t>
  </si>
  <si>
    <t>컷터날/BAD-21P[NT]</t>
  </si>
  <si>
    <t>컷터날/BH-11P[NT]</t>
  </si>
  <si>
    <t>컷터날/BH-21P[NT]</t>
  </si>
  <si>
    <t>컷터날/BMC-45P[NT]</t>
  </si>
  <si>
    <t>컷터날/BS-28P[NT]</t>
  </si>
  <si>
    <t>컷터날/BA-150[NT]</t>
  </si>
  <si>
    <t>컷터날/BDA-200P[NT]</t>
  </si>
  <si>
    <t>컷터날/BDC-200P[NT]</t>
  </si>
  <si>
    <t>컷터날/BM-1P[NT]</t>
  </si>
  <si>
    <t>컷터날/BM-2P[NT]</t>
  </si>
  <si>
    <t>컷터날/BC-400P[NT]</t>
  </si>
  <si>
    <t>컷터날/BC-1P(BC-501P)[NT]</t>
  </si>
  <si>
    <t>컷터날/BL-150P[NT]</t>
  </si>
  <si>
    <t>컷터날/BD-100[NT]</t>
  </si>
  <si>
    <t>염료/멀티/MP44[다이론]</t>
  </si>
  <si>
    <t>염료/멀티/MP02[다이론]</t>
  </si>
  <si>
    <t>염료/멀티/MP05[다이론]</t>
  </si>
  <si>
    <t>염료/멀티/MP07[다이론]</t>
  </si>
  <si>
    <t>염료/멀티/MP08[다이론]</t>
  </si>
  <si>
    <t>염료/멀티/MP09[다이론]</t>
  </si>
  <si>
    <t>염료/멀티/MP12[다이론]</t>
  </si>
  <si>
    <t>염료/멀티/MP15[다이론]</t>
  </si>
  <si>
    <t>염료/멀티/MP17[다이론]</t>
  </si>
  <si>
    <t>염료/멀티/MP18[다이론]</t>
  </si>
  <si>
    <t>염료/멀티/MP22[다이론]</t>
  </si>
  <si>
    <t>염료/멀티/MP25[다이론]</t>
  </si>
  <si>
    <t>염료/멀티/MP26[다이론]</t>
  </si>
  <si>
    <t>염료/멀티/MP28[다이론]</t>
  </si>
  <si>
    <t>염료/멀티/MP32[다이론]</t>
  </si>
  <si>
    <t>염료/멀티/MP33[다이론]</t>
  </si>
  <si>
    <t>염료/멀티/MP34[다이론]</t>
  </si>
  <si>
    <t>염료/멀티/MP39[다이론]</t>
  </si>
  <si>
    <t>염료/멀티/MP53[다이론]</t>
  </si>
  <si>
    <t>아트라인펜/EK-231[사찌하다]</t>
  </si>
  <si>
    <t>아트라인펜/EK-232[사찌하다]</t>
  </si>
  <si>
    <t>아트라인펜/EK-233[사찌하다]</t>
  </si>
  <si>
    <t>아트라인펜/EK-234[사찌하다]</t>
  </si>
  <si>
    <t>아트라인펜/EK-235[사찌하다]</t>
  </si>
  <si>
    <t>아트라인펜/EK-238[사찌하다]</t>
  </si>
  <si>
    <t>염료/뉴핸드다이/03[다이론]</t>
  </si>
  <si>
    <t>염료/뉴핸드다이/05[다이론]</t>
  </si>
  <si>
    <t>염료/뉴핸드다이/06[다이론]</t>
  </si>
  <si>
    <t>염료/뉴핸드다이/07[다이론]</t>
  </si>
  <si>
    <t>염료/뉴핸드다이/08[다이론]</t>
  </si>
  <si>
    <t>염료/뉴핸드다이/09[다이론]</t>
  </si>
  <si>
    <t>염료/뉴핸드다이/10[다이론]</t>
  </si>
  <si>
    <t>염료/뉴핸드다이/11[다이론]</t>
  </si>
  <si>
    <t>염료/뉴핸드다이/12[다이론]</t>
  </si>
  <si>
    <t>염료/뉴핸드다이/21[다이론]</t>
  </si>
  <si>
    <t>염료/뉴핸드다이/26[다이론]</t>
  </si>
  <si>
    <t>염료/뉴핸드다이/29[다이론]</t>
  </si>
  <si>
    <t>염료/뉴핸드다이/30[다이론]</t>
  </si>
  <si>
    <t>염료/뉴핸드다이/34[다이론]</t>
  </si>
  <si>
    <t>염료/뉴핸드다이/36[다이론]</t>
  </si>
  <si>
    <t>염료/뉴핸드다이/41[다이론]</t>
  </si>
  <si>
    <t>염료/뉴핸드다이/51[다이론]</t>
  </si>
  <si>
    <t>염료/뉴핸드다이/55[다이론]</t>
  </si>
  <si>
    <t>염료/뉴핸드다이/64[다이론]</t>
  </si>
  <si>
    <t>마루겸용펜대/T-25[타치가와]</t>
  </si>
  <si>
    <t>마루겸용펜대/T-40[타치가와]</t>
  </si>
  <si>
    <t>New/나이프/페인팅/10[금우]</t>
  </si>
  <si>
    <t>New/나이프/페인팅/21[금우]</t>
  </si>
  <si>
    <t>New/나이프/특수변형/41[금우]</t>
  </si>
  <si>
    <t>나무파레트/평형/원형[금우]</t>
  </si>
  <si>
    <t>패브릭마카560[우찌다]</t>
  </si>
  <si>
    <t>수채색연필세트/슈프라/3888/340[카렌다쉬]</t>
  </si>
  <si>
    <t>수채색연필세트/슈프라/3888/330[카렌다쉬]</t>
  </si>
  <si>
    <t>수채색연필세트/슈프라/3888/380[카렌다쉬]</t>
  </si>
  <si>
    <t>수채색연필세트/슈프라/3888/420[카렌다쉬]</t>
  </si>
  <si>
    <t>유성색연필세트/파블로/666/380[카렌다쉬]</t>
  </si>
  <si>
    <t>유성색연필세트/파블로/666/420[카렌다쉬]</t>
  </si>
  <si>
    <t>네오칼라1유성크레용세트/7000/315[카렌다쉬]</t>
  </si>
  <si>
    <t>네오칼라1유성크레용세트/7000/330[카렌다쉬]</t>
  </si>
  <si>
    <t>네오칼라2수성크레용세트/7500/310[카렌다쉬]</t>
  </si>
  <si>
    <t>네오칼라2수성크레용세트/7500/315[카렌다쉬]</t>
  </si>
  <si>
    <t>네오칼라2수성크레용세트/7500/330[카렌다쉬]</t>
  </si>
  <si>
    <t>네오오일파스텔세트/7400/312[카렌다쉬]</t>
  </si>
  <si>
    <t>네오오일파스텔세트/7400/324[카렌다쉬]</t>
  </si>
  <si>
    <t>네오오일파스텔세트/7400/348[카렌다쉬]</t>
  </si>
  <si>
    <t>네오오일파스텔세트/7400/396[카렌다쉬]</t>
  </si>
  <si>
    <t>스컬피/JSS2[크리앤조이]</t>
  </si>
  <si>
    <t>스컬피/JSS1[크리앤조이]</t>
  </si>
  <si>
    <t>전동조각기/3000-N/10[드레멜]</t>
  </si>
  <si>
    <t>재단용가위/DMS-285[평화]</t>
  </si>
  <si>
    <t>재단용가위/DMS-245[평화]</t>
  </si>
  <si>
    <t>재단용가위/DMS-265[평화]</t>
  </si>
  <si>
    <t>아교액[신한]</t>
  </si>
  <si>
    <t>재단용가위/DMS-305[평화]</t>
  </si>
  <si>
    <t>한국화물감세트[신한]</t>
  </si>
  <si>
    <t>수채화물감세트/전문가용[신한]</t>
  </si>
  <si>
    <t>핑킹가위/100[평화]</t>
  </si>
  <si>
    <t>핑킹가위/200[평화]</t>
  </si>
  <si>
    <t>SWC/수채화물감세트[신한]</t>
  </si>
  <si>
    <t>포스터칼라세트/전문가용[신한]</t>
  </si>
  <si>
    <t>아크릴물감세트/학생용[신한]</t>
  </si>
  <si>
    <t>아크릴물감세트/전문가용[신한]</t>
  </si>
  <si>
    <t>아스테이지[화신]</t>
  </si>
  <si>
    <t>사각파스텔[문교]</t>
  </si>
  <si>
    <t>원형파스텔세트[문교]</t>
  </si>
  <si>
    <t>드로잉파스텔[문교]</t>
  </si>
  <si>
    <t>오일파스텔세트[문교]</t>
  </si>
  <si>
    <t>크로키북/양장제본/S1009[아트앤디자인]</t>
  </si>
  <si>
    <t>크로키북/고급/C1000[아트앤디자인]</t>
  </si>
  <si>
    <t>크로키북/고급/C1002[아트앤디자인]</t>
  </si>
  <si>
    <t>크로키북/고급/C1003[아트앤디자인]</t>
  </si>
  <si>
    <t>크로키북/고급/C1004[아트앤디자인]</t>
  </si>
  <si>
    <t>크로키북/고급/C1005[아트앤디자인]</t>
  </si>
  <si>
    <t>크로키북/고급/C1001[아트앤디자인]</t>
  </si>
  <si>
    <t>크로키북/양장제본/S1008[아트앤디자인]</t>
  </si>
  <si>
    <t>크로키북/양장제본/S1007[아트앤디자인]</t>
  </si>
  <si>
    <t>크로키북/양장제본/S1006[아트앤디자인]</t>
  </si>
  <si>
    <t>크로키북/양장제본/S1005[아트앤디자인]</t>
  </si>
  <si>
    <t>포스터칼라낱색/컬러리스트[알파색채]</t>
  </si>
  <si>
    <t>스케치북/아트갤러리/S1073[아트앤디자인]</t>
  </si>
  <si>
    <t>스케치북/아트갤러리/S1074[아트앤디자인]</t>
  </si>
  <si>
    <t>스케치북/아트갤러리[아트앤디자인]</t>
  </si>
  <si>
    <t>스케치북/아트갤러리/S1077[아트앤디자인]</t>
  </si>
  <si>
    <t>스케치북/포트폴리오[아트앤디자인]</t>
  </si>
  <si>
    <t>크로키북/크라프트[아트앤디자인]</t>
  </si>
  <si>
    <t>크로키북/양장트윈링/S1010[아트앤디자인]</t>
  </si>
  <si>
    <t>크로키북/양장트윈링/S1011[아트앤디자인]</t>
  </si>
  <si>
    <t>크로키북/양장트윈링/S1012[아트앤디자인]</t>
  </si>
  <si>
    <t>크로키북/양장트윈링/S1013[아트앤디자인]</t>
  </si>
  <si>
    <t>크로키북/양장트윈링/S1014[아트앤디자인]</t>
  </si>
  <si>
    <t>실버레벨/수채화물감세트[알파색채]</t>
  </si>
  <si>
    <t>골드레벨/수채화물감세트[알파색채]</t>
  </si>
  <si>
    <t>채향/동양화물감세트[알파색채]</t>
  </si>
  <si>
    <t>모델링페이스트[알파색채]</t>
  </si>
  <si>
    <t>이젤/AT-160[아트메이트]</t>
  </si>
  <si>
    <t>이젤/AT-190[아트메이트]</t>
  </si>
  <si>
    <t>모조지[알파]</t>
  </si>
  <si>
    <t>소포지[알파]</t>
  </si>
  <si>
    <t>그로스바니쉬/GP500[아트메이트]</t>
  </si>
  <si>
    <t>그로스바니쉬/GP250[아트메이트]</t>
  </si>
  <si>
    <t>매트바니쉬/GP500[아트메이트]</t>
  </si>
  <si>
    <t>매트바니쉬/GP250[아트메이트]</t>
  </si>
  <si>
    <t>다빈치엠보/S.A/00[아트메이트]</t>
  </si>
  <si>
    <t>다빈치엠보/S.A/01[아트메이트]</t>
  </si>
  <si>
    <t>다빈치엠보/S.B/53[아트메이트]</t>
  </si>
  <si>
    <t>다빈치엠보/S.B/54[아트메이트]</t>
  </si>
  <si>
    <t>다빈치엠보/S.B/55[아트메이트]</t>
  </si>
  <si>
    <t>다빈치엠보/S.B/20[아트메이트]</t>
  </si>
  <si>
    <t>다빈치엠보/S.C/56[아트메이트]</t>
  </si>
  <si>
    <t>다빈치엠보/S.C/10[아트메이트]</t>
  </si>
  <si>
    <t>다빈치엠보/S.B/51[아트메이트]</t>
  </si>
  <si>
    <t>다빈치엠보/S.B/12[아트메이트]</t>
  </si>
  <si>
    <t>다빈치엠보/S.A/13[아트메이트]</t>
  </si>
  <si>
    <t>다빈치엠보/S.A/15[아트메이트]</t>
  </si>
  <si>
    <t>다빈치엠보/S.B/16[아트메이트]</t>
  </si>
  <si>
    <t>다빈치엠보/S.C/57[아트메이트]</t>
  </si>
  <si>
    <t>다빈치엠보/S.C/30[아트메이트]</t>
  </si>
  <si>
    <t>다빈치엠보/S.C/27[아트메이트]</t>
  </si>
  <si>
    <t>다빈치엠보/S.B/52[아트메이트]</t>
  </si>
  <si>
    <t>다빈치엠보/S.A/22[아트메이트]</t>
  </si>
  <si>
    <t>다빈치엠보/S.A/45[아트메이트]</t>
  </si>
  <si>
    <t>다빈치엠보/S.A/34[아트메이트]</t>
  </si>
  <si>
    <t>다빈치엠보/S.B/35[아트메이트]</t>
  </si>
  <si>
    <t>다빈치엠보/S.C/58[아트메이트]</t>
  </si>
  <si>
    <t>다빈치엠보/S.C/49[아트메이트]</t>
  </si>
  <si>
    <t>다빈치엠보/S.C/59[아트메이트]</t>
  </si>
  <si>
    <t>화선지[단아미]</t>
  </si>
  <si>
    <t>수채화붓/세미/700A[아트메이트]</t>
  </si>
  <si>
    <t>제도비/나무[아트메이트]</t>
  </si>
  <si>
    <t>스케치북[아트메이트]</t>
  </si>
  <si>
    <t>컷팅방안자[아트메이트]</t>
  </si>
  <si>
    <t>홈자[아트메이트]</t>
  </si>
  <si>
    <t>방안직자[아트메이트]</t>
  </si>
  <si>
    <t>원형파레트/TSP-14[아트메이트]</t>
  </si>
  <si>
    <t>원형파레트/TSP-3[아트메이트]</t>
  </si>
  <si>
    <t>라운드파레트/TSP-1[아트메이트]</t>
  </si>
  <si>
    <t>아크릴파레트/홈[아트메이트]</t>
  </si>
  <si>
    <t>브러쉬크리너[아트메이트]</t>
  </si>
  <si>
    <t>삼각자/잉킹[아트메이트]</t>
  </si>
  <si>
    <t>삼각자/방안[아트메이트]</t>
  </si>
  <si>
    <t>삼각자/눈금[아트메이트]</t>
  </si>
  <si>
    <t>반원분도기[아트메이트]</t>
  </si>
  <si>
    <t>전원분도기[아트메이트]</t>
  </si>
  <si>
    <t>운형자세트[아트메이트]</t>
  </si>
  <si>
    <t>크로키북[아트메이트]</t>
  </si>
  <si>
    <t>각도삼각자[아트메이트]</t>
  </si>
  <si>
    <t>수채색연필세트[세르지오]</t>
  </si>
  <si>
    <t>아트백/PP[산돌]</t>
  </si>
  <si>
    <t>앞치마[산돌]</t>
  </si>
  <si>
    <t>체인/0680[아트사인]</t>
  </si>
  <si>
    <t>빽붓[아트메이트]</t>
  </si>
  <si>
    <t>데코돌/꽃지점토[도너랜드]</t>
  </si>
  <si>
    <t>스텐나이프/P-2(S2)[아스트]</t>
  </si>
  <si>
    <t>스텐나이프/P-1[아스트]</t>
  </si>
  <si>
    <t>모던하우스[영공방]</t>
  </si>
  <si>
    <t>땅콩주택[영공방]</t>
  </si>
  <si>
    <t>간이역카페[영공방]</t>
  </si>
  <si>
    <t>제니복엽기[영공방]</t>
  </si>
  <si>
    <t>경비행기[영공방]</t>
  </si>
  <si>
    <t>어선주니어[영공방]</t>
  </si>
  <si>
    <t>드릴쉽[영공방]</t>
  </si>
  <si>
    <t>거북선쥬니어/신형[영공방]</t>
  </si>
  <si>
    <t>판옥선쥬니어(신형)[영공방]</t>
  </si>
  <si>
    <t>옐로우스케치페이퍼[대한물산]</t>
  </si>
  <si>
    <t>옐로우스케치페이퍼/No.A35A[대한물산]</t>
  </si>
  <si>
    <t>유화물감세트/스페셜[쉴드]</t>
  </si>
  <si>
    <t>페이스페인팅/펄[제니스]</t>
  </si>
  <si>
    <t>페이스페인팅/일반[제니스]</t>
  </si>
  <si>
    <t>글리터젤/01[제니스]</t>
  </si>
  <si>
    <t>오르골/스위트홈[영공방]</t>
  </si>
  <si>
    <t>오르골/시계뻐꾸기집[영공방]</t>
  </si>
  <si>
    <t>오르골/액자숲[영공방]</t>
  </si>
  <si>
    <t>오르골/풍차[영공방]</t>
  </si>
  <si>
    <t>광화문[영공방]</t>
  </si>
  <si>
    <t>근정전[영공방]</t>
  </si>
  <si>
    <t>경회루[영공방]</t>
  </si>
  <si>
    <t>향원정[영공방]</t>
  </si>
  <si>
    <t>아카데미아/스케치북/AC04[파브리아노]</t>
  </si>
  <si>
    <t>아카데미아/스케치북/AC05[파브리아노]</t>
  </si>
  <si>
    <t>아카데미아/스케치북/AC06[파브리아노]</t>
  </si>
  <si>
    <t>스케치북/슈찌/SP05[파브리아노]</t>
  </si>
  <si>
    <t>스케치북/슈찌/SP06[파브리아노]</t>
  </si>
  <si>
    <t>스케치북/슈찌/SP07[파브리아노]</t>
  </si>
  <si>
    <t>스케치북/슈찌/SP08[파브리아노]</t>
  </si>
  <si>
    <t>한지/고궁의아침/01[삼원]</t>
  </si>
  <si>
    <t>한지/고궁의아침/02[삼원]</t>
  </si>
  <si>
    <t>한지/고궁의아침/03[삼원]</t>
  </si>
  <si>
    <t>한지/고궁의아침/04[삼원]</t>
  </si>
  <si>
    <t>한지/고궁의아침/05[삼원]</t>
  </si>
  <si>
    <t>한지/고궁의아침/06[삼원]</t>
  </si>
  <si>
    <t>한지/고궁의아침/07[삼원]</t>
  </si>
  <si>
    <t>한지/고궁의아침/08[삼원]</t>
  </si>
  <si>
    <t>한지/고궁의아침/09[삼원]</t>
  </si>
  <si>
    <t>한지/고궁의아침/10[삼원]</t>
  </si>
  <si>
    <t>한지/고궁의아침/덕용/01[삼원]</t>
  </si>
  <si>
    <t>한지/고궁의아침/덕용/02[삼원]</t>
  </si>
  <si>
    <t>한지/고궁의아침/덕용/03[삼원]</t>
  </si>
  <si>
    <t>한지/고궁의아침/덕용/06[삼원]</t>
  </si>
  <si>
    <t>한지/고궁의아침/덕용/07[삼원]</t>
  </si>
  <si>
    <t>한지봉투/고궁의아침/01[삼원]</t>
  </si>
  <si>
    <t>한지봉투/고궁의아침/02[삼원]</t>
  </si>
  <si>
    <t>한지봉투/고궁의아침/03[삼원]</t>
  </si>
  <si>
    <t>한지봉투/고궁의아침/04[삼원]</t>
  </si>
  <si>
    <t>한지봉투/고궁의아침/05[삼원]</t>
  </si>
  <si>
    <t>한지봉투/고궁의아침/06[삼원]</t>
  </si>
  <si>
    <t>한지봉투/고궁의아침/07[삼원]</t>
  </si>
  <si>
    <t>한지봉투/고궁의아침/08[삼원]</t>
  </si>
  <si>
    <t>한지봉투/고궁의아침/09[삼원]</t>
  </si>
  <si>
    <t>한지봉투/고궁의아침/10[삼원]</t>
  </si>
  <si>
    <t>워터칼라포스트카드/PC04[파브리아노]</t>
  </si>
  <si>
    <t>조각도세트[화홍]</t>
  </si>
  <si>
    <t>단면접착보드롱/SB[현진]</t>
  </si>
  <si>
    <t>양면접착보드롱/BB[현진]</t>
  </si>
  <si>
    <t>원단백색폼보드/HF[현진]</t>
  </si>
  <si>
    <t>단면접착폼보드/SF[현진]</t>
  </si>
  <si>
    <t>양면접착폼보드/BF[현진]</t>
  </si>
  <si>
    <t>원단백색보드롱/HB[현진]</t>
  </si>
  <si>
    <t>비접착콜크보드롱/BC[현진]</t>
  </si>
  <si>
    <t>접착콜크보드롱/SC[현진]</t>
  </si>
  <si>
    <t>스켄너부직포/MN-51[현진]</t>
  </si>
  <si>
    <t>비접착휄트/HFT-201[현진]</t>
  </si>
  <si>
    <t>접착휄트/SFT-201[현진]</t>
  </si>
  <si>
    <t>열컷터기/CT[현진]</t>
  </si>
  <si>
    <t>원단칼라보드롱/BO[현진]</t>
  </si>
  <si>
    <t>양면칼라폼보드/DF-111[현진]</t>
  </si>
  <si>
    <t>제도용/지우개[그린나래]</t>
  </si>
  <si>
    <t>열선컷터기/FOHWC-3[크리앤조이]</t>
  </si>
  <si>
    <t>플러스/테레핀유/P50-12[홀아트]</t>
  </si>
  <si>
    <t>플러스/린시드오일/P50-32[홀아트]</t>
  </si>
  <si>
    <t>플러스/페인팅오일/P50-42[홀아트]</t>
  </si>
  <si>
    <t>플러스/페트롤/P50-22[홀아트]</t>
  </si>
  <si>
    <t>수채화파레트/은나노/MWP-3040[미젤로]</t>
  </si>
  <si>
    <t>미션골드/수채화물감세트/MWC-7036[미젤로]</t>
  </si>
  <si>
    <t>물통/다기능/MBW-4021[미젤로]</t>
  </si>
  <si>
    <t>물통/다기능/MBW-4022[미젤로]</t>
  </si>
  <si>
    <t>미션골드/수채화물감세트/MWC-1534[미젤로]</t>
  </si>
  <si>
    <t>피스테이프/P125[아티스]</t>
  </si>
  <si>
    <t>피스테이프/P175[아티스]</t>
  </si>
  <si>
    <t>피스테이프/P250[아티스]</t>
  </si>
  <si>
    <t>사각물통[단아미]</t>
  </si>
  <si>
    <t>페이스페인팅/형광[제니스]</t>
  </si>
  <si>
    <t>접형파레트[아트메이트]</t>
  </si>
  <si>
    <t>젯소/프리미엄[아트메이트]</t>
  </si>
  <si>
    <t>붓케이스/폴리[아트메이트]</t>
  </si>
  <si>
    <t>한지/고궁의아침/GS01[삼원]</t>
  </si>
  <si>
    <t>한지/고궁의아침/GS02[삼원]</t>
  </si>
  <si>
    <t>한지봉투/고궁의아침/GS01[삼원]</t>
  </si>
  <si>
    <t>한지봉투/고궁의아침/GS02[삼원]</t>
  </si>
  <si>
    <t>한지봉투/고궁의아침/N01[삼원]</t>
  </si>
  <si>
    <t>한지봉투/고궁의아침/N02[삼원]</t>
  </si>
  <si>
    <t>한지봉투/고궁의아침/N03[삼원]</t>
  </si>
  <si>
    <t>한지봉투/고궁의아침/N04[삼원]</t>
  </si>
  <si>
    <t>한지봉투/고궁의아침/N05[삼원]</t>
  </si>
  <si>
    <t>한지봉투/고궁의아침/N06[삼원]</t>
  </si>
  <si>
    <t>한지봉투/고궁의아침/N07[삼원]</t>
  </si>
  <si>
    <t>한지봉투/고궁의아침/N08[삼원]</t>
  </si>
  <si>
    <t>한지봉투/고궁의아침/N09[삼원]</t>
  </si>
  <si>
    <t>한지봉투/고궁의아침/N10[삼원]</t>
  </si>
  <si>
    <t>한지봉투/고궁의아침/N11[삼원]</t>
  </si>
  <si>
    <t>터치트윈마카세트/NEW[신한]</t>
  </si>
  <si>
    <t>지우개/아인/ZEAH-06KA[펜탈]</t>
  </si>
  <si>
    <t>지우개/아인/ZEAH-10KA[펜탈]</t>
  </si>
  <si>
    <t>지우개/더스트프리/187201[파버카스텔]</t>
  </si>
  <si>
    <t>지우개/더스트프리/187282[파버카스텔]</t>
  </si>
  <si>
    <t>지우개/더스트프리/187266[파버카스텔]</t>
  </si>
  <si>
    <t>지우개/더스트프리/187181[파버카스텔]</t>
  </si>
  <si>
    <t>지우개/더스트프리/187123[파버카스텔]</t>
  </si>
  <si>
    <t>지우개/더스트프리/187131[파버카스텔]</t>
  </si>
  <si>
    <t>SAI브러쉬펜/CA200-20V[아카시아]</t>
  </si>
  <si>
    <t>수채화물감세트/에꼴[알파색채]</t>
  </si>
  <si>
    <t>이젤/DP-190[흥일]</t>
  </si>
  <si>
    <t>다빈치엠보/00[아트메이트]</t>
  </si>
  <si>
    <t>다빈치엠보/01[아트메이트]</t>
  </si>
  <si>
    <t>다빈치엠보/53[아트메이트]</t>
  </si>
  <si>
    <t>다빈치엠보/54[아트메이트]</t>
  </si>
  <si>
    <t>다빈치엠보/55[아트메이트]</t>
  </si>
  <si>
    <t>다빈치엠보/20[아트메이트]</t>
  </si>
  <si>
    <t>다빈치엠보/56[아트메이트]</t>
  </si>
  <si>
    <t>다빈치엠보/10[아트메이트]</t>
  </si>
  <si>
    <t>다빈치엠보/51[아트메이트]</t>
  </si>
  <si>
    <t>다빈치엠보/12[아트메이트]</t>
  </si>
  <si>
    <t>다빈치엠보/13[아트메이트]</t>
  </si>
  <si>
    <t>다빈치엠보/15[아트메이트]</t>
  </si>
  <si>
    <t>다빈치엠보/16[아트메이트]</t>
  </si>
  <si>
    <t>다빈치엠보/57[아트메이트]</t>
  </si>
  <si>
    <t>다빈치엠보/30[아트메이트]</t>
  </si>
  <si>
    <t>다빈치엠보/27[아트메이트]</t>
  </si>
  <si>
    <t>다빈치엠보/52[아트메이트]</t>
  </si>
  <si>
    <t>다빈치엠보/22[아트메이트]</t>
  </si>
  <si>
    <t>다빈치엠보/45[아트메이트]</t>
  </si>
  <si>
    <t>다빈치엠보/34[아트메이트]</t>
  </si>
  <si>
    <t>다빈치엠보/35[아트메이트]</t>
  </si>
  <si>
    <t>다빈치엠보/58[아트메이트]</t>
  </si>
  <si>
    <t>다빈치엠보/49[아트메이트]</t>
  </si>
  <si>
    <t>다빈치엠보/59[아트메이트]</t>
  </si>
  <si>
    <t>다빈치엠보/73[아트메이트]</t>
  </si>
  <si>
    <t>다빈치엠보/74[아트메이트]</t>
  </si>
  <si>
    <t>다빈치엠보/75[아트메이트]</t>
  </si>
  <si>
    <t>다빈치엠보/77[아트메이트]</t>
  </si>
  <si>
    <t>다빈치엠보/78[아트메이트]</t>
  </si>
  <si>
    <t>다빈치엠보/79[아트메이트]</t>
  </si>
  <si>
    <t>바인더[알파색채]</t>
  </si>
  <si>
    <t>서예붓[아트메이트]</t>
  </si>
  <si>
    <t>한글붓[아트메이트]</t>
  </si>
  <si>
    <t>채색필[아트메이트]</t>
  </si>
  <si>
    <t>다락이있는30평형전원주택[영공방]</t>
  </si>
  <si>
    <t>이젤/SH-160[새한]</t>
  </si>
  <si>
    <t>SH포스터칼라세트[신한]</t>
  </si>
  <si>
    <t>SAI브러쉬펜/CA200-5VA[아카시아]</t>
  </si>
  <si>
    <t>SAI브러쉬펜/CA200-5VB[아카시아]</t>
  </si>
  <si>
    <t>SAI브러쉬펜/CA200-5VC[아카시아]</t>
  </si>
  <si>
    <t>SAI브러쉬펜/CA200-5VD[아카시아]</t>
  </si>
  <si>
    <t>극세필칼라붓펜/TL300-5VA[아카시아]</t>
  </si>
  <si>
    <t>오르골/그랜드피아노[영공방]</t>
  </si>
  <si>
    <t>오르골/액자부엉이[영공방]</t>
  </si>
  <si>
    <t>한지/고궁의아침/덕용/04[삼원]</t>
  </si>
  <si>
    <t>한지/고궁의아침/덕용/05[삼원]</t>
  </si>
  <si>
    <t>한지/고궁의아침/덕용/08[삼원]</t>
  </si>
  <si>
    <t>한지/고궁의아침/덕용/09[삼원]</t>
  </si>
  <si>
    <t>한지/고궁의아침/덕용/10[삼원]</t>
  </si>
  <si>
    <t>바니쉬브러쉬[아트메이트]</t>
  </si>
  <si>
    <t>LED전통사각등[영공방]</t>
  </si>
  <si>
    <t>제도판/휴대용/경질/MK-PEB-1621[미카도]</t>
  </si>
  <si>
    <t>제도판/휴대용/경질/MK-PEB-1824[미카도]</t>
  </si>
  <si>
    <t>제도판/휴대용/경질/MK-PEB-2026[미카도]</t>
  </si>
  <si>
    <t>트레싱지[신한커머스]</t>
  </si>
  <si>
    <t>논슬립방안자[프로텍]</t>
  </si>
  <si>
    <t>컷팅자/논슬립[프로텍]</t>
  </si>
  <si>
    <t>원크로키북/C1094[아트앤디자인]</t>
  </si>
  <si>
    <t>원크로키북/C1093[아트앤디자인]</t>
  </si>
  <si>
    <t>원크로키북/C1092[아트앤디자인]</t>
  </si>
  <si>
    <t>원크로키북/C1091[아트앤디자인]</t>
  </si>
  <si>
    <t>접착시트/투명[한양산업]</t>
  </si>
  <si>
    <t>접착시트/반투명/W001[한양산업]</t>
  </si>
  <si>
    <t>아트펜/RO1903440[로트링]</t>
  </si>
  <si>
    <t>아트펜/RO1903641[로트링]</t>
  </si>
  <si>
    <t>아트펜/RO1903642[로트링]</t>
  </si>
  <si>
    <t>아트펜/RO1903644[로트링]</t>
  </si>
  <si>
    <t>아트펜/RO1903645[로트링]</t>
  </si>
  <si>
    <t>아트펜/RO1903647[로트링]</t>
  </si>
  <si>
    <t>아티스트펜세트/167150[파버카스텔]</t>
  </si>
  <si>
    <t>미션화이트/수채화물감세트/MWC-7034[미젤로]</t>
  </si>
  <si>
    <t>캔버스토트백[블랭코]</t>
  </si>
  <si>
    <t>스푼펜촉/No.357[니코]</t>
  </si>
  <si>
    <t>마루펜촉/맵핑펜촉/No.77[타치가와]</t>
  </si>
  <si>
    <t>색연필/노리스/144-NC36[스테들러]</t>
  </si>
  <si>
    <t>샤프/500/RO1904725[로트링]</t>
  </si>
  <si>
    <t>샤프/500/RO1904727[로트링]</t>
  </si>
  <si>
    <t>샤프심/S0312650[로트링]</t>
  </si>
  <si>
    <t>42평형스페인풍전원주택[영공방]</t>
  </si>
  <si>
    <t>조선통신사선[영공방]</t>
  </si>
  <si>
    <t>포스터칼라세트/튜브형[신한]</t>
  </si>
  <si>
    <t>리얼브러쉬낱색/RB-6000AT[지그]</t>
  </si>
  <si>
    <t>모양캔버스/원형[아트메이트]</t>
  </si>
  <si>
    <t>모양캔버스/타원형[아트메이트]</t>
  </si>
  <si>
    <t>모양캔버스/삼각형[아트메이트]</t>
  </si>
  <si>
    <t>모양캔버스/육각형[아트메이트]</t>
  </si>
  <si>
    <t>모양캔버스/정사각형[아트메이트]</t>
  </si>
  <si>
    <t>모양캔버스/정사각형3D[아트메이트]</t>
  </si>
  <si>
    <t>모양캔버스/직사각형3D[아트메이트]</t>
  </si>
  <si>
    <t>피그먼트라이너펜세트[스테들러]</t>
  </si>
  <si>
    <t>응용한지/수제장미/No.2[한지로]</t>
  </si>
  <si>
    <t>수채화파레트/방탄/MWP-3036[미젤로]</t>
  </si>
  <si>
    <t>우드락본드[도너랜드]</t>
  </si>
  <si>
    <t>라이트박스/LED-BB[일진]</t>
  </si>
  <si>
    <t>샤프/모노그래프[톰보]</t>
  </si>
  <si>
    <t>스케치북/뉴세르지오[세르지오]</t>
  </si>
  <si>
    <t>접착시트/칼라/내부용[한양산업]</t>
  </si>
  <si>
    <t>날아라씽씽이[영공방]</t>
  </si>
  <si>
    <t>날아라쌩쌩이[영공방]</t>
  </si>
  <si>
    <t>동양화물감세트[사쿠라]</t>
  </si>
  <si>
    <t>워터브러쉬[루벤즈]</t>
  </si>
  <si>
    <t>워터브러쉬세트[루벤즈]</t>
  </si>
  <si>
    <t>이젤/휴대용[흥일]</t>
  </si>
  <si>
    <t>SH유화물감세트[신한]</t>
  </si>
  <si>
    <t>연필깎이/회전식/501-180[스테들러]</t>
  </si>
  <si>
    <t>마카케이스/MCF-48[산돌]</t>
  </si>
  <si>
    <t>마카케이스/MCF-60[산돌]</t>
  </si>
  <si>
    <t>칼라컷팅매트[윈스타]</t>
  </si>
  <si>
    <t>수채화파레트/전문가용[신한]</t>
  </si>
  <si>
    <t>터치라이너낱색[신한]</t>
  </si>
  <si>
    <t>샤프/모노그래프/네온[톰보]</t>
  </si>
  <si>
    <t>캘리그라피용지/엽서/01[종이문화]</t>
  </si>
  <si>
    <t>캘리그라피용지/엽서/07[종이문화]</t>
  </si>
  <si>
    <t>캘리그라피용지/엽서/10[종이문화]</t>
  </si>
  <si>
    <t>캘리그라피용지/엽서/11[종이문화]</t>
  </si>
  <si>
    <t>캘리그라피용지/엽서/15[종이문화]</t>
  </si>
  <si>
    <t>캘리그라피용지/엽서/00[종이문화]</t>
  </si>
  <si>
    <t>캘리그라피/트윈펜세트[토요]</t>
  </si>
  <si>
    <t>염료/뉴핸드다이/65[다이론]</t>
  </si>
  <si>
    <t>페인트맨/수성페인트[펜맥스]</t>
  </si>
  <si>
    <t>수채화물감세트/전문가용[아트시크릿]</t>
  </si>
  <si>
    <t>샤프심/모노그래프[톰보]</t>
  </si>
  <si>
    <t>브러쉬라이터1낱색/KM50F-CB[지그]</t>
  </si>
  <si>
    <t>캘리그라피II낱색/ZIG-MS-3500[지그]</t>
  </si>
  <si>
    <t>화이트스케치페이퍼[대한물산]</t>
  </si>
  <si>
    <t>LED스탠드/KX-101B[미카도]</t>
  </si>
  <si>
    <t>LED스탠드/KX-101W[미카도]</t>
  </si>
  <si>
    <t>연필/유니[유니]</t>
  </si>
  <si>
    <t>연필/하이유니[유니]</t>
  </si>
  <si>
    <t>펜슬케이스/WPC-36-BK[산돌]</t>
  </si>
  <si>
    <t>펜슬케이스/WPC-36-BR[산돌]</t>
  </si>
  <si>
    <t>펜슬케이스/WPC-72-BK[산돌]</t>
  </si>
  <si>
    <t>펜슬케이스/WPC-72-BR[산돌]</t>
  </si>
  <si>
    <t>캘리그라피노트/러프/RO01[삼원]</t>
  </si>
  <si>
    <t>캘리그라피노트/러프/RO02[삼원]</t>
  </si>
  <si>
    <t>캘리그라피노트/파티클/PAR01[삼원]</t>
  </si>
  <si>
    <t>캘리그라피노트/파티클/PAR02[삼원]</t>
  </si>
  <si>
    <t>캘리그라피노트/스무스/SM01[삼원]</t>
  </si>
  <si>
    <t>캘리그라피노트/스무스/SM02[삼원]</t>
  </si>
  <si>
    <t>캘리그라피노트/한지/HAN01[삼원]</t>
  </si>
  <si>
    <t>캘리그라피노트/한지/HAN02[삼원]</t>
  </si>
  <si>
    <t>캘리그라피노트/텍스처/TEX01[삼원]</t>
  </si>
  <si>
    <t>캘리그라피노트/텍스처/TEX02[삼원]</t>
  </si>
  <si>
    <t>앞치마/미술용[아트메이트]</t>
  </si>
  <si>
    <t>페인트브러쉬/DIY[펜맥스]</t>
  </si>
  <si>
    <t>스텐레스직자/STR-15[알파]</t>
  </si>
  <si>
    <t>스텐레스직자/STR-30[알파]</t>
  </si>
  <si>
    <t>스텐레스직자/STR-60[알파]</t>
  </si>
  <si>
    <t>스텐레스직자/STR-100[알파]</t>
  </si>
  <si>
    <t>유화물감세트/전문가용(신)[신한]</t>
  </si>
  <si>
    <t>수채화붓/전문가용/7000A/콜린스키[아트메이트]</t>
  </si>
  <si>
    <t>스텐실붓[아트메이트]</t>
  </si>
  <si>
    <t>색연필/노리스/61-SET6[스테들러]</t>
  </si>
  <si>
    <t>색상표[종이나라]</t>
  </si>
  <si>
    <t>수성펜/피그마마이크론/망가세트[사쿠라]</t>
  </si>
  <si>
    <t>크로키북/양장제본[아트메이트]</t>
  </si>
  <si>
    <t>크로키북/양장트윈링[아트메이트]</t>
  </si>
  <si>
    <t>칼라색지/1[삼원]</t>
  </si>
  <si>
    <t>칼라색지/2[삼원]</t>
  </si>
  <si>
    <t>칼라색지/3[삼원]</t>
  </si>
  <si>
    <t>칼라색지/4[삼원]</t>
  </si>
  <si>
    <t>칼라색지/5[삼원]</t>
  </si>
  <si>
    <t>칼라색지/6[삼원]</t>
  </si>
  <si>
    <t>칼라색지/7[삼원]</t>
  </si>
  <si>
    <t>칼라색지/8[삼원]</t>
  </si>
  <si>
    <t>칼라색지/9[삼원]</t>
  </si>
  <si>
    <t>칼라색지/10[삼원]</t>
  </si>
  <si>
    <t>칼라색지/11[삼원]</t>
  </si>
  <si>
    <t>칼라색지/12[삼원]</t>
  </si>
  <si>
    <t>칼라색지/13[삼원]</t>
  </si>
  <si>
    <t>칼라색지/S01[삼원]</t>
  </si>
  <si>
    <t>칼라색지/A01[삼원]</t>
  </si>
  <si>
    <t>한지/고궁의아침/11[삼원]</t>
  </si>
  <si>
    <t>한지/고궁의아침/12[삼원]</t>
  </si>
  <si>
    <t>한지/고궁의아침/13[삼원]</t>
  </si>
  <si>
    <t>한지/고궁의아침/14[삼원]</t>
  </si>
  <si>
    <t>캘리그라피용지/엽서/17[종이문화]</t>
  </si>
  <si>
    <t>캘리그라피용지/엽서/19[종이문화]</t>
  </si>
  <si>
    <t>캔버스/면천/P형[아트메이트]</t>
  </si>
  <si>
    <t>유화캔버스북[아트메이트]</t>
  </si>
  <si>
    <t>포스트카드/PC01[파브리아노]</t>
  </si>
  <si>
    <t>포스트카드/PC02[파브리아노]</t>
  </si>
  <si>
    <t>포스트카드/PC03[파브리아노]</t>
  </si>
  <si>
    <t>포스트카드/PC05[파브리아노]</t>
  </si>
  <si>
    <t>포스트카드/PC06[파브리아노]</t>
  </si>
  <si>
    <t>각도조절보조책상/TBT-1[미카도]</t>
  </si>
  <si>
    <t>각도조절보조책상/TBT-2[미카도]</t>
  </si>
  <si>
    <t>각도조절보조책상/TBT-3[미카도]</t>
  </si>
  <si>
    <t>DIY멜로디박스/경회루[영공방]</t>
  </si>
  <si>
    <t>DIY멜로디박스/근정전[영공방]</t>
  </si>
  <si>
    <t>DIY멜로디박스/숭례문[영공방]</t>
  </si>
  <si>
    <t>삼각스케일/STS-300[SB]</t>
  </si>
  <si>
    <t>디컷터/AP-06[알파]</t>
  </si>
  <si>
    <t>디컷터/AP-30[알파]</t>
  </si>
  <si>
    <t>먹물[묵의정]</t>
  </si>
  <si>
    <t>먹물/고급형[묵의정]</t>
  </si>
  <si>
    <t>포스터칼라낱색/전문가용[신한]</t>
  </si>
  <si>
    <t>지우개/미술전문용[아트메이트]</t>
  </si>
  <si>
    <t>미니캔버스이젤세트[아트메이트]</t>
  </si>
  <si>
    <t>홀더샤프[아트메이트]</t>
  </si>
  <si>
    <t>홀더샤프심[아트메이트]</t>
  </si>
  <si>
    <t>컷터칼/크롬[아날로그]</t>
  </si>
  <si>
    <t>컷터날/크롬[아날로그]</t>
  </si>
  <si>
    <t>춤추는돌고래돌리[영공방]</t>
  </si>
  <si>
    <t>달리는동키[영공방]</t>
  </si>
  <si>
    <t>1557양장하드커버/풍경[세르지오]</t>
  </si>
  <si>
    <t>1557양장하드커버/인물[세르지오]</t>
  </si>
  <si>
    <t>1557양장하드커버/정사각[세르지오]</t>
  </si>
  <si>
    <t>샤프/300/RO1904726[로트링]</t>
  </si>
  <si>
    <t>샤프/300/RO1904724[로트링]</t>
  </si>
  <si>
    <t>샤프심/S0312630[로트링]</t>
  </si>
  <si>
    <t>샤프심/S0312640[로트링]</t>
  </si>
  <si>
    <t>샤프심/S0231230[로트링]</t>
  </si>
  <si>
    <t>샤프심/S0312680[로트링]</t>
  </si>
  <si>
    <t>샤프심/S0312690[로트링]</t>
  </si>
  <si>
    <t>라이트박스/LED-BA4[일진]</t>
  </si>
  <si>
    <t>라이트박스/LED-BA3[일진]</t>
  </si>
  <si>
    <t>라이트박스/LED-BA2[일진]</t>
  </si>
  <si>
    <t>나무이젤[알파아트]</t>
  </si>
  <si>
    <t>나무이젤[유로샌드]</t>
  </si>
  <si>
    <t>프리펜대/T-36P[타치가와]</t>
  </si>
  <si>
    <t>프리펜대/T-36W[타치가와]</t>
  </si>
  <si>
    <t>한지봉투/고궁의아침/11[삼원]</t>
  </si>
  <si>
    <t>한지봉투/고궁의아침/12[삼원]</t>
  </si>
  <si>
    <t>한지봉투/고궁의아침/13[삼원]</t>
  </si>
  <si>
    <t>한지봉투/고궁의아침/14[삼원]</t>
  </si>
  <si>
    <t>단면칼라보드롱/CB-16[현진]</t>
  </si>
  <si>
    <t>단면칼라보드롱/CB-17[현진]</t>
  </si>
  <si>
    <t>단면칼라보드롱/CB-18[현진]</t>
  </si>
  <si>
    <t>단면칼라보드롱/CB-19[현진]</t>
  </si>
  <si>
    <t>단면칼라보드롱/CB-20[현진]</t>
  </si>
  <si>
    <t>단면칼라보드롱/CB-21[현진]</t>
  </si>
  <si>
    <t>단면칼라보드롱/CB-22[현진]</t>
  </si>
  <si>
    <t>단면칼라보드롱/CB-23[현진]</t>
  </si>
  <si>
    <t>단면칼라보드롱/CB-24[현진]</t>
  </si>
  <si>
    <t>단면칼라보드롱/CB-25[현진]</t>
  </si>
  <si>
    <t>단면칼라보드롱/CB-26[현진]</t>
  </si>
  <si>
    <t>단면칼라보드롱/CB-27[현진]</t>
  </si>
  <si>
    <t>단면칼라보드롱/CB-28[현진]</t>
  </si>
  <si>
    <t>단면칼라보드롱/CB-29[현진]</t>
  </si>
  <si>
    <t>단면칼라보드롱/CB-30[현진]</t>
  </si>
  <si>
    <t>단면칼라보드롱/CB-31[현진]</t>
  </si>
  <si>
    <t>단면칼라보드롱/CB-32[현진]</t>
  </si>
  <si>
    <t>단면칼라보드롱/CB-33[현진]</t>
  </si>
  <si>
    <t>단면칼라보드롱/CB-34[현진]</t>
  </si>
  <si>
    <t>단면칼라보드롱/CB-35[현진]</t>
  </si>
  <si>
    <t>단면칼라보드롱/CB-36[현진]</t>
  </si>
  <si>
    <t>단면칼라보드롱/CB-37[현진]</t>
  </si>
  <si>
    <t>단면칼라보드롱/CB-38[현진]</t>
  </si>
  <si>
    <t>단면칼라보드롱/CB-39[현진]</t>
  </si>
  <si>
    <t>단면칼라보드롱/CB-40[현진]</t>
  </si>
  <si>
    <t>단면칼라보드롱/CB-41[현진]</t>
  </si>
  <si>
    <t>단면칼라보드롱/CB-42[현진]</t>
  </si>
  <si>
    <t>단면칼라보드롱/CB-43[현진]</t>
  </si>
  <si>
    <t>단면칼라보드롱/CB-44[현진]</t>
  </si>
  <si>
    <t>단면칼라보드롱/CB-45[현진]</t>
  </si>
  <si>
    <t>단면칼라보드롱/CB-46[현진]</t>
  </si>
  <si>
    <t>단면칼라보드롱/CB-47[현진]</t>
  </si>
  <si>
    <t>단면칼라보드롱/CB-48[현진]</t>
  </si>
  <si>
    <t>단면칼라보드롱/CB-49[현진]</t>
  </si>
  <si>
    <t>단면칼라보드롱/CB-50[현진]</t>
  </si>
  <si>
    <t>단면칼라보드롱/CB-51[현진]</t>
  </si>
  <si>
    <t>단면칼라보드롱/CB-52[현진]</t>
  </si>
  <si>
    <t>단면칼라보드롱/CB-53[현진]</t>
  </si>
  <si>
    <t>단면칼라보드롱/CB-54[현진]</t>
  </si>
  <si>
    <t>단면칼라보드롱/CB-55[현진]</t>
  </si>
  <si>
    <t>단면칼라보드롱/CB-56[현진]</t>
  </si>
  <si>
    <t>원단칼라보드롱/BO-010[현진]</t>
  </si>
  <si>
    <t>원단칼라보드롱/BO-020[현진]</t>
  </si>
  <si>
    <t>원단칼라보드롱/BO-030[현진]</t>
  </si>
  <si>
    <t>원단칼라보드롱/BO-040[현진]</t>
  </si>
  <si>
    <t>원단칼라보드롱/BO-050[현진]</t>
  </si>
  <si>
    <t>원단칼라보드롱/BO-060[현진]</t>
  </si>
  <si>
    <t>원단칼라보드롱/BO-070[현진]</t>
  </si>
  <si>
    <t>원단칼라보드롱/BO-080[현진]</t>
  </si>
  <si>
    <t>원단칼라보드롱/BO-090[현진]</t>
  </si>
  <si>
    <t>원단칼라보드롱/BO-100[현진]</t>
  </si>
  <si>
    <t>원단칼라보드롱/BO-110[현진]</t>
  </si>
  <si>
    <t>원단칼라보드롱/BO-120[현진]</t>
  </si>
  <si>
    <t>비접착휄트/HFT-202[현진]</t>
  </si>
  <si>
    <t>비접착휄트/HFT-203[현진]</t>
  </si>
  <si>
    <t>비접착휄트/HFT-204[현진]</t>
  </si>
  <si>
    <t>비접착휄트/HFT-205[현진]</t>
  </si>
  <si>
    <t>비접착휄트/HFT-206[현진]</t>
  </si>
  <si>
    <t>비접착휄트/HFT-207[현진]</t>
  </si>
  <si>
    <t>비접착휄트/HFT-208[현진]</t>
  </si>
  <si>
    <t>비접착휄트/HFT-209[현진]</t>
  </si>
  <si>
    <t>비접착휄트/HFT-210[현진]</t>
  </si>
  <si>
    <t>비접착휄트/HFT-211[현진]</t>
  </si>
  <si>
    <t>비접착휄트/HFT-212[현진]</t>
  </si>
  <si>
    <t>비접착휄트/HFT-213[현진]</t>
  </si>
  <si>
    <t>비접착휄트/HFT-214[현진]</t>
  </si>
  <si>
    <t>비접착휄트/HFT-215[현진]</t>
  </si>
  <si>
    <t>비접착휄트/HFT-216[현진]</t>
  </si>
  <si>
    <t>비접착휄트/HFT-217[현진]</t>
  </si>
  <si>
    <t>비접착휄트/HFT-218[현진]</t>
  </si>
  <si>
    <t>비접착휄트/HFT-219[현진]</t>
  </si>
  <si>
    <t>비접착휄트/HFT-220[현진]</t>
  </si>
  <si>
    <t>접착휄트/SFT-202[현진]</t>
  </si>
  <si>
    <t>접착휄트/SFT-203[현진]</t>
  </si>
  <si>
    <t>접착휄트/SFT-204[현진]</t>
  </si>
  <si>
    <t>접착휄트/SFT-205[현진]</t>
  </si>
  <si>
    <t>접착휄트/SFT-206[현진]</t>
  </si>
  <si>
    <t>접착휄트/SFT-207[현진]</t>
  </si>
  <si>
    <t>접착휄트/SFT-208[현진]</t>
  </si>
  <si>
    <t>접착휄트/SFT-209[현진]</t>
  </si>
  <si>
    <t>접착휄트/SFT-210[현진]</t>
  </si>
  <si>
    <t>접착휄트/SFT-211[현진]</t>
  </si>
  <si>
    <t>접착휄트/SFT-212[현진]</t>
  </si>
  <si>
    <t>접착휄트/SFT-213[현진]</t>
  </si>
  <si>
    <t>접착휄트/SFT-214[현진]</t>
  </si>
  <si>
    <t>접착휄트/SFT-215[현진]</t>
  </si>
  <si>
    <t>접착휄트/SFT-216[현진]</t>
  </si>
  <si>
    <t>접착휄트/SFT-217[현진]</t>
  </si>
  <si>
    <t>접착휄트/SFT-218[현진]</t>
  </si>
  <si>
    <t>접착휄트/SFT-219[현진]</t>
  </si>
  <si>
    <t>접착휄트/SFT-220[현진]</t>
  </si>
  <si>
    <t>양면칼라폼보드/DF-112[현진]</t>
  </si>
  <si>
    <t>양면칼라폼보드/DF-113[현진]</t>
  </si>
  <si>
    <t>양면칼라폼보드/DF-114[현진]</t>
  </si>
  <si>
    <t>양면칼라폼보드/DF-115[현진]</t>
  </si>
  <si>
    <t>양면칼라폼보드/DF-116[현진]</t>
  </si>
  <si>
    <t>양면칼라폼보드/DF-117[현진]</t>
  </si>
  <si>
    <t>양면칼라폼보드/DF-118[현진]</t>
  </si>
  <si>
    <t>양면칼라폼보드/DF-119[현진]</t>
  </si>
  <si>
    <t>양면칼라폼보드/DF-120[현진]</t>
  </si>
  <si>
    <t>응용한지/망고지/No.10[한지로]</t>
  </si>
  <si>
    <t>응용한지/망고지/No.11[한지로]</t>
  </si>
  <si>
    <t>응용한지/난꽃지/No.2[한지로]</t>
  </si>
  <si>
    <t>응용한지/난꽃지/No.3[한지로]</t>
  </si>
  <si>
    <t>응용한지/난꽃지/No.4[한지로]</t>
  </si>
  <si>
    <t>응용한지/난꽃지/No.5[한지로]</t>
  </si>
  <si>
    <t>응용한지/난꽃지/No.6[한지로]</t>
  </si>
  <si>
    <t>응용한지/난꽃지/No.7[한지로]</t>
  </si>
  <si>
    <t>응용한지/난꽃지/No.8[한지로]</t>
  </si>
  <si>
    <t>응용한지/난꽃지/No.9[한지로]</t>
  </si>
  <si>
    <t>응용한지/낙수지/No.3[한지로]</t>
  </si>
  <si>
    <t>응용한지/낙수지/No.4[한지로]</t>
  </si>
  <si>
    <t>응용한지/낙수지/No.5[한지로]</t>
  </si>
  <si>
    <t>응용한지/낙수지/No.7[한지로]</t>
  </si>
  <si>
    <t>응용한지/수제장미/No.3[한지로]</t>
  </si>
  <si>
    <t>응용한지/수제장미/No.4[한지로]</t>
  </si>
  <si>
    <t>응용한지/수제장미/No.5[한지로]</t>
  </si>
  <si>
    <t>응용한지/수제장미/No.6[한지로]</t>
  </si>
  <si>
    <t>응용한지/수제장미/No.7[한지로]</t>
  </si>
  <si>
    <t>응용한지/수제장미/No.8[한지로]</t>
  </si>
  <si>
    <t>아크릴물감세트/학생용[알파아트]</t>
  </si>
  <si>
    <t>뉴칼라/00[두성]</t>
  </si>
  <si>
    <t>뉴칼라/01[두성]</t>
  </si>
  <si>
    <t>뉴칼라/03[두성]</t>
  </si>
  <si>
    <t>뉴칼라/06[두성]</t>
  </si>
  <si>
    <t>뉴칼라/07[두성]</t>
  </si>
  <si>
    <t>뉴칼라/08[두성]</t>
  </si>
  <si>
    <t>뉴칼라/09[두성]</t>
  </si>
  <si>
    <t>뉴칼라/10[두성]</t>
  </si>
  <si>
    <t>뉴칼라/12[두성]</t>
  </si>
  <si>
    <t>뉴칼라/13[두성]</t>
  </si>
  <si>
    <t>뉴칼라/14[두성]</t>
  </si>
  <si>
    <t>뉴칼라/15[두성]</t>
  </si>
  <si>
    <t>뉴칼라/16[두성]</t>
  </si>
  <si>
    <t>뉴칼라/17[두성]</t>
  </si>
  <si>
    <t>뉴칼라/18[두성]</t>
  </si>
  <si>
    <t>뉴칼라/19[두성]</t>
  </si>
  <si>
    <t>뉴칼라/20[두성]</t>
  </si>
  <si>
    <t>뉴칼라/21[두성]</t>
  </si>
  <si>
    <t>뉴칼라/22[두성]</t>
  </si>
  <si>
    <t>뉴칼라/23[두성]</t>
  </si>
  <si>
    <t>뉴칼라/24[두성]</t>
  </si>
  <si>
    <t>뉴칼라/25[두성]</t>
  </si>
  <si>
    <t>뉴칼라/26[두성]</t>
  </si>
  <si>
    <t>뉴칼라/28[두성]</t>
  </si>
  <si>
    <t>뉴칼라/29[두성]</t>
  </si>
  <si>
    <t>뉴칼라/30[두성]</t>
  </si>
  <si>
    <t>뉴칼라/31[두성]</t>
  </si>
  <si>
    <t>뉴칼라/32[두성]</t>
  </si>
  <si>
    <t>뉴칼라/33[두성]</t>
  </si>
  <si>
    <t>뉴칼라/34[두성]</t>
  </si>
  <si>
    <t>뉴칼라/36[두성]</t>
  </si>
  <si>
    <t>뉴칼라/37[두성]</t>
  </si>
  <si>
    <t>뉴칼라/38[두성]</t>
  </si>
  <si>
    <t>뉴칼라/41[두성]</t>
  </si>
  <si>
    <t>뉴칼라/42[두성]</t>
  </si>
  <si>
    <t>뉴칼라/43[두성]</t>
  </si>
  <si>
    <t>뉴칼라/44[두성]</t>
  </si>
  <si>
    <t>뉴칼라/45[두성]</t>
  </si>
  <si>
    <t>뉴칼라/47[두성]</t>
  </si>
  <si>
    <t>뉴칼라/48[두성]</t>
  </si>
  <si>
    <t>뉴칼라/49[두성]</t>
  </si>
  <si>
    <t>뉴칼라/50[두성]</t>
  </si>
  <si>
    <t>뉴칼라/51[두성]</t>
  </si>
  <si>
    <t>뉴칼라/53[두성]</t>
  </si>
  <si>
    <t>뉴칼라/61[두성]</t>
  </si>
  <si>
    <t>뉴칼라/62[두성]</t>
  </si>
  <si>
    <t>뉴칼라/63[두성]</t>
  </si>
  <si>
    <t>뉴칼라/64[두성]</t>
  </si>
  <si>
    <t>뉴칼라/66[두성]</t>
  </si>
  <si>
    <t>뉴칼라/67[두성]</t>
  </si>
  <si>
    <t>뉴칼라/68[두성]</t>
  </si>
  <si>
    <t>디자이너스칼라/B/D50[두성]</t>
  </si>
  <si>
    <t>디자이너스칼라/B/D52[두성]</t>
  </si>
  <si>
    <t>디자이너스칼라/B/D53[두성]</t>
  </si>
  <si>
    <t>디자이너스칼라/B/D54[두성]</t>
  </si>
  <si>
    <t>디자이너스칼라/B/D55[두성]</t>
  </si>
  <si>
    <t>디자이너스칼라/B/D57[두성]</t>
  </si>
  <si>
    <t>디자이너스칼라/A/D58[두성]</t>
  </si>
  <si>
    <t>디자이너스칼라/A/D61[두성]</t>
  </si>
  <si>
    <t>디자이너스칼라/B/D63[두성]</t>
  </si>
  <si>
    <t>디자이너스칼라/B/D65[두성]</t>
  </si>
  <si>
    <t>디자이너스칼라/B/D67[두성]</t>
  </si>
  <si>
    <t>디자이너스칼라/B/D69[두성]</t>
  </si>
  <si>
    <t>디자이너스칼라/B/D70[두성]</t>
  </si>
  <si>
    <t>디자이너스칼라/B/H50[두성]</t>
  </si>
  <si>
    <t>디자이너스칼라/A/H58[두성]</t>
  </si>
  <si>
    <t>디자이너스칼라/A/H64[두성]</t>
  </si>
  <si>
    <t>디자이너스칼라/A/H70[두성]</t>
  </si>
  <si>
    <t>디자이너스칼라/A/H72[두성]</t>
  </si>
  <si>
    <t>디자이너스칼라/A/L50[두성]</t>
  </si>
  <si>
    <t>디자이너스칼라/A/L53[두성]</t>
  </si>
  <si>
    <t>디자이너스칼라/A/L55[두성]</t>
  </si>
  <si>
    <t>디자이너스칼라/A/L57[두성]</t>
  </si>
  <si>
    <t>디자이너스칼라/B/L58[두성]</t>
  </si>
  <si>
    <t>디자이너스칼라/A/L59[두성]</t>
  </si>
  <si>
    <t>디자이너스칼라/A/L61[두성]</t>
  </si>
  <si>
    <t>디자이너스칼라/A/L62[두성]</t>
  </si>
  <si>
    <t>디자이너스칼라/B/L64[두성]</t>
  </si>
  <si>
    <t>디자이너스칼라/A/L66[두성]</t>
  </si>
  <si>
    <t>디자이너스칼라/A/L67[두성]</t>
  </si>
  <si>
    <t>디자이너스칼라/A/L68[두성]</t>
  </si>
  <si>
    <t>디자이너스칼라/A/L69[두성]</t>
  </si>
  <si>
    <t>디자이너스칼라/B/L70[두성]</t>
  </si>
  <si>
    <t>디자이너스칼라/A/L71[두성]</t>
  </si>
  <si>
    <t>디자이너스칼라/B/L72[두성]</t>
  </si>
  <si>
    <t>디자이너스칼라/A/L73[두성]</t>
  </si>
  <si>
    <t>디자이너스칼라/B/N01[두성]</t>
  </si>
  <si>
    <t>디자이너스칼라/A/N07[두성]</t>
  </si>
  <si>
    <t>디자이너스칼라/A/N08[두성]</t>
  </si>
  <si>
    <t>디자이너스칼라/A/N09[두성]</t>
  </si>
  <si>
    <t>디자이너스칼라/A/N10[두성]</t>
  </si>
  <si>
    <t>디자이너스칼라/A/N11[두성]</t>
  </si>
  <si>
    <t>디자이너스칼라/A/N12[두성]</t>
  </si>
  <si>
    <t>디자이너스칼라/A/N13[두성]</t>
  </si>
  <si>
    <t>디자이너스칼라/A/N50[두성]</t>
  </si>
  <si>
    <t>디자이너스칼라/B/N51[두성]</t>
  </si>
  <si>
    <t>디자이너스칼라/B/N52[두성]</t>
  </si>
  <si>
    <t>디자이너스칼라/B/N53[두성]</t>
  </si>
  <si>
    <t>디자이너스칼라/B/N54[두성]</t>
  </si>
  <si>
    <t>디자이너스칼라/A/N55[두성]</t>
  </si>
  <si>
    <t>디자이너스칼라/A/N56[두성]</t>
  </si>
  <si>
    <t>디자이너스칼라/A/N57[두성]</t>
  </si>
  <si>
    <t>디자이너스칼라/A/N58[두성]</t>
  </si>
  <si>
    <t>디자이너스칼라/A/N59[두성]</t>
  </si>
  <si>
    <t>디자이너스칼라/A/N60[두성]</t>
  </si>
  <si>
    <t>디자이너스칼라/A/N61[두성]</t>
  </si>
  <si>
    <t>디자이너스칼라/A/N62[두성]</t>
  </si>
  <si>
    <t>디자이너스칼라/B/N63[두성]</t>
  </si>
  <si>
    <t>디자이너스칼라/B/N64[두성]</t>
  </si>
  <si>
    <t>디자이너스칼라/B/N65[두성]</t>
  </si>
  <si>
    <t>디자이너스칼라/B/N66[두성]</t>
  </si>
  <si>
    <t>디자이너스칼라/B/N67[두성]</t>
  </si>
  <si>
    <t>디자이너스칼라/B/N68[두성]</t>
  </si>
  <si>
    <t>디자이너스칼라/B/N69[두성]</t>
  </si>
  <si>
    <t>디자이너스칼라/B/N70[두성]</t>
  </si>
  <si>
    <t>디자이너스칼라/B/N71[두성]</t>
  </si>
  <si>
    <t>디자이너스칼라/B/N72[두성]</t>
  </si>
  <si>
    <t>디자이너스칼라/B/N73[두성]</t>
  </si>
  <si>
    <t>디자이너스칼라/A/O52[두성]</t>
  </si>
  <si>
    <t>디자이너스칼라/A/O56[두성]</t>
  </si>
  <si>
    <t>디자이너스칼라/A/O61[두성]</t>
  </si>
  <si>
    <t>디자이너스칼라/A/O64[두성]</t>
  </si>
  <si>
    <t>디자이너스칼라/A/O68[두성]</t>
  </si>
  <si>
    <t>디자이너스칼라/A/O70[두성]</t>
  </si>
  <si>
    <t>디자이너스칼라/A/O72[두성]</t>
  </si>
  <si>
    <t>디자이너스칼라/A/P50[두성]</t>
  </si>
  <si>
    <t>디자이너스칼라/A/P53[두성]</t>
  </si>
  <si>
    <t>디자이너스칼라/A/P55[두성]</t>
  </si>
  <si>
    <t>디자이너스칼라/A/P58[두성]</t>
  </si>
  <si>
    <t>디자이너스칼라/A/P60[두성]</t>
  </si>
  <si>
    <t>디자이너스칼라/A/P62[두성]</t>
  </si>
  <si>
    <t>디자이너스칼라/A/P64[두성]</t>
  </si>
  <si>
    <t>디자이너스칼라/A/P66[두성]</t>
  </si>
  <si>
    <t>디자이너스칼라/A/P67[두성]</t>
  </si>
  <si>
    <t>디자이너스칼라/A/P68[두성]</t>
  </si>
  <si>
    <t>디자이너스칼라/A/P70[두성]</t>
  </si>
  <si>
    <t>디자이너스칼라/A/P72[두성]</t>
  </si>
  <si>
    <t>디자이너스칼라/B/S02[두성]</t>
  </si>
  <si>
    <t>디자이너스칼라/A/S03[두성]</t>
  </si>
  <si>
    <t>디자이너스칼라/A/S04[두성]</t>
  </si>
  <si>
    <t>디자이너스칼라/A/S05[두성]</t>
  </si>
  <si>
    <t>디자이너스칼라/A/S06[두성]</t>
  </si>
  <si>
    <t>디자이너스칼라/A/S07[두성]</t>
  </si>
  <si>
    <t>디자이너스칼라/A/S08[두성]</t>
  </si>
  <si>
    <t>디자이너스칼라/A/Y06[두성]</t>
  </si>
  <si>
    <t>디자이너스칼라/A/Y08[두성]</t>
  </si>
  <si>
    <t>디자이너스칼라/B/Y10[두성]</t>
  </si>
  <si>
    <t>디자이너스칼라/A/Y11[두성]</t>
  </si>
  <si>
    <t>디자이너스칼라/A/Y12[두성]</t>
  </si>
  <si>
    <t>디자이너스칼라/A/Y13[두성]</t>
  </si>
  <si>
    <t>디자이너스칼라/A/D59[두성]</t>
  </si>
  <si>
    <t>머메이드/A/000[두성]</t>
  </si>
  <si>
    <t>머메이드/A/001[두성]</t>
  </si>
  <si>
    <t>머메이드/A/002[두성]</t>
  </si>
  <si>
    <t>머메이드/B/006[두성]</t>
  </si>
  <si>
    <t>머메이드/A/007[두성]</t>
  </si>
  <si>
    <t>머메이드/A/008[두성]</t>
  </si>
  <si>
    <t>머메이드/A/010[두성]</t>
  </si>
  <si>
    <t>머메이드/B/011[두성]</t>
  </si>
  <si>
    <t>머메이드/A/013[두성]</t>
  </si>
  <si>
    <t>머메이드/A/014[두성]</t>
  </si>
  <si>
    <t>머메이드/B/017[두성]</t>
  </si>
  <si>
    <t>머메이드/B/018[두성]</t>
  </si>
  <si>
    <t>머메이드/A/019[두성]</t>
  </si>
  <si>
    <t>머메이드/B/022[두성]</t>
  </si>
  <si>
    <t>머메이드/A/025[두성]</t>
  </si>
  <si>
    <t>머메이드/A/026[두성]</t>
  </si>
  <si>
    <t>머메이드/A/027[두성]</t>
  </si>
  <si>
    <t>머메이드/A/028[두성]</t>
  </si>
  <si>
    <t>머메이드/A/029[두성]</t>
  </si>
  <si>
    <t>머메이드/A/030[두성]</t>
  </si>
  <si>
    <t>머메이드/B/031[두성]</t>
  </si>
  <si>
    <t>머메이드/B/032[두성]</t>
  </si>
  <si>
    <t>머메이드/B/033[두성]</t>
  </si>
  <si>
    <t>머메이드/B/034[두성]</t>
  </si>
  <si>
    <t>머메이드/B/035[두성]</t>
  </si>
  <si>
    <t>머메이드/B/036[두성]</t>
  </si>
  <si>
    <t>머메이드/B/037[두성]</t>
  </si>
  <si>
    <t>머메이드/B/038[두성]</t>
  </si>
  <si>
    <t>머메이드/B/041[두성]</t>
  </si>
  <si>
    <t>머메이드/B/042[두성]</t>
  </si>
  <si>
    <t>머메이드/A/043[두성]</t>
  </si>
  <si>
    <t>머메이드/B/046[두성]</t>
  </si>
  <si>
    <t>머메이드/B/047[두성]</t>
  </si>
  <si>
    <t>머메이드/B/048[두성]</t>
  </si>
  <si>
    <t>머메이드/A/049[두성]</t>
  </si>
  <si>
    <t>머메이드/A/051[두성]</t>
  </si>
  <si>
    <t>머메이드/A/052[두성]</t>
  </si>
  <si>
    <t>머메이드/A/053[두성]</t>
  </si>
  <si>
    <t>머메이드/B/054[두성]</t>
  </si>
  <si>
    <t>머메이드/A/055[두성]</t>
  </si>
  <si>
    <t>머메이드/A/056[두성]</t>
  </si>
  <si>
    <t>머메이드/A/057[두성]</t>
  </si>
  <si>
    <t>머메이드/A/060[두성]</t>
  </si>
  <si>
    <t>머메이드/B/062[두성]</t>
  </si>
  <si>
    <t>머메이드/B/063[두성]</t>
  </si>
  <si>
    <t>머메이드/B/065[두성]</t>
  </si>
  <si>
    <t>머메이드/A/066[두성]</t>
  </si>
  <si>
    <t>머메이드/B/067[두성]</t>
  </si>
  <si>
    <t>머메이드/B/068[두성]</t>
  </si>
  <si>
    <t>머메이드/A/069[두성]</t>
  </si>
  <si>
    <t>머메이드/B/071[두성]</t>
  </si>
  <si>
    <t>머메이드/B/072[두성]</t>
  </si>
  <si>
    <t>머메이드/A/074[두성]</t>
  </si>
  <si>
    <t>머메이드/A/075[두성]</t>
  </si>
  <si>
    <t>머메이드/A/076[두성]</t>
  </si>
  <si>
    <t>머메이드/A/077[두성]</t>
  </si>
  <si>
    <t>머메이드/B/079[두성]</t>
  </si>
  <si>
    <t>머메이드/A/081[두성]</t>
  </si>
  <si>
    <t>머메이드/A/084[두성]</t>
  </si>
  <si>
    <t>머메이드/A/085[두성]</t>
  </si>
  <si>
    <t>머메이드/B/086[두성]</t>
  </si>
  <si>
    <t>머메이드/B/087[두성]</t>
  </si>
  <si>
    <t>머메이드/B/088[두성]</t>
  </si>
  <si>
    <t>머메이드/A/089[두성]</t>
  </si>
  <si>
    <t>머메이드/B/090[두성]</t>
  </si>
  <si>
    <t>머메이드/A/091[두성]</t>
  </si>
  <si>
    <t>머메이드/A/093[두성]</t>
  </si>
  <si>
    <t>머메이드/A/099[두성]</t>
  </si>
  <si>
    <t>머메이드/B/101[두성]</t>
  </si>
  <si>
    <t>머메이드/A/103[두성]</t>
  </si>
  <si>
    <t>머메이드/A/108[두성]</t>
  </si>
  <si>
    <t>머메이드/B/113[두성]</t>
  </si>
  <si>
    <t>머메이드/A/114[두성]</t>
  </si>
  <si>
    <t>머메이드/A/115[두성]</t>
  </si>
  <si>
    <t>머메이드/B/116[두성]</t>
  </si>
  <si>
    <t>머메이드/B/117[두성]</t>
  </si>
  <si>
    <t>머메이드/B/118[두성]</t>
  </si>
  <si>
    <t>머메이드/B/119[두성]</t>
  </si>
  <si>
    <t>머메이드/B/120[두성]</t>
  </si>
  <si>
    <t>머메이드/B/121[두성]</t>
  </si>
  <si>
    <t>파브릭페인트/01[RICO]</t>
  </si>
  <si>
    <t>파브릭페인트/02[RICO]</t>
  </si>
  <si>
    <t>파브릭페인트/03[RICO]</t>
  </si>
  <si>
    <t>파브릭페인트/04[RICO]</t>
  </si>
  <si>
    <t>파브릭페인트/05[RICO]</t>
  </si>
  <si>
    <t>파브릭페인트/06[RICO]</t>
  </si>
  <si>
    <t>파브릭페인트/07[RICO]</t>
  </si>
  <si>
    <t>파브릭페인트/08[RICO]</t>
  </si>
  <si>
    <t>파브릭페인트/09[RICO]</t>
  </si>
  <si>
    <t>파브릭페인트/10[RICO]</t>
  </si>
  <si>
    <t>파브릭페인트/11[RICO]</t>
  </si>
  <si>
    <t>파브릭페인트/12[RICO]</t>
  </si>
  <si>
    <t>파브릭페인트/13[RICO]</t>
  </si>
  <si>
    <t>파브릭페인트/14[RICO]</t>
  </si>
  <si>
    <t>파브릭페인트/15[RICO]</t>
  </si>
  <si>
    <t>파브릭페인트/16[RICO]</t>
  </si>
  <si>
    <t>파브릭페인트/17[RICO]</t>
  </si>
  <si>
    <t>파브릭페인트/18[RICO]</t>
  </si>
  <si>
    <t>파브릭페인트/19[RICO]</t>
  </si>
  <si>
    <t>파브릭페인트/20[RICO]</t>
  </si>
  <si>
    <t>파브릭페인트/21[RICO]</t>
  </si>
  <si>
    <t>파브릭페인트/22[RICO]</t>
  </si>
  <si>
    <t>파브릭페인트/23[RICO]</t>
  </si>
  <si>
    <t>파브릭페인트/24[RICO]</t>
  </si>
  <si>
    <t>파브릭페인트/25[RICO]</t>
  </si>
  <si>
    <t>파브릭페인트/26[RICO]</t>
  </si>
  <si>
    <t>파브릭페인트/27[RICO]</t>
  </si>
  <si>
    <t>파브릭페인트/28[RICO]</t>
  </si>
  <si>
    <t>파브릭페인트/29[RICO]</t>
  </si>
  <si>
    <t>파브릭페인트/30[RICO]</t>
  </si>
  <si>
    <t>멀티라이너 [코픽]</t>
  </si>
  <si>
    <t>수채화물감/빼꼼[동아]</t>
  </si>
  <si>
    <t>컬러점토/아이도우1/초밥만들기[아모스]</t>
  </si>
  <si>
    <t>컬러점토/아이도우2/아이스크림만들기[아모스]</t>
  </si>
  <si>
    <t>컬러점토/아이도우1/햄버거만들기[아모스]</t>
  </si>
  <si>
    <t>컬러점토/아이도우2/도너츠만들기[아모스]</t>
  </si>
  <si>
    <t>중고노트/한문[알파]</t>
  </si>
  <si>
    <t>중고노트/무제[알파]</t>
  </si>
  <si>
    <t>자석홀더/AF0004[아트사인]</t>
  </si>
  <si>
    <t>아이클레이/탱탱/낱색[아모스]</t>
  </si>
  <si>
    <t>포장지/투명무지롤[진영]</t>
  </si>
  <si>
    <t>봉투/기프트/뉴팬시[진영]</t>
  </si>
  <si>
    <t>봉투/기프트/팬시[진영]</t>
  </si>
  <si>
    <t>컬러방안자[알파]</t>
  </si>
  <si>
    <t>크레파스/파티시엘[동아]</t>
  </si>
  <si>
    <t>연필깎이/부기/062210[마패드]</t>
  </si>
  <si>
    <t>멜로디혼/SMN-37N[삼익]</t>
  </si>
  <si>
    <t>고무자석판/칼라[알파]</t>
  </si>
  <si>
    <t>자/키디그립/278710[마패드]</t>
  </si>
  <si>
    <t>포장지/종이롤[진영]</t>
  </si>
  <si>
    <t>연필깎이/클린그립/014110[마패드]</t>
  </si>
  <si>
    <t>연필깎이/엘레멘츠/001601[마패드]</t>
  </si>
  <si>
    <t>벨크로테이프/교재용[알파]</t>
  </si>
  <si>
    <t>지시봉[파티클럽]</t>
  </si>
  <si>
    <t>풍선/펄[파티클럽]</t>
  </si>
  <si>
    <t>색종이/우리멋색한지[종이나라]</t>
  </si>
  <si>
    <t>크레파스/빼꼼[동아]</t>
  </si>
  <si>
    <t>색종이/뜯어쓰는모아2[종이나라]</t>
  </si>
  <si>
    <t>풍선/하트[파티클럽]</t>
  </si>
  <si>
    <t>풍선펌프/고급[파티클럽]</t>
  </si>
  <si>
    <t>색종이/양면/뽀로로[종이나라]</t>
  </si>
  <si>
    <t>파스넷/프리미엄[아모스]</t>
  </si>
  <si>
    <t>포스터칼라/빼꼼[동아]</t>
  </si>
  <si>
    <t>강력자석/ND/원형/벌크형[마그피아]</t>
  </si>
  <si>
    <t>접자/281010[마패드]</t>
  </si>
  <si>
    <t>색연필/투명이[지구]</t>
  </si>
  <si>
    <t>삼각자/트위스트/279410[마패드]</t>
  </si>
  <si>
    <t>분도기/트위스트/279810[마패드]</t>
  </si>
  <si>
    <t>지우개/피라미드/119510[마패드]</t>
  </si>
  <si>
    <t>색종이/같은색/단면/대/02[종이나라]</t>
  </si>
  <si>
    <t>색종이/같은색/단면/대/03[종이나라]</t>
  </si>
  <si>
    <t>색종이/같은색/단면/대/04[종이나라]</t>
  </si>
  <si>
    <t>색종이/같은색/단면/대/05[종이나라]</t>
  </si>
  <si>
    <t>색종이/같은색/단면/대/06[종이나라]</t>
  </si>
  <si>
    <t>색종이/같은색/단면/대/07[종이나라]</t>
  </si>
  <si>
    <t>색종이/같은색/단면/대/08[종이나라]</t>
  </si>
  <si>
    <t>색종이/같은색/단면/대/09[종이나라]</t>
  </si>
  <si>
    <t>색종이/같은색/단면/대/10[종이나라]</t>
  </si>
  <si>
    <t>색종이/같은색/단면/대/11[종이나라]</t>
  </si>
  <si>
    <t>색종이/같은색/단면/대/12[종이나라]</t>
  </si>
  <si>
    <t>색종이/같은색/단면/대/14[종이나라]</t>
  </si>
  <si>
    <t>색종이/같은색/단면/대/16[종이나라]</t>
  </si>
  <si>
    <t>색종이/같은색/단면/대/17[종이나라]</t>
  </si>
  <si>
    <t>색종이/같은색/단면/대/18[종이나라]</t>
  </si>
  <si>
    <t>색종이/같은색/단면/대/21[종이나라]</t>
  </si>
  <si>
    <t>색종이/같은색/단면/대/22[종이나라]</t>
  </si>
  <si>
    <t>색종이/같은색/단면/대/23[종이나라]</t>
  </si>
  <si>
    <t>색종이/같은색/단면/대/24[종이나라]</t>
  </si>
  <si>
    <t>색종이/같은색/단면/대/25[종이나라]</t>
  </si>
  <si>
    <t>양면접착판고무자석/MSRMW-10[마그피아]</t>
  </si>
  <si>
    <t>색종이/양면/500[알파]</t>
  </si>
  <si>
    <t>색종이/단면/500[알파]</t>
  </si>
  <si>
    <t>원형자석홀더/MFMH-21[마그피아]</t>
  </si>
  <si>
    <t>원형자석홀더/MFMH-27[마그피아]</t>
  </si>
  <si>
    <t>원형자석홀더/MFMH-32[마그피아]</t>
  </si>
  <si>
    <t>원형자석홀더/MFMH-38[마그피아]</t>
  </si>
  <si>
    <t>전동연필깎이/스마트/26200[카파맥스]</t>
  </si>
  <si>
    <t>초등노트/국어[영아트]</t>
  </si>
  <si>
    <t>초등노트/독서록[영아트]</t>
  </si>
  <si>
    <t>초등노트/무제A[영아트]</t>
  </si>
  <si>
    <t>초등노트/받아쓰기[영아트]</t>
  </si>
  <si>
    <t>초등노트/수학[영아트]</t>
  </si>
  <si>
    <t>초등노트/쓰기[영아트]</t>
  </si>
  <si>
    <t>초등노트/알림장A[영아트]</t>
  </si>
  <si>
    <t>초등노트/알림장[영아트]</t>
  </si>
  <si>
    <t>초등노트/영어[영아트]</t>
  </si>
  <si>
    <t>초등노트/일기장[영아트]</t>
  </si>
  <si>
    <t>초등노트/한문[영아트]</t>
  </si>
  <si>
    <t>크레파스/뽀로로[지구]</t>
  </si>
  <si>
    <t>응원나팔[파티클럽]</t>
  </si>
  <si>
    <t>크레용/노랑병아리[동아]</t>
  </si>
  <si>
    <t>연필깎이/애플샤파/5126[티티]</t>
  </si>
  <si>
    <t>주판[고려주판]</t>
  </si>
  <si>
    <t>단소/SPD-5000[삼익]</t>
  </si>
  <si>
    <t>콤파스/키즈/519118[마패드]</t>
  </si>
  <si>
    <t>콤파스/메탈오픈/536953[마패드]</t>
  </si>
  <si>
    <t>콤파스/메탈오픈/536955[마패드]</t>
  </si>
  <si>
    <t>핑킹가위/601003[마패드]</t>
  </si>
  <si>
    <t>핑킹가위/601005[마패드]</t>
  </si>
  <si>
    <t>연필깎이/쉐이커/634753[마패드]</t>
  </si>
  <si>
    <t>연필깎이/이글루/634754[마패드]</t>
  </si>
  <si>
    <t>연필깎이/쉐이커/634755[마패드]</t>
  </si>
  <si>
    <t>색연필/컬러펩스/832014[마패드]</t>
  </si>
  <si>
    <t>연필깎이/크록크록/001700[마패드]</t>
  </si>
  <si>
    <t>연필깎이/비보/006303[마패드]</t>
  </si>
  <si>
    <t>연필깎이/불보/007100[마패드]</t>
  </si>
  <si>
    <t>지우개/제노아/011320[마패드]</t>
  </si>
  <si>
    <t>지우개/유니버셜곰스틱/012000[마패드]</t>
  </si>
  <si>
    <t>콤파스/에센셜/018119[마패드]</t>
  </si>
  <si>
    <t>콤파스/스톱시스템/019600[마패드]</t>
  </si>
  <si>
    <t>콤파스/메탈오픈/036910[마패드]</t>
  </si>
  <si>
    <t>가위/키디컷/037800KR[마패드]</t>
  </si>
  <si>
    <t>가위/쿠피/037910[마패드]</t>
  </si>
  <si>
    <t>연필깎이/부기/063210[마패드]</t>
  </si>
  <si>
    <t>가위/센소프트/069300[마패드]</t>
  </si>
  <si>
    <t>가위/센소프트/069600[마패드]</t>
  </si>
  <si>
    <t>컷터칼/유니버셜/092310[마패드]</t>
  </si>
  <si>
    <t>콤파스/스터디/119405[마패드]</t>
  </si>
  <si>
    <t>콤파스/스톱시스템/196100[마패드]</t>
  </si>
  <si>
    <t>콤파스/스톱시스템/196101[마패드]</t>
  </si>
  <si>
    <t>가위/타투/479020[마패드]</t>
  </si>
  <si>
    <t>색연필/텍스트라이너/114807[파버카스텔]</t>
  </si>
  <si>
    <t>색연필/텍스트라이너/114815[파버카스텔]</t>
  </si>
  <si>
    <t>색연필/텍스트라이너/114828[파버카스텔]</t>
  </si>
  <si>
    <t>색연필/텍스트라이너/114851[파버카스텔]</t>
  </si>
  <si>
    <t>색연필/텍스트라이너/114863[파버카스텔]</t>
  </si>
  <si>
    <t>색연필/일반/115826[파버카스텔]</t>
  </si>
  <si>
    <t>색연필/일반/115827[파버카스텔]</t>
  </si>
  <si>
    <t>색연필/일반/115828[파버카스텔]</t>
  </si>
  <si>
    <t>색연필/일반/115844[파버카스텔]</t>
  </si>
  <si>
    <t>색연필/일반/115845[파버카스텔]</t>
  </si>
  <si>
    <t>색연필/일반/115846[파버카스텔]</t>
  </si>
  <si>
    <t>색연필/수채/115912[파버카스텔]</t>
  </si>
  <si>
    <t>색연필/수채/115924[파버카스텔]</t>
  </si>
  <si>
    <t>색연필/수채/115929[파버카스텔]</t>
  </si>
  <si>
    <t>색연필/수채/115930[파버카스텔]</t>
  </si>
  <si>
    <t>색연필/수채/115931[파버카스텔]</t>
  </si>
  <si>
    <t>색연필/수채/115936[파버카스텔]</t>
  </si>
  <si>
    <t>연필깎이/그립2001/183800[파버카스텔]</t>
  </si>
  <si>
    <t>연필깎이/그립2001/183801[파버카스텔]</t>
  </si>
  <si>
    <t>색연필/일반/넥스프로[문화]</t>
  </si>
  <si>
    <t>그림물감낱색/딩동댕[동아]</t>
  </si>
  <si>
    <t>수채화물감/파티시엘[동아]</t>
  </si>
  <si>
    <t>포스터칼라/파티시엘[동아]</t>
  </si>
  <si>
    <t>크레용/베이비칼라/노랑병아리[동아]</t>
  </si>
  <si>
    <t>크레용/베이비칼라/토루[동아]</t>
  </si>
  <si>
    <t>색종이/우리멋운용지[종이나라]</t>
  </si>
  <si>
    <t>지점토/피노키오애니[토단교재]</t>
  </si>
  <si>
    <t>찰흙/데코레이션[토단교재]</t>
  </si>
  <si>
    <t>색종이/단면/200[종이나라]</t>
  </si>
  <si>
    <t>색종이/모아/뽀로로[종이나라]</t>
  </si>
  <si>
    <t>색종이/같은색/단면/대/01[종이나라]</t>
  </si>
  <si>
    <t>색연필/슈퍼[지구]</t>
  </si>
  <si>
    <t>색연필/색색이[지구]</t>
  </si>
  <si>
    <t>색종이/꽃나래학접기1[종이나라]</t>
  </si>
  <si>
    <t>색종이/꽃나래학접기4[종이나라]</t>
  </si>
  <si>
    <t>색종이/꽃나래학접기3[종이나라]</t>
  </si>
  <si>
    <t>색종이/꽃나래학접기2[종이나라]</t>
  </si>
  <si>
    <t>색연필/뽀로로[지구]</t>
  </si>
  <si>
    <t>색연필/뽀로로/미니[지구]</t>
  </si>
  <si>
    <t>색연필/구리스펜[지구]</t>
  </si>
  <si>
    <t>수채화물감세트[샤미]</t>
  </si>
  <si>
    <t>포스터칼라세트[샤미]</t>
  </si>
  <si>
    <t>글라스데코/2번[아모스]</t>
  </si>
  <si>
    <t>글라스데코/3번[아모스]</t>
  </si>
  <si>
    <t>글라스데코/1번[아모스]</t>
  </si>
  <si>
    <t>글라스데코/9번[아모스]</t>
  </si>
  <si>
    <t>글라스데코/10번[아모스]</t>
  </si>
  <si>
    <t>글라스데코/5번[아모스]</t>
  </si>
  <si>
    <t>반짝이풀/컨페티1[아모스]</t>
  </si>
  <si>
    <t>아이클레이1[아모스]</t>
  </si>
  <si>
    <t>아이클레이2[아모스]</t>
  </si>
  <si>
    <t>아이클레이3[아모스]</t>
  </si>
  <si>
    <t>아이클레이4[아모스]</t>
  </si>
  <si>
    <t>아이클레이/탱탱[아모스]</t>
  </si>
  <si>
    <t>반짝이풀/메탈릭2[아모스]</t>
  </si>
  <si>
    <t>해피타임[한립토이스]</t>
  </si>
  <si>
    <t>통굿모닝부엌놀이[한립토이스]</t>
  </si>
  <si>
    <t>종합장/무선[알파]</t>
  </si>
  <si>
    <t>스케치북/1000[알파]</t>
  </si>
  <si>
    <t>스케치북/2000[알파]</t>
  </si>
  <si>
    <t>문구세트/연수용/B[마패드]</t>
  </si>
  <si>
    <t>문구세트/연수용/A[마패드]</t>
  </si>
  <si>
    <t>색종이/뜯어쓰는모아1[종이나라]</t>
  </si>
  <si>
    <t>지점토/스노우[도너랜드]</t>
  </si>
  <si>
    <t>지점토/비너스[도너랜드]</t>
  </si>
  <si>
    <t>테라지점토[도너랜드]</t>
  </si>
  <si>
    <t>천사점토/데코만들기[도너랜드]</t>
  </si>
  <si>
    <t>천사점토[도너랜드]</t>
  </si>
  <si>
    <t>천사점토/꽃만들기[도너랜드]</t>
  </si>
  <si>
    <t>칼라점토[도너랜드]</t>
  </si>
  <si>
    <t>찰흙/머디클레이[도너랜드]</t>
  </si>
  <si>
    <t>찰흙판[도너랜드]</t>
  </si>
  <si>
    <t>칼라요술점토[도너랜드]</t>
  </si>
  <si>
    <t>코끼리나팔[파티클럽]</t>
  </si>
  <si>
    <t>야광팔찌[파티클럽]</t>
  </si>
  <si>
    <t>고깔모자/EVA[파티클럽]</t>
  </si>
  <si>
    <t>풍선/전체인쇄[파티클럽]</t>
  </si>
  <si>
    <t>풍선/요술[파티클럽]</t>
  </si>
  <si>
    <t>풍선/하트풍선[파티클럽]</t>
  </si>
  <si>
    <t>풍선/토끼풍선[파티클럽]</t>
  </si>
  <si>
    <t>풍선/일반[파티클럽]</t>
  </si>
  <si>
    <t>야광스틱[파티클럽]</t>
  </si>
  <si>
    <t>풍선펌프[파티클럽]</t>
  </si>
  <si>
    <t>짝짝이[파티클럽]</t>
  </si>
  <si>
    <t>오카리나[삼익]</t>
  </si>
  <si>
    <t>하모니카/STH-24D[삼익]</t>
  </si>
  <si>
    <t>고무자석화이트보드/MRMB-WB6040[마그피아]</t>
  </si>
  <si>
    <t>고무자석화이트보드/MRMB-WB4030[마그피아]</t>
  </si>
  <si>
    <t>스티커조각고무자석/MSRM-1530[마그피아]</t>
  </si>
  <si>
    <t>종이자석/MPMS-A4[마그피아]</t>
  </si>
  <si>
    <t>고무자석화이트보드/MRMB-WB12090[마그피아]</t>
  </si>
  <si>
    <t>고무자석화이트보드/MRMB-WB15090[마그피아]</t>
  </si>
  <si>
    <t>고무자석화이트보드/MRMB-WB18090[마그피아]</t>
  </si>
  <si>
    <t>ND자석/원형/MND-10-05[마그피아]</t>
  </si>
  <si>
    <t>ND자석/원형/MND-15-05[마그피아]</t>
  </si>
  <si>
    <t>ND자석/원형/MND-20-05[마그피아]</t>
  </si>
  <si>
    <t>ND자석/원형/MND-25-05[마그피아]</t>
  </si>
  <si>
    <t>ND자석/사각/MND-1111-03[마그피아]</t>
  </si>
  <si>
    <t>ND자석/사각/MND-2010-05[마그피아]</t>
  </si>
  <si>
    <t>ND자석/도넛/MNDS-10-04[마그피아]</t>
  </si>
  <si>
    <t>ND자석/도넛/MNDS-15-05[마그피아]</t>
  </si>
  <si>
    <t>ND자석/도넛/MNDS-20-05[마그피아]</t>
  </si>
  <si>
    <t>ND자석/도넛/MNDS-25-05[마그피아]</t>
  </si>
  <si>
    <t>ND자석/사각도넛/MNDS-2010-04[마그피아]</t>
  </si>
  <si>
    <t>ND자석/사각도넛/MNDS-4010-04[마그피아]</t>
  </si>
  <si>
    <t>편선지/요떼아모[두성]</t>
  </si>
  <si>
    <t>포장지/증착롤[진영]</t>
  </si>
  <si>
    <t>포장지/투명하트롤[진영]</t>
  </si>
  <si>
    <t>ND자석/원형/MND-08-03[마그피아]</t>
  </si>
  <si>
    <t>ND자석/원형/MND-10-03[마그피아]</t>
  </si>
  <si>
    <t>ND자석/원형/MND-12-03[마그피아]</t>
  </si>
  <si>
    <t>ND자석/원형/MND-15-03[마그피아]</t>
  </si>
  <si>
    <t>ND자석/원형/MND-20-03[마그피아]</t>
  </si>
  <si>
    <t>고깔모자/솜방울[파티클럽]</t>
  </si>
  <si>
    <t>야광스틱/볼[파티클럽]</t>
  </si>
  <si>
    <t>멜로디혼/SMN-37B[삼익]</t>
  </si>
  <si>
    <t>멜로디혼/SMN-37P[삼익]</t>
  </si>
  <si>
    <t>색연필/파스넷[아모스]</t>
  </si>
  <si>
    <t>편선지/요떼아모/A08(02)[두성]</t>
  </si>
  <si>
    <t>편선지/요떼아모/A11(03)[두성]</t>
  </si>
  <si>
    <t>편선지/요떼아모/A14(04)[두성]</t>
  </si>
  <si>
    <t>편선지/요떼아모/A16(06)[두성]</t>
  </si>
  <si>
    <t>편선지/요떼아모/A05(06/1)[두성]</t>
  </si>
  <si>
    <t>편선지/요떼아모/A17(07)[두성]</t>
  </si>
  <si>
    <t>편선지/요떼아모/A10(07/1)[두성]</t>
  </si>
  <si>
    <t>편선지/요떼아모/A18(08)[두성]</t>
  </si>
  <si>
    <t>편선지/요떼아모/A12(08/1)[두성]</t>
  </si>
  <si>
    <t>편선지/요떼아모/A06(10)[두성]</t>
  </si>
  <si>
    <t>편선지/요떼아모/A03(11)[두성]</t>
  </si>
  <si>
    <t>편선지/요떼아모/A07(12)[두성]</t>
  </si>
  <si>
    <t>편선지/요떼아모/D01(21)[두성]</t>
  </si>
  <si>
    <t>편선지/요떼아모/B01(22)[두성]</t>
  </si>
  <si>
    <t>편선지/요떼아모/B02(23)[두성]</t>
  </si>
  <si>
    <t>편선지/요떼아모/B03(24)[두성]</t>
  </si>
  <si>
    <t>편선지/요떼아모/B04(30)[두성]</t>
  </si>
  <si>
    <t>편선지/요떼아모/B06(31)[두성]</t>
  </si>
  <si>
    <t>편선지/요떼아모/B07(32)[두성]</t>
  </si>
  <si>
    <t>편선지/요떼아모/G01(33/1)[두성]</t>
  </si>
  <si>
    <t>편선지/요떼아모/G02(34/1)[두성]</t>
  </si>
  <si>
    <t>편선지/요떼아모/G03(35/1)[두성]</t>
  </si>
  <si>
    <t>편선지/요떼아모/G04(36/1)[두성]</t>
  </si>
  <si>
    <t>편선지/요떼아모/G05(37/1)[두성]</t>
  </si>
  <si>
    <t>편선지/요떼아모/G06(38/1)[두성]</t>
  </si>
  <si>
    <t>편선지/요떼아모/G07(39/1)[두성]</t>
  </si>
  <si>
    <t>편선지/요떼아모/C01(40)[두성]</t>
  </si>
  <si>
    <t>편선지/요떼아모/C02(41)[두성]</t>
  </si>
  <si>
    <t>편선지/요떼아모/C03(42)[두성]</t>
  </si>
  <si>
    <t>편선지/요떼아모/C04(44)[두성]</t>
  </si>
  <si>
    <t>편선지/요떼아모/C06(48)[두성]</t>
  </si>
  <si>
    <t>편선지/요떼아모/A04(71)[두성]</t>
  </si>
  <si>
    <t>편선지/요떼아모/A01(72)[두성]</t>
  </si>
  <si>
    <t>편선지/요떼아모/B05(75)[두성]</t>
  </si>
  <si>
    <t>편선지/요떼아모/C05(84)[두성]</t>
  </si>
  <si>
    <t>편선지/요떼아모/C07(85)[두성]</t>
  </si>
  <si>
    <t>편선지/요떼아모/A13(09)[두성]</t>
  </si>
  <si>
    <t>리코더/NSRG-50[삼익]</t>
  </si>
  <si>
    <t>라인클레이/일반[동아]</t>
  </si>
  <si>
    <t>라인클레이/형광+야광[동아]</t>
  </si>
  <si>
    <t>기프트백/투명/1호[알파]</t>
  </si>
  <si>
    <t>기프트백/투명/2호[알파]</t>
  </si>
  <si>
    <t>기프트백/투명/3호[알파]</t>
  </si>
  <si>
    <t>기프트백/투명/4호[알파]</t>
  </si>
  <si>
    <t>기프트백/투명/5호[알파]</t>
  </si>
  <si>
    <t>기프트백/투명/6호[알파]</t>
  </si>
  <si>
    <t>기프트백/투명/7호[알파]</t>
  </si>
  <si>
    <t>기프트백/투명/8호[알파]</t>
  </si>
  <si>
    <t>지퍼백/투명/1호[알파]</t>
  </si>
  <si>
    <t>지퍼백/투명/2호[알파]</t>
  </si>
  <si>
    <t>지퍼백/투명/3호[알파]</t>
  </si>
  <si>
    <t>지퍼백/투명/4호[알파]</t>
  </si>
  <si>
    <t>지퍼백/투명/5호[알파]</t>
  </si>
  <si>
    <t>지퍼백/투명/6호[알파]</t>
  </si>
  <si>
    <t>지퍼백/투명/7호[알파]</t>
  </si>
  <si>
    <t>리코더/SRAG-150G[삼익]</t>
  </si>
  <si>
    <t>리코더/SRAB-151B[삼익]</t>
  </si>
  <si>
    <t>종이컵/칼라[유니아트]</t>
  </si>
  <si>
    <t>접시/칼라종이[유니아트]</t>
  </si>
  <si>
    <t>빨대/주름/혼합[유니아트]</t>
  </si>
  <si>
    <t>빨대/일자/혼합[유니아트]</t>
  </si>
  <si>
    <t>우드락물감[유니아트]</t>
  </si>
  <si>
    <t>색모래[유니아트]</t>
  </si>
  <si>
    <t>색모래/혼합세트[유니아트]</t>
  </si>
  <si>
    <t>연필깎이/오투/SX1103[와이플러스]</t>
  </si>
  <si>
    <t>연필깎이/아이인/Z001[와이플러스]</t>
  </si>
  <si>
    <t>연필깎이/휠/X09-7[와이플러스]</t>
  </si>
  <si>
    <t>지우개/콤피그립/EX1105[와이플러스]</t>
  </si>
  <si>
    <t>지우개/와이도트/EX1201[와이플러스]</t>
  </si>
  <si>
    <t>지우개/와이포드/EX1202[와이플러스]</t>
  </si>
  <si>
    <t>지우개/캔디/EX1303[와이플러스]</t>
  </si>
  <si>
    <t>퐁퐁/반짝이/5000[유니아트]</t>
  </si>
  <si>
    <t>지우개/퍼스/EX1305[와이플러스]</t>
  </si>
  <si>
    <t>모루/1000[유니아트]</t>
  </si>
  <si>
    <t>지우개/씨씨/EX1306[와이플러스]</t>
  </si>
  <si>
    <t>털실/1500[유니아트]</t>
  </si>
  <si>
    <t>백구[유니아트]</t>
  </si>
  <si>
    <t>스팡클/낙엽/1000[유니아트]</t>
  </si>
  <si>
    <t>스팡클/단풍잎/1000[유니아트]</t>
  </si>
  <si>
    <t>스팡클/별/1000[유니아트]</t>
  </si>
  <si>
    <t>스팡클/스마일/1000[유니아트]</t>
  </si>
  <si>
    <t>스팡클/원/1000[유니아트]</t>
  </si>
  <si>
    <t>스팡클/조개/1000[유니아트]</t>
  </si>
  <si>
    <t>스팡클/천사/1000[유니아트]</t>
  </si>
  <si>
    <t>스팡클/코스모스/1000[유니아트]</t>
  </si>
  <si>
    <t>스팡클/트리/1000[유니아트]</t>
  </si>
  <si>
    <t>스팡클/하트/1000[유니아트]</t>
  </si>
  <si>
    <t>접착눈알/1000[유니아트]</t>
  </si>
  <si>
    <t>천연나무조각[유니아트]</t>
  </si>
  <si>
    <t>핫바스틱[유니아트]</t>
  </si>
  <si>
    <t>고무밴드/6골[유니아트]</t>
  </si>
  <si>
    <t>고무밴드/8골[유니아트]</t>
  </si>
  <si>
    <t>고무밴드/12골[유니아트]</t>
  </si>
  <si>
    <t>빵끈/칼라[유니아트]</t>
  </si>
  <si>
    <t>꽃철사[유니아트]</t>
  </si>
  <si>
    <t>하드바/원목/1000[유니아트]</t>
  </si>
  <si>
    <t>하드바/원목/2000[유니아트]</t>
  </si>
  <si>
    <t>하드바/1200[유니아트]</t>
  </si>
  <si>
    <t>하드바/2500[유니아트]</t>
  </si>
  <si>
    <t>핀/코사지[유니아트]</t>
  </si>
  <si>
    <t>핀/일자[유니아트]</t>
  </si>
  <si>
    <t>차바퀴[유니아트]</t>
  </si>
  <si>
    <t>액자받침[유니아트]</t>
  </si>
  <si>
    <t>반구/원[유니아트]</t>
  </si>
  <si>
    <t>반구/하트[유니아트]</t>
  </si>
  <si>
    <t>단추/칼라/5000[유니아트]</t>
  </si>
  <si>
    <t>만들기/곰모양목걸이[유니아트]</t>
  </si>
  <si>
    <t>만들기/종이십자가1번[유니아트]</t>
  </si>
  <si>
    <t>만들기/전통북꾸미기[유니아트]</t>
  </si>
  <si>
    <t>만들기/종이스크래치팽이/전통문양1[유니아트]</t>
  </si>
  <si>
    <t>만들기/수박부채[유니아트]</t>
  </si>
  <si>
    <t>만들기/모루리스[유니아트]</t>
  </si>
  <si>
    <t>만들기/태극기바람개비[유니아트]</t>
  </si>
  <si>
    <t>만들기/잠자리피리[유니아트]</t>
  </si>
  <si>
    <t>만들기/나비피리[유니아트]</t>
  </si>
  <si>
    <t>글라스아트/뽀로로[종이나라]</t>
  </si>
  <si>
    <t>마끈/12합[유니아트]</t>
  </si>
  <si>
    <t>마끈/2합[유니아트]</t>
  </si>
  <si>
    <t>마끈/6합[유니아트]</t>
  </si>
  <si>
    <t>만들기/사탕구슬자외선팔찌[유니아트]</t>
  </si>
  <si>
    <t>만들기/입체크리스마스카드/눈사람[유니아트]</t>
  </si>
  <si>
    <t>만들기/입체크리스마스카드/산타[유니아트]</t>
  </si>
  <si>
    <t>게임용메가폰[파티클럽]</t>
  </si>
  <si>
    <t>아이클레이/미니/꿀벌[아모스]</t>
  </si>
  <si>
    <t>아이클레이/미니/물고기[아모스]</t>
  </si>
  <si>
    <t>아이클레이/미니/펭귄[아모스]</t>
  </si>
  <si>
    <t>중고노트/영어[알파]</t>
  </si>
  <si>
    <t>쇼핑백/크라프트/1호[알파]</t>
  </si>
  <si>
    <t>쇼핑백/크라프트/3호[알파]</t>
  </si>
  <si>
    <t>쇼핑백/크라프트/6호[알파]</t>
  </si>
  <si>
    <t>색연필/컬러펩스/832016[마패드]</t>
  </si>
  <si>
    <t>모양비즈/5000[유니아트]</t>
  </si>
  <si>
    <t>파티메가폰[파티클럽]</t>
  </si>
  <si>
    <t>편선지/요떼아모/A09(80)[두성]</t>
  </si>
  <si>
    <t>편선지/요떼아모/D02[두성]</t>
  </si>
  <si>
    <t>편선지/요떼아모/F01[두성]</t>
  </si>
  <si>
    <t>편선지/요떼아모/F02[두성]</t>
  </si>
  <si>
    <t>편선지/요떼아모/F03[두성]</t>
  </si>
  <si>
    <t>편선지/요떼아모/F04[두성]</t>
  </si>
  <si>
    <t>편선지/요떼아모/F05[두성]</t>
  </si>
  <si>
    <t>편선지/요떼아모/F06[두성]</t>
  </si>
  <si>
    <t>편선지/요떼아모/F07[두성]</t>
  </si>
  <si>
    <t>아이클레이/미니/강아지[아모스]</t>
  </si>
  <si>
    <t>아이클레이/미니/원숭이[아모스]</t>
  </si>
  <si>
    <t>아이클레이/미니/꽃게[아모스]</t>
  </si>
  <si>
    <t>아이클레이/미니/공룡[아모스]</t>
  </si>
  <si>
    <t>레이스/종이/원[유니아트]</t>
  </si>
  <si>
    <t>커넥터펜/155077[파버카스텔]</t>
  </si>
  <si>
    <t>연필깎이/피코/21500[카파맥스]</t>
  </si>
  <si>
    <t>색연필/샤프식[알파]</t>
  </si>
  <si>
    <t>리코더/SRG-14W[삼익]</t>
  </si>
  <si>
    <t>불어펜[지구]</t>
  </si>
  <si>
    <t>연필깎이/엔젤5[CARL]</t>
  </si>
  <si>
    <t>파스넷/글라스펀[아모스]</t>
  </si>
  <si>
    <t>천사점토/미니/컵케이크[도너랜드]</t>
  </si>
  <si>
    <t>전동연필깎이/슈넬/AM-901[알파]</t>
  </si>
  <si>
    <t>전동연필깎이/멀티/AM-902[알파]</t>
  </si>
  <si>
    <t>소금/NSSP-100[삼익]</t>
  </si>
  <si>
    <t>종합장/두꺼운[알파]</t>
  </si>
  <si>
    <t>M포스지/스티커/코팅네임스티커[M시리즈]</t>
  </si>
  <si>
    <t>M포스지/스티커/컬러라벨스티커[M시리즈]</t>
  </si>
  <si>
    <t>M포스지/스티커/컬러인덱스스티커[M시리즈]</t>
  </si>
  <si>
    <t>M포스지/스티커/빈티지데코스티커[M시리즈]</t>
  </si>
  <si>
    <t>M포스지/스티커/말풍선데코스티커[M시리즈]</t>
  </si>
  <si>
    <t>M포스지/스티커/컬러링라벨[M시리즈]</t>
  </si>
  <si>
    <t>M포스지/스티커/키친라벨스티커[M시리즈]</t>
  </si>
  <si>
    <t>M포스지/스티커/다이어리포인트스티커[M시리즈]</t>
  </si>
  <si>
    <t>M포스지/스티커/동물데코스티커[M시리즈]</t>
  </si>
  <si>
    <t>M포스지/스티커/이모티콘스티커[M시리즈]</t>
  </si>
  <si>
    <t>하모니카/STH-24M[삼익]</t>
  </si>
  <si>
    <t>중고노트/무제/원링[알파]</t>
  </si>
  <si>
    <t>아이클레이/미니/팬더[아모스]</t>
  </si>
  <si>
    <t>아이클레이/미니/고래[아모스]</t>
  </si>
  <si>
    <t>색연필/워싱트리튜브/PC1104/0[와이플러스]</t>
  </si>
  <si>
    <t>색연필/워싱트리튜브/PC1104/1[와이플러스]</t>
  </si>
  <si>
    <t>색연필/워싱트리튜브/점보/PC1211[와이플러스]</t>
  </si>
  <si>
    <t>럭키세트A[와이플러스]</t>
  </si>
  <si>
    <t>색연필/레인보우/PC110404(구:Z009)[와이플러스]</t>
  </si>
  <si>
    <t>색연필/레인보우/PC110413(구:Z010)[와이플러스]</t>
  </si>
  <si>
    <t>자/MID/RX1305[와이플러스]</t>
  </si>
  <si>
    <t>자/Circle/RX1306[와이플러스]</t>
  </si>
  <si>
    <t>빙고타운[한립토이스]</t>
  </si>
  <si>
    <t>실로폰/NSX-25K[삼익]</t>
  </si>
  <si>
    <t>실로폰/NSXB-27B[삼익]</t>
  </si>
  <si>
    <t>실로폰/NSXB-27P[삼익]</t>
  </si>
  <si>
    <t>실로폰/NSXB-27Y[삼익]</t>
  </si>
  <si>
    <t>색연필/수채/115933[파버카스텔]</t>
  </si>
  <si>
    <t>가위/에센셜소프트/464410[마패드]</t>
  </si>
  <si>
    <t>자/타투/251710[마패드]</t>
  </si>
  <si>
    <t>문구세트/타투/프린세스/967813[마패드]</t>
  </si>
  <si>
    <t>문구세트/타투/바이킹/967810[마패드]</t>
  </si>
  <si>
    <t>색연필/일반/115849[파버카스텔]</t>
  </si>
  <si>
    <t>가방소고[삼익]</t>
  </si>
  <si>
    <t>리코더/SRG-80BK[삼익]</t>
  </si>
  <si>
    <t>리코더/SRG-80IV[삼익]</t>
  </si>
  <si>
    <t>만들기/신라금관[유니아트]</t>
  </si>
  <si>
    <t>스티커조각고무자석/MSRM-A4[마그피아]</t>
  </si>
  <si>
    <t>ND자석/원형/MND-06-03[마그피아]</t>
  </si>
  <si>
    <t>ND자석/원형/MND-25-03[마그피아]</t>
  </si>
  <si>
    <t>고무자석화이트보드/2030[마그피아]</t>
  </si>
  <si>
    <t>색연필/노리스/미니/14401-NC12[스테들러]</t>
  </si>
  <si>
    <t>색연필/노리스/144-NC24[스테들러]</t>
  </si>
  <si>
    <t>글라스데코/썬데코/미니/공주[아모스]</t>
  </si>
  <si>
    <t>글라스데코/썬데코/미니/공룡[아모스]</t>
  </si>
  <si>
    <t>글라스데코/썬데코/미니/동물[아모스]</t>
  </si>
  <si>
    <t>글라스데코/썬데코/미니/자동차[아모스]</t>
  </si>
  <si>
    <t>앞치마토시세트/학용/방수[알파]</t>
  </si>
  <si>
    <t>청소도구세트/학용[알파]</t>
  </si>
  <si>
    <t>스노우매직[아모스]</t>
  </si>
  <si>
    <t>키즈글러브/극세사[보아스]</t>
  </si>
  <si>
    <t>키즈글러브/면/칼라[보아스]</t>
  </si>
  <si>
    <t>키즈글러브/면/흰색[보아스]</t>
  </si>
  <si>
    <t>키즈글러브/위생/항균[보아스]</t>
  </si>
  <si>
    <t>키즈글러브/고무[보아스]</t>
  </si>
  <si>
    <t>키즈글러브/기린/위생[보아스]</t>
  </si>
  <si>
    <t>고깔모자/하트도트[파티클럽]</t>
  </si>
  <si>
    <t>고깔모자/해피데이[파티클럽]</t>
  </si>
  <si>
    <t>리듬악기세트/NSR-22[삼익]</t>
  </si>
  <si>
    <t>색연필/일반/115893[파버카스텔]</t>
  </si>
  <si>
    <t>색연필/수채/115964[파버카스텔]</t>
  </si>
  <si>
    <t>색연필/컬러펩스/수채/836014[마패드]</t>
  </si>
  <si>
    <t>색연필/컬러펩스/수채/836016[마패드]</t>
  </si>
  <si>
    <t>색연필/컬러펩스/수채/836017[마패드]</t>
  </si>
  <si>
    <t>색연필/컬러펩스/수채/836018[마패드]</t>
  </si>
  <si>
    <t>키즈선물세트[마패드]</t>
  </si>
  <si>
    <t>가방/패브릭[유니아트]</t>
  </si>
  <si>
    <t>호일풍선/하트[파티클럽]</t>
  </si>
  <si>
    <t>호일풍선/별[파티클럽]</t>
  </si>
  <si>
    <t>싸인펜/논드라이/슬림[동아]</t>
  </si>
  <si>
    <t>찰흙/꼬마[도너랜드]</t>
  </si>
  <si>
    <t>황사마스크/KF80[하이가드]</t>
  </si>
  <si>
    <t>자/지오노츠/250210[마패드]</t>
  </si>
  <si>
    <t>자/지오노츠/250310[마패드]</t>
  </si>
  <si>
    <t>가위/타투/464910[마패드]</t>
  </si>
  <si>
    <t>가위/타투/466910[마패드]</t>
  </si>
  <si>
    <t>키즈글러브/라텍스메디[보아스]</t>
  </si>
  <si>
    <t>키즈글러브/니트릴메디[보아스]</t>
  </si>
  <si>
    <t>색연필/컬러펩스/832056[마패드]</t>
  </si>
  <si>
    <t>색연필/컬러펩스/832058[마패드]</t>
  </si>
  <si>
    <t>연필깎이/타투/634745[마패드]</t>
  </si>
  <si>
    <t>연필깎이/크록크록/017610[마패드]</t>
  </si>
  <si>
    <t>방역마스크/KF94[하이가드]</t>
  </si>
  <si>
    <t>미오세트[와이플러스]</t>
  </si>
  <si>
    <t>스마트박스/서브마린/BH160100[와이플러스]</t>
  </si>
  <si>
    <t>지우개/페러킷/EX1301[와이플러스]</t>
  </si>
  <si>
    <t>싸인펜[알파]</t>
  </si>
  <si>
    <t>색연필낱색/투명이(신)[지구]</t>
  </si>
  <si>
    <t>하모니카/STH-24G[삼익]</t>
  </si>
  <si>
    <t>물티슈/수앤수/캡형[카카오프렌즈]</t>
  </si>
  <si>
    <t>붓+파레트세트[알파]</t>
  </si>
  <si>
    <t>물통/자바라[알파]</t>
  </si>
  <si>
    <t>포일아트/카네이션[유니아트]</t>
  </si>
  <si>
    <t>포일아트/태극기[유니아트]</t>
  </si>
  <si>
    <t>솜/방울[유니아트]</t>
  </si>
  <si>
    <t>솜/구름[유니아트]</t>
  </si>
  <si>
    <t>가위/에센셜소프트/468310[마패드]</t>
  </si>
  <si>
    <t>리듬악기세트/NSR-20B[삼익]</t>
  </si>
  <si>
    <t>리듬악기세트/NSR-20P[삼익]</t>
  </si>
  <si>
    <t>글라스아트/핑크퐁[종이나라]</t>
  </si>
  <si>
    <t>은박풍선/러브[파티클럽]</t>
  </si>
  <si>
    <t>은박풍선/숫자0[파티클럽]</t>
  </si>
  <si>
    <t>은박풍선/숫자1[파티클럽]</t>
  </si>
  <si>
    <t>은박풍선/숫자2[파티클럽]</t>
  </si>
  <si>
    <t>은박풍선/숫자3[파티클럽]</t>
  </si>
  <si>
    <t>은박풍선/숫자4[파티클럽]</t>
  </si>
  <si>
    <t>은박풍선/숫자5[파티클럽]</t>
  </si>
  <si>
    <t>은박풍선/숫자6[파티클럽]</t>
  </si>
  <si>
    <t>은박풍선/숫자7[파티클럽]</t>
  </si>
  <si>
    <t>은박풍선/숫자8[파티클럽]</t>
  </si>
  <si>
    <t>은박풍선/숫자9[파티클럽]</t>
  </si>
  <si>
    <t>호일풍선/보석반지[파티클럽]</t>
  </si>
  <si>
    <t>만들기/종이백제금관[유니아트]</t>
  </si>
  <si>
    <t>와이어전구[파티클럽]</t>
  </si>
  <si>
    <t>머리띠/기린[파티클럽]</t>
  </si>
  <si>
    <t>머리띠/개구리[파티클럽]</t>
  </si>
  <si>
    <t>호일풍선/party[파티클럽]</t>
  </si>
  <si>
    <t>호일풍선/hello[파티클럽]</t>
  </si>
  <si>
    <t>연필깎이/비비드[알파]</t>
  </si>
  <si>
    <t>스테플러/포켓/그린로직/353210[마패드]</t>
  </si>
  <si>
    <t>자/키디그립/278610[마패드]</t>
  </si>
  <si>
    <t>지우개/에르고펀/119710[마패드]</t>
  </si>
  <si>
    <t>지우개/패러킷/미니/EX1701[와이플러스]</t>
  </si>
  <si>
    <t>크레용/피넛/CR1501[와이플러스]</t>
  </si>
  <si>
    <t>색종이/양면/케이스[종이나라]</t>
  </si>
  <si>
    <t>연필깎이/크록크록시그날/017710[마패드]</t>
  </si>
  <si>
    <t>스티브문구세트/1호[알파]</t>
  </si>
  <si>
    <t>스티브문구세트/2호[알파]</t>
  </si>
  <si>
    <t>스티브문구세트/3호[알파]</t>
  </si>
  <si>
    <t>연필깎이/투톤[CARL]</t>
  </si>
  <si>
    <t>색종이/양면/300[종이나라]</t>
  </si>
  <si>
    <t>색종이/단면/300[종이나라]</t>
  </si>
  <si>
    <t>단소/NSDP-SR[삼익]</t>
  </si>
  <si>
    <t>피페/SF-6[삼익]</t>
  </si>
  <si>
    <t>풍선/일반혼합[파티클럽]</t>
  </si>
  <si>
    <t>색종이/단면/케이스[종이나라]</t>
  </si>
  <si>
    <t>4001591</t>
  </si>
  <si>
    <t>4001601</t>
  </si>
  <si>
    <t>4003561</t>
  </si>
  <si>
    <t>4003571</t>
  </si>
  <si>
    <t>4036801</t>
  </si>
  <si>
    <t>4036811</t>
  </si>
  <si>
    <t>4036841</t>
  </si>
  <si>
    <t>4036851</t>
  </si>
  <si>
    <t>4036861</t>
  </si>
  <si>
    <t>4036871</t>
  </si>
  <si>
    <t>4036961</t>
  </si>
  <si>
    <t>4036971</t>
  </si>
  <si>
    <t>4037571</t>
  </si>
  <si>
    <t>4037621</t>
  </si>
  <si>
    <t>4037731</t>
  </si>
  <si>
    <t>4038031</t>
  </si>
  <si>
    <t>4038041</t>
  </si>
  <si>
    <t>4038051</t>
  </si>
  <si>
    <t>4038061</t>
  </si>
  <si>
    <t>4038071</t>
  </si>
  <si>
    <t>4038081</t>
  </si>
  <si>
    <t>4038101</t>
  </si>
  <si>
    <t>4038521</t>
  </si>
  <si>
    <t>4038551</t>
  </si>
  <si>
    <t>4038561</t>
  </si>
  <si>
    <t>4054601</t>
  </si>
  <si>
    <t>4054611</t>
  </si>
  <si>
    <t>4054621</t>
  </si>
  <si>
    <t>4054631</t>
  </si>
  <si>
    <t>4054641</t>
  </si>
  <si>
    <t>4054651</t>
  </si>
  <si>
    <t>4054661</t>
  </si>
  <si>
    <t>4054671</t>
  </si>
  <si>
    <t>4054681</t>
  </si>
  <si>
    <t>4054691</t>
  </si>
  <si>
    <t>4056671</t>
  </si>
  <si>
    <t>4056681</t>
  </si>
  <si>
    <t>5538570</t>
  </si>
  <si>
    <t>5538650</t>
  </si>
  <si>
    <t>5538651</t>
  </si>
  <si>
    <t>6344871</t>
  </si>
  <si>
    <t>6344881</t>
  </si>
  <si>
    <t>6344891</t>
  </si>
  <si>
    <t>6344901</t>
  </si>
  <si>
    <t>6344911</t>
  </si>
  <si>
    <t>6344921</t>
  </si>
  <si>
    <t>6344931</t>
  </si>
  <si>
    <t>6344941</t>
  </si>
  <si>
    <t>6344951</t>
  </si>
  <si>
    <t>6344961</t>
  </si>
  <si>
    <t>6390661</t>
  </si>
  <si>
    <t>6390671</t>
  </si>
  <si>
    <t>6390901</t>
  </si>
  <si>
    <t>6390911</t>
  </si>
  <si>
    <t>6390921</t>
  </si>
  <si>
    <t>6390931</t>
  </si>
  <si>
    <t>6390941</t>
  </si>
  <si>
    <t>6390951</t>
  </si>
  <si>
    <t>6390961</t>
  </si>
  <si>
    <t>6390971</t>
  </si>
  <si>
    <t>6390981</t>
  </si>
  <si>
    <t>6390991</t>
  </si>
  <si>
    <t>6512811</t>
  </si>
  <si>
    <t>6512821</t>
  </si>
  <si>
    <t>6512831</t>
  </si>
  <si>
    <t>6512841</t>
  </si>
  <si>
    <t>8120570</t>
  </si>
  <si>
    <t>100입/29cm/중</t>
  </si>
  <si>
    <t>100입/36cm/대</t>
  </si>
  <si>
    <t>100입/47cm/특대</t>
  </si>
  <si>
    <t>18입/35cm/중</t>
  </si>
  <si>
    <t>18입/40cm/대</t>
  </si>
  <si>
    <t>18입/50cm/특대</t>
  </si>
  <si>
    <t>286*535*735mm/53L</t>
  </si>
  <si>
    <t>514*381*286mm/26.5L</t>
  </si>
  <si>
    <t>390*275*545mm/22.7L/꽃가루형</t>
  </si>
  <si>
    <t>350*450*640mm/34L</t>
  </si>
  <si>
    <t>514*381*286mm/26.5L/국수형</t>
  </si>
  <si>
    <t>127*203mm/A5/40매/옐로우</t>
  </si>
  <si>
    <t>127*203mm/A5/50매/화이트</t>
  </si>
  <si>
    <t>127*203mm/A5/40매/블루</t>
  </si>
  <si>
    <t>210*297mm/A4/40매/옐로우</t>
  </si>
  <si>
    <t>210*297mm/A4/50매/화이트</t>
  </si>
  <si>
    <t>210*297mm/A4/40매/블루</t>
  </si>
  <si>
    <t>345*515*540mm/30L</t>
  </si>
  <si>
    <t>350*150*70mm/A4</t>
  </si>
  <si>
    <t>356*168*66mm/A4</t>
  </si>
  <si>
    <t>97*72*90/3단/다용도</t>
  </si>
  <si>
    <t>543*346*508mm/32L</t>
  </si>
  <si>
    <t>15mm/하양</t>
  </si>
  <si>
    <t>15mm/노랑</t>
  </si>
  <si>
    <t>15mm/빨강</t>
  </si>
  <si>
    <t>15mm/파랑</t>
  </si>
  <si>
    <t>15mm/검정</t>
  </si>
  <si>
    <t>500M(1겹)*4롤</t>
  </si>
  <si>
    <t>Free/260mm/브라운</t>
  </si>
  <si>
    <t>Free/260mm/그레이</t>
  </si>
  <si>
    <t>2구/20M</t>
  </si>
  <si>
    <t>8g*16T</t>
  </si>
  <si>
    <t>30cm/50입/사파이어블루</t>
  </si>
  <si>
    <t>25cm/7입</t>
  </si>
  <si>
    <t>25cm/15입/소분풍선</t>
  </si>
  <si>
    <t>일반</t>
  </si>
  <si>
    <t>13*19.5cm</t>
  </si>
  <si>
    <t>8809228973606</t>
  </si>
  <si>
    <t>8809228973651</t>
  </si>
  <si>
    <t>619659170714</t>
  </si>
  <si>
    <t>2909029092502</t>
  </si>
  <si>
    <t>2909029092504</t>
  </si>
  <si>
    <t>8803035009978</t>
  </si>
  <si>
    <t>2909029092505</t>
  </si>
  <si>
    <t>2909029092506</t>
  </si>
  <si>
    <t>2909029092509</t>
  </si>
  <si>
    <t>2909029092510</t>
  </si>
  <si>
    <t>2909029092511</t>
  </si>
  <si>
    <t>2909029092512</t>
  </si>
  <si>
    <t>2909029092513</t>
  </si>
  <si>
    <t>2909029092514</t>
  </si>
  <si>
    <t>2909029092515</t>
  </si>
  <si>
    <t>2909029092516</t>
  </si>
  <si>
    <t>2909029092517</t>
  </si>
  <si>
    <t>2909029092518</t>
  </si>
  <si>
    <t>2909029092519</t>
  </si>
  <si>
    <t>2909029092520</t>
  </si>
  <si>
    <t>2909029092521</t>
  </si>
  <si>
    <t>2909029092503</t>
  </si>
  <si>
    <t>2909029092522</t>
  </si>
  <si>
    <t>2909029092523</t>
  </si>
  <si>
    <t>2909029092524</t>
  </si>
  <si>
    <t>2909029092525</t>
  </si>
  <si>
    <t>2909029092526</t>
  </si>
  <si>
    <t>2909029092527</t>
  </si>
  <si>
    <t>2909029092528</t>
  </si>
  <si>
    <t>2909029092529</t>
  </si>
  <si>
    <t>2909029092530</t>
  </si>
  <si>
    <t>2909029092531</t>
  </si>
  <si>
    <t>2909029092532</t>
  </si>
  <si>
    <t>2909029092533</t>
  </si>
  <si>
    <t>2909029092534</t>
  </si>
  <si>
    <t>2909029092535</t>
  </si>
  <si>
    <t>2909029092536</t>
  </si>
  <si>
    <t>2909029092537</t>
  </si>
  <si>
    <t>2909029092538</t>
  </si>
  <si>
    <t>2909029092539</t>
  </si>
  <si>
    <t>2909029092540</t>
  </si>
  <si>
    <t>8801328313962</t>
  </si>
  <si>
    <t>8809248776188</t>
  </si>
  <si>
    <t>8809248777581</t>
  </si>
  <si>
    <t>8809545241341</t>
  </si>
  <si>
    <t>7613036869102</t>
  </si>
  <si>
    <t>8804987521334</t>
  </si>
  <si>
    <t>8804987521331</t>
  </si>
  <si>
    <t>141402470011</t>
  </si>
  <si>
    <t>4719552260041</t>
  </si>
  <si>
    <t>18809098776083</t>
  </si>
  <si>
    <t>18809098776090</t>
  </si>
  <si>
    <t>18809098776106</t>
  </si>
  <si>
    <t>18809098776113</t>
  </si>
  <si>
    <t>18809098776120</t>
  </si>
  <si>
    <t>18809098776137</t>
  </si>
  <si>
    <t>18809098776144</t>
  </si>
  <si>
    <t>18809098776151</t>
  </si>
  <si>
    <t>18809098776168</t>
  </si>
  <si>
    <t>18809098776175</t>
  </si>
  <si>
    <t>18809312143202</t>
  </si>
  <si>
    <t>18809312143219</t>
  </si>
  <si>
    <t>18809312144636</t>
  </si>
  <si>
    <t>18809312144643</t>
  </si>
  <si>
    <t>18809312144650</t>
  </si>
  <si>
    <t>18809312144667</t>
  </si>
  <si>
    <t>18809312144674</t>
  </si>
  <si>
    <t>18809312144681</t>
  </si>
  <si>
    <t>18809312144698</t>
  </si>
  <si>
    <t>18809312144704</t>
  </si>
  <si>
    <t>18809312144711</t>
  </si>
  <si>
    <t>18809312144728</t>
  </si>
  <si>
    <t>8809365492336</t>
  </si>
  <si>
    <t>18809312148535</t>
  </si>
  <si>
    <t>18809312148542</t>
  </si>
  <si>
    <t>18809312148559</t>
  </si>
  <si>
    <t>18809312148566</t>
  </si>
  <si>
    <t>18009183003315</t>
  </si>
  <si>
    <t>8801748060330</t>
  </si>
  <si>
    <t>공유기/유무선/A604R[ipTIME]</t>
  </si>
  <si>
    <t>공유기/유무선/N604E(구:N604plus-i)[ipTIME]</t>
  </si>
  <si>
    <t>랜카드/무선/A3000U[ipTIME]</t>
  </si>
  <si>
    <t>랜카드/무선/A3000UA[ipTIME]</t>
  </si>
  <si>
    <t>공유기/유무선/A2004MU[ipTIME]</t>
  </si>
  <si>
    <t>공유기/유무선/A5004NS-M[ipTIME]</t>
  </si>
  <si>
    <t>공유기/유무선/A8004T[ipTIME]</t>
  </si>
  <si>
    <t>공유기/유무선/N804R[ipTIME]</t>
  </si>
  <si>
    <t>랜카드/유선/U1G[ipTIME]</t>
  </si>
  <si>
    <t>펜꽂이/투명칼라/MW-625[아카데미]</t>
  </si>
  <si>
    <t>에어봉투/CD호[알파]</t>
  </si>
  <si>
    <t>에어봉투/F호/#6호[알파]</t>
  </si>
  <si>
    <t>펜꽂이/섹션/MW-626[아카데미]</t>
  </si>
  <si>
    <t>스테플러/352[알파]</t>
  </si>
  <si>
    <t>스테플러/10[알파]</t>
  </si>
  <si>
    <t>에어봉투/A호/#000호[알파]</t>
  </si>
  <si>
    <t>에어봉투/B호/#00,#0호[알파]</t>
  </si>
  <si>
    <t>에어봉투/C호/#1호[알파]</t>
  </si>
  <si>
    <t>에어봉투/D호/#2,#3,#4호[알파]</t>
  </si>
  <si>
    <t>에어봉투/E호/#5호[알파]</t>
  </si>
  <si>
    <t>명함꽂이/4571(구:F3003)[아트사인]</t>
  </si>
  <si>
    <t>도면철/MN-406[아카데미]</t>
  </si>
  <si>
    <t>도면철/MN-407[아카데미]</t>
  </si>
  <si>
    <t>화장지/점보롤[쎄니큐]</t>
  </si>
  <si>
    <t>화장지/점보롤/나무야나무야[잘풀리는집]</t>
  </si>
  <si>
    <t>선풍기/MO-14NF(FD)[모리츠]</t>
  </si>
  <si>
    <t>접착제/원더풀(구:무독이) [오공]</t>
  </si>
  <si>
    <t>코이워터칼라세트/XNCW-12H[사쿠라]</t>
  </si>
  <si>
    <t>코이워터칼라세트/XNCW-24N[사쿠라]</t>
  </si>
  <si>
    <t>풍선/생일/일반[파티클럽]</t>
  </si>
  <si>
    <t>호일풍선/해피비데이[파티클럽]</t>
  </si>
  <si>
    <t>1299290</t>
  </si>
  <si>
    <t>1299300</t>
  </si>
  <si>
    <t>5537240</t>
  </si>
  <si>
    <t>5537260</t>
  </si>
  <si>
    <t>모노/블랙</t>
  </si>
  <si>
    <t>모노/화이트</t>
  </si>
  <si>
    <t>203*152mm/4색무지/45매4권</t>
  </si>
  <si>
    <t>130*530*450mm/A4</t>
  </si>
  <si>
    <t>130*470*390mm/A4</t>
  </si>
  <si>
    <t>450*145*110mm/A4</t>
  </si>
  <si>
    <t>570*155*110mm/A3</t>
  </si>
  <si>
    <t>400*400*250mm/A4</t>
  </si>
  <si>
    <t>546*172*121mm/A3</t>
  </si>
  <si>
    <t>450*250*80mm/A4</t>
  </si>
  <si>
    <t>480*165*135mm/A4</t>
  </si>
  <si>
    <t>615*215*80mm/A3/트리머</t>
  </si>
  <si>
    <t>485*215*80mm/A4/트리머</t>
  </si>
  <si>
    <t>530*450*165mm/A4</t>
  </si>
  <si>
    <t>130*460*390mm/A4</t>
  </si>
  <si>
    <t>530*230*100mm/A4</t>
  </si>
  <si>
    <t>120*555*245mm/A3</t>
  </si>
  <si>
    <t>370*162*78mm/A4</t>
  </si>
  <si>
    <t>470*162*78mm/A3</t>
  </si>
  <si>
    <t>460*390*130mm/A4</t>
  </si>
  <si>
    <t>510*169*122mm/A3</t>
  </si>
  <si>
    <t>105*436*139mm/A4</t>
  </si>
  <si>
    <t>105*532*146mm/A3</t>
  </si>
  <si>
    <t>560*160*120mm/A3</t>
  </si>
  <si>
    <t>200g/A4/20매</t>
  </si>
  <si>
    <t>097855139368</t>
  </si>
  <si>
    <t>619659161354</t>
  </si>
  <si>
    <t>619659161439</t>
  </si>
  <si>
    <t>619659161514</t>
  </si>
  <si>
    <t>619659160401</t>
  </si>
  <si>
    <t>619659170738</t>
  </si>
  <si>
    <t>8809533822163</t>
  </si>
  <si>
    <t>8809533822170</t>
  </si>
  <si>
    <t>188091883004404</t>
  </si>
  <si>
    <t>188091883003568</t>
  </si>
  <si>
    <t>8809003113364</t>
  </si>
  <si>
    <t>8801051031126</t>
  </si>
  <si>
    <t>8801051030877</t>
  </si>
  <si>
    <t>OTG메모리/SDDDC2[샌디스크]</t>
  </si>
  <si>
    <t>블루투스/이어셋/MINI2[QCY]</t>
  </si>
  <si>
    <t>링제본기/Starlet2+120[펠로우즈]</t>
  </si>
  <si>
    <t>코팅기/Spectra[펠로우즈]</t>
  </si>
  <si>
    <t>포스트잇/강한점착용/654-5SSMA[3M]</t>
  </si>
  <si>
    <t>오피스수트/등받이쿠션/메쉬[펠로우즈]</t>
  </si>
  <si>
    <t>썬크림/내츄럴데일리/리틀라이언/Y19[카카오프렌즈]</t>
  </si>
  <si>
    <t>썬스틱/워터프루프/리틀라이언/Y19[카카오프렌즈]</t>
  </si>
  <si>
    <t>알파넷코드</t>
  </si>
  <si>
    <t>규격</t>
  </si>
  <si>
    <t>단위</t>
  </si>
  <si>
    <t>A4/100매/단면</t>
  </si>
  <si>
    <t>A3/20매/단면</t>
  </si>
  <si>
    <t>A3/100매/단면</t>
  </si>
  <si>
    <t>공유기/유무선/N104E(구:N104plus-i)[ipTIME]</t>
  </si>
  <si>
    <t>링제본기/PB200-30[라미에이스]</t>
  </si>
  <si>
    <t>100*205mm/10매</t>
  </si>
  <si>
    <t>PO/21mm</t>
  </si>
  <si>
    <t>대/152*112mm</t>
  </si>
  <si>
    <t>2350480</t>
  </si>
  <si>
    <t>2350490</t>
  </si>
  <si>
    <t>0.5mm/HB/60mm*17본</t>
  </si>
  <si>
    <t>0.5mm/B/60mm*17본</t>
  </si>
  <si>
    <t>3207711</t>
  </si>
  <si>
    <t>유성펜/라이트펜(신)/일반/RW17[반디]</t>
  </si>
  <si>
    <t>0.7mm/하늘색</t>
  </si>
  <si>
    <t>3207710</t>
  </si>
  <si>
    <t>3207720</t>
  </si>
  <si>
    <t>유성펜/라이트펜(신)/일반/RW19[반디]</t>
  </si>
  <si>
    <t>0.7mm/주황색</t>
  </si>
  <si>
    <t>3207721</t>
  </si>
  <si>
    <t>3207731</t>
  </si>
  <si>
    <t>유성펜/라이트펜(신)/일반/RW20[반디]</t>
  </si>
  <si>
    <t>0.7mm/초록색</t>
  </si>
  <si>
    <t>3207730</t>
  </si>
  <si>
    <t>3207741</t>
  </si>
  <si>
    <t>유성펜/라이트펜(신)/일반/RW21[반디]</t>
  </si>
  <si>
    <t>0.7mm/보라색</t>
  </si>
  <si>
    <t>3207740</t>
  </si>
  <si>
    <t>3207800</t>
  </si>
  <si>
    <t>유성펜/라이트펜(신)/메탈/LW[반디]</t>
  </si>
  <si>
    <t>0.7mm/검정</t>
  </si>
  <si>
    <t>3207801</t>
  </si>
  <si>
    <t>결재판/프리미엄/PU[알파]</t>
  </si>
  <si>
    <t>페이퍼타올[알파]</t>
  </si>
  <si>
    <t>5543691</t>
  </si>
  <si>
    <t>화장지/데코소프트[깨끗한나라]</t>
  </si>
  <si>
    <t>27M(3겹)*30롤</t>
  </si>
  <si>
    <t>5543690</t>
  </si>
  <si>
    <t>8803027803010</t>
  </si>
  <si>
    <t>8809228973644</t>
  </si>
  <si>
    <t>097855140494</t>
  </si>
  <si>
    <t>043859572540</t>
  </si>
  <si>
    <t>051131914483</t>
  </si>
  <si>
    <t>18809101813545</t>
  </si>
  <si>
    <t>8805656210559</t>
  </si>
  <si>
    <t>4573319820929</t>
  </si>
  <si>
    <t>4573319820905</t>
  </si>
  <si>
    <t>8809426050116</t>
  </si>
  <si>
    <t>8809426050130</t>
  </si>
  <si>
    <t>8809426050147</t>
  </si>
  <si>
    <t>8809426050154</t>
  </si>
  <si>
    <t>8809426050062</t>
  </si>
  <si>
    <t>8809426050048</t>
  </si>
  <si>
    <t>8803035010387</t>
  </si>
  <si>
    <t>8803035008872</t>
  </si>
  <si>
    <t>8801901080410</t>
  </si>
  <si>
    <t>2909029092748</t>
  </si>
  <si>
    <t>8801260113507</t>
  </si>
  <si>
    <t>8809326963110</t>
  </si>
  <si>
    <t>8809326963189</t>
  </si>
  <si>
    <t>5545820</t>
  </si>
  <si>
    <t>5545840</t>
  </si>
  <si>
    <t>6070112</t>
  </si>
  <si>
    <t>6070122</t>
  </si>
  <si>
    <t>6070132</t>
  </si>
  <si>
    <t>6070142</t>
  </si>
  <si>
    <t>6070152</t>
  </si>
  <si>
    <t>6070162</t>
  </si>
  <si>
    <t>6070173</t>
  </si>
  <si>
    <t>6070182</t>
  </si>
  <si>
    <t>6070192</t>
  </si>
  <si>
    <t>6070692</t>
  </si>
  <si>
    <t>2.5"/USB3.0(2.0호환)/1TB/블랙</t>
  </si>
  <si>
    <t>3.5mm/1M/ㄱ자</t>
  </si>
  <si>
    <t>Ø30</t>
  </si>
  <si>
    <t>60*80*155mm/대/블랙</t>
  </si>
  <si>
    <t>60*80*80mm/중/블랙</t>
  </si>
  <si>
    <t>60*80*50mm/소/블랙</t>
  </si>
  <si>
    <t>A4/작두형</t>
  </si>
  <si>
    <t>A3/작두형</t>
  </si>
  <si>
    <t>0.9mm/HB/60mm*17본</t>
  </si>
  <si>
    <t>0.5mm/B/60mm*27pcs</t>
  </si>
  <si>
    <t>0.5mm/HB/60mm*27본</t>
  </si>
  <si>
    <t>0.5mm/H/60mm*27본</t>
  </si>
  <si>
    <t>0.5mm/H/70mm*24본</t>
  </si>
  <si>
    <t>0.5mm/HB/70mm*24본</t>
  </si>
  <si>
    <t>0.5mm/B/70mm*24본</t>
  </si>
  <si>
    <t>0.5mm/2B/70mm*24본</t>
  </si>
  <si>
    <t>0.5mm/H/60mm*17본</t>
  </si>
  <si>
    <t>0.5mm/HB/70mm*36본</t>
  </si>
  <si>
    <t>0.5mm/H/70mm*36본</t>
  </si>
  <si>
    <t>0.5mm/B/70mm*36본</t>
  </si>
  <si>
    <t>0.5mm/HB/70mm*32본</t>
  </si>
  <si>
    <t>0.5mm/B/70mm*32본</t>
  </si>
  <si>
    <t>0.5mm/2B/70mm*32본</t>
  </si>
  <si>
    <t>0.5mm/H/70mm*32본</t>
  </si>
  <si>
    <t>6단/레드</t>
  </si>
  <si>
    <t>6단/그린</t>
  </si>
  <si>
    <t>W334*D190*H196mm/3단/연두</t>
  </si>
  <si>
    <t>W334*D190*H196mm/3단/민트</t>
  </si>
  <si>
    <t>W334*D190*H196mm/3단/분홍</t>
  </si>
  <si>
    <t>397*435mm/37L</t>
  </si>
  <si>
    <t>406*25mm/37L</t>
  </si>
  <si>
    <t>495*581mm/75L</t>
  </si>
  <si>
    <t>505*46mm/75L</t>
  </si>
  <si>
    <t>559*692mm/121L</t>
  </si>
  <si>
    <t>565*41mm/121L</t>
  </si>
  <si>
    <t>1단</t>
  </si>
  <si>
    <t>525*40mm/6LED</t>
  </si>
  <si>
    <t>222*181*88.5mm</t>
  </si>
  <si>
    <t>32*29/30*20/흰색테이프/3입</t>
  </si>
  <si>
    <t>230*57*68mm/가정용/원적외선</t>
  </si>
  <si>
    <t>300*250*85mm/가정용/원적외선/프리미엄</t>
  </si>
  <si>
    <t>1g*3입</t>
  </si>
  <si>
    <t>9입</t>
  </si>
  <si>
    <t>아트스퀘어</t>
  </si>
  <si>
    <t>8809228973743</t>
  </si>
  <si>
    <t>8803035010127</t>
  </si>
  <si>
    <t>8803035010158</t>
  </si>
  <si>
    <t>033878101586</t>
  </si>
  <si>
    <t>8809545241006</t>
  </si>
  <si>
    <t>8809545242072</t>
  </si>
  <si>
    <t>8809545242089</t>
  </si>
  <si>
    <t>8806147650540</t>
  </si>
  <si>
    <t>8806147650557</t>
  </si>
  <si>
    <t>8806147650564</t>
  </si>
  <si>
    <t>8806147650571</t>
  </si>
  <si>
    <t>8806147650588</t>
  </si>
  <si>
    <t>8806147650595</t>
  </si>
  <si>
    <t>8806147650601</t>
  </si>
  <si>
    <t>8806147650618</t>
  </si>
  <si>
    <t>8806147650625</t>
  </si>
  <si>
    <t>8806147650632</t>
  </si>
  <si>
    <t>2909029067989</t>
  </si>
  <si>
    <t>AUX케이블/99263[펠로우즈]</t>
  </si>
  <si>
    <t>메모홀더/POP/MA-810[아카데미]</t>
  </si>
  <si>
    <t>메모홀더/POP/MA-811[아카데미]</t>
  </si>
  <si>
    <t>메모홀더/POP/MA-812[아카데미]</t>
  </si>
  <si>
    <t>메모홀더/POP/MA-813[아카데미]</t>
  </si>
  <si>
    <t>메모홀더/POP/MA-814[아카데미]</t>
  </si>
  <si>
    <t>메모홀더/POP/MA-815[아카데미]</t>
  </si>
  <si>
    <t>메모홀더/POP/MA-882[아카데미]</t>
  </si>
  <si>
    <t>메모홀더/POP/MA-883[아카데미]</t>
  </si>
  <si>
    <t>메모홀더/POP/MA-884[아카데미]</t>
  </si>
  <si>
    <t>쇼케이스/7720(구:A1210)[아트사인]</t>
  </si>
  <si>
    <t>지우개/지우미/소프트클린[알파]</t>
  </si>
  <si>
    <t>지우개/지우미/더스트캐치[알파]</t>
  </si>
  <si>
    <t>메모홀더/POP/MC-937[아카데미]</t>
  </si>
  <si>
    <t>메모홀더/POP/MC-938[아카데미]</t>
  </si>
  <si>
    <t>메모홀더/POP/MC-939[아카데미]</t>
  </si>
  <si>
    <t>스탠드/POP/MC-940[아카데미]</t>
  </si>
  <si>
    <t>스탠드/POP/MC-941[아카데미]</t>
  </si>
  <si>
    <t>스탠드/POP/MC-953[아카데미]</t>
  </si>
  <si>
    <t>컷터칼/ACT-801[알파]</t>
  </si>
  <si>
    <t>중성리필심/에너겔퍼머넌트/LRP5-A[펜탈]</t>
  </si>
  <si>
    <t>중성리필심/에너겔퍼머넌트/LRP5-B[펜탈]</t>
  </si>
  <si>
    <t>중성리필심/에너겔퍼머넌트/LRP5-C[펜탈]</t>
  </si>
  <si>
    <t>중성리필심/에너겔퍼머넌트/LRP7-A[펜탈]</t>
  </si>
  <si>
    <t>중성리필심/에너겔퍼머넌트/LRP7-B[펜탈]</t>
  </si>
  <si>
    <t>중성리필심/에너겔퍼머넌트/LRP7-C[펜탈]</t>
  </si>
  <si>
    <t>고급다용도가위/200[퀸즈]</t>
  </si>
  <si>
    <t>휴지통/브루트통[러버메이드]</t>
  </si>
  <si>
    <t>휴지통/브루트통뚜껑[러버메이드]</t>
  </si>
  <si>
    <t>휴지통/브루트통바퀴[러버메이드]</t>
  </si>
  <si>
    <t>나사못세트/4종[알파]</t>
  </si>
  <si>
    <t>여행용양치세트/무지[카카오프렌즈]</t>
  </si>
  <si>
    <t>여행용양치세트/라이언[카카오프렌즈]</t>
  </si>
  <si>
    <t>페그보/고리/0540[아트사인]</t>
  </si>
  <si>
    <t>페그보/고리140/0739[아트사인]</t>
  </si>
  <si>
    <t>페그보/고리140/0740[아트사인]</t>
  </si>
  <si>
    <t>칫솔살균기/ITS-200[아이리버]</t>
  </si>
  <si>
    <t>멀티라이너세트/B-2[코픽]</t>
  </si>
  <si>
    <t>포스터물감세트/학생용[종이나라]</t>
  </si>
  <si>
    <t>핫팩/화롯불</t>
  </si>
  <si>
    <t>5515120</t>
  </si>
  <si>
    <t>킹/기계+날클립7개</t>
  </si>
  <si>
    <t>100봉클립/대</t>
  </si>
  <si>
    <t>특대형/짚클립15입+지퍼1입</t>
  </si>
  <si>
    <t>일반형/짚클립30입+지퍼1입</t>
  </si>
  <si>
    <t>어댑터포함/33호침</t>
  </si>
  <si>
    <t>25*32*4cm/소/10매</t>
  </si>
  <si>
    <t>30*40*4cm/중/7매</t>
  </si>
  <si>
    <t>37*48*4cm/대/5매</t>
  </si>
  <si>
    <t>특대2호/짚클립10입+지퍼1입</t>
  </si>
  <si>
    <t>스탠다드/청색</t>
  </si>
  <si>
    <t>스탠다드/적색</t>
  </si>
  <si>
    <t>스탠다드/흑색</t>
  </si>
  <si>
    <t>흑색+유성펜0.5mm</t>
  </si>
  <si>
    <t>360g/12입</t>
  </si>
  <si>
    <t>대/스펀지포함</t>
  </si>
  <si>
    <t>120입/금색</t>
  </si>
  <si>
    <t>120입/은색</t>
  </si>
  <si>
    <t>120입/빨강</t>
  </si>
  <si>
    <t>120입/파랑</t>
  </si>
  <si>
    <t>120입/초록</t>
  </si>
  <si>
    <t>영탄탄</t>
  </si>
  <si>
    <t>4549526608865</t>
  </si>
  <si>
    <t>8806410001314</t>
  </si>
  <si>
    <t>8807367154870</t>
  </si>
  <si>
    <t>8809275120701</t>
  </si>
  <si>
    <t>666032867143</t>
  </si>
  <si>
    <t>8801019313219</t>
  </si>
  <si>
    <t>계산기/공학용/FX-350ES PLUS-2(구:FX-350ES PLUS)[카시오]</t>
  </si>
  <si>
    <t>계산기/공학용/FX-570ES PLUS-2(구:FX-570ES PLUS)[카시오]</t>
  </si>
  <si>
    <t>무선프리젠터/WP-5700-New[3M]</t>
  </si>
  <si>
    <t>무선프리젠터/JC-2300-New[3M]</t>
  </si>
  <si>
    <t>외장하드/익스펜션포터블드라이브/STEA1000400[씨게이트]</t>
  </si>
  <si>
    <t>전원어댑터/9V-0.8A[ipTIME]</t>
  </si>
  <si>
    <t>전원어댑터/5V-2.5A[ipTIME]</t>
  </si>
  <si>
    <t>더블클립N[알파]</t>
  </si>
  <si>
    <t>카탈로그꽂이/4597(구:F5001)[아트사인]</t>
  </si>
  <si>
    <t>칼라목펜꽂이[알파]</t>
  </si>
  <si>
    <t>자석리무버[평화]</t>
  </si>
  <si>
    <t>칼라펜꽂이[알파]</t>
  </si>
  <si>
    <t>실버날클립/K[바이하츠]</t>
  </si>
  <si>
    <t>점보/실버날클립/JK[바이하츠]</t>
  </si>
  <si>
    <t>카탈로그꽂이/F6000[아트사인]</t>
  </si>
  <si>
    <t>화이트보드[토탈]</t>
  </si>
  <si>
    <t>화이트보드/외출[토탈]</t>
  </si>
  <si>
    <t>화이트보드/자석[토탈]</t>
  </si>
  <si>
    <t>실버클립[알파]</t>
  </si>
  <si>
    <t>논스키드클립[알파]</t>
  </si>
  <si>
    <t>컬러클립[알파]</t>
  </si>
  <si>
    <t>카탈로그꽂이/4617(구:F6103)[아트사인]</t>
  </si>
  <si>
    <t>카탈로그꽂이/4616(구:F6102)[아트사인]</t>
  </si>
  <si>
    <t>카탈로그꽂이/4611(구:F6011)[아트사인]</t>
  </si>
  <si>
    <t>카탈로그꽂이/4581(구:F4011)[아트사인]</t>
  </si>
  <si>
    <t>파로클립[바이하츠]</t>
  </si>
  <si>
    <t>크리스탈클립/52102[카파맥스]</t>
  </si>
  <si>
    <t>크리스탈클립/52103[카파맥스]</t>
  </si>
  <si>
    <t>불독클립[평화]</t>
  </si>
  <si>
    <t>날클립/B-20[바이하츠]</t>
  </si>
  <si>
    <t>실버날클립/B[바이하츠]</t>
  </si>
  <si>
    <t>실버날클립/M[바이하츠]</t>
  </si>
  <si>
    <t>점보/슈파클립/JSC[바이하츠]</t>
  </si>
  <si>
    <t>점보/슈파클립/JMC[바이하츠]</t>
  </si>
  <si>
    <t>스테플러/이지/5628[바이하츠]</t>
  </si>
  <si>
    <t>날클립/MB-30[바이하츠]</t>
  </si>
  <si>
    <t>실버날클립/A[바이하츠]</t>
  </si>
  <si>
    <t>골드클립/GG[바이하츠]</t>
  </si>
  <si>
    <t>칼라날클립/CB-20[바이하츠]</t>
  </si>
  <si>
    <t>점보/칼라클립/JPP[바이하츠]</t>
  </si>
  <si>
    <t>점보/실버클립/JCC[바이하츠]</t>
  </si>
  <si>
    <t>점보/논스키드클립/JNS[바이하츠]</t>
  </si>
  <si>
    <t>점보/골드클립/JGG[바이하츠]</t>
  </si>
  <si>
    <t>점보/실버날클립/JB[바이하츠]</t>
  </si>
  <si>
    <t>점보/실버날클립/JA[바이하츠]</t>
  </si>
  <si>
    <t>날클립/A-15[바이하츠]</t>
  </si>
  <si>
    <t>클립통/원형자석/MCD[바이하츠]</t>
  </si>
  <si>
    <t>짚클립/ZPL-40[바이하츠]</t>
  </si>
  <si>
    <t>짚클립지퍼/CZL-15[바이하츠]</t>
  </si>
  <si>
    <t>파티션클립/PTC[바이하츠]</t>
  </si>
  <si>
    <t>짚클립지퍼/CZ-30[바이하츠]</t>
  </si>
  <si>
    <t>짚클립/ZP-60[바이하츠]</t>
  </si>
  <si>
    <t>스테플러/이지/HD-400[평화]</t>
  </si>
  <si>
    <t>펜꽂이/철재/MW-605[알파]</t>
  </si>
  <si>
    <t>카탈로그꽂이/4577(구:F4001)[아트사인]</t>
  </si>
  <si>
    <t>카탈로그꽂이/4578(구:F4002)[아트사인]</t>
  </si>
  <si>
    <t>카탈로그꽂이/4579(구:F4003)[아트사인]</t>
  </si>
  <si>
    <t>카탈로그꽂이/4580(구:F4004)[아트사인]</t>
  </si>
  <si>
    <t>카탈로그꽂이/4600(구:F5004)[아트사인]</t>
  </si>
  <si>
    <t>카탈로그꽂이/4606(구:F6001)[아트사인]</t>
  </si>
  <si>
    <t>카탈로그꽂이/4607(구:F6002)[아트사인]</t>
  </si>
  <si>
    <t>카탈로그꽂이/4609(구:F6004)[아트사인]</t>
  </si>
  <si>
    <t>원목사각펜꽂이/7350FBY[알파]</t>
  </si>
  <si>
    <t>원목사각펜꽂이/7350FBU[알파]</t>
  </si>
  <si>
    <t>카탈로그꽂이/4598(구:F5002)[아트사인]</t>
  </si>
  <si>
    <t>카탈로그꽂이/4604(구:F5101)[아트사인]</t>
  </si>
  <si>
    <t>스테플러/이지플렛/HD-310[평화]</t>
  </si>
  <si>
    <t>카탈로그꽂이/4599(구:F5003)[아트사인]</t>
  </si>
  <si>
    <t>클립통/사각자석/MCD-C[바이하츠]</t>
  </si>
  <si>
    <t>도장/벽조목/용/레이저/주문제작[그린]</t>
  </si>
  <si>
    <t>카탈로그꽂이/4608(구:F6003)[아트사인]</t>
  </si>
  <si>
    <t>스마일날클립/점보/JSB[바이하츠]</t>
  </si>
  <si>
    <t>스마일날클립/점보/JSA[바이하츠]</t>
  </si>
  <si>
    <t>점보/날클립/JM[바이하츠]</t>
  </si>
  <si>
    <t>스테플러/이지평면/PS-273F[이노토]</t>
  </si>
  <si>
    <t>크리스탈클립/52101(신)[카파맥스]</t>
  </si>
  <si>
    <t>더블클립/로즈프레임[알파]</t>
  </si>
  <si>
    <t>더블클립N/블랙[알파]</t>
  </si>
  <si>
    <t>짚클립/ZPXL2[바이하츠]</t>
  </si>
  <si>
    <t>짚클립지퍼/CZXL2[바이하츠]</t>
  </si>
  <si>
    <t>형광펜/보스오리지널/33[스타빌로]</t>
  </si>
  <si>
    <t>형광펜/보스오리지널/54[스타빌로]</t>
  </si>
  <si>
    <t>형광펜/보스오리지널/56[스타빌로]</t>
  </si>
  <si>
    <t>형광펜/보스오리지널/24[스타빌로]</t>
  </si>
  <si>
    <t>형광펜/보스오리지널/31[스타빌로]</t>
  </si>
  <si>
    <t>지갑/신형/0321BKP[스위스밀리터리]</t>
  </si>
  <si>
    <t>핫초코/오리지널[담터]</t>
  </si>
  <si>
    <t>사다리/가정용[영탄탄]</t>
  </si>
  <si>
    <t>코인전지/CR2025[도시바]</t>
  </si>
  <si>
    <t>커피믹스/오리지널[맥심]</t>
  </si>
  <si>
    <t>커피/오리지널[맥심]</t>
  </si>
  <si>
    <t>미떼/핫초코/오리지널[동서]</t>
  </si>
  <si>
    <t>커피믹스/오리지널/부드러운블랙[맥심]</t>
  </si>
  <si>
    <t>자일리톨/용기/오리지널[롯데]</t>
  </si>
  <si>
    <t>초콜릿/ABC/밀크[롯데]</t>
  </si>
  <si>
    <t>핫초코/오리지널[네슬레]</t>
  </si>
  <si>
    <t>초콜릿/드림카카오72%[롯데]</t>
  </si>
  <si>
    <t>초콜릿/드림카카오56%[롯데]</t>
  </si>
  <si>
    <t>자일리톨/용기/알파오리지널[롯데]</t>
  </si>
  <si>
    <t>칫솔/2080/오리지널/미세모[애경]</t>
  </si>
  <si>
    <t>코인전지/LR44[도시바]</t>
  </si>
  <si>
    <t>코인전지/CR2032[도시바]</t>
  </si>
  <si>
    <t>벨크로테이프/까슬이[알파]</t>
  </si>
  <si>
    <t>벨크로테이프/보슬이[알파]</t>
  </si>
  <si>
    <t>핫팩/손[하루온]</t>
  </si>
  <si>
    <t>꽃다발/설레임[플라워365]</t>
  </si>
  <si>
    <t>스펀지어플리케이터&amp;교체용쉐도우팁[네쎄]</t>
  </si>
  <si>
    <t>스펀지수세미[알파]</t>
  </si>
  <si>
    <t>원두커피/에스프레소/미디엄[이디야]</t>
  </si>
  <si>
    <t>벨크로테이프/L5001[아트사인]</t>
  </si>
  <si>
    <t>벨크로테이프/L5002[아트사인]</t>
  </si>
  <si>
    <t>슬림짐페달휴지통[러버메이드]</t>
  </si>
  <si>
    <t>슬림짐페달휴지통/이동형[러버메이드]</t>
  </si>
  <si>
    <t>홀더/샤프식/925-25-20[스테들러]</t>
  </si>
  <si>
    <t>크로키북/크라프트/KT0003[아트앤디자인]</t>
  </si>
  <si>
    <t>크로키북/크라프트/KT004[아트앤디자인]</t>
  </si>
  <si>
    <t>크로키북/크라프트/KT005[아트앤디자인]</t>
  </si>
  <si>
    <t>겔미디엄[알파색채]</t>
  </si>
  <si>
    <t>크로키북/상단스프링/CY04[아트스퀘어]</t>
  </si>
  <si>
    <t>크로키북/상단스프링/CY03[아트스퀘어]</t>
  </si>
  <si>
    <t>크로키북/상단스프링/CY06[아트스퀘어]</t>
  </si>
  <si>
    <t>크로키북/상단스프링/CY05[아트스퀘어]</t>
  </si>
  <si>
    <t>크로키북하드커버/상단스프링/CS02[아트스퀘어]</t>
  </si>
  <si>
    <t>크로키북하드커버/상단스프링/CS01[아트스퀘어]</t>
  </si>
  <si>
    <t>크로키북하드커버/상단스프링/CS03[아트스퀘어]</t>
  </si>
  <si>
    <t>풍선/스탠다드[파티클럽]</t>
  </si>
  <si>
    <t>지구본/26-E[서전]</t>
  </si>
  <si>
    <t>연필깎이/지구본/051110[마패드]</t>
  </si>
  <si>
    <t>지구본/32-GL[서전]</t>
  </si>
  <si>
    <t>지구본/21-E1[서전]</t>
  </si>
  <si>
    <t>지구본/32-GA[서전]</t>
  </si>
  <si>
    <t>원형벨크로테이프/칼라[유니아트]</t>
  </si>
  <si>
    <t>2354090</t>
  </si>
  <si>
    <t>2354100</t>
  </si>
  <si>
    <t>2354101</t>
  </si>
  <si>
    <t>2354110</t>
  </si>
  <si>
    <t>2354111</t>
  </si>
  <si>
    <t>다기능사다리/LS-43</t>
  </si>
  <si>
    <t>다기능사다리/LS-44</t>
  </si>
  <si>
    <t>다기능사다리/LS-45</t>
  </si>
  <si>
    <t>전선릴/TOP15-30A</t>
  </si>
  <si>
    <t>전선릴/TOP15-50A</t>
  </si>
  <si>
    <t>L/블랙/하드</t>
  </si>
  <si>
    <t>L/레드/하드</t>
  </si>
  <si>
    <t>193*125mm/30매/대</t>
  </si>
  <si>
    <t>154*105mm/45매/중</t>
  </si>
  <si>
    <t>128*77mm/35매/소</t>
  </si>
  <si>
    <t>99*210mm/A4/화이트</t>
  </si>
  <si>
    <t>210*297mm/A4/화이트</t>
  </si>
  <si>
    <t>148*210mm/A5/화이트</t>
  </si>
  <si>
    <t>32절/색상랜덤</t>
  </si>
  <si>
    <t>297*210mm/A4/가로/투명</t>
  </si>
  <si>
    <t>210*297mm/A4/세로/투명</t>
  </si>
  <si>
    <t>L/리프블루/하드</t>
  </si>
  <si>
    <t>40절</t>
  </si>
  <si>
    <t>0.7mm/그레이</t>
  </si>
  <si>
    <t>LR06/8+6입(14입)</t>
  </si>
  <si>
    <t>LR06/12+4입(16입)</t>
  </si>
  <si>
    <t>LR03/8+6입(14입)</t>
  </si>
  <si>
    <t>LR03/12+4입(16입)</t>
  </si>
  <si>
    <t>LR06/E91/BP12+4입(16입)</t>
  </si>
  <si>
    <t>LR03/E92/BP12+4입(16입)</t>
  </si>
  <si>
    <t>LR06/E91/BP8+5입(13입)</t>
  </si>
  <si>
    <t>LR03/E92/BP8+5입(13입)</t>
  </si>
  <si>
    <t>LR06/10+1입(11입)</t>
  </si>
  <si>
    <t>LR03/10+1입(11입)</t>
  </si>
  <si>
    <t>36ml/실버</t>
  </si>
  <si>
    <t>36ml/메탈그레이</t>
  </si>
  <si>
    <t>36ml/골드</t>
  </si>
  <si>
    <t>36ml/다크골드</t>
  </si>
  <si>
    <t>36ml/브론즈</t>
  </si>
  <si>
    <t>36ml/그린</t>
  </si>
  <si>
    <t>36ml/옐로우그린</t>
  </si>
  <si>
    <t>36ml/에메랄드</t>
  </si>
  <si>
    <t>36ml/블루</t>
  </si>
  <si>
    <t>36ml/스카이블루</t>
  </si>
  <si>
    <t>36ml/레드</t>
  </si>
  <si>
    <t>36ml/다크바이올렛</t>
  </si>
  <si>
    <t>36ml/바이올렛</t>
  </si>
  <si>
    <t>36ml/라벤다</t>
  </si>
  <si>
    <t>36ml/사파이어핑크</t>
  </si>
  <si>
    <t>36ml/형광옐로우</t>
  </si>
  <si>
    <t>36ml/형광오렌지</t>
  </si>
  <si>
    <t>36ml/형광핑크</t>
  </si>
  <si>
    <t>36ml/멀티</t>
  </si>
  <si>
    <t>36ml/블랙</t>
  </si>
  <si>
    <t>257*357mm/8절/180g</t>
  </si>
  <si>
    <t>320*440mm/5절/180g</t>
  </si>
  <si>
    <t>390*540mm/4절/180g</t>
  </si>
  <si>
    <t>320*440mm/5절/200g</t>
  </si>
  <si>
    <t>390*540mm/4절/200g</t>
  </si>
  <si>
    <t>540*780mm/2절/200g</t>
  </si>
  <si>
    <t>257*357mm/8절/200g/PP</t>
  </si>
  <si>
    <t>36ml/화이트</t>
  </si>
  <si>
    <t>148*210mm/A5/200g/30매/패드</t>
  </si>
  <si>
    <t>210*297mm/A4/200g/30매/패드</t>
  </si>
  <si>
    <t>297*420mm/200g/30매/패드</t>
  </si>
  <si>
    <t>390*540mm/4절/220g</t>
  </si>
  <si>
    <t>320*440mm/5절/220g</t>
  </si>
  <si>
    <t>257*357mm/8절/220g</t>
  </si>
  <si>
    <t>210*297mm/A4/200g/좌철/풍경</t>
  </si>
  <si>
    <t>210*297mm/A4/200g/좌철/그래픽</t>
  </si>
  <si>
    <t>210*297mm/A4/200g/상철/풍경</t>
  </si>
  <si>
    <t>210*297mm/A4/200g/상철/그래픽</t>
  </si>
  <si>
    <t>2.5*78cm/검정색</t>
  </si>
  <si>
    <t>2.5*78cm/파랑색</t>
  </si>
  <si>
    <t>2.5*78cm/빨강색</t>
  </si>
  <si>
    <t>2.5*78cm/노랑색</t>
  </si>
  <si>
    <t>2.5*78cm/흰색</t>
  </si>
  <si>
    <t>4549526608889</t>
  </si>
  <si>
    <t>8809586158103</t>
  </si>
  <si>
    <t>8809586158110</t>
  </si>
  <si>
    <t>8809586158127</t>
  </si>
  <si>
    <t>8809023508188</t>
  </si>
  <si>
    <t>2800002323712</t>
  </si>
  <si>
    <t>2800002323774</t>
  </si>
  <si>
    <t>2800002323729</t>
  </si>
  <si>
    <t>2800002323781</t>
  </si>
  <si>
    <t>8809023508171</t>
  </si>
  <si>
    <t>8803035010134</t>
  </si>
  <si>
    <t>8809005589877</t>
  </si>
  <si>
    <t>2909029085319</t>
  </si>
  <si>
    <t>8801162334321</t>
  </si>
  <si>
    <t>8801162334314</t>
  </si>
  <si>
    <t>8809466481406</t>
  </si>
  <si>
    <t>8001348150763</t>
  </si>
  <si>
    <t>마우스패드/메모리폼/플러쉬터치/92873[펠로우즈]</t>
  </si>
  <si>
    <t>스프링노트/인덱스/5000[알파]</t>
  </si>
  <si>
    <t>상장용지[알파]</t>
  </si>
  <si>
    <t>클래식노트/룰드[몰스킨]</t>
  </si>
  <si>
    <t>노트패드/아이디얼[아이디어뱅크]</t>
  </si>
  <si>
    <t>양장노트/아이디얼/라인[아이디어뱅크]</t>
  </si>
  <si>
    <t>양장노트/아이디얼/방안[아이디어뱅크]</t>
  </si>
  <si>
    <t>양장노트/아이디얼/무지[아이디어뱅크]</t>
  </si>
  <si>
    <t>외붙임노트/아이디얼[아이디어뱅크]</t>
  </si>
  <si>
    <t>다파우치/줄무늬자석키트[옥스포드]</t>
  </si>
  <si>
    <t>명함꽂이/3호/YSB0210[양지사]</t>
  </si>
  <si>
    <t>명함꽂이/4호/YSB0211[양지사]</t>
  </si>
  <si>
    <t>명함꽂이/5호/YSB0212[양지사]</t>
  </si>
  <si>
    <t>명함꽂이/6호/YSB0213[양지사]</t>
  </si>
  <si>
    <t>명함꽂이/7호/YSB0214[양지사]</t>
  </si>
  <si>
    <t>탈취제/페브리즈/스프레이/허브향[P&amp;G]</t>
  </si>
  <si>
    <t>탈취제/페브리즈/스프레이/은은한향[P&amp;G]</t>
  </si>
  <si>
    <t>탈취제/페브리즈/스프레이/상쾌한향[P&amp;G]</t>
  </si>
  <si>
    <t>방향제/페브리즈/비치형/바닐라라벤더[P&amp;G]</t>
  </si>
  <si>
    <t>방향제/페브리즈/비치형/맑은하늘바람[P&amp;G]</t>
  </si>
  <si>
    <t>방향제/페브리즈/비치형리필/바닐라라벤더[P&amp;G]</t>
  </si>
  <si>
    <t>방향제/페브리즈/비치형리필/맑은하늘바람[P&amp;G]</t>
  </si>
  <si>
    <t>탈취제/페브리즈/스프레이/다우니향[P&amp;G]</t>
  </si>
  <si>
    <t>방향제/페브리즈/차량용/라벤더의포근함[P&amp;G]</t>
  </si>
  <si>
    <t>방향제/페브리즈/차량용/맑은하늘바람[P&amp;G]</t>
  </si>
  <si>
    <t>빠다코코넛[롯데]</t>
  </si>
  <si>
    <t>방향제/페브리즈/차량용/다우니향기[P&amp;G]</t>
  </si>
  <si>
    <t>방향제/페브리즈/차량용/아쿠아왈츠[P&amp;G]</t>
  </si>
  <si>
    <t>방향제/페브리즈/차량용/숲속콘체르토[P&amp;G]</t>
  </si>
  <si>
    <t>탈취제/페브리즈/데오드란트파워/쿨아쿠아[P&amp;G]</t>
  </si>
  <si>
    <t>방향제/페브리즈/비치형/다우니[P&amp;G]</t>
  </si>
  <si>
    <t>방향제/페브리즈/비치형리필/다우니[P&amp;G]</t>
  </si>
  <si>
    <t>방향제/페브리즈/차량용/다우니향기(신)[P&amp;G]</t>
  </si>
  <si>
    <t>스케치북/워터칼라/램브란트[아트메이트]</t>
  </si>
  <si>
    <t>스케치북/워터칼라/WAS04[파브리아노]</t>
  </si>
  <si>
    <t>스케치북/워터칼라/WAS05[파브리아노]</t>
  </si>
  <si>
    <t>스케치북/워터칼라/WAS11[파브리아노]</t>
  </si>
  <si>
    <t>믹스미디어/CE200-A4SKB[세르지오]</t>
  </si>
  <si>
    <t>믹스미디어/CE200-A5SKB[세르지오]</t>
  </si>
  <si>
    <t>믹스미디어/CE200-B5SKB[세르지오]</t>
  </si>
  <si>
    <t>5442090</t>
  </si>
  <si>
    <t>5504900</t>
  </si>
  <si>
    <t>5545810</t>
  </si>
  <si>
    <t>8156140</t>
  </si>
  <si>
    <t>USB3.0/1000Mbps</t>
  </si>
  <si>
    <t>게이밍전용/청축</t>
  </si>
  <si>
    <t>A4/조립형/외경234*780/내경210*297/높이280~780</t>
  </si>
  <si>
    <t>190*260mm/85매/민트</t>
  </si>
  <si>
    <t>108*25*39/1단/스탠드</t>
  </si>
  <si>
    <t>A7/외경86*112/내경74*105</t>
  </si>
  <si>
    <t>외경186*181/내경113*45*165/A6/3면</t>
  </si>
  <si>
    <t>1.5mm/100입/청색</t>
  </si>
  <si>
    <t>3mm/100입/청색</t>
  </si>
  <si>
    <t>4mm/100입/청색</t>
  </si>
  <si>
    <t>6mm/100입/청색</t>
  </si>
  <si>
    <t>8mm/100입/청색</t>
  </si>
  <si>
    <t>10mm/100입/청색</t>
  </si>
  <si>
    <t>12mm/80입/청색</t>
  </si>
  <si>
    <t>15mm/80입/청색</t>
  </si>
  <si>
    <t>18mm/80입/청색</t>
  </si>
  <si>
    <t>20mm/60입/청색</t>
  </si>
  <si>
    <t>22mm/60입/청색</t>
  </si>
  <si>
    <t>흰색/소</t>
  </si>
  <si>
    <t>흰색/대</t>
  </si>
  <si>
    <t xml:space="preserve">A4/외경250*1110/내경210*297/밑판지름330 </t>
  </si>
  <si>
    <t>A4/240g/5매/화이트펄</t>
  </si>
  <si>
    <t>A4/240g/5매/미스트펄</t>
  </si>
  <si>
    <t>Ø42mm/접수</t>
  </si>
  <si>
    <t>외경117*154/내경105*148/A6/10입</t>
  </si>
  <si>
    <t>12색/지퍼파우치</t>
  </si>
  <si>
    <t>1.0mm/골드</t>
  </si>
  <si>
    <t>0.8mm/레드</t>
  </si>
  <si>
    <t>0.8mm/블루</t>
  </si>
  <si>
    <t>0.8mm/그린</t>
  </si>
  <si>
    <t>0.8mm/퍼플</t>
  </si>
  <si>
    <t>0.8mm/옐로우그린</t>
  </si>
  <si>
    <t>0.8mm/로즈</t>
  </si>
  <si>
    <t>0.8mm/오렌지</t>
  </si>
  <si>
    <t>0.8mm/브라운</t>
  </si>
  <si>
    <t>0.8mm/로얄블루</t>
  </si>
  <si>
    <t>0.8mm/옐로우</t>
  </si>
  <si>
    <t>0.8mm/화이트</t>
  </si>
  <si>
    <t>1.0mm/실버</t>
  </si>
  <si>
    <t>F/청색</t>
  </si>
  <si>
    <t>F/흑색</t>
  </si>
  <si>
    <t>스텐스틸GT</t>
  </si>
  <si>
    <t>스텐스틸/CT</t>
  </si>
  <si>
    <t>켄싱턴레드/CT</t>
  </si>
  <si>
    <t>로얄블루/CT</t>
  </si>
  <si>
    <t>24g*10T</t>
  </si>
  <si>
    <t>8oz/155ml</t>
  </si>
  <si>
    <t>2000W/1.2L</t>
  </si>
  <si>
    <t>2400W/1.7L</t>
  </si>
  <si>
    <t>최소단위500개/140mm</t>
  </si>
  <si>
    <t>최소단위100개/58cm*8K</t>
  </si>
  <si>
    <t>핑크/블랙/화이트/블루/2입</t>
  </si>
  <si>
    <t>최소단위500개/78*102*14mm(케이스사이즈)</t>
  </si>
  <si>
    <t>최소단위200개/15*138mm</t>
  </si>
  <si>
    <t>최소단위200개/5*6mm</t>
  </si>
  <si>
    <t>최소단위100개/40*88*28mm(60ml)</t>
  </si>
  <si>
    <t>최소단위500개/108*140mm</t>
  </si>
  <si>
    <t>최소단위100개/Ø4.5*18cm(케이스크기)</t>
  </si>
  <si>
    <t>최소단위200개</t>
  </si>
  <si>
    <t>최소단위200개/Ø4.5*18cm(케이스크기)</t>
  </si>
  <si>
    <t>최소단위100개/190*300mm(30g)</t>
  </si>
  <si>
    <t>최소단위100개/61*103*17mm/63g</t>
  </si>
  <si>
    <t>최소단위100개/120*81*24mm</t>
  </si>
  <si>
    <t>최소단위100개/190*300mm(105g)</t>
  </si>
  <si>
    <t>최소단위1000개/150*90mm</t>
  </si>
  <si>
    <t>버건디</t>
  </si>
  <si>
    <t>최소단위100개/S(85),M(90),L(95),XL(100),2XL(105),3XL(110)</t>
  </si>
  <si>
    <t>최소단위300개/160*100mm</t>
  </si>
  <si>
    <t>최소단위100개/Free사이즈</t>
  </si>
  <si>
    <t>최소단위100개/400*780mm/160g/16수단사</t>
  </si>
  <si>
    <t>최소단위100개/400*780mm/160g</t>
  </si>
  <si>
    <t>최소단위100개/440*880mm/200g</t>
  </si>
  <si>
    <t>5L</t>
  </si>
  <si>
    <t>305*212*312mm/화이트그레이</t>
  </si>
  <si>
    <t>305*212*312mm/화이트핑크</t>
  </si>
  <si>
    <t>80*80*140mm/핑크</t>
  </si>
  <si>
    <t>80*80*140mm/화이트</t>
  </si>
  <si>
    <t>305*212*312mm/블랙</t>
  </si>
  <si>
    <t>220*104mm/블루그레이</t>
  </si>
  <si>
    <t>210*150*130mm</t>
  </si>
  <si>
    <t>476*272*346/23L</t>
  </si>
  <si>
    <t>Ø76mm</t>
  </si>
  <si>
    <t>Ø100mm</t>
  </si>
  <si>
    <t>건전지/화이트</t>
  </si>
  <si>
    <t>블루/1공</t>
  </si>
  <si>
    <t>블루/2공</t>
  </si>
  <si>
    <t>건전지/블랙</t>
  </si>
  <si>
    <t>165*165*90mm</t>
  </si>
  <si>
    <t>리필1입포함</t>
  </si>
  <si>
    <t>1품/연필식</t>
  </si>
  <si>
    <t>1품/니드식</t>
  </si>
  <si>
    <t>3종/플렉시블</t>
  </si>
  <si>
    <t>60도/15cm/플렉시블</t>
  </si>
  <si>
    <t>혼합/5입</t>
  </si>
  <si>
    <t>전기/청색</t>
  </si>
  <si>
    <t>전기/자주</t>
  </si>
  <si>
    <t>1-2/여</t>
  </si>
  <si>
    <t>8품</t>
  </si>
  <si>
    <t>1공/3입</t>
  </si>
  <si>
    <t>12cm</t>
  </si>
  <si>
    <t>13cm/스프링</t>
  </si>
  <si>
    <t>1품/샤프식</t>
  </si>
  <si>
    <t>12색/원형/틴</t>
  </si>
  <si>
    <t>24색/원형/틴</t>
  </si>
  <si>
    <t>36색/원형/틴</t>
  </si>
  <si>
    <t>Ø320*450mm/LED</t>
  </si>
  <si>
    <t>Ø210*310mm/행정</t>
  </si>
  <si>
    <t>25색80매</t>
  </si>
  <si>
    <t>적색/축지식</t>
  </si>
  <si>
    <t>흰색/축지식</t>
  </si>
  <si>
    <t>흑색/축지식</t>
  </si>
  <si>
    <t>청색/축지식</t>
  </si>
  <si>
    <t>18000</t>
  </si>
  <si>
    <t>전기/흰색</t>
  </si>
  <si>
    <t>22매/핑크</t>
  </si>
  <si>
    <t>22매/블루</t>
  </si>
  <si>
    <t>13매/블루</t>
  </si>
  <si>
    <t>13매/핑크</t>
  </si>
  <si>
    <t>3x3</t>
  </si>
  <si>
    <t>23선/담황색</t>
  </si>
  <si>
    <t>7선/6색칼라</t>
  </si>
  <si>
    <t>1-2/남</t>
  </si>
  <si>
    <t>12색/혼합</t>
  </si>
  <si>
    <t>1공/연필홀더</t>
  </si>
  <si>
    <t>10색/혼합</t>
  </si>
  <si>
    <t>22cm</t>
  </si>
  <si>
    <t>19cm</t>
  </si>
  <si>
    <t>14cm</t>
  </si>
  <si>
    <t>7.5g/4색</t>
  </si>
  <si>
    <t>블루&amp;그린</t>
  </si>
  <si>
    <t>핑크&amp;옐로우</t>
  </si>
  <si>
    <t>대/330*100*450mm</t>
  </si>
  <si>
    <t>중/330*100*290mm</t>
  </si>
  <si>
    <t>소/180*80*300mm</t>
  </si>
  <si>
    <t>8.2cm</t>
  </si>
  <si>
    <t>건전지/블루</t>
  </si>
  <si>
    <t>42매/블루</t>
  </si>
  <si>
    <t>42매/핑크</t>
  </si>
  <si>
    <t>28000</t>
  </si>
  <si>
    <t>2x2</t>
  </si>
  <si>
    <t>16.5cm</t>
  </si>
  <si>
    <t>60색/틴</t>
  </si>
  <si>
    <t>15색/지퍼파우치</t>
  </si>
  <si>
    <t>흑색/샤프식</t>
  </si>
  <si>
    <t>청색/샤프식</t>
  </si>
  <si>
    <t>적색/샤프식</t>
  </si>
  <si>
    <t>붓5개/블루</t>
  </si>
  <si>
    <t>붓5개/핑크</t>
  </si>
  <si>
    <t>금색/은색</t>
  </si>
  <si>
    <t>리필3입포함</t>
  </si>
  <si>
    <t>10색500매</t>
  </si>
  <si>
    <t>10색150매</t>
  </si>
  <si>
    <t>1품</t>
  </si>
  <si>
    <t>월드기프트</t>
  </si>
  <si>
    <t>8809378657685</t>
  </si>
  <si>
    <t>8809378657845</t>
  </si>
  <si>
    <t>3045386362421</t>
  </si>
  <si>
    <t>4017941783875</t>
  </si>
  <si>
    <t>8809012957966</t>
  </si>
  <si>
    <t>8809189910023</t>
  </si>
  <si>
    <t>8801166440769</t>
  </si>
  <si>
    <t>8805529501074</t>
  </si>
  <si>
    <t>8809545242065</t>
  </si>
  <si>
    <t>8809603920157</t>
  </si>
  <si>
    <t>8001348150770</t>
  </si>
  <si>
    <t>8803332040346</t>
  </si>
  <si>
    <t>기가비트허브/SG24BCM-Mini[ipTIME]</t>
  </si>
  <si>
    <t>키보드손목받침대/플러쉬터치/92874[펠로우즈]</t>
  </si>
  <si>
    <t>연습장/스프링/1000[알파]</t>
  </si>
  <si>
    <t>연습장/스프링/2000[알파]</t>
  </si>
  <si>
    <t>합지노트/인덱스[알파]</t>
  </si>
  <si>
    <t>M포스지/팝업디스펜서[M시리즈]</t>
  </si>
  <si>
    <t>뉴가계부25/YSC031500[양지사]</t>
  </si>
  <si>
    <t>뉴가계부16/YSC031600[양지사]</t>
  </si>
  <si>
    <t>싸인펜/컬러펩스/845017[마패드]</t>
  </si>
  <si>
    <t>중성펜/겔리롤메탈릭/#551[사쿠라]</t>
  </si>
  <si>
    <t>중성펜/겔리롤파인/#19[사쿠라]</t>
  </si>
  <si>
    <t>중성펜/겔리롤파인/#36[사쿠라]</t>
  </si>
  <si>
    <t>중성펜/겔리롤파인/#49[사쿠라]</t>
  </si>
  <si>
    <t>중성펜/겔리롤파인/#29[사쿠라]</t>
  </si>
  <si>
    <t>중성펜/겔리롤파인/#24[사쿠라]</t>
  </si>
  <si>
    <t>중성펜/겔리롤파인/#27[사쿠라]</t>
  </si>
  <si>
    <t>중성펜/겔리롤파인/#21[사쿠라]</t>
  </si>
  <si>
    <t>중성펜/겔리롤파인/#5[사쿠라]</t>
  </si>
  <si>
    <t>중성펜/겔리롤파인/#12[사쿠라]</t>
  </si>
  <si>
    <t>중성펜/겔리롤파인/#138[사쿠라]</t>
  </si>
  <si>
    <t>중성펜/겔리롤파인/#3[사쿠라]</t>
  </si>
  <si>
    <t>중성펜/겔리롤파인/#50[사쿠라]</t>
  </si>
  <si>
    <t>중성펜/겔리롤메탈릭/#553[사쿠라]</t>
  </si>
  <si>
    <t>만년필/기로쉐/코냑/146521[그라폰]</t>
  </si>
  <si>
    <t>싸인펜/슈퍼[모나미]</t>
  </si>
  <si>
    <t>만년필/벡터[파카]</t>
  </si>
  <si>
    <t>커넥터펜/11150A[파버카스텔]</t>
  </si>
  <si>
    <t>수성리필심/젤[파카]</t>
  </si>
  <si>
    <t>입식비[해피크린]</t>
  </si>
  <si>
    <t>고급압축기[해피크린]</t>
  </si>
  <si>
    <t>쓰레받이[해피크린]</t>
  </si>
  <si>
    <t>판촉용품/유성펜/NO.2꽃클립[월드기프트]</t>
  </si>
  <si>
    <t>판촉용품/베르티노2단[월드기프트]</t>
  </si>
  <si>
    <t>나무못세트/4종[알파]</t>
  </si>
  <si>
    <t>청마포[해피크린]</t>
  </si>
  <si>
    <t>바닥솔[해피크린]</t>
  </si>
  <si>
    <t>리스킹걸레세트[해피크린]</t>
  </si>
  <si>
    <t>리스킹걸레리필[해피크린]</t>
  </si>
  <si>
    <t>마포걸레탈수기[해피크린]</t>
  </si>
  <si>
    <t>판촉용품/유성펜/NO.2하트클립[월드기프트]</t>
  </si>
  <si>
    <t>판촉용품/방수밴드/8P[월드기프트]</t>
  </si>
  <si>
    <t>판촉용품/형광펜/플래그[월드기프트]</t>
  </si>
  <si>
    <t>판촉용품/수정테이프/미니필[월드기프트]</t>
  </si>
  <si>
    <t>판촉용품/새니타이저/60ml/70%[월드기프트]</t>
  </si>
  <si>
    <t>판촉용품/유성펜/뉴링3색[월드기프트]</t>
  </si>
  <si>
    <t>판촉용품/수정테이프/아이스윙[월드기프트]</t>
  </si>
  <si>
    <t>판촉용품/유성펜/터부문구세트(10종)[월드기프트]</t>
  </si>
  <si>
    <t>원목가리비상패/가로[월드기프트]</t>
  </si>
  <si>
    <t>판촉용품/유성펜/골드크리스탈[월드기프트]</t>
  </si>
  <si>
    <t>판촉용품/혼합형밴드/8P[월드기프트]</t>
  </si>
  <si>
    <t>판촉용품/유성펜/실버크리스탈[월드기프트]</t>
  </si>
  <si>
    <t>판촉용품/유성펜/플래그[월드기프트]</t>
  </si>
  <si>
    <t>판촉용품/새니타이저/60ml/62%[월드기프트]</t>
  </si>
  <si>
    <t>판촉용품/제습탈취제/서랍[월드기프트]</t>
  </si>
  <si>
    <t>판촉용품/손톱깍이세트/TS-77VC[월드기프트]</t>
  </si>
  <si>
    <t>판촉용품/혼합형밴드/6P[월드기프트]</t>
  </si>
  <si>
    <t>판촉용품/손톱깍이세트/TS-79C[월드기프트]</t>
  </si>
  <si>
    <t>판촉용품/손톱깍이세트/TS-343EXC[월드기프트]</t>
  </si>
  <si>
    <t>판촉용품/제습탈취제/이불[월드기프트]</t>
  </si>
  <si>
    <t>판촉용품/일반형물티슈/화이트/10매[월드기프트]</t>
  </si>
  <si>
    <t>판촉용품/일반형물티슈/화이트/20매[월드기프트]</t>
  </si>
  <si>
    <t>판촉용품/방수밴드/6P[월드기프트]</t>
  </si>
  <si>
    <t>지갑/114543[몽블랑]</t>
  </si>
  <si>
    <t>골키퍼장갑/GK매치2(new)[나이키]</t>
  </si>
  <si>
    <t>판촉용품/일반형물티슈/깨끗한3종/10매[월드기프트]</t>
  </si>
  <si>
    <t>판촉용품/라운드반팔/30수[월드기프트]</t>
  </si>
  <si>
    <t>판촉용품/캡형물티슈/화이트/30매[월드기프트]</t>
  </si>
  <si>
    <t>판촉용품/일반형물티슈/메탈트리민트/10매[월드기프트]</t>
  </si>
  <si>
    <t>판촉용품/모자/캡형[월드기프트]</t>
  </si>
  <si>
    <t>판촉용품/일반형물티슈/메탈트리민트/20매[월드기프트]</t>
  </si>
  <si>
    <t>판촉용품/카운테스마라주름[월드기프트]</t>
  </si>
  <si>
    <t>판촉용품/카운테스마라라인[월드기프트]</t>
  </si>
  <si>
    <t>판촉용품/카운테스마라클래스[월드기프트]</t>
  </si>
  <si>
    <t>커피믹스/루카스나인/더블샷라떼[남양유업]</t>
  </si>
  <si>
    <t>써큘레이터/DP-24BF[지민스]</t>
  </si>
  <si>
    <t>커피믹스/루카스나인/라떼[남양유업]</t>
  </si>
  <si>
    <t>커피믹스/루카스나인/바닐라라떼[남양유업]</t>
  </si>
  <si>
    <t>원두커피/에스프레소[커피빈]</t>
  </si>
  <si>
    <t>원두커피/콜롬비아[커피빈]</t>
  </si>
  <si>
    <t>마포걸레세트[해피크린]</t>
  </si>
  <si>
    <t>가습기/DP-8000UH[듀플렉스]</t>
  </si>
  <si>
    <t>에어써큘레이터/BC-A50[아이리버]</t>
  </si>
  <si>
    <t>칫솔살균기/TM-3400[아이리버]</t>
  </si>
  <si>
    <t>구강세정기/아쿠아젯/HC-T5300[한경희]</t>
  </si>
  <si>
    <t>롱방비세트[해피크린]</t>
  </si>
  <si>
    <t>가스점화라이터[퀸즈]</t>
  </si>
  <si>
    <t>크레용/523008[크레욜라]</t>
  </si>
  <si>
    <t>크레용/523016[크레욜라]</t>
  </si>
  <si>
    <t>크레용/523024[크레욜라]</t>
  </si>
  <si>
    <t>크레용/520048[크레욜라]</t>
  </si>
  <si>
    <t>크레용/520064[크레욜라]</t>
  </si>
  <si>
    <t>픽사티브[신한]</t>
  </si>
  <si>
    <t>응용한지/망고지/No.01[한지로]</t>
  </si>
  <si>
    <t>응용한지/망고지/No.02[한지로]</t>
  </si>
  <si>
    <t>응용한지/망고지/No.03[한지로]</t>
  </si>
  <si>
    <t>응용한지/망고지/No.04[한지로]</t>
  </si>
  <si>
    <t>응용한지/망고지/No.05[한지로]</t>
  </si>
  <si>
    <t>응용한지/망고지/No.06[한지로]</t>
  </si>
  <si>
    <t>응용한지/망고지/No.07[한지로]</t>
  </si>
  <si>
    <t>응용한지/망고지/No.08[한지로]</t>
  </si>
  <si>
    <t>응용한지/망고지/No.09[한지로]</t>
  </si>
  <si>
    <t>지우개/곰펜샤프식/012511[마패드]</t>
  </si>
  <si>
    <t>크레용/뽀로로[지구]</t>
  </si>
  <si>
    <t>콤파스/키즈/191610[마패드]</t>
  </si>
  <si>
    <t>콤파스/키즈/191510[마패드]</t>
  </si>
  <si>
    <t>자/트위스트세트/895024[마패드]</t>
  </si>
  <si>
    <t>중고노트/무제세트[알파]</t>
  </si>
  <si>
    <t>연필깎이/월드카파/21100[카파맥스]</t>
  </si>
  <si>
    <t>자석/막대/MESFM-1000[마그피아]</t>
  </si>
  <si>
    <t>자석/막대/MSFM-1500[마그피아]</t>
  </si>
  <si>
    <t>자석/말굽/MHFM-1000[마그피아]</t>
  </si>
  <si>
    <t>자석/말굽/MHFM-1500[마그피아]</t>
  </si>
  <si>
    <t>자/트위스트/279110[마패드]</t>
  </si>
  <si>
    <t>자/트위스트/279210[마패드]</t>
  </si>
  <si>
    <t>초/생일축하/영문[파티클럽]</t>
  </si>
  <si>
    <t>초/아이러브/영문[파티클럽]</t>
  </si>
  <si>
    <t>염색색종이/면섬유용[아트모아]</t>
  </si>
  <si>
    <t>염색색종이/합성섬유용[아트모아]</t>
  </si>
  <si>
    <t>지우개리필/곰펜샤프식/512511[마패드]</t>
  </si>
  <si>
    <t>가위/센소프트/왼손/693500[마패드]</t>
  </si>
  <si>
    <t>자/트위스트/027900[마패드]</t>
  </si>
  <si>
    <t>콤파스/연필심/134210[마패드]</t>
  </si>
  <si>
    <t>콤파스/스터디/119410[마패드]</t>
  </si>
  <si>
    <t>콤파스/스터디/119430[마패드]</t>
  </si>
  <si>
    <t>직자/클래식/147515[마패드]</t>
  </si>
  <si>
    <t>자/링바인더/242103[마패드]</t>
  </si>
  <si>
    <t>분도기/지오매트릭/242180[마패드]</t>
  </si>
  <si>
    <t>분도기/지오매트릭/242360[마패드]</t>
  </si>
  <si>
    <t>자/지오매트릭세트/242767[마패드]</t>
  </si>
  <si>
    <t>색연필/수채/미니/114412[파버카스텔]</t>
  </si>
  <si>
    <t>색연필/일반/미니/115851[파버카스텔]</t>
  </si>
  <si>
    <t>연필깎이/샤파/KI-100[티티]</t>
  </si>
  <si>
    <t>연필깎이/하이샤파/KI-200[티티]</t>
  </si>
  <si>
    <t>연필깎이/O.A샤파/KI-1100[티티]</t>
  </si>
  <si>
    <t>문구세트/왕대박/리락쿠마[베스틴]</t>
  </si>
  <si>
    <t>문구세트/실속만점/리락쿠마[베스틴]</t>
  </si>
  <si>
    <t>큐브퍼즐/WSP-278[월성산업사]</t>
  </si>
  <si>
    <t>종이죽[도너랜드]</t>
  </si>
  <si>
    <t>안경/별[파티클럽]</t>
  </si>
  <si>
    <t>안경/하트모양[파티클럽]</t>
  </si>
  <si>
    <t>우드락물감세트[유니아트]</t>
  </si>
  <si>
    <t>퐁퐁/5000[유니아트]</t>
  </si>
  <si>
    <t>모루세트[유니아트]</t>
  </si>
  <si>
    <t>벨크로테이프/원형[유니아트]</t>
  </si>
  <si>
    <t>가위/베베/030[알파]</t>
  </si>
  <si>
    <t>가위/안전/031[알파]</t>
  </si>
  <si>
    <t>가위/학용/032[알파]</t>
  </si>
  <si>
    <t>크레용/점보그립/122540[파버카스텔]</t>
  </si>
  <si>
    <t>라이트봉/별[파티클럽]</t>
  </si>
  <si>
    <t>문구세트/세트왕/리락쿠마[베스틴]</t>
  </si>
  <si>
    <t>큐브퍼즐/WSP-246[월성산업사]</t>
  </si>
  <si>
    <t>색연필/컬러펩스/타투/832037[마패드]</t>
  </si>
  <si>
    <t>젤크레용/컬러펩스/836310[마패드]</t>
  </si>
  <si>
    <t>젤크레용/컬러펩스/836306[마패드]</t>
  </si>
  <si>
    <t>중고노트/무제/원링세트[알파]</t>
  </si>
  <si>
    <t>가랜드/삼각플래그[파티클럽]</t>
  </si>
  <si>
    <t>가랜드/해피벌스데이[파티클럽]</t>
  </si>
  <si>
    <t>가랜드/도트하트[파티클럽]</t>
  </si>
  <si>
    <t>자/타투세트/231066[마패드]</t>
  </si>
  <si>
    <t>싸인펜/컬러펩스/845015[마패드]</t>
  </si>
  <si>
    <t>자/멀티기능/RX130900[와이플러스]</t>
  </si>
  <si>
    <t>색연필/투명이(신)[지구]</t>
  </si>
  <si>
    <t>색종이/접기/핑크퐁[종이나라]</t>
  </si>
  <si>
    <t>LED풍선/버블[파티클럽]</t>
  </si>
  <si>
    <t>LED가랜드/아이러브유[파티클럽]</t>
  </si>
  <si>
    <t>LED가랜드/해피버스데이[파티클럽]</t>
  </si>
  <si>
    <t>LED가랜드/플라워[파티클럽]</t>
  </si>
  <si>
    <t>LED풍선/버블세트[파티클럽]</t>
  </si>
  <si>
    <t>색연필/위피쉬/TC1501[와이플러스]</t>
  </si>
  <si>
    <t>자/멀티기능/미니/RX1701[와이플러스]</t>
  </si>
  <si>
    <t>색종이/학습교재용/양면[종이나라]</t>
  </si>
  <si>
    <t>색종이/학습교재용/단면[종이나라]</t>
  </si>
  <si>
    <t>색종이/양면/핑크퐁[종이나라]</t>
  </si>
  <si>
    <t>색상지/양면/특대[종이나라]</t>
  </si>
  <si>
    <t>LED야광봉/눈꽃[파티클럽]</t>
  </si>
  <si>
    <t>LED풍선/볼꽃하트[파티클럽]</t>
  </si>
  <si>
    <t>LED풍선/도트[파티클럽]</t>
  </si>
  <si>
    <t>LED풍선/생일[파티클럽]</t>
  </si>
  <si>
    <t>LED풍선/스마일[파티클럽]</t>
  </si>
  <si>
    <t>LED풍선/칼라사랑해[파티클럽]</t>
  </si>
  <si>
    <t>LED풍선/혼합[파티클럽]</t>
  </si>
  <si>
    <t>색상지/양면/대[종이나라]</t>
  </si>
  <si>
    <t>색상지/양면/중[종이나라]</t>
  </si>
  <si>
    <t>색상지/양면/소[종이나라]</t>
  </si>
  <si>
    <t>1024580</t>
  </si>
  <si>
    <t>1034730</t>
  </si>
  <si>
    <t>1035370</t>
  </si>
  <si>
    <t>1035640</t>
  </si>
  <si>
    <t>1038430</t>
  </si>
  <si>
    <t>1043700</t>
  </si>
  <si>
    <t>1043710</t>
  </si>
  <si>
    <t>1043720</t>
  </si>
  <si>
    <t>1043730</t>
  </si>
  <si>
    <t>1043740</t>
  </si>
  <si>
    <t>1043910</t>
  </si>
  <si>
    <t>1044150</t>
  </si>
  <si>
    <t>1044160</t>
  </si>
  <si>
    <t>1044170</t>
  </si>
  <si>
    <t>1044180</t>
  </si>
  <si>
    <t>1044190</t>
  </si>
  <si>
    <t>1044200</t>
  </si>
  <si>
    <t>1044270</t>
  </si>
  <si>
    <t>1044280</t>
  </si>
  <si>
    <t>1109560</t>
  </si>
  <si>
    <t>1179190</t>
  </si>
  <si>
    <t>1204600</t>
  </si>
  <si>
    <t>1204610</t>
  </si>
  <si>
    <t>1211670</t>
  </si>
  <si>
    <t>1211680</t>
  </si>
  <si>
    <t>1211750</t>
  </si>
  <si>
    <t>1211770</t>
  </si>
  <si>
    <t>1211800</t>
  </si>
  <si>
    <t>1212230</t>
  </si>
  <si>
    <t>1212270</t>
  </si>
  <si>
    <t>1212390</t>
  </si>
  <si>
    <t>1212510</t>
  </si>
  <si>
    <t>1221870</t>
  </si>
  <si>
    <t>1226870</t>
  </si>
  <si>
    <t>1226960</t>
  </si>
  <si>
    <t>1227030</t>
  </si>
  <si>
    <t>1227050</t>
  </si>
  <si>
    <t>1227060</t>
  </si>
  <si>
    <t>1227070</t>
  </si>
  <si>
    <t>1227080</t>
  </si>
  <si>
    <t>1227090</t>
  </si>
  <si>
    <t>1227100</t>
  </si>
  <si>
    <t>1227110</t>
  </si>
  <si>
    <t>1227120</t>
  </si>
  <si>
    <t>1227220</t>
  </si>
  <si>
    <t>1227230</t>
  </si>
  <si>
    <t>1227260</t>
  </si>
  <si>
    <t>1227300</t>
  </si>
  <si>
    <t>1227320</t>
  </si>
  <si>
    <t>1227370</t>
  </si>
  <si>
    <t>1227390</t>
  </si>
  <si>
    <t>1227400</t>
  </si>
  <si>
    <t>1227410</t>
  </si>
  <si>
    <t>1227520</t>
  </si>
  <si>
    <t>1227540</t>
  </si>
  <si>
    <t>1227550</t>
  </si>
  <si>
    <t>1234040</t>
  </si>
  <si>
    <t>1234250</t>
  </si>
  <si>
    <t>1234300</t>
  </si>
  <si>
    <t>1251710</t>
  </si>
  <si>
    <t>1252070</t>
  </si>
  <si>
    <t>1254450</t>
  </si>
  <si>
    <t>1254470</t>
  </si>
  <si>
    <t>1268370</t>
  </si>
  <si>
    <t>1278470</t>
  </si>
  <si>
    <t>1282310</t>
  </si>
  <si>
    <t>1282320</t>
  </si>
  <si>
    <t>1282330</t>
  </si>
  <si>
    <t>1282340</t>
  </si>
  <si>
    <t>1285050</t>
  </si>
  <si>
    <t>1285060</t>
  </si>
  <si>
    <t>1293900</t>
  </si>
  <si>
    <t>1293910</t>
  </si>
  <si>
    <t>1293920</t>
  </si>
  <si>
    <t>1293930</t>
  </si>
  <si>
    <t>1293940</t>
  </si>
  <si>
    <t>1293950</t>
  </si>
  <si>
    <t>1294970</t>
  </si>
  <si>
    <t>1294980</t>
  </si>
  <si>
    <t>1294990</t>
  </si>
  <si>
    <t>1295000</t>
  </si>
  <si>
    <t>1295010</t>
  </si>
  <si>
    <t>1295020</t>
  </si>
  <si>
    <t>1295030</t>
  </si>
  <si>
    <t>1295040</t>
  </si>
  <si>
    <t>1295050</t>
  </si>
  <si>
    <t>1297170</t>
  </si>
  <si>
    <t>1297180</t>
  </si>
  <si>
    <t>1297190</t>
  </si>
  <si>
    <t>1297200</t>
  </si>
  <si>
    <t>1297210</t>
  </si>
  <si>
    <t>1297220</t>
  </si>
  <si>
    <t>1297230</t>
  </si>
  <si>
    <t>1298090</t>
  </si>
  <si>
    <t>1298100</t>
  </si>
  <si>
    <t>1298160</t>
  </si>
  <si>
    <t>1298170</t>
  </si>
  <si>
    <t>1298200</t>
  </si>
  <si>
    <t>1298210</t>
  </si>
  <si>
    <t>1298580</t>
  </si>
  <si>
    <t>1298980</t>
  </si>
  <si>
    <t>1299000</t>
  </si>
  <si>
    <t>1299140</t>
  </si>
  <si>
    <t>1299150</t>
  </si>
  <si>
    <t>1300460</t>
  </si>
  <si>
    <t>1300470</t>
  </si>
  <si>
    <t>1300480</t>
  </si>
  <si>
    <t>1300490</t>
  </si>
  <si>
    <t>1300500</t>
  </si>
  <si>
    <t>1300520</t>
  </si>
  <si>
    <t>1300530</t>
  </si>
  <si>
    <t>1300540</t>
  </si>
  <si>
    <t>1300550</t>
  </si>
  <si>
    <t>1300560</t>
  </si>
  <si>
    <t>1300680</t>
  </si>
  <si>
    <t>1300690</t>
  </si>
  <si>
    <t>1300700</t>
  </si>
  <si>
    <t>1300710</t>
  </si>
  <si>
    <t>1300810</t>
  </si>
  <si>
    <t>1300820</t>
  </si>
  <si>
    <t>1300830</t>
  </si>
  <si>
    <t>1300840</t>
  </si>
  <si>
    <t>1300850</t>
  </si>
  <si>
    <t>1300860</t>
  </si>
  <si>
    <t>1300870</t>
  </si>
  <si>
    <t>1300880</t>
  </si>
  <si>
    <t>1300890</t>
  </si>
  <si>
    <t>1300900</t>
  </si>
  <si>
    <t>1300910</t>
  </si>
  <si>
    <t>1300920</t>
  </si>
  <si>
    <t>1300930</t>
  </si>
  <si>
    <t>1300940</t>
  </si>
  <si>
    <t>1300950</t>
  </si>
  <si>
    <t>1300960</t>
  </si>
  <si>
    <t>1300970</t>
  </si>
  <si>
    <t>1300980</t>
  </si>
  <si>
    <t>1300990</t>
  </si>
  <si>
    <t>1301000</t>
  </si>
  <si>
    <t>1301010</t>
  </si>
  <si>
    <t>1301020</t>
  </si>
  <si>
    <t>1301030</t>
  </si>
  <si>
    <t>1301050</t>
  </si>
  <si>
    <t>1301060</t>
  </si>
  <si>
    <t>1301070</t>
  </si>
  <si>
    <t>1301080</t>
  </si>
  <si>
    <t>1301090</t>
  </si>
  <si>
    <t>1301100</t>
  </si>
  <si>
    <t>1301860</t>
  </si>
  <si>
    <t>1302110</t>
  </si>
  <si>
    <t>1302560</t>
  </si>
  <si>
    <t>1302570</t>
  </si>
  <si>
    <t>1302580</t>
  </si>
  <si>
    <t>1302590</t>
  </si>
  <si>
    <t>1302600</t>
  </si>
  <si>
    <t>1302610</t>
  </si>
  <si>
    <t>1302620</t>
  </si>
  <si>
    <t>1302630</t>
  </si>
  <si>
    <t>1302640</t>
  </si>
  <si>
    <t>1302650</t>
  </si>
  <si>
    <t>1302660</t>
  </si>
  <si>
    <t>1302670</t>
  </si>
  <si>
    <t>1302680</t>
  </si>
  <si>
    <t>1302690</t>
  </si>
  <si>
    <t>1302700</t>
  </si>
  <si>
    <t>1302710</t>
  </si>
  <si>
    <t>1302720</t>
  </si>
  <si>
    <t>1302770</t>
  </si>
  <si>
    <t>1302780</t>
  </si>
  <si>
    <t>1302790</t>
  </si>
  <si>
    <t>1302800</t>
  </si>
  <si>
    <t>1302810</t>
  </si>
  <si>
    <t>1302820</t>
  </si>
  <si>
    <t>1302830</t>
  </si>
  <si>
    <t>1302840</t>
  </si>
  <si>
    <t>1302850</t>
  </si>
  <si>
    <t>1302860</t>
  </si>
  <si>
    <t>1302870</t>
  </si>
  <si>
    <t>1302880</t>
  </si>
  <si>
    <t>1302890</t>
  </si>
  <si>
    <t>1302900</t>
  </si>
  <si>
    <t>1302910</t>
  </si>
  <si>
    <t>1302930</t>
  </si>
  <si>
    <t>1302940</t>
  </si>
  <si>
    <t>1302950</t>
  </si>
  <si>
    <t>1302960</t>
  </si>
  <si>
    <t>1302970</t>
  </si>
  <si>
    <t>1302980</t>
  </si>
  <si>
    <t>1302990</t>
  </si>
  <si>
    <t>1303000</t>
  </si>
  <si>
    <t>1303010</t>
  </si>
  <si>
    <t>1303020</t>
  </si>
  <si>
    <t>1303030</t>
  </si>
  <si>
    <t>1303040</t>
  </si>
  <si>
    <t>1303050</t>
  </si>
  <si>
    <t>1303060</t>
  </si>
  <si>
    <t>1303070</t>
  </si>
  <si>
    <t>1303080</t>
  </si>
  <si>
    <t>1303090</t>
  </si>
  <si>
    <t>1303100</t>
  </si>
  <si>
    <t>1303110</t>
  </si>
  <si>
    <t>1303120</t>
  </si>
  <si>
    <t>1303130</t>
  </si>
  <si>
    <t>1303140</t>
  </si>
  <si>
    <t>1303150</t>
  </si>
  <si>
    <t>1303160</t>
  </si>
  <si>
    <t>1303170</t>
  </si>
  <si>
    <t>1303180</t>
  </si>
  <si>
    <t>1303190</t>
  </si>
  <si>
    <t>1303200</t>
  </si>
  <si>
    <t>1303210</t>
  </si>
  <si>
    <t>1303220</t>
  </si>
  <si>
    <t>1303230</t>
  </si>
  <si>
    <t>1303240</t>
  </si>
  <si>
    <t>1303250</t>
  </si>
  <si>
    <t>1303260</t>
  </si>
  <si>
    <t>1303270</t>
  </si>
  <si>
    <t>1303280</t>
  </si>
  <si>
    <t>1303290</t>
  </si>
  <si>
    <t>1303300</t>
  </si>
  <si>
    <t>1303310</t>
  </si>
  <si>
    <t>1303320</t>
  </si>
  <si>
    <t>1303330</t>
  </si>
  <si>
    <t>1303340</t>
  </si>
  <si>
    <t>1303350</t>
  </si>
  <si>
    <t>1303360</t>
  </si>
  <si>
    <t>1303370</t>
  </si>
  <si>
    <t>1303380</t>
  </si>
  <si>
    <t>1303390</t>
  </si>
  <si>
    <t>1303400</t>
  </si>
  <si>
    <t>1303410</t>
  </si>
  <si>
    <t>1303420</t>
  </si>
  <si>
    <t>1303430</t>
  </si>
  <si>
    <t>1303440</t>
  </si>
  <si>
    <t>1303450</t>
  </si>
  <si>
    <t>1303460</t>
  </si>
  <si>
    <t>1303470</t>
  </si>
  <si>
    <t>1303480</t>
  </si>
  <si>
    <t>1303490</t>
  </si>
  <si>
    <t>1303500</t>
  </si>
  <si>
    <t>1303510</t>
  </si>
  <si>
    <t>1303520</t>
  </si>
  <si>
    <t>1303530</t>
  </si>
  <si>
    <t>1303540</t>
  </si>
  <si>
    <t>1303550</t>
  </si>
  <si>
    <t>1303570</t>
  </si>
  <si>
    <t>1303580</t>
  </si>
  <si>
    <t>1303590</t>
  </si>
  <si>
    <t>1303600</t>
  </si>
  <si>
    <t>1303610</t>
  </si>
  <si>
    <t>1303620</t>
  </si>
  <si>
    <t>1303630</t>
  </si>
  <si>
    <t>1303640</t>
  </si>
  <si>
    <t>1303650</t>
  </si>
  <si>
    <t>1303660</t>
  </si>
  <si>
    <t>1303670</t>
  </si>
  <si>
    <t>1303680</t>
  </si>
  <si>
    <t>1303690</t>
  </si>
  <si>
    <t>1303700</t>
  </si>
  <si>
    <t>1303710</t>
  </si>
  <si>
    <t>1303720</t>
  </si>
  <si>
    <t>1303730</t>
  </si>
  <si>
    <t>1303740</t>
  </si>
  <si>
    <t>1303750</t>
  </si>
  <si>
    <t>1303760</t>
  </si>
  <si>
    <t>1303770</t>
  </si>
  <si>
    <t>1303780</t>
  </si>
  <si>
    <t>1303790</t>
  </si>
  <si>
    <t>1303800</t>
  </si>
  <si>
    <t>1303810</t>
  </si>
  <si>
    <t>1303820</t>
  </si>
  <si>
    <t>1303830</t>
  </si>
  <si>
    <t>1303840</t>
  </si>
  <si>
    <t>1303850</t>
  </si>
  <si>
    <t>1303860</t>
  </si>
  <si>
    <t>1303870</t>
  </si>
  <si>
    <t>1303880</t>
  </si>
  <si>
    <t>1303890</t>
  </si>
  <si>
    <t>1303900</t>
  </si>
  <si>
    <t>1303910</t>
  </si>
  <si>
    <t>1303920</t>
  </si>
  <si>
    <t>1303930</t>
  </si>
  <si>
    <t>1303940</t>
  </si>
  <si>
    <t>1303950</t>
  </si>
  <si>
    <t>1303960</t>
  </si>
  <si>
    <t>1303970</t>
  </si>
  <si>
    <t>1303980</t>
  </si>
  <si>
    <t>1303990</t>
  </si>
  <si>
    <t>1304000</t>
  </si>
  <si>
    <t>1304010</t>
  </si>
  <si>
    <t>1304020</t>
  </si>
  <si>
    <t>1304030</t>
  </si>
  <si>
    <t>1304040</t>
  </si>
  <si>
    <t>1304050</t>
  </si>
  <si>
    <t>1304060</t>
  </si>
  <si>
    <t>1304070</t>
  </si>
  <si>
    <t>1304080</t>
  </si>
  <si>
    <t>1304090</t>
  </si>
  <si>
    <t>1304100</t>
  </si>
  <si>
    <t>1304110</t>
  </si>
  <si>
    <t>1304120</t>
  </si>
  <si>
    <t>1304130</t>
  </si>
  <si>
    <t>1304140</t>
  </si>
  <si>
    <t>1304150</t>
  </si>
  <si>
    <t>1304160</t>
  </si>
  <si>
    <t>1304170</t>
  </si>
  <si>
    <t>1304180</t>
  </si>
  <si>
    <t>1304190</t>
  </si>
  <si>
    <t>1304200</t>
  </si>
  <si>
    <t>1304210</t>
  </si>
  <si>
    <t>1304220</t>
  </si>
  <si>
    <t>1304230</t>
  </si>
  <si>
    <t>1304240</t>
  </si>
  <si>
    <t>1304250</t>
  </si>
  <si>
    <t>1304260</t>
  </si>
  <si>
    <t>1304270</t>
  </si>
  <si>
    <t>1304280</t>
  </si>
  <si>
    <t>1304290</t>
  </si>
  <si>
    <t>1304300</t>
  </si>
  <si>
    <t>1304310</t>
  </si>
  <si>
    <t>1304360</t>
  </si>
  <si>
    <t>1304370</t>
  </si>
  <si>
    <t>1304380</t>
  </si>
  <si>
    <t>1304390</t>
  </si>
  <si>
    <t>1304400</t>
  </si>
  <si>
    <t>1304410</t>
  </si>
  <si>
    <t>1304420</t>
  </si>
  <si>
    <t>1304430</t>
  </si>
  <si>
    <t>1304440</t>
  </si>
  <si>
    <t>1304450</t>
  </si>
  <si>
    <t>1304460</t>
  </si>
  <si>
    <t>1304470</t>
  </si>
  <si>
    <t>1304480</t>
  </si>
  <si>
    <t>1304490</t>
  </si>
  <si>
    <t>1304500</t>
  </si>
  <si>
    <t>1304510</t>
  </si>
  <si>
    <t>1304520</t>
  </si>
  <si>
    <t>1304530</t>
  </si>
  <si>
    <t>1304540</t>
  </si>
  <si>
    <t>1304550</t>
  </si>
  <si>
    <t>1304560</t>
  </si>
  <si>
    <t>1304570</t>
  </si>
  <si>
    <t>1304580</t>
  </si>
  <si>
    <t>1304590</t>
  </si>
  <si>
    <t>1304600</t>
  </si>
  <si>
    <t>1304610</t>
  </si>
  <si>
    <t>1304620</t>
  </si>
  <si>
    <t>1304630</t>
  </si>
  <si>
    <t>1304640</t>
  </si>
  <si>
    <t>1304650</t>
  </si>
  <si>
    <t>1304660</t>
  </si>
  <si>
    <t>1304670</t>
  </si>
  <si>
    <t>1304680</t>
  </si>
  <si>
    <t>1304690</t>
  </si>
  <si>
    <t>1304700</t>
  </si>
  <si>
    <t>1304710</t>
  </si>
  <si>
    <t>1304720</t>
  </si>
  <si>
    <t>1304730</t>
  </si>
  <si>
    <t>1304740</t>
  </si>
  <si>
    <t>1304750</t>
  </si>
  <si>
    <t>1304760</t>
  </si>
  <si>
    <t>1304770</t>
  </si>
  <si>
    <t>1304780</t>
  </si>
  <si>
    <t>1304790</t>
  </si>
  <si>
    <t>1304800</t>
  </si>
  <si>
    <t>2007670</t>
  </si>
  <si>
    <t>2007680</t>
  </si>
  <si>
    <t>2007690</t>
  </si>
  <si>
    <t>2007700</t>
  </si>
  <si>
    <t>2012310</t>
  </si>
  <si>
    <t>2026860</t>
  </si>
  <si>
    <t>2030640</t>
  </si>
  <si>
    <t>2030641</t>
  </si>
  <si>
    <t>2051200</t>
  </si>
  <si>
    <t>2052120</t>
  </si>
  <si>
    <t>2070320</t>
  </si>
  <si>
    <t>2071210</t>
  </si>
  <si>
    <t>2071220</t>
  </si>
  <si>
    <t>2071230</t>
  </si>
  <si>
    <t>2071240</t>
  </si>
  <si>
    <t>2071250</t>
  </si>
  <si>
    <t>2071260</t>
  </si>
  <si>
    <t>2071270</t>
  </si>
  <si>
    <t>2071280</t>
  </si>
  <si>
    <t>2074610</t>
  </si>
  <si>
    <t>2075000</t>
  </si>
  <si>
    <t>2075090</t>
  </si>
  <si>
    <t>2075100</t>
  </si>
  <si>
    <t>2075110</t>
  </si>
  <si>
    <t>2075120</t>
  </si>
  <si>
    <t>2075130</t>
  </si>
  <si>
    <t>2079620</t>
  </si>
  <si>
    <t>2080030</t>
  </si>
  <si>
    <t>2080060</t>
  </si>
  <si>
    <t>2080080</t>
  </si>
  <si>
    <t>2094221</t>
  </si>
  <si>
    <t>2094220</t>
  </si>
  <si>
    <t>2097130</t>
  </si>
  <si>
    <t>2097910</t>
  </si>
  <si>
    <t>2134400</t>
  </si>
  <si>
    <t>2134401</t>
  </si>
  <si>
    <t>2134402</t>
  </si>
  <si>
    <t>2159960</t>
  </si>
  <si>
    <t>2183350</t>
  </si>
  <si>
    <t>2183351</t>
  </si>
  <si>
    <t>2183361</t>
  </si>
  <si>
    <t>2183360</t>
  </si>
  <si>
    <t>2212090</t>
  </si>
  <si>
    <t>2212630</t>
  </si>
  <si>
    <t>2213280</t>
  </si>
  <si>
    <t>2213290</t>
  </si>
  <si>
    <t>2213300</t>
  </si>
  <si>
    <t>2213810</t>
  </si>
  <si>
    <t>2214930</t>
  </si>
  <si>
    <t>2250790</t>
  </si>
  <si>
    <t>2258410</t>
  </si>
  <si>
    <t>2261160</t>
  </si>
  <si>
    <t>2261430</t>
  </si>
  <si>
    <t>2261440</t>
  </si>
  <si>
    <t>2261450</t>
  </si>
  <si>
    <t>2261460</t>
  </si>
  <si>
    <t>2261470</t>
  </si>
  <si>
    <t>2261480</t>
  </si>
  <si>
    <t>2261490</t>
  </si>
  <si>
    <t>2261500</t>
  </si>
  <si>
    <t>2261510</t>
  </si>
  <si>
    <t>2261520</t>
  </si>
  <si>
    <t>2261530</t>
  </si>
  <si>
    <t>2261540</t>
  </si>
  <si>
    <t>2261550</t>
  </si>
  <si>
    <t>2281240</t>
  </si>
  <si>
    <t>2281250</t>
  </si>
  <si>
    <t>2281260</t>
  </si>
  <si>
    <t>2281270</t>
  </si>
  <si>
    <t>2281280</t>
  </si>
  <si>
    <t>2281290</t>
  </si>
  <si>
    <t>2281300</t>
  </si>
  <si>
    <t>2282951</t>
  </si>
  <si>
    <t>2282950</t>
  </si>
  <si>
    <t>2282960</t>
  </si>
  <si>
    <t>2282961</t>
  </si>
  <si>
    <t>2285180</t>
  </si>
  <si>
    <t>2287160</t>
  </si>
  <si>
    <t>2293100</t>
  </si>
  <si>
    <t>2304971</t>
  </si>
  <si>
    <t>2304970</t>
  </si>
  <si>
    <t>2305070</t>
  </si>
  <si>
    <t>2305071</t>
  </si>
  <si>
    <t>2305081</t>
  </si>
  <si>
    <t>2305080</t>
  </si>
  <si>
    <t>2305140</t>
  </si>
  <si>
    <t>2305141</t>
  </si>
  <si>
    <t>2312490</t>
  </si>
  <si>
    <t>2312500</t>
  </si>
  <si>
    <t>2312510</t>
  </si>
  <si>
    <t>2312520</t>
  </si>
  <si>
    <t>2325971</t>
  </si>
  <si>
    <t>2325970</t>
  </si>
  <si>
    <t>2326330</t>
  </si>
  <si>
    <t>2334680</t>
  </si>
  <si>
    <t>2335000</t>
  </si>
  <si>
    <t>2335010</t>
  </si>
  <si>
    <t>2335020</t>
  </si>
  <si>
    <t>2335030</t>
  </si>
  <si>
    <t>2335040</t>
  </si>
  <si>
    <t>2335050</t>
  </si>
  <si>
    <t>2335060</t>
  </si>
  <si>
    <t>2335070</t>
  </si>
  <si>
    <t>2335080</t>
  </si>
  <si>
    <t>2335090</t>
  </si>
  <si>
    <t>2335100</t>
  </si>
  <si>
    <t>2335110</t>
  </si>
  <si>
    <t>2335120</t>
  </si>
  <si>
    <t>2335130</t>
  </si>
  <si>
    <t>2335140</t>
  </si>
  <si>
    <t>2335150</t>
  </si>
  <si>
    <t>2335160</t>
  </si>
  <si>
    <t>2335170</t>
  </si>
  <si>
    <t>2335180</t>
  </si>
  <si>
    <t>2335190</t>
  </si>
  <si>
    <t>2335200</t>
  </si>
  <si>
    <t>2335210</t>
  </si>
  <si>
    <t>2335220</t>
  </si>
  <si>
    <t>2335230</t>
  </si>
  <si>
    <t>2335240</t>
  </si>
  <si>
    <t>2335250</t>
  </si>
  <si>
    <t>2335260</t>
  </si>
  <si>
    <t>2335270</t>
  </si>
  <si>
    <t>2335280</t>
  </si>
  <si>
    <t>2335290</t>
  </si>
  <si>
    <t>2337290</t>
  </si>
  <si>
    <t>2340950</t>
  </si>
  <si>
    <t>2342150</t>
  </si>
  <si>
    <t>2342160</t>
  </si>
  <si>
    <t>2342170</t>
  </si>
  <si>
    <t>2342231</t>
  </si>
  <si>
    <t>2342230</t>
  </si>
  <si>
    <t>2342240</t>
  </si>
  <si>
    <t>2342241</t>
  </si>
  <si>
    <t>2342250</t>
  </si>
  <si>
    <t>2342251</t>
  </si>
  <si>
    <t>2344501</t>
  </si>
  <si>
    <t>2344500</t>
  </si>
  <si>
    <t>2344511</t>
  </si>
  <si>
    <t>2344510</t>
  </si>
  <si>
    <t>2344521</t>
  </si>
  <si>
    <t>2344520</t>
  </si>
  <si>
    <t>2344530</t>
  </si>
  <si>
    <t>2344531</t>
  </si>
  <si>
    <t>2344541</t>
  </si>
  <si>
    <t>2344540</t>
  </si>
  <si>
    <t>2345160</t>
  </si>
  <si>
    <t>2345170</t>
  </si>
  <si>
    <t>2345180</t>
  </si>
  <si>
    <t>2345190</t>
  </si>
  <si>
    <t>2345200</t>
  </si>
  <si>
    <t>2345960</t>
  </si>
  <si>
    <t>2345970</t>
  </si>
  <si>
    <t>2345980</t>
  </si>
  <si>
    <t>2346000</t>
  </si>
  <si>
    <t>2346010</t>
  </si>
  <si>
    <t>2346350</t>
  </si>
  <si>
    <t>2346360</t>
  </si>
  <si>
    <t>2346370</t>
  </si>
  <si>
    <t>2346380</t>
  </si>
  <si>
    <t>2346390</t>
  </si>
  <si>
    <t>2346400</t>
  </si>
  <si>
    <t>2346410</t>
  </si>
  <si>
    <t>2346420</t>
  </si>
  <si>
    <t>2346430</t>
  </si>
  <si>
    <t>2346450</t>
  </si>
  <si>
    <t>2346460</t>
  </si>
  <si>
    <t>2346470</t>
  </si>
  <si>
    <t>2346480</t>
  </si>
  <si>
    <t>2346490</t>
  </si>
  <si>
    <t>2346500</t>
  </si>
  <si>
    <t>2346520</t>
  </si>
  <si>
    <t>2346530</t>
  </si>
  <si>
    <t>2347301</t>
  </si>
  <si>
    <t>2347300</t>
  </si>
  <si>
    <t>2347330</t>
  </si>
  <si>
    <t>2347331</t>
  </si>
  <si>
    <t>2347360</t>
  </si>
  <si>
    <t>2347361</t>
  </si>
  <si>
    <t>2348341</t>
  </si>
  <si>
    <t>2348340</t>
  </si>
  <si>
    <t>2348351</t>
  </si>
  <si>
    <t>2348350</t>
  </si>
  <si>
    <t>2348361</t>
  </si>
  <si>
    <t>2348360</t>
  </si>
  <si>
    <t>2348370</t>
  </si>
  <si>
    <t>2348371</t>
  </si>
  <si>
    <t>2348670</t>
  </si>
  <si>
    <t>2348671</t>
  </si>
  <si>
    <t>2348680</t>
  </si>
  <si>
    <t>2348681</t>
  </si>
  <si>
    <t>2348690</t>
  </si>
  <si>
    <t>2348691</t>
  </si>
  <si>
    <t>2348710</t>
  </si>
  <si>
    <t>2348720</t>
  </si>
  <si>
    <t>2348740</t>
  </si>
  <si>
    <t>2348760</t>
  </si>
  <si>
    <t>2348830</t>
  </si>
  <si>
    <t>2348840</t>
  </si>
  <si>
    <t>2348850</t>
  </si>
  <si>
    <t>2348860</t>
  </si>
  <si>
    <t>2348870</t>
  </si>
  <si>
    <t>2348920</t>
  </si>
  <si>
    <t>2348930</t>
  </si>
  <si>
    <t>2348940</t>
  </si>
  <si>
    <t>2348950</t>
  </si>
  <si>
    <t>2349040</t>
  </si>
  <si>
    <t>2349180</t>
  </si>
  <si>
    <t>2349380</t>
  </si>
  <si>
    <t>2349401</t>
  </si>
  <si>
    <t>2349400</t>
  </si>
  <si>
    <t>2349410</t>
  </si>
  <si>
    <t>2349411</t>
  </si>
  <si>
    <t>2349570</t>
  </si>
  <si>
    <t>2349580</t>
  </si>
  <si>
    <t>2349590</t>
  </si>
  <si>
    <t>2349600</t>
  </si>
  <si>
    <t>2349610</t>
  </si>
  <si>
    <t>2349620</t>
  </si>
  <si>
    <t>2349630</t>
  </si>
  <si>
    <t>2351892</t>
  </si>
  <si>
    <t>2351890</t>
  </si>
  <si>
    <t>2351891</t>
  </si>
  <si>
    <t>2351901</t>
  </si>
  <si>
    <t>2351900</t>
  </si>
  <si>
    <t>2351902</t>
  </si>
  <si>
    <t>2351912</t>
  </si>
  <si>
    <t>2351910</t>
  </si>
  <si>
    <t>2351911</t>
  </si>
  <si>
    <t>2351922</t>
  </si>
  <si>
    <t>2351920</t>
  </si>
  <si>
    <t>2351921</t>
  </si>
  <si>
    <t>2351932</t>
  </si>
  <si>
    <t>2351931</t>
  </si>
  <si>
    <t>2351930</t>
  </si>
  <si>
    <t>2351942</t>
  </si>
  <si>
    <t>2351941</t>
  </si>
  <si>
    <t>2351940</t>
  </si>
  <si>
    <t>2351950</t>
  </si>
  <si>
    <t>2351952</t>
  </si>
  <si>
    <t>2351951</t>
  </si>
  <si>
    <t>2351960</t>
  </si>
  <si>
    <t>2351962</t>
  </si>
  <si>
    <t>2351961</t>
  </si>
  <si>
    <t>2351971</t>
  </si>
  <si>
    <t>2351972</t>
  </si>
  <si>
    <t>2351970</t>
  </si>
  <si>
    <t>2351980</t>
  </si>
  <si>
    <t>2351981</t>
  </si>
  <si>
    <t>2351982</t>
  </si>
  <si>
    <t>2351992</t>
  </si>
  <si>
    <t>2351990</t>
  </si>
  <si>
    <t>2351991</t>
  </si>
  <si>
    <t>2352002</t>
  </si>
  <si>
    <t>2352001</t>
  </si>
  <si>
    <t>2352000</t>
  </si>
  <si>
    <t>2352012</t>
  </si>
  <si>
    <t>2352010</t>
  </si>
  <si>
    <t>2352011</t>
  </si>
  <si>
    <t>2352021</t>
  </si>
  <si>
    <t>2352022</t>
  </si>
  <si>
    <t>2352020</t>
  </si>
  <si>
    <t>2352031</t>
  </si>
  <si>
    <t>2352030</t>
  </si>
  <si>
    <t>2352032</t>
  </si>
  <si>
    <t>2352040</t>
  </si>
  <si>
    <t>2352050</t>
  </si>
  <si>
    <t>2352990</t>
  </si>
  <si>
    <t>2352991</t>
  </si>
  <si>
    <t>2353001</t>
  </si>
  <si>
    <t>2353000</t>
  </si>
  <si>
    <t>2353010</t>
  </si>
  <si>
    <t>2353011</t>
  </si>
  <si>
    <t>2353020</t>
  </si>
  <si>
    <t>2353021</t>
  </si>
  <si>
    <t>2353032</t>
  </si>
  <si>
    <t>2353030</t>
  </si>
  <si>
    <t>2353031</t>
  </si>
  <si>
    <t>2353040</t>
  </si>
  <si>
    <t>2353050</t>
  </si>
  <si>
    <t>2353060</t>
  </si>
  <si>
    <t>2353070</t>
  </si>
  <si>
    <t>2353080</t>
  </si>
  <si>
    <t>2353090</t>
  </si>
  <si>
    <t>2353100</t>
  </si>
  <si>
    <t>2353110</t>
  </si>
  <si>
    <t>2353120</t>
  </si>
  <si>
    <t>2353130</t>
  </si>
  <si>
    <t>2353140</t>
  </si>
  <si>
    <t>2353150</t>
  </si>
  <si>
    <t>2353160</t>
  </si>
  <si>
    <t>2353170</t>
  </si>
  <si>
    <t>2353180</t>
  </si>
  <si>
    <t>2353190</t>
  </si>
  <si>
    <t>2353210</t>
  </si>
  <si>
    <t>2353220</t>
  </si>
  <si>
    <t>2353230</t>
  </si>
  <si>
    <t>2353240</t>
  </si>
  <si>
    <t>2353250</t>
  </si>
  <si>
    <t>2353260</t>
  </si>
  <si>
    <t>2353270</t>
  </si>
  <si>
    <t>2353280</t>
  </si>
  <si>
    <t>2353290</t>
  </si>
  <si>
    <t>2353300</t>
  </si>
  <si>
    <t>2353310</t>
  </si>
  <si>
    <t>2353320</t>
  </si>
  <si>
    <t>2353330</t>
  </si>
  <si>
    <t>2353340</t>
  </si>
  <si>
    <t>2353350</t>
  </si>
  <si>
    <t>2353360</t>
  </si>
  <si>
    <t>2353370</t>
  </si>
  <si>
    <t>2353380</t>
  </si>
  <si>
    <t>2353400</t>
  </si>
  <si>
    <t>2353410</t>
  </si>
  <si>
    <t>2353450</t>
  </si>
  <si>
    <t>2353460</t>
  </si>
  <si>
    <t>2353470</t>
  </si>
  <si>
    <t>2353480</t>
  </si>
  <si>
    <t>2353490</t>
  </si>
  <si>
    <t>2353500</t>
  </si>
  <si>
    <t>2353510</t>
  </si>
  <si>
    <t>2353520</t>
  </si>
  <si>
    <t>2353530</t>
  </si>
  <si>
    <t>2353540</t>
  </si>
  <si>
    <t>2353550</t>
  </si>
  <si>
    <t>2353560</t>
  </si>
  <si>
    <t>2353570</t>
  </si>
  <si>
    <t>2353590</t>
  </si>
  <si>
    <t>2353600</t>
  </si>
  <si>
    <t>2353610</t>
  </si>
  <si>
    <t>2353621</t>
  </si>
  <si>
    <t>2353620</t>
  </si>
  <si>
    <t>2353640</t>
  </si>
  <si>
    <t>2353680</t>
  </si>
  <si>
    <t>2353740</t>
  </si>
  <si>
    <t>2353800</t>
  </si>
  <si>
    <t>2354190</t>
  </si>
  <si>
    <t>2354200</t>
  </si>
  <si>
    <t>2354210</t>
  </si>
  <si>
    <t>2354220</t>
  </si>
  <si>
    <t>2354240</t>
  </si>
  <si>
    <t>2354250</t>
  </si>
  <si>
    <t>2354260</t>
  </si>
  <si>
    <t>2354270</t>
  </si>
  <si>
    <t>2354280</t>
  </si>
  <si>
    <t>2354290</t>
  </si>
  <si>
    <t>2354300</t>
  </si>
  <si>
    <t>2354310</t>
  </si>
  <si>
    <t>2354380</t>
  </si>
  <si>
    <t>2354381</t>
  </si>
  <si>
    <t>2354390</t>
  </si>
  <si>
    <t>2354391</t>
  </si>
  <si>
    <t>2354400</t>
  </si>
  <si>
    <t>2354401</t>
  </si>
  <si>
    <t>2354411</t>
  </si>
  <si>
    <t>2354410</t>
  </si>
  <si>
    <t>2354420</t>
  </si>
  <si>
    <t>2354421</t>
  </si>
  <si>
    <t>2354440</t>
  </si>
  <si>
    <t>2354450</t>
  </si>
  <si>
    <t>2354460</t>
  </si>
  <si>
    <t>2354470</t>
  </si>
  <si>
    <t>2354480</t>
  </si>
  <si>
    <t>2354490</t>
  </si>
  <si>
    <t>2354500</t>
  </si>
  <si>
    <t>2354511</t>
  </si>
  <si>
    <t>2354510</t>
  </si>
  <si>
    <t>2354520</t>
  </si>
  <si>
    <t>2354530</t>
  </si>
  <si>
    <t>2354550</t>
  </si>
  <si>
    <t>2354551</t>
  </si>
  <si>
    <t>2354560</t>
  </si>
  <si>
    <t>2354561</t>
  </si>
  <si>
    <t>2354570</t>
  </si>
  <si>
    <t>2354580</t>
  </si>
  <si>
    <t>2354590</t>
  </si>
  <si>
    <t>2354611</t>
  </si>
  <si>
    <t>2354610</t>
  </si>
  <si>
    <t>2354621</t>
  </si>
  <si>
    <t>2354620</t>
  </si>
  <si>
    <t>2354640</t>
  </si>
  <si>
    <t>2354651</t>
  </si>
  <si>
    <t>2354650</t>
  </si>
  <si>
    <t>2354661</t>
  </si>
  <si>
    <t>2354660</t>
  </si>
  <si>
    <t>2354671</t>
  </si>
  <si>
    <t>2354670</t>
  </si>
  <si>
    <t>2354681</t>
  </si>
  <si>
    <t>2354680</t>
  </si>
  <si>
    <t>2354690</t>
  </si>
  <si>
    <t>2354691</t>
  </si>
  <si>
    <t>2354700</t>
  </si>
  <si>
    <t>2354701</t>
  </si>
  <si>
    <t>2354710</t>
  </si>
  <si>
    <t>2354711</t>
  </si>
  <si>
    <t>2354721</t>
  </si>
  <si>
    <t>2354720</t>
  </si>
  <si>
    <t>2354781</t>
  </si>
  <si>
    <t>2354780</t>
  </si>
  <si>
    <t>2354790</t>
  </si>
  <si>
    <t>2354800</t>
  </si>
  <si>
    <t>2354810</t>
  </si>
  <si>
    <t>2354820</t>
  </si>
  <si>
    <t>2354830</t>
  </si>
  <si>
    <t>2354840</t>
  </si>
  <si>
    <t>2354850</t>
  </si>
  <si>
    <t>2354860</t>
  </si>
  <si>
    <t>2354870</t>
  </si>
  <si>
    <t>2354880</t>
  </si>
  <si>
    <t>2354890</t>
  </si>
  <si>
    <t>2354900</t>
  </si>
  <si>
    <t>2354910</t>
  </si>
  <si>
    <t>2354920</t>
  </si>
  <si>
    <t>2354930</t>
  </si>
  <si>
    <t>2354940</t>
  </si>
  <si>
    <t>2354950</t>
  </si>
  <si>
    <t>2354960</t>
  </si>
  <si>
    <t>2354970</t>
  </si>
  <si>
    <t>2354980</t>
  </si>
  <si>
    <t>2354990</t>
  </si>
  <si>
    <t>2355000</t>
  </si>
  <si>
    <t>2355010</t>
  </si>
  <si>
    <t>2355020</t>
  </si>
  <si>
    <t>2355030</t>
  </si>
  <si>
    <t>2355040</t>
  </si>
  <si>
    <t>2355050</t>
  </si>
  <si>
    <t>2355060</t>
  </si>
  <si>
    <t>2355070</t>
  </si>
  <si>
    <t>2355080</t>
  </si>
  <si>
    <t>2355090</t>
  </si>
  <si>
    <t>2355100</t>
  </si>
  <si>
    <t>2355110</t>
  </si>
  <si>
    <t>2355180</t>
  </si>
  <si>
    <t>2355191</t>
  </si>
  <si>
    <t>2355190</t>
  </si>
  <si>
    <t>2355201</t>
  </si>
  <si>
    <t>2355200</t>
  </si>
  <si>
    <t>2355211</t>
  </si>
  <si>
    <t>2355210</t>
  </si>
  <si>
    <t>2355221</t>
  </si>
  <si>
    <t>2355220</t>
  </si>
  <si>
    <t>2355230</t>
  </si>
  <si>
    <t>2355231</t>
  </si>
  <si>
    <t>2355241</t>
  </si>
  <si>
    <t>2355240</t>
  </si>
  <si>
    <t>2355340</t>
  </si>
  <si>
    <t>2355350</t>
  </si>
  <si>
    <t>2355360</t>
  </si>
  <si>
    <t>2355390</t>
  </si>
  <si>
    <t>2355410</t>
  </si>
  <si>
    <t>2355420</t>
  </si>
  <si>
    <t>2355430</t>
  </si>
  <si>
    <t>2355470</t>
  </si>
  <si>
    <t>2355490</t>
  </si>
  <si>
    <t>2355500</t>
  </si>
  <si>
    <t>2355650</t>
  </si>
  <si>
    <t>2355660</t>
  </si>
  <si>
    <t>2355670</t>
  </si>
  <si>
    <t>2355680</t>
  </si>
  <si>
    <t>2355690</t>
  </si>
  <si>
    <t>2355700</t>
  </si>
  <si>
    <t>2355710</t>
  </si>
  <si>
    <t>2355720</t>
  </si>
  <si>
    <t>2355730</t>
  </si>
  <si>
    <t>2355740</t>
  </si>
  <si>
    <t>2355750</t>
  </si>
  <si>
    <t>2355760</t>
  </si>
  <si>
    <t>2355811</t>
  </si>
  <si>
    <t>2355810</t>
  </si>
  <si>
    <t>2355820</t>
  </si>
  <si>
    <t>2355840</t>
  </si>
  <si>
    <t>2355850</t>
  </si>
  <si>
    <t>2355860</t>
  </si>
  <si>
    <t>3003780</t>
  </si>
  <si>
    <t>3004300</t>
  </si>
  <si>
    <t>3020340</t>
  </si>
  <si>
    <t>3020670</t>
  </si>
  <si>
    <t>3023280</t>
  </si>
  <si>
    <t>3025820</t>
  </si>
  <si>
    <t>3026780</t>
  </si>
  <si>
    <t>3026781</t>
  </si>
  <si>
    <t>3026791</t>
  </si>
  <si>
    <t>3026790</t>
  </si>
  <si>
    <t>3026800</t>
  </si>
  <si>
    <t>3026801</t>
  </si>
  <si>
    <t>3028020</t>
  </si>
  <si>
    <t>3028021</t>
  </si>
  <si>
    <t>3028030</t>
  </si>
  <si>
    <t>3028031</t>
  </si>
  <si>
    <t>3029340</t>
  </si>
  <si>
    <t>3029350</t>
  </si>
  <si>
    <t>3029360</t>
  </si>
  <si>
    <t>3029370</t>
  </si>
  <si>
    <t>3029400</t>
  </si>
  <si>
    <t>3034690</t>
  </si>
  <si>
    <t>3043170</t>
  </si>
  <si>
    <t>3058620</t>
  </si>
  <si>
    <t>3058630</t>
  </si>
  <si>
    <t>3058640</t>
  </si>
  <si>
    <t>3058650</t>
  </si>
  <si>
    <t>3058660</t>
  </si>
  <si>
    <t>3058670</t>
  </si>
  <si>
    <t>3058680</t>
  </si>
  <si>
    <t>3058690</t>
  </si>
  <si>
    <t>3058700</t>
  </si>
  <si>
    <t>3058710</t>
  </si>
  <si>
    <t>3058720</t>
  </si>
  <si>
    <t>3058730</t>
  </si>
  <si>
    <t>3058740</t>
  </si>
  <si>
    <t>3068180</t>
  </si>
  <si>
    <t>3068190</t>
  </si>
  <si>
    <t>3068200</t>
  </si>
  <si>
    <t>3068230</t>
  </si>
  <si>
    <t>3068450</t>
  </si>
  <si>
    <t>3068460</t>
  </si>
  <si>
    <t>3068670</t>
  </si>
  <si>
    <t>3068710</t>
  </si>
  <si>
    <t>3068840</t>
  </si>
  <si>
    <t>3068850</t>
  </si>
  <si>
    <t>3068870</t>
  </si>
  <si>
    <t>3068950</t>
  </si>
  <si>
    <t>3068960</t>
  </si>
  <si>
    <t>3077310</t>
  </si>
  <si>
    <t>3077311</t>
  </si>
  <si>
    <t>3077320</t>
  </si>
  <si>
    <t>3077321</t>
  </si>
  <si>
    <t>3077330</t>
  </si>
  <si>
    <t>3077331</t>
  </si>
  <si>
    <t>3077341</t>
  </si>
  <si>
    <t>3077340</t>
  </si>
  <si>
    <t>3077350</t>
  </si>
  <si>
    <t>3077351</t>
  </si>
  <si>
    <t>3077360</t>
  </si>
  <si>
    <t>3077361</t>
  </si>
  <si>
    <t>3113370</t>
  </si>
  <si>
    <t>3114020</t>
  </si>
  <si>
    <t>3133210</t>
  </si>
  <si>
    <t>3133211</t>
  </si>
  <si>
    <t>3144090</t>
  </si>
  <si>
    <t>3150950</t>
  </si>
  <si>
    <t>3151230</t>
  </si>
  <si>
    <t>3151240</t>
  </si>
  <si>
    <t>3151250</t>
  </si>
  <si>
    <t>3151380</t>
  </si>
  <si>
    <t>3151390</t>
  </si>
  <si>
    <t>3151420</t>
  </si>
  <si>
    <t>3155720</t>
  </si>
  <si>
    <t>3155721</t>
  </si>
  <si>
    <t>3155730</t>
  </si>
  <si>
    <t>3155731</t>
  </si>
  <si>
    <t>3157440</t>
  </si>
  <si>
    <t>3157450</t>
  </si>
  <si>
    <t>3157460</t>
  </si>
  <si>
    <t>3158200</t>
  </si>
  <si>
    <t>3158210</t>
  </si>
  <si>
    <t>3158220</t>
  </si>
  <si>
    <t>3159270</t>
  </si>
  <si>
    <t>3162960</t>
  </si>
  <si>
    <t>3168350</t>
  </si>
  <si>
    <t>3173720</t>
  </si>
  <si>
    <t>3173721</t>
  </si>
  <si>
    <t>3173730</t>
  </si>
  <si>
    <t>3173731</t>
  </si>
  <si>
    <t>3173740</t>
  </si>
  <si>
    <t>3173741</t>
  </si>
  <si>
    <t>3173780</t>
  </si>
  <si>
    <t>3173781</t>
  </si>
  <si>
    <t>3173790</t>
  </si>
  <si>
    <t>3173791</t>
  </si>
  <si>
    <t>3173810</t>
  </si>
  <si>
    <t>3173811</t>
  </si>
  <si>
    <t>3173820</t>
  </si>
  <si>
    <t>3173821</t>
  </si>
  <si>
    <t>3174070</t>
  </si>
  <si>
    <t>3176090</t>
  </si>
  <si>
    <t>3176750</t>
  </si>
  <si>
    <t>3177050</t>
  </si>
  <si>
    <t>3177510</t>
  </si>
  <si>
    <t>3183500</t>
  </si>
  <si>
    <t>3183501</t>
  </si>
  <si>
    <t>3186330</t>
  </si>
  <si>
    <t>3186810</t>
  </si>
  <si>
    <t>3186811</t>
  </si>
  <si>
    <t>3189800</t>
  </si>
  <si>
    <t>3191130</t>
  </si>
  <si>
    <t>3194520</t>
  </si>
  <si>
    <t>3194820</t>
  </si>
  <si>
    <t>3194821</t>
  </si>
  <si>
    <t>3194831</t>
  </si>
  <si>
    <t>3194830</t>
  </si>
  <si>
    <t>3194841</t>
  </si>
  <si>
    <t>3194840</t>
  </si>
  <si>
    <t>3194851</t>
  </si>
  <si>
    <t>3194850</t>
  </si>
  <si>
    <t>3195510</t>
  </si>
  <si>
    <t>3195511</t>
  </si>
  <si>
    <t>3197501</t>
  </si>
  <si>
    <t>3197500</t>
  </si>
  <si>
    <t>3197510</t>
  </si>
  <si>
    <t>3197511</t>
  </si>
  <si>
    <t>3197521</t>
  </si>
  <si>
    <t>3197520</t>
  </si>
  <si>
    <t>3197790</t>
  </si>
  <si>
    <t>3197791</t>
  </si>
  <si>
    <t>3197811</t>
  </si>
  <si>
    <t>3197810</t>
  </si>
  <si>
    <t>3197831</t>
  </si>
  <si>
    <t>3197830</t>
  </si>
  <si>
    <t>3197860</t>
  </si>
  <si>
    <t>3197861</t>
  </si>
  <si>
    <t>3198940</t>
  </si>
  <si>
    <t>3198941</t>
  </si>
  <si>
    <t>3198950</t>
  </si>
  <si>
    <t>3198951</t>
  </si>
  <si>
    <t>3198961</t>
  </si>
  <si>
    <t>3198960</t>
  </si>
  <si>
    <t>3199110</t>
  </si>
  <si>
    <t>3199111</t>
  </si>
  <si>
    <t>3199121</t>
  </si>
  <si>
    <t>3199120</t>
  </si>
  <si>
    <t>3199130</t>
  </si>
  <si>
    <t>3199131</t>
  </si>
  <si>
    <t>3199190</t>
  </si>
  <si>
    <t>3199191</t>
  </si>
  <si>
    <t>3199201</t>
  </si>
  <si>
    <t>3199200</t>
  </si>
  <si>
    <t>3200161</t>
  </si>
  <si>
    <t>3200160</t>
  </si>
  <si>
    <t>3200171</t>
  </si>
  <si>
    <t>3200170</t>
  </si>
  <si>
    <t>3200181</t>
  </si>
  <si>
    <t>3200180</t>
  </si>
  <si>
    <t>3200190</t>
  </si>
  <si>
    <t>3200191</t>
  </si>
  <si>
    <t>3200200</t>
  </si>
  <si>
    <t>3200201</t>
  </si>
  <si>
    <t>3200210</t>
  </si>
  <si>
    <t>3200211</t>
  </si>
  <si>
    <t>3200221</t>
  </si>
  <si>
    <t>3200220</t>
  </si>
  <si>
    <t>3200430</t>
  </si>
  <si>
    <t>3200431</t>
  </si>
  <si>
    <t>3200441</t>
  </si>
  <si>
    <t>3200440</t>
  </si>
  <si>
    <t>3200451</t>
  </si>
  <si>
    <t>3200450</t>
  </si>
  <si>
    <t>3200461</t>
  </si>
  <si>
    <t>3200460</t>
  </si>
  <si>
    <t>3200471</t>
  </si>
  <si>
    <t>3200470</t>
  </si>
  <si>
    <t>3200520</t>
  </si>
  <si>
    <t>3200521</t>
  </si>
  <si>
    <t>3200531</t>
  </si>
  <si>
    <t>3200530</t>
  </si>
  <si>
    <t>3200541</t>
  </si>
  <si>
    <t>3200540</t>
  </si>
  <si>
    <t>3200550</t>
  </si>
  <si>
    <t>3200551</t>
  </si>
  <si>
    <t>3200561</t>
  </si>
  <si>
    <t>3200560</t>
  </si>
  <si>
    <t>3200730</t>
  </si>
  <si>
    <t>3200731</t>
  </si>
  <si>
    <t>3200740</t>
  </si>
  <si>
    <t>3200741</t>
  </si>
  <si>
    <t>3200751</t>
  </si>
  <si>
    <t>3200750</t>
  </si>
  <si>
    <t>3200761</t>
  </si>
  <si>
    <t>3200760</t>
  </si>
  <si>
    <t>3200811</t>
  </si>
  <si>
    <t>3200810</t>
  </si>
  <si>
    <t>3202400</t>
  </si>
  <si>
    <t>3202401</t>
  </si>
  <si>
    <t>3202451</t>
  </si>
  <si>
    <t>3202450</t>
  </si>
  <si>
    <t>3202460</t>
  </si>
  <si>
    <t>3202461</t>
  </si>
  <si>
    <t>3202471</t>
  </si>
  <si>
    <t>3202470</t>
  </si>
  <si>
    <t>3202521</t>
  </si>
  <si>
    <t>3202520</t>
  </si>
  <si>
    <t>3202741</t>
  </si>
  <si>
    <t>3202740</t>
  </si>
  <si>
    <t>3202751</t>
  </si>
  <si>
    <t>3202750</t>
  </si>
  <si>
    <t>3202761</t>
  </si>
  <si>
    <t>3202760</t>
  </si>
  <si>
    <t>3202770</t>
  </si>
  <si>
    <t>3202771</t>
  </si>
  <si>
    <t>3202780</t>
  </si>
  <si>
    <t>3202781</t>
  </si>
  <si>
    <t>3202790</t>
  </si>
  <si>
    <t>3202791</t>
  </si>
  <si>
    <t>3202800</t>
  </si>
  <si>
    <t>3202801</t>
  </si>
  <si>
    <t>3202811</t>
  </si>
  <si>
    <t>3202810</t>
  </si>
  <si>
    <t>3204900</t>
  </si>
  <si>
    <t>3204901</t>
  </si>
  <si>
    <t>3204910</t>
  </si>
  <si>
    <t>3204911</t>
  </si>
  <si>
    <t>3204921</t>
  </si>
  <si>
    <t>3204920</t>
  </si>
  <si>
    <t>3204930</t>
  </si>
  <si>
    <t>3204940</t>
  </si>
  <si>
    <t>3205040</t>
  </si>
  <si>
    <t>3205041</t>
  </si>
  <si>
    <t>3205050</t>
  </si>
  <si>
    <t>3205051</t>
  </si>
  <si>
    <t>3205060</t>
  </si>
  <si>
    <t>3205061</t>
  </si>
  <si>
    <t>3205160</t>
  </si>
  <si>
    <t>3205190</t>
  </si>
  <si>
    <t>3205270</t>
  </si>
  <si>
    <t>3205280</t>
  </si>
  <si>
    <t>3205290</t>
  </si>
  <si>
    <t>3205300</t>
  </si>
  <si>
    <t>3205401</t>
  </si>
  <si>
    <t>3205400</t>
  </si>
  <si>
    <t>3206311</t>
  </si>
  <si>
    <t>3206310</t>
  </si>
  <si>
    <t>3206321</t>
  </si>
  <si>
    <t>3206320</t>
  </si>
  <si>
    <t>3206331</t>
  </si>
  <si>
    <t>3206330</t>
  </si>
  <si>
    <t>3206770</t>
  </si>
  <si>
    <t>3206771</t>
  </si>
  <si>
    <t>3206781</t>
  </si>
  <si>
    <t>3206780</t>
  </si>
  <si>
    <t>3206791</t>
  </si>
  <si>
    <t>3206790</t>
  </si>
  <si>
    <t>3206801</t>
  </si>
  <si>
    <t>3206800</t>
  </si>
  <si>
    <t>3207070</t>
  </si>
  <si>
    <t>3207071</t>
  </si>
  <si>
    <t>3207081</t>
  </si>
  <si>
    <t>3207080</t>
  </si>
  <si>
    <t>3207090</t>
  </si>
  <si>
    <t>3207091</t>
  </si>
  <si>
    <t>3208040</t>
  </si>
  <si>
    <t>3208050</t>
  </si>
  <si>
    <t>3208060</t>
  </si>
  <si>
    <t>3208070</t>
  </si>
  <si>
    <t>3208080</t>
  </si>
  <si>
    <t>3208090</t>
  </si>
  <si>
    <t>3208110</t>
  </si>
  <si>
    <t>3208120</t>
  </si>
  <si>
    <t>3208130</t>
  </si>
  <si>
    <t>3208150</t>
  </si>
  <si>
    <t>3208160</t>
  </si>
  <si>
    <t>3208310</t>
  </si>
  <si>
    <t>3208311</t>
  </si>
  <si>
    <t>3208321</t>
  </si>
  <si>
    <t>3208320</t>
  </si>
  <si>
    <t>3208331</t>
  </si>
  <si>
    <t>3208330</t>
  </si>
  <si>
    <t>3208340</t>
  </si>
  <si>
    <t>3208341</t>
  </si>
  <si>
    <t>3208350</t>
  </si>
  <si>
    <t>3208351</t>
  </si>
  <si>
    <t>3208361</t>
  </si>
  <si>
    <t>3208360</t>
  </si>
  <si>
    <t>3209230</t>
  </si>
  <si>
    <t>3209231</t>
  </si>
  <si>
    <t>3209240</t>
  </si>
  <si>
    <t>3209241</t>
  </si>
  <si>
    <t>3209250</t>
  </si>
  <si>
    <t>3209251</t>
  </si>
  <si>
    <t>3209261</t>
  </si>
  <si>
    <t>3209260</t>
  </si>
  <si>
    <t>3209270</t>
  </si>
  <si>
    <t>3209271</t>
  </si>
  <si>
    <t>3209280</t>
  </si>
  <si>
    <t>3209281</t>
  </si>
  <si>
    <t>3209290</t>
  </si>
  <si>
    <t>3209291</t>
  </si>
  <si>
    <t>3209301</t>
  </si>
  <si>
    <t>3209300</t>
  </si>
  <si>
    <t>3209310</t>
  </si>
  <si>
    <t>3209311</t>
  </si>
  <si>
    <t>3209320</t>
  </si>
  <si>
    <t>3209321</t>
  </si>
  <si>
    <t>3209331</t>
  </si>
  <si>
    <t>3209330</t>
  </si>
  <si>
    <t>3209340</t>
  </si>
  <si>
    <t>3209341</t>
  </si>
  <si>
    <t>3209351</t>
  </si>
  <si>
    <t>3209350</t>
  </si>
  <si>
    <t>3209361</t>
  </si>
  <si>
    <t>3209360</t>
  </si>
  <si>
    <t>3209370</t>
  </si>
  <si>
    <t>3209371</t>
  </si>
  <si>
    <t>3209381</t>
  </si>
  <si>
    <t>3209380</t>
  </si>
  <si>
    <t>3209391</t>
  </si>
  <si>
    <t>3209390</t>
  </si>
  <si>
    <t>3209400</t>
  </si>
  <si>
    <t>3209401</t>
  </si>
  <si>
    <t>3209410</t>
  </si>
  <si>
    <t>3209411</t>
  </si>
  <si>
    <t>3209420</t>
  </si>
  <si>
    <t>3209421</t>
  </si>
  <si>
    <t>3209430</t>
  </si>
  <si>
    <t>3209431</t>
  </si>
  <si>
    <t>3209441</t>
  </si>
  <si>
    <t>3209440</t>
  </si>
  <si>
    <t>3209451</t>
  </si>
  <si>
    <t>3209450</t>
  </si>
  <si>
    <t>3209461</t>
  </si>
  <si>
    <t>3209460</t>
  </si>
  <si>
    <t>3209471</t>
  </si>
  <si>
    <t>3209470</t>
  </si>
  <si>
    <t>3209501</t>
  </si>
  <si>
    <t>3209500</t>
  </si>
  <si>
    <t>3209511</t>
  </si>
  <si>
    <t>3209510</t>
  </si>
  <si>
    <t>3209521</t>
  </si>
  <si>
    <t>3209520</t>
  </si>
  <si>
    <t>3209531</t>
  </si>
  <si>
    <t>3209530</t>
  </si>
  <si>
    <t>3209551</t>
  </si>
  <si>
    <t>3209550</t>
  </si>
  <si>
    <t>3209570</t>
  </si>
  <si>
    <t>3209571</t>
  </si>
  <si>
    <t>3209580</t>
  </si>
  <si>
    <t>3209581</t>
  </si>
  <si>
    <t>3209590</t>
  </si>
  <si>
    <t>3209591</t>
  </si>
  <si>
    <t>3209611</t>
  </si>
  <si>
    <t>3209610</t>
  </si>
  <si>
    <t>3209631</t>
  </si>
  <si>
    <t>3209630</t>
  </si>
  <si>
    <t>3209640</t>
  </si>
  <si>
    <t>3209641</t>
  </si>
  <si>
    <t>3209650</t>
  </si>
  <si>
    <t>3209651</t>
  </si>
  <si>
    <t>3209660</t>
  </si>
  <si>
    <t>3209661</t>
  </si>
  <si>
    <t>3209670</t>
  </si>
  <si>
    <t>3209671</t>
  </si>
  <si>
    <t>3209681</t>
  </si>
  <si>
    <t>3209680</t>
  </si>
  <si>
    <t>3209691</t>
  </si>
  <si>
    <t>3209690</t>
  </si>
  <si>
    <t>3209731</t>
  </si>
  <si>
    <t>3209730</t>
  </si>
  <si>
    <t>3209740</t>
  </si>
  <si>
    <t>3209741</t>
  </si>
  <si>
    <t>3209750</t>
  </si>
  <si>
    <t>3209751</t>
  </si>
  <si>
    <t>3209771</t>
  </si>
  <si>
    <t>3209770</t>
  </si>
  <si>
    <t>3209790</t>
  </si>
  <si>
    <t>3209791</t>
  </si>
  <si>
    <t>3209800</t>
  </si>
  <si>
    <t>3209801</t>
  </si>
  <si>
    <t>3209940</t>
  </si>
  <si>
    <t>3209941</t>
  </si>
  <si>
    <t>3209951</t>
  </si>
  <si>
    <t>3209950</t>
  </si>
  <si>
    <t>3209960</t>
  </si>
  <si>
    <t>3209961</t>
  </si>
  <si>
    <t>3209970</t>
  </si>
  <si>
    <t>3209972</t>
  </si>
  <si>
    <t>3209971</t>
  </si>
  <si>
    <t>3209980</t>
  </si>
  <si>
    <t>3209981</t>
  </si>
  <si>
    <t>3209990</t>
  </si>
  <si>
    <t>3209991</t>
  </si>
  <si>
    <t>3210001</t>
  </si>
  <si>
    <t>3210000</t>
  </si>
  <si>
    <t>3210010</t>
  </si>
  <si>
    <t>3210011</t>
  </si>
  <si>
    <t>3210020</t>
  </si>
  <si>
    <t>3210021</t>
  </si>
  <si>
    <t>3210031</t>
  </si>
  <si>
    <t>3210030</t>
  </si>
  <si>
    <t>3210040</t>
  </si>
  <si>
    <t>3210041</t>
  </si>
  <si>
    <t>3210051</t>
  </si>
  <si>
    <t>3210050</t>
  </si>
  <si>
    <t>3210060</t>
  </si>
  <si>
    <t>3210061</t>
  </si>
  <si>
    <t>3210070</t>
  </si>
  <si>
    <t>3210071</t>
  </si>
  <si>
    <t>3210081</t>
  </si>
  <si>
    <t>3210080</t>
  </si>
  <si>
    <t>3210091</t>
  </si>
  <si>
    <t>3210090</t>
  </si>
  <si>
    <t>3210100</t>
  </si>
  <si>
    <t>3210102</t>
  </si>
  <si>
    <t>3210101</t>
  </si>
  <si>
    <t>3210110</t>
  </si>
  <si>
    <t>3210112</t>
  </si>
  <si>
    <t>3210111</t>
  </si>
  <si>
    <t>3210121</t>
  </si>
  <si>
    <t>3210120</t>
  </si>
  <si>
    <t>3210122</t>
  </si>
  <si>
    <t>3210130</t>
  </si>
  <si>
    <t>3210140</t>
  </si>
  <si>
    <t>3210150</t>
  </si>
  <si>
    <t>3210160</t>
  </si>
  <si>
    <t>3210170</t>
  </si>
  <si>
    <t>3210181</t>
  </si>
  <si>
    <t>3210180</t>
  </si>
  <si>
    <t>3210191</t>
  </si>
  <si>
    <t>3210190</t>
  </si>
  <si>
    <t>3210201</t>
  </si>
  <si>
    <t>3210200</t>
  </si>
  <si>
    <t>3210210</t>
  </si>
  <si>
    <t>3210211</t>
  </si>
  <si>
    <t>3210220</t>
  </si>
  <si>
    <t>3210221</t>
  </si>
  <si>
    <t>3210231</t>
  </si>
  <si>
    <t>3210230</t>
  </si>
  <si>
    <t>3210450</t>
  </si>
  <si>
    <t>3210460</t>
  </si>
  <si>
    <t>3210470</t>
  </si>
  <si>
    <t>3210890</t>
  </si>
  <si>
    <t>3210891</t>
  </si>
  <si>
    <t>3210900</t>
  </si>
  <si>
    <t>3210901</t>
  </si>
  <si>
    <t>3210911</t>
  </si>
  <si>
    <t>3210910</t>
  </si>
  <si>
    <t>4024480</t>
  </si>
  <si>
    <t>4064861</t>
  </si>
  <si>
    <t>4064860</t>
  </si>
  <si>
    <t>4064870</t>
  </si>
  <si>
    <t>4064871</t>
  </si>
  <si>
    <t>4064881</t>
  </si>
  <si>
    <t>4064880</t>
  </si>
  <si>
    <t>4064891</t>
  </si>
  <si>
    <t>4064890</t>
  </si>
  <si>
    <t>4065870</t>
  </si>
  <si>
    <t>4068670</t>
  </si>
  <si>
    <t>4068671</t>
  </si>
  <si>
    <t>4068681</t>
  </si>
  <si>
    <t>4068680</t>
  </si>
  <si>
    <t>4068691</t>
  </si>
  <si>
    <t>4068690</t>
  </si>
  <si>
    <t>4068701</t>
  </si>
  <si>
    <t>4068700</t>
  </si>
  <si>
    <t>4068710</t>
  </si>
  <si>
    <t>4068711</t>
  </si>
  <si>
    <t>4068721</t>
  </si>
  <si>
    <t>4068720</t>
  </si>
  <si>
    <t>4068731</t>
  </si>
  <si>
    <t>4068730</t>
  </si>
  <si>
    <t>4068740</t>
  </si>
  <si>
    <t>4068741</t>
  </si>
  <si>
    <t>4068800</t>
  </si>
  <si>
    <t>4068810</t>
  </si>
  <si>
    <t>4068811</t>
  </si>
  <si>
    <t>4068812</t>
  </si>
  <si>
    <t>4068820</t>
  </si>
  <si>
    <t>4068821</t>
  </si>
  <si>
    <t>4068822</t>
  </si>
  <si>
    <t>4068832</t>
  </si>
  <si>
    <t>4068830</t>
  </si>
  <si>
    <t>4068831</t>
  </si>
  <si>
    <t>4068840</t>
  </si>
  <si>
    <t>4068842</t>
  </si>
  <si>
    <t>4068841</t>
  </si>
  <si>
    <t>4068851</t>
  </si>
  <si>
    <t>4068850</t>
  </si>
  <si>
    <t>4068852</t>
  </si>
  <si>
    <t>4068862</t>
  </si>
  <si>
    <t>4068861</t>
  </si>
  <si>
    <t>4068860</t>
  </si>
  <si>
    <t>4068871</t>
  </si>
  <si>
    <t>4068872</t>
  </si>
  <si>
    <t>4068870</t>
  </si>
  <si>
    <t>4068882</t>
  </si>
  <si>
    <t>4068880</t>
  </si>
  <si>
    <t>4068881</t>
  </si>
  <si>
    <t>4068891</t>
  </si>
  <si>
    <t>4068892</t>
  </si>
  <si>
    <t>4068890</t>
  </si>
  <si>
    <t>4068902</t>
  </si>
  <si>
    <t>4068900</t>
  </si>
  <si>
    <t>4068901</t>
  </si>
  <si>
    <t>4068912</t>
  </si>
  <si>
    <t>4068911</t>
  </si>
  <si>
    <t>4068910</t>
  </si>
  <si>
    <t>4068920</t>
  </si>
  <si>
    <t>4068922</t>
  </si>
  <si>
    <t>4068921</t>
  </si>
  <si>
    <t>4068931</t>
  </si>
  <si>
    <t>4068930</t>
  </si>
  <si>
    <t>4068932</t>
  </si>
  <si>
    <t>4068940</t>
  </si>
  <si>
    <t>4068941</t>
  </si>
  <si>
    <t>4068942</t>
  </si>
  <si>
    <t>4068952</t>
  </si>
  <si>
    <t>4068950</t>
  </si>
  <si>
    <t>4068951</t>
  </si>
  <si>
    <t>4068961</t>
  </si>
  <si>
    <t>4068960</t>
  </si>
  <si>
    <t>4068962</t>
  </si>
  <si>
    <t>4068972</t>
  </si>
  <si>
    <t>4068970</t>
  </si>
  <si>
    <t>4068971</t>
  </si>
  <si>
    <t>4068981</t>
  </si>
  <si>
    <t>4068982</t>
  </si>
  <si>
    <t>4068980</t>
  </si>
  <si>
    <t>4068992</t>
  </si>
  <si>
    <t>4068991</t>
  </si>
  <si>
    <t>4068990</t>
  </si>
  <si>
    <t>4069001</t>
  </si>
  <si>
    <t>4069002</t>
  </si>
  <si>
    <t>4069000</t>
  </si>
  <si>
    <t>4069010</t>
  </si>
  <si>
    <t>4069012</t>
  </si>
  <si>
    <t>4069011</t>
  </si>
  <si>
    <t>4069020</t>
  </si>
  <si>
    <t>4069021</t>
  </si>
  <si>
    <t>4069022</t>
  </si>
  <si>
    <t>4069031</t>
  </si>
  <si>
    <t>4069032</t>
  </si>
  <si>
    <t>4069030</t>
  </si>
  <si>
    <t>4069040</t>
  </si>
  <si>
    <t>4069041</t>
  </si>
  <si>
    <t>4069042</t>
  </si>
  <si>
    <t>4069052</t>
  </si>
  <si>
    <t>4069051</t>
  </si>
  <si>
    <t>4069050</t>
  </si>
  <si>
    <t>4069061</t>
  </si>
  <si>
    <t>4069060</t>
  </si>
  <si>
    <t>4069062</t>
  </si>
  <si>
    <t>4069072</t>
  </si>
  <si>
    <t>4069070</t>
  </si>
  <si>
    <t>4069071</t>
  </si>
  <si>
    <t>4069082</t>
  </si>
  <si>
    <t>4069080</t>
  </si>
  <si>
    <t>4069081</t>
  </si>
  <si>
    <t>4069092</t>
  </si>
  <si>
    <t>4069091</t>
  </si>
  <si>
    <t>4069090</t>
  </si>
  <si>
    <t>4069102</t>
  </si>
  <si>
    <t>4069101</t>
  </si>
  <si>
    <t>4069100</t>
  </si>
  <si>
    <t>4069111</t>
  </si>
  <si>
    <t>4069112</t>
  </si>
  <si>
    <t>4069110</t>
  </si>
  <si>
    <t>4069121</t>
  </si>
  <si>
    <t>4069120</t>
  </si>
  <si>
    <t>4069122</t>
  </si>
  <si>
    <t>4069132</t>
  </si>
  <si>
    <t>4069131</t>
  </si>
  <si>
    <t>4069130</t>
  </si>
  <si>
    <t>4069141</t>
  </si>
  <si>
    <t>4069140</t>
  </si>
  <si>
    <t>4069142</t>
  </si>
  <si>
    <t>4069150</t>
  </si>
  <si>
    <t>4069152</t>
  </si>
  <si>
    <t>4069151</t>
  </si>
  <si>
    <t>4069161</t>
  </si>
  <si>
    <t>4069162</t>
  </si>
  <si>
    <t>4069160</t>
  </si>
  <si>
    <t>4069170</t>
  </si>
  <si>
    <t>4069171</t>
  </si>
  <si>
    <t>4069172</t>
  </si>
  <si>
    <t>4069182</t>
  </si>
  <si>
    <t>4069181</t>
  </si>
  <si>
    <t>4069180</t>
  </si>
  <si>
    <t>4069191</t>
  </si>
  <si>
    <t>4069190</t>
  </si>
  <si>
    <t>4069192</t>
  </si>
  <si>
    <t>4069202</t>
  </si>
  <si>
    <t>4069200</t>
  </si>
  <si>
    <t>4069201</t>
  </si>
  <si>
    <t>4072510</t>
  </si>
  <si>
    <t>4072511</t>
  </si>
  <si>
    <t>4072521</t>
  </si>
  <si>
    <t>4072520</t>
  </si>
  <si>
    <t>4072790</t>
  </si>
  <si>
    <t>4072800</t>
  </si>
  <si>
    <t>4072970</t>
  </si>
  <si>
    <t>4072980</t>
  </si>
  <si>
    <t>4072990</t>
  </si>
  <si>
    <t>4073000</t>
  </si>
  <si>
    <t>4073010</t>
  </si>
  <si>
    <t>4073020</t>
  </si>
  <si>
    <t>4073030</t>
  </si>
  <si>
    <t>4073040</t>
  </si>
  <si>
    <t>4073050</t>
  </si>
  <si>
    <t>4073060</t>
  </si>
  <si>
    <t>4073070</t>
  </si>
  <si>
    <t>4073080</t>
  </si>
  <si>
    <t>4073090</t>
  </si>
  <si>
    <t>4073100</t>
  </si>
  <si>
    <t>4073110</t>
  </si>
  <si>
    <t>4073120</t>
  </si>
  <si>
    <t>4073350</t>
  </si>
  <si>
    <t>4073351</t>
  </si>
  <si>
    <t>4073352</t>
  </si>
  <si>
    <t>4073371</t>
  </si>
  <si>
    <t>4073372</t>
  </si>
  <si>
    <t>4073370</t>
  </si>
  <si>
    <t>4073401</t>
  </si>
  <si>
    <t>4073402</t>
  </si>
  <si>
    <t>4073400</t>
  </si>
  <si>
    <t>4073422</t>
  </si>
  <si>
    <t>4073421</t>
  </si>
  <si>
    <t>4073420</t>
  </si>
  <si>
    <t>4073430</t>
  </si>
  <si>
    <t>4073431</t>
  </si>
  <si>
    <t>4073432</t>
  </si>
  <si>
    <t>4073441</t>
  </si>
  <si>
    <t>4073442</t>
  </si>
  <si>
    <t>4073440</t>
  </si>
  <si>
    <t>4073520</t>
  </si>
  <si>
    <t>4073521</t>
  </si>
  <si>
    <t>4073530</t>
  </si>
  <si>
    <t>4073531</t>
  </si>
  <si>
    <t>4073541</t>
  </si>
  <si>
    <t>4073540</t>
  </si>
  <si>
    <t>4073550</t>
  </si>
  <si>
    <t>4073551</t>
  </si>
  <si>
    <t>4073560</t>
  </si>
  <si>
    <t>4073561</t>
  </si>
  <si>
    <t>4073571</t>
  </si>
  <si>
    <t>4073570</t>
  </si>
  <si>
    <t>4073581</t>
  </si>
  <si>
    <t>4073580</t>
  </si>
  <si>
    <t>4073590</t>
  </si>
  <si>
    <t>4073591</t>
  </si>
  <si>
    <t>4073600</t>
  </si>
  <si>
    <t>4073601</t>
  </si>
  <si>
    <t>4073720</t>
  </si>
  <si>
    <t>4073730</t>
  </si>
  <si>
    <t>4073740</t>
  </si>
  <si>
    <t>4073750</t>
  </si>
  <si>
    <t>4073760</t>
  </si>
  <si>
    <t>4073770</t>
  </si>
  <si>
    <t>4073780</t>
  </si>
  <si>
    <t>4073790</t>
  </si>
  <si>
    <t>4073800</t>
  </si>
  <si>
    <t>4073810</t>
  </si>
  <si>
    <t>4073820</t>
  </si>
  <si>
    <t>4073830</t>
  </si>
  <si>
    <t>4073840</t>
  </si>
  <si>
    <t>4073850</t>
  </si>
  <si>
    <t>4073860</t>
  </si>
  <si>
    <t>4073870</t>
  </si>
  <si>
    <t>4073880</t>
  </si>
  <si>
    <t>4073890</t>
  </si>
  <si>
    <t>4073900</t>
  </si>
  <si>
    <t>4073910</t>
  </si>
  <si>
    <t>4073920</t>
  </si>
  <si>
    <t>4073930</t>
  </si>
  <si>
    <t>4073940</t>
  </si>
  <si>
    <t>4073950</t>
  </si>
  <si>
    <t>4073960</t>
  </si>
  <si>
    <t>4073970</t>
  </si>
  <si>
    <t>4073980</t>
  </si>
  <si>
    <t>4073990</t>
  </si>
  <si>
    <t>4074000</t>
  </si>
  <si>
    <t>4074030</t>
  </si>
  <si>
    <t>4074040</t>
  </si>
  <si>
    <t>4074050</t>
  </si>
  <si>
    <t>4074060</t>
  </si>
  <si>
    <t>4074130</t>
  </si>
  <si>
    <t>4074140</t>
  </si>
  <si>
    <t>4074150</t>
  </si>
  <si>
    <t>4074160</t>
  </si>
  <si>
    <t>4074171</t>
  </si>
  <si>
    <t>4074170</t>
  </si>
  <si>
    <t>4074181</t>
  </si>
  <si>
    <t>4074180</t>
  </si>
  <si>
    <t>4074190</t>
  </si>
  <si>
    <t>4074200</t>
  </si>
  <si>
    <t>4074210</t>
  </si>
  <si>
    <t>4074220</t>
  </si>
  <si>
    <t>4074230</t>
  </si>
  <si>
    <t>4074240</t>
  </si>
  <si>
    <t>4074250</t>
  </si>
  <si>
    <t>4074260</t>
  </si>
  <si>
    <t>4074270</t>
  </si>
  <si>
    <t>4074280</t>
  </si>
  <si>
    <t>4074290</t>
  </si>
  <si>
    <t>4074300</t>
  </si>
  <si>
    <t>4074310</t>
  </si>
  <si>
    <t>4074311</t>
  </si>
  <si>
    <t>4074321</t>
  </si>
  <si>
    <t>4074320</t>
  </si>
  <si>
    <t>4074331</t>
  </si>
  <si>
    <t>4074330</t>
  </si>
  <si>
    <t>4074340</t>
  </si>
  <si>
    <t>4074341</t>
  </si>
  <si>
    <t>5009620</t>
  </si>
  <si>
    <t>5009621</t>
  </si>
  <si>
    <t>5015471</t>
  </si>
  <si>
    <t>5015470</t>
  </si>
  <si>
    <t>5016091</t>
  </si>
  <si>
    <t>5016090</t>
  </si>
  <si>
    <t>5035200</t>
  </si>
  <si>
    <t>5035640</t>
  </si>
  <si>
    <t>5035660</t>
  </si>
  <si>
    <t>5036880</t>
  </si>
  <si>
    <t>5047861</t>
  </si>
  <si>
    <t>5047860</t>
  </si>
  <si>
    <t>5066910</t>
  </si>
  <si>
    <t>5131640</t>
  </si>
  <si>
    <t>5132280</t>
  </si>
  <si>
    <t>5132281</t>
  </si>
  <si>
    <t>5133801</t>
  </si>
  <si>
    <t>5133800</t>
  </si>
  <si>
    <t>5137700</t>
  </si>
  <si>
    <t>5137701</t>
  </si>
  <si>
    <t>5138500</t>
  </si>
  <si>
    <t>5138502</t>
  </si>
  <si>
    <t>5138501</t>
  </si>
  <si>
    <t>5138510</t>
  </si>
  <si>
    <t>5138511</t>
  </si>
  <si>
    <t>5138512</t>
  </si>
  <si>
    <t>5138760</t>
  </si>
  <si>
    <t>5139630</t>
  </si>
  <si>
    <t>5139631</t>
  </si>
  <si>
    <t>5139920</t>
  </si>
  <si>
    <t>5145200</t>
  </si>
  <si>
    <t>5146580</t>
  </si>
  <si>
    <t>5148570</t>
  </si>
  <si>
    <t>5154181</t>
  </si>
  <si>
    <t>5154180</t>
  </si>
  <si>
    <t>5154191</t>
  </si>
  <si>
    <t>5154190</t>
  </si>
  <si>
    <t>5189370</t>
  </si>
  <si>
    <t>5190160</t>
  </si>
  <si>
    <t>5223200</t>
  </si>
  <si>
    <t>5226530</t>
  </si>
  <si>
    <t>5252220</t>
  </si>
  <si>
    <t>5327110</t>
  </si>
  <si>
    <t>5327111</t>
  </si>
  <si>
    <t>5334700</t>
  </si>
  <si>
    <t>5334830</t>
  </si>
  <si>
    <t>5334831</t>
  </si>
  <si>
    <t>5336520</t>
  </si>
  <si>
    <t>5336521</t>
  </si>
  <si>
    <t>5336981</t>
  </si>
  <si>
    <t>5336980</t>
  </si>
  <si>
    <t>5339770</t>
  </si>
  <si>
    <t>5345270</t>
  </si>
  <si>
    <t>5350970</t>
  </si>
  <si>
    <t>5351060</t>
  </si>
  <si>
    <t>5351180</t>
  </si>
  <si>
    <t>5351190</t>
  </si>
  <si>
    <t>5351200</t>
  </si>
  <si>
    <t>5351240</t>
  </si>
  <si>
    <t>5351260</t>
  </si>
  <si>
    <t>5351350</t>
  </si>
  <si>
    <t>5351380</t>
  </si>
  <si>
    <t>5351390</t>
  </si>
  <si>
    <t>5351480</t>
  </si>
  <si>
    <t>5351580</t>
  </si>
  <si>
    <t>5351590</t>
  </si>
  <si>
    <t>5351600</t>
  </si>
  <si>
    <t>5351610</t>
  </si>
  <si>
    <t>5351620</t>
  </si>
  <si>
    <t>5351770</t>
  </si>
  <si>
    <t>5351790</t>
  </si>
  <si>
    <t>5368780</t>
  </si>
  <si>
    <t>5369900</t>
  </si>
  <si>
    <t>5369920</t>
  </si>
  <si>
    <t>5369930</t>
  </si>
  <si>
    <t>5386500</t>
  </si>
  <si>
    <t>5395380</t>
  </si>
  <si>
    <t>5395390</t>
  </si>
  <si>
    <t>5405730</t>
  </si>
  <si>
    <t>5412120</t>
  </si>
  <si>
    <t>5415531</t>
  </si>
  <si>
    <t>5415530</t>
  </si>
  <si>
    <t>5415991</t>
  </si>
  <si>
    <t>5415990</t>
  </si>
  <si>
    <t>5416001</t>
  </si>
  <si>
    <t>5416000</t>
  </si>
  <si>
    <t>5419300</t>
  </si>
  <si>
    <t>5430110</t>
  </si>
  <si>
    <t>5431850</t>
  </si>
  <si>
    <t>5439240</t>
  </si>
  <si>
    <t>5447260</t>
  </si>
  <si>
    <t>5448320</t>
  </si>
  <si>
    <t>5449300</t>
  </si>
  <si>
    <t>5449880</t>
  </si>
  <si>
    <t>5453420</t>
  </si>
  <si>
    <t>5455300</t>
  </si>
  <si>
    <t>5455310</t>
  </si>
  <si>
    <t>5458500</t>
  </si>
  <si>
    <t>5480050</t>
  </si>
  <si>
    <t>5480060</t>
  </si>
  <si>
    <t>5480070</t>
  </si>
  <si>
    <t>5481010</t>
  </si>
  <si>
    <t>5490460</t>
  </si>
  <si>
    <t>5491740</t>
  </si>
  <si>
    <t>5494641</t>
  </si>
  <si>
    <t>5494640</t>
  </si>
  <si>
    <t>5494650</t>
  </si>
  <si>
    <t>5494651</t>
  </si>
  <si>
    <t>5496110</t>
  </si>
  <si>
    <t>5498060</t>
  </si>
  <si>
    <t>5505761</t>
  </si>
  <si>
    <t>5505760</t>
  </si>
  <si>
    <t>5506870</t>
  </si>
  <si>
    <t>5511120</t>
  </si>
  <si>
    <t>5516830</t>
  </si>
  <si>
    <t>5516840</t>
  </si>
  <si>
    <t>5520900</t>
  </si>
  <si>
    <t>5520910</t>
  </si>
  <si>
    <t>5526660</t>
  </si>
  <si>
    <t>5526670</t>
  </si>
  <si>
    <t>5526760</t>
  </si>
  <si>
    <t>5528430</t>
  </si>
  <si>
    <t>5529290</t>
  </si>
  <si>
    <t>5532260</t>
  </si>
  <si>
    <t>5532270</t>
  </si>
  <si>
    <t>5532290</t>
  </si>
  <si>
    <t>5532291</t>
  </si>
  <si>
    <t>5532301</t>
  </si>
  <si>
    <t>5532300</t>
  </si>
  <si>
    <t>5532310</t>
  </si>
  <si>
    <t>5532311</t>
  </si>
  <si>
    <t>5532320</t>
  </si>
  <si>
    <t>5532321</t>
  </si>
  <si>
    <t>5532331</t>
  </si>
  <si>
    <t>5532330</t>
  </si>
  <si>
    <t>5532510</t>
  </si>
  <si>
    <t>5533560</t>
  </si>
  <si>
    <t>5533570</t>
  </si>
  <si>
    <t>5533580</t>
  </si>
  <si>
    <t>5533590</t>
  </si>
  <si>
    <t>5533600</t>
  </si>
  <si>
    <t>5533610</t>
  </si>
  <si>
    <t>5533620</t>
  </si>
  <si>
    <t>5533630</t>
  </si>
  <si>
    <t>5533760</t>
  </si>
  <si>
    <t>5534331</t>
  </si>
  <si>
    <t>5534330</t>
  </si>
  <si>
    <t>5534332</t>
  </si>
  <si>
    <t>5534550</t>
  </si>
  <si>
    <t>5534600</t>
  </si>
  <si>
    <t>5534630</t>
  </si>
  <si>
    <t>5534660</t>
  </si>
  <si>
    <t>5534670</t>
  </si>
  <si>
    <t>5534680</t>
  </si>
  <si>
    <t>5534690</t>
  </si>
  <si>
    <t>5534700</t>
  </si>
  <si>
    <t>5534710</t>
  </si>
  <si>
    <t>5534720</t>
  </si>
  <si>
    <t>5534730</t>
  </si>
  <si>
    <t>5534740</t>
  </si>
  <si>
    <t>5534750</t>
  </si>
  <si>
    <t>5534760</t>
  </si>
  <si>
    <t>5534770</t>
  </si>
  <si>
    <t>5534780</t>
  </si>
  <si>
    <t>5534790</t>
  </si>
  <si>
    <t>5534800</t>
  </si>
  <si>
    <t>5534810</t>
  </si>
  <si>
    <t>5534820</t>
  </si>
  <si>
    <t>5534830</t>
  </si>
  <si>
    <t>5534840</t>
  </si>
  <si>
    <t>5534850</t>
  </si>
  <si>
    <t>5534860</t>
  </si>
  <si>
    <t>5535020</t>
  </si>
  <si>
    <t>5535030</t>
  </si>
  <si>
    <t>5535770</t>
  </si>
  <si>
    <t>5535790</t>
  </si>
  <si>
    <t>5535860</t>
  </si>
  <si>
    <t>5535870</t>
  </si>
  <si>
    <t>5537520</t>
  </si>
  <si>
    <t>5538201</t>
  </si>
  <si>
    <t>5538200</t>
  </si>
  <si>
    <t>5538210</t>
  </si>
  <si>
    <t>5538211</t>
  </si>
  <si>
    <t>5538221</t>
  </si>
  <si>
    <t>5538220</t>
  </si>
  <si>
    <t>5538230</t>
  </si>
  <si>
    <t>5538240</t>
  </si>
  <si>
    <t>5538250</t>
  </si>
  <si>
    <t>5538261</t>
  </si>
  <si>
    <t>5538260</t>
  </si>
  <si>
    <t>5538270</t>
  </si>
  <si>
    <t>5538271</t>
  </si>
  <si>
    <t>5538291</t>
  </si>
  <si>
    <t>5538290</t>
  </si>
  <si>
    <t>5538350</t>
  </si>
  <si>
    <t>5538351</t>
  </si>
  <si>
    <t>5538360</t>
  </si>
  <si>
    <t>5538361</t>
  </si>
  <si>
    <t>5538371</t>
  </si>
  <si>
    <t>5538370</t>
  </si>
  <si>
    <t>5538380</t>
  </si>
  <si>
    <t>5538390</t>
  </si>
  <si>
    <t>5539030</t>
  </si>
  <si>
    <t>5539040</t>
  </si>
  <si>
    <t>5539050</t>
  </si>
  <si>
    <t>5539060</t>
  </si>
  <si>
    <t>5539070</t>
  </si>
  <si>
    <t>5539080</t>
  </si>
  <si>
    <t>5539180</t>
  </si>
  <si>
    <t>5539190</t>
  </si>
  <si>
    <t>5539200</t>
  </si>
  <si>
    <t>5539210</t>
  </si>
  <si>
    <t>5539220</t>
  </si>
  <si>
    <t>5539230</t>
  </si>
  <si>
    <t>5539240</t>
  </si>
  <si>
    <t>5539250</t>
  </si>
  <si>
    <t>5539260</t>
  </si>
  <si>
    <t>5539270</t>
  </si>
  <si>
    <t>5539280</t>
  </si>
  <si>
    <t>5539290</t>
  </si>
  <si>
    <t>5539891</t>
  </si>
  <si>
    <t>5539890</t>
  </si>
  <si>
    <t>5539960</t>
  </si>
  <si>
    <t>5539961</t>
  </si>
  <si>
    <t>5539981</t>
  </si>
  <si>
    <t>5539980</t>
  </si>
  <si>
    <t>5540000</t>
  </si>
  <si>
    <t>5540001</t>
  </si>
  <si>
    <t>5540530</t>
  </si>
  <si>
    <t>5540540</t>
  </si>
  <si>
    <t>5542250</t>
  </si>
  <si>
    <t>5542260</t>
  </si>
  <si>
    <t>5542270</t>
  </si>
  <si>
    <t>5542440</t>
  </si>
  <si>
    <t>5542450</t>
  </si>
  <si>
    <t>5542460</t>
  </si>
  <si>
    <t>5542680</t>
  </si>
  <si>
    <t>5542681</t>
  </si>
  <si>
    <t>5542691</t>
  </si>
  <si>
    <t>5542690</t>
  </si>
  <si>
    <t>5542780</t>
  </si>
  <si>
    <t>5542900</t>
  </si>
  <si>
    <t>5542910</t>
  </si>
  <si>
    <t>5542920</t>
  </si>
  <si>
    <t>5542930</t>
  </si>
  <si>
    <t>5542940</t>
  </si>
  <si>
    <t>5542950</t>
  </si>
  <si>
    <t>5542960</t>
  </si>
  <si>
    <t>5542970</t>
  </si>
  <si>
    <t>5542980</t>
  </si>
  <si>
    <t>5542990</t>
  </si>
  <si>
    <t>5543000</t>
  </si>
  <si>
    <t>5543010</t>
  </si>
  <si>
    <t>5543020</t>
  </si>
  <si>
    <t>5543030</t>
  </si>
  <si>
    <t>5543040</t>
  </si>
  <si>
    <t>5543050</t>
  </si>
  <si>
    <t>5543060</t>
  </si>
  <si>
    <t>5543070</t>
  </si>
  <si>
    <t>5543080</t>
  </si>
  <si>
    <t>5543090</t>
  </si>
  <si>
    <t>5543780</t>
  </si>
  <si>
    <t>5549650</t>
  </si>
  <si>
    <t>5549660</t>
  </si>
  <si>
    <t>5549670</t>
  </si>
  <si>
    <t>5549680</t>
  </si>
  <si>
    <t>5549690</t>
  </si>
  <si>
    <t>5549700</t>
  </si>
  <si>
    <t>5549870</t>
  </si>
  <si>
    <t>5549880</t>
  </si>
  <si>
    <t>5550140</t>
  </si>
  <si>
    <t>5550150</t>
  </si>
  <si>
    <t>5550410</t>
  </si>
  <si>
    <t>5550420</t>
  </si>
  <si>
    <t>5550430</t>
  </si>
  <si>
    <t>5550440</t>
  </si>
  <si>
    <t>5550450</t>
  </si>
  <si>
    <t>5550460</t>
  </si>
  <si>
    <t>5550470</t>
  </si>
  <si>
    <t>5550480</t>
  </si>
  <si>
    <t>5550490</t>
  </si>
  <si>
    <t>5550500</t>
  </si>
  <si>
    <t>5550510</t>
  </si>
  <si>
    <t>5550520</t>
  </si>
  <si>
    <t>5550530</t>
  </si>
  <si>
    <t>5550540</t>
  </si>
  <si>
    <t>5550550</t>
  </si>
  <si>
    <t>5550570</t>
  </si>
  <si>
    <t>5550580</t>
  </si>
  <si>
    <t>5550590</t>
  </si>
  <si>
    <t>5550600</t>
  </si>
  <si>
    <t>5550610</t>
  </si>
  <si>
    <t>5550620</t>
  </si>
  <si>
    <t>5550630</t>
  </si>
  <si>
    <t>5550640</t>
  </si>
  <si>
    <t>5550650</t>
  </si>
  <si>
    <t>5550660</t>
  </si>
  <si>
    <t>5550670</t>
  </si>
  <si>
    <t>5550680</t>
  </si>
  <si>
    <t>5550690</t>
  </si>
  <si>
    <t>5550700</t>
  </si>
  <si>
    <t>5550710</t>
  </si>
  <si>
    <t>5550720</t>
  </si>
  <si>
    <t>5550730</t>
  </si>
  <si>
    <t>5550740</t>
  </si>
  <si>
    <t>5550750</t>
  </si>
  <si>
    <t>5550760</t>
  </si>
  <si>
    <t>5550770</t>
  </si>
  <si>
    <t>5550780</t>
  </si>
  <si>
    <t>5550790</t>
  </si>
  <si>
    <t>5550800</t>
  </si>
  <si>
    <t>5550810</t>
  </si>
  <si>
    <t>5550820</t>
  </si>
  <si>
    <t>5550830</t>
  </si>
  <si>
    <t>5550840</t>
  </si>
  <si>
    <t>5550850</t>
  </si>
  <si>
    <t>5550860</t>
  </si>
  <si>
    <t>5550870</t>
  </si>
  <si>
    <t>5550880</t>
  </si>
  <si>
    <t>5550890</t>
  </si>
  <si>
    <t>5550900</t>
  </si>
  <si>
    <t>5550910</t>
  </si>
  <si>
    <t>5550930</t>
  </si>
  <si>
    <t>5550940</t>
  </si>
  <si>
    <t>5550950</t>
  </si>
  <si>
    <t>5550960</t>
  </si>
  <si>
    <t>5550970</t>
  </si>
  <si>
    <t>5550980</t>
  </si>
  <si>
    <t>5550990</t>
  </si>
  <si>
    <t>5551000</t>
  </si>
  <si>
    <t>5551010</t>
  </si>
  <si>
    <t>5551040</t>
  </si>
  <si>
    <t>5551110</t>
  </si>
  <si>
    <t>5551120</t>
  </si>
  <si>
    <t>5551130</t>
  </si>
  <si>
    <t>5551140</t>
  </si>
  <si>
    <t>5551150</t>
  </si>
  <si>
    <t>5551160</t>
  </si>
  <si>
    <t>5551180</t>
  </si>
  <si>
    <t>5551190</t>
  </si>
  <si>
    <t>5551200</t>
  </si>
  <si>
    <t>5551210</t>
  </si>
  <si>
    <t>5551220</t>
  </si>
  <si>
    <t>5551230</t>
  </si>
  <si>
    <t>5551240</t>
  </si>
  <si>
    <t>5551250</t>
  </si>
  <si>
    <t>5551260</t>
  </si>
  <si>
    <t>5551270</t>
  </si>
  <si>
    <t>5551271</t>
  </si>
  <si>
    <t>5551280</t>
  </si>
  <si>
    <t>5551290</t>
  </si>
  <si>
    <t>5551300</t>
  </si>
  <si>
    <t>5551310</t>
  </si>
  <si>
    <t>5551320</t>
  </si>
  <si>
    <t>5551330</t>
  </si>
  <si>
    <t>5551341</t>
  </si>
  <si>
    <t>5551340</t>
  </si>
  <si>
    <t>5551350</t>
  </si>
  <si>
    <t>5551351</t>
  </si>
  <si>
    <t>5551360</t>
  </si>
  <si>
    <t>5551361</t>
  </si>
  <si>
    <t>5551371</t>
  </si>
  <si>
    <t>5551370</t>
  </si>
  <si>
    <t>5551380</t>
  </si>
  <si>
    <t>5551381</t>
  </si>
  <si>
    <t>5551391</t>
  </si>
  <si>
    <t>5551390</t>
  </si>
  <si>
    <t>5551400</t>
  </si>
  <si>
    <t>5551401</t>
  </si>
  <si>
    <t>5551410</t>
  </si>
  <si>
    <t>5551411</t>
  </si>
  <si>
    <t>5551420</t>
  </si>
  <si>
    <t>5551421</t>
  </si>
  <si>
    <t>5551431</t>
  </si>
  <si>
    <t>5551430</t>
  </si>
  <si>
    <t>5551440</t>
  </si>
  <si>
    <t>5551450</t>
  </si>
  <si>
    <t>5551460</t>
  </si>
  <si>
    <t>5551470</t>
  </si>
  <si>
    <t>5551480</t>
  </si>
  <si>
    <t>5551490</t>
  </si>
  <si>
    <t>5551500</t>
  </si>
  <si>
    <t>5551510</t>
  </si>
  <si>
    <t>5551520</t>
  </si>
  <si>
    <t>5551530</t>
  </si>
  <si>
    <t>5551540</t>
  </si>
  <si>
    <t>5551550</t>
  </si>
  <si>
    <t>5551560</t>
  </si>
  <si>
    <t>5551570</t>
  </si>
  <si>
    <t>5551580</t>
  </si>
  <si>
    <t>5551590</t>
  </si>
  <si>
    <t>5551600</t>
  </si>
  <si>
    <t>5551610</t>
  </si>
  <si>
    <t>5551620</t>
  </si>
  <si>
    <t>5551630</t>
  </si>
  <si>
    <t>5551640</t>
  </si>
  <si>
    <t>5551650</t>
  </si>
  <si>
    <t>5551660</t>
  </si>
  <si>
    <t>5551670</t>
  </si>
  <si>
    <t>5551680</t>
  </si>
  <si>
    <t>5551690</t>
  </si>
  <si>
    <t>5551700</t>
  </si>
  <si>
    <t>5551710</t>
  </si>
  <si>
    <t>5551720</t>
  </si>
  <si>
    <t>5551730</t>
  </si>
  <si>
    <t>5551740</t>
  </si>
  <si>
    <t>5551760</t>
  </si>
  <si>
    <t>5551770</t>
  </si>
  <si>
    <t>5551780</t>
  </si>
  <si>
    <t>5551790</t>
  </si>
  <si>
    <t>5551800</t>
  </si>
  <si>
    <t>5551810</t>
  </si>
  <si>
    <t>5551820</t>
  </si>
  <si>
    <t>5551830</t>
  </si>
  <si>
    <t>5551840</t>
  </si>
  <si>
    <t>5551850</t>
  </si>
  <si>
    <t>5551860</t>
  </si>
  <si>
    <t>5551870</t>
  </si>
  <si>
    <t>5551880</t>
  </si>
  <si>
    <t>5551890</t>
  </si>
  <si>
    <t>5551900</t>
  </si>
  <si>
    <t>5551910</t>
  </si>
  <si>
    <t>5551920</t>
  </si>
  <si>
    <t>5551930</t>
  </si>
  <si>
    <t>5551940</t>
  </si>
  <si>
    <t>5551950</t>
  </si>
  <si>
    <t>5551960</t>
  </si>
  <si>
    <t>5551970</t>
  </si>
  <si>
    <t>5551980</t>
  </si>
  <si>
    <t>5551990</t>
  </si>
  <si>
    <t>5552000</t>
  </si>
  <si>
    <t>5552010</t>
  </si>
  <si>
    <t>5552020</t>
  </si>
  <si>
    <t>5552030</t>
  </si>
  <si>
    <t>5552040</t>
  </si>
  <si>
    <t>5552050</t>
  </si>
  <si>
    <t>5552060</t>
  </si>
  <si>
    <t>5552070</t>
  </si>
  <si>
    <t>5552080</t>
  </si>
  <si>
    <t>5552090</t>
  </si>
  <si>
    <t>5552100</t>
  </si>
  <si>
    <t>5552110</t>
  </si>
  <si>
    <t>5552120</t>
  </si>
  <si>
    <t>5552130</t>
  </si>
  <si>
    <t>5552140</t>
  </si>
  <si>
    <t>5552160</t>
  </si>
  <si>
    <t>5552170</t>
  </si>
  <si>
    <t>5552180</t>
  </si>
  <si>
    <t>5552190</t>
  </si>
  <si>
    <t>5552200</t>
  </si>
  <si>
    <t>5552210</t>
  </si>
  <si>
    <t>5552220</t>
  </si>
  <si>
    <t>5552230</t>
  </si>
  <si>
    <t>5552240</t>
  </si>
  <si>
    <t>5552250</t>
  </si>
  <si>
    <t>5552260</t>
  </si>
  <si>
    <t>5552270</t>
  </si>
  <si>
    <t>5552280</t>
  </si>
  <si>
    <t>5552290</t>
  </si>
  <si>
    <t>5552291</t>
  </si>
  <si>
    <t>5552300</t>
  </si>
  <si>
    <t>5552310</t>
  </si>
  <si>
    <t>5552320</t>
  </si>
  <si>
    <t>5552330</t>
  </si>
  <si>
    <t>5552340</t>
  </si>
  <si>
    <t>5552350</t>
  </si>
  <si>
    <t>5552360</t>
  </si>
  <si>
    <t>5552370</t>
  </si>
  <si>
    <t>5552380</t>
  </si>
  <si>
    <t>5552390</t>
  </si>
  <si>
    <t>5552400</t>
  </si>
  <si>
    <t>5552410</t>
  </si>
  <si>
    <t>5552430</t>
  </si>
  <si>
    <t>5552440</t>
  </si>
  <si>
    <t>5552450</t>
  </si>
  <si>
    <t>5552460</t>
  </si>
  <si>
    <t>5552470</t>
  </si>
  <si>
    <t>5552471</t>
  </si>
  <si>
    <t>5552480</t>
  </si>
  <si>
    <t>5552491</t>
  </si>
  <si>
    <t>5552490</t>
  </si>
  <si>
    <t>5552501</t>
  </si>
  <si>
    <t>5552500</t>
  </si>
  <si>
    <t>5552511</t>
  </si>
  <si>
    <t>5552510</t>
  </si>
  <si>
    <t>5552521</t>
  </si>
  <si>
    <t>5552520</t>
  </si>
  <si>
    <t>5552530</t>
  </si>
  <si>
    <t>5552540</t>
  </si>
  <si>
    <t>5552550</t>
  </si>
  <si>
    <t>5552560</t>
  </si>
  <si>
    <t>5552570</t>
  </si>
  <si>
    <t>5552580</t>
  </si>
  <si>
    <t>5552590</t>
  </si>
  <si>
    <t>5552600</t>
  </si>
  <si>
    <t>5552610</t>
  </si>
  <si>
    <t>5552620</t>
  </si>
  <si>
    <t>5552630</t>
  </si>
  <si>
    <t>5552640</t>
  </si>
  <si>
    <t>5552650</t>
  </si>
  <si>
    <t>5552660</t>
  </si>
  <si>
    <t>5552670</t>
  </si>
  <si>
    <t>5552680</t>
  </si>
  <si>
    <t>5552700</t>
  </si>
  <si>
    <t>5552710</t>
  </si>
  <si>
    <t>5552720</t>
  </si>
  <si>
    <t>5552730</t>
  </si>
  <si>
    <t>5552740</t>
  </si>
  <si>
    <t>5552750</t>
  </si>
  <si>
    <t>5552760</t>
  </si>
  <si>
    <t>5552770</t>
  </si>
  <si>
    <t>5552780</t>
  </si>
  <si>
    <t>5552790</t>
  </si>
  <si>
    <t>5552800</t>
  </si>
  <si>
    <t>5552810</t>
  </si>
  <si>
    <t>5552820</t>
  </si>
  <si>
    <t>5552830</t>
  </si>
  <si>
    <t>5552841</t>
  </si>
  <si>
    <t>5552840</t>
  </si>
  <si>
    <t>5552850</t>
  </si>
  <si>
    <t>5552860</t>
  </si>
  <si>
    <t>5552870</t>
  </si>
  <si>
    <t>5552880</t>
  </si>
  <si>
    <t>5552890</t>
  </si>
  <si>
    <t>5552900</t>
  </si>
  <si>
    <t>5552910</t>
  </si>
  <si>
    <t>5552920</t>
  </si>
  <si>
    <t>5552930</t>
  </si>
  <si>
    <t>5552940</t>
  </si>
  <si>
    <t>5552950</t>
  </si>
  <si>
    <t>5552960</t>
  </si>
  <si>
    <t>5552970</t>
  </si>
  <si>
    <t>5552980</t>
  </si>
  <si>
    <t>5552990</t>
  </si>
  <si>
    <t>5553000</t>
  </si>
  <si>
    <t>5553010</t>
  </si>
  <si>
    <t>5553020</t>
  </si>
  <si>
    <t>5553030</t>
  </si>
  <si>
    <t>5553040</t>
  </si>
  <si>
    <t>5553050</t>
  </si>
  <si>
    <t>5553060</t>
  </si>
  <si>
    <t>5553070</t>
  </si>
  <si>
    <t>5553080</t>
  </si>
  <si>
    <t>5553090</t>
  </si>
  <si>
    <t>5553091</t>
  </si>
  <si>
    <t>5553100</t>
  </si>
  <si>
    <t>5553110</t>
  </si>
  <si>
    <t>5553120</t>
  </si>
  <si>
    <t>5553130</t>
  </si>
  <si>
    <t>5553140</t>
  </si>
  <si>
    <t>5553150</t>
  </si>
  <si>
    <t>5553160</t>
  </si>
  <si>
    <t>5553170</t>
  </si>
  <si>
    <t>5553180</t>
  </si>
  <si>
    <t>5553190</t>
  </si>
  <si>
    <t>5553200</t>
  </si>
  <si>
    <t>5553210</t>
  </si>
  <si>
    <t>5553220</t>
  </si>
  <si>
    <t>5553230</t>
  </si>
  <si>
    <t>5553240</t>
  </si>
  <si>
    <t>5553250</t>
  </si>
  <si>
    <t>5553260</t>
  </si>
  <si>
    <t>5553270</t>
  </si>
  <si>
    <t>5553280</t>
  </si>
  <si>
    <t>5553290</t>
  </si>
  <si>
    <t>5553300</t>
  </si>
  <si>
    <t>5553310</t>
  </si>
  <si>
    <t>5553320</t>
  </si>
  <si>
    <t>5553321</t>
  </si>
  <si>
    <t>5553330</t>
  </si>
  <si>
    <t>5553331</t>
  </si>
  <si>
    <t>5553340</t>
  </si>
  <si>
    <t>5553350</t>
  </si>
  <si>
    <t>5553360</t>
  </si>
  <si>
    <t>5553370</t>
  </si>
  <si>
    <t>5553380</t>
  </si>
  <si>
    <t>5553390</t>
  </si>
  <si>
    <t>5553400</t>
  </si>
  <si>
    <t>5553410</t>
  </si>
  <si>
    <t>5553420</t>
  </si>
  <si>
    <t>5553430</t>
  </si>
  <si>
    <t>5553440</t>
  </si>
  <si>
    <t>5553450</t>
  </si>
  <si>
    <t>5553460</t>
  </si>
  <si>
    <t>5553470</t>
  </si>
  <si>
    <t>5553480</t>
  </si>
  <si>
    <t>5553490</t>
  </si>
  <si>
    <t>5553500</t>
  </si>
  <si>
    <t>5553510</t>
  </si>
  <si>
    <t>5553520</t>
  </si>
  <si>
    <t>5553530</t>
  </si>
  <si>
    <t>5553540</t>
  </si>
  <si>
    <t>5553550</t>
  </si>
  <si>
    <t>5553560</t>
  </si>
  <si>
    <t>5553570</t>
  </si>
  <si>
    <t>5553580</t>
  </si>
  <si>
    <t>5553590</t>
  </si>
  <si>
    <t>5553600</t>
  </si>
  <si>
    <t>5553610</t>
  </si>
  <si>
    <t>5553700</t>
  </si>
  <si>
    <t>5553710</t>
  </si>
  <si>
    <t>5553720</t>
  </si>
  <si>
    <t>5553721</t>
  </si>
  <si>
    <t>5553730</t>
  </si>
  <si>
    <t>5553740</t>
  </si>
  <si>
    <t>5553750</t>
  </si>
  <si>
    <t>5553760</t>
  </si>
  <si>
    <t>5553770</t>
  </si>
  <si>
    <t>5553780</t>
  </si>
  <si>
    <t>5553800</t>
  </si>
  <si>
    <t>5553830</t>
  </si>
  <si>
    <t>5553840</t>
  </si>
  <si>
    <t>5553850</t>
  </si>
  <si>
    <t>5553860</t>
  </si>
  <si>
    <t>5553880</t>
  </si>
  <si>
    <t>5553890</t>
  </si>
  <si>
    <t>5553900</t>
  </si>
  <si>
    <t>5553910</t>
  </si>
  <si>
    <t>5553920</t>
  </si>
  <si>
    <t>5553930</t>
  </si>
  <si>
    <t>5553940</t>
  </si>
  <si>
    <t>5553950</t>
  </si>
  <si>
    <t>5553960</t>
  </si>
  <si>
    <t>5553970</t>
  </si>
  <si>
    <t>5553980</t>
  </si>
  <si>
    <t>5553990</t>
  </si>
  <si>
    <t>5554000</t>
  </si>
  <si>
    <t>5554010</t>
  </si>
  <si>
    <t>5554020</t>
  </si>
  <si>
    <t>5554030</t>
  </si>
  <si>
    <t>5554040</t>
  </si>
  <si>
    <t>5554050</t>
  </si>
  <si>
    <t>5554060</t>
  </si>
  <si>
    <t>5554070</t>
  </si>
  <si>
    <t>5554080</t>
  </si>
  <si>
    <t>5554090</t>
  </si>
  <si>
    <t>5554100</t>
  </si>
  <si>
    <t>5554270</t>
  </si>
  <si>
    <t>5554280</t>
  </si>
  <si>
    <t>5554290</t>
  </si>
  <si>
    <t>5554350</t>
  </si>
  <si>
    <t>5554360</t>
  </si>
  <si>
    <t>5554370</t>
  </si>
  <si>
    <t>5554970</t>
  </si>
  <si>
    <t>5554971</t>
  </si>
  <si>
    <t>5555030</t>
  </si>
  <si>
    <t>5555040</t>
  </si>
  <si>
    <t>5555060</t>
  </si>
  <si>
    <t>5555070</t>
  </si>
  <si>
    <t>5555090</t>
  </si>
  <si>
    <t>5555100</t>
  </si>
  <si>
    <t>5555110</t>
  </si>
  <si>
    <t>5555111</t>
  </si>
  <si>
    <t>5555120</t>
  </si>
  <si>
    <t>5555121</t>
  </si>
  <si>
    <t>5555131</t>
  </si>
  <si>
    <t>5555130</t>
  </si>
  <si>
    <t>5555140</t>
  </si>
  <si>
    <t>5555141</t>
  </si>
  <si>
    <t>5555200</t>
  </si>
  <si>
    <t>5555280</t>
  </si>
  <si>
    <t>5558690</t>
  </si>
  <si>
    <t>5558770</t>
  </si>
  <si>
    <t>6004710</t>
  </si>
  <si>
    <t>6132730</t>
  </si>
  <si>
    <t>6132731</t>
  </si>
  <si>
    <t>6138290</t>
  </si>
  <si>
    <t>6149560</t>
  </si>
  <si>
    <t>6189131</t>
  </si>
  <si>
    <t>6189130</t>
  </si>
  <si>
    <t>6195420</t>
  </si>
  <si>
    <t>6195421</t>
  </si>
  <si>
    <t>6195430</t>
  </si>
  <si>
    <t>6195431</t>
  </si>
  <si>
    <t>6216521</t>
  </si>
  <si>
    <t>6216520</t>
  </si>
  <si>
    <t>6258771</t>
  </si>
  <si>
    <t>6258770</t>
  </si>
  <si>
    <t>6262280</t>
  </si>
  <si>
    <t>6262281</t>
  </si>
  <si>
    <t>6262320</t>
  </si>
  <si>
    <t>6262321</t>
  </si>
  <si>
    <t>6262330</t>
  </si>
  <si>
    <t>6262331</t>
  </si>
  <si>
    <t>6262351</t>
  </si>
  <si>
    <t>6262350</t>
  </si>
  <si>
    <t>6262360</t>
  </si>
  <si>
    <t>6262361</t>
  </si>
  <si>
    <t>6262381</t>
  </si>
  <si>
    <t>6262380</t>
  </si>
  <si>
    <t>6262391</t>
  </si>
  <si>
    <t>6262390</t>
  </si>
  <si>
    <t>6262420</t>
  </si>
  <si>
    <t>6262421</t>
  </si>
  <si>
    <t>6262431</t>
  </si>
  <si>
    <t>6262430</t>
  </si>
  <si>
    <t>6262450</t>
  </si>
  <si>
    <t>6262451</t>
  </si>
  <si>
    <t>6262461</t>
  </si>
  <si>
    <t>6262460</t>
  </si>
  <si>
    <t>6269700</t>
  </si>
  <si>
    <t>6269710</t>
  </si>
  <si>
    <t>6269720</t>
  </si>
  <si>
    <t>6269730</t>
  </si>
  <si>
    <t>6269740</t>
  </si>
  <si>
    <t>6269750</t>
  </si>
  <si>
    <t>6269760</t>
  </si>
  <si>
    <t>6269770</t>
  </si>
  <si>
    <t>6269780</t>
  </si>
  <si>
    <t>6269800</t>
  </si>
  <si>
    <t>6270460</t>
  </si>
  <si>
    <t>6270470</t>
  </si>
  <si>
    <t>6270480</t>
  </si>
  <si>
    <t>6270490</t>
  </si>
  <si>
    <t>6270500</t>
  </si>
  <si>
    <t>6270510</t>
  </si>
  <si>
    <t>6270520</t>
  </si>
  <si>
    <t>6270530</t>
  </si>
  <si>
    <t>6270540</t>
  </si>
  <si>
    <t>6270560</t>
  </si>
  <si>
    <t>6270570</t>
  </si>
  <si>
    <t>6270580</t>
  </si>
  <si>
    <t>6270590</t>
  </si>
  <si>
    <t>6270600</t>
  </si>
  <si>
    <t>6270610</t>
  </si>
  <si>
    <t>6270740</t>
  </si>
  <si>
    <t>6270760</t>
  </si>
  <si>
    <t>6271350</t>
  </si>
  <si>
    <t>6271360</t>
  </si>
  <si>
    <t>6271370</t>
  </si>
  <si>
    <t>6306480</t>
  </si>
  <si>
    <t>6306490</t>
  </si>
  <si>
    <t>6327060</t>
  </si>
  <si>
    <t>6327061</t>
  </si>
  <si>
    <t>6327070</t>
  </si>
  <si>
    <t>6327071</t>
  </si>
  <si>
    <t>6327081</t>
  </si>
  <si>
    <t>6327080</t>
  </si>
  <si>
    <t>6340520</t>
  </si>
  <si>
    <t>6340530</t>
  </si>
  <si>
    <t>6425270</t>
  </si>
  <si>
    <t>6452080</t>
  </si>
  <si>
    <t>6482800</t>
  </si>
  <si>
    <t>6501750</t>
  </si>
  <si>
    <t>6501760</t>
  </si>
  <si>
    <t>6501770</t>
  </si>
  <si>
    <t>6501790</t>
  </si>
  <si>
    <t>6501810</t>
  </si>
  <si>
    <t>6501820</t>
  </si>
  <si>
    <t>6512300</t>
  </si>
  <si>
    <t>6512320</t>
  </si>
  <si>
    <t>6512340</t>
  </si>
  <si>
    <t>6512350</t>
  </si>
  <si>
    <t>6512360</t>
  </si>
  <si>
    <t>6512370</t>
  </si>
  <si>
    <t>6519930</t>
  </si>
  <si>
    <t>6519940</t>
  </si>
  <si>
    <t>6519950</t>
  </si>
  <si>
    <t>6519960</t>
  </si>
  <si>
    <t>6519970</t>
  </si>
  <si>
    <t>6522300</t>
  </si>
  <si>
    <t>6531110</t>
  </si>
  <si>
    <t>6531111</t>
  </si>
  <si>
    <t>6531121</t>
  </si>
  <si>
    <t>6531120</t>
  </si>
  <si>
    <t>6531131</t>
  </si>
  <si>
    <t>6531130</t>
  </si>
  <si>
    <t>6531140</t>
  </si>
  <si>
    <t>6531141</t>
  </si>
  <si>
    <t>6531150</t>
  </si>
  <si>
    <t>6531151</t>
  </si>
  <si>
    <t>6531161</t>
  </si>
  <si>
    <t>6531160</t>
  </si>
  <si>
    <t>6531171</t>
  </si>
  <si>
    <t>6531170</t>
  </si>
  <si>
    <t>6531181</t>
  </si>
  <si>
    <t>6531180</t>
  </si>
  <si>
    <t>6531191</t>
  </si>
  <si>
    <t>6531190</t>
  </si>
  <si>
    <t>6531201</t>
  </si>
  <si>
    <t>6531200</t>
  </si>
  <si>
    <t>6531210</t>
  </si>
  <si>
    <t>6531211</t>
  </si>
  <si>
    <t>6531220</t>
  </si>
  <si>
    <t>6531221</t>
  </si>
  <si>
    <t>6531231</t>
  </si>
  <si>
    <t>6531230</t>
  </si>
  <si>
    <t>6531240</t>
  </si>
  <si>
    <t>6531241</t>
  </si>
  <si>
    <t>6531250</t>
  </si>
  <si>
    <t>6531251</t>
  </si>
  <si>
    <t>6531260</t>
  </si>
  <si>
    <t>6531261</t>
  </si>
  <si>
    <t>6531271</t>
  </si>
  <si>
    <t>6531270</t>
  </si>
  <si>
    <t>6531280</t>
  </si>
  <si>
    <t>6531281</t>
  </si>
  <si>
    <t>6531291</t>
  </si>
  <si>
    <t>6531290</t>
  </si>
  <si>
    <t>6531301</t>
  </si>
  <si>
    <t>6531300</t>
  </si>
  <si>
    <t>6531311</t>
  </si>
  <si>
    <t>6531310</t>
  </si>
  <si>
    <t>6531320</t>
  </si>
  <si>
    <t>6531321</t>
  </si>
  <si>
    <t>6531341</t>
  </si>
  <si>
    <t>6531340</t>
  </si>
  <si>
    <t>6531360</t>
  </si>
  <si>
    <t>6531361</t>
  </si>
  <si>
    <t>6531390</t>
  </si>
  <si>
    <t>6531391</t>
  </si>
  <si>
    <t>6531401</t>
  </si>
  <si>
    <t>6531400</t>
  </si>
  <si>
    <t>6531411</t>
  </si>
  <si>
    <t>6531410</t>
  </si>
  <si>
    <t>6531420</t>
  </si>
  <si>
    <t>6531421</t>
  </si>
  <si>
    <t>6531430</t>
  </si>
  <si>
    <t>6531431</t>
  </si>
  <si>
    <t>6531440</t>
  </si>
  <si>
    <t>6531441</t>
  </si>
  <si>
    <t>6531450</t>
  </si>
  <si>
    <t>6531451</t>
  </si>
  <si>
    <t>6531460</t>
  </si>
  <si>
    <t>6531461</t>
  </si>
  <si>
    <t>6531470</t>
  </si>
  <si>
    <t>6531471</t>
  </si>
  <si>
    <t>6531480</t>
  </si>
  <si>
    <t>6531481</t>
  </si>
  <si>
    <t>6531490</t>
  </si>
  <si>
    <t>6531491</t>
  </si>
  <si>
    <t>6533360</t>
  </si>
  <si>
    <t>6533361</t>
  </si>
  <si>
    <t>6533371</t>
  </si>
  <si>
    <t>6533370</t>
  </si>
  <si>
    <t>6535020</t>
  </si>
  <si>
    <t>6535030</t>
  </si>
  <si>
    <t>6537981</t>
  </si>
  <si>
    <t>6537980</t>
  </si>
  <si>
    <t>6541940</t>
  </si>
  <si>
    <t>6541950</t>
  </si>
  <si>
    <t>6541960</t>
  </si>
  <si>
    <t>6542310</t>
  </si>
  <si>
    <t>6542320</t>
  </si>
  <si>
    <t>6553070</t>
  </si>
  <si>
    <t>6598291</t>
  </si>
  <si>
    <t>6598290</t>
  </si>
  <si>
    <t>6607270</t>
  </si>
  <si>
    <t>6607271</t>
  </si>
  <si>
    <t>6607280</t>
  </si>
  <si>
    <t>6607281</t>
  </si>
  <si>
    <t>6607290</t>
  </si>
  <si>
    <t>6607291</t>
  </si>
  <si>
    <t>6607301</t>
  </si>
  <si>
    <t>6607300</t>
  </si>
  <si>
    <t>6607310</t>
  </si>
  <si>
    <t>6607311</t>
  </si>
  <si>
    <t>6607321</t>
  </si>
  <si>
    <t>6607320</t>
  </si>
  <si>
    <t>6607330</t>
  </si>
  <si>
    <t>6607331</t>
  </si>
  <si>
    <t>6607340</t>
  </si>
  <si>
    <t>6607341</t>
  </si>
  <si>
    <t>6611300</t>
  </si>
  <si>
    <t>6611310</t>
  </si>
  <si>
    <t>6611450</t>
  </si>
  <si>
    <t>6611460</t>
  </si>
  <si>
    <t>6611470</t>
  </si>
  <si>
    <t>6616701</t>
  </si>
  <si>
    <t>6616700</t>
  </si>
  <si>
    <t>6616711</t>
  </si>
  <si>
    <t>6616710</t>
  </si>
  <si>
    <t>6616720</t>
  </si>
  <si>
    <t>6616721</t>
  </si>
  <si>
    <t>6616731</t>
  </si>
  <si>
    <t>6616730</t>
  </si>
  <si>
    <t>6616741</t>
  </si>
  <si>
    <t>6616740</t>
  </si>
  <si>
    <t>6616750</t>
  </si>
  <si>
    <t>6616751</t>
  </si>
  <si>
    <t>6617190</t>
  </si>
  <si>
    <t>6617200</t>
  </si>
  <si>
    <t>6636620</t>
  </si>
  <si>
    <t>6636630</t>
  </si>
  <si>
    <t>6636640</t>
  </si>
  <si>
    <t>6636650</t>
  </si>
  <si>
    <t>6639290</t>
  </si>
  <si>
    <t>6639291</t>
  </si>
  <si>
    <t>6639301</t>
  </si>
  <si>
    <t>6639300</t>
  </si>
  <si>
    <t>6639310</t>
  </si>
  <si>
    <t>6639311</t>
  </si>
  <si>
    <t>6639320</t>
  </si>
  <si>
    <t>6639321</t>
  </si>
  <si>
    <t>6639331</t>
  </si>
  <si>
    <t>6639330</t>
  </si>
  <si>
    <t>6639341</t>
  </si>
  <si>
    <t>6639340</t>
  </si>
  <si>
    <t>6639351</t>
  </si>
  <si>
    <t>6639350</t>
  </si>
  <si>
    <t>6639360</t>
  </si>
  <si>
    <t>6639361</t>
  </si>
  <si>
    <t>6639371</t>
  </si>
  <si>
    <t>6639370</t>
  </si>
  <si>
    <t>6639380</t>
  </si>
  <si>
    <t>6639381</t>
  </si>
  <si>
    <t>6639391</t>
  </si>
  <si>
    <t>6639390</t>
  </si>
  <si>
    <t>6639400</t>
  </si>
  <si>
    <t>6639401</t>
  </si>
  <si>
    <t>6639411</t>
  </si>
  <si>
    <t>6639410</t>
  </si>
  <si>
    <t>6639420</t>
  </si>
  <si>
    <t>6639421</t>
  </si>
  <si>
    <t>6640520</t>
  </si>
  <si>
    <t>6640530</t>
  </si>
  <si>
    <t>6640540</t>
  </si>
  <si>
    <t>6640600</t>
  </si>
  <si>
    <t>6640610</t>
  </si>
  <si>
    <t>6641170</t>
  </si>
  <si>
    <t>6641171</t>
  </si>
  <si>
    <t>6641181</t>
  </si>
  <si>
    <t>6641180</t>
  </si>
  <si>
    <t>6641191</t>
  </si>
  <si>
    <t>6641190</t>
  </si>
  <si>
    <t>6641200</t>
  </si>
  <si>
    <t>6641201</t>
  </si>
  <si>
    <t>7019730</t>
  </si>
  <si>
    <t>7035730</t>
  </si>
  <si>
    <t>7035740</t>
  </si>
  <si>
    <t>7035760</t>
  </si>
  <si>
    <t>7054570</t>
  </si>
  <si>
    <t>7212541</t>
  </si>
  <si>
    <t>7212540</t>
  </si>
  <si>
    <t>7233240</t>
  </si>
  <si>
    <t>7268340</t>
  </si>
  <si>
    <t>7381300</t>
  </si>
  <si>
    <t>7381310</t>
  </si>
  <si>
    <t>7381340</t>
  </si>
  <si>
    <t>7421830</t>
  </si>
  <si>
    <t>7427230</t>
  </si>
  <si>
    <t>7481880</t>
  </si>
  <si>
    <t>7630350</t>
  </si>
  <si>
    <t>7668400</t>
  </si>
  <si>
    <t>7668410</t>
  </si>
  <si>
    <t>7701040</t>
  </si>
  <si>
    <t>7701041</t>
  </si>
  <si>
    <t>7708750</t>
  </si>
  <si>
    <t>7709010</t>
  </si>
  <si>
    <t>7757010</t>
  </si>
  <si>
    <t>7761690</t>
  </si>
  <si>
    <t>7789850</t>
  </si>
  <si>
    <t>7789851</t>
  </si>
  <si>
    <t>7789861</t>
  </si>
  <si>
    <t>7789860</t>
  </si>
  <si>
    <t>7796270</t>
  </si>
  <si>
    <t>7861900</t>
  </si>
  <si>
    <t>7868971</t>
  </si>
  <si>
    <t>7868970</t>
  </si>
  <si>
    <t>7868981</t>
  </si>
  <si>
    <t>7868980</t>
  </si>
  <si>
    <t>7871640</t>
  </si>
  <si>
    <t>7885540</t>
  </si>
  <si>
    <t>7892601</t>
  </si>
  <si>
    <t>7892600</t>
  </si>
  <si>
    <t>7901910</t>
  </si>
  <si>
    <t>7919350</t>
  </si>
  <si>
    <t>7987170</t>
  </si>
  <si>
    <t>8021230</t>
  </si>
  <si>
    <t>8029791</t>
  </si>
  <si>
    <t>8029790</t>
  </si>
  <si>
    <t>8029800</t>
  </si>
  <si>
    <t>8029801</t>
  </si>
  <si>
    <t>8030080</t>
  </si>
  <si>
    <t>8030081</t>
  </si>
  <si>
    <t>8030090</t>
  </si>
  <si>
    <t>8030091</t>
  </si>
  <si>
    <t>8030121</t>
  </si>
  <si>
    <t>8030120</t>
  </si>
  <si>
    <t>8030122</t>
  </si>
  <si>
    <t>8030130</t>
  </si>
  <si>
    <t>8030131</t>
  </si>
  <si>
    <t>8030151</t>
  </si>
  <si>
    <t>8030150</t>
  </si>
  <si>
    <t>8030161</t>
  </si>
  <si>
    <t>8030160</t>
  </si>
  <si>
    <t>8030171</t>
  </si>
  <si>
    <t>8030170</t>
  </si>
  <si>
    <t>8030180</t>
  </si>
  <si>
    <t>8030181</t>
  </si>
  <si>
    <t>8030241</t>
  </si>
  <si>
    <t>8030240</t>
  </si>
  <si>
    <t>8030320</t>
  </si>
  <si>
    <t>8030321</t>
  </si>
  <si>
    <t>8031352</t>
  </si>
  <si>
    <t>8031350</t>
  </si>
  <si>
    <t>8031351</t>
  </si>
  <si>
    <t>8052890</t>
  </si>
  <si>
    <t>8052891</t>
  </si>
  <si>
    <t>8052901</t>
  </si>
  <si>
    <t>8052900</t>
  </si>
  <si>
    <t>8052941</t>
  </si>
  <si>
    <t>8052940</t>
  </si>
  <si>
    <t>8087671</t>
  </si>
  <si>
    <t>8087670</t>
  </si>
  <si>
    <t>8087740</t>
  </si>
  <si>
    <t>8087741</t>
  </si>
  <si>
    <t>8087801</t>
  </si>
  <si>
    <t>8087800</t>
  </si>
  <si>
    <t>8088011</t>
  </si>
  <si>
    <t>8088010</t>
  </si>
  <si>
    <t>8089810</t>
  </si>
  <si>
    <t>8102430</t>
  </si>
  <si>
    <t>8102550</t>
  </si>
  <si>
    <t>8105421</t>
  </si>
  <si>
    <t>8105420</t>
  </si>
  <si>
    <t>8105422</t>
  </si>
  <si>
    <t>8105431</t>
  </si>
  <si>
    <t>8105432</t>
  </si>
  <si>
    <t>8105430</t>
  </si>
  <si>
    <t>8105440</t>
  </si>
  <si>
    <t>8105442</t>
  </si>
  <si>
    <t>8105441</t>
  </si>
  <si>
    <t>8107061</t>
  </si>
  <si>
    <t>8107060</t>
  </si>
  <si>
    <t>8112611</t>
  </si>
  <si>
    <t>8112610</t>
  </si>
  <si>
    <t>8112640</t>
  </si>
  <si>
    <t>8112641</t>
  </si>
  <si>
    <t>8112651</t>
  </si>
  <si>
    <t>8112650</t>
  </si>
  <si>
    <t>8112671</t>
  </si>
  <si>
    <t>8112670</t>
  </si>
  <si>
    <t>8113510</t>
  </si>
  <si>
    <t>8115370</t>
  </si>
  <si>
    <t>8123840</t>
  </si>
  <si>
    <t>8124090</t>
  </si>
  <si>
    <t>8125560</t>
  </si>
  <si>
    <t>8125610</t>
  </si>
  <si>
    <t>8125630</t>
  </si>
  <si>
    <t>8125640</t>
  </si>
  <si>
    <t>8125650</t>
  </si>
  <si>
    <t>8125660</t>
  </si>
  <si>
    <t>8125670</t>
  </si>
  <si>
    <t>8129820</t>
  </si>
  <si>
    <t>8129840</t>
  </si>
  <si>
    <t>8129850</t>
  </si>
  <si>
    <t>8136240</t>
  </si>
  <si>
    <t>8136250</t>
  </si>
  <si>
    <t>8142310</t>
  </si>
  <si>
    <t>8142320</t>
  </si>
  <si>
    <t>8142330</t>
  </si>
  <si>
    <t>8142340</t>
  </si>
  <si>
    <t>8142350</t>
  </si>
  <si>
    <t>8142360</t>
  </si>
  <si>
    <t>8142361</t>
  </si>
  <si>
    <t>8142370</t>
  </si>
  <si>
    <t>8142371</t>
  </si>
  <si>
    <t>8142380</t>
  </si>
  <si>
    <t>8142390</t>
  </si>
  <si>
    <t>8142400</t>
  </si>
  <si>
    <t>8142411</t>
  </si>
  <si>
    <t>8142410</t>
  </si>
  <si>
    <t>8142421</t>
  </si>
  <si>
    <t>8142420</t>
  </si>
  <si>
    <t>8142431</t>
  </si>
  <si>
    <t>8142430</t>
  </si>
  <si>
    <t>8142440</t>
  </si>
  <si>
    <t>8142450</t>
  </si>
  <si>
    <t>8142460</t>
  </si>
  <si>
    <t>8142470</t>
  </si>
  <si>
    <t>8142480</t>
  </si>
  <si>
    <t>8142610</t>
  </si>
  <si>
    <t>8142630</t>
  </si>
  <si>
    <t>8142650</t>
  </si>
  <si>
    <t>8143041</t>
  </si>
  <si>
    <t>8143040</t>
  </si>
  <si>
    <t>8143051</t>
  </si>
  <si>
    <t>8143050</t>
  </si>
  <si>
    <t>8143061</t>
  </si>
  <si>
    <t>8143060</t>
  </si>
  <si>
    <t>8143070</t>
  </si>
  <si>
    <t>8143071</t>
  </si>
  <si>
    <t>8143091</t>
  </si>
  <si>
    <t>8143090</t>
  </si>
  <si>
    <t>8143101</t>
  </si>
  <si>
    <t>8143100</t>
  </si>
  <si>
    <t>8145280</t>
  </si>
  <si>
    <t>8145290</t>
  </si>
  <si>
    <t>8145291</t>
  </si>
  <si>
    <t>8145301</t>
  </si>
  <si>
    <t>8145300</t>
  </si>
  <si>
    <t>8145341</t>
  </si>
  <si>
    <t>8145340</t>
  </si>
  <si>
    <t>8145350</t>
  </si>
  <si>
    <t>8145360</t>
  </si>
  <si>
    <t>8145370</t>
  </si>
  <si>
    <t>8145381</t>
  </si>
  <si>
    <t>8145380</t>
  </si>
  <si>
    <t>8145390</t>
  </si>
  <si>
    <t>8145391</t>
  </si>
  <si>
    <t>8145400</t>
  </si>
  <si>
    <t>8145410</t>
  </si>
  <si>
    <t>8145420</t>
  </si>
  <si>
    <t>8145430</t>
  </si>
  <si>
    <t>8145440</t>
  </si>
  <si>
    <t>8145450</t>
  </si>
  <si>
    <t>8145460</t>
  </si>
  <si>
    <t>8145470</t>
  </si>
  <si>
    <t>8145480</t>
  </si>
  <si>
    <t>8145490</t>
  </si>
  <si>
    <t>8145500</t>
  </si>
  <si>
    <t>8145750</t>
  </si>
  <si>
    <t>8145760</t>
  </si>
  <si>
    <t>8145770</t>
  </si>
  <si>
    <t>8145771</t>
  </si>
  <si>
    <t>8145781</t>
  </si>
  <si>
    <t>8145780</t>
  </si>
  <si>
    <t>8145790</t>
  </si>
  <si>
    <t>8145791</t>
  </si>
  <si>
    <t>8148930</t>
  </si>
  <si>
    <t>8148940</t>
  </si>
  <si>
    <t>8148950</t>
  </si>
  <si>
    <t>8148970</t>
  </si>
  <si>
    <t>8148990</t>
  </si>
  <si>
    <t>8149000</t>
  </si>
  <si>
    <t>8149020</t>
  </si>
  <si>
    <t>8149030</t>
  </si>
  <si>
    <t>8149050</t>
  </si>
  <si>
    <t>8149060</t>
  </si>
  <si>
    <t>8149080</t>
  </si>
  <si>
    <t>8149110</t>
  </si>
  <si>
    <t>8149130</t>
  </si>
  <si>
    <t>8149140</t>
  </si>
  <si>
    <t>8149160</t>
  </si>
  <si>
    <t>8149170</t>
  </si>
  <si>
    <t>8149180</t>
  </si>
  <si>
    <t>8149190</t>
  </si>
  <si>
    <t>8149200</t>
  </si>
  <si>
    <t>8149210</t>
  </si>
  <si>
    <t>8149220</t>
  </si>
  <si>
    <t>8149230</t>
  </si>
  <si>
    <t>8149240</t>
  </si>
  <si>
    <t>8149250</t>
  </si>
  <si>
    <t>8149260</t>
  </si>
  <si>
    <t>8149270</t>
  </si>
  <si>
    <t>8149280</t>
  </si>
  <si>
    <t>8149290</t>
  </si>
  <si>
    <t>8149300</t>
  </si>
  <si>
    <t>8149310</t>
  </si>
  <si>
    <t>8149320</t>
  </si>
  <si>
    <t>8149330</t>
  </si>
  <si>
    <t>8149901</t>
  </si>
  <si>
    <t>8149900</t>
  </si>
  <si>
    <t>8149911</t>
  </si>
  <si>
    <t>8149910</t>
  </si>
  <si>
    <t>8149921</t>
  </si>
  <si>
    <t>8149920</t>
  </si>
  <si>
    <t>8151260</t>
  </si>
  <si>
    <t>8151261</t>
  </si>
  <si>
    <t>8151270</t>
  </si>
  <si>
    <t>8151271</t>
  </si>
  <si>
    <t>8151281</t>
  </si>
  <si>
    <t>8151280</t>
  </si>
  <si>
    <t>8151290</t>
  </si>
  <si>
    <t>8151291</t>
  </si>
  <si>
    <t>8151301</t>
  </si>
  <si>
    <t>8151300</t>
  </si>
  <si>
    <t>8151310</t>
  </si>
  <si>
    <t>8155300</t>
  </si>
  <si>
    <t>8155310</t>
  </si>
  <si>
    <t>8155320</t>
  </si>
  <si>
    <t>8155330</t>
  </si>
  <si>
    <t>8155340</t>
  </si>
  <si>
    <t>8155350</t>
  </si>
  <si>
    <t>8155360</t>
  </si>
  <si>
    <t>8155370</t>
  </si>
  <si>
    <t>8155380</t>
  </si>
  <si>
    <t>8155400</t>
  </si>
  <si>
    <t>8155410</t>
  </si>
  <si>
    <t>8155420</t>
  </si>
  <si>
    <t>8155430</t>
  </si>
  <si>
    <t>8155440</t>
  </si>
  <si>
    <t>8155450</t>
  </si>
  <si>
    <t>8155460</t>
  </si>
  <si>
    <t>8155470</t>
  </si>
  <si>
    <t>8155480</t>
  </si>
  <si>
    <t>8155490</t>
  </si>
  <si>
    <t>8155500</t>
  </si>
  <si>
    <t>8155510</t>
  </si>
  <si>
    <t>게릴라/액션캠/PRO-3000</t>
  </si>
  <si>
    <t>게릴라/액션캠/PRO-8500</t>
  </si>
  <si>
    <t>게릴라/액션캠/PRO-9000</t>
  </si>
  <si>
    <t>게릴라/부기노트/8.5인치</t>
  </si>
  <si>
    <t>게릴라/부기노트/10인치</t>
  </si>
  <si>
    <t>게릴라/부기노트/12인치</t>
  </si>
  <si>
    <t>게릴라/거치대/차량용/무선충전/ODIS-02</t>
  </si>
  <si>
    <t>아마겟돈/마우스/유선/게이밍/레이븐3</t>
  </si>
  <si>
    <t>아마겟돈/마우스/무선/게이밍/FOXBAT3-KEVLAR</t>
  </si>
  <si>
    <t>에드렛/거치대/차량용/무선충전/TJ-WL03</t>
  </si>
  <si>
    <t>휴라이즈/차량용/공기청정기/HP-air1</t>
  </si>
  <si>
    <t>JAVIS/블루투스/이어폰/JV-TWS11</t>
  </si>
  <si>
    <t>아마겟돈/헤드셋/게이밍/PULSE-6</t>
  </si>
  <si>
    <t>아마겟돈/헤드셋/게이밍/Nuke-9</t>
  </si>
  <si>
    <t>아마겟돈/이어셋/게이밍/WASP-5</t>
  </si>
  <si>
    <t>삼도/박스테이프/OPP/보안용/미개봉보증용</t>
  </si>
  <si>
    <t>손클립</t>
  </si>
  <si>
    <t>아이워너/계수기/FH-102</t>
  </si>
  <si>
    <t>키도/버터크래커</t>
  </si>
  <si>
    <t>하리보/골드바렌</t>
  </si>
  <si>
    <t>유한그린텍/만능크리너/청소박사</t>
  </si>
  <si>
    <t>단순/핸드선풍기/07012</t>
  </si>
  <si>
    <t>단순/핸드선풍기/07013</t>
  </si>
  <si>
    <t>단순/핸드선풍기/07014</t>
  </si>
  <si>
    <t>에이든/헤어드라이어/WA-1800HD</t>
  </si>
  <si>
    <t>클레온/진공청소기/S401</t>
  </si>
  <si>
    <t>클레온/진공청소기/S502</t>
  </si>
  <si>
    <t>한일의료기/전기방석/HL-100</t>
  </si>
  <si>
    <t>한일의료기/전기방석/HL-101</t>
  </si>
  <si>
    <t>G7/인스턴트커피</t>
  </si>
  <si>
    <t>미스터빈/원두커피/스폐셜블렌드</t>
  </si>
  <si>
    <t>미스터빈/원두커피/예가체프</t>
  </si>
  <si>
    <t>폴바셋/원두커피/시그니처블렌드폴포텐셜</t>
  </si>
  <si>
    <t>커클랜드/원두커피/하우스블렌드</t>
  </si>
  <si>
    <t>담라/커피캔디</t>
  </si>
  <si>
    <t>퍼지락/크리스탈캔디/쿨민트</t>
  </si>
  <si>
    <t>퍼지락/크리스탈캔디/레몬</t>
  </si>
  <si>
    <t>퍼지락/크리스탈캔디/버블껌</t>
  </si>
  <si>
    <t>비바/스피드펌프</t>
  </si>
  <si>
    <t>신기술/칫솔/플러스153/일반성인용</t>
  </si>
  <si>
    <t>더마비/바디로션/울트라모이스춰베이비크림</t>
  </si>
  <si>
    <t>더마비/바디로션/데일리모이스춰베이비로션</t>
  </si>
  <si>
    <t>시루콧토/화장솜/후키토리</t>
  </si>
  <si>
    <t>시루콧토/화장솜/우루우루</t>
  </si>
  <si>
    <t>B&amp;B/유아면봉/까만참숯</t>
  </si>
  <si>
    <t>B&amp;B/유아면봉/사각</t>
  </si>
  <si>
    <t>B&amp;B/유아면봉/원형</t>
  </si>
  <si>
    <t>디퓨저/당신이생각났어요/블루오션</t>
  </si>
  <si>
    <t>디퓨저/당신이생각났어요/핑크로즈</t>
  </si>
  <si>
    <t>디퓨저/당신이생각났어요/자스민티</t>
  </si>
  <si>
    <t>디퓨저/당신이생각났어요/버베나</t>
  </si>
  <si>
    <t>탈취제/에어스폰지/커버형</t>
  </si>
  <si>
    <t>탈취제/에어스폰지/스티커형</t>
  </si>
  <si>
    <t>SEEK/열화상카메라/스마트폰용</t>
  </si>
  <si>
    <t>코드리빙/핸드카트/접이식/CODE-FC150GB</t>
  </si>
  <si>
    <t>코드리빙/쇼핑카트/FC25KB</t>
  </si>
  <si>
    <t>코드리빙/쇼핑카트/FC35KB</t>
  </si>
  <si>
    <t>쎄다/사다리/라이스텝</t>
  </si>
  <si>
    <t>영도/사다리/A형</t>
  </si>
  <si>
    <t>한진/꾸이킹</t>
  </si>
  <si>
    <t>닥터유/다이제스트</t>
  </si>
  <si>
    <t>오쿠/텀블러/보온보냉</t>
  </si>
  <si>
    <t>가파치/장우산/무지개</t>
  </si>
  <si>
    <t>싸이버/우산/나염</t>
  </si>
  <si>
    <t>싸이버/우산/민자실버</t>
  </si>
  <si>
    <t>클라우드필라/장우산/실버</t>
  </si>
  <si>
    <t>레인하우스/우산/일회용/투명</t>
  </si>
  <si>
    <t>약통/휴대용/5분할</t>
  </si>
  <si>
    <t>약통/휴대용/6분할칼라</t>
  </si>
  <si>
    <t>약통/휴대용/7분할</t>
  </si>
  <si>
    <t>황사마스크/핏이몬지/KF94</t>
  </si>
  <si>
    <t>오션/고양이캔/묘한맛</t>
  </si>
  <si>
    <t>오션/고양이캔/참치&amp;닭가슴살</t>
  </si>
  <si>
    <t>오션/고양이캔/참치&amp;헤어볼</t>
  </si>
  <si>
    <t>식탐/애견간식/양고기버거</t>
  </si>
  <si>
    <t>캐츠랑/고양이간식/저요저요/참치</t>
  </si>
  <si>
    <t>캐츠랑/고양이간식/저요저요/닭고기</t>
  </si>
  <si>
    <t>디퓨저/당신이생각났어요/블랙체리</t>
  </si>
  <si>
    <t>최소단위1개/75*180*35mm</t>
  </si>
  <si>
    <t>라이트블랙</t>
  </si>
  <si>
    <t>라이트시안</t>
  </si>
  <si>
    <t>라이트마젠타</t>
  </si>
  <si>
    <t>메트블랙</t>
  </si>
  <si>
    <t>라이트라이트블랙</t>
  </si>
  <si>
    <t>No.49/컬러</t>
  </si>
  <si>
    <t>No.771/라이트시안</t>
  </si>
  <si>
    <t>최소단위1개/100*190*35mm</t>
  </si>
  <si>
    <t>최소단위개/소27Φ</t>
  </si>
  <si>
    <t>최소단위1개/170*230*30mm</t>
  </si>
  <si>
    <t>최소단위1개/대32Φ</t>
  </si>
  <si>
    <t>최소단위1개/500*80*100mm</t>
  </si>
  <si>
    <t>최소단위1개/240*200*30mm</t>
  </si>
  <si>
    <t>최소단위1개/250*250*30mm</t>
  </si>
  <si>
    <t>최소단위개/중30Φ</t>
  </si>
  <si>
    <t>최소단위1개/650mm</t>
  </si>
  <si>
    <t>6mm*9m/흰색(문자-적색)</t>
  </si>
  <si>
    <t>9mm*9m/흰색(문자-적색)</t>
  </si>
  <si>
    <t>12mm*9m/청색-흰색</t>
  </si>
  <si>
    <t>12mm*16m/흰색</t>
  </si>
  <si>
    <t>12mm/투명(문자색-흰색)</t>
  </si>
  <si>
    <t>12mm*9m/흰색(문자-적색)</t>
  </si>
  <si>
    <t>12mm*9M/금박지/검정문자</t>
  </si>
  <si>
    <t>12mm*9M/은박지/검정문자</t>
  </si>
  <si>
    <t>12mm*9M/그린바탕/검정문자</t>
  </si>
  <si>
    <t>12mm*9M/레드바탕/검정문자</t>
  </si>
  <si>
    <t>12mm*9M/블루바탕/검정문자</t>
  </si>
  <si>
    <t>12mm*5M/브라운바탕/금색문자</t>
  </si>
  <si>
    <t>12mm*5M/골드바탕/검정문자</t>
  </si>
  <si>
    <t>12mm*5M/블루바탕/검정문자</t>
  </si>
  <si>
    <t>18mm*9m/투명(문자-흰색)</t>
  </si>
  <si>
    <t>18mm*9m/흰색(문자-적색)</t>
  </si>
  <si>
    <t>18mm*9m/청색</t>
  </si>
  <si>
    <t>18mm*16m/흰색</t>
  </si>
  <si>
    <t>18mm*9M/금박지/검정문자</t>
  </si>
  <si>
    <t>18mm*9M/은박지/검정문자</t>
  </si>
  <si>
    <t>24mm*9m/청색-흰색</t>
  </si>
  <si>
    <t>24mm*9m/흰색(문자-적색)</t>
  </si>
  <si>
    <t>최소단위1개/400*280mm</t>
  </si>
  <si>
    <t>최소단위1개/85*225*40mm</t>
  </si>
  <si>
    <t>최소단위1개/130*200*35mm</t>
  </si>
  <si>
    <t>최소단위1개/90*205*40mm</t>
  </si>
  <si>
    <t>USB3.0-3포트+1000Mbps-1포트/블랙</t>
  </si>
  <si>
    <t>USB3.0-3포트+1000Mbps-1포트/화이트</t>
  </si>
  <si>
    <t>12mm*5M/3색바탕/검정문자</t>
  </si>
  <si>
    <t>12mm*5M/자동차모양/검정문자</t>
  </si>
  <si>
    <t>12mm*5M/바다모양/검정문자</t>
  </si>
  <si>
    <t>12mm*5M/토끼모양/검정문자</t>
  </si>
  <si>
    <t>12mm*5M/곤충모양/검정문자</t>
  </si>
  <si>
    <t>12mm*5M/레이스모양/검정문자</t>
  </si>
  <si>
    <t>12mm*5M/물방울모양/흰색문자</t>
  </si>
  <si>
    <t>12mm*5M/핑크도트/검정문자</t>
  </si>
  <si>
    <t>12mm*5M/블루도트/검정문자</t>
  </si>
  <si>
    <t>풀HD/30프레임</t>
  </si>
  <si>
    <t>울트라HD/22프레임</t>
  </si>
  <si>
    <t>울트라HD/22프레임/터치LCD</t>
  </si>
  <si>
    <t>LCD/두께4.5mm</t>
  </si>
  <si>
    <t>10W/고속충전</t>
  </si>
  <si>
    <t>블랙/LED</t>
  </si>
  <si>
    <t>레드/LED</t>
  </si>
  <si>
    <t>블랙/릴타입</t>
  </si>
  <si>
    <t>레드/릴타입</t>
  </si>
  <si>
    <t>780*300mm</t>
  </si>
  <si>
    <t>2.5"/USB3.0(2.0호환)/1TB/실버</t>
  </si>
  <si>
    <t>2.5"/USB3.0(2.0호환)/1TB/블루</t>
  </si>
  <si>
    <t>2.5"/USB3.0(2.0호환)/1TB/레드</t>
  </si>
  <si>
    <t>2.5"/USB3.0(2.0호환)/1TB/골드</t>
  </si>
  <si>
    <t>2.5"/USB3.0(2.0호환)/2TB/블랙</t>
  </si>
  <si>
    <t>2.5"/USB3.0(2.0호환)/2TB/실버</t>
  </si>
  <si>
    <t>2.5"/USB3.0(2.0호환)/2TB/블루</t>
  </si>
  <si>
    <t>2.5"/USB3.0(2.0호환)/2TB/레드</t>
  </si>
  <si>
    <t>2.5"/USB3.0(2.0호환)/2TB/골드</t>
  </si>
  <si>
    <t>2.5"/USB3.0(2.0호환)/1TB/화이트</t>
  </si>
  <si>
    <t>2.5"/USB3.0(2.0호환)/2TB/화이트</t>
  </si>
  <si>
    <t>No.105/105표준용량/검정</t>
  </si>
  <si>
    <t>No.106/106표준용량/포토검정</t>
  </si>
  <si>
    <t>No.106/106표준용량/청록</t>
  </si>
  <si>
    <t>No.106/106표준용량/진홍</t>
  </si>
  <si>
    <t>No.106/106표준용량/노랑</t>
  </si>
  <si>
    <t>No.005S/005S표준용량/검정</t>
  </si>
  <si>
    <t>No.03C/03CN표준용량/검정</t>
  </si>
  <si>
    <t>No.03C/03CN표준용량/청록</t>
  </si>
  <si>
    <t>No.03C/03CN표준용량/진홍</t>
  </si>
  <si>
    <t>No.03C/03CN표준용량/노랑</t>
  </si>
  <si>
    <t>No.03D/03DN대용량/검정</t>
  </si>
  <si>
    <t>No.289/289N표준용량/검정</t>
  </si>
  <si>
    <t>No.290/290N표준용량/3색(청/진홍/노)</t>
  </si>
  <si>
    <t>No.312/312N표준용량/고광택</t>
  </si>
  <si>
    <t>No.312/312N표준용량/포토검정</t>
  </si>
  <si>
    <t>No.312/312N표준용량/청록</t>
  </si>
  <si>
    <t>No.312/312N표준용량/진홍</t>
  </si>
  <si>
    <t>No.312/312N표준용량/노랑</t>
  </si>
  <si>
    <t>No.312/312N표준용량/빨강</t>
  </si>
  <si>
    <t>No.312/312N표준용량/매트검정</t>
  </si>
  <si>
    <t>No.312/312N표준용량/주황</t>
  </si>
  <si>
    <t>No.760/760N표준용량/포토검정</t>
  </si>
  <si>
    <t>No.760/760N표준용량/파랑</t>
  </si>
  <si>
    <t>No.760/760N표준용량/노랑</t>
  </si>
  <si>
    <t>No.760/760N표준용량/밝은청록</t>
  </si>
  <si>
    <t>No.760/760N표준용량/선명한밝은진홍</t>
  </si>
  <si>
    <t>No.760/760N표준용량/밝은검정</t>
  </si>
  <si>
    <t>No.760/760N표준용량/매트검정</t>
  </si>
  <si>
    <t>No.760/760N표준용량/더밝은검정</t>
  </si>
  <si>
    <t>대용량검정</t>
  </si>
  <si>
    <t>밝은빨강</t>
  </si>
  <si>
    <t>포토그레이</t>
  </si>
  <si>
    <t>크로마옵티마이저</t>
  </si>
  <si>
    <t>2.5"/USB-C/1TB/실버</t>
  </si>
  <si>
    <t>2.5"/USB-C/2TB/실버</t>
  </si>
  <si>
    <t>USB3.1/512GB</t>
  </si>
  <si>
    <t>USB3.0-1포트/USB2.0-2포트/블랙</t>
  </si>
  <si>
    <t>USB3.0-1포트/USB2.0-2포트/화이트</t>
  </si>
  <si>
    <t>USB3.0-1포트/USB2.0-3포트</t>
  </si>
  <si>
    <t>Type-C/TF카드/블랙</t>
  </si>
  <si>
    <t>Type-C/TF카드/화이트</t>
  </si>
  <si>
    <t>Type-C/6종지원/블랙</t>
  </si>
  <si>
    <t>Type-C/6종지원/화이트</t>
  </si>
  <si>
    <t>USB/DPI+5버튼</t>
  </si>
  <si>
    <t>USB수신기/DPI+5버튼</t>
  </si>
  <si>
    <t>USB/그레이</t>
  </si>
  <si>
    <t>USB/레드</t>
  </si>
  <si>
    <t>USB3.0-4포트/블랙</t>
  </si>
  <si>
    <t>USB3.0-4포트/화이트</t>
  </si>
  <si>
    <t>4포트/1000Mbps</t>
  </si>
  <si>
    <t>802.11ax</t>
  </si>
  <si>
    <t>5포트/100Mbps</t>
  </si>
  <si>
    <t>8포트/100Mbps</t>
  </si>
  <si>
    <t>2M/1000Mbps</t>
  </si>
  <si>
    <t>5M/1000Mbps</t>
  </si>
  <si>
    <t>10M/1000Mbps</t>
  </si>
  <si>
    <t>15M/1000Mbps</t>
  </si>
  <si>
    <t>1.5M/100Mbps</t>
  </si>
  <si>
    <t>3M/100Mbps</t>
  </si>
  <si>
    <t>0.9M</t>
  </si>
  <si>
    <t>1M/8K지원</t>
  </si>
  <si>
    <t>2M/4K지원</t>
  </si>
  <si>
    <t>3M/4K지원</t>
  </si>
  <si>
    <t>8x77x28mm</t>
  </si>
  <si>
    <t>USB-1포트/QC3.0</t>
  </si>
  <si>
    <t>USB-2포트/PD-18W</t>
  </si>
  <si>
    <t>Type-C-1포트/USB-1포트/PD-45W</t>
  </si>
  <si>
    <t>1포트/9V/블랙</t>
  </si>
  <si>
    <t>1포트/9V/화이트</t>
  </si>
  <si>
    <t>USB-2포트/실버</t>
  </si>
  <si>
    <t>Type-C-1포트/USB-2포트/로즈골드</t>
  </si>
  <si>
    <t>USB-3포트/QC3.0</t>
  </si>
  <si>
    <t>Type-C-1포트/USB-2포트</t>
  </si>
  <si>
    <t>USB-4포트</t>
  </si>
  <si>
    <t>링홀더+송풍구거치대/그레이</t>
  </si>
  <si>
    <t>링홀더+송풍구거치대/골드</t>
  </si>
  <si>
    <t>20000mAh/화이트</t>
  </si>
  <si>
    <t>H13/헤파필터</t>
  </si>
  <si>
    <t>AA건전지/6개</t>
  </si>
  <si>
    <t>USB케이블</t>
  </si>
  <si>
    <t>249*176*201mm</t>
  </si>
  <si>
    <t>425*535*357mm</t>
  </si>
  <si>
    <t>375*347*346mm</t>
  </si>
  <si>
    <t>435*316*145mm</t>
  </si>
  <si>
    <t>USB/7.1CH</t>
  </si>
  <si>
    <t>커널형/마이크착탈식</t>
  </si>
  <si>
    <t>흑인조계인/대15.0*35mm</t>
  </si>
  <si>
    <t>화양목계인/소12.0*30mm</t>
  </si>
  <si>
    <t>화양목계인/중13.5*33mm</t>
  </si>
  <si>
    <t>화양목계인/대15.0*35mm</t>
  </si>
  <si>
    <t>520*400*250mm/A4</t>
  </si>
  <si>
    <t>A4/40매/옐로우</t>
  </si>
  <si>
    <t>250*80*2T/창고</t>
  </si>
  <si>
    <t>100*100*2T/화장실예절</t>
  </si>
  <si>
    <t>흑인조계인/소12.0*30mm</t>
  </si>
  <si>
    <t>흑인조각인/소18*18mm</t>
  </si>
  <si>
    <t>흑인조각인/중21*21mm</t>
  </si>
  <si>
    <t>흑인조각인/대24*24mm</t>
  </si>
  <si>
    <t>흑인조각인/특대27*27mm</t>
  </si>
  <si>
    <t>화양목각인/소18*18mm</t>
  </si>
  <si>
    <t>흑인조결재인/이름10mm/주문제작</t>
  </si>
  <si>
    <t>화양목각인/대24*24mm</t>
  </si>
  <si>
    <t>화양목각인/특대27*27mm</t>
  </si>
  <si>
    <t>흑인조결제인/5/10mm</t>
  </si>
  <si>
    <t>비단목결재인/5/10mm</t>
  </si>
  <si>
    <t>흑인조계인/중13.5*33mm</t>
  </si>
  <si>
    <t>흑인조정정인/성5mm/주문제작</t>
  </si>
  <si>
    <t>비단목결재인/이름10mm/주문제작</t>
  </si>
  <si>
    <t>비단목정정인/성5mm</t>
  </si>
  <si>
    <t>48Kg/360*424*385mm/레드</t>
  </si>
  <si>
    <t>48Kg/360*424*385mm/블랙</t>
  </si>
  <si>
    <t>63Kg/360*424*385mm/블랙</t>
  </si>
  <si>
    <t>63Kg/360*424*385mm/레드</t>
  </si>
  <si>
    <t>122/124MD/대용량</t>
  </si>
  <si>
    <t>2공/80mm/150매/대용량</t>
  </si>
  <si>
    <t>A4/100매/230g/아이보리</t>
  </si>
  <si>
    <t>지름35/에폭시번호판/10입/흰색(1~200)</t>
  </si>
  <si>
    <t>38*13mm</t>
  </si>
  <si>
    <t>40*55*3T/알루미늄사인/폐문(CLOSED)</t>
  </si>
  <si>
    <t>180*80*10T/걸이용/양면/Open&amp;Closed</t>
  </si>
  <si>
    <t>55*55*75/삼각번호판/파랑</t>
  </si>
  <si>
    <t>55*55*75/삼각번호판/흑색</t>
  </si>
  <si>
    <t>55*55*75/삼각번호판/적색</t>
  </si>
  <si>
    <t>내경210*297/A4/2입(1칸*2매)</t>
  </si>
  <si>
    <t>130*60*2T/호수판/타원</t>
  </si>
  <si>
    <t>17*130*12/사무용</t>
  </si>
  <si>
    <t>중/성5mm</t>
  </si>
  <si>
    <t>대/이름10mm</t>
  </si>
  <si>
    <t>양면/5/10mm</t>
  </si>
  <si>
    <t>18*18mm</t>
  </si>
  <si>
    <t>21*21mm</t>
  </si>
  <si>
    <t>27*27mm</t>
  </si>
  <si>
    <t>소/12*30mm</t>
  </si>
  <si>
    <t>중/13.5*33mm</t>
  </si>
  <si>
    <t>대/15*35mm</t>
  </si>
  <si>
    <t>17*130*12/청,적,녹,분(랜덤)12입</t>
  </si>
  <si>
    <t>375*260*120mm</t>
  </si>
  <si>
    <t>아크릴/차량용투명/하이패스용/30*30mm/4입</t>
  </si>
  <si>
    <t>FC720L</t>
  </si>
  <si>
    <t>72본/5색/혼합</t>
  </si>
  <si>
    <t>72본/3색/혼합</t>
  </si>
  <si>
    <t>FK729L</t>
  </si>
  <si>
    <t>297*210/A4/가로/검정</t>
  </si>
  <si>
    <t>297*210/A4/가로/흰색</t>
  </si>
  <si>
    <t>210*297/A4/세로/검정</t>
  </si>
  <si>
    <t>210*297/A4/세로/흰색</t>
  </si>
  <si>
    <t>450*415*750mm</t>
  </si>
  <si>
    <t>50mm/은색/이니셜숫자0</t>
  </si>
  <si>
    <t>50mm/은색/이니셜숫자1</t>
  </si>
  <si>
    <t>50mm/은색/이니셜숫자2</t>
  </si>
  <si>
    <t>50mm/은색/이니셜숫자3</t>
  </si>
  <si>
    <t>50mm/은색/이니셜숫자4</t>
  </si>
  <si>
    <t>50mm/은색/이니셜숫자5</t>
  </si>
  <si>
    <t>50mm/은색/이니셜숫자6</t>
  </si>
  <si>
    <t>50mm/은색/이니셜숫자7</t>
  </si>
  <si>
    <t>50mm/은색/이니셜숫자8</t>
  </si>
  <si>
    <t>50mm/은색/이니셜숫자9</t>
  </si>
  <si>
    <t>70mm/은색/이니셜숫자0</t>
  </si>
  <si>
    <t>70mm/은색/이니셜숫자1</t>
  </si>
  <si>
    <t>70mm/은색/이니셜숫자2</t>
  </si>
  <si>
    <t>70mm/은색/이니셜숫자3</t>
  </si>
  <si>
    <t>70mm/은색/이니셜숫자4</t>
  </si>
  <si>
    <t>70mm/은색/이니셜숫자5</t>
  </si>
  <si>
    <t>70mm/은색/이니셜숫자6</t>
  </si>
  <si>
    <t>70mm/은색/이니셜숫자7</t>
  </si>
  <si>
    <t>70mm/은색/이니셜숫자8</t>
  </si>
  <si>
    <t>70mm/은색/이니셜숫자9</t>
  </si>
  <si>
    <t>120mm/은색/이니셜숫자0</t>
  </si>
  <si>
    <t>120mm/은색/이니셜숫자1</t>
  </si>
  <si>
    <t>120mm/은색/이니셜숫자2</t>
  </si>
  <si>
    <t>120mm/은색/이니셜숫자3</t>
  </si>
  <si>
    <t>120mm/은색/이니셜숫자4</t>
  </si>
  <si>
    <t>120mm/은색/이니셜숫자5</t>
  </si>
  <si>
    <t>120mm/은색/이니셜숫자6</t>
  </si>
  <si>
    <t>120mm/은색/이니셜숫자7</t>
  </si>
  <si>
    <t>120mm/은색/이니셜숫자8</t>
  </si>
  <si>
    <t>120mm/은색/이니셜숫자9</t>
  </si>
  <si>
    <t>210*297/A4/회전형</t>
  </si>
  <si>
    <t>140*48*3/아크릴/검정</t>
  </si>
  <si>
    <t>190*60*2/음식물쓰레기/분리수거</t>
  </si>
  <si>
    <t>195*65*5/WiFi/시스템</t>
  </si>
  <si>
    <t>120*120*5/WiFi/시스템</t>
  </si>
  <si>
    <t>Letter/100매/좌철</t>
  </si>
  <si>
    <t>B5/100매/좌철</t>
  </si>
  <si>
    <t>A5/100매/좌철</t>
  </si>
  <si>
    <t>Ø22.5*14mm/그레이</t>
  </si>
  <si>
    <t>Ø22.5*14mm/블랙</t>
  </si>
  <si>
    <t>Ø22.5*14mm/퍼플</t>
  </si>
  <si>
    <t>Ø22.5*14mm/네이비</t>
  </si>
  <si>
    <t>Ø22.5*14mm/그린</t>
  </si>
  <si>
    <t>124*41*58/1단/2칸</t>
  </si>
  <si>
    <t>32*16*12/10입/파랑</t>
  </si>
  <si>
    <t>32*16*12/10입/빨강</t>
  </si>
  <si>
    <t>32*16*12/10입/초록</t>
  </si>
  <si>
    <t>32*16*12/10입/분홍</t>
  </si>
  <si>
    <t>150*500*2T/포멕스/금연구역</t>
  </si>
  <si>
    <t>150*500*2T/포멕스/주차금지</t>
  </si>
  <si>
    <t>150*500*2T/포멕스/CCTV녹화중</t>
  </si>
  <si>
    <t>420*290*2T/포멕스/쓰레기투기금지</t>
  </si>
  <si>
    <t>580*400*2T/포멕스/외부차량주차금지/CCTV녹화중</t>
  </si>
  <si>
    <t>13mm*50mm/4개*20장/옐로우</t>
  </si>
  <si>
    <t>13mm*50mm/4개*20장/블루</t>
  </si>
  <si>
    <t>48mm*30M</t>
  </si>
  <si>
    <t>160*62*180mm/브라운</t>
  </si>
  <si>
    <t>160*62*180mm/그린</t>
  </si>
  <si>
    <t>128*160*180mm/브라운</t>
  </si>
  <si>
    <t>128*160*180mm/그린</t>
  </si>
  <si>
    <t>210*297mm/A4/40매*5입/노랑</t>
  </si>
  <si>
    <t>252*179mm/B5/50매*5입/노랑</t>
  </si>
  <si>
    <t>127*203mm/A5/40매*5입/노랑</t>
  </si>
  <si>
    <t>외경113*195</t>
  </si>
  <si>
    <t>18mm*10M/그린</t>
  </si>
  <si>
    <t>18mm*10M/블루</t>
  </si>
  <si>
    <t>18mm*10M/옐로우</t>
  </si>
  <si>
    <t>18mm*10M/퍼플</t>
  </si>
  <si>
    <t>18mm*10M/핑크</t>
  </si>
  <si>
    <t>195*54*57/4단</t>
  </si>
  <si>
    <t>195*80*79/6단</t>
  </si>
  <si>
    <t>74*105/A7</t>
  </si>
  <si>
    <t>210*297/비닐봉투사용금지안내문</t>
  </si>
  <si>
    <t>600*400</t>
  </si>
  <si>
    <t>14.5cm</t>
  </si>
  <si>
    <t>29*75/10입</t>
  </si>
  <si>
    <t>55*90/10입</t>
  </si>
  <si>
    <t>64*91/B8/10입</t>
  </si>
  <si>
    <t>74*105/A7/10입</t>
  </si>
  <si>
    <t>91*128/B7/10입</t>
  </si>
  <si>
    <t>128*182/B6/10입</t>
  </si>
  <si>
    <t>182*257/B5/10입</t>
  </si>
  <si>
    <t>A5/블랙</t>
  </si>
  <si>
    <t>A5/화이트</t>
  </si>
  <si>
    <t>A5/블루</t>
  </si>
  <si>
    <t>A5/그린</t>
  </si>
  <si>
    <t>A5/핑크</t>
  </si>
  <si>
    <t>B5/블랙</t>
  </si>
  <si>
    <t>B5/화이트</t>
  </si>
  <si>
    <t>B5/블루</t>
  </si>
  <si>
    <t>B5/그린</t>
  </si>
  <si>
    <t>B5/핑크</t>
  </si>
  <si>
    <t>A4/화이트</t>
  </si>
  <si>
    <t>A4/블루</t>
  </si>
  <si>
    <t>A4/핑크</t>
  </si>
  <si>
    <t>A5/20공</t>
  </si>
  <si>
    <t>A4/30공</t>
  </si>
  <si>
    <t>화이트/블랙</t>
  </si>
  <si>
    <t>33호(26/6)/10매/블루</t>
  </si>
  <si>
    <t>33호(26/6)/10매/핑크</t>
  </si>
  <si>
    <t>50mm*25M</t>
  </si>
  <si>
    <t>145*29*15mm</t>
  </si>
  <si>
    <t>일반+일반/600*900mm</t>
  </si>
  <si>
    <t>일반+일반/850*1200mm</t>
  </si>
  <si>
    <t>일반+일반/900*1200mm</t>
  </si>
  <si>
    <t>일반+일반/900*1500mm</t>
  </si>
  <si>
    <t>일반+일반/900*1800mm</t>
  </si>
  <si>
    <t>일반+일반/1200*1500mm</t>
  </si>
  <si>
    <t>일반+일반/1200*1800mm</t>
  </si>
  <si>
    <t>일반+일반/1200*2400mm</t>
  </si>
  <si>
    <t>자석+자석/600*900mm</t>
  </si>
  <si>
    <t>자석+자석/850*1200mm</t>
  </si>
  <si>
    <t>자석+자석/900*1200mm</t>
  </si>
  <si>
    <t>자석+자석/900*1500mm</t>
  </si>
  <si>
    <t>자석+자석/900*1800mm</t>
  </si>
  <si>
    <t>자석+자석/1200*1500mm</t>
  </si>
  <si>
    <t>자석+자석/1200*1800mm</t>
  </si>
  <si>
    <t>자석+자석/1200*2400mm</t>
  </si>
  <si>
    <t>360*286*602mm/블랙</t>
  </si>
  <si>
    <t>360*286*602mm/화이트</t>
  </si>
  <si>
    <t>500*430*830mm</t>
  </si>
  <si>
    <t>500*430*910mm</t>
  </si>
  <si>
    <t>366*146*66mm</t>
  </si>
  <si>
    <t>331*106*60mm/블랙</t>
  </si>
  <si>
    <t>331*106*60mm/화이트</t>
  </si>
  <si>
    <t>535*270*125mm</t>
  </si>
  <si>
    <t>430*328*230mm</t>
  </si>
  <si>
    <t>100mic/A4/300매/216*303mm</t>
  </si>
  <si>
    <t>100mic/A3/200매/303*426mm</t>
  </si>
  <si>
    <t>[데스크상판]800*400mm/[키보드플랫폼]800*300mm</t>
  </si>
  <si>
    <t>620*240*105mm</t>
  </si>
  <si>
    <t>280*390*560mm</t>
  </si>
  <si>
    <t>425*351*655mm</t>
  </si>
  <si>
    <t>190*110*240mm</t>
  </si>
  <si>
    <t>181*152*43mm</t>
  </si>
  <si>
    <t>290*250*182mm</t>
  </si>
  <si>
    <t>A4/10매/폴딩공간활용</t>
  </si>
  <si>
    <t>72*167*109mm</t>
  </si>
  <si>
    <t>33*47*36mm</t>
  </si>
  <si>
    <t>682388</t>
  </si>
  <si>
    <t>683380</t>
  </si>
  <si>
    <t>682297</t>
  </si>
  <si>
    <t>683292</t>
  </si>
  <si>
    <t>360*424*417mm/그레이</t>
  </si>
  <si>
    <t>360*424*417mm/오렌지</t>
  </si>
  <si>
    <t>360*424*417mm/ 블루</t>
  </si>
  <si>
    <t>536*410*475mm/그레이</t>
  </si>
  <si>
    <t>536*410*475mm/오렌지</t>
  </si>
  <si>
    <t>536*410*475mm/블루</t>
  </si>
  <si>
    <t>352*270*568mm</t>
  </si>
  <si>
    <t>370*239-582mm</t>
  </si>
  <si>
    <t>19mm*10M/백색</t>
  </si>
  <si>
    <t>19mm*10M/황색</t>
  </si>
  <si>
    <t>12mm/대</t>
  </si>
  <si>
    <t>10mm/중</t>
  </si>
  <si>
    <t>8mm/소</t>
  </si>
  <si>
    <t>6mm/미니</t>
  </si>
  <si>
    <t>FK729-6L</t>
  </si>
  <si>
    <t>380*295*22mm/대</t>
  </si>
  <si>
    <t>310*243*22mm/소</t>
  </si>
  <si>
    <t>19*8.89mm/차콜그레이</t>
  </si>
  <si>
    <t>컷터+1롤/24mm*1M</t>
  </si>
  <si>
    <t>컷터+1롤/24mm*0.7M</t>
  </si>
  <si>
    <t>A5/210*149mm</t>
  </si>
  <si>
    <t>B5/252*179mm</t>
  </si>
  <si>
    <t>90*55/우드</t>
  </si>
  <si>
    <t>200*80/우드</t>
  </si>
  <si>
    <t>210*297/우드</t>
  </si>
  <si>
    <t>1입/브리스터</t>
  </si>
  <si>
    <t>5mm*10M</t>
  </si>
  <si>
    <t>8mm*10M</t>
  </si>
  <si>
    <t>6mm*5M</t>
  </si>
  <si>
    <t>32mm/4입</t>
  </si>
  <si>
    <t>76*76mm/45매*3팩/마이애미</t>
  </si>
  <si>
    <t>76*76mm/45매*3팩/리우데자네이루</t>
  </si>
  <si>
    <t>76*76mm/70매*24팩/발리</t>
  </si>
  <si>
    <t>76*76mm/70매*24팩/마이애미</t>
  </si>
  <si>
    <t>76*76mm/1800장/20패드</t>
  </si>
  <si>
    <t>76*76mm/45매*2팩</t>
  </si>
  <si>
    <t>76*76mm/45매*3팩</t>
  </si>
  <si>
    <t>51*76mm/100장/1패드/형광핫핑크</t>
  </si>
  <si>
    <t>76*76mm/100장/1패드/형광핫핑크</t>
  </si>
  <si>
    <t>102*76mm/100장/1패드/형광핫핑크</t>
  </si>
  <si>
    <t>38*76mm/200장/2패드/핫핑크,그리움노랑</t>
  </si>
  <si>
    <t>25*76mm/300장/3패드/그리움노랑,핫핑크,새싹그린</t>
  </si>
  <si>
    <t>51*38mm/300장/3패드/그리움노랑,핫핑크,새싹그린</t>
  </si>
  <si>
    <t>76*76mm/90장/1패드/딥핑크</t>
  </si>
  <si>
    <t>135*195mm/옐로우</t>
  </si>
  <si>
    <t>135*195mm/블루</t>
  </si>
  <si>
    <t>135*195mm/그린</t>
  </si>
  <si>
    <t>135*195mm/핑크</t>
  </si>
  <si>
    <t>135*195mm/그레이</t>
  </si>
  <si>
    <t>135*195mm/퍼플</t>
  </si>
  <si>
    <t>190*258mm/민트그린</t>
  </si>
  <si>
    <t>190*258mm/코랄핑크</t>
  </si>
  <si>
    <t>190*258mm/바이올렛</t>
  </si>
  <si>
    <t>190*258mm/그레이</t>
  </si>
  <si>
    <t>A5/브라운</t>
  </si>
  <si>
    <t>B6/룰드/색상랜덤/블랙,네이비,그린,브라운,핑크,블루,레드</t>
  </si>
  <si>
    <t>184*256</t>
  </si>
  <si>
    <t>A4/250매/75g</t>
  </si>
  <si>
    <t>B4/250매/75g</t>
  </si>
  <si>
    <t>A4/250매/80g</t>
  </si>
  <si>
    <t>20년1월/1D2P/CEO</t>
  </si>
  <si>
    <t>20년1월/1D2P/CL</t>
  </si>
  <si>
    <t>20년1월/1D2P/CO</t>
  </si>
  <si>
    <t>20년1월/1D2P/CEO TW</t>
  </si>
  <si>
    <t>20년1월/1D1P/CEO</t>
  </si>
  <si>
    <t>20년1월/1D1P/CL</t>
  </si>
  <si>
    <t>20년1월/1D1P/CO</t>
  </si>
  <si>
    <t>20년1월/CEO</t>
  </si>
  <si>
    <t>20년1월/CL</t>
  </si>
  <si>
    <t>20년1월/CO</t>
  </si>
  <si>
    <t>20년1월/1D1P/CEO TW</t>
  </si>
  <si>
    <t>L/머틀그린/하드</t>
  </si>
  <si>
    <t>L/블루&amp;앰버옐로우</t>
  </si>
  <si>
    <t>L/코럴오렌지&amp;아쿠아블루</t>
  </si>
  <si>
    <t>L/파인그린&amp;레몬옐로우</t>
  </si>
  <si>
    <t>360*105*46mm</t>
  </si>
  <si>
    <t>900*522*490mm</t>
  </si>
  <si>
    <t>940*450*490mm</t>
  </si>
  <si>
    <t>20년1월CL</t>
  </si>
  <si>
    <t>20년1월CO</t>
  </si>
  <si>
    <t>20년1월CEO TW</t>
  </si>
  <si>
    <t>20년1월CEO</t>
  </si>
  <si>
    <t>사틴크롬</t>
  </si>
  <si>
    <t>블랙GT</t>
  </si>
  <si>
    <t>7B</t>
  </si>
  <si>
    <t>8B</t>
  </si>
  <si>
    <t>3B/12입</t>
  </si>
  <si>
    <t>4B/12입</t>
  </si>
  <si>
    <t>5B/12입</t>
  </si>
  <si>
    <t>6B/12입</t>
  </si>
  <si>
    <t>7B/12입</t>
  </si>
  <si>
    <t>8B/12입</t>
  </si>
  <si>
    <t>F/12입</t>
  </si>
  <si>
    <t>H/12입</t>
  </si>
  <si>
    <t>2H/12입</t>
  </si>
  <si>
    <t>3H/12입</t>
  </si>
  <si>
    <t>4H/12입</t>
  </si>
  <si>
    <t>5H/12입</t>
  </si>
  <si>
    <t>6H/12입</t>
  </si>
  <si>
    <t>블랙/5입/GTP-5</t>
  </si>
  <si>
    <t>청색/5입</t>
  </si>
  <si>
    <t>62.5ml/로얄블루</t>
  </si>
  <si>
    <t>흑색/F/M</t>
  </si>
  <si>
    <t>청색/F/M</t>
  </si>
  <si>
    <t>가로.사선.교선.청</t>
  </si>
  <si>
    <t>흑(교선.사선.가로)청/F/EF</t>
  </si>
  <si>
    <t>흑.청.적/F/EF</t>
  </si>
  <si>
    <t>흑/F/EF</t>
  </si>
  <si>
    <t>청/F/EF</t>
  </si>
  <si>
    <t>흑.녹.청</t>
  </si>
  <si>
    <t>1.3mm</t>
  </si>
  <si>
    <t>크롬청색</t>
  </si>
  <si>
    <t>흑색락카</t>
  </si>
  <si>
    <t>0.5mm/스틸그린</t>
  </si>
  <si>
    <t>0.5mm/스틸레드</t>
  </si>
  <si>
    <t>0.5mm/스틸블루</t>
  </si>
  <si>
    <t>M/스틸그린</t>
  </si>
  <si>
    <t>M/스틸블루</t>
  </si>
  <si>
    <t>M/스틸레드</t>
  </si>
  <si>
    <t>0.5mm/형광핑크</t>
  </si>
  <si>
    <t>블랙/EF</t>
  </si>
  <si>
    <t>EF/로즈</t>
  </si>
  <si>
    <t>B/로즈</t>
  </si>
  <si>
    <t>0.7mm/로즈</t>
  </si>
  <si>
    <t>블랙마카</t>
  </si>
  <si>
    <t>굵은붓</t>
  </si>
  <si>
    <t>중간붓</t>
  </si>
  <si>
    <t>가는붓</t>
  </si>
  <si>
    <t>1.3mm/B</t>
  </si>
  <si>
    <t>블랙샌드</t>
  </si>
  <si>
    <t>0.7mm/흑색/실버바디</t>
  </si>
  <si>
    <t>0.7mm/마브</t>
  </si>
  <si>
    <t>베로네세그린/0.7mm</t>
  </si>
  <si>
    <t>0.7mm/핫핑크</t>
  </si>
  <si>
    <t>1.0mm/블랙+메탈릭레드</t>
  </si>
  <si>
    <t>1.0mm/블루+메탈릭그린</t>
  </si>
  <si>
    <t>1.0mm/그린+메탈릭블루</t>
  </si>
  <si>
    <t>2.0mm/아쿠아후레쉬</t>
  </si>
  <si>
    <t>2.0mm/인디고</t>
  </si>
  <si>
    <t>2.0mm/탄젤로</t>
  </si>
  <si>
    <t>2.0mm/HB/6pcs</t>
  </si>
  <si>
    <t>2.0mm/B/6pcs</t>
  </si>
  <si>
    <t>2.0mm/2B/6pcs</t>
  </si>
  <si>
    <t>2.0mm/4B/6pcs</t>
  </si>
  <si>
    <t>0.7mm/메탈블랙</t>
  </si>
  <si>
    <t>0.7mm/메탈레드</t>
  </si>
  <si>
    <t>0.7mm/메탈블루</t>
  </si>
  <si>
    <t>0.7mm//메탈그린</t>
  </si>
  <si>
    <t>0.7mm/메탈실버</t>
  </si>
  <si>
    <t>0.7mm/메탈그린</t>
  </si>
  <si>
    <t>M/핑크선셋</t>
  </si>
  <si>
    <t>F/핑크선셋</t>
  </si>
  <si>
    <t>F/로즈골드</t>
  </si>
  <si>
    <t>M/로즈골드</t>
  </si>
  <si>
    <t>매트블랙/CT</t>
  </si>
  <si>
    <t>매트그린/CT</t>
  </si>
  <si>
    <t>매트그레이/CT</t>
  </si>
  <si>
    <t>0.38mm/화이트펄</t>
  </si>
  <si>
    <t>0.38mm/블루펄</t>
  </si>
  <si>
    <t>0.38mm/레드펄</t>
  </si>
  <si>
    <t>0.38mm/민트펄</t>
  </si>
  <si>
    <t>0.5mm/아이스블루</t>
  </si>
  <si>
    <t>0.5mm/크림옐로우</t>
  </si>
  <si>
    <t>0.5mm/코랄핑크</t>
  </si>
  <si>
    <t>0.5mm/사쿠라핑크</t>
  </si>
  <si>
    <t>흑색/3입</t>
  </si>
  <si>
    <t>흑,청,적/3입</t>
  </si>
  <si>
    <t>0.7mm/터쿼이즈블루</t>
  </si>
  <si>
    <t>파스텔옐로우</t>
  </si>
  <si>
    <t>파스텔핑크</t>
  </si>
  <si>
    <t>파스텔피치</t>
  </si>
  <si>
    <t>파스텔민트</t>
  </si>
  <si>
    <t>파스텔라임</t>
  </si>
  <si>
    <t>0.5mm/파스텔블루</t>
  </si>
  <si>
    <t>0.5mm/파스텔그린</t>
  </si>
  <si>
    <t>0.5mm/파스텔핑크</t>
  </si>
  <si>
    <t>0.5mm/파스텔보라</t>
  </si>
  <si>
    <t>0.5mm/파스텔화이트</t>
  </si>
  <si>
    <t>0.5mm/파스텔옐로우</t>
  </si>
  <si>
    <t>0.5mm/매트그린</t>
  </si>
  <si>
    <t>0.7mm/네이비</t>
  </si>
  <si>
    <t>M1,다이어리,노트3권</t>
  </si>
  <si>
    <t>405*215*295mm/12단/연회색</t>
  </si>
  <si>
    <t>W300*D355*H332mm/5단/그레이</t>
  </si>
  <si>
    <t>W300*D355*H332mm/5단/민트</t>
  </si>
  <si>
    <t>W300*D355*H332mm/5단/네이비</t>
  </si>
  <si>
    <t>W300*D355*H332mm/5단/와인</t>
  </si>
  <si>
    <t>405*215*225mm/9단/연회색</t>
  </si>
  <si>
    <t>상/청색</t>
  </si>
  <si>
    <t>졸업/청색</t>
  </si>
  <si>
    <t>수료/청색</t>
  </si>
  <si>
    <t>무지/청색</t>
  </si>
  <si>
    <t>상/적색</t>
  </si>
  <si>
    <t>졸업/적색</t>
  </si>
  <si>
    <t>수료/적색</t>
  </si>
  <si>
    <t>무지/적색</t>
  </si>
  <si>
    <t>A4/10P/검정</t>
  </si>
  <si>
    <t>A4/10P/흰색</t>
  </si>
  <si>
    <t>A4/10P/코발트블루</t>
  </si>
  <si>
    <t>A4/20P/검정</t>
  </si>
  <si>
    <t>A4/20P/흰색</t>
  </si>
  <si>
    <t>A4/20P/코발트블루</t>
  </si>
  <si>
    <t>A4/40P/검정</t>
  </si>
  <si>
    <t>A4/40P/흰색</t>
  </si>
  <si>
    <t>A4/40P/코발트블루</t>
  </si>
  <si>
    <t>A4/60P/코발트블루</t>
  </si>
  <si>
    <t>A4/20P/파랑</t>
  </si>
  <si>
    <t>A4/20P/오렌지</t>
  </si>
  <si>
    <t>A4/10P/파랑</t>
  </si>
  <si>
    <t>A4/10P/오렌지</t>
  </si>
  <si>
    <t>A4/20mm/코발트블루</t>
  </si>
  <si>
    <t>A4/20mm/노랑</t>
  </si>
  <si>
    <t>A4/20mm/핑크</t>
  </si>
  <si>
    <t>A4/20mm/회색</t>
  </si>
  <si>
    <t>A4/19mm/코발트블루</t>
  </si>
  <si>
    <t>A4/19mm/노랑</t>
  </si>
  <si>
    <t>A4/19mm/핑크</t>
  </si>
  <si>
    <t>A4/19mm/회색</t>
  </si>
  <si>
    <t>A4/검정</t>
  </si>
  <si>
    <t>145*185*165mm/소형/2단</t>
  </si>
  <si>
    <t>145*185*240mm/소형/3단</t>
  </si>
  <si>
    <t>280*255*230mm/6단/연회색</t>
  </si>
  <si>
    <t>A4/30공/반투명</t>
  </si>
  <si>
    <t>B5/26공</t>
  </si>
  <si>
    <t>A4/네이비</t>
  </si>
  <si>
    <t>230*314*15/20P/그레이</t>
  </si>
  <si>
    <t>230*314*15/20P/네이비</t>
  </si>
  <si>
    <t>230*314*20/40P/그레이</t>
  </si>
  <si>
    <t>230*314*20/40P/네이비</t>
  </si>
  <si>
    <t>A4/3공/3cm/블랙</t>
  </si>
  <si>
    <t>A4/3공/3cm/브라운</t>
  </si>
  <si>
    <t>A4/3공/3cm/그레이</t>
  </si>
  <si>
    <t>A4/3공/5cm/블랙</t>
  </si>
  <si>
    <t>A4/3공/5cm/브라운</t>
  </si>
  <si>
    <t>A4/3공/5cm/그레이</t>
  </si>
  <si>
    <t>A4/3공/7cm/블랙</t>
  </si>
  <si>
    <t>A4/3공/7cm/브라운</t>
  </si>
  <si>
    <t>A4/3공/7cm/그레이</t>
  </si>
  <si>
    <t>20P/청색</t>
  </si>
  <si>
    <t>20P/분홍</t>
  </si>
  <si>
    <t>20P/노랑</t>
  </si>
  <si>
    <t>20P/녹색</t>
  </si>
  <si>
    <t>40P/청색</t>
  </si>
  <si>
    <t>40P/분홍</t>
  </si>
  <si>
    <t>40P/노랑</t>
  </si>
  <si>
    <t>40P/녹색</t>
  </si>
  <si>
    <t>20P/흑색</t>
  </si>
  <si>
    <t>40P/흑색</t>
  </si>
  <si>
    <t>267*353*458mm/500g/2입</t>
  </si>
  <si>
    <t>264*363*464mm/600g/2입/그린</t>
  </si>
  <si>
    <t>264*363*464mm/600g/2입/레드</t>
  </si>
  <si>
    <t>264*363*464mm/600g/2입/블루</t>
  </si>
  <si>
    <t>299*359*214mm/3단/진회색</t>
  </si>
  <si>
    <t>299*359*214mm/3단/민트색</t>
  </si>
  <si>
    <t>299*359*336mm/5단/진회색</t>
  </si>
  <si>
    <t>299*359*336mm/5단/민트색</t>
  </si>
  <si>
    <t>244*310*17mm/20P/검정</t>
  </si>
  <si>
    <t>244*310*17mm/20P/진청</t>
  </si>
  <si>
    <t>244*310*17mm/20P/청록</t>
  </si>
  <si>
    <t>244*310*17mm/20P/분홍</t>
  </si>
  <si>
    <t>244*310*17mm/20P/노랑</t>
  </si>
  <si>
    <t>244*310*17mm/20P/흰색</t>
  </si>
  <si>
    <t>244*310*17mm/30P/검정</t>
  </si>
  <si>
    <t>244*310*17mm/30P/진청</t>
  </si>
  <si>
    <t>244*310*17mm/30P/청록</t>
  </si>
  <si>
    <t>244*310*17mm/30P/분홍</t>
  </si>
  <si>
    <t>244*310*17mm/30P/노랑</t>
  </si>
  <si>
    <t>244*310*17mm/30P/흰색</t>
  </si>
  <si>
    <t>300*400mm/소/화이트</t>
  </si>
  <si>
    <t>200*160mm/대/월넛</t>
  </si>
  <si>
    <t>200*160mm/대/화이트</t>
  </si>
  <si>
    <t>최소단위100개/380*800mm</t>
  </si>
  <si>
    <t>135g</t>
  </si>
  <si>
    <t>280g/15입</t>
  </si>
  <si>
    <t>240ml</t>
  </si>
  <si>
    <t>192g/16입*2번들</t>
  </si>
  <si>
    <t>455*600*190mm/36L/화이트</t>
  </si>
  <si>
    <t>650*410*300mm/45L</t>
  </si>
  <si>
    <t>257*263mm/뉴그린</t>
  </si>
  <si>
    <t>1.1g*40T</t>
  </si>
  <si>
    <t>810W</t>
  </si>
  <si>
    <t>40cm//블랙&amp;화이트</t>
  </si>
  <si>
    <t>355ml/캔</t>
  </si>
  <si>
    <t>120g/8입</t>
  </si>
  <si>
    <t>최소단위개/중:5.5*27*5.5cm</t>
  </si>
  <si>
    <t>최소단위100개/75cm*8K</t>
  </si>
  <si>
    <t>최소단위1개/120*210*30mm</t>
  </si>
  <si>
    <t>최소단위100개/80cm*8K</t>
  </si>
  <si>
    <t>최소단위개/소:5*17*5cm</t>
  </si>
  <si>
    <t>최소단위개/중:5.5*19*5.5cm</t>
  </si>
  <si>
    <t>최소단위1개/120*180*45mm</t>
  </si>
  <si>
    <t>최소단위1개/160*150*40mm</t>
  </si>
  <si>
    <t>최소단위개/소:5*25*5cm</t>
  </si>
  <si>
    <t>최소단위1개/170*210*50mm</t>
  </si>
  <si>
    <t>최소단위100개/400*800mm/130g</t>
  </si>
  <si>
    <t>최소단위1개/대:6*21*6cm</t>
  </si>
  <si>
    <t>최소단위100개/400*800mm/150g</t>
  </si>
  <si>
    <t>최소단위1000개</t>
  </si>
  <si>
    <t>90g/병</t>
  </si>
  <si>
    <t>18*94mm/AA*1/블랙,실버</t>
  </si>
  <si>
    <t>최소단위100개/190*300mm(52.5g)</t>
  </si>
  <si>
    <t>21*21*10/6입/하트/소</t>
  </si>
  <si>
    <t>980g/100입</t>
  </si>
  <si>
    <t>1130g</t>
  </si>
  <si>
    <t>375g/10입</t>
  </si>
  <si>
    <t>1.15g*100T</t>
  </si>
  <si>
    <t>52g*2입</t>
  </si>
  <si>
    <t>탁상용</t>
  </si>
  <si>
    <t>1,500W/120bar</t>
  </si>
  <si>
    <t>150*105*305mm</t>
  </si>
  <si>
    <t>200*300mm/25매</t>
  </si>
  <si>
    <t>1입/블랙</t>
  </si>
  <si>
    <t>31cm//블랙&amp;화이트</t>
  </si>
  <si>
    <t>171g</t>
  </si>
  <si>
    <t>2ml</t>
  </si>
  <si>
    <t>24*22mm/5입/나비</t>
  </si>
  <si>
    <t>23*25mm/5입/별</t>
  </si>
  <si>
    <t>110*281*54mm</t>
  </si>
  <si>
    <t>322g</t>
  </si>
  <si>
    <t>E91BP/18입</t>
  </si>
  <si>
    <t>E92BP/18입</t>
  </si>
  <si>
    <t>18P</t>
  </si>
  <si>
    <t>16P</t>
  </si>
  <si>
    <t>23P</t>
  </si>
  <si>
    <t>158*78*60mm/수납선반</t>
  </si>
  <si>
    <t>망/케이스+옐로우이어플러그1쌍</t>
  </si>
  <si>
    <t>슈키/케이스+옐로우이어플러그1쌍</t>
  </si>
  <si>
    <t>RJ/케이스+옐로우이어플러그1쌍</t>
  </si>
  <si>
    <t>치미/케이스+옐로우이어플러그1쌍</t>
  </si>
  <si>
    <t>코야/케이스+옐로우이어플러그1쌍</t>
  </si>
  <si>
    <t>쿠키/케이스+옐로우이어플러그1쌍</t>
  </si>
  <si>
    <t>타타/케이스+옐로우이어플러그1쌍</t>
  </si>
  <si>
    <t>옐로우이어플러그1쌍</t>
  </si>
  <si>
    <t>25*30*18/4입/원형/반투명</t>
  </si>
  <si>
    <t>27*32*20/4입/원형/반투명</t>
  </si>
  <si>
    <t>30*36*23/4입/원형/반투명</t>
  </si>
  <si>
    <t>25*30*18/4입/원형/반투명/펠트</t>
  </si>
  <si>
    <t>27*32*20/4입/원형/반투명/펠트</t>
  </si>
  <si>
    <t>30*36*23/4입/원형/반투명/펠트</t>
  </si>
  <si>
    <t>30*25*21/4입/사각/투명/펠트</t>
  </si>
  <si>
    <t>32*25*24/4입/사각/투명/펠트</t>
  </si>
  <si>
    <t>37*26*28/4입/사각/투명/펠트</t>
  </si>
  <si>
    <t>40*26*31/4입/사각/투명/펠트</t>
  </si>
  <si>
    <t>45*27*36/4입/사각/투명/펠트</t>
  </si>
  <si>
    <t>30*25*21/4입/사각/갈색/테프론</t>
  </si>
  <si>
    <t>32*25*24/4입/사각/갈색/테프론</t>
  </si>
  <si>
    <t>37*26*28/4입/사각/갈색/테프론</t>
  </si>
  <si>
    <t>40*26*31/4입/사각/갈색/테프론</t>
  </si>
  <si>
    <t>45*27*36/4입/사각/갈색/테프론</t>
  </si>
  <si>
    <t>35*33*21~24/4입/원형/갈색/펠트</t>
  </si>
  <si>
    <t>38*34*25~28/4입/원형/갈색/펠트</t>
  </si>
  <si>
    <t>46*39*30~33/4입/원형/갈색/펠트</t>
  </si>
  <si>
    <t>51*41*37~40/4입/원형/갈색/펠트</t>
  </si>
  <si>
    <t>35*33*21~24/4입/원형/갈색/테프론</t>
  </si>
  <si>
    <t>38*34*25~28/4입/원형/갈색/테프론</t>
  </si>
  <si>
    <t>46*39*30~33/4입/원형/갈색/테프론</t>
  </si>
  <si>
    <t>51*41*37~40/4입/원형/갈색/테프론</t>
  </si>
  <si>
    <t>free/화이트,옐로우,블루,퍼플,핑크,스카이블루</t>
  </si>
  <si>
    <t>free/핑크,블루</t>
  </si>
  <si>
    <t>60*51*159/화이트</t>
  </si>
  <si>
    <t>60*51*159/핑크</t>
  </si>
  <si>
    <t>180*130*15mm/4*6/아이보리</t>
  </si>
  <si>
    <t>200*155*15mm/5*7/다크그린</t>
  </si>
  <si>
    <t>450mm</t>
  </si>
  <si>
    <t>블랙/3매</t>
  </si>
  <si>
    <t>핑크/S~M</t>
  </si>
  <si>
    <t>핑크/M~L</t>
  </si>
  <si>
    <t>260*160*140mm/탁상용/화이트</t>
  </si>
  <si>
    <t>200*98*38mm/화이트</t>
  </si>
  <si>
    <t>160*160*320mm/탁상용/화이트</t>
  </si>
  <si>
    <t>160*160*320mm/탁상용/블랙</t>
  </si>
  <si>
    <t>950*360*360mm/스탠드형/화이트</t>
  </si>
  <si>
    <t>950*360*360mm/스탠드형/블랙</t>
  </si>
  <si>
    <t>1.5V/1입</t>
  </si>
  <si>
    <t>78*78*55mm/목걸이형</t>
  </si>
  <si>
    <t>100*25*204mm/목걸이형</t>
  </si>
  <si>
    <t>125*120/선반125</t>
  </si>
  <si>
    <t>125*118*50/수납선반125</t>
  </si>
  <si>
    <t>200*87*128/수납함200</t>
  </si>
  <si>
    <t>125*60*100/수납함125</t>
  </si>
  <si>
    <t>150*69*100/2칸/수납함</t>
  </si>
  <si>
    <t>지름80*82/컵홀더</t>
  </si>
  <si>
    <t>180*88*100/칫솔걸이&amp;컵세트</t>
  </si>
  <si>
    <t>150*105/비누받침</t>
  </si>
  <si>
    <t>133*135/휴지걸이</t>
  </si>
  <si>
    <t>250*30/1입/5후크/흰색</t>
  </si>
  <si>
    <t>125*30/2입/3후크/흰색</t>
  </si>
  <si>
    <t>31*17*150/4입/후크150/흰색</t>
  </si>
  <si>
    <t>31*17*100/5입/후크100/흰색</t>
  </si>
  <si>
    <t>31*17*50/6입/후크50/흰색</t>
  </si>
  <si>
    <t>31*17*30/7입/후크30/흰색</t>
  </si>
  <si>
    <t>250*100*100/수납함250</t>
  </si>
  <si>
    <t>250*118*50/수납선반250</t>
  </si>
  <si>
    <t>250*120/평선반250</t>
  </si>
  <si>
    <t>250*100*140/바구니140</t>
  </si>
  <si>
    <t>250*120*70/바구니70</t>
  </si>
  <si>
    <t>252*125*15/지름40/5입/흡착용/흰색</t>
  </si>
  <si>
    <t>252*50*15/1입/부착용/검정</t>
  </si>
  <si>
    <t>252*50*15/1입/부착용/흰색</t>
  </si>
  <si>
    <t>252*50*15/지름40/3입/흡착용/검정</t>
  </si>
  <si>
    <t>252*50*15/지름40/3입/흡착용/흰색</t>
  </si>
  <si>
    <t>252*125*15/지름40/5입/흡착용/검정</t>
  </si>
  <si>
    <t>320*330mm/50매/접착식/블루</t>
  </si>
  <si>
    <t>320*330mm/30매/접착식/옐로우</t>
  </si>
  <si>
    <t>123*85*200mm</t>
  </si>
  <si>
    <t>174*105*370mm/메탈실버</t>
  </si>
  <si>
    <t>195*125*405mm/메탈블랙</t>
  </si>
  <si>
    <t>150*70*360mm</t>
  </si>
  <si>
    <t>15.5*13*40.5cm</t>
  </si>
  <si>
    <t>38.5*17.1*60cm</t>
  </si>
  <si>
    <t>340*320*40mm</t>
  </si>
  <si>
    <t>1800W</t>
  </si>
  <si>
    <t>1700W</t>
  </si>
  <si>
    <t>170*210*340</t>
  </si>
  <si>
    <t>400W/1.25L</t>
  </si>
  <si>
    <t>350W/0.6L</t>
  </si>
  <si>
    <t>21.6V,2050mAh</t>
  </si>
  <si>
    <t>155*155*195mm</t>
  </si>
  <si>
    <t>블루그레이</t>
  </si>
  <si>
    <t>800W/블랙</t>
  </si>
  <si>
    <t>800W/화이트</t>
  </si>
  <si>
    <t>3000W</t>
  </si>
  <si>
    <t>6000mAh/피그</t>
  </si>
  <si>
    <t>1인용</t>
  </si>
  <si>
    <t>3인용</t>
  </si>
  <si>
    <t>6000mAh/레빗</t>
  </si>
  <si>
    <t>257*263mm/뉴블루</t>
  </si>
  <si>
    <t>20g*20T</t>
  </si>
  <si>
    <t>2.1g*20T</t>
  </si>
  <si>
    <t>2.2g*20T</t>
  </si>
  <si>
    <t>1010g</t>
  </si>
  <si>
    <t>907g</t>
  </si>
  <si>
    <t>30g*20T</t>
  </si>
  <si>
    <t>18.9g*30T</t>
  </si>
  <si>
    <t>120ml*10입/병</t>
  </si>
  <si>
    <t>900g/500입</t>
  </si>
  <si>
    <t>280g</t>
  </si>
  <si>
    <t>187.5g</t>
  </si>
  <si>
    <t>217g</t>
  </si>
  <si>
    <t>5*5cm</t>
  </si>
  <si>
    <t>95g*4입</t>
  </si>
  <si>
    <t>377ml</t>
  </si>
  <si>
    <t>946ml</t>
  </si>
  <si>
    <t>25M*30롤</t>
  </si>
  <si>
    <t>30M*12롤</t>
  </si>
  <si>
    <t>500D/얇은굵기</t>
  </si>
  <si>
    <t>800D/보통굵기</t>
  </si>
  <si>
    <t>500D/36입</t>
  </si>
  <si>
    <t>320ml</t>
  </si>
  <si>
    <t>430ml</t>
  </si>
  <si>
    <t>32매</t>
  </si>
  <si>
    <t>40매</t>
  </si>
  <si>
    <t>227g</t>
  </si>
  <si>
    <t>454g</t>
  </si>
  <si>
    <t>본체+플러럴18ml</t>
  </si>
  <si>
    <t>본체+깨끗한봄18ml</t>
  </si>
  <si>
    <t>18ml*2입</t>
  </si>
  <si>
    <t>4ml</t>
  </si>
  <si>
    <t>1.5V AAA 배터리*2개</t>
  </si>
  <si>
    <t>5.5M</t>
  </si>
  <si>
    <t>7.5M</t>
  </si>
  <si>
    <t>0.01mm~300.00mm</t>
  </si>
  <si>
    <t>0.01mm~200.00mm</t>
  </si>
  <si>
    <t>0.01mm~150.00mm</t>
  </si>
  <si>
    <t>150*515*1150/4단</t>
  </si>
  <si>
    <t>250*430*620/2단</t>
  </si>
  <si>
    <t>250*470*860/3단</t>
  </si>
  <si>
    <t>250*520*1160/4단</t>
  </si>
  <si>
    <t>40*460*870/2단</t>
  </si>
  <si>
    <t>40*460*1130/3단</t>
  </si>
  <si>
    <t>300*450*1140/4단</t>
  </si>
  <si>
    <t>300*495*1445/5단</t>
  </si>
  <si>
    <t>22g</t>
  </si>
  <si>
    <t>1.5V</t>
  </si>
  <si>
    <t>ECR2025/BP2/3V</t>
  </si>
  <si>
    <t>ECR2032/BP2/3V</t>
  </si>
  <si>
    <t>227*118*77</t>
  </si>
  <si>
    <t>270*135*77</t>
  </si>
  <si>
    <t>270*135*112</t>
  </si>
  <si>
    <t>327*228*77</t>
  </si>
  <si>
    <t>382*275*209mm/베이지</t>
  </si>
  <si>
    <t>382*275*209mm/그레이</t>
  </si>
  <si>
    <t>420*240*280mm</t>
  </si>
  <si>
    <t>190*275*110mm/4L/1호</t>
  </si>
  <si>
    <t>275*375*110mm/9L/2호</t>
  </si>
  <si>
    <t>275*375*175mm/13.5L/3호</t>
  </si>
  <si>
    <t>275*375*258mm/22L/4호</t>
  </si>
  <si>
    <t>청소대,물걸레청소포13매,정전기청소포13매</t>
  </si>
  <si>
    <t>강력세정제400ml1ea,곰팡이제거제120ml2ea</t>
  </si>
  <si>
    <t>Free/라이트블루</t>
  </si>
  <si>
    <t>400*600mm/네이비</t>
  </si>
  <si>
    <t>500*800mm/네이비</t>
  </si>
  <si>
    <t>걸레판400mm*130mm 자루80cm*130cm</t>
  </si>
  <si>
    <t>70*110*30mm/소</t>
  </si>
  <si>
    <t>100*250*27mm/대</t>
  </si>
  <si>
    <t>110*275*40mm/특대</t>
  </si>
  <si>
    <t>2P/400*400mm</t>
  </si>
  <si>
    <t>180*445~700mm</t>
  </si>
  <si>
    <t>200*200*218mm/5L/그레이</t>
  </si>
  <si>
    <t>200*200*218mm/5L/머스타드</t>
  </si>
  <si>
    <t>510*455*365/7L</t>
  </si>
  <si>
    <t>690*460*410/12L</t>
  </si>
  <si>
    <t>285*285*525/20L/화이트</t>
  </si>
  <si>
    <t>285*285*525/20L/블랙</t>
  </si>
  <si>
    <t>350ml</t>
  </si>
  <si>
    <t>420ml/메탈블랙</t>
  </si>
  <si>
    <t>420ml/체리골드</t>
  </si>
  <si>
    <t>420ml/에메랄드</t>
  </si>
  <si>
    <t>148*55*53mm</t>
  </si>
  <si>
    <t>151*70*42mm</t>
  </si>
  <si>
    <t>250*250*45mm</t>
  </si>
  <si>
    <t>300*300*45mm</t>
  </si>
  <si>
    <t>400*400*45mm</t>
  </si>
  <si>
    <t>40cm/실버</t>
  </si>
  <si>
    <t>30cm/네이비</t>
  </si>
  <si>
    <t>31cm/실버</t>
  </si>
  <si>
    <t>4*6/131*181*26mm</t>
  </si>
  <si>
    <t>5*7/156*207*26mm</t>
  </si>
  <si>
    <t>8*10/232*283*26mm</t>
  </si>
  <si>
    <t>215*250mm/25매/접착식/스카이블루</t>
  </si>
  <si>
    <t>320*330mm/40매/접착식/버건디</t>
  </si>
  <si>
    <t>320*340mm/50매/접착식/가죽표지/다크브라운</t>
  </si>
  <si>
    <t>340*335mm/40매/가죽표지/그린</t>
  </si>
  <si>
    <t>400*350mm</t>
  </si>
  <si>
    <t>15m</t>
  </si>
  <si>
    <t>22매</t>
  </si>
  <si>
    <t>67매</t>
  </si>
  <si>
    <t>2매</t>
  </si>
  <si>
    <t>3매/화이트</t>
  </si>
  <si>
    <t>3매/블랙</t>
  </si>
  <si>
    <t>375g</t>
  </si>
  <si>
    <t>40cm/레드</t>
  </si>
  <si>
    <t>98*105*24mm</t>
  </si>
  <si>
    <t>덮개형</t>
  </si>
  <si>
    <t>46매*4입</t>
  </si>
  <si>
    <t>샴페인골드</t>
  </si>
  <si>
    <t>1L/화이트</t>
  </si>
  <si>
    <t>소/5W/리필심3입포함</t>
  </si>
  <si>
    <t>LR06/20+2입(22입)</t>
  </si>
  <si>
    <t>250*60*215</t>
  </si>
  <si>
    <t>22.5g*20T</t>
  </si>
  <si>
    <t>195*90mm/블루그레이</t>
  </si>
  <si>
    <t>6색/NEON</t>
  </si>
  <si>
    <t>4절/75g</t>
  </si>
  <si>
    <t>300*460mm</t>
  </si>
  <si>
    <t>3단/블랙/총길이600mm</t>
  </si>
  <si>
    <t>0.8mm</t>
  </si>
  <si>
    <t>Bordeaux</t>
  </si>
  <si>
    <t>0.2mm/블루</t>
  </si>
  <si>
    <t>0.2mm/레드</t>
  </si>
  <si>
    <t>2절/4.5T/79*60cm</t>
  </si>
  <si>
    <t>3절/4.5T/70*50cm</t>
  </si>
  <si>
    <t>4절/4.5T/56*40cm</t>
  </si>
  <si>
    <t>50ml*12색C</t>
  </si>
  <si>
    <t>37/2단</t>
  </si>
  <si>
    <t>20색/지관</t>
  </si>
  <si>
    <t>40색/지관</t>
  </si>
  <si>
    <t>76색+블/지관</t>
  </si>
  <si>
    <t>12색/지관</t>
  </si>
  <si>
    <t>20색/지관/랜드스케이프</t>
  </si>
  <si>
    <t>20색/지관/마리나</t>
  </si>
  <si>
    <t>205g/104*154mm/50매/크라프트브라운</t>
  </si>
  <si>
    <t>8절/120g/100매/회색</t>
  </si>
  <si>
    <t>8절/120g/100매/연보라</t>
  </si>
  <si>
    <t>8절/120g/100매/초콜릿</t>
  </si>
  <si>
    <t>8절/120g/100매/진파랑</t>
  </si>
  <si>
    <t>8절/120g/100매/녹색</t>
  </si>
  <si>
    <t>636*939mm/살색</t>
  </si>
  <si>
    <t>636*939mm/배추</t>
  </si>
  <si>
    <t>636*939mm/밝은보라</t>
  </si>
  <si>
    <t>636*939mm/연노랑</t>
  </si>
  <si>
    <t>636*939mm/메론</t>
  </si>
  <si>
    <t>636*939mm/수박</t>
  </si>
  <si>
    <t>636*939mm/복숭아</t>
  </si>
  <si>
    <t>636*939mm/흰보라</t>
  </si>
  <si>
    <t>636*939mm/연하늘</t>
  </si>
  <si>
    <t>636*939mm/갈색</t>
  </si>
  <si>
    <t>636*939mm/고등</t>
  </si>
  <si>
    <t>636*939mm/흰하트</t>
  </si>
  <si>
    <t>636*939mm/메추리</t>
  </si>
  <si>
    <t>636*939mm/주황</t>
  </si>
  <si>
    <t>636*939mm/가지</t>
  </si>
  <si>
    <t>636*939mm/옥색</t>
  </si>
  <si>
    <t>636*939mm/오렌지</t>
  </si>
  <si>
    <t>636*939mm/진분홍</t>
  </si>
  <si>
    <t>636*939mm/황토</t>
  </si>
  <si>
    <t>636*939mm/상아</t>
  </si>
  <si>
    <t>636*939mm/계피</t>
  </si>
  <si>
    <t>636*939mm/바다</t>
  </si>
  <si>
    <t>636*939mm/청색</t>
  </si>
  <si>
    <t>636*939mm/감청</t>
  </si>
  <si>
    <t>636*939mm/도라지</t>
  </si>
  <si>
    <t>636*939mm/산호</t>
  </si>
  <si>
    <t>636*939mm/갈회색</t>
  </si>
  <si>
    <t>10cm/철제</t>
  </si>
  <si>
    <t>15cm/철제</t>
  </si>
  <si>
    <t>HB/0348.272</t>
  </si>
  <si>
    <t>60색/3SXNCW-60N</t>
  </si>
  <si>
    <t>72색/3SXNCW-72N</t>
  </si>
  <si>
    <t>8절/4.5T</t>
  </si>
  <si>
    <t>35g/NavyBlue</t>
  </si>
  <si>
    <t>350g/ForestGreen</t>
  </si>
  <si>
    <t>350g/SandyBeige</t>
  </si>
  <si>
    <t>350g/EspressoBrown</t>
  </si>
  <si>
    <t>350g/IntenseBlack</t>
  </si>
  <si>
    <t>350g/ParadiseBlue</t>
  </si>
  <si>
    <t>350g/OliveGreen</t>
  </si>
  <si>
    <t>350g/TulipRed</t>
  </si>
  <si>
    <t>200ml/911.000</t>
  </si>
  <si>
    <t>400ml/913.000</t>
  </si>
  <si>
    <t>7.5ml/12+1색</t>
  </si>
  <si>
    <t>6본조/레드</t>
  </si>
  <si>
    <t>6본조/그레이</t>
  </si>
  <si>
    <t>30호/90.9*72.7cm</t>
  </si>
  <si>
    <t>40호/100*80.3cm</t>
  </si>
  <si>
    <t>50호/116.8*91cm</t>
  </si>
  <si>
    <t>30호/90.9*65.1cm</t>
  </si>
  <si>
    <t>40호/100*72.7cm</t>
  </si>
  <si>
    <t>50호/116.8*80.3cm</t>
  </si>
  <si>
    <t>10본</t>
  </si>
  <si>
    <t>18*30cm</t>
  </si>
  <si>
    <t>26*40cm</t>
  </si>
  <si>
    <t>28*50cm</t>
  </si>
  <si>
    <t>350g/DustyViolet</t>
  </si>
  <si>
    <t>350g/TropicalGreen</t>
  </si>
  <si>
    <t>350g/EmeraldGreen</t>
  </si>
  <si>
    <t>350g/SunflowerYellow</t>
  </si>
  <si>
    <t>350g/VintageBlue</t>
  </si>
  <si>
    <t>350g/PeonyPink</t>
  </si>
  <si>
    <t>350g/OceanBlue</t>
  </si>
  <si>
    <t>350g/PassionPink</t>
  </si>
  <si>
    <t>350g/DeepViolet</t>
  </si>
  <si>
    <t>350g/JeansBlue</t>
  </si>
  <si>
    <t>350g/PlumRed</t>
  </si>
  <si>
    <t>350g/FreshOrange</t>
  </si>
  <si>
    <t>350g/RosewoodRed</t>
  </si>
  <si>
    <t>350g/SmokeGrey</t>
  </si>
  <si>
    <t>A3/50매/15색</t>
  </si>
  <si>
    <t>A4/100매/15색</t>
  </si>
  <si>
    <t>A5/100매/15색</t>
  </si>
  <si>
    <t>195*268mm/16절/200g/좌철</t>
  </si>
  <si>
    <t>195*268mm/16절/200g/상철</t>
  </si>
  <si>
    <t>750mm*20M/특대</t>
  </si>
  <si>
    <t>30cm/50입/골드</t>
  </si>
  <si>
    <t>30cm/50입/실버</t>
  </si>
  <si>
    <t>30cm/50입/에메랄드그린</t>
  </si>
  <si>
    <t>색상랜덤/블루,핑크</t>
  </si>
  <si>
    <t>색상랜덤/레드,그린</t>
  </si>
  <si>
    <t>8색4매</t>
  </si>
  <si>
    <t>30cm/50입/퍼플</t>
  </si>
  <si>
    <t>30cm/50입/라임그린</t>
  </si>
  <si>
    <t>9000</t>
  </si>
  <si>
    <t>대/색상랜덤/노랑,파랑,빨강,녹색</t>
  </si>
  <si>
    <t>소/색상랜덤/노랑,파랑,빨강,녹색</t>
  </si>
  <si>
    <t>14000</t>
  </si>
  <si>
    <t>10입/혼합</t>
  </si>
  <si>
    <t>20색/혼합</t>
  </si>
  <si>
    <t>혼합</t>
  </si>
  <si>
    <t>95*200mm/6매</t>
  </si>
  <si>
    <t>15mm/혼합</t>
  </si>
  <si>
    <t>약6mm/40입</t>
  </si>
  <si>
    <t>약5mm/40입</t>
  </si>
  <si>
    <t>50mm/혼합</t>
  </si>
  <si>
    <t>22000</t>
  </si>
  <si>
    <t>8000</t>
  </si>
  <si>
    <t>95*200mm/4매</t>
  </si>
  <si>
    <t>300*200mm/1매</t>
  </si>
  <si>
    <t>B5/2매*2매</t>
  </si>
  <si>
    <t>300*200mm/1매/교육용</t>
  </si>
  <si>
    <t>색상랜덤/블루,레드</t>
  </si>
  <si>
    <t>DIY519</t>
  </si>
  <si>
    <t>DIY511</t>
  </si>
  <si>
    <t>DIY512</t>
  </si>
  <si>
    <t>DIY521</t>
  </si>
  <si>
    <t>11000</t>
  </si>
  <si>
    <t>40000</t>
  </si>
  <si>
    <t>8g/3입</t>
  </si>
  <si>
    <t>15g/2입</t>
  </si>
  <si>
    <t>사이즈혼합/소~특대</t>
  </si>
  <si>
    <t>50색</t>
  </si>
  <si>
    <t>27000</t>
  </si>
  <si>
    <t>76번</t>
  </si>
  <si>
    <t>77번</t>
  </si>
  <si>
    <t>78번</t>
  </si>
  <si>
    <t>79번</t>
  </si>
  <si>
    <t>유아용</t>
  </si>
  <si>
    <t>40색80매</t>
  </si>
  <si>
    <t>14매</t>
  </si>
  <si>
    <t>16매</t>
  </si>
  <si>
    <t>17매</t>
  </si>
  <si>
    <t>9색12매</t>
  </si>
  <si>
    <t>20색10매</t>
  </si>
  <si>
    <t>건전지/그레이</t>
  </si>
  <si>
    <t>칼라4색</t>
  </si>
  <si>
    <t>파스텔4색</t>
  </si>
  <si>
    <t>스탠다드</t>
  </si>
  <si>
    <t>60색/케이스</t>
  </si>
  <si>
    <t>건전지/Ø50mm</t>
  </si>
  <si>
    <t>건전지/Ø65mm</t>
  </si>
  <si>
    <t>건전지/Ø75mm</t>
  </si>
  <si>
    <t>72*105mm/50매/핑크</t>
  </si>
  <si>
    <t>72*105mm/50매/오렌지</t>
  </si>
  <si>
    <t>72*105mm/50매/그린</t>
  </si>
  <si>
    <t>72*105mm/50매/블루</t>
  </si>
  <si>
    <t>86*165mm/70매/레드</t>
  </si>
  <si>
    <t>86*165mm/70매/그린</t>
  </si>
  <si>
    <t>86*165mm/70매/브라운</t>
  </si>
  <si>
    <t>86*165mm/70매/그레이</t>
  </si>
  <si>
    <t>85*158mm/70매/오렌지</t>
  </si>
  <si>
    <t>85*158mm/70매/그린</t>
  </si>
  <si>
    <t>85*158mm/70매/블루</t>
  </si>
  <si>
    <t>85*158mm/70매/그레이</t>
  </si>
  <si>
    <t>120*180mm/105매/오렌지</t>
  </si>
  <si>
    <t>120*180mm/105매/퍼플</t>
  </si>
  <si>
    <t>120*180mm/105매/브라운</t>
  </si>
  <si>
    <t>120*180mm/105매/블루</t>
  </si>
  <si>
    <t>125*183mm/125매/오렌지</t>
  </si>
  <si>
    <t>125*183mm/125매/옐로우</t>
  </si>
  <si>
    <t>125*183mm/125매/그린</t>
  </si>
  <si>
    <t>125*183mm/125매/블루</t>
  </si>
  <si>
    <t>116*166mm+점착메모지/핑크</t>
  </si>
  <si>
    <t>116*166mm+점착메모지/스카이블루</t>
  </si>
  <si>
    <t>116*166mm+점착메모지/블루</t>
  </si>
  <si>
    <t>116*166mm+점착메모지/그레이</t>
  </si>
  <si>
    <t>116*166mm+유성펜/핑크</t>
  </si>
  <si>
    <t>116*166mm+유성펜/그린</t>
  </si>
  <si>
    <t>116*166mm+유성펜오렌지</t>
  </si>
  <si>
    <t>116*166mm+유성펜/블루</t>
  </si>
  <si>
    <t>520*765mm</t>
  </si>
  <si>
    <t>520*765mm/20입/혼합</t>
  </si>
  <si>
    <t>80*118mm/블루</t>
  </si>
  <si>
    <t>80*118mm/핑크</t>
  </si>
  <si>
    <t>80*118mm/옐로우</t>
  </si>
  <si>
    <t>80*118mm/그린</t>
  </si>
  <si>
    <t>100*140mm/블루</t>
  </si>
  <si>
    <t>100*140mm/브라운</t>
  </si>
  <si>
    <t>100*140mm/딥그린</t>
  </si>
  <si>
    <t>100*140mm/그린</t>
  </si>
  <si>
    <t>84*155mm/블루</t>
  </si>
  <si>
    <t>84*155mm/오렌지</t>
  </si>
  <si>
    <t>84*155mm/그린</t>
  </si>
  <si>
    <t>116*166mm+멀티펜/그린</t>
  </si>
  <si>
    <t>116*166mm+멀티펜/오렌지</t>
  </si>
  <si>
    <t>116*166mm+멀티펜/핑크</t>
  </si>
  <si>
    <t>116*166mm+멀티펜/옐로우</t>
  </si>
  <si>
    <t>103*162mm/블루</t>
  </si>
  <si>
    <t>103*162mm/핑크</t>
  </si>
  <si>
    <t>103*162mm/옐로우</t>
  </si>
  <si>
    <t>103*162mm/그린</t>
  </si>
  <si>
    <t>85*158mm+멀티펜/핑크</t>
  </si>
  <si>
    <t>85*158mm+멀티펜/그린</t>
  </si>
  <si>
    <t>804</t>
  </si>
  <si>
    <t>813</t>
  </si>
  <si>
    <t>798</t>
  </si>
  <si>
    <t>803</t>
  </si>
  <si>
    <t>723</t>
  </si>
  <si>
    <t>762</t>
  </si>
  <si>
    <t>763</t>
  </si>
  <si>
    <t>722</t>
  </si>
  <si>
    <t>759</t>
  </si>
  <si>
    <t>805</t>
  </si>
  <si>
    <t>787</t>
  </si>
  <si>
    <t>786</t>
  </si>
  <si>
    <t>52</t>
  </si>
  <si>
    <t>849</t>
  </si>
  <si>
    <t>112</t>
  </si>
  <si>
    <t>353</t>
  </si>
  <si>
    <t>359</t>
  </si>
  <si>
    <t>358</t>
  </si>
  <si>
    <t>368</t>
  </si>
  <si>
    <t>345</t>
  </si>
  <si>
    <t>356</t>
  </si>
  <si>
    <t>31</t>
  </si>
  <si>
    <t>37</t>
  </si>
  <si>
    <t>36</t>
  </si>
  <si>
    <t>40</t>
  </si>
  <si>
    <t>30</t>
  </si>
  <si>
    <t>35</t>
  </si>
  <si>
    <t>32</t>
  </si>
  <si>
    <t>92</t>
  </si>
  <si>
    <t>33</t>
  </si>
  <si>
    <t>191</t>
  </si>
  <si>
    <t>246</t>
  </si>
  <si>
    <t>190</t>
  </si>
  <si>
    <t>464</t>
  </si>
  <si>
    <t>186</t>
  </si>
  <si>
    <t>247</t>
  </si>
  <si>
    <t>465</t>
  </si>
  <si>
    <t>187</t>
  </si>
  <si>
    <t>188</t>
  </si>
  <si>
    <t>189</t>
  </si>
  <si>
    <t>281</t>
  </si>
  <si>
    <t>311</t>
  </si>
  <si>
    <t>282</t>
  </si>
  <si>
    <t>283</t>
  </si>
  <si>
    <t>685</t>
  </si>
  <si>
    <t>683</t>
  </si>
  <si>
    <t>526</t>
  </si>
  <si>
    <t>582</t>
  </si>
  <si>
    <t>684</t>
  </si>
  <si>
    <t>711</t>
  </si>
  <si>
    <t>686</t>
  </si>
  <si>
    <t>583</t>
  </si>
  <si>
    <t>662</t>
  </si>
  <si>
    <t>663</t>
  </si>
  <si>
    <t>826</t>
  </si>
  <si>
    <t>532</t>
  </si>
  <si>
    <t>533</t>
  </si>
  <si>
    <t>687</t>
  </si>
  <si>
    <t>399</t>
  </si>
  <si>
    <t>398</t>
  </si>
  <si>
    <t>389</t>
  </si>
  <si>
    <t>396</t>
  </si>
  <si>
    <t>397</t>
  </si>
  <si>
    <t>427</t>
  </si>
  <si>
    <t>882780492172</t>
  </si>
  <si>
    <t>097855046888</t>
  </si>
  <si>
    <t>097855080493</t>
  </si>
  <si>
    <t>097855141866</t>
  </si>
  <si>
    <t>4710859469670</t>
  </si>
  <si>
    <t>8885007020433</t>
  </si>
  <si>
    <t>8885007020440</t>
  </si>
  <si>
    <t>8885007020457</t>
  </si>
  <si>
    <t>8885007020464</t>
  </si>
  <si>
    <t>8885007020471</t>
  </si>
  <si>
    <t>8885007020488</t>
  </si>
  <si>
    <t>4710859469618</t>
  </si>
  <si>
    <t>4710859469625</t>
  </si>
  <si>
    <t>4710859469632</t>
  </si>
  <si>
    <t>4710859469649</t>
  </si>
  <si>
    <t>4710859469656</t>
  </si>
  <si>
    <t>4710859469663</t>
  </si>
  <si>
    <t>4710859469687</t>
  </si>
  <si>
    <t>4710859469694</t>
  </si>
  <si>
    <t>725184724800</t>
  </si>
  <si>
    <t>887111300498</t>
  </si>
  <si>
    <t>097855099921</t>
  </si>
  <si>
    <t>097855099938</t>
  </si>
  <si>
    <t>S150029</t>
  </si>
  <si>
    <t>S150030</t>
  </si>
  <si>
    <t>S150037</t>
  </si>
  <si>
    <t>S150039</t>
  </si>
  <si>
    <t>S150042</t>
  </si>
  <si>
    <t>S150137</t>
  </si>
  <si>
    <t>S150141</t>
  </si>
  <si>
    <t>S150163</t>
  </si>
  <si>
    <t>S150175</t>
  </si>
  <si>
    <t>097855107589</t>
  </si>
  <si>
    <t>8809155551588</t>
  </si>
  <si>
    <t>8809155551663</t>
  </si>
  <si>
    <t>8809155551748</t>
  </si>
  <si>
    <t>8809155551762</t>
  </si>
  <si>
    <t>8809155551779</t>
  </si>
  <si>
    <t>8809155551786</t>
  </si>
  <si>
    <t>8809155551809</t>
  </si>
  <si>
    <t>8809155551816</t>
  </si>
  <si>
    <t>8809155551823</t>
  </si>
  <si>
    <t>8809155551830</t>
  </si>
  <si>
    <t>8809155551847</t>
  </si>
  <si>
    <t>8809155551908</t>
  </si>
  <si>
    <t>8809155551915</t>
  </si>
  <si>
    <t>8809155551946</t>
  </si>
  <si>
    <t>8809155551991</t>
  </si>
  <si>
    <t>8809155552653</t>
  </si>
  <si>
    <t>8809155552714</t>
  </si>
  <si>
    <t>8809155552738</t>
  </si>
  <si>
    <t>8809155552745</t>
  </si>
  <si>
    <t>8809155552752</t>
  </si>
  <si>
    <t>8809155552868</t>
  </si>
  <si>
    <t>8809155552882</t>
  </si>
  <si>
    <t>8809155552899</t>
  </si>
  <si>
    <t>8885007023441</t>
  </si>
  <si>
    <t>2909029076968</t>
  </si>
  <si>
    <t>2909029076973</t>
  </si>
  <si>
    <t>2909029080221</t>
  </si>
  <si>
    <t>2909029080279</t>
  </si>
  <si>
    <t>6935364092030</t>
  </si>
  <si>
    <t>6935364093433</t>
  </si>
  <si>
    <t>097855120250</t>
  </si>
  <si>
    <t>097855124029</t>
  </si>
  <si>
    <t>8885007026626</t>
  </si>
  <si>
    <t>8885007026633</t>
  </si>
  <si>
    <t>8885007026640</t>
  </si>
  <si>
    <t>8885007026657</t>
  </si>
  <si>
    <t>8804706173882</t>
  </si>
  <si>
    <t>8804706172038</t>
  </si>
  <si>
    <t>8809481292599</t>
  </si>
  <si>
    <t>8809481292605</t>
  </si>
  <si>
    <t>8809481292612</t>
  </si>
  <si>
    <t>8809481292629</t>
  </si>
  <si>
    <t>8809481292810</t>
  </si>
  <si>
    <t>8809481292827</t>
  </si>
  <si>
    <t>8809481293220</t>
  </si>
  <si>
    <t>8809481293237</t>
  </si>
  <si>
    <t>8809481293244</t>
  </si>
  <si>
    <t>8809481293251</t>
  </si>
  <si>
    <t>8809481293268</t>
  </si>
  <si>
    <t>8809481293275</t>
  </si>
  <si>
    <t>8809481293282</t>
  </si>
  <si>
    <t>8809481293299</t>
  </si>
  <si>
    <t>8809481293305</t>
  </si>
  <si>
    <t>8809519130084</t>
  </si>
  <si>
    <t>8809519130299</t>
  </si>
  <si>
    <t>8809519131203</t>
  </si>
  <si>
    <t>8809519131036</t>
  </si>
  <si>
    <t>8809519131050</t>
  </si>
  <si>
    <t>8809519131043</t>
  </si>
  <si>
    <t>8809519131296</t>
  </si>
  <si>
    <t>8809612340366</t>
  </si>
  <si>
    <t>8809612340205</t>
  </si>
  <si>
    <t>8809612340298</t>
  </si>
  <si>
    <t>8809612340304</t>
  </si>
  <si>
    <t>8809612340267</t>
  </si>
  <si>
    <t>8809612340274</t>
  </si>
  <si>
    <t>8806147649728</t>
  </si>
  <si>
    <t>8809329228131</t>
  </si>
  <si>
    <t>8806147650151</t>
  </si>
  <si>
    <t>8806147650168</t>
  </si>
  <si>
    <t>3660619406708</t>
  </si>
  <si>
    <t>3660619405824</t>
  </si>
  <si>
    <t>3660619405831</t>
  </si>
  <si>
    <t>3660619405848</t>
  </si>
  <si>
    <t>3660619405855</t>
  </si>
  <si>
    <t>3660619405893</t>
  </si>
  <si>
    <t>3660619405886</t>
  </si>
  <si>
    <t>3660619405916</t>
  </si>
  <si>
    <t>3660619405909</t>
  </si>
  <si>
    <t>3660619405923</t>
  </si>
  <si>
    <t>763649132753</t>
  </si>
  <si>
    <t>763649132777</t>
  </si>
  <si>
    <t>763649132760</t>
  </si>
  <si>
    <t>763649132784</t>
  </si>
  <si>
    <t>8715946643090</t>
  </si>
  <si>
    <t>8715946643304</t>
  </si>
  <si>
    <t>8715946643311</t>
  </si>
  <si>
    <t>8715946643328</t>
  </si>
  <si>
    <t>8715946643335</t>
  </si>
  <si>
    <t>8885007028279</t>
  </si>
  <si>
    <t>8809481293053</t>
  </si>
  <si>
    <t>8809481293060</t>
  </si>
  <si>
    <t>8809481293077</t>
  </si>
  <si>
    <t>8809481293084</t>
  </si>
  <si>
    <t>8809481293046</t>
  </si>
  <si>
    <t>8809155553322</t>
  </si>
  <si>
    <t>8809155553339</t>
  </si>
  <si>
    <t>9314020619700</t>
  </si>
  <si>
    <t>9314020619564</t>
  </si>
  <si>
    <t>9314020619588</t>
  </si>
  <si>
    <t>9314020619601</t>
  </si>
  <si>
    <t>9314020619625</t>
  </si>
  <si>
    <t>9314020619649</t>
  </si>
  <si>
    <t>9314020619663</t>
  </si>
  <si>
    <t>9314020619687</t>
  </si>
  <si>
    <t>9314020616150</t>
  </si>
  <si>
    <t>9314020616174</t>
  </si>
  <si>
    <t>9314020616211</t>
  </si>
  <si>
    <t>9314020616235</t>
  </si>
  <si>
    <t>9314020616259</t>
  </si>
  <si>
    <t>9314020616273</t>
  </si>
  <si>
    <t>9314020616297</t>
  </si>
  <si>
    <t>9314020616310</t>
  </si>
  <si>
    <t>8809511510105</t>
  </si>
  <si>
    <t>718037849805</t>
  </si>
  <si>
    <t>842982101296</t>
  </si>
  <si>
    <t>842982101289</t>
  </si>
  <si>
    <t>097855073945</t>
  </si>
  <si>
    <t>192018046627</t>
  </si>
  <si>
    <t>192018046634</t>
  </si>
  <si>
    <t>4549292046205</t>
  </si>
  <si>
    <t>4549292046212</t>
  </si>
  <si>
    <t>4549292046229</t>
  </si>
  <si>
    <t>4549292046236</t>
  </si>
  <si>
    <t>4549292046243</t>
  </si>
  <si>
    <t>4549292046267</t>
  </si>
  <si>
    <t>4549292045017</t>
  </si>
  <si>
    <t>4549292046274</t>
  </si>
  <si>
    <t>4549292046281</t>
  </si>
  <si>
    <t>4549292045024</t>
  </si>
  <si>
    <t>8885007028255</t>
  </si>
  <si>
    <t>9314020616198</t>
  </si>
  <si>
    <t>619659172725</t>
  </si>
  <si>
    <t>619659172749</t>
  </si>
  <si>
    <t>619659172763</t>
  </si>
  <si>
    <t>619659172787</t>
  </si>
  <si>
    <t>8809588601638</t>
  </si>
  <si>
    <t>8809588601645</t>
  </si>
  <si>
    <t>8809588601652</t>
  </si>
  <si>
    <t>8809588601669</t>
  </si>
  <si>
    <t>8809588601591</t>
  </si>
  <si>
    <t>8809588601607</t>
  </si>
  <si>
    <t>8809588601614</t>
  </si>
  <si>
    <t>8809588601621</t>
  </si>
  <si>
    <t>843367105182</t>
  </si>
  <si>
    <t>843367105205</t>
  </si>
  <si>
    <t>843367105229</t>
  </si>
  <si>
    <t>843367102174</t>
  </si>
  <si>
    <t>843367102235</t>
  </si>
  <si>
    <t>843367103683</t>
  </si>
  <si>
    <t>8809484732450</t>
  </si>
  <si>
    <t>8809484732467</t>
  </si>
  <si>
    <t>8809484732474</t>
  </si>
  <si>
    <t>8809484732481</t>
  </si>
  <si>
    <t>718037869469</t>
  </si>
  <si>
    <t>718037849133</t>
  </si>
  <si>
    <t>718037869476</t>
  </si>
  <si>
    <t>718037870168</t>
  </si>
  <si>
    <t>718037870281</t>
  </si>
  <si>
    <t>718037863979</t>
  </si>
  <si>
    <t>718037863993</t>
  </si>
  <si>
    <t>718037863269</t>
  </si>
  <si>
    <t>718037863290</t>
  </si>
  <si>
    <t>8804706171673</t>
  </si>
  <si>
    <t>8804706172014</t>
  </si>
  <si>
    <t>8803027332022</t>
  </si>
  <si>
    <t>8804706171505</t>
  </si>
  <si>
    <t>8804706171512</t>
  </si>
  <si>
    <t>8804706181894</t>
  </si>
  <si>
    <t>8804706181887</t>
  </si>
  <si>
    <t>8886411983284</t>
  </si>
  <si>
    <t>8886411981792</t>
  </si>
  <si>
    <t>8806080065265</t>
  </si>
  <si>
    <t>8806080065272</t>
  </si>
  <si>
    <t>8806080065289</t>
  </si>
  <si>
    <t>8806080065296</t>
  </si>
  <si>
    <t>8806080065326</t>
  </si>
  <si>
    <t>8806080065333</t>
  </si>
  <si>
    <t>8806080065371</t>
  </si>
  <si>
    <t>8806080065388</t>
  </si>
  <si>
    <t>8806080065395</t>
  </si>
  <si>
    <t>8806080065432</t>
  </si>
  <si>
    <t>8806080065449</t>
  </si>
  <si>
    <t>8806080065135</t>
  </si>
  <si>
    <t>8806080065142</t>
  </si>
  <si>
    <t>8806080065203</t>
  </si>
  <si>
    <t>8806080065210</t>
  </si>
  <si>
    <t>8806080065227</t>
  </si>
  <si>
    <t>8806080065234</t>
  </si>
  <si>
    <t>8806080065241</t>
  </si>
  <si>
    <t>8806080065258</t>
  </si>
  <si>
    <t>6948391226347</t>
  </si>
  <si>
    <t>6948391228136</t>
  </si>
  <si>
    <t>6948391228051</t>
  </si>
  <si>
    <t>6948391225371</t>
  </si>
  <si>
    <t>6948391225388</t>
  </si>
  <si>
    <t>6948391225418</t>
  </si>
  <si>
    <t>6948391225395</t>
  </si>
  <si>
    <t>8809535360786</t>
  </si>
  <si>
    <t>097855124043</t>
  </si>
  <si>
    <t>097855124036</t>
  </si>
  <si>
    <t>097855113849</t>
  </si>
  <si>
    <t>097855113894</t>
  </si>
  <si>
    <t>097855150974</t>
  </si>
  <si>
    <t>097855150950</t>
  </si>
  <si>
    <t>8809551381246</t>
  </si>
  <si>
    <t>8809551381260</t>
  </si>
  <si>
    <t>8809551381093</t>
  </si>
  <si>
    <t>8809551381307</t>
  </si>
  <si>
    <t>8809535360731</t>
  </si>
  <si>
    <t>097855152169</t>
  </si>
  <si>
    <t>097855137340</t>
  </si>
  <si>
    <t>8804706181726</t>
  </si>
  <si>
    <t>8804706181733</t>
  </si>
  <si>
    <t>097855070807</t>
  </si>
  <si>
    <t>8809329347139</t>
  </si>
  <si>
    <t>6923520681976</t>
  </si>
  <si>
    <t>8809241692331</t>
  </si>
  <si>
    <t>8809551381734</t>
  </si>
  <si>
    <t>8809551381741</t>
  </si>
  <si>
    <t>8809551381765</t>
  </si>
  <si>
    <t>8809551381758</t>
  </si>
  <si>
    <t>8809511510112</t>
  </si>
  <si>
    <t>8804706181108</t>
  </si>
  <si>
    <t>8809228973828</t>
  </si>
  <si>
    <t>8809228973934</t>
  </si>
  <si>
    <t>6935364083717</t>
  </si>
  <si>
    <t>6935364098087</t>
  </si>
  <si>
    <t>6935364098360</t>
  </si>
  <si>
    <t>6935364089221</t>
  </si>
  <si>
    <t>6935364084394</t>
  </si>
  <si>
    <t>6935364091798</t>
  </si>
  <si>
    <t>6935364092313</t>
  </si>
  <si>
    <t>6935364020064</t>
  </si>
  <si>
    <t>6935364020071</t>
  </si>
  <si>
    <t>6935364089917</t>
  </si>
  <si>
    <t>6935364050719</t>
  </si>
  <si>
    <t>6935364091460</t>
  </si>
  <si>
    <t>8809505053571</t>
  </si>
  <si>
    <t>8809505053588</t>
  </si>
  <si>
    <t>043859703852</t>
  </si>
  <si>
    <t>043859703869</t>
  </si>
  <si>
    <t>043859744848</t>
  </si>
  <si>
    <t>043859744855</t>
  </si>
  <si>
    <t>043859628667</t>
  </si>
  <si>
    <t>043859625598</t>
  </si>
  <si>
    <t>043859748365</t>
  </si>
  <si>
    <t>043859748372</t>
  </si>
  <si>
    <t>043859712328</t>
  </si>
  <si>
    <t>043859748389</t>
  </si>
  <si>
    <t>043859746927</t>
  </si>
  <si>
    <t>043859703876</t>
  </si>
  <si>
    <t>043859703883</t>
  </si>
  <si>
    <t>043859748679</t>
  </si>
  <si>
    <t>6951613996362</t>
  </si>
  <si>
    <t>6951613992623</t>
  </si>
  <si>
    <t>6951613992630</t>
  </si>
  <si>
    <t>8809405025067</t>
  </si>
  <si>
    <t>8809405025098</t>
  </si>
  <si>
    <t>8804706190797</t>
  </si>
  <si>
    <t>8805806119015</t>
  </si>
  <si>
    <t>8805806119022</t>
  </si>
  <si>
    <t>8805806119039</t>
  </si>
  <si>
    <t>6951613992579</t>
  </si>
  <si>
    <t>8804706190995</t>
  </si>
  <si>
    <t>6951613996669</t>
  </si>
  <si>
    <t>6951613992708</t>
  </si>
  <si>
    <t>8804706181825</t>
  </si>
  <si>
    <t>8804706181832</t>
  </si>
  <si>
    <t>8809266081303</t>
  </si>
  <si>
    <t>6951613998465</t>
  </si>
  <si>
    <t>6951613998472</t>
  </si>
  <si>
    <t>6951613998502</t>
  </si>
  <si>
    <t>8809435346347</t>
  </si>
  <si>
    <t>8809174522958</t>
  </si>
  <si>
    <t>6922564806024</t>
  </si>
  <si>
    <t>8809343005428</t>
  </si>
  <si>
    <t>8809343005435</t>
  </si>
  <si>
    <t>8809396511129</t>
  </si>
  <si>
    <t>8809396511112</t>
  </si>
  <si>
    <t>8809396511105</t>
  </si>
  <si>
    <t>8809435346378</t>
  </si>
  <si>
    <t>8809435346767</t>
  </si>
  <si>
    <t>6922564806499</t>
  </si>
  <si>
    <t>8809396511259</t>
  </si>
  <si>
    <t>8809396511242</t>
  </si>
  <si>
    <t>8809396511266</t>
  </si>
  <si>
    <t>8809410809621</t>
  </si>
  <si>
    <t>8809410809645</t>
  </si>
  <si>
    <t>8809410809652</t>
  </si>
  <si>
    <t>8809410809638</t>
  </si>
  <si>
    <t>8804706181917</t>
  </si>
  <si>
    <t>8804706181900</t>
  </si>
  <si>
    <t>8804706181368</t>
  </si>
  <si>
    <t>8804706181375</t>
  </si>
  <si>
    <t>6922564805751</t>
  </si>
  <si>
    <t>6951613998496</t>
  </si>
  <si>
    <t>8809551381680</t>
  </si>
  <si>
    <t>8809551381666</t>
  </si>
  <si>
    <t>8809551381673</t>
  </si>
  <si>
    <t>8809551381697</t>
  </si>
  <si>
    <t>8809551381703</t>
  </si>
  <si>
    <t>4549526700378</t>
  </si>
  <si>
    <t>8809481293862</t>
  </si>
  <si>
    <t>8809481293909</t>
  </si>
  <si>
    <t>8809481293985</t>
  </si>
  <si>
    <t>2909029093023</t>
  </si>
  <si>
    <t>2909029093024</t>
  </si>
  <si>
    <t>2909029093025</t>
  </si>
  <si>
    <t>2909029093026</t>
  </si>
  <si>
    <t>2909029093027</t>
  </si>
  <si>
    <t>2909029093028</t>
  </si>
  <si>
    <t>2909029093029</t>
  </si>
  <si>
    <t>2909029093030</t>
  </si>
  <si>
    <t>2909029093031</t>
  </si>
  <si>
    <t>8886411982713</t>
  </si>
  <si>
    <t>8886411982218</t>
  </si>
  <si>
    <t>8886411985189</t>
  </si>
  <si>
    <t>8809405026088</t>
  </si>
  <si>
    <t>8809405025999</t>
  </si>
  <si>
    <t>8804706181665</t>
  </si>
  <si>
    <t>8804706181658</t>
  </si>
  <si>
    <t>8804706190308</t>
  </si>
  <si>
    <t>8809228973781</t>
  </si>
  <si>
    <t>8804706183553</t>
  </si>
  <si>
    <t>8804706183515</t>
  </si>
  <si>
    <t>2909900000085</t>
  </si>
  <si>
    <t>2909900000086</t>
  </si>
  <si>
    <t>2909900000087</t>
  </si>
  <si>
    <t>2909900000088</t>
  </si>
  <si>
    <t>043859620074</t>
  </si>
  <si>
    <t>043859530021</t>
  </si>
  <si>
    <t>8809101818895</t>
  </si>
  <si>
    <t>2909029086205</t>
  </si>
  <si>
    <t>8809167137930</t>
  </si>
  <si>
    <t>8809167138999</t>
  </si>
  <si>
    <t>2904179700014</t>
  </si>
  <si>
    <t>2903799900019</t>
  </si>
  <si>
    <t>2903800000011</t>
  </si>
  <si>
    <t>2903800100018</t>
  </si>
  <si>
    <t>2903800200015</t>
  </si>
  <si>
    <t>2903800300012</t>
  </si>
  <si>
    <t>2903800300029</t>
  </si>
  <si>
    <t>2903800500016</t>
  </si>
  <si>
    <t>2903800500023</t>
  </si>
  <si>
    <t>2904048700015</t>
  </si>
  <si>
    <t>2903798500012</t>
  </si>
  <si>
    <t>2903799400014</t>
  </si>
  <si>
    <t>2903799500011</t>
  </si>
  <si>
    <t>2903799600018</t>
  </si>
  <si>
    <t>2903799700015</t>
  </si>
  <si>
    <t>2903799800012</t>
  </si>
  <si>
    <t>2909029068485</t>
  </si>
  <si>
    <t>2909029070319</t>
  </si>
  <si>
    <t>2909029070322</t>
  </si>
  <si>
    <t>2909029070324</t>
  </si>
  <si>
    <t>4710850008298</t>
  </si>
  <si>
    <t>4971760981617</t>
  </si>
  <si>
    <t>4971760143411</t>
  </si>
  <si>
    <t>8806147608909</t>
  </si>
  <si>
    <t>2909029073775</t>
  </si>
  <si>
    <t>8809006596133</t>
  </si>
  <si>
    <t>8809112921270</t>
  </si>
  <si>
    <t>8809112925544</t>
  </si>
  <si>
    <t>8809112921287</t>
  </si>
  <si>
    <t>8809307604773</t>
  </si>
  <si>
    <t>8809346164337</t>
  </si>
  <si>
    <t>8809307600515</t>
  </si>
  <si>
    <t>8809307600522</t>
  </si>
  <si>
    <t>8809307600539</t>
  </si>
  <si>
    <t>8809307601123</t>
  </si>
  <si>
    <t>8809307602755</t>
  </si>
  <si>
    <t>8809307609297</t>
  </si>
  <si>
    <t>8808639200189</t>
  </si>
  <si>
    <t>8809081510642</t>
  </si>
  <si>
    <t>2909029073514</t>
  </si>
  <si>
    <t>2909029073515</t>
  </si>
  <si>
    <t>2909029073516</t>
  </si>
  <si>
    <t>2909029073517</t>
  </si>
  <si>
    <t>2909029073518</t>
  </si>
  <si>
    <t>2909029073519</t>
  </si>
  <si>
    <t>2909029073520</t>
  </si>
  <si>
    <t>2909029073521</t>
  </si>
  <si>
    <t>2909029073522</t>
  </si>
  <si>
    <t>2909029073523</t>
  </si>
  <si>
    <t>2909029073524</t>
  </si>
  <si>
    <t>2909029073525</t>
  </si>
  <si>
    <t>2909029073526</t>
  </si>
  <si>
    <t>8809323960020</t>
  </si>
  <si>
    <t>8809323960389</t>
  </si>
  <si>
    <t>8809323960198</t>
  </si>
  <si>
    <t>8809323960426</t>
  </si>
  <si>
    <t>8809323960563</t>
  </si>
  <si>
    <t>8809323960310</t>
  </si>
  <si>
    <t>8809323960464</t>
  </si>
  <si>
    <t>8809375330024</t>
  </si>
  <si>
    <t>8809375330031</t>
  </si>
  <si>
    <t>8809375330017</t>
  </si>
  <si>
    <t>8809375330000</t>
  </si>
  <si>
    <t>8809307609457</t>
  </si>
  <si>
    <t>8051272893601</t>
  </si>
  <si>
    <t>8809219169674</t>
  </si>
  <si>
    <t>18809486320003</t>
  </si>
  <si>
    <t>8809486320006</t>
  </si>
  <si>
    <t>8809486320105</t>
  </si>
  <si>
    <t>18809486320102</t>
  </si>
  <si>
    <t>18809486320119</t>
  </si>
  <si>
    <t>8809486320112</t>
  </si>
  <si>
    <t>8809486320280</t>
  </si>
  <si>
    <t>18809486320287</t>
  </si>
  <si>
    <t>8809504680303</t>
  </si>
  <si>
    <t>8809504680327</t>
  </si>
  <si>
    <t>8809504680310</t>
  </si>
  <si>
    <t>8809504680334</t>
  </si>
  <si>
    <t>8852413459409</t>
  </si>
  <si>
    <t>8852413459393</t>
  </si>
  <si>
    <t>8058341715345</t>
  </si>
  <si>
    <t>8809219168707</t>
  </si>
  <si>
    <t>8809504685698</t>
  </si>
  <si>
    <t>8809504685704</t>
  </si>
  <si>
    <t>8809504685711</t>
  </si>
  <si>
    <t>8809504685728</t>
  </si>
  <si>
    <t>8809504685735</t>
  </si>
  <si>
    <t>8809504685742</t>
  </si>
  <si>
    <t>8809504685759</t>
  </si>
  <si>
    <t>8809504685766</t>
  </si>
  <si>
    <t>8809504685773</t>
  </si>
  <si>
    <t>8809504685780</t>
  </si>
  <si>
    <t>8809504685797</t>
  </si>
  <si>
    <t>8809504685803</t>
  </si>
  <si>
    <t>8809504685810</t>
  </si>
  <si>
    <t>8809504685827</t>
  </si>
  <si>
    <t>8809504685834</t>
  </si>
  <si>
    <t>8809504685841</t>
  </si>
  <si>
    <t>8809504685858</t>
  </si>
  <si>
    <t>8809504685865</t>
  </si>
  <si>
    <t>8809504685872</t>
  </si>
  <si>
    <t>8809504685889</t>
  </si>
  <si>
    <t>8809504685896</t>
  </si>
  <si>
    <t>8809504685902</t>
  </si>
  <si>
    <t>8809504685919</t>
  </si>
  <si>
    <t>8809504685926</t>
  </si>
  <si>
    <t>8809504685933</t>
  </si>
  <si>
    <t>8809504685940</t>
  </si>
  <si>
    <t>8809504685957</t>
  </si>
  <si>
    <t>8809504685964</t>
  </si>
  <si>
    <t>8809504685971</t>
  </si>
  <si>
    <t>8809504685988</t>
  </si>
  <si>
    <t>8809504685063</t>
  </si>
  <si>
    <t>8809504685094</t>
  </si>
  <si>
    <t>8809504688057</t>
  </si>
  <si>
    <t>8809504688125</t>
  </si>
  <si>
    <t>8809504688132</t>
  </si>
  <si>
    <t>18809387698195</t>
  </si>
  <si>
    <t>8809387698198</t>
  </si>
  <si>
    <t>8809387698204</t>
  </si>
  <si>
    <t>18809387698201</t>
  </si>
  <si>
    <t>8809387698211</t>
  </si>
  <si>
    <t>18809387698218</t>
  </si>
  <si>
    <t>4573319820349</t>
  </si>
  <si>
    <t>4573319820394</t>
  </si>
  <si>
    <t>4573319820356</t>
  </si>
  <si>
    <t>4573319820363</t>
  </si>
  <si>
    <t>4573319820400</t>
  </si>
  <si>
    <t>8809504687357</t>
  </si>
  <si>
    <t>8809504688293</t>
  </si>
  <si>
    <t>8809504688309</t>
  </si>
  <si>
    <t>8809504688316</t>
  </si>
  <si>
    <t>8809504688323</t>
  </si>
  <si>
    <t>8809504688064</t>
  </si>
  <si>
    <t>8809504688071</t>
  </si>
  <si>
    <t>8809504688088</t>
  </si>
  <si>
    <t>8809504688095</t>
  </si>
  <si>
    <t>8809504688101</t>
  </si>
  <si>
    <t>8806080061199</t>
  </si>
  <si>
    <t>8806080061229</t>
  </si>
  <si>
    <t>8806080060901</t>
  </si>
  <si>
    <t>8806080061182</t>
  </si>
  <si>
    <t>8806080061212</t>
  </si>
  <si>
    <t>8806080061205</t>
  </si>
  <si>
    <t>8806080060918</t>
  </si>
  <si>
    <t>8806080060826</t>
  </si>
  <si>
    <t>8806080060833</t>
  </si>
  <si>
    <t>8806080061076</t>
  </si>
  <si>
    <t>8806080060949</t>
  </si>
  <si>
    <t>8806080061175</t>
  </si>
  <si>
    <t>8806080061144</t>
  </si>
  <si>
    <t>8806080060932</t>
  </si>
  <si>
    <t>8806080061168</t>
  </si>
  <si>
    <t>8806080060956</t>
  </si>
  <si>
    <t>8806080061151</t>
  </si>
  <si>
    <t>8805004201024</t>
  </si>
  <si>
    <t>8805004201017</t>
  </si>
  <si>
    <t>8805004201031</t>
  </si>
  <si>
    <t>8805004201048</t>
  </si>
  <si>
    <t>8805004201116</t>
  </si>
  <si>
    <t>8805004201123</t>
  </si>
  <si>
    <t>2909029093019</t>
  </si>
  <si>
    <t>8809022496219</t>
  </si>
  <si>
    <t>2909029093020</t>
  </si>
  <si>
    <t>8809022496226</t>
  </si>
  <si>
    <t>2909029093021</t>
  </si>
  <si>
    <t>8809022496233</t>
  </si>
  <si>
    <t>8809022496240</t>
  </si>
  <si>
    <t>2909029093022</t>
  </si>
  <si>
    <t>8809387694039</t>
  </si>
  <si>
    <t>8806147650519</t>
  </si>
  <si>
    <t>8809387694046</t>
  </si>
  <si>
    <t>8806147650526</t>
  </si>
  <si>
    <t>8809387694053</t>
  </si>
  <si>
    <t>8806147650533</t>
  </si>
  <si>
    <t>8809504687388</t>
  </si>
  <si>
    <t>8809504687395</t>
  </si>
  <si>
    <t>8809504687418</t>
  </si>
  <si>
    <t>8809504688118</t>
  </si>
  <si>
    <t>8806080060703</t>
  </si>
  <si>
    <t>8806080060710</t>
  </si>
  <si>
    <t>8806080060734</t>
  </si>
  <si>
    <t>8806080060727</t>
  </si>
  <si>
    <t>8806080060697</t>
  </si>
  <si>
    <t>8809504687180</t>
  </si>
  <si>
    <t>8809504687197</t>
  </si>
  <si>
    <t>8809504687203</t>
  </si>
  <si>
    <t>8809504688583</t>
  </si>
  <si>
    <t>8806080061960</t>
  </si>
  <si>
    <t>8809504688552</t>
  </si>
  <si>
    <t>8803381109421</t>
  </si>
  <si>
    <t>8806147649636</t>
  </si>
  <si>
    <t>8806147649629</t>
  </si>
  <si>
    <t>8806147649643</t>
  </si>
  <si>
    <t>8806147649650</t>
  </si>
  <si>
    <t>8809504689023</t>
  </si>
  <si>
    <t>8809504689030</t>
  </si>
  <si>
    <t>8809504689047</t>
  </si>
  <si>
    <t>8809504689054</t>
  </si>
  <si>
    <t>8809504689061</t>
  </si>
  <si>
    <t>8809504689078</t>
  </si>
  <si>
    <t>8809504689085</t>
  </si>
  <si>
    <t>2909029092811</t>
  </si>
  <si>
    <t>8936050015218</t>
  </si>
  <si>
    <t>2909029092810</t>
  </si>
  <si>
    <t>8936050015225</t>
  </si>
  <si>
    <t>2909029092813</t>
  </si>
  <si>
    <t>2909029092815</t>
  </si>
  <si>
    <t>8936050015232</t>
  </si>
  <si>
    <t>2909029092814</t>
  </si>
  <si>
    <t>2909029092817</t>
  </si>
  <si>
    <t>8936050015249</t>
  </si>
  <si>
    <t>2909029092816</t>
  </si>
  <si>
    <t>2909029092819</t>
  </si>
  <si>
    <t>2909029092818</t>
  </si>
  <si>
    <t>8936050015256</t>
  </si>
  <si>
    <t>2909029092821</t>
  </si>
  <si>
    <t>2909029092820</t>
  </si>
  <si>
    <t>8936050015263</t>
  </si>
  <si>
    <t>8936050015270</t>
  </si>
  <si>
    <t>2909029092823</t>
  </si>
  <si>
    <t>2909029092822</t>
  </si>
  <si>
    <t>8936050015287</t>
  </si>
  <si>
    <t>2909029092825</t>
  </si>
  <si>
    <t>2909029092824</t>
  </si>
  <si>
    <t>2909029092826</t>
  </si>
  <si>
    <t>2909029092827</t>
  </si>
  <si>
    <t>8936050015294</t>
  </si>
  <si>
    <t>8936050015300</t>
  </si>
  <si>
    <t>2909029092828</t>
  </si>
  <si>
    <t>2909029092829</t>
  </si>
  <si>
    <t>2909029092831</t>
  </si>
  <si>
    <t>8936050015317</t>
  </si>
  <si>
    <t>2909029092830</t>
  </si>
  <si>
    <t>2909029092833</t>
  </si>
  <si>
    <t>2909029092832</t>
  </si>
  <si>
    <t>8936050015324</t>
  </si>
  <si>
    <t>2909029092835</t>
  </si>
  <si>
    <t>8936050015331</t>
  </si>
  <si>
    <t>2909029092834</t>
  </si>
  <si>
    <t>2909029092836</t>
  </si>
  <si>
    <t>2909029092837</t>
  </si>
  <si>
    <t>8936050015348</t>
  </si>
  <si>
    <t>2909029092838</t>
  </si>
  <si>
    <t>8936050015355</t>
  </si>
  <si>
    <t>2909029092839</t>
  </si>
  <si>
    <t>8936050014662</t>
  </si>
  <si>
    <t>8936050014686</t>
  </si>
  <si>
    <t>8809022496325</t>
  </si>
  <si>
    <t>8809022496332</t>
  </si>
  <si>
    <t>4051661030802</t>
  </si>
  <si>
    <t>4051661030901</t>
  </si>
  <si>
    <t>4051661030789</t>
  </si>
  <si>
    <t>4051661030888</t>
  </si>
  <si>
    <t>8809510370069</t>
  </si>
  <si>
    <t>4710899162784</t>
  </si>
  <si>
    <t>4710899116268</t>
  </si>
  <si>
    <t>8805656602552</t>
  </si>
  <si>
    <t>8805656602583</t>
  </si>
  <si>
    <t>8805656602590</t>
  </si>
  <si>
    <t>8805656602606</t>
  </si>
  <si>
    <t>8805656602613</t>
  </si>
  <si>
    <t>8805656602637</t>
  </si>
  <si>
    <t>8805656602644</t>
  </si>
  <si>
    <t>8805656602651</t>
  </si>
  <si>
    <t>8805656603559</t>
  </si>
  <si>
    <t>8805656603580</t>
  </si>
  <si>
    <t>8805656603597</t>
  </si>
  <si>
    <t>8805656603603</t>
  </si>
  <si>
    <t>8805656603610</t>
  </si>
  <si>
    <t>8805656603634</t>
  </si>
  <si>
    <t>8805656603641</t>
  </si>
  <si>
    <t>8805656603658</t>
  </si>
  <si>
    <t>8809219167311</t>
  </si>
  <si>
    <t>8809219167328</t>
  </si>
  <si>
    <t>8809219167335</t>
  </si>
  <si>
    <t>8809219167342</t>
  </si>
  <si>
    <t>8809219167212</t>
  </si>
  <si>
    <t>8809219167229</t>
  </si>
  <si>
    <t>8809219167236</t>
  </si>
  <si>
    <t>8809219167243</t>
  </si>
  <si>
    <t>8809219167021</t>
  </si>
  <si>
    <t>8809219167120</t>
  </si>
  <si>
    <t>8809219161500</t>
  </si>
  <si>
    <t>8809219161517</t>
  </si>
  <si>
    <t>2909029092893</t>
  </si>
  <si>
    <t>2909029092894</t>
  </si>
  <si>
    <t>2909029092895</t>
  </si>
  <si>
    <t>2909029092896</t>
  </si>
  <si>
    <t>2909029092898</t>
  </si>
  <si>
    <t>2909029092899</t>
  </si>
  <si>
    <t>8809517596462</t>
  </si>
  <si>
    <t>8809517596448</t>
  </si>
  <si>
    <t>8809517596387</t>
  </si>
  <si>
    <t>8809517596370</t>
  </si>
  <si>
    <t>8809517596363</t>
  </si>
  <si>
    <t>8809517595762</t>
  </si>
  <si>
    <t>8809517595779</t>
  </si>
  <si>
    <t>8809517596523</t>
  </si>
  <si>
    <t>8809517596240</t>
  </si>
  <si>
    <t>2909029092902</t>
  </si>
  <si>
    <t>2909029092903</t>
  </si>
  <si>
    <t>2909029092904</t>
  </si>
  <si>
    <t>4971760952365</t>
  </si>
  <si>
    <t>8806147649889</t>
  </si>
  <si>
    <t>8806147649902</t>
  </si>
  <si>
    <t>8806147649926</t>
  </si>
  <si>
    <t>8806147649957</t>
  </si>
  <si>
    <t>8806147649940</t>
  </si>
  <si>
    <t>8809488086139</t>
  </si>
  <si>
    <t>8809488086238</t>
  </si>
  <si>
    <t>8809488086177</t>
  </si>
  <si>
    <t>8809488086269</t>
  </si>
  <si>
    <t>8806147650762</t>
  </si>
  <si>
    <t>8806147650779</t>
  </si>
  <si>
    <t>8806147650786</t>
  </si>
  <si>
    <t>8806147650793</t>
  </si>
  <si>
    <t>2909029092933</t>
  </si>
  <si>
    <t>2909029092934</t>
  </si>
  <si>
    <t>2909029092935</t>
  </si>
  <si>
    <t>2909029092936</t>
  </si>
  <si>
    <t>2909029092937</t>
  </si>
  <si>
    <t>2909029092938</t>
  </si>
  <si>
    <t>2909029092939</t>
  </si>
  <si>
    <t>2909029092940</t>
  </si>
  <si>
    <t>8806147650380</t>
  </si>
  <si>
    <t>8806147650434</t>
  </si>
  <si>
    <t>8806147650397</t>
  </si>
  <si>
    <t>8806147650441</t>
  </si>
  <si>
    <t>8806147650403</t>
  </si>
  <si>
    <t>8806147650458</t>
  </si>
  <si>
    <t>8806147650472</t>
  </si>
  <si>
    <t>8806147650427</t>
  </si>
  <si>
    <t>8806147650410</t>
  </si>
  <si>
    <t>8806147650465</t>
  </si>
  <si>
    <t>8809431950296</t>
  </si>
  <si>
    <t>8809431950319</t>
  </si>
  <si>
    <t>8809431950326</t>
  </si>
  <si>
    <t>8809486320952</t>
  </si>
  <si>
    <t>8809363580233</t>
  </si>
  <si>
    <t>8809363580301</t>
  </si>
  <si>
    <t>638060272817</t>
  </si>
  <si>
    <t>8806080062097</t>
  </si>
  <si>
    <t>8806080062080</t>
  </si>
  <si>
    <t>8806147651776</t>
  </si>
  <si>
    <t>8806147651783</t>
  </si>
  <si>
    <t>8806147651752</t>
  </si>
  <si>
    <t>8806147651769</t>
  </si>
  <si>
    <t>8809504686749</t>
  </si>
  <si>
    <t>8809504686756</t>
  </si>
  <si>
    <t>8809504686763</t>
  </si>
  <si>
    <t>8801869460040</t>
  </si>
  <si>
    <t>8801869460019</t>
  </si>
  <si>
    <t>8801869460033</t>
  </si>
  <si>
    <t>8801869460002</t>
  </si>
  <si>
    <t>8809081510024</t>
  </si>
  <si>
    <t>8809081510017</t>
  </si>
  <si>
    <t>8809081510000</t>
  </si>
  <si>
    <t>8806147651035</t>
  </si>
  <si>
    <t>8806147651028</t>
  </si>
  <si>
    <t>8806174641672</t>
  </si>
  <si>
    <t>8806147641647</t>
  </si>
  <si>
    <t>8806174641634</t>
  </si>
  <si>
    <t>8806147641616</t>
  </si>
  <si>
    <t>8806147641609</t>
  </si>
  <si>
    <t>8806174641627</t>
  </si>
  <si>
    <t>8806147641661</t>
  </si>
  <si>
    <t>8806147641692</t>
  </si>
  <si>
    <t>8806147641654</t>
  </si>
  <si>
    <t>8806147641685</t>
  </si>
  <si>
    <t>8806147651646</t>
  </si>
  <si>
    <t>8806147651639</t>
  </si>
  <si>
    <t>8806147650991</t>
  </si>
  <si>
    <t>8806147650984</t>
  </si>
  <si>
    <t>021200528262</t>
  </si>
  <si>
    <t>021200533778</t>
  </si>
  <si>
    <t>051141911434</t>
  </si>
  <si>
    <t>51125006804</t>
  </si>
  <si>
    <t>8801230000271</t>
  </si>
  <si>
    <t>0638060081648</t>
  </si>
  <si>
    <t>0638060075722</t>
  </si>
  <si>
    <t>8801230000240</t>
  </si>
  <si>
    <t>8801230000257</t>
  </si>
  <si>
    <t>8801230000264</t>
  </si>
  <si>
    <t>8801230000011</t>
  </si>
  <si>
    <t>8801230000226</t>
  </si>
  <si>
    <t>8801230000233</t>
  </si>
  <si>
    <t>8801230000288</t>
  </si>
  <si>
    <t>8806080063285</t>
  </si>
  <si>
    <t>8806080063278</t>
  </si>
  <si>
    <t>8809551534659</t>
  </si>
  <si>
    <t>8809551534666</t>
  </si>
  <si>
    <t>8809551534673</t>
  </si>
  <si>
    <t>8809551534680</t>
  </si>
  <si>
    <t>8809551534697</t>
  </si>
  <si>
    <t>8809551534703</t>
  </si>
  <si>
    <t>8809551531900</t>
  </si>
  <si>
    <t>8809551531917</t>
  </si>
  <si>
    <t>8809551531924</t>
  </si>
  <si>
    <t>8809551531931</t>
  </si>
  <si>
    <t>8809365495269</t>
  </si>
  <si>
    <t>8809365495252</t>
  </si>
  <si>
    <t>8809365495245</t>
  </si>
  <si>
    <t>8809365495290</t>
  </si>
  <si>
    <t>8809365495283</t>
  </si>
  <si>
    <t>8809365495276</t>
  </si>
  <si>
    <t>8809365492824</t>
  </si>
  <si>
    <t>8809455139578</t>
  </si>
  <si>
    <t>2909029092968</t>
  </si>
  <si>
    <t>2909029092967</t>
  </si>
  <si>
    <t>2909029092970</t>
  </si>
  <si>
    <t>2909029092969</t>
  </si>
  <si>
    <t>2909029092972</t>
  </si>
  <si>
    <t>2909029092971</t>
  </si>
  <si>
    <t>2909029093043</t>
  </si>
  <si>
    <t>2909029092973</t>
  </si>
  <si>
    <t>2909029092975</t>
  </si>
  <si>
    <t>2909029092976</t>
  </si>
  <si>
    <t>2909029092978</t>
  </si>
  <si>
    <t>2909029092977</t>
  </si>
  <si>
    <t>8809488086627</t>
  </si>
  <si>
    <t>8809488086634</t>
  </si>
  <si>
    <t>8809488086641</t>
  </si>
  <si>
    <t>8809488086672</t>
  </si>
  <si>
    <t>8809488086498</t>
  </si>
  <si>
    <t>8809488086504</t>
  </si>
  <si>
    <t>8809488086511</t>
  </si>
  <si>
    <t>8809488086542</t>
  </si>
  <si>
    <t>8809488086559</t>
  </si>
  <si>
    <t>8809488086566</t>
  </si>
  <si>
    <t>8809488086535</t>
  </si>
  <si>
    <t>8058647629063</t>
  </si>
  <si>
    <t>8058647629070</t>
  </si>
  <si>
    <t>8058647620596</t>
  </si>
  <si>
    <t>8058647620527</t>
  </si>
  <si>
    <t>8058647620657</t>
  </si>
  <si>
    <t>8058647620602</t>
  </si>
  <si>
    <t>8058647620534</t>
  </si>
  <si>
    <t>8058647620664</t>
  </si>
  <si>
    <t>2909029093044</t>
  </si>
  <si>
    <t>8809517595342</t>
  </si>
  <si>
    <t>8809517595359</t>
  </si>
  <si>
    <t>8809586158097</t>
  </si>
  <si>
    <t>8809488086979</t>
  </si>
  <si>
    <t>8809488086962</t>
  </si>
  <si>
    <t>8809488086986</t>
  </si>
  <si>
    <t>8809488086955</t>
  </si>
  <si>
    <t>073228075914</t>
  </si>
  <si>
    <t>0500300000048</t>
  </si>
  <si>
    <t>073228102313</t>
  </si>
  <si>
    <t>8802242010487</t>
  </si>
  <si>
    <t>073228001548</t>
  </si>
  <si>
    <t>073228075112</t>
  </si>
  <si>
    <t>071641300514</t>
  </si>
  <si>
    <t>30071641300515</t>
  </si>
  <si>
    <t>30071641300348</t>
  </si>
  <si>
    <t>071641300521</t>
  </si>
  <si>
    <t>071641300637</t>
  </si>
  <si>
    <t>30071641300638</t>
  </si>
  <si>
    <t>8809037111527</t>
  </si>
  <si>
    <t>8809037111534</t>
  </si>
  <si>
    <t>4005401190141</t>
  </si>
  <si>
    <t>4005401190158</t>
  </si>
  <si>
    <t>4005401190165</t>
  </si>
  <si>
    <t>074040542851</t>
  </si>
  <si>
    <t>074040542882</t>
  </si>
  <si>
    <t>4014519286455</t>
  </si>
  <si>
    <t>8802242010456</t>
  </si>
  <si>
    <t>4005401190004</t>
  </si>
  <si>
    <t>4005401190011</t>
  </si>
  <si>
    <t>4005401190028</t>
  </si>
  <si>
    <t>4005401190035</t>
  </si>
  <si>
    <t>4005401190042</t>
  </si>
  <si>
    <t>4005401190059</t>
  </si>
  <si>
    <t>4005401190066</t>
  </si>
  <si>
    <t>4005401190073</t>
  </si>
  <si>
    <t>4005401190080</t>
  </si>
  <si>
    <t>4005401190103</t>
  </si>
  <si>
    <t>4005401190110</t>
  </si>
  <si>
    <t>4005401190127</t>
  </si>
  <si>
    <t>4005401190134</t>
  </si>
  <si>
    <t>4012700310613</t>
  </si>
  <si>
    <t>4012700310743</t>
  </si>
  <si>
    <t>4012700329134</t>
  </si>
  <si>
    <t>4012700329141</t>
  </si>
  <si>
    <t>4012700915399</t>
  </si>
  <si>
    <t>4012700915429</t>
  </si>
  <si>
    <t>4012700948335</t>
  </si>
  <si>
    <t>4012700959331</t>
  </si>
  <si>
    <t>4012700984104</t>
  </si>
  <si>
    <t>4012700985477</t>
  </si>
  <si>
    <t>4012700985958</t>
  </si>
  <si>
    <t>4012700987723</t>
  </si>
  <si>
    <t>4012700987785</t>
  </si>
  <si>
    <t>4901681722716</t>
  </si>
  <si>
    <t>4901681033652</t>
  </si>
  <si>
    <t>4901681722723</t>
  </si>
  <si>
    <t>4901681033669</t>
  </si>
  <si>
    <t>4901681722730</t>
  </si>
  <si>
    <t>4901681033676</t>
  </si>
  <si>
    <t>4901681033683</t>
  </si>
  <si>
    <t>4901681722815</t>
  </si>
  <si>
    <t>4901681722822</t>
  </si>
  <si>
    <t>4901681033690</t>
  </si>
  <si>
    <t>4901681722839</t>
  </si>
  <si>
    <t>4901681033706</t>
  </si>
  <si>
    <t>8802242010241</t>
  </si>
  <si>
    <t>8802242011408</t>
  </si>
  <si>
    <t>8809037111558</t>
  </si>
  <si>
    <t>074040112139</t>
  </si>
  <si>
    <t>074040541946</t>
  </si>
  <si>
    <t>4014519271611</t>
  </si>
  <si>
    <t>4014519271574</t>
  </si>
  <si>
    <t>4014519271529</t>
  </si>
  <si>
    <t>4014519271444</t>
  </si>
  <si>
    <t>4014519284796</t>
  </si>
  <si>
    <t>4014519271383</t>
  </si>
  <si>
    <t>8809419810338</t>
  </si>
  <si>
    <t>8809419810444</t>
  </si>
  <si>
    <t>8809419810345</t>
  </si>
  <si>
    <t>8809419810451</t>
  </si>
  <si>
    <t>4012700930378</t>
  </si>
  <si>
    <t>073441090114</t>
  </si>
  <si>
    <t>073438078521</t>
  </si>
  <si>
    <t>4005401415626</t>
  </si>
  <si>
    <t>4005401415824</t>
  </si>
  <si>
    <t>4005401315827</t>
  </si>
  <si>
    <t>8802242012832</t>
  </si>
  <si>
    <t>073464111292</t>
  </si>
  <si>
    <t>4014519647973</t>
  </si>
  <si>
    <t>8809037113996</t>
  </si>
  <si>
    <t>8809037114009</t>
  </si>
  <si>
    <t>8809037114016</t>
  </si>
  <si>
    <t>8809037113538</t>
  </si>
  <si>
    <t>8809037112838</t>
  </si>
  <si>
    <t>8809037112784</t>
  </si>
  <si>
    <t>8809037113118</t>
  </si>
  <si>
    <t>4014519647911</t>
  </si>
  <si>
    <t>4005401470557</t>
  </si>
  <si>
    <t>4005401411000</t>
  </si>
  <si>
    <t>073228106847</t>
  </si>
  <si>
    <t>073228118093</t>
  </si>
  <si>
    <t>8801067435925</t>
  </si>
  <si>
    <t>8801067435918</t>
  </si>
  <si>
    <t>7630002338141</t>
  </si>
  <si>
    <t>4005405170514</t>
  </si>
  <si>
    <t>4005400055205</t>
  </si>
  <si>
    <t>7630002334358</t>
  </si>
  <si>
    <t>7630002334334</t>
  </si>
  <si>
    <t>4017941591098</t>
  </si>
  <si>
    <t>8809251768132</t>
  </si>
  <si>
    <t>8809251768170</t>
  </si>
  <si>
    <t>8809251768187</t>
  </si>
  <si>
    <t>8809251768149</t>
  </si>
  <si>
    <t>8809251768194</t>
  </si>
  <si>
    <t>8809251768156</t>
  </si>
  <si>
    <t>8809251768200</t>
  </si>
  <si>
    <t>8809251768163</t>
  </si>
  <si>
    <t>4006381518529</t>
  </si>
  <si>
    <t>4006381518536</t>
  </si>
  <si>
    <t>8802203044230</t>
  </si>
  <si>
    <t>8802203044209</t>
  </si>
  <si>
    <t>8802203044216</t>
  </si>
  <si>
    <t>8802203044247</t>
  </si>
  <si>
    <t>8802203044254</t>
  </si>
  <si>
    <t>8802203044223</t>
  </si>
  <si>
    <t>4006381333665</t>
  </si>
  <si>
    <t>4006381215763</t>
  </si>
  <si>
    <t>4006381111935</t>
  </si>
  <si>
    <t>4006381118743</t>
  </si>
  <si>
    <t>4006381215794</t>
  </si>
  <si>
    <t>4006381333696</t>
  </si>
  <si>
    <t>4006381333658</t>
  </si>
  <si>
    <t>4006381215756</t>
  </si>
  <si>
    <t>8809037112821</t>
  </si>
  <si>
    <t>8809037112807</t>
  </si>
  <si>
    <t>8809037112791</t>
  </si>
  <si>
    <t>884851024541</t>
  </si>
  <si>
    <t>884851024626</t>
  </si>
  <si>
    <t>884851024633</t>
  </si>
  <si>
    <t>884851024558</t>
  </si>
  <si>
    <t>884851024565</t>
  </si>
  <si>
    <t>884851024640</t>
  </si>
  <si>
    <t>884851024602</t>
  </si>
  <si>
    <t>884851024688</t>
  </si>
  <si>
    <t>884851024695</t>
  </si>
  <si>
    <t>884851024619</t>
  </si>
  <si>
    <t>8801067023603</t>
  </si>
  <si>
    <t>8801067435659</t>
  </si>
  <si>
    <t>8801067023597</t>
  </si>
  <si>
    <t>8801067435642</t>
  </si>
  <si>
    <t>8801067023610</t>
  </si>
  <si>
    <t>8801067435666</t>
  </si>
  <si>
    <t>8801067435673</t>
  </si>
  <si>
    <t>8801067435710</t>
  </si>
  <si>
    <t>8801067435680</t>
  </si>
  <si>
    <t>8801067435727</t>
  </si>
  <si>
    <t>8801067435697</t>
  </si>
  <si>
    <t>8801067435734</t>
  </si>
  <si>
    <t>8801067435741</t>
  </si>
  <si>
    <t>8801067435703</t>
  </si>
  <si>
    <t>4902506333131</t>
  </si>
  <si>
    <t>4902506333186</t>
  </si>
  <si>
    <t>4902506333193</t>
  </si>
  <si>
    <t>4902506333148</t>
  </si>
  <si>
    <t>4902506333209</t>
  </si>
  <si>
    <t>4902506333155</t>
  </si>
  <si>
    <t>4902506333261</t>
  </si>
  <si>
    <t>4902506333162</t>
  </si>
  <si>
    <t>4902506333278</t>
  </si>
  <si>
    <t>4902506333179</t>
  </si>
  <si>
    <t>4902506333629</t>
  </si>
  <si>
    <t>4902506333674</t>
  </si>
  <si>
    <t>4902506333681</t>
  </si>
  <si>
    <t>4902506333636</t>
  </si>
  <si>
    <t>4902506333698</t>
  </si>
  <si>
    <t>4902506333643</t>
  </si>
  <si>
    <t>4902506333650</t>
  </si>
  <si>
    <t>4902506333704</t>
  </si>
  <si>
    <t>4902506333711</t>
  </si>
  <si>
    <t>4902506333667</t>
  </si>
  <si>
    <t>8809534949623</t>
  </si>
  <si>
    <t>8809534949937</t>
  </si>
  <si>
    <t>8809534949630</t>
  </si>
  <si>
    <t>8809534949944</t>
  </si>
  <si>
    <t>8809625380045</t>
  </si>
  <si>
    <t>8809534949722</t>
  </si>
  <si>
    <t>8809534949975</t>
  </si>
  <si>
    <t>8809534949661</t>
  </si>
  <si>
    <t>8809534949999</t>
  </si>
  <si>
    <t>8809534949685</t>
  </si>
  <si>
    <t>8809037111541</t>
  </si>
  <si>
    <t>8809037113507</t>
  </si>
  <si>
    <t>8809037113514</t>
  </si>
  <si>
    <t>8809037113521</t>
  </si>
  <si>
    <t>8809037112814</t>
  </si>
  <si>
    <t>8809037113323</t>
  </si>
  <si>
    <t>8809037113330</t>
  </si>
  <si>
    <t>8809037113347</t>
  </si>
  <si>
    <t>8809037112777</t>
  </si>
  <si>
    <t>8809037113071</t>
  </si>
  <si>
    <t>8809037113293</t>
  </si>
  <si>
    <t>8809037113309</t>
  </si>
  <si>
    <t>8809037113101</t>
  </si>
  <si>
    <t>8802203044407</t>
  </si>
  <si>
    <t>8802203044438</t>
  </si>
  <si>
    <t>8802203044414</t>
  </si>
  <si>
    <t>8802203044445</t>
  </si>
  <si>
    <t>8802203044452</t>
  </si>
  <si>
    <t>8802203044421</t>
  </si>
  <si>
    <t>4005401496199</t>
  </si>
  <si>
    <t>4005401496915</t>
  </si>
  <si>
    <t>4901681230013</t>
  </si>
  <si>
    <t>4901681039272</t>
  </si>
  <si>
    <t>4901681230020</t>
  </si>
  <si>
    <t>4901681039289</t>
  </si>
  <si>
    <t>4901681230037</t>
  </si>
  <si>
    <t>4901681039296</t>
  </si>
  <si>
    <t>9555684631329</t>
  </si>
  <si>
    <t>9555684674623</t>
  </si>
  <si>
    <t>8802031658517</t>
  </si>
  <si>
    <t>8802031658524</t>
  </si>
  <si>
    <t>8802031658548</t>
  </si>
  <si>
    <t>8802031658531</t>
  </si>
  <si>
    <t>8806147650007</t>
  </si>
  <si>
    <t>8806147649667</t>
  </si>
  <si>
    <t>4901681052073</t>
  </si>
  <si>
    <t>4901681102310</t>
  </si>
  <si>
    <t>4901681052080</t>
  </si>
  <si>
    <t>4901681102327</t>
  </si>
  <si>
    <t>4901681052097</t>
  </si>
  <si>
    <t>4901681102334</t>
  </si>
  <si>
    <t>8809419818006</t>
  </si>
  <si>
    <t>8809419818044</t>
  </si>
  <si>
    <t>8809419818051</t>
  </si>
  <si>
    <t>8809419818013</t>
  </si>
  <si>
    <t>8809419818068</t>
  </si>
  <si>
    <t>8809419818020</t>
  </si>
  <si>
    <t>8809419818075</t>
  </si>
  <si>
    <t>8809419818037</t>
  </si>
  <si>
    <t>8801067279536</t>
  </si>
  <si>
    <t>8801067279727</t>
  </si>
  <si>
    <t>8801067279758</t>
  </si>
  <si>
    <t>8801067279567</t>
  </si>
  <si>
    <t>8801067279574</t>
  </si>
  <si>
    <t>8801067279765</t>
  </si>
  <si>
    <t>0073228127859</t>
  </si>
  <si>
    <t>0073228127835</t>
  </si>
  <si>
    <t>0073228127811</t>
  </si>
  <si>
    <t>0073228127798</t>
  </si>
  <si>
    <t>0073228075174</t>
  </si>
  <si>
    <t>0073228075211</t>
  </si>
  <si>
    <t>0073228111308</t>
  </si>
  <si>
    <t>0073228106854</t>
  </si>
  <si>
    <t>0074040106138</t>
  </si>
  <si>
    <t>074040540864</t>
  </si>
  <si>
    <t>074040540840</t>
  </si>
  <si>
    <t>4901991061741</t>
  </si>
  <si>
    <t>490199150100</t>
  </si>
  <si>
    <t>4901991501018</t>
  </si>
  <si>
    <t>4901991061758</t>
  </si>
  <si>
    <t>4901991501025</t>
  </si>
  <si>
    <t>4901991061765</t>
  </si>
  <si>
    <t>4901991061772</t>
  </si>
  <si>
    <t>4901991501032</t>
  </si>
  <si>
    <t>4901991061789</t>
  </si>
  <si>
    <t>4901991501049</t>
  </si>
  <si>
    <t>4901991501056</t>
  </si>
  <si>
    <t>4901991061796</t>
  </si>
  <si>
    <t>8806147650939</t>
  </si>
  <si>
    <t>8806147650953</t>
  </si>
  <si>
    <t>8806147650946</t>
  </si>
  <si>
    <t>8806147650960</t>
  </si>
  <si>
    <t>8806147650892</t>
  </si>
  <si>
    <t>8806147650915</t>
  </si>
  <si>
    <t>8806147650922</t>
  </si>
  <si>
    <t>8806147650908</t>
  </si>
  <si>
    <t>8806147650854</t>
  </si>
  <si>
    <t>8806147650878</t>
  </si>
  <si>
    <t>8806147650861</t>
  </si>
  <si>
    <t>8806147650885</t>
  </si>
  <si>
    <t>8809200902884</t>
  </si>
  <si>
    <t>3086123484252</t>
  </si>
  <si>
    <t>3086123484269</t>
  </si>
  <si>
    <t>8809200902891</t>
  </si>
  <si>
    <t>8809200902907</t>
  </si>
  <si>
    <t>3086123484276</t>
  </si>
  <si>
    <t>4901681577118</t>
  </si>
  <si>
    <t>4901681052905</t>
  </si>
  <si>
    <t>4901681052912</t>
  </si>
  <si>
    <t>4901681577125</t>
  </si>
  <si>
    <t>4901681577132</t>
  </si>
  <si>
    <t>4901681052929</t>
  </si>
  <si>
    <t>4901681052936</t>
  </si>
  <si>
    <t>4901681577156</t>
  </si>
  <si>
    <t>4901681052943</t>
  </si>
  <si>
    <t>4901681577163</t>
  </si>
  <si>
    <t>4901681577316</t>
  </si>
  <si>
    <t>4901681052950</t>
  </si>
  <si>
    <t>4901681052967</t>
  </si>
  <si>
    <t>4901681577323</t>
  </si>
  <si>
    <t>4901681052974</t>
  </si>
  <si>
    <t>4901681577330</t>
  </si>
  <si>
    <t>4901681577354</t>
  </si>
  <si>
    <t>4901681052981</t>
  </si>
  <si>
    <t>4901681577361</t>
  </si>
  <si>
    <t>4901681052998</t>
  </si>
  <si>
    <t>4901681182619</t>
  </si>
  <si>
    <t>4901681017454</t>
  </si>
  <si>
    <t>4901681182626</t>
  </si>
  <si>
    <t>4901681017461</t>
  </si>
  <si>
    <t>4901681017478</t>
  </si>
  <si>
    <t>4901681182633</t>
  </si>
  <si>
    <t>4901681023172</t>
  </si>
  <si>
    <t>4901681182718</t>
  </si>
  <si>
    <t>4901681023189</t>
  </si>
  <si>
    <t>4901681182725</t>
  </si>
  <si>
    <t>4901681023196</t>
  </si>
  <si>
    <t>4901681182732</t>
  </si>
  <si>
    <t>8802203028667</t>
  </si>
  <si>
    <t>8802203028551</t>
  </si>
  <si>
    <t>8802203028674</t>
  </si>
  <si>
    <t>8802203028568</t>
  </si>
  <si>
    <t>8802203028681</t>
  </si>
  <si>
    <t>8802203028575</t>
  </si>
  <si>
    <t>4902506349828</t>
  </si>
  <si>
    <t>4902506349729</t>
  </si>
  <si>
    <t>4902506358691</t>
  </si>
  <si>
    <t>4902506358660</t>
  </si>
  <si>
    <t>4902506358684</t>
  </si>
  <si>
    <t>4902506358714</t>
  </si>
  <si>
    <t>4007817048399</t>
  </si>
  <si>
    <t>4007817048405</t>
  </si>
  <si>
    <t>4902506350022</t>
  </si>
  <si>
    <t>4902506350275</t>
  </si>
  <si>
    <t>4902506358783</t>
  </si>
  <si>
    <t>4902506358752</t>
  </si>
  <si>
    <t>4902506358806</t>
  </si>
  <si>
    <t>4902506358776</t>
  </si>
  <si>
    <t>8801067040495</t>
  </si>
  <si>
    <t>8801067040501</t>
  </si>
  <si>
    <t>8801067040518</t>
  </si>
  <si>
    <t>8801067040525</t>
  </si>
  <si>
    <t>8801067040556</t>
  </si>
  <si>
    <t>8801067040563</t>
  </si>
  <si>
    <t>8801067262521</t>
  </si>
  <si>
    <t>8801067262590</t>
  </si>
  <si>
    <t>8801067262552</t>
  </si>
  <si>
    <t>8801067262484</t>
  </si>
  <si>
    <t>8801067262606</t>
  </si>
  <si>
    <t>8801067262538</t>
  </si>
  <si>
    <t>8801067262613</t>
  </si>
  <si>
    <t>8801067262545</t>
  </si>
  <si>
    <t>4007817049419</t>
  </si>
  <si>
    <t>4007817049426</t>
  </si>
  <si>
    <t>4007817049495</t>
  </si>
  <si>
    <t>4007817049501</t>
  </si>
  <si>
    <t>4007817049464</t>
  </si>
  <si>
    <t>4007817049457</t>
  </si>
  <si>
    <t>4007817049570</t>
  </si>
  <si>
    <t>4007817049587</t>
  </si>
  <si>
    <t>4007817049617</t>
  </si>
  <si>
    <t>4007817049624</t>
  </si>
  <si>
    <t>8802203045671</t>
  </si>
  <si>
    <t>8802203045688</t>
  </si>
  <si>
    <t>8802203045619</t>
  </si>
  <si>
    <t>8802203045602</t>
  </si>
  <si>
    <t>8802203045626</t>
  </si>
  <si>
    <t>8802203045633</t>
  </si>
  <si>
    <t>8806147650663</t>
  </si>
  <si>
    <t>8806147650748</t>
  </si>
  <si>
    <t>8806147650700</t>
  </si>
  <si>
    <t>4955414928975</t>
  </si>
  <si>
    <t>4955414929088</t>
  </si>
  <si>
    <t>4955414928982</t>
  </si>
  <si>
    <t>4955414929095</t>
  </si>
  <si>
    <t>4955414929071</t>
  </si>
  <si>
    <t>4955414928968</t>
  </si>
  <si>
    <t>4955414928999</t>
  </si>
  <si>
    <t>4955414929101</t>
  </si>
  <si>
    <t>4955414928944</t>
  </si>
  <si>
    <t>4955414929057</t>
  </si>
  <si>
    <t>4955414929064</t>
  </si>
  <si>
    <t>4955414928951</t>
  </si>
  <si>
    <t>4901681277711</t>
  </si>
  <si>
    <t>4901681006106</t>
  </si>
  <si>
    <t>4901681006113</t>
  </si>
  <si>
    <t>4901681277728</t>
  </si>
  <si>
    <t>4901681277735</t>
  </si>
  <si>
    <t>4901681006120</t>
  </si>
  <si>
    <t>4901681277773</t>
  </si>
  <si>
    <t>4901681006137</t>
  </si>
  <si>
    <t>4901681006144</t>
  </si>
  <si>
    <t>4901681277742</t>
  </si>
  <si>
    <t>4901681006151</t>
  </si>
  <si>
    <t>4901681277766</t>
  </si>
  <si>
    <t>8806147650656</t>
  </si>
  <si>
    <t>8806147650731</t>
  </si>
  <si>
    <t>8806147650694</t>
  </si>
  <si>
    <t>8806147650649</t>
  </si>
  <si>
    <t>8806147650724</t>
  </si>
  <si>
    <t>8806147650687</t>
  </si>
  <si>
    <t>8806147650717</t>
  </si>
  <si>
    <t>8806147650670</t>
  </si>
  <si>
    <t>8806147650755</t>
  </si>
  <si>
    <t>8809292119962</t>
  </si>
  <si>
    <t>8809292110662</t>
  </si>
  <si>
    <t>8809292110655</t>
  </si>
  <si>
    <t>8809292110679</t>
  </si>
  <si>
    <t>8809292110624</t>
  </si>
  <si>
    <t>8806147653879</t>
  </si>
  <si>
    <t>8806147653817</t>
  </si>
  <si>
    <t>8806147653886</t>
  </si>
  <si>
    <t>8806147653824</t>
  </si>
  <si>
    <t>8806147653893</t>
  </si>
  <si>
    <t>8806147653831</t>
  </si>
  <si>
    <t>8806147653848</t>
  </si>
  <si>
    <t>8806147653909</t>
  </si>
  <si>
    <t>8806147653855</t>
  </si>
  <si>
    <t>8806147653916</t>
  </si>
  <si>
    <t>8806147653923</t>
  </si>
  <si>
    <t>8806147653862</t>
  </si>
  <si>
    <t>4005401411031</t>
  </si>
  <si>
    <t>4005401411055</t>
  </si>
  <si>
    <t>4012700987808</t>
  </si>
  <si>
    <t>8806147652230</t>
  </si>
  <si>
    <t>8806147652261</t>
  </si>
  <si>
    <t>8806147652247</t>
  </si>
  <si>
    <t>8806147652278</t>
  </si>
  <si>
    <t>8806147652285</t>
  </si>
  <si>
    <t>8806147652254</t>
  </si>
  <si>
    <t>8804184303047</t>
  </si>
  <si>
    <t>8803035009053</t>
  </si>
  <si>
    <t>8803035009060</t>
  </si>
  <si>
    <t>8803035009077</t>
  </si>
  <si>
    <t>8803035009084</t>
  </si>
  <si>
    <t>8804184303030</t>
  </si>
  <si>
    <t>8807367169270</t>
  </si>
  <si>
    <t>8807367269277</t>
  </si>
  <si>
    <t>8807367369274</t>
  </si>
  <si>
    <t>8807367469271</t>
  </si>
  <si>
    <t>8807367569278</t>
  </si>
  <si>
    <t>8807367669275</t>
  </si>
  <si>
    <t>8807367769272</t>
  </si>
  <si>
    <t>8807367869279</t>
  </si>
  <si>
    <t>8807367191776</t>
  </si>
  <si>
    <t>8936050013603</t>
  </si>
  <si>
    <t>2909029091581</t>
  </si>
  <si>
    <t>2909029091582</t>
  </si>
  <si>
    <t>8936050013610</t>
  </si>
  <si>
    <t>2909029091583</t>
  </si>
  <si>
    <t>2909029091584</t>
  </si>
  <si>
    <t>2909029091586</t>
  </si>
  <si>
    <t>8936050011678</t>
  </si>
  <si>
    <t>2909029091585</t>
  </si>
  <si>
    <t>8936050011647</t>
  </si>
  <si>
    <t>2909029091588</t>
  </si>
  <si>
    <t>2909029091587</t>
  </si>
  <si>
    <t>2909029091589</t>
  </si>
  <si>
    <t>8936050011692</t>
  </si>
  <si>
    <t>2909029091590</t>
  </si>
  <si>
    <t>2909029091592</t>
  </si>
  <si>
    <t>2909029091591</t>
  </si>
  <si>
    <t>8936050013627</t>
  </si>
  <si>
    <t>2909029091593</t>
  </si>
  <si>
    <t>2909029091594</t>
  </si>
  <si>
    <t>8936050013634</t>
  </si>
  <si>
    <t>2909029091596</t>
  </si>
  <si>
    <t>8936050011777</t>
  </si>
  <si>
    <t>2909029091595</t>
  </si>
  <si>
    <t>2909029091597</t>
  </si>
  <si>
    <t>2909029091598</t>
  </si>
  <si>
    <t>8936050011746</t>
  </si>
  <si>
    <t>2909029091600</t>
  </si>
  <si>
    <t>8936050011791</t>
  </si>
  <si>
    <t>2909029091599</t>
  </si>
  <si>
    <t>2909029091602</t>
  </si>
  <si>
    <t>2909029091601</t>
  </si>
  <si>
    <t>8936050013641</t>
  </si>
  <si>
    <t>8936050013658</t>
  </si>
  <si>
    <t>2909029091604</t>
  </si>
  <si>
    <t>2909029091603</t>
  </si>
  <si>
    <t>2909029091605</t>
  </si>
  <si>
    <t>8936050011876</t>
  </si>
  <si>
    <t>2909029091606</t>
  </si>
  <si>
    <t>8936050011845</t>
  </si>
  <si>
    <t>2909029091607</t>
  </si>
  <si>
    <t>2909029091608</t>
  </si>
  <si>
    <t>2909029091610</t>
  </si>
  <si>
    <t>8936050011890</t>
  </si>
  <si>
    <t>2909029091609</t>
  </si>
  <si>
    <t>2909029091611</t>
  </si>
  <si>
    <t>8936050013948</t>
  </si>
  <si>
    <t>2909029091612</t>
  </si>
  <si>
    <t>2909029091614</t>
  </si>
  <si>
    <t>8936050013924</t>
  </si>
  <si>
    <t>2909029091613</t>
  </si>
  <si>
    <t>2909029091615</t>
  </si>
  <si>
    <t>2909029091616</t>
  </si>
  <si>
    <t>8936050011920</t>
  </si>
  <si>
    <t>2909029091618</t>
  </si>
  <si>
    <t>2909029091617</t>
  </si>
  <si>
    <t>4971660036561</t>
  </si>
  <si>
    <t>2909029091619</t>
  </si>
  <si>
    <t>2909029091620</t>
  </si>
  <si>
    <t>4971660036578</t>
  </si>
  <si>
    <t>4971660036530</t>
  </si>
  <si>
    <t>2909029091622</t>
  </si>
  <si>
    <t>2909029091621</t>
  </si>
  <si>
    <t>4971660036523</t>
  </si>
  <si>
    <t>2909029091623</t>
  </si>
  <si>
    <t>2909029091624</t>
  </si>
  <si>
    <t>2909029091625</t>
  </si>
  <si>
    <t>2909029091626</t>
  </si>
  <si>
    <t>4971660036493</t>
  </si>
  <si>
    <t>4971660036516</t>
  </si>
  <si>
    <t>2909029091627</t>
  </si>
  <si>
    <t>2909029091628</t>
  </si>
  <si>
    <t>2909029091630</t>
  </si>
  <si>
    <t>2909029091629</t>
  </si>
  <si>
    <t>4971660036479</t>
  </si>
  <si>
    <t>2909029091631</t>
  </si>
  <si>
    <t>4971660036462</t>
  </si>
  <si>
    <t>2909029091632</t>
  </si>
  <si>
    <t>2909029091634</t>
  </si>
  <si>
    <t>8936050012712</t>
  </si>
  <si>
    <t>2909029091633</t>
  </si>
  <si>
    <t>2909029091636</t>
  </si>
  <si>
    <t>8936050012774</t>
  </si>
  <si>
    <t>2909029091635</t>
  </si>
  <si>
    <t>2909029091638</t>
  </si>
  <si>
    <t>2909029091637</t>
  </si>
  <si>
    <t>8936050012767</t>
  </si>
  <si>
    <t>2909029091640</t>
  </si>
  <si>
    <t>2909029091639</t>
  </si>
  <si>
    <t>8936050012781</t>
  </si>
  <si>
    <t>2909029091641</t>
  </si>
  <si>
    <t>2909029091642</t>
  </si>
  <si>
    <t>8936050012514</t>
  </si>
  <si>
    <t>2909029091643</t>
  </si>
  <si>
    <t>8936050012576</t>
  </si>
  <si>
    <t>2909029091644</t>
  </si>
  <si>
    <t>2909029091646</t>
  </si>
  <si>
    <t>2909029091645</t>
  </si>
  <si>
    <t>8936050012569</t>
  </si>
  <si>
    <t>2909029091647</t>
  </si>
  <si>
    <t>8936050012583</t>
  </si>
  <si>
    <t>2909029091648</t>
  </si>
  <si>
    <t>8936050012507</t>
  </si>
  <si>
    <t>2909029091650</t>
  </si>
  <si>
    <t>2909029091649</t>
  </si>
  <si>
    <t>2909029091651</t>
  </si>
  <si>
    <t>2909029091652</t>
  </si>
  <si>
    <t>8936050012453</t>
  </si>
  <si>
    <t>8936050012477</t>
  </si>
  <si>
    <t>2909029091653</t>
  </si>
  <si>
    <t>2909029091654</t>
  </si>
  <si>
    <t>2909029091656</t>
  </si>
  <si>
    <t>2909029091655</t>
  </si>
  <si>
    <t>8936050012484</t>
  </si>
  <si>
    <t>2909029091657</t>
  </si>
  <si>
    <t>4971660044078</t>
  </si>
  <si>
    <t>2909029091658</t>
  </si>
  <si>
    <t>2909029091660</t>
  </si>
  <si>
    <t>4971660044085</t>
  </si>
  <si>
    <t>2909029091659</t>
  </si>
  <si>
    <t>8803035010271</t>
  </si>
  <si>
    <t>8803035010288</t>
  </si>
  <si>
    <t>8809176070457</t>
  </si>
  <si>
    <t>8807367144673</t>
  </si>
  <si>
    <t>8936050014679</t>
  </si>
  <si>
    <t>8806147649735</t>
  </si>
  <si>
    <t>8806147649742</t>
  </si>
  <si>
    <t>8806147649759</t>
  </si>
  <si>
    <t>8806147649766</t>
  </si>
  <si>
    <t>8806147649773</t>
  </si>
  <si>
    <t>8806147649780</t>
  </si>
  <si>
    <t>8806147649797</t>
  </si>
  <si>
    <t>8806147649803</t>
  </si>
  <si>
    <t>8806147649810</t>
  </si>
  <si>
    <t>8806147649827</t>
  </si>
  <si>
    <t>8806147649834</t>
  </si>
  <si>
    <t>8806147649841</t>
  </si>
  <si>
    <t>8806147649858</t>
  </si>
  <si>
    <t>8806147649865</t>
  </si>
  <si>
    <t>8806147649872</t>
  </si>
  <si>
    <t>4971660048199</t>
  </si>
  <si>
    <t>2909029092854</t>
  </si>
  <si>
    <t>2909029092855</t>
  </si>
  <si>
    <t>2909029092858</t>
  </si>
  <si>
    <t>2909029092859</t>
  </si>
  <si>
    <t>4971660048151</t>
  </si>
  <si>
    <t>2909029092864</t>
  </si>
  <si>
    <t>2909029092865</t>
  </si>
  <si>
    <t>4971660047710</t>
  </si>
  <si>
    <t>2909029092869</t>
  </si>
  <si>
    <t>2909029092868</t>
  </si>
  <si>
    <t>4971660047666</t>
  </si>
  <si>
    <t>4971660047772</t>
  </si>
  <si>
    <t>2909029092870</t>
  </si>
  <si>
    <t>2909029092871</t>
  </si>
  <si>
    <t>2909029092872</t>
  </si>
  <si>
    <t>2909029092873</t>
  </si>
  <si>
    <t>4971660047727</t>
  </si>
  <si>
    <t>8806147651042</t>
  </si>
  <si>
    <t>2909029092878</t>
  </si>
  <si>
    <t>8806147651059</t>
  </si>
  <si>
    <t>2909029092879</t>
  </si>
  <si>
    <t>2909029092880</t>
  </si>
  <si>
    <t>8806147651066</t>
  </si>
  <si>
    <t>8806147651073</t>
  </si>
  <si>
    <t>2909029092881</t>
  </si>
  <si>
    <t>8806147651080</t>
  </si>
  <si>
    <t>2909029092882</t>
  </si>
  <si>
    <t>2909029092883</t>
  </si>
  <si>
    <t>8806147651097</t>
  </si>
  <si>
    <t>2909029092884</t>
  </si>
  <si>
    <t>8806147651103</t>
  </si>
  <si>
    <t>8806147651110</t>
  </si>
  <si>
    <t>2909029092885</t>
  </si>
  <si>
    <t>8806147651127</t>
  </si>
  <si>
    <t>2909029092886</t>
  </si>
  <si>
    <t>8803773796260</t>
  </si>
  <si>
    <t>8803773796277</t>
  </si>
  <si>
    <t>8803773796284</t>
  </si>
  <si>
    <t>8803773796253</t>
  </si>
  <si>
    <t>8803773796222</t>
  </si>
  <si>
    <t>8803773796239</t>
  </si>
  <si>
    <t>8803773796246</t>
  </si>
  <si>
    <t>8803773796215</t>
  </si>
  <si>
    <t>8803773796161</t>
  </si>
  <si>
    <t>8803773796178</t>
  </si>
  <si>
    <t>8803773796185</t>
  </si>
  <si>
    <t>8803773796192</t>
  </si>
  <si>
    <t>8803773796208</t>
  </si>
  <si>
    <t>8803773796307</t>
  </si>
  <si>
    <t>8803773796314</t>
  </si>
  <si>
    <t>8803773796321</t>
  </si>
  <si>
    <t>8803773796406</t>
  </si>
  <si>
    <t>8803773796420</t>
  </si>
  <si>
    <t>8803773796505</t>
  </si>
  <si>
    <t>8803773796512</t>
  </si>
  <si>
    <t>8803773796529</t>
  </si>
  <si>
    <t>8803773796536</t>
  </si>
  <si>
    <t>8803773796543</t>
  </si>
  <si>
    <t>8803773796604</t>
  </si>
  <si>
    <t>8803773796611</t>
  </si>
  <si>
    <t>8803773796628</t>
  </si>
  <si>
    <t>8803773796635</t>
  </si>
  <si>
    <t>8803773796642</t>
  </si>
  <si>
    <t>043859651696</t>
  </si>
  <si>
    <t>043859651719</t>
  </si>
  <si>
    <t>043859651894</t>
  </si>
  <si>
    <t>043859651733</t>
  </si>
  <si>
    <t>8804184204887</t>
  </si>
  <si>
    <t>8804184204894</t>
  </si>
  <si>
    <t>18809586158131</t>
  </si>
  <si>
    <t>8809586158134</t>
  </si>
  <si>
    <t>18809586158148</t>
  </si>
  <si>
    <t>8809586158141</t>
  </si>
  <si>
    <t>8809132073140</t>
  </si>
  <si>
    <t>8809132073157</t>
  </si>
  <si>
    <t>8809132073164</t>
  </si>
  <si>
    <t>8809132073171</t>
  </si>
  <si>
    <t>8809132073188</t>
  </si>
  <si>
    <t>8809132073195</t>
  </si>
  <si>
    <t>8809132073201</t>
  </si>
  <si>
    <t>8809132073218</t>
  </si>
  <si>
    <t>8809132073225</t>
  </si>
  <si>
    <t>8809132073232</t>
  </si>
  <si>
    <t>8809132073249</t>
  </si>
  <si>
    <t>8809132073256</t>
  </si>
  <si>
    <t>8807367249439</t>
  </si>
  <si>
    <t>8807367149432</t>
  </si>
  <si>
    <t>8806147651196</t>
  </si>
  <si>
    <t>8806147651189</t>
  </si>
  <si>
    <t>8806147651585</t>
  </si>
  <si>
    <t>8806147651592</t>
  </si>
  <si>
    <t>8801043450690</t>
  </si>
  <si>
    <t>8801043900119</t>
  </si>
  <si>
    <t>68801056018896</t>
  </si>
  <si>
    <t>8801056018887</t>
  </si>
  <si>
    <t>68801056018933</t>
  </si>
  <si>
    <t>8801056018924</t>
  </si>
  <si>
    <t>8809613430325</t>
  </si>
  <si>
    <t>8809613430394</t>
  </si>
  <si>
    <t>8809613430370</t>
  </si>
  <si>
    <t>2909029070450</t>
  </si>
  <si>
    <t>2909029078725</t>
  </si>
  <si>
    <t>8801094203009</t>
  </si>
  <si>
    <t>8809074003939</t>
  </si>
  <si>
    <t>8807484600144</t>
  </si>
  <si>
    <t>8801111113205</t>
  </si>
  <si>
    <t>8801173400336</t>
  </si>
  <si>
    <t>2909029072275</t>
  </si>
  <si>
    <t>8801117431914</t>
  </si>
  <si>
    <t>8801117431907</t>
  </si>
  <si>
    <t>8801077249703</t>
  </si>
  <si>
    <t>8801077305201</t>
  </si>
  <si>
    <t>8801094113001</t>
  </si>
  <si>
    <t>2909029078928</t>
  </si>
  <si>
    <t>8801094133009</t>
  </si>
  <si>
    <t>8801111614566</t>
  </si>
  <si>
    <t>8801094523206</t>
  </si>
  <si>
    <t>8801111900751</t>
  </si>
  <si>
    <t>8801062629978</t>
  </si>
  <si>
    <t>8801055001552</t>
  </si>
  <si>
    <t>8801055704569</t>
  </si>
  <si>
    <t>2909029092964</t>
  </si>
  <si>
    <t>8801056050238</t>
  </si>
  <si>
    <t>2909029092965</t>
  </si>
  <si>
    <t>8801056050269</t>
  </si>
  <si>
    <t>8804284004585</t>
  </si>
  <si>
    <t>8804284012740</t>
  </si>
  <si>
    <t>8809012957393</t>
  </si>
  <si>
    <t>8809071542578</t>
  </si>
  <si>
    <t>8809204849505</t>
  </si>
  <si>
    <t>8801047288985</t>
  </si>
  <si>
    <t>8801047288982</t>
  </si>
  <si>
    <t>8809154021051</t>
  </si>
  <si>
    <t>8801043650625</t>
  </si>
  <si>
    <t>8801043900478</t>
  </si>
  <si>
    <t>8801056055691</t>
  </si>
  <si>
    <t>2909029078955</t>
  </si>
  <si>
    <t>2909029092966</t>
  </si>
  <si>
    <t>8801056059729</t>
  </si>
  <si>
    <t>4807770190162</t>
  </si>
  <si>
    <t>S150011</t>
  </si>
  <si>
    <t>S150018</t>
  </si>
  <si>
    <t>S150054</t>
  </si>
  <si>
    <t>S150055</t>
  </si>
  <si>
    <t>S150061</t>
  </si>
  <si>
    <t>S150066</t>
  </si>
  <si>
    <t>S150068</t>
  </si>
  <si>
    <t>S150077</t>
  </si>
  <si>
    <t>S150080</t>
  </si>
  <si>
    <t>S150081</t>
  </si>
  <si>
    <t>S150090</t>
  </si>
  <si>
    <t>S150100</t>
  </si>
  <si>
    <t>S150101</t>
  </si>
  <si>
    <t>S150102</t>
  </si>
  <si>
    <t>S150103</t>
  </si>
  <si>
    <t>S150104</t>
  </si>
  <si>
    <t>S150156</t>
  </si>
  <si>
    <t>S150158</t>
  </si>
  <si>
    <t>8801055704552</t>
  </si>
  <si>
    <t>054881005593</t>
  </si>
  <si>
    <t>054881005517</t>
  </si>
  <si>
    <t>054881005555</t>
  </si>
  <si>
    <t>8801166567602</t>
  </si>
  <si>
    <t>8804973300028</t>
  </si>
  <si>
    <t>8804973300035</t>
  </si>
  <si>
    <t>8809180748304</t>
  </si>
  <si>
    <t>8801441008974</t>
  </si>
  <si>
    <t>8801250971179</t>
  </si>
  <si>
    <t>8806147633291</t>
  </si>
  <si>
    <t>8806147633284</t>
  </si>
  <si>
    <t>8806147633314</t>
  </si>
  <si>
    <t>8806147633307</t>
  </si>
  <si>
    <t>2909029077016</t>
  </si>
  <si>
    <t>8809346162333</t>
  </si>
  <si>
    <t>8801019007453</t>
  </si>
  <si>
    <t>4001686301180</t>
  </si>
  <si>
    <t>762111822864</t>
  </si>
  <si>
    <t>8801097280014</t>
  </si>
  <si>
    <t>8801062644049</t>
  </si>
  <si>
    <t>8801166567640</t>
  </si>
  <si>
    <t>8809224817430</t>
  </si>
  <si>
    <t>2909029080249</t>
  </si>
  <si>
    <t>2909029080250</t>
  </si>
  <si>
    <t>8801069300917</t>
  </si>
  <si>
    <t>8809335670917</t>
  </si>
  <si>
    <t>8809335670924</t>
  </si>
  <si>
    <t>8809335670931</t>
  </si>
  <si>
    <t>8805529452208</t>
  </si>
  <si>
    <t>3165140939607</t>
  </si>
  <si>
    <t>3016661146190</t>
  </si>
  <si>
    <t>2909029082710</t>
  </si>
  <si>
    <t>8806147639439</t>
  </si>
  <si>
    <t>8806147639453</t>
  </si>
  <si>
    <t>2909029082711</t>
  </si>
  <si>
    <t>8809274110529</t>
  </si>
  <si>
    <t>8809441690021</t>
  </si>
  <si>
    <t>8809154022478</t>
  </si>
  <si>
    <t>8801062009145</t>
  </si>
  <si>
    <t>8801051017724</t>
  </si>
  <si>
    <t>8801051017717</t>
  </si>
  <si>
    <t>8809504685070</t>
  </si>
  <si>
    <t>8809504685087</t>
  </si>
  <si>
    <t>8809502470487</t>
  </si>
  <si>
    <t>8809395550099</t>
  </si>
  <si>
    <t>8809395550068</t>
  </si>
  <si>
    <t>8710364080144</t>
  </si>
  <si>
    <t>8801111934251</t>
  </si>
  <si>
    <t>8809554960738</t>
  </si>
  <si>
    <t>8888021202991</t>
  </si>
  <si>
    <t>8888021203608</t>
  </si>
  <si>
    <t>8806147641388</t>
  </si>
  <si>
    <t>8806147641432</t>
  </si>
  <si>
    <t>8806147641449</t>
  </si>
  <si>
    <t>8806147641395</t>
  </si>
  <si>
    <t>8806147641418</t>
  </si>
  <si>
    <t>8806147641463</t>
  </si>
  <si>
    <t>8806147641401</t>
  </si>
  <si>
    <t>8806147641456</t>
  </si>
  <si>
    <t>8806147641470</t>
  </si>
  <si>
    <t>8806147641425</t>
  </si>
  <si>
    <t>8809504685162</t>
  </si>
  <si>
    <t>8806080061250</t>
  </si>
  <si>
    <t>8806080061274</t>
  </si>
  <si>
    <t>8806080061304</t>
  </si>
  <si>
    <t>8806080061281</t>
  </si>
  <si>
    <t>8806080061298</t>
  </si>
  <si>
    <t>8806080061267</t>
  </si>
  <si>
    <t>8806080061243</t>
  </si>
  <si>
    <t>8806080061311</t>
  </si>
  <si>
    <t>8801051019193</t>
  </si>
  <si>
    <t>8802327000440</t>
  </si>
  <si>
    <t>2909029092042</t>
  </si>
  <si>
    <t>8809504687814</t>
  </si>
  <si>
    <t>8809504687821</t>
  </si>
  <si>
    <t>8809504687838</t>
  </si>
  <si>
    <t>8809504687845</t>
  </si>
  <si>
    <t>8809504687852</t>
  </si>
  <si>
    <t>8809504687869</t>
  </si>
  <si>
    <t>8809504687876</t>
  </si>
  <si>
    <t>8809504687883</t>
  </si>
  <si>
    <t>8809504687890</t>
  </si>
  <si>
    <t>8809504687906</t>
  </si>
  <si>
    <t>8809504687913</t>
  </si>
  <si>
    <t>8809504687920</t>
  </si>
  <si>
    <t>8809504687937</t>
  </si>
  <si>
    <t>8809504687944</t>
  </si>
  <si>
    <t>8809504687951</t>
  </si>
  <si>
    <t>8809504687968</t>
  </si>
  <si>
    <t>8809504687975</t>
  </si>
  <si>
    <t>8809504687982</t>
  </si>
  <si>
    <t>8809504687999</t>
  </si>
  <si>
    <t>8809504688002</t>
  </si>
  <si>
    <t>8809504688019</t>
  </si>
  <si>
    <t>8809504688026</t>
  </si>
  <si>
    <t>8809504688033</t>
  </si>
  <si>
    <t>8809504688040</t>
  </si>
  <si>
    <t>8809267160555</t>
  </si>
  <si>
    <t>8809267160531</t>
  </si>
  <si>
    <t>8809618430030</t>
  </si>
  <si>
    <t>8809618430054</t>
  </si>
  <si>
    <t>8806147649964</t>
  </si>
  <si>
    <t>8806147649971</t>
  </si>
  <si>
    <t>8809504687296</t>
  </si>
  <si>
    <t>8809306544001</t>
  </si>
  <si>
    <t>8809306543998</t>
  </si>
  <si>
    <t>8809306544018</t>
  </si>
  <si>
    <t>8809306544025</t>
  </si>
  <si>
    <t>8809306544971</t>
  </si>
  <si>
    <t>8809306544964</t>
  </si>
  <si>
    <t>8809306544889</t>
  </si>
  <si>
    <t>8809306544896</t>
  </si>
  <si>
    <t>8809306544285</t>
  </si>
  <si>
    <t>8809306544339</t>
  </si>
  <si>
    <t>8809306544322</t>
  </si>
  <si>
    <t>8809306544346</t>
  </si>
  <si>
    <t>8809306544353</t>
  </si>
  <si>
    <t>8809306544377</t>
  </si>
  <si>
    <t>8809306544360</t>
  </si>
  <si>
    <t>8806003214299</t>
  </si>
  <si>
    <t>8806003214275</t>
  </si>
  <si>
    <t>8806003214305</t>
  </si>
  <si>
    <t>8806003214282</t>
  </si>
  <si>
    <t>8806003214268</t>
  </si>
  <si>
    <t>8806003214251</t>
  </si>
  <si>
    <t>4902522670845</t>
  </si>
  <si>
    <t>4902522670852</t>
  </si>
  <si>
    <t>8809654504122</t>
  </si>
  <si>
    <t>8809654504146</t>
  </si>
  <si>
    <t>8809654503897</t>
  </si>
  <si>
    <t>8809654503996</t>
  </si>
  <si>
    <t>8809654504016</t>
  </si>
  <si>
    <t>8809654504009</t>
  </si>
  <si>
    <t>8806147650076</t>
  </si>
  <si>
    <t>8806147650083</t>
  </si>
  <si>
    <t>8806147650090</t>
  </si>
  <si>
    <t>8806147650106</t>
  </si>
  <si>
    <t>8806147650113</t>
  </si>
  <si>
    <t>8806147650120</t>
  </si>
  <si>
    <t>8806147650014</t>
  </si>
  <si>
    <t>8806147650021</t>
  </si>
  <si>
    <t>8806147650038</t>
  </si>
  <si>
    <t>8806147650045</t>
  </si>
  <si>
    <t>8806147650052</t>
  </si>
  <si>
    <t>8806147650069</t>
  </si>
  <si>
    <t>8806147641838</t>
  </si>
  <si>
    <t>8806147641845</t>
  </si>
  <si>
    <t>8806147641852</t>
  </si>
  <si>
    <t>8806147641869</t>
  </si>
  <si>
    <t>8806147650137</t>
  </si>
  <si>
    <t>8806147650144</t>
  </si>
  <si>
    <t>8806147650328</t>
  </si>
  <si>
    <t>8806147650335</t>
  </si>
  <si>
    <t>8806147650342</t>
  </si>
  <si>
    <t>8805806603095</t>
  </si>
  <si>
    <t>8805806603101</t>
  </si>
  <si>
    <t>8805806603118</t>
  </si>
  <si>
    <t>8801077285701</t>
  </si>
  <si>
    <t>8801077282809</t>
  </si>
  <si>
    <t>8801077334102</t>
  </si>
  <si>
    <t>8801077285800</t>
  </si>
  <si>
    <t>8809545241259</t>
  </si>
  <si>
    <t>8809504688347</t>
  </si>
  <si>
    <t>8809504688354</t>
  </si>
  <si>
    <t>8809504688361</t>
  </si>
  <si>
    <t>8809504688378</t>
  </si>
  <si>
    <t>8809504688385</t>
  </si>
  <si>
    <t>8809504688392</t>
  </si>
  <si>
    <t>8809504688408</t>
  </si>
  <si>
    <t>8809504688415</t>
  </si>
  <si>
    <t>8809504688422</t>
  </si>
  <si>
    <t>8809504688439</t>
  </si>
  <si>
    <t>8809504688446</t>
  </si>
  <si>
    <t>8809504688453</t>
  </si>
  <si>
    <t>8809504688460</t>
  </si>
  <si>
    <t>8809504688477</t>
  </si>
  <si>
    <t>8809504688484</t>
  </si>
  <si>
    <t>8809504688491</t>
  </si>
  <si>
    <t>8809504688514</t>
  </si>
  <si>
    <t>8809504688521</t>
  </si>
  <si>
    <t>8809504688538</t>
  </si>
  <si>
    <t>8809504688545</t>
  </si>
  <si>
    <t>8809204842957</t>
  </si>
  <si>
    <t>8809504685681</t>
  </si>
  <si>
    <t>8809504685117</t>
  </si>
  <si>
    <t>8809504685124</t>
  </si>
  <si>
    <t>8809504685131</t>
  </si>
  <si>
    <t>8809504685148</t>
  </si>
  <si>
    <t>8809504685674</t>
  </si>
  <si>
    <t>8809204846849</t>
  </si>
  <si>
    <t>8809204846863</t>
  </si>
  <si>
    <t>8809161033078</t>
  </si>
  <si>
    <t>8809161033054</t>
  </si>
  <si>
    <t>8809605005050</t>
  </si>
  <si>
    <t>8809605004077</t>
  </si>
  <si>
    <t>8809605004091</t>
  </si>
  <si>
    <t>8809134675946</t>
  </si>
  <si>
    <t>8809322539340</t>
  </si>
  <si>
    <t>8809322539326</t>
  </si>
  <si>
    <t>8710103754015</t>
  </si>
  <si>
    <t>8710103849582</t>
  </si>
  <si>
    <t>8806330699387</t>
  </si>
  <si>
    <t>8806330699400</t>
  </si>
  <si>
    <t>8809245271174</t>
  </si>
  <si>
    <t>3121040071298</t>
  </si>
  <si>
    <t>3121040071403</t>
  </si>
  <si>
    <t>8710103744627</t>
  </si>
  <si>
    <t>8710103858690</t>
  </si>
  <si>
    <t>3016661155567</t>
  </si>
  <si>
    <t>8805332967982</t>
  </si>
  <si>
    <t>8809130266155</t>
  </si>
  <si>
    <t>8809583036015</t>
  </si>
  <si>
    <t>8718696903650</t>
  </si>
  <si>
    <t>8809583032970</t>
  </si>
  <si>
    <t>8809583033007</t>
  </si>
  <si>
    <t>3016661138949</t>
  </si>
  <si>
    <t>3016661156359</t>
  </si>
  <si>
    <t>8710103823667</t>
  </si>
  <si>
    <t>3221610134702</t>
  </si>
  <si>
    <t>3221614005367</t>
  </si>
  <si>
    <t>8809583036350</t>
  </si>
  <si>
    <t>8805678963518</t>
  </si>
  <si>
    <t>8809629470148</t>
  </si>
  <si>
    <t>8809629470155</t>
  </si>
  <si>
    <t>8809668918779</t>
  </si>
  <si>
    <t>8809668918786</t>
  </si>
  <si>
    <t>8809632997816</t>
  </si>
  <si>
    <t>8805678966427</t>
  </si>
  <si>
    <t>8805529316562</t>
  </si>
  <si>
    <t>8809654504665</t>
  </si>
  <si>
    <t>8809583032956</t>
  </si>
  <si>
    <t>8809405026040</t>
  </si>
  <si>
    <t>8809405026057</t>
  </si>
  <si>
    <t>8809405026064</t>
  </si>
  <si>
    <t>8809612340380</t>
  </si>
  <si>
    <t>8809612340397</t>
  </si>
  <si>
    <t>8809612340403</t>
  </si>
  <si>
    <t>8809545242171</t>
  </si>
  <si>
    <t>8809545242188</t>
  </si>
  <si>
    <t>8809583032598</t>
  </si>
  <si>
    <t>8809583032611</t>
  </si>
  <si>
    <t>8809583036435</t>
  </si>
  <si>
    <t>8809583036459</t>
  </si>
  <si>
    <t>8809583032130</t>
  </si>
  <si>
    <t>8809583032154</t>
  </si>
  <si>
    <t>8809583036077</t>
  </si>
  <si>
    <t>8809322539708</t>
  </si>
  <si>
    <t>8805678965987</t>
  </si>
  <si>
    <t>8809474401663</t>
  </si>
  <si>
    <t>8809474402769</t>
  </si>
  <si>
    <t>8809337471291</t>
  </si>
  <si>
    <t>8809322539685</t>
  </si>
  <si>
    <t>8809012957355</t>
  </si>
  <si>
    <t>8809388461951</t>
  </si>
  <si>
    <t>8809388461968</t>
  </si>
  <si>
    <t>8809388461982</t>
  </si>
  <si>
    <t>8809388461975</t>
  </si>
  <si>
    <t>8809388462194</t>
  </si>
  <si>
    <t>8809388462200</t>
  </si>
  <si>
    <t>8935024192023</t>
  </si>
  <si>
    <t>8801069405032</t>
  </si>
  <si>
    <t>8801069403663</t>
  </si>
  <si>
    <t>8809397400026</t>
  </si>
  <si>
    <t>8809397400064</t>
  </si>
  <si>
    <t>8809505140462</t>
  </si>
  <si>
    <t>096619869701</t>
  </si>
  <si>
    <t>8809388461517</t>
  </si>
  <si>
    <t>8801069400747</t>
  </si>
  <si>
    <t>8806002010977</t>
  </si>
  <si>
    <t>8806002010960</t>
  </si>
  <si>
    <t>8801097280090</t>
  </si>
  <si>
    <t>8690997155955</t>
  </si>
  <si>
    <t>6917878004433</t>
  </si>
  <si>
    <t>610370359662</t>
  </si>
  <si>
    <t>8809410090173</t>
  </si>
  <si>
    <t>8809410090159</t>
  </si>
  <si>
    <t>4005292651646</t>
  </si>
  <si>
    <t>4005292651578</t>
  </si>
  <si>
    <t>4005292651561</t>
  </si>
  <si>
    <t>4005292651639</t>
  </si>
  <si>
    <t>8801045892214</t>
  </si>
  <si>
    <t>2909029092946</t>
  </si>
  <si>
    <t>2909029092947</t>
  </si>
  <si>
    <t>8801045892252</t>
  </si>
  <si>
    <t>8801045892238</t>
  </si>
  <si>
    <t>2909029092948</t>
  </si>
  <si>
    <t>2909029092949</t>
  </si>
  <si>
    <t>8801045892207</t>
  </si>
  <si>
    <t>8801045892276</t>
  </si>
  <si>
    <t>2909029092950</t>
  </si>
  <si>
    <t>8801045892245</t>
  </si>
  <si>
    <t>2909029092951</t>
  </si>
  <si>
    <t>8801045892221</t>
  </si>
  <si>
    <t>2909029092952</t>
  </si>
  <si>
    <t>2909029092953</t>
  </si>
  <si>
    <t>8801045892641</t>
  </si>
  <si>
    <t>8806330670393</t>
  </si>
  <si>
    <t>8809278906739</t>
  </si>
  <si>
    <t>4000885044171</t>
  </si>
  <si>
    <t>4000885863406</t>
  </si>
  <si>
    <t>4000885884951</t>
  </si>
  <si>
    <t>8809538000177</t>
  </si>
  <si>
    <t>8809538000184</t>
  </si>
  <si>
    <t>8809538000078</t>
  </si>
  <si>
    <t>8809538000085</t>
  </si>
  <si>
    <t>8834122635646</t>
  </si>
  <si>
    <t>8809538000146</t>
  </si>
  <si>
    <t>8809538000153</t>
  </si>
  <si>
    <t>8809538000092</t>
  </si>
  <si>
    <t>8809538000108</t>
  </si>
  <si>
    <t>8809042047132</t>
  </si>
  <si>
    <t>8809010665177</t>
  </si>
  <si>
    <t>8801154578092</t>
  </si>
  <si>
    <t>636874220840</t>
  </si>
  <si>
    <t>636874220857</t>
  </si>
  <si>
    <t>636874220833</t>
  </si>
  <si>
    <t>636874121505</t>
  </si>
  <si>
    <t>636874121512</t>
  </si>
  <si>
    <t>636874222912</t>
  </si>
  <si>
    <t>636874222929</t>
  </si>
  <si>
    <t>636874040844</t>
  </si>
  <si>
    <t>636874040820</t>
  </si>
  <si>
    <t>8809540610210</t>
  </si>
  <si>
    <t>8809180747543</t>
  </si>
  <si>
    <t>8801166451857</t>
  </si>
  <si>
    <t>8801260111343</t>
  </si>
  <si>
    <t>8801154578108</t>
  </si>
  <si>
    <t>8801051344189</t>
  </si>
  <si>
    <t>8801051344196</t>
  </si>
  <si>
    <t>8801051344165</t>
  </si>
  <si>
    <t>8809064425574</t>
  </si>
  <si>
    <t>8809064425567</t>
  </si>
  <si>
    <t>8809064423570</t>
  </si>
  <si>
    <t>8809064427974</t>
  </si>
  <si>
    <t>8809064424027</t>
  </si>
  <si>
    <t>8809064424072</t>
  </si>
  <si>
    <t>8809064423785</t>
  </si>
  <si>
    <t>8809064421194</t>
  </si>
  <si>
    <t>8809064424140</t>
  </si>
  <si>
    <t>8809064424157</t>
  </si>
  <si>
    <t>8809064424188</t>
  </si>
  <si>
    <t>4902430750035</t>
  </si>
  <si>
    <t>8801051072778</t>
  </si>
  <si>
    <t>8801051029550</t>
  </si>
  <si>
    <t>4987035005919</t>
  </si>
  <si>
    <t>8809048416444</t>
  </si>
  <si>
    <t>8809048410664</t>
  </si>
  <si>
    <t>4005808891450</t>
  </si>
  <si>
    <t>8801051367669</t>
  </si>
  <si>
    <t>8801051367676</t>
  </si>
  <si>
    <t>8801092513933</t>
  </si>
  <si>
    <t>8801092512615</t>
  </si>
  <si>
    <t>8801092512622</t>
  </si>
  <si>
    <t>4200090014546</t>
  </si>
  <si>
    <t>4200090014547</t>
  </si>
  <si>
    <t>4200090014548</t>
  </si>
  <si>
    <t>4200090014549</t>
  </si>
  <si>
    <t>620293000015</t>
  </si>
  <si>
    <t>620293000022</t>
  </si>
  <si>
    <t>620293012278</t>
  </si>
  <si>
    <t>8801328408316</t>
  </si>
  <si>
    <t>8801328408309</t>
  </si>
  <si>
    <t>8801328408347</t>
  </si>
  <si>
    <t>8801328408330</t>
  </si>
  <si>
    <t>8801051017090</t>
  </si>
  <si>
    <t>8801051017083</t>
  </si>
  <si>
    <t>3165140968157</t>
  </si>
  <si>
    <t>3165140889223</t>
  </si>
  <si>
    <t>3165140938709</t>
  </si>
  <si>
    <t>3165140870276</t>
  </si>
  <si>
    <t>4059952513737</t>
  </si>
  <si>
    <t>8809322535106</t>
  </si>
  <si>
    <t>8809322535168</t>
  </si>
  <si>
    <t>8809322533287</t>
  </si>
  <si>
    <t>8809322533270</t>
  </si>
  <si>
    <t>8809322533263</t>
  </si>
  <si>
    <t>9596961355</t>
  </si>
  <si>
    <t>855753005136</t>
  </si>
  <si>
    <t>8809086624559</t>
  </si>
  <si>
    <t>8801166442220</t>
  </si>
  <si>
    <t>8809322533102</t>
  </si>
  <si>
    <t>8809583030105</t>
  </si>
  <si>
    <t>8809583035599</t>
  </si>
  <si>
    <t>8809583035216</t>
  </si>
  <si>
    <t>8809583032352</t>
  </si>
  <si>
    <t>8809583032376</t>
  </si>
  <si>
    <t>2909029092954</t>
  </si>
  <si>
    <t>2909029092955</t>
  </si>
  <si>
    <t>2909029092956</t>
  </si>
  <si>
    <t>2909029092957</t>
  </si>
  <si>
    <t>2909029092958</t>
  </si>
  <si>
    <t>2909029092959</t>
  </si>
  <si>
    <t>2909029092961</t>
  </si>
  <si>
    <t>2909029092962</t>
  </si>
  <si>
    <t>8000380194759</t>
  </si>
  <si>
    <t>8801068107562</t>
  </si>
  <si>
    <t>8802896002234</t>
  </si>
  <si>
    <t>2909029092963</t>
  </si>
  <si>
    <t>25000394000654</t>
  </si>
  <si>
    <t>5000394073944</t>
  </si>
  <si>
    <t>8888021300161</t>
  </si>
  <si>
    <t>8888021300185</t>
  </si>
  <si>
    <t>8888021300178</t>
  </si>
  <si>
    <t>8804284044567</t>
  </si>
  <si>
    <t>8804284044581</t>
  </si>
  <si>
    <t>8804284044604</t>
  </si>
  <si>
    <t>8804284044628</t>
  </si>
  <si>
    <t>8804284040811</t>
  </si>
  <si>
    <t>8804284040804</t>
  </si>
  <si>
    <t>8809583032697</t>
  </si>
  <si>
    <t>8804284042204</t>
  </si>
  <si>
    <t>8804284042211</t>
  </si>
  <si>
    <t>8804284042228</t>
  </si>
  <si>
    <t>8804284042235</t>
  </si>
  <si>
    <t>8809224818949</t>
  </si>
  <si>
    <t>8809224818840</t>
  </si>
  <si>
    <t>8809224818857</t>
  </si>
  <si>
    <t>8809224819052</t>
  </si>
  <si>
    <t>8809224818680</t>
  </si>
  <si>
    <t>8809224816914</t>
  </si>
  <si>
    <t>8809224816921</t>
  </si>
  <si>
    <t>8801547903289</t>
  </si>
  <si>
    <t>4946869285058</t>
  </si>
  <si>
    <t>4946869285065</t>
  </si>
  <si>
    <t>4946869280435</t>
  </si>
  <si>
    <t>8801547903470</t>
  </si>
  <si>
    <t>8801547909878</t>
  </si>
  <si>
    <t>8804284042181</t>
  </si>
  <si>
    <t>8804284042174</t>
  </si>
  <si>
    <t>8804284045212</t>
  </si>
  <si>
    <t>8804284045236</t>
  </si>
  <si>
    <t>8804284044406</t>
  </si>
  <si>
    <t>8804284044413</t>
  </si>
  <si>
    <t>8801250921129</t>
  </si>
  <si>
    <t>8809361902204</t>
  </si>
  <si>
    <t>8809361902211</t>
  </si>
  <si>
    <t>8809361902198</t>
  </si>
  <si>
    <t>8809195621449</t>
  </si>
  <si>
    <t>8809195621456</t>
  </si>
  <si>
    <t>8809361902532</t>
  </si>
  <si>
    <t>8809361902525</t>
  </si>
  <si>
    <t>8809361902518</t>
  </si>
  <si>
    <t>8809461550510</t>
  </si>
  <si>
    <t>8809461553191</t>
  </si>
  <si>
    <t>8809461553207</t>
  </si>
  <si>
    <t>8809461553214</t>
  </si>
  <si>
    <t>8809461553221</t>
  </si>
  <si>
    <t>8809154021150</t>
  </si>
  <si>
    <t>8809461553009</t>
  </si>
  <si>
    <t>8809461553276</t>
  </si>
  <si>
    <t>8809461553283</t>
  </si>
  <si>
    <t>8809613431377</t>
  </si>
  <si>
    <t>8809613431384</t>
  </si>
  <si>
    <t>8809613431391</t>
  </si>
  <si>
    <t>8809161033092</t>
  </si>
  <si>
    <t>8809161033061</t>
  </si>
  <si>
    <t>8809161033115</t>
  </si>
  <si>
    <t>8809161033085</t>
  </si>
  <si>
    <t>4200090014552</t>
  </si>
  <si>
    <t>8809022497476</t>
  </si>
  <si>
    <t>8809022497490</t>
  </si>
  <si>
    <t>8809468322080</t>
  </si>
  <si>
    <t>8809129942015</t>
  </si>
  <si>
    <t>8809129942039</t>
  </si>
  <si>
    <t>8809129947034</t>
  </si>
  <si>
    <t>8809129943524</t>
  </si>
  <si>
    <t>8809129941551</t>
  </si>
  <si>
    <t>8801549160161</t>
  </si>
  <si>
    <t>8809583035339</t>
  </si>
  <si>
    <t>8809583035353</t>
  </si>
  <si>
    <t>8801547902022</t>
  </si>
  <si>
    <t>8809057638936</t>
  </si>
  <si>
    <t>8809434847838</t>
  </si>
  <si>
    <t>8809434847852</t>
  </si>
  <si>
    <t>8809434847975</t>
  </si>
  <si>
    <t>8809042040591</t>
  </si>
  <si>
    <t>8809253383357</t>
  </si>
  <si>
    <t>8809253383364</t>
  </si>
  <si>
    <t>8809253383340</t>
  </si>
  <si>
    <t>4200090014551</t>
  </si>
  <si>
    <t>4200090015550</t>
  </si>
  <si>
    <t>8809449730415</t>
  </si>
  <si>
    <t>8809449730408</t>
  </si>
  <si>
    <t>8809086624696</t>
  </si>
  <si>
    <t>8809086624795</t>
  </si>
  <si>
    <t>8804973300165</t>
  </si>
  <si>
    <t>8804973300233</t>
  </si>
  <si>
    <t>8809355922799</t>
  </si>
  <si>
    <t>8809355922805</t>
  </si>
  <si>
    <t>8809355922812</t>
  </si>
  <si>
    <t>8809355922867</t>
  </si>
  <si>
    <t>8809355922881</t>
  </si>
  <si>
    <t>8809355920344</t>
  </si>
  <si>
    <t>8809355920054</t>
  </si>
  <si>
    <t>8809355920078</t>
  </si>
  <si>
    <t>8809448711187</t>
  </si>
  <si>
    <t>8809448711194</t>
  </si>
  <si>
    <t>8809448711217</t>
  </si>
  <si>
    <t>8809355922607</t>
  </si>
  <si>
    <t>8809355922553</t>
  </si>
  <si>
    <t>8809448711491</t>
  </si>
  <si>
    <t>8805492334297</t>
  </si>
  <si>
    <t>8805492334273</t>
  </si>
  <si>
    <t>8809355922065</t>
  </si>
  <si>
    <t>8809355922058</t>
  </si>
  <si>
    <t>8809355922508</t>
  </si>
  <si>
    <t>8809355922720</t>
  </si>
  <si>
    <t>8809355922935</t>
  </si>
  <si>
    <t>8809355923406</t>
  </si>
  <si>
    <t>8809355923413</t>
  </si>
  <si>
    <t>8809355923420</t>
  </si>
  <si>
    <t>8809154029804</t>
  </si>
  <si>
    <t>8809461552996</t>
  </si>
  <si>
    <t>4200090014553</t>
  </si>
  <si>
    <t>8809434847951</t>
  </si>
  <si>
    <t>8806147650373</t>
  </si>
  <si>
    <t>4200090014560</t>
  </si>
  <si>
    <t>8809583032390</t>
  </si>
  <si>
    <t>8809180747697</t>
  </si>
  <si>
    <t>8809466481178</t>
  </si>
  <si>
    <t>8809109929258</t>
  </si>
  <si>
    <t>8809109932302</t>
  </si>
  <si>
    <t>8809109931626</t>
  </si>
  <si>
    <t>8809109932357</t>
  </si>
  <si>
    <t>8809441693268</t>
  </si>
  <si>
    <t>6920761504743</t>
  </si>
  <si>
    <t>6920761504958</t>
  </si>
  <si>
    <t>6920761504354</t>
  </si>
  <si>
    <t>6920761504316</t>
  </si>
  <si>
    <t>8809441693169</t>
  </si>
  <si>
    <t>6957944013914</t>
  </si>
  <si>
    <t>6957944013921</t>
  </si>
  <si>
    <t>8806147651820</t>
  </si>
  <si>
    <t>8806147651837</t>
  </si>
  <si>
    <t>8806147651844</t>
  </si>
  <si>
    <t>8806147651851</t>
  </si>
  <si>
    <t>8806147651868</t>
  </si>
  <si>
    <t>8806147651875</t>
  </si>
  <si>
    <t>8806147651950</t>
  </si>
  <si>
    <t>8806147651882</t>
  </si>
  <si>
    <t>8806147651899</t>
  </si>
  <si>
    <t>8806147651905</t>
  </si>
  <si>
    <t>2909029092974</t>
  </si>
  <si>
    <t>8806147651912</t>
  </si>
  <si>
    <t>8806147651929</t>
  </si>
  <si>
    <t>8806147651936</t>
  </si>
  <si>
    <t>8809545241853</t>
  </si>
  <si>
    <t>8809545241860</t>
  </si>
  <si>
    <t>8809545242225</t>
  </si>
  <si>
    <t>8809545241754</t>
  </si>
  <si>
    <t>8809545241730</t>
  </si>
  <si>
    <t>8809545242423</t>
  </si>
  <si>
    <t>2909029093008</t>
  </si>
  <si>
    <t>8806147652223</t>
  </si>
  <si>
    <t>2909029093010</t>
  </si>
  <si>
    <t>2909029093011</t>
  </si>
  <si>
    <t>8809012959113</t>
  </si>
  <si>
    <t>8805678966441</t>
  </si>
  <si>
    <t>8806147651141</t>
  </si>
  <si>
    <t>8806147651158</t>
  </si>
  <si>
    <t>8806147651653</t>
  </si>
  <si>
    <t>8806147651707</t>
  </si>
  <si>
    <t>8806147651660</t>
  </si>
  <si>
    <t>8806147651714</t>
  </si>
  <si>
    <t>8806147651721</t>
  </si>
  <si>
    <t>8806147651677</t>
  </si>
  <si>
    <t>8806147651684</t>
  </si>
  <si>
    <t>8806147651738</t>
  </si>
  <si>
    <t>8809504688507</t>
  </si>
  <si>
    <t>8802636910010</t>
  </si>
  <si>
    <t>8809388461791</t>
  </si>
  <si>
    <t>8809545241051</t>
  </si>
  <si>
    <t>017754289759</t>
  </si>
  <si>
    <t>2905129634083</t>
  </si>
  <si>
    <t>2905154554356</t>
  </si>
  <si>
    <t>2909029060142</t>
  </si>
  <si>
    <t>8809122160706</t>
  </si>
  <si>
    <t>3501170814789</t>
  </si>
  <si>
    <t>23501170814783</t>
  </si>
  <si>
    <t>3501170814796</t>
  </si>
  <si>
    <t>23501170814790</t>
  </si>
  <si>
    <t>4006856698428</t>
  </si>
  <si>
    <t>4006856598421</t>
  </si>
  <si>
    <t>05000325033344</t>
  </si>
  <si>
    <t>50325191</t>
  </si>
  <si>
    <t>4974052853012</t>
  </si>
  <si>
    <t>4974052853111</t>
  </si>
  <si>
    <t>4974052853319</t>
  </si>
  <si>
    <t>4974052853418</t>
  </si>
  <si>
    <t>4974052853326</t>
  </si>
  <si>
    <t>4974052853425</t>
  </si>
  <si>
    <t>4974052853715</t>
  </si>
  <si>
    <t>4974052853616</t>
  </si>
  <si>
    <t>4974052853623</t>
  </si>
  <si>
    <t>4974052853722</t>
  </si>
  <si>
    <t>4974052854019</t>
  </si>
  <si>
    <t>4974052853913</t>
  </si>
  <si>
    <t>4974052854026</t>
  </si>
  <si>
    <t>4974052853920</t>
  </si>
  <si>
    <t>4974052854217</t>
  </si>
  <si>
    <t>4974052854316</t>
  </si>
  <si>
    <t>4974052854323</t>
  </si>
  <si>
    <t>4974052854224</t>
  </si>
  <si>
    <t>4974052854811</t>
  </si>
  <si>
    <t>4974052854910</t>
  </si>
  <si>
    <t>4974052854927</t>
  </si>
  <si>
    <t>4974052854828</t>
  </si>
  <si>
    <t>6901131042010</t>
  </si>
  <si>
    <t>6901131042027</t>
  </si>
  <si>
    <t>6901131042034</t>
  </si>
  <si>
    <t>6901131042041</t>
  </si>
  <si>
    <t>6901131042058</t>
  </si>
  <si>
    <t>6901131042065</t>
  </si>
  <si>
    <t>6901131042072</t>
  </si>
  <si>
    <t>6901131042089</t>
  </si>
  <si>
    <t>6901131042096</t>
  </si>
  <si>
    <t>6901131042119</t>
  </si>
  <si>
    <t>6901131042126</t>
  </si>
  <si>
    <t>6901131042133</t>
  </si>
  <si>
    <t>6901131042140</t>
  </si>
  <si>
    <t>6901131042157</t>
  </si>
  <si>
    <t>6901131042164</t>
  </si>
  <si>
    <t>6901131042171</t>
  </si>
  <si>
    <t>6901131042188</t>
  </si>
  <si>
    <t>6901131042195</t>
  </si>
  <si>
    <t>6901131042201</t>
  </si>
  <si>
    <t>6901131042225</t>
  </si>
  <si>
    <t>6901131042232</t>
  </si>
  <si>
    <t>6901131042249</t>
  </si>
  <si>
    <t>6901131042256</t>
  </si>
  <si>
    <t>6901131042263</t>
  </si>
  <si>
    <t>6901131042270</t>
  </si>
  <si>
    <t>6901131042409</t>
  </si>
  <si>
    <t>6901131042423</t>
  </si>
  <si>
    <t>6901131042454</t>
  </si>
  <si>
    <t>6901131042461</t>
  </si>
  <si>
    <t>6901131042478</t>
  </si>
  <si>
    <t>8803332201822</t>
  </si>
  <si>
    <t>8803332201921</t>
  </si>
  <si>
    <t>8806147611015</t>
  </si>
  <si>
    <t>2909029092996</t>
  </si>
  <si>
    <t>8806147611022</t>
  </si>
  <si>
    <t>2909029092997</t>
  </si>
  <si>
    <t>2909029092998</t>
  </si>
  <si>
    <t>8806147611039</t>
  </si>
  <si>
    <t>8809054590077</t>
  </si>
  <si>
    <t>8809054590084</t>
  </si>
  <si>
    <t>8804401005334</t>
  </si>
  <si>
    <t>8809156094015</t>
  </si>
  <si>
    <t>8809420112902</t>
  </si>
  <si>
    <t>7630002327626</t>
  </si>
  <si>
    <t>7630002327633</t>
  </si>
  <si>
    <t>7630002327640</t>
  </si>
  <si>
    <t>7630002320733</t>
  </si>
  <si>
    <t>7630002322034</t>
  </si>
  <si>
    <t>7630002322010</t>
  </si>
  <si>
    <t>8809420112889</t>
  </si>
  <si>
    <t>8809420112599</t>
  </si>
  <si>
    <t>8809420112933</t>
  </si>
  <si>
    <t>8809420112971</t>
  </si>
  <si>
    <t>8809420112957</t>
  </si>
  <si>
    <t>8809420112896</t>
  </si>
  <si>
    <t>8809312147166</t>
  </si>
  <si>
    <t>8809312147173</t>
  </si>
  <si>
    <t>8809312147180</t>
  </si>
  <si>
    <t>8809312147197</t>
  </si>
  <si>
    <t>8809312147203</t>
  </si>
  <si>
    <t>8803332300327</t>
  </si>
  <si>
    <t>8809122160034</t>
  </si>
  <si>
    <t>8809016161482</t>
  </si>
  <si>
    <t>8809016161475</t>
  </si>
  <si>
    <t>7630002324359</t>
  </si>
  <si>
    <t>7630002322904</t>
  </si>
  <si>
    <t>7630002335621</t>
  </si>
  <si>
    <t>7630002335454</t>
  </si>
  <si>
    <t>7630002335461</t>
  </si>
  <si>
    <t>084511316607</t>
  </si>
  <si>
    <t>084511316614</t>
  </si>
  <si>
    <t>7610186143151</t>
  </si>
  <si>
    <t>2909029092999</t>
  </si>
  <si>
    <t>8809228010905</t>
  </si>
  <si>
    <t>5000325047198</t>
  </si>
  <si>
    <t>05000325047204</t>
  </si>
  <si>
    <t>5000325047525</t>
  </si>
  <si>
    <t>05000325047532</t>
  </si>
  <si>
    <t>5000325047556</t>
  </si>
  <si>
    <t>05000325047563</t>
  </si>
  <si>
    <t>05000325047594</t>
  </si>
  <si>
    <t>5000325047587</t>
  </si>
  <si>
    <t>5000325047167</t>
  </si>
  <si>
    <t>05000325047174</t>
  </si>
  <si>
    <t>05000325047624</t>
  </si>
  <si>
    <t>5000325047617</t>
  </si>
  <si>
    <t>5000325047730</t>
  </si>
  <si>
    <t>05000325047747</t>
  </si>
  <si>
    <t>5000325047259</t>
  </si>
  <si>
    <t>05000325047266</t>
  </si>
  <si>
    <t>7610186800108</t>
  </si>
  <si>
    <t>7610186000980</t>
  </si>
  <si>
    <t>8806147644587</t>
  </si>
  <si>
    <t>8806147649605</t>
  </si>
  <si>
    <t>8806147649674</t>
  </si>
  <si>
    <t>2909029092613</t>
  </si>
  <si>
    <t>8806147633994</t>
  </si>
  <si>
    <t>2909029092614</t>
  </si>
  <si>
    <t>8806147634007</t>
  </si>
  <si>
    <t>8806147634014</t>
  </si>
  <si>
    <t>2909029092615</t>
  </si>
  <si>
    <t>2909029092616</t>
  </si>
  <si>
    <t>8806147649698</t>
  </si>
  <si>
    <t>2909029092617</t>
  </si>
  <si>
    <t>8806147649704</t>
  </si>
  <si>
    <t>8806147649711</t>
  </si>
  <si>
    <t>2909029092618</t>
  </si>
  <si>
    <t>8806147650199</t>
  </si>
  <si>
    <t>8806147650182</t>
  </si>
  <si>
    <t>8801963716012</t>
  </si>
  <si>
    <t>8801963716029</t>
  </si>
  <si>
    <t>8801963716036</t>
  </si>
  <si>
    <t>8801963716043</t>
  </si>
  <si>
    <t>5000325047372</t>
  </si>
  <si>
    <t>05000325047389</t>
  </si>
  <si>
    <t>05000325047419</t>
  </si>
  <si>
    <t>5000325047402</t>
  </si>
  <si>
    <t>5000325047433</t>
  </si>
  <si>
    <t>05000325047440</t>
  </si>
  <si>
    <t>5000325047303</t>
  </si>
  <si>
    <t>05000325047310</t>
  </si>
  <si>
    <t>05000325047471</t>
  </si>
  <si>
    <t>5000325047464</t>
  </si>
  <si>
    <t>05000325047501</t>
  </si>
  <si>
    <t>5000325047495</t>
  </si>
  <si>
    <t>05000325047655</t>
  </si>
  <si>
    <t>5000325047648</t>
  </si>
  <si>
    <t>5000325047679</t>
  </si>
  <si>
    <t>05000325047686</t>
  </si>
  <si>
    <t>05000325047716</t>
  </si>
  <si>
    <t>5000325047709</t>
  </si>
  <si>
    <t>5000325047761</t>
  </si>
  <si>
    <t>05000325047778</t>
  </si>
  <si>
    <t>05000325047808</t>
  </si>
  <si>
    <t>5000325047792</t>
  </si>
  <si>
    <t>5000325047822</t>
  </si>
  <si>
    <t>05000325047839</t>
  </si>
  <si>
    <t>05000325047860</t>
  </si>
  <si>
    <t>5000325047853</t>
  </si>
  <si>
    <t>5000325047228</t>
  </si>
  <si>
    <t>05000325047235</t>
  </si>
  <si>
    <t>8806147651790</t>
  </si>
  <si>
    <t>8806147651806</t>
  </si>
  <si>
    <t>8806147651813</t>
  </si>
  <si>
    <t>8806147653954</t>
  </si>
  <si>
    <t>8806147653961</t>
  </si>
  <si>
    <t>8806147652162</t>
  </si>
  <si>
    <t>8806147652193</t>
  </si>
  <si>
    <t>8806147652209</t>
  </si>
  <si>
    <t>8806147652179</t>
  </si>
  <si>
    <t>8806147652216</t>
  </si>
  <si>
    <t>8806147652186</t>
  </si>
  <si>
    <t>8806147644556</t>
  </si>
  <si>
    <t>8806147644563</t>
  </si>
  <si>
    <t>8809191901286</t>
  </si>
  <si>
    <t>8809125811858</t>
  </si>
  <si>
    <t>8809125811865</t>
  </si>
  <si>
    <t>8809125811964</t>
  </si>
  <si>
    <t>3154148340102</t>
  </si>
  <si>
    <t>8801748037387</t>
  </si>
  <si>
    <t>8801748037370</t>
  </si>
  <si>
    <t>8804268007052</t>
  </si>
  <si>
    <t>8805804013315</t>
  </si>
  <si>
    <t>8809125811872</t>
  </si>
  <si>
    <t>8809125811896</t>
  </si>
  <si>
    <t>8809125811971</t>
  </si>
  <si>
    <t>8809174671953</t>
  </si>
  <si>
    <t>8809174211265</t>
  </si>
  <si>
    <t>8809245347008</t>
  </si>
  <si>
    <t>8809173073055</t>
  </si>
  <si>
    <t>8809174211487</t>
  </si>
  <si>
    <t>8809174211494</t>
  </si>
  <si>
    <t>8804400136718</t>
  </si>
  <si>
    <t>8804400236524</t>
  </si>
  <si>
    <t>8804400145253</t>
  </si>
  <si>
    <t>8804400130587</t>
  </si>
  <si>
    <t>8809076999094</t>
  </si>
  <si>
    <t>8809059373668</t>
  </si>
  <si>
    <t>8809420504912</t>
  </si>
  <si>
    <t>8809420504929</t>
  </si>
  <si>
    <t>4971760104108</t>
  </si>
  <si>
    <t>8804400166210</t>
  </si>
  <si>
    <t>8804400258458</t>
  </si>
  <si>
    <t>8804400201331</t>
  </si>
  <si>
    <t>8804400258441</t>
  </si>
  <si>
    <t>8804400201324</t>
  </si>
  <si>
    <t>8804400166265</t>
  </si>
  <si>
    <t>8809059377895</t>
  </si>
  <si>
    <t>8804400265043</t>
  </si>
  <si>
    <t>8804400203533</t>
  </si>
  <si>
    <t>8809211921287</t>
  </si>
  <si>
    <t>8809059373743</t>
  </si>
  <si>
    <t>8801051014907</t>
  </si>
  <si>
    <t>8809406732803</t>
  </si>
  <si>
    <t>8809420504981</t>
  </si>
  <si>
    <t>8809420504998</t>
  </si>
  <si>
    <t>8809420505933</t>
  </si>
  <si>
    <t>8809420505940</t>
  </si>
  <si>
    <t>8809420505971</t>
  </si>
  <si>
    <t>8809420505988</t>
  </si>
  <si>
    <t>8809420506008</t>
  </si>
  <si>
    <t>8809420506015</t>
  </si>
  <si>
    <t>8809420506022</t>
  </si>
  <si>
    <t>8809420506039</t>
  </si>
  <si>
    <t>8809420506053</t>
  </si>
  <si>
    <t>8809420506138</t>
  </si>
  <si>
    <t>8809420509573</t>
  </si>
  <si>
    <t>8804400284129</t>
  </si>
  <si>
    <t>8804400506023</t>
  </si>
  <si>
    <t>8804400506030</t>
  </si>
  <si>
    <t>8804400284136</t>
  </si>
  <si>
    <t>8804400506252</t>
  </si>
  <si>
    <t>8804400284747</t>
  </si>
  <si>
    <t>8804400506290</t>
  </si>
  <si>
    <t>8804400284792</t>
  </si>
  <si>
    <t>8804400284068</t>
  </si>
  <si>
    <t>8804400505934</t>
  </si>
  <si>
    <t>8804400505941</t>
  </si>
  <si>
    <t>8804400284075</t>
  </si>
  <si>
    <t>8804400507693</t>
  </si>
  <si>
    <t>8804400285805</t>
  </si>
  <si>
    <t>8809059373910</t>
  </si>
  <si>
    <t>8809076997120</t>
  </si>
  <si>
    <t>8809076993665</t>
  </si>
  <si>
    <t>8806147641739</t>
  </si>
  <si>
    <t>8806147641708</t>
  </si>
  <si>
    <t>2909029091830</t>
  </si>
  <si>
    <t>8806147641746</t>
  </si>
  <si>
    <t>2909029091831</t>
  </si>
  <si>
    <t>8806147641715</t>
  </si>
  <si>
    <t>8806147641722</t>
  </si>
  <si>
    <t>2909029091832</t>
  </si>
  <si>
    <t>8806147641753</t>
  </si>
  <si>
    <t>8804400508157</t>
  </si>
  <si>
    <t>8804400289940</t>
  </si>
  <si>
    <t>8804400508669</t>
  </si>
  <si>
    <t>8804400291745</t>
  </si>
  <si>
    <t>8804400289056</t>
  </si>
  <si>
    <t>8804400508744</t>
  </si>
  <si>
    <t>8804400508638</t>
  </si>
  <si>
    <t>8804400291714</t>
  </si>
  <si>
    <t>8804400508706</t>
  </si>
  <si>
    <t>8804400291783</t>
  </si>
  <si>
    <t>8801800081464</t>
  </si>
  <si>
    <t>8801800033289</t>
  </si>
  <si>
    <t>8804363908452</t>
  </si>
  <si>
    <t>8809211922185</t>
  </si>
  <si>
    <t>8804400291851</t>
  </si>
  <si>
    <t>8804400291868</t>
  </si>
  <si>
    <t>8809554564479</t>
  </si>
  <si>
    <t>8809554564493</t>
  </si>
  <si>
    <t>8809554564509</t>
  </si>
  <si>
    <t>8804400293244</t>
  </si>
  <si>
    <t>8804400293275</t>
  </si>
  <si>
    <t>3154148613114</t>
  </si>
  <si>
    <t>3154148460206</t>
  </si>
  <si>
    <t>3154148203100</t>
  </si>
  <si>
    <t>3154148640103</t>
  </si>
  <si>
    <t>3154148640127</t>
  </si>
  <si>
    <t>8801748057750</t>
  </si>
  <si>
    <t>8801748057767</t>
  </si>
  <si>
    <t>8801748057774</t>
  </si>
  <si>
    <t>8801748057781</t>
  </si>
  <si>
    <t>8801076000800</t>
  </si>
  <si>
    <t>8801076000886</t>
  </si>
  <si>
    <t>8801748059839</t>
  </si>
  <si>
    <t>8801748060781</t>
  </si>
  <si>
    <t>8801748060774</t>
  </si>
  <si>
    <t>8801748060767</t>
  </si>
  <si>
    <t>8801748060750</t>
  </si>
  <si>
    <t>8801748060811</t>
  </si>
  <si>
    <t>8801748060804</t>
  </si>
  <si>
    <t>8801748060187</t>
  </si>
  <si>
    <t>8801748060132</t>
  </si>
  <si>
    <t>8801748060194</t>
  </si>
  <si>
    <t>8801748060439</t>
  </si>
  <si>
    <t>8801748060446</t>
  </si>
  <si>
    <t>3154141465079</t>
  </si>
  <si>
    <t>3154141461125</t>
  </si>
  <si>
    <t>3154141461194</t>
  </si>
  <si>
    <t>8806147650366</t>
  </si>
  <si>
    <t>8806147650359</t>
  </si>
  <si>
    <t>4007817525777</t>
  </si>
  <si>
    <t>4007817525166</t>
  </si>
  <si>
    <t>4007817525784</t>
  </si>
  <si>
    <t>4007817525180</t>
  </si>
  <si>
    <t>4007817049914</t>
  </si>
  <si>
    <t>4007817049921</t>
  </si>
  <si>
    <t>4007817015872</t>
  </si>
  <si>
    <t>4007817015865</t>
  </si>
  <si>
    <t>4007817029374</t>
  </si>
  <si>
    <t>4007817029367</t>
  </si>
  <si>
    <t>8801800033296</t>
  </si>
  <si>
    <t>3154141059117</t>
  </si>
  <si>
    <t>3154141058110</t>
  </si>
  <si>
    <t>8809700660246</t>
  </si>
  <si>
    <t>8809700660253</t>
  </si>
  <si>
    <t>8809700660260</t>
  </si>
  <si>
    <t>8809700660093</t>
  </si>
  <si>
    <t>8809700660109</t>
  </si>
  <si>
    <t>8809700660161</t>
  </si>
  <si>
    <t>8809700660178</t>
  </si>
  <si>
    <t>8809700660185</t>
  </si>
  <si>
    <t>8809700660192</t>
  </si>
  <si>
    <t>8806147652148</t>
  </si>
  <si>
    <t>8806147652155</t>
  </si>
  <si>
    <t>8806147652018</t>
  </si>
  <si>
    <t>8806147652049</t>
  </si>
  <si>
    <t>8806147652056</t>
  </si>
  <si>
    <t>8806147652025</t>
  </si>
  <si>
    <t>8806147652032</t>
  </si>
  <si>
    <t>8806147652063</t>
  </si>
  <si>
    <t>8806147654388</t>
  </si>
  <si>
    <t>8806147654012</t>
  </si>
  <si>
    <t>8806147654029</t>
  </si>
  <si>
    <t>8806147654036</t>
  </si>
  <si>
    <t>8806147654395</t>
  </si>
  <si>
    <t>8806147654043</t>
  </si>
  <si>
    <t>8806147654050</t>
  </si>
  <si>
    <t>8806147654067</t>
  </si>
  <si>
    <t>8806147654401</t>
  </si>
  <si>
    <t>8806147654074</t>
  </si>
  <si>
    <t>8806147654081</t>
  </si>
  <si>
    <t>8806147654098</t>
  </si>
  <si>
    <t>8806147654418</t>
  </si>
  <si>
    <t>8806147654104</t>
  </si>
  <si>
    <t>8806147654111</t>
  </si>
  <si>
    <t>8806147654128</t>
  </si>
  <si>
    <t>8806147654425</t>
  </si>
  <si>
    <t>8806147654135</t>
  </si>
  <si>
    <t>8806147654142</t>
  </si>
  <si>
    <t>8806147654159</t>
  </si>
  <si>
    <t>8806147654456</t>
  </si>
  <si>
    <t>8806147654166</t>
  </si>
  <si>
    <t>8806147654173</t>
  </si>
  <si>
    <t>8806147654180</t>
  </si>
  <si>
    <t>8806147654432</t>
  </si>
  <si>
    <t>8806147654197</t>
  </si>
  <si>
    <t>8806147654203</t>
  </si>
  <si>
    <t>8806147654210</t>
  </si>
  <si>
    <t>8806147654449</t>
  </si>
  <si>
    <t>8806147654227</t>
  </si>
  <si>
    <t>8806147654234</t>
  </si>
  <si>
    <t>8806147654241</t>
  </si>
  <si>
    <t>8809219167441</t>
  </si>
  <si>
    <t>2909029093046</t>
  </si>
  <si>
    <t>8809219167434</t>
  </si>
  <si>
    <t>2909029093047</t>
  </si>
  <si>
    <t>2909029093048</t>
  </si>
  <si>
    <t>8809219167427</t>
  </si>
  <si>
    <t>8809219167410</t>
  </si>
  <si>
    <t>2909029093049</t>
  </si>
  <si>
    <t>2909029093050</t>
  </si>
  <si>
    <t>8809219167458</t>
  </si>
  <si>
    <t>8809219167465</t>
  </si>
  <si>
    <t>8806147654463</t>
  </si>
  <si>
    <t>8806147654470</t>
  </si>
  <si>
    <t>8806147654487</t>
  </si>
  <si>
    <t>8806147654494</t>
  </si>
  <si>
    <t>8806147654500</t>
  </si>
  <si>
    <t>8806147654517</t>
  </si>
  <si>
    <t>8806147654524</t>
  </si>
  <si>
    <t>8806147654531</t>
  </si>
  <si>
    <t>8806147654548</t>
  </si>
  <si>
    <t>8806147654562</t>
  </si>
  <si>
    <t>8806147654579</t>
  </si>
  <si>
    <t>8806147654586</t>
  </si>
  <si>
    <t>8806147654593</t>
  </si>
  <si>
    <t>8806147654609</t>
  </si>
  <si>
    <t>8806147654616</t>
  </si>
  <si>
    <t>8806147654623</t>
  </si>
  <si>
    <t>8806147654630</t>
  </si>
  <si>
    <t>8806147654647</t>
  </si>
  <si>
    <t>8806147654654</t>
  </si>
  <si>
    <t>8806147654661</t>
  </si>
  <si>
    <t>8806147654678</t>
  </si>
  <si>
    <t>티피링크</t>
  </si>
  <si>
    <t>렉사</t>
  </si>
  <si>
    <t>공간창조</t>
  </si>
  <si>
    <t>SCG</t>
  </si>
  <si>
    <t>듀오컷</t>
  </si>
  <si>
    <t>킹짐</t>
  </si>
  <si>
    <t>우드클럽</t>
  </si>
  <si>
    <t>이글세이프</t>
  </si>
  <si>
    <t>스마트카피</t>
  </si>
  <si>
    <t>제노</t>
  </si>
  <si>
    <t>펠리칸</t>
  </si>
  <si>
    <t>페이퍼메이트</t>
  </si>
  <si>
    <t>메카라인</t>
  </si>
  <si>
    <t>진주햄</t>
  </si>
  <si>
    <t>대양신리</t>
  </si>
  <si>
    <t>동원</t>
  </si>
  <si>
    <t>아마드티</t>
  </si>
  <si>
    <t>동산</t>
  </si>
  <si>
    <t>마미손</t>
  </si>
  <si>
    <t>동의한방</t>
  </si>
  <si>
    <t>블루필</t>
  </si>
  <si>
    <t>보령</t>
  </si>
  <si>
    <t>슬림워크</t>
  </si>
  <si>
    <t>쿨린</t>
  </si>
  <si>
    <t>코니아</t>
  </si>
  <si>
    <t>소가</t>
  </si>
  <si>
    <t>코드26</t>
  </si>
  <si>
    <t>마블</t>
  </si>
  <si>
    <t>아텍스</t>
  </si>
  <si>
    <t>신콘</t>
  </si>
  <si>
    <t>로아커</t>
  </si>
  <si>
    <t>삼립</t>
  </si>
  <si>
    <t>랜드스케이프</t>
  </si>
  <si>
    <t>세계</t>
  </si>
  <si>
    <t>에코에르고</t>
  </si>
  <si>
    <t>일원</t>
  </si>
  <si>
    <t>비앤씨</t>
  </si>
  <si>
    <t>이종욱</t>
  </si>
  <si>
    <t>미카</t>
  </si>
  <si>
    <t>쿠쿠월드</t>
  </si>
  <si>
    <t>세계유통</t>
  </si>
  <si>
    <t>바니랜드</t>
  </si>
  <si>
    <t>가가</t>
  </si>
  <si>
    <t>위니코니</t>
  </si>
  <si>
    <t>미라클</t>
  </si>
  <si>
    <t>흑크리스탈[월드기프트]</t>
  </si>
  <si>
    <t>헤드셋/H390[로지텍]</t>
  </si>
  <si>
    <t>데스크탑/유선/MK-120[로지텍]</t>
  </si>
  <si>
    <t>데스크탑/무선/MK-330R[로지텍]</t>
  </si>
  <si>
    <t>A3잉크/T157790[엡손]</t>
  </si>
  <si>
    <t>잉크/T673100[엡손]</t>
  </si>
  <si>
    <t>잉크/T673200[엡손]</t>
  </si>
  <si>
    <t>잉크/T673300[엡손]</t>
  </si>
  <si>
    <t>잉크/T673400[엡손]</t>
  </si>
  <si>
    <t>잉크/T673500[엡손]</t>
  </si>
  <si>
    <t>잉크/T673600[엡손]</t>
  </si>
  <si>
    <t>A3잉크/T157190[엡손]</t>
  </si>
  <si>
    <t>A3잉크/T157290[엡손]</t>
  </si>
  <si>
    <t>A3잉크/T157390[엡손]</t>
  </si>
  <si>
    <t>A3잉크/T157490[엡손]</t>
  </si>
  <si>
    <t>A3잉크/T157590[엡손]</t>
  </si>
  <si>
    <t>A3잉크/T157690[엡손]</t>
  </si>
  <si>
    <t>A3잉크/T157890[엡손]</t>
  </si>
  <si>
    <t>A3잉크/T157990[엡손]</t>
  </si>
  <si>
    <t>잉크/51649AA[HP]</t>
  </si>
  <si>
    <t>플로터잉크/B6Y04A[HP]</t>
  </si>
  <si>
    <t>마우스/블루투스/M557[로지텍]</t>
  </si>
  <si>
    <t>크롬트로피[월드기프트]</t>
  </si>
  <si>
    <t>주석상패/소[월드기프트]</t>
  </si>
  <si>
    <t>원목흑패[월드기프트]</t>
  </si>
  <si>
    <t>주석상패/대[월드기프트]</t>
  </si>
  <si>
    <t>우드명패[월드기프트]</t>
  </si>
  <si>
    <t>짤프가리비[월드기프트]</t>
  </si>
  <si>
    <t>쟁반크리스탈[월드기프트]</t>
  </si>
  <si>
    <t>주석상패/중[월드기프트]</t>
  </si>
  <si>
    <t>자개명패[월드기프트]</t>
  </si>
  <si>
    <t>키보드/블루투스/K480[로지텍]</t>
  </si>
  <si>
    <t>라벨테이프/SS6R-PX[엡손]</t>
  </si>
  <si>
    <t>라벨테이프/SS9R-PX[엡손]</t>
  </si>
  <si>
    <t>라벨테이프/SD12B-PX[엡손]</t>
  </si>
  <si>
    <t>라벨테이프/SS12KL-PX[엡손]</t>
  </si>
  <si>
    <t>라벨테이프/SS12R-PX[엡손]</t>
  </si>
  <si>
    <t>라벨테이프/귀금속/SM12Z-PX[엡손]</t>
  </si>
  <si>
    <t>라벨테이프/귀금속/SM12X-PX[엡손]</t>
  </si>
  <si>
    <t>라벨테이프/진주/SMP12G-PX[엡손]</t>
  </si>
  <si>
    <t>라벨테이프/진주/SMP12R-PX[엡손]</t>
  </si>
  <si>
    <t>라벨테이프/진주/SMP12B-PX[엡손]</t>
  </si>
  <si>
    <t>라벨테이프/리본/SFR12CZ-PX[엡손]</t>
  </si>
  <si>
    <t>라벨테이프/리본/SFR12ZK-PX[엡손]</t>
  </si>
  <si>
    <t>라벨테이프/아이언/SFS12B-PX[엡손]</t>
  </si>
  <si>
    <t>라벨테이프/ST18S-PX[엡손]</t>
  </si>
  <si>
    <t>라벨테이프/SS18R-PX[엡손]</t>
  </si>
  <si>
    <t>라벨테이프/SD18B-PX[엡손]</t>
  </si>
  <si>
    <t>라벨테이프/SS18KL-PX[엡손]</t>
  </si>
  <si>
    <t>라벨테이프/귀금속/SM18Z-PX[엡손]</t>
  </si>
  <si>
    <t>라벨테이프/귀금속/SM18X-PX[엡손]</t>
  </si>
  <si>
    <t>라벨테이프/SD24B-PX[엡손]</t>
  </si>
  <si>
    <t>라벨테이프/SS24KL-PX[엡손]</t>
  </si>
  <si>
    <t>라벨테이프/SS24R-PX[엡손]</t>
  </si>
  <si>
    <t>잉크/T774100[엡손]</t>
  </si>
  <si>
    <t>인물브론즈패[월드기프트]</t>
  </si>
  <si>
    <t>크리스탈[월드기프트]</t>
  </si>
  <si>
    <t>금속흑크리스탈[월드기프트]</t>
  </si>
  <si>
    <t>유무선공유기/TL-WR940N-PLUS[티피링크]</t>
  </si>
  <si>
    <t>데스크탑/무선/MK-235[로지텍]</t>
  </si>
  <si>
    <t>마우스/무선/M331[로지텍]</t>
  </si>
  <si>
    <t>잉크/T03Y100[엡손]</t>
  </si>
  <si>
    <t>잉크/T03Y200[엡손]</t>
  </si>
  <si>
    <t>잉크/T03Y300[엡손]</t>
  </si>
  <si>
    <t>잉크/T03Y400[엡손]</t>
  </si>
  <si>
    <t>USB허브/HUBL-03/LAN[엑토]</t>
  </si>
  <si>
    <t>잉크/T01U170[엡손]</t>
  </si>
  <si>
    <t>잉크/T01U270[엡손]</t>
  </si>
  <si>
    <t>잉크/T01U370[엡손]</t>
  </si>
  <si>
    <t>잉크/T01U470[엡손]</t>
  </si>
  <si>
    <t>잉크/T01U570[엡손]</t>
  </si>
  <si>
    <t>잉크/T01U670[엡손]</t>
  </si>
  <si>
    <t>라벨테이프/디자인/SGR12EB-PX[엡손]</t>
  </si>
  <si>
    <t>라벨테이프/디자인/SGR12FB-PX[엡손]</t>
  </si>
  <si>
    <t>라벨테이프/디자인/SGR12GB-PX[엡손]</t>
  </si>
  <si>
    <t>라벨테이프/디자인/SGR12HB-PX[엡손]</t>
  </si>
  <si>
    <t>라벨테이프/디자인/SGR12JB-PX[엡손]</t>
  </si>
  <si>
    <t>라벨테이프/디자인/SGR12KB-PX[엡손]</t>
  </si>
  <si>
    <t>라벨테이프/디자인/SGR12LW-PX[엡손]</t>
  </si>
  <si>
    <t>라벨테이프/마스킹/SPJ12KP-PX[엡손]</t>
  </si>
  <si>
    <t>라벨테이프/마스킹/SPJ12KB-PX[엡손]</t>
  </si>
  <si>
    <t>거치대/차량용/무선충전/CMW-108BK[커네틱]</t>
  </si>
  <si>
    <t>데이터케이블/Type-C/거치대형[커네틱]</t>
  </si>
  <si>
    <t>멀티데이터케이블/3in1/CAL-318BK[커네틱]</t>
  </si>
  <si>
    <t>멀티데이터케이블/3in1/CAL-318RD[커네틱]</t>
  </si>
  <si>
    <t>멀티데이터케이블/3in1/CAR-318BK[커네틱]</t>
  </si>
  <si>
    <t>멀티데이터케이블/3in1/CAR-318RD[커네틱]</t>
  </si>
  <si>
    <t>와이드데스크패드/AWDP-100[알파]</t>
  </si>
  <si>
    <t>블루투스/이어폰/ITW-A100[아이리버]</t>
  </si>
  <si>
    <t>무선충전마우스패드/AWMP-100B[알파]</t>
  </si>
  <si>
    <t>무선충전마우스패드/AWMP-100N[알파]</t>
  </si>
  <si>
    <t>외장하드/뉴백업플러스슬림레스큐/STHN1000400[씨게이트]</t>
  </si>
  <si>
    <t>외장하드/뉴백업플러스슬림레스큐/STHN1000401[씨게이트]</t>
  </si>
  <si>
    <t>외장하드/뉴백업플러스슬림레스큐/STHN1000402[씨게이트]</t>
  </si>
  <si>
    <t>외장하드/뉴백업플러스슬림레스큐/STHN1000403[씨게이트]</t>
  </si>
  <si>
    <t>외장하드/뉴백업플러스슬림레스큐/STHN1000404[씨게이트]</t>
  </si>
  <si>
    <t>외장하드/뉴백업플러스슬림레스큐/STHN2000400[씨게이트]</t>
  </si>
  <si>
    <t>외장하드/뉴백업플러스슬림레스큐/STHN2000401[씨게이트]</t>
  </si>
  <si>
    <t>외장하드/뉴백업플러스슬림레스큐/STHN2000402[씨게이트]</t>
  </si>
  <si>
    <t>외장하드/뉴백업플러스슬림레스큐/STHN2000403[씨게이트]</t>
  </si>
  <si>
    <t>외장하드/뉴백업플러스슬림레스큐/STHN2000404[씨게이트]</t>
  </si>
  <si>
    <t>외장하드/백업플러스울트라터치레스큐/STHH1000300[씨게이트]</t>
  </si>
  <si>
    <t>외장하드/백업플러스울트라터치레스큐/STHH1000301[씨게이트]</t>
  </si>
  <si>
    <t>외장하드/백업플러스울트라터치레스큐/STHH2000300[씨게이트]</t>
  </si>
  <si>
    <t>외장하드/백업플러스울트라터치레스큐/STHH2000301[씨게이트]</t>
  </si>
  <si>
    <t>잉크/T00Q140[엡손]</t>
  </si>
  <si>
    <t>잉크/T00R140[엡손]</t>
  </si>
  <si>
    <t>잉크/T00R240[엡손]</t>
  </si>
  <si>
    <t>잉크/T00R340[엡손]</t>
  </si>
  <si>
    <t>잉크/T00R440[엡손]</t>
  </si>
  <si>
    <t>잉크/T01P100[엡손]</t>
  </si>
  <si>
    <t>잉크/T03C170[엡손]</t>
  </si>
  <si>
    <t>잉크/T03C270[엡손]</t>
  </si>
  <si>
    <t>잉크/T03C370[엡손]</t>
  </si>
  <si>
    <t>잉크/T03C470[엡손]</t>
  </si>
  <si>
    <t>잉크/T03D170[엡손]</t>
  </si>
  <si>
    <t>잉크/T289170[엡손]</t>
  </si>
  <si>
    <t>잉크/T290070[엡손]</t>
  </si>
  <si>
    <t>잉크/T312000[엡손]</t>
  </si>
  <si>
    <t>잉크/T312100[엡손]</t>
  </si>
  <si>
    <t>잉크/T312200[엡손]</t>
  </si>
  <si>
    <t>잉크/T312300[엡손]</t>
  </si>
  <si>
    <t>잉크/T312400[엡손]</t>
  </si>
  <si>
    <t>잉크/T312700[엡손]</t>
  </si>
  <si>
    <t>잉크/T312800[엡손]</t>
  </si>
  <si>
    <t>잉크/T312900[엡손]</t>
  </si>
  <si>
    <t>잉크/T760100[엡손]</t>
  </si>
  <si>
    <t>잉크/T760200[엡손]</t>
  </si>
  <si>
    <t>잉크/T760400[엡손]</t>
  </si>
  <si>
    <t>잉크/T760500[엡손]</t>
  </si>
  <si>
    <t>잉크/T760600[엡손]</t>
  </si>
  <si>
    <t>잉크/T760700[엡손]</t>
  </si>
  <si>
    <t>잉크/T760800[엡손]</t>
  </si>
  <si>
    <t>잉크/T760900[엡손]</t>
  </si>
  <si>
    <t>노트북쿨러/S1[FOR LG]</t>
  </si>
  <si>
    <t>외장하드/마이패스포트[웨스턴디지털]</t>
  </si>
  <si>
    <t>보조배터리/UE10025[에너자이저]</t>
  </si>
  <si>
    <t>토너/CF289A[HP]</t>
  </si>
  <si>
    <t>토너/CF289X[HP]</t>
  </si>
  <si>
    <t>잉크/PFI-50MBK[캐논]</t>
  </si>
  <si>
    <t>잉크/PFI-50PBK[캐논]</t>
  </si>
  <si>
    <t>잉크/PFI-50C[캐논]</t>
  </si>
  <si>
    <t>잉크/PFI-50M[캐논]</t>
  </si>
  <si>
    <t>잉크/PFI-50Y[캐논]</t>
  </si>
  <si>
    <t>잉크/PFI-50PM[캐논]</t>
  </si>
  <si>
    <t>잉크/PFI-50B[캐논]</t>
  </si>
  <si>
    <t>잉크/PFI-50GY[캐논]</t>
  </si>
  <si>
    <t>잉크/PFI-50PGY[캐논]</t>
  </si>
  <si>
    <t>잉크/PFI-50CO[캐논]</t>
  </si>
  <si>
    <t>잉크/T03Q100[엡손]</t>
  </si>
  <si>
    <t>잉크/T760300[엡손]</t>
  </si>
  <si>
    <t>USB메모리/SDCZ-62[샌디스크]</t>
  </si>
  <si>
    <t>USB메모리/CLICK[이메이션]</t>
  </si>
  <si>
    <t>USB메모리/V40[렉사]</t>
  </si>
  <si>
    <t>USB메모리/V100[렉사]</t>
  </si>
  <si>
    <t>USB메모리/GU-250[메머드]</t>
  </si>
  <si>
    <t>외장하드/마이패스포트/울트라[웨스턴디지털]</t>
  </si>
  <si>
    <t>외장하드/마이패스포트/SSD[웨스턴디지털]</t>
  </si>
  <si>
    <t>USB허브/HUB-31/Type-C[엑토]</t>
  </si>
  <si>
    <t>USB허브/UH3202C[코시]</t>
  </si>
  <si>
    <t>카드리더기/CRD-38[엑토]</t>
  </si>
  <si>
    <t>카드리더기/CRD-42[엑토]</t>
  </si>
  <si>
    <t>마우스/유선/M30[3M]</t>
  </si>
  <si>
    <t>마우스/유선/M50[3M]</t>
  </si>
  <si>
    <t>마우스/무선/M150[3M]</t>
  </si>
  <si>
    <t>마우스/무선/M350[3M]</t>
  </si>
  <si>
    <t>마우스/블루투스/B270[3M]</t>
  </si>
  <si>
    <t>데스크탑/무선/MK350[3M]</t>
  </si>
  <si>
    <t>키보드/유선/K50[3M]</t>
  </si>
  <si>
    <t>데스크탑/무선/MK250[3M]</t>
  </si>
  <si>
    <t>키보드/유선/게이밍/K110[HP]</t>
  </si>
  <si>
    <t>데스크탑/유선/게이밍/KM200[HP]</t>
  </si>
  <si>
    <t>데스크탑/유선/게이밍/GK1100[HP]</t>
  </si>
  <si>
    <t>마우스/유선/게이밍/M100S[HP]</t>
  </si>
  <si>
    <t>마우스/유선/게이밍/M200[HP]</t>
  </si>
  <si>
    <t>마우스/유선/게이밍/G260[HP]</t>
  </si>
  <si>
    <t>마우스/유선/LGA-M1100[FOR LG]</t>
  </si>
  <si>
    <t>마우스/블루투스/M337[로지텍]</t>
  </si>
  <si>
    <t>마우스/블루투스/M350[로지텍]</t>
  </si>
  <si>
    <t>마우스/무선/EQwear-V40[아이리버]</t>
  </si>
  <si>
    <t>마우스/무선/EQwear-V50[아이리버]</t>
  </si>
  <si>
    <t>마우스/무선/LGA-MARK3[FOR LG]</t>
  </si>
  <si>
    <t>데스크탑/무선/MK-470[로지텍]</t>
  </si>
  <si>
    <t>데스크탑/무선/MK-545[로지텍]</t>
  </si>
  <si>
    <t>키패드/무선/NBK-21[엑토]</t>
  </si>
  <si>
    <t>웹캠/C310[로지텍]</t>
  </si>
  <si>
    <t>스피커/무선사운드바/TG-S1100[TG삼보]</t>
  </si>
  <si>
    <t>헤드셋/게이밍/K190GH[브리츠]</t>
  </si>
  <si>
    <t>모니터받침대/MC-220[아이브릿지]</t>
  </si>
  <si>
    <t>모니터받침대/Eqwear-MN3[아이리버]</t>
  </si>
  <si>
    <t>모니터받침대/Eqwear-MN7[아이리버]</t>
  </si>
  <si>
    <t>노트북쿨러/S2[FOR LG]</t>
  </si>
  <si>
    <t>노트북쿨러/NBS-17[엑토]</t>
  </si>
  <si>
    <t>유선공유기/T5004[ipTIME]</t>
  </si>
  <si>
    <t>유무선공유기/C50[티피링크]</t>
  </si>
  <si>
    <t>유무선공유기/C60[티피링크]</t>
  </si>
  <si>
    <t>유무선공유기/TL-WR840N[티피링크]</t>
  </si>
  <si>
    <t>유무선공유기/AX10[티피링크]</t>
  </si>
  <si>
    <t>유무선공유기/DECO-M4[티피링크]</t>
  </si>
  <si>
    <t>기가비트허브/TL-SG1005D[티피링크]</t>
  </si>
  <si>
    <t>기가비트허브/TL-SG1008D[티피링크]</t>
  </si>
  <si>
    <t>스위치허브/TL-SF1005D[티피링크]</t>
  </si>
  <si>
    <t>스위치허브/TL-SF1008D[티피링크]</t>
  </si>
  <si>
    <t>무선랜카드/T2U[티피링크]</t>
  </si>
  <si>
    <t>무선랜카드/TL-WN725N[티피링크]</t>
  </si>
  <si>
    <t>Type-C/HDMI/변환케이블/BT357[Comms]</t>
  </si>
  <si>
    <t>Type-C/HDMI/변환케이블/BT358[Comms]</t>
  </si>
  <si>
    <t>LAN케이블/Cat.6[펠로우즈]</t>
  </si>
  <si>
    <t>LAN케이블/평면/Cat.5e[펠로우즈]</t>
  </si>
  <si>
    <t>데이터케이블/고속충전/Type-C[펠로우즈]</t>
  </si>
  <si>
    <t>데이터케이블/고속충전/L8P[펠로우즈]</t>
  </si>
  <si>
    <t>HDMI케이블/v2.1[펠로우즈]</t>
  </si>
  <si>
    <t>HDMI케이블/v2.0[펠로우즈]</t>
  </si>
  <si>
    <t>미라캐스트[펠로우즈]</t>
  </si>
  <si>
    <t>급속충전기/가정용/DLP2511[필립스]</t>
  </si>
  <si>
    <t>급속충전기/PD/가정용/DLP2508[필립스]</t>
  </si>
  <si>
    <t>급속충전기/PD/가정용/DLP2509[필립스]</t>
  </si>
  <si>
    <t>분리형충전기/STQC-2000C[스마텍]</t>
  </si>
  <si>
    <t>거치대/차량용/무선충전/MTA-34[엑토]</t>
  </si>
  <si>
    <t>충전기/차량용/급속충전/CC101-MG[프린텍]</t>
  </si>
  <si>
    <t>충전기/차량용/급속충전/CC201-SV[프린텍]</t>
  </si>
  <si>
    <t>충전기/차량용/급속충전/CC202P-RG[프린텍]</t>
  </si>
  <si>
    <t>충전기/차량용/DLP2557[필립스]</t>
  </si>
  <si>
    <t>멀티충전기/MTA-22[엑토]</t>
  </si>
  <si>
    <t>멀티충전기/DLP2310GB[필립스]</t>
  </si>
  <si>
    <t>데이터케이블/Type-C/DLC2529CB[필립스]</t>
  </si>
  <si>
    <t>멀티거치대/MST-23[엑토]</t>
  </si>
  <si>
    <t>보조배터리/DLP1710CB[필립스]</t>
  </si>
  <si>
    <t>보조배터리/DLP1720CB[필립스]</t>
  </si>
  <si>
    <t>보조배터리/KP-LT100M[코끼리]</t>
  </si>
  <si>
    <t>블루투스/이어폰/KTW-700[코끼리]</t>
  </si>
  <si>
    <t>블루투스/이어폰/BZ-TWS9[브리츠]</t>
  </si>
  <si>
    <t>이어셋/EK-EHP02BK[엘레컴]</t>
  </si>
  <si>
    <t>이어셋/EK-EHP02WH[엘레컴]</t>
  </si>
  <si>
    <t>이어셋/EK-EHP02BU[엘레컴]</t>
  </si>
  <si>
    <t>이어셋/EK-EHP02PN[엘레컴]</t>
  </si>
  <si>
    <t>이어셋/ERP-97[엑토]</t>
  </si>
  <si>
    <t>이어셋/ERP-98[엑토]</t>
  </si>
  <si>
    <t>블루투스/이어폰/BE-MTALK5V50[브리츠]</t>
  </si>
  <si>
    <t>계산기/JW-120MS[카시오]</t>
  </si>
  <si>
    <t>라벨프린터/LW-K420[엡손]</t>
  </si>
  <si>
    <t>어댑터/LW-K420[엡손]</t>
  </si>
  <si>
    <t>라벨테이프/LW-Z5000WK[엡손]</t>
  </si>
  <si>
    <t>잉크젯팩복합기/L6190[엡손]</t>
  </si>
  <si>
    <t>잉크젯복합기/L6160[엡손]</t>
  </si>
  <si>
    <t>잉크젯복합기/L3101[엡손]</t>
  </si>
  <si>
    <t>무한포토프린터/L7160[엡손]</t>
  </si>
  <si>
    <t>무한6색포토프린터/L805[엡손]</t>
  </si>
  <si>
    <t>포토프린터/PM-401[엡손]</t>
  </si>
  <si>
    <t>비즈니스잉크젯복합기/WF-C5790[엡손]</t>
  </si>
  <si>
    <t>모노잉크젯팩스복합기/M3170[엡손]</t>
  </si>
  <si>
    <t>잉크젯복합기/E3190[캐논]</t>
  </si>
  <si>
    <t>블루투스/스피커/STBT-S1300[스마텍]</t>
  </si>
  <si>
    <t>블루투스/스피커/STBT-RS300[스마텍]</t>
  </si>
  <si>
    <t>이어폰/ERP-99[엑토]</t>
  </si>
  <si>
    <t>이어폰/ERP-102[엑토]</t>
  </si>
  <si>
    <t>유무선공유기/N102E[ipTIME]</t>
  </si>
  <si>
    <t>블루투스/스피커/BTS-27[엑토]</t>
  </si>
  <si>
    <t>도장/흑인조,화양목계인/주문제작[그린]</t>
  </si>
  <si>
    <t>링제본기/Orion500[펠로우즈]</t>
  </si>
  <si>
    <t>와이어제본기/GalaxyWire/56224[펠로우즈]</t>
  </si>
  <si>
    <t>리갈패드/ALP01301[옥스포드]</t>
  </si>
  <si>
    <t>프레이트/0213[아트사인]</t>
  </si>
  <si>
    <t>프레이트/0408[아트사인]</t>
  </si>
  <si>
    <t>도장/흑인조,화양목각인/주문제작[그린]</t>
  </si>
  <si>
    <t>도장/단면결재인(정정인)[그린]</t>
  </si>
  <si>
    <t>도장/양면결재인/주문제작[그린]</t>
  </si>
  <si>
    <t>도장/단면결재인/정정인/주문제작[그린]</t>
  </si>
  <si>
    <t>금고/YES-M020[선일금고]</t>
  </si>
  <si>
    <t>금고/YES-031D[선일금고]</t>
  </si>
  <si>
    <t>스탬프/사각명판/S-829/주문제작[샤니]</t>
  </si>
  <si>
    <t>펀치받침날/122N[CARL]</t>
  </si>
  <si>
    <t>펀치/122N[CARL]</t>
  </si>
  <si>
    <t>합지노트/3500[알파]</t>
  </si>
  <si>
    <t>합지노트/5000[알파]</t>
  </si>
  <si>
    <t>프레이트/1170[아트사인]</t>
  </si>
  <si>
    <t>자동스탬프/C-0822/이면지활용[콜스탬프]</t>
  </si>
  <si>
    <t>자동스탬프/C-0822/원본대조필[콜스탬프]</t>
  </si>
  <si>
    <t>프레이트/H4603[아트사인]</t>
  </si>
  <si>
    <t>프레이트/7101[아트사인]</t>
  </si>
  <si>
    <t>프레이트/1120[아트사인]</t>
  </si>
  <si>
    <t>프레이트/1140[아트사인]</t>
  </si>
  <si>
    <t>프레이트/1160[아트사인]</t>
  </si>
  <si>
    <t>포스트포켓/2313(구:B0121)[아트사인]</t>
  </si>
  <si>
    <t>프레이트/4101[아트사인]</t>
  </si>
  <si>
    <t>컷터칼/4319(구:AF0021A)[아트사인]</t>
  </si>
  <si>
    <t>책상정리기/BH-SC1[공간창조]</t>
  </si>
  <si>
    <t>주입식스탬프/세금계산서명판/HA3252[그린]</t>
  </si>
  <si>
    <t>결재인/단면/흑단목/주문제작[그린]</t>
  </si>
  <si>
    <t>결재인/단면/대추목/주문제작[그린]</t>
  </si>
  <si>
    <t>결재인/양면/흑단목/주문제작[그린]</t>
  </si>
  <si>
    <t>결재인/양면/대추목/주문제작[그린]</t>
  </si>
  <si>
    <t>각인/흑수우/주문제작[그린]</t>
  </si>
  <si>
    <t>계인/흑수우/주문제작[그린]</t>
  </si>
  <si>
    <t>모니터거치대/싱글/S1[공간창조]</t>
  </si>
  <si>
    <t>모니터거치대/싱글/S2[공간창조]</t>
  </si>
  <si>
    <t>모니터거치대/싱글/B5[공간창조]</t>
  </si>
  <si>
    <t>모니터거치대/듀얼/S3[공간창조]</t>
  </si>
  <si>
    <t>모니터거치대/듀얼/S8[공간창조]</t>
  </si>
  <si>
    <t>모니터거치대/멀티/B8[공간창조]</t>
  </si>
  <si>
    <t>모니터거치대/멀티/S4[공간창조]</t>
  </si>
  <si>
    <t>복사지/Thanks(땡스)[LG]</t>
  </si>
  <si>
    <t>컷터/4320(구:AF0021M)[아트사인]</t>
  </si>
  <si>
    <t>와이어제본기/LA-W12[라미에이스]</t>
  </si>
  <si>
    <t>폼양면테이프/VHB/초강력/4910[3M]</t>
  </si>
  <si>
    <t>탄산분필 백색 (72본)[하고로모]</t>
  </si>
  <si>
    <t>탄산분필/FC729L[하고로모]</t>
  </si>
  <si>
    <t>탄산분필/FC729-3L[하고로모]</t>
  </si>
  <si>
    <t>형광분필 5색혼합 (72본)[하고로모]</t>
  </si>
  <si>
    <t>자석프레임액자/0152[아트사인]</t>
  </si>
  <si>
    <t>자석프레임액자/0154[아트사인]</t>
  </si>
  <si>
    <t>자석프레임액자/0153[아트사인]</t>
  </si>
  <si>
    <t>자석프레임액자/0155[아트사인]</t>
  </si>
  <si>
    <t>복사지/아이디어워크[SCG]</t>
  </si>
  <si>
    <t>대형문서세단기/JL153[라미에이스]</t>
  </si>
  <si>
    <t>프레이트/0900[아트사인]</t>
  </si>
  <si>
    <t>프레이트/0901[아트사인]</t>
  </si>
  <si>
    <t>프레이트/0902[아트사인]</t>
  </si>
  <si>
    <t>프레이트/0903[아트사인]</t>
  </si>
  <si>
    <t>프레이트/0904[아트사인]</t>
  </si>
  <si>
    <t>프레이트/0905[아트사인]</t>
  </si>
  <si>
    <t>프레이트/0906[아트사인]</t>
  </si>
  <si>
    <t>프레이트/0907[아트사인]</t>
  </si>
  <si>
    <t>프레이트/0908[아트사인]</t>
  </si>
  <si>
    <t>프레이트/0909[아트사인]</t>
  </si>
  <si>
    <t>프레이트/0910[아트사인]</t>
  </si>
  <si>
    <t>프레이트/0911[아트사인]</t>
  </si>
  <si>
    <t>프레이트/0912[아트사인]</t>
  </si>
  <si>
    <t>프레이트/0913[아트사인]</t>
  </si>
  <si>
    <t>프레이트/0914[아트사인]</t>
  </si>
  <si>
    <t>프레이트/0915[아트사인]</t>
  </si>
  <si>
    <t>프레이트/0916[아트사인]</t>
  </si>
  <si>
    <t>프레이트/0917[아트사인]</t>
  </si>
  <si>
    <t>프레이트/0918[아트사인]</t>
  </si>
  <si>
    <t>프레이트/0919[아트사인]</t>
  </si>
  <si>
    <t>프레이트/0920[아트사인]</t>
  </si>
  <si>
    <t>프레이트/0921[아트사인]</t>
  </si>
  <si>
    <t>프레이트/0922[아트사인]</t>
  </si>
  <si>
    <t>프레이트/0923[아트사인]</t>
  </si>
  <si>
    <t>프레이트/0924[아트사인]</t>
  </si>
  <si>
    <t>프레이트/0925[아트사인]</t>
  </si>
  <si>
    <t>프레이트/0926[아트사인]</t>
  </si>
  <si>
    <t>프레이트/0927[아트사인]</t>
  </si>
  <si>
    <t>프레이트/0928[아트사인]</t>
  </si>
  <si>
    <t>프레이트/0929[아트사인]</t>
  </si>
  <si>
    <t>양면꽂이/0823[아트사인]</t>
  </si>
  <si>
    <t>호실판/0826[아트사인]</t>
  </si>
  <si>
    <t>프레이트/1183[아트사인]</t>
  </si>
  <si>
    <t>프레이트/1191[아트사인]</t>
  </si>
  <si>
    <t>프레이트/1192[아트사인]</t>
  </si>
  <si>
    <t>스프링노트/인덱스/AID10010[옥스포드]</t>
  </si>
  <si>
    <t>스프링노트/인덱스/AID10020[옥스포드]</t>
  </si>
  <si>
    <t>스프링노트/인덱스/AID10030[옥스포드]</t>
  </si>
  <si>
    <t>원형자석홀더/강력마그넷/MA-201[이노토]</t>
  </si>
  <si>
    <t>원형자석홀더/강력마그넷/MA-202[이노토]</t>
  </si>
  <si>
    <t>원형자석홀더/강력마그넷/MA-203[이노토]</t>
  </si>
  <si>
    <t>원형자석홀더/강력마그넷/MA-205[이노토]</t>
  </si>
  <si>
    <t>원형자석홀더/강력마그넷/MA-206[이노토]</t>
  </si>
  <si>
    <t>명함꽂이/1099[아트사인]</t>
  </si>
  <si>
    <t>자석홀더/달팽이/1209[아트사인]</t>
  </si>
  <si>
    <t>자석홀더/달팽이/1216[아트사인]</t>
  </si>
  <si>
    <t>자석홀더/달팽이/1217[아트사인]</t>
  </si>
  <si>
    <t>자석홀더/달팽이/1218[아트사인]</t>
  </si>
  <si>
    <t>프레이트/1184[아트사인]</t>
  </si>
  <si>
    <t>프레이트/1185[아트사인]</t>
  </si>
  <si>
    <t>프레이트/1186[아트사인]</t>
  </si>
  <si>
    <t>프레이트/1187[아트사인]</t>
  </si>
  <si>
    <t>프레이트/1188[아트사인]</t>
  </si>
  <si>
    <t>포스트잇/강한점착용/모양노트/654/BT21[3M]</t>
  </si>
  <si>
    <t>포스트잇/플래그분류용/종이/670/BT21[3M]</t>
  </si>
  <si>
    <t>포스트잇플래그분류용/종이/670/BT21[3M]</t>
  </si>
  <si>
    <t>스카치/포장용테이프/투명/BT21[3M]</t>
  </si>
  <si>
    <t>포스트잇/강한점착용/커버노트/BT21[3M]</t>
  </si>
  <si>
    <t>듀오컷/MP-3001[듀오컷]</t>
  </si>
  <si>
    <t>듀오컷/MP-3004[듀오컷]</t>
  </si>
  <si>
    <t>펜꽂이/애니라운드/MW-621[아카데미]</t>
  </si>
  <si>
    <t>펜꽂이/애니라운드/MW-622[아카데미]</t>
  </si>
  <si>
    <t>펜꽂이/애니북앤드/MW-623[아카데미]</t>
  </si>
  <si>
    <t>펜꽂이/애니북앤드/MW-624[아카데미]</t>
  </si>
  <si>
    <t>스탠드꽂이/1103[아트사인]</t>
  </si>
  <si>
    <t>스탠드꽂이/1104[아트사인]</t>
  </si>
  <si>
    <t>스탠드꽂이/1106[아트사인]</t>
  </si>
  <si>
    <t>월프레임/WiFi/1189[아트사인]</t>
  </si>
  <si>
    <t>매직테이프/마카롱[3M]</t>
  </si>
  <si>
    <t>명함꽂이/1085[아트사인]</t>
  </si>
  <si>
    <t>명함꽂이/1086[아트사인]</t>
  </si>
  <si>
    <t>Y자형꽂이/1087[아트사인]</t>
  </si>
  <si>
    <t>프레이트/1266[아트사인]</t>
  </si>
  <si>
    <t>매직테이프리필/마카롱/810[3M]</t>
  </si>
  <si>
    <t>메모보드/1248[아트사인]</t>
  </si>
  <si>
    <t>전동스테플러[평화]</t>
  </si>
  <si>
    <t>가위/포켓/SP1812[알파]</t>
  </si>
  <si>
    <t>가위/캡/SC122[알파]</t>
  </si>
  <si>
    <t>월프레임/1280[아트사인]</t>
  </si>
  <si>
    <t>월프레임/1281[아트사인]</t>
  </si>
  <si>
    <t>월프레임/1282[아트사인]</t>
  </si>
  <si>
    <t>월프레임/1283[아트사인]</t>
  </si>
  <si>
    <t>월프레임/1284[아트사인]</t>
  </si>
  <si>
    <t>월프레임/1285[아트사인]</t>
  </si>
  <si>
    <t>월프레임/1286[아트사인]</t>
  </si>
  <si>
    <t>링노트/트레페누/K9854GSV[킹짐]</t>
  </si>
  <si>
    <t>링노트/트레페누/K9855GSV[킹짐]</t>
  </si>
  <si>
    <t>링노트/트레페누/K9856GSV[킹짐]</t>
  </si>
  <si>
    <t>링노트/트레페누/종이내지/94GSV[킹짐]</t>
  </si>
  <si>
    <t>링노트/트레페누/종이내지/96GSV[킹짐]</t>
  </si>
  <si>
    <t>펜꽂이/원라인/MW-632[아카데미]</t>
  </si>
  <si>
    <t>펜꽂이/원라인플러스/MW-633[아카데미]</t>
  </si>
  <si>
    <t>스테플러/칼라미니/F4[라피드]</t>
  </si>
  <si>
    <t>데스크월넛세트/6278WDN[우드클럽]</t>
  </si>
  <si>
    <t>원목나이프/1626WDN[우드클럽]</t>
  </si>
  <si>
    <t>화이트보드스탠드세트/양면[토탈]</t>
  </si>
  <si>
    <t>문서세단기/JLC1830[라미에이스]</t>
  </si>
  <si>
    <t>대형문서세단기/JLB475[라미에이스]</t>
  </si>
  <si>
    <t>대형문서세단기/JLA390[라미에이스]</t>
  </si>
  <si>
    <t>코팅기/JL2302[라미에이스]</t>
  </si>
  <si>
    <t>코팅기/JC2302[라미에이스]</t>
  </si>
  <si>
    <t>코팅기/3306HQ[라미에이스]</t>
  </si>
  <si>
    <t>링제본기/LA-2000CN[라미에이스]</t>
  </si>
  <si>
    <t>와이어제본기/LA-2000WN[라미에이스]</t>
  </si>
  <si>
    <t>코팅필름/볼륨팩[라미에이스]</t>
  </si>
  <si>
    <t>문서세단기/P-30C[펠로우즈]</t>
  </si>
  <si>
    <t>마이크로문서세단기/6M[펠로우즈]</t>
  </si>
  <si>
    <t>마이크로문서세단기/10M[펠로우즈]</t>
  </si>
  <si>
    <t>마이크로자동급지문서세단기/100M[펠로우즈]</t>
  </si>
  <si>
    <t>마이크로자동급지문서세단기/200M[펠로우즈]</t>
  </si>
  <si>
    <t>코르시보싯스탠드데스크[펠로우즈]</t>
  </si>
  <si>
    <t>코팅기/HC-8460[카피어랜드]</t>
  </si>
  <si>
    <t>코팅기/HC-4346[카피어랜드]</t>
  </si>
  <si>
    <t>출퇴근기록기/TM-530A[카피어랜드]</t>
  </si>
  <si>
    <t>출퇴근기록기/TM-530D[카피어랜드]</t>
  </si>
  <si>
    <t>출퇴근기록기/TF-1700[카피어랜드]</t>
  </si>
  <si>
    <t>지폐계수기/BC-1250[카피어랜드]</t>
  </si>
  <si>
    <t>지폐계수기/MB-1000[메리트]</t>
  </si>
  <si>
    <t>지폐계수기/EX-5000[메리트]</t>
  </si>
  <si>
    <t>금고/루셀/LU-SH1000(BE)[선일금고]</t>
  </si>
  <si>
    <t>재단기/DC-2000[CARL]</t>
  </si>
  <si>
    <t>고정펀치/MP-335[알파]</t>
  </si>
  <si>
    <t>스테플러/MS-277[알파]</t>
  </si>
  <si>
    <t>M테이프/디스펜서/TD-15[M시리즈]</t>
  </si>
  <si>
    <t>리무버/SR-12[알파]</t>
  </si>
  <si>
    <t>20년캐주얼1D25/네이비 [프랭클린]</t>
  </si>
  <si>
    <t>20년캐주얼2D25/네이비[프랭클린]</t>
  </si>
  <si>
    <t>20년캐주얼1D32/네이비[프랭클린]</t>
  </si>
  <si>
    <t>20년캐주얼2D32/네이비[프랭클린]</t>
  </si>
  <si>
    <t>지우개/지우미/칼라[알파]</t>
  </si>
  <si>
    <t>금고/RQ-020(DG)[이글세이프]</t>
  </si>
  <si>
    <t>금고/RQ-020(OR)[이글세이프]</t>
  </si>
  <si>
    <t>금고/RQ-020(NB)[이글세이프]</t>
  </si>
  <si>
    <t>금고/RQ-040(DG)[이글세이프]</t>
  </si>
  <si>
    <t>금고/RQ-040(OR)[이글세이프]</t>
  </si>
  <si>
    <t>금고/RQ-040(NB)[이글세이프]</t>
  </si>
  <si>
    <t>문서세단기/TS-1212CD[라미에이스]</t>
  </si>
  <si>
    <t>문서세단기/MS-621A[라미에이스]</t>
  </si>
  <si>
    <t>전기절연테이프/BK[M시리즈]</t>
  </si>
  <si>
    <t>전기절연테이프/B[M시리즈]</t>
  </si>
  <si>
    <t>전기절연테이프/R[M시리즈]</t>
  </si>
  <si>
    <t>전기절연테이프/W[M시리즈]</t>
  </si>
  <si>
    <t>전기절연테이프/Y[M시리즈]</t>
  </si>
  <si>
    <t>손클립[손클립]</t>
  </si>
  <si>
    <t>형광분필 6색혼합 (72본)[하고로모]</t>
  </si>
  <si>
    <t>스카치클립디스펜서[3M]</t>
  </si>
  <si>
    <t>양면테이프/VHB/초강력/컷터기/STA5210 [3M]</t>
  </si>
  <si>
    <t>양면테이프/초강력/컷터기/UPC207[3M]</t>
  </si>
  <si>
    <t>스프링노트/절취/크라프트[알파]</t>
  </si>
  <si>
    <t>T자형꽂이/1040[아트사인]</t>
  </si>
  <si>
    <t>T자형꽂이/1041[아트사인]</t>
  </si>
  <si>
    <t>T자형꽂이/1042[아트사인]</t>
  </si>
  <si>
    <t>이지핑거가위/EFS-322[바이하츠]</t>
  </si>
  <si>
    <t>티타늄가위/TS-302[바이하츠]</t>
  </si>
  <si>
    <t>스탬프/토이/핑크퐁[그린]</t>
  </si>
  <si>
    <t>건타카/GT-614[알파]</t>
  </si>
  <si>
    <t>수정테이프 ACT-B830[알파]</t>
  </si>
  <si>
    <t>수정테이프 ACT-C200[알파]</t>
  </si>
  <si>
    <t>수정테이프 ACT-S128[알파]</t>
  </si>
  <si>
    <t>풀테이프/AGT-G527[알파]</t>
  </si>
  <si>
    <t>풀테이프/AGT-G540[알파]</t>
  </si>
  <si>
    <t>클립형자석홀더[알파]</t>
  </si>
  <si>
    <t>페이퍼클립(신)[알파]</t>
  </si>
  <si>
    <t>포스트잇/강한점착용/3321-SSAN[3M]</t>
  </si>
  <si>
    <t>포스트잇/강한점착용/3321-SSAU[3M]</t>
  </si>
  <si>
    <t>포스트잇/강한점착용/654-24NH[3M]</t>
  </si>
  <si>
    <t>포스트잇/강한점착용/654-24SSMIA[3M]</t>
  </si>
  <si>
    <t>포스트잇/익스트림노츠/EXTRM33-2MX[3M]</t>
  </si>
  <si>
    <t>포스트잇/익스트림노츠/EXTRM33-3TRYMX[3M]</t>
  </si>
  <si>
    <t>포스트잇/강한점착용노트/656[3M]</t>
  </si>
  <si>
    <t>포스트잇/강한점착용노트/654[3M]</t>
  </si>
  <si>
    <t>포스트잇/강한점착용노트/657[3M]</t>
  </si>
  <si>
    <t>포스트잇/강한점착용노트/650[3M]</t>
  </si>
  <si>
    <t>포스트잇/강한점착용노트/613[3M]</t>
  </si>
  <si>
    <t>포스트잇/강한점착용노트/653-3[3M]</t>
  </si>
  <si>
    <t>포스트잇/강한점착용/클립디스펜서[3M]</t>
  </si>
  <si>
    <t>1440스터디플래너[아르디움]</t>
  </si>
  <si>
    <t>비즈니스플래너ver.3[아르디움]</t>
  </si>
  <si>
    <t>메모패드바인더/3단형[아날로그]</t>
  </si>
  <si>
    <t>메모패드바인더/2단형[아날로그]</t>
  </si>
  <si>
    <t>슈프림노트[아날로그]</t>
  </si>
  <si>
    <t>매출장부[양지사]</t>
  </si>
  <si>
    <t>복사지/스마트[스마트카피]</t>
  </si>
  <si>
    <t>복사지/스마트/친환경[스마트카피]</t>
  </si>
  <si>
    <t>데일리리필/오리지날/461901[프랭클린]</t>
  </si>
  <si>
    <t>데일리리필/오리지날/461301[프랭클린]</t>
  </si>
  <si>
    <t>데일리리필/오리지날/461201[프랭클린]</t>
  </si>
  <si>
    <t>데일리리필/오리지날/461501[프랭클린]</t>
  </si>
  <si>
    <t>데일리리필/오리지날/467901[프랭클린]</t>
  </si>
  <si>
    <t>데일리리필/오리지날/467301[프랭클린]</t>
  </si>
  <si>
    <t>데일리리필/오리지날/467201[프랭클린]</t>
  </si>
  <si>
    <t>위클리리필/462901[프랭클린]</t>
  </si>
  <si>
    <t>위클리리필/462301[프랭클린]</t>
  </si>
  <si>
    <t>위클리리필/462201[프랭클린]</t>
  </si>
  <si>
    <t>데일리리필/오리지날/467501[프랭클린]</t>
  </si>
  <si>
    <t>볼란트/룰드[몰스킨]</t>
  </si>
  <si>
    <t>볼란트/플레인[몰스킨]</t>
  </si>
  <si>
    <t>코팅기/LAMI33[카피어랜드]</t>
  </si>
  <si>
    <t>프로스탠드/NS940[카피어랜드]</t>
  </si>
  <si>
    <t>수첩/솔라90(신)[양지사]</t>
  </si>
  <si>
    <t>스타터세트/361301[프랭클린]</t>
  </si>
  <si>
    <t>스타터세트/361201[프랭클린]</t>
  </si>
  <si>
    <t>스타터세트/361501[프랭클린]</t>
  </si>
  <si>
    <t>스타터세트/361901[프랭클린]</t>
  </si>
  <si>
    <t>리필/컨버터[쉐퍼]</t>
  </si>
  <si>
    <t>유성펜/그리니치/0022-2[크로스]</t>
  </si>
  <si>
    <t>유성펜/리브라/3402BP[피에르가르뎅]</t>
  </si>
  <si>
    <t>유성펜/센츄리/메달리스트/3302[크로스]</t>
  </si>
  <si>
    <t>유성펜/아벤츄라/AT0152-2[크로스]</t>
  </si>
  <si>
    <t>샤프/CCH-3[제노]</t>
  </si>
  <si>
    <t>연필/카스텔9000/119014[파버카스텔]</t>
  </si>
  <si>
    <t>연필/카스텔9000/119015[파버카스텔]</t>
  </si>
  <si>
    <t>연필/카스텔9000/119016[파버카스텔]</t>
  </si>
  <si>
    <t>만년필/글로시/SF300/9325-0[쉐퍼]</t>
  </si>
  <si>
    <t>유성펜/SF300/9325-2[쉐퍼]</t>
  </si>
  <si>
    <t>만년필/알스타/71[라미]</t>
  </si>
  <si>
    <t>유성펜/리브라/3401BP[피에르가르뎅]</t>
  </si>
  <si>
    <t>연필/카스텔9000/119000[파버카스텔]</t>
  </si>
  <si>
    <t>연필/카스텔9000/119001[파버카스텔]</t>
  </si>
  <si>
    <t>연필/카스텔9000/119002[파버카스텔]</t>
  </si>
  <si>
    <t>연필/카스텔9000/119003[파버카스텔]</t>
  </si>
  <si>
    <t>연필/카스텔9000/119004[파버카스텔]</t>
  </si>
  <si>
    <t>연필/카스텔9000/119005[파버카스텔]</t>
  </si>
  <si>
    <t>연필/카스텔9000/119006[파버카스텔]</t>
  </si>
  <si>
    <t>연필/카스텔9000/119007[파버카스텔]</t>
  </si>
  <si>
    <t>연필/카스텔9000/119008[파버카스텔]</t>
  </si>
  <si>
    <t>연필/카스텔9000/119010[파버카스텔]</t>
  </si>
  <si>
    <t>연필/카스텔9000/119011[파버카스텔]</t>
  </si>
  <si>
    <t>연필/카스텔9000/119012[파버카스텔]</t>
  </si>
  <si>
    <t>연필/카스텔9000/119013[파버카스텔]</t>
  </si>
  <si>
    <t>리필/카트리지/4001[펠리칸]</t>
  </si>
  <si>
    <t>잉크카트리지/4001[펠리칸]</t>
  </si>
  <si>
    <t>리필/병잉크/4001[펠리칸]</t>
  </si>
  <si>
    <t>유성리필심[펠리칸]</t>
  </si>
  <si>
    <t>유성펜/K-215[펠리칸]</t>
  </si>
  <si>
    <t>만년필/M215[펠리칸]</t>
  </si>
  <si>
    <t>만년필/M200[펠리칸]</t>
  </si>
  <si>
    <t>만년필/M400[펠리칸]</t>
  </si>
  <si>
    <t>유성펜/K-200[펠리칸]</t>
  </si>
  <si>
    <t>유성펜/K-400[펠리칸]</t>
  </si>
  <si>
    <t>유성리필심/스라리/REQ5[제브라]</t>
  </si>
  <si>
    <t>유성리필심/스라리/REQ7[제브라]</t>
  </si>
  <si>
    <t>유성펜/리브라/3400BP[피에르가르뎅]</t>
  </si>
  <si>
    <t>유성펜/크레센트/PC5080BP[피에르가르뎅]</t>
  </si>
  <si>
    <t>유성펜/SF100/9308-2[쉐퍼]</t>
  </si>
  <si>
    <t>만년필/SF300/9312-0[쉐퍼]</t>
  </si>
  <si>
    <t>중성펜/네온3겔/형광[자바펜]</t>
  </si>
  <si>
    <t>만년필/P200/930370[펠리칸]</t>
  </si>
  <si>
    <t>만년필/타미시오/141562[그라폰]</t>
  </si>
  <si>
    <t>유성펜/타미시오/141582[그라폰]</t>
  </si>
  <si>
    <t>샤프/타미시오/131582[그라폰]</t>
  </si>
  <si>
    <t>만년필/크레센트/PC5080FP[피에르가르뎅]</t>
  </si>
  <si>
    <t>유성펜/베일리/0452-7[크로스]</t>
  </si>
  <si>
    <t>유성펜/알스타/271[라미]</t>
  </si>
  <si>
    <t>붓펜[제노]</t>
  </si>
  <si>
    <t>샤프/XT[제노]</t>
  </si>
  <si>
    <t>샤프/XD[제노]</t>
  </si>
  <si>
    <t>샤프심[제노]</t>
  </si>
  <si>
    <t>샤프/알스타/171[라미]</t>
  </si>
  <si>
    <t>유성펜/엠비션/147055[파버카스텔]</t>
  </si>
  <si>
    <t>리필/카트리지/카본블랙/141100[그라폰]</t>
  </si>
  <si>
    <t>롤러볼/리필/슬림젤/8910-1[크로스]</t>
  </si>
  <si>
    <t>유성펜/프리몬트/FC0032-4[크로스]</t>
  </si>
  <si>
    <t>유성리필심/FX-4000/F[모나미]</t>
  </si>
  <si>
    <t>샤프/메탈/844.005[카렌다쉬]</t>
  </si>
  <si>
    <t>연필/그립2001/517051[파버카스텔]</t>
  </si>
  <si>
    <t>샤프/인피니트/884.111[카렌다쉬]</t>
  </si>
  <si>
    <t>샤프/인피니트/cd884.201[카렌다쉬]</t>
  </si>
  <si>
    <t>수성리필심/105158[몽블랑]</t>
  </si>
  <si>
    <t>멀티펜/제트4+1[자바펜]</t>
  </si>
  <si>
    <t>형광펜/스윙클파스텔/116[스타빌로]</t>
  </si>
  <si>
    <t>중성펜/Q-노크[동아]</t>
  </si>
  <si>
    <t>형광펜/보스오리지널/51[스타빌로]</t>
  </si>
  <si>
    <t>형광펜/보스오리지널/55[스타빌로]</t>
  </si>
  <si>
    <t>형광펜/보스오리지널/58[스타빌로]</t>
  </si>
  <si>
    <t>형광펜/보스오리지널/40[스타빌로]</t>
  </si>
  <si>
    <t>중성펜/하이브리드/듀얼메탈릭/K110[펜탈]</t>
  </si>
  <si>
    <t>홀더샤프/153네오[모나미]</t>
  </si>
  <si>
    <t>홀더심[모나미]</t>
  </si>
  <si>
    <t>유성펜/필3색/BXCB37MA[펜탈]</t>
  </si>
  <si>
    <t>유성펜/필3색/BXCB37MB[펜탈]</t>
  </si>
  <si>
    <t>유성펜/필3색/BXCB37MC[펜탈]</t>
  </si>
  <si>
    <t>유성펜/필3색/BXCB37MD[펜탈]</t>
  </si>
  <si>
    <t>유성펜/필3색/BXCB37MZ[펜탈]</t>
  </si>
  <si>
    <t>멀티펜/필2+S/BXCB375MA[펜탈]</t>
  </si>
  <si>
    <t>멀티펜/필2+S/BXCB375MB[펜탈]</t>
  </si>
  <si>
    <t>멀티펜/필2+S/BXCB375MC[펜탈]</t>
  </si>
  <si>
    <t>멀티펜/필2+S/BXCB375MD[펜탈]</t>
  </si>
  <si>
    <t>멀티펜/필2+S/BXCB375MZ[펜탈]</t>
  </si>
  <si>
    <t>중성펜/잉크조이/PM1957261[페이퍼메이트]</t>
  </si>
  <si>
    <t>중성펜/잉크조이/PM1957262[페이퍼메이트]</t>
  </si>
  <si>
    <t>중성펜/잉크조이/PM1957263[페이퍼메이트]</t>
  </si>
  <si>
    <t>중성펜/잉크조이/PM1957264[페이퍼메이트]</t>
  </si>
  <si>
    <t>중성펜/잉크조이/PM1957269[페이퍼메이트]</t>
  </si>
  <si>
    <t>유성펜/엠비션/149619[파버카스텔]</t>
  </si>
  <si>
    <t>만년필/엠비션/149691[파버카스텔]</t>
  </si>
  <si>
    <t>중성펜/사라사드라이/JJ31[제브라]</t>
  </si>
  <si>
    <t>만년필/네오슬림/343101[파버카스텔]</t>
  </si>
  <si>
    <t>유성펜/네오슬림/343320[파버카스텔]</t>
  </si>
  <si>
    <t>유성펜/죠터XL[파카]</t>
  </si>
  <si>
    <t>유성리필심/스티브[네쎄]</t>
  </si>
  <si>
    <t>중성펜/사라사마크온[제브라]</t>
  </si>
  <si>
    <t>유성펜/FX153[모나미]</t>
  </si>
  <si>
    <t>젤펜/클릭/미드나잇블루/AT0622-121[크로스]</t>
  </si>
  <si>
    <t>젤펜/클릭/진홍색/AT0622-119[크로스]</t>
  </si>
  <si>
    <t>젤펜/클릭/클래식블랙/AT0622-102[크로스]</t>
  </si>
  <si>
    <t>젤펜/클릭/크롬/AT0622-101[크로스]</t>
  </si>
  <si>
    <t>만년필/아벤츄라/블랙/AT0156-1M[크로스]</t>
  </si>
  <si>
    <t>만년필/아벤츄라/블루/AT0156-2M[크로스]</t>
  </si>
  <si>
    <t>유성펜/베일리/레드라카/AT0452-8[크로스]</t>
  </si>
  <si>
    <t>롤러볼/리필/슬림젤/8910-2/블루[크로스]</t>
  </si>
  <si>
    <t>만년필/레가시헤리티지/GT/흑/90300[쉐퍼]</t>
  </si>
  <si>
    <t>유성펜/SF100/화이트/9324-2[쉐퍼]</t>
  </si>
  <si>
    <t>샤프/모노그래프파스텔[톰보]</t>
  </si>
  <si>
    <t>모리스/보드마카/노크식[알파]</t>
  </si>
  <si>
    <t>모리스/유성매직/노크식[알파]</t>
  </si>
  <si>
    <t>모리스/형광펜/노크식[알파]</t>
  </si>
  <si>
    <t>유성펜/젤로시티[빅]</t>
  </si>
  <si>
    <t>유성펜/블렌/BAS88-BK[제브라]</t>
  </si>
  <si>
    <t>유성펜/블렌/BAS88-W[제브라]</t>
  </si>
  <si>
    <t>유성펜/블렌/BAS88-GR[제브라]</t>
  </si>
  <si>
    <t>유성펜/블렌/BA88-BK[제브라]</t>
  </si>
  <si>
    <t>유성펜/블렌/BA88-W[제브라]</t>
  </si>
  <si>
    <t>유성펜/블렌/BA88-GR[제브라]</t>
  </si>
  <si>
    <t>유성리필심/블렌/RNC5[제브라]</t>
  </si>
  <si>
    <t>유성리필심/블렌/RNC7[제브라]</t>
  </si>
  <si>
    <t>중성펜/P-노크[동아]</t>
  </si>
  <si>
    <t>중성펜/인프리/BL77TL-A[펜탈]</t>
  </si>
  <si>
    <t>중성펜/인프리/BL77TL-C[펜탈]</t>
  </si>
  <si>
    <t>중성펜/인프리/BL77TL-S3[펜탈]</t>
  </si>
  <si>
    <t>오피스세트/모바일/블랙/34SB4B[스테들러]</t>
  </si>
  <si>
    <t>중성펜/인프리리필/LR7TL-A[펜탈]</t>
  </si>
  <si>
    <t>중성펜/인프리리필/LR7TL-C[펜탈]</t>
  </si>
  <si>
    <t>중성펜/인프리리필/LR7TL-S3[펜탈]</t>
  </si>
  <si>
    <t>유성매직/트윈109[모나미]</t>
  </si>
  <si>
    <t>형광펜/에딩점보604[모나미]</t>
  </si>
  <si>
    <t>형광펜/에딩점보604세트[모나미]</t>
  </si>
  <si>
    <t>형광펜/파스텔/364C-100[스테들러]</t>
  </si>
  <si>
    <t>형광펜/파스텔/364C-210[스테들러]</t>
  </si>
  <si>
    <t>형광펜/파스텔/364C-405[스테들러]</t>
  </si>
  <si>
    <t>형광펜/파스텔/364C-505[스테들러]</t>
  </si>
  <si>
    <t>형광펜/파스텔/364C-530[스테들러]</t>
  </si>
  <si>
    <t>지우개연필/지우미[알파]</t>
  </si>
  <si>
    <t>샤프/칼라/92575-05B[스테들러]</t>
  </si>
  <si>
    <t>샤프/칼라/92575-05G[스테들러]</t>
  </si>
  <si>
    <t>샤프/칼라/92575-05M[스테들러]</t>
  </si>
  <si>
    <t>샤프/칼라/92575-05P[스테들러]</t>
  </si>
  <si>
    <t>샤프/칼라/92575-05W[스테들러]</t>
  </si>
  <si>
    <t>샤프/칼라/92575-05Y[스테들러]</t>
  </si>
  <si>
    <t>샤프/델가드/GR-BK[제브라]</t>
  </si>
  <si>
    <t>샤프/델가드/GR-BL[제브라]</t>
  </si>
  <si>
    <t>샤프/델가드/GR-RD[제브라]</t>
  </si>
  <si>
    <t>샤프/델가드/GR-COP[제브라]</t>
  </si>
  <si>
    <t>샤프/델가드/GR-MTG[제브라]</t>
  </si>
  <si>
    <t>샤프/델가드/GR-WH[제브라]</t>
  </si>
  <si>
    <t>연필/지우미[알파]</t>
  </si>
  <si>
    <t>스마트펜/M1[네오]</t>
  </si>
  <si>
    <t>스마트펜/M1+[네오]</t>
  </si>
  <si>
    <t>일잘하는패키지세트[네오]</t>
  </si>
  <si>
    <t>유성펜/트리핏500[알파]</t>
  </si>
  <si>
    <t>리필/카트리지/스톤그레이/141103[그라폰]</t>
  </si>
  <si>
    <t>리필/카트리지/가넷레드/141105[그라폰]</t>
  </si>
  <si>
    <t>멀티케이스/51112(구:K08034)[카파맥스]</t>
  </si>
  <si>
    <t>컬러서류함/KEY/10205[시스맥스]</t>
  </si>
  <si>
    <t>멀티케이스/K08033[카파맥스]</t>
  </si>
  <si>
    <t>상장케이스/종이/끼움식/고급형/F692-71[문화산업]</t>
  </si>
  <si>
    <t>상장케이스/종이/끼움식/고급형/F692-72[문화산업]</t>
  </si>
  <si>
    <t>상장케이스/종이/끼움식/고급형/F692-73[문화산업]</t>
  </si>
  <si>
    <t>상장케이스/종이/끼움식/고급형/F692-74[문화산업]</t>
  </si>
  <si>
    <t>상장케이스/종이/끼움식/고급형/F692-75[문화산업]</t>
  </si>
  <si>
    <t>상장케이스/종이/끼움식/고급형/F692-76[문화산업]</t>
  </si>
  <si>
    <t>상장케이스/종이/끼움식/고급형/F692-77[문화산업]</t>
  </si>
  <si>
    <t>상장케이스/종이/끼움식/고급형/F692-78[문화산업]</t>
  </si>
  <si>
    <t>메탈클립보드/F917-7[문화산업]</t>
  </si>
  <si>
    <t>클리어화일/186[킹짐]</t>
  </si>
  <si>
    <t>Tafru클리어화일/8152T[킹짐]</t>
  </si>
  <si>
    <t>Tafru클리어화일/8152TH[킹짐]</t>
  </si>
  <si>
    <t>PPD링바인더/691[킹짐]</t>
  </si>
  <si>
    <t>PP링바인더/621[킹짐]</t>
  </si>
  <si>
    <t>Z바인더/578[킹짐]</t>
  </si>
  <si>
    <t>자석클립보드/5085[킹짐]</t>
  </si>
  <si>
    <t>뉴트로소품함/56042[시스맥스]</t>
  </si>
  <si>
    <t>뉴트로소품함/56043[시스맥스]</t>
  </si>
  <si>
    <t>멀티케이스/51106[카파맥스]</t>
  </si>
  <si>
    <t>30공바인더/B446-71[문화산업]</t>
  </si>
  <si>
    <t>종이내지/95GSV[킹짐]</t>
  </si>
  <si>
    <t>섹션홀더/3분류/비비드컬러칩[알파]</t>
  </si>
  <si>
    <t>2포켓홀더/비비드칼라칩[알파]</t>
  </si>
  <si>
    <t>4포켓홀더/비비드칼라칩[알파]</t>
  </si>
  <si>
    <t>도큐먼트케이스/레자페이스유/1997LU[킹짐]</t>
  </si>
  <si>
    <t>클리어화일/레자페이스유/1931LU[킹짐]</t>
  </si>
  <si>
    <t>클리어화일/레자페이스유/1931LUW[킹짐]</t>
  </si>
  <si>
    <t>D링바인더/비지니스/프리미엄/PU[알파]</t>
  </si>
  <si>
    <t>클리어화일/스마트컬러/RSFC-20[알에스씨]</t>
  </si>
  <si>
    <t>클리어화일/스마트컬러/RSFC-40[알에스씨]</t>
  </si>
  <si>
    <t>더블포켓화일/RDF-2[알에스씨]</t>
  </si>
  <si>
    <t>트윈스프링폴더/RSF-8[알에스씨]</t>
  </si>
  <si>
    <t>밴드화일/스마트홀더/RHB-12[알에스씨]</t>
  </si>
  <si>
    <t>투톤스프링화일/RST-20[알에스씨]</t>
  </si>
  <si>
    <t>투톤스프링화일/RST-40[알에스씨]</t>
  </si>
  <si>
    <t>화일박스/뱅커스/베이직[펠로우즈]</t>
  </si>
  <si>
    <t>화일박스/뱅커스/프레스토[펠로우즈]</t>
  </si>
  <si>
    <t>서류함/오픈형[카파맥스]</t>
  </si>
  <si>
    <t>명함꽂이(신)/1호/YSB021501[양지사]</t>
  </si>
  <si>
    <t>명함꽂이(신)/2호/YSB021601[양지사]</t>
  </si>
  <si>
    <t>악보화일[메카라인]</t>
  </si>
  <si>
    <t>정부화일/PP/F1494-7[문화산업]</t>
  </si>
  <si>
    <t>클리어홀더/CH529[알파]</t>
  </si>
  <si>
    <t>레일클리어홀더/LH530[알파]</t>
  </si>
  <si>
    <t>웰치스/그레이프[농심]</t>
  </si>
  <si>
    <t>캔커피/스위트아메리카노[칸타타]</t>
  </si>
  <si>
    <t>캔커피/프리미엄라떼[칸타타]</t>
  </si>
  <si>
    <t>거울/원목사각탁상경[동용]</t>
  </si>
  <si>
    <t>판촉용품/레노마로하스[월드기프트]</t>
  </si>
  <si>
    <t>스프라이트[코카콜라]</t>
  </si>
  <si>
    <t>전화기/RT-2000[알티폰]</t>
  </si>
  <si>
    <t>세탁비누[무궁화]</t>
  </si>
  <si>
    <t>에너지바[오리온]</t>
  </si>
  <si>
    <t>소시지/천하장사/오리지널[진주햄]</t>
  </si>
  <si>
    <t>환타/오렌지[코카콜라]</t>
  </si>
  <si>
    <t>환타/파인애플[코카콜라]</t>
  </si>
  <si>
    <t>참크래커[크라운]</t>
  </si>
  <si>
    <t>캔커피/맥스[조지아]</t>
  </si>
  <si>
    <t>오곡쿠키[크라운]</t>
  </si>
  <si>
    <t>커피/초이스/오리지널[네스카페]</t>
  </si>
  <si>
    <t>커피/수프리모/파우치[네스카페]</t>
  </si>
  <si>
    <t>캔커피/레쓰비/카페타임/모닝[롯데]</t>
  </si>
  <si>
    <t>캔커피/레쓰비/카페타임/라떼[롯데]</t>
  </si>
  <si>
    <t>체중계/아날로그/DY-920S[대양신리]</t>
  </si>
  <si>
    <t>마테차/로스트[티젠]</t>
  </si>
  <si>
    <t>히터/세라믹/JNH-1277S[제너스]</t>
  </si>
  <si>
    <t>보성녹차[동원]</t>
  </si>
  <si>
    <t>오피스벽시계/OT625PC[오리엔트]</t>
  </si>
  <si>
    <t>웰치스/화이트그레이프[농심]</t>
  </si>
  <si>
    <t>트레비/라임[롯데]</t>
  </si>
  <si>
    <t>캔커피/레쓰비/카페타임/스위트아메리카노[롯데]</t>
  </si>
  <si>
    <t>금속조형크리스탈/골프/중[월드기프트]</t>
  </si>
  <si>
    <t>금속조형크리스탈/골프/대[월드기프트]</t>
  </si>
  <si>
    <t>판촉용품/지오75화이바자동[월드기프트]</t>
  </si>
  <si>
    <t>판촉용품/지오53투명비닐[월드기프트]</t>
  </si>
  <si>
    <t>판촉용품/상클레르2단칼라보다[월드기프트]</t>
  </si>
  <si>
    <t>통크리스탈[월드기프트]</t>
  </si>
  <si>
    <t>판촉용품/아놀드파마의전용장우산[월드기프트]</t>
  </si>
  <si>
    <t>금속조형크리스탈/GI골프/소[월드기프트]</t>
  </si>
  <si>
    <t>금속조형크리스탈/GI골프/중[월드기프트]</t>
  </si>
  <si>
    <t>크리스탈상패WL-39[월드기프트]</t>
  </si>
  <si>
    <t>화이트크리스탈[월드기프트]</t>
  </si>
  <si>
    <t>금속조형크리스탈/골프/소[월드기프트]</t>
  </si>
  <si>
    <t>크리스탈상패WL-7[월드기프트]</t>
  </si>
  <si>
    <t>판촉용품/피에르가르뎅웰빙[월드기프트]</t>
  </si>
  <si>
    <t>금속조형크리스탈/GI골프/대[월드기프트]</t>
  </si>
  <si>
    <t>판촉용품/피에르가르뎅로얄[월드기프트]</t>
  </si>
  <si>
    <t>판촉용품/유성펜/NO.2고무캐릭터[월드기프트]</t>
  </si>
  <si>
    <t>판촉용품/베르티노2단칼라보다[월드기프트]</t>
  </si>
  <si>
    <t>커피/수프리모[네스카페]</t>
  </si>
  <si>
    <t>다즐링[아마드티]</t>
  </si>
  <si>
    <t>얼그레이[아마드티]</t>
  </si>
  <si>
    <t>잉글리쉬블랙퍼스트[아마드티]</t>
  </si>
  <si>
    <t>손소독제/겔[크리넥스]</t>
  </si>
  <si>
    <t>핸드타올/나무야나무야[잘풀리는집]</t>
  </si>
  <si>
    <t>비누/오이비누[동산]</t>
  </si>
  <si>
    <t>고무장갑/골드핑크[마미손]</t>
  </si>
  <si>
    <t>LED후레쉬/H-08[알파]</t>
  </si>
  <si>
    <t>LED줌라이트/CREE Q3[알파]</t>
  </si>
  <si>
    <t>판촉용품/제습탈취제/옷장[월드기프트]</t>
  </si>
  <si>
    <t>문손잡이범퍼/9894(구:L1030)[아트사인]</t>
  </si>
  <si>
    <t>캔디/알사탕[해태]</t>
  </si>
  <si>
    <t>원두커피/브렉퍼스트블렌드[스타벅스]</t>
  </si>
  <si>
    <t>오로나민C[동아오츠카]</t>
  </si>
  <si>
    <t>찰떡파이/명가[롯데]</t>
  </si>
  <si>
    <t>청소실내화/탈부착/리필패드[캐치맙]</t>
  </si>
  <si>
    <t>판촉용품/팀유니폼[월드기프트]</t>
  </si>
  <si>
    <t>판촉용품/모자/7각[월드기프트]</t>
  </si>
  <si>
    <t>원두커피/루카스나인/시그니처/아메리카노[남양유업]</t>
  </si>
  <si>
    <t>황사마스크/KF80[크린가드]</t>
  </si>
  <si>
    <t>선풍기/접이식/DP-18AF[듀플렉스]</t>
  </si>
  <si>
    <t>고압세척기/가정용/이지아쿠아텍 120[보쉬]</t>
  </si>
  <si>
    <t>핸드블렌더/터보믹스/HB1011[테팔]</t>
  </si>
  <si>
    <t>캠핑가위/CM-900[알파]</t>
  </si>
  <si>
    <t>다용도가위/SMF-01[알파]</t>
  </si>
  <si>
    <t>자물쇠/러기지락TSA[예일]</t>
  </si>
  <si>
    <t>오피스벽시계/OT614SE[오리엔트]</t>
  </si>
  <si>
    <t>크런키/미니[롯데]</t>
  </si>
  <si>
    <t>방향제/차량용/통풍구/리틀라이언[카카오프렌즈]</t>
  </si>
  <si>
    <t>방향제/차량용/통풍구/리틀어피치[카카오프렌즈]</t>
  </si>
  <si>
    <t>스텐행거/0824[아트사인]</t>
  </si>
  <si>
    <t>스텐행거/0825[아트사인]</t>
  </si>
  <si>
    <t>커블체어[천하]</t>
  </si>
  <si>
    <t>스타일로플러스[보쉬]</t>
  </si>
  <si>
    <t>뽀또/치즈타르트[크라운]</t>
  </si>
  <si>
    <t>유황크림[동의한방]</t>
  </si>
  <si>
    <t>건전지/맥스/AA18[에너자이저]</t>
  </si>
  <si>
    <t>건전지/맥스/AAA18[에너자이저]</t>
  </si>
  <si>
    <t>폴딩드라이버&amp;렌치[알파]</t>
  </si>
  <si>
    <t>미니정밀드라이버세트[알파]</t>
  </si>
  <si>
    <t>정밀드라이버세트[알파]</t>
  </si>
  <si>
    <t>드라이버렌치세트[알파]</t>
  </si>
  <si>
    <t>가정용공구세트[알파]</t>
  </si>
  <si>
    <t>페그보/0833[아트사인]</t>
  </si>
  <si>
    <t>이어플러그/BT21/케이스[3M]</t>
  </si>
  <si>
    <t>이어플러그/BT21/리필[3M]</t>
  </si>
  <si>
    <t>방향제/차량용/통풍구/라이언딸기[카카오프렌즈]</t>
  </si>
  <si>
    <t>의자캡/1157[아트사인]</t>
  </si>
  <si>
    <t>의자캡/1158[아트사인]</t>
  </si>
  <si>
    <t>의자캡/1159[아트사인]</t>
  </si>
  <si>
    <t>의자캡/1161[아트사인]</t>
  </si>
  <si>
    <t>의자캡/1162[아트사인]</t>
  </si>
  <si>
    <t>의자캡/1163[아트사인]</t>
  </si>
  <si>
    <t>의자캡/1164[아트사인]</t>
  </si>
  <si>
    <t>의자캡/1165[아트사인]</t>
  </si>
  <si>
    <t>의자캡/1166[아트사인]</t>
  </si>
  <si>
    <t>의자캡/1167[아트사인]</t>
  </si>
  <si>
    <t>의자캡/1168[아트사인]</t>
  </si>
  <si>
    <t>의자캡/1169[아트사인]</t>
  </si>
  <si>
    <t>의자캡/1171[아트사인]</t>
  </si>
  <si>
    <t>의자캡/1172[아트사인]</t>
  </si>
  <si>
    <t>의자캡/1173[아트사인]</t>
  </si>
  <si>
    <t>의자캡/1174[아트사인]</t>
  </si>
  <si>
    <t>의자캡/1175[아트사인]</t>
  </si>
  <si>
    <t>의자캡/1176[아트사인]</t>
  </si>
  <si>
    <t>의자캡/1177[아트사인]</t>
  </si>
  <si>
    <t>의자캡/1178[아트사인]</t>
  </si>
  <si>
    <t>의자캡/1179[아트사인]</t>
  </si>
  <si>
    <t>의자캡/1180[아트사인]</t>
  </si>
  <si>
    <t>의자캡/1181[아트사인]</t>
  </si>
  <si>
    <t>의자캡/1182[아트사인]</t>
  </si>
  <si>
    <t>우의/코트형/EVA[제비표]</t>
  </si>
  <si>
    <t>우의/판초형/EVA[제비표]</t>
  </si>
  <si>
    <t>핸드선풍기/미니헤드/팬프로[블루필]</t>
  </si>
  <si>
    <t>사진액자/금장테[알파]</t>
  </si>
  <si>
    <t>손끼임방지보호대/1096[아트사인]</t>
  </si>
  <si>
    <t>황사마스크/KF94/프리미엄/5why[보령]</t>
  </si>
  <si>
    <t>황사마스크/KF94/일반/5why[보령]</t>
  </si>
  <si>
    <t>치약/잇몸메디플러스/5why[보령]</t>
  </si>
  <si>
    <t>치약/구취메디플러스/5why[보령]</t>
  </si>
  <si>
    <t>치약/시린이메디플러스/5why[보령]</t>
  </si>
  <si>
    <t>잇몸칫솔/5why[보령]</t>
  </si>
  <si>
    <t>치실/자일리톨/5why[보령]</t>
  </si>
  <si>
    <t>움직이는치간칫솔/5why[보령]</t>
  </si>
  <si>
    <t>목사랑캔디[보령]</t>
  </si>
  <si>
    <t>목사랑캔디/매실맛[보령]</t>
  </si>
  <si>
    <t>숙취해소제/엑스솔루션[보령]</t>
  </si>
  <si>
    <t>압박스타킹/야간용/보습롱[슬림워크]</t>
  </si>
  <si>
    <t>선풍기/무선/004[S-MODO]</t>
  </si>
  <si>
    <t>핸드선풍기/미니/허니콤[쿨린]</t>
  </si>
  <si>
    <t>선풍기/무선/허니콤[쿨린]</t>
  </si>
  <si>
    <t>선풍기/허니콤[쿨린]</t>
  </si>
  <si>
    <t>멀티탭/일반스위치/이코노믹[알파]</t>
  </si>
  <si>
    <t>멀티탭/개별스위치/이코노믹[알파]</t>
  </si>
  <si>
    <t>알파워/버튼건전지/CR2016[알파]</t>
  </si>
  <si>
    <t>알파워/버튼건전지/CR2025[알파]</t>
  </si>
  <si>
    <t>알파워/버튼건전지/CR2032[알파]</t>
  </si>
  <si>
    <t>알파워/버튼건전지/LR44[알파]</t>
  </si>
  <si>
    <t>핸드선풍기/MF320[알파]</t>
  </si>
  <si>
    <t>핸드선풍기/MF331[알파]</t>
  </si>
  <si>
    <t>벽시계/빅넘버[알파]</t>
  </si>
  <si>
    <t>벽시계/블랙[알파]</t>
  </si>
  <si>
    <t>벽시계/레트로[알파]</t>
  </si>
  <si>
    <t>페그보/1222[아트사인]</t>
  </si>
  <si>
    <t>페그보/1223[아트사인]</t>
  </si>
  <si>
    <t>페그보/1224[아트사인]</t>
  </si>
  <si>
    <t>페그보/1225[아트사인]</t>
  </si>
  <si>
    <t>페그보/1226[아트사인]</t>
  </si>
  <si>
    <t>페그보/1227[아트사인]</t>
  </si>
  <si>
    <t>페그보/1228[아트사인]</t>
  </si>
  <si>
    <t>페그보/1229[아트사인]</t>
  </si>
  <si>
    <t>페그보/1233[아트사인]</t>
  </si>
  <si>
    <t>페그보/1234[아트사인]</t>
  </si>
  <si>
    <t>페그보/1235[아트사인]</t>
  </si>
  <si>
    <t>페그보/1236[아트사인]</t>
  </si>
  <si>
    <t>페그보/1237[아트사인]</t>
  </si>
  <si>
    <t>페그보/1238[아트사인]</t>
  </si>
  <si>
    <t>페그보/1239[아트사인]</t>
  </si>
  <si>
    <t>페그보/1242[아트사인]</t>
  </si>
  <si>
    <t>페그보/1244[아트사인]</t>
  </si>
  <si>
    <t>페그보/1245[아트사인]</t>
  </si>
  <si>
    <t>페그보/1246[아트사인]</t>
  </si>
  <si>
    <t>페그보/1247[아트사인]</t>
  </si>
  <si>
    <t>써큘레이터/JNF-2241C[제너스]</t>
  </si>
  <si>
    <t>페그보125/0795[아트사인]</t>
  </si>
  <si>
    <t>페그보50/0828[아트사인]</t>
  </si>
  <si>
    <t>페그보50/0829[아트사인]</t>
  </si>
  <si>
    <t>페그보50/0830[아트사인]</t>
  </si>
  <si>
    <t>페그보50/0831[아트사인]</t>
  </si>
  <si>
    <t>페그보125/0794[아트사인]</t>
  </si>
  <si>
    <t>가습기/초음파/WDU-3252M[디즈니]</t>
  </si>
  <si>
    <t>가습기/초음파/WDU-3252P[디즈니]</t>
  </si>
  <si>
    <t>앨범/CA5000[코니아]</t>
  </si>
  <si>
    <t>앨범/CA3000[코니아]</t>
  </si>
  <si>
    <t>LED스탠드/PL-120WH[프리즘]</t>
  </si>
  <si>
    <t>LED스탠드/PL-990SW[프리즘]</t>
  </si>
  <si>
    <t>LED스탠드/PL-2990BK[프리즘]</t>
  </si>
  <si>
    <t>LED스탠드/PL-580WH[프리즘]</t>
  </si>
  <si>
    <t>LED스탠드/EMERALD1000[소가]</t>
  </si>
  <si>
    <t>LED스탠드/CODE-LED700BL[코드26]</t>
  </si>
  <si>
    <t>전동칫솔/HX-6511/43[필립스]</t>
  </si>
  <si>
    <t>전동칫솔리필/HX-6014/63[필립스]</t>
  </si>
  <si>
    <t>체중계/카카오/캡틴아메리카[마블]</t>
  </si>
  <si>
    <t>체중계/카카오/아이언맨[마블]</t>
  </si>
  <si>
    <t>헤어드라이어/엘리트/스튜디오/HV5372KO[테팔]</t>
  </si>
  <si>
    <t>헤어드라이어/엘리트/핸디/HV1612KO[테팔]</t>
  </si>
  <si>
    <t>스팀다리미/GC-2142/40[필립스]</t>
  </si>
  <si>
    <t>커피메이커/CM312DKR[테팔]</t>
  </si>
  <si>
    <t>티포트/유리/KAEK-C1771GF[키친아트]</t>
  </si>
  <si>
    <t>커피머신/에스프레소/MO-EM1000G[모리츠]</t>
  </si>
  <si>
    <t>제빙기/미니/CODE-MIM12KB[코드26]</t>
  </si>
  <si>
    <t>공기청정기/차량용/GP-3211[필립스]</t>
  </si>
  <si>
    <t>공기청정제습기/CODE-APD13G[코드26]</t>
  </si>
  <si>
    <t>공기청정제습기/필터/CODE-F-APD13[코드26]</t>
  </si>
  <si>
    <t>믹서기/파시클릭/BL7000[테팔]</t>
  </si>
  <si>
    <t>믹서기/미니/리프레쉬/BL1K01KR[테팔]</t>
  </si>
  <si>
    <t>핸드블렌더/HR-1675/90[필립스]</t>
  </si>
  <si>
    <t>무선청소기/핸디형/익스텐소/TX2320KA[테팔]</t>
  </si>
  <si>
    <t>무선청소기/듀얼포스/2in1/TY6751KO[테팔]</t>
  </si>
  <si>
    <t>무선청소기/CODE-RVC18K[코드26]</t>
  </si>
  <si>
    <t>청소기/업소용/SVC-2400SHA[신일]</t>
  </si>
  <si>
    <t>가습기/후드라이언[카카오프렌즈]</t>
  </si>
  <si>
    <t>가습기/리본라이언[카카오프렌즈]</t>
  </si>
  <si>
    <t>가습기/어피치[카카오프렌즈]</t>
  </si>
  <si>
    <t>히터/카본/대형/SHE-D3000SJ[신일]</t>
  </si>
  <si>
    <t>가습기/DP-9990UH[듀플렉스]</t>
  </si>
  <si>
    <t>가습기/무드등/CL-259[S-MODO]</t>
  </si>
  <si>
    <t>가습기/미니/디퓨저/CODE-AHF400WO[코드26]</t>
  </si>
  <si>
    <t>핸드선풍기/ST-HF301[스마텍]</t>
  </si>
  <si>
    <t>선풍기/클립형/미니[커네틱]</t>
  </si>
  <si>
    <t>선풍기/탁상용/XSF-4000L[아이리버]</t>
  </si>
  <si>
    <t>써큘레이터/CODE-ACF60WG[코드26]</t>
  </si>
  <si>
    <t>써큘레이터/CODE-ACF60WP[코드26]</t>
  </si>
  <si>
    <t>손난로/WARMER6000/PIG[소가]</t>
  </si>
  <si>
    <t>히터/컨백터/프리미엄/SHE-CO3000[신일]</t>
  </si>
  <si>
    <t>전화기/RT-1600[알티폰]</t>
  </si>
  <si>
    <t>손난로/WARMER6000/RABBIT[소가]</t>
  </si>
  <si>
    <t>블렌딩티/네이블오렌지[이디야]</t>
  </si>
  <si>
    <t>블렌딩티/피나콜라다[이디야]</t>
  </si>
  <si>
    <t>블렌딩티/스트로베리루바브[이디야]</t>
  </si>
  <si>
    <t>블렌딩티/그레이프엘더베리[이디야]</t>
  </si>
  <si>
    <t>블렌딩티/액상스틱/배&amp;생강[이디야]</t>
  </si>
  <si>
    <t>블렌딩티/액상스틱/사과&amp;자두[이디야]</t>
  </si>
  <si>
    <t>원두커피/루카스나인/드립인스틱/예가체프[남양유업]</t>
  </si>
  <si>
    <t>원두커피/루카스나인/드립인스틱/안티구아[남양유업]</t>
  </si>
  <si>
    <t>초콜렛칩라떼/비니스트[이디야]</t>
  </si>
  <si>
    <t>그린티라떼/루카스나인[남양유업]</t>
  </si>
  <si>
    <t>폴로캔디[네슬레]</t>
  </si>
  <si>
    <t>민트캔디/라이언[카카오프렌즈]</t>
  </si>
  <si>
    <t>민트캔디/어피치[카카오프렌즈]</t>
  </si>
  <si>
    <t>컵밥/제육덮밥[오뚜기]</t>
  </si>
  <si>
    <t>컵밥/햄버그덮밥[오뚜기]</t>
  </si>
  <si>
    <t>컵밥/춘천닭갈비덮밥[오뚜기]</t>
  </si>
  <si>
    <t>컵밥/김치참치덮밥[오뚜기]</t>
  </si>
  <si>
    <t>컵밥/진짬뽕밥[오뚜기]</t>
  </si>
  <si>
    <t>컵밥/매콤낙지덮밥[오뚜기]</t>
  </si>
  <si>
    <t>컵밥/오삼불고기덮밥[오뚜기]</t>
  </si>
  <si>
    <t>컵밥/참치마요덮밥[오뚜기]</t>
  </si>
  <si>
    <t>배드민터라켓세트[디즈니]</t>
  </si>
  <si>
    <t>줄넘기/일반/라이언[카카오프렌즈]</t>
  </si>
  <si>
    <t>줄넘기/일반/어포치[카카오프렌즈]</t>
  </si>
  <si>
    <t>줄넘기/카운틴/라이언[카카오프렌즈]</t>
  </si>
  <si>
    <t>줄넘기/카운팅/어피치[카카오프렌즈]</t>
  </si>
  <si>
    <t>농구공/엘리트컴페티션[나이키]</t>
  </si>
  <si>
    <t>안전야구공/라이언[카카오프렌즈]</t>
  </si>
  <si>
    <t>안전야구공/어피치[카카오프렌즈]</t>
  </si>
  <si>
    <t>플라잉디스트/라이언[카카오프렌즈]</t>
  </si>
  <si>
    <t>플라잉디스트/어피치[카카오프렌즈]</t>
  </si>
  <si>
    <t>테이핑/언컷[아텍스]</t>
  </si>
  <si>
    <t>항균비누/오리지널[데톨]</t>
  </si>
  <si>
    <t>물티슈/파디쇼/캡형[카카오프렌즈]</t>
  </si>
  <si>
    <t>화장지/두루마리[유한킴벌리]</t>
  </si>
  <si>
    <t>화장지/순수&amp;데코[깨끗한나라]</t>
  </si>
  <si>
    <t>항균비누/스킨케어[데톨]</t>
  </si>
  <si>
    <t>포밍핸드워시/메소드/핑크그레이프[LG생활건강]</t>
  </si>
  <si>
    <t>포밍핸드워시/메소드/프렌치라벤더[LG생활건강]</t>
  </si>
  <si>
    <t>포밍핸드워시/메소드/후레쉬커런트[LG생활건강]</t>
  </si>
  <si>
    <t>칫솔/벨벳잇몸케어[오랄비]</t>
  </si>
  <si>
    <t>리치가글/오리지널/스피어민트향[카카오프렌즈]</t>
  </si>
  <si>
    <t>리치가글/스트롱아이스민트향[카카오프렌즈]</t>
  </si>
  <si>
    <t>스킨워시[우르오스]</t>
  </si>
  <si>
    <t>바디로션/SOS케어[니베아]</t>
  </si>
  <si>
    <t>방향제/자동분사기세트/플러럴[그레이드]</t>
  </si>
  <si>
    <t>방향제/자동분사기세트/깨끗한봄[그레이드]</t>
  </si>
  <si>
    <t>방향제/자동분사기리필/플러럴[그레이드]</t>
  </si>
  <si>
    <t>방향제/자동분사기리필/깨끗한봄[그레이드]</t>
  </si>
  <si>
    <t>방향제/실내부착형/어피치[카카오프렌즈]</t>
  </si>
  <si>
    <t>방향제/실내부착형/라이언[카카오프렌즈]</t>
  </si>
  <si>
    <t>유리창청소기/글라스백[보쉬]</t>
  </si>
  <si>
    <t>전지가위/충전식/이지프룬[보쉬]</t>
  </si>
  <si>
    <t>레이저거리측정기/Zamo3[보쉬]</t>
  </si>
  <si>
    <t>줄자/이지락/골드유광[신콘]</t>
  </si>
  <si>
    <t>버니어캘리퍼스/디지털/SD500-300PRO[신콘]</t>
  </si>
  <si>
    <t>버니어캘리퍼스/디지털/SD500-200PRO[신콘]</t>
  </si>
  <si>
    <t>버니어캘리퍼스/디지털/SD500-150PRO[신콘]</t>
  </si>
  <si>
    <t>레이저거리측정기/FLUKE-414D[FLUKE]</t>
  </si>
  <si>
    <t>안전장갑/NBR[벡셀]</t>
  </si>
  <si>
    <t>안전장갑/NBR/G40/슈프림[크린가드]</t>
  </si>
  <si>
    <t>소음계/ST-121[신콘]</t>
  </si>
  <si>
    <t>사다리/가정용/광폭[영탄탄]</t>
  </si>
  <si>
    <t>웨하스/미니스[로아커]</t>
  </si>
  <si>
    <t>꿀약과/미니[삼립]</t>
  </si>
  <si>
    <t>건전지/AAAA2[듀라셀]</t>
  </si>
  <si>
    <t>코인전지/ECR2025[에너자이저]</t>
  </si>
  <si>
    <t>코인전지/ECR2032[에너자이저]</t>
  </si>
  <si>
    <t>래터링바스켓/1호[창신리빙]</t>
  </si>
  <si>
    <t>래터링바스켓/2호[창신리빙]</t>
  </si>
  <si>
    <t>래터링바스켓/3호[창신리빙]</t>
  </si>
  <si>
    <t>래터링바스켓/4호[창신리빙]</t>
  </si>
  <si>
    <t>프랑코바스켓[창신리빙]</t>
  </si>
  <si>
    <t>모던수납리빙박스/FMB-ASG[코드26]</t>
  </si>
  <si>
    <t>프랑코/정리함[창신리빙]</t>
  </si>
  <si>
    <t>청소포세트/올인원[캐치맙]</t>
  </si>
  <si>
    <t>강력세정제[캐치맙]</t>
  </si>
  <si>
    <t>곰팡이제거제[캐치맙]</t>
  </si>
  <si>
    <t>홈클리닝세트[캐치맙]</t>
  </si>
  <si>
    <t>청소실내화/탈부착[캐치맙]</t>
  </si>
  <si>
    <t>발매트[캐치맙]</t>
  </si>
  <si>
    <t>방걸레세트/타원형[해피크린]</t>
  </si>
  <si>
    <t>매직크린[해피크린]</t>
  </si>
  <si>
    <t>다용도손걸레[해피크린]</t>
  </si>
  <si>
    <t>변기압축기/피스톤[해피크린]</t>
  </si>
  <si>
    <t>휴지통/오픈형/트래쉬[창신리빙]</t>
  </si>
  <si>
    <t>휴지통/반타원/푸쉬[창신리빙]</t>
  </si>
  <si>
    <t>휴지통/사각/푸쉬[창신리빙]</t>
  </si>
  <si>
    <t>휴지통/스윙형[창신리빙]</t>
  </si>
  <si>
    <t>고무장갑/빨강[마미손]</t>
  </si>
  <si>
    <t>더블컵/나미비아[트윙고]</t>
  </si>
  <si>
    <t>텀블러/샌디에고[트윙고]</t>
  </si>
  <si>
    <t>보틀/벤쿠버[트윙고]</t>
  </si>
  <si>
    <t>텀블러/피노[트윙고]</t>
  </si>
  <si>
    <t>디지털탁상시계/멀티터치/OT1617DW[오리엔트]</t>
  </si>
  <si>
    <t>디지털탁상시계/우든/OT1610DW[오리엔트]</t>
  </si>
  <si>
    <t>벽시계/우드오피스/OT857BR[오리엔트]</t>
  </si>
  <si>
    <t>벽시계/우드오피스/OT858BR[오리엔트]</t>
  </si>
  <si>
    <t>벽시계/우드오피스/OT859BR[오리엔트]</t>
  </si>
  <si>
    <t>오피스벽시계/OT632PB[오리엔트]</t>
  </si>
  <si>
    <t>벽시계/방수방진/OT853WPS[오리엔트]</t>
  </si>
  <si>
    <t>벽시계/메탈/OT863G[오리엔트]</t>
  </si>
  <si>
    <t>벽시계/메탈/OT864S[오리엔트]</t>
  </si>
  <si>
    <t>사진액자/수지도트[동용]</t>
  </si>
  <si>
    <t>앨범/CA2500[코니아]</t>
  </si>
  <si>
    <t>앨범/CA4000[코니아]</t>
  </si>
  <si>
    <t>앨범/CA5500[코니아]</t>
  </si>
  <si>
    <t>앨범/CA400[코니아]</t>
  </si>
  <si>
    <t>부직포가방[바미]</t>
  </si>
  <si>
    <t>우산/수동/솔리드[랜드스케이프]</t>
  </si>
  <si>
    <t>장우산/곡자손잡이[랜드스케이프]</t>
  </si>
  <si>
    <t>우산/자동[랜드스케이프]</t>
  </si>
  <si>
    <t>신발탈취제[말표]</t>
  </si>
  <si>
    <t>매직호스/MHA-150[코드26]</t>
  </si>
  <si>
    <t>매직호스/MHA-300[코드26]</t>
  </si>
  <si>
    <t>커피나무숯/비장탄[해피크린]</t>
  </si>
  <si>
    <t>가스라이터/길이조절[퀸즈]</t>
  </si>
  <si>
    <t>더밴드/에이/표준형[아텍스]</t>
  </si>
  <si>
    <t>더밴드/에이/혼합형[아텍스]</t>
  </si>
  <si>
    <t>아쿠아밴드/매디랩/혼합형[아텍스]</t>
  </si>
  <si>
    <t>격자테이프/혼합[아텍스]</t>
  </si>
  <si>
    <t>마스크/KN95/화이트[바미]</t>
  </si>
  <si>
    <t>마스크/KN95/블랙[바미]</t>
  </si>
  <si>
    <t>황사마스크/슈퍼가드/KF94[벡셀]</t>
  </si>
  <si>
    <t>오피스벽시계/OT822WH[오리엔트]</t>
  </si>
  <si>
    <t>벽시계/방수방진/OT853WPR[오리엔트]</t>
  </si>
  <si>
    <t>다용도파우치[바미]</t>
  </si>
  <si>
    <t>아쿠아밴드/매디랩/표준형[아텍스]</t>
  </si>
  <si>
    <t>온습도계/디지털/AT-41[알파]</t>
  </si>
  <si>
    <t>물티슈/퓨어비데[잘풀리는집]</t>
  </si>
  <si>
    <t>커피정리함/서랍/603G[천하]</t>
  </si>
  <si>
    <t>콘센트/절전[세계]</t>
  </si>
  <si>
    <t>콘센트/일자[세계]</t>
  </si>
  <si>
    <t>멀티탭/고용량/누전차단[세계]</t>
  </si>
  <si>
    <t>목베게/BIG[에코에르고]</t>
  </si>
  <si>
    <t>목베게/SLIM[에코에르고]</t>
  </si>
  <si>
    <t>여행용저울[투어테크]</t>
  </si>
  <si>
    <t>멀티탭/일반/이코노믹[알파]</t>
  </si>
  <si>
    <t>멀티탭/T자형[알파]</t>
  </si>
  <si>
    <t>자물쇠/케이블락TSA[예일]</t>
  </si>
  <si>
    <t>전동칫솔/음파[아이리버]</t>
  </si>
  <si>
    <t>칫솔살균기/휴대용/전동칫솔전용[아이리버]</t>
  </si>
  <si>
    <t>손난로/하이브리드/HW-5200L[한경희]</t>
  </si>
  <si>
    <t>가습기/아로마[아이리버]</t>
  </si>
  <si>
    <t>화장지/점보롤/친환경[일원]</t>
  </si>
  <si>
    <t>가습기/초음파/SUH-D300SJ[신일]</t>
  </si>
  <si>
    <t>글루건/무선/WG-501[알파]</t>
  </si>
  <si>
    <t>글루건패드[알파]</t>
  </si>
  <si>
    <t>알파워/건전지/CM[알파]</t>
  </si>
  <si>
    <t>알파워/건전지/DM[알파]</t>
  </si>
  <si>
    <t>알파워/건전지/9V[알파]</t>
  </si>
  <si>
    <t>알파워/건전지/알카라인/AA20+2[알파]</t>
  </si>
  <si>
    <t>페그보BinF/1243[아트사인]</t>
  </si>
  <si>
    <t>믹서기/다용도/ UNB-A9100[유닉스]</t>
  </si>
  <si>
    <t>커피믹스/비니스트/토피넛라떼[이디야]</t>
  </si>
  <si>
    <t>보조판넬/SP-104[미카도]</t>
  </si>
  <si>
    <t>이젤/휴대용/알루미늄/DA-50[일진]</t>
  </si>
  <si>
    <t>응용한지/나리지/No.1[한지로]</t>
  </si>
  <si>
    <t>제도펜/티키그래픽/RO1904757[로트링]</t>
  </si>
  <si>
    <t>제도펜/티키그래픽/RO1904758[로트링]</t>
  </si>
  <si>
    <t>아트펜/카트리지/R598207N[로트링]</t>
  </si>
  <si>
    <t>염료/멀티/MP11[다이론]</t>
  </si>
  <si>
    <t>New/나이프/페인팅/01[금우]</t>
  </si>
  <si>
    <t>New/나이프/페인팅/02[금우]</t>
  </si>
  <si>
    <t>New/나이프/페인팅/03[금우]</t>
  </si>
  <si>
    <t>New/나이프/페인팅/04[금우]</t>
  </si>
  <si>
    <t>New/나이프/페인팅/05[금우]</t>
  </si>
  <si>
    <t>New/나이프/페인팅/06[금우]</t>
  </si>
  <si>
    <t>New/나이프/페인팅/07[금우]</t>
  </si>
  <si>
    <t>New/나이프/페인팅/08[금우]</t>
  </si>
  <si>
    <t>New/나이프/페인팅/09[금우]</t>
  </si>
  <si>
    <t>New/나이프/페인팅/11[금우]</t>
  </si>
  <si>
    <t>New/나이프/페인팅/12[금우]</t>
  </si>
  <si>
    <t>New/나이프/페인팅/13[금우]</t>
  </si>
  <si>
    <t>New/나이프/페인팅/14[금우]</t>
  </si>
  <si>
    <t>New/나이프/페인팅/15[금우]</t>
  </si>
  <si>
    <t>New/나이프/페인팅/16[금우]</t>
  </si>
  <si>
    <t>New/나이프/페인팅/17[금우]</t>
  </si>
  <si>
    <t>New/나이프/페인팅/18[금우]</t>
  </si>
  <si>
    <t>New/나이프/페인팅/19[금우]</t>
  </si>
  <si>
    <t>New/나이프/페인팅/20[금우]</t>
  </si>
  <si>
    <t>New/나이프/페인팅/22[금우]</t>
  </si>
  <si>
    <t>New/나이프/페인팅/23[금우]</t>
  </si>
  <si>
    <t>New/나이프/페인팅/24[금우]</t>
  </si>
  <si>
    <t>New/나이프/페인팅/25[금우]</t>
  </si>
  <si>
    <t>New/나이프/페인팅/26[금우]</t>
  </si>
  <si>
    <t>New/나이프/페인팅/27[금우]</t>
  </si>
  <si>
    <t>New/나이프/특수변형/40[금우]</t>
  </si>
  <si>
    <t>New/나이프/특수변형/42[금우]</t>
  </si>
  <si>
    <t>New/나이프/특수변형/45[금우]</t>
  </si>
  <si>
    <t>New/나이프/특수변형/46[금우]</t>
  </si>
  <si>
    <t>New/나이프/특수변형/47[금우]</t>
  </si>
  <si>
    <t>포스터칼라세트[신한]</t>
  </si>
  <si>
    <t>포스터칼라세트/스타트[신한]</t>
  </si>
  <si>
    <t>화판/화방용[아트메이트]</t>
  </si>
  <si>
    <t>스텐나이프/학생용[아트메이트]</t>
  </si>
  <si>
    <t>원크로키북/C1095[아트앤디자인]</t>
  </si>
  <si>
    <t>캘리그라피용지/엽서/02[종이문화]</t>
  </si>
  <si>
    <t>유성색연필세트/루미넌스/6901/720[카렌다쉬]</t>
  </si>
  <si>
    <t>유성색연필세트/루미넌스/6901/740[카렌다쉬]</t>
  </si>
  <si>
    <t>유성색연필세트/루미넌스/6901/776[카렌다쉬]</t>
  </si>
  <si>
    <t>수채색연필세트/뮤지엄/3510/312[카렌다쉬]</t>
  </si>
  <si>
    <t>수채색연필세트/뮤지엄/3510/420[카렌다쉬]</t>
  </si>
  <si>
    <t>수채색연필세트/뮤지엄/3510/920[카렌다쉬]</t>
  </si>
  <si>
    <t>캘리그라피용지/엽서/18[종이문화]</t>
  </si>
  <si>
    <t>캘리그라피용지/엽서/42[종이문화]</t>
  </si>
  <si>
    <t>캘리그라피용지/엽서/08[종이문화]</t>
  </si>
  <si>
    <t>캘리그라피용지/엽서/12[종이문화]</t>
  </si>
  <si>
    <t>캘리그라피용지/엽서/16[종이문화]</t>
  </si>
  <si>
    <t>캘리그라피용지/엽서/20[종이문화]</t>
  </si>
  <si>
    <t>칼라색지[삼원]</t>
  </si>
  <si>
    <t>아크릴물감세트/스타트[신한]</t>
  </si>
  <si>
    <t>운용지/No.1[한지로]</t>
  </si>
  <si>
    <t>운용지/No.2[한지로]</t>
  </si>
  <si>
    <t>운용지/No.3[한지로]</t>
  </si>
  <si>
    <t>운용지/No.4[한지로]</t>
  </si>
  <si>
    <t>운용지/No.5[한지로]</t>
  </si>
  <si>
    <t>운용지/No.6[한지로]</t>
  </si>
  <si>
    <t>운용지/No.7[한지로]</t>
  </si>
  <si>
    <t>운용지/No.8[한지로]</t>
  </si>
  <si>
    <t>운용지/No.9[한지로]</t>
  </si>
  <si>
    <t>운용지/No.10[한지로]</t>
  </si>
  <si>
    <t>운용지/No.12[한지로]</t>
  </si>
  <si>
    <t>운용지/No.13[한지로]</t>
  </si>
  <si>
    <t>운용지/No.14[한지로]</t>
  </si>
  <si>
    <t>운용지/No.17[한지로]</t>
  </si>
  <si>
    <t>운용지/No.18[한지로]</t>
  </si>
  <si>
    <t>운용지/No.19[한지로]</t>
  </si>
  <si>
    <t>운용지/No.20[한지로]</t>
  </si>
  <si>
    <t>운용지/No.21[한지로]</t>
  </si>
  <si>
    <t>운용지/No.22[한지로]</t>
  </si>
  <si>
    <t>운용지/No.23[한지로]</t>
  </si>
  <si>
    <t>운용지/No.24[한지로]</t>
  </si>
  <si>
    <t>운용지/No.27[한지로]</t>
  </si>
  <si>
    <t>운용지/No.28[한지로]</t>
  </si>
  <si>
    <t>운용지/No.29[한지로]</t>
  </si>
  <si>
    <t>운용지/No.30[한지로]</t>
  </si>
  <si>
    <t>운용지/No.31[한지로]</t>
  </si>
  <si>
    <t>운용지/No.32[한지로]</t>
  </si>
  <si>
    <t>운용지/No.34[한지로]</t>
  </si>
  <si>
    <t>운용지/No.36[한지로]</t>
  </si>
  <si>
    <t>운용지/No.37[한지로]</t>
  </si>
  <si>
    <t>운용지/No.38[한지로]</t>
  </si>
  <si>
    <t>운용지/No.41[한지로]</t>
  </si>
  <si>
    <t>운용지/No.42[한지로]</t>
  </si>
  <si>
    <t>운용지/No.43[한지로]</t>
  </si>
  <si>
    <t>운용지/No.45[한지로]</t>
  </si>
  <si>
    <t>응용한지/나리지/No.2[한지로]</t>
  </si>
  <si>
    <t>응용한지/나리지/No.3[한지로]</t>
  </si>
  <si>
    <t>삼각스케일/STS-100[SB]</t>
  </si>
  <si>
    <t>삼각스케일/STS-150[SB]</t>
  </si>
  <si>
    <t>연필/스위스우드[카렌다쉬]</t>
  </si>
  <si>
    <t>유성색연필세트/루미넌스/6901/712[카렌다쉬]</t>
  </si>
  <si>
    <t>수채색연필세트/뮤지엄/3510/340[카렌다쉬]</t>
  </si>
  <si>
    <t>수채색연필세트/뮤지엄/3510/376[카렌다쉬]</t>
  </si>
  <si>
    <t>과슈고체물감세트/스튜디오/1000/315[카렌다쉬]</t>
  </si>
  <si>
    <t>염료/머신다이/08[다이론]</t>
  </si>
  <si>
    <t>염료/머신다이/09[다이론]</t>
  </si>
  <si>
    <t>염료/머신다이/10[다이론]</t>
  </si>
  <si>
    <t>염료/머신다이/11[다이론]</t>
  </si>
  <si>
    <t>염료/머신다이/12[다이론]</t>
  </si>
  <si>
    <t>염료/머신다이/21[다이론]</t>
  </si>
  <si>
    <t>염료/머신다이/34[다이론]</t>
  </si>
  <si>
    <t>염료/머신다이/36[다이론]</t>
  </si>
  <si>
    <t>픽사티브[카렌다쉬]</t>
  </si>
  <si>
    <t>아크릴물감세트/학생용[아트메이트]</t>
  </si>
  <si>
    <t>수채화붓세트/777A[아트메이트]</t>
  </si>
  <si>
    <t>아트크라프트/프리미엄/5000세트[아트메이트]</t>
  </si>
  <si>
    <t>나무이젤/빈센트/미니/200[유로샌드]</t>
  </si>
  <si>
    <t>나무이젤/빈센트/미니/300[유로샌드]</t>
  </si>
  <si>
    <t>나무이젤/빈센트/미니/400A[유로샌드]</t>
  </si>
  <si>
    <t>나무이젤/빈센트/미니/500A[유로샌드]</t>
  </si>
  <si>
    <t>염료/머신다이/02[다이론]</t>
  </si>
  <si>
    <t>염료/머신다이/03[다이론]</t>
  </si>
  <si>
    <t>염료/머신다이/04[다이론]</t>
  </si>
  <si>
    <t>염료/머신다이/05[다이론]</t>
  </si>
  <si>
    <t>염료/머신다이/06[다이론]</t>
  </si>
  <si>
    <t>염료/머신다이/07[다이론]</t>
  </si>
  <si>
    <t>염료/머신다이/26[다이론]</t>
  </si>
  <si>
    <t>염료/머신다이/29[다이론]</t>
  </si>
  <si>
    <t>염료/머신다이/30[다이론]</t>
  </si>
  <si>
    <t>염료/머신다이/41[다이론]</t>
  </si>
  <si>
    <t>염료/머신다이/51[다이론]</t>
  </si>
  <si>
    <t>염료/머신다이/55[다이론]</t>
  </si>
  <si>
    <t>염료/머신다이/64[다이론]</t>
  </si>
  <si>
    <t>염료/머신다이/65[다이론]</t>
  </si>
  <si>
    <t>양면색상지/하모니팩[아트메이트]</t>
  </si>
  <si>
    <t>스케치북 [아트메이트]</t>
  </si>
  <si>
    <t>픽사티브[아트메이트]</t>
  </si>
  <si>
    <t>색연필/컬러펩스/점보/834010[마패드]</t>
  </si>
  <si>
    <t>색종이/양면/200[종이나라]</t>
  </si>
  <si>
    <t>방귀대장뿡뿡이/훼미리낚시[한립토이스]</t>
  </si>
  <si>
    <t>무당벌레캐치볼[비앤씨]</t>
  </si>
  <si>
    <t>뽀로로탱탱볼[이종욱]</t>
  </si>
  <si>
    <t>뽀로로/메탈소방차[미카]</t>
  </si>
  <si>
    <t>두더지잡기게임[미카]</t>
  </si>
  <si>
    <t>연필깎이/1822[파버카스텔]</t>
  </si>
  <si>
    <t>연필깎이/1821[파버카스텔]</t>
  </si>
  <si>
    <t>모래놀이/코코몽망사[쿠쿠월드]</t>
  </si>
  <si>
    <t>뽀로로/덤프트럭[미카]</t>
  </si>
  <si>
    <t>뽀로로/레미콘[미카]</t>
  </si>
  <si>
    <t>접시/칼라종이세트[유니아트]</t>
  </si>
  <si>
    <t>모루세트/혼합[유니아트]</t>
  </si>
  <si>
    <t>단추/칼라세트/5000[유니아트]</t>
  </si>
  <si>
    <t>뽕망치[세계유통]</t>
  </si>
  <si>
    <t>국가대표부메랑[바니랜드]</t>
  </si>
  <si>
    <t>스티커/큐티하트/DA5240[쁘띠]</t>
  </si>
  <si>
    <t>스티커/큐티스타/DA5241[쁘띠]</t>
  </si>
  <si>
    <t>연필깎이/색연필/CP-300[CARL]</t>
  </si>
  <si>
    <t>해적통아저씨룰렛게임[바니랜드]</t>
  </si>
  <si>
    <t>만들기/야광스마일팔찌[유니아트]</t>
  </si>
  <si>
    <t>어드벤쳐클래식양궁다트[가가]</t>
  </si>
  <si>
    <t>클래식핀다트[바니랜드]</t>
  </si>
  <si>
    <t>양치세트/주니어/4단계[카카오프렌즈]</t>
  </si>
  <si>
    <t>핑크퐁탱탱볼[위니코니]</t>
  </si>
  <si>
    <t>스티커/반짝반짝큐트하트/DA5246[쁘띠]</t>
  </si>
  <si>
    <t>스티커/반짝반짝큐트스타/DA5247[쁘띠]</t>
  </si>
  <si>
    <t>스티커/칭찬/Excellent!/영문하트/DA5283[쁘띠]</t>
  </si>
  <si>
    <t>스티커/칭찬/최고/한글별/DA5284[쁘띠]</t>
  </si>
  <si>
    <t>스티커/세계일주만국기/DA5287[쁘띠]</t>
  </si>
  <si>
    <t>스티커/칭찬/GREAT/쿠룸이ver.1/DA5288[쁘띠]</t>
  </si>
  <si>
    <t>스티커/칭찬/참잘했어요/아이들/DA5290[쁘띠]</t>
  </si>
  <si>
    <t>스티커/칭찬/참잘했어요/엄지/DA5291[쁘띠]</t>
  </si>
  <si>
    <t>스티커/칭찬/참잘했어요/티라노/DA5292[쁘띠]</t>
  </si>
  <si>
    <t>스티커/칭찬/참잘했어요/베이비레빗/DA5293[쁘띠]</t>
  </si>
  <si>
    <t>스티커/칭찬판/Excellent!/영문하트/DA5294[쁘띠]</t>
  </si>
  <si>
    <t>스티커/칭찬판/참잘했어요/티라노/DA5302[쁘띠]</t>
  </si>
  <si>
    <t>스티커/재미있는한글놀이/DA5432[쁘띠]</t>
  </si>
  <si>
    <t>만들기/드림캐쳐원형[유니아트]</t>
  </si>
  <si>
    <t>만들기/드림캐쳐꽃[유니아트]</t>
  </si>
  <si>
    <t>만들기/바다부채꾸미기[유니아트]</t>
  </si>
  <si>
    <t>연필깎이/메탈샤파/KI-900[티티]</t>
  </si>
  <si>
    <t>만들기/내맘대로바람개비만들기[유니아트]</t>
  </si>
  <si>
    <t>만들기/모자이크카드만들기/태극기[유니아트]</t>
  </si>
  <si>
    <t>만들기/모자이크카드만들기/하회탈[유니아트]</t>
  </si>
  <si>
    <t>만들기/스트링아트꾸미기/트리[유니아트]</t>
  </si>
  <si>
    <t>포켓몬핀볼게임[바니랜드]</t>
  </si>
  <si>
    <t>종합자동차선물세트[세계유통]</t>
  </si>
  <si>
    <t>공포의악어룰렛[세계유통]</t>
  </si>
  <si>
    <t>아모스/딱풀[알파]</t>
  </si>
  <si>
    <t>스팡클/2000[유니아트]</t>
  </si>
  <si>
    <t>나무집게/원목/3000[유니아트]</t>
  </si>
  <si>
    <t>나무집게/칼라/3000[유니아트]</t>
  </si>
  <si>
    <t>큐빅비즈/3000[유니아트]</t>
  </si>
  <si>
    <t>공룡[미라클]</t>
  </si>
  <si>
    <t>싱글렛파워공기권총[가가]</t>
  </si>
  <si>
    <t>야생[미라클]</t>
  </si>
  <si>
    <t>바다[미라클]</t>
  </si>
  <si>
    <t>곤충[미라클]</t>
  </si>
  <si>
    <t>가축[미라클]</t>
  </si>
  <si>
    <t>조류/파충류[미라클]</t>
  </si>
  <si>
    <t>LED풍선/애벌레/오토락[파티클럽]</t>
  </si>
  <si>
    <t>LED풍선/토끼/오토락[파티클럽]</t>
  </si>
  <si>
    <t>LED풍선/마우스/오토락[파티클럽]</t>
  </si>
  <si>
    <t>크레용/컬러펩스/점보/861311[마패드]</t>
  </si>
  <si>
    <t>마카펜/컬러펩스/점보/846020[마패드]</t>
  </si>
  <si>
    <t>앞치마/컬러펩스/820310[마패드]</t>
  </si>
  <si>
    <t>크레파스/컬러펩스/864010[마패드]</t>
  </si>
  <si>
    <t>크레파스/컬러펩스/864012[마패드]</t>
  </si>
  <si>
    <t>싸인펜/핑크퐁[종이나라]</t>
  </si>
  <si>
    <t>연필깎이/블랙샤파/KI-1000[티티]</t>
  </si>
  <si>
    <t>연필깎이/미술용[티티]</t>
  </si>
  <si>
    <t>색종이/팬톤컬러/케이스[종이나라]</t>
  </si>
  <si>
    <t>색종이/접기/네모아저씨판타지[종이나라]</t>
  </si>
  <si>
    <t>색종이/접기/네모아저씨롤플레잉[종이나라]</t>
  </si>
  <si>
    <t>색종이/접기/네모아저씨페이퍼블레이드[종이나라]</t>
  </si>
  <si>
    <t>색종이/빅홀로그램[종이나라]</t>
  </si>
  <si>
    <t>색종이/빅레인보우[종이나라]</t>
  </si>
  <si>
    <t>색종이/빅펄하트무늬[종이나라]</t>
  </si>
  <si>
    <t>색종이/빅스티커[종이나라]</t>
  </si>
  <si>
    <t>색종이/빅펄양면[종이나라]</t>
  </si>
  <si>
    <t>직자/클래식/146507[마패드]</t>
  </si>
  <si>
    <t>직자/클래식/146112[마패드]</t>
  </si>
  <si>
    <t>직자/클래식/146119[마패드]</t>
  </si>
  <si>
    <t>지우개/전동/스틱형[알파]</t>
  </si>
  <si>
    <t>지우개/슬라이딩/525PS1[스테들러]</t>
  </si>
  <si>
    <t>지우개/슬라이딩/525PS1-S[스테들러]</t>
  </si>
  <si>
    <t>지우개/슬라이딩/525PS1P-S[스테들러]</t>
  </si>
  <si>
    <t>지우개리필/슬라이딩/525RPS1[스테들러]</t>
  </si>
  <si>
    <t>지우개리필/슬라이딩/525RPS1S[스테들러]</t>
  </si>
  <si>
    <t>지우개/테크닉엑스퍼트/105911[마패드]</t>
  </si>
  <si>
    <t>지우개/테크닉엑스퍼트/105811[마패드]</t>
  </si>
  <si>
    <t>리듬악기세트/YRS-18B[영창]</t>
  </si>
  <si>
    <t>리듬악기세트/YRS-18P[영창]</t>
  </si>
  <si>
    <t>리듬악기세트/YRS-22IV[영창]</t>
  </si>
  <si>
    <t>멜로디혼/YM-37B[영창]</t>
  </si>
  <si>
    <t>멜로디혼/YM-37P[영창]</t>
  </si>
  <si>
    <t>실로폰/YX-25KY-IN[영창]</t>
  </si>
  <si>
    <t>실로폰/YX-27KB[영창]</t>
  </si>
  <si>
    <t>실로폰/YX-27KP[영창]</t>
  </si>
  <si>
    <t>실로폰/YX-27KY[영창]</t>
  </si>
  <si>
    <t>청소기/지우미[알파]</t>
  </si>
  <si>
    <t>돋보기/LED/AT350[알파]</t>
  </si>
  <si>
    <t>돋보기/LED/AT365[알파]</t>
  </si>
  <si>
    <t>돋보기/LED/AT375[알파]</t>
  </si>
  <si>
    <t>수첩/단어장(신)[알파]</t>
  </si>
  <si>
    <t>기자수첩/상철/1000(신)[알파]</t>
  </si>
  <si>
    <t>기자수첩/좌철/1000(신)[알파]</t>
  </si>
  <si>
    <t>수첩/상철/1500(신)[알파]</t>
  </si>
  <si>
    <t>수첩/좌철/1500(신)[알파]</t>
  </si>
  <si>
    <t>연수용멀티노트/좌철/PP/V3(신)[알파]</t>
  </si>
  <si>
    <t>연수용멀티노트/상철/PP(신)[알파]</t>
  </si>
  <si>
    <t>연수용멀티노트/좌철/PP(신)[알파]</t>
  </si>
  <si>
    <t>스터디카드/카드링(신)[알파]</t>
  </si>
  <si>
    <t>학습벽보/양면/한글[라미에이스]</t>
  </si>
  <si>
    <t>학습벽보/양면/숫자[라미에이스]</t>
  </si>
  <si>
    <t>학습벽보/양면/알파벳[라미에이스]</t>
  </si>
  <si>
    <t>학습벽보/양면/과일과채소[라미에이스]</t>
  </si>
  <si>
    <t>학습벽보/양면/공룡[라미에이스]</t>
  </si>
  <si>
    <t>학습벽보/양면/묶음세트[라미에이스]</t>
  </si>
  <si>
    <t>수첩/미니/상철/1000(신)[알파]</t>
  </si>
  <si>
    <t>수첩/사각스프링/좌철/1500(신)[알파]</t>
  </si>
  <si>
    <t>수첩/스프링/상철/1500(신)[알파]</t>
  </si>
  <si>
    <t>연수용멀티노트/좌철(신)[알파]</t>
  </si>
  <si>
    <t>연수용멀티노트/상철(신)[알파]</t>
  </si>
  <si>
    <t>수첩/영컬러/좌철/1000(신)[알파]</t>
  </si>
  <si>
    <t>기자수첩/멀티/상철(신)[알파]</t>
  </si>
  <si>
    <t>1300510</t>
  </si>
  <si>
    <t>1300570</t>
  </si>
  <si>
    <t>1300580</t>
  </si>
  <si>
    <t>1305710</t>
  </si>
  <si>
    <t>2354091</t>
  </si>
  <si>
    <t>4005531</t>
  </si>
  <si>
    <t>4005541</t>
  </si>
  <si>
    <t>4005681</t>
  </si>
  <si>
    <t>4005691</t>
  </si>
  <si>
    <t>4005711</t>
  </si>
  <si>
    <t>4005751</t>
  </si>
  <si>
    <t>4005761</t>
  </si>
  <si>
    <t>4005781</t>
  </si>
  <si>
    <t>4005901</t>
  </si>
  <si>
    <t>4032890</t>
  </si>
  <si>
    <t>4032891</t>
  </si>
  <si>
    <t>4039581</t>
  </si>
  <si>
    <t>4039591</t>
  </si>
  <si>
    <t>4057181</t>
  </si>
  <si>
    <t>4057191</t>
  </si>
  <si>
    <t>4066472</t>
  </si>
  <si>
    <t>4068672</t>
  </si>
  <si>
    <t>4068682</t>
  </si>
  <si>
    <t>4068692</t>
  </si>
  <si>
    <t>4068702</t>
  </si>
  <si>
    <t>4068712</t>
  </si>
  <si>
    <t>4068722</t>
  </si>
  <si>
    <t>4068732</t>
  </si>
  <si>
    <t>4068742</t>
  </si>
  <si>
    <t>4073611</t>
  </si>
  <si>
    <t>4073610</t>
  </si>
  <si>
    <t>4073620</t>
  </si>
  <si>
    <t>4073621</t>
  </si>
  <si>
    <t>4073801</t>
  </si>
  <si>
    <t>4073811</t>
  </si>
  <si>
    <t>4073821</t>
  </si>
  <si>
    <t>4073831</t>
  </si>
  <si>
    <t>4073841</t>
  </si>
  <si>
    <t>5190161</t>
  </si>
  <si>
    <t>5545870</t>
  </si>
  <si>
    <t>5552281</t>
  </si>
  <si>
    <t>5552731</t>
  </si>
  <si>
    <t>5552741</t>
  </si>
  <si>
    <t>5552751</t>
  </si>
  <si>
    <t>5553341</t>
  </si>
  <si>
    <t>5553351</t>
  </si>
  <si>
    <t>5555151</t>
  </si>
  <si>
    <t>5555150</t>
  </si>
  <si>
    <t>6534490</t>
  </si>
  <si>
    <t>6537830</t>
  </si>
  <si>
    <t>7082031</t>
  </si>
  <si>
    <t>8148931</t>
  </si>
  <si>
    <t>8148941</t>
  </si>
  <si>
    <t>8148951</t>
  </si>
  <si>
    <t>8148971</t>
  </si>
  <si>
    <t>8148991</t>
  </si>
  <si>
    <t>8149001</t>
  </si>
  <si>
    <t>8149021</t>
  </si>
  <si>
    <t>8149031</t>
  </si>
  <si>
    <t>8149051</t>
  </si>
  <si>
    <t>8149061</t>
  </si>
  <si>
    <t>8149081</t>
  </si>
  <si>
    <t>8149111</t>
  </si>
  <si>
    <t>8149131</t>
  </si>
  <si>
    <t>8149141</t>
  </si>
  <si>
    <t>8149161</t>
  </si>
  <si>
    <t>8149171</t>
  </si>
  <si>
    <t>8149181</t>
  </si>
  <si>
    <t>8149191</t>
  </si>
  <si>
    <t>8149201</t>
  </si>
  <si>
    <t>8149211</t>
  </si>
  <si>
    <t>8149221</t>
  </si>
  <si>
    <t>8149231</t>
  </si>
  <si>
    <t>8149241</t>
  </si>
  <si>
    <t>8149251</t>
  </si>
  <si>
    <t>8149261</t>
  </si>
  <si>
    <t>8149271</t>
  </si>
  <si>
    <t>8149281</t>
  </si>
  <si>
    <t>8149291</t>
  </si>
  <si>
    <t>8149301</t>
  </si>
  <si>
    <t>8149311</t>
  </si>
  <si>
    <t>8149321</t>
  </si>
  <si>
    <t>8149331</t>
  </si>
  <si>
    <t>8155301</t>
  </si>
  <si>
    <t>8155311</t>
  </si>
  <si>
    <t>8155321</t>
  </si>
  <si>
    <t>8155331</t>
  </si>
  <si>
    <t>8155341</t>
  </si>
  <si>
    <t>8155351</t>
  </si>
  <si>
    <t>8155361</t>
  </si>
  <si>
    <t>8155371</t>
  </si>
  <si>
    <t>8155381</t>
  </si>
  <si>
    <t>8155390</t>
  </si>
  <si>
    <t>8155391</t>
  </si>
  <si>
    <t>8155401</t>
  </si>
  <si>
    <t>8155411</t>
  </si>
  <si>
    <t>8155421</t>
  </si>
  <si>
    <t>8155431</t>
  </si>
  <si>
    <t>8155441</t>
  </si>
  <si>
    <t>8155451</t>
  </si>
  <si>
    <t>8155461</t>
  </si>
  <si>
    <t>8155471</t>
  </si>
  <si>
    <t>8155481</t>
  </si>
  <si>
    <t>8155491</t>
  </si>
  <si>
    <t>8155501</t>
  </si>
  <si>
    <t>8155511</t>
  </si>
  <si>
    <t>신기술/칫솔치약세트/휴대용</t>
  </si>
  <si>
    <t>신기술/칫솔치약세트/스탠드형/오피스형</t>
  </si>
  <si>
    <t>코드리빙/쇼핑카트/FC35KCB</t>
  </si>
  <si>
    <t>653-1</t>
  </si>
  <si>
    <t>675-1</t>
  </si>
  <si>
    <t>549-1</t>
  </si>
  <si>
    <t>452-1</t>
  </si>
  <si>
    <t>100입/흰색</t>
  </si>
  <si>
    <t>2.5"/USB3.0(2.0호환)/1TB/스페이스그레이</t>
  </si>
  <si>
    <t>2.5"/USB3.0(2.0호환)/2TB/로즈골드</t>
  </si>
  <si>
    <t>2.5"/USB3.0(2.0호환)/2TB/스페이스그레이</t>
  </si>
  <si>
    <t>600*1200mm/월계A+메모</t>
  </si>
  <si>
    <t>900*600mm용</t>
  </si>
  <si>
    <t>1200*900mm용</t>
  </si>
  <si>
    <t>600*450mm/자석화이트보드+콜크게시판</t>
  </si>
  <si>
    <t>미니/색상랜덤/블랙,네이비,레드</t>
  </si>
  <si>
    <t>A5/색상랜덤/블랙,네이비,레드</t>
  </si>
  <si>
    <t>24색/블루</t>
  </si>
  <si>
    <t>8색/블루</t>
  </si>
  <si>
    <t>24색/핑크</t>
  </si>
  <si>
    <t>8색/핑크</t>
  </si>
  <si>
    <t>노랑/3입</t>
  </si>
  <si>
    <t>노량,분홍,연두/3입</t>
  </si>
  <si>
    <t>W267*D219*H236mm/3단/다크그레이</t>
  </si>
  <si>
    <t>W267*D219*H236mm/3단/화이트</t>
  </si>
  <si>
    <t>290*290*523mm/25L/그레이(구:핑크)</t>
  </si>
  <si>
    <t>290*290*523mm/25L/머스타드(구:블루)</t>
  </si>
  <si>
    <t>323*323*635mm/35L/그레이(구:핑크)</t>
  </si>
  <si>
    <t>323*323*635mm/35L/머스타드(구:블루)</t>
  </si>
  <si>
    <t>12g*150T+20T</t>
  </si>
  <si>
    <t>100g*4입</t>
  </si>
  <si>
    <t>50ml/리틀라이언</t>
  </si>
  <si>
    <t>50ml/리틀어피치</t>
  </si>
  <si>
    <t>105g*1입</t>
  </si>
  <si>
    <t>30g*6입</t>
  </si>
  <si>
    <t>라켓1입+탁구공2입</t>
  </si>
  <si>
    <t>216g/12입</t>
  </si>
  <si>
    <t>9V/250mA</t>
  </si>
  <si>
    <t>500W/미니/우든</t>
  </si>
  <si>
    <t>라켓2입+탁구공3입</t>
  </si>
  <si>
    <t>0.6mm/10입</t>
  </si>
  <si>
    <t>0.7mm/10입</t>
  </si>
  <si>
    <t>416g/8입</t>
  </si>
  <si>
    <t>26cm/블랙</t>
  </si>
  <si>
    <t>30cm/화이트</t>
  </si>
  <si>
    <t>500*800mm/올리브</t>
  </si>
  <si>
    <t>LR03/20+2입(22입)</t>
  </si>
  <si>
    <t>4절/590*460mm</t>
  </si>
  <si>
    <t>37-1/2단</t>
  </si>
  <si>
    <t>6ml*12색/블루</t>
  </si>
  <si>
    <t>55색60본/핑크</t>
  </si>
  <si>
    <t>48색/블루</t>
  </si>
  <si>
    <t>6ml*18색/블루</t>
  </si>
  <si>
    <t>15ml*12색/블루</t>
  </si>
  <si>
    <t>18색/블루</t>
  </si>
  <si>
    <t>6ml*24색/블루</t>
  </si>
  <si>
    <t>55색60본/블루</t>
  </si>
  <si>
    <t>좁은칸/여/3-6</t>
  </si>
  <si>
    <t>48색/노랑</t>
  </si>
  <si>
    <t>36색/블루</t>
  </si>
  <si>
    <t>18색/핑크</t>
  </si>
  <si>
    <t>36색/핑크</t>
  </si>
  <si>
    <t>48색/핑크</t>
  </si>
  <si>
    <t>6ml*12색/핑크</t>
  </si>
  <si>
    <t>6ml*18색/핑크</t>
  </si>
  <si>
    <t>6ml*24색/핑크</t>
  </si>
  <si>
    <t>6ml*12색/핑크/사출</t>
  </si>
  <si>
    <t>6ml*24색/핑크/사출</t>
  </si>
  <si>
    <t>6ml*18색/핑크/사출</t>
  </si>
  <si>
    <t>6ml*24색/블루/사출</t>
  </si>
  <si>
    <t>6ml*12색/블루/사출</t>
  </si>
  <si>
    <t>6ml*18색/블루/사출</t>
  </si>
  <si>
    <t>30ml*12색/핑크</t>
  </si>
  <si>
    <t>10ml*12색/블루</t>
  </si>
  <si>
    <t>30ml*12색/블루</t>
  </si>
  <si>
    <t>10ml*12색/핑크</t>
  </si>
  <si>
    <t>15ml*12색/핑크</t>
  </si>
  <si>
    <t>24색/노랑</t>
  </si>
  <si>
    <t>18색/노랑</t>
  </si>
  <si>
    <t>12색/노랑</t>
  </si>
  <si>
    <t>36색/노랑</t>
  </si>
  <si>
    <t>좁은칸/남/3-6</t>
  </si>
  <si>
    <t>84*155mm/핑크</t>
  </si>
  <si>
    <t>팬톤</t>
  </si>
  <si>
    <t>컴코스</t>
  </si>
  <si>
    <t>예손21</t>
  </si>
  <si>
    <t>지엔텔</t>
  </si>
  <si>
    <t>시저</t>
  </si>
  <si>
    <t>티피지</t>
  </si>
  <si>
    <t>현진제업</t>
  </si>
  <si>
    <t>툴콘</t>
  </si>
  <si>
    <t>도닉</t>
  </si>
  <si>
    <t>이오에브리원</t>
  </si>
  <si>
    <t>닥터베베</t>
  </si>
  <si>
    <t>SGS</t>
  </si>
  <si>
    <t>마더스쿡</t>
  </si>
  <si>
    <t>마더스펫</t>
  </si>
  <si>
    <t>8809545242126</t>
  </si>
  <si>
    <t>3660619405879</t>
  </si>
  <si>
    <t>3660619405930</t>
  </si>
  <si>
    <t>3660619405947</t>
  </si>
  <si>
    <t>8804706190353</t>
  </si>
  <si>
    <t>2909029093195</t>
  </si>
  <si>
    <t>2909029093196</t>
  </si>
  <si>
    <t>2909029093197</t>
  </si>
  <si>
    <t>2909029093198</t>
  </si>
  <si>
    <t>2909029093199</t>
  </si>
  <si>
    <t>2909029093200</t>
  </si>
  <si>
    <t>2909029093201</t>
  </si>
  <si>
    <t>2909029093202</t>
  </si>
  <si>
    <t>2909029093203</t>
  </si>
  <si>
    <t>8807367149272</t>
  </si>
  <si>
    <t>2909029093204</t>
  </si>
  <si>
    <t>2909029093205</t>
  </si>
  <si>
    <t>2909029093206</t>
  </si>
  <si>
    <t>2909029093207</t>
  </si>
  <si>
    <t>2909029093208</t>
  </si>
  <si>
    <t>2909029093209</t>
  </si>
  <si>
    <t>2909029093210</t>
  </si>
  <si>
    <t>2909029093211</t>
  </si>
  <si>
    <t>2909029093212</t>
  </si>
  <si>
    <t>2909029093213</t>
  </si>
  <si>
    <t>2909029093214</t>
  </si>
  <si>
    <t>2909029093215</t>
  </si>
  <si>
    <t>8803035010226</t>
  </si>
  <si>
    <t>8803035010233</t>
  </si>
  <si>
    <t>8804284045496</t>
  </si>
  <si>
    <t>8804284045502</t>
  </si>
  <si>
    <t>8804284045519</t>
  </si>
  <si>
    <t>8804284045526</t>
  </si>
  <si>
    <t>8801547905610</t>
  </si>
  <si>
    <t>8809278907651</t>
  </si>
  <si>
    <t>8809278907675</t>
  </si>
  <si>
    <t>8809278907699</t>
  </si>
  <si>
    <t>8801051041255</t>
  </si>
  <si>
    <t>8801051041262</t>
  </si>
  <si>
    <t>8801166560245</t>
  </si>
  <si>
    <t>8809278907712</t>
  </si>
  <si>
    <t>8809278907668</t>
  </si>
  <si>
    <t>8809278907682</t>
  </si>
  <si>
    <t>8809278907705</t>
  </si>
  <si>
    <t>8801117282905</t>
  </si>
  <si>
    <t>8801117280413</t>
  </si>
  <si>
    <t>8809449730446</t>
  </si>
  <si>
    <t>8809449730439</t>
  </si>
  <si>
    <t>8809086624771</t>
  </si>
  <si>
    <t>8809086624801</t>
  </si>
  <si>
    <t>8809012959007</t>
  </si>
  <si>
    <t>8806147651745</t>
  </si>
  <si>
    <t>8806147651691</t>
  </si>
  <si>
    <t>8806147639750</t>
  </si>
  <si>
    <t>8809156094039</t>
  </si>
  <si>
    <t>8806147654555</t>
  </si>
  <si>
    <t>확장기/무선/RE200[티피링크]</t>
  </si>
  <si>
    <t>마우스/무선/게이밍/G304[로지텍]</t>
  </si>
  <si>
    <t>마우스/블루투스/게이밍/G603[로지텍]</t>
  </si>
  <si>
    <t>마우스/유선/게이밍/G-PRO[로지텍]</t>
  </si>
  <si>
    <t>키보드/기계식/게이밍/G-PRO[로지텍]</t>
  </si>
  <si>
    <t>블루투스/이어폰/마스터피스/IBE-H7[아이리버]</t>
  </si>
  <si>
    <t>외장하드/뉴백업플러스슬림레스큐/STHN1000405[씨게이트]</t>
  </si>
  <si>
    <t>외장하드/뉴백업플러스슬림레스큐/STHN2000405[씨게이트]</t>
  </si>
  <si>
    <t>외장하드/뉴백업플러스슬림레스큐/STHN2000406[씨게이트]</t>
  </si>
  <si>
    <t>외장하드/마이패스포트(신)[웨스턴디지털]</t>
  </si>
  <si>
    <t>USB메모리/GLIDE[이메이션]</t>
  </si>
  <si>
    <t>확장기/무선/EXTENDER-A3MU[ipTIME]</t>
  </si>
  <si>
    <t>확장기/무선/TL-WA850RE[티피링크]</t>
  </si>
  <si>
    <t>블루투스/넥밴드/BE-N60V5[브리츠]</t>
  </si>
  <si>
    <t>블루투스/이어폰/P-COMPACT-AIR[팬톤]</t>
  </si>
  <si>
    <t>이어셋/P-FASHION[팬톤]</t>
  </si>
  <si>
    <t>무선프리젠터/EQWEAR/PT3[아이리버]</t>
  </si>
  <si>
    <t>무선프리젠터/EQWEAR/PT5[아이리버]</t>
  </si>
  <si>
    <t>CD케이스[컴코스]</t>
  </si>
  <si>
    <t>거치대/차량용/무선충전/MTA-24[엑토]</t>
  </si>
  <si>
    <t>화이트보드/월계A/자석[토탈]</t>
  </si>
  <si>
    <t>콜크게시판/알루미늄[토탈]</t>
  </si>
  <si>
    <t>화이트보드/월계A[토탈]</t>
  </si>
  <si>
    <t>화이트보드/월계B[토탈]</t>
  </si>
  <si>
    <t>문서세단기/오일페이퍼[카피어랜드]</t>
  </si>
  <si>
    <t>화이트보드/월계콤비/메모/알루미늄[토탈]</t>
  </si>
  <si>
    <t>다파우치/스탠드[옥스포드]</t>
  </si>
  <si>
    <t>다파우치/지퍼[옥스포드]</t>
  </si>
  <si>
    <t>화이트보드/자석/우드[토탈]</t>
  </si>
  <si>
    <t>문서세단기/SC-7145[카피어랜드]</t>
  </si>
  <si>
    <t>문서세단기/SC-7210[카피어랜드]</t>
  </si>
  <si>
    <t>문서세단기/SC-AF300C[카피어랜드]</t>
  </si>
  <si>
    <t>독서대[예손21]</t>
  </si>
  <si>
    <t>유성펜/센츄리/클래식/0082-14[크로스]</t>
  </si>
  <si>
    <t>네임펜F/30051[샤피]</t>
  </si>
  <si>
    <t>네임펜F/30052[샤피]</t>
  </si>
  <si>
    <t>네임펜F/30063[샤피]</t>
  </si>
  <si>
    <t>만년필/SF100/9324-0[쉐퍼]</t>
  </si>
  <si>
    <t>네임펜F(신)[알파]</t>
  </si>
  <si>
    <t>기능성클리어홀더/F492-71[문화산업]</t>
  </si>
  <si>
    <t>전화기/GS-460F[지엔텔]</t>
  </si>
  <si>
    <t>지갑/명함A/WA0330MAP[스위스밀리터리]</t>
  </si>
  <si>
    <t>전화기/GS-460[지엔텔]</t>
  </si>
  <si>
    <t>벨트/BT0200BKP[스위스밀리터리]</t>
  </si>
  <si>
    <t>반려견주식캔/쇠고기[시저]</t>
  </si>
  <si>
    <t>반려견주식캔/쇠고기&amp;닭고기[시저]</t>
  </si>
  <si>
    <t>제습제/스마트뽀송/옷장용[티피지]</t>
  </si>
  <si>
    <t>제습제/스마트뽀송/이불용[티피지]</t>
  </si>
  <si>
    <t>제습제/스마트뽀송/서랍용[티피지]</t>
  </si>
  <si>
    <t>디지털벽시계/OT824RD[오리엔트]</t>
  </si>
  <si>
    <t>일회용용기/식사한끼[현진제업]</t>
  </si>
  <si>
    <t>일회용용기/아울[현진제업]</t>
  </si>
  <si>
    <t>일회용용기/펜더[현진제업]</t>
  </si>
  <si>
    <t>일회용접시/첼리블라썸[현진제업]</t>
  </si>
  <si>
    <t>종이컵/고양이/음료용컵[현진제업]</t>
  </si>
  <si>
    <t>종이컵/공감몬[현진제업]</t>
  </si>
  <si>
    <t>종이컵/베이비아울[현진제업]</t>
  </si>
  <si>
    <t>종이컵/심심한위로[현진제업]</t>
  </si>
  <si>
    <t>종이컵/아울[현진제업]</t>
  </si>
  <si>
    <t>종이컵/아울/음료용컵[현진제업]</t>
  </si>
  <si>
    <t>종이컵/플라워가든[현진제업]</t>
  </si>
  <si>
    <t>종이컵/한국플래닛[현진제업]</t>
  </si>
  <si>
    <t>컵홀더/레드폭스[현진제업]</t>
  </si>
  <si>
    <t>컵홀더/플라워거든[현진제업]</t>
  </si>
  <si>
    <t>록타이트/리뉴/실리콘/백색[헨켈]</t>
  </si>
  <si>
    <t>일회용접착제/미니트리오[헨켈]</t>
  </si>
  <si>
    <t>팬히터/PTC/CODE-PTCF500WO[코드26]</t>
  </si>
  <si>
    <t>팬히터/PTC/CODE-PTCF500RE[코드26]</t>
  </si>
  <si>
    <t>팬히터/PTC/TP-800D[툴콘]</t>
  </si>
  <si>
    <t>팬히터/PTC/CODE-PTCF3000[코드26]</t>
  </si>
  <si>
    <t>탁구라켓세트/VS405/쉐이크핸드형[베스타]</t>
  </si>
  <si>
    <t>탁구라켓/아시안챔프500[도닉]</t>
  </si>
  <si>
    <t>탁구라켓세트/알펜그렌300[도닉]</t>
  </si>
  <si>
    <t>탁구라켓세트/탑팀400[도닉]</t>
  </si>
  <si>
    <t>핸드솝/스피아민트레몬그라스[이오에브리원]</t>
  </si>
  <si>
    <t>핸드솝/살구바닐라[이오에브리원]</t>
  </si>
  <si>
    <t>핸드솝/라벤더코코넛[이오에브리원]</t>
  </si>
  <si>
    <t>올인원클렌져/시트러스민트[이오에브리원]</t>
  </si>
  <si>
    <t>올인원클렌져/라벤더알로에[이오에브리원]</t>
  </si>
  <si>
    <t>올바디로션/시트러스민트[이오에브리원]</t>
  </si>
  <si>
    <t>올바디로션/라벤더알로에[이오에브리원]</t>
  </si>
  <si>
    <t>물티슈/에브리데이[닥터베베]</t>
  </si>
  <si>
    <t>치간칫솔/일반형[SGS]</t>
  </si>
  <si>
    <t>치간칫솔/어금니형[SGS]</t>
  </si>
  <si>
    <t>혀크리너[SGS]</t>
  </si>
  <si>
    <t>칫솔/틀니용[SGS]</t>
  </si>
  <si>
    <t>치실/민트향[SGS]</t>
  </si>
  <si>
    <t>치실/손잡이형[SGS]</t>
  </si>
  <si>
    <t>데크트럭/접이식/TC-180FD[툴콘]</t>
  </si>
  <si>
    <t>쇼핑카트/TC-30KL[툴콘]</t>
  </si>
  <si>
    <t>반려견주식캔/닭고기[시저]</t>
  </si>
  <si>
    <t>반려견주식캔/불고기[시저]</t>
  </si>
  <si>
    <t>애견간식/숯불훈제치킨[마더스쿡]</t>
  </si>
  <si>
    <t>애견간식/숯불훈제치킨말이껌[마더스쿡]</t>
  </si>
  <si>
    <t>애견간식/숯불고구마치킨[마더스쿡]</t>
  </si>
  <si>
    <t>애견간식/숯불훈제오리[마더스쿡]</t>
  </si>
  <si>
    <t>애견간식/연어큐브스테이크[마더스쿡]</t>
  </si>
  <si>
    <t>애견껌/우유[마더스펫]</t>
  </si>
  <si>
    <t>애견껌/치킨밀크[마더스펫]</t>
  </si>
  <si>
    <t>애견껌/치킨스틱[마더스펫]</t>
  </si>
  <si>
    <t>애견간식/닭가슴살그대로[마더스펫]</t>
  </si>
  <si>
    <t>애견간식/오리가슴살그대로[마더스펫]</t>
  </si>
  <si>
    <t>반려견캔/포유어독스/닭고기[마더스펫]</t>
  </si>
  <si>
    <t>반려견캔/포유어독스/쇠고기[마더스펫]</t>
  </si>
  <si>
    <t>반려견캔/포유어독스/양고기[마더스펫]</t>
  </si>
  <si>
    <t>애견패드/후레쉬업[마더스펫]</t>
  </si>
  <si>
    <t>애견패드/클린업[마더스펫]</t>
  </si>
  <si>
    <t>모래/집사의선택/무향[마더스펫]</t>
  </si>
  <si>
    <t>모래/집사의선택/라벤더[마더스펫]</t>
  </si>
  <si>
    <t>모래/착한모래[마더스펫]</t>
  </si>
  <si>
    <t>알파워/건전지/알카라인/AAA20+2[알파]</t>
  </si>
  <si>
    <t>스케치보드/U-5005[일진]</t>
  </si>
  <si>
    <t>스케치보드/U-5000[일진]</t>
  </si>
  <si>
    <t>고체형수채화물감세트[아트메이트]</t>
  </si>
  <si>
    <t>업데이트 일자 : 2020년 2월 5일</t>
    <phoneticPr fontId="23" type="noConversion"/>
  </si>
  <si>
    <t>1287300</t>
  </si>
  <si>
    <t>1287310</t>
  </si>
  <si>
    <t>1287320</t>
  </si>
  <si>
    <t>1287330</t>
  </si>
  <si>
    <t>2080040</t>
  </si>
  <si>
    <t>2080050</t>
  </si>
  <si>
    <t>2313230</t>
  </si>
  <si>
    <t>4010621</t>
  </si>
  <si>
    <t>5189371</t>
  </si>
  <si>
    <t>5542241</t>
  </si>
  <si>
    <t>5542240</t>
  </si>
  <si>
    <t>베이지/카멜골드</t>
  </si>
  <si>
    <t>브라운/진저</t>
  </si>
  <si>
    <t>USB-1포트/블랙</t>
  </si>
  <si>
    <t>48Kg/360*424*385mm/화이트</t>
  </si>
  <si>
    <t>48Kg/360*424*385mm/블루</t>
  </si>
  <si>
    <t>155*223mm/A5/색상랜덤/블루.브라운</t>
  </si>
  <si>
    <t>145*210mm/색상랜덤/블루,레드,그린,옐로우,블랙,화이트</t>
  </si>
  <si>
    <t>145*210mm/색상랜덤/블루,레드,그린,옐로우</t>
  </si>
  <si>
    <t>210*297mm/A4/색상랜덤/블루,브라운</t>
  </si>
  <si>
    <t>색상랜덤/블루,핑크,옐로우,오렌지,그린</t>
  </si>
  <si>
    <t>210*273mm/B5/색상랜덤/블루.브라운,레드</t>
  </si>
  <si>
    <t>Ø42mm/발송</t>
  </si>
  <si>
    <t>115*115*5mm/망</t>
  </si>
  <si>
    <t>115*115*5mm/슈키</t>
  </si>
  <si>
    <t>115*115*5mm/RJ</t>
  </si>
  <si>
    <t>115*115*5mm/치미</t>
  </si>
  <si>
    <t>115*115*5mm/코야</t>
  </si>
  <si>
    <t>115*115*5mm/쿠키</t>
  </si>
  <si>
    <t>115*115*5mm/타타</t>
  </si>
  <si>
    <t>105*125*5mm/망</t>
  </si>
  <si>
    <t>105*125*5mm/슈키</t>
  </si>
  <si>
    <t>105*125*5mm/RJ</t>
  </si>
  <si>
    <t>105*125*5mm/치미</t>
  </si>
  <si>
    <t>105*125*5mm/코야</t>
  </si>
  <si>
    <t>105*125*5mm/쿠키</t>
  </si>
  <si>
    <t>105*125*5mm/타타</t>
  </si>
  <si>
    <t>72절/78*121mm/YSP010601</t>
  </si>
  <si>
    <t>56절/87*146mm/YSP010701</t>
  </si>
  <si>
    <t>76*76mm/90장*1패드/디스펜서+팝업리필/차콜</t>
  </si>
  <si>
    <t>76*76mm/90장*1패드/디스펜서+팝업리필/화이트</t>
  </si>
  <si>
    <t>0.5mm/H/70mm*40본</t>
  </si>
  <si>
    <t>0.5mm/HB/70mm*40본</t>
  </si>
  <si>
    <t>0.5mm/B/70mm*40본</t>
  </si>
  <si>
    <t>0.5mm/2B/70mm*40본</t>
  </si>
  <si>
    <t>2g*70T</t>
  </si>
  <si>
    <t>USB/색상랜덤/네이비,그레이,레드</t>
  </si>
  <si>
    <t>LR06/10+LR03/2입(12입)</t>
  </si>
  <si>
    <t>미니/1USB</t>
  </si>
  <si>
    <t>블루학(구:대나무)</t>
  </si>
  <si>
    <t>고양이(구:매화)</t>
  </si>
  <si>
    <t>십장생(구:난초)</t>
  </si>
  <si>
    <t>네이비(구:한문공책)</t>
  </si>
  <si>
    <t>530mm*25M/대</t>
  </si>
  <si>
    <t>60*90mm/45입</t>
  </si>
  <si>
    <t>핑크(구:옐로우)</t>
  </si>
  <si>
    <t>스카이블루(구:캐릭터)</t>
  </si>
  <si>
    <t>화이트(구:빨강버스)</t>
  </si>
  <si>
    <t>8809134120064</t>
  </si>
  <si>
    <t>8809134120057</t>
  </si>
  <si>
    <t>8809134120088</t>
  </si>
  <si>
    <t>8809134120071</t>
  </si>
  <si>
    <t>8800416040001</t>
  </si>
  <si>
    <t>8800416040018</t>
  </si>
  <si>
    <t>2909029070320</t>
  </si>
  <si>
    <t>2909029070321</t>
  </si>
  <si>
    <t>2909029090332</t>
  </si>
  <si>
    <t>8809431950302</t>
  </si>
  <si>
    <t>2909029093346</t>
  </si>
  <si>
    <t>8803773796413</t>
  </si>
  <si>
    <t>2909029093295</t>
  </si>
  <si>
    <t>8806102877289</t>
  </si>
  <si>
    <t>8806102872895</t>
  </si>
  <si>
    <t>8806147641555</t>
  </si>
  <si>
    <t>8806147641494</t>
  </si>
  <si>
    <t>8809603920164</t>
  </si>
  <si>
    <t>8801748059815</t>
  </si>
  <si>
    <t>8801748059808</t>
  </si>
  <si>
    <t>라벨테이프/ST12S-PX[엡손]</t>
  </si>
  <si>
    <t>충전기/EK-DUCYPN[엘레컴]</t>
  </si>
  <si>
    <t>충전기/EK-DUCYWH[엘레컴]</t>
  </si>
  <si>
    <t>키보드/무선/K270[로지텍]</t>
  </si>
  <si>
    <t>보조배터리/DLP1710CW[필립스]</t>
  </si>
  <si>
    <t>보조배터리/DLP1720CW[필립스]</t>
  </si>
  <si>
    <t>포스트잇/강한점착용/팝업리필/월드오브컬러[3M]</t>
  </si>
  <si>
    <t>포스트잇/강한점착용/팝업리필/대용량팩/KR330-20A[3M]</t>
  </si>
  <si>
    <t>포스트잇/강한점착용노트/팝업리필/KR-330[3M]</t>
  </si>
  <si>
    <t>프로스탠드/NP900[카피어랜드]</t>
  </si>
  <si>
    <t>헤어드라이어/HP-8230/00[필립스]</t>
  </si>
  <si>
    <t>콧털정리기/NT3160/10[필립스]</t>
  </si>
  <si>
    <t>헤어드라이어/HP-8232/00[필립스]</t>
  </si>
  <si>
    <t>보풀제거기/GC027/00[필립스]</t>
  </si>
  <si>
    <t>무선전기주전자/HD-9305/22[필립스]</t>
  </si>
  <si>
    <t>무선전기주전자/HD-9302/93[필립스]</t>
  </si>
  <si>
    <t>토스터기/HD-4826/90[필립스]</t>
  </si>
  <si>
    <t>칫솔살균기/TM-6300[아이리버]</t>
  </si>
  <si>
    <t>스팀다리미/GC2995/38[필립스]</t>
  </si>
  <si>
    <t>전기면도기/S-5650/12[필립스]</t>
  </si>
  <si>
    <t>알파워/건전지/알카라인/AA10+AAA2/기획상품[알파]</t>
  </si>
  <si>
    <t>전기면도기/S-321/02[필립스]</t>
  </si>
  <si>
    <t>어댑터/여행용[투어테크]</t>
  </si>
  <si>
    <t>멀티쇼핑백[엠스퀘어]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</si>
</sst>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&quot;₩&quot;* #,##0_-;\-&quot;₩&quot;* #,##0_-;_-&quot;₩&quot;* &quot;-&quot;_-;_-@_-"/>
    <numFmt numFmtId="176" formatCode="[$-F800]dddd\,\ mmmm\ dd\,\ yyyy"/>
    <numFmt numFmtId="177" formatCode="#,##0.##"/>
  </numFmts>
  <fonts count="27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9"/>
      <color indexed="10"/>
      <name val="굴림"/>
      <family val="3"/>
      <charset val="129"/>
    </font>
    <font>
      <sz val="9"/>
      <color indexed="52"/>
      <name val="굴림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5"/>
      <name val="굴림"/>
      <family val="3"/>
      <charset val="129"/>
    </font>
    <font>
      <b/>
      <sz val="20"/>
      <name val="HY중고딕"/>
      <family val="1"/>
      <charset val="129"/>
    </font>
    <font>
      <sz val="10"/>
      <name val="돋움"/>
      <family val="3"/>
      <charset val="129"/>
    </font>
    <font>
      <b/>
      <sz val="9"/>
      <color theme="1"/>
      <name val="굴림"/>
      <family val="3"/>
      <charset val="129"/>
    </font>
    <font>
      <sz val="8"/>
      <name val="돋움"/>
      <family val="3"/>
      <charset val="129"/>
    </font>
    <font>
      <b/>
      <sz val="9"/>
      <color rgb="FFFF0000"/>
      <name val="굴림"/>
      <family val="3"/>
      <charset val="129"/>
    </font>
    <font>
      <sz val="9"/>
      <color rgb="FF000000"/>
      <name val="굴림"/>
      <family val="3"/>
      <charset val="129"/>
    </font>
    <font>
      <sz val="11"/>
      <color indexed="8"/>
      <name val="맑은 고딕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5D5D5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6" fillId="0" borderId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13" fillId="0" borderId="0" xfId="0" applyFont="1">
      <alignment vertical="center"/>
    </xf>
    <xf numFmtId="0" fontId="17" fillId="0" borderId="1" xfId="0" applyFont="1" applyBorder="1" applyAlignment="1">
      <alignment vertical="top"/>
    </xf>
    <xf numFmtId="49" fontId="4" fillId="0" borderId="0" xfId="0" applyNumberFormat="1" applyFont="1">
      <alignment vertical="center"/>
    </xf>
    <xf numFmtId="49" fontId="3" fillId="0" borderId="0" xfId="0" applyNumberFormat="1" applyFont="1" applyAlignment="1"/>
    <xf numFmtId="0" fontId="4" fillId="0" borderId="0" xfId="0" applyFont="1" applyFill="1">
      <alignment vertical="center"/>
    </xf>
    <xf numFmtId="0" fontId="4" fillId="0" borderId="1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0" fillId="0" borderId="0" xfId="0" applyNumberFormat="1">
      <alignment vertical="center"/>
    </xf>
    <xf numFmtId="0" fontId="24" fillId="0" borderId="0" xfId="0" applyNumberFormat="1" applyFont="1" applyFill="1" applyAlignment="1">
      <alignment horizontal="left" vertical="center"/>
    </xf>
    <xf numFmtId="49" fontId="0" fillId="0" borderId="0" xfId="0" applyNumberFormat="1">
      <alignment vertical="center"/>
    </xf>
    <xf numFmtId="0" fontId="25" fillId="6" borderId="45" xfId="0" applyFont="1" applyFill="1" applyBorder="1" applyAlignment="1">
      <alignment horizontal="center" vertical="center"/>
    </xf>
    <xf numFmtId="49" fontId="25" fillId="6" borderId="4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2" fillId="5" borderId="38" xfId="2" applyNumberFormat="1" applyFont="1" applyFill="1" applyBorder="1" applyAlignment="1">
      <alignment vertical="center"/>
    </xf>
    <xf numFmtId="49" fontId="22" fillId="5" borderId="38" xfId="2" applyNumberFormat="1" applyFont="1" applyFill="1" applyBorder="1" applyAlignment="1">
      <alignment horizontal="center" vertical="center"/>
    </xf>
    <xf numFmtId="49" fontId="22" fillId="5" borderId="38" xfId="2" applyNumberFormat="1" applyFont="1" applyFill="1" applyBorder="1" applyAlignment="1">
      <alignment vertical="center"/>
    </xf>
    <xf numFmtId="0" fontId="22" fillId="5" borderId="38" xfId="2" applyNumberFormat="1" applyFont="1" applyFill="1" applyBorder="1" applyAlignment="1">
      <alignment horizontal="center" vertical="center"/>
    </xf>
    <xf numFmtId="0" fontId="25" fillId="6" borderId="45" xfId="3" applyFont="1" applyFill="1" applyBorder="1" applyAlignment="1">
      <alignment horizontal="center" vertical="center"/>
    </xf>
    <xf numFmtId="0" fontId="4" fillId="0" borderId="0" xfId="0" applyFont="1" applyAlignment="1">
      <alignment vertical="center" shrinkToFit="1"/>
    </xf>
    <xf numFmtId="0" fontId="25" fillId="0" borderId="45" xfId="3" applyFont="1" applyBorder="1" applyAlignment="1">
      <alignment horizontal="left"/>
    </xf>
    <xf numFmtId="0" fontId="25" fillId="0" borderId="45" xfId="3" applyFont="1" applyBorder="1" applyAlignment="1">
      <alignment horizontal="left"/>
    </xf>
    <xf numFmtId="0" fontId="25" fillId="0" borderId="45" xfId="3" applyFont="1" applyBorder="1" applyAlignment="1">
      <alignment horizontal="left"/>
    </xf>
    <xf numFmtId="177" fontId="25" fillId="0" borderId="45" xfId="3" applyNumberFormat="1" applyFont="1" applyBorder="1" applyAlignment="1">
      <alignment horizontal="right"/>
    </xf>
    <xf numFmtId="0" fontId="25" fillId="0" borderId="45" xfId="3" applyFont="1" applyBorder="1" applyAlignment="1">
      <alignment horizontal="left"/>
    </xf>
    <xf numFmtId="0" fontId="25" fillId="0" borderId="45" xfId="3" applyFont="1" applyBorder="1" applyAlignment="1">
      <alignment horizontal="left"/>
    </xf>
    <xf numFmtId="0" fontId="25" fillId="0" borderId="45" xfId="3" applyFont="1" applyBorder="1" applyAlignment="1">
      <alignment horizontal="left"/>
    </xf>
    <xf numFmtId="0" fontId="25" fillId="0" borderId="45" xfId="3" applyFont="1" applyBorder="1" applyAlignment="1">
      <alignment horizontal="left"/>
    </xf>
    <xf numFmtId="0" fontId="25" fillId="0" borderId="45" xfId="0" applyFont="1" applyBorder="1" applyAlignment="1">
      <alignment horizontal="left"/>
    </xf>
    <xf numFmtId="177" fontId="25" fillId="0" borderId="45" xfId="0" applyNumberFormat="1" applyFont="1" applyBorder="1" applyAlignment="1">
      <alignment horizontal="right"/>
    </xf>
    <xf numFmtId="42" fontId="4" fillId="0" borderId="43" xfId="1" applyFont="1" applyBorder="1" applyAlignment="1">
      <alignment horizontal="center" vertical="center"/>
    </xf>
    <xf numFmtId="42" fontId="4" fillId="0" borderId="41" xfId="1" applyFont="1" applyBorder="1" applyAlignment="1">
      <alignment horizontal="center" vertical="center"/>
    </xf>
    <xf numFmtId="42" fontId="4" fillId="0" borderId="44" xfId="1" applyFont="1" applyBorder="1" applyAlignment="1">
      <alignment horizontal="center" vertical="center"/>
    </xf>
    <xf numFmtId="0" fontId="4" fillId="2" borderId="38" xfId="0" applyNumberFormat="1" applyFont="1" applyFill="1" applyBorder="1" applyAlignment="1">
      <alignment horizontal="center" vertical="center" shrinkToFit="1"/>
    </xf>
    <xf numFmtId="0" fontId="4" fillId="2" borderId="38" xfId="0" applyFont="1" applyFill="1" applyBorder="1" applyAlignment="1">
      <alignment horizontal="center" vertical="center"/>
    </xf>
    <xf numFmtId="42" fontId="4" fillId="0" borderId="36" xfId="1" applyNumberFormat="1" applyFont="1" applyBorder="1" applyAlignment="1">
      <alignment horizontal="center" vertical="center"/>
    </xf>
    <xf numFmtId="42" fontId="4" fillId="0" borderId="18" xfId="1" applyNumberFormat="1" applyFont="1" applyBorder="1" applyAlignment="1">
      <alignment horizontal="center" vertical="center"/>
    </xf>
    <xf numFmtId="42" fontId="4" fillId="0" borderId="34" xfId="1" applyNumberFormat="1" applyFont="1" applyBorder="1" applyAlignment="1">
      <alignment horizontal="center" vertical="center"/>
    </xf>
    <xf numFmtId="42" fontId="4" fillId="0" borderId="38" xfId="1" applyFont="1" applyBorder="1" applyAlignment="1">
      <alignment horizontal="center" vertical="center"/>
    </xf>
    <xf numFmtId="42" fontId="4" fillId="0" borderId="39" xfId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5" fillId="0" borderId="37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49" fontId="4" fillId="2" borderId="38" xfId="0" applyNumberFormat="1" applyFont="1" applyFill="1" applyBorder="1" applyAlignment="1">
      <alignment horizontal="center" vertical="center"/>
    </xf>
    <xf numFmtId="0" fontId="4" fillId="0" borderId="38" xfId="0" applyNumberFormat="1" applyFont="1" applyBorder="1" applyAlignment="1">
      <alignment horizontal="center" vertical="center" shrinkToFit="1"/>
    </xf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/>
    </xf>
    <xf numFmtId="0" fontId="5" fillId="0" borderId="20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left" vertical="center"/>
    </xf>
    <xf numFmtId="0" fontId="5" fillId="0" borderId="35" xfId="0" applyFont="1" applyBorder="1" applyAlignment="1">
      <alignment horizontal="right" vertical="center"/>
    </xf>
    <xf numFmtId="0" fontId="5" fillId="0" borderId="21" xfId="0" applyFont="1" applyBorder="1" applyAlignment="1">
      <alignment horizontal="right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left" vertical="center"/>
    </xf>
    <xf numFmtId="0" fontId="5" fillId="0" borderId="41" xfId="0" applyFont="1" applyFill="1" applyBorder="1" applyAlignment="1">
      <alignment horizontal="left" vertical="center"/>
    </xf>
    <xf numFmtId="0" fontId="4" fillId="0" borderId="41" xfId="0" applyFont="1" applyFill="1" applyBorder="1" applyAlignment="1">
      <alignment horizontal="left" vertical="center"/>
    </xf>
    <xf numFmtId="0" fontId="4" fillId="0" borderId="42" xfId="0" applyFont="1" applyFill="1" applyBorder="1" applyAlignment="1">
      <alignment horizontal="left" vertical="center"/>
    </xf>
    <xf numFmtId="0" fontId="5" fillId="0" borderId="43" xfId="0" applyFont="1" applyFill="1" applyBorder="1" applyAlignment="1">
      <alignment horizontal="left" vertical="center"/>
    </xf>
    <xf numFmtId="0" fontId="5" fillId="0" borderId="44" xfId="0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49" fontId="4" fillId="2" borderId="38" xfId="0" applyNumberFormat="1" applyFont="1" applyFill="1" applyBorder="1" applyAlignment="1">
      <alignment horizontal="center" vertical="center" wrapText="1"/>
    </xf>
    <xf numFmtId="0" fontId="8" fillId="4" borderId="31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2" fontId="8" fillId="4" borderId="31" xfId="0" applyNumberFormat="1" applyFont="1" applyFill="1" applyBorder="1" applyAlignment="1">
      <alignment horizontal="center" vertical="center"/>
    </xf>
    <xf numFmtId="49" fontId="8" fillId="4" borderId="31" xfId="0" applyNumberFormat="1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left" vertical="center"/>
    </xf>
    <xf numFmtId="0" fontId="1" fillId="0" borderId="21" xfId="0" applyFont="1" applyFill="1" applyBorder="1" applyAlignment="1">
      <alignment horizontal="left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vertical="center" wrapText="1"/>
    </xf>
    <xf numFmtId="0" fontId="8" fillId="0" borderId="38" xfId="0" applyFont="1" applyFill="1" applyBorder="1" applyAlignment="1">
      <alignment vertical="center" wrapText="1"/>
    </xf>
    <xf numFmtId="0" fontId="6" fillId="0" borderId="3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top"/>
    </xf>
    <xf numFmtId="0" fontId="17" fillId="0" borderId="0" xfId="0" applyFont="1" applyBorder="1" applyAlignment="1">
      <alignment vertical="top"/>
    </xf>
    <xf numFmtId="0" fontId="6" fillId="0" borderId="9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49" fontId="19" fillId="0" borderId="12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16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5" fillId="0" borderId="18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21" xfId="0" applyFill="1" applyBorder="1" applyAlignment="1">
      <alignment horizontal="left" vertical="center"/>
    </xf>
    <xf numFmtId="0" fontId="1" fillId="0" borderId="22" xfId="0" applyFont="1" applyFill="1" applyBorder="1" applyAlignment="1">
      <alignment horizontal="left" vertical="center"/>
    </xf>
    <xf numFmtId="0" fontId="1" fillId="0" borderId="23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28" xfId="0" applyNumberFormat="1" applyFont="1" applyBorder="1" applyAlignment="1">
      <alignment horizontal="center" vertical="center"/>
    </xf>
    <xf numFmtId="176" fontId="4" fillId="0" borderId="29" xfId="0" applyNumberFormat="1" applyFont="1" applyBorder="1" applyAlignment="1">
      <alignment horizontal="center" vertical="center"/>
    </xf>
    <xf numFmtId="42" fontId="0" fillId="0" borderId="38" xfId="1" applyFont="1" applyBorder="1" applyAlignment="1">
      <alignment horizontal="center" vertical="center"/>
    </xf>
    <xf numFmtId="42" fontId="0" fillId="0" borderId="39" xfId="1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49" fontId="0" fillId="2" borderId="38" xfId="0" applyNumberFormat="1" applyFill="1" applyBorder="1" applyAlignment="1">
      <alignment horizontal="center" vertical="center"/>
    </xf>
    <xf numFmtId="49" fontId="0" fillId="2" borderId="38" xfId="0" applyNumberFormat="1" applyFont="1" applyFill="1" applyBorder="1" applyAlignment="1">
      <alignment horizontal="center" vertical="center"/>
    </xf>
    <xf numFmtId="0" fontId="0" fillId="0" borderId="38" xfId="0" applyFont="1" applyBorder="1" applyAlignment="1">
      <alignment horizontal="center" vertical="center" shrinkToFit="1"/>
    </xf>
    <xf numFmtId="0" fontId="0" fillId="2" borderId="38" xfId="0" applyFont="1" applyFill="1" applyBorder="1" applyAlignment="1">
      <alignment horizontal="center" vertical="center" shrinkToFit="1"/>
    </xf>
    <xf numFmtId="0" fontId="0" fillId="2" borderId="38" xfId="0" applyFont="1" applyFill="1" applyBorder="1" applyAlignment="1">
      <alignment horizontal="center" vertical="center"/>
    </xf>
    <xf numFmtId="42" fontId="0" fillId="0" borderId="21" xfId="1" applyFont="1" applyBorder="1" applyAlignment="1">
      <alignment horizontal="center" vertical="center"/>
    </xf>
    <xf numFmtId="42" fontId="0" fillId="0" borderId="22" xfId="1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49" fontId="0" fillId="2" borderId="21" xfId="0" applyNumberFormat="1" applyFill="1" applyBorder="1" applyAlignment="1">
      <alignment horizontal="center" vertical="center"/>
    </xf>
    <xf numFmtId="49" fontId="0" fillId="2" borderId="21" xfId="0" applyNumberFormat="1" applyFont="1" applyFill="1" applyBorder="1" applyAlignment="1">
      <alignment horizontal="center" vertical="center"/>
    </xf>
    <xf numFmtId="0" fontId="0" fillId="0" borderId="21" xfId="0" applyFont="1" applyBorder="1" applyAlignment="1">
      <alignment horizontal="center" vertical="center" shrinkToFit="1"/>
    </xf>
    <xf numFmtId="0" fontId="0" fillId="2" borderId="21" xfId="0" applyFont="1" applyFill="1" applyBorder="1" applyAlignment="1">
      <alignment horizontal="center" vertical="center" shrinkToFit="1"/>
    </xf>
    <xf numFmtId="0" fontId="0" fillId="2" borderId="21" xfId="0" applyFont="1" applyFill="1" applyBorder="1" applyAlignment="1">
      <alignment horizontal="center" vertical="center"/>
    </xf>
    <xf numFmtId="0" fontId="8" fillId="4" borderId="31" xfId="0" applyFont="1" applyFill="1" applyBorder="1" applyAlignment="1">
      <alignment horizontal="center" vertical="center" shrinkToFit="1"/>
    </xf>
    <xf numFmtId="0" fontId="4" fillId="0" borderId="21" xfId="0" applyFont="1" applyBorder="1" applyAlignment="1">
      <alignment horizontal="center" vertical="center"/>
    </xf>
    <xf numFmtId="49" fontId="4" fillId="0" borderId="36" xfId="0" applyNumberFormat="1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>
      <alignment horizontal="center" vertical="center"/>
    </xf>
    <xf numFmtId="49" fontId="4" fillId="0" borderId="34" xfId="0" applyNumberFormat="1" applyFont="1" applyFill="1" applyBorder="1" applyAlignment="1">
      <alignment horizontal="center" vertical="center"/>
    </xf>
    <xf numFmtId="0" fontId="4" fillId="0" borderId="36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1" fillId="0" borderId="43" xfId="0" applyFont="1" applyFill="1" applyBorder="1" applyAlignment="1">
      <alignment horizontal="left" vertical="center"/>
    </xf>
    <xf numFmtId="0" fontId="1" fillId="0" borderId="41" xfId="0" applyFont="1" applyFill="1" applyBorder="1" applyAlignment="1">
      <alignment horizontal="left" vertical="center"/>
    </xf>
    <xf numFmtId="0" fontId="1" fillId="0" borderId="44" xfId="0" applyFont="1" applyFill="1" applyBorder="1" applyAlignment="1">
      <alignment horizontal="left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176" fontId="4" fillId="0" borderId="27" xfId="0" applyNumberFormat="1" applyFont="1" applyBorder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49" fontId="4" fillId="0" borderId="27" xfId="0" applyNumberFormat="1" applyFont="1" applyFill="1" applyBorder="1" applyAlignment="1">
      <alignment horizontal="center" vertical="center"/>
    </xf>
    <xf numFmtId="0" fontId="5" fillId="4" borderId="30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49" fontId="4" fillId="0" borderId="43" xfId="0" applyNumberFormat="1" applyFont="1" applyFill="1" applyBorder="1" applyAlignment="1">
      <alignment horizontal="center" vertical="center"/>
    </xf>
    <xf numFmtId="49" fontId="4" fillId="0" borderId="41" xfId="0" applyNumberFormat="1" applyFont="1" applyFill="1" applyBorder="1" applyAlignment="1">
      <alignment horizontal="center" vertical="center"/>
    </xf>
    <xf numFmtId="49" fontId="4" fillId="0" borderId="42" xfId="0" applyNumberFormat="1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1" fillId="0" borderId="40" xfId="0" applyFont="1" applyFill="1" applyBorder="1" applyAlignment="1">
      <alignment horizontal="left" vertical="center"/>
    </xf>
    <xf numFmtId="0" fontId="1" fillId="0" borderId="42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8" fillId="0" borderId="20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34" xfId="0" applyFont="1" applyFill="1" applyBorder="1" applyAlignment="1">
      <alignment vertical="center" wrapText="1"/>
    </xf>
    <xf numFmtId="0" fontId="4" fillId="0" borderId="44" xfId="0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</cellXfs>
  <cellStyles count="6">
    <cellStyle name="통화 [0]" xfId="1" builtinId="7"/>
    <cellStyle name="통화 [0] 2" xfId="5"/>
    <cellStyle name="표준" xfId="0" builtinId="0"/>
    <cellStyle name="표준 2" xfId="2"/>
    <cellStyle name="표준 3" xfId="3"/>
    <cellStyle name="표준 4" xfId="4"/>
  </cellStyles>
  <dxfs count="1"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9526</xdr:colOff>
      <xdr:row>2</xdr:row>
      <xdr:rowOff>47365</xdr:rowOff>
    </xdr:from>
    <xdr:to>
      <xdr:col>17</xdr:col>
      <xdr:colOff>57151</xdr:colOff>
      <xdr:row>4</xdr:row>
      <xdr:rowOff>113574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704590"/>
          <a:ext cx="2190750" cy="7996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2</xdr:row>
      <xdr:rowOff>9525</xdr:rowOff>
    </xdr:from>
    <xdr:to>
      <xdr:col>9</xdr:col>
      <xdr:colOff>66675</xdr:colOff>
      <xdr:row>3</xdr:row>
      <xdr:rowOff>212937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90550"/>
          <a:ext cx="1209675" cy="441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X48"/>
  <sheetViews>
    <sheetView showGridLines="0" tabSelected="1" view="pageBreakPreview" zoomScaleSheetLayoutView="100" workbookViewId="0">
      <selection activeCell="G18" sqref="G18:K18"/>
    </sheetView>
  </sheetViews>
  <sheetFormatPr defaultColWidth="11.5" defaultRowHeight="20.25" customHeight="1" x14ac:dyDescent="0.15"/>
  <cols>
    <col min="1" max="6" width="2.5" style="1" customWidth="1"/>
    <col min="7" max="11" width="2.5" style="5" customWidth="1"/>
    <col min="12" max="25" width="2.5" style="1" customWidth="1"/>
    <col min="26" max="26" width="5.83203125" style="1" customWidth="1"/>
    <col min="27" max="29" width="2.5" style="1" customWidth="1"/>
    <col min="30" max="30" width="20.5" style="1" customWidth="1"/>
    <col min="31" max="47" width="2.5" style="1" customWidth="1"/>
    <col min="48" max="48" width="31.83203125" style="15" customWidth="1"/>
    <col min="49" max="16384" width="11.5" style="1"/>
  </cols>
  <sheetData>
    <row r="1" spans="2:47" ht="20.25" customHeight="1" thickBot="1" x14ac:dyDescent="0.2"/>
    <row r="2" spans="2:47" ht="31.5" x14ac:dyDescent="0.15">
      <c r="B2" s="43" t="s">
        <v>47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AA2" s="97" t="s">
        <v>31</v>
      </c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9"/>
    </row>
    <row r="3" spans="2:47" ht="31.5" x14ac:dyDescent="0.15"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AA3" s="100" t="s">
        <v>32</v>
      </c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2"/>
    </row>
    <row r="4" spans="2:47" ht="26.25" customHeight="1" thickBot="1" x14ac:dyDescent="0.2"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AA4" s="105" t="s">
        <v>33</v>
      </c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7"/>
    </row>
    <row r="5" spans="2:47" ht="15.75" customHeight="1" x14ac:dyDescent="0.15">
      <c r="B5" s="103"/>
      <c r="C5" s="103"/>
      <c r="D5" s="103"/>
      <c r="E5" s="103"/>
      <c r="F5" s="103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</row>
    <row r="6" spans="2:47" ht="11.25" customHeight="1" thickBot="1" x14ac:dyDescent="0.2">
      <c r="B6" s="44" t="s">
        <v>9</v>
      </c>
      <c r="C6" s="44"/>
      <c r="D6" s="44"/>
      <c r="E6" s="44"/>
      <c r="F6" s="44"/>
      <c r="G6" s="45"/>
      <c r="H6" s="45"/>
      <c r="I6" s="45"/>
      <c r="J6" s="6" t="s">
        <v>11</v>
      </c>
      <c r="K6" s="6"/>
      <c r="L6" s="44">
        <v>1</v>
      </c>
      <c r="M6" s="44"/>
      <c r="N6" s="44"/>
      <c r="O6" s="2" t="s">
        <v>12</v>
      </c>
      <c r="P6" s="4"/>
      <c r="Q6" s="4"/>
      <c r="R6" s="4"/>
      <c r="S6" s="4"/>
      <c r="T6" s="4"/>
      <c r="U6" s="4"/>
      <c r="V6" s="4"/>
      <c r="W6" s="4"/>
    </row>
    <row r="7" spans="2:47" ht="20.25" customHeight="1" thickBot="1" x14ac:dyDescent="0.2">
      <c r="B7" s="129" t="s">
        <v>8</v>
      </c>
      <c r="C7" s="130"/>
      <c r="D7" s="130"/>
      <c r="E7" s="130"/>
      <c r="F7" s="130"/>
      <c r="G7" s="131"/>
      <c r="H7" s="135">
        <f ca="1">TODAY()</f>
        <v>43871</v>
      </c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6"/>
      <c r="AA7" s="121" t="s">
        <v>42</v>
      </c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</row>
    <row r="8" spans="2:47" ht="20.25" customHeight="1" thickBot="1" x14ac:dyDescent="0.2">
      <c r="B8" s="132" t="s">
        <v>7</v>
      </c>
      <c r="C8" s="133"/>
      <c r="D8" s="133"/>
      <c r="E8" s="133"/>
      <c r="F8" s="133"/>
      <c r="G8" s="134"/>
      <c r="H8" s="83"/>
      <c r="I8" s="83"/>
      <c r="J8" s="83" t="s">
        <v>15</v>
      </c>
      <c r="K8" s="83"/>
      <c r="L8" s="82"/>
      <c r="M8" s="82"/>
      <c r="N8" s="82" t="s">
        <v>14</v>
      </c>
      <c r="O8" s="82"/>
      <c r="P8" s="82"/>
      <c r="Q8" s="82"/>
      <c r="R8" s="82" t="s">
        <v>13</v>
      </c>
      <c r="S8" s="82"/>
      <c r="T8" s="82"/>
      <c r="U8" s="82"/>
      <c r="V8" s="8" t="s">
        <v>10</v>
      </c>
      <c r="W8" s="9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</row>
    <row r="9" spans="2:47" ht="12" customHeight="1" thickBot="1" x14ac:dyDescent="0.2"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</row>
    <row r="10" spans="2:47" ht="20.25" customHeight="1" thickBot="1" x14ac:dyDescent="0.2">
      <c r="B10" s="57" t="s">
        <v>35</v>
      </c>
      <c r="C10" s="58"/>
      <c r="D10" s="58"/>
      <c r="E10" s="58"/>
      <c r="F10" s="58"/>
      <c r="G10" s="59"/>
      <c r="H10" s="8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</row>
    <row r="11" spans="2:47" ht="20.25" customHeight="1" x14ac:dyDescent="0.15">
      <c r="B11" s="80" t="s">
        <v>22</v>
      </c>
      <c r="C11" s="81"/>
      <c r="D11" s="81"/>
      <c r="E11" s="81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5"/>
      <c r="X11" s="125" t="s">
        <v>17</v>
      </c>
      <c r="Y11" s="81"/>
      <c r="Z11" s="81"/>
      <c r="AA11" s="81"/>
      <c r="AB11" s="84"/>
      <c r="AC11" s="84"/>
      <c r="AD11" s="84"/>
      <c r="AE11" s="84"/>
      <c r="AF11" s="84"/>
      <c r="AG11" s="84"/>
      <c r="AH11" s="84"/>
      <c r="AI11" s="85"/>
      <c r="AJ11" s="125" t="s">
        <v>27</v>
      </c>
      <c r="AK11" s="81"/>
      <c r="AL11" s="81"/>
      <c r="AM11" s="81"/>
      <c r="AN11" s="84"/>
      <c r="AO11" s="84"/>
      <c r="AP11" s="84"/>
      <c r="AQ11" s="84"/>
      <c r="AR11" s="84"/>
      <c r="AS11" s="84"/>
      <c r="AT11" s="84"/>
      <c r="AU11" s="128"/>
    </row>
    <row r="12" spans="2:47" ht="20.25" customHeight="1" x14ac:dyDescent="0.15">
      <c r="B12" s="87" t="s">
        <v>26</v>
      </c>
      <c r="C12" s="88"/>
      <c r="D12" s="88"/>
      <c r="E12" s="88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90"/>
      <c r="X12" s="93" t="s">
        <v>24</v>
      </c>
      <c r="Y12" s="94"/>
      <c r="Z12" s="94"/>
      <c r="AA12" s="94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7"/>
    </row>
    <row r="13" spans="2:47" ht="20.25" customHeight="1" x14ac:dyDescent="0.15">
      <c r="B13" s="95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3" t="s">
        <v>23</v>
      </c>
      <c r="Y13" s="94"/>
      <c r="Z13" s="94"/>
      <c r="AA13" s="94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7"/>
    </row>
    <row r="14" spans="2:47" ht="20.25" customHeight="1" thickBot="1" x14ac:dyDescent="0.2">
      <c r="B14" s="91" t="s">
        <v>28</v>
      </c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123" t="s">
        <v>45</v>
      </c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124"/>
    </row>
    <row r="15" spans="2:47" ht="12" customHeight="1" thickBot="1" x14ac:dyDescent="0.2"/>
    <row r="16" spans="2:47" ht="20.25" customHeight="1" thickBot="1" x14ac:dyDescent="0.2">
      <c r="B16" s="57" t="s">
        <v>25</v>
      </c>
      <c r="C16" s="58"/>
      <c r="D16" s="58"/>
      <c r="E16" s="58"/>
      <c r="F16" s="58"/>
      <c r="G16" s="59"/>
      <c r="H16" s="75" t="str">
        <f>'2020년카다로그'!G1</f>
        <v>업데이트 일자 : 2020년 2월 5일</v>
      </c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AH16" s="44" t="s">
        <v>9</v>
      </c>
      <c r="AI16" s="44"/>
      <c r="AJ16" s="44"/>
      <c r="AK16" s="44"/>
      <c r="AL16" s="44"/>
      <c r="AM16" s="44"/>
      <c r="AN16" s="44"/>
      <c r="AO16" s="44"/>
      <c r="AP16" s="2" t="s">
        <v>11</v>
      </c>
      <c r="AQ16" s="2"/>
      <c r="AR16" s="44">
        <v>1</v>
      </c>
      <c r="AS16" s="44"/>
      <c r="AT16" s="44"/>
      <c r="AU16" s="2" t="s">
        <v>12</v>
      </c>
    </row>
    <row r="17" spans="1:48" ht="20.25" customHeight="1" x14ac:dyDescent="0.15">
      <c r="B17" s="79" t="s">
        <v>5</v>
      </c>
      <c r="C17" s="73"/>
      <c r="D17" s="73" t="s">
        <v>0</v>
      </c>
      <c r="E17" s="73"/>
      <c r="F17" s="73"/>
      <c r="G17" s="78" t="s">
        <v>50079</v>
      </c>
      <c r="H17" s="78"/>
      <c r="I17" s="78"/>
      <c r="J17" s="78"/>
      <c r="K17" s="78"/>
      <c r="L17" s="73" t="s">
        <v>10306</v>
      </c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8" t="s">
        <v>46</v>
      </c>
      <c r="AB17" s="78"/>
      <c r="AC17" s="78"/>
      <c r="AD17" s="78"/>
      <c r="AE17" s="73" t="s">
        <v>2</v>
      </c>
      <c r="AF17" s="73"/>
      <c r="AG17" s="73"/>
      <c r="AH17" s="77" t="s">
        <v>3</v>
      </c>
      <c r="AI17" s="77"/>
      <c r="AJ17" s="77"/>
      <c r="AK17" s="77"/>
      <c r="AL17" s="77"/>
      <c r="AM17" s="77"/>
      <c r="AN17" s="77"/>
      <c r="AO17" s="73" t="s">
        <v>4</v>
      </c>
      <c r="AP17" s="73"/>
      <c r="AQ17" s="73"/>
      <c r="AR17" s="73"/>
      <c r="AS17" s="73"/>
      <c r="AT17" s="73"/>
      <c r="AU17" s="74"/>
      <c r="AV17" s="15" t="s">
        <v>50080</v>
      </c>
    </row>
    <row r="18" spans="1:48" ht="20.25" customHeight="1" x14ac:dyDescent="0.15">
      <c r="A18" s="1" t="s">
        <v>10302</v>
      </c>
      <c r="B18" s="46">
        <v>1</v>
      </c>
      <c r="C18" s="47"/>
      <c r="D18" s="48" t="str">
        <f xml:space="preserve"> IF(ISERROR(VLOOKUP(G18,'2020년카다로그'!$A$1:$F$41081,6,FALSE)),"",VLOOKUP(G18,'2020년카다로그'!$A$1:$F$41081,6,FALSE))</f>
        <v/>
      </c>
      <c r="E18" s="48"/>
      <c r="F18" s="48"/>
      <c r="G18" s="72"/>
      <c r="H18" s="49"/>
      <c r="I18" s="49"/>
      <c r="J18" s="49"/>
      <c r="K18" s="49"/>
      <c r="L18" s="50" t="str">
        <f xml:space="preserve"> IF(ISERROR(VLOOKUP(G18,'2020년카다로그'!$A$1:$F$41081,2,FALSE)),"",VLOOKUP(G18,'2020년카다로그'!$A$1:$F$41081,2,FALSE))</f>
        <v/>
      </c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36" t="str">
        <f xml:space="preserve"> IF(ISERROR(VLOOKUP(G18,'2020년카다로그'!$A$1:$F$41081,4,FALSE)),"",VLOOKUP(G18,'2020년카다로그'!$A$1:$F$41081,4,FALSE))</f>
        <v/>
      </c>
      <c r="AB18" s="36"/>
      <c r="AC18" s="36"/>
      <c r="AD18" s="36"/>
      <c r="AE18" s="37"/>
      <c r="AF18" s="37"/>
      <c r="AG18" s="37"/>
      <c r="AH18" s="38" t="str">
        <f xml:space="preserve"> IF(ISERROR(VLOOKUP(G18,'2020년카다로그'!$A$1:$F$41081,3,FALSE))," ",VLOOKUP(G18,'2020년카다로그'!$A$1:$F$41081,3,FALSE))</f>
        <v xml:space="preserve"> </v>
      </c>
      <c r="AI18" s="39"/>
      <c r="AJ18" s="39"/>
      <c r="AK18" s="39"/>
      <c r="AL18" s="39"/>
      <c r="AM18" s="39"/>
      <c r="AN18" s="40"/>
      <c r="AO18" s="41" t="str">
        <f>IF(ISERROR(AH18*AE18),"",(AH18*AE18))</f>
        <v/>
      </c>
      <c r="AP18" s="41"/>
      <c r="AQ18" s="41"/>
      <c r="AR18" s="41"/>
      <c r="AS18" s="41"/>
      <c r="AT18" s="41"/>
      <c r="AU18" s="42"/>
      <c r="AV18" s="15" t="str">
        <f xml:space="preserve"> IF(ISERROR(VLOOKUP(G18,'2020년카다로그'!$A$1:$L$41082,12,FALSE)),"",VLOOKUP(G18,'2020년카다로그'!$A$1:$L$41082,12,FALSE))</f>
        <v/>
      </c>
    </row>
    <row r="19" spans="1:48" ht="20.25" customHeight="1" x14ac:dyDescent="0.15">
      <c r="B19" s="46">
        <v>2</v>
      </c>
      <c r="C19" s="47"/>
      <c r="D19" s="48" t="str">
        <f xml:space="preserve"> IF(ISERROR(VLOOKUP(G19,'2020년카다로그'!$A$1:$F$41081,6,FALSE)),"",VLOOKUP(G19,'2020년카다로그'!$A$1:$F$41081,6,FALSE))</f>
        <v/>
      </c>
      <c r="E19" s="48"/>
      <c r="F19" s="48"/>
      <c r="G19" s="72"/>
      <c r="H19" s="49"/>
      <c r="I19" s="49"/>
      <c r="J19" s="49"/>
      <c r="K19" s="49"/>
      <c r="L19" s="50" t="str">
        <f xml:space="preserve"> IF(ISERROR(VLOOKUP(G19,'2020년카다로그'!$A$1:$F$41081,2,FALSE)),"",VLOOKUP(G19,'2020년카다로그'!$A$1:$F$41081,2,FALSE))</f>
        <v/>
      </c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36" t="str">
        <f xml:space="preserve"> IF(ISERROR(VLOOKUP(G19,'2020년카다로그'!$A$1:$F$41081,4,FALSE)),"",VLOOKUP(G19,'2020년카다로그'!$A$1:$F$41081,4,FALSE))</f>
        <v/>
      </c>
      <c r="AB19" s="36"/>
      <c r="AC19" s="36"/>
      <c r="AD19" s="36"/>
      <c r="AE19" s="37"/>
      <c r="AF19" s="37"/>
      <c r="AG19" s="37"/>
      <c r="AH19" s="38" t="str">
        <f xml:space="preserve"> IF(ISERROR(VLOOKUP(G19,'2020년카다로그'!$A$1:$F$41081,3,FALSE))," ",VLOOKUP(G19,'2020년카다로그'!$A$1:$F$41081,3,FALSE))</f>
        <v xml:space="preserve"> </v>
      </c>
      <c r="AI19" s="39"/>
      <c r="AJ19" s="39"/>
      <c r="AK19" s="39"/>
      <c r="AL19" s="39"/>
      <c r="AM19" s="39"/>
      <c r="AN19" s="40"/>
      <c r="AO19" s="41" t="str">
        <f t="shared" ref="AO19:AO37" si="0">IF(ISERROR(AH19*AE19),"",(AH19*AE19))</f>
        <v/>
      </c>
      <c r="AP19" s="41"/>
      <c r="AQ19" s="41"/>
      <c r="AR19" s="41"/>
      <c r="AS19" s="41"/>
      <c r="AT19" s="41"/>
      <c r="AU19" s="42"/>
      <c r="AV19" s="15" t="str">
        <f xml:space="preserve"> IF(ISERROR(VLOOKUP(G19,'2020년카다로그'!$A$1:$L$41082,12,FALSE)),"",VLOOKUP(G19,'2020년카다로그'!$A$1:$L$41082,12,FALSE))</f>
        <v/>
      </c>
    </row>
    <row r="20" spans="1:48" ht="20.25" customHeight="1" x14ac:dyDescent="0.15">
      <c r="B20" s="46">
        <v>3</v>
      </c>
      <c r="C20" s="47"/>
      <c r="D20" s="48" t="str">
        <f xml:space="preserve"> IF(ISERROR(VLOOKUP(G20,'2020년카다로그'!$A$1:$F$41081,6,FALSE)),"",VLOOKUP(G20,'2020년카다로그'!$A$1:$F$41081,6,FALSE))</f>
        <v/>
      </c>
      <c r="E20" s="48"/>
      <c r="F20" s="48"/>
      <c r="G20" s="49"/>
      <c r="H20" s="49"/>
      <c r="I20" s="49"/>
      <c r="J20" s="49"/>
      <c r="K20" s="49"/>
      <c r="L20" s="50" t="str">
        <f xml:space="preserve"> IF(ISERROR(VLOOKUP(G20,'2020년카다로그'!$A$1:$F$41081,2,FALSE)),"",VLOOKUP(G20,'2020년카다로그'!$A$1:$F$41081,2,FALSE))</f>
        <v/>
      </c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36" t="str">
        <f xml:space="preserve"> IF(ISERROR(VLOOKUP(G20,'2020년카다로그'!$A$1:$F$41081,4,FALSE)),"",VLOOKUP(G20,'2020년카다로그'!$A$1:$F$41081,4,FALSE))</f>
        <v/>
      </c>
      <c r="AB20" s="36"/>
      <c r="AC20" s="36"/>
      <c r="AD20" s="36"/>
      <c r="AE20" s="37"/>
      <c r="AF20" s="37"/>
      <c r="AG20" s="37"/>
      <c r="AH20" s="38" t="str">
        <f xml:space="preserve"> IF(ISERROR(VLOOKUP(G20,'2020년카다로그'!$A$1:$F$41081,3,FALSE))," ",VLOOKUP(G20,'2020년카다로그'!$A$1:$F$41081,3,FALSE))</f>
        <v xml:space="preserve"> </v>
      </c>
      <c r="AI20" s="39"/>
      <c r="AJ20" s="39"/>
      <c r="AK20" s="39"/>
      <c r="AL20" s="39"/>
      <c r="AM20" s="39"/>
      <c r="AN20" s="40"/>
      <c r="AO20" s="41" t="str">
        <f t="shared" si="0"/>
        <v/>
      </c>
      <c r="AP20" s="41"/>
      <c r="AQ20" s="41"/>
      <c r="AR20" s="41"/>
      <c r="AS20" s="41"/>
      <c r="AT20" s="41"/>
      <c r="AU20" s="42"/>
      <c r="AV20" s="15" t="str">
        <f xml:space="preserve"> IF(ISERROR(VLOOKUP(G20,'2020년카다로그'!$A$1:$L$41082,12,FALSE)),"",VLOOKUP(G20,'2020년카다로그'!$A$1:$L$41082,12,FALSE))</f>
        <v/>
      </c>
    </row>
    <row r="21" spans="1:48" ht="20.25" customHeight="1" x14ac:dyDescent="0.15">
      <c r="B21" s="46">
        <v>4</v>
      </c>
      <c r="C21" s="47"/>
      <c r="D21" s="48" t="str">
        <f xml:space="preserve"> IF(ISERROR(VLOOKUP(G21,'2020년카다로그'!$A$1:$F$41081,6,FALSE)),"",VLOOKUP(G21,'2020년카다로그'!$A$1:$F$41081,6,FALSE))</f>
        <v/>
      </c>
      <c r="E21" s="48"/>
      <c r="F21" s="48"/>
      <c r="G21" s="49"/>
      <c r="H21" s="49"/>
      <c r="I21" s="49"/>
      <c r="J21" s="49"/>
      <c r="K21" s="49"/>
      <c r="L21" s="50" t="str">
        <f xml:space="preserve"> IF(ISERROR(VLOOKUP(G21,'2020년카다로그'!$A$1:$F$41081,2,FALSE)),"",VLOOKUP(G21,'2020년카다로그'!$A$1:$F$41081,2,FALSE))</f>
        <v/>
      </c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36" t="str">
        <f xml:space="preserve"> IF(ISERROR(VLOOKUP(G21,'2020년카다로그'!$A$1:$F$41081,4,FALSE)),"",VLOOKUP(G21,'2020년카다로그'!$A$1:$F$41081,4,FALSE))</f>
        <v/>
      </c>
      <c r="AB21" s="36"/>
      <c r="AC21" s="36"/>
      <c r="AD21" s="36"/>
      <c r="AE21" s="37"/>
      <c r="AF21" s="37"/>
      <c r="AG21" s="37"/>
      <c r="AH21" s="38" t="str">
        <f xml:space="preserve"> IF(ISERROR(VLOOKUP(G21,'2020년카다로그'!$A$1:$F$41081,3,FALSE))," ",VLOOKUP(G21,'2020년카다로그'!$A$1:$F$41081,3,FALSE))</f>
        <v xml:space="preserve"> </v>
      </c>
      <c r="AI21" s="39"/>
      <c r="AJ21" s="39"/>
      <c r="AK21" s="39"/>
      <c r="AL21" s="39"/>
      <c r="AM21" s="39"/>
      <c r="AN21" s="40"/>
      <c r="AO21" s="41" t="str">
        <f t="shared" si="0"/>
        <v/>
      </c>
      <c r="AP21" s="41"/>
      <c r="AQ21" s="41"/>
      <c r="AR21" s="41"/>
      <c r="AS21" s="41"/>
      <c r="AT21" s="41"/>
      <c r="AU21" s="42"/>
      <c r="AV21" s="15" t="str">
        <f xml:space="preserve"> IF(ISERROR(VLOOKUP(G21,'2020년카다로그'!$A$1:$L$41082,12,FALSE)),"",VLOOKUP(G21,'2020년카다로그'!$A$1:$L$41082,12,FALSE))</f>
        <v/>
      </c>
    </row>
    <row r="22" spans="1:48" ht="20.25" customHeight="1" x14ac:dyDescent="0.15">
      <c r="B22" s="46">
        <v>5</v>
      </c>
      <c r="C22" s="47"/>
      <c r="D22" s="48" t="str">
        <f xml:space="preserve"> IF(ISERROR(VLOOKUP(G22,'2020년카다로그'!$A$1:$F$41081,6,FALSE)),"",VLOOKUP(G22,'2020년카다로그'!$A$1:$F$41081,6,FALSE))</f>
        <v/>
      </c>
      <c r="E22" s="48"/>
      <c r="F22" s="48"/>
      <c r="G22" s="49"/>
      <c r="H22" s="49"/>
      <c r="I22" s="49"/>
      <c r="J22" s="49"/>
      <c r="K22" s="49"/>
      <c r="L22" s="50" t="str">
        <f xml:space="preserve"> IF(ISERROR(VLOOKUP(G22,'2020년카다로그'!$A$1:$F$41081,2,FALSE)),"",VLOOKUP(G22,'2020년카다로그'!$A$1:$F$41081,2,FALSE))</f>
        <v/>
      </c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36" t="str">
        <f xml:space="preserve"> IF(ISERROR(VLOOKUP(G22,'2020년카다로그'!$A$1:$F$41081,4,FALSE)),"",VLOOKUP(G22,'2020년카다로그'!$A$1:$F$41081,4,FALSE))</f>
        <v/>
      </c>
      <c r="AB22" s="36"/>
      <c r="AC22" s="36"/>
      <c r="AD22" s="36"/>
      <c r="AE22" s="37"/>
      <c r="AF22" s="37"/>
      <c r="AG22" s="37"/>
      <c r="AH22" s="38" t="str">
        <f xml:space="preserve"> IF(ISERROR(VLOOKUP(G22,'2020년카다로그'!$A$1:$F$41081,3,FALSE))," ",VLOOKUP(G22,'2020년카다로그'!$A$1:$F$41081,3,FALSE))</f>
        <v xml:space="preserve"> </v>
      </c>
      <c r="AI22" s="39"/>
      <c r="AJ22" s="39"/>
      <c r="AK22" s="39"/>
      <c r="AL22" s="39"/>
      <c r="AM22" s="39"/>
      <c r="AN22" s="40"/>
      <c r="AO22" s="41" t="str">
        <f t="shared" si="0"/>
        <v/>
      </c>
      <c r="AP22" s="41"/>
      <c r="AQ22" s="41"/>
      <c r="AR22" s="41"/>
      <c r="AS22" s="41"/>
      <c r="AT22" s="41"/>
      <c r="AU22" s="42"/>
      <c r="AV22" s="15" t="str">
        <f xml:space="preserve"> IF(ISERROR(VLOOKUP(G22,'2020년카다로그'!$A$1:$L$41082,12,FALSE)),"",VLOOKUP(G22,'2020년카다로그'!$A$1:$L$41082,12,FALSE))</f>
        <v/>
      </c>
    </row>
    <row r="23" spans="1:48" ht="20.25" customHeight="1" x14ac:dyDescent="0.15">
      <c r="B23" s="46">
        <v>6</v>
      </c>
      <c r="C23" s="47"/>
      <c r="D23" s="48" t="str">
        <f xml:space="preserve"> IF(ISERROR(VLOOKUP(G23,'2020년카다로그'!$A$1:$F$41081,6,FALSE)),"",VLOOKUP(G23,'2020년카다로그'!$A$1:$F$41081,6,FALSE))</f>
        <v/>
      </c>
      <c r="E23" s="48"/>
      <c r="F23" s="48"/>
      <c r="G23" s="49"/>
      <c r="H23" s="49"/>
      <c r="I23" s="49"/>
      <c r="J23" s="49"/>
      <c r="K23" s="49"/>
      <c r="L23" s="50" t="str">
        <f xml:space="preserve"> IF(ISERROR(VLOOKUP(G23,'2020년카다로그'!$A$1:$F$41081,2,FALSE)),"",VLOOKUP(G23,'2020년카다로그'!$A$1:$F$41081,2,FALSE))</f>
        <v/>
      </c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36" t="str">
        <f xml:space="preserve"> IF(ISERROR(VLOOKUP(G23,'2020년카다로그'!$A$1:$F$41081,4,FALSE)),"",VLOOKUP(G23,'2020년카다로그'!$A$1:$F$41081,4,FALSE))</f>
        <v/>
      </c>
      <c r="AB23" s="36"/>
      <c r="AC23" s="36"/>
      <c r="AD23" s="36"/>
      <c r="AE23" s="37"/>
      <c r="AF23" s="37"/>
      <c r="AG23" s="37"/>
      <c r="AH23" s="38" t="str">
        <f xml:space="preserve"> IF(ISERROR(VLOOKUP(G23,'2020년카다로그'!$A$1:$F$41081,3,FALSE))," ",VLOOKUP(G23,'2020년카다로그'!$A$1:$F$41081,3,FALSE))</f>
        <v xml:space="preserve"> </v>
      </c>
      <c r="AI23" s="39"/>
      <c r="AJ23" s="39"/>
      <c r="AK23" s="39"/>
      <c r="AL23" s="39"/>
      <c r="AM23" s="39"/>
      <c r="AN23" s="40"/>
      <c r="AO23" s="41" t="str">
        <f t="shared" si="0"/>
        <v/>
      </c>
      <c r="AP23" s="41"/>
      <c r="AQ23" s="41"/>
      <c r="AR23" s="41"/>
      <c r="AS23" s="41"/>
      <c r="AT23" s="41"/>
      <c r="AU23" s="42"/>
      <c r="AV23" s="15" t="str">
        <f xml:space="preserve"> IF(ISERROR(VLOOKUP(G23,'2020년카다로그'!$A$1:$L$41082,12,FALSE)),"",VLOOKUP(G23,'2020년카다로그'!$A$1:$L$41082,12,FALSE))</f>
        <v/>
      </c>
    </row>
    <row r="24" spans="1:48" ht="20.25" customHeight="1" x14ac:dyDescent="0.15">
      <c r="B24" s="46">
        <v>7</v>
      </c>
      <c r="C24" s="47"/>
      <c r="D24" s="48" t="str">
        <f xml:space="preserve"> IF(ISERROR(VLOOKUP(G24,'2020년카다로그'!$A$1:$F$41081,6,FALSE)),"",VLOOKUP(G24,'2020년카다로그'!$A$1:$F$41081,6,FALSE))</f>
        <v/>
      </c>
      <c r="E24" s="48"/>
      <c r="F24" s="48"/>
      <c r="G24" s="49"/>
      <c r="H24" s="49"/>
      <c r="I24" s="49"/>
      <c r="J24" s="49"/>
      <c r="K24" s="49"/>
      <c r="L24" s="50" t="str">
        <f xml:space="preserve"> IF(ISERROR(VLOOKUP(G24,'2020년카다로그'!$A$1:$F$41081,2,FALSE)),"",VLOOKUP(G24,'2020년카다로그'!$A$1:$F$41081,2,FALSE))</f>
        <v/>
      </c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36" t="str">
        <f xml:space="preserve"> IF(ISERROR(VLOOKUP(G24,'2020년카다로그'!$A$1:$F$41081,4,FALSE)),"",VLOOKUP(G24,'2020년카다로그'!$A$1:$F$41081,4,FALSE))</f>
        <v/>
      </c>
      <c r="AB24" s="36"/>
      <c r="AC24" s="36"/>
      <c r="AD24" s="36"/>
      <c r="AE24" s="37"/>
      <c r="AF24" s="37"/>
      <c r="AG24" s="37"/>
      <c r="AH24" s="38" t="str">
        <f xml:space="preserve"> IF(ISERROR(VLOOKUP(G24,'2020년카다로그'!$A$1:$F$41081,3,FALSE))," ",VLOOKUP(G24,'2020년카다로그'!$A$1:$F$41081,3,FALSE))</f>
        <v xml:space="preserve"> </v>
      </c>
      <c r="AI24" s="39"/>
      <c r="AJ24" s="39"/>
      <c r="AK24" s="39"/>
      <c r="AL24" s="39"/>
      <c r="AM24" s="39"/>
      <c r="AN24" s="40"/>
      <c r="AO24" s="41" t="str">
        <f t="shared" si="0"/>
        <v/>
      </c>
      <c r="AP24" s="41"/>
      <c r="AQ24" s="41"/>
      <c r="AR24" s="41"/>
      <c r="AS24" s="41"/>
      <c r="AT24" s="41"/>
      <c r="AU24" s="42"/>
      <c r="AV24" s="15" t="str">
        <f xml:space="preserve"> IF(ISERROR(VLOOKUP(G24,'2020년카다로그'!$A$1:$L$41082,12,FALSE)),"",VLOOKUP(G24,'2020년카다로그'!$A$1:$L$41082,12,FALSE))</f>
        <v/>
      </c>
    </row>
    <row r="25" spans="1:48" ht="20.25" customHeight="1" x14ac:dyDescent="0.15">
      <c r="B25" s="46">
        <v>8</v>
      </c>
      <c r="C25" s="47"/>
      <c r="D25" s="48" t="str">
        <f xml:space="preserve"> IF(ISERROR(VLOOKUP(G25,'2020년카다로그'!$A$1:$F$41081,6,FALSE)),"",VLOOKUP(G25,'2020년카다로그'!$A$1:$F$41081,6,FALSE))</f>
        <v/>
      </c>
      <c r="E25" s="48"/>
      <c r="F25" s="48"/>
      <c r="G25" s="49"/>
      <c r="H25" s="49"/>
      <c r="I25" s="49"/>
      <c r="J25" s="49"/>
      <c r="K25" s="49"/>
      <c r="L25" s="50" t="str">
        <f xml:space="preserve"> IF(ISERROR(VLOOKUP(G25,'2020년카다로그'!$A$1:$F$41081,2,FALSE)),"",VLOOKUP(G25,'2020년카다로그'!$A$1:$F$41081,2,FALSE))</f>
        <v/>
      </c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36" t="str">
        <f xml:space="preserve"> IF(ISERROR(VLOOKUP(G25,'2020년카다로그'!$A$1:$F$41081,4,FALSE)),"",VLOOKUP(G25,'2020년카다로그'!$A$1:$F$41081,4,FALSE))</f>
        <v/>
      </c>
      <c r="AB25" s="36"/>
      <c r="AC25" s="36"/>
      <c r="AD25" s="36"/>
      <c r="AE25" s="37"/>
      <c r="AF25" s="37"/>
      <c r="AG25" s="37"/>
      <c r="AH25" s="38" t="str">
        <f xml:space="preserve"> IF(ISERROR(VLOOKUP(G25,'2020년카다로그'!$A$1:$F$41081,3,FALSE))," ",VLOOKUP(G25,'2020년카다로그'!$A$1:$F$41081,3,FALSE))</f>
        <v xml:space="preserve"> </v>
      </c>
      <c r="AI25" s="39"/>
      <c r="AJ25" s="39"/>
      <c r="AK25" s="39"/>
      <c r="AL25" s="39"/>
      <c r="AM25" s="39"/>
      <c r="AN25" s="40"/>
      <c r="AO25" s="41" t="str">
        <f t="shared" si="0"/>
        <v/>
      </c>
      <c r="AP25" s="41"/>
      <c r="AQ25" s="41"/>
      <c r="AR25" s="41"/>
      <c r="AS25" s="41"/>
      <c r="AT25" s="41"/>
      <c r="AU25" s="42"/>
      <c r="AV25" s="15" t="str">
        <f xml:space="preserve"> IF(ISERROR(VLOOKUP(G25,'2020년카다로그'!$A$1:$L$41082,12,FALSE)),"",VLOOKUP(G25,'2020년카다로그'!$A$1:$L$41082,12,FALSE))</f>
        <v/>
      </c>
    </row>
    <row r="26" spans="1:48" ht="20.25" customHeight="1" x14ac:dyDescent="0.15">
      <c r="B26" s="46">
        <v>9</v>
      </c>
      <c r="C26" s="47"/>
      <c r="D26" s="48" t="str">
        <f xml:space="preserve"> IF(ISERROR(VLOOKUP(G26,'2020년카다로그'!$A$1:$F$41081,6,FALSE)),"",VLOOKUP(G26,'2020년카다로그'!$A$1:$F$41081,6,FALSE))</f>
        <v/>
      </c>
      <c r="E26" s="48"/>
      <c r="F26" s="48"/>
      <c r="G26" s="49"/>
      <c r="H26" s="49"/>
      <c r="I26" s="49"/>
      <c r="J26" s="49"/>
      <c r="K26" s="49"/>
      <c r="L26" s="50" t="str">
        <f xml:space="preserve"> IF(ISERROR(VLOOKUP(G26,'2020년카다로그'!$A$1:$F$41081,2,FALSE)),"",VLOOKUP(G26,'2020년카다로그'!$A$1:$F$41081,2,FALSE))</f>
        <v/>
      </c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36" t="str">
        <f xml:space="preserve"> IF(ISERROR(VLOOKUP(G26,'2020년카다로그'!$A$1:$F$41081,4,FALSE)),"",VLOOKUP(G26,'2020년카다로그'!$A$1:$F$41081,4,FALSE))</f>
        <v/>
      </c>
      <c r="AB26" s="36"/>
      <c r="AC26" s="36"/>
      <c r="AD26" s="36"/>
      <c r="AE26" s="37"/>
      <c r="AF26" s="37"/>
      <c r="AG26" s="37"/>
      <c r="AH26" s="38" t="str">
        <f xml:space="preserve"> IF(ISERROR(VLOOKUP(G26,'2020년카다로그'!$A$1:$F$41081,3,FALSE))," ",VLOOKUP(G26,'2020년카다로그'!$A$1:$F$41081,3,FALSE))</f>
        <v xml:space="preserve"> </v>
      </c>
      <c r="AI26" s="39"/>
      <c r="AJ26" s="39"/>
      <c r="AK26" s="39"/>
      <c r="AL26" s="39"/>
      <c r="AM26" s="39"/>
      <c r="AN26" s="40"/>
      <c r="AO26" s="41" t="str">
        <f t="shared" si="0"/>
        <v/>
      </c>
      <c r="AP26" s="41"/>
      <c r="AQ26" s="41"/>
      <c r="AR26" s="41"/>
      <c r="AS26" s="41"/>
      <c r="AT26" s="41"/>
      <c r="AU26" s="42"/>
      <c r="AV26" s="15" t="str">
        <f xml:space="preserve"> IF(ISERROR(VLOOKUP(G26,'2020년카다로그'!$A$1:$L$41082,12,FALSE)),"",VLOOKUP(G26,'2020년카다로그'!$A$1:$L$41082,12,FALSE))</f>
        <v/>
      </c>
    </row>
    <row r="27" spans="1:48" ht="20.25" customHeight="1" x14ac:dyDescent="0.15">
      <c r="B27" s="46">
        <v>10</v>
      </c>
      <c r="C27" s="47"/>
      <c r="D27" s="48" t="str">
        <f xml:space="preserve"> IF(ISERROR(VLOOKUP(G27,'2020년카다로그'!$A$1:$F$41081,6,FALSE)),"",VLOOKUP(G27,'2020년카다로그'!$A$1:$F$41081,6,FALSE))</f>
        <v/>
      </c>
      <c r="E27" s="48"/>
      <c r="F27" s="48"/>
      <c r="G27" s="49"/>
      <c r="H27" s="49"/>
      <c r="I27" s="49"/>
      <c r="J27" s="49"/>
      <c r="K27" s="49"/>
      <c r="L27" s="50" t="str">
        <f xml:space="preserve"> IF(ISERROR(VLOOKUP(G27,'2020년카다로그'!$A$1:$F$41081,2,FALSE)),"",VLOOKUP(G27,'2020년카다로그'!$A$1:$F$41081,2,FALSE))</f>
        <v/>
      </c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36" t="str">
        <f xml:space="preserve"> IF(ISERROR(VLOOKUP(G27,'2020년카다로그'!$A$1:$F$41081,4,FALSE)),"",VLOOKUP(G27,'2020년카다로그'!$A$1:$F$41081,4,FALSE))</f>
        <v/>
      </c>
      <c r="AB27" s="36"/>
      <c r="AC27" s="36"/>
      <c r="AD27" s="36"/>
      <c r="AE27" s="37"/>
      <c r="AF27" s="37"/>
      <c r="AG27" s="37"/>
      <c r="AH27" s="38" t="str">
        <f xml:space="preserve"> IF(ISERROR(VLOOKUP(G27,'2020년카다로그'!$A$1:$F$41081,3,FALSE))," ",VLOOKUP(G27,'2020년카다로그'!$A$1:$F$41081,3,FALSE))</f>
        <v xml:space="preserve"> </v>
      </c>
      <c r="AI27" s="39"/>
      <c r="AJ27" s="39"/>
      <c r="AK27" s="39"/>
      <c r="AL27" s="39"/>
      <c r="AM27" s="39"/>
      <c r="AN27" s="40"/>
      <c r="AO27" s="41" t="str">
        <f t="shared" si="0"/>
        <v/>
      </c>
      <c r="AP27" s="41"/>
      <c r="AQ27" s="41"/>
      <c r="AR27" s="41"/>
      <c r="AS27" s="41"/>
      <c r="AT27" s="41"/>
      <c r="AU27" s="42"/>
      <c r="AV27" s="15" t="str">
        <f xml:space="preserve"> IF(ISERROR(VLOOKUP(G27,'2020년카다로그'!$A$1:$L$41082,12,FALSE)),"",VLOOKUP(G27,'2020년카다로그'!$A$1:$L$41082,12,FALSE))</f>
        <v/>
      </c>
    </row>
    <row r="28" spans="1:48" ht="20.25" customHeight="1" x14ac:dyDescent="0.15">
      <c r="B28" s="46">
        <v>11</v>
      </c>
      <c r="C28" s="47"/>
      <c r="D28" s="48" t="str">
        <f xml:space="preserve"> IF(ISERROR(VLOOKUP(G28,'2020년카다로그'!$A$1:$F$41081,6,FALSE)),"",VLOOKUP(G28,'2020년카다로그'!$A$1:$F$41081,6,FALSE))</f>
        <v/>
      </c>
      <c r="E28" s="48"/>
      <c r="F28" s="48"/>
      <c r="G28" s="49"/>
      <c r="H28" s="49"/>
      <c r="I28" s="49"/>
      <c r="J28" s="49"/>
      <c r="K28" s="49"/>
      <c r="L28" s="50" t="str">
        <f xml:space="preserve"> IF(ISERROR(VLOOKUP(G28,'2020년카다로그'!$A$1:$F$41081,2,FALSE)),"",VLOOKUP(G28,'2020년카다로그'!$A$1:$F$41081,2,FALSE))</f>
        <v/>
      </c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36" t="str">
        <f xml:space="preserve"> IF(ISERROR(VLOOKUP(G28,'2020년카다로그'!$A$1:$F$41081,4,FALSE)),"",VLOOKUP(G28,'2020년카다로그'!$A$1:$F$41081,4,FALSE))</f>
        <v/>
      </c>
      <c r="AB28" s="36"/>
      <c r="AC28" s="36"/>
      <c r="AD28" s="36"/>
      <c r="AE28" s="37"/>
      <c r="AF28" s="37"/>
      <c r="AG28" s="37"/>
      <c r="AH28" s="38" t="str">
        <f xml:space="preserve"> IF(ISERROR(VLOOKUP(G28,'2020년카다로그'!$A$1:$F$41081,3,FALSE))," ",VLOOKUP(G28,'2020년카다로그'!$A$1:$F$41081,3,FALSE))</f>
        <v xml:space="preserve"> </v>
      </c>
      <c r="AI28" s="39"/>
      <c r="AJ28" s="39"/>
      <c r="AK28" s="39"/>
      <c r="AL28" s="39"/>
      <c r="AM28" s="39"/>
      <c r="AN28" s="40"/>
      <c r="AO28" s="41" t="str">
        <f t="shared" si="0"/>
        <v/>
      </c>
      <c r="AP28" s="41"/>
      <c r="AQ28" s="41"/>
      <c r="AR28" s="41"/>
      <c r="AS28" s="41"/>
      <c r="AT28" s="41"/>
      <c r="AU28" s="42"/>
      <c r="AV28" s="15" t="str">
        <f xml:space="preserve"> IF(ISERROR(VLOOKUP(G28,'2020년카다로그'!$A$1:$L$41082,12,FALSE)),"",VLOOKUP(G28,'2020년카다로그'!$A$1:$L$41082,12,FALSE))</f>
        <v/>
      </c>
    </row>
    <row r="29" spans="1:48" ht="20.25" customHeight="1" x14ac:dyDescent="0.15">
      <c r="B29" s="46">
        <v>12</v>
      </c>
      <c r="C29" s="47"/>
      <c r="D29" s="48" t="str">
        <f xml:space="preserve"> IF(ISERROR(VLOOKUP(G29,'2020년카다로그'!$A$1:$F$41081,6,FALSE)),"",VLOOKUP(G29,'2020년카다로그'!$A$1:$F$41081,6,FALSE))</f>
        <v/>
      </c>
      <c r="E29" s="48"/>
      <c r="F29" s="48"/>
      <c r="G29" s="49"/>
      <c r="H29" s="49"/>
      <c r="I29" s="49"/>
      <c r="J29" s="49"/>
      <c r="K29" s="49"/>
      <c r="L29" s="50" t="str">
        <f xml:space="preserve"> IF(ISERROR(VLOOKUP(G29,'2020년카다로그'!$A$1:$F$41081,2,FALSE)),"",VLOOKUP(G29,'2020년카다로그'!$A$1:$F$41081,2,FALSE))</f>
        <v/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36" t="str">
        <f xml:space="preserve"> IF(ISERROR(VLOOKUP(G29,'2020년카다로그'!$A$1:$F$41081,4,FALSE)),"",VLOOKUP(G29,'2020년카다로그'!$A$1:$F$41081,4,FALSE))</f>
        <v/>
      </c>
      <c r="AB29" s="36"/>
      <c r="AC29" s="36"/>
      <c r="AD29" s="36"/>
      <c r="AE29" s="37"/>
      <c r="AF29" s="37"/>
      <c r="AG29" s="37"/>
      <c r="AH29" s="38" t="str">
        <f xml:space="preserve"> IF(ISERROR(VLOOKUP(G29,'2020년카다로그'!$A$1:$F$41081,3,FALSE))," ",VLOOKUP(G29,'2020년카다로그'!$A$1:$F$41081,3,FALSE))</f>
        <v xml:space="preserve"> </v>
      </c>
      <c r="AI29" s="39"/>
      <c r="AJ29" s="39"/>
      <c r="AK29" s="39"/>
      <c r="AL29" s="39"/>
      <c r="AM29" s="39"/>
      <c r="AN29" s="40"/>
      <c r="AO29" s="41" t="str">
        <f t="shared" si="0"/>
        <v/>
      </c>
      <c r="AP29" s="41"/>
      <c r="AQ29" s="41"/>
      <c r="AR29" s="41"/>
      <c r="AS29" s="41"/>
      <c r="AT29" s="41"/>
      <c r="AU29" s="42"/>
      <c r="AV29" s="15" t="str">
        <f xml:space="preserve"> IF(ISERROR(VLOOKUP(G29,'2020년카다로그'!$A$1:$L$41082,12,FALSE)),"",VLOOKUP(G29,'2020년카다로그'!$A$1:$L$41082,12,FALSE))</f>
        <v/>
      </c>
    </row>
    <row r="30" spans="1:48" ht="20.25" customHeight="1" x14ac:dyDescent="0.15">
      <c r="B30" s="46">
        <v>13</v>
      </c>
      <c r="C30" s="47"/>
      <c r="D30" s="48" t="str">
        <f xml:space="preserve"> IF(ISERROR(VLOOKUP(G30,'2020년카다로그'!$A$1:$F$41081,6,FALSE)),"",VLOOKUP(G30,'2020년카다로그'!$A$1:$F$41081,6,FALSE))</f>
        <v/>
      </c>
      <c r="E30" s="48"/>
      <c r="F30" s="48"/>
      <c r="G30" s="49"/>
      <c r="H30" s="49"/>
      <c r="I30" s="49"/>
      <c r="J30" s="49"/>
      <c r="K30" s="49"/>
      <c r="L30" s="50" t="str">
        <f xml:space="preserve"> IF(ISERROR(VLOOKUP(G30,'2020년카다로그'!$A$1:$F$41081,2,FALSE)),"",VLOOKUP(G30,'2020년카다로그'!$A$1:$F$41081,2,FALSE))</f>
        <v/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36" t="str">
        <f xml:space="preserve"> IF(ISERROR(VLOOKUP(G30,'2020년카다로그'!$A$1:$F$41081,4,FALSE)),"",VLOOKUP(G30,'2020년카다로그'!$A$1:$F$41081,4,FALSE))</f>
        <v/>
      </c>
      <c r="AB30" s="36"/>
      <c r="AC30" s="36"/>
      <c r="AD30" s="36"/>
      <c r="AE30" s="37"/>
      <c r="AF30" s="37"/>
      <c r="AG30" s="37"/>
      <c r="AH30" s="38" t="str">
        <f xml:space="preserve"> IF(ISERROR(VLOOKUP(G30,'2020년카다로그'!$A$1:$F$41081,3,FALSE))," ",VLOOKUP(G30,'2020년카다로그'!$A$1:$F$41081,3,FALSE))</f>
        <v xml:space="preserve"> </v>
      </c>
      <c r="AI30" s="39"/>
      <c r="AJ30" s="39"/>
      <c r="AK30" s="39"/>
      <c r="AL30" s="39"/>
      <c r="AM30" s="39"/>
      <c r="AN30" s="40"/>
      <c r="AO30" s="41" t="str">
        <f t="shared" si="0"/>
        <v/>
      </c>
      <c r="AP30" s="41"/>
      <c r="AQ30" s="41"/>
      <c r="AR30" s="41"/>
      <c r="AS30" s="41"/>
      <c r="AT30" s="41"/>
      <c r="AU30" s="42"/>
      <c r="AV30" s="15" t="str">
        <f xml:space="preserve"> IF(ISERROR(VLOOKUP(G30,'2020년카다로그'!$A$1:$L$41082,12,FALSE)),"",VLOOKUP(G30,'2020년카다로그'!$A$1:$L$41082,12,FALSE))</f>
        <v/>
      </c>
    </row>
    <row r="31" spans="1:48" ht="20.25" customHeight="1" x14ac:dyDescent="0.15">
      <c r="B31" s="46">
        <v>14</v>
      </c>
      <c r="C31" s="47"/>
      <c r="D31" s="48" t="str">
        <f xml:space="preserve"> IF(ISERROR(VLOOKUP(G31,'2020년카다로그'!$A$1:$F$41081,6,FALSE)),"",VLOOKUP(G31,'2020년카다로그'!$A$1:$F$41081,6,FALSE))</f>
        <v/>
      </c>
      <c r="E31" s="48"/>
      <c r="F31" s="48"/>
      <c r="G31" s="49"/>
      <c r="H31" s="49"/>
      <c r="I31" s="49"/>
      <c r="J31" s="49"/>
      <c r="K31" s="49"/>
      <c r="L31" s="50" t="str">
        <f xml:space="preserve"> IF(ISERROR(VLOOKUP(G31,'2020년카다로그'!$A$1:$F$41081,2,FALSE)),"",VLOOKUP(G31,'2020년카다로그'!$A$1:$F$41081,2,FALSE))</f>
        <v/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36" t="str">
        <f xml:space="preserve"> IF(ISERROR(VLOOKUP(G31,'2020년카다로그'!$A$1:$F$41081,4,FALSE)),"",VLOOKUP(G31,'2020년카다로그'!$A$1:$F$41081,4,FALSE))</f>
        <v/>
      </c>
      <c r="AB31" s="36"/>
      <c r="AC31" s="36"/>
      <c r="AD31" s="36"/>
      <c r="AE31" s="37"/>
      <c r="AF31" s="37"/>
      <c r="AG31" s="37"/>
      <c r="AH31" s="38" t="str">
        <f xml:space="preserve"> IF(ISERROR(VLOOKUP(G31,'2020년카다로그'!$A$1:$F$41081,3,FALSE))," ",VLOOKUP(G31,'2020년카다로그'!$A$1:$F$41081,3,FALSE))</f>
        <v xml:space="preserve"> </v>
      </c>
      <c r="AI31" s="39"/>
      <c r="AJ31" s="39"/>
      <c r="AK31" s="39"/>
      <c r="AL31" s="39"/>
      <c r="AM31" s="39"/>
      <c r="AN31" s="40"/>
      <c r="AO31" s="41" t="str">
        <f t="shared" si="0"/>
        <v/>
      </c>
      <c r="AP31" s="41"/>
      <c r="AQ31" s="41"/>
      <c r="AR31" s="41"/>
      <c r="AS31" s="41"/>
      <c r="AT31" s="41"/>
      <c r="AU31" s="42"/>
      <c r="AV31" s="15" t="str">
        <f xml:space="preserve"> IF(ISERROR(VLOOKUP(G31,'2020년카다로그'!$A$1:$L$41082,12,FALSE)),"",VLOOKUP(G31,'2020년카다로그'!$A$1:$L$41082,12,FALSE))</f>
        <v/>
      </c>
    </row>
    <row r="32" spans="1:48" ht="20.25" customHeight="1" x14ac:dyDescent="0.15">
      <c r="B32" s="46">
        <v>15</v>
      </c>
      <c r="C32" s="47"/>
      <c r="D32" s="48" t="str">
        <f xml:space="preserve"> IF(ISERROR(VLOOKUP(G32,'2020년카다로그'!$A$1:$F$41081,6,FALSE)),"",VLOOKUP(G32,'2020년카다로그'!$A$1:$F$41081,6,FALSE))</f>
        <v/>
      </c>
      <c r="E32" s="48"/>
      <c r="F32" s="48"/>
      <c r="G32" s="49"/>
      <c r="H32" s="49"/>
      <c r="I32" s="49"/>
      <c r="J32" s="49"/>
      <c r="K32" s="49"/>
      <c r="L32" s="50" t="str">
        <f xml:space="preserve"> IF(ISERROR(VLOOKUP(G32,'2020년카다로그'!$A$1:$F$41081,2,FALSE)),"",VLOOKUP(G32,'2020년카다로그'!$A$1:$F$41081,2,FALSE))</f>
        <v/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36" t="str">
        <f xml:space="preserve"> IF(ISERROR(VLOOKUP(G32,'2020년카다로그'!$A$1:$F$41081,4,FALSE)),"",VLOOKUP(G32,'2020년카다로그'!$A$1:$F$41081,4,FALSE))</f>
        <v/>
      </c>
      <c r="AB32" s="36"/>
      <c r="AC32" s="36"/>
      <c r="AD32" s="36"/>
      <c r="AE32" s="37"/>
      <c r="AF32" s="37"/>
      <c r="AG32" s="37"/>
      <c r="AH32" s="38" t="str">
        <f xml:space="preserve"> IF(ISERROR(VLOOKUP(G32,'2020년카다로그'!$A$1:$F$41081,3,FALSE))," ",VLOOKUP(G32,'2020년카다로그'!$A$1:$F$41081,3,FALSE))</f>
        <v xml:space="preserve"> </v>
      </c>
      <c r="AI32" s="39"/>
      <c r="AJ32" s="39"/>
      <c r="AK32" s="39"/>
      <c r="AL32" s="39"/>
      <c r="AM32" s="39"/>
      <c r="AN32" s="40"/>
      <c r="AO32" s="41" t="str">
        <f t="shared" si="0"/>
        <v/>
      </c>
      <c r="AP32" s="41"/>
      <c r="AQ32" s="41"/>
      <c r="AR32" s="41"/>
      <c r="AS32" s="41"/>
      <c r="AT32" s="41"/>
      <c r="AU32" s="42"/>
      <c r="AV32" s="15" t="str">
        <f xml:space="preserve"> IF(ISERROR(VLOOKUP(G32,'2020년카다로그'!$A$1:$L$41082,12,FALSE)),"",VLOOKUP(G32,'2020년카다로그'!$A$1:$L$41082,12,FALSE))</f>
        <v/>
      </c>
    </row>
    <row r="33" spans="2:50" ht="20.25" customHeight="1" x14ac:dyDescent="0.15">
      <c r="B33" s="46">
        <v>16</v>
      </c>
      <c r="C33" s="47"/>
      <c r="D33" s="48" t="str">
        <f xml:space="preserve"> IF(ISERROR(VLOOKUP(G33,'2020년카다로그'!$A$1:$F$41081,6,FALSE)),"",VLOOKUP(G33,'2020년카다로그'!$A$1:$F$41081,6,FALSE))</f>
        <v/>
      </c>
      <c r="E33" s="48"/>
      <c r="F33" s="48"/>
      <c r="G33" s="49"/>
      <c r="H33" s="49"/>
      <c r="I33" s="49"/>
      <c r="J33" s="49"/>
      <c r="K33" s="49"/>
      <c r="L33" s="50" t="str">
        <f xml:space="preserve"> IF(ISERROR(VLOOKUP(G33,'2020년카다로그'!$A$1:$F$41081,2,FALSE)),"",VLOOKUP(G33,'2020년카다로그'!$A$1:$F$41081,2,FALSE))</f>
        <v/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36" t="str">
        <f xml:space="preserve"> IF(ISERROR(VLOOKUP(G33,'2020년카다로그'!$A$1:$F$41081,4,FALSE)),"",VLOOKUP(G33,'2020년카다로그'!$A$1:$F$41081,4,FALSE))</f>
        <v/>
      </c>
      <c r="AB33" s="36"/>
      <c r="AC33" s="36"/>
      <c r="AD33" s="36"/>
      <c r="AE33" s="37"/>
      <c r="AF33" s="37"/>
      <c r="AG33" s="37"/>
      <c r="AH33" s="38" t="str">
        <f xml:space="preserve"> IF(ISERROR(VLOOKUP(G33,'2020년카다로그'!$A$1:$F$41081,3,FALSE))," ",VLOOKUP(G33,'2020년카다로그'!$A$1:$F$41081,3,FALSE))</f>
        <v xml:space="preserve"> </v>
      </c>
      <c r="AI33" s="39"/>
      <c r="AJ33" s="39"/>
      <c r="AK33" s="39"/>
      <c r="AL33" s="39"/>
      <c r="AM33" s="39"/>
      <c r="AN33" s="40"/>
      <c r="AO33" s="41" t="str">
        <f t="shared" si="0"/>
        <v/>
      </c>
      <c r="AP33" s="41"/>
      <c r="AQ33" s="41"/>
      <c r="AR33" s="41"/>
      <c r="AS33" s="41"/>
      <c r="AT33" s="41"/>
      <c r="AU33" s="42"/>
      <c r="AV33" s="15" t="str">
        <f xml:space="preserve"> IF(ISERROR(VLOOKUP(G33,'2020년카다로그'!$A$1:$L$41082,12,FALSE)),"",VLOOKUP(G33,'2020년카다로그'!$A$1:$L$41082,12,FALSE))</f>
        <v/>
      </c>
    </row>
    <row r="34" spans="2:50" ht="20.25" customHeight="1" x14ac:dyDescent="0.15">
      <c r="B34" s="46">
        <v>17</v>
      </c>
      <c r="C34" s="47"/>
      <c r="D34" s="48" t="str">
        <f xml:space="preserve"> IF(ISERROR(VLOOKUP(G34,'2020년카다로그'!$A$1:$F$41081,6,FALSE)),"",VLOOKUP(G34,'2020년카다로그'!$A$1:$F$41081,6,FALSE))</f>
        <v/>
      </c>
      <c r="E34" s="48"/>
      <c r="F34" s="48"/>
      <c r="G34" s="49"/>
      <c r="H34" s="49"/>
      <c r="I34" s="49"/>
      <c r="J34" s="49"/>
      <c r="K34" s="49"/>
      <c r="L34" s="50" t="str">
        <f xml:space="preserve"> IF(ISERROR(VLOOKUP(G34,'2020년카다로그'!$A$1:$F$41081,2,FALSE)),"",VLOOKUP(G34,'2020년카다로그'!$A$1:$F$41081,2,FALSE))</f>
        <v/>
      </c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36" t="str">
        <f xml:space="preserve"> IF(ISERROR(VLOOKUP(G34,'2020년카다로그'!$A$1:$F$41081,4,FALSE)),"",VLOOKUP(G34,'2020년카다로그'!$A$1:$F$41081,4,FALSE))</f>
        <v/>
      </c>
      <c r="AB34" s="36"/>
      <c r="AC34" s="36"/>
      <c r="AD34" s="36"/>
      <c r="AE34" s="37"/>
      <c r="AF34" s="37"/>
      <c r="AG34" s="37"/>
      <c r="AH34" s="38" t="str">
        <f xml:space="preserve"> IF(ISERROR(VLOOKUP(G34,'2020년카다로그'!$A$1:$F$41081,3,FALSE))," ",VLOOKUP(G34,'2020년카다로그'!$A$1:$F$41081,3,FALSE))</f>
        <v xml:space="preserve"> </v>
      </c>
      <c r="AI34" s="39"/>
      <c r="AJ34" s="39"/>
      <c r="AK34" s="39"/>
      <c r="AL34" s="39"/>
      <c r="AM34" s="39"/>
      <c r="AN34" s="40"/>
      <c r="AO34" s="41" t="str">
        <f t="shared" si="0"/>
        <v/>
      </c>
      <c r="AP34" s="41"/>
      <c r="AQ34" s="41"/>
      <c r="AR34" s="41"/>
      <c r="AS34" s="41"/>
      <c r="AT34" s="41"/>
      <c r="AU34" s="42"/>
      <c r="AV34" s="15" t="str">
        <f xml:space="preserve"> IF(ISERROR(VLOOKUP(G34,'2020년카다로그'!$A$1:$L$41082,12,FALSE)),"",VLOOKUP(G34,'2020년카다로그'!$A$1:$L$41082,12,FALSE))</f>
        <v/>
      </c>
    </row>
    <row r="35" spans="2:50" ht="20.25" customHeight="1" x14ac:dyDescent="0.15">
      <c r="B35" s="46">
        <v>18</v>
      </c>
      <c r="C35" s="47"/>
      <c r="D35" s="48" t="str">
        <f xml:space="preserve"> IF(ISERROR(VLOOKUP(G35,'2020년카다로그'!$A$1:$F$41081,6,FALSE)),"",VLOOKUP(G35,'2020년카다로그'!$A$1:$F$41081,6,FALSE))</f>
        <v/>
      </c>
      <c r="E35" s="48"/>
      <c r="F35" s="48"/>
      <c r="G35" s="49"/>
      <c r="H35" s="49"/>
      <c r="I35" s="49"/>
      <c r="J35" s="49"/>
      <c r="K35" s="49"/>
      <c r="L35" s="50" t="str">
        <f xml:space="preserve"> IF(ISERROR(VLOOKUP(G35,'2020년카다로그'!$A$1:$F$41081,2,FALSE)),"",VLOOKUP(G35,'2020년카다로그'!$A$1:$F$41081,2,FALSE))</f>
        <v/>
      </c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36" t="str">
        <f xml:space="preserve"> IF(ISERROR(VLOOKUP(G35,'2020년카다로그'!$A$1:$F$41081,4,FALSE)),"",VLOOKUP(G35,'2020년카다로그'!$A$1:$F$41081,4,FALSE))</f>
        <v/>
      </c>
      <c r="AB35" s="36"/>
      <c r="AC35" s="36"/>
      <c r="AD35" s="36"/>
      <c r="AE35" s="37"/>
      <c r="AF35" s="37"/>
      <c r="AG35" s="37"/>
      <c r="AH35" s="38" t="str">
        <f xml:space="preserve"> IF(ISERROR(VLOOKUP(G35,'2020년카다로그'!$A$1:$F$41081,3,FALSE))," ",VLOOKUP(G35,'2020년카다로그'!$A$1:$F$41081,3,FALSE))</f>
        <v xml:space="preserve"> </v>
      </c>
      <c r="AI35" s="39"/>
      <c r="AJ35" s="39"/>
      <c r="AK35" s="39"/>
      <c r="AL35" s="39"/>
      <c r="AM35" s="39"/>
      <c r="AN35" s="40"/>
      <c r="AO35" s="41" t="str">
        <f t="shared" si="0"/>
        <v/>
      </c>
      <c r="AP35" s="41"/>
      <c r="AQ35" s="41"/>
      <c r="AR35" s="41"/>
      <c r="AS35" s="41"/>
      <c r="AT35" s="41"/>
      <c r="AU35" s="42"/>
      <c r="AV35" s="15" t="str">
        <f xml:space="preserve"> IF(ISERROR(VLOOKUP(G35,'2020년카다로그'!$A$1:$L$41082,12,FALSE)),"",VLOOKUP(G35,'2020년카다로그'!$A$1:$L$41082,12,FALSE))</f>
        <v/>
      </c>
    </row>
    <row r="36" spans="2:50" ht="20.25" customHeight="1" x14ac:dyDescent="0.15">
      <c r="B36" s="46">
        <v>19</v>
      </c>
      <c r="C36" s="47"/>
      <c r="D36" s="48" t="str">
        <f xml:space="preserve"> IF(ISERROR(VLOOKUP(G36,'2020년카다로그'!$A$1:$F$41081,6,FALSE)),"",VLOOKUP(G36,'2020년카다로그'!$A$1:$F$41081,6,FALSE))</f>
        <v/>
      </c>
      <c r="E36" s="48"/>
      <c r="F36" s="48"/>
      <c r="G36" s="49"/>
      <c r="H36" s="49"/>
      <c r="I36" s="49"/>
      <c r="J36" s="49"/>
      <c r="K36" s="49"/>
      <c r="L36" s="50" t="str">
        <f xml:space="preserve"> IF(ISERROR(VLOOKUP(G36,'2020년카다로그'!$A$1:$F$41081,2,FALSE)),"",VLOOKUP(G36,'2020년카다로그'!$A$1:$F$41081,2,FALSE))</f>
        <v/>
      </c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36" t="str">
        <f xml:space="preserve"> IF(ISERROR(VLOOKUP(G36,'2020년카다로그'!$A$1:$F$41081,4,FALSE)),"",VLOOKUP(G36,'2020년카다로그'!$A$1:$F$41081,4,FALSE))</f>
        <v/>
      </c>
      <c r="AB36" s="36"/>
      <c r="AC36" s="36"/>
      <c r="AD36" s="36"/>
      <c r="AE36" s="37"/>
      <c r="AF36" s="37"/>
      <c r="AG36" s="37"/>
      <c r="AH36" s="38" t="str">
        <f xml:space="preserve"> IF(ISERROR(VLOOKUP(G36,'2020년카다로그'!$A$1:$F$41081,3,FALSE))," ",VLOOKUP(G36,'2020년카다로그'!$A$1:$F$41081,3,FALSE))</f>
        <v xml:space="preserve"> </v>
      </c>
      <c r="AI36" s="39"/>
      <c r="AJ36" s="39"/>
      <c r="AK36" s="39"/>
      <c r="AL36" s="39"/>
      <c r="AM36" s="39"/>
      <c r="AN36" s="40"/>
      <c r="AO36" s="41" t="str">
        <f t="shared" si="0"/>
        <v/>
      </c>
      <c r="AP36" s="41"/>
      <c r="AQ36" s="41"/>
      <c r="AR36" s="41"/>
      <c r="AS36" s="41"/>
      <c r="AT36" s="41"/>
      <c r="AU36" s="42"/>
      <c r="AV36" s="15" t="str">
        <f xml:space="preserve"> IF(ISERROR(VLOOKUP(G36,'2020년카다로그'!$A$1:$L$41082,12,FALSE)),"",VLOOKUP(G36,'2020년카다로그'!$A$1:$L$41082,12,FALSE))</f>
        <v/>
      </c>
    </row>
    <row r="37" spans="2:50" ht="20.25" customHeight="1" x14ac:dyDescent="0.15">
      <c r="B37" s="46">
        <v>20</v>
      </c>
      <c r="C37" s="47"/>
      <c r="D37" s="48" t="str">
        <f xml:space="preserve"> IF(ISERROR(VLOOKUP(G37,'2020년카다로그'!$A$1:$F$41081,6,FALSE)),"",VLOOKUP(G37,'2020년카다로그'!$A$1:$F$41081,6,FALSE))</f>
        <v/>
      </c>
      <c r="E37" s="48"/>
      <c r="F37" s="48"/>
      <c r="G37" s="49"/>
      <c r="H37" s="49"/>
      <c r="I37" s="49"/>
      <c r="J37" s="49"/>
      <c r="K37" s="49"/>
      <c r="L37" s="50" t="str">
        <f xml:space="preserve"> IF(ISERROR(VLOOKUP(G37,'2020년카다로그'!$A$1:$F$41081,2,FALSE)),"",VLOOKUP(G37,'2020년카다로그'!$A$1:$F$41081,2,FALSE))</f>
        <v/>
      </c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36" t="str">
        <f xml:space="preserve"> IF(ISERROR(VLOOKUP(G37,'2020년카다로그'!$A$1:$F$41081,4,FALSE)),"",VLOOKUP(G37,'2020년카다로그'!$A$1:$F$41081,4,FALSE))</f>
        <v/>
      </c>
      <c r="AB37" s="36"/>
      <c r="AC37" s="36"/>
      <c r="AD37" s="36"/>
      <c r="AE37" s="37"/>
      <c r="AF37" s="37"/>
      <c r="AG37" s="37"/>
      <c r="AH37" s="38" t="str">
        <f xml:space="preserve"> IF(ISERROR(VLOOKUP(G37,'2020년카다로그'!$A$1:$F$41081,3,FALSE))," ",VLOOKUP(G37,'2020년카다로그'!$A$1:$F$41081,3,FALSE))</f>
        <v xml:space="preserve"> </v>
      </c>
      <c r="AI37" s="39"/>
      <c r="AJ37" s="39"/>
      <c r="AK37" s="39"/>
      <c r="AL37" s="39"/>
      <c r="AM37" s="39"/>
      <c r="AN37" s="40"/>
      <c r="AO37" s="41" t="str">
        <f t="shared" si="0"/>
        <v/>
      </c>
      <c r="AP37" s="41"/>
      <c r="AQ37" s="41"/>
      <c r="AR37" s="41"/>
      <c r="AS37" s="41"/>
      <c r="AT37" s="41"/>
      <c r="AU37" s="42"/>
      <c r="AV37" s="15" t="str">
        <f xml:space="preserve"> IF(ISERROR(VLOOKUP(G37,'2020년카다로그'!$A$1:$L$41082,12,FALSE)),"",VLOOKUP(G37,'2020년카다로그'!$A$1:$L$41082,12,FALSE))</f>
        <v/>
      </c>
    </row>
    <row r="38" spans="2:50" ht="20.25" customHeight="1" thickBot="1" x14ac:dyDescent="0.2">
      <c r="B38" s="55" t="s">
        <v>18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33">
        <f>SUM(AO18:AU37,'사무용품 주문서(첨부면)'!AO:AO)</f>
        <v>0</v>
      </c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5"/>
      <c r="AV38" s="15" t="str">
        <f xml:space="preserve"> IF(ISERROR(VLOOKUP(G38,'2020년카다로그'!$A$1:$L$41082,12,FALSE)),"",VLOOKUP(G38,'2020년카다로그'!$A$1:$L$41082,12,FALSE))</f>
        <v/>
      </c>
    </row>
    <row r="39" spans="2:50" ht="12" customHeight="1" thickBot="1" x14ac:dyDescent="0.2"/>
    <row r="40" spans="2:50" ht="20.25" customHeight="1" thickBot="1" x14ac:dyDescent="0.2">
      <c r="B40" s="57" t="s">
        <v>16</v>
      </c>
      <c r="C40" s="58"/>
      <c r="D40" s="58"/>
      <c r="E40" s="58"/>
      <c r="F40" s="58"/>
      <c r="G40" s="58"/>
      <c r="H40" s="58"/>
      <c r="I40" s="58"/>
      <c r="J40" s="59"/>
      <c r="K40" s="108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Z40" s="110" t="s">
        <v>34</v>
      </c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2"/>
    </row>
    <row r="41" spans="2:50" ht="23.1" customHeight="1" x14ac:dyDescent="0.15">
      <c r="B41" s="60" t="s">
        <v>37</v>
      </c>
      <c r="C41" s="61"/>
      <c r="D41" s="61"/>
      <c r="E41" s="61"/>
      <c r="F41" s="61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Z41" s="113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5"/>
    </row>
    <row r="42" spans="2:50" ht="23.1" customHeight="1" x14ac:dyDescent="0.15">
      <c r="B42" s="53" t="s">
        <v>38</v>
      </c>
      <c r="C42" s="54"/>
      <c r="D42" s="54"/>
      <c r="E42" s="54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20"/>
      <c r="Z42" s="113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5"/>
      <c r="AX42" s="7"/>
    </row>
    <row r="43" spans="2:50" ht="23.1" customHeight="1" x14ac:dyDescent="0.15">
      <c r="B43" s="53" t="s">
        <v>39</v>
      </c>
      <c r="C43" s="54"/>
      <c r="D43" s="54"/>
      <c r="E43" s="54"/>
      <c r="F43" s="54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20"/>
      <c r="Z43" s="113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5"/>
      <c r="AX43" s="7"/>
    </row>
    <row r="44" spans="2:50" ht="23.1" customHeight="1" x14ac:dyDescent="0.15">
      <c r="B44" s="53" t="s">
        <v>40</v>
      </c>
      <c r="C44" s="54"/>
      <c r="D44" s="54"/>
      <c r="E44" s="54"/>
      <c r="F44" s="54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1"/>
      <c r="Z44" s="113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5"/>
    </row>
    <row r="45" spans="2:50" ht="23.1" customHeight="1" thickBot="1" x14ac:dyDescent="0.2">
      <c r="B45" s="64" t="s">
        <v>30</v>
      </c>
      <c r="C45" s="65"/>
      <c r="D45" s="65"/>
      <c r="E45" s="65"/>
      <c r="F45" s="66"/>
      <c r="G45" s="66"/>
      <c r="H45" s="66"/>
      <c r="I45" s="66"/>
      <c r="J45" s="66"/>
      <c r="K45" s="66"/>
      <c r="L45" s="67"/>
      <c r="M45" s="68" t="s">
        <v>29</v>
      </c>
      <c r="N45" s="65"/>
      <c r="O45" s="65"/>
      <c r="P45" s="65"/>
      <c r="Q45" s="65"/>
      <c r="R45" s="65"/>
      <c r="S45" s="65"/>
      <c r="T45" s="65"/>
      <c r="U45" s="65"/>
      <c r="V45" s="65"/>
      <c r="W45" s="69"/>
      <c r="Z45" s="113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5"/>
    </row>
    <row r="46" spans="2:50" s="3" customFormat="1" ht="26.25" customHeight="1" thickBot="1" x14ac:dyDescent="0.2">
      <c r="B46" s="51" t="s">
        <v>41</v>
      </c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Z46" s="116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8"/>
      <c r="AV46" s="16"/>
    </row>
    <row r="47" spans="2:50" ht="13.5" customHeight="1" x14ac:dyDescent="0.15"/>
    <row r="48" spans="2:50" ht="9" customHeight="1" x14ac:dyDescent="0.15"/>
  </sheetData>
  <sheetProtection selectLockedCells="1"/>
  <mergeCells count="229">
    <mergeCell ref="AA2:AU2"/>
    <mergeCell ref="AA3:AU3"/>
    <mergeCell ref="B2:W2"/>
    <mergeCell ref="B5:W5"/>
    <mergeCell ref="AA4:AU4"/>
    <mergeCell ref="K40:W40"/>
    <mergeCell ref="Z40:AU46"/>
    <mergeCell ref="F42:W42"/>
    <mergeCell ref="B43:F43"/>
    <mergeCell ref="G43:W43"/>
    <mergeCell ref="AA7:AU10"/>
    <mergeCell ref="AE14:AU14"/>
    <mergeCell ref="AJ11:AM11"/>
    <mergeCell ref="X11:AA11"/>
    <mergeCell ref="AB13:AU13"/>
    <mergeCell ref="AN11:AU11"/>
    <mergeCell ref="AB11:AI11"/>
    <mergeCell ref="AB12:AU12"/>
    <mergeCell ref="B7:G7"/>
    <mergeCell ref="B8:G8"/>
    <mergeCell ref="H7:W7"/>
    <mergeCell ref="T8:U8"/>
    <mergeCell ref="R8:S8"/>
    <mergeCell ref="P8:Q8"/>
    <mergeCell ref="B10:G10"/>
    <mergeCell ref="B11:E11"/>
    <mergeCell ref="N8:O8"/>
    <mergeCell ref="L8:M8"/>
    <mergeCell ref="J8:K8"/>
    <mergeCell ref="H8:I8"/>
    <mergeCell ref="F11:W11"/>
    <mergeCell ref="H10:Y10"/>
    <mergeCell ref="AH16:AL16"/>
    <mergeCell ref="B12:E12"/>
    <mergeCell ref="F12:W12"/>
    <mergeCell ref="B14:AD14"/>
    <mergeCell ref="X12:AA12"/>
    <mergeCell ref="X13:AA13"/>
    <mergeCell ref="B13:W13"/>
    <mergeCell ref="AM16:AO16"/>
    <mergeCell ref="AR16:AT16"/>
    <mergeCell ref="L17:Z17"/>
    <mergeCell ref="AO17:AU17"/>
    <mergeCell ref="H16:Y16"/>
    <mergeCell ref="AH17:AN17"/>
    <mergeCell ref="AE17:AG17"/>
    <mergeCell ref="AA17:AD17"/>
    <mergeCell ref="B16:G16"/>
    <mergeCell ref="B17:C17"/>
    <mergeCell ref="D17:F17"/>
    <mergeCell ref="G17:K17"/>
    <mergeCell ref="AO18:AU18"/>
    <mergeCell ref="L18:Z18"/>
    <mergeCell ref="G18:K18"/>
    <mergeCell ref="AO19:AU19"/>
    <mergeCell ref="AH19:AN19"/>
    <mergeCell ref="AE19:AG19"/>
    <mergeCell ref="AA19:AD19"/>
    <mergeCell ref="AH18:AN18"/>
    <mergeCell ref="AE18:AG18"/>
    <mergeCell ref="AA18:AD18"/>
    <mergeCell ref="B20:C20"/>
    <mergeCell ref="D20:F20"/>
    <mergeCell ref="B18:C18"/>
    <mergeCell ref="D19:F19"/>
    <mergeCell ref="D18:F18"/>
    <mergeCell ref="L19:Z19"/>
    <mergeCell ref="G19:K19"/>
    <mergeCell ref="B19:C19"/>
    <mergeCell ref="AH21:AN21"/>
    <mergeCell ref="B21:C21"/>
    <mergeCell ref="D21:F21"/>
    <mergeCell ref="AO21:AU21"/>
    <mergeCell ref="G20:K20"/>
    <mergeCell ref="L20:Z20"/>
    <mergeCell ref="AA20:AD20"/>
    <mergeCell ref="AE20:AG20"/>
    <mergeCell ref="AH22:AN22"/>
    <mergeCell ref="AO22:AU22"/>
    <mergeCell ref="AH20:AN20"/>
    <mergeCell ref="AO20:AU20"/>
    <mergeCell ref="G21:K21"/>
    <mergeCell ref="L21:Z21"/>
    <mergeCell ref="AA21:AD21"/>
    <mergeCell ref="AE21:AG21"/>
    <mergeCell ref="B22:C22"/>
    <mergeCell ref="D22:F22"/>
    <mergeCell ref="G22:K22"/>
    <mergeCell ref="L22:Z22"/>
    <mergeCell ref="AA22:AD22"/>
    <mergeCell ref="AE22:AG22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4:C24"/>
    <mergeCell ref="D24:F24"/>
    <mergeCell ref="G24:K24"/>
    <mergeCell ref="L24:Z24"/>
    <mergeCell ref="AA24:AD24"/>
    <mergeCell ref="AE24:AG24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6:C26"/>
    <mergeCell ref="D26:F26"/>
    <mergeCell ref="G26:K26"/>
    <mergeCell ref="L26:Z26"/>
    <mergeCell ref="AA26:AD26"/>
    <mergeCell ref="AE26:AG26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28:C28"/>
    <mergeCell ref="D28:F28"/>
    <mergeCell ref="G28:K28"/>
    <mergeCell ref="L28:Z28"/>
    <mergeCell ref="AA28:AD28"/>
    <mergeCell ref="AE28:AG28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30:C30"/>
    <mergeCell ref="D30:F30"/>
    <mergeCell ref="G30:K30"/>
    <mergeCell ref="L30:Z30"/>
    <mergeCell ref="AA30:AD30"/>
    <mergeCell ref="AE30:AG30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B32:C32"/>
    <mergeCell ref="D32:F32"/>
    <mergeCell ref="G32:K32"/>
    <mergeCell ref="L32:Z32"/>
    <mergeCell ref="AA32:AD32"/>
    <mergeCell ref="AE32:AG32"/>
    <mergeCell ref="AH34:AN34"/>
    <mergeCell ref="AO34:AU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B34:C34"/>
    <mergeCell ref="D34:F34"/>
    <mergeCell ref="G34:K34"/>
    <mergeCell ref="L34:Z34"/>
    <mergeCell ref="AA34:AD34"/>
    <mergeCell ref="AE34:AG34"/>
    <mergeCell ref="B46:W46"/>
    <mergeCell ref="B42:E42"/>
    <mergeCell ref="B38:AG38"/>
    <mergeCell ref="B40:J40"/>
    <mergeCell ref="B41:F41"/>
    <mergeCell ref="G41:W41"/>
    <mergeCell ref="B44:F44"/>
    <mergeCell ref="B45:E45"/>
    <mergeCell ref="B36:C36"/>
    <mergeCell ref="D36:F36"/>
    <mergeCell ref="F45:L45"/>
    <mergeCell ref="M45:P45"/>
    <mergeCell ref="Q45:W45"/>
    <mergeCell ref="G44:W44"/>
    <mergeCell ref="G36:K36"/>
    <mergeCell ref="L36:Z36"/>
    <mergeCell ref="AA36:AD36"/>
    <mergeCell ref="AE36:AG36"/>
    <mergeCell ref="AH38:AU38"/>
    <mergeCell ref="AA37:AD37"/>
    <mergeCell ref="AE37:AG37"/>
    <mergeCell ref="AH37:AN37"/>
    <mergeCell ref="AO37:AU37"/>
    <mergeCell ref="B3:W3"/>
    <mergeCell ref="B4:W4"/>
    <mergeCell ref="B6:F6"/>
    <mergeCell ref="G6:I6"/>
    <mergeCell ref="L6:N6"/>
    <mergeCell ref="B37:C37"/>
    <mergeCell ref="D37:F37"/>
    <mergeCell ref="G37:K37"/>
    <mergeCell ref="L37:Z37"/>
    <mergeCell ref="AH35:AN35"/>
    <mergeCell ref="AO35:AU35"/>
    <mergeCell ref="B35:C35"/>
    <mergeCell ref="D35:F35"/>
    <mergeCell ref="G35:K35"/>
    <mergeCell ref="L35:Z35"/>
    <mergeCell ref="AA35:AD35"/>
    <mergeCell ref="AE35:AG35"/>
    <mergeCell ref="AH36:AN36"/>
    <mergeCell ref="AO36:AU36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7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B1:AV175"/>
  <sheetViews>
    <sheetView showGridLines="0" view="pageBreakPreview" zoomScaleSheetLayoutView="100" workbookViewId="0">
      <selection activeCell="G5" sqref="G5:K5"/>
    </sheetView>
  </sheetViews>
  <sheetFormatPr defaultColWidth="11.5" defaultRowHeight="20.25" customHeight="1" x14ac:dyDescent="0.15"/>
  <cols>
    <col min="1" max="24" width="2.5" style="1" customWidth="1"/>
    <col min="25" max="25" width="2.1640625" style="1" customWidth="1"/>
    <col min="26" max="26" width="0.33203125" style="1" customWidth="1"/>
    <col min="27" max="29" width="2.5" style="1" customWidth="1"/>
    <col min="30" max="30" width="16.6640625" style="1" customWidth="1"/>
    <col min="31" max="47" width="2.5" style="1" customWidth="1"/>
    <col min="48" max="48" width="23.6640625" style="15" customWidth="1"/>
    <col min="49" max="16384" width="11.5" style="1"/>
  </cols>
  <sheetData>
    <row r="1" spans="2:48" ht="11.25" customHeight="1" thickBot="1" x14ac:dyDescent="0.2"/>
    <row r="2" spans="2:48" ht="20.25" customHeight="1" thickBot="1" x14ac:dyDescent="0.2">
      <c r="B2" s="57" t="s">
        <v>25</v>
      </c>
      <c r="C2" s="58"/>
      <c r="D2" s="58"/>
      <c r="E2" s="58"/>
      <c r="F2" s="58"/>
      <c r="G2" s="59"/>
      <c r="AH2" s="44" t="s">
        <v>9</v>
      </c>
      <c r="AI2" s="44"/>
      <c r="AJ2" s="44"/>
      <c r="AK2" s="44"/>
      <c r="AL2" s="44"/>
      <c r="AM2" s="44"/>
      <c r="AN2" s="44"/>
      <c r="AO2" s="44"/>
      <c r="AP2" s="2" t="s">
        <v>11</v>
      </c>
      <c r="AQ2" s="2"/>
      <c r="AR2" s="44">
        <v>2</v>
      </c>
      <c r="AS2" s="44"/>
      <c r="AT2" s="44"/>
      <c r="AU2" s="2" t="s">
        <v>12</v>
      </c>
    </row>
    <row r="3" spans="2:48" ht="20.25" customHeight="1" x14ac:dyDescent="0.15">
      <c r="B3" s="79" t="s">
        <v>5</v>
      </c>
      <c r="C3" s="73"/>
      <c r="D3" s="73" t="s">
        <v>0</v>
      </c>
      <c r="E3" s="73"/>
      <c r="F3" s="73"/>
      <c r="G3" s="73" t="s">
        <v>1</v>
      </c>
      <c r="H3" s="73"/>
      <c r="I3" s="73"/>
      <c r="J3" s="73"/>
      <c r="K3" s="73"/>
      <c r="L3" s="73" t="s">
        <v>50081</v>
      </c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 t="s">
        <v>46</v>
      </c>
      <c r="AB3" s="73"/>
      <c r="AC3" s="73"/>
      <c r="AD3" s="73"/>
      <c r="AE3" s="73" t="s">
        <v>2</v>
      </c>
      <c r="AF3" s="73"/>
      <c r="AG3" s="73"/>
      <c r="AH3" s="73" t="s">
        <v>3</v>
      </c>
      <c r="AI3" s="73"/>
      <c r="AJ3" s="73"/>
      <c r="AK3" s="73"/>
      <c r="AL3" s="73"/>
      <c r="AM3" s="73"/>
      <c r="AN3" s="73"/>
      <c r="AO3" s="73" t="s">
        <v>4</v>
      </c>
      <c r="AP3" s="73"/>
      <c r="AQ3" s="73"/>
      <c r="AR3" s="73"/>
      <c r="AS3" s="73"/>
      <c r="AT3" s="73"/>
      <c r="AU3" s="74"/>
      <c r="AV3" s="15" t="s">
        <v>50595</v>
      </c>
    </row>
    <row r="4" spans="2:48" ht="20.25" customHeight="1" x14ac:dyDescent="0.15">
      <c r="B4" s="46">
        <v>1</v>
      </c>
      <c r="C4" s="47"/>
      <c r="D4" s="139" t="str">
        <f xml:space="preserve"> IF(ISERROR(VLOOKUP(G4,'2020년카다로그'!$A$1:$F$41081,6,FALSE)),"",VLOOKUP(G4,'2020년카다로그'!$A$1:$F$41081,6,FALSE))</f>
        <v/>
      </c>
      <c r="E4" s="139"/>
      <c r="F4" s="139"/>
      <c r="G4" s="140"/>
      <c r="H4" s="141"/>
      <c r="I4" s="141"/>
      <c r="J4" s="141"/>
      <c r="K4" s="141"/>
      <c r="L4" s="142" t="str">
        <f xml:space="preserve"> IF(ISERROR(VLOOKUP(G4,'2020년카다로그'!$A$1:$F$41081,2,FALSE)),"",VLOOKUP(G4,'2020년카다로그'!$A$1:$F$41081,2,FALSE))</f>
        <v/>
      </c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3" t="str">
        <f xml:space="preserve"> IF(ISERROR(VLOOKUP(G4,'2020년카다로그'!$A$1:$F$41081,4,FALSE)),"",VLOOKUP(G4,'2020년카다로그'!$A$1:$F$41081,4,FALSE))</f>
        <v/>
      </c>
      <c r="AB4" s="143"/>
      <c r="AC4" s="143"/>
      <c r="AD4" s="143"/>
      <c r="AE4" s="144"/>
      <c r="AF4" s="144"/>
      <c r="AG4" s="144"/>
      <c r="AH4" s="137" t="str">
        <f>IF(ISERROR(VLOOKUP(G4,'2020년카다로그'!$A$1:$F$41081,3,FALSE)),"",VLOOKUP(G4,'2020년카다로그'!$A$1:$F$41081,3,FALSE))</f>
        <v/>
      </c>
      <c r="AI4" s="137"/>
      <c r="AJ4" s="137"/>
      <c r="AK4" s="137"/>
      <c r="AL4" s="137"/>
      <c r="AM4" s="137"/>
      <c r="AN4" s="137"/>
      <c r="AO4" s="137" t="str">
        <f t="shared" ref="AO4:AO43" si="0">IF(ISERROR(AH4*AE4),"",(AH4*AE4))</f>
        <v/>
      </c>
      <c r="AP4" s="137"/>
      <c r="AQ4" s="137"/>
      <c r="AR4" s="137"/>
      <c r="AS4" s="137"/>
      <c r="AT4" s="137"/>
      <c r="AU4" s="138"/>
      <c r="AV4" s="15" t="str">
        <f xml:space="preserve"> IF(ISERROR(VLOOKUP(G4,'2020년카다로그'!$A$1:$L$41082,12,FALSE)),"",VLOOKUP(G4,'2020년카다로그'!$A$1:$L$41082,12,FALSE))</f>
        <v/>
      </c>
    </row>
    <row r="5" spans="2:48" ht="20.25" customHeight="1" x14ac:dyDescent="0.15">
      <c r="B5" s="46">
        <v>2</v>
      </c>
      <c r="C5" s="47"/>
      <c r="D5" s="139" t="str">
        <f xml:space="preserve"> IF(ISERROR(VLOOKUP(G5,'2020년카다로그'!$A$1:$F$41081,6,FALSE)),"",VLOOKUP(G5,'2020년카다로그'!$A$1:$F$41081,6,FALSE))</f>
        <v/>
      </c>
      <c r="E5" s="139"/>
      <c r="F5" s="139"/>
      <c r="G5" s="140"/>
      <c r="H5" s="141"/>
      <c r="I5" s="141"/>
      <c r="J5" s="141"/>
      <c r="K5" s="141"/>
      <c r="L5" s="142" t="str">
        <f xml:space="preserve"> IF(ISERROR(VLOOKUP(G5,'2020년카다로그'!$A$1:$F$41081,2,FALSE)),"",VLOOKUP(G5,'2020년카다로그'!$A$1:$F$41081,2,FALSE))</f>
        <v/>
      </c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3" t="str">
        <f xml:space="preserve"> IF(ISERROR(VLOOKUP(G5,'2020년카다로그'!$A$1:$F$41081,4,FALSE)),"",VLOOKUP(G5,'2020년카다로그'!$A$1:$F$41081,4,FALSE))</f>
        <v/>
      </c>
      <c r="AB5" s="143"/>
      <c r="AC5" s="143"/>
      <c r="AD5" s="143"/>
      <c r="AE5" s="144"/>
      <c r="AF5" s="144"/>
      <c r="AG5" s="144"/>
      <c r="AH5" s="137" t="str">
        <f>IF(ISERROR(VLOOKUP(G5,'2020년카다로그'!$A$1:$F$41081,3,FALSE)),"",VLOOKUP(G5,'2020년카다로그'!$A$1:$F$41081,3,FALSE))</f>
        <v/>
      </c>
      <c r="AI5" s="137"/>
      <c r="AJ5" s="137"/>
      <c r="AK5" s="137"/>
      <c r="AL5" s="137"/>
      <c r="AM5" s="137"/>
      <c r="AN5" s="137"/>
      <c r="AO5" s="137" t="str">
        <f t="shared" si="0"/>
        <v/>
      </c>
      <c r="AP5" s="137"/>
      <c r="AQ5" s="137"/>
      <c r="AR5" s="137"/>
      <c r="AS5" s="137"/>
      <c r="AT5" s="137"/>
      <c r="AU5" s="138"/>
      <c r="AV5" s="15" t="str">
        <f xml:space="preserve"> IF(ISERROR(VLOOKUP(G5,'2020년카다로그'!$A$1:$L$41082,12,FALSE)),"",VLOOKUP(G5,'2020년카다로그'!$A$1:$L$41082,12,FALSE))</f>
        <v/>
      </c>
    </row>
    <row r="6" spans="2:48" ht="20.25" customHeight="1" x14ac:dyDescent="0.15">
      <c r="B6" s="46">
        <v>3</v>
      </c>
      <c r="C6" s="47"/>
      <c r="D6" s="139" t="str">
        <f xml:space="preserve"> IF(ISERROR(VLOOKUP(G6,'2020년카다로그'!$A$1:$F$41081,6,FALSE)),"",VLOOKUP(G6,'2020년카다로그'!$A$1:$F$41081,6,FALSE))</f>
        <v/>
      </c>
      <c r="E6" s="139"/>
      <c r="F6" s="139"/>
      <c r="G6" s="140"/>
      <c r="H6" s="141"/>
      <c r="I6" s="141"/>
      <c r="J6" s="141"/>
      <c r="K6" s="141"/>
      <c r="L6" s="142" t="str">
        <f xml:space="preserve"> IF(ISERROR(VLOOKUP(G6,'2020년카다로그'!$A$1:$F$41081,2,FALSE)),"",VLOOKUP(G6,'2020년카다로그'!$A$1:$F$41081,2,FALSE))</f>
        <v/>
      </c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3" t="str">
        <f xml:space="preserve"> IF(ISERROR(VLOOKUP(G6,'2020년카다로그'!$A$1:$F$41081,4,FALSE)),"",VLOOKUP(G6,'2020년카다로그'!$A$1:$F$41081,4,FALSE))</f>
        <v/>
      </c>
      <c r="AB6" s="143"/>
      <c r="AC6" s="143"/>
      <c r="AD6" s="143"/>
      <c r="AE6" s="144"/>
      <c r="AF6" s="144"/>
      <c r="AG6" s="144"/>
      <c r="AH6" s="137" t="str">
        <f>IF(ISERROR(VLOOKUP(G6,'2020년카다로그'!$A$1:$F$41081,3,FALSE)),"",VLOOKUP(G6,'2020년카다로그'!$A$1:$F$41081,3,FALSE))</f>
        <v/>
      </c>
      <c r="AI6" s="137"/>
      <c r="AJ6" s="137"/>
      <c r="AK6" s="137"/>
      <c r="AL6" s="137"/>
      <c r="AM6" s="137"/>
      <c r="AN6" s="137"/>
      <c r="AO6" s="137" t="str">
        <f t="shared" si="0"/>
        <v/>
      </c>
      <c r="AP6" s="137"/>
      <c r="AQ6" s="137"/>
      <c r="AR6" s="137"/>
      <c r="AS6" s="137"/>
      <c r="AT6" s="137"/>
      <c r="AU6" s="138"/>
      <c r="AV6" s="15" t="str">
        <f xml:space="preserve"> IF(ISERROR(VLOOKUP(G6,'2020년카다로그'!$A$1:$L$41082,12,FALSE)),"",VLOOKUP(G6,'2020년카다로그'!$A$1:$L$41082,12,FALSE))</f>
        <v/>
      </c>
    </row>
    <row r="7" spans="2:48" ht="20.25" customHeight="1" x14ac:dyDescent="0.15">
      <c r="B7" s="46">
        <v>4</v>
      </c>
      <c r="C7" s="47"/>
      <c r="D7" s="139" t="str">
        <f xml:space="preserve"> IF(ISERROR(VLOOKUP(G7,'2020년카다로그'!$A$1:$F$41081,6,FALSE)),"",VLOOKUP(G7,'2020년카다로그'!$A$1:$F$41081,6,FALSE))</f>
        <v/>
      </c>
      <c r="E7" s="139"/>
      <c r="F7" s="139"/>
      <c r="G7" s="140"/>
      <c r="H7" s="141"/>
      <c r="I7" s="141"/>
      <c r="J7" s="141"/>
      <c r="K7" s="141"/>
      <c r="L7" s="142" t="str">
        <f xml:space="preserve"> IF(ISERROR(VLOOKUP(G7,'2020년카다로그'!$A$1:$F$41081,2,FALSE)),"",VLOOKUP(G7,'2020년카다로그'!$A$1:$F$41081,2,FALSE))</f>
        <v/>
      </c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3" t="str">
        <f xml:space="preserve"> IF(ISERROR(VLOOKUP(G7,'2020년카다로그'!$A$1:$F$41081,4,FALSE)),"",VLOOKUP(G7,'2020년카다로그'!$A$1:$F$41081,4,FALSE))</f>
        <v/>
      </c>
      <c r="AB7" s="143"/>
      <c r="AC7" s="143"/>
      <c r="AD7" s="143"/>
      <c r="AE7" s="144"/>
      <c r="AF7" s="144"/>
      <c r="AG7" s="144"/>
      <c r="AH7" s="137" t="str">
        <f>IF(ISERROR(VLOOKUP(G7,'2020년카다로그'!$A$1:$F$41081,3,FALSE)),"",VLOOKUP(G7,'2020년카다로그'!$A$1:$F$41081,3,FALSE))</f>
        <v/>
      </c>
      <c r="AI7" s="137"/>
      <c r="AJ7" s="137"/>
      <c r="AK7" s="137"/>
      <c r="AL7" s="137"/>
      <c r="AM7" s="137"/>
      <c r="AN7" s="137"/>
      <c r="AO7" s="137" t="str">
        <f t="shared" si="0"/>
        <v/>
      </c>
      <c r="AP7" s="137"/>
      <c r="AQ7" s="137"/>
      <c r="AR7" s="137"/>
      <c r="AS7" s="137"/>
      <c r="AT7" s="137"/>
      <c r="AU7" s="138"/>
      <c r="AV7" s="15" t="str">
        <f xml:space="preserve"> IF(ISERROR(VLOOKUP(G7,'2020년카다로그'!$A$1:$L$41082,12,FALSE)),"",VLOOKUP(G7,'2020년카다로그'!$A$1:$L$41082,12,FALSE))</f>
        <v/>
      </c>
    </row>
    <row r="8" spans="2:48" ht="20.25" customHeight="1" x14ac:dyDescent="0.15">
      <c r="B8" s="46">
        <v>5</v>
      </c>
      <c r="C8" s="47"/>
      <c r="D8" s="139" t="str">
        <f xml:space="preserve"> IF(ISERROR(VLOOKUP(G8,'2020년카다로그'!$A$1:$F$41081,6,FALSE)),"",VLOOKUP(G8,'2020년카다로그'!$A$1:$F$41081,6,FALSE))</f>
        <v/>
      </c>
      <c r="E8" s="139"/>
      <c r="F8" s="139"/>
      <c r="G8" s="140"/>
      <c r="H8" s="141"/>
      <c r="I8" s="141"/>
      <c r="J8" s="141"/>
      <c r="K8" s="141"/>
      <c r="L8" s="142" t="str">
        <f xml:space="preserve"> IF(ISERROR(VLOOKUP(G8,'2020년카다로그'!$A$1:$F$41081,2,FALSE)),"",VLOOKUP(G8,'2020년카다로그'!$A$1:$F$41081,2,FALSE))</f>
        <v/>
      </c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3" t="str">
        <f xml:space="preserve"> IF(ISERROR(VLOOKUP(G8,'2020년카다로그'!$A$1:$F$41081,4,FALSE)),"",VLOOKUP(G8,'2020년카다로그'!$A$1:$F$41081,4,FALSE))</f>
        <v/>
      </c>
      <c r="AB8" s="143"/>
      <c r="AC8" s="143"/>
      <c r="AD8" s="143"/>
      <c r="AE8" s="144"/>
      <c r="AF8" s="144"/>
      <c r="AG8" s="144"/>
      <c r="AH8" s="137" t="str">
        <f>IF(ISERROR(VLOOKUP(G8,'2020년카다로그'!$A$1:$F$41081,3,FALSE)),"",VLOOKUP(G8,'2020년카다로그'!$A$1:$F$41081,3,FALSE))</f>
        <v/>
      </c>
      <c r="AI8" s="137"/>
      <c r="AJ8" s="137"/>
      <c r="AK8" s="137"/>
      <c r="AL8" s="137"/>
      <c r="AM8" s="137"/>
      <c r="AN8" s="137"/>
      <c r="AO8" s="137" t="str">
        <f t="shared" si="0"/>
        <v/>
      </c>
      <c r="AP8" s="137"/>
      <c r="AQ8" s="137"/>
      <c r="AR8" s="137"/>
      <c r="AS8" s="137"/>
      <c r="AT8" s="137"/>
      <c r="AU8" s="138"/>
      <c r="AV8" s="15" t="str">
        <f xml:space="preserve"> IF(ISERROR(VLOOKUP(G8,'2020년카다로그'!$A$1:$L$41082,12,FALSE)),"",VLOOKUP(G8,'2020년카다로그'!$A$1:$L$41082,12,FALSE))</f>
        <v/>
      </c>
    </row>
    <row r="9" spans="2:48" ht="20.25" customHeight="1" x14ac:dyDescent="0.15">
      <c r="B9" s="46">
        <v>6</v>
      </c>
      <c r="C9" s="47"/>
      <c r="D9" s="139" t="str">
        <f xml:space="preserve"> IF(ISERROR(VLOOKUP(G9,'2020년카다로그'!$A$1:$F$41081,6,FALSE)),"",VLOOKUP(G9,'2020년카다로그'!$A$1:$F$41081,6,FALSE))</f>
        <v/>
      </c>
      <c r="E9" s="139"/>
      <c r="F9" s="139"/>
      <c r="G9" s="140"/>
      <c r="H9" s="141"/>
      <c r="I9" s="141"/>
      <c r="J9" s="141"/>
      <c r="K9" s="141"/>
      <c r="L9" s="142" t="str">
        <f xml:space="preserve"> IF(ISERROR(VLOOKUP(G9,'2020년카다로그'!$A$1:$F$41081,2,FALSE)),"",VLOOKUP(G9,'2020년카다로그'!$A$1:$F$41081,2,FALSE))</f>
        <v/>
      </c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3" t="str">
        <f xml:space="preserve"> IF(ISERROR(VLOOKUP(G9,'2020년카다로그'!$A$1:$F$41081,4,FALSE)),"",VLOOKUP(G9,'2020년카다로그'!$A$1:$F$41081,4,FALSE))</f>
        <v/>
      </c>
      <c r="AB9" s="143"/>
      <c r="AC9" s="143"/>
      <c r="AD9" s="143"/>
      <c r="AE9" s="144"/>
      <c r="AF9" s="144"/>
      <c r="AG9" s="144"/>
      <c r="AH9" s="137" t="str">
        <f>IF(ISERROR(VLOOKUP(G9,'2020년카다로그'!$A$1:$F$41081,3,FALSE)),"",VLOOKUP(G9,'2020년카다로그'!$A$1:$F$41081,3,FALSE))</f>
        <v/>
      </c>
      <c r="AI9" s="137"/>
      <c r="AJ9" s="137"/>
      <c r="AK9" s="137"/>
      <c r="AL9" s="137"/>
      <c r="AM9" s="137"/>
      <c r="AN9" s="137"/>
      <c r="AO9" s="137" t="str">
        <f t="shared" si="0"/>
        <v/>
      </c>
      <c r="AP9" s="137"/>
      <c r="AQ9" s="137"/>
      <c r="AR9" s="137"/>
      <c r="AS9" s="137"/>
      <c r="AT9" s="137"/>
      <c r="AU9" s="138"/>
      <c r="AV9" s="15" t="str">
        <f xml:space="preserve"> IF(ISERROR(VLOOKUP(G9,'2020년카다로그'!$A$1:$L$41082,12,FALSE)),"",VLOOKUP(G9,'2020년카다로그'!$A$1:$L$41082,12,FALSE))</f>
        <v/>
      </c>
    </row>
    <row r="10" spans="2:48" ht="20.25" customHeight="1" x14ac:dyDescent="0.15">
      <c r="B10" s="46">
        <v>7</v>
      </c>
      <c r="C10" s="47"/>
      <c r="D10" s="139" t="str">
        <f xml:space="preserve"> IF(ISERROR(VLOOKUP(G10,'2020년카다로그'!$A$1:$F$41081,6,FALSE)),"",VLOOKUP(G10,'2020년카다로그'!$A$1:$F$41081,6,FALSE))</f>
        <v/>
      </c>
      <c r="E10" s="139"/>
      <c r="F10" s="139"/>
      <c r="G10" s="140"/>
      <c r="H10" s="141"/>
      <c r="I10" s="141"/>
      <c r="J10" s="141"/>
      <c r="K10" s="141"/>
      <c r="L10" s="142" t="str">
        <f xml:space="preserve"> IF(ISERROR(VLOOKUP(G10,'2020년카다로그'!$A$1:$F$41081,2,FALSE)),"",VLOOKUP(G10,'2020년카다로그'!$A$1:$F$41081,2,FALSE))</f>
        <v/>
      </c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3" t="str">
        <f xml:space="preserve"> IF(ISERROR(VLOOKUP(G10,'2020년카다로그'!$A$1:$F$41081,4,FALSE)),"",VLOOKUP(G10,'2020년카다로그'!$A$1:$F$41081,4,FALSE))</f>
        <v/>
      </c>
      <c r="AB10" s="143"/>
      <c r="AC10" s="143"/>
      <c r="AD10" s="143"/>
      <c r="AE10" s="144"/>
      <c r="AF10" s="144"/>
      <c r="AG10" s="144"/>
      <c r="AH10" s="137" t="str">
        <f>IF(ISERROR(VLOOKUP(G10,'2020년카다로그'!$A$1:$F$41081,3,FALSE)),"",VLOOKUP(G10,'2020년카다로그'!$A$1:$F$41081,3,FALSE))</f>
        <v/>
      </c>
      <c r="AI10" s="137"/>
      <c r="AJ10" s="137"/>
      <c r="AK10" s="137"/>
      <c r="AL10" s="137"/>
      <c r="AM10" s="137"/>
      <c r="AN10" s="137"/>
      <c r="AO10" s="137" t="str">
        <f t="shared" si="0"/>
        <v/>
      </c>
      <c r="AP10" s="137"/>
      <c r="AQ10" s="137"/>
      <c r="AR10" s="137"/>
      <c r="AS10" s="137"/>
      <c r="AT10" s="137"/>
      <c r="AU10" s="138"/>
      <c r="AV10" s="15" t="str">
        <f xml:space="preserve"> IF(ISERROR(VLOOKUP(G10,'2020년카다로그'!$A$1:$L$41082,12,FALSE)),"",VLOOKUP(G10,'2020년카다로그'!$A$1:$L$41082,12,FALSE))</f>
        <v/>
      </c>
    </row>
    <row r="11" spans="2:48" ht="20.25" customHeight="1" x14ac:dyDescent="0.15">
      <c r="B11" s="46">
        <v>8</v>
      </c>
      <c r="C11" s="47"/>
      <c r="D11" s="139" t="str">
        <f xml:space="preserve"> IF(ISERROR(VLOOKUP(G11,'2020년카다로그'!$A$1:$F$41081,6,FALSE)),"",VLOOKUP(G11,'2020년카다로그'!$A$1:$F$41081,6,FALSE))</f>
        <v/>
      </c>
      <c r="E11" s="139"/>
      <c r="F11" s="139"/>
      <c r="G11" s="140"/>
      <c r="H11" s="141"/>
      <c r="I11" s="141"/>
      <c r="J11" s="141"/>
      <c r="K11" s="141"/>
      <c r="L11" s="142" t="str">
        <f xml:space="preserve"> IF(ISERROR(VLOOKUP(G11,'2020년카다로그'!$A$1:$F$41081,2,FALSE)),"",VLOOKUP(G11,'2020년카다로그'!$A$1:$F$41081,2,FALSE))</f>
        <v/>
      </c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3" t="str">
        <f xml:space="preserve"> IF(ISERROR(VLOOKUP(G11,'2020년카다로그'!$A$1:$F$41081,4,FALSE)),"",VLOOKUP(G11,'2020년카다로그'!$A$1:$F$41081,4,FALSE))</f>
        <v/>
      </c>
      <c r="AB11" s="143"/>
      <c r="AC11" s="143"/>
      <c r="AD11" s="143"/>
      <c r="AE11" s="144"/>
      <c r="AF11" s="144"/>
      <c r="AG11" s="144"/>
      <c r="AH11" s="137" t="str">
        <f>IF(ISERROR(VLOOKUP(G11,'2020년카다로그'!$A$1:$F$41081,3,FALSE)),"",VLOOKUP(G11,'2020년카다로그'!$A$1:$F$41081,3,FALSE))</f>
        <v/>
      </c>
      <c r="AI11" s="137"/>
      <c r="AJ11" s="137"/>
      <c r="AK11" s="137"/>
      <c r="AL11" s="137"/>
      <c r="AM11" s="137"/>
      <c r="AN11" s="137"/>
      <c r="AO11" s="137" t="str">
        <f t="shared" si="0"/>
        <v/>
      </c>
      <c r="AP11" s="137"/>
      <c r="AQ11" s="137"/>
      <c r="AR11" s="137"/>
      <c r="AS11" s="137"/>
      <c r="AT11" s="137"/>
      <c r="AU11" s="138"/>
      <c r="AV11" s="15" t="str">
        <f xml:space="preserve"> IF(ISERROR(VLOOKUP(G11,'2020년카다로그'!$A$1:$L$41082,12,FALSE)),"",VLOOKUP(G11,'2020년카다로그'!$A$1:$L$41082,12,FALSE))</f>
        <v/>
      </c>
    </row>
    <row r="12" spans="2:48" ht="20.25" customHeight="1" x14ac:dyDescent="0.15">
      <c r="B12" s="46">
        <v>9</v>
      </c>
      <c r="C12" s="47"/>
      <c r="D12" s="139" t="str">
        <f xml:space="preserve"> IF(ISERROR(VLOOKUP(G12,'2020년카다로그'!$A$1:$F$41081,6,FALSE)),"",VLOOKUP(G12,'2020년카다로그'!$A$1:$F$41081,6,FALSE))</f>
        <v/>
      </c>
      <c r="E12" s="139"/>
      <c r="F12" s="139"/>
      <c r="G12" s="140"/>
      <c r="H12" s="141"/>
      <c r="I12" s="141"/>
      <c r="J12" s="141"/>
      <c r="K12" s="141"/>
      <c r="L12" s="142" t="str">
        <f xml:space="preserve"> IF(ISERROR(VLOOKUP(G12,'2020년카다로그'!$A$1:$F$41081,2,FALSE)),"",VLOOKUP(G12,'2020년카다로그'!$A$1:$F$41081,2,FALSE))</f>
        <v/>
      </c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3" t="str">
        <f xml:space="preserve"> IF(ISERROR(VLOOKUP(G12,'2020년카다로그'!$A$1:$F$41081,4,FALSE)),"",VLOOKUP(G12,'2020년카다로그'!$A$1:$F$41081,4,FALSE))</f>
        <v/>
      </c>
      <c r="AB12" s="143"/>
      <c r="AC12" s="143"/>
      <c r="AD12" s="143"/>
      <c r="AE12" s="144"/>
      <c r="AF12" s="144"/>
      <c r="AG12" s="144"/>
      <c r="AH12" s="137" t="str">
        <f>IF(ISERROR(VLOOKUP(G12,'2020년카다로그'!$A$1:$F$41081,3,FALSE)),"",VLOOKUP(G12,'2020년카다로그'!$A$1:$F$41081,3,FALSE))</f>
        <v/>
      </c>
      <c r="AI12" s="137"/>
      <c r="AJ12" s="137"/>
      <c r="AK12" s="137"/>
      <c r="AL12" s="137"/>
      <c r="AM12" s="137"/>
      <c r="AN12" s="137"/>
      <c r="AO12" s="137" t="str">
        <f t="shared" si="0"/>
        <v/>
      </c>
      <c r="AP12" s="137"/>
      <c r="AQ12" s="137"/>
      <c r="AR12" s="137"/>
      <c r="AS12" s="137"/>
      <c r="AT12" s="137"/>
      <c r="AU12" s="138"/>
      <c r="AV12" s="15" t="str">
        <f xml:space="preserve"> IF(ISERROR(VLOOKUP(G12,'2020년카다로그'!$A$1:$L$41082,12,FALSE)),"",VLOOKUP(G12,'2020년카다로그'!$A$1:$L$41082,12,FALSE))</f>
        <v/>
      </c>
    </row>
    <row r="13" spans="2:48" ht="20.25" customHeight="1" x14ac:dyDescent="0.15">
      <c r="B13" s="46">
        <v>10</v>
      </c>
      <c r="C13" s="47"/>
      <c r="D13" s="139" t="str">
        <f xml:space="preserve"> IF(ISERROR(VLOOKUP(G13,'2020년카다로그'!$A$1:$F$41081,6,FALSE)),"",VLOOKUP(G13,'2020년카다로그'!$A$1:$F$41081,6,FALSE))</f>
        <v/>
      </c>
      <c r="E13" s="139"/>
      <c r="F13" s="139"/>
      <c r="G13" s="140"/>
      <c r="H13" s="141"/>
      <c r="I13" s="141"/>
      <c r="J13" s="141"/>
      <c r="K13" s="141"/>
      <c r="L13" s="142" t="str">
        <f xml:space="preserve"> IF(ISERROR(VLOOKUP(G13,'2020년카다로그'!$A$1:$F$41081,2,FALSE)),"",VLOOKUP(G13,'2020년카다로그'!$A$1:$F$41081,2,FALSE))</f>
        <v/>
      </c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3" t="str">
        <f xml:space="preserve"> IF(ISERROR(VLOOKUP(G13,'2020년카다로그'!$A$1:$F$41081,4,FALSE)),"",VLOOKUP(G13,'2020년카다로그'!$A$1:$F$41081,4,FALSE))</f>
        <v/>
      </c>
      <c r="AB13" s="143"/>
      <c r="AC13" s="143"/>
      <c r="AD13" s="143"/>
      <c r="AE13" s="144"/>
      <c r="AF13" s="144"/>
      <c r="AG13" s="144"/>
      <c r="AH13" s="137" t="str">
        <f>IF(ISERROR(VLOOKUP(G13,'2020년카다로그'!$A$1:$F$41081,3,FALSE)),"",VLOOKUP(G13,'2020년카다로그'!$A$1:$F$41081,3,FALSE))</f>
        <v/>
      </c>
      <c r="AI13" s="137"/>
      <c r="AJ13" s="137"/>
      <c r="AK13" s="137"/>
      <c r="AL13" s="137"/>
      <c r="AM13" s="137"/>
      <c r="AN13" s="137"/>
      <c r="AO13" s="137" t="str">
        <f t="shared" si="0"/>
        <v/>
      </c>
      <c r="AP13" s="137"/>
      <c r="AQ13" s="137"/>
      <c r="AR13" s="137"/>
      <c r="AS13" s="137"/>
      <c r="AT13" s="137"/>
      <c r="AU13" s="138"/>
      <c r="AV13" s="15" t="str">
        <f xml:space="preserve"> IF(ISERROR(VLOOKUP(G13,'2020년카다로그'!$A$1:$L$41082,12,FALSE)),"",VLOOKUP(G13,'2020년카다로그'!$A$1:$L$41082,12,FALSE))</f>
        <v/>
      </c>
    </row>
    <row r="14" spans="2:48" ht="20.25" customHeight="1" x14ac:dyDescent="0.15">
      <c r="B14" s="46">
        <v>11</v>
      </c>
      <c r="C14" s="47"/>
      <c r="D14" s="139" t="str">
        <f xml:space="preserve"> IF(ISERROR(VLOOKUP(G14,'2020년카다로그'!$A$1:$F$41081,6,FALSE)),"",VLOOKUP(G14,'2020년카다로그'!$A$1:$F$41081,6,FALSE))</f>
        <v/>
      </c>
      <c r="E14" s="139"/>
      <c r="F14" s="139"/>
      <c r="G14" s="140"/>
      <c r="H14" s="141"/>
      <c r="I14" s="141"/>
      <c r="J14" s="141"/>
      <c r="K14" s="141"/>
      <c r="L14" s="142" t="str">
        <f xml:space="preserve"> IF(ISERROR(VLOOKUP(G14,'2020년카다로그'!$A$1:$F$41081,2,FALSE)),"",VLOOKUP(G14,'2020년카다로그'!$A$1:$F$41081,2,FALSE))</f>
        <v/>
      </c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3" t="str">
        <f xml:space="preserve"> IF(ISERROR(VLOOKUP(G14,'2020년카다로그'!$A$1:$F$41081,4,FALSE)),"",VLOOKUP(G14,'2020년카다로그'!$A$1:$F$41081,4,FALSE))</f>
        <v/>
      </c>
      <c r="AB14" s="143"/>
      <c r="AC14" s="143"/>
      <c r="AD14" s="143"/>
      <c r="AE14" s="144"/>
      <c r="AF14" s="144"/>
      <c r="AG14" s="144"/>
      <c r="AH14" s="137" t="str">
        <f>IF(ISERROR(VLOOKUP(G14,'2020년카다로그'!$A$1:$F$41081,3,FALSE)),"",VLOOKUP(G14,'2020년카다로그'!$A$1:$F$41081,3,FALSE))</f>
        <v/>
      </c>
      <c r="AI14" s="137"/>
      <c r="AJ14" s="137"/>
      <c r="AK14" s="137"/>
      <c r="AL14" s="137"/>
      <c r="AM14" s="137"/>
      <c r="AN14" s="137"/>
      <c r="AO14" s="137" t="str">
        <f t="shared" si="0"/>
        <v/>
      </c>
      <c r="AP14" s="137"/>
      <c r="AQ14" s="137"/>
      <c r="AR14" s="137"/>
      <c r="AS14" s="137"/>
      <c r="AT14" s="137"/>
      <c r="AU14" s="138"/>
      <c r="AV14" s="15" t="str">
        <f xml:space="preserve"> IF(ISERROR(VLOOKUP(G14,'2020년카다로그'!$A$1:$L$41082,12,FALSE)),"",VLOOKUP(G14,'2020년카다로그'!$A$1:$L$41082,12,FALSE))</f>
        <v/>
      </c>
    </row>
    <row r="15" spans="2:48" ht="20.25" customHeight="1" x14ac:dyDescent="0.15">
      <c r="B15" s="46">
        <v>12</v>
      </c>
      <c r="C15" s="47"/>
      <c r="D15" s="139" t="str">
        <f xml:space="preserve"> IF(ISERROR(VLOOKUP(G15,'2020년카다로그'!$A$1:$F$41081,6,FALSE)),"",VLOOKUP(G15,'2020년카다로그'!$A$1:$F$41081,6,FALSE))</f>
        <v/>
      </c>
      <c r="E15" s="139"/>
      <c r="F15" s="139"/>
      <c r="G15" s="140"/>
      <c r="H15" s="141"/>
      <c r="I15" s="141"/>
      <c r="J15" s="141"/>
      <c r="K15" s="141"/>
      <c r="L15" s="142" t="str">
        <f xml:space="preserve"> IF(ISERROR(VLOOKUP(G15,'2020년카다로그'!$A$1:$F$41081,2,FALSE)),"",VLOOKUP(G15,'2020년카다로그'!$A$1:$F$41081,2,FALSE))</f>
        <v/>
      </c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3" t="str">
        <f xml:space="preserve"> IF(ISERROR(VLOOKUP(G15,'2020년카다로그'!$A$1:$F$41081,4,FALSE)),"",VLOOKUP(G15,'2020년카다로그'!$A$1:$F$41081,4,FALSE))</f>
        <v/>
      </c>
      <c r="AB15" s="143"/>
      <c r="AC15" s="143"/>
      <c r="AD15" s="143"/>
      <c r="AE15" s="144"/>
      <c r="AF15" s="144"/>
      <c r="AG15" s="144"/>
      <c r="AH15" s="137" t="str">
        <f>IF(ISERROR(VLOOKUP(G15,'2020년카다로그'!$A$1:$F$41081,3,FALSE)),"",VLOOKUP(G15,'2020년카다로그'!$A$1:$F$41081,3,FALSE))</f>
        <v/>
      </c>
      <c r="AI15" s="137"/>
      <c r="AJ15" s="137"/>
      <c r="AK15" s="137"/>
      <c r="AL15" s="137"/>
      <c r="AM15" s="137"/>
      <c r="AN15" s="137"/>
      <c r="AO15" s="137" t="str">
        <f t="shared" si="0"/>
        <v/>
      </c>
      <c r="AP15" s="137"/>
      <c r="AQ15" s="137"/>
      <c r="AR15" s="137"/>
      <c r="AS15" s="137"/>
      <c r="AT15" s="137"/>
      <c r="AU15" s="138"/>
      <c r="AV15" s="15" t="str">
        <f xml:space="preserve"> IF(ISERROR(VLOOKUP(G15,'2020년카다로그'!$A$1:$L$41082,12,FALSE)),"",VLOOKUP(G15,'2020년카다로그'!$A$1:$L$41082,12,FALSE))</f>
        <v/>
      </c>
    </row>
    <row r="16" spans="2:48" ht="20.25" customHeight="1" x14ac:dyDescent="0.15">
      <c r="B16" s="46">
        <v>13</v>
      </c>
      <c r="C16" s="47"/>
      <c r="D16" s="139" t="str">
        <f xml:space="preserve"> IF(ISERROR(VLOOKUP(G16,'2020년카다로그'!$A$1:$F$41081,6,FALSE)),"",VLOOKUP(G16,'2020년카다로그'!$A$1:$F$41081,6,FALSE))</f>
        <v/>
      </c>
      <c r="E16" s="139"/>
      <c r="F16" s="139"/>
      <c r="G16" s="140"/>
      <c r="H16" s="141"/>
      <c r="I16" s="141"/>
      <c r="J16" s="141"/>
      <c r="K16" s="141"/>
      <c r="L16" s="142" t="str">
        <f xml:space="preserve"> IF(ISERROR(VLOOKUP(G16,'2020년카다로그'!$A$1:$F$41081,2,FALSE)),"",VLOOKUP(G16,'2020년카다로그'!$A$1:$F$41081,2,FALSE))</f>
        <v/>
      </c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3" t="str">
        <f xml:space="preserve"> IF(ISERROR(VLOOKUP(G16,'2020년카다로그'!$A$1:$F$41081,4,FALSE)),"",VLOOKUP(G16,'2020년카다로그'!$A$1:$F$41081,4,FALSE))</f>
        <v/>
      </c>
      <c r="AB16" s="143"/>
      <c r="AC16" s="143"/>
      <c r="AD16" s="143"/>
      <c r="AE16" s="144"/>
      <c r="AF16" s="144"/>
      <c r="AG16" s="144"/>
      <c r="AH16" s="137" t="str">
        <f>IF(ISERROR(VLOOKUP(G16,'2020년카다로그'!$A$1:$F$41081,3,FALSE)),"",VLOOKUP(G16,'2020년카다로그'!$A$1:$F$41081,3,FALSE))</f>
        <v/>
      </c>
      <c r="AI16" s="137"/>
      <c r="AJ16" s="137"/>
      <c r="AK16" s="137"/>
      <c r="AL16" s="137"/>
      <c r="AM16" s="137"/>
      <c r="AN16" s="137"/>
      <c r="AO16" s="137" t="str">
        <f t="shared" si="0"/>
        <v/>
      </c>
      <c r="AP16" s="137"/>
      <c r="AQ16" s="137"/>
      <c r="AR16" s="137"/>
      <c r="AS16" s="137"/>
      <c r="AT16" s="137"/>
      <c r="AU16" s="138"/>
      <c r="AV16" s="15" t="str">
        <f xml:space="preserve"> IF(ISERROR(VLOOKUP(G16,'2020년카다로그'!$A$1:$L$41082,12,FALSE)),"",VLOOKUP(G16,'2020년카다로그'!$A$1:$L$41082,12,FALSE))</f>
        <v/>
      </c>
    </row>
    <row r="17" spans="2:48" ht="20.25" customHeight="1" x14ac:dyDescent="0.15">
      <c r="B17" s="46">
        <v>14</v>
      </c>
      <c r="C17" s="47"/>
      <c r="D17" s="139" t="str">
        <f xml:space="preserve"> IF(ISERROR(VLOOKUP(G17,'2020년카다로그'!$A$1:$F$41081,6,FALSE)),"",VLOOKUP(G17,'2020년카다로그'!$A$1:$F$41081,6,FALSE))</f>
        <v/>
      </c>
      <c r="E17" s="139"/>
      <c r="F17" s="139"/>
      <c r="G17" s="140"/>
      <c r="H17" s="141"/>
      <c r="I17" s="141"/>
      <c r="J17" s="141"/>
      <c r="K17" s="141"/>
      <c r="L17" s="142" t="str">
        <f xml:space="preserve"> IF(ISERROR(VLOOKUP(G17,'2020년카다로그'!$A$1:$F$41081,2,FALSE)),"",VLOOKUP(G17,'2020년카다로그'!$A$1:$F$41081,2,FALSE))</f>
        <v/>
      </c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3" t="str">
        <f xml:space="preserve"> IF(ISERROR(VLOOKUP(G17,'2020년카다로그'!$A$1:$F$41081,4,FALSE)),"",VLOOKUP(G17,'2020년카다로그'!$A$1:$F$41081,4,FALSE))</f>
        <v/>
      </c>
      <c r="AB17" s="143"/>
      <c r="AC17" s="143"/>
      <c r="AD17" s="143"/>
      <c r="AE17" s="144"/>
      <c r="AF17" s="144"/>
      <c r="AG17" s="144"/>
      <c r="AH17" s="137" t="str">
        <f>IF(ISERROR(VLOOKUP(G17,'2020년카다로그'!$A$1:$F$41081,3,FALSE)),"",VLOOKUP(G17,'2020년카다로그'!$A$1:$F$41081,3,FALSE))</f>
        <v/>
      </c>
      <c r="AI17" s="137"/>
      <c r="AJ17" s="137"/>
      <c r="AK17" s="137"/>
      <c r="AL17" s="137"/>
      <c r="AM17" s="137"/>
      <c r="AN17" s="137"/>
      <c r="AO17" s="137" t="str">
        <f t="shared" si="0"/>
        <v/>
      </c>
      <c r="AP17" s="137"/>
      <c r="AQ17" s="137"/>
      <c r="AR17" s="137"/>
      <c r="AS17" s="137"/>
      <c r="AT17" s="137"/>
      <c r="AU17" s="138"/>
      <c r="AV17" s="15" t="str">
        <f xml:space="preserve"> IF(ISERROR(VLOOKUP(G17,'2020년카다로그'!$A$1:$L$41082,12,FALSE)),"",VLOOKUP(G17,'2020년카다로그'!$A$1:$L$41082,12,FALSE))</f>
        <v/>
      </c>
    </row>
    <row r="18" spans="2:48" ht="20.25" customHeight="1" x14ac:dyDescent="0.15">
      <c r="B18" s="46">
        <v>15</v>
      </c>
      <c r="C18" s="47"/>
      <c r="D18" s="139" t="str">
        <f xml:space="preserve"> IF(ISERROR(VLOOKUP(G18,'2020년카다로그'!$A$1:$F$41081,6,FALSE)),"",VLOOKUP(G18,'2020년카다로그'!$A$1:$F$41081,6,FALSE))</f>
        <v/>
      </c>
      <c r="E18" s="139"/>
      <c r="F18" s="139"/>
      <c r="G18" s="140"/>
      <c r="H18" s="141"/>
      <c r="I18" s="141"/>
      <c r="J18" s="141"/>
      <c r="K18" s="141"/>
      <c r="L18" s="142" t="str">
        <f xml:space="preserve"> IF(ISERROR(VLOOKUP(G18,'2020년카다로그'!$A$1:$F$41081,2,FALSE)),"",VLOOKUP(G18,'2020년카다로그'!$A$1:$F$41081,2,FALSE))</f>
        <v/>
      </c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3" t="str">
        <f xml:space="preserve"> IF(ISERROR(VLOOKUP(G18,'2020년카다로그'!$A$1:$F$41081,4,FALSE)),"",VLOOKUP(G18,'2020년카다로그'!$A$1:$F$41081,4,FALSE))</f>
        <v/>
      </c>
      <c r="AB18" s="143"/>
      <c r="AC18" s="143"/>
      <c r="AD18" s="143"/>
      <c r="AE18" s="144"/>
      <c r="AF18" s="144"/>
      <c r="AG18" s="144"/>
      <c r="AH18" s="137" t="str">
        <f>IF(ISERROR(VLOOKUP(G18,'2020년카다로그'!$A$1:$F$41081,3,FALSE)),"",VLOOKUP(G18,'2020년카다로그'!$A$1:$F$41081,3,FALSE))</f>
        <v/>
      </c>
      <c r="AI18" s="137"/>
      <c r="AJ18" s="137"/>
      <c r="AK18" s="137"/>
      <c r="AL18" s="137"/>
      <c r="AM18" s="137"/>
      <c r="AN18" s="137"/>
      <c r="AO18" s="137" t="str">
        <f t="shared" si="0"/>
        <v/>
      </c>
      <c r="AP18" s="137"/>
      <c r="AQ18" s="137"/>
      <c r="AR18" s="137"/>
      <c r="AS18" s="137"/>
      <c r="AT18" s="137"/>
      <c r="AU18" s="138"/>
      <c r="AV18" s="15" t="str">
        <f xml:space="preserve"> IF(ISERROR(VLOOKUP(G18,'2020년카다로그'!$A$1:$L$41082,12,FALSE)),"",VLOOKUP(G18,'2020년카다로그'!$A$1:$L$41082,12,FALSE))</f>
        <v/>
      </c>
    </row>
    <row r="19" spans="2:48" ht="20.25" customHeight="1" x14ac:dyDescent="0.15">
      <c r="B19" s="46">
        <v>16</v>
      </c>
      <c r="C19" s="47"/>
      <c r="D19" s="139" t="str">
        <f xml:space="preserve"> IF(ISERROR(VLOOKUP(G19,'2020년카다로그'!$A$1:$F$41081,6,FALSE)),"",VLOOKUP(G19,'2020년카다로그'!$A$1:$F$41081,6,FALSE))</f>
        <v/>
      </c>
      <c r="E19" s="139"/>
      <c r="F19" s="139"/>
      <c r="G19" s="140"/>
      <c r="H19" s="141"/>
      <c r="I19" s="141"/>
      <c r="J19" s="141"/>
      <c r="K19" s="141"/>
      <c r="L19" s="142" t="str">
        <f xml:space="preserve"> IF(ISERROR(VLOOKUP(G19,'2020년카다로그'!$A$1:$F$41081,2,FALSE)),"",VLOOKUP(G19,'2020년카다로그'!$A$1:$F$41081,2,FALSE))</f>
        <v/>
      </c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3" t="str">
        <f xml:space="preserve"> IF(ISERROR(VLOOKUP(G19,'2020년카다로그'!$A$1:$F$41081,4,FALSE)),"",VLOOKUP(G19,'2020년카다로그'!$A$1:$F$41081,4,FALSE))</f>
        <v/>
      </c>
      <c r="AB19" s="143"/>
      <c r="AC19" s="143"/>
      <c r="AD19" s="143"/>
      <c r="AE19" s="144"/>
      <c r="AF19" s="144"/>
      <c r="AG19" s="144"/>
      <c r="AH19" s="137" t="str">
        <f>IF(ISERROR(VLOOKUP(G19,'2020년카다로그'!$A$1:$F$41081,3,FALSE)),"",VLOOKUP(G19,'2020년카다로그'!$A$1:$F$41081,3,FALSE))</f>
        <v/>
      </c>
      <c r="AI19" s="137"/>
      <c r="AJ19" s="137"/>
      <c r="AK19" s="137"/>
      <c r="AL19" s="137"/>
      <c r="AM19" s="137"/>
      <c r="AN19" s="137"/>
      <c r="AO19" s="137" t="str">
        <f t="shared" si="0"/>
        <v/>
      </c>
      <c r="AP19" s="137"/>
      <c r="AQ19" s="137"/>
      <c r="AR19" s="137"/>
      <c r="AS19" s="137"/>
      <c r="AT19" s="137"/>
      <c r="AU19" s="138"/>
      <c r="AV19" s="15" t="str">
        <f xml:space="preserve"> IF(ISERROR(VLOOKUP(G19,'2020년카다로그'!$A$1:$L$41082,12,FALSE)),"",VLOOKUP(G19,'2020년카다로그'!$A$1:$L$41082,12,FALSE))</f>
        <v/>
      </c>
    </row>
    <row r="20" spans="2:48" ht="20.25" customHeight="1" x14ac:dyDescent="0.15">
      <c r="B20" s="46">
        <v>17</v>
      </c>
      <c r="C20" s="47"/>
      <c r="D20" s="139" t="str">
        <f xml:space="preserve"> IF(ISERROR(VLOOKUP(G20,'2020년카다로그'!$A$1:$F$41081,6,FALSE)),"",VLOOKUP(G20,'2020년카다로그'!$A$1:$F$41081,6,FALSE))</f>
        <v/>
      </c>
      <c r="E20" s="139"/>
      <c r="F20" s="139"/>
      <c r="G20" s="140"/>
      <c r="H20" s="141"/>
      <c r="I20" s="141"/>
      <c r="J20" s="141"/>
      <c r="K20" s="141"/>
      <c r="L20" s="142" t="str">
        <f xml:space="preserve"> IF(ISERROR(VLOOKUP(G20,'2020년카다로그'!$A$1:$F$41081,2,FALSE)),"",VLOOKUP(G20,'2020년카다로그'!$A$1:$F$41081,2,FALSE))</f>
        <v/>
      </c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3" t="str">
        <f xml:space="preserve"> IF(ISERROR(VLOOKUP(G20,'2020년카다로그'!$A$1:$F$41081,4,FALSE)),"",VLOOKUP(G20,'2020년카다로그'!$A$1:$F$41081,4,FALSE))</f>
        <v/>
      </c>
      <c r="AB20" s="143"/>
      <c r="AC20" s="143"/>
      <c r="AD20" s="143"/>
      <c r="AE20" s="144"/>
      <c r="AF20" s="144"/>
      <c r="AG20" s="144"/>
      <c r="AH20" s="137" t="str">
        <f>IF(ISERROR(VLOOKUP(G20,'2020년카다로그'!$A$1:$F$41081,3,FALSE)),"",VLOOKUP(G20,'2020년카다로그'!$A$1:$F$41081,3,FALSE))</f>
        <v/>
      </c>
      <c r="AI20" s="137"/>
      <c r="AJ20" s="137"/>
      <c r="AK20" s="137"/>
      <c r="AL20" s="137"/>
      <c r="AM20" s="137"/>
      <c r="AN20" s="137"/>
      <c r="AO20" s="137" t="str">
        <f t="shared" si="0"/>
        <v/>
      </c>
      <c r="AP20" s="137"/>
      <c r="AQ20" s="137"/>
      <c r="AR20" s="137"/>
      <c r="AS20" s="137"/>
      <c r="AT20" s="137"/>
      <c r="AU20" s="138"/>
      <c r="AV20" s="15" t="str">
        <f xml:space="preserve"> IF(ISERROR(VLOOKUP(G20,'2020년카다로그'!$A$1:$L$41082,12,FALSE)),"",VLOOKUP(G20,'2020년카다로그'!$A$1:$L$41082,12,FALSE))</f>
        <v/>
      </c>
    </row>
    <row r="21" spans="2:48" ht="20.25" customHeight="1" x14ac:dyDescent="0.15">
      <c r="B21" s="46">
        <v>18</v>
      </c>
      <c r="C21" s="47"/>
      <c r="D21" s="139" t="str">
        <f xml:space="preserve"> IF(ISERROR(VLOOKUP(G21,'2020년카다로그'!$A$1:$F$41081,6,FALSE)),"",VLOOKUP(G21,'2020년카다로그'!$A$1:$F$41081,6,FALSE))</f>
        <v/>
      </c>
      <c r="E21" s="139"/>
      <c r="F21" s="139"/>
      <c r="G21" s="140"/>
      <c r="H21" s="141"/>
      <c r="I21" s="141"/>
      <c r="J21" s="141"/>
      <c r="K21" s="141"/>
      <c r="L21" s="142" t="str">
        <f xml:space="preserve"> IF(ISERROR(VLOOKUP(G21,'2020년카다로그'!$A$1:$F$41081,2,FALSE)),"",VLOOKUP(G21,'2020년카다로그'!$A$1:$F$41081,2,FALSE))</f>
        <v/>
      </c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3" t="str">
        <f xml:space="preserve"> IF(ISERROR(VLOOKUP(G21,'2020년카다로그'!$A$1:$F$41081,4,FALSE)),"",VLOOKUP(G21,'2020년카다로그'!$A$1:$F$41081,4,FALSE))</f>
        <v/>
      </c>
      <c r="AB21" s="143"/>
      <c r="AC21" s="143"/>
      <c r="AD21" s="143"/>
      <c r="AE21" s="144"/>
      <c r="AF21" s="144"/>
      <c r="AG21" s="144"/>
      <c r="AH21" s="137" t="str">
        <f>IF(ISERROR(VLOOKUP(G21,'2020년카다로그'!$A$1:$F$41081,3,FALSE)),"",VLOOKUP(G21,'2020년카다로그'!$A$1:$F$41081,3,FALSE))</f>
        <v/>
      </c>
      <c r="AI21" s="137"/>
      <c r="AJ21" s="137"/>
      <c r="AK21" s="137"/>
      <c r="AL21" s="137"/>
      <c r="AM21" s="137"/>
      <c r="AN21" s="137"/>
      <c r="AO21" s="137" t="str">
        <f t="shared" si="0"/>
        <v/>
      </c>
      <c r="AP21" s="137"/>
      <c r="AQ21" s="137"/>
      <c r="AR21" s="137"/>
      <c r="AS21" s="137"/>
      <c r="AT21" s="137"/>
      <c r="AU21" s="138"/>
      <c r="AV21" s="15" t="str">
        <f xml:space="preserve"> IF(ISERROR(VLOOKUP(G21,'2020년카다로그'!$A$1:$L$41082,12,FALSE)),"",VLOOKUP(G21,'2020년카다로그'!$A$1:$L$41082,12,FALSE))</f>
        <v/>
      </c>
    </row>
    <row r="22" spans="2:48" ht="20.25" customHeight="1" x14ac:dyDescent="0.15">
      <c r="B22" s="46">
        <v>19</v>
      </c>
      <c r="C22" s="47"/>
      <c r="D22" s="139" t="str">
        <f xml:space="preserve"> IF(ISERROR(VLOOKUP(G22,'2020년카다로그'!$A$1:$F$41081,6,FALSE)),"",VLOOKUP(G22,'2020년카다로그'!$A$1:$F$41081,6,FALSE))</f>
        <v/>
      </c>
      <c r="E22" s="139"/>
      <c r="F22" s="139"/>
      <c r="G22" s="140"/>
      <c r="H22" s="141"/>
      <c r="I22" s="141"/>
      <c r="J22" s="141"/>
      <c r="K22" s="141"/>
      <c r="L22" s="142" t="str">
        <f xml:space="preserve"> IF(ISERROR(VLOOKUP(G22,'2020년카다로그'!$A$1:$F$41081,2,FALSE)),"",VLOOKUP(G22,'2020년카다로그'!$A$1:$F$41081,2,FALSE))</f>
        <v/>
      </c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3" t="str">
        <f xml:space="preserve"> IF(ISERROR(VLOOKUP(G22,'2020년카다로그'!$A$1:$F$41081,4,FALSE)),"",VLOOKUP(G22,'2020년카다로그'!$A$1:$F$41081,4,FALSE))</f>
        <v/>
      </c>
      <c r="AB22" s="143"/>
      <c r="AC22" s="143"/>
      <c r="AD22" s="143"/>
      <c r="AE22" s="144"/>
      <c r="AF22" s="144"/>
      <c r="AG22" s="144"/>
      <c r="AH22" s="137" t="str">
        <f>IF(ISERROR(VLOOKUP(G22,'2020년카다로그'!$A$1:$F$41081,3,FALSE)),"",VLOOKUP(G22,'2020년카다로그'!$A$1:$F$41081,3,FALSE))</f>
        <v/>
      </c>
      <c r="AI22" s="137"/>
      <c r="AJ22" s="137"/>
      <c r="AK22" s="137"/>
      <c r="AL22" s="137"/>
      <c r="AM22" s="137"/>
      <c r="AN22" s="137"/>
      <c r="AO22" s="137" t="str">
        <f t="shared" si="0"/>
        <v/>
      </c>
      <c r="AP22" s="137"/>
      <c r="AQ22" s="137"/>
      <c r="AR22" s="137"/>
      <c r="AS22" s="137"/>
      <c r="AT22" s="137"/>
      <c r="AU22" s="138"/>
      <c r="AV22" s="15" t="str">
        <f xml:space="preserve"> IF(ISERROR(VLOOKUP(G22,'2020년카다로그'!$A$1:$L$41082,12,FALSE)),"",VLOOKUP(G22,'2020년카다로그'!$A$1:$L$41082,12,FALSE))</f>
        <v/>
      </c>
    </row>
    <row r="23" spans="2:48" ht="20.25" customHeight="1" x14ac:dyDescent="0.15">
      <c r="B23" s="46">
        <v>20</v>
      </c>
      <c r="C23" s="47"/>
      <c r="D23" s="139" t="str">
        <f xml:space="preserve"> IF(ISERROR(VLOOKUP(G23,'2020년카다로그'!$A$1:$F$41081,6,FALSE)),"",VLOOKUP(G23,'2020년카다로그'!$A$1:$F$41081,6,FALSE))</f>
        <v/>
      </c>
      <c r="E23" s="139"/>
      <c r="F23" s="139"/>
      <c r="G23" s="140"/>
      <c r="H23" s="141"/>
      <c r="I23" s="141"/>
      <c r="J23" s="141"/>
      <c r="K23" s="141"/>
      <c r="L23" s="142" t="str">
        <f xml:space="preserve"> IF(ISERROR(VLOOKUP(G23,'2020년카다로그'!$A$1:$F$41081,2,FALSE)),"",VLOOKUP(G23,'2020년카다로그'!$A$1:$F$41081,2,FALSE))</f>
        <v/>
      </c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3" t="str">
        <f xml:space="preserve"> IF(ISERROR(VLOOKUP(G23,'2020년카다로그'!$A$1:$F$41081,4,FALSE)),"",VLOOKUP(G23,'2020년카다로그'!$A$1:$F$41081,4,FALSE))</f>
        <v/>
      </c>
      <c r="AB23" s="143"/>
      <c r="AC23" s="143"/>
      <c r="AD23" s="143"/>
      <c r="AE23" s="144"/>
      <c r="AF23" s="144"/>
      <c r="AG23" s="144"/>
      <c r="AH23" s="137" t="str">
        <f>IF(ISERROR(VLOOKUP(G23,'2020년카다로그'!$A$1:$F$41081,3,FALSE)),"",VLOOKUP(G23,'2020년카다로그'!$A$1:$F$41081,3,FALSE))</f>
        <v/>
      </c>
      <c r="AI23" s="137"/>
      <c r="AJ23" s="137"/>
      <c r="AK23" s="137"/>
      <c r="AL23" s="137"/>
      <c r="AM23" s="137"/>
      <c r="AN23" s="137"/>
      <c r="AO23" s="137" t="str">
        <f t="shared" si="0"/>
        <v/>
      </c>
      <c r="AP23" s="137"/>
      <c r="AQ23" s="137"/>
      <c r="AR23" s="137"/>
      <c r="AS23" s="137"/>
      <c r="AT23" s="137"/>
      <c r="AU23" s="138"/>
      <c r="AV23" s="15" t="str">
        <f xml:space="preserve"> IF(ISERROR(VLOOKUP(G23,'2020년카다로그'!$A$1:$L$41082,12,FALSE)),"",VLOOKUP(G23,'2020년카다로그'!$A$1:$L$41082,12,FALSE))</f>
        <v/>
      </c>
    </row>
    <row r="24" spans="2:48" ht="20.25" customHeight="1" x14ac:dyDescent="0.15">
      <c r="B24" s="46">
        <v>21</v>
      </c>
      <c r="C24" s="47"/>
      <c r="D24" s="139" t="str">
        <f xml:space="preserve"> IF(ISERROR(VLOOKUP(G24,'2020년카다로그'!$A$1:$F$41081,6,FALSE)),"",VLOOKUP(G24,'2020년카다로그'!$A$1:$F$41081,6,FALSE))</f>
        <v/>
      </c>
      <c r="E24" s="139"/>
      <c r="F24" s="139"/>
      <c r="G24" s="140"/>
      <c r="H24" s="141"/>
      <c r="I24" s="141"/>
      <c r="J24" s="141"/>
      <c r="K24" s="141"/>
      <c r="L24" s="142" t="str">
        <f xml:space="preserve"> IF(ISERROR(VLOOKUP(G24,'2020년카다로그'!$A$1:$F$41081,2,FALSE)),"",VLOOKUP(G24,'2020년카다로그'!$A$1:$F$41081,2,FALSE))</f>
        <v/>
      </c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3" t="str">
        <f xml:space="preserve"> IF(ISERROR(VLOOKUP(G24,'2020년카다로그'!$A$1:$F$41081,4,FALSE)),"",VLOOKUP(G24,'2020년카다로그'!$A$1:$F$41081,4,FALSE))</f>
        <v/>
      </c>
      <c r="AB24" s="143"/>
      <c r="AC24" s="143"/>
      <c r="AD24" s="143"/>
      <c r="AE24" s="144"/>
      <c r="AF24" s="144"/>
      <c r="AG24" s="144"/>
      <c r="AH24" s="137" t="str">
        <f>IF(ISERROR(VLOOKUP(G24,'2020년카다로그'!$A$1:$F$41081,3,FALSE)),"",VLOOKUP(G24,'2020년카다로그'!$A$1:$F$41081,3,FALSE))</f>
        <v/>
      </c>
      <c r="AI24" s="137"/>
      <c r="AJ24" s="137"/>
      <c r="AK24" s="137"/>
      <c r="AL24" s="137"/>
      <c r="AM24" s="137"/>
      <c r="AN24" s="137"/>
      <c r="AO24" s="137" t="str">
        <f t="shared" si="0"/>
        <v/>
      </c>
      <c r="AP24" s="137"/>
      <c r="AQ24" s="137"/>
      <c r="AR24" s="137"/>
      <c r="AS24" s="137"/>
      <c r="AT24" s="137"/>
      <c r="AU24" s="138"/>
      <c r="AV24" s="15" t="str">
        <f xml:space="preserve"> IF(ISERROR(VLOOKUP(G24,'2020년카다로그'!$A$1:$L$41082,12,FALSE)),"",VLOOKUP(G24,'2020년카다로그'!$A$1:$L$41082,12,FALSE))</f>
        <v/>
      </c>
    </row>
    <row r="25" spans="2:48" ht="20.25" customHeight="1" x14ac:dyDescent="0.15">
      <c r="B25" s="46">
        <v>22</v>
      </c>
      <c r="C25" s="47"/>
      <c r="D25" s="139" t="str">
        <f xml:space="preserve"> IF(ISERROR(VLOOKUP(G25,'2020년카다로그'!$A$1:$F$41081,6,FALSE)),"",VLOOKUP(G25,'2020년카다로그'!$A$1:$F$41081,6,FALSE))</f>
        <v/>
      </c>
      <c r="E25" s="139"/>
      <c r="F25" s="139"/>
      <c r="G25" s="140"/>
      <c r="H25" s="141"/>
      <c r="I25" s="141"/>
      <c r="J25" s="141"/>
      <c r="K25" s="141"/>
      <c r="L25" s="142" t="str">
        <f xml:space="preserve"> IF(ISERROR(VLOOKUP(G25,'2020년카다로그'!$A$1:$F$41081,2,FALSE)),"",VLOOKUP(G25,'2020년카다로그'!$A$1:$F$41081,2,FALSE))</f>
        <v/>
      </c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3" t="str">
        <f xml:space="preserve"> IF(ISERROR(VLOOKUP(G25,'2020년카다로그'!$A$1:$F$41081,4,FALSE)),"",VLOOKUP(G25,'2020년카다로그'!$A$1:$F$41081,4,FALSE))</f>
        <v/>
      </c>
      <c r="AB25" s="143"/>
      <c r="AC25" s="143"/>
      <c r="AD25" s="143"/>
      <c r="AE25" s="144"/>
      <c r="AF25" s="144"/>
      <c r="AG25" s="144"/>
      <c r="AH25" s="137" t="str">
        <f>IF(ISERROR(VLOOKUP(G25,'2020년카다로그'!$A$1:$F$41081,3,FALSE)),"",VLOOKUP(G25,'2020년카다로그'!$A$1:$F$41081,3,FALSE))</f>
        <v/>
      </c>
      <c r="AI25" s="137"/>
      <c r="AJ25" s="137"/>
      <c r="AK25" s="137"/>
      <c r="AL25" s="137"/>
      <c r="AM25" s="137"/>
      <c r="AN25" s="137"/>
      <c r="AO25" s="137" t="str">
        <f t="shared" si="0"/>
        <v/>
      </c>
      <c r="AP25" s="137"/>
      <c r="AQ25" s="137"/>
      <c r="AR25" s="137"/>
      <c r="AS25" s="137"/>
      <c r="AT25" s="137"/>
      <c r="AU25" s="138"/>
      <c r="AV25" s="15" t="str">
        <f xml:space="preserve"> IF(ISERROR(VLOOKUP(G25,'2020년카다로그'!$A$1:$L$41082,12,FALSE)),"",VLOOKUP(G25,'2020년카다로그'!$A$1:$L$41082,12,FALSE))</f>
        <v/>
      </c>
    </row>
    <row r="26" spans="2:48" ht="20.25" customHeight="1" x14ac:dyDescent="0.15">
      <c r="B26" s="46">
        <v>23</v>
      </c>
      <c r="C26" s="47"/>
      <c r="D26" s="139" t="str">
        <f xml:space="preserve"> IF(ISERROR(VLOOKUP(G26,'2020년카다로그'!$A$1:$F$41081,6,FALSE)),"",VLOOKUP(G26,'2020년카다로그'!$A$1:$F$41081,6,FALSE))</f>
        <v/>
      </c>
      <c r="E26" s="139"/>
      <c r="F26" s="139"/>
      <c r="G26" s="140"/>
      <c r="H26" s="141"/>
      <c r="I26" s="141"/>
      <c r="J26" s="141"/>
      <c r="K26" s="141"/>
      <c r="L26" s="142" t="str">
        <f xml:space="preserve"> IF(ISERROR(VLOOKUP(G26,'2020년카다로그'!$A$1:$F$41081,2,FALSE)),"",VLOOKUP(G26,'2020년카다로그'!$A$1:$F$41081,2,FALSE))</f>
        <v/>
      </c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3" t="str">
        <f xml:space="preserve"> IF(ISERROR(VLOOKUP(G26,'2020년카다로그'!$A$1:$F$41081,4,FALSE)),"",VLOOKUP(G26,'2020년카다로그'!$A$1:$F$41081,4,FALSE))</f>
        <v/>
      </c>
      <c r="AB26" s="143"/>
      <c r="AC26" s="143"/>
      <c r="AD26" s="143"/>
      <c r="AE26" s="144"/>
      <c r="AF26" s="144"/>
      <c r="AG26" s="144"/>
      <c r="AH26" s="137" t="str">
        <f>IF(ISERROR(VLOOKUP(G26,'2020년카다로그'!$A$1:$F$41081,3,FALSE)),"",VLOOKUP(G26,'2020년카다로그'!$A$1:$F$41081,3,FALSE))</f>
        <v/>
      </c>
      <c r="AI26" s="137"/>
      <c r="AJ26" s="137"/>
      <c r="AK26" s="137"/>
      <c r="AL26" s="137"/>
      <c r="AM26" s="137"/>
      <c r="AN26" s="137"/>
      <c r="AO26" s="137" t="str">
        <f t="shared" si="0"/>
        <v/>
      </c>
      <c r="AP26" s="137"/>
      <c r="AQ26" s="137"/>
      <c r="AR26" s="137"/>
      <c r="AS26" s="137"/>
      <c r="AT26" s="137"/>
      <c r="AU26" s="138"/>
      <c r="AV26" s="15" t="str">
        <f xml:space="preserve"> IF(ISERROR(VLOOKUP(G26,'2020년카다로그'!$A$1:$L$41082,12,FALSE)),"",VLOOKUP(G26,'2020년카다로그'!$A$1:$L$41082,12,FALSE))</f>
        <v/>
      </c>
    </row>
    <row r="27" spans="2:48" ht="20.25" customHeight="1" x14ac:dyDescent="0.15">
      <c r="B27" s="46">
        <v>24</v>
      </c>
      <c r="C27" s="47"/>
      <c r="D27" s="139" t="str">
        <f xml:space="preserve"> IF(ISERROR(VLOOKUP(G27,'2020년카다로그'!$A$1:$F$41081,6,FALSE)),"",VLOOKUP(G27,'2020년카다로그'!$A$1:$F$41081,6,FALSE))</f>
        <v/>
      </c>
      <c r="E27" s="139"/>
      <c r="F27" s="139"/>
      <c r="G27" s="140"/>
      <c r="H27" s="141"/>
      <c r="I27" s="141"/>
      <c r="J27" s="141"/>
      <c r="K27" s="141"/>
      <c r="L27" s="142" t="str">
        <f xml:space="preserve"> IF(ISERROR(VLOOKUP(G27,'2020년카다로그'!$A$1:$F$41081,2,FALSE)),"",VLOOKUP(G27,'2020년카다로그'!$A$1:$F$41081,2,FALSE))</f>
        <v/>
      </c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3" t="str">
        <f xml:space="preserve"> IF(ISERROR(VLOOKUP(G27,'2020년카다로그'!$A$1:$F$41081,4,FALSE)),"",VLOOKUP(G27,'2020년카다로그'!$A$1:$F$41081,4,FALSE))</f>
        <v/>
      </c>
      <c r="AB27" s="143"/>
      <c r="AC27" s="143"/>
      <c r="AD27" s="143"/>
      <c r="AE27" s="144"/>
      <c r="AF27" s="144"/>
      <c r="AG27" s="144"/>
      <c r="AH27" s="137" t="str">
        <f>IF(ISERROR(VLOOKUP(G27,'2020년카다로그'!$A$1:$F$41081,3,FALSE)),"",VLOOKUP(G27,'2020년카다로그'!$A$1:$F$41081,3,FALSE))</f>
        <v/>
      </c>
      <c r="AI27" s="137"/>
      <c r="AJ27" s="137"/>
      <c r="AK27" s="137"/>
      <c r="AL27" s="137"/>
      <c r="AM27" s="137"/>
      <c r="AN27" s="137"/>
      <c r="AO27" s="137" t="str">
        <f t="shared" si="0"/>
        <v/>
      </c>
      <c r="AP27" s="137"/>
      <c r="AQ27" s="137"/>
      <c r="AR27" s="137"/>
      <c r="AS27" s="137"/>
      <c r="AT27" s="137"/>
      <c r="AU27" s="138"/>
      <c r="AV27" s="15" t="str">
        <f xml:space="preserve"> IF(ISERROR(VLOOKUP(G27,'2020년카다로그'!$A$1:$L$41082,12,FALSE)),"",VLOOKUP(G27,'2020년카다로그'!$A$1:$L$41082,12,FALSE))</f>
        <v/>
      </c>
    </row>
    <row r="28" spans="2:48" ht="20.25" customHeight="1" x14ac:dyDescent="0.15">
      <c r="B28" s="46">
        <v>25</v>
      </c>
      <c r="C28" s="47"/>
      <c r="D28" s="139" t="str">
        <f xml:space="preserve"> IF(ISERROR(VLOOKUP(G28,'2020년카다로그'!$A$1:$F$41081,6,FALSE)),"",VLOOKUP(G28,'2020년카다로그'!$A$1:$F$41081,6,FALSE))</f>
        <v/>
      </c>
      <c r="E28" s="139"/>
      <c r="F28" s="139"/>
      <c r="G28" s="140"/>
      <c r="H28" s="141"/>
      <c r="I28" s="141"/>
      <c r="J28" s="141"/>
      <c r="K28" s="141"/>
      <c r="L28" s="142" t="str">
        <f xml:space="preserve"> IF(ISERROR(VLOOKUP(G28,'2020년카다로그'!$A$1:$F$41081,2,FALSE)),"",VLOOKUP(G28,'2020년카다로그'!$A$1:$F$41081,2,FALSE))</f>
        <v/>
      </c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3" t="str">
        <f xml:space="preserve"> IF(ISERROR(VLOOKUP(G28,'2020년카다로그'!$A$1:$F$41081,4,FALSE)),"",VLOOKUP(G28,'2020년카다로그'!$A$1:$F$41081,4,FALSE))</f>
        <v/>
      </c>
      <c r="AB28" s="143"/>
      <c r="AC28" s="143"/>
      <c r="AD28" s="143"/>
      <c r="AE28" s="144"/>
      <c r="AF28" s="144"/>
      <c r="AG28" s="144"/>
      <c r="AH28" s="137" t="str">
        <f>IF(ISERROR(VLOOKUP(G28,'2020년카다로그'!$A$1:$F$41081,3,FALSE)),"",VLOOKUP(G28,'2020년카다로그'!$A$1:$F$41081,3,FALSE))</f>
        <v/>
      </c>
      <c r="AI28" s="137"/>
      <c r="AJ28" s="137"/>
      <c r="AK28" s="137"/>
      <c r="AL28" s="137"/>
      <c r="AM28" s="137"/>
      <c r="AN28" s="137"/>
      <c r="AO28" s="137" t="str">
        <f t="shared" si="0"/>
        <v/>
      </c>
      <c r="AP28" s="137"/>
      <c r="AQ28" s="137"/>
      <c r="AR28" s="137"/>
      <c r="AS28" s="137"/>
      <c r="AT28" s="137"/>
      <c r="AU28" s="138"/>
      <c r="AV28" s="15" t="str">
        <f xml:space="preserve"> IF(ISERROR(VLOOKUP(G28,'2020년카다로그'!$A$1:$L$41082,12,FALSE)),"",VLOOKUP(G28,'2020년카다로그'!$A$1:$L$41082,12,FALSE))</f>
        <v/>
      </c>
    </row>
    <row r="29" spans="2:48" ht="20.25" customHeight="1" x14ac:dyDescent="0.15">
      <c r="B29" s="46">
        <v>26</v>
      </c>
      <c r="C29" s="47"/>
      <c r="D29" s="139" t="str">
        <f xml:space="preserve"> IF(ISERROR(VLOOKUP(G29,'2020년카다로그'!$A$1:$F$41081,6,FALSE)),"",VLOOKUP(G29,'2020년카다로그'!$A$1:$F$41081,6,FALSE))</f>
        <v/>
      </c>
      <c r="E29" s="139"/>
      <c r="F29" s="139"/>
      <c r="G29" s="140"/>
      <c r="H29" s="141"/>
      <c r="I29" s="141"/>
      <c r="J29" s="141"/>
      <c r="K29" s="141"/>
      <c r="L29" s="142" t="str">
        <f xml:space="preserve"> IF(ISERROR(VLOOKUP(G29,'2020년카다로그'!$A$1:$F$41081,2,FALSE)),"",VLOOKUP(G29,'2020년카다로그'!$A$1:$F$41081,2,FALSE))</f>
        <v/>
      </c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3" t="str">
        <f xml:space="preserve"> IF(ISERROR(VLOOKUP(G29,'2020년카다로그'!$A$1:$F$41081,4,FALSE)),"",VLOOKUP(G29,'2020년카다로그'!$A$1:$F$41081,4,FALSE))</f>
        <v/>
      </c>
      <c r="AB29" s="143"/>
      <c r="AC29" s="143"/>
      <c r="AD29" s="143"/>
      <c r="AE29" s="144"/>
      <c r="AF29" s="144"/>
      <c r="AG29" s="144"/>
      <c r="AH29" s="137" t="str">
        <f>IF(ISERROR(VLOOKUP(G29,'2020년카다로그'!$A$1:$F$41081,3,FALSE)),"",VLOOKUP(G29,'2020년카다로그'!$A$1:$F$41081,3,FALSE))</f>
        <v/>
      </c>
      <c r="AI29" s="137"/>
      <c r="AJ29" s="137"/>
      <c r="AK29" s="137"/>
      <c r="AL29" s="137"/>
      <c r="AM29" s="137"/>
      <c r="AN29" s="137"/>
      <c r="AO29" s="137" t="str">
        <f t="shared" si="0"/>
        <v/>
      </c>
      <c r="AP29" s="137"/>
      <c r="AQ29" s="137"/>
      <c r="AR29" s="137"/>
      <c r="AS29" s="137"/>
      <c r="AT29" s="137"/>
      <c r="AU29" s="138"/>
      <c r="AV29" s="15" t="str">
        <f xml:space="preserve"> IF(ISERROR(VLOOKUP(G29,'2020년카다로그'!$A$1:$L$41082,12,FALSE)),"",VLOOKUP(G29,'2020년카다로그'!$A$1:$L$41082,12,FALSE))</f>
        <v/>
      </c>
    </row>
    <row r="30" spans="2:48" ht="20.25" customHeight="1" x14ac:dyDescent="0.15">
      <c r="B30" s="46">
        <v>27</v>
      </c>
      <c r="C30" s="47"/>
      <c r="D30" s="139" t="str">
        <f xml:space="preserve"> IF(ISERROR(VLOOKUP(G30,'2020년카다로그'!$A$1:$F$41081,6,FALSE)),"",VLOOKUP(G30,'2020년카다로그'!$A$1:$F$41081,6,FALSE))</f>
        <v/>
      </c>
      <c r="E30" s="139"/>
      <c r="F30" s="139"/>
      <c r="G30" s="140"/>
      <c r="H30" s="141"/>
      <c r="I30" s="141"/>
      <c r="J30" s="141"/>
      <c r="K30" s="141"/>
      <c r="L30" s="142" t="str">
        <f xml:space="preserve"> IF(ISERROR(VLOOKUP(G30,'2020년카다로그'!$A$1:$F$41081,2,FALSE)),"",VLOOKUP(G30,'2020년카다로그'!$A$1:$F$41081,2,FALSE))</f>
        <v/>
      </c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3" t="str">
        <f xml:space="preserve"> IF(ISERROR(VLOOKUP(G30,'2020년카다로그'!$A$1:$F$41081,4,FALSE)),"",VLOOKUP(G30,'2020년카다로그'!$A$1:$F$41081,4,FALSE))</f>
        <v/>
      </c>
      <c r="AB30" s="143"/>
      <c r="AC30" s="143"/>
      <c r="AD30" s="143"/>
      <c r="AE30" s="144"/>
      <c r="AF30" s="144"/>
      <c r="AG30" s="144"/>
      <c r="AH30" s="137" t="str">
        <f>IF(ISERROR(VLOOKUP(G30,'2020년카다로그'!$A$1:$F$41081,3,FALSE)),"",VLOOKUP(G30,'2020년카다로그'!$A$1:$F$41081,3,FALSE))</f>
        <v/>
      </c>
      <c r="AI30" s="137"/>
      <c r="AJ30" s="137"/>
      <c r="AK30" s="137"/>
      <c r="AL30" s="137"/>
      <c r="AM30" s="137"/>
      <c r="AN30" s="137"/>
      <c r="AO30" s="137" t="str">
        <f t="shared" si="0"/>
        <v/>
      </c>
      <c r="AP30" s="137"/>
      <c r="AQ30" s="137"/>
      <c r="AR30" s="137"/>
      <c r="AS30" s="137"/>
      <c r="AT30" s="137"/>
      <c r="AU30" s="138"/>
      <c r="AV30" s="15" t="str">
        <f xml:space="preserve"> IF(ISERROR(VLOOKUP(G30,'2020년카다로그'!$A$1:$L$41082,12,FALSE)),"",VLOOKUP(G30,'2020년카다로그'!$A$1:$L$41082,12,FALSE))</f>
        <v/>
      </c>
    </row>
    <row r="31" spans="2:48" ht="20.25" customHeight="1" x14ac:dyDescent="0.15">
      <c r="B31" s="46">
        <v>28</v>
      </c>
      <c r="C31" s="47"/>
      <c r="D31" s="139" t="str">
        <f xml:space="preserve"> IF(ISERROR(VLOOKUP(G31,'2020년카다로그'!$A$1:$F$41081,6,FALSE)),"",VLOOKUP(G31,'2020년카다로그'!$A$1:$F$41081,6,FALSE))</f>
        <v/>
      </c>
      <c r="E31" s="139"/>
      <c r="F31" s="139"/>
      <c r="G31" s="140"/>
      <c r="H31" s="141"/>
      <c r="I31" s="141"/>
      <c r="J31" s="141"/>
      <c r="K31" s="141"/>
      <c r="L31" s="142" t="str">
        <f xml:space="preserve"> IF(ISERROR(VLOOKUP(G31,'2020년카다로그'!$A$1:$F$41081,2,FALSE)),"",VLOOKUP(G31,'2020년카다로그'!$A$1:$F$41081,2,FALSE))</f>
        <v/>
      </c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3" t="str">
        <f xml:space="preserve"> IF(ISERROR(VLOOKUP(G31,'2020년카다로그'!$A$1:$F$41081,4,FALSE)),"",VLOOKUP(G31,'2020년카다로그'!$A$1:$F$41081,4,FALSE))</f>
        <v/>
      </c>
      <c r="AB31" s="143"/>
      <c r="AC31" s="143"/>
      <c r="AD31" s="143"/>
      <c r="AE31" s="144"/>
      <c r="AF31" s="144"/>
      <c r="AG31" s="144"/>
      <c r="AH31" s="137" t="str">
        <f>IF(ISERROR(VLOOKUP(G31,'2020년카다로그'!$A$1:$F$41081,3,FALSE)),"",VLOOKUP(G31,'2020년카다로그'!$A$1:$F$41081,3,FALSE))</f>
        <v/>
      </c>
      <c r="AI31" s="137"/>
      <c r="AJ31" s="137"/>
      <c r="AK31" s="137"/>
      <c r="AL31" s="137"/>
      <c r="AM31" s="137"/>
      <c r="AN31" s="137"/>
      <c r="AO31" s="137" t="str">
        <f t="shared" si="0"/>
        <v/>
      </c>
      <c r="AP31" s="137"/>
      <c r="AQ31" s="137"/>
      <c r="AR31" s="137"/>
      <c r="AS31" s="137"/>
      <c r="AT31" s="137"/>
      <c r="AU31" s="138"/>
      <c r="AV31" s="15" t="str">
        <f xml:space="preserve"> IF(ISERROR(VLOOKUP(G31,'2020년카다로그'!$A$1:$L$41082,12,FALSE)),"",VLOOKUP(G31,'2020년카다로그'!$A$1:$L$41082,12,FALSE))</f>
        <v/>
      </c>
    </row>
    <row r="32" spans="2:48" ht="20.25" customHeight="1" x14ac:dyDescent="0.15">
      <c r="B32" s="46">
        <v>29</v>
      </c>
      <c r="C32" s="47"/>
      <c r="D32" s="139" t="str">
        <f xml:space="preserve"> IF(ISERROR(VLOOKUP(G32,'2020년카다로그'!$A$1:$F$41081,6,FALSE)),"",VLOOKUP(G32,'2020년카다로그'!$A$1:$F$41081,6,FALSE))</f>
        <v/>
      </c>
      <c r="E32" s="139"/>
      <c r="F32" s="139"/>
      <c r="G32" s="140"/>
      <c r="H32" s="141"/>
      <c r="I32" s="141"/>
      <c r="J32" s="141"/>
      <c r="K32" s="141"/>
      <c r="L32" s="142" t="str">
        <f xml:space="preserve"> IF(ISERROR(VLOOKUP(G32,'2020년카다로그'!$A$1:$F$41081,2,FALSE)),"",VLOOKUP(G32,'2020년카다로그'!$A$1:$F$41081,2,FALSE))</f>
        <v/>
      </c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3" t="str">
        <f xml:space="preserve"> IF(ISERROR(VLOOKUP(G32,'2020년카다로그'!$A$1:$F$41081,4,FALSE)),"",VLOOKUP(G32,'2020년카다로그'!$A$1:$F$41081,4,FALSE))</f>
        <v/>
      </c>
      <c r="AB32" s="143"/>
      <c r="AC32" s="143"/>
      <c r="AD32" s="143"/>
      <c r="AE32" s="144"/>
      <c r="AF32" s="144"/>
      <c r="AG32" s="144"/>
      <c r="AH32" s="137" t="str">
        <f>IF(ISERROR(VLOOKUP(G32,'2020년카다로그'!$A$1:$F$41081,3,FALSE)),"",VLOOKUP(G32,'2020년카다로그'!$A$1:$F$41081,3,FALSE))</f>
        <v/>
      </c>
      <c r="AI32" s="137"/>
      <c r="AJ32" s="137"/>
      <c r="AK32" s="137"/>
      <c r="AL32" s="137"/>
      <c r="AM32" s="137"/>
      <c r="AN32" s="137"/>
      <c r="AO32" s="137" t="str">
        <f t="shared" si="0"/>
        <v/>
      </c>
      <c r="AP32" s="137"/>
      <c r="AQ32" s="137"/>
      <c r="AR32" s="137"/>
      <c r="AS32" s="137"/>
      <c r="AT32" s="137"/>
      <c r="AU32" s="138"/>
      <c r="AV32" s="15" t="str">
        <f xml:space="preserve"> IF(ISERROR(VLOOKUP(G32,'2020년카다로그'!$A$1:$L$41082,12,FALSE)),"",VLOOKUP(G32,'2020년카다로그'!$A$1:$L$41082,12,FALSE))</f>
        <v/>
      </c>
    </row>
    <row r="33" spans="2:48" ht="20.25" customHeight="1" x14ac:dyDescent="0.15">
      <c r="B33" s="46">
        <v>30</v>
      </c>
      <c r="C33" s="47"/>
      <c r="D33" s="139" t="str">
        <f xml:space="preserve"> IF(ISERROR(VLOOKUP(G33,'2020년카다로그'!$A$1:$F$41081,6,FALSE)),"",VLOOKUP(G33,'2020년카다로그'!$A$1:$F$41081,6,FALSE))</f>
        <v/>
      </c>
      <c r="E33" s="139"/>
      <c r="F33" s="139"/>
      <c r="G33" s="140"/>
      <c r="H33" s="141"/>
      <c r="I33" s="141"/>
      <c r="J33" s="141"/>
      <c r="K33" s="141"/>
      <c r="L33" s="142" t="str">
        <f xml:space="preserve"> IF(ISERROR(VLOOKUP(G33,'2020년카다로그'!$A$1:$F$41081,2,FALSE)),"",VLOOKUP(G33,'2020년카다로그'!$A$1:$F$41081,2,FALSE))</f>
        <v/>
      </c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3" t="str">
        <f xml:space="preserve"> IF(ISERROR(VLOOKUP(G33,'2020년카다로그'!$A$1:$F$41081,4,FALSE)),"",VLOOKUP(G33,'2020년카다로그'!$A$1:$F$41081,4,FALSE))</f>
        <v/>
      </c>
      <c r="AB33" s="143"/>
      <c r="AC33" s="143"/>
      <c r="AD33" s="143"/>
      <c r="AE33" s="144"/>
      <c r="AF33" s="144"/>
      <c r="AG33" s="144"/>
      <c r="AH33" s="137" t="str">
        <f>IF(ISERROR(VLOOKUP(G33,'2020년카다로그'!$A$1:$F$41081,3,FALSE)),"",VLOOKUP(G33,'2020년카다로그'!$A$1:$F$41081,3,FALSE))</f>
        <v/>
      </c>
      <c r="AI33" s="137"/>
      <c r="AJ33" s="137"/>
      <c r="AK33" s="137"/>
      <c r="AL33" s="137"/>
      <c r="AM33" s="137"/>
      <c r="AN33" s="137"/>
      <c r="AO33" s="137" t="str">
        <f t="shared" si="0"/>
        <v/>
      </c>
      <c r="AP33" s="137"/>
      <c r="AQ33" s="137"/>
      <c r="AR33" s="137"/>
      <c r="AS33" s="137"/>
      <c r="AT33" s="137"/>
      <c r="AU33" s="138"/>
      <c r="AV33" s="15" t="str">
        <f xml:space="preserve"> IF(ISERROR(VLOOKUP(G33,'2020년카다로그'!$A$1:$L$41082,12,FALSE)),"",VLOOKUP(G33,'2020년카다로그'!$A$1:$L$41082,12,FALSE))</f>
        <v/>
      </c>
    </row>
    <row r="34" spans="2:48" ht="20.25" customHeight="1" x14ac:dyDescent="0.15">
      <c r="B34" s="46">
        <v>31</v>
      </c>
      <c r="C34" s="47"/>
      <c r="D34" s="139" t="str">
        <f xml:space="preserve"> IF(ISERROR(VLOOKUP(G34,'2020년카다로그'!$A$1:$F$41081,6,FALSE)),"",VLOOKUP(G34,'2020년카다로그'!$A$1:$F$41081,6,FALSE))</f>
        <v/>
      </c>
      <c r="E34" s="139"/>
      <c r="F34" s="139"/>
      <c r="G34" s="140"/>
      <c r="H34" s="141"/>
      <c r="I34" s="141"/>
      <c r="J34" s="141"/>
      <c r="K34" s="141"/>
      <c r="L34" s="142" t="str">
        <f xml:space="preserve"> IF(ISERROR(VLOOKUP(G34,'2020년카다로그'!$A$1:$F$41081,2,FALSE)),"",VLOOKUP(G34,'2020년카다로그'!$A$1:$F$41081,2,FALSE))</f>
        <v/>
      </c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3" t="str">
        <f xml:space="preserve"> IF(ISERROR(VLOOKUP(G34,'2020년카다로그'!$A$1:$F$41081,4,FALSE)),"",VLOOKUP(G34,'2020년카다로그'!$A$1:$F$41081,4,FALSE))</f>
        <v/>
      </c>
      <c r="AB34" s="143"/>
      <c r="AC34" s="143"/>
      <c r="AD34" s="143"/>
      <c r="AE34" s="144"/>
      <c r="AF34" s="144"/>
      <c r="AG34" s="144"/>
      <c r="AH34" s="137" t="str">
        <f>IF(ISERROR(VLOOKUP(G34,'2020년카다로그'!$A$1:$F$41081,3,FALSE)),"",VLOOKUP(G34,'2020년카다로그'!$A$1:$F$41081,3,FALSE))</f>
        <v/>
      </c>
      <c r="AI34" s="137"/>
      <c r="AJ34" s="137"/>
      <c r="AK34" s="137"/>
      <c r="AL34" s="137"/>
      <c r="AM34" s="137"/>
      <c r="AN34" s="137"/>
      <c r="AO34" s="137" t="str">
        <f t="shared" si="0"/>
        <v/>
      </c>
      <c r="AP34" s="137"/>
      <c r="AQ34" s="137"/>
      <c r="AR34" s="137"/>
      <c r="AS34" s="137"/>
      <c r="AT34" s="137"/>
      <c r="AU34" s="138"/>
      <c r="AV34" s="15" t="str">
        <f xml:space="preserve"> IF(ISERROR(VLOOKUP(G34,'2020년카다로그'!$A$1:$L$41082,12,FALSE)),"",VLOOKUP(G34,'2020년카다로그'!$A$1:$L$41082,12,FALSE))</f>
        <v/>
      </c>
    </row>
    <row r="35" spans="2:48" ht="20.25" customHeight="1" x14ac:dyDescent="0.15">
      <c r="B35" s="46">
        <v>32</v>
      </c>
      <c r="C35" s="47"/>
      <c r="D35" s="139" t="str">
        <f xml:space="preserve"> IF(ISERROR(VLOOKUP(G35,'2020년카다로그'!$A$1:$F$41081,6,FALSE)),"",VLOOKUP(G35,'2020년카다로그'!$A$1:$F$41081,6,FALSE))</f>
        <v/>
      </c>
      <c r="E35" s="139"/>
      <c r="F35" s="139"/>
      <c r="G35" s="140"/>
      <c r="H35" s="141"/>
      <c r="I35" s="141"/>
      <c r="J35" s="141"/>
      <c r="K35" s="141"/>
      <c r="L35" s="142" t="str">
        <f xml:space="preserve"> IF(ISERROR(VLOOKUP(G35,'2020년카다로그'!$A$1:$F$41081,2,FALSE)),"",VLOOKUP(G35,'2020년카다로그'!$A$1:$F$41081,2,FALSE))</f>
        <v/>
      </c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3" t="str">
        <f xml:space="preserve"> IF(ISERROR(VLOOKUP(G35,'2020년카다로그'!$A$1:$F$41081,4,FALSE)),"",VLOOKUP(G35,'2020년카다로그'!$A$1:$F$41081,4,FALSE))</f>
        <v/>
      </c>
      <c r="AB35" s="143"/>
      <c r="AC35" s="143"/>
      <c r="AD35" s="143"/>
      <c r="AE35" s="144"/>
      <c r="AF35" s="144"/>
      <c r="AG35" s="144"/>
      <c r="AH35" s="137" t="str">
        <f>IF(ISERROR(VLOOKUP(G35,'2020년카다로그'!$A$1:$F$41081,3,FALSE)),"",VLOOKUP(G35,'2020년카다로그'!$A$1:$F$41081,3,FALSE))</f>
        <v/>
      </c>
      <c r="AI35" s="137"/>
      <c r="AJ35" s="137"/>
      <c r="AK35" s="137"/>
      <c r="AL35" s="137"/>
      <c r="AM35" s="137"/>
      <c r="AN35" s="137"/>
      <c r="AO35" s="137" t="str">
        <f t="shared" si="0"/>
        <v/>
      </c>
      <c r="AP35" s="137"/>
      <c r="AQ35" s="137"/>
      <c r="AR35" s="137"/>
      <c r="AS35" s="137"/>
      <c r="AT35" s="137"/>
      <c r="AU35" s="138"/>
      <c r="AV35" s="15" t="str">
        <f xml:space="preserve"> IF(ISERROR(VLOOKUP(G35,'2020년카다로그'!$A$1:$L$41082,12,FALSE)),"",VLOOKUP(G35,'2020년카다로그'!$A$1:$L$41082,12,FALSE))</f>
        <v/>
      </c>
    </row>
    <row r="36" spans="2:48" ht="20.25" customHeight="1" x14ac:dyDescent="0.15">
      <c r="B36" s="46">
        <v>33</v>
      </c>
      <c r="C36" s="47"/>
      <c r="D36" s="139" t="str">
        <f xml:space="preserve"> IF(ISERROR(VLOOKUP(G36,'2020년카다로그'!$A$1:$F$41081,6,FALSE)),"",VLOOKUP(G36,'2020년카다로그'!$A$1:$F$41081,6,FALSE))</f>
        <v/>
      </c>
      <c r="E36" s="139"/>
      <c r="F36" s="139"/>
      <c r="G36" s="140"/>
      <c r="H36" s="141"/>
      <c r="I36" s="141"/>
      <c r="J36" s="141"/>
      <c r="K36" s="141"/>
      <c r="L36" s="142" t="str">
        <f xml:space="preserve"> IF(ISERROR(VLOOKUP(G36,'2020년카다로그'!$A$1:$F$41081,2,FALSE)),"",VLOOKUP(G36,'2020년카다로그'!$A$1:$F$41081,2,FALSE))</f>
        <v/>
      </c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3" t="str">
        <f xml:space="preserve"> IF(ISERROR(VLOOKUP(G36,'2020년카다로그'!$A$1:$F$41081,4,FALSE)),"",VLOOKUP(G36,'2020년카다로그'!$A$1:$F$41081,4,FALSE))</f>
        <v/>
      </c>
      <c r="AB36" s="143"/>
      <c r="AC36" s="143"/>
      <c r="AD36" s="143"/>
      <c r="AE36" s="144"/>
      <c r="AF36" s="144"/>
      <c r="AG36" s="144"/>
      <c r="AH36" s="137" t="str">
        <f>IF(ISERROR(VLOOKUP(G36,'2020년카다로그'!$A$1:$F$41081,3,FALSE)),"",VLOOKUP(G36,'2020년카다로그'!$A$1:$F$41081,3,FALSE))</f>
        <v/>
      </c>
      <c r="AI36" s="137"/>
      <c r="AJ36" s="137"/>
      <c r="AK36" s="137"/>
      <c r="AL36" s="137"/>
      <c r="AM36" s="137"/>
      <c r="AN36" s="137"/>
      <c r="AO36" s="137" t="str">
        <f t="shared" si="0"/>
        <v/>
      </c>
      <c r="AP36" s="137"/>
      <c r="AQ36" s="137"/>
      <c r="AR36" s="137"/>
      <c r="AS36" s="137"/>
      <c r="AT36" s="137"/>
      <c r="AU36" s="138"/>
      <c r="AV36" s="15" t="str">
        <f xml:space="preserve"> IF(ISERROR(VLOOKUP(G36,'2020년카다로그'!$A$1:$L$41082,12,FALSE)),"",VLOOKUP(G36,'2020년카다로그'!$A$1:$L$41082,12,FALSE))</f>
        <v/>
      </c>
    </row>
    <row r="37" spans="2:48" ht="20.25" customHeight="1" x14ac:dyDescent="0.15">
      <c r="B37" s="46">
        <v>34</v>
      </c>
      <c r="C37" s="47"/>
      <c r="D37" s="139" t="str">
        <f xml:space="preserve"> IF(ISERROR(VLOOKUP(G37,'2020년카다로그'!$A$1:$F$41081,6,FALSE)),"",VLOOKUP(G37,'2020년카다로그'!$A$1:$F$41081,6,FALSE))</f>
        <v/>
      </c>
      <c r="E37" s="139"/>
      <c r="F37" s="139"/>
      <c r="G37" s="140"/>
      <c r="H37" s="141"/>
      <c r="I37" s="141"/>
      <c r="J37" s="141"/>
      <c r="K37" s="141"/>
      <c r="L37" s="142" t="str">
        <f xml:space="preserve"> IF(ISERROR(VLOOKUP(G37,'2020년카다로그'!$A$1:$F$41081,2,FALSE)),"",VLOOKUP(G37,'2020년카다로그'!$A$1:$F$41081,2,FALSE))</f>
        <v/>
      </c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3" t="str">
        <f xml:space="preserve"> IF(ISERROR(VLOOKUP(G37,'2020년카다로그'!$A$1:$F$41081,4,FALSE)),"",VLOOKUP(G37,'2020년카다로그'!$A$1:$F$41081,4,FALSE))</f>
        <v/>
      </c>
      <c r="AB37" s="143"/>
      <c r="AC37" s="143"/>
      <c r="AD37" s="143"/>
      <c r="AE37" s="144"/>
      <c r="AF37" s="144"/>
      <c r="AG37" s="144"/>
      <c r="AH37" s="137" t="str">
        <f>IF(ISERROR(VLOOKUP(G37,'2020년카다로그'!$A$1:$F$41081,3,FALSE)),"",VLOOKUP(G37,'2020년카다로그'!$A$1:$F$41081,3,FALSE))</f>
        <v/>
      </c>
      <c r="AI37" s="137"/>
      <c r="AJ37" s="137"/>
      <c r="AK37" s="137"/>
      <c r="AL37" s="137"/>
      <c r="AM37" s="137"/>
      <c r="AN37" s="137"/>
      <c r="AO37" s="137" t="str">
        <f t="shared" si="0"/>
        <v/>
      </c>
      <c r="AP37" s="137"/>
      <c r="AQ37" s="137"/>
      <c r="AR37" s="137"/>
      <c r="AS37" s="137"/>
      <c r="AT37" s="137"/>
      <c r="AU37" s="138"/>
      <c r="AV37" s="15" t="str">
        <f xml:space="preserve"> IF(ISERROR(VLOOKUP(G37,'2020년카다로그'!$A$1:$L$41082,12,FALSE)),"",VLOOKUP(G37,'2020년카다로그'!$A$1:$L$41082,12,FALSE))</f>
        <v/>
      </c>
    </row>
    <row r="38" spans="2:48" ht="20.25" customHeight="1" x14ac:dyDescent="0.15">
      <c r="B38" s="46">
        <v>35</v>
      </c>
      <c r="C38" s="47"/>
      <c r="D38" s="139" t="str">
        <f xml:space="preserve"> IF(ISERROR(VLOOKUP(G38,'2020년카다로그'!$A$1:$F$41081,6,FALSE)),"",VLOOKUP(G38,'2020년카다로그'!$A$1:$F$41081,6,FALSE))</f>
        <v/>
      </c>
      <c r="E38" s="139"/>
      <c r="F38" s="139"/>
      <c r="G38" s="140"/>
      <c r="H38" s="141"/>
      <c r="I38" s="141"/>
      <c r="J38" s="141"/>
      <c r="K38" s="141"/>
      <c r="L38" s="142" t="str">
        <f xml:space="preserve"> IF(ISERROR(VLOOKUP(G38,'2020년카다로그'!$A$1:$F$41081,2,FALSE)),"",VLOOKUP(G38,'2020년카다로그'!$A$1:$F$41081,2,FALSE))</f>
        <v/>
      </c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3" t="str">
        <f xml:space="preserve"> IF(ISERROR(VLOOKUP(G38,'2020년카다로그'!$A$1:$F$41081,4,FALSE)),"",VLOOKUP(G38,'2020년카다로그'!$A$1:$F$41081,4,FALSE))</f>
        <v/>
      </c>
      <c r="AB38" s="143"/>
      <c r="AC38" s="143"/>
      <c r="AD38" s="143"/>
      <c r="AE38" s="144"/>
      <c r="AF38" s="144"/>
      <c r="AG38" s="144"/>
      <c r="AH38" s="137" t="str">
        <f>IF(ISERROR(VLOOKUP(G38,'2020년카다로그'!$A$1:$F$41081,3,FALSE)),"",VLOOKUP(G38,'2020년카다로그'!$A$1:$F$41081,3,FALSE))</f>
        <v/>
      </c>
      <c r="AI38" s="137"/>
      <c r="AJ38" s="137"/>
      <c r="AK38" s="137"/>
      <c r="AL38" s="137"/>
      <c r="AM38" s="137"/>
      <c r="AN38" s="137"/>
      <c r="AO38" s="137" t="str">
        <f t="shared" si="0"/>
        <v/>
      </c>
      <c r="AP38" s="137"/>
      <c r="AQ38" s="137"/>
      <c r="AR38" s="137"/>
      <c r="AS38" s="137"/>
      <c r="AT38" s="137"/>
      <c r="AU38" s="138"/>
      <c r="AV38" s="15" t="str">
        <f xml:space="preserve"> IF(ISERROR(VLOOKUP(G38,'2020년카다로그'!$A$1:$L$41082,12,FALSE)),"",VLOOKUP(G38,'2020년카다로그'!$A$1:$L$41082,12,FALSE))</f>
        <v/>
      </c>
    </row>
    <row r="39" spans="2:48" ht="20.25" customHeight="1" x14ac:dyDescent="0.15">
      <c r="B39" s="46">
        <v>36</v>
      </c>
      <c r="C39" s="47"/>
      <c r="D39" s="139" t="str">
        <f xml:space="preserve"> IF(ISERROR(VLOOKUP(G39,'2020년카다로그'!$A$1:$F$41081,6,FALSE)),"",VLOOKUP(G39,'2020년카다로그'!$A$1:$F$41081,6,FALSE))</f>
        <v/>
      </c>
      <c r="E39" s="139"/>
      <c r="F39" s="139"/>
      <c r="G39" s="140"/>
      <c r="H39" s="141"/>
      <c r="I39" s="141"/>
      <c r="J39" s="141"/>
      <c r="K39" s="141"/>
      <c r="L39" s="142" t="str">
        <f xml:space="preserve"> IF(ISERROR(VLOOKUP(G39,'2020년카다로그'!$A$1:$F$41081,2,FALSE)),"",VLOOKUP(G39,'2020년카다로그'!$A$1:$F$41081,2,FALSE))</f>
        <v/>
      </c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3" t="str">
        <f xml:space="preserve"> IF(ISERROR(VLOOKUP(G39,'2020년카다로그'!$A$1:$F$41081,4,FALSE)),"",VLOOKUP(G39,'2020년카다로그'!$A$1:$F$41081,4,FALSE))</f>
        <v/>
      </c>
      <c r="AB39" s="143"/>
      <c r="AC39" s="143"/>
      <c r="AD39" s="143"/>
      <c r="AE39" s="144"/>
      <c r="AF39" s="144"/>
      <c r="AG39" s="144"/>
      <c r="AH39" s="137" t="str">
        <f>IF(ISERROR(VLOOKUP(G39,'2020년카다로그'!$A$1:$F$41081,3,FALSE)),"",VLOOKUP(G39,'2020년카다로그'!$A$1:$F$41081,3,FALSE))</f>
        <v/>
      </c>
      <c r="AI39" s="137"/>
      <c r="AJ39" s="137"/>
      <c r="AK39" s="137"/>
      <c r="AL39" s="137"/>
      <c r="AM39" s="137"/>
      <c r="AN39" s="137"/>
      <c r="AO39" s="137" t="str">
        <f t="shared" si="0"/>
        <v/>
      </c>
      <c r="AP39" s="137"/>
      <c r="AQ39" s="137"/>
      <c r="AR39" s="137"/>
      <c r="AS39" s="137"/>
      <c r="AT39" s="137"/>
      <c r="AU39" s="138"/>
      <c r="AV39" s="15" t="str">
        <f xml:space="preserve"> IF(ISERROR(VLOOKUP(G39,'2020년카다로그'!$A$1:$L$41082,12,FALSE)),"",VLOOKUP(G39,'2020년카다로그'!$A$1:$L$41082,12,FALSE))</f>
        <v/>
      </c>
    </row>
    <row r="40" spans="2:48" ht="20.25" customHeight="1" x14ac:dyDescent="0.15">
      <c r="B40" s="46">
        <v>37</v>
      </c>
      <c r="C40" s="47"/>
      <c r="D40" s="139" t="str">
        <f xml:space="preserve"> IF(ISERROR(VLOOKUP(G40,'2020년카다로그'!$A$1:$F$41081,6,FALSE)),"",VLOOKUP(G40,'2020년카다로그'!$A$1:$F$41081,6,FALSE))</f>
        <v/>
      </c>
      <c r="E40" s="139"/>
      <c r="F40" s="139"/>
      <c r="G40" s="140"/>
      <c r="H40" s="141"/>
      <c r="I40" s="141"/>
      <c r="J40" s="141"/>
      <c r="K40" s="141"/>
      <c r="L40" s="142" t="str">
        <f xml:space="preserve"> IF(ISERROR(VLOOKUP(G40,'2020년카다로그'!$A$1:$F$41081,2,FALSE)),"",VLOOKUP(G40,'2020년카다로그'!$A$1:$F$41081,2,FALSE))</f>
        <v/>
      </c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3" t="str">
        <f xml:space="preserve"> IF(ISERROR(VLOOKUP(G40,'2020년카다로그'!$A$1:$F$41081,4,FALSE)),"",VLOOKUP(G40,'2020년카다로그'!$A$1:$F$41081,4,FALSE))</f>
        <v/>
      </c>
      <c r="AB40" s="143"/>
      <c r="AC40" s="143"/>
      <c r="AD40" s="143"/>
      <c r="AE40" s="144"/>
      <c r="AF40" s="144"/>
      <c r="AG40" s="144"/>
      <c r="AH40" s="137" t="str">
        <f>IF(ISERROR(VLOOKUP(G40,'2020년카다로그'!$A$1:$F$41081,3,FALSE)),"",VLOOKUP(G40,'2020년카다로그'!$A$1:$F$41081,3,FALSE))</f>
        <v/>
      </c>
      <c r="AI40" s="137"/>
      <c r="AJ40" s="137"/>
      <c r="AK40" s="137"/>
      <c r="AL40" s="137"/>
      <c r="AM40" s="137"/>
      <c r="AN40" s="137"/>
      <c r="AO40" s="137" t="str">
        <f t="shared" si="0"/>
        <v/>
      </c>
      <c r="AP40" s="137"/>
      <c r="AQ40" s="137"/>
      <c r="AR40" s="137"/>
      <c r="AS40" s="137"/>
      <c r="AT40" s="137"/>
      <c r="AU40" s="138"/>
      <c r="AV40" s="15" t="str">
        <f xml:space="preserve"> IF(ISERROR(VLOOKUP(G40,'2020년카다로그'!$A$1:$L$41082,12,FALSE)),"",VLOOKUP(G40,'2020년카다로그'!$A$1:$L$41082,12,FALSE))</f>
        <v/>
      </c>
    </row>
    <row r="41" spans="2:48" ht="20.25" customHeight="1" x14ac:dyDescent="0.15">
      <c r="B41" s="46">
        <v>38</v>
      </c>
      <c r="C41" s="47"/>
      <c r="D41" s="139" t="str">
        <f xml:space="preserve"> IF(ISERROR(VLOOKUP(G41,'2020년카다로그'!$A$1:$F$41081,6,FALSE)),"",VLOOKUP(G41,'2020년카다로그'!$A$1:$F$41081,6,FALSE))</f>
        <v/>
      </c>
      <c r="E41" s="139"/>
      <c r="F41" s="139"/>
      <c r="G41" s="140"/>
      <c r="H41" s="141"/>
      <c r="I41" s="141"/>
      <c r="J41" s="141"/>
      <c r="K41" s="141"/>
      <c r="L41" s="142" t="str">
        <f xml:space="preserve"> IF(ISERROR(VLOOKUP(G41,'2020년카다로그'!$A$1:$F$41081,2,FALSE)),"",VLOOKUP(G41,'2020년카다로그'!$A$1:$F$41081,2,FALSE))</f>
        <v/>
      </c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3" t="str">
        <f xml:space="preserve"> IF(ISERROR(VLOOKUP(G41,'2020년카다로그'!$A$1:$F$41081,4,FALSE)),"",VLOOKUP(G41,'2020년카다로그'!$A$1:$F$41081,4,FALSE))</f>
        <v/>
      </c>
      <c r="AB41" s="143"/>
      <c r="AC41" s="143"/>
      <c r="AD41" s="143"/>
      <c r="AE41" s="144"/>
      <c r="AF41" s="144"/>
      <c r="AG41" s="144"/>
      <c r="AH41" s="137" t="str">
        <f>IF(ISERROR(VLOOKUP(G41,'2020년카다로그'!$A$1:$F$41081,3,FALSE)),"",VLOOKUP(G41,'2020년카다로그'!$A$1:$F$41081,3,FALSE))</f>
        <v/>
      </c>
      <c r="AI41" s="137"/>
      <c r="AJ41" s="137"/>
      <c r="AK41" s="137"/>
      <c r="AL41" s="137"/>
      <c r="AM41" s="137"/>
      <c r="AN41" s="137"/>
      <c r="AO41" s="137" t="str">
        <f t="shared" si="0"/>
        <v/>
      </c>
      <c r="AP41" s="137"/>
      <c r="AQ41" s="137"/>
      <c r="AR41" s="137"/>
      <c r="AS41" s="137"/>
      <c r="AT41" s="137"/>
      <c r="AU41" s="138"/>
      <c r="AV41" s="15" t="str">
        <f xml:space="preserve"> IF(ISERROR(VLOOKUP(G41,'2020년카다로그'!$A$1:$L$41082,12,FALSE)),"",VLOOKUP(G41,'2020년카다로그'!$A$1:$L$41082,12,FALSE))</f>
        <v/>
      </c>
    </row>
    <row r="42" spans="2:48" ht="20.25" customHeight="1" x14ac:dyDescent="0.15">
      <c r="B42" s="46">
        <v>39</v>
      </c>
      <c r="C42" s="47"/>
      <c r="D42" s="139" t="str">
        <f xml:space="preserve"> IF(ISERROR(VLOOKUP(G42,'2020년카다로그'!$A$1:$F$41081,6,FALSE)),"",VLOOKUP(G42,'2020년카다로그'!$A$1:$F$41081,6,FALSE))</f>
        <v/>
      </c>
      <c r="E42" s="139"/>
      <c r="F42" s="139"/>
      <c r="G42" s="140"/>
      <c r="H42" s="141"/>
      <c r="I42" s="141"/>
      <c r="J42" s="141"/>
      <c r="K42" s="141"/>
      <c r="L42" s="142" t="str">
        <f xml:space="preserve"> IF(ISERROR(VLOOKUP(G42,'2020년카다로그'!$A$1:$F$41081,2,FALSE)),"",VLOOKUP(G42,'2020년카다로그'!$A$1:$F$41081,2,FALSE))</f>
        <v/>
      </c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3" t="str">
        <f xml:space="preserve"> IF(ISERROR(VLOOKUP(G42,'2020년카다로그'!$A$1:$F$41081,4,FALSE)),"",VLOOKUP(G42,'2020년카다로그'!$A$1:$F$41081,4,FALSE))</f>
        <v/>
      </c>
      <c r="AB42" s="143"/>
      <c r="AC42" s="143"/>
      <c r="AD42" s="143"/>
      <c r="AE42" s="144"/>
      <c r="AF42" s="144"/>
      <c r="AG42" s="144"/>
      <c r="AH42" s="137" t="str">
        <f>IF(ISERROR(VLOOKUP(G42,'2020년카다로그'!$A$1:$F$41081,3,FALSE)),"",VLOOKUP(G42,'2020년카다로그'!$A$1:$F$41081,3,FALSE))</f>
        <v/>
      </c>
      <c r="AI42" s="137"/>
      <c r="AJ42" s="137"/>
      <c r="AK42" s="137"/>
      <c r="AL42" s="137"/>
      <c r="AM42" s="137"/>
      <c r="AN42" s="137"/>
      <c r="AO42" s="137" t="str">
        <f t="shared" si="0"/>
        <v/>
      </c>
      <c r="AP42" s="137"/>
      <c r="AQ42" s="137"/>
      <c r="AR42" s="137"/>
      <c r="AS42" s="137"/>
      <c r="AT42" s="137"/>
      <c r="AU42" s="138"/>
      <c r="AV42" s="15" t="str">
        <f xml:space="preserve"> IF(ISERROR(VLOOKUP(G42,'2020년카다로그'!$A$1:$L$41082,12,FALSE)),"",VLOOKUP(G42,'2020년카다로그'!$A$1:$L$41082,12,FALSE))</f>
        <v/>
      </c>
    </row>
    <row r="43" spans="2:48" ht="20.25" customHeight="1" thickBot="1" x14ac:dyDescent="0.2">
      <c r="B43" s="147">
        <v>40</v>
      </c>
      <c r="C43" s="148"/>
      <c r="D43" s="149" t="str">
        <f xml:space="preserve"> IF(ISERROR(VLOOKUP(G43,'2020년카다로그'!$A$1:$F$41081,6,FALSE)),"",VLOOKUP(G43,'2020년카다로그'!$A$1:$F$41081,6,FALSE))</f>
        <v/>
      </c>
      <c r="E43" s="149"/>
      <c r="F43" s="149"/>
      <c r="G43" s="150"/>
      <c r="H43" s="151"/>
      <c r="I43" s="151"/>
      <c r="J43" s="151"/>
      <c r="K43" s="151"/>
      <c r="L43" s="152" t="str">
        <f xml:space="preserve"> IF(ISERROR(VLOOKUP(G43,'2020년카다로그'!$A$1:$F$41081,2,FALSE)),"",VLOOKUP(G43,'2020년카다로그'!$A$1:$F$41081,2,FALSE))</f>
        <v/>
      </c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3" t="str">
        <f xml:space="preserve"> IF(ISERROR(VLOOKUP(G43,'2020년카다로그'!$A$1:$F$41081,4,FALSE)),"",VLOOKUP(G43,'2020년카다로그'!$A$1:$F$41081,4,FALSE))</f>
        <v/>
      </c>
      <c r="AB43" s="153"/>
      <c r="AC43" s="153"/>
      <c r="AD43" s="153"/>
      <c r="AE43" s="154"/>
      <c r="AF43" s="154"/>
      <c r="AG43" s="154"/>
      <c r="AH43" s="145" t="str">
        <f>IF(ISERROR(VLOOKUP(G43,'2020년카다로그'!$A$1:$F$41081,3,FALSE)),"",VLOOKUP(G43,'2020년카다로그'!$A$1:$F$41081,3,FALSE))</f>
        <v/>
      </c>
      <c r="AI43" s="145"/>
      <c r="AJ43" s="145"/>
      <c r="AK43" s="145"/>
      <c r="AL43" s="145"/>
      <c r="AM43" s="145"/>
      <c r="AN43" s="145"/>
      <c r="AO43" s="145" t="str">
        <f t="shared" si="0"/>
        <v/>
      </c>
      <c r="AP43" s="145"/>
      <c r="AQ43" s="145"/>
      <c r="AR43" s="145"/>
      <c r="AS43" s="145"/>
      <c r="AT43" s="145"/>
      <c r="AU43" s="146"/>
      <c r="AV43" s="15" t="str">
        <f xml:space="preserve"> IF(ISERROR(VLOOKUP(G43,'2020년카다로그'!$A$1:$L$41082,12,FALSE)),"",VLOOKUP(G43,'2020년카다로그'!$A$1:$L$41082,12,FALSE))</f>
        <v/>
      </c>
    </row>
    <row r="44" spans="2:48" ht="20.25" customHeight="1" x14ac:dyDescent="0.15">
      <c r="AA44" s="22"/>
      <c r="AB44" s="22"/>
      <c r="AC44" s="22"/>
      <c r="AD44" s="22"/>
      <c r="AV44" s="15" t="str">
        <f xml:space="preserve"> IF(ISERROR(VLOOKUP(G44,'2020년카다로그'!$A$1:$L$41082,12,FALSE)),"",VLOOKUP(G44,'2020년카다로그'!$A$1:$L$41082,12,FALSE))</f>
        <v/>
      </c>
    </row>
    <row r="45" spans="2:48" ht="11.25" customHeight="1" thickBot="1" x14ac:dyDescent="0.2">
      <c r="AA45" s="22"/>
      <c r="AB45" s="22"/>
      <c r="AC45" s="22"/>
      <c r="AD45" s="22"/>
      <c r="AV45" s="15" t="str">
        <f xml:space="preserve"> IF(ISERROR(VLOOKUP(G45,'2020년카다로그'!$A$1:$L$41082,12,FALSE)),"",VLOOKUP(G45,'2020년카다로그'!$A$1:$L$41082,12,FALSE))</f>
        <v/>
      </c>
    </row>
    <row r="46" spans="2:48" ht="20.25" customHeight="1" thickBot="1" x14ac:dyDescent="0.2">
      <c r="B46" s="57" t="s">
        <v>25</v>
      </c>
      <c r="C46" s="58"/>
      <c r="D46" s="58"/>
      <c r="E46" s="58"/>
      <c r="F46" s="58"/>
      <c r="G46" s="59"/>
      <c r="AA46" s="22"/>
      <c r="AB46" s="22"/>
      <c r="AC46" s="22"/>
      <c r="AD46" s="22"/>
      <c r="AH46" s="44" t="s">
        <v>9</v>
      </c>
      <c r="AI46" s="44"/>
      <c r="AJ46" s="44"/>
      <c r="AK46" s="44"/>
      <c r="AL46" s="44"/>
      <c r="AM46" s="44"/>
      <c r="AN46" s="44"/>
      <c r="AO46" s="44"/>
      <c r="AP46" s="2" t="s">
        <v>11</v>
      </c>
      <c r="AQ46" s="2"/>
      <c r="AR46" s="44">
        <v>3</v>
      </c>
      <c r="AS46" s="44"/>
      <c r="AT46" s="44"/>
      <c r="AU46" s="2" t="s">
        <v>12</v>
      </c>
      <c r="AV46" s="15" t="str">
        <f xml:space="preserve"> IF(ISERROR(VLOOKUP(G46,'2020년카다로그'!$A$1:$L$41082,12,FALSE)),"",VLOOKUP(G46,'2020년카다로그'!$A$1:$L$41082,12,FALSE))</f>
        <v/>
      </c>
    </row>
    <row r="47" spans="2:48" ht="20.25" customHeight="1" x14ac:dyDescent="0.15">
      <c r="B47" s="79" t="s">
        <v>5</v>
      </c>
      <c r="C47" s="73"/>
      <c r="D47" s="73" t="s">
        <v>0</v>
      </c>
      <c r="E47" s="73"/>
      <c r="F47" s="73"/>
      <c r="G47" s="73" t="s">
        <v>1</v>
      </c>
      <c r="H47" s="73"/>
      <c r="I47" s="73"/>
      <c r="J47" s="73"/>
      <c r="K47" s="73"/>
      <c r="L47" s="73" t="s">
        <v>50081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155" t="s">
        <v>46</v>
      </c>
      <c r="AB47" s="155"/>
      <c r="AC47" s="155"/>
      <c r="AD47" s="155"/>
      <c r="AE47" s="73" t="s">
        <v>2</v>
      </c>
      <c r="AF47" s="73"/>
      <c r="AG47" s="73"/>
      <c r="AH47" s="73" t="s">
        <v>3</v>
      </c>
      <c r="AI47" s="73"/>
      <c r="AJ47" s="73"/>
      <c r="AK47" s="73"/>
      <c r="AL47" s="73"/>
      <c r="AM47" s="73"/>
      <c r="AN47" s="73"/>
      <c r="AO47" s="73" t="s">
        <v>4</v>
      </c>
      <c r="AP47" s="73"/>
      <c r="AQ47" s="73"/>
      <c r="AR47" s="73"/>
      <c r="AS47" s="73"/>
      <c r="AT47" s="73"/>
      <c r="AU47" s="74"/>
      <c r="AV47" s="15" t="str">
        <f xml:space="preserve"> IF(ISERROR(VLOOKUP(G47,'2020년카다로그'!$A$1:$L$41082,12,FALSE)),"",VLOOKUP(G47,'2020년카다로그'!$A$1:$L$41082,12,FALSE))</f>
        <v/>
      </c>
    </row>
    <row r="48" spans="2:48" ht="20.25" customHeight="1" x14ac:dyDescent="0.15">
      <c r="B48" s="46">
        <v>1</v>
      </c>
      <c r="C48" s="47"/>
      <c r="D48" s="139" t="str">
        <f xml:space="preserve"> IF(ISERROR(VLOOKUP(G48,'2020년카다로그'!$A$1:$F$41081,6,FALSE)),"",VLOOKUP(G48,'2020년카다로그'!$A$1:$F$41081,6,FALSE))</f>
        <v/>
      </c>
      <c r="E48" s="139"/>
      <c r="F48" s="139"/>
      <c r="G48" s="140"/>
      <c r="H48" s="141"/>
      <c r="I48" s="141"/>
      <c r="J48" s="141"/>
      <c r="K48" s="141"/>
      <c r="L48" s="142" t="str">
        <f xml:space="preserve"> IF(ISERROR(VLOOKUP(G48,'2020년카다로그'!$A$1:$F$41081,2,FALSE)),"",VLOOKUP(G48,'2020년카다로그'!$A$1:$F$41081,2,FALSE))</f>
        <v/>
      </c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3" t="str">
        <f xml:space="preserve"> IF(ISERROR(VLOOKUP(G48,'2020년카다로그'!$A$1:$F$41081,4,FALSE)),"",VLOOKUP(G48,'2020년카다로그'!$A$1:$F$41081,4,FALSE))</f>
        <v/>
      </c>
      <c r="AB48" s="143"/>
      <c r="AC48" s="143"/>
      <c r="AD48" s="143"/>
      <c r="AE48" s="144"/>
      <c r="AF48" s="144"/>
      <c r="AG48" s="144"/>
      <c r="AH48" s="137" t="str">
        <f>IF(ISERROR(VLOOKUP(G48,'2020년카다로그'!$A$1:$F$41081,3,FALSE)),"",VLOOKUP(G48,'2020년카다로그'!$A$1:$F$41081,3,FALSE))</f>
        <v/>
      </c>
      <c r="AI48" s="137"/>
      <c r="AJ48" s="137"/>
      <c r="AK48" s="137"/>
      <c r="AL48" s="137"/>
      <c r="AM48" s="137"/>
      <c r="AN48" s="137"/>
      <c r="AO48" s="137" t="str">
        <f t="shared" ref="AO48:AO87" si="1">IF(ISERROR(AH48*AE48),"",(AH48*AE48))</f>
        <v/>
      </c>
      <c r="AP48" s="137"/>
      <c r="AQ48" s="137"/>
      <c r="AR48" s="137"/>
      <c r="AS48" s="137"/>
      <c r="AT48" s="137"/>
      <c r="AU48" s="138"/>
      <c r="AV48" s="15" t="str">
        <f xml:space="preserve"> IF(ISERROR(VLOOKUP(G48,'2020년카다로그'!$A$1:$L$41082,12,FALSE)),"",VLOOKUP(G48,'2020년카다로그'!$A$1:$L$41082,12,FALSE))</f>
        <v/>
      </c>
    </row>
    <row r="49" spans="2:48" ht="20.25" customHeight="1" x14ac:dyDescent="0.15">
      <c r="B49" s="46">
        <v>2</v>
      </c>
      <c r="C49" s="47"/>
      <c r="D49" s="139" t="str">
        <f xml:space="preserve"> IF(ISERROR(VLOOKUP(G49,'2020년카다로그'!$A$1:$F$41081,6,FALSE)),"",VLOOKUP(G49,'2020년카다로그'!$A$1:$F$41081,6,FALSE))</f>
        <v/>
      </c>
      <c r="E49" s="139"/>
      <c r="F49" s="139"/>
      <c r="G49" s="140"/>
      <c r="H49" s="141"/>
      <c r="I49" s="141"/>
      <c r="J49" s="141"/>
      <c r="K49" s="141"/>
      <c r="L49" s="142" t="str">
        <f xml:space="preserve"> IF(ISERROR(VLOOKUP(G49,'2020년카다로그'!$A$1:$F$41081,2,FALSE)),"",VLOOKUP(G49,'2020년카다로그'!$A$1:$F$41081,2,FALSE))</f>
        <v/>
      </c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3" t="str">
        <f xml:space="preserve"> IF(ISERROR(VLOOKUP(G49,'2020년카다로그'!$A$1:$F$41081,4,FALSE)),"",VLOOKUP(G49,'2020년카다로그'!$A$1:$F$41081,4,FALSE))</f>
        <v/>
      </c>
      <c r="AB49" s="143"/>
      <c r="AC49" s="143"/>
      <c r="AD49" s="143"/>
      <c r="AE49" s="144"/>
      <c r="AF49" s="144"/>
      <c r="AG49" s="144"/>
      <c r="AH49" s="137" t="str">
        <f>IF(ISERROR(VLOOKUP(G49,'2020년카다로그'!$A$1:$F$41081,3,FALSE)),"",VLOOKUP(G49,'2020년카다로그'!$A$1:$F$41081,3,FALSE))</f>
        <v/>
      </c>
      <c r="AI49" s="137"/>
      <c r="AJ49" s="137"/>
      <c r="AK49" s="137"/>
      <c r="AL49" s="137"/>
      <c r="AM49" s="137"/>
      <c r="AN49" s="137"/>
      <c r="AO49" s="137" t="str">
        <f t="shared" si="1"/>
        <v/>
      </c>
      <c r="AP49" s="137"/>
      <c r="AQ49" s="137"/>
      <c r="AR49" s="137"/>
      <c r="AS49" s="137"/>
      <c r="AT49" s="137"/>
      <c r="AU49" s="138"/>
      <c r="AV49" s="15" t="str">
        <f xml:space="preserve"> IF(ISERROR(VLOOKUP(G49,'2020년카다로그'!$A$1:$L$41082,12,FALSE)),"",VLOOKUP(G49,'2020년카다로그'!$A$1:$L$41082,12,FALSE))</f>
        <v/>
      </c>
    </row>
    <row r="50" spans="2:48" ht="20.25" customHeight="1" x14ac:dyDescent="0.15">
      <c r="B50" s="46">
        <v>3</v>
      </c>
      <c r="C50" s="47"/>
      <c r="D50" s="139" t="str">
        <f xml:space="preserve"> IF(ISERROR(VLOOKUP(G50,'2020년카다로그'!$A$1:$F$41081,6,FALSE)),"",VLOOKUP(G50,'2020년카다로그'!$A$1:$F$41081,6,FALSE))</f>
        <v/>
      </c>
      <c r="E50" s="139"/>
      <c r="F50" s="139"/>
      <c r="G50" s="140"/>
      <c r="H50" s="141"/>
      <c r="I50" s="141"/>
      <c r="J50" s="141"/>
      <c r="K50" s="141"/>
      <c r="L50" s="142" t="str">
        <f xml:space="preserve"> IF(ISERROR(VLOOKUP(G50,'2020년카다로그'!$A$1:$F$41081,2,FALSE)),"",VLOOKUP(G50,'2020년카다로그'!$A$1:$F$41081,2,FALSE))</f>
        <v/>
      </c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3" t="str">
        <f xml:space="preserve"> IF(ISERROR(VLOOKUP(G50,'2020년카다로그'!$A$1:$F$41081,4,FALSE)),"",VLOOKUP(G50,'2020년카다로그'!$A$1:$F$41081,4,FALSE))</f>
        <v/>
      </c>
      <c r="AB50" s="143"/>
      <c r="AC50" s="143"/>
      <c r="AD50" s="143"/>
      <c r="AE50" s="144"/>
      <c r="AF50" s="144"/>
      <c r="AG50" s="144"/>
      <c r="AH50" s="137" t="str">
        <f>IF(ISERROR(VLOOKUP(G50,'2020년카다로그'!$A$1:$F$41081,3,FALSE)),"",VLOOKUP(G50,'2020년카다로그'!$A$1:$F$41081,3,FALSE))</f>
        <v/>
      </c>
      <c r="AI50" s="137"/>
      <c r="AJ50" s="137"/>
      <c r="AK50" s="137"/>
      <c r="AL50" s="137"/>
      <c r="AM50" s="137"/>
      <c r="AN50" s="137"/>
      <c r="AO50" s="137" t="str">
        <f t="shared" si="1"/>
        <v/>
      </c>
      <c r="AP50" s="137"/>
      <c r="AQ50" s="137"/>
      <c r="AR50" s="137"/>
      <c r="AS50" s="137"/>
      <c r="AT50" s="137"/>
      <c r="AU50" s="138"/>
      <c r="AV50" s="15" t="str">
        <f xml:space="preserve"> IF(ISERROR(VLOOKUP(G50,'2020년카다로그'!$A$1:$L$41082,12,FALSE)),"",VLOOKUP(G50,'2020년카다로그'!$A$1:$L$41082,12,FALSE))</f>
        <v/>
      </c>
    </row>
    <row r="51" spans="2:48" ht="20.25" customHeight="1" x14ac:dyDescent="0.15">
      <c r="B51" s="46">
        <v>4</v>
      </c>
      <c r="C51" s="47"/>
      <c r="D51" s="139" t="str">
        <f xml:space="preserve"> IF(ISERROR(VLOOKUP(G51,'2020년카다로그'!$A$1:$F$41081,6,FALSE)),"",VLOOKUP(G51,'2020년카다로그'!$A$1:$F$41081,6,FALSE))</f>
        <v/>
      </c>
      <c r="E51" s="139"/>
      <c r="F51" s="139"/>
      <c r="G51" s="140"/>
      <c r="H51" s="141"/>
      <c r="I51" s="141"/>
      <c r="J51" s="141"/>
      <c r="K51" s="141"/>
      <c r="L51" s="142" t="str">
        <f xml:space="preserve"> IF(ISERROR(VLOOKUP(G51,'2020년카다로그'!$A$1:$F$41081,2,FALSE)),"",VLOOKUP(G51,'2020년카다로그'!$A$1:$F$41081,2,FALSE))</f>
        <v/>
      </c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3" t="str">
        <f xml:space="preserve"> IF(ISERROR(VLOOKUP(G51,'2020년카다로그'!$A$1:$F$41081,4,FALSE)),"",VLOOKUP(G51,'2020년카다로그'!$A$1:$F$41081,4,FALSE))</f>
        <v/>
      </c>
      <c r="AB51" s="143"/>
      <c r="AC51" s="143"/>
      <c r="AD51" s="143"/>
      <c r="AE51" s="144"/>
      <c r="AF51" s="144"/>
      <c r="AG51" s="144"/>
      <c r="AH51" s="137" t="str">
        <f>IF(ISERROR(VLOOKUP(G51,'2020년카다로그'!$A$1:$F$41081,3,FALSE)),"",VLOOKUP(G51,'2020년카다로그'!$A$1:$F$41081,3,FALSE))</f>
        <v/>
      </c>
      <c r="AI51" s="137"/>
      <c r="AJ51" s="137"/>
      <c r="AK51" s="137"/>
      <c r="AL51" s="137"/>
      <c r="AM51" s="137"/>
      <c r="AN51" s="137"/>
      <c r="AO51" s="137" t="str">
        <f t="shared" si="1"/>
        <v/>
      </c>
      <c r="AP51" s="137"/>
      <c r="AQ51" s="137"/>
      <c r="AR51" s="137"/>
      <c r="AS51" s="137"/>
      <c r="AT51" s="137"/>
      <c r="AU51" s="138"/>
      <c r="AV51" s="15" t="str">
        <f xml:space="preserve"> IF(ISERROR(VLOOKUP(G51,'2020년카다로그'!$A$1:$L$41082,12,FALSE)),"",VLOOKUP(G51,'2020년카다로그'!$A$1:$L$41082,12,FALSE))</f>
        <v/>
      </c>
    </row>
    <row r="52" spans="2:48" ht="20.25" customHeight="1" x14ac:dyDescent="0.15">
      <c r="B52" s="46">
        <v>5</v>
      </c>
      <c r="C52" s="47"/>
      <c r="D52" s="139" t="str">
        <f xml:space="preserve"> IF(ISERROR(VLOOKUP(G52,'2020년카다로그'!$A$1:$F$41081,6,FALSE)),"",VLOOKUP(G52,'2020년카다로그'!$A$1:$F$41081,6,FALSE))</f>
        <v/>
      </c>
      <c r="E52" s="139"/>
      <c r="F52" s="139"/>
      <c r="G52" s="140"/>
      <c r="H52" s="141"/>
      <c r="I52" s="141"/>
      <c r="J52" s="141"/>
      <c r="K52" s="141"/>
      <c r="L52" s="142" t="str">
        <f xml:space="preserve"> IF(ISERROR(VLOOKUP(G52,'2020년카다로그'!$A$1:$F$41081,2,FALSE)),"",VLOOKUP(G52,'2020년카다로그'!$A$1:$F$41081,2,FALSE))</f>
        <v/>
      </c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3" t="str">
        <f xml:space="preserve"> IF(ISERROR(VLOOKUP(G52,'2020년카다로그'!$A$1:$F$41081,4,FALSE)),"",VLOOKUP(G52,'2020년카다로그'!$A$1:$F$41081,4,FALSE))</f>
        <v/>
      </c>
      <c r="AB52" s="143"/>
      <c r="AC52" s="143"/>
      <c r="AD52" s="143"/>
      <c r="AE52" s="144"/>
      <c r="AF52" s="144"/>
      <c r="AG52" s="144"/>
      <c r="AH52" s="137" t="str">
        <f>IF(ISERROR(VLOOKUP(G52,'2020년카다로그'!$A$1:$F$41081,3,FALSE)),"",VLOOKUP(G52,'2020년카다로그'!$A$1:$F$41081,3,FALSE))</f>
        <v/>
      </c>
      <c r="AI52" s="137"/>
      <c r="AJ52" s="137"/>
      <c r="AK52" s="137"/>
      <c r="AL52" s="137"/>
      <c r="AM52" s="137"/>
      <c r="AN52" s="137"/>
      <c r="AO52" s="137" t="str">
        <f t="shared" si="1"/>
        <v/>
      </c>
      <c r="AP52" s="137"/>
      <c r="AQ52" s="137"/>
      <c r="AR52" s="137"/>
      <c r="AS52" s="137"/>
      <c r="AT52" s="137"/>
      <c r="AU52" s="138"/>
      <c r="AV52" s="15" t="str">
        <f xml:space="preserve"> IF(ISERROR(VLOOKUP(G52,'2020년카다로그'!$A$1:$L$41082,12,FALSE)),"",VLOOKUP(G52,'2020년카다로그'!$A$1:$L$41082,12,FALSE))</f>
        <v/>
      </c>
    </row>
    <row r="53" spans="2:48" ht="20.25" customHeight="1" x14ac:dyDescent="0.15">
      <c r="B53" s="46">
        <v>6</v>
      </c>
      <c r="C53" s="47"/>
      <c r="D53" s="139" t="str">
        <f xml:space="preserve"> IF(ISERROR(VLOOKUP(G53,'2020년카다로그'!$A$1:$F$41081,6,FALSE)),"",VLOOKUP(G53,'2020년카다로그'!$A$1:$F$41081,6,FALSE))</f>
        <v/>
      </c>
      <c r="E53" s="139"/>
      <c r="F53" s="139"/>
      <c r="G53" s="140"/>
      <c r="H53" s="141"/>
      <c r="I53" s="141"/>
      <c r="J53" s="141"/>
      <c r="K53" s="141"/>
      <c r="L53" s="142" t="str">
        <f xml:space="preserve"> IF(ISERROR(VLOOKUP(G53,'2020년카다로그'!$A$1:$F$41081,2,FALSE)),"",VLOOKUP(G53,'2020년카다로그'!$A$1:$F$41081,2,FALSE))</f>
        <v/>
      </c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3" t="str">
        <f xml:space="preserve"> IF(ISERROR(VLOOKUP(G53,'2020년카다로그'!$A$1:$F$41081,4,FALSE)),"",VLOOKUP(G53,'2020년카다로그'!$A$1:$F$41081,4,FALSE))</f>
        <v/>
      </c>
      <c r="AB53" s="143"/>
      <c r="AC53" s="143"/>
      <c r="AD53" s="143"/>
      <c r="AE53" s="144"/>
      <c r="AF53" s="144"/>
      <c r="AG53" s="144"/>
      <c r="AH53" s="137" t="str">
        <f>IF(ISERROR(VLOOKUP(G53,'2020년카다로그'!$A$1:$F$41081,3,FALSE)),"",VLOOKUP(G53,'2020년카다로그'!$A$1:$F$41081,3,FALSE))</f>
        <v/>
      </c>
      <c r="AI53" s="137"/>
      <c r="AJ53" s="137"/>
      <c r="AK53" s="137"/>
      <c r="AL53" s="137"/>
      <c r="AM53" s="137"/>
      <c r="AN53" s="137"/>
      <c r="AO53" s="137" t="str">
        <f t="shared" si="1"/>
        <v/>
      </c>
      <c r="AP53" s="137"/>
      <c r="AQ53" s="137"/>
      <c r="AR53" s="137"/>
      <c r="AS53" s="137"/>
      <c r="AT53" s="137"/>
      <c r="AU53" s="138"/>
      <c r="AV53" s="15" t="str">
        <f xml:space="preserve"> IF(ISERROR(VLOOKUP(G53,'2020년카다로그'!$A$1:$L$41082,12,FALSE)),"",VLOOKUP(G53,'2020년카다로그'!$A$1:$L$41082,12,FALSE))</f>
        <v/>
      </c>
    </row>
    <row r="54" spans="2:48" ht="20.25" customHeight="1" x14ac:dyDescent="0.15">
      <c r="B54" s="46">
        <v>7</v>
      </c>
      <c r="C54" s="47"/>
      <c r="D54" s="139" t="str">
        <f xml:space="preserve"> IF(ISERROR(VLOOKUP(G54,'2020년카다로그'!$A$1:$F$41081,6,FALSE)),"",VLOOKUP(G54,'2020년카다로그'!$A$1:$F$41081,6,FALSE))</f>
        <v/>
      </c>
      <c r="E54" s="139"/>
      <c r="F54" s="139"/>
      <c r="G54" s="140"/>
      <c r="H54" s="141"/>
      <c r="I54" s="141"/>
      <c r="J54" s="141"/>
      <c r="K54" s="141"/>
      <c r="L54" s="142" t="str">
        <f xml:space="preserve"> IF(ISERROR(VLOOKUP(G54,'2020년카다로그'!$A$1:$F$41081,2,FALSE)),"",VLOOKUP(G54,'2020년카다로그'!$A$1:$F$41081,2,FALSE))</f>
        <v/>
      </c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 t="str">
        <f xml:space="preserve"> IF(ISERROR(VLOOKUP(G54,'2020년카다로그'!$A$1:$F$41081,4,FALSE)),"",VLOOKUP(G54,'2020년카다로그'!$A$1:$F$41081,4,FALSE))</f>
        <v/>
      </c>
      <c r="AB54" s="143"/>
      <c r="AC54" s="143"/>
      <c r="AD54" s="143"/>
      <c r="AE54" s="144"/>
      <c r="AF54" s="144"/>
      <c r="AG54" s="144"/>
      <c r="AH54" s="137" t="str">
        <f>IF(ISERROR(VLOOKUP(G54,'2020년카다로그'!$A$1:$F$41081,3,FALSE)),"",VLOOKUP(G54,'2020년카다로그'!$A$1:$F$41081,3,FALSE))</f>
        <v/>
      </c>
      <c r="AI54" s="137"/>
      <c r="AJ54" s="137"/>
      <c r="AK54" s="137"/>
      <c r="AL54" s="137"/>
      <c r="AM54" s="137"/>
      <c r="AN54" s="137"/>
      <c r="AO54" s="137" t="str">
        <f t="shared" si="1"/>
        <v/>
      </c>
      <c r="AP54" s="137"/>
      <c r="AQ54" s="137"/>
      <c r="AR54" s="137"/>
      <c r="AS54" s="137"/>
      <c r="AT54" s="137"/>
      <c r="AU54" s="138"/>
      <c r="AV54" s="15" t="str">
        <f xml:space="preserve"> IF(ISERROR(VLOOKUP(G54,'2020년카다로그'!$A$1:$L$41082,12,FALSE)),"",VLOOKUP(G54,'2020년카다로그'!$A$1:$L$41082,12,FALSE))</f>
        <v/>
      </c>
    </row>
    <row r="55" spans="2:48" ht="20.25" customHeight="1" x14ac:dyDescent="0.15">
      <c r="B55" s="46">
        <v>8</v>
      </c>
      <c r="C55" s="47"/>
      <c r="D55" s="139" t="str">
        <f xml:space="preserve"> IF(ISERROR(VLOOKUP(G55,'2020년카다로그'!$A$1:$F$41081,6,FALSE)),"",VLOOKUP(G55,'2020년카다로그'!$A$1:$F$41081,6,FALSE))</f>
        <v/>
      </c>
      <c r="E55" s="139"/>
      <c r="F55" s="139"/>
      <c r="G55" s="140"/>
      <c r="H55" s="141"/>
      <c r="I55" s="141"/>
      <c r="J55" s="141"/>
      <c r="K55" s="141"/>
      <c r="L55" s="142" t="str">
        <f xml:space="preserve"> IF(ISERROR(VLOOKUP(G55,'2020년카다로그'!$A$1:$F$41081,2,FALSE)),"",VLOOKUP(G55,'2020년카다로그'!$A$1:$F$41081,2,FALSE))</f>
        <v/>
      </c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3" t="str">
        <f xml:space="preserve"> IF(ISERROR(VLOOKUP(G55,'2020년카다로그'!$A$1:$F$41081,4,FALSE)),"",VLOOKUP(G55,'2020년카다로그'!$A$1:$F$41081,4,FALSE))</f>
        <v/>
      </c>
      <c r="AB55" s="143"/>
      <c r="AC55" s="143"/>
      <c r="AD55" s="143"/>
      <c r="AE55" s="144"/>
      <c r="AF55" s="144"/>
      <c r="AG55" s="144"/>
      <c r="AH55" s="137" t="str">
        <f>IF(ISERROR(VLOOKUP(G55,'2020년카다로그'!$A$1:$F$41081,3,FALSE)),"",VLOOKUP(G55,'2020년카다로그'!$A$1:$F$41081,3,FALSE))</f>
        <v/>
      </c>
      <c r="AI55" s="137"/>
      <c r="AJ55" s="137"/>
      <c r="AK55" s="137"/>
      <c r="AL55" s="137"/>
      <c r="AM55" s="137"/>
      <c r="AN55" s="137"/>
      <c r="AO55" s="137" t="str">
        <f t="shared" si="1"/>
        <v/>
      </c>
      <c r="AP55" s="137"/>
      <c r="AQ55" s="137"/>
      <c r="AR55" s="137"/>
      <c r="AS55" s="137"/>
      <c r="AT55" s="137"/>
      <c r="AU55" s="138"/>
      <c r="AV55" s="15" t="str">
        <f xml:space="preserve"> IF(ISERROR(VLOOKUP(G55,'2020년카다로그'!$A$1:$L$41082,12,FALSE)),"",VLOOKUP(G55,'2020년카다로그'!$A$1:$L$41082,12,FALSE))</f>
        <v/>
      </c>
    </row>
    <row r="56" spans="2:48" ht="20.25" customHeight="1" x14ac:dyDescent="0.15">
      <c r="B56" s="46">
        <v>9</v>
      </c>
      <c r="C56" s="47"/>
      <c r="D56" s="139" t="str">
        <f xml:space="preserve"> IF(ISERROR(VLOOKUP(G56,'2020년카다로그'!$A$1:$F$41081,6,FALSE)),"",VLOOKUP(G56,'2020년카다로그'!$A$1:$F$41081,6,FALSE))</f>
        <v/>
      </c>
      <c r="E56" s="139"/>
      <c r="F56" s="139"/>
      <c r="G56" s="140"/>
      <c r="H56" s="141"/>
      <c r="I56" s="141"/>
      <c r="J56" s="141"/>
      <c r="K56" s="141"/>
      <c r="L56" s="142" t="str">
        <f xml:space="preserve"> IF(ISERROR(VLOOKUP(G56,'2020년카다로그'!$A$1:$F$41081,2,FALSE)),"",VLOOKUP(G56,'2020년카다로그'!$A$1:$F$41081,2,FALSE))</f>
        <v/>
      </c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3" t="str">
        <f xml:space="preserve"> IF(ISERROR(VLOOKUP(G56,'2020년카다로그'!$A$1:$F$41081,4,FALSE)),"",VLOOKUP(G56,'2020년카다로그'!$A$1:$F$41081,4,FALSE))</f>
        <v/>
      </c>
      <c r="AB56" s="143"/>
      <c r="AC56" s="143"/>
      <c r="AD56" s="143"/>
      <c r="AE56" s="144"/>
      <c r="AF56" s="144"/>
      <c r="AG56" s="144"/>
      <c r="AH56" s="137" t="str">
        <f>IF(ISERROR(VLOOKUP(G56,'2020년카다로그'!$A$1:$F$41081,3,FALSE)),"",VLOOKUP(G56,'2020년카다로그'!$A$1:$F$41081,3,FALSE))</f>
        <v/>
      </c>
      <c r="AI56" s="137"/>
      <c r="AJ56" s="137"/>
      <c r="AK56" s="137"/>
      <c r="AL56" s="137"/>
      <c r="AM56" s="137"/>
      <c r="AN56" s="137"/>
      <c r="AO56" s="137" t="str">
        <f t="shared" si="1"/>
        <v/>
      </c>
      <c r="AP56" s="137"/>
      <c r="AQ56" s="137"/>
      <c r="AR56" s="137"/>
      <c r="AS56" s="137"/>
      <c r="AT56" s="137"/>
      <c r="AU56" s="138"/>
      <c r="AV56" s="15" t="str">
        <f xml:space="preserve"> IF(ISERROR(VLOOKUP(G56,'2020년카다로그'!$A$1:$L$41082,12,FALSE)),"",VLOOKUP(G56,'2020년카다로그'!$A$1:$L$41082,12,FALSE))</f>
        <v/>
      </c>
    </row>
    <row r="57" spans="2:48" ht="20.25" customHeight="1" x14ac:dyDescent="0.15">
      <c r="B57" s="46">
        <v>10</v>
      </c>
      <c r="C57" s="47"/>
      <c r="D57" s="139" t="str">
        <f xml:space="preserve"> IF(ISERROR(VLOOKUP(G57,'2020년카다로그'!$A$1:$F$41081,6,FALSE)),"",VLOOKUP(G57,'2020년카다로그'!$A$1:$F$41081,6,FALSE))</f>
        <v/>
      </c>
      <c r="E57" s="139"/>
      <c r="F57" s="139"/>
      <c r="G57" s="140"/>
      <c r="H57" s="141"/>
      <c r="I57" s="141"/>
      <c r="J57" s="141"/>
      <c r="K57" s="141"/>
      <c r="L57" s="142" t="str">
        <f xml:space="preserve"> IF(ISERROR(VLOOKUP(G57,'2020년카다로그'!$A$1:$F$41081,2,FALSE)),"",VLOOKUP(G57,'2020년카다로그'!$A$1:$F$41081,2,FALSE))</f>
        <v/>
      </c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3" t="str">
        <f xml:space="preserve"> IF(ISERROR(VLOOKUP(G57,'2020년카다로그'!$A$1:$F$41081,4,FALSE)),"",VLOOKUP(G57,'2020년카다로그'!$A$1:$F$41081,4,FALSE))</f>
        <v/>
      </c>
      <c r="AB57" s="143"/>
      <c r="AC57" s="143"/>
      <c r="AD57" s="143"/>
      <c r="AE57" s="144"/>
      <c r="AF57" s="144"/>
      <c r="AG57" s="144"/>
      <c r="AH57" s="137" t="str">
        <f>IF(ISERROR(VLOOKUP(G57,'2020년카다로그'!$A$1:$F$41081,3,FALSE)),"",VLOOKUP(G57,'2020년카다로그'!$A$1:$F$41081,3,FALSE))</f>
        <v/>
      </c>
      <c r="AI57" s="137"/>
      <c r="AJ57" s="137"/>
      <c r="AK57" s="137"/>
      <c r="AL57" s="137"/>
      <c r="AM57" s="137"/>
      <c r="AN57" s="137"/>
      <c r="AO57" s="137" t="str">
        <f t="shared" si="1"/>
        <v/>
      </c>
      <c r="AP57" s="137"/>
      <c r="AQ57" s="137"/>
      <c r="AR57" s="137"/>
      <c r="AS57" s="137"/>
      <c r="AT57" s="137"/>
      <c r="AU57" s="138"/>
      <c r="AV57" s="15" t="str">
        <f xml:space="preserve"> IF(ISERROR(VLOOKUP(G57,'2020년카다로그'!$A$1:$L$41082,12,FALSE)),"",VLOOKUP(G57,'2020년카다로그'!$A$1:$L$41082,12,FALSE))</f>
        <v/>
      </c>
    </row>
    <row r="58" spans="2:48" ht="20.25" customHeight="1" x14ac:dyDescent="0.15">
      <c r="B58" s="46">
        <v>11</v>
      </c>
      <c r="C58" s="47"/>
      <c r="D58" s="139" t="str">
        <f xml:space="preserve"> IF(ISERROR(VLOOKUP(G58,'2020년카다로그'!$A$1:$F$41081,6,FALSE)),"",VLOOKUP(G58,'2020년카다로그'!$A$1:$F$41081,6,FALSE))</f>
        <v/>
      </c>
      <c r="E58" s="139"/>
      <c r="F58" s="139"/>
      <c r="G58" s="140"/>
      <c r="H58" s="141"/>
      <c r="I58" s="141"/>
      <c r="J58" s="141"/>
      <c r="K58" s="141"/>
      <c r="L58" s="142" t="str">
        <f xml:space="preserve"> IF(ISERROR(VLOOKUP(G58,'2020년카다로그'!$A$1:$F$41081,2,FALSE)),"",VLOOKUP(G58,'2020년카다로그'!$A$1:$F$41081,2,FALSE))</f>
        <v/>
      </c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3" t="str">
        <f xml:space="preserve"> IF(ISERROR(VLOOKUP(G58,'2020년카다로그'!$A$1:$F$41081,4,FALSE)),"",VLOOKUP(G58,'2020년카다로그'!$A$1:$F$41081,4,FALSE))</f>
        <v/>
      </c>
      <c r="AB58" s="143"/>
      <c r="AC58" s="143"/>
      <c r="AD58" s="143"/>
      <c r="AE58" s="144"/>
      <c r="AF58" s="144"/>
      <c r="AG58" s="144"/>
      <c r="AH58" s="137" t="str">
        <f>IF(ISERROR(VLOOKUP(G58,'2020년카다로그'!$A$1:$F$41081,3,FALSE)),"",VLOOKUP(G58,'2020년카다로그'!$A$1:$F$41081,3,FALSE))</f>
        <v/>
      </c>
      <c r="AI58" s="137"/>
      <c r="AJ58" s="137"/>
      <c r="AK58" s="137"/>
      <c r="AL58" s="137"/>
      <c r="AM58" s="137"/>
      <c r="AN58" s="137"/>
      <c r="AO58" s="137" t="str">
        <f t="shared" si="1"/>
        <v/>
      </c>
      <c r="AP58" s="137"/>
      <c r="AQ58" s="137"/>
      <c r="AR58" s="137"/>
      <c r="AS58" s="137"/>
      <c r="AT58" s="137"/>
      <c r="AU58" s="138"/>
      <c r="AV58" s="15" t="str">
        <f xml:space="preserve"> IF(ISERROR(VLOOKUP(G58,'2020년카다로그'!$A$1:$L$41082,12,FALSE)),"",VLOOKUP(G58,'2020년카다로그'!$A$1:$L$41082,12,FALSE))</f>
        <v/>
      </c>
    </row>
    <row r="59" spans="2:48" ht="20.25" customHeight="1" x14ac:dyDescent="0.15">
      <c r="B59" s="46">
        <v>12</v>
      </c>
      <c r="C59" s="47"/>
      <c r="D59" s="139" t="str">
        <f xml:space="preserve"> IF(ISERROR(VLOOKUP(G59,'2020년카다로그'!$A$1:$F$41081,6,FALSE)),"",VLOOKUP(G59,'2020년카다로그'!$A$1:$F$41081,6,FALSE))</f>
        <v/>
      </c>
      <c r="E59" s="139"/>
      <c r="F59" s="139"/>
      <c r="G59" s="140"/>
      <c r="H59" s="141"/>
      <c r="I59" s="141"/>
      <c r="J59" s="141"/>
      <c r="K59" s="141"/>
      <c r="L59" s="142" t="str">
        <f xml:space="preserve"> IF(ISERROR(VLOOKUP(G59,'2020년카다로그'!$A$1:$F$41081,2,FALSE)),"",VLOOKUP(G59,'2020년카다로그'!$A$1:$F$41081,2,FALSE))</f>
        <v/>
      </c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3" t="str">
        <f xml:space="preserve"> IF(ISERROR(VLOOKUP(G59,'2020년카다로그'!$A$1:$F$41081,4,FALSE)),"",VLOOKUP(G59,'2020년카다로그'!$A$1:$F$41081,4,FALSE))</f>
        <v/>
      </c>
      <c r="AB59" s="143"/>
      <c r="AC59" s="143"/>
      <c r="AD59" s="143"/>
      <c r="AE59" s="144"/>
      <c r="AF59" s="144"/>
      <c r="AG59" s="144"/>
      <c r="AH59" s="137" t="str">
        <f>IF(ISERROR(VLOOKUP(G59,'2020년카다로그'!$A$1:$F$41081,3,FALSE)),"",VLOOKUP(G59,'2020년카다로그'!$A$1:$F$41081,3,FALSE))</f>
        <v/>
      </c>
      <c r="AI59" s="137"/>
      <c r="AJ59" s="137"/>
      <c r="AK59" s="137"/>
      <c r="AL59" s="137"/>
      <c r="AM59" s="137"/>
      <c r="AN59" s="137"/>
      <c r="AO59" s="137" t="str">
        <f t="shared" si="1"/>
        <v/>
      </c>
      <c r="AP59" s="137"/>
      <c r="AQ59" s="137"/>
      <c r="AR59" s="137"/>
      <c r="AS59" s="137"/>
      <c r="AT59" s="137"/>
      <c r="AU59" s="138"/>
      <c r="AV59" s="15" t="str">
        <f xml:space="preserve"> IF(ISERROR(VLOOKUP(G59,'2020년카다로그'!$A$1:$L$41082,12,FALSE)),"",VLOOKUP(G59,'2020년카다로그'!$A$1:$L$41082,12,FALSE))</f>
        <v/>
      </c>
    </row>
    <row r="60" spans="2:48" ht="20.25" customHeight="1" x14ac:dyDescent="0.15">
      <c r="B60" s="46">
        <v>13</v>
      </c>
      <c r="C60" s="47"/>
      <c r="D60" s="139" t="str">
        <f xml:space="preserve"> IF(ISERROR(VLOOKUP(G60,'2020년카다로그'!$A$1:$F$41081,6,FALSE)),"",VLOOKUP(G60,'2020년카다로그'!$A$1:$F$41081,6,FALSE))</f>
        <v/>
      </c>
      <c r="E60" s="139"/>
      <c r="F60" s="139"/>
      <c r="G60" s="140"/>
      <c r="H60" s="141"/>
      <c r="I60" s="141"/>
      <c r="J60" s="141"/>
      <c r="K60" s="141"/>
      <c r="L60" s="142" t="str">
        <f xml:space="preserve"> IF(ISERROR(VLOOKUP(G60,'2020년카다로그'!$A$1:$F$41081,2,FALSE)),"",VLOOKUP(G60,'2020년카다로그'!$A$1:$F$41081,2,FALSE))</f>
        <v/>
      </c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3" t="str">
        <f xml:space="preserve"> IF(ISERROR(VLOOKUP(G60,'2020년카다로그'!$A$1:$F$41081,4,FALSE)),"",VLOOKUP(G60,'2020년카다로그'!$A$1:$F$41081,4,FALSE))</f>
        <v/>
      </c>
      <c r="AB60" s="143"/>
      <c r="AC60" s="143"/>
      <c r="AD60" s="143"/>
      <c r="AE60" s="144"/>
      <c r="AF60" s="144"/>
      <c r="AG60" s="144"/>
      <c r="AH60" s="137" t="str">
        <f>IF(ISERROR(VLOOKUP(G60,'2020년카다로그'!$A$1:$F$41081,3,FALSE)),"",VLOOKUP(G60,'2020년카다로그'!$A$1:$F$41081,3,FALSE))</f>
        <v/>
      </c>
      <c r="AI60" s="137"/>
      <c r="AJ60" s="137"/>
      <c r="AK60" s="137"/>
      <c r="AL60" s="137"/>
      <c r="AM60" s="137"/>
      <c r="AN60" s="137"/>
      <c r="AO60" s="137" t="str">
        <f t="shared" si="1"/>
        <v/>
      </c>
      <c r="AP60" s="137"/>
      <c r="AQ60" s="137"/>
      <c r="AR60" s="137"/>
      <c r="AS60" s="137"/>
      <c r="AT60" s="137"/>
      <c r="AU60" s="138"/>
      <c r="AV60" s="15" t="str">
        <f xml:space="preserve"> IF(ISERROR(VLOOKUP(G60,'2020년카다로그'!$A$1:$L$41082,12,FALSE)),"",VLOOKUP(G60,'2020년카다로그'!$A$1:$L$41082,12,FALSE))</f>
        <v/>
      </c>
    </row>
    <row r="61" spans="2:48" ht="20.25" customHeight="1" x14ac:dyDescent="0.15">
      <c r="B61" s="46">
        <v>14</v>
      </c>
      <c r="C61" s="47"/>
      <c r="D61" s="139" t="str">
        <f xml:space="preserve"> IF(ISERROR(VLOOKUP(G61,'2020년카다로그'!$A$1:$F$41081,6,FALSE)),"",VLOOKUP(G61,'2020년카다로그'!$A$1:$F$41081,6,FALSE))</f>
        <v/>
      </c>
      <c r="E61" s="139"/>
      <c r="F61" s="139"/>
      <c r="G61" s="140"/>
      <c r="H61" s="141"/>
      <c r="I61" s="141"/>
      <c r="J61" s="141"/>
      <c r="K61" s="141"/>
      <c r="L61" s="142" t="str">
        <f xml:space="preserve"> IF(ISERROR(VLOOKUP(G61,'2020년카다로그'!$A$1:$F$41081,2,FALSE)),"",VLOOKUP(G61,'2020년카다로그'!$A$1:$F$41081,2,FALSE))</f>
        <v/>
      </c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3" t="str">
        <f xml:space="preserve"> IF(ISERROR(VLOOKUP(G61,'2020년카다로그'!$A$1:$F$41081,4,FALSE)),"",VLOOKUP(G61,'2020년카다로그'!$A$1:$F$41081,4,FALSE))</f>
        <v/>
      </c>
      <c r="AB61" s="143"/>
      <c r="AC61" s="143"/>
      <c r="AD61" s="143"/>
      <c r="AE61" s="144"/>
      <c r="AF61" s="144"/>
      <c r="AG61" s="144"/>
      <c r="AH61" s="137" t="str">
        <f>IF(ISERROR(VLOOKUP(G61,'2020년카다로그'!$A$1:$F$41081,3,FALSE)),"",VLOOKUP(G61,'2020년카다로그'!$A$1:$F$41081,3,FALSE))</f>
        <v/>
      </c>
      <c r="AI61" s="137"/>
      <c r="AJ61" s="137"/>
      <c r="AK61" s="137"/>
      <c r="AL61" s="137"/>
      <c r="AM61" s="137"/>
      <c r="AN61" s="137"/>
      <c r="AO61" s="137" t="str">
        <f t="shared" si="1"/>
        <v/>
      </c>
      <c r="AP61" s="137"/>
      <c r="AQ61" s="137"/>
      <c r="AR61" s="137"/>
      <c r="AS61" s="137"/>
      <c r="AT61" s="137"/>
      <c r="AU61" s="138"/>
      <c r="AV61" s="15" t="str">
        <f xml:space="preserve"> IF(ISERROR(VLOOKUP(G61,'2020년카다로그'!$A$1:$L$41082,12,FALSE)),"",VLOOKUP(G61,'2020년카다로그'!$A$1:$L$41082,12,FALSE))</f>
        <v/>
      </c>
    </row>
    <row r="62" spans="2:48" ht="20.25" customHeight="1" x14ac:dyDescent="0.15">
      <c r="B62" s="46">
        <v>15</v>
      </c>
      <c r="C62" s="47"/>
      <c r="D62" s="139" t="str">
        <f xml:space="preserve"> IF(ISERROR(VLOOKUP(G62,'2020년카다로그'!$A$1:$F$41081,6,FALSE)),"",VLOOKUP(G62,'2020년카다로그'!$A$1:$F$41081,6,FALSE))</f>
        <v/>
      </c>
      <c r="E62" s="139"/>
      <c r="F62" s="139"/>
      <c r="G62" s="140"/>
      <c r="H62" s="141"/>
      <c r="I62" s="141"/>
      <c r="J62" s="141"/>
      <c r="K62" s="141"/>
      <c r="L62" s="142" t="str">
        <f xml:space="preserve"> IF(ISERROR(VLOOKUP(G62,'2020년카다로그'!$A$1:$F$41081,2,FALSE)),"",VLOOKUP(G62,'2020년카다로그'!$A$1:$F$41081,2,FALSE))</f>
        <v/>
      </c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3" t="str">
        <f xml:space="preserve"> IF(ISERROR(VLOOKUP(G62,'2020년카다로그'!$A$1:$F$41081,4,FALSE)),"",VLOOKUP(G62,'2020년카다로그'!$A$1:$F$41081,4,FALSE))</f>
        <v/>
      </c>
      <c r="AB62" s="143"/>
      <c r="AC62" s="143"/>
      <c r="AD62" s="143"/>
      <c r="AE62" s="144"/>
      <c r="AF62" s="144"/>
      <c r="AG62" s="144"/>
      <c r="AH62" s="137" t="str">
        <f>IF(ISERROR(VLOOKUP(G62,'2020년카다로그'!$A$1:$F$41081,3,FALSE)),"",VLOOKUP(G62,'2020년카다로그'!$A$1:$F$41081,3,FALSE))</f>
        <v/>
      </c>
      <c r="AI62" s="137"/>
      <c r="AJ62" s="137"/>
      <c r="AK62" s="137"/>
      <c r="AL62" s="137"/>
      <c r="AM62" s="137"/>
      <c r="AN62" s="137"/>
      <c r="AO62" s="137" t="str">
        <f t="shared" si="1"/>
        <v/>
      </c>
      <c r="AP62" s="137"/>
      <c r="AQ62" s="137"/>
      <c r="AR62" s="137"/>
      <c r="AS62" s="137"/>
      <c r="AT62" s="137"/>
      <c r="AU62" s="138"/>
      <c r="AV62" s="15" t="str">
        <f xml:space="preserve"> IF(ISERROR(VLOOKUP(G62,'2020년카다로그'!$A$1:$L$41082,12,FALSE)),"",VLOOKUP(G62,'2020년카다로그'!$A$1:$L$41082,12,FALSE))</f>
        <v/>
      </c>
    </row>
    <row r="63" spans="2:48" ht="20.25" customHeight="1" x14ac:dyDescent="0.15">
      <c r="B63" s="46">
        <v>16</v>
      </c>
      <c r="C63" s="47"/>
      <c r="D63" s="139" t="str">
        <f xml:space="preserve"> IF(ISERROR(VLOOKUP(G63,'2020년카다로그'!$A$1:$F$41081,6,FALSE)),"",VLOOKUP(G63,'2020년카다로그'!$A$1:$F$41081,6,FALSE))</f>
        <v/>
      </c>
      <c r="E63" s="139"/>
      <c r="F63" s="139"/>
      <c r="G63" s="140"/>
      <c r="H63" s="141"/>
      <c r="I63" s="141"/>
      <c r="J63" s="141"/>
      <c r="K63" s="141"/>
      <c r="L63" s="142" t="str">
        <f xml:space="preserve"> IF(ISERROR(VLOOKUP(G63,'2020년카다로그'!$A$1:$F$41081,2,FALSE)),"",VLOOKUP(G63,'2020년카다로그'!$A$1:$F$41081,2,FALSE))</f>
        <v/>
      </c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3" t="str">
        <f xml:space="preserve"> IF(ISERROR(VLOOKUP(G63,'2020년카다로그'!$A$1:$F$41081,4,FALSE)),"",VLOOKUP(G63,'2020년카다로그'!$A$1:$F$41081,4,FALSE))</f>
        <v/>
      </c>
      <c r="AB63" s="143"/>
      <c r="AC63" s="143"/>
      <c r="AD63" s="143"/>
      <c r="AE63" s="144"/>
      <c r="AF63" s="144"/>
      <c r="AG63" s="144"/>
      <c r="AH63" s="137" t="str">
        <f>IF(ISERROR(VLOOKUP(G63,'2020년카다로그'!$A$1:$F$41081,3,FALSE)),"",VLOOKUP(G63,'2020년카다로그'!$A$1:$F$41081,3,FALSE))</f>
        <v/>
      </c>
      <c r="AI63" s="137"/>
      <c r="AJ63" s="137"/>
      <c r="AK63" s="137"/>
      <c r="AL63" s="137"/>
      <c r="AM63" s="137"/>
      <c r="AN63" s="137"/>
      <c r="AO63" s="137" t="str">
        <f t="shared" si="1"/>
        <v/>
      </c>
      <c r="AP63" s="137"/>
      <c r="AQ63" s="137"/>
      <c r="AR63" s="137"/>
      <c r="AS63" s="137"/>
      <c r="AT63" s="137"/>
      <c r="AU63" s="138"/>
      <c r="AV63" s="15" t="str">
        <f xml:space="preserve"> IF(ISERROR(VLOOKUP(G63,'2020년카다로그'!$A$1:$L$41082,12,FALSE)),"",VLOOKUP(G63,'2020년카다로그'!$A$1:$L$41082,12,FALSE))</f>
        <v/>
      </c>
    </row>
    <row r="64" spans="2:48" ht="20.25" customHeight="1" x14ac:dyDescent="0.15">
      <c r="B64" s="46">
        <v>17</v>
      </c>
      <c r="C64" s="47"/>
      <c r="D64" s="139" t="str">
        <f xml:space="preserve"> IF(ISERROR(VLOOKUP(G64,'2020년카다로그'!$A$1:$F$41081,6,FALSE)),"",VLOOKUP(G64,'2020년카다로그'!$A$1:$F$41081,6,FALSE))</f>
        <v/>
      </c>
      <c r="E64" s="139"/>
      <c r="F64" s="139"/>
      <c r="G64" s="140"/>
      <c r="H64" s="141"/>
      <c r="I64" s="141"/>
      <c r="J64" s="141"/>
      <c r="K64" s="141"/>
      <c r="L64" s="142" t="str">
        <f xml:space="preserve"> IF(ISERROR(VLOOKUP(G64,'2020년카다로그'!$A$1:$F$41081,2,FALSE)),"",VLOOKUP(G64,'2020년카다로그'!$A$1:$F$41081,2,FALSE))</f>
        <v/>
      </c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3" t="str">
        <f xml:space="preserve"> IF(ISERROR(VLOOKUP(G64,'2020년카다로그'!$A$1:$F$41081,4,FALSE)),"",VLOOKUP(G64,'2020년카다로그'!$A$1:$F$41081,4,FALSE))</f>
        <v/>
      </c>
      <c r="AB64" s="143"/>
      <c r="AC64" s="143"/>
      <c r="AD64" s="143"/>
      <c r="AE64" s="144"/>
      <c r="AF64" s="144"/>
      <c r="AG64" s="144"/>
      <c r="AH64" s="137" t="str">
        <f>IF(ISERROR(VLOOKUP(G64,'2020년카다로그'!$A$1:$F$41081,3,FALSE)),"",VLOOKUP(G64,'2020년카다로그'!$A$1:$F$41081,3,FALSE))</f>
        <v/>
      </c>
      <c r="AI64" s="137"/>
      <c r="AJ64" s="137"/>
      <c r="AK64" s="137"/>
      <c r="AL64" s="137"/>
      <c r="AM64" s="137"/>
      <c r="AN64" s="137"/>
      <c r="AO64" s="137" t="str">
        <f t="shared" si="1"/>
        <v/>
      </c>
      <c r="AP64" s="137"/>
      <c r="AQ64" s="137"/>
      <c r="AR64" s="137"/>
      <c r="AS64" s="137"/>
      <c r="AT64" s="137"/>
      <c r="AU64" s="138"/>
      <c r="AV64" s="15" t="str">
        <f xml:space="preserve"> IF(ISERROR(VLOOKUP(G64,'2020년카다로그'!$A$1:$L$41082,12,FALSE)),"",VLOOKUP(G64,'2020년카다로그'!$A$1:$L$41082,12,FALSE))</f>
        <v/>
      </c>
    </row>
    <row r="65" spans="2:48" ht="20.25" customHeight="1" x14ac:dyDescent="0.15">
      <c r="B65" s="46">
        <v>18</v>
      </c>
      <c r="C65" s="47"/>
      <c r="D65" s="139" t="str">
        <f xml:space="preserve"> IF(ISERROR(VLOOKUP(G65,'2020년카다로그'!$A$1:$F$41081,6,FALSE)),"",VLOOKUP(G65,'2020년카다로그'!$A$1:$F$41081,6,FALSE))</f>
        <v/>
      </c>
      <c r="E65" s="139"/>
      <c r="F65" s="139"/>
      <c r="G65" s="140"/>
      <c r="H65" s="141"/>
      <c r="I65" s="141"/>
      <c r="J65" s="141"/>
      <c r="K65" s="141"/>
      <c r="L65" s="142" t="str">
        <f xml:space="preserve"> IF(ISERROR(VLOOKUP(G65,'2020년카다로그'!$A$1:$F$41081,2,FALSE)),"",VLOOKUP(G65,'2020년카다로그'!$A$1:$F$41081,2,FALSE))</f>
        <v/>
      </c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3" t="str">
        <f xml:space="preserve"> IF(ISERROR(VLOOKUP(G65,'2020년카다로그'!$A$1:$F$41081,4,FALSE)),"",VLOOKUP(G65,'2020년카다로그'!$A$1:$F$41081,4,FALSE))</f>
        <v/>
      </c>
      <c r="AB65" s="143"/>
      <c r="AC65" s="143"/>
      <c r="AD65" s="143"/>
      <c r="AE65" s="144"/>
      <c r="AF65" s="144"/>
      <c r="AG65" s="144"/>
      <c r="AH65" s="137" t="str">
        <f>IF(ISERROR(VLOOKUP(G65,'2020년카다로그'!$A$1:$F$41081,3,FALSE)),"",VLOOKUP(G65,'2020년카다로그'!$A$1:$F$41081,3,FALSE))</f>
        <v/>
      </c>
      <c r="AI65" s="137"/>
      <c r="AJ65" s="137"/>
      <c r="AK65" s="137"/>
      <c r="AL65" s="137"/>
      <c r="AM65" s="137"/>
      <c r="AN65" s="137"/>
      <c r="AO65" s="137" t="str">
        <f t="shared" si="1"/>
        <v/>
      </c>
      <c r="AP65" s="137"/>
      <c r="AQ65" s="137"/>
      <c r="AR65" s="137"/>
      <c r="AS65" s="137"/>
      <c r="AT65" s="137"/>
      <c r="AU65" s="138"/>
      <c r="AV65" s="15" t="str">
        <f xml:space="preserve"> IF(ISERROR(VLOOKUP(G65,'2020년카다로그'!$A$1:$L$41082,12,FALSE)),"",VLOOKUP(G65,'2020년카다로그'!$A$1:$L$41082,12,FALSE))</f>
        <v/>
      </c>
    </row>
    <row r="66" spans="2:48" ht="20.25" customHeight="1" x14ac:dyDescent="0.15">
      <c r="B66" s="46">
        <v>19</v>
      </c>
      <c r="C66" s="47"/>
      <c r="D66" s="139" t="str">
        <f xml:space="preserve"> IF(ISERROR(VLOOKUP(G66,'2020년카다로그'!$A$1:$F$41081,6,FALSE)),"",VLOOKUP(G66,'2020년카다로그'!$A$1:$F$41081,6,FALSE))</f>
        <v/>
      </c>
      <c r="E66" s="139"/>
      <c r="F66" s="139"/>
      <c r="G66" s="140"/>
      <c r="H66" s="141"/>
      <c r="I66" s="141"/>
      <c r="J66" s="141"/>
      <c r="K66" s="141"/>
      <c r="L66" s="142" t="str">
        <f xml:space="preserve"> IF(ISERROR(VLOOKUP(G66,'2020년카다로그'!$A$1:$F$41081,2,FALSE)),"",VLOOKUP(G66,'2020년카다로그'!$A$1:$F$41081,2,FALSE))</f>
        <v/>
      </c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3" t="str">
        <f xml:space="preserve"> IF(ISERROR(VLOOKUP(G66,'2020년카다로그'!$A$1:$F$41081,4,FALSE)),"",VLOOKUP(G66,'2020년카다로그'!$A$1:$F$41081,4,FALSE))</f>
        <v/>
      </c>
      <c r="AB66" s="143"/>
      <c r="AC66" s="143"/>
      <c r="AD66" s="143"/>
      <c r="AE66" s="144"/>
      <c r="AF66" s="144"/>
      <c r="AG66" s="144"/>
      <c r="AH66" s="137" t="str">
        <f>IF(ISERROR(VLOOKUP(G66,'2020년카다로그'!$A$1:$F$41081,3,FALSE)),"",VLOOKUP(G66,'2020년카다로그'!$A$1:$F$41081,3,FALSE))</f>
        <v/>
      </c>
      <c r="AI66" s="137"/>
      <c r="AJ66" s="137"/>
      <c r="AK66" s="137"/>
      <c r="AL66" s="137"/>
      <c r="AM66" s="137"/>
      <c r="AN66" s="137"/>
      <c r="AO66" s="137" t="str">
        <f t="shared" si="1"/>
        <v/>
      </c>
      <c r="AP66" s="137"/>
      <c r="AQ66" s="137"/>
      <c r="AR66" s="137"/>
      <c r="AS66" s="137"/>
      <c r="AT66" s="137"/>
      <c r="AU66" s="138"/>
      <c r="AV66" s="15" t="str">
        <f xml:space="preserve"> IF(ISERROR(VLOOKUP(G66,'2020년카다로그'!$A$1:$L$41082,12,FALSE)),"",VLOOKUP(G66,'2020년카다로그'!$A$1:$L$41082,12,FALSE))</f>
        <v/>
      </c>
    </row>
    <row r="67" spans="2:48" ht="20.25" customHeight="1" x14ac:dyDescent="0.15">
      <c r="B67" s="46">
        <v>20</v>
      </c>
      <c r="C67" s="47"/>
      <c r="D67" s="139" t="str">
        <f xml:space="preserve"> IF(ISERROR(VLOOKUP(G67,'2020년카다로그'!$A$1:$F$41081,6,FALSE)),"",VLOOKUP(G67,'2020년카다로그'!$A$1:$F$41081,6,FALSE))</f>
        <v/>
      </c>
      <c r="E67" s="139"/>
      <c r="F67" s="139"/>
      <c r="G67" s="140"/>
      <c r="H67" s="141"/>
      <c r="I67" s="141"/>
      <c r="J67" s="141"/>
      <c r="K67" s="141"/>
      <c r="L67" s="142" t="str">
        <f xml:space="preserve"> IF(ISERROR(VLOOKUP(G67,'2020년카다로그'!$A$1:$F$41081,2,FALSE)),"",VLOOKUP(G67,'2020년카다로그'!$A$1:$F$41081,2,FALSE))</f>
        <v/>
      </c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3" t="str">
        <f xml:space="preserve"> IF(ISERROR(VLOOKUP(G67,'2020년카다로그'!$A$1:$F$41081,4,FALSE)),"",VLOOKUP(G67,'2020년카다로그'!$A$1:$F$41081,4,FALSE))</f>
        <v/>
      </c>
      <c r="AB67" s="143"/>
      <c r="AC67" s="143"/>
      <c r="AD67" s="143"/>
      <c r="AE67" s="144"/>
      <c r="AF67" s="144"/>
      <c r="AG67" s="144"/>
      <c r="AH67" s="137" t="str">
        <f>IF(ISERROR(VLOOKUP(G67,'2020년카다로그'!$A$1:$F$41081,3,FALSE)),"",VLOOKUP(G67,'2020년카다로그'!$A$1:$F$41081,3,FALSE))</f>
        <v/>
      </c>
      <c r="AI67" s="137"/>
      <c r="AJ67" s="137"/>
      <c r="AK67" s="137"/>
      <c r="AL67" s="137"/>
      <c r="AM67" s="137"/>
      <c r="AN67" s="137"/>
      <c r="AO67" s="137" t="str">
        <f t="shared" si="1"/>
        <v/>
      </c>
      <c r="AP67" s="137"/>
      <c r="AQ67" s="137"/>
      <c r="AR67" s="137"/>
      <c r="AS67" s="137"/>
      <c r="AT67" s="137"/>
      <c r="AU67" s="138"/>
      <c r="AV67" s="15" t="str">
        <f xml:space="preserve"> IF(ISERROR(VLOOKUP(G67,'2020년카다로그'!$A$1:$L$41082,12,FALSE)),"",VLOOKUP(G67,'2020년카다로그'!$A$1:$L$41082,12,FALSE))</f>
        <v/>
      </c>
    </row>
    <row r="68" spans="2:48" ht="20.25" customHeight="1" x14ac:dyDescent="0.15">
      <c r="B68" s="46">
        <v>21</v>
      </c>
      <c r="C68" s="47"/>
      <c r="D68" s="139" t="str">
        <f xml:space="preserve"> IF(ISERROR(VLOOKUP(G68,'2020년카다로그'!$A$1:$F$41081,6,FALSE)),"",VLOOKUP(G68,'2020년카다로그'!$A$1:$F$41081,6,FALSE))</f>
        <v/>
      </c>
      <c r="E68" s="139"/>
      <c r="F68" s="139"/>
      <c r="G68" s="140"/>
      <c r="H68" s="141"/>
      <c r="I68" s="141"/>
      <c r="J68" s="141"/>
      <c r="K68" s="141"/>
      <c r="L68" s="142" t="str">
        <f xml:space="preserve"> IF(ISERROR(VLOOKUP(G68,'2020년카다로그'!$A$1:$F$41081,2,FALSE)),"",VLOOKUP(G68,'2020년카다로그'!$A$1:$F$41081,2,FALSE))</f>
        <v/>
      </c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3" t="str">
        <f xml:space="preserve"> IF(ISERROR(VLOOKUP(G68,'2020년카다로그'!$A$1:$F$41081,4,FALSE)),"",VLOOKUP(G68,'2020년카다로그'!$A$1:$F$41081,4,FALSE))</f>
        <v/>
      </c>
      <c r="AB68" s="143"/>
      <c r="AC68" s="143"/>
      <c r="AD68" s="143"/>
      <c r="AE68" s="144"/>
      <c r="AF68" s="144"/>
      <c r="AG68" s="144"/>
      <c r="AH68" s="137" t="str">
        <f>IF(ISERROR(VLOOKUP(G68,'2020년카다로그'!$A$1:$F$41081,3,FALSE)),"",VLOOKUP(G68,'2020년카다로그'!$A$1:$F$41081,3,FALSE))</f>
        <v/>
      </c>
      <c r="AI68" s="137"/>
      <c r="AJ68" s="137"/>
      <c r="AK68" s="137"/>
      <c r="AL68" s="137"/>
      <c r="AM68" s="137"/>
      <c r="AN68" s="137"/>
      <c r="AO68" s="137" t="str">
        <f t="shared" si="1"/>
        <v/>
      </c>
      <c r="AP68" s="137"/>
      <c r="AQ68" s="137"/>
      <c r="AR68" s="137"/>
      <c r="AS68" s="137"/>
      <c r="AT68" s="137"/>
      <c r="AU68" s="138"/>
      <c r="AV68" s="15" t="str">
        <f xml:space="preserve"> IF(ISERROR(VLOOKUP(G68,'2020년카다로그'!$A$1:$L$41082,12,FALSE)),"",VLOOKUP(G68,'2020년카다로그'!$A$1:$L$41082,12,FALSE))</f>
        <v/>
      </c>
    </row>
    <row r="69" spans="2:48" ht="20.25" customHeight="1" x14ac:dyDescent="0.15">
      <c r="B69" s="46">
        <v>22</v>
      </c>
      <c r="C69" s="47"/>
      <c r="D69" s="139" t="str">
        <f xml:space="preserve"> IF(ISERROR(VLOOKUP(G69,'2020년카다로그'!$A$1:$F$41081,6,FALSE)),"",VLOOKUP(G69,'2020년카다로그'!$A$1:$F$41081,6,FALSE))</f>
        <v/>
      </c>
      <c r="E69" s="139"/>
      <c r="F69" s="139"/>
      <c r="G69" s="140"/>
      <c r="H69" s="141"/>
      <c r="I69" s="141"/>
      <c r="J69" s="141"/>
      <c r="K69" s="141"/>
      <c r="L69" s="142" t="str">
        <f xml:space="preserve"> IF(ISERROR(VLOOKUP(G69,'2020년카다로그'!$A$1:$F$41081,2,FALSE)),"",VLOOKUP(G69,'2020년카다로그'!$A$1:$F$41081,2,FALSE))</f>
        <v/>
      </c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3" t="str">
        <f xml:space="preserve"> IF(ISERROR(VLOOKUP(G69,'2020년카다로그'!$A$1:$F$41081,4,FALSE)),"",VLOOKUP(G69,'2020년카다로그'!$A$1:$F$41081,4,FALSE))</f>
        <v/>
      </c>
      <c r="AB69" s="143"/>
      <c r="AC69" s="143"/>
      <c r="AD69" s="143"/>
      <c r="AE69" s="144"/>
      <c r="AF69" s="144"/>
      <c r="AG69" s="144"/>
      <c r="AH69" s="137" t="str">
        <f>IF(ISERROR(VLOOKUP(G69,'2020년카다로그'!$A$1:$F$41081,3,FALSE)),"",VLOOKUP(G69,'2020년카다로그'!$A$1:$F$41081,3,FALSE))</f>
        <v/>
      </c>
      <c r="AI69" s="137"/>
      <c r="AJ69" s="137"/>
      <c r="AK69" s="137"/>
      <c r="AL69" s="137"/>
      <c r="AM69" s="137"/>
      <c r="AN69" s="137"/>
      <c r="AO69" s="137" t="str">
        <f t="shared" si="1"/>
        <v/>
      </c>
      <c r="AP69" s="137"/>
      <c r="AQ69" s="137"/>
      <c r="AR69" s="137"/>
      <c r="AS69" s="137"/>
      <c r="AT69" s="137"/>
      <c r="AU69" s="138"/>
      <c r="AV69" s="15" t="str">
        <f xml:space="preserve"> IF(ISERROR(VLOOKUP(G69,'2020년카다로그'!$A$1:$L$41082,12,FALSE)),"",VLOOKUP(G69,'2020년카다로그'!$A$1:$L$41082,12,FALSE))</f>
        <v/>
      </c>
    </row>
    <row r="70" spans="2:48" ht="20.25" customHeight="1" x14ac:dyDescent="0.15">
      <c r="B70" s="46">
        <v>23</v>
      </c>
      <c r="C70" s="47"/>
      <c r="D70" s="139" t="str">
        <f xml:space="preserve"> IF(ISERROR(VLOOKUP(G70,'2020년카다로그'!$A$1:$F$41081,6,FALSE)),"",VLOOKUP(G70,'2020년카다로그'!$A$1:$F$41081,6,FALSE))</f>
        <v/>
      </c>
      <c r="E70" s="139"/>
      <c r="F70" s="139"/>
      <c r="G70" s="140"/>
      <c r="H70" s="141"/>
      <c r="I70" s="141"/>
      <c r="J70" s="141"/>
      <c r="K70" s="141"/>
      <c r="L70" s="142" t="str">
        <f xml:space="preserve"> IF(ISERROR(VLOOKUP(G70,'2020년카다로그'!$A$1:$F$41081,2,FALSE)),"",VLOOKUP(G70,'2020년카다로그'!$A$1:$F$41081,2,FALSE))</f>
        <v/>
      </c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3" t="str">
        <f xml:space="preserve"> IF(ISERROR(VLOOKUP(G70,'2020년카다로그'!$A$1:$F$41081,4,FALSE)),"",VLOOKUP(G70,'2020년카다로그'!$A$1:$F$41081,4,FALSE))</f>
        <v/>
      </c>
      <c r="AB70" s="143"/>
      <c r="AC70" s="143"/>
      <c r="AD70" s="143"/>
      <c r="AE70" s="144"/>
      <c r="AF70" s="144"/>
      <c r="AG70" s="144"/>
      <c r="AH70" s="137" t="str">
        <f>IF(ISERROR(VLOOKUP(G70,'2020년카다로그'!$A$1:$F$41081,3,FALSE)),"",VLOOKUP(G70,'2020년카다로그'!$A$1:$F$41081,3,FALSE))</f>
        <v/>
      </c>
      <c r="AI70" s="137"/>
      <c r="AJ70" s="137"/>
      <c r="AK70" s="137"/>
      <c r="AL70" s="137"/>
      <c r="AM70" s="137"/>
      <c r="AN70" s="137"/>
      <c r="AO70" s="137" t="str">
        <f t="shared" si="1"/>
        <v/>
      </c>
      <c r="AP70" s="137"/>
      <c r="AQ70" s="137"/>
      <c r="AR70" s="137"/>
      <c r="AS70" s="137"/>
      <c r="AT70" s="137"/>
      <c r="AU70" s="138"/>
      <c r="AV70" s="15" t="str">
        <f xml:space="preserve"> IF(ISERROR(VLOOKUP(G70,'2020년카다로그'!$A$1:$L$41082,12,FALSE)),"",VLOOKUP(G70,'2020년카다로그'!$A$1:$L$41082,12,FALSE))</f>
        <v/>
      </c>
    </row>
    <row r="71" spans="2:48" ht="20.25" customHeight="1" x14ac:dyDescent="0.15">
      <c r="B71" s="46">
        <v>24</v>
      </c>
      <c r="C71" s="47"/>
      <c r="D71" s="139" t="str">
        <f xml:space="preserve"> IF(ISERROR(VLOOKUP(G71,'2020년카다로그'!$A$1:$F$41081,6,FALSE)),"",VLOOKUP(G71,'2020년카다로그'!$A$1:$F$41081,6,FALSE))</f>
        <v/>
      </c>
      <c r="E71" s="139"/>
      <c r="F71" s="139"/>
      <c r="G71" s="140"/>
      <c r="H71" s="141"/>
      <c r="I71" s="141"/>
      <c r="J71" s="141"/>
      <c r="K71" s="141"/>
      <c r="L71" s="142" t="str">
        <f xml:space="preserve"> IF(ISERROR(VLOOKUP(G71,'2020년카다로그'!$A$1:$F$41081,2,FALSE)),"",VLOOKUP(G71,'2020년카다로그'!$A$1:$F$41081,2,FALSE))</f>
        <v/>
      </c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3" t="str">
        <f xml:space="preserve"> IF(ISERROR(VLOOKUP(G71,'2020년카다로그'!$A$1:$F$41081,4,FALSE)),"",VLOOKUP(G71,'2020년카다로그'!$A$1:$F$41081,4,FALSE))</f>
        <v/>
      </c>
      <c r="AB71" s="143"/>
      <c r="AC71" s="143"/>
      <c r="AD71" s="143"/>
      <c r="AE71" s="144"/>
      <c r="AF71" s="144"/>
      <c r="AG71" s="144"/>
      <c r="AH71" s="137" t="str">
        <f>IF(ISERROR(VLOOKUP(G71,'2020년카다로그'!$A$1:$F$41081,3,FALSE)),"",VLOOKUP(G71,'2020년카다로그'!$A$1:$F$41081,3,FALSE))</f>
        <v/>
      </c>
      <c r="AI71" s="137"/>
      <c r="AJ71" s="137"/>
      <c r="AK71" s="137"/>
      <c r="AL71" s="137"/>
      <c r="AM71" s="137"/>
      <c r="AN71" s="137"/>
      <c r="AO71" s="137" t="str">
        <f t="shared" si="1"/>
        <v/>
      </c>
      <c r="AP71" s="137"/>
      <c r="AQ71" s="137"/>
      <c r="AR71" s="137"/>
      <c r="AS71" s="137"/>
      <c r="AT71" s="137"/>
      <c r="AU71" s="138"/>
      <c r="AV71" s="15" t="str">
        <f xml:space="preserve"> IF(ISERROR(VLOOKUP(G71,'2020년카다로그'!$A$1:$L$41082,12,FALSE)),"",VLOOKUP(G71,'2020년카다로그'!$A$1:$L$41082,12,FALSE))</f>
        <v/>
      </c>
    </row>
    <row r="72" spans="2:48" ht="20.25" customHeight="1" x14ac:dyDescent="0.15">
      <c r="B72" s="46">
        <v>25</v>
      </c>
      <c r="C72" s="47"/>
      <c r="D72" s="139" t="str">
        <f xml:space="preserve"> IF(ISERROR(VLOOKUP(G72,'2020년카다로그'!$A$1:$F$41081,6,FALSE)),"",VLOOKUP(G72,'2020년카다로그'!$A$1:$F$41081,6,FALSE))</f>
        <v/>
      </c>
      <c r="E72" s="139"/>
      <c r="F72" s="139"/>
      <c r="G72" s="140"/>
      <c r="H72" s="141"/>
      <c r="I72" s="141"/>
      <c r="J72" s="141"/>
      <c r="K72" s="141"/>
      <c r="L72" s="142" t="str">
        <f xml:space="preserve"> IF(ISERROR(VLOOKUP(G72,'2020년카다로그'!$A$1:$F$41081,2,FALSE)),"",VLOOKUP(G72,'2020년카다로그'!$A$1:$F$41081,2,FALSE))</f>
        <v/>
      </c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3" t="str">
        <f xml:space="preserve"> IF(ISERROR(VLOOKUP(G72,'2020년카다로그'!$A$1:$F$41081,4,FALSE)),"",VLOOKUP(G72,'2020년카다로그'!$A$1:$F$41081,4,FALSE))</f>
        <v/>
      </c>
      <c r="AB72" s="143"/>
      <c r="AC72" s="143"/>
      <c r="AD72" s="143"/>
      <c r="AE72" s="144"/>
      <c r="AF72" s="144"/>
      <c r="AG72" s="144"/>
      <c r="AH72" s="137" t="str">
        <f>IF(ISERROR(VLOOKUP(G72,'2020년카다로그'!$A$1:$F$41081,3,FALSE)),"",VLOOKUP(G72,'2020년카다로그'!$A$1:$F$41081,3,FALSE))</f>
        <v/>
      </c>
      <c r="AI72" s="137"/>
      <c r="AJ72" s="137"/>
      <c r="AK72" s="137"/>
      <c r="AL72" s="137"/>
      <c r="AM72" s="137"/>
      <c r="AN72" s="137"/>
      <c r="AO72" s="137" t="str">
        <f t="shared" si="1"/>
        <v/>
      </c>
      <c r="AP72" s="137"/>
      <c r="AQ72" s="137"/>
      <c r="AR72" s="137"/>
      <c r="AS72" s="137"/>
      <c r="AT72" s="137"/>
      <c r="AU72" s="138"/>
      <c r="AV72" s="15" t="str">
        <f xml:space="preserve"> IF(ISERROR(VLOOKUP(G72,'2020년카다로그'!$A$1:$L$41082,12,FALSE)),"",VLOOKUP(G72,'2020년카다로그'!$A$1:$L$41082,12,FALSE))</f>
        <v/>
      </c>
    </row>
    <row r="73" spans="2:48" ht="20.25" customHeight="1" x14ac:dyDescent="0.15">
      <c r="B73" s="46">
        <v>26</v>
      </c>
      <c r="C73" s="47"/>
      <c r="D73" s="139" t="str">
        <f xml:space="preserve"> IF(ISERROR(VLOOKUP(G73,'2020년카다로그'!$A$1:$F$41081,6,FALSE)),"",VLOOKUP(G73,'2020년카다로그'!$A$1:$F$41081,6,FALSE))</f>
        <v/>
      </c>
      <c r="E73" s="139"/>
      <c r="F73" s="139"/>
      <c r="G73" s="140"/>
      <c r="H73" s="141"/>
      <c r="I73" s="141"/>
      <c r="J73" s="141"/>
      <c r="K73" s="141"/>
      <c r="L73" s="142" t="str">
        <f xml:space="preserve"> IF(ISERROR(VLOOKUP(G73,'2020년카다로그'!$A$1:$F$41081,2,FALSE)),"",VLOOKUP(G73,'2020년카다로그'!$A$1:$F$41081,2,FALSE))</f>
        <v/>
      </c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3" t="str">
        <f xml:space="preserve"> IF(ISERROR(VLOOKUP(G73,'2020년카다로그'!$A$1:$F$41081,4,FALSE)),"",VLOOKUP(G73,'2020년카다로그'!$A$1:$F$41081,4,FALSE))</f>
        <v/>
      </c>
      <c r="AB73" s="143"/>
      <c r="AC73" s="143"/>
      <c r="AD73" s="143"/>
      <c r="AE73" s="144"/>
      <c r="AF73" s="144"/>
      <c r="AG73" s="144"/>
      <c r="AH73" s="137" t="str">
        <f>IF(ISERROR(VLOOKUP(G73,'2020년카다로그'!$A$1:$F$41081,3,FALSE)),"",VLOOKUP(G73,'2020년카다로그'!$A$1:$F$41081,3,FALSE))</f>
        <v/>
      </c>
      <c r="AI73" s="137"/>
      <c r="AJ73" s="137"/>
      <c r="AK73" s="137"/>
      <c r="AL73" s="137"/>
      <c r="AM73" s="137"/>
      <c r="AN73" s="137"/>
      <c r="AO73" s="137" t="str">
        <f t="shared" si="1"/>
        <v/>
      </c>
      <c r="AP73" s="137"/>
      <c r="AQ73" s="137"/>
      <c r="AR73" s="137"/>
      <c r="AS73" s="137"/>
      <c r="AT73" s="137"/>
      <c r="AU73" s="138"/>
      <c r="AV73" s="15" t="str">
        <f xml:space="preserve"> IF(ISERROR(VLOOKUP(G73,'2020년카다로그'!$A$1:$L$41082,12,FALSE)),"",VLOOKUP(G73,'2020년카다로그'!$A$1:$L$41082,12,FALSE))</f>
        <v/>
      </c>
    </row>
    <row r="74" spans="2:48" ht="20.25" customHeight="1" x14ac:dyDescent="0.15">
      <c r="B74" s="46">
        <v>27</v>
      </c>
      <c r="C74" s="47"/>
      <c r="D74" s="139" t="str">
        <f xml:space="preserve"> IF(ISERROR(VLOOKUP(G74,'2020년카다로그'!$A$1:$F$41081,6,FALSE)),"",VLOOKUP(G74,'2020년카다로그'!$A$1:$F$41081,6,FALSE))</f>
        <v/>
      </c>
      <c r="E74" s="139"/>
      <c r="F74" s="139"/>
      <c r="G74" s="140"/>
      <c r="H74" s="141"/>
      <c r="I74" s="141"/>
      <c r="J74" s="141"/>
      <c r="K74" s="141"/>
      <c r="L74" s="142" t="str">
        <f xml:space="preserve"> IF(ISERROR(VLOOKUP(G74,'2020년카다로그'!$A$1:$F$41081,2,FALSE)),"",VLOOKUP(G74,'2020년카다로그'!$A$1:$F$41081,2,FALSE))</f>
        <v/>
      </c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3" t="str">
        <f xml:space="preserve"> IF(ISERROR(VLOOKUP(G74,'2020년카다로그'!$A$1:$F$41081,4,FALSE)),"",VLOOKUP(G74,'2020년카다로그'!$A$1:$F$41081,4,FALSE))</f>
        <v/>
      </c>
      <c r="AB74" s="143"/>
      <c r="AC74" s="143"/>
      <c r="AD74" s="143"/>
      <c r="AE74" s="144"/>
      <c r="AF74" s="144"/>
      <c r="AG74" s="144"/>
      <c r="AH74" s="137" t="str">
        <f>IF(ISERROR(VLOOKUP(G74,'2020년카다로그'!$A$1:$F$41081,3,FALSE)),"",VLOOKUP(G74,'2020년카다로그'!$A$1:$F$41081,3,FALSE))</f>
        <v/>
      </c>
      <c r="AI74" s="137"/>
      <c r="AJ74" s="137"/>
      <c r="AK74" s="137"/>
      <c r="AL74" s="137"/>
      <c r="AM74" s="137"/>
      <c r="AN74" s="137"/>
      <c r="AO74" s="137" t="str">
        <f t="shared" si="1"/>
        <v/>
      </c>
      <c r="AP74" s="137"/>
      <c r="AQ74" s="137"/>
      <c r="AR74" s="137"/>
      <c r="AS74" s="137"/>
      <c r="AT74" s="137"/>
      <c r="AU74" s="138"/>
      <c r="AV74" s="15" t="str">
        <f xml:space="preserve"> IF(ISERROR(VLOOKUP(G74,'2020년카다로그'!$A$1:$L$41082,12,FALSE)),"",VLOOKUP(G74,'2020년카다로그'!$A$1:$L$41082,12,FALSE))</f>
        <v/>
      </c>
    </row>
    <row r="75" spans="2:48" ht="20.25" customHeight="1" x14ac:dyDescent="0.15">
      <c r="B75" s="46">
        <v>28</v>
      </c>
      <c r="C75" s="47"/>
      <c r="D75" s="139" t="str">
        <f xml:space="preserve"> IF(ISERROR(VLOOKUP(G75,'2020년카다로그'!$A$1:$F$41081,6,FALSE)),"",VLOOKUP(G75,'2020년카다로그'!$A$1:$F$41081,6,FALSE))</f>
        <v/>
      </c>
      <c r="E75" s="139"/>
      <c r="F75" s="139"/>
      <c r="G75" s="140"/>
      <c r="H75" s="141"/>
      <c r="I75" s="141"/>
      <c r="J75" s="141"/>
      <c r="K75" s="141"/>
      <c r="L75" s="142" t="str">
        <f xml:space="preserve"> IF(ISERROR(VLOOKUP(G75,'2020년카다로그'!$A$1:$F$41081,2,FALSE)),"",VLOOKUP(G75,'2020년카다로그'!$A$1:$F$41081,2,FALSE))</f>
        <v/>
      </c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3" t="str">
        <f xml:space="preserve"> IF(ISERROR(VLOOKUP(G75,'2020년카다로그'!$A$1:$F$41081,4,FALSE)),"",VLOOKUP(G75,'2020년카다로그'!$A$1:$F$41081,4,FALSE))</f>
        <v/>
      </c>
      <c r="AB75" s="143"/>
      <c r="AC75" s="143"/>
      <c r="AD75" s="143"/>
      <c r="AE75" s="144"/>
      <c r="AF75" s="144"/>
      <c r="AG75" s="144"/>
      <c r="AH75" s="137" t="str">
        <f>IF(ISERROR(VLOOKUP(G75,'2020년카다로그'!$A$1:$F$41081,3,FALSE)),"",VLOOKUP(G75,'2020년카다로그'!$A$1:$F$41081,3,FALSE))</f>
        <v/>
      </c>
      <c r="AI75" s="137"/>
      <c r="AJ75" s="137"/>
      <c r="AK75" s="137"/>
      <c r="AL75" s="137"/>
      <c r="AM75" s="137"/>
      <c r="AN75" s="137"/>
      <c r="AO75" s="137" t="str">
        <f t="shared" si="1"/>
        <v/>
      </c>
      <c r="AP75" s="137"/>
      <c r="AQ75" s="137"/>
      <c r="AR75" s="137"/>
      <c r="AS75" s="137"/>
      <c r="AT75" s="137"/>
      <c r="AU75" s="138"/>
      <c r="AV75" s="15" t="str">
        <f xml:space="preserve"> IF(ISERROR(VLOOKUP(G75,'2020년카다로그'!$A$1:$L$41082,12,FALSE)),"",VLOOKUP(G75,'2020년카다로그'!$A$1:$L$41082,12,FALSE))</f>
        <v/>
      </c>
    </row>
    <row r="76" spans="2:48" ht="20.25" customHeight="1" x14ac:dyDescent="0.15">
      <c r="B76" s="46">
        <v>29</v>
      </c>
      <c r="C76" s="47"/>
      <c r="D76" s="139" t="str">
        <f xml:space="preserve"> IF(ISERROR(VLOOKUP(G76,'2020년카다로그'!$A$1:$F$41081,6,FALSE)),"",VLOOKUP(G76,'2020년카다로그'!$A$1:$F$41081,6,FALSE))</f>
        <v/>
      </c>
      <c r="E76" s="139"/>
      <c r="F76" s="139"/>
      <c r="G76" s="140"/>
      <c r="H76" s="141"/>
      <c r="I76" s="141"/>
      <c r="J76" s="141"/>
      <c r="K76" s="141"/>
      <c r="L76" s="142" t="str">
        <f xml:space="preserve"> IF(ISERROR(VLOOKUP(G76,'2020년카다로그'!$A$1:$F$41081,2,FALSE)),"",VLOOKUP(G76,'2020년카다로그'!$A$1:$F$41081,2,FALSE))</f>
        <v/>
      </c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3" t="str">
        <f xml:space="preserve"> IF(ISERROR(VLOOKUP(G76,'2020년카다로그'!$A$1:$F$41081,4,FALSE)),"",VLOOKUP(G76,'2020년카다로그'!$A$1:$F$41081,4,FALSE))</f>
        <v/>
      </c>
      <c r="AB76" s="143"/>
      <c r="AC76" s="143"/>
      <c r="AD76" s="143"/>
      <c r="AE76" s="144"/>
      <c r="AF76" s="144"/>
      <c r="AG76" s="144"/>
      <c r="AH76" s="137" t="str">
        <f>IF(ISERROR(VLOOKUP(G76,'2020년카다로그'!$A$1:$F$41081,3,FALSE)),"",VLOOKUP(G76,'2020년카다로그'!$A$1:$F$41081,3,FALSE))</f>
        <v/>
      </c>
      <c r="AI76" s="137"/>
      <c r="AJ76" s="137"/>
      <c r="AK76" s="137"/>
      <c r="AL76" s="137"/>
      <c r="AM76" s="137"/>
      <c r="AN76" s="137"/>
      <c r="AO76" s="137" t="str">
        <f t="shared" si="1"/>
        <v/>
      </c>
      <c r="AP76" s="137"/>
      <c r="AQ76" s="137"/>
      <c r="AR76" s="137"/>
      <c r="AS76" s="137"/>
      <c r="AT76" s="137"/>
      <c r="AU76" s="138"/>
      <c r="AV76" s="15" t="str">
        <f xml:space="preserve"> IF(ISERROR(VLOOKUP(G76,'2020년카다로그'!$A$1:$L$41082,12,FALSE)),"",VLOOKUP(G76,'2020년카다로그'!$A$1:$L$41082,12,FALSE))</f>
        <v/>
      </c>
    </row>
    <row r="77" spans="2:48" ht="20.25" customHeight="1" x14ac:dyDescent="0.15">
      <c r="B77" s="46">
        <v>30</v>
      </c>
      <c r="C77" s="47"/>
      <c r="D77" s="139" t="str">
        <f xml:space="preserve"> IF(ISERROR(VLOOKUP(G77,'2020년카다로그'!$A$1:$F$41081,6,FALSE)),"",VLOOKUP(G77,'2020년카다로그'!$A$1:$F$41081,6,FALSE))</f>
        <v/>
      </c>
      <c r="E77" s="139"/>
      <c r="F77" s="139"/>
      <c r="G77" s="140"/>
      <c r="H77" s="141"/>
      <c r="I77" s="141"/>
      <c r="J77" s="141"/>
      <c r="K77" s="141"/>
      <c r="L77" s="142" t="str">
        <f xml:space="preserve"> IF(ISERROR(VLOOKUP(G77,'2020년카다로그'!$A$1:$F$41081,2,FALSE)),"",VLOOKUP(G77,'2020년카다로그'!$A$1:$F$41081,2,FALSE))</f>
        <v/>
      </c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3" t="str">
        <f xml:space="preserve"> IF(ISERROR(VLOOKUP(G77,'2020년카다로그'!$A$1:$F$41081,4,FALSE)),"",VLOOKUP(G77,'2020년카다로그'!$A$1:$F$41081,4,FALSE))</f>
        <v/>
      </c>
      <c r="AB77" s="143"/>
      <c r="AC77" s="143"/>
      <c r="AD77" s="143"/>
      <c r="AE77" s="144"/>
      <c r="AF77" s="144"/>
      <c r="AG77" s="144"/>
      <c r="AH77" s="137" t="str">
        <f>IF(ISERROR(VLOOKUP(G77,'2020년카다로그'!$A$1:$F$41081,3,FALSE)),"",VLOOKUP(G77,'2020년카다로그'!$A$1:$F$41081,3,FALSE))</f>
        <v/>
      </c>
      <c r="AI77" s="137"/>
      <c r="AJ77" s="137"/>
      <c r="AK77" s="137"/>
      <c r="AL77" s="137"/>
      <c r="AM77" s="137"/>
      <c r="AN77" s="137"/>
      <c r="AO77" s="137" t="str">
        <f t="shared" si="1"/>
        <v/>
      </c>
      <c r="AP77" s="137"/>
      <c r="AQ77" s="137"/>
      <c r="AR77" s="137"/>
      <c r="AS77" s="137"/>
      <c r="AT77" s="137"/>
      <c r="AU77" s="138"/>
      <c r="AV77" s="15" t="str">
        <f xml:space="preserve"> IF(ISERROR(VLOOKUP(G77,'2020년카다로그'!$A$1:$L$41082,12,FALSE)),"",VLOOKUP(G77,'2020년카다로그'!$A$1:$L$41082,12,FALSE))</f>
        <v/>
      </c>
    </row>
    <row r="78" spans="2:48" ht="20.25" customHeight="1" x14ac:dyDescent="0.15">
      <c r="B78" s="46">
        <v>31</v>
      </c>
      <c r="C78" s="47"/>
      <c r="D78" s="139" t="str">
        <f xml:space="preserve"> IF(ISERROR(VLOOKUP(G78,'2020년카다로그'!$A$1:$F$41081,6,FALSE)),"",VLOOKUP(G78,'2020년카다로그'!$A$1:$F$41081,6,FALSE))</f>
        <v/>
      </c>
      <c r="E78" s="139"/>
      <c r="F78" s="139"/>
      <c r="G78" s="140"/>
      <c r="H78" s="141"/>
      <c r="I78" s="141"/>
      <c r="J78" s="141"/>
      <c r="K78" s="141"/>
      <c r="L78" s="142" t="str">
        <f xml:space="preserve"> IF(ISERROR(VLOOKUP(G78,'2020년카다로그'!$A$1:$F$41081,2,FALSE)),"",VLOOKUP(G78,'2020년카다로그'!$A$1:$F$41081,2,FALSE))</f>
        <v/>
      </c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3" t="str">
        <f xml:space="preserve"> IF(ISERROR(VLOOKUP(G78,'2020년카다로그'!$A$1:$F$41081,4,FALSE)),"",VLOOKUP(G78,'2020년카다로그'!$A$1:$F$41081,4,FALSE))</f>
        <v/>
      </c>
      <c r="AB78" s="143"/>
      <c r="AC78" s="143"/>
      <c r="AD78" s="143"/>
      <c r="AE78" s="144"/>
      <c r="AF78" s="144"/>
      <c r="AG78" s="144"/>
      <c r="AH78" s="137" t="str">
        <f>IF(ISERROR(VLOOKUP(G78,'2020년카다로그'!$A$1:$F$41081,3,FALSE)),"",VLOOKUP(G78,'2020년카다로그'!$A$1:$F$41081,3,FALSE))</f>
        <v/>
      </c>
      <c r="AI78" s="137"/>
      <c r="AJ78" s="137"/>
      <c r="AK78" s="137"/>
      <c r="AL78" s="137"/>
      <c r="AM78" s="137"/>
      <c r="AN78" s="137"/>
      <c r="AO78" s="137" t="str">
        <f t="shared" si="1"/>
        <v/>
      </c>
      <c r="AP78" s="137"/>
      <c r="AQ78" s="137"/>
      <c r="AR78" s="137"/>
      <c r="AS78" s="137"/>
      <c r="AT78" s="137"/>
      <c r="AU78" s="138"/>
      <c r="AV78" s="15" t="str">
        <f xml:space="preserve"> IF(ISERROR(VLOOKUP(G78,'2020년카다로그'!$A$1:$L$41082,12,FALSE)),"",VLOOKUP(G78,'2020년카다로그'!$A$1:$L$41082,12,FALSE))</f>
        <v/>
      </c>
    </row>
    <row r="79" spans="2:48" ht="20.25" customHeight="1" x14ac:dyDescent="0.15">
      <c r="B79" s="46">
        <v>32</v>
      </c>
      <c r="C79" s="47"/>
      <c r="D79" s="139" t="str">
        <f xml:space="preserve"> IF(ISERROR(VLOOKUP(G79,'2020년카다로그'!$A$1:$F$41081,6,FALSE)),"",VLOOKUP(G79,'2020년카다로그'!$A$1:$F$41081,6,FALSE))</f>
        <v/>
      </c>
      <c r="E79" s="139"/>
      <c r="F79" s="139"/>
      <c r="G79" s="140"/>
      <c r="H79" s="141"/>
      <c r="I79" s="141"/>
      <c r="J79" s="141"/>
      <c r="K79" s="141"/>
      <c r="L79" s="142" t="str">
        <f xml:space="preserve"> IF(ISERROR(VLOOKUP(G79,'2020년카다로그'!$A$1:$F$41081,2,FALSE)),"",VLOOKUP(G79,'2020년카다로그'!$A$1:$F$41081,2,FALSE))</f>
        <v/>
      </c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3" t="str">
        <f xml:space="preserve"> IF(ISERROR(VLOOKUP(G79,'2020년카다로그'!$A$1:$F$41081,4,FALSE)),"",VLOOKUP(G79,'2020년카다로그'!$A$1:$F$41081,4,FALSE))</f>
        <v/>
      </c>
      <c r="AB79" s="143"/>
      <c r="AC79" s="143"/>
      <c r="AD79" s="143"/>
      <c r="AE79" s="144"/>
      <c r="AF79" s="144"/>
      <c r="AG79" s="144"/>
      <c r="AH79" s="137" t="str">
        <f>IF(ISERROR(VLOOKUP(G79,'2020년카다로그'!$A$1:$F$41081,3,FALSE)),"",VLOOKUP(G79,'2020년카다로그'!$A$1:$F$41081,3,FALSE))</f>
        <v/>
      </c>
      <c r="AI79" s="137"/>
      <c r="AJ79" s="137"/>
      <c r="AK79" s="137"/>
      <c r="AL79" s="137"/>
      <c r="AM79" s="137"/>
      <c r="AN79" s="137"/>
      <c r="AO79" s="137" t="str">
        <f t="shared" si="1"/>
        <v/>
      </c>
      <c r="AP79" s="137"/>
      <c r="AQ79" s="137"/>
      <c r="AR79" s="137"/>
      <c r="AS79" s="137"/>
      <c r="AT79" s="137"/>
      <c r="AU79" s="138"/>
      <c r="AV79" s="15" t="str">
        <f xml:space="preserve"> IF(ISERROR(VLOOKUP(G79,'2020년카다로그'!$A$1:$L$41082,12,FALSE)),"",VLOOKUP(G79,'2020년카다로그'!$A$1:$L$41082,12,FALSE))</f>
        <v/>
      </c>
    </row>
    <row r="80" spans="2:48" ht="20.25" customHeight="1" x14ac:dyDescent="0.15">
      <c r="B80" s="46">
        <v>33</v>
      </c>
      <c r="C80" s="47"/>
      <c r="D80" s="139" t="str">
        <f xml:space="preserve"> IF(ISERROR(VLOOKUP(G80,'2020년카다로그'!$A$1:$F$41081,6,FALSE)),"",VLOOKUP(G80,'2020년카다로그'!$A$1:$F$41081,6,FALSE))</f>
        <v/>
      </c>
      <c r="E80" s="139"/>
      <c r="F80" s="139"/>
      <c r="G80" s="140"/>
      <c r="H80" s="141"/>
      <c r="I80" s="141"/>
      <c r="J80" s="141"/>
      <c r="K80" s="141"/>
      <c r="L80" s="142" t="str">
        <f xml:space="preserve"> IF(ISERROR(VLOOKUP(G80,'2020년카다로그'!$A$1:$F$41081,2,FALSE)),"",VLOOKUP(G80,'2020년카다로그'!$A$1:$F$41081,2,FALSE))</f>
        <v/>
      </c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3" t="str">
        <f xml:space="preserve"> IF(ISERROR(VLOOKUP(G80,'2020년카다로그'!$A$1:$F$41081,4,FALSE)),"",VLOOKUP(G80,'2020년카다로그'!$A$1:$F$41081,4,FALSE))</f>
        <v/>
      </c>
      <c r="AB80" s="143"/>
      <c r="AC80" s="143"/>
      <c r="AD80" s="143"/>
      <c r="AE80" s="144"/>
      <c r="AF80" s="144"/>
      <c r="AG80" s="144"/>
      <c r="AH80" s="137" t="str">
        <f>IF(ISERROR(VLOOKUP(G80,'2020년카다로그'!$A$1:$F$41081,3,FALSE)),"",VLOOKUP(G80,'2020년카다로그'!$A$1:$F$41081,3,FALSE))</f>
        <v/>
      </c>
      <c r="AI80" s="137"/>
      <c r="AJ80" s="137"/>
      <c r="AK80" s="137"/>
      <c r="AL80" s="137"/>
      <c r="AM80" s="137"/>
      <c r="AN80" s="137"/>
      <c r="AO80" s="137" t="str">
        <f t="shared" si="1"/>
        <v/>
      </c>
      <c r="AP80" s="137"/>
      <c r="AQ80" s="137"/>
      <c r="AR80" s="137"/>
      <c r="AS80" s="137"/>
      <c r="AT80" s="137"/>
      <c r="AU80" s="138"/>
      <c r="AV80" s="15" t="str">
        <f xml:space="preserve"> IF(ISERROR(VLOOKUP(G80,'2020년카다로그'!$A$1:$L$41082,12,FALSE)),"",VLOOKUP(G80,'2020년카다로그'!$A$1:$L$41082,12,FALSE))</f>
        <v/>
      </c>
    </row>
    <row r="81" spans="2:48" ht="20.25" customHeight="1" x14ac:dyDescent="0.15">
      <c r="B81" s="46">
        <v>34</v>
      </c>
      <c r="C81" s="47"/>
      <c r="D81" s="139" t="str">
        <f xml:space="preserve"> IF(ISERROR(VLOOKUP(G81,'2020년카다로그'!$A$1:$F$41081,6,FALSE)),"",VLOOKUP(G81,'2020년카다로그'!$A$1:$F$41081,6,FALSE))</f>
        <v/>
      </c>
      <c r="E81" s="139"/>
      <c r="F81" s="139"/>
      <c r="G81" s="140"/>
      <c r="H81" s="141"/>
      <c r="I81" s="141"/>
      <c r="J81" s="141"/>
      <c r="K81" s="141"/>
      <c r="L81" s="142" t="str">
        <f xml:space="preserve"> IF(ISERROR(VLOOKUP(G81,'2020년카다로그'!$A$1:$F$41081,2,FALSE)),"",VLOOKUP(G81,'2020년카다로그'!$A$1:$F$41081,2,FALSE))</f>
        <v/>
      </c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3" t="str">
        <f xml:space="preserve"> IF(ISERROR(VLOOKUP(G81,'2020년카다로그'!$A$1:$F$41081,4,FALSE)),"",VLOOKUP(G81,'2020년카다로그'!$A$1:$F$41081,4,FALSE))</f>
        <v/>
      </c>
      <c r="AB81" s="143"/>
      <c r="AC81" s="143"/>
      <c r="AD81" s="143"/>
      <c r="AE81" s="144"/>
      <c r="AF81" s="144"/>
      <c r="AG81" s="144"/>
      <c r="AH81" s="137" t="str">
        <f>IF(ISERROR(VLOOKUP(G81,'2020년카다로그'!$A$1:$F$41081,3,FALSE)),"",VLOOKUP(G81,'2020년카다로그'!$A$1:$F$41081,3,FALSE))</f>
        <v/>
      </c>
      <c r="AI81" s="137"/>
      <c r="AJ81" s="137"/>
      <c r="AK81" s="137"/>
      <c r="AL81" s="137"/>
      <c r="AM81" s="137"/>
      <c r="AN81" s="137"/>
      <c r="AO81" s="137" t="str">
        <f t="shared" si="1"/>
        <v/>
      </c>
      <c r="AP81" s="137"/>
      <c r="AQ81" s="137"/>
      <c r="AR81" s="137"/>
      <c r="AS81" s="137"/>
      <c r="AT81" s="137"/>
      <c r="AU81" s="138"/>
      <c r="AV81" s="15" t="str">
        <f xml:space="preserve"> IF(ISERROR(VLOOKUP(G81,'2020년카다로그'!$A$1:$L$41082,12,FALSE)),"",VLOOKUP(G81,'2020년카다로그'!$A$1:$L$41082,12,FALSE))</f>
        <v/>
      </c>
    </row>
    <row r="82" spans="2:48" ht="20.25" customHeight="1" x14ac:dyDescent="0.15">
      <c r="B82" s="46">
        <v>35</v>
      </c>
      <c r="C82" s="47"/>
      <c r="D82" s="139" t="str">
        <f xml:space="preserve"> IF(ISERROR(VLOOKUP(G82,'2020년카다로그'!$A$1:$F$41081,6,FALSE)),"",VLOOKUP(G82,'2020년카다로그'!$A$1:$F$41081,6,FALSE))</f>
        <v/>
      </c>
      <c r="E82" s="139"/>
      <c r="F82" s="139"/>
      <c r="G82" s="140"/>
      <c r="H82" s="141"/>
      <c r="I82" s="141"/>
      <c r="J82" s="141"/>
      <c r="K82" s="141"/>
      <c r="L82" s="142" t="str">
        <f xml:space="preserve"> IF(ISERROR(VLOOKUP(G82,'2020년카다로그'!$A$1:$F$41081,2,FALSE)),"",VLOOKUP(G82,'2020년카다로그'!$A$1:$F$41081,2,FALSE))</f>
        <v/>
      </c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3" t="str">
        <f xml:space="preserve"> IF(ISERROR(VLOOKUP(G82,'2020년카다로그'!$A$1:$F$41081,4,FALSE)),"",VLOOKUP(G82,'2020년카다로그'!$A$1:$F$41081,4,FALSE))</f>
        <v/>
      </c>
      <c r="AB82" s="143"/>
      <c r="AC82" s="143"/>
      <c r="AD82" s="143"/>
      <c r="AE82" s="144"/>
      <c r="AF82" s="144"/>
      <c r="AG82" s="144"/>
      <c r="AH82" s="137" t="str">
        <f>IF(ISERROR(VLOOKUP(G82,'2020년카다로그'!$A$1:$F$41081,3,FALSE)),"",VLOOKUP(G82,'2020년카다로그'!$A$1:$F$41081,3,FALSE))</f>
        <v/>
      </c>
      <c r="AI82" s="137"/>
      <c r="AJ82" s="137"/>
      <c r="AK82" s="137"/>
      <c r="AL82" s="137"/>
      <c r="AM82" s="137"/>
      <c r="AN82" s="137"/>
      <c r="AO82" s="137" t="str">
        <f t="shared" si="1"/>
        <v/>
      </c>
      <c r="AP82" s="137"/>
      <c r="AQ82" s="137"/>
      <c r="AR82" s="137"/>
      <c r="AS82" s="137"/>
      <c r="AT82" s="137"/>
      <c r="AU82" s="138"/>
      <c r="AV82" s="15" t="str">
        <f xml:space="preserve"> IF(ISERROR(VLOOKUP(G82,'2020년카다로그'!$A$1:$L$41082,12,FALSE)),"",VLOOKUP(G82,'2020년카다로그'!$A$1:$L$41082,12,FALSE))</f>
        <v/>
      </c>
    </row>
    <row r="83" spans="2:48" ht="20.25" customHeight="1" x14ac:dyDescent="0.15">
      <c r="B83" s="46">
        <v>36</v>
      </c>
      <c r="C83" s="47"/>
      <c r="D83" s="139" t="str">
        <f xml:space="preserve"> IF(ISERROR(VLOOKUP(G83,'2020년카다로그'!$A$1:$F$41081,6,FALSE)),"",VLOOKUP(G83,'2020년카다로그'!$A$1:$F$41081,6,FALSE))</f>
        <v/>
      </c>
      <c r="E83" s="139"/>
      <c r="F83" s="139"/>
      <c r="G83" s="140"/>
      <c r="H83" s="141"/>
      <c r="I83" s="141"/>
      <c r="J83" s="141"/>
      <c r="K83" s="141"/>
      <c r="L83" s="142" t="str">
        <f xml:space="preserve"> IF(ISERROR(VLOOKUP(G83,'2020년카다로그'!$A$1:$F$41081,2,FALSE)),"",VLOOKUP(G83,'2020년카다로그'!$A$1:$F$41081,2,FALSE))</f>
        <v/>
      </c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3" t="str">
        <f xml:space="preserve"> IF(ISERROR(VLOOKUP(G83,'2020년카다로그'!$A$1:$F$41081,4,FALSE)),"",VLOOKUP(G83,'2020년카다로그'!$A$1:$F$41081,4,FALSE))</f>
        <v/>
      </c>
      <c r="AB83" s="143"/>
      <c r="AC83" s="143"/>
      <c r="AD83" s="143"/>
      <c r="AE83" s="144"/>
      <c r="AF83" s="144"/>
      <c r="AG83" s="144"/>
      <c r="AH83" s="137" t="str">
        <f>IF(ISERROR(VLOOKUP(G83,'2020년카다로그'!$A$1:$F$41081,3,FALSE)),"",VLOOKUP(G83,'2020년카다로그'!$A$1:$F$41081,3,FALSE))</f>
        <v/>
      </c>
      <c r="AI83" s="137"/>
      <c r="AJ83" s="137"/>
      <c r="AK83" s="137"/>
      <c r="AL83" s="137"/>
      <c r="AM83" s="137"/>
      <c r="AN83" s="137"/>
      <c r="AO83" s="137" t="str">
        <f t="shared" si="1"/>
        <v/>
      </c>
      <c r="AP83" s="137"/>
      <c r="AQ83" s="137"/>
      <c r="AR83" s="137"/>
      <c r="AS83" s="137"/>
      <c r="AT83" s="137"/>
      <c r="AU83" s="138"/>
      <c r="AV83" s="15" t="str">
        <f xml:space="preserve"> IF(ISERROR(VLOOKUP(G83,'2020년카다로그'!$A$1:$L$41082,12,FALSE)),"",VLOOKUP(G83,'2020년카다로그'!$A$1:$L$41082,12,FALSE))</f>
        <v/>
      </c>
    </row>
    <row r="84" spans="2:48" ht="20.25" customHeight="1" x14ac:dyDescent="0.15">
      <c r="B84" s="46">
        <v>37</v>
      </c>
      <c r="C84" s="47"/>
      <c r="D84" s="139" t="str">
        <f xml:space="preserve"> IF(ISERROR(VLOOKUP(G84,'2020년카다로그'!$A$1:$F$41081,6,FALSE)),"",VLOOKUP(G84,'2020년카다로그'!$A$1:$F$41081,6,FALSE))</f>
        <v/>
      </c>
      <c r="E84" s="139"/>
      <c r="F84" s="139"/>
      <c r="G84" s="140"/>
      <c r="H84" s="141"/>
      <c r="I84" s="141"/>
      <c r="J84" s="141"/>
      <c r="K84" s="141"/>
      <c r="L84" s="142" t="str">
        <f xml:space="preserve"> IF(ISERROR(VLOOKUP(G84,'2020년카다로그'!$A$1:$F$41081,2,FALSE)),"",VLOOKUP(G84,'2020년카다로그'!$A$1:$F$41081,2,FALSE))</f>
        <v/>
      </c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3" t="str">
        <f xml:space="preserve"> IF(ISERROR(VLOOKUP(G84,'2020년카다로그'!$A$1:$F$41081,4,FALSE)),"",VLOOKUP(G84,'2020년카다로그'!$A$1:$F$41081,4,FALSE))</f>
        <v/>
      </c>
      <c r="AB84" s="143"/>
      <c r="AC84" s="143"/>
      <c r="AD84" s="143"/>
      <c r="AE84" s="144"/>
      <c r="AF84" s="144"/>
      <c r="AG84" s="144"/>
      <c r="AH84" s="137" t="str">
        <f>IF(ISERROR(VLOOKUP(G84,'2020년카다로그'!$A$1:$F$41081,3,FALSE)),"",VLOOKUP(G84,'2020년카다로그'!$A$1:$F$41081,3,FALSE))</f>
        <v/>
      </c>
      <c r="AI84" s="137"/>
      <c r="AJ84" s="137"/>
      <c r="AK84" s="137"/>
      <c r="AL84" s="137"/>
      <c r="AM84" s="137"/>
      <c r="AN84" s="137"/>
      <c r="AO84" s="137" t="str">
        <f t="shared" si="1"/>
        <v/>
      </c>
      <c r="AP84" s="137"/>
      <c r="AQ84" s="137"/>
      <c r="AR84" s="137"/>
      <c r="AS84" s="137"/>
      <c r="AT84" s="137"/>
      <c r="AU84" s="138"/>
      <c r="AV84" s="15" t="str">
        <f xml:space="preserve"> IF(ISERROR(VLOOKUP(G84,'2020년카다로그'!$A$1:$L$41082,12,FALSE)),"",VLOOKUP(G84,'2020년카다로그'!$A$1:$L$41082,12,FALSE))</f>
        <v/>
      </c>
    </row>
    <row r="85" spans="2:48" ht="20.25" customHeight="1" x14ac:dyDescent="0.15">
      <c r="B85" s="46">
        <v>38</v>
      </c>
      <c r="C85" s="47"/>
      <c r="D85" s="139" t="str">
        <f xml:space="preserve"> IF(ISERROR(VLOOKUP(G85,'2020년카다로그'!$A$1:$F$41081,6,FALSE)),"",VLOOKUP(G85,'2020년카다로그'!$A$1:$F$41081,6,FALSE))</f>
        <v/>
      </c>
      <c r="E85" s="139"/>
      <c r="F85" s="139"/>
      <c r="G85" s="140"/>
      <c r="H85" s="141"/>
      <c r="I85" s="141"/>
      <c r="J85" s="141"/>
      <c r="K85" s="141"/>
      <c r="L85" s="142" t="str">
        <f xml:space="preserve"> IF(ISERROR(VLOOKUP(G85,'2020년카다로그'!$A$1:$F$41081,2,FALSE)),"",VLOOKUP(G85,'2020년카다로그'!$A$1:$F$41081,2,FALSE))</f>
        <v/>
      </c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3" t="str">
        <f xml:space="preserve"> IF(ISERROR(VLOOKUP(G85,'2020년카다로그'!$A$1:$F$41081,4,FALSE)),"",VLOOKUP(G85,'2020년카다로그'!$A$1:$F$41081,4,FALSE))</f>
        <v/>
      </c>
      <c r="AB85" s="143"/>
      <c r="AC85" s="143"/>
      <c r="AD85" s="143"/>
      <c r="AE85" s="144"/>
      <c r="AF85" s="144"/>
      <c r="AG85" s="144"/>
      <c r="AH85" s="137" t="str">
        <f>IF(ISERROR(VLOOKUP(G85,'2020년카다로그'!$A$1:$F$41081,3,FALSE)),"",VLOOKUP(G85,'2020년카다로그'!$A$1:$F$41081,3,FALSE))</f>
        <v/>
      </c>
      <c r="AI85" s="137"/>
      <c r="AJ85" s="137"/>
      <c r="AK85" s="137"/>
      <c r="AL85" s="137"/>
      <c r="AM85" s="137"/>
      <c r="AN85" s="137"/>
      <c r="AO85" s="137" t="str">
        <f t="shared" si="1"/>
        <v/>
      </c>
      <c r="AP85" s="137"/>
      <c r="AQ85" s="137"/>
      <c r="AR85" s="137"/>
      <c r="AS85" s="137"/>
      <c r="AT85" s="137"/>
      <c r="AU85" s="138"/>
      <c r="AV85" s="15" t="str">
        <f xml:space="preserve"> IF(ISERROR(VLOOKUP(G85,'2020년카다로그'!$A$1:$L$41082,12,FALSE)),"",VLOOKUP(G85,'2020년카다로그'!$A$1:$L$41082,12,FALSE))</f>
        <v/>
      </c>
    </row>
    <row r="86" spans="2:48" ht="20.25" customHeight="1" x14ac:dyDescent="0.15">
      <c r="B86" s="46">
        <v>39</v>
      </c>
      <c r="C86" s="47"/>
      <c r="D86" s="139" t="str">
        <f xml:space="preserve"> IF(ISERROR(VLOOKUP(G86,'2020년카다로그'!$A$1:$F$41081,6,FALSE)),"",VLOOKUP(G86,'2020년카다로그'!$A$1:$F$41081,6,FALSE))</f>
        <v/>
      </c>
      <c r="E86" s="139"/>
      <c r="F86" s="139"/>
      <c r="G86" s="140"/>
      <c r="H86" s="141"/>
      <c r="I86" s="141"/>
      <c r="J86" s="141"/>
      <c r="K86" s="141"/>
      <c r="L86" s="142" t="str">
        <f xml:space="preserve"> IF(ISERROR(VLOOKUP(G86,'2020년카다로그'!$A$1:$F$41081,2,FALSE)),"",VLOOKUP(G86,'2020년카다로그'!$A$1:$F$41081,2,FALSE))</f>
        <v/>
      </c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3" t="str">
        <f xml:space="preserve"> IF(ISERROR(VLOOKUP(G86,'2020년카다로그'!$A$1:$F$41081,4,FALSE)),"",VLOOKUP(G86,'2020년카다로그'!$A$1:$F$41081,4,FALSE))</f>
        <v/>
      </c>
      <c r="AB86" s="143"/>
      <c r="AC86" s="143"/>
      <c r="AD86" s="143"/>
      <c r="AE86" s="144"/>
      <c r="AF86" s="144"/>
      <c r="AG86" s="144"/>
      <c r="AH86" s="137" t="str">
        <f>IF(ISERROR(VLOOKUP(G86,'2020년카다로그'!$A$1:$F$41081,3,FALSE)),"",VLOOKUP(G86,'2020년카다로그'!$A$1:$F$41081,3,FALSE))</f>
        <v/>
      </c>
      <c r="AI86" s="137"/>
      <c r="AJ86" s="137"/>
      <c r="AK86" s="137"/>
      <c r="AL86" s="137"/>
      <c r="AM86" s="137"/>
      <c r="AN86" s="137"/>
      <c r="AO86" s="137" t="str">
        <f t="shared" si="1"/>
        <v/>
      </c>
      <c r="AP86" s="137"/>
      <c r="AQ86" s="137"/>
      <c r="AR86" s="137"/>
      <c r="AS86" s="137"/>
      <c r="AT86" s="137"/>
      <c r="AU86" s="138"/>
      <c r="AV86" s="15" t="str">
        <f xml:space="preserve"> IF(ISERROR(VLOOKUP(G86,'2020년카다로그'!$A$1:$L$41082,12,FALSE)),"",VLOOKUP(G86,'2020년카다로그'!$A$1:$L$41082,12,FALSE))</f>
        <v/>
      </c>
    </row>
    <row r="87" spans="2:48" ht="20.25" customHeight="1" thickBot="1" x14ac:dyDescent="0.2">
      <c r="B87" s="147">
        <v>40</v>
      </c>
      <c r="C87" s="148"/>
      <c r="D87" s="149" t="str">
        <f xml:space="preserve"> IF(ISERROR(VLOOKUP(G87,'2020년카다로그'!$A$1:$F$41081,6,FALSE)),"",VLOOKUP(G87,'2020년카다로그'!$A$1:$F$41081,6,FALSE))</f>
        <v/>
      </c>
      <c r="E87" s="149"/>
      <c r="F87" s="149"/>
      <c r="G87" s="150"/>
      <c r="H87" s="151"/>
      <c r="I87" s="151"/>
      <c r="J87" s="151"/>
      <c r="K87" s="151"/>
      <c r="L87" s="152" t="str">
        <f xml:space="preserve"> IF(ISERROR(VLOOKUP(G87,'2020년카다로그'!$A$1:$F$41081,2,FALSE)),"",VLOOKUP(G87,'2020년카다로그'!$A$1:$F$41081,2,FALSE))</f>
        <v/>
      </c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3" t="str">
        <f xml:space="preserve"> IF(ISERROR(VLOOKUP(G87,'2020년카다로그'!$A$1:$F$41081,4,FALSE)),"",VLOOKUP(G87,'2020년카다로그'!$A$1:$F$41081,4,FALSE))</f>
        <v/>
      </c>
      <c r="AB87" s="153"/>
      <c r="AC87" s="153"/>
      <c r="AD87" s="153"/>
      <c r="AE87" s="154"/>
      <c r="AF87" s="154"/>
      <c r="AG87" s="154"/>
      <c r="AH87" s="145" t="str">
        <f>IF(ISERROR(VLOOKUP(G87,'2020년카다로그'!$A$1:$F$41081,3,FALSE)),"",VLOOKUP(G87,'2020년카다로그'!$A$1:$F$41081,3,FALSE))</f>
        <v/>
      </c>
      <c r="AI87" s="145"/>
      <c r="AJ87" s="145"/>
      <c r="AK87" s="145"/>
      <c r="AL87" s="145"/>
      <c r="AM87" s="145"/>
      <c r="AN87" s="145"/>
      <c r="AO87" s="145" t="str">
        <f t="shared" si="1"/>
        <v/>
      </c>
      <c r="AP87" s="145"/>
      <c r="AQ87" s="145"/>
      <c r="AR87" s="145"/>
      <c r="AS87" s="145"/>
      <c r="AT87" s="145"/>
      <c r="AU87" s="146"/>
      <c r="AV87" s="15" t="str">
        <f xml:space="preserve"> IF(ISERROR(VLOOKUP(G87,'2020년카다로그'!$A$1:$L$41082,12,FALSE)),"",VLOOKUP(G87,'2020년카다로그'!$A$1:$L$41082,12,FALSE))</f>
        <v/>
      </c>
    </row>
    <row r="88" spans="2:48" ht="20.25" customHeight="1" x14ac:dyDescent="0.15">
      <c r="AV88" s="15" t="str">
        <f xml:space="preserve"> IF(ISERROR(VLOOKUP(G88,'2020년카다로그'!$A$1:$L$41082,12,FALSE)),"",VLOOKUP(G88,'2020년카다로그'!$A$1:$L$41082,12,FALSE))</f>
        <v/>
      </c>
    </row>
    <row r="89" spans="2:48" ht="11.25" customHeight="1" thickBot="1" x14ac:dyDescent="0.2">
      <c r="AV89" s="15" t="str">
        <f xml:space="preserve"> IF(ISERROR(VLOOKUP(G89,'2020년카다로그'!$A$1:$L$41082,12,FALSE)),"",VLOOKUP(G89,'2020년카다로그'!$A$1:$L$41082,12,FALSE))</f>
        <v/>
      </c>
    </row>
    <row r="90" spans="2:48" ht="20.25" customHeight="1" thickBot="1" x14ac:dyDescent="0.2">
      <c r="B90" s="57" t="s">
        <v>25</v>
      </c>
      <c r="C90" s="58"/>
      <c r="D90" s="58"/>
      <c r="E90" s="58"/>
      <c r="F90" s="58"/>
      <c r="G90" s="59"/>
      <c r="AH90" s="44" t="s">
        <v>9</v>
      </c>
      <c r="AI90" s="44"/>
      <c r="AJ90" s="44"/>
      <c r="AK90" s="44"/>
      <c r="AL90" s="44"/>
      <c r="AM90" s="44"/>
      <c r="AN90" s="44"/>
      <c r="AO90" s="44"/>
      <c r="AP90" s="2" t="s">
        <v>11</v>
      </c>
      <c r="AQ90" s="2"/>
      <c r="AR90" s="44">
        <v>4</v>
      </c>
      <c r="AS90" s="44"/>
      <c r="AT90" s="44"/>
      <c r="AU90" s="2" t="s">
        <v>12</v>
      </c>
      <c r="AV90" s="15" t="str">
        <f xml:space="preserve"> IF(ISERROR(VLOOKUP(G90,'2020년카다로그'!$A$1:$L$41082,12,FALSE)),"",VLOOKUP(G90,'2020년카다로그'!$A$1:$L$41082,12,FALSE))</f>
        <v/>
      </c>
    </row>
    <row r="91" spans="2:48" ht="20.25" customHeight="1" x14ac:dyDescent="0.15">
      <c r="B91" s="79" t="s">
        <v>5</v>
      </c>
      <c r="C91" s="73"/>
      <c r="D91" s="73" t="s">
        <v>0</v>
      </c>
      <c r="E91" s="73"/>
      <c r="F91" s="73"/>
      <c r="G91" s="73" t="s">
        <v>1</v>
      </c>
      <c r="H91" s="73"/>
      <c r="I91" s="73"/>
      <c r="J91" s="73"/>
      <c r="K91" s="73"/>
      <c r="L91" s="73" t="s">
        <v>50081</v>
      </c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 t="s">
        <v>46</v>
      </c>
      <c r="AB91" s="73"/>
      <c r="AC91" s="73"/>
      <c r="AD91" s="73"/>
      <c r="AE91" s="73" t="s">
        <v>2</v>
      </c>
      <c r="AF91" s="73"/>
      <c r="AG91" s="73"/>
      <c r="AH91" s="73" t="s">
        <v>3</v>
      </c>
      <c r="AI91" s="73"/>
      <c r="AJ91" s="73"/>
      <c r="AK91" s="73"/>
      <c r="AL91" s="73"/>
      <c r="AM91" s="73"/>
      <c r="AN91" s="73"/>
      <c r="AO91" s="73" t="s">
        <v>4</v>
      </c>
      <c r="AP91" s="73"/>
      <c r="AQ91" s="73"/>
      <c r="AR91" s="73"/>
      <c r="AS91" s="73"/>
      <c r="AT91" s="73"/>
      <c r="AU91" s="74"/>
      <c r="AV91" s="15" t="str">
        <f xml:space="preserve"> IF(ISERROR(VLOOKUP(G91,'2020년카다로그'!$A$1:$L$41082,12,FALSE)),"",VLOOKUP(G91,'2020년카다로그'!$A$1:$L$41082,12,FALSE))</f>
        <v/>
      </c>
    </row>
    <row r="92" spans="2:48" ht="20.25" customHeight="1" x14ac:dyDescent="0.15">
      <c r="B92" s="46">
        <v>1</v>
      </c>
      <c r="C92" s="47"/>
      <c r="D92" s="139" t="str">
        <f xml:space="preserve"> IF(ISERROR(VLOOKUP(G92,'2020년카다로그'!$A$1:$F$41081,6,FALSE)),"",VLOOKUP(G92,'2020년카다로그'!$A$1:$F$41081,6,FALSE))</f>
        <v/>
      </c>
      <c r="E92" s="139"/>
      <c r="F92" s="139"/>
      <c r="G92" s="140"/>
      <c r="H92" s="141"/>
      <c r="I92" s="141"/>
      <c r="J92" s="141"/>
      <c r="K92" s="141"/>
      <c r="L92" s="142" t="str">
        <f xml:space="preserve"> IF(ISERROR(VLOOKUP(G92,'2020년카다로그'!$A$1:$F$41081,2,FALSE)),"",VLOOKUP(G92,'2020년카다로그'!$A$1:$F$41081,2,FALSE))</f>
        <v/>
      </c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3" t="str">
        <f xml:space="preserve"> IF(ISERROR(VLOOKUP(G92,'2020년카다로그'!$A$1:$F$41081,4,FALSE)),"",VLOOKUP(G92,'2020년카다로그'!$A$1:$F$41081,4,FALSE))</f>
        <v/>
      </c>
      <c r="AB92" s="143"/>
      <c r="AC92" s="143"/>
      <c r="AD92" s="143"/>
      <c r="AE92" s="144"/>
      <c r="AF92" s="144"/>
      <c r="AG92" s="144"/>
      <c r="AH92" s="137" t="str">
        <f>IF(ISERROR(VLOOKUP(G92,'2020년카다로그'!$A$1:$F$41081,3,FALSE)),"",VLOOKUP(G92,'2020년카다로그'!$A$1:$F$41081,3,FALSE))</f>
        <v/>
      </c>
      <c r="AI92" s="137"/>
      <c r="AJ92" s="137"/>
      <c r="AK92" s="137"/>
      <c r="AL92" s="137"/>
      <c r="AM92" s="137"/>
      <c r="AN92" s="137"/>
      <c r="AO92" s="137" t="str">
        <f t="shared" ref="AO92:AO131" si="2">IF(ISERROR(AH92*AE92),"",(AH92*AE92))</f>
        <v/>
      </c>
      <c r="AP92" s="137"/>
      <c r="AQ92" s="137"/>
      <c r="AR92" s="137"/>
      <c r="AS92" s="137"/>
      <c r="AT92" s="137"/>
      <c r="AU92" s="138"/>
      <c r="AV92" s="15" t="str">
        <f xml:space="preserve"> IF(ISERROR(VLOOKUP(G92,'2020년카다로그'!$A$1:$L$41082,12,FALSE)),"",VLOOKUP(G92,'2020년카다로그'!$A$1:$L$41082,12,FALSE))</f>
        <v/>
      </c>
    </row>
    <row r="93" spans="2:48" ht="20.25" customHeight="1" x14ac:dyDescent="0.15">
      <c r="B93" s="46">
        <v>2</v>
      </c>
      <c r="C93" s="47"/>
      <c r="D93" s="139" t="str">
        <f xml:space="preserve"> IF(ISERROR(VLOOKUP(G93,'2020년카다로그'!$A$1:$F$41081,6,FALSE)),"",VLOOKUP(G93,'2020년카다로그'!$A$1:$F$41081,6,FALSE))</f>
        <v/>
      </c>
      <c r="E93" s="139"/>
      <c r="F93" s="139"/>
      <c r="G93" s="140"/>
      <c r="H93" s="141"/>
      <c r="I93" s="141"/>
      <c r="J93" s="141"/>
      <c r="K93" s="141"/>
      <c r="L93" s="142" t="str">
        <f xml:space="preserve"> IF(ISERROR(VLOOKUP(G93,'2020년카다로그'!$A$1:$F$41081,2,FALSE)),"",VLOOKUP(G93,'2020년카다로그'!$A$1:$F$41081,2,FALSE))</f>
        <v/>
      </c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3" t="str">
        <f xml:space="preserve"> IF(ISERROR(VLOOKUP(G93,'2020년카다로그'!$A$1:$F$41081,4,FALSE)),"",VLOOKUP(G93,'2020년카다로그'!$A$1:$F$41081,4,FALSE))</f>
        <v/>
      </c>
      <c r="AB93" s="143"/>
      <c r="AC93" s="143"/>
      <c r="AD93" s="143"/>
      <c r="AE93" s="144"/>
      <c r="AF93" s="144"/>
      <c r="AG93" s="144"/>
      <c r="AH93" s="137" t="str">
        <f>IF(ISERROR(VLOOKUP(G93,'2020년카다로그'!$A$1:$F$41081,3,FALSE)),"",VLOOKUP(G93,'2020년카다로그'!$A$1:$F$41081,3,FALSE))</f>
        <v/>
      </c>
      <c r="AI93" s="137"/>
      <c r="AJ93" s="137"/>
      <c r="AK93" s="137"/>
      <c r="AL93" s="137"/>
      <c r="AM93" s="137"/>
      <c r="AN93" s="137"/>
      <c r="AO93" s="137" t="str">
        <f t="shared" si="2"/>
        <v/>
      </c>
      <c r="AP93" s="137"/>
      <c r="AQ93" s="137"/>
      <c r="AR93" s="137"/>
      <c r="AS93" s="137"/>
      <c r="AT93" s="137"/>
      <c r="AU93" s="138"/>
      <c r="AV93" s="15" t="str">
        <f xml:space="preserve"> IF(ISERROR(VLOOKUP(G93,'2020년카다로그'!$A$1:$L$41082,12,FALSE)),"",VLOOKUP(G93,'2020년카다로그'!$A$1:$L$41082,12,FALSE))</f>
        <v/>
      </c>
    </row>
    <row r="94" spans="2:48" ht="20.25" customHeight="1" x14ac:dyDescent="0.15">
      <c r="B94" s="46">
        <v>3</v>
      </c>
      <c r="C94" s="47"/>
      <c r="D94" s="139" t="str">
        <f xml:space="preserve"> IF(ISERROR(VLOOKUP(G94,'2020년카다로그'!$A$1:$F$41081,6,FALSE)),"",VLOOKUP(G94,'2020년카다로그'!$A$1:$F$41081,6,FALSE))</f>
        <v/>
      </c>
      <c r="E94" s="139"/>
      <c r="F94" s="139"/>
      <c r="G94" s="140"/>
      <c r="H94" s="141"/>
      <c r="I94" s="141"/>
      <c r="J94" s="141"/>
      <c r="K94" s="141"/>
      <c r="L94" s="142" t="str">
        <f xml:space="preserve"> IF(ISERROR(VLOOKUP(G94,'2020년카다로그'!$A$1:$F$41081,2,FALSE)),"",VLOOKUP(G94,'2020년카다로그'!$A$1:$F$41081,2,FALSE))</f>
        <v/>
      </c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3" t="str">
        <f xml:space="preserve"> IF(ISERROR(VLOOKUP(G94,'2020년카다로그'!$A$1:$F$41081,4,FALSE)),"",VLOOKUP(G94,'2020년카다로그'!$A$1:$F$41081,4,FALSE))</f>
        <v/>
      </c>
      <c r="AB94" s="143"/>
      <c r="AC94" s="143"/>
      <c r="AD94" s="143"/>
      <c r="AE94" s="144"/>
      <c r="AF94" s="144"/>
      <c r="AG94" s="144"/>
      <c r="AH94" s="137" t="str">
        <f>IF(ISERROR(VLOOKUP(G94,'2020년카다로그'!$A$1:$F$41081,3,FALSE)),"",VLOOKUP(G94,'2020년카다로그'!$A$1:$F$41081,3,FALSE))</f>
        <v/>
      </c>
      <c r="AI94" s="137"/>
      <c r="AJ94" s="137"/>
      <c r="AK94" s="137"/>
      <c r="AL94" s="137"/>
      <c r="AM94" s="137"/>
      <c r="AN94" s="137"/>
      <c r="AO94" s="137" t="str">
        <f t="shared" si="2"/>
        <v/>
      </c>
      <c r="AP94" s="137"/>
      <c r="AQ94" s="137"/>
      <c r="AR94" s="137"/>
      <c r="AS94" s="137"/>
      <c r="AT94" s="137"/>
      <c r="AU94" s="138"/>
      <c r="AV94" s="15" t="str">
        <f xml:space="preserve"> IF(ISERROR(VLOOKUP(G94,'2020년카다로그'!$A$1:$L$41082,12,FALSE)),"",VLOOKUP(G94,'2020년카다로그'!$A$1:$L$41082,12,FALSE))</f>
        <v/>
      </c>
    </row>
    <row r="95" spans="2:48" ht="20.25" customHeight="1" x14ac:dyDescent="0.15">
      <c r="B95" s="46">
        <v>4</v>
      </c>
      <c r="C95" s="47"/>
      <c r="D95" s="139" t="str">
        <f xml:space="preserve"> IF(ISERROR(VLOOKUP(G95,'2020년카다로그'!$A$1:$F$41081,6,FALSE)),"",VLOOKUP(G95,'2020년카다로그'!$A$1:$F$41081,6,FALSE))</f>
        <v/>
      </c>
      <c r="E95" s="139"/>
      <c r="F95" s="139"/>
      <c r="G95" s="140"/>
      <c r="H95" s="141"/>
      <c r="I95" s="141"/>
      <c r="J95" s="141"/>
      <c r="K95" s="141"/>
      <c r="L95" s="142" t="str">
        <f xml:space="preserve"> IF(ISERROR(VLOOKUP(G95,'2020년카다로그'!$A$1:$F$41081,2,FALSE)),"",VLOOKUP(G95,'2020년카다로그'!$A$1:$F$41081,2,FALSE))</f>
        <v/>
      </c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3" t="str">
        <f xml:space="preserve"> IF(ISERROR(VLOOKUP(G95,'2020년카다로그'!$A$1:$F$41081,4,FALSE)),"",VLOOKUP(G95,'2020년카다로그'!$A$1:$F$41081,4,FALSE))</f>
        <v/>
      </c>
      <c r="AB95" s="143"/>
      <c r="AC95" s="143"/>
      <c r="AD95" s="143"/>
      <c r="AE95" s="144"/>
      <c r="AF95" s="144"/>
      <c r="AG95" s="144"/>
      <c r="AH95" s="137" t="str">
        <f>IF(ISERROR(VLOOKUP(G95,'2020년카다로그'!$A$1:$F$41081,3,FALSE)),"",VLOOKUP(G95,'2020년카다로그'!$A$1:$F$41081,3,FALSE))</f>
        <v/>
      </c>
      <c r="AI95" s="137"/>
      <c r="AJ95" s="137"/>
      <c r="AK95" s="137"/>
      <c r="AL95" s="137"/>
      <c r="AM95" s="137"/>
      <c r="AN95" s="137"/>
      <c r="AO95" s="137" t="str">
        <f t="shared" si="2"/>
        <v/>
      </c>
      <c r="AP95" s="137"/>
      <c r="AQ95" s="137"/>
      <c r="AR95" s="137"/>
      <c r="AS95" s="137"/>
      <c r="AT95" s="137"/>
      <c r="AU95" s="138"/>
      <c r="AV95" s="15" t="str">
        <f xml:space="preserve"> IF(ISERROR(VLOOKUP(G95,'2020년카다로그'!$A$1:$L$41082,12,FALSE)),"",VLOOKUP(G95,'2020년카다로그'!$A$1:$L$41082,12,FALSE))</f>
        <v/>
      </c>
    </row>
    <row r="96" spans="2:48" ht="20.25" customHeight="1" x14ac:dyDescent="0.15">
      <c r="B96" s="46">
        <v>5</v>
      </c>
      <c r="C96" s="47"/>
      <c r="D96" s="139" t="str">
        <f xml:space="preserve"> IF(ISERROR(VLOOKUP(G96,'2020년카다로그'!$A$1:$F$41081,6,FALSE)),"",VLOOKUP(G96,'2020년카다로그'!$A$1:$F$41081,6,FALSE))</f>
        <v/>
      </c>
      <c r="E96" s="139"/>
      <c r="F96" s="139"/>
      <c r="G96" s="140"/>
      <c r="H96" s="141"/>
      <c r="I96" s="141"/>
      <c r="J96" s="141"/>
      <c r="K96" s="141"/>
      <c r="L96" s="142" t="str">
        <f xml:space="preserve"> IF(ISERROR(VLOOKUP(G96,'2020년카다로그'!$A$1:$F$41081,2,FALSE)),"",VLOOKUP(G96,'2020년카다로그'!$A$1:$F$41081,2,FALSE))</f>
        <v/>
      </c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3" t="str">
        <f xml:space="preserve"> IF(ISERROR(VLOOKUP(G96,'2020년카다로그'!$A$1:$F$41081,4,FALSE)),"",VLOOKUP(G96,'2020년카다로그'!$A$1:$F$41081,4,FALSE))</f>
        <v/>
      </c>
      <c r="AB96" s="143"/>
      <c r="AC96" s="143"/>
      <c r="AD96" s="143"/>
      <c r="AE96" s="144"/>
      <c r="AF96" s="144"/>
      <c r="AG96" s="144"/>
      <c r="AH96" s="137" t="str">
        <f>IF(ISERROR(VLOOKUP(G96,'2020년카다로그'!$A$1:$F$41081,3,FALSE)),"",VLOOKUP(G96,'2020년카다로그'!$A$1:$F$41081,3,FALSE))</f>
        <v/>
      </c>
      <c r="AI96" s="137"/>
      <c r="AJ96" s="137"/>
      <c r="AK96" s="137"/>
      <c r="AL96" s="137"/>
      <c r="AM96" s="137"/>
      <c r="AN96" s="137"/>
      <c r="AO96" s="137" t="str">
        <f t="shared" si="2"/>
        <v/>
      </c>
      <c r="AP96" s="137"/>
      <c r="AQ96" s="137"/>
      <c r="AR96" s="137"/>
      <c r="AS96" s="137"/>
      <c r="AT96" s="137"/>
      <c r="AU96" s="138"/>
      <c r="AV96" s="15" t="str">
        <f xml:space="preserve"> IF(ISERROR(VLOOKUP(G96,'2020년카다로그'!$A$1:$L$41082,12,FALSE)),"",VLOOKUP(G96,'2020년카다로그'!$A$1:$L$41082,12,FALSE))</f>
        <v/>
      </c>
    </row>
    <row r="97" spans="2:48" ht="20.25" customHeight="1" x14ac:dyDescent="0.15">
      <c r="B97" s="46">
        <v>6</v>
      </c>
      <c r="C97" s="47"/>
      <c r="D97" s="139" t="str">
        <f xml:space="preserve"> IF(ISERROR(VLOOKUP(G97,'2020년카다로그'!$A$1:$F$41081,6,FALSE)),"",VLOOKUP(G97,'2020년카다로그'!$A$1:$F$41081,6,FALSE))</f>
        <v/>
      </c>
      <c r="E97" s="139"/>
      <c r="F97" s="139"/>
      <c r="G97" s="140"/>
      <c r="H97" s="141"/>
      <c r="I97" s="141"/>
      <c r="J97" s="141"/>
      <c r="K97" s="141"/>
      <c r="L97" s="142" t="str">
        <f xml:space="preserve"> IF(ISERROR(VLOOKUP(G97,'2020년카다로그'!$A$1:$F$41081,2,FALSE)),"",VLOOKUP(G97,'2020년카다로그'!$A$1:$F$41081,2,FALSE))</f>
        <v/>
      </c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3" t="str">
        <f xml:space="preserve"> IF(ISERROR(VLOOKUP(G97,'2020년카다로그'!$A$1:$F$41081,4,FALSE)),"",VLOOKUP(G97,'2020년카다로그'!$A$1:$F$41081,4,FALSE))</f>
        <v/>
      </c>
      <c r="AB97" s="143"/>
      <c r="AC97" s="143"/>
      <c r="AD97" s="143"/>
      <c r="AE97" s="144"/>
      <c r="AF97" s="144"/>
      <c r="AG97" s="144"/>
      <c r="AH97" s="137" t="str">
        <f>IF(ISERROR(VLOOKUP(G97,'2020년카다로그'!$A$1:$F$41081,3,FALSE)),"",VLOOKUP(G97,'2020년카다로그'!$A$1:$F$41081,3,FALSE))</f>
        <v/>
      </c>
      <c r="AI97" s="137"/>
      <c r="AJ97" s="137"/>
      <c r="AK97" s="137"/>
      <c r="AL97" s="137"/>
      <c r="AM97" s="137"/>
      <c r="AN97" s="137"/>
      <c r="AO97" s="137" t="str">
        <f t="shared" si="2"/>
        <v/>
      </c>
      <c r="AP97" s="137"/>
      <c r="AQ97" s="137"/>
      <c r="AR97" s="137"/>
      <c r="AS97" s="137"/>
      <c r="AT97" s="137"/>
      <c r="AU97" s="138"/>
      <c r="AV97" s="15" t="str">
        <f xml:space="preserve"> IF(ISERROR(VLOOKUP(G97,'2020년카다로그'!$A$1:$L$41082,12,FALSE)),"",VLOOKUP(G97,'2020년카다로그'!$A$1:$L$41082,12,FALSE))</f>
        <v/>
      </c>
    </row>
    <row r="98" spans="2:48" ht="20.25" customHeight="1" x14ac:dyDescent="0.15">
      <c r="B98" s="46">
        <v>7</v>
      </c>
      <c r="C98" s="47"/>
      <c r="D98" s="139" t="str">
        <f xml:space="preserve"> IF(ISERROR(VLOOKUP(G98,'2020년카다로그'!$A$1:$F$41081,6,FALSE)),"",VLOOKUP(G98,'2020년카다로그'!$A$1:$F$41081,6,FALSE))</f>
        <v/>
      </c>
      <c r="E98" s="139"/>
      <c r="F98" s="139"/>
      <c r="G98" s="140"/>
      <c r="H98" s="141"/>
      <c r="I98" s="141"/>
      <c r="J98" s="141"/>
      <c r="K98" s="141"/>
      <c r="L98" s="142" t="str">
        <f xml:space="preserve"> IF(ISERROR(VLOOKUP(G98,'2020년카다로그'!$A$1:$F$41081,2,FALSE)),"",VLOOKUP(G98,'2020년카다로그'!$A$1:$F$41081,2,FALSE))</f>
        <v/>
      </c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3" t="str">
        <f xml:space="preserve"> IF(ISERROR(VLOOKUP(G98,'2020년카다로그'!$A$1:$F$41081,4,FALSE)),"",VLOOKUP(G98,'2020년카다로그'!$A$1:$F$41081,4,FALSE))</f>
        <v/>
      </c>
      <c r="AB98" s="143"/>
      <c r="AC98" s="143"/>
      <c r="AD98" s="143"/>
      <c r="AE98" s="144"/>
      <c r="AF98" s="144"/>
      <c r="AG98" s="144"/>
      <c r="AH98" s="137" t="str">
        <f>IF(ISERROR(VLOOKUP(G98,'2020년카다로그'!$A$1:$F$41081,3,FALSE)),"",VLOOKUP(G98,'2020년카다로그'!$A$1:$F$41081,3,FALSE))</f>
        <v/>
      </c>
      <c r="AI98" s="137"/>
      <c r="AJ98" s="137"/>
      <c r="AK98" s="137"/>
      <c r="AL98" s="137"/>
      <c r="AM98" s="137"/>
      <c r="AN98" s="137"/>
      <c r="AO98" s="137" t="str">
        <f t="shared" si="2"/>
        <v/>
      </c>
      <c r="AP98" s="137"/>
      <c r="AQ98" s="137"/>
      <c r="AR98" s="137"/>
      <c r="AS98" s="137"/>
      <c r="AT98" s="137"/>
      <c r="AU98" s="138"/>
      <c r="AV98" s="15" t="str">
        <f xml:space="preserve"> IF(ISERROR(VLOOKUP(G98,'2020년카다로그'!$A$1:$L$41082,12,FALSE)),"",VLOOKUP(G98,'2020년카다로그'!$A$1:$L$41082,12,FALSE))</f>
        <v/>
      </c>
    </row>
    <row r="99" spans="2:48" ht="20.25" customHeight="1" x14ac:dyDescent="0.15">
      <c r="B99" s="46">
        <v>8</v>
      </c>
      <c r="C99" s="47"/>
      <c r="D99" s="139" t="str">
        <f xml:space="preserve"> IF(ISERROR(VLOOKUP(G99,'2020년카다로그'!$A$1:$F$41081,6,FALSE)),"",VLOOKUP(G99,'2020년카다로그'!$A$1:$F$41081,6,FALSE))</f>
        <v/>
      </c>
      <c r="E99" s="139"/>
      <c r="F99" s="139"/>
      <c r="G99" s="140"/>
      <c r="H99" s="141"/>
      <c r="I99" s="141"/>
      <c r="J99" s="141"/>
      <c r="K99" s="141"/>
      <c r="L99" s="142" t="str">
        <f xml:space="preserve"> IF(ISERROR(VLOOKUP(G99,'2020년카다로그'!$A$1:$F$41081,2,FALSE)),"",VLOOKUP(G99,'2020년카다로그'!$A$1:$F$41081,2,FALSE))</f>
        <v/>
      </c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  <c r="AA99" s="143" t="str">
        <f xml:space="preserve"> IF(ISERROR(VLOOKUP(G99,'2020년카다로그'!$A$1:$F$41081,4,FALSE)),"",VLOOKUP(G99,'2020년카다로그'!$A$1:$F$41081,4,FALSE))</f>
        <v/>
      </c>
      <c r="AB99" s="143"/>
      <c r="AC99" s="143"/>
      <c r="AD99" s="143"/>
      <c r="AE99" s="144"/>
      <c r="AF99" s="144"/>
      <c r="AG99" s="144"/>
      <c r="AH99" s="137" t="str">
        <f>IF(ISERROR(VLOOKUP(G99,'2020년카다로그'!$A$1:$F$41081,3,FALSE)),"",VLOOKUP(G99,'2020년카다로그'!$A$1:$F$41081,3,FALSE))</f>
        <v/>
      </c>
      <c r="AI99" s="137"/>
      <c r="AJ99" s="137"/>
      <c r="AK99" s="137"/>
      <c r="AL99" s="137"/>
      <c r="AM99" s="137"/>
      <c r="AN99" s="137"/>
      <c r="AO99" s="137" t="str">
        <f t="shared" si="2"/>
        <v/>
      </c>
      <c r="AP99" s="137"/>
      <c r="AQ99" s="137"/>
      <c r="AR99" s="137"/>
      <c r="AS99" s="137"/>
      <c r="AT99" s="137"/>
      <c r="AU99" s="138"/>
      <c r="AV99" s="15" t="str">
        <f xml:space="preserve"> IF(ISERROR(VLOOKUP(G99,'2020년카다로그'!$A$1:$L$41082,12,FALSE)),"",VLOOKUP(G99,'2020년카다로그'!$A$1:$L$41082,12,FALSE))</f>
        <v/>
      </c>
    </row>
    <row r="100" spans="2:48" ht="20.25" customHeight="1" x14ac:dyDescent="0.15">
      <c r="B100" s="46">
        <v>9</v>
      </c>
      <c r="C100" s="47"/>
      <c r="D100" s="139" t="str">
        <f xml:space="preserve"> IF(ISERROR(VLOOKUP(G100,'2020년카다로그'!$A$1:$F$41081,6,FALSE)),"",VLOOKUP(G100,'2020년카다로그'!$A$1:$F$41081,6,FALSE))</f>
        <v/>
      </c>
      <c r="E100" s="139"/>
      <c r="F100" s="139"/>
      <c r="G100" s="140"/>
      <c r="H100" s="141"/>
      <c r="I100" s="141"/>
      <c r="J100" s="141"/>
      <c r="K100" s="141"/>
      <c r="L100" s="142" t="str">
        <f xml:space="preserve"> IF(ISERROR(VLOOKUP(G100,'2020년카다로그'!$A$1:$F$41081,2,FALSE)),"",VLOOKUP(G100,'2020년카다로그'!$A$1:$F$41081,2,FALSE))</f>
        <v/>
      </c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  <c r="AA100" s="143" t="str">
        <f xml:space="preserve"> IF(ISERROR(VLOOKUP(G100,'2020년카다로그'!$A$1:$F$41081,4,FALSE)),"",VLOOKUP(G100,'2020년카다로그'!$A$1:$F$41081,4,FALSE))</f>
        <v/>
      </c>
      <c r="AB100" s="143"/>
      <c r="AC100" s="143"/>
      <c r="AD100" s="143"/>
      <c r="AE100" s="144"/>
      <c r="AF100" s="144"/>
      <c r="AG100" s="144"/>
      <c r="AH100" s="137" t="str">
        <f>IF(ISERROR(VLOOKUP(G100,'2020년카다로그'!$A$1:$F$41081,3,FALSE)),"",VLOOKUP(G100,'2020년카다로그'!$A$1:$F$41081,3,FALSE))</f>
        <v/>
      </c>
      <c r="AI100" s="137"/>
      <c r="AJ100" s="137"/>
      <c r="AK100" s="137"/>
      <c r="AL100" s="137"/>
      <c r="AM100" s="137"/>
      <c r="AN100" s="137"/>
      <c r="AO100" s="137" t="str">
        <f t="shared" si="2"/>
        <v/>
      </c>
      <c r="AP100" s="137"/>
      <c r="AQ100" s="137"/>
      <c r="AR100" s="137"/>
      <c r="AS100" s="137"/>
      <c r="AT100" s="137"/>
      <c r="AU100" s="138"/>
      <c r="AV100" s="15" t="str">
        <f xml:space="preserve"> IF(ISERROR(VLOOKUP(G100,'2020년카다로그'!$A$1:$L$41082,12,FALSE)),"",VLOOKUP(G100,'2020년카다로그'!$A$1:$L$41082,12,FALSE))</f>
        <v/>
      </c>
    </row>
    <row r="101" spans="2:48" ht="20.25" customHeight="1" x14ac:dyDescent="0.15">
      <c r="B101" s="46">
        <v>10</v>
      </c>
      <c r="C101" s="47"/>
      <c r="D101" s="139" t="str">
        <f xml:space="preserve"> IF(ISERROR(VLOOKUP(G101,'2020년카다로그'!$A$1:$F$41081,6,FALSE)),"",VLOOKUP(G101,'2020년카다로그'!$A$1:$F$41081,6,FALSE))</f>
        <v/>
      </c>
      <c r="E101" s="139"/>
      <c r="F101" s="139"/>
      <c r="G101" s="140"/>
      <c r="H101" s="141"/>
      <c r="I101" s="141"/>
      <c r="J101" s="141"/>
      <c r="K101" s="141"/>
      <c r="L101" s="142" t="str">
        <f xml:space="preserve"> IF(ISERROR(VLOOKUP(G101,'2020년카다로그'!$A$1:$F$41081,2,FALSE)),"",VLOOKUP(G101,'2020년카다로그'!$A$1:$F$41081,2,FALSE))</f>
        <v/>
      </c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3" t="str">
        <f xml:space="preserve"> IF(ISERROR(VLOOKUP(G101,'2020년카다로그'!$A$1:$F$41081,4,FALSE)),"",VLOOKUP(G101,'2020년카다로그'!$A$1:$F$41081,4,FALSE))</f>
        <v/>
      </c>
      <c r="AB101" s="143"/>
      <c r="AC101" s="143"/>
      <c r="AD101" s="143"/>
      <c r="AE101" s="144"/>
      <c r="AF101" s="144"/>
      <c r="AG101" s="144"/>
      <c r="AH101" s="137" t="str">
        <f>IF(ISERROR(VLOOKUP(G101,'2020년카다로그'!$A$1:$F$41081,3,FALSE)),"",VLOOKUP(G101,'2020년카다로그'!$A$1:$F$41081,3,FALSE))</f>
        <v/>
      </c>
      <c r="AI101" s="137"/>
      <c r="AJ101" s="137"/>
      <c r="AK101" s="137"/>
      <c r="AL101" s="137"/>
      <c r="AM101" s="137"/>
      <c r="AN101" s="137"/>
      <c r="AO101" s="137" t="str">
        <f t="shared" si="2"/>
        <v/>
      </c>
      <c r="AP101" s="137"/>
      <c r="AQ101" s="137"/>
      <c r="AR101" s="137"/>
      <c r="AS101" s="137"/>
      <c r="AT101" s="137"/>
      <c r="AU101" s="138"/>
      <c r="AV101" s="15" t="str">
        <f xml:space="preserve"> IF(ISERROR(VLOOKUP(G101,'2020년카다로그'!$A$1:$L$41082,12,FALSE)),"",VLOOKUP(G101,'2020년카다로그'!$A$1:$L$41082,12,FALSE))</f>
        <v/>
      </c>
    </row>
    <row r="102" spans="2:48" ht="20.25" customHeight="1" x14ac:dyDescent="0.15">
      <c r="B102" s="46">
        <v>11</v>
      </c>
      <c r="C102" s="47"/>
      <c r="D102" s="139" t="str">
        <f xml:space="preserve"> IF(ISERROR(VLOOKUP(G102,'2020년카다로그'!$A$1:$F$41081,6,FALSE)),"",VLOOKUP(G102,'2020년카다로그'!$A$1:$F$41081,6,FALSE))</f>
        <v/>
      </c>
      <c r="E102" s="139"/>
      <c r="F102" s="139"/>
      <c r="G102" s="140"/>
      <c r="H102" s="141"/>
      <c r="I102" s="141"/>
      <c r="J102" s="141"/>
      <c r="K102" s="141"/>
      <c r="L102" s="142" t="str">
        <f xml:space="preserve"> IF(ISERROR(VLOOKUP(G102,'2020년카다로그'!$A$1:$F$41081,2,FALSE)),"",VLOOKUP(G102,'2020년카다로그'!$A$1:$F$41081,2,FALSE))</f>
        <v/>
      </c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  <c r="AA102" s="143" t="str">
        <f xml:space="preserve"> IF(ISERROR(VLOOKUP(G102,'2020년카다로그'!$A$1:$F$41081,4,FALSE)),"",VLOOKUP(G102,'2020년카다로그'!$A$1:$F$41081,4,FALSE))</f>
        <v/>
      </c>
      <c r="AB102" s="143"/>
      <c r="AC102" s="143"/>
      <c r="AD102" s="143"/>
      <c r="AE102" s="144"/>
      <c r="AF102" s="144"/>
      <c r="AG102" s="144"/>
      <c r="AH102" s="137" t="str">
        <f>IF(ISERROR(VLOOKUP(G102,'2020년카다로그'!$A$1:$F$41081,3,FALSE)),"",VLOOKUP(G102,'2020년카다로그'!$A$1:$F$41081,3,FALSE))</f>
        <v/>
      </c>
      <c r="AI102" s="137"/>
      <c r="AJ102" s="137"/>
      <c r="AK102" s="137"/>
      <c r="AL102" s="137"/>
      <c r="AM102" s="137"/>
      <c r="AN102" s="137"/>
      <c r="AO102" s="137" t="str">
        <f t="shared" si="2"/>
        <v/>
      </c>
      <c r="AP102" s="137"/>
      <c r="AQ102" s="137"/>
      <c r="AR102" s="137"/>
      <c r="AS102" s="137"/>
      <c r="AT102" s="137"/>
      <c r="AU102" s="138"/>
      <c r="AV102" s="15" t="str">
        <f xml:space="preserve"> IF(ISERROR(VLOOKUP(G102,'2020년카다로그'!$A$1:$L$41082,12,FALSE)),"",VLOOKUP(G102,'2020년카다로그'!$A$1:$L$41082,12,FALSE))</f>
        <v/>
      </c>
    </row>
    <row r="103" spans="2:48" ht="20.25" customHeight="1" x14ac:dyDescent="0.15">
      <c r="B103" s="46">
        <v>12</v>
      </c>
      <c r="C103" s="47"/>
      <c r="D103" s="139" t="str">
        <f xml:space="preserve"> IF(ISERROR(VLOOKUP(G103,'2020년카다로그'!$A$1:$F$41081,6,FALSE)),"",VLOOKUP(G103,'2020년카다로그'!$A$1:$F$41081,6,FALSE))</f>
        <v/>
      </c>
      <c r="E103" s="139"/>
      <c r="F103" s="139"/>
      <c r="G103" s="140"/>
      <c r="H103" s="141"/>
      <c r="I103" s="141"/>
      <c r="J103" s="141"/>
      <c r="K103" s="141"/>
      <c r="L103" s="142" t="str">
        <f xml:space="preserve"> IF(ISERROR(VLOOKUP(G103,'2020년카다로그'!$A$1:$F$41081,2,FALSE)),"",VLOOKUP(G103,'2020년카다로그'!$A$1:$F$41081,2,FALSE))</f>
        <v/>
      </c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3" t="str">
        <f xml:space="preserve"> IF(ISERROR(VLOOKUP(G103,'2020년카다로그'!$A$1:$F$41081,4,FALSE)),"",VLOOKUP(G103,'2020년카다로그'!$A$1:$F$41081,4,FALSE))</f>
        <v/>
      </c>
      <c r="AB103" s="143"/>
      <c r="AC103" s="143"/>
      <c r="AD103" s="143"/>
      <c r="AE103" s="144"/>
      <c r="AF103" s="144"/>
      <c r="AG103" s="144"/>
      <c r="AH103" s="137" t="str">
        <f>IF(ISERROR(VLOOKUP(G103,'2020년카다로그'!$A$1:$F$41081,3,FALSE)),"",VLOOKUP(G103,'2020년카다로그'!$A$1:$F$41081,3,FALSE))</f>
        <v/>
      </c>
      <c r="AI103" s="137"/>
      <c r="AJ103" s="137"/>
      <c r="AK103" s="137"/>
      <c r="AL103" s="137"/>
      <c r="AM103" s="137"/>
      <c r="AN103" s="137"/>
      <c r="AO103" s="137" t="str">
        <f t="shared" si="2"/>
        <v/>
      </c>
      <c r="AP103" s="137"/>
      <c r="AQ103" s="137"/>
      <c r="AR103" s="137"/>
      <c r="AS103" s="137"/>
      <c r="AT103" s="137"/>
      <c r="AU103" s="138"/>
      <c r="AV103" s="15" t="str">
        <f xml:space="preserve"> IF(ISERROR(VLOOKUP(G103,'2020년카다로그'!$A$1:$L$41082,12,FALSE)),"",VLOOKUP(G103,'2020년카다로그'!$A$1:$L$41082,12,FALSE))</f>
        <v/>
      </c>
    </row>
    <row r="104" spans="2:48" ht="20.25" customHeight="1" x14ac:dyDescent="0.15">
      <c r="B104" s="46">
        <v>13</v>
      </c>
      <c r="C104" s="47"/>
      <c r="D104" s="139" t="str">
        <f xml:space="preserve"> IF(ISERROR(VLOOKUP(G104,'2020년카다로그'!$A$1:$F$41081,6,FALSE)),"",VLOOKUP(G104,'2020년카다로그'!$A$1:$F$41081,6,FALSE))</f>
        <v/>
      </c>
      <c r="E104" s="139"/>
      <c r="F104" s="139"/>
      <c r="G104" s="140"/>
      <c r="H104" s="141"/>
      <c r="I104" s="141"/>
      <c r="J104" s="141"/>
      <c r="K104" s="141"/>
      <c r="L104" s="142" t="str">
        <f xml:space="preserve"> IF(ISERROR(VLOOKUP(G104,'2020년카다로그'!$A$1:$F$41081,2,FALSE)),"",VLOOKUP(G104,'2020년카다로그'!$A$1:$F$41081,2,FALSE))</f>
        <v/>
      </c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3" t="str">
        <f xml:space="preserve"> IF(ISERROR(VLOOKUP(G104,'2020년카다로그'!$A$1:$F$41081,4,FALSE)),"",VLOOKUP(G104,'2020년카다로그'!$A$1:$F$41081,4,FALSE))</f>
        <v/>
      </c>
      <c r="AB104" s="143"/>
      <c r="AC104" s="143"/>
      <c r="AD104" s="143"/>
      <c r="AE104" s="144"/>
      <c r="AF104" s="144"/>
      <c r="AG104" s="144"/>
      <c r="AH104" s="137" t="str">
        <f>IF(ISERROR(VLOOKUP(G104,'2020년카다로그'!$A$1:$F$41081,3,FALSE)),"",VLOOKUP(G104,'2020년카다로그'!$A$1:$F$41081,3,FALSE))</f>
        <v/>
      </c>
      <c r="AI104" s="137"/>
      <c r="AJ104" s="137"/>
      <c r="AK104" s="137"/>
      <c r="AL104" s="137"/>
      <c r="AM104" s="137"/>
      <c r="AN104" s="137"/>
      <c r="AO104" s="137" t="str">
        <f t="shared" si="2"/>
        <v/>
      </c>
      <c r="AP104" s="137"/>
      <c r="AQ104" s="137"/>
      <c r="AR104" s="137"/>
      <c r="AS104" s="137"/>
      <c r="AT104" s="137"/>
      <c r="AU104" s="138"/>
      <c r="AV104" s="15" t="str">
        <f xml:space="preserve"> IF(ISERROR(VLOOKUP(G104,'2020년카다로그'!$A$1:$L$41082,12,FALSE)),"",VLOOKUP(G104,'2020년카다로그'!$A$1:$L$41082,12,FALSE))</f>
        <v/>
      </c>
    </row>
    <row r="105" spans="2:48" ht="20.25" customHeight="1" x14ac:dyDescent="0.15">
      <c r="B105" s="46">
        <v>14</v>
      </c>
      <c r="C105" s="47"/>
      <c r="D105" s="139" t="str">
        <f xml:space="preserve"> IF(ISERROR(VLOOKUP(G105,'2020년카다로그'!$A$1:$F$41081,6,FALSE)),"",VLOOKUP(G105,'2020년카다로그'!$A$1:$F$41081,6,FALSE))</f>
        <v/>
      </c>
      <c r="E105" s="139"/>
      <c r="F105" s="139"/>
      <c r="G105" s="140"/>
      <c r="H105" s="141"/>
      <c r="I105" s="141"/>
      <c r="J105" s="141"/>
      <c r="K105" s="141"/>
      <c r="L105" s="142" t="str">
        <f xml:space="preserve"> IF(ISERROR(VLOOKUP(G105,'2020년카다로그'!$A$1:$F$41081,2,FALSE)),"",VLOOKUP(G105,'2020년카다로그'!$A$1:$F$41081,2,FALSE))</f>
        <v/>
      </c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3" t="str">
        <f xml:space="preserve"> IF(ISERROR(VLOOKUP(G105,'2020년카다로그'!$A$1:$F$41081,4,FALSE)),"",VLOOKUP(G105,'2020년카다로그'!$A$1:$F$41081,4,FALSE))</f>
        <v/>
      </c>
      <c r="AB105" s="143"/>
      <c r="AC105" s="143"/>
      <c r="AD105" s="143"/>
      <c r="AE105" s="144"/>
      <c r="AF105" s="144"/>
      <c r="AG105" s="144"/>
      <c r="AH105" s="137" t="str">
        <f>IF(ISERROR(VLOOKUP(G105,'2020년카다로그'!$A$1:$F$41081,3,FALSE)),"",VLOOKUP(G105,'2020년카다로그'!$A$1:$F$41081,3,FALSE))</f>
        <v/>
      </c>
      <c r="AI105" s="137"/>
      <c r="AJ105" s="137"/>
      <c r="AK105" s="137"/>
      <c r="AL105" s="137"/>
      <c r="AM105" s="137"/>
      <c r="AN105" s="137"/>
      <c r="AO105" s="137" t="str">
        <f t="shared" si="2"/>
        <v/>
      </c>
      <c r="AP105" s="137"/>
      <c r="AQ105" s="137"/>
      <c r="AR105" s="137"/>
      <c r="AS105" s="137"/>
      <c r="AT105" s="137"/>
      <c r="AU105" s="138"/>
      <c r="AV105" s="15" t="str">
        <f xml:space="preserve"> IF(ISERROR(VLOOKUP(G105,'2020년카다로그'!$A$1:$L$41082,12,FALSE)),"",VLOOKUP(G105,'2020년카다로그'!$A$1:$L$41082,12,FALSE))</f>
        <v/>
      </c>
    </row>
    <row r="106" spans="2:48" ht="20.25" customHeight="1" x14ac:dyDescent="0.15">
      <c r="B106" s="46">
        <v>15</v>
      </c>
      <c r="C106" s="47"/>
      <c r="D106" s="139" t="str">
        <f xml:space="preserve"> IF(ISERROR(VLOOKUP(G106,'2020년카다로그'!$A$1:$F$41081,6,FALSE)),"",VLOOKUP(G106,'2020년카다로그'!$A$1:$F$41081,6,FALSE))</f>
        <v/>
      </c>
      <c r="E106" s="139"/>
      <c r="F106" s="139"/>
      <c r="G106" s="140"/>
      <c r="H106" s="141"/>
      <c r="I106" s="141"/>
      <c r="J106" s="141"/>
      <c r="K106" s="141"/>
      <c r="L106" s="142" t="str">
        <f xml:space="preserve"> IF(ISERROR(VLOOKUP(G106,'2020년카다로그'!$A$1:$F$41081,2,FALSE)),"",VLOOKUP(G106,'2020년카다로그'!$A$1:$F$41081,2,FALSE))</f>
        <v/>
      </c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3" t="str">
        <f xml:space="preserve"> IF(ISERROR(VLOOKUP(G106,'2020년카다로그'!$A$1:$F$41081,4,FALSE)),"",VLOOKUP(G106,'2020년카다로그'!$A$1:$F$41081,4,FALSE))</f>
        <v/>
      </c>
      <c r="AB106" s="143"/>
      <c r="AC106" s="143"/>
      <c r="AD106" s="143"/>
      <c r="AE106" s="144"/>
      <c r="AF106" s="144"/>
      <c r="AG106" s="144"/>
      <c r="AH106" s="137" t="str">
        <f>IF(ISERROR(VLOOKUP(G106,'2020년카다로그'!$A$1:$F$41081,3,FALSE)),"",VLOOKUP(G106,'2020년카다로그'!$A$1:$F$41081,3,FALSE))</f>
        <v/>
      </c>
      <c r="AI106" s="137"/>
      <c r="AJ106" s="137"/>
      <c r="AK106" s="137"/>
      <c r="AL106" s="137"/>
      <c r="AM106" s="137"/>
      <c r="AN106" s="137"/>
      <c r="AO106" s="137" t="str">
        <f t="shared" si="2"/>
        <v/>
      </c>
      <c r="AP106" s="137"/>
      <c r="AQ106" s="137"/>
      <c r="AR106" s="137"/>
      <c r="AS106" s="137"/>
      <c r="AT106" s="137"/>
      <c r="AU106" s="138"/>
      <c r="AV106" s="15" t="str">
        <f xml:space="preserve"> IF(ISERROR(VLOOKUP(G106,'2020년카다로그'!$A$1:$L$41082,12,FALSE)),"",VLOOKUP(G106,'2020년카다로그'!$A$1:$L$41082,12,FALSE))</f>
        <v/>
      </c>
    </row>
    <row r="107" spans="2:48" ht="20.25" customHeight="1" x14ac:dyDescent="0.15">
      <c r="B107" s="46">
        <v>16</v>
      </c>
      <c r="C107" s="47"/>
      <c r="D107" s="139" t="str">
        <f xml:space="preserve"> IF(ISERROR(VLOOKUP(G107,'2020년카다로그'!$A$1:$F$41081,6,FALSE)),"",VLOOKUP(G107,'2020년카다로그'!$A$1:$F$41081,6,FALSE))</f>
        <v/>
      </c>
      <c r="E107" s="139"/>
      <c r="F107" s="139"/>
      <c r="G107" s="140"/>
      <c r="H107" s="141"/>
      <c r="I107" s="141"/>
      <c r="J107" s="141"/>
      <c r="K107" s="141"/>
      <c r="L107" s="142" t="str">
        <f xml:space="preserve"> IF(ISERROR(VLOOKUP(G107,'2020년카다로그'!$A$1:$F$41081,2,FALSE)),"",VLOOKUP(G107,'2020년카다로그'!$A$1:$F$41081,2,FALSE))</f>
        <v/>
      </c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3" t="str">
        <f xml:space="preserve"> IF(ISERROR(VLOOKUP(G107,'2020년카다로그'!$A$1:$F$41081,4,FALSE)),"",VLOOKUP(G107,'2020년카다로그'!$A$1:$F$41081,4,FALSE))</f>
        <v/>
      </c>
      <c r="AB107" s="143"/>
      <c r="AC107" s="143"/>
      <c r="AD107" s="143"/>
      <c r="AE107" s="144"/>
      <c r="AF107" s="144"/>
      <c r="AG107" s="144"/>
      <c r="AH107" s="137" t="str">
        <f>IF(ISERROR(VLOOKUP(G107,'2020년카다로그'!$A$1:$F$41081,3,FALSE)),"",VLOOKUP(G107,'2020년카다로그'!$A$1:$F$41081,3,FALSE))</f>
        <v/>
      </c>
      <c r="AI107" s="137"/>
      <c r="AJ107" s="137"/>
      <c r="AK107" s="137"/>
      <c r="AL107" s="137"/>
      <c r="AM107" s="137"/>
      <c r="AN107" s="137"/>
      <c r="AO107" s="137" t="str">
        <f t="shared" si="2"/>
        <v/>
      </c>
      <c r="AP107" s="137"/>
      <c r="AQ107" s="137"/>
      <c r="AR107" s="137"/>
      <c r="AS107" s="137"/>
      <c r="AT107" s="137"/>
      <c r="AU107" s="138"/>
      <c r="AV107" s="15" t="str">
        <f xml:space="preserve"> IF(ISERROR(VLOOKUP(G107,'2020년카다로그'!$A$1:$L$41082,12,FALSE)),"",VLOOKUP(G107,'2020년카다로그'!$A$1:$L$41082,12,FALSE))</f>
        <v/>
      </c>
    </row>
    <row r="108" spans="2:48" ht="20.25" customHeight="1" x14ac:dyDescent="0.15">
      <c r="B108" s="46">
        <v>17</v>
      </c>
      <c r="C108" s="47"/>
      <c r="D108" s="139" t="str">
        <f xml:space="preserve"> IF(ISERROR(VLOOKUP(G108,'2020년카다로그'!$A$1:$F$41081,6,FALSE)),"",VLOOKUP(G108,'2020년카다로그'!$A$1:$F$41081,6,FALSE))</f>
        <v/>
      </c>
      <c r="E108" s="139"/>
      <c r="F108" s="139"/>
      <c r="G108" s="140"/>
      <c r="H108" s="141"/>
      <c r="I108" s="141"/>
      <c r="J108" s="141"/>
      <c r="K108" s="141"/>
      <c r="L108" s="142" t="str">
        <f xml:space="preserve"> IF(ISERROR(VLOOKUP(G108,'2020년카다로그'!$A$1:$F$41081,2,FALSE)),"",VLOOKUP(G108,'2020년카다로그'!$A$1:$F$41081,2,FALSE))</f>
        <v/>
      </c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3" t="str">
        <f xml:space="preserve"> IF(ISERROR(VLOOKUP(G108,'2020년카다로그'!$A$1:$F$41081,4,FALSE)),"",VLOOKUP(G108,'2020년카다로그'!$A$1:$F$41081,4,FALSE))</f>
        <v/>
      </c>
      <c r="AB108" s="143"/>
      <c r="AC108" s="143"/>
      <c r="AD108" s="143"/>
      <c r="AE108" s="144"/>
      <c r="AF108" s="144"/>
      <c r="AG108" s="144"/>
      <c r="AH108" s="137" t="str">
        <f>IF(ISERROR(VLOOKUP(G108,'2020년카다로그'!$A$1:$F$41081,3,FALSE)),"",VLOOKUP(G108,'2020년카다로그'!$A$1:$F$41081,3,FALSE))</f>
        <v/>
      </c>
      <c r="AI108" s="137"/>
      <c r="AJ108" s="137"/>
      <c r="AK108" s="137"/>
      <c r="AL108" s="137"/>
      <c r="AM108" s="137"/>
      <c r="AN108" s="137"/>
      <c r="AO108" s="137" t="str">
        <f t="shared" si="2"/>
        <v/>
      </c>
      <c r="AP108" s="137"/>
      <c r="AQ108" s="137"/>
      <c r="AR108" s="137"/>
      <c r="AS108" s="137"/>
      <c r="AT108" s="137"/>
      <c r="AU108" s="138"/>
      <c r="AV108" s="15" t="str">
        <f xml:space="preserve"> IF(ISERROR(VLOOKUP(G108,'2020년카다로그'!$A$1:$L$41082,12,FALSE)),"",VLOOKUP(G108,'2020년카다로그'!$A$1:$L$41082,12,FALSE))</f>
        <v/>
      </c>
    </row>
    <row r="109" spans="2:48" ht="20.25" customHeight="1" x14ac:dyDescent="0.15">
      <c r="B109" s="46">
        <v>18</v>
      </c>
      <c r="C109" s="47"/>
      <c r="D109" s="139" t="str">
        <f xml:space="preserve"> IF(ISERROR(VLOOKUP(G109,'2020년카다로그'!$A$1:$F$41081,6,FALSE)),"",VLOOKUP(G109,'2020년카다로그'!$A$1:$F$41081,6,FALSE))</f>
        <v/>
      </c>
      <c r="E109" s="139"/>
      <c r="F109" s="139"/>
      <c r="G109" s="140"/>
      <c r="H109" s="141"/>
      <c r="I109" s="141"/>
      <c r="J109" s="141"/>
      <c r="K109" s="141"/>
      <c r="L109" s="142" t="str">
        <f xml:space="preserve"> IF(ISERROR(VLOOKUP(G109,'2020년카다로그'!$A$1:$F$41081,2,FALSE)),"",VLOOKUP(G109,'2020년카다로그'!$A$1:$F$41081,2,FALSE))</f>
        <v/>
      </c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3" t="str">
        <f xml:space="preserve"> IF(ISERROR(VLOOKUP(G109,'2020년카다로그'!$A$1:$F$41081,4,FALSE)),"",VLOOKUP(G109,'2020년카다로그'!$A$1:$F$41081,4,FALSE))</f>
        <v/>
      </c>
      <c r="AB109" s="143"/>
      <c r="AC109" s="143"/>
      <c r="AD109" s="143"/>
      <c r="AE109" s="144"/>
      <c r="AF109" s="144"/>
      <c r="AG109" s="144"/>
      <c r="AH109" s="137" t="str">
        <f>IF(ISERROR(VLOOKUP(G109,'2020년카다로그'!$A$1:$F$41081,3,FALSE)),"",VLOOKUP(G109,'2020년카다로그'!$A$1:$F$41081,3,FALSE))</f>
        <v/>
      </c>
      <c r="AI109" s="137"/>
      <c r="AJ109" s="137"/>
      <c r="AK109" s="137"/>
      <c r="AL109" s="137"/>
      <c r="AM109" s="137"/>
      <c r="AN109" s="137"/>
      <c r="AO109" s="137" t="str">
        <f t="shared" si="2"/>
        <v/>
      </c>
      <c r="AP109" s="137"/>
      <c r="AQ109" s="137"/>
      <c r="AR109" s="137"/>
      <c r="AS109" s="137"/>
      <c r="AT109" s="137"/>
      <c r="AU109" s="138"/>
      <c r="AV109" s="15" t="str">
        <f xml:space="preserve"> IF(ISERROR(VLOOKUP(G109,'2020년카다로그'!$A$1:$L$41082,12,FALSE)),"",VLOOKUP(G109,'2020년카다로그'!$A$1:$L$41082,12,FALSE))</f>
        <v/>
      </c>
    </row>
    <row r="110" spans="2:48" ht="20.25" customHeight="1" x14ac:dyDescent="0.15">
      <c r="B110" s="46">
        <v>19</v>
      </c>
      <c r="C110" s="47"/>
      <c r="D110" s="139" t="str">
        <f xml:space="preserve"> IF(ISERROR(VLOOKUP(G110,'2020년카다로그'!$A$1:$F$41081,6,FALSE)),"",VLOOKUP(G110,'2020년카다로그'!$A$1:$F$41081,6,FALSE))</f>
        <v/>
      </c>
      <c r="E110" s="139"/>
      <c r="F110" s="139"/>
      <c r="G110" s="140"/>
      <c r="H110" s="141"/>
      <c r="I110" s="141"/>
      <c r="J110" s="141"/>
      <c r="K110" s="141"/>
      <c r="L110" s="142" t="str">
        <f xml:space="preserve"> IF(ISERROR(VLOOKUP(G110,'2020년카다로그'!$A$1:$F$41081,2,FALSE)),"",VLOOKUP(G110,'2020년카다로그'!$A$1:$F$41081,2,FALSE))</f>
        <v/>
      </c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3" t="str">
        <f xml:space="preserve"> IF(ISERROR(VLOOKUP(G110,'2020년카다로그'!$A$1:$F$41081,4,FALSE)),"",VLOOKUP(G110,'2020년카다로그'!$A$1:$F$41081,4,FALSE))</f>
        <v/>
      </c>
      <c r="AB110" s="143"/>
      <c r="AC110" s="143"/>
      <c r="AD110" s="143"/>
      <c r="AE110" s="144"/>
      <c r="AF110" s="144"/>
      <c r="AG110" s="144"/>
      <c r="AH110" s="137" t="str">
        <f>IF(ISERROR(VLOOKUP(G110,'2020년카다로그'!$A$1:$F$41081,3,FALSE)),"",VLOOKUP(G110,'2020년카다로그'!$A$1:$F$41081,3,FALSE))</f>
        <v/>
      </c>
      <c r="AI110" s="137"/>
      <c r="AJ110" s="137"/>
      <c r="AK110" s="137"/>
      <c r="AL110" s="137"/>
      <c r="AM110" s="137"/>
      <c r="AN110" s="137"/>
      <c r="AO110" s="137" t="str">
        <f t="shared" si="2"/>
        <v/>
      </c>
      <c r="AP110" s="137"/>
      <c r="AQ110" s="137"/>
      <c r="AR110" s="137"/>
      <c r="AS110" s="137"/>
      <c r="AT110" s="137"/>
      <c r="AU110" s="138"/>
      <c r="AV110" s="15" t="str">
        <f xml:space="preserve"> IF(ISERROR(VLOOKUP(G110,'2020년카다로그'!$A$1:$L$41082,12,FALSE)),"",VLOOKUP(G110,'2020년카다로그'!$A$1:$L$41082,12,FALSE))</f>
        <v/>
      </c>
    </row>
    <row r="111" spans="2:48" ht="20.25" customHeight="1" x14ac:dyDescent="0.15">
      <c r="B111" s="46">
        <v>20</v>
      </c>
      <c r="C111" s="47"/>
      <c r="D111" s="139" t="str">
        <f xml:space="preserve"> IF(ISERROR(VLOOKUP(G111,'2020년카다로그'!$A$1:$F$41081,6,FALSE)),"",VLOOKUP(G111,'2020년카다로그'!$A$1:$F$41081,6,FALSE))</f>
        <v/>
      </c>
      <c r="E111" s="139"/>
      <c r="F111" s="139"/>
      <c r="G111" s="140"/>
      <c r="H111" s="141"/>
      <c r="I111" s="141"/>
      <c r="J111" s="141"/>
      <c r="K111" s="141"/>
      <c r="L111" s="142" t="str">
        <f xml:space="preserve"> IF(ISERROR(VLOOKUP(G111,'2020년카다로그'!$A$1:$F$41081,2,FALSE)),"",VLOOKUP(G111,'2020년카다로그'!$A$1:$F$41081,2,FALSE))</f>
        <v/>
      </c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3" t="str">
        <f xml:space="preserve"> IF(ISERROR(VLOOKUP(G111,'2020년카다로그'!$A$1:$F$41081,4,FALSE)),"",VLOOKUP(G111,'2020년카다로그'!$A$1:$F$41081,4,FALSE))</f>
        <v/>
      </c>
      <c r="AB111" s="143"/>
      <c r="AC111" s="143"/>
      <c r="AD111" s="143"/>
      <c r="AE111" s="144"/>
      <c r="AF111" s="144"/>
      <c r="AG111" s="144"/>
      <c r="AH111" s="137" t="str">
        <f>IF(ISERROR(VLOOKUP(G111,'2020년카다로그'!$A$1:$F$41081,3,FALSE)),"",VLOOKUP(G111,'2020년카다로그'!$A$1:$F$41081,3,FALSE))</f>
        <v/>
      </c>
      <c r="AI111" s="137"/>
      <c r="AJ111" s="137"/>
      <c r="AK111" s="137"/>
      <c r="AL111" s="137"/>
      <c r="AM111" s="137"/>
      <c r="AN111" s="137"/>
      <c r="AO111" s="137" t="str">
        <f t="shared" si="2"/>
        <v/>
      </c>
      <c r="AP111" s="137"/>
      <c r="AQ111" s="137"/>
      <c r="AR111" s="137"/>
      <c r="AS111" s="137"/>
      <c r="AT111" s="137"/>
      <c r="AU111" s="138"/>
      <c r="AV111" s="15" t="str">
        <f xml:space="preserve"> IF(ISERROR(VLOOKUP(G111,'2020년카다로그'!$A$1:$L$41082,12,FALSE)),"",VLOOKUP(G111,'2020년카다로그'!$A$1:$L$41082,12,FALSE))</f>
        <v/>
      </c>
    </row>
    <row r="112" spans="2:48" ht="20.25" customHeight="1" x14ac:dyDescent="0.15">
      <c r="B112" s="46">
        <v>21</v>
      </c>
      <c r="C112" s="47"/>
      <c r="D112" s="139" t="str">
        <f xml:space="preserve"> IF(ISERROR(VLOOKUP(G112,'2020년카다로그'!$A$1:$F$41081,6,FALSE)),"",VLOOKUP(G112,'2020년카다로그'!$A$1:$F$41081,6,FALSE))</f>
        <v/>
      </c>
      <c r="E112" s="139"/>
      <c r="F112" s="139"/>
      <c r="G112" s="140"/>
      <c r="H112" s="141"/>
      <c r="I112" s="141"/>
      <c r="J112" s="141"/>
      <c r="K112" s="141"/>
      <c r="L112" s="142" t="str">
        <f xml:space="preserve"> IF(ISERROR(VLOOKUP(G112,'2020년카다로그'!$A$1:$F$41081,2,FALSE)),"",VLOOKUP(G112,'2020년카다로그'!$A$1:$F$41081,2,FALSE))</f>
        <v/>
      </c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3" t="str">
        <f xml:space="preserve"> IF(ISERROR(VLOOKUP(G112,'2020년카다로그'!$A$1:$F$41081,4,FALSE)),"",VLOOKUP(G112,'2020년카다로그'!$A$1:$F$41081,4,FALSE))</f>
        <v/>
      </c>
      <c r="AB112" s="143"/>
      <c r="AC112" s="143"/>
      <c r="AD112" s="143"/>
      <c r="AE112" s="144"/>
      <c r="AF112" s="144"/>
      <c r="AG112" s="144"/>
      <c r="AH112" s="137" t="str">
        <f>IF(ISERROR(VLOOKUP(G112,'2020년카다로그'!$A$1:$F$41081,3,FALSE)),"",VLOOKUP(G112,'2020년카다로그'!$A$1:$F$41081,3,FALSE))</f>
        <v/>
      </c>
      <c r="AI112" s="137"/>
      <c r="AJ112" s="137"/>
      <c r="AK112" s="137"/>
      <c r="AL112" s="137"/>
      <c r="AM112" s="137"/>
      <c r="AN112" s="137"/>
      <c r="AO112" s="137" t="str">
        <f t="shared" si="2"/>
        <v/>
      </c>
      <c r="AP112" s="137"/>
      <c r="AQ112" s="137"/>
      <c r="AR112" s="137"/>
      <c r="AS112" s="137"/>
      <c r="AT112" s="137"/>
      <c r="AU112" s="138"/>
      <c r="AV112" s="15" t="str">
        <f xml:space="preserve"> IF(ISERROR(VLOOKUP(G112,'2020년카다로그'!$A$1:$L$41082,12,FALSE)),"",VLOOKUP(G112,'2020년카다로그'!$A$1:$L$41082,12,FALSE))</f>
        <v/>
      </c>
    </row>
    <row r="113" spans="2:48" ht="20.25" customHeight="1" x14ac:dyDescent="0.15">
      <c r="B113" s="46">
        <v>22</v>
      </c>
      <c r="C113" s="47"/>
      <c r="D113" s="139" t="str">
        <f xml:space="preserve"> IF(ISERROR(VLOOKUP(G113,'2020년카다로그'!$A$1:$F$41081,6,FALSE)),"",VLOOKUP(G113,'2020년카다로그'!$A$1:$F$41081,6,FALSE))</f>
        <v/>
      </c>
      <c r="E113" s="139"/>
      <c r="F113" s="139"/>
      <c r="G113" s="140"/>
      <c r="H113" s="141"/>
      <c r="I113" s="141"/>
      <c r="J113" s="141"/>
      <c r="K113" s="141"/>
      <c r="L113" s="142" t="str">
        <f xml:space="preserve"> IF(ISERROR(VLOOKUP(G113,'2020년카다로그'!$A$1:$F$41081,2,FALSE)),"",VLOOKUP(G113,'2020년카다로그'!$A$1:$F$41081,2,FALSE))</f>
        <v/>
      </c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3" t="str">
        <f xml:space="preserve"> IF(ISERROR(VLOOKUP(G113,'2020년카다로그'!$A$1:$F$41081,4,FALSE)),"",VLOOKUP(G113,'2020년카다로그'!$A$1:$F$41081,4,FALSE))</f>
        <v/>
      </c>
      <c r="AB113" s="143"/>
      <c r="AC113" s="143"/>
      <c r="AD113" s="143"/>
      <c r="AE113" s="144"/>
      <c r="AF113" s="144"/>
      <c r="AG113" s="144"/>
      <c r="AH113" s="137" t="str">
        <f>IF(ISERROR(VLOOKUP(G113,'2020년카다로그'!$A$1:$F$41081,3,FALSE)),"",VLOOKUP(G113,'2020년카다로그'!$A$1:$F$41081,3,FALSE))</f>
        <v/>
      </c>
      <c r="AI113" s="137"/>
      <c r="AJ113" s="137"/>
      <c r="AK113" s="137"/>
      <c r="AL113" s="137"/>
      <c r="AM113" s="137"/>
      <c r="AN113" s="137"/>
      <c r="AO113" s="137" t="str">
        <f t="shared" si="2"/>
        <v/>
      </c>
      <c r="AP113" s="137"/>
      <c r="AQ113" s="137"/>
      <c r="AR113" s="137"/>
      <c r="AS113" s="137"/>
      <c r="AT113" s="137"/>
      <c r="AU113" s="138"/>
      <c r="AV113" s="15" t="str">
        <f xml:space="preserve"> IF(ISERROR(VLOOKUP(G113,'2020년카다로그'!$A$1:$L$41082,12,FALSE)),"",VLOOKUP(G113,'2020년카다로그'!$A$1:$L$41082,12,FALSE))</f>
        <v/>
      </c>
    </row>
    <row r="114" spans="2:48" ht="20.25" customHeight="1" x14ac:dyDescent="0.15">
      <c r="B114" s="46">
        <v>23</v>
      </c>
      <c r="C114" s="47"/>
      <c r="D114" s="139" t="str">
        <f xml:space="preserve"> IF(ISERROR(VLOOKUP(G114,'2020년카다로그'!$A$1:$F$41081,6,FALSE)),"",VLOOKUP(G114,'2020년카다로그'!$A$1:$F$41081,6,FALSE))</f>
        <v/>
      </c>
      <c r="E114" s="139"/>
      <c r="F114" s="139"/>
      <c r="G114" s="140"/>
      <c r="H114" s="141"/>
      <c r="I114" s="141"/>
      <c r="J114" s="141"/>
      <c r="K114" s="141"/>
      <c r="L114" s="142" t="str">
        <f xml:space="preserve"> IF(ISERROR(VLOOKUP(G114,'2020년카다로그'!$A$1:$F$41081,2,FALSE)),"",VLOOKUP(G114,'2020년카다로그'!$A$1:$F$41081,2,FALSE))</f>
        <v/>
      </c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3" t="str">
        <f xml:space="preserve"> IF(ISERROR(VLOOKUP(G114,'2020년카다로그'!$A$1:$F$41081,4,FALSE)),"",VLOOKUP(G114,'2020년카다로그'!$A$1:$F$41081,4,FALSE))</f>
        <v/>
      </c>
      <c r="AB114" s="143"/>
      <c r="AC114" s="143"/>
      <c r="AD114" s="143"/>
      <c r="AE114" s="144"/>
      <c r="AF114" s="144"/>
      <c r="AG114" s="144"/>
      <c r="AH114" s="137" t="str">
        <f>IF(ISERROR(VLOOKUP(G114,'2020년카다로그'!$A$1:$F$41081,3,FALSE)),"",VLOOKUP(G114,'2020년카다로그'!$A$1:$F$41081,3,FALSE))</f>
        <v/>
      </c>
      <c r="AI114" s="137"/>
      <c r="AJ114" s="137"/>
      <c r="AK114" s="137"/>
      <c r="AL114" s="137"/>
      <c r="AM114" s="137"/>
      <c r="AN114" s="137"/>
      <c r="AO114" s="137" t="str">
        <f t="shared" si="2"/>
        <v/>
      </c>
      <c r="AP114" s="137"/>
      <c r="AQ114" s="137"/>
      <c r="AR114" s="137"/>
      <c r="AS114" s="137"/>
      <c r="AT114" s="137"/>
      <c r="AU114" s="138"/>
      <c r="AV114" s="15" t="str">
        <f xml:space="preserve"> IF(ISERROR(VLOOKUP(G114,'2020년카다로그'!$A$1:$L$41082,12,FALSE)),"",VLOOKUP(G114,'2020년카다로그'!$A$1:$L$41082,12,FALSE))</f>
        <v/>
      </c>
    </row>
    <row r="115" spans="2:48" ht="20.25" customHeight="1" x14ac:dyDescent="0.15">
      <c r="B115" s="46">
        <v>24</v>
      </c>
      <c r="C115" s="47"/>
      <c r="D115" s="139" t="str">
        <f xml:space="preserve"> IF(ISERROR(VLOOKUP(G115,'2020년카다로그'!$A$1:$F$41081,6,FALSE)),"",VLOOKUP(G115,'2020년카다로그'!$A$1:$F$41081,6,FALSE))</f>
        <v/>
      </c>
      <c r="E115" s="139"/>
      <c r="F115" s="139"/>
      <c r="G115" s="140"/>
      <c r="H115" s="141"/>
      <c r="I115" s="141"/>
      <c r="J115" s="141"/>
      <c r="K115" s="141"/>
      <c r="L115" s="142" t="str">
        <f xml:space="preserve"> IF(ISERROR(VLOOKUP(G115,'2020년카다로그'!$A$1:$F$41081,2,FALSE)),"",VLOOKUP(G115,'2020년카다로그'!$A$1:$F$41081,2,FALSE))</f>
        <v/>
      </c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3" t="str">
        <f xml:space="preserve"> IF(ISERROR(VLOOKUP(G115,'2020년카다로그'!$A$1:$F$41081,4,FALSE)),"",VLOOKUP(G115,'2020년카다로그'!$A$1:$F$41081,4,FALSE))</f>
        <v/>
      </c>
      <c r="AB115" s="143"/>
      <c r="AC115" s="143"/>
      <c r="AD115" s="143"/>
      <c r="AE115" s="144"/>
      <c r="AF115" s="144"/>
      <c r="AG115" s="144"/>
      <c r="AH115" s="137" t="str">
        <f>IF(ISERROR(VLOOKUP(G115,'2020년카다로그'!$A$1:$F$41081,3,FALSE)),"",VLOOKUP(G115,'2020년카다로그'!$A$1:$F$41081,3,FALSE))</f>
        <v/>
      </c>
      <c r="AI115" s="137"/>
      <c r="AJ115" s="137"/>
      <c r="AK115" s="137"/>
      <c r="AL115" s="137"/>
      <c r="AM115" s="137"/>
      <c r="AN115" s="137"/>
      <c r="AO115" s="137" t="str">
        <f t="shared" si="2"/>
        <v/>
      </c>
      <c r="AP115" s="137"/>
      <c r="AQ115" s="137"/>
      <c r="AR115" s="137"/>
      <c r="AS115" s="137"/>
      <c r="AT115" s="137"/>
      <c r="AU115" s="138"/>
      <c r="AV115" s="15" t="str">
        <f xml:space="preserve"> IF(ISERROR(VLOOKUP(G115,'2020년카다로그'!$A$1:$L$41082,12,FALSE)),"",VLOOKUP(G115,'2020년카다로그'!$A$1:$L$41082,12,FALSE))</f>
        <v/>
      </c>
    </row>
    <row r="116" spans="2:48" ht="20.25" customHeight="1" x14ac:dyDescent="0.15">
      <c r="B116" s="46">
        <v>25</v>
      </c>
      <c r="C116" s="47"/>
      <c r="D116" s="139" t="str">
        <f xml:space="preserve"> IF(ISERROR(VLOOKUP(G116,'2020년카다로그'!$A$1:$F$41081,6,FALSE)),"",VLOOKUP(G116,'2020년카다로그'!$A$1:$F$41081,6,FALSE))</f>
        <v/>
      </c>
      <c r="E116" s="139"/>
      <c r="F116" s="139"/>
      <c r="G116" s="140"/>
      <c r="H116" s="141"/>
      <c r="I116" s="141"/>
      <c r="J116" s="141"/>
      <c r="K116" s="141"/>
      <c r="L116" s="142" t="str">
        <f xml:space="preserve"> IF(ISERROR(VLOOKUP(G116,'2020년카다로그'!$A$1:$F$41081,2,FALSE)),"",VLOOKUP(G116,'2020년카다로그'!$A$1:$F$41081,2,FALSE))</f>
        <v/>
      </c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3" t="str">
        <f xml:space="preserve"> IF(ISERROR(VLOOKUP(G116,'2020년카다로그'!$A$1:$F$41081,4,FALSE)),"",VLOOKUP(G116,'2020년카다로그'!$A$1:$F$41081,4,FALSE))</f>
        <v/>
      </c>
      <c r="AB116" s="143"/>
      <c r="AC116" s="143"/>
      <c r="AD116" s="143"/>
      <c r="AE116" s="144"/>
      <c r="AF116" s="144"/>
      <c r="AG116" s="144"/>
      <c r="AH116" s="137" t="str">
        <f>IF(ISERROR(VLOOKUP(G116,'2020년카다로그'!$A$1:$F$41081,3,FALSE)),"",VLOOKUP(G116,'2020년카다로그'!$A$1:$F$41081,3,FALSE))</f>
        <v/>
      </c>
      <c r="AI116" s="137"/>
      <c r="AJ116" s="137"/>
      <c r="AK116" s="137"/>
      <c r="AL116" s="137"/>
      <c r="AM116" s="137"/>
      <c r="AN116" s="137"/>
      <c r="AO116" s="137" t="str">
        <f t="shared" si="2"/>
        <v/>
      </c>
      <c r="AP116" s="137"/>
      <c r="AQ116" s="137"/>
      <c r="AR116" s="137"/>
      <c r="AS116" s="137"/>
      <c r="AT116" s="137"/>
      <c r="AU116" s="138"/>
      <c r="AV116" s="15" t="str">
        <f xml:space="preserve"> IF(ISERROR(VLOOKUP(G116,'2020년카다로그'!$A$1:$L$41082,12,FALSE)),"",VLOOKUP(G116,'2020년카다로그'!$A$1:$L$41082,12,FALSE))</f>
        <v/>
      </c>
    </row>
    <row r="117" spans="2:48" ht="20.25" customHeight="1" x14ac:dyDescent="0.15">
      <c r="B117" s="46">
        <v>26</v>
      </c>
      <c r="C117" s="47"/>
      <c r="D117" s="139" t="str">
        <f xml:space="preserve"> IF(ISERROR(VLOOKUP(G117,'2020년카다로그'!$A$1:$F$41081,6,FALSE)),"",VLOOKUP(G117,'2020년카다로그'!$A$1:$F$41081,6,FALSE))</f>
        <v/>
      </c>
      <c r="E117" s="139"/>
      <c r="F117" s="139"/>
      <c r="G117" s="140"/>
      <c r="H117" s="141"/>
      <c r="I117" s="141"/>
      <c r="J117" s="141"/>
      <c r="K117" s="141"/>
      <c r="L117" s="142" t="str">
        <f xml:space="preserve"> IF(ISERROR(VLOOKUP(G117,'2020년카다로그'!$A$1:$F$41081,2,FALSE)),"",VLOOKUP(G117,'2020년카다로그'!$A$1:$F$41081,2,FALSE))</f>
        <v/>
      </c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3" t="str">
        <f xml:space="preserve"> IF(ISERROR(VLOOKUP(G117,'2020년카다로그'!$A$1:$F$41081,4,FALSE)),"",VLOOKUP(G117,'2020년카다로그'!$A$1:$F$41081,4,FALSE))</f>
        <v/>
      </c>
      <c r="AB117" s="143"/>
      <c r="AC117" s="143"/>
      <c r="AD117" s="143"/>
      <c r="AE117" s="144"/>
      <c r="AF117" s="144"/>
      <c r="AG117" s="144"/>
      <c r="AH117" s="137" t="str">
        <f>IF(ISERROR(VLOOKUP(G117,'2020년카다로그'!$A$1:$F$41081,3,FALSE)),"",VLOOKUP(G117,'2020년카다로그'!$A$1:$F$41081,3,FALSE))</f>
        <v/>
      </c>
      <c r="AI117" s="137"/>
      <c r="AJ117" s="137"/>
      <c r="AK117" s="137"/>
      <c r="AL117" s="137"/>
      <c r="AM117" s="137"/>
      <c r="AN117" s="137"/>
      <c r="AO117" s="137" t="str">
        <f t="shared" si="2"/>
        <v/>
      </c>
      <c r="AP117" s="137"/>
      <c r="AQ117" s="137"/>
      <c r="AR117" s="137"/>
      <c r="AS117" s="137"/>
      <c r="AT117" s="137"/>
      <c r="AU117" s="138"/>
      <c r="AV117" s="15" t="str">
        <f xml:space="preserve"> IF(ISERROR(VLOOKUP(G117,'2020년카다로그'!$A$1:$L$41082,12,FALSE)),"",VLOOKUP(G117,'2020년카다로그'!$A$1:$L$41082,12,FALSE))</f>
        <v/>
      </c>
    </row>
    <row r="118" spans="2:48" ht="20.25" customHeight="1" x14ac:dyDescent="0.15">
      <c r="B118" s="46">
        <v>27</v>
      </c>
      <c r="C118" s="47"/>
      <c r="D118" s="139" t="str">
        <f xml:space="preserve"> IF(ISERROR(VLOOKUP(G118,'2020년카다로그'!$A$1:$F$41081,6,FALSE)),"",VLOOKUP(G118,'2020년카다로그'!$A$1:$F$41081,6,FALSE))</f>
        <v/>
      </c>
      <c r="E118" s="139"/>
      <c r="F118" s="139"/>
      <c r="G118" s="140"/>
      <c r="H118" s="141"/>
      <c r="I118" s="141"/>
      <c r="J118" s="141"/>
      <c r="K118" s="141"/>
      <c r="L118" s="142" t="str">
        <f xml:space="preserve"> IF(ISERROR(VLOOKUP(G118,'2020년카다로그'!$A$1:$F$41081,2,FALSE)),"",VLOOKUP(G118,'2020년카다로그'!$A$1:$F$41081,2,FALSE))</f>
        <v/>
      </c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3" t="str">
        <f xml:space="preserve"> IF(ISERROR(VLOOKUP(G118,'2020년카다로그'!$A$1:$F$41081,4,FALSE)),"",VLOOKUP(G118,'2020년카다로그'!$A$1:$F$41081,4,FALSE))</f>
        <v/>
      </c>
      <c r="AB118" s="143"/>
      <c r="AC118" s="143"/>
      <c r="AD118" s="143"/>
      <c r="AE118" s="144"/>
      <c r="AF118" s="144"/>
      <c r="AG118" s="144"/>
      <c r="AH118" s="137" t="str">
        <f>IF(ISERROR(VLOOKUP(G118,'2020년카다로그'!$A$1:$F$41081,3,FALSE)),"",VLOOKUP(G118,'2020년카다로그'!$A$1:$F$41081,3,FALSE))</f>
        <v/>
      </c>
      <c r="AI118" s="137"/>
      <c r="AJ118" s="137"/>
      <c r="AK118" s="137"/>
      <c r="AL118" s="137"/>
      <c r="AM118" s="137"/>
      <c r="AN118" s="137"/>
      <c r="AO118" s="137" t="str">
        <f t="shared" si="2"/>
        <v/>
      </c>
      <c r="AP118" s="137"/>
      <c r="AQ118" s="137"/>
      <c r="AR118" s="137"/>
      <c r="AS118" s="137"/>
      <c r="AT118" s="137"/>
      <c r="AU118" s="138"/>
      <c r="AV118" s="15" t="str">
        <f xml:space="preserve"> IF(ISERROR(VLOOKUP(G118,'2020년카다로그'!$A$1:$L$41082,12,FALSE)),"",VLOOKUP(G118,'2020년카다로그'!$A$1:$L$41082,12,FALSE))</f>
        <v/>
      </c>
    </row>
    <row r="119" spans="2:48" ht="20.25" customHeight="1" x14ac:dyDescent="0.15">
      <c r="B119" s="46">
        <v>28</v>
      </c>
      <c r="C119" s="47"/>
      <c r="D119" s="139" t="str">
        <f xml:space="preserve"> IF(ISERROR(VLOOKUP(G119,'2020년카다로그'!$A$1:$F$41081,6,FALSE)),"",VLOOKUP(G119,'2020년카다로그'!$A$1:$F$41081,6,FALSE))</f>
        <v/>
      </c>
      <c r="E119" s="139"/>
      <c r="F119" s="139"/>
      <c r="G119" s="140"/>
      <c r="H119" s="141"/>
      <c r="I119" s="141"/>
      <c r="J119" s="141"/>
      <c r="K119" s="141"/>
      <c r="L119" s="142" t="str">
        <f xml:space="preserve"> IF(ISERROR(VLOOKUP(G119,'2020년카다로그'!$A$1:$F$41081,2,FALSE)),"",VLOOKUP(G119,'2020년카다로그'!$A$1:$F$41081,2,FALSE))</f>
        <v/>
      </c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3" t="str">
        <f xml:space="preserve"> IF(ISERROR(VLOOKUP(G119,'2020년카다로그'!$A$1:$F$41081,4,FALSE)),"",VLOOKUP(G119,'2020년카다로그'!$A$1:$F$41081,4,FALSE))</f>
        <v/>
      </c>
      <c r="AB119" s="143"/>
      <c r="AC119" s="143"/>
      <c r="AD119" s="143"/>
      <c r="AE119" s="144"/>
      <c r="AF119" s="144"/>
      <c r="AG119" s="144"/>
      <c r="AH119" s="137" t="str">
        <f>IF(ISERROR(VLOOKUP(G119,'2020년카다로그'!$A$1:$F$41081,3,FALSE)),"",VLOOKUP(G119,'2020년카다로그'!$A$1:$F$41081,3,FALSE))</f>
        <v/>
      </c>
      <c r="AI119" s="137"/>
      <c r="AJ119" s="137"/>
      <c r="AK119" s="137"/>
      <c r="AL119" s="137"/>
      <c r="AM119" s="137"/>
      <c r="AN119" s="137"/>
      <c r="AO119" s="137" t="str">
        <f t="shared" si="2"/>
        <v/>
      </c>
      <c r="AP119" s="137"/>
      <c r="AQ119" s="137"/>
      <c r="AR119" s="137"/>
      <c r="AS119" s="137"/>
      <c r="AT119" s="137"/>
      <c r="AU119" s="138"/>
      <c r="AV119" s="15" t="str">
        <f xml:space="preserve"> IF(ISERROR(VLOOKUP(G119,'2020년카다로그'!$A$1:$L$41082,12,FALSE)),"",VLOOKUP(G119,'2020년카다로그'!$A$1:$L$41082,12,FALSE))</f>
        <v/>
      </c>
    </row>
    <row r="120" spans="2:48" ht="20.25" customHeight="1" x14ac:dyDescent="0.15">
      <c r="B120" s="46">
        <v>29</v>
      </c>
      <c r="C120" s="47"/>
      <c r="D120" s="139" t="str">
        <f xml:space="preserve"> IF(ISERROR(VLOOKUP(G120,'2020년카다로그'!$A$1:$F$41081,6,FALSE)),"",VLOOKUP(G120,'2020년카다로그'!$A$1:$F$41081,6,FALSE))</f>
        <v/>
      </c>
      <c r="E120" s="139"/>
      <c r="F120" s="139"/>
      <c r="G120" s="140"/>
      <c r="H120" s="141"/>
      <c r="I120" s="141"/>
      <c r="J120" s="141"/>
      <c r="K120" s="141"/>
      <c r="L120" s="142" t="str">
        <f xml:space="preserve"> IF(ISERROR(VLOOKUP(G120,'2020년카다로그'!$A$1:$F$41081,2,FALSE)),"",VLOOKUP(G120,'2020년카다로그'!$A$1:$F$41081,2,FALSE))</f>
        <v/>
      </c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3" t="str">
        <f xml:space="preserve"> IF(ISERROR(VLOOKUP(G120,'2020년카다로그'!$A$1:$F$41081,4,FALSE)),"",VLOOKUP(G120,'2020년카다로그'!$A$1:$F$41081,4,FALSE))</f>
        <v/>
      </c>
      <c r="AB120" s="143"/>
      <c r="AC120" s="143"/>
      <c r="AD120" s="143"/>
      <c r="AE120" s="144"/>
      <c r="AF120" s="144"/>
      <c r="AG120" s="144"/>
      <c r="AH120" s="137" t="str">
        <f>IF(ISERROR(VLOOKUP(G120,'2020년카다로그'!$A$1:$F$41081,3,FALSE)),"",VLOOKUP(G120,'2020년카다로그'!$A$1:$F$41081,3,FALSE))</f>
        <v/>
      </c>
      <c r="AI120" s="137"/>
      <c r="AJ120" s="137"/>
      <c r="AK120" s="137"/>
      <c r="AL120" s="137"/>
      <c r="AM120" s="137"/>
      <c r="AN120" s="137"/>
      <c r="AO120" s="137" t="str">
        <f t="shared" si="2"/>
        <v/>
      </c>
      <c r="AP120" s="137"/>
      <c r="AQ120" s="137"/>
      <c r="AR120" s="137"/>
      <c r="AS120" s="137"/>
      <c r="AT120" s="137"/>
      <c r="AU120" s="138"/>
      <c r="AV120" s="15" t="str">
        <f xml:space="preserve"> IF(ISERROR(VLOOKUP(G120,'2020년카다로그'!$A$1:$L$41082,12,FALSE)),"",VLOOKUP(G120,'2020년카다로그'!$A$1:$L$41082,12,FALSE))</f>
        <v/>
      </c>
    </row>
    <row r="121" spans="2:48" ht="20.25" customHeight="1" x14ac:dyDescent="0.15">
      <c r="B121" s="46">
        <v>30</v>
      </c>
      <c r="C121" s="47"/>
      <c r="D121" s="139" t="str">
        <f xml:space="preserve"> IF(ISERROR(VLOOKUP(G121,'2020년카다로그'!$A$1:$F$41081,6,FALSE)),"",VLOOKUP(G121,'2020년카다로그'!$A$1:$F$41081,6,FALSE))</f>
        <v/>
      </c>
      <c r="E121" s="139"/>
      <c r="F121" s="139"/>
      <c r="G121" s="140"/>
      <c r="H121" s="141"/>
      <c r="I121" s="141"/>
      <c r="J121" s="141"/>
      <c r="K121" s="141"/>
      <c r="L121" s="142" t="str">
        <f xml:space="preserve"> IF(ISERROR(VLOOKUP(G121,'2020년카다로그'!$A$1:$F$41081,2,FALSE)),"",VLOOKUP(G121,'2020년카다로그'!$A$1:$F$41081,2,FALSE))</f>
        <v/>
      </c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3" t="str">
        <f xml:space="preserve"> IF(ISERROR(VLOOKUP(G121,'2020년카다로그'!$A$1:$F$41081,4,FALSE)),"",VLOOKUP(G121,'2020년카다로그'!$A$1:$F$41081,4,FALSE))</f>
        <v/>
      </c>
      <c r="AB121" s="143"/>
      <c r="AC121" s="143"/>
      <c r="AD121" s="143"/>
      <c r="AE121" s="144"/>
      <c r="AF121" s="144"/>
      <c r="AG121" s="144"/>
      <c r="AH121" s="137" t="str">
        <f>IF(ISERROR(VLOOKUP(G121,'2020년카다로그'!$A$1:$F$41081,3,FALSE)),"",VLOOKUP(G121,'2020년카다로그'!$A$1:$F$41081,3,FALSE))</f>
        <v/>
      </c>
      <c r="AI121" s="137"/>
      <c r="AJ121" s="137"/>
      <c r="AK121" s="137"/>
      <c r="AL121" s="137"/>
      <c r="AM121" s="137"/>
      <c r="AN121" s="137"/>
      <c r="AO121" s="137" t="str">
        <f t="shared" si="2"/>
        <v/>
      </c>
      <c r="AP121" s="137"/>
      <c r="AQ121" s="137"/>
      <c r="AR121" s="137"/>
      <c r="AS121" s="137"/>
      <c r="AT121" s="137"/>
      <c r="AU121" s="138"/>
      <c r="AV121" s="15" t="str">
        <f xml:space="preserve"> IF(ISERROR(VLOOKUP(G121,'2020년카다로그'!$A$1:$L$41082,12,FALSE)),"",VLOOKUP(G121,'2020년카다로그'!$A$1:$L$41082,12,FALSE))</f>
        <v/>
      </c>
    </row>
    <row r="122" spans="2:48" ht="20.25" customHeight="1" x14ac:dyDescent="0.15">
      <c r="B122" s="46">
        <v>31</v>
      </c>
      <c r="C122" s="47"/>
      <c r="D122" s="139" t="str">
        <f xml:space="preserve"> IF(ISERROR(VLOOKUP(G122,'2020년카다로그'!$A$1:$F$41081,6,FALSE)),"",VLOOKUP(G122,'2020년카다로그'!$A$1:$F$41081,6,FALSE))</f>
        <v/>
      </c>
      <c r="E122" s="139"/>
      <c r="F122" s="139"/>
      <c r="G122" s="140"/>
      <c r="H122" s="141"/>
      <c r="I122" s="141"/>
      <c r="J122" s="141"/>
      <c r="K122" s="141"/>
      <c r="L122" s="142" t="str">
        <f xml:space="preserve"> IF(ISERROR(VLOOKUP(G122,'2020년카다로그'!$A$1:$F$41081,2,FALSE)),"",VLOOKUP(G122,'2020년카다로그'!$A$1:$F$41081,2,FALSE))</f>
        <v/>
      </c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3" t="str">
        <f xml:space="preserve"> IF(ISERROR(VLOOKUP(G122,'2020년카다로그'!$A$1:$F$41081,4,FALSE)),"",VLOOKUP(G122,'2020년카다로그'!$A$1:$F$41081,4,FALSE))</f>
        <v/>
      </c>
      <c r="AB122" s="143"/>
      <c r="AC122" s="143"/>
      <c r="AD122" s="143"/>
      <c r="AE122" s="144"/>
      <c r="AF122" s="144"/>
      <c r="AG122" s="144"/>
      <c r="AH122" s="137" t="str">
        <f>IF(ISERROR(VLOOKUP(G122,'2020년카다로그'!$A$1:$F$41081,3,FALSE)),"",VLOOKUP(G122,'2020년카다로그'!$A$1:$F$41081,3,FALSE))</f>
        <v/>
      </c>
      <c r="AI122" s="137"/>
      <c r="AJ122" s="137"/>
      <c r="AK122" s="137"/>
      <c r="AL122" s="137"/>
      <c r="AM122" s="137"/>
      <c r="AN122" s="137"/>
      <c r="AO122" s="137" t="str">
        <f t="shared" si="2"/>
        <v/>
      </c>
      <c r="AP122" s="137"/>
      <c r="AQ122" s="137"/>
      <c r="AR122" s="137"/>
      <c r="AS122" s="137"/>
      <c r="AT122" s="137"/>
      <c r="AU122" s="138"/>
      <c r="AV122" s="15" t="str">
        <f xml:space="preserve"> IF(ISERROR(VLOOKUP(G122,'2020년카다로그'!$A$1:$L$41082,12,FALSE)),"",VLOOKUP(G122,'2020년카다로그'!$A$1:$L$41082,12,FALSE))</f>
        <v/>
      </c>
    </row>
    <row r="123" spans="2:48" ht="20.25" customHeight="1" x14ac:dyDescent="0.15">
      <c r="B123" s="46">
        <v>32</v>
      </c>
      <c r="C123" s="47"/>
      <c r="D123" s="139" t="str">
        <f xml:space="preserve"> IF(ISERROR(VLOOKUP(G123,'2020년카다로그'!$A$1:$F$41081,6,FALSE)),"",VLOOKUP(G123,'2020년카다로그'!$A$1:$F$41081,6,FALSE))</f>
        <v/>
      </c>
      <c r="E123" s="139"/>
      <c r="F123" s="139"/>
      <c r="G123" s="140"/>
      <c r="H123" s="141"/>
      <c r="I123" s="141"/>
      <c r="J123" s="141"/>
      <c r="K123" s="141"/>
      <c r="L123" s="142" t="str">
        <f xml:space="preserve"> IF(ISERROR(VLOOKUP(G123,'2020년카다로그'!$A$1:$F$41081,2,FALSE)),"",VLOOKUP(G123,'2020년카다로그'!$A$1:$F$41081,2,FALSE))</f>
        <v/>
      </c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3" t="str">
        <f xml:space="preserve"> IF(ISERROR(VLOOKUP(G123,'2020년카다로그'!$A$1:$F$41081,4,FALSE)),"",VLOOKUP(G123,'2020년카다로그'!$A$1:$F$41081,4,FALSE))</f>
        <v/>
      </c>
      <c r="AB123" s="143"/>
      <c r="AC123" s="143"/>
      <c r="AD123" s="143"/>
      <c r="AE123" s="144"/>
      <c r="AF123" s="144"/>
      <c r="AG123" s="144"/>
      <c r="AH123" s="137" t="str">
        <f>IF(ISERROR(VLOOKUP(G123,'2020년카다로그'!$A$1:$F$41081,3,FALSE)),"",VLOOKUP(G123,'2020년카다로그'!$A$1:$F$41081,3,FALSE))</f>
        <v/>
      </c>
      <c r="AI123" s="137"/>
      <c r="AJ123" s="137"/>
      <c r="AK123" s="137"/>
      <c r="AL123" s="137"/>
      <c r="AM123" s="137"/>
      <c r="AN123" s="137"/>
      <c r="AO123" s="137" t="str">
        <f t="shared" si="2"/>
        <v/>
      </c>
      <c r="AP123" s="137"/>
      <c r="AQ123" s="137"/>
      <c r="AR123" s="137"/>
      <c r="AS123" s="137"/>
      <c r="AT123" s="137"/>
      <c r="AU123" s="138"/>
      <c r="AV123" s="15" t="str">
        <f xml:space="preserve"> IF(ISERROR(VLOOKUP(G123,'2020년카다로그'!$A$1:$L$41082,12,FALSE)),"",VLOOKUP(G123,'2020년카다로그'!$A$1:$L$41082,12,FALSE))</f>
        <v/>
      </c>
    </row>
    <row r="124" spans="2:48" ht="20.25" customHeight="1" x14ac:dyDescent="0.15">
      <c r="B124" s="46">
        <v>33</v>
      </c>
      <c r="C124" s="47"/>
      <c r="D124" s="139" t="str">
        <f xml:space="preserve"> IF(ISERROR(VLOOKUP(G124,'2020년카다로그'!$A$1:$F$41081,6,FALSE)),"",VLOOKUP(G124,'2020년카다로그'!$A$1:$F$41081,6,FALSE))</f>
        <v/>
      </c>
      <c r="E124" s="139"/>
      <c r="F124" s="139"/>
      <c r="G124" s="140"/>
      <c r="H124" s="141"/>
      <c r="I124" s="141"/>
      <c r="J124" s="141"/>
      <c r="K124" s="141"/>
      <c r="L124" s="142" t="str">
        <f xml:space="preserve"> IF(ISERROR(VLOOKUP(G124,'2020년카다로그'!$A$1:$F$41081,2,FALSE)),"",VLOOKUP(G124,'2020년카다로그'!$A$1:$F$41081,2,FALSE))</f>
        <v/>
      </c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3" t="str">
        <f xml:space="preserve"> IF(ISERROR(VLOOKUP(G124,'2020년카다로그'!$A$1:$F$41081,4,FALSE)),"",VLOOKUP(G124,'2020년카다로그'!$A$1:$F$41081,4,FALSE))</f>
        <v/>
      </c>
      <c r="AB124" s="143"/>
      <c r="AC124" s="143"/>
      <c r="AD124" s="143"/>
      <c r="AE124" s="144"/>
      <c r="AF124" s="144"/>
      <c r="AG124" s="144"/>
      <c r="AH124" s="137" t="str">
        <f>IF(ISERROR(VLOOKUP(G124,'2020년카다로그'!$A$1:$F$41081,3,FALSE)),"",VLOOKUP(G124,'2020년카다로그'!$A$1:$F$41081,3,FALSE))</f>
        <v/>
      </c>
      <c r="AI124" s="137"/>
      <c r="AJ124" s="137"/>
      <c r="AK124" s="137"/>
      <c r="AL124" s="137"/>
      <c r="AM124" s="137"/>
      <c r="AN124" s="137"/>
      <c r="AO124" s="137" t="str">
        <f t="shared" si="2"/>
        <v/>
      </c>
      <c r="AP124" s="137"/>
      <c r="AQ124" s="137"/>
      <c r="AR124" s="137"/>
      <c r="AS124" s="137"/>
      <c r="AT124" s="137"/>
      <c r="AU124" s="138"/>
      <c r="AV124" s="15" t="str">
        <f xml:space="preserve"> IF(ISERROR(VLOOKUP(G124,'2020년카다로그'!$A$1:$L$41082,12,FALSE)),"",VLOOKUP(G124,'2020년카다로그'!$A$1:$L$41082,12,FALSE))</f>
        <v/>
      </c>
    </row>
    <row r="125" spans="2:48" ht="20.25" customHeight="1" x14ac:dyDescent="0.15">
      <c r="B125" s="46">
        <v>34</v>
      </c>
      <c r="C125" s="47"/>
      <c r="D125" s="139" t="str">
        <f xml:space="preserve"> IF(ISERROR(VLOOKUP(G125,'2020년카다로그'!$A$1:$F$41081,6,FALSE)),"",VLOOKUP(G125,'2020년카다로그'!$A$1:$F$41081,6,FALSE))</f>
        <v/>
      </c>
      <c r="E125" s="139"/>
      <c r="F125" s="139"/>
      <c r="G125" s="140"/>
      <c r="H125" s="141"/>
      <c r="I125" s="141"/>
      <c r="J125" s="141"/>
      <c r="K125" s="141"/>
      <c r="L125" s="142" t="str">
        <f xml:space="preserve"> IF(ISERROR(VLOOKUP(G125,'2020년카다로그'!$A$1:$F$41081,2,FALSE)),"",VLOOKUP(G125,'2020년카다로그'!$A$1:$F$41081,2,FALSE))</f>
        <v/>
      </c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3" t="str">
        <f xml:space="preserve"> IF(ISERROR(VLOOKUP(G125,'2020년카다로그'!$A$1:$F$41081,4,FALSE)),"",VLOOKUP(G125,'2020년카다로그'!$A$1:$F$41081,4,FALSE))</f>
        <v/>
      </c>
      <c r="AB125" s="143"/>
      <c r="AC125" s="143"/>
      <c r="AD125" s="143"/>
      <c r="AE125" s="144"/>
      <c r="AF125" s="144"/>
      <c r="AG125" s="144"/>
      <c r="AH125" s="137" t="str">
        <f>IF(ISERROR(VLOOKUP(G125,'2020년카다로그'!$A$1:$F$41081,3,FALSE)),"",VLOOKUP(G125,'2020년카다로그'!$A$1:$F$41081,3,FALSE))</f>
        <v/>
      </c>
      <c r="AI125" s="137"/>
      <c r="AJ125" s="137"/>
      <c r="AK125" s="137"/>
      <c r="AL125" s="137"/>
      <c r="AM125" s="137"/>
      <c r="AN125" s="137"/>
      <c r="AO125" s="137" t="str">
        <f t="shared" si="2"/>
        <v/>
      </c>
      <c r="AP125" s="137"/>
      <c r="AQ125" s="137"/>
      <c r="AR125" s="137"/>
      <c r="AS125" s="137"/>
      <c r="AT125" s="137"/>
      <c r="AU125" s="138"/>
      <c r="AV125" s="15" t="str">
        <f xml:space="preserve"> IF(ISERROR(VLOOKUP(G125,'2020년카다로그'!$A$1:$L$41082,12,FALSE)),"",VLOOKUP(G125,'2020년카다로그'!$A$1:$L$41082,12,FALSE))</f>
        <v/>
      </c>
    </row>
    <row r="126" spans="2:48" ht="20.25" customHeight="1" x14ac:dyDescent="0.15">
      <c r="B126" s="46">
        <v>35</v>
      </c>
      <c r="C126" s="47"/>
      <c r="D126" s="139" t="str">
        <f xml:space="preserve"> IF(ISERROR(VLOOKUP(G126,'2020년카다로그'!$A$1:$F$41081,6,FALSE)),"",VLOOKUP(G126,'2020년카다로그'!$A$1:$F$41081,6,FALSE))</f>
        <v/>
      </c>
      <c r="E126" s="139"/>
      <c r="F126" s="139"/>
      <c r="G126" s="140"/>
      <c r="H126" s="141"/>
      <c r="I126" s="141"/>
      <c r="J126" s="141"/>
      <c r="K126" s="141"/>
      <c r="L126" s="142" t="str">
        <f xml:space="preserve"> IF(ISERROR(VLOOKUP(G126,'2020년카다로그'!$A$1:$F$41081,2,FALSE)),"",VLOOKUP(G126,'2020년카다로그'!$A$1:$F$41081,2,FALSE))</f>
        <v/>
      </c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3" t="str">
        <f xml:space="preserve"> IF(ISERROR(VLOOKUP(G126,'2020년카다로그'!$A$1:$F$41081,4,FALSE)),"",VLOOKUP(G126,'2020년카다로그'!$A$1:$F$41081,4,FALSE))</f>
        <v/>
      </c>
      <c r="AB126" s="143"/>
      <c r="AC126" s="143"/>
      <c r="AD126" s="143"/>
      <c r="AE126" s="144"/>
      <c r="AF126" s="144"/>
      <c r="AG126" s="144"/>
      <c r="AH126" s="137" t="str">
        <f>IF(ISERROR(VLOOKUP(G126,'2020년카다로그'!$A$1:$F$41081,3,FALSE)),"",VLOOKUP(G126,'2020년카다로그'!$A$1:$F$41081,3,FALSE))</f>
        <v/>
      </c>
      <c r="AI126" s="137"/>
      <c r="AJ126" s="137"/>
      <c r="AK126" s="137"/>
      <c r="AL126" s="137"/>
      <c r="AM126" s="137"/>
      <c r="AN126" s="137"/>
      <c r="AO126" s="137" t="str">
        <f t="shared" si="2"/>
        <v/>
      </c>
      <c r="AP126" s="137"/>
      <c r="AQ126" s="137"/>
      <c r="AR126" s="137"/>
      <c r="AS126" s="137"/>
      <c r="AT126" s="137"/>
      <c r="AU126" s="138"/>
      <c r="AV126" s="15" t="str">
        <f xml:space="preserve"> IF(ISERROR(VLOOKUP(G126,'2020년카다로그'!$A$1:$L$41082,12,FALSE)),"",VLOOKUP(G126,'2020년카다로그'!$A$1:$L$41082,12,FALSE))</f>
        <v/>
      </c>
    </row>
    <row r="127" spans="2:48" ht="20.25" customHeight="1" x14ac:dyDescent="0.15">
      <c r="B127" s="46">
        <v>36</v>
      </c>
      <c r="C127" s="47"/>
      <c r="D127" s="139" t="str">
        <f xml:space="preserve"> IF(ISERROR(VLOOKUP(G127,'2020년카다로그'!$A$1:$F$41081,6,FALSE)),"",VLOOKUP(G127,'2020년카다로그'!$A$1:$F$41081,6,FALSE))</f>
        <v/>
      </c>
      <c r="E127" s="139"/>
      <c r="F127" s="139"/>
      <c r="G127" s="140"/>
      <c r="H127" s="141"/>
      <c r="I127" s="141"/>
      <c r="J127" s="141"/>
      <c r="K127" s="141"/>
      <c r="L127" s="142" t="str">
        <f xml:space="preserve"> IF(ISERROR(VLOOKUP(G127,'2020년카다로그'!$A$1:$F$41081,2,FALSE)),"",VLOOKUP(G127,'2020년카다로그'!$A$1:$F$41081,2,FALSE))</f>
        <v/>
      </c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3" t="str">
        <f xml:space="preserve"> IF(ISERROR(VLOOKUP(G127,'2020년카다로그'!$A$1:$F$41081,4,FALSE)),"",VLOOKUP(G127,'2020년카다로그'!$A$1:$F$41081,4,FALSE))</f>
        <v/>
      </c>
      <c r="AB127" s="143"/>
      <c r="AC127" s="143"/>
      <c r="AD127" s="143"/>
      <c r="AE127" s="144"/>
      <c r="AF127" s="144"/>
      <c r="AG127" s="144"/>
      <c r="AH127" s="137" t="str">
        <f>IF(ISERROR(VLOOKUP(G127,'2020년카다로그'!$A$1:$F$41081,3,FALSE)),"",VLOOKUP(G127,'2020년카다로그'!$A$1:$F$41081,3,FALSE))</f>
        <v/>
      </c>
      <c r="AI127" s="137"/>
      <c r="AJ127" s="137"/>
      <c r="AK127" s="137"/>
      <c r="AL127" s="137"/>
      <c r="AM127" s="137"/>
      <c r="AN127" s="137"/>
      <c r="AO127" s="137" t="str">
        <f t="shared" si="2"/>
        <v/>
      </c>
      <c r="AP127" s="137"/>
      <c r="AQ127" s="137"/>
      <c r="AR127" s="137"/>
      <c r="AS127" s="137"/>
      <c r="AT127" s="137"/>
      <c r="AU127" s="138"/>
      <c r="AV127" s="15" t="str">
        <f xml:space="preserve"> IF(ISERROR(VLOOKUP(G127,'2020년카다로그'!$A$1:$L$41082,12,FALSE)),"",VLOOKUP(G127,'2020년카다로그'!$A$1:$L$41082,12,FALSE))</f>
        <v/>
      </c>
    </row>
    <row r="128" spans="2:48" ht="20.25" customHeight="1" x14ac:dyDescent="0.15">
      <c r="B128" s="46">
        <v>37</v>
      </c>
      <c r="C128" s="47"/>
      <c r="D128" s="139" t="str">
        <f xml:space="preserve"> IF(ISERROR(VLOOKUP(G128,'2020년카다로그'!$A$1:$F$41081,6,FALSE)),"",VLOOKUP(G128,'2020년카다로그'!$A$1:$F$41081,6,FALSE))</f>
        <v/>
      </c>
      <c r="E128" s="139"/>
      <c r="F128" s="139"/>
      <c r="G128" s="140"/>
      <c r="H128" s="141"/>
      <c r="I128" s="141"/>
      <c r="J128" s="141"/>
      <c r="K128" s="141"/>
      <c r="L128" s="142" t="str">
        <f xml:space="preserve"> IF(ISERROR(VLOOKUP(G128,'2020년카다로그'!$A$1:$F$41081,2,FALSE)),"",VLOOKUP(G128,'2020년카다로그'!$A$1:$F$41081,2,FALSE))</f>
        <v/>
      </c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3" t="str">
        <f xml:space="preserve"> IF(ISERROR(VLOOKUP(G128,'2020년카다로그'!$A$1:$F$41081,4,FALSE)),"",VLOOKUP(G128,'2020년카다로그'!$A$1:$F$41081,4,FALSE))</f>
        <v/>
      </c>
      <c r="AB128" s="143"/>
      <c r="AC128" s="143"/>
      <c r="AD128" s="143"/>
      <c r="AE128" s="144"/>
      <c r="AF128" s="144"/>
      <c r="AG128" s="144"/>
      <c r="AH128" s="137" t="str">
        <f>IF(ISERROR(VLOOKUP(G128,'2020년카다로그'!$A$1:$F$41081,3,FALSE)),"",VLOOKUP(G128,'2020년카다로그'!$A$1:$F$41081,3,FALSE))</f>
        <v/>
      </c>
      <c r="AI128" s="137"/>
      <c r="AJ128" s="137"/>
      <c r="AK128" s="137"/>
      <c r="AL128" s="137"/>
      <c r="AM128" s="137"/>
      <c r="AN128" s="137"/>
      <c r="AO128" s="137" t="str">
        <f t="shared" si="2"/>
        <v/>
      </c>
      <c r="AP128" s="137"/>
      <c r="AQ128" s="137"/>
      <c r="AR128" s="137"/>
      <c r="AS128" s="137"/>
      <c r="AT128" s="137"/>
      <c r="AU128" s="138"/>
      <c r="AV128" s="15" t="str">
        <f xml:space="preserve"> IF(ISERROR(VLOOKUP(G128,'2020년카다로그'!$A$1:$L$41082,12,FALSE)),"",VLOOKUP(G128,'2020년카다로그'!$A$1:$L$41082,12,FALSE))</f>
        <v/>
      </c>
    </row>
    <row r="129" spans="2:48" ht="20.25" customHeight="1" x14ac:dyDescent="0.15">
      <c r="B129" s="46">
        <v>38</v>
      </c>
      <c r="C129" s="47"/>
      <c r="D129" s="139" t="str">
        <f xml:space="preserve"> IF(ISERROR(VLOOKUP(G129,'2020년카다로그'!$A$1:$F$41081,6,FALSE)),"",VLOOKUP(G129,'2020년카다로그'!$A$1:$F$41081,6,FALSE))</f>
        <v/>
      </c>
      <c r="E129" s="139"/>
      <c r="F129" s="139"/>
      <c r="G129" s="140"/>
      <c r="H129" s="141"/>
      <c r="I129" s="141"/>
      <c r="J129" s="141"/>
      <c r="K129" s="141"/>
      <c r="L129" s="142" t="str">
        <f xml:space="preserve"> IF(ISERROR(VLOOKUP(G129,'2020년카다로그'!$A$1:$F$41081,2,FALSE)),"",VLOOKUP(G129,'2020년카다로그'!$A$1:$F$41081,2,FALSE))</f>
        <v/>
      </c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3" t="str">
        <f xml:space="preserve"> IF(ISERROR(VLOOKUP(G129,'2020년카다로그'!$A$1:$F$41081,4,FALSE)),"",VLOOKUP(G129,'2020년카다로그'!$A$1:$F$41081,4,FALSE))</f>
        <v/>
      </c>
      <c r="AB129" s="143"/>
      <c r="AC129" s="143"/>
      <c r="AD129" s="143"/>
      <c r="AE129" s="144"/>
      <c r="AF129" s="144"/>
      <c r="AG129" s="144"/>
      <c r="AH129" s="137" t="str">
        <f>IF(ISERROR(VLOOKUP(G129,'2020년카다로그'!$A$1:$F$41081,3,FALSE)),"",VLOOKUP(G129,'2020년카다로그'!$A$1:$F$41081,3,FALSE))</f>
        <v/>
      </c>
      <c r="AI129" s="137"/>
      <c r="AJ129" s="137"/>
      <c r="AK129" s="137"/>
      <c r="AL129" s="137"/>
      <c r="AM129" s="137"/>
      <c r="AN129" s="137"/>
      <c r="AO129" s="137" t="str">
        <f t="shared" si="2"/>
        <v/>
      </c>
      <c r="AP129" s="137"/>
      <c r="AQ129" s="137"/>
      <c r="AR129" s="137"/>
      <c r="AS129" s="137"/>
      <c r="AT129" s="137"/>
      <c r="AU129" s="138"/>
      <c r="AV129" s="15" t="str">
        <f xml:space="preserve"> IF(ISERROR(VLOOKUP(G129,'2020년카다로그'!$A$1:$L$41082,12,FALSE)),"",VLOOKUP(G129,'2020년카다로그'!$A$1:$L$41082,12,FALSE))</f>
        <v/>
      </c>
    </row>
    <row r="130" spans="2:48" ht="20.25" customHeight="1" x14ac:dyDescent="0.15">
      <c r="B130" s="46">
        <v>39</v>
      </c>
      <c r="C130" s="47"/>
      <c r="D130" s="139" t="str">
        <f xml:space="preserve"> IF(ISERROR(VLOOKUP(G130,'2020년카다로그'!$A$1:$F$41081,6,FALSE)),"",VLOOKUP(G130,'2020년카다로그'!$A$1:$F$41081,6,FALSE))</f>
        <v/>
      </c>
      <c r="E130" s="139"/>
      <c r="F130" s="139"/>
      <c r="G130" s="140"/>
      <c r="H130" s="141"/>
      <c r="I130" s="141"/>
      <c r="J130" s="141"/>
      <c r="K130" s="141"/>
      <c r="L130" s="142" t="str">
        <f xml:space="preserve"> IF(ISERROR(VLOOKUP(G130,'2020년카다로그'!$A$1:$F$41081,2,FALSE)),"",VLOOKUP(G130,'2020년카다로그'!$A$1:$F$41081,2,FALSE))</f>
        <v/>
      </c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3" t="str">
        <f xml:space="preserve"> IF(ISERROR(VLOOKUP(G130,'2020년카다로그'!$A$1:$F$41081,4,FALSE)),"",VLOOKUP(G130,'2020년카다로그'!$A$1:$F$41081,4,FALSE))</f>
        <v/>
      </c>
      <c r="AB130" s="143"/>
      <c r="AC130" s="143"/>
      <c r="AD130" s="143"/>
      <c r="AE130" s="144"/>
      <c r="AF130" s="144"/>
      <c r="AG130" s="144"/>
      <c r="AH130" s="137" t="str">
        <f>IF(ISERROR(VLOOKUP(G130,'2020년카다로그'!$A$1:$F$41081,3,FALSE)),"",VLOOKUP(G130,'2020년카다로그'!$A$1:$F$41081,3,FALSE))</f>
        <v/>
      </c>
      <c r="AI130" s="137"/>
      <c r="AJ130" s="137"/>
      <c r="AK130" s="137"/>
      <c r="AL130" s="137"/>
      <c r="AM130" s="137"/>
      <c r="AN130" s="137"/>
      <c r="AO130" s="137" t="str">
        <f t="shared" si="2"/>
        <v/>
      </c>
      <c r="AP130" s="137"/>
      <c r="AQ130" s="137"/>
      <c r="AR130" s="137"/>
      <c r="AS130" s="137"/>
      <c r="AT130" s="137"/>
      <c r="AU130" s="138"/>
      <c r="AV130" s="15" t="str">
        <f xml:space="preserve"> IF(ISERROR(VLOOKUP(G130,'2020년카다로그'!$A$1:$L$41082,12,FALSE)),"",VLOOKUP(G130,'2020년카다로그'!$A$1:$L$41082,12,FALSE))</f>
        <v/>
      </c>
    </row>
    <row r="131" spans="2:48" ht="20.25" customHeight="1" thickBot="1" x14ac:dyDescent="0.2">
      <c r="B131" s="147">
        <v>40</v>
      </c>
      <c r="C131" s="148"/>
      <c r="D131" s="149" t="str">
        <f xml:space="preserve"> IF(ISERROR(VLOOKUP(G131,'2020년카다로그'!$A$1:$F$41081,6,FALSE)),"",VLOOKUP(G131,'2020년카다로그'!$A$1:$F$41081,6,FALSE))</f>
        <v/>
      </c>
      <c r="E131" s="149"/>
      <c r="F131" s="149"/>
      <c r="G131" s="150"/>
      <c r="H131" s="151"/>
      <c r="I131" s="151"/>
      <c r="J131" s="151"/>
      <c r="K131" s="151"/>
      <c r="L131" s="152" t="str">
        <f xml:space="preserve"> IF(ISERROR(VLOOKUP(G131,'2020년카다로그'!$A$1:$F$41081,2,FALSE)),"",VLOOKUP(G131,'2020년카다로그'!$A$1:$F$41081,2,FALSE))</f>
        <v/>
      </c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3" t="str">
        <f xml:space="preserve"> IF(ISERROR(VLOOKUP(G131,'2020년카다로그'!$A$1:$F$41081,4,FALSE)),"",VLOOKUP(G131,'2020년카다로그'!$A$1:$F$41081,4,FALSE))</f>
        <v/>
      </c>
      <c r="AB131" s="153"/>
      <c r="AC131" s="153"/>
      <c r="AD131" s="153"/>
      <c r="AE131" s="154"/>
      <c r="AF131" s="154"/>
      <c r="AG131" s="154"/>
      <c r="AH131" s="145" t="str">
        <f>IF(ISERROR(VLOOKUP(G131,'2020년카다로그'!$A$1:$F$41081,3,FALSE)),"",VLOOKUP(G131,'2020년카다로그'!$A$1:$F$41081,3,FALSE))</f>
        <v/>
      </c>
      <c r="AI131" s="145"/>
      <c r="AJ131" s="145"/>
      <c r="AK131" s="145"/>
      <c r="AL131" s="145"/>
      <c r="AM131" s="145"/>
      <c r="AN131" s="145"/>
      <c r="AO131" s="145" t="str">
        <f t="shared" si="2"/>
        <v/>
      </c>
      <c r="AP131" s="145"/>
      <c r="AQ131" s="145"/>
      <c r="AR131" s="145"/>
      <c r="AS131" s="145"/>
      <c r="AT131" s="145"/>
      <c r="AU131" s="146"/>
      <c r="AV131" s="15" t="str">
        <f xml:space="preserve"> IF(ISERROR(VLOOKUP(G131,'2020년카다로그'!$A$1:$L$41082,12,FALSE)),"",VLOOKUP(G131,'2020년카다로그'!$A$1:$L$41082,12,FALSE))</f>
        <v/>
      </c>
    </row>
    <row r="132" spans="2:48" ht="20.25" customHeight="1" x14ac:dyDescent="0.15">
      <c r="AV132" s="15" t="str">
        <f xml:space="preserve"> IF(ISERROR(VLOOKUP(G132,'2020년카다로그'!$A$1:$L$41082,12,FALSE)),"",VLOOKUP(G132,'2020년카다로그'!$A$1:$L$41082,12,FALSE))</f>
        <v/>
      </c>
    </row>
    <row r="133" spans="2:48" ht="11.25" customHeight="1" thickBot="1" x14ac:dyDescent="0.2">
      <c r="AV133" s="15" t="str">
        <f xml:space="preserve"> IF(ISERROR(VLOOKUP(G133,'2020년카다로그'!$A$1:$L$41082,12,FALSE)),"",VLOOKUP(G133,'2020년카다로그'!$A$1:$L$41082,12,FALSE))</f>
        <v/>
      </c>
    </row>
    <row r="134" spans="2:48" ht="20.25" customHeight="1" thickBot="1" x14ac:dyDescent="0.2">
      <c r="B134" s="57" t="s">
        <v>25</v>
      </c>
      <c r="C134" s="58"/>
      <c r="D134" s="58"/>
      <c r="E134" s="58"/>
      <c r="F134" s="58"/>
      <c r="G134" s="59"/>
      <c r="AH134" s="44" t="s">
        <v>9</v>
      </c>
      <c r="AI134" s="44"/>
      <c r="AJ134" s="44"/>
      <c r="AK134" s="44"/>
      <c r="AL134" s="44"/>
      <c r="AM134" s="44"/>
      <c r="AN134" s="44"/>
      <c r="AO134" s="44"/>
      <c r="AP134" s="2" t="s">
        <v>11</v>
      </c>
      <c r="AQ134" s="2"/>
      <c r="AR134" s="44">
        <v>5</v>
      </c>
      <c r="AS134" s="44"/>
      <c r="AT134" s="44"/>
      <c r="AU134" s="2" t="s">
        <v>12</v>
      </c>
      <c r="AV134" s="15" t="str">
        <f xml:space="preserve"> IF(ISERROR(VLOOKUP(G134,'2020년카다로그'!$A$1:$L$41082,12,FALSE)),"",VLOOKUP(G134,'2020년카다로그'!$A$1:$L$41082,12,FALSE))</f>
        <v/>
      </c>
    </row>
    <row r="135" spans="2:48" ht="20.25" customHeight="1" x14ac:dyDescent="0.15">
      <c r="B135" s="79" t="s">
        <v>5</v>
      </c>
      <c r="C135" s="73"/>
      <c r="D135" s="73" t="s">
        <v>0</v>
      </c>
      <c r="E135" s="73"/>
      <c r="F135" s="73"/>
      <c r="G135" s="73" t="s">
        <v>1</v>
      </c>
      <c r="H135" s="73"/>
      <c r="I135" s="73"/>
      <c r="J135" s="73"/>
      <c r="K135" s="73"/>
      <c r="L135" s="73" t="s">
        <v>50082</v>
      </c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 t="s">
        <v>46</v>
      </c>
      <c r="AB135" s="73"/>
      <c r="AC135" s="73"/>
      <c r="AD135" s="73"/>
      <c r="AE135" s="73" t="s">
        <v>2</v>
      </c>
      <c r="AF135" s="73"/>
      <c r="AG135" s="73"/>
      <c r="AH135" s="73" t="s">
        <v>3</v>
      </c>
      <c r="AI135" s="73"/>
      <c r="AJ135" s="73"/>
      <c r="AK135" s="73"/>
      <c r="AL135" s="73"/>
      <c r="AM135" s="73"/>
      <c r="AN135" s="73"/>
      <c r="AO135" s="73" t="s">
        <v>4</v>
      </c>
      <c r="AP135" s="73"/>
      <c r="AQ135" s="73"/>
      <c r="AR135" s="73"/>
      <c r="AS135" s="73"/>
      <c r="AT135" s="73"/>
      <c r="AU135" s="74"/>
      <c r="AV135" s="15" t="str">
        <f xml:space="preserve"> IF(ISERROR(VLOOKUP(G135,'2020년카다로그'!$A$1:$L$41082,12,FALSE)),"",VLOOKUP(G135,'2020년카다로그'!$A$1:$L$41082,12,FALSE))</f>
        <v/>
      </c>
    </row>
    <row r="136" spans="2:48" ht="20.25" customHeight="1" x14ac:dyDescent="0.15">
      <c r="B136" s="46">
        <v>1</v>
      </c>
      <c r="C136" s="47"/>
      <c r="D136" s="139" t="str">
        <f xml:space="preserve"> IF(ISERROR(VLOOKUP(G136,'2020년카다로그'!$A$1:$F$41081,6,FALSE)),"",VLOOKUP(G136,'2020년카다로그'!$A$1:$F$41081,6,FALSE))</f>
        <v/>
      </c>
      <c r="E136" s="139"/>
      <c r="F136" s="139"/>
      <c r="G136" s="140"/>
      <c r="H136" s="141"/>
      <c r="I136" s="141"/>
      <c r="J136" s="141"/>
      <c r="K136" s="141"/>
      <c r="L136" s="142" t="str">
        <f xml:space="preserve"> IF(ISERROR(VLOOKUP(G136,'2020년카다로그'!$A$1:$F$41081,2,FALSE)),"",VLOOKUP(G136,'2020년카다로그'!$A$1:$F$41081,2,FALSE))</f>
        <v/>
      </c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3" t="str">
        <f xml:space="preserve"> IF(ISERROR(VLOOKUP(G136,'2020년카다로그'!$A$1:$F$41081,4,FALSE)),"",VLOOKUP(G136,'2020년카다로그'!$A$1:$F$41081,4,FALSE))</f>
        <v/>
      </c>
      <c r="AB136" s="143"/>
      <c r="AC136" s="143"/>
      <c r="AD136" s="143"/>
      <c r="AE136" s="144"/>
      <c r="AF136" s="144"/>
      <c r="AG136" s="144"/>
      <c r="AH136" s="137" t="str">
        <f>IF(ISERROR(VLOOKUP(G136,'2020년카다로그'!$A$1:$F$41081,3,FALSE)),"",VLOOKUP(G136,'2020년카다로그'!$A$1:$F$41081,3,FALSE))</f>
        <v/>
      </c>
      <c r="AI136" s="137"/>
      <c r="AJ136" s="137"/>
      <c r="AK136" s="137"/>
      <c r="AL136" s="137"/>
      <c r="AM136" s="137"/>
      <c r="AN136" s="137"/>
      <c r="AO136" s="137" t="str">
        <f t="shared" ref="AO136:AO175" si="3">IF(ISERROR(AH136*AE136),"",(AH136*AE136))</f>
        <v/>
      </c>
      <c r="AP136" s="137"/>
      <c r="AQ136" s="137"/>
      <c r="AR136" s="137"/>
      <c r="AS136" s="137"/>
      <c r="AT136" s="137"/>
      <c r="AU136" s="138"/>
      <c r="AV136" s="15" t="str">
        <f xml:space="preserve"> IF(ISERROR(VLOOKUP(G136,'2020년카다로그'!$A$1:$L$41082,12,FALSE)),"",VLOOKUP(G136,'2020년카다로그'!$A$1:$L$41082,12,FALSE))</f>
        <v/>
      </c>
    </row>
    <row r="137" spans="2:48" ht="20.25" customHeight="1" x14ac:dyDescent="0.15">
      <c r="B137" s="46">
        <v>2</v>
      </c>
      <c r="C137" s="47"/>
      <c r="D137" s="139" t="str">
        <f xml:space="preserve"> IF(ISERROR(VLOOKUP(G137,'2020년카다로그'!$A$1:$F$41081,6,FALSE)),"",VLOOKUP(G137,'2020년카다로그'!$A$1:$F$41081,6,FALSE))</f>
        <v/>
      </c>
      <c r="E137" s="139"/>
      <c r="F137" s="139"/>
      <c r="G137" s="140"/>
      <c r="H137" s="141"/>
      <c r="I137" s="141"/>
      <c r="J137" s="141"/>
      <c r="K137" s="141"/>
      <c r="L137" s="142" t="str">
        <f xml:space="preserve"> IF(ISERROR(VLOOKUP(G137,'2020년카다로그'!$A$1:$F$41081,2,FALSE)),"",VLOOKUP(G137,'2020년카다로그'!$A$1:$F$41081,2,FALSE))</f>
        <v/>
      </c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3" t="str">
        <f xml:space="preserve"> IF(ISERROR(VLOOKUP(G137,'2020년카다로그'!$A$1:$F$41081,4,FALSE)),"",VLOOKUP(G137,'2020년카다로그'!$A$1:$F$41081,4,FALSE))</f>
        <v/>
      </c>
      <c r="AB137" s="143"/>
      <c r="AC137" s="143"/>
      <c r="AD137" s="143"/>
      <c r="AE137" s="144"/>
      <c r="AF137" s="144"/>
      <c r="AG137" s="144"/>
      <c r="AH137" s="137" t="str">
        <f>IF(ISERROR(VLOOKUP(G137,'2020년카다로그'!$A$1:$F$41081,3,FALSE)),"",VLOOKUP(G137,'2020년카다로그'!$A$1:$F$41081,3,FALSE))</f>
        <v/>
      </c>
      <c r="AI137" s="137"/>
      <c r="AJ137" s="137"/>
      <c r="AK137" s="137"/>
      <c r="AL137" s="137"/>
      <c r="AM137" s="137"/>
      <c r="AN137" s="137"/>
      <c r="AO137" s="137" t="str">
        <f t="shared" si="3"/>
        <v/>
      </c>
      <c r="AP137" s="137"/>
      <c r="AQ137" s="137"/>
      <c r="AR137" s="137"/>
      <c r="AS137" s="137"/>
      <c r="AT137" s="137"/>
      <c r="AU137" s="138"/>
      <c r="AV137" s="15" t="str">
        <f xml:space="preserve"> IF(ISERROR(VLOOKUP(G137,'2020년카다로그'!$A$1:$L$41082,12,FALSE)),"",VLOOKUP(G137,'2020년카다로그'!$A$1:$L$41082,12,FALSE))</f>
        <v/>
      </c>
    </row>
    <row r="138" spans="2:48" ht="20.25" customHeight="1" x14ac:dyDescent="0.15">
      <c r="B138" s="46">
        <v>3</v>
      </c>
      <c r="C138" s="47"/>
      <c r="D138" s="139" t="str">
        <f xml:space="preserve"> IF(ISERROR(VLOOKUP(G138,'2020년카다로그'!$A$1:$F$41081,6,FALSE)),"",VLOOKUP(G138,'2020년카다로그'!$A$1:$F$41081,6,FALSE))</f>
        <v/>
      </c>
      <c r="E138" s="139"/>
      <c r="F138" s="139"/>
      <c r="G138" s="140"/>
      <c r="H138" s="141"/>
      <c r="I138" s="141"/>
      <c r="J138" s="141"/>
      <c r="K138" s="141"/>
      <c r="L138" s="142" t="str">
        <f xml:space="preserve"> IF(ISERROR(VLOOKUP(G138,'2020년카다로그'!$A$1:$F$41081,2,FALSE)),"",VLOOKUP(G138,'2020년카다로그'!$A$1:$F$41081,2,FALSE))</f>
        <v/>
      </c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3" t="str">
        <f xml:space="preserve"> IF(ISERROR(VLOOKUP(G138,'2020년카다로그'!$A$1:$F$41081,4,FALSE)),"",VLOOKUP(G138,'2020년카다로그'!$A$1:$F$41081,4,FALSE))</f>
        <v/>
      </c>
      <c r="AB138" s="143"/>
      <c r="AC138" s="143"/>
      <c r="AD138" s="143"/>
      <c r="AE138" s="144"/>
      <c r="AF138" s="144"/>
      <c r="AG138" s="144"/>
      <c r="AH138" s="137" t="str">
        <f>IF(ISERROR(VLOOKUP(G138,'2020년카다로그'!$A$1:$F$41081,3,FALSE)),"",VLOOKUP(G138,'2020년카다로그'!$A$1:$F$41081,3,FALSE))</f>
        <v/>
      </c>
      <c r="AI138" s="137"/>
      <c r="AJ138" s="137"/>
      <c r="AK138" s="137"/>
      <c r="AL138" s="137"/>
      <c r="AM138" s="137"/>
      <c r="AN138" s="137"/>
      <c r="AO138" s="137" t="str">
        <f t="shared" si="3"/>
        <v/>
      </c>
      <c r="AP138" s="137"/>
      <c r="AQ138" s="137"/>
      <c r="AR138" s="137"/>
      <c r="AS138" s="137"/>
      <c r="AT138" s="137"/>
      <c r="AU138" s="138"/>
      <c r="AV138" s="15" t="str">
        <f xml:space="preserve"> IF(ISERROR(VLOOKUP(G138,'2020년카다로그'!$A$1:$L$41082,12,FALSE)),"",VLOOKUP(G138,'2020년카다로그'!$A$1:$L$41082,12,FALSE))</f>
        <v/>
      </c>
    </row>
    <row r="139" spans="2:48" ht="20.25" customHeight="1" x14ac:dyDescent="0.15">
      <c r="B139" s="46">
        <v>4</v>
      </c>
      <c r="C139" s="47"/>
      <c r="D139" s="139" t="str">
        <f xml:space="preserve"> IF(ISERROR(VLOOKUP(G139,'2020년카다로그'!$A$1:$F$41081,6,FALSE)),"",VLOOKUP(G139,'2020년카다로그'!$A$1:$F$41081,6,FALSE))</f>
        <v/>
      </c>
      <c r="E139" s="139"/>
      <c r="F139" s="139"/>
      <c r="G139" s="140"/>
      <c r="H139" s="141"/>
      <c r="I139" s="141"/>
      <c r="J139" s="141"/>
      <c r="K139" s="141"/>
      <c r="L139" s="142" t="str">
        <f xml:space="preserve"> IF(ISERROR(VLOOKUP(G139,'2020년카다로그'!$A$1:$F$41081,2,FALSE)),"",VLOOKUP(G139,'2020년카다로그'!$A$1:$F$41081,2,FALSE))</f>
        <v/>
      </c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3" t="str">
        <f xml:space="preserve"> IF(ISERROR(VLOOKUP(G139,'2020년카다로그'!$A$1:$F$41081,4,FALSE)),"",VLOOKUP(G139,'2020년카다로그'!$A$1:$F$41081,4,FALSE))</f>
        <v/>
      </c>
      <c r="AB139" s="143"/>
      <c r="AC139" s="143"/>
      <c r="AD139" s="143"/>
      <c r="AE139" s="144"/>
      <c r="AF139" s="144"/>
      <c r="AG139" s="144"/>
      <c r="AH139" s="137" t="str">
        <f>IF(ISERROR(VLOOKUP(G139,'2020년카다로그'!$A$1:$F$41081,3,FALSE)),"",VLOOKUP(G139,'2020년카다로그'!$A$1:$F$41081,3,FALSE))</f>
        <v/>
      </c>
      <c r="AI139" s="137"/>
      <c r="AJ139" s="137"/>
      <c r="AK139" s="137"/>
      <c r="AL139" s="137"/>
      <c r="AM139" s="137"/>
      <c r="AN139" s="137"/>
      <c r="AO139" s="137" t="str">
        <f t="shared" si="3"/>
        <v/>
      </c>
      <c r="AP139" s="137"/>
      <c r="AQ139" s="137"/>
      <c r="AR139" s="137"/>
      <c r="AS139" s="137"/>
      <c r="AT139" s="137"/>
      <c r="AU139" s="138"/>
      <c r="AV139" s="15" t="str">
        <f xml:space="preserve"> IF(ISERROR(VLOOKUP(G139,'2020년카다로그'!$A$1:$L$41082,12,FALSE)),"",VLOOKUP(G139,'2020년카다로그'!$A$1:$L$41082,12,FALSE))</f>
        <v/>
      </c>
    </row>
    <row r="140" spans="2:48" ht="20.25" customHeight="1" x14ac:dyDescent="0.15">
      <c r="B140" s="46">
        <v>5</v>
      </c>
      <c r="C140" s="47"/>
      <c r="D140" s="139" t="str">
        <f xml:space="preserve"> IF(ISERROR(VLOOKUP(G140,'2020년카다로그'!$A$1:$F$41081,6,FALSE)),"",VLOOKUP(G140,'2020년카다로그'!$A$1:$F$41081,6,FALSE))</f>
        <v/>
      </c>
      <c r="E140" s="139"/>
      <c r="F140" s="139"/>
      <c r="G140" s="140"/>
      <c r="H140" s="141"/>
      <c r="I140" s="141"/>
      <c r="J140" s="141"/>
      <c r="K140" s="141"/>
      <c r="L140" s="142" t="str">
        <f xml:space="preserve"> IF(ISERROR(VLOOKUP(G140,'2020년카다로그'!$A$1:$F$41081,2,FALSE)),"",VLOOKUP(G140,'2020년카다로그'!$A$1:$F$41081,2,FALSE))</f>
        <v/>
      </c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3" t="str">
        <f xml:space="preserve"> IF(ISERROR(VLOOKUP(G140,'2020년카다로그'!$A$1:$F$41081,4,FALSE)),"",VLOOKUP(G140,'2020년카다로그'!$A$1:$F$41081,4,FALSE))</f>
        <v/>
      </c>
      <c r="AB140" s="143"/>
      <c r="AC140" s="143"/>
      <c r="AD140" s="143"/>
      <c r="AE140" s="144"/>
      <c r="AF140" s="144"/>
      <c r="AG140" s="144"/>
      <c r="AH140" s="137" t="str">
        <f>IF(ISERROR(VLOOKUP(G140,'2020년카다로그'!$A$1:$F$41081,3,FALSE)),"",VLOOKUP(G140,'2020년카다로그'!$A$1:$F$41081,3,FALSE))</f>
        <v/>
      </c>
      <c r="AI140" s="137"/>
      <c r="AJ140" s="137"/>
      <c r="AK140" s="137"/>
      <c r="AL140" s="137"/>
      <c r="AM140" s="137"/>
      <c r="AN140" s="137"/>
      <c r="AO140" s="137" t="str">
        <f t="shared" si="3"/>
        <v/>
      </c>
      <c r="AP140" s="137"/>
      <c r="AQ140" s="137"/>
      <c r="AR140" s="137"/>
      <c r="AS140" s="137"/>
      <c r="AT140" s="137"/>
      <c r="AU140" s="138"/>
      <c r="AV140" s="15" t="str">
        <f xml:space="preserve"> IF(ISERROR(VLOOKUP(G140,'2020년카다로그'!$A$1:$L$41082,12,FALSE)),"",VLOOKUP(G140,'2020년카다로그'!$A$1:$L$41082,12,FALSE))</f>
        <v/>
      </c>
    </row>
    <row r="141" spans="2:48" ht="20.25" customHeight="1" x14ac:dyDescent="0.15">
      <c r="B141" s="46">
        <v>6</v>
      </c>
      <c r="C141" s="47"/>
      <c r="D141" s="139" t="str">
        <f xml:space="preserve"> IF(ISERROR(VLOOKUP(G141,'2020년카다로그'!$A$1:$F$41081,6,FALSE)),"",VLOOKUP(G141,'2020년카다로그'!$A$1:$F$41081,6,FALSE))</f>
        <v/>
      </c>
      <c r="E141" s="139"/>
      <c r="F141" s="139"/>
      <c r="G141" s="140"/>
      <c r="H141" s="141"/>
      <c r="I141" s="141"/>
      <c r="J141" s="141"/>
      <c r="K141" s="141"/>
      <c r="L141" s="142" t="str">
        <f xml:space="preserve"> IF(ISERROR(VLOOKUP(G141,'2020년카다로그'!$A$1:$F$41081,2,FALSE)),"",VLOOKUP(G141,'2020년카다로그'!$A$1:$F$41081,2,FALSE))</f>
        <v/>
      </c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3" t="str">
        <f xml:space="preserve"> IF(ISERROR(VLOOKUP(G141,'2020년카다로그'!$A$1:$F$41081,4,FALSE)),"",VLOOKUP(G141,'2020년카다로그'!$A$1:$F$41081,4,FALSE))</f>
        <v/>
      </c>
      <c r="AB141" s="143"/>
      <c r="AC141" s="143"/>
      <c r="AD141" s="143"/>
      <c r="AE141" s="144"/>
      <c r="AF141" s="144"/>
      <c r="AG141" s="144"/>
      <c r="AH141" s="137" t="str">
        <f>IF(ISERROR(VLOOKUP(G141,'2020년카다로그'!$A$1:$F$41081,3,FALSE)),"",VLOOKUP(G141,'2020년카다로그'!$A$1:$F$41081,3,FALSE))</f>
        <v/>
      </c>
      <c r="AI141" s="137"/>
      <c r="AJ141" s="137"/>
      <c r="AK141" s="137"/>
      <c r="AL141" s="137"/>
      <c r="AM141" s="137"/>
      <c r="AN141" s="137"/>
      <c r="AO141" s="137" t="str">
        <f t="shared" si="3"/>
        <v/>
      </c>
      <c r="AP141" s="137"/>
      <c r="AQ141" s="137"/>
      <c r="AR141" s="137"/>
      <c r="AS141" s="137"/>
      <c r="AT141" s="137"/>
      <c r="AU141" s="138"/>
      <c r="AV141" s="15" t="str">
        <f xml:space="preserve"> IF(ISERROR(VLOOKUP(G141,'2020년카다로그'!$A$1:$L$41082,12,FALSE)),"",VLOOKUP(G141,'2020년카다로그'!$A$1:$L$41082,12,FALSE))</f>
        <v/>
      </c>
    </row>
    <row r="142" spans="2:48" ht="20.25" customHeight="1" x14ac:dyDescent="0.15">
      <c r="B142" s="46">
        <v>7</v>
      </c>
      <c r="C142" s="47"/>
      <c r="D142" s="139" t="str">
        <f xml:space="preserve"> IF(ISERROR(VLOOKUP(G142,'2020년카다로그'!$A$1:$F$41081,6,FALSE)),"",VLOOKUP(G142,'2020년카다로그'!$A$1:$F$41081,6,FALSE))</f>
        <v/>
      </c>
      <c r="E142" s="139"/>
      <c r="F142" s="139"/>
      <c r="G142" s="140"/>
      <c r="H142" s="141"/>
      <c r="I142" s="141"/>
      <c r="J142" s="141"/>
      <c r="K142" s="141"/>
      <c r="L142" s="142" t="str">
        <f xml:space="preserve"> IF(ISERROR(VLOOKUP(G142,'2020년카다로그'!$A$1:$F$41081,2,FALSE)),"",VLOOKUP(G142,'2020년카다로그'!$A$1:$F$41081,2,FALSE))</f>
        <v/>
      </c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3" t="str">
        <f xml:space="preserve"> IF(ISERROR(VLOOKUP(G142,'2020년카다로그'!$A$1:$F$41081,4,FALSE)),"",VLOOKUP(G142,'2020년카다로그'!$A$1:$F$41081,4,FALSE))</f>
        <v/>
      </c>
      <c r="AB142" s="143"/>
      <c r="AC142" s="143"/>
      <c r="AD142" s="143"/>
      <c r="AE142" s="144"/>
      <c r="AF142" s="144"/>
      <c r="AG142" s="144"/>
      <c r="AH142" s="137" t="str">
        <f>IF(ISERROR(VLOOKUP(G142,'2020년카다로그'!$A$1:$F$41081,3,FALSE)),"",VLOOKUP(G142,'2020년카다로그'!$A$1:$F$41081,3,FALSE))</f>
        <v/>
      </c>
      <c r="AI142" s="137"/>
      <c r="AJ142" s="137"/>
      <c r="AK142" s="137"/>
      <c r="AL142" s="137"/>
      <c r="AM142" s="137"/>
      <c r="AN142" s="137"/>
      <c r="AO142" s="137" t="str">
        <f t="shared" si="3"/>
        <v/>
      </c>
      <c r="AP142" s="137"/>
      <c r="AQ142" s="137"/>
      <c r="AR142" s="137"/>
      <c r="AS142" s="137"/>
      <c r="AT142" s="137"/>
      <c r="AU142" s="138"/>
      <c r="AV142" s="15" t="str">
        <f xml:space="preserve"> IF(ISERROR(VLOOKUP(G142,'2020년카다로그'!$A$1:$L$41082,12,FALSE)),"",VLOOKUP(G142,'2020년카다로그'!$A$1:$L$41082,12,FALSE))</f>
        <v/>
      </c>
    </row>
    <row r="143" spans="2:48" ht="20.25" customHeight="1" x14ac:dyDescent="0.15">
      <c r="B143" s="46">
        <v>8</v>
      </c>
      <c r="C143" s="47"/>
      <c r="D143" s="139" t="str">
        <f xml:space="preserve"> IF(ISERROR(VLOOKUP(G143,'2020년카다로그'!$A$1:$F$41081,6,FALSE)),"",VLOOKUP(G143,'2020년카다로그'!$A$1:$F$41081,6,FALSE))</f>
        <v/>
      </c>
      <c r="E143" s="139"/>
      <c r="F143" s="139"/>
      <c r="G143" s="140"/>
      <c r="H143" s="141"/>
      <c r="I143" s="141"/>
      <c r="J143" s="141"/>
      <c r="K143" s="141"/>
      <c r="L143" s="142" t="str">
        <f xml:space="preserve"> IF(ISERROR(VLOOKUP(G143,'2020년카다로그'!$A$1:$F$41081,2,FALSE)),"",VLOOKUP(G143,'2020년카다로그'!$A$1:$F$41081,2,FALSE))</f>
        <v/>
      </c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3" t="str">
        <f xml:space="preserve"> IF(ISERROR(VLOOKUP(G143,'2020년카다로그'!$A$1:$F$41081,4,FALSE)),"",VLOOKUP(G143,'2020년카다로그'!$A$1:$F$41081,4,FALSE))</f>
        <v/>
      </c>
      <c r="AB143" s="143"/>
      <c r="AC143" s="143"/>
      <c r="AD143" s="143"/>
      <c r="AE143" s="144"/>
      <c r="AF143" s="144"/>
      <c r="AG143" s="144"/>
      <c r="AH143" s="137" t="str">
        <f>IF(ISERROR(VLOOKUP(G143,'2020년카다로그'!$A$1:$F$41081,3,FALSE)),"",VLOOKUP(G143,'2020년카다로그'!$A$1:$F$41081,3,FALSE))</f>
        <v/>
      </c>
      <c r="AI143" s="137"/>
      <c r="AJ143" s="137"/>
      <c r="AK143" s="137"/>
      <c r="AL143" s="137"/>
      <c r="AM143" s="137"/>
      <c r="AN143" s="137"/>
      <c r="AO143" s="137" t="str">
        <f t="shared" si="3"/>
        <v/>
      </c>
      <c r="AP143" s="137"/>
      <c r="AQ143" s="137"/>
      <c r="AR143" s="137"/>
      <c r="AS143" s="137"/>
      <c r="AT143" s="137"/>
      <c r="AU143" s="138"/>
      <c r="AV143" s="15" t="str">
        <f xml:space="preserve"> IF(ISERROR(VLOOKUP(G143,'2020년카다로그'!$A$1:$L$41082,12,FALSE)),"",VLOOKUP(G143,'2020년카다로그'!$A$1:$L$41082,12,FALSE))</f>
        <v/>
      </c>
    </row>
    <row r="144" spans="2:48" ht="20.25" customHeight="1" x14ac:dyDescent="0.15">
      <c r="B144" s="46">
        <v>9</v>
      </c>
      <c r="C144" s="47"/>
      <c r="D144" s="139" t="str">
        <f xml:space="preserve"> IF(ISERROR(VLOOKUP(G144,'2020년카다로그'!$A$1:$F$41081,6,FALSE)),"",VLOOKUP(G144,'2020년카다로그'!$A$1:$F$41081,6,FALSE))</f>
        <v/>
      </c>
      <c r="E144" s="139"/>
      <c r="F144" s="139"/>
      <c r="G144" s="140"/>
      <c r="H144" s="141"/>
      <c r="I144" s="141"/>
      <c r="J144" s="141"/>
      <c r="K144" s="141"/>
      <c r="L144" s="142" t="str">
        <f xml:space="preserve"> IF(ISERROR(VLOOKUP(G144,'2020년카다로그'!$A$1:$F$41081,2,FALSE)),"",VLOOKUP(G144,'2020년카다로그'!$A$1:$F$41081,2,FALSE))</f>
        <v/>
      </c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3" t="str">
        <f xml:space="preserve"> IF(ISERROR(VLOOKUP(G144,'2020년카다로그'!$A$1:$F$41081,4,FALSE)),"",VLOOKUP(G144,'2020년카다로그'!$A$1:$F$41081,4,FALSE))</f>
        <v/>
      </c>
      <c r="AB144" s="143"/>
      <c r="AC144" s="143"/>
      <c r="AD144" s="143"/>
      <c r="AE144" s="144"/>
      <c r="AF144" s="144"/>
      <c r="AG144" s="144"/>
      <c r="AH144" s="137" t="str">
        <f>IF(ISERROR(VLOOKUP(G144,'2020년카다로그'!$A$1:$F$41081,3,FALSE)),"",VLOOKUP(G144,'2020년카다로그'!$A$1:$F$41081,3,FALSE))</f>
        <v/>
      </c>
      <c r="AI144" s="137"/>
      <c r="AJ144" s="137"/>
      <c r="AK144" s="137"/>
      <c r="AL144" s="137"/>
      <c r="AM144" s="137"/>
      <c r="AN144" s="137"/>
      <c r="AO144" s="137" t="str">
        <f t="shared" si="3"/>
        <v/>
      </c>
      <c r="AP144" s="137"/>
      <c r="AQ144" s="137"/>
      <c r="AR144" s="137"/>
      <c r="AS144" s="137"/>
      <c r="AT144" s="137"/>
      <c r="AU144" s="138"/>
      <c r="AV144" s="15" t="str">
        <f xml:space="preserve"> IF(ISERROR(VLOOKUP(G144,'2020년카다로그'!$A$1:$L$41082,12,FALSE)),"",VLOOKUP(G144,'2020년카다로그'!$A$1:$L$41082,12,FALSE))</f>
        <v/>
      </c>
    </row>
    <row r="145" spans="2:48" ht="20.25" customHeight="1" x14ac:dyDescent="0.15">
      <c r="B145" s="46">
        <v>10</v>
      </c>
      <c r="C145" s="47"/>
      <c r="D145" s="139" t="str">
        <f xml:space="preserve"> IF(ISERROR(VLOOKUP(G145,'2020년카다로그'!$A$1:$F$41081,6,FALSE)),"",VLOOKUP(G145,'2020년카다로그'!$A$1:$F$41081,6,FALSE))</f>
        <v/>
      </c>
      <c r="E145" s="139"/>
      <c r="F145" s="139"/>
      <c r="G145" s="140"/>
      <c r="H145" s="141"/>
      <c r="I145" s="141"/>
      <c r="J145" s="141"/>
      <c r="K145" s="141"/>
      <c r="L145" s="142" t="str">
        <f xml:space="preserve"> IF(ISERROR(VLOOKUP(G145,'2020년카다로그'!$A$1:$F$41081,2,FALSE)),"",VLOOKUP(G145,'2020년카다로그'!$A$1:$F$41081,2,FALSE))</f>
        <v/>
      </c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3" t="str">
        <f xml:space="preserve"> IF(ISERROR(VLOOKUP(G145,'2020년카다로그'!$A$1:$F$41081,4,FALSE)),"",VLOOKUP(G145,'2020년카다로그'!$A$1:$F$41081,4,FALSE))</f>
        <v/>
      </c>
      <c r="AB145" s="143"/>
      <c r="AC145" s="143"/>
      <c r="AD145" s="143"/>
      <c r="AE145" s="144"/>
      <c r="AF145" s="144"/>
      <c r="AG145" s="144"/>
      <c r="AH145" s="137" t="str">
        <f>IF(ISERROR(VLOOKUP(G145,'2020년카다로그'!$A$1:$F$41081,3,FALSE)),"",VLOOKUP(G145,'2020년카다로그'!$A$1:$F$41081,3,FALSE))</f>
        <v/>
      </c>
      <c r="AI145" s="137"/>
      <c r="AJ145" s="137"/>
      <c r="AK145" s="137"/>
      <c r="AL145" s="137"/>
      <c r="AM145" s="137"/>
      <c r="AN145" s="137"/>
      <c r="AO145" s="137" t="str">
        <f t="shared" si="3"/>
        <v/>
      </c>
      <c r="AP145" s="137"/>
      <c r="AQ145" s="137"/>
      <c r="AR145" s="137"/>
      <c r="AS145" s="137"/>
      <c r="AT145" s="137"/>
      <c r="AU145" s="138"/>
      <c r="AV145" s="15" t="str">
        <f xml:space="preserve"> IF(ISERROR(VLOOKUP(G145,'2020년카다로그'!$A$1:$L$41082,12,FALSE)),"",VLOOKUP(G145,'2020년카다로그'!$A$1:$L$41082,12,FALSE))</f>
        <v/>
      </c>
    </row>
    <row r="146" spans="2:48" ht="20.25" customHeight="1" x14ac:dyDescent="0.15">
      <c r="B146" s="46">
        <v>11</v>
      </c>
      <c r="C146" s="47"/>
      <c r="D146" s="139" t="str">
        <f xml:space="preserve"> IF(ISERROR(VLOOKUP(G146,'2020년카다로그'!$A$1:$F$41081,6,FALSE)),"",VLOOKUP(G146,'2020년카다로그'!$A$1:$F$41081,6,FALSE))</f>
        <v/>
      </c>
      <c r="E146" s="139"/>
      <c r="F146" s="139"/>
      <c r="G146" s="140"/>
      <c r="H146" s="141"/>
      <c r="I146" s="141"/>
      <c r="J146" s="141"/>
      <c r="K146" s="141"/>
      <c r="L146" s="142" t="str">
        <f xml:space="preserve"> IF(ISERROR(VLOOKUP(G146,'2020년카다로그'!$A$1:$F$41081,2,FALSE)),"",VLOOKUP(G146,'2020년카다로그'!$A$1:$F$41081,2,FALSE))</f>
        <v/>
      </c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3" t="str">
        <f xml:space="preserve"> IF(ISERROR(VLOOKUP(G146,'2020년카다로그'!$A$1:$F$41081,4,FALSE)),"",VLOOKUP(G146,'2020년카다로그'!$A$1:$F$41081,4,FALSE))</f>
        <v/>
      </c>
      <c r="AB146" s="143"/>
      <c r="AC146" s="143"/>
      <c r="AD146" s="143"/>
      <c r="AE146" s="144"/>
      <c r="AF146" s="144"/>
      <c r="AG146" s="144"/>
      <c r="AH146" s="137" t="str">
        <f>IF(ISERROR(VLOOKUP(G146,'2020년카다로그'!$A$1:$F$41081,3,FALSE)),"",VLOOKUP(G146,'2020년카다로그'!$A$1:$F$41081,3,FALSE))</f>
        <v/>
      </c>
      <c r="AI146" s="137"/>
      <c r="AJ146" s="137"/>
      <c r="AK146" s="137"/>
      <c r="AL146" s="137"/>
      <c r="AM146" s="137"/>
      <c r="AN146" s="137"/>
      <c r="AO146" s="137" t="str">
        <f t="shared" si="3"/>
        <v/>
      </c>
      <c r="AP146" s="137"/>
      <c r="AQ146" s="137"/>
      <c r="AR146" s="137"/>
      <c r="AS146" s="137"/>
      <c r="AT146" s="137"/>
      <c r="AU146" s="138"/>
      <c r="AV146" s="15" t="str">
        <f xml:space="preserve"> IF(ISERROR(VLOOKUP(G146,'2020년카다로그'!$A$1:$L$41082,12,FALSE)),"",VLOOKUP(G146,'2020년카다로그'!$A$1:$L$41082,12,FALSE))</f>
        <v/>
      </c>
    </row>
    <row r="147" spans="2:48" ht="20.25" customHeight="1" x14ac:dyDescent="0.15">
      <c r="B147" s="46">
        <v>12</v>
      </c>
      <c r="C147" s="47"/>
      <c r="D147" s="139" t="str">
        <f xml:space="preserve"> IF(ISERROR(VLOOKUP(G147,'2020년카다로그'!$A$1:$F$41081,6,FALSE)),"",VLOOKUP(G147,'2020년카다로그'!$A$1:$F$41081,6,FALSE))</f>
        <v/>
      </c>
      <c r="E147" s="139"/>
      <c r="F147" s="139"/>
      <c r="G147" s="140"/>
      <c r="H147" s="141"/>
      <c r="I147" s="141"/>
      <c r="J147" s="141"/>
      <c r="K147" s="141"/>
      <c r="L147" s="142" t="str">
        <f xml:space="preserve"> IF(ISERROR(VLOOKUP(G147,'2020년카다로그'!$A$1:$F$41081,2,FALSE)),"",VLOOKUP(G147,'2020년카다로그'!$A$1:$F$41081,2,FALSE))</f>
        <v/>
      </c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3" t="str">
        <f xml:space="preserve"> IF(ISERROR(VLOOKUP(G147,'2020년카다로그'!$A$1:$F$41081,4,FALSE)),"",VLOOKUP(G147,'2020년카다로그'!$A$1:$F$41081,4,FALSE))</f>
        <v/>
      </c>
      <c r="AB147" s="143"/>
      <c r="AC147" s="143"/>
      <c r="AD147" s="143"/>
      <c r="AE147" s="144"/>
      <c r="AF147" s="144"/>
      <c r="AG147" s="144"/>
      <c r="AH147" s="137" t="str">
        <f>IF(ISERROR(VLOOKUP(G147,'2020년카다로그'!$A$1:$F$41081,3,FALSE)),"",VLOOKUP(G147,'2020년카다로그'!$A$1:$F$41081,3,FALSE))</f>
        <v/>
      </c>
      <c r="AI147" s="137"/>
      <c r="AJ147" s="137"/>
      <c r="AK147" s="137"/>
      <c r="AL147" s="137"/>
      <c r="AM147" s="137"/>
      <c r="AN147" s="137"/>
      <c r="AO147" s="137" t="str">
        <f t="shared" si="3"/>
        <v/>
      </c>
      <c r="AP147" s="137"/>
      <c r="AQ147" s="137"/>
      <c r="AR147" s="137"/>
      <c r="AS147" s="137"/>
      <c r="AT147" s="137"/>
      <c r="AU147" s="138"/>
      <c r="AV147" s="15" t="str">
        <f xml:space="preserve"> IF(ISERROR(VLOOKUP(G147,'2020년카다로그'!$A$1:$L$41082,12,FALSE)),"",VLOOKUP(G147,'2020년카다로그'!$A$1:$L$41082,12,FALSE))</f>
        <v/>
      </c>
    </row>
    <row r="148" spans="2:48" ht="20.25" customHeight="1" x14ac:dyDescent="0.15">
      <c r="B148" s="46">
        <v>13</v>
      </c>
      <c r="C148" s="47"/>
      <c r="D148" s="139" t="str">
        <f xml:space="preserve"> IF(ISERROR(VLOOKUP(G148,'2020년카다로그'!$A$1:$F$41081,6,FALSE)),"",VLOOKUP(G148,'2020년카다로그'!$A$1:$F$41081,6,FALSE))</f>
        <v/>
      </c>
      <c r="E148" s="139"/>
      <c r="F148" s="139"/>
      <c r="G148" s="140"/>
      <c r="H148" s="141"/>
      <c r="I148" s="141"/>
      <c r="J148" s="141"/>
      <c r="K148" s="141"/>
      <c r="L148" s="142" t="str">
        <f xml:space="preserve"> IF(ISERROR(VLOOKUP(G148,'2020년카다로그'!$A$1:$F$41081,2,FALSE)),"",VLOOKUP(G148,'2020년카다로그'!$A$1:$F$41081,2,FALSE))</f>
        <v/>
      </c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3" t="str">
        <f xml:space="preserve"> IF(ISERROR(VLOOKUP(G148,'2020년카다로그'!$A$1:$F$41081,4,FALSE)),"",VLOOKUP(G148,'2020년카다로그'!$A$1:$F$41081,4,FALSE))</f>
        <v/>
      </c>
      <c r="AB148" s="143"/>
      <c r="AC148" s="143"/>
      <c r="AD148" s="143"/>
      <c r="AE148" s="144"/>
      <c r="AF148" s="144"/>
      <c r="AG148" s="144"/>
      <c r="AH148" s="137" t="str">
        <f>IF(ISERROR(VLOOKUP(G148,'2020년카다로그'!$A$1:$F$41081,3,FALSE)),"",VLOOKUP(G148,'2020년카다로그'!$A$1:$F$41081,3,FALSE))</f>
        <v/>
      </c>
      <c r="AI148" s="137"/>
      <c r="AJ148" s="137"/>
      <c r="AK148" s="137"/>
      <c r="AL148" s="137"/>
      <c r="AM148" s="137"/>
      <c r="AN148" s="137"/>
      <c r="AO148" s="137" t="str">
        <f t="shared" si="3"/>
        <v/>
      </c>
      <c r="AP148" s="137"/>
      <c r="AQ148" s="137"/>
      <c r="AR148" s="137"/>
      <c r="AS148" s="137"/>
      <c r="AT148" s="137"/>
      <c r="AU148" s="138"/>
      <c r="AV148" s="15" t="str">
        <f xml:space="preserve"> IF(ISERROR(VLOOKUP(G148,'2020년카다로그'!$A$1:$L$41082,12,FALSE)),"",VLOOKUP(G148,'2020년카다로그'!$A$1:$L$41082,12,FALSE))</f>
        <v/>
      </c>
    </row>
    <row r="149" spans="2:48" ht="20.25" customHeight="1" x14ac:dyDescent="0.15">
      <c r="B149" s="46">
        <v>14</v>
      </c>
      <c r="C149" s="47"/>
      <c r="D149" s="139" t="str">
        <f xml:space="preserve"> IF(ISERROR(VLOOKUP(G149,'2020년카다로그'!$A$1:$F$41081,6,FALSE)),"",VLOOKUP(G149,'2020년카다로그'!$A$1:$F$41081,6,FALSE))</f>
        <v/>
      </c>
      <c r="E149" s="139"/>
      <c r="F149" s="139"/>
      <c r="G149" s="140"/>
      <c r="H149" s="141"/>
      <c r="I149" s="141"/>
      <c r="J149" s="141"/>
      <c r="K149" s="141"/>
      <c r="L149" s="142" t="str">
        <f xml:space="preserve"> IF(ISERROR(VLOOKUP(G149,'2020년카다로그'!$A$1:$F$41081,2,FALSE)),"",VLOOKUP(G149,'2020년카다로그'!$A$1:$F$41081,2,FALSE))</f>
        <v/>
      </c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3" t="str">
        <f xml:space="preserve"> IF(ISERROR(VLOOKUP(G149,'2020년카다로그'!$A$1:$F$41081,4,FALSE)),"",VLOOKUP(G149,'2020년카다로그'!$A$1:$F$41081,4,FALSE))</f>
        <v/>
      </c>
      <c r="AB149" s="143"/>
      <c r="AC149" s="143"/>
      <c r="AD149" s="143"/>
      <c r="AE149" s="144"/>
      <c r="AF149" s="144"/>
      <c r="AG149" s="144"/>
      <c r="AH149" s="137" t="str">
        <f>IF(ISERROR(VLOOKUP(G149,'2020년카다로그'!$A$1:$F$41081,3,FALSE)),"",VLOOKUP(G149,'2020년카다로그'!$A$1:$F$41081,3,FALSE))</f>
        <v/>
      </c>
      <c r="AI149" s="137"/>
      <c r="AJ149" s="137"/>
      <c r="AK149" s="137"/>
      <c r="AL149" s="137"/>
      <c r="AM149" s="137"/>
      <c r="AN149" s="137"/>
      <c r="AO149" s="137" t="str">
        <f t="shared" si="3"/>
        <v/>
      </c>
      <c r="AP149" s="137"/>
      <c r="AQ149" s="137"/>
      <c r="AR149" s="137"/>
      <c r="AS149" s="137"/>
      <c r="AT149" s="137"/>
      <c r="AU149" s="138"/>
      <c r="AV149" s="15" t="str">
        <f xml:space="preserve"> IF(ISERROR(VLOOKUP(G149,'2020년카다로그'!$A$1:$L$41082,12,FALSE)),"",VLOOKUP(G149,'2020년카다로그'!$A$1:$L$41082,12,FALSE))</f>
        <v/>
      </c>
    </row>
    <row r="150" spans="2:48" ht="20.25" customHeight="1" x14ac:dyDescent="0.15">
      <c r="B150" s="46">
        <v>15</v>
      </c>
      <c r="C150" s="47"/>
      <c r="D150" s="139" t="str">
        <f xml:space="preserve"> IF(ISERROR(VLOOKUP(G150,'2020년카다로그'!$A$1:$F$41081,6,FALSE)),"",VLOOKUP(G150,'2020년카다로그'!$A$1:$F$41081,6,FALSE))</f>
        <v/>
      </c>
      <c r="E150" s="139"/>
      <c r="F150" s="139"/>
      <c r="G150" s="140"/>
      <c r="H150" s="141"/>
      <c r="I150" s="141"/>
      <c r="J150" s="141"/>
      <c r="K150" s="141"/>
      <c r="L150" s="142" t="str">
        <f xml:space="preserve"> IF(ISERROR(VLOOKUP(G150,'2020년카다로그'!$A$1:$F$41081,2,FALSE)),"",VLOOKUP(G150,'2020년카다로그'!$A$1:$F$41081,2,FALSE))</f>
        <v/>
      </c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3" t="str">
        <f xml:space="preserve"> IF(ISERROR(VLOOKUP(G150,'2020년카다로그'!$A$1:$F$41081,4,FALSE)),"",VLOOKUP(G150,'2020년카다로그'!$A$1:$F$41081,4,FALSE))</f>
        <v/>
      </c>
      <c r="AB150" s="143"/>
      <c r="AC150" s="143"/>
      <c r="AD150" s="143"/>
      <c r="AE150" s="144"/>
      <c r="AF150" s="144"/>
      <c r="AG150" s="144"/>
      <c r="AH150" s="137" t="str">
        <f>IF(ISERROR(VLOOKUP(G150,'2020년카다로그'!$A$1:$F$41081,3,FALSE)),"",VLOOKUP(G150,'2020년카다로그'!$A$1:$F$41081,3,FALSE))</f>
        <v/>
      </c>
      <c r="AI150" s="137"/>
      <c r="AJ150" s="137"/>
      <c r="AK150" s="137"/>
      <c r="AL150" s="137"/>
      <c r="AM150" s="137"/>
      <c r="AN150" s="137"/>
      <c r="AO150" s="137" t="str">
        <f t="shared" si="3"/>
        <v/>
      </c>
      <c r="AP150" s="137"/>
      <c r="AQ150" s="137"/>
      <c r="AR150" s="137"/>
      <c r="AS150" s="137"/>
      <c r="AT150" s="137"/>
      <c r="AU150" s="138"/>
      <c r="AV150" s="15" t="str">
        <f xml:space="preserve"> IF(ISERROR(VLOOKUP(G150,'2020년카다로그'!$A$1:$L$41082,12,FALSE)),"",VLOOKUP(G150,'2020년카다로그'!$A$1:$L$41082,12,FALSE))</f>
        <v/>
      </c>
    </row>
    <row r="151" spans="2:48" ht="20.25" customHeight="1" x14ac:dyDescent="0.15">
      <c r="B151" s="46">
        <v>16</v>
      </c>
      <c r="C151" s="47"/>
      <c r="D151" s="139" t="str">
        <f xml:space="preserve"> IF(ISERROR(VLOOKUP(G151,'2020년카다로그'!$A$1:$F$41081,6,FALSE)),"",VLOOKUP(G151,'2020년카다로그'!$A$1:$F$41081,6,FALSE))</f>
        <v/>
      </c>
      <c r="E151" s="139"/>
      <c r="F151" s="139"/>
      <c r="G151" s="140"/>
      <c r="H151" s="141"/>
      <c r="I151" s="141"/>
      <c r="J151" s="141"/>
      <c r="K151" s="141"/>
      <c r="L151" s="142" t="str">
        <f xml:space="preserve"> IF(ISERROR(VLOOKUP(G151,'2020년카다로그'!$A$1:$F$41081,2,FALSE)),"",VLOOKUP(G151,'2020년카다로그'!$A$1:$F$41081,2,FALSE))</f>
        <v/>
      </c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3" t="str">
        <f xml:space="preserve"> IF(ISERROR(VLOOKUP(G151,'2020년카다로그'!$A$1:$F$41081,4,FALSE)),"",VLOOKUP(G151,'2020년카다로그'!$A$1:$F$41081,4,FALSE))</f>
        <v/>
      </c>
      <c r="AB151" s="143"/>
      <c r="AC151" s="143"/>
      <c r="AD151" s="143"/>
      <c r="AE151" s="144"/>
      <c r="AF151" s="144"/>
      <c r="AG151" s="144"/>
      <c r="AH151" s="137" t="str">
        <f>IF(ISERROR(VLOOKUP(G151,'2020년카다로그'!$A$1:$F$41081,3,FALSE)),"",VLOOKUP(G151,'2020년카다로그'!$A$1:$F$41081,3,FALSE))</f>
        <v/>
      </c>
      <c r="AI151" s="137"/>
      <c r="AJ151" s="137"/>
      <c r="AK151" s="137"/>
      <c r="AL151" s="137"/>
      <c r="AM151" s="137"/>
      <c r="AN151" s="137"/>
      <c r="AO151" s="137" t="str">
        <f t="shared" si="3"/>
        <v/>
      </c>
      <c r="AP151" s="137"/>
      <c r="AQ151" s="137"/>
      <c r="AR151" s="137"/>
      <c r="AS151" s="137"/>
      <c r="AT151" s="137"/>
      <c r="AU151" s="138"/>
      <c r="AV151" s="15" t="str">
        <f xml:space="preserve"> IF(ISERROR(VLOOKUP(G151,'2020년카다로그'!$A$1:$L$41082,12,FALSE)),"",VLOOKUP(G151,'2020년카다로그'!$A$1:$L$41082,12,FALSE))</f>
        <v/>
      </c>
    </row>
    <row r="152" spans="2:48" ht="20.25" customHeight="1" x14ac:dyDescent="0.15">
      <c r="B152" s="46">
        <v>17</v>
      </c>
      <c r="C152" s="47"/>
      <c r="D152" s="139" t="str">
        <f xml:space="preserve"> IF(ISERROR(VLOOKUP(G152,'2020년카다로그'!$A$1:$F$41081,6,FALSE)),"",VLOOKUP(G152,'2020년카다로그'!$A$1:$F$41081,6,FALSE))</f>
        <v/>
      </c>
      <c r="E152" s="139"/>
      <c r="F152" s="139"/>
      <c r="G152" s="140"/>
      <c r="H152" s="141"/>
      <c r="I152" s="141"/>
      <c r="J152" s="141"/>
      <c r="K152" s="141"/>
      <c r="L152" s="142" t="str">
        <f xml:space="preserve"> IF(ISERROR(VLOOKUP(G152,'2020년카다로그'!$A$1:$F$41081,2,FALSE)),"",VLOOKUP(G152,'2020년카다로그'!$A$1:$F$41081,2,FALSE))</f>
        <v/>
      </c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3" t="str">
        <f xml:space="preserve"> IF(ISERROR(VLOOKUP(G152,'2020년카다로그'!$A$1:$F$41081,4,FALSE)),"",VLOOKUP(G152,'2020년카다로그'!$A$1:$F$41081,4,FALSE))</f>
        <v/>
      </c>
      <c r="AB152" s="143"/>
      <c r="AC152" s="143"/>
      <c r="AD152" s="143"/>
      <c r="AE152" s="144"/>
      <c r="AF152" s="144"/>
      <c r="AG152" s="144"/>
      <c r="AH152" s="137" t="str">
        <f>IF(ISERROR(VLOOKUP(G152,'2020년카다로그'!$A$1:$F$41081,3,FALSE)),"",VLOOKUP(G152,'2020년카다로그'!$A$1:$F$41081,3,FALSE))</f>
        <v/>
      </c>
      <c r="AI152" s="137"/>
      <c r="AJ152" s="137"/>
      <c r="AK152" s="137"/>
      <c r="AL152" s="137"/>
      <c r="AM152" s="137"/>
      <c r="AN152" s="137"/>
      <c r="AO152" s="137" t="str">
        <f t="shared" si="3"/>
        <v/>
      </c>
      <c r="AP152" s="137"/>
      <c r="AQ152" s="137"/>
      <c r="AR152" s="137"/>
      <c r="AS152" s="137"/>
      <c r="AT152" s="137"/>
      <c r="AU152" s="138"/>
      <c r="AV152" s="15" t="str">
        <f xml:space="preserve"> IF(ISERROR(VLOOKUP(G152,'2020년카다로그'!$A$1:$L$41082,12,FALSE)),"",VLOOKUP(G152,'2020년카다로그'!$A$1:$L$41082,12,FALSE))</f>
        <v/>
      </c>
    </row>
    <row r="153" spans="2:48" ht="20.25" customHeight="1" x14ac:dyDescent="0.15">
      <c r="B153" s="46">
        <v>18</v>
      </c>
      <c r="C153" s="47"/>
      <c r="D153" s="139" t="str">
        <f xml:space="preserve"> IF(ISERROR(VLOOKUP(G153,'2020년카다로그'!$A$1:$F$41081,6,FALSE)),"",VLOOKUP(G153,'2020년카다로그'!$A$1:$F$41081,6,FALSE))</f>
        <v/>
      </c>
      <c r="E153" s="139"/>
      <c r="F153" s="139"/>
      <c r="G153" s="140"/>
      <c r="H153" s="141"/>
      <c r="I153" s="141"/>
      <c r="J153" s="141"/>
      <c r="K153" s="141"/>
      <c r="L153" s="142" t="str">
        <f xml:space="preserve"> IF(ISERROR(VLOOKUP(G153,'2020년카다로그'!$A$1:$F$41081,2,FALSE)),"",VLOOKUP(G153,'2020년카다로그'!$A$1:$F$41081,2,FALSE))</f>
        <v/>
      </c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3" t="str">
        <f xml:space="preserve"> IF(ISERROR(VLOOKUP(G153,'2020년카다로그'!$A$1:$F$41081,4,FALSE)),"",VLOOKUP(G153,'2020년카다로그'!$A$1:$F$41081,4,FALSE))</f>
        <v/>
      </c>
      <c r="AB153" s="143"/>
      <c r="AC153" s="143"/>
      <c r="AD153" s="143"/>
      <c r="AE153" s="144"/>
      <c r="AF153" s="144"/>
      <c r="AG153" s="144"/>
      <c r="AH153" s="137" t="str">
        <f>IF(ISERROR(VLOOKUP(G153,'2020년카다로그'!$A$1:$F$41081,3,FALSE)),"",VLOOKUP(G153,'2020년카다로그'!$A$1:$F$41081,3,FALSE))</f>
        <v/>
      </c>
      <c r="AI153" s="137"/>
      <c r="AJ153" s="137"/>
      <c r="AK153" s="137"/>
      <c r="AL153" s="137"/>
      <c r="AM153" s="137"/>
      <c r="AN153" s="137"/>
      <c r="AO153" s="137" t="str">
        <f t="shared" si="3"/>
        <v/>
      </c>
      <c r="AP153" s="137"/>
      <c r="AQ153" s="137"/>
      <c r="AR153" s="137"/>
      <c r="AS153" s="137"/>
      <c r="AT153" s="137"/>
      <c r="AU153" s="138"/>
      <c r="AV153" s="15" t="str">
        <f xml:space="preserve"> IF(ISERROR(VLOOKUP(G153,'2020년카다로그'!$A$1:$L$41082,12,FALSE)),"",VLOOKUP(G153,'2020년카다로그'!$A$1:$L$41082,12,FALSE))</f>
        <v/>
      </c>
    </row>
    <row r="154" spans="2:48" ht="20.25" customHeight="1" x14ac:dyDescent="0.15">
      <c r="B154" s="46">
        <v>19</v>
      </c>
      <c r="C154" s="47"/>
      <c r="D154" s="139" t="str">
        <f xml:space="preserve"> IF(ISERROR(VLOOKUP(G154,'2020년카다로그'!$A$1:$F$41081,6,FALSE)),"",VLOOKUP(G154,'2020년카다로그'!$A$1:$F$41081,6,FALSE))</f>
        <v/>
      </c>
      <c r="E154" s="139"/>
      <c r="F154" s="139"/>
      <c r="G154" s="140"/>
      <c r="H154" s="141"/>
      <c r="I154" s="141"/>
      <c r="J154" s="141"/>
      <c r="K154" s="141"/>
      <c r="L154" s="142" t="str">
        <f xml:space="preserve"> IF(ISERROR(VLOOKUP(G154,'2020년카다로그'!$A$1:$F$41081,2,FALSE)),"",VLOOKUP(G154,'2020년카다로그'!$A$1:$F$41081,2,FALSE))</f>
        <v/>
      </c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3" t="str">
        <f xml:space="preserve"> IF(ISERROR(VLOOKUP(G154,'2020년카다로그'!$A$1:$F$41081,4,FALSE)),"",VLOOKUP(G154,'2020년카다로그'!$A$1:$F$41081,4,FALSE))</f>
        <v/>
      </c>
      <c r="AB154" s="143"/>
      <c r="AC154" s="143"/>
      <c r="AD154" s="143"/>
      <c r="AE154" s="144"/>
      <c r="AF154" s="144"/>
      <c r="AG154" s="144"/>
      <c r="AH154" s="137" t="str">
        <f>IF(ISERROR(VLOOKUP(G154,'2020년카다로그'!$A$1:$F$41081,3,FALSE)),"",VLOOKUP(G154,'2020년카다로그'!$A$1:$F$41081,3,FALSE))</f>
        <v/>
      </c>
      <c r="AI154" s="137"/>
      <c r="AJ154" s="137"/>
      <c r="AK154" s="137"/>
      <c r="AL154" s="137"/>
      <c r="AM154" s="137"/>
      <c r="AN154" s="137"/>
      <c r="AO154" s="137" t="str">
        <f t="shared" si="3"/>
        <v/>
      </c>
      <c r="AP154" s="137"/>
      <c r="AQ154" s="137"/>
      <c r="AR154" s="137"/>
      <c r="AS154" s="137"/>
      <c r="AT154" s="137"/>
      <c r="AU154" s="138"/>
      <c r="AV154" s="15" t="str">
        <f xml:space="preserve"> IF(ISERROR(VLOOKUP(G154,'2020년카다로그'!$A$1:$L$41082,12,FALSE)),"",VLOOKUP(G154,'2020년카다로그'!$A$1:$L$41082,12,FALSE))</f>
        <v/>
      </c>
    </row>
    <row r="155" spans="2:48" ht="20.25" customHeight="1" x14ac:dyDescent="0.15">
      <c r="B155" s="46">
        <v>20</v>
      </c>
      <c r="C155" s="47"/>
      <c r="D155" s="139" t="str">
        <f xml:space="preserve"> IF(ISERROR(VLOOKUP(G155,'2020년카다로그'!$A$1:$F$41081,6,FALSE)),"",VLOOKUP(G155,'2020년카다로그'!$A$1:$F$41081,6,FALSE))</f>
        <v/>
      </c>
      <c r="E155" s="139"/>
      <c r="F155" s="139"/>
      <c r="G155" s="140"/>
      <c r="H155" s="141"/>
      <c r="I155" s="141"/>
      <c r="J155" s="141"/>
      <c r="K155" s="141"/>
      <c r="L155" s="142" t="str">
        <f xml:space="preserve"> IF(ISERROR(VLOOKUP(G155,'2020년카다로그'!$A$1:$F$41081,2,FALSE)),"",VLOOKUP(G155,'2020년카다로그'!$A$1:$F$41081,2,FALSE))</f>
        <v/>
      </c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3" t="str">
        <f xml:space="preserve"> IF(ISERROR(VLOOKUP(G155,'2020년카다로그'!$A$1:$F$41081,4,FALSE)),"",VLOOKUP(G155,'2020년카다로그'!$A$1:$F$41081,4,FALSE))</f>
        <v/>
      </c>
      <c r="AB155" s="143"/>
      <c r="AC155" s="143"/>
      <c r="AD155" s="143"/>
      <c r="AE155" s="144"/>
      <c r="AF155" s="144"/>
      <c r="AG155" s="144"/>
      <c r="AH155" s="137" t="str">
        <f>IF(ISERROR(VLOOKUP(G155,'2020년카다로그'!$A$1:$F$41081,3,FALSE)),"",VLOOKUP(G155,'2020년카다로그'!$A$1:$F$41081,3,FALSE))</f>
        <v/>
      </c>
      <c r="AI155" s="137"/>
      <c r="AJ155" s="137"/>
      <c r="AK155" s="137"/>
      <c r="AL155" s="137"/>
      <c r="AM155" s="137"/>
      <c r="AN155" s="137"/>
      <c r="AO155" s="137" t="str">
        <f t="shared" si="3"/>
        <v/>
      </c>
      <c r="AP155" s="137"/>
      <c r="AQ155" s="137"/>
      <c r="AR155" s="137"/>
      <c r="AS155" s="137"/>
      <c r="AT155" s="137"/>
      <c r="AU155" s="138"/>
      <c r="AV155" s="15" t="str">
        <f xml:space="preserve"> IF(ISERROR(VLOOKUP(G155,'2020년카다로그'!$A$1:$L$41082,12,FALSE)),"",VLOOKUP(G155,'2020년카다로그'!$A$1:$L$41082,12,FALSE))</f>
        <v/>
      </c>
    </row>
    <row r="156" spans="2:48" ht="20.25" customHeight="1" x14ac:dyDescent="0.15">
      <c r="B156" s="46">
        <v>21</v>
      </c>
      <c r="C156" s="47"/>
      <c r="D156" s="139" t="str">
        <f xml:space="preserve"> IF(ISERROR(VLOOKUP(G156,'2020년카다로그'!$A$1:$F$41081,6,FALSE)),"",VLOOKUP(G156,'2020년카다로그'!$A$1:$F$41081,6,FALSE))</f>
        <v/>
      </c>
      <c r="E156" s="139"/>
      <c r="F156" s="139"/>
      <c r="G156" s="140"/>
      <c r="H156" s="141"/>
      <c r="I156" s="141"/>
      <c r="J156" s="141"/>
      <c r="K156" s="141"/>
      <c r="L156" s="142" t="str">
        <f xml:space="preserve"> IF(ISERROR(VLOOKUP(G156,'2020년카다로그'!$A$1:$F$41081,2,FALSE)),"",VLOOKUP(G156,'2020년카다로그'!$A$1:$F$41081,2,FALSE))</f>
        <v/>
      </c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3" t="str">
        <f xml:space="preserve"> IF(ISERROR(VLOOKUP(G156,'2020년카다로그'!$A$1:$F$41081,4,FALSE)),"",VLOOKUP(G156,'2020년카다로그'!$A$1:$F$41081,4,FALSE))</f>
        <v/>
      </c>
      <c r="AB156" s="143"/>
      <c r="AC156" s="143"/>
      <c r="AD156" s="143"/>
      <c r="AE156" s="144"/>
      <c r="AF156" s="144"/>
      <c r="AG156" s="144"/>
      <c r="AH156" s="137" t="str">
        <f>IF(ISERROR(VLOOKUP(G156,'2020년카다로그'!$A$1:$F$41081,3,FALSE)),"",VLOOKUP(G156,'2020년카다로그'!$A$1:$F$41081,3,FALSE))</f>
        <v/>
      </c>
      <c r="AI156" s="137"/>
      <c r="AJ156" s="137"/>
      <c r="AK156" s="137"/>
      <c r="AL156" s="137"/>
      <c r="AM156" s="137"/>
      <c r="AN156" s="137"/>
      <c r="AO156" s="137" t="str">
        <f t="shared" si="3"/>
        <v/>
      </c>
      <c r="AP156" s="137"/>
      <c r="AQ156" s="137"/>
      <c r="AR156" s="137"/>
      <c r="AS156" s="137"/>
      <c r="AT156" s="137"/>
      <c r="AU156" s="138"/>
      <c r="AV156" s="15" t="str">
        <f xml:space="preserve"> IF(ISERROR(VLOOKUP(G156,'2020년카다로그'!$A$1:$L$41082,12,FALSE)),"",VLOOKUP(G156,'2020년카다로그'!$A$1:$L$41082,12,FALSE))</f>
        <v/>
      </c>
    </row>
    <row r="157" spans="2:48" ht="20.25" customHeight="1" x14ac:dyDescent="0.15">
      <c r="B157" s="46">
        <v>22</v>
      </c>
      <c r="C157" s="47"/>
      <c r="D157" s="139" t="str">
        <f xml:space="preserve"> IF(ISERROR(VLOOKUP(G157,'2020년카다로그'!$A$1:$F$41081,6,FALSE)),"",VLOOKUP(G157,'2020년카다로그'!$A$1:$F$41081,6,FALSE))</f>
        <v/>
      </c>
      <c r="E157" s="139"/>
      <c r="F157" s="139"/>
      <c r="G157" s="140"/>
      <c r="H157" s="141"/>
      <c r="I157" s="141"/>
      <c r="J157" s="141"/>
      <c r="K157" s="141"/>
      <c r="L157" s="142" t="str">
        <f xml:space="preserve"> IF(ISERROR(VLOOKUP(G157,'2020년카다로그'!$A$1:$F$41081,2,FALSE)),"",VLOOKUP(G157,'2020년카다로그'!$A$1:$F$41081,2,FALSE))</f>
        <v/>
      </c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3" t="str">
        <f xml:space="preserve"> IF(ISERROR(VLOOKUP(G157,'2020년카다로그'!$A$1:$F$41081,4,FALSE)),"",VLOOKUP(G157,'2020년카다로그'!$A$1:$F$41081,4,FALSE))</f>
        <v/>
      </c>
      <c r="AB157" s="143"/>
      <c r="AC157" s="143"/>
      <c r="AD157" s="143"/>
      <c r="AE157" s="144"/>
      <c r="AF157" s="144"/>
      <c r="AG157" s="144"/>
      <c r="AH157" s="137" t="str">
        <f>IF(ISERROR(VLOOKUP(G157,'2020년카다로그'!$A$1:$F$41081,3,FALSE)),"",VLOOKUP(G157,'2020년카다로그'!$A$1:$F$41081,3,FALSE))</f>
        <v/>
      </c>
      <c r="AI157" s="137"/>
      <c r="AJ157" s="137"/>
      <c r="AK157" s="137"/>
      <c r="AL157" s="137"/>
      <c r="AM157" s="137"/>
      <c r="AN157" s="137"/>
      <c r="AO157" s="137" t="str">
        <f t="shared" si="3"/>
        <v/>
      </c>
      <c r="AP157" s="137"/>
      <c r="AQ157" s="137"/>
      <c r="AR157" s="137"/>
      <c r="AS157" s="137"/>
      <c r="AT157" s="137"/>
      <c r="AU157" s="138"/>
      <c r="AV157" s="15" t="str">
        <f xml:space="preserve"> IF(ISERROR(VLOOKUP(G157,'2020년카다로그'!$A$1:$L$41082,12,FALSE)),"",VLOOKUP(G157,'2020년카다로그'!$A$1:$L$41082,12,FALSE))</f>
        <v/>
      </c>
    </row>
    <row r="158" spans="2:48" ht="20.25" customHeight="1" x14ac:dyDescent="0.15">
      <c r="B158" s="46">
        <v>23</v>
      </c>
      <c r="C158" s="47"/>
      <c r="D158" s="139" t="str">
        <f xml:space="preserve"> IF(ISERROR(VLOOKUP(G158,'2020년카다로그'!$A$1:$F$41081,6,FALSE)),"",VLOOKUP(G158,'2020년카다로그'!$A$1:$F$41081,6,FALSE))</f>
        <v/>
      </c>
      <c r="E158" s="139"/>
      <c r="F158" s="139"/>
      <c r="G158" s="140"/>
      <c r="H158" s="141"/>
      <c r="I158" s="141"/>
      <c r="J158" s="141"/>
      <c r="K158" s="141"/>
      <c r="L158" s="142" t="str">
        <f xml:space="preserve"> IF(ISERROR(VLOOKUP(G158,'2020년카다로그'!$A$1:$F$41081,2,FALSE)),"",VLOOKUP(G158,'2020년카다로그'!$A$1:$F$41081,2,FALSE))</f>
        <v/>
      </c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3" t="str">
        <f xml:space="preserve"> IF(ISERROR(VLOOKUP(G158,'2020년카다로그'!$A$1:$F$41081,4,FALSE)),"",VLOOKUP(G158,'2020년카다로그'!$A$1:$F$41081,4,FALSE))</f>
        <v/>
      </c>
      <c r="AB158" s="143"/>
      <c r="AC158" s="143"/>
      <c r="AD158" s="143"/>
      <c r="AE158" s="144"/>
      <c r="AF158" s="144"/>
      <c r="AG158" s="144"/>
      <c r="AH158" s="137" t="str">
        <f>IF(ISERROR(VLOOKUP(G158,'2020년카다로그'!$A$1:$F$41081,3,FALSE)),"",VLOOKUP(G158,'2020년카다로그'!$A$1:$F$41081,3,FALSE))</f>
        <v/>
      </c>
      <c r="AI158" s="137"/>
      <c r="AJ158" s="137"/>
      <c r="AK158" s="137"/>
      <c r="AL158" s="137"/>
      <c r="AM158" s="137"/>
      <c r="AN158" s="137"/>
      <c r="AO158" s="137" t="str">
        <f t="shared" si="3"/>
        <v/>
      </c>
      <c r="AP158" s="137"/>
      <c r="AQ158" s="137"/>
      <c r="AR158" s="137"/>
      <c r="AS158" s="137"/>
      <c r="AT158" s="137"/>
      <c r="AU158" s="138"/>
      <c r="AV158" s="15" t="str">
        <f xml:space="preserve"> IF(ISERROR(VLOOKUP(G158,'2020년카다로그'!$A$1:$L$41082,12,FALSE)),"",VLOOKUP(G158,'2020년카다로그'!$A$1:$L$41082,12,FALSE))</f>
        <v/>
      </c>
    </row>
    <row r="159" spans="2:48" ht="20.25" customHeight="1" x14ac:dyDescent="0.15">
      <c r="B159" s="46">
        <v>24</v>
      </c>
      <c r="C159" s="47"/>
      <c r="D159" s="139" t="str">
        <f xml:space="preserve"> IF(ISERROR(VLOOKUP(G159,'2020년카다로그'!$A$1:$F$41081,6,FALSE)),"",VLOOKUP(G159,'2020년카다로그'!$A$1:$F$41081,6,FALSE))</f>
        <v/>
      </c>
      <c r="E159" s="139"/>
      <c r="F159" s="139"/>
      <c r="G159" s="140"/>
      <c r="H159" s="141"/>
      <c r="I159" s="141"/>
      <c r="J159" s="141"/>
      <c r="K159" s="141"/>
      <c r="L159" s="142" t="str">
        <f xml:space="preserve"> IF(ISERROR(VLOOKUP(G159,'2020년카다로그'!$A$1:$F$41081,2,FALSE)),"",VLOOKUP(G159,'2020년카다로그'!$A$1:$F$41081,2,FALSE))</f>
        <v/>
      </c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3" t="str">
        <f xml:space="preserve"> IF(ISERROR(VLOOKUP(G159,'2020년카다로그'!$A$1:$F$41081,4,FALSE)),"",VLOOKUP(G159,'2020년카다로그'!$A$1:$F$41081,4,FALSE))</f>
        <v/>
      </c>
      <c r="AB159" s="143"/>
      <c r="AC159" s="143"/>
      <c r="AD159" s="143"/>
      <c r="AE159" s="144"/>
      <c r="AF159" s="144"/>
      <c r="AG159" s="144"/>
      <c r="AH159" s="137" t="str">
        <f>IF(ISERROR(VLOOKUP(G159,'2020년카다로그'!$A$1:$F$41081,3,FALSE)),"",VLOOKUP(G159,'2020년카다로그'!$A$1:$F$41081,3,FALSE))</f>
        <v/>
      </c>
      <c r="AI159" s="137"/>
      <c r="AJ159" s="137"/>
      <c r="AK159" s="137"/>
      <c r="AL159" s="137"/>
      <c r="AM159" s="137"/>
      <c r="AN159" s="137"/>
      <c r="AO159" s="137" t="str">
        <f t="shared" si="3"/>
        <v/>
      </c>
      <c r="AP159" s="137"/>
      <c r="AQ159" s="137"/>
      <c r="AR159" s="137"/>
      <c r="AS159" s="137"/>
      <c r="AT159" s="137"/>
      <c r="AU159" s="138"/>
      <c r="AV159" s="15" t="str">
        <f xml:space="preserve"> IF(ISERROR(VLOOKUP(G159,'2020년카다로그'!$A$1:$L$41082,12,FALSE)),"",VLOOKUP(G159,'2020년카다로그'!$A$1:$L$41082,12,FALSE))</f>
        <v/>
      </c>
    </row>
    <row r="160" spans="2:48" ht="20.25" customHeight="1" x14ac:dyDescent="0.15">
      <c r="B160" s="46">
        <v>25</v>
      </c>
      <c r="C160" s="47"/>
      <c r="D160" s="139" t="str">
        <f xml:space="preserve"> IF(ISERROR(VLOOKUP(G160,'2020년카다로그'!$A$1:$F$41081,6,FALSE)),"",VLOOKUP(G160,'2020년카다로그'!$A$1:$F$41081,6,FALSE))</f>
        <v/>
      </c>
      <c r="E160" s="139"/>
      <c r="F160" s="139"/>
      <c r="G160" s="140"/>
      <c r="H160" s="141"/>
      <c r="I160" s="141"/>
      <c r="J160" s="141"/>
      <c r="K160" s="141"/>
      <c r="L160" s="142" t="str">
        <f xml:space="preserve"> IF(ISERROR(VLOOKUP(G160,'2020년카다로그'!$A$1:$F$41081,2,FALSE)),"",VLOOKUP(G160,'2020년카다로그'!$A$1:$F$41081,2,FALSE))</f>
        <v/>
      </c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3" t="str">
        <f xml:space="preserve"> IF(ISERROR(VLOOKUP(G160,'2020년카다로그'!$A$1:$F$41081,4,FALSE)),"",VLOOKUP(G160,'2020년카다로그'!$A$1:$F$41081,4,FALSE))</f>
        <v/>
      </c>
      <c r="AB160" s="143"/>
      <c r="AC160" s="143"/>
      <c r="AD160" s="143"/>
      <c r="AE160" s="144"/>
      <c r="AF160" s="144"/>
      <c r="AG160" s="144"/>
      <c r="AH160" s="137" t="str">
        <f>IF(ISERROR(VLOOKUP(G160,'2020년카다로그'!$A$1:$F$41081,3,FALSE)),"",VLOOKUP(G160,'2020년카다로그'!$A$1:$F$41081,3,FALSE))</f>
        <v/>
      </c>
      <c r="AI160" s="137"/>
      <c r="AJ160" s="137"/>
      <c r="AK160" s="137"/>
      <c r="AL160" s="137"/>
      <c r="AM160" s="137"/>
      <c r="AN160" s="137"/>
      <c r="AO160" s="137" t="str">
        <f t="shared" si="3"/>
        <v/>
      </c>
      <c r="AP160" s="137"/>
      <c r="AQ160" s="137"/>
      <c r="AR160" s="137"/>
      <c r="AS160" s="137"/>
      <c r="AT160" s="137"/>
      <c r="AU160" s="138"/>
      <c r="AV160" s="15" t="str">
        <f xml:space="preserve"> IF(ISERROR(VLOOKUP(G160,'2020년카다로그'!$A$1:$L$41082,12,FALSE)),"",VLOOKUP(G160,'2020년카다로그'!$A$1:$L$41082,12,FALSE))</f>
        <v/>
      </c>
    </row>
    <row r="161" spans="2:48" ht="20.25" customHeight="1" x14ac:dyDescent="0.15">
      <c r="B161" s="46">
        <v>26</v>
      </c>
      <c r="C161" s="47"/>
      <c r="D161" s="139" t="str">
        <f xml:space="preserve"> IF(ISERROR(VLOOKUP(G161,'2020년카다로그'!$A$1:$F$41081,6,FALSE)),"",VLOOKUP(G161,'2020년카다로그'!$A$1:$F$41081,6,FALSE))</f>
        <v/>
      </c>
      <c r="E161" s="139"/>
      <c r="F161" s="139"/>
      <c r="G161" s="140"/>
      <c r="H161" s="141"/>
      <c r="I161" s="141"/>
      <c r="J161" s="141"/>
      <c r="K161" s="141"/>
      <c r="L161" s="142" t="str">
        <f xml:space="preserve"> IF(ISERROR(VLOOKUP(G161,'2020년카다로그'!$A$1:$F$41081,2,FALSE)),"",VLOOKUP(G161,'2020년카다로그'!$A$1:$F$41081,2,FALSE))</f>
        <v/>
      </c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3" t="str">
        <f xml:space="preserve"> IF(ISERROR(VLOOKUP(G161,'2020년카다로그'!$A$1:$F$41081,4,FALSE)),"",VLOOKUP(G161,'2020년카다로그'!$A$1:$F$41081,4,FALSE))</f>
        <v/>
      </c>
      <c r="AB161" s="143"/>
      <c r="AC161" s="143"/>
      <c r="AD161" s="143"/>
      <c r="AE161" s="144"/>
      <c r="AF161" s="144"/>
      <c r="AG161" s="144"/>
      <c r="AH161" s="137" t="str">
        <f>IF(ISERROR(VLOOKUP(G161,'2020년카다로그'!$A$1:$F$41081,3,FALSE)),"",VLOOKUP(G161,'2020년카다로그'!$A$1:$F$41081,3,FALSE))</f>
        <v/>
      </c>
      <c r="AI161" s="137"/>
      <c r="AJ161" s="137"/>
      <c r="AK161" s="137"/>
      <c r="AL161" s="137"/>
      <c r="AM161" s="137"/>
      <c r="AN161" s="137"/>
      <c r="AO161" s="137" t="str">
        <f t="shared" si="3"/>
        <v/>
      </c>
      <c r="AP161" s="137"/>
      <c r="AQ161" s="137"/>
      <c r="AR161" s="137"/>
      <c r="AS161" s="137"/>
      <c r="AT161" s="137"/>
      <c r="AU161" s="138"/>
      <c r="AV161" s="15" t="str">
        <f xml:space="preserve"> IF(ISERROR(VLOOKUP(G161,'2020년카다로그'!$A$1:$L$41082,12,FALSE)),"",VLOOKUP(G161,'2020년카다로그'!$A$1:$L$41082,12,FALSE))</f>
        <v/>
      </c>
    </row>
    <row r="162" spans="2:48" ht="20.25" customHeight="1" x14ac:dyDescent="0.15">
      <c r="B162" s="46">
        <v>27</v>
      </c>
      <c r="C162" s="47"/>
      <c r="D162" s="139" t="str">
        <f xml:space="preserve"> IF(ISERROR(VLOOKUP(G162,'2020년카다로그'!$A$1:$F$41081,6,FALSE)),"",VLOOKUP(G162,'2020년카다로그'!$A$1:$F$41081,6,FALSE))</f>
        <v/>
      </c>
      <c r="E162" s="139"/>
      <c r="F162" s="139"/>
      <c r="G162" s="140"/>
      <c r="H162" s="141"/>
      <c r="I162" s="141"/>
      <c r="J162" s="141"/>
      <c r="K162" s="141"/>
      <c r="L162" s="142" t="str">
        <f xml:space="preserve"> IF(ISERROR(VLOOKUP(G162,'2020년카다로그'!$A$1:$F$41081,2,FALSE)),"",VLOOKUP(G162,'2020년카다로그'!$A$1:$F$41081,2,FALSE))</f>
        <v/>
      </c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3" t="str">
        <f xml:space="preserve"> IF(ISERROR(VLOOKUP(G162,'2020년카다로그'!$A$1:$F$41081,4,FALSE)),"",VLOOKUP(G162,'2020년카다로그'!$A$1:$F$41081,4,FALSE))</f>
        <v/>
      </c>
      <c r="AB162" s="143"/>
      <c r="AC162" s="143"/>
      <c r="AD162" s="143"/>
      <c r="AE162" s="144"/>
      <c r="AF162" s="144"/>
      <c r="AG162" s="144"/>
      <c r="AH162" s="137" t="str">
        <f>IF(ISERROR(VLOOKUP(G162,'2020년카다로그'!$A$1:$F$41081,3,FALSE)),"",VLOOKUP(G162,'2020년카다로그'!$A$1:$F$41081,3,FALSE))</f>
        <v/>
      </c>
      <c r="AI162" s="137"/>
      <c r="AJ162" s="137"/>
      <c r="AK162" s="137"/>
      <c r="AL162" s="137"/>
      <c r="AM162" s="137"/>
      <c r="AN162" s="137"/>
      <c r="AO162" s="137" t="str">
        <f t="shared" si="3"/>
        <v/>
      </c>
      <c r="AP162" s="137"/>
      <c r="AQ162" s="137"/>
      <c r="AR162" s="137"/>
      <c r="AS162" s="137"/>
      <c r="AT162" s="137"/>
      <c r="AU162" s="138"/>
      <c r="AV162" s="15" t="str">
        <f xml:space="preserve"> IF(ISERROR(VLOOKUP(G162,'2020년카다로그'!$A$1:$L$41082,12,FALSE)),"",VLOOKUP(G162,'2020년카다로그'!$A$1:$L$41082,12,FALSE))</f>
        <v/>
      </c>
    </row>
    <row r="163" spans="2:48" ht="20.25" customHeight="1" x14ac:dyDescent="0.15">
      <c r="B163" s="46">
        <v>28</v>
      </c>
      <c r="C163" s="47"/>
      <c r="D163" s="139" t="str">
        <f xml:space="preserve"> IF(ISERROR(VLOOKUP(G163,'2020년카다로그'!$A$1:$F$41081,6,FALSE)),"",VLOOKUP(G163,'2020년카다로그'!$A$1:$F$41081,6,FALSE))</f>
        <v/>
      </c>
      <c r="E163" s="139"/>
      <c r="F163" s="139"/>
      <c r="G163" s="140"/>
      <c r="H163" s="141"/>
      <c r="I163" s="141"/>
      <c r="J163" s="141"/>
      <c r="K163" s="141"/>
      <c r="L163" s="142" t="str">
        <f xml:space="preserve"> IF(ISERROR(VLOOKUP(G163,'2020년카다로그'!$A$1:$F$41081,2,FALSE)),"",VLOOKUP(G163,'2020년카다로그'!$A$1:$F$41081,2,FALSE))</f>
        <v/>
      </c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3" t="str">
        <f xml:space="preserve"> IF(ISERROR(VLOOKUP(G163,'2020년카다로그'!$A$1:$F$41081,4,FALSE)),"",VLOOKUP(G163,'2020년카다로그'!$A$1:$F$41081,4,FALSE))</f>
        <v/>
      </c>
      <c r="AB163" s="143"/>
      <c r="AC163" s="143"/>
      <c r="AD163" s="143"/>
      <c r="AE163" s="144"/>
      <c r="AF163" s="144"/>
      <c r="AG163" s="144"/>
      <c r="AH163" s="137" t="str">
        <f>IF(ISERROR(VLOOKUP(G163,'2020년카다로그'!$A$1:$F$41081,3,FALSE)),"",VLOOKUP(G163,'2020년카다로그'!$A$1:$F$41081,3,FALSE))</f>
        <v/>
      </c>
      <c r="AI163" s="137"/>
      <c r="AJ163" s="137"/>
      <c r="AK163" s="137"/>
      <c r="AL163" s="137"/>
      <c r="AM163" s="137"/>
      <c r="AN163" s="137"/>
      <c r="AO163" s="137" t="str">
        <f t="shared" si="3"/>
        <v/>
      </c>
      <c r="AP163" s="137"/>
      <c r="AQ163" s="137"/>
      <c r="AR163" s="137"/>
      <c r="AS163" s="137"/>
      <c r="AT163" s="137"/>
      <c r="AU163" s="138"/>
      <c r="AV163" s="15" t="str">
        <f xml:space="preserve"> IF(ISERROR(VLOOKUP(G163,'2020년카다로그'!$A$1:$L$41082,12,FALSE)),"",VLOOKUP(G163,'2020년카다로그'!$A$1:$L$41082,12,FALSE))</f>
        <v/>
      </c>
    </row>
    <row r="164" spans="2:48" ht="20.25" customHeight="1" x14ac:dyDescent="0.15">
      <c r="B164" s="46">
        <v>29</v>
      </c>
      <c r="C164" s="47"/>
      <c r="D164" s="139" t="str">
        <f xml:space="preserve"> IF(ISERROR(VLOOKUP(G164,'2020년카다로그'!$A$1:$F$41081,6,FALSE)),"",VLOOKUP(G164,'2020년카다로그'!$A$1:$F$41081,6,FALSE))</f>
        <v/>
      </c>
      <c r="E164" s="139"/>
      <c r="F164" s="139"/>
      <c r="G164" s="140"/>
      <c r="H164" s="141"/>
      <c r="I164" s="141"/>
      <c r="J164" s="141"/>
      <c r="K164" s="141"/>
      <c r="L164" s="142" t="str">
        <f xml:space="preserve"> IF(ISERROR(VLOOKUP(G164,'2020년카다로그'!$A$1:$F$41081,2,FALSE)),"",VLOOKUP(G164,'2020년카다로그'!$A$1:$F$41081,2,FALSE))</f>
        <v/>
      </c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3" t="str">
        <f xml:space="preserve"> IF(ISERROR(VLOOKUP(G164,'2020년카다로그'!$A$1:$F$41081,4,FALSE)),"",VLOOKUP(G164,'2020년카다로그'!$A$1:$F$41081,4,FALSE))</f>
        <v/>
      </c>
      <c r="AB164" s="143"/>
      <c r="AC164" s="143"/>
      <c r="AD164" s="143"/>
      <c r="AE164" s="144"/>
      <c r="AF164" s="144"/>
      <c r="AG164" s="144"/>
      <c r="AH164" s="137" t="str">
        <f>IF(ISERROR(VLOOKUP(G164,'2020년카다로그'!$A$1:$F$41081,3,FALSE)),"",VLOOKUP(G164,'2020년카다로그'!$A$1:$F$41081,3,FALSE))</f>
        <v/>
      </c>
      <c r="AI164" s="137"/>
      <c r="AJ164" s="137"/>
      <c r="AK164" s="137"/>
      <c r="AL164" s="137"/>
      <c r="AM164" s="137"/>
      <c r="AN164" s="137"/>
      <c r="AO164" s="137" t="str">
        <f t="shared" si="3"/>
        <v/>
      </c>
      <c r="AP164" s="137"/>
      <c r="AQ164" s="137"/>
      <c r="AR164" s="137"/>
      <c r="AS164" s="137"/>
      <c r="AT164" s="137"/>
      <c r="AU164" s="138"/>
      <c r="AV164" s="15" t="str">
        <f xml:space="preserve"> IF(ISERROR(VLOOKUP(G164,'2020년카다로그'!$A$1:$L$41082,12,FALSE)),"",VLOOKUP(G164,'2020년카다로그'!$A$1:$L$41082,12,FALSE))</f>
        <v/>
      </c>
    </row>
    <row r="165" spans="2:48" ht="20.25" customHeight="1" x14ac:dyDescent="0.15">
      <c r="B165" s="46">
        <v>30</v>
      </c>
      <c r="C165" s="47"/>
      <c r="D165" s="139" t="str">
        <f xml:space="preserve"> IF(ISERROR(VLOOKUP(G165,'2020년카다로그'!$A$1:$F$41081,6,FALSE)),"",VLOOKUP(G165,'2020년카다로그'!$A$1:$F$41081,6,FALSE))</f>
        <v/>
      </c>
      <c r="E165" s="139"/>
      <c r="F165" s="139"/>
      <c r="G165" s="140"/>
      <c r="H165" s="141"/>
      <c r="I165" s="141"/>
      <c r="J165" s="141"/>
      <c r="K165" s="141"/>
      <c r="L165" s="142" t="str">
        <f xml:space="preserve"> IF(ISERROR(VLOOKUP(G165,'2020년카다로그'!$A$1:$F$41081,2,FALSE)),"",VLOOKUP(G165,'2020년카다로그'!$A$1:$F$41081,2,FALSE))</f>
        <v/>
      </c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3" t="str">
        <f xml:space="preserve"> IF(ISERROR(VLOOKUP(G165,'2020년카다로그'!$A$1:$F$41081,4,FALSE)),"",VLOOKUP(G165,'2020년카다로그'!$A$1:$F$41081,4,FALSE))</f>
        <v/>
      </c>
      <c r="AB165" s="143"/>
      <c r="AC165" s="143"/>
      <c r="AD165" s="143"/>
      <c r="AE165" s="144"/>
      <c r="AF165" s="144"/>
      <c r="AG165" s="144"/>
      <c r="AH165" s="137" t="str">
        <f>IF(ISERROR(VLOOKUP(G165,'2020년카다로그'!$A$1:$F$41081,3,FALSE)),"",VLOOKUP(G165,'2020년카다로그'!$A$1:$F$41081,3,FALSE))</f>
        <v/>
      </c>
      <c r="AI165" s="137"/>
      <c r="AJ165" s="137"/>
      <c r="AK165" s="137"/>
      <c r="AL165" s="137"/>
      <c r="AM165" s="137"/>
      <c r="AN165" s="137"/>
      <c r="AO165" s="137" t="str">
        <f t="shared" si="3"/>
        <v/>
      </c>
      <c r="AP165" s="137"/>
      <c r="AQ165" s="137"/>
      <c r="AR165" s="137"/>
      <c r="AS165" s="137"/>
      <c r="AT165" s="137"/>
      <c r="AU165" s="138"/>
      <c r="AV165" s="15" t="str">
        <f xml:space="preserve"> IF(ISERROR(VLOOKUP(G165,'2020년카다로그'!$A$1:$L$41082,12,FALSE)),"",VLOOKUP(G165,'2020년카다로그'!$A$1:$L$41082,12,FALSE))</f>
        <v/>
      </c>
    </row>
    <row r="166" spans="2:48" ht="20.25" customHeight="1" x14ac:dyDescent="0.15">
      <c r="B166" s="46">
        <v>31</v>
      </c>
      <c r="C166" s="47"/>
      <c r="D166" s="139" t="str">
        <f xml:space="preserve"> IF(ISERROR(VLOOKUP(G166,'2020년카다로그'!$A$1:$F$41081,6,FALSE)),"",VLOOKUP(G166,'2020년카다로그'!$A$1:$F$41081,6,FALSE))</f>
        <v/>
      </c>
      <c r="E166" s="139"/>
      <c r="F166" s="139"/>
      <c r="G166" s="140"/>
      <c r="H166" s="141"/>
      <c r="I166" s="141"/>
      <c r="J166" s="141"/>
      <c r="K166" s="141"/>
      <c r="L166" s="142" t="str">
        <f xml:space="preserve"> IF(ISERROR(VLOOKUP(G166,'2020년카다로그'!$A$1:$F$41081,2,FALSE)),"",VLOOKUP(G166,'2020년카다로그'!$A$1:$F$41081,2,FALSE))</f>
        <v/>
      </c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3" t="str">
        <f xml:space="preserve"> IF(ISERROR(VLOOKUP(G166,'2020년카다로그'!$A$1:$F$41081,4,FALSE)),"",VLOOKUP(G166,'2020년카다로그'!$A$1:$F$41081,4,FALSE))</f>
        <v/>
      </c>
      <c r="AB166" s="143"/>
      <c r="AC166" s="143"/>
      <c r="AD166" s="143"/>
      <c r="AE166" s="144"/>
      <c r="AF166" s="144"/>
      <c r="AG166" s="144"/>
      <c r="AH166" s="137" t="str">
        <f>IF(ISERROR(VLOOKUP(G166,'2020년카다로그'!$A$1:$F$41081,3,FALSE)),"",VLOOKUP(G166,'2020년카다로그'!$A$1:$F$41081,3,FALSE))</f>
        <v/>
      </c>
      <c r="AI166" s="137"/>
      <c r="AJ166" s="137"/>
      <c r="AK166" s="137"/>
      <c r="AL166" s="137"/>
      <c r="AM166" s="137"/>
      <c r="AN166" s="137"/>
      <c r="AO166" s="137" t="str">
        <f t="shared" si="3"/>
        <v/>
      </c>
      <c r="AP166" s="137"/>
      <c r="AQ166" s="137"/>
      <c r="AR166" s="137"/>
      <c r="AS166" s="137"/>
      <c r="AT166" s="137"/>
      <c r="AU166" s="138"/>
      <c r="AV166" s="15" t="str">
        <f xml:space="preserve"> IF(ISERROR(VLOOKUP(G166,'2020년카다로그'!$A$1:$L$41082,12,FALSE)),"",VLOOKUP(G166,'2020년카다로그'!$A$1:$L$41082,12,FALSE))</f>
        <v/>
      </c>
    </row>
    <row r="167" spans="2:48" ht="20.25" customHeight="1" x14ac:dyDescent="0.15">
      <c r="B167" s="46">
        <v>32</v>
      </c>
      <c r="C167" s="47"/>
      <c r="D167" s="139" t="str">
        <f xml:space="preserve"> IF(ISERROR(VLOOKUP(G167,'2020년카다로그'!$A$1:$F$41081,6,FALSE)),"",VLOOKUP(G167,'2020년카다로그'!$A$1:$F$41081,6,FALSE))</f>
        <v/>
      </c>
      <c r="E167" s="139"/>
      <c r="F167" s="139"/>
      <c r="G167" s="140"/>
      <c r="H167" s="141"/>
      <c r="I167" s="141"/>
      <c r="J167" s="141"/>
      <c r="K167" s="141"/>
      <c r="L167" s="142" t="str">
        <f xml:space="preserve"> IF(ISERROR(VLOOKUP(G167,'2020년카다로그'!$A$1:$F$41081,2,FALSE)),"",VLOOKUP(G167,'2020년카다로그'!$A$1:$F$41081,2,FALSE))</f>
        <v/>
      </c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3" t="str">
        <f xml:space="preserve"> IF(ISERROR(VLOOKUP(G167,'2020년카다로그'!$A$1:$F$41081,4,FALSE)),"",VLOOKUP(G167,'2020년카다로그'!$A$1:$F$41081,4,FALSE))</f>
        <v/>
      </c>
      <c r="AB167" s="143"/>
      <c r="AC167" s="143"/>
      <c r="AD167" s="143"/>
      <c r="AE167" s="144"/>
      <c r="AF167" s="144"/>
      <c r="AG167" s="144"/>
      <c r="AH167" s="137" t="str">
        <f>IF(ISERROR(VLOOKUP(G167,'2020년카다로그'!$A$1:$F$41081,3,FALSE)),"",VLOOKUP(G167,'2020년카다로그'!$A$1:$F$41081,3,FALSE))</f>
        <v/>
      </c>
      <c r="AI167" s="137"/>
      <c r="AJ167" s="137"/>
      <c r="AK167" s="137"/>
      <c r="AL167" s="137"/>
      <c r="AM167" s="137"/>
      <c r="AN167" s="137"/>
      <c r="AO167" s="137" t="str">
        <f t="shared" si="3"/>
        <v/>
      </c>
      <c r="AP167" s="137"/>
      <c r="AQ167" s="137"/>
      <c r="AR167" s="137"/>
      <c r="AS167" s="137"/>
      <c r="AT167" s="137"/>
      <c r="AU167" s="138"/>
      <c r="AV167" s="15" t="str">
        <f xml:space="preserve"> IF(ISERROR(VLOOKUP(G167,'2020년카다로그'!$A$1:$L$41082,12,FALSE)),"",VLOOKUP(G167,'2020년카다로그'!$A$1:$L$41082,12,FALSE))</f>
        <v/>
      </c>
    </row>
    <row r="168" spans="2:48" ht="20.25" customHeight="1" x14ac:dyDescent="0.15">
      <c r="B168" s="46">
        <v>33</v>
      </c>
      <c r="C168" s="47"/>
      <c r="D168" s="139" t="str">
        <f xml:space="preserve"> IF(ISERROR(VLOOKUP(G168,'2020년카다로그'!$A$1:$F$41081,6,FALSE)),"",VLOOKUP(G168,'2020년카다로그'!$A$1:$F$41081,6,FALSE))</f>
        <v/>
      </c>
      <c r="E168" s="139"/>
      <c r="F168" s="139"/>
      <c r="G168" s="140"/>
      <c r="H168" s="141"/>
      <c r="I168" s="141"/>
      <c r="J168" s="141"/>
      <c r="K168" s="141"/>
      <c r="L168" s="142" t="str">
        <f xml:space="preserve"> IF(ISERROR(VLOOKUP(G168,'2020년카다로그'!$A$1:$F$41081,2,FALSE)),"",VLOOKUP(G168,'2020년카다로그'!$A$1:$F$41081,2,FALSE))</f>
        <v/>
      </c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3" t="str">
        <f xml:space="preserve"> IF(ISERROR(VLOOKUP(G168,'2020년카다로그'!$A$1:$F$41081,4,FALSE)),"",VLOOKUP(G168,'2020년카다로그'!$A$1:$F$41081,4,FALSE))</f>
        <v/>
      </c>
      <c r="AB168" s="143"/>
      <c r="AC168" s="143"/>
      <c r="AD168" s="143"/>
      <c r="AE168" s="144"/>
      <c r="AF168" s="144"/>
      <c r="AG168" s="144"/>
      <c r="AH168" s="137" t="str">
        <f>IF(ISERROR(VLOOKUP(G168,'2020년카다로그'!$A$1:$F$41081,3,FALSE)),"",VLOOKUP(G168,'2020년카다로그'!$A$1:$F$41081,3,FALSE))</f>
        <v/>
      </c>
      <c r="AI168" s="137"/>
      <c r="AJ168" s="137"/>
      <c r="AK168" s="137"/>
      <c r="AL168" s="137"/>
      <c r="AM168" s="137"/>
      <c r="AN168" s="137"/>
      <c r="AO168" s="137" t="str">
        <f t="shared" si="3"/>
        <v/>
      </c>
      <c r="AP168" s="137"/>
      <c r="AQ168" s="137"/>
      <c r="AR168" s="137"/>
      <c r="AS168" s="137"/>
      <c r="AT168" s="137"/>
      <c r="AU168" s="138"/>
      <c r="AV168" s="15" t="str">
        <f xml:space="preserve"> IF(ISERROR(VLOOKUP(G168,'2020년카다로그'!$A$1:$L$41082,12,FALSE)),"",VLOOKUP(G168,'2020년카다로그'!$A$1:$L$41082,12,FALSE))</f>
        <v/>
      </c>
    </row>
    <row r="169" spans="2:48" ht="20.25" customHeight="1" x14ac:dyDescent="0.15">
      <c r="B169" s="46">
        <v>34</v>
      </c>
      <c r="C169" s="47"/>
      <c r="D169" s="139" t="str">
        <f xml:space="preserve"> IF(ISERROR(VLOOKUP(G169,'2020년카다로그'!$A$1:$F$41081,6,FALSE)),"",VLOOKUP(G169,'2020년카다로그'!$A$1:$F$41081,6,FALSE))</f>
        <v/>
      </c>
      <c r="E169" s="139"/>
      <c r="F169" s="139"/>
      <c r="G169" s="140"/>
      <c r="H169" s="141"/>
      <c r="I169" s="141"/>
      <c r="J169" s="141"/>
      <c r="K169" s="141"/>
      <c r="L169" s="142" t="str">
        <f xml:space="preserve"> IF(ISERROR(VLOOKUP(G169,'2020년카다로그'!$A$1:$F$41081,2,FALSE)),"",VLOOKUP(G169,'2020년카다로그'!$A$1:$F$41081,2,FALSE))</f>
        <v/>
      </c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3" t="str">
        <f xml:space="preserve"> IF(ISERROR(VLOOKUP(G169,'2020년카다로그'!$A$1:$F$41081,4,FALSE)),"",VLOOKUP(G169,'2020년카다로그'!$A$1:$F$41081,4,FALSE))</f>
        <v/>
      </c>
      <c r="AB169" s="143"/>
      <c r="AC169" s="143"/>
      <c r="AD169" s="143"/>
      <c r="AE169" s="144"/>
      <c r="AF169" s="144"/>
      <c r="AG169" s="144"/>
      <c r="AH169" s="137" t="str">
        <f>IF(ISERROR(VLOOKUP(G169,'2020년카다로그'!$A$1:$F$41081,3,FALSE)),"",VLOOKUP(G169,'2020년카다로그'!$A$1:$F$41081,3,FALSE))</f>
        <v/>
      </c>
      <c r="AI169" s="137"/>
      <c r="AJ169" s="137"/>
      <c r="AK169" s="137"/>
      <c r="AL169" s="137"/>
      <c r="AM169" s="137"/>
      <c r="AN169" s="137"/>
      <c r="AO169" s="137" t="str">
        <f t="shared" si="3"/>
        <v/>
      </c>
      <c r="AP169" s="137"/>
      <c r="AQ169" s="137"/>
      <c r="AR169" s="137"/>
      <c r="AS169" s="137"/>
      <c r="AT169" s="137"/>
      <c r="AU169" s="138"/>
      <c r="AV169" s="15" t="str">
        <f xml:space="preserve"> IF(ISERROR(VLOOKUP(G169,'2020년카다로그'!$A$1:$L$41082,12,FALSE)),"",VLOOKUP(G169,'2020년카다로그'!$A$1:$L$41082,12,FALSE))</f>
        <v/>
      </c>
    </row>
    <row r="170" spans="2:48" ht="20.25" customHeight="1" x14ac:dyDescent="0.15">
      <c r="B170" s="46">
        <v>35</v>
      </c>
      <c r="C170" s="47"/>
      <c r="D170" s="139" t="str">
        <f xml:space="preserve"> IF(ISERROR(VLOOKUP(G170,'2020년카다로그'!$A$1:$F$41081,6,FALSE)),"",VLOOKUP(G170,'2020년카다로그'!$A$1:$F$41081,6,FALSE))</f>
        <v/>
      </c>
      <c r="E170" s="139"/>
      <c r="F170" s="139"/>
      <c r="G170" s="140"/>
      <c r="H170" s="141"/>
      <c r="I170" s="141"/>
      <c r="J170" s="141"/>
      <c r="K170" s="141"/>
      <c r="L170" s="142" t="str">
        <f xml:space="preserve"> IF(ISERROR(VLOOKUP(G170,'2020년카다로그'!$A$1:$F$41081,2,FALSE)),"",VLOOKUP(G170,'2020년카다로그'!$A$1:$F$41081,2,FALSE))</f>
        <v/>
      </c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3" t="str">
        <f xml:space="preserve"> IF(ISERROR(VLOOKUP(G170,'2020년카다로그'!$A$1:$F$41081,4,FALSE)),"",VLOOKUP(G170,'2020년카다로그'!$A$1:$F$41081,4,FALSE))</f>
        <v/>
      </c>
      <c r="AB170" s="143"/>
      <c r="AC170" s="143"/>
      <c r="AD170" s="143"/>
      <c r="AE170" s="144"/>
      <c r="AF170" s="144"/>
      <c r="AG170" s="144"/>
      <c r="AH170" s="137" t="str">
        <f>IF(ISERROR(VLOOKUP(G170,'2020년카다로그'!$A$1:$F$41081,3,FALSE)),"",VLOOKUP(G170,'2020년카다로그'!$A$1:$F$41081,3,FALSE))</f>
        <v/>
      </c>
      <c r="AI170" s="137"/>
      <c r="AJ170" s="137"/>
      <c r="AK170" s="137"/>
      <c r="AL170" s="137"/>
      <c r="AM170" s="137"/>
      <c r="AN170" s="137"/>
      <c r="AO170" s="137" t="str">
        <f t="shared" si="3"/>
        <v/>
      </c>
      <c r="AP170" s="137"/>
      <c r="AQ170" s="137"/>
      <c r="AR170" s="137"/>
      <c r="AS170" s="137"/>
      <c r="AT170" s="137"/>
      <c r="AU170" s="138"/>
      <c r="AV170" s="15" t="str">
        <f xml:space="preserve"> IF(ISERROR(VLOOKUP(G170,'2020년카다로그'!$A$1:$L$41082,12,FALSE)),"",VLOOKUP(G170,'2020년카다로그'!$A$1:$L$41082,12,FALSE))</f>
        <v/>
      </c>
    </row>
    <row r="171" spans="2:48" ht="20.25" customHeight="1" x14ac:dyDescent="0.15">
      <c r="B171" s="46">
        <v>36</v>
      </c>
      <c r="C171" s="47"/>
      <c r="D171" s="139" t="str">
        <f xml:space="preserve"> IF(ISERROR(VLOOKUP(G171,'2020년카다로그'!$A$1:$F$41081,6,FALSE)),"",VLOOKUP(G171,'2020년카다로그'!$A$1:$F$41081,6,FALSE))</f>
        <v/>
      </c>
      <c r="E171" s="139"/>
      <c r="F171" s="139"/>
      <c r="G171" s="140"/>
      <c r="H171" s="141"/>
      <c r="I171" s="141"/>
      <c r="J171" s="141"/>
      <c r="K171" s="141"/>
      <c r="L171" s="142" t="str">
        <f xml:space="preserve"> IF(ISERROR(VLOOKUP(G171,'2020년카다로그'!$A$1:$F$41081,2,FALSE)),"",VLOOKUP(G171,'2020년카다로그'!$A$1:$F$41081,2,FALSE))</f>
        <v/>
      </c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3" t="str">
        <f xml:space="preserve"> IF(ISERROR(VLOOKUP(G171,'2020년카다로그'!$A$1:$F$41081,4,FALSE)),"",VLOOKUP(G171,'2020년카다로그'!$A$1:$F$41081,4,FALSE))</f>
        <v/>
      </c>
      <c r="AB171" s="143"/>
      <c r="AC171" s="143"/>
      <c r="AD171" s="143"/>
      <c r="AE171" s="144"/>
      <c r="AF171" s="144"/>
      <c r="AG171" s="144"/>
      <c r="AH171" s="137" t="str">
        <f>IF(ISERROR(VLOOKUP(G171,'2020년카다로그'!$A$1:$F$41081,3,FALSE)),"",VLOOKUP(G171,'2020년카다로그'!$A$1:$F$41081,3,FALSE))</f>
        <v/>
      </c>
      <c r="AI171" s="137"/>
      <c r="AJ171" s="137"/>
      <c r="AK171" s="137"/>
      <c r="AL171" s="137"/>
      <c r="AM171" s="137"/>
      <c r="AN171" s="137"/>
      <c r="AO171" s="137" t="str">
        <f t="shared" si="3"/>
        <v/>
      </c>
      <c r="AP171" s="137"/>
      <c r="AQ171" s="137"/>
      <c r="AR171" s="137"/>
      <c r="AS171" s="137"/>
      <c r="AT171" s="137"/>
      <c r="AU171" s="138"/>
      <c r="AV171" s="15" t="str">
        <f xml:space="preserve"> IF(ISERROR(VLOOKUP(G171,'2020년카다로그'!$A$1:$L$41082,12,FALSE)),"",VLOOKUP(G171,'2020년카다로그'!$A$1:$L$41082,12,FALSE))</f>
        <v/>
      </c>
    </row>
    <row r="172" spans="2:48" ht="20.25" customHeight="1" x14ac:dyDescent="0.15">
      <c r="B172" s="46">
        <v>37</v>
      </c>
      <c r="C172" s="47"/>
      <c r="D172" s="139" t="str">
        <f xml:space="preserve"> IF(ISERROR(VLOOKUP(G172,'2020년카다로그'!$A$1:$F$41081,6,FALSE)),"",VLOOKUP(G172,'2020년카다로그'!$A$1:$F$41081,6,FALSE))</f>
        <v/>
      </c>
      <c r="E172" s="139"/>
      <c r="F172" s="139"/>
      <c r="G172" s="140"/>
      <c r="H172" s="141"/>
      <c r="I172" s="141"/>
      <c r="J172" s="141"/>
      <c r="K172" s="141"/>
      <c r="L172" s="142" t="str">
        <f xml:space="preserve"> IF(ISERROR(VLOOKUP(G172,'2020년카다로그'!$A$1:$F$41081,2,FALSE)),"",VLOOKUP(G172,'2020년카다로그'!$A$1:$F$41081,2,FALSE))</f>
        <v/>
      </c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3" t="str">
        <f xml:space="preserve"> IF(ISERROR(VLOOKUP(G172,'2020년카다로그'!$A$1:$F$41081,4,FALSE)),"",VLOOKUP(G172,'2020년카다로그'!$A$1:$F$41081,4,FALSE))</f>
        <v/>
      </c>
      <c r="AB172" s="143"/>
      <c r="AC172" s="143"/>
      <c r="AD172" s="143"/>
      <c r="AE172" s="144"/>
      <c r="AF172" s="144"/>
      <c r="AG172" s="144"/>
      <c r="AH172" s="137" t="str">
        <f>IF(ISERROR(VLOOKUP(G172,'2020년카다로그'!$A$1:$F$41081,3,FALSE)),"",VLOOKUP(G172,'2020년카다로그'!$A$1:$F$41081,3,FALSE))</f>
        <v/>
      </c>
      <c r="AI172" s="137"/>
      <c r="AJ172" s="137"/>
      <c r="AK172" s="137"/>
      <c r="AL172" s="137"/>
      <c r="AM172" s="137"/>
      <c r="AN172" s="137"/>
      <c r="AO172" s="137" t="str">
        <f t="shared" si="3"/>
        <v/>
      </c>
      <c r="AP172" s="137"/>
      <c r="AQ172" s="137"/>
      <c r="AR172" s="137"/>
      <c r="AS172" s="137"/>
      <c r="AT172" s="137"/>
      <c r="AU172" s="138"/>
      <c r="AV172" s="15" t="str">
        <f xml:space="preserve"> IF(ISERROR(VLOOKUP(G172,'2020년카다로그'!$A$1:$L$41082,12,FALSE)),"",VLOOKUP(G172,'2020년카다로그'!$A$1:$L$41082,12,FALSE))</f>
        <v/>
      </c>
    </row>
    <row r="173" spans="2:48" ht="20.25" customHeight="1" x14ac:dyDescent="0.15">
      <c r="B173" s="46">
        <v>38</v>
      </c>
      <c r="C173" s="47"/>
      <c r="D173" s="139" t="str">
        <f xml:space="preserve"> IF(ISERROR(VLOOKUP(G173,'2020년카다로그'!$A$1:$F$41081,6,FALSE)),"",VLOOKUP(G173,'2020년카다로그'!$A$1:$F$41081,6,FALSE))</f>
        <v/>
      </c>
      <c r="E173" s="139"/>
      <c r="F173" s="139"/>
      <c r="G173" s="140"/>
      <c r="H173" s="141"/>
      <c r="I173" s="141"/>
      <c r="J173" s="141"/>
      <c r="K173" s="141"/>
      <c r="L173" s="142" t="str">
        <f xml:space="preserve"> IF(ISERROR(VLOOKUP(G173,'2020년카다로그'!$A$1:$F$41081,2,FALSE)),"",VLOOKUP(G173,'2020년카다로그'!$A$1:$F$41081,2,FALSE))</f>
        <v/>
      </c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3" t="str">
        <f xml:space="preserve"> IF(ISERROR(VLOOKUP(G173,'2020년카다로그'!$A$1:$F$41081,4,FALSE)),"",VLOOKUP(G173,'2020년카다로그'!$A$1:$F$41081,4,FALSE))</f>
        <v/>
      </c>
      <c r="AB173" s="143"/>
      <c r="AC173" s="143"/>
      <c r="AD173" s="143"/>
      <c r="AE173" s="144"/>
      <c r="AF173" s="144"/>
      <c r="AG173" s="144"/>
      <c r="AH173" s="137" t="str">
        <f>IF(ISERROR(VLOOKUP(G173,'2020년카다로그'!$A$1:$F$41081,3,FALSE)),"",VLOOKUP(G173,'2020년카다로그'!$A$1:$F$41081,3,FALSE))</f>
        <v/>
      </c>
      <c r="AI173" s="137"/>
      <c r="AJ173" s="137"/>
      <c r="AK173" s="137"/>
      <c r="AL173" s="137"/>
      <c r="AM173" s="137"/>
      <c r="AN173" s="137"/>
      <c r="AO173" s="137" t="str">
        <f t="shared" si="3"/>
        <v/>
      </c>
      <c r="AP173" s="137"/>
      <c r="AQ173" s="137"/>
      <c r="AR173" s="137"/>
      <c r="AS173" s="137"/>
      <c r="AT173" s="137"/>
      <c r="AU173" s="138"/>
      <c r="AV173" s="15" t="str">
        <f xml:space="preserve"> IF(ISERROR(VLOOKUP(G173,'2020년카다로그'!$A$1:$L$41082,12,FALSE)),"",VLOOKUP(G173,'2020년카다로그'!$A$1:$L$41082,12,FALSE))</f>
        <v/>
      </c>
    </row>
    <row r="174" spans="2:48" ht="20.25" customHeight="1" x14ac:dyDescent="0.15">
      <c r="B174" s="46">
        <v>39</v>
      </c>
      <c r="C174" s="47"/>
      <c r="D174" s="139" t="str">
        <f xml:space="preserve"> IF(ISERROR(VLOOKUP(G174,'2020년카다로그'!$A$1:$F$41081,6,FALSE)),"",VLOOKUP(G174,'2020년카다로그'!$A$1:$F$41081,6,FALSE))</f>
        <v/>
      </c>
      <c r="E174" s="139"/>
      <c r="F174" s="139"/>
      <c r="G174" s="140"/>
      <c r="H174" s="141"/>
      <c r="I174" s="141"/>
      <c r="J174" s="141"/>
      <c r="K174" s="141"/>
      <c r="L174" s="142" t="str">
        <f xml:space="preserve"> IF(ISERROR(VLOOKUP(G174,'2020년카다로그'!$A$1:$F$41081,2,FALSE)),"",VLOOKUP(G174,'2020년카다로그'!$A$1:$F$41081,2,FALSE))</f>
        <v/>
      </c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3" t="str">
        <f xml:space="preserve"> IF(ISERROR(VLOOKUP(G174,'2020년카다로그'!$A$1:$F$41081,4,FALSE)),"",VLOOKUP(G174,'2020년카다로그'!$A$1:$F$41081,4,FALSE))</f>
        <v/>
      </c>
      <c r="AB174" s="143"/>
      <c r="AC174" s="143"/>
      <c r="AD174" s="143"/>
      <c r="AE174" s="144"/>
      <c r="AF174" s="144"/>
      <c r="AG174" s="144"/>
      <c r="AH174" s="137" t="str">
        <f>IF(ISERROR(VLOOKUP(G174,'2020년카다로그'!$A$1:$F$41081,3,FALSE)),"",VLOOKUP(G174,'2020년카다로그'!$A$1:$F$41081,3,FALSE))</f>
        <v/>
      </c>
      <c r="AI174" s="137"/>
      <c r="AJ174" s="137"/>
      <c r="AK174" s="137"/>
      <c r="AL174" s="137"/>
      <c r="AM174" s="137"/>
      <c r="AN174" s="137"/>
      <c r="AO174" s="137" t="str">
        <f t="shared" si="3"/>
        <v/>
      </c>
      <c r="AP174" s="137"/>
      <c r="AQ174" s="137"/>
      <c r="AR174" s="137"/>
      <c r="AS174" s="137"/>
      <c r="AT174" s="137"/>
      <c r="AU174" s="138"/>
      <c r="AV174" s="15" t="str">
        <f xml:space="preserve"> IF(ISERROR(VLOOKUP(G174,'2020년카다로그'!$A$1:$L$41082,12,FALSE)),"",VLOOKUP(G174,'2020년카다로그'!$A$1:$L$41082,12,FALSE))</f>
        <v/>
      </c>
    </row>
    <row r="175" spans="2:48" ht="20.25" customHeight="1" thickBot="1" x14ac:dyDescent="0.2">
      <c r="B175" s="147">
        <v>40</v>
      </c>
      <c r="C175" s="148"/>
      <c r="D175" s="149" t="str">
        <f xml:space="preserve"> IF(ISERROR(VLOOKUP(G175,'2020년카다로그'!$A$1:$F$41081,6,FALSE)),"",VLOOKUP(G175,'2020년카다로그'!$A$1:$F$41081,6,FALSE))</f>
        <v/>
      </c>
      <c r="E175" s="149"/>
      <c r="F175" s="149"/>
      <c r="G175" s="150"/>
      <c r="H175" s="151"/>
      <c r="I175" s="151"/>
      <c r="J175" s="151"/>
      <c r="K175" s="151"/>
      <c r="L175" s="152" t="str">
        <f xml:space="preserve"> IF(ISERROR(VLOOKUP(G175,'2020년카다로그'!$A$1:$F$41081,2,FALSE)),"",VLOOKUP(G175,'2020년카다로그'!$A$1:$F$41081,2,FALSE))</f>
        <v/>
      </c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3" t="str">
        <f xml:space="preserve"> IF(ISERROR(VLOOKUP(G175,'2020년카다로그'!$A$1:$F$41081,4,FALSE)),"",VLOOKUP(G175,'2020년카다로그'!$A$1:$F$41081,4,FALSE))</f>
        <v/>
      </c>
      <c r="AB175" s="153"/>
      <c r="AC175" s="153"/>
      <c r="AD175" s="153"/>
      <c r="AE175" s="154"/>
      <c r="AF175" s="154"/>
      <c r="AG175" s="154"/>
      <c r="AH175" s="145" t="str">
        <f>IF(ISERROR(VLOOKUP(G175,'2020년카다로그'!$A$1:$F$41081,3,FALSE)),"",VLOOKUP(G175,'2020년카다로그'!$A$1:$F$41081,3,FALSE))</f>
        <v/>
      </c>
      <c r="AI175" s="145"/>
      <c r="AJ175" s="145"/>
      <c r="AK175" s="145"/>
      <c r="AL175" s="145"/>
      <c r="AM175" s="145"/>
      <c r="AN175" s="145"/>
      <c r="AO175" s="145" t="str">
        <f t="shared" si="3"/>
        <v/>
      </c>
      <c r="AP175" s="145"/>
      <c r="AQ175" s="145"/>
      <c r="AR175" s="145"/>
      <c r="AS175" s="145"/>
      <c r="AT175" s="145"/>
      <c r="AU175" s="146"/>
      <c r="AV175" s="15" t="str">
        <f xml:space="preserve"> IF(ISERROR(VLOOKUP(G175,'2020년카다로그'!$A$1:$L$41082,12,FALSE)),"",VLOOKUP(G175,'2020년카다로그'!$A$1:$L$41082,12,FALSE))</f>
        <v/>
      </c>
    </row>
  </sheetData>
  <sheetProtection selectLockedCells="1"/>
  <mergeCells count="1328">
    <mergeCell ref="B2:G2"/>
    <mergeCell ref="B3:C3"/>
    <mergeCell ref="D3:F3"/>
    <mergeCell ref="G3:K3"/>
    <mergeCell ref="L3:Z3"/>
    <mergeCell ref="AA3:AD3"/>
    <mergeCell ref="AE3:AG3"/>
    <mergeCell ref="AH3:AN3"/>
    <mergeCell ref="AA4:AD4"/>
    <mergeCell ref="AE4:AG4"/>
    <mergeCell ref="AH5:AN5"/>
    <mergeCell ref="AO5:AU5"/>
    <mergeCell ref="B4:C4"/>
    <mergeCell ref="D4:F4"/>
    <mergeCell ref="G4:K4"/>
    <mergeCell ref="L4:Z4"/>
    <mergeCell ref="AH4:AN4"/>
    <mergeCell ref="AO4:AU4"/>
    <mergeCell ref="B5:C5"/>
    <mergeCell ref="D5:F5"/>
    <mergeCell ref="G5:K5"/>
    <mergeCell ref="L5:Z5"/>
    <mergeCell ref="AA5:AD5"/>
    <mergeCell ref="AE5:AG5"/>
    <mergeCell ref="AH7:AN7"/>
    <mergeCell ref="AO7:AU7"/>
    <mergeCell ref="B6:C6"/>
    <mergeCell ref="D6:F6"/>
    <mergeCell ref="G6:K6"/>
    <mergeCell ref="L6:Z6"/>
    <mergeCell ref="AA6:AD6"/>
    <mergeCell ref="AE6:AG6"/>
    <mergeCell ref="AH6:AN6"/>
    <mergeCell ref="AO6:AU6"/>
    <mergeCell ref="B7:C7"/>
    <mergeCell ref="D7:F7"/>
    <mergeCell ref="G7:K7"/>
    <mergeCell ref="L7:Z7"/>
    <mergeCell ref="AA7:AD7"/>
    <mergeCell ref="AE7:AG7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B9:C9"/>
    <mergeCell ref="D9:F9"/>
    <mergeCell ref="G9:K9"/>
    <mergeCell ref="L9:Z9"/>
    <mergeCell ref="AA9:AD9"/>
    <mergeCell ref="AE9:AG9"/>
    <mergeCell ref="AH11:AN11"/>
    <mergeCell ref="AO11:AU11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11:C11"/>
    <mergeCell ref="D11:F11"/>
    <mergeCell ref="G11:K11"/>
    <mergeCell ref="L11:Z11"/>
    <mergeCell ref="AA11:AD11"/>
    <mergeCell ref="AE11:AG11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3:C13"/>
    <mergeCell ref="D13:F13"/>
    <mergeCell ref="G13:K13"/>
    <mergeCell ref="L13:Z13"/>
    <mergeCell ref="AA13:AD13"/>
    <mergeCell ref="AE13:AG13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5:C15"/>
    <mergeCell ref="D15:F15"/>
    <mergeCell ref="G15:K15"/>
    <mergeCell ref="L15:Z15"/>
    <mergeCell ref="AA15:AD15"/>
    <mergeCell ref="AE15:AG15"/>
    <mergeCell ref="AH17:AN17"/>
    <mergeCell ref="AO17:AU17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7:C17"/>
    <mergeCell ref="D17:F17"/>
    <mergeCell ref="G17:K17"/>
    <mergeCell ref="L17:Z17"/>
    <mergeCell ref="AA17:AD17"/>
    <mergeCell ref="AE17:AG17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9:C19"/>
    <mergeCell ref="D19:F19"/>
    <mergeCell ref="G19:K19"/>
    <mergeCell ref="L19:Z19"/>
    <mergeCell ref="AA19:AD19"/>
    <mergeCell ref="AE19:AG19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B21:C21"/>
    <mergeCell ref="D21:F21"/>
    <mergeCell ref="G21:K21"/>
    <mergeCell ref="L21:Z21"/>
    <mergeCell ref="AA21:AD21"/>
    <mergeCell ref="AE21:AG21"/>
    <mergeCell ref="AH22:AN22"/>
    <mergeCell ref="AO22:AU22"/>
    <mergeCell ref="B22:C22"/>
    <mergeCell ref="D22:F22"/>
    <mergeCell ref="G22:K22"/>
    <mergeCell ref="L22:Z22"/>
    <mergeCell ref="AA22:AD22"/>
    <mergeCell ref="AE22:AG22"/>
    <mergeCell ref="B23:C23"/>
    <mergeCell ref="D23:F23"/>
    <mergeCell ref="G23:K23"/>
    <mergeCell ref="L23:Z23"/>
    <mergeCell ref="L24:Z24"/>
    <mergeCell ref="B25:C25"/>
    <mergeCell ref="D25:F25"/>
    <mergeCell ref="G25:K25"/>
    <mergeCell ref="B24:C24"/>
    <mergeCell ref="D24:F24"/>
    <mergeCell ref="AA23:AD23"/>
    <mergeCell ref="AE23:AG23"/>
    <mergeCell ref="AA25:AD25"/>
    <mergeCell ref="AH26:AN26"/>
    <mergeCell ref="AE25:AG25"/>
    <mergeCell ref="AA24:AD24"/>
    <mergeCell ref="G24:K24"/>
    <mergeCell ref="L27:Z27"/>
    <mergeCell ref="AH23:AN23"/>
    <mergeCell ref="AE24:AG24"/>
    <mergeCell ref="AH24:AN24"/>
    <mergeCell ref="AE26:AG26"/>
    <mergeCell ref="AH25:AN25"/>
    <mergeCell ref="L25:Z25"/>
    <mergeCell ref="AA27:AD27"/>
    <mergeCell ref="AE27:AG27"/>
    <mergeCell ref="AO26:AU26"/>
    <mergeCell ref="B26:C26"/>
    <mergeCell ref="D26:F26"/>
    <mergeCell ref="G26:K26"/>
    <mergeCell ref="L26:Z26"/>
    <mergeCell ref="AA26:AD26"/>
    <mergeCell ref="AO28:AU28"/>
    <mergeCell ref="B28:C28"/>
    <mergeCell ref="D28:F28"/>
    <mergeCell ref="G28:K28"/>
    <mergeCell ref="L28:Z28"/>
    <mergeCell ref="AE28:AG28"/>
    <mergeCell ref="AH28:AN28"/>
    <mergeCell ref="D27:F27"/>
    <mergeCell ref="G27:K27"/>
    <mergeCell ref="AA30:AD30"/>
    <mergeCell ref="AH27:AN27"/>
    <mergeCell ref="AO27:AU27"/>
    <mergeCell ref="B27:C27"/>
    <mergeCell ref="D29:F29"/>
    <mergeCell ref="G29:K29"/>
    <mergeCell ref="L29:Z29"/>
    <mergeCell ref="AA28:AD28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O31:AU31"/>
    <mergeCell ref="AA35:AD35"/>
    <mergeCell ref="AE33:AG33"/>
    <mergeCell ref="AH33:AN33"/>
    <mergeCell ref="AE35:AG35"/>
    <mergeCell ref="AH35:AN35"/>
    <mergeCell ref="B35:C35"/>
    <mergeCell ref="D35:F35"/>
    <mergeCell ref="G35:K35"/>
    <mergeCell ref="L35:Z35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A29:AD29"/>
    <mergeCell ref="AA32:AD32"/>
    <mergeCell ref="AA33:AD33"/>
    <mergeCell ref="B31:C31"/>
    <mergeCell ref="D31:F31"/>
    <mergeCell ref="G31:K31"/>
    <mergeCell ref="L31:Z31"/>
    <mergeCell ref="B32:C32"/>
    <mergeCell ref="D32:F32"/>
    <mergeCell ref="AO33:AU33"/>
    <mergeCell ref="B33:C33"/>
    <mergeCell ref="AO36:AU36"/>
    <mergeCell ref="B36:C36"/>
    <mergeCell ref="D36:F36"/>
    <mergeCell ref="G36:K36"/>
    <mergeCell ref="L36:Z36"/>
    <mergeCell ref="AE36:AG36"/>
    <mergeCell ref="AA36:AD36"/>
    <mergeCell ref="AA37:AD37"/>
    <mergeCell ref="AO35:AU35"/>
    <mergeCell ref="AH36:AN36"/>
    <mergeCell ref="AE37:AG37"/>
    <mergeCell ref="AH37:AN37"/>
    <mergeCell ref="AO37:AU37"/>
    <mergeCell ref="B37:C37"/>
    <mergeCell ref="G33:K33"/>
    <mergeCell ref="L33:Z33"/>
    <mergeCell ref="AO38:AU38"/>
    <mergeCell ref="B38:C38"/>
    <mergeCell ref="D38:F38"/>
    <mergeCell ref="G38:K38"/>
    <mergeCell ref="D37:F37"/>
    <mergeCell ref="G37:K37"/>
    <mergeCell ref="L37:Z37"/>
    <mergeCell ref="AO34:AU34"/>
    <mergeCell ref="B34:C34"/>
    <mergeCell ref="D34:F34"/>
    <mergeCell ref="G34:K34"/>
    <mergeCell ref="L34:Z34"/>
    <mergeCell ref="AE34:AG34"/>
    <mergeCell ref="AH34:AN34"/>
    <mergeCell ref="D33:F33"/>
    <mergeCell ref="AA34:AD34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G41:K41"/>
    <mergeCell ref="L41:Z41"/>
    <mergeCell ref="AA42:AD42"/>
    <mergeCell ref="AA41:AD41"/>
    <mergeCell ref="AE41:AG41"/>
    <mergeCell ref="AH41:AN41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AE43:AG43"/>
    <mergeCell ref="AH43:AN43"/>
    <mergeCell ref="AA43:AD43"/>
    <mergeCell ref="AO43:AU43"/>
    <mergeCell ref="G51:K51"/>
    <mergeCell ref="L51:Z51"/>
    <mergeCell ref="AA51:AD51"/>
    <mergeCell ref="AE51:AG51"/>
    <mergeCell ref="AE50:AG50"/>
    <mergeCell ref="AH50:AN50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B43:C43"/>
    <mergeCell ref="D43:F43"/>
    <mergeCell ref="G43:K43"/>
    <mergeCell ref="L43:Z43"/>
    <mergeCell ref="B46:G46"/>
    <mergeCell ref="B47:C47"/>
    <mergeCell ref="D47:F47"/>
    <mergeCell ref="G47:K47"/>
    <mergeCell ref="G49:K49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AA52:AD52"/>
    <mergeCell ref="AE52:AG52"/>
    <mergeCell ref="AH52:AN52"/>
    <mergeCell ref="AO52:AU52"/>
    <mergeCell ref="AA49:AD49"/>
    <mergeCell ref="AE49:AG49"/>
    <mergeCell ref="AH49:AN49"/>
    <mergeCell ref="AO49:AU49"/>
    <mergeCell ref="AH51:AN51"/>
    <mergeCell ref="AA50:AD50"/>
    <mergeCell ref="L47:Z47"/>
    <mergeCell ref="AO50:AU50"/>
    <mergeCell ref="AE48:AG48"/>
    <mergeCell ref="AH48:AN48"/>
    <mergeCell ref="AO48:AU48"/>
    <mergeCell ref="AH53:AN53"/>
    <mergeCell ref="AO53:AU53"/>
    <mergeCell ref="B52:C52"/>
    <mergeCell ref="D52:F52"/>
    <mergeCell ref="G52:K52"/>
    <mergeCell ref="L52:Z52"/>
    <mergeCell ref="B53:C53"/>
    <mergeCell ref="D53:F53"/>
    <mergeCell ref="G53:K53"/>
    <mergeCell ref="L53:Z53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H57:AN57"/>
    <mergeCell ref="AO57:AU57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B57:C57"/>
    <mergeCell ref="D57:F57"/>
    <mergeCell ref="G57:K57"/>
    <mergeCell ref="L57:Z57"/>
    <mergeCell ref="AA57:AD57"/>
    <mergeCell ref="AE57:AG57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9:C59"/>
    <mergeCell ref="D59:F59"/>
    <mergeCell ref="G59:K59"/>
    <mergeCell ref="L59:Z59"/>
    <mergeCell ref="AA59:AD59"/>
    <mergeCell ref="AE59:AG59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61:C61"/>
    <mergeCell ref="D61:F61"/>
    <mergeCell ref="G61:K61"/>
    <mergeCell ref="L61:Z61"/>
    <mergeCell ref="AA61:AD61"/>
    <mergeCell ref="AE61:AG61"/>
    <mergeCell ref="AH63:AN63"/>
    <mergeCell ref="AO63:AU63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3:C63"/>
    <mergeCell ref="D63:F63"/>
    <mergeCell ref="G63:K63"/>
    <mergeCell ref="L63:Z63"/>
    <mergeCell ref="AA63:AD63"/>
    <mergeCell ref="AE63:AG63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5:C65"/>
    <mergeCell ref="D65:F65"/>
    <mergeCell ref="G65:K65"/>
    <mergeCell ref="L65:Z65"/>
    <mergeCell ref="AA65:AD65"/>
    <mergeCell ref="AE65:AG65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67:C67"/>
    <mergeCell ref="D67:F67"/>
    <mergeCell ref="G67:K67"/>
    <mergeCell ref="L67:Z67"/>
    <mergeCell ref="AA67:AD67"/>
    <mergeCell ref="AE67:AG67"/>
    <mergeCell ref="AH69:AN69"/>
    <mergeCell ref="AO69:AU69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9:C69"/>
    <mergeCell ref="D69:F69"/>
    <mergeCell ref="G69:K69"/>
    <mergeCell ref="L69:Z69"/>
    <mergeCell ref="AA69:AD69"/>
    <mergeCell ref="AE69:AG69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71:C71"/>
    <mergeCell ref="D71:F71"/>
    <mergeCell ref="G71:K71"/>
    <mergeCell ref="L71:Z71"/>
    <mergeCell ref="AA71:AD71"/>
    <mergeCell ref="AE71:AG71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3:C73"/>
    <mergeCell ref="D73:F73"/>
    <mergeCell ref="G73:K73"/>
    <mergeCell ref="L73:Z73"/>
    <mergeCell ref="AA73:AD73"/>
    <mergeCell ref="AE73:AG73"/>
    <mergeCell ref="AH75:AN75"/>
    <mergeCell ref="AO75:AU75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5:C75"/>
    <mergeCell ref="D75:F75"/>
    <mergeCell ref="G75:K75"/>
    <mergeCell ref="L75:Z75"/>
    <mergeCell ref="AA75:AD75"/>
    <mergeCell ref="AE75:AG75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7:C77"/>
    <mergeCell ref="D77:F77"/>
    <mergeCell ref="G77:K77"/>
    <mergeCell ref="L77:Z77"/>
    <mergeCell ref="AA77:AD77"/>
    <mergeCell ref="AE77:AG77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79:C79"/>
    <mergeCell ref="D79:F79"/>
    <mergeCell ref="G79:K79"/>
    <mergeCell ref="L79:Z79"/>
    <mergeCell ref="AA79:AD79"/>
    <mergeCell ref="AE79:AG79"/>
    <mergeCell ref="AH81:AN81"/>
    <mergeCell ref="AO81:AU81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81:C81"/>
    <mergeCell ref="D81:F81"/>
    <mergeCell ref="G81:K81"/>
    <mergeCell ref="L81:Z81"/>
    <mergeCell ref="AA81:AD81"/>
    <mergeCell ref="AE81:AG81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3:C83"/>
    <mergeCell ref="D83:F83"/>
    <mergeCell ref="G83:K83"/>
    <mergeCell ref="L83:Z83"/>
    <mergeCell ref="AA83:AD83"/>
    <mergeCell ref="AE83:AG83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AA86:AD86"/>
    <mergeCell ref="AE86:AG86"/>
    <mergeCell ref="B85:C85"/>
    <mergeCell ref="D85:F85"/>
    <mergeCell ref="G85:K85"/>
    <mergeCell ref="L85:Z85"/>
    <mergeCell ref="AA85:AD85"/>
    <mergeCell ref="AE85:AG85"/>
    <mergeCell ref="AE94:AG94"/>
    <mergeCell ref="AA97:AD97"/>
    <mergeCell ref="AE97:AG97"/>
    <mergeCell ref="AH97:AN97"/>
    <mergeCell ref="AO97:AU97"/>
    <mergeCell ref="B87:C87"/>
    <mergeCell ref="D87:F87"/>
    <mergeCell ref="G87:K87"/>
    <mergeCell ref="L87:Z87"/>
    <mergeCell ref="AH86:AN86"/>
    <mergeCell ref="AO86:AU86"/>
    <mergeCell ref="B86:C86"/>
    <mergeCell ref="D86:F86"/>
    <mergeCell ref="G86:K86"/>
    <mergeCell ref="L86:Z86"/>
    <mergeCell ref="AA87:AD87"/>
    <mergeCell ref="AE87:AG87"/>
    <mergeCell ref="AH87:AN87"/>
    <mergeCell ref="AO87:AU87"/>
    <mergeCell ref="AM90:AO90"/>
    <mergeCell ref="AO91:AU91"/>
    <mergeCell ref="AR90:AT90"/>
    <mergeCell ref="AH90:AL90"/>
    <mergeCell ref="B90:G90"/>
    <mergeCell ref="B91:C91"/>
    <mergeCell ref="D91:F91"/>
    <mergeCell ref="G91:K91"/>
    <mergeCell ref="L91:Z91"/>
    <mergeCell ref="B98:C98"/>
    <mergeCell ref="D98:F98"/>
    <mergeCell ref="G98:K98"/>
    <mergeCell ref="L98:Z98"/>
    <mergeCell ref="AA98:AD98"/>
    <mergeCell ref="AE98:AG98"/>
    <mergeCell ref="AH92:AN92"/>
    <mergeCell ref="AO92:AU92"/>
    <mergeCell ref="AA91:AD91"/>
    <mergeCell ref="AE91:AG91"/>
    <mergeCell ref="AH91:AN91"/>
    <mergeCell ref="AA92:AD92"/>
    <mergeCell ref="AE92:AG92"/>
    <mergeCell ref="B92:C92"/>
    <mergeCell ref="D92:F92"/>
    <mergeCell ref="G92:K92"/>
    <mergeCell ref="L92:Z92"/>
    <mergeCell ref="AH94:AN94"/>
    <mergeCell ref="AO94:AU94"/>
    <mergeCell ref="B93:C93"/>
    <mergeCell ref="D93:F93"/>
    <mergeCell ref="G93:K93"/>
    <mergeCell ref="L93:Z93"/>
    <mergeCell ref="AA93:AD93"/>
    <mergeCell ref="AE93:AG93"/>
    <mergeCell ref="AH93:AN93"/>
    <mergeCell ref="AO93:AU93"/>
    <mergeCell ref="B94:C94"/>
    <mergeCell ref="D94:F94"/>
    <mergeCell ref="G94:K94"/>
    <mergeCell ref="L94:Z94"/>
    <mergeCell ref="AA94:AD94"/>
    <mergeCell ref="AA101:AD101"/>
    <mergeCell ref="AE101:AG101"/>
    <mergeCell ref="AH101:AN101"/>
    <mergeCell ref="AO101:AU101"/>
    <mergeCell ref="B102:C102"/>
    <mergeCell ref="D102:F102"/>
    <mergeCell ref="G102:K102"/>
    <mergeCell ref="L102:Z102"/>
    <mergeCell ref="AA102:AD102"/>
    <mergeCell ref="AE102:AG102"/>
    <mergeCell ref="AH96:AN96"/>
    <mergeCell ref="AO96:AU96"/>
    <mergeCell ref="B95:C95"/>
    <mergeCell ref="D95:F95"/>
    <mergeCell ref="G95:K95"/>
    <mergeCell ref="L95:Z95"/>
    <mergeCell ref="AA95:AD95"/>
    <mergeCell ref="AE95:AG95"/>
    <mergeCell ref="AH95:AN95"/>
    <mergeCell ref="AO95:AU95"/>
    <mergeCell ref="B96:C96"/>
    <mergeCell ref="D96:F96"/>
    <mergeCell ref="G96:K96"/>
    <mergeCell ref="L96:Z96"/>
    <mergeCell ref="AA96:AD96"/>
    <mergeCell ref="AE96:AG96"/>
    <mergeCell ref="AH98:AN98"/>
    <mergeCell ref="AO98:AU98"/>
    <mergeCell ref="B97:C97"/>
    <mergeCell ref="D97:F97"/>
    <mergeCell ref="G97:K97"/>
    <mergeCell ref="L97:Z97"/>
    <mergeCell ref="AA105:AD105"/>
    <mergeCell ref="AE105:AG105"/>
    <mergeCell ref="AH105:AN105"/>
    <mergeCell ref="AO105:AU105"/>
    <mergeCell ref="B106:C106"/>
    <mergeCell ref="D106:F106"/>
    <mergeCell ref="G106:K106"/>
    <mergeCell ref="L106:Z106"/>
    <mergeCell ref="AA106:AD106"/>
    <mergeCell ref="AE106:AG106"/>
    <mergeCell ref="AH100:AN100"/>
    <mergeCell ref="AO100:AU100"/>
    <mergeCell ref="B99:C99"/>
    <mergeCell ref="D99:F99"/>
    <mergeCell ref="G99:K99"/>
    <mergeCell ref="L99:Z99"/>
    <mergeCell ref="AA99:AD99"/>
    <mergeCell ref="AE99:AG99"/>
    <mergeCell ref="AH99:AN99"/>
    <mergeCell ref="AO99:AU99"/>
    <mergeCell ref="B100:C100"/>
    <mergeCell ref="D100:F100"/>
    <mergeCell ref="G100:K100"/>
    <mergeCell ref="L100:Z100"/>
    <mergeCell ref="AA100:AD100"/>
    <mergeCell ref="AE100:AG100"/>
    <mergeCell ref="AH102:AN102"/>
    <mergeCell ref="AO102:AU102"/>
    <mergeCell ref="B101:C101"/>
    <mergeCell ref="D101:F101"/>
    <mergeCell ref="G101:K101"/>
    <mergeCell ref="L101:Z101"/>
    <mergeCell ref="AA109:AD109"/>
    <mergeCell ref="AE109:AG109"/>
    <mergeCell ref="AH109:AN109"/>
    <mergeCell ref="AO109:AU109"/>
    <mergeCell ref="B110:C110"/>
    <mergeCell ref="D110:F110"/>
    <mergeCell ref="G110:K110"/>
    <mergeCell ref="L110:Z110"/>
    <mergeCell ref="AA110:AD110"/>
    <mergeCell ref="AE110:AG110"/>
    <mergeCell ref="AH104:AN104"/>
    <mergeCell ref="AO104:AU104"/>
    <mergeCell ref="B103:C103"/>
    <mergeCell ref="D103:F103"/>
    <mergeCell ref="G103:K103"/>
    <mergeCell ref="L103:Z103"/>
    <mergeCell ref="AA103:AD103"/>
    <mergeCell ref="AE103:AG103"/>
    <mergeCell ref="AH103:AN103"/>
    <mergeCell ref="AO103:AU103"/>
    <mergeCell ref="B104:C104"/>
    <mergeCell ref="D104:F104"/>
    <mergeCell ref="G104:K104"/>
    <mergeCell ref="L104:Z104"/>
    <mergeCell ref="AA104:AD104"/>
    <mergeCell ref="AE104:AG104"/>
    <mergeCell ref="AH106:AN106"/>
    <mergeCell ref="AO106:AU106"/>
    <mergeCell ref="B105:C105"/>
    <mergeCell ref="D105:F105"/>
    <mergeCell ref="G105:K105"/>
    <mergeCell ref="L105:Z105"/>
    <mergeCell ref="AA113:AD113"/>
    <mergeCell ref="AE113:AG113"/>
    <mergeCell ref="AH113:AN113"/>
    <mergeCell ref="AO113:AU113"/>
    <mergeCell ref="B114:C114"/>
    <mergeCell ref="D114:F114"/>
    <mergeCell ref="G114:K114"/>
    <mergeCell ref="L114:Z114"/>
    <mergeCell ref="AA114:AD114"/>
    <mergeCell ref="AE114:AG114"/>
    <mergeCell ref="AH108:AN108"/>
    <mergeCell ref="AO108:AU108"/>
    <mergeCell ref="B107:C107"/>
    <mergeCell ref="D107:F107"/>
    <mergeCell ref="G107:K107"/>
    <mergeCell ref="L107:Z107"/>
    <mergeCell ref="AA107:AD107"/>
    <mergeCell ref="AE107:AG107"/>
    <mergeCell ref="AH107:AN107"/>
    <mergeCell ref="AO107:AU107"/>
    <mergeCell ref="B108:C108"/>
    <mergeCell ref="D108:F108"/>
    <mergeCell ref="G108:K108"/>
    <mergeCell ref="L108:Z108"/>
    <mergeCell ref="AA108:AD108"/>
    <mergeCell ref="AE108:AG108"/>
    <mergeCell ref="AH110:AN110"/>
    <mergeCell ref="AO110:AU110"/>
    <mergeCell ref="B109:C109"/>
    <mergeCell ref="D109:F109"/>
    <mergeCell ref="G109:K109"/>
    <mergeCell ref="L109:Z109"/>
    <mergeCell ref="AA117:AD117"/>
    <mergeCell ref="AE117:AG117"/>
    <mergeCell ref="AH117:AN117"/>
    <mergeCell ref="AO117:AU117"/>
    <mergeCell ref="B118:C118"/>
    <mergeCell ref="D118:F118"/>
    <mergeCell ref="G118:K118"/>
    <mergeCell ref="L118:Z118"/>
    <mergeCell ref="AA118:AD118"/>
    <mergeCell ref="AE118:AG118"/>
    <mergeCell ref="AH112:AN112"/>
    <mergeCell ref="AO112:AU112"/>
    <mergeCell ref="B111:C111"/>
    <mergeCell ref="D111:F111"/>
    <mergeCell ref="G111:K111"/>
    <mergeCell ref="L111:Z111"/>
    <mergeCell ref="AA111:AD111"/>
    <mergeCell ref="AE111:AG111"/>
    <mergeCell ref="AH111:AN111"/>
    <mergeCell ref="AO111:AU111"/>
    <mergeCell ref="B112:C112"/>
    <mergeCell ref="D112:F112"/>
    <mergeCell ref="G112:K112"/>
    <mergeCell ref="L112:Z112"/>
    <mergeCell ref="AA112:AD112"/>
    <mergeCell ref="AE112:AG112"/>
    <mergeCell ref="AH114:AN114"/>
    <mergeCell ref="AO114:AU114"/>
    <mergeCell ref="B113:C113"/>
    <mergeCell ref="D113:F113"/>
    <mergeCell ref="G113:K113"/>
    <mergeCell ref="L113:Z113"/>
    <mergeCell ref="AA121:AD121"/>
    <mergeCell ref="AE121:AG121"/>
    <mergeCell ref="AH121:AN121"/>
    <mergeCell ref="AO121:AU121"/>
    <mergeCell ref="B122:C122"/>
    <mergeCell ref="D122:F122"/>
    <mergeCell ref="G122:K122"/>
    <mergeCell ref="L122:Z122"/>
    <mergeCell ref="AA122:AD122"/>
    <mergeCell ref="AE122:AG122"/>
    <mergeCell ref="AH116:AN116"/>
    <mergeCell ref="AO116:AU116"/>
    <mergeCell ref="B115:C115"/>
    <mergeCell ref="D115:F115"/>
    <mergeCell ref="G115:K115"/>
    <mergeCell ref="L115:Z115"/>
    <mergeCell ref="AA115:AD115"/>
    <mergeCell ref="AE115:AG115"/>
    <mergeCell ref="AH115:AN115"/>
    <mergeCell ref="AO115:AU115"/>
    <mergeCell ref="B116:C116"/>
    <mergeCell ref="D116:F116"/>
    <mergeCell ref="G116:K116"/>
    <mergeCell ref="L116:Z116"/>
    <mergeCell ref="AA116:AD116"/>
    <mergeCell ref="AE116:AG116"/>
    <mergeCell ref="AH118:AN118"/>
    <mergeCell ref="AO118:AU118"/>
    <mergeCell ref="B117:C117"/>
    <mergeCell ref="D117:F117"/>
    <mergeCell ref="G117:K117"/>
    <mergeCell ref="L117:Z117"/>
    <mergeCell ref="AA125:AD125"/>
    <mergeCell ref="AE125:AG125"/>
    <mergeCell ref="AH125:AN125"/>
    <mergeCell ref="AO125:AU125"/>
    <mergeCell ref="B126:C126"/>
    <mergeCell ref="D126:F126"/>
    <mergeCell ref="G126:K126"/>
    <mergeCell ref="L126:Z126"/>
    <mergeCell ref="AA126:AD126"/>
    <mergeCell ref="AE126:AG126"/>
    <mergeCell ref="AH120:AN120"/>
    <mergeCell ref="AO120:AU120"/>
    <mergeCell ref="B119:C119"/>
    <mergeCell ref="D119:F119"/>
    <mergeCell ref="G119:K119"/>
    <mergeCell ref="L119:Z119"/>
    <mergeCell ref="AA119:AD119"/>
    <mergeCell ref="AE119:AG119"/>
    <mergeCell ref="AH119:AN119"/>
    <mergeCell ref="AO119:AU119"/>
    <mergeCell ref="B120:C120"/>
    <mergeCell ref="D120:F120"/>
    <mergeCell ref="G120:K120"/>
    <mergeCell ref="L120:Z120"/>
    <mergeCell ref="AA120:AD120"/>
    <mergeCell ref="AE120:AG120"/>
    <mergeCell ref="AH122:AN122"/>
    <mergeCell ref="AO122:AU122"/>
    <mergeCell ref="B121:C121"/>
    <mergeCell ref="D121:F121"/>
    <mergeCell ref="G121:K121"/>
    <mergeCell ref="L121:Z121"/>
    <mergeCell ref="AA128:AD128"/>
    <mergeCell ref="AE128:AG128"/>
    <mergeCell ref="AH129:AN129"/>
    <mergeCell ref="AO129:AU129"/>
    <mergeCell ref="B129:C129"/>
    <mergeCell ref="D129:F129"/>
    <mergeCell ref="G129:K129"/>
    <mergeCell ref="L129:Z129"/>
    <mergeCell ref="AA129:AD129"/>
    <mergeCell ref="AE129:AG129"/>
    <mergeCell ref="AH124:AN124"/>
    <mergeCell ref="AO124:AU124"/>
    <mergeCell ref="B123:C123"/>
    <mergeCell ref="D123:F123"/>
    <mergeCell ref="G123:K123"/>
    <mergeCell ref="L123:Z123"/>
    <mergeCell ref="AA123:AD123"/>
    <mergeCell ref="AE123:AG123"/>
    <mergeCell ref="AH123:AN123"/>
    <mergeCell ref="AO123:AU123"/>
    <mergeCell ref="B124:C124"/>
    <mergeCell ref="D124:F124"/>
    <mergeCell ref="G124:K124"/>
    <mergeCell ref="L124:Z124"/>
    <mergeCell ref="AA124:AD124"/>
    <mergeCell ref="AE124:AG124"/>
    <mergeCell ref="AH126:AN126"/>
    <mergeCell ref="AO126:AU126"/>
    <mergeCell ref="B125:C125"/>
    <mergeCell ref="D125:F125"/>
    <mergeCell ref="G125:K125"/>
    <mergeCell ref="L125:Z125"/>
    <mergeCell ref="AA130:AD130"/>
    <mergeCell ref="AE130:AG130"/>
    <mergeCell ref="B130:C130"/>
    <mergeCell ref="D130:F130"/>
    <mergeCell ref="G130:K130"/>
    <mergeCell ref="L130:Z130"/>
    <mergeCell ref="AH130:AN130"/>
    <mergeCell ref="AO130:AU130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AH128:AN128"/>
    <mergeCell ref="AO128:AU128"/>
    <mergeCell ref="B127:C127"/>
    <mergeCell ref="D127:F127"/>
    <mergeCell ref="G127:K127"/>
    <mergeCell ref="L127:Z127"/>
    <mergeCell ref="AA127:AD127"/>
    <mergeCell ref="AE127:AG127"/>
    <mergeCell ref="AH127:AN127"/>
    <mergeCell ref="AO127:AU127"/>
    <mergeCell ref="B128:C128"/>
    <mergeCell ref="D128:F128"/>
    <mergeCell ref="G128:K128"/>
    <mergeCell ref="L128:Z128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D131:F131"/>
    <mergeCell ref="AA135:AD135"/>
    <mergeCell ref="AE135:AG135"/>
    <mergeCell ref="G131:K131"/>
    <mergeCell ref="L131:Z131"/>
    <mergeCell ref="AH135:AN135"/>
    <mergeCell ref="AO135:AU135"/>
    <mergeCell ref="B135:C135"/>
    <mergeCell ref="D135:F135"/>
    <mergeCell ref="G135:K135"/>
    <mergeCell ref="L135:Z135"/>
    <mergeCell ref="AH137:AN137"/>
    <mergeCell ref="AO137:AU13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7:C137"/>
    <mergeCell ref="D137:F137"/>
    <mergeCell ref="G137:K137"/>
    <mergeCell ref="L137:Z137"/>
    <mergeCell ref="AA137:AD137"/>
    <mergeCell ref="AE137:AG137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9:C139"/>
    <mergeCell ref="D139:F139"/>
    <mergeCell ref="G139:K139"/>
    <mergeCell ref="L139:Z139"/>
    <mergeCell ref="AA139:AD139"/>
    <mergeCell ref="AE139:AG139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41:C141"/>
    <mergeCell ref="D141:F141"/>
    <mergeCell ref="G141:K141"/>
    <mergeCell ref="L141:Z141"/>
    <mergeCell ref="AA141:AD141"/>
    <mergeCell ref="AE141:AG141"/>
    <mergeCell ref="AH143:AN143"/>
    <mergeCell ref="AO143:AU143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3:C143"/>
    <mergeCell ref="D143:F143"/>
    <mergeCell ref="G143:K143"/>
    <mergeCell ref="L143:Z143"/>
    <mergeCell ref="AA143:AD143"/>
    <mergeCell ref="AE143:AG143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5:C145"/>
    <mergeCell ref="D145:F145"/>
    <mergeCell ref="G145:K145"/>
    <mergeCell ref="L145:Z145"/>
    <mergeCell ref="AA145:AD145"/>
    <mergeCell ref="AE145:AG145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47:C147"/>
    <mergeCell ref="D147:F147"/>
    <mergeCell ref="G147:K147"/>
    <mergeCell ref="L147:Z147"/>
    <mergeCell ref="AA147:AD147"/>
    <mergeCell ref="AE147:AG147"/>
    <mergeCell ref="AH149:AN149"/>
    <mergeCell ref="AO149:AU149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9:C149"/>
    <mergeCell ref="D149:F149"/>
    <mergeCell ref="G149:K149"/>
    <mergeCell ref="L149:Z149"/>
    <mergeCell ref="AA149:AD149"/>
    <mergeCell ref="AE149:AG149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51:C151"/>
    <mergeCell ref="D151:F151"/>
    <mergeCell ref="G151:K151"/>
    <mergeCell ref="L151:Z151"/>
    <mergeCell ref="AA151:AD151"/>
    <mergeCell ref="AE151:AG151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3:C153"/>
    <mergeCell ref="D153:F153"/>
    <mergeCell ref="G153:K153"/>
    <mergeCell ref="L153:Z153"/>
    <mergeCell ref="AA153:AD153"/>
    <mergeCell ref="AE153:AG153"/>
    <mergeCell ref="AH155:AN155"/>
    <mergeCell ref="AO155:AU155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5:C155"/>
    <mergeCell ref="D155:F155"/>
    <mergeCell ref="G155:K155"/>
    <mergeCell ref="L155:Z155"/>
    <mergeCell ref="AA155:AD155"/>
    <mergeCell ref="AE155:AG155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7:C157"/>
    <mergeCell ref="D157:F157"/>
    <mergeCell ref="G157:K157"/>
    <mergeCell ref="L157:Z157"/>
    <mergeCell ref="AA157:AD157"/>
    <mergeCell ref="AE157:AG157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59:C159"/>
    <mergeCell ref="D159:F159"/>
    <mergeCell ref="G159:K159"/>
    <mergeCell ref="L159:Z159"/>
    <mergeCell ref="AA159:AD159"/>
    <mergeCell ref="AE159:AG159"/>
    <mergeCell ref="AH161:AN161"/>
    <mergeCell ref="AO161:AU161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61:C161"/>
    <mergeCell ref="D161:F161"/>
    <mergeCell ref="G161:K161"/>
    <mergeCell ref="L161:Z161"/>
    <mergeCell ref="AA161:AD161"/>
    <mergeCell ref="AE161:AG161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3:C163"/>
    <mergeCell ref="D163:F163"/>
    <mergeCell ref="G163:K163"/>
    <mergeCell ref="L163:Z163"/>
    <mergeCell ref="AA163:AD163"/>
    <mergeCell ref="AE163:AG163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5:C165"/>
    <mergeCell ref="D165:F165"/>
    <mergeCell ref="G165:K165"/>
    <mergeCell ref="L165:Z165"/>
    <mergeCell ref="AA165:AD165"/>
    <mergeCell ref="AE165:AG165"/>
    <mergeCell ref="AH167:AN167"/>
    <mergeCell ref="AO167:AU167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7:C167"/>
    <mergeCell ref="D167:F167"/>
    <mergeCell ref="G167:K167"/>
    <mergeCell ref="L167:Z167"/>
    <mergeCell ref="AA167:AD167"/>
    <mergeCell ref="AE167:AG167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9:C169"/>
    <mergeCell ref="D169:F169"/>
    <mergeCell ref="G169:K169"/>
    <mergeCell ref="L169:Z169"/>
    <mergeCell ref="AA169:AD169"/>
    <mergeCell ref="AE169:AG169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71:C171"/>
    <mergeCell ref="D171:F171"/>
    <mergeCell ref="G171:K171"/>
    <mergeCell ref="L171:Z171"/>
    <mergeCell ref="AA171:AD171"/>
    <mergeCell ref="AE171:AG171"/>
    <mergeCell ref="AH173:AN173"/>
    <mergeCell ref="AO173:AU173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3:C173"/>
    <mergeCell ref="D173:F173"/>
    <mergeCell ref="G173:K173"/>
    <mergeCell ref="L173:Z173"/>
    <mergeCell ref="AA173:AD173"/>
    <mergeCell ref="AE173:AG173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5:C175"/>
    <mergeCell ref="D175:F175"/>
    <mergeCell ref="G175:K175"/>
    <mergeCell ref="L175:Z175"/>
    <mergeCell ref="AA175:AD175"/>
    <mergeCell ref="AE175:AG175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84" orientation="portrait" r:id="rId1"/>
  <headerFooter alignWithMargins="0"/>
  <rowBreaks count="3" manualBreakCount="3">
    <brk id="44" max="16383" man="1"/>
    <brk id="88" max="16383" man="1"/>
    <brk id="132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B1:AT41"/>
  <sheetViews>
    <sheetView showGridLines="0" view="pageBreakPreview" zoomScaleSheetLayoutView="100" workbookViewId="0">
      <selection activeCell="G20" sqref="G20:AD20"/>
    </sheetView>
  </sheetViews>
  <sheetFormatPr defaultColWidth="11.5" defaultRowHeight="20.25" customHeight="1" x14ac:dyDescent="0.15"/>
  <cols>
    <col min="1" max="3" width="2.5" style="1" customWidth="1"/>
    <col min="4" max="6" width="3" style="1" customWidth="1"/>
    <col min="7" max="46" width="2.5" style="1" customWidth="1"/>
    <col min="47" max="16384" width="11.5" style="1"/>
  </cols>
  <sheetData>
    <row r="1" spans="2:46" ht="20.25" customHeight="1" thickBot="1" x14ac:dyDescent="0.2"/>
    <row r="2" spans="2:46" ht="25.5" x14ac:dyDescent="0.15">
      <c r="B2" s="178" t="s">
        <v>36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Z2" s="97" t="s">
        <v>31</v>
      </c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9"/>
    </row>
    <row r="3" spans="2:46" ht="18.75" customHeight="1" x14ac:dyDescent="0.15"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Z3" s="100" t="s">
        <v>32</v>
      </c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2"/>
    </row>
    <row r="4" spans="2:46" ht="19.5" customHeight="1" thickBot="1" x14ac:dyDescent="0.2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Z4" s="105" t="s">
        <v>33</v>
      </c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7"/>
    </row>
    <row r="5" spans="2:46" ht="11.25" customHeight="1" thickBot="1" x14ac:dyDescent="0.2">
      <c r="B5" s="185" t="s">
        <v>9</v>
      </c>
      <c r="C5" s="185"/>
      <c r="D5" s="185"/>
      <c r="E5" s="185"/>
      <c r="F5" s="185"/>
      <c r="G5" s="186"/>
      <c r="H5" s="186"/>
      <c r="I5" s="6" t="s">
        <v>11</v>
      </c>
      <c r="J5" s="6"/>
      <c r="K5" s="185">
        <v>1</v>
      </c>
      <c r="L5" s="185"/>
      <c r="M5" s="185"/>
      <c r="N5" s="2" t="s">
        <v>12</v>
      </c>
      <c r="O5" s="4"/>
      <c r="P5" s="4"/>
      <c r="Q5" s="4"/>
      <c r="R5" s="4"/>
      <c r="S5" s="4"/>
      <c r="T5" s="4"/>
      <c r="U5" s="4"/>
      <c r="V5" s="4"/>
    </row>
    <row r="6" spans="2:46" ht="20.25" customHeight="1" thickBot="1" x14ac:dyDescent="0.2">
      <c r="B6" s="129" t="s">
        <v>8</v>
      </c>
      <c r="C6" s="130"/>
      <c r="D6" s="130"/>
      <c r="E6" s="130"/>
      <c r="F6" s="130"/>
      <c r="G6" s="173">
        <f ca="1">TODAY()</f>
        <v>43871</v>
      </c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6"/>
      <c r="Z6" s="121" t="s">
        <v>44</v>
      </c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</row>
    <row r="7" spans="2:46" ht="20.25" customHeight="1" thickBot="1" x14ac:dyDescent="0.2">
      <c r="B7" s="129" t="s">
        <v>7</v>
      </c>
      <c r="C7" s="130"/>
      <c r="D7" s="130"/>
      <c r="E7" s="130"/>
      <c r="F7" s="130"/>
      <c r="G7" s="176"/>
      <c r="H7" s="174"/>
      <c r="I7" s="174" t="s">
        <v>15</v>
      </c>
      <c r="J7" s="174"/>
      <c r="K7" s="170"/>
      <c r="L7" s="170"/>
      <c r="M7" s="170" t="s">
        <v>14</v>
      </c>
      <c r="N7" s="170"/>
      <c r="O7" s="170"/>
      <c r="P7" s="170"/>
      <c r="Q7" s="170" t="s">
        <v>13</v>
      </c>
      <c r="R7" s="170"/>
      <c r="S7" s="170"/>
      <c r="T7" s="170"/>
      <c r="U7" s="8" t="s">
        <v>10</v>
      </c>
      <c r="V7" s="9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</row>
    <row r="8" spans="2:46" ht="12" customHeight="1" thickBot="1" x14ac:dyDescent="0.2">
      <c r="G8" s="5"/>
      <c r="H8" s="5"/>
      <c r="I8" s="5"/>
      <c r="J8" s="5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</row>
    <row r="9" spans="2:46" ht="20.25" customHeight="1" thickBot="1" x14ac:dyDescent="0.2">
      <c r="B9" s="129" t="s">
        <v>35</v>
      </c>
      <c r="C9" s="130"/>
      <c r="D9" s="130"/>
      <c r="E9" s="130"/>
      <c r="F9" s="130"/>
      <c r="G9" s="8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</row>
    <row r="10" spans="2:46" ht="20.25" customHeight="1" x14ac:dyDescent="0.15">
      <c r="B10" s="80" t="s">
        <v>22</v>
      </c>
      <c r="C10" s="81"/>
      <c r="D10" s="81"/>
      <c r="E10" s="81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5"/>
      <c r="W10" s="125" t="s">
        <v>17</v>
      </c>
      <c r="X10" s="81"/>
      <c r="Y10" s="81"/>
      <c r="Z10" s="81"/>
      <c r="AA10" s="84"/>
      <c r="AB10" s="84"/>
      <c r="AC10" s="84"/>
      <c r="AD10" s="84"/>
      <c r="AE10" s="84"/>
      <c r="AF10" s="84"/>
      <c r="AG10" s="84"/>
      <c r="AH10" s="85"/>
      <c r="AI10" s="125" t="s">
        <v>27</v>
      </c>
      <c r="AJ10" s="81"/>
      <c r="AK10" s="81"/>
      <c r="AL10" s="81"/>
      <c r="AM10" s="84"/>
      <c r="AN10" s="84"/>
      <c r="AO10" s="84"/>
      <c r="AP10" s="84"/>
      <c r="AQ10" s="84"/>
      <c r="AR10" s="84"/>
      <c r="AS10" s="84"/>
      <c r="AT10" s="128"/>
    </row>
    <row r="11" spans="2:46" ht="20.25" customHeight="1" x14ac:dyDescent="0.15">
      <c r="B11" s="87" t="s">
        <v>26</v>
      </c>
      <c r="C11" s="88"/>
      <c r="D11" s="88"/>
      <c r="E11" s="88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90"/>
      <c r="W11" s="93" t="s">
        <v>24</v>
      </c>
      <c r="X11" s="94"/>
      <c r="Y11" s="94"/>
      <c r="Z11" s="94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7"/>
    </row>
    <row r="12" spans="2:46" ht="20.25" customHeight="1" x14ac:dyDescent="0.15"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2"/>
      <c r="W12" s="93" t="s">
        <v>23</v>
      </c>
      <c r="X12" s="94"/>
      <c r="Y12" s="94"/>
      <c r="Z12" s="94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7"/>
    </row>
    <row r="13" spans="2:46" ht="20.25" customHeight="1" thickBot="1" x14ac:dyDescent="0.2">
      <c r="B13" s="187" t="s">
        <v>28</v>
      </c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88"/>
      <c r="AD13" s="167" t="s">
        <v>20</v>
      </c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9"/>
    </row>
    <row r="14" spans="2:46" ht="12" customHeight="1" thickBot="1" x14ac:dyDescent="0.2"/>
    <row r="15" spans="2:46" ht="20.25" customHeight="1" thickBot="1" x14ac:dyDescent="0.2">
      <c r="B15" s="129" t="s">
        <v>19</v>
      </c>
      <c r="C15" s="130"/>
      <c r="D15" s="130"/>
      <c r="E15" s="130"/>
      <c r="F15" s="130"/>
      <c r="G15" s="165" t="s">
        <v>21</v>
      </c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</row>
    <row r="16" spans="2:46" ht="20.25" customHeight="1" x14ac:dyDescent="0.15">
      <c r="B16" s="177" t="s">
        <v>5</v>
      </c>
      <c r="C16" s="164"/>
      <c r="D16" s="162" t="s">
        <v>0</v>
      </c>
      <c r="E16" s="163"/>
      <c r="F16" s="163"/>
      <c r="G16" s="162" t="s">
        <v>6</v>
      </c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4"/>
      <c r="AE16" s="162" t="s">
        <v>1</v>
      </c>
      <c r="AF16" s="163"/>
      <c r="AG16" s="163"/>
      <c r="AH16" s="163"/>
      <c r="AI16" s="163"/>
      <c r="AJ16" s="164"/>
      <c r="AK16" s="162" t="s">
        <v>43</v>
      </c>
      <c r="AL16" s="163"/>
      <c r="AM16" s="163"/>
      <c r="AN16" s="163"/>
      <c r="AO16" s="163"/>
      <c r="AP16" s="164"/>
      <c r="AQ16" s="162" t="s">
        <v>2</v>
      </c>
      <c r="AR16" s="163"/>
      <c r="AS16" s="163"/>
      <c r="AT16" s="175"/>
    </row>
    <row r="17" spans="2:46" ht="42.75" customHeight="1" x14ac:dyDescent="0.15">
      <c r="B17" s="171">
        <v>1</v>
      </c>
      <c r="C17" s="172"/>
      <c r="D17" s="48" t="str">
        <f xml:space="preserve"> IF(ISERROR(VLOOKUP(AE17,'2020년카다로그'!$A$1:$F$41081,6,FALSE)),"",VLOOKUP(AE17,'2020년카다로그'!$A$1:$F$41081,6,FALSE))</f>
        <v/>
      </c>
      <c r="E17" s="48"/>
      <c r="F17" s="48"/>
      <c r="G17" s="16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161"/>
      <c r="AE17" s="157"/>
      <c r="AF17" s="158"/>
      <c r="AG17" s="158"/>
      <c r="AH17" s="158"/>
      <c r="AI17" s="158"/>
      <c r="AJ17" s="159"/>
      <c r="AK17" s="160"/>
      <c r="AL17" s="70"/>
      <c r="AM17" s="70"/>
      <c r="AN17" s="70"/>
      <c r="AO17" s="70"/>
      <c r="AP17" s="161"/>
      <c r="AQ17" s="160"/>
      <c r="AR17" s="70"/>
      <c r="AS17" s="70"/>
      <c r="AT17" s="71"/>
    </row>
    <row r="18" spans="2:46" ht="42.75" customHeight="1" x14ac:dyDescent="0.15">
      <c r="B18" s="171">
        <v>2</v>
      </c>
      <c r="C18" s="172"/>
      <c r="D18" s="48" t="str">
        <f xml:space="preserve"> IF(ISERROR(VLOOKUP(AE18,'2020년카다로그'!$A$1:$F$41081,6,FALSE)),"",VLOOKUP(AE18,'2020년카다로그'!$A$1:$F$41081,6,FALSE))</f>
        <v/>
      </c>
      <c r="E18" s="48"/>
      <c r="F18" s="48"/>
      <c r="G18" s="16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161"/>
      <c r="AE18" s="157"/>
      <c r="AF18" s="158"/>
      <c r="AG18" s="158"/>
      <c r="AH18" s="158"/>
      <c r="AI18" s="158"/>
      <c r="AJ18" s="159"/>
      <c r="AK18" s="160"/>
      <c r="AL18" s="70"/>
      <c r="AM18" s="70"/>
      <c r="AN18" s="70"/>
      <c r="AO18" s="70"/>
      <c r="AP18" s="161"/>
      <c r="AQ18" s="160"/>
      <c r="AR18" s="70"/>
      <c r="AS18" s="70"/>
      <c r="AT18" s="71"/>
    </row>
    <row r="19" spans="2:46" ht="42.75" customHeight="1" x14ac:dyDescent="0.15">
      <c r="B19" s="171">
        <v>3</v>
      </c>
      <c r="C19" s="172"/>
      <c r="D19" s="48" t="str">
        <f xml:space="preserve"> IF(ISERROR(VLOOKUP(AE19,'2020년카다로그'!$A$1:$F$41081,6,FALSE)),"",VLOOKUP(AE19,'2020년카다로그'!$A$1:$F$41081,6,FALSE))</f>
        <v/>
      </c>
      <c r="E19" s="48"/>
      <c r="F19" s="48"/>
      <c r="G19" s="16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161"/>
      <c r="AE19" s="157"/>
      <c r="AF19" s="158"/>
      <c r="AG19" s="158"/>
      <c r="AH19" s="158"/>
      <c r="AI19" s="158"/>
      <c r="AJ19" s="159"/>
      <c r="AK19" s="160"/>
      <c r="AL19" s="70"/>
      <c r="AM19" s="70"/>
      <c r="AN19" s="70"/>
      <c r="AO19" s="70"/>
      <c r="AP19" s="161"/>
      <c r="AQ19" s="160"/>
      <c r="AR19" s="70"/>
      <c r="AS19" s="70"/>
      <c r="AT19" s="71"/>
    </row>
    <row r="20" spans="2:46" ht="42.75" customHeight="1" x14ac:dyDescent="0.15">
      <c r="B20" s="171">
        <v>4</v>
      </c>
      <c r="C20" s="172"/>
      <c r="D20" s="48" t="str">
        <f xml:space="preserve"> IF(ISERROR(VLOOKUP(AE20,'2020년카다로그'!$A$1:$F$41081,6,FALSE)),"",VLOOKUP(AE20,'2020년카다로그'!$A$1:$F$41081,6,FALSE))</f>
        <v/>
      </c>
      <c r="E20" s="48"/>
      <c r="F20" s="48"/>
      <c r="G20" s="16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161"/>
      <c r="AE20" s="157"/>
      <c r="AF20" s="158"/>
      <c r="AG20" s="158"/>
      <c r="AH20" s="158"/>
      <c r="AI20" s="158"/>
      <c r="AJ20" s="159"/>
      <c r="AK20" s="160"/>
      <c r="AL20" s="70"/>
      <c r="AM20" s="70"/>
      <c r="AN20" s="70"/>
      <c r="AO20" s="70"/>
      <c r="AP20" s="161"/>
      <c r="AQ20" s="160"/>
      <c r="AR20" s="70"/>
      <c r="AS20" s="70"/>
      <c r="AT20" s="71"/>
    </row>
    <row r="21" spans="2:46" ht="42.75" customHeight="1" x14ac:dyDescent="0.15">
      <c r="B21" s="171">
        <v>5</v>
      </c>
      <c r="C21" s="172"/>
      <c r="D21" s="48" t="str">
        <f xml:space="preserve"> IF(ISERROR(VLOOKUP(AE21,'2020년카다로그'!$A$1:$F$41081,6,FALSE)),"",VLOOKUP(AE21,'2020년카다로그'!$A$1:$F$41081,6,FALSE))</f>
        <v/>
      </c>
      <c r="E21" s="48"/>
      <c r="F21" s="48"/>
      <c r="G21" s="16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161"/>
      <c r="AE21" s="157"/>
      <c r="AF21" s="158"/>
      <c r="AG21" s="158"/>
      <c r="AH21" s="158"/>
      <c r="AI21" s="158"/>
      <c r="AJ21" s="159"/>
      <c r="AK21" s="160"/>
      <c r="AL21" s="70"/>
      <c r="AM21" s="70"/>
      <c r="AN21" s="70"/>
      <c r="AO21" s="70"/>
      <c r="AP21" s="161"/>
      <c r="AQ21" s="160"/>
      <c r="AR21" s="70"/>
      <c r="AS21" s="70"/>
      <c r="AT21" s="71"/>
    </row>
    <row r="22" spans="2:46" ht="42.75" customHeight="1" x14ac:dyDescent="0.15">
      <c r="B22" s="171">
        <v>6</v>
      </c>
      <c r="C22" s="172"/>
      <c r="D22" s="48" t="str">
        <f xml:space="preserve"> IF(ISERROR(VLOOKUP(AE22,'2020년카다로그'!$A$1:$F$41081,6,FALSE)),"",VLOOKUP(AE22,'2020년카다로그'!$A$1:$F$41081,6,FALSE))</f>
        <v/>
      </c>
      <c r="E22" s="48"/>
      <c r="F22" s="48"/>
      <c r="G22" s="16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161"/>
      <c r="AE22" s="157"/>
      <c r="AF22" s="158"/>
      <c r="AG22" s="158"/>
      <c r="AH22" s="158"/>
      <c r="AI22" s="158"/>
      <c r="AJ22" s="159"/>
      <c r="AK22" s="160"/>
      <c r="AL22" s="70"/>
      <c r="AM22" s="70"/>
      <c r="AN22" s="70"/>
      <c r="AO22" s="70"/>
      <c r="AP22" s="161"/>
      <c r="AQ22" s="160"/>
      <c r="AR22" s="70"/>
      <c r="AS22" s="70"/>
      <c r="AT22" s="71"/>
    </row>
    <row r="23" spans="2:46" ht="42.75" customHeight="1" x14ac:dyDescent="0.15">
      <c r="B23" s="171">
        <v>7</v>
      </c>
      <c r="C23" s="172"/>
      <c r="D23" s="48" t="str">
        <f xml:space="preserve"> IF(ISERROR(VLOOKUP(AE23,'2020년카다로그'!$A$1:$F$41081,6,FALSE)),"",VLOOKUP(AE23,'2020년카다로그'!$A$1:$F$41081,6,FALSE))</f>
        <v/>
      </c>
      <c r="E23" s="48"/>
      <c r="F23" s="48"/>
      <c r="G23" s="16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161"/>
      <c r="AE23" s="157"/>
      <c r="AF23" s="158"/>
      <c r="AG23" s="158"/>
      <c r="AH23" s="158"/>
      <c r="AI23" s="158"/>
      <c r="AJ23" s="159"/>
      <c r="AK23" s="160"/>
      <c r="AL23" s="70"/>
      <c r="AM23" s="70"/>
      <c r="AN23" s="70"/>
      <c r="AO23" s="70"/>
      <c r="AP23" s="161"/>
      <c r="AQ23" s="160"/>
      <c r="AR23" s="70"/>
      <c r="AS23" s="70"/>
      <c r="AT23" s="71"/>
    </row>
    <row r="24" spans="2:46" ht="42.75" customHeight="1" x14ac:dyDescent="0.15">
      <c r="B24" s="171">
        <v>8</v>
      </c>
      <c r="C24" s="172"/>
      <c r="D24" s="48" t="str">
        <f xml:space="preserve"> IF(ISERROR(VLOOKUP(AE24,'2020년카다로그'!$A$1:$F$41081,6,FALSE)),"",VLOOKUP(AE24,'2020년카다로그'!$A$1:$F$41081,6,FALSE))</f>
        <v/>
      </c>
      <c r="E24" s="48"/>
      <c r="F24" s="48"/>
      <c r="G24" s="16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161"/>
      <c r="AE24" s="157"/>
      <c r="AF24" s="158"/>
      <c r="AG24" s="158"/>
      <c r="AH24" s="158"/>
      <c r="AI24" s="158"/>
      <c r="AJ24" s="159"/>
      <c r="AK24" s="160"/>
      <c r="AL24" s="70"/>
      <c r="AM24" s="70"/>
      <c r="AN24" s="70"/>
      <c r="AO24" s="70"/>
      <c r="AP24" s="161"/>
      <c r="AQ24" s="160"/>
      <c r="AR24" s="70"/>
      <c r="AS24" s="70"/>
      <c r="AT24" s="71"/>
    </row>
    <row r="25" spans="2:46" ht="42.75" customHeight="1" thickBot="1" x14ac:dyDescent="0.2">
      <c r="B25" s="194">
        <v>9</v>
      </c>
      <c r="C25" s="195"/>
      <c r="D25" s="156" t="str">
        <f xml:space="preserve"> IF(ISERROR(VLOOKUP(AE25,'2020년카다로그'!$A$1:$F$41081,6,FALSE)),"",VLOOKUP(AE25,'2020년카다로그'!$A$1:$F$41081,6,FALSE))</f>
        <v/>
      </c>
      <c r="E25" s="156"/>
      <c r="F25" s="156"/>
      <c r="G25" s="182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4"/>
      <c r="AE25" s="179"/>
      <c r="AF25" s="180"/>
      <c r="AG25" s="180"/>
      <c r="AH25" s="180"/>
      <c r="AI25" s="180"/>
      <c r="AJ25" s="181"/>
      <c r="AK25" s="182"/>
      <c r="AL25" s="183"/>
      <c r="AM25" s="183"/>
      <c r="AN25" s="183"/>
      <c r="AO25" s="183"/>
      <c r="AP25" s="184"/>
      <c r="AQ25" s="182"/>
      <c r="AR25" s="183"/>
      <c r="AS25" s="183"/>
      <c r="AT25" s="193"/>
    </row>
    <row r="26" spans="2:46" ht="12" customHeight="1" x14ac:dyDescent="0.15"/>
    <row r="27" spans="2:46" ht="12" customHeight="1" x14ac:dyDescent="0.15"/>
    <row r="28" spans="2:46" ht="12" customHeight="1" x14ac:dyDescent="0.15"/>
    <row r="29" spans="2:46" ht="12" customHeight="1" thickBot="1" x14ac:dyDescent="0.2"/>
    <row r="30" spans="2:46" ht="15" customHeight="1" thickBot="1" x14ac:dyDescent="0.2">
      <c r="B30" s="57" t="s">
        <v>16</v>
      </c>
      <c r="C30" s="58"/>
      <c r="D30" s="58"/>
      <c r="E30" s="58"/>
      <c r="F30" s="58"/>
      <c r="G30" s="58"/>
      <c r="H30" s="58"/>
      <c r="I30" s="59"/>
      <c r="J30" s="108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Y30" s="110" t="s">
        <v>34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2"/>
    </row>
    <row r="31" spans="2:46" ht="16.5" customHeight="1" x14ac:dyDescent="0.15">
      <c r="B31" s="60" t="s">
        <v>37</v>
      </c>
      <c r="C31" s="61"/>
      <c r="D31" s="61"/>
      <c r="E31" s="61"/>
      <c r="F31" s="61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3"/>
      <c r="Y31" s="113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5"/>
    </row>
    <row r="32" spans="2:46" ht="18.75" customHeight="1" x14ac:dyDescent="0.15">
      <c r="B32" s="53" t="s">
        <v>38</v>
      </c>
      <c r="C32" s="54"/>
      <c r="D32" s="54"/>
      <c r="E32" s="54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20"/>
      <c r="Y32" s="113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5"/>
    </row>
    <row r="33" spans="2:46" ht="18" customHeight="1" x14ac:dyDescent="0.15">
      <c r="B33" s="53" t="s">
        <v>39</v>
      </c>
      <c r="C33" s="54"/>
      <c r="D33" s="54"/>
      <c r="E33" s="54"/>
      <c r="F33" s="54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20"/>
      <c r="Y33" s="113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5"/>
    </row>
    <row r="34" spans="2:46" ht="42.75" customHeight="1" x14ac:dyDescent="0.15">
      <c r="B34" s="53" t="s">
        <v>40</v>
      </c>
      <c r="C34" s="54"/>
      <c r="D34" s="54"/>
      <c r="E34" s="54"/>
      <c r="F34" s="54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1"/>
      <c r="Y34" s="113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5"/>
    </row>
    <row r="35" spans="2:46" ht="18" customHeight="1" thickBot="1" x14ac:dyDescent="0.2">
      <c r="B35" s="64" t="s">
        <v>30</v>
      </c>
      <c r="C35" s="65"/>
      <c r="D35" s="65"/>
      <c r="E35" s="65"/>
      <c r="F35" s="66"/>
      <c r="G35" s="66"/>
      <c r="H35" s="66"/>
      <c r="I35" s="66"/>
      <c r="J35" s="66"/>
      <c r="K35" s="67"/>
      <c r="L35" s="68" t="s">
        <v>29</v>
      </c>
      <c r="M35" s="65"/>
      <c r="N35" s="65"/>
      <c r="O35" s="65"/>
      <c r="P35" s="65"/>
      <c r="Q35" s="65"/>
      <c r="R35" s="65"/>
      <c r="S35" s="65"/>
      <c r="T35" s="65"/>
      <c r="U35" s="65"/>
      <c r="V35" s="69"/>
      <c r="Y35" s="113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5"/>
    </row>
    <row r="36" spans="2:46" ht="20.25" customHeight="1" thickBot="1" x14ac:dyDescent="0.2">
      <c r="B36" s="51" t="s">
        <v>41</v>
      </c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3"/>
      <c r="X36" s="3"/>
      <c r="Y36" s="116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8"/>
    </row>
    <row r="37" spans="2:46" ht="23.1" customHeight="1" x14ac:dyDescent="0.15"/>
    <row r="38" spans="2:46" ht="23.1" customHeight="1" x14ac:dyDescent="0.15"/>
    <row r="39" spans="2:46" ht="23.1" customHeight="1" x14ac:dyDescent="0.15"/>
    <row r="40" spans="2:46" ht="23.1" customHeight="1" x14ac:dyDescent="0.15"/>
    <row r="41" spans="2:46" ht="26.25" customHeight="1" x14ac:dyDescent="0.15"/>
  </sheetData>
  <mergeCells count="115">
    <mergeCell ref="AK24:AP24"/>
    <mergeCell ref="AK23:AP23"/>
    <mergeCell ref="G24:AD24"/>
    <mergeCell ref="B24:C24"/>
    <mergeCell ref="AQ25:AT25"/>
    <mergeCell ref="B30:I30"/>
    <mergeCell ref="J30:V30"/>
    <mergeCell ref="Y30:AT36"/>
    <mergeCell ref="B23:C23"/>
    <mergeCell ref="D23:F23"/>
    <mergeCell ref="B35:E35"/>
    <mergeCell ref="F35:K35"/>
    <mergeCell ref="B25:C25"/>
    <mergeCell ref="AE24:AJ24"/>
    <mergeCell ref="G25:AD25"/>
    <mergeCell ref="AE23:AJ23"/>
    <mergeCell ref="D24:F24"/>
    <mergeCell ref="AQ23:AT23"/>
    <mergeCell ref="AQ24:AT24"/>
    <mergeCell ref="B36:V36"/>
    <mergeCell ref="B34:F34"/>
    <mergeCell ref="G34:V34"/>
    <mergeCell ref="B31:F31"/>
    <mergeCell ref="L35:O35"/>
    <mergeCell ref="Z3:AT3"/>
    <mergeCell ref="B5:F5"/>
    <mergeCell ref="G5:H5"/>
    <mergeCell ref="K5:M5"/>
    <mergeCell ref="B4:V4"/>
    <mergeCell ref="B13:AC13"/>
    <mergeCell ref="D21:F21"/>
    <mergeCell ref="D22:F22"/>
    <mergeCell ref="AE20:AJ20"/>
    <mergeCell ref="G20:AD20"/>
    <mergeCell ref="AK21:AP21"/>
    <mergeCell ref="AE21:AJ21"/>
    <mergeCell ref="B3:V3"/>
    <mergeCell ref="W11:Z11"/>
    <mergeCell ref="B15:F15"/>
    <mergeCell ref="Q7:R7"/>
    <mergeCell ref="B9:F9"/>
    <mergeCell ref="B19:C19"/>
    <mergeCell ref="D16:F16"/>
    <mergeCell ref="M7:N7"/>
    <mergeCell ref="B18:C18"/>
    <mergeCell ref="D19:F19"/>
    <mergeCell ref="O7:P7"/>
    <mergeCell ref="B12:V12"/>
    <mergeCell ref="B2:V2"/>
    <mergeCell ref="Z4:AT4"/>
    <mergeCell ref="G9:X9"/>
    <mergeCell ref="G23:AD23"/>
    <mergeCell ref="B20:C20"/>
    <mergeCell ref="G18:AD18"/>
    <mergeCell ref="AE25:AJ25"/>
    <mergeCell ref="AE19:AJ19"/>
    <mergeCell ref="AE18:AJ18"/>
    <mergeCell ref="AK25:AP25"/>
    <mergeCell ref="AQ19:AT19"/>
    <mergeCell ref="AK20:AP20"/>
    <mergeCell ref="AQ20:AT20"/>
    <mergeCell ref="AK19:AP19"/>
    <mergeCell ref="G19:AD19"/>
    <mergeCell ref="AA11:AT11"/>
    <mergeCell ref="AQ18:AT18"/>
    <mergeCell ref="AK18:AP18"/>
    <mergeCell ref="AI10:AL10"/>
    <mergeCell ref="B21:C21"/>
    <mergeCell ref="B22:C22"/>
    <mergeCell ref="AQ21:AT21"/>
    <mergeCell ref="AQ22:AT22"/>
    <mergeCell ref="Z2:AT2"/>
    <mergeCell ref="S7:T7"/>
    <mergeCell ref="B17:C17"/>
    <mergeCell ref="B11:E11"/>
    <mergeCell ref="Z6:AT9"/>
    <mergeCell ref="B7:F7"/>
    <mergeCell ref="B10:E10"/>
    <mergeCell ref="F10:V10"/>
    <mergeCell ref="W10:Z10"/>
    <mergeCell ref="AA10:AH10"/>
    <mergeCell ref="B6:F6"/>
    <mergeCell ref="G6:V6"/>
    <mergeCell ref="AM10:AT10"/>
    <mergeCell ref="I7:J7"/>
    <mergeCell ref="K7:L7"/>
    <mergeCell ref="AQ16:AT16"/>
    <mergeCell ref="AK16:AP16"/>
    <mergeCell ref="AK17:AP17"/>
    <mergeCell ref="G17:AD17"/>
    <mergeCell ref="AQ17:AT17"/>
    <mergeCell ref="AE17:AJ17"/>
    <mergeCell ref="G7:H7"/>
    <mergeCell ref="B16:C16"/>
    <mergeCell ref="AE22:AJ22"/>
    <mergeCell ref="AK22:AP22"/>
    <mergeCell ref="G21:AD21"/>
    <mergeCell ref="G22:AD22"/>
    <mergeCell ref="AA12:AT12"/>
    <mergeCell ref="G16:AD16"/>
    <mergeCell ref="G15:AT15"/>
    <mergeCell ref="F11:V11"/>
    <mergeCell ref="AD13:AT13"/>
    <mergeCell ref="AE16:AJ16"/>
    <mergeCell ref="W12:Z12"/>
    <mergeCell ref="P35:V35"/>
    <mergeCell ref="D18:F18"/>
    <mergeCell ref="D17:F17"/>
    <mergeCell ref="F32:V32"/>
    <mergeCell ref="B33:F33"/>
    <mergeCell ref="G33:V33"/>
    <mergeCell ref="D25:F25"/>
    <mergeCell ref="G31:V31"/>
    <mergeCell ref="D20:F20"/>
    <mergeCell ref="B32:E32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87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829"/>
  <sheetViews>
    <sheetView zoomScaleNormal="100" workbookViewId="0">
      <selection activeCell="C3" sqref="C3"/>
    </sheetView>
  </sheetViews>
  <sheetFormatPr defaultColWidth="9.33203125" defaultRowHeight="11.25" x14ac:dyDescent="0.15"/>
  <cols>
    <col min="1" max="1" width="12.1640625" style="10" bestFit="1" customWidth="1"/>
    <col min="2" max="2" width="66" style="10" bestFit="1" customWidth="1"/>
    <col min="3" max="3" width="10" style="12" bestFit="1" customWidth="1"/>
    <col min="4" max="4" width="58" style="10" bestFit="1" customWidth="1"/>
    <col min="5" max="5" width="9.6640625" style="10" bestFit="1" customWidth="1"/>
    <col min="6" max="6" width="8" style="12" bestFit="1" customWidth="1"/>
    <col min="7" max="7" width="35.1640625" style="10" bestFit="1" customWidth="1"/>
    <col min="8" max="8" width="9.33203125" style="10"/>
    <col min="9" max="9" width="10" style="10" bestFit="1" customWidth="1"/>
    <col min="10" max="10" width="9"/>
    <col min="11" max="11" width="43" style="10" customWidth="1"/>
    <col min="12" max="12" width="19.6640625" style="10" customWidth="1"/>
    <col min="13" max="16384" width="9.33203125" style="10"/>
  </cols>
  <sheetData>
    <row r="1" spans="1:12" x14ac:dyDescent="0.15">
      <c r="A1" s="20" t="s">
        <v>60221</v>
      </c>
      <c r="B1" s="17" t="s">
        <v>10305</v>
      </c>
      <c r="C1" s="19" t="s">
        <v>48</v>
      </c>
      <c r="D1" s="17" t="s">
        <v>60222</v>
      </c>
      <c r="E1" s="20" t="s">
        <v>60223</v>
      </c>
      <c r="F1" s="18" t="s">
        <v>10304</v>
      </c>
      <c r="G1" s="11" t="s">
        <v>69367</v>
      </c>
      <c r="H1" s="13" t="s">
        <v>50596</v>
      </c>
      <c r="I1" s="14" t="s">
        <v>10303</v>
      </c>
      <c r="J1" s="13" t="s">
        <v>10312</v>
      </c>
      <c r="L1" s="21" t="s">
        <v>31919</v>
      </c>
    </row>
    <row r="2" spans="1:12" x14ac:dyDescent="0.15">
      <c r="A2" s="31" t="s">
        <v>10860</v>
      </c>
      <c r="B2" s="31" t="s">
        <v>50892</v>
      </c>
      <c r="C2" s="32">
        <v>105000</v>
      </c>
      <c r="D2" s="31" t="s">
        <v>9279</v>
      </c>
      <c r="E2" s="31" t="s">
        <v>67</v>
      </c>
      <c r="F2" s="31" t="s">
        <v>9619</v>
      </c>
      <c r="H2" s="10" t="e">
        <f>VLOOKUP(A2,#REF!,3,FALSE)</f>
        <v>#REF!</v>
      </c>
      <c r="I2" s="10" t="e">
        <f>VLOOKUP(A2,#REF!,4,FALSE)</f>
        <v>#REF!</v>
      </c>
      <c r="J2" s="31" t="s">
        <v>10313</v>
      </c>
      <c r="K2" s="10" t="str">
        <f>IF(J2="",B2,B2&amp;"["&amp;J2&amp;"]")</f>
        <v>토너/S050167[엡손][엡손]</v>
      </c>
      <c r="L2" s="31" t="s">
        <v>31920</v>
      </c>
    </row>
    <row r="3" spans="1:12" x14ac:dyDescent="0.15">
      <c r="A3" s="31" t="s">
        <v>10861</v>
      </c>
      <c r="B3" s="31" t="s">
        <v>50893</v>
      </c>
      <c r="C3" s="32">
        <v>116000</v>
      </c>
      <c r="D3" s="31" t="s">
        <v>9294</v>
      </c>
      <c r="E3" s="31" t="s">
        <v>67</v>
      </c>
      <c r="F3" s="31" t="s">
        <v>9619</v>
      </c>
      <c r="H3" s="10" t="e">
        <f>VLOOKUP(A3,#REF!,3,FALSE)</f>
        <v>#REF!</v>
      </c>
      <c r="I3" s="10" t="e">
        <f>VLOOKUP(A3,#REF!,4,FALSE)</f>
        <v>#REF!</v>
      </c>
      <c r="J3" s="31" t="s">
        <v>10313</v>
      </c>
      <c r="K3" s="10" t="str">
        <f t="shared" ref="K3:K66" si="0">IF(J3="",B3,B3&amp;"["&amp;J3&amp;"]")</f>
        <v>토너/S051099[엡손][엡손]</v>
      </c>
      <c r="L3" s="31" t="s">
        <v>31921</v>
      </c>
    </row>
    <row r="4" spans="1:12" x14ac:dyDescent="0.15">
      <c r="A4" s="31" t="s">
        <v>10862</v>
      </c>
      <c r="B4" s="31" t="s">
        <v>50894</v>
      </c>
      <c r="C4" s="32">
        <v>31000</v>
      </c>
      <c r="D4" s="31" t="s">
        <v>9019</v>
      </c>
      <c r="E4" s="31" t="s">
        <v>67</v>
      </c>
      <c r="F4" s="31" t="s">
        <v>9645</v>
      </c>
      <c r="H4" s="10" t="e">
        <f>VLOOKUP(A4,#REF!,3,FALSE)</f>
        <v>#REF!</v>
      </c>
      <c r="I4" s="10" t="e">
        <f>VLOOKUP(A4,#REF!,4,FALSE)</f>
        <v>#REF!</v>
      </c>
      <c r="J4" s="31" t="s">
        <v>10315</v>
      </c>
      <c r="K4" s="10" t="str">
        <f t="shared" si="0"/>
        <v>잉크/CL-831[캐논][캐논]</v>
      </c>
      <c r="L4" s="31" t="s">
        <v>31922</v>
      </c>
    </row>
    <row r="5" spans="1:12" x14ac:dyDescent="0.15">
      <c r="A5" s="31" t="s">
        <v>10863</v>
      </c>
      <c r="B5" s="31" t="s">
        <v>50895</v>
      </c>
      <c r="C5" s="32">
        <v>112000</v>
      </c>
      <c r="D5" s="31" t="s">
        <v>9173</v>
      </c>
      <c r="E5" s="31" t="s">
        <v>67</v>
      </c>
      <c r="F5" s="31" t="s">
        <v>9610</v>
      </c>
      <c r="H5" s="10" t="e">
        <f>VLOOKUP(A5,#REF!,3,FALSE)</f>
        <v>#REF!</v>
      </c>
      <c r="I5" s="10" t="e">
        <f>VLOOKUP(A5,#REF!,4,FALSE)</f>
        <v>#REF!</v>
      </c>
      <c r="J5" s="31" t="s">
        <v>10314</v>
      </c>
      <c r="K5" s="10" t="str">
        <f t="shared" si="0"/>
        <v>토너/CB436A[HP][HP]</v>
      </c>
      <c r="L5" s="31" t="s">
        <v>31923</v>
      </c>
    </row>
    <row r="6" spans="1:12" x14ac:dyDescent="0.15">
      <c r="A6" s="31" t="s">
        <v>10864</v>
      </c>
      <c r="B6" s="31" t="s">
        <v>50896</v>
      </c>
      <c r="C6" s="32">
        <v>136000</v>
      </c>
      <c r="D6" s="31" t="s">
        <v>9062</v>
      </c>
      <c r="E6" s="31" t="s">
        <v>67</v>
      </c>
      <c r="F6" s="31" t="s">
        <v>9655</v>
      </c>
      <c r="H6" s="10" t="e">
        <f>VLOOKUP(A6,#REF!,3,FALSE)</f>
        <v>#REF!</v>
      </c>
      <c r="I6" s="10" t="e">
        <f>VLOOKUP(A6,#REF!,4,FALSE)</f>
        <v>#REF!</v>
      </c>
      <c r="J6" s="31" t="s">
        <v>10316</v>
      </c>
      <c r="K6" s="10" t="str">
        <f t="shared" si="0"/>
        <v>토너/CF-D560RA[삼성][삼성]</v>
      </c>
      <c r="L6" s="31" t="s">
        <v>31924</v>
      </c>
    </row>
    <row r="7" spans="1:12" x14ac:dyDescent="0.15">
      <c r="A7" s="31" t="s">
        <v>10865</v>
      </c>
      <c r="B7" s="31" t="s">
        <v>50897</v>
      </c>
      <c r="C7" s="32">
        <v>28000</v>
      </c>
      <c r="D7" s="31" t="s">
        <v>9094</v>
      </c>
      <c r="E7" s="31" t="s">
        <v>67</v>
      </c>
      <c r="F7" s="31" t="s">
        <v>9626</v>
      </c>
      <c r="H7" s="10" t="e">
        <f>VLOOKUP(A7,#REF!,3,FALSE)</f>
        <v>#REF!</v>
      </c>
      <c r="I7" s="10" t="e">
        <f>VLOOKUP(A7,#REF!,4,FALSE)</f>
        <v>#REF!</v>
      </c>
      <c r="J7" s="31" t="s">
        <v>10314</v>
      </c>
      <c r="K7" s="10" t="str">
        <f t="shared" si="0"/>
        <v>잉크/CB335WA[HP][HP]</v>
      </c>
      <c r="L7" s="31" t="s">
        <v>31925</v>
      </c>
    </row>
    <row r="8" spans="1:12" x14ac:dyDescent="0.15">
      <c r="A8" s="31" t="s">
        <v>10866</v>
      </c>
      <c r="B8" s="31" t="s">
        <v>50898</v>
      </c>
      <c r="C8" s="32">
        <v>32000</v>
      </c>
      <c r="D8" s="31" t="s">
        <v>9095</v>
      </c>
      <c r="E8" s="31" t="s">
        <v>67</v>
      </c>
      <c r="F8" s="31" t="s">
        <v>9626</v>
      </c>
      <c r="H8" s="10" t="e">
        <f>VLOOKUP(A8,#REF!,3,FALSE)</f>
        <v>#REF!</v>
      </c>
      <c r="I8" s="10" t="e">
        <f>VLOOKUP(A8,#REF!,4,FALSE)</f>
        <v>#REF!</v>
      </c>
      <c r="J8" s="31" t="s">
        <v>10314</v>
      </c>
      <c r="K8" s="10" t="str">
        <f t="shared" si="0"/>
        <v>잉크/CB337WA[HP][HP]</v>
      </c>
      <c r="L8" s="31" t="s">
        <v>31926</v>
      </c>
    </row>
    <row r="9" spans="1:12" x14ac:dyDescent="0.15">
      <c r="A9" s="31" t="s">
        <v>10867</v>
      </c>
      <c r="B9" s="31" t="s">
        <v>50899</v>
      </c>
      <c r="C9" s="32">
        <v>33000</v>
      </c>
      <c r="D9" s="31" t="s">
        <v>9089</v>
      </c>
      <c r="E9" s="31" t="s">
        <v>67</v>
      </c>
      <c r="F9" s="31" t="s">
        <v>9656</v>
      </c>
      <c r="H9" s="10" t="e">
        <f>VLOOKUP(A9,#REF!,3,FALSE)</f>
        <v>#REF!</v>
      </c>
      <c r="I9" s="10" t="e">
        <f>VLOOKUP(A9,#REF!,4,FALSE)</f>
        <v>#REF!</v>
      </c>
      <c r="J9" s="31" t="s">
        <v>10314</v>
      </c>
      <c r="K9" s="10" t="str">
        <f t="shared" si="0"/>
        <v>잉크/Q8893AA[HP][HP]</v>
      </c>
      <c r="L9" s="31" t="s">
        <v>31927</v>
      </c>
    </row>
    <row r="10" spans="1:12" x14ac:dyDescent="0.15">
      <c r="A10" s="31" t="s">
        <v>50083</v>
      </c>
      <c r="B10" s="31" t="s">
        <v>50900</v>
      </c>
      <c r="C10" s="32">
        <v>82600</v>
      </c>
      <c r="D10" s="31" t="s">
        <v>9251</v>
      </c>
      <c r="E10" s="31" t="s">
        <v>58</v>
      </c>
      <c r="F10" s="31" t="s">
        <v>9649</v>
      </c>
      <c r="H10" s="10" t="e">
        <f>VLOOKUP(A10,#REF!,3,FALSE)</f>
        <v>#REF!</v>
      </c>
      <c r="I10" s="10" t="e">
        <f>VLOOKUP(A10,#REF!,4,FALSE)</f>
        <v>#REF!</v>
      </c>
      <c r="J10" s="31" t="s">
        <v>10313</v>
      </c>
      <c r="K10" s="10" t="str">
        <f t="shared" si="0"/>
        <v>잉크/T122100[엡손][엡손]</v>
      </c>
      <c r="L10" s="31" t="s">
        <v>111</v>
      </c>
    </row>
    <row r="11" spans="1:12" x14ac:dyDescent="0.15">
      <c r="A11" s="31" t="s">
        <v>10869</v>
      </c>
      <c r="B11" s="31" t="s">
        <v>50900</v>
      </c>
      <c r="C11" s="32">
        <v>19300</v>
      </c>
      <c r="D11" s="31" t="s">
        <v>9251</v>
      </c>
      <c r="E11" s="31" t="s">
        <v>67</v>
      </c>
      <c r="F11" s="31" t="s">
        <v>9649</v>
      </c>
      <c r="H11" s="10" t="e">
        <f>VLOOKUP(A11,#REF!,3,FALSE)</f>
        <v>#REF!</v>
      </c>
      <c r="I11" s="10" t="e">
        <f>VLOOKUP(A11,#REF!,4,FALSE)</f>
        <v>#REF!</v>
      </c>
      <c r="J11" s="31" t="s">
        <v>10313</v>
      </c>
      <c r="K11" s="10" t="str">
        <f t="shared" si="0"/>
        <v>잉크/T122100[엡손][엡손]</v>
      </c>
      <c r="L11" s="31" t="s">
        <v>31928</v>
      </c>
    </row>
    <row r="12" spans="1:12" x14ac:dyDescent="0.15">
      <c r="A12" s="31" t="s">
        <v>10868</v>
      </c>
      <c r="B12" s="31" t="s">
        <v>50900</v>
      </c>
      <c r="C12" s="32">
        <v>19300</v>
      </c>
      <c r="D12" s="31" t="s">
        <v>9251</v>
      </c>
      <c r="E12" s="31" t="s">
        <v>67</v>
      </c>
      <c r="F12" s="31" t="s">
        <v>9649</v>
      </c>
      <c r="H12" s="10" t="e">
        <f>VLOOKUP(A12,#REF!,3,FALSE)</f>
        <v>#REF!</v>
      </c>
      <c r="I12" s="10" t="e">
        <f>VLOOKUP(A12,#REF!,4,FALSE)</f>
        <v>#REF!</v>
      </c>
      <c r="J12" s="31" t="s">
        <v>10313</v>
      </c>
      <c r="K12" s="10" t="str">
        <f t="shared" si="0"/>
        <v>잉크/T122100[엡손][엡손]</v>
      </c>
      <c r="L12" s="31" t="s">
        <v>111</v>
      </c>
    </row>
    <row r="13" spans="1:12" x14ac:dyDescent="0.15">
      <c r="A13" s="31" t="s">
        <v>10871</v>
      </c>
      <c r="B13" s="31" t="s">
        <v>50901</v>
      </c>
      <c r="C13" s="32">
        <v>19300</v>
      </c>
      <c r="D13" s="31" t="s">
        <v>9252</v>
      </c>
      <c r="E13" s="31" t="s">
        <v>67</v>
      </c>
      <c r="F13" s="31" t="s">
        <v>9649</v>
      </c>
      <c r="H13" s="10" t="e">
        <f>VLOOKUP(A13,#REF!,3,FALSE)</f>
        <v>#REF!</v>
      </c>
      <c r="I13" s="10" t="e">
        <f>VLOOKUP(A13,#REF!,4,FALSE)</f>
        <v>#REF!</v>
      </c>
      <c r="J13" s="31" t="s">
        <v>10313</v>
      </c>
      <c r="K13" s="10" t="str">
        <f t="shared" si="0"/>
        <v>잉크/T122200[엡손][엡손]</v>
      </c>
      <c r="L13" s="31" t="s">
        <v>31929</v>
      </c>
    </row>
    <row r="14" spans="1:12" x14ac:dyDescent="0.15">
      <c r="A14" s="31" t="s">
        <v>10870</v>
      </c>
      <c r="B14" s="31" t="s">
        <v>50901</v>
      </c>
      <c r="C14" s="32">
        <v>19500</v>
      </c>
      <c r="D14" s="31" t="s">
        <v>9252</v>
      </c>
      <c r="E14" s="31" t="s">
        <v>67</v>
      </c>
      <c r="F14" s="31" t="s">
        <v>9649</v>
      </c>
      <c r="H14" s="10" t="e">
        <f>VLOOKUP(A14,#REF!,3,FALSE)</f>
        <v>#REF!</v>
      </c>
      <c r="I14" s="10" t="e">
        <f>VLOOKUP(A14,#REF!,4,FALSE)</f>
        <v>#REF!</v>
      </c>
      <c r="J14" s="31" t="s">
        <v>10313</v>
      </c>
      <c r="K14" s="10" t="str">
        <f t="shared" si="0"/>
        <v>잉크/T122200[엡손][엡손]</v>
      </c>
      <c r="L14" s="31" t="s">
        <v>111</v>
      </c>
    </row>
    <row r="15" spans="1:12" x14ac:dyDescent="0.15">
      <c r="A15" s="31" t="s">
        <v>10873</v>
      </c>
      <c r="B15" s="31" t="s">
        <v>50902</v>
      </c>
      <c r="C15" s="32">
        <v>19300</v>
      </c>
      <c r="D15" s="31" t="s">
        <v>9253</v>
      </c>
      <c r="E15" s="31" t="s">
        <v>67</v>
      </c>
      <c r="F15" s="31" t="s">
        <v>9649</v>
      </c>
      <c r="H15" s="10" t="e">
        <f>VLOOKUP(A15,#REF!,3,FALSE)</f>
        <v>#REF!</v>
      </c>
      <c r="I15" s="10" t="e">
        <f>VLOOKUP(A15,#REF!,4,FALSE)</f>
        <v>#REF!</v>
      </c>
      <c r="J15" s="31" t="s">
        <v>10313</v>
      </c>
      <c r="K15" s="10" t="str">
        <f t="shared" si="0"/>
        <v>잉크/T122300[엡손][엡손]</v>
      </c>
      <c r="L15" s="31" t="s">
        <v>31930</v>
      </c>
    </row>
    <row r="16" spans="1:12" x14ac:dyDescent="0.15">
      <c r="A16" s="31" t="s">
        <v>10872</v>
      </c>
      <c r="B16" s="31" t="s">
        <v>50902</v>
      </c>
      <c r="C16" s="32">
        <v>19500</v>
      </c>
      <c r="D16" s="31" t="s">
        <v>9253</v>
      </c>
      <c r="E16" s="31" t="s">
        <v>67</v>
      </c>
      <c r="F16" s="31" t="s">
        <v>9649</v>
      </c>
      <c r="H16" s="10" t="e">
        <f>VLOOKUP(A16,#REF!,3,FALSE)</f>
        <v>#REF!</v>
      </c>
      <c r="I16" s="10" t="e">
        <f>VLOOKUP(A16,#REF!,4,FALSE)</f>
        <v>#REF!</v>
      </c>
      <c r="J16" s="31" t="s">
        <v>10313</v>
      </c>
      <c r="K16" s="10" t="str">
        <f t="shared" si="0"/>
        <v>잉크/T122300[엡손][엡손]</v>
      </c>
      <c r="L16" s="31" t="s">
        <v>111</v>
      </c>
    </row>
    <row r="17" spans="1:12" x14ac:dyDescent="0.15">
      <c r="A17" s="31" t="s">
        <v>10875</v>
      </c>
      <c r="B17" s="31" t="s">
        <v>50903</v>
      </c>
      <c r="C17" s="32">
        <v>19500</v>
      </c>
      <c r="D17" s="31" t="s">
        <v>9254</v>
      </c>
      <c r="E17" s="31" t="s">
        <v>67</v>
      </c>
      <c r="F17" s="31" t="s">
        <v>9649</v>
      </c>
      <c r="H17" s="10" t="e">
        <f>VLOOKUP(A17,#REF!,3,FALSE)</f>
        <v>#REF!</v>
      </c>
      <c r="I17" s="10" t="e">
        <f>VLOOKUP(A17,#REF!,4,FALSE)</f>
        <v>#REF!</v>
      </c>
      <c r="J17" s="31" t="s">
        <v>10313</v>
      </c>
      <c r="K17" s="10" t="str">
        <f t="shared" si="0"/>
        <v>잉크/T122400[엡손][엡손]</v>
      </c>
      <c r="L17" s="31" t="s">
        <v>111</v>
      </c>
    </row>
    <row r="18" spans="1:12" x14ac:dyDescent="0.15">
      <c r="A18" s="31" t="s">
        <v>10874</v>
      </c>
      <c r="B18" s="31" t="s">
        <v>50903</v>
      </c>
      <c r="C18" s="32">
        <v>19300</v>
      </c>
      <c r="D18" s="31" t="s">
        <v>9254</v>
      </c>
      <c r="E18" s="31" t="s">
        <v>67</v>
      </c>
      <c r="F18" s="31" t="s">
        <v>9649</v>
      </c>
      <c r="H18" s="10" t="e">
        <f>VLOOKUP(A18,#REF!,3,FALSE)</f>
        <v>#REF!</v>
      </c>
      <c r="I18" s="10" t="e">
        <f>VLOOKUP(A18,#REF!,4,FALSE)</f>
        <v>#REF!</v>
      </c>
      <c r="J18" s="31" t="s">
        <v>10313</v>
      </c>
      <c r="K18" s="10" t="str">
        <f t="shared" si="0"/>
        <v>잉크/T122400[엡손][엡손]</v>
      </c>
      <c r="L18" s="31" t="s">
        <v>31931</v>
      </c>
    </row>
    <row r="19" spans="1:12" x14ac:dyDescent="0.15">
      <c r="A19" s="31" t="s">
        <v>10877</v>
      </c>
      <c r="B19" s="31" t="s">
        <v>50904</v>
      </c>
      <c r="C19" s="32">
        <v>19300</v>
      </c>
      <c r="D19" s="31" t="s">
        <v>9255</v>
      </c>
      <c r="E19" s="31" t="s">
        <v>67</v>
      </c>
      <c r="F19" s="31" t="s">
        <v>9649</v>
      </c>
      <c r="H19" s="10" t="e">
        <f>VLOOKUP(A19,#REF!,3,FALSE)</f>
        <v>#REF!</v>
      </c>
      <c r="I19" s="10" t="e">
        <f>VLOOKUP(A19,#REF!,4,FALSE)</f>
        <v>#REF!</v>
      </c>
      <c r="J19" s="31" t="s">
        <v>10313</v>
      </c>
      <c r="K19" s="10" t="str">
        <f t="shared" si="0"/>
        <v>잉크/T122500[엡손][엡손]</v>
      </c>
      <c r="L19" s="31" t="s">
        <v>31932</v>
      </c>
    </row>
    <row r="20" spans="1:12" x14ac:dyDescent="0.15">
      <c r="A20" s="31" t="s">
        <v>10876</v>
      </c>
      <c r="B20" s="31" t="s">
        <v>50904</v>
      </c>
      <c r="C20" s="32">
        <v>19500</v>
      </c>
      <c r="D20" s="31" t="s">
        <v>9255</v>
      </c>
      <c r="E20" s="31" t="s">
        <v>67</v>
      </c>
      <c r="F20" s="31" t="s">
        <v>9649</v>
      </c>
      <c r="H20" s="10" t="e">
        <f>VLOOKUP(A20,#REF!,3,FALSE)</f>
        <v>#REF!</v>
      </c>
      <c r="I20" s="10" t="e">
        <f>VLOOKUP(A20,#REF!,4,FALSE)</f>
        <v>#REF!</v>
      </c>
      <c r="J20" s="31" t="s">
        <v>10313</v>
      </c>
      <c r="K20" s="10" t="str">
        <f t="shared" si="0"/>
        <v>잉크/T122500[엡손][엡손]</v>
      </c>
      <c r="L20" s="31" t="s">
        <v>111</v>
      </c>
    </row>
    <row r="21" spans="1:12" x14ac:dyDescent="0.15">
      <c r="A21" s="31" t="s">
        <v>10878</v>
      </c>
      <c r="B21" s="31" t="s">
        <v>50905</v>
      </c>
      <c r="C21" s="32">
        <v>19500</v>
      </c>
      <c r="D21" s="31" t="s">
        <v>9256</v>
      </c>
      <c r="E21" s="31" t="s">
        <v>67</v>
      </c>
      <c r="F21" s="31" t="s">
        <v>9649</v>
      </c>
      <c r="H21" s="10" t="e">
        <f>VLOOKUP(A21,#REF!,3,FALSE)</f>
        <v>#REF!</v>
      </c>
      <c r="I21" s="10" t="e">
        <f>VLOOKUP(A21,#REF!,4,FALSE)</f>
        <v>#REF!</v>
      </c>
      <c r="J21" s="31" t="s">
        <v>10313</v>
      </c>
      <c r="K21" s="10" t="str">
        <f t="shared" si="0"/>
        <v>잉크/T122600[엡손][엡손]</v>
      </c>
      <c r="L21" s="31" t="s">
        <v>111</v>
      </c>
    </row>
    <row r="22" spans="1:12" x14ac:dyDescent="0.15">
      <c r="A22" s="31" t="s">
        <v>10879</v>
      </c>
      <c r="B22" s="31" t="s">
        <v>50905</v>
      </c>
      <c r="C22" s="32">
        <v>19300</v>
      </c>
      <c r="D22" s="31" t="s">
        <v>9256</v>
      </c>
      <c r="E22" s="31" t="s">
        <v>67</v>
      </c>
      <c r="F22" s="31" t="s">
        <v>9649</v>
      </c>
      <c r="H22" s="10" t="e">
        <f>VLOOKUP(A22,#REF!,3,FALSE)</f>
        <v>#REF!</v>
      </c>
      <c r="I22" s="10" t="e">
        <f>VLOOKUP(A22,#REF!,4,FALSE)</f>
        <v>#REF!</v>
      </c>
      <c r="J22" s="31" t="s">
        <v>10313</v>
      </c>
      <c r="K22" s="10" t="str">
        <f t="shared" si="0"/>
        <v>잉크/T122600[엡손][엡손]</v>
      </c>
      <c r="L22" s="31" t="s">
        <v>31933</v>
      </c>
    </row>
    <row r="23" spans="1:12" x14ac:dyDescent="0.15">
      <c r="A23" s="31" t="s">
        <v>10880</v>
      </c>
      <c r="B23" s="31" t="s">
        <v>50906</v>
      </c>
      <c r="C23" s="32">
        <v>460000</v>
      </c>
      <c r="D23" s="31" t="s">
        <v>9281</v>
      </c>
      <c r="E23" s="31" t="s">
        <v>67</v>
      </c>
      <c r="F23" s="31" t="s">
        <v>9619</v>
      </c>
      <c r="H23" s="10" t="e">
        <f>VLOOKUP(A23,#REF!,3,FALSE)</f>
        <v>#REF!</v>
      </c>
      <c r="I23" s="10" t="e">
        <f>VLOOKUP(A23,#REF!,4,FALSE)</f>
        <v>#REF!</v>
      </c>
      <c r="J23" s="31" t="s">
        <v>10313</v>
      </c>
      <c r="K23" s="10" t="str">
        <f t="shared" si="0"/>
        <v>토너/S050475[엡손][엡손]</v>
      </c>
      <c r="L23" s="31" t="s">
        <v>31934</v>
      </c>
    </row>
    <row r="24" spans="1:12" x14ac:dyDescent="0.15">
      <c r="A24" s="31" t="s">
        <v>10881</v>
      </c>
      <c r="B24" s="31" t="s">
        <v>50907</v>
      </c>
      <c r="C24" s="32">
        <v>460000</v>
      </c>
      <c r="D24" s="31" t="s">
        <v>9282</v>
      </c>
      <c r="E24" s="31" t="s">
        <v>67</v>
      </c>
      <c r="F24" s="31" t="s">
        <v>9619</v>
      </c>
      <c r="H24" s="10" t="e">
        <f>VLOOKUP(A24,#REF!,3,FALSE)</f>
        <v>#REF!</v>
      </c>
      <c r="I24" s="10" t="e">
        <f>VLOOKUP(A24,#REF!,4,FALSE)</f>
        <v>#REF!</v>
      </c>
      <c r="J24" s="31" t="s">
        <v>10313</v>
      </c>
      <c r="K24" s="10" t="str">
        <f t="shared" si="0"/>
        <v>토너/S050476[엡손][엡손]</v>
      </c>
      <c r="L24" s="31" t="s">
        <v>31935</v>
      </c>
    </row>
    <row r="25" spans="1:12" x14ac:dyDescent="0.15">
      <c r="A25" s="31" t="s">
        <v>10882</v>
      </c>
      <c r="B25" s="31" t="s">
        <v>50908</v>
      </c>
      <c r="C25" s="32">
        <v>281000</v>
      </c>
      <c r="D25" s="31" t="s">
        <v>9183</v>
      </c>
      <c r="E25" s="31" t="s">
        <v>67</v>
      </c>
      <c r="F25" s="31" t="s">
        <v>64983</v>
      </c>
      <c r="H25" s="10" t="e">
        <f>VLOOKUP(A25,#REF!,3,FALSE)</f>
        <v>#REF!</v>
      </c>
      <c r="I25" s="10" t="e">
        <f>VLOOKUP(A25,#REF!,4,FALSE)</f>
        <v>#REF!</v>
      </c>
      <c r="J25" s="31" t="s">
        <v>10314</v>
      </c>
      <c r="K25" s="10" t="str">
        <f t="shared" si="0"/>
        <v>토너/CE250X[HP][HP]</v>
      </c>
      <c r="L25" s="31" t="s">
        <v>31936</v>
      </c>
    </row>
    <row r="26" spans="1:12" x14ac:dyDescent="0.15">
      <c r="A26" s="31" t="s">
        <v>10883</v>
      </c>
      <c r="B26" s="31" t="s">
        <v>50909</v>
      </c>
      <c r="C26" s="32">
        <v>114000</v>
      </c>
      <c r="D26" s="31" t="s">
        <v>1391</v>
      </c>
      <c r="E26" s="31" t="s">
        <v>67</v>
      </c>
      <c r="F26" s="31" t="s">
        <v>64984</v>
      </c>
      <c r="H26" s="10" t="e">
        <f>VLOOKUP(A26,#REF!,3,FALSE)</f>
        <v>#REF!</v>
      </c>
      <c r="I26" s="10" t="e">
        <f>VLOOKUP(A26,#REF!,4,FALSE)</f>
        <v>#REF!</v>
      </c>
      <c r="J26" s="31" t="s">
        <v>10315</v>
      </c>
      <c r="K26" s="10" t="str">
        <f t="shared" si="0"/>
        <v>토너/CRG-316C[캐논][캐논]</v>
      </c>
      <c r="L26" s="31" t="s">
        <v>31937</v>
      </c>
    </row>
    <row r="27" spans="1:12" x14ac:dyDescent="0.15">
      <c r="A27" s="31" t="s">
        <v>10884</v>
      </c>
      <c r="B27" s="31" t="s">
        <v>50910</v>
      </c>
      <c r="C27" s="32">
        <v>114000</v>
      </c>
      <c r="D27" s="31" t="s">
        <v>2818</v>
      </c>
      <c r="E27" s="31" t="s">
        <v>67</v>
      </c>
      <c r="F27" s="31" t="s">
        <v>64984</v>
      </c>
      <c r="H27" s="10" t="e">
        <f>VLOOKUP(A27,#REF!,3,FALSE)</f>
        <v>#REF!</v>
      </c>
      <c r="I27" s="10" t="e">
        <f>VLOOKUP(A27,#REF!,4,FALSE)</f>
        <v>#REF!</v>
      </c>
      <c r="J27" s="31" t="s">
        <v>10315</v>
      </c>
      <c r="K27" s="10" t="str">
        <f t="shared" si="0"/>
        <v>토너/CRG-316M[캐논][캐논]</v>
      </c>
      <c r="L27" s="31" t="s">
        <v>31938</v>
      </c>
    </row>
    <row r="28" spans="1:12" x14ac:dyDescent="0.15">
      <c r="A28" s="31" t="s">
        <v>10885</v>
      </c>
      <c r="B28" s="31" t="s">
        <v>50911</v>
      </c>
      <c r="C28" s="32">
        <v>114000</v>
      </c>
      <c r="D28" s="31" t="s">
        <v>1390</v>
      </c>
      <c r="E28" s="31" t="s">
        <v>67</v>
      </c>
      <c r="F28" s="31" t="s">
        <v>64984</v>
      </c>
      <c r="H28" s="10" t="e">
        <f>VLOOKUP(A28,#REF!,3,FALSE)</f>
        <v>#REF!</v>
      </c>
      <c r="I28" s="10" t="e">
        <f>VLOOKUP(A28,#REF!,4,FALSE)</f>
        <v>#REF!</v>
      </c>
      <c r="J28" s="31" t="s">
        <v>10315</v>
      </c>
      <c r="K28" s="10" t="str">
        <f t="shared" si="0"/>
        <v>토너/CRG-316Y[캐논][캐논]</v>
      </c>
      <c r="L28" s="31" t="s">
        <v>31939</v>
      </c>
    </row>
    <row r="29" spans="1:12" x14ac:dyDescent="0.15">
      <c r="A29" s="31" t="s">
        <v>10886</v>
      </c>
      <c r="B29" s="31" t="s">
        <v>50912</v>
      </c>
      <c r="C29" s="32">
        <v>97000</v>
      </c>
      <c r="D29" s="31" t="s">
        <v>9173</v>
      </c>
      <c r="E29" s="31" t="s">
        <v>67</v>
      </c>
      <c r="F29" s="31" t="s">
        <v>9610</v>
      </c>
      <c r="H29" s="10" t="e">
        <f>VLOOKUP(A29,#REF!,3,FALSE)</f>
        <v>#REF!</v>
      </c>
      <c r="I29" s="10" t="e">
        <f>VLOOKUP(A29,#REF!,4,FALSE)</f>
        <v>#REF!</v>
      </c>
      <c r="J29" s="31" t="s">
        <v>10314</v>
      </c>
      <c r="K29" s="10" t="str">
        <f t="shared" si="0"/>
        <v>토너/CB435A[HP][HP]</v>
      </c>
      <c r="L29" s="31" t="s">
        <v>31940</v>
      </c>
    </row>
    <row r="30" spans="1:12" x14ac:dyDescent="0.15">
      <c r="A30" s="31" t="s">
        <v>10887</v>
      </c>
      <c r="B30" s="31" t="s">
        <v>50913</v>
      </c>
      <c r="C30" s="32">
        <v>162000</v>
      </c>
      <c r="D30" s="31" t="s">
        <v>9042</v>
      </c>
      <c r="E30" s="31" t="s">
        <v>67</v>
      </c>
      <c r="F30" s="31" t="s">
        <v>9655</v>
      </c>
      <c r="H30" s="10" t="e">
        <f>VLOOKUP(A30,#REF!,3,FALSE)</f>
        <v>#REF!</v>
      </c>
      <c r="I30" s="10" t="e">
        <f>VLOOKUP(A30,#REF!,4,FALSE)</f>
        <v>#REF!</v>
      </c>
      <c r="J30" s="31" t="s">
        <v>10316</v>
      </c>
      <c r="K30" s="10" t="str">
        <f t="shared" si="0"/>
        <v>토너/ML-D2850B[삼성][삼성]</v>
      </c>
      <c r="L30" s="31" t="s">
        <v>31941</v>
      </c>
    </row>
    <row r="31" spans="1:12" x14ac:dyDescent="0.15">
      <c r="A31" s="31" t="s">
        <v>10888</v>
      </c>
      <c r="B31" s="31" t="s">
        <v>50914</v>
      </c>
      <c r="C31" s="32">
        <v>68000</v>
      </c>
      <c r="D31" s="31" t="s">
        <v>9027</v>
      </c>
      <c r="E31" s="31" t="s">
        <v>67</v>
      </c>
      <c r="F31" s="31" t="s">
        <v>9625</v>
      </c>
      <c r="H31" s="10" t="e">
        <f>VLOOKUP(A31,#REF!,3,FALSE)</f>
        <v>#REF!</v>
      </c>
      <c r="I31" s="10" t="e">
        <f>VLOOKUP(A31,#REF!,4,FALSE)</f>
        <v>#REF!</v>
      </c>
      <c r="J31" s="31" t="s">
        <v>10316</v>
      </c>
      <c r="K31" s="10" t="str">
        <f t="shared" si="0"/>
        <v>잉크/M43[삼성][삼성]</v>
      </c>
      <c r="L31" s="31" t="s">
        <v>31942</v>
      </c>
    </row>
    <row r="32" spans="1:12" x14ac:dyDescent="0.15">
      <c r="A32" s="31" t="s">
        <v>10889</v>
      </c>
      <c r="B32" s="31" t="s">
        <v>50915</v>
      </c>
      <c r="C32" s="32">
        <v>23500</v>
      </c>
      <c r="D32" s="31" t="s">
        <v>9217</v>
      </c>
      <c r="E32" s="31" t="s">
        <v>67</v>
      </c>
      <c r="F32" s="31" t="s">
        <v>9644</v>
      </c>
      <c r="H32" s="10" t="e">
        <f>VLOOKUP(A32,#REF!,3,FALSE)</f>
        <v>#REF!</v>
      </c>
      <c r="I32" s="10" t="e">
        <f>VLOOKUP(A32,#REF!,4,FALSE)</f>
        <v>#REF!</v>
      </c>
      <c r="J32" s="31" t="s">
        <v>10315</v>
      </c>
      <c r="K32" s="10" t="str">
        <f t="shared" si="0"/>
        <v>잉크/CLI-8PC[캐논][캐논]</v>
      </c>
      <c r="L32" s="31" t="s">
        <v>31943</v>
      </c>
    </row>
    <row r="33" spans="1:12" x14ac:dyDescent="0.15">
      <c r="A33" s="31" t="s">
        <v>10890</v>
      </c>
      <c r="B33" s="31" t="s">
        <v>50916</v>
      </c>
      <c r="C33" s="32">
        <v>23500</v>
      </c>
      <c r="D33" s="31" t="s">
        <v>9218</v>
      </c>
      <c r="E33" s="31" t="s">
        <v>67</v>
      </c>
      <c r="F33" s="31" t="s">
        <v>9644</v>
      </c>
      <c r="H33" s="10" t="e">
        <f>VLOOKUP(A33,#REF!,3,FALSE)</f>
        <v>#REF!</v>
      </c>
      <c r="I33" s="10" t="e">
        <f>VLOOKUP(A33,#REF!,4,FALSE)</f>
        <v>#REF!</v>
      </c>
      <c r="J33" s="31" t="s">
        <v>10315</v>
      </c>
      <c r="K33" s="10" t="str">
        <f t="shared" si="0"/>
        <v>잉크/CLI-8PM[캐논][캐논]</v>
      </c>
      <c r="L33" s="31" t="s">
        <v>31944</v>
      </c>
    </row>
    <row r="34" spans="1:12" x14ac:dyDescent="0.15">
      <c r="A34" s="31" t="s">
        <v>10891</v>
      </c>
      <c r="B34" s="31" t="s">
        <v>50917</v>
      </c>
      <c r="C34" s="32">
        <v>23500</v>
      </c>
      <c r="D34" s="31" t="s">
        <v>9219</v>
      </c>
      <c r="E34" s="31" t="s">
        <v>67</v>
      </c>
      <c r="F34" s="31" t="s">
        <v>9644</v>
      </c>
      <c r="H34" s="10" t="e">
        <f>VLOOKUP(A34,#REF!,3,FALSE)</f>
        <v>#REF!</v>
      </c>
      <c r="I34" s="10" t="e">
        <f>VLOOKUP(A34,#REF!,4,FALSE)</f>
        <v>#REF!</v>
      </c>
      <c r="J34" s="31" t="s">
        <v>10315</v>
      </c>
      <c r="K34" s="10" t="str">
        <f t="shared" si="0"/>
        <v>잉크/CLI-8R[캐논][캐논]</v>
      </c>
      <c r="L34" s="31" t="s">
        <v>31945</v>
      </c>
    </row>
    <row r="35" spans="1:12" x14ac:dyDescent="0.15">
      <c r="A35" s="31" t="s">
        <v>10892</v>
      </c>
      <c r="B35" s="31" t="s">
        <v>50918</v>
      </c>
      <c r="C35" s="32">
        <v>23500</v>
      </c>
      <c r="D35" s="31" t="s">
        <v>2758</v>
      </c>
      <c r="E35" s="31" t="s">
        <v>67</v>
      </c>
      <c r="F35" s="31" t="s">
        <v>9644</v>
      </c>
      <c r="H35" s="10" t="e">
        <f>VLOOKUP(A35,#REF!,3,FALSE)</f>
        <v>#REF!</v>
      </c>
      <c r="I35" s="10" t="e">
        <f>VLOOKUP(A35,#REF!,4,FALSE)</f>
        <v>#REF!</v>
      </c>
      <c r="J35" s="31" t="s">
        <v>10315</v>
      </c>
      <c r="K35" s="10" t="str">
        <f t="shared" si="0"/>
        <v>잉크/CLI-8G[캐논][캐논]</v>
      </c>
      <c r="L35" s="31" t="s">
        <v>31946</v>
      </c>
    </row>
    <row r="36" spans="1:12" x14ac:dyDescent="0.15">
      <c r="A36" s="31" t="s">
        <v>10893</v>
      </c>
      <c r="B36" s="31" t="s">
        <v>50919</v>
      </c>
      <c r="C36" s="32">
        <v>26000</v>
      </c>
      <c r="D36" s="31" t="s">
        <v>9085</v>
      </c>
      <c r="E36" s="31" t="s">
        <v>67</v>
      </c>
      <c r="F36" s="31" t="s">
        <v>9656</v>
      </c>
      <c r="H36" s="10" t="e">
        <f>VLOOKUP(A36,#REF!,3,FALSE)</f>
        <v>#REF!</v>
      </c>
      <c r="I36" s="10" t="e">
        <f>VLOOKUP(A36,#REF!,4,FALSE)</f>
        <v>#REF!</v>
      </c>
      <c r="J36" s="31" t="s">
        <v>10314</v>
      </c>
      <c r="K36" s="10" t="str">
        <f t="shared" si="0"/>
        <v>잉크/CC640WA[HP][HP]</v>
      </c>
      <c r="L36" s="31" t="s">
        <v>31947</v>
      </c>
    </row>
    <row r="37" spans="1:12" x14ac:dyDescent="0.15">
      <c r="A37" s="31" t="s">
        <v>10894</v>
      </c>
      <c r="B37" s="31" t="s">
        <v>50920</v>
      </c>
      <c r="C37" s="32">
        <v>54000</v>
      </c>
      <c r="D37" s="31" t="s">
        <v>9086</v>
      </c>
      <c r="E37" s="31" t="s">
        <v>67</v>
      </c>
      <c r="F37" s="31" t="s">
        <v>9656</v>
      </c>
      <c r="H37" s="10" t="e">
        <f>VLOOKUP(A37,#REF!,3,FALSE)</f>
        <v>#REF!</v>
      </c>
      <c r="I37" s="10" t="e">
        <f>VLOOKUP(A37,#REF!,4,FALSE)</f>
        <v>#REF!</v>
      </c>
      <c r="J37" s="31" t="s">
        <v>10314</v>
      </c>
      <c r="K37" s="10" t="str">
        <f t="shared" si="0"/>
        <v>잉크/CC641WA[HP][HP]</v>
      </c>
      <c r="L37" s="31" t="s">
        <v>31948</v>
      </c>
    </row>
    <row r="38" spans="1:12" x14ac:dyDescent="0.15">
      <c r="A38" s="31" t="s">
        <v>10895</v>
      </c>
      <c r="B38" s="31" t="s">
        <v>50921</v>
      </c>
      <c r="C38" s="32">
        <v>31000</v>
      </c>
      <c r="D38" s="31" t="s">
        <v>9087</v>
      </c>
      <c r="E38" s="31" t="s">
        <v>67</v>
      </c>
      <c r="F38" s="31" t="s">
        <v>9656</v>
      </c>
      <c r="H38" s="10" t="e">
        <f>VLOOKUP(A38,#REF!,3,FALSE)</f>
        <v>#REF!</v>
      </c>
      <c r="I38" s="10" t="e">
        <f>VLOOKUP(A38,#REF!,4,FALSE)</f>
        <v>#REF!</v>
      </c>
      <c r="J38" s="31" t="s">
        <v>10314</v>
      </c>
      <c r="K38" s="10" t="str">
        <f t="shared" si="0"/>
        <v>잉크/CC643WA[HP][HP]</v>
      </c>
      <c r="L38" s="31" t="s">
        <v>31949</v>
      </c>
    </row>
    <row r="39" spans="1:12" x14ac:dyDescent="0.15">
      <c r="A39" s="31" t="s">
        <v>10896</v>
      </c>
      <c r="B39" s="31" t="s">
        <v>50922</v>
      </c>
      <c r="C39" s="32">
        <v>63000</v>
      </c>
      <c r="D39" s="31" t="s">
        <v>9088</v>
      </c>
      <c r="E39" s="31" t="s">
        <v>67</v>
      </c>
      <c r="F39" s="31" t="s">
        <v>9656</v>
      </c>
      <c r="H39" s="10" t="e">
        <f>VLOOKUP(A39,#REF!,3,FALSE)</f>
        <v>#REF!</v>
      </c>
      <c r="I39" s="10" t="e">
        <f>VLOOKUP(A39,#REF!,4,FALSE)</f>
        <v>#REF!</v>
      </c>
      <c r="J39" s="31" t="s">
        <v>10314</v>
      </c>
      <c r="K39" s="10" t="str">
        <f t="shared" si="0"/>
        <v>잉크/CC644WA[HP][HP]</v>
      </c>
      <c r="L39" s="31" t="s">
        <v>31950</v>
      </c>
    </row>
    <row r="40" spans="1:12" x14ac:dyDescent="0.15">
      <c r="A40" s="31" t="s">
        <v>10897</v>
      </c>
      <c r="B40" s="31" t="s">
        <v>50923</v>
      </c>
      <c r="C40" s="32">
        <v>150000</v>
      </c>
      <c r="D40" s="31" t="s">
        <v>9271</v>
      </c>
      <c r="E40" s="31" t="s">
        <v>67</v>
      </c>
      <c r="F40" s="31" t="s">
        <v>9619</v>
      </c>
      <c r="H40" s="10" t="e">
        <f>VLOOKUP(A40,#REF!,3,FALSE)</f>
        <v>#REF!</v>
      </c>
      <c r="I40" s="10" t="e">
        <f>VLOOKUP(A40,#REF!,4,FALSE)</f>
        <v>#REF!</v>
      </c>
      <c r="J40" s="31" t="s">
        <v>10313</v>
      </c>
      <c r="K40" s="10" t="str">
        <f t="shared" si="0"/>
        <v>토너/S050440[엡손][엡손]</v>
      </c>
      <c r="L40" s="31" t="s">
        <v>31951</v>
      </c>
    </row>
    <row r="41" spans="1:12" x14ac:dyDescent="0.15">
      <c r="A41" s="31" t="s">
        <v>10898</v>
      </c>
      <c r="B41" s="31" t="s">
        <v>50924</v>
      </c>
      <c r="C41" s="32">
        <v>286000</v>
      </c>
      <c r="D41" s="31" t="s">
        <v>9051</v>
      </c>
      <c r="E41" s="31" t="s">
        <v>58</v>
      </c>
      <c r="F41" s="31" t="s">
        <v>9606</v>
      </c>
      <c r="H41" s="10" t="e">
        <f>VLOOKUP(A41,#REF!,3,FALSE)</f>
        <v>#REF!</v>
      </c>
      <c r="I41" s="10" t="e">
        <f>VLOOKUP(A41,#REF!,4,FALSE)</f>
        <v>#REF!</v>
      </c>
      <c r="J41" s="31" t="s">
        <v>10316</v>
      </c>
      <c r="K41" s="10" t="str">
        <f t="shared" si="0"/>
        <v>토너/CLT-P409C[삼성][삼성]</v>
      </c>
      <c r="L41" s="31" t="s">
        <v>31952</v>
      </c>
    </row>
    <row r="42" spans="1:12" x14ac:dyDescent="0.15">
      <c r="A42" s="31" t="s">
        <v>10899</v>
      </c>
      <c r="B42" s="31" t="s">
        <v>50925</v>
      </c>
      <c r="C42" s="32">
        <v>194000</v>
      </c>
      <c r="D42" s="31" t="s">
        <v>9172</v>
      </c>
      <c r="E42" s="31" t="s">
        <v>67</v>
      </c>
      <c r="F42" s="31" t="s">
        <v>64983</v>
      </c>
      <c r="H42" s="10" t="e">
        <f>VLOOKUP(A42,#REF!,3,FALSE)</f>
        <v>#REF!</v>
      </c>
      <c r="I42" s="10" t="e">
        <f>VLOOKUP(A42,#REF!,4,FALSE)</f>
        <v>#REF!</v>
      </c>
      <c r="J42" s="31" t="s">
        <v>10314</v>
      </c>
      <c r="K42" s="10" t="str">
        <f t="shared" si="0"/>
        <v>토너/CE250A[HP][HP]</v>
      </c>
      <c r="L42" s="31" t="s">
        <v>31953</v>
      </c>
    </row>
    <row r="43" spans="1:12" x14ac:dyDescent="0.15">
      <c r="A43" s="31" t="s">
        <v>10900</v>
      </c>
      <c r="B43" s="31" t="s">
        <v>50926</v>
      </c>
      <c r="C43" s="32">
        <v>380000</v>
      </c>
      <c r="D43" s="31" t="s">
        <v>9184</v>
      </c>
      <c r="E43" s="31" t="s">
        <v>67</v>
      </c>
      <c r="F43" s="31" t="s">
        <v>64983</v>
      </c>
      <c r="H43" s="10" t="e">
        <f>VLOOKUP(A43,#REF!,3,FALSE)</f>
        <v>#REF!</v>
      </c>
      <c r="I43" s="10" t="e">
        <f>VLOOKUP(A43,#REF!,4,FALSE)</f>
        <v>#REF!</v>
      </c>
      <c r="J43" s="31" t="s">
        <v>10314</v>
      </c>
      <c r="K43" s="10" t="str">
        <f t="shared" si="0"/>
        <v>토너/CE251A[HP][HP]</v>
      </c>
      <c r="L43" s="31" t="s">
        <v>31954</v>
      </c>
    </row>
    <row r="44" spans="1:12" x14ac:dyDescent="0.15">
      <c r="A44" s="31" t="s">
        <v>10901</v>
      </c>
      <c r="B44" s="31" t="s">
        <v>50927</v>
      </c>
      <c r="C44" s="32">
        <v>380000</v>
      </c>
      <c r="D44" s="31" t="s">
        <v>9185</v>
      </c>
      <c r="E44" s="31" t="s">
        <v>67</v>
      </c>
      <c r="F44" s="31" t="s">
        <v>64983</v>
      </c>
      <c r="H44" s="10" t="e">
        <f>VLOOKUP(A44,#REF!,3,FALSE)</f>
        <v>#REF!</v>
      </c>
      <c r="I44" s="10" t="e">
        <f>VLOOKUP(A44,#REF!,4,FALSE)</f>
        <v>#REF!</v>
      </c>
      <c r="J44" s="31" t="s">
        <v>10314</v>
      </c>
      <c r="K44" s="10" t="str">
        <f t="shared" si="0"/>
        <v>토너/CE252A[HP][HP]</v>
      </c>
      <c r="L44" s="31" t="s">
        <v>31955</v>
      </c>
    </row>
    <row r="45" spans="1:12" x14ac:dyDescent="0.15">
      <c r="A45" s="31" t="s">
        <v>10902</v>
      </c>
      <c r="B45" s="31" t="s">
        <v>50928</v>
      </c>
      <c r="C45" s="32">
        <v>380000</v>
      </c>
      <c r="D45" s="31" t="s">
        <v>9186</v>
      </c>
      <c r="E45" s="31" t="s">
        <v>67</v>
      </c>
      <c r="F45" s="31" t="s">
        <v>64983</v>
      </c>
      <c r="H45" s="10" t="e">
        <f>VLOOKUP(A45,#REF!,3,FALSE)</f>
        <v>#REF!</v>
      </c>
      <c r="I45" s="10" t="e">
        <f>VLOOKUP(A45,#REF!,4,FALSE)</f>
        <v>#REF!</v>
      </c>
      <c r="J45" s="31" t="s">
        <v>10314</v>
      </c>
      <c r="K45" s="10" t="str">
        <f t="shared" si="0"/>
        <v>토너/CE253A[HP][HP]</v>
      </c>
      <c r="L45" s="31" t="s">
        <v>31956</v>
      </c>
    </row>
    <row r="46" spans="1:12" x14ac:dyDescent="0.15">
      <c r="A46" s="31" t="s">
        <v>10903</v>
      </c>
      <c r="B46" s="31" t="s">
        <v>50929</v>
      </c>
      <c r="C46" s="32">
        <v>27000</v>
      </c>
      <c r="D46" s="31" t="s">
        <v>9187</v>
      </c>
      <c r="E46" s="31" t="s">
        <v>67</v>
      </c>
      <c r="F46" s="31" t="s">
        <v>64983</v>
      </c>
      <c r="H46" s="10" t="e">
        <f>VLOOKUP(A46,#REF!,3,FALSE)</f>
        <v>#REF!</v>
      </c>
      <c r="I46" s="10" t="e">
        <f>VLOOKUP(A46,#REF!,4,FALSE)</f>
        <v>#REF!</v>
      </c>
      <c r="J46" s="31" t="s">
        <v>10314</v>
      </c>
      <c r="K46" s="10" t="str">
        <f t="shared" si="0"/>
        <v>토너/CE254A[HP][HP]</v>
      </c>
      <c r="L46" s="31" t="s">
        <v>31957</v>
      </c>
    </row>
    <row r="47" spans="1:12" x14ac:dyDescent="0.15">
      <c r="A47" s="31" t="s">
        <v>10904</v>
      </c>
      <c r="B47" s="31" t="s">
        <v>50930</v>
      </c>
      <c r="C47" s="32">
        <v>23500</v>
      </c>
      <c r="D47" s="31" t="s">
        <v>9247</v>
      </c>
      <c r="E47" s="31" t="s">
        <v>67</v>
      </c>
      <c r="F47" s="31" t="s">
        <v>9649</v>
      </c>
      <c r="H47" s="10" t="e">
        <f>VLOOKUP(A47,#REF!,3,FALSE)</f>
        <v>#REF!</v>
      </c>
      <c r="I47" s="10" t="e">
        <f>VLOOKUP(A47,#REF!,4,FALSE)</f>
        <v>#REF!</v>
      </c>
      <c r="J47" s="31" t="s">
        <v>10313</v>
      </c>
      <c r="K47" s="10" t="str">
        <f t="shared" si="0"/>
        <v>잉크/T112370[엡손][엡손]</v>
      </c>
      <c r="L47" s="31" t="s">
        <v>31958</v>
      </c>
    </row>
    <row r="48" spans="1:12" x14ac:dyDescent="0.15">
      <c r="A48" s="31" t="s">
        <v>10906</v>
      </c>
      <c r="B48" s="31" t="s">
        <v>50930</v>
      </c>
      <c r="C48" s="32">
        <v>24000</v>
      </c>
      <c r="D48" s="31" t="s">
        <v>9247</v>
      </c>
      <c r="E48" s="31" t="s">
        <v>67</v>
      </c>
      <c r="F48" s="31" t="s">
        <v>9649</v>
      </c>
      <c r="H48" s="10" t="e">
        <f>VLOOKUP(A48,#REF!,3,FALSE)</f>
        <v>#REF!</v>
      </c>
      <c r="I48" s="10" t="e">
        <f>VLOOKUP(A48,#REF!,4,FALSE)</f>
        <v>#REF!</v>
      </c>
      <c r="J48" s="31" t="s">
        <v>10313</v>
      </c>
      <c r="K48" s="10" t="str">
        <f t="shared" si="0"/>
        <v>잉크/T112370[엡손][엡손]</v>
      </c>
      <c r="L48" s="31" t="s">
        <v>111</v>
      </c>
    </row>
    <row r="49" spans="1:12" x14ac:dyDescent="0.15">
      <c r="A49" s="31" t="s">
        <v>10905</v>
      </c>
      <c r="B49" s="31" t="s">
        <v>50930</v>
      </c>
      <c r="C49" s="32">
        <v>24000</v>
      </c>
      <c r="D49" s="31" t="s">
        <v>9247</v>
      </c>
      <c r="E49" s="31" t="s">
        <v>67</v>
      </c>
      <c r="F49" s="31" t="s">
        <v>9649</v>
      </c>
      <c r="H49" s="10" t="e">
        <f>VLOOKUP(A49,#REF!,3,FALSE)</f>
        <v>#REF!</v>
      </c>
      <c r="I49" s="10" t="e">
        <f>VLOOKUP(A49,#REF!,4,FALSE)</f>
        <v>#REF!</v>
      </c>
      <c r="J49" s="31" t="s">
        <v>10313</v>
      </c>
      <c r="K49" s="10" t="str">
        <f t="shared" si="0"/>
        <v>잉크/T112370[엡손][엡손]</v>
      </c>
      <c r="L49" s="31" t="s">
        <v>111</v>
      </c>
    </row>
    <row r="50" spans="1:12" x14ac:dyDescent="0.15">
      <c r="A50" s="31" t="s">
        <v>10907</v>
      </c>
      <c r="B50" s="31" t="s">
        <v>50931</v>
      </c>
      <c r="C50" s="32">
        <v>23500</v>
      </c>
      <c r="D50" s="31" t="s">
        <v>9250</v>
      </c>
      <c r="E50" s="31" t="s">
        <v>67</v>
      </c>
      <c r="F50" s="31" t="s">
        <v>9649</v>
      </c>
      <c r="H50" s="10" t="e">
        <f>VLOOKUP(A50,#REF!,3,FALSE)</f>
        <v>#REF!</v>
      </c>
      <c r="I50" s="10" t="e">
        <f>VLOOKUP(A50,#REF!,4,FALSE)</f>
        <v>#REF!</v>
      </c>
      <c r="J50" s="31" t="s">
        <v>10313</v>
      </c>
      <c r="K50" s="10" t="str">
        <f t="shared" si="0"/>
        <v>잉크/T112670[엡손][엡손]</v>
      </c>
      <c r="L50" s="31" t="s">
        <v>31959</v>
      </c>
    </row>
    <row r="51" spans="1:12" x14ac:dyDescent="0.15">
      <c r="A51" s="31" t="s">
        <v>10909</v>
      </c>
      <c r="B51" s="31" t="s">
        <v>50931</v>
      </c>
      <c r="C51" s="32">
        <v>23500</v>
      </c>
      <c r="D51" s="31" t="s">
        <v>9250</v>
      </c>
      <c r="E51" s="31" t="s">
        <v>67</v>
      </c>
      <c r="F51" s="31" t="s">
        <v>9649</v>
      </c>
      <c r="H51" s="10" t="e">
        <f>VLOOKUP(A51,#REF!,3,FALSE)</f>
        <v>#REF!</v>
      </c>
      <c r="I51" s="10" t="e">
        <f>VLOOKUP(A51,#REF!,4,FALSE)</f>
        <v>#REF!</v>
      </c>
      <c r="J51" s="31" t="s">
        <v>10313</v>
      </c>
      <c r="K51" s="10" t="str">
        <f t="shared" si="0"/>
        <v>잉크/T112670[엡손][엡손]</v>
      </c>
      <c r="L51" s="31" t="s">
        <v>111</v>
      </c>
    </row>
    <row r="52" spans="1:12" x14ac:dyDescent="0.15">
      <c r="A52" s="31" t="s">
        <v>10908</v>
      </c>
      <c r="B52" s="31" t="s">
        <v>50931</v>
      </c>
      <c r="C52" s="32">
        <v>24000</v>
      </c>
      <c r="D52" s="31" t="s">
        <v>9250</v>
      </c>
      <c r="E52" s="31" t="s">
        <v>67</v>
      </c>
      <c r="F52" s="31" t="s">
        <v>9649</v>
      </c>
      <c r="H52" s="10" t="e">
        <f>VLOOKUP(A52,#REF!,3,FALSE)</f>
        <v>#REF!</v>
      </c>
      <c r="I52" s="10" t="e">
        <f>VLOOKUP(A52,#REF!,4,FALSE)</f>
        <v>#REF!</v>
      </c>
      <c r="J52" s="31" t="s">
        <v>10313</v>
      </c>
      <c r="K52" s="10" t="str">
        <f t="shared" si="0"/>
        <v>잉크/T112670[엡손][엡손]</v>
      </c>
      <c r="L52" s="31" t="s">
        <v>111</v>
      </c>
    </row>
    <row r="53" spans="1:12" x14ac:dyDescent="0.15">
      <c r="A53" s="31" t="s">
        <v>10911</v>
      </c>
      <c r="B53" s="31" t="s">
        <v>50932</v>
      </c>
      <c r="C53" s="32">
        <v>29000</v>
      </c>
      <c r="D53" s="31" t="s">
        <v>9131</v>
      </c>
      <c r="E53" s="31" t="s">
        <v>67</v>
      </c>
      <c r="F53" s="31" t="s">
        <v>64985</v>
      </c>
      <c r="H53" s="10" t="e">
        <f>VLOOKUP(A53,#REF!,3,FALSE)</f>
        <v>#REF!</v>
      </c>
      <c r="I53" s="10" t="e">
        <f>VLOOKUP(A53,#REF!,4,FALSE)</f>
        <v>#REF!</v>
      </c>
      <c r="J53" s="31" t="s">
        <v>10314</v>
      </c>
      <c r="K53" s="10" t="str">
        <f t="shared" si="0"/>
        <v>잉크/CB322WA[HP][HP]</v>
      </c>
      <c r="L53" s="31" t="s">
        <v>111</v>
      </c>
    </row>
    <row r="54" spans="1:12" x14ac:dyDescent="0.15">
      <c r="A54" s="31" t="s">
        <v>10910</v>
      </c>
      <c r="B54" s="31" t="s">
        <v>50932</v>
      </c>
      <c r="C54" s="32">
        <v>29000</v>
      </c>
      <c r="D54" s="31" t="s">
        <v>9131</v>
      </c>
      <c r="E54" s="31" t="s">
        <v>67</v>
      </c>
      <c r="F54" s="31" t="s">
        <v>64985</v>
      </c>
      <c r="H54" s="10" t="e">
        <f>VLOOKUP(A54,#REF!,3,FALSE)</f>
        <v>#REF!</v>
      </c>
      <c r="I54" s="10" t="e">
        <f>VLOOKUP(A54,#REF!,4,FALSE)</f>
        <v>#REF!</v>
      </c>
      <c r="J54" s="31" t="s">
        <v>10314</v>
      </c>
      <c r="K54" s="10" t="str">
        <f t="shared" si="0"/>
        <v>잉크/CB322WA[HP][HP]</v>
      </c>
      <c r="L54" s="31" t="s">
        <v>31960</v>
      </c>
    </row>
    <row r="55" spans="1:12" x14ac:dyDescent="0.15">
      <c r="A55" s="31" t="s">
        <v>10912</v>
      </c>
      <c r="B55" s="31" t="s">
        <v>50933</v>
      </c>
      <c r="C55" s="32">
        <v>29000</v>
      </c>
      <c r="D55" s="31" t="s">
        <v>9132</v>
      </c>
      <c r="E55" s="31" t="s">
        <v>67</v>
      </c>
      <c r="F55" s="31" t="s">
        <v>64985</v>
      </c>
      <c r="H55" s="10" t="e">
        <f>VLOOKUP(A55,#REF!,3,FALSE)</f>
        <v>#REF!</v>
      </c>
      <c r="I55" s="10" t="e">
        <f>VLOOKUP(A55,#REF!,4,FALSE)</f>
        <v>#REF!</v>
      </c>
      <c r="J55" s="31" t="s">
        <v>10314</v>
      </c>
      <c r="K55" s="10" t="str">
        <f t="shared" si="0"/>
        <v>잉크/CB323WA[HP][HP]</v>
      </c>
      <c r="L55" s="31" t="s">
        <v>31961</v>
      </c>
    </row>
    <row r="56" spans="1:12" x14ac:dyDescent="0.15">
      <c r="A56" s="31" t="s">
        <v>10913</v>
      </c>
      <c r="B56" s="31" t="s">
        <v>50934</v>
      </c>
      <c r="C56" s="32">
        <v>29000</v>
      </c>
      <c r="D56" s="31" t="s">
        <v>9133</v>
      </c>
      <c r="E56" s="31" t="s">
        <v>67</v>
      </c>
      <c r="F56" s="31" t="s">
        <v>64985</v>
      </c>
      <c r="H56" s="10" t="e">
        <f>VLOOKUP(A56,#REF!,3,FALSE)</f>
        <v>#REF!</v>
      </c>
      <c r="I56" s="10" t="e">
        <f>VLOOKUP(A56,#REF!,4,FALSE)</f>
        <v>#REF!</v>
      </c>
      <c r="J56" s="31" t="s">
        <v>10314</v>
      </c>
      <c r="K56" s="10" t="str">
        <f t="shared" si="0"/>
        <v>잉크/CB324WA[HP][HP]</v>
      </c>
      <c r="L56" s="31" t="s">
        <v>31962</v>
      </c>
    </row>
    <row r="57" spans="1:12" x14ac:dyDescent="0.15">
      <c r="A57" s="31" t="s">
        <v>10914</v>
      </c>
      <c r="B57" s="31" t="s">
        <v>50935</v>
      </c>
      <c r="C57" s="32">
        <v>29000</v>
      </c>
      <c r="D57" s="31" t="s">
        <v>9134</v>
      </c>
      <c r="E57" s="31" t="s">
        <v>67</v>
      </c>
      <c r="F57" s="31" t="s">
        <v>64985</v>
      </c>
      <c r="H57" s="10" t="e">
        <f>VLOOKUP(A57,#REF!,3,FALSE)</f>
        <v>#REF!</v>
      </c>
      <c r="I57" s="10" t="e">
        <f>VLOOKUP(A57,#REF!,4,FALSE)</f>
        <v>#REF!</v>
      </c>
      <c r="J57" s="31" t="s">
        <v>10314</v>
      </c>
      <c r="K57" s="10" t="str">
        <f t="shared" si="0"/>
        <v>잉크/CB325WA[HP][HP]</v>
      </c>
      <c r="L57" s="31" t="s">
        <v>31963</v>
      </c>
    </row>
    <row r="58" spans="1:12" x14ac:dyDescent="0.15">
      <c r="A58" s="31" t="s">
        <v>10915</v>
      </c>
      <c r="B58" s="31" t="s">
        <v>50936</v>
      </c>
      <c r="C58" s="32">
        <v>34500</v>
      </c>
      <c r="D58" s="31" t="s">
        <v>9236</v>
      </c>
      <c r="E58" s="31" t="s">
        <v>67</v>
      </c>
      <c r="F58" s="31" t="s">
        <v>9648</v>
      </c>
      <c r="H58" s="10" t="e">
        <f>VLOOKUP(A58,#REF!,3,FALSE)</f>
        <v>#REF!</v>
      </c>
      <c r="I58" s="10" t="e">
        <f>VLOOKUP(A58,#REF!,4,FALSE)</f>
        <v>#REF!</v>
      </c>
      <c r="J58" s="31" t="s">
        <v>10313</v>
      </c>
      <c r="K58" s="10" t="str">
        <f t="shared" si="0"/>
        <v>잉크/T103170[엡손][엡손]</v>
      </c>
      <c r="L58" s="31" t="s">
        <v>31964</v>
      </c>
    </row>
    <row r="59" spans="1:12" x14ac:dyDescent="0.15">
      <c r="A59" s="31" t="s">
        <v>10916</v>
      </c>
      <c r="B59" s="31" t="s">
        <v>50937</v>
      </c>
      <c r="C59" s="32">
        <v>25000</v>
      </c>
      <c r="D59" s="31" t="s">
        <v>9237</v>
      </c>
      <c r="E59" s="31" t="s">
        <v>67</v>
      </c>
      <c r="F59" s="31" t="s">
        <v>9648</v>
      </c>
      <c r="H59" s="10" t="e">
        <f>VLOOKUP(A59,#REF!,3,FALSE)</f>
        <v>#REF!</v>
      </c>
      <c r="I59" s="10" t="e">
        <f>VLOOKUP(A59,#REF!,4,FALSE)</f>
        <v>#REF!</v>
      </c>
      <c r="J59" s="31" t="s">
        <v>10313</v>
      </c>
      <c r="K59" s="10" t="str">
        <f t="shared" si="0"/>
        <v>잉크/T103270[엡손][엡손]</v>
      </c>
      <c r="L59" s="31" t="s">
        <v>31965</v>
      </c>
    </row>
    <row r="60" spans="1:12" x14ac:dyDescent="0.15">
      <c r="A60" s="31" t="s">
        <v>10917</v>
      </c>
      <c r="B60" s="31" t="s">
        <v>50938</v>
      </c>
      <c r="C60" s="32">
        <v>25000</v>
      </c>
      <c r="D60" s="31" t="s">
        <v>9238</v>
      </c>
      <c r="E60" s="31" t="s">
        <v>67</v>
      </c>
      <c r="F60" s="31" t="s">
        <v>9648</v>
      </c>
      <c r="H60" s="10" t="e">
        <f>VLOOKUP(A60,#REF!,3,FALSE)</f>
        <v>#REF!</v>
      </c>
      <c r="I60" s="10" t="e">
        <f>VLOOKUP(A60,#REF!,4,FALSE)</f>
        <v>#REF!</v>
      </c>
      <c r="J60" s="31" t="s">
        <v>10313</v>
      </c>
      <c r="K60" s="10" t="str">
        <f t="shared" si="0"/>
        <v>잉크/T103370[엡손][엡손]</v>
      </c>
      <c r="L60" s="31" t="s">
        <v>31966</v>
      </c>
    </row>
    <row r="61" spans="1:12" x14ac:dyDescent="0.15">
      <c r="A61" s="31" t="s">
        <v>10918</v>
      </c>
      <c r="B61" s="31" t="s">
        <v>50939</v>
      </c>
      <c r="C61" s="32">
        <v>25000</v>
      </c>
      <c r="D61" s="31" t="s">
        <v>9239</v>
      </c>
      <c r="E61" s="31" t="s">
        <v>67</v>
      </c>
      <c r="F61" s="31" t="s">
        <v>9648</v>
      </c>
      <c r="H61" s="10" t="e">
        <f>VLOOKUP(A61,#REF!,3,FALSE)</f>
        <v>#REF!</v>
      </c>
      <c r="I61" s="10" t="e">
        <f>VLOOKUP(A61,#REF!,4,FALSE)</f>
        <v>#REF!</v>
      </c>
      <c r="J61" s="31" t="s">
        <v>10313</v>
      </c>
      <c r="K61" s="10" t="str">
        <f t="shared" si="0"/>
        <v>잉크/T103470[엡손][엡손]</v>
      </c>
      <c r="L61" s="31" t="s">
        <v>31967</v>
      </c>
    </row>
    <row r="62" spans="1:12" x14ac:dyDescent="0.15">
      <c r="A62" s="31" t="s">
        <v>10919</v>
      </c>
      <c r="B62" s="31" t="s">
        <v>50940</v>
      </c>
      <c r="C62" s="32">
        <v>127000</v>
      </c>
      <c r="D62" s="31" t="s">
        <v>906</v>
      </c>
      <c r="E62" s="31" t="s">
        <v>67</v>
      </c>
      <c r="F62" s="31" t="s">
        <v>64986</v>
      </c>
      <c r="H62" s="10" t="e">
        <f>VLOOKUP(A62,#REF!,3,FALSE)</f>
        <v>#REF!</v>
      </c>
      <c r="I62" s="10" t="e">
        <f>VLOOKUP(A62,#REF!,4,FALSE)</f>
        <v>#REF!</v>
      </c>
      <c r="J62" s="31" t="s">
        <v>10314</v>
      </c>
      <c r="K62" s="10" t="str">
        <f t="shared" si="0"/>
        <v>토너/CE505A[HP][HP]</v>
      </c>
      <c r="L62" s="31" t="s">
        <v>31968</v>
      </c>
    </row>
    <row r="63" spans="1:12" x14ac:dyDescent="0.15">
      <c r="A63" s="31" t="s">
        <v>10920</v>
      </c>
      <c r="B63" s="31" t="s">
        <v>50941</v>
      </c>
      <c r="C63" s="32">
        <v>43000</v>
      </c>
      <c r="D63" s="31" t="s">
        <v>9154</v>
      </c>
      <c r="E63" s="31" t="s">
        <v>67</v>
      </c>
      <c r="F63" s="31" t="s">
        <v>9607</v>
      </c>
      <c r="H63" s="10" t="e">
        <f>VLOOKUP(A63,#REF!,3,FALSE)</f>
        <v>#REF!</v>
      </c>
      <c r="I63" s="10" t="e">
        <f>VLOOKUP(A63,#REF!,4,FALSE)</f>
        <v>#REF!</v>
      </c>
      <c r="J63" s="31" t="s">
        <v>10314</v>
      </c>
      <c r="K63" s="10" t="str">
        <f t="shared" si="0"/>
        <v>잉크/CC660AA[HP][HP]</v>
      </c>
      <c r="L63" s="31" t="s">
        <v>31969</v>
      </c>
    </row>
    <row r="64" spans="1:12" x14ac:dyDescent="0.15">
      <c r="A64" s="31" t="s">
        <v>10921</v>
      </c>
      <c r="B64" s="31" t="s">
        <v>50942</v>
      </c>
      <c r="C64" s="32">
        <v>340000</v>
      </c>
      <c r="D64" s="31" t="s">
        <v>9059</v>
      </c>
      <c r="E64" s="31" t="s">
        <v>67</v>
      </c>
      <c r="F64" s="31" t="s">
        <v>9655</v>
      </c>
      <c r="H64" s="10" t="e">
        <f>VLOOKUP(A64,#REF!,3,FALSE)</f>
        <v>#REF!</v>
      </c>
      <c r="I64" s="10" t="e">
        <f>VLOOKUP(A64,#REF!,4,FALSE)</f>
        <v>#REF!</v>
      </c>
      <c r="J64" s="31" t="s">
        <v>10316</v>
      </c>
      <c r="K64" s="10" t="str">
        <f t="shared" si="0"/>
        <v>토너/MLT-D208L[삼성][삼성]</v>
      </c>
      <c r="L64" s="31" t="s">
        <v>31970</v>
      </c>
    </row>
    <row r="65" spans="1:12" x14ac:dyDescent="0.15">
      <c r="A65" s="31" t="s">
        <v>10922</v>
      </c>
      <c r="B65" s="31" t="s">
        <v>50943</v>
      </c>
      <c r="C65" s="32">
        <v>233000</v>
      </c>
      <c r="D65" s="31" t="s">
        <v>906</v>
      </c>
      <c r="E65" s="31" t="s">
        <v>67</v>
      </c>
      <c r="F65" s="31" t="s">
        <v>64986</v>
      </c>
      <c r="H65" s="10" t="e">
        <f>VLOOKUP(A65,#REF!,3,FALSE)</f>
        <v>#REF!</v>
      </c>
      <c r="I65" s="10" t="e">
        <f>VLOOKUP(A65,#REF!,4,FALSE)</f>
        <v>#REF!</v>
      </c>
      <c r="J65" s="31" t="s">
        <v>10314</v>
      </c>
      <c r="K65" s="10" t="str">
        <f t="shared" si="0"/>
        <v>토너/CE505X[HP][HP]</v>
      </c>
      <c r="L65" s="31" t="s">
        <v>31971</v>
      </c>
    </row>
    <row r="66" spans="1:12" x14ac:dyDescent="0.15">
      <c r="A66" s="31" t="s">
        <v>10923</v>
      </c>
      <c r="B66" s="31" t="s">
        <v>50944</v>
      </c>
      <c r="C66" s="32">
        <v>18400</v>
      </c>
      <c r="D66" s="31" t="s">
        <v>8561</v>
      </c>
      <c r="E66" s="31" t="s">
        <v>50</v>
      </c>
      <c r="F66" s="31" t="s">
        <v>10144</v>
      </c>
      <c r="H66" s="10" t="e">
        <f>VLOOKUP(A66,#REF!,3,FALSE)</f>
        <v>#REF!</v>
      </c>
      <c r="I66" s="10" t="e">
        <f>VLOOKUP(A66,#REF!,4,FALSE)</f>
        <v>#REF!</v>
      </c>
      <c r="J66" s="31" t="s">
        <v>10317</v>
      </c>
      <c r="K66" s="10" t="str">
        <f t="shared" si="0"/>
        <v>애니라벨/V3470-100[프린텍][프린텍]</v>
      </c>
      <c r="L66" s="31" t="s">
        <v>31972</v>
      </c>
    </row>
    <row r="67" spans="1:12" x14ac:dyDescent="0.15">
      <c r="A67" s="31" t="s">
        <v>10924</v>
      </c>
      <c r="B67" s="31" t="s">
        <v>50945</v>
      </c>
      <c r="C67" s="32">
        <v>6400</v>
      </c>
      <c r="D67" s="31" t="s">
        <v>8596</v>
      </c>
      <c r="E67" s="31" t="s">
        <v>50</v>
      </c>
      <c r="F67" s="31" t="s">
        <v>10148</v>
      </c>
      <c r="H67" s="10" t="e">
        <f>VLOOKUP(A67,#REF!,3,FALSE)</f>
        <v>#REF!</v>
      </c>
      <c r="I67" s="10" t="e">
        <f>VLOOKUP(A67,#REF!,4,FALSE)</f>
        <v>#REF!</v>
      </c>
      <c r="J67" s="31" t="s">
        <v>10317</v>
      </c>
      <c r="K67" s="10" t="str">
        <f t="shared" ref="K67:K130" si="1">IF(J67="",B67,B67&amp;"["&amp;J67&amp;"]")</f>
        <v>반투명라벨/V3940-10[프린텍][프린텍]</v>
      </c>
      <c r="L67" s="31" t="s">
        <v>31973</v>
      </c>
    </row>
    <row r="68" spans="1:12" x14ac:dyDescent="0.15">
      <c r="A68" s="31" t="s">
        <v>10925</v>
      </c>
      <c r="B68" s="31" t="s">
        <v>50946</v>
      </c>
      <c r="C68" s="32">
        <v>4000</v>
      </c>
      <c r="D68" s="31" t="s">
        <v>8836</v>
      </c>
      <c r="E68" s="31" t="s">
        <v>67</v>
      </c>
      <c r="F68" s="31" t="s">
        <v>10137</v>
      </c>
      <c r="H68" s="10" t="e">
        <f>VLOOKUP(A68,#REF!,3,FALSE)</f>
        <v>#REF!</v>
      </c>
      <c r="I68" s="10" t="e">
        <f>VLOOKUP(A68,#REF!,4,FALSE)</f>
        <v>#REF!</v>
      </c>
      <c r="J68" s="31" t="s">
        <v>10318</v>
      </c>
      <c r="K68" s="10" t="str">
        <f t="shared" si="1"/>
        <v>LCD슈퍼클립/AMC-07[알파][알파]</v>
      </c>
      <c r="L68" s="31" t="s">
        <v>31974</v>
      </c>
    </row>
    <row r="69" spans="1:12" x14ac:dyDescent="0.15">
      <c r="A69" s="31" t="s">
        <v>10926</v>
      </c>
      <c r="B69" s="31" t="s">
        <v>50947</v>
      </c>
      <c r="C69" s="32">
        <v>4000</v>
      </c>
      <c r="D69" s="31" t="s">
        <v>8837</v>
      </c>
      <c r="E69" s="31" t="s">
        <v>67</v>
      </c>
      <c r="F69" s="31" t="s">
        <v>10137</v>
      </c>
      <c r="H69" s="10" t="e">
        <f>VLOOKUP(A69,#REF!,3,FALSE)</f>
        <v>#REF!</v>
      </c>
      <c r="I69" s="10" t="e">
        <f>VLOOKUP(A69,#REF!,4,FALSE)</f>
        <v>#REF!</v>
      </c>
      <c r="J69" s="31" t="s">
        <v>10318</v>
      </c>
      <c r="K69" s="10" t="str">
        <f t="shared" si="1"/>
        <v>LCD슈퍼클립/AMC-08[알파][알파]</v>
      </c>
      <c r="L69" s="31" t="s">
        <v>31975</v>
      </c>
    </row>
    <row r="70" spans="1:12" x14ac:dyDescent="0.15">
      <c r="A70" s="31" t="s">
        <v>10927</v>
      </c>
      <c r="B70" s="31" t="s">
        <v>50948</v>
      </c>
      <c r="C70" s="32">
        <v>11500</v>
      </c>
      <c r="D70" s="31" t="s">
        <v>8285</v>
      </c>
      <c r="E70" s="31" t="s">
        <v>50</v>
      </c>
      <c r="F70" s="31" t="s">
        <v>10114</v>
      </c>
      <c r="H70" s="10" t="e">
        <f>VLOOKUP(A70,#REF!,3,FALSE)</f>
        <v>#REF!</v>
      </c>
      <c r="I70" s="10" t="e">
        <f>VLOOKUP(A70,#REF!,4,FALSE)</f>
        <v>#REF!</v>
      </c>
      <c r="J70" s="31" t="s">
        <v>10319</v>
      </c>
      <c r="K70" s="10" t="str">
        <f t="shared" si="1"/>
        <v>컬러레이저전용지/CL-12570[폼텍][폼텍]</v>
      </c>
      <c r="L70" s="31" t="s">
        <v>31976</v>
      </c>
    </row>
    <row r="71" spans="1:12" x14ac:dyDescent="0.15">
      <c r="A71" s="31" t="s">
        <v>10929</v>
      </c>
      <c r="B71" s="31" t="s">
        <v>50949</v>
      </c>
      <c r="C71" s="32">
        <v>14500</v>
      </c>
      <c r="D71" s="31" t="s">
        <v>8286</v>
      </c>
      <c r="E71" s="31" t="s">
        <v>50</v>
      </c>
      <c r="F71" s="31" t="s">
        <v>10114</v>
      </c>
      <c r="H71" s="10" t="e">
        <f>VLOOKUP(A71,#REF!,3,FALSE)</f>
        <v>#REF!</v>
      </c>
      <c r="I71" s="10" t="e">
        <f>VLOOKUP(A71,#REF!,4,FALSE)</f>
        <v>#REF!</v>
      </c>
      <c r="J71" s="31" t="s">
        <v>10319</v>
      </c>
      <c r="K71" s="10" t="str">
        <f t="shared" si="1"/>
        <v>컬러레이저전용지/CL-16570[폼텍][폼텍]</v>
      </c>
      <c r="L71" s="31" t="s">
        <v>111</v>
      </c>
    </row>
    <row r="72" spans="1:12" x14ac:dyDescent="0.15">
      <c r="A72" s="31" t="s">
        <v>10928</v>
      </c>
      <c r="B72" s="31" t="s">
        <v>50949</v>
      </c>
      <c r="C72" s="32">
        <v>14500</v>
      </c>
      <c r="D72" s="31" t="s">
        <v>8286</v>
      </c>
      <c r="E72" s="31" t="s">
        <v>50</v>
      </c>
      <c r="F72" s="31" t="s">
        <v>10114</v>
      </c>
      <c r="H72" s="10" t="e">
        <f>VLOOKUP(A72,#REF!,3,FALSE)</f>
        <v>#REF!</v>
      </c>
      <c r="I72" s="10" t="e">
        <f>VLOOKUP(A72,#REF!,4,FALSE)</f>
        <v>#REF!</v>
      </c>
      <c r="J72" s="31" t="s">
        <v>10319</v>
      </c>
      <c r="K72" s="10" t="str">
        <f t="shared" si="1"/>
        <v>컬러레이저전용지/CL-16570[폼텍][폼텍]</v>
      </c>
      <c r="L72" s="31" t="s">
        <v>31977</v>
      </c>
    </row>
    <row r="73" spans="1:12" x14ac:dyDescent="0.15">
      <c r="A73" s="31" t="s">
        <v>10930</v>
      </c>
      <c r="B73" s="31" t="s">
        <v>50950</v>
      </c>
      <c r="C73" s="32">
        <v>3200</v>
      </c>
      <c r="D73" s="31" t="s">
        <v>8548</v>
      </c>
      <c r="E73" s="31" t="s">
        <v>50</v>
      </c>
      <c r="F73" s="31" t="s">
        <v>10144</v>
      </c>
      <c r="H73" s="10" t="e">
        <f>VLOOKUP(A73,#REF!,3,FALSE)</f>
        <v>#REF!</v>
      </c>
      <c r="I73" s="10" t="e">
        <f>VLOOKUP(A73,#REF!,4,FALSE)</f>
        <v>#REF!</v>
      </c>
      <c r="J73" s="31" t="s">
        <v>10317</v>
      </c>
      <c r="K73" s="10" t="str">
        <f t="shared" si="1"/>
        <v>애니라벨/R3110-10[프린텍][프린텍]</v>
      </c>
      <c r="L73" s="31" t="s">
        <v>31978</v>
      </c>
    </row>
    <row r="74" spans="1:12" x14ac:dyDescent="0.15">
      <c r="A74" s="31" t="s">
        <v>10931</v>
      </c>
      <c r="B74" s="31" t="s">
        <v>50951</v>
      </c>
      <c r="C74" s="32">
        <v>4000</v>
      </c>
      <c r="D74" s="31" t="s">
        <v>8767</v>
      </c>
      <c r="E74" s="31" t="s">
        <v>67</v>
      </c>
      <c r="F74" s="31" t="s">
        <v>9638</v>
      </c>
      <c r="H74" s="10" t="e">
        <f>VLOOKUP(A74,#REF!,3,FALSE)</f>
        <v>#REF!</v>
      </c>
      <c r="I74" s="10" t="e">
        <f>VLOOKUP(A74,#REF!,4,FALSE)</f>
        <v>#REF!</v>
      </c>
      <c r="J74" s="31" t="s">
        <v>10318</v>
      </c>
      <c r="K74" s="10" t="str">
        <f t="shared" si="1"/>
        <v>멀티마우스패드2[알파][알파]</v>
      </c>
      <c r="L74" s="31" t="s">
        <v>31979</v>
      </c>
    </row>
    <row r="75" spans="1:12" x14ac:dyDescent="0.15">
      <c r="A75" s="31" t="s">
        <v>10932</v>
      </c>
      <c r="B75" s="31" t="s">
        <v>50951</v>
      </c>
      <c r="C75" s="32">
        <v>4000</v>
      </c>
      <c r="D75" s="31" t="s">
        <v>8768</v>
      </c>
      <c r="E75" s="31" t="s">
        <v>67</v>
      </c>
      <c r="F75" s="31" t="s">
        <v>9638</v>
      </c>
      <c r="H75" s="10" t="e">
        <f>VLOOKUP(A75,#REF!,3,FALSE)</f>
        <v>#REF!</v>
      </c>
      <c r="I75" s="10" t="e">
        <f>VLOOKUP(A75,#REF!,4,FALSE)</f>
        <v>#REF!</v>
      </c>
      <c r="J75" s="31" t="s">
        <v>10318</v>
      </c>
      <c r="K75" s="10" t="str">
        <f t="shared" si="1"/>
        <v>멀티마우스패드2[알파][알파]</v>
      </c>
      <c r="L75" s="31" t="s">
        <v>31979</v>
      </c>
    </row>
    <row r="76" spans="1:12" x14ac:dyDescent="0.15">
      <c r="A76" s="31" t="s">
        <v>10933</v>
      </c>
      <c r="B76" s="31" t="s">
        <v>50952</v>
      </c>
      <c r="C76" s="32">
        <v>8000</v>
      </c>
      <c r="D76" s="31" t="s">
        <v>8433</v>
      </c>
      <c r="E76" s="31" t="s">
        <v>67</v>
      </c>
      <c r="F76" s="31" t="s">
        <v>10009</v>
      </c>
      <c r="H76" s="10" t="e">
        <f>VLOOKUP(A76,#REF!,3,FALSE)</f>
        <v>#REF!</v>
      </c>
      <c r="I76" s="10" t="e">
        <f>VLOOKUP(A76,#REF!,4,FALSE)</f>
        <v>#REF!</v>
      </c>
      <c r="J76" s="31" t="s">
        <v>10319</v>
      </c>
      <c r="K76" s="10" t="str">
        <f t="shared" si="1"/>
        <v>전산라벨/PS-3642P[폼텍][폼텍]</v>
      </c>
      <c r="L76" s="31" t="s">
        <v>31980</v>
      </c>
    </row>
    <row r="77" spans="1:12" x14ac:dyDescent="0.15">
      <c r="A77" s="31" t="s">
        <v>10934</v>
      </c>
      <c r="B77" s="31" t="s">
        <v>50953</v>
      </c>
      <c r="C77" s="32">
        <v>11500</v>
      </c>
      <c r="D77" s="31" t="s">
        <v>8734</v>
      </c>
      <c r="E77" s="31" t="s">
        <v>67</v>
      </c>
      <c r="F77" s="31" t="s">
        <v>10098</v>
      </c>
      <c r="H77" s="10" t="e">
        <f>VLOOKUP(A77,#REF!,3,FALSE)</f>
        <v>#REF!</v>
      </c>
      <c r="I77" s="10" t="e">
        <f>VLOOKUP(A77,#REF!,4,FALSE)</f>
        <v>#REF!</v>
      </c>
      <c r="J77" s="31" t="s">
        <v>10320</v>
      </c>
      <c r="K77" s="10" t="str">
        <f t="shared" si="1"/>
        <v>마우스/유선/베이직옵티컬V2[MS][MS]</v>
      </c>
      <c r="L77" s="31" t="s">
        <v>31981</v>
      </c>
    </row>
    <row r="78" spans="1:12" x14ac:dyDescent="0.15">
      <c r="A78" s="31" t="s">
        <v>10935</v>
      </c>
      <c r="B78" s="31" t="s">
        <v>50954</v>
      </c>
      <c r="C78" s="32">
        <v>38000</v>
      </c>
      <c r="D78" s="31" t="s">
        <v>4041</v>
      </c>
      <c r="E78" s="31" t="s">
        <v>67</v>
      </c>
      <c r="F78" s="31" t="s">
        <v>9954</v>
      </c>
      <c r="H78" s="10" t="e">
        <f>VLOOKUP(A78,#REF!,3,FALSE)</f>
        <v>#REF!</v>
      </c>
      <c r="I78" s="10" t="e">
        <f>VLOOKUP(A78,#REF!,4,FALSE)</f>
        <v>#REF!</v>
      </c>
      <c r="J78" s="31" t="s">
        <v>10321</v>
      </c>
      <c r="K78" s="10" t="str">
        <f t="shared" si="1"/>
        <v>무선프리젠터/XP-140S[X-Pointer][X-Pointer]</v>
      </c>
      <c r="L78" s="31" t="s">
        <v>31982</v>
      </c>
    </row>
    <row r="79" spans="1:12" x14ac:dyDescent="0.15">
      <c r="A79" s="31" t="s">
        <v>10936</v>
      </c>
      <c r="B79" s="31" t="s">
        <v>50953</v>
      </c>
      <c r="C79" s="32">
        <v>11500</v>
      </c>
      <c r="D79" s="31" t="s">
        <v>8735</v>
      </c>
      <c r="E79" s="31" t="s">
        <v>67</v>
      </c>
      <c r="F79" s="31" t="s">
        <v>10098</v>
      </c>
      <c r="H79" s="10" t="e">
        <f>VLOOKUP(A79,#REF!,3,FALSE)</f>
        <v>#REF!</v>
      </c>
      <c r="I79" s="10" t="e">
        <f>VLOOKUP(A79,#REF!,4,FALSE)</f>
        <v>#REF!</v>
      </c>
      <c r="J79" s="31" t="s">
        <v>10320</v>
      </c>
      <c r="K79" s="10" t="str">
        <f t="shared" si="1"/>
        <v>마우스/유선/베이직옵티컬V2[MS][MS]</v>
      </c>
      <c r="L79" s="31" t="s">
        <v>31983</v>
      </c>
    </row>
    <row r="80" spans="1:12" x14ac:dyDescent="0.15">
      <c r="A80" s="31" t="s">
        <v>10937</v>
      </c>
      <c r="B80" s="31" t="s">
        <v>50955</v>
      </c>
      <c r="C80" s="32">
        <v>8000</v>
      </c>
      <c r="D80" s="31" t="s">
        <v>8432</v>
      </c>
      <c r="E80" s="31" t="s">
        <v>67</v>
      </c>
      <c r="F80" s="31" t="s">
        <v>10009</v>
      </c>
      <c r="H80" s="10" t="e">
        <f>VLOOKUP(A80,#REF!,3,FALSE)</f>
        <v>#REF!</v>
      </c>
      <c r="I80" s="10" t="e">
        <f>VLOOKUP(A80,#REF!,4,FALSE)</f>
        <v>#REF!</v>
      </c>
      <c r="J80" s="31" t="s">
        <v>10319</v>
      </c>
      <c r="K80" s="10" t="str">
        <f t="shared" si="1"/>
        <v>전산라벨/PS-3642AP[폼텍][폼텍]</v>
      </c>
      <c r="L80" s="31" t="s">
        <v>31984</v>
      </c>
    </row>
    <row r="81" spans="1:12" x14ac:dyDescent="0.15">
      <c r="A81" s="31" t="s">
        <v>10938</v>
      </c>
      <c r="B81" s="31" t="s">
        <v>50956</v>
      </c>
      <c r="C81" s="32">
        <v>68000</v>
      </c>
      <c r="D81" s="31" t="s">
        <v>111</v>
      </c>
      <c r="E81" s="31" t="s">
        <v>67</v>
      </c>
      <c r="F81" s="31" t="s">
        <v>9802</v>
      </c>
      <c r="H81" s="10" t="e">
        <f>VLOOKUP(A81,#REF!,3,FALSE)</f>
        <v>#REF!</v>
      </c>
      <c r="I81" s="10" t="e">
        <f>VLOOKUP(A81,#REF!,4,FALSE)</f>
        <v>#REF!</v>
      </c>
      <c r="J81" s="31" t="s">
        <v>10322</v>
      </c>
      <c r="K81" s="10" t="str">
        <f t="shared" si="1"/>
        <v>오피스수트/프리미엄모니터받침대[펠로우즈][펠로우즈]</v>
      </c>
      <c r="L81" s="31" t="s">
        <v>31985</v>
      </c>
    </row>
    <row r="82" spans="1:12" x14ac:dyDescent="0.15">
      <c r="A82" s="31" t="s">
        <v>10940</v>
      </c>
      <c r="B82" s="31" t="s">
        <v>50957</v>
      </c>
      <c r="C82" s="32">
        <v>15000</v>
      </c>
      <c r="D82" s="31" t="s">
        <v>8826</v>
      </c>
      <c r="E82" s="31" t="s">
        <v>67</v>
      </c>
      <c r="F82" s="31" t="s">
        <v>10137</v>
      </c>
      <c r="H82" s="10" t="e">
        <f>VLOOKUP(A82,#REF!,3,FALSE)</f>
        <v>#REF!</v>
      </c>
      <c r="I82" s="10" t="e">
        <f>VLOOKUP(A82,#REF!,4,FALSE)</f>
        <v>#REF!</v>
      </c>
      <c r="J82" s="31" t="s">
        <v>10323</v>
      </c>
      <c r="K82" s="10" t="str">
        <f t="shared" si="1"/>
        <v>노트북잠금장치/NBL-04[엑토][엑토]</v>
      </c>
      <c r="L82" s="31" t="s">
        <v>31986</v>
      </c>
    </row>
    <row r="83" spans="1:12" x14ac:dyDescent="0.15">
      <c r="A83" s="31" t="s">
        <v>10939</v>
      </c>
      <c r="B83" s="31" t="s">
        <v>50957</v>
      </c>
      <c r="C83" s="32">
        <v>15000</v>
      </c>
      <c r="D83" s="31" t="s">
        <v>8826</v>
      </c>
      <c r="E83" s="31" t="s">
        <v>67</v>
      </c>
      <c r="F83" s="31" t="s">
        <v>10137</v>
      </c>
      <c r="H83" s="10" t="e">
        <f>VLOOKUP(A83,#REF!,3,FALSE)</f>
        <v>#REF!</v>
      </c>
      <c r="I83" s="10" t="e">
        <f>VLOOKUP(A83,#REF!,4,FALSE)</f>
        <v>#REF!</v>
      </c>
      <c r="J83" s="31" t="s">
        <v>10323</v>
      </c>
      <c r="K83" s="10" t="str">
        <f t="shared" si="1"/>
        <v>노트북잠금장치/NBL-04[엑토][엑토]</v>
      </c>
      <c r="L83" s="31" t="s">
        <v>111</v>
      </c>
    </row>
    <row r="84" spans="1:12" x14ac:dyDescent="0.15">
      <c r="A84" s="31" t="s">
        <v>10941</v>
      </c>
      <c r="B84" s="31" t="s">
        <v>50958</v>
      </c>
      <c r="C84" s="32">
        <v>100000</v>
      </c>
      <c r="D84" s="31" t="s">
        <v>1388</v>
      </c>
      <c r="E84" s="31" t="s">
        <v>67</v>
      </c>
      <c r="F84" s="31" t="s">
        <v>9649</v>
      </c>
      <c r="H84" s="10" t="e">
        <f>VLOOKUP(A84,#REF!,3,FALSE)</f>
        <v>#REF!</v>
      </c>
      <c r="I84" s="10" t="e">
        <f>VLOOKUP(A84,#REF!,4,FALSE)</f>
        <v>#REF!</v>
      </c>
      <c r="J84" s="31" t="s">
        <v>10315</v>
      </c>
      <c r="K84" s="10" t="str">
        <f t="shared" si="1"/>
        <v>토너/CRG-312[캐논][캐논]</v>
      </c>
      <c r="L84" s="31" t="s">
        <v>31987</v>
      </c>
    </row>
    <row r="85" spans="1:12" x14ac:dyDescent="0.15">
      <c r="A85" s="31" t="s">
        <v>10942</v>
      </c>
      <c r="B85" s="31" t="s">
        <v>50959</v>
      </c>
      <c r="C85" s="32">
        <v>18000</v>
      </c>
      <c r="D85" s="31" t="s">
        <v>8736</v>
      </c>
      <c r="E85" s="31" t="s">
        <v>67</v>
      </c>
      <c r="F85" s="31" t="s">
        <v>9988</v>
      </c>
      <c r="H85" s="10" t="e">
        <f>VLOOKUP(A85,#REF!,3,FALSE)</f>
        <v>#REF!</v>
      </c>
      <c r="I85" s="10" t="e">
        <f>VLOOKUP(A85,#REF!,4,FALSE)</f>
        <v>#REF!</v>
      </c>
      <c r="J85" s="31" t="s">
        <v>10320</v>
      </c>
      <c r="K85" s="10" t="str">
        <f t="shared" si="1"/>
        <v>키보드/유선600[MS][MS]</v>
      </c>
      <c r="L85" s="31" t="s">
        <v>31988</v>
      </c>
    </row>
    <row r="86" spans="1:12" x14ac:dyDescent="0.15">
      <c r="A86" s="31" t="s">
        <v>10943</v>
      </c>
      <c r="B86" s="31" t="s">
        <v>50961</v>
      </c>
      <c r="C86" s="32">
        <v>18000</v>
      </c>
      <c r="D86" s="31" t="s">
        <v>8787</v>
      </c>
      <c r="E86" s="31" t="s">
        <v>67</v>
      </c>
      <c r="F86" s="31" t="s">
        <v>10043</v>
      </c>
      <c r="H86" s="10" t="e">
        <f>VLOOKUP(A86,#REF!,3,FALSE)</f>
        <v>#REF!</v>
      </c>
      <c r="I86" s="10" t="e">
        <f>VLOOKUP(A86,#REF!,4,FALSE)</f>
        <v>#REF!</v>
      </c>
      <c r="J86" s="31" t="s">
        <v>10325</v>
      </c>
      <c r="K86" s="10" t="str">
        <f t="shared" si="1"/>
        <v>스피커/BR-COUPE[브리츠][브리츠]</v>
      </c>
      <c r="L86" s="31" t="s">
        <v>31989</v>
      </c>
    </row>
    <row r="87" spans="1:12" x14ac:dyDescent="0.15">
      <c r="A87" s="31" t="s">
        <v>10944</v>
      </c>
      <c r="B87" s="31" t="s">
        <v>50962</v>
      </c>
      <c r="C87" s="32">
        <v>8000</v>
      </c>
      <c r="D87" s="31" t="s">
        <v>865</v>
      </c>
      <c r="E87" s="31" t="s">
        <v>67</v>
      </c>
      <c r="F87" s="31" t="s">
        <v>10055</v>
      </c>
      <c r="H87" s="10" t="e">
        <f>VLOOKUP(A87,#REF!,3,FALSE)</f>
        <v>#REF!</v>
      </c>
      <c r="I87" s="10" t="e">
        <f>VLOOKUP(A87,#REF!,4,FALSE)</f>
        <v>#REF!</v>
      </c>
      <c r="J87" s="31" t="s">
        <v>10318</v>
      </c>
      <c r="K87" s="10" t="str">
        <f t="shared" si="1"/>
        <v>젤마우스패드/AMP-15BU[알파][알파]</v>
      </c>
      <c r="L87" s="31" t="s">
        <v>31990</v>
      </c>
    </row>
    <row r="88" spans="1:12" x14ac:dyDescent="0.15">
      <c r="A88" s="31" t="s">
        <v>10945</v>
      </c>
      <c r="B88" s="31" t="s">
        <v>50963</v>
      </c>
      <c r="C88" s="32">
        <v>8000</v>
      </c>
      <c r="D88" s="31" t="s">
        <v>8776</v>
      </c>
      <c r="E88" s="31" t="s">
        <v>67</v>
      </c>
      <c r="F88" s="31" t="s">
        <v>10055</v>
      </c>
      <c r="H88" s="10" t="e">
        <f>VLOOKUP(A88,#REF!,3,FALSE)</f>
        <v>#REF!</v>
      </c>
      <c r="I88" s="10" t="e">
        <f>VLOOKUP(A88,#REF!,4,FALSE)</f>
        <v>#REF!</v>
      </c>
      <c r="J88" s="31" t="s">
        <v>10318</v>
      </c>
      <c r="K88" s="10" t="str">
        <f t="shared" si="1"/>
        <v>젤마우스패드/AMP-15GY[알파][알파]</v>
      </c>
      <c r="L88" s="31" t="s">
        <v>31990</v>
      </c>
    </row>
    <row r="89" spans="1:12" x14ac:dyDescent="0.15">
      <c r="A89" s="31" t="s">
        <v>10946</v>
      </c>
      <c r="B89" s="31" t="s">
        <v>50964</v>
      </c>
      <c r="C89" s="32">
        <v>8000</v>
      </c>
      <c r="D89" s="31" t="s">
        <v>8777</v>
      </c>
      <c r="E89" s="31" t="s">
        <v>67</v>
      </c>
      <c r="F89" s="31" t="s">
        <v>10055</v>
      </c>
      <c r="H89" s="10" t="e">
        <f>VLOOKUP(A89,#REF!,3,FALSE)</f>
        <v>#REF!</v>
      </c>
      <c r="I89" s="10" t="e">
        <f>VLOOKUP(A89,#REF!,4,FALSE)</f>
        <v>#REF!</v>
      </c>
      <c r="J89" s="31" t="s">
        <v>10318</v>
      </c>
      <c r="K89" s="10" t="str">
        <f t="shared" si="1"/>
        <v>젤마우스패드/AMP-15PK[알파][알파]</v>
      </c>
      <c r="L89" s="31" t="s">
        <v>31990</v>
      </c>
    </row>
    <row r="90" spans="1:12" x14ac:dyDescent="0.15">
      <c r="A90" s="31" t="s">
        <v>10947</v>
      </c>
      <c r="B90" s="31" t="s">
        <v>50965</v>
      </c>
      <c r="C90" s="32">
        <v>4500</v>
      </c>
      <c r="D90" s="31" t="s">
        <v>8765</v>
      </c>
      <c r="E90" s="31" t="s">
        <v>67</v>
      </c>
      <c r="F90" s="31" t="s">
        <v>9638</v>
      </c>
      <c r="H90" s="10" t="e">
        <f>VLOOKUP(A90,#REF!,3,FALSE)</f>
        <v>#REF!</v>
      </c>
      <c r="I90" s="10" t="e">
        <f>VLOOKUP(A90,#REF!,4,FALSE)</f>
        <v>#REF!</v>
      </c>
      <c r="J90" s="31" t="s">
        <v>10318</v>
      </c>
      <c r="K90" s="10" t="str">
        <f t="shared" si="1"/>
        <v>멀티마우스패드1[알파][알파]</v>
      </c>
      <c r="L90" s="31" t="s">
        <v>31991</v>
      </c>
    </row>
    <row r="91" spans="1:12" x14ac:dyDescent="0.15">
      <c r="A91" s="31" t="s">
        <v>10948</v>
      </c>
      <c r="B91" s="31" t="s">
        <v>50966</v>
      </c>
      <c r="C91" s="32">
        <v>45000</v>
      </c>
      <c r="D91" s="31" t="s">
        <v>4049</v>
      </c>
      <c r="E91" s="31" t="s">
        <v>67</v>
      </c>
      <c r="F91" s="31" t="s">
        <v>9954</v>
      </c>
      <c r="H91" s="10" t="e">
        <f>VLOOKUP(A91,#REF!,3,FALSE)</f>
        <v>#REF!</v>
      </c>
      <c r="I91" s="10" t="e">
        <f>VLOOKUP(A91,#REF!,4,FALSE)</f>
        <v>#REF!</v>
      </c>
      <c r="J91" s="31" t="s">
        <v>10321</v>
      </c>
      <c r="K91" s="10" t="str">
        <f t="shared" si="1"/>
        <v>무선프리젠터/XPM-140PG[X-Pointer][X-Pointer]</v>
      </c>
      <c r="L91" s="31" t="s">
        <v>31992</v>
      </c>
    </row>
    <row r="92" spans="1:12" x14ac:dyDescent="0.15">
      <c r="A92" s="31" t="s">
        <v>10949</v>
      </c>
      <c r="B92" s="31" t="s">
        <v>50967</v>
      </c>
      <c r="C92" s="32">
        <v>11000</v>
      </c>
      <c r="D92" s="31" t="s">
        <v>4045</v>
      </c>
      <c r="E92" s="31" t="s">
        <v>67</v>
      </c>
      <c r="F92" s="31" t="s">
        <v>9953</v>
      </c>
      <c r="H92" s="10" t="e">
        <f>VLOOKUP(A92,#REF!,3,FALSE)</f>
        <v>#REF!</v>
      </c>
      <c r="I92" s="10" t="e">
        <f>VLOOKUP(A92,#REF!,4,FALSE)</f>
        <v>#REF!</v>
      </c>
      <c r="J92" s="31" t="s">
        <v>10318</v>
      </c>
      <c r="K92" s="10" t="str">
        <f t="shared" si="1"/>
        <v>레이저포인터/LP007S[알파][알파]</v>
      </c>
      <c r="L92" s="31" t="s">
        <v>31993</v>
      </c>
    </row>
    <row r="93" spans="1:12" x14ac:dyDescent="0.15">
      <c r="A93" s="31" t="s">
        <v>10950</v>
      </c>
      <c r="B93" s="31" t="s">
        <v>50968</v>
      </c>
      <c r="C93" s="32">
        <v>11000</v>
      </c>
      <c r="D93" s="31" t="s">
        <v>4044</v>
      </c>
      <c r="E93" s="31" t="s">
        <v>67</v>
      </c>
      <c r="F93" s="31" t="s">
        <v>9953</v>
      </c>
      <c r="H93" s="10" t="e">
        <f>VLOOKUP(A93,#REF!,3,FALSE)</f>
        <v>#REF!</v>
      </c>
      <c r="I93" s="10" t="e">
        <f>VLOOKUP(A93,#REF!,4,FALSE)</f>
        <v>#REF!</v>
      </c>
      <c r="J93" s="31" t="s">
        <v>10318</v>
      </c>
      <c r="K93" s="10" t="str">
        <f t="shared" si="1"/>
        <v>레이저포인터/LP007G[알파][알파]</v>
      </c>
      <c r="L93" s="31" t="s">
        <v>31993</v>
      </c>
    </row>
    <row r="94" spans="1:12" x14ac:dyDescent="0.15">
      <c r="A94" s="31" t="s">
        <v>10951</v>
      </c>
      <c r="B94" s="31" t="s">
        <v>50969</v>
      </c>
      <c r="C94" s="32">
        <v>19000</v>
      </c>
      <c r="D94" s="31" t="s">
        <v>4046</v>
      </c>
      <c r="E94" s="31" t="s">
        <v>67</v>
      </c>
      <c r="F94" s="31" t="s">
        <v>9953</v>
      </c>
      <c r="H94" s="10" t="e">
        <f>VLOOKUP(A94,#REF!,3,FALSE)</f>
        <v>#REF!</v>
      </c>
      <c r="I94" s="10" t="e">
        <f>VLOOKUP(A94,#REF!,4,FALSE)</f>
        <v>#REF!</v>
      </c>
      <c r="J94" s="31" t="s">
        <v>10318</v>
      </c>
      <c r="K94" s="10" t="str">
        <f t="shared" si="1"/>
        <v>레이저포인터/UL-2[알파][알파]</v>
      </c>
      <c r="L94" s="31" t="s">
        <v>31994</v>
      </c>
    </row>
    <row r="95" spans="1:12" x14ac:dyDescent="0.15">
      <c r="A95" s="31" t="s">
        <v>10952</v>
      </c>
      <c r="B95" s="31" t="s">
        <v>50970</v>
      </c>
      <c r="C95" s="32">
        <v>70000</v>
      </c>
      <c r="D95" s="31" t="s">
        <v>4077</v>
      </c>
      <c r="E95" s="31" t="s">
        <v>67</v>
      </c>
      <c r="F95" s="31" t="s">
        <v>9944</v>
      </c>
      <c r="H95" s="10" t="e">
        <f>VLOOKUP(A95,#REF!,3,FALSE)</f>
        <v>#REF!</v>
      </c>
      <c r="I95" s="10" t="e">
        <f>VLOOKUP(A95,#REF!,4,FALSE)</f>
        <v>#REF!</v>
      </c>
      <c r="J95" s="31" t="s">
        <v>10326</v>
      </c>
      <c r="K95" s="10" t="str">
        <f t="shared" si="1"/>
        <v>계산기/공학용/FX-5800P[카시오][카시오]</v>
      </c>
      <c r="L95" s="31" t="s">
        <v>31995</v>
      </c>
    </row>
    <row r="96" spans="1:12" x14ac:dyDescent="0.15">
      <c r="A96" s="31" t="s">
        <v>10953</v>
      </c>
      <c r="B96" s="31" t="s">
        <v>50971</v>
      </c>
      <c r="C96" s="32">
        <v>14000</v>
      </c>
      <c r="D96" s="31" t="s">
        <v>2522</v>
      </c>
      <c r="E96" s="31" t="s">
        <v>67</v>
      </c>
      <c r="F96" s="31" t="s">
        <v>10055</v>
      </c>
      <c r="H96" s="10" t="e">
        <f>VLOOKUP(A96,#REF!,3,FALSE)</f>
        <v>#REF!</v>
      </c>
      <c r="I96" s="10" t="e">
        <f>VLOOKUP(A96,#REF!,4,FALSE)</f>
        <v>#REF!</v>
      </c>
      <c r="J96" s="31" t="s">
        <v>10322</v>
      </c>
      <c r="K96" s="10" t="str">
        <f t="shared" si="1"/>
        <v>마우스패드/메모리폼/91758[펠로우즈][펠로우즈]</v>
      </c>
      <c r="L96" s="31" t="s">
        <v>31996</v>
      </c>
    </row>
    <row r="97" spans="1:12" x14ac:dyDescent="0.15">
      <c r="A97" s="31" t="s">
        <v>10954</v>
      </c>
      <c r="B97" s="31" t="s">
        <v>50972</v>
      </c>
      <c r="C97" s="32">
        <v>4000</v>
      </c>
      <c r="D97" s="31" t="s">
        <v>102</v>
      </c>
      <c r="E97" s="31" t="s">
        <v>67</v>
      </c>
      <c r="F97" s="31" t="s">
        <v>9638</v>
      </c>
      <c r="H97" s="10" t="e">
        <f>VLOOKUP(A97,#REF!,3,FALSE)</f>
        <v>#REF!</v>
      </c>
      <c r="I97" s="10" t="e">
        <f>VLOOKUP(A97,#REF!,4,FALSE)</f>
        <v>#REF!</v>
      </c>
      <c r="J97" s="31" t="s">
        <v>10322</v>
      </c>
      <c r="K97" s="10" t="str">
        <f t="shared" si="1"/>
        <v>마우스패드/마이크로밴/미니/59380[펠로우즈][펠로우즈]</v>
      </c>
      <c r="L97" s="31" t="s">
        <v>31997</v>
      </c>
    </row>
    <row r="98" spans="1:12" x14ac:dyDescent="0.15">
      <c r="A98" s="31" t="s">
        <v>10955</v>
      </c>
      <c r="B98" s="31" t="s">
        <v>50973</v>
      </c>
      <c r="C98" s="32">
        <v>6500</v>
      </c>
      <c r="D98" s="31" t="s">
        <v>2332</v>
      </c>
      <c r="E98" s="31" t="s">
        <v>67</v>
      </c>
      <c r="F98" s="31" t="s">
        <v>9638</v>
      </c>
      <c r="H98" s="10" t="e">
        <f>VLOOKUP(A98,#REF!,3,FALSE)</f>
        <v>#REF!</v>
      </c>
      <c r="I98" s="10" t="e">
        <f>VLOOKUP(A98,#REF!,4,FALSE)</f>
        <v>#REF!</v>
      </c>
      <c r="J98" s="31" t="s">
        <v>10322</v>
      </c>
      <c r="K98" s="10" t="str">
        <f t="shared" si="1"/>
        <v>마우스패드/Gamer/59381[펠로우즈][펠로우즈]</v>
      </c>
      <c r="L98" s="31" t="s">
        <v>31998</v>
      </c>
    </row>
    <row r="99" spans="1:12" x14ac:dyDescent="0.15">
      <c r="A99" s="31" t="s">
        <v>10956</v>
      </c>
      <c r="B99" s="31" t="s">
        <v>50974</v>
      </c>
      <c r="C99" s="32">
        <v>6500</v>
      </c>
      <c r="D99" s="31" t="s">
        <v>2823</v>
      </c>
      <c r="E99" s="31" t="s">
        <v>67</v>
      </c>
      <c r="F99" s="31" t="s">
        <v>9638</v>
      </c>
      <c r="H99" s="10" t="e">
        <f>VLOOKUP(A99,#REF!,3,FALSE)</f>
        <v>#REF!</v>
      </c>
      <c r="I99" s="10" t="e">
        <f>VLOOKUP(A99,#REF!,4,FALSE)</f>
        <v>#REF!</v>
      </c>
      <c r="J99" s="31" t="s">
        <v>10322</v>
      </c>
      <c r="K99" s="10" t="str">
        <f t="shared" si="1"/>
        <v>마우스패드/마이크로밴/항균/59338[펠로우즈][펠로우즈]</v>
      </c>
      <c r="L99" s="31" t="s">
        <v>31999</v>
      </c>
    </row>
    <row r="100" spans="1:12" x14ac:dyDescent="0.15">
      <c r="A100" s="31" t="s">
        <v>10957</v>
      </c>
      <c r="B100" s="31" t="s">
        <v>50975</v>
      </c>
      <c r="C100" s="32">
        <v>6500</v>
      </c>
      <c r="D100" s="31" t="s">
        <v>2332</v>
      </c>
      <c r="E100" s="31" t="s">
        <v>67</v>
      </c>
      <c r="F100" s="31" t="s">
        <v>9638</v>
      </c>
      <c r="H100" s="10" t="e">
        <f>VLOOKUP(A100,#REF!,3,FALSE)</f>
        <v>#REF!</v>
      </c>
      <c r="I100" s="10" t="e">
        <f>VLOOKUP(A100,#REF!,4,FALSE)</f>
        <v>#REF!</v>
      </c>
      <c r="J100" s="31" t="s">
        <v>10322</v>
      </c>
      <c r="K100" s="10" t="str">
        <f t="shared" si="1"/>
        <v>마우스패드/마이크로밴/항균/59340[펠로우즈][펠로우즈]</v>
      </c>
      <c r="L100" s="31" t="s">
        <v>32000</v>
      </c>
    </row>
    <row r="101" spans="1:12" x14ac:dyDescent="0.15">
      <c r="A101" s="31" t="s">
        <v>10958</v>
      </c>
      <c r="B101" s="31" t="s">
        <v>50976</v>
      </c>
      <c r="C101" s="32">
        <v>10000</v>
      </c>
      <c r="D101" s="31" t="s">
        <v>4059</v>
      </c>
      <c r="E101" s="31" t="s">
        <v>67</v>
      </c>
      <c r="F101" s="31" t="s">
        <v>9943</v>
      </c>
      <c r="H101" s="10" t="e">
        <f>VLOOKUP(A101,#REF!,3,FALSE)</f>
        <v>#REF!</v>
      </c>
      <c r="I101" s="10" t="e">
        <f>VLOOKUP(A101,#REF!,4,FALSE)</f>
        <v>#REF!</v>
      </c>
      <c r="J101" s="31" t="s">
        <v>10315</v>
      </c>
      <c r="K101" s="10" t="str">
        <f t="shared" si="1"/>
        <v>계산기/LS-121L[캐논][캐논]</v>
      </c>
      <c r="L101" s="31" t="s">
        <v>32001</v>
      </c>
    </row>
    <row r="102" spans="1:12" x14ac:dyDescent="0.15">
      <c r="A102" s="31" t="s">
        <v>10959</v>
      </c>
      <c r="B102" s="31" t="s">
        <v>50977</v>
      </c>
      <c r="C102" s="32">
        <v>5800</v>
      </c>
      <c r="D102" s="31" t="s">
        <v>8273</v>
      </c>
      <c r="E102" s="31" t="s">
        <v>50</v>
      </c>
      <c r="F102" s="31" t="s">
        <v>10114</v>
      </c>
      <c r="H102" s="10" t="e">
        <f>VLOOKUP(A102,#REF!,3,FALSE)</f>
        <v>#REF!</v>
      </c>
      <c r="I102" s="10" t="e">
        <f>VLOOKUP(A102,#REF!,4,FALSE)</f>
        <v>#REF!</v>
      </c>
      <c r="J102" s="31" t="s">
        <v>10327</v>
      </c>
      <c r="K102" s="10" t="str">
        <f t="shared" si="1"/>
        <v>컬러레이저전용지/미색[몬디][몬디]</v>
      </c>
      <c r="L102" s="31" t="s">
        <v>32002</v>
      </c>
    </row>
    <row r="103" spans="1:12" x14ac:dyDescent="0.15">
      <c r="A103" s="31" t="s">
        <v>10960</v>
      </c>
      <c r="B103" s="31" t="s">
        <v>50978</v>
      </c>
      <c r="C103" s="32">
        <v>11500</v>
      </c>
      <c r="D103" s="31" t="s">
        <v>8272</v>
      </c>
      <c r="E103" s="31" t="s">
        <v>50</v>
      </c>
      <c r="F103" s="31" t="s">
        <v>10114</v>
      </c>
      <c r="H103" s="10" t="e">
        <f>VLOOKUP(A103,#REF!,3,FALSE)</f>
        <v>#REF!</v>
      </c>
      <c r="I103" s="10" t="e">
        <f>VLOOKUP(A103,#REF!,4,FALSE)</f>
        <v>#REF!</v>
      </c>
      <c r="J103" s="31" t="s">
        <v>10327</v>
      </c>
      <c r="K103" s="10" t="str">
        <f t="shared" si="1"/>
        <v>컬러레이저전용지[몬디][몬디]</v>
      </c>
      <c r="L103" s="31" t="s">
        <v>32003</v>
      </c>
    </row>
    <row r="104" spans="1:12" x14ac:dyDescent="0.15">
      <c r="A104" s="31" t="s">
        <v>10961</v>
      </c>
      <c r="B104" s="31" t="s">
        <v>50978</v>
      </c>
      <c r="C104" s="32">
        <v>7400</v>
      </c>
      <c r="D104" s="31" t="s">
        <v>8280</v>
      </c>
      <c r="E104" s="31" t="s">
        <v>50</v>
      </c>
      <c r="F104" s="31" t="s">
        <v>10114</v>
      </c>
      <c r="H104" s="10" t="e">
        <f>VLOOKUP(A104,#REF!,3,FALSE)</f>
        <v>#REF!</v>
      </c>
      <c r="I104" s="10" t="e">
        <f>VLOOKUP(A104,#REF!,4,FALSE)</f>
        <v>#REF!</v>
      </c>
      <c r="J104" s="31" t="s">
        <v>10327</v>
      </c>
      <c r="K104" s="10" t="str">
        <f t="shared" si="1"/>
        <v>컬러레이저전용지[몬디][몬디]</v>
      </c>
      <c r="L104" s="31" t="s">
        <v>32004</v>
      </c>
    </row>
    <row r="105" spans="1:12" x14ac:dyDescent="0.15">
      <c r="A105" s="31" t="s">
        <v>10962</v>
      </c>
      <c r="B105" s="31" t="s">
        <v>50978</v>
      </c>
      <c r="C105" s="32">
        <v>14800</v>
      </c>
      <c r="D105" s="31" t="s">
        <v>8277</v>
      </c>
      <c r="E105" s="31" t="s">
        <v>50</v>
      </c>
      <c r="F105" s="31" t="s">
        <v>10114</v>
      </c>
      <c r="H105" s="10" t="e">
        <f>VLOOKUP(A105,#REF!,3,FALSE)</f>
        <v>#REF!</v>
      </c>
      <c r="I105" s="10" t="e">
        <f>VLOOKUP(A105,#REF!,4,FALSE)</f>
        <v>#REF!</v>
      </c>
      <c r="J105" s="31" t="s">
        <v>10327</v>
      </c>
      <c r="K105" s="10" t="str">
        <f t="shared" si="1"/>
        <v>컬러레이저전용지[몬디][몬디]</v>
      </c>
      <c r="L105" s="31" t="s">
        <v>32005</v>
      </c>
    </row>
    <row r="106" spans="1:12" x14ac:dyDescent="0.15">
      <c r="A106" s="31" t="s">
        <v>10963</v>
      </c>
      <c r="B106" s="31" t="s">
        <v>50978</v>
      </c>
      <c r="C106" s="32">
        <v>10800</v>
      </c>
      <c r="D106" s="31" t="s">
        <v>8281</v>
      </c>
      <c r="E106" s="31" t="s">
        <v>50</v>
      </c>
      <c r="F106" s="31" t="s">
        <v>10114</v>
      </c>
      <c r="H106" s="10" t="e">
        <f>VLOOKUP(A106,#REF!,3,FALSE)</f>
        <v>#REF!</v>
      </c>
      <c r="I106" s="10" t="e">
        <f>VLOOKUP(A106,#REF!,4,FALSE)</f>
        <v>#REF!</v>
      </c>
      <c r="J106" s="31" t="s">
        <v>10327</v>
      </c>
      <c r="K106" s="10" t="str">
        <f t="shared" si="1"/>
        <v>컬러레이저전용지[몬디][몬디]</v>
      </c>
      <c r="L106" s="31" t="s">
        <v>32006</v>
      </c>
    </row>
    <row r="107" spans="1:12" x14ac:dyDescent="0.15">
      <c r="A107" s="31" t="s">
        <v>10964</v>
      </c>
      <c r="B107" s="31" t="s">
        <v>50978</v>
      </c>
      <c r="C107" s="32">
        <v>21500</v>
      </c>
      <c r="D107" s="31" t="s">
        <v>8278</v>
      </c>
      <c r="E107" s="31" t="s">
        <v>50</v>
      </c>
      <c r="F107" s="31" t="s">
        <v>10114</v>
      </c>
      <c r="H107" s="10" t="e">
        <f>VLOOKUP(A107,#REF!,3,FALSE)</f>
        <v>#REF!</v>
      </c>
      <c r="I107" s="10" t="e">
        <f>VLOOKUP(A107,#REF!,4,FALSE)</f>
        <v>#REF!</v>
      </c>
      <c r="J107" s="31" t="s">
        <v>10327</v>
      </c>
      <c r="K107" s="10" t="str">
        <f t="shared" si="1"/>
        <v>컬러레이저전용지[몬디][몬디]</v>
      </c>
      <c r="L107" s="31" t="s">
        <v>32007</v>
      </c>
    </row>
    <row r="108" spans="1:12" x14ac:dyDescent="0.15">
      <c r="A108" s="31" t="s">
        <v>10965</v>
      </c>
      <c r="B108" s="31" t="s">
        <v>50978</v>
      </c>
      <c r="C108" s="32">
        <v>14700</v>
      </c>
      <c r="D108" s="31" t="s">
        <v>8282</v>
      </c>
      <c r="E108" s="31" t="s">
        <v>50</v>
      </c>
      <c r="F108" s="31" t="s">
        <v>10114</v>
      </c>
      <c r="H108" s="10" t="e">
        <f>VLOOKUP(A108,#REF!,3,FALSE)</f>
        <v>#REF!</v>
      </c>
      <c r="I108" s="10" t="e">
        <f>VLOOKUP(A108,#REF!,4,FALSE)</f>
        <v>#REF!</v>
      </c>
      <c r="J108" s="31" t="s">
        <v>10327</v>
      </c>
      <c r="K108" s="10" t="str">
        <f t="shared" si="1"/>
        <v>컬러레이저전용지[몬디][몬디]</v>
      </c>
      <c r="L108" s="31" t="s">
        <v>32008</v>
      </c>
    </row>
    <row r="109" spans="1:12" x14ac:dyDescent="0.15">
      <c r="A109" s="31" t="s">
        <v>10966</v>
      </c>
      <c r="B109" s="31" t="s">
        <v>50979</v>
      </c>
      <c r="C109" s="32">
        <v>18400</v>
      </c>
      <c r="D109" s="31" t="s">
        <v>8513</v>
      </c>
      <c r="E109" s="31" t="s">
        <v>50</v>
      </c>
      <c r="F109" s="31" t="s">
        <v>10143</v>
      </c>
      <c r="H109" s="10" t="e">
        <f>VLOOKUP(A109,#REF!,3,FALSE)</f>
        <v>#REF!</v>
      </c>
      <c r="I109" s="10" t="e">
        <f>VLOOKUP(A109,#REF!,4,FALSE)</f>
        <v>#REF!</v>
      </c>
      <c r="J109" s="31" t="s">
        <v>10317</v>
      </c>
      <c r="K109" s="10" t="str">
        <f t="shared" si="1"/>
        <v>애니라벨/V3190-100[프린텍][프린텍]</v>
      </c>
      <c r="L109" s="31" t="s">
        <v>32009</v>
      </c>
    </row>
    <row r="110" spans="1:12" x14ac:dyDescent="0.15">
      <c r="A110" s="31" t="s">
        <v>10967</v>
      </c>
      <c r="B110" s="31" t="s">
        <v>50980</v>
      </c>
      <c r="C110" s="32">
        <v>18400</v>
      </c>
      <c r="D110" s="31" t="s">
        <v>8565</v>
      </c>
      <c r="E110" s="31" t="s">
        <v>50</v>
      </c>
      <c r="F110" s="31" t="s">
        <v>10144</v>
      </c>
      <c r="H110" s="10" t="e">
        <f>VLOOKUP(A110,#REF!,3,FALSE)</f>
        <v>#REF!</v>
      </c>
      <c r="I110" s="10" t="e">
        <f>VLOOKUP(A110,#REF!,4,FALSE)</f>
        <v>#REF!</v>
      </c>
      <c r="J110" s="31" t="s">
        <v>10317</v>
      </c>
      <c r="K110" s="10" t="str">
        <f t="shared" si="1"/>
        <v>애니라벨/V3530-100[프린텍][프린텍]</v>
      </c>
      <c r="L110" s="31" t="s">
        <v>32010</v>
      </c>
    </row>
    <row r="111" spans="1:12" x14ac:dyDescent="0.15">
      <c r="A111" s="31" t="s">
        <v>10968</v>
      </c>
      <c r="B111" s="31" t="s">
        <v>50981</v>
      </c>
      <c r="C111" s="32">
        <v>10500</v>
      </c>
      <c r="D111" s="31" t="s">
        <v>8298</v>
      </c>
      <c r="E111" s="31" t="s">
        <v>50</v>
      </c>
      <c r="F111" s="31" t="s">
        <v>10089</v>
      </c>
      <c r="H111" s="10" t="e">
        <f>VLOOKUP(A111,#REF!,3,FALSE)</f>
        <v>#REF!</v>
      </c>
      <c r="I111" s="10" t="e">
        <f>VLOOKUP(A111,#REF!,4,FALSE)</f>
        <v>#REF!</v>
      </c>
      <c r="J111" s="31" t="s">
        <v>10319</v>
      </c>
      <c r="K111" s="10" t="str">
        <f t="shared" si="1"/>
        <v>포토용지/IH-3046[폼텍][폼텍]</v>
      </c>
      <c r="L111" s="31" t="s">
        <v>32011</v>
      </c>
    </row>
    <row r="112" spans="1:12" x14ac:dyDescent="0.15">
      <c r="A112" s="31" t="s">
        <v>10969</v>
      </c>
      <c r="B112" s="31" t="s">
        <v>50982</v>
      </c>
      <c r="C112" s="32">
        <v>9000</v>
      </c>
      <c r="D112" s="31" t="s">
        <v>8299</v>
      </c>
      <c r="E112" s="31" t="s">
        <v>50</v>
      </c>
      <c r="F112" s="31" t="s">
        <v>10089</v>
      </c>
      <c r="H112" s="10" t="e">
        <f>VLOOKUP(A112,#REF!,3,FALSE)</f>
        <v>#REF!</v>
      </c>
      <c r="I112" s="10" t="e">
        <f>VLOOKUP(A112,#REF!,4,FALSE)</f>
        <v>#REF!</v>
      </c>
      <c r="J112" s="31" t="s">
        <v>10319</v>
      </c>
      <c r="K112" s="10" t="str">
        <f t="shared" si="1"/>
        <v>포토용지/IH-3057[폼텍][폼텍]</v>
      </c>
      <c r="L112" s="31" t="s">
        <v>32012</v>
      </c>
    </row>
    <row r="113" spans="1:12" x14ac:dyDescent="0.15">
      <c r="A113" s="31" t="s">
        <v>10970</v>
      </c>
      <c r="B113" s="31" t="s">
        <v>50983</v>
      </c>
      <c r="C113" s="32">
        <v>12500</v>
      </c>
      <c r="D113" s="31" t="s">
        <v>8300</v>
      </c>
      <c r="E113" s="31" t="s">
        <v>50</v>
      </c>
      <c r="F113" s="31" t="s">
        <v>10089</v>
      </c>
      <c r="H113" s="10" t="e">
        <f>VLOOKUP(A113,#REF!,3,FALSE)</f>
        <v>#REF!</v>
      </c>
      <c r="I113" s="10" t="e">
        <f>VLOOKUP(A113,#REF!,4,FALSE)</f>
        <v>#REF!</v>
      </c>
      <c r="J113" s="31" t="s">
        <v>10319</v>
      </c>
      <c r="K113" s="10" t="str">
        <f t="shared" si="1"/>
        <v>포토용지/IH-3810[폼텍][폼텍]</v>
      </c>
      <c r="L113" s="31" t="s">
        <v>32013</v>
      </c>
    </row>
    <row r="114" spans="1:12" x14ac:dyDescent="0.15">
      <c r="A114" s="31" t="s">
        <v>10971</v>
      </c>
      <c r="B114" s="31" t="s">
        <v>50984</v>
      </c>
      <c r="C114" s="32">
        <v>9500</v>
      </c>
      <c r="D114" s="31" t="s">
        <v>8274</v>
      </c>
      <c r="E114" s="31" t="s">
        <v>50</v>
      </c>
      <c r="F114" s="31" t="s">
        <v>10114</v>
      </c>
      <c r="H114" s="10" t="e">
        <f>VLOOKUP(A114,#REF!,3,FALSE)</f>
        <v>#REF!</v>
      </c>
      <c r="I114" s="10" t="e">
        <f>VLOOKUP(A114,#REF!,4,FALSE)</f>
        <v>#REF!</v>
      </c>
      <c r="J114" s="31" t="s">
        <v>10319</v>
      </c>
      <c r="K114" s="10" t="str">
        <f t="shared" si="1"/>
        <v>컬러레이저전용지/CL-10570[폼텍][폼텍]</v>
      </c>
      <c r="L114" s="31" t="s">
        <v>32014</v>
      </c>
    </row>
    <row r="115" spans="1:12" x14ac:dyDescent="0.15">
      <c r="A115" s="31" t="s">
        <v>10973</v>
      </c>
      <c r="B115" s="31" t="s">
        <v>50985</v>
      </c>
      <c r="C115" s="32">
        <v>22500</v>
      </c>
      <c r="D115" s="31" t="s">
        <v>8384</v>
      </c>
      <c r="E115" s="31" t="s">
        <v>67</v>
      </c>
      <c r="F115" s="31" t="s">
        <v>10009</v>
      </c>
      <c r="H115" s="10" t="e">
        <f>VLOOKUP(A115,#REF!,3,FALSE)</f>
        <v>#REF!</v>
      </c>
      <c r="I115" s="10" t="e">
        <f>VLOOKUP(A115,#REF!,4,FALSE)</f>
        <v>#REF!</v>
      </c>
      <c r="J115" s="31" t="s">
        <v>10319</v>
      </c>
      <c r="K115" s="10" t="str">
        <f t="shared" si="1"/>
        <v>전산라벨/CL-3642P[폼텍][폼텍]</v>
      </c>
      <c r="L115" s="31" t="s">
        <v>111</v>
      </c>
    </row>
    <row r="116" spans="1:12" x14ac:dyDescent="0.15">
      <c r="A116" s="31" t="s">
        <v>10972</v>
      </c>
      <c r="B116" s="31" t="s">
        <v>50985</v>
      </c>
      <c r="C116" s="32">
        <v>22500</v>
      </c>
      <c r="D116" s="31" t="s">
        <v>8384</v>
      </c>
      <c r="E116" s="31" t="s">
        <v>50</v>
      </c>
      <c r="F116" s="31" t="s">
        <v>10009</v>
      </c>
      <c r="H116" s="10" t="e">
        <f>VLOOKUP(A116,#REF!,3,FALSE)</f>
        <v>#REF!</v>
      </c>
      <c r="I116" s="10" t="e">
        <f>VLOOKUP(A116,#REF!,4,FALSE)</f>
        <v>#REF!</v>
      </c>
      <c r="J116" s="31" t="s">
        <v>10319</v>
      </c>
      <c r="K116" s="10" t="str">
        <f t="shared" si="1"/>
        <v>전산라벨/CL-3642P[폼텍][폼텍]</v>
      </c>
      <c r="L116" s="31" t="s">
        <v>32015</v>
      </c>
    </row>
    <row r="117" spans="1:12" x14ac:dyDescent="0.15">
      <c r="A117" s="31" t="s">
        <v>10974</v>
      </c>
      <c r="B117" s="31" t="s">
        <v>50986</v>
      </c>
      <c r="C117" s="32">
        <v>6500</v>
      </c>
      <c r="D117" s="31" t="s">
        <v>8390</v>
      </c>
      <c r="E117" s="31" t="s">
        <v>50</v>
      </c>
      <c r="F117" s="31" t="s">
        <v>10009</v>
      </c>
      <c r="H117" s="10" t="e">
        <f>VLOOKUP(A117,#REF!,3,FALSE)</f>
        <v>#REF!</v>
      </c>
      <c r="I117" s="10" t="e">
        <f>VLOOKUP(A117,#REF!,4,FALSE)</f>
        <v>#REF!</v>
      </c>
      <c r="J117" s="31" t="s">
        <v>10319</v>
      </c>
      <c r="K117" s="10" t="str">
        <f t="shared" si="1"/>
        <v>전산라벨/IS-3642P[폼텍][폼텍]</v>
      </c>
      <c r="L117" s="31" t="s">
        <v>32016</v>
      </c>
    </row>
    <row r="118" spans="1:12" x14ac:dyDescent="0.15">
      <c r="A118" s="31" t="s">
        <v>10975</v>
      </c>
      <c r="B118" s="31" t="s">
        <v>50987</v>
      </c>
      <c r="C118" s="32">
        <v>24500</v>
      </c>
      <c r="D118" s="31" t="s">
        <v>8387</v>
      </c>
      <c r="E118" s="31" t="s">
        <v>50</v>
      </c>
      <c r="F118" s="31" t="s">
        <v>10009</v>
      </c>
      <c r="H118" s="10" t="e">
        <f>VLOOKUP(A118,#REF!,3,FALSE)</f>
        <v>#REF!</v>
      </c>
      <c r="I118" s="10" t="e">
        <f>VLOOKUP(A118,#REF!,4,FALSE)</f>
        <v>#REF!</v>
      </c>
      <c r="J118" s="31" t="s">
        <v>10319</v>
      </c>
      <c r="K118" s="10" t="str">
        <f t="shared" si="1"/>
        <v>전산라벨/IJ-3642AP[폼텍][폼텍]</v>
      </c>
      <c r="L118" s="31" t="s">
        <v>32017</v>
      </c>
    </row>
    <row r="119" spans="1:12" x14ac:dyDescent="0.15">
      <c r="A119" s="31" t="s">
        <v>10976</v>
      </c>
      <c r="B119" s="31" t="s">
        <v>50978</v>
      </c>
      <c r="C119" s="32">
        <v>29500</v>
      </c>
      <c r="D119" s="31" t="s">
        <v>8279</v>
      </c>
      <c r="E119" s="31" t="s">
        <v>50</v>
      </c>
      <c r="F119" s="31" t="s">
        <v>10114</v>
      </c>
      <c r="H119" s="10" t="e">
        <f>VLOOKUP(A119,#REF!,3,FALSE)</f>
        <v>#REF!</v>
      </c>
      <c r="I119" s="10" t="e">
        <f>VLOOKUP(A119,#REF!,4,FALSE)</f>
        <v>#REF!</v>
      </c>
      <c r="J119" s="31" t="s">
        <v>10327</v>
      </c>
      <c r="K119" s="10" t="str">
        <f t="shared" si="1"/>
        <v>컬러레이저전용지[몬디][몬디]</v>
      </c>
      <c r="L119" s="31" t="s">
        <v>32018</v>
      </c>
    </row>
    <row r="120" spans="1:12" x14ac:dyDescent="0.15">
      <c r="A120" s="31" t="s">
        <v>10977</v>
      </c>
      <c r="B120" s="31" t="s">
        <v>50978</v>
      </c>
      <c r="C120" s="32">
        <v>19800</v>
      </c>
      <c r="D120" s="31" t="s">
        <v>8283</v>
      </c>
      <c r="E120" s="31" t="s">
        <v>50</v>
      </c>
      <c r="F120" s="31" t="s">
        <v>10114</v>
      </c>
      <c r="H120" s="10" t="e">
        <f>VLOOKUP(A120,#REF!,3,FALSE)</f>
        <v>#REF!</v>
      </c>
      <c r="I120" s="10" t="e">
        <f>VLOOKUP(A120,#REF!,4,FALSE)</f>
        <v>#REF!</v>
      </c>
      <c r="J120" s="31" t="s">
        <v>10327</v>
      </c>
      <c r="K120" s="10" t="str">
        <f t="shared" si="1"/>
        <v>컬러레이저전용지[몬디][몬디]</v>
      </c>
      <c r="L120" s="31" t="s">
        <v>32019</v>
      </c>
    </row>
    <row r="121" spans="1:12" x14ac:dyDescent="0.15">
      <c r="A121" s="31" t="s">
        <v>10978</v>
      </c>
      <c r="B121" s="31" t="s">
        <v>50978</v>
      </c>
      <c r="C121" s="32">
        <v>5800</v>
      </c>
      <c r="D121" s="31" t="s">
        <v>8273</v>
      </c>
      <c r="E121" s="31" t="s">
        <v>50</v>
      </c>
      <c r="F121" s="31" t="s">
        <v>10114</v>
      </c>
      <c r="H121" s="10" t="e">
        <f>VLOOKUP(A121,#REF!,3,FALSE)</f>
        <v>#REF!</v>
      </c>
      <c r="I121" s="10" t="e">
        <f>VLOOKUP(A121,#REF!,4,FALSE)</f>
        <v>#REF!</v>
      </c>
      <c r="J121" s="31" t="s">
        <v>10327</v>
      </c>
      <c r="K121" s="10" t="str">
        <f t="shared" si="1"/>
        <v>컬러레이저전용지[몬디][몬디]</v>
      </c>
      <c r="L121" s="31" t="s">
        <v>32020</v>
      </c>
    </row>
    <row r="122" spans="1:12" x14ac:dyDescent="0.15">
      <c r="A122" s="31" t="s">
        <v>10979</v>
      </c>
      <c r="B122" s="31" t="s">
        <v>50988</v>
      </c>
      <c r="C122" s="32">
        <v>13600</v>
      </c>
      <c r="D122" s="31" t="s">
        <v>8284</v>
      </c>
      <c r="E122" s="31" t="s">
        <v>50</v>
      </c>
      <c r="F122" s="31" t="s">
        <v>10114</v>
      </c>
      <c r="H122" s="10" t="e">
        <f>VLOOKUP(A122,#REF!,3,FALSE)</f>
        <v>#REF!</v>
      </c>
      <c r="I122" s="10" t="e">
        <f>VLOOKUP(A122,#REF!,4,FALSE)</f>
        <v>#REF!</v>
      </c>
      <c r="J122" s="31" t="s">
        <v>10327</v>
      </c>
      <c r="K122" s="10" t="str">
        <f t="shared" si="1"/>
        <v>컬러레이저전용지/유광[몬디][몬디]</v>
      </c>
      <c r="L122" s="31" t="s">
        <v>32021</v>
      </c>
    </row>
    <row r="123" spans="1:12" x14ac:dyDescent="0.15">
      <c r="A123" s="31" t="s">
        <v>10980</v>
      </c>
      <c r="B123" s="31" t="s">
        <v>50988</v>
      </c>
      <c r="C123" s="32">
        <v>20500</v>
      </c>
      <c r="D123" s="31" t="s">
        <v>8282</v>
      </c>
      <c r="E123" s="31" t="s">
        <v>50</v>
      </c>
      <c r="F123" s="31" t="s">
        <v>10114</v>
      </c>
      <c r="H123" s="10" t="e">
        <f>VLOOKUP(A123,#REF!,3,FALSE)</f>
        <v>#REF!</v>
      </c>
      <c r="I123" s="10" t="e">
        <f>VLOOKUP(A123,#REF!,4,FALSE)</f>
        <v>#REF!</v>
      </c>
      <c r="J123" s="31" t="s">
        <v>10327</v>
      </c>
      <c r="K123" s="10" t="str">
        <f t="shared" si="1"/>
        <v>컬러레이저전용지/유광[몬디][몬디]</v>
      </c>
      <c r="L123" s="31" t="s">
        <v>32022</v>
      </c>
    </row>
    <row r="124" spans="1:12" x14ac:dyDescent="0.15">
      <c r="A124" s="31" t="s">
        <v>10981</v>
      </c>
      <c r="B124" s="31" t="s">
        <v>50989</v>
      </c>
      <c r="C124" s="32">
        <v>7500</v>
      </c>
      <c r="D124" s="31" t="s">
        <v>8289</v>
      </c>
      <c r="E124" s="31" t="s">
        <v>50</v>
      </c>
      <c r="F124" s="31" t="s">
        <v>10073</v>
      </c>
      <c r="H124" s="10" t="e">
        <f>VLOOKUP(A124,#REF!,3,FALSE)</f>
        <v>#REF!</v>
      </c>
      <c r="I124" s="10" t="e">
        <f>VLOOKUP(A124,#REF!,4,FALSE)</f>
        <v>#REF!</v>
      </c>
      <c r="J124" s="31" t="s">
        <v>10317</v>
      </c>
      <c r="K124" s="10" t="str">
        <f t="shared" si="1"/>
        <v>포토용지/V6230-20[프린텍][프린텍]</v>
      </c>
      <c r="L124" s="31" t="s">
        <v>111</v>
      </c>
    </row>
    <row r="125" spans="1:12" x14ac:dyDescent="0.15">
      <c r="A125" s="31" t="s">
        <v>10982</v>
      </c>
      <c r="B125" s="31" t="s">
        <v>50989</v>
      </c>
      <c r="C125" s="32">
        <v>7500</v>
      </c>
      <c r="D125" s="31" t="s">
        <v>8289</v>
      </c>
      <c r="E125" s="31" t="s">
        <v>50</v>
      </c>
      <c r="F125" s="31" t="s">
        <v>10073</v>
      </c>
      <c r="H125" s="10" t="e">
        <f>VLOOKUP(A125,#REF!,3,FALSE)</f>
        <v>#REF!</v>
      </c>
      <c r="I125" s="10" t="e">
        <f>VLOOKUP(A125,#REF!,4,FALSE)</f>
        <v>#REF!</v>
      </c>
      <c r="J125" s="31" t="s">
        <v>10317</v>
      </c>
      <c r="K125" s="10" t="str">
        <f t="shared" si="1"/>
        <v>포토용지/V6230-20[프린텍][프린텍]</v>
      </c>
      <c r="L125" s="31" t="s">
        <v>32023</v>
      </c>
    </row>
    <row r="126" spans="1:12" x14ac:dyDescent="0.15">
      <c r="A126" s="31" t="s">
        <v>10983</v>
      </c>
      <c r="B126" s="31" t="s">
        <v>50990</v>
      </c>
      <c r="C126" s="32">
        <v>5200</v>
      </c>
      <c r="D126" s="31" t="s">
        <v>8575</v>
      </c>
      <c r="E126" s="31" t="s">
        <v>50</v>
      </c>
      <c r="F126" s="31" t="s">
        <v>10148</v>
      </c>
      <c r="H126" s="10" t="e">
        <f>VLOOKUP(A126,#REF!,3,FALSE)</f>
        <v>#REF!</v>
      </c>
      <c r="I126" s="10" t="e">
        <f>VLOOKUP(A126,#REF!,4,FALSE)</f>
        <v>#REF!</v>
      </c>
      <c r="J126" s="31" t="s">
        <v>10317</v>
      </c>
      <c r="K126" s="10" t="str">
        <f t="shared" si="1"/>
        <v>라벨보호키퍼/P3110-10[프린텍][프린텍]</v>
      </c>
      <c r="L126" s="31" t="s">
        <v>32024</v>
      </c>
    </row>
    <row r="127" spans="1:12" x14ac:dyDescent="0.15">
      <c r="A127" s="31" t="s">
        <v>10984</v>
      </c>
      <c r="B127" s="31" t="s">
        <v>50991</v>
      </c>
      <c r="C127" s="32">
        <v>5200</v>
      </c>
      <c r="D127" s="31" t="s">
        <v>8591</v>
      </c>
      <c r="E127" s="31" t="s">
        <v>50</v>
      </c>
      <c r="F127" s="31" t="s">
        <v>10148</v>
      </c>
      <c r="H127" s="10" t="e">
        <f>VLOOKUP(A127,#REF!,3,FALSE)</f>
        <v>#REF!</v>
      </c>
      <c r="I127" s="10" t="e">
        <f>VLOOKUP(A127,#REF!,4,FALSE)</f>
        <v>#REF!</v>
      </c>
      <c r="J127" s="31" t="s">
        <v>10317</v>
      </c>
      <c r="K127" s="10" t="str">
        <f t="shared" si="1"/>
        <v>라벨보호키퍼/P3220-10[프린텍][프린텍]</v>
      </c>
      <c r="L127" s="31" t="s">
        <v>32025</v>
      </c>
    </row>
    <row r="128" spans="1:12" x14ac:dyDescent="0.15">
      <c r="A128" s="31" t="s">
        <v>10985</v>
      </c>
      <c r="B128" s="31" t="s">
        <v>50992</v>
      </c>
      <c r="C128" s="32">
        <v>5200</v>
      </c>
      <c r="D128" s="31" t="s">
        <v>8592</v>
      </c>
      <c r="E128" s="31" t="s">
        <v>50</v>
      </c>
      <c r="F128" s="31" t="s">
        <v>10148</v>
      </c>
      <c r="H128" s="10" t="e">
        <f>VLOOKUP(A128,#REF!,3,FALSE)</f>
        <v>#REF!</v>
      </c>
      <c r="I128" s="10" t="e">
        <f>VLOOKUP(A128,#REF!,4,FALSE)</f>
        <v>#REF!</v>
      </c>
      <c r="J128" s="31" t="s">
        <v>10317</v>
      </c>
      <c r="K128" s="10" t="str">
        <f t="shared" si="1"/>
        <v>라벨보호키퍼/P3240-10[프린텍][프린텍]</v>
      </c>
      <c r="L128" s="31" t="s">
        <v>32026</v>
      </c>
    </row>
    <row r="129" spans="1:12" x14ac:dyDescent="0.15">
      <c r="A129" s="31" t="s">
        <v>10986</v>
      </c>
      <c r="B129" s="31" t="s">
        <v>50993</v>
      </c>
      <c r="C129" s="32">
        <v>5200</v>
      </c>
      <c r="D129" s="31" t="s">
        <v>8595</v>
      </c>
      <c r="E129" s="31" t="s">
        <v>50</v>
      </c>
      <c r="F129" s="31" t="s">
        <v>10148</v>
      </c>
      <c r="H129" s="10" t="e">
        <f>VLOOKUP(A129,#REF!,3,FALSE)</f>
        <v>#REF!</v>
      </c>
      <c r="I129" s="10" t="e">
        <f>VLOOKUP(A129,#REF!,4,FALSE)</f>
        <v>#REF!</v>
      </c>
      <c r="J129" s="31" t="s">
        <v>10317</v>
      </c>
      <c r="K129" s="10" t="str">
        <f t="shared" si="1"/>
        <v>라벨보호필름/P3330-10[프린텍][프린텍]</v>
      </c>
      <c r="L129" s="31" t="s">
        <v>32027</v>
      </c>
    </row>
    <row r="130" spans="1:12" x14ac:dyDescent="0.15">
      <c r="A130" s="31" t="s">
        <v>10987</v>
      </c>
      <c r="B130" s="31" t="s">
        <v>50994</v>
      </c>
      <c r="C130" s="32">
        <v>5200</v>
      </c>
      <c r="D130" s="31" t="s">
        <v>8593</v>
      </c>
      <c r="E130" s="31" t="s">
        <v>50</v>
      </c>
      <c r="F130" s="31" t="s">
        <v>10148</v>
      </c>
      <c r="H130" s="10" t="e">
        <f>VLOOKUP(A130,#REF!,3,FALSE)</f>
        <v>#REF!</v>
      </c>
      <c r="I130" s="10" t="e">
        <f>VLOOKUP(A130,#REF!,4,FALSE)</f>
        <v>#REF!</v>
      </c>
      <c r="J130" s="31" t="s">
        <v>10317</v>
      </c>
      <c r="K130" s="10" t="str">
        <f t="shared" si="1"/>
        <v>라벨보호키퍼/P3410-10[프린텍][프린텍]</v>
      </c>
      <c r="L130" s="31" t="s">
        <v>32028</v>
      </c>
    </row>
    <row r="131" spans="1:12" x14ac:dyDescent="0.15">
      <c r="A131" s="31" t="s">
        <v>10988</v>
      </c>
      <c r="B131" s="31" t="s">
        <v>50995</v>
      </c>
      <c r="C131" s="32">
        <v>5200</v>
      </c>
      <c r="D131" s="31" t="s">
        <v>8594</v>
      </c>
      <c r="E131" s="31" t="s">
        <v>50</v>
      </c>
      <c r="F131" s="31" t="s">
        <v>10148</v>
      </c>
      <c r="H131" s="10" t="e">
        <f>VLOOKUP(A131,#REF!,3,FALSE)</f>
        <v>#REF!</v>
      </c>
      <c r="I131" s="10" t="e">
        <f>VLOOKUP(A131,#REF!,4,FALSE)</f>
        <v>#REF!</v>
      </c>
      <c r="J131" s="31" t="s">
        <v>10317</v>
      </c>
      <c r="K131" s="10" t="str">
        <f t="shared" ref="K131:K194" si="2">IF(J131="",B131,B131&amp;"["&amp;J131&amp;"]")</f>
        <v>라벨보호키퍼/P4320-10[프린텍][프린텍]</v>
      </c>
      <c r="L131" s="31" t="s">
        <v>32029</v>
      </c>
    </row>
    <row r="132" spans="1:12" x14ac:dyDescent="0.15">
      <c r="A132" s="31" t="s">
        <v>10989</v>
      </c>
      <c r="B132" s="31" t="s">
        <v>50996</v>
      </c>
      <c r="C132" s="32">
        <v>6000</v>
      </c>
      <c r="D132" s="31" t="s">
        <v>8386</v>
      </c>
      <c r="E132" s="31" t="s">
        <v>67</v>
      </c>
      <c r="F132" s="31" t="s">
        <v>10009</v>
      </c>
      <c r="H132" s="10" t="e">
        <f>VLOOKUP(A132,#REF!,3,FALSE)</f>
        <v>#REF!</v>
      </c>
      <c r="I132" s="10" t="e">
        <f>VLOOKUP(A132,#REF!,4,FALSE)</f>
        <v>#REF!</v>
      </c>
      <c r="J132" s="31" t="s">
        <v>10319</v>
      </c>
      <c r="K132" s="10" t="str">
        <f t="shared" si="2"/>
        <v>전산라벨/CS-3642P[폼텍][폼텍]</v>
      </c>
      <c r="L132" s="31" t="s">
        <v>32030</v>
      </c>
    </row>
    <row r="133" spans="1:12" x14ac:dyDescent="0.15">
      <c r="A133" s="31" t="s">
        <v>10991</v>
      </c>
      <c r="B133" s="31" t="s">
        <v>50997</v>
      </c>
      <c r="C133" s="32">
        <v>6000</v>
      </c>
      <c r="D133" s="31" t="s">
        <v>8385</v>
      </c>
      <c r="E133" s="31" t="s">
        <v>67</v>
      </c>
      <c r="F133" s="31" t="s">
        <v>10009</v>
      </c>
      <c r="H133" s="10" t="e">
        <f>VLOOKUP(A133,#REF!,3,FALSE)</f>
        <v>#REF!</v>
      </c>
      <c r="I133" s="10" t="e">
        <f>VLOOKUP(A133,#REF!,4,FALSE)</f>
        <v>#REF!</v>
      </c>
      <c r="J133" s="31" t="s">
        <v>10319</v>
      </c>
      <c r="K133" s="10" t="str">
        <f t="shared" si="2"/>
        <v>전산라벨/CS-3642AP[폼텍][폼텍]</v>
      </c>
      <c r="L133" s="31" t="s">
        <v>111</v>
      </c>
    </row>
    <row r="134" spans="1:12" x14ac:dyDescent="0.15">
      <c r="A134" s="31" t="s">
        <v>10990</v>
      </c>
      <c r="B134" s="31" t="s">
        <v>50997</v>
      </c>
      <c r="C134" s="32">
        <v>6000</v>
      </c>
      <c r="D134" s="31" t="s">
        <v>8385</v>
      </c>
      <c r="E134" s="31" t="s">
        <v>67</v>
      </c>
      <c r="F134" s="31" t="s">
        <v>10009</v>
      </c>
      <c r="H134" s="10" t="e">
        <f>VLOOKUP(A134,#REF!,3,FALSE)</f>
        <v>#REF!</v>
      </c>
      <c r="I134" s="10" t="e">
        <f>VLOOKUP(A134,#REF!,4,FALSE)</f>
        <v>#REF!</v>
      </c>
      <c r="J134" s="31" t="s">
        <v>10319</v>
      </c>
      <c r="K134" s="10" t="str">
        <f t="shared" si="2"/>
        <v>전산라벨/CS-3642AP[폼텍][폼텍]</v>
      </c>
      <c r="L134" s="31" t="s">
        <v>32031</v>
      </c>
    </row>
    <row r="135" spans="1:12" x14ac:dyDescent="0.15">
      <c r="A135" s="31" t="s">
        <v>61046</v>
      </c>
      <c r="B135" s="31" t="s">
        <v>67630</v>
      </c>
      <c r="C135" s="32">
        <v>270000</v>
      </c>
      <c r="D135" s="31" t="s">
        <v>63867</v>
      </c>
      <c r="E135" s="31" t="s">
        <v>67</v>
      </c>
      <c r="F135" s="31" t="s">
        <v>9658</v>
      </c>
      <c r="H135" s="10" t="e">
        <f>VLOOKUP(A135,#REF!,3,FALSE)</f>
        <v>#REF!</v>
      </c>
      <c r="I135" s="10" t="e">
        <f>VLOOKUP(A135,#REF!,4,FALSE)</f>
        <v>#REF!</v>
      </c>
      <c r="J135" s="31" t="s">
        <v>60849</v>
      </c>
      <c r="K135" s="10" t="str">
        <f t="shared" si="2"/>
        <v>흑크리스탈[월드기프트][월드기프트]</v>
      </c>
      <c r="L135" s="31" t="s">
        <v>65047</v>
      </c>
    </row>
    <row r="136" spans="1:12" x14ac:dyDescent="0.15">
      <c r="A136" s="31" t="s">
        <v>10992</v>
      </c>
      <c r="B136" s="31" t="s">
        <v>50998</v>
      </c>
      <c r="C136" s="32">
        <v>6400</v>
      </c>
      <c r="D136" s="31" t="s">
        <v>8579</v>
      </c>
      <c r="E136" s="31" t="s">
        <v>50</v>
      </c>
      <c r="F136" s="31" t="s">
        <v>10148</v>
      </c>
      <c r="H136" s="10" t="e">
        <f>VLOOKUP(A136,#REF!,3,FALSE)</f>
        <v>#REF!</v>
      </c>
      <c r="I136" s="10" t="e">
        <f>VLOOKUP(A136,#REF!,4,FALSE)</f>
        <v>#REF!</v>
      </c>
      <c r="J136" s="31" t="s">
        <v>10317</v>
      </c>
      <c r="K136" s="10" t="str">
        <f t="shared" si="2"/>
        <v>반투명라벨/V3970-10[프린텍][프린텍]</v>
      </c>
      <c r="L136" s="31" t="s">
        <v>32032</v>
      </c>
    </row>
    <row r="137" spans="1:12" x14ac:dyDescent="0.15">
      <c r="A137" s="31" t="s">
        <v>10993</v>
      </c>
      <c r="B137" s="31" t="s">
        <v>50999</v>
      </c>
      <c r="C137" s="32">
        <v>6500</v>
      </c>
      <c r="D137" s="31" t="s">
        <v>8389</v>
      </c>
      <c r="E137" s="31" t="s">
        <v>50</v>
      </c>
      <c r="F137" s="31" t="s">
        <v>10009</v>
      </c>
      <c r="H137" s="10" t="e">
        <f>VLOOKUP(A137,#REF!,3,FALSE)</f>
        <v>#REF!</v>
      </c>
      <c r="I137" s="10" t="e">
        <f>VLOOKUP(A137,#REF!,4,FALSE)</f>
        <v>#REF!</v>
      </c>
      <c r="J137" s="31" t="s">
        <v>10319</v>
      </c>
      <c r="K137" s="10" t="str">
        <f t="shared" si="2"/>
        <v>전산라벨/IS-3642AP[폼텍][폼텍]</v>
      </c>
      <c r="L137" s="31" t="s">
        <v>32033</v>
      </c>
    </row>
    <row r="138" spans="1:12" x14ac:dyDescent="0.15">
      <c r="A138" s="31" t="s">
        <v>10994</v>
      </c>
      <c r="B138" s="31" t="s">
        <v>51000</v>
      </c>
      <c r="C138" s="32">
        <v>4800</v>
      </c>
      <c r="D138" s="31" t="s">
        <v>8568</v>
      </c>
      <c r="E138" s="31" t="s">
        <v>50</v>
      </c>
      <c r="F138" s="31" t="s">
        <v>10144</v>
      </c>
      <c r="H138" s="10" t="e">
        <f>VLOOKUP(A138,#REF!,3,FALSE)</f>
        <v>#REF!</v>
      </c>
      <c r="I138" s="10" t="e">
        <f>VLOOKUP(A138,#REF!,4,FALSE)</f>
        <v>#REF!</v>
      </c>
      <c r="J138" s="31" t="s">
        <v>10317</v>
      </c>
      <c r="K138" s="10" t="str">
        <f t="shared" si="2"/>
        <v>애니라벨/V3540-20[프린텍][프린텍]</v>
      </c>
      <c r="L138" s="31" t="s">
        <v>32034</v>
      </c>
    </row>
    <row r="139" spans="1:12" x14ac:dyDescent="0.15">
      <c r="A139" s="31" t="s">
        <v>10995</v>
      </c>
      <c r="B139" s="31" t="s">
        <v>51001</v>
      </c>
      <c r="C139" s="32">
        <v>19500</v>
      </c>
      <c r="D139" s="31" t="s">
        <v>60224</v>
      </c>
      <c r="E139" s="31" t="s">
        <v>50</v>
      </c>
      <c r="F139" s="31" t="s">
        <v>64987</v>
      </c>
      <c r="H139" s="10" t="e">
        <f>VLOOKUP(A139,#REF!,3,FALSE)</f>
        <v>#REF!</v>
      </c>
      <c r="I139" s="10" t="e">
        <f>VLOOKUP(A139,#REF!,4,FALSE)</f>
        <v>#REF!</v>
      </c>
      <c r="J139" s="31" t="s">
        <v>10319</v>
      </c>
      <c r="K139" s="10" t="str">
        <f t="shared" si="2"/>
        <v>손코팅지/CF-2310[폼텍][폼텍]</v>
      </c>
      <c r="L139" s="31" t="s">
        <v>32035</v>
      </c>
    </row>
    <row r="140" spans="1:12" x14ac:dyDescent="0.15">
      <c r="A140" s="31" t="s">
        <v>10996</v>
      </c>
      <c r="B140" s="31" t="s">
        <v>51002</v>
      </c>
      <c r="C140" s="32">
        <v>4800</v>
      </c>
      <c r="D140" s="31" t="s">
        <v>8541</v>
      </c>
      <c r="E140" s="31" t="s">
        <v>50</v>
      </c>
      <c r="F140" s="31" t="s">
        <v>10143</v>
      </c>
      <c r="H140" s="10" t="e">
        <f>VLOOKUP(A140,#REF!,3,FALSE)</f>
        <v>#REF!</v>
      </c>
      <c r="I140" s="10" t="e">
        <f>VLOOKUP(A140,#REF!,4,FALSE)</f>
        <v>#REF!</v>
      </c>
      <c r="J140" s="31" t="s">
        <v>10317</v>
      </c>
      <c r="K140" s="10" t="str">
        <f t="shared" si="2"/>
        <v>애니라벨/V3480-20[프린텍][프린텍]</v>
      </c>
      <c r="L140" s="31" t="s">
        <v>32036</v>
      </c>
    </row>
    <row r="141" spans="1:12" x14ac:dyDescent="0.15">
      <c r="A141" s="31" t="s">
        <v>10997</v>
      </c>
      <c r="B141" s="31" t="s">
        <v>51003</v>
      </c>
      <c r="C141" s="32">
        <v>18400</v>
      </c>
      <c r="D141" s="31" t="s">
        <v>8540</v>
      </c>
      <c r="E141" s="31" t="s">
        <v>50</v>
      </c>
      <c r="F141" s="31" t="s">
        <v>10143</v>
      </c>
      <c r="H141" s="10" t="e">
        <f>VLOOKUP(A141,#REF!,3,FALSE)</f>
        <v>#REF!</v>
      </c>
      <c r="I141" s="10" t="e">
        <f>VLOOKUP(A141,#REF!,4,FALSE)</f>
        <v>#REF!</v>
      </c>
      <c r="J141" s="31" t="s">
        <v>10317</v>
      </c>
      <c r="K141" s="10" t="str">
        <f t="shared" si="2"/>
        <v>애니라벨/V3480-100[프린텍][프린텍]</v>
      </c>
      <c r="L141" s="31" t="s">
        <v>32037</v>
      </c>
    </row>
    <row r="142" spans="1:12" x14ac:dyDescent="0.15">
      <c r="A142" s="31" t="s">
        <v>10998</v>
      </c>
      <c r="B142" s="31" t="s">
        <v>51004</v>
      </c>
      <c r="C142" s="32">
        <v>18400</v>
      </c>
      <c r="D142" s="31" t="s">
        <v>8563</v>
      </c>
      <c r="E142" s="31" t="s">
        <v>50</v>
      </c>
      <c r="F142" s="31" t="s">
        <v>10144</v>
      </c>
      <c r="H142" s="10" t="e">
        <f>VLOOKUP(A142,#REF!,3,FALSE)</f>
        <v>#REF!</v>
      </c>
      <c r="I142" s="10" t="e">
        <f>VLOOKUP(A142,#REF!,4,FALSE)</f>
        <v>#REF!</v>
      </c>
      <c r="J142" s="31" t="s">
        <v>10317</v>
      </c>
      <c r="K142" s="10" t="str">
        <f t="shared" si="2"/>
        <v>애니라벨/V3490-100[프린텍][프린텍]</v>
      </c>
      <c r="L142" s="31" t="s">
        <v>32038</v>
      </c>
    </row>
    <row r="143" spans="1:12" x14ac:dyDescent="0.15">
      <c r="A143" s="31" t="s">
        <v>10999</v>
      </c>
      <c r="B143" s="31" t="s">
        <v>51005</v>
      </c>
      <c r="C143" s="32">
        <v>4800</v>
      </c>
      <c r="D143" s="31" t="s">
        <v>8512</v>
      </c>
      <c r="E143" s="31" t="s">
        <v>50</v>
      </c>
      <c r="F143" s="31" t="s">
        <v>10143</v>
      </c>
      <c r="H143" s="10" t="e">
        <f>VLOOKUP(A143,#REF!,3,FALSE)</f>
        <v>#REF!</v>
      </c>
      <c r="I143" s="10" t="e">
        <f>VLOOKUP(A143,#REF!,4,FALSE)</f>
        <v>#REF!</v>
      </c>
      <c r="J143" s="31" t="s">
        <v>10317</v>
      </c>
      <c r="K143" s="10" t="str">
        <f t="shared" si="2"/>
        <v>애니라벨/V3160-20[프린텍][프린텍]</v>
      </c>
      <c r="L143" s="31" t="s">
        <v>32039</v>
      </c>
    </row>
    <row r="144" spans="1:12" x14ac:dyDescent="0.15">
      <c r="A144" s="31" t="s">
        <v>11000</v>
      </c>
      <c r="B144" s="31" t="s">
        <v>51006</v>
      </c>
      <c r="C144" s="32">
        <v>4800</v>
      </c>
      <c r="D144" s="31" t="s">
        <v>8562</v>
      </c>
      <c r="E144" s="31" t="s">
        <v>50</v>
      </c>
      <c r="F144" s="31" t="s">
        <v>10144</v>
      </c>
      <c r="H144" s="10" t="e">
        <f>VLOOKUP(A144,#REF!,3,FALSE)</f>
        <v>#REF!</v>
      </c>
      <c r="I144" s="10" t="e">
        <f>VLOOKUP(A144,#REF!,4,FALSE)</f>
        <v>#REF!</v>
      </c>
      <c r="J144" s="31" t="s">
        <v>10317</v>
      </c>
      <c r="K144" s="10" t="str">
        <f t="shared" si="2"/>
        <v>애니라벨/V3470-20[프린텍][프린텍]</v>
      </c>
      <c r="L144" s="31" t="s">
        <v>32040</v>
      </c>
    </row>
    <row r="145" spans="1:12" x14ac:dyDescent="0.15">
      <c r="A145" s="31" t="s">
        <v>11001</v>
      </c>
      <c r="B145" s="31" t="s">
        <v>51007</v>
      </c>
      <c r="C145" s="32">
        <v>14500</v>
      </c>
      <c r="D145" s="31" t="s">
        <v>4477</v>
      </c>
      <c r="E145" s="31" t="s">
        <v>81</v>
      </c>
      <c r="F145" s="31" t="s">
        <v>9730</v>
      </c>
      <c r="H145" s="10" t="e">
        <f>VLOOKUP(A145,#REF!,3,FALSE)</f>
        <v>#REF!</v>
      </c>
      <c r="I145" s="10" t="e">
        <f>VLOOKUP(A145,#REF!,4,FALSE)</f>
        <v>#REF!</v>
      </c>
      <c r="J145" s="31" t="s">
        <v>10328</v>
      </c>
      <c r="K145" s="10" t="str">
        <f t="shared" si="2"/>
        <v>라벨기/또각이2/M-202[모텍스][모텍스]</v>
      </c>
      <c r="L145" s="31" t="s">
        <v>32041</v>
      </c>
    </row>
    <row r="146" spans="1:12" x14ac:dyDescent="0.15">
      <c r="A146" s="31" t="s">
        <v>11002</v>
      </c>
      <c r="B146" s="31" t="s">
        <v>51007</v>
      </c>
      <c r="C146" s="32">
        <v>14500</v>
      </c>
      <c r="D146" s="31" t="s">
        <v>4478</v>
      </c>
      <c r="E146" s="31" t="s">
        <v>81</v>
      </c>
      <c r="F146" s="31" t="s">
        <v>9730</v>
      </c>
      <c r="H146" s="10" t="e">
        <f>VLOOKUP(A146,#REF!,3,FALSE)</f>
        <v>#REF!</v>
      </c>
      <c r="I146" s="10" t="e">
        <f>VLOOKUP(A146,#REF!,4,FALSE)</f>
        <v>#REF!</v>
      </c>
      <c r="J146" s="31" t="s">
        <v>10328</v>
      </c>
      <c r="K146" s="10" t="str">
        <f t="shared" si="2"/>
        <v>라벨기/또각이2/M-202[모텍스][모텍스]</v>
      </c>
      <c r="L146" s="31" t="s">
        <v>32041</v>
      </c>
    </row>
    <row r="147" spans="1:12" x14ac:dyDescent="0.15">
      <c r="A147" s="31" t="s">
        <v>11003</v>
      </c>
      <c r="B147" s="31" t="s">
        <v>51007</v>
      </c>
      <c r="C147" s="32">
        <v>14500</v>
      </c>
      <c r="D147" s="31" t="s">
        <v>4479</v>
      </c>
      <c r="E147" s="31" t="s">
        <v>81</v>
      </c>
      <c r="F147" s="31" t="s">
        <v>9730</v>
      </c>
      <c r="H147" s="10" t="e">
        <f>VLOOKUP(A147,#REF!,3,FALSE)</f>
        <v>#REF!</v>
      </c>
      <c r="I147" s="10" t="e">
        <f>VLOOKUP(A147,#REF!,4,FALSE)</f>
        <v>#REF!</v>
      </c>
      <c r="J147" s="31" t="s">
        <v>10328</v>
      </c>
      <c r="K147" s="10" t="str">
        <f t="shared" si="2"/>
        <v>라벨기/또각이2/M-202[모텍스][모텍스]</v>
      </c>
      <c r="L147" s="31" t="s">
        <v>32041</v>
      </c>
    </row>
    <row r="148" spans="1:12" x14ac:dyDescent="0.15">
      <c r="A148" s="31" t="s">
        <v>11004</v>
      </c>
      <c r="B148" s="31" t="s">
        <v>51008</v>
      </c>
      <c r="C148" s="32">
        <v>17000</v>
      </c>
      <c r="D148" s="31" t="s">
        <v>102</v>
      </c>
      <c r="E148" s="31" t="s">
        <v>67</v>
      </c>
      <c r="F148" s="31" t="s">
        <v>10055</v>
      </c>
      <c r="H148" s="10" t="e">
        <f>VLOOKUP(A148,#REF!,3,FALSE)</f>
        <v>#REF!</v>
      </c>
      <c r="I148" s="10" t="e">
        <f>VLOOKUP(A148,#REF!,4,FALSE)</f>
        <v>#REF!</v>
      </c>
      <c r="J148" s="31" t="s">
        <v>10322</v>
      </c>
      <c r="K148" s="10" t="str">
        <f t="shared" si="2"/>
        <v>마우스패드/크리스탈/91141[펠로우즈][펠로우즈]</v>
      </c>
      <c r="L148" s="31" t="s">
        <v>32042</v>
      </c>
    </row>
    <row r="149" spans="1:12" x14ac:dyDescent="0.15">
      <c r="A149" s="31" t="s">
        <v>11005</v>
      </c>
      <c r="B149" s="31" t="s">
        <v>51009</v>
      </c>
      <c r="C149" s="32">
        <v>8500</v>
      </c>
      <c r="D149" s="31" t="s">
        <v>8784</v>
      </c>
      <c r="E149" s="31" t="s">
        <v>67</v>
      </c>
      <c r="F149" s="31" t="s">
        <v>10055</v>
      </c>
      <c r="H149" s="10" t="e">
        <f>VLOOKUP(A149,#REF!,3,FALSE)</f>
        <v>#REF!</v>
      </c>
      <c r="I149" s="10" t="e">
        <f>VLOOKUP(A149,#REF!,4,FALSE)</f>
        <v>#REF!</v>
      </c>
      <c r="J149" s="31" t="s">
        <v>10322</v>
      </c>
      <c r="K149" s="10" t="str">
        <f t="shared" si="2"/>
        <v>마우스손목보호대/91177[펠로우즈][펠로우즈]</v>
      </c>
      <c r="L149" s="31" t="s">
        <v>32043</v>
      </c>
    </row>
    <row r="150" spans="1:12" x14ac:dyDescent="0.15">
      <c r="A150" s="31" t="s">
        <v>11006</v>
      </c>
      <c r="B150" s="31" t="s">
        <v>51010</v>
      </c>
      <c r="C150" s="32">
        <v>17000</v>
      </c>
      <c r="D150" s="31" t="s">
        <v>1028</v>
      </c>
      <c r="E150" s="31" t="s">
        <v>67</v>
      </c>
      <c r="F150" s="31" t="s">
        <v>10055</v>
      </c>
      <c r="H150" s="10" t="e">
        <f>VLOOKUP(A150,#REF!,3,FALSE)</f>
        <v>#REF!</v>
      </c>
      <c r="I150" s="10" t="e">
        <f>VLOOKUP(A150,#REF!,4,FALSE)</f>
        <v>#REF!</v>
      </c>
      <c r="J150" s="31" t="s">
        <v>10322</v>
      </c>
      <c r="K150" s="10" t="str">
        <f t="shared" si="2"/>
        <v>마우스패드/크리스탈/91341[펠로우즈][펠로우즈]</v>
      </c>
      <c r="L150" s="31" t="s">
        <v>32044</v>
      </c>
    </row>
    <row r="151" spans="1:12" x14ac:dyDescent="0.15">
      <c r="A151" s="31" t="s">
        <v>11007</v>
      </c>
      <c r="B151" s="31" t="s">
        <v>51011</v>
      </c>
      <c r="C151" s="32">
        <v>8500</v>
      </c>
      <c r="D151" s="31" t="s">
        <v>8785</v>
      </c>
      <c r="E151" s="31" t="s">
        <v>67</v>
      </c>
      <c r="F151" s="31" t="s">
        <v>10055</v>
      </c>
      <c r="H151" s="10" t="e">
        <f>VLOOKUP(A151,#REF!,3,FALSE)</f>
        <v>#REF!</v>
      </c>
      <c r="I151" s="10" t="e">
        <f>VLOOKUP(A151,#REF!,4,FALSE)</f>
        <v>#REF!</v>
      </c>
      <c r="J151" s="31" t="s">
        <v>10322</v>
      </c>
      <c r="K151" s="10" t="str">
        <f t="shared" si="2"/>
        <v>마우스손목보호대/91377[펠로우즈][펠로우즈]</v>
      </c>
      <c r="L151" s="31" t="s">
        <v>32045</v>
      </c>
    </row>
    <row r="152" spans="1:12" x14ac:dyDescent="0.15">
      <c r="A152" s="31" t="s">
        <v>11008</v>
      </c>
      <c r="B152" s="31" t="s">
        <v>51012</v>
      </c>
      <c r="C152" s="32">
        <v>17000</v>
      </c>
      <c r="D152" s="31" t="s">
        <v>2842</v>
      </c>
      <c r="E152" s="31" t="s">
        <v>67</v>
      </c>
      <c r="F152" s="31" t="s">
        <v>10055</v>
      </c>
      <c r="H152" s="10" t="e">
        <f>VLOOKUP(A152,#REF!,3,FALSE)</f>
        <v>#REF!</v>
      </c>
      <c r="I152" s="10" t="e">
        <f>VLOOKUP(A152,#REF!,4,FALSE)</f>
        <v>#REF!</v>
      </c>
      <c r="J152" s="31" t="s">
        <v>10322</v>
      </c>
      <c r="K152" s="10" t="str">
        <f t="shared" si="2"/>
        <v>마우스패드/크리스탈/91441[펠로우즈][펠로우즈]</v>
      </c>
      <c r="L152" s="31" t="s">
        <v>32046</v>
      </c>
    </row>
    <row r="153" spans="1:12" x14ac:dyDescent="0.15">
      <c r="A153" s="31" t="s">
        <v>11009</v>
      </c>
      <c r="B153" s="31" t="s">
        <v>51013</v>
      </c>
      <c r="C153" s="32">
        <v>8500</v>
      </c>
      <c r="D153" s="31" t="s">
        <v>8786</v>
      </c>
      <c r="E153" s="31" t="s">
        <v>67</v>
      </c>
      <c r="F153" s="31" t="s">
        <v>10055</v>
      </c>
      <c r="H153" s="10" t="e">
        <f>VLOOKUP(A153,#REF!,3,FALSE)</f>
        <v>#REF!</v>
      </c>
      <c r="I153" s="10" t="e">
        <f>VLOOKUP(A153,#REF!,4,FALSE)</f>
        <v>#REF!</v>
      </c>
      <c r="J153" s="31" t="s">
        <v>10322</v>
      </c>
      <c r="K153" s="10" t="str">
        <f t="shared" si="2"/>
        <v>마우스손목보호대/91477[펠로우즈][펠로우즈]</v>
      </c>
      <c r="L153" s="31" t="s">
        <v>32047</v>
      </c>
    </row>
    <row r="154" spans="1:12" x14ac:dyDescent="0.15">
      <c r="A154" s="31" t="s">
        <v>11010</v>
      </c>
      <c r="B154" s="31" t="s">
        <v>51014</v>
      </c>
      <c r="C154" s="32">
        <v>433000</v>
      </c>
      <c r="D154" s="31" t="s">
        <v>9173</v>
      </c>
      <c r="E154" s="31" t="s">
        <v>67</v>
      </c>
      <c r="F154" s="31" t="s">
        <v>64986</v>
      </c>
      <c r="H154" s="10" t="e">
        <f>VLOOKUP(A154,#REF!,3,FALSE)</f>
        <v>#REF!</v>
      </c>
      <c r="I154" s="10" t="e">
        <f>VLOOKUP(A154,#REF!,4,FALSE)</f>
        <v>#REF!</v>
      </c>
      <c r="J154" s="31" t="s">
        <v>10314</v>
      </c>
      <c r="K154" s="10" t="str">
        <f t="shared" si="2"/>
        <v>토너/C9730A[HP][HP]</v>
      </c>
      <c r="L154" s="31" t="s">
        <v>32048</v>
      </c>
    </row>
    <row r="155" spans="1:12" x14ac:dyDescent="0.15">
      <c r="A155" s="31" t="s">
        <v>11011</v>
      </c>
      <c r="B155" s="31" t="s">
        <v>51015</v>
      </c>
      <c r="C155" s="32">
        <v>608000</v>
      </c>
      <c r="D155" s="31" t="s">
        <v>9174</v>
      </c>
      <c r="E155" s="31" t="s">
        <v>67</v>
      </c>
      <c r="F155" s="31" t="s">
        <v>64986</v>
      </c>
      <c r="H155" s="10" t="e">
        <f>VLOOKUP(A155,#REF!,3,FALSE)</f>
        <v>#REF!</v>
      </c>
      <c r="I155" s="10" t="e">
        <f>VLOOKUP(A155,#REF!,4,FALSE)</f>
        <v>#REF!</v>
      </c>
      <c r="J155" s="31" t="s">
        <v>10314</v>
      </c>
      <c r="K155" s="10" t="str">
        <f t="shared" si="2"/>
        <v>토너/C9731A[HP][HP]</v>
      </c>
      <c r="L155" s="31" t="s">
        <v>32049</v>
      </c>
    </row>
    <row r="156" spans="1:12" x14ac:dyDescent="0.15">
      <c r="A156" s="31" t="s">
        <v>11012</v>
      </c>
      <c r="B156" s="31" t="s">
        <v>51016</v>
      </c>
      <c r="C156" s="32">
        <v>608000</v>
      </c>
      <c r="D156" s="31" t="s">
        <v>9175</v>
      </c>
      <c r="E156" s="31" t="s">
        <v>67</v>
      </c>
      <c r="F156" s="31" t="s">
        <v>64986</v>
      </c>
      <c r="H156" s="10" t="e">
        <f>VLOOKUP(A156,#REF!,3,FALSE)</f>
        <v>#REF!</v>
      </c>
      <c r="I156" s="10" t="e">
        <f>VLOOKUP(A156,#REF!,4,FALSE)</f>
        <v>#REF!</v>
      </c>
      <c r="J156" s="31" t="s">
        <v>10314</v>
      </c>
      <c r="K156" s="10" t="str">
        <f t="shared" si="2"/>
        <v>토너/C9732A[HP][HP]</v>
      </c>
      <c r="L156" s="31" t="s">
        <v>32050</v>
      </c>
    </row>
    <row r="157" spans="1:12" x14ac:dyDescent="0.15">
      <c r="A157" s="31" t="s">
        <v>11013</v>
      </c>
      <c r="B157" s="31" t="s">
        <v>51017</v>
      </c>
      <c r="C157" s="32">
        <v>608000</v>
      </c>
      <c r="D157" s="31" t="s">
        <v>9176</v>
      </c>
      <c r="E157" s="31" t="s">
        <v>67</v>
      </c>
      <c r="F157" s="31" t="s">
        <v>64986</v>
      </c>
      <c r="H157" s="10" t="e">
        <f>VLOOKUP(A157,#REF!,3,FALSE)</f>
        <v>#REF!</v>
      </c>
      <c r="I157" s="10" t="e">
        <f>VLOOKUP(A157,#REF!,4,FALSE)</f>
        <v>#REF!</v>
      </c>
      <c r="J157" s="31" t="s">
        <v>10314</v>
      </c>
      <c r="K157" s="10" t="str">
        <f t="shared" si="2"/>
        <v>토너/C9733A[HP][HP]</v>
      </c>
      <c r="L157" s="31" t="s">
        <v>32051</v>
      </c>
    </row>
    <row r="158" spans="1:12" x14ac:dyDescent="0.15">
      <c r="A158" s="31" t="s">
        <v>11014</v>
      </c>
      <c r="B158" s="31" t="s">
        <v>51018</v>
      </c>
      <c r="C158" s="32">
        <v>61000</v>
      </c>
      <c r="D158" s="31" t="s">
        <v>9136</v>
      </c>
      <c r="E158" s="31" t="s">
        <v>67</v>
      </c>
      <c r="F158" s="31" t="s">
        <v>64985</v>
      </c>
      <c r="H158" s="10" t="e">
        <f>VLOOKUP(A158,#REF!,3,FALSE)</f>
        <v>#REF!</v>
      </c>
      <c r="I158" s="10" t="e">
        <f>VLOOKUP(A158,#REF!,4,FALSE)</f>
        <v>#REF!</v>
      </c>
      <c r="J158" s="31" t="s">
        <v>10314</v>
      </c>
      <c r="K158" s="10" t="str">
        <f t="shared" si="2"/>
        <v>프린트헤드/C4810A[HP][HP]</v>
      </c>
      <c r="L158" s="31" t="s">
        <v>32052</v>
      </c>
    </row>
    <row r="159" spans="1:12" x14ac:dyDescent="0.15">
      <c r="A159" s="31" t="s">
        <v>11015</v>
      </c>
      <c r="B159" s="31" t="s">
        <v>51018</v>
      </c>
      <c r="C159" s="32">
        <v>61000</v>
      </c>
      <c r="D159" s="31" t="s">
        <v>9136</v>
      </c>
      <c r="E159" s="31" t="s">
        <v>67</v>
      </c>
      <c r="F159" s="31" t="s">
        <v>64985</v>
      </c>
      <c r="H159" s="10" t="e">
        <f>VLOOKUP(A159,#REF!,3,FALSE)</f>
        <v>#REF!</v>
      </c>
      <c r="I159" s="10" t="e">
        <f>VLOOKUP(A159,#REF!,4,FALSE)</f>
        <v>#REF!</v>
      </c>
      <c r="J159" s="31" t="s">
        <v>10314</v>
      </c>
      <c r="K159" s="10" t="str">
        <f t="shared" si="2"/>
        <v>프린트헤드/C4810A[HP][HP]</v>
      </c>
      <c r="L159" s="31" t="s">
        <v>32052</v>
      </c>
    </row>
    <row r="160" spans="1:12" x14ac:dyDescent="0.15">
      <c r="A160" s="31" t="s">
        <v>11016</v>
      </c>
      <c r="B160" s="31" t="s">
        <v>51019</v>
      </c>
      <c r="C160" s="32">
        <v>61000</v>
      </c>
      <c r="D160" s="31" t="s">
        <v>9137</v>
      </c>
      <c r="E160" s="31" t="s">
        <v>67</v>
      </c>
      <c r="F160" s="31" t="s">
        <v>64985</v>
      </c>
      <c r="H160" s="10" t="e">
        <f>VLOOKUP(A160,#REF!,3,FALSE)</f>
        <v>#REF!</v>
      </c>
      <c r="I160" s="10" t="e">
        <f>VLOOKUP(A160,#REF!,4,FALSE)</f>
        <v>#REF!</v>
      </c>
      <c r="J160" s="31" t="s">
        <v>10314</v>
      </c>
      <c r="K160" s="10" t="str">
        <f t="shared" si="2"/>
        <v>프린트헤드/C4812A[HP][HP]</v>
      </c>
      <c r="L160" s="31" t="s">
        <v>32053</v>
      </c>
    </row>
    <row r="161" spans="1:12" x14ac:dyDescent="0.15">
      <c r="A161" s="31" t="s">
        <v>11017</v>
      </c>
      <c r="B161" s="31" t="s">
        <v>51019</v>
      </c>
      <c r="C161" s="32">
        <v>61000</v>
      </c>
      <c r="D161" s="31" t="s">
        <v>9137</v>
      </c>
      <c r="E161" s="31" t="s">
        <v>67</v>
      </c>
      <c r="F161" s="31" t="s">
        <v>64985</v>
      </c>
      <c r="H161" s="10" t="e">
        <f>VLOOKUP(A161,#REF!,3,FALSE)</f>
        <v>#REF!</v>
      </c>
      <c r="I161" s="10" t="e">
        <f>VLOOKUP(A161,#REF!,4,FALSE)</f>
        <v>#REF!</v>
      </c>
      <c r="J161" s="31" t="s">
        <v>10314</v>
      </c>
      <c r="K161" s="10" t="str">
        <f t="shared" si="2"/>
        <v>프린트헤드/C4812A[HP][HP]</v>
      </c>
      <c r="L161" s="31" t="s">
        <v>32053</v>
      </c>
    </row>
    <row r="162" spans="1:12" x14ac:dyDescent="0.15">
      <c r="A162" s="31" t="s">
        <v>11018</v>
      </c>
      <c r="B162" s="31" t="s">
        <v>51020</v>
      </c>
      <c r="C162" s="32">
        <v>61000</v>
      </c>
      <c r="D162" s="31" t="s">
        <v>9119</v>
      </c>
      <c r="E162" s="31" t="s">
        <v>67</v>
      </c>
      <c r="F162" s="31" t="s">
        <v>64985</v>
      </c>
      <c r="H162" s="10" t="e">
        <f>VLOOKUP(A162,#REF!,3,FALSE)</f>
        <v>#REF!</v>
      </c>
      <c r="I162" s="10" t="e">
        <f>VLOOKUP(A162,#REF!,4,FALSE)</f>
        <v>#REF!</v>
      </c>
      <c r="J162" s="31" t="s">
        <v>10314</v>
      </c>
      <c r="K162" s="10" t="str">
        <f t="shared" si="2"/>
        <v>프린트헤드/C4813A[HP][HP]</v>
      </c>
      <c r="L162" s="31" t="s">
        <v>32054</v>
      </c>
    </row>
    <row r="163" spans="1:12" x14ac:dyDescent="0.15">
      <c r="A163" s="31" t="s">
        <v>11019</v>
      </c>
      <c r="B163" s="31" t="s">
        <v>51020</v>
      </c>
      <c r="C163" s="32">
        <v>61000</v>
      </c>
      <c r="D163" s="31" t="s">
        <v>9119</v>
      </c>
      <c r="E163" s="31" t="s">
        <v>67</v>
      </c>
      <c r="F163" s="31" t="s">
        <v>64985</v>
      </c>
      <c r="H163" s="10" t="e">
        <f>VLOOKUP(A163,#REF!,3,FALSE)</f>
        <v>#REF!</v>
      </c>
      <c r="I163" s="10" t="e">
        <f>VLOOKUP(A163,#REF!,4,FALSE)</f>
        <v>#REF!</v>
      </c>
      <c r="J163" s="31" t="s">
        <v>10314</v>
      </c>
      <c r="K163" s="10" t="str">
        <f t="shared" si="2"/>
        <v>프린트헤드/C4813A[HP][HP]</v>
      </c>
      <c r="L163" s="31" t="s">
        <v>32055</v>
      </c>
    </row>
    <row r="164" spans="1:12" x14ac:dyDescent="0.15">
      <c r="A164" s="31" t="s">
        <v>11020</v>
      </c>
      <c r="B164" s="31" t="s">
        <v>51021</v>
      </c>
      <c r="C164" s="32">
        <v>12000</v>
      </c>
      <c r="D164" s="31" t="s">
        <v>9105</v>
      </c>
      <c r="E164" s="31" t="s">
        <v>67</v>
      </c>
      <c r="F164" s="31" t="s">
        <v>9626</v>
      </c>
      <c r="H164" s="10" t="e">
        <f>VLOOKUP(A164,#REF!,3,FALSE)</f>
        <v>#REF!</v>
      </c>
      <c r="I164" s="10" t="e">
        <f>VLOOKUP(A164,#REF!,4,FALSE)</f>
        <v>#REF!</v>
      </c>
      <c r="J164" s="31" t="s">
        <v>10314</v>
      </c>
      <c r="K164" s="10" t="str">
        <f t="shared" si="2"/>
        <v>잉크/CZ121AA[HP][HP]</v>
      </c>
      <c r="L164" s="31" t="s">
        <v>32056</v>
      </c>
    </row>
    <row r="165" spans="1:12" x14ac:dyDescent="0.15">
      <c r="A165" s="31" t="s">
        <v>11021</v>
      </c>
      <c r="B165" s="31" t="s">
        <v>51022</v>
      </c>
      <c r="C165" s="32">
        <v>8000</v>
      </c>
      <c r="D165" s="31" t="s">
        <v>9106</v>
      </c>
      <c r="E165" s="31" t="s">
        <v>67</v>
      </c>
      <c r="F165" s="31" t="s">
        <v>9626</v>
      </c>
      <c r="H165" s="10" t="e">
        <f>VLOOKUP(A165,#REF!,3,FALSE)</f>
        <v>#REF!</v>
      </c>
      <c r="I165" s="10" t="e">
        <f>VLOOKUP(A165,#REF!,4,FALSE)</f>
        <v>#REF!</v>
      </c>
      <c r="J165" s="31" t="s">
        <v>10314</v>
      </c>
      <c r="K165" s="10" t="str">
        <f t="shared" si="2"/>
        <v>잉크/CZ122AA[HP][HP]</v>
      </c>
      <c r="L165" s="31" t="s">
        <v>32057</v>
      </c>
    </row>
    <row r="166" spans="1:12" x14ac:dyDescent="0.15">
      <c r="A166" s="31" t="s">
        <v>11022</v>
      </c>
      <c r="B166" s="31" t="s">
        <v>51023</v>
      </c>
      <c r="C166" s="32">
        <v>8000</v>
      </c>
      <c r="D166" s="31" t="s">
        <v>9107</v>
      </c>
      <c r="E166" s="31" t="s">
        <v>67</v>
      </c>
      <c r="F166" s="31" t="s">
        <v>9626</v>
      </c>
      <c r="H166" s="10" t="e">
        <f>VLOOKUP(A166,#REF!,3,FALSE)</f>
        <v>#REF!</v>
      </c>
      <c r="I166" s="10" t="e">
        <f>VLOOKUP(A166,#REF!,4,FALSE)</f>
        <v>#REF!</v>
      </c>
      <c r="J166" s="31" t="s">
        <v>10314</v>
      </c>
      <c r="K166" s="10" t="str">
        <f t="shared" si="2"/>
        <v>잉크/CZ123AA[HP][HP]</v>
      </c>
      <c r="L166" s="31" t="s">
        <v>32058</v>
      </c>
    </row>
    <row r="167" spans="1:12" x14ac:dyDescent="0.15">
      <c r="A167" s="31" t="s">
        <v>11023</v>
      </c>
      <c r="B167" s="31" t="s">
        <v>51024</v>
      </c>
      <c r="C167" s="32">
        <v>8000</v>
      </c>
      <c r="D167" s="31" t="s">
        <v>9108</v>
      </c>
      <c r="E167" s="31" t="s">
        <v>67</v>
      </c>
      <c r="F167" s="31" t="s">
        <v>9626</v>
      </c>
      <c r="H167" s="10" t="e">
        <f>VLOOKUP(A167,#REF!,3,FALSE)</f>
        <v>#REF!</v>
      </c>
      <c r="I167" s="10" t="e">
        <f>VLOOKUP(A167,#REF!,4,FALSE)</f>
        <v>#REF!</v>
      </c>
      <c r="J167" s="31" t="s">
        <v>10314</v>
      </c>
      <c r="K167" s="10" t="str">
        <f t="shared" si="2"/>
        <v>잉크/CZ124AA[HP][HP]</v>
      </c>
      <c r="L167" s="31" t="s">
        <v>32059</v>
      </c>
    </row>
    <row r="168" spans="1:12" x14ac:dyDescent="0.15">
      <c r="A168" s="31" t="s">
        <v>11024</v>
      </c>
      <c r="B168" s="31" t="s">
        <v>51025</v>
      </c>
      <c r="C168" s="32">
        <v>125000</v>
      </c>
      <c r="D168" s="31" t="s">
        <v>9039</v>
      </c>
      <c r="E168" s="31" t="s">
        <v>67</v>
      </c>
      <c r="F168" s="31" t="s">
        <v>9606</v>
      </c>
      <c r="H168" s="10" t="e">
        <f>VLOOKUP(A168,#REF!,3,FALSE)</f>
        <v>#REF!</v>
      </c>
      <c r="I168" s="10" t="e">
        <f>VLOOKUP(A168,#REF!,4,FALSE)</f>
        <v>#REF!</v>
      </c>
      <c r="J168" s="31" t="s">
        <v>10316</v>
      </c>
      <c r="K168" s="10" t="str">
        <f t="shared" si="2"/>
        <v>토너/CLT-K504S[삼성][삼성]</v>
      </c>
      <c r="L168" s="31" t="s">
        <v>32060</v>
      </c>
    </row>
    <row r="169" spans="1:12" x14ac:dyDescent="0.15">
      <c r="A169" s="31" t="s">
        <v>11025</v>
      </c>
      <c r="B169" s="31" t="s">
        <v>51026</v>
      </c>
      <c r="C169" s="32">
        <v>155000</v>
      </c>
      <c r="D169" s="31" t="s">
        <v>9288</v>
      </c>
      <c r="E169" s="31" t="s">
        <v>67</v>
      </c>
      <c r="F169" s="31" t="s">
        <v>9619</v>
      </c>
      <c r="H169" s="10" t="e">
        <f>VLOOKUP(A169,#REF!,3,FALSE)</f>
        <v>#REF!</v>
      </c>
      <c r="I169" s="10" t="e">
        <f>VLOOKUP(A169,#REF!,4,FALSE)</f>
        <v>#REF!</v>
      </c>
      <c r="J169" s="31" t="s">
        <v>10313</v>
      </c>
      <c r="K169" s="10" t="str">
        <f t="shared" si="2"/>
        <v>토너/S050605[엡손][엡손]</v>
      </c>
      <c r="L169" s="31" t="s">
        <v>32061</v>
      </c>
    </row>
    <row r="170" spans="1:12" x14ac:dyDescent="0.15">
      <c r="A170" s="31" t="s">
        <v>11026</v>
      </c>
      <c r="B170" s="31" t="s">
        <v>51027</v>
      </c>
      <c r="C170" s="32">
        <v>320000</v>
      </c>
      <c r="D170" s="31" t="s">
        <v>9287</v>
      </c>
      <c r="E170" s="31" t="s">
        <v>67</v>
      </c>
      <c r="F170" s="31" t="s">
        <v>9619</v>
      </c>
      <c r="H170" s="10" t="e">
        <f>VLOOKUP(A170,#REF!,3,FALSE)</f>
        <v>#REF!</v>
      </c>
      <c r="I170" s="10" t="e">
        <f>VLOOKUP(A170,#REF!,4,FALSE)</f>
        <v>#REF!</v>
      </c>
      <c r="J170" s="31" t="s">
        <v>10313</v>
      </c>
      <c r="K170" s="10" t="str">
        <f t="shared" si="2"/>
        <v>토너/S050604[엡손][엡손]</v>
      </c>
      <c r="L170" s="31" t="s">
        <v>32062</v>
      </c>
    </row>
    <row r="171" spans="1:12" x14ac:dyDescent="0.15">
      <c r="A171" s="31" t="s">
        <v>11027</v>
      </c>
      <c r="B171" s="31" t="s">
        <v>51028</v>
      </c>
      <c r="C171" s="32">
        <v>320000</v>
      </c>
      <c r="D171" s="31" t="s">
        <v>9286</v>
      </c>
      <c r="E171" s="31" t="s">
        <v>67</v>
      </c>
      <c r="F171" s="31" t="s">
        <v>9619</v>
      </c>
      <c r="H171" s="10" t="e">
        <f>VLOOKUP(A171,#REF!,3,FALSE)</f>
        <v>#REF!</v>
      </c>
      <c r="I171" s="10" t="e">
        <f>VLOOKUP(A171,#REF!,4,FALSE)</f>
        <v>#REF!</v>
      </c>
      <c r="J171" s="31" t="s">
        <v>10313</v>
      </c>
      <c r="K171" s="10" t="str">
        <f t="shared" si="2"/>
        <v>토너/S050603[엡손][엡손]</v>
      </c>
      <c r="L171" s="31" t="s">
        <v>32063</v>
      </c>
    </row>
    <row r="172" spans="1:12" x14ac:dyDescent="0.15">
      <c r="A172" s="31" t="s">
        <v>11028</v>
      </c>
      <c r="B172" s="31" t="s">
        <v>51029</v>
      </c>
      <c r="C172" s="32">
        <v>320000</v>
      </c>
      <c r="D172" s="31" t="s">
        <v>9285</v>
      </c>
      <c r="E172" s="31" t="s">
        <v>67</v>
      </c>
      <c r="F172" s="31" t="s">
        <v>9619</v>
      </c>
      <c r="H172" s="10" t="e">
        <f>VLOOKUP(A172,#REF!,3,FALSE)</f>
        <v>#REF!</v>
      </c>
      <c r="I172" s="10" t="e">
        <f>VLOOKUP(A172,#REF!,4,FALSE)</f>
        <v>#REF!</v>
      </c>
      <c r="J172" s="31" t="s">
        <v>10313</v>
      </c>
      <c r="K172" s="10" t="str">
        <f t="shared" si="2"/>
        <v>토너/S050602[엡손][엡손]</v>
      </c>
      <c r="L172" s="31" t="s">
        <v>32064</v>
      </c>
    </row>
    <row r="173" spans="1:12" x14ac:dyDescent="0.15">
      <c r="A173" s="31" t="s">
        <v>11029</v>
      </c>
      <c r="B173" s="31" t="s">
        <v>51030</v>
      </c>
      <c r="C173" s="32">
        <v>147000</v>
      </c>
      <c r="D173" s="31" t="s">
        <v>906</v>
      </c>
      <c r="E173" s="31" t="s">
        <v>67</v>
      </c>
      <c r="F173" s="31" t="s">
        <v>64986</v>
      </c>
      <c r="H173" s="10" t="e">
        <f>VLOOKUP(A173,#REF!,3,FALSE)</f>
        <v>#REF!</v>
      </c>
      <c r="I173" s="10" t="e">
        <f>VLOOKUP(A173,#REF!,4,FALSE)</f>
        <v>#REF!</v>
      </c>
      <c r="J173" s="31" t="s">
        <v>10314</v>
      </c>
      <c r="K173" s="10" t="str">
        <f t="shared" si="2"/>
        <v>토너/CF280A[HP][HP]</v>
      </c>
      <c r="L173" s="31" t="s">
        <v>32065</v>
      </c>
    </row>
    <row r="174" spans="1:12" x14ac:dyDescent="0.15">
      <c r="A174" s="31" t="s">
        <v>11030</v>
      </c>
      <c r="B174" s="31" t="s">
        <v>51031</v>
      </c>
      <c r="C174" s="32">
        <v>138000</v>
      </c>
      <c r="D174" s="31" t="s">
        <v>9032</v>
      </c>
      <c r="E174" s="31" t="s">
        <v>67</v>
      </c>
      <c r="F174" s="31" t="s">
        <v>9606</v>
      </c>
      <c r="H174" s="10" t="e">
        <f>VLOOKUP(A174,#REF!,3,FALSE)</f>
        <v>#REF!</v>
      </c>
      <c r="I174" s="10" t="e">
        <f>VLOOKUP(A174,#REF!,4,FALSE)</f>
        <v>#REF!</v>
      </c>
      <c r="J174" s="31" t="s">
        <v>10316</v>
      </c>
      <c r="K174" s="10" t="str">
        <f t="shared" si="2"/>
        <v>토너/CLT-C504S[삼성][삼성]</v>
      </c>
      <c r="L174" s="31" t="s">
        <v>32066</v>
      </c>
    </row>
    <row r="175" spans="1:12" x14ac:dyDescent="0.15">
      <c r="A175" s="31" t="s">
        <v>11031</v>
      </c>
      <c r="B175" s="31" t="s">
        <v>51032</v>
      </c>
      <c r="C175" s="32">
        <v>194000</v>
      </c>
      <c r="D175" s="31" t="s">
        <v>9033</v>
      </c>
      <c r="E175" s="31" t="s">
        <v>67</v>
      </c>
      <c r="F175" s="31" t="s">
        <v>9606</v>
      </c>
      <c r="H175" s="10" t="e">
        <f>VLOOKUP(A175,#REF!,3,FALSE)</f>
        <v>#REF!</v>
      </c>
      <c r="I175" s="10" t="e">
        <f>VLOOKUP(A175,#REF!,4,FALSE)</f>
        <v>#REF!</v>
      </c>
      <c r="J175" s="31" t="s">
        <v>10316</v>
      </c>
      <c r="K175" s="10" t="str">
        <f t="shared" si="2"/>
        <v>토너/CLT-C506L[삼성][삼성]</v>
      </c>
      <c r="L175" s="31" t="s">
        <v>32067</v>
      </c>
    </row>
    <row r="176" spans="1:12" x14ac:dyDescent="0.15">
      <c r="A176" s="31" t="s">
        <v>11032</v>
      </c>
      <c r="B176" s="31" t="s">
        <v>51033</v>
      </c>
      <c r="C176" s="32">
        <v>109000</v>
      </c>
      <c r="D176" s="31" t="s">
        <v>9034</v>
      </c>
      <c r="E176" s="31" t="s">
        <v>67</v>
      </c>
      <c r="F176" s="31" t="s">
        <v>9606</v>
      </c>
      <c r="H176" s="10" t="e">
        <f>VLOOKUP(A176,#REF!,3,FALSE)</f>
        <v>#REF!</v>
      </c>
      <c r="I176" s="10" t="e">
        <f>VLOOKUP(A176,#REF!,4,FALSE)</f>
        <v>#REF!</v>
      </c>
      <c r="J176" s="31" t="s">
        <v>10316</v>
      </c>
      <c r="K176" s="10" t="str">
        <f t="shared" si="2"/>
        <v>토너/CLT-C506S[삼성][삼성]</v>
      </c>
      <c r="L176" s="31" t="s">
        <v>32068</v>
      </c>
    </row>
    <row r="177" spans="1:12" x14ac:dyDescent="0.15">
      <c r="A177" s="31" t="s">
        <v>11033</v>
      </c>
      <c r="B177" s="31" t="s">
        <v>51034</v>
      </c>
      <c r="C177" s="32">
        <v>138000</v>
      </c>
      <c r="D177" s="31" t="s">
        <v>9045</v>
      </c>
      <c r="E177" s="31" t="s">
        <v>67</v>
      </c>
      <c r="F177" s="31" t="s">
        <v>9606</v>
      </c>
      <c r="H177" s="10" t="e">
        <f>VLOOKUP(A177,#REF!,3,FALSE)</f>
        <v>#REF!</v>
      </c>
      <c r="I177" s="10" t="e">
        <f>VLOOKUP(A177,#REF!,4,FALSE)</f>
        <v>#REF!</v>
      </c>
      <c r="J177" s="31" t="s">
        <v>10316</v>
      </c>
      <c r="K177" s="10" t="str">
        <f t="shared" si="2"/>
        <v>토너/CLT-M504S[삼성][삼성]</v>
      </c>
      <c r="L177" s="31" t="s">
        <v>32069</v>
      </c>
    </row>
    <row r="178" spans="1:12" x14ac:dyDescent="0.15">
      <c r="A178" s="31" t="s">
        <v>11034</v>
      </c>
      <c r="B178" s="31" t="s">
        <v>51035</v>
      </c>
      <c r="C178" s="32">
        <v>194000</v>
      </c>
      <c r="D178" s="31" t="s">
        <v>9046</v>
      </c>
      <c r="E178" s="31" t="s">
        <v>67</v>
      </c>
      <c r="F178" s="31" t="s">
        <v>9606</v>
      </c>
      <c r="H178" s="10" t="e">
        <f>VLOOKUP(A178,#REF!,3,FALSE)</f>
        <v>#REF!</v>
      </c>
      <c r="I178" s="10" t="e">
        <f>VLOOKUP(A178,#REF!,4,FALSE)</f>
        <v>#REF!</v>
      </c>
      <c r="J178" s="31" t="s">
        <v>10316</v>
      </c>
      <c r="K178" s="10" t="str">
        <f t="shared" si="2"/>
        <v>토너/CLT-M506L[삼성][삼성]</v>
      </c>
      <c r="L178" s="31" t="s">
        <v>32070</v>
      </c>
    </row>
    <row r="179" spans="1:12" x14ac:dyDescent="0.15">
      <c r="A179" s="31" t="s">
        <v>11035</v>
      </c>
      <c r="B179" s="31" t="s">
        <v>51036</v>
      </c>
      <c r="C179" s="32">
        <v>109000</v>
      </c>
      <c r="D179" s="31" t="s">
        <v>9047</v>
      </c>
      <c r="E179" s="31" t="s">
        <v>67</v>
      </c>
      <c r="F179" s="31" t="s">
        <v>9606</v>
      </c>
      <c r="H179" s="10" t="e">
        <f>VLOOKUP(A179,#REF!,3,FALSE)</f>
        <v>#REF!</v>
      </c>
      <c r="I179" s="10" t="e">
        <f>VLOOKUP(A179,#REF!,4,FALSE)</f>
        <v>#REF!</v>
      </c>
      <c r="J179" s="31" t="s">
        <v>10316</v>
      </c>
      <c r="K179" s="10" t="str">
        <f t="shared" si="2"/>
        <v>토너/CLT-M506S[삼성][삼성]</v>
      </c>
      <c r="L179" s="31" t="s">
        <v>32071</v>
      </c>
    </row>
    <row r="180" spans="1:12" x14ac:dyDescent="0.15">
      <c r="A180" s="31" t="s">
        <v>11036</v>
      </c>
      <c r="B180" s="31" t="s">
        <v>51037</v>
      </c>
      <c r="C180" s="32">
        <v>138000</v>
      </c>
      <c r="D180" s="31" t="s">
        <v>9053</v>
      </c>
      <c r="E180" s="31" t="s">
        <v>67</v>
      </c>
      <c r="F180" s="31" t="s">
        <v>9606</v>
      </c>
      <c r="H180" s="10" t="e">
        <f>VLOOKUP(A180,#REF!,3,FALSE)</f>
        <v>#REF!</v>
      </c>
      <c r="I180" s="10" t="e">
        <f>VLOOKUP(A180,#REF!,4,FALSE)</f>
        <v>#REF!</v>
      </c>
      <c r="J180" s="31" t="s">
        <v>10316</v>
      </c>
      <c r="K180" s="10" t="str">
        <f t="shared" si="2"/>
        <v>토너/CLT-Y504S[삼성][삼성]</v>
      </c>
      <c r="L180" s="31" t="s">
        <v>32072</v>
      </c>
    </row>
    <row r="181" spans="1:12" x14ac:dyDescent="0.15">
      <c r="A181" s="31" t="s">
        <v>11037</v>
      </c>
      <c r="B181" s="31" t="s">
        <v>51038</v>
      </c>
      <c r="C181" s="32">
        <v>194000</v>
      </c>
      <c r="D181" s="31" t="s">
        <v>9054</v>
      </c>
      <c r="E181" s="31" t="s">
        <v>67</v>
      </c>
      <c r="F181" s="31" t="s">
        <v>9606</v>
      </c>
      <c r="H181" s="10" t="e">
        <f>VLOOKUP(A181,#REF!,3,FALSE)</f>
        <v>#REF!</v>
      </c>
      <c r="I181" s="10" t="e">
        <f>VLOOKUP(A181,#REF!,4,FALSE)</f>
        <v>#REF!</v>
      </c>
      <c r="J181" s="31" t="s">
        <v>10316</v>
      </c>
      <c r="K181" s="10" t="str">
        <f t="shared" si="2"/>
        <v>토너/CLT-Y506L[삼성][삼성]</v>
      </c>
      <c r="L181" s="31" t="s">
        <v>32073</v>
      </c>
    </row>
    <row r="182" spans="1:12" x14ac:dyDescent="0.15">
      <c r="A182" s="31" t="s">
        <v>11038</v>
      </c>
      <c r="B182" s="31" t="s">
        <v>51039</v>
      </c>
      <c r="C182" s="32">
        <v>109000</v>
      </c>
      <c r="D182" s="31" t="s">
        <v>9055</v>
      </c>
      <c r="E182" s="31" t="s">
        <v>67</v>
      </c>
      <c r="F182" s="31" t="s">
        <v>9606</v>
      </c>
      <c r="H182" s="10" t="e">
        <f>VLOOKUP(A182,#REF!,3,FALSE)</f>
        <v>#REF!</v>
      </c>
      <c r="I182" s="10" t="e">
        <f>VLOOKUP(A182,#REF!,4,FALSE)</f>
        <v>#REF!</v>
      </c>
      <c r="J182" s="31" t="s">
        <v>10316</v>
      </c>
      <c r="K182" s="10" t="str">
        <f t="shared" si="2"/>
        <v>토너/CLT-Y506S[삼성][삼성]</v>
      </c>
      <c r="L182" s="31" t="s">
        <v>32074</v>
      </c>
    </row>
    <row r="183" spans="1:12" x14ac:dyDescent="0.15">
      <c r="A183" s="31" t="s">
        <v>11039</v>
      </c>
      <c r="B183" s="31" t="s">
        <v>51040</v>
      </c>
      <c r="C183" s="32">
        <v>120000</v>
      </c>
      <c r="D183" s="31" t="s">
        <v>906</v>
      </c>
      <c r="E183" s="31" t="s">
        <v>67</v>
      </c>
      <c r="F183" s="31" t="s">
        <v>64983</v>
      </c>
      <c r="H183" s="10" t="e">
        <f>VLOOKUP(A183,#REF!,3,FALSE)</f>
        <v>#REF!</v>
      </c>
      <c r="I183" s="10" t="e">
        <f>VLOOKUP(A183,#REF!,4,FALSE)</f>
        <v>#REF!</v>
      </c>
      <c r="J183" s="31" t="s">
        <v>10314</v>
      </c>
      <c r="K183" s="10" t="str">
        <f t="shared" si="2"/>
        <v>토너/CE410A[HP][HP]</v>
      </c>
      <c r="L183" s="31" t="s">
        <v>32075</v>
      </c>
    </row>
    <row r="184" spans="1:12" x14ac:dyDescent="0.15">
      <c r="A184" s="31" t="s">
        <v>11040</v>
      </c>
      <c r="B184" s="31" t="s">
        <v>51041</v>
      </c>
      <c r="C184" s="32">
        <v>171000</v>
      </c>
      <c r="D184" s="31" t="s">
        <v>2836</v>
      </c>
      <c r="E184" s="31" t="s">
        <v>67</v>
      </c>
      <c r="F184" s="31" t="s">
        <v>64983</v>
      </c>
      <c r="H184" s="10" t="e">
        <f>VLOOKUP(A184,#REF!,3,FALSE)</f>
        <v>#REF!</v>
      </c>
      <c r="I184" s="10" t="e">
        <f>VLOOKUP(A184,#REF!,4,FALSE)</f>
        <v>#REF!</v>
      </c>
      <c r="J184" s="31" t="s">
        <v>10314</v>
      </c>
      <c r="K184" s="10" t="str">
        <f t="shared" si="2"/>
        <v>토너/CE411A[HP][HP]</v>
      </c>
      <c r="L184" s="31" t="s">
        <v>32076</v>
      </c>
    </row>
    <row r="185" spans="1:12" x14ac:dyDescent="0.15">
      <c r="A185" s="31" t="s">
        <v>11041</v>
      </c>
      <c r="B185" s="31" t="s">
        <v>51042</v>
      </c>
      <c r="C185" s="32">
        <v>171000</v>
      </c>
      <c r="D185" s="31" t="s">
        <v>2820</v>
      </c>
      <c r="E185" s="31" t="s">
        <v>67</v>
      </c>
      <c r="F185" s="31" t="s">
        <v>64983</v>
      </c>
      <c r="H185" s="10" t="e">
        <f>VLOOKUP(A185,#REF!,3,FALSE)</f>
        <v>#REF!</v>
      </c>
      <c r="I185" s="10" t="e">
        <f>VLOOKUP(A185,#REF!,4,FALSE)</f>
        <v>#REF!</v>
      </c>
      <c r="J185" s="31" t="s">
        <v>10314</v>
      </c>
      <c r="K185" s="10" t="str">
        <f t="shared" si="2"/>
        <v>토너/CE412A[HP][HP]</v>
      </c>
      <c r="L185" s="31" t="s">
        <v>32077</v>
      </c>
    </row>
    <row r="186" spans="1:12" x14ac:dyDescent="0.15">
      <c r="A186" s="31" t="s">
        <v>11042</v>
      </c>
      <c r="B186" s="31" t="s">
        <v>51043</v>
      </c>
      <c r="C186" s="32">
        <v>171000</v>
      </c>
      <c r="D186" s="31" t="s">
        <v>2831</v>
      </c>
      <c r="E186" s="31" t="s">
        <v>67</v>
      </c>
      <c r="F186" s="31" t="s">
        <v>64983</v>
      </c>
      <c r="H186" s="10" t="e">
        <f>VLOOKUP(A186,#REF!,3,FALSE)</f>
        <v>#REF!</v>
      </c>
      <c r="I186" s="10" t="e">
        <f>VLOOKUP(A186,#REF!,4,FALSE)</f>
        <v>#REF!</v>
      </c>
      <c r="J186" s="31" t="s">
        <v>10314</v>
      </c>
      <c r="K186" s="10" t="str">
        <f t="shared" si="2"/>
        <v>토너/CE413A[HP][HP]</v>
      </c>
      <c r="L186" s="31" t="s">
        <v>32078</v>
      </c>
    </row>
    <row r="187" spans="1:12" x14ac:dyDescent="0.15">
      <c r="A187" s="31" t="s">
        <v>11043</v>
      </c>
      <c r="B187" s="31" t="s">
        <v>51044</v>
      </c>
      <c r="C187" s="32">
        <v>95000</v>
      </c>
      <c r="D187" s="31" t="s">
        <v>9041</v>
      </c>
      <c r="E187" s="31" t="s">
        <v>67</v>
      </c>
      <c r="F187" s="31" t="s">
        <v>9606</v>
      </c>
      <c r="H187" s="10" t="e">
        <f>VLOOKUP(A187,#REF!,3,FALSE)</f>
        <v>#REF!</v>
      </c>
      <c r="I187" s="10" t="e">
        <f>VLOOKUP(A187,#REF!,4,FALSE)</f>
        <v>#REF!</v>
      </c>
      <c r="J187" s="31" t="s">
        <v>10316</v>
      </c>
      <c r="K187" s="10" t="str">
        <f t="shared" si="2"/>
        <v>토너/CLT-K506S[삼성][삼성]</v>
      </c>
      <c r="L187" s="31" t="s">
        <v>32079</v>
      </c>
    </row>
    <row r="188" spans="1:12" x14ac:dyDescent="0.15">
      <c r="A188" s="31" t="s">
        <v>61047</v>
      </c>
      <c r="B188" s="31" t="s">
        <v>67631</v>
      </c>
      <c r="C188" s="32">
        <v>61000</v>
      </c>
      <c r="D188" s="31" t="s">
        <v>906</v>
      </c>
      <c r="E188" s="31" t="s">
        <v>67</v>
      </c>
      <c r="F188" s="31" t="s">
        <v>9994</v>
      </c>
      <c r="H188" s="10" t="e">
        <f>VLOOKUP(A188,#REF!,3,FALSE)</f>
        <v>#REF!</v>
      </c>
      <c r="I188" s="10" t="e">
        <f>VLOOKUP(A188,#REF!,4,FALSE)</f>
        <v>#REF!</v>
      </c>
      <c r="J188" s="31" t="s">
        <v>10329</v>
      </c>
      <c r="K188" s="10" t="str">
        <f t="shared" si="2"/>
        <v>헤드셋/H390[로지텍][로지텍]</v>
      </c>
      <c r="L188" s="31" t="s">
        <v>65048</v>
      </c>
    </row>
    <row r="189" spans="1:12" x14ac:dyDescent="0.15">
      <c r="A189" s="31" t="s">
        <v>11044</v>
      </c>
      <c r="B189" s="31" t="s">
        <v>51045</v>
      </c>
      <c r="C189" s="32">
        <v>8500</v>
      </c>
      <c r="D189" s="31" t="s">
        <v>8734</v>
      </c>
      <c r="E189" s="31" t="s">
        <v>67</v>
      </c>
      <c r="F189" s="31" t="s">
        <v>10098</v>
      </c>
      <c r="H189" s="10" t="e">
        <f>VLOOKUP(A189,#REF!,3,FALSE)</f>
        <v>#REF!</v>
      </c>
      <c r="I189" s="10" t="e">
        <f>VLOOKUP(A189,#REF!,4,FALSE)</f>
        <v>#REF!</v>
      </c>
      <c r="J189" s="31" t="s">
        <v>10329</v>
      </c>
      <c r="K189" s="10" t="str">
        <f t="shared" si="2"/>
        <v>마우스/유선/B100[로지텍][로지텍]</v>
      </c>
      <c r="L189" s="31" t="s">
        <v>32080</v>
      </c>
    </row>
    <row r="190" spans="1:12" x14ac:dyDescent="0.15">
      <c r="A190" s="31" t="s">
        <v>11045</v>
      </c>
      <c r="B190" s="31" t="s">
        <v>51046</v>
      </c>
      <c r="C190" s="32">
        <v>74000</v>
      </c>
      <c r="D190" s="31" t="s">
        <v>4041</v>
      </c>
      <c r="E190" s="31" t="s">
        <v>67</v>
      </c>
      <c r="F190" s="31" t="s">
        <v>9942</v>
      </c>
      <c r="H190" s="10" t="e">
        <f>VLOOKUP(A190,#REF!,3,FALSE)</f>
        <v>#REF!</v>
      </c>
      <c r="I190" s="10" t="e">
        <f>VLOOKUP(A190,#REF!,4,FALSE)</f>
        <v>#REF!</v>
      </c>
      <c r="J190" s="31" t="s">
        <v>10329</v>
      </c>
      <c r="K190" s="10" t="str">
        <f t="shared" si="2"/>
        <v>무선프리젠터/R400[로지텍][로지텍]</v>
      </c>
      <c r="L190" s="31" t="s">
        <v>32081</v>
      </c>
    </row>
    <row r="191" spans="1:12" x14ac:dyDescent="0.15">
      <c r="A191" s="31" t="s">
        <v>61048</v>
      </c>
      <c r="B191" s="31" t="s">
        <v>67632</v>
      </c>
      <c r="C191" s="32">
        <v>27000</v>
      </c>
      <c r="D191" s="31" t="s">
        <v>8736</v>
      </c>
      <c r="E191" s="31" t="s">
        <v>67</v>
      </c>
      <c r="F191" s="31" t="s">
        <v>9988</v>
      </c>
      <c r="H191" s="10" t="e">
        <f>VLOOKUP(A191,#REF!,3,FALSE)</f>
        <v>#REF!</v>
      </c>
      <c r="I191" s="10" t="e">
        <f>VLOOKUP(A191,#REF!,4,FALSE)</f>
        <v>#REF!</v>
      </c>
      <c r="J191" s="31" t="s">
        <v>10329</v>
      </c>
      <c r="K191" s="10" t="str">
        <f t="shared" si="2"/>
        <v>데스크탑/유선/MK-120[로지텍][로지텍]</v>
      </c>
      <c r="L191" s="31" t="s">
        <v>65049</v>
      </c>
    </row>
    <row r="192" spans="1:12" x14ac:dyDescent="0.15">
      <c r="A192" s="31" t="s">
        <v>11046</v>
      </c>
      <c r="B192" s="31" t="s">
        <v>51047</v>
      </c>
      <c r="C192" s="32">
        <v>21000</v>
      </c>
      <c r="D192" s="31" t="s">
        <v>8793</v>
      </c>
      <c r="E192" s="31" t="s">
        <v>67</v>
      </c>
      <c r="F192" s="31" t="s">
        <v>9994</v>
      </c>
      <c r="H192" s="10" t="e">
        <f>VLOOKUP(A192,#REF!,3,FALSE)</f>
        <v>#REF!</v>
      </c>
      <c r="I192" s="10" t="e">
        <f>VLOOKUP(A192,#REF!,4,FALSE)</f>
        <v>#REF!</v>
      </c>
      <c r="J192" s="31" t="s">
        <v>10329</v>
      </c>
      <c r="K192" s="10" t="str">
        <f t="shared" si="2"/>
        <v>헤드셋/PC용/H150[로지텍][로지텍]</v>
      </c>
      <c r="L192" s="31" t="s">
        <v>32082</v>
      </c>
    </row>
    <row r="193" spans="1:12" x14ac:dyDescent="0.15">
      <c r="A193" s="31" t="s">
        <v>61049</v>
      </c>
      <c r="B193" s="31" t="s">
        <v>67633</v>
      </c>
      <c r="C193" s="32">
        <v>55000</v>
      </c>
      <c r="D193" s="31" t="s">
        <v>906</v>
      </c>
      <c r="E193" s="31" t="s">
        <v>67</v>
      </c>
      <c r="F193" s="31" t="s">
        <v>10025</v>
      </c>
      <c r="H193" s="10" t="e">
        <f>VLOOKUP(A193,#REF!,3,FALSE)</f>
        <v>#REF!</v>
      </c>
      <c r="I193" s="10" t="e">
        <f>VLOOKUP(A193,#REF!,4,FALSE)</f>
        <v>#REF!</v>
      </c>
      <c r="J193" s="31" t="s">
        <v>10329</v>
      </c>
      <c r="K193" s="10" t="str">
        <f t="shared" si="2"/>
        <v>데스크탑/무선/MK-330R[로지텍][로지텍]</v>
      </c>
      <c r="L193" s="31" t="s">
        <v>65050</v>
      </c>
    </row>
    <row r="194" spans="1:12" x14ac:dyDescent="0.15">
      <c r="A194" s="31" t="s">
        <v>11047</v>
      </c>
      <c r="B194" s="31" t="s">
        <v>51048</v>
      </c>
      <c r="C194" s="32">
        <v>33500</v>
      </c>
      <c r="D194" s="31" t="s">
        <v>8758</v>
      </c>
      <c r="E194" s="31" t="s">
        <v>67</v>
      </c>
      <c r="F194" s="31" t="s">
        <v>10025</v>
      </c>
      <c r="H194" s="10" t="e">
        <f>VLOOKUP(A194,#REF!,3,FALSE)</f>
        <v>#REF!</v>
      </c>
      <c r="I194" s="10" t="e">
        <f>VLOOKUP(A194,#REF!,4,FALSE)</f>
        <v>#REF!</v>
      </c>
      <c r="J194" s="31" t="s">
        <v>10329</v>
      </c>
      <c r="K194" s="10" t="str">
        <f t="shared" si="2"/>
        <v>데스크탑/무선/MK-220[로지텍][로지텍]</v>
      </c>
      <c r="L194" s="31" t="s">
        <v>32083</v>
      </c>
    </row>
    <row r="195" spans="1:12" x14ac:dyDescent="0.15">
      <c r="A195" s="31" t="s">
        <v>11048</v>
      </c>
      <c r="B195" s="31" t="s">
        <v>51049</v>
      </c>
      <c r="C195" s="32">
        <v>1000</v>
      </c>
      <c r="D195" s="31" t="s">
        <v>8841</v>
      </c>
      <c r="E195" s="31" t="s">
        <v>67</v>
      </c>
      <c r="F195" s="31" t="s">
        <v>10137</v>
      </c>
      <c r="H195" s="10" t="e">
        <f>VLOOKUP(A195,#REF!,3,FALSE)</f>
        <v>#REF!</v>
      </c>
      <c r="I195" s="10" t="e">
        <f>VLOOKUP(A195,#REF!,4,FALSE)</f>
        <v>#REF!</v>
      </c>
      <c r="J195" s="31" t="s">
        <v>10318</v>
      </c>
      <c r="K195" s="10" t="str">
        <f t="shared" ref="K195:K258" si="3">IF(J195="",B195,B195&amp;"["&amp;J195&amp;"]")</f>
        <v>케이블타이/나일론66[알파][알파]</v>
      </c>
      <c r="L195" s="31" t="s">
        <v>32084</v>
      </c>
    </row>
    <row r="196" spans="1:12" x14ac:dyDescent="0.15">
      <c r="A196" s="31" t="s">
        <v>11049</v>
      </c>
      <c r="B196" s="31" t="s">
        <v>51049</v>
      </c>
      <c r="C196" s="32">
        <v>1000</v>
      </c>
      <c r="D196" s="31" t="s">
        <v>8840</v>
      </c>
      <c r="E196" s="31" t="s">
        <v>67</v>
      </c>
      <c r="F196" s="31" t="s">
        <v>10137</v>
      </c>
      <c r="H196" s="10" t="e">
        <f>VLOOKUP(A196,#REF!,3,FALSE)</f>
        <v>#REF!</v>
      </c>
      <c r="I196" s="10" t="e">
        <f>VLOOKUP(A196,#REF!,4,FALSE)</f>
        <v>#REF!</v>
      </c>
      <c r="J196" s="31" t="s">
        <v>10318</v>
      </c>
      <c r="K196" s="10" t="str">
        <f t="shared" si="3"/>
        <v>케이블타이/나일론66[알파][알파]</v>
      </c>
      <c r="L196" s="31" t="s">
        <v>32084</v>
      </c>
    </row>
    <row r="197" spans="1:12" x14ac:dyDescent="0.15">
      <c r="A197" s="31" t="s">
        <v>11050</v>
      </c>
      <c r="B197" s="31" t="s">
        <v>51050</v>
      </c>
      <c r="C197" s="32">
        <v>19500</v>
      </c>
      <c r="D197" s="31" t="s">
        <v>8750</v>
      </c>
      <c r="E197" s="31" t="s">
        <v>67</v>
      </c>
      <c r="F197" s="31" t="s">
        <v>10014</v>
      </c>
      <c r="H197" s="10" t="e">
        <f>VLOOKUP(A197,#REF!,3,FALSE)</f>
        <v>#REF!</v>
      </c>
      <c r="I197" s="10" t="e">
        <f>VLOOKUP(A197,#REF!,4,FALSE)</f>
        <v>#REF!</v>
      </c>
      <c r="J197" s="31" t="s">
        <v>10329</v>
      </c>
      <c r="K197" s="10" t="str">
        <f t="shared" si="3"/>
        <v>마우스/무선/B175[로지텍][로지텍]</v>
      </c>
      <c r="L197" s="31" t="s">
        <v>32085</v>
      </c>
    </row>
    <row r="198" spans="1:12" x14ac:dyDescent="0.15">
      <c r="A198" s="31" t="s">
        <v>11052</v>
      </c>
      <c r="B198" s="31" t="s">
        <v>51051</v>
      </c>
      <c r="C198" s="32">
        <v>13000</v>
      </c>
      <c r="D198" s="31" t="s">
        <v>8753</v>
      </c>
      <c r="E198" s="31" t="s">
        <v>67</v>
      </c>
      <c r="F198" s="31" t="s">
        <v>9988</v>
      </c>
      <c r="H198" s="10" t="e">
        <f>VLOOKUP(A198,#REF!,3,FALSE)</f>
        <v>#REF!</v>
      </c>
      <c r="I198" s="10" t="e">
        <f>VLOOKUP(A198,#REF!,4,FALSE)</f>
        <v>#REF!</v>
      </c>
      <c r="J198" s="31" t="s">
        <v>10329</v>
      </c>
      <c r="K198" s="10" t="str">
        <f t="shared" si="3"/>
        <v>키보드/유선/K100[로지텍][로지텍]</v>
      </c>
      <c r="L198" s="31" t="s">
        <v>32086</v>
      </c>
    </row>
    <row r="199" spans="1:12" x14ac:dyDescent="0.15">
      <c r="A199" s="31" t="s">
        <v>11051</v>
      </c>
      <c r="B199" s="31" t="s">
        <v>51051</v>
      </c>
      <c r="C199" s="32">
        <v>13000</v>
      </c>
      <c r="D199" s="31" t="s">
        <v>8753</v>
      </c>
      <c r="E199" s="31" t="s">
        <v>67</v>
      </c>
      <c r="F199" s="31" t="s">
        <v>9988</v>
      </c>
      <c r="H199" s="10" t="e">
        <f>VLOOKUP(A199,#REF!,3,FALSE)</f>
        <v>#REF!</v>
      </c>
      <c r="I199" s="10" t="e">
        <f>VLOOKUP(A199,#REF!,4,FALSE)</f>
        <v>#REF!</v>
      </c>
      <c r="J199" s="31" t="s">
        <v>10329</v>
      </c>
      <c r="K199" s="10" t="str">
        <f t="shared" si="3"/>
        <v>키보드/유선/K100[로지텍][로지텍]</v>
      </c>
      <c r="L199" s="31" t="s">
        <v>111</v>
      </c>
    </row>
    <row r="200" spans="1:12" x14ac:dyDescent="0.15">
      <c r="A200" s="31" t="s">
        <v>11053</v>
      </c>
      <c r="B200" s="31" t="s">
        <v>51052</v>
      </c>
      <c r="C200" s="32">
        <v>15000</v>
      </c>
      <c r="D200" s="31" t="s">
        <v>8754</v>
      </c>
      <c r="E200" s="31" t="s">
        <v>67</v>
      </c>
      <c r="F200" s="31" t="s">
        <v>9988</v>
      </c>
      <c r="H200" s="10" t="e">
        <f>VLOOKUP(A200,#REF!,3,FALSE)</f>
        <v>#REF!</v>
      </c>
      <c r="I200" s="10" t="e">
        <f>VLOOKUP(A200,#REF!,4,FALSE)</f>
        <v>#REF!</v>
      </c>
      <c r="J200" s="31" t="s">
        <v>10329</v>
      </c>
      <c r="K200" s="10" t="str">
        <f t="shared" si="3"/>
        <v>키보드/유선/K120[로지텍][로지텍]</v>
      </c>
      <c r="L200" s="31" t="s">
        <v>32087</v>
      </c>
    </row>
    <row r="201" spans="1:12" x14ac:dyDescent="0.15">
      <c r="A201" s="31" t="s">
        <v>11054</v>
      </c>
      <c r="B201" s="31" t="s">
        <v>51053</v>
      </c>
      <c r="C201" s="32">
        <v>23000</v>
      </c>
      <c r="D201" s="31" t="s">
        <v>8742</v>
      </c>
      <c r="E201" s="31" t="s">
        <v>67</v>
      </c>
      <c r="F201" s="31" t="s">
        <v>10014</v>
      </c>
      <c r="H201" s="10" t="e">
        <f>VLOOKUP(A201,#REF!,3,FALSE)</f>
        <v>#REF!</v>
      </c>
      <c r="I201" s="10" t="e">
        <f>VLOOKUP(A201,#REF!,4,FALSE)</f>
        <v>#REF!</v>
      </c>
      <c r="J201" s="31" t="s">
        <v>10329</v>
      </c>
      <c r="K201" s="10" t="str">
        <f t="shared" si="3"/>
        <v>마우스/무선/M187[로지텍][로지텍]</v>
      </c>
      <c r="L201" s="31" t="s">
        <v>32088</v>
      </c>
    </row>
    <row r="202" spans="1:12" x14ac:dyDescent="0.15">
      <c r="A202" s="31" t="s">
        <v>11055</v>
      </c>
      <c r="B202" s="31" t="s">
        <v>51053</v>
      </c>
      <c r="C202" s="32">
        <v>23000</v>
      </c>
      <c r="D202" s="31" t="s">
        <v>8741</v>
      </c>
      <c r="E202" s="31" t="s">
        <v>67</v>
      </c>
      <c r="F202" s="31" t="s">
        <v>10014</v>
      </c>
      <c r="H202" s="10" t="e">
        <f>VLOOKUP(A202,#REF!,3,FALSE)</f>
        <v>#REF!</v>
      </c>
      <c r="I202" s="10" t="e">
        <f>VLOOKUP(A202,#REF!,4,FALSE)</f>
        <v>#REF!</v>
      </c>
      <c r="J202" s="31" t="s">
        <v>10329</v>
      </c>
      <c r="K202" s="10" t="str">
        <f t="shared" si="3"/>
        <v>마우스/무선/M187[로지텍][로지텍]</v>
      </c>
      <c r="L202" s="31" t="s">
        <v>60200</v>
      </c>
    </row>
    <row r="203" spans="1:12" x14ac:dyDescent="0.15">
      <c r="A203" s="31" t="s">
        <v>11056</v>
      </c>
      <c r="B203" s="31" t="s">
        <v>51054</v>
      </c>
      <c r="C203" s="32">
        <v>48000</v>
      </c>
      <c r="D203" s="31" t="s">
        <v>8795</v>
      </c>
      <c r="E203" s="31" t="s">
        <v>67</v>
      </c>
      <c r="F203" s="31" t="s">
        <v>9994</v>
      </c>
      <c r="H203" s="10" t="e">
        <f>VLOOKUP(A203,#REF!,3,FALSE)</f>
        <v>#REF!</v>
      </c>
      <c r="I203" s="10" t="e">
        <f>VLOOKUP(A203,#REF!,4,FALSE)</f>
        <v>#REF!</v>
      </c>
      <c r="J203" s="31" t="s">
        <v>10329</v>
      </c>
      <c r="K203" s="10" t="str">
        <f t="shared" si="3"/>
        <v>헤드셋/PC용/H340[로지텍][로지텍]</v>
      </c>
      <c r="L203" s="31" t="s">
        <v>32089</v>
      </c>
    </row>
    <row r="204" spans="1:12" x14ac:dyDescent="0.15">
      <c r="A204" s="31" t="s">
        <v>11057</v>
      </c>
      <c r="B204" s="31" t="s">
        <v>51055</v>
      </c>
      <c r="C204" s="32">
        <v>28000</v>
      </c>
      <c r="D204" s="31" t="s">
        <v>8742</v>
      </c>
      <c r="E204" s="31" t="s">
        <v>67</v>
      </c>
      <c r="F204" s="31" t="s">
        <v>10014</v>
      </c>
      <c r="H204" s="10" t="e">
        <f>VLOOKUP(A204,#REF!,3,FALSE)</f>
        <v>#REF!</v>
      </c>
      <c r="I204" s="10" t="e">
        <f>VLOOKUP(A204,#REF!,4,FALSE)</f>
        <v>#REF!</v>
      </c>
      <c r="J204" s="31" t="s">
        <v>10329</v>
      </c>
      <c r="K204" s="10" t="str">
        <f t="shared" si="3"/>
        <v>마우스/무선/M235U[로지텍][로지텍]</v>
      </c>
      <c r="L204" s="31" t="s">
        <v>32090</v>
      </c>
    </row>
    <row r="205" spans="1:12" x14ac:dyDescent="0.15">
      <c r="A205" s="31" t="s">
        <v>11058</v>
      </c>
      <c r="B205" s="31" t="s">
        <v>51055</v>
      </c>
      <c r="C205" s="32">
        <v>28000</v>
      </c>
      <c r="D205" s="31" t="s">
        <v>8741</v>
      </c>
      <c r="E205" s="31" t="s">
        <v>67</v>
      </c>
      <c r="F205" s="31" t="s">
        <v>10014</v>
      </c>
      <c r="H205" s="10" t="e">
        <f>VLOOKUP(A205,#REF!,3,FALSE)</f>
        <v>#REF!</v>
      </c>
      <c r="I205" s="10" t="e">
        <f>VLOOKUP(A205,#REF!,4,FALSE)</f>
        <v>#REF!</v>
      </c>
      <c r="J205" s="31" t="s">
        <v>10329</v>
      </c>
      <c r="K205" s="10" t="str">
        <f t="shared" si="3"/>
        <v>마우스/무선/M235U[로지텍][로지텍]</v>
      </c>
      <c r="L205" s="31" t="s">
        <v>32091</v>
      </c>
    </row>
    <row r="206" spans="1:12" x14ac:dyDescent="0.15">
      <c r="A206" s="31" t="s">
        <v>11059</v>
      </c>
      <c r="B206" s="31" t="s">
        <v>51055</v>
      </c>
      <c r="C206" s="32">
        <v>28000</v>
      </c>
      <c r="D206" s="31" t="s">
        <v>8746</v>
      </c>
      <c r="E206" s="31" t="s">
        <v>67</v>
      </c>
      <c r="F206" s="31" t="s">
        <v>10014</v>
      </c>
      <c r="H206" s="10" t="e">
        <f>VLOOKUP(A206,#REF!,3,FALSE)</f>
        <v>#REF!</v>
      </c>
      <c r="I206" s="10" t="e">
        <f>VLOOKUP(A206,#REF!,4,FALSE)</f>
        <v>#REF!</v>
      </c>
      <c r="J206" s="31" t="s">
        <v>10329</v>
      </c>
      <c r="K206" s="10" t="str">
        <f t="shared" si="3"/>
        <v>마우스/무선/M235U[로지텍][로지텍]</v>
      </c>
      <c r="L206" s="31" t="s">
        <v>32092</v>
      </c>
    </row>
    <row r="207" spans="1:12" x14ac:dyDescent="0.15">
      <c r="A207" s="31" t="s">
        <v>11060</v>
      </c>
      <c r="B207" s="31" t="s">
        <v>50742</v>
      </c>
      <c r="C207" s="32">
        <v>25000</v>
      </c>
      <c r="D207" s="31" t="s">
        <v>8773</v>
      </c>
      <c r="E207" s="31" t="s">
        <v>67</v>
      </c>
      <c r="F207" s="31" t="s">
        <v>9638</v>
      </c>
      <c r="H207" s="10" t="e">
        <f>VLOOKUP(A207,#REF!,3,FALSE)</f>
        <v>#REF!</v>
      </c>
      <c r="I207" s="10" t="e">
        <f>VLOOKUP(A207,#REF!,4,FALSE)</f>
        <v>#REF!</v>
      </c>
      <c r="J207" s="31" t="s">
        <v>111</v>
      </c>
      <c r="K207" s="10" t="str">
        <f t="shared" si="3"/>
        <v>가우치/데스크패드/천연가죽</v>
      </c>
      <c r="L207" s="31" t="s">
        <v>32093</v>
      </c>
    </row>
    <row r="208" spans="1:12" x14ac:dyDescent="0.15">
      <c r="A208" s="31" t="s">
        <v>11061</v>
      </c>
      <c r="B208" s="31" t="s">
        <v>51056</v>
      </c>
      <c r="C208" s="32">
        <v>99000</v>
      </c>
      <c r="D208" s="31" t="s">
        <v>9041</v>
      </c>
      <c r="E208" s="31" t="s">
        <v>67</v>
      </c>
      <c r="F208" s="31" t="s">
        <v>9655</v>
      </c>
      <c r="H208" s="10" t="e">
        <f>VLOOKUP(A208,#REF!,3,FALSE)</f>
        <v>#REF!</v>
      </c>
      <c r="I208" s="10" t="e">
        <f>VLOOKUP(A208,#REF!,4,FALSE)</f>
        <v>#REF!</v>
      </c>
      <c r="J208" s="31" t="s">
        <v>10316</v>
      </c>
      <c r="K208" s="10" t="str">
        <f t="shared" si="3"/>
        <v>토너/MLT-D119S[삼성][삼성]</v>
      </c>
      <c r="L208" s="31" t="s">
        <v>32094</v>
      </c>
    </row>
    <row r="209" spans="1:12" x14ac:dyDescent="0.15">
      <c r="A209" s="31" t="s">
        <v>11062</v>
      </c>
      <c r="B209" s="31" t="s">
        <v>51057</v>
      </c>
      <c r="C209" s="32">
        <v>12000</v>
      </c>
      <c r="D209" s="31" t="s">
        <v>8833</v>
      </c>
      <c r="E209" s="31" t="s">
        <v>67</v>
      </c>
      <c r="F209" s="31" t="s">
        <v>10137</v>
      </c>
      <c r="H209" s="10" t="e">
        <f>VLOOKUP(A209,#REF!,3,FALSE)</f>
        <v>#REF!</v>
      </c>
      <c r="I209" s="10" t="e">
        <f>VLOOKUP(A209,#REF!,4,FALSE)</f>
        <v>#REF!</v>
      </c>
      <c r="J209" s="31" t="s">
        <v>10330</v>
      </c>
      <c r="K209" s="10" t="str">
        <f t="shared" si="3"/>
        <v>케이블정리함/68010[시스맥스][시스맥스]</v>
      </c>
      <c r="L209" s="31" t="s">
        <v>32095</v>
      </c>
    </row>
    <row r="210" spans="1:12" x14ac:dyDescent="0.15">
      <c r="A210" s="31" t="s">
        <v>11063</v>
      </c>
      <c r="B210" s="31" t="s">
        <v>51057</v>
      </c>
      <c r="C210" s="32">
        <v>12000</v>
      </c>
      <c r="D210" s="31" t="s">
        <v>8832</v>
      </c>
      <c r="E210" s="31" t="s">
        <v>67</v>
      </c>
      <c r="F210" s="31" t="s">
        <v>10137</v>
      </c>
      <c r="H210" s="10" t="e">
        <f>VLOOKUP(A210,#REF!,3,FALSE)</f>
        <v>#REF!</v>
      </c>
      <c r="I210" s="10" t="e">
        <f>VLOOKUP(A210,#REF!,4,FALSE)</f>
        <v>#REF!</v>
      </c>
      <c r="J210" s="31" t="s">
        <v>10330</v>
      </c>
      <c r="K210" s="10" t="str">
        <f t="shared" si="3"/>
        <v>케이블정리함/68010[시스맥스][시스맥스]</v>
      </c>
      <c r="L210" s="31" t="s">
        <v>32095</v>
      </c>
    </row>
    <row r="211" spans="1:12" x14ac:dyDescent="0.15">
      <c r="A211" s="31" t="s">
        <v>11064</v>
      </c>
      <c r="B211" s="31" t="s">
        <v>51058</v>
      </c>
      <c r="C211" s="32">
        <v>98000</v>
      </c>
      <c r="D211" s="31" t="s">
        <v>9198</v>
      </c>
      <c r="E211" s="31" t="s">
        <v>67</v>
      </c>
      <c r="F211" s="31" t="s">
        <v>64983</v>
      </c>
      <c r="H211" s="10" t="e">
        <f>VLOOKUP(A211,#REF!,3,FALSE)</f>
        <v>#REF!</v>
      </c>
      <c r="I211" s="10" t="e">
        <f>VLOOKUP(A211,#REF!,4,FALSE)</f>
        <v>#REF!</v>
      </c>
      <c r="J211" s="31" t="s">
        <v>10314</v>
      </c>
      <c r="K211" s="10" t="str">
        <f t="shared" si="3"/>
        <v>토너/CF210A[HP][HP]</v>
      </c>
      <c r="L211" s="31" t="s">
        <v>32096</v>
      </c>
    </row>
    <row r="212" spans="1:12" x14ac:dyDescent="0.15">
      <c r="A212" s="31" t="s">
        <v>11065</v>
      </c>
      <c r="B212" s="31" t="s">
        <v>51059</v>
      </c>
      <c r="C212" s="32">
        <v>122000</v>
      </c>
      <c r="D212" s="31" t="s">
        <v>9199</v>
      </c>
      <c r="E212" s="31" t="s">
        <v>67</v>
      </c>
      <c r="F212" s="31" t="s">
        <v>64983</v>
      </c>
      <c r="H212" s="10" t="e">
        <f>VLOOKUP(A212,#REF!,3,FALSE)</f>
        <v>#REF!</v>
      </c>
      <c r="I212" s="10" t="e">
        <f>VLOOKUP(A212,#REF!,4,FALSE)</f>
        <v>#REF!</v>
      </c>
      <c r="J212" s="31" t="s">
        <v>10314</v>
      </c>
      <c r="K212" s="10" t="str">
        <f t="shared" si="3"/>
        <v>토너/CF211A[HP][HP]</v>
      </c>
      <c r="L212" s="31" t="s">
        <v>32097</v>
      </c>
    </row>
    <row r="213" spans="1:12" x14ac:dyDescent="0.15">
      <c r="A213" s="31" t="s">
        <v>11066</v>
      </c>
      <c r="B213" s="31" t="s">
        <v>51060</v>
      </c>
      <c r="C213" s="32">
        <v>122000</v>
      </c>
      <c r="D213" s="31" t="s">
        <v>9200</v>
      </c>
      <c r="E213" s="31" t="s">
        <v>67</v>
      </c>
      <c r="F213" s="31" t="s">
        <v>64983</v>
      </c>
      <c r="H213" s="10" t="e">
        <f>VLOOKUP(A213,#REF!,3,FALSE)</f>
        <v>#REF!</v>
      </c>
      <c r="I213" s="10" t="e">
        <f>VLOOKUP(A213,#REF!,4,FALSE)</f>
        <v>#REF!</v>
      </c>
      <c r="J213" s="31" t="s">
        <v>10314</v>
      </c>
      <c r="K213" s="10" t="str">
        <f t="shared" si="3"/>
        <v>토너/CF212A[HP][HP]</v>
      </c>
      <c r="L213" s="31" t="s">
        <v>32098</v>
      </c>
    </row>
    <row r="214" spans="1:12" x14ac:dyDescent="0.15">
      <c r="A214" s="31" t="s">
        <v>11067</v>
      </c>
      <c r="B214" s="31" t="s">
        <v>51061</v>
      </c>
      <c r="C214" s="32">
        <v>122000</v>
      </c>
      <c r="D214" s="31" t="s">
        <v>9201</v>
      </c>
      <c r="E214" s="31" t="s">
        <v>67</v>
      </c>
      <c r="F214" s="31" t="s">
        <v>64983</v>
      </c>
      <c r="H214" s="10" t="e">
        <f>VLOOKUP(A214,#REF!,3,FALSE)</f>
        <v>#REF!</v>
      </c>
      <c r="I214" s="10" t="e">
        <f>VLOOKUP(A214,#REF!,4,FALSE)</f>
        <v>#REF!</v>
      </c>
      <c r="J214" s="31" t="s">
        <v>10314</v>
      </c>
      <c r="K214" s="10" t="str">
        <f t="shared" si="3"/>
        <v>토너/CF213A[HP][HP]</v>
      </c>
      <c r="L214" s="31" t="s">
        <v>32099</v>
      </c>
    </row>
    <row r="215" spans="1:12" x14ac:dyDescent="0.15">
      <c r="A215" s="31" t="s">
        <v>11068</v>
      </c>
      <c r="B215" s="31" t="s">
        <v>51062</v>
      </c>
      <c r="C215" s="32">
        <v>166000</v>
      </c>
      <c r="D215" s="31" t="s">
        <v>9030</v>
      </c>
      <c r="E215" s="31" t="s">
        <v>67</v>
      </c>
      <c r="F215" s="31" t="s">
        <v>9606</v>
      </c>
      <c r="H215" s="10" t="e">
        <f>VLOOKUP(A215,#REF!,3,FALSE)</f>
        <v>#REF!</v>
      </c>
      <c r="I215" s="10" t="e">
        <f>VLOOKUP(A215,#REF!,4,FALSE)</f>
        <v>#REF!</v>
      </c>
      <c r="J215" s="31" t="s">
        <v>10316</v>
      </c>
      <c r="K215" s="10" t="str">
        <f t="shared" si="3"/>
        <v>드럼/CLT-R406[삼성][삼성]</v>
      </c>
      <c r="L215" s="31" t="s">
        <v>32100</v>
      </c>
    </row>
    <row r="216" spans="1:12" x14ac:dyDescent="0.15">
      <c r="A216" s="31" t="s">
        <v>11069</v>
      </c>
      <c r="B216" s="31" t="s">
        <v>51063</v>
      </c>
      <c r="C216" s="32">
        <v>152000</v>
      </c>
      <c r="D216" s="31" t="s">
        <v>9062</v>
      </c>
      <c r="E216" s="31" t="s">
        <v>67</v>
      </c>
      <c r="F216" s="31" t="s">
        <v>9613</v>
      </c>
      <c r="H216" s="10" t="e">
        <f>VLOOKUP(A216,#REF!,3,FALSE)</f>
        <v>#REF!</v>
      </c>
      <c r="I216" s="10" t="e">
        <f>VLOOKUP(A216,#REF!,4,FALSE)</f>
        <v>#REF!</v>
      </c>
      <c r="J216" s="31" t="s">
        <v>10316</v>
      </c>
      <c r="K216" s="10" t="str">
        <f t="shared" si="3"/>
        <v>토너/MLT-D115L[삼성][삼성]</v>
      </c>
      <c r="L216" s="31" t="s">
        <v>32101</v>
      </c>
    </row>
    <row r="217" spans="1:12" x14ac:dyDescent="0.15">
      <c r="A217" s="31" t="s">
        <v>11070</v>
      </c>
      <c r="B217" s="31" t="s">
        <v>51064</v>
      </c>
      <c r="C217" s="32">
        <v>148000</v>
      </c>
      <c r="D217" s="31" t="s">
        <v>9178</v>
      </c>
      <c r="E217" s="31" t="s">
        <v>67</v>
      </c>
      <c r="F217" s="31" t="s">
        <v>64983</v>
      </c>
      <c r="H217" s="10" t="e">
        <f>VLOOKUP(A217,#REF!,3,FALSE)</f>
        <v>#REF!</v>
      </c>
      <c r="I217" s="10" t="e">
        <f>VLOOKUP(A217,#REF!,4,FALSE)</f>
        <v>#REF!</v>
      </c>
      <c r="J217" s="31" t="s">
        <v>10314</v>
      </c>
      <c r="K217" s="10" t="str">
        <f t="shared" si="3"/>
        <v>토너/CE410X[HP][HP]</v>
      </c>
      <c r="L217" s="31" t="s">
        <v>32102</v>
      </c>
    </row>
    <row r="218" spans="1:12" x14ac:dyDescent="0.15">
      <c r="A218" s="31" t="s">
        <v>11071</v>
      </c>
      <c r="B218" s="31" t="s">
        <v>51065</v>
      </c>
      <c r="C218" s="32">
        <v>22000</v>
      </c>
      <c r="D218" s="31" t="s">
        <v>906</v>
      </c>
      <c r="E218" s="31" t="s">
        <v>67</v>
      </c>
      <c r="F218" s="31" t="s">
        <v>9648</v>
      </c>
      <c r="H218" s="10" t="e">
        <f>VLOOKUP(A218,#REF!,3,FALSE)</f>
        <v>#REF!</v>
      </c>
      <c r="I218" s="10" t="e">
        <f>VLOOKUP(A218,#REF!,4,FALSE)</f>
        <v>#REF!</v>
      </c>
      <c r="J218" s="31" t="s">
        <v>10313</v>
      </c>
      <c r="K218" s="10" t="str">
        <f t="shared" si="3"/>
        <v>잉크/T255170[엡손][엡손]</v>
      </c>
      <c r="L218" s="31" t="s">
        <v>32103</v>
      </c>
    </row>
    <row r="219" spans="1:12" x14ac:dyDescent="0.15">
      <c r="A219" s="31" t="s">
        <v>11072</v>
      </c>
      <c r="B219" s="31" t="s">
        <v>51066</v>
      </c>
      <c r="C219" s="32">
        <v>22000</v>
      </c>
      <c r="D219" s="31" t="s">
        <v>2836</v>
      </c>
      <c r="E219" s="31" t="s">
        <v>67</v>
      </c>
      <c r="F219" s="31" t="s">
        <v>9648</v>
      </c>
      <c r="H219" s="10" t="e">
        <f>VLOOKUP(A219,#REF!,3,FALSE)</f>
        <v>#REF!</v>
      </c>
      <c r="I219" s="10" t="e">
        <f>VLOOKUP(A219,#REF!,4,FALSE)</f>
        <v>#REF!</v>
      </c>
      <c r="J219" s="31" t="s">
        <v>10313</v>
      </c>
      <c r="K219" s="10" t="str">
        <f t="shared" si="3"/>
        <v>잉크/T256270[엡손][엡손]</v>
      </c>
      <c r="L219" s="31" t="s">
        <v>32104</v>
      </c>
    </row>
    <row r="220" spans="1:12" x14ac:dyDescent="0.15">
      <c r="A220" s="31" t="s">
        <v>11073</v>
      </c>
      <c r="B220" s="31" t="s">
        <v>51067</v>
      </c>
      <c r="C220" s="32">
        <v>22000</v>
      </c>
      <c r="D220" s="31" t="s">
        <v>2831</v>
      </c>
      <c r="E220" s="31" t="s">
        <v>67</v>
      </c>
      <c r="F220" s="31" t="s">
        <v>9648</v>
      </c>
      <c r="H220" s="10" t="e">
        <f>VLOOKUP(A220,#REF!,3,FALSE)</f>
        <v>#REF!</v>
      </c>
      <c r="I220" s="10" t="e">
        <f>VLOOKUP(A220,#REF!,4,FALSE)</f>
        <v>#REF!</v>
      </c>
      <c r="J220" s="31" t="s">
        <v>10313</v>
      </c>
      <c r="K220" s="10" t="str">
        <f t="shared" si="3"/>
        <v>잉크/T256370[엡손][엡손]</v>
      </c>
      <c r="L220" s="31" t="s">
        <v>32105</v>
      </c>
    </row>
    <row r="221" spans="1:12" x14ac:dyDescent="0.15">
      <c r="A221" s="31" t="s">
        <v>11075</v>
      </c>
      <c r="B221" s="31" t="s">
        <v>51068</v>
      </c>
      <c r="C221" s="32">
        <v>78000</v>
      </c>
      <c r="D221" s="31" t="s">
        <v>8308</v>
      </c>
      <c r="E221" s="31" t="s">
        <v>51</v>
      </c>
      <c r="F221" s="31" t="s">
        <v>10089</v>
      </c>
      <c r="H221" s="10" t="e">
        <f>VLOOKUP(A221,#REF!,3,FALSE)</f>
        <v>#REF!</v>
      </c>
      <c r="I221" s="10" t="e">
        <f>VLOOKUP(A221,#REF!,4,FALSE)</f>
        <v>#REF!</v>
      </c>
      <c r="J221" s="31" t="s">
        <v>10318</v>
      </c>
      <c r="K221" s="10" t="str">
        <f t="shared" si="3"/>
        <v>롤백상지[알파][알파]</v>
      </c>
      <c r="L221" s="31" t="s">
        <v>32107</v>
      </c>
    </row>
    <row r="222" spans="1:12" x14ac:dyDescent="0.15">
      <c r="A222" s="31" t="s">
        <v>11074</v>
      </c>
      <c r="B222" s="31" t="s">
        <v>51068</v>
      </c>
      <c r="C222" s="32">
        <v>13000</v>
      </c>
      <c r="D222" s="31" t="s">
        <v>8308</v>
      </c>
      <c r="E222" s="31" t="s">
        <v>461</v>
      </c>
      <c r="F222" s="31" t="s">
        <v>10089</v>
      </c>
      <c r="H222" s="10" t="e">
        <f>VLOOKUP(A222,#REF!,3,FALSE)</f>
        <v>#REF!</v>
      </c>
      <c r="I222" s="10" t="e">
        <f>VLOOKUP(A222,#REF!,4,FALSE)</f>
        <v>#REF!</v>
      </c>
      <c r="J222" s="31" t="s">
        <v>10318</v>
      </c>
      <c r="K222" s="10" t="str">
        <f t="shared" si="3"/>
        <v>롤백상지[알파][알파]</v>
      </c>
      <c r="L222" s="31" t="s">
        <v>32106</v>
      </c>
    </row>
    <row r="223" spans="1:12" x14ac:dyDescent="0.15">
      <c r="A223" s="31" t="s">
        <v>11076</v>
      </c>
      <c r="B223" s="31" t="s">
        <v>51068</v>
      </c>
      <c r="C223" s="32">
        <v>54000</v>
      </c>
      <c r="D223" s="31" t="s">
        <v>8309</v>
      </c>
      <c r="E223" s="31" t="s">
        <v>51</v>
      </c>
      <c r="F223" s="31" t="s">
        <v>10089</v>
      </c>
      <c r="H223" s="10" t="e">
        <f>VLOOKUP(A223,#REF!,3,FALSE)</f>
        <v>#REF!</v>
      </c>
      <c r="I223" s="10" t="e">
        <f>VLOOKUP(A223,#REF!,4,FALSE)</f>
        <v>#REF!</v>
      </c>
      <c r="J223" s="31" t="s">
        <v>10318</v>
      </c>
      <c r="K223" s="10" t="str">
        <f t="shared" si="3"/>
        <v>롤백상지[알파][알파]</v>
      </c>
      <c r="L223" s="31" t="s">
        <v>32108</v>
      </c>
    </row>
    <row r="224" spans="1:12" x14ac:dyDescent="0.15">
      <c r="A224" s="31" t="s">
        <v>11077</v>
      </c>
      <c r="B224" s="31" t="s">
        <v>51068</v>
      </c>
      <c r="C224" s="32">
        <v>9000</v>
      </c>
      <c r="D224" s="31" t="s">
        <v>8309</v>
      </c>
      <c r="E224" s="31" t="s">
        <v>461</v>
      </c>
      <c r="F224" s="31" t="s">
        <v>10089</v>
      </c>
      <c r="H224" s="10" t="e">
        <f>VLOOKUP(A224,#REF!,3,FALSE)</f>
        <v>#REF!</v>
      </c>
      <c r="I224" s="10" t="e">
        <f>VLOOKUP(A224,#REF!,4,FALSE)</f>
        <v>#REF!</v>
      </c>
      <c r="J224" s="31" t="s">
        <v>10318</v>
      </c>
      <c r="K224" s="10" t="str">
        <f t="shared" si="3"/>
        <v>롤백상지[알파][알파]</v>
      </c>
      <c r="L224" s="31" t="s">
        <v>32109</v>
      </c>
    </row>
    <row r="225" spans="1:12" x14ac:dyDescent="0.15">
      <c r="A225" s="31" t="s">
        <v>11079</v>
      </c>
      <c r="B225" s="31" t="s">
        <v>51068</v>
      </c>
      <c r="C225" s="32">
        <v>6500</v>
      </c>
      <c r="D225" s="31" t="s">
        <v>8310</v>
      </c>
      <c r="E225" s="31" t="s">
        <v>461</v>
      </c>
      <c r="F225" s="31" t="s">
        <v>10089</v>
      </c>
      <c r="H225" s="10" t="e">
        <f>VLOOKUP(A225,#REF!,3,FALSE)</f>
        <v>#REF!</v>
      </c>
      <c r="I225" s="10" t="e">
        <f>VLOOKUP(A225,#REF!,4,FALSE)</f>
        <v>#REF!</v>
      </c>
      <c r="J225" s="31" t="s">
        <v>10318</v>
      </c>
      <c r="K225" s="10" t="str">
        <f t="shared" si="3"/>
        <v>롤백상지[알파][알파]</v>
      </c>
      <c r="L225" s="31" t="s">
        <v>32111</v>
      </c>
    </row>
    <row r="226" spans="1:12" x14ac:dyDescent="0.15">
      <c r="A226" s="31" t="s">
        <v>11078</v>
      </c>
      <c r="B226" s="31" t="s">
        <v>51068</v>
      </c>
      <c r="C226" s="32">
        <v>78000</v>
      </c>
      <c r="D226" s="31" t="s">
        <v>8310</v>
      </c>
      <c r="E226" s="31" t="s">
        <v>51</v>
      </c>
      <c r="F226" s="31" t="s">
        <v>10089</v>
      </c>
      <c r="H226" s="10" t="e">
        <f>VLOOKUP(A226,#REF!,3,FALSE)</f>
        <v>#REF!</v>
      </c>
      <c r="I226" s="10" t="e">
        <f>VLOOKUP(A226,#REF!,4,FALSE)</f>
        <v>#REF!</v>
      </c>
      <c r="J226" s="31" t="s">
        <v>10318</v>
      </c>
      <c r="K226" s="10" t="str">
        <f t="shared" si="3"/>
        <v>롤백상지[알파][알파]</v>
      </c>
      <c r="L226" s="31" t="s">
        <v>32110</v>
      </c>
    </row>
    <row r="227" spans="1:12" x14ac:dyDescent="0.15">
      <c r="A227" s="31" t="s">
        <v>11080</v>
      </c>
      <c r="B227" s="31" t="s">
        <v>51068</v>
      </c>
      <c r="C227" s="32">
        <v>5000</v>
      </c>
      <c r="D227" s="31" t="s">
        <v>8311</v>
      </c>
      <c r="E227" s="31" t="s">
        <v>461</v>
      </c>
      <c r="F227" s="31" t="s">
        <v>10089</v>
      </c>
      <c r="H227" s="10" t="e">
        <f>VLOOKUP(A227,#REF!,3,FALSE)</f>
        <v>#REF!</v>
      </c>
      <c r="I227" s="10" t="e">
        <f>VLOOKUP(A227,#REF!,4,FALSE)</f>
        <v>#REF!</v>
      </c>
      <c r="J227" s="31" t="s">
        <v>10318</v>
      </c>
      <c r="K227" s="10" t="str">
        <f t="shared" si="3"/>
        <v>롤백상지[알파][알파]</v>
      </c>
      <c r="L227" s="31" t="s">
        <v>32112</v>
      </c>
    </row>
    <row r="228" spans="1:12" x14ac:dyDescent="0.15">
      <c r="A228" s="31" t="s">
        <v>11081</v>
      </c>
      <c r="B228" s="31" t="s">
        <v>51068</v>
      </c>
      <c r="C228" s="32">
        <v>60000</v>
      </c>
      <c r="D228" s="31" t="s">
        <v>8311</v>
      </c>
      <c r="E228" s="31" t="s">
        <v>51</v>
      </c>
      <c r="F228" s="31" t="s">
        <v>10089</v>
      </c>
      <c r="H228" s="10" t="e">
        <f>VLOOKUP(A228,#REF!,3,FALSE)</f>
        <v>#REF!</v>
      </c>
      <c r="I228" s="10" t="e">
        <f>VLOOKUP(A228,#REF!,4,FALSE)</f>
        <v>#REF!</v>
      </c>
      <c r="J228" s="31" t="s">
        <v>10318</v>
      </c>
      <c r="K228" s="10" t="str">
        <f t="shared" si="3"/>
        <v>롤백상지[알파][알파]</v>
      </c>
      <c r="L228" s="31" t="s">
        <v>32113</v>
      </c>
    </row>
    <row r="229" spans="1:12" x14ac:dyDescent="0.15">
      <c r="A229" s="31" t="s">
        <v>11082</v>
      </c>
      <c r="B229" s="31" t="s">
        <v>51069</v>
      </c>
      <c r="C229" s="32">
        <v>22000</v>
      </c>
      <c r="D229" s="31" t="s">
        <v>2820</v>
      </c>
      <c r="E229" s="31" t="s">
        <v>67</v>
      </c>
      <c r="F229" s="31" t="s">
        <v>9648</v>
      </c>
      <c r="H229" s="10" t="e">
        <f>VLOOKUP(A229,#REF!,3,FALSE)</f>
        <v>#REF!</v>
      </c>
      <c r="I229" s="10" t="e">
        <f>VLOOKUP(A229,#REF!,4,FALSE)</f>
        <v>#REF!</v>
      </c>
      <c r="J229" s="31" t="s">
        <v>10313</v>
      </c>
      <c r="K229" s="10" t="str">
        <f t="shared" si="3"/>
        <v>잉크/T256470[엡손][엡손]</v>
      </c>
      <c r="L229" s="31" t="s">
        <v>32114</v>
      </c>
    </row>
    <row r="230" spans="1:12" x14ac:dyDescent="0.15">
      <c r="A230" s="31" t="s">
        <v>11083</v>
      </c>
      <c r="B230" s="31" t="s">
        <v>51070</v>
      </c>
      <c r="C230" s="32">
        <v>39000</v>
      </c>
      <c r="D230" s="31" t="s">
        <v>9018</v>
      </c>
      <c r="E230" s="31" t="s">
        <v>67</v>
      </c>
      <c r="F230" s="31" t="s">
        <v>9625</v>
      </c>
      <c r="H230" s="10" t="e">
        <f>VLOOKUP(A230,#REF!,3,FALSE)</f>
        <v>#REF!</v>
      </c>
      <c r="I230" s="10" t="e">
        <f>VLOOKUP(A230,#REF!,4,FALSE)</f>
        <v>#REF!</v>
      </c>
      <c r="J230" s="31" t="s">
        <v>10316</v>
      </c>
      <c r="K230" s="10" t="str">
        <f t="shared" si="3"/>
        <v>잉크/C170[삼성][삼성]</v>
      </c>
      <c r="L230" s="31" t="s">
        <v>32115</v>
      </c>
    </row>
    <row r="231" spans="1:12" x14ac:dyDescent="0.15">
      <c r="A231" s="31" t="s">
        <v>11084</v>
      </c>
      <c r="B231" s="31" t="s">
        <v>51071</v>
      </c>
      <c r="C231" s="32">
        <v>38000</v>
      </c>
      <c r="D231" s="31" t="s">
        <v>9024</v>
      </c>
      <c r="E231" s="31" t="s">
        <v>67</v>
      </c>
      <c r="F231" s="31" t="s">
        <v>9625</v>
      </c>
      <c r="H231" s="10" t="e">
        <f>VLOOKUP(A231,#REF!,3,FALSE)</f>
        <v>#REF!</v>
      </c>
      <c r="I231" s="10" t="e">
        <f>VLOOKUP(A231,#REF!,4,FALSE)</f>
        <v>#REF!</v>
      </c>
      <c r="J231" s="31" t="s">
        <v>10316</v>
      </c>
      <c r="K231" s="10" t="str">
        <f t="shared" si="3"/>
        <v>잉크/M170[삼성][삼성]</v>
      </c>
      <c r="L231" s="31" t="s">
        <v>32116</v>
      </c>
    </row>
    <row r="232" spans="1:12" x14ac:dyDescent="0.15">
      <c r="A232" s="31" t="s">
        <v>11085</v>
      </c>
      <c r="B232" s="31" t="s">
        <v>51072</v>
      </c>
      <c r="C232" s="32">
        <v>12000</v>
      </c>
      <c r="D232" s="31" t="s">
        <v>8736</v>
      </c>
      <c r="E232" s="31" t="s">
        <v>67</v>
      </c>
      <c r="F232" s="31" t="s">
        <v>10098</v>
      </c>
      <c r="H232" s="10" t="e">
        <f>VLOOKUP(A232,#REF!,3,FALSE)</f>
        <v>#REF!</v>
      </c>
      <c r="I232" s="10" t="e">
        <f>VLOOKUP(A232,#REF!,4,FALSE)</f>
        <v>#REF!</v>
      </c>
      <c r="J232" s="31" t="s">
        <v>10329</v>
      </c>
      <c r="K232" s="10" t="str">
        <f t="shared" si="3"/>
        <v>마우스/유선/M100R[로지텍][로지텍]</v>
      </c>
      <c r="L232" s="31" t="s">
        <v>32117</v>
      </c>
    </row>
    <row r="233" spans="1:12" x14ac:dyDescent="0.15">
      <c r="A233" s="31" t="s">
        <v>11086</v>
      </c>
      <c r="B233" s="31" t="s">
        <v>51072</v>
      </c>
      <c r="C233" s="32">
        <v>12000</v>
      </c>
      <c r="D233" s="31" t="s">
        <v>8737</v>
      </c>
      <c r="E233" s="31" t="s">
        <v>67</v>
      </c>
      <c r="F233" s="31" t="s">
        <v>10098</v>
      </c>
      <c r="H233" s="10" t="e">
        <f>VLOOKUP(A233,#REF!,3,FALSE)</f>
        <v>#REF!</v>
      </c>
      <c r="I233" s="10" t="e">
        <f>VLOOKUP(A233,#REF!,4,FALSE)</f>
        <v>#REF!</v>
      </c>
      <c r="J233" s="31" t="s">
        <v>10329</v>
      </c>
      <c r="K233" s="10" t="str">
        <f t="shared" si="3"/>
        <v>마우스/유선/M100R[로지텍][로지텍]</v>
      </c>
      <c r="L233" s="31" t="s">
        <v>32118</v>
      </c>
    </row>
    <row r="234" spans="1:12" x14ac:dyDescent="0.15">
      <c r="A234" s="31" t="s">
        <v>11087</v>
      </c>
      <c r="B234" s="31" t="s">
        <v>51073</v>
      </c>
      <c r="C234" s="32">
        <v>307000</v>
      </c>
      <c r="D234" s="31" t="s">
        <v>9064</v>
      </c>
      <c r="E234" s="31" t="s">
        <v>67</v>
      </c>
      <c r="F234" s="31" t="s">
        <v>9655</v>
      </c>
      <c r="H234" s="10" t="e">
        <f>VLOOKUP(A234,#REF!,3,FALSE)</f>
        <v>#REF!</v>
      </c>
      <c r="I234" s="10" t="e">
        <f>VLOOKUP(A234,#REF!,4,FALSE)</f>
        <v>#REF!</v>
      </c>
      <c r="J234" s="31" t="s">
        <v>10316</v>
      </c>
      <c r="K234" s="10" t="str">
        <f t="shared" si="3"/>
        <v>토너/MLT-D305L[삼성][삼성]</v>
      </c>
      <c r="L234" s="31" t="s">
        <v>32119</v>
      </c>
    </row>
    <row r="235" spans="1:12" x14ac:dyDescent="0.15">
      <c r="A235" s="31" t="s">
        <v>11088</v>
      </c>
      <c r="B235" s="31" t="s">
        <v>51074</v>
      </c>
      <c r="C235" s="32">
        <v>145000</v>
      </c>
      <c r="D235" s="31" t="s">
        <v>9062</v>
      </c>
      <c r="E235" s="31" t="s">
        <v>67</v>
      </c>
      <c r="F235" s="31" t="s">
        <v>9613</v>
      </c>
      <c r="H235" s="10" t="e">
        <f>VLOOKUP(A235,#REF!,3,FALSE)</f>
        <v>#REF!</v>
      </c>
      <c r="I235" s="10" t="e">
        <f>VLOOKUP(A235,#REF!,4,FALSE)</f>
        <v>#REF!</v>
      </c>
      <c r="J235" s="31" t="s">
        <v>10316</v>
      </c>
      <c r="K235" s="10" t="str">
        <f t="shared" si="3"/>
        <v>토너/MLT-D203S[삼성][삼성]</v>
      </c>
      <c r="L235" s="31" t="s">
        <v>32120</v>
      </c>
    </row>
    <row r="236" spans="1:12" x14ac:dyDescent="0.15">
      <c r="A236" s="31" t="s">
        <v>61050</v>
      </c>
      <c r="B236" s="31" t="s">
        <v>67634</v>
      </c>
      <c r="C236" s="32">
        <v>41000</v>
      </c>
      <c r="D236" s="31" t="s">
        <v>63868</v>
      </c>
      <c r="E236" s="31" t="s">
        <v>67</v>
      </c>
      <c r="F236" s="31" t="s">
        <v>9641</v>
      </c>
      <c r="H236" s="10" t="e">
        <f>VLOOKUP(A236,#REF!,3,FALSE)</f>
        <v>#REF!</v>
      </c>
      <c r="I236" s="10" t="e">
        <f>VLOOKUP(A236,#REF!,4,FALSE)</f>
        <v>#REF!</v>
      </c>
      <c r="J236" s="31" t="s">
        <v>10313</v>
      </c>
      <c r="K236" s="10" t="str">
        <f t="shared" si="3"/>
        <v>A3잉크/T157790[엡손][엡손]</v>
      </c>
      <c r="L236" s="31" t="s">
        <v>65051</v>
      </c>
    </row>
    <row r="237" spans="1:12" x14ac:dyDescent="0.15">
      <c r="A237" s="31" t="s">
        <v>11089</v>
      </c>
      <c r="B237" s="31" t="s">
        <v>51075</v>
      </c>
      <c r="C237" s="32">
        <v>2000</v>
      </c>
      <c r="D237" s="31" t="s">
        <v>8882</v>
      </c>
      <c r="E237" s="31" t="s">
        <v>67</v>
      </c>
      <c r="F237" s="31" t="s">
        <v>64988</v>
      </c>
      <c r="H237" s="10" t="e">
        <f>VLOOKUP(A237,#REF!,3,FALSE)</f>
        <v>#REF!</v>
      </c>
      <c r="I237" s="10" t="e">
        <f>VLOOKUP(A237,#REF!,4,FALSE)</f>
        <v>#REF!</v>
      </c>
      <c r="J237" s="31" t="s">
        <v>10318</v>
      </c>
      <c r="K237" s="10" t="str">
        <f t="shared" si="3"/>
        <v>랜케이블[알파][알파]</v>
      </c>
      <c r="L237" s="31" t="s">
        <v>32121</v>
      </c>
    </row>
    <row r="238" spans="1:12" x14ac:dyDescent="0.15">
      <c r="A238" s="31" t="s">
        <v>11090</v>
      </c>
      <c r="B238" s="31" t="s">
        <v>51075</v>
      </c>
      <c r="C238" s="32">
        <v>2500</v>
      </c>
      <c r="D238" s="31" t="s">
        <v>8883</v>
      </c>
      <c r="E238" s="31" t="s">
        <v>67</v>
      </c>
      <c r="F238" s="31" t="s">
        <v>64988</v>
      </c>
      <c r="H238" s="10" t="e">
        <f>VLOOKUP(A238,#REF!,3,FALSE)</f>
        <v>#REF!</v>
      </c>
      <c r="I238" s="10" t="e">
        <f>VLOOKUP(A238,#REF!,4,FALSE)</f>
        <v>#REF!</v>
      </c>
      <c r="J238" s="31" t="s">
        <v>10318</v>
      </c>
      <c r="K238" s="10" t="str">
        <f t="shared" si="3"/>
        <v>랜케이블[알파][알파]</v>
      </c>
      <c r="L238" s="31" t="s">
        <v>32122</v>
      </c>
    </row>
    <row r="239" spans="1:12" x14ac:dyDescent="0.15">
      <c r="A239" s="31" t="s">
        <v>11091</v>
      </c>
      <c r="B239" s="31" t="s">
        <v>51075</v>
      </c>
      <c r="C239" s="32">
        <v>3500</v>
      </c>
      <c r="D239" s="31" t="s">
        <v>8884</v>
      </c>
      <c r="E239" s="31" t="s">
        <v>67</v>
      </c>
      <c r="F239" s="31" t="s">
        <v>64988</v>
      </c>
      <c r="H239" s="10" t="e">
        <f>VLOOKUP(A239,#REF!,3,FALSE)</f>
        <v>#REF!</v>
      </c>
      <c r="I239" s="10" t="e">
        <f>VLOOKUP(A239,#REF!,4,FALSE)</f>
        <v>#REF!</v>
      </c>
      <c r="J239" s="31" t="s">
        <v>10318</v>
      </c>
      <c r="K239" s="10" t="str">
        <f t="shared" si="3"/>
        <v>랜케이블[알파][알파]</v>
      </c>
      <c r="L239" s="31" t="s">
        <v>32123</v>
      </c>
    </row>
    <row r="240" spans="1:12" x14ac:dyDescent="0.15">
      <c r="A240" s="31" t="s">
        <v>11092</v>
      </c>
      <c r="B240" s="31" t="s">
        <v>51075</v>
      </c>
      <c r="C240" s="32">
        <v>5500</v>
      </c>
      <c r="D240" s="31" t="s">
        <v>8881</v>
      </c>
      <c r="E240" s="31" t="s">
        <v>67</v>
      </c>
      <c r="F240" s="31" t="s">
        <v>64988</v>
      </c>
      <c r="H240" s="10" t="e">
        <f>VLOOKUP(A240,#REF!,3,FALSE)</f>
        <v>#REF!</v>
      </c>
      <c r="I240" s="10" t="e">
        <f>VLOOKUP(A240,#REF!,4,FALSE)</f>
        <v>#REF!</v>
      </c>
      <c r="J240" s="31" t="s">
        <v>10318</v>
      </c>
      <c r="K240" s="10" t="str">
        <f t="shared" si="3"/>
        <v>랜케이블[알파][알파]</v>
      </c>
      <c r="L240" s="31" t="s">
        <v>32124</v>
      </c>
    </row>
    <row r="241" spans="1:12" x14ac:dyDescent="0.15">
      <c r="A241" s="31" t="s">
        <v>11093</v>
      </c>
      <c r="B241" s="31" t="s">
        <v>51076</v>
      </c>
      <c r="C241" s="32">
        <v>253000</v>
      </c>
      <c r="D241" s="31" t="s">
        <v>906</v>
      </c>
      <c r="E241" s="31" t="s">
        <v>67</v>
      </c>
      <c r="F241" s="31" t="s">
        <v>64986</v>
      </c>
      <c r="H241" s="10" t="e">
        <f>VLOOKUP(A241,#REF!,3,FALSE)</f>
        <v>#REF!</v>
      </c>
      <c r="I241" s="10" t="e">
        <f>VLOOKUP(A241,#REF!,4,FALSE)</f>
        <v>#REF!</v>
      </c>
      <c r="J241" s="31" t="s">
        <v>10314</v>
      </c>
      <c r="K241" s="10" t="str">
        <f t="shared" si="3"/>
        <v>토너/CF280X[HP][HP]</v>
      </c>
      <c r="L241" s="31" t="s">
        <v>32125</v>
      </c>
    </row>
    <row r="242" spans="1:12" x14ac:dyDescent="0.15">
      <c r="A242" s="31" t="s">
        <v>11094</v>
      </c>
      <c r="B242" s="31" t="s">
        <v>51077</v>
      </c>
      <c r="C242" s="32">
        <v>12000</v>
      </c>
      <c r="D242" s="31" t="s">
        <v>9059</v>
      </c>
      <c r="E242" s="31" t="s">
        <v>67</v>
      </c>
      <c r="F242" s="31" t="s">
        <v>9633</v>
      </c>
      <c r="H242" s="10" t="e">
        <f>VLOOKUP(A242,#REF!,3,FALSE)</f>
        <v>#REF!</v>
      </c>
      <c r="I242" s="10" t="e">
        <f>VLOOKUP(A242,#REF!,4,FALSE)</f>
        <v>#REF!</v>
      </c>
      <c r="J242" s="31" t="s">
        <v>10316</v>
      </c>
      <c r="K242" s="10" t="str">
        <f t="shared" si="3"/>
        <v>폐토너통/CLT-W406[삼성][삼성]</v>
      </c>
      <c r="L242" s="31" t="s">
        <v>32126</v>
      </c>
    </row>
    <row r="243" spans="1:12" x14ac:dyDescent="0.15">
      <c r="A243" s="31" t="s">
        <v>11095</v>
      </c>
      <c r="B243" s="31" t="s">
        <v>51078</v>
      </c>
      <c r="C243" s="32">
        <v>124000</v>
      </c>
      <c r="D243" s="31" t="s">
        <v>1388</v>
      </c>
      <c r="E243" s="31" t="s">
        <v>67</v>
      </c>
      <c r="F243" s="31" t="s">
        <v>64983</v>
      </c>
      <c r="H243" s="10" t="e">
        <f>VLOOKUP(A243,#REF!,3,FALSE)</f>
        <v>#REF!</v>
      </c>
      <c r="I243" s="10" t="e">
        <f>VLOOKUP(A243,#REF!,4,FALSE)</f>
        <v>#REF!</v>
      </c>
      <c r="J243" s="31" t="s">
        <v>10314</v>
      </c>
      <c r="K243" s="10" t="str">
        <f t="shared" si="3"/>
        <v>토너/CF210X[HP][HP]</v>
      </c>
      <c r="L243" s="31" t="s">
        <v>32127</v>
      </c>
    </row>
    <row r="244" spans="1:12" x14ac:dyDescent="0.15">
      <c r="A244" s="31" t="s">
        <v>11096</v>
      </c>
      <c r="B244" s="31" t="s">
        <v>51079</v>
      </c>
      <c r="C244" s="32">
        <v>150000</v>
      </c>
      <c r="D244" s="31" t="s">
        <v>9062</v>
      </c>
      <c r="E244" s="31" t="s">
        <v>67</v>
      </c>
      <c r="F244" s="31" t="s">
        <v>9619</v>
      </c>
      <c r="H244" s="10" t="e">
        <f>VLOOKUP(A244,#REF!,3,FALSE)</f>
        <v>#REF!</v>
      </c>
      <c r="I244" s="10" t="e">
        <f>VLOOKUP(A244,#REF!,4,FALSE)</f>
        <v>#REF!</v>
      </c>
      <c r="J244" s="31" t="s">
        <v>10313</v>
      </c>
      <c r="K244" s="10" t="str">
        <f t="shared" si="3"/>
        <v>토너/S050630[엡손][엡손]</v>
      </c>
      <c r="L244" s="31" t="s">
        <v>32128</v>
      </c>
    </row>
    <row r="245" spans="1:12" x14ac:dyDescent="0.15">
      <c r="A245" s="31" t="s">
        <v>11097</v>
      </c>
      <c r="B245" s="31" t="s">
        <v>51080</v>
      </c>
      <c r="C245" s="32">
        <v>137000</v>
      </c>
      <c r="D245" s="31" t="s">
        <v>9291</v>
      </c>
      <c r="E245" s="31" t="s">
        <v>67</v>
      </c>
      <c r="F245" s="31" t="s">
        <v>9619</v>
      </c>
      <c r="H245" s="10" t="e">
        <f>VLOOKUP(A245,#REF!,3,FALSE)</f>
        <v>#REF!</v>
      </c>
      <c r="I245" s="10" t="e">
        <f>VLOOKUP(A245,#REF!,4,FALSE)</f>
        <v>#REF!</v>
      </c>
      <c r="J245" s="31" t="s">
        <v>10313</v>
      </c>
      <c r="K245" s="10" t="str">
        <f t="shared" si="3"/>
        <v>토너/S050629[엡손][엡손]</v>
      </c>
      <c r="L245" s="31" t="s">
        <v>32129</v>
      </c>
    </row>
    <row r="246" spans="1:12" x14ac:dyDescent="0.15">
      <c r="A246" s="31" t="s">
        <v>11098</v>
      </c>
      <c r="B246" s="31" t="s">
        <v>51081</v>
      </c>
      <c r="C246" s="32">
        <v>137000</v>
      </c>
      <c r="D246" s="31" t="s">
        <v>9290</v>
      </c>
      <c r="E246" s="31" t="s">
        <v>67</v>
      </c>
      <c r="F246" s="31" t="s">
        <v>9619</v>
      </c>
      <c r="H246" s="10" t="e">
        <f>VLOOKUP(A246,#REF!,3,FALSE)</f>
        <v>#REF!</v>
      </c>
      <c r="I246" s="10" t="e">
        <f>VLOOKUP(A246,#REF!,4,FALSE)</f>
        <v>#REF!</v>
      </c>
      <c r="J246" s="31" t="s">
        <v>10313</v>
      </c>
      <c r="K246" s="10" t="str">
        <f t="shared" si="3"/>
        <v>토너/S050628[엡손][엡손]</v>
      </c>
      <c r="L246" s="31" t="s">
        <v>32130</v>
      </c>
    </row>
    <row r="247" spans="1:12" x14ac:dyDescent="0.15">
      <c r="A247" s="31" t="s">
        <v>11099</v>
      </c>
      <c r="B247" s="31" t="s">
        <v>51082</v>
      </c>
      <c r="C247" s="32">
        <v>137000</v>
      </c>
      <c r="D247" s="31" t="s">
        <v>9289</v>
      </c>
      <c r="E247" s="31" t="s">
        <v>67</v>
      </c>
      <c r="F247" s="31" t="s">
        <v>9619</v>
      </c>
      <c r="H247" s="10" t="e">
        <f>VLOOKUP(A247,#REF!,3,FALSE)</f>
        <v>#REF!</v>
      </c>
      <c r="I247" s="10" t="e">
        <f>VLOOKUP(A247,#REF!,4,FALSE)</f>
        <v>#REF!</v>
      </c>
      <c r="J247" s="31" t="s">
        <v>10313</v>
      </c>
      <c r="K247" s="10" t="str">
        <f t="shared" si="3"/>
        <v>토너/S050627[엡손][엡손]</v>
      </c>
      <c r="L247" s="31" t="s">
        <v>32131</v>
      </c>
    </row>
    <row r="248" spans="1:12" x14ac:dyDescent="0.15">
      <c r="A248" s="31" t="s">
        <v>11100</v>
      </c>
      <c r="B248" s="31" t="s">
        <v>51083</v>
      </c>
      <c r="C248" s="32">
        <v>4800</v>
      </c>
      <c r="D248" s="31" t="s">
        <v>8504</v>
      </c>
      <c r="E248" s="31" t="s">
        <v>50</v>
      </c>
      <c r="F248" s="31" t="s">
        <v>10143</v>
      </c>
      <c r="H248" s="10" t="e">
        <f>VLOOKUP(A248,#REF!,3,FALSE)</f>
        <v>#REF!</v>
      </c>
      <c r="I248" s="10" t="e">
        <f>VLOOKUP(A248,#REF!,4,FALSE)</f>
        <v>#REF!</v>
      </c>
      <c r="J248" s="31" t="s">
        <v>10317</v>
      </c>
      <c r="K248" s="10" t="str">
        <f t="shared" si="3"/>
        <v>애니라벨/V3110F-20[프린텍][프린텍]</v>
      </c>
      <c r="L248" s="31" t="s">
        <v>32132</v>
      </c>
    </row>
    <row r="249" spans="1:12" x14ac:dyDescent="0.15">
      <c r="A249" s="31" t="s">
        <v>11101</v>
      </c>
      <c r="B249" s="31" t="s">
        <v>51084</v>
      </c>
      <c r="C249" s="32">
        <v>184000</v>
      </c>
      <c r="D249" s="31" t="s">
        <v>8503</v>
      </c>
      <c r="E249" s="31" t="s">
        <v>51</v>
      </c>
      <c r="F249" s="31" t="s">
        <v>10143</v>
      </c>
      <c r="H249" s="10" t="e">
        <f>VLOOKUP(A249,#REF!,3,FALSE)</f>
        <v>#REF!</v>
      </c>
      <c r="I249" s="10" t="e">
        <f>VLOOKUP(A249,#REF!,4,FALSE)</f>
        <v>#REF!</v>
      </c>
      <c r="J249" s="31" t="s">
        <v>10317</v>
      </c>
      <c r="K249" s="10" t="str">
        <f t="shared" si="3"/>
        <v>애니라벨/V3110F-100[프린텍][프린텍]</v>
      </c>
      <c r="L249" s="31" t="s">
        <v>32133</v>
      </c>
    </row>
    <row r="250" spans="1:12" x14ac:dyDescent="0.15">
      <c r="A250" s="31" t="s">
        <v>11102</v>
      </c>
      <c r="B250" s="31" t="s">
        <v>51084</v>
      </c>
      <c r="C250" s="32">
        <v>18400</v>
      </c>
      <c r="D250" s="31" t="s">
        <v>8503</v>
      </c>
      <c r="E250" s="31" t="s">
        <v>50</v>
      </c>
      <c r="F250" s="31" t="s">
        <v>10143</v>
      </c>
      <c r="H250" s="10" t="e">
        <f>VLOOKUP(A250,#REF!,3,FALSE)</f>
        <v>#REF!</v>
      </c>
      <c r="I250" s="10" t="e">
        <f>VLOOKUP(A250,#REF!,4,FALSE)</f>
        <v>#REF!</v>
      </c>
      <c r="J250" s="31" t="s">
        <v>10317</v>
      </c>
      <c r="K250" s="10" t="str">
        <f t="shared" si="3"/>
        <v>애니라벨/V3110F-100[프린텍][프린텍]</v>
      </c>
      <c r="L250" s="31" t="s">
        <v>32134</v>
      </c>
    </row>
    <row r="251" spans="1:12" x14ac:dyDescent="0.15">
      <c r="A251" s="31" t="s">
        <v>11103</v>
      </c>
      <c r="B251" s="31" t="s">
        <v>51085</v>
      </c>
      <c r="C251" s="32">
        <v>8900</v>
      </c>
      <c r="D251" s="31" t="s">
        <v>60225</v>
      </c>
      <c r="E251" s="31" t="s">
        <v>50</v>
      </c>
      <c r="F251" s="31" t="s">
        <v>64987</v>
      </c>
      <c r="H251" s="10" t="e">
        <f>VLOOKUP(A251,#REF!,3,FALSE)</f>
        <v>#REF!</v>
      </c>
      <c r="I251" s="10" t="e">
        <f>VLOOKUP(A251,#REF!,4,FALSE)</f>
        <v>#REF!</v>
      </c>
      <c r="J251" s="31" t="s">
        <v>10319</v>
      </c>
      <c r="K251" s="10" t="str">
        <f t="shared" si="3"/>
        <v>손코팅지/CF-2319[폼텍][폼텍]</v>
      </c>
      <c r="L251" s="31" t="s">
        <v>32135</v>
      </c>
    </row>
    <row r="252" spans="1:12" x14ac:dyDescent="0.15">
      <c r="A252" s="31" t="s">
        <v>11104</v>
      </c>
      <c r="B252" s="31" t="s">
        <v>51086</v>
      </c>
      <c r="C252" s="32">
        <v>36000</v>
      </c>
      <c r="D252" s="31" t="s">
        <v>60226</v>
      </c>
      <c r="E252" s="31" t="s">
        <v>50</v>
      </c>
      <c r="F252" s="31" t="s">
        <v>64987</v>
      </c>
      <c r="H252" s="10" t="e">
        <f>VLOOKUP(A252,#REF!,3,FALSE)</f>
        <v>#REF!</v>
      </c>
      <c r="I252" s="10" t="e">
        <f>VLOOKUP(A252,#REF!,4,FALSE)</f>
        <v>#REF!</v>
      </c>
      <c r="J252" s="31" t="s">
        <v>10319</v>
      </c>
      <c r="K252" s="10" t="str">
        <f t="shared" si="3"/>
        <v>손코팅지/CF-2320[폼텍][폼텍]</v>
      </c>
      <c r="L252" s="31" t="s">
        <v>32136</v>
      </c>
    </row>
    <row r="253" spans="1:12" x14ac:dyDescent="0.15">
      <c r="A253" s="31" t="s">
        <v>11105</v>
      </c>
      <c r="B253" s="31" t="s">
        <v>51087</v>
      </c>
      <c r="C253" s="32">
        <v>11500</v>
      </c>
      <c r="D253" s="31" t="s">
        <v>8999</v>
      </c>
      <c r="E253" s="31" t="s">
        <v>67</v>
      </c>
      <c r="F253" s="31" t="s">
        <v>9992</v>
      </c>
      <c r="H253" s="10" t="e">
        <f>VLOOKUP(A253,#REF!,3,FALSE)</f>
        <v>#REF!</v>
      </c>
      <c r="I253" s="10" t="e">
        <f>VLOOKUP(A253,#REF!,4,FALSE)</f>
        <v>#REF!</v>
      </c>
      <c r="J253" s="31" t="s">
        <v>10331</v>
      </c>
      <c r="K253" s="10" t="str">
        <f t="shared" si="3"/>
        <v>이어폰/RP-HJE125E[파나소닉][파나소닉]</v>
      </c>
      <c r="L253" s="31" t="s">
        <v>32137</v>
      </c>
    </row>
    <row r="254" spans="1:12" x14ac:dyDescent="0.15">
      <c r="A254" s="31" t="s">
        <v>11106</v>
      </c>
      <c r="B254" s="31" t="s">
        <v>51087</v>
      </c>
      <c r="C254" s="32">
        <v>11500</v>
      </c>
      <c r="D254" s="31" t="s">
        <v>9001</v>
      </c>
      <c r="E254" s="31" t="s">
        <v>67</v>
      </c>
      <c r="F254" s="31" t="s">
        <v>9992</v>
      </c>
      <c r="H254" s="10" t="e">
        <f>VLOOKUP(A254,#REF!,3,FALSE)</f>
        <v>#REF!</v>
      </c>
      <c r="I254" s="10" t="e">
        <f>VLOOKUP(A254,#REF!,4,FALSE)</f>
        <v>#REF!</v>
      </c>
      <c r="J254" s="31" t="s">
        <v>10331</v>
      </c>
      <c r="K254" s="10" t="str">
        <f t="shared" si="3"/>
        <v>이어폰/RP-HJE125E[파나소닉][파나소닉]</v>
      </c>
      <c r="L254" s="31" t="s">
        <v>32138</v>
      </c>
    </row>
    <row r="255" spans="1:12" x14ac:dyDescent="0.15">
      <c r="A255" s="31" t="s">
        <v>11107</v>
      </c>
      <c r="B255" s="31" t="s">
        <v>51087</v>
      </c>
      <c r="C255" s="32">
        <v>11500</v>
      </c>
      <c r="D255" s="31" t="s">
        <v>8998</v>
      </c>
      <c r="E255" s="31" t="s">
        <v>67</v>
      </c>
      <c r="F255" s="31" t="s">
        <v>9992</v>
      </c>
      <c r="H255" s="10" t="e">
        <f>VLOOKUP(A255,#REF!,3,FALSE)</f>
        <v>#REF!</v>
      </c>
      <c r="I255" s="10" t="e">
        <f>VLOOKUP(A255,#REF!,4,FALSE)</f>
        <v>#REF!</v>
      </c>
      <c r="J255" s="31" t="s">
        <v>10331</v>
      </c>
      <c r="K255" s="10" t="str">
        <f t="shared" si="3"/>
        <v>이어폰/RP-HJE125E[파나소닉][파나소닉]</v>
      </c>
      <c r="L255" s="31" t="s">
        <v>32139</v>
      </c>
    </row>
    <row r="256" spans="1:12" x14ac:dyDescent="0.15">
      <c r="A256" s="31" t="s">
        <v>11108</v>
      </c>
      <c r="B256" s="31" t="s">
        <v>51087</v>
      </c>
      <c r="C256" s="32">
        <v>11500</v>
      </c>
      <c r="D256" s="31" t="s">
        <v>9003</v>
      </c>
      <c r="E256" s="31" t="s">
        <v>67</v>
      </c>
      <c r="F256" s="31" t="s">
        <v>9992</v>
      </c>
      <c r="H256" s="10" t="e">
        <f>VLOOKUP(A256,#REF!,3,FALSE)</f>
        <v>#REF!</v>
      </c>
      <c r="I256" s="10" t="e">
        <f>VLOOKUP(A256,#REF!,4,FALSE)</f>
        <v>#REF!</v>
      </c>
      <c r="J256" s="31" t="s">
        <v>10331</v>
      </c>
      <c r="K256" s="10" t="str">
        <f t="shared" si="3"/>
        <v>이어폰/RP-HJE125E[파나소닉][파나소닉]</v>
      </c>
      <c r="L256" s="31" t="s">
        <v>32140</v>
      </c>
    </row>
    <row r="257" spans="1:12" x14ac:dyDescent="0.15">
      <c r="A257" s="31" t="s">
        <v>11109</v>
      </c>
      <c r="B257" s="31" t="s">
        <v>51087</v>
      </c>
      <c r="C257" s="32">
        <v>11500</v>
      </c>
      <c r="D257" s="31" t="s">
        <v>8996</v>
      </c>
      <c r="E257" s="31" t="s">
        <v>67</v>
      </c>
      <c r="F257" s="31" t="s">
        <v>9992</v>
      </c>
      <c r="H257" s="10" t="e">
        <f>VLOOKUP(A257,#REF!,3,FALSE)</f>
        <v>#REF!</v>
      </c>
      <c r="I257" s="10" t="e">
        <f>VLOOKUP(A257,#REF!,4,FALSE)</f>
        <v>#REF!</v>
      </c>
      <c r="J257" s="31" t="s">
        <v>10331</v>
      </c>
      <c r="K257" s="10" t="str">
        <f t="shared" si="3"/>
        <v>이어폰/RP-HJE125E[파나소닉][파나소닉]</v>
      </c>
      <c r="L257" s="31" t="s">
        <v>32141</v>
      </c>
    </row>
    <row r="258" spans="1:12" x14ac:dyDescent="0.15">
      <c r="A258" s="31" t="s">
        <v>11110</v>
      </c>
      <c r="B258" s="31" t="s">
        <v>51087</v>
      </c>
      <c r="C258" s="32">
        <v>11500</v>
      </c>
      <c r="D258" s="31" t="s">
        <v>8997</v>
      </c>
      <c r="E258" s="31" t="s">
        <v>67</v>
      </c>
      <c r="F258" s="31" t="s">
        <v>9992</v>
      </c>
      <c r="H258" s="10" t="e">
        <f>VLOOKUP(A258,#REF!,3,FALSE)</f>
        <v>#REF!</v>
      </c>
      <c r="I258" s="10" t="e">
        <f>VLOOKUP(A258,#REF!,4,FALSE)</f>
        <v>#REF!</v>
      </c>
      <c r="J258" s="31" t="s">
        <v>10331</v>
      </c>
      <c r="K258" s="10" t="str">
        <f t="shared" si="3"/>
        <v>이어폰/RP-HJE125E[파나소닉][파나소닉]</v>
      </c>
      <c r="L258" s="31" t="s">
        <v>32142</v>
      </c>
    </row>
    <row r="259" spans="1:12" x14ac:dyDescent="0.15">
      <c r="A259" s="31" t="s">
        <v>11111</v>
      </c>
      <c r="B259" s="31" t="s">
        <v>51087</v>
      </c>
      <c r="C259" s="32">
        <v>11500</v>
      </c>
      <c r="D259" s="31" t="s">
        <v>9004</v>
      </c>
      <c r="E259" s="31" t="s">
        <v>67</v>
      </c>
      <c r="F259" s="31" t="s">
        <v>9992</v>
      </c>
      <c r="H259" s="10" t="e">
        <f>VLOOKUP(A259,#REF!,3,FALSE)</f>
        <v>#REF!</v>
      </c>
      <c r="I259" s="10" t="e">
        <f>VLOOKUP(A259,#REF!,4,FALSE)</f>
        <v>#REF!</v>
      </c>
      <c r="J259" s="31" t="s">
        <v>10331</v>
      </c>
      <c r="K259" s="10" t="str">
        <f t="shared" ref="K259:K322" si="4">IF(J259="",B259,B259&amp;"["&amp;J259&amp;"]")</f>
        <v>이어폰/RP-HJE125E[파나소닉][파나소닉]</v>
      </c>
      <c r="L259" s="31" t="s">
        <v>32143</v>
      </c>
    </row>
    <row r="260" spans="1:12" x14ac:dyDescent="0.15">
      <c r="A260" s="31" t="s">
        <v>11112</v>
      </c>
      <c r="B260" s="31" t="s">
        <v>51087</v>
      </c>
      <c r="C260" s="32">
        <v>11500</v>
      </c>
      <c r="D260" s="31" t="s">
        <v>9000</v>
      </c>
      <c r="E260" s="31" t="s">
        <v>67</v>
      </c>
      <c r="F260" s="31" t="s">
        <v>9992</v>
      </c>
      <c r="H260" s="10" t="e">
        <f>VLOOKUP(A260,#REF!,3,FALSE)</f>
        <v>#REF!</v>
      </c>
      <c r="I260" s="10" t="e">
        <f>VLOOKUP(A260,#REF!,4,FALSE)</f>
        <v>#REF!</v>
      </c>
      <c r="J260" s="31" t="s">
        <v>10331</v>
      </c>
      <c r="K260" s="10" t="str">
        <f t="shared" si="4"/>
        <v>이어폰/RP-HJE125E[파나소닉][파나소닉]</v>
      </c>
      <c r="L260" s="31" t="s">
        <v>32144</v>
      </c>
    </row>
    <row r="261" spans="1:12" x14ac:dyDescent="0.15">
      <c r="A261" s="31" t="s">
        <v>11113</v>
      </c>
      <c r="B261" s="31" t="s">
        <v>51087</v>
      </c>
      <c r="C261" s="32">
        <v>11500</v>
      </c>
      <c r="D261" s="31" t="s">
        <v>9002</v>
      </c>
      <c r="E261" s="31" t="s">
        <v>67</v>
      </c>
      <c r="F261" s="31" t="s">
        <v>9992</v>
      </c>
      <c r="H261" s="10" t="e">
        <f>VLOOKUP(A261,#REF!,3,FALSE)</f>
        <v>#REF!</v>
      </c>
      <c r="I261" s="10" t="e">
        <f>VLOOKUP(A261,#REF!,4,FALSE)</f>
        <v>#REF!</v>
      </c>
      <c r="J261" s="31" t="s">
        <v>10331</v>
      </c>
      <c r="K261" s="10" t="str">
        <f t="shared" si="4"/>
        <v>이어폰/RP-HJE125E[파나소닉][파나소닉]</v>
      </c>
      <c r="L261" s="31" t="s">
        <v>32145</v>
      </c>
    </row>
    <row r="262" spans="1:12" x14ac:dyDescent="0.15">
      <c r="A262" s="31" t="s">
        <v>11114</v>
      </c>
      <c r="B262" s="31" t="s">
        <v>51088</v>
      </c>
      <c r="C262" s="32">
        <v>22000</v>
      </c>
      <c r="D262" s="31" t="s">
        <v>7005</v>
      </c>
      <c r="E262" s="31" t="s">
        <v>67</v>
      </c>
      <c r="F262" s="31" t="s">
        <v>64989</v>
      </c>
      <c r="H262" s="10" t="e">
        <f>VLOOKUP(A262,#REF!,3,FALSE)</f>
        <v>#REF!</v>
      </c>
      <c r="I262" s="10" t="e">
        <f>VLOOKUP(A262,#REF!,4,FALSE)</f>
        <v>#REF!</v>
      </c>
      <c r="J262" s="31" t="s">
        <v>10332</v>
      </c>
      <c r="K262" s="10" t="str">
        <f t="shared" si="4"/>
        <v>HDMI케이블/C1586[Comms][Comms]</v>
      </c>
      <c r="L262" s="31" t="s">
        <v>32146</v>
      </c>
    </row>
    <row r="263" spans="1:12" x14ac:dyDescent="0.15">
      <c r="A263" s="31" t="s">
        <v>11115</v>
      </c>
      <c r="B263" s="31" t="s">
        <v>51089</v>
      </c>
      <c r="C263" s="32">
        <v>61000</v>
      </c>
      <c r="D263" s="31" t="s">
        <v>8759</v>
      </c>
      <c r="E263" s="31" t="s">
        <v>67</v>
      </c>
      <c r="F263" s="31" t="s">
        <v>10027</v>
      </c>
      <c r="H263" s="10" t="e">
        <f>VLOOKUP(A263,#REF!,3,FALSE)</f>
        <v>#REF!</v>
      </c>
      <c r="I263" s="10" t="e">
        <f>VLOOKUP(A263,#REF!,4,FALSE)</f>
        <v>#REF!</v>
      </c>
      <c r="J263" s="31" t="s">
        <v>10316</v>
      </c>
      <c r="K263" s="10" t="str">
        <f t="shared" si="4"/>
        <v>데스크탑/무선/SRP-9200[삼성][삼성]</v>
      </c>
      <c r="L263" s="31" t="s">
        <v>32147</v>
      </c>
    </row>
    <row r="264" spans="1:12" x14ac:dyDescent="0.15">
      <c r="A264" s="31" t="s">
        <v>11116</v>
      </c>
      <c r="B264" s="31" t="s">
        <v>51090</v>
      </c>
      <c r="C264" s="32">
        <v>178000</v>
      </c>
      <c r="D264" s="31" t="s">
        <v>9042</v>
      </c>
      <c r="E264" s="31" t="s">
        <v>67</v>
      </c>
      <c r="F264" s="31" t="s">
        <v>9613</v>
      </c>
      <c r="H264" s="10" t="e">
        <f>VLOOKUP(A264,#REF!,3,FALSE)</f>
        <v>#REF!</v>
      </c>
      <c r="I264" s="10" t="e">
        <f>VLOOKUP(A264,#REF!,4,FALSE)</f>
        <v>#REF!</v>
      </c>
      <c r="J264" s="31" t="s">
        <v>10316</v>
      </c>
      <c r="K264" s="10" t="str">
        <f t="shared" si="4"/>
        <v>토너/MLT-D203L[삼성][삼성]</v>
      </c>
      <c r="L264" s="31" t="s">
        <v>32148</v>
      </c>
    </row>
    <row r="265" spans="1:12" x14ac:dyDescent="0.15">
      <c r="A265" s="31" t="s">
        <v>11117</v>
      </c>
      <c r="B265" s="31" t="s">
        <v>51091</v>
      </c>
      <c r="C265" s="32">
        <v>318000</v>
      </c>
      <c r="D265" s="31" t="s">
        <v>9059</v>
      </c>
      <c r="E265" s="31" t="s">
        <v>67</v>
      </c>
      <c r="F265" s="31" t="s">
        <v>9613</v>
      </c>
      <c r="H265" s="10" t="e">
        <f>VLOOKUP(A265,#REF!,3,FALSE)</f>
        <v>#REF!</v>
      </c>
      <c r="I265" s="10" t="e">
        <f>VLOOKUP(A265,#REF!,4,FALSE)</f>
        <v>#REF!</v>
      </c>
      <c r="J265" s="31" t="s">
        <v>10316</v>
      </c>
      <c r="K265" s="10" t="str">
        <f t="shared" si="4"/>
        <v>토너/MLT-D203E[삼성][삼성]</v>
      </c>
      <c r="L265" s="31" t="s">
        <v>32149</v>
      </c>
    </row>
    <row r="266" spans="1:12" x14ac:dyDescent="0.15">
      <c r="A266" s="31" t="s">
        <v>11118</v>
      </c>
      <c r="B266" s="31" t="s">
        <v>51092</v>
      </c>
      <c r="C266" s="32">
        <v>127000</v>
      </c>
      <c r="D266" s="31" t="s">
        <v>9062</v>
      </c>
      <c r="E266" s="31" t="s">
        <v>67</v>
      </c>
      <c r="F266" s="31" t="s">
        <v>9613</v>
      </c>
      <c r="H266" s="10" t="e">
        <f>VLOOKUP(A266,#REF!,3,FALSE)</f>
        <v>#REF!</v>
      </c>
      <c r="I266" s="10" t="e">
        <f>VLOOKUP(A266,#REF!,4,FALSE)</f>
        <v>#REF!</v>
      </c>
      <c r="J266" s="31" t="s">
        <v>10316</v>
      </c>
      <c r="K266" s="10" t="str">
        <f t="shared" si="4"/>
        <v>토너/MLT-D204S[삼성][삼성]</v>
      </c>
      <c r="L266" s="31" t="s">
        <v>32150</v>
      </c>
    </row>
    <row r="267" spans="1:12" x14ac:dyDescent="0.15">
      <c r="A267" s="31" t="s">
        <v>11119</v>
      </c>
      <c r="B267" s="31" t="s">
        <v>51093</v>
      </c>
      <c r="C267" s="32">
        <v>266000</v>
      </c>
      <c r="D267" s="31" t="s">
        <v>9051</v>
      </c>
      <c r="E267" s="31" t="s">
        <v>58</v>
      </c>
      <c r="F267" s="31" t="s">
        <v>9606</v>
      </c>
      <c r="H267" s="10" t="e">
        <f>VLOOKUP(A267,#REF!,3,FALSE)</f>
        <v>#REF!</v>
      </c>
      <c r="I267" s="10" t="e">
        <f>VLOOKUP(A267,#REF!,4,FALSE)</f>
        <v>#REF!</v>
      </c>
      <c r="J267" s="31" t="s">
        <v>10316</v>
      </c>
      <c r="K267" s="10" t="str">
        <f t="shared" si="4"/>
        <v>토너/CLT-P406C[삼성][삼성]</v>
      </c>
      <c r="L267" s="31" t="s">
        <v>32151</v>
      </c>
    </row>
    <row r="268" spans="1:12" x14ac:dyDescent="0.15">
      <c r="A268" s="31" t="s">
        <v>11120</v>
      </c>
      <c r="B268" s="31" t="s">
        <v>51094</v>
      </c>
      <c r="C268" s="32">
        <v>26000</v>
      </c>
      <c r="D268" s="31" t="s">
        <v>9060</v>
      </c>
      <c r="E268" s="31" t="s">
        <v>67</v>
      </c>
      <c r="F268" s="31" t="s">
        <v>9606</v>
      </c>
      <c r="H268" s="10" t="e">
        <f>VLOOKUP(A268,#REF!,3,FALSE)</f>
        <v>#REF!</v>
      </c>
      <c r="I268" s="10" t="e">
        <f>VLOOKUP(A268,#REF!,4,FALSE)</f>
        <v>#REF!</v>
      </c>
      <c r="J268" s="31" t="s">
        <v>10316</v>
      </c>
      <c r="K268" s="10" t="str">
        <f t="shared" si="4"/>
        <v>폐토너통/CLT-W504[삼성][삼성]</v>
      </c>
      <c r="L268" s="31" t="s">
        <v>32152</v>
      </c>
    </row>
    <row r="269" spans="1:12" x14ac:dyDescent="0.15">
      <c r="A269" s="31" t="s">
        <v>11121</v>
      </c>
      <c r="B269" s="31" t="s">
        <v>51095</v>
      </c>
      <c r="C269" s="32">
        <v>114000</v>
      </c>
      <c r="D269" s="31" t="s">
        <v>9164</v>
      </c>
      <c r="E269" s="31" t="s">
        <v>67</v>
      </c>
      <c r="F269" s="31" t="s">
        <v>9608</v>
      </c>
      <c r="H269" s="10" t="e">
        <f>VLOOKUP(A269,#REF!,3,FALSE)</f>
        <v>#REF!</v>
      </c>
      <c r="I269" s="10" t="e">
        <f>VLOOKUP(A269,#REF!,4,FALSE)</f>
        <v>#REF!</v>
      </c>
      <c r="J269" s="31" t="s">
        <v>10314</v>
      </c>
      <c r="K269" s="10" t="str">
        <f t="shared" si="4"/>
        <v>잉크/CN621AA[HP][HP]</v>
      </c>
      <c r="L269" s="31" t="s">
        <v>32153</v>
      </c>
    </row>
    <row r="270" spans="1:12" x14ac:dyDescent="0.15">
      <c r="A270" s="31" t="s">
        <v>11122</v>
      </c>
      <c r="B270" s="31" t="s">
        <v>51096</v>
      </c>
      <c r="C270" s="32">
        <v>118000</v>
      </c>
      <c r="D270" s="31" t="s">
        <v>9165</v>
      </c>
      <c r="E270" s="31" t="s">
        <v>67</v>
      </c>
      <c r="F270" s="31" t="s">
        <v>9608</v>
      </c>
      <c r="H270" s="10" t="e">
        <f>VLOOKUP(A270,#REF!,3,FALSE)</f>
        <v>#REF!</v>
      </c>
      <c r="I270" s="10" t="e">
        <f>VLOOKUP(A270,#REF!,4,FALSE)</f>
        <v>#REF!</v>
      </c>
      <c r="J270" s="31" t="s">
        <v>10314</v>
      </c>
      <c r="K270" s="10" t="str">
        <f t="shared" si="4"/>
        <v>잉크/CN622AA[HP][HP]</v>
      </c>
      <c r="L270" s="31" t="s">
        <v>32154</v>
      </c>
    </row>
    <row r="271" spans="1:12" x14ac:dyDescent="0.15">
      <c r="A271" s="31" t="s">
        <v>11123</v>
      </c>
      <c r="B271" s="31" t="s">
        <v>51097</v>
      </c>
      <c r="C271" s="32">
        <v>118000</v>
      </c>
      <c r="D271" s="31" t="s">
        <v>9166</v>
      </c>
      <c r="E271" s="31" t="s">
        <v>67</v>
      </c>
      <c r="F271" s="31" t="s">
        <v>9608</v>
      </c>
      <c r="H271" s="10" t="e">
        <f>VLOOKUP(A271,#REF!,3,FALSE)</f>
        <v>#REF!</v>
      </c>
      <c r="I271" s="10" t="e">
        <f>VLOOKUP(A271,#REF!,4,FALSE)</f>
        <v>#REF!</v>
      </c>
      <c r="J271" s="31" t="s">
        <v>10314</v>
      </c>
      <c r="K271" s="10" t="str">
        <f t="shared" si="4"/>
        <v>잉크/CN623AA[HP][HP]</v>
      </c>
      <c r="L271" s="31" t="s">
        <v>32155</v>
      </c>
    </row>
    <row r="272" spans="1:12" x14ac:dyDescent="0.15">
      <c r="A272" s="31" t="s">
        <v>11124</v>
      </c>
      <c r="B272" s="31" t="s">
        <v>51098</v>
      </c>
      <c r="C272" s="32">
        <v>118000</v>
      </c>
      <c r="D272" s="31" t="s">
        <v>9167</v>
      </c>
      <c r="E272" s="31" t="s">
        <v>67</v>
      </c>
      <c r="F272" s="31" t="s">
        <v>9608</v>
      </c>
      <c r="H272" s="10" t="e">
        <f>VLOOKUP(A272,#REF!,3,FALSE)</f>
        <v>#REF!</v>
      </c>
      <c r="I272" s="10" t="e">
        <f>VLOOKUP(A272,#REF!,4,FALSE)</f>
        <v>#REF!</v>
      </c>
      <c r="J272" s="31" t="s">
        <v>10314</v>
      </c>
      <c r="K272" s="10" t="str">
        <f t="shared" si="4"/>
        <v>잉크/CN624AA[HP][HP]</v>
      </c>
      <c r="L272" s="31" t="s">
        <v>32156</v>
      </c>
    </row>
    <row r="273" spans="1:12" x14ac:dyDescent="0.15">
      <c r="A273" s="31" t="s">
        <v>11125</v>
      </c>
      <c r="B273" s="31" t="s">
        <v>51099</v>
      </c>
      <c r="C273" s="32">
        <v>182000</v>
      </c>
      <c r="D273" s="31" t="s">
        <v>9168</v>
      </c>
      <c r="E273" s="31" t="s">
        <v>67</v>
      </c>
      <c r="F273" s="31" t="s">
        <v>9608</v>
      </c>
      <c r="H273" s="10" t="e">
        <f>VLOOKUP(A273,#REF!,3,FALSE)</f>
        <v>#REF!</v>
      </c>
      <c r="I273" s="10" t="e">
        <f>VLOOKUP(A273,#REF!,4,FALSE)</f>
        <v>#REF!</v>
      </c>
      <c r="J273" s="31" t="s">
        <v>10314</v>
      </c>
      <c r="K273" s="10" t="str">
        <f t="shared" si="4"/>
        <v>잉크/CN625AA[HP][HP]</v>
      </c>
      <c r="L273" s="31" t="s">
        <v>32157</v>
      </c>
    </row>
    <row r="274" spans="1:12" x14ac:dyDescent="0.15">
      <c r="A274" s="31" t="s">
        <v>11126</v>
      </c>
      <c r="B274" s="31" t="s">
        <v>51100</v>
      </c>
      <c r="C274" s="32">
        <v>180000</v>
      </c>
      <c r="D274" s="31" t="s">
        <v>9169</v>
      </c>
      <c r="E274" s="31" t="s">
        <v>67</v>
      </c>
      <c r="F274" s="31" t="s">
        <v>9608</v>
      </c>
      <c r="H274" s="10" t="e">
        <f>VLOOKUP(A274,#REF!,3,FALSE)</f>
        <v>#REF!</v>
      </c>
      <c r="I274" s="10" t="e">
        <f>VLOOKUP(A274,#REF!,4,FALSE)</f>
        <v>#REF!</v>
      </c>
      <c r="J274" s="31" t="s">
        <v>10314</v>
      </c>
      <c r="K274" s="10" t="str">
        <f t="shared" si="4"/>
        <v>잉크/CN626AA[HP][HP]</v>
      </c>
      <c r="L274" s="31" t="s">
        <v>32158</v>
      </c>
    </row>
    <row r="275" spans="1:12" x14ac:dyDescent="0.15">
      <c r="A275" s="31" t="s">
        <v>11127</v>
      </c>
      <c r="B275" s="31" t="s">
        <v>51101</v>
      </c>
      <c r="C275" s="32">
        <v>180000</v>
      </c>
      <c r="D275" s="31" t="s">
        <v>9170</v>
      </c>
      <c r="E275" s="31" t="s">
        <v>67</v>
      </c>
      <c r="F275" s="31" t="s">
        <v>9608</v>
      </c>
      <c r="H275" s="10" t="e">
        <f>VLOOKUP(A275,#REF!,3,FALSE)</f>
        <v>#REF!</v>
      </c>
      <c r="I275" s="10" t="e">
        <f>VLOOKUP(A275,#REF!,4,FALSE)</f>
        <v>#REF!</v>
      </c>
      <c r="J275" s="31" t="s">
        <v>10314</v>
      </c>
      <c r="K275" s="10" t="str">
        <f t="shared" si="4"/>
        <v>잉크/CN627AA[HP][HP]</v>
      </c>
      <c r="L275" s="31" t="s">
        <v>32159</v>
      </c>
    </row>
    <row r="276" spans="1:12" x14ac:dyDescent="0.15">
      <c r="A276" s="31" t="s">
        <v>11128</v>
      </c>
      <c r="B276" s="31" t="s">
        <v>51102</v>
      </c>
      <c r="C276" s="32">
        <v>180000</v>
      </c>
      <c r="D276" s="31" t="s">
        <v>9171</v>
      </c>
      <c r="E276" s="31" t="s">
        <v>67</v>
      </c>
      <c r="F276" s="31" t="s">
        <v>9608</v>
      </c>
      <c r="H276" s="10" t="e">
        <f>VLOOKUP(A276,#REF!,3,FALSE)</f>
        <v>#REF!</v>
      </c>
      <c r="I276" s="10" t="e">
        <f>VLOOKUP(A276,#REF!,4,FALSE)</f>
        <v>#REF!</v>
      </c>
      <c r="J276" s="31" t="s">
        <v>10314</v>
      </c>
      <c r="K276" s="10" t="str">
        <f t="shared" si="4"/>
        <v>잉크/CN628AA[HP][HP]</v>
      </c>
      <c r="L276" s="31" t="s">
        <v>32160</v>
      </c>
    </row>
    <row r="277" spans="1:12" x14ac:dyDescent="0.15">
      <c r="A277" s="31" t="s">
        <v>11129</v>
      </c>
      <c r="B277" s="31" t="s">
        <v>51103</v>
      </c>
      <c r="C277" s="32">
        <v>290000</v>
      </c>
      <c r="D277" s="31" t="s">
        <v>1388</v>
      </c>
      <c r="E277" s="31" t="s">
        <v>67</v>
      </c>
      <c r="F277" s="31" t="s">
        <v>64986</v>
      </c>
      <c r="H277" s="10" t="e">
        <f>VLOOKUP(A277,#REF!,3,FALSE)</f>
        <v>#REF!</v>
      </c>
      <c r="I277" s="10" t="e">
        <f>VLOOKUP(A277,#REF!,4,FALSE)</f>
        <v>#REF!</v>
      </c>
      <c r="J277" s="31" t="s">
        <v>10314</v>
      </c>
      <c r="K277" s="10" t="str">
        <f t="shared" si="4"/>
        <v>토너/CF214A[HP][HP]</v>
      </c>
      <c r="L277" s="31" t="s">
        <v>32161</v>
      </c>
    </row>
    <row r="278" spans="1:12" x14ac:dyDescent="0.15">
      <c r="A278" s="31" t="s">
        <v>11130</v>
      </c>
      <c r="B278" s="31" t="s">
        <v>51104</v>
      </c>
      <c r="C278" s="32">
        <v>319000</v>
      </c>
      <c r="D278" s="31" t="s">
        <v>9178</v>
      </c>
      <c r="E278" s="31" t="s">
        <v>67</v>
      </c>
      <c r="F278" s="31" t="s">
        <v>64986</v>
      </c>
      <c r="H278" s="10" t="e">
        <f>VLOOKUP(A278,#REF!,3,FALSE)</f>
        <v>#REF!</v>
      </c>
      <c r="I278" s="10" t="e">
        <f>VLOOKUP(A278,#REF!,4,FALSE)</f>
        <v>#REF!</v>
      </c>
      <c r="J278" s="31" t="s">
        <v>10314</v>
      </c>
      <c r="K278" s="10" t="str">
        <f t="shared" si="4"/>
        <v>토너/CF214X[HP][HP]</v>
      </c>
      <c r="L278" s="31" t="s">
        <v>32162</v>
      </c>
    </row>
    <row r="279" spans="1:12" x14ac:dyDescent="0.15">
      <c r="A279" s="31" t="s">
        <v>11131</v>
      </c>
      <c r="B279" s="31" t="s">
        <v>51105</v>
      </c>
      <c r="C279" s="32">
        <v>35000</v>
      </c>
      <c r="D279" s="31" t="s">
        <v>906</v>
      </c>
      <c r="E279" s="31" t="s">
        <v>67</v>
      </c>
      <c r="F279" s="31" t="s">
        <v>9645</v>
      </c>
      <c r="H279" s="10" t="e">
        <f>VLOOKUP(A279,#REF!,3,FALSE)</f>
        <v>#REF!</v>
      </c>
      <c r="I279" s="10" t="e">
        <f>VLOOKUP(A279,#REF!,4,FALSE)</f>
        <v>#REF!</v>
      </c>
      <c r="J279" s="31" t="s">
        <v>10315</v>
      </c>
      <c r="K279" s="10" t="str">
        <f t="shared" si="4"/>
        <v>잉크/PG-945B[캐논][캐논]</v>
      </c>
      <c r="L279" s="31" t="s">
        <v>32163</v>
      </c>
    </row>
    <row r="280" spans="1:12" x14ac:dyDescent="0.15">
      <c r="A280" s="31" t="s">
        <v>11132</v>
      </c>
      <c r="B280" s="31" t="s">
        <v>51106</v>
      </c>
      <c r="C280" s="32">
        <v>42000</v>
      </c>
      <c r="D280" s="31" t="s">
        <v>9178</v>
      </c>
      <c r="E280" s="31" t="s">
        <v>67</v>
      </c>
      <c r="F280" s="31" t="s">
        <v>9645</v>
      </c>
      <c r="H280" s="10" t="e">
        <f>VLOOKUP(A280,#REF!,3,FALSE)</f>
        <v>#REF!</v>
      </c>
      <c r="I280" s="10" t="e">
        <f>VLOOKUP(A280,#REF!,4,FALSE)</f>
        <v>#REF!</v>
      </c>
      <c r="J280" s="31" t="s">
        <v>10315</v>
      </c>
      <c r="K280" s="10" t="str">
        <f t="shared" si="4"/>
        <v>잉크/PG-945B-XL[캐논][캐논]</v>
      </c>
      <c r="L280" s="31" t="s">
        <v>32164</v>
      </c>
    </row>
    <row r="281" spans="1:12" x14ac:dyDescent="0.15">
      <c r="A281" s="31" t="s">
        <v>11133</v>
      </c>
      <c r="B281" s="31" t="s">
        <v>51107</v>
      </c>
      <c r="C281" s="32">
        <v>46000</v>
      </c>
      <c r="D281" s="31" t="s">
        <v>9019</v>
      </c>
      <c r="E281" s="31" t="s">
        <v>67</v>
      </c>
      <c r="F281" s="31" t="s">
        <v>9645</v>
      </c>
      <c r="H281" s="10" t="e">
        <f>VLOOKUP(A281,#REF!,3,FALSE)</f>
        <v>#REF!</v>
      </c>
      <c r="I281" s="10" t="e">
        <f>VLOOKUP(A281,#REF!,4,FALSE)</f>
        <v>#REF!</v>
      </c>
      <c r="J281" s="31" t="s">
        <v>10315</v>
      </c>
      <c r="K281" s="10" t="str">
        <f t="shared" si="4"/>
        <v>잉크/CL-946[캐논][캐논]</v>
      </c>
      <c r="L281" s="31" t="s">
        <v>32165</v>
      </c>
    </row>
    <row r="282" spans="1:12" x14ac:dyDescent="0.15">
      <c r="A282" s="31" t="s">
        <v>11134</v>
      </c>
      <c r="B282" s="31" t="s">
        <v>51108</v>
      </c>
      <c r="C282" s="32">
        <v>60000</v>
      </c>
      <c r="D282" s="31" t="s">
        <v>9212</v>
      </c>
      <c r="E282" s="31" t="s">
        <v>67</v>
      </c>
      <c r="F282" s="31" t="s">
        <v>9645</v>
      </c>
      <c r="H282" s="10" t="e">
        <f>VLOOKUP(A282,#REF!,3,FALSE)</f>
        <v>#REF!</v>
      </c>
      <c r="I282" s="10" t="e">
        <f>VLOOKUP(A282,#REF!,4,FALSE)</f>
        <v>#REF!</v>
      </c>
      <c r="J282" s="31" t="s">
        <v>10315</v>
      </c>
      <c r="K282" s="10" t="str">
        <f t="shared" si="4"/>
        <v>잉크/CL-946XL[캐논][캐논]</v>
      </c>
      <c r="L282" s="31" t="s">
        <v>32166</v>
      </c>
    </row>
    <row r="283" spans="1:12" x14ac:dyDescent="0.15">
      <c r="A283" s="31" t="s">
        <v>11135</v>
      </c>
      <c r="B283" s="31" t="s">
        <v>51109</v>
      </c>
      <c r="C283" s="32">
        <v>33000</v>
      </c>
      <c r="D283" s="31" t="s">
        <v>9178</v>
      </c>
      <c r="E283" s="31" t="s">
        <v>67</v>
      </c>
      <c r="F283" s="31" t="s">
        <v>9676</v>
      </c>
      <c r="H283" s="10" t="e">
        <f>VLOOKUP(A283,#REF!,3,FALSE)</f>
        <v>#REF!</v>
      </c>
      <c r="I283" s="10" t="e">
        <f>VLOOKUP(A283,#REF!,4,FALSE)</f>
        <v>#REF!</v>
      </c>
      <c r="J283" s="31" t="s">
        <v>10315</v>
      </c>
      <c r="K283" s="10" t="str">
        <f t="shared" si="4"/>
        <v>잉크/PGI-750B-XL[캐논][캐논]</v>
      </c>
      <c r="L283" s="31" t="s">
        <v>32167</v>
      </c>
    </row>
    <row r="284" spans="1:12" x14ac:dyDescent="0.15">
      <c r="A284" s="31" t="s">
        <v>11136</v>
      </c>
      <c r="B284" s="31" t="s">
        <v>51110</v>
      </c>
      <c r="C284" s="32">
        <v>28000</v>
      </c>
      <c r="D284" s="31" t="s">
        <v>9178</v>
      </c>
      <c r="E284" s="31" t="s">
        <v>67</v>
      </c>
      <c r="F284" s="31" t="s">
        <v>9676</v>
      </c>
      <c r="H284" s="10" t="e">
        <f>VLOOKUP(A284,#REF!,3,FALSE)</f>
        <v>#REF!</v>
      </c>
      <c r="I284" s="10" t="e">
        <f>VLOOKUP(A284,#REF!,4,FALSE)</f>
        <v>#REF!</v>
      </c>
      <c r="J284" s="31" t="s">
        <v>10315</v>
      </c>
      <c r="K284" s="10" t="str">
        <f t="shared" si="4"/>
        <v>잉크/CLI-751B-XL[캐논][캐논]</v>
      </c>
      <c r="L284" s="31" t="s">
        <v>32168</v>
      </c>
    </row>
    <row r="285" spans="1:12" x14ac:dyDescent="0.15">
      <c r="A285" s="31" t="s">
        <v>11137</v>
      </c>
      <c r="B285" s="31" t="s">
        <v>51111</v>
      </c>
      <c r="C285" s="32">
        <v>28000</v>
      </c>
      <c r="D285" s="31" t="s">
        <v>9207</v>
      </c>
      <c r="E285" s="31" t="s">
        <v>67</v>
      </c>
      <c r="F285" s="31" t="s">
        <v>9676</v>
      </c>
      <c r="H285" s="10" t="e">
        <f>VLOOKUP(A285,#REF!,3,FALSE)</f>
        <v>#REF!</v>
      </c>
      <c r="I285" s="10" t="e">
        <f>VLOOKUP(A285,#REF!,4,FALSE)</f>
        <v>#REF!</v>
      </c>
      <c r="J285" s="31" t="s">
        <v>10315</v>
      </c>
      <c r="K285" s="10" t="str">
        <f t="shared" si="4"/>
        <v>잉크/CLI-751C-XL[캐논][캐논]</v>
      </c>
      <c r="L285" s="31" t="s">
        <v>32169</v>
      </c>
    </row>
    <row r="286" spans="1:12" x14ac:dyDescent="0.15">
      <c r="A286" s="31" t="s">
        <v>11138</v>
      </c>
      <c r="B286" s="31" t="s">
        <v>51112</v>
      </c>
      <c r="C286" s="32">
        <v>15000</v>
      </c>
      <c r="D286" s="31" t="s">
        <v>8288</v>
      </c>
      <c r="E286" s="31" t="s">
        <v>50</v>
      </c>
      <c r="F286" s="31" t="s">
        <v>10073</v>
      </c>
      <c r="H286" s="10" t="e">
        <f>VLOOKUP(A286,#REF!,3,FALSE)</f>
        <v>#REF!</v>
      </c>
      <c r="I286" s="10" t="e">
        <f>VLOOKUP(A286,#REF!,4,FALSE)</f>
        <v>#REF!</v>
      </c>
      <c r="J286" s="31" t="s">
        <v>10313</v>
      </c>
      <c r="K286" s="10" t="str">
        <f t="shared" si="4"/>
        <v>포토용지/S042548[엡손][엡손]</v>
      </c>
      <c r="L286" s="31" t="s">
        <v>32170</v>
      </c>
    </row>
    <row r="287" spans="1:12" x14ac:dyDescent="0.15">
      <c r="A287" s="31" t="s">
        <v>11139</v>
      </c>
      <c r="B287" s="31" t="s">
        <v>51113</v>
      </c>
      <c r="C287" s="32">
        <v>34000</v>
      </c>
      <c r="D287" s="31" t="s">
        <v>8761</v>
      </c>
      <c r="E287" s="31" t="s">
        <v>67</v>
      </c>
      <c r="F287" s="31" t="s">
        <v>9990</v>
      </c>
      <c r="H287" s="10" t="e">
        <f>VLOOKUP(A287,#REF!,3,FALSE)</f>
        <v>#REF!</v>
      </c>
      <c r="I287" s="10" t="e">
        <f>VLOOKUP(A287,#REF!,4,FALSE)</f>
        <v>#REF!</v>
      </c>
      <c r="J287" s="31" t="s">
        <v>10329</v>
      </c>
      <c r="K287" s="10" t="str">
        <f t="shared" si="4"/>
        <v>웹캠/C170[로지텍][로지텍]</v>
      </c>
      <c r="L287" s="31" t="s">
        <v>32171</v>
      </c>
    </row>
    <row r="288" spans="1:12" x14ac:dyDescent="0.15">
      <c r="A288" s="31" t="s">
        <v>11140</v>
      </c>
      <c r="B288" s="31" t="s">
        <v>51114</v>
      </c>
      <c r="C288" s="32">
        <v>28000</v>
      </c>
      <c r="D288" s="31" t="s">
        <v>9209</v>
      </c>
      <c r="E288" s="31" t="s">
        <v>67</v>
      </c>
      <c r="F288" s="31" t="s">
        <v>9676</v>
      </c>
      <c r="H288" s="10" t="e">
        <f>VLOOKUP(A288,#REF!,3,FALSE)</f>
        <v>#REF!</v>
      </c>
      <c r="I288" s="10" t="e">
        <f>VLOOKUP(A288,#REF!,4,FALSE)</f>
        <v>#REF!</v>
      </c>
      <c r="J288" s="31" t="s">
        <v>10315</v>
      </c>
      <c r="K288" s="10" t="str">
        <f t="shared" si="4"/>
        <v>잉크/CLI-751M-XL[캐논][캐논]</v>
      </c>
      <c r="L288" s="31" t="s">
        <v>32172</v>
      </c>
    </row>
    <row r="289" spans="1:12" x14ac:dyDescent="0.15">
      <c r="A289" s="31" t="s">
        <v>11141</v>
      </c>
      <c r="B289" s="31" t="s">
        <v>51115</v>
      </c>
      <c r="C289" s="32">
        <v>28000</v>
      </c>
      <c r="D289" s="31" t="s">
        <v>9208</v>
      </c>
      <c r="E289" s="31" t="s">
        <v>67</v>
      </c>
      <c r="F289" s="31" t="s">
        <v>9676</v>
      </c>
      <c r="H289" s="10" t="e">
        <f>VLOOKUP(A289,#REF!,3,FALSE)</f>
        <v>#REF!</v>
      </c>
      <c r="I289" s="10" t="e">
        <f>VLOOKUP(A289,#REF!,4,FALSE)</f>
        <v>#REF!</v>
      </c>
      <c r="J289" s="31" t="s">
        <v>10315</v>
      </c>
      <c r="K289" s="10" t="str">
        <f t="shared" si="4"/>
        <v>잉크/CLI-751Y-XL[캐논][캐논]</v>
      </c>
      <c r="L289" s="31" t="s">
        <v>32173</v>
      </c>
    </row>
    <row r="290" spans="1:12" x14ac:dyDescent="0.15">
      <c r="A290" s="31" t="s">
        <v>11142</v>
      </c>
      <c r="B290" s="31" t="s">
        <v>51116</v>
      </c>
      <c r="C290" s="32">
        <v>82000</v>
      </c>
      <c r="D290" s="31" t="s">
        <v>906</v>
      </c>
      <c r="E290" s="31" t="s">
        <v>67</v>
      </c>
      <c r="F290" s="31" t="s">
        <v>64984</v>
      </c>
      <c r="H290" s="10" t="e">
        <f>VLOOKUP(A290,#REF!,3,FALSE)</f>
        <v>#REF!</v>
      </c>
      <c r="I290" s="10" t="e">
        <f>VLOOKUP(A290,#REF!,4,FALSE)</f>
        <v>#REF!</v>
      </c>
      <c r="J290" s="31" t="s">
        <v>10315</v>
      </c>
      <c r="K290" s="10" t="str">
        <f t="shared" si="4"/>
        <v>토너/CRG-331B[캐논][캐논]</v>
      </c>
      <c r="L290" s="31" t="s">
        <v>32174</v>
      </c>
    </row>
    <row r="291" spans="1:12" x14ac:dyDescent="0.15">
      <c r="A291" s="31" t="s">
        <v>11143</v>
      </c>
      <c r="B291" s="31" t="s">
        <v>51117</v>
      </c>
      <c r="C291" s="32">
        <v>106000</v>
      </c>
      <c r="D291" s="31" t="s">
        <v>9178</v>
      </c>
      <c r="E291" s="31" t="s">
        <v>67</v>
      </c>
      <c r="F291" s="31" t="s">
        <v>64984</v>
      </c>
      <c r="H291" s="10" t="e">
        <f>VLOOKUP(A291,#REF!,3,FALSE)</f>
        <v>#REF!</v>
      </c>
      <c r="I291" s="10" t="e">
        <f>VLOOKUP(A291,#REF!,4,FALSE)</f>
        <v>#REF!</v>
      </c>
      <c r="J291" s="31" t="s">
        <v>10315</v>
      </c>
      <c r="K291" s="10" t="str">
        <f t="shared" si="4"/>
        <v>토너/CRG-331BII[캐논][캐논]</v>
      </c>
      <c r="L291" s="31" t="s">
        <v>32175</v>
      </c>
    </row>
    <row r="292" spans="1:12" x14ac:dyDescent="0.15">
      <c r="A292" s="31" t="s">
        <v>11144</v>
      </c>
      <c r="B292" s="31" t="s">
        <v>51118</v>
      </c>
      <c r="C292" s="32">
        <v>94000</v>
      </c>
      <c r="D292" s="31" t="s">
        <v>2836</v>
      </c>
      <c r="E292" s="31" t="s">
        <v>67</v>
      </c>
      <c r="F292" s="31" t="s">
        <v>64984</v>
      </c>
      <c r="H292" s="10" t="e">
        <f>VLOOKUP(A292,#REF!,3,FALSE)</f>
        <v>#REF!</v>
      </c>
      <c r="I292" s="10" t="e">
        <f>VLOOKUP(A292,#REF!,4,FALSE)</f>
        <v>#REF!</v>
      </c>
      <c r="J292" s="31" t="s">
        <v>10315</v>
      </c>
      <c r="K292" s="10" t="str">
        <f t="shared" si="4"/>
        <v>토너/CRG-331C[캐논][캐논]</v>
      </c>
      <c r="L292" s="31" t="s">
        <v>32176</v>
      </c>
    </row>
    <row r="293" spans="1:12" x14ac:dyDescent="0.15">
      <c r="A293" s="31" t="s">
        <v>11145</v>
      </c>
      <c r="B293" s="31" t="s">
        <v>51119</v>
      </c>
      <c r="C293" s="32">
        <v>94000</v>
      </c>
      <c r="D293" s="31" t="s">
        <v>2831</v>
      </c>
      <c r="E293" s="31" t="s">
        <v>67</v>
      </c>
      <c r="F293" s="31" t="s">
        <v>64984</v>
      </c>
      <c r="H293" s="10" t="e">
        <f>VLOOKUP(A293,#REF!,3,FALSE)</f>
        <v>#REF!</v>
      </c>
      <c r="I293" s="10" t="e">
        <f>VLOOKUP(A293,#REF!,4,FALSE)</f>
        <v>#REF!</v>
      </c>
      <c r="J293" s="31" t="s">
        <v>10315</v>
      </c>
      <c r="K293" s="10" t="str">
        <f t="shared" si="4"/>
        <v>토너/CRG-331M[캐논][캐논]</v>
      </c>
      <c r="L293" s="31" t="s">
        <v>32177</v>
      </c>
    </row>
    <row r="294" spans="1:12" x14ac:dyDescent="0.15">
      <c r="A294" s="31" t="s">
        <v>11146</v>
      </c>
      <c r="B294" s="31" t="s">
        <v>51120</v>
      </c>
      <c r="C294" s="32">
        <v>94000</v>
      </c>
      <c r="D294" s="31" t="s">
        <v>2820</v>
      </c>
      <c r="E294" s="31" t="s">
        <v>67</v>
      </c>
      <c r="F294" s="31" t="s">
        <v>64984</v>
      </c>
      <c r="H294" s="10" t="e">
        <f>VLOOKUP(A294,#REF!,3,FALSE)</f>
        <v>#REF!</v>
      </c>
      <c r="I294" s="10" t="e">
        <f>VLOOKUP(A294,#REF!,4,FALSE)</f>
        <v>#REF!</v>
      </c>
      <c r="J294" s="31" t="s">
        <v>10315</v>
      </c>
      <c r="K294" s="10" t="str">
        <f t="shared" si="4"/>
        <v>토너/CRG-331Y[캐논][캐논]</v>
      </c>
      <c r="L294" s="31" t="s">
        <v>32178</v>
      </c>
    </row>
    <row r="295" spans="1:12" x14ac:dyDescent="0.15">
      <c r="A295" s="31" t="s">
        <v>11147</v>
      </c>
      <c r="B295" s="31" t="s">
        <v>51121</v>
      </c>
      <c r="C295" s="32">
        <v>44000</v>
      </c>
      <c r="D295" s="31" t="s">
        <v>9062</v>
      </c>
      <c r="E295" s="31" t="s">
        <v>67</v>
      </c>
      <c r="F295" s="31" t="s">
        <v>9613</v>
      </c>
      <c r="H295" s="10" t="e">
        <f>VLOOKUP(A295,#REF!,3,FALSE)</f>
        <v>#REF!</v>
      </c>
      <c r="I295" s="10" t="e">
        <f>VLOOKUP(A295,#REF!,4,FALSE)</f>
        <v>#REF!</v>
      </c>
      <c r="J295" s="31" t="s">
        <v>10316</v>
      </c>
      <c r="K295" s="10" t="str">
        <f t="shared" si="4"/>
        <v>토너/MLT-D116L[삼성][삼성]</v>
      </c>
      <c r="L295" s="31" t="s">
        <v>32179</v>
      </c>
    </row>
    <row r="296" spans="1:12" x14ac:dyDescent="0.15">
      <c r="A296" s="31" t="s">
        <v>11148</v>
      </c>
      <c r="B296" s="31" t="s">
        <v>51122</v>
      </c>
      <c r="C296" s="32">
        <v>26000</v>
      </c>
      <c r="D296" s="31" t="s">
        <v>9061</v>
      </c>
      <c r="E296" s="31" t="s">
        <v>67</v>
      </c>
      <c r="F296" s="31" t="s">
        <v>9606</v>
      </c>
      <c r="H296" s="10" t="e">
        <f>VLOOKUP(A296,#REF!,3,FALSE)</f>
        <v>#REF!</v>
      </c>
      <c r="I296" s="10" t="e">
        <f>VLOOKUP(A296,#REF!,4,FALSE)</f>
        <v>#REF!</v>
      </c>
      <c r="J296" s="31" t="s">
        <v>10316</v>
      </c>
      <c r="K296" s="10" t="str">
        <f t="shared" si="4"/>
        <v>폐토너통/CLT-W506[삼성][삼성]</v>
      </c>
      <c r="L296" s="31" t="s">
        <v>32180</v>
      </c>
    </row>
    <row r="297" spans="1:12" x14ac:dyDescent="0.15">
      <c r="A297" s="31" t="s">
        <v>11149</v>
      </c>
      <c r="B297" s="31" t="s">
        <v>51123</v>
      </c>
      <c r="C297" s="32">
        <v>3500</v>
      </c>
      <c r="D297" s="31" t="s">
        <v>8678</v>
      </c>
      <c r="E297" s="31" t="s">
        <v>253</v>
      </c>
      <c r="F297" s="31" t="s">
        <v>10179</v>
      </c>
      <c r="H297" s="10" t="e">
        <f>VLOOKUP(A297,#REF!,3,FALSE)</f>
        <v>#REF!</v>
      </c>
      <c r="I297" s="10" t="e">
        <f>VLOOKUP(A297,#REF!,4,FALSE)</f>
        <v>#REF!</v>
      </c>
      <c r="J297" s="31" t="s">
        <v>10333</v>
      </c>
      <c r="K297" s="10" t="str">
        <f t="shared" si="4"/>
        <v>CD케이스/연질슬림케이스[에이데이타][에이데이타]</v>
      </c>
      <c r="L297" s="31" t="s">
        <v>32181</v>
      </c>
    </row>
    <row r="298" spans="1:12" x14ac:dyDescent="0.15">
      <c r="A298" s="31" t="s">
        <v>11150</v>
      </c>
      <c r="B298" s="31" t="s">
        <v>51123</v>
      </c>
      <c r="C298" s="32">
        <v>3500</v>
      </c>
      <c r="D298" s="31" t="s">
        <v>8677</v>
      </c>
      <c r="E298" s="31" t="s">
        <v>253</v>
      </c>
      <c r="F298" s="31" t="s">
        <v>10179</v>
      </c>
      <c r="H298" s="10" t="e">
        <f>VLOOKUP(A298,#REF!,3,FALSE)</f>
        <v>#REF!</v>
      </c>
      <c r="I298" s="10" t="e">
        <f>VLOOKUP(A298,#REF!,4,FALSE)</f>
        <v>#REF!</v>
      </c>
      <c r="J298" s="31" t="s">
        <v>10333</v>
      </c>
      <c r="K298" s="10" t="str">
        <f t="shared" si="4"/>
        <v>CD케이스/연질슬림케이스[에이데이타][에이데이타]</v>
      </c>
      <c r="L298" s="31" t="s">
        <v>32182</v>
      </c>
    </row>
    <row r="299" spans="1:12" x14ac:dyDescent="0.15">
      <c r="A299" s="31" t="s">
        <v>11151</v>
      </c>
      <c r="B299" s="31" t="s">
        <v>51124</v>
      </c>
      <c r="C299" s="32">
        <v>19500</v>
      </c>
      <c r="D299" s="31" t="s">
        <v>906</v>
      </c>
      <c r="E299" s="31" t="s">
        <v>67</v>
      </c>
      <c r="F299" s="31" t="s">
        <v>9648</v>
      </c>
      <c r="H299" s="10" t="e">
        <f>VLOOKUP(A299,#REF!,3,FALSE)</f>
        <v>#REF!</v>
      </c>
      <c r="I299" s="10" t="e">
        <f>VLOOKUP(A299,#REF!,4,FALSE)</f>
        <v>#REF!</v>
      </c>
      <c r="J299" s="31" t="s">
        <v>10313</v>
      </c>
      <c r="K299" s="10" t="str">
        <f t="shared" si="4"/>
        <v>잉크/T193170[엡손][엡손]</v>
      </c>
      <c r="L299" s="31" t="s">
        <v>32183</v>
      </c>
    </row>
    <row r="300" spans="1:12" x14ac:dyDescent="0.15">
      <c r="A300" s="31" t="s">
        <v>11152</v>
      </c>
      <c r="B300" s="31" t="s">
        <v>51125</v>
      </c>
      <c r="C300" s="32">
        <v>16500</v>
      </c>
      <c r="D300" s="31" t="s">
        <v>2836</v>
      </c>
      <c r="E300" s="31" t="s">
        <v>67</v>
      </c>
      <c r="F300" s="31" t="s">
        <v>9648</v>
      </c>
      <c r="H300" s="10" t="e">
        <f>VLOOKUP(A300,#REF!,3,FALSE)</f>
        <v>#REF!</v>
      </c>
      <c r="I300" s="10" t="e">
        <f>VLOOKUP(A300,#REF!,4,FALSE)</f>
        <v>#REF!</v>
      </c>
      <c r="J300" s="31" t="s">
        <v>10313</v>
      </c>
      <c r="K300" s="10" t="str">
        <f t="shared" si="4"/>
        <v>잉크/T193270[엡손][엡손]</v>
      </c>
      <c r="L300" s="31" t="s">
        <v>32184</v>
      </c>
    </row>
    <row r="301" spans="1:12" x14ac:dyDescent="0.15">
      <c r="A301" s="31" t="s">
        <v>11153</v>
      </c>
      <c r="B301" s="31" t="s">
        <v>51126</v>
      </c>
      <c r="C301" s="32">
        <v>16500</v>
      </c>
      <c r="D301" s="31" t="s">
        <v>2831</v>
      </c>
      <c r="E301" s="31" t="s">
        <v>67</v>
      </c>
      <c r="F301" s="31" t="s">
        <v>9648</v>
      </c>
      <c r="H301" s="10" t="e">
        <f>VLOOKUP(A301,#REF!,3,FALSE)</f>
        <v>#REF!</v>
      </c>
      <c r="I301" s="10" t="e">
        <f>VLOOKUP(A301,#REF!,4,FALSE)</f>
        <v>#REF!</v>
      </c>
      <c r="J301" s="31" t="s">
        <v>10313</v>
      </c>
      <c r="K301" s="10" t="str">
        <f t="shared" si="4"/>
        <v>잉크/T193370[엡손][엡손]</v>
      </c>
      <c r="L301" s="31" t="s">
        <v>32185</v>
      </c>
    </row>
    <row r="302" spans="1:12" x14ac:dyDescent="0.15">
      <c r="A302" s="31" t="s">
        <v>11154</v>
      </c>
      <c r="B302" s="31" t="s">
        <v>51127</v>
      </c>
      <c r="C302" s="32">
        <v>16500</v>
      </c>
      <c r="D302" s="31" t="s">
        <v>2820</v>
      </c>
      <c r="E302" s="31" t="s">
        <v>67</v>
      </c>
      <c r="F302" s="31" t="s">
        <v>9648</v>
      </c>
      <c r="H302" s="10" t="e">
        <f>VLOOKUP(A302,#REF!,3,FALSE)</f>
        <v>#REF!</v>
      </c>
      <c r="I302" s="10" t="e">
        <f>VLOOKUP(A302,#REF!,4,FALSE)</f>
        <v>#REF!</v>
      </c>
      <c r="J302" s="31" t="s">
        <v>10313</v>
      </c>
      <c r="K302" s="10" t="str">
        <f t="shared" si="4"/>
        <v>잉크/T193470[엡손][엡손]</v>
      </c>
      <c r="L302" s="31" t="s">
        <v>32186</v>
      </c>
    </row>
    <row r="303" spans="1:12" x14ac:dyDescent="0.15">
      <c r="A303" s="31" t="s">
        <v>11155</v>
      </c>
      <c r="B303" s="31" t="s">
        <v>51128</v>
      </c>
      <c r="C303" s="32">
        <v>22000</v>
      </c>
      <c r="D303" s="31" t="s">
        <v>9269</v>
      </c>
      <c r="E303" s="31" t="s">
        <v>67</v>
      </c>
      <c r="F303" s="31" t="s">
        <v>9648</v>
      </c>
      <c r="H303" s="10" t="e">
        <f>VLOOKUP(A303,#REF!,3,FALSE)</f>
        <v>#REF!</v>
      </c>
      <c r="I303" s="10" t="e">
        <f>VLOOKUP(A303,#REF!,4,FALSE)</f>
        <v>#REF!</v>
      </c>
      <c r="J303" s="31" t="s">
        <v>10313</v>
      </c>
      <c r="K303" s="10" t="str">
        <f t="shared" si="4"/>
        <v>잉크/T256170[엡손][엡손]</v>
      </c>
      <c r="L303" s="31" t="s">
        <v>32187</v>
      </c>
    </row>
    <row r="304" spans="1:12" x14ac:dyDescent="0.15">
      <c r="A304" s="31" t="s">
        <v>11156</v>
      </c>
      <c r="B304" s="31" t="s">
        <v>51129</v>
      </c>
      <c r="C304" s="32">
        <v>12000</v>
      </c>
      <c r="D304" s="31" t="s">
        <v>9103</v>
      </c>
      <c r="E304" s="31" t="s">
        <v>67</v>
      </c>
      <c r="F304" s="31" t="s">
        <v>9626</v>
      </c>
      <c r="H304" s="10" t="e">
        <f>VLOOKUP(A304,#REF!,3,FALSE)</f>
        <v>#REF!</v>
      </c>
      <c r="I304" s="10" t="e">
        <f>VLOOKUP(A304,#REF!,4,FALSE)</f>
        <v>#REF!</v>
      </c>
      <c r="J304" s="31" t="s">
        <v>10314</v>
      </c>
      <c r="K304" s="10" t="str">
        <f t="shared" si="4"/>
        <v>잉크/CZ107AA[HP][HP]</v>
      </c>
      <c r="L304" s="31" t="s">
        <v>32188</v>
      </c>
    </row>
    <row r="305" spans="1:12" x14ac:dyDescent="0.15">
      <c r="A305" s="31" t="s">
        <v>11157</v>
      </c>
      <c r="B305" s="31" t="s">
        <v>51130</v>
      </c>
      <c r="C305" s="32">
        <v>12000</v>
      </c>
      <c r="D305" s="31" t="s">
        <v>9104</v>
      </c>
      <c r="E305" s="31" t="s">
        <v>67</v>
      </c>
      <c r="F305" s="31" t="s">
        <v>9626</v>
      </c>
      <c r="H305" s="10" t="e">
        <f>VLOOKUP(A305,#REF!,3,FALSE)</f>
        <v>#REF!</v>
      </c>
      <c r="I305" s="10" t="e">
        <f>VLOOKUP(A305,#REF!,4,FALSE)</f>
        <v>#REF!</v>
      </c>
      <c r="J305" s="31" t="s">
        <v>10314</v>
      </c>
      <c r="K305" s="10" t="str">
        <f t="shared" si="4"/>
        <v>잉크/CZ108AA[HP][HP]</v>
      </c>
      <c r="L305" s="31" t="s">
        <v>32189</v>
      </c>
    </row>
    <row r="306" spans="1:12" x14ac:dyDescent="0.15">
      <c r="A306" s="31" t="s">
        <v>61051</v>
      </c>
      <c r="B306" s="31" t="s">
        <v>67635</v>
      </c>
      <c r="C306" s="32">
        <v>21000</v>
      </c>
      <c r="D306" s="31" t="s">
        <v>906</v>
      </c>
      <c r="E306" s="31" t="s">
        <v>67</v>
      </c>
      <c r="F306" s="31" t="s">
        <v>9641</v>
      </c>
      <c r="H306" s="10" t="e">
        <f>VLOOKUP(A306,#REF!,3,FALSE)</f>
        <v>#REF!</v>
      </c>
      <c r="I306" s="10" t="e">
        <f>VLOOKUP(A306,#REF!,4,FALSE)</f>
        <v>#REF!</v>
      </c>
      <c r="J306" s="31" t="s">
        <v>10313</v>
      </c>
      <c r="K306" s="10" t="str">
        <f t="shared" si="4"/>
        <v>잉크/T673100[엡손][엡손]</v>
      </c>
      <c r="L306" s="31" t="s">
        <v>65052</v>
      </c>
    </row>
    <row r="307" spans="1:12" x14ac:dyDescent="0.15">
      <c r="A307" s="31" t="s">
        <v>61052</v>
      </c>
      <c r="B307" s="31" t="s">
        <v>67636</v>
      </c>
      <c r="C307" s="32">
        <v>21000</v>
      </c>
      <c r="D307" s="31" t="s">
        <v>2836</v>
      </c>
      <c r="E307" s="31" t="s">
        <v>67</v>
      </c>
      <c r="F307" s="31" t="s">
        <v>9641</v>
      </c>
      <c r="H307" s="10" t="e">
        <f>VLOOKUP(A307,#REF!,3,FALSE)</f>
        <v>#REF!</v>
      </c>
      <c r="I307" s="10" t="e">
        <f>VLOOKUP(A307,#REF!,4,FALSE)</f>
        <v>#REF!</v>
      </c>
      <c r="J307" s="31" t="s">
        <v>10313</v>
      </c>
      <c r="K307" s="10" t="str">
        <f t="shared" si="4"/>
        <v>잉크/T673200[엡손][엡손]</v>
      </c>
      <c r="L307" s="31" t="s">
        <v>65053</v>
      </c>
    </row>
    <row r="308" spans="1:12" x14ac:dyDescent="0.15">
      <c r="A308" s="31" t="s">
        <v>61053</v>
      </c>
      <c r="B308" s="31" t="s">
        <v>67637</v>
      </c>
      <c r="C308" s="32">
        <v>21000</v>
      </c>
      <c r="D308" s="31" t="s">
        <v>2831</v>
      </c>
      <c r="E308" s="31" t="s">
        <v>67</v>
      </c>
      <c r="F308" s="31" t="s">
        <v>9641</v>
      </c>
      <c r="H308" s="10" t="e">
        <f>VLOOKUP(A308,#REF!,3,FALSE)</f>
        <v>#REF!</v>
      </c>
      <c r="I308" s="10" t="e">
        <f>VLOOKUP(A308,#REF!,4,FALSE)</f>
        <v>#REF!</v>
      </c>
      <c r="J308" s="31" t="s">
        <v>10313</v>
      </c>
      <c r="K308" s="10" t="str">
        <f t="shared" si="4"/>
        <v>잉크/T673300[엡손][엡손]</v>
      </c>
      <c r="L308" s="31" t="s">
        <v>65054</v>
      </c>
    </row>
    <row r="309" spans="1:12" x14ac:dyDescent="0.15">
      <c r="A309" s="31" t="s">
        <v>61054</v>
      </c>
      <c r="B309" s="31" t="s">
        <v>67638</v>
      </c>
      <c r="C309" s="32">
        <v>21000</v>
      </c>
      <c r="D309" s="31" t="s">
        <v>2820</v>
      </c>
      <c r="E309" s="31" t="s">
        <v>67</v>
      </c>
      <c r="F309" s="31" t="s">
        <v>9641</v>
      </c>
      <c r="H309" s="10" t="e">
        <f>VLOOKUP(A309,#REF!,3,FALSE)</f>
        <v>#REF!</v>
      </c>
      <c r="I309" s="10" t="e">
        <f>VLOOKUP(A309,#REF!,4,FALSE)</f>
        <v>#REF!</v>
      </c>
      <c r="J309" s="31" t="s">
        <v>10313</v>
      </c>
      <c r="K309" s="10" t="str">
        <f t="shared" si="4"/>
        <v>잉크/T673400[엡손][엡손]</v>
      </c>
      <c r="L309" s="31" t="s">
        <v>65055</v>
      </c>
    </row>
    <row r="310" spans="1:12" x14ac:dyDescent="0.15">
      <c r="A310" s="31" t="s">
        <v>61055</v>
      </c>
      <c r="B310" s="31" t="s">
        <v>67639</v>
      </c>
      <c r="C310" s="32">
        <v>21000</v>
      </c>
      <c r="D310" s="31" t="s">
        <v>63869</v>
      </c>
      <c r="E310" s="31" t="s">
        <v>67</v>
      </c>
      <c r="F310" s="31" t="s">
        <v>9641</v>
      </c>
      <c r="H310" s="10" t="e">
        <f>VLOOKUP(A310,#REF!,3,FALSE)</f>
        <v>#REF!</v>
      </c>
      <c r="I310" s="10" t="e">
        <f>VLOOKUP(A310,#REF!,4,FALSE)</f>
        <v>#REF!</v>
      </c>
      <c r="J310" s="31" t="s">
        <v>10313</v>
      </c>
      <c r="K310" s="10" t="str">
        <f t="shared" si="4"/>
        <v>잉크/T673500[엡손][엡손]</v>
      </c>
      <c r="L310" s="31" t="s">
        <v>65056</v>
      </c>
    </row>
    <row r="311" spans="1:12" x14ac:dyDescent="0.15">
      <c r="A311" s="31" t="s">
        <v>11158</v>
      </c>
      <c r="B311" s="31" t="s">
        <v>51131</v>
      </c>
      <c r="C311" s="32">
        <v>20000</v>
      </c>
      <c r="D311" s="31" t="s">
        <v>906</v>
      </c>
      <c r="E311" s="31" t="s">
        <v>67</v>
      </c>
      <c r="F311" s="31" t="s">
        <v>9676</v>
      </c>
      <c r="H311" s="10" t="e">
        <f>VLOOKUP(A311,#REF!,3,FALSE)</f>
        <v>#REF!</v>
      </c>
      <c r="I311" s="10" t="e">
        <f>VLOOKUP(A311,#REF!,4,FALSE)</f>
        <v>#REF!</v>
      </c>
      <c r="J311" s="31" t="s">
        <v>10315</v>
      </c>
      <c r="K311" s="10" t="str">
        <f t="shared" si="4"/>
        <v>잉크/CLI-751B[캐논][캐논]</v>
      </c>
      <c r="L311" s="31" t="s">
        <v>32190</v>
      </c>
    </row>
    <row r="312" spans="1:12" x14ac:dyDescent="0.15">
      <c r="A312" s="31" t="s">
        <v>11159</v>
      </c>
      <c r="B312" s="31" t="s">
        <v>51132</v>
      </c>
      <c r="C312" s="32">
        <v>21000</v>
      </c>
      <c r="D312" s="31" t="s">
        <v>2836</v>
      </c>
      <c r="E312" s="31" t="s">
        <v>67</v>
      </c>
      <c r="F312" s="31" t="s">
        <v>9676</v>
      </c>
      <c r="H312" s="10" t="e">
        <f>VLOOKUP(A312,#REF!,3,FALSE)</f>
        <v>#REF!</v>
      </c>
      <c r="I312" s="10" t="e">
        <f>VLOOKUP(A312,#REF!,4,FALSE)</f>
        <v>#REF!</v>
      </c>
      <c r="J312" s="31" t="s">
        <v>10315</v>
      </c>
      <c r="K312" s="10" t="str">
        <f t="shared" si="4"/>
        <v>잉크/CLI-751C[캐논][캐논]</v>
      </c>
      <c r="L312" s="31" t="s">
        <v>32191</v>
      </c>
    </row>
    <row r="313" spans="1:12" x14ac:dyDescent="0.15">
      <c r="A313" s="31" t="s">
        <v>11160</v>
      </c>
      <c r="B313" s="31" t="s">
        <v>51133</v>
      </c>
      <c r="C313" s="32">
        <v>21000</v>
      </c>
      <c r="D313" s="31" t="s">
        <v>2831</v>
      </c>
      <c r="E313" s="31" t="s">
        <v>67</v>
      </c>
      <c r="F313" s="31" t="s">
        <v>9676</v>
      </c>
      <c r="H313" s="10" t="e">
        <f>VLOOKUP(A313,#REF!,3,FALSE)</f>
        <v>#REF!</v>
      </c>
      <c r="I313" s="10" t="e">
        <f>VLOOKUP(A313,#REF!,4,FALSE)</f>
        <v>#REF!</v>
      </c>
      <c r="J313" s="31" t="s">
        <v>10315</v>
      </c>
      <c r="K313" s="10" t="str">
        <f t="shared" si="4"/>
        <v>잉크/CLI-751M[캐논][캐논]</v>
      </c>
      <c r="L313" s="31" t="s">
        <v>32192</v>
      </c>
    </row>
    <row r="314" spans="1:12" x14ac:dyDescent="0.15">
      <c r="A314" s="31" t="s">
        <v>11161</v>
      </c>
      <c r="B314" s="31" t="s">
        <v>51134</v>
      </c>
      <c r="C314" s="32">
        <v>21000</v>
      </c>
      <c r="D314" s="31" t="s">
        <v>2820</v>
      </c>
      <c r="E314" s="31" t="s">
        <v>67</v>
      </c>
      <c r="F314" s="31" t="s">
        <v>9676</v>
      </c>
      <c r="H314" s="10" t="e">
        <f>VLOOKUP(A314,#REF!,3,FALSE)</f>
        <v>#REF!</v>
      </c>
      <c r="I314" s="10" t="e">
        <f>VLOOKUP(A314,#REF!,4,FALSE)</f>
        <v>#REF!</v>
      </c>
      <c r="J314" s="31" t="s">
        <v>10315</v>
      </c>
      <c r="K314" s="10" t="str">
        <f t="shared" si="4"/>
        <v>잉크/CLI-751Y[캐논][캐논]</v>
      </c>
      <c r="L314" s="31" t="s">
        <v>32193</v>
      </c>
    </row>
    <row r="315" spans="1:12" x14ac:dyDescent="0.15">
      <c r="A315" s="31" t="s">
        <v>11162</v>
      </c>
      <c r="B315" s="31" t="s">
        <v>51135</v>
      </c>
      <c r="C315" s="32">
        <v>21000</v>
      </c>
      <c r="D315" s="31" t="s">
        <v>2332</v>
      </c>
      <c r="E315" s="31" t="s">
        <v>67</v>
      </c>
      <c r="F315" s="31" t="s">
        <v>9676</v>
      </c>
      <c r="H315" s="10" t="e">
        <f>VLOOKUP(A315,#REF!,3,FALSE)</f>
        <v>#REF!</v>
      </c>
      <c r="I315" s="10" t="e">
        <f>VLOOKUP(A315,#REF!,4,FALSE)</f>
        <v>#REF!</v>
      </c>
      <c r="J315" s="31" t="s">
        <v>10315</v>
      </c>
      <c r="K315" s="10" t="str">
        <f t="shared" si="4"/>
        <v>잉크/CLI-751GY[캐논][캐논]</v>
      </c>
      <c r="L315" s="31" t="s">
        <v>32194</v>
      </c>
    </row>
    <row r="316" spans="1:12" x14ac:dyDescent="0.15">
      <c r="A316" s="31" t="s">
        <v>11163</v>
      </c>
      <c r="B316" s="31" t="s">
        <v>51136</v>
      </c>
      <c r="C316" s="32">
        <v>23000</v>
      </c>
      <c r="D316" s="31" t="s">
        <v>906</v>
      </c>
      <c r="E316" s="31" t="s">
        <v>67</v>
      </c>
      <c r="F316" s="31" t="s">
        <v>9676</v>
      </c>
      <c r="H316" s="10" t="e">
        <f>VLOOKUP(A316,#REF!,3,FALSE)</f>
        <v>#REF!</v>
      </c>
      <c r="I316" s="10" t="e">
        <f>VLOOKUP(A316,#REF!,4,FALSE)</f>
        <v>#REF!</v>
      </c>
      <c r="J316" s="31" t="s">
        <v>10315</v>
      </c>
      <c r="K316" s="10" t="str">
        <f t="shared" si="4"/>
        <v>잉크/PGI-750BK[캐논][캐논]</v>
      </c>
      <c r="L316" s="31" t="s">
        <v>32195</v>
      </c>
    </row>
    <row r="317" spans="1:12" x14ac:dyDescent="0.15">
      <c r="A317" s="31" t="s">
        <v>61056</v>
      </c>
      <c r="B317" s="31" t="s">
        <v>67640</v>
      </c>
      <c r="C317" s="32">
        <v>21000</v>
      </c>
      <c r="D317" s="31" t="s">
        <v>63870</v>
      </c>
      <c r="E317" s="31" t="s">
        <v>67</v>
      </c>
      <c r="F317" s="31" t="s">
        <v>9641</v>
      </c>
      <c r="H317" s="10" t="e">
        <f>VLOOKUP(A317,#REF!,3,FALSE)</f>
        <v>#REF!</v>
      </c>
      <c r="I317" s="10" t="e">
        <f>VLOOKUP(A317,#REF!,4,FALSE)</f>
        <v>#REF!</v>
      </c>
      <c r="J317" s="31" t="s">
        <v>10313</v>
      </c>
      <c r="K317" s="10" t="str">
        <f t="shared" si="4"/>
        <v>잉크/T673600[엡손][엡손]</v>
      </c>
      <c r="L317" s="31" t="s">
        <v>65057</v>
      </c>
    </row>
    <row r="318" spans="1:12" x14ac:dyDescent="0.15">
      <c r="A318" s="31" t="s">
        <v>11164</v>
      </c>
      <c r="B318" s="31" t="s">
        <v>51137</v>
      </c>
      <c r="C318" s="32">
        <v>15000</v>
      </c>
      <c r="D318" s="31" t="s">
        <v>4056</v>
      </c>
      <c r="E318" s="31" t="s">
        <v>67</v>
      </c>
      <c r="F318" s="31" t="s">
        <v>9968</v>
      </c>
      <c r="H318" s="10" t="e">
        <f>VLOOKUP(A318,#REF!,3,FALSE)</f>
        <v>#REF!</v>
      </c>
      <c r="I318" s="10" t="e">
        <f>VLOOKUP(A318,#REF!,4,FALSE)</f>
        <v>#REF!</v>
      </c>
      <c r="J318" s="31" t="s">
        <v>10326</v>
      </c>
      <c r="K318" s="10" t="str">
        <f t="shared" si="4"/>
        <v>계산기/AX-120ST[카시오][카시오]</v>
      </c>
      <c r="L318" s="31" t="s">
        <v>32196</v>
      </c>
    </row>
    <row r="319" spans="1:12" x14ac:dyDescent="0.15">
      <c r="A319" s="31" t="s">
        <v>11165</v>
      </c>
      <c r="B319" s="31" t="s">
        <v>51138</v>
      </c>
      <c r="C319" s="32">
        <v>43000</v>
      </c>
      <c r="D319" s="31" t="s">
        <v>4041</v>
      </c>
      <c r="E319" s="31" t="s">
        <v>67</v>
      </c>
      <c r="F319" s="31" t="s">
        <v>9953</v>
      </c>
      <c r="H319" s="10" t="e">
        <f>VLOOKUP(A319,#REF!,3,FALSE)</f>
        <v>#REF!</v>
      </c>
      <c r="I319" s="10" t="e">
        <f>VLOOKUP(A319,#REF!,4,FALSE)</f>
        <v>#REF!</v>
      </c>
      <c r="J319" s="31" t="s">
        <v>8167</v>
      </c>
      <c r="K319" s="10" t="str">
        <f t="shared" si="4"/>
        <v>레이저포인터/LP-3000PLUS[3M][3M]</v>
      </c>
      <c r="L319" s="31" t="s">
        <v>32197</v>
      </c>
    </row>
    <row r="320" spans="1:12" x14ac:dyDescent="0.15">
      <c r="A320" s="31" t="s">
        <v>11166</v>
      </c>
      <c r="B320" s="31" t="s">
        <v>51139</v>
      </c>
      <c r="C320" s="32">
        <v>147000</v>
      </c>
      <c r="D320" s="31" t="s">
        <v>9042</v>
      </c>
      <c r="E320" s="31" t="s">
        <v>67</v>
      </c>
      <c r="F320" s="31" t="s">
        <v>9613</v>
      </c>
      <c r="H320" s="10" t="e">
        <f>VLOOKUP(A320,#REF!,3,FALSE)</f>
        <v>#REF!</v>
      </c>
      <c r="I320" s="10" t="e">
        <f>VLOOKUP(A320,#REF!,4,FALSE)</f>
        <v>#REF!</v>
      </c>
      <c r="J320" s="31" t="s">
        <v>10316</v>
      </c>
      <c r="K320" s="10" t="str">
        <f t="shared" si="4"/>
        <v>토너/MLT-D204L[삼성][삼성]</v>
      </c>
      <c r="L320" s="31" t="s">
        <v>32198</v>
      </c>
    </row>
    <row r="321" spans="1:12" x14ac:dyDescent="0.15">
      <c r="A321" s="31" t="s">
        <v>61057</v>
      </c>
      <c r="B321" s="31" t="s">
        <v>67641</v>
      </c>
      <c r="C321" s="32">
        <v>41000</v>
      </c>
      <c r="D321" s="31" t="s">
        <v>9269</v>
      </c>
      <c r="E321" s="31" t="s">
        <v>67</v>
      </c>
      <c r="F321" s="31" t="s">
        <v>9641</v>
      </c>
      <c r="H321" s="10" t="e">
        <f>VLOOKUP(A321,#REF!,3,FALSE)</f>
        <v>#REF!</v>
      </c>
      <c r="I321" s="10" t="e">
        <f>VLOOKUP(A321,#REF!,4,FALSE)</f>
        <v>#REF!</v>
      </c>
      <c r="J321" s="31" t="s">
        <v>10313</v>
      </c>
      <c r="K321" s="10" t="str">
        <f t="shared" si="4"/>
        <v>A3잉크/T157190[엡손][엡손]</v>
      </c>
      <c r="L321" s="31" t="s">
        <v>65058</v>
      </c>
    </row>
    <row r="322" spans="1:12" x14ac:dyDescent="0.15">
      <c r="A322" s="31" t="s">
        <v>61058</v>
      </c>
      <c r="B322" s="31" t="s">
        <v>67642</v>
      </c>
      <c r="C322" s="32">
        <v>41000</v>
      </c>
      <c r="D322" s="31" t="s">
        <v>2836</v>
      </c>
      <c r="E322" s="31" t="s">
        <v>67</v>
      </c>
      <c r="F322" s="31" t="s">
        <v>9641</v>
      </c>
      <c r="H322" s="10" t="e">
        <f>VLOOKUP(A322,#REF!,3,FALSE)</f>
        <v>#REF!</v>
      </c>
      <c r="I322" s="10" t="e">
        <f>VLOOKUP(A322,#REF!,4,FALSE)</f>
        <v>#REF!</v>
      </c>
      <c r="J322" s="31" t="s">
        <v>10313</v>
      </c>
      <c r="K322" s="10" t="str">
        <f t="shared" si="4"/>
        <v>A3잉크/T157290[엡손][엡손]</v>
      </c>
      <c r="L322" s="31" t="s">
        <v>65059</v>
      </c>
    </row>
    <row r="323" spans="1:12" x14ac:dyDescent="0.15">
      <c r="A323" s="31" t="s">
        <v>61059</v>
      </c>
      <c r="B323" s="31" t="s">
        <v>67643</v>
      </c>
      <c r="C323" s="32">
        <v>41000</v>
      </c>
      <c r="D323" s="31" t="s">
        <v>2831</v>
      </c>
      <c r="E323" s="31" t="s">
        <v>67</v>
      </c>
      <c r="F323" s="31" t="s">
        <v>9641</v>
      </c>
      <c r="H323" s="10" t="e">
        <f>VLOOKUP(A323,#REF!,3,FALSE)</f>
        <v>#REF!</v>
      </c>
      <c r="I323" s="10" t="e">
        <f>VLOOKUP(A323,#REF!,4,FALSE)</f>
        <v>#REF!</v>
      </c>
      <c r="J323" s="31" t="s">
        <v>10313</v>
      </c>
      <c r="K323" s="10" t="str">
        <f t="shared" ref="K323:K386" si="5">IF(J323="",B323,B323&amp;"["&amp;J323&amp;"]")</f>
        <v>A3잉크/T157390[엡손][엡손]</v>
      </c>
      <c r="L323" s="31" t="s">
        <v>65060</v>
      </c>
    </row>
    <row r="324" spans="1:12" x14ac:dyDescent="0.15">
      <c r="A324" s="31" t="s">
        <v>61060</v>
      </c>
      <c r="B324" s="31" t="s">
        <v>67644</v>
      </c>
      <c r="C324" s="32">
        <v>41000</v>
      </c>
      <c r="D324" s="31" t="s">
        <v>2820</v>
      </c>
      <c r="E324" s="31" t="s">
        <v>67</v>
      </c>
      <c r="F324" s="31" t="s">
        <v>9641</v>
      </c>
      <c r="H324" s="10" t="e">
        <f>VLOOKUP(A324,#REF!,3,FALSE)</f>
        <v>#REF!</v>
      </c>
      <c r="I324" s="10" t="e">
        <f>VLOOKUP(A324,#REF!,4,FALSE)</f>
        <v>#REF!</v>
      </c>
      <c r="J324" s="31" t="s">
        <v>10313</v>
      </c>
      <c r="K324" s="10" t="str">
        <f t="shared" si="5"/>
        <v>A3잉크/T157490[엡손][엡손]</v>
      </c>
      <c r="L324" s="31" t="s">
        <v>65061</v>
      </c>
    </row>
    <row r="325" spans="1:12" x14ac:dyDescent="0.15">
      <c r="A325" s="31" t="s">
        <v>61061</v>
      </c>
      <c r="B325" s="31" t="s">
        <v>67645</v>
      </c>
      <c r="C325" s="32">
        <v>41000</v>
      </c>
      <c r="D325" s="31" t="s">
        <v>63869</v>
      </c>
      <c r="E325" s="31" t="s">
        <v>67</v>
      </c>
      <c r="F325" s="31" t="s">
        <v>9641</v>
      </c>
      <c r="H325" s="10" t="e">
        <f>VLOOKUP(A325,#REF!,3,FALSE)</f>
        <v>#REF!</v>
      </c>
      <c r="I325" s="10" t="e">
        <f>VLOOKUP(A325,#REF!,4,FALSE)</f>
        <v>#REF!</v>
      </c>
      <c r="J325" s="31" t="s">
        <v>10313</v>
      </c>
      <c r="K325" s="10" t="str">
        <f t="shared" si="5"/>
        <v>A3잉크/T157590[엡손][엡손]</v>
      </c>
      <c r="L325" s="31" t="s">
        <v>65062</v>
      </c>
    </row>
    <row r="326" spans="1:12" x14ac:dyDescent="0.15">
      <c r="A326" s="31" t="s">
        <v>61062</v>
      </c>
      <c r="B326" s="31" t="s">
        <v>67646</v>
      </c>
      <c r="C326" s="32">
        <v>41000</v>
      </c>
      <c r="D326" s="31" t="s">
        <v>63870</v>
      </c>
      <c r="E326" s="31" t="s">
        <v>67</v>
      </c>
      <c r="F326" s="31" t="s">
        <v>9641</v>
      </c>
      <c r="H326" s="10" t="e">
        <f>VLOOKUP(A326,#REF!,3,FALSE)</f>
        <v>#REF!</v>
      </c>
      <c r="I326" s="10" t="e">
        <f>VLOOKUP(A326,#REF!,4,FALSE)</f>
        <v>#REF!</v>
      </c>
      <c r="J326" s="31" t="s">
        <v>10313</v>
      </c>
      <c r="K326" s="10" t="str">
        <f t="shared" si="5"/>
        <v>A3잉크/T157690[엡손][엡손]</v>
      </c>
      <c r="L326" s="31" t="s">
        <v>65063</v>
      </c>
    </row>
    <row r="327" spans="1:12" x14ac:dyDescent="0.15">
      <c r="A327" s="31" t="s">
        <v>11167</v>
      </c>
      <c r="B327" s="31" t="s">
        <v>51140</v>
      </c>
      <c r="C327" s="32">
        <v>202000</v>
      </c>
      <c r="D327" s="31" t="s">
        <v>9043</v>
      </c>
      <c r="E327" s="31" t="s">
        <v>67</v>
      </c>
      <c r="F327" s="31" t="s">
        <v>9655</v>
      </c>
      <c r="H327" s="10" t="e">
        <f>VLOOKUP(A327,#REF!,3,FALSE)</f>
        <v>#REF!</v>
      </c>
      <c r="I327" s="10" t="e">
        <f>VLOOKUP(A327,#REF!,4,FALSE)</f>
        <v>#REF!</v>
      </c>
      <c r="J327" s="31" t="s">
        <v>10316</v>
      </c>
      <c r="K327" s="10" t="str">
        <f t="shared" si="5"/>
        <v>토너/MLT-D305S[삼성][삼성]</v>
      </c>
      <c r="L327" s="31" t="s">
        <v>32199</v>
      </c>
    </row>
    <row r="328" spans="1:12" x14ac:dyDescent="0.15">
      <c r="A328" s="31" t="s">
        <v>61063</v>
      </c>
      <c r="B328" s="31" t="s">
        <v>67647</v>
      </c>
      <c r="C328" s="32">
        <v>41000</v>
      </c>
      <c r="D328" s="31" t="s">
        <v>63871</v>
      </c>
      <c r="E328" s="31" t="s">
        <v>67</v>
      </c>
      <c r="F328" s="31" t="s">
        <v>9641</v>
      </c>
      <c r="H328" s="10" t="e">
        <f>VLOOKUP(A328,#REF!,3,FALSE)</f>
        <v>#REF!</v>
      </c>
      <c r="I328" s="10" t="e">
        <f>VLOOKUP(A328,#REF!,4,FALSE)</f>
        <v>#REF!</v>
      </c>
      <c r="J328" s="31" t="s">
        <v>10313</v>
      </c>
      <c r="K328" s="10" t="str">
        <f t="shared" si="5"/>
        <v>A3잉크/T157890[엡손][엡손]</v>
      </c>
      <c r="L328" s="31" t="s">
        <v>65064</v>
      </c>
    </row>
    <row r="329" spans="1:12" x14ac:dyDescent="0.15">
      <c r="A329" s="31" t="s">
        <v>61064</v>
      </c>
      <c r="B329" s="31" t="s">
        <v>67648</v>
      </c>
      <c r="C329" s="32">
        <v>41000</v>
      </c>
      <c r="D329" s="31" t="s">
        <v>63872</v>
      </c>
      <c r="E329" s="31" t="s">
        <v>67</v>
      </c>
      <c r="F329" s="31" t="s">
        <v>9641</v>
      </c>
      <c r="H329" s="10" t="e">
        <f>VLOOKUP(A329,#REF!,3,FALSE)</f>
        <v>#REF!</v>
      </c>
      <c r="I329" s="10" t="e">
        <f>VLOOKUP(A329,#REF!,4,FALSE)</f>
        <v>#REF!</v>
      </c>
      <c r="J329" s="31" t="s">
        <v>10313</v>
      </c>
      <c r="K329" s="10" t="str">
        <f t="shared" si="5"/>
        <v>A3잉크/T157990[엡손][엡손]</v>
      </c>
      <c r="L329" s="31" t="s">
        <v>65065</v>
      </c>
    </row>
    <row r="330" spans="1:12" x14ac:dyDescent="0.15">
      <c r="A330" s="31" t="s">
        <v>11168</v>
      </c>
      <c r="B330" s="31" t="s">
        <v>51141</v>
      </c>
      <c r="C330" s="32">
        <v>13500</v>
      </c>
      <c r="D330" s="31" t="s">
        <v>906</v>
      </c>
      <c r="E330" s="31" t="s">
        <v>67</v>
      </c>
      <c r="F330" s="31" t="s">
        <v>9992</v>
      </c>
      <c r="H330" s="10" t="e">
        <f>VLOOKUP(A330,#REF!,3,FALSE)</f>
        <v>#REF!</v>
      </c>
      <c r="I330" s="10" t="e">
        <f>VLOOKUP(A330,#REF!,4,FALSE)</f>
        <v>#REF!</v>
      </c>
      <c r="J330" s="31" t="s">
        <v>10331</v>
      </c>
      <c r="K330" s="10" t="str">
        <f t="shared" si="5"/>
        <v>이어폰/RP-HS46[파나소닉][파나소닉]</v>
      </c>
      <c r="L330" s="31" t="s">
        <v>32200</v>
      </c>
    </row>
    <row r="331" spans="1:12" x14ac:dyDescent="0.15">
      <c r="A331" s="31" t="s">
        <v>11169</v>
      </c>
      <c r="B331" s="31" t="s">
        <v>51141</v>
      </c>
      <c r="C331" s="32">
        <v>13500</v>
      </c>
      <c r="D331" s="31" t="s">
        <v>905</v>
      </c>
      <c r="E331" s="31" t="s">
        <v>67</v>
      </c>
      <c r="F331" s="31" t="s">
        <v>9992</v>
      </c>
      <c r="H331" s="10" t="e">
        <f>VLOOKUP(A331,#REF!,3,FALSE)</f>
        <v>#REF!</v>
      </c>
      <c r="I331" s="10" t="e">
        <f>VLOOKUP(A331,#REF!,4,FALSE)</f>
        <v>#REF!</v>
      </c>
      <c r="J331" s="31" t="s">
        <v>10331</v>
      </c>
      <c r="K331" s="10" t="str">
        <f t="shared" si="5"/>
        <v>이어폰/RP-HS46[파나소닉][파나소닉]</v>
      </c>
      <c r="L331" s="31" t="s">
        <v>32201</v>
      </c>
    </row>
    <row r="332" spans="1:12" x14ac:dyDescent="0.15">
      <c r="A332" s="31" t="s">
        <v>11170</v>
      </c>
      <c r="B332" s="31" t="s">
        <v>51142</v>
      </c>
      <c r="C332" s="32">
        <v>48000</v>
      </c>
      <c r="D332" s="31" t="s">
        <v>4476</v>
      </c>
      <c r="E332" s="31" t="s">
        <v>67</v>
      </c>
      <c r="F332" s="31" t="s">
        <v>9730</v>
      </c>
      <c r="H332" s="10" t="e">
        <f>VLOOKUP(A332,#REF!,3,FALSE)</f>
        <v>#REF!</v>
      </c>
      <c r="I332" s="10" t="e">
        <f>VLOOKUP(A332,#REF!,4,FALSE)</f>
        <v>#REF!</v>
      </c>
      <c r="J332" s="31" t="s">
        <v>10328</v>
      </c>
      <c r="K332" s="10" t="str">
        <f t="shared" si="5"/>
        <v>라벨기/MX-6600[모텍스][모텍스]</v>
      </c>
      <c r="L332" s="31" t="s">
        <v>32202</v>
      </c>
    </row>
    <row r="333" spans="1:12" x14ac:dyDescent="0.15">
      <c r="A333" s="31" t="s">
        <v>11171</v>
      </c>
      <c r="B333" s="31" t="s">
        <v>51143</v>
      </c>
      <c r="C333" s="32">
        <v>28000</v>
      </c>
      <c r="D333" s="31" t="s">
        <v>4485</v>
      </c>
      <c r="E333" s="31" t="s">
        <v>68</v>
      </c>
      <c r="F333" s="31" t="s">
        <v>9730</v>
      </c>
      <c r="H333" s="10" t="e">
        <f>VLOOKUP(A333,#REF!,3,FALSE)</f>
        <v>#REF!</v>
      </c>
      <c r="I333" s="10" t="e">
        <f>VLOOKUP(A333,#REF!,4,FALSE)</f>
        <v>#REF!</v>
      </c>
      <c r="J333" s="31" t="s">
        <v>10328</v>
      </c>
      <c r="K333" s="10" t="str">
        <f t="shared" si="5"/>
        <v>라벨테이프/MX-6600[모텍스][모텍스]</v>
      </c>
      <c r="L333" s="31" t="s">
        <v>32203</v>
      </c>
    </row>
    <row r="334" spans="1:12" x14ac:dyDescent="0.15">
      <c r="A334" s="31" t="s">
        <v>11173</v>
      </c>
      <c r="B334" s="31" t="s">
        <v>51143</v>
      </c>
      <c r="C334" s="32">
        <v>21000</v>
      </c>
      <c r="D334" s="31" t="s">
        <v>4485</v>
      </c>
      <c r="E334" s="31" t="s">
        <v>68</v>
      </c>
      <c r="F334" s="31" t="s">
        <v>9730</v>
      </c>
      <c r="H334" s="10" t="e">
        <f>VLOOKUP(A334,#REF!,3,FALSE)</f>
        <v>#REF!</v>
      </c>
      <c r="I334" s="10" t="e">
        <f>VLOOKUP(A334,#REF!,4,FALSE)</f>
        <v>#REF!</v>
      </c>
      <c r="J334" s="31" t="s">
        <v>10328</v>
      </c>
      <c r="K334" s="10" t="str">
        <f t="shared" si="5"/>
        <v>라벨테이프/MX-6600[모텍스][모텍스]</v>
      </c>
      <c r="L334" s="31" t="s">
        <v>111</v>
      </c>
    </row>
    <row r="335" spans="1:12" x14ac:dyDescent="0.15">
      <c r="A335" s="31" t="s">
        <v>11172</v>
      </c>
      <c r="B335" s="31" t="s">
        <v>51143</v>
      </c>
      <c r="C335" s="32">
        <v>1400</v>
      </c>
      <c r="D335" s="31" t="s">
        <v>4485</v>
      </c>
      <c r="E335" s="31" t="s">
        <v>67</v>
      </c>
      <c r="F335" s="31" t="s">
        <v>9730</v>
      </c>
      <c r="H335" s="10" t="e">
        <f>VLOOKUP(A335,#REF!,3,FALSE)</f>
        <v>#REF!</v>
      </c>
      <c r="I335" s="10" t="e">
        <f>VLOOKUP(A335,#REF!,4,FALSE)</f>
        <v>#REF!</v>
      </c>
      <c r="J335" s="31" t="s">
        <v>10328</v>
      </c>
      <c r="K335" s="10" t="str">
        <f t="shared" si="5"/>
        <v>라벨테이프/MX-6600[모텍스][모텍스]</v>
      </c>
      <c r="L335" s="31" t="s">
        <v>32204</v>
      </c>
    </row>
    <row r="336" spans="1:12" x14ac:dyDescent="0.15">
      <c r="A336" s="31" t="s">
        <v>11174</v>
      </c>
      <c r="B336" s="31" t="s">
        <v>51144</v>
      </c>
      <c r="C336" s="32">
        <v>2500</v>
      </c>
      <c r="D336" s="31" t="s">
        <v>4482</v>
      </c>
      <c r="E336" s="31" t="s">
        <v>67</v>
      </c>
      <c r="F336" s="31" t="s">
        <v>9730</v>
      </c>
      <c r="H336" s="10" t="e">
        <f>VLOOKUP(A336,#REF!,3,FALSE)</f>
        <v>#REF!</v>
      </c>
      <c r="I336" s="10" t="e">
        <f>VLOOKUP(A336,#REF!,4,FALSE)</f>
        <v>#REF!</v>
      </c>
      <c r="J336" s="31" t="s">
        <v>10328</v>
      </c>
      <c r="K336" s="10" t="str">
        <f t="shared" si="5"/>
        <v>라벨기잉크/MX-5500[모텍스][모텍스]</v>
      </c>
      <c r="L336" s="31" t="s">
        <v>32205</v>
      </c>
    </row>
    <row r="337" spans="1:12" x14ac:dyDescent="0.15">
      <c r="A337" s="31" t="s">
        <v>11175</v>
      </c>
      <c r="B337" s="31" t="s">
        <v>51145</v>
      </c>
      <c r="C337" s="32">
        <v>38000</v>
      </c>
      <c r="D337" s="31" t="s">
        <v>463</v>
      </c>
      <c r="E337" s="31" t="s">
        <v>51</v>
      </c>
      <c r="F337" s="31" t="s">
        <v>9736</v>
      </c>
      <c r="H337" s="10" t="e">
        <f>VLOOKUP(A337,#REF!,3,FALSE)</f>
        <v>#REF!</v>
      </c>
      <c r="I337" s="10" t="e">
        <f>VLOOKUP(A337,#REF!,4,FALSE)</f>
        <v>#REF!</v>
      </c>
      <c r="J337" s="31" t="s">
        <v>10334</v>
      </c>
      <c r="K337" s="10" t="str">
        <f t="shared" si="5"/>
        <v>전산용지/132C/순백지[한은페이퍼][한은페이퍼]</v>
      </c>
      <c r="L337" s="31" t="s">
        <v>32206</v>
      </c>
    </row>
    <row r="338" spans="1:12" x14ac:dyDescent="0.15">
      <c r="A338" s="31" t="s">
        <v>11176</v>
      </c>
      <c r="B338" s="31" t="s">
        <v>51146</v>
      </c>
      <c r="C338" s="32">
        <v>27000</v>
      </c>
      <c r="D338" s="31" t="s">
        <v>464</v>
      </c>
      <c r="E338" s="31" t="s">
        <v>51</v>
      </c>
      <c r="F338" s="31" t="s">
        <v>9736</v>
      </c>
      <c r="H338" s="10" t="e">
        <f>VLOOKUP(A338,#REF!,3,FALSE)</f>
        <v>#REF!</v>
      </c>
      <c r="I338" s="10" t="e">
        <f>VLOOKUP(A338,#REF!,4,FALSE)</f>
        <v>#REF!</v>
      </c>
      <c r="J338" s="31" t="s">
        <v>10334</v>
      </c>
      <c r="K338" s="10" t="str">
        <f t="shared" si="5"/>
        <v>전산용지/80C[한은페이퍼][한은페이퍼]</v>
      </c>
      <c r="L338" s="31" t="s">
        <v>32207</v>
      </c>
    </row>
    <row r="339" spans="1:12" x14ac:dyDescent="0.15">
      <c r="A339" s="31" t="s">
        <v>11177</v>
      </c>
      <c r="B339" s="31" t="s">
        <v>51147</v>
      </c>
      <c r="C339" s="32">
        <v>4800</v>
      </c>
      <c r="D339" s="31" t="s">
        <v>8566</v>
      </c>
      <c r="E339" s="31" t="s">
        <v>50</v>
      </c>
      <c r="F339" s="31" t="s">
        <v>10144</v>
      </c>
      <c r="H339" s="10" t="e">
        <f>VLOOKUP(A339,#REF!,3,FALSE)</f>
        <v>#REF!</v>
      </c>
      <c r="I339" s="10" t="e">
        <f>VLOOKUP(A339,#REF!,4,FALSE)</f>
        <v>#REF!</v>
      </c>
      <c r="J339" s="31" t="s">
        <v>10317</v>
      </c>
      <c r="K339" s="10" t="str">
        <f t="shared" si="5"/>
        <v>애니라벨/V3530-20[프린텍][프린텍]</v>
      </c>
      <c r="L339" s="31" t="s">
        <v>32208</v>
      </c>
    </row>
    <row r="340" spans="1:12" x14ac:dyDescent="0.15">
      <c r="A340" s="31" t="s">
        <v>11178</v>
      </c>
      <c r="B340" s="31" t="s">
        <v>51148</v>
      </c>
      <c r="C340" s="32">
        <v>210000</v>
      </c>
      <c r="D340" s="31" t="s">
        <v>906</v>
      </c>
      <c r="E340" s="31" t="s">
        <v>67</v>
      </c>
      <c r="F340" s="31" t="s">
        <v>64986</v>
      </c>
      <c r="H340" s="10" t="e">
        <f>VLOOKUP(A340,#REF!,3,FALSE)</f>
        <v>#REF!</v>
      </c>
      <c r="I340" s="10" t="e">
        <f>VLOOKUP(A340,#REF!,4,FALSE)</f>
        <v>#REF!</v>
      </c>
      <c r="J340" s="31" t="s">
        <v>10314</v>
      </c>
      <c r="K340" s="10" t="str">
        <f t="shared" si="5"/>
        <v>토너/CE255A[HP][HP]</v>
      </c>
      <c r="L340" s="31" t="s">
        <v>32209</v>
      </c>
    </row>
    <row r="341" spans="1:12" x14ac:dyDescent="0.15">
      <c r="A341" s="31" t="s">
        <v>11179</v>
      </c>
      <c r="B341" s="31" t="s">
        <v>51149</v>
      </c>
      <c r="C341" s="32">
        <v>260000</v>
      </c>
      <c r="D341" s="31" t="s">
        <v>9051</v>
      </c>
      <c r="E341" s="31" t="s">
        <v>58</v>
      </c>
      <c r="F341" s="31" t="s">
        <v>9606</v>
      </c>
      <c r="H341" s="10" t="e">
        <f>VLOOKUP(A341,#REF!,3,FALSE)</f>
        <v>#REF!</v>
      </c>
      <c r="I341" s="10" t="e">
        <f>VLOOKUP(A341,#REF!,4,FALSE)</f>
        <v>#REF!</v>
      </c>
      <c r="J341" s="31" t="s">
        <v>10316</v>
      </c>
      <c r="K341" s="10" t="str">
        <f t="shared" si="5"/>
        <v>토너/CLT-P407C[삼성][삼성]</v>
      </c>
      <c r="L341" s="31" t="s">
        <v>32210</v>
      </c>
    </row>
    <row r="342" spans="1:12" x14ac:dyDescent="0.15">
      <c r="A342" s="31" t="s">
        <v>11180</v>
      </c>
      <c r="B342" s="31" t="s">
        <v>51150</v>
      </c>
      <c r="C342" s="32">
        <v>131000</v>
      </c>
      <c r="D342" s="31" t="s">
        <v>9042</v>
      </c>
      <c r="E342" s="31" t="s">
        <v>67</v>
      </c>
      <c r="F342" s="31" t="s">
        <v>9655</v>
      </c>
      <c r="H342" s="10" t="e">
        <f>VLOOKUP(A342,#REF!,3,FALSE)</f>
        <v>#REF!</v>
      </c>
      <c r="I342" s="10" t="e">
        <f>VLOOKUP(A342,#REF!,4,FALSE)</f>
        <v>#REF!</v>
      </c>
      <c r="J342" s="31" t="s">
        <v>10316</v>
      </c>
      <c r="K342" s="10" t="str">
        <f t="shared" si="5"/>
        <v>토너/MLT-D209L[삼성][삼성]</v>
      </c>
      <c r="L342" s="31" t="s">
        <v>32211</v>
      </c>
    </row>
    <row r="343" spans="1:12" x14ac:dyDescent="0.15">
      <c r="A343" s="31" t="s">
        <v>11181</v>
      </c>
      <c r="B343" s="31" t="s">
        <v>51151</v>
      </c>
      <c r="C343" s="32">
        <v>9500</v>
      </c>
      <c r="D343" s="31" t="s">
        <v>8800</v>
      </c>
      <c r="E343" s="31" t="s">
        <v>67</v>
      </c>
      <c r="F343" s="31" t="s">
        <v>9994</v>
      </c>
      <c r="H343" s="10" t="e">
        <f>VLOOKUP(A343,#REF!,3,FALSE)</f>
        <v>#REF!</v>
      </c>
      <c r="I343" s="10" t="e">
        <f>VLOOKUP(A343,#REF!,4,FALSE)</f>
        <v>#REF!</v>
      </c>
      <c r="J343" s="31" t="s">
        <v>10323</v>
      </c>
      <c r="K343" s="10" t="str">
        <f t="shared" si="5"/>
        <v>헤드셋/BKS-38[엑토][엑토]</v>
      </c>
      <c r="L343" s="31" t="s">
        <v>32212</v>
      </c>
    </row>
    <row r="344" spans="1:12" x14ac:dyDescent="0.15">
      <c r="A344" s="31" t="s">
        <v>11182</v>
      </c>
      <c r="B344" s="31" t="s">
        <v>51152</v>
      </c>
      <c r="C344" s="32">
        <v>16000</v>
      </c>
      <c r="D344" s="31" t="s">
        <v>4483</v>
      </c>
      <c r="E344" s="31" t="s">
        <v>68</v>
      </c>
      <c r="F344" s="31" t="s">
        <v>9730</v>
      </c>
      <c r="H344" s="10" t="e">
        <f>VLOOKUP(A344,#REF!,3,FALSE)</f>
        <v>#REF!</v>
      </c>
      <c r="I344" s="10" t="e">
        <f>VLOOKUP(A344,#REF!,4,FALSE)</f>
        <v>#REF!</v>
      </c>
      <c r="J344" s="31" t="s">
        <v>10328</v>
      </c>
      <c r="K344" s="10" t="str">
        <f t="shared" si="5"/>
        <v>라벨테이프/MX-5500[모텍스][모텍스]</v>
      </c>
      <c r="L344" s="31" t="s">
        <v>32213</v>
      </c>
    </row>
    <row r="345" spans="1:12" x14ac:dyDescent="0.15">
      <c r="A345" s="31" t="s">
        <v>11183</v>
      </c>
      <c r="B345" s="31" t="s">
        <v>51153</v>
      </c>
      <c r="C345" s="32">
        <v>2500</v>
      </c>
      <c r="D345" s="31" t="s">
        <v>957</v>
      </c>
      <c r="E345" s="31" t="s">
        <v>67</v>
      </c>
      <c r="F345" s="31" t="s">
        <v>9730</v>
      </c>
      <c r="H345" s="10" t="e">
        <f>VLOOKUP(A345,#REF!,3,FALSE)</f>
        <v>#REF!</v>
      </c>
      <c r="I345" s="10" t="e">
        <f>VLOOKUP(A345,#REF!,4,FALSE)</f>
        <v>#REF!</v>
      </c>
      <c r="J345" s="31" t="s">
        <v>10328</v>
      </c>
      <c r="K345" s="10" t="str">
        <f t="shared" si="5"/>
        <v>라벨기잉크/MX-6600[모텍스][모텍스]</v>
      </c>
      <c r="L345" s="31" t="s">
        <v>32214</v>
      </c>
    </row>
    <row r="346" spans="1:12" x14ac:dyDescent="0.15">
      <c r="A346" s="31" t="s">
        <v>11184</v>
      </c>
      <c r="B346" s="31" t="s">
        <v>51154</v>
      </c>
      <c r="C346" s="32">
        <v>4500</v>
      </c>
      <c r="D346" s="31" t="s">
        <v>8779</v>
      </c>
      <c r="E346" s="31" t="s">
        <v>67</v>
      </c>
      <c r="F346" s="31" t="s">
        <v>10055</v>
      </c>
      <c r="H346" s="10" t="e">
        <f>VLOOKUP(A346,#REF!,3,FALSE)</f>
        <v>#REF!</v>
      </c>
      <c r="I346" s="10" t="e">
        <f>VLOOKUP(A346,#REF!,4,FALSE)</f>
        <v>#REF!</v>
      </c>
      <c r="J346" s="31" t="s">
        <v>10323</v>
      </c>
      <c r="K346" s="10" t="str">
        <f t="shared" si="5"/>
        <v>젤손목보호대/WP-02[엑토][엑토]</v>
      </c>
      <c r="L346" s="31" t="s">
        <v>32215</v>
      </c>
    </row>
    <row r="347" spans="1:12" x14ac:dyDescent="0.15">
      <c r="A347" s="31" t="s">
        <v>11185</v>
      </c>
      <c r="B347" s="31" t="s">
        <v>51155</v>
      </c>
      <c r="C347" s="32">
        <v>28000</v>
      </c>
      <c r="D347" s="31" t="s">
        <v>9230</v>
      </c>
      <c r="E347" s="31" t="s">
        <v>67</v>
      </c>
      <c r="F347" s="31" t="s">
        <v>9649</v>
      </c>
      <c r="H347" s="10" t="e">
        <f>VLOOKUP(A347,#REF!,3,FALSE)</f>
        <v>#REF!</v>
      </c>
      <c r="I347" s="10" t="e">
        <f>VLOOKUP(A347,#REF!,4,FALSE)</f>
        <v>#REF!</v>
      </c>
      <c r="J347" s="31" t="s">
        <v>10313</v>
      </c>
      <c r="K347" s="10" t="str">
        <f t="shared" si="5"/>
        <v>A3잉크/T159190[엡손][엡손]</v>
      </c>
      <c r="L347" s="31" t="s">
        <v>32216</v>
      </c>
    </row>
    <row r="348" spans="1:12" x14ac:dyDescent="0.15">
      <c r="A348" s="31" t="s">
        <v>11186</v>
      </c>
      <c r="B348" s="31" t="s">
        <v>51156</v>
      </c>
      <c r="C348" s="32">
        <v>28000</v>
      </c>
      <c r="D348" s="31" t="s">
        <v>9231</v>
      </c>
      <c r="E348" s="31" t="s">
        <v>67</v>
      </c>
      <c r="F348" s="31" t="s">
        <v>9649</v>
      </c>
      <c r="H348" s="10" t="e">
        <f>VLOOKUP(A348,#REF!,3,FALSE)</f>
        <v>#REF!</v>
      </c>
      <c r="I348" s="10" t="e">
        <f>VLOOKUP(A348,#REF!,4,FALSE)</f>
        <v>#REF!</v>
      </c>
      <c r="J348" s="31" t="s">
        <v>10313</v>
      </c>
      <c r="K348" s="10" t="str">
        <f t="shared" si="5"/>
        <v>A3잉크/T159290[엡손][엡손]</v>
      </c>
      <c r="L348" s="31" t="s">
        <v>32217</v>
      </c>
    </row>
    <row r="349" spans="1:12" x14ac:dyDescent="0.15">
      <c r="A349" s="31" t="s">
        <v>11187</v>
      </c>
      <c r="B349" s="31" t="s">
        <v>51157</v>
      </c>
      <c r="C349" s="32">
        <v>28000</v>
      </c>
      <c r="D349" s="31" t="s">
        <v>9232</v>
      </c>
      <c r="E349" s="31" t="s">
        <v>67</v>
      </c>
      <c r="F349" s="31" t="s">
        <v>9649</v>
      </c>
      <c r="H349" s="10" t="e">
        <f>VLOOKUP(A349,#REF!,3,FALSE)</f>
        <v>#REF!</v>
      </c>
      <c r="I349" s="10" t="e">
        <f>VLOOKUP(A349,#REF!,4,FALSE)</f>
        <v>#REF!</v>
      </c>
      <c r="J349" s="31" t="s">
        <v>10313</v>
      </c>
      <c r="K349" s="10" t="str">
        <f t="shared" si="5"/>
        <v>A3잉크/T159490[엡손][엡손]</v>
      </c>
      <c r="L349" s="31" t="s">
        <v>32218</v>
      </c>
    </row>
    <row r="350" spans="1:12" x14ac:dyDescent="0.15">
      <c r="A350" s="31" t="s">
        <v>11188</v>
      </c>
      <c r="B350" s="31" t="s">
        <v>51158</v>
      </c>
      <c r="C350" s="32">
        <v>28000</v>
      </c>
      <c r="D350" s="31" t="s">
        <v>9233</v>
      </c>
      <c r="E350" s="31" t="s">
        <v>67</v>
      </c>
      <c r="F350" s="31" t="s">
        <v>9649</v>
      </c>
      <c r="H350" s="10" t="e">
        <f>VLOOKUP(A350,#REF!,3,FALSE)</f>
        <v>#REF!</v>
      </c>
      <c r="I350" s="10" t="e">
        <f>VLOOKUP(A350,#REF!,4,FALSE)</f>
        <v>#REF!</v>
      </c>
      <c r="J350" s="31" t="s">
        <v>10313</v>
      </c>
      <c r="K350" s="10" t="str">
        <f t="shared" si="5"/>
        <v>A3잉크/T159790[엡손][엡손]</v>
      </c>
      <c r="L350" s="31" t="s">
        <v>32219</v>
      </c>
    </row>
    <row r="351" spans="1:12" x14ac:dyDescent="0.15">
      <c r="A351" s="31" t="s">
        <v>11189</v>
      </c>
      <c r="B351" s="31" t="s">
        <v>51159</v>
      </c>
      <c r="C351" s="32">
        <v>28000</v>
      </c>
      <c r="D351" s="31" t="s">
        <v>9234</v>
      </c>
      <c r="E351" s="31" t="s">
        <v>67</v>
      </c>
      <c r="F351" s="31" t="s">
        <v>9649</v>
      </c>
      <c r="H351" s="10" t="e">
        <f>VLOOKUP(A351,#REF!,3,FALSE)</f>
        <v>#REF!</v>
      </c>
      <c r="I351" s="10" t="e">
        <f>VLOOKUP(A351,#REF!,4,FALSE)</f>
        <v>#REF!</v>
      </c>
      <c r="J351" s="31" t="s">
        <v>10313</v>
      </c>
      <c r="K351" s="10" t="str">
        <f t="shared" si="5"/>
        <v>A3잉크/T159890[엡손][엡손]</v>
      </c>
      <c r="L351" s="31" t="s">
        <v>32220</v>
      </c>
    </row>
    <row r="352" spans="1:12" x14ac:dyDescent="0.15">
      <c r="A352" s="31" t="s">
        <v>11190</v>
      </c>
      <c r="B352" s="31" t="s">
        <v>51160</v>
      </c>
      <c r="C352" s="32">
        <v>28000</v>
      </c>
      <c r="D352" s="31" t="s">
        <v>9235</v>
      </c>
      <c r="E352" s="31" t="s">
        <v>67</v>
      </c>
      <c r="F352" s="31" t="s">
        <v>9649</v>
      </c>
      <c r="H352" s="10" t="e">
        <f>VLOOKUP(A352,#REF!,3,FALSE)</f>
        <v>#REF!</v>
      </c>
      <c r="I352" s="10" t="e">
        <f>VLOOKUP(A352,#REF!,4,FALSE)</f>
        <v>#REF!</v>
      </c>
      <c r="J352" s="31" t="s">
        <v>10313</v>
      </c>
      <c r="K352" s="10" t="str">
        <f t="shared" si="5"/>
        <v>A3잉크/T159990[엡손][엡손]</v>
      </c>
      <c r="L352" s="31" t="s">
        <v>32221</v>
      </c>
    </row>
    <row r="353" spans="1:12" x14ac:dyDescent="0.15">
      <c r="A353" s="31" t="s">
        <v>11191</v>
      </c>
      <c r="B353" s="31" t="s">
        <v>51161</v>
      </c>
      <c r="C353" s="32">
        <v>29000</v>
      </c>
      <c r="D353" s="31" t="s">
        <v>111</v>
      </c>
      <c r="E353" s="31" t="s">
        <v>67</v>
      </c>
      <c r="F353" s="31" t="s">
        <v>10179</v>
      </c>
      <c r="H353" s="10" t="e">
        <f>VLOOKUP(A353,#REF!,3,FALSE)</f>
        <v>#REF!</v>
      </c>
      <c r="I353" s="10" t="e">
        <f>VLOOKUP(A353,#REF!,4,FALSE)</f>
        <v>#REF!</v>
      </c>
      <c r="J353" s="31" t="s">
        <v>10333</v>
      </c>
      <c r="K353" s="10" t="str">
        <f t="shared" si="5"/>
        <v>CD케이스/CD150B[에이데이타][에이데이타]</v>
      </c>
      <c r="L353" s="31" t="s">
        <v>32222</v>
      </c>
    </row>
    <row r="354" spans="1:12" x14ac:dyDescent="0.15">
      <c r="A354" s="31" t="s">
        <v>11192</v>
      </c>
      <c r="B354" s="31" t="s">
        <v>51162</v>
      </c>
      <c r="C354" s="32">
        <v>13000</v>
      </c>
      <c r="D354" s="31" t="s">
        <v>8843</v>
      </c>
      <c r="E354" s="31" t="s">
        <v>67</v>
      </c>
      <c r="F354" s="31" t="s">
        <v>10137</v>
      </c>
      <c r="H354" s="10" t="e">
        <f>VLOOKUP(A354,#REF!,3,FALSE)</f>
        <v>#REF!</v>
      </c>
      <c r="I354" s="10" t="e">
        <f>VLOOKUP(A354,#REF!,4,FALSE)</f>
        <v>#REF!</v>
      </c>
      <c r="J354" s="31" t="s">
        <v>10333</v>
      </c>
      <c r="K354" s="10" t="str">
        <f t="shared" si="5"/>
        <v>본체받침대/CS-002M[에이데이타][에이데이타]</v>
      </c>
      <c r="L354" s="31" t="s">
        <v>32223</v>
      </c>
    </row>
    <row r="355" spans="1:12" x14ac:dyDescent="0.15">
      <c r="A355" s="31" t="s">
        <v>11193</v>
      </c>
      <c r="B355" s="31" t="s">
        <v>51163</v>
      </c>
      <c r="C355" s="32">
        <v>21000</v>
      </c>
      <c r="D355" s="31" t="s">
        <v>111</v>
      </c>
      <c r="E355" s="31" t="s">
        <v>67</v>
      </c>
      <c r="F355" s="31" t="s">
        <v>10179</v>
      </c>
      <c r="H355" s="10" t="e">
        <f>VLOOKUP(A355,#REF!,3,FALSE)</f>
        <v>#REF!</v>
      </c>
      <c r="I355" s="10" t="e">
        <f>VLOOKUP(A355,#REF!,4,FALSE)</f>
        <v>#REF!</v>
      </c>
      <c r="J355" s="31" t="s">
        <v>10333</v>
      </c>
      <c r="K355" s="10" t="str">
        <f t="shared" si="5"/>
        <v>CD케이스/CD20[에이데이타][에이데이타]</v>
      </c>
      <c r="L355" s="31" t="s">
        <v>32224</v>
      </c>
    </row>
    <row r="356" spans="1:12" x14ac:dyDescent="0.15">
      <c r="A356" s="31" t="s">
        <v>11194</v>
      </c>
      <c r="B356" s="31" t="s">
        <v>51164</v>
      </c>
      <c r="C356" s="32">
        <v>8000</v>
      </c>
      <c r="D356" s="31" t="s">
        <v>2248</v>
      </c>
      <c r="E356" s="31" t="s">
        <v>67</v>
      </c>
      <c r="F356" s="31" t="s">
        <v>9967</v>
      </c>
      <c r="H356" s="10" t="e">
        <f>VLOOKUP(A356,#REF!,3,FALSE)</f>
        <v>#REF!</v>
      </c>
      <c r="I356" s="10" t="e">
        <f>VLOOKUP(A356,#REF!,4,FALSE)</f>
        <v>#REF!</v>
      </c>
      <c r="J356" s="31" t="s">
        <v>10326</v>
      </c>
      <c r="K356" s="10" t="str">
        <f t="shared" si="5"/>
        <v>계산기/LC-403TV[카시오][카시오]</v>
      </c>
      <c r="L356" s="31" t="s">
        <v>32225</v>
      </c>
    </row>
    <row r="357" spans="1:12" x14ac:dyDescent="0.15">
      <c r="A357" s="31" t="s">
        <v>11195</v>
      </c>
      <c r="B357" s="31" t="s">
        <v>51165</v>
      </c>
      <c r="C357" s="32">
        <v>109000</v>
      </c>
      <c r="D357" s="31" t="s">
        <v>1388</v>
      </c>
      <c r="E357" s="31" t="s">
        <v>67</v>
      </c>
      <c r="F357" s="31" t="s">
        <v>64984</v>
      </c>
      <c r="H357" s="10" t="e">
        <f>VLOOKUP(A357,#REF!,3,FALSE)</f>
        <v>#REF!</v>
      </c>
      <c r="I357" s="10" t="e">
        <f>VLOOKUP(A357,#REF!,4,FALSE)</f>
        <v>#REF!</v>
      </c>
      <c r="J357" s="31" t="s">
        <v>10315</v>
      </c>
      <c r="K357" s="10" t="str">
        <f t="shared" si="5"/>
        <v>토너/EP-25BK[캐논][캐논]</v>
      </c>
      <c r="L357" s="31" t="s">
        <v>32226</v>
      </c>
    </row>
    <row r="358" spans="1:12" x14ac:dyDescent="0.15">
      <c r="A358" s="31" t="s">
        <v>11196</v>
      </c>
      <c r="B358" s="31" t="s">
        <v>51166</v>
      </c>
      <c r="C358" s="32">
        <v>109000</v>
      </c>
      <c r="D358" s="31" t="s">
        <v>1388</v>
      </c>
      <c r="E358" s="31" t="s">
        <v>67</v>
      </c>
      <c r="F358" s="31" t="s">
        <v>64984</v>
      </c>
      <c r="H358" s="10" t="e">
        <f>VLOOKUP(A358,#REF!,3,FALSE)</f>
        <v>#REF!</v>
      </c>
      <c r="I358" s="10" t="e">
        <f>VLOOKUP(A358,#REF!,4,FALSE)</f>
        <v>#REF!</v>
      </c>
      <c r="J358" s="31" t="s">
        <v>10315</v>
      </c>
      <c r="K358" s="10" t="str">
        <f t="shared" si="5"/>
        <v>토너/EP-26BK[캐논][캐논]</v>
      </c>
      <c r="L358" s="31" t="s">
        <v>32227</v>
      </c>
    </row>
    <row r="359" spans="1:12" x14ac:dyDescent="0.15">
      <c r="A359" s="31" t="s">
        <v>11198</v>
      </c>
      <c r="B359" s="31" t="s">
        <v>51167</v>
      </c>
      <c r="C359" s="32">
        <v>99000</v>
      </c>
      <c r="D359" s="31" t="s">
        <v>1388</v>
      </c>
      <c r="E359" s="31" t="s">
        <v>67</v>
      </c>
      <c r="F359" s="31" t="s">
        <v>64984</v>
      </c>
      <c r="H359" s="10" t="e">
        <f>VLOOKUP(A359,#REF!,3,FALSE)</f>
        <v>#REF!</v>
      </c>
      <c r="I359" s="10" t="e">
        <f>VLOOKUP(A359,#REF!,4,FALSE)</f>
        <v>#REF!</v>
      </c>
      <c r="J359" s="31" t="s">
        <v>10315</v>
      </c>
      <c r="K359" s="10" t="str">
        <f t="shared" si="5"/>
        <v>토너/CRG-303BK[캐논][캐논]</v>
      </c>
      <c r="L359" s="31" t="s">
        <v>111</v>
      </c>
    </row>
    <row r="360" spans="1:12" x14ac:dyDescent="0.15">
      <c r="A360" s="31" t="s">
        <v>11197</v>
      </c>
      <c r="B360" s="31" t="s">
        <v>51167</v>
      </c>
      <c r="C360" s="32">
        <v>99000</v>
      </c>
      <c r="D360" s="31" t="s">
        <v>1388</v>
      </c>
      <c r="E360" s="31" t="s">
        <v>67</v>
      </c>
      <c r="F360" s="31" t="s">
        <v>64984</v>
      </c>
      <c r="H360" s="10" t="e">
        <f>VLOOKUP(A360,#REF!,3,FALSE)</f>
        <v>#REF!</v>
      </c>
      <c r="I360" s="10" t="e">
        <f>VLOOKUP(A360,#REF!,4,FALSE)</f>
        <v>#REF!</v>
      </c>
      <c r="J360" s="31" t="s">
        <v>10315</v>
      </c>
      <c r="K360" s="10" t="str">
        <f t="shared" si="5"/>
        <v>토너/CRG-303BK[캐논][캐논]</v>
      </c>
      <c r="L360" s="31" t="s">
        <v>32228</v>
      </c>
    </row>
    <row r="361" spans="1:12" x14ac:dyDescent="0.15">
      <c r="A361" s="31" t="s">
        <v>11199</v>
      </c>
      <c r="B361" s="31" t="s">
        <v>51168</v>
      </c>
      <c r="C361" s="32">
        <v>93000</v>
      </c>
      <c r="D361" s="31" t="s">
        <v>1388</v>
      </c>
      <c r="E361" s="31" t="s">
        <v>67</v>
      </c>
      <c r="F361" s="31" t="s">
        <v>64984</v>
      </c>
      <c r="H361" s="10" t="e">
        <f>VLOOKUP(A361,#REF!,3,FALSE)</f>
        <v>#REF!</v>
      </c>
      <c r="I361" s="10" t="e">
        <f>VLOOKUP(A361,#REF!,4,FALSE)</f>
        <v>#REF!</v>
      </c>
      <c r="J361" s="31" t="s">
        <v>10315</v>
      </c>
      <c r="K361" s="10" t="str">
        <f t="shared" si="5"/>
        <v>토너/FX-9[캐논][캐논]</v>
      </c>
      <c r="L361" s="31" t="s">
        <v>32229</v>
      </c>
    </row>
    <row r="362" spans="1:12" x14ac:dyDescent="0.15">
      <c r="A362" s="31" t="s">
        <v>11200</v>
      </c>
      <c r="B362" s="31" t="s">
        <v>51169</v>
      </c>
      <c r="C362" s="32">
        <v>36000</v>
      </c>
      <c r="D362" s="31" t="s">
        <v>9019</v>
      </c>
      <c r="E362" s="31" t="s">
        <v>67</v>
      </c>
      <c r="F362" s="31" t="s">
        <v>9663</v>
      </c>
      <c r="H362" s="10" t="e">
        <f>VLOOKUP(A362,#REF!,3,FALSE)</f>
        <v>#REF!</v>
      </c>
      <c r="I362" s="10" t="e">
        <f>VLOOKUP(A362,#REF!,4,FALSE)</f>
        <v>#REF!</v>
      </c>
      <c r="J362" s="31" t="s">
        <v>10315</v>
      </c>
      <c r="K362" s="10" t="str">
        <f t="shared" si="5"/>
        <v>잉크/CLI-36CL[캐논][캐논]</v>
      </c>
      <c r="L362" s="31" t="s">
        <v>32230</v>
      </c>
    </row>
    <row r="363" spans="1:12" x14ac:dyDescent="0.15">
      <c r="A363" s="31" t="s">
        <v>11201</v>
      </c>
      <c r="B363" s="31" t="s">
        <v>51170</v>
      </c>
      <c r="C363" s="32">
        <v>31000</v>
      </c>
      <c r="D363" s="31" t="s">
        <v>1388</v>
      </c>
      <c r="E363" s="31" t="s">
        <v>67</v>
      </c>
      <c r="F363" s="31" t="s">
        <v>9663</v>
      </c>
      <c r="H363" s="10" t="e">
        <f>VLOOKUP(A363,#REF!,3,FALSE)</f>
        <v>#REF!</v>
      </c>
      <c r="I363" s="10" t="e">
        <f>VLOOKUP(A363,#REF!,4,FALSE)</f>
        <v>#REF!</v>
      </c>
      <c r="J363" s="31" t="s">
        <v>10315</v>
      </c>
      <c r="K363" s="10" t="str">
        <f t="shared" si="5"/>
        <v>잉크/PGI-35BK[캐논][캐논]</v>
      </c>
      <c r="L363" s="31" t="s">
        <v>32231</v>
      </c>
    </row>
    <row r="364" spans="1:12" x14ac:dyDescent="0.15">
      <c r="A364" s="31" t="s">
        <v>11202</v>
      </c>
      <c r="B364" s="31" t="s">
        <v>51171</v>
      </c>
      <c r="C364" s="32">
        <v>11000</v>
      </c>
      <c r="D364" s="31" t="s">
        <v>4059</v>
      </c>
      <c r="E364" s="31" t="s">
        <v>67</v>
      </c>
      <c r="F364" s="31" t="s">
        <v>9943</v>
      </c>
      <c r="H364" s="10" t="e">
        <f>VLOOKUP(A364,#REF!,3,FALSE)</f>
        <v>#REF!</v>
      </c>
      <c r="I364" s="10" t="e">
        <f>VLOOKUP(A364,#REF!,4,FALSE)</f>
        <v>#REF!</v>
      </c>
      <c r="J364" s="31" t="s">
        <v>10315</v>
      </c>
      <c r="K364" s="10" t="str">
        <f t="shared" si="5"/>
        <v>계산기/LS-121TSC[캐논][캐논]</v>
      </c>
      <c r="L364" s="31" t="s">
        <v>32232</v>
      </c>
    </row>
    <row r="365" spans="1:12" x14ac:dyDescent="0.15">
      <c r="A365" s="31" t="s">
        <v>11203</v>
      </c>
      <c r="B365" s="31" t="s">
        <v>51172</v>
      </c>
      <c r="C365" s="32">
        <v>18000</v>
      </c>
      <c r="D365" s="31" t="s">
        <v>4059</v>
      </c>
      <c r="E365" s="31" t="s">
        <v>67</v>
      </c>
      <c r="F365" s="31" t="s">
        <v>9963</v>
      </c>
      <c r="H365" s="10" t="e">
        <f>VLOOKUP(A365,#REF!,3,FALSE)</f>
        <v>#REF!</v>
      </c>
      <c r="I365" s="10" t="e">
        <f>VLOOKUP(A365,#REF!,4,FALSE)</f>
        <v>#REF!</v>
      </c>
      <c r="J365" s="31" t="s">
        <v>10315</v>
      </c>
      <c r="K365" s="10" t="str">
        <f t="shared" si="5"/>
        <v>계산기/HS-1210TSC[캐논][캐논]</v>
      </c>
      <c r="L365" s="31" t="s">
        <v>32233</v>
      </c>
    </row>
    <row r="366" spans="1:12" x14ac:dyDescent="0.15">
      <c r="A366" s="31" t="s">
        <v>11204</v>
      </c>
      <c r="B366" s="31" t="s">
        <v>51173</v>
      </c>
      <c r="C366" s="32">
        <v>10000</v>
      </c>
      <c r="D366" s="31" t="s">
        <v>4061</v>
      </c>
      <c r="E366" s="31" t="s">
        <v>67</v>
      </c>
      <c r="F366" s="31" t="s">
        <v>9943</v>
      </c>
      <c r="H366" s="10" t="e">
        <f>VLOOKUP(A366,#REF!,3,FALSE)</f>
        <v>#REF!</v>
      </c>
      <c r="I366" s="10" t="e">
        <f>VLOOKUP(A366,#REF!,4,FALSE)</f>
        <v>#REF!</v>
      </c>
      <c r="J366" s="31" t="s">
        <v>10315</v>
      </c>
      <c r="K366" s="10" t="str">
        <f t="shared" si="5"/>
        <v>계산기/WS-212H[캐논][캐논]</v>
      </c>
      <c r="L366" s="31" t="s">
        <v>32234</v>
      </c>
    </row>
    <row r="367" spans="1:12" x14ac:dyDescent="0.15">
      <c r="A367" s="31" t="s">
        <v>11206</v>
      </c>
      <c r="B367" s="31" t="s">
        <v>51174</v>
      </c>
      <c r="C367" s="32">
        <v>126000</v>
      </c>
      <c r="D367" s="31" t="s">
        <v>1388</v>
      </c>
      <c r="E367" s="31" t="s">
        <v>67</v>
      </c>
      <c r="F367" s="31" t="s">
        <v>9649</v>
      </c>
      <c r="H367" s="10" t="e">
        <f>VLOOKUP(A367,#REF!,3,FALSE)</f>
        <v>#REF!</v>
      </c>
      <c r="I367" s="10" t="e">
        <f>VLOOKUP(A367,#REF!,4,FALSE)</f>
        <v>#REF!</v>
      </c>
      <c r="J367" s="31" t="s">
        <v>10315</v>
      </c>
      <c r="K367" s="10" t="str">
        <f t="shared" si="5"/>
        <v>토너/CRG-313[캐논][캐논]</v>
      </c>
      <c r="L367" s="31" t="s">
        <v>111</v>
      </c>
    </row>
    <row r="368" spans="1:12" x14ac:dyDescent="0.15">
      <c r="A368" s="31" t="s">
        <v>11205</v>
      </c>
      <c r="B368" s="31" t="s">
        <v>51174</v>
      </c>
      <c r="C368" s="32">
        <v>126000</v>
      </c>
      <c r="D368" s="31" t="s">
        <v>1388</v>
      </c>
      <c r="E368" s="31" t="s">
        <v>67</v>
      </c>
      <c r="F368" s="31" t="s">
        <v>9649</v>
      </c>
      <c r="H368" s="10" t="e">
        <f>VLOOKUP(A368,#REF!,3,FALSE)</f>
        <v>#REF!</v>
      </c>
      <c r="I368" s="10" t="e">
        <f>VLOOKUP(A368,#REF!,4,FALSE)</f>
        <v>#REF!</v>
      </c>
      <c r="J368" s="31" t="s">
        <v>10315</v>
      </c>
      <c r="K368" s="10" t="str">
        <f t="shared" si="5"/>
        <v>토너/CRG-313[캐논][캐논]</v>
      </c>
      <c r="L368" s="31" t="s">
        <v>32235</v>
      </c>
    </row>
    <row r="369" spans="1:12" x14ac:dyDescent="0.15">
      <c r="A369" s="31" t="s">
        <v>11207</v>
      </c>
      <c r="B369" s="31" t="s">
        <v>51175</v>
      </c>
      <c r="C369" s="32">
        <v>50000</v>
      </c>
      <c r="D369" s="31" t="s">
        <v>8147</v>
      </c>
      <c r="E369" s="31" t="s">
        <v>67</v>
      </c>
      <c r="F369" s="31" t="s">
        <v>9612</v>
      </c>
      <c r="H369" s="10" t="e">
        <f>VLOOKUP(A369,#REF!,3,FALSE)</f>
        <v>#REF!</v>
      </c>
      <c r="I369" s="10" t="e">
        <f>VLOOKUP(A369,#REF!,4,FALSE)</f>
        <v>#REF!</v>
      </c>
      <c r="J369" s="31" t="s">
        <v>10315</v>
      </c>
      <c r="K369" s="10" t="str">
        <f t="shared" si="5"/>
        <v>잉크/PGI-9CLEAR[캐논][캐논]</v>
      </c>
      <c r="L369" s="31" t="s">
        <v>32236</v>
      </c>
    </row>
    <row r="370" spans="1:12" x14ac:dyDescent="0.15">
      <c r="A370" s="31" t="s">
        <v>11208</v>
      </c>
      <c r="B370" s="31" t="s">
        <v>51176</v>
      </c>
      <c r="C370" s="32">
        <v>124000</v>
      </c>
      <c r="D370" s="31" t="s">
        <v>1388</v>
      </c>
      <c r="E370" s="31" t="s">
        <v>67</v>
      </c>
      <c r="F370" s="31" t="s">
        <v>64984</v>
      </c>
      <c r="H370" s="10" t="e">
        <f>VLOOKUP(A370,#REF!,3,FALSE)</f>
        <v>#REF!</v>
      </c>
      <c r="I370" s="10" t="e">
        <f>VLOOKUP(A370,#REF!,4,FALSE)</f>
        <v>#REF!</v>
      </c>
      <c r="J370" s="31" t="s">
        <v>10315</v>
      </c>
      <c r="K370" s="10" t="str">
        <f t="shared" si="5"/>
        <v>토너/CRG-316BK[캐논][캐논]</v>
      </c>
      <c r="L370" s="31" t="s">
        <v>32237</v>
      </c>
    </row>
    <row r="371" spans="1:12" x14ac:dyDescent="0.15">
      <c r="A371" s="31" t="s">
        <v>11209</v>
      </c>
      <c r="B371" s="31" t="s">
        <v>51177</v>
      </c>
      <c r="C371" s="32">
        <v>105000</v>
      </c>
      <c r="D371" s="31" t="s">
        <v>4131</v>
      </c>
      <c r="E371" s="31" t="s">
        <v>861</v>
      </c>
      <c r="F371" s="31" t="s">
        <v>9970</v>
      </c>
      <c r="H371" s="10" t="e">
        <f>VLOOKUP(A371,#REF!,3,FALSE)</f>
        <v>#REF!</v>
      </c>
      <c r="I371" s="10" t="e">
        <f>VLOOKUP(A371,#REF!,4,FALSE)</f>
        <v>#REF!</v>
      </c>
      <c r="J371" s="31" t="s">
        <v>10313</v>
      </c>
      <c r="K371" s="10" t="str">
        <f t="shared" si="5"/>
        <v>라벨프린터/OK-500P[엡손][엡손]</v>
      </c>
      <c r="L371" s="31" t="s">
        <v>32238</v>
      </c>
    </row>
    <row r="372" spans="1:12" x14ac:dyDescent="0.15">
      <c r="A372" s="31" t="s">
        <v>11210</v>
      </c>
      <c r="B372" s="31" t="s">
        <v>51178</v>
      </c>
      <c r="C372" s="32">
        <v>180000</v>
      </c>
      <c r="D372" s="31" t="s">
        <v>4131</v>
      </c>
      <c r="E372" s="31" t="s">
        <v>861</v>
      </c>
      <c r="F372" s="31" t="s">
        <v>9970</v>
      </c>
      <c r="H372" s="10" t="e">
        <f>VLOOKUP(A372,#REF!,3,FALSE)</f>
        <v>#REF!</v>
      </c>
      <c r="I372" s="10" t="e">
        <f>VLOOKUP(A372,#REF!,4,FALSE)</f>
        <v>#REF!</v>
      </c>
      <c r="J372" s="31" t="s">
        <v>10313</v>
      </c>
      <c r="K372" s="10" t="str">
        <f t="shared" si="5"/>
        <v>라벨프린터/OK-730[엡손][엡손]</v>
      </c>
      <c r="L372" s="31" t="s">
        <v>32239</v>
      </c>
    </row>
    <row r="373" spans="1:12" x14ac:dyDescent="0.15">
      <c r="A373" s="31" t="s">
        <v>11211</v>
      </c>
      <c r="B373" s="31" t="s">
        <v>51179</v>
      </c>
      <c r="C373" s="32">
        <v>98000</v>
      </c>
      <c r="D373" s="31" t="s">
        <v>1390</v>
      </c>
      <c r="E373" s="31" t="s">
        <v>67</v>
      </c>
      <c r="F373" s="31" t="s">
        <v>64984</v>
      </c>
      <c r="H373" s="10" t="e">
        <f>VLOOKUP(A373,#REF!,3,FALSE)</f>
        <v>#REF!</v>
      </c>
      <c r="I373" s="10" t="e">
        <f>VLOOKUP(A373,#REF!,4,FALSE)</f>
        <v>#REF!</v>
      </c>
      <c r="J373" s="31" t="s">
        <v>10315</v>
      </c>
      <c r="K373" s="10" t="str">
        <f t="shared" si="5"/>
        <v>토너/CRG-416Y[캐논][캐논]</v>
      </c>
      <c r="L373" s="31" t="s">
        <v>32240</v>
      </c>
    </row>
    <row r="374" spans="1:12" x14ac:dyDescent="0.15">
      <c r="A374" s="31" t="s">
        <v>11212</v>
      </c>
      <c r="B374" s="31" t="s">
        <v>51180</v>
      </c>
      <c r="C374" s="32">
        <v>98000</v>
      </c>
      <c r="D374" s="31" t="s">
        <v>1391</v>
      </c>
      <c r="E374" s="31" t="s">
        <v>67</v>
      </c>
      <c r="F374" s="31" t="s">
        <v>64984</v>
      </c>
      <c r="H374" s="10" t="e">
        <f>VLOOKUP(A374,#REF!,3,FALSE)</f>
        <v>#REF!</v>
      </c>
      <c r="I374" s="10" t="e">
        <f>VLOOKUP(A374,#REF!,4,FALSE)</f>
        <v>#REF!</v>
      </c>
      <c r="J374" s="31" t="s">
        <v>10315</v>
      </c>
      <c r="K374" s="10" t="str">
        <f t="shared" si="5"/>
        <v>토너/CRG-416C[캐논][캐논]</v>
      </c>
      <c r="L374" s="31" t="s">
        <v>32241</v>
      </c>
    </row>
    <row r="375" spans="1:12" x14ac:dyDescent="0.15">
      <c r="A375" s="31" t="s">
        <v>11213</v>
      </c>
      <c r="B375" s="31" t="s">
        <v>51181</v>
      </c>
      <c r="C375" s="32">
        <v>107000</v>
      </c>
      <c r="D375" s="31" t="s">
        <v>1388</v>
      </c>
      <c r="E375" s="31" t="s">
        <v>67</v>
      </c>
      <c r="F375" s="31" t="s">
        <v>64984</v>
      </c>
      <c r="H375" s="10" t="e">
        <f>VLOOKUP(A375,#REF!,3,FALSE)</f>
        <v>#REF!</v>
      </c>
      <c r="I375" s="10" t="e">
        <f>VLOOKUP(A375,#REF!,4,FALSE)</f>
        <v>#REF!</v>
      </c>
      <c r="J375" s="31" t="s">
        <v>10315</v>
      </c>
      <c r="K375" s="10" t="str">
        <f t="shared" si="5"/>
        <v>토너/CRG-416BK[캐논][캐논]</v>
      </c>
      <c r="L375" s="31" t="s">
        <v>32242</v>
      </c>
    </row>
    <row r="376" spans="1:12" x14ac:dyDescent="0.15">
      <c r="A376" s="31" t="s">
        <v>11214</v>
      </c>
      <c r="B376" s="31" t="s">
        <v>51182</v>
      </c>
      <c r="C376" s="32">
        <v>98000</v>
      </c>
      <c r="D376" s="31" t="s">
        <v>2818</v>
      </c>
      <c r="E376" s="31" t="s">
        <v>67</v>
      </c>
      <c r="F376" s="31" t="s">
        <v>64984</v>
      </c>
      <c r="H376" s="10" t="e">
        <f>VLOOKUP(A376,#REF!,3,FALSE)</f>
        <v>#REF!</v>
      </c>
      <c r="I376" s="10" t="e">
        <f>VLOOKUP(A376,#REF!,4,FALSE)</f>
        <v>#REF!</v>
      </c>
      <c r="J376" s="31" t="s">
        <v>10315</v>
      </c>
      <c r="K376" s="10" t="str">
        <f t="shared" si="5"/>
        <v>토너/CRG-416M[캐논][캐논]</v>
      </c>
      <c r="L376" s="31" t="s">
        <v>32243</v>
      </c>
    </row>
    <row r="377" spans="1:12" x14ac:dyDescent="0.15">
      <c r="A377" s="31" t="s">
        <v>11215</v>
      </c>
      <c r="B377" s="31" t="s">
        <v>51183</v>
      </c>
      <c r="C377" s="32">
        <v>94000</v>
      </c>
      <c r="D377" s="31" t="s">
        <v>1388</v>
      </c>
      <c r="E377" s="31" t="s">
        <v>67</v>
      </c>
      <c r="F377" s="31" t="s">
        <v>64984</v>
      </c>
      <c r="H377" s="10" t="e">
        <f>VLOOKUP(A377,#REF!,3,FALSE)</f>
        <v>#REF!</v>
      </c>
      <c r="I377" s="10" t="e">
        <f>VLOOKUP(A377,#REF!,4,FALSE)</f>
        <v>#REF!</v>
      </c>
      <c r="J377" s="31" t="s">
        <v>10315</v>
      </c>
      <c r="K377" s="10" t="str">
        <f t="shared" si="5"/>
        <v>토너/CRG-328BK[캐논][캐논]</v>
      </c>
      <c r="L377" s="31" t="s">
        <v>32244</v>
      </c>
    </row>
    <row r="378" spans="1:12" x14ac:dyDescent="0.15">
      <c r="A378" s="31" t="s">
        <v>11216</v>
      </c>
      <c r="B378" s="31" t="s">
        <v>51184</v>
      </c>
      <c r="C378" s="32">
        <v>98000</v>
      </c>
      <c r="D378" s="31" t="s">
        <v>1388</v>
      </c>
      <c r="E378" s="31" t="s">
        <v>67</v>
      </c>
      <c r="F378" s="31" t="s">
        <v>64984</v>
      </c>
      <c r="H378" s="10" t="e">
        <f>VLOOKUP(A378,#REF!,3,FALSE)</f>
        <v>#REF!</v>
      </c>
      <c r="I378" s="10" t="e">
        <f>VLOOKUP(A378,#REF!,4,FALSE)</f>
        <v>#REF!</v>
      </c>
      <c r="J378" s="31" t="s">
        <v>10315</v>
      </c>
      <c r="K378" s="10" t="str">
        <f t="shared" si="5"/>
        <v>토너/CRG-325BK[캐논][캐논]</v>
      </c>
      <c r="L378" s="31" t="s">
        <v>32245</v>
      </c>
    </row>
    <row r="379" spans="1:12" x14ac:dyDescent="0.15">
      <c r="A379" s="31" t="s">
        <v>11217</v>
      </c>
      <c r="B379" s="31" t="s">
        <v>51185</v>
      </c>
      <c r="C379" s="32">
        <v>21000</v>
      </c>
      <c r="D379" s="31" t="s">
        <v>1388</v>
      </c>
      <c r="E379" s="31" t="s">
        <v>67</v>
      </c>
      <c r="F379" s="31" t="s">
        <v>9676</v>
      </c>
      <c r="H379" s="10" t="e">
        <f>VLOOKUP(A379,#REF!,3,FALSE)</f>
        <v>#REF!</v>
      </c>
      <c r="I379" s="10" t="e">
        <f>VLOOKUP(A379,#REF!,4,FALSE)</f>
        <v>#REF!</v>
      </c>
      <c r="J379" s="31" t="s">
        <v>10315</v>
      </c>
      <c r="K379" s="10" t="str">
        <f t="shared" si="5"/>
        <v>잉크/PGI-725BK[캐논][캐논]</v>
      </c>
      <c r="L379" s="31" t="s">
        <v>32246</v>
      </c>
    </row>
    <row r="380" spans="1:12" x14ac:dyDescent="0.15">
      <c r="A380" s="31" t="s">
        <v>11218</v>
      </c>
      <c r="B380" s="31" t="s">
        <v>51186</v>
      </c>
      <c r="C380" s="32">
        <v>20000</v>
      </c>
      <c r="D380" s="31" t="s">
        <v>1391</v>
      </c>
      <c r="E380" s="31" t="s">
        <v>67</v>
      </c>
      <c r="F380" s="31" t="s">
        <v>9676</v>
      </c>
      <c r="H380" s="10" t="e">
        <f>VLOOKUP(A380,#REF!,3,FALSE)</f>
        <v>#REF!</v>
      </c>
      <c r="I380" s="10" t="e">
        <f>VLOOKUP(A380,#REF!,4,FALSE)</f>
        <v>#REF!</v>
      </c>
      <c r="J380" s="31" t="s">
        <v>10315</v>
      </c>
      <c r="K380" s="10" t="str">
        <f t="shared" si="5"/>
        <v>잉크/CLI-726C[캐논][캐논]</v>
      </c>
      <c r="L380" s="31" t="s">
        <v>32247</v>
      </c>
    </row>
    <row r="381" spans="1:12" x14ac:dyDescent="0.15">
      <c r="A381" s="31" t="s">
        <v>11219</v>
      </c>
      <c r="B381" s="31" t="s">
        <v>51187</v>
      </c>
      <c r="C381" s="32">
        <v>20000</v>
      </c>
      <c r="D381" s="31" t="s">
        <v>2818</v>
      </c>
      <c r="E381" s="31" t="s">
        <v>67</v>
      </c>
      <c r="F381" s="31" t="s">
        <v>9676</v>
      </c>
      <c r="H381" s="10" t="e">
        <f>VLOOKUP(A381,#REF!,3,FALSE)</f>
        <v>#REF!</v>
      </c>
      <c r="I381" s="10" t="e">
        <f>VLOOKUP(A381,#REF!,4,FALSE)</f>
        <v>#REF!</v>
      </c>
      <c r="J381" s="31" t="s">
        <v>10315</v>
      </c>
      <c r="K381" s="10" t="str">
        <f t="shared" si="5"/>
        <v>잉크/CLI-726M[캐논][캐논]</v>
      </c>
      <c r="L381" s="31" t="s">
        <v>32248</v>
      </c>
    </row>
    <row r="382" spans="1:12" x14ac:dyDescent="0.15">
      <c r="A382" s="31" t="s">
        <v>11220</v>
      </c>
      <c r="B382" s="31" t="s">
        <v>51188</v>
      </c>
      <c r="C382" s="32">
        <v>20000</v>
      </c>
      <c r="D382" s="31" t="s">
        <v>1390</v>
      </c>
      <c r="E382" s="31" t="s">
        <v>67</v>
      </c>
      <c r="F382" s="31" t="s">
        <v>9676</v>
      </c>
      <c r="H382" s="10" t="e">
        <f>VLOOKUP(A382,#REF!,3,FALSE)</f>
        <v>#REF!</v>
      </c>
      <c r="I382" s="10" t="e">
        <f>VLOOKUP(A382,#REF!,4,FALSE)</f>
        <v>#REF!</v>
      </c>
      <c r="J382" s="31" t="s">
        <v>10315</v>
      </c>
      <c r="K382" s="10" t="str">
        <f t="shared" si="5"/>
        <v>잉크/CLI-726Y[캐논][캐논]</v>
      </c>
      <c r="L382" s="31" t="s">
        <v>32249</v>
      </c>
    </row>
    <row r="383" spans="1:12" x14ac:dyDescent="0.15">
      <c r="A383" s="31" t="s">
        <v>11221</v>
      </c>
      <c r="B383" s="31" t="s">
        <v>51189</v>
      </c>
      <c r="C383" s="32">
        <v>20000</v>
      </c>
      <c r="D383" s="31" t="s">
        <v>9210</v>
      </c>
      <c r="E383" s="31" t="s">
        <v>67</v>
      </c>
      <c r="F383" s="31" t="s">
        <v>9676</v>
      </c>
      <c r="H383" s="10" t="e">
        <f>VLOOKUP(A383,#REF!,3,FALSE)</f>
        <v>#REF!</v>
      </c>
      <c r="I383" s="10" t="e">
        <f>VLOOKUP(A383,#REF!,4,FALSE)</f>
        <v>#REF!</v>
      </c>
      <c r="J383" s="31" t="s">
        <v>10315</v>
      </c>
      <c r="K383" s="10" t="str">
        <f t="shared" si="5"/>
        <v>잉크/CLI-726GY[캐논][캐논]</v>
      </c>
      <c r="L383" s="31" t="s">
        <v>32250</v>
      </c>
    </row>
    <row r="384" spans="1:12" x14ac:dyDescent="0.15">
      <c r="A384" s="31" t="s">
        <v>11222</v>
      </c>
      <c r="B384" s="31" t="s">
        <v>51190</v>
      </c>
      <c r="C384" s="32">
        <v>20000</v>
      </c>
      <c r="D384" s="31" t="s">
        <v>1388</v>
      </c>
      <c r="E384" s="31" t="s">
        <v>67</v>
      </c>
      <c r="F384" s="31" t="s">
        <v>9676</v>
      </c>
      <c r="H384" s="10" t="e">
        <f>VLOOKUP(A384,#REF!,3,FALSE)</f>
        <v>#REF!</v>
      </c>
      <c r="I384" s="10" t="e">
        <f>VLOOKUP(A384,#REF!,4,FALSE)</f>
        <v>#REF!</v>
      </c>
      <c r="J384" s="31" t="s">
        <v>10315</v>
      </c>
      <c r="K384" s="10" t="str">
        <f t="shared" si="5"/>
        <v>잉크/CLI-726BK[캐논][캐논]</v>
      </c>
      <c r="L384" s="31" t="s">
        <v>32251</v>
      </c>
    </row>
    <row r="385" spans="1:12" x14ac:dyDescent="0.15">
      <c r="A385" s="31" t="s">
        <v>11223</v>
      </c>
      <c r="B385" s="31" t="s">
        <v>51191</v>
      </c>
      <c r="C385" s="32">
        <v>8500</v>
      </c>
      <c r="D385" s="31" t="s">
        <v>906</v>
      </c>
      <c r="E385" s="31" t="s">
        <v>67</v>
      </c>
      <c r="F385" s="31" t="s">
        <v>9943</v>
      </c>
      <c r="H385" s="10" t="e">
        <f>VLOOKUP(A385,#REF!,3,FALSE)</f>
        <v>#REF!</v>
      </c>
      <c r="I385" s="10" t="e">
        <f>VLOOKUP(A385,#REF!,4,FALSE)</f>
        <v>#REF!</v>
      </c>
      <c r="J385" s="31" t="s">
        <v>10315</v>
      </c>
      <c r="K385" s="10" t="str">
        <f t="shared" si="5"/>
        <v>계산기/AS-120[캐논][캐논]</v>
      </c>
      <c r="L385" s="31" t="s">
        <v>32252</v>
      </c>
    </row>
    <row r="386" spans="1:12" x14ac:dyDescent="0.15">
      <c r="A386" s="31" t="s">
        <v>11224</v>
      </c>
      <c r="B386" s="31" t="s">
        <v>51192</v>
      </c>
      <c r="C386" s="32">
        <v>113000</v>
      </c>
      <c r="D386" s="31" t="s">
        <v>1388</v>
      </c>
      <c r="E386" s="31" t="s">
        <v>67</v>
      </c>
      <c r="F386" s="31" t="s">
        <v>9649</v>
      </c>
      <c r="H386" s="10" t="e">
        <f>VLOOKUP(A386,#REF!,3,FALSE)</f>
        <v>#REF!</v>
      </c>
      <c r="I386" s="10" t="e">
        <f>VLOOKUP(A386,#REF!,4,FALSE)</f>
        <v>#REF!</v>
      </c>
      <c r="J386" s="31" t="s">
        <v>10315</v>
      </c>
      <c r="K386" s="10" t="str">
        <f t="shared" si="5"/>
        <v>토너/CRG-326BK[캐논][캐논]</v>
      </c>
      <c r="L386" s="31" t="s">
        <v>32253</v>
      </c>
    </row>
    <row r="387" spans="1:12" x14ac:dyDescent="0.15">
      <c r="A387" s="31" t="s">
        <v>11225</v>
      </c>
      <c r="B387" s="31" t="s">
        <v>51193</v>
      </c>
      <c r="C387" s="32">
        <v>82000</v>
      </c>
      <c r="D387" s="31" t="s">
        <v>1390</v>
      </c>
      <c r="E387" s="31" t="s">
        <v>67</v>
      </c>
      <c r="F387" s="31" t="s">
        <v>64984</v>
      </c>
      <c r="H387" s="10" t="e">
        <f>VLOOKUP(A387,#REF!,3,FALSE)</f>
        <v>#REF!</v>
      </c>
      <c r="I387" s="10" t="e">
        <f>VLOOKUP(A387,#REF!,4,FALSE)</f>
        <v>#REF!</v>
      </c>
      <c r="J387" s="31" t="s">
        <v>10315</v>
      </c>
      <c r="K387" s="10" t="str">
        <f t="shared" ref="K387:K450" si="6">IF(J387="",B387,B387&amp;"["&amp;J387&amp;"]")</f>
        <v>토너/CRG-329Y[캐논][캐논]</v>
      </c>
      <c r="L387" s="31" t="s">
        <v>32254</v>
      </c>
    </row>
    <row r="388" spans="1:12" x14ac:dyDescent="0.15">
      <c r="A388" s="31" t="s">
        <v>11226</v>
      </c>
      <c r="B388" s="31" t="s">
        <v>51194</v>
      </c>
      <c r="C388" s="32">
        <v>82000</v>
      </c>
      <c r="D388" s="31" t="s">
        <v>2818</v>
      </c>
      <c r="E388" s="31" t="s">
        <v>67</v>
      </c>
      <c r="F388" s="31" t="s">
        <v>64984</v>
      </c>
      <c r="H388" s="10" t="e">
        <f>VLOOKUP(A388,#REF!,3,FALSE)</f>
        <v>#REF!</v>
      </c>
      <c r="I388" s="10" t="e">
        <f>VLOOKUP(A388,#REF!,4,FALSE)</f>
        <v>#REF!</v>
      </c>
      <c r="J388" s="31" t="s">
        <v>10315</v>
      </c>
      <c r="K388" s="10" t="str">
        <f t="shared" si="6"/>
        <v>토너/CRG-329M[캐논][캐논]</v>
      </c>
      <c r="L388" s="31" t="s">
        <v>32255</v>
      </c>
    </row>
    <row r="389" spans="1:12" x14ac:dyDescent="0.15">
      <c r="A389" s="31" t="s">
        <v>11227</v>
      </c>
      <c r="B389" s="31" t="s">
        <v>51195</v>
      </c>
      <c r="C389" s="32">
        <v>82000</v>
      </c>
      <c r="D389" s="31" t="s">
        <v>1391</v>
      </c>
      <c r="E389" s="31" t="s">
        <v>67</v>
      </c>
      <c r="F389" s="31" t="s">
        <v>64984</v>
      </c>
      <c r="H389" s="10" t="e">
        <f>VLOOKUP(A389,#REF!,3,FALSE)</f>
        <v>#REF!</v>
      </c>
      <c r="I389" s="10" t="e">
        <f>VLOOKUP(A389,#REF!,4,FALSE)</f>
        <v>#REF!</v>
      </c>
      <c r="J389" s="31" t="s">
        <v>10315</v>
      </c>
      <c r="K389" s="10" t="str">
        <f t="shared" si="6"/>
        <v>토너/CRG-329C[캐논][캐논]</v>
      </c>
      <c r="L389" s="31" t="s">
        <v>32256</v>
      </c>
    </row>
    <row r="390" spans="1:12" x14ac:dyDescent="0.15">
      <c r="A390" s="31" t="s">
        <v>11228</v>
      </c>
      <c r="B390" s="31" t="s">
        <v>51196</v>
      </c>
      <c r="C390" s="32">
        <v>74000</v>
      </c>
      <c r="D390" s="31" t="s">
        <v>1388</v>
      </c>
      <c r="E390" s="31" t="s">
        <v>67</v>
      </c>
      <c r="F390" s="31" t="s">
        <v>64984</v>
      </c>
      <c r="H390" s="10" t="e">
        <f>VLOOKUP(A390,#REF!,3,FALSE)</f>
        <v>#REF!</v>
      </c>
      <c r="I390" s="10" t="e">
        <f>VLOOKUP(A390,#REF!,4,FALSE)</f>
        <v>#REF!</v>
      </c>
      <c r="J390" s="31" t="s">
        <v>10315</v>
      </c>
      <c r="K390" s="10" t="str">
        <f t="shared" si="6"/>
        <v>토너/CRG-329BK[캐논][캐논]</v>
      </c>
      <c r="L390" s="31" t="s">
        <v>32257</v>
      </c>
    </row>
    <row r="391" spans="1:12" x14ac:dyDescent="0.15">
      <c r="A391" s="31" t="s">
        <v>11229</v>
      </c>
      <c r="B391" s="31" t="s">
        <v>51197</v>
      </c>
      <c r="C391" s="32">
        <v>8500</v>
      </c>
      <c r="D391" s="31" t="s">
        <v>102</v>
      </c>
      <c r="E391" s="31" t="s">
        <v>67</v>
      </c>
      <c r="F391" s="31" t="s">
        <v>9943</v>
      </c>
      <c r="H391" s="10" t="e">
        <f>VLOOKUP(A391,#REF!,3,FALSE)</f>
        <v>#REF!</v>
      </c>
      <c r="I391" s="10" t="e">
        <f>VLOOKUP(A391,#REF!,4,FALSE)</f>
        <v>#REF!</v>
      </c>
      <c r="J391" s="31" t="s">
        <v>10315</v>
      </c>
      <c r="K391" s="10" t="str">
        <f t="shared" si="6"/>
        <v>계산기/AS-120V-PBL[캐논][캐논]</v>
      </c>
      <c r="L391" s="31" t="s">
        <v>32258</v>
      </c>
    </row>
    <row r="392" spans="1:12" x14ac:dyDescent="0.15">
      <c r="A392" s="31" t="s">
        <v>11230</v>
      </c>
      <c r="B392" s="31" t="s">
        <v>51198</v>
      </c>
      <c r="C392" s="32">
        <v>8500</v>
      </c>
      <c r="D392" s="31" t="s">
        <v>101</v>
      </c>
      <c r="E392" s="31" t="s">
        <v>67</v>
      </c>
      <c r="F392" s="31" t="s">
        <v>9943</v>
      </c>
      <c r="H392" s="10" t="e">
        <f>VLOOKUP(A392,#REF!,3,FALSE)</f>
        <v>#REF!</v>
      </c>
      <c r="I392" s="10" t="e">
        <f>VLOOKUP(A392,#REF!,4,FALSE)</f>
        <v>#REF!</v>
      </c>
      <c r="J392" s="31" t="s">
        <v>10315</v>
      </c>
      <c r="K392" s="10" t="str">
        <f t="shared" si="6"/>
        <v>계산기/AS-120V-PPK[캐논][캐논]</v>
      </c>
      <c r="L392" s="31" t="s">
        <v>32259</v>
      </c>
    </row>
    <row r="393" spans="1:12" x14ac:dyDescent="0.15">
      <c r="A393" s="31" t="s">
        <v>11231</v>
      </c>
      <c r="B393" s="31" t="s">
        <v>51199</v>
      </c>
      <c r="C393" s="32">
        <v>32000</v>
      </c>
      <c r="D393" s="31" t="s">
        <v>1391</v>
      </c>
      <c r="E393" s="31" t="s">
        <v>67</v>
      </c>
      <c r="F393" s="31" t="s">
        <v>9612</v>
      </c>
      <c r="H393" s="10" t="e">
        <f>VLOOKUP(A393,#REF!,3,FALSE)</f>
        <v>#REF!</v>
      </c>
      <c r="I393" s="10" t="e">
        <f>VLOOKUP(A393,#REF!,4,FALSE)</f>
        <v>#REF!</v>
      </c>
      <c r="J393" s="31" t="s">
        <v>10315</v>
      </c>
      <c r="K393" s="10" t="str">
        <f t="shared" si="6"/>
        <v>잉크/PGI-9C[캐논][캐논]</v>
      </c>
      <c r="L393" s="31" t="s">
        <v>32260</v>
      </c>
    </row>
    <row r="394" spans="1:12" x14ac:dyDescent="0.15">
      <c r="A394" s="31" t="s">
        <v>11232</v>
      </c>
      <c r="B394" s="31" t="s">
        <v>51200</v>
      </c>
      <c r="C394" s="32">
        <v>32000</v>
      </c>
      <c r="D394" s="31" t="s">
        <v>1388</v>
      </c>
      <c r="E394" s="31" t="s">
        <v>67</v>
      </c>
      <c r="F394" s="31" t="s">
        <v>9612</v>
      </c>
      <c r="H394" s="10" t="e">
        <f>VLOOKUP(A394,#REF!,3,FALSE)</f>
        <v>#REF!</v>
      </c>
      <c r="I394" s="10" t="e">
        <f>VLOOKUP(A394,#REF!,4,FALSE)</f>
        <v>#REF!</v>
      </c>
      <c r="J394" s="31" t="s">
        <v>10315</v>
      </c>
      <c r="K394" s="10" t="str">
        <f t="shared" si="6"/>
        <v>잉크/PGI-9PBK[캐논][캐논]</v>
      </c>
      <c r="L394" s="31" t="s">
        <v>32261</v>
      </c>
    </row>
    <row r="395" spans="1:12" x14ac:dyDescent="0.15">
      <c r="A395" s="31" t="s">
        <v>11233</v>
      </c>
      <c r="B395" s="31" t="s">
        <v>51201</v>
      </c>
      <c r="C395" s="32">
        <v>32000</v>
      </c>
      <c r="D395" s="31" t="s">
        <v>2818</v>
      </c>
      <c r="E395" s="31" t="s">
        <v>67</v>
      </c>
      <c r="F395" s="31" t="s">
        <v>9612</v>
      </c>
      <c r="H395" s="10" t="e">
        <f>VLOOKUP(A395,#REF!,3,FALSE)</f>
        <v>#REF!</v>
      </c>
      <c r="I395" s="10" t="e">
        <f>VLOOKUP(A395,#REF!,4,FALSE)</f>
        <v>#REF!</v>
      </c>
      <c r="J395" s="31" t="s">
        <v>10315</v>
      </c>
      <c r="K395" s="10" t="str">
        <f t="shared" si="6"/>
        <v>잉크/PGI-9M[캐논][캐논]</v>
      </c>
      <c r="L395" s="31" t="s">
        <v>32262</v>
      </c>
    </row>
    <row r="396" spans="1:12" x14ac:dyDescent="0.15">
      <c r="A396" s="31" t="s">
        <v>11234</v>
      </c>
      <c r="B396" s="31" t="s">
        <v>51202</v>
      </c>
      <c r="C396" s="32">
        <v>32000</v>
      </c>
      <c r="D396" s="31" t="s">
        <v>1390</v>
      </c>
      <c r="E396" s="31" t="s">
        <v>67</v>
      </c>
      <c r="F396" s="31" t="s">
        <v>9612</v>
      </c>
      <c r="H396" s="10" t="e">
        <f>VLOOKUP(A396,#REF!,3,FALSE)</f>
        <v>#REF!</v>
      </c>
      <c r="I396" s="10" t="e">
        <f>VLOOKUP(A396,#REF!,4,FALSE)</f>
        <v>#REF!</v>
      </c>
      <c r="J396" s="31" t="s">
        <v>10315</v>
      </c>
      <c r="K396" s="10" t="str">
        <f t="shared" si="6"/>
        <v>잉크/PGI-9Y[캐논][캐논]</v>
      </c>
      <c r="L396" s="31" t="s">
        <v>32263</v>
      </c>
    </row>
    <row r="397" spans="1:12" x14ac:dyDescent="0.15">
      <c r="A397" s="31" t="s">
        <v>11235</v>
      </c>
      <c r="B397" s="31" t="s">
        <v>51203</v>
      </c>
      <c r="C397" s="32">
        <v>33000</v>
      </c>
      <c r="D397" s="31" t="s">
        <v>1388</v>
      </c>
      <c r="E397" s="31" t="s">
        <v>67</v>
      </c>
      <c r="F397" s="31" t="s">
        <v>9612</v>
      </c>
      <c r="H397" s="10" t="e">
        <f>VLOOKUP(A397,#REF!,3,FALSE)</f>
        <v>#REF!</v>
      </c>
      <c r="I397" s="10" t="e">
        <f>VLOOKUP(A397,#REF!,4,FALSE)</f>
        <v>#REF!</v>
      </c>
      <c r="J397" s="31" t="s">
        <v>10315</v>
      </c>
      <c r="K397" s="10" t="str">
        <f t="shared" si="6"/>
        <v>잉크/PGI-7BK[캐논][캐논]</v>
      </c>
      <c r="L397" s="31" t="s">
        <v>32264</v>
      </c>
    </row>
    <row r="398" spans="1:12" x14ac:dyDescent="0.15">
      <c r="A398" s="31" t="s">
        <v>11236</v>
      </c>
      <c r="B398" s="31" t="s">
        <v>51204</v>
      </c>
      <c r="C398" s="32">
        <v>11000</v>
      </c>
      <c r="D398" s="31" t="s">
        <v>8992</v>
      </c>
      <c r="E398" s="31" t="s">
        <v>67</v>
      </c>
      <c r="F398" s="31" t="s">
        <v>9992</v>
      </c>
      <c r="H398" s="10" t="e">
        <f>VLOOKUP(A398,#REF!,3,FALSE)</f>
        <v>#REF!</v>
      </c>
      <c r="I398" s="10" t="e">
        <f>VLOOKUP(A398,#REF!,4,FALSE)</f>
        <v>#REF!</v>
      </c>
      <c r="J398" s="31" t="s">
        <v>10337</v>
      </c>
      <c r="K398" s="10" t="str">
        <f t="shared" si="6"/>
        <v>이어폰/MDR-E9LP[소니][소니]</v>
      </c>
      <c r="L398" s="31" t="s">
        <v>32265</v>
      </c>
    </row>
    <row r="399" spans="1:12" x14ac:dyDescent="0.15">
      <c r="A399" s="31" t="s">
        <v>11237</v>
      </c>
      <c r="B399" s="31" t="s">
        <v>51204</v>
      </c>
      <c r="C399" s="32">
        <v>11000</v>
      </c>
      <c r="D399" s="31" t="s">
        <v>8994</v>
      </c>
      <c r="E399" s="31" t="s">
        <v>67</v>
      </c>
      <c r="F399" s="31" t="s">
        <v>9992</v>
      </c>
      <c r="H399" s="10" t="e">
        <f>VLOOKUP(A399,#REF!,3,FALSE)</f>
        <v>#REF!</v>
      </c>
      <c r="I399" s="10" t="e">
        <f>VLOOKUP(A399,#REF!,4,FALSE)</f>
        <v>#REF!</v>
      </c>
      <c r="J399" s="31" t="s">
        <v>10337</v>
      </c>
      <c r="K399" s="10" t="str">
        <f t="shared" si="6"/>
        <v>이어폰/MDR-E9LP[소니][소니]</v>
      </c>
      <c r="L399" s="31" t="s">
        <v>32266</v>
      </c>
    </row>
    <row r="400" spans="1:12" x14ac:dyDescent="0.15">
      <c r="A400" s="31" t="s">
        <v>11238</v>
      </c>
      <c r="B400" s="31" t="s">
        <v>51204</v>
      </c>
      <c r="C400" s="32">
        <v>11000</v>
      </c>
      <c r="D400" s="31" t="s">
        <v>8995</v>
      </c>
      <c r="E400" s="31" t="s">
        <v>67</v>
      </c>
      <c r="F400" s="31" t="s">
        <v>9992</v>
      </c>
      <c r="H400" s="10" t="e">
        <f>VLOOKUP(A400,#REF!,3,FALSE)</f>
        <v>#REF!</v>
      </c>
      <c r="I400" s="10" t="e">
        <f>VLOOKUP(A400,#REF!,4,FALSE)</f>
        <v>#REF!</v>
      </c>
      <c r="J400" s="31" t="s">
        <v>10337</v>
      </c>
      <c r="K400" s="10" t="str">
        <f t="shared" si="6"/>
        <v>이어폰/MDR-E9LP[소니][소니]</v>
      </c>
      <c r="L400" s="31" t="s">
        <v>32267</v>
      </c>
    </row>
    <row r="401" spans="1:12" x14ac:dyDescent="0.15">
      <c r="A401" s="31" t="s">
        <v>11239</v>
      </c>
      <c r="B401" s="31" t="s">
        <v>51204</v>
      </c>
      <c r="C401" s="32">
        <v>11000</v>
      </c>
      <c r="D401" s="31" t="s">
        <v>8993</v>
      </c>
      <c r="E401" s="31" t="s">
        <v>67</v>
      </c>
      <c r="F401" s="31" t="s">
        <v>9992</v>
      </c>
      <c r="H401" s="10" t="e">
        <f>VLOOKUP(A401,#REF!,3,FALSE)</f>
        <v>#REF!</v>
      </c>
      <c r="I401" s="10" t="e">
        <f>VLOOKUP(A401,#REF!,4,FALSE)</f>
        <v>#REF!</v>
      </c>
      <c r="J401" s="31" t="s">
        <v>10337</v>
      </c>
      <c r="K401" s="10" t="str">
        <f t="shared" si="6"/>
        <v>이어폰/MDR-E9LP[소니][소니]</v>
      </c>
      <c r="L401" s="31" t="s">
        <v>32268</v>
      </c>
    </row>
    <row r="402" spans="1:12" x14ac:dyDescent="0.15">
      <c r="A402" s="31" t="s">
        <v>11240</v>
      </c>
      <c r="B402" s="31" t="s">
        <v>51205</v>
      </c>
      <c r="C402" s="32">
        <v>33000</v>
      </c>
      <c r="D402" s="31" t="s">
        <v>9010</v>
      </c>
      <c r="E402" s="31" t="s">
        <v>67</v>
      </c>
      <c r="F402" s="31" t="s">
        <v>9992</v>
      </c>
      <c r="H402" s="10" t="e">
        <f>VLOOKUP(A402,#REF!,3,FALSE)</f>
        <v>#REF!</v>
      </c>
      <c r="I402" s="10" t="e">
        <f>VLOOKUP(A402,#REF!,4,FALSE)</f>
        <v>#REF!</v>
      </c>
      <c r="J402" s="31" t="s">
        <v>10337</v>
      </c>
      <c r="K402" s="10" t="str">
        <f t="shared" si="6"/>
        <v>헤드셋/MDR-ZX110AP[소니][소니]</v>
      </c>
      <c r="L402" s="31" t="s">
        <v>32269</v>
      </c>
    </row>
    <row r="403" spans="1:12" x14ac:dyDescent="0.15">
      <c r="A403" s="31" t="s">
        <v>11241</v>
      </c>
      <c r="B403" s="31" t="s">
        <v>51206</v>
      </c>
      <c r="C403" s="32">
        <v>23000</v>
      </c>
      <c r="D403" s="31" t="s">
        <v>906</v>
      </c>
      <c r="E403" s="31" t="s">
        <v>67</v>
      </c>
      <c r="F403" s="31" t="s">
        <v>9674</v>
      </c>
      <c r="H403" s="10" t="e">
        <f>VLOOKUP(A403,#REF!,3,FALSE)</f>
        <v>#REF!</v>
      </c>
      <c r="I403" s="10" t="e">
        <f>VLOOKUP(A403,#REF!,4,FALSE)</f>
        <v>#REF!</v>
      </c>
      <c r="J403" s="31" t="s">
        <v>10337</v>
      </c>
      <c r="K403" s="10" t="str">
        <f t="shared" si="6"/>
        <v>이어셋/MDR-EX15AP[소니][소니]</v>
      </c>
      <c r="L403" s="31" t="s">
        <v>32270</v>
      </c>
    </row>
    <row r="404" spans="1:12" x14ac:dyDescent="0.15">
      <c r="A404" s="31" t="s">
        <v>11242</v>
      </c>
      <c r="B404" s="31" t="s">
        <v>51205</v>
      </c>
      <c r="C404" s="32">
        <v>33000</v>
      </c>
      <c r="D404" s="31" t="s">
        <v>9012</v>
      </c>
      <c r="E404" s="31" t="s">
        <v>67</v>
      </c>
      <c r="F404" s="31" t="s">
        <v>9992</v>
      </c>
      <c r="H404" s="10" t="e">
        <f>VLOOKUP(A404,#REF!,3,FALSE)</f>
        <v>#REF!</v>
      </c>
      <c r="I404" s="10" t="e">
        <f>VLOOKUP(A404,#REF!,4,FALSE)</f>
        <v>#REF!</v>
      </c>
      <c r="J404" s="31" t="s">
        <v>10337</v>
      </c>
      <c r="K404" s="10" t="str">
        <f t="shared" si="6"/>
        <v>헤드셋/MDR-ZX110AP[소니][소니]</v>
      </c>
      <c r="L404" s="31" t="s">
        <v>32271</v>
      </c>
    </row>
    <row r="405" spans="1:12" x14ac:dyDescent="0.15">
      <c r="A405" s="31" t="s">
        <v>11243</v>
      </c>
      <c r="B405" s="31" t="s">
        <v>51205</v>
      </c>
      <c r="C405" s="32">
        <v>33000</v>
      </c>
      <c r="D405" s="31" t="s">
        <v>9011</v>
      </c>
      <c r="E405" s="31" t="s">
        <v>67</v>
      </c>
      <c r="F405" s="31" t="s">
        <v>9992</v>
      </c>
      <c r="H405" s="10" t="e">
        <f>VLOOKUP(A405,#REF!,3,FALSE)</f>
        <v>#REF!</v>
      </c>
      <c r="I405" s="10" t="e">
        <f>VLOOKUP(A405,#REF!,4,FALSE)</f>
        <v>#REF!</v>
      </c>
      <c r="J405" s="31" t="s">
        <v>10337</v>
      </c>
      <c r="K405" s="10" t="str">
        <f t="shared" si="6"/>
        <v>헤드셋/MDR-ZX110AP[소니][소니]</v>
      </c>
      <c r="L405" s="31" t="s">
        <v>32272</v>
      </c>
    </row>
    <row r="406" spans="1:12" x14ac:dyDescent="0.15">
      <c r="A406" s="31" t="s">
        <v>11244</v>
      </c>
      <c r="B406" s="31" t="s">
        <v>51206</v>
      </c>
      <c r="C406" s="32">
        <v>23000</v>
      </c>
      <c r="D406" s="31" t="s">
        <v>905</v>
      </c>
      <c r="E406" s="31" t="s">
        <v>67</v>
      </c>
      <c r="F406" s="31" t="s">
        <v>9674</v>
      </c>
      <c r="H406" s="10" t="e">
        <f>VLOOKUP(A406,#REF!,3,FALSE)</f>
        <v>#REF!</v>
      </c>
      <c r="I406" s="10" t="e">
        <f>VLOOKUP(A406,#REF!,4,FALSE)</f>
        <v>#REF!</v>
      </c>
      <c r="J406" s="31" t="s">
        <v>10337</v>
      </c>
      <c r="K406" s="10" t="str">
        <f t="shared" si="6"/>
        <v>이어셋/MDR-EX15AP[소니][소니]</v>
      </c>
      <c r="L406" s="31" t="s">
        <v>32273</v>
      </c>
    </row>
    <row r="407" spans="1:12" x14ac:dyDescent="0.15">
      <c r="A407" s="31" t="s">
        <v>11245</v>
      </c>
      <c r="B407" s="31" t="s">
        <v>51206</v>
      </c>
      <c r="C407" s="32">
        <v>23000</v>
      </c>
      <c r="D407" s="31" t="s">
        <v>101</v>
      </c>
      <c r="E407" s="31" t="s">
        <v>67</v>
      </c>
      <c r="F407" s="31" t="s">
        <v>9674</v>
      </c>
      <c r="H407" s="10" t="e">
        <f>VLOOKUP(A407,#REF!,3,FALSE)</f>
        <v>#REF!</v>
      </c>
      <c r="I407" s="10" t="e">
        <f>VLOOKUP(A407,#REF!,4,FALSE)</f>
        <v>#REF!</v>
      </c>
      <c r="J407" s="31" t="s">
        <v>10337</v>
      </c>
      <c r="K407" s="10" t="str">
        <f t="shared" si="6"/>
        <v>이어셋/MDR-EX15AP[소니][소니]</v>
      </c>
      <c r="L407" s="31" t="s">
        <v>32274</v>
      </c>
    </row>
    <row r="408" spans="1:12" x14ac:dyDescent="0.15">
      <c r="A408" s="31" t="s">
        <v>11246</v>
      </c>
      <c r="B408" s="31" t="s">
        <v>51206</v>
      </c>
      <c r="C408" s="32">
        <v>23000</v>
      </c>
      <c r="D408" s="31" t="s">
        <v>102</v>
      </c>
      <c r="E408" s="31" t="s">
        <v>67</v>
      </c>
      <c r="F408" s="31" t="s">
        <v>9674</v>
      </c>
      <c r="H408" s="10" t="e">
        <f>VLOOKUP(A408,#REF!,3,FALSE)</f>
        <v>#REF!</v>
      </c>
      <c r="I408" s="10" t="e">
        <f>VLOOKUP(A408,#REF!,4,FALSE)</f>
        <v>#REF!</v>
      </c>
      <c r="J408" s="31" t="s">
        <v>10337</v>
      </c>
      <c r="K408" s="10" t="str">
        <f t="shared" si="6"/>
        <v>이어셋/MDR-EX15AP[소니][소니]</v>
      </c>
      <c r="L408" s="31" t="s">
        <v>32275</v>
      </c>
    </row>
    <row r="409" spans="1:12" x14ac:dyDescent="0.15">
      <c r="A409" s="31" t="s">
        <v>11247</v>
      </c>
      <c r="B409" s="31" t="s">
        <v>51207</v>
      </c>
      <c r="C409" s="32">
        <v>6000</v>
      </c>
      <c r="D409" s="31" t="s">
        <v>9005</v>
      </c>
      <c r="E409" s="31" t="s">
        <v>67</v>
      </c>
      <c r="F409" s="31" t="s">
        <v>9992</v>
      </c>
      <c r="H409" s="10" t="e">
        <f>VLOOKUP(A409,#REF!,3,FALSE)</f>
        <v>#REF!</v>
      </c>
      <c r="I409" s="10" t="e">
        <f>VLOOKUP(A409,#REF!,4,FALSE)</f>
        <v>#REF!</v>
      </c>
      <c r="J409" s="31" t="s">
        <v>10331</v>
      </c>
      <c r="K409" s="10" t="str">
        <f t="shared" si="6"/>
        <v>이어폰/RP-HV094[파나소닉][파나소닉]</v>
      </c>
      <c r="L409" s="31" t="s">
        <v>32276</v>
      </c>
    </row>
    <row r="410" spans="1:12" x14ac:dyDescent="0.15">
      <c r="A410" s="31" t="s">
        <v>11248</v>
      </c>
      <c r="B410" s="31" t="s">
        <v>51208</v>
      </c>
      <c r="C410" s="32">
        <v>9500</v>
      </c>
      <c r="D410" s="31" t="s">
        <v>9015</v>
      </c>
      <c r="E410" s="31" t="s">
        <v>67</v>
      </c>
      <c r="F410" s="31" t="s">
        <v>9992</v>
      </c>
      <c r="H410" s="10" t="e">
        <f>VLOOKUP(A410,#REF!,3,FALSE)</f>
        <v>#REF!</v>
      </c>
      <c r="I410" s="10" t="e">
        <f>VLOOKUP(A410,#REF!,4,FALSE)</f>
        <v>#REF!</v>
      </c>
      <c r="J410" s="31" t="s">
        <v>10331</v>
      </c>
      <c r="K410" s="10" t="str">
        <f t="shared" si="6"/>
        <v>헤드폰/RP-HT010GU[파나소닉][파나소닉]</v>
      </c>
      <c r="L410" s="31" t="s">
        <v>32277</v>
      </c>
    </row>
    <row r="411" spans="1:12" x14ac:dyDescent="0.15">
      <c r="A411" s="31" t="s">
        <v>11249</v>
      </c>
      <c r="B411" s="31" t="s">
        <v>51208</v>
      </c>
      <c r="C411" s="32">
        <v>9500</v>
      </c>
      <c r="D411" s="31" t="s">
        <v>9014</v>
      </c>
      <c r="E411" s="31" t="s">
        <v>67</v>
      </c>
      <c r="F411" s="31" t="s">
        <v>9992</v>
      </c>
      <c r="H411" s="10" t="e">
        <f>VLOOKUP(A411,#REF!,3,FALSE)</f>
        <v>#REF!</v>
      </c>
      <c r="I411" s="10" t="e">
        <f>VLOOKUP(A411,#REF!,4,FALSE)</f>
        <v>#REF!</v>
      </c>
      <c r="J411" s="31" t="s">
        <v>10331</v>
      </c>
      <c r="K411" s="10" t="str">
        <f t="shared" si="6"/>
        <v>헤드폰/RP-HT010GU[파나소닉][파나소닉]</v>
      </c>
      <c r="L411" s="31" t="s">
        <v>32278</v>
      </c>
    </row>
    <row r="412" spans="1:12" x14ac:dyDescent="0.15">
      <c r="A412" s="31" t="s">
        <v>11250</v>
      </c>
      <c r="B412" s="31" t="s">
        <v>51208</v>
      </c>
      <c r="C412" s="32">
        <v>9500</v>
      </c>
      <c r="D412" s="31" t="s">
        <v>9013</v>
      </c>
      <c r="E412" s="31" t="s">
        <v>67</v>
      </c>
      <c r="F412" s="31" t="s">
        <v>9992</v>
      </c>
      <c r="H412" s="10" t="e">
        <f>VLOOKUP(A412,#REF!,3,FALSE)</f>
        <v>#REF!</v>
      </c>
      <c r="I412" s="10" t="e">
        <f>VLOOKUP(A412,#REF!,4,FALSE)</f>
        <v>#REF!</v>
      </c>
      <c r="J412" s="31" t="s">
        <v>10331</v>
      </c>
      <c r="K412" s="10" t="str">
        <f t="shared" si="6"/>
        <v>헤드폰/RP-HT010GU[파나소닉][파나소닉]</v>
      </c>
      <c r="L412" s="31" t="s">
        <v>32279</v>
      </c>
    </row>
    <row r="413" spans="1:12" x14ac:dyDescent="0.15">
      <c r="A413" s="31" t="s">
        <v>11251</v>
      </c>
      <c r="B413" s="31" t="s">
        <v>60426</v>
      </c>
      <c r="C413" s="32">
        <v>18000</v>
      </c>
      <c r="D413" s="31" t="s">
        <v>4075</v>
      </c>
      <c r="E413" s="31" t="s">
        <v>67</v>
      </c>
      <c r="F413" s="31" t="s">
        <v>9944</v>
      </c>
      <c r="H413" s="10" t="e">
        <f>VLOOKUP(A413,#REF!,3,FALSE)</f>
        <v>#REF!</v>
      </c>
      <c r="I413" s="10" t="e">
        <f>VLOOKUP(A413,#REF!,4,FALSE)</f>
        <v>#REF!</v>
      </c>
      <c r="J413" s="31" t="s">
        <v>10326</v>
      </c>
      <c r="K413" s="10" t="str">
        <f t="shared" si="6"/>
        <v>계산기/공학용/FX-350ES PLUS-2(구:FX-350ES PLUS)[카시오][카시오]</v>
      </c>
      <c r="L413" s="31" t="s">
        <v>60420</v>
      </c>
    </row>
    <row r="414" spans="1:12" x14ac:dyDescent="0.15">
      <c r="A414" s="31" t="s">
        <v>11252</v>
      </c>
      <c r="B414" s="31" t="s">
        <v>60427</v>
      </c>
      <c r="C414" s="32">
        <v>28000</v>
      </c>
      <c r="D414" s="31" t="s">
        <v>4075</v>
      </c>
      <c r="E414" s="31" t="s">
        <v>67</v>
      </c>
      <c r="F414" s="31" t="s">
        <v>9944</v>
      </c>
      <c r="H414" s="10" t="e">
        <f>VLOOKUP(A414,#REF!,3,FALSE)</f>
        <v>#REF!</v>
      </c>
      <c r="I414" s="10" t="e">
        <f>VLOOKUP(A414,#REF!,4,FALSE)</f>
        <v>#REF!</v>
      </c>
      <c r="J414" s="31" t="s">
        <v>10326</v>
      </c>
      <c r="K414" s="10" t="str">
        <f t="shared" si="6"/>
        <v>계산기/공학용/FX-570ES PLUS-2(구:FX-570ES PLUS)[카시오][카시오]</v>
      </c>
      <c r="L414" s="31" t="s">
        <v>60635</v>
      </c>
    </row>
    <row r="415" spans="1:12" x14ac:dyDescent="0.15">
      <c r="A415" s="31" t="s">
        <v>11253</v>
      </c>
      <c r="B415" s="31" t="s">
        <v>51209</v>
      </c>
      <c r="C415" s="32">
        <v>13000</v>
      </c>
      <c r="D415" s="31" t="s">
        <v>4136</v>
      </c>
      <c r="E415" s="31" t="s">
        <v>67</v>
      </c>
      <c r="F415" s="31" t="s">
        <v>9979</v>
      </c>
      <c r="H415" s="10" t="e">
        <f>VLOOKUP(A415,#REF!,3,FALSE)</f>
        <v>#REF!</v>
      </c>
      <c r="I415" s="10" t="e">
        <f>VLOOKUP(A415,#REF!,4,FALSE)</f>
        <v>#REF!</v>
      </c>
      <c r="J415" s="31" t="s">
        <v>10338</v>
      </c>
      <c r="K415" s="10" t="str">
        <f t="shared" si="6"/>
        <v>라벨테이프/TZe-111[부라더][부라더]</v>
      </c>
      <c r="L415" s="31" t="s">
        <v>32280</v>
      </c>
    </row>
    <row r="416" spans="1:12" x14ac:dyDescent="0.15">
      <c r="A416" s="31" t="s">
        <v>11254</v>
      </c>
      <c r="B416" s="31" t="s">
        <v>51210</v>
      </c>
      <c r="C416" s="32">
        <v>14000</v>
      </c>
      <c r="D416" s="31" t="s">
        <v>4142</v>
      </c>
      <c r="E416" s="31" t="s">
        <v>67</v>
      </c>
      <c r="F416" s="31" t="s">
        <v>9979</v>
      </c>
      <c r="H416" s="10" t="e">
        <f>VLOOKUP(A416,#REF!,3,FALSE)</f>
        <v>#REF!</v>
      </c>
      <c r="I416" s="10" t="e">
        <f>VLOOKUP(A416,#REF!,4,FALSE)</f>
        <v>#REF!</v>
      </c>
      <c r="J416" s="31" t="s">
        <v>10338</v>
      </c>
      <c r="K416" s="10" t="str">
        <f t="shared" si="6"/>
        <v>라벨테이프/TZe-211[부라더][부라더]</v>
      </c>
      <c r="L416" s="31" t="s">
        <v>32281</v>
      </c>
    </row>
    <row r="417" spans="1:12" x14ac:dyDescent="0.15">
      <c r="A417" s="31" t="s">
        <v>11255</v>
      </c>
      <c r="B417" s="31" t="s">
        <v>51211</v>
      </c>
      <c r="C417" s="32">
        <v>14500</v>
      </c>
      <c r="D417" s="31" t="s">
        <v>4137</v>
      </c>
      <c r="E417" s="31" t="s">
        <v>67</v>
      </c>
      <c r="F417" s="31" t="s">
        <v>9979</v>
      </c>
      <c r="H417" s="10" t="e">
        <f>VLOOKUP(A417,#REF!,3,FALSE)</f>
        <v>#REF!</v>
      </c>
      <c r="I417" s="10" t="e">
        <f>VLOOKUP(A417,#REF!,4,FALSE)</f>
        <v>#REF!</v>
      </c>
      <c r="J417" s="31" t="s">
        <v>10338</v>
      </c>
      <c r="K417" s="10" t="str">
        <f t="shared" si="6"/>
        <v>라벨테이프/TZe-121[부라더][부라더]</v>
      </c>
      <c r="L417" s="31" t="s">
        <v>32282</v>
      </c>
    </row>
    <row r="418" spans="1:12" x14ac:dyDescent="0.15">
      <c r="A418" s="31" t="s">
        <v>11256</v>
      </c>
      <c r="B418" s="31" t="s">
        <v>51212</v>
      </c>
      <c r="C418" s="32">
        <v>16000</v>
      </c>
      <c r="D418" s="31" t="s">
        <v>4138</v>
      </c>
      <c r="E418" s="31" t="s">
        <v>67</v>
      </c>
      <c r="F418" s="31" t="s">
        <v>9979</v>
      </c>
      <c r="H418" s="10" t="e">
        <f>VLOOKUP(A418,#REF!,3,FALSE)</f>
        <v>#REF!</v>
      </c>
      <c r="I418" s="10" t="e">
        <f>VLOOKUP(A418,#REF!,4,FALSE)</f>
        <v>#REF!</v>
      </c>
      <c r="J418" s="31" t="s">
        <v>10338</v>
      </c>
      <c r="K418" s="10" t="str">
        <f t="shared" si="6"/>
        <v>라벨테이프/TZe-131[부라더][부라더]</v>
      </c>
      <c r="L418" s="31" t="s">
        <v>32283</v>
      </c>
    </row>
    <row r="419" spans="1:12" x14ac:dyDescent="0.15">
      <c r="A419" s="31" t="s">
        <v>11257</v>
      </c>
      <c r="B419" s="31" t="s">
        <v>51213</v>
      </c>
      <c r="C419" s="32">
        <v>19500</v>
      </c>
      <c r="D419" s="31" t="s">
        <v>4139</v>
      </c>
      <c r="E419" s="31" t="s">
        <v>67</v>
      </c>
      <c r="F419" s="31" t="s">
        <v>9979</v>
      </c>
      <c r="H419" s="10" t="e">
        <f>VLOOKUP(A419,#REF!,3,FALSE)</f>
        <v>#REF!</v>
      </c>
      <c r="I419" s="10" t="e">
        <f>VLOOKUP(A419,#REF!,4,FALSE)</f>
        <v>#REF!</v>
      </c>
      <c r="J419" s="31" t="s">
        <v>10338</v>
      </c>
      <c r="K419" s="10" t="str">
        <f t="shared" si="6"/>
        <v>라벨테이프/TZe-141[부라더][부라더]</v>
      </c>
      <c r="L419" s="31" t="s">
        <v>32284</v>
      </c>
    </row>
    <row r="420" spans="1:12" x14ac:dyDescent="0.15">
      <c r="A420" s="31" t="s">
        <v>11258</v>
      </c>
      <c r="B420" s="31" t="s">
        <v>51214</v>
      </c>
      <c r="C420" s="32">
        <v>23000</v>
      </c>
      <c r="D420" s="31" t="s">
        <v>4140</v>
      </c>
      <c r="E420" s="31" t="s">
        <v>67</v>
      </c>
      <c r="F420" s="31" t="s">
        <v>9979</v>
      </c>
      <c r="H420" s="10" t="e">
        <f>VLOOKUP(A420,#REF!,3,FALSE)</f>
        <v>#REF!</v>
      </c>
      <c r="I420" s="10" t="e">
        <f>VLOOKUP(A420,#REF!,4,FALSE)</f>
        <v>#REF!</v>
      </c>
      <c r="J420" s="31" t="s">
        <v>10338</v>
      </c>
      <c r="K420" s="10" t="str">
        <f t="shared" si="6"/>
        <v>라벨테이프/TZe-151[부라더][부라더]</v>
      </c>
      <c r="L420" s="31" t="s">
        <v>32285</v>
      </c>
    </row>
    <row r="421" spans="1:12" x14ac:dyDescent="0.15">
      <c r="A421" s="31" t="s">
        <v>11259</v>
      </c>
      <c r="B421" s="31" t="s">
        <v>51215</v>
      </c>
      <c r="C421" s="32">
        <v>31000</v>
      </c>
      <c r="D421" s="31" t="s">
        <v>4141</v>
      </c>
      <c r="E421" s="31" t="s">
        <v>67</v>
      </c>
      <c r="F421" s="31" t="s">
        <v>9979</v>
      </c>
      <c r="H421" s="10" t="e">
        <f>VLOOKUP(A421,#REF!,3,FALSE)</f>
        <v>#REF!</v>
      </c>
      <c r="I421" s="10" t="e">
        <f>VLOOKUP(A421,#REF!,4,FALSE)</f>
        <v>#REF!</v>
      </c>
      <c r="J421" s="31" t="s">
        <v>10338</v>
      </c>
      <c r="K421" s="10" t="str">
        <f t="shared" si="6"/>
        <v>라벨테이프/TZe-161[부라더][부라더]</v>
      </c>
      <c r="L421" s="31" t="s">
        <v>32286</v>
      </c>
    </row>
    <row r="422" spans="1:12" x14ac:dyDescent="0.15">
      <c r="A422" s="31" t="s">
        <v>11260</v>
      </c>
      <c r="B422" s="31" t="s">
        <v>51216</v>
      </c>
      <c r="C422" s="32">
        <v>16000</v>
      </c>
      <c r="D422" s="31" t="s">
        <v>4143</v>
      </c>
      <c r="E422" s="31" t="s">
        <v>67</v>
      </c>
      <c r="F422" s="31" t="s">
        <v>9979</v>
      </c>
      <c r="H422" s="10" t="e">
        <f>VLOOKUP(A422,#REF!,3,FALSE)</f>
        <v>#REF!</v>
      </c>
      <c r="I422" s="10" t="e">
        <f>VLOOKUP(A422,#REF!,4,FALSE)</f>
        <v>#REF!</v>
      </c>
      <c r="J422" s="31" t="s">
        <v>10338</v>
      </c>
      <c r="K422" s="10" t="str">
        <f t="shared" si="6"/>
        <v>라벨테이프/TZe-221[부라더][부라더]</v>
      </c>
      <c r="L422" s="31" t="s">
        <v>32287</v>
      </c>
    </row>
    <row r="423" spans="1:12" x14ac:dyDescent="0.15">
      <c r="A423" s="31" t="s">
        <v>11261</v>
      </c>
      <c r="B423" s="31" t="s">
        <v>51217</v>
      </c>
      <c r="C423" s="32">
        <v>18000</v>
      </c>
      <c r="D423" s="31" t="s">
        <v>4144</v>
      </c>
      <c r="E423" s="31" t="s">
        <v>67</v>
      </c>
      <c r="F423" s="31" t="s">
        <v>9979</v>
      </c>
      <c r="H423" s="10" t="e">
        <f>VLOOKUP(A423,#REF!,3,FALSE)</f>
        <v>#REF!</v>
      </c>
      <c r="I423" s="10" t="e">
        <f>VLOOKUP(A423,#REF!,4,FALSE)</f>
        <v>#REF!</v>
      </c>
      <c r="J423" s="31" t="s">
        <v>10338</v>
      </c>
      <c r="K423" s="10" t="str">
        <f t="shared" si="6"/>
        <v>라벨테이프/TZe-231[부라더][부라더]</v>
      </c>
      <c r="L423" s="31" t="s">
        <v>32288</v>
      </c>
    </row>
    <row r="424" spans="1:12" x14ac:dyDescent="0.15">
      <c r="A424" s="31" t="s">
        <v>11262</v>
      </c>
      <c r="B424" s="31" t="s">
        <v>51218</v>
      </c>
      <c r="C424" s="32">
        <v>21000</v>
      </c>
      <c r="D424" s="31" t="s">
        <v>4145</v>
      </c>
      <c r="E424" s="31" t="s">
        <v>67</v>
      </c>
      <c r="F424" s="31" t="s">
        <v>9979</v>
      </c>
      <c r="H424" s="10" t="e">
        <f>VLOOKUP(A424,#REF!,3,FALSE)</f>
        <v>#REF!</v>
      </c>
      <c r="I424" s="10" t="e">
        <f>VLOOKUP(A424,#REF!,4,FALSE)</f>
        <v>#REF!</v>
      </c>
      <c r="J424" s="31" t="s">
        <v>10338</v>
      </c>
      <c r="K424" s="10" t="str">
        <f t="shared" si="6"/>
        <v>라벨테이프/TZe-241[부라더][부라더]</v>
      </c>
      <c r="L424" s="31" t="s">
        <v>32289</v>
      </c>
    </row>
    <row r="425" spans="1:12" x14ac:dyDescent="0.15">
      <c r="A425" s="31" t="s">
        <v>11263</v>
      </c>
      <c r="B425" s="31" t="s">
        <v>51219</v>
      </c>
      <c r="C425" s="32">
        <v>24000</v>
      </c>
      <c r="D425" s="31" t="s">
        <v>4147</v>
      </c>
      <c r="E425" s="31" t="s">
        <v>67</v>
      </c>
      <c r="F425" s="31" t="s">
        <v>9979</v>
      </c>
      <c r="H425" s="10" t="e">
        <f>VLOOKUP(A425,#REF!,3,FALSE)</f>
        <v>#REF!</v>
      </c>
      <c r="I425" s="10" t="e">
        <f>VLOOKUP(A425,#REF!,4,FALSE)</f>
        <v>#REF!</v>
      </c>
      <c r="J425" s="31" t="s">
        <v>10338</v>
      </c>
      <c r="K425" s="10" t="str">
        <f t="shared" si="6"/>
        <v>라벨테이프/TZe-252[부라더][부라더]</v>
      </c>
      <c r="L425" s="31" t="s">
        <v>32290</v>
      </c>
    </row>
    <row r="426" spans="1:12" x14ac:dyDescent="0.15">
      <c r="A426" s="31" t="s">
        <v>11264</v>
      </c>
      <c r="B426" s="31" t="s">
        <v>51220</v>
      </c>
      <c r="C426" s="32">
        <v>24000</v>
      </c>
      <c r="D426" s="31" t="s">
        <v>4148</v>
      </c>
      <c r="E426" s="31" t="s">
        <v>67</v>
      </c>
      <c r="F426" s="31" t="s">
        <v>9979</v>
      </c>
      <c r="H426" s="10" t="e">
        <f>VLOOKUP(A426,#REF!,3,FALSE)</f>
        <v>#REF!</v>
      </c>
      <c r="I426" s="10" t="e">
        <f>VLOOKUP(A426,#REF!,4,FALSE)</f>
        <v>#REF!</v>
      </c>
      <c r="J426" s="31" t="s">
        <v>10338</v>
      </c>
      <c r="K426" s="10" t="str">
        <f t="shared" si="6"/>
        <v>라벨테이프/TZe-253[부라더][부라더]</v>
      </c>
      <c r="L426" s="31" t="s">
        <v>32291</v>
      </c>
    </row>
    <row r="427" spans="1:12" x14ac:dyDescent="0.15">
      <c r="A427" s="31" t="s">
        <v>11265</v>
      </c>
      <c r="B427" s="31" t="s">
        <v>51221</v>
      </c>
      <c r="C427" s="32">
        <v>34000</v>
      </c>
      <c r="D427" s="31" t="s">
        <v>4149</v>
      </c>
      <c r="E427" s="31" t="s">
        <v>67</v>
      </c>
      <c r="F427" s="31" t="s">
        <v>9979</v>
      </c>
      <c r="H427" s="10" t="e">
        <f>VLOOKUP(A427,#REF!,3,FALSE)</f>
        <v>#REF!</v>
      </c>
      <c r="I427" s="10" t="e">
        <f>VLOOKUP(A427,#REF!,4,FALSE)</f>
        <v>#REF!</v>
      </c>
      <c r="J427" s="31" t="s">
        <v>10338</v>
      </c>
      <c r="K427" s="10" t="str">
        <f t="shared" si="6"/>
        <v>라벨테이프/TZe-261[부라더][부라더]</v>
      </c>
      <c r="L427" s="31" t="s">
        <v>32292</v>
      </c>
    </row>
    <row r="428" spans="1:12" x14ac:dyDescent="0.15">
      <c r="A428" s="31" t="s">
        <v>11266</v>
      </c>
      <c r="B428" s="31" t="s">
        <v>51222</v>
      </c>
      <c r="C428" s="32">
        <v>14000</v>
      </c>
      <c r="D428" s="31" t="s">
        <v>4150</v>
      </c>
      <c r="E428" s="31" t="s">
        <v>67</v>
      </c>
      <c r="F428" s="31" t="s">
        <v>9979</v>
      </c>
      <c r="H428" s="10" t="e">
        <f>VLOOKUP(A428,#REF!,3,FALSE)</f>
        <v>#REF!</v>
      </c>
      <c r="I428" s="10" t="e">
        <f>VLOOKUP(A428,#REF!,4,FALSE)</f>
        <v>#REF!</v>
      </c>
      <c r="J428" s="31" t="s">
        <v>10338</v>
      </c>
      <c r="K428" s="10" t="str">
        <f t="shared" si="6"/>
        <v>라벨테이프/TZe-315[부라더][부라더]</v>
      </c>
      <c r="L428" s="31" t="s">
        <v>32293</v>
      </c>
    </row>
    <row r="429" spans="1:12" x14ac:dyDescent="0.15">
      <c r="A429" s="31" t="s">
        <v>11267</v>
      </c>
      <c r="B429" s="31" t="s">
        <v>51223</v>
      </c>
      <c r="C429" s="32">
        <v>18000</v>
      </c>
      <c r="D429" s="31" t="s">
        <v>4152</v>
      </c>
      <c r="E429" s="31" t="s">
        <v>67</v>
      </c>
      <c r="F429" s="31" t="s">
        <v>9979</v>
      </c>
      <c r="H429" s="10" t="e">
        <f>VLOOKUP(A429,#REF!,3,FALSE)</f>
        <v>#REF!</v>
      </c>
      <c r="I429" s="10" t="e">
        <f>VLOOKUP(A429,#REF!,4,FALSE)</f>
        <v>#REF!</v>
      </c>
      <c r="J429" s="31" t="s">
        <v>10338</v>
      </c>
      <c r="K429" s="10" t="str">
        <f t="shared" si="6"/>
        <v>라벨테이프/TZe-335[부라더][부라더]</v>
      </c>
      <c r="L429" s="31" t="s">
        <v>32294</v>
      </c>
    </row>
    <row r="430" spans="1:12" x14ac:dyDescent="0.15">
      <c r="A430" s="31" t="s">
        <v>11268</v>
      </c>
      <c r="B430" s="31" t="s">
        <v>51224</v>
      </c>
      <c r="C430" s="32">
        <v>21000</v>
      </c>
      <c r="D430" s="31" t="s">
        <v>4153</v>
      </c>
      <c r="E430" s="31" t="s">
        <v>67</v>
      </c>
      <c r="F430" s="31" t="s">
        <v>9979</v>
      </c>
      <c r="H430" s="10" t="e">
        <f>VLOOKUP(A430,#REF!,3,FALSE)</f>
        <v>#REF!</v>
      </c>
      <c r="I430" s="10" t="e">
        <f>VLOOKUP(A430,#REF!,4,FALSE)</f>
        <v>#REF!</v>
      </c>
      <c r="J430" s="31" t="s">
        <v>10338</v>
      </c>
      <c r="K430" s="10" t="str">
        <f t="shared" si="6"/>
        <v>라벨테이프/TZe-345[부라더][부라더]</v>
      </c>
      <c r="L430" s="31" t="s">
        <v>32295</v>
      </c>
    </row>
    <row r="431" spans="1:12" x14ac:dyDescent="0.15">
      <c r="A431" s="31" t="s">
        <v>11269</v>
      </c>
      <c r="B431" s="31" t="s">
        <v>51225</v>
      </c>
      <c r="C431" s="32">
        <v>24000</v>
      </c>
      <c r="D431" s="31" t="s">
        <v>4154</v>
      </c>
      <c r="E431" s="31" t="s">
        <v>67</v>
      </c>
      <c r="F431" s="31" t="s">
        <v>9979</v>
      </c>
      <c r="H431" s="10" t="e">
        <f>VLOOKUP(A431,#REF!,3,FALSE)</f>
        <v>#REF!</v>
      </c>
      <c r="I431" s="10" t="e">
        <f>VLOOKUP(A431,#REF!,4,FALSE)</f>
        <v>#REF!</v>
      </c>
      <c r="J431" s="31" t="s">
        <v>10338</v>
      </c>
      <c r="K431" s="10" t="str">
        <f t="shared" si="6"/>
        <v>라벨테이프/TZe-355[부라더][부라더]</v>
      </c>
      <c r="L431" s="31" t="s">
        <v>32296</v>
      </c>
    </row>
    <row r="432" spans="1:12" x14ac:dyDescent="0.15">
      <c r="A432" s="31" t="s">
        <v>11270</v>
      </c>
      <c r="B432" s="31" t="s">
        <v>51226</v>
      </c>
      <c r="C432" s="32">
        <v>16000</v>
      </c>
      <c r="D432" s="31" t="s">
        <v>4155</v>
      </c>
      <c r="E432" s="31" t="s">
        <v>67</v>
      </c>
      <c r="F432" s="31" t="s">
        <v>9979</v>
      </c>
      <c r="H432" s="10" t="e">
        <f>VLOOKUP(A432,#REF!,3,FALSE)</f>
        <v>#REF!</v>
      </c>
      <c r="I432" s="10" t="e">
        <f>VLOOKUP(A432,#REF!,4,FALSE)</f>
        <v>#REF!</v>
      </c>
      <c r="J432" s="31" t="s">
        <v>10338</v>
      </c>
      <c r="K432" s="10" t="str">
        <f t="shared" si="6"/>
        <v>라벨테이프/TZe-421[부라더][부라더]</v>
      </c>
      <c r="L432" s="31" t="s">
        <v>32297</v>
      </c>
    </row>
    <row r="433" spans="1:12" x14ac:dyDescent="0.15">
      <c r="A433" s="31" t="s">
        <v>11271</v>
      </c>
      <c r="B433" s="31" t="s">
        <v>51227</v>
      </c>
      <c r="C433" s="32">
        <v>18000</v>
      </c>
      <c r="D433" s="31" t="s">
        <v>4156</v>
      </c>
      <c r="E433" s="31" t="s">
        <v>67</v>
      </c>
      <c r="F433" s="31" t="s">
        <v>9979</v>
      </c>
      <c r="H433" s="10" t="e">
        <f>VLOOKUP(A433,#REF!,3,FALSE)</f>
        <v>#REF!</v>
      </c>
      <c r="I433" s="10" t="e">
        <f>VLOOKUP(A433,#REF!,4,FALSE)</f>
        <v>#REF!</v>
      </c>
      <c r="J433" s="31" t="s">
        <v>10338</v>
      </c>
      <c r="K433" s="10" t="str">
        <f t="shared" si="6"/>
        <v>라벨테이프/TZe-431[부라더][부라더]</v>
      </c>
      <c r="L433" s="31" t="s">
        <v>32298</v>
      </c>
    </row>
    <row r="434" spans="1:12" x14ac:dyDescent="0.15">
      <c r="A434" s="31" t="s">
        <v>11272</v>
      </c>
      <c r="B434" s="31" t="s">
        <v>51228</v>
      </c>
      <c r="C434" s="32">
        <v>21000</v>
      </c>
      <c r="D434" s="31" t="s">
        <v>4157</v>
      </c>
      <c r="E434" s="31" t="s">
        <v>67</v>
      </c>
      <c r="F434" s="31" t="s">
        <v>9979</v>
      </c>
      <c r="H434" s="10" t="e">
        <f>VLOOKUP(A434,#REF!,3,FALSE)</f>
        <v>#REF!</v>
      </c>
      <c r="I434" s="10" t="e">
        <f>VLOOKUP(A434,#REF!,4,FALSE)</f>
        <v>#REF!</v>
      </c>
      <c r="J434" s="31" t="s">
        <v>10338</v>
      </c>
      <c r="K434" s="10" t="str">
        <f t="shared" si="6"/>
        <v>라벨테이프/TZe-441[부라더][부라더]</v>
      </c>
      <c r="L434" s="31" t="s">
        <v>32299</v>
      </c>
    </row>
    <row r="435" spans="1:12" x14ac:dyDescent="0.15">
      <c r="A435" s="31" t="s">
        <v>11273</v>
      </c>
      <c r="B435" s="31" t="s">
        <v>51229</v>
      </c>
      <c r="C435" s="32">
        <v>24000</v>
      </c>
      <c r="D435" s="31" t="s">
        <v>4158</v>
      </c>
      <c r="E435" s="31" t="s">
        <v>67</v>
      </c>
      <c r="F435" s="31" t="s">
        <v>9979</v>
      </c>
      <c r="H435" s="10" t="e">
        <f>VLOOKUP(A435,#REF!,3,FALSE)</f>
        <v>#REF!</v>
      </c>
      <c r="I435" s="10" t="e">
        <f>VLOOKUP(A435,#REF!,4,FALSE)</f>
        <v>#REF!</v>
      </c>
      <c r="J435" s="31" t="s">
        <v>10338</v>
      </c>
      <c r="K435" s="10" t="str">
        <f t="shared" si="6"/>
        <v>라벨테이프/TZe-451[부라더][부라더]</v>
      </c>
      <c r="L435" s="31" t="s">
        <v>32300</v>
      </c>
    </row>
    <row r="436" spans="1:12" x14ac:dyDescent="0.15">
      <c r="A436" s="31" t="s">
        <v>11274</v>
      </c>
      <c r="B436" s="31" t="s">
        <v>51230</v>
      </c>
      <c r="C436" s="32">
        <v>34000</v>
      </c>
      <c r="D436" s="31" t="s">
        <v>4159</v>
      </c>
      <c r="E436" s="31" t="s">
        <v>67</v>
      </c>
      <c r="F436" s="31" t="s">
        <v>9979</v>
      </c>
      <c r="H436" s="10" t="e">
        <f>VLOOKUP(A436,#REF!,3,FALSE)</f>
        <v>#REF!</v>
      </c>
      <c r="I436" s="10" t="e">
        <f>VLOOKUP(A436,#REF!,4,FALSE)</f>
        <v>#REF!</v>
      </c>
      <c r="J436" s="31" t="s">
        <v>10338</v>
      </c>
      <c r="K436" s="10" t="str">
        <f t="shared" si="6"/>
        <v>라벨테이프/TZe-461[부라더][부라더]</v>
      </c>
      <c r="L436" s="31" t="s">
        <v>32301</v>
      </c>
    </row>
    <row r="437" spans="1:12" x14ac:dyDescent="0.15">
      <c r="A437" s="31" t="s">
        <v>11275</v>
      </c>
      <c r="B437" s="31" t="s">
        <v>51231</v>
      </c>
      <c r="C437" s="32">
        <v>16000</v>
      </c>
      <c r="D437" s="31" t="s">
        <v>4160</v>
      </c>
      <c r="E437" s="31" t="s">
        <v>67</v>
      </c>
      <c r="F437" s="31" t="s">
        <v>9979</v>
      </c>
      <c r="H437" s="10" t="e">
        <f>VLOOKUP(A437,#REF!,3,FALSE)</f>
        <v>#REF!</v>
      </c>
      <c r="I437" s="10" t="e">
        <f>VLOOKUP(A437,#REF!,4,FALSE)</f>
        <v>#REF!</v>
      </c>
      <c r="J437" s="31" t="s">
        <v>10338</v>
      </c>
      <c r="K437" s="10" t="str">
        <f t="shared" si="6"/>
        <v>라벨테이프/TZe-521[부라더][부라더]</v>
      </c>
      <c r="L437" s="31" t="s">
        <v>32302</v>
      </c>
    </row>
    <row r="438" spans="1:12" x14ac:dyDescent="0.15">
      <c r="A438" s="31" t="s">
        <v>11276</v>
      </c>
      <c r="B438" s="31" t="s">
        <v>51232</v>
      </c>
      <c r="C438" s="32">
        <v>18000</v>
      </c>
      <c r="D438" s="31" t="s">
        <v>4161</v>
      </c>
      <c r="E438" s="31" t="s">
        <v>67</v>
      </c>
      <c r="F438" s="31" t="s">
        <v>9979</v>
      </c>
      <c r="H438" s="10" t="e">
        <f>VLOOKUP(A438,#REF!,3,FALSE)</f>
        <v>#REF!</v>
      </c>
      <c r="I438" s="10" t="e">
        <f>VLOOKUP(A438,#REF!,4,FALSE)</f>
        <v>#REF!</v>
      </c>
      <c r="J438" s="31" t="s">
        <v>10338</v>
      </c>
      <c r="K438" s="10" t="str">
        <f t="shared" si="6"/>
        <v>라벨테이프/TZe-531[부라더][부라더]</v>
      </c>
      <c r="L438" s="31" t="s">
        <v>32303</v>
      </c>
    </row>
    <row r="439" spans="1:12" x14ac:dyDescent="0.15">
      <c r="A439" s="31" t="s">
        <v>11277</v>
      </c>
      <c r="B439" s="31" t="s">
        <v>51233</v>
      </c>
      <c r="C439" s="32">
        <v>21000</v>
      </c>
      <c r="D439" s="31" t="s">
        <v>4162</v>
      </c>
      <c r="E439" s="31" t="s">
        <v>67</v>
      </c>
      <c r="F439" s="31" t="s">
        <v>9979</v>
      </c>
      <c r="H439" s="10" t="e">
        <f>VLOOKUP(A439,#REF!,3,FALSE)</f>
        <v>#REF!</v>
      </c>
      <c r="I439" s="10" t="e">
        <f>VLOOKUP(A439,#REF!,4,FALSE)</f>
        <v>#REF!</v>
      </c>
      <c r="J439" s="31" t="s">
        <v>10338</v>
      </c>
      <c r="K439" s="10" t="str">
        <f t="shared" si="6"/>
        <v>라벨테이프/TZe-541[부라더][부라더]</v>
      </c>
      <c r="L439" s="31" t="s">
        <v>32304</v>
      </c>
    </row>
    <row r="440" spans="1:12" x14ac:dyDescent="0.15">
      <c r="A440" s="31" t="s">
        <v>11278</v>
      </c>
      <c r="B440" s="31" t="s">
        <v>51234</v>
      </c>
      <c r="C440" s="32">
        <v>24000</v>
      </c>
      <c r="D440" s="31" t="s">
        <v>4163</v>
      </c>
      <c r="E440" s="31" t="s">
        <v>67</v>
      </c>
      <c r="F440" s="31" t="s">
        <v>9979</v>
      </c>
      <c r="H440" s="10" t="e">
        <f>VLOOKUP(A440,#REF!,3,FALSE)</f>
        <v>#REF!</v>
      </c>
      <c r="I440" s="10" t="e">
        <f>VLOOKUP(A440,#REF!,4,FALSE)</f>
        <v>#REF!</v>
      </c>
      <c r="J440" s="31" t="s">
        <v>10338</v>
      </c>
      <c r="K440" s="10" t="str">
        <f t="shared" si="6"/>
        <v>라벨테이프/TZe-551[부라더][부라더]</v>
      </c>
      <c r="L440" s="31" t="s">
        <v>32305</v>
      </c>
    </row>
    <row r="441" spans="1:12" x14ac:dyDescent="0.15">
      <c r="A441" s="31" t="s">
        <v>11279</v>
      </c>
      <c r="B441" s="31" t="s">
        <v>51235</v>
      </c>
      <c r="C441" s="32">
        <v>34000</v>
      </c>
      <c r="D441" s="31" t="s">
        <v>4164</v>
      </c>
      <c r="E441" s="31" t="s">
        <v>67</v>
      </c>
      <c r="F441" s="31" t="s">
        <v>9979</v>
      </c>
      <c r="H441" s="10" t="e">
        <f>VLOOKUP(A441,#REF!,3,FALSE)</f>
        <v>#REF!</v>
      </c>
      <c r="I441" s="10" t="e">
        <f>VLOOKUP(A441,#REF!,4,FALSE)</f>
        <v>#REF!</v>
      </c>
      <c r="J441" s="31" t="s">
        <v>10338</v>
      </c>
      <c r="K441" s="10" t="str">
        <f t="shared" si="6"/>
        <v>라벨테이프/TZe-561[부라더][부라더]</v>
      </c>
      <c r="L441" s="31" t="s">
        <v>32306</v>
      </c>
    </row>
    <row r="442" spans="1:12" x14ac:dyDescent="0.15">
      <c r="A442" s="31" t="s">
        <v>11280</v>
      </c>
      <c r="B442" s="31" t="s">
        <v>51236</v>
      </c>
      <c r="C442" s="32">
        <v>14000</v>
      </c>
      <c r="D442" s="31" t="s">
        <v>4165</v>
      </c>
      <c r="E442" s="31" t="s">
        <v>67</v>
      </c>
      <c r="F442" s="31" t="s">
        <v>9979</v>
      </c>
      <c r="H442" s="10" t="e">
        <f>VLOOKUP(A442,#REF!,3,FALSE)</f>
        <v>#REF!</v>
      </c>
      <c r="I442" s="10" t="e">
        <f>VLOOKUP(A442,#REF!,4,FALSE)</f>
        <v>#REF!</v>
      </c>
      <c r="J442" s="31" t="s">
        <v>10338</v>
      </c>
      <c r="K442" s="10" t="str">
        <f t="shared" si="6"/>
        <v>라벨테이프/TZe-611[부라더][부라더]</v>
      </c>
      <c r="L442" s="31" t="s">
        <v>32307</v>
      </c>
    </row>
    <row r="443" spans="1:12" x14ac:dyDescent="0.15">
      <c r="A443" s="31" t="s">
        <v>11281</v>
      </c>
      <c r="B443" s="31" t="s">
        <v>51237</v>
      </c>
      <c r="C443" s="32">
        <v>16000</v>
      </c>
      <c r="D443" s="31" t="s">
        <v>4166</v>
      </c>
      <c r="E443" s="31" t="s">
        <v>67</v>
      </c>
      <c r="F443" s="31" t="s">
        <v>9979</v>
      </c>
      <c r="H443" s="10" t="e">
        <f>VLOOKUP(A443,#REF!,3,FALSE)</f>
        <v>#REF!</v>
      </c>
      <c r="I443" s="10" t="e">
        <f>VLOOKUP(A443,#REF!,4,FALSE)</f>
        <v>#REF!</v>
      </c>
      <c r="J443" s="31" t="s">
        <v>10338</v>
      </c>
      <c r="K443" s="10" t="str">
        <f t="shared" si="6"/>
        <v>라벨테이프/TZe-621[부라더][부라더]</v>
      </c>
      <c r="L443" s="31" t="s">
        <v>32308</v>
      </c>
    </row>
    <row r="444" spans="1:12" x14ac:dyDescent="0.15">
      <c r="A444" s="31" t="s">
        <v>11282</v>
      </c>
      <c r="B444" s="31" t="s">
        <v>51237</v>
      </c>
      <c r="C444" s="32">
        <v>16000</v>
      </c>
      <c r="D444" s="31" t="s">
        <v>4166</v>
      </c>
      <c r="E444" s="31" t="s">
        <v>67</v>
      </c>
      <c r="F444" s="31" t="s">
        <v>9979</v>
      </c>
      <c r="H444" s="10" t="e">
        <f>VLOOKUP(A444,#REF!,3,FALSE)</f>
        <v>#REF!</v>
      </c>
      <c r="I444" s="10" t="e">
        <f>VLOOKUP(A444,#REF!,4,FALSE)</f>
        <v>#REF!</v>
      </c>
      <c r="J444" s="31" t="s">
        <v>10338</v>
      </c>
      <c r="K444" s="10" t="str">
        <f t="shared" si="6"/>
        <v>라벨테이프/TZe-621[부라더][부라더]</v>
      </c>
      <c r="L444" s="31" t="s">
        <v>111</v>
      </c>
    </row>
    <row r="445" spans="1:12" x14ac:dyDescent="0.15">
      <c r="A445" s="31" t="s">
        <v>11283</v>
      </c>
      <c r="B445" s="31" t="s">
        <v>51238</v>
      </c>
      <c r="C445" s="32">
        <v>18000</v>
      </c>
      <c r="D445" s="31" t="s">
        <v>4167</v>
      </c>
      <c r="E445" s="31" t="s">
        <v>67</v>
      </c>
      <c r="F445" s="31" t="s">
        <v>9979</v>
      </c>
      <c r="H445" s="10" t="e">
        <f>VLOOKUP(A445,#REF!,3,FALSE)</f>
        <v>#REF!</v>
      </c>
      <c r="I445" s="10" t="e">
        <f>VLOOKUP(A445,#REF!,4,FALSE)</f>
        <v>#REF!</v>
      </c>
      <c r="J445" s="31" t="s">
        <v>10338</v>
      </c>
      <c r="K445" s="10" t="str">
        <f t="shared" si="6"/>
        <v>라벨테이프/TZe-631[부라더][부라더]</v>
      </c>
      <c r="L445" s="31" t="s">
        <v>32309</v>
      </c>
    </row>
    <row r="446" spans="1:12" x14ac:dyDescent="0.15">
      <c r="A446" s="31" t="s">
        <v>11284</v>
      </c>
      <c r="B446" s="31" t="s">
        <v>51239</v>
      </c>
      <c r="C446" s="32">
        <v>21000</v>
      </c>
      <c r="D446" s="31" t="s">
        <v>4168</v>
      </c>
      <c r="E446" s="31" t="s">
        <v>67</v>
      </c>
      <c r="F446" s="31" t="s">
        <v>9979</v>
      </c>
      <c r="H446" s="10" t="e">
        <f>VLOOKUP(A446,#REF!,3,FALSE)</f>
        <v>#REF!</v>
      </c>
      <c r="I446" s="10" t="e">
        <f>VLOOKUP(A446,#REF!,4,FALSE)</f>
        <v>#REF!</v>
      </c>
      <c r="J446" s="31" t="s">
        <v>10338</v>
      </c>
      <c r="K446" s="10" t="str">
        <f t="shared" si="6"/>
        <v>라벨테이프/TZe-641[부라더][부라더]</v>
      </c>
      <c r="L446" s="31" t="s">
        <v>32310</v>
      </c>
    </row>
    <row r="447" spans="1:12" x14ac:dyDescent="0.15">
      <c r="A447" s="31" t="s">
        <v>11285</v>
      </c>
      <c r="B447" s="31" t="s">
        <v>51240</v>
      </c>
      <c r="C447" s="32">
        <v>24000</v>
      </c>
      <c r="D447" s="31" t="s">
        <v>4169</v>
      </c>
      <c r="E447" s="31" t="s">
        <v>67</v>
      </c>
      <c r="F447" s="31" t="s">
        <v>9979</v>
      </c>
      <c r="H447" s="10" t="e">
        <f>VLOOKUP(A447,#REF!,3,FALSE)</f>
        <v>#REF!</v>
      </c>
      <c r="I447" s="10" t="e">
        <f>VLOOKUP(A447,#REF!,4,FALSE)</f>
        <v>#REF!</v>
      </c>
      <c r="J447" s="31" t="s">
        <v>10338</v>
      </c>
      <c r="K447" s="10" t="str">
        <f t="shared" si="6"/>
        <v>라벨테이프/TZe-651[부라더][부라더]</v>
      </c>
      <c r="L447" s="31" t="s">
        <v>32311</v>
      </c>
    </row>
    <row r="448" spans="1:12" x14ac:dyDescent="0.15">
      <c r="A448" s="31" t="s">
        <v>11286</v>
      </c>
      <c r="B448" s="31" t="s">
        <v>51241</v>
      </c>
      <c r="C448" s="32">
        <v>34000</v>
      </c>
      <c r="D448" s="31" t="s">
        <v>4170</v>
      </c>
      <c r="E448" s="31" t="s">
        <v>67</v>
      </c>
      <c r="F448" s="31" t="s">
        <v>9979</v>
      </c>
      <c r="H448" s="10" t="e">
        <f>VLOOKUP(A448,#REF!,3,FALSE)</f>
        <v>#REF!</v>
      </c>
      <c r="I448" s="10" t="e">
        <f>VLOOKUP(A448,#REF!,4,FALSE)</f>
        <v>#REF!</v>
      </c>
      <c r="J448" s="31" t="s">
        <v>10338</v>
      </c>
      <c r="K448" s="10" t="str">
        <f t="shared" si="6"/>
        <v>라벨테이프/TZe-661[부라더][부라더]</v>
      </c>
      <c r="L448" s="31" t="s">
        <v>32312</v>
      </c>
    </row>
    <row r="449" spans="1:12" x14ac:dyDescent="0.15">
      <c r="A449" s="31" t="s">
        <v>11287</v>
      </c>
      <c r="B449" s="31" t="s">
        <v>51242</v>
      </c>
      <c r="C449" s="32">
        <v>16000</v>
      </c>
      <c r="D449" s="31" t="s">
        <v>4171</v>
      </c>
      <c r="E449" s="31" t="s">
        <v>67</v>
      </c>
      <c r="F449" s="31" t="s">
        <v>9979</v>
      </c>
      <c r="H449" s="10" t="e">
        <f>VLOOKUP(A449,#REF!,3,FALSE)</f>
        <v>#REF!</v>
      </c>
      <c r="I449" s="10" t="e">
        <f>VLOOKUP(A449,#REF!,4,FALSE)</f>
        <v>#REF!</v>
      </c>
      <c r="J449" s="31" t="s">
        <v>10338</v>
      </c>
      <c r="K449" s="10" t="str">
        <f t="shared" si="6"/>
        <v>라벨테이프/TZe-721[부라더][부라더]</v>
      </c>
      <c r="L449" s="31" t="s">
        <v>32313</v>
      </c>
    </row>
    <row r="450" spans="1:12" x14ac:dyDescent="0.15">
      <c r="A450" s="31" t="s">
        <v>11288</v>
      </c>
      <c r="B450" s="31" t="s">
        <v>51243</v>
      </c>
      <c r="C450" s="32">
        <v>18000</v>
      </c>
      <c r="D450" s="31" t="s">
        <v>4172</v>
      </c>
      <c r="E450" s="31" t="s">
        <v>67</v>
      </c>
      <c r="F450" s="31" t="s">
        <v>9979</v>
      </c>
      <c r="H450" s="10" t="e">
        <f>VLOOKUP(A450,#REF!,3,FALSE)</f>
        <v>#REF!</v>
      </c>
      <c r="I450" s="10" t="e">
        <f>VLOOKUP(A450,#REF!,4,FALSE)</f>
        <v>#REF!</v>
      </c>
      <c r="J450" s="31" t="s">
        <v>10338</v>
      </c>
      <c r="K450" s="10" t="str">
        <f t="shared" si="6"/>
        <v>라벨테이프/TZe-731[부라더][부라더]</v>
      </c>
      <c r="L450" s="31" t="s">
        <v>32314</v>
      </c>
    </row>
    <row r="451" spans="1:12" x14ac:dyDescent="0.15">
      <c r="A451" s="31" t="s">
        <v>11289</v>
      </c>
      <c r="B451" s="31" t="s">
        <v>51244</v>
      </c>
      <c r="C451" s="32">
        <v>21000</v>
      </c>
      <c r="D451" s="31" t="s">
        <v>4173</v>
      </c>
      <c r="E451" s="31" t="s">
        <v>67</v>
      </c>
      <c r="F451" s="31" t="s">
        <v>9979</v>
      </c>
      <c r="H451" s="10" t="e">
        <f>VLOOKUP(A451,#REF!,3,FALSE)</f>
        <v>#REF!</v>
      </c>
      <c r="I451" s="10" t="e">
        <f>VLOOKUP(A451,#REF!,4,FALSE)</f>
        <v>#REF!</v>
      </c>
      <c r="J451" s="31" t="s">
        <v>10338</v>
      </c>
      <c r="K451" s="10" t="str">
        <f t="shared" ref="K451:K514" si="7">IF(J451="",B451,B451&amp;"["&amp;J451&amp;"]")</f>
        <v>라벨테이프/TZe-741[부라더][부라더]</v>
      </c>
      <c r="L451" s="31" t="s">
        <v>32315</v>
      </c>
    </row>
    <row r="452" spans="1:12" x14ac:dyDescent="0.15">
      <c r="A452" s="31" t="s">
        <v>11290</v>
      </c>
      <c r="B452" s="31" t="s">
        <v>51245</v>
      </c>
      <c r="C452" s="32">
        <v>24000</v>
      </c>
      <c r="D452" s="31" t="s">
        <v>4174</v>
      </c>
      <c r="E452" s="31" t="s">
        <v>67</v>
      </c>
      <c r="F452" s="31" t="s">
        <v>9979</v>
      </c>
      <c r="H452" s="10" t="e">
        <f>VLOOKUP(A452,#REF!,3,FALSE)</f>
        <v>#REF!</v>
      </c>
      <c r="I452" s="10" t="e">
        <f>VLOOKUP(A452,#REF!,4,FALSE)</f>
        <v>#REF!</v>
      </c>
      <c r="J452" s="31" t="s">
        <v>10338</v>
      </c>
      <c r="K452" s="10" t="str">
        <f t="shared" si="7"/>
        <v>라벨테이프/TZe-751[부라더][부라더]</v>
      </c>
      <c r="L452" s="31" t="s">
        <v>32316</v>
      </c>
    </row>
    <row r="453" spans="1:12" x14ac:dyDescent="0.15">
      <c r="A453" s="31" t="s">
        <v>11291</v>
      </c>
      <c r="B453" s="31" t="s">
        <v>51246</v>
      </c>
      <c r="C453" s="32">
        <v>18000</v>
      </c>
      <c r="D453" s="31" t="s">
        <v>4175</v>
      </c>
      <c r="E453" s="31" t="s">
        <v>67</v>
      </c>
      <c r="F453" s="31" t="s">
        <v>9979</v>
      </c>
      <c r="H453" s="10" t="e">
        <f>VLOOKUP(A453,#REF!,3,FALSE)</f>
        <v>#REF!</v>
      </c>
      <c r="I453" s="10" t="e">
        <f>VLOOKUP(A453,#REF!,4,FALSE)</f>
        <v>#REF!</v>
      </c>
      <c r="J453" s="31" t="s">
        <v>10338</v>
      </c>
      <c r="K453" s="10" t="str">
        <f t="shared" si="7"/>
        <v>라벨테이프/TZe-M931[부라더][부라더]</v>
      </c>
      <c r="L453" s="31" t="s">
        <v>32317</v>
      </c>
    </row>
    <row r="454" spans="1:12" x14ac:dyDescent="0.15">
      <c r="A454" s="31" t="s">
        <v>11292</v>
      </c>
      <c r="B454" s="31" t="s">
        <v>51247</v>
      </c>
      <c r="C454" s="32">
        <v>24000</v>
      </c>
      <c r="D454" s="31" t="s">
        <v>4176</v>
      </c>
      <c r="E454" s="31" t="s">
        <v>67</v>
      </c>
      <c r="F454" s="31" t="s">
        <v>9979</v>
      </c>
      <c r="H454" s="10" t="e">
        <f>VLOOKUP(A454,#REF!,3,FALSE)</f>
        <v>#REF!</v>
      </c>
      <c r="I454" s="10" t="e">
        <f>VLOOKUP(A454,#REF!,4,FALSE)</f>
        <v>#REF!</v>
      </c>
      <c r="J454" s="31" t="s">
        <v>10338</v>
      </c>
      <c r="K454" s="10" t="str">
        <f t="shared" si="7"/>
        <v>라벨테이프/TZe-M951[부라더][부라더]</v>
      </c>
      <c r="L454" s="31" t="s">
        <v>32318</v>
      </c>
    </row>
    <row r="455" spans="1:12" x14ac:dyDescent="0.15">
      <c r="A455" s="31" t="s">
        <v>11293</v>
      </c>
      <c r="B455" s="31" t="s">
        <v>51248</v>
      </c>
      <c r="C455" s="32">
        <v>34000</v>
      </c>
      <c r="D455" s="31" t="s">
        <v>4177</v>
      </c>
      <c r="E455" s="31" t="s">
        <v>67</v>
      </c>
      <c r="F455" s="31" t="s">
        <v>9979</v>
      </c>
      <c r="H455" s="10" t="e">
        <f>VLOOKUP(A455,#REF!,3,FALSE)</f>
        <v>#REF!</v>
      </c>
      <c r="I455" s="10" t="e">
        <f>VLOOKUP(A455,#REF!,4,FALSE)</f>
        <v>#REF!</v>
      </c>
      <c r="J455" s="31" t="s">
        <v>10338</v>
      </c>
      <c r="K455" s="10" t="str">
        <f t="shared" si="7"/>
        <v>라벨테이프/TZe-M961[부라더][부라더]</v>
      </c>
      <c r="L455" s="31" t="s">
        <v>32319</v>
      </c>
    </row>
    <row r="456" spans="1:12" x14ac:dyDescent="0.15">
      <c r="A456" s="31" t="s">
        <v>11294</v>
      </c>
      <c r="B456" s="31" t="s">
        <v>51249</v>
      </c>
      <c r="C456" s="32">
        <v>16000</v>
      </c>
      <c r="D456" s="31" t="s">
        <v>4151</v>
      </c>
      <c r="E456" s="31" t="s">
        <v>67</v>
      </c>
      <c r="F456" s="31" t="s">
        <v>9979</v>
      </c>
      <c r="H456" s="10" t="e">
        <f>VLOOKUP(A456,#REF!,3,FALSE)</f>
        <v>#REF!</v>
      </c>
      <c r="I456" s="10" t="e">
        <f>VLOOKUP(A456,#REF!,4,FALSE)</f>
        <v>#REF!</v>
      </c>
      <c r="J456" s="31" t="s">
        <v>10338</v>
      </c>
      <c r="K456" s="10" t="str">
        <f t="shared" si="7"/>
        <v>라벨테이프/TZe-325[부라더][부라더]</v>
      </c>
      <c r="L456" s="31" t="s">
        <v>32320</v>
      </c>
    </row>
    <row r="457" spans="1:12" x14ac:dyDescent="0.15">
      <c r="A457" s="31" t="s">
        <v>11295</v>
      </c>
      <c r="B457" s="31" t="s">
        <v>51250</v>
      </c>
      <c r="C457" s="32">
        <v>24000</v>
      </c>
      <c r="D457" s="31" t="s">
        <v>4146</v>
      </c>
      <c r="E457" s="31" t="s">
        <v>67</v>
      </c>
      <c r="F457" s="31" t="s">
        <v>9979</v>
      </c>
      <c r="H457" s="10" t="e">
        <f>VLOOKUP(A457,#REF!,3,FALSE)</f>
        <v>#REF!</v>
      </c>
      <c r="I457" s="10" t="e">
        <f>VLOOKUP(A457,#REF!,4,FALSE)</f>
        <v>#REF!</v>
      </c>
      <c r="J457" s="31" t="s">
        <v>10338</v>
      </c>
      <c r="K457" s="10" t="str">
        <f t="shared" si="7"/>
        <v>라벨테이프/TZe-251[부라더][부라더]</v>
      </c>
      <c r="L457" s="31" t="s">
        <v>32321</v>
      </c>
    </row>
    <row r="458" spans="1:12" x14ac:dyDescent="0.15">
      <c r="A458" s="31" t="s">
        <v>11296</v>
      </c>
      <c r="B458" s="31" t="s">
        <v>51251</v>
      </c>
      <c r="C458" s="32">
        <v>5500</v>
      </c>
      <c r="D458" s="31" t="s">
        <v>8610</v>
      </c>
      <c r="E458" s="31" t="s">
        <v>67</v>
      </c>
      <c r="F458" s="31" t="s">
        <v>10134</v>
      </c>
      <c r="H458" s="10" t="e">
        <f>VLOOKUP(A458,#REF!,3,FALSE)</f>
        <v>#REF!</v>
      </c>
      <c r="I458" s="10" t="e">
        <f>VLOOKUP(A458,#REF!,4,FALSE)</f>
        <v>#REF!</v>
      </c>
      <c r="J458" s="31" t="s">
        <v>10339</v>
      </c>
      <c r="K458" s="10" t="str">
        <f t="shared" si="7"/>
        <v>USB메모리/SDCZ-50[샌디스크][샌디스크]</v>
      </c>
      <c r="L458" s="31" t="s">
        <v>32322</v>
      </c>
    </row>
    <row r="459" spans="1:12" x14ac:dyDescent="0.15">
      <c r="A459" s="31" t="s">
        <v>11297</v>
      </c>
      <c r="B459" s="31" t="s">
        <v>51251</v>
      </c>
      <c r="C459" s="32">
        <v>8000</v>
      </c>
      <c r="D459" s="31" t="s">
        <v>8611</v>
      </c>
      <c r="E459" s="31" t="s">
        <v>67</v>
      </c>
      <c r="F459" s="31" t="s">
        <v>10134</v>
      </c>
      <c r="H459" s="10" t="e">
        <f>VLOOKUP(A459,#REF!,3,FALSE)</f>
        <v>#REF!</v>
      </c>
      <c r="I459" s="10" t="e">
        <f>VLOOKUP(A459,#REF!,4,FALSE)</f>
        <v>#REF!</v>
      </c>
      <c r="J459" s="31" t="s">
        <v>10339</v>
      </c>
      <c r="K459" s="10" t="str">
        <f t="shared" si="7"/>
        <v>USB메모리/SDCZ-50[샌디스크][샌디스크]</v>
      </c>
      <c r="L459" s="31" t="s">
        <v>32323</v>
      </c>
    </row>
    <row r="460" spans="1:12" x14ac:dyDescent="0.15">
      <c r="A460" s="31" t="s">
        <v>11298</v>
      </c>
      <c r="B460" s="31" t="s">
        <v>51252</v>
      </c>
      <c r="C460" s="32">
        <v>6000</v>
      </c>
      <c r="D460" s="31" t="s">
        <v>8610</v>
      </c>
      <c r="E460" s="31" t="s">
        <v>67</v>
      </c>
      <c r="F460" s="31" t="s">
        <v>10134</v>
      </c>
      <c r="H460" s="10" t="e">
        <f>VLOOKUP(A460,#REF!,3,FALSE)</f>
        <v>#REF!</v>
      </c>
      <c r="I460" s="10" t="e">
        <f>VLOOKUP(A460,#REF!,4,FALSE)</f>
        <v>#REF!</v>
      </c>
      <c r="J460" s="31" t="s">
        <v>10339</v>
      </c>
      <c r="K460" s="10" t="str">
        <f t="shared" si="7"/>
        <v>USB메모리/SDCZ-60[샌디스크][샌디스크]</v>
      </c>
      <c r="L460" s="31" t="s">
        <v>32324</v>
      </c>
    </row>
    <row r="461" spans="1:12" x14ac:dyDescent="0.15">
      <c r="A461" s="31" t="s">
        <v>11299</v>
      </c>
      <c r="B461" s="31" t="s">
        <v>51252</v>
      </c>
      <c r="C461" s="32">
        <v>8000</v>
      </c>
      <c r="D461" s="31" t="s">
        <v>8611</v>
      </c>
      <c r="E461" s="31" t="s">
        <v>67</v>
      </c>
      <c r="F461" s="31" t="s">
        <v>10134</v>
      </c>
      <c r="H461" s="10" t="e">
        <f>VLOOKUP(A461,#REF!,3,FALSE)</f>
        <v>#REF!</v>
      </c>
      <c r="I461" s="10" t="e">
        <f>VLOOKUP(A461,#REF!,4,FALSE)</f>
        <v>#REF!</v>
      </c>
      <c r="J461" s="31" t="s">
        <v>10339</v>
      </c>
      <c r="K461" s="10" t="str">
        <f t="shared" si="7"/>
        <v>USB메모리/SDCZ-60[샌디스크][샌디스크]</v>
      </c>
      <c r="L461" s="31" t="s">
        <v>32325</v>
      </c>
    </row>
    <row r="462" spans="1:12" x14ac:dyDescent="0.15">
      <c r="A462" s="31" t="s">
        <v>11300</v>
      </c>
      <c r="B462" s="31" t="s">
        <v>51253</v>
      </c>
      <c r="C462" s="32">
        <v>7000</v>
      </c>
      <c r="D462" s="31" t="s">
        <v>8648</v>
      </c>
      <c r="E462" s="31" t="s">
        <v>67</v>
      </c>
      <c r="F462" s="31" t="s">
        <v>10064</v>
      </c>
      <c r="H462" s="10" t="e">
        <f>VLOOKUP(A462,#REF!,3,FALSE)</f>
        <v>#REF!</v>
      </c>
      <c r="I462" s="10" t="e">
        <f>VLOOKUP(A462,#REF!,4,FALSE)</f>
        <v>#REF!</v>
      </c>
      <c r="J462" s="31" t="s">
        <v>10339</v>
      </c>
      <c r="K462" s="10" t="str">
        <f t="shared" si="7"/>
        <v>메모리카드/Micro-SDHC/울트라2/SDSQUAR[샌디스크][샌디스크]</v>
      </c>
      <c r="L462" s="31" t="s">
        <v>60201</v>
      </c>
    </row>
    <row r="463" spans="1:12" x14ac:dyDescent="0.15">
      <c r="A463" s="31" t="s">
        <v>11301</v>
      </c>
      <c r="B463" s="31" t="s">
        <v>51253</v>
      </c>
      <c r="C463" s="32">
        <v>10000</v>
      </c>
      <c r="D463" s="31" t="s">
        <v>8649</v>
      </c>
      <c r="E463" s="31" t="s">
        <v>67</v>
      </c>
      <c r="F463" s="31" t="s">
        <v>10064</v>
      </c>
      <c r="H463" s="10" t="e">
        <f>VLOOKUP(A463,#REF!,3,FALSE)</f>
        <v>#REF!</v>
      </c>
      <c r="I463" s="10" t="e">
        <f>VLOOKUP(A463,#REF!,4,FALSE)</f>
        <v>#REF!</v>
      </c>
      <c r="J463" s="31" t="s">
        <v>10339</v>
      </c>
      <c r="K463" s="10" t="str">
        <f t="shared" si="7"/>
        <v>메모리카드/Micro-SDHC/울트라2/SDSQUAR[샌디스크][샌디스크]</v>
      </c>
      <c r="L463" s="31" t="s">
        <v>60202</v>
      </c>
    </row>
    <row r="464" spans="1:12" x14ac:dyDescent="0.15">
      <c r="A464" s="31" t="s">
        <v>11302</v>
      </c>
      <c r="B464" s="31" t="s">
        <v>51254</v>
      </c>
      <c r="C464" s="32">
        <v>16500</v>
      </c>
      <c r="D464" s="31" t="s">
        <v>8651</v>
      </c>
      <c r="E464" s="31" t="s">
        <v>67</v>
      </c>
      <c r="F464" s="31" t="s">
        <v>10064</v>
      </c>
      <c r="H464" s="10" t="e">
        <f>VLOOKUP(A464,#REF!,3,FALSE)</f>
        <v>#REF!</v>
      </c>
      <c r="I464" s="10" t="e">
        <f>VLOOKUP(A464,#REF!,4,FALSE)</f>
        <v>#REF!</v>
      </c>
      <c r="J464" s="31" t="s">
        <v>10339</v>
      </c>
      <c r="K464" s="10" t="str">
        <f t="shared" si="7"/>
        <v>메모리카드/Micro-SDXC/울트라2/SDSQUAR[샌디스크][샌디스크]</v>
      </c>
      <c r="L464" s="31" t="s">
        <v>60203</v>
      </c>
    </row>
    <row r="465" spans="1:12" x14ac:dyDescent="0.15">
      <c r="A465" s="31" t="s">
        <v>11303</v>
      </c>
      <c r="B465" s="31" t="s">
        <v>51255</v>
      </c>
      <c r="C465" s="32">
        <v>6000</v>
      </c>
      <c r="D465" s="31" t="s">
        <v>8610</v>
      </c>
      <c r="E465" s="31" t="s">
        <v>67</v>
      </c>
      <c r="F465" s="31" t="s">
        <v>10134</v>
      </c>
      <c r="H465" s="10" t="e">
        <f>VLOOKUP(A465,#REF!,3,FALSE)</f>
        <v>#REF!</v>
      </c>
      <c r="I465" s="10" t="e">
        <f>VLOOKUP(A465,#REF!,4,FALSE)</f>
        <v>#REF!</v>
      </c>
      <c r="J465" s="31" t="s">
        <v>10339</v>
      </c>
      <c r="K465" s="10" t="str">
        <f t="shared" si="7"/>
        <v>USB메모리/SDCZ-71[샌디스크][샌디스크]</v>
      </c>
      <c r="L465" s="31" t="s">
        <v>32326</v>
      </c>
    </row>
    <row r="466" spans="1:12" x14ac:dyDescent="0.15">
      <c r="A466" s="31" t="s">
        <v>11304</v>
      </c>
      <c r="B466" s="31" t="s">
        <v>51255</v>
      </c>
      <c r="C466" s="32">
        <v>8500</v>
      </c>
      <c r="D466" s="31" t="s">
        <v>8611</v>
      </c>
      <c r="E466" s="31" t="s">
        <v>67</v>
      </c>
      <c r="F466" s="31" t="s">
        <v>10134</v>
      </c>
      <c r="H466" s="10" t="e">
        <f>VLOOKUP(A466,#REF!,3,FALSE)</f>
        <v>#REF!</v>
      </c>
      <c r="I466" s="10" t="e">
        <f>VLOOKUP(A466,#REF!,4,FALSE)</f>
        <v>#REF!</v>
      </c>
      <c r="J466" s="31" t="s">
        <v>10339</v>
      </c>
      <c r="K466" s="10" t="str">
        <f t="shared" si="7"/>
        <v>USB메모리/SDCZ-71[샌디스크][샌디스크]</v>
      </c>
      <c r="L466" s="31" t="s">
        <v>32327</v>
      </c>
    </row>
    <row r="467" spans="1:12" x14ac:dyDescent="0.15">
      <c r="A467" s="31" t="s">
        <v>11305</v>
      </c>
      <c r="B467" s="31" t="s">
        <v>51256</v>
      </c>
      <c r="C467" s="32">
        <v>6500</v>
      </c>
      <c r="D467" s="31" t="s">
        <v>8606</v>
      </c>
      <c r="E467" s="31" t="s">
        <v>67</v>
      </c>
      <c r="F467" s="31" t="s">
        <v>10134</v>
      </c>
      <c r="H467" s="10" t="e">
        <f>VLOOKUP(A467,#REF!,3,FALSE)</f>
        <v>#REF!</v>
      </c>
      <c r="I467" s="10" t="e">
        <f>VLOOKUP(A467,#REF!,4,FALSE)</f>
        <v>#REF!</v>
      </c>
      <c r="J467" s="31" t="s">
        <v>10339</v>
      </c>
      <c r="K467" s="10" t="str">
        <f t="shared" si="7"/>
        <v>USB메모리/SDCZ-48[샌디스크][샌디스크]</v>
      </c>
      <c r="L467" s="31" t="s">
        <v>32328</v>
      </c>
    </row>
    <row r="468" spans="1:12" x14ac:dyDescent="0.15">
      <c r="A468" s="31" t="s">
        <v>11306</v>
      </c>
      <c r="B468" s="31" t="s">
        <v>51256</v>
      </c>
      <c r="C468" s="32">
        <v>9000</v>
      </c>
      <c r="D468" s="31" t="s">
        <v>8607</v>
      </c>
      <c r="E468" s="31" t="s">
        <v>67</v>
      </c>
      <c r="F468" s="31" t="s">
        <v>10134</v>
      </c>
      <c r="H468" s="10" t="e">
        <f>VLOOKUP(A468,#REF!,3,FALSE)</f>
        <v>#REF!</v>
      </c>
      <c r="I468" s="10" t="e">
        <f>VLOOKUP(A468,#REF!,4,FALSE)</f>
        <v>#REF!</v>
      </c>
      <c r="J468" s="31" t="s">
        <v>10339</v>
      </c>
      <c r="K468" s="10" t="str">
        <f t="shared" si="7"/>
        <v>USB메모리/SDCZ-48[샌디스크][샌디스크]</v>
      </c>
      <c r="L468" s="31" t="s">
        <v>32329</v>
      </c>
    </row>
    <row r="469" spans="1:12" x14ac:dyDescent="0.15">
      <c r="A469" s="31" t="s">
        <v>11307</v>
      </c>
      <c r="B469" s="31" t="s">
        <v>51256</v>
      </c>
      <c r="C469" s="32">
        <v>15500</v>
      </c>
      <c r="D469" s="31" t="s">
        <v>8608</v>
      </c>
      <c r="E469" s="31" t="s">
        <v>67</v>
      </c>
      <c r="F469" s="31" t="s">
        <v>10134</v>
      </c>
      <c r="H469" s="10" t="e">
        <f>VLOOKUP(A469,#REF!,3,FALSE)</f>
        <v>#REF!</v>
      </c>
      <c r="I469" s="10" t="e">
        <f>VLOOKUP(A469,#REF!,4,FALSE)</f>
        <v>#REF!</v>
      </c>
      <c r="J469" s="31" t="s">
        <v>10339</v>
      </c>
      <c r="K469" s="10" t="str">
        <f t="shared" si="7"/>
        <v>USB메모리/SDCZ-48[샌디스크][샌디스크]</v>
      </c>
      <c r="L469" s="31" t="s">
        <v>32330</v>
      </c>
    </row>
    <row r="470" spans="1:12" x14ac:dyDescent="0.15">
      <c r="A470" s="31" t="s">
        <v>11308</v>
      </c>
      <c r="B470" s="31" t="s">
        <v>51257</v>
      </c>
      <c r="C470" s="32">
        <v>132000</v>
      </c>
      <c r="D470" s="31" t="s">
        <v>8667</v>
      </c>
      <c r="E470" s="31" t="s">
        <v>67</v>
      </c>
      <c r="F470" s="31" t="s">
        <v>10064</v>
      </c>
      <c r="H470" s="10" t="e">
        <f>VLOOKUP(A470,#REF!,3,FALSE)</f>
        <v>#REF!</v>
      </c>
      <c r="I470" s="10" t="e">
        <f>VLOOKUP(A470,#REF!,4,FALSE)</f>
        <v>#REF!</v>
      </c>
      <c r="J470" s="31" t="s">
        <v>10316</v>
      </c>
      <c r="K470" s="10" t="str">
        <f t="shared" si="7"/>
        <v>외장하드/P3[삼성][삼성]</v>
      </c>
      <c r="L470" s="31" t="s">
        <v>32331</v>
      </c>
    </row>
    <row r="471" spans="1:12" x14ac:dyDescent="0.15">
      <c r="A471" s="31" t="s">
        <v>11309</v>
      </c>
      <c r="B471" s="31" t="s">
        <v>51257</v>
      </c>
      <c r="C471" s="32">
        <v>132000</v>
      </c>
      <c r="D471" s="31" t="s">
        <v>8671</v>
      </c>
      <c r="E471" s="31" t="s">
        <v>67</v>
      </c>
      <c r="F471" s="31" t="s">
        <v>10064</v>
      </c>
      <c r="H471" s="10" t="e">
        <f>VLOOKUP(A471,#REF!,3,FALSE)</f>
        <v>#REF!</v>
      </c>
      <c r="I471" s="10" t="e">
        <f>VLOOKUP(A471,#REF!,4,FALSE)</f>
        <v>#REF!</v>
      </c>
      <c r="J471" s="31" t="s">
        <v>10316</v>
      </c>
      <c r="K471" s="10" t="str">
        <f t="shared" si="7"/>
        <v>외장하드/P3[삼성][삼성]</v>
      </c>
      <c r="L471" s="31" t="s">
        <v>32332</v>
      </c>
    </row>
    <row r="472" spans="1:12" x14ac:dyDescent="0.15">
      <c r="A472" s="31" t="s">
        <v>11310</v>
      </c>
      <c r="B472" s="31" t="s">
        <v>51258</v>
      </c>
      <c r="C472" s="32">
        <v>99000</v>
      </c>
      <c r="D472" s="31" t="s">
        <v>8674</v>
      </c>
      <c r="E472" s="31" t="s">
        <v>67</v>
      </c>
      <c r="F472" s="31" t="s">
        <v>10119</v>
      </c>
      <c r="H472" s="10" t="e">
        <f>VLOOKUP(A472,#REF!,3,FALSE)</f>
        <v>#REF!</v>
      </c>
      <c r="I472" s="10" t="e">
        <f>VLOOKUP(A472,#REF!,4,FALSE)</f>
        <v>#REF!</v>
      </c>
      <c r="J472" s="31" t="s">
        <v>10340</v>
      </c>
      <c r="K472" s="10" t="str">
        <f t="shared" si="7"/>
        <v>외장하드/엘리먼트[웨스턴디지털][웨스턴디지털]</v>
      </c>
      <c r="L472" s="31" t="s">
        <v>32333</v>
      </c>
    </row>
    <row r="473" spans="1:12" x14ac:dyDescent="0.15">
      <c r="A473" s="31" t="s">
        <v>11311</v>
      </c>
      <c r="B473" s="31" t="s">
        <v>51258</v>
      </c>
      <c r="C473" s="32">
        <v>78000</v>
      </c>
      <c r="D473" s="31" t="s">
        <v>8673</v>
      </c>
      <c r="E473" s="31" t="s">
        <v>67</v>
      </c>
      <c r="F473" s="31" t="s">
        <v>10119</v>
      </c>
      <c r="H473" s="10" t="e">
        <f>VLOOKUP(A473,#REF!,3,FALSE)</f>
        <v>#REF!</v>
      </c>
      <c r="I473" s="10" t="e">
        <f>VLOOKUP(A473,#REF!,4,FALSE)</f>
        <v>#REF!</v>
      </c>
      <c r="J473" s="31" t="s">
        <v>10340</v>
      </c>
      <c r="K473" s="10" t="str">
        <f t="shared" si="7"/>
        <v>외장하드/엘리먼트[웨스턴디지털][웨스턴디지털]</v>
      </c>
      <c r="L473" s="31" t="s">
        <v>32334</v>
      </c>
    </row>
    <row r="474" spans="1:12" x14ac:dyDescent="0.15">
      <c r="A474" s="31" t="s">
        <v>11312</v>
      </c>
      <c r="B474" s="31" t="s">
        <v>51259</v>
      </c>
      <c r="C474" s="32">
        <v>123000</v>
      </c>
      <c r="D474" s="31" t="s">
        <v>9172</v>
      </c>
      <c r="E474" s="31" t="s">
        <v>67</v>
      </c>
      <c r="F474" s="31" t="s">
        <v>9610</v>
      </c>
      <c r="H474" s="10" t="e">
        <f>VLOOKUP(A474,#REF!,3,FALSE)</f>
        <v>#REF!</v>
      </c>
      <c r="I474" s="10" t="e">
        <f>VLOOKUP(A474,#REF!,4,FALSE)</f>
        <v>#REF!</v>
      </c>
      <c r="J474" s="31" t="s">
        <v>10314</v>
      </c>
      <c r="K474" s="10" t="str">
        <f t="shared" si="7"/>
        <v>토너/C7115A[HP][HP]</v>
      </c>
      <c r="L474" s="31" t="s">
        <v>32335</v>
      </c>
    </row>
    <row r="475" spans="1:12" x14ac:dyDescent="0.15">
      <c r="A475" s="31" t="s">
        <v>11313</v>
      </c>
      <c r="B475" s="31" t="s">
        <v>51260</v>
      </c>
      <c r="C475" s="32">
        <v>440000</v>
      </c>
      <c r="D475" s="31" t="s">
        <v>9173</v>
      </c>
      <c r="E475" s="31" t="s">
        <v>67</v>
      </c>
      <c r="F475" s="31" t="s">
        <v>9610</v>
      </c>
      <c r="H475" s="10" t="e">
        <f>VLOOKUP(A475,#REF!,3,FALSE)</f>
        <v>#REF!</v>
      </c>
      <c r="I475" s="10" t="e">
        <f>VLOOKUP(A475,#REF!,4,FALSE)</f>
        <v>#REF!</v>
      </c>
      <c r="J475" s="31" t="s">
        <v>10314</v>
      </c>
      <c r="K475" s="10" t="str">
        <f t="shared" si="7"/>
        <v>토너/C8543X[HP][HP]</v>
      </c>
      <c r="L475" s="31" t="s">
        <v>32336</v>
      </c>
    </row>
    <row r="476" spans="1:12" x14ac:dyDescent="0.15">
      <c r="A476" s="31" t="s">
        <v>11314</v>
      </c>
      <c r="B476" s="31" t="s">
        <v>51261</v>
      </c>
      <c r="C476" s="32">
        <v>56000</v>
      </c>
      <c r="D476" s="31" t="s">
        <v>9068</v>
      </c>
      <c r="E476" s="31" t="s">
        <v>67</v>
      </c>
      <c r="F476" s="31" t="s">
        <v>9656</v>
      </c>
      <c r="H476" s="10" t="e">
        <f>VLOOKUP(A476,#REF!,3,FALSE)</f>
        <v>#REF!</v>
      </c>
      <c r="I476" s="10" t="e">
        <f>VLOOKUP(A476,#REF!,4,FALSE)</f>
        <v>#REF!</v>
      </c>
      <c r="J476" s="31" t="s">
        <v>10314</v>
      </c>
      <c r="K476" s="10" t="str">
        <f t="shared" si="7"/>
        <v>잉크/51645AA[HP][HP]</v>
      </c>
      <c r="L476" s="31" t="s">
        <v>32337</v>
      </c>
    </row>
    <row r="477" spans="1:12" x14ac:dyDescent="0.15">
      <c r="A477" s="31" t="s">
        <v>61065</v>
      </c>
      <c r="B477" s="31" t="s">
        <v>67649</v>
      </c>
      <c r="C477" s="32">
        <v>56000</v>
      </c>
      <c r="D477" s="31" t="s">
        <v>63873</v>
      </c>
      <c r="E477" s="31" t="s">
        <v>67</v>
      </c>
      <c r="F477" s="31" t="s">
        <v>9656</v>
      </c>
      <c r="H477" s="10" t="e">
        <f>VLOOKUP(A477,#REF!,3,FALSE)</f>
        <v>#REF!</v>
      </c>
      <c r="I477" s="10" t="e">
        <f>VLOOKUP(A477,#REF!,4,FALSE)</f>
        <v>#REF!</v>
      </c>
      <c r="J477" s="31" t="s">
        <v>10314</v>
      </c>
      <c r="K477" s="10" t="str">
        <f t="shared" si="7"/>
        <v>잉크/51649AA[HP][HP]</v>
      </c>
      <c r="L477" s="31" t="s">
        <v>65066</v>
      </c>
    </row>
    <row r="478" spans="1:12" x14ac:dyDescent="0.15">
      <c r="A478" s="31" t="s">
        <v>11315</v>
      </c>
      <c r="B478" s="31" t="s">
        <v>51262</v>
      </c>
      <c r="C478" s="32">
        <v>68000</v>
      </c>
      <c r="D478" s="31" t="s">
        <v>9069</v>
      </c>
      <c r="E478" s="31" t="s">
        <v>67</v>
      </c>
      <c r="F478" s="31" t="s">
        <v>9656</v>
      </c>
      <c r="H478" s="10" t="e">
        <f>VLOOKUP(A478,#REF!,3,FALSE)</f>
        <v>#REF!</v>
      </c>
      <c r="I478" s="10" t="e">
        <f>VLOOKUP(A478,#REF!,4,FALSE)</f>
        <v>#REF!</v>
      </c>
      <c r="J478" s="31" t="s">
        <v>10314</v>
      </c>
      <c r="K478" s="10" t="str">
        <f t="shared" si="7"/>
        <v>잉크/C1823DA[HP][HP]</v>
      </c>
      <c r="L478" s="31" t="s">
        <v>32338</v>
      </c>
    </row>
    <row r="479" spans="1:12" x14ac:dyDescent="0.15">
      <c r="A479" s="31" t="s">
        <v>11316</v>
      </c>
      <c r="B479" s="31" t="s">
        <v>51263</v>
      </c>
      <c r="C479" s="32">
        <v>60000</v>
      </c>
      <c r="D479" s="31" t="s">
        <v>9118</v>
      </c>
      <c r="E479" s="31" t="s">
        <v>67</v>
      </c>
      <c r="F479" s="31" t="s">
        <v>64985</v>
      </c>
      <c r="H479" s="10" t="e">
        <f>VLOOKUP(A479,#REF!,3,FALSE)</f>
        <v>#REF!</v>
      </c>
      <c r="I479" s="10" t="e">
        <f>VLOOKUP(A479,#REF!,4,FALSE)</f>
        <v>#REF!</v>
      </c>
      <c r="J479" s="31" t="s">
        <v>10314</v>
      </c>
      <c r="K479" s="10" t="str">
        <f t="shared" si="7"/>
        <v>잉크/C4837AA[HP][HP]</v>
      </c>
      <c r="L479" s="31" t="s">
        <v>32339</v>
      </c>
    </row>
    <row r="480" spans="1:12" x14ac:dyDescent="0.15">
      <c r="A480" s="31" t="s">
        <v>11317</v>
      </c>
      <c r="B480" s="31" t="s">
        <v>51263</v>
      </c>
      <c r="C480" s="32">
        <v>60000</v>
      </c>
      <c r="D480" s="31" t="s">
        <v>9118</v>
      </c>
      <c r="E480" s="31" t="s">
        <v>67</v>
      </c>
      <c r="F480" s="31" t="s">
        <v>64985</v>
      </c>
      <c r="H480" s="10" t="e">
        <f>VLOOKUP(A480,#REF!,3,FALSE)</f>
        <v>#REF!</v>
      </c>
      <c r="I480" s="10" t="e">
        <f>VLOOKUP(A480,#REF!,4,FALSE)</f>
        <v>#REF!</v>
      </c>
      <c r="J480" s="31" t="s">
        <v>10314</v>
      </c>
      <c r="K480" s="10" t="str">
        <f t="shared" si="7"/>
        <v>잉크/C4837AA[HP][HP]</v>
      </c>
      <c r="L480" s="31" t="s">
        <v>32340</v>
      </c>
    </row>
    <row r="481" spans="1:12" x14ac:dyDescent="0.15">
      <c r="A481" s="31" t="s">
        <v>11319</v>
      </c>
      <c r="B481" s="31" t="s">
        <v>51264</v>
      </c>
      <c r="C481" s="32">
        <v>57000</v>
      </c>
      <c r="D481" s="31" t="s">
        <v>9138</v>
      </c>
      <c r="E481" s="31" t="s">
        <v>67</v>
      </c>
      <c r="F481" s="31" t="s">
        <v>64985</v>
      </c>
      <c r="H481" s="10" t="e">
        <f>VLOOKUP(A481,#REF!,3,FALSE)</f>
        <v>#REF!</v>
      </c>
      <c r="I481" s="10" t="e">
        <f>VLOOKUP(A481,#REF!,4,FALSE)</f>
        <v>#REF!</v>
      </c>
      <c r="J481" s="31" t="s">
        <v>10314</v>
      </c>
      <c r="K481" s="10" t="str">
        <f t="shared" si="7"/>
        <v>플로터잉크/C4844AA[HP][HP]</v>
      </c>
      <c r="L481" s="31" t="s">
        <v>111</v>
      </c>
    </row>
    <row r="482" spans="1:12" x14ac:dyDescent="0.15">
      <c r="A482" s="31" t="s">
        <v>11318</v>
      </c>
      <c r="B482" s="31" t="s">
        <v>51264</v>
      </c>
      <c r="C482" s="32">
        <v>57000</v>
      </c>
      <c r="D482" s="31" t="s">
        <v>9138</v>
      </c>
      <c r="E482" s="31" t="s">
        <v>67</v>
      </c>
      <c r="F482" s="31" t="s">
        <v>64985</v>
      </c>
      <c r="H482" s="10" t="e">
        <f>VLOOKUP(A482,#REF!,3,FALSE)</f>
        <v>#REF!</v>
      </c>
      <c r="I482" s="10" t="e">
        <f>VLOOKUP(A482,#REF!,4,FALSE)</f>
        <v>#REF!</v>
      </c>
      <c r="J482" s="31" t="s">
        <v>10314</v>
      </c>
      <c r="K482" s="10" t="str">
        <f t="shared" si="7"/>
        <v>플로터잉크/C4844AA[HP][HP]</v>
      </c>
      <c r="L482" s="31" t="s">
        <v>32341</v>
      </c>
    </row>
    <row r="483" spans="1:12" x14ac:dyDescent="0.15">
      <c r="A483" s="31" t="s">
        <v>11320</v>
      </c>
      <c r="B483" s="31" t="s">
        <v>51265</v>
      </c>
      <c r="C483" s="32">
        <v>59000</v>
      </c>
      <c r="D483" s="31" t="s">
        <v>9070</v>
      </c>
      <c r="E483" s="31" t="s">
        <v>67</v>
      </c>
      <c r="F483" s="31" t="s">
        <v>9656</v>
      </c>
      <c r="H483" s="10" t="e">
        <f>VLOOKUP(A483,#REF!,3,FALSE)</f>
        <v>#REF!</v>
      </c>
      <c r="I483" s="10" t="e">
        <f>VLOOKUP(A483,#REF!,4,FALSE)</f>
        <v>#REF!</v>
      </c>
      <c r="J483" s="31" t="s">
        <v>10314</v>
      </c>
      <c r="K483" s="10" t="str">
        <f t="shared" si="7"/>
        <v>잉크/C6578DA[HP][HP]</v>
      </c>
      <c r="L483" s="31" t="s">
        <v>32342</v>
      </c>
    </row>
    <row r="484" spans="1:12" x14ac:dyDescent="0.15">
      <c r="A484" s="31" t="s">
        <v>11321</v>
      </c>
      <c r="B484" s="31" t="s">
        <v>51266</v>
      </c>
      <c r="C484" s="32">
        <v>53000</v>
      </c>
      <c r="D484" s="31" t="s">
        <v>9071</v>
      </c>
      <c r="E484" s="31" t="s">
        <v>67</v>
      </c>
      <c r="F484" s="31" t="s">
        <v>9656</v>
      </c>
      <c r="H484" s="10" t="e">
        <f>VLOOKUP(A484,#REF!,3,FALSE)</f>
        <v>#REF!</v>
      </c>
      <c r="I484" s="10" t="e">
        <f>VLOOKUP(A484,#REF!,4,FALSE)</f>
        <v>#REF!</v>
      </c>
      <c r="J484" s="31" t="s">
        <v>10314</v>
      </c>
      <c r="K484" s="10" t="str">
        <f t="shared" si="7"/>
        <v>잉크/C6615DA[HP][HP]</v>
      </c>
      <c r="L484" s="31" t="s">
        <v>32343</v>
      </c>
    </row>
    <row r="485" spans="1:12" x14ac:dyDescent="0.15">
      <c r="A485" s="31" t="s">
        <v>11322</v>
      </c>
      <c r="B485" s="31" t="s">
        <v>51267</v>
      </c>
      <c r="C485" s="32">
        <v>57000</v>
      </c>
      <c r="D485" s="31" t="s">
        <v>9072</v>
      </c>
      <c r="E485" s="31" t="s">
        <v>67</v>
      </c>
      <c r="F485" s="31" t="s">
        <v>9656</v>
      </c>
      <c r="H485" s="10" t="e">
        <f>VLOOKUP(A485,#REF!,3,FALSE)</f>
        <v>#REF!</v>
      </c>
      <c r="I485" s="10" t="e">
        <f>VLOOKUP(A485,#REF!,4,FALSE)</f>
        <v>#REF!</v>
      </c>
      <c r="J485" s="31" t="s">
        <v>10314</v>
      </c>
      <c r="K485" s="10" t="str">
        <f t="shared" si="7"/>
        <v>잉크/C6625AA[HP][HP]</v>
      </c>
      <c r="L485" s="31" t="s">
        <v>32344</v>
      </c>
    </row>
    <row r="486" spans="1:12" x14ac:dyDescent="0.15">
      <c r="A486" s="31" t="s">
        <v>11323</v>
      </c>
      <c r="B486" s="31" t="s">
        <v>51268</v>
      </c>
      <c r="C486" s="32">
        <v>15000</v>
      </c>
      <c r="D486" s="31" t="s">
        <v>4048</v>
      </c>
      <c r="E486" s="31" t="s">
        <v>67</v>
      </c>
      <c r="F486" s="31" t="s">
        <v>9953</v>
      </c>
      <c r="H486" s="10" t="e">
        <f>VLOOKUP(A486,#REF!,3,FALSE)</f>
        <v>#REF!</v>
      </c>
      <c r="I486" s="10" t="e">
        <f>VLOOKUP(A486,#REF!,4,FALSE)</f>
        <v>#REF!</v>
      </c>
      <c r="J486" s="31" t="s">
        <v>10341</v>
      </c>
      <c r="K486" s="10" t="str">
        <f t="shared" si="7"/>
        <v>레이저포인터/KTR-LP100[포인터클럽][포인터클럽]</v>
      </c>
      <c r="L486" s="31" t="s">
        <v>32345</v>
      </c>
    </row>
    <row r="487" spans="1:12" x14ac:dyDescent="0.15">
      <c r="A487" s="31" t="s">
        <v>11324</v>
      </c>
      <c r="B487" s="31" t="s">
        <v>51268</v>
      </c>
      <c r="C487" s="32">
        <v>15000</v>
      </c>
      <c r="D487" s="31" t="s">
        <v>4050</v>
      </c>
      <c r="E487" s="31" t="s">
        <v>67</v>
      </c>
      <c r="F487" s="31" t="s">
        <v>9953</v>
      </c>
      <c r="H487" s="10" t="e">
        <f>VLOOKUP(A487,#REF!,3,FALSE)</f>
        <v>#REF!</v>
      </c>
      <c r="I487" s="10" t="e">
        <f>VLOOKUP(A487,#REF!,4,FALSE)</f>
        <v>#REF!</v>
      </c>
      <c r="J487" s="31" t="s">
        <v>10341</v>
      </c>
      <c r="K487" s="10" t="str">
        <f t="shared" si="7"/>
        <v>레이저포인터/KTR-LP100[포인터클럽][포인터클럽]</v>
      </c>
      <c r="L487" s="31" t="s">
        <v>32346</v>
      </c>
    </row>
    <row r="488" spans="1:12" x14ac:dyDescent="0.15">
      <c r="A488" s="31" t="s">
        <v>11325</v>
      </c>
      <c r="B488" s="31" t="s">
        <v>51269</v>
      </c>
      <c r="C488" s="32">
        <v>460000</v>
      </c>
      <c r="D488" s="31" t="s">
        <v>9280</v>
      </c>
      <c r="E488" s="31" t="s">
        <v>67</v>
      </c>
      <c r="F488" s="31" t="s">
        <v>9619</v>
      </c>
      <c r="H488" s="10" t="e">
        <f>VLOOKUP(A488,#REF!,3,FALSE)</f>
        <v>#REF!</v>
      </c>
      <c r="I488" s="10" t="e">
        <f>VLOOKUP(A488,#REF!,4,FALSE)</f>
        <v>#REF!</v>
      </c>
      <c r="J488" s="31" t="s">
        <v>10313</v>
      </c>
      <c r="K488" s="10" t="str">
        <f t="shared" si="7"/>
        <v>토너/S050474[엡손][엡손]</v>
      </c>
      <c r="L488" s="31" t="s">
        <v>32347</v>
      </c>
    </row>
    <row r="489" spans="1:12" x14ac:dyDescent="0.15">
      <c r="A489" s="31" t="s">
        <v>11326</v>
      </c>
      <c r="B489" s="31" t="s">
        <v>51270</v>
      </c>
      <c r="C489" s="32">
        <v>380000</v>
      </c>
      <c r="D489" s="31" t="s">
        <v>9283</v>
      </c>
      <c r="E489" s="31" t="s">
        <v>67</v>
      </c>
      <c r="F489" s="31" t="s">
        <v>9619</v>
      </c>
      <c r="H489" s="10" t="e">
        <f>VLOOKUP(A489,#REF!,3,FALSE)</f>
        <v>#REF!</v>
      </c>
      <c r="I489" s="10" t="e">
        <f>VLOOKUP(A489,#REF!,4,FALSE)</f>
        <v>#REF!</v>
      </c>
      <c r="J489" s="31" t="s">
        <v>10313</v>
      </c>
      <c r="K489" s="10" t="str">
        <f t="shared" si="7"/>
        <v>토너/S050477[엡손][엡손]</v>
      </c>
      <c r="L489" s="31" t="s">
        <v>32348</v>
      </c>
    </row>
    <row r="490" spans="1:12" x14ac:dyDescent="0.15">
      <c r="A490" s="31" t="s">
        <v>11327</v>
      </c>
      <c r="B490" s="31" t="s">
        <v>51271</v>
      </c>
      <c r="C490" s="32">
        <v>40000</v>
      </c>
      <c r="D490" s="31" t="s">
        <v>9284</v>
      </c>
      <c r="E490" s="31" t="s">
        <v>67</v>
      </c>
      <c r="F490" s="31" t="s">
        <v>9619</v>
      </c>
      <c r="H490" s="10" t="e">
        <f>VLOOKUP(A490,#REF!,3,FALSE)</f>
        <v>#REF!</v>
      </c>
      <c r="I490" s="10" t="e">
        <f>VLOOKUP(A490,#REF!,4,FALSE)</f>
        <v>#REF!</v>
      </c>
      <c r="J490" s="31" t="s">
        <v>10313</v>
      </c>
      <c r="K490" s="10" t="str">
        <f t="shared" si="7"/>
        <v>토너/S050478[엡손][엡손]</v>
      </c>
      <c r="L490" s="31" t="s">
        <v>32349</v>
      </c>
    </row>
    <row r="491" spans="1:12" x14ac:dyDescent="0.15">
      <c r="A491" s="31" t="s">
        <v>11329</v>
      </c>
      <c r="B491" s="31" t="s">
        <v>51272</v>
      </c>
      <c r="C491" s="32">
        <v>86000</v>
      </c>
      <c r="D491" s="31" t="s">
        <v>2820</v>
      </c>
      <c r="E491" s="31" t="s">
        <v>67</v>
      </c>
      <c r="F491" s="31" t="s">
        <v>9619</v>
      </c>
      <c r="H491" s="10" t="e">
        <f>VLOOKUP(A491,#REF!,3,FALSE)</f>
        <v>#REF!</v>
      </c>
      <c r="I491" s="10" t="e">
        <f>VLOOKUP(A491,#REF!,4,FALSE)</f>
        <v>#REF!</v>
      </c>
      <c r="J491" s="31" t="s">
        <v>10313</v>
      </c>
      <c r="K491" s="10" t="str">
        <f t="shared" si="7"/>
        <v>토너/S050611[엡손][엡손]</v>
      </c>
      <c r="L491" s="31" t="s">
        <v>111</v>
      </c>
    </row>
    <row r="492" spans="1:12" x14ac:dyDescent="0.15">
      <c r="A492" s="31" t="s">
        <v>11328</v>
      </c>
      <c r="B492" s="31" t="s">
        <v>51272</v>
      </c>
      <c r="C492" s="32">
        <v>86000</v>
      </c>
      <c r="D492" s="31" t="s">
        <v>2820</v>
      </c>
      <c r="E492" s="31" t="s">
        <v>67</v>
      </c>
      <c r="F492" s="31" t="s">
        <v>9619</v>
      </c>
      <c r="H492" s="10" t="e">
        <f>VLOOKUP(A492,#REF!,3,FALSE)</f>
        <v>#REF!</v>
      </c>
      <c r="I492" s="10" t="e">
        <f>VLOOKUP(A492,#REF!,4,FALSE)</f>
        <v>#REF!</v>
      </c>
      <c r="J492" s="31" t="s">
        <v>10313</v>
      </c>
      <c r="K492" s="10" t="str">
        <f t="shared" si="7"/>
        <v>토너/S050611[엡손][엡손]</v>
      </c>
      <c r="L492" s="31" t="s">
        <v>32350</v>
      </c>
    </row>
    <row r="493" spans="1:12" x14ac:dyDescent="0.15">
      <c r="A493" s="31" t="s">
        <v>11331</v>
      </c>
      <c r="B493" s="31" t="s">
        <v>51273</v>
      </c>
      <c r="C493" s="32">
        <v>86000</v>
      </c>
      <c r="D493" s="31" t="s">
        <v>2831</v>
      </c>
      <c r="E493" s="31" t="s">
        <v>67</v>
      </c>
      <c r="F493" s="31" t="s">
        <v>9619</v>
      </c>
      <c r="H493" s="10" t="e">
        <f>VLOOKUP(A493,#REF!,3,FALSE)</f>
        <v>#REF!</v>
      </c>
      <c r="I493" s="10" t="e">
        <f>VLOOKUP(A493,#REF!,4,FALSE)</f>
        <v>#REF!</v>
      </c>
      <c r="J493" s="31" t="s">
        <v>10313</v>
      </c>
      <c r="K493" s="10" t="str">
        <f t="shared" si="7"/>
        <v>토너/S050612[엡손][엡손]</v>
      </c>
      <c r="L493" s="31" t="s">
        <v>32351</v>
      </c>
    </row>
    <row r="494" spans="1:12" x14ac:dyDescent="0.15">
      <c r="A494" s="31" t="s">
        <v>11330</v>
      </c>
      <c r="B494" s="31" t="s">
        <v>51273</v>
      </c>
      <c r="C494" s="32">
        <v>86000</v>
      </c>
      <c r="D494" s="31" t="s">
        <v>2831</v>
      </c>
      <c r="E494" s="31" t="s">
        <v>67</v>
      </c>
      <c r="F494" s="31" t="s">
        <v>9619</v>
      </c>
      <c r="H494" s="10" t="e">
        <f>VLOOKUP(A494,#REF!,3,FALSE)</f>
        <v>#REF!</v>
      </c>
      <c r="I494" s="10" t="e">
        <f>VLOOKUP(A494,#REF!,4,FALSE)</f>
        <v>#REF!</v>
      </c>
      <c r="J494" s="31" t="s">
        <v>10313</v>
      </c>
      <c r="K494" s="10" t="str">
        <f t="shared" si="7"/>
        <v>토너/S050612[엡손][엡손]</v>
      </c>
      <c r="L494" s="31" t="s">
        <v>111</v>
      </c>
    </row>
    <row r="495" spans="1:12" x14ac:dyDescent="0.15">
      <c r="A495" s="31" t="s">
        <v>11332</v>
      </c>
      <c r="B495" s="31" t="s">
        <v>51274</v>
      </c>
      <c r="C495" s="32">
        <v>86000</v>
      </c>
      <c r="D495" s="31" t="s">
        <v>2836</v>
      </c>
      <c r="E495" s="31" t="s">
        <v>67</v>
      </c>
      <c r="F495" s="31" t="s">
        <v>9619</v>
      </c>
      <c r="H495" s="10" t="e">
        <f>VLOOKUP(A495,#REF!,3,FALSE)</f>
        <v>#REF!</v>
      </c>
      <c r="I495" s="10" t="e">
        <f>VLOOKUP(A495,#REF!,4,FALSE)</f>
        <v>#REF!</v>
      </c>
      <c r="J495" s="31" t="s">
        <v>10313</v>
      </c>
      <c r="K495" s="10" t="str">
        <f t="shared" si="7"/>
        <v>토너/S050613[엡손][엡손]</v>
      </c>
      <c r="L495" s="31" t="s">
        <v>111</v>
      </c>
    </row>
    <row r="496" spans="1:12" x14ac:dyDescent="0.15">
      <c r="A496" s="31" t="s">
        <v>11333</v>
      </c>
      <c r="B496" s="31" t="s">
        <v>51274</v>
      </c>
      <c r="C496" s="32">
        <v>86000</v>
      </c>
      <c r="D496" s="31" t="s">
        <v>2836</v>
      </c>
      <c r="E496" s="31" t="s">
        <v>67</v>
      </c>
      <c r="F496" s="31" t="s">
        <v>9619</v>
      </c>
      <c r="H496" s="10" t="e">
        <f>VLOOKUP(A496,#REF!,3,FALSE)</f>
        <v>#REF!</v>
      </c>
      <c r="I496" s="10" t="e">
        <f>VLOOKUP(A496,#REF!,4,FALSE)</f>
        <v>#REF!</v>
      </c>
      <c r="J496" s="31" t="s">
        <v>10313</v>
      </c>
      <c r="K496" s="10" t="str">
        <f t="shared" si="7"/>
        <v>토너/S050613[엡손][엡손]</v>
      </c>
      <c r="L496" s="31" t="s">
        <v>32352</v>
      </c>
    </row>
    <row r="497" spans="1:12" x14ac:dyDescent="0.15">
      <c r="A497" s="31" t="s">
        <v>11335</v>
      </c>
      <c r="B497" s="31" t="s">
        <v>51275</v>
      </c>
      <c r="C497" s="32">
        <v>86000</v>
      </c>
      <c r="D497" s="31" t="s">
        <v>906</v>
      </c>
      <c r="E497" s="31" t="s">
        <v>67</v>
      </c>
      <c r="F497" s="31" t="s">
        <v>9619</v>
      </c>
      <c r="H497" s="10" t="e">
        <f>VLOOKUP(A497,#REF!,3,FALSE)</f>
        <v>#REF!</v>
      </c>
      <c r="I497" s="10" t="e">
        <f>VLOOKUP(A497,#REF!,4,FALSE)</f>
        <v>#REF!</v>
      </c>
      <c r="J497" s="31" t="s">
        <v>10313</v>
      </c>
      <c r="K497" s="10" t="str">
        <f t="shared" si="7"/>
        <v>토너/S050614[엡손][엡손]</v>
      </c>
      <c r="L497" s="31" t="s">
        <v>111</v>
      </c>
    </row>
    <row r="498" spans="1:12" x14ac:dyDescent="0.15">
      <c r="A498" s="31" t="s">
        <v>11334</v>
      </c>
      <c r="B498" s="31" t="s">
        <v>51275</v>
      </c>
      <c r="C498" s="32">
        <v>86000</v>
      </c>
      <c r="D498" s="31" t="s">
        <v>906</v>
      </c>
      <c r="E498" s="31" t="s">
        <v>67</v>
      </c>
      <c r="F498" s="31" t="s">
        <v>9619</v>
      </c>
      <c r="H498" s="10" t="e">
        <f>VLOOKUP(A498,#REF!,3,FALSE)</f>
        <v>#REF!</v>
      </c>
      <c r="I498" s="10" t="e">
        <f>VLOOKUP(A498,#REF!,4,FALSE)</f>
        <v>#REF!</v>
      </c>
      <c r="J498" s="31" t="s">
        <v>10313</v>
      </c>
      <c r="K498" s="10" t="str">
        <f t="shared" si="7"/>
        <v>토너/S050614[엡손][엡손]</v>
      </c>
      <c r="L498" s="31" t="s">
        <v>32353</v>
      </c>
    </row>
    <row r="499" spans="1:12" x14ac:dyDescent="0.15">
      <c r="A499" s="31" t="s">
        <v>11336</v>
      </c>
      <c r="B499" s="31" t="s">
        <v>51276</v>
      </c>
      <c r="C499" s="32">
        <v>512000</v>
      </c>
      <c r="D499" s="31" t="s">
        <v>9177</v>
      </c>
      <c r="E499" s="31" t="s">
        <v>67</v>
      </c>
      <c r="F499" s="31" t="s">
        <v>64986</v>
      </c>
      <c r="H499" s="10" t="e">
        <f>VLOOKUP(A499,#REF!,3,FALSE)</f>
        <v>#REF!</v>
      </c>
      <c r="I499" s="10" t="e">
        <f>VLOOKUP(A499,#REF!,4,FALSE)</f>
        <v>#REF!</v>
      </c>
      <c r="J499" s="31" t="s">
        <v>10314</v>
      </c>
      <c r="K499" s="10" t="str">
        <f t="shared" si="7"/>
        <v>토너/C9734B[HP][HP]</v>
      </c>
      <c r="L499" s="31" t="s">
        <v>32354</v>
      </c>
    </row>
    <row r="500" spans="1:12" x14ac:dyDescent="0.15">
      <c r="A500" s="31" t="s">
        <v>11337</v>
      </c>
      <c r="B500" s="31" t="s">
        <v>51277</v>
      </c>
      <c r="C500" s="32">
        <v>144000</v>
      </c>
      <c r="D500" s="31" t="s">
        <v>9173</v>
      </c>
      <c r="E500" s="31" t="s">
        <v>67</v>
      </c>
      <c r="F500" s="31" t="s">
        <v>9610</v>
      </c>
      <c r="H500" s="10" t="e">
        <f>VLOOKUP(A500,#REF!,3,FALSE)</f>
        <v>#REF!</v>
      </c>
      <c r="I500" s="10" t="e">
        <f>VLOOKUP(A500,#REF!,4,FALSE)</f>
        <v>#REF!</v>
      </c>
      <c r="J500" s="31" t="s">
        <v>10314</v>
      </c>
      <c r="K500" s="10" t="str">
        <f t="shared" si="7"/>
        <v>토너/Q5949A[HP][HP]</v>
      </c>
      <c r="L500" s="31" t="s">
        <v>32355</v>
      </c>
    </row>
    <row r="501" spans="1:12" x14ac:dyDescent="0.15">
      <c r="A501" s="31" t="s">
        <v>11338</v>
      </c>
      <c r="B501" s="31" t="s">
        <v>51278</v>
      </c>
      <c r="C501" s="32">
        <v>264000</v>
      </c>
      <c r="D501" s="31" t="s">
        <v>9173</v>
      </c>
      <c r="E501" s="31" t="s">
        <v>67</v>
      </c>
      <c r="F501" s="31" t="s">
        <v>9610</v>
      </c>
      <c r="H501" s="10" t="e">
        <f>VLOOKUP(A501,#REF!,3,FALSE)</f>
        <v>#REF!</v>
      </c>
      <c r="I501" s="10" t="e">
        <f>VLOOKUP(A501,#REF!,4,FALSE)</f>
        <v>#REF!</v>
      </c>
      <c r="J501" s="31" t="s">
        <v>10314</v>
      </c>
      <c r="K501" s="10" t="str">
        <f t="shared" si="7"/>
        <v>토너/Q5949X[HP][HP]</v>
      </c>
      <c r="L501" s="31" t="s">
        <v>32356</v>
      </c>
    </row>
    <row r="502" spans="1:12" x14ac:dyDescent="0.15">
      <c r="A502" s="31" t="s">
        <v>11339</v>
      </c>
      <c r="B502" s="31" t="s">
        <v>51279</v>
      </c>
      <c r="C502" s="32">
        <v>38000</v>
      </c>
      <c r="D502" s="31" t="s">
        <v>9076</v>
      </c>
      <c r="E502" s="31" t="s">
        <v>67</v>
      </c>
      <c r="F502" s="31" t="s">
        <v>9656</v>
      </c>
      <c r="H502" s="10" t="e">
        <f>VLOOKUP(A502,#REF!,3,FALSE)</f>
        <v>#REF!</v>
      </c>
      <c r="I502" s="10" t="e">
        <f>VLOOKUP(A502,#REF!,4,FALSE)</f>
        <v>#REF!</v>
      </c>
      <c r="J502" s="31" t="s">
        <v>10314</v>
      </c>
      <c r="K502" s="10" t="str">
        <f t="shared" si="7"/>
        <v>잉크/C8765WA[HP][HP]</v>
      </c>
      <c r="L502" s="31" t="s">
        <v>32357</v>
      </c>
    </row>
    <row r="503" spans="1:12" x14ac:dyDescent="0.15">
      <c r="A503" s="31" t="s">
        <v>11340</v>
      </c>
      <c r="B503" s="31" t="s">
        <v>51280</v>
      </c>
      <c r="C503" s="32">
        <v>45000</v>
      </c>
      <c r="D503" s="31" t="s">
        <v>9077</v>
      </c>
      <c r="E503" s="31" t="s">
        <v>67</v>
      </c>
      <c r="F503" s="31" t="s">
        <v>9656</v>
      </c>
      <c r="H503" s="10" t="e">
        <f>VLOOKUP(A503,#REF!,3,FALSE)</f>
        <v>#REF!</v>
      </c>
      <c r="I503" s="10" t="e">
        <f>VLOOKUP(A503,#REF!,4,FALSE)</f>
        <v>#REF!</v>
      </c>
      <c r="J503" s="31" t="s">
        <v>10314</v>
      </c>
      <c r="K503" s="10" t="str">
        <f t="shared" si="7"/>
        <v>잉크/C8766WA[HP][HP]</v>
      </c>
      <c r="L503" s="31" t="s">
        <v>32358</v>
      </c>
    </row>
    <row r="504" spans="1:12" x14ac:dyDescent="0.15">
      <c r="A504" s="31" t="s">
        <v>11341</v>
      </c>
      <c r="B504" s="31" t="s">
        <v>51281</v>
      </c>
      <c r="C504" s="32">
        <v>56000</v>
      </c>
      <c r="D504" s="31" t="s">
        <v>9078</v>
      </c>
      <c r="E504" s="31" t="s">
        <v>67</v>
      </c>
      <c r="F504" s="31" t="s">
        <v>9656</v>
      </c>
      <c r="H504" s="10" t="e">
        <f>VLOOKUP(A504,#REF!,3,FALSE)</f>
        <v>#REF!</v>
      </c>
      <c r="I504" s="10" t="e">
        <f>VLOOKUP(A504,#REF!,4,FALSE)</f>
        <v>#REF!</v>
      </c>
      <c r="J504" s="31" t="s">
        <v>10314</v>
      </c>
      <c r="K504" s="10" t="str">
        <f t="shared" si="7"/>
        <v>잉크/C8767WA[HP][HP]</v>
      </c>
      <c r="L504" s="31" t="s">
        <v>32359</v>
      </c>
    </row>
    <row r="505" spans="1:12" x14ac:dyDescent="0.15">
      <c r="A505" s="31" t="s">
        <v>11342</v>
      </c>
      <c r="B505" s="31" t="s">
        <v>51282</v>
      </c>
      <c r="C505" s="32">
        <v>63000</v>
      </c>
      <c r="D505" s="31" t="s">
        <v>9083</v>
      </c>
      <c r="E505" s="31" t="s">
        <v>67</v>
      </c>
      <c r="F505" s="31" t="s">
        <v>9656</v>
      </c>
      <c r="H505" s="10" t="e">
        <f>VLOOKUP(A505,#REF!,3,FALSE)</f>
        <v>#REF!</v>
      </c>
      <c r="I505" s="10" t="e">
        <f>VLOOKUP(A505,#REF!,4,FALSE)</f>
        <v>#REF!</v>
      </c>
      <c r="J505" s="31" t="s">
        <v>10314</v>
      </c>
      <c r="K505" s="10" t="str">
        <f t="shared" si="7"/>
        <v>잉크/C9363WA[HP][HP]</v>
      </c>
      <c r="L505" s="31" t="s">
        <v>32360</v>
      </c>
    </row>
    <row r="506" spans="1:12" x14ac:dyDescent="0.15">
      <c r="A506" s="31" t="s">
        <v>11343</v>
      </c>
      <c r="B506" s="31" t="s">
        <v>51283</v>
      </c>
      <c r="C506" s="32">
        <v>133000</v>
      </c>
      <c r="D506" s="31" t="s">
        <v>9173</v>
      </c>
      <c r="E506" s="31" t="s">
        <v>67</v>
      </c>
      <c r="F506" s="31" t="s">
        <v>64986</v>
      </c>
      <c r="H506" s="10" t="e">
        <f>VLOOKUP(A506,#REF!,3,FALSE)</f>
        <v>#REF!</v>
      </c>
      <c r="I506" s="10" t="e">
        <f>VLOOKUP(A506,#REF!,4,FALSE)</f>
        <v>#REF!</v>
      </c>
      <c r="J506" s="31" t="s">
        <v>10314</v>
      </c>
      <c r="K506" s="10" t="str">
        <f t="shared" si="7"/>
        <v>토너/Q6000A[HP][HP]</v>
      </c>
      <c r="L506" s="31" t="s">
        <v>32361</v>
      </c>
    </row>
    <row r="507" spans="1:12" x14ac:dyDescent="0.15">
      <c r="A507" s="31" t="s">
        <v>11344</v>
      </c>
      <c r="B507" s="31" t="s">
        <v>51284</v>
      </c>
      <c r="C507" s="32">
        <v>145000</v>
      </c>
      <c r="D507" s="31" t="s">
        <v>9174</v>
      </c>
      <c r="E507" s="31" t="s">
        <v>67</v>
      </c>
      <c r="F507" s="31" t="s">
        <v>64986</v>
      </c>
      <c r="H507" s="10" t="e">
        <f>VLOOKUP(A507,#REF!,3,FALSE)</f>
        <v>#REF!</v>
      </c>
      <c r="I507" s="10" t="e">
        <f>VLOOKUP(A507,#REF!,4,FALSE)</f>
        <v>#REF!</v>
      </c>
      <c r="J507" s="31" t="s">
        <v>10314</v>
      </c>
      <c r="K507" s="10" t="str">
        <f t="shared" si="7"/>
        <v>토너/Q6001A[HP][HP]</v>
      </c>
      <c r="L507" s="31" t="s">
        <v>32362</v>
      </c>
    </row>
    <row r="508" spans="1:12" x14ac:dyDescent="0.15">
      <c r="A508" s="31" t="s">
        <v>11346</v>
      </c>
      <c r="B508" s="31" t="s">
        <v>51285</v>
      </c>
      <c r="C508" s="32">
        <v>145000</v>
      </c>
      <c r="D508" s="31" t="s">
        <v>9175</v>
      </c>
      <c r="E508" s="31" t="s">
        <v>67</v>
      </c>
      <c r="F508" s="31" t="s">
        <v>64986</v>
      </c>
      <c r="H508" s="10" t="e">
        <f>VLOOKUP(A508,#REF!,3,FALSE)</f>
        <v>#REF!</v>
      </c>
      <c r="I508" s="10" t="e">
        <f>VLOOKUP(A508,#REF!,4,FALSE)</f>
        <v>#REF!</v>
      </c>
      <c r="J508" s="31" t="s">
        <v>10314</v>
      </c>
      <c r="K508" s="10" t="str">
        <f t="shared" si="7"/>
        <v>토너/Q6002A[HP][HP]</v>
      </c>
      <c r="L508" s="31" t="s">
        <v>32363</v>
      </c>
    </row>
    <row r="509" spans="1:12" x14ac:dyDescent="0.15">
      <c r="A509" s="31" t="s">
        <v>11345</v>
      </c>
      <c r="B509" s="31" t="s">
        <v>51285</v>
      </c>
      <c r="C509" s="32">
        <v>145000</v>
      </c>
      <c r="D509" s="31" t="s">
        <v>9175</v>
      </c>
      <c r="E509" s="31" t="s">
        <v>67</v>
      </c>
      <c r="F509" s="31" t="s">
        <v>64986</v>
      </c>
      <c r="H509" s="10" t="e">
        <f>VLOOKUP(A509,#REF!,3,FALSE)</f>
        <v>#REF!</v>
      </c>
      <c r="I509" s="10" t="e">
        <f>VLOOKUP(A509,#REF!,4,FALSE)</f>
        <v>#REF!</v>
      </c>
      <c r="J509" s="31" t="s">
        <v>10314</v>
      </c>
      <c r="K509" s="10" t="str">
        <f t="shared" si="7"/>
        <v>토너/Q6002A[HP][HP]</v>
      </c>
      <c r="L509" s="31" t="s">
        <v>111</v>
      </c>
    </row>
    <row r="510" spans="1:12" x14ac:dyDescent="0.15">
      <c r="A510" s="31" t="s">
        <v>11347</v>
      </c>
      <c r="B510" s="31" t="s">
        <v>51286</v>
      </c>
      <c r="C510" s="32">
        <v>145000</v>
      </c>
      <c r="D510" s="31" t="s">
        <v>9176</v>
      </c>
      <c r="E510" s="31" t="s">
        <v>67</v>
      </c>
      <c r="F510" s="31" t="s">
        <v>64986</v>
      </c>
      <c r="H510" s="10" t="e">
        <f>VLOOKUP(A510,#REF!,3,FALSE)</f>
        <v>#REF!</v>
      </c>
      <c r="I510" s="10" t="e">
        <f>VLOOKUP(A510,#REF!,4,FALSE)</f>
        <v>#REF!</v>
      </c>
      <c r="J510" s="31" t="s">
        <v>10314</v>
      </c>
      <c r="K510" s="10" t="str">
        <f t="shared" si="7"/>
        <v>토너/Q6003A[HP][HP]</v>
      </c>
      <c r="L510" s="31" t="s">
        <v>32364</v>
      </c>
    </row>
    <row r="511" spans="1:12" x14ac:dyDescent="0.15">
      <c r="A511" s="31" t="s">
        <v>11348</v>
      </c>
      <c r="B511" s="31" t="s">
        <v>51287</v>
      </c>
      <c r="C511" s="32">
        <v>36000</v>
      </c>
      <c r="D511" s="31" t="s">
        <v>9081</v>
      </c>
      <c r="E511" s="31" t="s">
        <v>67</v>
      </c>
      <c r="F511" s="31" t="s">
        <v>9656</v>
      </c>
      <c r="H511" s="10" t="e">
        <f>VLOOKUP(A511,#REF!,3,FALSE)</f>
        <v>#REF!</v>
      </c>
      <c r="I511" s="10" t="e">
        <f>VLOOKUP(A511,#REF!,4,FALSE)</f>
        <v>#REF!</v>
      </c>
      <c r="J511" s="31" t="s">
        <v>10314</v>
      </c>
      <c r="K511" s="10" t="str">
        <f t="shared" si="7"/>
        <v>잉크/C9361WA[HP][HP]</v>
      </c>
      <c r="L511" s="31" t="s">
        <v>32365</v>
      </c>
    </row>
    <row r="512" spans="1:12" x14ac:dyDescent="0.15">
      <c r="A512" s="31" t="s">
        <v>11349</v>
      </c>
      <c r="B512" s="31" t="s">
        <v>51288</v>
      </c>
      <c r="C512" s="32">
        <v>26000</v>
      </c>
      <c r="D512" s="31" t="s">
        <v>9082</v>
      </c>
      <c r="E512" s="31" t="s">
        <v>67</v>
      </c>
      <c r="F512" s="31" t="s">
        <v>9656</v>
      </c>
      <c r="H512" s="10" t="e">
        <f>VLOOKUP(A512,#REF!,3,FALSE)</f>
        <v>#REF!</v>
      </c>
      <c r="I512" s="10" t="e">
        <f>VLOOKUP(A512,#REF!,4,FALSE)</f>
        <v>#REF!</v>
      </c>
      <c r="J512" s="31" t="s">
        <v>10314</v>
      </c>
      <c r="K512" s="10" t="str">
        <f t="shared" si="7"/>
        <v>잉크/C9362WA[HP][HP]</v>
      </c>
      <c r="L512" s="31" t="s">
        <v>32366</v>
      </c>
    </row>
    <row r="513" spans="1:12" x14ac:dyDescent="0.15">
      <c r="A513" s="31" t="s">
        <v>11350</v>
      </c>
      <c r="B513" s="31" t="s">
        <v>51289</v>
      </c>
      <c r="C513" s="32">
        <v>31000</v>
      </c>
      <c r="D513" s="31" t="s">
        <v>9084</v>
      </c>
      <c r="E513" s="31" t="s">
        <v>67</v>
      </c>
      <c r="F513" s="31" t="s">
        <v>9656</v>
      </c>
      <c r="H513" s="10" t="e">
        <f>VLOOKUP(A513,#REF!,3,FALSE)</f>
        <v>#REF!</v>
      </c>
      <c r="I513" s="10" t="e">
        <f>VLOOKUP(A513,#REF!,4,FALSE)</f>
        <v>#REF!</v>
      </c>
      <c r="J513" s="31" t="s">
        <v>10314</v>
      </c>
      <c r="K513" s="10" t="str">
        <f t="shared" si="7"/>
        <v>잉크/C9364WA[HP][HP]</v>
      </c>
      <c r="L513" s="31" t="s">
        <v>32367</v>
      </c>
    </row>
    <row r="514" spans="1:12" x14ac:dyDescent="0.15">
      <c r="A514" s="31" t="s">
        <v>11351</v>
      </c>
      <c r="B514" s="31" t="s">
        <v>51290</v>
      </c>
      <c r="C514" s="32">
        <v>290000</v>
      </c>
      <c r="D514" s="31" t="s">
        <v>9173</v>
      </c>
      <c r="E514" s="31" t="s">
        <v>67</v>
      </c>
      <c r="F514" s="31" t="s">
        <v>9610</v>
      </c>
      <c r="H514" s="10" t="e">
        <f>VLOOKUP(A514,#REF!,3,FALSE)</f>
        <v>#REF!</v>
      </c>
      <c r="I514" s="10" t="e">
        <f>VLOOKUP(A514,#REF!,4,FALSE)</f>
        <v>#REF!</v>
      </c>
      <c r="J514" s="31" t="s">
        <v>10314</v>
      </c>
      <c r="K514" s="10" t="str">
        <f t="shared" si="7"/>
        <v>토너/Q7516A[HP][HP]</v>
      </c>
      <c r="L514" s="31" t="s">
        <v>32368</v>
      </c>
    </row>
    <row r="515" spans="1:12" x14ac:dyDescent="0.15">
      <c r="A515" s="31" t="s">
        <v>11352</v>
      </c>
      <c r="B515" s="31" t="s">
        <v>51291</v>
      </c>
      <c r="C515" s="32">
        <v>61000</v>
      </c>
      <c r="D515" s="31" t="s">
        <v>9142</v>
      </c>
      <c r="E515" s="31" t="s">
        <v>67</v>
      </c>
      <c r="F515" s="31" t="s">
        <v>9607</v>
      </c>
      <c r="H515" s="10" t="e">
        <f>VLOOKUP(A515,#REF!,3,FALSE)</f>
        <v>#REF!</v>
      </c>
      <c r="I515" s="10" t="e">
        <f>VLOOKUP(A515,#REF!,4,FALSE)</f>
        <v>#REF!</v>
      </c>
      <c r="J515" s="31" t="s">
        <v>10314</v>
      </c>
      <c r="K515" s="10" t="str">
        <f t="shared" ref="K515:K578" si="8">IF(J515="",B515,B515&amp;"["&amp;J515&amp;"]")</f>
        <v>잉크/C9396A[HP][HP]</v>
      </c>
      <c r="L515" s="31" t="s">
        <v>32369</v>
      </c>
    </row>
    <row r="516" spans="1:12" x14ac:dyDescent="0.15">
      <c r="A516" s="31" t="s">
        <v>11353</v>
      </c>
      <c r="B516" s="31" t="s">
        <v>51291</v>
      </c>
      <c r="C516" s="32">
        <v>61000</v>
      </c>
      <c r="D516" s="31" t="s">
        <v>9142</v>
      </c>
      <c r="E516" s="31" t="s">
        <v>67</v>
      </c>
      <c r="F516" s="31" t="s">
        <v>9607</v>
      </c>
      <c r="H516" s="10" t="e">
        <f>VLOOKUP(A516,#REF!,3,FALSE)</f>
        <v>#REF!</v>
      </c>
      <c r="I516" s="10" t="e">
        <f>VLOOKUP(A516,#REF!,4,FALSE)</f>
        <v>#REF!</v>
      </c>
      <c r="J516" s="31" t="s">
        <v>10314</v>
      </c>
      <c r="K516" s="10" t="str">
        <f t="shared" si="8"/>
        <v>잉크/C9396A[HP][HP]</v>
      </c>
      <c r="L516" s="31" t="s">
        <v>32370</v>
      </c>
    </row>
    <row r="517" spans="1:12" x14ac:dyDescent="0.15">
      <c r="A517" s="31" t="s">
        <v>11354</v>
      </c>
      <c r="B517" s="31" t="s">
        <v>51292</v>
      </c>
      <c r="C517" s="32">
        <v>41000</v>
      </c>
      <c r="D517" s="31" t="s">
        <v>9139</v>
      </c>
      <c r="E517" s="31" t="s">
        <v>67</v>
      </c>
      <c r="F517" s="31" t="s">
        <v>9607</v>
      </c>
      <c r="H517" s="10" t="e">
        <f>VLOOKUP(A517,#REF!,3,FALSE)</f>
        <v>#REF!</v>
      </c>
      <c r="I517" s="10" t="e">
        <f>VLOOKUP(A517,#REF!,4,FALSE)</f>
        <v>#REF!</v>
      </c>
      <c r="J517" s="31" t="s">
        <v>10314</v>
      </c>
      <c r="K517" s="10" t="str">
        <f t="shared" si="8"/>
        <v>잉크/C9391A[HP][HP]</v>
      </c>
      <c r="L517" s="31" t="s">
        <v>32371</v>
      </c>
    </row>
    <row r="518" spans="1:12" x14ac:dyDescent="0.15">
      <c r="A518" s="31" t="s">
        <v>11355</v>
      </c>
      <c r="B518" s="31" t="s">
        <v>51293</v>
      </c>
      <c r="C518" s="32">
        <v>41000</v>
      </c>
      <c r="D518" s="31" t="s">
        <v>9141</v>
      </c>
      <c r="E518" s="31" t="s">
        <v>67</v>
      </c>
      <c r="F518" s="31" t="s">
        <v>9607</v>
      </c>
      <c r="H518" s="10" t="e">
        <f>VLOOKUP(A518,#REF!,3,FALSE)</f>
        <v>#REF!</v>
      </c>
      <c r="I518" s="10" t="e">
        <f>VLOOKUP(A518,#REF!,4,FALSE)</f>
        <v>#REF!</v>
      </c>
      <c r="J518" s="31" t="s">
        <v>10314</v>
      </c>
      <c r="K518" s="10" t="str">
        <f t="shared" si="8"/>
        <v>잉크/C9393A[HP][HP]</v>
      </c>
      <c r="L518" s="31" t="s">
        <v>32372</v>
      </c>
    </row>
    <row r="519" spans="1:12" x14ac:dyDescent="0.15">
      <c r="A519" s="31" t="s">
        <v>11357</v>
      </c>
      <c r="B519" s="31" t="s">
        <v>51294</v>
      </c>
      <c r="C519" s="32">
        <v>37000</v>
      </c>
      <c r="D519" s="31" t="s">
        <v>9073</v>
      </c>
      <c r="E519" s="31" t="s">
        <v>67</v>
      </c>
      <c r="F519" s="31" t="s">
        <v>9656</v>
      </c>
      <c r="H519" s="10" t="e">
        <f>VLOOKUP(A519,#REF!,3,FALSE)</f>
        <v>#REF!</v>
      </c>
      <c r="I519" s="10" t="e">
        <f>VLOOKUP(A519,#REF!,4,FALSE)</f>
        <v>#REF!</v>
      </c>
      <c r="J519" s="31" t="s">
        <v>10314</v>
      </c>
      <c r="K519" s="10" t="str">
        <f t="shared" si="8"/>
        <v>잉크/C6656AA[HP][HP]</v>
      </c>
      <c r="L519" s="31" t="s">
        <v>32373</v>
      </c>
    </row>
    <row r="520" spans="1:12" x14ac:dyDescent="0.15">
      <c r="A520" s="31" t="s">
        <v>11356</v>
      </c>
      <c r="B520" s="31" t="s">
        <v>51294</v>
      </c>
      <c r="C520" s="32">
        <v>37000</v>
      </c>
      <c r="D520" s="31" t="s">
        <v>9073</v>
      </c>
      <c r="E520" s="31" t="s">
        <v>67</v>
      </c>
      <c r="F520" s="31" t="s">
        <v>9656</v>
      </c>
      <c r="H520" s="10" t="e">
        <f>VLOOKUP(A520,#REF!,3,FALSE)</f>
        <v>#REF!</v>
      </c>
      <c r="I520" s="10" t="e">
        <f>VLOOKUP(A520,#REF!,4,FALSE)</f>
        <v>#REF!</v>
      </c>
      <c r="J520" s="31" t="s">
        <v>10314</v>
      </c>
      <c r="K520" s="10" t="str">
        <f t="shared" si="8"/>
        <v>잉크/C6656AA[HP][HP]</v>
      </c>
      <c r="L520" s="31" t="s">
        <v>111</v>
      </c>
    </row>
    <row r="521" spans="1:12" x14ac:dyDescent="0.15">
      <c r="A521" s="31" t="s">
        <v>11358</v>
      </c>
      <c r="B521" s="31" t="s">
        <v>51295</v>
      </c>
      <c r="C521" s="32">
        <v>62000</v>
      </c>
      <c r="D521" s="31" t="s">
        <v>9074</v>
      </c>
      <c r="E521" s="31" t="s">
        <v>67</v>
      </c>
      <c r="F521" s="31" t="s">
        <v>9656</v>
      </c>
      <c r="H521" s="10" t="e">
        <f>VLOOKUP(A521,#REF!,3,FALSE)</f>
        <v>#REF!</v>
      </c>
      <c r="I521" s="10" t="e">
        <f>VLOOKUP(A521,#REF!,4,FALSE)</f>
        <v>#REF!</v>
      </c>
      <c r="J521" s="31" t="s">
        <v>10314</v>
      </c>
      <c r="K521" s="10" t="str">
        <f t="shared" si="8"/>
        <v>잉크/C6657AA[HP][HP]</v>
      </c>
      <c r="L521" s="31" t="s">
        <v>32374</v>
      </c>
    </row>
    <row r="522" spans="1:12" x14ac:dyDescent="0.15">
      <c r="A522" s="31" t="s">
        <v>11359</v>
      </c>
      <c r="B522" s="31" t="s">
        <v>51296</v>
      </c>
      <c r="C522" s="32">
        <v>112000</v>
      </c>
      <c r="D522" s="31" t="s">
        <v>9173</v>
      </c>
      <c r="E522" s="31" t="s">
        <v>67</v>
      </c>
      <c r="F522" s="31" t="s">
        <v>9610</v>
      </c>
      <c r="H522" s="10" t="e">
        <f>VLOOKUP(A522,#REF!,3,FALSE)</f>
        <v>#REF!</v>
      </c>
      <c r="I522" s="10" t="e">
        <f>VLOOKUP(A522,#REF!,4,FALSE)</f>
        <v>#REF!</v>
      </c>
      <c r="J522" s="31" t="s">
        <v>10314</v>
      </c>
      <c r="K522" s="10" t="str">
        <f t="shared" si="8"/>
        <v>토너/Q2612A[HP][HP]</v>
      </c>
      <c r="L522" s="31" t="s">
        <v>32375</v>
      </c>
    </row>
    <row r="523" spans="1:12" x14ac:dyDescent="0.15">
      <c r="A523" s="31" t="s">
        <v>11360</v>
      </c>
      <c r="B523" s="31" t="s">
        <v>51297</v>
      </c>
      <c r="C523" s="32">
        <v>113000</v>
      </c>
      <c r="D523" s="31" t="s">
        <v>9173</v>
      </c>
      <c r="E523" s="31" t="s">
        <v>67</v>
      </c>
      <c r="F523" s="31" t="s">
        <v>64986</v>
      </c>
      <c r="H523" s="10" t="e">
        <f>VLOOKUP(A523,#REF!,3,FALSE)</f>
        <v>#REF!</v>
      </c>
      <c r="I523" s="10" t="e">
        <f>VLOOKUP(A523,#REF!,4,FALSE)</f>
        <v>#REF!</v>
      </c>
      <c r="J523" s="31" t="s">
        <v>10314</v>
      </c>
      <c r="K523" s="10" t="str">
        <f t="shared" si="8"/>
        <v>토너/CB540A[HP][HP]</v>
      </c>
      <c r="L523" s="31" t="s">
        <v>32376</v>
      </c>
    </row>
    <row r="524" spans="1:12" x14ac:dyDescent="0.15">
      <c r="A524" s="31" t="s">
        <v>11361</v>
      </c>
      <c r="B524" s="31" t="s">
        <v>51298</v>
      </c>
      <c r="C524" s="32">
        <v>104000</v>
      </c>
      <c r="D524" s="31" t="s">
        <v>9174</v>
      </c>
      <c r="E524" s="31" t="s">
        <v>67</v>
      </c>
      <c r="F524" s="31" t="s">
        <v>64986</v>
      </c>
      <c r="H524" s="10" t="e">
        <f>VLOOKUP(A524,#REF!,3,FALSE)</f>
        <v>#REF!</v>
      </c>
      <c r="I524" s="10" t="e">
        <f>VLOOKUP(A524,#REF!,4,FALSE)</f>
        <v>#REF!</v>
      </c>
      <c r="J524" s="31" t="s">
        <v>10314</v>
      </c>
      <c r="K524" s="10" t="str">
        <f t="shared" si="8"/>
        <v>토너/CB541A[HP][HP]</v>
      </c>
      <c r="L524" s="31" t="s">
        <v>32377</v>
      </c>
    </row>
    <row r="525" spans="1:12" x14ac:dyDescent="0.15">
      <c r="A525" s="31" t="s">
        <v>11362</v>
      </c>
      <c r="B525" s="31" t="s">
        <v>51299</v>
      </c>
      <c r="C525" s="32">
        <v>104000</v>
      </c>
      <c r="D525" s="31" t="s">
        <v>9175</v>
      </c>
      <c r="E525" s="31" t="s">
        <v>67</v>
      </c>
      <c r="F525" s="31" t="s">
        <v>64986</v>
      </c>
      <c r="H525" s="10" t="e">
        <f>VLOOKUP(A525,#REF!,3,FALSE)</f>
        <v>#REF!</v>
      </c>
      <c r="I525" s="10" t="e">
        <f>VLOOKUP(A525,#REF!,4,FALSE)</f>
        <v>#REF!</v>
      </c>
      <c r="J525" s="31" t="s">
        <v>10314</v>
      </c>
      <c r="K525" s="10" t="str">
        <f t="shared" si="8"/>
        <v>토너/CB542A[HP][HP]</v>
      </c>
      <c r="L525" s="31" t="s">
        <v>32378</v>
      </c>
    </row>
    <row r="526" spans="1:12" x14ac:dyDescent="0.15">
      <c r="A526" s="31" t="s">
        <v>11363</v>
      </c>
      <c r="B526" s="31" t="s">
        <v>51300</v>
      </c>
      <c r="C526" s="32">
        <v>104000</v>
      </c>
      <c r="D526" s="31" t="s">
        <v>9176</v>
      </c>
      <c r="E526" s="31" t="s">
        <v>67</v>
      </c>
      <c r="F526" s="31" t="s">
        <v>64986</v>
      </c>
      <c r="H526" s="10" t="e">
        <f>VLOOKUP(A526,#REF!,3,FALSE)</f>
        <v>#REF!</v>
      </c>
      <c r="I526" s="10" t="e">
        <f>VLOOKUP(A526,#REF!,4,FALSE)</f>
        <v>#REF!</v>
      </c>
      <c r="J526" s="31" t="s">
        <v>10314</v>
      </c>
      <c r="K526" s="10" t="str">
        <f t="shared" si="8"/>
        <v>토너/CB543A[HP][HP]</v>
      </c>
      <c r="L526" s="31" t="s">
        <v>32379</v>
      </c>
    </row>
    <row r="527" spans="1:12" x14ac:dyDescent="0.15">
      <c r="A527" s="31" t="s">
        <v>11364</v>
      </c>
      <c r="B527" s="31" t="s">
        <v>51301</v>
      </c>
      <c r="C527" s="32">
        <v>20000</v>
      </c>
      <c r="D527" s="31" t="s">
        <v>8823</v>
      </c>
      <c r="E527" s="31" t="s">
        <v>67</v>
      </c>
      <c r="F527" s="31" t="s">
        <v>10137</v>
      </c>
      <c r="H527" s="10" t="e">
        <f>VLOOKUP(A527,#REF!,3,FALSE)</f>
        <v>#REF!</v>
      </c>
      <c r="I527" s="10" t="e">
        <f>VLOOKUP(A527,#REF!,4,FALSE)</f>
        <v>#REF!</v>
      </c>
      <c r="J527" s="31" t="s">
        <v>10343</v>
      </c>
      <c r="K527" s="10" t="str">
        <f t="shared" si="8"/>
        <v>노트북잠금장치/델타3[노트케이스][노트케이스]</v>
      </c>
      <c r="L527" s="31" t="s">
        <v>32380</v>
      </c>
    </row>
    <row r="528" spans="1:12" x14ac:dyDescent="0.15">
      <c r="A528" s="31" t="s">
        <v>11365</v>
      </c>
      <c r="B528" s="31" t="s">
        <v>51302</v>
      </c>
      <c r="C528" s="32">
        <v>12500</v>
      </c>
      <c r="D528" s="31" t="s">
        <v>8823</v>
      </c>
      <c r="E528" s="31" t="s">
        <v>67</v>
      </c>
      <c r="F528" s="31" t="s">
        <v>10137</v>
      </c>
      <c r="H528" s="10" t="e">
        <f>VLOOKUP(A528,#REF!,3,FALSE)</f>
        <v>#REF!</v>
      </c>
      <c r="I528" s="10" t="e">
        <f>VLOOKUP(A528,#REF!,4,FALSE)</f>
        <v>#REF!</v>
      </c>
      <c r="J528" s="31" t="s">
        <v>10343</v>
      </c>
      <c r="K528" s="10" t="str">
        <f t="shared" si="8"/>
        <v>노트북잠금장치/델타6[노트케이스][노트케이스]</v>
      </c>
      <c r="L528" s="31" t="s">
        <v>32381</v>
      </c>
    </row>
    <row r="529" spans="1:12" x14ac:dyDescent="0.15">
      <c r="A529" s="31" t="s">
        <v>11366</v>
      </c>
      <c r="B529" s="31" t="s">
        <v>51303</v>
      </c>
      <c r="C529" s="32">
        <v>13000</v>
      </c>
      <c r="D529" s="31" t="s">
        <v>8823</v>
      </c>
      <c r="E529" s="31" t="s">
        <v>67</v>
      </c>
      <c r="F529" s="31" t="s">
        <v>10137</v>
      </c>
      <c r="H529" s="10" t="e">
        <f>VLOOKUP(A529,#REF!,3,FALSE)</f>
        <v>#REF!</v>
      </c>
      <c r="I529" s="10" t="e">
        <f>VLOOKUP(A529,#REF!,4,FALSE)</f>
        <v>#REF!</v>
      </c>
      <c r="J529" s="31" t="s">
        <v>10343</v>
      </c>
      <c r="K529" s="10" t="str">
        <f t="shared" si="8"/>
        <v>노트북잠금장치/델타10[노트케이스][노트케이스]</v>
      </c>
      <c r="L529" s="31" t="s">
        <v>32382</v>
      </c>
    </row>
    <row r="530" spans="1:12" x14ac:dyDescent="0.15">
      <c r="A530" s="31" t="s">
        <v>11367</v>
      </c>
      <c r="B530" s="31" t="s">
        <v>51304</v>
      </c>
      <c r="C530" s="32">
        <v>12000</v>
      </c>
      <c r="D530" s="31" t="s">
        <v>8823</v>
      </c>
      <c r="E530" s="31" t="s">
        <v>67</v>
      </c>
      <c r="F530" s="31" t="s">
        <v>10137</v>
      </c>
      <c r="H530" s="10" t="e">
        <f>VLOOKUP(A530,#REF!,3,FALSE)</f>
        <v>#REF!</v>
      </c>
      <c r="I530" s="10" t="e">
        <f>VLOOKUP(A530,#REF!,4,FALSE)</f>
        <v>#REF!</v>
      </c>
      <c r="J530" s="31" t="s">
        <v>10343</v>
      </c>
      <c r="K530" s="10" t="str">
        <f t="shared" si="8"/>
        <v>노트북잠금장치/델타9[노트케이스][노트케이스]</v>
      </c>
      <c r="L530" s="31" t="s">
        <v>32383</v>
      </c>
    </row>
    <row r="531" spans="1:12" x14ac:dyDescent="0.15">
      <c r="A531" s="31" t="s">
        <v>11368</v>
      </c>
      <c r="B531" s="31" t="s">
        <v>51305</v>
      </c>
      <c r="C531" s="32">
        <v>25000</v>
      </c>
      <c r="D531" s="31" t="s">
        <v>906</v>
      </c>
      <c r="E531" s="31" t="s">
        <v>67</v>
      </c>
      <c r="F531" s="31" t="s">
        <v>9984</v>
      </c>
      <c r="H531" s="10" t="e">
        <f>VLOOKUP(A531,#REF!,3,FALSE)</f>
        <v>#REF!</v>
      </c>
      <c r="I531" s="10" t="e">
        <f>VLOOKUP(A531,#REF!,4,FALSE)</f>
        <v>#REF!</v>
      </c>
      <c r="J531" s="31" t="s">
        <v>10343</v>
      </c>
      <c r="K531" s="10" t="str">
        <f t="shared" si="8"/>
        <v>노트북받침대/Anycool[노트케이스][노트케이스]</v>
      </c>
      <c r="L531" s="31" t="s">
        <v>32384</v>
      </c>
    </row>
    <row r="532" spans="1:12" x14ac:dyDescent="0.15">
      <c r="A532" s="31" t="s">
        <v>11369</v>
      </c>
      <c r="B532" s="31" t="s">
        <v>51306</v>
      </c>
      <c r="C532" s="32">
        <v>7500</v>
      </c>
      <c r="D532" s="31" t="s">
        <v>8721</v>
      </c>
      <c r="E532" s="31" t="s">
        <v>67</v>
      </c>
      <c r="F532" s="31" t="s">
        <v>10115</v>
      </c>
      <c r="H532" s="10" t="e">
        <f>VLOOKUP(A532,#REF!,3,FALSE)</f>
        <v>#REF!</v>
      </c>
      <c r="I532" s="10" t="e">
        <f>VLOOKUP(A532,#REF!,4,FALSE)</f>
        <v>#REF!</v>
      </c>
      <c r="J532" s="31" t="s">
        <v>10324</v>
      </c>
      <c r="K532" s="10" t="str">
        <f t="shared" si="8"/>
        <v>OTG카드리더기/콤보/CG1223GS[코시][코시]</v>
      </c>
      <c r="L532" s="31" t="s">
        <v>60262</v>
      </c>
    </row>
    <row r="533" spans="1:12" x14ac:dyDescent="0.15">
      <c r="A533" s="31" t="s">
        <v>11370</v>
      </c>
      <c r="B533" s="31" t="s">
        <v>50960</v>
      </c>
      <c r="C533" s="32">
        <v>10000</v>
      </c>
      <c r="D533" s="31" t="s">
        <v>8718</v>
      </c>
      <c r="E533" s="31" t="s">
        <v>67</v>
      </c>
      <c r="F533" s="31" t="s">
        <v>10115</v>
      </c>
      <c r="H533" s="10" t="e">
        <f>VLOOKUP(A533,#REF!,3,FALSE)</f>
        <v>#REF!</v>
      </c>
      <c r="I533" s="10" t="e">
        <f>VLOOKUP(A533,#REF!,4,FALSE)</f>
        <v>#REF!</v>
      </c>
      <c r="J533" s="31" t="s">
        <v>10324</v>
      </c>
      <c r="K533" s="10" t="str">
        <f t="shared" si="8"/>
        <v>카드리더기/CR886[코시][코시]</v>
      </c>
      <c r="L533" s="31" t="s">
        <v>32385</v>
      </c>
    </row>
    <row r="534" spans="1:12" x14ac:dyDescent="0.15">
      <c r="A534" s="31" t="s">
        <v>11371</v>
      </c>
      <c r="B534" s="31" t="s">
        <v>50960</v>
      </c>
      <c r="C534" s="32">
        <v>10000</v>
      </c>
      <c r="D534" s="31" t="s">
        <v>8711</v>
      </c>
      <c r="E534" s="31" t="s">
        <v>67</v>
      </c>
      <c r="F534" s="31" t="s">
        <v>10115</v>
      </c>
      <c r="H534" s="10" t="e">
        <f>VLOOKUP(A534,#REF!,3,FALSE)</f>
        <v>#REF!</v>
      </c>
      <c r="I534" s="10" t="e">
        <f>VLOOKUP(A534,#REF!,4,FALSE)</f>
        <v>#REF!</v>
      </c>
      <c r="J534" s="31" t="s">
        <v>10324</v>
      </c>
      <c r="K534" s="10" t="str">
        <f t="shared" si="8"/>
        <v>카드리더기/CR886[코시][코시]</v>
      </c>
      <c r="L534" s="31" t="s">
        <v>32386</v>
      </c>
    </row>
    <row r="535" spans="1:12" x14ac:dyDescent="0.15">
      <c r="A535" s="31" t="s">
        <v>11372</v>
      </c>
      <c r="B535" s="31" t="s">
        <v>51307</v>
      </c>
      <c r="C535" s="32">
        <v>6000</v>
      </c>
      <c r="D535" s="31" t="s">
        <v>8695</v>
      </c>
      <c r="E535" s="31" t="s">
        <v>67</v>
      </c>
      <c r="F535" s="31" t="s">
        <v>10062</v>
      </c>
      <c r="H535" s="10" t="e">
        <f>VLOOKUP(A535,#REF!,3,FALSE)</f>
        <v>#REF!</v>
      </c>
      <c r="I535" s="10" t="e">
        <f>VLOOKUP(A535,#REF!,4,FALSE)</f>
        <v>#REF!</v>
      </c>
      <c r="J535" s="31" t="s">
        <v>10324</v>
      </c>
      <c r="K535" s="10" t="str">
        <f t="shared" si="8"/>
        <v>USB허브/PUH945[코시][코시]</v>
      </c>
      <c r="L535" s="31" t="s">
        <v>32387</v>
      </c>
    </row>
    <row r="536" spans="1:12" x14ac:dyDescent="0.15">
      <c r="A536" s="31" t="s">
        <v>11373</v>
      </c>
      <c r="B536" s="31" t="s">
        <v>51308</v>
      </c>
      <c r="C536" s="32">
        <v>11000</v>
      </c>
      <c r="D536" s="31" t="s">
        <v>8719</v>
      </c>
      <c r="E536" s="31" t="s">
        <v>67</v>
      </c>
      <c r="F536" s="31" t="s">
        <v>10115</v>
      </c>
      <c r="H536" s="10" t="e">
        <f>VLOOKUP(A536,#REF!,3,FALSE)</f>
        <v>#REF!</v>
      </c>
      <c r="I536" s="10" t="e">
        <f>VLOOKUP(A536,#REF!,4,FALSE)</f>
        <v>#REF!</v>
      </c>
      <c r="J536" s="31" t="s">
        <v>10324</v>
      </c>
      <c r="K536" s="10" t="str">
        <f t="shared" si="8"/>
        <v>카드리더기/CR981[코시][코시]</v>
      </c>
      <c r="L536" s="31" t="s">
        <v>32388</v>
      </c>
    </row>
    <row r="537" spans="1:12" x14ac:dyDescent="0.15">
      <c r="A537" s="31" t="s">
        <v>11374</v>
      </c>
      <c r="B537" s="31" t="s">
        <v>51308</v>
      </c>
      <c r="C537" s="32">
        <v>11000</v>
      </c>
      <c r="D537" s="31" t="s">
        <v>8710</v>
      </c>
      <c r="E537" s="31" t="s">
        <v>67</v>
      </c>
      <c r="F537" s="31" t="s">
        <v>10115</v>
      </c>
      <c r="H537" s="10" t="e">
        <f>VLOOKUP(A537,#REF!,3,FALSE)</f>
        <v>#REF!</v>
      </c>
      <c r="I537" s="10" t="e">
        <f>VLOOKUP(A537,#REF!,4,FALSE)</f>
        <v>#REF!</v>
      </c>
      <c r="J537" s="31" t="s">
        <v>10324</v>
      </c>
      <c r="K537" s="10" t="str">
        <f t="shared" si="8"/>
        <v>카드리더기/CR981[코시][코시]</v>
      </c>
      <c r="L537" s="31" t="s">
        <v>32389</v>
      </c>
    </row>
    <row r="538" spans="1:12" x14ac:dyDescent="0.15">
      <c r="A538" s="31" t="s">
        <v>11375</v>
      </c>
      <c r="B538" s="31" t="s">
        <v>51309</v>
      </c>
      <c r="C538" s="32">
        <v>8000</v>
      </c>
      <c r="D538" s="31" t="s">
        <v>8781</v>
      </c>
      <c r="E538" s="31" t="s">
        <v>67</v>
      </c>
      <c r="F538" s="31" t="s">
        <v>10055</v>
      </c>
      <c r="H538" s="10" t="e">
        <f>VLOOKUP(A538,#REF!,3,FALSE)</f>
        <v>#REF!</v>
      </c>
      <c r="I538" s="10" t="e">
        <f>VLOOKUP(A538,#REF!,4,FALSE)</f>
        <v>#REF!</v>
      </c>
      <c r="J538" s="31" t="s">
        <v>10324</v>
      </c>
      <c r="K538" s="10" t="str">
        <f t="shared" si="8"/>
        <v>젤마우스패드/CGL007[코시][코시]</v>
      </c>
      <c r="L538" s="31" t="s">
        <v>32390</v>
      </c>
    </row>
    <row r="539" spans="1:12" x14ac:dyDescent="0.15">
      <c r="A539" s="31" t="s">
        <v>11376</v>
      </c>
      <c r="B539" s="31" t="s">
        <v>51309</v>
      </c>
      <c r="C539" s="32">
        <v>8000</v>
      </c>
      <c r="D539" s="31" t="s">
        <v>8783</v>
      </c>
      <c r="E539" s="31" t="s">
        <v>67</v>
      </c>
      <c r="F539" s="31" t="s">
        <v>10055</v>
      </c>
      <c r="H539" s="10" t="e">
        <f>VLOOKUP(A539,#REF!,3,FALSE)</f>
        <v>#REF!</v>
      </c>
      <c r="I539" s="10" t="e">
        <f>VLOOKUP(A539,#REF!,4,FALSE)</f>
        <v>#REF!</v>
      </c>
      <c r="J539" s="31" t="s">
        <v>10324</v>
      </c>
      <c r="K539" s="10" t="str">
        <f t="shared" si="8"/>
        <v>젤마우스패드/CGL007[코시][코시]</v>
      </c>
      <c r="L539" s="31" t="s">
        <v>32391</v>
      </c>
    </row>
    <row r="540" spans="1:12" x14ac:dyDescent="0.15">
      <c r="A540" s="31" t="s">
        <v>11377</v>
      </c>
      <c r="B540" s="31" t="s">
        <v>51309</v>
      </c>
      <c r="C540" s="32">
        <v>8000</v>
      </c>
      <c r="D540" s="31" t="s">
        <v>8782</v>
      </c>
      <c r="E540" s="31" t="s">
        <v>67</v>
      </c>
      <c r="F540" s="31" t="s">
        <v>10055</v>
      </c>
      <c r="H540" s="10" t="e">
        <f>VLOOKUP(A540,#REF!,3,FALSE)</f>
        <v>#REF!</v>
      </c>
      <c r="I540" s="10" t="e">
        <f>VLOOKUP(A540,#REF!,4,FALSE)</f>
        <v>#REF!</v>
      </c>
      <c r="J540" s="31" t="s">
        <v>10324</v>
      </c>
      <c r="K540" s="10" t="str">
        <f t="shared" si="8"/>
        <v>젤마우스패드/CGL007[코시][코시]</v>
      </c>
      <c r="L540" s="31" t="s">
        <v>32392</v>
      </c>
    </row>
    <row r="541" spans="1:12" x14ac:dyDescent="0.15">
      <c r="A541" s="31" t="s">
        <v>11378</v>
      </c>
      <c r="B541" s="31" t="s">
        <v>51307</v>
      </c>
      <c r="C541" s="32">
        <v>6000</v>
      </c>
      <c r="D541" s="31" t="s">
        <v>8696</v>
      </c>
      <c r="E541" s="31" t="s">
        <v>67</v>
      </c>
      <c r="F541" s="31" t="s">
        <v>10062</v>
      </c>
      <c r="H541" s="10" t="e">
        <f>VLOOKUP(A541,#REF!,3,FALSE)</f>
        <v>#REF!</v>
      </c>
      <c r="I541" s="10" t="e">
        <f>VLOOKUP(A541,#REF!,4,FALSE)</f>
        <v>#REF!</v>
      </c>
      <c r="J541" s="31" t="s">
        <v>10324</v>
      </c>
      <c r="K541" s="10" t="str">
        <f t="shared" si="8"/>
        <v>USB허브/PUH945[코시][코시]</v>
      </c>
      <c r="L541" s="31" t="s">
        <v>32393</v>
      </c>
    </row>
    <row r="542" spans="1:12" x14ac:dyDescent="0.15">
      <c r="A542" s="31" t="s">
        <v>11379</v>
      </c>
      <c r="B542" s="31" t="s">
        <v>51308</v>
      </c>
      <c r="C542" s="32">
        <v>11000</v>
      </c>
      <c r="D542" s="31" t="s">
        <v>8712</v>
      </c>
      <c r="E542" s="31" t="s">
        <v>67</v>
      </c>
      <c r="F542" s="31" t="s">
        <v>10115</v>
      </c>
      <c r="H542" s="10" t="e">
        <f>VLOOKUP(A542,#REF!,3,FALSE)</f>
        <v>#REF!</v>
      </c>
      <c r="I542" s="10" t="e">
        <f>VLOOKUP(A542,#REF!,4,FALSE)</f>
        <v>#REF!</v>
      </c>
      <c r="J542" s="31" t="s">
        <v>10324</v>
      </c>
      <c r="K542" s="10" t="str">
        <f t="shared" si="8"/>
        <v>카드리더기/CR981[코시][코시]</v>
      </c>
      <c r="L542" s="31" t="s">
        <v>32394</v>
      </c>
    </row>
    <row r="543" spans="1:12" x14ac:dyDescent="0.15">
      <c r="A543" s="31" t="s">
        <v>11380</v>
      </c>
      <c r="B543" s="31" t="s">
        <v>51310</v>
      </c>
      <c r="C543" s="32">
        <v>3500</v>
      </c>
      <c r="D543" s="31" t="s">
        <v>8771</v>
      </c>
      <c r="E543" s="31" t="s">
        <v>67</v>
      </c>
      <c r="F543" s="31" t="s">
        <v>9638</v>
      </c>
      <c r="H543" s="10" t="e">
        <f>VLOOKUP(A543,#REF!,3,FALSE)</f>
        <v>#REF!</v>
      </c>
      <c r="I543" s="10" t="e">
        <f>VLOOKUP(A543,#REF!,4,FALSE)</f>
        <v>#REF!</v>
      </c>
      <c r="J543" s="31" t="s">
        <v>10324</v>
      </c>
      <c r="K543" s="10" t="str">
        <f t="shared" si="8"/>
        <v>마우스패드/레더필링/PMP1075[코시][코시]</v>
      </c>
      <c r="L543" s="31" t="s">
        <v>32395</v>
      </c>
    </row>
    <row r="544" spans="1:12" x14ac:dyDescent="0.15">
      <c r="A544" s="31" t="s">
        <v>11381</v>
      </c>
      <c r="B544" s="31" t="s">
        <v>51311</v>
      </c>
      <c r="C544" s="32">
        <v>9500</v>
      </c>
      <c r="D544" s="31" t="s">
        <v>8825</v>
      </c>
      <c r="E544" s="31" t="s">
        <v>67</v>
      </c>
      <c r="F544" s="31" t="s">
        <v>10137</v>
      </c>
      <c r="H544" s="10" t="e">
        <f>VLOOKUP(A544,#REF!,3,FALSE)</f>
        <v>#REF!</v>
      </c>
      <c r="I544" s="10" t="e">
        <f>VLOOKUP(A544,#REF!,4,FALSE)</f>
        <v>#REF!</v>
      </c>
      <c r="J544" s="31" t="s">
        <v>10323</v>
      </c>
      <c r="K544" s="10" t="str">
        <f t="shared" si="8"/>
        <v>노트북잠금장치/NBL-03[엑토][엑토]</v>
      </c>
      <c r="L544" s="31" t="s">
        <v>32396</v>
      </c>
    </row>
    <row r="545" spans="1:12" x14ac:dyDescent="0.15">
      <c r="A545" s="31" t="s">
        <v>11382</v>
      </c>
      <c r="B545" s="31" t="s">
        <v>51312</v>
      </c>
      <c r="C545" s="32">
        <v>49000</v>
      </c>
      <c r="D545" s="31" t="s">
        <v>8828</v>
      </c>
      <c r="E545" s="31" t="s">
        <v>67</v>
      </c>
      <c r="F545" s="31" t="s">
        <v>9984</v>
      </c>
      <c r="H545" s="10" t="e">
        <f>VLOOKUP(A545,#REF!,3,FALSE)</f>
        <v>#REF!</v>
      </c>
      <c r="I545" s="10" t="e">
        <f>VLOOKUP(A545,#REF!,4,FALSE)</f>
        <v>#REF!</v>
      </c>
      <c r="J545" s="31" t="s">
        <v>10323</v>
      </c>
      <c r="K545" s="10" t="str">
        <f t="shared" si="8"/>
        <v>노트북쿨링스탠드/NBS-07H[엑토][엑토]</v>
      </c>
      <c r="L545" s="31" t="s">
        <v>32397</v>
      </c>
    </row>
    <row r="546" spans="1:12" x14ac:dyDescent="0.15">
      <c r="A546" s="31" t="s">
        <v>11383</v>
      </c>
      <c r="B546" s="31" t="s">
        <v>51313</v>
      </c>
      <c r="C546" s="32">
        <v>40000</v>
      </c>
      <c r="D546" s="31" t="s">
        <v>8827</v>
      </c>
      <c r="E546" s="31" t="s">
        <v>67</v>
      </c>
      <c r="F546" s="31" t="s">
        <v>9984</v>
      </c>
      <c r="H546" s="10" t="e">
        <f>VLOOKUP(A546,#REF!,3,FALSE)</f>
        <v>#REF!</v>
      </c>
      <c r="I546" s="10" t="e">
        <f>VLOOKUP(A546,#REF!,4,FALSE)</f>
        <v>#REF!</v>
      </c>
      <c r="J546" s="31" t="s">
        <v>10323</v>
      </c>
      <c r="K546" s="10" t="str">
        <f t="shared" si="8"/>
        <v>노트북쿨링스탠드/NBS-07[엑토][엑토]</v>
      </c>
      <c r="L546" s="31" t="s">
        <v>32398</v>
      </c>
    </row>
    <row r="547" spans="1:12" x14ac:dyDescent="0.15">
      <c r="A547" s="31" t="s">
        <v>11384</v>
      </c>
      <c r="B547" s="31" t="s">
        <v>51154</v>
      </c>
      <c r="C547" s="32">
        <v>4500</v>
      </c>
      <c r="D547" s="31" t="s">
        <v>8778</v>
      </c>
      <c r="E547" s="31" t="s">
        <v>67</v>
      </c>
      <c r="F547" s="31" t="s">
        <v>10055</v>
      </c>
      <c r="H547" s="10" t="e">
        <f>VLOOKUP(A547,#REF!,3,FALSE)</f>
        <v>#REF!</v>
      </c>
      <c r="I547" s="10" t="e">
        <f>VLOOKUP(A547,#REF!,4,FALSE)</f>
        <v>#REF!</v>
      </c>
      <c r="J547" s="31" t="s">
        <v>10323</v>
      </c>
      <c r="K547" s="10" t="str">
        <f t="shared" si="8"/>
        <v>젤손목보호대/WP-02[엑토][엑토]</v>
      </c>
      <c r="L547" s="31" t="s">
        <v>32215</v>
      </c>
    </row>
    <row r="548" spans="1:12" x14ac:dyDescent="0.15">
      <c r="A548" s="31" t="s">
        <v>11385</v>
      </c>
      <c r="B548" s="31" t="s">
        <v>51314</v>
      </c>
      <c r="C548" s="32">
        <v>4500</v>
      </c>
      <c r="D548" s="31" t="s">
        <v>8780</v>
      </c>
      <c r="E548" s="31" t="s">
        <v>67</v>
      </c>
      <c r="F548" s="31" t="s">
        <v>10055</v>
      </c>
      <c r="H548" s="10" t="e">
        <f>VLOOKUP(A548,#REF!,3,FALSE)</f>
        <v>#REF!</v>
      </c>
      <c r="I548" s="10" t="e">
        <f>VLOOKUP(A548,#REF!,4,FALSE)</f>
        <v>#REF!</v>
      </c>
      <c r="J548" s="31" t="s">
        <v>10323</v>
      </c>
      <c r="K548" s="10" t="str">
        <f t="shared" si="8"/>
        <v>젤손목보호대/WP-03[엑토][엑토]</v>
      </c>
      <c r="L548" s="31" t="s">
        <v>32399</v>
      </c>
    </row>
    <row r="549" spans="1:12" x14ac:dyDescent="0.15">
      <c r="A549" s="31" t="s">
        <v>11386</v>
      </c>
      <c r="B549" s="31" t="s">
        <v>51151</v>
      </c>
      <c r="C549" s="32">
        <v>9500</v>
      </c>
      <c r="D549" s="31" t="s">
        <v>8799</v>
      </c>
      <c r="E549" s="31" t="s">
        <v>67</v>
      </c>
      <c r="F549" s="31" t="s">
        <v>9994</v>
      </c>
      <c r="H549" s="10" t="e">
        <f>VLOOKUP(A549,#REF!,3,FALSE)</f>
        <v>#REF!</v>
      </c>
      <c r="I549" s="10" t="e">
        <f>VLOOKUP(A549,#REF!,4,FALSE)</f>
        <v>#REF!</v>
      </c>
      <c r="J549" s="31" t="s">
        <v>10323</v>
      </c>
      <c r="K549" s="10" t="str">
        <f t="shared" si="8"/>
        <v>헤드셋/BKS-38[엑토][엑토]</v>
      </c>
      <c r="L549" s="31" t="s">
        <v>32212</v>
      </c>
    </row>
    <row r="550" spans="1:12" x14ac:dyDescent="0.15">
      <c r="A550" s="31" t="s">
        <v>11387</v>
      </c>
      <c r="B550" s="31" t="s">
        <v>51315</v>
      </c>
      <c r="C550" s="32">
        <v>7000</v>
      </c>
      <c r="D550" s="31" t="s">
        <v>8823</v>
      </c>
      <c r="E550" s="31" t="s">
        <v>67</v>
      </c>
      <c r="F550" s="31" t="s">
        <v>10137</v>
      </c>
      <c r="H550" s="10" t="e">
        <f>VLOOKUP(A550,#REF!,3,FALSE)</f>
        <v>#REF!</v>
      </c>
      <c r="I550" s="10" t="e">
        <f>VLOOKUP(A550,#REF!,4,FALSE)</f>
        <v>#REF!</v>
      </c>
      <c r="J550" s="31" t="s">
        <v>10323</v>
      </c>
      <c r="K550" s="10" t="str">
        <f t="shared" si="8"/>
        <v>노트북잠금장치/NBL-01[엑토][엑토]</v>
      </c>
      <c r="L550" s="31" t="s">
        <v>32400</v>
      </c>
    </row>
    <row r="551" spans="1:12" x14ac:dyDescent="0.15">
      <c r="A551" s="31" t="s">
        <v>11388</v>
      </c>
      <c r="B551" s="31" t="s">
        <v>51316</v>
      </c>
      <c r="C551" s="32">
        <v>2000</v>
      </c>
      <c r="D551" s="31" t="s">
        <v>8770</v>
      </c>
      <c r="E551" s="31" t="s">
        <v>67</v>
      </c>
      <c r="F551" s="31" t="s">
        <v>9638</v>
      </c>
      <c r="H551" s="10" t="e">
        <f>VLOOKUP(A551,#REF!,3,FALSE)</f>
        <v>#REF!</v>
      </c>
      <c r="I551" s="10" t="e">
        <f>VLOOKUP(A551,#REF!,4,FALSE)</f>
        <v>#REF!</v>
      </c>
      <c r="J551" s="31" t="s">
        <v>10323</v>
      </c>
      <c r="K551" s="10" t="str">
        <f t="shared" si="8"/>
        <v>마우스패드/MP-23[엑토][엑토]</v>
      </c>
      <c r="L551" s="31" t="s">
        <v>32401</v>
      </c>
    </row>
    <row r="552" spans="1:12" x14ac:dyDescent="0.15">
      <c r="A552" s="31" t="s">
        <v>11389</v>
      </c>
      <c r="B552" s="31" t="s">
        <v>51317</v>
      </c>
      <c r="C552" s="32">
        <v>14000</v>
      </c>
      <c r="D552" s="31" t="s">
        <v>8824</v>
      </c>
      <c r="E552" s="31" t="s">
        <v>67</v>
      </c>
      <c r="F552" s="31" t="s">
        <v>9984</v>
      </c>
      <c r="H552" s="10" t="e">
        <f>VLOOKUP(A552,#REF!,3,FALSE)</f>
        <v>#REF!</v>
      </c>
      <c r="I552" s="10" t="e">
        <f>VLOOKUP(A552,#REF!,4,FALSE)</f>
        <v>#REF!</v>
      </c>
      <c r="J552" s="31" t="s">
        <v>10323</v>
      </c>
      <c r="K552" s="10" t="str">
        <f t="shared" si="8"/>
        <v>노트북스탠드/NBS-08[엑토][엑토]</v>
      </c>
      <c r="L552" s="31" t="s">
        <v>32402</v>
      </c>
    </row>
    <row r="553" spans="1:12" x14ac:dyDescent="0.15">
      <c r="A553" s="31" t="s">
        <v>11390</v>
      </c>
      <c r="B553" s="31" t="s">
        <v>51318</v>
      </c>
      <c r="C553" s="32">
        <v>6000</v>
      </c>
      <c r="D553" s="31" t="s">
        <v>8711</v>
      </c>
      <c r="E553" s="31" t="s">
        <v>67</v>
      </c>
      <c r="F553" s="31" t="s">
        <v>10080</v>
      </c>
      <c r="H553" s="10" t="e">
        <f>VLOOKUP(A553,#REF!,3,FALSE)</f>
        <v>#REF!</v>
      </c>
      <c r="I553" s="10" t="e">
        <f>VLOOKUP(A553,#REF!,4,FALSE)</f>
        <v>#REF!</v>
      </c>
      <c r="J553" s="31" t="s">
        <v>10323</v>
      </c>
      <c r="K553" s="10" t="str">
        <f t="shared" si="8"/>
        <v>카드리더기/CRD-28[엑토][엑토]</v>
      </c>
      <c r="L553" s="31" t="s">
        <v>32403</v>
      </c>
    </row>
    <row r="554" spans="1:12" x14ac:dyDescent="0.15">
      <c r="A554" s="31" t="s">
        <v>11391</v>
      </c>
      <c r="B554" s="31" t="s">
        <v>51319</v>
      </c>
      <c r="C554" s="32">
        <v>25000</v>
      </c>
      <c r="D554" s="31" t="s">
        <v>8697</v>
      </c>
      <c r="E554" s="31" t="s">
        <v>67</v>
      </c>
      <c r="F554" s="31" t="s">
        <v>10061</v>
      </c>
      <c r="H554" s="10" t="e">
        <f>VLOOKUP(A554,#REF!,3,FALSE)</f>
        <v>#REF!</v>
      </c>
      <c r="I554" s="10" t="e">
        <f>VLOOKUP(A554,#REF!,4,FALSE)</f>
        <v>#REF!</v>
      </c>
      <c r="J554" s="31" t="s">
        <v>10323</v>
      </c>
      <c r="K554" s="10" t="str">
        <f t="shared" si="8"/>
        <v>USB허브/HUB-19[엑토][엑토]</v>
      </c>
      <c r="L554" s="31" t="s">
        <v>32404</v>
      </c>
    </row>
    <row r="555" spans="1:12" x14ac:dyDescent="0.15">
      <c r="A555" s="31" t="s">
        <v>11393</v>
      </c>
      <c r="B555" s="31" t="s">
        <v>51320</v>
      </c>
      <c r="C555" s="32">
        <v>85000</v>
      </c>
      <c r="D555" s="31" t="s">
        <v>8273</v>
      </c>
      <c r="E555" s="31" t="s">
        <v>51</v>
      </c>
      <c r="F555" s="31" t="s">
        <v>10114</v>
      </c>
      <c r="H555" s="10" t="e">
        <f>VLOOKUP(A555,#REF!,3,FALSE)</f>
        <v>#REF!</v>
      </c>
      <c r="I555" s="10" t="e">
        <f>VLOOKUP(A555,#REF!,4,FALSE)</f>
        <v>#REF!</v>
      </c>
      <c r="J555" s="31" t="s">
        <v>10335</v>
      </c>
      <c r="K555" s="10" t="str">
        <f t="shared" si="8"/>
        <v>잉크젯전용지/10011[한솔][한솔]</v>
      </c>
      <c r="L555" s="31" t="s">
        <v>32406</v>
      </c>
    </row>
    <row r="556" spans="1:12" x14ac:dyDescent="0.15">
      <c r="A556" s="31" t="s">
        <v>11392</v>
      </c>
      <c r="B556" s="31" t="s">
        <v>51320</v>
      </c>
      <c r="C556" s="32">
        <v>9000</v>
      </c>
      <c r="D556" s="31" t="s">
        <v>8273</v>
      </c>
      <c r="E556" s="31" t="s">
        <v>50</v>
      </c>
      <c r="F556" s="31" t="s">
        <v>10114</v>
      </c>
      <c r="H556" s="10" t="e">
        <f>VLOOKUP(A556,#REF!,3,FALSE)</f>
        <v>#REF!</v>
      </c>
      <c r="I556" s="10" t="e">
        <f>VLOOKUP(A556,#REF!,4,FALSE)</f>
        <v>#REF!</v>
      </c>
      <c r="J556" s="31" t="s">
        <v>10335</v>
      </c>
      <c r="K556" s="10" t="str">
        <f t="shared" si="8"/>
        <v>잉크젯전용지/10011[한솔][한솔]</v>
      </c>
      <c r="L556" s="31" t="s">
        <v>32405</v>
      </c>
    </row>
    <row r="557" spans="1:12" x14ac:dyDescent="0.15">
      <c r="A557" s="31" t="s">
        <v>11394</v>
      </c>
      <c r="B557" s="31" t="s">
        <v>51321</v>
      </c>
      <c r="C557" s="32">
        <v>82500</v>
      </c>
      <c r="D557" s="31" t="s">
        <v>8274</v>
      </c>
      <c r="E557" s="31" t="s">
        <v>51</v>
      </c>
      <c r="F557" s="31" t="s">
        <v>10114</v>
      </c>
      <c r="H557" s="10" t="e">
        <f>VLOOKUP(A557,#REF!,3,FALSE)</f>
        <v>#REF!</v>
      </c>
      <c r="I557" s="10" t="e">
        <f>VLOOKUP(A557,#REF!,4,FALSE)</f>
        <v>#REF!</v>
      </c>
      <c r="J557" s="31" t="s">
        <v>10335</v>
      </c>
      <c r="K557" s="10" t="str">
        <f t="shared" si="8"/>
        <v>잉크젯전용지/10021[한솔][한솔]</v>
      </c>
      <c r="L557" s="31" t="s">
        <v>32407</v>
      </c>
    </row>
    <row r="558" spans="1:12" x14ac:dyDescent="0.15">
      <c r="A558" s="31" t="s">
        <v>11395</v>
      </c>
      <c r="B558" s="31" t="s">
        <v>51321</v>
      </c>
      <c r="C558" s="32">
        <v>17000</v>
      </c>
      <c r="D558" s="31" t="s">
        <v>8274</v>
      </c>
      <c r="E558" s="31" t="s">
        <v>50</v>
      </c>
      <c r="F558" s="31" t="s">
        <v>10114</v>
      </c>
      <c r="H558" s="10" t="e">
        <f>VLOOKUP(A558,#REF!,3,FALSE)</f>
        <v>#REF!</v>
      </c>
      <c r="I558" s="10" t="e">
        <f>VLOOKUP(A558,#REF!,4,FALSE)</f>
        <v>#REF!</v>
      </c>
      <c r="J558" s="31" t="s">
        <v>10335</v>
      </c>
      <c r="K558" s="10" t="str">
        <f t="shared" si="8"/>
        <v>잉크젯전용지/10021[한솔][한솔]</v>
      </c>
      <c r="L558" s="31" t="s">
        <v>32408</v>
      </c>
    </row>
    <row r="559" spans="1:12" x14ac:dyDescent="0.15">
      <c r="A559" s="31" t="s">
        <v>11397</v>
      </c>
      <c r="B559" s="31" t="s">
        <v>51322</v>
      </c>
      <c r="C559" s="32">
        <v>34000</v>
      </c>
      <c r="D559" s="31" t="s">
        <v>8275</v>
      </c>
      <c r="E559" s="31" t="s">
        <v>50</v>
      </c>
      <c r="F559" s="31" t="s">
        <v>10114</v>
      </c>
      <c r="H559" s="10" t="e">
        <f>VLOOKUP(A559,#REF!,3,FALSE)</f>
        <v>#REF!</v>
      </c>
      <c r="I559" s="10" t="e">
        <f>VLOOKUP(A559,#REF!,4,FALSE)</f>
        <v>#REF!</v>
      </c>
      <c r="J559" s="31" t="s">
        <v>10335</v>
      </c>
      <c r="K559" s="10" t="str">
        <f t="shared" si="8"/>
        <v>잉크젯전용지/10051[한솔][한솔]</v>
      </c>
      <c r="L559" s="31" t="s">
        <v>32410</v>
      </c>
    </row>
    <row r="560" spans="1:12" x14ac:dyDescent="0.15">
      <c r="A560" s="31" t="s">
        <v>11396</v>
      </c>
      <c r="B560" s="31" t="s">
        <v>51322</v>
      </c>
      <c r="C560" s="32">
        <v>165000</v>
      </c>
      <c r="D560" s="31" t="s">
        <v>8275</v>
      </c>
      <c r="E560" s="31" t="s">
        <v>51</v>
      </c>
      <c r="F560" s="31" t="s">
        <v>10114</v>
      </c>
      <c r="H560" s="10" t="e">
        <f>VLOOKUP(A560,#REF!,3,FALSE)</f>
        <v>#REF!</v>
      </c>
      <c r="I560" s="10" t="e">
        <f>VLOOKUP(A560,#REF!,4,FALSE)</f>
        <v>#REF!</v>
      </c>
      <c r="J560" s="31" t="s">
        <v>10335</v>
      </c>
      <c r="K560" s="10" t="str">
        <f t="shared" si="8"/>
        <v>잉크젯전용지/10051[한솔][한솔]</v>
      </c>
      <c r="L560" s="31" t="s">
        <v>32409</v>
      </c>
    </row>
    <row r="561" spans="1:12" x14ac:dyDescent="0.15">
      <c r="A561" s="31" t="s">
        <v>11398</v>
      </c>
      <c r="B561" s="31" t="s">
        <v>51323</v>
      </c>
      <c r="C561" s="32">
        <v>9500</v>
      </c>
      <c r="D561" s="31" t="s">
        <v>8306</v>
      </c>
      <c r="E561" s="31" t="s">
        <v>50</v>
      </c>
      <c r="F561" s="31" t="s">
        <v>10073</v>
      </c>
      <c r="H561" s="10" t="e">
        <f>VLOOKUP(A561,#REF!,3,FALSE)</f>
        <v>#REF!</v>
      </c>
      <c r="I561" s="10" t="e">
        <f>VLOOKUP(A561,#REF!,4,FALSE)</f>
        <v>#REF!</v>
      </c>
      <c r="J561" s="31" t="s">
        <v>10335</v>
      </c>
      <c r="K561" s="10" t="str">
        <f t="shared" si="8"/>
        <v>포토용지/HC-4020G[한솔][한솔]</v>
      </c>
      <c r="L561" s="31" t="s">
        <v>32411</v>
      </c>
    </row>
    <row r="562" spans="1:12" x14ac:dyDescent="0.15">
      <c r="A562" s="31" t="s">
        <v>11399</v>
      </c>
      <c r="B562" s="31" t="s">
        <v>51324</v>
      </c>
      <c r="C562" s="32">
        <v>23500</v>
      </c>
      <c r="D562" s="31" t="s">
        <v>8305</v>
      </c>
      <c r="E562" s="31" t="s">
        <v>50</v>
      </c>
      <c r="F562" s="31" t="s">
        <v>10073</v>
      </c>
      <c r="H562" s="10" t="e">
        <f>VLOOKUP(A562,#REF!,3,FALSE)</f>
        <v>#REF!</v>
      </c>
      <c r="I562" s="10" t="e">
        <f>VLOOKUP(A562,#REF!,4,FALSE)</f>
        <v>#REF!</v>
      </c>
      <c r="J562" s="31" t="s">
        <v>10335</v>
      </c>
      <c r="K562" s="10" t="str">
        <f t="shared" si="8"/>
        <v>포토용지/HC-3020G[한솔][한솔]</v>
      </c>
      <c r="L562" s="31" t="s">
        <v>32412</v>
      </c>
    </row>
    <row r="563" spans="1:12" x14ac:dyDescent="0.15">
      <c r="A563" s="31" t="s">
        <v>11400</v>
      </c>
      <c r="B563" s="31" t="s">
        <v>51325</v>
      </c>
      <c r="C563" s="32">
        <v>12000</v>
      </c>
      <c r="D563" s="31" t="s">
        <v>8304</v>
      </c>
      <c r="E563" s="31" t="s">
        <v>50</v>
      </c>
      <c r="F563" s="31" t="s">
        <v>10073</v>
      </c>
      <c r="H563" s="10" t="e">
        <f>VLOOKUP(A563,#REF!,3,FALSE)</f>
        <v>#REF!</v>
      </c>
      <c r="I563" s="10" t="e">
        <f>VLOOKUP(A563,#REF!,4,FALSE)</f>
        <v>#REF!</v>
      </c>
      <c r="J563" s="31" t="s">
        <v>10335</v>
      </c>
      <c r="K563" s="10" t="str">
        <f t="shared" si="8"/>
        <v>포토용지/HB-4020G[한솔][한솔]</v>
      </c>
      <c r="L563" s="31" t="s">
        <v>32413</v>
      </c>
    </row>
    <row r="564" spans="1:12" x14ac:dyDescent="0.15">
      <c r="A564" s="31" t="s">
        <v>11401</v>
      </c>
      <c r="B564" s="31" t="s">
        <v>51326</v>
      </c>
      <c r="C564" s="32">
        <v>9000</v>
      </c>
      <c r="D564" s="31" t="s">
        <v>8307</v>
      </c>
      <c r="E564" s="31" t="s">
        <v>50</v>
      </c>
      <c r="F564" s="31" t="s">
        <v>10073</v>
      </c>
      <c r="H564" s="10" t="e">
        <f>VLOOKUP(A564,#REF!,3,FALSE)</f>
        <v>#REF!</v>
      </c>
      <c r="I564" s="10" t="e">
        <f>VLOOKUP(A564,#REF!,4,FALSE)</f>
        <v>#REF!</v>
      </c>
      <c r="J564" s="31" t="s">
        <v>10335</v>
      </c>
      <c r="K564" s="10" t="str">
        <f t="shared" si="8"/>
        <v>포토용지/HD-4020G[한솔][한솔]</v>
      </c>
      <c r="L564" s="31" t="s">
        <v>32414</v>
      </c>
    </row>
    <row r="565" spans="1:12" x14ac:dyDescent="0.15">
      <c r="A565" s="31" t="s">
        <v>11402</v>
      </c>
      <c r="B565" s="31" t="s">
        <v>51327</v>
      </c>
      <c r="C565" s="32">
        <v>8500</v>
      </c>
      <c r="D565" s="31" t="s">
        <v>8890</v>
      </c>
      <c r="E565" s="31" t="s">
        <v>67</v>
      </c>
      <c r="F565" s="31" t="s">
        <v>64989</v>
      </c>
      <c r="H565" s="10" t="e">
        <f>VLOOKUP(A565,#REF!,3,FALSE)</f>
        <v>#REF!</v>
      </c>
      <c r="I565" s="10" t="e">
        <f>VLOOKUP(A565,#REF!,4,FALSE)</f>
        <v>#REF!</v>
      </c>
      <c r="J565" s="31" t="s">
        <v>10332</v>
      </c>
      <c r="K565" s="10" t="str">
        <f t="shared" si="8"/>
        <v>HDMI케이블/C2695[Comms][Comms]</v>
      </c>
      <c r="L565" s="31" t="s">
        <v>32415</v>
      </c>
    </row>
    <row r="566" spans="1:12" x14ac:dyDescent="0.15">
      <c r="A566" s="31" t="s">
        <v>11403</v>
      </c>
      <c r="B566" s="31" t="s">
        <v>51328</v>
      </c>
      <c r="C566" s="32">
        <v>3500</v>
      </c>
      <c r="D566" s="31" t="s">
        <v>8891</v>
      </c>
      <c r="E566" s="31" t="s">
        <v>67</v>
      </c>
      <c r="F566" s="31" t="s">
        <v>64989</v>
      </c>
      <c r="H566" s="10" t="e">
        <f>VLOOKUP(A566,#REF!,3,FALSE)</f>
        <v>#REF!</v>
      </c>
      <c r="I566" s="10" t="e">
        <f>VLOOKUP(A566,#REF!,4,FALSE)</f>
        <v>#REF!</v>
      </c>
      <c r="J566" s="31" t="s">
        <v>10332</v>
      </c>
      <c r="K566" s="10" t="str">
        <f t="shared" si="8"/>
        <v>HDMI케이블/V1.4/C3932[Comms][Comms]</v>
      </c>
      <c r="L566" s="31" t="s">
        <v>32416</v>
      </c>
    </row>
    <row r="567" spans="1:12" x14ac:dyDescent="0.15">
      <c r="A567" s="31" t="s">
        <v>11404</v>
      </c>
      <c r="B567" s="31" t="s">
        <v>51329</v>
      </c>
      <c r="C567" s="32">
        <v>4500</v>
      </c>
      <c r="D567" s="31" t="s">
        <v>8892</v>
      </c>
      <c r="E567" s="31" t="s">
        <v>67</v>
      </c>
      <c r="F567" s="31" t="s">
        <v>64989</v>
      </c>
      <c r="H567" s="10" t="e">
        <f>VLOOKUP(A567,#REF!,3,FALSE)</f>
        <v>#REF!</v>
      </c>
      <c r="I567" s="10" t="e">
        <f>VLOOKUP(A567,#REF!,4,FALSE)</f>
        <v>#REF!</v>
      </c>
      <c r="J567" s="31" t="s">
        <v>10332</v>
      </c>
      <c r="K567" s="10" t="str">
        <f t="shared" si="8"/>
        <v>HDMI케이블/V1.4/C3943[Comms][Comms]</v>
      </c>
      <c r="L567" s="31" t="s">
        <v>32417</v>
      </c>
    </row>
    <row r="568" spans="1:12" x14ac:dyDescent="0.15">
      <c r="A568" s="31" t="s">
        <v>11405</v>
      </c>
      <c r="B568" s="31" t="s">
        <v>51330</v>
      </c>
      <c r="C568" s="32">
        <v>6500</v>
      </c>
      <c r="D568" s="31" t="s">
        <v>8893</v>
      </c>
      <c r="E568" s="31" t="s">
        <v>67</v>
      </c>
      <c r="F568" s="31" t="s">
        <v>64989</v>
      </c>
      <c r="H568" s="10" t="e">
        <f>VLOOKUP(A568,#REF!,3,FALSE)</f>
        <v>#REF!</v>
      </c>
      <c r="I568" s="10" t="e">
        <f>VLOOKUP(A568,#REF!,4,FALSE)</f>
        <v>#REF!</v>
      </c>
      <c r="J568" s="31" t="s">
        <v>10332</v>
      </c>
      <c r="K568" s="10" t="str">
        <f t="shared" si="8"/>
        <v>HDMI케이블/V1.4/C3944[Comms][Comms]</v>
      </c>
      <c r="L568" s="31" t="s">
        <v>32418</v>
      </c>
    </row>
    <row r="569" spans="1:12" x14ac:dyDescent="0.15">
      <c r="A569" s="31" t="s">
        <v>11406</v>
      </c>
      <c r="B569" s="31" t="s">
        <v>51331</v>
      </c>
      <c r="C569" s="32">
        <v>8500</v>
      </c>
      <c r="D569" s="31" t="s">
        <v>8863</v>
      </c>
      <c r="E569" s="31" t="s">
        <v>67</v>
      </c>
      <c r="F569" s="31" t="s">
        <v>64988</v>
      </c>
      <c r="H569" s="10" t="e">
        <f>VLOOKUP(A569,#REF!,3,FALSE)</f>
        <v>#REF!</v>
      </c>
      <c r="I569" s="10" t="e">
        <f>VLOOKUP(A569,#REF!,4,FALSE)</f>
        <v>#REF!</v>
      </c>
      <c r="J569" s="31" t="s">
        <v>10332</v>
      </c>
      <c r="K569" s="10" t="str">
        <f t="shared" si="8"/>
        <v>RGB모니터케이블/BC203[Comms][Comms]</v>
      </c>
      <c r="L569" s="31" t="s">
        <v>32419</v>
      </c>
    </row>
    <row r="570" spans="1:12" x14ac:dyDescent="0.15">
      <c r="A570" s="31" t="s">
        <v>11407</v>
      </c>
      <c r="B570" s="31" t="s">
        <v>51332</v>
      </c>
      <c r="C570" s="32">
        <v>11000</v>
      </c>
      <c r="D570" s="31" t="s">
        <v>8167</v>
      </c>
      <c r="E570" s="31" t="s">
        <v>67</v>
      </c>
      <c r="F570" s="31" t="s">
        <v>64988</v>
      </c>
      <c r="H570" s="10" t="e">
        <f>VLOOKUP(A570,#REF!,3,FALSE)</f>
        <v>#REF!</v>
      </c>
      <c r="I570" s="10" t="e">
        <f>VLOOKUP(A570,#REF!,4,FALSE)</f>
        <v>#REF!</v>
      </c>
      <c r="J570" s="31" t="s">
        <v>10332</v>
      </c>
      <c r="K570" s="10" t="str">
        <f t="shared" si="8"/>
        <v>RGB모니터케이블/BC204[Comms][Comms]</v>
      </c>
      <c r="L570" s="31" t="s">
        <v>32420</v>
      </c>
    </row>
    <row r="571" spans="1:12" x14ac:dyDescent="0.15">
      <c r="A571" s="31" t="s">
        <v>11408</v>
      </c>
      <c r="B571" s="31" t="s">
        <v>51333</v>
      </c>
      <c r="C571" s="32">
        <v>14000</v>
      </c>
      <c r="D571" s="31" t="s">
        <v>8865</v>
      </c>
      <c r="E571" s="31" t="s">
        <v>67</v>
      </c>
      <c r="F571" s="31" t="s">
        <v>64988</v>
      </c>
      <c r="H571" s="10" t="e">
        <f>VLOOKUP(A571,#REF!,3,FALSE)</f>
        <v>#REF!</v>
      </c>
      <c r="I571" s="10" t="e">
        <f>VLOOKUP(A571,#REF!,4,FALSE)</f>
        <v>#REF!</v>
      </c>
      <c r="J571" s="31" t="s">
        <v>10332</v>
      </c>
      <c r="K571" s="10" t="str">
        <f t="shared" si="8"/>
        <v>RGB모니터케이블/BC205[Comms][Comms]</v>
      </c>
      <c r="L571" s="31" t="s">
        <v>32421</v>
      </c>
    </row>
    <row r="572" spans="1:12" x14ac:dyDescent="0.15">
      <c r="A572" s="31" t="s">
        <v>11409</v>
      </c>
      <c r="B572" s="31" t="s">
        <v>51334</v>
      </c>
      <c r="C572" s="32">
        <v>2500</v>
      </c>
      <c r="D572" s="31" t="s">
        <v>8866</v>
      </c>
      <c r="E572" s="31" t="s">
        <v>67</v>
      </c>
      <c r="F572" s="31" t="s">
        <v>64988</v>
      </c>
      <c r="H572" s="10" t="e">
        <f>VLOOKUP(A572,#REF!,3,FALSE)</f>
        <v>#REF!</v>
      </c>
      <c r="I572" s="10" t="e">
        <f>VLOOKUP(A572,#REF!,4,FALSE)</f>
        <v>#REF!</v>
      </c>
      <c r="J572" s="31" t="s">
        <v>10332</v>
      </c>
      <c r="K572" s="10" t="str">
        <f t="shared" si="8"/>
        <v>USB케이블2.0/BC207[Comms][Comms]</v>
      </c>
      <c r="L572" s="31" t="s">
        <v>32422</v>
      </c>
    </row>
    <row r="573" spans="1:12" x14ac:dyDescent="0.15">
      <c r="A573" s="31" t="s">
        <v>11410</v>
      </c>
      <c r="B573" s="31" t="s">
        <v>51335</v>
      </c>
      <c r="C573" s="32">
        <v>2700</v>
      </c>
      <c r="D573" s="31" t="s">
        <v>8867</v>
      </c>
      <c r="E573" s="31" t="s">
        <v>67</v>
      </c>
      <c r="F573" s="31" t="s">
        <v>64988</v>
      </c>
      <c r="H573" s="10" t="e">
        <f>VLOOKUP(A573,#REF!,3,FALSE)</f>
        <v>#REF!</v>
      </c>
      <c r="I573" s="10" t="e">
        <f>VLOOKUP(A573,#REF!,4,FALSE)</f>
        <v>#REF!</v>
      </c>
      <c r="J573" s="31" t="s">
        <v>10332</v>
      </c>
      <c r="K573" s="10" t="str">
        <f t="shared" si="8"/>
        <v>USB케이블2.0/BC208[Comms][Comms]</v>
      </c>
      <c r="L573" s="31" t="s">
        <v>32423</v>
      </c>
    </row>
    <row r="574" spans="1:12" x14ac:dyDescent="0.15">
      <c r="A574" s="31" t="s">
        <v>11411</v>
      </c>
      <c r="B574" s="31" t="s">
        <v>51336</v>
      </c>
      <c r="C574" s="32">
        <v>3200</v>
      </c>
      <c r="D574" s="31" t="s">
        <v>8868</v>
      </c>
      <c r="E574" s="31" t="s">
        <v>67</v>
      </c>
      <c r="F574" s="31" t="s">
        <v>64988</v>
      </c>
      <c r="H574" s="10" t="e">
        <f>VLOOKUP(A574,#REF!,3,FALSE)</f>
        <v>#REF!</v>
      </c>
      <c r="I574" s="10" t="e">
        <f>VLOOKUP(A574,#REF!,4,FALSE)</f>
        <v>#REF!</v>
      </c>
      <c r="J574" s="31" t="s">
        <v>10332</v>
      </c>
      <c r="K574" s="10" t="str">
        <f t="shared" si="8"/>
        <v>USB케이블2.0/BC209[Comms][Comms]</v>
      </c>
      <c r="L574" s="31" t="s">
        <v>32424</v>
      </c>
    </row>
    <row r="575" spans="1:12" x14ac:dyDescent="0.15">
      <c r="A575" s="31" t="s">
        <v>11412</v>
      </c>
      <c r="B575" s="31" t="s">
        <v>51337</v>
      </c>
      <c r="C575" s="32">
        <v>5200</v>
      </c>
      <c r="D575" s="31" t="s">
        <v>8869</v>
      </c>
      <c r="E575" s="31" t="s">
        <v>67</v>
      </c>
      <c r="F575" s="31" t="s">
        <v>64988</v>
      </c>
      <c r="H575" s="10" t="e">
        <f>VLOOKUP(A575,#REF!,3,FALSE)</f>
        <v>#REF!</v>
      </c>
      <c r="I575" s="10" t="e">
        <f>VLOOKUP(A575,#REF!,4,FALSE)</f>
        <v>#REF!</v>
      </c>
      <c r="J575" s="31" t="s">
        <v>10332</v>
      </c>
      <c r="K575" s="10" t="str">
        <f t="shared" si="8"/>
        <v>USB케이블2.0/BC210[Comms][Comms]</v>
      </c>
      <c r="L575" s="31" t="s">
        <v>32425</v>
      </c>
    </row>
    <row r="576" spans="1:12" x14ac:dyDescent="0.15">
      <c r="A576" s="31" t="s">
        <v>11413</v>
      </c>
      <c r="B576" s="31" t="s">
        <v>51338</v>
      </c>
      <c r="C576" s="32">
        <v>2700</v>
      </c>
      <c r="D576" s="31" t="s">
        <v>8870</v>
      </c>
      <c r="E576" s="31" t="s">
        <v>67</v>
      </c>
      <c r="F576" s="31" t="s">
        <v>64988</v>
      </c>
      <c r="H576" s="10" t="e">
        <f>VLOOKUP(A576,#REF!,3,FALSE)</f>
        <v>#REF!</v>
      </c>
      <c r="I576" s="10" t="e">
        <f>VLOOKUP(A576,#REF!,4,FALSE)</f>
        <v>#REF!</v>
      </c>
      <c r="J576" s="31" t="s">
        <v>10332</v>
      </c>
      <c r="K576" s="10" t="str">
        <f t="shared" si="8"/>
        <v>USB케이블2.0/BC211[Comms][Comms]</v>
      </c>
      <c r="L576" s="31" t="s">
        <v>32426</v>
      </c>
    </row>
    <row r="577" spans="1:12" x14ac:dyDescent="0.15">
      <c r="A577" s="31" t="s">
        <v>11414</v>
      </c>
      <c r="B577" s="31" t="s">
        <v>51339</v>
      </c>
      <c r="C577" s="32">
        <v>3000</v>
      </c>
      <c r="D577" s="31" t="s">
        <v>8871</v>
      </c>
      <c r="E577" s="31" t="s">
        <v>67</v>
      </c>
      <c r="F577" s="31" t="s">
        <v>64988</v>
      </c>
      <c r="H577" s="10" t="e">
        <f>VLOOKUP(A577,#REF!,3,FALSE)</f>
        <v>#REF!</v>
      </c>
      <c r="I577" s="10" t="e">
        <f>VLOOKUP(A577,#REF!,4,FALSE)</f>
        <v>#REF!</v>
      </c>
      <c r="J577" s="31" t="s">
        <v>10332</v>
      </c>
      <c r="K577" s="10" t="str">
        <f t="shared" si="8"/>
        <v>USB케이블2.0/BC212[Comms][Comms]</v>
      </c>
      <c r="L577" s="31" t="s">
        <v>32427</v>
      </c>
    </row>
    <row r="578" spans="1:12" x14ac:dyDescent="0.15">
      <c r="A578" s="31" t="s">
        <v>11415</v>
      </c>
      <c r="B578" s="31" t="s">
        <v>51340</v>
      </c>
      <c r="C578" s="32">
        <v>5000</v>
      </c>
      <c r="D578" s="31" t="s">
        <v>8872</v>
      </c>
      <c r="E578" s="31" t="s">
        <v>67</v>
      </c>
      <c r="F578" s="31" t="s">
        <v>64988</v>
      </c>
      <c r="H578" s="10" t="e">
        <f>VLOOKUP(A578,#REF!,3,FALSE)</f>
        <v>#REF!</v>
      </c>
      <c r="I578" s="10" t="e">
        <f>VLOOKUP(A578,#REF!,4,FALSE)</f>
        <v>#REF!</v>
      </c>
      <c r="J578" s="31" t="s">
        <v>10332</v>
      </c>
      <c r="K578" s="10" t="str">
        <f t="shared" si="8"/>
        <v>USB케이블2.0/BC213[Comms][Comms]</v>
      </c>
      <c r="L578" s="31" t="s">
        <v>32428</v>
      </c>
    </row>
    <row r="579" spans="1:12" x14ac:dyDescent="0.15">
      <c r="A579" s="31" t="s">
        <v>11416</v>
      </c>
      <c r="B579" s="31" t="s">
        <v>51341</v>
      </c>
      <c r="C579" s="32">
        <v>3500</v>
      </c>
      <c r="D579" s="31" t="s">
        <v>8863</v>
      </c>
      <c r="E579" s="31" t="s">
        <v>67</v>
      </c>
      <c r="F579" s="31" t="s">
        <v>64988</v>
      </c>
      <c r="H579" s="10" t="e">
        <f>VLOOKUP(A579,#REF!,3,FALSE)</f>
        <v>#REF!</v>
      </c>
      <c r="I579" s="10" t="e">
        <f>VLOOKUP(A579,#REF!,4,FALSE)</f>
        <v>#REF!</v>
      </c>
      <c r="J579" s="31" t="s">
        <v>10332</v>
      </c>
      <c r="K579" s="10" t="str">
        <f t="shared" ref="K579:K642" si="9">IF(J579="",B579,B579&amp;"["&amp;J579&amp;"]")</f>
        <v>USB미니케이블/USB-Mini5P/BC214[Comms][Comms]</v>
      </c>
      <c r="L579" s="31" t="s">
        <v>32429</v>
      </c>
    </row>
    <row r="580" spans="1:12" x14ac:dyDescent="0.15">
      <c r="A580" s="31" t="s">
        <v>11417</v>
      </c>
      <c r="B580" s="31" t="s">
        <v>51342</v>
      </c>
      <c r="C580" s="32">
        <v>2500</v>
      </c>
      <c r="D580" s="31" t="s">
        <v>8863</v>
      </c>
      <c r="E580" s="31" t="s">
        <v>67</v>
      </c>
      <c r="F580" s="31" t="s">
        <v>64988</v>
      </c>
      <c r="H580" s="10" t="e">
        <f>VLOOKUP(A580,#REF!,3,FALSE)</f>
        <v>#REF!</v>
      </c>
      <c r="I580" s="10" t="e">
        <f>VLOOKUP(A580,#REF!,4,FALSE)</f>
        <v>#REF!</v>
      </c>
      <c r="J580" s="31" t="s">
        <v>10332</v>
      </c>
      <c r="K580" s="10" t="str">
        <f t="shared" si="9"/>
        <v>USB미니케이블/USB-Micro5P/BC215[Comms][Comms]</v>
      </c>
      <c r="L580" s="31" t="s">
        <v>32430</v>
      </c>
    </row>
    <row r="581" spans="1:12" x14ac:dyDescent="0.15">
      <c r="A581" s="31" t="s">
        <v>11418</v>
      </c>
      <c r="B581" s="31" t="s">
        <v>51343</v>
      </c>
      <c r="C581" s="32">
        <v>6500</v>
      </c>
      <c r="D581" s="31" t="s">
        <v>8866</v>
      </c>
      <c r="E581" s="31" t="s">
        <v>67</v>
      </c>
      <c r="F581" s="31" t="s">
        <v>64988</v>
      </c>
      <c r="H581" s="10" t="e">
        <f>VLOOKUP(A581,#REF!,3,FALSE)</f>
        <v>#REF!</v>
      </c>
      <c r="I581" s="10" t="e">
        <f>VLOOKUP(A581,#REF!,4,FALSE)</f>
        <v>#REF!</v>
      </c>
      <c r="J581" s="31" t="s">
        <v>10332</v>
      </c>
      <c r="K581" s="10" t="str">
        <f t="shared" si="9"/>
        <v>USB케이블3.0/BC216[Comms][Comms]</v>
      </c>
      <c r="L581" s="31" t="s">
        <v>32431</v>
      </c>
    </row>
    <row r="582" spans="1:12" x14ac:dyDescent="0.15">
      <c r="A582" s="31" t="s">
        <v>11419</v>
      </c>
      <c r="B582" s="31" t="s">
        <v>51344</v>
      </c>
      <c r="C582" s="32">
        <v>8000</v>
      </c>
      <c r="D582" s="31" t="s">
        <v>8867</v>
      </c>
      <c r="E582" s="31" t="s">
        <v>67</v>
      </c>
      <c r="F582" s="31" t="s">
        <v>64988</v>
      </c>
      <c r="H582" s="10" t="e">
        <f>VLOOKUP(A582,#REF!,3,FALSE)</f>
        <v>#REF!</v>
      </c>
      <c r="I582" s="10" t="e">
        <f>VLOOKUP(A582,#REF!,4,FALSE)</f>
        <v>#REF!</v>
      </c>
      <c r="J582" s="31" t="s">
        <v>10332</v>
      </c>
      <c r="K582" s="10" t="str">
        <f t="shared" si="9"/>
        <v>USB케이블3.0/BC217[Comms][Comms]</v>
      </c>
      <c r="L582" s="31" t="s">
        <v>32432</v>
      </c>
    </row>
    <row r="583" spans="1:12" x14ac:dyDescent="0.15">
      <c r="A583" s="31" t="s">
        <v>11420</v>
      </c>
      <c r="B583" s="31" t="s">
        <v>51345</v>
      </c>
      <c r="C583" s="32">
        <v>9500</v>
      </c>
      <c r="D583" s="31" t="s">
        <v>8868</v>
      </c>
      <c r="E583" s="31" t="s">
        <v>67</v>
      </c>
      <c r="F583" s="31" t="s">
        <v>64988</v>
      </c>
      <c r="H583" s="10" t="e">
        <f>VLOOKUP(A583,#REF!,3,FALSE)</f>
        <v>#REF!</v>
      </c>
      <c r="I583" s="10" t="e">
        <f>VLOOKUP(A583,#REF!,4,FALSE)</f>
        <v>#REF!</v>
      </c>
      <c r="J583" s="31" t="s">
        <v>10332</v>
      </c>
      <c r="K583" s="10" t="str">
        <f t="shared" si="9"/>
        <v>USB케이블3.0/BC218[Comms][Comms]</v>
      </c>
      <c r="L583" s="31" t="s">
        <v>32433</v>
      </c>
    </row>
    <row r="584" spans="1:12" x14ac:dyDescent="0.15">
      <c r="A584" s="31" t="s">
        <v>11421</v>
      </c>
      <c r="B584" s="31" t="s">
        <v>51346</v>
      </c>
      <c r="C584" s="32">
        <v>15000</v>
      </c>
      <c r="D584" s="31" t="s">
        <v>8869</v>
      </c>
      <c r="E584" s="31" t="s">
        <v>67</v>
      </c>
      <c r="F584" s="31" t="s">
        <v>64988</v>
      </c>
      <c r="H584" s="10" t="e">
        <f>VLOOKUP(A584,#REF!,3,FALSE)</f>
        <v>#REF!</v>
      </c>
      <c r="I584" s="10" t="e">
        <f>VLOOKUP(A584,#REF!,4,FALSE)</f>
        <v>#REF!</v>
      </c>
      <c r="J584" s="31" t="s">
        <v>10332</v>
      </c>
      <c r="K584" s="10" t="str">
        <f t="shared" si="9"/>
        <v>USB케이블3.0/BC219[Comms][Comms]</v>
      </c>
      <c r="L584" s="31" t="s">
        <v>32434</v>
      </c>
    </row>
    <row r="585" spans="1:12" x14ac:dyDescent="0.15">
      <c r="A585" s="31" t="s">
        <v>11422</v>
      </c>
      <c r="B585" s="31" t="s">
        <v>51347</v>
      </c>
      <c r="C585" s="32">
        <v>7500</v>
      </c>
      <c r="D585" s="31" t="s">
        <v>8870</v>
      </c>
      <c r="E585" s="31" t="s">
        <v>67</v>
      </c>
      <c r="F585" s="31" t="s">
        <v>64988</v>
      </c>
      <c r="H585" s="10" t="e">
        <f>VLOOKUP(A585,#REF!,3,FALSE)</f>
        <v>#REF!</v>
      </c>
      <c r="I585" s="10" t="e">
        <f>VLOOKUP(A585,#REF!,4,FALSE)</f>
        <v>#REF!</v>
      </c>
      <c r="J585" s="31" t="s">
        <v>10332</v>
      </c>
      <c r="K585" s="10" t="str">
        <f t="shared" si="9"/>
        <v>USB케이블3.0/BC220[Comms][Comms]</v>
      </c>
      <c r="L585" s="31" t="s">
        <v>32435</v>
      </c>
    </row>
    <row r="586" spans="1:12" x14ac:dyDescent="0.15">
      <c r="A586" s="31" t="s">
        <v>11423</v>
      </c>
      <c r="B586" s="31" t="s">
        <v>51348</v>
      </c>
      <c r="C586" s="32">
        <v>9500</v>
      </c>
      <c r="D586" s="31" t="s">
        <v>8871</v>
      </c>
      <c r="E586" s="31" t="s">
        <v>67</v>
      </c>
      <c r="F586" s="31" t="s">
        <v>64988</v>
      </c>
      <c r="H586" s="10" t="e">
        <f>VLOOKUP(A586,#REF!,3,FALSE)</f>
        <v>#REF!</v>
      </c>
      <c r="I586" s="10" t="e">
        <f>VLOOKUP(A586,#REF!,4,FALSE)</f>
        <v>#REF!</v>
      </c>
      <c r="J586" s="31" t="s">
        <v>10332</v>
      </c>
      <c r="K586" s="10" t="str">
        <f t="shared" si="9"/>
        <v>USB케이블3.0/BC221[Comms][Comms]</v>
      </c>
      <c r="L586" s="31" t="s">
        <v>32436</v>
      </c>
    </row>
    <row r="587" spans="1:12" x14ac:dyDescent="0.15">
      <c r="A587" s="31" t="s">
        <v>11424</v>
      </c>
      <c r="B587" s="31" t="s">
        <v>51349</v>
      </c>
      <c r="C587" s="32">
        <v>13500</v>
      </c>
      <c r="D587" s="31" t="s">
        <v>8872</v>
      </c>
      <c r="E587" s="31" t="s">
        <v>67</v>
      </c>
      <c r="F587" s="31" t="s">
        <v>64988</v>
      </c>
      <c r="H587" s="10" t="e">
        <f>VLOOKUP(A587,#REF!,3,FALSE)</f>
        <v>#REF!</v>
      </c>
      <c r="I587" s="10" t="e">
        <f>VLOOKUP(A587,#REF!,4,FALSE)</f>
        <v>#REF!</v>
      </c>
      <c r="J587" s="31" t="s">
        <v>10332</v>
      </c>
      <c r="K587" s="10" t="str">
        <f t="shared" si="9"/>
        <v>USB케이블3.0/BC222[Comms][Comms]</v>
      </c>
      <c r="L587" s="31" t="s">
        <v>32437</v>
      </c>
    </row>
    <row r="588" spans="1:12" x14ac:dyDescent="0.15">
      <c r="A588" s="31" t="s">
        <v>11425</v>
      </c>
      <c r="B588" s="31" t="s">
        <v>51350</v>
      </c>
      <c r="C588" s="32">
        <v>11000</v>
      </c>
      <c r="D588" s="31" t="s">
        <v>8863</v>
      </c>
      <c r="E588" s="31" t="s">
        <v>67</v>
      </c>
      <c r="F588" s="31" t="s">
        <v>64989</v>
      </c>
      <c r="H588" s="10" t="e">
        <f>VLOOKUP(A588,#REF!,3,FALSE)</f>
        <v>#REF!</v>
      </c>
      <c r="I588" s="10" t="e">
        <f>VLOOKUP(A588,#REF!,4,FALSE)</f>
        <v>#REF!</v>
      </c>
      <c r="J588" s="31" t="s">
        <v>10332</v>
      </c>
      <c r="K588" s="10" t="str">
        <f t="shared" si="9"/>
        <v>HDMItoDVI케이블/BC229[Comms][Comms]</v>
      </c>
      <c r="L588" s="31" t="s">
        <v>32438</v>
      </c>
    </row>
    <row r="589" spans="1:12" x14ac:dyDescent="0.15">
      <c r="A589" s="31" t="s">
        <v>11426</v>
      </c>
      <c r="B589" s="31" t="s">
        <v>51351</v>
      </c>
      <c r="C589" s="32">
        <v>12000</v>
      </c>
      <c r="D589" s="31" t="s">
        <v>8167</v>
      </c>
      <c r="E589" s="31" t="s">
        <v>67</v>
      </c>
      <c r="F589" s="31" t="s">
        <v>64989</v>
      </c>
      <c r="H589" s="10" t="e">
        <f>VLOOKUP(A589,#REF!,3,FALSE)</f>
        <v>#REF!</v>
      </c>
      <c r="I589" s="10" t="e">
        <f>VLOOKUP(A589,#REF!,4,FALSE)</f>
        <v>#REF!</v>
      </c>
      <c r="J589" s="31" t="s">
        <v>10332</v>
      </c>
      <c r="K589" s="10" t="str">
        <f t="shared" si="9"/>
        <v>HDMItoDVI케이블/BC230[Comms][Comms]</v>
      </c>
      <c r="L589" s="31" t="s">
        <v>32439</v>
      </c>
    </row>
    <row r="590" spans="1:12" x14ac:dyDescent="0.15">
      <c r="A590" s="31" t="s">
        <v>11427</v>
      </c>
      <c r="B590" s="31" t="s">
        <v>51352</v>
      </c>
      <c r="C590" s="32">
        <v>15500</v>
      </c>
      <c r="D590" s="31" t="s">
        <v>8865</v>
      </c>
      <c r="E590" s="31" t="s">
        <v>67</v>
      </c>
      <c r="F590" s="31" t="s">
        <v>64989</v>
      </c>
      <c r="H590" s="10" t="e">
        <f>VLOOKUP(A590,#REF!,3,FALSE)</f>
        <v>#REF!</v>
      </c>
      <c r="I590" s="10" t="e">
        <f>VLOOKUP(A590,#REF!,4,FALSE)</f>
        <v>#REF!</v>
      </c>
      <c r="J590" s="31" t="s">
        <v>10332</v>
      </c>
      <c r="K590" s="10" t="str">
        <f t="shared" si="9"/>
        <v>HDMItoDVI케이블/BC231[Comms][Comms]</v>
      </c>
      <c r="L590" s="31" t="s">
        <v>32440</v>
      </c>
    </row>
    <row r="591" spans="1:12" x14ac:dyDescent="0.15">
      <c r="A591" s="31" t="s">
        <v>11428</v>
      </c>
      <c r="B591" s="31" t="s">
        <v>51353</v>
      </c>
      <c r="C591" s="32">
        <v>10000</v>
      </c>
      <c r="D591" s="31" t="s">
        <v>8863</v>
      </c>
      <c r="E591" s="31" t="s">
        <v>67</v>
      </c>
      <c r="F591" s="31" t="s">
        <v>64988</v>
      </c>
      <c r="H591" s="10" t="e">
        <f>VLOOKUP(A591,#REF!,3,FALSE)</f>
        <v>#REF!</v>
      </c>
      <c r="I591" s="10" t="e">
        <f>VLOOKUP(A591,#REF!,4,FALSE)</f>
        <v>#REF!</v>
      </c>
      <c r="J591" s="31" t="s">
        <v>10332</v>
      </c>
      <c r="K591" s="10" t="str">
        <f t="shared" si="9"/>
        <v>DVI-D케이블싱글/BC232[Comms][Comms]</v>
      </c>
      <c r="L591" s="31" t="s">
        <v>32441</v>
      </c>
    </row>
    <row r="592" spans="1:12" x14ac:dyDescent="0.15">
      <c r="A592" s="31" t="s">
        <v>11429</v>
      </c>
      <c r="B592" s="31" t="s">
        <v>51354</v>
      </c>
      <c r="C592" s="32">
        <v>12500</v>
      </c>
      <c r="D592" s="31" t="s">
        <v>8167</v>
      </c>
      <c r="E592" s="31" t="s">
        <v>67</v>
      </c>
      <c r="F592" s="31" t="s">
        <v>64988</v>
      </c>
      <c r="H592" s="10" t="e">
        <f>VLOOKUP(A592,#REF!,3,FALSE)</f>
        <v>#REF!</v>
      </c>
      <c r="I592" s="10" t="e">
        <f>VLOOKUP(A592,#REF!,4,FALSE)</f>
        <v>#REF!</v>
      </c>
      <c r="J592" s="31" t="s">
        <v>10332</v>
      </c>
      <c r="K592" s="10" t="str">
        <f t="shared" si="9"/>
        <v>DVI-D케이블싱글/BC233[Comms][Comms]</v>
      </c>
      <c r="L592" s="31" t="s">
        <v>32442</v>
      </c>
    </row>
    <row r="593" spans="1:12" x14ac:dyDescent="0.15">
      <c r="A593" s="31" t="s">
        <v>11430</v>
      </c>
      <c r="B593" s="31" t="s">
        <v>51355</v>
      </c>
      <c r="C593" s="32">
        <v>15000</v>
      </c>
      <c r="D593" s="31" t="s">
        <v>8865</v>
      </c>
      <c r="E593" s="31" t="s">
        <v>67</v>
      </c>
      <c r="F593" s="31" t="s">
        <v>64988</v>
      </c>
      <c r="H593" s="10" t="e">
        <f>VLOOKUP(A593,#REF!,3,FALSE)</f>
        <v>#REF!</v>
      </c>
      <c r="I593" s="10" t="e">
        <f>VLOOKUP(A593,#REF!,4,FALSE)</f>
        <v>#REF!</v>
      </c>
      <c r="J593" s="31" t="s">
        <v>10332</v>
      </c>
      <c r="K593" s="10" t="str">
        <f t="shared" si="9"/>
        <v>DVI-D케이블싱글/BC234[Comms][Comms]</v>
      </c>
      <c r="L593" s="31" t="s">
        <v>32443</v>
      </c>
    </row>
    <row r="594" spans="1:12" x14ac:dyDescent="0.15">
      <c r="A594" s="31" t="s">
        <v>11431</v>
      </c>
      <c r="B594" s="31" t="s">
        <v>51356</v>
      </c>
      <c r="C594" s="32">
        <v>3000</v>
      </c>
      <c r="D594" s="31" t="s">
        <v>8875</v>
      </c>
      <c r="E594" s="31" t="s">
        <v>67</v>
      </c>
      <c r="F594" s="31" t="s">
        <v>64988</v>
      </c>
      <c r="H594" s="10" t="e">
        <f>VLOOKUP(A594,#REF!,3,FALSE)</f>
        <v>#REF!</v>
      </c>
      <c r="I594" s="10" t="e">
        <f>VLOOKUP(A594,#REF!,4,FALSE)</f>
        <v>#REF!</v>
      </c>
      <c r="J594" s="31" t="s">
        <v>10332</v>
      </c>
      <c r="K594" s="10" t="str">
        <f t="shared" si="9"/>
        <v>스테레오케이블/BC255[Comms][Comms]</v>
      </c>
      <c r="L594" s="31" t="s">
        <v>32444</v>
      </c>
    </row>
    <row r="595" spans="1:12" x14ac:dyDescent="0.15">
      <c r="A595" s="31" t="s">
        <v>11432</v>
      </c>
      <c r="B595" s="31" t="s">
        <v>51357</v>
      </c>
      <c r="C595" s="32">
        <v>3500</v>
      </c>
      <c r="D595" s="31" t="s">
        <v>8876</v>
      </c>
      <c r="E595" s="31" t="s">
        <v>67</v>
      </c>
      <c r="F595" s="31" t="s">
        <v>64988</v>
      </c>
      <c r="H595" s="10" t="e">
        <f>VLOOKUP(A595,#REF!,3,FALSE)</f>
        <v>#REF!</v>
      </c>
      <c r="I595" s="10" t="e">
        <f>VLOOKUP(A595,#REF!,4,FALSE)</f>
        <v>#REF!</v>
      </c>
      <c r="J595" s="31" t="s">
        <v>10332</v>
      </c>
      <c r="K595" s="10" t="str">
        <f t="shared" si="9"/>
        <v>스테레오케이블/BC256[Comms][Comms]</v>
      </c>
      <c r="L595" s="31" t="s">
        <v>32445</v>
      </c>
    </row>
    <row r="596" spans="1:12" x14ac:dyDescent="0.15">
      <c r="A596" s="31" t="s">
        <v>11433</v>
      </c>
      <c r="B596" s="31" t="s">
        <v>51358</v>
      </c>
      <c r="C596" s="32">
        <v>4500</v>
      </c>
      <c r="D596" s="31" t="s">
        <v>8877</v>
      </c>
      <c r="E596" s="31" t="s">
        <v>67</v>
      </c>
      <c r="F596" s="31" t="s">
        <v>64988</v>
      </c>
      <c r="H596" s="10" t="e">
        <f>VLOOKUP(A596,#REF!,3,FALSE)</f>
        <v>#REF!</v>
      </c>
      <c r="I596" s="10" t="e">
        <f>VLOOKUP(A596,#REF!,4,FALSE)</f>
        <v>#REF!</v>
      </c>
      <c r="J596" s="31" t="s">
        <v>10332</v>
      </c>
      <c r="K596" s="10" t="str">
        <f t="shared" si="9"/>
        <v>스테레오케이블/BC257[Comms][Comms]</v>
      </c>
      <c r="L596" s="31" t="s">
        <v>32446</v>
      </c>
    </row>
    <row r="597" spans="1:12" x14ac:dyDescent="0.15">
      <c r="A597" s="31" t="s">
        <v>11434</v>
      </c>
      <c r="B597" s="31" t="s">
        <v>51359</v>
      </c>
      <c r="C597" s="32">
        <v>3000</v>
      </c>
      <c r="D597" s="31" t="s">
        <v>8875</v>
      </c>
      <c r="E597" s="31" t="s">
        <v>67</v>
      </c>
      <c r="F597" s="31" t="s">
        <v>64988</v>
      </c>
      <c r="H597" s="10" t="e">
        <f>VLOOKUP(A597,#REF!,3,FALSE)</f>
        <v>#REF!</v>
      </c>
      <c r="I597" s="10" t="e">
        <f>VLOOKUP(A597,#REF!,4,FALSE)</f>
        <v>#REF!</v>
      </c>
      <c r="J597" s="31" t="s">
        <v>10332</v>
      </c>
      <c r="K597" s="10" t="str">
        <f t="shared" si="9"/>
        <v>스테레오연장케이블/BC259[Comms][Comms]</v>
      </c>
      <c r="L597" s="31" t="s">
        <v>32447</v>
      </c>
    </row>
    <row r="598" spans="1:12" x14ac:dyDescent="0.15">
      <c r="A598" s="31" t="s">
        <v>11435</v>
      </c>
      <c r="B598" s="31" t="s">
        <v>51360</v>
      </c>
      <c r="C598" s="32">
        <v>3500</v>
      </c>
      <c r="D598" s="31" t="s">
        <v>8876</v>
      </c>
      <c r="E598" s="31" t="s">
        <v>67</v>
      </c>
      <c r="F598" s="31" t="s">
        <v>64988</v>
      </c>
      <c r="H598" s="10" t="e">
        <f>VLOOKUP(A598,#REF!,3,FALSE)</f>
        <v>#REF!</v>
      </c>
      <c r="I598" s="10" t="e">
        <f>VLOOKUP(A598,#REF!,4,FALSE)</f>
        <v>#REF!</v>
      </c>
      <c r="J598" s="31" t="s">
        <v>10332</v>
      </c>
      <c r="K598" s="10" t="str">
        <f t="shared" si="9"/>
        <v>스테레오연장케이블/BC260[Comms][Comms]</v>
      </c>
      <c r="L598" s="31" t="s">
        <v>32448</v>
      </c>
    </row>
    <row r="599" spans="1:12" x14ac:dyDescent="0.15">
      <c r="A599" s="31" t="s">
        <v>11436</v>
      </c>
      <c r="B599" s="31" t="s">
        <v>51361</v>
      </c>
      <c r="C599" s="32">
        <v>4500</v>
      </c>
      <c r="D599" s="31" t="s">
        <v>8877</v>
      </c>
      <c r="E599" s="31" t="s">
        <v>67</v>
      </c>
      <c r="F599" s="31" t="s">
        <v>64988</v>
      </c>
      <c r="H599" s="10" t="e">
        <f>VLOOKUP(A599,#REF!,3,FALSE)</f>
        <v>#REF!</v>
      </c>
      <c r="I599" s="10" t="e">
        <f>VLOOKUP(A599,#REF!,4,FALSE)</f>
        <v>#REF!</v>
      </c>
      <c r="J599" s="31" t="s">
        <v>10332</v>
      </c>
      <c r="K599" s="10" t="str">
        <f t="shared" si="9"/>
        <v>스테레오연장케이블/BC261[Comms][Comms]</v>
      </c>
      <c r="L599" s="31" t="s">
        <v>32449</v>
      </c>
    </row>
    <row r="600" spans="1:12" x14ac:dyDescent="0.15">
      <c r="A600" s="31" t="s">
        <v>11437</v>
      </c>
      <c r="B600" s="31" t="s">
        <v>51362</v>
      </c>
      <c r="C600" s="32">
        <v>2500</v>
      </c>
      <c r="D600" s="31" t="s">
        <v>111</v>
      </c>
      <c r="E600" s="31" t="s">
        <v>67</v>
      </c>
      <c r="F600" s="31" t="s">
        <v>10128</v>
      </c>
      <c r="H600" s="10" t="e">
        <f>VLOOKUP(A600,#REF!,3,FALSE)</f>
        <v>#REF!</v>
      </c>
      <c r="I600" s="10" t="e">
        <f>VLOOKUP(A600,#REF!,4,FALSE)</f>
        <v>#REF!</v>
      </c>
      <c r="J600" s="31" t="s">
        <v>10332</v>
      </c>
      <c r="K600" s="10" t="str">
        <f t="shared" si="9"/>
        <v>DVI젠더/DVIM-VGAF/BG275[Comms][Comms]</v>
      </c>
      <c r="L600" s="31" t="s">
        <v>32450</v>
      </c>
    </row>
    <row r="601" spans="1:12" x14ac:dyDescent="0.15">
      <c r="A601" s="31" t="s">
        <v>11438</v>
      </c>
      <c r="B601" s="31" t="s">
        <v>51363</v>
      </c>
      <c r="C601" s="32">
        <v>3500</v>
      </c>
      <c r="D601" s="31" t="s">
        <v>8905</v>
      </c>
      <c r="E601" s="31" t="s">
        <v>67</v>
      </c>
      <c r="F601" s="31" t="s">
        <v>10128</v>
      </c>
      <c r="H601" s="10" t="e">
        <f>VLOOKUP(A601,#REF!,3,FALSE)</f>
        <v>#REF!</v>
      </c>
      <c r="I601" s="10" t="e">
        <f>VLOOKUP(A601,#REF!,4,FALSE)</f>
        <v>#REF!</v>
      </c>
      <c r="J601" s="31" t="s">
        <v>10332</v>
      </c>
      <c r="K601" s="10" t="str">
        <f t="shared" si="9"/>
        <v>DVI젠더/DVIF-VGAM/BG276[Comms][Comms]</v>
      </c>
      <c r="L601" s="31" t="s">
        <v>32451</v>
      </c>
    </row>
    <row r="602" spans="1:12" x14ac:dyDescent="0.15">
      <c r="A602" s="31" t="s">
        <v>11439</v>
      </c>
      <c r="B602" s="31" t="s">
        <v>51364</v>
      </c>
      <c r="C602" s="32">
        <v>5500</v>
      </c>
      <c r="D602" s="31" t="s">
        <v>8904</v>
      </c>
      <c r="E602" s="31" t="s">
        <v>67</v>
      </c>
      <c r="F602" s="31" t="s">
        <v>10128</v>
      </c>
      <c r="H602" s="10" t="e">
        <f>VLOOKUP(A602,#REF!,3,FALSE)</f>
        <v>#REF!</v>
      </c>
      <c r="I602" s="10" t="e">
        <f>VLOOKUP(A602,#REF!,4,FALSE)</f>
        <v>#REF!</v>
      </c>
      <c r="J602" s="31" t="s">
        <v>10332</v>
      </c>
      <c r="K602" s="10" t="str">
        <f t="shared" si="9"/>
        <v>DVI젠더/DVIF-F/BG277[Comms][Comms]</v>
      </c>
      <c r="L602" s="31" t="s">
        <v>32452</v>
      </c>
    </row>
    <row r="603" spans="1:12" x14ac:dyDescent="0.15">
      <c r="A603" s="31" t="s">
        <v>11440</v>
      </c>
      <c r="B603" s="31" t="s">
        <v>51365</v>
      </c>
      <c r="C603" s="32">
        <v>4000</v>
      </c>
      <c r="D603" s="31" t="s">
        <v>111</v>
      </c>
      <c r="E603" s="31" t="s">
        <v>67</v>
      </c>
      <c r="F603" s="31" t="s">
        <v>10108</v>
      </c>
      <c r="H603" s="10" t="e">
        <f>VLOOKUP(A603,#REF!,3,FALSE)</f>
        <v>#REF!</v>
      </c>
      <c r="I603" s="10" t="e">
        <f>VLOOKUP(A603,#REF!,4,FALSE)</f>
        <v>#REF!</v>
      </c>
      <c r="J603" s="31" t="s">
        <v>10332</v>
      </c>
      <c r="K603" s="10" t="str">
        <f t="shared" si="9"/>
        <v>HDMI젠더/HDMIM-DVIF/BG278[Comms][Comms]</v>
      </c>
      <c r="L603" s="31" t="s">
        <v>32453</v>
      </c>
    </row>
    <row r="604" spans="1:12" x14ac:dyDescent="0.15">
      <c r="A604" s="31" t="s">
        <v>11441</v>
      </c>
      <c r="B604" s="31" t="s">
        <v>51366</v>
      </c>
      <c r="C604" s="32">
        <v>4500</v>
      </c>
      <c r="D604" s="31" t="s">
        <v>111</v>
      </c>
      <c r="E604" s="31" t="s">
        <v>67</v>
      </c>
      <c r="F604" s="31" t="s">
        <v>10108</v>
      </c>
      <c r="H604" s="10" t="e">
        <f>VLOOKUP(A604,#REF!,3,FALSE)</f>
        <v>#REF!</v>
      </c>
      <c r="I604" s="10" t="e">
        <f>VLOOKUP(A604,#REF!,4,FALSE)</f>
        <v>#REF!</v>
      </c>
      <c r="J604" s="31" t="s">
        <v>10332</v>
      </c>
      <c r="K604" s="10" t="str">
        <f t="shared" si="9"/>
        <v>HDMI젠더/HDMIF-DVIM/BG279[Comms][Comms]</v>
      </c>
      <c r="L604" s="31" t="s">
        <v>32454</v>
      </c>
    </row>
    <row r="605" spans="1:12" x14ac:dyDescent="0.15">
      <c r="A605" s="31" t="s">
        <v>11442</v>
      </c>
      <c r="B605" s="31" t="s">
        <v>51367</v>
      </c>
      <c r="C605" s="32">
        <v>3000</v>
      </c>
      <c r="D605" s="31" t="s">
        <v>111</v>
      </c>
      <c r="E605" s="31" t="s">
        <v>67</v>
      </c>
      <c r="F605" s="31" t="s">
        <v>10108</v>
      </c>
      <c r="H605" s="10" t="e">
        <f>VLOOKUP(A605,#REF!,3,FALSE)</f>
        <v>#REF!</v>
      </c>
      <c r="I605" s="10" t="e">
        <f>VLOOKUP(A605,#REF!,4,FALSE)</f>
        <v>#REF!</v>
      </c>
      <c r="J605" s="31" t="s">
        <v>10332</v>
      </c>
      <c r="K605" s="10" t="str">
        <f t="shared" si="9"/>
        <v>HDMI젠더/HDMIF-F/BG280[Comms][Comms]</v>
      </c>
      <c r="L605" s="31" t="s">
        <v>32455</v>
      </c>
    </row>
    <row r="606" spans="1:12" x14ac:dyDescent="0.15">
      <c r="A606" s="31" t="s">
        <v>11443</v>
      </c>
      <c r="B606" s="31" t="s">
        <v>51368</v>
      </c>
      <c r="C606" s="32">
        <v>5500</v>
      </c>
      <c r="D606" s="31" t="s">
        <v>111</v>
      </c>
      <c r="E606" s="31" t="s">
        <v>67</v>
      </c>
      <c r="F606" s="31" t="s">
        <v>10108</v>
      </c>
      <c r="H606" s="10" t="e">
        <f>VLOOKUP(A606,#REF!,3,FALSE)</f>
        <v>#REF!</v>
      </c>
      <c r="I606" s="10" t="e">
        <f>VLOOKUP(A606,#REF!,4,FALSE)</f>
        <v>#REF!</v>
      </c>
      <c r="J606" s="31" t="s">
        <v>10332</v>
      </c>
      <c r="K606" s="10" t="str">
        <f t="shared" si="9"/>
        <v>HDMI젠더/HDMIF-MicroM/BG283[Comms][Comms]</v>
      </c>
      <c r="L606" s="31" t="s">
        <v>32456</v>
      </c>
    </row>
    <row r="607" spans="1:12" x14ac:dyDescent="0.15">
      <c r="A607" s="31" t="s">
        <v>11444</v>
      </c>
      <c r="B607" s="31" t="s">
        <v>51369</v>
      </c>
      <c r="C607" s="32">
        <v>1500</v>
      </c>
      <c r="D607" s="31" t="s">
        <v>111</v>
      </c>
      <c r="E607" s="31" t="s">
        <v>67</v>
      </c>
      <c r="F607" s="31" t="s">
        <v>10128</v>
      </c>
      <c r="H607" s="10" t="e">
        <f>VLOOKUP(A607,#REF!,3,FALSE)</f>
        <v>#REF!</v>
      </c>
      <c r="I607" s="10" t="e">
        <f>VLOOKUP(A607,#REF!,4,FALSE)</f>
        <v>#REF!</v>
      </c>
      <c r="J607" s="31" t="s">
        <v>10332</v>
      </c>
      <c r="K607" s="10" t="str">
        <f t="shared" si="9"/>
        <v>USB젠더/AF-AF/BG306[Comms][Comms]</v>
      </c>
      <c r="L607" s="31" t="s">
        <v>32457</v>
      </c>
    </row>
    <row r="608" spans="1:12" x14ac:dyDescent="0.15">
      <c r="A608" s="31" t="s">
        <v>11445</v>
      </c>
      <c r="B608" s="31" t="s">
        <v>51370</v>
      </c>
      <c r="C608" s="32">
        <v>1500</v>
      </c>
      <c r="D608" s="31" t="s">
        <v>111</v>
      </c>
      <c r="E608" s="31" t="s">
        <v>67</v>
      </c>
      <c r="F608" s="31" t="s">
        <v>10108</v>
      </c>
      <c r="H608" s="10" t="e">
        <f>VLOOKUP(A608,#REF!,3,FALSE)</f>
        <v>#REF!</v>
      </c>
      <c r="I608" s="10" t="e">
        <f>VLOOKUP(A608,#REF!,4,FALSE)</f>
        <v>#REF!</v>
      </c>
      <c r="J608" s="31" t="s">
        <v>10332</v>
      </c>
      <c r="K608" s="10" t="str">
        <f t="shared" si="9"/>
        <v>USB젠더/AF-BM/BG307[Comms][Comms]</v>
      </c>
      <c r="L608" s="31" t="s">
        <v>32458</v>
      </c>
    </row>
    <row r="609" spans="1:12" x14ac:dyDescent="0.15">
      <c r="A609" s="31" t="s">
        <v>11446</v>
      </c>
      <c r="B609" s="31" t="s">
        <v>51371</v>
      </c>
      <c r="C609" s="32">
        <v>2500</v>
      </c>
      <c r="D609" s="31" t="s">
        <v>111</v>
      </c>
      <c r="E609" s="31" t="s">
        <v>67</v>
      </c>
      <c r="F609" s="31" t="s">
        <v>10128</v>
      </c>
      <c r="H609" s="10" t="e">
        <f>VLOOKUP(A609,#REF!,3,FALSE)</f>
        <v>#REF!</v>
      </c>
      <c r="I609" s="10" t="e">
        <f>VLOOKUP(A609,#REF!,4,FALSE)</f>
        <v>#REF!</v>
      </c>
      <c r="J609" s="31" t="s">
        <v>10332</v>
      </c>
      <c r="K609" s="10" t="str">
        <f t="shared" si="9"/>
        <v>USB젠더/BF-BF/BG309[Comms][Comms]</v>
      </c>
      <c r="L609" s="31" t="s">
        <v>32459</v>
      </c>
    </row>
    <row r="610" spans="1:12" x14ac:dyDescent="0.15">
      <c r="A610" s="31" t="s">
        <v>11447</v>
      </c>
      <c r="B610" s="31" t="s">
        <v>51372</v>
      </c>
      <c r="C610" s="32">
        <v>2000</v>
      </c>
      <c r="D610" s="31" t="s">
        <v>8906</v>
      </c>
      <c r="E610" s="31" t="s">
        <v>67</v>
      </c>
      <c r="F610" s="31" t="s">
        <v>10108</v>
      </c>
      <c r="H610" s="10" t="e">
        <f>VLOOKUP(A610,#REF!,3,FALSE)</f>
        <v>#REF!</v>
      </c>
      <c r="I610" s="10" t="e">
        <f>VLOOKUP(A610,#REF!,4,FALSE)</f>
        <v>#REF!</v>
      </c>
      <c r="J610" s="31" t="s">
        <v>10332</v>
      </c>
      <c r="K610" s="10" t="str">
        <f t="shared" si="9"/>
        <v>스테레오젠더/BG310[Comms][Comms]</v>
      </c>
      <c r="L610" s="31" t="s">
        <v>32460</v>
      </c>
    </row>
    <row r="611" spans="1:12" x14ac:dyDescent="0.15">
      <c r="A611" s="31" t="s">
        <v>11448</v>
      </c>
      <c r="B611" s="31" t="s">
        <v>51373</v>
      </c>
      <c r="C611" s="32">
        <v>2000</v>
      </c>
      <c r="D611" s="31" t="s">
        <v>8907</v>
      </c>
      <c r="E611" s="31" t="s">
        <v>67</v>
      </c>
      <c r="F611" s="31" t="s">
        <v>10108</v>
      </c>
      <c r="H611" s="10" t="e">
        <f>VLOOKUP(A611,#REF!,3,FALSE)</f>
        <v>#REF!</v>
      </c>
      <c r="I611" s="10" t="e">
        <f>VLOOKUP(A611,#REF!,4,FALSE)</f>
        <v>#REF!</v>
      </c>
      <c r="J611" s="31" t="s">
        <v>10332</v>
      </c>
      <c r="K611" s="10" t="str">
        <f t="shared" si="9"/>
        <v>스테레오젠더/BG311[Comms][Comms]</v>
      </c>
      <c r="L611" s="31" t="s">
        <v>32461</v>
      </c>
    </row>
    <row r="612" spans="1:12" x14ac:dyDescent="0.15">
      <c r="A612" s="31" t="s">
        <v>11449</v>
      </c>
      <c r="B612" s="31" t="s">
        <v>51374</v>
      </c>
      <c r="C612" s="32">
        <v>2000</v>
      </c>
      <c r="D612" s="31" t="s">
        <v>8908</v>
      </c>
      <c r="E612" s="31" t="s">
        <v>67</v>
      </c>
      <c r="F612" s="31" t="s">
        <v>10108</v>
      </c>
      <c r="H612" s="10" t="e">
        <f>VLOOKUP(A612,#REF!,3,FALSE)</f>
        <v>#REF!</v>
      </c>
      <c r="I612" s="10" t="e">
        <f>VLOOKUP(A612,#REF!,4,FALSE)</f>
        <v>#REF!</v>
      </c>
      <c r="J612" s="31" t="s">
        <v>10332</v>
      </c>
      <c r="K612" s="10" t="str">
        <f t="shared" si="9"/>
        <v>스테레오젠더/BG314[Comms][Comms]</v>
      </c>
      <c r="L612" s="31" t="s">
        <v>32462</v>
      </c>
    </row>
    <row r="613" spans="1:12" x14ac:dyDescent="0.15">
      <c r="A613" s="31" t="s">
        <v>11450</v>
      </c>
      <c r="B613" s="31" t="s">
        <v>51375</v>
      </c>
      <c r="C613" s="32">
        <v>2000</v>
      </c>
      <c r="D613" s="31" t="s">
        <v>8909</v>
      </c>
      <c r="E613" s="31" t="s">
        <v>67</v>
      </c>
      <c r="F613" s="31" t="s">
        <v>10108</v>
      </c>
      <c r="H613" s="10" t="e">
        <f>VLOOKUP(A613,#REF!,3,FALSE)</f>
        <v>#REF!</v>
      </c>
      <c r="I613" s="10" t="e">
        <f>VLOOKUP(A613,#REF!,4,FALSE)</f>
        <v>#REF!</v>
      </c>
      <c r="J613" s="31" t="s">
        <v>10332</v>
      </c>
      <c r="K613" s="10" t="str">
        <f t="shared" si="9"/>
        <v>스테레오젠더/BG315[Comms][Comms]</v>
      </c>
      <c r="L613" s="31" t="s">
        <v>32463</v>
      </c>
    </row>
    <row r="614" spans="1:12" x14ac:dyDescent="0.15">
      <c r="A614" s="31" t="s">
        <v>11451</v>
      </c>
      <c r="B614" s="31" t="s">
        <v>51376</v>
      </c>
      <c r="C614" s="32">
        <v>3200</v>
      </c>
      <c r="D614" s="31" t="s">
        <v>8873</v>
      </c>
      <c r="E614" s="31" t="s">
        <v>67</v>
      </c>
      <c r="F614" s="31" t="s">
        <v>64988</v>
      </c>
      <c r="H614" s="10" t="e">
        <f>VLOOKUP(A614,#REF!,3,FALSE)</f>
        <v>#REF!</v>
      </c>
      <c r="I614" s="10" t="e">
        <f>VLOOKUP(A614,#REF!,4,FALSE)</f>
        <v>#REF!</v>
      </c>
      <c r="J614" s="31" t="s">
        <v>10332</v>
      </c>
      <c r="K614" s="10" t="str">
        <f t="shared" si="9"/>
        <v>USB케이블2.0/BC338[Comms][Comms]</v>
      </c>
      <c r="L614" s="31" t="s">
        <v>32464</v>
      </c>
    </row>
    <row r="615" spans="1:12" x14ac:dyDescent="0.15">
      <c r="A615" s="31" t="s">
        <v>11452</v>
      </c>
      <c r="B615" s="31" t="s">
        <v>51377</v>
      </c>
      <c r="C615" s="32">
        <v>4900</v>
      </c>
      <c r="D615" s="31" t="s">
        <v>8874</v>
      </c>
      <c r="E615" s="31" t="s">
        <v>67</v>
      </c>
      <c r="F615" s="31" t="s">
        <v>64988</v>
      </c>
      <c r="H615" s="10" t="e">
        <f>VLOOKUP(A615,#REF!,3,FALSE)</f>
        <v>#REF!</v>
      </c>
      <c r="I615" s="10" t="e">
        <f>VLOOKUP(A615,#REF!,4,FALSE)</f>
        <v>#REF!</v>
      </c>
      <c r="J615" s="31" t="s">
        <v>10332</v>
      </c>
      <c r="K615" s="10" t="str">
        <f t="shared" si="9"/>
        <v>USB케이블2.0/BC339[Comms][Comms]</v>
      </c>
      <c r="L615" s="31" t="s">
        <v>32465</v>
      </c>
    </row>
    <row r="616" spans="1:12" x14ac:dyDescent="0.15">
      <c r="A616" s="31" t="s">
        <v>11453</v>
      </c>
      <c r="B616" s="31" t="s">
        <v>51378</v>
      </c>
      <c r="C616" s="32">
        <v>18000</v>
      </c>
      <c r="D616" s="31" t="s">
        <v>8809</v>
      </c>
      <c r="E616" s="31" t="s">
        <v>67</v>
      </c>
      <c r="F616" s="31" t="s">
        <v>10166</v>
      </c>
      <c r="H616" s="10" t="e">
        <f>VLOOKUP(A616,#REF!,3,FALSE)</f>
        <v>#REF!</v>
      </c>
      <c r="I616" s="10" t="e">
        <f>VLOOKUP(A616,#REF!,4,FALSE)</f>
        <v>#REF!</v>
      </c>
      <c r="J616" s="31" t="s">
        <v>10332</v>
      </c>
      <c r="K616" s="10" t="str">
        <f t="shared" si="9"/>
        <v>모니터받침대/KH-100B[Comms][Comms]</v>
      </c>
      <c r="L616" s="31" t="s">
        <v>32466</v>
      </c>
    </row>
    <row r="617" spans="1:12" x14ac:dyDescent="0.15">
      <c r="A617" s="31" t="s">
        <v>11454</v>
      </c>
      <c r="B617" s="31" t="s">
        <v>51379</v>
      </c>
      <c r="C617" s="32">
        <v>18000</v>
      </c>
      <c r="D617" s="31" t="s">
        <v>8819</v>
      </c>
      <c r="E617" s="31" t="s">
        <v>67</v>
      </c>
      <c r="F617" s="31" t="s">
        <v>10166</v>
      </c>
      <c r="H617" s="10" t="e">
        <f>VLOOKUP(A617,#REF!,3,FALSE)</f>
        <v>#REF!</v>
      </c>
      <c r="I617" s="10" t="e">
        <f>VLOOKUP(A617,#REF!,4,FALSE)</f>
        <v>#REF!</v>
      </c>
      <c r="J617" s="31" t="s">
        <v>10332</v>
      </c>
      <c r="K617" s="10" t="str">
        <f t="shared" si="9"/>
        <v>모니터받침대/KH-100W[Comms][Comms]</v>
      </c>
      <c r="L617" s="31" t="s">
        <v>32467</v>
      </c>
    </row>
    <row r="618" spans="1:12" x14ac:dyDescent="0.15">
      <c r="A618" s="31" t="s">
        <v>11455</v>
      </c>
      <c r="B618" s="31" t="s">
        <v>51380</v>
      </c>
      <c r="C618" s="32">
        <v>4500</v>
      </c>
      <c r="D618" s="31" t="s">
        <v>8911</v>
      </c>
      <c r="E618" s="31" t="s">
        <v>67</v>
      </c>
      <c r="F618" s="31" t="s">
        <v>10108</v>
      </c>
      <c r="H618" s="10" t="e">
        <f>VLOOKUP(A618,#REF!,3,FALSE)</f>
        <v>#REF!</v>
      </c>
      <c r="I618" s="10" t="e">
        <f>VLOOKUP(A618,#REF!,4,FALSE)</f>
        <v>#REF!</v>
      </c>
      <c r="J618" s="31" t="s">
        <v>10318</v>
      </c>
      <c r="K618" s="10" t="str">
        <f t="shared" si="9"/>
        <v>전원케이블[알파][알파]</v>
      </c>
      <c r="L618" s="31" t="s">
        <v>32468</v>
      </c>
    </row>
    <row r="619" spans="1:12" x14ac:dyDescent="0.15">
      <c r="A619" s="31" t="s">
        <v>11456</v>
      </c>
      <c r="B619" s="31" t="s">
        <v>51380</v>
      </c>
      <c r="C619" s="32">
        <v>5500</v>
      </c>
      <c r="D619" s="31" t="s">
        <v>8912</v>
      </c>
      <c r="E619" s="31" t="s">
        <v>67</v>
      </c>
      <c r="F619" s="31" t="s">
        <v>10108</v>
      </c>
      <c r="H619" s="10" t="e">
        <f>VLOOKUP(A619,#REF!,3,FALSE)</f>
        <v>#REF!</v>
      </c>
      <c r="I619" s="10" t="e">
        <f>VLOOKUP(A619,#REF!,4,FALSE)</f>
        <v>#REF!</v>
      </c>
      <c r="J619" s="31" t="s">
        <v>10318</v>
      </c>
      <c r="K619" s="10" t="str">
        <f t="shared" si="9"/>
        <v>전원케이블[알파][알파]</v>
      </c>
      <c r="L619" s="31" t="s">
        <v>32469</v>
      </c>
    </row>
    <row r="620" spans="1:12" x14ac:dyDescent="0.15">
      <c r="A620" s="31" t="s">
        <v>11457</v>
      </c>
      <c r="B620" s="31" t="s">
        <v>51380</v>
      </c>
      <c r="C620" s="32">
        <v>4500</v>
      </c>
      <c r="D620" s="31" t="s">
        <v>8910</v>
      </c>
      <c r="E620" s="31" t="s">
        <v>67</v>
      </c>
      <c r="F620" s="31" t="s">
        <v>10108</v>
      </c>
      <c r="H620" s="10" t="e">
        <f>VLOOKUP(A620,#REF!,3,FALSE)</f>
        <v>#REF!</v>
      </c>
      <c r="I620" s="10" t="e">
        <f>VLOOKUP(A620,#REF!,4,FALSE)</f>
        <v>#REF!</v>
      </c>
      <c r="J620" s="31" t="s">
        <v>10318</v>
      </c>
      <c r="K620" s="10" t="str">
        <f t="shared" si="9"/>
        <v>전원케이블[알파][알파]</v>
      </c>
      <c r="L620" s="31" t="s">
        <v>32470</v>
      </c>
    </row>
    <row r="621" spans="1:12" x14ac:dyDescent="0.15">
      <c r="A621" s="31" t="s">
        <v>11458</v>
      </c>
      <c r="B621" s="31" t="s">
        <v>51381</v>
      </c>
      <c r="C621" s="32">
        <v>21000</v>
      </c>
      <c r="D621" s="31" t="s">
        <v>8899</v>
      </c>
      <c r="E621" s="31" t="s">
        <v>67</v>
      </c>
      <c r="F621" s="31" t="s">
        <v>10128</v>
      </c>
      <c r="H621" s="10" t="e">
        <f>VLOOKUP(A621,#REF!,3,FALSE)</f>
        <v>#REF!</v>
      </c>
      <c r="I621" s="10" t="e">
        <f>VLOOKUP(A621,#REF!,4,FALSE)</f>
        <v>#REF!</v>
      </c>
      <c r="J621" s="31" t="s">
        <v>10332</v>
      </c>
      <c r="K621" s="10" t="str">
        <f t="shared" si="9"/>
        <v>컨버터/HDMItoVGA/FW933[Comms][Comms]</v>
      </c>
      <c r="L621" s="31" t="s">
        <v>32471</v>
      </c>
    </row>
    <row r="622" spans="1:12" x14ac:dyDescent="0.15">
      <c r="A622" s="31" t="s">
        <v>11459</v>
      </c>
      <c r="B622" s="31" t="s">
        <v>51382</v>
      </c>
      <c r="C622" s="32">
        <v>11500</v>
      </c>
      <c r="D622" s="31" t="s">
        <v>8898</v>
      </c>
      <c r="E622" s="31" t="s">
        <v>67</v>
      </c>
      <c r="F622" s="31" t="s">
        <v>10128</v>
      </c>
      <c r="H622" s="10" t="e">
        <f>VLOOKUP(A622,#REF!,3,FALSE)</f>
        <v>#REF!</v>
      </c>
      <c r="I622" s="10" t="e">
        <f>VLOOKUP(A622,#REF!,4,FALSE)</f>
        <v>#REF!</v>
      </c>
      <c r="J622" s="31" t="s">
        <v>10332</v>
      </c>
      <c r="K622" s="10" t="str">
        <f t="shared" si="9"/>
        <v>컨버터/HDMItoVGA/FW934[Comms][Comms]</v>
      </c>
      <c r="L622" s="31" t="s">
        <v>32472</v>
      </c>
    </row>
    <row r="623" spans="1:12" x14ac:dyDescent="0.15">
      <c r="A623" s="31" t="s">
        <v>11460</v>
      </c>
      <c r="B623" s="31" t="s">
        <v>51383</v>
      </c>
      <c r="C623" s="32">
        <v>30000</v>
      </c>
      <c r="D623" s="31" t="s">
        <v>9025</v>
      </c>
      <c r="E623" s="31" t="s">
        <v>67</v>
      </c>
      <c r="F623" s="31" t="s">
        <v>9625</v>
      </c>
      <c r="H623" s="10" t="e">
        <f>VLOOKUP(A623,#REF!,3,FALSE)</f>
        <v>#REF!</v>
      </c>
      <c r="I623" s="10" t="e">
        <f>VLOOKUP(A623,#REF!,4,FALSE)</f>
        <v>#REF!</v>
      </c>
      <c r="J623" s="31" t="s">
        <v>10316</v>
      </c>
      <c r="K623" s="10" t="str">
        <f t="shared" si="9"/>
        <v>잉크/M200[삼성][삼성]</v>
      </c>
      <c r="L623" s="31" t="s">
        <v>32473</v>
      </c>
    </row>
    <row r="624" spans="1:12" x14ac:dyDescent="0.15">
      <c r="A624" s="31" t="s">
        <v>11461</v>
      </c>
      <c r="B624" s="31" t="s">
        <v>51384</v>
      </c>
      <c r="C624" s="32">
        <v>288000</v>
      </c>
      <c r="D624" s="31" t="s">
        <v>9065</v>
      </c>
      <c r="E624" s="31" t="s">
        <v>67</v>
      </c>
      <c r="F624" s="31" t="s">
        <v>9655</v>
      </c>
      <c r="H624" s="10" t="e">
        <f>VLOOKUP(A624,#REF!,3,FALSE)</f>
        <v>#REF!</v>
      </c>
      <c r="I624" s="10" t="e">
        <f>VLOOKUP(A624,#REF!,4,FALSE)</f>
        <v>#REF!</v>
      </c>
      <c r="J624" s="31" t="s">
        <v>10316</v>
      </c>
      <c r="K624" s="10" t="str">
        <f t="shared" si="9"/>
        <v>토너/MLT-D307E[삼성][삼성]</v>
      </c>
      <c r="L624" s="31" t="s">
        <v>32474</v>
      </c>
    </row>
    <row r="625" spans="1:12" x14ac:dyDescent="0.15">
      <c r="A625" s="31" t="s">
        <v>11462</v>
      </c>
      <c r="B625" s="31" t="s">
        <v>51385</v>
      </c>
      <c r="C625" s="32">
        <v>172000</v>
      </c>
      <c r="D625" s="31" t="s">
        <v>9043</v>
      </c>
      <c r="E625" s="31" t="s">
        <v>67</v>
      </c>
      <c r="F625" s="31" t="s">
        <v>9655</v>
      </c>
      <c r="H625" s="10" t="e">
        <f>VLOOKUP(A625,#REF!,3,FALSE)</f>
        <v>#REF!</v>
      </c>
      <c r="I625" s="10" t="e">
        <f>VLOOKUP(A625,#REF!,4,FALSE)</f>
        <v>#REF!</v>
      </c>
      <c r="J625" s="31" t="s">
        <v>10316</v>
      </c>
      <c r="K625" s="10" t="str">
        <f t="shared" si="9"/>
        <v>토너/MLT-D307S[삼성][삼성]</v>
      </c>
      <c r="L625" s="31" t="s">
        <v>32475</v>
      </c>
    </row>
    <row r="626" spans="1:12" x14ac:dyDescent="0.15">
      <c r="A626" s="31" t="s">
        <v>11463</v>
      </c>
      <c r="B626" s="31" t="s">
        <v>51386</v>
      </c>
      <c r="C626" s="32">
        <v>248000</v>
      </c>
      <c r="D626" s="31" t="s">
        <v>9064</v>
      </c>
      <c r="E626" s="31" t="s">
        <v>67</v>
      </c>
      <c r="F626" s="31" t="s">
        <v>9655</v>
      </c>
      <c r="H626" s="10" t="e">
        <f>VLOOKUP(A626,#REF!,3,FALSE)</f>
        <v>#REF!</v>
      </c>
      <c r="I626" s="10" t="e">
        <f>VLOOKUP(A626,#REF!,4,FALSE)</f>
        <v>#REF!</v>
      </c>
      <c r="J626" s="31" t="s">
        <v>10316</v>
      </c>
      <c r="K626" s="10" t="str">
        <f t="shared" si="9"/>
        <v>토너/MLT-D307L[삼성][삼성]</v>
      </c>
      <c r="L626" s="31" t="s">
        <v>32476</v>
      </c>
    </row>
    <row r="627" spans="1:12" x14ac:dyDescent="0.15">
      <c r="A627" s="31" t="s">
        <v>11464</v>
      </c>
      <c r="B627" s="31" t="s">
        <v>51387</v>
      </c>
      <c r="C627" s="32">
        <v>32000</v>
      </c>
      <c r="D627" s="31" t="s">
        <v>9022</v>
      </c>
      <c r="E627" s="31" t="s">
        <v>67</v>
      </c>
      <c r="F627" s="31" t="s">
        <v>9625</v>
      </c>
      <c r="H627" s="10" t="e">
        <f>VLOOKUP(A627,#REF!,3,FALSE)</f>
        <v>#REF!</v>
      </c>
      <c r="I627" s="10" t="e">
        <f>VLOOKUP(A627,#REF!,4,FALSE)</f>
        <v>#REF!</v>
      </c>
      <c r="J627" s="31" t="s">
        <v>10316</v>
      </c>
      <c r="K627" s="10" t="str">
        <f t="shared" si="9"/>
        <v>잉크/K200[삼성][삼성]</v>
      </c>
      <c r="L627" s="31" t="s">
        <v>32477</v>
      </c>
    </row>
    <row r="628" spans="1:12" x14ac:dyDescent="0.15">
      <c r="A628" s="31" t="s">
        <v>11465</v>
      </c>
      <c r="B628" s="31" t="s">
        <v>51388</v>
      </c>
      <c r="C628" s="32">
        <v>30000</v>
      </c>
      <c r="D628" s="31" t="s">
        <v>9020</v>
      </c>
      <c r="E628" s="31" t="s">
        <v>67</v>
      </c>
      <c r="F628" s="31" t="s">
        <v>9625</v>
      </c>
      <c r="H628" s="10" t="e">
        <f>VLOOKUP(A628,#REF!,3,FALSE)</f>
        <v>#REF!</v>
      </c>
      <c r="I628" s="10" t="e">
        <f>VLOOKUP(A628,#REF!,4,FALSE)</f>
        <v>#REF!</v>
      </c>
      <c r="J628" s="31" t="s">
        <v>10316</v>
      </c>
      <c r="K628" s="10" t="str">
        <f t="shared" si="9"/>
        <v>잉크/C200[삼성][삼성]</v>
      </c>
      <c r="L628" s="31" t="s">
        <v>32478</v>
      </c>
    </row>
    <row r="629" spans="1:12" x14ac:dyDescent="0.15">
      <c r="A629" s="31" t="s">
        <v>11466</v>
      </c>
      <c r="B629" s="31" t="s">
        <v>51389</v>
      </c>
      <c r="C629" s="32">
        <v>4800</v>
      </c>
      <c r="D629" s="31" t="s">
        <v>8588</v>
      </c>
      <c r="E629" s="31" t="s">
        <v>50</v>
      </c>
      <c r="F629" s="31" t="s">
        <v>10144</v>
      </c>
      <c r="H629" s="10" t="e">
        <f>VLOOKUP(A629,#REF!,3,FALSE)</f>
        <v>#REF!</v>
      </c>
      <c r="I629" s="10" t="e">
        <f>VLOOKUP(A629,#REF!,4,FALSE)</f>
        <v>#REF!</v>
      </c>
      <c r="J629" s="31" t="s">
        <v>10317</v>
      </c>
      <c r="K629" s="10" t="str">
        <f t="shared" si="9"/>
        <v>형광칼라라벨/V3815-10[프린텍][프린텍]</v>
      </c>
      <c r="L629" s="31" t="s">
        <v>32479</v>
      </c>
    </row>
    <row r="630" spans="1:12" x14ac:dyDescent="0.15">
      <c r="A630" s="31" t="s">
        <v>11467</v>
      </c>
      <c r="B630" s="31" t="s">
        <v>51390</v>
      </c>
      <c r="C630" s="32">
        <v>4800</v>
      </c>
      <c r="D630" s="31" t="s">
        <v>8589</v>
      </c>
      <c r="E630" s="31" t="s">
        <v>50</v>
      </c>
      <c r="F630" s="31" t="s">
        <v>10144</v>
      </c>
      <c r="H630" s="10" t="e">
        <f>VLOOKUP(A630,#REF!,3,FALSE)</f>
        <v>#REF!</v>
      </c>
      <c r="I630" s="10" t="e">
        <f>VLOOKUP(A630,#REF!,4,FALSE)</f>
        <v>#REF!</v>
      </c>
      <c r="J630" s="31" t="s">
        <v>10317</v>
      </c>
      <c r="K630" s="10" t="str">
        <f t="shared" si="9"/>
        <v>형광칼라라벨/V3825-10[프린텍][프린텍]</v>
      </c>
      <c r="L630" s="31" t="s">
        <v>32480</v>
      </c>
    </row>
    <row r="631" spans="1:12" x14ac:dyDescent="0.15">
      <c r="A631" s="31" t="s">
        <v>11468</v>
      </c>
      <c r="B631" s="31" t="s">
        <v>51391</v>
      </c>
      <c r="C631" s="32">
        <v>4800</v>
      </c>
      <c r="D631" s="31" t="s">
        <v>8590</v>
      </c>
      <c r="E631" s="31" t="s">
        <v>50</v>
      </c>
      <c r="F631" s="31" t="s">
        <v>10144</v>
      </c>
      <c r="H631" s="10" t="e">
        <f>VLOOKUP(A631,#REF!,3,FALSE)</f>
        <v>#REF!</v>
      </c>
      <c r="I631" s="10" t="e">
        <f>VLOOKUP(A631,#REF!,4,FALSE)</f>
        <v>#REF!</v>
      </c>
      <c r="J631" s="31" t="s">
        <v>10317</v>
      </c>
      <c r="K631" s="10" t="str">
        <f t="shared" si="9"/>
        <v>형광칼라라벨/V3835-10[프린텍][프린텍]</v>
      </c>
      <c r="L631" s="31" t="s">
        <v>32481</v>
      </c>
    </row>
    <row r="632" spans="1:12" x14ac:dyDescent="0.15">
      <c r="A632" s="31" t="s">
        <v>11469</v>
      </c>
      <c r="B632" s="31" t="s">
        <v>51392</v>
      </c>
      <c r="C632" s="32">
        <v>4800</v>
      </c>
      <c r="D632" s="31" t="s">
        <v>8581</v>
      </c>
      <c r="E632" s="31" t="s">
        <v>50</v>
      </c>
      <c r="F632" s="31" t="s">
        <v>10144</v>
      </c>
      <c r="H632" s="10" t="e">
        <f>VLOOKUP(A632,#REF!,3,FALSE)</f>
        <v>#REF!</v>
      </c>
      <c r="I632" s="10" t="e">
        <f>VLOOKUP(A632,#REF!,4,FALSE)</f>
        <v>#REF!</v>
      </c>
      <c r="J632" s="31" t="s">
        <v>10317</v>
      </c>
      <c r="K632" s="10" t="str">
        <f t="shared" si="9"/>
        <v>파스텔컬러라벨/V3845-20[프린텍][프린텍]</v>
      </c>
      <c r="L632" s="31" t="s">
        <v>32482</v>
      </c>
    </row>
    <row r="633" spans="1:12" x14ac:dyDescent="0.15">
      <c r="A633" s="31" t="s">
        <v>11470</v>
      </c>
      <c r="B633" s="31" t="s">
        <v>51393</v>
      </c>
      <c r="C633" s="32">
        <v>4800</v>
      </c>
      <c r="D633" s="31" t="s">
        <v>8583</v>
      </c>
      <c r="E633" s="31" t="s">
        <v>50</v>
      </c>
      <c r="F633" s="31" t="s">
        <v>10144</v>
      </c>
      <c r="H633" s="10" t="e">
        <f>VLOOKUP(A633,#REF!,3,FALSE)</f>
        <v>#REF!</v>
      </c>
      <c r="I633" s="10" t="e">
        <f>VLOOKUP(A633,#REF!,4,FALSE)</f>
        <v>#REF!</v>
      </c>
      <c r="J633" s="31" t="s">
        <v>10317</v>
      </c>
      <c r="K633" s="10" t="str">
        <f t="shared" si="9"/>
        <v>파스텔컬러라벨/V3855-20[프린텍][프린텍]</v>
      </c>
      <c r="L633" s="31" t="s">
        <v>32483</v>
      </c>
    </row>
    <row r="634" spans="1:12" x14ac:dyDescent="0.15">
      <c r="A634" s="31" t="s">
        <v>11471</v>
      </c>
      <c r="B634" s="31" t="s">
        <v>51394</v>
      </c>
      <c r="C634" s="32">
        <v>4800</v>
      </c>
      <c r="D634" s="31" t="s">
        <v>8585</v>
      </c>
      <c r="E634" s="31" t="s">
        <v>50</v>
      </c>
      <c r="F634" s="31" t="s">
        <v>10144</v>
      </c>
      <c r="H634" s="10" t="e">
        <f>VLOOKUP(A634,#REF!,3,FALSE)</f>
        <v>#REF!</v>
      </c>
      <c r="I634" s="10" t="e">
        <f>VLOOKUP(A634,#REF!,4,FALSE)</f>
        <v>#REF!</v>
      </c>
      <c r="J634" s="31" t="s">
        <v>10317</v>
      </c>
      <c r="K634" s="10" t="str">
        <f t="shared" si="9"/>
        <v>파스텔컬러라벨/V3865-20[프린텍][프린텍]</v>
      </c>
      <c r="L634" s="31" t="s">
        <v>32484</v>
      </c>
    </row>
    <row r="635" spans="1:12" x14ac:dyDescent="0.15">
      <c r="A635" s="31" t="s">
        <v>11472</v>
      </c>
      <c r="B635" s="31" t="s">
        <v>51395</v>
      </c>
      <c r="C635" s="32">
        <v>4800</v>
      </c>
      <c r="D635" s="31" t="s">
        <v>8587</v>
      </c>
      <c r="E635" s="31" t="s">
        <v>50</v>
      </c>
      <c r="F635" s="31" t="s">
        <v>10144</v>
      </c>
      <c r="H635" s="10" t="e">
        <f>VLOOKUP(A635,#REF!,3,FALSE)</f>
        <v>#REF!</v>
      </c>
      <c r="I635" s="10" t="e">
        <f>VLOOKUP(A635,#REF!,4,FALSE)</f>
        <v>#REF!</v>
      </c>
      <c r="J635" s="31" t="s">
        <v>10317</v>
      </c>
      <c r="K635" s="10" t="str">
        <f t="shared" si="9"/>
        <v>파스텔컬러라벨/V3875-20[프린텍][프린텍]</v>
      </c>
      <c r="L635" s="31" t="s">
        <v>32485</v>
      </c>
    </row>
    <row r="636" spans="1:12" x14ac:dyDescent="0.15">
      <c r="A636" s="31" t="s">
        <v>11473</v>
      </c>
      <c r="B636" s="31" t="s">
        <v>51396</v>
      </c>
      <c r="C636" s="32">
        <v>6400</v>
      </c>
      <c r="D636" s="31" t="s">
        <v>8591</v>
      </c>
      <c r="E636" s="31" t="s">
        <v>50</v>
      </c>
      <c r="F636" s="31" t="s">
        <v>10148</v>
      </c>
      <c r="H636" s="10" t="e">
        <f>VLOOKUP(A636,#REF!,3,FALSE)</f>
        <v>#REF!</v>
      </c>
      <c r="I636" s="10" t="e">
        <f>VLOOKUP(A636,#REF!,4,FALSE)</f>
        <v>#REF!</v>
      </c>
      <c r="J636" s="31" t="s">
        <v>10317</v>
      </c>
      <c r="K636" s="10" t="str">
        <f t="shared" si="9"/>
        <v>반투명라벨/V3910-10[프린텍][프린텍]</v>
      </c>
      <c r="L636" s="31" t="s">
        <v>32486</v>
      </c>
    </row>
    <row r="637" spans="1:12" x14ac:dyDescent="0.15">
      <c r="A637" s="31" t="s">
        <v>11474</v>
      </c>
      <c r="B637" s="31" t="s">
        <v>51397</v>
      </c>
      <c r="C637" s="32">
        <v>6400</v>
      </c>
      <c r="D637" s="31" t="s">
        <v>8577</v>
      </c>
      <c r="E637" s="31" t="s">
        <v>50</v>
      </c>
      <c r="F637" s="31" t="s">
        <v>10148</v>
      </c>
      <c r="H637" s="10" t="e">
        <f>VLOOKUP(A637,#REF!,3,FALSE)</f>
        <v>#REF!</v>
      </c>
      <c r="I637" s="10" t="e">
        <f>VLOOKUP(A637,#REF!,4,FALSE)</f>
        <v>#REF!</v>
      </c>
      <c r="J637" s="31" t="s">
        <v>10317</v>
      </c>
      <c r="K637" s="10" t="str">
        <f t="shared" si="9"/>
        <v>반투명라벨/V3920-10[프린텍][프린텍]</v>
      </c>
      <c r="L637" s="31" t="s">
        <v>32487</v>
      </c>
    </row>
    <row r="638" spans="1:12" x14ac:dyDescent="0.15">
      <c r="A638" s="31" t="s">
        <v>11475</v>
      </c>
      <c r="B638" s="31" t="s">
        <v>51398</v>
      </c>
      <c r="C638" s="32">
        <v>99000</v>
      </c>
      <c r="D638" s="31" t="s">
        <v>9038</v>
      </c>
      <c r="E638" s="31" t="s">
        <v>67</v>
      </c>
      <c r="F638" s="31" t="s">
        <v>9655</v>
      </c>
      <c r="H638" s="10" t="e">
        <f>VLOOKUP(A638,#REF!,3,FALSE)</f>
        <v>#REF!</v>
      </c>
      <c r="I638" s="10" t="e">
        <f>VLOOKUP(A638,#REF!,4,FALSE)</f>
        <v>#REF!</v>
      </c>
      <c r="J638" s="31" t="s">
        <v>10316</v>
      </c>
      <c r="K638" s="10" t="str">
        <f t="shared" si="9"/>
        <v>토너/MLT-D103S[삼성][삼성]</v>
      </c>
      <c r="L638" s="31" t="s">
        <v>32488</v>
      </c>
    </row>
    <row r="639" spans="1:12" x14ac:dyDescent="0.15">
      <c r="A639" s="31" t="s">
        <v>11476</v>
      </c>
      <c r="B639" s="31" t="s">
        <v>51399</v>
      </c>
      <c r="C639" s="32">
        <v>141000</v>
      </c>
      <c r="D639" s="31" t="s">
        <v>9041</v>
      </c>
      <c r="E639" s="31" t="s">
        <v>67</v>
      </c>
      <c r="F639" s="31" t="s">
        <v>9655</v>
      </c>
      <c r="H639" s="10" t="e">
        <f>VLOOKUP(A639,#REF!,3,FALSE)</f>
        <v>#REF!</v>
      </c>
      <c r="I639" s="10" t="e">
        <f>VLOOKUP(A639,#REF!,4,FALSE)</f>
        <v>#REF!</v>
      </c>
      <c r="J639" s="31" t="s">
        <v>10316</v>
      </c>
      <c r="K639" s="10" t="str">
        <f t="shared" si="9"/>
        <v>토너/MLT-D103L[삼성][삼성]</v>
      </c>
      <c r="L639" s="31" t="s">
        <v>32489</v>
      </c>
    </row>
    <row r="640" spans="1:12" x14ac:dyDescent="0.15">
      <c r="A640" s="31" t="s">
        <v>11477</v>
      </c>
      <c r="B640" s="31" t="s">
        <v>51400</v>
      </c>
      <c r="C640" s="32">
        <v>101000</v>
      </c>
      <c r="D640" s="31" t="s">
        <v>9038</v>
      </c>
      <c r="E640" s="31" t="s">
        <v>67</v>
      </c>
      <c r="F640" s="31" t="s">
        <v>9655</v>
      </c>
      <c r="H640" s="10" t="e">
        <f>VLOOKUP(A640,#REF!,3,FALSE)</f>
        <v>#REF!</v>
      </c>
      <c r="I640" s="10" t="e">
        <f>VLOOKUP(A640,#REF!,4,FALSE)</f>
        <v>#REF!</v>
      </c>
      <c r="J640" s="31" t="s">
        <v>10316</v>
      </c>
      <c r="K640" s="10" t="str">
        <f t="shared" si="9"/>
        <v>토너/MLT-D101S[삼성][삼성]</v>
      </c>
      <c r="L640" s="31" t="s">
        <v>32490</v>
      </c>
    </row>
    <row r="641" spans="1:12" x14ac:dyDescent="0.15">
      <c r="A641" s="31" t="s">
        <v>11478</v>
      </c>
      <c r="B641" s="31" t="s">
        <v>51401</v>
      </c>
      <c r="C641" s="32">
        <v>6400</v>
      </c>
      <c r="D641" s="31" t="s">
        <v>8592</v>
      </c>
      <c r="E641" s="31" t="s">
        <v>50</v>
      </c>
      <c r="F641" s="31" t="s">
        <v>10148</v>
      </c>
      <c r="H641" s="10" t="e">
        <f>VLOOKUP(A641,#REF!,3,FALSE)</f>
        <v>#REF!</v>
      </c>
      <c r="I641" s="10" t="e">
        <f>VLOOKUP(A641,#REF!,4,FALSE)</f>
        <v>#REF!</v>
      </c>
      <c r="J641" s="31" t="s">
        <v>10317</v>
      </c>
      <c r="K641" s="10" t="str">
        <f t="shared" si="9"/>
        <v>반투명라벨/V3930-10[프린텍][프린텍]</v>
      </c>
      <c r="L641" s="31" t="s">
        <v>32491</v>
      </c>
    </row>
    <row r="642" spans="1:12" x14ac:dyDescent="0.15">
      <c r="A642" s="31" t="s">
        <v>11479</v>
      </c>
      <c r="B642" s="31" t="s">
        <v>51402</v>
      </c>
      <c r="C642" s="32">
        <v>6400</v>
      </c>
      <c r="D642" s="31" t="s">
        <v>8575</v>
      </c>
      <c r="E642" s="31" t="s">
        <v>50</v>
      </c>
      <c r="F642" s="31" t="s">
        <v>10148</v>
      </c>
      <c r="H642" s="10" t="e">
        <f>VLOOKUP(A642,#REF!,3,FALSE)</f>
        <v>#REF!</v>
      </c>
      <c r="I642" s="10" t="e">
        <f>VLOOKUP(A642,#REF!,4,FALSE)</f>
        <v>#REF!</v>
      </c>
      <c r="J642" s="31" t="s">
        <v>10317</v>
      </c>
      <c r="K642" s="10" t="str">
        <f t="shared" si="9"/>
        <v>반투명라벨/V3950-10[프린텍][프린텍]</v>
      </c>
      <c r="L642" s="31" t="s">
        <v>32492</v>
      </c>
    </row>
    <row r="643" spans="1:12" x14ac:dyDescent="0.15">
      <c r="A643" s="31" t="s">
        <v>11480</v>
      </c>
      <c r="B643" s="31" t="s">
        <v>51403</v>
      </c>
      <c r="C643" s="32">
        <v>25600</v>
      </c>
      <c r="D643" s="31" t="s">
        <v>8597</v>
      </c>
      <c r="E643" s="31" t="s">
        <v>50</v>
      </c>
      <c r="F643" s="31" t="s">
        <v>10148</v>
      </c>
      <c r="H643" s="10" t="e">
        <f>VLOOKUP(A643,#REF!,3,FALSE)</f>
        <v>#REF!</v>
      </c>
      <c r="I643" s="10" t="e">
        <f>VLOOKUP(A643,#REF!,4,FALSE)</f>
        <v>#REF!</v>
      </c>
      <c r="J643" s="31" t="s">
        <v>10317</v>
      </c>
      <c r="K643" s="10" t="str">
        <f t="shared" ref="K643:K706" si="10">IF(J643="",B643,B643&amp;"["&amp;J643&amp;"]")</f>
        <v>반투명라벨/V3950-50[프린텍][프린텍]</v>
      </c>
      <c r="L643" s="31" t="s">
        <v>32493</v>
      </c>
    </row>
    <row r="644" spans="1:12" x14ac:dyDescent="0.15">
      <c r="A644" s="31" t="s">
        <v>11481</v>
      </c>
      <c r="B644" s="31" t="s">
        <v>51404</v>
      </c>
      <c r="C644" s="32">
        <v>4800</v>
      </c>
      <c r="D644" s="31" t="s">
        <v>7903</v>
      </c>
      <c r="E644" s="31" t="s">
        <v>50</v>
      </c>
      <c r="F644" s="31" t="s">
        <v>10148</v>
      </c>
      <c r="H644" s="10" t="e">
        <f>VLOOKUP(A644,#REF!,3,FALSE)</f>
        <v>#REF!</v>
      </c>
      <c r="I644" s="10" t="e">
        <f>VLOOKUP(A644,#REF!,4,FALSE)</f>
        <v>#REF!</v>
      </c>
      <c r="J644" s="31" t="s">
        <v>10317</v>
      </c>
      <c r="K644" s="10" t="str">
        <f t="shared" si="10"/>
        <v>투명라벨/V3960-5[프린텍][프린텍]</v>
      </c>
      <c r="L644" s="31" t="s">
        <v>32494</v>
      </c>
    </row>
    <row r="645" spans="1:12" x14ac:dyDescent="0.15">
      <c r="A645" s="31" t="s">
        <v>11482</v>
      </c>
      <c r="B645" s="31" t="s">
        <v>51405</v>
      </c>
      <c r="C645" s="32">
        <v>33600</v>
      </c>
      <c r="D645" s="31" t="s">
        <v>8597</v>
      </c>
      <c r="E645" s="31" t="s">
        <v>50</v>
      </c>
      <c r="F645" s="31" t="s">
        <v>10148</v>
      </c>
      <c r="H645" s="10" t="e">
        <f>VLOOKUP(A645,#REF!,3,FALSE)</f>
        <v>#REF!</v>
      </c>
      <c r="I645" s="10" t="e">
        <f>VLOOKUP(A645,#REF!,4,FALSE)</f>
        <v>#REF!</v>
      </c>
      <c r="J645" s="31" t="s">
        <v>10317</v>
      </c>
      <c r="K645" s="10" t="str">
        <f t="shared" si="10"/>
        <v>투명라벨/V3960-50[프린텍][프린텍]</v>
      </c>
      <c r="L645" s="31" t="s">
        <v>32495</v>
      </c>
    </row>
    <row r="646" spans="1:12" x14ac:dyDescent="0.15">
      <c r="A646" s="31" t="s">
        <v>11483</v>
      </c>
      <c r="B646" s="31" t="s">
        <v>51406</v>
      </c>
      <c r="C646" s="32">
        <v>4800</v>
      </c>
      <c r="D646" s="31" t="s">
        <v>8603</v>
      </c>
      <c r="E646" s="31" t="s">
        <v>50</v>
      </c>
      <c r="F646" s="31" t="s">
        <v>10148</v>
      </c>
      <c r="H646" s="10" t="e">
        <f>VLOOKUP(A646,#REF!,3,FALSE)</f>
        <v>#REF!</v>
      </c>
      <c r="I646" s="10" t="e">
        <f>VLOOKUP(A646,#REF!,4,FALSE)</f>
        <v>#REF!</v>
      </c>
      <c r="J646" s="31" t="s">
        <v>10317</v>
      </c>
      <c r="K646" s="10" t="str">
        <f t="shared" si="10"/>
        <v>정부문서화일라벨/V4320-20[프린텍][프린텍]</v>
      </c>
      <c r="L646" s="31" t="s">
        <v>32496</v>
      </c>
    </row>
    <row r="647" spans="1:12" x14ac:dyDescent="0.15">
      <c r="A647" s="31" t="s">
        <v>11484</v>
      </c>
      <c r="B647" s="31" t="s">
        <v>51407</v>
      </c>
      <c r="C647" s="32">
        <v>229000</v>
      </c>
      <c r="D647" s="31" t="s">
        <v>9040</v>
      </c>
      <c r="E647" s="31" t="s">
        <v>67</v>
      </c>
      <c r="F647" s="31" t="s">
        <v>9606</v>
      </c>
      <c r="H647" s="10" t="e">
        <f>VLOOKUP(A647,#REF!,3,FALSE)</f>
        <v>#REF!</v>
      </c>
      <c r="I647" s="10" t="e">
        <f>VLOOKUP(A647,#REF!,4,FALSE)</f>
        <v>#REF!</v>
      </c>
      <c r="J647" s="31" t="s">
        <v>10316</v>
      </c>
      <c r="K647" s="10" t="str">
        <f t="shared" si="10"/>
        <v>토너/CLT-K506L[삼성][삼성]</v>
      </c>
      <c r="L647" s="31" t="s">
        <v>32497</v>
      </c>
    </row>
    <row r="648" spans="1:12" x14ac:dyDescent="0.15">
      <c r="A648" s="31" t="s">
        <v>11485</v>
      </c>
      <c r="B648" s="31" t="s">
        <v>51408</v>
      </c>
      <c r="C648" s="32">
        <v>7000</v>
      </c>
      <c r="D648" s="31" t="s">
        <v>8292</v>
      </c>
      <c r="E648" s="31" t="s">
        <v>50</v>
      </c>
      <c r="F648" s="31" t="s">
        <v>10073</v>
      </c>
      <c r="H648" s="10" t="e">
        <f>VLOOKUP(A648,#REF!,3,FALSE)</f>
        <v>#REF!</v>
      </c>
      <c r="I648" s="10" t="e">
        <f>VLOOKUP(A648,#REF!,4,FALSE)</f>
        <v>#REF!</v>
      </c>
      <c r="J648" s="31" t="s">
        <v>10317</v>
      </c>
      <c r="K648" s="10" t="str">
        <f t="shared" si="10"/>
        <v>포토용지/V6210-20[프린텍][프린텍]</v>
      </c>
      <c r="L648" s="31" t="s">
        <v>32498</v>
      </c>
    </row>
    <row r="649" spans="1:12" x14ac:dyDescent="0.15">
      <c r="A649" s="31" t="s">
        <v>11486</v>
      </c>
      <c r="B649" s="31" t="s">
        <v>51408</v>
      </c>
      <c r="C649" s="32">
        <v>7000</v>
      </c>
      <c r="D649" s="31" t="s">
        <v>8292</v>
      </c>
      <c r="E649" s="31" t="s">
        <v>50</v>
      </c>
      <c r="F649" s="31" t="s">
        <v>10073</v>
      </c>
      <c r="H649" s="10" t="e">
        <f>VLOOKUP(A649,#REF!,3,FALSE)</f>
        <v>#REF!</v>
      </c>
      <c r="I649" s="10" t="e">
        <f>VLOOKUP(A649,#REF!,4,FALSE)</f>
        <v>#REF!</v>
      </c>
      <c r="J649" s="31" t="s">
        <v>10317</v>
      </c>
      <c r="K649" s="10" t="str">
        <f t="shared" si="10"/>
        <v>포토용지/V6210-20[프린텍][프린텍]</v>
      </c>
      <c r="L649" s="31" t="s">
        <v>111</v>
      </c>
    </row>
    <row r="650" spans="1:12" x14ac:dyDescent="0.15">
      <c r="A650" s="31" t="s">
        <v>11487</v>
      </c>
      <c r="B650" s="31" t="s">
        <v>51409</v>
      </c>
      <c r="C650" s="32">
        <v>10500</v>
      </c>
      <c r="D650" s="31" t="s">
        <v>8293</v>
      </c>
      <c r="E650" s="31" t="s">
        <v>50</v>
      </c>
      <c r="F650" s="31" t="s">
        <v>10073</v>
      </c>
      <c r="H650" s="10" t="e">
        <f>VLOOKUP(A650,#REF!,3,FALSE)</f>
        <v>#REF!</v>
      </c>
      <c r="I650" s="10" t="e">
        <f>VLOOKUP(A650,#REF!,4,FALSE)</f>
        <v>#REF!</v>
      </c>
      <c r="J650" s="31" t="s">
        <v>10317</v>
      </c>
      <c r="K650" s="10" t="str">
        <f t="shared" si="10"/>
        <v>포토용지/V6310-20[프린텍][프린텍]</v>
      </c>
      <c r="L650" s="31" t="s">
        <v>111</v>
      </c>
    </row>
    <row r="651" spans="1:12" x14ac:dyDescent="0.15">
      <c r="A651" s="31" t="s">
        <v>11488</v>
      </c>
      <c r="B651" s="31" t="s">
        <v>51409</v>
      </c>
      <c r="C651" s="32">
        <v>10500</v>
      </c>
      <c r="D651" s="31" t="s">
        <v>8293</v>
      </c>
      <c r="E651" s="31" t="s">
        <v>50</v>
      </c>
      <c r="F651" s="31" t="s">
        <v>10073</v>
      </c>
      <c r="H651" s="10" t="e">
        <f>VLOOKUP(A651,#REF!,3,FALSE)</f>
        <v>#REF!</v>
      </c>
      <c r="I651" s="10" t="e">
        <f>VLOOKUP(A651,#REF!,4,FALSE)</f>
        <v>#REF!</v>
      </c>
      <c r="J651" s="31" t="s">
        <v>10317</v>
      </c>
      <c r="K651" s="10" t="str">
        <f t="shared" si="10"/>
        <v>포토용지/V6310-20[프린텍][프린텍]</v>
      </c>
      <c r="L651" s="31" t="s">
        <v>32499</v>
      </c>
    </row>
    <row r="652" spans="1:12" x14ac:dyDescent="0.15">
      <c r="A652" s="31" t="s">
        <v>11489</v>
      </c>
      <c r="B652" s="31" t="s">
        <v>51410</v>
      </c>
      <c r="C652" s="32">
        <v>5200</v>
      </c>
      <c r="D652" s="31" t="s">
        <v>8600</v>
      </c>
      <c r="E652" s="31" t="s">
        <v>50</v>
      </c>
      <c r="F652" s="31" t="s">
        <v>10148</v>
      </c>
      <c r="H652" s="10" t="e">
        <f>VLOOKUP(A652,#REF!,3,FALSE)</f>
        <v>#REF!</v>
      </c>
      <c r="I652" s="10" t="e">
        <f>VLOOKUP(A652,#REF!,4,FALSE)</f>
        <v>#REF!</v>
      </c>
      <c r="J652" s="31" t="s">
        <v>10317</v>
      </c>
      <c r="K652" s="10" t="str">
        <f t="shared" si="10"/>
        <v>애니라벨/V6410-20[프린텍][프린텍]</v>
      </c>
      <c r="L652" s="31" t="s">
        <v>32500</v>
      </c>
    </row>
    <row r="653" spans="1:12" x14ac:dyDescent="0.15">
      <c r="A653" s="31" t="s">
        <v>11490</v>
      </c>
      <c r="B653" s="31" t="s">
        <v>51411</v>
      </c>
      <c r="C653" s="32">
        <v>7200</v>
      </c>
      <c r="D653" s="31" t="s">
        <v>8601</v>
      </c>
      <c r="E653" s="31" t="s">
        <v>50</v>
      </c>
      <c r="F653" s="31" t="s">
        <v>10148</v>
      </c>
      <c r="H653" s="10" t="e">
        <f>VLOOKUP(A653,#REF!,3,FALSE)</f>
        <v>#REF!</v>
      </c>
      <c r="I653" s="10" t="e">
        <f>VLOOKUP(A653,#REF!,4,FALSE)</f>
        <v>#REF!</v>
      </c>
      <c r="J653" s="31" t="s">
        <v>10317</v>
      </c>
      <c r="K653" s="10" t="str">
        <f t="shared" si="10"/>
        <v>애니라벨/V6510-10[프린텍][프린텍]</v>
      </c>
      <c r="L653" s="31" t="s">
        <v>32501</v>
      </c>
    </row>
    <row r="654" spans="1:12" x14ac:dyDescent="0.15">
      <c r="A654" s="31" t="s">
        <v>11491</v>
      </c>
      <c r="B654" s="31" t="s">
        <v>51412</v>
      </c>
      <c r="C654" s="32">
        <v>4400</v>
      </c>
      <c r="D654" s="31" t="s">
        <v>8602</v>
      </c>
      <c r="E654" s="31" t="s">
        <v>50</v>
      </c>
      <c r="F654" s="31" t="s">
        <v>10148</v>
      </c>
      <c r="H654" s="10" t="e">
        <f>VLOOKUP(A654,#REF!,3,FALSE)</f>
        <v>#REF!</v>
      </c>
      <c r="I654" s="10" t="e">
        <f>VLOOKUP(A654,#REF!,4,FALSE)</f>
        <v>#REF!</v>
      </c>
      <c r="J654" s="31" t="s">
        <v>10317</v>
      </c>
      <c r="K654" s="10" t="str">
        <f t="shared" si="10"/>
        <v>애니라벨/V6530-5[프린텍][프린텍]</v>
      </c>
      <c r="L654" s="31" t="s">
        <v>32502</v>
      </c>
    </row>
    <row r="655" spans="1:12" x14ac:dyDescent="0.15">
      <c r="A655" s="31" t="s">
        <v>11493</v>
      </c>
      <c r="B655" s="31" t="s">
        <v>51413</v>
      </c>
      <c r="C655" s="32">
        <v>12000</v>
      </c>
      <c r="D655" s="31" t="s">
        <v>8302</v>
      </c>
      <c r="E655" s="31" t="s">
        <v>50</v>
      </c>
      <c r="F655" s="31" t="s">
        <v>10089</v>
      </c>
      <c r="H655" s="10" t="e">
        <f>VLOOKUP(A655,#REF!,3,FALSE)</f>
        <v>#REF!</v>
      </c>
      <c r="I655" s="10" t="e">
        <f>VLOOKUP(A655,#REF!,4,FALSE)</f>
        <v>#REF!</v>
      </c>
      <c r="J655" s="31" t="s">
        <v>10317</v>
      </c>
      <c r="K655" s="10" t="str">
        <f t="shared" si="10"/>
        <v>포토용지/V7310-20[프린텍][프린텍]</v>
      </c>
      <c r="L655" s="31" t="s">
        <v>111</v>
      </c>
    </row>
    <row r="656" spans="1:12" x14ac:dyDescent="0.15">
      <c r="A656" s="31" t="s">
        <v>11492</v>
      </c>
      <c r="B656" s="31" t="s">
        <v>51413</v>
      </c>
      <c r="C656" s="32">
        <v>12000</v>
      </c>
      <c r="D656" s="31" t="s">
        <v>8302</v>
      </c>
      <c r="E656" s="31" t="s">
        <v>50</v>
      </c>
      <c r="F656" s="31" t="s">
        <v>10089</v>
      </c>
      <c r="H656" s="10" t="e">
        <f>VLOOKUP(A656,#REF!,3,FALSE)</f>
        <v>#REF!</v>
      </c>
      <c r="I656" s="10" t="e">
        <f>VLOOKUP(A656,#REF!,4,FALSE)</f>
        <v>#REF!</v>
      </c>
      <c r="J656" s="31" t="s">
        <v>10317</v>
      </c>
      <c r="K656" s="10" t="str">
        <f t="shared" si="10"/>
        <v>포토용지/V7310-20[프린텍][프린텍]</v>
      </c>
      <c r="L656" s="31" t="s">
        <v>32503</v>
      </c>
    </row>
    <row r="657" spans="1:12" x14ac:dyDescent="0.15">
      <c r="A657" s="31" t="s">
        <v>11494</v>
      </c>
      <c r="B657" s="31" t="s">
        <v>51414</v>
      </c>
      <c r="C657" s="32">
        <v>24000</v>
      </c>
      <c r="D657" s="31" t="s">
        <v>8294</v>
      </c>
      <c r="E657" s="31" t="s">
        <v>50</v>
      </c>
      <c r="F657" s="31" t="s">
        <v>10089</v>
      </c>
      <c r="H657" s="10" t="e">
        <f>VLOOKUP(A657,#REF!,3,FALSE)</f>
        <v>#REF!</v>
      </c>
      <c r="I657" s="10" t="e">
        <f>VLOOKUP(A657,#REF!,4,FALSE)</f>
        <v>#REF!</v>
      </c>
      <c r="J657" s="31" t="s">
        <v>10317</v>
      </c>
      <c r="K657" s="10" t="str">
        <f t="shared" si="10"/>
        <v>포토용지/V7320-20[프린텍][프린텍]</v>
      </c>
      <c r="L657" s="31" t="s">
        <v>32504</v>
      </c>
    </row>
    <row r="658" spans="1:12" x14ac:dyDescent="0.15">
      <c r="A658" s="31" t="s">
        <v>11495</v>
      </c>
      <c r="B658" s="31" t="s">
        <v>51415</v>
      </c>
      <c r="C658" s="32">
        <v>12000</v>
      </c>
      <c r="D658" s="31" t="s">
        <v>8295</v>
      </c>
      <c r="E658" s="31" t="s">
        <v>50</v>
      </c>
      <c r="F658" s="31" t="s">
        <v>10089</v>
      </c>
      <c r="H658" s="10" t="e">
        <f>VLOOKUP(A658,#REF!,3,FALSE)</f>
        <v>#REF!</v>
      </c>
      <c r="I658" s="10" t="e">
        <f>VLOOKUP(A658,#REF!,4,FALSE)</f>
        <v>#REF!</v>
      </c>
      <c r="J658" s="31" t="s">
        <v>10317</v>
      </c>
      <c r="K658" s="10" t="str">
        <f t="shared" si="10"/>
        <v>포토용지/V7330-20[프린텍][프린텍]</v>
      </c>
      <c r="L658" s="31" t="s">
        <v>32505</v>
      </c>
    </row>
    <row r="659" spans="1:12" x14ac:dyDescent="0.15">
      <c r="A659" s="31" t="s">
        <v>11496</v>
      </c>
      <c r="B659" s="31" t="s">
        <v>51416</v>
      </c>
      <c r="C659" s="32">
        <v>24000</v>
      </c>
      <c r="D659" s="31" t="s">
        <v>8303</v>
      </c>
      <c r="E659" s="31" t="s">
        <v>50</v>
      </c>
      <c r="F659" s="31" t="s">
        <v>10089</v>
      </c>
      <c r="H659" s="10" t="e">
        <f>VLOOKUP(A659,#REF!,3,FALSE)</f>
        <v>#REF!</v>
      </c>
      <c r="I659" s="10" t="e">
        <f>VLOOKUP(A659,#REF!,4,FALSE)</f>
        <v>#REF!</v>
      </c>
      <c r="J659" s="31" t="s">
        <v>10317</v>
      </c>
      <c r="K659" s="10" t="str">
        <f t="shared" si="10"/>
        <v>포토용지/V7340-20[프린텍][프린텍]</v>
      </c>
      <c r="L659" s="31" t="s">
        <v>32506</v>
      </c>
    </row>
    <row r="660" spans="1:12" x14ac:dyDescent="0.15">
      <c r="A660" s="31" t="s">
        <v>11498</v>
      </c>
      <c r="B660" s="31" t="s">
        <v>51417</v>
      </c>
      <c r="C660" s="32">
        <v>20000</v>
      </c>
      <c r="D660" s="31" t="s">
        <v>8571</v>
      </c>
      <c r="E660" s="31" t="s">
        <v>50</v>
      </c>
      <c r="F660" s="31" t="s">
        <v>10144</v>
      </c>
      <c r="H660" s="10" t="e">
        <f>VLOOKUP(A660,#REF!,3,FALSE)</f>
        <v>#REF!</v>
      </c>
      <c r="I660" s="10" t="e">
        <f>VLOOKUP(A660,#REF!,4,FALSE)</f>
        <v>#REF!</v>
      </c>
      <c r="J660" s="31" t="s">
        <v>10317</v>
      </c>
      <c r="K660" s="10" t="str">
        <f t="shared" si="10"/>
        <v>애니라벨/V8110-100[프린텍][프린텍]</v>
      </c>
      <c r="L660" s="31" t="s">
        <v>111</v>
      </c>
    </row>
    <row r="661" spans="1:12" x14ac:dyDescent="0.15">
      <c r="A661" s="31" t="s">
        <v>11497</v>
      </c>
      <c r="B661" s="31" t="s">
        <v>51417</v>
      </c>
      <c r="C661" s="32">
        <v>20000</v>
      </c>
      <c r="D661" s="31" t="s">
        <v>8571</v>
      </c>
      <c r="E661" s="31" t="s">
        <v>50</v>
      </c>
      <c r="F661" s="31" t="s">
        <v>10144</v>
      </c>
      <c r="H661" s="10" t="e">
        <f>VLOOKUP(A661,#REF!,3,FALSE)</f>
        <v>#REF!</v>
      </c>
      <c r="I661" s="10" t="e">
        <f>VLOOKUP(A661,#REF!,4,FALSE)</f>
        <v>#REF!</v>
      </c>
      <c r="J661" s="31" t="s">
        <v>10317</v>
      </c>
      <c r="K661" s="10" t="str">
        <f t="shared" si="10"/>
        <v>애니라벨/V8110-100[프린텍][프린텍]</v>
      </c>
      <c r="L661" s="31" t="s">
        <v>32507</v>
      </c>
    </row>
    <row r="662" spans="1:12" x14ac:dyDescent="0.15">
      <c r="A662" s="31" t="s">
        <v>11499</v>
      </c>
      <c r="B662" s="31" t="s">
        <v>51418</v>
      </c>
      <c r="C662" s="32">
        <v>20000</v>
      </c>
      <c r="D662" s="31" t="s">
        <v>8571</v>
      </c>
      <c r="E662" s="31" t="s">
        <v>50</v>
      </c>
      <c r="F662" s="31" t="s">
        <v>10144</v>
      </c>
      <c r="H662" s="10" t="e">
        <f>VLOOKUP(A662,#REF!,3,FALSE)</f>
        <v>#REF!</v>
      </c>
      <c r="I662" s="10" t="e">
        <f>VLOOKUP(A662,#REF!,4,FALSE)</f>
        <v>#REF!</v>
      </c>
      <c r="J662" s="31" t="s">
        <v>10317</v>
      </c>
      <c r="K662" s="10" t="str">
        <f t="shared" si="10"/>
        <v>애니라벨/V8220-100[프린텍][프린텍]</v>
      </c>
      <c r="L662" s="31" t="s">
        <v>32508</v>
      </c>
    </row>
    <row r="663" spans="1:12" x14ac:dyDescent="0.15">
      <c r="A663" s="31" t="s">
        <v>11500</v>
      </c>
      <c r="B663" s="31" t="s">
        <v>51419</v>
      </c>
      <c r="C663" s="32">
        <v>20000</v>
      </c>
      <c r="D663" s="31" t="s">
        <v>8571</v>
      </c>
      <c r="E663" s="31" t="s">
        <v>50</v>
      </c>
      <c r="F663" s="31" t="s">
        <v>10144</v>
      </c>
      <c r="H663" s="10" t="e">
        <f>VLOOKUP(A663,#REF!,3,FALSE)</f>
        <v>#REF!</v>
      </c>
      <c r="I663" s="10" t="e">
        <f>VLOOKUP(A663,#REF!,4,FALSE)</f>
        <v>#REF!</v>
      </c>
      <c r="J663" s="31" t="s">
        <v>10317</v>
      </c>
      <c r="K663" s="10" t="str">
        <f t="shared" si="10"/>
        <v>애니라벨/V8230-100[프린텍][프린텍]</v>
      </c>
      <c r="L663" s="31" t="s">
        <v>32509</v>
      </c>
    </row>
    <row r="664" spans="1:12" x14ac:dyDescent="0.15">
      <c r="A664" s="31" t="s">
        <v>11501</v>
      </c>
      <c r="B664" s="31" t="s">
        <v>51420</v>
      </c>
      <c r="C664" s="32">
        <v>20000</v>
      </c>
      <c r="D664" s="31" t="s">
        <v>8572</v>
      </c>
      <c r="E664" s="31" t="s">
        <v>50</v>
      </c>
      <c r="F664" s="31" t="s">
        <v>10144</v>
      </c>
      <c r="H664" s="10" t="e">
        <f>VLOOKUP(A664,#REF!,3,FALSE)</f>
        <v>#REF!</v>
      </c>
      <c r="I664" s="10" t="e">
        <f>VLOOKUP(A664,#REF!,4,FALSE)</f>
        <v>#REF!</v>
      </c>
      <c r="J664" s="31" t="s">
        <v>10317</v>
      </c>
      <c r="K664" s="10" t="str">
        <f t="shared" si="10"/>
        <v>애니라벨/V8240-100[프린텍][프린텍]</v>
      </c>
      <c r="L664" s="31" t="s">
        <v>32510</v>
      </c>
    </row>
    <row r="665" spans="1:12" x14ac:dyDescent="0.15">
      <c r="A665" s="31" t="s">
        <v>11502</v>
      </c>
      <c r="B665" s="31" t="s">
        <v>51421</v>
      </c>
      <c r="C665" s="32">
        <v>20000</v>
      </c>
      <c r="D665" s="31" t="s">
        <v>8573</v>
      </c>
      <c r="E665" s="31" t="s">
        <v>50</v>
      </c>
      <c r="F665" s="31" t="s">
        <v>10144</v>
      </c>
      <c r="H665" s="10" t="e">
        <f>VLOOKUP(A665,#REF!,3,FALSE)</f>
        <v>#REF!</v>
      </c>
      <c r="I665" s="10" t="e">
        <f>VLOOKUP(A665,#REF!,4,FALSE)</f>
        <v>#REF!</v>
      </c>
      <c r="J665" s="31" t="s">
        <v>10317</v>
      </c>
      <c r="K665" s="10" t="str">
        <f t="shared" si="10"/>
        <v>애니라벨/V8250-100[프린텍][프린텍]</v>
      </c>
      <c r="L665" s="31" t="s">
        <v>32511</v>
      </c>
    </row>
    <row r="666" spans="1:12" x14ac:dyDescent="0.15">
      <c r="A666" s="31" t="s">
        <v>11503</v>
      </c>
      <c r="B666" s="31" t="s">
        <v>51422</v>
      </c>
      <c r="C666" s="32">
        <v>20000</v>
      </c>
      <c r="D666" s="31" t="s">
        <v>8571</v>
      </c>
      <c r="E666" s="31" t="s">
        <v>50</v>
      </c>
      <c r="F666" s="31" t="s">
        <v>10144</v>
      </c>
      <c r="H666" s="10" t="e">
        <f>VLOOKUP(A666,#REF!,3,FALSE)</f>
        <v>#REF!</v>
      </c>
      <c r="I666" s="10" t="e">
        <f>VLOOKUP(A666,#REF!,4,FALSE)</f>
        <v>#REF!</v>
      </c>
      <c r="J666" s="31" t="s">
        <v>10317</v>
      </c>
      <c r="K666" s="10" t="str">
        <f t="shared" si="10"/>
        <v>애니라벨/V8260-100[프린텍][프린텍]</v>
      </c>
      <c r="L666" s="31" t="s">
        <v>32512</v>
      </c>
    </row>
    <row r="667" spans="1:12" x14ac:dyDescent="0.15">
      <c r="A667" s="31" t="s">
        <v>11504</v>
      </c>
      <c r="B667" s="31" t="s">
        <v>51423</v>
      </c>
      <c r="C667" s="32">
        <v>20000</v>
      </c>
      <c r="D667" s="31" t="s">
        <v>8571</v>
      </c>
      <c r="E667" s="31" t="s">
        <v>50</v>
      </c>
      <c r="F667" s="31" t="s">
        <v>10144</v>
      </c>
      <c r="H667" s="10" t="e">
        <f>VLOOKUP(A667,#REF!,3,FALSE)</f>
        <v>#REF!</v>
      </c>
      <c r="I667" s="10" t="e">
        <f>VLOOKUP(A667,#REF!,4,FALSE)</f>
        <v>#REF!</v>
      </c>
      <c r="J667" s="31" t="s">
        <v>10317</v>
      </c>
      <c r="K667" s="10" t="str">
        <f t="shared" si="10"/>
        <v>애니라벨/V8330-100[프린텍][프린텍]</v>
      </c>
      <c r="L667" s="31" t="s">
        <v>32513</v>
      </c>
    </row>
    <row r="668" spans="1:12" x14ac:dyDescent="0.15">
      <c r="A668" s="31" t="s">
        <v>11505</v>
      </c>
      <c r="B668" s="31" t="s">
        <v>51424</v>
      </c>
      <c r="C668" s="32">
        <v>20000</v>
      </c>
      <c r="D668" s="31" t="s">
        <v>8574</v>
      </c>
      <c r="E668" s="31" t="s">
        <v>50</v>
      </c>
      <c r="F668" s="31" t="s">
        <v>10144</v>
      </c>
      <c r="H668" s="10" t="e">
        <f>VLOOKUP(A668,#REF!,3,FALSE)</f>
        <v>#REF!</v>
      </c>
      <c r="I668" s="10" t="e">
        <f>VLOOKUP(A668,#REF!,4,FALSE)</f>
        <v>#REF!</v>
      </c>
      <c r="J668" s="31" t="s">
        <v>10317</v>
      </c>
      <c r="K668" s="10" t="str">
        <f t="shared" si="10"/>
        <v>애니라벨/V8340-100[프린텍][프린텍]</v>
      </c>
      <c r="L668" s="31" t="s">
        <v>32514</v>
      </c>
    </row>
    <row r="669" spans="1:12" x14ac:dyDescent="0.15">
      <c r="A669" s="31" t="s">
        <v>11506</v>
      </c>
      <c r="B669" s="31" t="s">
        <v>51425</v>
      </c>
      <c r="C669" s="32">
        <v>20000</v>
      </c>
      <c r="D669" s="31" t="s">
        <v>8571</v>
      </c>
      <c r="E669" s="31" t="s">
        <v>50</v>
      </c>
      <c r="F669" s="31" t="s">
        <v>10144</v>
      </c>
      <c r="H669" s="10" t="e">
        <f>VLOOKUP(A669,#REF!,3,FALSE)</f>
        <v>#REF!</v>
      </c>
      <c r="I669" s="10" t="e">
        <f>VLOOKUP(A669,#REF!,4,FALSE)</f>
        <v>#REF!</v>
      </c>
      <c r="J669" s="31" t="s">
        <v>10317</v>
      </c>
      <c r="K669" s="10" t="str">
        <f t="shared" si="10"/>
        <v>애니라벨/V8410-100[프린텍][프린텍]</v>
      </c>
      <c r="L669" s="31" t="s">
        <v>32515</v>
      </c>
    </row>
    <row r="670" spans="1:12" x14ac:dyDescent="0.15">
      <c r="A670" s="31" t="s">
        <v>11507</v>
      </c>
      <c r="B670" s="31" t="s">
        <v>51426</v>
      </c>
      <c r="C670" s="32">
        <v>6400</v>
      </c>
      <c r="D670" s="31" t="s">
        <v>8575</v>
      </c>
      <c r="E670" s="31" t="s">
        <v>520</v>
      </c>
      <c r="F670" s="31" t="s">
        <v>10148</v>
      </c>
      <c r="H670" s="10" t="e">
        <f>VLOOKUP(A670,#REF!,3,FALSE)</f>
        <v>#REF!</v>
      </c>
      <c r="I670" s="10" t="e">
        <f>VLOOKUP(A670,#REF!,4,FALSE)</f>
        <v>#REF!</v>
      </c>
      <c r="J670" s="31" t="s">
        <v>10317</v>
      </c>
      <c r="K670" s="10" t="str">
        <f t="shared" si="10"/>
        <v>방수라벨/V8910-10[프린텍][프린텍]</v>
      </c>
      <c r="L670" s="31" t="s">
        <v>32516</v>
      </c>
    </row>
    <row r="671" spans="1:12" x14ac:dyDescent="0.15">
      <c r="A671" s="31" t="s">
        <v>11508</v>
      </c>
      <c r="B671" s="31" t="s">
        <v>51427</v>
      </c>
      <c r="C671" s="32">
        <v>3500</v>
      </c>
      <c r="D671" s="31" t="s">
        <v>8838</v>
      </c>
      <c r="E671" s="31" t="s">
        <v>67</v>
      </c>
      <c r="F671" s="31" t="s">
        <v>10137</v>
      </c>
      <c r="H671" s="10" t="e">
        <f>VLOOKUP(A671,#REF!,3,FALSE)</f>
        <v>#REF!</v>
      </c>
      <c r="I671" s="10" t="e">
        <f>VLOOKUP(A671,#REF!,4,FALSE)</f>
        <v>#REF!</v>
      </c>
      <c r="J671" s="31" t="s">
        <v>10318</v>
      </c>
      <c r="K671" s="10" t="str">
        <f t="shared" si="10"/>
        <v>먼지제거제/AD-201[알파][알파]</v>
      </c>
      <c r="L671" s="31" t="s">
        <v>32517</v>
      </c>
    </row>
    <row r="672" spans="1:12" x14ac:dyDescent="0.15">
      <c r="A672" s="31" t="s">
        <v>11509</v>
      </c>
      <c r="B672" s="31" t="s">
        <v>51428</v>
      </c>
      <c r="C672" s="32">
        <v>12000</v>
      </c>
      <c r="D672" s="31" t="s">
        <v>4056</v>
      </c>
      <c r="E672" s="31" t="s">
        <v>67</v>
      </c>
      <c r="F672" s="31" t="s">
        <v>9941</v>
      </c>
      <c r="H672" s="10" t="e">
        <f>VLOOKUP(A672,#REF!,3,FALSE)</f>
        <v>#REF!</v>
      </c>
      <c r="I672" s="10" t="e">
        <f>VLOOKUP(A672,#REF!,4,FALSE)</f>
        <v>#REF!</v>
      </c>
      <c r="J672" s="31" t="s">
        <v>10318</v>
      </c>
      <c r="K672" s="10" t="str">
        <f t="shared" si="10"/>
        <v>계산기/IC-301[알파][알파]</v>
      </c>
      <c r="L672" s="31" t="s">
        <v>32518</v>
      </c>
    </row>
    <row r="673" spans="1:12" x14ac:dyDescent="0.15">
      <c r="A673" s="31" t="s">
        <v>11510</v>
      </c>
      <c r="B673" s="31" t="s">
        <v>51429</v>
      </c>
      <c r="C673" s="32">
        <v>12500</v>
      </c>
      <c r="D673" s="31" t="s">
        <v>4057</v>
      </c>
      <c r="E673" s="31" t="s">
        <v>67</v>
      </c>
      <c r="F673" s="31" t="s">
        <v>9941</v>
      </c>
      <c r="H673" s="10" t="e">
        <f>VLOOKUP(A673,#REF!,3,FALSE)</f>
        <v>#REF!</v>
      </c>
      <c r="I673" s="10" t="e">
        <f>VLOOKUP(A673,#REF!,4,FALSE)</f>
        <v>#REF!</v>
      </c>
      <c r="J673" s="31" t="s">
        <v>10318</v>
      </c>
      <c r="K673" s="10" t="str">
        <f t="shared" si="10"/>
        <v>계산기/IC-302[알파][알파]</v>
      </c>
      <c r="L673" s="31" t="s">
        <v>32519</v>
      </c>
    </row>
    <row r="674" spans="1:12" x14ac:dyDescent="0.15">
      <c r="A674" s="31" t="s">
        <v>11511</v>
      </c>
      <c r="B674" s="31" t="s">
        <v>51430</v>
      </c>
      <c r="C674" s="32">
        <v>14000</v>
      </c>
      <c r="D674" s="31" t="s">
        <v>4058</v>
      </c>
      <c r="E674" s="31" t="s">
        <v>67</v>
      </c>
      <c r="F674" s="31" t="s">
        <v>9941</v>
      </c>
      <c r="H674" s="10" t="e">
        <f>VLOOKUP(A674,#REF!,3,FALSE)</f>
        <v>#REF!</v>
      </c>
      <c r="I674" s="10" t="e">
        <f>VLOOKUP(A674,#REF!,4,FALSE)</f>
        <v>#REF!</v>
      </c>
      <c r="J674" s="31" t="s">
        <v>10318</v>
      </c>
      <c r="K674" s="10" t="str">
        <f t="shared" si="10"/>
        <v>계산기/IC-303[알파][알파]</v>
      </c>
      <c r="L674" s="31" t="s">
        <v>32520</v>
      </c>
    </row>
    <row r="675" spans="1:12" x14ac:dyDescent="0.15">
      <c r="A675" s="31" t="s">
        <v>11512</v>
      </c>
      <c r="B675" s="31" t="s">
        <v>51431</v>
      </c>
      <c r="C675" s="32">
        <v>11000</v>
      </c>
      <c r="D675" s="31" t="s">
        <v>4056</v>
      </c>
      <c r="E675" s="31" t="s">
        <v>67</v>
      </c>
      <c r="F675" s="31" t="s">
        <v>9941</v>
      </c>
      <c r="H675" s="10" t="e">
        <f>VLOOKUP(A675,#REF!,3,FALSE)</f>
        <v>#REF!</v>
      </c>
      <c r="I675" s="10" t="e">
        <f>VLOOKUP(A675,#REF!,4,FALSE)</f>
        <v>#REF!</v>
      </c>
      <c r="J675" s="31" t="s">
        <v>10318</v>
      </c>
      <c r="K675" s="10" t="str">
        <f t="shared" si="10"/>
        <v>계산기/IC-304[알파][알파]</v>
      </c>
      <c r="L675" s="31" t="s">
        <v>32521</v>
      </c>
    </row>
    <row r="676" spans="1:12" x14ac:dyDescent="0.15">
      <c r="A676" s="31" t="s">
        <v>11513</v>
      </c>
      <c r="B676" s="31" t="s">
        <v>51432</v>
      </c>
      <c r="C676" s="32">
        <v>12000</v>
      </c>
      <c r="D676" s="31" t="s">
        <v>4056</v>
      </c>
      <c r="E676" s="31" t="s">
        <v>67</v>
      </c>
      <c r="F676" s="31" t="s">
        <v>9941</v>
      </c>
      <c r="H676" s="10" t="e">
        <f>VLOOKUP(A676,#REF!,3,FALSE)</f>
        <v>#REF!</v>
      </c>
      <c r="I676" s="10" t="e">
        <f>VLOOKUP(A676,#REF!,4,FALSE)</f>
        <v>#REF!</v>
      </c>
      <c r="J676" s="31" t="s">
        <v>10318</v>
      </c>
      <c r="K676" s="10" t="str">
        <f t="shared" si="10"/>
        <v>계산기/IC-307[알파][알파]</v>
      </c>
      <c r="L676" s="31" t="s">
        <v>32522</v>
      </c>
    </row>
    <row r="677" spans="1:12" x14ac:dyDescent="0.15">
      <c r="A677" s="31" t="s">
        <v>11514</v>
      </c>
      <c r="B677" s="31" t="s">
        <v>51433</v>
      </c>
      <c r="C677" s="32">
        <v>13000</v>
      </c>
      <c r="D677" s="31" t="s">
        <v>4056</v>
      </c>
      <c r="E677" s="31" t="s">
        <v>67</v>
      </c>
      <c r="F677" s="31" t="s">
        <v>9941</v>
      </c>
      <c r="H677" s="10" t="e">
        <f>VLOOKUP(A677,#REF!,3,FALSE)</f>
        <v>#REF!</v>
      </c>
      <c r="I677" s="10" t="e">
        <f>VLOOKUP(A677,#REF!,4,FALSE)</f>
        <v>#REF!</v>
      </c>
      <c r="J677" s="31" t="s">
        <v>10318</v>
      </c>
      <c r="K677" s="10" t="str">
        <f t="shared" si="10"/>
        <v>계산기/IC-308[알파][알파]</v>
      </c>
      <c r="L677" s="31" t="s">
        <v>32523</v>
      </c>
    </row>
    <row r="678" spans="1:12" x14ac:dyDescent="0.15">
      <c r="A678" s="31" t="s">
        <v>11515</v>
      </c>
      <c r="B678" s="31" t="s">
        <v>51434</v>
      </c>
      <c r="C678" s="32">
        <v>12500</v>
      </c>
      <c r="D678" s="31" t="s">
        <v>4056</v>
      </c>
      <c r="E678" s="31" t="s">
        <v>67</v>
      </c>
      <c r="F678" s="31" t="s">
        <v>9941</v>
      </c>
      <c r="H678" s="10" t="e">
        <f>VLOOKUP(A678,#REF!,3,FALSE)</f>
        <v>#REF!</v>
      </c>
      <c r="I678" s="10" t="e">
        <f>VLOOKUP(A678,#REF!,4,FALSE)</f>
        <v>#REF!</v>
      </c>
      <c r="J678" s="31" t="s">
        <v>10318</v>
      </c>
      <c r="K678" s="10" t="str">
        <f t="shared" si="10"/>
        <v>계산기/IC-309[알파][알파]</v>
      </c>
      <c r="L678" s="31" t="s">
        <v>32524</v>
      </c>
    </row>
    <row r="679" spans="1:12" x14ac:dyDescent="0.15">
      <c r="A679" s="31" t="s">
        <v>11516</v>
      </c>
      <c r="B679" s="31" t="s">
        <v>51435</v>
      </c>
      <c r="C679" s="32">
        <v>10000</v>
      </c>
      <c r="D679" s="31" t="s">
        <v>4056</v>
      </c>
      <c r="E679" s="31" t="s">
        <v>67</v>
      </c>
      <c r="F679" s="31" t="s">
        <v>9941</v>
      </c>
      <c r="H679" s="10" t="e">
        <f>VLOOKUP(A679,#REF!,3,FALSE)</f>
        <v>#REF!</v>
      </c>
      <c r="I679" s="10" t="e">
        <f>VLOOKUP(A679,#REF!,4,FALSE)</f>
        <v>#REF!</v>
      </c>
      <c r="J679" s="31" t="s">
        <v>10318</v>
      </c>
      <c r="K679" s="10" t="str">
        <f t="shared" si="10"/>
        <v>계산기/IC-310[알파][알파]</v>
      </c>
      <c r="L679" s="31" t="s">
        <v>32525</v>
      </c>
    </row>
    <row r="680" spans="1:12" x14ac:dyDescent="0.15">
      <c r="A680" s="31" t="s">
        <v>11517</v>
      </c>
      <c r="B680" s="31" t="s">
        <v>51436</v>
      </c>
      <c r="C680" s="32">
        <v>20000</v>
      </c>
      <c r="D680" s="31" t="s">
        <v>8582</v>
      </c>
      <c r="E680" s="31" t="s">
        <v>50</v>
      </c>
      <c r="F680" s="31" t="s">
        <v>10144</v>
      </c>
      <c r="H680" s="10" t="e">
        <f>VLOOKUP(A680,#REF!,3,FALSE)</f>
        <v>#REF!</v>
      </c>
      <c r="I680" s="10" t="e">
        <f>VLOOKUP(A680,#REF!,4,FALSE)</f>
        <v>#REF!</v>
      </c>
      <c r="J680" s="31" t="s">
        <v>10317</v>
      </c>
      <c r="K680" s="10" t="str">
        <f t="shared" si="10"/>
        <v>파스텔컬러라벨/V3855-100[프린텍][프린텍]</v>
      </c>
      <c r="L680" s="31" t="s">
        <v>32526</v>
      </c>
    </row>
    <row r="681" spans="1:12" x14ac:dyDescent="0.15">
      <c r="A681" s="31" t="s">
        <v>11518</v>
      </c>
      <c r="B681" s="31" t="s">
        <v>51437</v>
      </c>
      <c r="C681" s="32">
        <v>20000</v>
      </c>
      <c r="D681" s="31" t="s">
        <v>8584</v>
      </c>
      <c r="E681" s="31" t="s">
        <v>50</v>
      </c>
      <c r="F681" s="31" t="s">
        <v>10144</v>
      </c>
      <c r="H681" s="10" t="e">
        <f>VLOOKUP(A681,#REF!,3,FALSE)</f>
        <v>#REF!</v>
      </c>
      <c r="I681" s="10" t="e">
        <f>VLOOKUP(A681,#REF!,4,FALSE)</f>
        <v>#REF!</v>
      </c>
      <c r="J681" s="31" t="s">
        <v>10317</v>
      </c>
      <c r="K681" s="10" t="str">
        <f t="shared" si="10"/>
        <v>파스텔컬러라벨/V3865-100[프린텍][프린텍]</v>
      </c>
      <c r="L681" s="31" t="s">
        <v>32527</v>
      </c>
    </row>
    <row r="682" spans="1:12" x14ac:dyDescent="0.15">
      <c r="A682" s="31" t="s">
        <v>11519</v>
      </c>
      <c r="B682" s="31" t="s">
        <v>51438</v>
      </c>
      <c r="C682" s="32">
        <v>20000</v>
      </c>
      <c r="D682" s="31" t="s">
        <v>8586</v>
      </c>
      <c r="E682" s="31" t="s">
        <v>50</v>
      </c>
      <c r="F682" s="31" t="s">
        <v>10144</v>
      </c>
      <c r="H682" s="10" t="e">
        <f>VLOOKUP(A682,#REF!,3,FALSE)</f>
        <v>#REF!</v>
      </c>
      <c r="I682" s="10" t="e">
        <f>VLOOKUP(A682,#REF!,4,FALSE)</f>
        <v>#REF!</v>
      </c>
      <c r="J682" s="31" t="s">
        <v>10317</v>
      </c>
      <c r="K682" s="10" t="str">
        <f t="shared" si="10"/>
        <v>파스텔컬러라벨/V3875-100[프린텍][프린텍]</v>
      </c>
      <c r="L682" s="31" t="s">
        <v>32528</v>
      </c>
    </row>
    <row r="683" spans="1:12" x14ac:dyDescent="0.15">
      <c r="A683" s="31" t="s">
        <v>11520</v>
      </c>
      <c r="B683" s="31" t="s">
        <v>51439</v>
      </c>
      <c r="C683" s="32">
        <v>20000</v>
      </c>
      <c r="D683" s="31" t="s">
        <v>8580</v>
      </c>
      <c r="E683" s="31" t="s">
        <v>50</v>
      </c>
      <c r="F683" s="31" t="s">
        <v>10144</v>
      </c>
      <c r="H683" s="10" t="e">
        <f>VLOOKUP(A683,#REF!,3,FALSE)</f>
        <v>#REF!</v>
      </c>
      <c r="I683" s="10" t="e">
        <f>VLOOKUP(A683,#REF!,4,FALSE)</f>
        <v>#REF!</v>
      </c>
      <c r="J683" s="31" t="s">
        <v>10317</v>
      </c>
      <c r="K683" s="10" t="str">
        <f t="shared" si="10"/>
        <v>파스텔컬러라벨/V3845-100[프린텍][프린텍]</v>
      </c>
      <c r="L683" s="31" t="s">
        <v>32529</v>
      </c>
    </row>
    <row r="684" spans="1:12" x14ac:dyDescent="0.15">
      <c r="A684" s="31" t="s">
        <v>11521</v>
      </c>
      <c r="B684" s="31" t="s">
        <v>51440</v>
      </c>
      <c r="C684" s="32">
        <v>3600</v>
      </c>
      <c r="D684" s="31" t="s">
        <v>8575</v>
      </c>
      <c r="E684" s="31" t="s">
        <v>50</v>
      </c>
      <c r="F684" s="31" t="s">
        <v>10144</v>
      </c>
      <c r="H684" s="10" t="e">
        <f>VLOOKUP(A684,#REF!,3,FALSE)</f>
        <v>#REF!</v>
      </c>
      <c r="I684" s="10" t="e">
        <f>VLOOKUP(A684,#REF!,4,FALSE)</f>
        <v>#REF!</v>
      </c>
      <c r="J684" s="31" t="s">
        <v>10317</v>
      </c>
      <c r="K684" s="10" t="str">
        <f t="shared" si="10"/>
        <v>크라프트라벨/V3010-10[프린텍][프린텍]</v>
      </c>
      <c r="L684" s="31" t="s">
        <v>32530</v>
      </c>
    </row>
    <row r="685" spans="1:12" x14ac:dyDescent="0.15">
      <c r="A685" s="31" t="s">
        <v>11522</v>
      </c>
      <c r="B685" s="31" t="s">
        <v>51441</v>
      </c>
      <c r="C685" s="32">
        <v>26400</v>
      </c>
      <c r="D685" s="31" t="s">
        <v>8576</v>
      </c>
      <c r="E685" s="31" t="s">
        <v>50</v>
      </c>
      <c r="F685" s="31" t="s">
        <v>10144</v>
      </c>
      <c r="H685" s="10" t="e">
        <f>VLOOKUP(A685,#REF!,3,FALSE)</f>
        <v>#REF!</v>
      </c>
      <c r="I685" s="10" t="e">
        <f>VLOOKUP(A685,#REF!,4,FALSE)</f>
        <v>#REF!</v>
      </c>
      <c r="J685" s="31" t="s">
        <v>10317</v>
      </c>
      <c r="K685" s="10" t="str">
        <f t="shared" si="10"/>
        <v>크라프트라벨/V3010-100[프린텍][프린텍]</v>
      </c>
      <c r="L685" s="31" t="s">
        <v>32531</v>
      </c>
    </row>
    <row r="686" spans="1:12" x14ac:dyDescent="0.15">
      <c r="A686" s="31" t="s">
        <v>11523</v>
      </c>
      <c r="B686" s="31" t="s">
        <v>51442</v>
      </c>
      <c r="C686" s="32">
        <v>3600</v>
      </c>
      <c r="D686" s="31" t="s">
        <v>8577</v>
      </c>
      <c r="E686" s="31" t="s">
        <v>50</v>
      </c>
      <c r="F686" s="31" t="s">
        <v>10144</v>
      </c>
      <c r="H686" s="10" t="e">
        <f>VLOOKUP(A686,#REF!,3,FALSE)</f>
        <v>#REF!</v>
      </c>
      <c r="I686" s="10" t="e">
        <f>VLOOKUP(A686,#REF!,4,FALSE)</f>
        <v>#REF!</v>
      </c>
      <c r="J686" s="31" t="s">
        <v>10317</v>
      </c>
      <c r="K686" s="10" t="str">
        <f t="shared" si="10"/>
        <v>크라프트라벨/V3020-10[프린텍][프린텍]</v>
      </c>
      <c r="L686" s="31" t="s">
        <v>32532</v>
      </c>
    </row>
    <row r="687" spans="1:12" x14ac:dyDescent="0.15">
      <c r="A687" s="31" t="s">
        <v>11524</v>
      </c>
      <c r="B687" s="31" t="s">
        <v>51443</v>
      </c>
      <c r="C687" s="32">
        <v>4800</v>
      </c>
      <c r="D687" s="31" t="s">
        <v>8501</v>
      </c>
      <c r="E687" s="31" t="s">
        <v>50</v>
      </c>
      <c r="F687" s="31" t="s">
        <v>10143</v>
      </c>
      <c r="H687" s="10" t="e">
        <f>VLOOKUP(A687,#REF!,3,FALSE)</f>
        <v>#REF!</v>
      </c>
      <c r="I687" s="10" t="e">
        <f>VLOOKUP(A687,#REF!,4,FALSE)</f>
        <v>#REF!</v>
      </c>
      <c r="J687" s="31" t="s">
        <v>10317</v>
      </c>
      <c r="K687" s="10" t="str">
        <f t="shared" si="10"/>
        <v>애니라벨/V3110-20[프린텍][프린텍]</v>
      </c>
      <c r="L687" s="31" t="s">
        <v>32533</v>
      </c>
    </row>
    <row r="688" spans="1:12" x14ac:dyDescent="0.15">
      <c r="A688" s="31" t="s">
        <v>11525</v>
      </c>
      <c r="B688" s="31" t="s">
        <v>51444</v>
      </c>
      <c r="C688" s="32">
        <v>18400</v>
      </c>
      <c r="D688" s="31" t="s">
        <v>8500</v>
      </c>
      <c r="E688" s="31" t="s">
        <v>50</v>
      </c>
      <c r="F688" s="31" t="s">
        <v>10143</v>
      </c>
      <c r="H688" s="10" t="e">
        <f>VLOOKUP(A688,#REF!,3,FALSE)</f>
        <v>#REF!</v>
      </c>
      <c r="I688" s="10" t="e">
        <f>VLOOKUP(A688,#REF!,4,FALSE)</f>
        <v>#REF!</v>
      </c>
      <c r="J688" s="31" t="s">
        <v>10317</v>
      </c>
      <c r="K688" s="10" t="str">
        <f t="shared" si="10"/>
        <v>애니라벨/V3110-100[프린텍][프린텍]</v>
      </c>
      <c r="L688" s="31" t="s">
        <v>32534</v>
      </c>
    </row>
    <row r="689" spans="1:12" x14ac:dyDescent="0.15">
      <c r="A689" s="31" t="s">
        <v>11526</v>
      </c>
      <c r="B689" s="31" t="s">
        <v>51444</v>
      </c>
      <c r="C689" s="32">
        <v>184000</v>
      </c>
      <c r="D689" s="31" t="s">
        <v>8500</v>
      </c>
      <c r="E689" s="31" t="s">
        <v>51</v>
      </c>
      <c r="F689" s="31" t="s">
        <v>10143</v>
      </c>
      <c r="H689" s="10" t="e">
        <f>VLOOKUP(A689,#REF!,3,FALSE)</f>
        <v>#REF!</v>
      </c>
      <c r="I689" s="10" t="e">
        <f>VLOOKUP(A689,#REF!,4,FALSE)</f>
        <v>#REF!</v>
      </c>
      <c r="J689" s="31" t="s">
        <v>10317</v>
      </c>
      <c r="K689" s="10" t="str">
        <f t="shared" si="10"/>
        <v>애니라벨/V3110-100[프린텍][프린텍]</v>
      </c>
      <c r="L689" s="31" t="s">
        <v>32535</v>
      </c>
    </row>
    <row r="690" spans="1:12" x14ac:dyDescent="0.15">
      <c r="A690" s="31" t="s">
        <v>11527</v>
      </c>
      <c r="B690" s="31" t="s">
        <v>51445</v>
      </c>
      <c r="C690" s="32">
        <v>30400</v>
      </c>
      <c r="D690" s="31" t="s">
        <v>8502</v>
      </c>
      <c r="E690" s="31" t="s">
        <v>50</v>
      </c>
      <c r="F690" s="31" t="s">
        <v>10143</v>
      </c>
      <c r="H690" s="10" t="e">
        <f>VLOOKUP(A690,#REF!,3,FALSE)</f>
        <v>#REF!</v>
      </c>
      <c r="I690" s="10" t="e">
        <f>VLOOKUP(A690,#REF!,4,FALSE)</f>
        <v>#REF!</v>
      </c>
      <c r="J690" s="31" t="s">
        <v>10317</v>
      </c>
      <c r="K690" s="10" t="str">
        <f t="shared" si="10"/>
        <v>애니라벨/V3110-200[프린텍][프린텍]</v>
      </c>
      <c r="L690" s="31" t="s">
        <v>32536</v>
      </c>
    </row>
    <row r="691" spans="1:12" x14ac:dyDescent="0.15">
      <c r="A691" s="31" t="s">
        <v>11528</v>
      </c>
      <c r="B691" s="31" t="s">
        <v>51446</v>
      </c>
      <c r="C691" s="32">
        <v>4800</v>
      </c>
      <c r="D691" s="31" t="s">
        <v>8506</v>
      </c>
      <c r="E691" s="31" t="s">
        <v>50</v>
      </c>
      <c r="F691" s="31" t="s">
        <v>10143</v>
      </c>
      <c r="H691" s="10" t="e">
        <f>VLOOKUP(A691,#REF!,3,FALSE)</f>
        <v>#REF!</v>
      </c>
      <c r="I691" s="10" t="e">
        <f>VLOOKUP(A691,#REF!,4,FALSE)</f>
        <v>#REF!</v>
      </c>
      <c r="J691" s="31" t="s">
        <v>10317</v>
      </c>
      <c r="K691" s="10" t="str">
        <f t="shared" si="10"/>
        <v>애니라벨/V3120-20[프린텍][프린텍]</v>
      </c>
      <c r="L691" s="31" t="s">
        <v>32537</v>
      </c>
    </row>
    <row r="692" spans="1:12" x14ac:dyDescent="0.15">
      <c r="A692" s="31" t="s">
        <v>11529</v>
      </c>
      <c r="B692" s="31" t="s">
        <v>51447</v>
      </c>
      <c r="C692" s="32">
        <v>18400</v>
      </c>
      <c r="D692" s="31" t="s">
        <v>8505</v>
      </c>
      <c r="E692" s="31" t="s">
        <v>50</v>
      </c>
      <c r="F692" s="31" t="s">
        <v>10143</v>
      </c>
      <c r="H692" s="10" t="e">
        <f>VLOOKUP(A692,#REF!,3,FALSE)</f>
        <v>#REF!</v>
      </c>
      <c r="I692" s="10" t="e">
        <f>VLOOKUP(A692,#REF!,4,FALSE)</f>
        <v>#REF!</v>
      </c>
      <c r="J692" s="31" t="s">
        <v>10317</v>
      </c>
      <c r="K692" s="10" t="str">
        <f t="shared" si="10"/>
        <v>애니라벨/V3120-100[프린텍][프린텍]</v>
      </c>
      <c r="L692" s="31" t="s">
        <v>32538</v>
      </c>
    </row>
    <row r="693" spans="1:12" x14ac:dyDescent="0.15">
      <c r="A693" s="31" t="s">
        <v>11530</v>
      </c>
      <c r="B693" s="31" t="s">
        <v>51447</v>
      </c>
      <c r="C693" s="32">
        <v>184000</v>
      </c>
      <c r="D693" s="31" t="s">
        <v>8505</v>
      </c>
      <c r="E693" s="31" t="s">
        <v>51</v>
      </c>
      <c r="F693" s="31" t="s">
        <v>10143</v>
      </c>
      <c r="H693" s="10" t="e">
        <f>VLOOKUP(A693,#REF!,3,FALSE)</f>
        <v>#REF!</v>
      </c>
      <c r="I693" s="10" t="e">
        <f>VLOOKUP(A693,#REF!,4,FALSE)</f>
        <v>#REF!</v>
      </c>
      <c r="J693" s="31" t="s">
        <v>10317</v>
      </c>
      <c r="K693" s="10" t="str">
        <f t="shared" si="10"/>
        <v>애니라벨/V3120-100[프린텍][프린텍]</v>
      </c>
      <c r="L693" s="31" t="s">
        <v>32539</v>
      </c>
    </row>
    <row r="694" spans="1:12" x14ac:dyDescent="0.15">
      <c r="A694" s="31" t="s">
        <v>11531</v>
      </c>
      <c r="B694" s="31" t="s">
        <v>51448</v>
      </c>
      <c r="C694" s="32">
        <v>4800</v>
      </c>
      <c r="D694" s="31" t="s">
        <v>8508</v>
      </c>
      <c r="E694" s="31" t="s">
        <v>50</v>
      </c>
      <c r="F694" s="31" t="s">
        <v>10143</v>
      </c>
      <c r="H694" s="10" t="e">
        <f>VLOOKUP(A694,#REF!,3,FALSE)</f>
        <v>#REF!</v>
      </c>
      <c r="I694" s="10" t="e">
        <f>VLOOKUP(A694,#REF!,4,FALSE)</f>
        <v>#REF!</v>
      </c>
      <c r="J694" s="31" t="s">
        <v>10317</v>
      </c>
      <c r="K694" s="10" t="str">
        <f t="shared" si="10"/>
        <v>애니라벨/V3130-20[프린텍][프린텍]</v>
      </c>
      <c r="L694" s="31" t="s">
        <v>32540</v>
      </c>
    </row>
    <row r="695" spans="1:12" x14ac:dyDescent="0.15">
      <c r="A695" s="31" t="s">
        <v>11532</v>
      </c>
      <c r="B695" s="31" t="s">
        <v>51449</v>
      </c>
      <c r="C695" s="32">
        <v>18400</v>
      </c>
      <c r="D695" s="31" t="s">
        <v>8507</v>
      </c>
      <c r="E695" s="31" t="s">
        <v>50</v>
      </c>
      <c r="F695" s="31" t="s">
        <v>10143</v>
      </c>
      <c r="H695" s="10" t="e">
        <f>VLOOKUP(A695,#REF!,3,FALSE)</f>
        <v>#REF!</v>
      </c>
      <c r="I695" s="10" t="e">
        <f>VLOOKUP(A695,#REF!,4,FALSE)</f>
        <v>#REF!</v>
      </c>
      <c r="J695" s="31" t="s">
        <v>10317</v>
      </c>
      <c r="K695" s="10" t="str">
        <f t="shared" si="10"/>
        <v>애니라벨/V3130-100[프린텍][프린텍]</v>
      </c>
      <c r="L695" s="31" t="s">
        <v>32541</v>
      </c>
    </row>
    <row r="696" spans="1:12" x14ac:dyDescent="0.15">
      <c r="A696" s="31" t="s">
        <v>11533</v>
      </c>
      <c r="B696" s="31" t="s">
        <v>51450</v>
      </c>
      <c r="C696" s="32">
        <v>4800</v>
      </c>
      <c r="D696" s="31" t="s">
        <v>8510</v>
      </c>
      <c r="E696" s="31" t="s">
        <v>50</v>
      </c>
      <c r="F696" s="31" t="s">
        <v>10143</v>
      </c>
      <c r="H696" s="10" t="e">
        <f>VLOOKUP(A696,#REF!,3,FALSE)</f>
        <v>#REF!</v>
      </c>
      <c r="I696" s="10" t="e">
        <f>VLOOKUP(A696,#REF!,4,FALSE)</f>
        <v>#REF!</v>
      </c>
      <c r="J696" s="31" t="s">
        <v>10317</v>
      </c>
      <c r="K696" s="10" t="str">
        <f t="shared" si="10"/>
        <v>애니라벨/V3140-20[프린텍][프린텍]</v>
      </c>
      <c r="L696" s="31" t="s">
        <v>32542</v>
      </c>
    </row>
    <row r="697" spans="1:12" x14ac:dyDescent="0.15">
      <c r="A697" s="31" t="s">
        <v>11535</v>
      </c>
      <c r="B697" s="31" t="s">
        <v>51451</v>
      </c>
      <c r="C697" s="32">
        <v>184000</v>
      </c>
      <c r="D697" s="31" t="s">
        <v>8509</v>
      </c>
      <c r="E697" s="31" t="s">
        <v>51</v>
      </c>
      <c r="F697" s="31" t="s">
        <v>10143</v>
      </c>
      <c r="H697" s="10" t="e">
        <f>VLOOKUP(A697,#REF!,3,FALSE)</f>
        <v>#REF!</v>
      </c>
      <c r="I697" s="10" t="e">
        <f>VLOOKUP(A697,#REF!,4,FALSE)</f>
        <v>#REF!</v>
      </c>
      <c r="J697" s="31" t="s">
        <v>10317</v>
      </c>
      <c r="K697" s="10" t="str">
        <f t="shared" si="10"/>
        <v>애니라벨/V3140-100[프린텍][프린텍]</v>
      </c>
      <c r="L697" s="31" t="s">
        <v>32544</v>
      </c>
    </row>
    <row r="698" spans="1:12" x14ac:dyDescent="0.15">
      <c r="A698" s="31" t="s">
        <v>11534</v>
      </c>
      <c r="B698" s="31" t="s">
        <v>51451</v>
      </c>
      <c r="C698" s="32">
        <v>18400</v>
      </c>
      <c r="D698" s="31" t="s">
        <v>8509</v>
      </c>
      <c r="E698" s="31" t="s">
        <v>50</v>
      </c>
      <c r="F698" s="31" t="s">
        <v>10143</v>
      </c>
      <c r="H698" s="10" t="e">
        <f>VLOOKUP(A698,#REF!,3,FALSE)</f>
        <v>#REF!</v>
      </c>
      <c r="I698" s="10" t="e">
        <f>VLOOKUP(A698,#REF!,4,FALSE)</f>
        <v>#REF!</v>
      </c>
      <c r="J698" s="31" t="s">
        <v>10317</v>
      </c>
      <c r="K698" s="10" t="str">
        <f t="shared" si="10"/>
        <v>애니라벨/V3140-100[프린텍][프린텍]</v>
      </c>
      <c r="L698" s="31" t="s">
        <v>32543</v>
      </c>
    </row>
    <row r="699" spans="1:12" x14ac:dyDescent="0.15">
      <c r="A699" s="31" t="s">
        <v>11536</v>
      </c>
      <c r="B699" s="31" t="s">
        <v>51452</v>
      </c>
      <c r="C699" s="32">
        <v>18400</v>
      </c>
      <c r="D699" s="31" t="s">
        <v>8511</v>
      </c>
      <c r="E699" s="31" t="s">
        <v>50</v>
      </c>
      <c r="F699" s="31" t="s">
        <v>10143</v>
      </c>
      <c r="H699" s="10" t="e">
        <f>VLOOKUP(A699,#REF!,3,FALSE)</f>
        <v>#REF!</v>
      </c>
      <c r="I699" s="10" t="e">
        <f>VLOOKUP(A699,#REF!,4,FALSE)</f>
        <v>#REF!</v>
      </c>
      <c r="J699" s="31" t="s">
        <v>10317</v>
      </c>
      <c r="K699" s="10" t="str">
        <f t="shared" si="10"/>
        <v>애니라벨/V3160-100[프린텍][프린텍]</v>
      </c>
      <c r="L699" s="31" t="s">
        <v>32545</v>
      </c>
    </row>
    <row r="700" spans="1:12" x14ac:dyDescent="0.15">
      <c r="A700" s="31" t="s">
        <v>11537</v>
      </c>
      <c r="B700" s="31" t="s">
        <v>51453</v>
      </c>
      <c r="C700" s="32">
        <v>3200</v>
      </c>
      <c r="D700" s="31" t="s">
        <v>8549</v>
      </c>
      <c r="E700" s="31" t="s">
        <v>50</v>
      </c>
      <c r="F700" s="31" t="s">
        <v>10144</v>
      </c>
      <c r="H700" s="10" t="e">
        <f>VLOOKUP(A700,#REF!,3,FALSE)</f>
        <v>#REF!</v>
      </c>
      <c r="I700" s="10" t="e">
        <f>VLOOKUP(A700,#REF!,4,FALSE)</f>
        <v>#REF!</v>
      </c>
      <c r="J700" s="31" t="s">
        <v>10317</v>
      </c>
      <c r="K700" s="10" t="str">
        <f t="shared" si="10"/>
        <v>애니라벨/R3230-10[프린텍][프린텍]</v>
      </c>
      <c r="L700" s="31" t="s">
        <v>32546</v>
      </c>
    </row>
    <row r="701" spans="1:12" x14ac:dyDescent="0.15">
      <c r="A701" s="31" t="s">
        <v>11538</v>
      </c>
      <c r="B701" s="31" t="s">
        <v>51454</v>
      </c>
      <c r="C701" s="32">
        <v>3200</v>
      </c>
      <c r="D701" s="31" t="s">
        <v>8550</v>
      </c>
      <c r="E701" s="31" t="s">
        <v>50</v>
      </c>
      <c r="F701" s="31" t="s">
        <v>10144</v>
      </c>
      <c r="H701" s="10" t="e">
        <f>VLOOKUP(A701,#REF!,3,FALSE)</f>
        <v>#REF!</v>
      </c>
      <c r="I701" s="10" t="e">
        <f>VLOOKUP(A701,#REF!,4,FALSE)</f>
        <v>#REF!</v>
      </c>
      <c r="J701" s="31" t="s">
        <v>10317</v>
      </c>
      <c r="K701" s="10" t="str">
        <f t="shared" si="10"/>
        <v>애니라벨/R3240-10[프린텍][프린텍]</v>
      </c>
      <c r="L701" s="31" t="s">
        <v>32547</v>
      </c>
    </row>
    <row r="702" spans="1:12" x14ac:dyDescent="0.15">
      <c r="A702" s="31" t="s">
        <v>11539</v>
      </c>
      <c r="B702" s="31" t="s">
        <v>51455</v>
      </c>
      <c r="C702" s="32">
        <v>3200</v>
      </c>
      <c r="D702" s="31" t="s">
        <v>8551</v>
      </c>
      <c r="E702" s="31" t="s">
        <v>50</v>
      </c>
      <c r="F702" s="31" t="s">
        <v>10144</v>
      </c>
      <c r="H702" s="10" t="e">
        <f>VLOOKUP(A702,#REF!,3,FALSE)</f>
        <v>#REF!</v>
      </c>
      <c r="I702" s="10" t="e">
        <f>VLOOKUP(A702,#REF!,4,FALSE)</f>
        <v>#REF!</v>
      </c>
      <c r="J702" s="31" t="s">
        <v>10317</v>
      </c>
      <c r="K702" s="10" t="str">
        <f t="shared" si="10"/>
        <v>애니라벨/R3260-10[프린텍][프린텍]</v>
      </c>
      <c r="L702" s="31" t="s">
        <v>32548</v>
      </c>
    </row>
    <row r="703" spans="1:12" x14ac:dyDescent="0.15">
      <c r="A703" s="31" t="s">
        <v>11540</v>
      </c>
      <c r="B703" s="31" t="s">
        <v>51456</v>
      </c>
      <c r="C703" s="32">
        <v>3200</v>
      </c>
      <c r="D703" s="31" t="s">
        <v>8552</v>
      </c>
      <c r="E703" s="31" t="s">
        <v>50</v>
      </c>
      <c r="F703" s="31" t="s">
        <v>10144</v>
      </c>
      <c r="H703" s="10" t="e">
        <f>VLOOKUP(A703,#REF!,3,FALSE)</f>
        <v>#REF!</v>
      </c>
      <c r="I703" s="10" t="e">
        <f>VLOOKUP(A703,#REF!,4,FALSE)</f>
        <v>#REF!</v>
      </c>
      <c r="J703" s="31" t="s">
        <v>10317</v>
      </c>
      <c r="K703" s="10" t="str">
        <f t="shared" si="10"/>
        <v>애니라벨/R3330-10[프린텍][프린텍]</v>
      </c>
      <c r="L703" s="31" t="s">
        <v>32549</v>
      </c>
    </row>
    <row r="704" spans="1:12" x14ac:dyDescent="0.15">
      <c r="A704" s="31" t="s">
        <v>11541</v>
      </c>
      <c r="B704" s="31" t="s">
        <v>51457</v>
      </c>
      <c r="C704" s="32">
        <v>3600</v>
      </c>
      <c r="D704" s="31" t="s">
        <v>8578</v>
      </c>
      <c r="E704" s="31" t="s">
        <v>50</v>
      </c>
      <c r="F704" s="31" t="s">
        <v>10144</v>
      </c>
      <c r="H704" s="10" t="e">
        <f>VLOOKUP(A704,#REF!,3,FALSE)</f>
        <v>#REF!</v>
      </c>
      <c r="I704" s="10" t="e">
        <f>VLOOKUP(A704,#REF!,4,FALSE)</f>
        <v>#REF!</v>
      </c>
      <c r="J704" s="31" t="s">
        <v>10317</v>
      </c>
      <c r="K704" s="10" t="str">
        <f t="shared" si="10"/>
        <v>크라프트라벨/V3030-10[프린텍][프린텍]</v>
      </c>
      <c r="L704" s="31" t="s">
        <v>32550</v>
      </c>
    </row>
    <row r="705" spans="1:12" x14ac:dyDescent="0.15">
      <c r="A705" s="31" t="s">
        <v>11542</v>
      </c>
      <c r="B705" s="31" t="s">
        <v>51458</v>
      </c>
      <c r="C705" s="32">
        <v>3600</v>
      </c>
      <c r="D705" s="31" t="s">
        <v>8579</v>
      </c>
      <c r="E705" s="31" t="s">
        <v>50</v>
      </c>
      <c r="F705" s="31" t="s">
        <v>10144</v>
      </c>
      <c r="H705" s="10" t="e">
        <f>VLOOKUP(A705,#REF!,3,FALSE)</f>
        <v>#REF!</v>
      </c>
      <c r="I705" s="10" t="e">
        <f>VLOOKUP(A705,#REF!,4,FALSE)</f>
        <v>#REF!</v>
      </c>
      <c r="J705" s="31" t="s">
        <v>10317</v>
      </c>
      <c r="K705" s="10" t="str">
        <f t="shared" si="10"/>
        <v>크라프트라벨/V3050-10[프린텍][프린텍]</v>
      </c>
      <c r="L705" s="31" t="s">
        <v>32551</v>
      </c>
    </row>
    <row r="706" spans="1:12" x14ac:dyDescent="0.15">
      <c r="A706" s="31" t="s">
        <v>11543</v>
      </c>
      <c r="B706" s="31" t="s">
        <v>51459</v>
      </c>
      <c r="C706" s="32">
        <v>4800</v>
      </c>
      <c r="D706" s="31" t="s">
        <v>8598</v>
      </c>
      <c r="E706" s="31" t="s">
        <v>50</v>
      </c>
      <c r="F706" s="31" t="s">
        <v>10148</v>
      </c>
      <c r="H706" s="10" t="e">
        <f>VLOOKUP(A706,#REF!,3,FALSE)</f>
        <v>#REF!</v>
      </c>
      <c r="I706" s="10" t="e">
        <f>VLOOKUP(A706,#REF!,4,FALSE)</f>
        <v>#REF!</v>
      </c>
      <c r="J706" s="31" t="s">
        <v>10317</v>
      </c>
      <c r="K706" s="10" t="str">
        <f t="shared" si="10"/>
        <v>투명라벨/V3980-5[프린텍][프린텍]</v>
      </c>
      <c r="L706" s="31" t="s">
        <v>32552</v>
      </c>
    </row>
    <row r="707" spans="1:12" x14ac:dyDescent="0.15">
      <c r="A707" s="31" t="s">
        <v>11544</v>
      </c>
      <c r="B707" s="31" t="s">
        <v>51460</v>
      </c>
      <c r="C707" s="32">
        <v>4800</v>
      </c>
      <c r="D707" s="31" t="s">
        <v>8599</v>
      </c>
      <c r="E707" s="31" t="s">
        <v>50</v>
      </c>
      <c r="F707" s="31" t="s">
        <v>10148</v>
      </c>
      <c r="H707" s="10" t="e">
        <f>VLOOKUP(A707,#REF!,3,FALSE)</f>
        <v>#REF!</v>
      </c>
      <c r="I707" s="10" t="e">
        <f>VLOOKUP(A707,#REF!,4,FALSE)</f>
        <v>#REF!</v>
      </c>
      <c r="J707" s="31" t="s">
        <v>10317</v>
      </c>
      <c r="K707" s="10" t="str">
        <f t="shared" ref="K707:K770" si="11">IF(J707="",B707,B707&amp;"["&amp;J707&amp;"]")</f>
        <v>투명라벨/V3990-5[프린텍][프린텍]</v>
      </c>
      <c r="L707" s="31" t="s">
        <v>32553</v>
      </c>
    </row>
    <row r="708" spans="1:12" x14ac:dyDescent="0.15">
      <c r="A708" s="31" t="s">
        <v>11546</v>
      </c>
      <c r="B708" s="31" t="s">
        <v>51461</v>
      </c>
      <c r="C708" s="32">
        <v>20000</v>
      </c>
      <c r="D708" s="31" t="s">
        <v>8493</v>
      </c>
      <c r="E708" s="31" t="s">
        <v>50</v>
      </c>
      <c r="F708" s="31" t="s">
        <v>10143</v>
      </c>
      <c r="H708" s="10" t="e">
        <f>VLOOKUP(A708,#REF!,3,FALSE)</f>
        <v>#REF!</v>
      </c>
      <c r="I708" s="10" t="e">
        <f>VLOOKUP(A708,#REF!,4,FALSE)</f>
        <v>#REF!</v>
      </c>
      <c r="J708" s="31" t="s">
        <v>10317</v>
      </c>
      <c r="K708" s="10" t="str">
        <f t="shared" si="11"/>
        <v>애니라벨/E3110-100[프린텍][프린텍]</v>
      </c>
      <c r="L708" s="31" t="s">
        <v>32554</v>
      </c>
    </row>
    <row r="709" spans="1:12" x14ac:dyDescent="0.15">
      <c r="A709" s="31" t="s">
        <v>11545</v>
      </c>
      <c r="B709" s="31" t="s">
        <v>51461</v>
      </c>
      <c r="C709" s="32">
        <v>20000</v>
      </c>
      <c r="D709" s="31" t="s">
        <v>8493</v>
      </c>
      <c r="E709" s="31" t="s">
        <v>50</v>
      </c>
      <c r="F709" s="31" t="s">
        <v>10143</v>
      </c>
      <c r="H709" s="10" t="e">
        <f>VLOOKUP(A709,#REF!,3,FALSE)</f>
        <v>#REF!</v>
      </c>
      <c r="I709" s="10" t="e">
        <f>VLOOKUP(A709,#REF!,4,FALSE)</f>
        <v>#REF!</v>
      </c>
      <c r="J709" s="31" t="s">
        <v>10317</v>
      </c>
      <c r="K709" s="10" t="str">
        <f t="shared" si="11"/>
        <v>애니라벨/E3110-100[프린텍][프린텍]</v>
      </c>
      <c r="L709" s="31" t="s">
        <v>111</v>
      </c>
    </row>
    <row r="710" spans="1:12" x14ac:dyDescent="0.15">
      <c r="A710" s="31" t="s">
        <v>11547</v>
      </c>
      <c r="B710" s="31" t="s">
        <v>51462</v>
      </c>
      <c r="C710" s="32">
        <v>20000</v>
      </c>
      <c r="D710" s="31" t="s">
        <v>8494</v>
      </c>
      <c r="E710" s="31" t="s">
        <v>50</v>
      </c>
      <c r="F710" s="31" t="s">
        <v>10143</v>
      </c>
      <c r="H710" s="10" t="e">
        <f>VLOOKUP(A710,#REF!,3,FALSE)</f>
        <v>#REF!</v>
      </c>
      <c r="I710" s="10" t="e">
        <f>VLOOKUP(A710,#REF!,4,FALSE)</f>
        <v>#REF!</v>
      </c>
      <c r="J710" s="31" t="s">
        <v>10317</v>
      </c>
      <c r="K710" s="10" t="str">
        <f t="shared" si="11"/>
        <v>애니라벨/E3240-100[프린텍][프린텍]</v>
      </c>
      <c r="L710" s="31" t="s">
        <v>32555</v>
      </c>
    </row>
    <row r="711" spans="1:12" x14ac:dyDescent="0.15">
      <c r="A711" s="31" t="s">
        <v>11548</v>
      </c>
      <c r="B711" s="31" t="s">
        <v>51463</v>
      </c>
      <c r="C711" s="32">
        <v>20000</v>
      </c>
      <c r="D711" s="31" t="s">
        <v>8495</v>
      </c>
      <c r="E711" s="31" t="s">
        <v>50</v>
      </c>
      <c r="F711" s="31" t="s">
        <v>10143</v>
      </c>
      <c r="H711" s="10" t="e">
        <f>VLOOKUP(A711,#REF!,3,FALSE)</f>
        <v>#REF!</v>
      </c>
      <c r="I711" s="10" t="e">
        <f>VLOOKUP(A711,#REF!,4,FALSE)</f>
        <v>#REF!</v>
      </c>
      <c r="J711" s="31" t="s">
        <v>10317</v>
      </c>
      <c r="K711" s="10" t="str">
        <f t="shared" si="11"/>
        <v>애니라벨/E3330-100[프린텍][프린텍]</v>
      </c>
      <c r="L711" s="31" t="s">
        <v>32556</v>
      </c>
    </row>
    <row r="712" spans="1:12" x14ac:dyDescent="0.15">
      <c r="A712" s="31" t="s">
        <v>11549</v>
      </c>
      <c r="B712" s="31" t="s">
        <v>51464</v>
      </c>
      <c r="C712" s="32">
        <v>4800</v>
      </c>
      <c r="D712" s="31" t="s">
        <v>8514</v>
      </c>
      <c r="E712" s="31" t="s">
        <v>50</v>
      </c>
      <c r="F712" s="31" t="s">
        <v>10143</v>
      </c>
      <c r="H712" s="10" t="e">
        <f>VLOOKUP(A712,#REF!,3,FALSE)</f>
        <v>#REF!</v>
      </c>
      <c r="I712" s="10" t="e">
        <f>VLOOKUP(A712,#REF!,4,FALSE)</f>
        <v>#REF!</v>
      </c>
      <c r="J712" s="31" t="s">
        <v>10317</v>
      </c>
      <c r="K712" s="10" t="str">
        <f t="shared" si="11"/>
        <v>애니라벨/V3190-20[프린텍][프린텍]</v>
      </c>
      <c r="L712" s="31" t="s">
        <v>32557</v>
      </c>
    </row>
    <row r="713" spans="1:12" x14ac:dyDescent="0.15">
      <c r="A713" s="31" t="s">
        <v>11550</v>
      </c>
      <c r="B713" s="31" t="s">
        <v>51465</v>
      </c>
      <c r="C713" s="32">
        <v>20000</v>
      </c>
      <c r="D713" s="31" t="s">
        <v>8496</v>
      </c>
      <c r="E713" s="31" t="s">
        <v>50</v>
      </c>
      <c r="F713" s="31" t="s">
        <v>10143</v>
      </c>
      <c r="H713" s="10" t="e">
        <f>VLOOKUP(A713,#REF!,3,FALSE)</f>
        <v>#REF!</v>
      </c>
      <c r="I713" s="10" t="e">
        <f>VLOOKUP(A713,#REF!,4,FALSE)</f>
        <v>#REF!</v>
      </c>
      <c r="J713" s="31" t="s">
        <v>10317</v>
      </c>
      <c r="K713" s="10" t="str">
        <f t="shared" si="11"/>
        <v>애니라벨/Q3230-100[프린텍][프린텍]</v>
      </c>
      <c r="L713" s="31" t="s">
        <v>32558</v>
      </c>
    </row>
    <row r="714" spans="1:12" x14ac:dyDescent="0.15">
      <c r="A714" s="31" t="s">
        <v>11551</v>
      </c>
      <c r="B714" s="31" t="s">
        <v>51466</v>
      </c>
      <c r="C714" s="32">
        <v>20000</v>
      </c>
      <c r="D714" s="31" t="s">
        <v>8497</v>
      </c>
      <c r="E714" s="31" t="s">
        <v>50</v>
      </c>
      <c r="F714" s="31" t="s">
        <v>10143</v>
      </c>
      <c r="H714" s="10" t="e">
        <f>VLOOKUP(A714,#REF!,3,FALSE)</f>
        <v>#REF!</v>
      </c>
      <c r="I714" s="10" t="e">
        <f>VLOOKUP(A714,#REF!,4,FALSE)</f>
        <v>#REF!</v>
      </c>
      <c r="J714" s="31" t="s">
        <v>10317</v>
      </c>
      <c r="K714" s="10" t="str">
        <f t="shared" si="11"/>
        <v>애니라벨/Q3240-100[프린텍][프린텍]</v>
      </c>
      <c r="L714" s="31" t="s">
        <v>32559</v>
      </c>
    </row>
    <row r="715" spans="1:12" x14ac:dyDescent="0.15">
      <c r="A715" s="31" t="s">
        <v>11552</v>
      </c>
      <c r="B715" s="31" t="s">
        <v>51467</v>
      </c>
      <c r="C715" s="32">
        <v>20000</v>
      </c>
      <c r="D715" s="31" t="s">
        <v>8498</v>
      </c>
      <c r="E715" s="31" t="s">
        <v>50</v>
      </c>
      <c r="F715" s="31" t="s">
        <v>10143</v>
      </c>
      <c r="H715" s="10" t="e">
        <f>VLOOKUP(A715,#REF!,3,FALSE)</f>
        <v>#REF!</v>
      </c>
      <c r="I715" s="10" t="e">
        <f>VLOOKUP(A715,#REF!,4,FALSE)</f>
        <v>#REF!</v>
      </c>
      <c r="J715" s="31" t="s">
        <v>10317</v>
      </c>
      <c r="K715" s="10" t="str">
        <f t="shared" si="11"/>
        <v>애니라벨/Q3260-100[프린텍][프린텍]</v>
      </c>
      <c r="L715" s="31" t="s">
        <v>32560</v>
      </c>
    </row>
    <row r="716" spans="1:12" x14ac:dyDescent="0.15">
      <c r="A716" s="31" t="s">
        <v>11553</v>
      </c>
      <c r="B716" s="31" t="s">
        <v>51468</v>
      </c>
      <c r="C716" s="32">
        <v>20000</v>
      </c>
      <c r="D716" s="31" t="s">
        <v>8499</v>
      </c>
      <c r="E716" s="31" t="s">
        <v>50</v>
      </c>
      <c r="F716" s="31" t="s">
        <v>10143</v>
      </c>
      <c r="H716" s="10" t="e">
        <f>VLOOKUP(A716,#REF!,3,FALSE)</f>
        <v>#REF!</v>
      </c>
      <c r="I716" s="10" t="e">
        <f>VLOOKUP(A716,#REF!,4,FALSE)</f>
        <v>#REF!</v>
      </c>
      <c r="J716" s="31" t="s">
        <v>10317</v>
      </c>
      <c r="K716" s="10" t="str">
        <f t="shared" si="11"/>
        <v>애니라벨/Q3340-100[프린텍][프린텍]</v>
      </c>
      <c r="L716" s="31" t="s">
        <v>32561</v>
      </c>
    </row>
    <row r="717" spans="1:12" x14ac:dyDescent="0.15">
      <c r="A717" s="31" t="s">
        <v>11554</v>
      </c>
      <c r="B717" s="31" t="s">
        <v>51469</v>
      </c>
      <c r="C717" s="32">
        <v>4800</v>
      </c>
      <c r="D717" s="31" t="s">
        <v>8516</v>
      </c>
      <c r="E717" s="31" t="s">
        <v>50</v>
      </c>
      <c r="F717" s="31" t="s">
        <v>10143</v>
      </c>
      <c r="H717" s="10" t="e">
        <f>VLOOKUP(A717,#REF!,3,FALSE)</f>
        <v>#REF!</v>
      </c>
      <c r="I717" s="10" t="e">
        <f>VLOOKUP(A717,#REF!,4,FALSE)</f>
        <v>#REF!</v>
      </c>
      <c r="J717" s="31" t="s">
        <v>10317</v>
      </c>
      <c r="K717" s="10" t="str">
        <f t="shared" si="11"/>
        <v>애니라벨/V3210-20[프린텍][프린텍]</v>
      </c>
      <c r="L717" s="31" t="s">
        <v>32562</v>
      </c>
    </row>
    <row r="718" spans="1:12" x14ac:dyDescent="0.15">
      <c r="A718" s="31" t="s">
        <v>11555</v>
      </c>
      <c r="B718" s="31" t="s">
        <v>51470</v>
      </c>
      <c r="C718" s="32">
        <v>79000</v>
      </c>
      <c r="D718" s="31" t="s">
        <v>9031</v>
      </c>
      <c r="E718" s="31" t="s">
        <v>67</v>
      </c>
      <c r="F718" s="31" t="s">
        <v>9606</v>
      </c>
      <c r="H718" s="10" t="e">
        <f>VLOOKUP(A718,#REF!,3,FALSE)</f>
        <v>#REF!</v>
      </c>
      <c r="I718" s="10" t="e">
        <f>VLOOKUP(A718,#REF!,4,FALSE)</f>
        <v>#REF!</v>
      </c>
      <c r="J718" s="31" t="s">
        <v>10316</v>
      </c>
      <c r="K718" s="10" t="str">
        <f t="shared" si="11"/>
        <v>토너/CLT-C406S[삼성][삼성]</v>
      </c>
      <c r="L718" s="31" t="s">
        <v>32563</v>
      </c>
    </row>
    <row r="719" spans="1:12" x14ac:dyDescent="0.15">
      <c r="A719" s="31" t="s">
        <v>11556</v>
      </c>
      <c r="B719" s="31" t="s">
        <v>51471</v>
      </c>
      <c r="C719" s="32">
        <v>79000</v>
      </c>
      <c r="D719" s="31" t="s">
        <v>9044</v>
      </c>
      <c r="E719" s="31" t="s">
        <v>67</v>
      </c>
      <c r="F719" s="31" t="s">
        <v>9606</v>
      </c>
      <c r="H719" s="10" t="e">
        <f>VLOOKUP(A719,#REF!,3,FALSE)</f>
        <v>#REF!</v>
      </c>
      <c r="I719" s="10" t="e">
        <f>VLOOKUP(A719,#REF!,4,FALSE)</f>
        <v>#REF!</v>
      </c>
      <c r="J719" s="31" t="s">
        <v>10316</v>
      </c>
      <c r="K719" s="10" t="str">
        <f t="shared" si="11"/>
        <v>토너/CLT-M406S[삼성][삼성]</v>
      </c>
      <c r="L719" s="31" t="s">
        <v>32564</v>
      </c>
    </row>
    <row r="720" spans="1:12" x14ac:dyDescent="0.15">
      <c r="A720" s="31" t="s">
        <v>11557</v>
      </c>
      <c r="B720" s="31" t="s">
        <v>51472</v>
      </c>
      <c r="C720" s="32">
        <v>79000</v>
      </c>
      <c r="D720" s="31" t="s">
        <v>9052</v>
      </c>
      <c r="E720" s="31" t="s">
        <v>67</v>
      </c>
      <c r="F720" s="31" t="s">
        <v>9606</v>
      </c>
      <c r="H720" s="10" t="e">
        <f>VLOOKUP(A720,#REF!,3,FALSE)</f>
        <v>#REF!</v>
      </c>
      <c r="I720" s="10" t="e">
        <f>VLOOKUP(A720,#REF!,4,FALSE)</f>
        <v>#REF!</v>
      </c>
      <c r="J720" s="31" t="s">
        <v>10316</v>
      </c>
      <c r="K720" s="10" t="str">
        <f t="shared" si="11"/>
        <v>토너/CLT-Y406S[삼성][삼성]</v>
      </c>
      <c r="L720" s="31" t="s">
        <v>32565</v>
      </c>
    </row>
    <row r="721" spans="1:12" x14ac:dyDescent="0.15">
      <c r="A721" s="31" t="s">
        <v>11558</v>
      </c>
      <c r="B721" s="31" t="s">
        <v>51473</v>
      </c>
      <c r="C721" s="32">
        <v>89000</v>
      </c>
      <c r="D721" s="31" t="s">
        <v>9038</v>
      </c>
      <c r="E721" s="31" t="s">
        <v>67</v>
      </c>
      <c r="F721" s="31" t="s">
        <v>9606</v>
      </c>
      <c r="H721" s="10" t="e">
        <f>VLOOKUP(A721,#REF!,3,FALSE)</f>
        <v>#REF!</v>
      </c>
      <c r="I721" s="10" t="e">
        <f>VLOOKUP(A721,#REF!,4,FALSE)</f>
        <v>#REF!</v>
      </c>
      <c r="J721" s="31" t="s">
        <v>10316</v>
      </c>
      <c r="K721" s="10" t="str">
        <f t="shared" si="11"/>
        <v>토너/CLT-K406S[삼성][삼성]</v>
      </c>
      <c r="L721" s="31" t="s">
        <v>32566</v>
      </c>
    </row>
    <row r="722" spans="1:12" x14ac:dyDescent="0.15">
      <c r="A722" s="31" t="s">
        <v>11559</v>
      </c>
      <c r="B722" s="31" t="s">
        <v>51474</v>
      </c>
      <c r="C722" s="32">
        <v>112000</v>
      </c>
      <c r="D722" s="31" t="s">
        <v>9039</v>
      </c>
      <c r="E722" s="31" t="s">
        <v>67</v>
      </c>
      <c r="F722" s="31" t="s">
        <v>9655</v>
      </c>
      <c r="H722" s="10" t="e">
        <f>VLOOKUP(A722,#REF!,3,FALSE)</f>
        <v>#REF!</v>
      </c>
      <c r="I722" s="10" t="e">
        <f>VLOOKUP(A722,#REF!,4,FALSE)</f>
        <v>#REF!</v>
      </c>
      <c r="J722" s="31" t="s">
        <v>10316</v>
      </c>
      <c r="K722" s="10" t="str">
        <f t="shared" si="11"/>
        <v>토너/MLT-D117S[삼성][삼성]</v>
      </c>
      <c r="L722" s="31" t="s">
        <v>111</v>
      </c>
    </row>
    <row r="723" spans="1:12" x14ac:dyDescent="0.15">
      <c r="A723" s="31" t="s">
        <v>11560</v>
      </c>
      <c r="B723" s="31" t="s">
        <v>51474</v>
      </c>
      <c r="C723" s="32">
        <v>123000</v>
      </c>
      <c r="D723" s="31" t="s">
        <v>9039</v>
      </c>
      <c r="E723" s="31" t="s">
        <v>67</v>
      </c>
      <c r="F723" s="31" t="s">
        <v>9655</v>
      </c>
      <c r="H723" s="10" t="e">
        <f>VLOOKUP(A723,#REF!,3,FALSE)</f>
        <v>#REF!</v>
      </c>
      <c r="I723" s="10" t="e">
        <f>VLOOKUP(A723,#REF!,4,FALSE)</f>
        <v>#REF!</v>
      </c>
      <c r="J723" s="31" t="s">
        <v>10316</v>
      </c>
      <c r="K723" s="10" t="str">
        <f t="shared" si="11"/>
        <v>토너/MLT-D117S[삼성][삼성]</v>
      </c>
      <c r="L723" s="31" t="s">
        <v>32567</v>
      </c>
    </row>
    <row r="724" spans="1:12" x14ac:dyDescent="0.15">
      <c r="A724" s="31" t="s">
        <v>11561</v>
      </c>
      <c r="B724" s="31" t="s">
        <v>51475</v>
      </c>
      <c r="C724" s="32">
        <v>19500</v>
      </c>
      <c r="D724" s="31" t="s">
        <v>8788</v>
      </c>
      <c r="E724" s="31" t="s">
        <v>67</v>
      </c>
      <c r="F724" s="31" t="s">
        <v>10043</v>
      </c>
      <c r="H724" s="10" t="e">
        <f>VLOOKUP(A724,#REF!,3,FALSE)</f>
        <v>#REF!</v>
      </c>
      <c r="I724" s="10" t="e">
        <f>VLOOKUP(A724,#REF!,4,FALSE)</f>
        <v>#REF!</v>
      </c>
      <c r="J724" s="31" t="s">
        <v>10316</v>
      </c>
      <c r="K724" s="10" t="str">
        <f t="shared" si="11"/>
        <v>스피커/SMS-M70U[삼성][삼성]</v>
      </c>
      <c r="L724" s="31" t="s">
        <v>32568</v>
      </c>
    </row>
    <row r="725" spans="1:12" x14ac:dyDescent="0.15">
      <c r="A725" s="31" t="s">
        <v>11562</v>
      </c>
      <c r="B725" s="31" t="s">
        <v>51476</v>
      </c>
      <c r="C725" s="32">
        <v>20000</v>
      </c>
      <c r="D725" s="31" t="s">
        <v>8788</v>
      </c>
      <c r="E725" s="31" t="s">
        <v>67</v>
      </c>
      <c r="F725" s="31" t="s">
        <v>10043</v>
      </c>
      <c r="H725" s="10" t="e">
        <f>VLOOKUP(A725,#REF!,3,FALSE)</f>
        <v>#REF!</v>
      </c>
      <c r="I725" s="10" t="e">
        <f>VLOOKUP(A725,#REF!,4,FALSE)</f>
        <v>#REF!</v>
      </c>
      <c r="J725" s="31" t="s">
        <v>10316</v>
      </c>
      <c r="K725" s="10" t="str">
        <f t="shared" si="11"/>
        <v>스피커/SMS-M60U[삼성][삼성]</v>
      </c>
      <c r="L725" s="31" t="s">
        <v>32569</v>
      </c>
    </row>
    <row r="726" spans="1:12" x14ac:dyDescent="0.15">
      <c r="A726" s="31" t="s">
        <v>11563</v>
      </c>
      <c r="B726" s="31" t="s">
        <v>51477</v>
      </c>
      <c r="C726" s="32">
        <v>21000</v>
      </c>
      <c r="D726" s="31" t="s">
        <v>8796</v>
      </c>
      <c r="E726" s="31" t="s">
        <v>67</v>
      </c>
      <c r="F726" s="31" t="s">
        <v>9994</v>
      </c>
      <c r="H726" s="10" t="e">
        <f>VLOOKUP(A726,#REF!,3,FALSE)</f>
        <v>#REF!</v>
      </c>
      <c r="I726" s="10" t="e">
        <f>VLOOKUP(A726,#REF!,4,FALSE)</f>
        <v>#REF!</v>
      </c>
      <c r="J726" s="31" t="s">
        <v>10316</v>
      </c>
      <c r="K726" s="10" t="str">
        <f t="shared" si="11"/>
        <v>헤드셋/PC용/SHS-100VB[삼성][삼성]</v>
      </c>
      <c r="L726" s="31" t="s">
        <v>32570</v>
      </c>
    </row>
    <row r="727" spans="1:12" x14ac:dyDescent="0.15">
      <c r="A727" s="31" t="s">
        <v>11564</v>
      </c>
      <c r="B727" s="31" t="s">
        <v>51478</v>
      </c>
      <c r="C727" s="32">
        <v>21000</v>
      </c>
      <c r="D727" s="31" t="s">
        <v>8797</v>
      </c>
      <c r="E727" s="31" t="s">
        <v>67</v>
      </c>
      <c r="F727" s="31" t="s">
        <v>9994</v>
      </c>
      <c r="H727" s="10" t="e">
        <f>VLOOKUP(A727,#REF!,3,FALSE)</f>
        <v>#REF!</v>
      </c>
      <c r="I727" s="10" t="e">
        <f>VLOOKUP(A727,#REF!,4,FALSE)</f>
        <v>#REF!</v>
      </c>
      <c r="J727" s="31" t="s">
        <v>10316</v>
      </c>
      <c r="K727" s="10" t="str">
        <f t="shared" si="11"/>
        <v>헤드셋/PC용/SHS-100VW[삼성][삼성]</v>
      </c>
      <c r="L727" s="31" t="s">
        <v>32571</v>
      </c>
    </row>
    <row r="728" spans="1:12" x14ac:dyDescent="0.15">
      <c r="A728" s="31" t="s">
        <v>11566</v>
      </c>
      <c r="B728" s="31" t="s">
        <v>51479</v>
      </c>
      <c r="C728" s="32">
        <v>18400</v>
      </c>
      <c r="D728" s="31" t="s">
        <v>8515</v>
      </c>
      <c r="E728" s="31" t="s">
        <v>50</v>
      </c>
      <c r="F728" s="31" t="s">
        <v>10143</v>
      </c>
      <c r="H728" s="10" t="e">
        <f>VLOOKUP(A728,#REF!,3,FALSE)</f>
        <v>#REF!</v>
      </c>
      <c r="I728" s="10" t="e">
        <f>VLOOKUP(A728,#REF!,4,FALSE)</f>
        <v>#REF!</v>
      </c>
      <c r="J728" s="31" t="s">
        <v>10317</v>
      </c>
      <c r="K728" s="10" t="str">
        <f t="shared" si="11"/>
        <v>애니라벨/V3210-100[프린텍][프린텍]</v>
      </c>
      <c r="L728" s="31" t="s">
        <v>32573</v>
      </c>
    </row>
    <row r="729" spans="1:12" x14ac:dyDescent="0.15">
      <c r="A729" s="31" t="s">
        <v>11565</v>
      </c>
      <c r="B729" s="31" t="s">
        <v>51479</v>
      </c>
      <c r="C729" s="32">
        <v>184000</v>
      </c>
      <c r="D729" s="31" t="s">
        <v>8515</v>
      </c>
      <c r="E729" s="31" t="s">
        <v>51</v>
      </c>
      <c r="F729" s="31" t="s">
        <v>10143</v>
      </c>
      <c r="H729" s="10" t="e">
        <f>VLOOKUP(A729,#REF!,3,FALSE)</f>
        <v>#REF!</v>
      </c>
      <c r="I729" s="10" t="e">
        <f>VLOOKUP(A729,#REF!,4,FALSE)</f>
        <v>#REF!</v>
      </c>
      <c r="J729" s="31" t="s">
        <v>10317</v>
      </c>
      <c r="K729" s="10" t="str">
        <f t="shared" si="11"/>
        <v>애니라벨/V3210-100[프린텍][프린텍]</v>
      </c>
      <c r="L729" s="31" t="s">
        <v>32572</v>
      </c>
    </row>
    <row r="730" spans="1:12" x14ac:dyDescent="0.15">
      <c r="A730" s="31" t="s">
        <v>11567</v>
      </c>
      <c r="B730" s="31" t="s">
        <v>51480</v>
      </c>
      <c r="C730" s="32">
        <v>4800</v>
      </c>
      <c r="D730" s="31" t="s">
        <v>8518</v>
      </c>
      <c r="E730" s="31" t="s">
        <v>50</v>
      </c>
      <c r="F730" s="31" t="s">
        <v>10143</v>
      </c>
      <c r="H730" s="10" t="e">
        <f>VLOOKUP(A730,#REF!,3,FALSE)</f>
        <v>#REF!</v>
      </c>
      <c r="I730" s="10" t="e">
        <f>VLOOKUP(A730,#REF!,4,FALSE)</f>
        <v>#REF!</v>
      </c>
      <c r="J730" s="31" t="s">
        <v>10317</v>
      </c>
      <c r="K730" s="10" t="str">
        <f t="shared" si="11"/>
        <v>애니라벨/V3220-20[프린텍][프린텍]</v>
      </c>
      <c r="L730" s="31" t="s">
        <v>32574</v>
      </c>
    </row>
    <row r="731" spans="1:12" x14ac:dyDescent="0.15">
      <c r="A731" s="31" t="s">
        <v>11569</v>
      </c>
      <c r="B731" s="31" t="s">
        <v>51481</v>
      </c>
      <c r="C731" s="32">
        <v>184000</v>
      </c>
      <c r="D731" s="31" t="s">
        <v>8517</v>
      </c>
      <c r="E731" s="31" t="s">
        <v>51</v>
      </c>
      <c r="F731" s="31" t="s">
        <v>10143</v>
      </c>
      <c r="H731" s="10" t="e">
        <f>VLOOKUP(A731,#REF!,3,FALSE)</f>
        <v>#REF!</v>
      </c>
      <c r="I731" s="10" t="e">
        <f>VLOOKUP(A731,#REF!,4,FALSE)</f>
        <v>#REF!</v>
      </c>
      <c r="J731" s="31" t="s">
        <v>10317</v>
      </c>
      <c r="K731" s="10" t="str">
        <f t="shared" si="11"/>
        <v>애니라벨/V3220-100[프린텍][프린텍]</v>
      </c>
      <c r="L731" s="31" t="s">
        <v>32576</v>
      </c>
    </row>
    <row r="732" spans="1:12" x14ac:dyDescent="0.15">
      <c r="A732" s="31" t="s">
        <v>11568</v>
      </c>
      <c r="B732" s="31" t="s">
        <v>51481</v>
      </c>
      <c r="C732" s="32">
        <v>18400</v>
      </c>
      <c r="D732" s="31" t="s">
        <v>8517</v>
      </c>
      <c r="E732" s="31" t="s">
        <v>50</v>
      </c>
      <c r="F732" s="31" t="s">
        <v>10143</v>
      </c>
      <c r="H732" s="10" t="e">
        <f>VLOOKUP(A732,#REF!,3,FALSE)</f>
        <v>#REF!</v>
      </c>
      <c r="I732" s="10" t="e">
        <f>VLOOKUP(A732,#REF!,4,FALSE)</f>
        <v>#REF!</v>
      </c>
      <c r="J732" s="31" t="s">
        <v>10317</v>
      </c>
      <c r="K732" s="10" t="str">
        <f t="shared" si="11"/>
        <v>애니라벨/V3220-100[프린텍][프린텍]</v>
      </c>
      <c r="L732" s="31" t="s">
        <v>32575</v>
      </c>
    </row>
    <row r="733" spans="1:12" x14ac:dyDescent="0.15">
      <c r="A733" s="31" t="s">
        <v>11570</v>
      </c>
      <c r="B733" s="31" t="s">
        <v>51482</v>
      </c>
      <c r="C733" s="32">
        <v>4800</v>
      </c>
      <c r="D733" s="31" t="s">
        <v>8520</v>
      </c>
      <c r="E733" s="31" t="s">
        <v>50</v>
      </c>
      <c r="F733" s="31" t="s">
        <v>10143</v>
      </c>
      <c r="H733" s="10" t="e">
        <f>VLOOKUP(A733,#REF!,3,FALSE)</f>
        <v>#REF!</v>
      </c>
      <c r="I733" s="10" t="e">
        <f>VLOOKUP(A733,#REF!,4,FALSE)</f>
        <v>#REF!</v>
      </c>
      <c r="J733" s="31" t="s">
        <v>10317</v>
      </c>
      <c r="K733" s="10" t="str">
        <f t="shared" si="11"/>
        <v>애니라벨/V3230-20[프린텍][프린텍]</v>
      </c>
      <c r="L733" s="31" t="s">
        <v>32577</v>
      </c>
    </row>
    <row r="734" spans="1:12" x14ac:dyDescent="0.15">
      <c r="A734" s="31" t="s">
        <v>11571</v>
      </c>
      <c r="B734" s="31" t="s">
        <v>51483</v>
      </c>
      <c r="C734" s="32">
        <v>184000</v>
      </c>
      <c r="D734" s="31" t="s">
        <v>8519</v>
      </c>
      <c r="E734" s="31" t="s">
        <v>51</v>
      </c>
      <c r="F734" s="31" t="s">
        <v>10143</v>
      </c>
      <c r="H734" s="10" t="e">
        <f>VLOOKUP(A734,#REF!,3,FALSE)</f>
        <v>#REF!</v>
      </c>
      <c r="I734" s="10" t="e">
        <f>VLOOKUP(A734,#REF!,4,FALSE)</f>
        <v>#REF!</v>
      </c>
      <c r="J734" s="31" t="s">
        <v>10317</v>
      </c>
      <c r="K734" s="10" t="str">
        <f t="shared" si="11"/>
        <v>애니라벨/V3230-100[프린텍][프린텍]</v>
      </c>
      <c r="L734" s="31" t="s">
        <v>32578</v>
      </c>
    </row>
    <row r="735" spans="1:12" x14ac:dyDescent="0.15">
      <c r="A735" s="31" t="s">
        <v>11572</v>
      </c>
      <c r="B735" s="31" t="s">
        <v>51483</v>
      </c>
      <c r="C735" s="32">
        <v>18400</v>
      </c>
      <c r="D735" s="31" t="s">
        <v>8519</v>
      </c>
      <c r="E735" s="31" t="s">
        <v>50</v>
      </c>
      <c r="F735" s="31" t="s">
        <v>10143</v>
      </c>
      <c r="H735" s="10" t="e">
        <f>VLOOKUP(A735,#REF!,3,FALSE)</f>
        <v>#REF!</v>
      </c>
      <c r="I735" s="10" t="e">
        <f>VLOOKUP(A735,#REF!,4,FALSE)</f>
        <v>#REF!</v>
      </c>
      <c r="J735" s="31" t="s">
        <v>10317</v>
      </c>
      <c r="K735" s="10" t="str">
        <f t="shared" si="11"/>
        <v>애니라벨/V3230-100[프린텍][프린텍]</v>
      </c>
      <c r="L735" s="31" t="s">
        <v>32579</v>
      </c>
    </row>
    <row r="736" spans="1:12" x14ac:dyDescent="0.15">
      <c r="A736" s="31" t="s">
        <v>11573</v>
      </c>
      <c r="B736" s="31" t="s">
        <v>51484</v>
      </c>
      <c r="C736" s="32">
        <v>4800</v>
      </c>
      <c r="D736" s="31" t="s">
        <v>8522</v>
      </c>
      <c r="E736" s="31" t="s">
        <v>50</v>
      </c>
      <c r="F736" s="31" t="s">
        <v>10143</v>
      </c>
      <c r="H736" s="10" t="e">
        <f>VLOOKUP(A736,#REF!,3,FALSE)</f>
        <v>#REF!</v>
      </c>
      <c r="I736" s="10" t="e">
        <f>VLOOKUP(A736,#REF!,4,FALSE)</f>
        <v>#REF!</v>
      </c>
      <c r="J736" s="31" t="s">
        <v>10317</v>
      </c>
      <c r="K736" s="10" t="str">
        <f t="shared" si="11"/>
        <v>애니라벨/V3240-20[프린텍][프린텍]</v>
      </c>
      <c r="L736" s="31" t="s">
        <v>32580</v>
      </c>
    </row>
    <row r="737" spans="1:12" x14ac:dyDescent="0.15">
      <c r="A737" s="31" t="s">
        <v>11575</v>
      </c>
      <c r="B737" s="31" t="s">
        <v>51485</v>
      </c>
      <c r="C737" s="32">
        <v>184000</v>
      </c>
      <c r="D737" s="31" t="s">
        <v>8521</v>
      </c>
      <c r="E737" s="31" t="s">
        <v>51</v>
      </c>
      <c r="F737" s="31" t="s">
        <v>10143</v>
      </c>
      <c r="H737" s="10" t="e">
        <f>VLOOKUP(A737,#REF!,3,FALSE)</f>
        <v>#REF!</v>
      </c>
      <c r="I737" s="10" t="e">
        <f>VLOOKUP(A737,#REF!,4,FALSE)</f>
        <v>#REF!</v>
      </c>
      <c r="J737" s="31" t="s">
        <v>10317</v>
      </c>
      <c r="K737" s="10" t="str">
        <f t="shared" si="11"/>
        <v>애니라벨/V3240-100[프린텍][프린텍]</v>
      </c>
      <c r="L737" s="31" t="s">
        <v>32582</v>
      </c>
    </row>
    <row r="738" spans="1:12" x14ac:dyDescent="0.15">
      <c r="A738" s="31" t="s">
        <v>11574</v>
      </c>
      <c r="B738" s="31" t="s">
        <v>51485</v>
      </c>
      <c r="C738" s="32">
        <v>18400</v>
      </c>
      <c r="D738" s="31" t="s">
        <v>8521</v>
      </c>
      <c r="E738" s="31" t="s">
        <v>50</v>
      </c>
      <c r="F738" s="31" t="s">
        <v>10143</v>
      </c>
      <c r="H738" s="10" t="e">
        <f>VLOOKUP(A738,#REF!,3,FALSE)</f>
        <v>#REF!</v>
      </c>
      <c r="I738" s="10" t="e">
        <f>VLOOKUP(A738,#REF!,4,FALSE)</f>
        <v>#REF!</v>
      </c>
      <c r="J738" s="31" t="s">
        <v>10317</v>
      </c>
      <c r="K738" s="10" t="str">
        <f t="shared" si="11"/>
        <v>애니라벨/V3240-100[프린텍][프린텍]</v>
      </c>
      <c r="L738" s="31" t="s">
        <v>32581</v>
      </c>
    </row>
    <row r="739" spans="1:12" x14ac:dyDescent="0.15">
      <c r="A739" s="31" t="s">
        <v>11577</v>
      </c>
      <c r="B739" s="31" t="s">
        <v>51486</v>
      </c>
      <c r="C739" s="32">
        <v>30400</v>
      </c>
      <c r="D739" s="31" t="s">
        <v>8523</v>
      </c>
      <c r="E739" s="31" t="s">
        <v>50</v>
      </c>
      <c r="F739" s="31" t="s">
        <v>10143</v>
      </c>
      <c r="H739" s="10" t="e">
        <f>VLOOKUP(A739,#REF!,3,FALSE)</f>
        <v>#REF!</v>
      </c>
      <c r="I739" s="10" t="e">
        <f>VLOOKUP(A739,#REF!,4,FALSE)</f>
        <v>#REF!</v>
      </c>
      <c r="J739" s="31" t="s">
        <v>10317</v>
      </c>
      <c r="K739" s="10" t="str">
        <f t="shared" si="11"/>
        <v>애니라벨/V3240-200[프린텍][프린텍]</v>
      </c>
      <c r="L739" s="31" t="s">
        <v>111</v>
      </c>
    </row>
    <row r="740" spans="1:12" x14ac:dyDescent="0.15">
      <c r="A740" s="31" t="s">
        <v>11576</v>
      </c>
      <c r="B740" s="31" t="s">
        <v>51486</v>
      </c>
      <c r="C740" s="32">
        <v>30400</v>
      </c>
      <c r="D740" s="31" t="s">
        <v>8523</v>
      </c>
      <c r="E740" s="31" t="s">
        <v>50</v>
      </c>
      <c r="F740" s="31" t="s">
        <v>10143</v>
      </c>
      <c r="H740" s="10" t="e">
        <f>VLOOKUP(A740,#REF!,3,FALSE)</f>
        <v>#REF!</v>
      </c>
      <c r="I740" s="10" t="e">
        <f>VLOOKUP(A740,#REF!,4,FALSE)</f>
        <v>#REF!</v>
      </c>
      <c r="J740" s="31" t="s">
        <v>10317</v>
      </c>
      <c r="K740" s="10" t="str">
        <f t="shared" si="11"/>
        <v>애니라벨/V3240-200[프린텍][프린텍]</v>
      </c>
      <c r="L740" s="31" t="s">
        <v>32583</v>
      </c>
    </row>
    <row r="741" spans="1:12" x14ac:dyDescent="0.15">
      <c r="A741" s="31" t="s">
        <v>11578</v>
      </c>
      <c r="B741" s="31" t="s">
        <v>51487</v>
      </c>
      <c r="C741" s="32">
        <v>4800</v>
      </c>
      <c r="D741" s="31" t="s">
        <v>8525</v>
      </c>
      <c r="E741" s="31" t="s">
        <v>50</v>
      </c>
      <c r="F741" s="31" t="s">
        <v>10143</v>
      </c>
      <c r="H741" s="10" t="e">
        <f>VLOOKUP(A741,#REF!,3,FALSE)</f>
        <v>#REF!</v>
      </c>
      <c r="I741" s="10" t="e">
        <f>VLOOKUP(A741,#REF!,4,FALSE)</f>
        <v>#REF!</v>
      </c>
      <c r="J741" s="31" t="s">
        <v>10317</v>
      </c>
      <c r="K741" s="10" t="str">
        <f t="shared" si="11"/>
        <v>애니라벨/V3250-20[프린텍][프린텍]</v>
      </c>
      <c r="L741" s="31" t="s">
        <v>32584</v>
      </c>
    </row>
    <row r="742" spans="1:12" x14ac:dyDescent="0.15">
      <c r="A742" s="31" t="s">
        <v>11579</v>
      </c>
      <c r="B742" s="31" t="s">
        <v>51488</v>
      </c>
      <c r="C742" s="32">
        <v>18400</v>
      </c>
      <c r="D742" s="31" t="s">
        <v>8524</v>
      </c>
      <c r="E742" s="31" t="s">
        <v>50</v>
      </c>
      <c r="F742" s="31" t="s">
        <v>10143</v>
      </c>
      <c r="H742" s="10" t="e">
        <f>VLOOKUP(A742,#REF!,3,FALSE)</f>
        <v>#REF!</v>
      </c>
      <c r="I742" s="10" t="e">
        <f>VLOOKUP(A742,#REF!,4,FALSE)</f>
        <v>#REF!</v>
      </c>
      <c r="J742" s="31" t="s">
        <v>10317</v>
      </c>
      <c r="K742" s="10" t="str">
        <f t="shared" si="11"/>
        <v>애니라벨/V3250-100[프린텍][프린텍]</v>
      </c>
      <c r="L742" s="31" t="s">
        <v>32585</v>
      </c>
    </row>
    <row r="743" spans="1:12" x14ac:dyDescent="0.15">
      <c r="A743" s="31" t="s">
        <v>11580</v>
      </c>
      <c r="B743" s="31" t="s">
        <v>51488</v>
      </c>
      <c r="C743" s="32">
        <v>18400</v>
      </c>
      <c r="D743" s="31" t="s">
        <v>8524</v>
      </c>
      <c r="E743" s="31" t="s">
        <v>50</v>
      </c>
      <c r="F743" s="31" t="s">
        <v>10143</v>
      </c>
      <c r="H743" s="10" t="e">
        <f>VLOOKUP(A743,#REF!,3,FALSE)</f>
        <v>#REF!</v>
      </c>
      <c r="I743" s="10" t="e">
        <f>VLOOKUP(A743,#REF!,4,FALSE)</f>
        <v>#REF!</v>
      </c>
      <c r="J743" s="31" t="s">
        <v>10317</v>
      </c>
      <c r="K743" s="10" t="str">
        <f t="shared" si="11"/>
        <v>애니라벨/V3250-100[프린텍][프린텍]</v>
      </c>
      <c r="L743" s="31" t="s">
        <v>111</v>
      </c>
    </row>
    <row r="744" spans="1:12" x14ac:dyDescent="0.15">
      <c r="A744" s="31" t="s">
        <v>11581</v>
      </c>
      <c r="B744" s="31" t="s">
        <v>51489</v>
      </c>
      <c r="C744" s="32">
        <v>4800</v>
      </c>
      <c r="D744" s="31" t="s">
        <v>8527</v>
      </c>
      <c r="E744" s="31" t="s">
        <v>50</v>
      </c>
      <c r="F744" s="31" t="s">
        <v>10143</v>
      </c>
      <c r="H744" s="10" t="e">
        <f>VLOOKUP(A744,#REF!,3,FALSE)</f>
        <v>#REF!</v>
      </c>
      <c r="I744" s="10" t="e">
        <f>VLOOKUP(A744,#REF!,4,FALSE)</f>
        <v>#REF!</v>
      </c>
      <c r="J744" s="31" t="s">
        <v>10317</v>
      </c>
      <c r="K744" s="10" t="str">
        <f t="shared" si="11"/>
        <v>애니라벨/V3260-20[프린텍][프린텍]</v>
      </c>
      <c r="L744" s="31" t="s">
        <v>32586</v>
      </c>
    </row>
    <row r="745" spans="1:12" x14ac:dyDescent="0.15">
      <c r="A745" s="31" t="s">
        <v>11583</v>
      </c>
      <c r="B745" s="31" t="s">
        <v>51490</v>
      </c>
      <c r="C745" s="32">
        <v>184000</v>
      </c>
      <c r="D745" s="31" t="s">
        <v>8526</v>
      </c>
      <c r="E745" s="31" t="s">
        <v>51</v>
      </c>
      <c r="F745" s="31" t="s">
        <v>10143</v>
      </c>
      <c r="H745" s="10" t="e">
        <f>VLOOKUP(A745,#REF!,3,FALSE)</f>
        <v>#REF!</v>
      </c>
      <c r="I745" s="10" t="e">
        <f>VLOOKUP(A745,#REF!,4,FALSE)</f>
        <v>#REF!</v>
      </c>
      <c r="J745" s="31" t="s">
        <v>10317</v>
      </c>
      <c r="K745" s="10" t="str">
        <f t="shared" si="11"/>
        <v>애니라벨/V3260-100[프린텍][프린텍]</v>
      </c>
      <c r="L745" s="31" t="s">
        <v>32588</v>
      </c>
    </row>
    <row r="746" spans="1:12" x14ac:dyDescent="0.15">
      <c r="A746" s="31" t="s">
        <v>11582</v>
      </c>
      <c r="B746" s="31" t="s">
        <v>51490</v>
      </c>
      <c r="C746" s="32">
        <v>18400</v>
      </c>
      <c r="D746" s="31" t="s">
        <v>8526</v>
      </c>
      <c r="E746" s="31" t="s">
        <v>50</v>
      </c>
      <c r="F746" s="31" t="s">
        <v>10143</v>
      </c>
      <c r="H746" s="10" t="e">
        <f>VLOOKUP(A746,#REF!,3,FALSE)</f>
        <v>#REF!</v>
      </c>
      <c r="I746" s="10" t="e">
        <f>VLOOKUP(A746,#REF!,4,FALSE)</f>
        <v>#REF!</v>
      </c>
      <c r="J746" s="31" t="s">
        <v>10317</v>
      </c>
      <c r="K746" s="10" t="str">
        <f t="shared" si="11"/>
        <v>애니라벨/V3260-100[프린텍][프린텍]</v>
      </c>
      <c r="L746" s="31" t="s">
        <v>32587</v>
      </c>
    </row>
    <row r="747" spans="1:12" x14ac:dyDescent="0.15">
      <c r="A747" s="31" t="s">
        <v>11584</v>
      </c>
      <c r="B747" s="31" t="s">
        <v>51491</v>
      </c>
      <c r="C747" s="32">
        <v>4800</v>
      </c>
      <c r="D747" s="31" t="s">
        <v>8529</v>
      </c>
      <c r="E747" s="31" t="s">
        <v>50</v>
      </c>
      <c r="F747" s="31" t="s">
        <v>10143</v>
      </c>
      <c r="H747" s="10" t="e">
        <f>VLOOKUP(A747,#REF!,3,FALSE)</f>
        <v>#REF!</v>
      </c>
      <c r="I747" s="10" t="e">
        <f>VLOOKUP(A747,#REF!,4,FALSE)</f>
        <v>#REF!</v>
      </c>
      <c r="J747" s="31" t="s">
        <v>10317</v>
      </c>
      <c r="K747" s="10" t="str">
        <f t="shared" si="11"/>
        <v>애니라벨/V3270-20[프린텍][프린텍]</v>
      </c>
      <c r="L747" s="31" t="s">
        <v>32589</v>
      </c>
    </row>
    <row r="748" spans="1:12" x14ac:dyDescent="0.15">
      <c r="A748" s="31" t="s">
        <v>11585</v>
      </c>
      <c r="B748" s="31" t="s">
        <v>51492</v>
      </c>
      <c r="C748" s="32">
        <v>18400</v>
      </c>
      <c r="D748" s="31" t="s">
        <v>8528</v>
      </c>
      <c r="E748" s="31" t="s">
        <v>50</v>
      </c>
      <c r="F748" s="31" t="s">
        <v>10143</v>
      </c>
      <c r="H748" s="10" t="e">
        <f>VLOOKUP(A748,#REF!,3,FALSE)</f>
        <v>#REF!</v>
      </c>
      <c r="I748" s="10" t="e">
        <f>VLOOKUP(A748,#REF!,4,FALSE)</f>
        <v>#REF!</v>
      </c>
      <c r="J748" s="31" t="s">
        <v>10317</v>
      </c>
      <c r="K748" s="10" t="str">
        <f t="shared" si="11"/>
        <v>애니라벨/V3270-100[프린텍][프린텍]</v>
      </c>
      <c r="L748" s="31" t="s">
        <v>111</v>
      </c>
    </row>
    <row r="749" spans="1:12" x14ac:dyDescent="0.15">
      <c r="A749" s="31" t="s">
        <v>11586</v>
      </c>
      <c r="B749" s="31" t="s">
        <v>51492</v>
      </c>
      <c r="C749" s="32">
        <v>18400</v>
      </c>
      <c r="D749" s="31" t="s">
        <v>8528</v>
      </c>
      <c r="E749" s="31" t="s">
        <v>50</v>
      </c>
      <c r="F749" s="31" t="s">
        <v>10143</v>
      </c>
      <c r="H749" s="10" t="e">
        <f>VLOOKUP(A749,#REF!,3,FALSE)</f>
        <v>#REF!</v>
      </c>
      <c r="I749" s="10" t="e">
        <f>VLOOKUP(A749,#REF!,4,FALSE)</f>
        <v>#REF!</v>
      </c>
      <c r="J749" s="31" t="s">
        <v>10317</v>
      </c>
      <c r="K749" s="10" t="str">
        <f t="shared" si="11"/>
        <v>애니라벨/V3270-100[프린텍][프린텍]</v>
      </c>
      <c r="L749" s="31" t="s">
        <v>32590</v>
      </c>
    </row>
    <row r="750" spans="1:12" x14ac:dyDescent="0.15">
      <c r="A750" s="31" t="s">
        <v>11587</v>
      </c>
      <c r="B750" s="31" t="s">
        <v>51493</v>
      </c>
      <c r="C750" s="32">
        <v>4800</v>
      </c>
      <c r="D750" s="31" t="s">
        <v>8531</v>
      </c>
      <c r="E750" s="31" t="s">
        <v>50</v>
      </c>
      <c r="F750" s="31" t="s">
        <v>10143</v>
      </c>
      <c r="H750" s="10" t="e">
        <f>VLOOKUP(A750,#REF!,3,FALSE)</f>
        <v>#REF!</v>
      </c>
      <c r="I750" s="10" t="e">
        <f>VLOOKUP(A750,#REF!,4,FALSE)</f>
        <v>#REF!</v>
      </c>
      <c r="J750" s="31" t="s">
        <v>10317</v>
      </c>
      <c r="K750" s="10" t="str">
        <f t="shared" si="11"/>
        <v>애니라벨/V3310-20[프린텍][프린텍]</v>
      </c>
      <c r="L750" s="31" t="s">
        <v>32591</v>
      </c>
    </row>
    <row r="751" spans="1:12" x14ac:dyDescent="0.15">
      <c r="A751" s="31" t="s">
        <v>11588</v>
      </c>
      <c r="B751" s="31" t="s">
        <v>51494</v>
      </c>
      <c r="C751" s="32">
        <v>18400</v>
      </c>
      <c r="D751" s="31" t="s">
        <v>8530</v>
      </c>
      <c r="E751" s="31" t="s">
        <v>50</v>
      </c>
      <c r="F751" s="31" t="s">
        <v>10143</v>
      </c>
      <c r="H751" s="10" t="e">
        <f>VLOOKUP(A751,#REF!,3,FALSE)</f>
        <v>#REF!</v>
      </c>
      <c r="I751" s="10" t="e">
        <f>VLOOKUP(A751,#REF!,4,FALSE)</f>
        <v>#REF!</v>
      </c>
      <c r="J751" s="31" t="s">
        <v>10317</v>
      </c>
      <c r="K751" s="10" t="str">
        <f t="shared" si="11"/>
        <v>애니라벨/V3310-100[프린텍][프린텍]</v>
      </c>
      <c r="L751" s="31" t="s">
        <v>32592</v>
      </c>
    </row>
    <row r="752" spans="1:12" x14ac:dyDescent="0.15">
      <c r="A752" s="31" t="s">
        <v>11589</v>
      </c>
      <c r="B752" s="31" t="s">
        <v>51494</v>
      </c>
      <c r="C752" s="32">
        <v>184000</v>
      </c>
      <c r="D752" s="31" t="s">
        <v>8530</v>
      </c>
      <c r="E752" s="31" t="s">
        <v>51</v>
      </c>
      <c r="F752" s="31" t="s">
        <v>10143</v>
      </c>
      <c r="H752" s="10" t="e">
        <f>VLOOKUP(A752,#REF!,3,FALSE)</f>
        <v>#REF!</v>
      </c>
      <c r="I752" s="10" t="e">
        <f>VLOOKUP(A752,#REF!,4,FALSE)</f>
        <v>#REF!</v>
      </c>
      <c r="J752" s="31" t="s">
        <v>10317</v>
      </c>
      <c r="K752" s="10" t="str">
        <f t="shared" si="11"/>
        <v>애니라벨/V3310-100[프린텍][프린텍]</v>
      </c>
      <c r="L752" s="31" t="s">
        <v>32593</v>
      </c>
    </row>
    <row r="753" spans="1:12" x14ac:dyDescent="0.15">
      <c r="A753" s="31" t="s">
        <v>11590</v>
      </c>
      <c r="B753" s="31" t="s">
        <v>51495</v>
      </c>
      <c r="C753" s="32">
        <v>4800</v>
      </c>
      <c r="D753" s="31" t="s">
        <v>8527</v>
      </c>
      <c r="E753" s="31" t="s">
        <v>50</v>
      </c>
      <c r="F753" s="31" t="s">
        <v>10143</v>
      </c>
      <c r="H753" s="10" t="e">
        <f>VLOOKUP(A753,#REF!,3,FALSE)</f>
        <v>#REF!</v>
      </c>
      <c r="I753" s="10" t="e">
        <f>VLOOKUP(A753,#REF!,4,FALSE)</f>
        <v>#REF!</v>
      </c>
      <c r="J753" s="31" t="s">
        <v>10317</v>
      </c>
      <c r="K753" s="10" t="str">
        <f t="shared" si="11"/>
        <v>애니라벨/V3320-20[프린텍][프린텍]</v>
      </c>
      <c r="L753" s="31" t="s">
        <v>32594</v>
      </c>
    </row>
    <row r="754" spans="1:12" x14ac:dyDescent="0.15">
      <c r="A754" s="31" t="s">
        <v>11591</v>
      </c>
      <c r="B754" s="31" t="s">
        <v>51496</v>
      </c>
      <c r="C754" s="32">
        <v>184000</v>
      </c>
      <c r="D754" s="31" t="s">
        <v>8526</v>
      </c>
      <c r="E754" s="31" t="s">
        <v>51</v>
      </c>
      <c r="F754" s="31" t="s">
        <v>10143</v>
      </c>
      <c r="H754" s="10" t="e">
        <f>VLOOKUP(A754,#REF!,3,FALSE)</f>
        <v>#REF!</v>
      </c>
      <c r="I754" s="10" t="e">
        <f>VLOOKUP(A754,#REF!,4,FALSE)</f>
        <v>#REF!</v>
      </c>
      <c r="J754" s="31" t="s">
        <v>10317</v>
      </c>
      <c r="K754" s="10" t="str">
        <f t="shared" si="11"/>
        <v>애니라벨/V3320-100[프린텍][프린텍]</v>
      </c>
      <c r="L754" s="31" t="s">
        <v>32595</v>
      </c>
    </row>
    <row r="755" spans="1:12" x14ac:dyDescent="0.15">
      <c r="A755" s="31" t="s">
        <v>11592</v>
      </c>
      <c r="B755" s="31" t="s">
        <v>51496</v>
      </c>
      <c r="C755" s="32">
        <v>18400</v>
      </c>
      <c r="D755" s="31" t="s">
        <v>8526</v>
      </c>
      <c r="E755" s="31" t="s">
        <v>50</v>
      </c>
      <c r="F755" s="31" t="s">
        <v>10143</v>
      </c>
      <c r="H755" s="10" t="e">
        <f>VLOOKUP(A755,#REF!,3,FALSE)</f>
        <v>#REF!</v>
      </c>
      <c r="I755" s="10" t="e">
        <f>VLOOKUP(A755,#REF!,4,FALSE)</f>
        <v>#REF!</v>
      </c>
      <c r="J755" s="31" t="s">
        <v>10317</v>
      </c>
      <c r="K755" s="10" t="str">
        <f t="shared" si="11"/>
        <v>애니라벨/V3320-100[프린텍][프린텍]</v>
      </c>
      <c r="L755" s="31" t="s">
        <v>32596</v>
      </c>
    </row>
    <row r="756" spans="1:12" x14ac:dyDescent="0.15">
      <c r="A756" s="31" t="s">
        <v>11593</v>
      </c>
      <c r="B756" s="31" t="s">
        <v>51497</v>
      </c>
      <c r="C756" s="32">
        <v>4800</v>
      </c>
      <c r="D756" s="31" t="s">
        <v>8533</v>
      </c>
      <c r="E756" s="31" t="s">
        <v>50</v>
      </c>
      <c r="F756" s="31" t="s">
        <v>10143</v>
      </c>
      <c r="H756" s="10" t="e">
        <f>VLOOKUP(A756,#REF!,3,FALSE)</f>
        <v>#REF!</v>
      </c>
      <c r="I756" s="10" t="e">
        <f>VLOOKUP(A756,#REF!,4,FALSE)</f>
        <v>#REF!</v>
      </c>
      <c r="J756" s="31" t="s">
        <v>10317</v>
      </c>
      <c r="K756" s="10" t="str">
        <f t="shared" si="11"/>
        <v>애니라벨/V3330-20[프린텍][프린텍]</v>
      </c>
      <c r="L756" s="31" t="s">
        <v>32597</v>
      </c>
    </row>
    <row r="757" spans="1:12" x14ac:dyDescent="0.15">
      <c r="A757" s="31" t="s">
        <v>11594</v>
      </c>
      <c r="B757" s="31" t="s">
        <v>51498</v>
      </c>
      <c r="C757" s="32">
        <v>184000</v>
      </c>
      <c r="D757" s="31" t="s">
        <v>8532</v>
      </c>
      <c r="E757" s="31" t="s">
        <v>51</v>
      </c>
      <c r="F757" s="31" t="s">
        <v>10143</v>
      </c>
      <c r="H757" s="10" t="e">
        <f>VLOOKUP(A757,#REF!,3,FALSE)</f>
        <v>#REF!</v>
      </c>
      <c r="I757" s="10" t="e">
        <f>VLOOKUP(A757,#REF!,4,FALSE)</f>
        <v>#REF!</v>
      </c>
      <c r="J757" s="31" t="s">
        <v>10317</v>
      </c>
      <c r="K757" s="10" t="str">
        <f t="shared" si="11"/>
        <v>애니라벨/V3330-100[프린텍][프린텍]</v>
      </c>
      <c r="L757" s="31" t="s">
        <v>32598</v>
      </c>
    </row>
    <row r="758" spans="1:12" x14ac:dyDescent="0.15">
      <c r="A758" s="31" t="s">
        <v>11595</v>
      </c>
      <c r="B758" s="31" t="s">
        <v>51498</v>
      </c>
      <c r="C758" s="32">
        <v>18400</v>
      </c>
      <c r="D758" s="31" t="s">
        <v>8532</v>
      </c>
      <c r="E758" s="31" t="s">
        <v>50</v>
      </c>
      <c r="F758" s="31" t="s">
        <v>10143</v>
      </c>
      <c r="H758" s="10" t="e">
        <f>VLOOKUP(A758,#REF!,3,FALSE)</f>
        <v>#REF!</v>
      </c>
      <c r="I758" s="10" t="e">
        <f>VLOOKUP(A758,#REF!,4,FALSE)</f>
        <v>#REF!</v>
      </c>
      <c r="J758" s="31" t="s">
        <v>10317</v>
      </c>
      <c r="K758" s="10" t="str">
        <f t="shared" si="11"/>
        <v>애니라벨/V3330-100[프린텍][프린텍]</v>
      </c>
      <c r="L758" s="31" t="s">
        <v>32599</v>
      </c>
    </row>
    <row r="759" spans="1:12" x14ac:dyDescent="0.15">
      <c r="A759" s="31" t="s">
        <v>11596</v>
      </c>
      <c r="B759" s="31" t="s">
        <v>51499</v>
      </c>
      <c r="C759" s="32">
        <v>4800</v>
      </c>
      <c r="D759" s="31" t="s">
        <v>8535</v>
      </c>
      <c r="E759" s="31" t="s">
        <v>50</v>
      </c>
      <c r="F759" s="31" t="s">
        <v>10143</v>
      </c>
      <c r="H759" s="10" t="e">
        <f>VLOOKUP(A759,#REF!,3,FALSE)</f>
        <v>#REF!</v>
      </c>
      <c r="I759" s="10" t="e">
        <f>VLOOKUP(A759,#REF!,4,FALSE)</f>
        <v>#REF!</v>
      </c>
      <c r="J759" s="31" t="s">
        <v>10317</v>
      </c>
      <c r="K759" s="10" t="str">
        <f t="shared" si="11"/>
        <v>애니라벨/V3340-20[프린텍][프린텍]</v>
      </c>
      <c r="L759" s="31" t="s">
        <v>32600</v>
      </c>
    </row>
    <row r="760" spans="1:12" x14ac:dyDescent="0.15">
      <c r="A760" s="31" t="s">
        <v>11597</v>
      </c>
      <c r="B760" s="31" t="s">
        <v>51500</v>
      </c>
      <c r="C760" s="32">
        <v>184000</v>
      </c>
      <c r="D760" s="31" t="s">
        <v>8534</v>
      </c>
      <c r="E760" s="31" t="s">
        <v>51</v>
      </c>
      <c r="F760" s="31" t="s">
        <v>10143</v>
      </c>
      <c r="H760" s="10" t="e">
        <f>VLOOKUP(A760,#REF!,3,FALSE)</f>
        <v>#REF!</v>
      </c>
      <c r="I760" s="10" t="e">
        <f>VLOOKUP(A760,#REF!,4,FALSE)</f>
        <v>#REF!</v>
      </c>
      <c r="J760" s="31" t="s">
        <v>10317</v>
      </c>
      <c r="K760" s="10" t="str">
        <f t="shared" si="11"/>
        <v>애니라벨/V3340-100[프린텍][프린텍]</v>
      </c>
      <c r="L760" s="31" t="s">
        <v>32601</v>
      </c>
    </row>
    <row r="761" spans="1:12" x14ac:dyDescent="0.15">
      <c r="A761" s="31" t="s">
        <v>11598</v>
      </c>
      <c r="B761" s="31" t="s">
        <v>51500</v>
      </c>
      <c r="C761" s="32">
        <v>18400</v>
      </c>
      <c r="D761" s="31" t="s">
        <v>8534</v>
      </c>
      <c r="E761" s="31" t="s">
        <v>50</v>
      </c>
      <c r="F761" s="31" t="s">
        <v>10143</v>
      </c>
      <c r="H761" s="10" t="e">
        <f>VLOOKUP(A761,#REF!,3,FALSE)</f>
        <v>#REF!</v>
      </c>
      <c r="I761" s="10" t="e">
        <f>VLOOKUP(A761,#REF!,4,FALSE)</f>
        <v>#REF!</v>
      </c>
      <c r="J761" s="31" t="s">
        <v>10317</v>
      </c>
      <c r="K761" s="10" t="str">
        <f t="shared" si="11"/>
        <v>애니라벨/V3340-100[프린텍][프린텍]</v>
      </c>
      <c r="L761" s="31" t="s">
        <v>32602</v>
      </c>
    </row>
    <row r="762" spans="1:12" x14ac:dyDescent="0.15">
      <c r="A762" s="31" t="s">
        <v>11599</v>
      </c>
      <c r="B762" s="31" t="s">
        <v>51501</v>
      </c>
      <c r="C762" s="32">
        <v>4800</v>
      </c>
      <c r="D762" s="31" t="s">
        <v>8537</v>
      </c>
      <c r="E762" s="31" t="s">
        <v>50</v>
      </c>
      <c r="F762" s="31" t="s">
        <v>10143</v>
      </c>
      <c r="H762" s="10" t="e">
        <f>VLOOKUP(A762,#REF!,3,FALSE)</f>
        <v>#REF!</v>
      </c>
      <c r="I762" s="10" t="e">
        <f>VLOOKUP(A762,#REF!,4,FALSE)</f>
        <v>#REF!</v>
      </c>
      <c r="J762" s="31" t="s">
        <v>10317</v>
      </c>
      <c r="K762" s="10" t="str">
        <f t="shared" si="11"/>
        <v>애니라벨/V3350-20[프린텍][프린텍]</v>
      </c>
      <c r="L762" s="31" t="s">
        <v>32603</v>
      </c>
    </row>
    <row r="763" spans="1:12" x14ac:dyDescent="0.15">
      <c r="A763" s="31" t="s">
        <v>11600</v>
      </c>
      <c r="B763" s="31" t="s">
        <v>51502</v>
      </c>
      <c r="C763" s="32">
        <v>184000</v>
      </c>
      <c r="D763" s="31" t="s">
        <v>8536</v>
      </c>
      <c r="E763" s="31" t="s">
        <v>51</v>
      </c>
      <c r="F763" s="31" t="s">
        <v>10143</v>
      </c>
      <c r="H763" s="10" t="e">
        <f>VLOOKUP(A763,#REF!,3,FALSE)</f>
        <v>#REF!</v>
      </c>
      <c r="I763" s="10" t="e">
        <f>VLOOKUP(A763,#REF!,4,FALSE)</f>
        <v>#REF!</v>
      </c>
      <c r="J763" s="31" t="s">
        <v>10317</v>
      </c>
      <c r="K763" s="10" t="str">
        <f t="shared" si="11"/>
        <v>애니라벨/V3350-100[프린텍][프린텍]</v>
      </c>
      <c r="L763" s="31" t="s">
        <v>32604</v>
      </c>
    </row>
    <row r="764" spans="1:12" x14ac:dyDescent="0.15">
      <c r="A764" s="31" t="s">
        <v>11601</v>
      </c>
      <c r="B764" s="31" t="s">
        <v>51502</v>
      </c>
      <c r="C764" s="32">
        <v>18400</v>
      </c>
      <c r="D764" s="31" t="s">
        <v>8536</v>
      </c>
      <c r="E764" s="31" t="s">
        <v>50</v>
      </c>
      <c r="F764" s="31" t="s">
        <v>10143</v>
      </c>
      <c r="H764" s="10" t="e">
        <f>VLOOKUP(A764,#REF!,3,FALSE)</f>
        <v>#REF!</v>
      </c>
      <c r="I764" s="10" t="e">
        <f>VLOOKUP(A764,#REF!,4,FALSE)</f>
        <v>#REF!</v>
      </c>
      <c r="J764" s="31" t="s">
        <v>10317</v>
      </c>
      <c r="K764" s="10" t="str">
        <f t="shared" si="11"/>
        <v>애니라벨/V3350-100[프린텍][프린텍]</v>
      </c>
      <c r="L764" s="31" t="s">
        <v>32605</v>
      </c>
    </row>
    <row r="765" spans="1:12" x14ac:dyDescent="0.15">
      <c r="A765" s="31" t="s">
        <v>11602</v>
      </c>
      <c r="B765" s="31" t="s">
        <v>51503</v>
      </c>
      <c r="C765" s="32">
        <v>25000</v>
      </c>
      <c r="D765" s="31" t="s">
        <v>8798</v>
      </c>
      <c r="E765" s="31" t="s">
        <v>67</v>
      </c>
      <c r="F765" s="31" t="s">
        <v>9994</v>
      </c>
      <c r="H765" s="10" t="e">
        <f>VLOOKUP(A765,#REF!,3,FALSE)</f>
        <v>#REF!</v>
      </c>
      <c r="I765" s="10" t="e">
        <f>VLOOKUP(A765,#REF!,4,FALSE)</f>
        <v>#REF!</v>
      </c>
      <c r="J765" s="31" t="s">
        <v>10316</v>
      </c>
      <c r="K765" s="10" t="str">
        <f t="shared" si="11"/>
        <v>헤드셋/PC용/SHS-150V[삼성][삼성]</v>
      </c>
      <c r="L765" s="31" t="s">
        <v>32606</v>
      </c>
    </row>
    <row r="766" spans="1:12" x14ac:dyDescent="0.15">
      <c r="A766" s="31" t="s">
        <v>11603</v>
      </c>
      <c r="B766" s="31" t="s">
        <v>51504</v>
      </c>
      <c r="C766" s="32">
        <v>4800</v>
      </c>
      <c r="D766" s="31" t="s">
        <v>8539</v>
      </c>
      <c r="E766" s="31" t="s">
        <v>50</v>
      </c>
      <c r="F766" s="31" t="s">
        <v>10143</v>
      </c>
      <c r="H766" s="10" t="e">
        <f>VLOOKUP(A766,#REF!,3,FALSE)</f>
        <v>#REF!</v>
      </c>
      <c r="I766" s="10" t="e">
        <f>VLOOKUP(A766,#REF!,4,FALSE)</f>
        <v>#REF!</v>
      </c>
      <c r="J766" s="31" t="s">
        <v>10317</v>
      </c>
      <c r="K766" s="10" t="str">
        <f t="shared" si="11"/>
        <v>애니라벨/V3410-20[프린텍][프린텍]</v>
      </c>
      <c r="L766" s="31" t="s">
        <v>32607</v>
      </c>
    </row>
    <row r="767" spans="1:12" x14ac:dyDescent="0.15">
      <c r="A767" s="31" t="s">
        <v>11604</v>
      </c>
      <c r="B767" s="31" t="s">
        <v>51505</v>
      </c>
      <c r="C767" s="32">
        <v>18400</v>
      </c>
      <c r="D767" s="31" t="s">
        <v>8538</v>
      </c>
      <c r="E767" s="31" t="s">
        <v>50</v>
      </c>
      <c r="F767" s="31" t="s">
        <v>10143</v>
      </c>
      <c r="H767" s="10" t="e">
        <f>VLOOKUP(A767,#REF!,3,FALSE)</f>
        <v>#REF!</v>
      </c>
      <c r="I767" s="10" t="e">
        <f>VLOOKUP(A767,#REF!,4,FALSE)</f>
        <v>#REF!</v>
      </c>
      <c r="J767" s="31" t="s">
        <v>10317</v>
      </c>
      <c r="K767" s="10" t="str">
        <f t="shared" si="11"/>
        <v>애니라벨/V3410-100[프린텍][프린텍]</v>
      </c>
      <c r="L767" s="31" t="s">
        <v>32608</v>
      </c>
    </row>
    <row r="768" spans="1:12" x14ac:dyDescent="0.15">
      <c r="A768" s="31" t="s">
        <v>11605</v>
      </c>
      <c r="B768" s="31" t="s">
        <v>51505</v>
      </c>
      <c r="C768" s="32">
        <v>184000</v>
      </c>
      <c r="D768" s="31" t="s">
        <v>8538</v>
      </c>
      <c r="E768" s="31" t="s">
        <v>51</v>
      </c>
      <c r="F768" s="31" t="s">
        <v>10143</v>
      </c>
      <c r="H768" s="10" t="e">
        <f>VLOOKUP(A768,#REF!,3,FALSE)</f>
        <v>#REF!</v>
      </c>
      <c r="I768" s="10" t="e">
        <f>VLOOKUP(A768,#REF!,4,FALSE)</f>
        <v>#REF!</v>
      </c>
      <c r="J768" s="31" t="s">
        <v>10317</v>
      </c>
      <c r="K768" s="10" t="str">
        <f t="shared" si="11"/>
        <v>애니라벨/V3410-100[프린텍][프린텍]</v>
      </c>
      <c r="L768" s="31" t="s">
        <v>32609</v>
      </c>
    </row>
    <row r="769" spans="1:12" x14ac:dyDescent="0.15">
      <c r="A769" s="31" t="s">
        <v>11606</v>
      </c>
      <c r="B769" s="31" t="s">
        <v>51506</v>
      </c>
      <c r="C769" s="32">
        <v>4800</v>
      </c>
      <c r="D769" s="31" t="s">
        <v>8554</v>
      </c>
      <c r="E769" s="31" t="s">
        <v>50</v>
      </c>
      <c r="F769" s="31" t="s">
        <v>10144</v>
      </c>
      <c r="H769" s="10" t="e">
        <f>VLOOKUP(A769,#REF!,3,FALSE)</f>
        <v>#REF!</v>
      </c>
      <c r="I769" s="10" t="e">
        <f>VLOOKUP(A769,#REF!,4,FALSE)</f>
        <v>#REF!</v>
      </c>
      <c r="J769" s="31" t="s">
        <v>10317</v>
      </c>
      <c r="K769" s="10" t="str">
        <f t="shared" si="11"/>
        <v>애니라벨/V3420-20[프린텍][프린텍]</v>
      </c>
      <c r="L769" s="31" t="s">
        <v>32610</v>
      </c>
    </row>
    <row r="770" spans="1:12" x14ac:dyDescent="0.15">
      <c r="A770" s="31" t="s">
        <v>11607</v>
      </c>
      <c r="B770" s="31" t="s">
        <v>51507</v>
      </c>
      <c r="C770" s="32">
        <v>18400</v>
      </c>
      <c r="D770" s="31" t="s">
        <v>8553</v>
      </c>
      <c r="E770" s="31" t="s">
        <v>50</v>
      </c>
      <c r="F770" s="31" t="s">
        <v>10144</v>
      </c>
      <c r="H770" s="10" t="e">
        <f>VLOOKUP(A770,#REF!,3,FALSE)</f>
        <v>#REF!</v>
      </c>
      <c r="I770" s="10" t="e">
        <f>VLOOKUP(A770,#REF!,4,FALSE)</f>
        <v>#REF!</v>
      </c>
      <c r="J770" s="31" t="s">
        <v>10317</v>
      </c>
      <c r="K770" s="10" t="str">
        <f t="shared" si="11"/>
        <v>애니라벨/V3420-100[프린텍][프린텍]</v>
      </c>
      <c r="L770" s="31" t="s">
        <v>32611</v>
      </c>
    </row>
    <row r="771" spans="1:12" x14ac:dyDescent="0.15">
      <c r="A771" s="31" t="s">
        <v>11608</v>
      </c>
      <c r="B771" s="31" t="s">
        <v>51508</v>
      </c>
      <c r="C771" s="32">
        <v>4800</v>
      </c>
      <c r="D771" s="31" t="s">
        <v>8556</v>
      </c>
      <c r="E771" s="31" t="s">
        <v>50</v>
      </c>
      <c r="F771" s="31" t="s">
        <v>10144</v>
      </c>
      <c r="H771" s="10" t="e">
        <f>VLOOKUP(A771,#REF!,3,FALSE)</f>
        <v>#REF!</v>
      </c>
      <c r="I771" s="10" t="e">
        <f>VLOOKUP(A771,#REF!,4,FALSE)</f>
        <v>#REF!</v>
      </c>
      <c r="J771" s="31" t="s">
        <v>10317</v>
      </c>
      <c r="K771" s="10" t="str">
        <f t="shared" ref="K771:K834" si="12">IF(J771="",B771,B771&amp;"["&amp;J771&amp;"]")</f>
        <v>애니라벨/V3430-20[프린텍][프린텍]</v>
      </c>
      <c r="L771" s="31" t="s">
        <v>32612</v>
      </c>
    </row>
    <row r="772" spans="1:12" x14ac:dyDescent="0.15">
      <c r="A772" s="31" t="s">
        <v>11609</v>
      </c>
      <c r="B772" s="31" t="s">
        <v>51509</v>
      </c>
      <c r="C772" s="32">
        <v>18400</v>
      </c>
      <c r="D772" s="31" t="s">
        <v>8555</v>
      </c>
      <c r="E772" s="31" t="s">
        <v>50</v>
      </c>
      <c r="F772" s="31" t="s">
        <v>10144</v>
      </c>
      <c r="H772" s="10" t="e">
        <f>VLOOKUP(A772,#REF!,3,FALSE)</f>
        <v>#REF!</v>
      </c>
      <c r="I772" s="10" t="e">
        <f>VLOOKUP(A772,#REF!,4,FALSE)</f>
        <v>#REF!</v>
      </c>
      <c r="J772" s="31" t="s">
        <v>10317</v>
      </c>
      <c r="K772" s="10" t="str">
        <f t="shared" si="12"/>
        <v>애니라벨/V3430-100[프린텍][프린텍]</v>
      </c>
      <c r="L772" s="31" t="s">
        <v>32613</v>
      </c>
    </row>
    <row r="773" spans="1:12" x14ac:dyDescent="0.15">
      <c r="A773" s="31" t="s">
        <v>11610</v>
      </c>
      <c r="B773" s="31" t="s">
        <v>51510</v>
      </c>
      <c r="C773" s="32">
        <v>4800</v>
      </c>
      <c r="D773" s="31" t="s">
        <v>8558</v>
      </c>
      <c r="E773" s="31" t="s">
        <v>50</v>
      </c>
      <c r="F773" s="31" t="s">
        <v>10144</v>
      </c>
      <c r="H773" s="10" t="e">
        <f>VLOOKUP(A773,#REF!,3,FALSE)</f>
        <v>#REF!</v>
      </c>
      <c r="I773" s="10" t="e">
        <f>VLOOKUP(A773,#REF!,4,FALSE)</f>
        <v>#REF!</v>
      </c>
      <c r="J773" s="31" t="s">
        <v>10317</v>
      </c>
      <c r="K773" s="10" t="str">
        <f t="shared" si="12"/>
        <v>애니라벨/V3450-20[프린텍][프린텍]</v>
      </c>
      <c r="L773" s="31" t="s">
        <v>32614</v>
      </c>
    </row>
    <row r="774" spans="1:12" x14ac:dyDescent="0.15">
      <c r="A774" s="31" t="s">
        <v>11611</v>
      </c>
      <c r="B774" s="31" t="s">
        <v>51511</v>
      </c>
      <c r="C774" s="32">
        <v>18400</v>
      </c>
      <c r="D774" s="31" t="s">
        <v>8557</v>
      </c>
      <c r="E774" s="31" t="s">
        <v>50</v>
      </c>
      <c r="F774" s="31" t="s">
        <v>10144</v>
      </c>
      <c r="H774" s="10" t="e">
        <f>VLOOKUP(A774,#REF!,3,FALSE)</f>
        <v>#REF!</v>
      </c>
      <c r="I774" s="10" t="e">
        <f>VLOOKUP(A774,#REF!,4,FALSE)</f>
        <v>#REF!</v>
      </c>
      <c r="J774" s="31" t="s">
        <v>10317</v>
      </c>
      <c r="K774" s="10" t="str">
        <f t="shared" si="12"/>
        <v>애니라벨/V3450-100[프린텍][프린텍]</v>
      </c>
      <c r="L774" s="31" t="s">
        <v>32615</v>
      </c>
    </row>
    <row r="775" spans="1:12" x14ac:dyDescent="0.15">
      <c r="A775" s="31" t="s">
        <v>11612</v>
      </c>
      <c r="B775" s="31" t="s">
        <v>51512</v>
      </c>
      <c r="C775" s="32">
        <v>4800</v>
      </c>
      <c r="D775" s="31" t="s">
        <v>8560</v>
      </c>
      <c r="E775" s="31" t="s">
        <v>50</v>
      </c>
      <c r="F775" s="31" t="s">
        <v>10144</v>
      </c>
      <c r="H775" s="10" t="e">
        <f>VLOOKUP(A775,#REF!,3,FALSE)</f>
        <v>#REF!</v>
      </c>
      <c r="I775" s="10" t="e">
        <f>VLOOKUP(A775,#REF!,4,FALSE)</f>
        <v>#REF!</v>
      </c>
      <c r="J775" s="31" t="s">
        <v>10317</v>
      </c>
      <c r="K775" s="10" t="str">
        <f t="shared" si="12"/>
        <v>애니라벨/V3460-20[프린텍][프린텍]</v>
      </c>
      <c r="L775" s="31" t="s">
        <v>32616</v>
      </c>
    </row>
    <row r="776" spans="1:12" x14ac:dyDescent="0.15">
      <c r="A776" s="31" t="s">
        <v>11613</v>
      </c>
      <c r="B776" s="31" t="s">
        <v>51513</v>
      </c>
      <c r="C776" s="32">
        <v>18400</v>
      </c>
      <c r="D776" s="31" t="s">
        <v>8559</v>
      </c>
      <c r="E776" s="31" t="s">
        <v>50</v>
      </c>
      <c r="F776" s="31" t="s">
        <v>10144</v>
      </c>
      <c r="H776" s="10" t="e">
        <f>VLOOKUP(A776,#REF!,3,FALSE)</f>
        <v>#REF!</v>
      </c>
      <c r="I776" s="10" t="e">
        <f>VLOOKUP(A776,#REF!,4,FALSE)</f>
        <v>#REF!</v>
      </c>
      <c r="J776" s="31" t="s">
        <v>10317</v>
      </c>
      <c r="K776" s="10" t="str">
        <f t="shared" si="12"/>
        <v>애니라벨/V3460-100[프린텍][프린텍]</v>
      </c>
      <c r="L776" s="31" t="s">
        <v>32617</v>
      </c>
    </row>
    <row r="777" spans="1:12" x14ac:dyDescent="0.15">
      <c r="A777" s="31" t="s">
        <v>11614</v>
      </c>
      <c r="B777" s="31" t="s">
        <v>51514</v>
      </c>
      <c r="C777" s="32">
        <v>4800</v>
      </c>
      <c r="D777" s="31" t="s">
        <v>8564</v>
      </c>
      <c r="E777" s="31" t="s">
        <v>50</v>
      </c>
      <c r="F777" s="31" t="s">
        <v>10144</v>
      </c>
      <c r="H777" s="10" t="e">
        <f>VLOOKUP(A777,#REF!,3,FALSE)</f>
        <v>#REF!</v>
      </c>
      <c r="I777" s="10" t="e">
        <f>VLOOKUP(A777,#REF!,4,FALSE)</f>
        <v>#REF!</v>
      </c>
      <c r="J777" s="31" t="s">
        <v>10317</v>
      </c>
      <c r="K777" s="10" t="str">
        <f t="shared" si="12"/>
        <v>애니라벨/V3490-20[프린텍][프린텍]</v>
      </c>
      <c r="L777" s="31" t="s">
        <v>32618</v>
      </c>
    </row>
    <row r="778" spans="1:12" x14ac:dyDescent="0.15">
      <c r="A778" s="31" t="s">
        <v>11615</v>
      </c>
      <c r="B778" s="31" t="s">
        <v>51515</v>
      </c>
      <c r="C778" s="32">
        <v>4800</v>
      </c>
      <c r="D778" s="31" t="s">
        <v>8543</v>
      </c>
      <c r="E778" s="31" t="s">
        <v>50</v>
      </c>
      <c r="F778" s="31" t="s">
        <v>10143</v>
      </c>
      <c r="H778" s="10" t="e">
        <f>VLOOKUP(A778,#REF!,3,FALSE)</f>
        <v>#REF!</v>
      </c>
      <c r="I778" s="10" t="e">
        <f>VLOOKUP(A778,#REF!,4,FALSE)</f>
        <v>#REF!</v>
      </c>
      <c r="J778" s="31" t="s">
        <v>10317</v>
      </c>
      <c r="K778" s="10" t="str">
        <f t="shared" si="12"/>
        <v>애니라벨/V3510-20[프린텍][프린텍]</v>
      </c>
      <c r="L778" s="31" t="s">
        <v>32619</v>
      </c>
    </row>
    <row r="779" spans="1:12" x14ac:dyDescent="0.15">
      <c r="A779" s="31" t="s">
        <v>11616</v>
      </c>
      <c r="B779" s="31" t="s">
        <v>51516</v>
      </c>
      <c r="C779" s="32">
        <v>18400</v>
      </c>
      <c r="D779" s="31" t="s">
        <v>8542</v>
      </c>
      <c r="E779" s="31" t="s">
        <v>50</v>
      </c>
      <c r="F779" s="31" t="s">
        <v>10143</v>
      </c>
      <c r="H779" s="10" t="e">
        <f>VLOOKUP(A779,#REF!,3,FALSE)</f>
        <v>#REF!</v>
      </c>
      <c r="I779" s="10" t="e">
        <f>VLOOKUP(A779,#REF!,4,FALSE)</f>
        <v>#REF!</v>
      </c>
      <c r="J779" s="31" t="s">
        <v>10317</v>
      </c>
      <c r="K779" s="10" t="str">
        <f t="shared" si="12"/>
        <v>애니라벨/V3510-100[프린텍][프린텍]</v>
      </c>
      <c r="L779" s="31" t="s">
        <v>32620</v>
      </c>
    </row>
    <row r="780" spans="1:12" x14ac:dyDescent="0.15">
      <c r="A780" s="31" t="s">
        <v>11617</v>
      </c>
      <c r="B780" s="31" t="s">
        <v>51516</v>
      </c>
      <c r="C780" s="32">
        <v>18400</v>
      </c>
      <c r="D780" s="31" t="s">
        <v>8542</v>
      </c>
      <c r="E780" s="31" t="s">
        <v>50</v>
      </c>
      <c r="F780" s="31" t="s">
        <v>10143</v>
      </c>
      <c r="H780" s="10" t="e">
        <f>VLOOKUP(A780,#REF!,3,FALSE)</f>
        <v>#REF!</v>
      </c>
      <c r="I780" s="10" t="e">
        <f>VLOOKUP(A780,#REF!,4,FALSE)</f>
        <v>#REF!</v>
      </c>
      <c r="J780" s="31" t="s">
        <v>10317</v>
      </c>
      <c r="K780" s="10" t="str">
        <f t="shared" si="12"/>
        <v>애니라벨/V3510-100[프린텍][프린텍]</v>
      </c>
      <c r="L780" s="31" t="s">
        <v>111</v>
      </c>
    </row>
    <row r="781" spans="1:12" x14ac:dyDescent="0.15">
      <c r="A781" s="31" t="s">
        <v>11618</v>
      </c>
      <c r="B781" s="31" t="s">
        <v>51517</v>
      </c>
      <c r="C781" s="32">
        <v>4800</v>
      </c>
      <c r="D781" s="31" t="s">
        <v>8545</v>
      </c>
      <c r="E781" s="31" t="s">
        <v>50</v>
      </c>
      <c r="F781" s="31" t="s">
        <v>10143</v>
      </c>
      <c r="H781" s="10" t="e">
        <f>VLOOKUP(A781,#REF!,3,FALSE)</f>
        <v>#REF!</v>
      </c>
      <c r="I781" s="10" t="e">
        <f>VLOOKUP(A781,#REF!,4,FALSE)</f>
        <v>#REF!</v>
      </c>
      <c r="J781" s="31" t="s">
        <v>10317</v>
      </c>
      <c r="K781" s="10" t="str">
        <f t="shared" si="12"/>
        <v>애니라벨/V3520-20[프린텍][프린텍]</v>
      </c>
      <c r="L781" s="31" t="s">
        <v>32621</v>
      </c>
    </row>
    <row r="782" spans="1:12" x14ac:dyDescent="0.15">
      <c r="A782" s="31" t="s">
        <v>11619</v>
      </c>
      <c r="B782" s="31" t="s">
        <v>51518</v>
      </c>
      <c r="C782" s="32">
        <v>18400</v>
      </c>
      <c r="D782" s="31" t="s">
        <v>8544</v>
      </c>
      <c r="E782" s="31" t="s">
        <v>50</v>
      </c>
      <c r="F782" s="31" t="s">
        <v>10143</v>
      </c>
      <c r="H782" s="10" t="e">
        <f>VLOOKUP(A782,#REF!,3,FALSE)</f>
        <v>#REF!</v>
      </c>
      <c r="I782" s="10" t="e">
        <f>VLOOKUP(A782,#REF!,4,FALSE)</f>
        <v>#REF!</v>
      </c>
      <c r="J782" s="31" t="s">
        <v>10317</v>
      </c>
      <c r="K782" s="10" t="str">
        <f t="shared" si="12"/>
        <v>애니라벨/V3520-100[프린텍][프린텍]</v>
      </c>
      <c r="L782" s="31" t="s">
        <v>111</v>
      </c>
    </row>
    <row r="783" spans="1:12" x14ac:dyDescent="0.15">
      <c r="A783" s="31" t="s">
        <v>11620</v>
      </c>
      <c r="B783" s="31" t="s">
        <v>51518</v>
      </c>
      <c r="C783" s="32">
        <v>18400</v>
      </c>
      <c r="D783" s="31" t="s">
        <v>8544</v>
      </c>
      <c r="E783" s="31" t="s">
        <v>50</v>
      </c>
      <c r="F783" s="31" t="s">
        <v>10143</v>
      </c>
      <c r="H783" s="10" t="e">
        <f>VLOOKUP(A783,#REF!,3,FALSE)</f>
        <v>#REF!</v>
      </c>
      <c r="I783" s="10" t="e">
        <f>VLOOKUP(A783,#REF!,4,FALSE)</f>
        <v>#REF!</v>
      </c>
      <c r="J783" s="31" t="s">
        <v>10317</v>
      </c>
      <c r="K783" s="10" t="str">
        <f t="shared" si="12"/>
        <v>애니라벨/V3520-100[프린텍][프린텍]</v>
      </c>
      <c r="L783" s="31" t="s">
        <v>32622</v>
      </c>
    </row>
    <row r="784" spans="1:12" x14ac:dyDescent="0.15">
      <c r="A784" s="31" t="s">
        <v>11621</v>
      </c>
      <c r="B784" s="31" t="s">
        <v>51519</v>
      </c>
      <c r="C784" s="32">
        <v>18400</v>
      </c>
      <c r="D784" s="31" t="s">
        <v>8567</v>
      </c>
      <c r="E784" s="31" t="s">
        <v>50</v>
      </c>
      <c r="F784" s="31" t="s">
        <v>10144</v>
      </c>
      <c r="H784" s="10" t="e">
        <f>VLOOKUP(A784,#REF!,3,FALSE)</f>
        <v>#REF!</v>
      </c>
      <c r="I784" s="10" t="e">
        <f>VLOOKUP(A784,#REF!,4,FALSE)</f>
        <v>#REF!</v>
      </c>
      <c r="J784" s="31" t="s">
        <v>10317</v>
      </c>
      <c r="K784" s="10" t="str">
        <f t="shared" si="12"/>
        <v>애니라벨/V3540-100[프린텍][프린텍]</v>
      </c>
      <c r="L784" s="31" t="s">
        <v>32623</v>
      </c>
    </row>
    <row r="785" spans="1:12" x14ac:dyDescent="0.15">
      <c r="A785" s="31" t="s">
        <v>11622</v>
      </c>
      <c r="B785" s="31" t="s">
        <v>51520</v>
      </c>
      <c r="C785" s="32">
        <v>4800</v>
      </c>
      <c r="D785" s="31" t="s">
        <v>8570</v>
      </c>
      <c r="E785" s="31" t="s">
        <v>50</v>
      </c>
      <c r="F785" s="31" t="s">
        <v>10144</v>
      </c>
      <c r="H785" s="10" t="e">
        <f>VLOOKUP(A785,#REF!,3,FALSE)</f>
        <v>#REF!</v>
      </c>
      <c r="I785" s="10" t="e">
        <f>VLOOKUP(A785,#REF!,4,FALSE)</f>
        <v>#REF!</v>
      </c>
      <c r="J785" s="31" t="s">
        <v>10317</v>
      </c>
      <c r="K785" s="10" t="str">
        <f t="shared" si="12"/>
        <v>애니라벨/V3550-20[프린텍][프린텍]</v>
      </c>
      <c r="L785" s="31" t="s">
        <v>32624</v>
      </c>
    </row>
    <row r="786" spans="1:12" x14ac:dyDescent="0.15">
      <c r="A786" s="31" t="s">
        <v>11623</v>
      </c>
      <c r="B786" s="31" t="s">
        <v>51521</v>
      </c>
      <c r="C786" s="32">
        <v>18400</v>
      </c>
      <c r="D786" s="31" t="s">
        <v>8569</v>
      </c>
      <c r="E786" s="31" t="s">
        <v>50</v>
      </c>
      <c r="F786" s="31" t="s">
        <v>10144</v>
      </c>
      <c r="H786" s="10" t="e">
        <f>VLOOKUP(A786,#REF!,3,FALSE)</f>
        <v>#REF!</v>
      </c>
      <c r="I786" s="10" t="e">
        <f>VLOOKUP(A786,#REF!,4,FALSE)</f>
        <v>#REF!</v>
      </c>
      <c r="J786" s="31" t="s">
        <v>10317</v>
      </c>
      <c r="K786" s="10" t="str">
        <f t="shared" si="12"/>
        <v>애니라벨/V3550-100[프린텍][프린텍]</v>
      </c>
      <c r="L786" s="31" t="s">
        <v>32625</v>
      </c>
    </row>
    <row r="787" spans="1:12" x14ac:dyDescent="0.15">
      <c r="A787" s="31" t="s">
        <v>11624</v>
      </c>
      <c r="B787" s="31" t="s">
        <v>51522</v>
      </c>
      <c r="C787" s="32">
        <v>4800</v>
      </c>
      <c r="D787" s="31" t="s">
        <v>8547</v>
      </c>
      <c r="E787" s="31" t="s">
        <v>50</v>
      </c>
      <c r="F787" s="31" t="s">
        <v>10143</v>
      </c>
      <c r="H787" s="10" t="e">
        <f>VLOOKUP(A787,#REF!,3,FALSE)</f>
        <v>#REF!</v>
      </c>
      <c r="I787" s="10" t="e">
        <f>VLOOKUP(A787,#REF!,4,FALSE)</f>
        <v>#REF!</v>
      </c>
      <c r="J787" s="31" t="s">
        <v>10317</v>
      </c>
      <c r="K787" s="10" t="str">
        <f t="shared" si="12"/>
        <v>애니라벨/V3610-20[프린텍][프린텍]</v>
      </c>
      <c r="L787" s="31" t="s">
        <v>32626</v>
      </c>
    </row>
    <row r="788" spans="1:12" x14ac:dyDescent="0.15">
      <c r="A788" s="31" t="s">
        <v>11625</v>
      </c>
      <c r="B788" s="31" t="s">
        <v>51523</v>
      </c>
      <c r="C788" s="32">
        <v>18400</v>
      </c>
      <c r="D788" s="31" t="s">
        <v>8546</v>
      </c>
      <c r="E788" s="31" t="s">
        <v>50</v>
      </c>
      <c r="F788" s="31" t="s">
        <v>10143</v>
      </c>
      <c r="H788" s="10" t="e">
        <f>VLOOKUP(A788,#REF!,3,FALSE)</f>
        <v>#REF!</v>
      </c>
      <c r="I788" s="10" t="e">
        <f>VLOOKUP(A788,#REF!,4,FALSE)</f>
        <v>#REF!</v>
      </c>
      <c r="J788" s="31" t="s">
        <v>10317</v>
      </c>
      <c r="K788" s="10" t="str">
        <f t="shared" si="12"/>
        <v>애니라벨/V3610-100[프린텍][프린텍]</v>
      </c>
      <c r="L788" s="31" t="s">
        <v>32627</v>
      </c>
    </row>
    <row r="789" spans="1:12" x14ac:dyDescent="0.15">
      <c r="A789" s="31" t="s">
        <v>11626</v>
      </c>
      <c r="B789" s="31" t="s">
        <v>51524</v>
      </c>
      <c r="C789" s="32">
        <v>21000</v>
      </c>
      <c r="D789" s="31" t="s">
        <v>8738</v>
      </c>
      <c r="E789" s="31" t="s">
        <v>67</v>
      </c>
      <c r="F789" s="31" t="s">
        <v>10098</v>
      </c>
      <c r="H789" s="10" t="e">
        <f>VLOOKUP(A789,#REF!,3,FALSE)</f>
        <v>#REF!</v>
      </c>
      <c r="I789" s="10" t="e">
        <f>VLOOKUP(A789,#REF!,4,FALSE)</f>
        <v>#REF!</v>
      </c>
      <c r="J789" s="31" t="s">
        <v>10316</v>
      </c>
      <c r="K789" s="10" t="str">
        <f t="shared" si="12"/>
        <v>마우스/유선/SMH-5700UB[삼성][삼성]</v>
      </c>
      <c r="L789" s="31" t="s">
        <v>32628</v>
      </c>
    </row>
    <row r="790" spans="1:12" x14ac:dyDescent="0.15">
      <c r="A790" s="31" t="s">
        <v>11627</v>
      </c>
      <c r="B790" s="31" t="s">
        <v>51525</v>
      </c>
      <c r="C790" s="32">
        <v>15500</v>
      </c>
      <c r="D790" s="31" t="s">
        <v>8980</v>
      </c>
      <c r="E790" s="31" t="s">
        <v>67</v>
      </c>
      <c r="F790" s="31" t="s">
        <v>10112</v>
      </c>
      <c r="H790" s="10" t="e">
        <f>VLOOKUP(A790,#REF!,3,FALSE)</f>
        <v>#REF!</v>
      </c>
      <c r="I790" s="10" t="e">
        <f>VLOOKUP(A790,#REF!,4,FALSE)</f>
        <v>#REF!</v>
      </c>
      <c r="J790" s="31" t="s">
        <v>10316</v>
      </c>
      <c r="K790" s="10" t="str">
        <f t="shared" si="12"/>
        <v>이어셋/HS-130[삼성][삼성]</v>
      </c>
      <c r="L790" s="31" t="s">
        <v>32629</v>
      </c>
    </row>
    <row r="791" spans="1:12" x14ac:dyDescent="0.15">
      <c r="A791" s="31" t="s">
        <v>11628</v>
      </c>
      <c r="B791" s="31" t="s">
        <v>51525</v>
      </c>
      <c r="C791" s="32">
        <v>15500</v>
      </c>
      <c r="D791" s="31" t="s">
        <v>8979</v>
      </c>
      <c r="E791" s="31" t="s">
        <v>67</v>
      </c>
      <c r="F791" s="31" t="s">
        <v>10112</v>
      </c>
      <c r="H791" s="10" t="e">
        <f>VLOOKUP(A791,#REF!,3,FALSE)</f>
        <v>#REF!</v>
      </c>
      <c r="I791" s="10" t="e">
        <f>VLOOKUP(A791,#REF!,4,FALSE)</f>
        <v>#REF!</v>
      </c>
      <c r="J791" s="31" t="s">
        <v>10316</v>
      </c>
      <c r="K791" s="10" t="str">
        <f t="shared" si="12"/>
        <v>이어셋/HS-130[삼성][삼성]</v>
      </c>
      <c r="L791" s="31" t="s">
        <v>32630</v>
      </c>
    </row>
    <row r="792" spans="1:12" x14ac:dyDescent="0.15">
      <c r="A792" s="31" t="s">
        <v>11629</v>
      </c>
      <c r="B792" s="31" t="s">
        <v>51526</v>
      </c>
      <c r="C792" s="32">
        <v>188000</v>
      </c>
      <c r="D792" s="31" t="s">
        <v>9042</v>
      </c>
      <c r="E792" s="31" t="s">
        <v>67</v>
      </c>
      <c r="F792" s="31" t="s">
        <v>9655</v>
      </c>
      <c r="H792" s="10" t="e">
        <f>VLOOKUP(A792,#REF!,3,FALSE)</f>
        <v>#REF!</v>
      </c>
      <c r="I792" s="10" t="e">
        <f>VLOOKUP(A792,#REF!,4,FALSE)</f>
        <v>#REF!</v>
      </c>
      <c r="J792" s="31" t="s">
        <v>10316</v>
      </c>
      <c r="K792" s="10" t="str">
        <f t="shared" si="12"/>
        <v>토너/MLT-D205L[삼성][삼성]</v>
      </c>
      <c r="L792" s="31" t="s">
        <v>32631</v>
      </c>
    </row>
    <row r="793" spans="1:12" x14ac:dyDescent="0.15">
      <c r="A793" s="31" t="s">
        <v>11630</v>
      </c>
      <c r="B793" s="31" t="s">
        <v>51527</v>
      </c>
      <c r="C793" s="32">
        <v>102000</v>
      </c>
      <c r="D793" s="31" t="s">
        <v>9041</v>
      </c>
      <c r="E793" s="31" t="s">
        <v>67</v>
      </c>
      <c r="F793" s="31" t="s">
        <v>9655</v>
      </c>
      <c r="H793" s="10" t="e">
        <f>VLOOKUP(A793,#REF!,3,FALSE)</f>
        <v>#REF!</v>
      </c>
      <c r="I793" s="10" t="e">
        <f>VLOOKUP(A793,#REF!,4,FALSE)</f>
        <v>#REF!</v>
      </c>
      <c r="J793" s="31" t="s">
        <v>10316</v>
      </c>
      <c r="K793" s="10" t="str">
        <f t="shared" si="12"/>
        <v>토너/MLT-D205S[삼성][삼성]</v>
      </c>
      <c r="L793" s="31" t="s">
        <v>32632</v>
      </c>
    </row>
    <row r="794" spans="1:12" x14ac:dyDescent="0.15">
      <c r="A794" s="31" t="s">
        <v>11631</v>
      </c>
      <c r="B794" s="31" t="s">
        <v>51528</v>
      </c>
      <c r="C794" s="32">
        <v>294000</v>
      </c>
      <c r="D794" s="31" t="s">
        <v>9059</v>
      </c>
      <c r="E794" s="31" t="s">
        <v>67</v>
      </c>
      <c r="F794" s="31" t="s">
        <v>9655</v>
      </c>
      <c r="H794" s="10" t="e">
        <f>VLOOKUP(A794,#REF!,3,FALSE)</f>
        <v>#REF!</v>
      </c>
      <c r="I794" s="10" t="e">
        <f>VLOOKUP(A794,#REF!,4,FALSE)</f>
        <v>#REF!</v>
      </c>
      <c r="J794" s="31" t="s">
        <v>10316</v>
      </c>
      <c r="K794" s="10" t="str">
        <f t="shared" si="12"/>
        <v>토너/MLT-D205E[삼성][삼성]</v>
      </c>
      <c r="L794" s="31" t="s">
        <v>32633</v>
      </c>
    </row>
    <row r="795" spans="1:12" x14ac:dyDescent="0.15">
      <c r="A795" s="31" t="s">
        <v>11632</v>
      </c>
      <c r="B795" s="31" t="s">
        <v>51529</v>
      </c>
      <c r="C795" s="32">
        <v>480000</v>
      </c>
      <c r="D795" s="31" t="s">
        <v>9065</v>
      </c>
      <c r="E795" s="31" t="s">
        <v>67</v>
      </c>
      <c r="F795" s="31" t="s">
        <v>9655</v>
      </c>
      <c r="H795" s="10" t="e">
        <f>VLOOKUP(A795,#REF!,3,FALSE)</f>
        <v>#REF!</v>
      </c>
      <c r="I795" s="10" t="e">
        <f>VLOOKUP(A795,#REF!,4,FALSE)</f>
        <v>#REF!</v>
      </c>
      <c r="J795" s="31" t="s">
        <v>10316</v>
      </c>
      <c r="K795" s="10" t="str">
        <f t="shared" si="12"/>
        <v>토너/MLT-D380L[삼성][삼성]</v>
      </c>
      <c r="L795" s="31" t="s">
        <v>32634</v>
      </c>
    </row>
    <row r="796" spans="1:12" x14ac:dyDescent="0.15">
      <c r="A796" s="31" t="s">
        <v>11633</v>
      </c>
      <c r="B796" s="31" t="s">
        <v>51530</v>
      </c>
      <c r="C796" s="32">
        <v>30000</v>
      </c>
      <c r="D796" s="31" t="s">
        <v>9029</v>
      </c>
      <c r="E796" s="31" t="s">
        <v>67</v>
      </c>
      <c r="F796" s="31" t="s">
        <v>9625</v>
      </c>
      <c r="H796" s="10" t="e">
        <f>VLOOKUP(A796,#REF!,3,FALSE)</f>
        <v>#REF!</v>
      </c>
      <c r="I796" s="10" t="e">
        <f>VLOOKUP(A796,#REF!,4,FALSE)</f>
        <v>#REF!</v>
      </c>
      <c r="J796" s="31" t="s">
        <v>10316</v>
      </c>
      <c r="K796" s="10" t="str">
        <f t="shared" si="12"/>
        <v>잉크/Y200[삼성][삼성]</v>
      </c>
      <c r="L796" s="31" t="s">
        <v>32635</v>
      </c>
    </row>
    <row r="797" spans="1:12" x14ac:dyDescent="0.15">
      <c r="A797" s="31" t="s">
        <v>11634</v>
      </c>
      <c r="B797" s="31" t="s">
        <v>51531</v>
      </c>
      <c r="C797" s="32">
        <v>4000</v>
      </c>
      <c r="D797" s="31" t="s">
        <v>8487</v>
      </c>
      <c r="E797" s="31" t="s">
        <v>50</v>
      </c>
      <c r="F797" s="31" t="s">
        <v>64987</v>
      </c>
      <c r="H797" s="10" t="e">
        <f>VLOOKUP(A797,#REF!,3,FALSE)</f>
        <v>#REF!</v>
      </c>
      <c r="I797" s="10" t="e">
        <f>VLOOKUP(A797,#REF!,4,FALSE)</f>
        <v>#REF!</v>
      </c>
      <c r="J797" s="31" t="s">
        <v>10319</v>
      </c>
      <c r="K797" s="10" t="str">
        <f t="shared" si="12"/>
        <v>전산라벨/LK-3130[폼텍][폼텍]</v>
      </c>
      <c r="L797" s="31" t="s">
        <v>32636</v>
      </c>
    </row>
    <row r="798" spans="1:12" x14ac:dyDescent="0.15">
      <c r="A798" s="31" t="s">
        <v>11635</v>
      </c>
      <c r="B798" s="31" t="s">
        <v>51532</v>
      </c>
      <c r="C798" s="32">
        <v>4000</v>
      </c>
      <c r="D798" s="31" t="s">
        <v>8488</v>
      </c>
      <c r="E798" s="31" t="s">
        <v>50</v>
      </c>
      <c r="F798" s="31" t="s">
        <v>64987</v>
      </c>
      <c r="H798" s="10" t="e">
        <f>VLOOKUP(A798,#REF!,3,FALSE)</f>
        <v>#REF!</v>
      </c>
      <c r="I798" s="10" t="e">
        <f>VLOOKUP(A798,#REF!,4,FALSE)</f>
        <v>#REF!</v>
      </c>
      <c r="J798" s="31" t="s">
        <v>10319</v>
      </c>
      <c r="K798" s="10" t="str">
        <f t="shared" si="12"/>
        <v>전산라벨/LK-3639[폼텍][폼텍]</v>
      </c>
      <c r="L798" s="31" t="s">
        <v>32637</v>
      </c>
    </row>
    <row r="799" spans="1:12" x14ac:dyDescent="0.15">
      <c r="A799" s="31" t="s">
        <v>11636</v>
      </c>
      <c r="B799" s="31" t="s">
        <v>51533</v>
      </c>
      <c r="C799" s="32">
        <v>5500</v>
      </c>
      <c r="D799" s="31" t="s">
        <v>8420</v>
      </c>
      <c r="E799" s="31" t="s">
        <v>50</v>
      </c>
      <c r="F799" s="31" t="s">
        <v>10009</v>
      </c>
      <c r="H799" s="10" t="e">
        <f>VLOOKUP(A799,#REF!,3,FALSE)</f>
        <v>#REF!</v>
      </c>
      <c r="I799" s="10" t="e">
        <f>VLOOKUP(A799,#REF!,4,FALSE)</f>
        <v>#REF!</v>
      </c>
      <c r="J799" s="31" t="s">
        <v>10319</v>
      </c>
      <c r="K799" s="10" t="str">
        <f t="shared" si="12"/>
        <v>전산라벨/LQ-3629[폼텍][폼텍]</v>
      </c>
      <c r="L799" s="31" t="s">
        <v>32638</v>
      </c>
    </row>
    <row r="800" spans="1:12" x14ac:dyDescent="0.15">
      <c r="A800" s="31" t="s">
        <v>11637</v>
      </c>
      <c r="B800" s="31" t="s">
        <v>51534</v>
      </c>
      <c r="C800" s="32">
        <v>6000</v>
      </c>
      <c r="D800" s="31" t="s">
        <v>8490</v>
      </c>
      <c r="E800" s="31" t="s">
        <v>50</v>
      </c>
      <c r="F800" s="31" t="s">
        <v>64987</v>
      </c>
      <c r="H800" s="10" t="e">
        <f>VLOOKUP(A800,#REF!,3,FALSE)</f>
        <v>#REF!</v>
      </c>
      <c r="I800" s="10" t="e">
        <f>VLOOKUP(A800,#REF!,4,FALSE)</f>
        <v>#REF!</v>
      </c>
      <c r="J800" s="31" t="s">
        <v>10319</v>
      </c>
      <c r="K800" s="10" t="str">
        <f t="shared" si="12"/>
        <v>전산라벨/NL-2308B[폼텍][폼텍]</v>
      </c>
      <c r="L800" s="31" t="s">
        <v>32639</v>
      </c>
    </row>
    <row r="801" spans="1:12" x14ac:dyDescent="0.15">
      <c r="A801" s="31" t="s">
        <v>11638</v>
      </c>
      <c r="B801" s="31" t="s">
        <v>51535</v>
      </c>
      <c r="C801" s="32">
        <v>6000</v>
      </c>
      <c r="D801" s="31" t="s">
        <v>8491</v>
      </c>
      <c r="E801" s="31" t="s">
        <v>50</v>
      </c>
      <c r="F801" s="31" t="s">
        <v>64987</v>
      </c>
      <c r="H801" s="10" t="e">
        <f>VLOOKUP(A801,#REF!,3,FALSE)</f>
        <v>#REF!</v>
      </c>
      <c r="I801" s="10" t="e">
        <f>VLOOKUP(A801,#REF!,4,FALSE)</f>
        <v>#REF!</v>
      </c>
      <c r="J801" s="31" t="s">
        <v>10319</v>
      </c>
      <c r="K801" s="10" t="str">
        <f t="shared" si="12"/>
        <v>전산라벨/NL-2308G[폼텍][폼텍]</v>
      </c>
      <c r="L801" s="31" t="s">
        <v>32640</v>
      </c>
    </row>
    <row r="802" spans="1:12" x14ac:dyDescent="0.15">
      <c r="A802" s="31" t="s">
        <v>11639</v>
      </c>
      <c r="B802" s="31" t="s">
        <v>51536</v>
      </c>
      <c r="C802" s="32">
        <v>6000</v>
      </c>
      <c r="D802" s="31" t="s">
        <v>8492</v>
      </c>
      <c r="E802" s="31" t="s">
        <v>50</v>
      </c>
      <c r="F802" s="31" t="s">
        <v>64987</v>
      </c>
      <c r="H802" s="10" t="e">
        <f>VLOOKUP(A802,#REF!,3,FALSE)</f>
        <v>#REF!</v>
      </c>
      <c r="I802" s="10" t="e">
        <f>VLOOKUP(A802,#REF!,4,FALSE)</f>
        <v>#REF!</v>
      </c>
      <c r="J802" s="31" t="s">
        <v>10319</v>
      </c>
      <c r="K802" s="10" t="str">
        <f t="shared" si="12"/>
        <v>전산라벨/NL-2308H[폼텍][폼텍]</v>
      </c>
      <c r="L802" s="31" t="s">
        <v>32641</v>
      </c>
    </row>
    <row r="803" spans="1:12" x14ac:dyDescent="0.15">
      <c r="A803" s="31" t="s">
        <v>11640</v>
      </c>
      <c r="B803" s="31" t="s">
        <v>51537</v>
      </c>
      <c r="C803" s="32">
        <v>10000</v>
      </c>
      <c r="D803" s="31" t="s">
        <v>8482</v>
      </c>
      <c r="E803" s="31" t="s">
        <v>50</v>
      </c>
      <c r="F803" s="31" t="s">
        <v>64987</v>
      </c>
      <c r="H803" s="10" t="e">
        <f>VLOOKUP(A803,#REF!,3,FALSE)</f>
        <v>#REF!</v>
      </c>
      <c r="I803" s="10" t="e">
        <f>VLOOKUP(A803,#REF!,4,FALSE)</f>
        <v>#REF!</v>
      </c>
      <c r="J803" s="31" t="s">
        <v>10319</v>
      </c>
      <c r="K803" s="10" t="str">
        <f t="shared" si="12"/>
        <v>전산라벨/IT-5369[폼텍][폼텍]</v>
      </c>
      <c r="L803" s="31" t="s">
        <v>32642</v>
      </c>
    </row>
    <row r="804" spans="1:12" x14ac:dyDescent="0.15">
      <c r="A804" s="31" t="s">
        <v>11641</v>
      </c>
      <c r="B804" s="31" t="s">
        <v>51538</v>
      </c>
      <c r="C804" s="32">
        <v>10000</v>
      </c>
      <c r="D804" s="31" t="s">
        <v>8483</v>
      </c>
      <c r="E804" s="31" t="s">
        <v>50</v>
      </c>
      <c r="F804" s="31" t="s">
        <v>64987</v>
      </c>
      <c r="H804" s="10" t="e">
        <f>VLOOKUP(A804,#REF!,3,FALSE)</f>
        <v>#REF!</v>
      </c>
      <c r="I804" s="10" t="e">
        <f>VLOOKUP(A804,#REF!,4,FALSE)</f>
        <v>#REF!</v>
      </c>
      <c r="J804" s="31" t="s">
        <v>10319</v>
      </c>
      <c r="K804" s="10" t="str">
        <f t="shared" si="12"/>
        <v>전산라벨/IT-5389[폼텍][폼텍]</v>
      </c>
      <c r="L804" s="31" t="s">
        <v>32643</v>
      </c>
    </row>
    <row r="805" spans="1:12" x14ac:dyDescent="0.15">
      <c r="A805" s="31" t="s">
        <v>11642</v>
      </c>
      <c r="B805" s="31" t="s">
        <v>51539</v>
      </c>
      <c r="C805" s="32">
        <v>5000</v>
      </c>
      <c r="D805" s="31" t="s">
        <v>8489</v>
      </c>
      <c r="E805" s="31" t="s">
        <v>50</v>
      </c>
      <c r="F805" s="31" t="s">
        <v>64987</v>
      </c>
      <c r="H805" s="10" t="e">
        <f>VLOOKUP(A805,#REF!,3,FALSE)</f>
        <v>#REF!</v>
      </c>
      <c r="I805" s="10" t="e">
        <f>VLOOKUP(A805,#REF!,4,FALSE)</f>
        <v>#REF!</v>
      </c>
      <c r="J805" s="31" t="s">
        <v>10319</v>
      </c>
      <c r="K805" s="10" t="str">
        <f t="shared" si="12"/>
        <v>전산라벨/LSV-3130[폼텍][폼텍]</v>
      </c>
      <c r="L805" s="31" t="s">
        <v>32644</v>
      </c>
    </row>
    <row r="806" spans="1:12" x14ac:dyDescent="0.15">
      <c r="A806" s="31" t="s">
        <v>11643</v>
      </c>
      <c r="B806" s="31" t="s">
        <v>51540</v>
      </c>
      <c r="C806" s="32">
        <v>5000</v>
      </c>
      <c r="D806" s="31" t="s">
        <v>8484</v>
      </c>
      <c r="E806" s="31" t="s">
        <v>50</v>
      </c>
      <c r="F806" s="31" t="s">
        <v>64987</v>
      </c>
      <c r="H806" s="10" t="e">
        <f>VLOOKUP(A806,#REF!,3,FALSE)</f>
        <v>#REF!</v>
      </c>
      <c r="I806" s="10" t="e">
        <f>VLOOKUP(A806,#REF!,4,FALSE)</f>
        <v>#REF!</v>
      </c>
      <c r="J806" s="31" t="s">
        <v>10319</v>
      </c>
      <c r="K806" s="10" t="str">
        <f t="shared" si="12"/>
        <v>전산라벨/LGD-3130[폼텍][폼텍]</v>
      </c>
      <c r="L806" s="31" t="s">
        <v>32645</v>
      </c>
    </row>
    <row r="807" spans="1:12" x14ac:dyDescent="0.15">
      <c r="A807" s="31" t="s">
        <v>11644</v>
      </c>
      <c r="B807" s="31" t="s">
        <v>51541</v>
      </c>
      <c r="C807" s="32">
        <v>21500</v>
      </c>
      <c r="D807" s="31" t="s">
        <v>8400</v>
      </c>
      <c r="E807" s="31" t="s">
        <v>50</v>
      </c>
      <c r="F807" s="31" t="s">
        <v>10009</v>
      </c>
      <c r="H807" s="10" t="e">
        <f>VLOOKUP(A807,#REF!,3,FALSE)</f>
        <v>#REF!</v>
      </c>
      <c r="I807" s="10" t="e">
        <f>VLOOKUP(A807,#REF!,4,FALSE)</f>
        <v>#REF!</v>
      </c>
      <c r="J807" s="31" t="s">
        <v>10319</v>
      </c>
      <c r="K807" s="10" t="str">
        <f t="shared" si="12"/>
        <v>전산라벨/LB-3100[폼텍][폼텍]</v>
      </c>
      <c r="L807" s="31" t="s">
        <v>32646</v>
      </c>
    </row>
    <row r="808" spans="1:12" x14ac:dyDescent="0.15">
      <c r="A808" s="31" t="s">
        <v>11645</v>
      </c>
      <c r="B808" s="31" t="s">
        <v>51542</v>
      </c>
      <c r="C808" s="32">
        <v>21500</v>
      </c>
      <c r="D808" s="31" t="s">
        <v>8401</v>
      </c>
      <c r="E808" s="31" t="s">
        <v>50</v>
      </c>
      <c r="F808" s="31" t="s">
        <v>10009</v>
      </c>
      <c r="H808" s="10" t="e">
        <f>VLOOKUP(A808,#REF!,3,FALSE)</f>
        <v>#REF!</v>
      </c>
      <c r="I808" s="10" t="e">
        <f>VLOOKUP(A808,#REF!,4,FALSE)</f>
        <v>#REF!</v>
      </c>
      <c r="J808" s="31" t="s">
        <v>10319</v>
      </c>
      <c r="K808" s="10" t="str">
        <f t="shared" si="12"/>
        <v>전산라벨/LB-3101[폼텍][폼텍]</v>
      </c>
      <c r="L808" s="31" t="s">
        <v>32647</v>
      </c>
    </row>
    <row r="809" spans="1:12" x14ac:dyDescent="0.15">
      <c r="A809" s="31" t="s">
        <v>11646</v>
      </c>
      <c r="B809" s="31" t="s">
        <v>51543</v>
      </c>
      <c r="C809" s="32">
        <v>21500</v>
      </c>
      <c r="D809" s="31" t="s">
        <v>8402</v>
      </c>
      <c r="E809" s="31" t="s">
        <v>50</v>
      </c>
      <c r="F809" s="31" t="s">
        <v>10009</v>
      </c>
      <c r="H809" s="10" t="e">
        <f>VLOOKUP(A809,#REF!,3,FALSE)</f>
        <v>#REF!</v>
      </c>
      <c r="I809" s="10" t="e">
        <f>VLOOKUP(A809,#REF!,4,FALSE)</f>
        <v>#REF!</v>
      </c>
      <c r="J809" s="31" t="s">
        <v>10319</v>
      </c>
      <c r="K809" s="10" t="str">
        <f t="shared" si="12"/>
        <v>전산라벨/LB-3102[폼텍][폼텍]</v>
      </c>
      <c r="L809" s="31" t="s">
        <v>32648</v>
      </c>
    </row>
    <row r="810" spans="1:12" x14ac:dyDescent="0.15">
      <c r="A810" s="31" t="s">
        <v>11647</v>
      </c>
      <c r="B810" s="31" t="s">
        <v>51544</v>
      </c>
      <c r="C810" s="32">
        <v>21500</v>
      </c>
      <c r="D810" s="31" t="s">
        <v>8403</v>
      </c>
      <c r="E810" s="31" t="s">
        <v>50</v>
      </c>
      <c r="F810" s="31" t="s">
        <v>10009</v>
      </c>
      <c r="H810" s="10" t="e">
        <f>VLOOKUP(A810,#REF!,3,FALSE)</f>
        <v>#REF!</v>
      </c>
      <c r="I810" s="10" t="e">
        <f>VLOOKUP(A810,#REF!,4,FALSE)</f>
        <v>#REF!</v>
      </c>
      <c r="J810" s="31" t="s">
        <v>10319</v>
      </c>
      <c r="K810" s="10" t="str">
        <f t="shared" si="12"/>
        <v>전산라벨/LB-3104[폼텍][폼텍]</v>
      </c>
      <c r="L810" s="31" t="s">
        <v>32649</v>
      </c>
    </row>
    <row r="811" spans="1:12" x14ac:dyDescent="0.15">
      <c r="A811" s="31" t="s">
        <v>11648</v>
      </c>
      <c r="B811" s="31" t="s">
        <v>51545</v>
      </c>
      <c r="C811" s="32">
        <v>21500</v>
      </c>
      <c r="D811" s="31" t="s">
        <v>8404</v>
      </c>
      <c r="E811" s="31" t="s">
        <v>50</v>
      </c>
      <c r="F811" s="31" t="s">
        <v>10009</v>
      </c>
      <c r="H811" s="10" t="e">
        <f>VLOOKUP(A811,#REF!,3,FALSE)</f>
        <v>#REF!</v>
      </c>
      <c r="I811" s="10" t="e">
        <f>VLOOKUP(A811,#REF!,4,FALSE)</f>
        <v>#REF!</v>
      </c>
      <c r="J811" s="31" t="s">
        <v>10319</v>
      </c>
      <c r="K811" s="10" t="str">
        <f t="shared" si="12"/>
        <v>전산라벨/LB-3107[폼텍][폼텍]</v>
      </c>
      <c r="L811" s="31" t="s">
        <v>32650</v>
      </c>
    </row>
    <row r="812" spans="1:12" x14ac:dyDescent="0.15">
      <c r="A812" s="31" t="s">
        <v>11649</v>
      </c>
      <c r="B812" s="31" t="s">
        <v>51546</v>
      </c>
      <c r="C812" s="32">
        <v>21500</v>
      </c>
      <c r="D812" s="31" t="s">
        <v>8405</v>
      </c>
      <c r="E812" s="31" t="s">
        <v>50</v>
      </c>
      <c r="F812" s="31" t="s">
        <v>10009</v>
      </c>
      <c r="H812" s="10" t="e">
        <f>VLOOKUP(A812,#REF!,3,FALSE)</f>
        <v>#REF!</v>
      </c>
      <c r="I812" s="10" t="e">
        <f>VLOOKUP(A812,#REF!,4,FALSE)</f>
        <v>#REF!</v>
      </c>
      <c r="J812" s="31" t="s">
        <v>10319</v>
      </c>
      <c r="K812" s="10" t="str">
        <f t="shared" si="12"/>
        <v>전산라벨/LB-3108[폼텍][폼텍]</v>
      </c>
      <c r="L812" s="31" t="s">
        <v>32651</v>
      </c>
    </row>
    <row r="813" spans="1:12" x14ac:dyDescent="0.15">
      <c r="A813" s="31" t="s">
        <v>11650</v>
      </c>
      <c r="B813" s="31" t="s">
        <v>51547</v>
      </c>
      <c r="C813" s="32">
        <v>21500</v>
      </c>
      <c r="D813" s="31" t="s">
        <v>8406</v>
      </c>
      <c r="E813" s="31" t="s">
        <v>50</v>
      </c>
      <c r="F813" s="31" t="s">
        <v>10009</v>
      </c>
      <c r="H813" s="10" t="e">
        <f>VLOOKUP(A813,#REF!,3,FALSE)</f>
        <v>#REF!</v>
      </c>
      <c r="I813" s="10" t="e">
        <f>VLOOKUP(A813,#REF!,4,FALSE)</f>
        <v>#REF!</v>
      </c>
      <c r="J813" s="31" t="s">
        <v>10319</v>
      </c>
      <c r="K813" s="10" t="str">
        <f t="shared" si="12"/>
        <v>전산라벨/LB-3118[폼텍][폼텍]</v>
      </c>
      <c r="L813" s="31" t="s">
        <v>32652</v>
      </c>
    </row>
    <row r="814" spans="1:12" x14ac:dyDescent="0.15">
      <c r="A814" s="31" t="s">
        <v>11651</v>
      </c>
      <c r="B814" s="31" t="s">
        <v>51548</v>
      </c>
      <c r="C814" s="32">
        <v>21500</v>
      </c>
      <c r="D814" s="31" t="s">
        <v>8407</v>
      </c>
      <c r="E814" s="31" t="s">
        <v>50</v>
      </c>
      <c r="F814" s="31" t="s">
        <v>10009</v>
      </c>
      <c r="H814" s="10" t="e">
        <f>VLOOKUP(A814,#REF!,3,FALSE)</f>
        <v>#REF!</v>
      </c>
      <c r="I814" s="10" t="e">
        <f>VLOOKUP(A814,#REF!,4,FALSE)</f>
        <v>#REF!</v>
      </c>
      <c r="J814" s="31" t="s">
        <v>10319</v>
      </c>
      <c r="K814" s="10" t="str">
        <f t="shared" si="12"/>
        <v>전산라벨/LB-3120[폼텍][폼텍]</v>
      </c>
      <c r="L814" s="31" t="s">
        <v>32653</v>
      </c>
    </row>
    <row r="815" spans="1:12" x14ac:dyDescent="0.15">
      <c r="A815" s="31" t="s">
        <v>11652</v>
      </c>
      <c r="B815" s="31" t="s">
        <v>51549</v>
      </c>
      <c r="C815" s="32">
        <v>21500</v>
      </c>
      <c r="D815" s="31" t="s">
        <v>8408</v>
      </c>
      <c r="E815" s="31" t="s">
        <v>50</v>
      </c>
      <c r="F815" s="31" t="s">
        <v>10009</v>
      </c>
      <c r="H815" s="10" t="e">
        <f>VLOOKUP(A815,#REF!,3,FALSE)</f>
        <v>#REF!</v>
      </c>
      <c r="I815" s="10" t="e">
        <f>VLOOKUP(A815,#REF!,4,FALSE)</f>
        <v>#REF!</v>
      </c>
      <c r="J815" s="31" t="s">
        <v>10319</v>
      </c>
      <c r="K815" s="10" t="str">
        <f t="shared" si="12"/>
        <v>전산라벨/LB-3130[폼텍][폼텍]</v>
      </c>
      <c r="L815" s="31" t="s">
        <v>32654</v>
      </c>
    </row>
    <row r="816" spans="1:12" x14ac:dyDescent="0.15">
      <c r="A816" s="31" t="s">
        <v>11653</v>
      </c>
      <c r="B816" s="31" t="s">
        <v>51550</v>
      </c>
      <c r="C816" s="32">
        <v>6700</v>
      </c>
      <c r="D816" s="31" t="s">
        <v>8391</v>
      </c>
      <c r="E816" s="31" t="s">
        <v>50</v>
      </c>
      <c r="F816" s="31" t="s">
        <v>10009</v>
      </c>
      <c r="H816" s="10" t="e">
        <f>VLOOKUP(A816,#REF!,3,FALSE)</f>
        <v>#REF!</v>
      </c>
      <c r="I816" s="10" t="e">
        <f>VLOOKUP(A816,#REF!,4,FALSE)</f>
        <v>#REF!</v>
      </c>
      <c r="J816" s="31" t="s">
        <v>10319</v>
      </c>
      <c r="K816" s="10" t="str">
        <f t="shared" si="12"/>
        <v>전산라벨/LA-3100[폼텍][폼텍]</v>
      </c>
      <c r="L816" s="31" t="s">
        <v>32655</v>
      </c>
    </row>
    <row r="817" spans="1:12" x14ac:dyDescent="0.15">
      <c r="A817" s="31" t="s">
        <v>11654</v>
      </c>
      <c r="B817" s="31" t="s">
        <v>51551</v>
      </c>
      <c r="C817" s="32">
        <v>6700</v>
      </c>
      <c r="D817" s="31" t="s">
        <v>8392</v>
      </c>
      <c r="E817" s="31" t="s">
        <v>50</v>
      </c>
      <c r="F817" s="31" t="s">
        <v>10009</v>
      </c>
      <c r="H817" s="10" t="e">
        <f>VLOOKUP(A817,#REF!,3,FALSE)</f>
        <v>#REF!</v>
      </c>
      <c r="I817" s="10" t="e">
        <f>VLOOKUP(A817,#REF!,4,FALSE)</f>
        <v>#REF!</v>
      </c>
      <c r="J817" s="31" t="s">
        <v>10319</v>
      </c>
      <c r="K817" s="10" t="str">
        <f t="shared" si="12"/>
        <v>전산라벨/LA-3101[폼텍][폼텍]</v>
      </c>
      <c r="L817" s="31" t="s">
        <v>32656</v>
      </c>
    </row>
    <row r="818" spans="1:12" x14ac:dyDescent="0.15">
      <c r="A818" s="31" t="s">
        <v>11655</v>
      </c>
      <c r="B818" s="31" t="s">
        <v>51552</v>
      </c>
      <c r="C818" s="32">
        <v>6700</v>
      </c>
      <c r="D818" s="31" t="s">
        <v>8393</v>
      </c>
      <c r="E818" s="31" t="s">
        <v>50</v>
      </c>
      <c r="F818" s="31" t="s">
        <v>10009</v>
      </c>
      <c r="H818" s="10" t="e">
        <f>VLOOKUP(A818,#REF!,3,FALSE)</f>
        <v>#REF!</v>
      </c>
      <c r="I818" s="10" t="e">
        <f>VLOOKUP(A818,#REF!,4,FALSE)</f>
        <v>#REF!</v>
      </c>
      <c r="J818" s="31" t="s">
        <v>10319</v>
      </c>
      <c r="K818" s="10" t="str">
        <f t="shared" si="12"/>
        <v>전산라벨/LA-3102[폼텍][폼텍]</v>
      </c>
      <c r="L818" s="31" t="s">
        <v>32657</v>
      </c>
    </row>
    <row r="819" spans="1:12" x14ac:dyDescent="0.15">
      <c r="A819" s="31" t="s">
        <v>11656</v>
      </c>
      <c r="B819" s="31" t="s">
        <v>51553</v>
      </c>
      <c r="C819" s="32">
        <v>6700</v>
      </c>
      <c r="D819" s="31" t="s">
        <v>8394</v>
      </c>
      <c r="E819" s="31" t="s">
        <v>50</v>
      </c>
      <c r="F819" s="31" t="s">
        <v>10009</v>
      </c>
      <c r="H819" s="10" t="e">
        <f>VLOOKUP(A819,#REF!,3,FALSE)</f>
        <v>#REF!</v>
      </c>
      <c r="I819" s="10" t="e">
        <f>VLOOKUP(A819,#REF!,4,FALSE)</f>
        <v>#REF!</v>
      </c>
      <c r="J819" s="31" t="s">
        <v>10319</v>
      </c>
      <c r="K819" s="10" t="str">
        <f t="shared" si="12"/>
        <v>전산라벨/LA-3104[폼텍][폼텍]</v>
      </c>
      <c r="L819" s="31" t="s">
        <v>32658</v>
      </c>
    </row>
    <row r="820" spans="1:12" x14ac:dyDescent="0.15">
      <c r="A820" s="31" t="s">
        <v>11657</v>
      </c>
      <c r="B820" s="31" t="s">
        <v>51554</v>
      </c>
      <c r="C820" s="32">
        <v>6700</v>
      </c>
      <c r="D820" s="31" t="s">
        <v>8395</v>
      </c>
      <c r="E820" s="31" t="s">
        <v>50</v>
      </c>
      <c r="F820" s="31" t="s">
        <v>10009</v>
      </c>
      <c r="H820" s="10" t="e">
        <f>VLOOKUP(A820,#REF!,3,FALSE)</f>
        <v>#REF!</v>
      </c>
      <c r="I820" s="10" t="e">
        <f>VLOOKUP(A820,#REF!,4,FALSE)</f>
        <v>#REF!</v>
      </c>
      <c r="J820" s="31" t="s">
        <v>10319</v>
      </c>
      <c r="K820" s="10" t="str">
        <f t="shared" si="12"/>
        <v>전산라벨/LA-3107[폼텍][폼텍]</v>
      </c>
      <c r="L820" s="31" t="s">
        <v>32659</v>
      </c>
    </row>
    <row r="821" spans="1:12" x14ac:dyDescent="0.15">
      <c r="A821" s="31" t="s">
        <v>11658</v>
      </c>
      <c r="B821" s="31" t="s">
        <v>51555</v>
      </c>
      <c r="C821" s="32">
        <v>6700</v>
      </c>
      <c r="D821" s="31" t="s">
        <v>8396</v>
      </c>
      <c r="E821" s="31" t="s">
        <v>50</v>
      </c>
      <c r="F821" s="31" t="s">
        <v>10009</v>
      </c>
      <c r="H821" s="10" t="e">
        <f>VLOOKUP(A821,#REF!,3,FALSE)</f>
        <v>#REF!</v>
      </c>
      <c r="I821" s="10" t="e">
        <f>VLOOKUP(A821,#REF!,4,FALSE)</f>
        <v>#REF!</v>
      </c>
      <c r="J821" s="31" t="s">
        <v>10319</v>
      </c>
      <c r="K821" s="10" t="str">
        <f t="shared" si="12"/>
        <v>전산라벨/LA-3108[폼텍][폼텍]</v>
      </c>
      <c r="L821" s="31" t="s">
        <v>32660</v>
      </c>
    </row>
    <row r="822" spans="1:12" x14ac:dyDescent="0.15">
      <c r="A822" s="31" t="s">
        <v>11659</v>
      </c>
      <c r="B822" s="31" t="s">
        <v>51556</v>
      </c>
      <c r="C822" s="32">
        <v>6700</v>
      </c>
      <c r="D822" s="31" t="s">
        <v>8397</v>
      </c>
      <c r="E822" s="31" t="s">
        <v>50</v>
      </c>
      <c r="F822" s="31" t="s">
        <v>10009</v>
      </c>
      <c r="H822" s="10" t="e">
        <f>VLOOKUP(A822,#REF!,3,FALSE)</f>
        <v>#REF!</v>
      </c>
      <c r="I822" s="10" t="e">
        <f>VLOOKUP(A822,#REF!,4,FALSE)</f>
        <v>#REF!</v>
      </c>
      <c r="J822" s="31" t="s">
        <v>10319</v>
      </c>
      <c r="K822" s="10" t="str">
        <f t="shared" si="12"/>
        <v>전산라벨/LA-3118[폼텍][폼텍]</v>
      </c>
      <c r="L822" s="31" t="s">
        <v>32661</v>
      </c>
    </row>
    <row r="823" spans="1:12" x14ac:dyDescent="0.15">
      <c r="A823" s="31" t="s">
        <v>11660</v>
      </c>
      <c r="B823" s="31" t="s">
        <v>51557</v>
      </c>
      <c r="C823" s="32">
        <v>6700</v>
      </c>
      <c r="D823" s="31" t="s">
        <v>8398</v>
      </c>
      <c r="E823" s="31" t="s">
        <v>50</v>
      </c>
      <c r="F823" s="31" t="s">
        <v>10009</v>
      </c>
      <c r="H823" s="10" t="e">
        <f>VLOOKUP(A823,#REF!,3,FALSE)</f>
        <v>#REF!</v>
      </c>
      <c r="I823" s="10" t="e">
        <f>VLOOKUP(A823,#REF!,4,FALSE)</f>
        <v>#REF!</v>
      </c>
      <c r="J823" s="31" t="s">
        <v>10319</v>
      </c>
      <c r="K823" s="10" t="str">
        <f t="shared" si="12"/>
        <v>전산라벨/LA-3120[폼텍][폼텍]</v>
      </c>
      <c r="L823" s="31" t="s">
        <v>32662</v>
      </c>
    </row>
    <row r="824" spans="1:12" x14ac:dyDescent="0.15">
      <c r="A824" s="31" t="s">
        <v>11661</v>
      </c>
      <c r="B824" s="31" t="s">
        <v>51558</v>
      </c>
      <c r="C824" s="32">
        <v>6700</v>
      </c>
      <c r="D824" s="31" t="s">
        <v>8399</v>
      </c>
      <c r="E824" s="31" t="s">
        <v>50</v>
      </c>
      <c r="F824" s="31" t="s">
        <v>10009</v>
      </c>
      <c r="H824" s="10" t="e">
        <f>VLOOKUP(A824,#REF!,3,FALSE)</f>
        <v>#REF!</v>
      </c>
      <c r="I824" s="10" t="e">
        <f>VLOOKUP(A824,#REF!,4,FALSE)</f>
        <v>#REF!</v>
      </c>
      <c r="J824" s="31" t="s">
        <v>10319</v>
      </c>
      <c r="K824" s="10" t="str">
        <f t="shared" si="12"/>
        <v>전산라벨/LA-3130[폼텍][폼텍]</v>
      </c>
      <c r="L824" s="31" t="s">
        <v>32663</v>
      </c>
    </row>
    <row r="825" spans="1:12" x14ac:dyDescent="0.15">
      <c r="A825" s="31" t="s">
        <v>11662</v>
      </c>
      <c r="B825" s="31" t="s">
        <v>51559</v>
      </c>
      <c r="C825" s="32">
        <v>13500</v>
      </c>
      <c r="D825" s="31" t="s">
        <v>8296</v>
      </c>
      <c r="E825" s="31" t="s">
        <v>50</v>
      </c>
      <c r="F825" s="31" t="s">
        <v>10089</v>
      </c>
      <c r="H825" s="10" t="e">
        <f>VLOOKUP(A825,#REF!,3,FALSE)</f>
        <v>#REF!</v>
      </c>
      <c r="I825" s="10" t="e">
        <f>VLOOKUP(A825,#REF!,4,FALSE)</f>
        <v>#REF!</v>
      </c>
      <c r="J825" s="31" t="s">
        <v>10319</v>
      </c>
      <c r="K825" s="10" t="str">
        <f t="shared" si="12"/>
        <v>포토용지/IH-2022[폼텍][폼텍]</v>
      </c>
      <c r="L825" s="31" t="s">
        <v>32664</v>
      </c>
    </row>
    <row r="826" spans="1:12" x14ac:dyDescent="0.15">
      <c r="A826" s="31" t="s">
        <v>11663</v>
      </c>
      <c r="B826" s="31" t="s">
        <v>51560</v>
      </c>
      <c r="C826" s="32">
        <v>18500</v>
      </c>
      <c r="D826" s="31" t="s">
        <v>8426</v>
      </c>
      <c r="E826" s="31" t="s">
        <v>50</v>
      </c>
      <c r="F826" s="31" t="s">
        <v>10009</v>
      </c>
      <c r="H826" s="10" t="e">
        <f>VLOOKUP(A826,#REF!,3,FALSE)</f>
        <v>#REF!</v>
      </c>
      <c r="I826" s="10" t="e">
        <f>VLOOKUP(A826,#REF!,4,FALSE)</f>
        <v>#REF!</v>
      </c>
      <c r="J826" s="31" t="s">
        <v>10319</v>
      </c>
      <c r="K826" s="10" t="str">
        <f t="shared" si="12"/>
        <v>전산라벨/LS-3624[폼텍][폼텍]</v>
      </c>
      <c r="L826" s="31" t="s">
        <v>32665</v>
      </c>
    </row>
    <row r="827" spans="1:12" x14ac:dyDescent="0.15">
      <c r="A827" s="31" t="s">
        <v>11664</v>
      </c>
      <c r="B827" s="31" t="s">
        <v>51561</v>
      </c>
      <c r="C827" s="32">
        <v>18500</v>
      </c>
      <c r="D827" s="31" t="s">
        <v>8427</v>
      </c>
      <c r="E827" s="31" t="s">
        <v>50</v>
      </c>
      <c r="F827" s="31" t="s">
        <v>10009</v>
      </c>
      <c r="H827" s="10" t="e">
        <f>VLOOKUP(A827,#REF!,3,FALSE)</f>
        <v>#REF!</v>
      </c>
      <c r="I827" s="10" t="e">
        <f>VLOOKUP(A827,#REF!,4,FALSE)</f>
        <v>#REF!</v>
      </c>
      <c r="J827" s="31" t="s">
        <v>10319</v>
      </c>
      <c r="K827" s="10" t="str">
        <f t="shared" si="12"/>
        <v>전산라벨/LS-3625[폼텍][폼텍]</v>
      </c>
      <c r="L827" s="31" t="s">
        <v>32666</v>
      </c>
    </row>
    <row r="828" spans="1:12" x14ac:dyDescent="0.15">
      <c r="A828" s="31" t="s">
        <v>11665</v>
      </c>
      <c r="B828" s="31" t="s">
        <v>51562</v>
      </c>
      <c r="C828" s="32">
        <v>18500</v>
      </c>
      <c r="D828" s="31" t="s">
        <v>8428</v>
      </c>
      <c r="E828" s="31" t="s">
        <v>50</v>
      </c>
      <c r="F828" s="31" t="s">
        <v>10009</v>
      </c>
      <c r="H828" s="10" t="e">
        <f>VLOOKUP(A828,#REF!,3,FALSE)</f>
        <v>#REF!</v>
      </c>
      <c r="I828" s="10" t="e">
        <f>VLOOKUP(A828,#REF!,4,FALSE)</f>
        <v>#REF!</v>
      </c>
      <c r="J828" s="31" t="s">
        <v>10319</v>
      </c>
      <c r="K828" s="10" t="str">
        <f t="shared" si="12"/>
        <v>전산라벨/LS-3626[폼텍][폼텍]</v>
      </c>
      <c r="L828" s="31" t="s">
        <v>32667</v>
      </c>
    </row>
    <row r="829" spans="1:12" x14ac:dyDescent="0.15">
      <c r="A829" s="31" t="s">
        <v>11666</v>
      </c>
      <c r="B829" s="31" t="s">
        <v>51562</v>
      </c>
      <c r="C829" s="32">
        <v>185000</v>
      </c>
      <c r="D829" s="31" t="s">
        <v>8428</v>
      </c>
      <c r="E829" s="31" t="s">
        <v>253</v>
      </c>
      <c r="F829" s="31" t="s">
        <v>10009</v>
      </c>
      <c r="H829" s="10" t="e">
        <f>VLOOKUP(A829,#REF!,3,FALSE)</f>
        <v>#REF!</v>
      </c>
      <c r="I829" s="10" t="e">
        <f>VLOOKUP(A829,#REF!,4,FALSE)</f>
        <v>#REF!</v>
      </c>
      <c r="J829" s="31" t="s">
        <v>10319</v>
      </c>
      <c r="K829" s="10" t="str">
        <f t="shared" si="12"/>
        <v>전산라벨/LS-3626[폼텍][폼텍]</v>
      </c>
      <c r="L829" s="31" t="s">
        <v>32668</v>
      </c>
    </row>
    <row r="830" spans="1:12" x14ac:dyDescent="0.15">
      <c r="A830" s="31" t="s">
        <v>11667</v>
      </c>
      <c r="B830" s="31" t="s">
        <v>51563</v>
      </c>
      <c r="C830" s="32">
        <v>18500</v>
      </c>
      <c r="D830" s="31" t="s">
        <v>8429</v>
      </c>
      <c r="E830" s="31" t="s">
        <v>50</v>
      </c>
      <c r="F830" s="31" t="s">
        <v>10009</v>
      </c>
      <c r="H830" s="10" t="e">
        <f>VLOOKUP(A830,#REF!,3,FALSE)</f>
        <v>#REF!</v>
      </c>
      <c r="I830" s="10" t="e">
        <f>VLOOKUP(A830,#REF!,4,FALSE)</f>
        <v>#REF!</v>
      </c>
      <c r="J830" s="31" t="s">
        <v>10319</v>
      </c>
      <c r="K830" s="10" t="str">
        <f t="shared" si="12"/>
        <v>전산라벨/LS-3627[폼텍][폼텍]</v>
      </c>
      <c r="L830" s="31" t="s">
        <v>32669</v>
      </c>
    </row>
    <row r="831" spans="1:12" x14ac:dyDescent="0.15">
      <c r="A831" s="31" t="s">
        <v>11668</v>
      </c>
      <c r="B831" s="31" t="s">
        <v>51564</v>
      </c>
      <c r="C831" s="32">
        <v>18500</v>
      </c>
      <c r="D831" s="31" t="s">
        <v>8430</v>
      </c>
      <c r="E831" s="31" t="s">
        <v>50</v>
      </c>
      <c r="F831" s="31" t="s">
        <v>10009</v>
      </c>
      <c r="H831" s="10" t="e">
        <f>VLOOKUP(A831,#REF!,3,FALSE)</f>
        <v>#REF!</v>
      </c>
      <c r="I831" s="10" t="e">
        <f>VLOOKUP(A831,#REF!,4,FALSE)</f>
        <v>#REF!</v>
      </c>
      <c r="J831" s="31" t="s">
        <v>10319</v>
      </c>
      <c r="K831" s="10" t="str">
        <f t="shared" si="12"/>
        <v>전산라벨/LS-3628[폼텍][폼텍]</v>
      </c>
      <c r="L831" s="31" t="s">
        <v>32670</v>
      </c>
    </row>
    <row r="832" spans="1:12" x14ac:dyDescent="0.15">
      <c r="A832" s="31" t="s">
        <v>11669</v>
      </c>
      <c r="B832" s="31" t="s">
        <v>51565</v>
      </c>
      <c r="C832" s="32">
        <v>18500</v>
      </c>
      <c r="D832" s="31" t="s">
        <v>8360</v>
      </c>
      <c r="E832" s="31" t="s">
        <v>50</v>
      </c>
      <c r="F832" s="31" t="s">
        <v>10003</v>
      </c>
      <c r="H832" s="10" t="e">
        <f>VLOOKUP(A832,#REF!,3,FALSE)</f>
        <v>#REF!</v>
      </c>
      <c r="I832" s="10" t="e">
        <f>VLOOKUP(A832,#REF!,4,FALSE)</f>
        <v>#REF!</v>
      </c>
      <c r="J832" s="31" t="s">
        <v>10319</v>
      </c>
      <c r="K832" s="10" t="str">
        <f t="shared" si="12"/>
        <v>전산라벨/LS-3136[폼텍][폼텍]</v>
      </c>
      <c r="L832" s="31" t="s">
        <v>32671</v>
      </c>
    </row>
    <row r="833" spans="1:12" x14ac:dyDescent="0.15">
      <c r="A833" s="31" t="s">
        <v>11670</v>
      </c>
      <c r="B833" s="31" t="s">
        <v>51566</v>
      </c>
      <c r="C833" s="32">
        <v>18500</v>
      </c>
      <c r="D833" s="31" t="s">
        <v>8364</v>
      </c>
      <c r="E833" s="31" t="s">
        <v>50</v>
      </c>
      <c r="F833" s="31" t="s">
        <v>10003</v>
      </c>
      <c r="H833" s="10" t="e">
        <f>VLOOKUP(A833,#REF!,3,FALSE)</f>
        <v>#REF!</v>
      </c>
      <c r="I833" s="10" t="e">
        <f>VLOOKUP(A833,#REF!,4,FALSE)</f>
        <v>#REF!</v>
      </c>
      <c r="J833" s="31" t="s">
        <v>10319</v>
      </c>
      <c r="K833" s="10" t="str">
        <f t="shared" si="12"/>
        <v>전산라벨/LS-3181[폼텍][폼텍]</v>
      </c>
      <c r="L833" s="31" t="s">
        <v>32672</v>
      </c>
    </row>
    <row r="834" spans="1:12" x14ac:dyDescent="0.15">
      <c r="A834" s="31" t="s">
        <v>11671</v>
      </c>
      <c r="B834" s="31" t="s">
        <v>51567</v>
      </c>
      <c r="C834" s="32">
        <v>18500</v>
      </c>
      <c r="D834" s="31" t="s">
        <v>8366</v>
      </c>
      <c r="E834" s="31" t="s">
        <v>50</v>
      </c>
      <c r="F834" s="31" t="s">
        <v>10003</v>
      </c>
      <c r="H834" s="10" t="e">
        <f>VLOOKUP(A834,#REF!,3,FALSE)</f>
        <v>#REF!</v>
      </c>
      <c r="I834" s="10" t="e">
        <f>VLOOKUP(A834,#REF!,4,FALSE)</f>
        <v>#REF!</v>
      </c>
      <c r="J834" s="31" t="s">
        <v>10319</v>
      </c>
      <c r="K834" s="10" t="str">
        <f t="shared" si="12"/>
        <v>전산라벨/LS-3203[폼텍][폼텍]</v>
      </c>
      <c r="L834" s="31" t="s">
        <v>32673</v>
      </c>
    </row>
    <row r="835" spans="1:12" x14ac:dyDescent="0.15">
      <c r="A835" s="31" t="s">
        <v>11672</v>
      </c>
      <c r="B835" s="31" t="s">
        <v>51568</v>
      </c>
      <c r="C835" s="32">
        <v>18500</v>
      </c>
      <c r="D835" s="31" t="s">
        <v>8367</v>
      </c>
      <c r="E835" s="31" t="s">
        <v>50</v>
      </c>
      <c r="F835" s="31" t="s">
        <v>10003</v>
      </c>
      <c r="H835" s="10" t="e">
        <f>VLOOKUP(A835,#REF!,3,FALSE)</f>
        <v>#REF!</v>
      </c>
      <c r="I835" s="10" t="e">
        <f>VLOOKUP(A835,#REF!,4,FALSE)</f>
        <v>#REF!</v>
      </c>
      <c r="J835" s="31" t="s">
        <v>10319</v>
      </c>
      <c r="K835" s="10" t="str">
        <f t="shared" ref="K835:K898" si="13">IF(J835="",B835,B835&amp;"["&amp;J835&amp;"]")</f>
        <v>전산라벨/LS-3212[폼텍][폼텍]</v>
      </c>
      <c r="L835" s="31" t="s">
        <v>32674</v>
      </c>
    </row>
    <row r="836" spans="1:12" x14ac:dyDescent="0.15">
      <c r="A836" s="31" t="s">
        <v>11673</v>
      </c>
      <c r="B836" s="31" t="s">
        <v>51568</v>
      </c>
      <c r="C836" s="32">
        <v>185000</v>
      </c>
      <c r="D836" s="31" t="s">
        <v>8367</v>
      </c>
      <c r="E836" s="31" t="s">
        <v>51</v>
      </c>
      <c r="F836" s="31" t="s">
        <v>10003</v>
      </c>
      <c r="H836" s="10" t="e">
        <f>VLOOKUP(A836,#REF!,3,FALSE)</f>
        <v>#REF!</v>
      </c>
      <c r="I836" s="10" t="e">
        <f>VLOOKUP(A836,#REF!,4,FALSE)</f>
        <v>#REF!</v>
      </c>
      <c r="J836" s="31" t="s">
        <v>10319</v>
      </c>
      <c r="K836" s="10" t="str">
        <f t="shared" si="13"/>
        <v>전산라벨/LS-3212[폼텍][폼텍]</v>
      </c>
      <c r="L836" s="31" t="s">
        <v>50386</v>
      </c>
    </row>
    <row r="837" spans="1:12" x14ac:dyDescent="0.15">
      <c r="A837" s="31" t="s">
        <v>11674</v>
      </c>
      <c r="B837" s="31" t="s">
        <v>51569</v>
      </c>
      <c r="C837" s="32">
        <v>18500</v>
      </c>
      <c r="D837" s="31" t="s">
        <v>8368</v>
      </c>
      <c r="E837" s="31" t="s">
        <v>50</v>
      </c>
      <c r="F837" s="31" t="s">
        <v>10003</v>
      </c>
      <c r="H837" s="10" t="e">
        <f>VLOOKUP(A837,#REF!,3,FALSE)</f>
        <v>#REF!</v>
      </c>
      <c r="I837" s="10" t="e">
        <f>VLOOKUP(A837,#REF!,4,FALSE)</f>
        <v>#REF!</v>
      </c>
      <c r="J837" s="31" t="s">
        <v>10319</v>
      </c>
      <c r="K837" s="10" t="str">
        <f t="shared" si="13"/>
        <v>전산라벨/LS-3218[폼텍][폼텍]</v>
      </c>
      <c r="L837" s="31" t="s">
        <v>111</v>
      </c>
    </row>
    <row r="838" spans="1:12" x14ac:dyDescent="0.15">
      <c r="A838" s="31" t="s">
        <v>11675</v>
      </c>
      <c r="B838" s="31" t="s">
        <v>51569</v>
      </c>
      <c r="C838" s="32">
        <v>18500</v>
      </c>
      <c r="D838" s="31" t="s">
        <v>8368</v>
      </c>
      <c r="E838" s="31" t="s">
        <v>50</v>
      </c>
      <c r="F838" s="31" t="s">
        <v>10003</v>
      </c>
      <c r="H838" s="10" t="e">
        <f>VLOOKUP(A838,#REF!,3,FALSE)</f>
        <v>#REF!</v>
      </c>
      <c r="I838" s="10" t="e">
        <f>VLOOKUP(A838,#REF!,4,FALSE)</f>
        <v>#REF!</v>
      </c>
      <c r="J838" s="31" t="s">
        <v>10319</v>
      </c>
      <c r="K838" s="10" t="str">
        <f t="shared" si="13"/>
        <v>전산라벨/LS-3218[폼텍][폼텍]</v>
      </c>
      <c r="L838" s="31" t="s">
        <v>32675</v>
      </c>
    </row>
    <row r="839" spans="1:12" x14ac:dyDescent="0.15">
      <c r="A839" s="31" t="s">
        <v>11676</v>
      </c>
      <c r="B839" s="31" t="s">
        <v>51570</v>
      </c>
      <c r="C839" s="32">
        <v>5500</v>
      </c>
      <c r="D839" s="31" t="s">
        <v>8329</v>
      </c>
      <c r="E839" s="31" t="s">
        <v>50</v>
      </c>
      <c r="F839" s="31" t="s">
        <v>10003</v>
      </c>
      <c r="H839" s="10" t="e">
        <f>VLOOKUP(A839,#REF!,3,FALSE)</f>
        <v>#REF!</v>
      </c>
      <c r="I839" s="10" t="e">
        <f>VLOOKUP(A839,#REF!,4,FALSE)</f>
        <v>#REF!</v>
      </c>
      <c r="J839" s="31" t="s">
        <v>10319</v>
      </c>
      <c r="K839" s="10" t="str">
        <f t="shared" si="13"/>
        <v>전산라벨/LQ-3145[폼텍][폼텍]</v>
      </c>
      <c r="L839" s="31" t="s">
        <v>32676</v>
      </c>
    </row>
    <row r="840" spans="1:12" x14ac:dyDescent="0.15">
      <c r="A840" s="31" t="s">
        <v>11677</v>
      </c>
      <c r="B840" s="31" t="s">
        <v>51571</v>
      </c>
      <c r="C840" s="32">
        <v>5500</v>
      </c>
      <c r="D840" s="31" t="s">
        <v>8330</v>
      </c>
      <c r="E840" s="31" t="s">
        <v>50</v>
      </c>
      <c r="F840" s="31" t="s">
        <v>10003</v>
      </c>
      <c r="H840" s="10" t="e">
        <f>VLOOKUP(A840,#REF!,3,FALSE)</f>
        <v>#REF!</v>
      </c>
      <c r="I840" s="10" t="e">
        <f>VLOOKUP(A840,#REF!,4,FALSE)</f>
        <v>#REF!</v>
      </c>
      <c r="J840" s="31" t="s">
        <v>10319</v>
      </c>
      <c r="K840" s="10" t="str">
        <f t="shared" si="13"/>
        <v>전산라벨/LQ-3154[폼텍][폼텍]</v>
      </c>
      <c r="L840" s="31" t="s">
        <v>32677</v>
      </c>
    </row>
    <row r="841" spans="1:12" x14ac:dyDescent="0.15">
      <c r="A841" s="31" t="s">
        <v>11678</v>
      </c>
      <c r="B841" s="31" t="s">
        <v>51572</v>
      </c>
      <c r="C841" s="32">
        <v>5500</v>
      </c>
      <c r="D841" s="31" t="s">
        <v>8332</v>
      </c>
      <c r="E841" s="31" t="s">
        <v>50</v>
      </c>
      <c r="F841" s="31" t="s">
        <v>10003</v>
      </c>
      <c r="H841" s="10" t="e">
        <f>VLOOKUP(A841,#REF!,3,FALSE)</f>
        <v>#REF!</v>
      </c>
      <c r="I841" s="10" t="e">
        <f>VLOOKUP(A841,#REF!,4,FALSE)</f>
        <v>#REF!</v>
      </c>
      <c r="J841" s="31" t="s">
        <v>10319</v>
      </c>
      <c r="K841" s="10" t="str">
        <f t="shared" si="13"/>
        <v>전산라벨/LQ-3189[폼텍][폼텍]</v>
      </c>
      <c r="L841" s="31" t="s">
        <v>32678</v>
      </c>
    </row>
    <row r="842" spans="1:12" x14ac:dyDescent="0.15">
      <c r="A842" s="31" t="s">
        <v>11679</v>
      </c>
      <c r="B842" s="31" t="s">
        <v>51573</v>
      </c>
      <c r="C842" s="32">
        <v>5500</v>
      </c>
      <c r="D842" s="31" t="s">
        <v>8331</v>
      </c>
      <c r="E842" s="31" t="s">
        <v>50</v>
      </c>
      <c r="F842" s="31" t="s">
        <v>10003</v>
      </c>
      <c r="H842" s="10" t="e">
        <f>VLOOKUP(A842,#REF!,3,FALSE)</f>
        <v>#REF!</v>
      </c>
      <c r="I842" s="10" t="e">
        <f>VLOOKUP(A842,#REF!,4,FALSE)</f>
        <v>#REF!</v>
      </c>
      <c r="J842" s="31" t="s">
        <v>10319</v>
      </c>
      <c r="K842" s="10" t="str">
        <f t="shared" si="13"/>
        <v>전산라벨/LQ-3181[폼텍][폼텍]</v>
      </c>
      <c r="L842" s="31" t="s">
        <v>32679</v>
      </c>
    </row>
    <row r="843" spans="1:12" x14ac:dyDescent="0.15">
      <c r="A843" s="31" t="s">
        <v>11680</v>
      </c>
      <c r="B843" s="31" t="s">
        <v>51574</v>
      </c>
      <c r="C843" s="32">
        <v>5500</v>
      </c>
      <c r="D843" s="31" t="s">
        <v>8327</v>
      </c>
      <c r="E843" s="31" t="s">
        <v>50</v>
      </c>
      <c r="F843" s="31" t="s">
        <v>10003</v>
      </c>
      <c r="H843" s="10" t="e">
        <f>VLOOKUP(A843,#REF!,3,FALSE)</f>
        <v>#REF!</v>
      </c>
      <c r="I843" s="10" t="e">
        <f>VLOOKUP(A843,#REF!,4,FALSE)</f>
        <v>#REF!</v>
      </c>
      <c r="J843" s="31" t="s">
        <v>10319</v>
      </c>
      <c r="K843" s="10" t="str">
        <f t="shared" si="13"/>
        <v>전산라벨/LQ-3136[폼텍][폼텍]</v>
      </c>
      <c r="L843" s="31" t="s">
        <v>32680</v>
      </c>
    </row>
    <row r="844" spans="1:12" x14ac:dyDescent="0.15">
      <c r="A844" s="31" t="s">
        <v>11681</v>
      </c>
      <c r="B844" s="31" t="s">
        <v>51575</v>
      </c>
      <c r="C844" s="32">
        <v>18500</v>
      </c>
      <c r="D844" s="31" t="s">
        <v>8362</v>
      </c>
      <c r="E844" s="31" t="s">
        <v>50</v>
      </c>
      <c r="F844" s="31" t="s">
        <v>10003</v>
      </c>
      <c r="H844" s="10" t="e">
        <f>VLOOKUP(A844,#REF!,3,FALSE)</f>
        <v>#REF!</v>
      </c>
      <c r="I844" s="10" t="e">
        <f>VLOOKUP(A844,#REF!,4,FALSE)</f>
        <v>#REF!</v>
      </c>
      <c r="J844" s="31" t="s">
        <v>10319</v>
      </c>
      <c r="K844" s="10" t="str">
        <f t="shared" si="13"/>
        <v>전산라벨/LS-3145[폼텍][폼텍]</v>
      </c>
      <c r="L844" s="31" t="s">
        <v>32681</v>
      </c>
    </row>
    <row r="845" spans="1:12" x14ac:dyDescent="0.15">
      <c r="A845" s="31" t="s">
        <v>11683</v>
      </c>
      <c r="B845" s="31" t="s">
        <v>51576</v>
      </c>
      <c r="C845" s="32">
        <v>18500</v>
      </c>
      <c r="D845" s="31" t="s">
        <v>8363</v>
      </c>
      <c r="E845" s="31" t="s">
        <v>50</v>
      </c>
      <c r="F845" s="31" t="s">
        <v>10003</v>
      </c>
      <c r="H845" s="10" t="e">
        <f>VLOOKUP(A845,#REF!,3,FALSE)</f>
        <v>#REF!</v>
      </c>
      <c r="I845" s="10" t="e">
        <f>VLOOKUP(A845,#REF!,4,FALSE)</f>
        <v>#REF!</v>
      </c>
      <c r="J845" s="31" t="s">
        <v>10319</v>
      </c>
      <c r="K845" s="10" t="str">
        <f t="shared" si="13"/>
        <v>전산라벨/LS-3154[폼텍][폼텍]</v>
      </c>
      <c r="L845" s="31" t="s">
        <v>111</v>
      </c>
    </row>
    <row r="846" spans="1:12" x14ac:dyDescent="0.15">
      <c r="A846" s="31" t="s">
        <v>11682</v>
      </c>
      <c r="B846" s="31" t="s">
        <v>51576</v>
      </c>
      <c r="C846" s="32">
        <v>18500</v>
      </c>
      <c r="D846" s="31" t="s">
        <v>8363</v>
      </c>
      <c r="E846" s="31" t="s">
        <v>50</v>
      </c>
      <c r="F846" s="31" t="s">
        <v>10003</v>
      </c>
      <c r="H846" s="10" t="e">
        <f>VLOOKUP(A846,#REF!,3,FALSE)</f>
        <v>#REF!</v>
      </c>
      <c r="I846" s="10" t="e">
        <f>VLOOKUP(A846,#REF!,4,FALSE)</f>
        <v>#REF!</v>
      </c>
      <c r="J846" s="31" t="s">
        <v>10319</v>
      </c>
      <c r="K846" s="10" t="str">
        <f t="shared" si="13"/>
        <v>전산라벨/LS-3154[폼텍][폼텍]</v>
      </c>
      <c r="L846" s="31" t="s">
        <v>32682</v>
      </c>
    </row>
    <row r="847" spans="1:12" x14ac:dyDescent="0.15">
      <c r="A847" s="31" t="s">
        <v>11684</v>
      </c>
      <c r="B847" s="31" t="s">
        <v>51577</v>
      </c>
      <c r="C847" s="32">
        <v>18500</v>
      </c>
      <c r="D847" s="31" t="s">
        <v>8365</v>
      </c>
      <c r="E847" s="31" t="s">
        <v>50</v>
      </c>
      <c r="F847" s="31" t="s">
        <v>10003</v>
      </c>
      <c r="H847" s="10" t="e">
        <f>VLOOKUP(A847,#REF!,3,FALSE)</f>
        <v>#REF!</v>
      </c>
      <c r="I847" s="10" t="e">
        <f>VLOOKUP(A847,#REF!,4,FALSE)</f>
        <v>#REF!</v>
      </c>
      <c r="J847" s="31" t="s">
        <v>10319</v>
      </c>
      <c r="K847" s="10" t="str">
        <f t="shared" si="13"/>
        <v>전산라벨/LS-3189[폼텍][폼텍]</v>
      </c>
      <c r="L847" s="31" t="s">
        <v>32683</v>
      </c>
    </row>
    <row r="848" spans="1:12" x14ac:dyDescent="0.15">
      <c r="A848" s="31" t="s">
        <v>11685</v>
      </c>
      <c r="B848" s="31" t="s">
        <v>51578</v>
      </c>
      <c r="C848" s="32">
        <v>4700</v>
      </c>
      <c r="D848" s="31" t="s">
        <v>8476</v>
      </c>
      <c r="E848" s="31" t="s">
        <v>50</v>
      </c>
      <c r="F848" s="31" t="s">
        <v>64987</v>
      </c>
      <c r="H848" s="10" t="e">
        <f>VLOOKUP(A848,#REF!,3,FALSE)</f>
        <v>#REF!</v>
      </c>
      <c r="I848" s="10" t="e">
        <f>VLOOKUP(A848,#REF!,4,FALSE)</f>
        <v>#REF!</v>
      </c>
      <c r="J848" s="31" t="s">
        <v>10319</v>
      </c>
      <c r="K848" s="10" t="str">
        <f t="shared" si="13"/>
        <v>전산라벨/CY-3130[폼텍][폼텍]</v>
      </c>
      <c r="L848" s="31" t="s">
        <v>32684</v>
      </c>
    </row>
    <row r="849" spans="1:12" x14ac:dyDescent="0.15">
      <c r="A849" s="31" t="s">
        <v>11686</v>
      </c>
      <c r="B849" s="31" t="s">
        <v>51579</v>
      </c>
      <c r="C849" s="32">
        <v>4700</v>
      </c>
      <c r="D849" s="31" t="s">
        <v>8469</v>
      </c>
      <c r="E849" s="31" t="s">
        <v>50</v>
      </c>
      <c r="F849" s="31" t="s">
        <v>64987</v>
      </c>
      <c r="H849" s="10" t="e">
        <f>VLOOKUP(A849,#REF!,3,FALSE)</f>
        <v>#REF!</v>
      </c>
      <c r="I849" s="10" t="e">
        <f>VLOOKUP(A849,#REF!,4,FALSE)</f>
        <v>#REF!</v>
      </c>
      <c r="J849" s="31" t="s">
        <v>10319</v>
      </c>
      <c r="K849" s="10" t="str">
        <f t="shared" si="13"/>
        <v>전산라벨/CG-3130[폼텍][폼텍]</v>
      </c>
      <c r="L849" s="31" t="s">
        <v>32685</v>
      </c>
    </row>
    <row r="850" spans="1:12" x14ac:dyDescent="0.15">
      <c r="A850" s="31" t="s">
        <v>11687</v>
      </c>
      <c r="B850" s="31" t="s">
        <v>51580</v>
      </c>
      <c r="C850" s="32">
        <v>4700</v>
      </c>
      <c r="D850" s="31" t="s">
        <v>8474</v>
      </c>
      <c r="E850" s="31" t="s">
        <v>50</v>
      </c>
      <c r="F850" s="31" t="s">
        <v>64987</v>
      </c>
      <c r="H850" s="10" t="e">
        <f>VLOOKUP(A850,#REF!,3,FALSE)</f>
        <v>#REF!</v>
      </c>
      <c r="I850" s="10" t="e">
        <f>VLOOKUP(A850,#REF!,4,FALSE)</f>
        <v>#REF!</v>
      </c>
      <c r="J850" s="31" t="s">
        <v>10319</v>
      </c>
      <c r="K850" s="10" t="str">
        <f t="shared" si="13"/>
        <v>전산라벨/CR-3130[폼텍][폼텍]</v>
      </c>
      <c r="L850" s="31" t="s">
        <v>32686</v>
      </c>
    </row>
    <row r="851" spans="1:12" x14ac:dyDescent="0.15">
      <c r="A851" s="31" t="s">
        <v>11688</v>
      </c>
      <c r="B851" s="31" t="s">
        <v>51581</v>
      </c>
      <c r="C851" s="32">
        <v>4700</v>
      </c>
      <c r="D851" s="31" t="s">
        <v>8463</v>
      </c>
      <c r="E851" s="31" t="s">
        <v>50</v>
      </c>
      <c r="F851" s="31" t="s">
        <v>64987</v>
      </c>
      <c r="H851" s="10" t="e">
        <f>VLOOKUP(A851,#REF!,3,FALSE)</f>
        <v>#REF!</v>
      </c>
      <c r="I851" s="10" t="e">
        <f>VLOOKUP(A851,#REF!,4,FALSE)</f>
        <v>#REF!</v>
      </c>
      <c r="J851" s="31" t="s">
        <v>10319</v>
      </c>
      <c r="K851" s="10" t="str">
        <f t="shared" si="13"/>
        <v>전산라벨/CB-3130[폼텍][폼텍]</v>
      </c>
      <c r="L851" s="31" t="s">
        <v>32687</v>
      </c>
    </row>
    <row r="852" spans="1:12" x14ac:dyDescent="0.15">
      <c r="A852" s="31" t="s">
        <v>11689</v>
      </c>
      <c r="B852" s="31" t="s">
        <v>51582</v>
      </c>
      <c r="C852" s="32">
        <v>4700</v>
      </c>
      <c r="D852" s="31" t="s">
        <v>8473</v>
      </c>
      <c r="E852" s="31" t="s">
        <v>50</v>
      </c>
      <c r="F852" s="31" t="s">
        <v>64987</v>
      </c>
      <c r="H852" s="10" t="e">
        <f>VLOOKUP(A852,#REF!,3,FALSE)</f>
        <v>#REF!</v>
      </c>
      <c r="I852" s="10" t="e">
        <f>VLOOKUP(A852,#REF!,4,FALSE)</f>
        <v>#REF!</v>
      </c>
      <c r="J852" s="31" t="s">
        <v>10319</v>
      </c>
      <c r="K852" s="10" t="str">
        <f t="shared" si="13"/>
        <v>전산라벨/CO-3130[폼텍][폼텍]</v>
      </c>
      <c r="L852" s="31" t="s">
        <v>32688</v>
      </c>
    </row>
    <row r="853" spans="1:12" x14ac:dyDescent="0.15">
      <c r="A853" s="31" t="s">
        <v>11690</v>
      </c>
      <c r="B853" s="31" t="s">
        <v>51583</v>
      </c>
      <c r="C853" s="32">
        <v>4700</v>
      </c>
      <c r="D853" s="31" t="s">
        <v>8472</v>
      </c>
      <c r="E853" s="31" t="s">
        <v>50</v>
      </c>
      <c r="F853" s="31" t="s">
        <v>64987</v>
      </c>
      <c r="H853" s="10" t="e">
        <f>VLOOKUP(A853,#REF!,3,FALSE)</f>
        <v>#REF!</v>
      </c>
      <c r="I853" s="10" t="e">
        <f>VLOOKUP(A853,#REF!,4,FALSE)</f>
        <v>#REF!</v>
      </c>
      <c r="J853" s="31" t="s">
        <v>10319</v>
      </c>
      <c r="K853" s="10" t="str">
        <f t="shared" si="13"/>
        <v>전산라벨/CN-3130[폼텍][폼텍]</v>
      </c>
      <c r="L853" s="31" t="s">
        <v>32689</v>
      </c>
    </row>
    <row r="854" spans="1:12" x14ac:dyDescent="0.15">
      <c r="A854" s="31" t="s">
        <v>11691</v>
      </c>
      <c r="B854" s="31" t="s">
        <v>51584</v>
      </c>
      <c r="C854" s="32">
        <v>4700</v>
      </c>
      <c r="D854" s="31" t="s">
        <v>8475</v>
      </c>
      <c r="E854" s="31" t="s">
        <v>50</v>
      </c>
      <c r="F854" s="31" t="s">
        <v>64987</v>
      </c>
      <c r="H854" s="10" t="e">
        <f>VLOOKUP(A854,#REF!,3,FALSE)</f>
        <v>#REF!</v>
      </c>
      <c r="I854" s="10" t="e">
        <f>VLOOKUP(A854,#REF!,4,FALSE)</f>
        <v>#REF!</v>
      </c>
      <c r="J854" s="31" t="s">
        <v>10319</v>
      </c>
      <c r="K854" s="10" t="str">
        <f t="shared" si="13"/>
        <v>전산라벨/CS-3130[폼텍][폼텍]</v>
      </c>
      <c r="L854" s="31" t="s">
        <v>32690</v>
      </c>
    </row>
    <row r="855" spans="1:12" x14ac:dyDescent="0.15">
      <c r="A855" s="31" t="s">
        <v>11692</v>
      </c>
      <c r="B855" s="31" t="s">
        <v>51585</v>
      </c>
      <c r="C855" s="32">
        <v>4700</v>
      </c>
      <c r="D855" s="31" t="s">
        <v>8471</v>
      </c>
      <c r="E855" s="31" t="s">
        <v>50</v>
      </c>
      <c r="F855" s="31" t="s">
        <v>64987</v>
      </c>
      <c r="H855" s="10" t="e">
        <f>VLOOKUP(A855,#REF!,3,FALSE)</f>
        <v>#REF!</v>
      </c>
      <c r="I855" s="10" t="e">
        <f>VLOOKUP(A855,#REF!,4,FALSE)</f>
        <v>#REF!</v>
      </c>
      <c r="J855" s="31" t="s">
        <v>10319</v>
      </c>
      <c r="K855" s="10" t="str">
        <f t="shared" si="13"/>
        <v>전산라벨/CK-3130[폼텍][폼텍]</v>
      </c>
      <c r="L855" s="31" t="s">
        <v>32691</v>
      </c>
    </row>
    <row r="856" spans="1:12" x14ac:dyDescent="0.15">
      <c r="A856" s="31" t="s">
        <v>11693</v>
      </c>
      <c r="B856" s="31" t="s">
        <v>51586</v>
      </c>
      <c r="C856" s="32">
        <v>4700</v>
      </c>
      <c r="D856" s="31" t="s">
        <v>8470</v>
      </c>
      <c r="E856" s="31" t="s">
        <v>50</v>
      </c>
      <c r="F856" s="31" t="s">
        <v>64987</v>
      </c>
      <c r="H856" s="10" t="e">
        <f>VLOOKUP(A856,#REF!,3,FALSE)</f>
        <v>#REF!</v>
      </c>
      <c r="I856" s="10" t="e">
        <f>VLOOKUP(A856,#REF!,4,FALSE)</f>
        <v>#REF!</v>
      </c>
      <c r="J856" s="31" t="s">
        <v>10319</v>
      </c>
      <c r="K856" s="10" t="str">
        <f t="shared" si="13"/>
        <v>전산라벨/CH-3130[폼텍][폼텍]</v>
      </c>
      <c r="L856" s="31" t="s">
        <v>32692</v>
      </c>
    </row>
    <row r="857" spans="1:12" x14ac:dyDescent="0.15">
      <c r="A857" s="31" t="s">
        <v>11694</v>
      </c>
      <c r="B857" s="31" t="s">
        <v>51587</v>
      </c>
      <c r="C857" s="32">
        <v>3000</v>
      </c>
      <c r="D857" s="31" t="s">
        <v>8382</v>
      </c>
      <c r="E857" s="31" t="s">
        <v>50</v>
      </c>
      <c r="F857" s="31" t="s">
        <v>10009</v>
      </c>
      <c r="H857" s="10" t="e">
        <f>VLOOKUP(A857,#REF!,3,FALSE)</f>
        <v>#REF!</v>
      </c>
      <c r="I857" s="10" t="e">
        <f>VLOOKUP(A857,#REF!,4,FALSE)</f>
        <v>#REF!</v>
      </c>
      <c r="J857" s="31" t="s">
        <v>10319</v>
      </c>
      <c r="K857" s="10" t="str">
        <f t="shared" si="13"/>
        <v>전산라벨/CK-3929[폼텍][폼텍]</v>
      </c>
      <c r="L857" s="31" t="s">
        <v>32693</v>
      </c>
    </row>
    <row r="858" spans="1:12" x14ac:dyDescent="0.15">
      <c r="A858" s="31" t="s">
        <v>11695</v>
      </c>
      <c r="B858" s="31" t="s">
        <v>51588</v>
      </c>
      <c r="C858" s="32">
        <v>3000</v>
      </c>
      <c r="D858" s="31" t="s">
        <v>8381</v>
      </c>
      <c r="E858" s="31" t="s">
        <v>50</v>
      </c>
      <c r="F858" s="31" t="s">
        <v>10009</v>
      </c>
      <c r="H858" s="10" t="e">
        <f>VLOOKUP(A858,#REF!,3,FALSE)</f>
        <v>#REF!</v>
      </c>
      <c r="I858" s="10" t="e">
        <f>VLOOKUP(A858,#REF!,4,FALSE)</f>
        <v>#REF!</v>
      </c>
      <c r="J858" s="31" t="s">
        <v>10319</v>
      </c>
      <c r="K858" s="10" t="str">
        <f t="shared" si="13"/>
        <v>전산라벨/CG-3929[폼텍][폼텍]</v>
      </c>
      <c r="L858" s="31" t="s">
        <v>32694</v>
      </c>
    </row>
    <row r="859" spans="1:12" x14ac:dyDescent="0.15">
      <c r="A859" s="31" t="s">
        <v>11696</v>
      </c>
      <c r="B859" s="31" t="s">
        <v>51589</v>
      </c>
      <c r="C859" s="32">
        <v>3000</v>
      </c>
      <c r="D859" s="31" t="s">
        <v>8380</v>
      </c>
      <c r="E859" s="31" t="s">
        <v>50</v>
      </c>
      <c r="F859" s="31" t="s">
        <v>10009</v>
      </c>
      <c r="H859" s="10" t="e">
        <f>VLOOKUP(A859,#REF!,3,FALSE)</f>
        <v>#REF!</v>
      </c>
      <c r="I859" s="10" t="e">
        <f>VLOOKUP(A859,#REF!,4,FALSE)</f>
        <v>#REF!</v>
      </c>
      <c r="J859" s="31" t="s">
        <v>10319</v>
      </c>
      <c r="K859" s="10" t="str">
        <f t="shared" si="13"/>
        <v>전산라벨/CB-3929[폼텍][폼텍]</v>
      </c>
      <c r="L859" s="31" t="s">
        <v>32695</v>
      </c>
    </row>
    <row r="860" spans="1:12" x14ac:dyDescent="0.15">
      <c r="A860" s="31" t="s">
        <v>11697</v>
      </c>
      <c r="B860" s="31" t="s">
        <v>51590</v>
      </c>
      <c r="C860" s="32">
        <v>18500</v>
      </c>
      <c r="D860" s="31" t="s">
        <v>8369</v>
      </c>
      <c r="E860" s="31" t="s">
        <v>50</v>
      </c>
      <c r="F860" s="31" t="s">
        <v>10003</v>
      </c>
      <c r="H860" s="10" t="e">
        <f>VLOOKUP(A860,#REF!,3,FALSE)</f>
        <v>#REF!</v>
      </c>
      <c r="I860" s="10" t="e">
        <f>VLOOKUP(A860,#REF!,4,FALSE)</f>
        <v>#REF!</v>
      </c>
      <c r="J860" s="31" t="s">
        <v>10319</v>
      </c>
      <c r="K860" s="10" t="str">
        <f t="shared" si="13"/>
        <v>전산라벨/LS-3219[폼텍][폼텍]</v>
      </c>
      <c r="L860" s="31" t="s">
        <v>32696</v>
      </c>
    </row>
    <row r="861" spans="1:12" x14ac:dyDescent="0.15">
      <c r="A861" s="31" t="s">
        <v>11698</v>
      </c>
      <c r="B861" s="31" t="s">
        <v>51591</v>
      </c>
      <c r="C861" s="32">
        <v>18500</v>
      </c>
      <c r="D861" s="31" t="s">
        <v>8353</v>
      </c>
      <c r="E861" s="31" t="s">
        <v>50</v>
      </c>
      <c r="F861" s="31" t="s">
        <v>10003</v>
      </c>
      <c r="H861" s="10" t="e">
        <f>VLOOKUP(A861,#REF!,3,FALSE)</f>
        <v>#REF!</v>
      </c>
      <c r="I861" s="10" t="e">
        <f>VLOOKUP(A861,#REF!,4,FALSE)</f>
        <v>#REF!</v>
      </c>
      <c r="J861" s="31" t="s">
        <v>10319</v>
      </c>
      <c r="K861" s="10" t="str">
        <f t="shared" si="13"/>
        <v>전산라벨/LS-3111[폼텍][폼텍]</v>
      </c>
      <c r="L861" s="31" t="s">
        <v>32697</v>
      </c>
    </row>
    <row r="862" spans="1:12" x14ac:dyDescent="0.15">
      <c r="A862" s="31" t="s">
        <v>11699</v>
      </c>
      <c r="B862" s="31" t="s">
        <v>51592</v>
      </c>
      <c r="C862" s="32">
        <v>18500</v>
      </c>
      <c r="D862" s="31" t="s">
        <v>8361</v>
      </c>
      <c r="E862" s="31" t="s">
        <v>50</v>
      </c>
      <c r="F862" s="31" t="s">
        <v>10003</v>
      </c>
      <c r="H862" s="10" t="e">
        <f>VLOOKUP(A862,#REF!,3,FALSE)</f>
        <v>#REF!</v>
      </c>
      <c r="I862" s="10" t="e">
        <f>VLOOKUP(A862,#REF!,4,FALSE)</f>
        <v>#REF!</v>
      </c>
      <c r="J862" s="31" t="s">
        <v>10319</v>
      </c>
      <c r="K862" s="10" t="str">
        <f t="shared" si="13"/>
        <v>전산라벨/LS-3142[폼텍][폼텍]</v>
      </c>
      <c r="L862" s="31" t="s">
        <v>32698</v>
      </c>
    </row>
    <row r="863" spans="1:12" x14ac:dyDescent="0.15">
      <c r="A863" s="31" t="s">
        <v>11700</v>
      </c>
      <c r="B863" s="31" t="s">
        <v>51593</v>
      </c>
      <c r="C863" s="32">
        <v>18500</v>
      </c>
      <c r="D863" s="31" t="s">
        <v>8377</v>
      </c>
      <c r="E863" s="31" t="s">
        <v>67</v>
      </c>
      <c r="F863" s="31" t="s">
        <v>10003</v>
      </c>
      <c r="H863" s="10" t="e">
        <f>VLOOKUP(A863,#REF!,3,FALSE)</f>
        <v>#REF!</v>
      </c>
      <c r="I863" s="10" t="e">
        <f>VLOOKUP(A863,#REF!,4,FALSE)</f>
        <v>#REF!</v>
      </c>
      <c r="J863" s="31" t="s">
        <v>10319</v>
      </c>
      <c r="K863" s="10" t="str">
        <f t="shared" si="13"/>
        <v>전산라벨/LS-3641[폼텍][폼텍]</v>
      </c>
      <c r="L863" s="31" t="s">
        <v>32699</v>
      </c>
    </row>
    <row r="864" spans="1:12" x14ac:dyDescent="0.15">
      <c r="A864" s="31" t="s">
        <v>11701</v>
      </c>
      <c r="B864" s="31" t="s">
        <v>51594</v>
      </c>
      <c r="C864" s="32">
        <v>18500</v>
      </c>
      <c r="D864" s="31" t="s">
        <v>8378</v>
      </c>
      <c r="E864" s="31" t="s">
        <v>50</v>
      </c>
      <c r="F864" s="31" t="s">
        <v>10003</v>
      </c>
      <c r="H864" s="10" t="e">
        <f>VLOOKUP(A864,#REF!,3,FALSE)</f>
        <v>#REF!</v>
      </c>
      <c r="I864" s="10" t="e">
        <f>VLOOKUP(A864,#REF!,4,FALSE)</f>
        <v>#REF!</v>
      </c>
      <c r="J864" s="31" t="s">
        <v>10319</v>
      </c>
      <c r="K864" s="10" t="str">
        <f t="shared" si="13"/>
        <v>전산라벨/LS-3676[폼텍][폼텍]</v>
      </c>
      <c r="L864" s="31" t="s">
        <v>32700</v>
      </c>
    </row>
    <row r="865" spans="1:12" x14ac:dyDescent="0.15">
      <c r="A865" s="31" t="s">
        <v>11702</v>
      </c>
      <c r="B865" s="31" t="s">
        <v>51595</v>
      </c>
      <c r="C865" s="32">
        <v>18500</v>
      </c>
      <c r="D865" s="31" t="s">
        <v>8379</v>
      </c>
      <c r="E865" s="31" t="s">
        <v>50</v>
      </c>
      <c r="F865" s="31" t="s">
        <v>10003</v>
      </c>
      <c r="H865" s="10" t="e">
        <f>VLOOKUP(A865,#REF!,3,FALSE)</f>
        <v>#REF!</v>
      </c>
      <c r="I865" s="10" t="e">
        <f>VLOOKUP(A865,#REF!,4,FALSE)</f>
        <v>#REF!</v>
      </c>
      <c r="J865" s="31" t="s">
        <v>10319</v>
      </c>
      <c r="K865" s="10" t="str">
        <f t="shared" si="13"/>
        <v>전산라벨/LS-3677[폼텍][폼텍]</v>
      </c>
      <c r="L865" s="31" t="s">
        <v>32701</v>
      </c>
    </row>
    <row r="866" spans="1:12" x14ac:dyDescent="0.15">
      <c r="A866" s="31" t="s">
        <v>11703</v>
      </c>
      <c r="B866" s="31" t="s">
        <v>51596</v>
      </c>
      <c r="C866" s="32">
        <v>5500</v>
      </c>
      <c r="D866" s="31" t="s">
        <v>8336</v>
      </c>
      <c r="E866" s="31" t="s">
        <v>50</v>
      </c>
      <c r="F866" s="31" t="s">
        <v>10003</v>
      </c>
      <c r="H866" s="10" t="e">
        <f>VLOOKUP(A866,#REF!,3,FALSE)</f>
        <v>#REF!</v>
      </c>
      <c r="I866" s="10" t="e">
        <f>VLOOKUP(A866,#REF!,4,FALSE)</f>
        <v>#REF!</v>
      </c>
      <c r="J866" s="31" t="s">
        <v>10319</v>
      </c>
      <c r="K866" s="10" t="str">
        <f t="shared" si="13"/>
        <v>전산라벨/LQ-3219[폼텍][폼텍]</v>
      </c>
      <c r="L866" s="31" t="s">
        <v>32702</v>
      </c>
    </row>
    <row r="867" spans="1:12" x14ac:dyDescent="0.15">
      <c r="A867" s="31" t="s">
        <v>11704</v>
      </c>
      <c r="B867" s="31" t="s">
        <v>51597</v>
      </c>
      <c r="C867" s="32">
        <v>5500</v>
      </c>
      <c r="D867" s="31" t="s">
        <v>8320</v>
      </c>
      <c r="E867" s="31" t="s">
        <v>50</v>
      </c>
      <c r="F867" s="31" t="s">
        <v>10003</v>
      </c>
      <c r="H867" s="10" t="e">
        <f>VLOOKUP(A867,#REF!,3,FALSE)</f>
        <v>#REF!</v>
      </c>
      <c r="I867" s="10" t="e">
        <f>VLOOKUP(A867,#REF!,4,FALSE)</f>
        <v>#REF!</v>
      </c>
      <c r="J867" s="31" t="s">
        <v>10319</v>
      </c>
      <c r="K867" s="10" t="str">
        <f t="shared" si="13"/>
        <v>전산라벨/LQ-3111[폼텍][폼텍]</v>
      </c>
      <c r="L867" s="31" t="s">
        <v>32703</v>
      </c>
    </row>
    <row r="868" spans="1:12" x14ac:dyDescent="0.15">
      <c r="A868" s="31" t="s">
        <v>11705</v>
      </c>
      <c r="B868" s="31" t="s">
        <v>51598</v>
      </c>
      <c r="C868" s="32">
        <v>5500</v>
      </c>
      <c r="D868" s="31" t="s">
        <v>8328</v>
      </c>
      <c r="E868" s="31" t="s">
        <v>50</v>
      </c>
      <c r="F868" s="31" t="s">
        <v>10003</v>
      </c>
      <c r="H868" s="10" t="e">
        <f>VLOOKUP(A868,#REF!,3,FALSE)</f>
        <v>#REF!</v>
      </c>
      <c r="I868" s="10" t="e">
        <f>VLOOKUP(A868,#REF!,4,FALSE)</f>
        <v>#REF!</v>
      </c>
      <c r="J868" s="31" t="s">
        <v>10319</v>
      </c>
      <c r="K868" s="10" t="str">
        <f t="shared" si="13"/>
        <v>전산라벨/LQ-3142[폼텍][폼텍]</v>
      </c>
      <c r="L868" s="31" t="s">
        <v>32704</v>
      </c>
    </row>
    <row r="869" spans="1:12" x14ac:dyDescent="0.15">
      <c r="A869" s="31" t="s">
        <v>11706</v>
      </c>
      <c r="B869" s="31" t="s">
        <v>51599</v>
      </c>
      <c r="C869" s="32">
        <v>5500</v>
      </c>
      <c r="D869" s="31" t="s">
        <v>8344</v>
      </c>
      <c r="E869" s="31" t="s">
        <v>67</v>
      </c>
      <c r="F869" s="31" t="s">
        <v>10003</v>
      </c>
      <c r="H869" s="10" t="e">
        <f>VLOOKUP(A869,#REF!,3,FALSE)</f>
        <v>#REF!</v>
      </c>
      <c r="I869" s="10" t="e">
        <f>VLOOKUP(A869,#REF!,4,FALSE)</f>
        <v>#REF!</v>
      </c>
      <c r="J869" s="31" t="s">
        <v>10319</v>
      </c>
      <c r="K869" s="10" t="str">
        <f t="shared" si="13"/>
        <v>전산라벨/LQ-3641[폼텍][폼텍]</v>
      </c>
      <c r="L869" s="31" t="s">
        <v>32705</v>
      </c>
    </row>
    <row r="870" spans="1:12" x14ac:dyDescent="0.15">
      <c r="A870" s="31" t="s">
        <v>11707</v>
      </c>
      <c r="B870" s="31" t="s">
        <v>51600</v>
      </c>
      <c r="C870" s="32">
        <v>5500</v>
      </c>
      <c r="D870" s="31" t="s">
        <v>8345</v>
      </c>
      <c r="E870" s="31" t="s">
        <v>50</v>
      </c>
      <c r="F870" s="31" t="s">
        <v>10003</v>
      </c>
      <c r="H870" s="10" t="e">
        <f>VLOOKUP(A870,#REF!,3,FALSE)</f>
        <v>#REF!</v>
      </c>
      <c r="I870" s="10" t="e">
        <f>VLOOKUP(A870,#REF!,4,FALSE)</f>
        <v>#REF!</v>
      </c>
      <c r="J870" s="31" t="s">
        <v>10319</v>
      </c>
      <c r="K870" s="10" t="str">
        <f t="shared" si="13"/>
        <v>전산라벨/LQ-3676[폼텍][폼텍]</v>
      </c>
      <c r="L870" s="31" t="s">
        <v>32706</v>
      </c>
    </row>
    <row r="871" spans="1:12" x14ac:dyDescent="0.15">
      <c r="A871" s="31" t="s">
        <v>11708</v>
      </c>
      <c r="B871" s="31" t="s">
        <v>51601</v>
      </c>
      <c r="C871" s="32">
        <v>5500</v>
      </c>
      <c r="D871" s="31" t="s">
        <v>8346</v>
      </c>
      <c r="E871" s="31" t="s">
        <v>50</v>
      </c>
      <c r="F871" s="31" t="s">
        <v>10003</v>
      </c>
      <c r="H871" s="10" t="e">
        <f>VLOOKUP(A871,#REF!,3,FALSE)</f>
        <v>#REF!</v>
      </c>
      <c r="I871" s="10" t="e">
        <f>VLOOKUP(A871,#REF!,4,FALSE)</f>
        <v>#REF!</v>
      </c>
      <c r="J871" s="31" t="s">
        <v>10319</v>
      </c>
      <c r="K871" s="10" t="str">
        <f t="shared" si="13"/>
        <v>전산라벨/LQ-3677[폼텍][폼텍]</v>
      </c>
      <c r="L871" s="31" t="s">
        <v>32707</v>
      </c>
    </row>
    <row r="872" spans="1:12" x14ac:dyDescent="0.15">
      <c r="A872" s="31" t="s">
        <v>11709</v>
      </c>
      <c r="B872" s="31" t="s">
        <v>51602</v>
      </c>
      <c r="C872" s="32">
        <v>24500</v>
      </c>
      <c r="D872" s="31" t="s">
        <v>8388</v>
      </c>
      <c r="E872" s="31" t="s">
        <v>50</v>
      </c>
      <c r="F872" s="31" t="s">
        <v>10009</v>
      </c>
      <c r="H872" s="10" t="e">
        <f>VLOOKUP(A872,#REF!,3,FALSE)</f>
        <v>#REF!</v>
      </c>
      <c r="I872" s="10" t="e">
        <f>VLOOKUP(A872,#REF!,4,FALSE)</f>
        <v>#REF!</v>
      </c>
      <c r="J872" s="31" t="s">
        <v>10319</v>
      </c>
      <c r="K872" s="10" t="str">
        <f t="shared" si="13"/>
        <v>전산라벨/IJ-3642P[폼텍][폼텍]</v>
      </c>
      <c r="L872" s="31" t="s">
        <v>32708</v>
      </c>
    </row>
    <row r="873" spans="1:12" x14ac:dyDescent="0.15">
      <c r="A873" s="31" t="s">
        <v>11710</v>
      </c>
      <c r="B873" s="31" t="s">
        <v>51603</v>
      </c>
      <c r="C873" s="32">
        <v>22500</v>
      </c>
      <c r="D873" s="31" t="s">
        <v>8384</v>
      </c>
      <c r="E873" s="31" t="s">
        <v>67</v>
      </c>
      <c r="F873" s="31" t="s">
        <v>10009</v>
      </c>
      <c r="H873" s="10" t="e">
        <f>VLOOKUP(A873,#REF!,3,FALSE)</f>
        <v>#REF!</v>
      </c>
      <c r="I873" s="10" t="e">
        <f>VLOOKUP(A873,#REF!,4,FALSE)</f>
        <v>#REF!</v>
      </c>
      <c r="J873" s="31" t="s">
        <v>10319</v>
      </c>
      <c r="K873" s="10" t="str">
        <f t="shared" si="13"/>
        <v>전산라벨/CL-3642AP[폼텍][폼텍]</v>
      </c>
      <c r="L873" s="31" t="s">
        <v>32709</v>
      </c>
    </row>
    <row r="874" spans="1:12" x14ac:dyDescent="0.15">
      <c r="A874" s="31" t="s">
        <v>11711</v>
      </c>
      <c r="B874" s="31" t="s">
        <v>51604</v>
      </c>
      <c r="C874" s="32">
        <v>22000</v>
      </c>
      <c r="D874" s="31" t="s">
        <v>8383</v>
      </c>
      <c r="E874" s="31" t="s">
        <v>67</v>
      </c>
      <c r="F874" s="31" t="s">
        <v>10009</v>
      </c>
      <c r="H874" s="10" t="e">
        <f>VLOOKUP(A874,#REF!,3,FALSE)</f>
        <v>#REF!</v>
      </c>
      <c r="I874" s="10" t="e">
        <f>VLOOKUP(A874,#REF!,4,FALSE)</f>
        <v>#REF!</v>
      </c>
      <c r="J874" s="31" t="s">
        <v>10319</v>
      </c>
      <c r="K874" s="10" t="str">
        <f t="shared" si="13"/>
        <v>전산라벨/CL-3130[폼텍][폼텍]</v>
      </c>
      <c r="L874" s="31" t="s">
        <v>32710</v>
      </c>
    </row>
    <row r="875" spans="1:12" x14ac:dyDescent="0.15">
      <c r="A875" s="31" t="s">
        <v>11712</v>
      </c>
      <c r="B875" s="31" t="s">
        <v>51605</v>
      </c>
      <c r="C875" s="32">
        <v>6000</v>
      </c>
      <c r="D875" s="31" t="s">
        <v>8326</v>
      </c>
      <c r="E875" s="31" t="s">
        <v>67</v>
      </c>
      <c r="F875" s="31" t="s">
        <v>10009</v>
      </c>
      <c r="H875" s="10" t="e">
        <f>VLOOKUP(A875,#REF!,3,FALSE)</f>
        <v>#REF!</v>
      </c>
      <c r="I875" s="10" t="e">
        <f>VLOOKUP(A875,#REF!,4,FALSE)</f>
        <v>#REF!</v>
      </c>
      <c r="J875" s="31" t="s">
        <v>10319</v>
      </c>
      <c r="K875" s="10" t="str">
        <f t="shared" si="13"/>
        <v>전산라벨/CA-3130[폼텍][폼텍]</v>
      </c>
      <c r="L875" s="31" t="s">
        <v>32711</v>
      </c>
    </row>
    <row r="876" spans="1:12" x14ac:dyDescent="0.15">
      <c r="A876" s="31" t="s">
        <v>11713</v>
      </c>
      <c r="B876" s="31" t="s">
        <v>51606</v>
      </c>
      <c r="C876" s="32">
        <v>7500</v>
      </c>
      <c r="D876" s="31" t="s">
        <v>8481</v>
      </c>
      <c r="E876" s="31" t="s">
        <v>50</v>
      </c>
      <c r="F876" s="31" t="s">
        <v>64987</v>
      </c>
      <c r="H876" s="10" t="e">
        <f>VLOOKUP(A876,#REF!,3,FALSE)</f>
        <v>#REF!</v>
      </c>
      <c r="I876" s="10" t="e">
        <f>VLOOKUP(A876,#REF!,4,FALSE)</f>
        <v>#REF!</v>
      </c>
      <c r="J876" s="31" t="s">
        <v>10319</v>
      </c>
      <c r="K876" s="10" t="str">
        <f t="shared" si="13"/>
        <v>전산라벨/IP-3700[폼텍][폼텍]</v>
      </c>
      <c r="L876" s="31" t="s">
        <v>32712</v>
      </c>
    </row>
    <row r="877" spans="1:12" x14ac:dyDescent="0.15">
      <c r="A877" s="31" t="s">
        <v>11714</v>
      </c>
      <c r="B877" s="31" t="s">
        <v>51607</v>
      </c>
      <c r="C877" s="32">
        <v>7000</v>
      </c>
      <c r="D877" s="31" t="s">
        <v>8480</v>
      </c>
      <c r="E877" s="31" t="s">
        <v>50</v>
      </c>
      <c r="F877" s="31" t="s">
        <v>64987</v>
      </c>
      <c r="H877" s="10" t="e">
        <f>VLOOKUP(A877,#REF!,3,FALSE)</f>
        <v>#REF!</v>
      </c>
      <c r="I877" s="10" t="e">
        <f>VLOOKUP(A877,#REF!,4,FALSE)</f>
        <v>#REF!</v>
      </c>
      <c r="J877" s="31" t="s">
        <v>10319</v>
      </c>
      <c r="K877" s="10" t="str">
        <f t="shared" si="13"/>
        <v>전산라벨/IP-2000[폼텍][폼텍]</v>
      </c>
      <c r="L877" s="31" t="s">
        <v>32713</v>
      </c>
    </row>
    <row r="878" spans="1:12" x14ac:dyDescent="0.15">
      <c r="A878" s="31" t="s">
        <v>11715</v>
      </c>
      <c r="B878" s="31" t="s">
        <v>51608</v>
      </c>
      <c r="C878" s="32">
        <v>7000</v>
      </c>
      <c r="D878" s="31" t="s">
        <v>8271</v>
      </c>
      <c r="E878" s="31" t="s">
        <v>50</v>
      </c>
      <c r="F878" s="31" t="s">
        <v>10114</v>
      </c>
      <c r="H878" s="10" t="e">
        <f>VLOOKUP(A878,#REF!,3,FALSE)</f>
        <v>#REF!</v>
      </c>
      <c r="I878" s="10" t="e">
        <f>VLOOKUP(A878,#REF!,4,FALSE)</f>
        <v>#REF!</v>
      </c>
      <c r="J878" s="31" t="s">
        <v>10319</v>
      </c>
      <c r="K878" s="10" t="str">
        <f t="shared" si="13"/>
        <v>잉크젯전용지/FP-9570[폼텍][폼텍]</v>
      </c>
      <c r="L878" s="31" t="s">
        <v>32714</v>
      </c>
    </row>
    <row r="879" spans="1:12" x14ac:dyDescent="0.15">
      <c r="A879" s="31" t="s">
        <v>11716</v>
      </c>
      <c r="B879" s="31" t="s">
        <v>51609</v>
      </c>
      <c r="C879" s="32">
        <v>13500</v>
      </c>
      <c r="D879" s="31" t="s">
        <v>8269</v>
      </c>
      <c r="E879" s="31" t="s">
        <v>50</v>
      </c>
      <c r="F879" s="31" t="s">
        <v>10114</v>
      </c>
      <c r="H879" s="10" t="e">
        <f>VLOOKUP(A879,#REF!,3,FALSE)</f>
        <v>#REF!</v>
      </c>
      <c r="I879" s="10" t="e">
        <f>VLOOKUP(A879,#REF!,4,FALSE)</f>
        <v>#REF!</v>
      </c>
      <c r="J879" s="31" t="s">
        <v>10319</v>
      </c>
      <c r="K879" s="10" t="str">
        <f t="shared" si="13"/>
        <v>잉크젯전용지/FP-10570[폼텍][폼텍]</v>
      </c>
      <c r="L879" s="31" t="s">
        <v>32715</v>
      </c>
    </row>
    <row r="880" spans="1:12" x14ac:dyDescent="0.15">
      <c r="A880" s="31" t="s">
        <v>11717</v>
      </c>
      <c r="B880" s="31" t="s">
        <v>51610</v>
      </c>
      <c r="C880" s="32">
        <v>14500</v>
      </c>
      <c r="D880" s="31" t="s">
        <v>8270</v>
      </c>
      <c r="E880" s="31" t="s">
        <v>50</v>
      </c>
      <c r="F880" s="31" t="s">
        <v>10114</v>
      </c>
      <c r="H880" s="10" t="e">
        <f>VLOOKUP(A880,#REF!,3,FALSE)</f>
        <v>#REF!</v>
      </c>
      <c r="I880" s="10" t="e">
        <f>VLOOKUP(A880,#REF!,4,FALSE)</f>
        <v>#REF!</v>
      </c>
      <c r="J880" s="31" t="s">
        <v>10319</v>
      </c>
      <c r="K880" s="10" t="str">
        <f t="shared" si="13"/>
        <v>잉크젯전용지/FP-30570[폼텍][폼텍]</v>
      </c>
      <c r="L880" s="31" t="s">
        <v>32716</v>
      </c>
    </row>
    <row r="881" spans="1:12" x14ac:dyDescent="0.15">
      <c r="A881" s="31" t="s">
        <v>11718</v>
      </c>
      <c r="B881" s="31" t="s">
        <v>51611</v>
      </c>
      <c r="C881" s="32">
        <v>5500</v>
      </c>
      <c r="D881" s="31" t="s">
        <v>8461</v>
      </c>
      <c r="E881" s="31" t="s">
        <v>50</v>
      </c>
      <c r="F881" s="31" t="s">
        <v>64987</v>
      </c>
      <c r="H881" s="10" t="e">
        <f>VLOOKUP(A881,#REF!,3,FALSE)</f>
        <v>#REF!</v>
      </c>
      <c r="I881" s="10" t="e">
        <f>VLOOKUP(A881,#REF!,4,FALSE)</f>
        <v>#REF!</v>
      </c>
      <c r="J881" s="31" t="s">
        <v>10319</v>
      </c>
      <c r="K881" s="10" t="str">
        <f t="shared" si="13"/>
        <v>손코팅지/CF-2309[폼텍][폼텍]</v>
      </c>
      <c r="L881" s="31" t="s">
        <v>32717</v>
      </c>
    </row>
    <row r="882" spans="1:12" x14ac:dyDescent="0.15">
      <c r="A882" s="31" t="s">
        <v>11719</v>
      </c>
      <c r="B882" s="31" t="s">
        <v>51612</v>
      </c>
      <c r="C882" s="32">
        <v>5500</v>
      </c>
      <c r="D882" s="31" t="s">
        <v>8462</v>
      </c>
      <c r="E882" s="31" t="s">
        <v>50</v>
      </c>
      <c r="F882" s="31" t="s">
        <v>64987</v>
      </c>
      <c r="H882" s="10" t="e">
        <f>VLOOKUP(A882,#REF!,3,FALSE)</f>
        <v>#REF!</v>
      </c>
      <c r="I882" s="10" t="e">
        <f>VLOOKUP(A882,#REF!,4,FALSE)</f>
        <v>#REF!</v>
      </c>
      <c r="J882" s="31" t="s">
        <v>10319</v>
      </c>
      <c r="K882" s="10" t="str">
        <f t="shared" si="13"/>
        <v>손코팅지/CF-2315[폼텍][폼텍]</v>
      </c>
      <c r="L882" s="31" t="s">
        <v>32718</v>
      </c>
    </row>
    <row r="883" spans="1:12" x14ac:dyDescent="0.15">
      <c r="A883" s="31" t="s">
        <v>11720</v>
      </c>
      <c r="B883" s="31" t="s">
        <v>51613</v>
      </c>
      <c r="C883" s="32">
        <v>6000</v>
      </c>
      <c r="D883" s="31" t="s">
        <v>8437</v>
      </c>
      <c r="E883" s="31" t="s">
        <v>50</v>
      </c>
      <c r="F883" s="31" t="s">
        <v>64990</v>
      </c>
      <c r="H883" s="10" t="e">
        <f>VLOOKUP(A883,#REF!,3,FALSE)</f>
        <v>#REF!</v>
      </c>
      <c r="I883" s="10" t="e">
        <f>VLOOKUP(A883,#REF!,4,FALSE)</f>
        <v>#REF!</v>
      </c>
      <c r="J883" s="31" t="s">
        <v>10319</v>
      </c>
      <c r="K883" s="10" t="str">
        <f t="shared" si="13"/>
        <v>전산라벨/LC-3105[폼텍][폼텍]</v>
      </c>
      <c r="L883" s="31" t="s">
        <v>32719</v>
      </c>
    </row>
    <row r="884" spans="1:12" x14ac:dyDescent="0.15">
      <c r="A884" s="31" t="s">
        <v>11721</v>
      </c>
      <c r="B884" s="31" t="s">
        <v>51614</v>
      </c>
      <c r="C884" s="32">
        <v>6000</v>
      </c>
      <c r="D884" s="31" t="s">
        <v>8438</v>
      </c>
      <c r="E884" s="31" t="s">
        <v>50</v>
      </c>
      <c r="F884" s="31" t="s">
        <v>64990</v>
      </c>
      <c r="H884" s="10" t="e">
        <f>VLOOKUP(A884,#REF!,3,FALSE)</f>
        <v>#REF!</v>
      </c>
      <c r="I884" s="10" t="e">
        <f>VLOOKUP(A884,#REF!,4,FALSE)</f>
        <v>#REF!</v>
      </c>
      <c r="J884" s="31" t="s">
        <v>10319</v>
      </c>
      <c r="K884" s="10" t="str">
        <f t="shared" si="13"/>
        <v>전산라벨/LC-3107[폼텍][폼텍]</v>
      </c>
      <c r="L884" s="31" t="s">
        <v>32720</v>
      </c>
    </row>
    <row r="885" spans="1:12" x14ac:dyDescent="0.15">
      <c r="A885" s="31" t="s">
        <v>11722</v>
      </c>
      <c r="B885" s="31" t="s">
        <v>51615</v>
      </c>
      <c r="C885" s="32">
        <v>6000</v>
      </c>
      <c r="D885" s="31" t="s">
        <v>8439</v>
      </c>
      <c r="E885" s="31" t="s">
        <v>50</v>
      </c>
      <c r="F885" s="31" t="s">
        <v>64990</v>
      </c>
      <c r="H885" s="10" t="e">
        <f>VLOOKUP(A885,#REF!,3,FALSE)</f>
        <v>#REF!</v>
      </c>
      <c r="I885" s="10" t="e">
        <f>VLOOKUP(A885,#REF!,4,FALSE)</f>
        <v>#REF!</v>
      </c>
      <c r="J885" s="31" t="s">
        <v>10319</v>
      </c>
      <c r="K885" s="10" t="str">
        <f t="shared" si="13"/>
        <v>전산라벨/LC-3108[폼텍][폼텍]</v>
      </c>
      <c r="L885" s="31" t="s">
        <v>32721</v>
      </c>
    </row>
    <row r="886" spans="1:12" x14ac:dyDescent="0.15">
      <c r="A886" s="31" t="s">
        <v>11723</v>
      </c>
      <c r="B886" s="31" t="s">
        <v>51616</v>
      </c>
      <c r="C886" s="32">
        <v>6000</v>
      </c>
      <c r="D886" s="31" t="s">
        <v>8440</v>
      </c>
      <c r="E886" s="31" t="s">
        <v>50</v>
      </c>
      <c r="F886" s="31" t="s">
        <v>64990</v>
      </c>
      <c r="H886" s="10" t="e">
        <f>VLOOKUP(A886,#REF!,3,FALSE)</f>
        <v>#REF!</v>
      </c>
      <c r="I886" s="10" t="e">
        <f>VLOOKUP(A886,#REF!,4,FALSE)</f>
        <v>#REF!</v>
      </c>
      <c r="J886" s="31" t="s">
        <v>10319</v>
      </c>
      <c r="K886" s="10" t="str">
        <f t="shared" si="13"/>
        <v>전산라벨/LC-3130[폼텍][폼텍]</v>
      </c>
      <c r="L886" s="31" t="s">
        <v>32722</v>
      </c>
    </row>
    <row r="887" spans="1:12" x14ac:dyDescent="0.15">
      <c r="A887" s="31" t="s">
        <v>11724</v>
      </c>
      <c r="B887" s="31" t="s">
        <v>51617</v>
      </c>
      <c r="C887" s="32">
        <v>4500</v>
      </c>
      <c r="D887" s="31" t="s">
        <v>8467</v>
      </c>
      <c r="E887" s="31" t="s">
        <v>50</v>
      </c>
      <c r="F887" s="31" t="s">
        <v>64987</v>
      </c>
      <c r="H887" s="10" t="e">
        <f>VLOOKUP(A887,#REF!,3,FALSE)</f>
        <v>#REF!</v>
      </c>
      <c r="I887" s="10" t="e">
        <f>VLOOKUP(A887,#REF!,4,FALSE)</f>
        <v>#REF!</v>
      </c>
      <c r="J887" s="31" t="s">
        <v>10319</v>
      </c>
      <c r="K887" s="10" t="str">
        <f t="shared" si="13"/>
        <v>전산라벨/CF-3130[폼텍][폼텍]</v>
      </c>
      <c r="L887" s="31" t="s">
        <v>32723</v>
      </c>
    </row>
    <row r="888" spans="1:12" x14ac:dyDescent="0.15">
      <c r="A888" s="31" t="s">
        <v>11725</v>
      </c>
      <c r="B888" s="31" t="s">
        <v>51618</v>
      </c>
      <c r="C888" s="32">
        <v>4500</v>
      </c>
      <c r="D888" s="31" t="s">
        <v>8468</v>
      </c>
      <c r="E888" s="31" t="s">
        <v>50</v>
      </c>
      <c r="F888" s="31" t="s">
        <v>64987</v>
      </c>
      <c r="H888" s="10" t="e">
        <f>VLOOKUP(A888,#REF!,3,FALSE)</f>
        <v>#REF!</v>
      </c>
      <c r="I888" s="10" t="e">
        <f>VLOOKUP(A888,#REF!,4,FALSE)</f>
        <v>#REF!</v>
      </c>
      <c r="J888" s="31" t="s">
        <v>10319</v>
      </c>
      <c r="K888" s="10" t="str">
        <f t="shared" si="13"/>
        <v>전산라벨/CF-3629[폼텍][폼텍]</v>
      </c>
      <c r="L888" s="31" t="s">
        <v>32724</v>
      </c>
    </row>
    <row r="889" spans="1:12" x14ac:dyDescent="0.15">
      <c r="A889" s="31" t="s">
        <v>11726</v>
      </c>
      <c r="B889" s="31" t="s">
        <v>51619</v>
      </c>
      <c r="C889" s="32">
        <v>4500</v>
      </c>
      <c r="D889" s="31" t="s">
        <v>8464</v>
      </c>
      <c r="E889" s="31" t="s">
        <v>50</v>
      </c>
      <c r="F889" s="31" t="s">
        <v>64987</v>
      </c>
      <c r="H889" s="10" t="e">
        <f>VLOOKUP(A889,#REF!,3,FALSE)</f>
        <v>#REF!</v>
      </c>
      <c r="I889" s="10" t="e">
        <f>VLOOKUP(A889,#REF!,4,FALSE)</f>
        <v>#REF!</v>
      </c>
      <c r="J889" s="31" t="s">
        <v>10319</v>
      </c>
      <c r="K889" s="10" t="str">
        <f t="shared" si="13"/>
        <v>전산라벨/CF-3102[폼텍][폼텍]</v>
      </c>
      <c r="L889" s="31" t="s">
        <v>32725</v>
      </c>
    </row>
    <row r="890" spans="1:12" x14ac:dyDescent="0.15">
      <c r="A890" s="31" t="s">
        <v>11727</v>
      </c>
      <c r="B890" s="31" t="s">
        <v>51620</v>
      </c>
      <c r="C890" s="32">
        <v>4500</v>
      </c>
      <c r="D890" s="31" t="s">
        <v>8465</v>
      </c>
      <c r="E890" s="31" t="s">
        <v>50</v>
      </c>
      <c r="F890" s="31" t="s">
        <v>64987</v>
      </c>
      <c r="H890" s="10" t="e">
        <f>VLOOKUP(A890,#REF!,3,FALSE)</f>
        <v>#REF!</v>
      </c>
      <c r="I890" s="10" t="e">
        <f>VLOOKUP(A890,#REF!,4,FALSE)</f>
        <v>#REF!</v>
      </c>
      <c r="J890" s="31" t="s">
        <v>10319</v>
      </c>
      <c r="K890" s="10" t="str">
        <f t="shared" si="13"/>
        <v>전산라벨/CF-3104[폼텍][폼텍]</v>
      </c>
      <c r="L890" s="31" t="s">
        <v>32726</v>
      </c>
    </row>
    <row r="891" spans="1:12" x14ac:dyDescent="0.15">
      <c r="A891" s="31" t="s">
        <v>11728</v>
      </c>
      <c r="B891" s="31" t="s">
        <v>51621</v>
      </c>
      <c r="C891" s="32">
        <v>4500</v>
      </c>
      <c r="D891" s="31" t="s">
        <v>8466</v>
      </c>
      <c r="E891" s="31" t="s">
        <v>50</v>
      </c>
      <c r="F891" s="31" t="s">
        <v>64987</v>
      </c>
      <c r="H891" s="10" t="e">
        <f>VLOOKUP(A891,#REF!,3,FALSE)</f>
        <v>#REF!</v>
      </c>
      <c r="I891" s="10" t="e">
        <f>VLOOKUP(A891,#REF!,4,FALSE)</f>
        <v>#REF!</v>
      </c>
      <c r="J891" s="31" t="s">
        <v>10319</v>
      </c>
      <c r="K891" s="10" t="str">
        <f t="shared" si="13"/>
        <v>전산라벨/CF-3107[폼텍][폼텍]</v>
      </c>
      <c r="L891" s="31" t="s">
        <v>32727</v>
      </c>
    </row>
    <row r="892" spans="1:12" x14ac:dyDescent="0.15">
      <c r="A892" s="31" t="s">
        <v>11729</v>
      </c>
      <c r="B892" s="31" t="s">
        <v>51622</v>
      </c>
      <c r="C892" s="32">
        <v>5000</v>
      </c>
      <c r="D892" s="31" t="s">
        <v>8436</v>
      </c>
      <c r="E892" s="31" t="s">
        <v>50</v>
      </c>
      <c r="F892" s="31" t="s">
        <v>64990</v>
      </c>
      <c r="H892" s="10" t="e">
        <f>VLOOKUP(A892,#REF!,3,FALSE)</f>
        <v>#REF!</v>
      </c>
      <c r="I892" s="10" t="e">
        <f>VLOOKUP(A892,#REF!,4,FALSE)</f>
        <v>#REF!</v>
      </c>
      <c r="J892" s="31" t="s">
        <v>10319</v>
      </c>
      <c r="K892" s="10" t="str">
        <f t="shared" si="13"/>
        <v>전산라벨/IC-3130[폼텍][폼텍]</v>
      </c>
      <c r="L892" s="31" t="s">
        <v>32728</v>
      </c>
    </row>
    <row r="893" spans="1:12" x14ac:dyDescent="0.15">
      <c r="A893" s="31" t="s">
        <v>11730</v>
      </c>
      <c r="B893" s="31" t="s">
        <v>51623</v>
      </c>
      <c r="C893" s="32">
        <v>5000</v>
      </c>
      <c r="D893" s="31" t="s">
        <v>8434</v>
      </c>
      <c r="E893" s="31" t="s">
        <v>50</v>
      </c>
      <c r="F893" s="31" t="s">
        <v>64990</v>
      </c>
      <c r="H893" s="10" t="e">
        <f>VLOOKUP(A893,#REF!,3,FALSE)</f>
        <v>#REF!</v>
      </c>
      <c r="I893" s="10" t="e">
        <f>VLOOKUP(A893,#REF!,4,FALSE)</f>
        <v>#REF!</v>
      </c>
      <c r="J893" s="31" t="s">
        <v>10319</v>
      </c>
      <c r="K893" s="10" t="str">
        <f t="shared" si="13"/>
        <v>전산라벨/IC-3105[폼텍][폼텍]</v>
      </c>
      <c r="L893" s="31" t="s">
        <v>32729</v>
      </c>
    </row>
    <row r="894" spans="1:12" x14ac:dyDescent="0.15">
      <c r="A894" s="31" t="s">
        <v>11731</v>
      </c>
      <c r="B894" s="31" t="s">
        <v>51624</v>
      </c>
      <c r="C894" s="32">
        <v>5000</v>
      </c>
      <c r="D894" s="31" t="s">
        <v>8435</v>
      </c>
      <c r="E894" s="31" t="s">
        <v>67</v>
      </c>
      <c r="F894" s="31" t="s">
        <v>64990</v>
      </c>
      <c r="H894" s="10" t="e">
        <f>VLOOKUP(A894,#REF!,3,FALSE)</f>
        <v>#REF!</v>
      </c>
      <c r="I894" s="10" t="e">
        <f>VLOOKUP(A894,#REF!,4,FALSE)</f>
        <v>#REF!</v>
      </c>
      <c r="J894" s="31" t="s">
        <v>10319</v>
      </c>
      <c r="K894" s="10" t="str">
        <f t="shared" si="13"/>
        <v>전산라벨/IC-3107[폼텍][폼텍]</v>
      </c>
      <c r="L894" s="31" t="s">
        <v>32730</v>
      </c>
    </row>
    <row r="895" spans="1:12" x14ac:dyDescent="0.15">
      <c r="A895" s="31" t="s">
        <v>11732</v>
      </c>
      <c r="B895" s="31" t="s">
        <v>51625</v>
      </c>
      <c r="C895" s="32">
        <v>9500</v>
      </c>
      <c r="D895" s="31" t="s">
        <v>8289</v>
      </c>
      <c r="E895" s="31" t="s">
        <v>50</v>
      </c>
      <c r="F895" s="31" t="s">
        <v>10073</v>
      </c>
      <c r="H895" s="10" t="e">
        <f>VLOOKUP(A895,#REF!,3,FALSE)</f>
        <v>#REF!</v>
      </c>
      <c r="I895" s="10" t="e">
        <f>VLOOKUP(A895,#REF!,4,FALSE)</f>
        <v>#REF!</v>
      </c>
      <c r="J895" s="31" t="s">
        <v>10319</v>
      </c>
      <c r="K895" s="10" t="str">
        <f t="shared" si="13"/>
        <v>포토용지/IH-1022[폼텍][폼텍]</v>
      </c>
      <c r="L895" s="31" t="s">
        <v>32731</v>
      </c>
    </row>
    <row r="896" spans="1:12" x14ac:dyDescent="0.15">
      <c r="A896" s="31" t="s">
        <v>11733</v>
      </c>
      <c r="B896" s="31" t="s">
        <v>51626</v>
      </c>
      <c r="C896" s="32">
        <v>15500</v>
      </c>
      <c r="D896" s="31" t="s">
        <v>8301</v>
      </c>
      <c r="E896" s="31" t="s">
        <v>50</v>
      </c>
      <c r="F896" s="31" t="s">
        <v>10089</v>
      </c>
      <c r="H896" s="10" t="e">
        <f>VLOOKUP(A896,#REF!,3,FALSE)</f>
        <v>#REF!</v>
      </c>
      <c r="I896" s="10" t="e">
        <f>VLOOKUP(A896,#REF!,4,FALSE)</f>
        <v>#REF!</v>
      </c>
      <c r="J896" s="31" t="s">
        <v>10319</v>
      </c>
      <c r="K896" s="10" t="str">
        <f t="shared" si="13"/>
        <v>포토용지/IH-4021[폼텍][폼텍]</v>
      </c>
      <c r="L896" s="31" t="s">
        <v>32732</v>
      </c>
    </row>
    <row r="897" spans="1:12" x14ac:dyDescent="0.15">
      <c r="A897" s="31" t="s">
        <v>11734</v>
      </c>
      <c r="B897" s="31" t="s">
        <v>51627</v>
      </c>
      <c r="C897" s="32">
        <v>15500</v>
      </c>
      <c r="D897" s="31" t="s">
        <v>8297</v>
      </c>
      <c r="E897" s="31" t="s">
        <v>50</v>
      </c>
      <c r="F897" s="31" t="s">
        <v>10089</v>
      </c>
      <c r="H897" s="10" t="e">
        <f>VLOOKUP(A897,#REF!,3,FALSE)</f>
        <v>#REF!</v>
      </c>
      <c r="I897" s="10" t="e">
        <f>VLOOKUP(A897,#REF!,4,FALSE)</f>
        <v>#REF!</v>
      </c>
      <c r="J897" s="31" t="s">
        <v>10319</v>
      </c>
      <c r="K897" s="10" t="str">
        <f t="shared" si="13"/>
        <v>포토용지/IH-3022[폼텍][폼텍]</v>
      </c>
      <c r="L897" s="31" t="s">
        <v>32733</v>
      </c>
    </row>
    <row r="898" spans="1:12" x14ac:dyDescent="0.15">
      <c r="A898" s="31" t="s">
        <v>11735</v>
      </c>
      <c r="B898" s="31" t="s">
        <v>51628</v>
      </c>
      <c r="C898" s="32">
        <v>8000</v>
      </c>
      <c r="D898" s="31" t="s">
        <v>8431</v>
      </c>
      <c r="E898" s="31" t="s">
        <v>50</v>
      </c>
      <c r="F898" s="31" t="s">
        <v>10009</v>
      </c>
      <c r="H898" s="10" t="e">
        <f>VLOOKUP(A898,#REF!,3,FALSE)</f>
        <v>#REF!</v>
      </c>
      <c r="I898" s="10" t="e">
        <f>VLOOKUP(A898,#REF!,4,FALSE)</f>
        <v>#REF!</v>
      </c>
      <c r="J898" s="31" t="s">
        <v>10319</v>
      </c>
      <c r="K898" s="10" t="str">
        <f t="shared" si="13"/>
        <v>전산라벨/PS-3130P[폼텍][폼텍]</v>
      </c>
      <c r="L898" s="31" t="s">
        <v>32734</v>
      </c>
    </row>
    <row r="899" spans="1:12" x14ac:dyDescent="0.15">
      <c r="A899" s="31" t="s">
        <v>11736</v>
      </c>
      <c r="B899" s="31" t="s">
        <v>51629</v>
      </c>
      <c r="C899" s="32">
        <v>4000</v>
      </c>
      <c r="D899" s="31" t="s">
        <v>8485</v>
      </c>
      <c r="E899" s="31" t="s">
        <v>50</v>
      </c>
      <c r="F899" s="31" t="s">
        <v>64987</v>
      </c>
      <c r="H899" s="10" t="e">
        <f>VLOOKUP(A899,#REF!,3,FALSE)</f>
        <v>#REF!</v>
      </c>
      <c r="I899" s="10" t="e">
        <f>VLOOKUP(A899,#REF!,4,FALSE)</f>
        <v>#REF!</v>
      </c>
      <c r="J899" s="31" t="s">
        <v>10319</v>
      </c>
      <c r="K899" s="10" t="str">
        <f t="shared" ref="K899:K962" si="14">IF(J899="",B899,B899&amp;"["&amp;J899&amp;"]")</f>
        <v>전산라벨/LK-3108[폼텍][폼텍]</v>
      </c>
      <c r="L899" s="31" t="s">
        <v>32735</v>
      </c>
    </row>
    <row r="900" spans="1:12" x14ac:dyDescent="0.15">
      <c r="A900" s="31" t="s">
        <v>11737</v>
      </c>
      <c r="B900" s="31" t="s">
        <v>51630</v>
      </c>
      <c r="C900" s="32">
        <v>4000</v>
      </c>
      <c r="D900" s="31" t="s">
        <v>8486</v>
      </c>
      <c r="E900" s="31" t="s">
        <v>50</v>
      </c>
      <c r="F900" s="31" t="s">
        <v>64987</v>
      </c>
      <c r="H900" s="10" t="e">
        <f>VLOOKUP(A900,#REF!,3,FALSE)</f>
        <v>#REF!</v>
      </c>
      <c r="I900" s="10" t="e">
        <f>VLOOKUP(A900,#REF!,4,FALSE)</f>
        <v>#REF!</v>
      </c>
      <c r="J900" s="31" t="s">
        <v>10319</v>
      </c>
      <c r="K900" s="10" t="str">
        <f t="shared" si="14"/>
        <v>전산라벨/LK-3120[폼텍][폼텍]</v>
      </c>
      <c r="L900" s="31" t="s">
        <v>32736</v>
      </c>
    </row>
    <row r="901" spans="1:12" x14ac:dyDescent="0.15">
      <c r="A901" s="31" t="s">
        <v>11738</v>
      </c>
      <c r="B901" s="31" t="s">
        <v>51631</v>
      </c>
      <c r="C901" s="32">
        <v>10500</v>
      </c>
      <c r="D901" s="31" t="s">
        <v>8290</v>
      </c>
      <c r="E901" s="31" t="s">
        <v>50</v>
      </c>
      <c r="F901" s="31" t="s">
        <v>10073</v>
      </c>
      <c r="H901" s="10" t="e">
        <f>VLOOKUP(A901,#REF!,3,FALSE)</f>
        <v>#REF!</v>
      </c>
      <c r="I901" s="10" t="e">
        <f>VLOOKUP(A901,#REF!,4,FALSE)</f>
        <v>#REF!</v>
      </c>
      <c r="J901" s="31" t="s">
        <v>10319</v>
      </c>
      <c r="K901" s="10" t="str">
        <f t="shared" si="14"/>
        <v>포토용지/IH-6022[폼텍][폼텍]</v>
      </c>
      <c r="L901" s="31" t="s">
        <v>32737</v>
      </c>
    </row>
    <row r="902" spans="1:12" x14ac:dyDescent="0.15">
      <c r="A902" s="31" t="s">
        <v>11739</v>
      </c>
      <c r="B902" s="31" t="s">
        <v>51632</v>
      </c>
      <c r="C902" s="32">
        <v>10500</v>
      </c>
      <c r="D902" s="31" t="s">
        <v>8291</v>
      </c>
      <c r="E902" s="31" t="s">
        <v>50</v>
      </c>
      <c r="F902" s="31" t="s">
        <v>10073</v>
      </c>
      <c r="H902" s="10" t="e">
        <f>VLOOKUP(A902,#REF!,3,FALSE)</f>
        <v>#REF!</v>
      </c>
      <c r="I902" s="10" t="e">
        <f>VLOOKUP(A902,#REF!,4,FALSE)</f>
        <v>#REF!</v>
      </c>
      <c r="J902" s="31" t="s">
        <v>10319</v>
      </c>
      <c r="K902" s="10" t="str">
        <f t="shared" si="14"/>
        <v>포토용지/IH-7022[폼텍][폼텍]</v>
      </c>
      <c r="L902" s="31" t="s">
        <v>32738</v>
      </c>
    </row>
    <row r="903" spans="1:12" x14ac:dyDescent="0.15">
      <c r="A903" s="31" t="s">
        <v>11740</v>
      </c>
      <c r="B903" s="31" t="s">
        <v>60428</v>
      </c>
      <c r="C903" s="32">
        <v>50000</v>
      </c>
      <c r="D903" s="31" t="s">
        <v>4041</v>
      </c>
      <c r="E903" s="31" t="s">
        <v>67</v>
      </c>
      <c r="F903" s="31" t="s">
        <v>9954</v>
      </c>
      <c r="H903" s="10" t="e">
        <f>VLOOKUP(A903,#REF!,3,FALSE)</f>
        <v>#REF!</v>
      </c>
      <c r="I903" s="10" t="e">
        <f>VLOOKUP(A903,#REF!,4,FALSE)</f>
        <v>#REF!</v>
      </c>
      <c r="J903" s="31" t="s">
        <v>8167</v>
      </c>
      <c r="K903" s="10" t="str">
        <f t="shared" si="14"/>
        <v>무선프리젠터/WP-5700-New[3M][3M]</v>
      </c>
      <c r="L903" s="31" t="s">
        <v>60421</v>
      </c>
    </row>
    <row r="904" spans="1:12" x14ac:dyDescent="0.15">
      <c r="A904" s="31" t="s">
        <v>11741</v>
      </c>
      <c r="B904" s="31" t="s">
        <v>51633</v>
      </c>
      <c r="C904" s="32">
        <v>18500</v>
      </c>
      <c r="D904" s="31" t="s">
        <v>8422</v>
      </c>
      <c r="E904" s="31" t="s">
        <v>50</v>
      </c>
      <c r="F904" s="31" t="s">
        <v>10009</v>
      </c>
      <c r="H904" s="10" t="e">
        <f>VLOOKUP(A904,#REF!,3,FALSE)</f>
        <v>#REF!</v>
      </c>
      <c r="I904" s="10" t="e">
        <f>VLOOKUP(A904,#REF!,4,FALSE)</f>
        <v>#REF!</v>
      </c>
      <c r="J904" s="31" t="s">
        <v>10319</v>
      </c>
      <c r="K904" s="10" t="str">
        <f t="shared" si="14"/>
        <v>전산라벨/LS-3101[폼텍][폼텍]</v>
      </c>
      <c r="L904" s="31" t="s">
        <v>32739</v>
      </c>
    </row>
    <row r="905" spans="1:12" x14ac:dyDescent="0.15">
      <c r="A905" s="31" t="s">
        <v>11742</v>
      </c>
      <c r="B905" s="31" t="s">
        <v>51633</v>
      </c>
      <c r="C905" s="32">
        <v>18500</v>
      </c>
      <c r="D905" s="31" t="s">
        <v>8422</v>
      </c>
      <c r="E905" s="31" t="s">
        <v>50</v>
      </c>
      <c r="F905" s="31" t="s">
        <v>10009</v>
      </c>
      <c r="H905" s="10" t="e">
        <f>VLOOKUP(A905,#REF!,3,FALSE)</f>
        <v>#REF!</v>
      </c>
      <c r="I905" s="10" t="e">
        <f>VLOOKUP(A905,#REF!,4,FALSE)</f>
        <v>#REF!</v>
      </c>
      <c r="J905" s="31" t="s">
        <v>10319</v>
      </c>
      <c r="K905" s="10" t="str">
        <f t="shared" si="14"/>
        <v>전산라벨/LS-3101[폼텍][폼텍]</v>
      </c>
      <c r="L905" s="31" t="s">
        <v>111</v>
      </c>
    </row>
    <row r="906" spans="1:12" x14ac:dyDescent="0.15">
      <c r="A906" s="31" t="s">
        <v>11744</v>
      </c>
      <c r="B906" s="31" t="s">
        <v>51634</v>
      </c>
      <c r="C906" s="32">
        <v>18500</v>
      </c>
      <c r="D906" s="31" t="s">
        <v>8423</v>
      </c>
      <c r="E906" s="31" t="s">
        <v>50</v>
      </c>
      <c r="F906" s="31" t="s">
        <v>10009</v>
      </c>
      <c r="H906" s="10" t="e">
        <f>VLOOKUP(A906,#REF!,3,FALSE)</f>
        <v>#REF!</v>
      </c>
      <c r="I906" s="10" t="e">
        <f>VLOOKUP(A906,#REF!,4,FALSE)</f>
        <v>#REF!</v>
      </c>
      <c r="J906" s="31" t="s">
        <v>10319</v>
      </c>
      <c r="K906" s="10" t="str">
        <f t="shared" si="14"/>
        <v>전산라벨/LS-3102[폼텍][폼텍]</v>
      </c>
      <c r="L906" s="31" t="s">
        <v>32740</v>
      </c>
    </row>
    <row r="907" spans="1:12" x14ac:dyDescent="0.15">
      <c r="A907" s="31" t="s">
        <v>11743</v>
      </c>
      <c r="B907" s="31" t="s">
        <v>51634</v>
      </c>
      <c r="C907" s="32">
        <v>185000</v>
      </c>
      <c r="D907" s="31" t="s">
        <v>8423</v>
      </c>
      <c r="E907" s="31" t="s">
        <v>51</v>
      </c>
      <c r="F907" s="31" t="s">
        <v>10009</v>
      </c>
      <c r="H907" s="10" t="e">
        <f>VLOOKUP(A907,#REF!,3,FALSE)</f>
        <v>#REF!</v>
      </c>
      <c r="I907" s="10" t="e">
        <f>VLOOKUP(A907,#REF!,4,FALSE)</f>
        <v>#REF!</v>
      </c>
      <c r="J907" s="31" t="s">
        <v>10319</v>
      </c>
      <c r="K907" s="10" t="str">
        <f t="shared" si="14"/>
        <v>전산라벨/LS-3102[폼텍][폼텍]</v>
      </c>
      <c r="L907" s="31" t="s">
        <v>50387</v>
      </c>
    </row>
    <row r="908" spans="1:12" x14ac:dyDescent="0.15">
      <c r="A908" s="31" t="s">
        <v>11745</v>
      </c>
      <c r="B908" s="31" t="s">
        <v>51635</v>
      </c>
      <c r="C908" s="32">
        <v>18500</v>
      </c>
      <c r="D908" s="31" t="s">
        <v>8424</v>
      </c>
      <c r="E908" s="31" t="s">
        <v>50</v>
      </c>
      <c r="F908" s="31" t="s">
        <v>10009</v>
      </c>
      <c r="H908" s="10" t="e">
        <f>VLOOKUP(A908,#REF!,3,FALSE)</f>
        <v>#REF!</v>
      </c>
      <c r="I908" s="10" t="e">
        <f>VLOOKUP(A908,#REF!,4,FALSE)</f>
        <v>#REF!</v>
      </c>
      <c r="J908" s="31" t="s">
        <v>10319</v>
      </c>
      <c r="K908" s="10" t="str">
        <f t="shared" si="14"/>
        <v>전산라벨/LS-3104[폼텍][폼텍]</v>
      </c>
      <c r="L908" s="31" t="s">
        <v>32741</v>
      </c>
    </row>
    <row r="909" spans="1:12" x14ac:dyDescent="0.15">
      <c r="A909" s="31" t="s">
        <v>11746</v>
      </c>
      <c r="B909" s="31" t="s">
        <v>51635</v>
      </c>
      <c r="C909" s="32">
        <v>185000</v>
      </c>
      <c r="D909" s="31" t="s">
        <v>8424</v>
      </c>
      <c r="E909" s="31" t="s">
        <v>51</v>
      </c>
      <c r="F909" s="31" t="s">
        <v>10009</v>
      </c>
      <c r="H909" s="10" t="e">
        <f>VLOOKUP(A909,#REF!,3,FALSE)</f>
        <v>#REF!</v>
      </c>
      <c r="I909" s="10" t="e">
        <f>VLOOKUP(A909,#REF!,4,FALSE)</f>
        <v>#REF!</v>
      </c>
      <c r="J909" s="31" t="s">
        <v>10319</v>
      </c>
      <c r="K909" s="10" t="str">
        <f t="shared" si="14"/>
        <v>전산라벨/LS-3104[폼텍][폼텍]</v>
      </c>
      <c r="L909" s="31" t="s">
        <v>50388</v>
      </c>
    </row>
    <row r="910" spans="1:12" x14ac:dyDescent="0.15">
      <c r="A910" s="31" t="s">
        <v>11747</v>
      </c>
      <c r="B910" s="31" t="s">
        <v>51636</v>
      </c>
      <c r="C910" s="32">
        <v>185000</v>
      </c>
      <c r="D910" s="31" t="s">
        <v>8370</v>
      </c>
      <c r="E910" s="31" t="s">
        <v>51</v>
      </c>
      <c r="F910" s="31" t="s">
        <v>10003</v>
      </c>
      <c r="H910" s="10" t="e">
        <f>VLOOKUP(A910,#REF!,3,FALSE)</f>
        <v>#REF!</v>
      </c>
      <c r="I910" s="10" t="e">
        <f>VLOOKUP(A910,#REF!,4,FALSE)</f>
        <v>#REF!</v>
      </c>
      <c r="J910" s="31" t="s">
        <v>10319</v>
      </c>
      <c r="K910" s="10" t="str">
        <f t="shared" si="14"/>
        <v>전산라벨/LS-3510[폼텍][폼텍]</v>
      </c>
      <c r="L910" s="31" t="s">
        <v>50389</v>
      </c>
    </row>
    <row r="911" spans="1:12" x14ac:dyDescent="0.15">
      <c r="A911" s="31" t="s">
        <v>11748</v>
      </c>
      <c r="B911" s="31" t="s">
        <v>51636</v>
      </c>
      <c r="C911" s="32">
        <v>18500</v>
      </c>
      <c r="D911" s="31" t="s">
        <v>8370</v>
      </c>
      <c r="E911" s="31" t="s">
        <v>50</v>
      </c>
      <c r="F911" s="31" t="s">
        <v>10003</v>
      </c>
      <c r="H911" s="10" t="e">
        <f>VLOOKUP(A911,#REF!,3,FALSE)</f>
        <v>#REF!</v>
      </c>
      <c r="I911" s="10" t="e">
        <f>VLOOKUP(A911,#REF!,4,FALSE)</f>
        <v>#REF!</v>
      </c>
      <c r="J911" s="31" t="s">
        <v>10319</v>
      </c>
      <c r="K911" s="10" t="str">
        <f t="shared" si="14"/>
        <v>전산라벨/LS-3510[폼텍][폼텍]</v>
      </c>
      <c r="L911" s="31" t="s">
        <v>32742</v>
      </c>
    </row>
    <row r="912" spans="1:12" x14ac:dyDescent="0.15">
      <c r="A912" s="31" t="s">
        <v>11749</v>
      </c>
      <c r="B912" s="31" t="s">
        <v>51637</v>
      </c>
      <c r="C912" s="32">
        <v>18500</v>
      </c>
      <c r="D912" s="31" t="s">
        <v>8371</v>
      </c>
      <c r="E912" s="31" t="s">
        <v>50</v>
      </c>
      <c r="F912" s="31" t="s">
        <v>10003</v>
      </c>
      <c r="H912" s="10" t="e">
        <f>VLOOKUP(A912,#REF!,3,FALSE)</f>
        <v>#REF!</v>
      </c>
      <c r="I912" s="10" t="e">
        <f>VLOOKUP(A912,#REF!,4,FALSE)</f>
        <v>#REF!</v>
      </c>
      <c r="J912" s="31" t="s">
        <v>10319</v>
      </c>
      <c r="K912" s="10" t="str">
        <f t="shared" si="14"/>
        <v>전산라벨/LS-3610[폼텍][폼텍]</v>
      </c>
      <c r="L912" s="31" t="s">
        <v>32743</v>
      </c>
    </row>
    <row r="913" spans="1:12" x14ac:dyDescent="0.15">
      <c r="A913" s="31" t="s">
        <v>11750</v>
      </c>
      <c r="B913" s="31" t="s">
        <v>51638</v>
      </c>
      <c r="C913" s="32">
        <v>18500</v>
      </c>
      <c r="D913" s="31" t="s">
        <v>8376</v>
      </c>
      <c r="E913" s="31" t="s">
        <v>50</v>
      </c>
      <c r="F913" s="31" t="s">
        <v>10003</v>
      </c>
      <c r="H913" s="10" t="e">
        <f>VLOOKUP(A913,#REF!,3,FALSE)</f>
        <v>#REF!</v>
      </c>
      <c r="I913" s="10" t="e">
        <f>VLOOKUP(A913,#REF!,4,FALSE)</f>
        <v>#REF!</v>
      </c>
      <c r="J913" s="31" t="s">
        <v>10319</v>
      </c>
      <c r="K913" s="10" t="str">
        <f t="shared" si="14"/>
        <v>전산라벨/LS-3640[폼텍][폼텍]</v>
      </c>
      <c r="L913" s="31" t="s">
        <v>32744</v>
      </c>
    </row>
    <row r="914" spans="1:12" x14ac:dyDescent="0.15">
      <c r="A914" s="31" t="s">
        <v>11751</v>
      </c>
      <c r="B914" s="31" t="s">
        <v>51639</v>
      </c>
      <c r="C914" s="32">
        <v>5500</v>
      </c>
      <c r="D914" s="31" t="s">
        <v>8411</v>
      </c>
      <c r="E914" s="31" t="s">
        <v>50</v>
      </c>
      <c r="F914" s="31" t="s">
        <v>10009</v>
      </c>
      <c r="H914" s="10" t="e">
        <f>VLOOKUP(A914,#REF!,3,FALSE)</f>
        <v>#REF!</v>
      </c>
      <c r="I914" s="10" t="e">
        <f>VLOOKUP(A914,#REF!,4,FALSE)</f>
        <v>#REF!</v>
      </c>
      <c r="J914" s="31" t="s">
        <v>10319</v>
      </c>
      <c r="K914" s="10" t="str">
        <f t="shared" si="14"/>
        <v>전산라벨/LQ-3101[폼텍][폼텍]</v>
      </c>
      <c r="L914" s="31" t="s">
        <v>32745</v>
      </c>
    </row>
    <row r="915" spans="1:12" x14ac:dyDescent="0.15">
      <c r="A915" s="31" t="s">
        <v>11752</v>
      </c>
      <c r="B915" s="31" t="s">
        <v>51640</v>
      </c>
      <c r="C915" s="32">
        <v>5500</v>
      </c>
      <c r="D915" s="31" t="s">
        <v>8412</v>
      </c>
      <c r="E915" s="31" t="s">
        <v>50</v>
      </c>
      <c r="F915" s="31" t="s">
        <v>10009</v>
      </c>
      <c r="H915" s="10" t="e">
        <f>VLOOKUP(A915,#REF!,3,FALSE)</f>
        <v>#REF!</v>
      </c>
      <c r="I915" s="10" t="e">
        <f>VLOOKUP(A915,#REF!,4,FALSE)</f>
        <v>#REF!</v>
      </c>
      <c r="J915" s="31" t="s">
        <v>10319</v>
      </c>
      <c r="K915" s="10" t="str">
        <f t="shared" si="14"/>
        <v>전산라벨/LQ-3102[폼텍][폼텍]</v>
      </c>
      <c r="L915" s="31" t="s">
        <v>32746</v>
      </c>
    </row>
    <row r="916" spans="1:12" x14ac:dyDescent="0.15">
      <c r="A916" s="31" t="s">
        <v>11753</v>
      </c>
      <c r="B916" s="31" t="s">
        <v>51641</v>
      </c>
      <c r="C916" s="32">
        <v>5500</v>
      </c>
      <c r="D916" s="31" t="s">
        <v>8413</v>
      </c>
      <c r="E916" s="31" t="s">
        <v>50</v>
      </c>
      <c r="F916" s="31" t="s">
        <v>10009</v>
      </c>
      <c r="H916" s="10" t="e">
        <f>VLOOKUP(A916,#REF!,3,FALSE)</f>
        <v>#REF!</v>
      </c>
      <c r="I916" s="10" t="e">
        <f>VLOOKUP(A916,#REF!,4,FALSE)</f>
        <v>#REF!</v>
      </c>
      <c r="J916" s="31" t="s">
        <v>10319</v>
      </c>
      <c r="K916" s="10" t="str">
        <f t="shared" si="14"/>
        <v>전산라벨/LQ-3104[폼텍][폼텍]</v>
      </c>
      <c r="L916" s="31" t="s">
        <v>32747</v>
      </c>
    </row>
    <row r="917" spans="1:12" x14ac:dyDescent="0.15">
      <c r="A917" s="31" t="s">
        <v>11754</v>
      </c>
      <c r="B917" s="31" t="s">
        <v>51641</v>
      </c>
      <c r="C917" s="32">
        <v>5500</v>
      </c>
      <c r="D917" s="31" t="s">
        <v>8413</v>
      </c>
      <c r="E917" s="31" t="s">
        <v>50</v>
      </c>
      <c r="F917" s="31" t="s">
        <v>10009</v>
      </c>
      <c r="H917" s="10" t="e">
        <f>VLOOKUP(A917,#REF!,3,FALSE)</f>
        <v>#REF!</v>
      </c>
      <c r="I917" s="10" t="e">
        <f>VLOOKUP(A917,#REF!,4,FALSE)</f>
        <v>#REF!</v>
      </c>
      <c r="J917" s="31" t="s">
        <v>10319</v>
      </c>
      <c r="K917" s="10" t="str">
        <f t="shared" si="14"/>
        <v>전산라벨/LQ-3104[폼텍][폼텍]</v>
      </c>
      <c r="L917" s="31" t="s">
        <v>111</v>
      </c>
    </row>
    <row r="918" spans="1:12" x14ac:dyDescent="0.15">
      <c r="A918" s="31" t="s">
        <v>11755</v>
      </c>
      <c r="B918" s="31" t="s">
        <v>51642</v>
      </c>
      <c r="C918" s="32">
        <v>5500</v>
      </c>
      <c r="D918" s="31" t="s">
        <v>8314</v>
      </c>
      <c r="E918" s="31" t="s">
        <v>50</v>
      </c>
      <c r="F918" s="31" t="s">
        <v>10003</v>
      </c>
      <c r="H918" s="10" t="e">
        <f>VLOOKUP(A918,#REF!,3,FALSE)</f>
        <v>#REF!</v>
      </c>
      <c r="I918" s="10" t="e">
        <f>VLOOKUP(A918,#REF!,4,FALSE)</f>
        <v>#REF!</v>
      </c>
      <c r="J918" s="31" t="s">
        <v>10319</v>
      </c>
      <c r="K918" s="10" t="str">
        <f t="shared" si="14"/>
        <v>전산라벨/LQ-3105[폼텍][폼텍]</v>
      </c>
      <c r="L918" s="31" t="s">
        <v>32748</v>
      </c>
    </row>
    <row r="919" spans="1:12" x14ac:dyDescent="0.15">
      <c r="A919" s="31" t="s">
        <v>11756</v>
      </c>
      <c r="B919" s="31" t="s">
        <v>51643</v>
      </c>
      <c r="C919" s="32">
        <v>5500</v>
      </c>
      <c r="D919" s="31" t="s">
        <v>8316</v>
      </c>
      <c r="E919" s="31" t="s">
        <v>50</v>
      </c>
      <c r="F919" s="31" t="s">
        <v>10003</v>
      </c>
      <c r="H919" s="10" t="e">
        <f>VLOOKUP(A919,#REF!,3,FALSE)</f>
        <v>#REF!</v>
      </c>
      <c r="I919" s="10" t="e">
        <f>VLOOKUP(A919,#REF!,4,FALSE)</f>
        <v>#REF!</v>
      </c>
      <c r="J919" s="31" t="s">
        <v>10319</v>
      </c>
      <c r="K919" s="10" t="str">
        <f t="shared" si="14"/>
        <v>전산라벨/LQ-3107[폼텍][폼텍]</v>
      </c>
      <c r="L919" s="31" t="s">
        <v>32749</v>
      </c>
    </row>
    <row r="920" spans="1:12" x14ac:dyDescent="0.15">
      <c r="A920" s="31" t="s">
        <v>11757</v>
      </c>
      <c r="B920" s="31" t="s">
        <v>51644</v>
      </c>
      <c r="C920" s="32">
        <v>5500</v>
      </c>
      <c r="D920" s="31" t="s">
        <v>8317</v>
      </c>
      <c r="E920" s="31" t="s">
        <v>50</v>
      </c>
      <c r="F920" s="31" t="s">
        <v>10003</v>
      </c>
      <c r="H920" s="10" t="e">
        <f>VLOOKUP(A920,#REF!,3,FALSE)</f>
        <v>#REF!</v>
      </c>
      <c r="I920" s="10" t="e">
        <f>VLOOKUP(A920,#REF!,4,FALSE)</f>
        <v>#REF!</v>
      </c>
      <c r="J920" s="31" t="s">
        <v>10319</v>
      </c>
      <c r="K920" s="10" t="str">
        <f t="shared" si="14"/>
        <v>전산라벨/LQ-3108[폼텍][폼텍]</v>
      </c>
      <c r="L920" s="31" t="s">
        <v>32750</v>
      </c>
    </row>
    <row r="921" spans="1:12" x14ac:dyDescent="0.15">
      <c r="A921" s="31" t="s">
        <v>11758</v>
      </c>
      <c r="B921" s="31" t="s">
        <v>51645</v>
      </c>
      <c r="C921" s="32">
        <v>5500</v>
      </c>
      <c r="D921" s="31" t="s">
        <v>8322</v>
      </c>
      <c r="E921" s="31" t="s">
        <v>50</v>
      </c>
      <c r="F921" s="31" t="s">
        <v>10003</v>
      </c>
      <c r="H921" s="10" t="e">
        <f>VLOOKUP(A921,#REF!,3,FALSE)</f>
        <v>#REF!</v>
      </c>
      <c r="I921" s="10" t="e">
        <f>VLOOKUP(A921,#REF!,4,FALSE)</f>
        <v>#REF!</v>
      </c>
      <c r="J921" s="31" t="s">
        <v>10319</v>
      </c>
      <c r="K921" s="10" t="str">
        <f t="shared" si="14"/>
        <v>전산라벨/LQ-3114[폼텍][폼텍]</v>
      </c>
      <c r="L921" s="31" t="s">
        <v>32751</v>
      </c>
    </row>
    <row r="922" spans="1:12" x14ac:dyDescent="0.15">
      <c r="A922" s="31" t="s">
        <v>11759</v>
      </c>
      <c r="B922" s="31" t="s">
        <v>51646</v>
      </c>
      <c r="C922" s="32">
        <v>5500</v>
      </c>
      <c r="D922" s="31" t="s">
        <v>8323</v>
      </c>
      <c r="E922" s="31" t="s">
        <v>50</v>
      </c>
      <c r="F922" s="31" t="s">
        <v>10003</v>
      </c>
      <c r="H922" s="10" t="e">
        <f>VLOOKUP(A922,#REF!,3,FALSE)</f>
        <v>#REF!</v>
      </c>
      <c r="I922" s="10" t="e">
        <f>VLOOKUP(A922,#REF!,4,FALSE)</f>
        <v>#REF!</v>
      </c>
      <c r="J922" s="31" t="s">
        <v>10319</v>
      </c>
      <c r="K922" s="10" t="str">
        <f t="shared" si="14"/>
        <v>전산라벨/LQ-3116[폼텍][폼텍]</v>
      </c>
      <c r="L922" s="31" t="s">
        <v>32752</v>
      </c>
    </row>
    <row r="923" spans="1:12" x14ac:dyDescent="0.15">
      <c r="A923" s="31" t="s">
        <v>11760</v>
      </c>
      <c r="B923" s="31" t="s">
        <v>51647</v>
      </c>
      <c r="C923" s="32">
        <v>5500</v>
      </c>
      <c r="D923" s="31" t="s">
        <v>8325</v>
      </c>
      <c r="E923" s="31" t="s">
        <v>50</v>
      </c>
      <c r="F923" s="31" t="s">
        <v>10003</v>
      </c>
      <c r="H923" s="10" t="e">
        <f>VLOOKUP(A923,#REF!,3,FALSE)</f>
        <v>#REF!</v>
      </c>
      <c r="I923" s="10" t="e">
        <f>VLOOKUP(A923,#REF!,4,FALSE)</f>
        <v>#REF!</v>
      </c>
      <c r="J923" s="31" t="s">
        <v>10319</v>
      </c>
      <c r="K923" s="10" t="str">
        <f t="shared" si="14"/>
        <v>전산라벨/LQ-3120[폼텍][폼텍]</v>
      </c>
      <c r="L923" s="31" t="s">
        <v>32753</v>
      </c>
    </row>
    <row r="924" spans="1:12" x14ac:dyDescent="0.15">
      <c r="A924" s="31" t="s">
        <v>11761</v>
      </c>
      <c r="B924" s="31" t="s">
        <v>51648</v>
      </c>
      <c r="C924" s="32">
        <v>5500</v>
      </c>
      <c r="D924" s="31" t="s">
        <v>8326</v>
      </c>
      <c r="E924" s="31" t="s">
        <v>50</v>
      </c>
      <c r="F924" s="31" t="s">
        <v>10003</v>
      </c>
      <c r="H924" s="10" t="e">
        <f>VLOOKUP(A924,#REF!,3,FALSE)</f>
        <v>#REF!</v>
      </c>
      <c r="I924" s="10" t="e">
        <f>VLOOKUP(A924,#REF!,4,FALSE)</f>
        <v>#REF!</v>
      </c>
      <c r="J924" s="31" t="s">
        <v>10319</v>
      </c>
      <c r="K924" s="10" t="str">
        <f t="shared" si="14"/>
        <v>전산라벨/LQ-3130[폼텍][폼텍]</v>
      </c>
      <c r="L924" s="31" t="s">
        <v>32754</v>
      </c>
    </row>
    <row r="925" spans="1:12" x14ac:dyDescent="0.15">
      <c r="A925" s="31" t="s">
        <v>11762</v>
      </c>
      <c r="B925" s="31" t="s">
        <v>51648</v>
      </c>
      <c r="C925" s="32">
        <v>5500</v>
      </c>
      <c r="D925" s="31" t="s">
        <v>8326</v>
      </c>
      <c r="E925" s="31" t="s">
        <v>50</v>
      </c>
      <c r="F925" s="31" t="s">
        <v>10003</v>
      </c>
      <c r="H925" s="10" t="e">
        <f>VLOOKUP(A925,#REF!,3,FALSE)</f>
        <v>#REF!</v>
      </c>
      <c r="I925" s="10" t="e">
        <f>VLOOKUP(A925,#REF!,4,FALSE)</f>
        <v>#REF!</v>
      </c>
      <c r="J925" s="31" t="s">
        <v>10319</v>
      </c>
      <c r="K925" s="10" t="str">
        <f t="shared" si="14"/>
        <v>전산라벨/LQ-3130[폼텍][폼텍]</v>
      </c>
      <c r="L925" s="31" t="s">
        <v>111</v>
      </c>
    </row>
    <row r="926" spans="1:12" x14ac:dyDescent="0.15">
      <c r="A926" s="31" t="s">
        <v>11763</v>
      </c>
      <c r="B926" s="31" t="s">
        <v>51649</v>
      </c>
      <c r="C926" s="32">
        <v>5500</v>
      </c>
      <c r="D926" s="31" t="s">
        <v>8337</v>
      </c>
      <c r="E926" s="31" t="s">
        <v>50</v>
      </c>
      <c r="F926" s="31" t="s">
        <v>10003</v>
      </c>
      <c r="H926" s="10" t="e">
        <f>VLOOKUP(A926,#REF!,3,FALSE)</f>
        <v>#REF!</v>
      </c>
      <c r="I926" s="10" t="e">
        <f>VLOOKUP(A926,#REF!,4,FALSE)</f>
        <v>#REF!</v>
      </c>
      <c r="J926" s="31" t="s">
        <v>10319</v>
      </c>
      <c r="K926" s="10" t="str">
        <f t="shared" si="14"/>
        <v>전산라벨/LQ-3510[폼텍][폼텍]</v>
      </c>
      <c r="L926" s="31" t="s">
        <v>32755</v>
      </c>
    </row>
    <row r="927" spans="1:12" x14ac:dyDescent="0.15">
      <c r="A927" s="31" t="s">
        <v>11764</v>
      </c>
      <c r="B927" s="31" t="s">
        <v>51650</v>
      </c>
      <c r="C927" s="32">
        <v>5500</v>
      </c>
      <c r="D927" s="31" t="s">
        <v>8338</v>
      </c>
      <c r="E927" s="31" t="s">
        <v>50</v>
      </c>
      <c r="F927" s="31" t="s">
        <v>10003</v>
      </c>
      <c r="H927" s="10" t="e">
        <f>VLOOKUP(A927,#REF!,3,FALSE)</f>
        <v>#REF!</v>
      </c>
      <c r="I927" s="10" t="e">
        <f>VLOOKUP(A927,#REF!,4,FALSE)</f>
        <v>#REF!</v>
      </c>
      <c r="J927" s="31" t="s">
        <v>10319</v>
      </c>
      <c r="K927" s="10" t="str">
        <f t="shared" si="14"/>
        <v>전산라벨/LQ-3610[폼텍][폼텍]</v>
      </c>
      <c r="L927" s="31" t="s">
        <v>32756</v>
      </c>
    </row>
    <row r="928" spans="1:12" x14ac:dyDescent="0.15">
      <c r="A928" s="31" t="s">
        <v>11765</v>
      </c>
      <c r="B928" s="31" t="s">
        <v>51651</v>
      </c>
      <c r="C928" s="32">
        <v>5500</v>
      </c>
      <c r="D928" s="31" t="s">
        <v>8343</v>
      </c>
      <c r="E928" s="31" t="s">
        <v>50</v>
      </c>
      <c r="F928" s="31" t="s">
        <v>10003</v>
      </c>
      <c r="H928" s="10" t="e">
        <f>VLOOKUP(A928,#REF!,3,FALSE)</f>
        <v>#REF!</v>
      </c>
      <c r="I928" s="10" t="e">
        <f>VLOOKUP(A928,#REF!,4,FALSE)</f>
        <v>#REF!</v>
      </c>
      <c r="J928" s="31" t="s">
        <v>10319</v>
      </c>
      <c r="K928" s="10" t="str">
        <f t="shared" si="14"/>
        <v>전산라벨/LQ-3640[폼텍][폼텍]</v>
      </c>
      <c r="L928" s="31" t="s">
        <v>32757</v>
      </c>
    </row>
    <row r="929" spans="1:12" x14ac:dyDescent="0.15">
      <c r="A929" s="31" t="s">
        <v>11767</v>
      </c>
      <c r="B929" s="31" t="s">
        <v>51652</v>
      </c>
      <c r="C929" s="32">
        <v>18500</v>
      </c>
      <c r="D929" s="31" t="s">
        <v>8347</v>
      </c>
      <c r="E929" s="31" t="s">
        <v>50</v>
      </c>
      <c r="F929" s="31" t="s">
        <v>10003</v>
      </c>
      <c r="H929" s="10" t="e">
        <f>VLOOKUP(A929,#REF!,3,FALSE)</f>
        <v>#REF!</v>
      </c>
      <c r="I929" s="10" t="e">
        <f>VLOOKUP(A929,#REF!,4,FALSE)</f>
        <v>#REF!</v>
      </c>
      <c r="J929" s="31" t="s">
        <v>10319</v>
      </c>
      <c r="K929" s="10" t="str">
        <f t="shared" si="14"/>
        <v>전산라벨/LS-3105[폼텍][폼텍]</v>
      </c>
      <c r="L929" s="31" t="s">
        <v>32758</v>
      </c>
    </row>
    <row r="930" spans="1:12" x14ac:dyDescent="0.15">
      <c r="A930" s="31" t="s">
        <v>11766</v>
      </c>
      <c r="B930" s="31" t="s">
        <v>51652</v>
      </c>
      <c r="C930" s="32">
        <v>185000</v>
      </c>
      <c r="D930" s="31" t="s">
        <v>8347</v>
      </c>
      <c r="E930" s="31" t="s">
        <v>51</v>
      </c>
      <c r="F930" s="31" t="s">
        <v>10003</v>
      </c>
      <c r="H930" s="10" t="e">
        <f>VLOOKUP(A930,#REF!,3,FALSE)</f>
        <v>#REF!</v>
      </c>
      <c r="I930" s="10" t="e">
        <f>VLOOKUP(A930,#REF!,4,FALSE)</f>
        <v>#REF!</v>
      </c>
      <c r="J930" s="31" t="s">
        <v>10319</v>
      </c>
      <c r="K930" s="10" t="str">
        <f t="shared" si="14"/>
        <v>전산라벨/LS-3105[폼텍][폼텍]</v>
      </c>
      <c r="L930" s="31" t="s">
        <v>50390</v>
      </c>
    </row>
    <row r="931" spans="1:12" x14ac:dyDescent="0.15">
      <c r="A931" s="31" t="s">
        <v>11769</v>
      </c>
      <c r="B931" s="31" t="s">
        <v>51653</v>
      </c>
      <c r="C931" s="32">
        <v>18500</v>
      </c>
      <c r="D931" s="31" t="s">
        <v>8349</v>
      </c>
      <c r="E931" s="31" t="s">
        <v>50</v>
      </c>
      <c r="F931" s="31" t="s">
        <v>10003</v>
      </c>
      <c r="H931" s="10" t="e">
        <f>VLOOKUP(A931,#REF!,3,FALSE)</f>
        <v>#REF!</v>
      </c>
      <c r="I931" s="10" t="e">
        <f>VLOOKUP(A931,#REF!,4,FALSE)</f>
        <v>#REF!</v>
      </c>
      <c r="J931" s="31" t="s">
        <v>10319</v>
      </c>
      <c r="K931" s="10" t="str">
        <f t="shared" si="14"/>
        <v>전산라벨/LS-3107[폼텍][폼텍]</v>
      </c>
      <c r="L931" s="31" t="s">
        <v>32759</v>
      </c>
    </row>
    <row r="932" spans="1:12" x14ac:dyDescent="0.15">
      <c r="A932" s="31" t="s">
        <v>11768</v>
      </c>
      <c r="B932" s="31" t="s">
        <v>51653</v>
      </c>
      <c r="C932" s="32">
        <v>185000</v>
      </c>
      <c r="D932" s="31" t="s">
        <v>8349</v>
      </c>
      <c r="E932" s="31" t="s">
        <v>51</v>
      </c>
      <c r="F932" s="31" t="s">
        <v>10003</v>
      </c>
      <c r="H932" s="10" t="e">
        <f>VLOOKUP(A932,#REF!,3,FALSE)</f>
        <v>#REF!</v>
      </c>
      <c r="I932" s="10" t="e">
        <f>VLOOKUP(A932,#REF!,4,FALSE)</f>
        <v>#REF!</v>
      </c>
      <c r="J932" s="31" t="s">
        <v>10319</v>
      </c>
      <c r="K932" s="10" t="str">
        <f t="shared" si="14"/>
        <v>전산라벨/LS-3107[폼텍][폼텍]</v>
      </c>
      <c r="L932" s="31" t="s">
        <v>50391</v>
      </c>
    </row>
    <row r="933" spans="1:12" x14ac:dyDescent="0.15">
      <c r="A933" s="31" t="s">
        <v>11770</v>
      </c>
      <c r="B933" s="31" t="s">
        <v>51654</v>
      </c>
      <c r="C933" s="32">
        <v>185000</v>
      </c>
      <c r="D933" s="31" t="s">
        <v>8350</v>
      </c>
      <c r="E933" s="31" t="s">
        <v>51</v>
      </c>
      <c r="F933" s="31" t="s">
        <v>10003</v>
      </c>
      <c r="H933" s="10" t="e">
        <f>VLOOKUP(A933,#REF!,3,FALSE)</f>
        <v>#REF!</v>
      </c>
      <c r="I933" s="10" t="e">
        <f>VLOOKUP(A933,#REF!,4,FALSE)</f>
        <v>#REF!</v>
      </c>
      <c r="J933" s="31" t="s">
        <v>10319</v>
      </c>
      <c r="K933" s="10" t="str">
        <f t="shared" si="14"/>
        <v>전산라벨/LS-3108[폼텍][폼텍]</v>
      </c>
      <c r="L933" s="31" t="s">
        <v>50392</v>
      </c>
    </row>
    <row r="934" spans="1:12" x14ac:dyDescent="0.15">
      <c r="A934" s="31" t="s">
        <v>11771</v>
      </c>
      <c r="B934" s="31" t="s">
        <v>51654</v>
      </c>
      <c r="C934" s="32">
        <v>18500</v>
      </c>
      <c r="D934" s="31" t="s">
        <v>8350</v>
      </c>
      <c r="E934" s="31" t="s">
        <v>50</v>
      </c>
      <c r="F934" s="31" t="s">
        <v>10003</v>
      </c>
      <c r="H934" s="10" t="e">
        <f>VLOOKUP(A934,#REF!,3,FALSE)</f>
        <v>#REF!</v>
      </c>
      <c r="I934" s="10" t="e">
        <f>VLOOKUP(A934,#REF!,4,FALSE)</f>
        <v>#REF!</v>
      </c>
      <c r="J934" s="31" t="s">
        <v>10319</v>
      </c>
      <c r="K934" s="10" t="str">
        <f t="shared" si="14"/>
        <v>전산라벨/LS-3108[폼텍][폼텍]</v>
      </c>
      <c r="L934" s="31" t="s">
        <v>32760</v>
      </c>
    </row>
    <row r="935" spans="1:12" x14ac:dyDescent="0.15">
      <c r="A935" s="31" t="s">
        <v>11773</v>
      </c>
      <c r="B935" s="31" t="s">
        <v>51655</v>
      </c>
      <c r="C935" s="32">
        <v>185000</v>
      </c>
      <c r="D935" s="31" t="s">
        <v>8355</v>
      </c>
      <c r="E935" s="31" t="s">
        <v>51</v>
      </c>
      <c r="F935" s="31" t="s">
        <v>10003</v>
      </c>
      <c r="H935" s="10" t="e">
        <f>VLOOKUP(A935,#REF!,3,FALSE)</f>
        <v>#REF!</v>
      </c>
      <c r="I935" s="10" t="e">
        <f>VLOOKUP(A935,#REF!,4,FALSE)</f>
        <v>#REF!</v>
      </c>
      <c r="J935" s="31" t="s">
        <v>10319</v>
      </c>
      <c r="K935" s="10" t="str">
        <f t="shared" si="14"/>
        <v>전산라벨/LS-3114[폼텍][폼텍]</v>
      </c>
      <c r="L935" s="31" t="s">
        <v>50393</v>
      </c>
    </row>
    <row r="936" spans="1:12" x14ac:dyDescent="0.15">
      <c r="A936" s="31" t="s">
        <v>11772</v>
      </c>
      <c r="B936" s="31" t="s">
        <v>51655</v>
      </c>
      <c r="C936" s="32">
        <v>18500</v>
      </c>
      <c r="D936" s="31" t="s">
        <v>8355</v>
      </c>
      <c r="E936" s="31" t="s">
        <v>50</v>
      </c>
      <c r="F936" s="31" t="s">
        <v>10003</v>
      </c>
      <c r="H936" s="10" t="e">
        <f>VLOOKUP(A936,#REF!,3,FALSE)</f>
        <v>#REF!</v>
      </c>
      <c r="I936" s="10" t="e">
        <f>VLOOKUP(A936,#REF!,4,FALSE)</f>
        <v>#REF!</v>
      </c>
      <c r="J936" s="31" t="s">
        <v>10319</v>
      </c>
      <c r="K936" s="10" t="str">
        <f t="shared" si="14"/>
        <v>전산라벨/LS-3114[폼텍][폼텍]</v>
      </c>
      <c r="L936" s="31" t="s">
        <v>32761</v>
      </c>
    </row>
    <row r="937" spans="1:12" x14ac:dyDescent="0.15">
      <c r="A937" s="31" t="s">
        <v>11775</v>
      </c>
      <c r="B937" s="31" t="s">
        <v>51656</v>
      </c>
      <c r="C937" s="32">
        <v>185000</v>
      </c>
      <c r="D937" s="31" t="s">
        <v>8356</v>
      </c>
      <c r="E937" s="31" t="s">
        <v>51</v>
      </c>
      <c r="F937" s="31" t="s">
        <v>10003</v>
      </c>
      <c r="H937" s="10" t="e">
        <f>VLOOKUP(A937,#REF!,3,FALSE)</f>
        <v>#REF!</v>
      </c>
      <c r="I937" s="10" t="e">
        <f>VLOOKUP(A937,#REF!,4,FALSE)</f>
        <v>#REF!</v>
      </c>
      <c r="J937" s="31" t="s">
        <v>10319</v>
      </c>
      <c r="K937" s="10" t="str">
        <f t="shared" si="14"/>
        <v>전산라벨/LS-3116[폼텍][폼텍]</v>
      </c>
      <c r="L937" s="31" t="s">
        <v>50394</v>
      </c>
    </row>
    <row r="938" spans="1:12" x14ac:dyDescent="0.15">
      <c r="A938" s="31" t="s">
        <v>11774</v>
      </c>
      <c r="B938" s="31" t="s">
        <v>51656</v>
      </c>
      <c r="C938" s="32">
        <v>18500</v>
      </c>
      <c r="D938" s="31" t="s">
        <v>8356</v>
      </c>
      <c r="E938" s="31" t="s">
        <v>50</v>
      </c>
      <c r="F938" s="31" t="s">
        <v>10003</v>
      </c>
      <c r="H938" s="10" t="e">
        <f>VLOOKUP(A938,#REF!,3,FALSE)</f>
        <v>#REF!</v>
      </c>
      <c r="I938" s="10" t="e">
        <f>VLOOKUP(A938,#REF!,4,FALSE)</f>
        <v>#REF!</v>
      </c>
      <c r="J938" s="31" t="s">
        <v>10319</v>
      </c>
      <c r="K938" s="10" t="str">
        <f t="shared" si="14"/>
        <v>전산라벨/LS-3116[폼텍][폼텍]</v>
      </c>
      <c r="L938" s="31" t="s">
        <v>32762</v>
      </c>
    </row>
    <row r="939" spans="1:12" x14ac:dyDescent="0.15">
      <c r="A939" s="31" t="s">
        <v>11777</v>
      </c>
      <c r="B939" s="31" t="s">
        <v>51657</v>
      </c>
      <c r="C939" s="32">
        <v>185000</v>
      </c>
      <c r="D939" s="31" t="s">
        <v>8358</v>
      </c>
      <c r="E939" s="31" t="s">
        <v>51</v>
      </c>
      <c r="F939" s="31" t="s">
        <v>10003</v>
      </c>
      <c r="H939" s="10" t="e">
        <f>VLOOKUP(A939,#REF!,3,FALSE)</f>
        <v>#REF!</v>
      </c>
      <c r="I939" s="10" t="e">
        <f>VLOOKUP(A939,#REF!,4,FALSE)</f>
        <v>#REF!</v>
      </c>
      <c r="J939" s="31" t="s">
        <v>10319</v>
      </c>
      <c r="K939" s="10" t="str">
        <f t="shared" si="14"/>
        <v>전산라벨/LS-3120[폼텍][폼텍]</v>
      </c>
      <c r="L939" s="31" t="s">
        <v>50395</v>
      </c>
    </row>
    <row r="940" spans="1:12" x14ac:dyDescent="0.15">
      <c r="A940" s="31" t="s">
        <v>11776</v>
      </c>
      <c r="B940" s="31" t="s">
        <v>51657</v>
      </c>
      <c r="C940" s="32">
        <v>18500</v>
      </c>
      <c r="D940" s="31" t="s">
        <v>8358</v>
      </c>
      <c r="E940" s="31" t="s">
        <v>50</v>
      </c>
      <c r="F940" s="31" t="s">
        <v>10003</v>
      </c>
      <c r="H940" s="10" t="e">
        <f>VLOOKUP(A940,#REF!,3,FALSE)</f>
        <v>#REF!</v>
      </c>
      <c r="I940" s="10" t="e">
        <f>VLOOKUP(A940,#REF!,4,FALSE)</f>
        <v>#REF!</v>
      </c>
      <c r="J940" s="31" t="s">
        <v>10319</v>
      </c>
      <c r="K940" s="10" t="str">
        <f t="shared" si="14"/>
        <v>전산라벨/LS-3120[폼텍][폼텍]</v>
      </c>
      <c r="L940" s="31" t="s">
        <v>32763</v>
      </c>
    </row>
    <row r="941" spans="1:12" x14ac:dyDescent="0.15">
      <c r="A941" s="31" t="s">
        <v>11778</v>
      </c>
      <c r="B941" s="31" t="s">
        <v>51658</v>
      </c>
      <c r="C941" s="32">
        <v>18500</v>
      </c>
      <c r="D941" s="31" t="s">
        <v>8359</v>
      </c>
      <c r="E941" s="31" t="s">
        <v>50</v>
      </c>
      <c r="F941" s="31" t="s">
        <v>10003</v>
      </c>
      <c r="H941" s="10" t="e">
        <f>VLOOKUP(A941,#REF!,3,FALSE)</f>
        <v>#REF!</v>
      </c>
      <c r="I941" s="10" t="e">
        <f>VLOOKUP(A941,#REF!,4,FALSE)</f>
        <v>#REF!</v>
      </c>
      <c r="J941" s="31" t="s">
        <v>10319</v>
      </c>
      <c r="K941" s="10" t="str">
        <f t="shared" si="14"/>
        <v>전산라벨/LS-3130[폼텍][폼텍]</v>
      </c>
      <c r="L941" s="31" t="s">
        <v>32764</v>
      </c>
    </row>
    <row r="942" spans="1:12" x14ac:dyDescent="0.15">
      <c r="A942" s="31" t="s">
        <v>11779</v>
      </c>
      <c r="B942" s="31" t="s">
        <v>51658</v>
      </c>
      <c r="C942" s="32">
        <v>185000</v>
      </c>
      <c r="D942" s="31" t="s">
        <v>8359</v>
      </c>
      <c r="E942" s="31" t="s">
        <v>51</v>
      </c>
      <c r="F942" s="31" t="s">
        <v>10003</v>
      </c>
      <c r="H942" s="10" t="e">
        <f>VLOOKUP(A942,#REF!,3,FALSE)</f>
        <v>#REF!</v>
      </c>
      <c r="I942" s="10" t="e">
        <f>VLOOKUP(A942,#REF!,4,FALSE)</f>
        <v>#REF!</v>
      </c>
      <c r="J942" s="31" t="s">
        <v>10319</v>
      </c>
      <c r="K942" s="10" t="str">
        <f t="shared" si="14"/>
        <v>전산라벨/LS-3130[폼텍][폼텍]</v>
      </c>
      <c r="L942" s="31" t="s">
        <v>50396</v>
      </c>
    </row>
    <row r="943" spans="1:12" x14ac:dyDescent="0.15">
      <c r="A943" s="31" t="s">
        <v>11780</v>
      </c>
      <c r="B943" s="31" t="s">
        <v>51659</v>
      </c>
      <c r="C943" s="32">
        <v>5000</v>
      </c>
      <c r="D943" s="31" t="s">
        <v>8478</v>
      </c>
      <c r="E943" s="31" t="s">
        <v>50</v>
      </c>
      <c r="F943" s="31" t="s">
        <v>64987</v>
      </c>
      <c r="H943" s="10" t="e">
        <f>VLOOKUP(A943,#REF!,3,FALSE)</f>
        <v>#REF!</v>
      </c>
      <c r="I943" s="10" t="e">
        <f>VLOOKUP(A943,#REF!,4,FALSE)</f>
        <v>#REF!</v>
      </c>
      <c r="J943" s="31" t="s">
        <v>10319</v>
      </c>
      <c r="K943" s="10" t="str">
        <f t="shared" si="14"/>
        <v>전산라벨/HO-3130[폼텍][폼텍]</v>
      </c>
      <c r="L943" s="31" t="s">
        <v>32765</v>
      </c>
    </row>
    <row r="944" spans="1:12" x14ac:dyDescent="0.15">
      <c r="A944" s="31" t="s">
        <v>11781</v>
      </c>
      <c r="B944" s="31" t="s">
        <v>51660</v>
      </c>
      <c r="C944" s="32">
        <v>5000</v>
      </c>
      <c r="D944" s="31" t="s">
        <v>8479</v>
      </c>
      <c r="E944" s="31" t="s">
        <v>50</v>
      </c>
      <c r="F944" s="31" t="s">
        <v>64987</v>
      </c>
      <c r="H944" s="10" t="e">
        <f>VLOOKUP(A944,#REF!,3,FALSE)</f>
        <v>#REF!</v>
      </c>
      <c r="I944" s="10" t="e">
        <f>VLOOKUP(A944,#REF!,4,FALSE)</f>
        <v>#REF!</v>
      </c>
      <c r="J944" s="31" t="s">
        <v>10319</v>
      </c>
      <c r="K944" s="10" t="str">
        <f t="shared" si="14"/>
        <v>전산라벨/HY-3130[폼텍][폼텍]</v>
      </c>
      <c r="L944" s="31" t="s">
        <v>32766</v>
      </c>
    </row>
    <row r="945" spans="1:12" x14ac:dyDescent="0.15">
      <c r="A945" s="31" t="s">
        <v>11782</v>
      </c>
      <c r="B945" s="31" t="s">
        <v>51661</v>
      </c>
      <c r="C945" s="32">
        <v>5000</v>
      </c>
      <c r="D945" s="31" t="s">
        <v>8477</v>
      </c>
      <c r="E945" s="31" t="s">
        <v>50</v>
      </c>
      <c r="F945" s="31" t="s">
        <v>64987</v>
      </c>
      <c r="H945" s="10" t="e">
        <f>VLOOKUP(A945,#REF!,3,FALSE)</f>
        <v>#REF!</v>
      </c>
      <c r="I945" s="10" t="e">
        <f>VLOOKUP(A945,#REF!,4,FALSE)</f>
        <v>#REF!</v>
      </c>
      <c r="J945" s="31" t="s">
        <v>10319</v>
      </c>
      <c r="K945" s="10" t="str">
        <f t="shared" si="14"/>
        <v>전산라벨/HG-3130[폼텍][폼텍]</v>
      </c>
      <c r="L945" s="31" t="s">
        <v>32767</v>
      </c>
    </row>
    <row r="946" spans="1:12" x14ac:dyDescent="0.15">
      <c r="A946" s="31" t="s">
        <v>11783</v>
      </c>
      <c r="B946" s="31" t="s">
        <v>51662</v>
      </c>
      <c r="C946" s="32">
        <v>18500</v>
      </c>
      <c r="D946" s="31" t="s">
        <v>8354</v>
      </c>
      <c r="E946" s="31" t="s">
        <v>50</v>
      </c>
      <c r="F946" s="31" t="s">
        <v>10003</v>
      </c>
      <c r="H946" s="10" t="e">
        <f>VLOOKUP(A946,#REF!,3,FALSE)</f>
        <v>#REF!</v>
      </c>
      <c r="I946" s="10" t="e">
        <f>VLOOKUP(A946,#REF!,4,FALSE)</f>
        <v>#REF!</v>
      </c>
      <c r="J946" s="31" t="s">
        <v>10319</v>
      </c>
      <c r="K946" s="10" t="str">
        <f t="shared" si="14"/>
        <v>전산라벨/LS-3112[폼텍][폼텍]</v>
      </c>
      <c r="L946" s="31" t="s">
        <v>32768</v>
      </c>
    </row>
    <row r="947" spans="1:12" x14ac:dyDescent="0.15">
      <c r="A947" s="31" t="s">
        <v>11784</v>
      </c>
      <c r="B947" s="31" t="s">
        <v>51662</v>
      </c>
      <c r="C947" s="32">
        <v>18500</v>
      </c>
      <c r="D947" s="31" t="s">
        <v>8354</v>
      </c>
      <c r="E947" s="31" t="s">
        <v>50</v>
      </c>
      <c r="F947" s="31" t="s">
        <v>10003</v>
      </c>
      <c r="H947" s="10" t="e">
        <f>VLOOKUP(A947,#REF!,3,FALSE)</f>
        <v>#REF!</v>
      </c>
      <c r="I947" s="10" t="e">
        <f>VLOOKUP(A947,#REF!,4,FALSE)</f>
        <v>#REF!</v>
      </c>
      <c r="J947" s="31" t="s">
        <v>10319</v>
      </c>
      <c r="K947" s="10" t="str">
        <f t="shared" si="14"/>
        <v>전산라벨/LS-3112[폼텍][폼텍]</v>
      </c>
      <c r="L947" s="31" t="s">
        <v>111</v>
      </c>
    </row>
    <row r="948" spans="1:12" x14ac:dyDescent="0.15">
      <c r="A948" s="31" t="s">
        <v>11785</v>
      </c>
      <c r="B948" s="31" t="s">
        <v>51663</v>
      </c>
      <c r="C948" s="32">
        <v>18500</v>
      </c>
      <c r="D948" s="31" t="s">
        <v>8372</v>
      </c>
      <c r="E948" s="31" t="s">
        <v>50</v>
      </c>
      <c r="F948" s="31" t="s">
        <v>10003</v>
      </c>
      <c r="H948" s="10" t="e">
        <f>VLOOKUP(A948,#REF!,3,FALSE)</f>
        <v>#REF!</v>
      </c>
      <c r="I948" s="10" t="e">
        <f>VLOOKUP(A948,#REF!,4,FALSE)</f>
        <v>#REF!</v>
      </c>
      <c r="J948" s="31" t="s">
        <v>10319</v>
      </c>
      <c r="K948" s="10" t="str">
        <f t="shared" si="14"/>
        <v>전산라벨/LS-3620[폼텍][폼텍]</v>
      </c>
      <c r="L948" s="31" t="s">
        <v>32769</v>
      </c>
    </row>
    <row r="949" spans="1:12" x14ac:dyDescent="0.15">
      <c r="A949" s="31" t="s">
        <v>11786</v>
      </c>
      <c r="B949" s="31" t="s">
        <v>51664</v>
      </c>
      <c r="C949" s="32">
        <v>18500</v>
      </c>
      <c r="D949" s="31" t="s">
        <v>8374</v>
      </c>
      <c r="E949" s="31" t="s">
        <v>50</v>
      </c>
      <c r="F949" s="31" t="s">
        <v>10003</v>
      </c>
      <c r="H949" s="10" t="e">
        <f>VLOOKUP(A949,#REF!,3,FALSE)</f>
        <v>#REF!</v>
      </c>
      <c r="I949" s="10" t="e">
        <f>VLOOKUP(A949,#REF!,4,FALSE)</f>
        <v>#REF!</v>
      </c>
      <c r="J949" s="31" t="s">
        <v>10319</v>
      </c>
      <c r="K949" s="10" t="str">
        <f t="shared" si="14"/>
        <v>전산라벨/LS-3623[폼텍][폼텍]</v>
      </c>
      <c r="L949" s="31" t="s">
        <v>32770</v>
      </c>
    </row>
    <row r="950" spans="1:12" x14ac:dyDescent="0.15">
      <c r="A950" s="31" t="s">
        <v>11787</v>
      </c>
      <c r="B950" s="31" t="s">
        <v>51665</v>
      </c>
      <c r="C950" s="32">
        <v>5500</v>
      </c>
      <c r="D950" s="31" t="s">
        <v>8319</v>
      </c>
      <c r="E950" s="31" t="s">
        <v>50</v>
      </c>
      <c r="F950" s="31" t="s">
        <v>10003</v>
      </c>
      <c r="H950" s="10" t="e">
        <f>VLOOKUP(A950,#REF!,3,FALSE)</f>
        <v>#REF!</v>
      </c>
      <c r="I950" s="10" t="e">
        <f>VLOOKUP(A950,#REF!,4,FALSE)</f>
        <v>#REF!</v>
      </c>
      <c r="J950" s="31" t="s">
        <v>10319</v>
      </c>
      <c r="K950" s="10" t="str">
        <f t="shared" si="14"/>
        <v>전산라벨/LQ-3110[폼텍][폼텍]</v>
      </c>
      <c r="L950" s="31" t="s">
        <v>32771</v>
      </c>
    </row>
    <row r="951" spans="1:12" x14ac:dyDescent="0.15">
      <c r="A951" s="31" t="s">
        <v>11788</v>
      </c>
      <c r="B951" s="31" t="s">
        <v>51666</v>
      </c>
      <c r="C951" s="32">
        <v>5500</v>
      </c>
      <c r="D951" s="31" t="s">
        <v>8321</v>
      </c>
      <c r="E951" s="31" t="s">
        <v>50</v>
      </c>
      <c r="F951" s="31" t="s">
        <v>10003</v>
      </c>
      <c r="H951" s="10" t="e">
        <f>VLOOKUP(A951,#REF!,3,FALSE)</f>
        <v>#REF!</v>
      </c>
      <c r="I951" s="10" t="e">
        <f>VLOOKUP(A951,#REF!,4,FALSE)</f>
        <v>#REF!</v>
      </c>
      <c r="J951" s="31" t="s">
        <v>10319</v>
      </c>
      <c r="K951" s="10" t="str">
        <f t="shared" si="14"/>
        <v>전산라벨/LQ-3112[폼텍][폼텍]</v>
      </c>
      <c r="L951" s="31" t="s">
        <v>32772</v>
      </c>
    </row>
    <row r="952" spans="1:12" x14ac:dyDescent="0.15">
      <c r="A952" s="31" t="s">
        <v>11789</v>
      </c>
      <c r="B952" s="31" t="s">
        <v>51667</v>
      </c>
      <c r="C952" s="32">
        <v>5500</v>
      </c>
      <c r="D952" s="31" t="s">
        <v>8339</v>
      </c>
      <c r="E952" s="31" t="s">
        <v>50</v>
      </c>
      <c r="F952" s="31" t="s">
        <v>10003</v>
      </c>
      <c r="H952" s="10" t="e">
        <f>VLOOKUP(A952,#REF!,3,FALSE)</f>
        <v>#REF!</v>
      </c>
      <c r="I952" s="10" t="e">
        <f>VLOOKUP(A952,#REF!,4,FALSE)</f>
        <v>#REF!</v>
      </c>
      <c r="J952" s="31" t="s">
        <v>10319</v>
      </c>
      <c r="K952" s="10" t="str">
        <f t="shared" si="14"/>
        <v>전산라벨/LQ-3620[폼텍][폼텍]</v>
      </c>
      <c r="L952" s="31" t="s">
        <v>32773</v>
      </c>
    </row>
    <row r="953" spans="1:12" x14ac:dyDescent="0.15">
      <c r="A953" s="31" t="s">
        <v>11790</v>
      </c>
      <c r="B953" s="31" t="s">
        <v>51668</v>
      </c>
      <c r="C953" s="32">
        <v>5500</v>
      </c>
      <c r="D953" s="31" t="s">
        <v>8341</v>
      </c>
      <c r="E953" s="31" t="s">
        <v>50</v>
      </c>
      <c r="F953" s="31" t="s">
        <v>10003</v>
      </c>
      <c r="H953" s="10" t="e">
        <f>VLOOKUP(A953,#REF!,3,FALSE)</f>
        <v>#REF!</v>
      </c>
      <c r="I953" s="10" t="e">
        <f>VLOOKUP(A953,#REF!,4,FALSE)</f>
        <v>#REF!</v>
      </c>
      <c r="J953" s="31" t="s">
        <v>10319</v>
      </c>
      <c r="K953" s="10" t="str">
        <f t="shared" si="14"/>
        <v>전산라벨/LQ-3623[폼텍][폼텍]</v>
      </c>
      <c r="L953" s="31" t="s">
        <v>32774</v>
      </c>
    </row>
    <row r="954" spans="1:12" x14ac:dyDescent="0.15">
      <c r="A954" s="31" t="s">
        <v>11791</v>
      </c>
      <c r="B954" s="31" t="s">
        <v>51669</v>
      </c>
      <c r="C954" s="32">
        <v>5500</v>
      </c>
      <c r="D954" s="31" t="s">
        <v>8414</v>
      </c>
      <c r="E954" s="31" t="s">
        <v>50</v>
      </c>
      <c r="F954" s="31" t="s">
        <v>10009</v>
      </c>
      <c r="H954" s="10" t="e">
        <f>VLOOKUP(A954,#REF!,3,FALSE)</f>
        <v>#REF!</v>
      </c>
      <c r="I954" s="10" t="e">
        <f>VLOOKUP(A954,#REF!,4,FALSE)</f>
        <v>#REF!</v>
      </c>
      <c r="J954" s="31" t="s">
        <v>10319</v>
      </c>
      <c r="K954" s="10" t="str">
        <f t="shared" si="14"/>
        <v>전산라벨/LQ-3621[폼텍][폼텍]</v>
      </c>
      <c r="L954" s="31" t="s">
        <v>32775</v>
      </c>
    </row>
    <row r="955" spans="1:12" x14ac:dyDescent="0.15">
      <c r="A955" s="31" t="s">
        <v>11792</v>
      </c>
      <c r="B955" s="31" t="s">
        <v>51670</v>
      </c>
      <c r="C955" s="32">
        <v>18500</v>
      </c>
      <c r="D955" s="31" t="s">
        <v>8425</v>
      </c>
      <c r="E955" s="31" t="s">
        <v>50</v>
      </c>
      <c r="F955" s="31" t="s">
        <v>10009</v>
      </c>
      <c r="H955" s="10" t="e">
        <f>VLOOKUP(A955,#REF!,3,FALSE)</f>
        <v>#REF!</v>
      </c>
      <c r="I955" s="10" t="e">
        <f>VLOOKUP(A955,#REF!,4,FALSE)</f>
        <v>#REF!</v>
      </c>
      <c r="J955" s="31" t="s">
        <v>10319</v>
      </c>
      <c r="K955" s="10" t="str">
        <f t="shared" si="14"/>
        <v>전산라벨/LS-3621[폼텍][폼텍]</v>
      </c>
      <c r="L955" s="31" t="s">
        <v>32776</v>
      </c>
    </row>
    <row r="956" spans="1:12" x14ac:dyDescent="0.15">
      <c r="A956" s="31" t="s">
        <v>11793</v>
      </c>
      <c r="B956" s="31" t="s">
        <v>51671</v>
      </c>
      <c r="C956" s="32">
        <v>18500</v>
      </c>
      <c r="D956" s="31" t="s">
        <v>8352</v>
      </c>
      <c r="E956" s="31" t="s">
        <v>50</v>
      </c>
      <c r="F956" s="31" t="s">
        <v>10003</v>
      </c>
      <c r="H956" s="10" t="e">
        <f>VLOOKUP(A956,#REF!,3,FALSE)</f>
        <v>#REF!</v>
      </c>
      <c r="I956" s="10" t="e">
        <f>VLOOKUP(A956,#REF!,4,FALSE)</f>
        <v>#REF!</v>
      </c>
      <c r="J956" s="31" t="s">
        <v>10319</v>
      </c>
      <c r="K956" s="10" t="str">
        <f t="shared" si="14"/>
        <v>전산라벨/LS-3110[폼텍][폼텍]</v>
      </c>
      <c r="L956" s="31" t="s">
        <v>32777</v>
      </c>
    </row>
    <row r="957" spans="1:12" x14ac:dyDescent="0.15">
      <c r="A957" s="31" t="s">
        <v>11794</v>
      </c>
      <c r="B957" s="31" t="s">
        <v>51672</v>
      </c>
      <c r="C957" s="32">
        <v>185000</v>
      </c>
      <c r="D957" s="31" t="s">
        <v>8357</v>
      </c>
      <c r="E957" s="31" t="s">
        <v>51</v>
      </c>
      <c r="F957" s="31" t="s">
        <v>10003</v>
      </c>
      <c r="H957" s="10" t="e">
        <f>VLOOKUP(A957,#REF!,3,FALSE)</f>
        <v>#REF!</v>
      </c>
      <c r="I957" s="10" t="e">
        <f>VLOOKUP(A957,#REF!,4,FALSE)</f>
        <v>#REF!</v>
      </c>
      <c r="J957" s="31" t="s">
        <v>10319</v>
      </c>
      <c r="K957" s="10" t="str">
        <f t="shared" si="14"/>
        <v>전산라벨/LS-3118[폼텍][폼텍]</v>
      </c>
      <c r="L957" s="31" t="s">
        <v>50397</v>
      </c>
    </row>
    <row r="958" spans="1:12" x14ac:dyDescent="0.15">
      <c r="A958" s="31" t="s">
        <v>11795</v>
      </c>
      <c r="B958" s="31" t="s">
        <v>51672</v>
      </c>
      <c r="C958" s="32">
        <v>18500</v>
      </c>
      <c r="D958" s="31" t="s">
        <v>8357</v>
      </c>
      <c r="E958" s="31" t="s">
        <v>50</v>
      </c>
      <c r="F958" s="31" t="s">
        <v>10003</v>
      </c>
      <c r="H958" s="10" t="e">
        <f>VLOOKUP(A958,#REF!,3,FALSE)</f>
        <v>#REF!</v>
      </c>
      <c r="I958" s="10" t="e">
        <f>VLOOKUP(A958,#REF!,4,FALSE)</f>
        <v>#REF!</v>
      </c>
      <c r="J958" s="31" t="s">
        <v>10319</v>
      </c>
      <c r="K958" s="10" t="str">
        <f t="shared" si="14"/>
        <v>전산라벨/LS-3118[폼텍][폼텍]</v>
      </c>
      <c r="L958" s="31" t="s">
        <v>32778</v>
      </c>
    </row>
    <row r="959" spans="1:12" x14ac:dyDescent="0.15">
      <c r="A959" s="31" t="s">
        <v>11796</v>
      </c>
      <c r="B959" s="31" t="s">
        <v>51673</v>
      </c>
      <c r="C959" s="32">
        <v>5500</v>
      </c>
      <c r="D959" s="31" t="s">
        <v>8324</v>
      </c>
      <c r="E959" s="31" t="s">
        <v>50</v>
      </c>
      <c r="F959" s="31" t="s">
        <v>10003</v>
      </c>
      <c r="H959" s="10" t="e">
        <f>VLOOKUP(A959,#REF!,3,FALSE)</f>
        <v>#REF!</v>
      </c>
      <c r="I959" s="10" t="e">
        <f>VLOOKUP(A959,#REF!,4,FALSE)</f>
        <v>#REF!</v>
      </c>
      <c r="J959" s="31" t="s">
        <v>10319</v>
      </c>
      <c r="K959" s="10" t="str">
        <f t="shared" si="14"/>
        <v>전산라벨/LQ-3118[폼텍][폼텍]</v>
      </c>
      <c r="L959" s="31" t="s">
        <v>32779</v>
      </c>
    </row>
    <row r="960" spans="1:12" x14ac:dyDescent="0.15">
      <c r="A960" s="31" t="s">
        <v>11797</v>
      </c>
      <c r="B960" s="31" t="s">
        <v>51674</v>
      </c>
      <c r="C960" s="32">
        <v>5500</v>
      </c>
      <c r="D960" s="31" t="s">
        <v>8333</v>
      </c>
      <c r="E960" s="31" t="s">
        <v>50</v>
      </c>
      <c r="F960" s="31" t="s">
        <v>10003</v>
      </c>
      <c r="H960" s="10" t="e">
        <f>VLOOKUP(A960,#REF!,3,FALSE)</f>
        <v>#REF!</v>
      </c>
      <c r="I960" s="10" t="e">
        <f>VLOOKUP(A960,#REF!,4,FALSE)</f>
        <v>#REF!</v>
      </c>
      <c r="J960" s="31" t="s">
        <v>10319</v>
      </c>
      <c r="K960" s="10" t="str">
        <f t="shared" si="14"/>
        <v>전산라벨/LQ-3203[폼텍][폼텍]</v>
      </c>
      <c r="L960" s="31" t="s">
        <v>32780</v>
      </c>
    </row>
    <row r="961" spans="1:12" x14ac:dyDescent="0.15">
      <c r="A961" s="31" t="s">
        <v>11799</v>
      </c>
      <c r="B961" s="31" t="s">
        <v>51675</v>
      </c>
      <c r="C961" s="32">
        <v>18500</v>
      </c>
      <c r="D961" s="31" t="s">
        <v>8373</v>
      </c>
      <c r="E961" s="31" t="s">
        <v>50</v>
      </c>
      <c r="F961" s="31" t="s">
        <v>10003</v>
      </c>
      <c r="H961" s="10" t="e">
        <f>VLOOKUP(A961,#REF!,3,FALSE)</f>
        <v>#REF!</v>
      </c>
      <c r="I961" s="10" t="e">
        <f>VLOOKUP(A961,#REF!,4,FALSE)</f>
        <v>#REF!</v>
      </c>
      <c r="J961" s="31" t="s">
        <v>10319</v>
      </c>
      <c r="K961" s="10" t="str">
        <f t="shared" si="14"/>
        <v>전산라벨/LS-3622[폼텍][폼텍]</v>
      </c>
      <c r="L961" s="31" t="s">
        <v>32781</v>
      </c>
    </row>
    <row r="962" spans="1:12" x14ac:dyDescent="0.15">
      <c r="A962" s="31" t="s">
        <v>11798</v>
      </c>
      <c r="B962" s="31" t="s">
        <v>51675</v>
      </c>
      <c r="C962" s="32">
        <v>18500</v>
      </c>
      <c r="D962" s="31" t="s">
        <v>8373</v>
      </c>
      <c r="E962" s="31" t="s">
        <v>50</v>
      </c>
      <c r="F962" s="31" t="s">
        <v>10003</v>
      </c>
      <c r="H962" s="10" t="e">
        <f>VLOOKUP(A962,#REF!,3,FALSE)</f>
        <v>#REF!</v>
      </c>
      <c r="I962" s="10" t="e">
        <f>VLOOKUP(A962,#REF!,4,FALSE)</f>
        <v>#REF!</v>
      </c>
      <c r="J962" s="31" t="s">
        <v>10319</v>
      </c>
      <c r="K962" s="10" t="str">
        <f t="shared" si="14"/>
        <v>전산라벨/LS-3622[폼텍][폼텍]</v>
      </c>
      <c r="L962" s="31" t="s">
        <v>111</v>
      </c>
    </row>
    <row r="963" spans="1:12" x14ac:dyDescent="0.15">
      <c r="A963" s="31" t="s">
        <v>11801</v>
      </c>
      <c r="B963" s="31" t="s">
        <v>51676</v>
      </c>
      <c r="C963" s="32">
        <v>18500</v>
      </c>
      <c r="D963" s="31" t="s">
        <v>8421</v>
      </c>
      <c r="E963" s="31" t="s">
        <v>50</v>
      </c>
      <c r="F963" s="31" t="s">
        <v>10009</v>
      </c>
      <c r="H963" s="10" t="e">
        <f>VLOOKUP(A963,#REF!,3,FALSE)</f>
        <v>#REF!</v>
      </c>
      <c r="I963" s="10" t="e">
        <f>VLOOKUP(A963,#REF!,4,FALSE)</f>
        <v>#REF!</v>
      </c>
      <c r="J963" s="31" t="s">
        <v>10319</v>
      </c>
      <c r="K963" s="10" t="str">
        <f t="shared" ref="K963:K1026" si="15">IF(J963="",B963,B963&amp;"["&amp;J963&amp;"]")</f>
        <v>전산라벨/LS-3100[폼텍][폼텍]</v>
      </c>
      <c r="L963" s="31" t="s">
        <v>32782</v>
      </c>
    </row>
    <row r="964" spans="1:12" x14ac:dyDescent="0.15">
      <c r="A964" s="31" t="s">
        <v>11800</v>
      </c>
      <c r="B964" s="31" t="s">
        <v>51676</v>
      </c>
      <c r="C964" s="32">
        <v>185000</v>
      </c>
      <c r="D964" s="31" t="s">
        <v>8421</v>
      </c>
      <c r="E964" s="31" t="s">
        <v>51</v>
      </c>
      <c r="F964" s="31" t="s">
        <v>10009</v>
      </c>
      <c r="H964" s="10" t="e">
        <f>VLOOKUP(A964,#REF!,3,FALSE)</f>
        <v>#REF!</v>
      </c>
      <c r="I964" s="10" t="e">
        <f>VLOOKUP(A964,#REF!,4,FALSE)</f>
        <v>#REF!</v>
      </c>
      <c r="J964" s="31" t="s">
        <v>10319</v>
      </c>
      <c r="K964" s="10" t="str">
        <f t="shared" si="15"/>
        <v>전산라벨/LS-3100[폼텍][폼텍]</v>
      </c>
      <c r="L964" s="31" t="s">
        <v>50398</v>
      </c>
    </row>
    <row r="965" spans="1:12" x14ac:dyDescent="0.15">
      <c r="A965" s="31" t="s">
        <v>11803</v>
      </c>
      <c r="B965" s="31" t="s">
        <v>51677</v>
      </c>
      <c r="C965" s="32">
        <v>185000</v>
      </c>
      <c r="D965" s="31" t="s">
        <v>8348</v>
      </c>
      <c r="E965" s="31" t="s">
        <v>51</v>
      </c>
      <c r="F965" s="31" t="s">
        <v>10003</v>
      </c>
      <c r="H965" s="10" t="e">
        <f>VLOOKUP(A965,#REF!,3,FALSE)</f>
        <v>#REF!</v>
      </c>
      <c r="I965" s="10" t="e">
        <f>VLOOKUP(A965,#REF!,4,FALSE)</f>
        <v>#REF!</v>
      </c>
      <c r="J965" s="31" t="s">
        <v>10319</v>
      </c>
      <c r="K965" s="10" t="str">
        <f t="shared" si="15"/>
        <v>전산라벨/LS-3106[폼텍][폼텍]</v>
      </c>
      <c r="L965" s="31" t="s">
        <v>50399</v>
      </c>
    </row>
    <row r="966" spans="1:12" x14ac:dyDescent="0.15">
      <c r="A966" s="31" t="s">
        <v>11802</v>
      </c>
      <c r="B966" s="31" t="s">
        <v>51677</v>
      </c>
      <c r="C966" s="32">
        <v>18500</v>
      </c>
      <c r="D966" s="31" t="s">
        <v>8348</v>
      </c>
      <c r="E966" s="31" t="s">
        <v>50</v>
      </c>
      <c r="F966" s="31" t="s">
        <v>10003</v>
      </c>
      <c r="H966" s="10" t="e">
        <f>VLOOKUP(A966,#REF!,3,FALSE)</f>
        <v>#REF!</v>
      </c>
      <c r="I966" s="10" t="e">
        <f>VLOOKUP(A966,#REF!,4,FALSE)</f>
        <v>#REF!</v>
      </c>
      <c r="J966" s="31" t="s">
        <v>10319</v>
      </c>
      <c r="K966" s="10" t="str">
        <f t="shared" si="15"/>
        <v>전산라벨/LS-3106[폼텍][폼텍]</v>
      </c>
      <c r="L966" s="31" t="s">
        <v>32783</v>
      </c>
    </row>
    <row r="967" spans="1:12" x14ac:dyDescent="0.15">
      <c r="A967" s="31" t="s">
        <v>11805</v>
      </c>
      <c r="B967" s="31" t="s">
        <v>51678</v>
      </c>
      <c r="C967" s="32">
        <v>18500</v>
      </c>
      <c r="D967" s="31" t="s">
        <v>8351</v>
      </c>
      <c r="E967" s="31" t="s">
        <v>50</v>
      </c>
      <c r="F967" s="31" t="s">
        <v>10003</v>
      </c>
      <c r="H967" s="10" t="e">
        <f>VLOOKUP(A967,#REF!,3,FALSE)</f>
        <v>#REF!</v>
      </c>
      <c r="I967" s="10" t="e">
        <f>VLOOKUP(A967,#REF!,4,FALSE)</f>
        <v>#REF!</v>
      </c>
      <c r="J967" s="31" t="s">
        <v>10319</v>
      </c>
      <c r="K967" s="10" t="str">
        <f t="shared" si="15"/>
        <v>전산라벨/LS-3109[폼텍][폼텍]</v>
      </c>
      <c r="L967" s="31" t="s">
        <v>32784</v>
      </c>
    </row>
    <row r="968" spans="1:12" x14ac:dyDescent="0.15">
      <c r="A968" s="31" t="s">
        <v>11804</v>
      </c>
      <c r="B968" s="31" t="s">
        <v>51678</v>
      </c>
      <c r="C968" s="32">
        <v>185000</v>
      </c>
      <c r="D968" s="31" t="s">
        <v>8351</v>
      </c>
      <c r="E968" s="31" t="s">
        <v>51</v>
      </c>
      <c r="F968" s="31" t="s">
        <v>10003</v>
      </c>
      <c r="H968" s="10" t="e">
        <f>VLOOKUP(A968,#REF!,3,FALSE)</f>
        <v>#REF!</v>
      </c>
      <c r="I968" s="10" t="e">
        <f>VLOOKUP(A968,#REF!,4,FALSE)</f>
        <v>#REF!</v>
      </c>
      <c r="J968" s="31" t="s">
        <v>10319</v>
      </c>
      <c r="K968" s="10" t="str">
        <f t="shared" si="15"/>
        <v>전산라벨/LS-3109[폼텍][폼텍]</v>
      </c>
      <c r="L968" s="31" t="s">
        <v>50400</v>
      </c>
    </row>
    <row r="969" spans="1:12" x14ac:dyDescent="0.15">
      <c r="A969" s="31" t="s">
        <v>11806</v>
      </c>
      <c r="B969" s="31" t="s">
        <v>51679</v>
      </c>
      <c r="C969" s="32">
        <v>5500</v>
      </c>
      <c r="D969" s="31" t="s">
        <v>8410</v>
      </c>
      <c r="E969" s="31" t="s">
        <v>50</v>
      </c>
      <c r="F969" s="31" t="s">
        <v>10009</v>
      </c>
      <c r="H969" s="10" t="e">
        <f>VLOOKUP(A969,#REF!,3,FALSE)</f>
        <v>#REF!</v>
      </c>
      <c r="I969" s="10" t="e">
        <f>VLOOKUP(A969,#REF!,4,FALSE)</f>
        <v>#REF!</v>
      </c>
      <c r="J969" s="31" t="s">
        <v>10319</v>
      </c>
      <c r="K969" s="10" t="str">
        <f t="shared" si="15"/>
        <v>전산라벨/LQ-3100[폼텍][폼텍]</v>
      </c>
      <c r="L969" s="31" t="s">
        <v>32785</v>
      </c>
    </row>
    <row r="970" spans="1:12" x14ac:dyDescent="0.15">
      <c r="A970" s="31" t="s">
        <v>11807</v>
      </c>
      <c r="B970" s="31" t="s">
        <v>51680</v>
      </c>
      <c r="C970" s="32">
        <v>5500</v>
      </c>
      <c r="D970" s="31" t="s">
        <v>8340</v>
      </c>
      <c r="E970" s="31" t="s">
        <v>50</v>
      </c>
      <c r="F970" s="31" t="s">
        <v>10003</v>
      </c>
      <c r="H970" s="10" t="e">
        <f>VLOOKUP(A970,#REF!,3,FALSE)</f>
        <v>#REF!</v>
      </c>
      <c r="I970" s="10" t="e">
        <f>VLOOKUP(A970,#REF!,4,FALSE)</f>
        <v>#REF!</v>
      </c>
      <c r="J970" s="31" t="s">
        <v>10319</v>
      </c>
      <c r="K970" s="10" t="str">
        <f t="shared" si="15"/>
        <v>전산라벨/LQ-3622[폼텍][폼텍]</v>
      </c>
      <c r="L970" s="31" t="s">
        <v>32786</v>
      </c>
    </row>
    <row r="971" spans="1:12" x14ac:dyDescent="0.15">
      <c r="A971" s="31" t="s">
        <v>11808</v>
      </c>
      <c r="B971" s="31" t="s">
        <v>51681</v>
      </c>
      <c r="C971" s="32">
        <v>5500</v>
      </c>
      <c r="D971" s="31" t="s">
        <v>8315</v>
      </c>
      <c r="E971" s="31" t="s">
        <v>50</v>
      </c>
      <c r="F971" s="31" t="s">
        <v>10003</v>
      </c>
      <c r="H971" s="10" t="e">
        <f>VLOOKUP(A971,#REF!,3,FALSE)</f>
        <v>#REF!</v>
      </c>
      <c r="I971" s="10" t="e">
        <f>VLOOKUP(A971,#REF!,4,FALSE)</f>
        <v>#REF!</v>
      </c>
      <c r="J971" s="31" t="s">
        <v>10319</v>
      </c>
      <c r="K971" s="10" t="str">
        <f t="shared" si="15"/>
        <v>전산라벨/LQ-3106[폼텍][폼텍]</v>
      </c>
      <c r="L971" s="31" t="s">
        <v>32787</v>
      </c>
    </row>
    <row r="972" spans="1:12" x14ac:dyDescent="0.15">
      <c r="A972" s="31" t="s">
        <v>11809</v>
      </c>
      <c r="B972" s="31" t="s">
        <v>51682</v>
      </c>
      <c r="C972" s="32">
        <v>5500</v>
      </c>
      <c r="D972" s="31" t="s">
        <v>8318</v>
      </c>
      <c r="E972" s="31" t="s">
        <v>50</v>
      </c>
      <c r="F972" s="31" t="s">
        <v>10003</v>
      </c>
      <c r="H972" s="10" t="e">
        <f>VLOOKUP(A972,#REF!,3,FALSE)</f>
        <v>#REF!</v>
      </c>
      <c r="I972" s="10" t="e">
        <f>VLOOKUP(A972,#REF!,4,FALSE)</f>
        <v>#REF!</v>
      </c>
      <c r="J972" s="31" t="s">
        <v>10319</v>
      </c>
      <c r="K972" s="10" t="str">
        <f t="shared" si="15"/>
        <v>전산라벨/LQ-3109[폼텍][폼텍]</v>
      </c>
      <c r="L972" s="31" t="s">
        <v>32788</v>
      </c>
    </row>
    <row r="973" spans="1:12" x14ac:dyDescent="0.15">
      <c r="A973" s="31" t="s">
        <v>11810</v>
      </c>
      <c r="B973" s="31" t="s">
        <v>51683</v>
      </c>
      <c r="C973" s="32">
        <v>5500</v>
      </c>
      <c r="D973" s="31" t="s">
        <v>8334</v>
      </c>
      <c r="E973" s="31" t="s">
        <v>50</v>
      </c>
      <c r="F973" s="31" t="s">
        <v>10003</v>
      </c>
      <c r="H973" s="10" t="e">
        <f>VLOOKUP(A973,#REF!,3,FALSE)</f>
        <v>#REF!</v>
      </c>
      <c r="I973" s="10" t="e">
        <f>VLOOKUP(A973,#REF!,4,FALSE)</f>
        <v>#REF!</v>
      </c>
      <c r="J973" s="31" t="s">
        <v>10319</v>
      </c>
      <c r="K973" s="10" t="str">
        <f t="shared" si="15"/>
        <v>전산라벨/LQ-3212[폼텍][폼텍]</v>
      </c>
      <c r="L973" s="31" t="s">
        <v>32789</v>
      </c>
    </row>
    <row r="974" spans="1:12" x14ac:dyDescent="0.15">
      <c r="A974" s="31" t="s">
        <v>11811</v>
      </c>
      <c r="B974" s="31" t="s">
        <v>51684</v>
      </c>
      <c r="C974" s="32">
        <v>18500</v>
      </c>
      <c r="D974" s="31" t="s">
        <v>8375</v>
      </c>
      <c r="E974" s="31" t="s">
        <v>50</v>
      </c>
      <c r="F974" s="31" t="s">
        <v>10003</v>
      </c>
      <c r="H974" s="10" t="e">
        <f>VLOOKUP(A974,#REF!,3,FALSE)</f>
        <v>#REF!</v>
      </c>
      <c r="I974" s="10" t="e">
        <f>VLOOKUP(A974,#REF!,4,FALSE)</f>
        <v>#REF!</v>
      </c>
      <c r="J974" s="31" t="s">
        <v>10319</v>
      </c>
      <c r="K974" s="10" t="str">
        <f t="shared" si="15"/>
        <v>전산라벨/LS-3639[폼텍][폼텍]</v>
      </c>
      <c r="L974" s="31" t="s">
        <v>32790</v>
      </c>
    </row>
    <row r="975" spans="1:12" x14ac:dyDescent="0.15">
      <c r="A975" s="31" t="s">
        <v>11812</v>
      </c>
      <c r="B975" s="31" t="s">
        <v>51685</v>
      </c>
      <c r="C975" s="32">
        <v>5500</v>
      </c>
      <c r="D975" s="31" t="s">
        <v>8335</v>
      </c>
      <c r="E975" s="31" t="s">
        <v>50</v>
      </c>
      <c r="F975" s="31" t="s">
        <v>10003</v>
      </c>
      <c r="H975" s="10" t="e">
        <f>VLOOKUP(A975,#REF!,3,FALSE)</f>
        <v>#REF!</v>
      </c>
      <c r="I975" s="10" t="e">
        <f>VLOOKUP(A975,#REF!,4,FALSE)</f>
        <v>#REF!</v>
      </c>
      <c r="J975" s="31" t="s">
        <v>10319</v>
      </c>
      <c r="K975" s="10" t="str">
        <f t="shared" si="15"/>
        <v>전산라벨/LQ-3218[폼텍][폼텍]</v>
      </c>
      <c r="L975" s="31" t="s">
        <v>32791</v>
      </c>
    </row>
    <row r="976" spans="1:12" x14ac:dyDescent="0.15">
      <c r="A976" s="31" t="s">
        <v>11813</v>
      </c>
      <c r="B976" s="31" t="s">
        <v>51686</v>
      </c>
      <c r="C976" s="32">
        <v>5500</v>
      </c>
      <c r="D976" s="31" t="s">
        <v>8415</v>
      </c>
      <c r="E976" s="31" t="s">
        <v>50</v>
      </c>
      <c r="F976" s="31" t="s">
        <v>10009</v>
      </c>
      <c r="H976" s="10" t="e">
        <f>VLOOKUP(A976,#REF!,3,FALSE)</f>
        <v>#REF!</v>
      </c>
      <c r="I976" s="10" t="e">
        <f>VLOOKUP(A976,#REF!,4,FALSE)</f>
        <v>#REF!</v>
      </c>
      <c r="J976" s="31" t="s">
        <v>10319</v>
      </c>
      <c r="K976" s="10" t="str">
        <f t="shared" si="15"/>
        <v>전산라벨/LQ-3624[폼텍][폼텍]</v>
      </c>
      <c r="L976" s="31" t="s">
        <v>32792</v>
      </c>
    </row>
    <row r="977" spans="1:12" x14ac:dyDescent="0.15">
      <c r="A977" s="31" t="s">
        <v>11814</v>
      </c>
      <c r="B977" s="31" t="s">
        <v>51687</v>
      </c>
      <c r="C977" s="32">
        <v>5500</v>
      </c>
      <c r="D977" s="31" t="s">
        <v>8416</v>
      </c>
      <c r="E977" s="31" t="s">
        <v>50</v>
      </c>
      <c r="F977" s="31" t="s">
        <v>10009</v>
      </c>
      <c r="H977" s="10" t="e">
        <f>VLOOKUP(A977,#REF!,3,FALSE)</f>
        <v>#REF!</v>
      </c>
      <c r="I977" s="10" t="e">
        <f>VLOOKUP(A977,#REF!,4,FALSE)</f>
        <v>#REF!</v>
      </c>
      <c r="J977" s="31" t="s">
        <v>10319</v>
      </c>
      <c r="K977" s="10" t="str">
        <f t="shared" si="15"/>
        <v>전산라벨/LQ-3625[폼텍][폼텍]</v>
      </c>
      <c r="L977" s="31" t="s">
        <v>32793</v>
      </c>
    </row>
    <row r="978" spans="1:12" x14ac:dyDescent="0.15">
      <c r="A978" s="31" t="s">
        <v>11815</v>
      </c>
      <c r="B978" s="31" t="s">
        <v>51688</v>
      </c>
      <c r="C978" s="32">
        <v>5500</v>
      </c>
      <c r="D978" s="31" t="s">
        <v>8417</v>
      </c>
      <c r="E978" s="31" t="s">
        <v>50</v>
      </c>
      <c r="F978" s="31" t="s">
        <v>10009</v>
      </c>
      <c r="H978" s="10" t="e">
        <f>VLOOKUP(A978,#REF!,3,FALSE)</f>
        <v>#REF!</v>
      </c>
      <c r="I978" s="10" t="e">
        <f>VLOOKUP(A978,#REF!,4,FALSE)</f>
        <v>#REF!</v>
      </c>
      <c r="J978" s="31" t="s">
        <v>10319</v>
      </c>
      <c r="K978" s="10" t="str">
        <f t="shared" si="15"/>
        <v>전산라벨/LQ-3626[폼텍][폼텍]</v>
      </c>
      <c r="L978" s="31" t="s">
        <v>32794</v>
      </c>
    </row>
    <row r="979" spans="1:12" x14ac:dyDescent="0.15">
      <c r="A979" s="31" t="s">
        <v>11816</v>
      </c>
      <c r="B979" s="31" t="s">
        <v>51689</v>
      </c>
      <c r="C979" s="32">
        <v>5500</v>
      </c>
      <c r="D979" s="31" t="s">
        <v>8418</v>
      </c>
      <c r="E979" s="31" t="s">
        <v>50</v>
      </c>
      <c r="F979" s="31" t="s">
        <v>10009</v>
      </c>
      <c r="H979" s="10" t="e">
        <f>VLOOKUP(A979,#REF!,3,FALSE)</f>
        <v>#REF!</v>
      </c>
      <c r="I979" s="10" t="e">
        <f>VLOOKUP(A979,#REF!,4,FALSE)</f>
        <v>#REF!</v>
      </c>
      <c r="J979" s="31" t="s">
        <v>10319</v>
      </c>
      <c r="K979" s="10" t="str">
        <f t="shared" si="15"/>
        <v>전산라벨/LQ-3627[폼텍][폼텍]</v>
      </c>
      <c r="L979" s="31" t="s">
        <v>32795</v>
      </c>
    </row>
    <row r="980" spans="1:12" x14ac:dyDescent="0.15">
      <c r="A980" s="31" t="s">
        <v>11817</v>
      </c>
      <c r="B980" s="31" t="s">
        <v>51690</v>
      </c>
      <c r="C980" s="32">
        <v>5500</v>
      </c>
      <c r="D980" s="31" t="s">
        <v>8419</v>
      </c>
      <c r="E980" s="31" t="s">
        <v>50</v>
      </c>
      <c r="F980" s="31" t="s">
        <v>10009</v>
      </c>
      <c r="H980" s="10" t="e">
        <f>VLOOKUP(A980,#REF!,3,FALSE)</f>
        <v>#REF!</v>
      </c>
      <c r="I980" s="10" t="e">
        <f>VLOOKUP(A980,#REF!,4,FALSE)</f>
        <v>#REF!</v>
      </c>
      <c r="J980" s="31" t="s">
        <v>10319</v>
      </c>
      <c r="K980" s="10" t="str">
        <f t="shared" si="15"/>
        <v>전산라벨/LQ-3628[폼텍][폼텍]</v>
      </c>
      <c r="L980" s="31" t="s">
        <v>32796</v>
      </c>
    </row>
    <row r="981" spans="1:12" x14ac:dyDescent="0.15">
      <c r="A981" s="31" t="s">
        <v>11818</v>
      </c>
      <c r="B981" s="31" t="s">
        <v>51691</v>
      </c>
      <c r="C981" s="32">
        <v>5500</v>
      </c>
      <c r="D981" s="31" t="s">
        <v>8342</v>
      </c>
      <c r="E981" s="31" t="s">
        <v>50</v>
      </c>
      <c r="F981" s="31" t="s">
        <v>10003</v>
      </c>
      <c r="H981" s="10" t="e">
        <f>VLOOKUP(A981,#REF!,3,FALSE)</f>
        <v>#REF!</v>
      </c>
      <c r="I981" s="10" t="e">
        <f>VLOOKUP(A981,#REF!,4,FALSE)</f>
        <v>#REF!</v>
      </c>
      <c r="J981" s="31" t="s">
        <v>10319</v>
      </c>
      <c r="K981" s="10" t="str">
        <f t="shared" si="15"/>
        <v>전산라벨/LQ-3639[폼텍][폼텍]</v>
      </c>
      <c r="L981" s="31" t="s">
        <v>32797</v>
      </c>
    </row>
    <row r="982" spans="1:12" x14ac:dyDescent="0.15">
      <c r="A982" s="31" t="s">
        <v>11819</v>
      </c>
      <c r="B982" s="31" t="s">
        <v>51692</v>
      </c>
      <c r="C982" s="32">
        <v>154000</v>
      </c>
      <c r="D982" s="31" t="s">
        <v>9057</v>
      </c>
      <c r="E982" s="31" t="s">
        <v>67</v>
      </c>
      <c r="F982" s="31" t="s">
        <v>9606</v>
      </c>
      <c r="H982" s="10" t="e">
        <f>VLOOKUP(A982,#REF!,3,FALSE)</f>
        <v>#REF!</v>
      </c>
      <c r="I982" s="10" t="e">
        <f>VLOOKUP(A982,#REF!,4,FALSE)</f>
        <v>#REF!</v>
      </c>
      <c r="J982" s="31" t="s">
        <v>10316</v>
      </c>
      <c r="K982" s="10" t="str">
        <f t="shared" si="15"/>
        <v>토너/CLT-Y508S[삼성][삼성]</v>
      </c>
      <c r="L982" s="31" t="s">
        <v>32798</v>
      </c>
    </row>
    <row r="983" spans="1:12" x14ac:dyDescent="0.15">
      <c r="A983" s="31" t="s">
        <v>11820</v>
      </c>
      <c r="B983" s="31" t="s">
        <v>51693</v>
      </c>
      <c r="C983" s="32">
        <v>238000</v>
      </c>
      <c r="D983" s="31" t="s">
        <v>9035</v>
      </c>
      <c r="E983" s="31" t="s">
        <v>67</v>
      </c>
      <c r="F983" s="31" t="s">
        <v>9606</v>
      </c>
      <c r="H983" s="10" t="e">
        <f>VLOOKUP(A983,#REF!,3,FALSE)</f>
        <v>#REF!</v>
      </c>
      <c r="I983" s="10" t="e">
        <f>VLOOKUP(A983,#REF!,4,FALSE)</f>
        <v>#REF!</v>
      </c>
      <c r="J983" s="31" t="s">
        <v>10316</v>
      </c>
      <c r="K983" s="10" t="str">
        <f t="shared" si="15"/>
        <v>토너/CLT-C508L[삼성][삼성]</v>
      </c>
      <c r="L983" s="31" t="s">
        <v>32799</v>
      </c>
    </row>
    <row r="984" spans="1:12" x14ac:dyDescent="0.15">
      <c r="A984" s="31" t="s">
        <v>11821</v>
      </c>
      <c r="B984" s="31" t="s">
        <v>51694</v>
      </c>
      <c r="C984" s="32">
        <v>240000</v>
      </c>
      <c r="D984" s="31" t="s">
        <v>9048</v>
      </c>
      <c r="E984" s="31" t="s">
        <v>67</v>
      </c>
      <c r="F984" s="31" t="s">
        <v>9606</v>
      </c>
      <c r="H984" s="10" t="e">
        <f>VLOOKUP(A984,#REF!,3,FALSE)</f>
        <v>#REF!</v>
      </c>
      <c r="I984" s="10" t="e">
        <f>VLOOKUP(A984,#REF!,4,FALSE)</f>
        <v>#REF!</v>
      </c>
      <c r="J984" s="31" t="s">
        <v>10316</v>
      </c>
      <c r="K984" s="10" t="str">
        <f t="shared" si="15"/>
        <v>토너/CLT-M508L[삼성][삼성]</v>
      </c>
      <c r="L984" s="31" t="s">
        <v>32800</v>
      </c>
    </row>
    <row r="985" spans="1:12" x14ac:dyDescent="0.15">
      <c r="A985" s="31" t="s">
        <v>11822</v>
      </c>
      <c r="B985" s="31" t="s">
        <v>51695</v>
      </c>
      <c r="C985" s="32">
        <v>240000</v>
      </c>
      <c r="D985" s="31" t="s">
        <v>9056</v>
      </c>
      <c r="E985" s="31" t="s">
        <v>67</v>
      </c>
      <c r="F985" s="31" t="s">
        <v>9606</v>
      </c>
      <c r="H985" s="10" t="e">
        <f>VLOOKUP(A985,#REF!,3,FALSE)</f>
        <v>#REF!</v>
      </c>
      <c r="I985" s="10" t="e">
        <f>VLOOKUP(A985,#REF!,4,FALSE)</f>
        <v>#REF!</v>
      </c>
      <c r="J985" s="31" t="s">
        <v>10316</v>
      </c>
      <c r="K985" s="10" t="str">
        <f t="shared" si="15"/>
        <v>토너/CLT-Y508L[삼성][삼성]</v>
      </c>
      <c r="L985" s="31" t="s">
        <v>32801</v>
      </c>
    </row>
    <row r="986" spans="1:12" x14ac:dyDescent="0.15">
      <c r="A986" s="31" t="s">
        <v>11823</v>
      </c>
      <c r="B986" s="31" t="s">
        <v>51696</v>
      </c>
      <c r="C986" s="32">
        <v>450000</v>
      </c>
      <c r="D986" s="31" t="s">
        <v>9066</v>
      </c>
      <c r="E986" s="31" t="s">
        <v>67</v>
      </c>
      <c r="F986" s="31" t="s">
        <v>9655</v>
      </c>
      <c r="H986" s="10" t="e">
        <f>VLOOKUP(A986,#REF!,3,FALSE)</f>
        <v>#REF!</v>
      </c>
      <c r="I986" s="10" t="e">
        <f>VLOOKUP(A986,#REF!,4,FALSE)</f>
        <v>#REF!</v>
      </c>
      <c r="J986" s="31" t="s">
        <v>10316</v>
      </c>
      <c r="K986" s="10" t="str">
        <f t="shared" si="15"/>
        <v>토너/MLT-D309L[삼성][삼성]</v>
      </c>
      <c r="L986" s="31" t="s">
        <v>32802</v>
      </c>
    </row>
    <row r="987" spans="1:12" x14ac:dyDescent="0.15">
      <c r="A987" s="31" t="s">
        <v>11824</v>
      </c>
      <c r="B987" s="31" t="s">
        <v>51697</v>
      </c>
      <c r="C987" s="32">
        <v>302000</v>
      </c>
      <c r="D987" s="31" t="s">
        <v>9067</v>
      </c>
      <c r="E987" s="31" t="s">
        <v>67</v>
      </c>
      <c r="F987" s="31" t="s">
        <v>9655</v>
      </c>
      <c r="H987" s="10" t="e">
        <f>VLOOKUP(A987,#REF!,3,FALSE)</f>
        <v>#REF!</v>
      </c>
      <c r="I987" s="10" t="e">
        <f>VLOOKUP(A987,#REF!,4,FALSE)</f>
        <v>#REF!</v>
      </c>
      <c r="J987" s="31" t="s">
        <v>10316</v>
      </c>
      <c r="K987" s="10" t="str">
        <f t="shared" si="15"/>
        <v>토너/MLT-D309S[삼성][삼성]</v>
      </c>
      <c r="L987" s="31" t="s">
        <v>32803</v>
      </c>
    </row>
    <row r="988" spans="1:12" x14ac:dyDescent="0.15">
      <c r="A988" s="31" t="s">
        <v>11825</v>
      </c>
      <c r="B988" s="31" t="s">
        <v>51698</v>
      </c>
      <c r="C988" s="32">
        <v>79000</v>
      </c>
      <c r="D988" s="31" t="s">
        <v>9031</v>
      </c>
      <c r="E988" s="31" t="s">
        <v>67</v>
      </c>
      <c r="F988" s="31" t="s">
        <v>9606</v>
      </c>
      <c r="H988" s="10" t="e">
        <f>VLOOKUP(A988,#REF!,3,FALSE)</f>
        <v>#REF!</v>
      </c>
      <c r="I988" s="10" t="e">
        <f>VLOOKUP(A988,#REF!,4,FALSE)</f>
        <v>#REF!</v>
      </c>
      <c r="J988" s="31" t="s">
        <v>10316</v>
      </c>
      <c r="K988" s="10" t="str">
        <f t="shared" si="15"/>
        <v>토너/CLT-C407S[삼성][삼성]</v>
      </c>
      <c r="L988" s="31" t="s">
        <v>32804</v>
      </c>
    </row>
    <row r="989" spans="1:12" x14ac:dyDescent="0.15">
      <c r="A989" s="31" t="s">
        <v>11826</v>
      </c>
      <c r="B989" s="31" t="s">
        <v>51699</v>
      </c>
      <c r="C989" s="32">
        <v>79000</v>
      </c>
      <c r="D989" s="31" t="s">
        <v>9044</v>
      </c>
      <c r="E989" s="31" t="s">
        <v>67</v>
      </c>
      <c r="F989" s="31" t="s">
        <v>9606</v>
      </c>
      <c r="H989" s="10" t="e">
        <f>VLOOKUP(A989,#REF!,3,FALSE)</f>
        <v>#REF!</v>
      </c>
      <c r="I989" s="10" t="e">
        <f>VLOOKUP(A989,#REF!,4,FALSE)</f>
        <v>#REF!</v>
      </c>
      <c r="J989" s="31" t="s">
        <v>10316</v>
      </c>
      <c r="K989" s="10" t="str">
        <f t="shared" si="15"/>
        <v>토너/CLT-M407S[삼성][삼성]</v>
      </c>
      <c r="L989" s="31" t="s">
        <v>32805</v>
      </c>
    </row>
    <row r="990" spans="1:12" x14ac:dyDescent="0.15">
      <c r="A990" s="31" t="s">
        <v>11827</v>
      </c>
      <c r="B990" s="31" t="s">
        <v>51700</v>
      </c>
      <c r="C990" s="32">
        <v>73000</v>
      </c>
      <c r="D990" s="31" t="s">
        <v>9052</v>
      </c>
      <c r="E990" s="31" t="s">
        <v>67</v>
      </c>
      <c r="F990" s="31" t="s">
        <v>9606</v>
      </c>
      <c r="H990" s="10" t="e">
        <f>VLOOKUP(A990,#REF!,3,FALSE)</f>
        <v>#REF!</v>
      </c>
      <c r="I990" s="10" t="e">
        <f>VLOOKUP(A990,#REF!,4,FALSE)</f>
        <v>#REF!</v>
      </c>
      <c r="J990" s="31" t="s">
        <v>10316</v>
      </c>
      <c r="K990" s="10" t="str">
        <f t="shared" si="15"/>
        <v>토너/CLT-Y407S[삼성][삼성]</v>
      </c>
      <c r="L990" s="31" t="s">
        <v>32806</v>
      </c>
    </row>
    <row r="991" spans="1:12" x14ac:dyDescent="0.15">
      <c r="A991" s="31" t="s">
        <v>11828</v>
      </c>
      <c r="B991" s="31" t="s">
        <v>51701</v>
      </c>
      <c r="C991" s="32">
        <v>82000</v>
      </c>
      <c r="D991" s="31" t="s">
        <v>9038</v>
      </c>
      <c r="E991" s="31" t="s">
        <v>67</v>
      </c>
      <c r="F991" s="31" t="s">
        <v>9606</v>
      </c>
      <c r="H991" s="10" t="e">
        <f>VLOOKUP(A991,#REF!,3,FALSE)</f>
        <v>#REF!</v>
      </c>
      <c r="I991" s="10" t="e">
        <f>VLOOKUP(A991,#REF!,4,FALSE)</f>
        <v>#REF!</v>
      </c>
      <c r="J991" s="31" t="s">
        <v>10316</v>
      </c>
      <c r="K991" s="10" t="str">
        <f t="shared" si="15"/>
        <v>토너/CLT-K407S[삼성][삼성]</v>
      </c>
      <c r="L991" s="31" t="s">
        <v>32807</v>
      </c>
    </row>
    <row r="992" spans="1:12" x14ac:dyDescent="0.15">
      <c r="A992" s="31" t="s">
        <v>11829</v>
      </c>
      <c r="B992" s="31" t="s">
        <v>51702</v>
      </c>
      <c r="C992" s="32">
        <v>101000</v>
      </c>
      <c r="D992" s="31" t="s">
        <v>9038</v>
      </c>
      <c r="E992" s="31" t="s">
        <v>67</v>
      </c>
      <c r="F992" s="31" t="s">
        <v>9655</v>
      </c>
      <c r="H992" s="10" t="e">
        <f>VLOOKUP(A992,#REF!,3,FALSE)</f>
        <v>#REF!</v>
      </c>
      <c r="I992" s="10" t="e">
        <f>VLOOKUP(A992,#REF!,4,FALSE)</f>
        <v>#REF!</v>
      </c>
      <c r="J992" s="31" t="s">
        <v>10316</v>
      </c>
      <c r="K992" s="10" t="str">
        <f t="shared" si="15"/>
        <v>토너/MLT-D104S[삼성][삼성]</v>
      </c>
      <c r="L992" s="31" t="s">
        <v>32808</v>
      </c>
    </row>
    <row r="993" spans="1:12" x14ac:dyDescent="0.15">
      <c r="A993" s="31" t="s">
        <v>11830</v>
      </c>
      <c r="B993" s="31" t="s">
        <v>51703</v>
      </c>
      <c r="C993" s="32">
        <v>19000</v>
      </c>
      <c r="D993" s="31" t="s">
        <v>8736</v>
      </c>
      <c r="E993" s="31" t="s">
        <v>67</v>
      </c>
      <c r="F993" s="31" t="s">
        <v>9988</v>
      </c>
      <c r="H993" s="10" t="e">
        <f>VLOOKUP(A993,#REF!,3,FALSE)</f>
        <v>#REF!</v>
      </c>
      <c r="I993" s="10" t="e">
        <f>VLOOKUP(A993,#REF!,4,FALSE)</f>
        <v>#REF!</v>
      </c>
      <c r="J993" s="31" t="s">
        <v>10316</v>
      </c>
      <c r="K993" s="10" t="str">
        <f t="shared" si="15"/>
        <v>키보드/유선/SKG-3000[삼성][삼성]</v>
      </c>
      <c r="L993" s="31" t="s">
        <v>32809</v>
      </c>
    </row>
    <row r="994" spans="1:12" x14ac:dyDescent="0.15">
      <c r="A994" s="31" t="s">
        <v>11831</v>
      </c>
      <c r="B994" s="31" t="s">
        <v>51704</v>
      </c>
      <c r="C994" s="32">
        <v>18000</v>
      </c>
      <c r="D994" s="31" t="s">
        <v>8734</v>
      </c>
      <c r="E994" s="31" t="s">
        <v>67</v>
      </c>
      <c r="F994" s="31" t="s">
        <v>10098</v>
      </c>
      <c r="H994" s="10" t="e">
        <f>VLOOKUP(A994,#REF!,3,FALSE)</f>
        <v>#REF!</v>
      </c>
      <c r="I994" s="10" t="e">
        <f>VLOOKUP(A994,#REF!,4,FALSE)</f>
        <v>#REF!</v>
      </c>
      <c r="J994" s="31" t="s">
        <v>10316</v>
      </c>
      <c r="K994" s="10" t="str">
        <f t="shared" si="15"/>
        <v>마우스/유선/SMH-3100UB[삼성][삼성]</v>
      </c>
      <c r="L994" s="31" t="s">
        <v>32810</v>
      </c>
    </row>
    <row r="995" spans="1:12" x14ac:dyDescent="0.15">
      <c r="A995" s="31" t="s">
        <v>11832</v>
      </c>
      <c r="B995" s="31" t="s">
        <v>51705</v>
      </c>
      <c r="C995" s="32">
        <v>59000</v>
      </c>
      <c r="D995" s="31" t="s">
        <v>9016</v>
      </c>
      <c r="E995" s="31" t="s">
        <v>67</v>
      </c>
      <c r="F995" s="31" t="s">
        <v>9625</v>
      </c>
      <c r="H995" s="10" t="e">
        <f>VLOOKUP(A995,#REF!,3,FALSE)</f>
        <v>#REF!</v>
      </c>
      <c r="I995" s="10" t="e">
        <f>VLOOKUP(A995,#REF!,4,FALSE)</f>
        <v>#REF!</v>
      </c>
      <c r="J995" s="31" t="s">
        <v>10316</v>
      </c>
      <c r="K995" s="10" t="str">
        <f t="shared" si="15"/>
        <v>잉크/C100[삼성][삼성]</v>
      </c>
      <c r="L995" s="31" t="s">
        <v>32811</v>
      </c>
    </row>
    <row r="996" spans="1:12" x14ac:dyDescent="0.15">
      <c r="A996" s="31" t="s">
        <v>11833</v>
      </c>
      <c r="B996" s="31" t="s">
        <v>51049</v>
      </c>
      <c r="C996" s="32">
        <v>1000</v>
      </c>
      <c r="D996" s="31" t="s">
        <v>8842</v>
      </c>
      <c r="E996" s="31" t="s">
        <v>67</v>
      </c>
      <c r="F996" s="31" t="s">
        <v>10137</v>
      </c>
      <c r="H996" s="10" t="e">
        <f>VLOOKUP(A996,#REF!,3,FALSE)</f>
        <v>#REF!</v>
      </c>
      <c r="I996" s="10" t="e">
        <f>VLOOKUP(A996,#REF!,4,FALSE)</f>
        <v>#REF!</v>
      </c>
      <c r="J996" s="31" t="s">
        <v>10318</v>
      </c>
      <c r="K996" s="10" t="str">
        <f t="shared" si="15"/>
        <v>케이블타이/나일론66[알파][알파]</v>
      </c>
      <c r="L996" s="31" t="s">
        <v>32084</v>
      </c>
    </row>
    <row r="997" spans="1:12" x14ac:dyDescent="0.15">
      <c r="A997" s="31" t="s">
        <v>11834</v>
      </c>
      <c r="B997" s="31" t="s">
        <v>51706</v>
      </c>
      <c r="C997" s="32">
        <v>33000</v>
      </c>
      <c r="D997" s="31" t="s">
        <v>9028</v>
      </c>
      <c r="E997" s="31" t="s">
        <v>67</v>
      </c>
      <c r="F997" s="31" t="s">
        <v>9625</v>
      </c>
      <c r="H997" s="10" t="e">
        <f>VLOOKUP(A997,#REF!,3,FALSE)</f>
        <v>#REF!</v>
      </c>
      <c r="I997" s="10" t="e">
        <f>VLOOKUP(A997,#REF!,4,FALSE)</f>
        <v>#REF!</v>
      </c>
      <c r="J997" s="31" t="s">
        <v>10316</v>
      </c>
      <c r="K997" s="10" t="str">
        <f t="shared" si="15"/>
        <v>잉크/M75[삼성][삼성]</v>
      </c>
      <c r="L997" s="31" t="s">
        <v>32812</v>
      </c>
    </row>
    <row r="998" spans="1:12" x14ac:dyDescent="0.15">
      <c r="A998" s="31" t="s">
        <v>11836</v>
      </c>
      <c r="B998" s="31" t="s">
        <v>51707</v>
      </c>
      <c r="C998" s="32">
        <v>33000</v>
      </c>
      <c r="D998" s="31" t="s">
        <v>9021</v>
      </c>
      <c r="E998" s="31" t="s">
        <v>67</v>
      </c>
      <c r="F998" s="31" t="s">
        <v>9625</v>
      </c>
      <c r="H998" s="10" t="e">
        <f>VLOOKUP(A998,#REF!,3,FALSE)</f>
        <v>#REF!</v>
      </c>
      <c r="I998" s="10" t="e">
        <f>VLOOKUP(A998,#REF!,4,FALSE)</f>
        <v>#REF!</v>
      </c>
      <c r="J998" s="31" t="s">
        <v>10316</v>
      </c>
      <c r="K998" s="10" t="str">
        <f t="shared" si="15"/>
        <v>잉크/C75[삼성][삼성]</v>
      </c>
      <c r="L998" s="31" t="s">
        <v>32813</v>
      </c>
    </row>
    <row r="999" spans="1:12" x14ac:dyDescent="0.15">
      <c r="A999" s="31" t="s">
        <v>11835</v>
      </c>
      <c r="B999" s="31" t="s">
        <v>51707</v>
      </c>
      <c r="C999" s="32">
        <v>33000</v>
      </c>
      <c r="D999" s="31" t="s">
        <v>9021</v>
      </c>
      <c r="E999" s="31" t="s">
        <v>67</v>
      </c>
      <c r="F999" s="31" t="s">
        <v>9625</v>
      </c>
      <c r="H999" s="10" t="e">
        <f>VLOOKUP(A999,#REF!,3,FALSE)</f>
        <v>#REF!</v>
      </c>
      <c r="I999" s="10" t="e">
        <f>VLOOKUP(A999,#REF!,4,FALSE)</f>
        <v>#REF!</v>
      </c>
      <c r="J999" s="31" t="s">
        <v>10316</v>
      </c>
      <c r="K999" s="10" t="str">
        <f t="shared" si="15"/>
        <v>잉크/C75[삼성][삼성]</v>
      </c>
      <c r="L999" s="31" t="s">
        <v>111</v>
      </c>
    </row>
    <row r="1000" spans="1:12" x14ac:dyDescent="0.15">
      <c r="A1000" s="31" t="s">
        <v>11837</v>
      </c>
      <c r="B1000" s="31" t="s">
        <v>51708</v>
      </c>
      <c r="C1000" s="32">
        <v>15000</v>
      </c>
      <c r="D1000" s="31" t="s">
        <v>8736</v>
      </c>
      <c r="E1000" s="31" t="s">
        <v>67</v>
      </c>
      <c r="F1000" s="31" t="s">
        <v>10098</v>
      </c>
      <c r="H1000" s="10" t="e">
        <f>VLOOKUP(A1000,#REF!,3,FALSE)</f>
        <v>#REF!</v>
      </c>
      <c r="I1000" s="10" t="e">
        <f>VLOOKUP(A1000,#REF!,4,FALSE)</f>
        <v>#REF!</v>
      </c>
      <c r="J1000" s="31" t="s">
        <v>10316</v>
      </c>
      <c r="K1000" s="10" t="str">
        <f t="shared" si="15"/>
        <v>마우스/유선/SMH-210[삼성][삼성]</v>
      </c>
      <c r="L1000" s="31" t="s">
        <v>32814</v>
      </c>
    </row>
    <row r="1001" spans="1:12" x14ac:dyDescent="0.15">
      <c r="A1001" s="31" t="s">
        <v>11838</v>
      </c>
      <c r="B1001" s="31" t="s">
        <v>50965</v>
      </c>
      <c r="C1001" s="32">
        <v>4500</v>
      </c>
      <c r="D1001" s="31" t="s">
        <v>8766</v>
      </c>
      <c r="E1001" s="31" t="s">
        <v>67</v>
      </c>
      <c r="F1001" s="31" t="s">
        <v>9638</v>
      </c>
      <c r="H1001" s="10" t="e">
        <f>VLOOKUP(A1001,#REF!,3,FALSE)</f>
        <v>#REF!</v>
      </c>
      <c r="I1001" s="10" t="e">
        <f>VLOOKUP(A1001,#REF!,4,FALSE)</f>
        <v>#REF!</v>
      </c>
      <c r="J1001" s="31" t="s">
        <v>10318</v>
      </c>
      <c r="K1001" s="10" t="str">
        <f t="shared" si="15"/>
        <v>멀티마우스패드1[알파][알파]</v>
      </c>
      <c r="L1001" s="31" t="s">
        <v>31991</v>
      </c>
    </row>
    <row r="1002" spans="1:12" x14ac:dyDescent="0.15">
      <c r="A1002" s="31" t="s">
        <v>11839</v>
      </c>
      <c r="B1002" s="31" t="s">
        <v>50951</v>
      </c>
      <c r="C1002" s="32">
        <v>4000</v>
      </c>
      <c r="D1002" s="31" t="s">
        <v>8769</v>
      </c>
      <c r="E1002" s="31" t="s">
        <v>67</v>
      </c>
      <c r="F1002" s="31" t="s">
        <v>9638</v>
      </c>
      <c r="H1002" s="10" t="e">
        <f>VLOOKUP(A1002,#REF!,3,FALSE)</f>
        <v>#REF!</v>
      </c>
      <c r="I1002" s="10" t="e">
        <f>VLOOKUP(A1002,#REF!,4,FALSE)</f>
        <v>#REF!</v>
      </c>
      <c r="J1002" s="31" t="s">
        <v>10318</v>
      </c>
      <c r="K1002" s="10" t="str">
        <f t="shared" si="15"/>
        <v>멀티마우스패드2[알파][알파]</v>
      </c>
      <c r="L1002" s="31" t="s">
        <v>31979</v>
      </c>
    </row>
    <row r="1003" spans="1:12" x14ac:dyDescent="0.15">
      <c r="A1003" s="31" t="s">
        <v>11840</v>
      </c>
      <c r="B1003" s="31" t="s">
        <v>51709</v>
      </c>
      <c r="C1003" s="32">
        <v>13000</v>
      </c>
      <c r="D1003" s="31" t="s">
        <v>9059</v>
      </c>
      <c r="E1003" s="31" t="s">
        <v>67</v>
      </c>
      <c r="F1003" s="31" t="s">
        <v>9606</v>
      </c>
      <c r="H1003" s="10" t="e">
        <f>VLOOKUP(A1003,#REF!,3,FALSE)</f>
        <v>#REF!</v>
      </c>
      <c r="I1003" s="10" t="e">
        <f>VLOOKUP(A1003,#REF!,4,FALSE)</f>
        <v>#REF!</v>
      </c>
      <c r="J1003" s="31" t="s">
        <v>10316</v>
      </c>
      <c r="K1003" s="10" t="str">
        <f t="shared" si="15"/>
        <v>폐토너통/CLT-W409[삼성][삼성]</v>
      </c>
      <c r="L1003" s="31" t="s">
        <v>32815</v>
      </c>
    </row>
    <row r="1004" spans="1:12" x14ac:dyDescent="0.15">
      <c r="A1004" s="31" t="s">
        <v>11841</v>
      </c>
      <c r="B1004" s="31" t="s">
        <v>51710</v>
      </c>
      <c r="C1004" s="32">
        <v>82000</v>
      </c>
      <c r="D1004" s="31" t="s">
        <v>9038</v>
      </c>
      <c r="E1004" s="31" t="s">
        <v>67</v>
      </c>
      <c r="F1004" s="31" t="s">
        <v>9606</v>
      </c>
      <c r="H1004" s="10" t="e">
        <f>VLOOKUP(A1004,#REF!,3,FALSE)</f>
        <v>#REF!</v>
      </c>
      <c r="I1004" s="10" t="e">
        <f>VLOOKUP(A1004,#REF!,4,FALSE)</f>
        <v>#REF!</v>
      </c>
      <c r="J1004" s="31" t="s">
        <v>10316</v>
      </c>
      <c r="K1004" s="10" t="str">
        <f t="shared" si="15"/>
        <v>토너/CLT-K409S[삼성][삼성]</v>
      </c>
      <c r="L1004" s="31" t="s">
        <v>32816</v>
      </c>
    </row>
    <row r="1005" spans="1:12" x14ac:dyDescent="0.15">
      <c r="A1005" s="31" t="s">
        <v>11842</v>
      </c>
      <c r="B1005" s="31" t="s">
        <v>51711</v>
      </c>
      <c r="C1005" s="32">
        <v>73000</v>
      </c>
      <c r="D1005" s="31" t="s">
        <v>9044</v>
      </c>
      <c r="E1005" s="31" t="s">
        <v>67</v>
      </c>
      <c r="F1005" s="31" t="s">
        <v>9606</v>
      </c>
      <c r="H1005" s="10" t="e">
        <f>VLOOKUP(A1005,#REF!,3,FALSE)</f>
        <v>#REF!</v>
      </c>
      <c r="I1005" s="10" t="e">
        <f>VLOOKUP(A1005,#REF!,4,FALSE)</f>
        <v>#REF!</v>
      </c>
      <c r="J1005" s="31" t="s">
        <v>10316</v>
      </c>
      <c r="K1005" s="10" t="str">
        <f t="shared" si="15"/>
        <v>토너/CLT-M409S[삼성][삼성]</v>
      </c>
      <c r="L1005" s="31" t="s">
        <v>32817</v>
      </c>
    </row>
    <row r="1006" spans="1:12" x14ac:dyDescent="0.15">
      <c r="A1006" s="31" t="s">
        <v>11843</v>
      </c>
      <c r="B1006" s="31" t="s">
        <v>51712</v>
      </c>
      <c r="C1006" s="32">
        <v>73000</v>
      </c>
      <c r="D1006" s="31" t="s">
        <v>9052</v>
      </c>
      <c r="E1006" s="31" t="s">
        <v>67</v>
      </c>
      <c r="F1006" s="31" t="s">
        <v>9606</v>
      </c>
      <c r="H1006" s="10" t="e">
        <f>VLOOKUP(A1006,#REF!,3,FALSE)</f>
        <v>#REF!</v>
      </c>
      <c r="I1006" s="10" t="e">
        <f>VLOOKUP(A1006,#REF!,4,FALSE)</f>
        <v>#REF!</v>
      </c>
      <c r="J1006" s="31" t="s">
        <v>10316</v>
      </c>
      <c r="K1006" s="10" t="str">
        <f t="shared" si="15"/>
        <v>토너/CLT-Y409S[삼성][삼성]</v>
      </c>
      <c r="L1006" s="31" t="s">
        <v>32818</v>
      </c>
    </row>
    <row r="1007" spans="1:12" x14ac:dyDescent="0.15">
      <c r="A1007" s="31" t="s">
        <v>11844</v>
      </c>
      <c r="B1007" s="31" t="s">
        <v>51713</v>
      </c>
      <c r="C1007" s="32">
        <v>73000</v>
      </c>
      <c r="D1007" s="31" t="s">
        <v>9031</v>
      </c>
      <c r="E1007" s="31" t="s">
        <v>67</v>
      </c>
      <c r="F1007" s="31" t="s">
        <v>9606</v>
      </c>
      <c r="H1007" s="10" t="e">
        <f>VLOOKUP(A1007,#REF!,3,FALSE)</f>
        <v>#REF!</v>
      </c>
      <c r="I1007" s="10" t="e">
        <f>VLOOKUP(A1007,#REF!,4,FALSE)</f>
        <v>#REF!</v>
      </c>
      <c r="J1007" s="31" t="s">
        <v>10316</v>
      </c>
      <c r="K1007" s="10" t="str">
        <f t="shared" si="15"/>
        <v>토너/CLT-C409S[삼성][삼성]</v>
      </c>
      <c r="L1007" s="31" t="s">
        <v>32819</v>
      </c>
    </row>
    <row r="1008" spans="1:12" x14ac:dyDescent="0.15">
      <c r="A1008" s="31" t="s">
        <v>11845</v>
      </c>
      <c r="B1008" s="31" t="s">
        <v>51714</v>
      </c>
      <c r="C1008" s="32">
        <v>58000</v>
      </c>
      <c r="D1008" s="31" t="s">
        <v>9038</v>
      </c>
      <c r="E1008" s="31" t="s">
        <v>67</v>
      </c>
      <c r="F1008" s="31" t="s">
        <v>9655</v>
      </c>
      <c r="H1008" s="10" t="e">
        <f>VLOOKUP(A1008,#REF!,3,FALSE)</f>
        <v>#REF!</v>
      </c>
      <c r="I1008" s="10" t="e">
        <f>VLOOKUP(A1008,#REF!,4,FALSE)</f>
        <v>#REF!</v>
      </c>
      <c r="J1008" s="31" t="s">
        <v>10316</v>
      </c>
      <c r="K1008" s="10" t="str">
        <f t="shared" si="15"/>
        <v>토너/MLT-D108S[삼성][삼성]</v>
      </c>
      <c r="L1008" s="31" t="s">
        <v>32820</v>
      </c>
    </row>
    <row r="1009" spans="1:12" x14ac:dyDescent="0.15">
      <c r="A1009" s="31" t="s">
        <v>11846</v>
      </c>
      <c r="B1009" s="31" t="s">
        <v>51715</v>
      </c>
      <c r="C1009" s="32">
        <v>218000</v>
      </c>
      <c r="D1009" s="31" t="s">
        <v>9043</v>
      </c>
      <c r="E1009" s="31" t="s">
        <v>67</v>
      </c>
      <c r="F1009" s="31" t="s">
        <v>9606</v>
      </c>
      <c r="H1009" s="10" t="e">
        <f>VLOOKUP(A1009,#REF!,3,FALSE)</f>
        <v>#REF!</v>
      </c>
      <c r="I1009" s="10" t="e">
        <f>VLOOKUP(A1009,#REF!,4,FALSE)</f>
        <v>#REF!</v>
      </c>
      <c r="J1009" s="31" t="s">
        <v>10316</v>
      </c>
      <c r="K1009" s="10" t="str">
        <f t="shared" si="15"/>
        <v>토너/CLT-K609S[삼성][삼성]</v>
      </c>
      <c r="L1009" s="31" t="s">
        <v>32821</v>
      </c>
    </row>
    <row r="1010" spans="1:12" x14ac:dyDescent="0.15">
      <c r="A1010" s="31" t="s">
        <v>11847</v>
      </c>
      <c r="B1010" s="31" t="s">
        <v>51716</v>
      </c>
      <c r="C1010" s="32">
        <v>254000</v>
      </c>
      <c r="D1010" s="31" t="s">
        <v>9058</v>
      </c>
      <c r="E1010" s="31" t="s">
        <v>67</v>
      </c>
      <c r="F1010" s="31" t="s">
        <v>9606</v>
      </c>
      <c r="H1010" s="10" t="e">
        <f>VLOOKUP(A1010,#REF!,3,FALSE)</f>
        <v>#REF!</v>
      </c>
      <c r="I1010" s="10" t="e">
        <f>VLOOKUP(A1010,#REF!,4,FALSE)</f>
        <v>#REF!</v>
      </c>
      <c r="J1010" s="31" t="s">
        <v>10316</v>
      </c>
      <c r="K1010" s="10" t="str">
        <f t="shared" si="15"/>
        <v>토너/CLT-Y609S[삼성][삼성]</v>
      </c>
      <c r="L1010" s="31" t="s">
        <v>32822</v>
      </c>
    </row>
    <row r="1011" spans="1:12" x14ac:dyDescent="0.15">
      <c r="A1011" s="31" t="s">
        <v>11848</v>
      </c>
      <c r="B1011" s="31" t="s">
        <v>51717</v>
      </c>
      <c r="C1011" s="32">
        <v>254000</v>
      </c>
      <c r="D1011" s="31" t="s">
        <v>9050</v>
      </c>
      <c r="E1011" s="31" t="s">
        <v>67</v>
      </c>
      <c r="F1011" s="31" t="s">
        <v>9606</v>
      </c>
      <c r="H1011" s="10" t="e">
        <f>VLOOKUP(A1011,#REF!,3,FALSE)</f>
        <v>#REF!</v>
      </c>
      <c r="I1011" s="10" t="e">
        <f>VLOOKUP(A1011,#REF!,4,FALSE)</f>
        <v>#REF!</v>
      </c>
      <c r="J1011" s="31" t="s">
        <v>10316</v>
      </c>
      <c r="K1011" s="10" t="str">
        <f t="shared" si="15"/>
        <v>토너/CLT-M609S[삼성][삼성]</v>
      </c>
      <c r="L1011" s="31" t="s">
        <v>32823</v>
      </c>
    </row>
    <row r="1012" spans="1:12" x14ac:dyDescent="0.15">
      <c r="A1012" s="31" t="s">
        <v>11849</v>
      </c>
      <c r="B1012" s="31" t="s">
        <v>51718</v>
      </c>
      <c r="C1012" s="32">
        <v>254000</v>
      </c>
      <c r="D1012" s="31" t="s">
        <v>9037</v>
      </c>
      <c r="E1012" s="31" t="s">
        <v>67</v>
      </c>
      <c r="F1012" s="31" t="s">
        <v>9606</v>
      </c>
      <c r="H1012" s="10" t="e">
        <f>VLOOKUP(A1012,#REF!,3,FALSE)</f>
        <v>#REF!</v>
      </c>
      <c r="I1012" s="10" t="e">
        <f>VLOOKUP(A1012,#REF!,4,FALSE)</f>
        <v>#REF!</v>
      </c>
      <c r="J1012" s="31" t="s">
        <v>10316</v>
      </c>
      <c r="K1012" s="10" t="str">
        <f t="shared" si="15"/>
        <v>토너/CLT-C609S[삼성][삼성]</v>
      </c>
      <c r="L1012" s="31" t="s">
        <v>32824</v>
      </c>
    </row>
    <row r="1013" spans="1:12" x14ac:dyDescent="0.15">
      <c r="A1013" s="31" t="s">
        <v>11850</v>
      </c>
      <c r="B1013" s="31" t="s">
        <v>51719</v>
      </c>
      <c r="C1013" s="32">
        <v>40000</v>
      </c>
      <c r="D1013" s="31" t="s">
        <v>9017</v>
      </c>
      <c r="E1013" s="31" t="s">
        <v>67</v>
      </c>
      <c r="F1013" s="31" t="s">
        <v>9625</v>
      </c>
      <c r="H1013" s="10" t="e">
        <f>VLOOKUP(A1013,#REF!,3,FALSE)</f>
        <v>#REF!</v>
      </c>
      <c r="I1013" s="10" t="e">
        <f>VLOOKUP(A1013,#REF!,4,FALSE)</f>
        <v>#REF!</v>
      </c>
      <c r="J1013" s="31" t="s">
        <v>10316</v>
      </c>
      <c r="K1013" s="10" t="str">
        <f t="shared" si="15"/>
        <v>잉크/C160[삼성][삼성]</v>
      </c>
      <c r="L1013" s="31" t="s">
        <v>32825</v>
      </c>
    </row>
    <row r="1014" spans="1:12" x14ac:dyDescent="0.15">
      <c r="A1014" s="31" t="s">
        <v>11851</v>
      </c>
      <c r="B1014" s="31" t="s">
        <v>51720</v>
      </c>
      <c r="C1014" s="32">
        <v>39000</v>
      </c>
      <c r="D1014" s="31" t="s">
        <v>9023</v>
      </c>
      <c r="E1014" s="31" t="s">
        <v>67</v>
      </c>
      <c r="F1014" s="31" t="s">
        <v>9625</v>
      </c>
      <c r="H1014" s="10" t="e">
        <f>VLOOKUP(A1014,#REF!,3,FALSE)</f>
        <v>#REF!</v>
      </c>
      <c r="I1014" s="10" t="e">
        <f>VLOOKUP(A1014,#REF!,4,FALSE)</f>
        <v>#REF!</v>
      </c>
      <c r="J1014" s="31" t="s">
        <v>10316</v>
      </c>
      <c r="K1014" s="10" t="str">
        <f t="shared" si="15"/>
        <v>잉크/M160[삼성][삼성]</v>
      </c>
      <c r="L1014" s="31" t="s">
        <v>32826</v>
      </c>
    </row>
    <row r="1015" spans="1:12" x14ac:dyDescent="0.15">
      <c r="A1015" s="31" t="s">
        <v>11853</v>
      </c>
      <c r="B1015" s="31" t="s">
        <v>51721</v>
      </c>
      <c r="C1015" s="32">
        <v>160000</v>
      </c>
      <c r="D1015" s="31" t="s">
        <v>4253</v>
      </c>
      <c r="E1015" s="31" t="s">
        <v>51</v>
      </c>
      <c r="F1015" s="31" t="s">
        <v>9642</v>
      </c>
      <c r="H1015" s="10" t="e">
        <f>VLOOKUP(A1015,#REF!,3,FALSE)</f>
        <v>#REF!</v>
      </c>
      <c r="I1015" s="10" t="e">
        <f>VLOOKUP(A1015,#REF!,4,FALSE)</f>
        <v>#REF!</v>
      </c>
      <c r="J1015" s="31" t="s">
        <v>10318</v>
      </c>
      <c r="K1015" s="10" t="str">
        <f t="shared" si="15"/>
        <v>OHP필름[알파][알파]</v>
      </c>
      <c r="L1015" s="31" t="s">
        <v>32828</v>
      </c>
    </row>
    <row r="1016" spans="1:12" x14ac:dyDescent="0.15">
      <c r="A1016" s="31" t="s">
        <v>11852</v>
      </c>
      <c r="B1016" s="31" t="s">
        <v>51721</v>
      </c>
      <c r="C1016" s="32">
        <v>8000</v>
      </c>
      <c r="D1016" s="31" t="s">
        <v>4253</v>
      </c>
      <c r="E1016" s="31" t="s">
        <v>50</v>
      </c>
      <c r="F1016" s="31" t="s">
        <v>9642</v>
      </c>
      <c r="H1016" s="10" t="e">
        <f>VLOOKUP(A1016,#REF!,3,FALSE)</f>
        <v>#REF!</v>
      </c>
      <c r="I1016" s="10" t="e">
        <f>VLOOKUP(A1016,#REF!,4,FALSE)</f>
        <v>#REF!</v>
      </c>
      <c r="J1016" s="31" t="s">
        <v>10318</v>
      </c>
      <c r="K1016" s="10" t="str">
        <f t="shared" si="15"/>
        <v>OHP필름[알파][알파]</v>
      </c>
      <c r="L1016" s="31" t="s">
        <v>32827</v>
      </c>
    </row>
    <row r="1017" spans="1:12" x14ac:dyDescent="0.15">
      <c r="A1017" s="31" t="s">
        <v>11854</v>
      </c>
      <c r="B1017" s="31" t="s">
        <v>51722</v>
      </c>
      <c r="C1017" s="32">
        <v>130000</v>
      </c>
      <c r="D1017" s="31" t="s">
        <v>9039</v>
      </c>
      <c r="E1017" s="31" t="s">
        <v>67</v>
      </c>
      <c r="F1017" s="31" t="s">
        <v>9655</v>
      </c>
      <c r="H1017" s="10" t="e">
        <f>VLOOKUP(A1017,#REF!,3,FALSE)</f>
        <v>#REF!</v>
      </c>
      <c r="I1017" s="10" t="e">
        <f>VLOOKUP(A1017,#REF!,4,FALSE)</f>
        <v>#REF!</v>
      </c>
      <c r="J1017" s="31" t="s">
        <v>10316</v>
      </c>
      <c r="K1017" s="10" t="str">
        <f t="shared" si="15"/>
        <v>토너/MLT-D105L[삼성][삼성]</v>
      </c>
      <c r="L1017" s="31" t="s">
        <v>32829</v>
      </c>
    </row>
    <row r="1018" spans="1:12" x14ac:dyDescent="0.15">
      <c r="A1018" s="31" t="s">
        <v>11855</v>
      </c>
      <c r="B1018" s="31" t="s">
        <v>51723</v>
      </c>
      <c r="C1018" s="32">
        <v>99000</v>
      </c>
      <c r="D1018" s="31" t="s">
        <v>9038</v>
      </c>
      <c r="E1018" s="31" t="s">
        <v>67</v>
      </c>
      <c r="F1018" s="31" t="s">
        <v>9655</v>
      </c>
      <c r="H1018" s="10" t="e">
        <f>VLOOKUP(A1018,#REF!,3,FALSE)</f>
        <v>#REF!</v>
      </c>
      <c r="I1018" s="10" t="e">
        <f>VLOOKUP(A1018,#REF!,4,FALSE)</f>
        <v>#REF!</v>
      </c>
      <c r="J1018" s="31" t="s">
        <v>10316</v>
      </c>
      <c r="K1018" s="10" t="str">
        <f t="shared" si="15"/>
        <v>토너/MLT-D105S[삼성][삼성]</v>
      </c>
      <c r="L1018" s="31" t="s">
        <v>32830</v>
      </c>
    </row>
    <row r="1019" spans="1:12" x14ac:dyDescent="0.15">
      <c r="A1019" s="31" t="s">
        <v>11856</v>
      </c>
      <c r="B1019" s="31" t="s">
        <v>51724</v>
      </c>
      <c r="C1019" s="32">
        <v>154000</v>
      </c>
      <c r="D1019" s="31" t="s">
        <v>9036</v>
      </c>
      <c r="E1019" s="31" t="s">
        <v>67</v>
      </c>
      <c r="F1019" s="31" t="s">
        <v>9606</v>
      </c>
      <c r="H1019" s="10" t="e">
        <f>VLOOKUP(A1019,#REF!,3,FALSE)</f>
        <v>#REF!</v>
      </c>
      <c r="I1019" s="10" t="e">
        <f>VLOOKUP(A1019,#REF!,4,FALSE)</f>
        <v>#REF!</v>
      </c>
      <c r="J1019" s="31" t="s">
        <v>10316</v>
      </c>
      <c r="K1019" s="10" t="str">
        <f t="shared" si="15"/>
        <v>토너/CLT-C508S[삼성][삼성]</v>
      </c>
      <c r="L1019" s="31" t="s">
        <v>32831</v>
      </c>
    </row>
    <row r="1020" spans="1:12" x14ac:dyDescent="0.15">
      <c r="A1020" s="31" t="s">
        <v>11857</v>
      </c>
      <c r="B1020" s="31" t="s">
        <v>51725</v>
      </c>
      <c r="C1020" s="32">
        <v>208000</v>
      </c>
      <c r="D1020" s="31" t="s">
        <v>9042</v>
      </c>
      <c r="E1020" s="31" t="s">
        <v>67</v>
      </c>
      <c r="F1020" s="31" t="s">
        <v>9606</v>
      </c>
      <c r="H1020" s="10" t="e">
        <f>VLOOKUP(A1020,#REF!,3,FALSE)</f>
        <v>#REF!</v>
      </c>
      <c r="I1020" s="10" t="e">
        <f>VLOOKUP(A1020,#REF!,4,FALSE)</f>
        <v>#REF!</v>
      </c>
      <c r="J1020" s="31" t="s">
        <v>10316</v>
      </c>
      <c r="K1020" s="10" t="str">
        <f t="shared" si="15"/>
        <v>토너/CLT-K508L[삼성][삼성]</v>
      </c>
      <c r="L1020" s="31" t="s">
        <v>32832</v>
      </c>
    </row>
    <row r="1021" spans="1:12" x14ac:dyDescent="0.15">
      <c r="A1021" s="31" t="s">
        <v>11858</v>
      </c>
      <c r="B1021" s="31" t="s">
        <v>51726</v>
      </c>
      <c r="C1021" s="32">
        <v>125000</v>
      </c>
      <c r="D1021" s="31" t="s">
        <v>9039</v>
      </c>
      <c r="E1021" s="31" t="s">
        <v>67</v>
      </c>
      <c r="F1021" s="31" t="s">
        <v>9606</v>
      </c>
      <c r="H1021" s="10" t="e">
        <f>VLOOKUP(A1021,#REF!,3,FALSE)</f>
        <v>#REF!</v>
      </c>
      <c r="I1021" s="10" t="e">
        <f>VLOOKUP(A1021,#REF!,4,FALSE)</f>
        <v>#REF!</v>
      </c>
      <c r="J1021" s="31" t="s">
        <v>10316</v>
      </c>
      <c r="K1021" s="10" t="str">
        <f t="shared" si="15"/>
        <v>토너/CLT-K508S[삼성][삼성]</v>
      </c>
      <c r="L1021" s="31" t="s">
        <v>32833</v>
      </c>
    </row>
    <row r="1022" spans="1:12" x14ac:dyDescent="0.15">
      <c r="A1022" s="31" t="s">
        <v>11859</v>
      </c>
      <c r="B1022" s="31" t="s">
        <v>51727</v>
      </c>
      <c r="C1022" s="32">
        <v>154000</v>
      </c>
      <c r="D1022" s="31" t="s">
        <v>9049</v>
      </c>
      <c r="E1022" s="31" t="s">
        <v>67</v>
      </c>
      <c r="F1022" s="31" t="s">
        <v>9606</v>
      </c>
      <c r="H1022" s="10" t="e">
        <f>VLOOKUP(A1022,#REF!,3,FALSE)</f>
        <v>#REF!</v>
      </c>
      <c r="I1022" s="10" t="e">
        <f>VLOOKUP(A1022,#REF!,4,FALSE)</f>
        <v>#REF!</v>
      </c>
      <c r="J1022" s="31" t="s">
        <v>10316</v>
      </c>
      <c r="K1022" s="10" t="str">
        <f t="shared" si="15"/>
        <v>토너/CLT-M508S[삼성][삼성]</v>
      </c>
      <c r="L1022" s="31" t="s">
        <v>32834</v>
      </c>
    </row>
    <row r="1023" spans="1:12" x14ac:dyDescent="0.15">
      <c r="A1023" s="31" t="s">
        <v>11860</v>
      </c>
      <c r="B1023" s="31" t="s">
        <v>51728</v>
      </c>
      <c r="C1023" s="32">
        <v>420000</v>
      </c>
      <c r="D1023" s="31" t="s">
        <v>9065</v>
      </c>
      <c r="E1023" s="31" t="s">
        <v>67</v>
      </c>
      <c r="F1023" s="31" t="s">
        <v>9655</v>
      </c>
      <c r="H1023" s="10" t="e">
        <f>VLOOKUP(A1023,#REF!,3,FALSE)</f>
        <v>#REF!</v>
      </c>
      <c r="I1023" s="10" t="e">
        <f>VLOOKUP(A1023,#REF!,4,FALSE)</f>
        <v>#REF!</v>
      </c>
      <c r="J1023" s="31" t="s">
        <v>10316</v>
      </c>
      <c r="K1023" s="10" t="str">
        <f t="shared" si="15"/>
        <v>토너/MLT-D308L[삼성][삼성]</v>
      </c>
      <c r="L1023" s="31" t="s">
        <v>32835</v>
      </c>
    </row>
    <row r="1024" spans="1:12" x14ac:dyDescent="0.15">
      <c r="A1024" s="31" t="s">
        <v>11861</v>
      </c>
      <c r="B1024" s="31" t="s">
        <v>51729</v>
      </c>
      <c r="C1024" s="32">
        <v>4000</v>
      </c>
      <c r="D1024" s="31" t="s">
        <v>9008</v>
      </c>
      <c r="E1024" s="31" t="s">
        <v>67</v>
      </c>
      <c r="F1024" s="31" t="s">
        <v>9992</v>
      </c>
      <c r="H1024" s="10" t="e">
        <f>VLOOKUP(A1024,#REF!,3,FALSE)</f>
        <v>#REF!</v>
      </c>
      <c r="I1024" s="10" t="e">
        <f>VLOOKUP(A1024,#REF!,4,FALSE)</f>
        <v>#REF!</v>
      </c>
      <c r="J1024" s="31" t="s">
        <v>10344</v>
      </c>
      <c r="K1024" s="10" t="str">
        <f t="shared" si="15"/>
        <v>이어폰/OTC-SH11[샤워][샤워]</v>
      </c>
      <c r="L1024" s="31" t="s">
        <v>32836</v>
      </c>
    </row>
    <row r="1025" spans="1:12" x14ac:dyDescent="0.15">
      <c r="A1025" s="31" t="s">
        <v>11862</v>
      </c>
      <c r="B1025" s="31" t="s">
        <v>51729</v>
      </c>
      <c r="C1025" s="32">
        <v>4000</v>
      </c>
      <c r="D1025" s="31" t="s">
        <v>9007</v>
      </c>
      <c r="E1025" s="31" t="s">
        <v>67</v>
      </c>
      <c r="F1025" s="31" t="s">
        <v>9992</v>
      </c>
      <c r="H1025" s="10" t="e">
        <f>VLOOKUP(A1025,#REF!,3,FALSE)</f>
        <v>#REF!</v>
      </c>
      <c r="I1025" s="10" t="e">
        <f>VLOOKUP(A1025,#REF!,4,FALSE)</f>
        <v>#REF!</v>
      </c>
      <c r="J1025" s="31" t="s">
        <v>10344</v>
      </c>
      <c r="K1025" s="10" t="str">
        <f t="shared" si="15"/>
        <v>이어폰/OTC-SH11[샤워][샤워]</v>
      </c>
      <c r="L1025" s="31" t="s">
        <v>32837</v>
      </c>
    </row>
    <row r="1026" spans="1:12" x14ac:dyDescent="0.15">
      <c r="A1026" s="31" t="s">
        <v>11863</v>
      </c>
      <c r="B1026" s="31" t="s">
        <v>51729</v>
      </c>
      <c r="C1026" s="32">
        <v>4000</v>
      </c>
      <c r="D1026" s="31" t="s">
        <v>9009</v>
      </c>
      <c r="E1026" s="31" t="s">
        <v>67</v>
      </c>
      <c r="F1026" s="31" t="s">
        <v>9992</v>
      </c>
      <c r="H1026" s="10" t="e">
        <f>VLOOKUP(A1026,#REF!,3,FALSE)</f>
        <v>#REF!</v>
      </c>
      <c r="I1026" s="10" t="e">
        <f>VLOOKUP(A1026,#REF!,4,FALSE)</f>
        <v>#REF!</v>
      </c>
      <c r="J1026" s="31" t="s">
        <v>10344</v>
      </c>
      <c r="K1026" s="10" t="str">
        <f t="shared" si="15"/>
        <v>이어폰/OTC-SH11[샤워][샤워]</v>
      </c>
      <c r="L1026" s="31" t="s">
        <v>32838</v>
      </c>
    </row>
    <row r="1027" spans="1:12" x14ac:dyDescent="0.15">
      <c r="A1027" s="31" t="s">
        <v>11864</v>
      </c>
      <c r="B1027" s="31" t="s">
        <v>51730</v>
      </c>
      <c r="C1027" s="32">
        <v>67000</v>
      </c>
      <c r="D1027" s="31" t="s">
        <v>4043</v>
      </c>
      <c r="E1027" s="31" t="s">
        <v>67</v>
      </c>
      <c r="F1027" s="31" t="s">
        <v>9954</v>
      </c>
      <c r="H1027" s="10" t="e">
        <f>VLOOKUP(A1027,#REF!,3,FALSE)</f>
        <v>#REF!</v>
      </c>
      <c r="I1027" s="10" t="e">
        <f>VLOOKUP(A1027,#REF!,4,FALSE)</f>
        <v>#REF!</v>
      </c>
      <c r="J1027" s="31" t="s">
        <v>10321</v>
      </c>
      <c r="K1027" s="10" t="str">
        <f t="shared" ref="K1027:K1090" si="16">IF(J1027="",B1027,B1027&amp;"["&amp;J1027&amp;"]")</f>
        <v>무선프리젠터/XPG-140[X-Pointer][X-Pointer]</v>
      </c>
      <c r="L1027" s="31" t="s">
        <v>32839</v>
      </c>
    </row>
    <row r="1028" spans="1:12" x14ac:dyDescent="0.15">
      <c r="A1028" s="31" t="s">
        <v>11865</v>
      </c>
      <c r="B1028" s="31" t="s">
        <v>51731</v>
      </c>
      <c r="C1028" s="32">
        <v>45000</v>
      </c>
      <c r="D1028" s="31" t="s">
        <v>4048</v>
      </c>
      <c r="E1028" s="31" t="s">
        <v>67</v>
      </c>
      <c r="F1028" s="31" t="s">
        <v>9954</v>
      </c>
      <c r="H1028" s="10" t="e">
        <f>VLOOKUP(A1028,#REF!,3,FALSE)</f>
        <v>#REF!</v>
      </c>
      <c r="I1028" s="10" t="e">
        <f>VLOOKUP(A1028,#REF!,4,FALSE)</f>
        <v>#REF!</v>
      </c>
      <c r="J1028" s="31" t="s">
        <v>10321</v>
      </c>
      <c r="K1028" s="10" t="str">
        <f t="shared" si="16"/>
        <v>무선프리젠터/XPM-140PC[X-Pointer][X-Pointer]</v>
      </c>
      <c r="L1028" s="31" t="s">
        <v>32840</v>
      </c>
    </row>
    <row r="1029" spans="1:12" x14ac:dyDescent="0.15">
      <c r="A1029" s="31" t="s">
        <v>11866</v>
      </c>
      <c r="B1029" s="31" t="s">
        <v>51732</v>
      </c>
      <c r="C1029" s="32">
        <v>45000</v>
      </c>
      <c r="D1029" s="31" t="s">
        <v>4047</v>
      </c>
      <c r="E1029" s="31" t="s">
        <v>67</v>
      </c>
      <c r="F1029" s="31" t="s">
        <v>9954</v>
      </c>
      <c r="H1029" s="10" t="e">
        <f>VLOOKUP(A1029,#REF!,3,FALSE)</f>
        <v>#REF!</v>
      </c>
      <c r="I1029" s="10" t="e">
        <f>VLOOKUP(A1029,#REF!,4,FALSE)</f>
        <v>#REF!</v>
      </c>
      <c r="J1029" s="31" t="s">
        <v>10321</v>
      </c>
      <c r="K1029" s="10" t="str">
        <f t="shared" si="16"/>
        <v>무선프리젠터/XPM-140PB[X-Pointer][X-Pointer]</v>
      </c>
      <c r="L1029" s="31" t="s">
        <v>32841</v>
      </c>
    </row>
    <row r="1030" spans="1:12" x14ac:dyDescent="0.15">
      <c r="A1030" s="31" t="s">
        <v>11867</v>
      </c>
      <c r="B1030" s="31" t="s">
        <v>51733</v>
      </c>
      <c r="C1030" s="32">
        <v>64000</v>
      </c>
      <c r="D1030" s="31" t="s">
        <v>4043</v>
      </c>
      <c r="E1030" s="31" t="s">
        <v>67</v>
      </c>
      <c r="F1030" s="31" t="s">
        <v>9953</v>
      </c>
      <c r="H1030" s="10" t="e">
        <f>VLOOKUP(A1030,#REF!,3,FALSE)</f>
        <v>#REF!</v>
      </c>
      <c r="I1030" s="10" t="e">
        <f>VLOOKUP(A1030,#REF!,4,FALSE)</f>
        <v>#REF!</v>
      </c>
      <c r="J1030" s="31" t="s">
        <v>10321</v>
      </c>
      <c r="K1030" s="10" t="str">
        <f t="shared" si="16"/>
        <v>레이저포인터/XPG-110[X-Pointer][X-Pointer]</v>
      </c>
      <c r="L1030" s="31" t="s">
        <v>32842</v>
      </c>
    </row>
    <row r="1031" spans="1:12" x14ac:dyDescent="0.15">
      <c r="A1031" s="31" t="s">
        <v>11868</v>
      </c>
      <c r="B1031" s="31" t="s">
        <v>51734</v>
      </c>
      <c r="C1031" s="32">
        <v>27000</v>
      </c>
      <c r="D1031" s="31" t="s">
        <v>4042</v>
      </c>
      <c r="E1031" s="31" t="s">
        <v>67</v>
      </c>
      <c r="F1031" s="31" t="s">
        <v>9953</v>
      </c>
      <c r="H1031" s="10" t="e">
        <f>VLOOKUP(A1031,#REF!,3,FALSE)</f>
        <v>#REF!</v>
      </c>
      <c r="I1031" s="10" t="e">
        <f>VLOOKUP(A1031,#REF!,4,FALSE)</f>
        <v>#REF!</v>
      </c>
      <c r="J1031" s="31" t="s">
        <v>10321</v>
      </c>
      <c r="K1031" s="10" t="str">
        <f t="shared" si="16"/>
        <v>레이저포인터/XP-120[X-Pointer][X-Pointer]</v>
      </c>
      <c r="L1031" s="31" t="s">
        <v>32843</v>
      </c>
    </row>
    <row r="1032" spans="1:12" x14ac:dyDescent="0.15">
      <c r="A1032" s="31" t="s">
        <v>11869</v>
      </c>
      <c r="B1032" s="31" t="s">
        <v>51735</v>
      </c>
      <c r="C1032" s="32">
        <v>31000</v>
      </c>
      <c r="D1032" s="31" t="s">
        <v>906</v>
      </c>
      <c r="E1032" s="31" t="s">
        <v>67</v>
      </c>
      <c r="F1032" s="31" t="s">
        <v>9645</v>
      </c>
      <c r="H1032" s="10" t="e">
        <f>VLOOKUP(A1032,#REF!,3,FALSE)</f>
        <v>#REF!</v>
      </c>
      <c r="I1032" s="10" t="e">
        <f>VLOOKUP(A1032,#REF!,4,FALSE)</f>
        <v>#REF!</v>
      </c>
      <c r="J1032" s="31" t="s">
        <v>10315</v>
      </c>
      <c r="K1032" s="10" t="str">
        <f t="shared" si="16"/>
        <v>잉크/PG-40[캐논][캐논]</v>
      </c>
      <c r="L1032" s="31" t="s">
        <v>32844</v>
      </c>
    </row>
    <row r="1033" spans="1:12" x14ac:dyDescent="0.15">
      <c r="A1033" s="31" t="s">
        <v>11870</v>
      </c>
      <c r="B1033" s="31" t="s">
        <v>51736</v>
      </c>
      <c r="C1033" s="32">
        <v>38000</v>
      </c>
      <c r="D1033" s="31" t="s">
        <v>9019</v>
      </c>
      <c r="E1033" s="31" t="s">
        <v>67</v>
      </c>
      <c r="F1033" s="31" t="s">
        <v>9645</v>
      </c>
      <c r="H1033" s="10" t="e">
        <f>VLOOKUP(A1033,#REF!,3,FALSE)</f>
        <v>#REF!</v>
      </c>
      <c r="I1033" s="10" t="e">
        <f>VLOOKUP(A1033,#REF!,4,FALSE)</f>
        <v>#REF!</v>
      </c>
      <c r="J1033" s="31" t="s">
        <v>10315</v>
      </c>
      <c r="K1033" s="10" t="str">
        <f t="shared" si="16"/>
        <v>잉크/CL-41[캐논][캐논]</v>
      </c>
      <c r="L1033" s="31" t="s">
        <v>32845</v>
      </c>
    </row>
    <row r="1034" spans="1:12" x14ac:dyDescent="0.15">
      <c r="A1034" s="31" t="s">
        <v>11871</v>
      </c>
      <c r="B1034" s="31" t="s">
        <v>51737</v>
      </c>
      <c r="C1034" s="32">
        <v>25000</v>
      </c>
      <c r="D1034" s="31" t="s">
        <v>1388</v>
      </c>
      <c r="E1034" s="31" t="s">
        <v>67</v>
      </c>
      <c r="F1034" s="31" t="s">
        <v>9645</v>
      </c>
      <c r="H1034" s="10" t="e">
        <f>VLOOKUP(A1034,#REF!,3,FALSE)</f>
        <v>#REF!</v>
      </c>
      <c r="I1034" s="10" t="e">
        <f>VLOOKUP(A1034,#REF!,4,FALSE)</f>
        <v>#REF!</v>
      </c>
      <c r="J1034" s="31" t="s">
        <v>10315</v>
      </c>
      <c r="K1034" s="10" t="str">
        <f t="shared" si="16"/>
        <v>잉크/PGI-5BK[캐논][캐논]</v>
      </c>
      <c r="L1034" s="31" t="s">
        <v>32846</v>
      </c>
    </row>
    <row r="1035" spans="1:12" x14ac:dyDescent="0.15">
      <c r="A1035" s="31" t="s">
        <v>11872</v>
      </c>
      <c r="B1035" s="31" t="s">
        <v>51738</v>
      </c>
      <c r="C1035" s="32">
        <v>22000</v>
      </c>
      <c r="D1035" s="31" t="s">
        <v>1388</v>
      </c>
      <c r="E1035" s="31" t="s">
        <v>67</v>
      </c>
      <c r="F1035" s="31" t="s">
        <v>9644</v>
      </c>
      <c r="H1035" s="10" t="e">
        <f>VLOOKUP(A1035,#REF!,3,FALSE)</f>
        <v>#REF!</v>
      </c>
      <c r="I1035" s="10" t="e">
        <f>VLOOKUP(A1035,#REF!,4,FALSE)</f>
        <v>#REF!</v>
      </c>
      <c r="J1035" s="31" t="s">
        <v>10315</v>
      </c>
      <c r="K1035" s="10" t="str">
        <f t="shared" si="16"/>
        <v>잉크/CLI-8BK[캐논][캐논]</v>
      </c>
      <c r="L1035" s="31" t="s">
        <v>32847</v>
      </c>
    </row>
    <row r="1036" spans="1:12" x14ac:dyDescent="0.15">
      <c r="A1036" s="31" t="s">
        <v>11873</v>
      </c>
      <c r="B1036" s="31" t="s">
        <v>51739</v>
      </c>
      <c r="C1036" s="32">
        <v>22000</v>
      </c>
      <c r="D1036" s="31" t="s">
        <v>1391</v>
      </c>
      <c r="E1036" s="31" t="s">
        <v>67</v>
      </c>
      <c r="F1036" s="31" t="s">
        <v>9644</v>
      </c>
      <c r="H1036" s="10" t="e">
        <f>VLOOKUP(A1036,#REF!,3,FALSE)</f>
        <v>#REF!</v>
      </c>
      <c r="I1036" s="10" t="e">
        <f>VLOOKUP(A1036,#REF!,4,FALSE)</f>
        <v>#REF!</v>
      </c>
      <c r="J1036" s="31" t="s">
        <v>10315</v>
      </c>
      <c r="K1036" s="10" t="str">
        <f t="shared" si="16"/>
        <v>잉크/CLI-8C[캐논][캐논]</v>
      </c>
      <c r="L1036" s="31" t="s">
        <v>32848</v>
      </c>
    </row>
    <row r="1037" spans="1:12" x14ac:dyDescent="0.15">
      <c r="A1037" s="31" t="s">
        <v>11874</v>
      </c>
      <c r="B1037" s="31" t="s">
        <v>51740</v>
      </c>
      <c r="C1037" s="32">
        <v>22000</v>
      </c>
      <c r="D1037" s="31" t="s">
        <v>2818</v>
      </c>
      <c r="E1037" s="31" t="s">
        <v>67</v>
      </c>
      <c r="F1037" s="31" t="s">
        <v>9644</v>
      </c>
      <c r="H1037" s="10" t="e">
        <f>VLOOKUP(A1037,#REF!,3,FALSE)</f>
        <v>#REF!</v>
      </c>
      <c r="I1037" s="10" t="e">
        <f>VLOOKUP(A1037,#REF!,4,FALSE)</f>
        <v>#REF!</v>
      </c>
      <c r="J1037" s="31" t="s">
        <v>10315</v>
      </c>
      <c r="K1037" s="10" t="str">
        <f t="shared" si="16"/>
        <v>잉크/CLI-8M[캐논][캐논]</v>
      </c>
      <c r="L1037" s="31" t="s">
        <v>32849</v>
      </c>
    </row>
    <row r="1038" spans="1:12" x14ac:dyDescent="0.15">
      <c r="A1038" s="31" t="s">
        <v>11875</v>
      </c>
      <c r="B1038" s="31" t="s">
        <v>51741</v>
      </c>
      <c r="C1038" s="32">
        <v>22000</v>
      </c>
      <c r="D1038" s="31" t="s">
        <v>1390</v>
      </c>
      <c r="E1038" s="31" t="s">
        <v>67</v>
      </c>
      <c r="F1038" s="31" t="s">
        <v>9644</v>
      </c>
      <c r="H1038" s="10" t="e">
        <f>VLOOKUP(A1038,#REF!,3,FALSE)</f>
        <v>#REF!</v>
      </c>
      <c r="I1038" s="10" t="e">
        <f>VLOOKUP(A1038,#REF!,4,FALSE)</f>
        <v>#REF!</v>
      </c>
      <c r="J1038" s="31" t="s">
        <v>10315</v>
      </c>
      <c r="K1038" s="10" t="str">
        <f t="shared" si="16"/>
        <v>잉크/CLI-8Y[캐논][캐논]</v>
      </c>
      <c r="L1038" s="31" t="s">
        <v>32850</v>
      </c>
    </row>
    <row r="1039" spans="1:12" x14ac:dyDescent="0.15">
      <c r="A1039" s="31" t="s">
        <v>11876</v>
      </c>
      <c r="B1039" s="31" t="s">
        <v>51742</v>
      </c>
      <c r="C1039" s="32">
        <v>25000</v>
      </c>
      <c r="D1039" s="31" t="s">
        <v>1388</v>
      </c>
      <c r="E1039" s="31" t="s">
        <v>67</v>
      </c>
      <c r="F1039" s="31" t="s">
        <v>9645</v>
      </c>
      <c r="H1039" s="10" t="e">
        <f>VLOOKUP(A1039,#REF!,3,FALSE)</f>
        <v>#REF!</v>
      </c>
      <c r="I1039" s="10" t="e">
        <f>VLOOKUP(A1039,#REF!,4,FALSE)</f>
        <v>#REF!</v>
      </c>
      <c r="J1039" s="31" t="s">
        <v>10315</v>
      </c>
      <c r="K1039" s="10" t="str">
        <f t="shared" si="16"/>
        <v>잉크/PG-830[캐논][캐논]</v>
      </c>
      <c r="L1039" s="31" t="s">
        <v>32851</v>
      </c>
    </row>
    <row r="1040" spans="1:12" x14ac:dyDescent="0.15">
      <c r="A1040" s="31" t="s">
        <v>11877</v>
      </c>
      <c r="B1040" s="31" t="s">
        <v>51743</v>
      </c>
      <c r="C1040" s="32">
        <v>25000</v>
      </c>
      <c r="D1040" s="31" t="s">
        <v>906</v>
      </c>
      <c r="E1040" s="31" t="s">
        <v>67</v>
      </c>
      <c r="F1040" s="31" t="s">
        <v>9644</v>
      </c>
      <c r="H1040" s="10" t="e">
        <f>VLOOKUP(A1040,#REF!,3,FALSE)</f>
        <v>#REF!</v>
      </c>
      <c r="I1040" s="10" t="e">
        <f>VLOOKUP(A1040,#REF!,4,FALSE)</f>
        <v>#REF!</v>
      </c>
      <c r="J1040" s="31" t="s">
        <v>10315</v>
      </c>
      <c r="K1040" s="10" t="str">
        <f t="shared" si="16"/>
        <v>잉크/PG-810[캐논][캐논]</v>
      </c>
      <c r="L1040" s="31" t="s">
        <v>32852</v>
      </c>
    </row>
    <row r="1041" spans="1:12" x14ac:dyDescent="0.15">
      <c r="A1041" s="31" t="s">
        <v>11878</v>
      </c>
      <c r="B1041" s="31" t="s">
        <v>51744</v>
      </c>
      <c r="C1041" s="32">
        <v>33000</v>
      </c>
      <c r="D1041" s="31" t="s">
        <v>906</v>
      </c>
      <c r="E1041" s="31" t="s">
        <v>67</v>
      </c>
      <c r="F1041" s="31" t="s">
        <v>9644</v>
      </c>
      <c r="H1041" s="10" t="e">
        <f>VLOOKUP(A1041,#REF!,3,FALSE)</f>
        <v>#REF!</v>
      </c>
      <c r="I1041" s="10" t="e">
        <f>VLOOKUP(A1041,#REF!,4,FALSE)</f>
        <v>#REF!</v>
      </c>
      <c r="J1041" s="31" t="s">
        <v>10315</v>
      </c>
      <c r="K1041" s="10" t="str">
        <f t="shared" si="16"/>
        <v>잉크/PG-810XL[캐논][캐논]</v>
      </c>
      <c r="L1041" s="31" t="s">
        <v>32853</v>
      </c>
    </row>
    <row r="1042" spans="1:12" x14ac:dyDescent="0.15">
      <c r="A1042" s="31" t="s">
        <v>11879</v>
      </c>
      <c r="B1042" s="31" t="s">
        <v>51745</v>
      </c>
      <c r="C1042" s="32">
        <v>33000</v>
      </c>
      <c r="D1042" s="31" t="s">
        <v>9019</v>
      </c>
      <c r="E1042" s="31" t="s">
        <v>67</v>
      </c>
      <c r="F1042" s="31" t="s">
        <v>9644</v>
      </c>
      <c r="H1042" s="10" t="e">
        <f>VLOOKUP(A1042,#REF!,3,FALSE)</f>
        <v>#REF!</v>
      </c>
      <c r="I1042" s="10" t="e">
        <f>VLOOKUP(A1042,#REF!,4,FALSE)</f>
        <v>#REF!</v>
      </c>
      <c r="J1042" s="31" t="s">
        <v>10315</v>
      </c>
      <c r="K1042" s="10" t="str">
        <f t="shared" si="16"/>
        <v>잉크/CL-811[캐논][캐논]</v>
      </c>
      <c r="L1042" s="31" t="s">
        <v>32854</v>
      </c>
    </row>
    <row r="1043" spans="1:12" x14ac:dyDescent="0.15">
      <c r="A1043" s="31" t="s">
        <v>11880</v>
      </c>
      <c r="B1043" s="31" t="s">
        <v>51746</v>
      </c>
      <c r="C1043" s="32">
        <v>39000</v>
      </c>
      <c r="D1043" s="31" t="s">
        <v>9019</v>
      </c>
      <c r="E1043" s="31" t="s">
        <v>67</v>
      </c>
      <c r="F1043" s="31" t="s">
        <v>9644</v>
      </c>
      <c r="H1043" s="10" t="e">
        <f>VLOOKUP(A1043,#REF!,3,FALSE)</f>
        <v>#REF!</v>
      </c>
      <c r="I1043" s="10" t="e">
        <f>VLOOKUP(A1043,#REF!,4,FALSE)</f>
        <v>#REF!</v>
      </c>
      <c r="J1043" s="31" t="s">
        <v>10315</v>
      </c>
      <c r="K1043" s="10" t="str">
        <f t="shared" si="16"/>
        <v>잉크/CL-811XL[캐논][캐논]</v>
      </c>
      <c r="L1043" s="31" t="s">
        <v>32855</v>
      </c>
    </row>
    <row r="1044" spans="1:12" x14ac:dyDescent="0.15">
      <c r="A1044" s="31" t="s">
        <v>11881</v>
      </c>
      <c r="B1044" s="31" t="s">
        <v>51747</v>
      </c>
      <c r="C1044" s="32">
        <v>23000</v>
      </c>
      <c r="D1044" s="31" t="s">
        <v>1388</v>
      </c>
      <c r="E1044" s="31" t="s">
        <v>67</v>
      </c>
      <c r="F1044" s="31" t="s">
        <v>9676</v>
      </c>
      <c r="H1044" s="10" t="e">
        <f>VLOOKUP(A1044,#REF!,3,FALSE)</f>
        <v>#REF!</v>
      </c>
      <c r="I1044" s="10" t="e">
        <f>VLOOKUP(A1044,#REF!,4,FALSE)</f>
        <v>#REF!</v>
      </c>
      <c r="J1044" s="31" t="s">
        <v>10315</v>
      </c>
      <c r="K1044" s="10" t="str">
        <f t="shared" si="16"/>
        <v>잉크/PGI-820BK[캐논][캐논]</v>
      </c>
      <c r="L1044" s="31" t="s">
        <v>32856</v>
      </c>
    </row>
    <row r="1045" spans="1:12" x14ac:dyDescent="0.15">
      <c r="A1045" s="31" t="s">
        <v>11882</v>
      </c>
      <c r="B1045" s="31" t="s">
        <v>51748</v>
      </c>
      <c r="C1045" s="32">
        <v>21000</v>
      </c>
      <c r="D1045" s="31" t="s">
        <v>1388</v>
      </c>
      <c r="E1045" s="31" t="s">
        <v>67</v>
      </c>
      <c r="F1045" s="31" t="s">
        <v>9676</v>
      </c>
      <c r="H1045" s="10" t="e">
        <f>VLOOKUP(A1045,#REF!,3,FALSE)</f>
        <v>#REF!</v>
      </c>
      <c r="I1045" s="10" t="e">
        <f>VLOOKUP(A1045,#REF!,4,FALSE)</f>
        <v>#REF!</v>
      </c>
      <c r="J1045" s="31" t="s">
        <v>10315</v>
      </c>
      <c r="K1045" s="10" t="str">
        <f t="shared" si="16"/>
        <v>잉크/CLI-821BK[캐논][캐논]</v>
      </c>
      <c r="L1045" s="31" t="s">
        <v>32857</v>
      </c>
    </row>
    <row r="1046" spans="1:12" x14ac:dyDescent="0.15">
      <c r="A1046" s="31" t="s">
        <v>11883</v>
      </c>
      <c r="B1046" s="31" t="s">
        <v>51749</v>
      </c>
      <c r="C1046" s="32">
        <v>21000</v>
      </c>
      <c r="D1046" s="31" t="s">
        <v>1391</v>
      </c>
      <c r="E1046" s="31" t="s">
        <v>67</v>
      </c>
      <c r="F1046" s="31" t="s">
        <v>9676</v>
      </c>
      <c r="H1046" s="10" t="e">
        <f>VLOOKUP(A1046,#REF!,3,FALSE)</f>
        <v>#REF!</v>
      </c>
      <c r="I1046" s="10" t="e">
        <f>VLOOKUP(A1046,#REF!,4,FALSE)</f>
        <v>#REF!</v>
      </c>
      <c r="J1046" s="31" t="s">
        <v>10315</v>
      </c>
      <c r="K1046" s="10" t="str">
        <f t="shared" si="16"/>
        <v>잉크/CLI-821C[캐논][캐논]</v>
      </c>
      <c r="L1046" s="31" t="s">
        <v>32858</v>
      </c>
    </row>
    <row r="1047" spans="1:12" x14ac:dyDescent="0.15">
      <c r="A1047" s="31" t="s">
        <v>11884</v>
      </c>
      <c r="B1047" s="31" t="s">
        <v>51750</v>
      </c>
      <c r="C1047" s="32">
        <v>21000</v>
      </c>
      <c r="D1047" s="31" t="s">
        <v>2818</v>
      </c>
      <c r="E1047" s="31" t="s">
        <v>67</v>
      </c>
      <c r="F1047" s="31" t="s">
        <v>9676</v>
      </c>
      <c r="H1047" s="10" t="e">
        <f>VLOOKUP(A1047,#REF!,3,FALSE)</f>
        <v>#REF!</v>
      </c>
      <c r="I1047" s="10" t="e">
        <f>VLOOKUP(A1047,#REF!,4,FALSE)</f>
        <v>#REF!</v>
      </c>
      <c r="J1047" s="31" t="s">
        <v>10315</v>
      </c>
      <c r="K1047" s="10" t="str">
        <f t="shared" si="16"/>
        <v>잉크/CLI-821M[캐논][캐논]</v>
      </c>
      <c r="L1047" s="31" t="s">
        <v>32859</v>
      </c>
    </row>
    <row r="1048" spans="1:12" x14ac:dyDescent="0.15">
      <c r="A1048" s="31" t="s">
        <v>11885</v>
      </c>
      <c r="B1048" s="31" t="s">
        <v>51751</v>
      </c>
      <c r="C1048" s="32">
        <v>21000</v>
      </c>
      <c r="D1048" s="31" t="s">
        <v>1390</v>
      </c>
      <c r="E1048" s="31" t="s">
        <v>67</v>
      </c>
      <c r="F1048" s="31" t="s">
        <v>9676</v>
      </c>
      <c r="H1048" s="10" t="e">
        <f>VLOOKUP(A1048,#REF!,3,FALSE)</f>
        <v>#REF!</v>
      </c>
      <c r="I1048" s="10" t="e">
        <f>VLOOKUP(A1048,#REF!,4,FALSE)</f>
        <v>#REF!</v>
      </c>
      <c r="J1048" s="31" t="s">
        <v>10315</v>
      </c>
      <c r="K1048" s="10" t="str">
        <f t="shared" si="16"/>
        <v>잉크/CLI-821Y[캐논][캐논]</v>
      </c>
      <c r="L1048" s="31" t="s">
        <v>32860</v>
      </c>
    </row>
    <row r="1049" spans="1:12" x14ac:dyDescent="0.15">
      <c r="A1049" s="31" t="s">
        <v>11886</v>
      </c>
      <c r="B1049" s="31" t="s">
        <v>51752</v>
      </c>
      <c r="C1049" s="32">
        <v>21000</v>
      </c>
      <c r="D1049" s="31" t="s">
        <v>9210</v>
      </c>
      <c r="E1049" s="31" t="s">
        <v>67</v>
      </c>
      <c r="F1049" s="31" t="s">
        <v>9676</v>
      </c>
      <c r="H1049" s="10" t="e">
        <f>VLOOKUP(A1049,#REF!,3,FALSE)</f>
        <v>#REF!</v>
      </c>
      <c r="I1049" s="10" t="e">
        <f>VLOOKUP(A1049,#REF!,4,FALSE)</f>
        <v>#REF!</v>
      </c>
      <c r="J1049" s="31" t="s">
        <v>10315</v>
      </c>
      <c r="K1049" s="10" t="str">
        <f t="shared" si="16"/>
        <v>잉크/CLI-821GY[캐논][캐논]</v>
      </c>
      <c r="L1049" s="31" t="s">
        <v>32861</v>
      </c>
    </row>
    <row r="1050" spans="1:12" x14ac:dyDescent="0.15">
      <c r="A1050" s="31" t="s">
        <v>11887</v>
      </c>
      <c r="B1050" s="31" t="s">
        <v>51753</v>
      </c>
      <c r="C1050" s="32">
        <v>25000</v>
      </c>
      <c r="D1050" s="31" t="s">
        <v>1388</v>
      </c>
      <c r="E1050" s="31" t="s">
        <v>67</v>
      </c>
      <c r="F1050" s="31" t="s">
        <v>9663</v>
      </c>
      <c r="H1050" s="10" t="e">
        <f>VLOOKUP(A1050,#REF!,3,FALSE)</f>
        <v>#REF!</v>
      </c>
      <c r="I1050" s="10" t="e">
        <f>VLOOKUP(A1050,#REF!,4,FALSE)</f>
        <v>#REF!</v>
      </c>
      <c r="J1050" s="31" t="s">
        <v>10315</v>
      </c>
      <c r="K1050" s="10" t="str">
        <f t="shared" si="16"/>
        <v>잉크/PG-740[캐논][캐논]</v>
      </c>
      <c r="L1050" s="31" t="s">
        <v>32862</v>
      </c>
    </row>
    <row r="1051" spans="1:12" x14ac:dyDescent="0.15">
      <c r="A1051" s="31" t="s">
        <v>11888</v>
      </c>
      <c r="B1051" s="31" t="s">
        <v>51754</v>
      </c>
      <c r="C1051" s="32">
        <v>33000</v>
      </c>
      <c r="D1051" s="31" t="s">
        <v>9203</v>
      </c>
      <c r="E1051" s="31" t="s">
        <v>67</v>
      </c>
      <c r="F1051" s="31" t="s">
        <v>9663</v>
      </c>
      <c r="H1051" s="10" t="e">
        <f>VLOOKUP(A1051,#REF!,3,FALSE)</f>
        <v>#REF!</v>
      </c>
      <c r="I1051" s="10" t="e">
        <f>VLOOKUP(A1051,#REF!,4,FALSE)</f>
        <v>#REF!</v>
      </c>
      <c r="J1051" s="31" t="s">
        <v>10315</v>
      </c>
      <c r="K1051" s="10" t="str">
        <f t="shared" si="16"/>
        <v>잉크/PG-740XL[캐논][캐논]</v>
      </c>
      <c r="L1051" s="31" t="s">
        <v>32863</v>
      </c>
    </row>
    <row r="1052" spans="1:12" x14ac:dyDescent="0.15">
      <c r="A1052" s="31" t="s">
        <v>11889</v>
      </c>
      <c r="B1052" s="31" t="s">
        <v>51755</v>
      </c>
      <c r="C1052" s="32">
        <v>36000</v>
      </c>
      <c r="D1052" s="31" t="s">
        <v>9019</v>
      </c>
      <c r="E1052" s="31" t="s">
        <v>67</v>
      </c>
      <c r="F1052" s="31" t="s">
        <v>9663</v>
      </c>
      <c r="H1052" s="10" t="e">
        <f>VLOOKUP(A1052,#REF!,3,FALSE)</f>
        <v>#REF!</v>
      </c>
      <c r="I1052" s="10" t="e">
        <f>VLOOKUP(A1052,#REF!,4,FALSE)</f>
        <v>#REF!</v>
      </c>
      <c r="J1052" s="31" t="s">
        <v>10315</v>
      </c>
      <c r="K1052" s="10" t="str">
        <f t="shared" si="16"/>
        <v>잉크/CL-741[캐논][캐논]</v>
      </c>
      <c r="L1052" s="31" t="s">
        <v>32864</v>
      </c>
    </row>
    <row r="1053" spans="1:12" x14ac:dyDescent="0.15">
      <c r="A1053" s="31" t="s">
        <v>11890</v>
      </c>
      <c r="B1053" s="31" t="s">
        <v>51756</v>
      </c>
      <c r="C1053" s="32">
        <v>52000</v>
      </c>
      <c r="D1053" s="31" t="s">
        <v>9212</v>
      </c>
      <c r="E1053" s="31" t="s">
        <v>67</v>
      </c>
      <c r="F1053" s="31" t="s">
        <v>9663</v>
      </c>
      <c r="H1053" s="10" t="e">
        <f>VLOOKUP(A1053,#REF!,3,FALSE)</f>
        <v>#REF!</v>
      </c>
      <c r="I1053" s="10" t="e">
        <f>VLOOKUP(A1053,#REF!,4,FALSE)</f>
        <v>#REF!</v>
      </c>
      <c r="J1053" s="31" t="s">
        <v>10315</v>
      </c>
      <c r="K1053" s="10" t="str">
        <f t="shared" si="16"/>
        <v>잉크/CL-741XL[캐논][캐논]</v>
      </c>
      <c r="L1053" s="31" t="s">
        <v>32865</v>
      </c>
    </row>
    <row r="1054" spans="1:12" x14ac:dyDescent="0.15">
      <c r="A1054" s="31" t="s">
        <v>11891</v>
      </c>
      <c r="B1054" s="31" t="s">
        <v>51757</v>
      </c>
      <c r="C1054" s="32">
        <v>22000</v>
      </c>
      <c r="D1054" s="31" t="s">
        <v>1388</v>
      </c>
      <c r="E1054" s="31" t="s">
        <v>67</v>
      </c>
      <c r="F1054" s="31" t="s">
        <v>9644</v>
      </c>
      <c r="H1054" s="10" t="e">
        <f>VLOOKUP(A1054,#REF!,3,FALSE)</f>
        <v>#REF!</v>
      </c>
      <c r="I1054" s="10" t="e">
        <f>VLOOKUP(A1054,#REF!,4,FALSE)</f>
        <v>#REF!</v>
      </c>
      <c r="J1054" s="31" t="s">
        <v>10315</v>
      </c>
      <c r="K1054" s="10" t="str">
        <f t="shared" si="16"/>
        <v>잉크/PG-88[캐논][캐논]</v>
      </c>
      <c r="L1054" s="31" t="s">
        <v>32866</v>
      </c>
    </row>
    <row r="1055" spans="1:12" x14ac:dyDescent="0.15">
      <c r="A1055" s="31" t="s">
        <v>11892</v>
      </c>
      <c r="B1055" s="31" t="s">
        <v>51758</v>
      </c>
      <c r="C1055" s="32">
        <v>28000</v>
      </c>
      <c r="D1055" s="31" t="s">
        <v>7917</v>
      </c>
      <c r="E1055" s="31" t="s">
        <v>67</v>
      </c>
      <c r="F1055" s="31" t="s">
        <v>9644</v>
      </c>
      <c r="H1055" s="10" t="e">
        <f>VLOOKUP(A1055,#REF!,3,FALSE)</f>
        <v>#REF!</v>
      </c>
      <c r="I1055" s="10" t="e">
        <f>VLOOKUP(A1055,#REF!,4,FALSE)</f>
        <v>#REF!</v>
      </c>
      <c r="J1055" s="31" t="s">
        <v>10315</v>
      </c>
      <c r="K1055" s="10" t="str">
        <f t="shared" si="16"/>
        <v>잉크/CL-98[캐논][캐논]</v>
      </c>
      <c r="L1055" s="31" t="s">
        <v>32867</v>
      </c>
    </row>
    <row r="1056" spans="1:12" x14ac:dyDescent="0.15">
      <c r="A1056" s="31" t="s">
        <v>11893</v>
      </c>
      <c r="B1056" s="31" t="s">
        <v>51759</v>
      </c>
      <c r="C1056" s="32">
        <v>4500</v>
      </c>
      <c r="D1056" s="31" t="s">
        <v>69107</v>
      </c>
      <c r="E1056" s="31" t="s">
        <v>253</v>
      </c>
      <c r="F1056" s="31" t="s">
        <v>10179</v>
      </c>
      <c r="H1056" s="10" t="e">
        <f>VLOOKUP(A1056,#REF!,3,FALSE)</f>
        <v>#REF!</v>
      </c>
      <c r="I1056" s="10" t="e">
        <f>VLOOKUP(A1056,#REF!,4,FALSE)</f>
        <v>#REF!</v>
      </c>
      <c r="J1056" s="31" t="s">
        <v>10333</v>
      </c>
      <c r="K1056" s="10" t="str">
        <f t="shared" si="16"/>
        <v>CD케이스/종이[에이데이타][에이데이타]</v>
      </c>
      <c r="L1056" s="31" t="s">
        <v>32868</v>
      </c>
    </row>
    <row r="1057" spans="1:12" x14ac:dyDescent="0.15">
      <c r="A1057" s="31" t="s">
        <v>11894</v>
      </c>
      <c r="B1057" s="31" t="s">
        <v>51760</v>
      </c>
      <c r="C1057" s="32">
        <v>190000</v>
      </c>
      <c r="D1057" s="31" t="s">
        <v>2831</v>
      </c>
      <c r="E1057" s="31" t="s">
        <v>67</v>
      </c>
      <c r="F1057" s="31" t="s">
        <v>9619</v>
      </c>
      <c r="H1057" s="10" t="e">
        <f>VLOOKUP(A1057,#REF!,3,FALSE)</f>
        <v>#REF!</v>
      </c>
      <c r="I1057" s="10" t="e">
        <f>VLOOKUP(A1057,#REF!,4,FALSE)</f>
        <v>#REF!</v>
      </c>
      <c r="J1057" s="31" t="s">
        <v>10313</v>
      </c>
      <c r="K1057" s="10" t="str">
        <f t="shared" si="16"/>
        <v>토너/S051202[엡손][엡손]</v>
      </c>
      <c r="L1057" s="31" t="s">
        <v>32869</v>
      </c>
    </row>
    <row r="1058" spans="1:12" x14ac:dyDescent="0.15">
      <c r="A1058" s="31" t="s">
        <v>11895</v>
      </c>
      <c r="B1058" s="31" t="s">
        <v>51761</v>
      </c>
      <c r="C1058" s="32">
        <v>190000</v>
      </c>
      <c r="D1058" s="31" t="s">
        <v>2820</v>
      </c>
      <c r="E1058" s="31" t="s">
        <v>67</v>
      </c>
      <c r="F1058" s="31" t="s">
        <v>9619</v>
      </c>
      <c r="H1058" s="10" t="e">
        <f>VLOOKUP(A1058,#REF!,3,FALSE)</f>
        <v>#REF!</v>
      </c>
      <c r="I1058" s="10" t="e">
        <f>VLOOKUP(A1058,#REF!,4,FALSE)</f>
        <v>#REF!</v>
      </c>
      <c r="J1058" s="31" t="s">
        <v>10313</v>
      </c>
      <c r="K1058" s="10" t="str">
        <f t="shared" si="16"/>
        <v>토너/S051201[엡손][엡손]</v>
      </c>
      <c r="L1058" s="31" t="s">
        <v>32870</v>
      </c>
    </row>
    <row r="1059" spans="1:12" x14ac:dyDescent="0.15">
      <c r="A1059" s="31" t="s">
        <v>11896</v>
      </c>
      <c r="B1059" s="31" t="s">
        <v>51762</v>
      </c>
      <c r="C1059" s="32">
        <v>33000</v>
      </c>
      <c r="D1059" s="31" t="s">
        <v>9296</v>
      </c>
      <c r="E1059" s="31" t="s">
        <v>67</v>
      </c>
      <c r="F1059" s="31" t="s">
        <v>9619</v>
      </c>
      <c r="H1059" s="10" t="e">
        <f>VLOOKUP(A1059,#REF!,3,FALSE)</f>
        <v>#REF!</v>
      </c>
      <c r="I1059" s="10" t="e">
        <f>VLOOKUP(A1059,#REF!,4,FALSE)</f>
        <v>#REF!</v>
      </c>
      <c r="J1059" s="31" t="s">
        <v>10313</v>
      </c>
      <c r="K1059" s="10" t="str">
        <f t="shared" si="16"/>
        <v>폐토너통/S050595[엡손][엡손]</v>
      </c>
      <c r="L1059" s="31" t="s">
        <v>32871</v>
      </c>
    </row>
    <row r="1060" spans="1:12" x14ac:dyDescent="0.15">
      <c r="A1060" s="31" t="s">
        <v>11897</v>
      </c>
      <c r="B1060" s="31" t="s">
        <v>51763</v>
      </c>
      <c r="C1060" s="32">
        <v>278000</v>
      </c>
      <c r="D1060" s="31" t="s">
        <v>906</v>
      </c>
      <c r="E1060" s="31" t="s">
        <v>67</v>
      </c>
      <c r="F1060" s="31" t="s">
        <v>9619</v>
      </c>
      <c r="H1060" s="10" t="e">
        <f>VLOOKUP(A1060,#REF!,3,FALSE)</f>
        <v>#REF!</v>
      </c>
      <c r="I1060" s="10" t="e">
        <f>VLOOKUP(A1060,#REF!,4,FALSE)</f>
        <v>#REF!</v>
      </c>
      <c r="J1060" s="31" t="s">
        <v>10313</v>
      </c>
      <c r="K1060" s="10" t="str">
        <f t="shared" si="16"/>
        <v>토너/S053041[엡손][엡손]</v>
      </c>
      <c r="L1060" s="31" t="s">
        <v>32872</v>
      </c>
    </row>
    <row r="1061" spans="1:12" x14ac:dyDescent="0.15">
      <c r="A1061" s="31" t="s">
        <v>11898</v>
      </c>
      <c r="B1061" s="31" t="s">
        <v>51764</v>
      </c>
      <c r="C1061" s="32">
        <v>56000</v>
      </c>
      <c r="D1061" s="31" t="s">
        <v>9063</v>
      </c>
      <c r="E1061" s="31" t="s">
        <v>67</v>
      </c>
      <c r="F1061" s="31" t="s">
        <v>9619</v>
      </c>
      <c r="H1061" s="10" t="e">
        <f>VLOOKUP(A1061,#REF!,3,FALSE)</f>
        <v>#REF!</v>
      </c>
      <c r="I1061" s="10" t="e">
        <f>VLOOKUP(A1061,#REF!,4,FALSE)</f>
        <v>#REF!</v>
      </c>
      <c r="J1061" s="31" t="s">
        <v>10313</v>
      </c>
      <c r="K1061" s="10" t="str">
        <f t="shared" si="16"/>
        <v>토너/S050652[엡손][엡손]</v>
      </c>
      <c r="L1061" s="31" t="s">
        <v>32873</v>
      </c>
    </row>
    <row r="1062" spans="1:12" x14ac:dyDescent="0.15">
      <c r="A1062" s="31" t="s">
        <v>11899</v>
      </c>
      <c r="B1062" s="31" t="s">
        <v>51765</v>
      </c>
      <c r="C1062" s="32">
        <v>9000</v>
      </c>
      <c r="D1062" s="31" t="s">
        <v>906</v>
      </c>
      <c r="E1062" s="31" t="s">
        <v>67</v>
      </c>
      <c r="F1062" s="31" t="s">
        <v>9648</v>
      </c>
      <c r="H1062" s="10" t="e">
        <f>VLOOKUP(A1062,#REF!,3,FALSE)</f>
        <v>#REF!</v>
      </c>
      <c r="I1062" s="10" t="e">
        <f>VLOOKUP(A1062,#REF!,4,FALSE)</f>
        <v>#REF!</v>
      </c>
      <c r="J1062" s="31" t="s">
        <v>10313</v>
      </c>
      <c r="K1062" s="10" t="str">
        <f t="shared" si="16"/>
        <v>잉크/T664100[엡손][엡손]</v>
      </c>
      <c r="L1062" s="31" t="s">
        <v>32874</v>
      </c>
    </row>
    <row r="1063" spans="1:12" x14ac:dyDescent="0.15">
      <c r="A1063" s="31" t="s">
        <v>11900</v>
      </c>
      <c r="B1063" s="31" t="s">
        <v>51766</v>
      </c>
      <c r="C1063" s="32">
        <v>11000</v>
      </c>
      <c r="D1063" s="31" t="s">
        <v>2836</v>
      </c>
      <c r="E1063" s="31" t="s">
        <v>67</v>
      </c>
      <c r="F1063" s="31" t="s">
        <v>9648</v>
      </c>
      <c r="H1063" s="10" t="e">
        <f>VLOOKUP(A1063,#REF!,3,FALSE)</f>
        <v>#REF!</v>
      </c>
      <c r="I1063" s="10" t="e">
        <f>VLOOKUP(A1063,#REF!,4,FALSE)</f>
        <v>#REF!</v>
      </c>
      <c r="J1063" s="31" t="s">
        <v>10313</v>
      </c>
      <c r="K1063" s="10" t="str">
        <f t="shared" si="16"/>
        <v>잉크/T664200[엡손][엡손]</v>
      </c>
      <c r="L1063" s="31" t="s">
        <v>32875</v>
      </c>
    </row>
    <row r="1064" spans="1:12" x14ac:dyDescent="0.15">
      <c r="A1064" s="31" t="s">
        <v>11901</v>
      </c>
      <c r="B1064" s="31" t="s">
        <v>51767</v>
      </c>
      <c r="C1064" s="32">
        <v>11000</v>
      </c>
      <c r="D1064" s="31" t="s">
        <v>2831</v>
      </c>
      <c r="E1064" s="31" t="s">
        <v>67</v>
      </c>
      <c r="F1064" s="31" t="s">
        <v>9648</v>
      </c>
      <c r="H1064" s="10" t="e">
        <f>VLOOKUP(A1064,#REF!,3,FALSE)</f>
        <v>#REF!</v>
      </c>
      <c r="I1064" s="10" t="e">
        <f>VLOOKUP(A1064,#REF!,4,FALSE)</f>
        <v>#REF!</v>
      </c>
      <c r="J1064" s="31" t="s">
        <v>10313</v>
      </c>
      <c r="K1064" s="10" t="str">
        <f t="shared" si="16"/>
        <v>잉크/T664300[엡손][엡손]</v>
      </c>
      <c r="L1064" s="31" t="s">
        <v>32876</v>
      </c>
    </row>
    <row r="1065" spans="1:12" x14ac:dyDescent="0.15">
      <c r="A1065" s="31" t="s">
        <v>11902</v>
      </c>
      <c r="B1065" s="31" t="s">
        <v>51768</v>
      </c>
      <c r="C1065" s="32">
        <v>11000</v>
      </c>
      <c r="D1065" s="31" t="s">
        <v>2820</v>
      </c>
      <c r="E1065" s="31" t="s">
        <v>67</v>
      </c>
      <c r="F1065" s="31" t="s">
        <v>9648</v>
      </c>
      <c r="H1065" s="10" t="e">
        <f>VLOOKUP(A1065,#REF!,3,FALSE)</f>
        <v>#REF!</v>
      </c>
      <c r="I1065" s="10" t="e">
        <f>VLOOKUP(A1065,#REF!,4,FALSE)</f>
        <v>#REF!</v>
      </c>
      <c r="J1065" s="31" t="s">
        <v>10313</v>
      </c>
      <c r="K1065" s="10" t="str">
        <f t="shared" si="16"/>
        <v>잉크/T664400[엡손][엡손]</v>
      </c>
      <c r="L1065" s="31" t="s">
        <v>32877</v>
      </c>
    </row>
    <row r="1066" spans="1:12" x14ac:dyDescent="0.15">
      <c r="A1066" s="31" t="s">
        <v>11903</v>
      </c>
      <c r="B1066" s="31" t="s">
        <v>51769</v>
      </c>
      <c r="C1066" s="32">
        <v>23500</v>
      </c>
      <c r="D1066" s="31" t="s">
        <v>9245</v>
      </c>
      <c r="E1066" s="31" t="s">
        <v>67</v>
      </c>
      <c r="F1066" s="31" t="s">
        <v>9649</v>
      </c>
      <c r="H1066" s="10" t="e">
        <f>VLOOKUP(A1066,#REF!,3,FALSE)</f>
        <v>#REF!</v>
      </c>
      <c r="I1066" s="10" t="e">
        <f>VLOOKUP(A1066,#REF!,4,FALSE)</f>
        <v>#REF!</v>
      </c>
      <c r="J1066" s="31" t="s">
        <v>10313</v>
      </c>
      <c r="K1066" s="10" t="str">
        <f t="shared" si="16"/>
        <v>잉크/T112170[엡손][엡손]</v>
      </c>
      <c r="L1066" s="31" t="s">
        <v>32878</v>
      </c>
    </row>
    <row r="1067" spans="1:12" x14ac:dyDescent="0.15">
      <c r="A1067" s="31" t="s">
        <v>11904</v>
      </c>
      <c r="B1067" s="31" t="s">
        <v>51769</v>
      </c>
      <c r="C1067" s="32">
        <v>23500</v>
      </c>
      <c r="D1067" s="31" t="s">
        <v>9245</v>
      </c>
      <c r="E1067" s="31" t="s">
        <v>67</v>
      </c>
      <c r="F1067" s="31" t="s">
        <v>9649</v>
      </c>
      <c r="H1067" s="10" t="e">
        <f>VLOOKUP(A1067,#REF!,3,FALSE)</f>
        <v>#REF!</v>
      </c>
      <c r="I1067" s="10" t="e">
        <f>VLOOKUP(A1067,#REF!,4,FALSE)</f>
        <v>#REF!</v>
      </c>
      <c r="J1067" s="31" t="s">
        <v>10313</v>
      </c>
      <c r="K1067" s="10" t="str">
        <f t="shared" si="16"/>
        <v>잉크/T112170[엡손][엡손]</v>
      </c>
      <c r="L1067" s="31" t="s">
        <v>111</v>
      </c>
    </row>
    <row r="1068" spans="1:12" x14ac:dyDescent="0.15">
      <c r="A1068" s="31" t="s">
        <v>11905</v>
      </c>
      <c r="B1068" s="31" t="s">
        <v>51770</v>
      </c>
      <c r="C1068" s="32">
        <v>23500</v>
      </c>
      <c r="D1068" s="31" t="s">
        <v>9246</v>
      </c>
      <c r="E1068" s="31" t="s">
        <v>67</v>
      </c>
      <c r="F1068" s="31" t="s">
        <v>9649</v>
      </c>
      <c r="H1068" s="10" t="e">
        <f>VLOOKUP(A1068,#REF!,3,FALSE)</f>
        <v>#REF!</v>
      </c>
      <c r="I1068" s="10" t="e">
        <f>VLOOKUP(A1068,#REF!,4,FALSE)</f>
        <v>#REF!</v>
      </c>
      <c r="J1068" s="31" t="s">
        <v>10313</v>
      </c>
      <c r="K1068" s="10" t="str">
        <f t="shared" si="16"/>
        <v>잉크/T112270[엡손][엡손]</v>
      </c>
      <c r="L1068" s="31" t="s">
        <v>111</v>
      </c>
    </row>
    <row r="1069" spans="1:12" x14ac:dyDescent="0.15">
      <c r="A1069" s="31" t="s">
        <v>11906</v>
      </c>
      <c r="B1069" s="31" t="s">
        <v>51770</v>
      </c>
      <c r="C1069" s="32">
        <v>23500</v>
      </c>
      <c r="D1069" s="31" t="s">
        <v>9246</v>
      </c>
      <c r="E1069" s="31" t="s">
        <v>67</v>
      </c>
      <c r="F1069" s="31" t="s">
        <v>9649</v>
      </c>
      <c r="H1069" s="10" t="e">
        <f>VLOOKUP(A1069,#REF!,3,FALSE)</f>
        <v>#REF!</v>
      </c>
      <c r="I1069" s="10" t="e">
        <f>VLOOKUP(A1069,#REF!,4,FALSE)</f>
        <v>#REF!</v>
      </c>
      <c r="J1069" s="31" t="s">
        <v>10313</v>
      </c>
      <c r="K1069" s="10" t="str">
        <f t="shared" si="16"/>
        <v>잉크/T112270[엡손][엡손]</v>
      </c>
      <c r="L1069" s="31" t="s">
        <v>32879</v>
      </c>
    </row>
    <row r="1070" spans="1:12" x14ac:dyDescent="0.15">
      <c r="A1070" s="31" t="s">
        <v>11907</v>
      </c>
      <c r="B1070" s="31" t="s">
        <v>51771</v>
      </c>
      <c r="C1070" s="32">
        <v>23500</v>
      </c>
      <c r="D1070" s="31" t="s">
        <v>9248</v>
      </c>
      <c r="E1070" s="31" t="s">
        <v>67</v>
      </c>
      <c r="F1070" s="31" t="s">
        <v>9649</v>
      </c>
      <c r="H1070" s="10" t="e">
        <f>VLOOKUP(A1070,#REF!,3,FALSE)</f>
        <v>#REF!</v>
      </c>
      <c r="I1070" s="10" t="e">
        <f>VLOOKUP(A1070,#REF!,4,FALSE)</f>
        <v>#REF!</v>
      </c>
      <c r="J1070" s="31" t="s">
        <v>10313</v>
      </c>
      <c r="K1070" s="10" t="str">
        <f t="shared" si="16"/>
        <v>잉크/T112470[엡손][엡손]</v>
      </c>
      <c r="L1070" s="31" t="s">
        <v>111</v>
      </c>
    </row>
    <row r="1071" spans="1:12" x14ac:dyDescent="0.15">
      <c r="A1071" s="31" t="s">
        <v>11908</v>
      </c>
      <c r="B1071" s="31" t="s">
        <v>51771</v>
      </c>
      <c r="C1071" s="32">
        <v>23500</v>
      </c>
      <c r="D1071" s="31" t="s">
        <v>9248</v>
      </c>
      <c r="E1071" s="31" t="s">
        <v>67</v>
      </c>
      <c r="F1071" s="31" t="s">
        <v>9649</v>
      </c>
      <c r="H1071" s="10" t="e">
        <f>VLOOKUP(A1071,#REF!,3,FALSE)</f>
        <v>#REF!</v>
      </c>
      <c r="I1071" s="10" t="e">
        <f>VLOOKUP(A1071,#REF!,4,FALSE)</f>
        <v>#REF!</v>
      </c>
      <c r="J1071" s="31" t="s">
        <v>10313</v>
      </c>
      <c r="K1071" s="10" t="str">
        <f t="shared" si="16"/>
        <v>잉크/T112470[엡손][엡손]</v>
      </c>
      <c r="L1071" s="31" t="s">
        <v>32880</v>
      </c>
    </row>
    <row r="1072" spans="1:12" x14ac:dyDescent="0.15">
      <c r="A1072" s="31" t="s">
        <v>11910</v>
      </c>
      <c r="B1072" s="31" t="s">
        <v>51772</v>
      </c>
      <c r="C1072" s="32">
        <v>23500</v>
      </c>
      <c r="D1072" s="31" t="s">
        <v>9249</v>
      </c>
      <c r="E1072" s="31" t="s">
        <v>67</v>
      </c>
      <c r="F1072" s="31" t="s">
        <v>9649</v>
      </c>
      <c r="H1072" s="10" t="e">
        <f>VLOOKUP(A1072,#REF!,3,FALSE)</f>
        <v>#REF!</v>
      </c>
      <c r="I1072" s="10" t="e">
        <f>VLOOKUP(A1072,#REF!,4,FALSE)</f>
        <v>#REF!</v>
      </c>
      <c r="J1072" s="31" t="s">
        <v>10313</v>
      </c>
      <c r="K1072" s="10" t="str">
        <f t="shared" si="16"/>
        <v>잉크/T112570[엡손][엡손]</v>
      </c>
      <c r="L1072" s="31" t="s">
        <v>32881</v>
      </c>
    </row>
    <row r="1073" spans="1:12" x14ac:dyDescent="0.15">
      <c r="A1073" s="31" t="s">
        <v>11909</v>
      </c>
      <c r="B1073" s="31" t="s">
        <v>51772</v>
      </c>
      <c r="C1073" s="32">
        <v>23500</v>
      </c>
      <c r="D1073" s="31" t="s">
        <v>9249</v>
      </c>
      <c r="E1073" s="31" t="s">
        <v>67</v>
      </c>
      <c r="F1073" s="31" t="s">
        <v>9649</v>
      </c>
      <c r="H1073" s="10" t="e">
        <f>VLOOKUP(A1073,#REF!,3,FALSE)</f>
        <v>#REF!</v>
      </c>
      <c r="I1073" s="10" t="e">
        <f>VLOOKUP(A1073,#REF!,4,FALSE)</f>
        <v>#REF!</v>
      </c>
      <c r="J1073" s="31" t="s">
        <v>10313</v>
      </c>
      <c r="K1073" s="10" t="str">
        <f t="shared" si="16"/>
        <v>잉크/T112570[엡손][엡손]</v>
      </c>
      <c r="L1073" s="31" t="s">
        <v>111</v>
      </c>
    </row>
    <row r="1074" spans="1:12" x14ac:dyDescent="0.15">
      <c r="A1074" s="31" t="s">
        <v>11911</v>
      </c>
      <c r="B1074" s="31" t="s">
        <v>51773</v>
      </c>
      <c r="C1074" s="32">
        <v>25000</v>
      </c>
      <c r="D1074" s="31" t="s">
        <v>9240</v>
      </c>
      <c r="E1074" s="31" t="s">
        <v>67</v>
      </c>
      <c r="F1074" s="31" t="s">
        <v>9648</v>
      </c>
      <c r="H1074" s="10" t="e">
        <f>VLOOKUP(A1074,#REF!,3,FALSE)</f>
        <v>#REF!</v>
      </c>
      <c r="I1074" s="10" t="e">
        <f>VLOOKUP(A1074,#REF!,4,FALSE)</f>
        <v>#REF!</v>
      </c>
      <c r="J1074" s="31" t="s">
        <v>10313</v>
      </c>
      <c r="K1074" s="10" t="str">
        <f t="shared" si="16"/>
        <v>잉크/T104170[엡손][엡손]</v>
      </c>
      <c r="L1074" s="31" t="s">
        <v>32882</v>
      </c>
    </row>
    <row r="1075" spans="1:12" x14ac:dyDescent="0.15">
      <c r="A1075" s="31" t="s">
        <v>11912</v>
      </c>
      <c r="B1075" s="31" t="s">
        <v>51774</v>
      </c>
      <c r="C1075" s="32">
        <v>19500</v>
      </c>
      <c r="D1075" s="31" t="s">
        <v>9241</v>
      </c>
      <c r="E1075" s="31" t="s">
        <v>67</v>
      </c>
      <c r="F1075" s="31" t="s">
        <v>9649</v>
      </c>
      <c r="H1075" s="10" t="e">
        <f>VLOOKUP(A1075,#REF!,3,FALSE)</f>
        <v>#REF!</v>
      </c>
      <c r="I1075" s="10" t="e">
        <f>VLOOKUP(A1075,#REF!,4,FALSE)</f>
        <v>#REF!</v>
      </c>
      <c r="J1075" s="31" t="s">
        <v>10313</v>
      </c>
      <c r="K1075" s="10" t="str">
        <f t="shared" si="16"/>
        <v>잉크/T105170[엡손][엡손]</v>
      </c>
      <c r="L1075" s="31" t="s">
        <v>32883</v>
      </c>
    </row>
    <row r="1076" spans="1:12" x14ac:dyDescent="0.15">
      <c r="A1076" s="31" t="s">
        <v>11913</v>
      </c>
      <c r="B1076" s="31" t="s">
        <v>51774</v>
      </c>
      <c r="C1076" s="32">
        <v>19500</v>
      </c>
      <c r="D1076" s="31" t="s">
        <v>9241</v>
      </c>
      <c r="E1076" s="31" t="s">
        <v>67</v>
      </c>
      <c r="F1076" s="31" t="s">
        <v>9649</v>
      </c>
      <c r="H1076" s="10" t="e">
        <f>VLOOKUP(A1076,#REF!,3,FALSE)</f>
        <v>#REF!</v>
      </c>
      <c r="I1076" s="10" t="e">
        <f>VLOOKUP(A1076,#REF!,4,FALSE)</f>
        <v>#REF!</v>
      </c>
      <c r="J1076" s="31" t="s">
        <v>10313</v>
      </c>
      <c r="K1076" s="10" t="str">
        <f t="shared" si="16"/>
        <v>잉크/T105170[엡손][엡손]</v>
      </c>
      <c r="L1076" s="31" t="s">
        <v>111</v>
      </c>
    </row>
    <row r="1077" spans="1:12" x14ac:dyDescent="0.15">
      <c r="A1077" s="31" t="s">
        <v>11914</v>
      </c>
      <c r="B1077" s="31" t="s">
        <v>51775</v>
      </c>
      <c r="C1077" s="32">
        <v>19500</v>
      </c>
      <c r="D1077" s="31" t="s">
        <v>9242</v>
      </c>
      <c r="E1077" s="31" t="s">
        <v>67</v>
      </c>
      <c r="F1077" s="31" t="s">
        <v>9649</v>
      </c>
      <c r="H1077" s="10" t="e">
        <f>VLOOKUP(A1077,#REF!,3,FALSE)</f>
        <v>#REF!</v>
      </c>
      <c r="I1077" s="10" t="e">
        <f>VLOOKUP(A1077,#REF!,4,FALSE)</f>
        <v>#REF!</v>
      </c>
      <c r="J1077" s="31" t="s">
        <v>10313</v>
      </c>
      <c r="K1077" s="10" t="str">
        <f t="shared" si="16"/>
        <v>잉크/T105270[엡손][엡손]</v>
      </c>
      <c r="L1077" s="31" t="s">
        <v>32884</v>
      </c>
    </row>
    <row r="1078" spans="1:12" x14ac:dyDescent="0.15">
      <c r="A1078" s="31" t="s">
        <v>11915</v>
      </c>
      <c r="B1078" s="31" t="s">
        <v>51775</v>
      </c>
      <c r="C1078" s="32">
        <v>19500</v>
      </c>
      <c r="D1078" s="31" t="s">
        <v>9242</v>
      </c>
      <c r="E1078" s="31" t="s">
        <v>67</v>
      </c>
      <c r="F1078" s="31" t="s">
        <v>9649</v>
      </c>
      <c r="H1078" s="10" t="e">
        <f>VLOOKUP(A1078,#REF!,3,FALSE)</f>
        <v>#REF!</v>
      </c>
      <c r="I1078" s="10" t="e">
        <f>VLOOKUP(A1078,#REF!,4,FALSE)</f>
        <v>#REF!</v>
      </c>
      <c r="J1078" s="31" t="s">
        <v>10313</v>
      </c>
      <c r="K1078" s="10" t="str">
        <f t="shared" si="16"/>
        <v>잉크/T105270[엡손][엡손]</v>
      </c>
      <c r="L1078" s="31" t="s">
        <v>111</v>
      </c>
    </row>
    <row r="1079" spans="1:12" x14ac:dyDescent="0.15">
      <c r="A1079" s="31" t="s">
        <v>11916</v>
      </c>
      <c r="B1079" s="31" t="s">
        <v>51776</v>
      </c>
      <c r="C1079" s="32">
        <v>19500</v>
      </c>
      <c r="D1079" s="31" t="s">
        <v>9243</v>
      </c>
      <c r="E1079" s="31" t="s">
        <v>67</v>
      </c>
      <c r="F1079" s="31" t="s">
        <v>9649</v>
      </c>
      <c r="H1079" s="10" t="e">
        <f>VLOOKUP(A1079,#REF!,3,FALSE)</f>
        <v>#REF!</v>
      </c>
      <c r="I1079" s="10" t="e">
        <f>VLOOKUP(A1079,#REF!,4,FALSE)</f>
        <v>#REF!</v>
      </c>
      <c r="J1079" s="31" t="s">
        <v>10313</v>
      </c>
      <c r="K1079" s="10" t="str">
        <f t="shared" si="16"/>
        <v>잉크/T105370[엡손][엡손]</v>
      </c>
      <c r="L1079" s="31" t="s">
        <v>32885</v>
      </c>
    </row>
    <row r="1080" spans="1:12" x14ac:dyDescent="0.15">
      <c r="A1080" s="31" t="s">
        <v>11917</v>
      </c>
      <c r="B1080" s="31" t="s">
        <v>51776</v>
      </c>
      <c r="C1080" s="32">
        <v>19500</v>
      </c>
      <c r="D1080" s="31" t="s">
        <v>9243</v>
      </c>
      <c r="E1080" s="31" t="s">
        <v>67</v>
      </c>
      <c r="F1080" s="31" t="s">
        <v>9649</v>
      </c>
      <c r="H1080" s="10" t="e">
        <f>VLOOKUP(A1080,#REF!,3,FALSE)</f>
        <v>#REF!</v>
      </c>
      <c r="I1080" s="10" t="e">
        <f>VLOOKUP(A1080,#REF!,4,FALSE)</f>
        <v>#REF!</v>
      </c>
      <c r="J1080" s="31" t="s">
        <v>10313</v>
      </c>
      <c r="K1080" s="10" t="str">
        <f t="shared" si="16"/>
        <v>잉크/T105370[엡손][엡손]</v>
      </c>
      <c r="L1080" s="31" t="s">
        <v>111</v>
      </c>
    </row>
    <row r="1081" spans="1:12" x14ac:dyDescent="0.15">
      <c r="A1081" s="31" t="s">
        <v>11919</v>
      </c>
      <c r="B1081" s="31" t="s">
        <v>51777</v>
      </c>
      <c r="C1081" s="32">
        <v>19500</v>
      </c>
      <c r="D1081" s="31" t="s">
        <v>9244</v>
      </c>
      <c r="E1081" s="31" t="s">
        <v>67</v>
      </c>
      <c r="F1081" s="31" t="s">
        <v>9649</v>
      </c>
      <c r="H1081" s="10" t="e">
        <f>VLOOKUP(A1081,#REF!,3,FALSE)</f>
        <v>#REF!</v>
      </c>
      <c r="I1081" s="10" t="e">
        <f>VLOOKUP(A1081,#REF!,4,FALSE)</f>
        <v>#REF!</v>
      </c>
      <c r="J1081" s="31" t="s">
        <v>10313</v>
      </c>
      <c r="K1081" s="10" t="str">
        <f t="shared" si="16"/>
        <v>잉크/T105470[엡손][엡손]</v>
      </c>
      <c r="L1081" s="31" t="s">
        <v>111</v>
      </c>
    </row>
    <row r="1082" spans="1:12" x14ac:dyDescent="0.15">
      <c r="A1082" s="31" t="s">
        <v>11918</v>
      </c>
      <c r="B1082" s="31" t="s">
        <v>51777</v>
      </c>
      <c r="C1082" s="32">
        <v>19500</v>
      </c>
      <c r="D1082" s="31" t="s">
        <v>9244</v>
      </c>
      <c r="E1082" s="31" t="s">
        <v>67</v>
      </c>
      <c r="F1082" s="31" t="s">
        <v>9649</v>
      </c>
      <c r="H1082" s="10" t="e">
        <f>VLOOKUP(A1082,#REF!,3,FALSE)</f>
        <v>#REF!</v>
      </c>
      <c r="I1082" s="10" t="e">
        <f>VLOOKUP(A1082,#REF!,4,FALSE)</f>
        <v>#REF!</v>
      </c>
      <c r="J1082" s="31" t="s">
        <v>10313</v>
      </c>
      <c r="K1082" s="10" t="str">
        <f t="shared" si="16"/>
        <v>잉크/T105470[엡손][엡손]</v>
      </c>
      <c r="L1082" s="31" t="s">
        <v>32886</v>
      </c>
    </row>
    <row r="1083" spans="1:12" x14ac:dyDescent="0.15">
      <c r="A1083" s="31" t="s">
        <v>11920</v>
      </c>
      <c r="B1083" s="31" t="s">
        <v>51778</v>
      </c>
      <c r="C1083" s="32">
        <v>71000</v>
      </c>
      <c r="D1083" s="31" t="s">
        <v>906</v>
      </c>
      <c r="E1083" s="31" t="s">
        <v>67</v>
      </c>
      <c r="F1083" s="31" t="s">
        <v>9648</v>
      </c>
      <c r="H1083" s="10" t="e">
        <f>VLOOKUP(A1083,#REF!,3,FALSE)</f>
        <v>#REF!</v>
      </c>
      <c r="I1083" s="10" t="e">
        <f>VLOOKUP(A1083,#REF!,4,FALSE)</f>
        <v>#REF!</v>
      </c>
      <c r="J1083" s="31" t="s">
        <v>10313</v>
      </c>
      <c r="K1083" s="10" t="str">
        <f t="shared" si="16"/>
        <v>잉크/T616100[엡손][엡손]</v>
      </c>
      <c r="L1083" s="31" t="s">
        <v>32887</v>
      </c>
    </row>
    <row r="1084" spans="1:12" x14ac:dyDescent="0.15">
      <c r="A1084" s="31" t="s">
        <v>11921</v>
      </c>
      <c r="B1084" s="31" t="s">
        <v>51779</v>
      </c>
      <c r="C1084" s="32">
        <v>90000</v>
      </c>
      <c r="D1084" s="31" t="s">
        <v>2836</v>
      </c>
      <c r="E1084" s="31" t="s">
        <v>67</v>
      </c>
      <c r="F1084" s="31" t="s">
        <v>9648</v>
      </c>
      <c r="H1084" s="10" t="e">
        <f>VLOOKUP(A1084,#REF!,3,FALSE)</f>
        <v>#REF!</v>
      </c>
      <c r="I1084" s="10" t="e">
        <f>VLOOKUP(A1084,#REF!,4,FALSE)</f>
        <v>#REF!</v>
      </c>
      <c r="J1084" s="31" t="s">
        <v>10313</v>
      </c>
      <c r="K1084" s="10" t="str">
        <f t="shared" si="16"/>
        <v>잉크/T616200[엡손][엡손]</v>
      </c>
      <c r="L1084" s="31" t="s">
        <v>32888</v>
      </c>
    </row>
    <row r="1085" spans="1:12" x14ac:dyDescent="0.15">
      <c r="A1085" s="31" t="s">
        <v>11922</v>
      </c>
      <c r="B1085" s="31" t="s">
        <v>51780</v>
      </c>
      <c r="C1085" s="32">
        <v>90000</v>
      </c>
      <c r="D1085" s="31" t="s">
        <v>2831</v>
      </c>
      <c r="E1085" s="31" t="s">
        <v>67</v>
      </c>
      <c r="F1085" s="31" t="s">
        <v>9648</v>
      </c>
      <c r="H1085" s="10" t="e">
        <f>VLOOKUP(A1085,#REF!,3,FALSE)</f>
        <v>#REF!</v>
      </c>
      <c r="I1085" s="10" t="e">
        <f>VLOOKUP(A1085,#REF!,4,FALSE)</f>
        <v>#REF!</v>
      </c>
      <c r="J1085" s="31" t="s">
        <v>10313</v>
      </c>
      <c r="K1085" s="10" t="str">
        <f t="shared" si="16"/>
        <v>잉크/T616300[엡손][엡손]</v>
      </c>
      <c r="L1085" s="31" t="s">
        <v>32889</v>
      </c>
    </row>
    <row r="1086" spans="1:12" x14ac:dyDescent="0.15">
      <c r="A1086" s="31" t="s">
        <v>11923</v>
      </c>
      <c r="B1086" s="31" t="s">
        <v>51781</v>
      </c>
      <c r="C1086" s="32">
        <v>90000</v>
      </c>
      <c r="D1086" s="31" t="s">
        <v>2820</v>
      </c>
      <c r="E1086" s="31" t="s">
        <v>67</v>
      </c>
      <c r="F1086" s="31" t="s">
        <v>9648</v>
      </c>
      <c r="H1086" s="10" t="e">
        <f>VLOOKUP(A1086,#REF!,3,FALSE)</f>
        <v>#REF!</v>
      </c>
      <c r="I1086" s="10" t="e">
        <f>VLOOKUP(A1086,#REF!,4,FALSE)</f>
        <v>#REF!</v>
      </c>
      <c r="J1086" s="31" t="s">
        <v>10313</v>
      </c>
      <c r="K1086" s="10" t="str">
        <f t="shared" si="16"/>
        <v>잉크/T616400[엡손][엡손]</v>
      </c>
      <c r="L1086" s="31" t="s">
        <v>32890</v>
      </c>
    </row>
    <row r="1087" spans="1:12" x14ac:dyDescent="0.15">
      <c r="A1087" s="31" t="s">
        <v>11924</v>
      </c>
      <c r="B1087" s="31" t="s">
        <v>51782</v>
      </c>
      <c r="C1087" s="32">
        <v>93000</v>
      </c>
      <c r="D1087" s="31" t="s">
        <v>9272</v>
      </c>
      <c r="E1087" s="31" t="s">
        <v>67</v>
      </c>
      <c r="F1087" s="31" t="s">
        <v>9619</v>
      </c>
      <c r="H1087" s="10" t="e">
        <f>VLOOKUP(A1087,#REF!,3,FALSE)</f>
        <v>#REF!</v>
      </c>
      <c r="I1087" s="10" t="e">
        <f>VLOOKUP(A1087,#REF!,4,FALSE)</f>
        <v>#REF!</v>
      </c>
      <c r="J1087" s="31" t="s">
        <v>10313</v>
      </c>
      <c r="K1087" s="10" t="str">
        <f t="shared" si="16"/>
        <v>토너/S050522[엡손][엡손]</v>
      </c>
      <c r="L1087" s="31" t="s">
        <v>32891</v>
      </c>
    </row>
    <row r="1088" spans="1:12" x14ac:dyDescent="0.15">
      <c r="A1088" s="31" t="s">
        <v>11925</v>
      </c>
      <c r="B1088" s="31" t="s">
        <v>51783</v>
      </c>
      <c r="C1088" s="32">
        <v>26500</v>
      </c>
      <c r="D1088" s="31" t="s">
        <v>9257</v>
      </c>
      <c r="E1088" s="31" t="s">
        <v>67</v>
      </c>
      <c r="F1088" s="31" t="s">
        <v>9648</v>
      </c>
      <c r="H1088" s="10" t="e">
        <f>VLOOKUP(A1088,#REF!,3,FALSE)</f>
        <v>#REF!</v>
      </c>
      <c r="I1088" s="10" t="e">
        <f>VLOOKUP(A1088,#REF!,4,FALSE)</f>
        <v>#REF!</v>
      </c>
      <c r="J1088" s="31" t="s">
        <v>10313</v>
      </c>
      <c r="K1088" s="10" t="str">
        <f t="shared" si="16"/>
        <v>잉크/T138170[엡손][엡손]</v>
      </c>
      <c r="L1088" s="31" t="s">
        <v>32892</v>
      </c>
    </row>
    <row r="1089" spans="1:12" x14ac:dyDescent="0.15">
      <c r="A1089" s="31" t="s">
        <v>11926</v>
      </c>
      <c r="B1089" s="31" t="s">
        <v>51784</v>
      </c>
      <c r="C1089" s="32">
        <v>24000</v>
      </c>
      <c r="D1089" s="31" t="s">
        <v>9258</v>
      </c>
      <c r="E1089" s="31" t="s">
        <v>67</v>
      </c>
      <c r="F1089" s="31" t="s">
        <v>9648</v>
      </c>
      <c r="H1089" s="10" t="e">
        <f>VLOOKUP(A1089,#REF!,3,FALSE)</f>
        <v>#REF!</v>
      </c>
      <c r="I1089" s="10" t="e">
        <f>VLOOKUP(A1089,#REF!,4,FALSE)</f>
        <v>#REF!</v>
      </c>
      <c r="J1089" s="31" t="s">
        <v>10313</v>
      </c>
      <c r="K1089" s="10" t="str">
        <f t="shared" si="16"/>
        <v>잉크/T138270[엡손][엡손]</v>
      </c>
      <c r="L1089" s="31" t="s">
        <v>32893</v>
      </c>
    </row>
    <row r="1090" spans="1:12" x14ac:dyDescent="0.15">
      <c r="A1090" s="31" t="s">
        <v>11927</v>
      </c>
      <c r="B1090" s="31" t="s">
        <v>51785</v>
      </c>
      <c r="C1090" s="32">
        <v>24000</v>
      </c>
      <c r="D1090" s="31" t="s">
        <v>9259</v>
      </c>
      <c r="E1090" s="31" t="s">
        <v>67</v>
      </c>
      <c r="F1090" s="31" t="s">
        <v>9648</v>
      </c>
      <c r="H1090" s="10" t="e">
        <f>VLOOKUP(A1090,#REF!,3,FALSE)</f>
        <v>#REF!</v>
      </c>
      <c r="I1090" s="10" t="e">
        <f>VLOOKUP(A1090,#REF!,4,FALSE)</f>
        <v>#REF!</v>
      </c>
      <c r="J1090" s="31" t="s">
        <v>10313</v>
      </c>
      <c r="K1090" s="10" t="str">
        <f t="shared" si="16"/>
        <v>잉크/T138370[엡손][엡손]</v>
      </c>
      <c r="L1090" s="31" t="s">
        <v>32894</v>
      </c>
    </row>
    <row r="1091" spans="1:12" x14ac:dyDescent="0.15">
      <c r="A1091" s="31" t="s">
        <v>11928</v>
      </c>
      <c r="B1091" s="31" t="s">
        <v>51786</v>
      </c>
      <c r="C1091" s="32">
        <v>24000</v>
      </c>
      <c r="D1091" s="31" t="s">
        <v>9260</v>
      </c>
      <c r="E1091" s="31" t="s">
        <v>67</v>
      </c>
      <c r="F1091" s="31" t="s">
        <v>9648</v>
      </c>
      <c r="H1091" s="10" t="e">
        <f>VLOOKUP(A1091,#REF!,3,FALSE)</f>
        <v>#REF!</v>
      </c>
      <c r="I1091" s="10" t="e">
        <f>VLOOKUP(A1091,#REF!,4,FALSE)</f>
        <v>#REF!</v>
      </c>
      <c r="J1091" s="31" t="s">
        <v>10313</v>
      </c>
      <c r="K1091" s="10" t="str">
        <f t="shared" ref="K1091:K1154" si="17">IF(J1091="",B1091,B1091&amp;"["&amp;J1091&amp;"]")</f>
        <v>잉크/T138470[엡손][엡손]</v>
      </c>
      <c r="L1091" s="31" t="s">
        <v>32895</v>
      </c>
    </row>
    <row r="1092" spans="1:12" x14ac:dyDescent="0.15">
      <c r="A1092" s="31" t="s">
        <v>11929</v>
      </c>
      <c r="B1092" s="31" t="s">
        <v>51787</v>
      </c>
      <c r="C1092" s="32">
        <v>24500</v>
      </c>
      <c r="D1092" s="31" t="s">
        <v>9261</v>
      </c>
      <c r="E1092" s="31" t="s">
        <v>67</v>
      </c>
      <c r="F1092" s="31" t="s">
        <v>9648</v>
      </c>
      <c r="H1092" s="10" t="e">
        <f>VLOOKUP(A1092,#REF!,3,FALSE)</f>
        <v>#REF!</v>
      </c>
      <c r="I1092" s="10" t="e">
        <f>VLOOKUP(A1092,#REF!,4,FALSE)</f>
        <v>#REF!</v>
      </c>
      <c r="J1092" s="31" t="s">
        <v>10313</v>
      </c>
      <c r="K1092" s="10" t="str">
        <f t="shared" si="17"/>
        <v>잉크/T143170[엡손][엡손]</v>
      </c>
      <c r="L1092" s="31" t="s">
        <v>32896</v>
      </c>
    </row>
    <row r="1093" spans="1:12" x14ac:dyDescent="0.15">
      <c r="A1093" s="31" t="s">
        <v>11930</v>
      </c>
      <c r="B1093" s="31" t="s">
        <v>51788</v>
      </c>
      <c r="C1093" s="32">
        <v>20500</v>
      </c>
      <c r="D1093" s="31" t="s">
        <v>9262</v>
      </c>
      <c r="E1093" s="31" t="s">
        <v>67</v>
      </c>
      <c r="F1093" s="31" t="s">
        <v>9648</v>
      </c>
      <c r="H1093" s="10" t="e">
        <f>VLOOKUP(A1093,#REF!,3,FALSE)</f>
        <v>#REF!</v>
      </c>
      <c r="I1093" s="10" t="e">
        <f>VLOOKUP(A1093,#REF!,4,FALSE)</f>
        <v>#REF!</v>
      </c>
      <c r="J1093" s="31" t="s">
        <v>10313</v>
      </c>
      <c r="K1093" s="10" t="str">
        <f t="shared" si="17"/>
        <v>잉크/T143270[엡손][엡손]</v>
      </c>
      <c r="L1093" s="31" t="s">
        <v>32897</v>
      </c>
    </row>
    <row r="1094" spans="1:12" x14ac:dyDescent="0.15">
      <c r="A1094" s="31" t="s">
        <v>11931</v>
      </c>
      <c r="B1094" s="31" t="s">
        <v>51789</v>
      </c>
      <c r="C1094" s="32">
        <v>20500</v>
      </c>
      <c r="D1094" s="31" t="s">
        <v>9263</v>
      </c>
      <c r="E1094" s="31" t="s">
        <v>67</v>
      </c>
      <c r="F1094" s="31" t="s">
        <v>9648</v>
      </c>
      <c r="H1094" s="10" t="e">
        <f>VLOOKUP(A1094,#REF!,3,FALSE)</f>
        <v>#REF!</v>
      </c>
      <c r="I1094" s="10" t="e">
        <f>VLOOKUP(A1094,#REF!,4,FALSE)</f>
        <v>#REF!</v>
      </c>
      <c r="J1094" s="31" t="s">
        <v>10313</v>
      </c>
      <c r="K1094" s="10" t="str">
        <f t="shared" si="17"/>
        <v>잉크/T143370[엡손][엡손]</v>
      </c>
      <c r="L1094" s="31" t="s">
        <v>32898</v>
      </c>
    </row>
    <row r="1095" spans="1:12" x14ac:dyDescent="0.15">
      <c r="A1095" s="31" t="s">
        <v>11932</v>
      </c>
      <c r="B1095" s="31" t="s">
        <v>51790</v>
      </c>
      <c r="C1095" s="32">
        <v>20500</v>
      </c>
      <c r="D1095" s="31" t="s">
        <v>9264</v>
      </c>
      <c r="E1095" s="31" t="s">
        <v>67</v>
      </c>
      <c r="F1095" s="31" t="s">
        <v>9648</v>
      </c>
      <c r="H1095" s="10" t="e">
        <f>VLOOKUP(A1095,#REF!,3,FALSE)</f>
        <v>#REF!</v>
      </c>
      <c r="I1095" s="10" t="e">
        <f>VLOOKUP(A1095,#REF!,4,FALSE)</f>
        <v>#REF!</v>
      </c>
      <c r="J1095" s="31" t="s">
        <v>10313</v>
      </c>
      <c r="K1095" s="10" t="str">
        <f t="shared" si="17"/>
        <v>잉크/T143470[엡손][엡손]</v>
      </c>
      <c r="L1095" s="31" t="s">
        <v>32899</v>
      </c>
    </row>
    <row r="1096" spans="1:12" x14ac:dyDescent="0.15">
      <c r="A1096" s="31" t="s">
        <v>11933</v>
      </c>
      <c r="B1096" s="31" t="s">
        <v>51791</v>
      </c>
      <c r="C1096" s="32">
        <v>13500</v>
      </c>
      <c r="D1096" s="31" t="s">
        <v>9265</v>
      </c>
      <c r="E1096" s="31" t="s">
        <v>67</v>
      </c>
      <c r="F1096" s="31" t="s">
        <v>9648</v>
      </c>
      <c r="H1096" s="10" t="e">
        <f>VLOOKUP(A1096,#REF!,3,FALSE)</f>
        <v>#REF!</v>
      </c>
      <c r="I1096" s="10" t="e">
        <f>VLOOKUP(A1096,#REF!,4,FALSE)</f>
        <v>#REF!</v>
      </c>
      <c r="J1096" s="31" t="s">
        <v>10313</v>
      </c>
      <c r="K1096" s="10" t="str">
        <f t="shared" si="17"/>
        <v>잉크/T141170[엡손][엡손]</v>
      </c>
      <c r="L1096" s="31" t="s">
        <v>32900</v>
      </c>
    </row>
    <row r="1097" spans="1:12" x14ac:dyDescent="0.15">
      <c r="A1097" s="31" t="s">
        <v>11934</v>
      </c>
      <c r="B1097" s="31" t="s">
        <v>51792</v>
      </c>
      <c r="C1097" s="32">
        <v>15500</v>
      </c>
      <c r="D1097" s="31" t="s">
        <v>9266</v>
      </c>
      <c r="E1097" s="31" t="s">
        <v>67</v>
      </c>
      <c r="F1097" s="31" t="s">
        <v>9648</v>
      </c>
      <c r="H1097" s="10" t="e">
        <f>VLOOKUP(A1097,#REF!,3,FALSE)</f>
        <v>#REF!</v>
      </c>
      <c r="I1097" s="10" t="e">
        <f>VLOOKUP(A1097,#REF!,4,FALSE)</f>
        <v>#REF!</v>
      </c>
      <c r="J1097" s="31" t="s">
        <v>10313</v>
      </c>
      <c r="K1097" s="10" t="str">
        <f t="shared" si="17"/>
        <v>잉크/T141270[엡손][엡손]</v>
      </c>
      <c r="L1097" s="31" t="s">
        <v>32901</v>
      </c>
    </row>
    <row r="1098" spans="1:12" x14ac:dyDescent="0.15">
      <c r="A1098" s="31" t="s">
        <v>11935</v>
      </c>
      <c r="B1098" s="31" t="s">
        <v>51793</v>
      </c>
      <c r="C1098" s="32">
        <v>15500</v>
      </c>
      <c r="D1098" s="31" t="s">
        <v>9267</v>
      </c>
      <c r="E1098" s="31" t="s">
        <v>67</v>
      </c>
      <c r="F1098" s="31" t="s">
        <v>9648</v>
      </c>
      <c r="H1098" s="10" t="e">
        <f>VLOOKUP(A1098,#REF!,3,FALSE)</f>
        <v>#REF!</v>
      </c>
      <c r="I1098" s="10" t="e">
        <f>VLOOKUP(A1098,#REF!,4,FALSE)</f>
        <v>#REF!</v>
      </c>
      <c r="J1098" s="31" t="s">
        <v>10313</v>
      </c>
      <c r="K1098" s="10" t="str">
        <f t="shared" si="17"/>
        <v>잉크/T141370[엡손][엡손]</v>
      </c>
      <c r="L1098" s="31" t="s">
        <v>32902</v>
      </c>
    </row>
    <row r="1099" spans="1:12" x14ac:dyDescent="0.15">
      <c r="A1099" s="31" t="s">
        <v>11936</v>
      </c>
      <c r="B1099" s="31" t="s">
        <v>51794</v>
      </c>
      <c r="C1099" s="32">
        <v>15500</v>
      </c>
      <c r="D1099" s="31" t="s">
        <v>9268</v>
      </c>
      <c r="E1099" s="31" t="s">
        <v>67</v>
      </c>
      <c r="F1099" s="31" t="s">
        <v>9648</v>
      </c>
      <c r="H1099" s="10" t="e">
        <f>VLOOKUP(A1099,#REF!,3,FALSE)</f>
        <v>#REF!</v>
      </c>
      <c r="I1099" s="10" t="e">
        <f>VLOOKUP(A1099,#REF!,4,FALSE)</f>
        <v>#REF!</v>
      </c>
      <c r="J1099" s="31" t="s">
        <v>10313</v>
      </c>
      <c r="K1099" s="10" t="str">
        <f t="shared" si="17"/>
        <v>잉크/T141470[엡손][엡손]</v>
      </c>
      <c r="L1099" s="31" t="s">
        <v>32903</v>
      </c>
    </row>
    <row r="1100" spans="1:12" x14ac:dyDescent="0.15">
      <c r="A1100" s="31" t="s">
        <v>11937</v>
      </c>
      <c r="B1100" s="31" t="s">
        <v>51795</v>
      </c>
      <c r="C1100" s="32">
        <v>128000</v>
      </c>
      <c r="D1100" s="31" t="s">
        <v>9273</v>
      </c>
      <c r="E1100" s="31" t="s">
        <v>67</v>
      </c>
      <c r="F1100" s="31" t="s">
        <v>9619</v>
      </c>
      <c r="H1100" s="10" t="e">
        <f>VLOOKUP(A1100,#REF!,3,FALSE)</f>
        <v>#REF!</v>
      </c>
      <c r="I1100" s="10" t="e">
        <f>VLOOKUP(A1100,#REF!,4,FALSE)</f>
        <v>#REF!</v>
      </c>
      <c r="J1100" s="31" t="s">
        <v>10313</v>
      </c>
      <c r="K1100" s="10" t="str">
        <f t="shared" si="17"/>
        <v>토너/S050557[엡손][엡손]</v>
      </c>
      <c r="L1100" s="31" t="s">
        <v>32904</v>
      </c>
    </row>
    <row r="1101" spans="1:12" x14ac:dyDescent="0.15">
      <c r="A1101" s="31" t="s">
        <v>11938</v>
      </c>
      <c r="B1101" s="31" t="s">
        <v>51796</v>
      </c>
      <c r="C1101" s="32">
        <v>120000</v>
      </c>
      <c r="D1101" s="31" t="s">
        <v>9274</v>
      </c>
      <c r="E1101" s="31" t="s">
        <v>67</v>
      </c>
      <c r="F1101" s="31" t="s">
        <v>9619</v>
      </c>
      <c r="H1101" s="10" t="e">
        <f>VLOOKUP(A1101,#REF!,3,FALSE)</f>
        <v>#REF!</v>
      </c>
      <c r="I1101" s="10" t="e">
        <f>VLOOKUP(A1101,#REF!,4,FALSE)</f>
        <v>#REF!</v>
      </c>
      <c r="J1101" s="31" t="s">
        <v>10313</v>
      </c>
      <c r="K1101" s="10" t="str">
        <f t="shared" si="17"/>
        <v>토너/S050558[엡손][엡손]</v>
      </c>
      <c r="L1101" s="31" t="s">
        <v>32905</v>
      </c>
    </row>
    <row r="1102" spans="1:12" x14ac:dyDescent="0.15">
      <c r="A1102" s="31" t="s">
        <v>11939</v>
      </c>
      <c r="B1102" s="31" t="s">
        <v>51797</v>
      </c>
      <c r="C1102" s="32">
        <v>120000</v>
      </c>
      <c r="D1102" s="31" t="s">
        <v>9275</v>
      </c>
      <c r="E1102" s="31" t="s">
        <v>67</v>
      </c>
      <c r="F1102" s="31" t="s">
        <v>9619</v>
      </c>
      <c r="H1102" s="10" t="e">
        <f>VLOOKUP(A1102,#REF!,3,FALSE)</f>
        <v>#REF!</v>
      </c>
      <c r="I1102" s="10" t="e">
        <f>VLOOKUP(A1102,#REF!,4,FALSE)</f>
        <v>#REF!</v>
      </c>
      <c r="J1102" s="31" t="s">
        <v>10313</v>
      </c>
      <c r="K1102" s="10" t="str">
        <f t="shared" si="17"/>
        <v>토너/S050559[엡손][엡손]</v>
      </c>
      <c r="L1102" s="31" t="s">
        <v>32906</v>
      </c>
    </row>
    <row r="1103" spans="1:12" x14ac:dyDescent="0.15">
      <c r="A1103" s="31" t="s">
        <v>11940</v>
      </c>
      <c r="B1103" s="31" t="s">
        <v>51798</v>
      </c>
      <c r="C1103" s="32">
        <v>120000</v>
      </c>
      <c r="D1103" s="31" t="s">
        <v>9276</v>
      </c>
      <c r="E1103" s="31" t="s">
        <v>67</v>
      </c>
      <c r="F1103" s="31" t="s">
        <v>9619</v>
      </c>
      <c r="H1103" s="10" t="e">
        <f>VLOOKUP(A1103,#REF!,3,FALSE)</f>
        <v>#REF!</v>
      </c>
      <c r="I1103" s="10" t="e">
        <f>VLOOKUP(A1103,#REF!,4,FALSE)</f>
        <v>#REF!</v>
      </c>
      <c r="J1103" s="31" t="s">
        <v>10313</v>
      </c>
      <c r="K1103" s="10" t="str">
        <f t="shared" si="17"/>
        <v>토너/S050560[엡손][엡손]</v>
      </c>
      <c r="L1103" s="31" t="s">
        <v>32907</v>
      </c>
    </row>
    <row r="1104" spans="1:12" x14ac:dyDescent="0.15">
      <c r="A1104" s="31" t="s">
        <v>11941</v>
      </c>
      <c r="B1104" s="31" t="s">
        <v>51799</v>
      </c>
      <c r="C1104" s="32">
        <v>280000</v>
      </c>
      <c r="D1104" s="31" t="s">
        <v>9277</v>
      </c>
      <c r="E1104" s="31" t="s">
        <v>67</v>
      </c>
      <c r="F1104" s="31" t="s">
        <v>9619</v>
      </c>
      <c r="H1104" s="10" t="e">
        <f>VLOOKUP(A1104,#REF!,3,FALSE)</f>
        <v>#REF!</v>
      </c>
      <c r="I1104" s="10" t="e">
        <f>VLOOKUP(A1104,#REF!,4,FALSE)</f>
        <v>#REF!</v>
      </c>
      <c r="J1104" s="31" t="s">
        <v>10313</v>
      </c>
      <c r="K1104" s="10" t="str">
        <f t="shared" si="17"/>
        <v>토너/S051198[엡손][엡손]</v>
      </c>
      <c r="L1104" s="31" t="s">
        <v>32908</v>
      </c>
    </row>
    <row r="1105" spans="1:12" x14ac:dyDescent="0.15">
      <c r="A1105" s="31" t="s">
        <v>11942</v>
      </c>
      <c r="B1105" s="31" t="s">
        <v>51800</v>
      </c>
      <c r="C1105" s="32">
        <v>155000</v>
      </c>
      <c r="D1105" s="31" t="s">
        <v>906</v>
      </c>
      <c r="E1105" s="31" t="s">
        <v>67</v>
      </c>
      <c r="F1105" s="31" t="s">
        <v>9619</v>
      </c>
      <c r="H1105" s="10" t="e">
        <f>VLOOKUP(A1105,#REF!,3,FALSE)</f>
        <v>#REF!</v>
      </c>
      <c r="I1105" s="10" t="e">
        <f>VLOOKUP(A1105,#REF!,4,FALSE)</f>
        <v>#REF!</v>
      </c>
      <c r="J1105" s="31" t="s">
        <v>10313</v>
      </c>
      <c r="K1105" s="10" t="str">
        <f t="shared" si="17"/>
        <v>토너/S050589[엡손][엡손]</v>
      </c>
      <c r="L1105" s="31" t="s">
        <v>32909</v>
      </c>
    </row>
    <row r="1106" spans="1:12" x14ac:dyDescent="0.15">
      <c r="A1106" s="31" t="s">
        <v>11943</v>
      </c>
      <c r="B1106" s="31" t="s">
        <v>51801</v>
      </c>
      <c r="C1106" s="32">
        <v>180000</v>
      </c>
      <c r="D1106" s="31" t="s">
        <v>906</v>
      </c>
      <c r="E1106" s="31" t="s">
        <v>67</v>
      </c>
      <c r="F1106" s="31" t="s">
        <v>9619</v>
      </c>
      <c r="H1106" s="10" t="e">
        <f>VLOOKUP(A1106,#REF!,3,FALSE)</f>
        <v>#REF!</v>
      </c>
      <c r="I1106" s="10" t="e">
        <f>VLOOKUP(A1106,#REF!,4,FALSE)</f>
        <v>#REF!</v>
      </c>
      <c r="J1106" s="31" t="s">
        <v>10313</v>
      </c>
      <c r="K1106" s="10" t="str">
        <f t="shared" si="17"/>
        <v>토너/S050593[엡손][엡손]</v>
      </c>
      <c r="L1106" s="31" t="s">
        <v>32910</v>
      </c>
    </row>
    <row r="1107" spans="1:12" x14ac:dyDescent="0.15">
      <c r="A1107" s="31" t="s">
        <v>11944</v>
      </c>
      <c r="B1107" s="31" t="s">
        <v>51802</v>
      </c>
      <c r="C1107" s="32">
        <v>230000</v>
      </c>
      <c r="D1107" s="31" t="s">
        <v>2836</v>
      </c>
      <c r="E1107" s="31" t="s">
        <v>67</v>
      </c>
      <c r="F1107" s="31" t="s">
        <v>9619</v>
      </c>
      <c r="H1107" s="10" t="e">
        <f>VLOOKUP(A1107,#REF!,3,FALSE)</f>
        <v>#REF!</v>
      </c>
      <c r="I1107" s="10" t="e">
        <f>VLOOKUP(A1107,#REF!,4,FALSE)</f>
        <v>#REF!</v>
      </c>
      <c r="J1107" s="31" t="s">
        <v>10313</v>
      </c>
      <c r="K1107" s="10" t="str">
        <f t="shared" si="17"/>
        <v>토너/S050592[엡손][엡손]</v>
      </c>
      <c r="L1107" s="31" t="s">
        <v>32911</v>
      </c>
    </row>
    <row r="1108" spans="1:12" x14ac:dyDescent="0.15">
      <c r="A1108" s="31" t="s">
        <v>11945</v>
      </c>
      <c r="B1108" s="31" t="s">
        <v>51803</v>
      </c>
      <c r="C1108" s="32">
        <v>230000</v>
      </c>
      <c r="D1108" s="31" t="s">
        <v>2831</v>
      </c>
      <c r="E1108" s="31" t="s">
        <v>67</v>
      </c>
      <c r="F1108" s="31" t="s">
        <v>9619</v>
      </c>
      <c r="H1108" s="10" t="e">
        <f>VLOOKUP(A1108,#REF!,3,FALSE)</f>
        <v>#REF!</v>
      </c>
      <c r="I1108" s="10" t="e">
        <f>VLOOKUP(A1108,#REF!,4,FALSE)</f>
        <v>#REF!</v>
      </c>
      <c r="J1108" s="31" t="s">
        <v>10313</v>
      </c>
      <c r="K1108" s="10" t="str">
        <f t="shared" si="17"/>
        <v>토너/S050591[엡손][엡손]</v>
      </c>
      <c r="L1108" s="31" t="s">
        <v>32912</v>
      </c>
    </row>
    <row r="1109" spans="1:12" x14ac:dyDescent="0.15">
      <c r="A1109" s="31" t="s">
        <v>11946</v>
      </c>
      <c r="B1109" s="31" t="s">
        <v>51804</v>
      </c>
      <c r="C1109" s="32">
        <v>230000</v>
      </c>
      <c r="D1109" s="31" t="s">
        <v>2820</v>
      </c>
      <c r="E1109" s="31" t="s">
        <v>67</v>
      </c>
      <c r="F1109" s="31" t="s">
        <v>9619</v>
      </c>
      <c r="H1109" s="10" t="e">
        <f>VLOOKUP(A1109,#REF!,3,FALSE)</f>
        <v>#REF!</v>
      </c>
      <c r="I1109" s="10" t="e">
        <f>VLOOKUP(A1109,#REF!,4,FALSE)</f>
        <v>#REF!</v>
      </c>
      <c r="J1109" s="31" t="s">
        <v>10313</v>
      </c>
      <c r="K1109" s="10" t="str">
        <f t="shared" si="17"/>
        <v>토너/S050590[엡손][엡손]</v>
      </c>
      <c r="L1109" s="31" t="s">
        <v>32913</v>
      </c>
    </row>
    <row r="1110" spans="1:12" x14ac:dyDescent="0.15">
      <c r="A1110" s="31" t="s">
        <v>11947</v>
      </c>
      <c r="B1110" s="31" t="s">
        <v>51805</v>
      </c>
      <c r="C1110" s="32">
        <v>188000</v>
      </c>
      <c r="D1110" s="31" t="s">
        <v>906</v>
      </c>
      <c r="E1110" s="31" t="s">
        <v>67</v>
      </c>
      <c r="F1110" s="31" t="s">
        <v>9619</v>
      </c>
      <c r="H1110" s="10" t="e">
        <f>VLOOKUP(A1110,#REF!,3,FALSE)</f>
        <v>#REF!</v>
      </c>
      <c r="I1110" s="10" t="e">
        <f>VLOOKUP(A1110,#REF!,4,FALSE)</f>
        <v>#REF!</v>
      </c>
      <c r="J1110" s="31" t="s">
        <v>10313</v>
      </c>
      <c r="K1110" s="10" t="str">
        <f t="shared" si="17"/>
        <v>토너/S051204[엡손][엡손]</v>
      </c>
      <c r="L1110" s="31" t="s">
        <v>32914</v>
      </c>
    </row>
    <row r="1111" spans="1:12" x14ac:dyDescent="0.15">
      <c r="A1111" s="31" t="s">
        <v>11948</v>
      </c>
      <c r="B1111" s="31" t="s">
        <v>51806</v>
      </c>
      <c r="C1111" s="32">
        <v>188000</v>
      </c>
      <c r="D1111" s="31" t="s">
        <v>2836</v>
      </c>
      <c r="E1111" s="31" t="s">
        <v>67</v>
      </c>
      <c r="F1111" s="31" t="s">
        <v>9619</v>
      </c>
      <c r="H1111" s="10" t="e">
        <f>VLOOKUP(A1111,#REF!,3,FALSE)</f>
        <v>#REF!</v>
      </c>
      <c r="I1111" s="10" t="e">
        <f>VLOOKUP(A1111,#REF!,4,FALSE)</f>
        <v>#REF!</v>
      </c>
      <c r="J1111" s="31" t="s">
        <v>10313</v>
      </c>
      <c r="K1111" s="10" t="str">
        <f t="shared" si="17"/>
        <v>토너/S051203[엡손][엡손]</v>
      </c>
      <c r="L1111" s="31" t="s">
        <v>32915</v>
      </c>
    </row>
    <row r="1112" spans="1:12" x14ac:dyDescent="0.15">
      <c r="A1112" s="31" t="s">
        <v>11949</v>
      </c>
      <c r="B1112" s="31" t="s">
        <v>51807</v>
      </c>
      <c r="C1112" s="32">
        <v>7000</v>
      </c>
      <c r="D1112" s="31" t="s">
        <v>8763</v>
      </c>
      <c r="E1112" s="31" t="s">
        <v>67</v>
      </c>
      <c r="F1112" s="31" t="s">
        <v>9990</v>
      </c>
      <c r="H1112" s="10" t="e">
        <f>VLOOKUP(A1112,#REF!,3,FALSE)</f>
        <v>#REF!</v>
      </c>
      <c r="I1112" s="10" t="e">
        <f>VLOOKUP(A1112,#REF!,4,FALSE)</f>
        <v>#REF!</v>
      </c>
      <c r="J1112" s="31" t="s">
        <v>10345</v>
      </c>
      <c r="K1112" s="10" t="str">
        <f t="shared" si="17"/>
        <v>보급형마이크/CM-100[필라][필라]</v>
      </c>
      <c r="L1112" s="31" t="s">
        <v>32916</v>
      </c>
    </row>
    <row r="1113" spans="1:12" x14ac:dyDescent="0.15">
      <c r="A1113" s="31" t="s">
        <v>11950</v>
      </c>
      <c r="B1113" s="31" t="s">
        <v>51808</v>
      </c>
      <c r="C1113" s="32">
        <v>12000</v>
      </c>
      <c r="D1113" s="31" t="s">
        <v>8789</v>
      </c>
      <c r="E1113" s="31" t="s">
        <v>67</v>
      </c>
      <c r="F1113" s="31" t="s">
        <v>10043</v>
      </c>
      <c r="H1113" s="10" t="e">
        <f>VLOOKUP(A1113,#REF!,3,FALSE)</f>
        <v>#REF!</v>
      </c>
      <c r="I1113" s="10" t="e">
        <f>VLOOKUP(A1113,#REF!,4,FALSE)</f>
        <v>#REF!</v>
      </c>
      <c r="J1113" s="31" t="s">
        <v>10345</v>
      </c>
      <c r="K1113" s="10" t="str">
        <f t="shared" si="17"/>
        <v>스피커/CS-3000PLUS[필라][필라]</v>
      </c>
      <c r="L1113" s="31" t="s">
        <v>32917</v>
      </c>
    </row>
    <row r="1114" spans="1:12" x14ac:dyDescent="0.15">
      <c r="A1114" s="31" t="s">
        <v>11951</v>
      </c>
      <c r="B1114" s="31" t="s">
        <v>51809</v>
      </c>
      <c r="C1114" s="32">
        <v>5500</v>
      </c>
      <c r="D1114" s="31" t="s">
        <v>8775</v>
      </c>
      <c r="E1114" s="31" t="s">
        <v>67</v>
      </c>
      <c r="F1114" s="31" t="s">
        <v>10055</v>
      </c>
      <c r="H1114" s="10" t="e">
        <f>VLOOKUP(A1114,#REF!,3,FALSE)</f>
        <v>#REF!</v>
      </c>
      <c r="I1114" s="10" t="e">
        <f>VLOOKUP(A1114,#REF!,4,FALSE)</f>
        <v>#REF!</v>
      </c>
      <c r="J1114" s="31" t="s">
        <v>10318</v>
      </c>
      <c r="K1114" s="10" t="str">
        <f t="shared" si="17"/>
        <v>젤마우스패드/AMP-11BK[알파][알파]</v>
      </c>
      <c r="L1114" s="31" t="s">
        <v>32918</v>
      </c>
    </row>
    <row r="1115" spans="1:12" x14ac:dyDescent="0.15">
      <c r="A1115" s="31" t="s">
        <v>11952</v>
      </c>
      <c r="B1115" s="31" t="s">
        <v>51810</v>
      </c>
      <c r="C1115" s="32">
        <v>33000</v>
      </c>
      <c r="D1115" s="31" t="s">
        <v>2247</v>
      </c>
      <c r="E1115" s="31" t="s">
        <v>67</v>
      </c>
      <c r="F1115" s="31" t="s">
        <v>9730</v>
      </c>
      <c r="H1115" s="10" t="e">
        <f>VLOOKUP(A1115,#REF!,3,FALSE)</f>
        <v>#REF!</v>
      </c>
      <c r="I1115" s="10" t="e">
        <f>VLOOKUP(A1115,#REF!,4,FALSE)</f>
        <v>#REF!</v>
      </c>
      <c r="J1115" s="31" t="s">
        <v>10328</v>
      </c>
      <c r="K1115" s="10" t="str">
        <f t="shared" si="17"/>
        <v>라벨기/MX-5500[모텍스][모텍스]</v>
      </c>
      <c r="L1115" s="31" t="s">
        <v>32919</v>
      </c>
    </row>
    <row r="1116" spans="1:12" x14ac:dyDescent="0.15">
      <c r="A1116" s="31" t="s">
        <v>11953</v>
      </c>
      <c r="B1116" s="31" t="s">
        <v>51810</v>
      </c>
      <c r="C1116" s="32">
        <v>35000</v>
      </c>
      <c r="D1116" s="31" t="s">
        <v>2248</v>
      </c>
      <c r="E1116" s="31" t="s">
        <v>67</v>
      </c>
      <c r="F1116" s="31" t="s">
        <v>9730</v>
      </c>
      <c r="H1116" s="10" t="e">
        <f>VLOOKUP(A1116,#REF!,3,FALSE)</f>
        <v>#REF!</v>
      </c>
      <c r="I1116" s="10" t="e">
        <f>VLOOKUP(A1116,#REF!,4,FALSE)</f>
        <v>#REF!</v>
      </c>
      <c r="J1116" s="31" t="s">
        <v>10328</v>
      </c>
      <c r="K1116" s="10" t="str">
        <f t="shared" si="17"/>
        <v>라벨기/MX-5500[모텍스][모텍스]</v>
      </c>
      <c r="L1116" s="31" t="s">
        <v>32920</v>
      </c>
    </row>
    <row r="1117" spans="1:12" x14ac:dyDescent="0.15">
      <c r="A1117" s="31" t="s">
        <v>11954</v>
      </c>
      <c r="B1117" s="31" t="s">
        <v>51811</v>
      </c>
      <c r="C1117" s="32">
        <v>8000</v>
      </c>
      <c r="D1117" s="31" t="s">
        <v>4486</v>
      </c>
      <c r="E1117" s="31" t="s">
        <v>81</v>
      </c>
      <c r="F1117" s="31" t="s">
        <v>9730</v>
      </c>
      <c r="H1117" s="10" t="e">
        <f>VLOOKUP(A1117,#REF!,3,FALSE)</f>
        <v>#REF!</v>
      </c>
      <c r="I1117" s="10" t="e">
        <f>VLOOKUP(A1117,#REF!,4,FALSE)</f>
        <v>#REF!</v>
      </c>
      <c r="J1117" s="31" t="s">
        <v>10328</v>
      </c>
      <c r="K1117" s="10" t="str">
        <f t="shared" si="17"/>
        <v>리필테이프세트/또각이[모텍스][모텍스]</v>
      </c>
      <c r="L1117" s="31" t="s">
        <v>32921</v>
      </c>
    </row>
    <row r="1118" spans="1:12" x14ac:dyDescent="0.15">
      <c r="A1118" s="31" t="s">
        <v>11955</v>
      </c>
      <c r="B1118" s="31" t="s">
        <v>51152</v>
      </c>
      <c r="C1118" s="32">
        <v>16000</v>
      </c>
      <c r="D1118" s="31" t="s">
        <v>4484</v>
      </c>
      <c r="E1118" s="31" t="s">
        <v>68</v>
      </c>
      <c r="F1118" s="31" t="s">
        <v>9730</v>
      </c>
      <c r="H1118" s="10" t="e">
        <f>VLOOKUP(A1118,#REF!,3,FALSE)</f>
        <v>#REF!</v>
      </c>
      <c r="I1118" s="10" t="e">
        <f>VLOOKUP(A1118,#REF!,4,FALSE)</f>
        <v>#REF!</v>
      </c>
      <c r="J1118" s="31" t="s">
        <v>10328</v>
      </c>
      <c r="K1118" s="10" t="str">
        <f t="shared" si="17"/>
        <v>라벨테이프/MX-5500[모텍스][모텍스]</v>
      </c>
      <c r="L1118" s="31" t="s">
        <v>32213</v>
      </c>
    </row>
    <row r="1119" spans="1:12" x14ac:dyDescent="0.15">
      <c r="A1119" s="31" t="s">
        <v>11956</v>
      </c>
      <c r="B1119" s="31" t="s">
        <v>51812</v>
      </c>
      <c r="C1119" s="32">
        <v>8500</v>
      </c>
      <c r="D1119" s="31" t="s">
        <v>8754</v>
      </c>
      <c r="E1119" s="31" t="s">
        <v>67</v>
      </c>
      <c r="F1119" s="31" t="s">
        <v>9988</v>
      </c>
      <c r="H1119" s="10" t="e">
        <f>VLOOKUP(A1119,#REF!,3,FALSE)</f>
        <v>#REF!</v>
      </c>
      <c r="I1119" s="10" t="e">
        <f>VLOOKUP(A1119,#REF!,4,FALSE)</f>
        <v>#REF!</v>
      </c>
      <c r="J1119" s="31" t="s">
        <v>10346</v>
      </c>
      <c r="K1119" s="10" t="str">
        <f t="shared" si="17"/>
        <v>키보드/유선/PKB-650U[플레오맥스][플레오맥스]</v>
      </c>
      <c r="L1119" s="31" t="s">
        <v>32922</v>
      </c>
    </row>
    <row r="1120" spans="1:12" x14ac:dyDescent="0.15">
      <c r="A1120" s="31" t="s">
        <v>11957</v>
      </c>
      <c r="B1120" s="31" t="s">
        <v>51729</v>
      </c>
      <c r="C1120" s="32">
        <v>4000</v>
      </c>
      <c r="D1120" s="31" t="s">
        <v>9006</v>
      </c>
      <c r="E1120" s="31" t="s">
        <v>67</v>
      </c>
      <c r="F1120" s="31" t="s">
        <v>9992</v>
      </c>
      <c r="H1120" s="10" t="e">
        <f>VLOOKUP(A1120,#REF!,3,FALSE)</f>
        <v>#REF!</v>
      </c>
      <c r="I1120" s="10" t="e">
        <f>VLOOKUP(A1120,#REF!,4,FALSE)</f>
        <v>#REF!</v>
      </c>
      <c r="J1120" s="31" t="s">
        <v>10344</v>
      </c>
      <c r="K1120" s="10" t="str">
        <f t="shared" si="17"/>
        <v>이어폰/OTC-SH11[샤워][샤워]</v>
      </c>
      <c r="L1120" s="31" t="s">
        <v>32923</v>
      </c>
    </row>
    <row r="1121" spans="1:12" x14ac:dyDescent="0.15">
      <c r="A1121" s="31" t="s">
        <v>11958</v>
      </c>
      <c r="B1121" s="31" t="s">
        <v>51813</v>
      </c>
      <c r="C1121" s="32">
        <v>16500</v>
      </c>
      <c r="D1121" s="31" t="s">
        <v>8850</v>
      </c>
      <c r="E1121" s="31" t="s">
        <v>67</v>
      </c>
      <c r="F1121" s="31" t="s">
        <v>64991</v>
      </c>
      <c r="H1121" s="10" t="e">
        <f>VLOOKUP(A1121,#REF!,3,FALSE)</f>
        <v>#REF!</v>
      </c>
      <c r="I1121" s="10" t="e">
        <f>VLOOKUP(A1121,#REF!,4,FALSE)</f>
        <v>#REF!</v>
      </c>
      <c r="J1121" s="31" t="s">
        <v>10347</v>
      </c>
      <c r="K1121" s="10" t="str">
        <f t="shared" si="17"/>
        <v>랜카드/무선/N150UA[ipTIME][ipTIME]</v>
      </c>
      <c r="L1121" s="31" t="s">
        <v>32924</v>
      </c>
    </row>
    <row r="1122" spans="1:12" x14ac:dyDescent="0.15">
      <c r="A1122" s="31" t="s">
        <v>11959</v>
      </c>
      <c r="B1122" s="31" t="s">
        <v>51814</v>
      </c>
      <c r="C1122" s="32">
        <v>21000</v>
      </c>
      <c r="D1122" s="31" t="s">
        <v>8848</v>
      </c>
      <c r="E1122" s="31" t="s">
        <v>67</v>
      </c>
      <c r="F1122" s="31" t="s">
        <v>64991</v>
      </c>
      <c r="H1122" s="10" t="e">
        <f>VLOOKUP(A1122,#REF!,3,FALSE)</f>
        <v>#REF!</v>
      </c>
      <c r="I1122" s="10" t="e">
        <f>VLOOKUP(A1122,#REF!,4,FALSE)</f>
        <v>#REF!</v>
      </c>
      <c r="J1122" s="31" t="s">
        <v>10347</v>
      </c>
      <c r="K1122" s="10" t="str">
        <f t="shared" si="17"/>
        <v>공유기/유무선/N704BCM[ipTIME][ipTIME]</v>
      </c>
      <c r="L1122" s="31" t="s">
        <v>32925</v>
      </c>
    </row>
    <row r="1123" spans="1:12" x14ac:dyDescent="0.15">
      <c r="A1123" s="31" t="s">
        <v>11960</v>
      </c>
      <c r="B1123" s="31" t="s">
        <v>51815</v>
      </c>
      <c r="C1123" s="32">
        <v>8500</v>
      </c>
      <c r="D1123" s="31" t="s">
        <v>8846</v>
      </c>
      <c r="E1123" s="31" t="s">
        <v>67</v>
      </c>
      <c r="F1123" s="31" t="s">
        <v>64991</v>
      </c>
      <c r="H1123" s="10" t="e">
        <f>VLOOKUP(A1123,#REF!,3,FALSE)</f>
        <v>#REF!</v>
      </c>
      <c r="I1123" s="10" t="e">
        <f>VLOOKUP(A1123,#REF!,4,FALSE)</f>
        <v>#REF!</v>
      </c>
      <c r="J1123" s="31" t="s">
        <v>10347</v>
      </c>
      <c r="K1123" s="10" t="str">
        <f t="shared" si="17"/>
        <v>랜카드/무선/N100-Mini[ipTIME][ipTIME]</v>
      </c>
      <c r="L1123" s="31" t="s">
        <v>32926</v>
      </c>
    </row>
    <row r="1124" spans="1:12" x14ac:dyDescent="0.15">
      <c r="A1124" s="31" t="s">
        <v>11961</v>
      </c>
      <c r="B1124" s="31" t="s">
        <v>51816</v>
      </c>
      <c r="C1124" s="32">
        <v>33000</v>
      </c>
      <c r="D1124" s="31" t="s">
        <v>8705</v>
      </c>
      <c r="E1124" s="31" t="s">
        <v>67</v>
      </c>
      <c r="F1124" s="31" t="s">
        <v>10062</v>
      </c>
      <c r="H1124" s="10" t="e">
        <f>VLOOKUP(A1124,#REF!,3,FALSE)</f>
        <v>#REF!</v>
      </c>
      <c r="I1124" s="10" t="e">
        <f>VLOOKUP(A1124,#REF!,4,FALSE)</f>
        <v>#REF!</v>
      </c>
      <c r="J1124" s="31" t="s">
        <v>10347</v>
      </c>
      <c r="K1124" s="10" t="str">
        <f t="shared" si="17"/>
        <v>USB허브/UH-305[ipTIME][ipTIME]</v>
      </c>
      <c r="L1124" s="31" t="s">
        <v>32927</v>
      </c>
    </row>
    <row r="1125" spans="1:12" x14ac:dyDescent="0.15">
      <c r="A1125" s="31" t="s">
        <v>11962</v>
      </c>
      <c r="B1125" s="31" t="s">
        <v>51817</v>
      </c>
      <c r="C1125" s="32">
        <v>40000</v>
      </c>
      <c r="D1125" s="31" t="s">
        <v>8706</v>
      </c>
      <c r="E1125" s="31" t="s">
        <v>67</v>
      </c>
      <c r="F1125" s="31" t="s">
        <v>10062</v>
      </c>
      <c r="H1125" s="10" t="e">
        <f>VLOOKUP(A1125,#REF!,3,FALSE)</f>
        <v>#REF!</v>
      </c>
      <c r="I1125" s="10" t="e">
        <f>VLOOKUP(A1125,#REF!,4,FALSE)</f>
        <v>#REF!</v>
      </c>
      <c r="J1125" s="31" t="s">
        <v>10347</v>
      </c>
      <c r="K1125" s="10" t="str">
        <f t="shared" si="17"/>
        <v>USB허브/UH-308[ipTIME][ipTIME]</v>
      </c>
      <c r="L1125" s="31" t="s">
        <v>32928</v>
      </c>
    </row>
    <row r="1126" spans="1:12" x14ac:dyDescent="0.15">
      <c r="A1126" s="31" t="s">
        <v>11963</v>
      </c>
      <c r="B1126" s="31" t="s">
        <v>60140</v>
      </c>
      <c r="C1126" s="32">
        <v>31000</v>
      </c>
      <c r="D1126" s="31" t="s">
        <v>8845</v>
      </c>
      <c r="E1126" s="31" t="s">
        <v>67</v>
      </c>
      <c r="F1126" s="31" t="s">
        <v>10196</v>
      </c>
      <c r="H1126" s="10" t="e">
        <f>VLOOKUP(A1126,#REF!,3,FALSE)</f>
        <v>#REF!</v>
      </c>
      <c r="I1126" s="10" t="e">
        <f>VLOOKUP(A1126,#REF!,4,FALSE)</f>
        <v>#REF!</v>
      </c>
      <c r="J1126" s="31" t="s">
        <v>10347</v>
      </c>
      <c r="K1126" s="10" t="str">
        <f t="shared" si="17"/>
        <v>공유기/유무선/A604R[ipTIME][ipTIME]</v>
      </c>
      <c r="L1126" s="31" t="s">
        <v>60061</v>
      </c>
    </row>
    <row r="1127" spans="1:12" x14ac:dyDescent="0.15">
      <c r="A1127" s="31" t="s">
        <v>11964</v>
      </c>
      <c r="B1127" s="31" t="s">
        <v>51818</v>
      </c>
      <c r="C1127" s="32">
        <v>27000</v>
      </c>
      <c r="D1127" s="31" t="s">
        <v>9079</v>
      </c>
      <c r="E1127" s="31" t="s">
        <v>67</v>
      </c>
      <c r="F1127" s="31" t="s">
        <v>9656</v>
      </c>
      <c r="H1127" s="10" t="e">
        <f>VLOOKUP(A1127,#REF!,3,FALSE)</f>
        <v>#REF!</v>
      </c>
      <c r="I1127" s="10" t="e">
        <f>VLOOKUP(A1127,#REF!,4,FALSE)</f>
        <v>#REF!</v>
      </c>
      <c r="J1127" s="31" t="s">
        <v>10314</v>
      </c>
      <c r="K1127" s="10" t="str">
        <f t="shared" si="17"/>
        <v>잉크/C9351AA[HP][HP]</v>
      </c>
      <c r="L1127" s="31" t="s">
        <v>32929</v>
      </c>
    </row>
    <row r="1128" spans="1:12" x14ac:dyDescent="0.15">
      <c r="A1128" s="31" t="s">
        <v>11965</v>
      </c>
      <c r="B1128" s="31" t="s">
        <v>51819</v>
      </c>
      <c r="C1128" s="32">
        <v>31000</v>
      </c>
      <c r="D1128" s="31" t="s">
        <v>9080</v>
      </c>
      <c r="E1128" s="31" t="s">
        <v>67</v>
      </c>
      <c r="F1128" s="31" t="s">
        <v>9656</v>
      </c>
      <c r="H1128" s="10" t="e">
        <f>VLOOKUP(A1128,#REF!,3,FALSE)</f>
        <v>#REF!</v>
      </c>
      <c r="I1128" s="10" t="e">
        <f>VLOOKUP(A1128,#REF!,4,FALSE)</f>
        <v>#REF!</v>
      </c>
      <c r="J1128" s="31" t="s">
        <v>10314</v>
      </c>
      <c r="K1128" s="10" t="str">
        <f t="shared" si="17"/>
        <v>잉크/C9352AA[HP][HP]</v>
      </c>
      <c r="L1128" s="31" t="s">
        <v>32930</v>
      </c>
    </row>
    <row r="1129" spans="1:12" x14ac:dyDescent="0.15">
      <c r="A1129" s="31" t="s">
        <v>11966</v>
      </c>
      <c r="B1129" s="31" t="s">
        <v>51820</v>
      </c>
      <c r="C1129" s="32">
        <v>34000</v>
      </c>
      <c r="D1129" s="31" t="s">
        <v>9120</v>
      </c>
      <c r="E1129" s="31" t="s">
        <v>67</v>
      </c>
      <c r="F1129" s="31" t="s">
        <v>9626</v>
      </c>
      <c r="H1129" s="10" t="e">
        <f>VLOOKUP(A1129,#REF!,3,FALSE)</f>
        <v>#REF!</v>
      </c>
      <c r="I1129" s="10" t="e">
        <f>VLOOKUP(A1129,#REF!,4,FALSE)</f>
        <v>#REF!</v>
      </c>
      <c r="J1129" s="31" t="s">
        <v>10314</v>
      </c>
      <c r="K1129" s="10" t="str">
        <f t="shared" si="17"/>
        <v>잉크/C8721WA[HP][HP]</v>
      </c>
      <c r="L1129" s="31" t="s">
        <v>32931</v>
      </c>
    </row>
    <row r="1130" spans="1:12" x14ac:dyDescent="0.15">
      <c r="A1130" s="31" t="s">
        <v>11967</v>
      </c>
      <c r="B1130" s="31" t="s">
        <v>51821</v>
      </c>
      <c r="C1130" s="32">
        <v>18000</v>
      </c>
      <c r="D1130" s="31" t="s">
        <v>9121</v>
      </c>
      <c r="E1130" s="31" t="s">
        <v>67</v>
      </c>
      <c r="F1130" s="31" t="s">
        <v>9626</v>
      </c>
      <c r="H1130" s="10" t="e">
        <f>VLOOKUP(A1130,#REF!,3,FALSE)</f>
        <v>#REF!</v>
      </c>
      <c r="I1130" s="10" t="e">
        <f>VLOOKUP(A1130,#REF!,4,FALSE)</f>
        <v>#REF!</v>
      </c>
      <c r="J1130" s="31" t="s">
        <v>10314</v>
      </c>
      <c r="K1130" s="10" t="str">
        <f t="shared" si="17"/>
        <v>잉크/C8771WA[HP][HP]</v>
      </c>
      <c r="L1130" s="31" t="s">
        <v>32932</v>
      </c>
    </row>
    <row r="1131" spans="1:12" x14ac:dyDescent="0.15">
      <c r="A1131" s="31" t="s">
        <v>11968</v>
      </c>
      <c r="B1131" s="31" t="s">
        <v>51822</v>
      </c>
      <c r="C1131" s="32">
        <v>18000</v>
      </c>
      <c r="D1131" s="31" t="s">
        <v>9122</v>
      </c>
      <c r="E1131" s="31" t="s">
        <v>67</v>
      </c>
      <c r="F1131" s="31" t="s">
        <v>9626</v>
      </c>
      <c r="H1131" s="10" t="e">
        <f>VLOOKUP(A1131,#REF!,3,FALSE)</f>
        <v>#REF!</v>
      </c>
      <c r="I1131" s="10" t="e">
        <f>VLOOKUP(A1131,#REF!,4,FALSE)</f>
        <v>#REF!</v>
      </c>
      <c r="J1131" s="31" t="s">
        <v>10314</v>
      </c>
      <c r="K1131" s="10" t="str">
        <f t="shared" si="17"/>
        <v>잉크/C8772WA[HP][HP]</v>
      </c>
      <c r="L1131" s="31" t="s">
        <v>32933</v>
      </c>
    </row>
    <row r="1132" spans="1:12" x14ac:dyDescent="0.15">
      <c r="A1132" s="31" t="s">
        <v>11969</v>
      </c>
      <c r="B1132" s="31" t="s">
        <v>51823</v>
      </c>
      <c r="C1132" s="32">
        <v>18000</v>
      </c>
      <c r="D1132" s="31" t="s">
        <v>9123</v>
      </c>
      <c r="E1132" s="31" t="s">
        <v>67</v>
      </c>
      <c r="F1132" s="31" t="s">
        <v>9626</v>
      </c>
      <c r="H1132" s="10" t="e">
        <f>VLOOKUP(A1132,#REF!,3,FALSE)</f>
        <v>#REF!</v>
      </c>
      <c r="I1132" s="10" t="e">
        <f>VLOOKUP(A1132,#REF!,4,FALSE)</f>
        <v>#REF!</v>
      </c>
      <c r="J1132" s="31" t="s">
        <v>10314</v>
      </c>
      <c r="K1132" s="10" t="str">
        <f t="shared" si="17"/>
        <v>잉크/C8773WA[HP][HP]</v>
      </c>
      <c r="L1132" s="31" t="s">
        <v>32934</v>
      </c>
    </row>
    <row r="1133" spans="1:12" x14ac:dyDescent="0.15">
      <c r="A1133" s="31" t="s">
        <v>11970</v>
      </c>
      <c r="B1133" s="31" t="s">
        <v>51824</v>
      </c>
      <c r="C1133" s="32">
        <v>18000</v>
      </c>
      <c r="D1133" s="31" t="s">
        <v>9124</v>
      </c>
      <c r="E1133" s="31" t="s">
        <v>67</v>
      </c>
      <c r="F1133" s="31" t="s">
        <v>9626</v>
      </c>
      <c r="H1133" s="10" t="e">
        <f>VLOOKUP(A1133,#REF!,3,FALSE)</f>
        <v>#REF!</v>
      </c>
      <c r="I1133" s="10" t="e">
        <f>VLOOKUP(A1133,#REF!,4,FALSE)</f>
        <v>#REF!</v>
      </c>
      <c r="J1133" s="31" t="s">
        <v>10314</v>
      </c>
      <c r="K1133" s="10" t="str">
        <f t="shared" si="17"/>
        <v>잉크/C8774WA[HP][HP]</v>
      </c>
      <c r="L1133" s="31" t="s">
        <v>32935</v>
      </c>
    </row>
    <row r="1134" spans="1:12" x14ac:dyDescent="0.15">
      <c r="A1134" s="31" t="s">
        <v>11971</v>
      </c>
      <c r="B1134" s="31" t="s">
        <v>51825</v>
      </c>
      <c r="C1134" s="32">
        <v>18000</v>
      </c>
      <c r="D1134" s="31" t="s">
        <v>9125</v>
      </c>
      <c r="E1134" s="31" t="s">
        <v>67</v>
      </c>
      <c r="F1134" s="31" t="s">
        <v>9626</v>
      </c>
      <c r="H1134" s="10" t="e">
        <f>VLOOKUP(A1134,#REF!,3,FALSE)</f>
        <v>#REF!</v>
      </c>
      <c r="I1134" s="10" t="e">
        <f>VLOOKUP(A1134,#REF!,4,FALSE)</f>
        <v>#REF!</v>
      </c>
      <c r="J1134" s="31" t="s">
        <v>10314</v>
      </c>
      <c r="K1134" s="10" t="str">
        <f t="shared" si="17"/>
        <v>잉크/C8775WA[HP][HP]</v>
      </c>
      <c r="L1134" s="31" t="s">
        <v>32936</v>
      </c>
    </row>
    <row r="1135" spans="1:12" x14ac:dyDescent="0.15">
      <c r="A1135" s="31" t="s">
        <v>11972</v>
      </c>
      <c r="B1135" s="31" t="s">
        <v>51826</v>
      </c>
      <c r="C1135" s="32">
        <v>207000</v>
      </c>
      <c r="D1135" s="31" t="s">
        <v>9173</v>
      </c>
      <c r="E1135" s="31" t="s">
        <v>67</v>
      </c>
      <c r="F1135" s="31" t="s">
        <v>9610</v>
      </c>
      <c r="H1135" s="10" t="e">
        <f>VLOOKUP(A1135,#REF!,3,FALSE)</f>
        <v>#REF!</v>
      </c>
      <c r="I1135" s="10" t="e">
        <f>VLOOKUP(A1135,#REF!,4,FALSE)</f>
        <v>#REF!</v>
      </c>
      <c r="J1135" s="31" t="s">
        <v>10314</v>
      </c>
      <c r="K1135" s="10" t="str">
        <f t="shared" si="17"/>
        <v>토너/Q7551A[HP][HP]</v>
      </c>
      <c r="L1135" s="31" t="s">
        <v>32937</v>
      </c>
    </row>
    <row r="1136" spans="1:12" x14ac:dyDescent="0.15">
      <c r="A1136" s="31" t="s">
        <v>11973</v>
      </c>
      <c r="B1136" s="31" t="s">
        <v>51827</v>
      </c>
      <c r="C1136" s="32">
        <v>347000</v>
      </c>
      <c r="D1136" s="31" t="s">
        <v>9173</v>
      </c>
      <c r="E1136" s="31" t="s">
        <v>67</v>
      </c>
      <c r="F1136" s="31" t="s">
        <v>9610</v>
      </c>
      <c r="H1136" s="10" t="e">
        <f>VLOOKUP(A1136,#REF!,3,FALSE)</f>
        <v>#REF!</v>
      </c>
      <c r="I1136" s="10" t="e">
        <f>VLOOKUP(A1136,#REF!,4,FALSE)</f>
        <v>#REF!</v>
      </c>
      <c r="J1136" s="31" t="s">
        <v>10314</v>
      </c>
      <c r="K1136" s="10" t="str">
        <f t="shared" si="17"/>
        <v>토너/Q7551X[HP][HP]</v>
      </c>
      <c r="L1136" s="31" t="s">
        <v>32938</v>
      </c>
    </row>
    <row r="1137" spans="1:12" x14ac:dyDescent="0.15">
      <c r="A1137" s="31" t="s">
        <v>11974</v>
      </c>
      <c r="B1137" s="31" t="s">
        <v>51828</v>
      </c>
      <c r="C1137" s="32">
        <v>141000</v>
      </c>
      <c r="D1137" s="31" t="s">
        <v>9173</v>
      </c>
      <c r="E1137" s="31" t="s">
        <v>67</v>
      </c>
      <c r="F1137" s="31" t="s">
        <v>9610</v>
      </c>
      <c r="H1137" s="10" t="e">
        <f>VLOOKUP(A1137,#REF!,3,FALSE)</f>
        <v>#REF!</v>
      </c>
      <c r="I1137" s="10" t="e">
        <f>VLOOKUP(A1137,#REF!,4,FALSE)</f>
        <v>#REF!</v>
      </c>
      <c r="J1137" s="31" t="s">
        <v>10314</v>
      </c>
      <c r="K1137" s="10" t="str">
        <f t="shared" si="17"/>
        <v>토너/Q7553A[HP][HP]</v>
      </c>
      <c r="L1137" s="31" t="s">
        <v>32939</v>
      </c>
    </row>
    <row r="1138" spans="1:12" x14ac:dyDescent="0.15">
      <c r="A1138" s="31" t="s">
        <v>11975</v>
      </c>
      <c r="B1138" s="31" t="s">
        <v>51829</v>
      </c>
      <c r="C1138" s="32">
        <v>261000</v>
      </c>
      <c r="D1138" s="31" t="s">
        <v>9173</v>
      </c>
      <c r="E1138" s="31" t="s">
        <v>67</v>
      </c>
      <c r="F1138" s="31" t="s">
        <v>9610</v>
      </c>
      <c r="H1138" s="10" t="e">
        <f>VLOOKUP(A1138,#REF!,3,FALSE)</f>
        <v>#REF!</v>
      </c>
      <c r="I1138" s="10" t="e">
        <f>VLOOKUP(A1138,#REF!,4,FALSE)</f>
        <v>#REF!</v>
      </c>
      <c r="J1138" s="31" t="s">
        <v>10314</v>
      </c>
      <c r="K1138" s="10" t="str">
        <f t="shared" si="17"/>
        <v>토너/Q7553X[HP][HP]</v>
      </c>
      <c r="L1138" s="31" t="s">
        <v>32940</v>
      </c>
    </row>
    <row r="1139" spans="1:12" x14ac:dyDescent="0.15">
      <c r="A1139" s="31" t="s">
        <v>11976</v>
      </c>
      <c r="B1139" s="31" t="s">
        <v>51830</v>
      </c>
      <c r="C1139" s="32">
        <v>74000</v>
      </c>
      <c r="D1139" s="31" t="s">
        <v>9188</v>
      </c>
      <c r="E1139" s="31" t="s">
        <v>67</v>
      </c>
      <c r="F1139" s="31" t="s">
        <v>64983</v>
      </c>
      <c r="H1139" s="10" t="e">
        <f>VLOOKUP(A1139,#REF!,3,FALSE)</f>
        <v>#REF!</v>
      </c>
      <c r="I1139" s="10" t="e">
        <f>VLOOKUP(A1139,#REF!,4,FALSE)</f>
        <v>#REF!</v>
      </c>
      <c r="J1139" s="31" t="s">
        <v>10314</v>
      </c>
      <c r="K1139" s="10" t="str">
        <f t="shared" si="17"/>
        <v>토너/CE310A[HP][HP]</v>
      </c>
      <c r="L1139" s="31" t="s">
        <v>32941</v>
      </c>
    </row>
    <row r="1140" spans="1:12" x14ac:dyDescent="0.15">
      <c r="A1140" s="31" t="s">
        <v>11977</v>
      </c>
      <c r="B1140" s="31" t="s">
        <v>51831</v>
      </c>
      <c r="C1140" s="32">
        <v>82000</v>
      </c>
      <c r="D1140" s="31" t="s">
        <v>9189</v>
      </c>
      <c r="E1140" s="31" t="s">
        <v>67</v>
      </c>
      <c r="F1140" s="31" t="s">
        <v>64983</v>
      </c>
      <c r="H1140" s="10" t="e">
        <f>VLOOKUP(A1140,#REF!,3,FALSE)</f>
        <v>#REF!</v>
      </c>
      <c r="I1140" s="10" t="e">
        <f>VLOOKUP(A1140,#REF!,4,FALSE)</f>
        <v>#REF!</v>
      </c>
      <c r="J1140" s="31" t="s">
        <v>10314</v>
      </c>
      <c r="K1140" s="10" t="str">
        <f t="shared" si="17"/>
        <v>토너/CE311A[HP][HP]</v>
      </c>
      <c r="L1140" s="31" t="s">
        <v>32942</v>
      </c>
    </row>
    <row r="1141" spans="1:12" x14ac:dyDescent="0.15">
      <c r="A1141" s="31" t="s">
        <v>11978</v>
      </c>
      <c r="B1141" s="31" t="s">
        <v>51832</v>
      </c>
      <c r="C1141" s="32">
        <v>82000</v>
      </c>
      <c r="D1141" s="31" t="s">
        <v>9190</v>
      </c>
      <c r="E1141" s="31" t="s">
        <v>67</v>
      </c>
      <c r="F1141" s="31" t="s">
        <v>64983</v>
      </c>
      <c r="H1141" s="10" t="e">
        <f>VLOOKUP(A1141,#REF!,3,FALSE)</f>
        <v>#REF!</v>
      </c>
      <c r="I1141" s="10" t="e">
        <f>VLOOKUP(A1141,#REF!,4,FALSE)</f>
        <v>#REF!</v>
      </c>
      <c r="J1141" s="31" t="s">
        <v>10314</v>
      </c>
      <c r="K1141" s="10" t="str">
        <f t="shared" si="17"/>
        <v>토너/CE312A[HP][HP]</v>
      </c>
      <c r="L1141" s="31" t="s">
        <v>32943</v>
      </c>
    </row>
    <row r="1142" spans="1:12" x14ac:dyDescent="0.15">
      <c r="A1142" s="31" t="s">
        <v>11979</v>
      </c>
      <c r="B1142" s="31" t="s">
        <v>51833</v>
      </c>
      <c r="C1142" s="32">
        <v>82000</v>
      </c>
      <c r="D1142" s="31" t="s">
        <v>9191</v>
      </c>
      <c r="E1142" s="31" t="s">
        <v>67</v>
      </c>
      <c r="F1142" s="31" t="s">
        <v>64983</v>
      </c>
      <c r="H1142" s="10" t="e">
        <f>VLOOKUP(A1142,#REF!,3,FALSE)</f>
        <v>#REF!</v>
      </c>
      <c r="I1142" s="10" t="e">
        <f>VLOOKUP(A1142,#REF!,4,FALSE)</f>
        <v>#REF!</v>
      </c>
      <c r="J1142" s="31" t="s">
        <v>10314</v>
      </c>
      <c r="K1142" s="10" t="str">
        <f t="shared" si="17"/>
        <v>토너/CE313A[HP][HP]</v>
      </c>
      <c r="L1142" s="31" t="s">
        <v>32944</v>
      </c>
    </row>
    <row r="1143" spans="1:12" x14ac:dyDescent="0.15">
      <c r="A1143" s="31" t="s">
        <v>11980</v>
      </c>
      <c r="B1143" s="31" t="s">
        <v>51834</v>
      </c>
      <c r="C1143" s="32">
        <v>43000</v>
      </c>
      <c r="D1143" s="31" t="s">
        <v>9155</v>
      </c>
      <c r="E1143" s="31" t="s">
        <v>67</v>
      </c>
      <c r="F1143" s="31" t="s">
        <v>9608</v>
      </c>
      <c r="H1143" s="10" t="e">
        <f>VLOOKUP(A1143,#REF!,3,FALSE)</f>
        <v>#REF!</v>
      </c>
      <c r="I1143" s="10" t="e">
        <f>VLOOKUP(A1143,#REF!,4,FALSE)</f>
        <v>#REF!</v>
      </c>
      <c r="J1143" s="31" t="s">
        <v>10314</v>
      </c>
      <c r="K1143" s="10" t="str">
        <f t="shared" si="17"/>
        <v>잉크/CN026AA[HP][HP]</v>
      </c>
      <c r="L1143" s="31" t="s">
        <v>32945</v>
      </c>
    </row>
    <row r="1144" spans="1:12" x14ac:dyDescent="0.15">
      <c r="A1144" s="31" t="s">
        <v>11981</v>
      </c>
      <c r="B1144" s="31" t="s">
        <v>51835</v>
      </c>
      <c r="C1144" s="32">
        <v>22000</v>
      </c>
      <c r="D1144" s="31" t="s">
        <v>9156</v>
      </c>
      <c r="E1144" s="31" t="s">
        <v>67</v>
      </c>
      <c r="F1144" s="31" t="s">
        <v>9608</v>
      </c>
      <c r="H1144" s="10" t="e">
        <f>VLOOKUP(A1144,#REF!,3,FALSE)</f>
        <v>#REF!</v>
      </c>
      <c r="I1144" s="10" t="e">
        <f>VLOOKUP(A1144,#REF!,4,FALSE)</f>
        <v>#REF!</v>
      </c>
      <c r="J1144" s="31" t="s">
        <v>10314</v>
      </c>
      <c r="K1144" s="10" t="str">
        <f t="shared" si="17"/>
        <v>잉크/CN027AA[HP][HP]</v>
      </c>
      <c r="L1144" s="31" t="s">
        <v>32946</v>
      </c>
    </row>
    <row r="1145" spans="1:12" x14ac:dyDescent="0.15">
      <c r="A1145" s="31" t="s">
        <v>11982</v>
      </c>
      <c r="B1145" s="31" t="s">
        <v>51836</v>
      </c>
      <c r="C1145" s="32">
        <v>22000</v>
      </c>
      <c r="D1145" s="31" t="s">
        <v>9157</v>
      </c>
      <c r="E1145" s="31" t="s">
        <v>67</v>
      </c>
      <c r="F1145" s="31" t="s">
        <v>9608</v>
      </c>
      <c r="H1145" s="10" t="e">
        <f>VLOOKUP(A1145,#REF!,3,FALSE)</f>
        <v>#REF!</v>
      </c>
      <c r="I1145" s="10" t="e">
        <f>VLOOKUP(A1145,#REF!,4,FALSE)</f>
        <v>#REF!</v>
      </c>
      <c r="J1145" s="31" t="s">
        <v>10314</v>
      </c>
      <c r="K1145" s="10" t="str">
        <f t="shared" si="17"/>
        <v>잉크/CN028AA[HP][HP]</v>
      </c>
      <c r="L1145" s="31" t="s">
        <v>32947</v>
      </c>
    </row>
    <row r="1146" spans="1:12" x14ac:dyDescent="0.15">
      <c r="A1146" s="31" t="s">
        <v>11983</v>
      </c>
      <c r="B1146" s="31" t="s">
        <v>51837</v>
      </c>
      <c r="C1146" s="32">
        <v>22000</v>
      </c>
      <c r="D1146" s="31" t="s">
        <v>9158</v>
      </c>
      <c r="E1146" s="31" t="s">
        <v>67</v>
      </c>
      <c r="F1146" s="31" t="s">
        <v>9608</v>
      </c>
      <c r="H1146" s="10" t="e">
        <f>VLOOKUP(A1146,#REF!,3,FALSE)</f>
        <v>#REF!</v>
      </c>
      <c r="I1146" s="10" t="e">
        <f>VLOOKUP(A1146,#REF!,4,FALSE)</f>
        <v>#REF!</v>
      </c>
      <c r="J1146" s="31" t="s">
        <v>10314</v>
      </c>
      <c r="K1146" s="10" t="str">
        <f t="shared" si="17"/>
        <v>잉크/CN029AA[HP][HP]</v>
      </c>
      <c r="L1146" s="31" t="s">
        <v>32948</v>
      </c>
    </row>
    <row r="1147" spans="1:12" x14ac:dyDescent="0.15">
      <c r="A1147" s="31" t="s">
        <v>11984</v>
      </c>
      <c r="B1147" s="31" t="s">
        <v>51838</v>
      </c>
      <c r="C1147" s="32">
        <v>116000</v>
      </c>
      <c r="D1147" s="31" t="s">
        <v>111</v>
      </c>
      <c r="E1147" s="31" t="s">
        <v>67</v>
      </c>
      <c r="F1147" s="31" t="s">
        <v>64983</v>
      </c>
      <c r="H1147" s="10" t="e">
        <f>VLOOKUP(A1147,#REF!,3,FALSE)</f>
        <v>#REF!</v>
      </c>
      <c r="I1147" s="10" t="e">
        <f>VLOOKUP(A1147,#REF!,4,FALSE)</f>
        <v>#REF!</v>
      </c>
      <c r="J1147" s="31" t="s">
        <v>10314</v>
      </c>
      <c r="K1147" s="10" t="str">
        <f t="shared" si="17"/>
        <v>드럼/CE314A[HP][HP]</v>
      </c>
      <c r="L1147" s="31" t="s">
        <v>32949</v>
      </c>
    </row>
    <row r="1148" spans="1:12" x14ac:dyDescent="0.15">
      <c r="A1148" s="31" t="s">
        <v>11985</v>
      </c>
      <c r="B1148" s="31" t="s">
        <v>51839</v>
      </c>
      <c r="C1148" s="32">
        <v>247000</v>
      </c>
      <c r="D1148" s="31" t="s">
        <v>906</v>
      </c>
      <c r="E1148" s="31" t="s">
        <v>67</v>
      </c>
      <c r="F1148" s="31" t="s">
        <v>64986</v>
      </c>
      <c r="H1148" s="10" t="e">
        <f>VLOOKUP(A1148,#REF!,3,FALSE)</f>
        <v>#REF!</v>
      </c>
      <c r="I1148" s="10" t="e">
        <f>VLOOKUP(A1148,#REF!,4,FALSE)</f>
        <v>#REF!</v>
      </c>
      <c r="J1148" s="31" t="s">
        <v>10314</v>
      </c>
      <c r="K1148" s="10" t="str">
        <f t="shared" si="17"/>
        <v>토너/CE390A[HP][HP]</v>
      </c>
      <c r="L1148" s="31" t="s">
        <v>32950</v>
      </c>
    </row>
    <row r="1149" spans="1:12" x14ac:dyDescent="0.15">
      <c r="A1149" s="31" t="s">
        <v>11986</v>
      </c>
      <c r="B1149" s="31" t="s">
        <v>51840</v>
      </c>
      <c r="C1149" s="32">
        <v>413000</v>
      </c>
      <c r="D1149" s="31" t="s">
        <v>906</v>
      </c>
      <c r="E1149" s="31" t="s">
        <v>67</v>
      </c>
      <c r="F1149" s="31" t="s">
        <v>64986</v>
      </c>
      <c r="H1149" s="10" t="e">
        <f>VLOOKUP(A1149,#REF!,3,FALSE)</f>
        <v>#REF!</v>
      </c>
      <c r="I1149" s="10" t="e">
        <f>VLOOKUP(A1149,#REF!,4,FALSE)</f>
        <v>#REF!</v>
      </c>
      <c r="J1149" s="31" t="s">
        <v>10314</v>
      </c>
      <c r="K1149" s="10" t="str">
        <f t="shared" si="17"/>
        <v>토너/CE390X[HP][HP]</v>
      </c>
      <c r="L1149" s="31" t="s">
        <v>32951</v>
      </c>
    </row>
    <row r="1150" spans="1:12" x14ac:dyDescent="0.15">
      <c r="A1150" s="31" t="s">
        <v>11987</v>
      </c>
      <c r="B1150" s="31" t="s">
        <v>51841</v>
      </c>
      <c r="C1150" s="32">
        <v>213000</v>
      </c>
      <c r="D1150" s="31" t="s">
        <v>9197</v>
      </c>
      <c r="E1150" s="31" t="s">
        <v>67</v>
      </c>
      <c r="F1150" s="31" t="s">
        <v>64983</v>
      </c>
      <c r="H1150" s="10" t="e">
        <f>VLOOKUP(A1150,#REF!,3,FALSE)</f>
        <v>#REF!</v>
      </c>
      <c r="I1150" s="10" t="e">
        <f>VLOOKUP(A1150,#REF!,4,FALSE)</f>
        <v>#REF!</v>
      </c>
      <c r="J1150" s="31" t="s">
        <v>10314</v>
      </c>
      <c r="K1150" s="10" t="str">
        <f t="shared" si="17"/>
        <v>토너/CE400A[HP][HP]</v>
      </c>
      <c r="L1150" s="31" t="s">
        <v>32952</v>
      </c>
    </row>
    <row r="1151" spans="1:12" x14ac:dyDescent="0.15">
      <c r="A1151" s="31" t="s">
        <v>11988</v>
      </c>
      <c r="B1151" s="31" t="s">
        <v>51842</v>
      </c>
      <c r="C1151" s="32">
        <v>61000</v>
      </c>
      <c r="D1151" s="31" t="s">
        <v>9117</v>
      </c>
      <c r="E1151" s="31" t="s">
        <v>67</v>
      </c>
      <c r="F1151" s="31" t="s">
        <v>64985</v>
      </c>
      <c r="H1151" s="10" t="e">
        <f>VLOOKUP(A1151,#REF!,3,FALSE)</f>
        <v>#REF!</v>
      </c>
      <c r="I1151" s="10" t="e">
        <f>VLOOKUP(A1151,#REF!,4,FALSE)</f>
        <v>#REF!</v>
      </c>
      <c r="J1151" s="31" t="s">
        <v>10314</v>
      </c>
      <c r="K1151" s="10" t="str">
        <f t="shared" si="17"/>
        <v>프린트헤드/C4811A[HP][HP]</v>
      </c>
      <c r="L1151" s="31" t="s">
        <v>32953</v>
      </c>
    </row>
    <row r="1152" spans="1:12" x14ac:dyDescent="0.15">
      <c r="A1152" s="31" t="s">
        <v>11989</v>
      </c>
      <c r="B1152" s="31" t="s">
        <v>51842</v>
      </c>
      <c r="C1152" s="32">
        <v>61000</v>
      </c>
      <c r="D1152" s="31" t="s">
        <v>9117</v>
      </c>
      <c r="E1152" s="31" t="s">
        <v>67</v>
      </c>
      <c r="F1152" s="31" t="s">
        <v>64985</v>
      </c>
      <c r="H1152" s="10" t="e">
        <f>VLOOKUP(A1152,#REF!,3,FALSE)</f>
        <v>#REF!</v>
      </c>
      <c r="I1152" s="10" t="e">
        <f>VLOOKUP(A1152,#REF!,4,FALSE)</f>
        <v>#REF!</v>
      </c>
      <c r="J1152" s="31" t="s">
        <v>10314</v>
      </c>
      <c r="K1152" s="10" t="str">
        <f t="shared" si="17"/>
        <v>프린트헤드/C4811A[HP][HP]</v>
      </c>
      <c r="L1152" s="31" t="s">
        <v>32954</v>
      </c>
    </row>
    <row r="1153" spans="1:12" x14ac:dyDescent="0.15">
      <c r="A1153" s="31" t="s">
        <v>11990</v>
      </c>
      <c r="B1153" s="31" t="s">
        <v>51843</v>
      </c>
      <c r="C1153" s="32">
        <v>60000</v>
      </c>
      <c r="D1153" s="31" t="s">
        <v>9117</v>
      </c>
      <c r="E1153" s="31" t="s">
        <v>67</v>
      </c>
      <c r="F1153" s="31" t="s">
        <v>64985</v>
      </c>
      <c r="H1153" s="10" t="e">
        <f>VLOOKUP(A1153,#REF!,3,FALSE)</f>
        <v>#REF!</v>
      </c>
      <c r="I1153" s="10" t="e">
        <f>VLOOKUP(A1153,#REF!,4,FALSE)</f>
        <v>#REF!</v>
      </c>
      <c r="J1153" s="31" t="s">
        <v>10314</v>
      </c>
      <c r="K1153" s="10" t="str">
        <f t="shared" si="17"/>
        <v>잉크/C4836AA[HP][HP]</v>
      </c>
      <c r="L1153" s="31" t="s">
        <v>32955</v>
      </c>
    </row>
    <row r="1154" spans="1:12" x14ac:dyDescent="0.15">
      <c r="A1154" s="31" t="s">
        <v>11991</v>
      </c>
      <c r="B1154" s="31" t="s">
        <v>51843</v>
      </c>
      <c r="C1154" s="32">
        <v>60000</v>
      </c>
      <c r="D1154" s="31" t="s">
        <v>9117</v>
      </c>
      <c r="E1154" s="31" t="s">
        <v>67</v>
      </c>
      <c r="F1154" s="31" t="s">
        <v>64985</v>
      </c>
      <c r="H1154" s="10" t="e">
        <f>VLOOKUP(A1154,#REF!,3,FALSE)</f>
        <v>#REF!</v>
      </c>
      <c r="I1154" s="10" t="e">
        <f>VLOOKUP(A1154,#REF!,4,FALSE)</f>
        <v>#REF!</v>
      </c>
      <c r="J1154" s="31" t="s">
        <v>10314</v>
      </c>
      <c r="K1154" s="10" t="str">
        <f t="shared" si="17"/>
        <v>잉크/C4836AA[HP][HP]</v>
      </c>
      <c r="L1154" s="31" t="s">
        <v>32956</v>
      </c>
    </row>
    <row r="1155" spans="1:12" x14ac:dyDescent="0.15">
      <c r="A1155" s="31" t="s">
        <v>11993</v>
      </c>
      <c r="B1155" s="31" t="s">
        <v>51844</v>
      </c>
      <c r="C1155" s="32">
        <v>60000</v>
      </c>
      <c r="D1155" s="31" t="s">
        <v>9119</v>
      </c>
      <c r="E1155" s="31" t="s">
        <v>67</v>
      </c>
      <c r="F1155" s="31" t="s">
        <v>64985</v>
      </c>
      <c r="H1155" s="10" t="e">
        <f>VLOOKUP(A1155,#REF!,3,FALSE)</f>
        <v>#REF!</v>
      </c>
      <c r="I1155" s="10" t="e">
        <f>VLOOKUP(A1155,#REF!,4,FALSE)</f>
        <v>#REF!</v>
      </c>
      <c r="J1155" s="31" t="s">
        <v>10314</v>
      </c>
      <c r="K1155" s="10" t="str">
        <f t="shared" ref="K1155:K1218" si="18">IF(J1155="",B1155,B1155&amp;"["&amp;J1155&amp;"]")</f>
        <v>잉크/C4838AA[HP][HP]</v>
      </c>
      <c r="L1155" s="31" t="s">
        <v>32958</v>
      </c>
    </row>
    <row r="1156" spans="1:12" x14ac:dyDescent="0.15">
      <c r="A1156" s="31" t="s">
        <v>11992</v>
      </c>
      <c r="B1156" s="31" t="s">
        <v>51844</v>
      </c>
      <c r="C1156" s="32">
        <v>60000</v>
      </c>
      <c r="D1156" s="31" t="s">
        <v>9119</v>
      </c>
      <c r="E1156" s="31" t="s">
        <v>67</v>
      </c>
      <c r="F1156" s="31" t="s">
        <v>64985</v>
      </c>
      <c r="H1156" s="10" t="e">
        <f>VLOOKUP(A1156,#REF!,3,FALSE)</f>
        <v>#REF!</v>
      </c>
      <c r="I1156" s="10" t="e">
        <f>VLOOKUP(A1156,#REF!,4,FALSE)</f>
        <v>#REF!</v>
      </c>
      <c r="J1156" s="31" t="s">
        <v>10314</v>
      </c>
      <c r="K1156" s="10" t="str">
        <f t="shared" si="18"/>
        <v>잉크/C4838AA[HP][HP]</v>
      </c>
      <c r="L1156" s="31" t="s">
        <v>32957</v>
      </c>
    </row>
    <row r="1157" spans="1:12" x14ac:dyDescent="0.15">
      <c r="A1157" s="31" t="s">
        <v>11995</v>
      </c>
      <c r="B1157" s="31" t="s">
        <v>51845</v>
      </c>
      <c r="C1157" s="32">
        <v>41000</v>
      </c>
      <c r="D1157" s="31" t="s">
        <v>9140</v>
      </c>
      <c r="E1157" s="31" t="s">
        <v>67</v>
      </c>
      <c r="F1157" s="31" t="s">
        <v>9607</v>
      </c>
      <c r="H1157" s="10" t="e">
        <f>VLOOKUP(A1157,#REF!,3,FALSE)</f>
        <v>#REF!</v>
      </c>
      <c r="I1157" s="10" t="e">
        <f>VLOOKUP(A1157,#REF!,4,FALSE)</f>
        <v>#REF!</v>
      </c>
      <c r="J1157" s="31" t="s">
        <v>10314</v>
      </c>
      <c r="K1157" s="10" t="str">
        <f t="shared" si="18"/>
        <v>잉크/C9392A[HP][HP]</v>
      </c>
      <c r="L1157" s="31" t="s">
        <v>32960</v>
      </c>
    </row>
    <row r="1158" spans="1:12" x14ac:dyDescent="0.15">
      <c r="A1158" s="31" t="s">
        <v>11994</v>
      </c>
      <c r="B1158" s="31" t="s">
        <v>51845</v>
      </c>
      <c r="C1158" s="32">
        <v>41000</v>
      </c>
      <c r="D1158" s="31" t="s">
        <v>9140</v>
      </c>
      <c r="E1158" s="31" t="s">
        <v>67</v>
      </c>
      <c r="F1158" s="31" t="s">
        <v>9607</v>
      </c>
      <c r="H1158" s="10" t="e">
        <f>VLOOKUP(A1158,#REF!,3,FALSE)</f>
        <v>#REF!</v>
      </c>
      <c r="I1158" s="10" t="e">
        <f>VLOOKUP(A1158,#REF!,4,FALSE)</f>
        <v>#REF!</v>
      </c>
      <c r="J1158" s="31" t="s">
        <v>10314</v>
      </c>
      <c r="K1158" s="10" t="str">
        <f t="shared" si="18"/>
        <v>잉크/C9392A[HP][HP]</v>
      </c>
      <c r="L1158" s="31" t="s">
        <v>32959</v>
      </c>
    </row>
    <row r="1159" spans="1:12" x14ac:dyDescent="0.15">
      <c r="A1159" s="31" t="s">
        <v>11996</v>
      </c>
      <c r="B1159" s="31" t="s">
        <v>51846</v>
      </c>
      <c r="C1159" s="32">
        <v>34000</v>
      </c>
      <c r="D1159" s="31" t="s">
        <v>9075</v>
      </c>
      <c r="E1159" s="31" t="s">
        <v>67</v>
      </c>
      <c r="F1159" s="31" t="s">
        <v>9656</v>
      </c>
      <c r="H1159" s="10" t="e">
        <f>VLOOKUP(A1159,#REF!,3,FALSE)</f>
        <v>#REF!</v>
      </c>
      <c r="I1159" s="10" t="e">
        <f>VLOOKUP(A1159,#REF!,4,FALSE)</f>
        <v>#REF!</v>
      </c>
      <c r="J1159" s="31" t="s">
        <v>10314</v>
      </c>
      <c r="K1159" s="10" t="str">
        <f t="shared" si="18"/>
        <v>잉크/C8727AA[HP][HP]</v>
      </c>
      <c r="L1159" s="31" t="s">
        <v>32961</v>
      </c>
    </row>
    <row r="1160" spans="1:12" x14ac:dyDescent="0.15">
      <c r="A1160" s="31" t="s">
        <v>11997</v>
      </c>
      <c r="B1160" s="31" t="s">
        <v>51846</v>
      </c>
      <c r="C1160" s="32">
        <v>34000</v>
      </c>
      <c r="D1160" s="31" t="s">
        <v>9075</v>
      </c>
      <c r="E1160" s="31" t="s">
        <v>67</v>
      </c>
      <c r="F1160" s="31" t="s">
        <v>9656</v>
      </c>
      <c r="H1160" s="10" t="e">
        <f>VLOOKUP(A1160,#REF!,3,FALSE)</f>
        <v>#REF!</v>
      </c>
      <c r="I1160" s="10" t="e">
        <f>VLOOKUP(A1160,#REF!,4,FALSE)</f>
        <v>#REF!</v>
      </c>
      <c r="J1160" s="31" t="s">
        <v>10314</v>
      </c>
      <c r="K1160" s="10" t="str">
        <f t="shared" si="18"/>
        <v>잉크/C8727AA[HP][HP]</v>
      </c>
      <c r="L1160" s="31" t="s">
        <v>32962</v>
      </c>
    </row>
    <row r="1161" spans="1:12" x14ac:dyDescent="0.15">
      <c r="A1161" s="31" t="s">
        <v>11998</v>
      </c>
      <c r="B1161" s="31" t="s">
        <v>51847</v>
      </c>
      <c r="C1161" s="32">
        <v>33000</v>
      </c>
      <c r="D1161" s="31" t="s">
        <v>9150</v>
      </c>
      <c r="E1161" s="31" t="s">
        <v>67</v>
      </c>
      <c r="F1161" s="31" t="s">
        <v>9607</v>
      </c>
      <c r="H1161" s="10" t="e">
        <f>VLOOKUP(A1161,#REF!,3,FALSE)</f>
        <v>#REF!</v>
      </c>
      <c r="I1161" s="10" t="e">
        <f>VLOOKUP(A1161,#REF!,4,FALSE)</f>
        <v>#REF!</v>
      </c>
      <c r="J1161" s="31" t="s">
        <v>10314</v>
      </c>
      <c r="K1161" s="10" t="str">
        <f t="shared" si="18"/>
        <v>잉크/C4936A[HP][HP]</v>
      </c>
      <c r="L1161" s="31" t="s">
        <v>111</v>
      </c>
    </row>
    <row r="1162" spans="1:12" x14ac:dyDescent="0.15">
      <c r="A1162" s="31" t="s">
        <v>11999</v>
      </c>
      <c r="B1162" s="31" t="s">
        <v>51847</v>
      </c>
      <c r="C1162" s="32">
        <v>33000</v>
      </c>
      <c r="D1162" s="31" t="s">
        <v>9150</v>
      </c>
      <c r="E1162" s="31" t="s">
        <v>67</v>
      </c>
      <c r="F1162" s="31" t="s">
        <v>9607</v>
      </c>
      <c r="H1162" s="10" t="e">
        <f>VLOOKUP(A1162,#REF!,3,FALSE)</f>
        <v>#REF!</v>
      </c>
      <c r="I1162" s="10" t="e">
        <f>VLOOKUP(A1162,#REF!,4,FALSE)</f>
        <v>#REF!</v>
      </c>
      <c r="J1162" s="31" t="s">
        <v>10314</v>
      </c>
      <c r="K1162" s="10" t="str">
        <f t="shared" si="18"/>
        <v>잉크/C4936A[HP][HP]</v>
      </c>
      <c r="L1162" s="31" t="s">
        <v>32963</v>
      </c>
    </row>
    <row r="1163" spans="1:12" x14ac:dyDescent="0.15">
      <c r="A1163" s="31" t="s">
        <v>12001</v>
      </c>
      <c r="B1163" s="31" t="s">
        <v>51848</v>
      </c>
      <c r="C1163" s="32">
        <v>25000</v>
      </c>
      <c r="D1163" s="31" t="s">
        <v>9151</v>
      </c>
      <c r="E1163" s="31" t="s">
        <v>67</v>
      </c>
      <c r="F1163" s="31" t="s">
        <v>9607</v>
      </c>
      <c r="H1163" s="10" t="e">
        <f>VLOOKUP(A1163,#REF!,3,FALSE)</f>
        <v>#REF!</v>
      </c>
      <c r="I1163" s="10" t="e">
        <f>VLOOKUP(A1163,#REF!,4,FALSE)</f>
        <v>#REF!</v>
      </c>
      <c r="J1163" s="31" t="s">
        <v>10314</v>
      </c>
      <c r="K1163" s="10" t="str">
        <f t="shared" si="18"/>
        <v>잉크/C4937A[HP][HP]</v>
      </c>
      <c r="L1163" s="31" t="s">
        <v>32965</v>
      </c>
    </row>
    <row r="1164" spans="1:12" x14ac:dyDescent="0.15">
      <c r="A1164" s="31" t="s">
        <v>12000</v>
      </c>
      <c r="B1164" s="31" t="s">
        <v>51848</v>
      </c>
      <c r="C1164" s="32">
        <v>25000</v>
      </c>
      <c r="D1164" s="31" t="s">
        <v>9151</v>
      </c>
      <c r="E1164" s="31" t="s">
        <v>67</v>
      </c>
      <c r="F1164" s="31" t="s">
        <v>9607</v>
      </c>
      <c r="H1164" s="10" t="e">
        <f>VLOOKUP(A1164,#REF!,3,FALSE)</f>
        <v>#REF!</v>
      </c>
      <c r="I1164" s="10" t="e">
        <f>VLOOKUP(A1164,#REF!,4,FALSE)</f>
        <v>#REF!</v>
      </c>
      <c r="J1164" s="31" t="s">
        <v>10314</v>
      </c>
      <c r="K1164" s="10" t="str">
        <f t="shared" si="18"/>
        <v>잉크/C4937A[HP][HP]</v>
      </c>
      <c r="L1164" s="31" t="s">
        <v>32964</v>
      </c>
    </row>
    <row r="1165" spans="1:12" x14ac:dyDescent="0.15">
      <c r="A1165" s="31" t="s">
        <v>12002</v>
      </c>
      <c r="B1165" s="31" t="s">
        <v>51849</v>
      </c>
      <c r="C1165" s="32">
        <v>25000</v>
      </c>
      <c r="D1165" s="31" t="s">
        <v>9152</v>
      </c>
      <c r="E1165" s="31" t="s">
        <v>67</v>
      </c>
      <c r="F1165" s="31" t="s">
        <v>9607</v>
      </c>
      <c r="H1165" s="10" t="e">
        <f>VLOOKUP(A1165,#REF!,3,FALSE)</f>
        <v>#REF!</v>
      </c>
      <c r="I1165" s="10" t="e">
        <f>VLOOKUP(A1165,#REF!,4,FALSE)</f>
        <v>#REF!</v>
      </c>
      <c r="J1165" s="31" t="s">
        <v>10314</v>
      </c>
      <c r="K1165" s="10" t="str">
        <f t="shared" si="18"/>
        <v>잉크/C4938A[HP][HP]</v>
      </c>
      <c r="L1165" s="31" t="s">
        <v>32966</v>
      </c>
    </row>
    <row r="1166" spans="1:12" x14ac:dyDescent="0.15">
      <c r="A1166" s="31" t="s">
        <v>12003</v>
      </c>
      <c r="B1166" s="31" t="s">
        <v>51849</v>
      </c>
      <c r="C1166" s="32">
        <v>25000</v>
      </c>
      <c r="D1166" s="31" t="s">
        <v>9152</v>
      </c>
      <c r="E1166" s="31" t="s">
        <v>67</v>
      </c>
      <c r="F1166" s="31" t="s">
        <v>9607</v>
      </c>
      <c r="H1166" s="10" t="e">
        <f>VLOOKUP(A1166,#REF!,3,FALSE)</f>
        <v>#REF!</v>
      </c>
      <c r="I1166" s="10" t="e">
        <f>VLOOKUP(A1166,#REF!,4,FALSE)</f>
        <v>#REF!</v>
      </c>
      <c r="J1166" s="31" t="s">
        <v>10314</v>
      </c>
      <c r="K1166" s="10" t="str">
        <f t="shared" si="18"/>
        <v>잉크/C4938A[HP][HP]</v>
      </c>
      <c r="L1166" s="31" t="s">
        <v>32967</v>
      </c>
    </row>
    <row r="1167" spans="1:12" x14ac:dyDescent="0.15">
      <c r="A1167" s="31" t="s">
        <v>12005</v>
      </c>
      <c r="B1167" s="31" t="s">
        <v>51850</v>
      </c>
      <c r="C1167" s="32">
        <v>25000</v>
      </c>
      <c r="D1167" s="31" t="s">
        <v>9153</v>
      </c>
      <c r="E1167" s="31" t="s">
        <v>67</v>
      </c>
      <c r="F1167" s="31" t="s">
        <v>9607</v>
      </c>
      <c r="H1167" s="10" t="e">
        <f>VLOOKUP(A1167,#REF!,3,FALSE)</f>
        <v>#REF!</v>
      </c>
      <c r="I1167" s="10" t="e">
        <f>VLOOKUP(A1167,#REF!,4,FALSE)</f>
        <v>#REF!</v>
      </c>
      <c r="J1167" s="31" t="s">
        <v>10314</v>
      </c>
      <c r="K1167" s="10" t="str">
        <f t="shared" si="18"/>
        <v>잉크/C4939A[HP][HP]</v>
      </c>
      <c r="L1167" s="31" t="s">
        <v>32969</v>
      </c>
    </row>
    <row r="1168" spans="1:12" x14ac:dyDescent="0.15">
      <c r="A1168" s="31" t="s">
        <v>12004</v>
      </c>
      <c r="B1168" s="31" t="s">
        <v>51850</v>
      </c>
      <c r="C1168" s="32">
        <v>25000</v>
      </c>
      <c r="D1168" s="31" t="s">
        <v>9153</v>
      </c>
      <c r="E1168" s="31" t="s">
        <v>67</v>
      </c>
      <c r="F1168" s="31" t="s">
        <v>9607</v>
      </c>
      <c r="H1168" s="10" t="e">
        <f>VLOOKUP(A1168,#REF!,3,FALSE)</f>
        <v>#REF!</v>
      </c>
      <c r="I1168" s="10" t="e">
        <f>VLOOKUP(A1168,#REF!,4,FALSE)</f>
        <v>#REF!</v>
      </c>
      <c r="J1168" s="31" t="s">
        <v>10314</v>
      </c>
      <c r="K1168" s="10" t="str">
        <f t="shared" si="18"/>
        <v>잉크/C4939A[HP][HP]</v>
      </c>
      <c r="L1168" s="31" t="s">
        <v>32968</v>
      </c>
    </row>
    <row r="1169" spans="1:12" x14ac:dyDescent="0.15">
      <c r="A1169" s="31" t="s">
        <v>12006</v>
      </c>
      <c r="B1169" s="31" t="s">
        <v>51851</v>
      </c>
      <c r="C1169" s="32">
        <v>247000</v>
      </c>
      <c r="D1169" s="31" t="s">
        <v>906</v>
      </c>
      <c r="E1169" s="31" t="s">
        <v>67</v>
      </c>
      <c r="F1169" s="31" t="s">
        <v>9610</v>
      </c>
      <c r="H1169" s="10" t="e">
        <f>VLOOKUP(A1169,#REF!,3,FALSE)</f>
        <v>#REF!</v>
      </c>
      <c r="I1169" s="10" t="e">
        <f>VLOOKUP(A1169,#REF!,4,FALSE)</f>
        <v>#REF!</v>
      </c>
      <c r="J1169" s="31" t="s">
        <v>10314</v>
      </c>
      <c r="K1169" s="10" t="str">
        <f t="shared" si="18"/>
        <v>토너/CC364A[HP][HP]</v>
      </c>
      <c r="L1169" s="31" t="s">
        <v>32970</v>
      </c>
    </row>
    <row r="1170" spans="1:12" x14ac:dyDescent="0.15">
      <c r="A1170" s="31" t="s">
        <v>12007</v>
      </c>
      <c r="B1170" s="31" t="s">
        <v>51852</v>
      </c>
      <c r="C1170" s="32">
        <v>177000</v>
      </c>
      <c r="D1170" s="31" t="s">
        <v>9173</v>
      </c>
      <c r="E1170" s="31" t="s">
        <v>67</v>
      </c>
      <c r="F1170" s="31" t="s">
        <v>64986</v>
      </c>
      <c r="H1170" s="10" t="e">
        <f>VLOOKUP(A1170,#REF!,3,FALSE)</f>
        <v>#REF!</v>
      </c>
      <c r="I1170" s="10" t="e">
        <f>VLOOKUP(A1170,#REF!,4,FALSE)</f>
        <v>#REF!</v>
      </c>
      <c r="J1170" s="31" t="s">
        <v>10314</v>
      </c>
      <c r="K1170" s="10" t="str">
        <f t="shared" si="18"/>
        <v>토너/CC530A[HP][HP]</v>
      </c>
      <c r="L1170" s="31" t="s">
        <v>32971</v>
      </c>
    </row>
    <row r="1171" spans="1:12" x14ac:dyDescent="0.15">
      <c r="A1171" s="31" t="s">
        <v>12008</v>
      </c>
      <c r="B1171" s="31" t="s">
        <v>51853</v>
      </c>
      <c r="C1171" s="32">
        <v>174000</v>
      </c>
      <c r="D1171" s="31" t="s">
        <v>9174</v>
      </c>
      <c r="E1171" s="31" t="s">
        <v>67</v>
      </c>
      <c r="F1171" s="31" t="s">
        <v>64986</v>
      </c>
      <c r="H1171" s="10" t="e">
        <f>VLOOKUP(A1171,#REF!,3,FALSE)</f>
        <v>#REF!</v>
      </c>
      <c r="I1171" s="10" t="e">
        <f>VLOOKUP(A1171,#REF!,4,FALSE)</f>
        <v>#REF!</v>
      </c>
      <c r="J1171" s="31" t="s">
        <v>10314</v>
      </c>
      <c r="K1171" s="10" t="str">
        <f t="shared" si="18"/>
        <v>토너/CC531A[HP][HP]</v>
      </c>
      <c r="L1171" s="31" t="s">
        <v>32972</v>
      </c>
    </row>
    <row r="1172" spans="1:12" x14ac:dyDescent="0.15">
      <c r="A1172" s="31" t="s">
        <v>12009</v>
      </c>
      <c r="B1172" s="31" t="s">
        <v>51854</v>
      </c>
      <c r="C1172" s="32">
        <v>174000</v>
      </c>
      <c r="D1172" s="31" t="s">
        <v>9175</v>
      </c>
      <c r="E1172" s="31" t="s">
        <v>67</v>
      </c>
      <c r="F1172" s="31" t="s">
        <v>64986</v>
      </c>
      <c r="H1172" s="10" t="e">
        <f>VLOOKUP(A1172,#REF!,3,FALSE)</f>
        <v>#REF!</v>
      </c>
      <c r="I1172" s="10" t="e">
        <f>VLOOKUP(A1172,#REF!,4,FALSE)</f>
        <v>#REF!</v>
      </c>
      <c r="J1172" s="31" t="s">
        <v>10314</v>
      </c>
      <c r="K1172" s="10" t="str">
        <f t="shared" si="18"/>
        <v>토너/CC532A[HP][HP]</v>
      </c>
      <c r="L1172" s="31" t="s">
        <v>32973</v>
      </c>
    </row>
    <row r="1173" spans="1:12" x14ac:dyDescent="0.15">
      <c r="A1173" s="31" t="s">
        <v>12010</v>
      </c>
      <c r="B1173" s="31" t="s">
        <v>51855</v>
      </c>
      <c r="C1173" s="32">
        <v>174000</v>
      </c>
      <c r="D1173" s="31" t="s">
        <v>9176</v>
      </c>
      <c r="E1173" s="31" t="s">
        <v>67</v>
      </c>
      <c r="F1173" s="31" t="s">
        <v>64986</v>
      </c>
      <c r="H1173" s="10" t="e">
        <f>VLOOKUP(A1173,#REF!,3,FALSE)</f>
        <v>#REF!</v>
      </c>
      <c r="I1173" s="10" t="e">
        <f>VLOOKUP(A1173,#REF!,4,FALSE)</f>
        <v>#REF!</v>
      </c>
      <c r="J1173" s="31" t="s">
        <v>10314</v>
      </c>
      <c r="K1173" s="10" t="str">
        <f t="shared" si="18"/>
        <v>토너/CC533A[HP][HP]</v>
      </c>
      <c r="L1173" s="31" t="s">
        <v>32974</v>
      </c>
    </row>
    <row r="1174" spans="1:12" x14ac:dyDescent="0.15">
      <c r="A1174" s="31" t="s">
        <v>12011</v>
      </c>
      <c r="B1174" s="31" t="s">
        <v>51856</v>
      </c>
      <c r="C1174" s="32">
        <v>25000</v>
      </c>
      <c r="D1174" s="31" t="s">
        <v>9143</v>
      </c>
      <c r="E1174" s="31" t="s">
        <v>67</v>
      </c>
      <c r="F1174" s="31" t="s">
        <v>9607</v>
      </c>
      <c r="H1174" s="10" t="e">
        <f>VLOOKUP(A1174,#REF!,3,FALSE)</f>
        <v>#REF!</v>
      </c>
      <c r="I1174" s="10" t="e">
        <f>VLOOKUP(A1174,#REF!,4,FALSE)</f>
        <v>#REF!</v>
      </c>
      <c r="J1174" s="31" t="s">
        <v>10314</v>
      </c>
      <c r="K1174" s="10" t="str">
        <f t="shared" si="18"/>
        <v>잉크/CC653AA[HP][HP]</v>
      </c>
      <c r="L1174" s="31" t="s">
        <v>32975</v>
      </c>
    </row>
    <row r="1175" spans="1:12" x14ac:dyDescent="0.15">
      <c r="A1175" s="31" t="s">
        <v>12012</v>
      </c>
      <c r="B1175" s="31" t="s">
        <v>51857</v>
      </c>
      <c r="C1175" s="32">
        <v>44000</v>
      </c>
      <c r="D1175" s="31" t="s">
        <v>9144</v>
      </c>
      <c r="E1175" s="31" t="s">
        <v>67</v>
      </c>
      <c r="F1175" s="31" t="s">
        <v>9607</v>
      </c>
      <c r="H1175" s="10" t="e">
        <f>VLOOKUP(A1175,#REF!,3,FALSE)</f>
        <v>#REF!</v>
      </c>
      <c r="I1175" s="10" t="e">
        <f>VLOOKUP(A1175,#REF!,4,FALSE)</f>
        <v>#REF!</v>
      </c>
      <c r="J1175" s="31" t="s">
        <v>10314</v>
      </c>
      <c r="K1175" s="10" t="str">
        <f t="shared" si="18"/>
        <v>잉크/CC654AA[HP][HP]</v>
      </c>
      <c r="L1175" s="31" t="s">
        <v>32976</v>
      </c>
    </row>
    <row r="1176" spans="1:12" x14ac:dyDescent="0.15">
      <c r="A1176" s="31" t="s">
        <v>12013</v>
      </c>
      <c r="B1176" s="31" t="s">
        <v>51858</v>
      </c>
      <c r="C1176" s="32">
        <v>38000</v>
      </c>
      <c r="D1176" s="31" t="s">
        <v>9145</v>
      </c>
      <c r="E1176" s="31" t="s">
        <v>67</v>
      </c>
      <c r="F1176" s="31" t="s">
        <v>9607</v>
      </c>
      <c r="H1176" s="10" t="e">
        <f>VLOOKUP(A1176,#REF!,3,FALSE)</f>
        <v>#REF!</v>
      </c>
      <c r="I1176" s="10" t="e">
        <f>VLOOKUP(A1176,#REF!,4,FALSE)</f>
        <v>#REF!</v>
      </c>
      <c r="J1176" s="31" t="s">
        <v>10314</v>
      </c>
      <c r="K1176" s="10" t="str">
        <f t="shared" si="18"/>
        <v>잉크/CC656AA[HP][HP]</v>
      </c>
      <c r="L1176" s="31" t="s">
        <v>32977</v>
      </c>
    </row>
    <row r="1177" spans="1:12" x14ac:dyDescent="0.15">
      <c r="A1177" s="31" t="s">
        <v>12014</v>
      </c>
      <c r="B1177" s="31" t="s">
        <v>51859</v>
      </c>
      <c r="C1177" s="32">
        <v>12000</v>
      </c>
      <c r="D1177" s="31" t="s">
        <v>9096</v>
      </c>
      <c r="E1177" s="31" t="s">
        <v>67</v>
      </c>
      <c r="F1177" s="31" t="s">
        <v>9626</v>
      </c>
      <c r="H1177" s="10" t="e">
        <f>VLOOKUP(A1177,#REF!,3,FALSE)</f>
        <v>#REF!</v>
      </c>
      <c r="I1177" s="10" t="e">
        <f>VLOOKUP(A1177,#REF!,4,FALSE)</f>
        <v>#REF!</v>
      </c>
      <c r="J1177" s="31" t="s">
        <v>10314</v>
      </c>
      <c r="K1177" s="10" t="str">
        <f t="shared" si="18"/>
        <v>잉크/CD888AA[HP][HP]</v>
      </c>
      <c r="L1177" s="31" t="s">
        <v>32978</v>
      </c>
    </row>
    <row r="1178" spans="1:12" x14ac:dyDescent="0.15">
      <c r="A1178" s="31" t="s">
        <v>12015</v>
      </c>
      <c r="B1178" s="31" t="s">
        <v>51860</v>
      </c>
      <c r="C1178" s="32">
        <v>19000</v>
      </c>
      <c r="D1178" s="31" t="s">
        <v>9126</v>
      </c>
      <c r="E1178" s="31" t="s">
        <v>67</v>
      </c>
      <c r="F1178" s="31" t="s">
        <v>64985</v>
      </c>
      <c r="H1178" s="10" t="e">
        <f>VLOOKUP(A1178,#REF!,3,FALSE)</f>
        <v>#REF!</v>
      </c>
      <c r="I1178" s="10" t="e">
        <f>VLOOKUP(A1178,#REF!,4,FALSE)</f>
        <v>#REF!</v>
      </c>
      <c r="J1178" s="31" t="s">
        <v>10314</v>
      </c>
      <c r="K1178" s="10" t="str">
        <f t="shared" si="18"/>
        <v>잉크/CB316WA[HP][HP]</v>
      </c>
      <c r="L1178" s="31" t="s">
        <v>32979</v>
      </c>
    </row>
    <row r="1179" spans="1:12" x14ac:dyDescent="0.15">
      <c r="A1179" s="31" t="s">
        <v>12016</v>
      </c>
      <c r="B1179" s="31" t="s">
        <v>51861</v>
      </c>
      <c r="C1179" s="32">
        <v>15000</v>
      </c>
      <c r="D1179" s="31" t="s">
        <v>9127</v>
      </c>
      <c r="E1179" s="31" t="s">
        <v>67</v>
      </c>
      <c r="F1179" s="31" t="s">
        <v>64985</v>
      </c>
      <c r="H1179" s="10" t="e">
        <f>VLOOKUP(A1179,#REF!,3,FALSE)</f>
        <v>#REF!</v>
      </c>
      <c r="I1179" s="10" t="e">
        <f>VLOOKUP(A1179,#REF!,4,FALSE)</f>
        <v>#REF!</v>
      </c>
      <c r="J1179" s="31" t="s">
        <v>10314</v>
      </c>
      <c r="K1179" s="10" t="str">
        <f t="shared" si="18"/>
        <v>잉크/CB317WA[HP][HP]</v>
      </c>
      <c r="L1179" s="31" t="s">
        <v>32980</v>
      </c>
    </row>
    <row r="1180" spans="1:12" x14ac:dyDescent="0.15">
      <c r="A1180" s="31" t="s">
        <v>12017</v>
      </c>
      <c r="B1180" s="31" t="s">
        <v>51862</v>
      </c>
      <c r="C1180" s="32">
        <v>15000</v>
      </c>
      <c r="D1180" s="31" t="s">
        <v>9128</v>
      </c>
      <c r="E1180" s="31" t="s">
        <v>67</v>
      </c>
      <c r="F1180" s="31" t="s">
        <v>64985</v>
      </c>
      <c r="H1180" s="10" t="e">
        <f>VLOOKUP(A1180,#REF!,3,FALSE)</f>
        <v>#REF!</v>
      </c>
      <c r="I1180" s="10" t="e">
        <f>VLOOKUP(A1180,#REF!,4,FALSE)</f>
        <v>#REF!</v>
      </c>
      <c r="J1180" s="31" t="s">
        <v>10314</v>
      </c>
      <c r="K1180" s="10" t="str">
        <f t="shared" si="18"/>
        <v>잉크/CB318WA[HP][HP]</v>
      </c>
      <c r="L1180" s="31" t="s">
        <v>32981</v>
      </c>
    </row>
    <row r="1181" spans="1:12" x14ac:dyDescent="0.15">
      <c r="A1181" s="31" t="s">
        <v>12018</v>
      </c>
      <c r="B1181" s="31" t="s">
        <v>51863</v>
      </c>
      <c r="C1181" s="32">
        <v>15000</v>
      </c>
      <c r="D1181" s="31" t="s">
        <v>9129</v>
      </c>
      <c r="E1181" s="31" t="s">
        <v>67</v>
      </c>
      <c r="F1181" s="31" t="s">
        <v>64985</v>
      </c>
      <c r="H1181" s="10" t="e">
        <f>VLOOKUP(A1181,#REF!,3,FALSE)</f>
        <v>#REF!</v>
      </c>
      <c r="I1181" s="10" t="e">
        <f>VLOOKUP(A1181,#REF!,4,FALSE)</f>
        <v>#REF!</v>
      </c>
      <c r="J1181" s="31" t="s">
        <v>10314</v>
      </c>
      <c r="K1181" s="10" t="str">
        <f t="shared" si="18"/>
        <v>잉크/CB319WA[HP][HP]</v>
      </c>
      <c r="L1181" s="31" t="s">
        <v>32982</v>
      </c>
    </row>
    <row r="1182" spans="1:12" x14ac:dyDescent="0.15">
      <c r="A1182" s="31" t="s">
        <v>12019</v>
      </c>
      <c r="B1182" s="31" t="s">
        <v>51864</v>
      </c>
      <c r="C1182" s="32">
        <v>15000</v>
      </c>
      <c r="D1182" s="31" t="s">
        <v>9130</v>
      </c>
      <c r="E1182" s="31" t="s">
        <v>67</v>
      </c>
      <c r="F1182" s="31" t="s">
        <v>64985</v>
      </c>
      <c r="H1182" s="10" t="e">
        <f>VLOOKUP(A1182,#REF!,3,FALSE)</f>
        <v>#REF!</v>
      </c>
      <c r="I1182" s="10" t="e">
        <f>VLOOKUP(A1182,#REF!,4,FALSE)</f>
        <v>#REF!</v>
      </c>
      <c r="J1182" s="31" t="s">
        <v>10314</v>
      </c>
      <c r="K1182" s="10" t="str">
        <f t="shared" si="18"/>
        <v>잉크/CB320WA[HP][HP]</v>
      </c>
      <c r="L1182" s="31" t="s">
        <v>32983</v>
      </c>
    </row>
    <row r="1183" spans="1:12" x14ac:dyDescent="0.15">
      <c r="A1183" s="31" t="s">
        <v>12020</v>
      </c>
      <c r="B1183" s="31" t="s">
        <v>51865</v>
      </c>
      <c r="C1183" s="32">
        <v>326000</v>
      </c>
      <c r="D1183" s="31" t="s">
        <v>906</v>
      </c>
      <c r="E1183" s="31" t="s">
        <v>67</v>
      </c>
      <c r="F1183" s="31" t="s">
        <v>64986</v>
      </c>
      <c r="H1183" s="10" t="e">
        <f>VLOOKUP(A1183,#REF!,3,FALSE)</f>
        <v>#REF!</v>
      </c>
      <c r="I1183" s="10" t="e">
        <f>VLOOKUP(A1183,#REF!,4,FALSE)</f>
        <v>#REF!</v>
      </c>
      <c r="J1183" s="31" t="s">
        <v>10314</v>
      </c>
      <c r="K1183" s="10" t="str">
        <f t="shared" si="18"/>
        <v>토너/CE255X[HP][HP]</v>
      </c>
      <c r="L1183" s="31" t="s">
        <v>32984</v>
      </c>
    </row>
    <row r="1184" spans="1:12" x14ac:dyDescent="0.15">
      <c r="A1184" s="31" t="s">
        <v>12021</v>
      </c>
      <c r="B1184" s="31" t="s">
        <v>51866</v>
      </c>
      <c r="C1184" s="32">
        <v>228000</v>
      </c>
      <c r="D1184" s="31" t="s">
        <v>906</v>
      </c>
      <c r="E1184" s="31" t="s">
        <v>67</v>
      </c>
      <c r="F1184" s="31" t="s">
        <v>64983</v>
      </c>
      <c r="H1184" s="10" t="e">
        <f>VLOOKUP(A1184,#REF!,3,FALSE)</f>
        <v>#REF!</v>
      </c>
      <c r="I1184" s="10" t="e">
        <f>VLOOKUP(A1184,#REF!,4,FALSE)</f>
        <v>#REF!</v>
      </c>
      <c r="J1184" s="31" t="s">
        <v>10314</v>
      </c>
      <c r="K1184" s="10" t="str">
        <f t="shared" si="18"/>
        <v>토너/CE260A[HP][HP]</v>
      </c>
      <c r="L1184" s="31" t="s">
        <v>32985</v>
      </c>
    </row>
    <row r="1185" spans="1:12" x14ac:dyDescent="0.15">
      <c r="A1185" s="31" t="s">
        <v>12022</v>
      </c>
      <c r="B1185" s="31" t="s">
        <v>51867</v>
      </c>
      <c r="C1185" s="32">
        <v>361000</v>
      </c>
      <c r="D1185" s="31" t="s">
        <v>9178</v>
      </c>
      <c r="E1185" s="31" t="s">
        <v>67</v>
      </c>
      <c r="F1185" s="31" t="s">
        <v>64983</v>
      </c>
      <c r="H1185" s="10" t="e">
        <f>VLOOKUP(A1185,#REF!,3,FALSE)</f>
        <v>#REF!</v>
      </c>
      <c r="I1185" s="10" t="e">
        <f>VLOOKUP(A1185,#REF!,4,FALSE)</f>
        <v>#REF!</v>
      </c>
      <c r="J1185" s="31" t="s">
        <v>10314</v>
      </c>
      <c r="K1185" s="10" t="str">
        <f t="shared" si="18"/>
        <v>토너/CE260X[HP][HP]</v>
      </c>
      <c r="L1185" s="31" t="s">
        <v>32986</v>
      </c>
    </row>
    <row r="1186" spans="1:12" x14ac:dyDescent="0.15">
      <c r="A1186" s="31" t="s">
        <v>12023</v>
      </c>
      <c r="B1186" s="31" t="s">
        <v>51868</v>
      </c>
      <c r="C1186" s="32">
        <v>414000</v>
      </c>
      <c r="D1186" s="31" t="s">
        <v>2836</v>
      </c>
      <c r="E1186" s="31" t="s">
        <v>67</v>
      </c>
      <c r="F1186" s="31" t="s">
        <v>64983</v>
      </c>
      <c r="H1186" s="10" t="e">
        <f>VLOOKUP(A1186,#REF!,3,FALSE)</f>
        <v>#REF!</v>
      </c>
      <c r="I1186" s="10" t="e">
        <f>VLOOKUP(A1186,#REF!,4,FALSE)</f>
        <v>#REF!</v>
      </c>
      <c r="J1186" s="31" t="s">
        <v>10314</v>
      </c>
      <c r="K1186" s="10" t="str">
        <f t="shared" si="18"/>
        <v>토너/CE261A[HP][HP]</v>
      </c>
      <c r="L1186" s="31" t="s">
        <v>32987</v>
      </c>
    </row>
    <row r="1187" spans="1:12" x14ac:dyDescent="0.15">
      <c r="A1187" s="31" t="s">
        <v>12024</v>
      </c>
      <c r="B1187" s="31" t="s">
        <v>51869</v>
      </c>
      <c r="C1187" s="32">
        <v>414000</v>
      </c>
      <c r="D1187" s="31" t="s">
        <v>2831</v>
      </c>
      <c r="E1187" s="31" t="s">
        <v>67</v>
      </c>
      <c r="F1187" s="31" t="s">
        <v>64983</v>
      </c>
      <c r="H1187" s="10" t="e">
        <f>VLOOKUP(A1187,#REF!,3,FALSE)</f>
        <v>#REF!</v>
      </c>
      <c r="I1187" s="10" t="e">
        <f>VLOOKUP(A1187,#REF!,4,FALSE)</f>
        <v>#REF!</v>
      </c>
      <c r="J1187" s="31" t="s">
        <v>10314</v>
      </c>
      <c r="K1187" s="10" t="str">
        <f t="shared" si="18"/>
        <v>토너/CE263A[HP][HP]</v>
      </c>
      <c r="L1187" s="31" t="s">
        <v>32988</v>
      </c>
    </row>
    <row r="1188" spans="1:12" x14ac:dyDescent="0.15">
      <c r="A1188" s="31" t="s">
        <v>12025</v>
      </c>
      <c r="B1188" s="31" t="s">
        <v>51870</v>
      </c>
      <c r="C1188" s="32">
        <v>414000</v>
      </c>
      <c r="D1188" s="31" t="s">
        <v>2820</v>
      </c>
      <c r="E1188" s="31" t="s">
        <v>67</v>
      </c>
      <c r="F1188" s="31" t="s">
        <v>64983</v>
      </c>
      <c r="H1188" s="10" t="e">
        <f>VLOOKUP(A1188,#REF!,3,FALSE)</f>
        <v>#REF!</v>
      </c>
      <c r="I1188" s="10" t="e">
        <f>VLOOKUP(A1188,#REF!,4,FALSE)</f>
        <v>#REF!</v>
      </c>
      <c r="J1188" s="31" t="s">
        <v>10314</v>
      </c>
      <c r="K1188" s="10" t="str">
        <f t="shared" si="18"/>
        <v>토너/CE262A[HP][HP]</v>
      </c>
      <c r="L1188" s="31" t="s">
        <v>32989</v>
      </c>
    </row>
    <row r="1189" spans="1:12" x14ac:dyDescent="0.15">
      <c r="A1189" s="31" t="s">
        <v>12026</v>
      </c>
      <c r="B1189" s="31" t="s">
        <v>51871</v>
      </c>
      <c r="C1189" s="32">
        <v>35000</v>
      </c>
      <c r="D1189" s="31" t="s">
        <v>9196</v>
      </c>
      <c r="E1189" s="31" t="s">
        <v>67</v>
      </c>
      <c r="F1189" s="31" t="s">
        <v>64983</v>
      </c>
      <c r="H1189" s="10" t="e">
        <f>VLOOKUP(A1189,#REF!,3,FALSE)</f>
        <v>#REF!</v>
      </c>
      <c r="I1189" s="10" t="e">
        <f>VLOOKUP(A1189,#REF!,4,FALSE)</f>
        <v>#REF!</v>
      </c>
      <c r="J1189" s="31" t="s">
        <v>10314</v>
      </c>
      <c r="K1189" s="10" t="str">
        <f t="shared" si="18"/>
        <v>폐토너통/CE265A[HP][HP]</v>
      </c>
      <c r="L1189" s="31" t="s">
        <v>32990</v>
      </c>
    </row>
    <row r="1190" spans="1:12" x14ac:dyDescent="0.15">
      <c r="A1190" s="31" t="s">
        <v>12027</v>
      </c>
      <c r="B1190" s="31" t="s">
        <v>51872</v>
      </c>
      <c r="C1190" s="32">
        <v>216000</v>
      </c>
      <c r="D1190" s="31" t="s">
        <v>906</v>
      </c>
      <c r="E1190" s="31" t="s">
        <v>67</v>
      </c>
      <c r="F1190" s="31" t="s">
        <v>64983</v>
      </c>
      <c r="H1190" s="10" t="e">
        <f>VLOOKUP(A1190,#REF!,3,FALSE)</f>
        <v>#REF!</v>
      </c>
      <c r="I1190" s="10" t="e">
        <f>VLOOKUP(A1190,#REF!,4,FALSE)</f>
        <v>#REF!</v>
      </c>
      <c r="J1190" s="31" t="s">
        <v>10314</v>
      </c>
      <c r="K1190" s="10" t="str">
        <f t="shared" si="18"/>
        <v>토너/CE740A[HP][HP]</v>
      </c>
      <c r="L1190" s="31" t="s">
        <v>32991</v>
      </c>
    </row>
    <row r="1191" spans="1:12" x14ac:dyDescent="0.15">
      <c r="A1191" s="31" t="s">
        <v>12028</v>
      </c>
      <c r="B1191" s="31" t="s">
        <v>51873</v>
      </c>
      <c r="C1191" s="32">
        <v>381000</v>
      </c>
      <c r="D1191" s="31" t="s">
        <v>2836</v>
      </c>
      <c r="E1191" s="31" t="s">
        <v>67</v>
      </c>
      <c r="F1191" s="31" t="s">
        <v>64983</v>
      </c>
      <c r="H1191" s="10" t="e">
        <f>VLOOKUP(A1191,#REF!,3,FALSE)</f>
        <v>#REF!</v>
      </c>
      <c r="I1191" s="10" t="e">
        <f>VLOOKUP(A1191,#REF!,4,FALSE)</f>
        <v>#REF!</v>
      </c>
      <c r="J1191" s="31" t="s">
        <v>10314</v>
      </c>
      <c r="K1191" s="10" t="str">
        <f t="shared" si="18"/>
        <v>토너/CE741A[HP][HP]</v>
      </c>
      <c r="L1191" s="31" t="s">
        <v>32992</v>
      </c>
    </row>
    <row r="1192" spans="1:12" x14ac:dyDescent="0.15">
      <c r="A1192" s="31" t="s">
        <v>12029</v>
      </c>
      <c r="B1192" s="31" t="s">
        <v>51874</v>
      </c>
      <c r="C1192" s="32">
        <v>381000</v>
      </c>
      <c r="D1192" s="31" t="s">
        <v>2820</v>
      </c>
      <c r="E1192" s="31" t="s">
        <v>67</v>
      </c>
      <c r="F1192" s="31" t="s">
        <v>64983</v>
      </c>
      <c r="H1192" s="10" t="e">
        <f>VLOOKUP(A1192,#REF!,3,FALSE)</f>
        <v>#REF!</v>
      </c>
      <c r="I1192" s="10" t="e">
        <f>VLOOKUP(A1192,#REF!,4,FALSE)</f>
        <v>#REF!</v>
      </c>
      <c r="J1192" s="31" t="s">
        <v>10314</v>
      </c>
      <c r="K1192" s="10" t="str">
        <f t="shared" si="18"/>
        <v>토너/CE742A[HP][HP]</v>
      </c>
      <c r="L1192" s="31" t="s">
        <v>32993</v>
      </c>
    </row>
    <row r="1193" spans="1:12" x14ac:dyDescent="0.15">
      <c r="A1193" s="31" t="s">
        <v>12030</v>
      </c>
      <c r="B1193" s="31" t="s">
        <v>51875</v>
      </c>
      <c r="C1193" s="32">
        <v>381000</v>
      </c>
      <c r="D1193" s="31" t="s">
        <v>2831</v>
      </c>
      <c r="E1193" s="31" t="s">
        <v>67</v>
      </c>
      <c r="F1193" s="31" t="s">
        <v>64983</v>
      </c>
      <c r="H1193" s="10" t="e">
        <f>VLOOKUP(A1193,#REF!,3,FALSE)</f>
        <v>#REF!</v>
      </c>
      <c r="I1193" s="10" t="e">
        <f>VLOOKUP(A1193,#REF!,4,FALSE)</f>
        <v>#REF!</v>
      </c>
      <c r="J1193" s="31" t="s">
        <v>10314</v>
      </c>
      <c r="K1193" s="10" t="str">
        <f t="shared" si="18"/>
        <v>토너/CE743A[HP][HP]</v>
      </c>
      <c r="L1193" s="31" t="s">
        <v>32994</v>
      </c>
    </row>
    <row r="1194" spans="1:12" x14ac:dyDescent="0.15">
      <c r="A1194" s="31" t="s">
        <v>12031</v>
      </c>
      <c r="B1194" s="31" t="s">
        <v>51876</v>
      </c>
      <c r="C1194" s="32">
        <v>57000</v>
      </c>
      <c r="D1194" s="31" t="s">
        <v>9146</v>
      </c>
      <c r="E1194" s="31" t="s">
        <v>67</v>
      </c>
      <c r="F1194" s="31" t="s">
        <v>9608</v>
      </c>
      <c r="H1194" s="10" t="e">
        <f>VLOOKUP(A1194,#REF!,3,FALSE)</f>
        <v>#REF!</v>
      </c>
      <c r="I1194" s="10" t="e">
        <f>VLOOKUP(A1194,#REF!,4,FALSE)</f>
        <v>#REF!</v>
      </c>
      <c r="J1194" s="31" t="s">
        <v>10314</v>
      </c>
      <c r="K1194" s="10" t="str">
        <f t="shared" si="18"/>
        <v>잉크/C4906A[HP][HP]</v>
      </c>
      <c r="L1194" s="31" t="s">
        <v>32995</v>
      </c>
    </row>
    <row r="1195" spans="1:12" x14ac:dyDescent="0.15">
      <c r="A1195" s="31" t="s">
        <v>12032</v>
      </c>
      <c r="B1195" s="31" t="s">
        <v>51877</v>
      </c>
      <c r="C1195" s="32">
        <v>39000</v>
      </c>
      <c r="D1195" s="31" t="s">
        <v>9147</v>
      </c>
      <c r="E1195" s="31" t="s">
        <v>67</v>
      </c>
      <c r="F1195" s="31" t="s">
        <v>9608</v>
      </c>
      <c r="H1195" s="10" t="e">
        <f>VLOOKUP(A1195,#REF!,3,FALSE)</f>
        <v>#REF!</v>
      </c>
      <c r="I1195" s="10" t="e">
        <f>VLOOKUP(A1195,#REF!,4,FALSE)</f>
        <v>#REF!</v>
      </c>
      <c r="J1195" s="31" t="s">
        <v>10314</v>
      </c>
      <c r="K1195" s="10" t="str">
        <f t="shared" si="18"/>
        <v>잉크/C4907A[HP][HP]</v>
      </c>
      <c r="L1195" s="31" t="s">
        <v>32996</v>
      </c>
    </row>
    <row r="1196" spans="1:12" x14ac:dyDescent="0.15">
      <c r="A1196" s="31" t="s">
        <v>12033</v>
      </c>
      <c r="B1196" s="31" t="s">
        <v>51878</v>
      </c>
      <c r="C1196" s="32">
        <v>39000</v>
      </c>
      <c r="D1196" s="31" t="s">
        <v>9148</v>
      </c>
      <c r="E1196" s="31" t="s">
        <v>67</v>
      </c>
      <c r="F1196" s="31" t="s">
        <v>9608</v>
      </c>
      <c r="H1196" s="10" t="e">
        <f>VLOOKUP(A1196,#REF!,3,FALSE)</f>
        <v>#REF!</v>
      </c>
      <c r="I1196" s="10" t="e">
        <f>VLOOKUP(A1196,#REF!,4,FALSE)</f>
        <v>#REF!</v>
      </c>
      <c r="J1196" s="31" t="s">
        <v>10314</v>
      </c>
      <c r="K1196" s="10" t="str">
        <f t="shared" si="18"/>
        <v>잉크/C4908A[HP][HP]</v>
      </c>
      <c r="L1196" s="31" t="s">
        <v>32997</v>
      </c>
    </row>
    <row r="1197" spans="1:12" x14ac:dyDescent="0.15">
      <c r="A1197" s="31" t="s">
        <v>12034</v>
      </c>
      <c r="B1197" s="31" t="s">
        <v>51879</v>
      </c>
      <c r="C1197" s="32">
        <v>39000</v>
      </c>
      <c r="D1197" s="31" t="s">
        <v>9149</v>
      </c>
      <c r="E1197" s="31" t="s">
        <v>67</v>
      </c>
      <c r="F1197" s="31" t="s">
        <v>9608</v>
      </c>
      <c r="H1197" s="10" t="e">
        <f>VLOOKUP(A1197,#REF!,3,FALSE)</f>
        <v>#REF!</v>
      </c>
      <c r="I1197" s="10" t="e">
        <f>VLOOKUP(A1197,#REF!,4,FALSE)</f>
        <v>#REF!</v>
      </c>
      <c r="J1197" s="31" t="s">
        <v>10314</v>
      </c>
      <c r="K1197" s="10" t="str">
        <f t="shared" si="18"/>
        <v>잉크/C4909A[HP][HP]</v>
      </c>
      <c r="L1197" s="31" t="s">
        <v>32998</v>
      </c>
    </row>
    <row r="1198" spans="1:12" x14ac:dyDescent="0.15">
      <c r="A1198" s="31" t="s">
        <v>12035</v>
      </c>
      <c r="B1198" s="31" t="s">
        <v>51880</v>
      </c>
      <c r="C1198" s="32">
        <v>325000</v>
      </c>
      <c r="D1198" s="31" t="s">
        <v>9181</v>
      </c>
      <c r="E1198" s="31" t="s">
        <v>67</v>
      </c>
      <c r="F1198" s="31" t="s">
        <v>64983</v>
      </c>
      <c r="H1198" s="10" t="e">
        <f>VLOOKUP(A1198,#REF!,3,FALSE)</f>
        <v>#REF!</v>
      </c>
      <c r="I1198" s="10" t="e">
        <f>VLOOKUP(A1198,#REF!,4,FALSE)</f>
        <v>#REF!</v>
      </c>
      <c r="J1198" s="31" t="s">
        <v>10314</v>
      </c>
      <c r="K1198" s="10" t="str">
        <f t="shared" si="18"/>
        <v>토너/CE247A[HP][HP]</v>
      </c>
      <c r="L1198" s="31" t="s">
        <v>32999</v>
      </c>
    </row>
    <row r="1199" spans="1:12" x14ac:dyDescent="0.15">
      <c r="A1199" s="31" t="s">
        <v>12036</v>
      </c>
      <c r="B1199" s="31" t="s">
        <v>51881</v>
      </c>
      <c r="C1199" s="32">
        <v>429000</v>
      </c>
      <c r="D1199" s="31" t="s">
        <v>9182</v>
      </c>
      <c r="E1199" s="31" t="s">
        <v>67</v>
      </c>
      <c r="F1199" s="31" t="s">
        <v>64983</v>
      </c>
      <c r="H1199" s="10" t="e">
        <f>VLOOKUP(A1199,#REF!,3,FALSE)</f>
        <v>#REF!</v>
      </c>
      <c r="I1199" s="10" t="e">
        <f>VLOOKUP(A1199,#REF!,4,FALSE)</f>
        <v>#REF!</v>
      </c>
      <c r="J1199" s="31" t="s">
        <v>10314</v>
      </c>
      <c r="K1199" s="10" t="str">
        <f t="shared" si="18"/>
        <v>토너/CE249A[HP][HP]</v>
      </c>
      <c r="L1199" s="31" t="s">
        <v>33000</v>
      </c>
    </row>
    <row r="1200" spans="1:12" x14ac:dyDescent="0.15">
      <c r="A1200" s="31" t="s">
        <v>12037</v>
      </c>
      <c r="B1200" s="31" t="s">
        <v>51882</v>
      </c>
      <c r="C1200" s="32">
        <v>98000</v>
      </c>
      <c r="D1200" s="31" t="s">
        <v>906</v>
      </c>
      <c r="E1200" s="31" t="s">
        <v>67</v>
      </c>
      <c r="F1200" s="31" t="s">
        <v>64986</v>
      </c>
      <c r="H1200" s="10" t="e">
        <f>VLOOKUP(A1200,#REF!,3,FALSE)</f>
        <v>#REF!</v>
      </c>
      <c r="I1200" s="10" t="e">
        <f>VLOOKUP(A1200,#REF!,4,FALSE)</f>
        <v>#REF!</v>
      </c>
      <c r="J1200" s="31" t="s">
        <v>10314</v>
      </c>
      <c r="K1200" s="10" t="str">
        <f t="shared" si="18"/>
        <v>토너/CE285A[HP][HP]</v>
      </c>
      <c r="L1200" s="31" t="s">
        <v>33001</v>
      </c>
    </row>
    <row r="1201" spans="1:12" x14ac:dyDescent="0.15">
      <c r="A1201" s="31" t="s">
        <v>12038</v>
      </c>
      <c r="B1201" s="31" t="s">
        <v>51883</v>
      </c>
      <c r="C1201" s="32">
        <v>112000</v>
      </c>
      <c r="D1201" s="31" t="s">
        <v>906</v>
      </c>
      <c r="E1201" s="31" t="s">
        <v>67</v>
      </c>
      <c r="F1201" s="31" t="s">
        <v>64986</v>
      </c>
      <c r="H1201" s="10" t="e">
        <f>VLOOKUP(A1201,#REF!,3,FALSE)</f>
        <v>#REF!</v>
      </c>
      <c r="I1201" s="10" t="e">
        <f>VLOOKUP(A1201,#REF!,4,FALSE)</f>
        <v>#REF!</v>
      </c>
      <c r="J1201" s="31" t="s">
        <v>10314</v>
      </c>
      <c r="K1201" s="10" t="str">
        <f t="shared" si="18"/>
        <v>토너/CE278A[HP][HP]</v>
      </c>
      <c r="L1201" s="31" t="s">
        <v>33002</v>
      </c>
    </row>
    <row r="1202" spans="1:12" x14ac:dyDescent="0.15">
      <c r="A1202" s="31" t="s">
        <v>12039</v>
      </c>
      <c r="B1202" s="31" t="s">
        <v>51884</v>
      </c>
      <c r="C1202" s="32">
        <v>102000</v>
      </c>
      <c r="D1202" s="31" t="s">
        <v>9192</v>
      </c>
      <c r="E1202" s="31" t="s">
        <v>67</v>
      </c>
      <c r="F1202" s="31" t="s">
        <v>64983</v>
      </c>
      <c r="H1202" s="10" t="e">
        <f>VLOOKUP(A1202,#REF!,3,FALSE)</f>
        <v>#REF!</v>
      </c>
      <c r="I1202" s="10" t="e">
        <f>VLOOKUP(A1202,#REF!,4,FALSE)</f>
        <v>#REF!</v>
      </c>
      <c r="J1202" s="31" t="s">
        <v>10314</v>
      </c>
      <c r="K1202" s="10" t="str">
        <f t="shared" si="18"/>
        <v>토너/CE320A[HP][HP]</v>
      </c>
      <c r="L1202" s="31" t="s">
        <v>33003</v>
      </c>
    </row>
    <row r="1203" spans="1:12" x14ac:dyDescent="0.15">
      <c r="A1203" s="31" t="s">
        <v>12040</v>
      </c>
      <c r="B1203" s="31" t="s">
        <v>51885</v>
      </c>
      <c r="C1203" s="32">
        <v>97000</v>
      </c>
      <c r="D1203" s="31" t="s">
        <v>9193</v>
      </c>
      <c r="E1203" s="31" t="s">
        <v>67</v>
      </c>
      <c r="F1203" s="31" t="s">
        <v>64983</v>
      </c>
      <c r="H1203" s="10" t="e">
        <f>VLOOKUP(A1203,#REF!,3,FALSE)</f>
        <v>#REF!</v>
      </c>
      <c r="I1203" s="10" t="e">
        <f>VLOOKUP(A1203,#REF!,4,FALSE)</f>
        <v>#REF!</v>
      </c>
      <c r="J1203" s="31" t="s">
        <v>10314</v>
      </c>
      <c r="K1203" s="10" t="str">
        <f t="shared" si="18"/>
        <v>토너/CE321A[HP][HP]</v>
      </c>
      <c r="L1203" s="31" t="s">
        <v>33004</v>
      </c>
    </row>
    <row r="1204" spans="1:12" x14ac:dyDescent="0.15">
      <c r="A1204" s="31" t="s">
        <v>12041</v>
      </c>
      <c r="B1204" s="31" t="s">
        <v>51886</v>
      </c>
      <c r="C1204" s="32">
        <v>97000</v>
      </c>
      <c r="D1204" s="31" t="s">
        <v>9194</v>
      </c>
      <c r="E1204" s="31" t="s">
        <v>67</v>
      </c>
      <c r="F1204" s="31" t="s">
        <v>64983</v>
      </c>
      <c r="H1204" s="10" t="e">
        <f>VLOOKUP(A1204,#REF!,3,FALSE)</f>
        <v>#REF!</v>
      </c>
      <c r="I1204" s="10" t="e">
        <f>VLOOKUP(A1204,#REF!,4,FALSE)</f>
        <v>#REF!</v>
      </c>
      <c r="J1204" s="31" t="s">
        <v>10314</v>
      </c>
      <c r="K1204" s="10" t="str">
        <f t="shared" si="18"/>
        <v>토너/CE322A[HP][HP]</v>
      </c>
      <c r="L1204" s="31" t="s">
        <v>33005</v>
      </c>
    </row>
    <row r="1205" spans="1:12" x14ac:dyDescent="0.15">
      <c r="A1205" s="31" t="s">
        <v>12042</v>
      </c>
      <c r="B1205" s="31" t="s">
        <v>51887</v>
      </c>
      <c r="C1205" s="32">
        <v>97000</v>
      </c>
      <c r="D1205" s="31" t="s">
        <v>9195</v>
      </c>
      <c r="E1205" s="31" t="s">
        <v>67</v>
      </c>
      <c r="F1205" s="31" t="s">
        <v>64983</v>
      </c>
      <c r="H1205" s="10" t="e">
        <f>VLOOKUP(A1205,#REF!,3,FALSE)</f>
        <v>#REF!</v>
      </c>
      <c r="I1205" s="10" t="e">
        <f>VLOOKUP(A1205,#REF!,4,FALSE)</f>
        <v>#REF!</v>
      </c>
      <c r="J1205" s="31" t="s">
        <v>10314</v>
      </c>
      <c r="K1205" s="10" t="str">
        <f t="shared" si="18"/>
        <v>토너/CE323A[HP][HP]</v>
      </c>
      <c r="L1205" s="31" t="s">
        <v>33006</v>
      </c>
    </row>
    <row r="1206" spans="1:12" x14ac:dyDescent="0.15">
      <c r="A1206" s="31" t="s">
        <v>12043</v>
      </c>
      <c r="B1206" s="31" t="s">
        <v>51888</v>
      </c>
      <c r="C1206" s="32">
        <v>286000</v>
      </c>
      <c r="D1206" s="31" t="s">
        <v>9178</v>
      </c>
      <c r="E1206" s="31" t="s">
        <v>67</v>
      </c>
      <c r="F1206" s="31" t="s">
        <v>64983</v>
      </c>
      <c r="H1206" s="10" t="e">
        <f>VLOOKUP(A1206,#REF!,3,FALSE)</f>
        <v>#REF!</v>
      </c>
      <c r="I1206" s="10" t="e">
        <f>VLOOKUP(A1206,#REF!,4,FALSE)</f>
        <v>#REF!</v>
      </c>
      <c r="J1206" s="31" t="s">
        <v>10314</v>
      </c>
      <c r="K1206" s="10" t="str">
        <f t="shared" si="18"/>
        <v>토너/CE400X[HP][HP]</v>
      </c>
      <c r="L1206" s="31" t="s">
        <v>33007</v>
      </c>
    </row>
    <row r="1207" spans="1:12" x14ac:dyDescent="0.15">
      <c r="A1207" s="31" t="s">
        <v>12044</v>
      </c>
      <c r="B1207" s="31" t="s">
        <v>51889</v>
      </c>
      <c r="C1207" s="32">
        <v>317000</v>
      </c>
      <c r="D1207" s="31" t="s">
        <v>2836</v>
      </c>
      <c r="E1207" s="31" t="s">
        <v>67</v>
      </c>
      <c r="F1207" s="31" t="s">
        <v>64983</v>
      </c>
      <c r="H1207" s="10" t="e">
        <f>VLOOKUP(A1207,#REF!,3,FALSE)</f>
        <v>#REF!</v>
      </c>
      <c r="I1207" s="10" t="e">
        <f>VLOOKUP(A1207,#REF!,4,FALSE)</f>
        <v>#REF!</v>
      </c>
      <c r="J1207" s="31" t="s">
        <v>10314</v>
      </c>
      <c r="K1207" s="10" t="str">
        <f t="shared" si="18"/>
        <v>토너/CE401A[HP][HP]</v>
      </c>
      <c r="L1207" s="31" t="s">
        <v>33008</v>
      </c>
    </row>
    <row r="1208" spans="1:12" x14ac:dyDescent="0.15">
      <c r="A1208" s="31" t="s">
        <v>12045</v>
      </c>
      <c r="B1208" s="31" t="s">
        <v>51890</v>
      </c>
      <c r="C1208" s="32">
        <v>317000</v>
      </c>
      <c r="D1208" s="31" t="s">
        <v>2820</v>
      </c>
      <c r="E1208" s="31" t="s">
        <v>67</v>
      </c>
      <c r="F1208" s="31" t="s">
        <v>64983</v>
      </c>
      <c r="H1208" s="10" t="e">
        <f>VLOOKUP(A1208,#REF!,3,FALSE)</f>
        <v>#REF!</v>
      </c>
      <c r="I1208" s="10" t="e">
        <f>VLOOKUP(A1208,#REF!,4,FALSE)</f>
        <v>#REF!</v>
      </c>
      <c r="J1208" s="31" t="s">
        <v>10314</v>
      </c>
      <c r="K1208" s="10" t="str">
        <f t="shared" si="18"/>
        <v>토너/CE402A[HP][HP]</v>
      </c>
      <c r="L1208" s="31" t="s">
        <v>33009</v>
      </c>
    </row>
    <row r="1209" spans="1:12" x14ac:dyDescent="0.15">
      <c r="A1209" s="31" t="s">
        <v>12046</v>
      </c>
      <c r="B1209" s="31" t="s">
        <v>51891</v>
      </c>
      <c r="C1209" s="32">
        <v>317000</v>
      </c>
      <c r="D1209" s="31" t="s">
        <v>2831</v>
      </c>
      <c r="E1209" s="31" t="s">
        <v>67</v>
      </c>
      <c r="F1209" s="31" t="s">
        <v>64983</v>
      </c>
      <c r="H1209" s="10" t="e">
        <f>VLOOKUP(A1209,#REF!,3,FALSE)</f>
        <v>#REF!</v>
      </c>
      <c r="I1209" s="10" t="e">
        <f>VLOOKUP(A1209,#REF!,4,FALSE)</f>
        <v>#REF!</v>
      </c>
      <c r="J1209" s="31" t="s">
        <v>10314</v>
      </c>
      <c r="K1209" s="10" t="str">
        <f t="shared" si="18"/>
        <v>토너/CE403A[HP][HP]</v>
      </c>
      <c r="L1209" s="31" t="s">
        <v>33010</v>
      </c>
    </row>
    <row r="1210" spans="1:12" x14ac:dyDescent="0.15">
      <c r="A1210" s="31" t="s">
        <v>12047</v>
      </c>
      <c r="B1210" s="31" t="s">
        <v>51892</v>
      </c>
      <c r="C1210" s="32">
        <v>23000</v>
      </c>
      <c r="D1210" s="31" t="s">
        <v>9097</v>
      </c>
      <c r="E1210" s="31" t="s">
        <v>67</v>
      </c>
      <c r="F1210" s="31" t="s">
        <v>9626</v>
      </c>
      <c r="H1210" s="10" t="e">
        <f>VLOOKUP(A1210,#REF!,3,FALSE)</f>
        <v>#REF!</v>
      </c>
      <c r="I1210" s="10" t="e">
        <f>VLOOKUP(A1210,#REF!,4,FALSE)</f>
        <v>#REF!</v>
      </c>
      <c r="J1210" s="31" t="s">
        <v>10314</v>
      </c>
      <c r="K1210" s="10" t="str">
        <f t="shared" si="18"/>
        <v>잉크/CH561WA[HP][HP]</v>
      </c>
      <c r="L1210" s="31" t="s">
        <v>33011</v>
      </c>
    </row>
    <row r="1211" spans="1:12" x14ac:dyDescent="0.15">
      <c r="A1211" s="31" t="s">
        <v>12048</v>
      </c>
      <c r="B1211" s="31" t="s">
        <v>51893</v>
      </c>
      <c r="C1211" s="32">
        <v>29000</v>
      </c>
      <c r="D1211" s="31" t="s">
        <v>9098</v>
      </c>
      <c r="E1211" s="31" t="s">
        <v>67</v>
      </c>
      <c r="F1211" s="31" t="s">
        <v>9626</v>
      </c>
      <c r="H1211" s="10" t="e">
        <f>VLOOKUP(A1211,#REF!,3,FALSE)</f>
        <v>#REF!</v>
      </c>
      <c r="I1211" s="10" t="e">
        <f>VLOOKUP(A1211,#REF!,4,FALSE)</f>
        <v>#REF!</v>
      </c>
      <c r="J1211" s="31" t="s">
        <v>10314</v>
      </c>
      <c r="K1211" s="10" t="str">
        <f t="shared" si="18"/>
        <v>잉크/CH562WA[HP][HP]</v>
      </c>
      <c r="L1211" s="31" t="s">
        <v>33012</v>
      </c>
    </row>
    <row r="1212" spans="1:12" x14ac:dyDescent="0.15">
      <c r="A1212" s="31" t="s">
        <v>12049</v>
      </c>
      <c r="B1212" s="31" t="s">
        <v>51894</v>
      </c>
      <c r="C1212" s="32">
        <v>42000</v>
      </c>
      <c r="D1212" s="31" t="s">
        <v>9099</v>
      </c>
      <c r="E1212" s="31" t="s">
        <v>67</v>
      </c>
      <c r="F1212" s="31" t="s">
        <v>9626</v>
      </c>
      <c r="H1212" s="10" t="e">
        <f>VLOOKUP(A1212,#REF!,3,FALSE)</f>
        <v>#REF!</v>
      </c>
      <c r="I1212" s="10" t="e">
        <f>VLOOKUP(A1212,#REF!,4,FALSE)</f>
        <v>#REF!</v>
      </c>
      <c r="J1212" s="31" t="s">
        <v>10314</v>
      </c>
      <c r="K1212" s="10" t="str">
        <f t="shared" si="18"/>
        <v>잉크/CH563WA[HP][HP]</v>
      </c>
      <c r="L1212" s="31" t="s">
        <v>33013</v>
      </c>
    </row>
    <row r="1213" spans="1:12" x14ac:dyDescent="0.15">
      <c r="A1213" s="31" t="s">
        <v>12050</v>
      </c>
      <c r="B1213" s="31" t="s">
        <v>51895</v>
      </c>
      <c r="C1213" s="32">
        <v>46000</v>
      </c>
      <c r="D1213" s="31" t="s">
        <v>9100</v>
      </c>
      <c r="E1213" s="31" t="s">
        <v>67</v>
      </c>
      <c r="F1213" s="31" t="s">
        <v>9626</v>
      </c>
      <c r="H1213" s="10" t="e">
        <f>VLOOKUP(A1213,#REF!,3,FALSE)</f>
        <v>#REF!</v>
      </c>
      <c r="I1213" s="10" t="e">
        <f>VLOOKUP(A1213,#REF!,4,FALSE)</f>
        <v>#REF!</v>
      </c>
      <c r="J1213" s="31" t="s">
        <v>10314</v>
      </c>
      <c r="K1213" s="10" t="str">
        <f t="shared" si="18"/>
        <v>잉크/CH564WA[HP][HP]</v>
      </c>
      <c r="L1213" s="31" t="s">
        <v>33014</v>
      </c>
    </row>
    <row r="1214" spans="1:12" x14ac:dyDescent="0.15">
      <c r="A1214" s="31" t="s">
        <v>61066</v>
      </c>
      <c r="B1214" s="31" t="s">
        <v>67650</v>
      </c>
      <c r="C1214" s="32">
        <v>342000</v>
      </c>
      <c r="D1214" s="31" t="s">
        <v>63874</v>
      </c>
      <c r="E1214" s="31" t="s">
        <v>67</v>
      </c>
      <c r="F1214" s="31" t="s">
        <v>9626</v>
      </c>
      <c r="H1214" s="10" t="e">
        <f>VLOOKUP(A1214,#REF!,3,FALSE)</f>
        <v>#REF!</v>
      </c>
      <c r="I1214" s="10" t="e">
        <f>VLOOKUP(A1214,#REF!,4,FALSE)</f>
        <v>#REF!</v>
      </c>
      <c r="J1214" s="31" t="s">
        <v>10314</v>
      </c>
      <c r="K1214" s="10" t="str">
        <f t="shared" si="18"/>
        <v>플로터잉크/B6Y04A[HP][HP]</v>
      </c>
      <c r="L1214" s="31" t="s">
        <v>65067</v>
      </c>
    </row>
    <row r="1215" spans="1:12" x14ac:dyDescent="0.15">
      <c r="A1215" s="31" t="s">
        <v>12051</v>
      </c>
      <c r="B1215" s="31" t="s">
        <v>51318</v>
      </c>
      <c r="C1215" s="32">
        <v>6000</v>
      </c>
      <c r="D1215" s="31" t="s">
        <v>8712</v>
      </c>
      <c r="E1215" s="31" t="s">
        <v>67</v>
      </c>
      <c r="F1215" s="31" t="s">
        <v>10080</v>
      </c>
      <c r="H1215" s="10" t="e">
        <f>VLOOKUP(A1215,#REF!,3,FALSE)</f>
        <v>#REF!</v>
      </c>
      <c r="I1215" s="10" t="e">
        <f>VLOOKUP(A1215,#REF!,4,FALSE)</f>
        <v>#REF!</v>
      </c>
      <c r="J1215" s="31" t="s">
        <v>10323</v>
      </c>
      <c r="K1215" s="10" t="str">
        <f t="shared" si="18"/>
        <v>카드리더기/CRD-28[엑토][엑토]</v>
      </c>
      <c r="L1215" s="31" t="s">
        <v>33015</v>
      </c>
    </row>
    <row r="1216" spans="1:12" x14ac:dyDescent="0.15">
      <c r="A1216" s="31" t="s">
        <v>12052</v>
      </c>
      <c r="B1216" s="31" t="s">
        <v>51318</v>
      </c>
      <c r="C1216" s="32">
        <v>6000</v>
      </c>
      <c r="D1216" s="31" t="s">
        <v>8710</v>
      </c>
      <c r="E1216" s="31" t="s">
        <v>67</v>
      </c>
      <c r="F1216" s="31" t="s">
        <v>10080</v>
      </c>
      <c r="H1216" s="10" t="e">
        <f>VLOOKUP(A1216,#REF!,3,FALSE)</f>
        <v>#REF!</v>
      </c>
      <c r="I1216" s="10" t="e">
        <f>VLOOKUP(A1216,#REF!,4,FALSE)</f>
        <v>#REF!</v>
      </c>
      <c r="J1216" s="31" t="s">
        <v>10323</v>
      </c>
      <c r="K1216" s="10" t="str">
        <f t="shared" si="18"/>
        <v>카드리더기/CRD-28[엑토][엑토]</v>
      </c>
      <c r="L1216" s="31" t="s">
        <v>33016</v>
      </c>
    </row>
    <row r="1217" spans="1:12" x14ac:dyDescent="0.15">
      <c r="A1217" s="31" t="s">
        <v>12053</v>
      </c>
      <c r="B1217" s="31" t="s">
        <v>51896</v>
      </c>
      <c r="C1217" s="32">
        <v>27000</v>
      </c>
      <c r="D1217" s="31" t="s">
        <v>8754</v>
      </c>
      <c r="E1217" s="31" t="s">
        <v>67</v>
      </c>
      <c r="F1217" s="31" t="s">
        <v>10027</v>
      </c>
      <c r="H1217" s="10" t="e">
        <f>VLOOKUP(A1217,#REF!,3,FALSE)</f>
        <v>#REF!</v>
      </c>
      <c r="I1217" s="10" t="e">
        <f>VLOOKUP(A1217,#REF!,4,FALSE)</f>
        <v>#REF!</v>
      </c>
      <c r="J1217" s="31" t="s">
        <v>10320</v>
      </c>
      <c r="K1217" s="10" t="str">
        <f t="shared" si="18"/>
        <v>키보드/무선/850[MS][MS]</v>
      </c>
      <c r="L1217" s="31" t="s">
        <v>33017</v>
      </c>
    </row>
    <row r="1218" spans="1:12" x14ac:dyDescent="0.15">
      <c r="A1218" s="31" t="s">
        <v>12054</v>
      </c>
      <c r="B1218" s="31" t="s">
        <v>51897</v>
      </c>
      <c r="C1218" s="32">
        <v>12000</v>
      </c>
      <c r="D1218" s="31" t="s">
        <v>9101</v>
      </c>
      <c r="E1218" s="31" t="s">
        <v>67</v>
      </c>
      <c r="F1218" s="31" t="s">
        <v>9626</v>
      </c>
      <c r="H1218" s="10" t="e">
        <f>VLOOKUP(A1218,#REF!,3,FALSE)</f>
        <v>#REF!</v>
      </c>
      <c r="I1218" s="10" t="e">
        <f>VLOOKUP(A1218,#REF!,4,FALSE)</f>
        <v>#REF!</v>
      </c>
      <c r="J1218" s="31" t="s">
        <v>10314</v>
      </c>
      <c r="K1218" s="10" t="str">
        <f t="shared" si="18"/>
        <v>잉크/CN692AA[HP][HP]</v>
      </c>
      <c r="L1218" s="31" t="s">
        <v>33018</v>
      </c>
    </row>
    <row r="1219" spans="1:12" x14ac:dyDescent="0.15">
      <c r="A1219" s="31" t="s">
        <v>12055</v>
      </c>
      <c r="B1219" s="31" t="s">
        <v>51898</v>
      </c>
      <c r="C1219" s="32">
        <v>12000</v>
      </c>
      <c r="D1219" s="31" t="s">
        <v>9102</v>
      </c>
      <c r="E1219" s="31" t="s">
        <v>67</v>
      </c>
      <c r="F1219" s="31" t="s">
        <v>9626</v>
      </c>
      <c r="H1219" s="10" t="e">
        <f>VLOOKUP(A1219,#REF!,3,FALSE)</f>
        <v>#REF!</v>
      </c>
      <c r="I1219" s="10" t="e">
        <f>VLOOKUP(A1219,#REF!,4,FALSE)</f>
        <v>#REF!</v>
      </c>
      <c r="J1219" s="31" t="s">
        <v>10314</v>
      </c>
      <c r="K1219" s="10" t="str">
        <f t="shared" ref="K1219:K1282" si="19">IF(J1219="",B1219,B1219&amp;"["&amp;J1219&amp;"]")</f>
        <v>잉크/CN693AA[HP][HP]</v>
      </c>
      <c r="L1219" s="31" t="s">
        <v>33019</v>
      </c>
    </row>
    <row r="1220" spans="1:12" x14ac:dyDescent="0.15">
      <c r="A1220" s="31" t="s">
        <v>12056</v>
      </c>
      <c r="B1220" s="31" t="s">
        <v>51899</v>
      </c>
      <c r="C1220" s="32">
        <v>32000</v>
      </c>
      <c r="D1220" s="31" t="s">
        <v>9135</v>
      </c>
      <c r="E1220" s="31" t="s">
        <v>67</v>
      </c>
      <c r="F1220" s="31" t="s">
        <v>64985</v>
      </c>
      <c r="H1220" s="10" t="e">
        <f>VLOOKUP(A1220,#REF!,3,FALSE)</f>
        <v>#REF!</v>
      </c>
      <c r="I1220" s="10" t="e">
        <f>VLOOKUP(A1220,#REF!,4,FALSE)</f>
        <v>#REF!</v>
      </c>
      <c r="J1220" s="31" t="s">
        <v>10314</v>
      </c>
      <c r="K1220" s="10" t="str">
        <f t="shared" si="19"/>
        <v>잉크/CN684WA[HP][HP]</v>
      </c>
      <c r="L1220" s="31" t="s">
        <v>33020</v>
      </c>
    </row>
    <row r="1221" spans="1:12" x14ac:dyDescent="0.15">
      <c r="A1221" s="31" t="s">
        <v>12057</v>
      </c>
      <c r="B1221" s="31" t="s">
        <v>51900</v>
      </c>
      <c r="C1221" s="32">
        <v>14500</v>
      </c>
      <c r="D1221" s="31" t="s">
        <v>4481</v>
      </c>
      <c r="E1221" s="31" t="s">
        <v>81</v>
      </c>
      <c r="F1221" s="31" t="s">
        <v>9730</v>
      </c>
      <c r="H1221" s="10" t="e">
        <f>VLOOKUP(A1221,#REF!,3,FALSE)</f>
        <v>#REF!</v>
      </c>
      <c r="I1221" s="10" t="e">
        <f>VLOOKUP(A1221,#REF!,4,FALSE)</f>
        <v>#REF!</v>
      </c>
      <c r="J1221" s="31" t="s">
        <v>10328</v>
      </c>
      <c r="K1221" s="10" t="str">
        <f t="shared" si="19"/>
        <v>라벨기/또각이3/M-303[모텍스][모텍스]</v>
      </c>
      <c r="L1221" s="31" t="s">
        <v>33021</v>
      </c>
    </row>
    <row r="1222" spans="1:12" x14ac:dyDescent="0.15">
      <c r="A1222" s="31" t="s">
        <v>12058</v>
      </c>
      <c r="B1222" s="31" t="s">
        <v>51900</v>
      </c>
      <c r="C1222" s="32">
        <v>14500</v>
      </c>
      <c r="D1222" s="31" t="s">
        <v>4480</v>
      </c>
      <c r="E1222" s="31" t="s">
        <v>81</v>
      </c>
      <c r="F1222" s="31" t="s">
        <v>9730</v>
      </c>
      <c r="H1222" s="10" t="e">
        <f>VLOOKUP(A1222,#REF!,3,FALSE)</f>
        <v>#REF!</v>
      </c>
      <c r="I1222" s="10" t="e">
        <f>VLOOKUP(A1222,#REF!,4,FALSE)</f>
        <v>#REF!</v>
      </c>
      <c r="J1222" s="31" t="s">
        <v>10328</v>
      </c>
      <c r="K1222" s="10" t="str">
        <f t="shared" si="19"/>
        <v>라벨기/또각이3/M-303[모텍스][모텍스]</v>
      </c>
      <c r="L1222" s="31" t="s">
        <v>33021</v>
      </c>
    </row>
    <row r="1223" spans="1:12" x14ac:dyDescent="0.15">
      <c r="A1223" s="31" t="s">
        <v>12059</v>
      </c>
      <c r="B1223" s="31" t="s">
        <v>51901</v>
      </c>
      <c r="C1223" s="32">
        <v>54000</v>
      </c>
      <c r="D1223" s="31" t="s">
        <v>9159</v>
      </c>
      <c r="E1223" s="31" t="s">
        <v>67</v>
      </c>
      <c r="F1223" s="31" t="s">
        <v>9608</v>
      </c>
      <c r="H1223" s="10" t="e">
        <f>VLOOKUP(A1223,#REF!,3,FALSE)</f>
        <v>#REF!</v>
      </c>
      <c r="I1223" s="10" t="e">
        <f>VLOOKUP(A1223,#REF!,4,FALSE)</f>
        <v>#REF!</v>
      </c>
      <c r="J1223" s="31" t="s">
        <v>10314</v>
      </c>
      <c r="K1223" s="10" t="str">
        <f t="shared" si="19"/>
        <v>잉크/CN045AA[HP][HP]</v>
      </c>
      <c r="L1223" s="31" t="s">
        <v>33022</v>
      </c>
    </row>
    <row r="1224" spans="1:12" x14ac:dyDescent="0.15">
      <c r="A1224" s="31" t="s">
        <v>12060</v>
      </c>
      <c r="B1224" s="31" t="s">
        <v>51902</v>
      </c>
      <c r="C1224" s="32">
        <v>40000</v>
      </c>
      <c r="D1224" s="31" t="s">
        <v>9160</v>
      </c>
      <c r="E1224" s="31" t="s">
        <v>67</v>
      </c>
      <c r="F1224" s="31" t="s">
        <v>9608</v>
      </c>
      <c r="H1224" s="10" t="e">
        <f>VLOOKUP(A1224,#REF!,3,FALSE)</f>
        <v>#REF!</v>
      </c>
      <c r="I1224" s="10" t="e">
        <f>VLOOKUP(A1224,#REF!,4,FALSE)</f>
        <v>#REF!</v>
      </c>
      <c r="J1224" s="31" t="s">
        <v>10314</v>
      </c>
      <c r="K1224" s="10" t="str">
        <f t="shared" si="19"/>
        <v>잉크/CN046AA[HP][HP]</v>
      </c>
      <c r="L1224" s="31" t="s">
        <v>33023</v>
      </c>
    </row>
    <row r="1225" spans="1:12" x14ac:dyDescent="0.15">
      <c r="A1225" s="31" t="s">
        <v>12061</v>
      </c>
      <c r="B1225" s="31" t="s">
        <v>51903</v>
      </c>
      <c r="C1225" s="32">
        <v>40000</v>
      </c>
      <c r="D1225" s="31" t="s">
        <v>9161</v>
      </c>
      <c r="E1225" s="31" t="s">
        <v>67</v>
      </c>
      <c r="F1225" s="31" t="s">
        <v>9608</v>
      </c>
      <c r="H1225" s="10" t="e">
        <f>VLOOKUP(A1225,#REF!,3,FALSE)</f>
        <v>#REF!</v>
      </c>
      <c r="I1225" s="10" t="e">
        <f>VLOOKUP(A1225,#REF!,4,FALSE)</f>
        <v>#REF!</v>
      </c>
      <c r="J1225" s="31" t="s">
        <v>10314</v>
      </c>
      <c r="K1225" s="10" t="str">
        <f t="shared" si="19"/>
        <v>잉크/CN047AA[HP][HP]</v>
      </c>
      <c r="L1225" s="31" t="s">
        <v>33024</v>
      </c>
    </row>
    <row r="1226" spans="1:12" x14ac:dyDescent="0.15">
      <c r="A1226" s="31" t="s">
        <v>12062</v>
      </c>
      <c r="B1226" s="31" t="s">
        <v>51904</v>
      </c>
      <c r="C1226" s="32">
        <v>40000</v>
      </c>
      <c r="D1226" s="31" t="s">
        <v>9162</v>
      </c>
      <c r="E1226" s="31" t="s">
        <v>67</v>
      </c>
      <c r="F1226" s="31" t="s">
        <v>9608</v>
      </c>
      <c r="H1226" s="10" t="e">
        <f>VLOOKUP(A1226,#REF!,3,FALSE)</f>
        <v>#REF!</v>
      </c>
      <c r="I1226" s="10" t="e">
        <f>VLOOKUP(A1226,#REF!,4,FALSE)</f>
        <v>#REF!</v>
      </c>
      <c r="J1226" s="31" t="s">
        <v>10314</v>
      </c>
      <c r="K1226" s="10" t="str">
        <f t="shared" si="19"/>
        <v>잉크/CN048AA[HP][HP]</v>
      </c>
      <c r="L1226" s="31" t="s">
        <v>33025</v>
      </c>
    </row>
    <row r="1227" spans="1:12" x14ac:dyDescent="0.15">
      <c r="A1227" s="31" t="s">
        <v>12063</v>
      </c>
      <c r="B1227" s="31" t="s">
        <v>51905</v>
      </c>
      <c r="C1227" s="32">
        <v>37000</v>
      </c>
      <c r="D1227" s="31" t="s">
        <v>9163</v>
      </c>
      <c r="E1227" s="31" t="s">
        <v>67</v>
      </c>
      <c r="F1227" s="31" t="s">
        <v>9608</v>
      </c>
      <c r="H1227" s="10" t="e">
        <f>VLOOKUP(A1227,#REF!,3,FALSE)</f>
        <v>#REF!</v>
      </c>
      <c r="I1227" s="10" t="e">
        <f>VLOOKUP(A1227,#REF!,4,FALSE)</f>
        <v>#REF!</v>
      </c>
      <c r="J1227" s="31" t="s">
        <v>10314</v>
      </c>
      <c r="K1227" s="10" t="str">
        <f t="shared" si="19"/>
        <v>잉크/CN049AA[HP][HP]</v>
      </c>
      <c r="L1227" s="31" t="s">
        <v>33026</v>
      </c>
    </row>
    <row r="1228" spans="1:12" x14ac:dyDescent="0.15">
      <c r="A1228" s="31" t="s">
        <v>12064</v>
      </c>
      <c r="B1228" s="31" t="s">
        <v>51906</v>
      </c>
      <c r="C1228" s="32">
        <v>7500</v>
      </c>
      <c r="D1228" s="31" t="s">
        <v>8835</v>
      </c>
      <c r="E1228" s="31" t="s">
        <v>67</v>
      </c>
      <c r="F1228" s="31" t="s">
        <v>10137</v>
      </c>
      <c r="H1228" s="10" t="e">
        <f>VLOOKUP(A1228,#REF!,3,FALSE)</f>
        <v>#REF!</v>
      </c>
      <c r="I1228" s="10" t="e">
        <f>VLOOKUP(A1228,#REF!,4,FALSE)</f>
        <v>#REF!</v>
      </c>
      <c r="J1228" s="31" t="s">
        <v>10330</v>
      </c>
      <c r="K1228" s="10" t="str">
        <f t="shared" si="19"/>
        <v>케이블정리함/68011[시스맥스][시스맥스]</v>
      </c>
      <c r="L1228" s="31" t="s">
        <v>33027</v>
      </c>
    </row>
    <row r="1229" spans="1:12" x14ac:dyDescent="0.15">
      <c r="A1229" s="31" t="s">
        <v>12065</v>
      </c>
      <c r="B1229" s="31" t="s">
        <v>51907</v>
      </c>
      <c r="C1229" s="32">
        <v>70000</v>
      </c>
      <c r="D1229" s="31" t="s">
        <v>9063</v>
      </c>
      <c r="E1229" s="31" t="s">
        <v>67</v>
      </c>
      <c r="F1229" s="31" t="s">
        <v>9613</v>
      </c>
      <c r="H1229" s="10" t="e">
        <f>VLOOKUP(A1229,#REF!,3,FALSE)</f>
        <v>#REF!</v>
      </c>
      <c r="I1229" s="10" t="e">
        <f>VLOOKUP(A1229,#REF!,4,FALSE)</f>
        <v>#REF!</v>
      </c>
      <c r="J1229" s="31" t="s">
        <v>10316</v>
      </c>
      <c r="K1229" s="10" t="str">
        <f t="shared" si="19"/>
        <v>토너/MLT-D111S[삼성][삼성]</v>
      </c>
      <c r="L1229" s="31" t="s">
        <v>33028</v>
      </c>
    </row>
    <row r="1230" spans="1:12" x14ac:dyDescent="0.15">
      <c r="A1230" s="31" t="s">
        <v>12066</v>
      </c>
      <c r="B1230" s="31" t="s">
        <v>51908</v>
      </c>
      <c r="C1230" s="32">
        <v>9000</v>
      </c>
      <c r="D1230" s="31" t="s">
        <v>8680</v>
      </c>
      <c r="E1230" s="31" t="s">
        <v>67</v>
      </c>
      <c r="F1230" s="31" t="s">
        <v>10179</v>
      </c>
      <c r="H1230" s="10" t="e">
        <f>VLOOKUP(A1230,#REF!,3,FALSE)</f>
        <v>#REF!</v>
      </c>
      <c r="I1230" s="10" t="e">
        <f>VLOOKUP(A1230,#REF!,4,FALSE)</f>
        <v>#REF!</v>
      </c>
      <c r="J1230" s="31" t="s">
        <v>10336</v>
      </c>
      <c r="K1230" s="10" t="str">
        <f t="shared" si="19"/>
        <v>CD포켓/CCD-H24BK[엘레컴][엘레컴]</v>
      </c>
      <c r="L1230" s="31" t="s">
        <v>33029</v>
      </c>
    </row>
    <row r="1231" spans="1:12" x14ac:dyDescent="0.15">
      <c r="A1231" s="31" t="s">
        <v>12067</v>
      </c>
      <c r="B1231" s="31" t="s">
        <v>51909</v>
      </c>
      <c r="C1231" s="32">
        <v>11500</v>
      </c>
      <c r="D1231" s="31" t="s">
        <v>8681</v>
      </c>
      <c r="E1231" s="31" t="s">
        <v>67</v>
      </c>
      <c r="F1231" s="31" t="s">
        <v>10179</v>
      </c>
      <c r="H1231" s="10" t="e">
        <f>VLOOKUP(A1231,#REF!,3,FALSE)</f>
        <v>#REF!</v>
      </c>
      <c r="I1231" s="10" t="e">
        <f>VLOOKUP(A1231,#REF!,4,FALSE)</f>
        <v>#REF!</v>
      </c>
      <c r="J1231" s="31" t="s">
        <v>10336</v>
      </c>
      <c r="K1231" s="10" t="str">
        <f t="shared" si="19"/>
        <v>CD포켓/CCD-H52BK[엘레컴][엘레컴]</v>
      </c>
      <c r="L1231" s="31" t="s">
        <v>33030</v>
      </c>
    </row>
    <row r="1232" spans="1:12" x14ac:dyDescent="0.15">
      <c r="A1232" s="31" t="s">
        <v>12068</v>
      </c>
      <c r="B1232" s="31" t="s">
        <v>51910</v>
      </c>
      <c r="C1232" s="32">
        <v>81000</v>
      </c>
      <c r="D1232" s="31" t="s">
        <v>9202</v>
      </c>
      <c r="E1232" s="31" t="s">
        <v>67</v>
      </c>
      <c r="F1232" s="31" t="s">
        <v>64992</v>
      </c>
      <c r="H1232" s="10" t="e">
        <f>VLOOKUP(A1232,#REF!,3,FALSE)</f>
        <v>#REF!</v>
      </c>
      <c r="I1232" s="10" t="e">
        <f>VLOOKUP(A1232,#REF!,4,FALSE)</f>
        <v>#REF!</v>
      </c>
      <c r="J1232" s="31" t="s">
        <v>10314</v>
      </c>
      <c r="K1232" s="10" t="str">
        <f t="shared" si="19"/>
        <v>토너/CF350A[HP][HP]</v>
      </c>
      <c r="L1232" s="31" t="s">
        <v>33031</v>
      </c>
    </row>
    <row r="1233" spans="1:12" x14ac:dyDescent="0.15">
      <c r="A1233" s="31" t="s">
        <v>12069</v>
      </c>
      <c r="B1233" s="31" t="s">
        <v>51911</v>
      </c>
      <c r="C1233" s="32">
        <v>12500</v>
      </c>
      <c r="D1233" s="31" t="s">
        <v>8287</v>
      </c>
      <c r="E1233" s="31" t="s">
        <v>50</v>
      </c>
      <c r="F1233" s="31" t="s">
        <v>10073</v>
      </c>
      <c r="H1233" s="10" t="e">
        <f>VLOOKUP(A1233,#REF!,3,FALSE)</f>
        <v>#REF!</v>
      </c>
      <c r="I1233" s="10" t="e">
        <f>VLOOKUP(A1233,#REF!,4,FALSE)</f>
        <v>#REF!</v>
      </c>
      <c r="J1233" s="31" t="s">
        <v>10313</v>
      </c>
      <c r="K1233" s="10" t="str">
        <f t="shared" si="19"/>
        <v>포토용지/S042538[엡손][엡손]</v>
      </c>
      <c r="L1233" s="31" t="s">
        <v>33032</v>
      </c>
    </row>
    <row r="1234" spans="1:12" x14ac:dyDescent="0.15">
      <c r="A1234" s="31" t="s">
        <v>12070</v>
      </c>
      <c r="B1234" s="31" t="s">
        <v>51912</v>
      </c>
      <c r="C1234" s="32">
        <v>43000</v>
      </c>
      <c r="D1234" s="31" t="s">
        <v>8276</v>
      </c>
      <c r="E1234" s="31" t="s">
        <v>50</v>
      </c>
      <c r="F1234" s="31" t="s">
        <v>10073</v>
      </c>
      <c r="H1234" s="10" t="e">
        <f>VLOOKUP(A1234,#REF!,3,FALSE)</f>
        <v>#REF!</v>
      </c>
      <c r="I1234" s="10" t="e">
        <f>VLOOKUP(A1234,#REF!,4,FALSE)</f>
        <v>#REF!</v>
      </c>
      <c r="J1234" s="31" t="s">
        <v>10313</v>
      </c>
      <c r="K1234" s="10" t="str">
        <f t="shared" si="19"/>
        <v>포토용지/S042540[엡손][엡손]</v>
      </c>
      <c r="L1234" s="31" t="s">
        <v>33033</v>
      </c>
    </row>
    <row r="1235" spans="1:12" x14ac:dyDescent="0.15">
      <c r="A1235" s="31" t="s">
        <v>12071</v>
      </c>
      <c r="B1235" s="31" t="s">
        <v>51913</v>
      </c>
      <c r="C1235" s="32">
        <v>80000</v>
      </c>
      <c r="D1235" s="31" t="s">
        <v>4134</v>
      </c>
      <c r="E1235" s="31" t="s">
        <v>861</v>
      </c>
      <c r="F1235" s="31" t="s">
        <v>9933</v>
      </c>
      <c r="H1235" s="10" t="e">
        <f>VLOOKUP(A1235,#REF!,3,FALSE)</f>
        <v>#REF!</v>
      </c>
      <c r="I1235" s="10" t="e">
        <f>VLOOKUP(A1235,#REF!,4,FALSE)</f>
        <v>#REF!</v>
      </c>
      <c r="J1235" s="31" t="s">
        <v>10338</v>
      </c>
      <c r="K1235" s="10" t="str">
        <f t="shared" si="19"/>
        <v>라벨프린터/PT-D200[부라더][부라더]</v>
      </c>
      <c r="L1235" s="31" t="s">
        <v>33034</v>
      </c>
    </row>
    <row r="1236" spans="1:12" x14ac:dyDescent="0.15">
      <c r="A1236" s="31" t="s">
        <v>12072</v>
      </c>
      <c r="B1236" s="31" t="s">
        <v>51914</v>
      </c>
      <c r="C1236" s="32">
        <v>23500</v>
      </c>
      <c r="D1236" s="31" t="s">
        <v>906</v>
      </c>
      <c r="E1236" s="31" t="s">
        <v>67</v>
      </c>
      <c r="F1236" s="31" t="s">
        <v>10095</v>
      </c>
      <c r="H1236" s="10" t="e">
        <f>VLOOKUP(A1236,#REF!,3,FALSE)</f>
        <v>#REF!</v>
      </c>
      <c r="I1236" s="10" t="e">
        <f>VLOOKUP(A1236,#REF!,4,FALSE)</f>
        <v>#REF!</v>
      </c>
      <c r="J1236" s="31" t="s">
        <v>10323</v>
      </c>
      <c r="K1236" s="10" t="str">
        <f t="shared" si="19"/>
        <v>모니터받침대/LDS-03[엑토][엑토]</v>
      </c>
      <c r="L1236" s="31" t="s">
        <v>33035</v>
      </c>
    </row>
    <row r="1237" spans="1:12" x14ac:dyDescent="0.15">
      <c r="A1237" s="31" t="s">
        <v>12073</v>
      </c>
      <c r="B1237" s="31" t="s">
        <v>51914</v>
      </c>
      <c r="C1237" s="32">
        <v>23500</v>
      </c>
      <c r="D1237" s="31" t="s">
        <v>905</v>
      </c>
      <c r="E1237" s="31" t="s">
        <v>67</v>
      </c>
      <c r="F1237" s="31" t="s">
        <v>10095</v>
      </c>
      <c r="H1237" s="10" t="e">
        <f>VLOOKUP(A1237,#REF!,3,FALSE)</f>
        <v>#REF!</v>
      </c>
      <c r="I1237" s="10" t="e">
        <f>VLOOKUP(A1237,#REF!,4,FALSE)</f>
        <v>#REF!</v>
      </c>
      <c r="J1237" s="31" t="s">
        <v>10323</v>
      </c>
      <c r="K1237" s="10" t="str">
        <f t="shared" si="19"/>
        <v>모니터받침대/LDS-03[엑토][엑토]</v>
      </c>
      <c r="L1237" s="31" t="s">
        <v>33036</v>
      </c>
    </row>
    <row r="1238" spans="1:12" x14ac:dyDescent="0.15">
      <c r="A1238" s="31" t="s">
        <v>12074</v>
      </c>
      <c r="B1238" s="31" t="s">
        <v>51915</v>
      </c>
      <c r="C1238" s="32">
        <v>92000</v>
      </c>
      <c r="D1238" s="31" t="s">
        <v>906</v>
      </c>
      <c r="E1238" s="31" t="s">
        <v>67</v>
      </c>
      <c r="F1238" s="31" t="s">
        <v>64992</v>
      </c>
      <c r="H1238" s="10" t="e">
        <f>VLOOKUP(A1238,#REF!,3,FALSE)</f>
        <v>#REF!</v>
      </c>
      <c r="I1238" s="10" t="e">
        <f>VLOOKUP(A1238,#REF!,4,FALSE)</f>
        <v>#REF!</v>
      </c>
      <c r="J1238" s="31" t="s">
        <v>10314</v>
      </c>
      <c r="K1238" s="10" t="str">
        <f t="shared" si="19"/>
        <v>토너/CF283A[HP][HP]</v>
      </c>
      <c r="L1238" s="31" t="s">
        <v>33037</v>
      </c>
    </row>
    <row r="1239" spans="1:12" x14ac:dyDescent="0.15">
      <c r="A1239" s="31" t="s">
        <v>12075</v>
      </c>
      <c r="B1239" s="31" t="s">
        <v>51916</v>
      </c>
      <c r="C1239" s="32">
        <v>28000</v>
      </c>
      <c r="D1239" s="31" t="s">
        <v>9211</v>
      </c>
      <c r="E1239" s="31" t="s">
        <v>67</v>
      </c>
      <c r="F1239" s="31" t="s">
        <v>9676</v>
      </c>
      <c r="H1239" s="10" t="e">
        <f>VLOOKUP(A1239,#REF!,3,FALSE)</f>
        <v>#REF!</v>
      </c>
      <c r="I1239" s="10" t="e">
        <f>VLOOKUP(A1239,#REF!,4,FALSE)</f>
        <v>#REF!</v>
      </c>
      <c r="J1239" s="31" t="s">
        <v>10315</v>
      </c>
      <c r="K1239" s="10" t="str">
        <f t="shared" si="19"/>
        <v>잉크/CLI-751GY-XL[캐논][캐논]</v>
      </c>
      <c r="L1239" s="31" t="s">
        <v>33038</v>
      </c>
    </row>
    <row r="1240" spans="1:12" x14ac:dyDescent="0.15">
      <c r="A1240" s="31" t="s">
        <v>12076</v>
      </c>
      <c r="B1240" s="31" t="s">
        <v>51917</v>
      </c>
      <c r="C1240" s="32">
        <v>1500</v>
      </c>
      <c r="D1240" s="31" t="s">
        <v>8839</v>
      </c>
      <c r="E1240" s="31" t="s">
        <v>67</v>
      </c>
      <c r="F1240" s="31" t="s">
        <v>10137</v>
      </c>
      <c r="H1240" s="10" t="e">
        <f>VLOOKUP(A1240,#REF!,3,FALSE)</f>
        <v>#REF!</v>
      </c>
      <c r="I1240" s="10" t="e">
        <f>VLOOKUP(A1240,#REF!,4,FALSE)</f>
        <v>#REF!</v>
      </c>
      <c r="J1240" s="31" t="s">
        <v>10318</v>
      </c>
      <c r="K1240" s="10" t="str">
        <f t="shared" si="19"/>
        <v>케이블타이/ACT-05V[알파][알파]</v>
      </c>
      <c r="L1240" s="31" t="s">
        <v>33039</v>
      </c>
    </row>
    <row r="1241" spans="1:12" x14ac:dyDescent="0.15">
      <c r="A1241" s="31" t="s">
        <v>12077</v>
      </c>
      <c r="B1241" s="31" t="s">
        <v>51918</v>
      </c>
      <c r="C1241" s="32">
        <v>16000</v>
      </c>
      <c r="D1241" s="31" t="s">
        <v>9109</v>
      </c>
      <c r="E1241" s="31" t="s">
        <v>67</v>
      </c>
      <c r="F1241" s="31" t="s">
        <v>9626</v>
      </c>
      <c r="H1241" s="10" t="e">
        <f>VLOOKUP(A1241,#REF!,3,FALSE)</f>
        <v>#REF!</v>
      </c>
      <c r="I1241" s="10" t="e">
        <f>VLOOKUP(A1241,#REF!,4,FALSE)</f>
        <v>#REF!</v>
      </c>
      <c r="J1241" s="31" t="s">
        <v>10314</v>
      </c>
      <c r="K1241" s="10" t="str">
        <f t="shared" si="19"/>
        <v>잉크/CZ637AA[HP][HP]</v>
      </c>
      <c r="L1241" s="31" t="s">
        <v>33040</v>
      </c>
    </row>
    <row r="1242" spans="1:12" x14ac:dyDescent="0.15">
      <c r="A1242" s="31" t="s">
        <v>12078</v>
      </c>
      <c r="B1242" s="31" t="s">
        <v>51919</v>
      </c>
      <c r="C1242" s="32">
        <v>16000</v>
      </c>
      <c r="D1242" s="31" t="s">
        <v>9110</v>
      </c>
      <c r="E1242" s="31" t="s">
        <v>67</v>
      </c>
      <c r="F1242" s="31" t="s">
        <v>9626</v>
      </c>
      <c r="H1242" s="10" t="e">
        <f>VLOOKUP(A1242,#REF!,3,FALSE)</f>
        <v>#REF!</v>
      </c>
      <c r="I1242" s="10" t="e">
        <f>VLOOKUP(A1242,#REF!,4,FALSE)</f>
        <v>#REF!</v>
      </c>
      <c r="J1242" s="31" t="s">
        <v>10314</v>
      </c>
      <c r="K1242" s="10" t="str">
        <f t="shared" si="19"/>
        <v>잉크/CZ638AA[HP][HP]</v>
      </c>
      <c r="L1242" s="31" t="s">
        <v>33041</v>
      </c>
    </row>
    <row r="1243" spans="1:12" x14ac:dyDescent="0.15">
      <c r="A1243" s="31" t="s">
        <v>12079</v>
      </c>
      <c r="B1243" s="31" t="s">
        <v>51920</v>
      </c>
      <c r="C1243" s="32">
        <v>29000</v>
      </c>
      <c r="D1243" s="31" t="s">
        <v>9226</v>
      </c>
      <c r="E1243" s="31" t="s">
        <v>67</v>
      </c>
      <c r="F1243" s="31" t="s">
        <v>9612</v>
      </c>
      <c r="H1243" s="10" t="e">
        <f>VLOOKUP(A1243,#REF!,3,FALSE)</f>
        <v>#REF!</v>
      </c>
      <c r="I1243" s="10" t="e">
        <f>VLOOKUP(A1243,#REF!,4,FALSE)</f>
        <v>#REF!</v>
      </c>
      <c r="J1243" s="31" t="s">
        <v>10315</v>
      </c>
      <c r="K1243" s="10" t="str">
        <f t="shared" si="19"/>
        <v>잉크/PGI-72MBK[캐논][캐논]</v>
      </c>
      <c r="L1243" s="31" t="s">
        <v>33042</v>
      </c>
    </row>
    <row r="1244" spans="1:12" x14ac:dyDescent="0.15">
      <c r="A1244" s="31" t="s">
        <v>12080</v>
      </c>
      <c r="B1244" s="31" t="s">
        <v>51921</v>
      </c>
      <c r="C1244" s="32">
        <v>29000</v>
      </c>
      <c r="D1244" s="31" t="s">
        <v>9227</v>
      </c>
      <c r="E1244" s="31" t="s">
        <v>67</v>
      </c>
      <c r="F1244" s="31" t="s">
        <v>9612</v>
      </c>
      <c r="H1244" s="10" t="e">
        <f>VLOOKUP(A1244,#REF!,3,FALSE)</f>
        <v>#REF!</v>
      </c>
      <c r="I1244" s="10" t="e">
        <f>VLOOKUP(A1244,#REF!,4,FALSE)</f>
        <v>#REF!</v>
      </c>
      <c r="J1244" s="31" t="s">
        <v>10315</v>
      </c>
      <c r="K1244" s="10" t="str">
        <f t="shared" si="19"/>
        <v>잉크/PGI-72PBK[캐논][캐논]</v>
      </c>
      <c r="L1244" s="31" t="s">
        <v>33043</v>
      </c>
    </row>
    <row r="1245" spans="1:12" x14ac:dyDescent="0.15">
      <c r="A1245" s="31" t="s">
        <v>12081</v>
      </c>
      <c r="B1245" s="31" t="s">
        <v>51922</v>
      </c>
      <c r="C1245" s="32">
        <v>29000</v>
      </c>
      <c r="D1245" s="31" t="s">
        <v>2836</v>
      </c>
      <c r="E1245" s="31" t="s">
        <v>67</v>
      </c>
      <c r="F1245" s="31" t="s">
        <v>9612</v>
      </c>
      <c r="H1245" s="10" t="e">
        <f>VLOOKUP(A1245,#REF!,3,FALSE)</f>
        <v>#REF!</v>
      </c>
      <c r="I1245" s="10" t="e">
        <f>VLOOKUP(A1245,#REF!,4,FALSE)</f>
        <v>#REF!</v>
      </c>
      <c r="J1245" s="31" t="s">
        <v>10315</v>
      </c>
      <c r="K1245" s="10" t="str">
        <f t="shared" si="19"/>
        <v>잉크/PGI-72C[캐논][캐논]</v>
      </c>
      <c r="L1245" s="31" t="s">
        <v>33044</v>
      </c>
    </row>
    <row r="1246" spans="1:12" x14ac:dyDescent="0.15">
      <c r="A1246" s="31" t="s">
        <v>12082</v>
      </c>
      <c r="B1246" s="31" t="s">
        <v>51923</v>
      </c>
      <c r="C1246" s="32">
        <v>29000</v>
      </c>
      <c r="D1246" s="31" t="s">
        <v>2831</v>
      </c>
      <c r="E1246" s="31" t="s">
        <v>67</v>
      </c>
      <c r="F1246" s="31" t="s">
        <v>9612</v>
      </c>
      <c r="H1246" s="10" t="e">
        <f>VLOOKUP(A1246,#REF!,3,FALSE)</f>
        <v>#REF!</v>
      </c>
      <c r="I1246" s="10" t="e">
        <f>VLOOKUP(A1246,#REF!,4,FALSE)</f>
        <v>#REF!</v>
      </c>
      <c r="J1246" s="31" t="s">
        <v>10315</v>
      </c>
      <c r="K1246" s="10" t="str">
        <f t="shared" si="19"/>
        <v>잉크/PGI-72M[캐논][캐논]</v>
      </c>
      <c r="L1246" s="31" t="s">
        <v>33045</v>
      </c>
    </row>
    <row r="1247" spans="1:12" x14ac:dyDescent="0.15">
      <c r="A1247" s="31" t="s">
        <v>12083</v>
      </c>
      <c r="B1247" s="31" t="s">
        <v>51924</v>
      </c>
      <c r="C1247" s="32">
        <v>29000</v>
      </c>
      <c r="D1247" s="31" t="s">
        <v>2820</v>
      </c>
      <c r="E1247" s="31" t="s">
        <v>67</v>
      </c>
      <c r="F1247" s="31" t="s">
        <v>9612</v>
      </c>
      <c r="H1247" s="10" t="e">
        <f>VLOOKUP(A1247,#REF!,3,FALSE)</f>
        <v>#REF!</v>
      </c>
      <c r="I1247" s="10" t="e">
        <f>VLOOKUP(A1247,#REF!,4,FALSE)</f>
        <v>#REF!</v>
      </c>
      <c r="J1247" s="31" t="s">
        <v>10315</v>
      </c>
      <c r="K1247" s="10" t="str">
        <f t="shared" si="19"/>
        <v>잉크/PGI-72Y[캐논][캐논]</v>
      </c>
      <c r="L1247" s="31" t="s">
        <v>33046</v>
      </c>
    </row>
    <row r="1248" spans="1:12" x14ac:dyDescent="0.15">
      <c r="A1248" s="31" t="s">
        <v>12084</v>
      </c>
      <c r="B1248" s="31" t="s">
        <v>51925</v>
      </c>
      <c r="C1248" s="32">
        <v>29000</v>
      </c>
      <c r="D1248" s="31" t="s">
        <v>9228</v>
      </c>
      <c r="E1248" s="31" t="s">
        <v>67</v>
      </c>
      <c r="F1248" s="31" t="s">
        <v>9612</v>
      </c>
      <c r="H1248" s="10" t="e">
        <f>VLOOKUP(A1248,#REF!,3,FALSE)</f>
        <v>#REF!</v>
      </c>
      <c r="I1248" s="10" t="e">
        <f>VLOOKUP(A1248,#REF!,4,FALSE)</f>
        <v>#REF!</v>
      </c>
      <c r="J1248" s="31" t="s">
        <v>10315</v>
      </c>
      <c r="K1248" s="10" t="str">
        <f t="shared" si="19"/>
        <v>잉크/PGI-72PC[캐논][캐논]</v>
      </c>
      <c r="L1248" s="31" t="s">
        <v>33047</v>
      </c>
    </row>
    <row r="1249" spans="1:12" x14ac:dyDescent="0.15">
      <c r="A1249" s="31" t="s">
        <v>12085</v>
      </c>
      <c r="B1249" s="31" t="s">
        <v>51926</v>
      </c>
      <c r="C1249" s="32">
        <v>29000</v>
      </c>
      <c r="D1249" s="31" t="s">
        <v>9229</v>
      </c>
      <c r="E1249" s="31" t="s">
        <v>67</v>
      </c>
      <c r="F1249" s="31" t="s">
        <v>9612</v>
      </c>
      <c r="H1249" s="10" t="e">
        <f>VLOOKUP(A1249,#REF!,3,FALSE)</f>
        <v>#REF!</v>
      </c>
      <c r="I1249" s="10" t="e">
        <f>VLOOKUP(A1249,#REF!,4,FALSE)</f>
        <v>#REF!</v>
      </c>
      <c r="J1249" s="31" t="s">
        <v>10315</v>
      </c>
      <c r="K1249" s="10" t="str">
        <f t="shared" si="19"/>
        <v>잉크/PGI-72PM[캐논][캐논]</v>
      </c>
      <c r="L1249" s="31" t="s">
        <v>33048</v>
      </c>
    </row>
    <row r="1250" spans="1:12" x14ac:dyDescent="0.15">
      <c r="A1250" s="31" t="s">
        <v>12086</v>
      </c>
      <c r="B1250" s="31" t="s">
        <v>51927</v>
      </c>
      <c r="C1250" s="32">
        <v>29000</v>
      </c>
      <c r="D1250" s="31" t="s">
        <v>2818</v>
      </c>
      <c r="E1250" s="31" t="s">
        <v>67</v>
      </c>
      <c r="F1250" s="31" t="s">
        <v>9612</v>
      </c>
      <c r="H1250" s="10" t="e">
        <f>VLOOKUP(A1250,#REF!,3,FALSE)</f>
        <v>#REF!</v>
      </c>
      <c r="I1250" s="10" t="e">
        <f>VLOOKUP(A1250,#REF!,4,FALSE)</f>
        <v>#REF!</v>
      </c>
      <c r="J1250" s="31" t="s">
        <v>10315</v>
      </c>
      <c r="K1250" s="10" t="str">
        <f t="shared" si="19"/>
        <v>잉크/PGI-72R[캐논][캐논]</v>
      </c>
      <c r="L1250" s="31" t="s">
        <v>33049</v>
      </c>
    </row>
    <row r="1251" spans="1:12" x14ac:dyDescent="0.15">
      <c r="A1251" s="31" t="s">
        <v>12087</v>
      </c>
      <c r="B1251" s="31" t="s">
        <v>51928</v>
      </c>
      <c r="C1251" s="32">
        <v>29000</v>
      </c>
      <c r="D1251" s="31" t="s">
        <v>9210</v>
      </c>
      <c r="E1251" s="31" t="s">
        <v>67</v>
      </c>
      <c r="F1251" s="31" t="s">
        <v>9612</v>
      </c>
      <c r="H1251" s="10" t="e">
        <f>VLOOKUP(A1251,#REF!,3,FALSE)</f>
        <v>#REF!</v>
      </c>
      <c r="I1251" s="10" t="e">
        <f>VLOOKUP(A1251,#REF!,4,FALSE)</f>
        <v>#REF!</v>
      </c>
      <c r="J1251" s="31" t="s">
        <v>10315</v>
      </c>
      <c r="K1251" s="10" t="str">
        <f t="shared" si="19"/>
        <v>잉크/PGI-72GY[캐논][캐논]</v>
      </c>
      <c r="L1251" s="31" t="s">
        <v>33050</v>
      </c>
    </row>
    <row r="1252" spans="1:12" x14ac:dyDescent="0.15">
      <c r="A1252" s="31" t="s">
        <v>12088</v>
      </c>
      <c r="B1252" s="31" t="s">
        <v>51929</v>
      </c>
      <c r="C1252" s="32">
        <v>29000</v>
      </c>
      <c r="D1252" s="31" t="s">
        <v>9225</v>
      </c>
      <c r="E1252" s="31" t="s">
        <v>67</v>
      </c>
      <c r="F1252" s="31" t="s">
        <v>9612</v>
      </c>
      <c r="H1252" s="10" t="e">
        <f>VLOOKUP(A1252,#REF!,3,FALSE)</f>
        <v>#REF!</v>
      </c>
      <c r="I1252" s="10" t="e">
        <f>VLOOKUP(A1252,#REF!,4,FALSE)</f>
        <v>#REF!</v>
      </c>
      <c r="J1252" s="31" t="s">
        <v>10315</v>
      </c>
      <c r="K1252" s="10" t="str">
        <f t="shared" si="19"/>
        <v>잉크/PGI-72CO[캐논][캐논]</v>
      </c>
      <c r="L1252" s="31" t="s">
        <v>33051</v>
      </c>
    </row>
    <row r="1253" spans="1:12" x14ac:dyDescent="0.15">
      <c r="A1253" s="31" t="s">
        <v>12089</v>
      </c>
      <c r="B1253" s="31" t="s">
        <v>51930</v>
      </c>
      <c r="C1253" s="32">
        <v>295000</v>
      </c>
      <c r="D1253" s="31" t="s">
        <v>906</v>
      </c>
      <c r="E1253" s="31" t="s">
        <v>67</v>
      </c>
      <c r="F1253" s="31" t="s">
        <v>64992</v>
      </c>
      <c r="H1253" s="10" t="e">
        <f>VLOOKUP(A1253,#REF!,3,FALSE)</f>
        <v>#REF!</v>
      </c>
      <c r="I1253" s="10" t="e">
        <f>VLOOKUP(A1253,#REF!,4,FALSE)</f>
        <v>#REF!</v>
      </c>
      <c r="J1253" s="31" t="s">
        <v>10314</v>
      </c>
      <c r="K1253" s="10" t="str">
        <f t="shared" si="19"/>
        <v>토너/CF320A[HP][HP]</v>
      </c>
      <c r="L1253" s="31" t="s">
        <v>33052</v>
      </c>
    </row>
    <row r="1254" spans="1:12" x14ac:dyDescent="0.15">
      <c r="A1254" s="31" t="s">
        <v>12090</v>
      </c>
      <c r="B1254" s="31" t="s">
        <v>51931</v>
      </c>
      <c r="C1254" s="32">
        <v>480000</v>
      </c>
      <c r="D1254" s="31" t="s">
        <v>2836</v>
      </c>
      <c r="E1254" s="31" t="s">
        <v>67</v>
      </c>
      <c r="F1254" s="31" t="s">
        <v>64992</v>
      </c>
      <c r="H1254" s="10" t="e">
        <f>VLOOKUP(A1254,#REF!,3,FALSE)</f>
        <v>#REF!</v>
      </c>
      <c r="I1254" s="10" t="e">
        <f>VLOOKUP(A1254,#REF!,4,FALSE)</f>
        <v>#REF!</v>
      </c>
      <c r="J1254" s="31" t="s">
        <v>10314</v>
      </c>
      <c r="K1254" s="10" t="str">
        <f t="shared" si="19"/>
        <v>토너/CF321A[HP][HP]</v>
      </c>
      <c r="L1254" s="31" t="s">
        <v>33053</v>
      </c>
    </row>
    <row r="1255" spans="1:12" x14ac:dyDescent="0.15">
      <c r="A1255" s="31" t="s">
        <v>12091</v>
      </c>
      <c r="B1255" s="31" t="s">
        <v>51932</v>
      </c>
      <c r="C1255" s="32">
        <v>480000</v>
      </c>
      <c r="D1255" s="31" t="s">
        <v>2820</v>
      </c>
      <c r="E1255" s="31" t="s">
        <v>67</v>
      </c>
      <c r="F1255" s="31" t="s">
        <v>64992</v>
      </c>
      <c r="H1255" s="10" t="e">
        <f>VLOOKUP(A1255,#REF!,3,FALSE)</f>
        <v>#REF!</v>
      </c>
      <c r="I1255" s="10" t="e">
        <f>VLOOKUP(A1255,#REF!,4,FALSE)</f>
        <v>#REF!</v>
      </c>
      <c r="J1255" s="31" t="s">
        <v>10314</v>
      </c>
      <c r="K1255" s="10" t="str">
        <f t="shared" si="19"/>
        <v>토너/CF322A[HP][HP]</v>
      </c>
      <c r="L1255" s="31" t="s">
        <v>33054</v>
      </c>
    </row>
    <row r="1256" spans="1:12" x14ac:dyDescent="0.15">
      <c r="A1256" s="31" t="s">
        <v>12092</v>
      </c>
      <c r="B1256" s="31" t="s">
        <v>51933</v>
      </c>
      <c r="C1256" s="32">
        <v>480000</v>
      </c>
      <c r="D1256" s="31" t="s">
        <v>2831</v>
      </c>
      <c r="E1256" s="31" t="s">
        <v>67</v>
      </c>
      <c r="F1256" s="31" t="s">
        <v>64992</v>
      </c>
      <c r="H1256" s="10" t="e">
        <f>VLOOKUP(A1256,#REF!,3,FALSE)</f>
        <v>#REF!</v>
      </c>
      <c r="I1256" s="10" t="e">
        <f>VLOOKUP(A1256,#REF!,4,FALSE)</f>
        <v>#REF!</v>
      </c>
      <c r="J1256" s="31" t="s">
        <v>10314</v>
      </c>
      <c r="K1256" s="10" t="str">
        <f t="shared" si="19"/>
        <v>토너/CF323A[HP][HP]</v>
      </c>
      <c r="L1256" s="31" t="s">
        <v>33055</v>
      </c>
    </row>
    <row r="1257" spans="1:12" x14ac:dyDescent="0.15">
      <c r="A1257" s="31" t="s">
        <v>12093</v>
      </c>
      <c r="B1257" s="31" t="s">
        <v>51251</v>
      </c>
      <c r="C1257" s="32">
        <v>13500</v>
      </c>
      <c r="D1257" s="31" t="s">
        <v>8612</v>
      </c>
      <c r="E1257" s="31" t="s">
        <v>67</v>
      </c>
      <c r="F1257" s="31" t="s">
        <v>10134</v>
      </c>
      <c r="H1257" s="10" t="e">
        <f>VLOOKUP(A1257,#REF!,3,FALSE)</f>
        <v>#REF!</v>
      </c>
      <c r="I1257" s="10" t="e">
        <f>VLOOKUP(A1257,#REF!,4,FALSE)</f>
        <v>#REF!</v>
      </c>
      <c r="J1257" s="31" t="s">
        <v>10339</v>
      </c>
      <c r="K1257" s="10" t="str">
        <f t="shared" si="19"/>
        <v>USB메모리/SDCZ-50[샌디스크][샌디스크]</v>
      </c>
      <c r="L1257" s="31" t="s">
        <v>33056</v>
      </c>
    </row>
    <row r="1258" spans="1:12" x14ac:dyDescent="0.15">
      <c r="A1258" s="31" t="s">
        <v>12094</v>
      </c>
      <c r="B1258" s="31" t="s">
        <v>51934</v>
      </c>
      <c r="C1258" s="32">
        <v>89000</v>
      </c>
      <c r="D1258" s="31" t="s">
        <v>9038</v>
      </c>
      <c r="E1258" s="31" t="s">
        <v>67</v>
      </c>
      <c r="F1258" s="31" t="s">
        <v>9633</v>
      </c>
      <c r="H1258" s="10" t="e">
        <f>VLOOKUP(A1258,#REF!,3,FALSE)</f>
        <v>#REF!</v>
      </c>
      <c r="I1258" s="10" t="e">
        <f>VLOOKUP(A1258,#REF!,4,FALSE)</f>
        <v>#REF!</v>
      </c>
      <c r="J1258" s="31" t="s">
        <v>10316</v>
      </c>
      <c r="K1258" s="10" t="str">
        <f t="shared" si="19"/>
        <v>토너/CLT-K405S[삼성][삼성]</v>
      </c>
      <c r="L1258" s="31" t="s">
        <v>33057</v>
      </c>
    </row>
    <row r="1259" spans="1:12" x14ac:dyDescent="0.15">
      <c r="A1259" s="31" t="s">
        <v>12095</v>
      </c>
      <c r="B1259" s="31" t="s">
        <v>51935</v>
      </c>
      <c r="C1259" s="32">
        <v>79000</v>
      </c>
      <c r="D1259" s="31" t="s">
        <v>9031</v>
      </c>
      <c r="E1259" s="31" t="s">
        <v>67</v>
      </c>
      <c r="F1259" s="31" t="s">
        <v>9633</v>
      </c>
      <c r="H1259" s="10" t="e">
        <f>VLOOKUP(A1259,#REF!,3,FALSE)</f>
        <v>#REF!</v>
      </c>
      <c r="I1259" s="10" t="e">
        <f>VLOOKUP(A1259,#REF!,4,FALSE)</f>
        <v>#REF!</v>
      </c>
      <c r="J1259" s="31" t="s">
        <v>10316</v>
      </c>
      <c r="K1259" s="10" t="str">
        <f t="shared" si="19"/>
        <v>토너/CLT-C405S[삼성][삼성]</v>
      </c>
      <c r="L1259" s="31" t="s">
        <v>33058</v>
      </c>
    </row>
    <row r="1260" spans="1:12" x14ac:dyDescent="0.15">
      <c r="A1260" s="31" t="s">
        <v>12096</v>
      </c>
      <c r="B1260" s="31" t="s">
        <v>51936</v>
      </c>
      <c r="C1260" s="32">
        <v>79000</v>
      </c>
      <c r="D1260" s="31" t="s">
        <v>9044</v>
      </c>
      <c r="E1260" s="31" t="s">
        <v>67</v>
      </c>
      <c r="F1260" s="31" t="s">
        <v>9633</v>
      </c>
      <c r="H1260" s="10" t="e">
        <f>VLOOKUP(A1260,#REF!,3,FALSE)</f>
        <v>#REF!</v>
      </c>
      <c r="I1260" s="10" t="e">
        <f>VLOOKUP(A1260,#REF!,4,FALSE)</f>
        <v>#REF!</v>
      </c>
      <c r="J1260" s="31" t="s">
        <v>10316</v>
      </c>
      <c r="K1260" s="10" t="str">
        <f t="shared" si="19"/>
        <v>토너/CLT-M405S[삼성][삼성]</v>
      </c>
      <c r="L1260" s="31" t="s">
        <v>33059</v>
      </c>
    </row>
    <row r="1261" spans="1:12" x14ac:dyDescent="0.15">
      <c r="A1261" s="31" t="s">
        <v>12097</v>
      </c>
      <c r="B1261" s="31" t="s">
        <v>51937</v>
      </c>
      <c r="C1261" s="32">
        <v>79000</v>
      </c>
      <c r="D1261" s="31" t="s">
        <v>9052</v>
      </c>
      <c r="E1261" s="31" t="s">
        <v>67</v>
      </c>
      <c r="F1261" s="31" t="s">
        <v>9633</v>
      </c>
      <c r="H1261" s="10" t="e">
        <f>VLOOKUP(A1261,#REF!,3,FALSE)</f>
        <v>#REF!</v>
      </c>
      <c r="I1261" s="10" t="e">
        <f>VLOOKUP(A1261,#REF!,4,FALSE)</f>
        <v>#REF!</v>
      </c>
      <c r="J1261" s="31" t="s">
        <v>10316</v>
      </c>
      <c r="K1261" s="10" t="str">
        <f t="shared" si="19"/>
        <v>토너/CLT-Y405S[삼성][삼성]</v>
      </c>
      <c r="L1261" s="31" t="s">
        <v>33060</v>
      </c>
    </row>
    <row r="1262" spans="1:12" x14ac:dyDescent="0.15">
      <c r="A1262" s="31" t="s">
        <v>12098</v>
      </c>
      <c r="B1262" s="31" t="s">
        <v>51938</v>
      </c>
      <c r="C1262" s="32">
        <v>11500</v>
      </c>
      <c r="D1262" s="31" t="s">
        <v>4041</v>
      </c>
      <c r="E1262" s="31" t="s">
        <v>67</v>
      </c>
      <c r="F1262" s="31" t="s">
        <v>9953</v>
      </c>
      <c r="H1262" s="10" t="e">
        <f>VLOOKUP(A1262,#REF!,3,FALSE)</f>
        <v>#REF!</v>
      </c>
      <c r="I1262" s="10" t="e">
        <f>VLOOKUP(A1262,#REF!,4,FALSE)</f>
        <v>#REF!</v>
      </c>
      <c r="J1262" s="31" t="s">
        <v>8167</v>
      </c>
      <c r="K1262" s="10" t="str">
        <f t="shared" si="19"/>
        <v>레이저포인터/LP-500[3M][3M]</v>
      </c>
      <c r="L1262" s="31" t="s">
        <v>33061</v>
      </c>
    </row>
    <row r="1263" spans="1:12" x14ac:dyDescent="0.15">
      <c r="A1263" s="31" t="s">
        <v>12099</v>
      </c>
      <c r="B1263" s="31" t="s">
        <v>51939</v>
      </c>
      <c r="C1263" s="32">
        <v>286000</v>
      </c>
      <c r="D1263" s="31" t="s">
        <v>9051</v>
      </c>
      <c r="E1263" s="31" t="s">
        <v>58</v>
      </c>
      <c r="F1263" s="31" t="s">
        <v>9633</v>
      </c>
      <c r="H1263" s="10" t="e">
        <f>VLOOKUP(A1263,#REF!,3,FALSE)</f>
        <v>#REF!</v>
      </c>
      <c r="I1263" s="10" t="e">
        <f>VLOOKUP(A1263,#REF!,4,FALSE)</f>
        <v>#REF!</v>
      </c>
      <c r="J1263" s="31" t="s">
        <v>10316</v>
      </c>
      <c r="K1263" s="10" t="str">
        <f t="shared" si="19"/>
        <v>토너/CLT-P405C[삼성][삼성]</v>
      </c>
      <c r="L1263" s="31" t="s">
        <v>33062</v>
      </c>
    </row>
    <row r="1264" spans="1:12" x14ac:dyDescent="0.15">
      <c r="A1264" s="31" t="s">
        <v>12100</v>
      </c>
      <c r="B1264" s="31" t="s">
        <v>51940</v>
      </c>
      <c r="C1264" s="32">
        <v>135000</v>
      </c>
      <c r="D1264" s="31" t="s">
        <v>4132</v>
      </c>
      <c r="E1264" s="31" t="s">
        <v>861</v>
      </c>
      <c r="F1264" s="31" t="s">
        <v>9933</v>
      </c>
      <c r="H1264" s="10" t="e">
        <f>VLOOKUP(A1264,#REF!,3,FALSE)</f>
        <v>#REF!</v>
      </c>
      <c r="I1264" s="10" t="e">
        <f>VLOOKUP(A1264,#REF!,4,FALSE)</f>
        <v>#REF!</v>
      </c>
      <c r="J1264" s="31" t="s">
        <v>10338</v>
      </c>
      <c r="K1264" s="10" t="str">
        <f t="shared" si="19"/>
        <v>라벨프린터/PT-P700[부라더][부라더]</v>
      </c>
      <c r="L1264" s="31" t="s">
        <v>33063</v>
      </c>
    </row>
    <row r="1265" spans="1:12" x14ac:dyDescent="0.15">
      <c r="A1265" s="31" t="s">
        <v>12101</v>
      </c>
      <c r="B1265" s="31" t="s">
        <v>51941</v>
      </c>
      <c r="C1265" s="32">
        <v>25000</v>
      </c>
      <c r="D1265" s="31" t="s">
        <v>1388</v>
      </c>
      <c r="E1265" s="31" t="s">
        <v>67</v>
      </c>
      <c r="F1265" s="31" t="s">
        <v>9644</v>
      </c>
      <c r="H1265" s="10" t="e">
        <f>VLOOKUP(A1265,#REF!,3,FALSE)</f>
        <v>#REF!</v>
      </c>
      <c r="I1265" s="10" t="e">
        <f>VLOOKUP(A1265,#REF!,4,FALSE)</f>
        <v>#REF!</v>
      </c>
      <c r="J1265" s="31" t="s">
        <v>10315</v>
      </c>
      <c r="K1265" s="10" t="str">
        <f t="shared" si="19"/>
        <v>잉크/PG-64[캐논][캐논]</v>
      </c>
      <c r="L1265" s="31" t="s">
        <v>33064</v>
      </c>
    </row>
    <row r="1266" spans="1:12" x14ac:dyDescent="0.15">
      <c r="A1266" s="31" t="s">
        <v>12102</v>
      </c>
      <c r="B1266" s="31" t="s">
        <v>51942</v>
      </c>
      <c r="C1266" s="32">
        <v>26000</v>
      </c>
      <c r="D1266" s="31" t="s">
        <v>9019</v>
      </c>
      <c r="E1266" s="31" t="s">
        <v>67</v>
      </c>
      <c r="F1266" s="31" t="s">
        <v>9644</v>
      </c>
      <c r="H1266" s="10" t="e">
        <f>VLOOKUP(A1266,#REF!,3,FALSE)</f>
        <v>#REF!</v>
      </c>
      <c r="I1266" s="10" t="e">
        <f>VLOOKUP(A1266,#REF!,4,FALSE)</f>
        <v>#REF!</v>
      </c>
      <c r="J1266" s="31" t="s">
        <v>10315</v>
      </c>
      <c r="K1266" s="10" t="str">
        <f t="shared" si="19"/>
        <v>잉크/CL-74[캐논][캐논]</v>
      </c>
      <c r="L1266" s="31" t="s">
        <v>33065</v>
      </c>
    </row>
    <row r="1267" spans="1:12" x14ac:dyDescent="0.15">
      <c r="A1267" s="31" t="s">
        <v>12103</v>
      </c>
      <c r="B1267" s="31" t="s">
        <v>51943</v>
      </c>
      <c r="C1267" s="32">
        <v>13000</v>
      </c>
      <c r="D1267" s="31" t="s">
        <v>1388</v>
      </c>
      <c r="E1267" s="31" t="s">
        <v>67</v>
      </c>
      <c r="F1267" s="31" t="s">
        <v>9644</v>
      </c>
      <c r="H1267" s="10" t="e">
        <f>VLOOKUP(A1267,#REF!,3,FALSE)</f>
        <v>#REF!</v>
      </c>
      <c r="I1267" s="10" t="e">
        <f>VLOOKUP(A1267,#REF!,4,FALSE)</f>
        <v>#REF!</v>
      </c>
      <c r="J1267" s="31" t="s">
        <v>10315</v>
      </c>
      <c r="K1267" s="10" t="str">
        <f t="shared" si="19"/>
        <v>잉크/PG-49[캐논][캐논]</v>
      </c>
      <c r="L1267" s="31" t="s">
        <v>33066</v>
      </c>
    </row>
    <row r="1268" spans="1:12" x14ac:dyDescent="0.15">
      <c r="A1268" s="31" t="s">
        <v>12104</v>
      </c>
      <c r="B1268" s="31" t="s">
        <v>51944</v>
      </c>
      <c r="C1268" s="32">
        <v>23000</v>
      </c>
      <c r="D1268" s="31" t="s">
        <v>9019</v>
      </c>
      <c r="E1268" s="31" t="s">
        <v>67</v>
      </c>
      <c r="F1268" s="31" t="s">
        <v>9644</v>
      </c>
      <c r="H1268" s="10" t="e">
        <f>VLOOKUP(A1268,#REF!,3,FALSE)</f>
        <v>#REF!</v>
      </c>
      <c r="I1268" s="10" t="e">
        <f>VLOOKUP(A1268,#REF!,4,FALSE)</f>
        <v>#REF!</v>
      </c>
      <c r="J1268" s="31" t="s">
        <v>10315</v>
      </c>
      <c r="K1268" s="10" t="str">
        <f t="shared" si="19"/>
        <v>잉크/CL-59[캐논][캐논]</v>
      </c>
      <c r="L1268" s="31" t="s">
        <v>33067</v>
      </c>
    </row>
    <row r="1269" spans="1:12" x14ac:dyDescent="0.15">
      <c r="A1269" s="31" t="s">
        <v>12105</v>
      </c>
      <c r="B1269" s="31" t="s">
        <v>51945</v>
      </c>
      <c r="C1269" s="32">
        <v>74000</v>
      </c>
      <c r="D1269" s="31" t="s">
        <v>1388</v>
      </c>
      <c r="E1269" s="31" t="s">
        <v>67</v>
      </c>
      <c r="F1269" s="31" t="s">
        <v>9612</v>
      </c>
      <c r="H1269" s="10" t="e">
        <f>VLOOKUP(A1269,#REF!,3,FALSE)</f>
        <v>#REF!</v>
      </c>
      <c r="I1269" s="10" t="e">
        <f>VLOOKUP(A1269,#REF!,4,FALSE)</f>
        <v>#REF!</v>
      </c>
      <c r="J1269" s="31" t="s">
        <v>10315</v>
      </c>
      <c r="K1269" s="10" t="str">
        <f t="shared" si="19"/>
        <v>잉크/PGI-29MBK[캐논][캐논]</v>
      </c>
      <c r="L1269" s="31" t="s">
        <v>33068</v>
      </c>
    </row>
    <row r="1270" spans="1:12" x14ac:dyDescent="0.15">
      <c r="A1270" s="31" t="s">
        <v>12106</v>
      </c>
      <c r="B1270" s="31" t="s">
        <v>51946</v>
      </c>
      <c r="C1270" s="32">
        <v>74000</v>
      </c>
      <c r="D1270" s="31" t="s">
        <v>9213</v>
      </c>
      <c r="E1270" s="31" t="s">
        <v>67</v>
      </c>
      <c r="F1270" s="31" t="s">
        <v>9612</v>
      </c>
      <c r="H1270" s="10" t="e">
        <f>VLOOKUP(A1270,#REF!,3,FALSE)</f>
        <v>#REF!</v>
      </c>
      <c r="I1270" s="10" t="e">
        <f>VLOOKUP(A1270,#REF!,4,FALSE)</f>
        <v>#REF!</v>
      </c>
      <c r="J1270" s="31" t="s">
        <v>10315</v>
      </c>
      <c r="K1270" s="10" t="str">
        <f t="shared" si="19"/>
        <v>잉크/PGI-29PBK[캐논][캐논]</v>
      </c>
      <c r="L1270" s="31" t="s">
        <v>33069</v>
      </c>
    </row>
    <row r="1271" spans="1:12" x14ac:dyDescent="0.15">
      <c r="A1271" s="31" t="s">
        <v>12107</v>
      </c>
      <c r="B1271" s="31" t="s">
        <v>51947</v>
      </c>
      <c r="C1271" s="32">
        <v>74000</v>
      </c>
      <c r="D1271" s="31" t="s">
        <v>1391</v>
      </c>
      <c r="E1271" s="31" t="s">
        <v>67</v>
      </c>
      <c r="F1271" s="31" t="s">
        <v>9612</v>
      </c>
      <c r="H1271" s="10" t="e">
        <f>VLOOKUP(A1271,#REF!,3,FALSE)</f>
        <v>#REF!</v>
      </c>
      <c r="I1271" s="10" t="e">
        <f>VLOOKUP(A1271,#REF!,4,FALSE)</f>
        <v>#REF!</v>
      </c>
      <c r="J1271" s="31" t="s">
        <v>10315</v>
      </c>
      <c r="K1271" s="10" t="str">
        <f t="shared" si="19"/>
        <v>잉크/PGI-29C[캐논][캐논]</v>
      </c>
      <c r="L1271" s="31" t="s">
        <v>33070</v>
      </c>
    </row>
    <row r="1272" spans="1:12" x14ac:dyDescent="0.15">
      <c r="A1272" s="31" t="s">
        <v>12108</v>
      </c>
      <c r="B1272" s="31" t="s">
        <v>51948</v>
      </c>
      <c r="C1272" s="32">
        <v>74000</v>
      </c>
      <c r="D1272" s="31" t="s">
        <v>2818</v>
      </c>
      <c r="E1272" s="31" t="s">
        <v>67</v>
      </c>
      <c r="F1272" s="31" t="s">
        <v>9612</v>
      </c>
      <c r="H1272" s="10" t="e">
        <f>VLOOKUP(A1272,#REF!,3,FALSE)</f>
        <v>#REF!</v>
      </c>
      <c r="I1272" s="10" t="e">
        <f>VLOOKUP(A1272,#REF!,4,FALSE)</f>
        <v>#REF!</v>
      </c>
      <c r="J1272" s="31" t="s">
        <v>10315</v>
      </c>
      <c r="K1272" s="10" t="str">
        <f t="shared" si="19"/>
        <v>잉크/PGI-29M[캐논][캐논]</v>
      </c>
      <c r="L1272" s="31" t="s">
        <v>33071</v>
      </c>
    </row>
    <row r="1273" spans="1:12" x14ac:dyDescent="0.15">
      <c r="A1273" s="31" t="s">
        <v>12109</v>
      </c>
      <c r="B1273" s="31" t="s">
        <v>51949</v>
      </c>
      <c r="C1273" s="32">
        <v>74000</v>
      </c>
      <c r="D1273" s="31" t="s">
        <v>1390</v>
      </c>
      <c r="E1273" s="31" t="s">
        <v>67</v>
      </c>
      <c r="F1273" s="31" t="s">
        <v>9612</v>
      </c>
      <c r="H1273" s="10" t="e">
        <f>VLOOKUP(A1273,#REF!,3,FALSE)</f>
        <v>#REF!</v>
      </c>
      <c r="I1273" s="10" t="e">
        <f>VLOOKUP(A1273,#REF!,4,FALSE)</f>
        <v>#REF!</v>
      </c>
      <c r="J1273" s="31" t="s">
        <v>10315</v>
      </c>
      <c r="K1273" s="10" t="str">
        <f t="shared" si="19"/>
        <v>잉크/PGI-29Y[캐논][캐논]</v>
      </c>
      <c r="L1273" s="31" t="s">
        <v>33072</v>
      </c>
    </row>
    <row r="1274" spans="1:12" x14ac:dyDescent="0.15">
      <c r="A1274" s="31" t="s">
        <v>12110</v>
      </c>
      <c r="B1274" s="31" t="s">
        <v>51950</v>
      </c>
      <c r="C1274" s="32">
        <v>74000</v>
      </c>
      <c r="D1274" s="31" t="s">
        <v>9210</v>
      </c>
      <c r="E1274" s="31" t="s">
        <v>67</v>
      </c>
      <c r="F1274" s="31" t="s">
        <v>9612</v>
      </c>
      <c r="H1274" s="10" t="e">
        <f>VLOOKUP(A1274,#REF!,3,FALSE)</f>
        <v>#REF!</v>
      </c>
      <c r="I1274" s="10" t="e">
        <f>VLOOKUP(A1274,#REF!,4,FALSE)</f>
        <v>#REF!</v>
      </c>
      <c r="J1274" s="31" t="s">
        <v>10315</v>
      </c>
      <c r="K1274" s="10" t="str">
        <f t="shared" si="19"/>
        <v>잉크/PGI-29GY[캐논][캐논]</v>
      </c>
      <c r="L1274" s="31" t="s">
        <v>33073</v>
      </c>
    </row>
    <row r="1275" spans="1:12" x14ac:dyDescent="0.15">
      <c r="A1275" s="31" t="s">
        <v>12111</v>
      </c>
      <c r="B1275" s="31" t="s">
        <v>51951</v>
      </c>
      <c r="C1275" s="32">
        <v>74000</v>
      </c>
      <c r="D1275" s="31" t="s">
        <v>9220</v>
      </c>
      <c r="E1275" s="31" t="s">
        <v>67</v>
      </c>
      <c r="F1275" s="31" t="s">
        <v>9612</v>
      </c>
      <c r="H1275" s="10" t="e">
        <f>VLOOKUP(A1275,#REF!,3,FALSE)</f>
        <v>#REF!</v>
      </c>
      <c r="I1275" s="10" t="e">
        <f>VLOOKUP(A1275,#REF!,4,FALSE)</f>
        <v>#REF!</v>
      </c>
      <c r="J1275" s="31" t="s">
        <v>10315</v>
      </c>
      <c r="K1275" s="10" t="str">
        <f t="shared" si="19"/>
        <v>잉크/PGI-29LGY[캐논][캐논]</v>
      </c>
      <c r="L1275" s="31" t="s">
        <v>33074</v>
      </c>
    </row>
    <row r="1276" spans="1:12" x14ac:dyDescent="0.15">
      <c r="A1276" s="31" t="s">
        <v>12112</v>
      </c>
      <c r="B1276" s="31" t="s">
        <v>51952</v>
      </c>
      <c r="C1276" s="32">
        <v>74000</v>
      </c>
      <c r="D1276" s="31" t="s">
        <v>9224</v>
      </c>
      <c r="E1276" s="31" t="s">
        <v>67</v>
      </c>
      <c r="F1276" s="31" t="s">
        <v>9612</v>
      </c>
      <c r="H1276" s="10" t="e">
        <f>VLOOKUP(A1276,#REF!,3,FALSE)</f>
        <v>#REF!</v>
      </c>
      <c r="I1276" s="10" t="e">
        <f>VLOOKUP(A1276,#REF!,4,FALSE)</f>
        <v>#REF!</v>
      </c>
      <c r="J1276" s="31" t="s">
        <v>10315</v>
      </c>
      <c r="K1276" s="10" t="str">
        <f t="shared" si="19"/>
        <v>잉크/PGI-29DGY[캐논][캐논]</v>
      </c>
      <c r="L1276" s="31" t="s">
        <v>33075</v>
      </c>
    </row>
    <row r="1277" spans="1:12" x14ac:dyDescent="0.15">
      <c r="A1277" s="31" t="s">
        <v>12113</v>
      </c>
      <c r="B1277" s="31" t="s">
        <v>51953</v>
      </c>
      <c r="C1277" s="32">
        <v>74000</v>
      </c>
      <c r="D1277" s="31" t="s">
        <v>9221</v>
      </c>
      <c r="E1277" s="31" t="s">
        <v>67</v>
      </c>
      <c r="F1277" s="31" t="s">
        <v>9612</v>
      </c>
      <c r="H1277" s="10" t="e">
        <f>VLOOKUP(A1277,#REF!,3,FALSE)</f>
        <v>#REF!</v>
      </c>
      <c r="I1277" s="10" t="e">
        <f>VLOOKUP(A1277,#REF!,4,FALSE)</f>
        <v>#REF!</v>
      </c>
      <c r="J1277" s="31" t="s">
        <v>10315</v>
      </c>
      <c r="K1277" s="10" t="str">
        <f t="shared" si="19"/>
        <v>잉크/PGI-29PC[캐논][캐논]</v>
      </c>
      <c r="L1277" s="31" t="s">
        <v>33076</v>
      </c>
    </row>
    <row r="1278" spans="1:12" x14ac:dyDescent="0.15">
      <c r="A1278" s="31" t="s">
        <v>12114</v>
      </c>
      <c r="B1278" s="31" t="s">
        <v>51954</v>
      </c>
      <c r="C1278" s="32">
        <v>74000</v>
      </c>
      <c r="D1278" s="31" t="s">
        <v>9222</v>
      </c>
      <c r="E1278" s="31" t="s">
        <v>67</v>
      </c>
      <c r="F1278" s="31" t="s">
        <v>9612</v>
      </c>
      <c r="H1278" s="10" t="e">
        <f>VLOOKUP(A1278,#REF!,3,FALSE)</f>
        <v>#REF!</v>
      </c>
      <c r="I1278" s="10" t="e">
        <f>VLOOKUP(A1278,#REF!,4,FALSE)</f>
        <v>#REF!</v>
      </c>
      <c r="J1278" s="31" t="s">
        <v>10315</v>
      </c>
      <c r="K1278" s="10" t="str">
        <f t="shared" si="19"/>
        <v>잉크/PGI-29PM[캐논][캐논]</v>
      </c>
      <c r="L1278" s="31" t="s">
        <v>33077</v>
      </c>
    </row>
    <row r="1279" spans="1:12" x14ac:dyDescent="0.15">
      <c r="A1279" s="31" t="s">
        <v>12115</v>
      </c>
      <c r="B1279" s="31" t="s">
        <v>51955</v>
      </c>
      <c r="C1279" s="32">
        <v>74000</v>
      </c>
      <c r="D1279" s="31" t="s">
        <v>9222</v>
      </c>
      <c r="E1279" s="31" t="s">
        <v>67</v>
      </c>
      <c r="F1279" s="31" t="s">
        <v>9612</v>
      </c>
      <c r="H1279" s="10" t="e">
        <f>VLOOKUP(A1279,#REF!,3,FALSE)</f>
        <v>#REF!</v>
      </c>
      <c r="I1279" s="10" t="e">
        <f>VLOOKUP(A1279,#REF!,4,FALSE)</f>
        <v>#REF!</v>
      </c>
      <c r="J1279" s="31" t="s">
        <v>10315</v>
      </c>
      <c r="K1279" s="10" t="str">
        <f t="shared" si="19"/>
        <v>잉크/PGI-29R[캐논][캐논]</v>
      </c>
      <c r="L1279" s="31" t="s">
        <v>33078</v>
      </c>
    </row>
    <row r="1280" spans="1:12" x14ac:dyDescent="0.15">
      <c r="A1280" s="31" t="s">
        <v>12116</v>
      </c>
      <c r="B1280" s="31" t="s">
        <v>51956</v>
      </c>
      <c r="C1280" s="32">
        <v>74000</v>
      </c>
      <c r="D1280" s="31" t="s">
        <v>9223</v>
      </c>
      <c r="E1280" s="31" t="s">
        <v>67</v>
      </c>
      <c r="F1280" s="31" t="s">
        <v>9612</v>
      </c>
      <c r="H1280" s="10" t="e">
        <f>VLOOKUP(A1280,#REF!,3,FALSE)</f>
        <v>#REF!</v>
      </c>
      <c r="I1280" s="10" t="e">
        <f>VLOOKUP(A1280,#REF!,4,FALSE)</f>
        <v>#REF!</v>
      </c>
      <c r="J1280" s="31" t="s">
        <v>10315</v>
      </c>
      <c r="K1280" s="10" t="str">
        <f t="shared" si="19"/>
        <v>잉크/PGI-29CO[캐논][캐논]</v>
      </c>
      <c r="L1280" s="31" t="s">
        <v>33079</v>
      </c>
    </row>
    <row r="1281" spans="1:12" x14ac:dyDescent="0.15">
      <c r="A1281" s="31" t="s">
        <v>12117</v>
      </c>
      <c r="B1281" s="31" t="s">
        <v>51957</v>
      </c>
      <c r="C1281" s="32">
        <v>34000</v>
      </c>
      <c r="D1281" s="31" t="s">
        <v>1388</v>
      </c>
      <c r="E1281" s="31" t="s">
        <v>67</v>
      </c>
      <c r="F1281" s="31" t="s">
        <v>9612</v>
      </c>
      <c r="H1281" s="10" t="e">
        <f>VLOOKUP(A1281,#REF!,3,FALSE)</f>
        <v>#REF!</v>
      </c>
      <c r="I1281" s="10" t="e">
        <f>VLOOKUP(A1281,#REF!,4,FALSE)</f>
        <v>#REF!</v>
      </c>
      <c r="J1281" s="31" t="s">
        <v>10315</v>
      </c>
      <c r="K1281" s="10" t="str">
        <f t="shared" si="19"/>
        <v>잉크/CLI-42BK[캐논][캐논]</v>
      </c>
      <c r="L1281" s="31" t="s">
        <v>33080</v>
      </c>
    </row>
    <row r="1282" spans="1:12" x14ac:dyDescent="0.15">
      <c r="A1282" s="31" t="s">
        <v>12118</v>
      </c>
      <c r="B1282" s="31" t="s">
        <v>51958</v>
      </c>
      <c r="C1282" s="32">
        <v>34000</v>
      </c>
      <c r="D1282" s="31" t="s">
        <v>1391</v>
      </c>
      <c r="E1282" s="31" t="s">
        <v>67</v>
      </c>
      <c r="F1282" s="31" t="s">
        <v>9612</v>
      </c>
      <c r="H1282" s="10" t="e">
        <f>VLOOKUP(A1282,#REF!,3,FALSE)</f>
        <v>#REF!</v>
      </c>
      <c r="I1282" s="10" t="e">
        <f>VLOOKUP(A1282,#REF!,4,FALSE)</f>
        <v>#REF!</v>
      </c>
      <c r="J1282" s="31" t="s">
        <v>10315</v>
      </c>
      <c r="K1282" s="10" t="str">
        <f t="shared" si="19"/>
        <v>잉크/CLI-42C[캐논][캐논]</v>
      </c>
      <c r="L1282" s="31" t="s">
        <v>33081</v>
      </c>
    </row>
    <row r="1283" spans="1:12" x14ac:dyDescent="0.15">
      <c r="A1283" s="31" t="s">
        <v>12119</v>
      </c>
      <c r="B1283" s="31" t="s">
        <v>51959</v>
      </c>
      <c r="C1283" s="32">
        <v>34000</v>
      </c>
      <c r="D1283" s="31" t="s">
        <v>2818</v>
      </c>
      <c r="E1283" s="31" t="s">
        <v>67</v>
      </c>
      <c r="F1283" s="31" t="s">
        <v>9612</v>
      </c>
      <c r="H1283" s="10" t="e">
        <f>VLOOKUP(A1283,#REF!,3,FALSE)</f>
        <v>#REF!</v>
      </c>
      <c r="I1283" s="10" t="e">
        <f>VLOOKUP(A1283,#REF!,4,FALSE)</f>
        <v>#REF!</v>
      </c>
      <c r="J1283" s="31" t="s">
        <v>10315</v>
      </c>
      <c r="K1283" s="10" t="str">
        <f t="shared" ref="K1283:K1346" si="20">IF(J1283="",B1283,B1283&amp;"["&amp;J1283&amp;"]")</f>
        <v>잉크/CLI-42M[캐논][캐논]</v>
      </c>
      <c r="L1283" s="31" t="s">
        <v>33082</v>
      </c>
    </row>
    <row r="1284" spans="1:12" x14ac:dyDescent="0.15">
      <c r="A1284" s="31" t="s">
        <v>12120</v>
      </c>
      <c r="B1284" s="31" t="s">
        <v>51960</v>
      </c>
      <c r="C1284" s="32">
        <v>34000</v>
      </c>
      <c r="D1284" s="31" t="s">
        <v>1390</v>
      </c>
      <c r="E1284" s="31" t="s">
        <v>67</v>
      </c>
      <c r="F1284" s="31" t="s">
        <v>9612</v>
      </c>
      <c r="H1284" s="10" t="e">
        <f>VLOOKUP(A1284,#REF!,3,FALSE)</f>
        <v>#REF!</v>
      </c>
      <c r="I1284" s="10" t="e">
        <f>VLOOKUP(A1284,#REF!,4,FALSE)</f>
        <v>#REF!</v>
      </c>
      <c r="J1284" s="31" t="s">
        <v>10315</v>
      </c>
      <c r="K1284" s="10" t="str">
        <f t="shared" si="20"/>
        <v>잉크/CLI-42Y[캐논][캐논]</v>
      </c>
      <c r="L1284" s="31" t="s">
        <v>33083</v>
      </c>
    </row>
    <row r="1285" spans="1:12" x14ac:dyDescent="0.15">
      <c r="A1285" s="31" t="s">
        <v>12121</v>
      </c>
      <c r="B1285" s="31" t="s">
        <v>51961</v>
      </c>
      <c r="C1285" s="32">
        <v>34000</v>
      </c>
      <c r="D1285" s="31" t="s">
        <v>9210</v>
      </c>
      <c r="E1285" s="31" t="s">
        <v>67</v>
      </c>
      <c r="F1285" s="31" t="s">
        <v>9612</v>
      </c>
      <c r="H1285" s="10" t="e">
        <f>VLOOKUP(A1285,#REF!,3,FALSE)</f>
        <v>#REF!</v>
      </c>
      <c r="I1285" s="10" t="e">
        <f>VLOOKUP(A1285,#REF!,4,FALSE)</f>
        <v>#REF!</v>
      </c>
      <c r="J1285" s="31" t="s">
        <v>10315</v>
      </c>
      <c r="K1285" s="10" t="str">
        <f t="shared" si="20"/>
        <v>잉크/CLI-42GY[캐논][캐논]</v>
      </c>
      <c r="L1285" s="31" t="s">
        <v>33084</v>
      </c>
    </row>
    <row r="1286" spans="1:12" x14ac:dyDescent="0.15">
      <c r="A1286" s="31" t="s">
        <v>12122</v>
      </c>
      <c r="B1286" s="31" t="s">
        <v>51962</v>
      </c>
      <c r="C1286" s="32">
        <v>34000</v>
      </c>
      <c r="D1286" s="31" t="s">
        <v>9220</v>
      </c>
      <c r="E1286" s="31" t="s">
        <v>67</v>
      </c>
      <c r="F1286" s="31" t="s">
        <v>9612</v>
      </c>
      <c r="H1286" s="10" t="e">
        <f>VLOOKUP(A1286,#REF!,3,FALSE)</f>
        <v>#REF!</v>
      </c>
      <c r="I1286" s="10" t="e">
        <f>VLOOKUP(A1286,#REF!,4,FALSE)</f>
        <v>#REF!</v>
      </c>
      <c r="J1286" s="31" t="s">
        <v>10315</v>
      </c>
      <c r="K1286" s="10" t="str">
        <f t="shared" si="20"/>
        <v>잉크/CLI-42LGY[캐논][캐논]</v>
      </c>
      <c r="L1286" s="31" t="s">
        <v>33085</v>
      </c>
    </row>
    <row r="1287" spans="1:12" x14ac:dyDescent="0.15">
      <c r="A1287" s="31" t="s">
        <v>12123</v>
      </c>
      <c r="B1287" s="31" t="s">
        <v>51963</v>
      </c>
      <c r="C1287" s="32">
        <v>34000</v>
      </c>
      <c r="D1287" s="31" t="s">
        <v>9221</v>
      </c>
      <c r="E1287" s="31" t="s">
        <v>67</v>
      </c>
      <c r="F1287" s="31" t="s">
        <v>9612</v>
      </c>
      <c r="H1287" s="10" t="e">
        <f>VLOOKUP(A1287,#REF!,3,FALSE)</f>
        <v>#REF!</v>
      </c>
      <c r="I1287" s="10" t="e">
        <f>VLOOKUP(A1287,#REF!,4,FALSE)</f>
        <v>#REF!</v>
      </c>
      <c r="J1287" s="31" t="s">
        <v>10315</v>
      </c>
      <c r="K1287" s="10" t="str">
        <f t="shared" si="20"/>
        <v>잉크/CLI-42PC[캐논][캐논]</v>
      </c>
      <c r="L1287" s="31" t="s">
        <v>33086</v>
      </c>
    </row>
    <row r="1288" spans="1:12" x14ac:dyDescent="0.15">
      <c r="A1288" s="31" t="s">
        <v>12124</v>
      </c>
      <c r="B1288" s="31" t="s">
        <v>51964</v>
      </c>
      <c r="C1288" s="32">
        <v>34000</v>
      </c>
      <c r="D1288" s="31" t="s">
        <v>9222</v>
      </c>
      <c r="E1288" s="31" t="s">
        <v>67</v>
      </c>
      <c r="F1288" s="31" t="s">
        <v>9612</v>
      </c>
      <c r="H1288" s="10" t="e">
        <f>VLOOKUP(A1288,#REF!,3,FALSE)</f>
        <v>#REF!</v>
      </c>
      <c r="I1288" s="10" t="e">
        <f>VLOOKUP(A1288,#REF!,4,FALSE)</f>
        <v>#REF!</v>
      </c>
      <c r="J1288" s="31" t="s">
        <v>10315</v>
      </c>
      <c r="K1288" s="10" t="str">
        <f t="shared" si="20"/>
        <v>잉크/CLI-42PM[캐논][캐논]</v>
      </c>
      <c r="L1288" s="31" t="s">
        <v>33087</v>
      </c>
    </row>
    <row r="1289" spans="1:12" x14ac:dyDescent="0.15">
      <c r="A1289" s="31" t="s">
        <v>12125</v>
      </c>
      <c r="B1289" s="31" t="s">
        <v>51965</v>
      </c>
      <c r="C1289" s="32">
        <v>7500</v>
      </c>
      <c r="D1289" s="31" t="s">
        <v>8444</v>
      </c>
      <c r="E1289" s="31" t="s">
        <v>50</v>
      </c>
      <c r="F1289" s="31" t="s">
        <v>64990</v>
      </c>
      <c r="H1289" s="10" t="e">
        <f>VLOOKUP(A1289,#REF!,3,FALSE)</f>
        <v>#REF!</v>
      </c>
      <c r="I1289" s="10" t="e">
        <f>VLOOKUP(A1289,#REF!,4,FALSE)</f>
        <v>#REF!</v>
      </c>
      <c r="J1289" s="31" t="s">
        <v>10319</v>
      </c>
      <c r="K1289" s="10" t="str">
        <f t="shared" si="20"/>
        <v>전산라벨/PP-3101[폼텍][폼텍]</v>
      </c>
      <c r="L1289" s="31" t="s">
        <v>33088</v>
      </c>
    </row>
    <row r="1290" spans="1:12" x14ac:dyDescent="0.15">
      <c r="A1290" s="31" t="s">
        <v>12126</v>
      </c>
      <c r="B1290" s="31" t="s">
        <v>51966</v>
      </c>
      <c r="C1290" s="32">
        <v>7500</v>
      </c>
      <c r="D1290" s="31" t="s">
        <v>8445</v>
      </c>
      <c r="E1290" s="31" t="s">
        <v>50</v>
      </c>
      <c r="F1290" s="31" t="s">
        <v>64990</v>
      </c>
      <c r="H1290" s="10" t="e">
        <f>VLOOKUP(A1290,#REF!,3,FALSE)</f>
        <v>#REF!</v>
      </c>
      <c r="I1290" s="10" t="e">
        <f>VLOOKUP(A1290,#REF!,4,FALSE)</f>
        <v>#REF!</v>
      </c>
      <c r="J1290" s="31" t="s">
        <v>10319</v>
      </c>
      <c r="K1290" s="10" t="str">
        <f t="shared" si="20"/>
        <v>전산라벨/PP-3102[폼텍][폼텍]</v>
      </c>
      <c r="L1290" s="31" t="s">
        <v>33089</v>
      </c>
    </row>
    <row r="1291" spans="1:12" x14ac:dyDescent="0.15">
      <c r="A1291" s="31" t="s">
        <v>12127</v>
      </c>
      <c r="B1291" s="31" t="s">
        <v>51967</v>
      </c>
      <c r="C1291" s="32">
        <v>7500</v>
      </c>
      <c r="D1291" s="31" t="s">
        <v>8446</v>
      </c>
      <c r="E1291" s="31" t="s">
        <v>50</v>
      </c>
      <c r="F1291" s="31" t="s">
        <v>64990</v>
      </c>
      <c r="H1291" s="10" t="e">
        <f>VLOOKUP(A1291,#REF!,3,FALSE)</f>
        <v>#REF!</v>
      </c>
      <c r="I1291" s="10" t="e">
        <f>VLOOKUP(A1291,#REF!,4,FALSE)</f>
        <v>#REF!</v>
      </c>
      <c r="J1291" s="31" t="s">
        <v>10319</v>
      </c>
      <c r="K1291" s="10" t="str">
        <f t="shared" si="20"/>
        <v>전산라벨/PP-3107[폼텍][폼텍]</v>
      </c>
      <c r="L1291" s="31" t="s">
        <v>33090</v>
      </c>
    </row>
    <row r="1292" spans="1:12" x14ac:dyDescent="0.15">
      <c r="A1292" s="31" t="s">
        <v>12128</v>
      </c>
      <c r="B1292" s="31" t="s">
        <v>51968</v>
      </c>
      <c r="C1292" s="32">
        <v>7500</v>
      </c>
      <c r="D1292" s="31" t="s">
        <v>8447</v>
      </c>
      <c r="E1292" s="31" t="s">
        <v>50</v>
      </c>
      <c r="F1292" s="31" t="s">
        <v>64990</v>
      </c>
      <c r="H1292" s="10" t="e">
        <f>VLOOKUP(A1292,#REF!,3,FALSE)</f>
        <v>#REF!</v>
      </c>
      <c r="I1292" s="10" t="e">
        <f>VLOOKUP(A1292,#REF!,4,FALSE)</f>
        <v>#REF!</v>
      </c>
      <c r="J1292" s="31" t="s">
        <v>10319</v>
      </c>
      <c r="K1292" s="10" t="str">
        <f t="shared" si="20"/>
        <v>전산라벨/PP-3108[폼텍][폼텍]</v>
      </c>
      <c r="L1292" s="31" t="s">
        <v>33091</v>
      </c>
    </row>
    <row r="1293" spans="1:12" x14ac:dyDescent="0.15">
      <c r="A1293" s="31" t="s">
        <v>12129</v>
      </c>
      <c r="B1293" s="31" t="s">
        <v>51969</v>
      </c>
      <c r="C1293" s="32">
        <v>7500</v>
      </c>
      <c r="D1293" s="31" t="s">
        <v>8448</v>
      </c>
      <c r="E1293" s="31" t="s">
        <v>50</v>
      </c>
      <c r="F1293" s="31" t="s">
        <v>64990</v>
      </c>
      <c r="H1293" s="10" t="e">
        <f>VLOOKUP(A1293,#REF!,3,FALSE)</f>
        <v>#REF!</v>
      </c>
      <c r="I1293" s="10" t="e">
        <f>VLOOKUP(A1293,#REF!,4,FALSE)</f>
        <v>#REF!</v>
      </c>
      <c r="J1293" s="31" t="s">
        <v>10319</v>
      </c>
      <c r="K1293" s="10" t="str">
        <f t="shared" si="20"/>
        <v>전산라벨/PP-3118[폼텍][폼텍]</v>
      </c>
      <c r="L1293" s="31" t="s">
        <v>33092</v>
      </c>
    </row>
    <row r="1294" spans="1:12" x14ac:dyDescent="0.15">
      <c r="A1294" s="31" t="s">
        <v>12130</v>
      </c>
      <c r="B1294" s="31" t="s">
        <v>51970</v>
      </c>
      <c r="C1294" s="32">
        <v>7500</v>
      </c>
      <c r="D1294" s="31" t="s">
        <v>8449</v>
      </c>
      <c r="E1294" s="31" t="s">
        <v>50</v>
      </c>
      <c r="F1294" s="31" t="s">
        <v>64990</v>
      </c>
      <c r="H1294" s="10" t="e">
        <f>VLOOKUP(A1294,#REF!,3,FALSE)</f>
        <v>#REF!</v>
      </c>
      <c r="I1294" s="10" t="e">
        <f>VLOOKUP(A1294,#REF!,4,FALSE)</f>
        <v>#REF!</v>
      </c>
      <c r="J1294" s="31" t="s">
        <v>10319</v>
      </c>
      <c r="K1294" s="10" t="str">
        <f t="shared" si="20"/>
        <v>전산라벨/PP-3120[폼텍][폼텍]</v>
      </c>
      <c r="L1294" s="31" t="s">
        <v>33093</v>
      </c>
    </row>
    <row r="1295" spans="1:12" x14ac:dyDescent="0.15">
      <c r="A1295" s="31" t="s">
        <v>12131</v>
      </c>
      <c r="B1295" s="31" t="s">
        <v>51971</v>
      </c>
      <c r="C1295" s="32">
        <v>7500</v>
      </c>
      <c r="D1295" s="31" t="s">
        <v>8450</v>
      </c>
      <c r="E1295" s="31" t="s">
        <v>50</v>
      </c>
      <c r="F1295" s="31" t="s">
        <v>64990</v>
      </c>
      <c r="H1295" s="10" t="e">
        <f>VLOOKUP(A1295,#REF!,3,FALSE)</f>
        <v>#REF!</v>
      </c>
      <c r="I1295" s="10" t="e">
        <f>VLOOKUP(A1295,#REF!,4,FALSE)</f>
        <v>#REF!</v>
      </c>
      <c r="J1295" s="31" t="s">
        <v>10319</v>
      </c>
      <c r="K1295" s="10" t="str">
        <f t="shared" si="20"/>
        <v>전산라벨/PP-3130[폼텍][폼텍]</v>
      </c>
      <c r="L1295" s="31" t="s">
        <v>33094</v>
      </c>
    </row>
    <row r="1296" spans="1:12" x14ac:dyDescent="0.15">
      <c r="A1296" s="31" t="s">
        <v>12132</v>
      </c>
      <c r="B1296" s="31" t="s">
        <v>51972</v>
      </c>
      <c r="C1296" s="32">
        <v>11000</v>
      </c>
      <c r="D1296" s="31" t="s">
        <v>8409</v>
      </c>
      <c r="E1296" s="31" t="s">
        <v>50</v>
      </c>
      <c r="F1296" s="31" t="s">
        <v>10009</v>
      </c>
      <c r="H1296" s="10" t="e">
        <f>VLOOKUP(A1296,#REF!,3,FALSE)</f>
        <v>#REF!</v>
      </c>
      <c r="I1296" s="10" t="e">
        <f>VLOOKUP(A1296,#REF!,4,FALSE)</f>
        <v>#REF!</v>
      </c>
      <c r="J1296" s="31" t="s">
        <v>10319</v>
      </c>
      <c r="K1296" s="10" t="str">
        <f t="shared" si="20"/>
        <v>전산라벨/LH-3629[폼텍][폼텍]</v>
      </c>
      <c r="L1296" s="31" t="s">
        <v>33095</v>
      </c>
    </row>
    <row r="1297" spans="1:12" x14ac:dyDescent="0.15">
      <c r="A1297" s="31" t="s">
        <v>12133</v>
      </c>
      <c r="B1297" s="31" t="s">
        <v>51973</v>
      </c>
      <c r="C1297" s="32">
        <v>151000</v>
      </c>
      <c r="D1297" s="31" t="s">
        <v>1388</v>
      </c>
      <c r="E1297" s="31" t="s">
        <v>67</v>
      </c>
      <c r="F1297" s="31" t="s">
        <v>64992</v>
      </c>
      <c r="H1297" s="10" t="e">
        <f>VLOOKUP(A1297,#REF!,3,FALSE)</f>
        <v>#REF!</v>
      </c>
      <c r="I1297" s="10" t="e">
        <f>VLOOKUP(A1297,#REF!,4,FALSE)</f>
        <v>#REF!</v>
      </c>
      <c r="J1297" s="31" t="s">
        <v>10314</v>
      </c>
      <c r="K1297" s="10" t="str">
        <f t="shared" si="20"/>
        <v>토너/CF300A[HP][HP]</v>
      </c>
      <c r="L1297" s="31" t="s">
        <v>33096</v>
      </c>
    </row>
    <row r="1298" spans="1:12" x14ac:dyDescent="0.15">
      <c r="A1298" s="31" t="s">
        <v>12134</v>
      </c>
      <c r="B1298" s="31" t="s">
        <v>51974</v>
      </c>
      <c r="C1298" s="32">
        <v>675000</v>
      </c>
      <c r="D1298" s="31" t="s">
        <v>1391</v>
      </c>
      <c r="E1298" s="31" t="s">
        <v>67</v>
      </c>
      <c r="F1298" s="31" t="s">
        <v>64992</v>
      </c>
      <c r="H1298" s="10" t="e">
        <f>VLOOKUP(A1298,#REF!,3,FALSE)</f>
        <v>#REF!</v>
      </c>
      <c r="I1298" s="10" t="e">
        <f>VLOOKUP(A1298,#REF!,4,FALSE)</f>
        <v>#REF!</v>
      </c>
      <c r="J1298" s="31" t="s">
        <v>10314</v>
      </c>
      <c r="K1298" s="10" t="str">
        <f t="shared" si="20"/>
        <v>토너/CF301A[HP][HP]</v>
      </c>
      <c r="L1298" s="31" t="s">
        <v>33097</v>
      </c>
    </row>
    <row r="1299" spans="1:12" x14ac:dyDescent="0.15">
      <c r="A1299" s="31" t="s">
        <v>12135</v>
      </c>
      <c r="B1299" s="31" t="s">
        <v>51975</v>
      </c>
      <c r="C1299" s="32">
        <v>675000</v>
      </c>
      <c r="D1299" s="31" t="s">
        <v>1390</v>
      </c>
      <c r="E1299" s="31" t="s">
        <v>67</v>
      </c>
      <c r="F1299" s="31" t="s">
        <v>64992</v>
      </c>
      <c r="H1299" s="10" t="e">
        <f>VLOOKUP(A1299,#REF!,3,FALSE)</f>
        <v>#REF!</v>
      </c>
      <c r="I1299" s="10" t="e">
        <f>VLOOKUP(A1299,#REF!,4,FALSE)</f>
        <v>#REF!</v>
      </c>
      <c r="J1299" s="31" t="s">
        <v>10314</v>
      </c>
      <c r="K1299" s="10" t="str">
        <f t="shared" si="20"/>
        <v>토너/CF302A[HP][HP]</v>
      </c>
      <c r="L1299" s="31" t="s">
        <v>33098</v>
      </c>
    </row>
    <row r="1300" spans="1:12" x14ac:dyDescent="0.15">
      <c r="A1300" s="31" t="s">
        <v>12136</v>
      </c>
      <c r="B1300" s="31" t="s">
        <v>51976</v>
      </c>
      <c r="C1300" s="32">
        <v>675000</v>
      </c>
      <c r="D1300" s="31" t="s">
        <v>2818</v>
      </c>
      <c r="E1300" s="31" t="s">
        <v>67</v>
      </c>
      <c r="F1300" s="31" t="s">
        <v>64992</v>
      </c>
      <c r="H1300" s="10" t="e">
        <f>VLOOKUP(A1300,#REF!,3,FALSE)</f>
        <v>#REF!</v>
      </c>
      <c r="I1300" s="10" t="e">
        <f>VLOOKUP(A1300,#REF!,4,FALSE)</f>
        <v>#REF!</v>
      </c>
      <c r="J1300" s="31" t="s">
        <v>10314</v>
      </c>
      <c r="K1300" s="10" t="str">
        <f t="shared" si="20"/>
        <v>토너/CF303A[HP][HP]</v>
      </c>
      <c r="L1300" s="31" t="s">
        <v>33099</v>
      </c>
    </row>
    <row r="1301" spans="1:12" x14ac:dyDescent="0.15">
      <c r="A1301" s="31" t="s">
        <v>12137</v>
      </c>
      <c r="B1301" s="31" t="s">
        <v>51977</v>
      </c>
      <c r="C1301" s="32">
        <v>444000</v>
      </c>
      <c r="D1301" s="31" t="s">
        <v>1388</v>
      </c>
      <c r="E1301" s="31" t="s">
        <v>67</v>
      </c>
      <c r="F1301" s="31" t="s">
        <v>64992</v>
      </c>
      <c r="H1301" s="10" t="e">
        <f>VLOOKUP(A1301,#REF!,3,FALSE)</f>
        <v>#REF!</v>
      </c>
      <c r="I1301" s="10" t="e">
        <f>VLOOKUP(A1301,#REF!,4,FALSE)</f>
        <v>#REF!</v>
      </c>
      <c r="J1301" s="31" t="s">
        <v>10314</v>
      </c>
      <c r="K1301" s="10" t="str">
        <f t="shared" si="20"/>
        <v>토너/CF310A[HP][HP]</v>
      </c>
      <c r="L1301" s="31" t="s">
        <v>33100</v>
      </c>
    </row>
    <row r="1302" spans="1:12" x14ac:dyDescent="0.15">
      <c r="A1302" s="31" t="s">
        <v>12138</v>
      </c>
      <c r="B1302" s="31" t="s">
        <v>51978</v>
      </c>
      <c r="C1302" s="32">
        <v>730000</v>
      </c>
      <c r="D1302" s="31" t="s">
        <v>1391</v>
      </c>
      <c r="E1302" s="31" t="s">
        <v>67</v>
      </c>
      <c r="F1302" s="31" t="s">
        <v>64992</v>
      </c>
      <c r="H1302" s="10" t="e">
        <f>VLOOKUP(A1302,#REF!,3,FALSE)</f>
        <v>#REF!</v>
      </c>
      <c r="I1302" s="10" t="e">
        <f>VLOOKUP(A1302,#REF!,4,FALSE)</f>
        <v>#REF!</v>
      </c>
      <c r="J1302" s="31" t="s">
        <v>10314</v>
      </c>
      <c r="K1302" s="10" t="str">
        <f t="shared" si="20"/>
        <v>토너/CF311A[HP][HP]</v>
      </c>
      <c r="L1302" s="31" t="s">
        <v>33101</v>
      </c>
    </row>
    <row r="1303" spans="1:12" x14ac:dyDescent="0.15">
      <c r="A1303" s="31" t="s">
        <v>12139</v>
      </c>
      <c r="B1303" s="31" t="s">
        <v>51979</v>
      </c>
      <c r="C1303" s="32">
        <v>730000</v>
      </c>
      <c r="D1303" s="31" t="s">
        <v>1390</v>
      </c>
      <c r="E1303" s="31" t="s">
        <v>67</v>
      </c>
      <c r="F1303" s="31" t="s">
        <v>64992</v>
      </c>
      <c r="H1303" s="10" t="e">
        <f>VLOOKUP(A1303,#REF!,3,FALSE)</f>
        <v>#REF!</v>
      </c>
      <c r="I1303" s="10" t="e">
        <f>VLOOKUP(A1303,#REF!,4,FALSE)</f>
        <v>#REF!</v>
      </c>
      <c r="J1303" s="31" t="s">
        <v>10314</v>
      </c>
      <c r="K1303" s="10" t="str">
        <f t="shared" si="20"/>
        <v>토너/CF312A[HP][HP]</v>
      </c>
      <c r="L1303" s="31" t="s">
        <v>33102</v>
      </c>
    </row>
    <row r="1304" spans="1:12" x14ac:dyDescent="0.15">
      <c r="A1304" s="31" t="s">
        <v>12140</v>
      </c>
      <c r="B1304" s="31" t="s">
        <v>51980</v>
      </c>
      <c r="C1304" s="32">
        <v>730000</v>
      </c>
      <c r="D1304" s="31" t="s">
        <v>2818</v>
      </c>
      <c r="E1304" s="31" t="s">
        <v>67</v>
      </c>
      <c r="F1304" s="31" t="s">
        <v>64992</v>
      </c>
      <c r="H1304" s="10" t="e">
        <f>VLOOKUP(A1304,#REF!,3,FALSE)</f>
        <v>#REF!</v>
      </c>
      <c r="I1304" s="10" t="e">
        <f>VLOOKUP(A1304,#REF!,4,FALSE)</f>
        <v>#REF!</v>
      </c>
      <c r="J1304" s="31" t="s">
        <v>10314</v>
      </c>
      <c r="K1304" s="10" t="str">
        <f t="shared" si="20"/>
        <v>토너/CF313A[HP][HP]</v>
      </c>
      <c r="L1304" s="31" t="s">
        <v>33103</v>
      </c>
    </row>
    <row r="1305" spans="1:12" x14ac:dyDescent="0.15">
      <c r="A1305" s="31" t="s">
        <v>12141</v>
      </c>
      <c r="B1305" s="31" t="s">
        <v>51981</v>
      </c>
      <c r="C1305" s="32">
        <v>413000</v>
      </c>
      <c r="D1305" s="31" t="s">
        <v>1388</v>
      </c>
      <c r="E1305" s="31" t="s">
        <v>67</v>
      </c>
      <c r="F1305" s="31" t="s">
        <v>64992</v>
      </c>
      <c r="H1305" s="10" t="e">
        <f>VLOOKUP(A1305,#REF!,3,FALSE)</f>
        <v>#REF!</v>
      </c>
      <c r="I1305" s="10" t="e">
        <f>VLOOKUP(A1305,#REF!,4,FALSE)</f>
        <v>#REF!</v>
      </c>
      <c r="J1305" s="31" t="s">
        <v>10314</v>
      </c>
      <c r="K1305" s="10" t="str">
        <f t="shared" si="20"/>
        <v>토너/CF325X[HP][HP]</v>
      </c>
      <c r="L1305" s="31" t="s">
        <v>33104</v>
      </c>
    </row>
    <row r="1306" spans="1:12" x14ac:dyDescent="0.15">
      <c r="A1306" s="31" t="s">
        <v>12142</v>
      </c>
      <c r="B1306" s="31" t="s">
        <v>51982</v>
      </c>
      <c r="C1306" s="32">
        <v>83000</v>
      </c>
      <c r="D1306" s="31" t="s">
        <v>1391</v>
      </c>
      <c r="E1306" s="31" t="s">
        <v>67</v>
      </c>
      <c r="F1306" s="31" t="s">
        <v>64992</v>
      </c>
      <c r="H1306" s="10" t="e">
        <f>VLOOKUP(A1306,#REF!,3,FALSE)</f>
        <v>#REF!</v>
      </c>
      <c r="I1306" s="10" t="e">
        <f>VLOOKUP(A1306,#REF!,4,FALSE)</f>
        <v>#REF!</v>
      </c>
      <c r="J1306" s="31" t="s">
        <v>10314</v>
      </c>
      <c r="K1306" s="10" t="str">
        <f t="shared" si="20"/>
        <v>토너/CF351A[HP][HP]</v>
      </c>
      <c r="L1306" s="31" t="s">
        <v>33105</v>
      </c>
    </row>
    <row r="1307" spans="1:12" x14ac:dyDescent="0.15">
      <c r="A1307" s="31" t="s">
        <v>12143</v>
      </c>
      <c r="B1307" s="31" t="s">
        <v>51983</v>
      </c>
      <c r="C1307" s="32">
        <v>83000</v>
      </c>
      <c r="D1307" s="31" t="s">
        <v>1390</v>
      </c>
      <c r="E1307" s="31" t="s">
        <v>67</v>
      </c>
      <c r="F1307" s="31" t="s">
        <v>64992</v>
      </c>
      <c r="H1307" s="10" t="e">
        <f>VLOOKUP(A1307,#REF!,3,FALSE)</f>
        <v>#REF!</v>
      </c>
      <c r="I1307" s="10" t="e">
        <f>VLOOKUP(A1307,#REF!,4,FALSE)</f>
        <v>#REF!</v>
      </c>
      <c r="J1307" s="31" t="s">
        <v>10314</v>
      </c>
      <c r="K1307" s="10" t="str">
        <f t="shared" si="20"/>
        <v>토너/CF352A[HP][HP]</v>
      </c>
      <c r="L1307" s="31" t="s">
        <v>33106</v>
      </c>
    </row>
    <row r="1308" spans="1:12" x14ac:dyDescent="0.15">
      <c r="A1308" s="31" t="s">
        <v>12144</v>
      </c>
      <c r="B1308" s="31" t="s">
        <v>51984</v>
      </c>
      <c r="C1308" s="32">
        <v>83000</v>
      </c>
      <c r="D1308" s="31" t="s">
        <v>2818</v>
      </c>
      <c r="E1308" s="31" t="s">
        <v>67</v>
      </c>
      <c r="F1308" s="31" t="s">
        <v>64992</v>
      </c>
      <c r="H1308" s="10" t="e">
        <f>VLOOKUP(A1308,#REF!,3,FALSE)</f>
        <v>#REF!</v>
      </c>
      <c r="I1308" s="10" t="e">
        <f>VLOOKUP(A1308,#REF!,4,FALSE)</f>
        <v>#REF!</v>
      </c>
      <c r="J1308" s="31" t="s">
        <v>10314</v>
      </c>
      <c r="K1308" s="10" t="str">
        <f t="shared" si="20"/>
        <v>토너/CF353A[HP][HP]</v>
      </c>
      <c r="L1308" s="31" t="s">
        <v>33107</v>
      </c>
    </row>
    <row r="1309" spans="1:12" x14ac:dyDescent="0.15">
      <c r="A1309" s="31" t="s">
        <v>12145</v>
      </c>
      <c r="B1309" s="31" t="s">
        <v>51985</v>
      </c>
      <c r="C1309" s="32">
        <v>356000</v>
      </c>
      <c r="D1309" s="31" t="s">
        <v>1388</v>
      </c>
      <c r="E1309" s="31" t="s">
        <v>67</v>
      </c>
      <c r="F1309" s="31" t="s">
        <v>64992</v>
      </c>
      <c r="H1309" s="10" t="e">
        <f>VLOOKUP(A1309,#REF!,3,FALSE)</f>
        <v>#REF!</v>
      </c>
      <c r="I1309" s="10" t="e">
        <f>VLOOKUP(A1309,#REF!,4,FALSE)</f>
        <v>#REF!</v>
      </c>
      <c r="J1309" s="31" t="s">
        <v>10314</v>
      </c>
      <c r="K1309" s="10" t="str">
        <f t="shared" si="20"/>
        <v>토너/CF320X[HP][HP]</v>
      </c>
      <c r="L1309" s="31" t="s">
        <v>33108</v>
      </c>
    </row>
    <row r="1310" spans="1:12" x14ac:dyDescent="0.15">
      <c r="A1310" s="31" t="s">
        <v>12146</v>
      </c>
      <c r="B1310" s="31" t="s">
        <v>51986</v>
      </c>
      <c r="C1310" s="32">
        <v>388000</v>
      </c>
      <c r="D1310" s="31" t="s">
        <v>1388</v>
      </c>
      <c r="E1310" s="31" t="s">
        <v>67</v>
      </c>
      <c r="F1310" s="31" t="s">
        <v>64992</v>
      </c>
      <c r="H1310" s="10" t="e">
        <f>VLOOKUP(A1310,#REF!,3,FALSE)</f>
        <v>#REF!</v>
      </c>
      <c r="I1310" s="10" t="e">
        <f>VLOOKUP(A1310,#REF!,4,FALSE)</f>
        <v>#REF!</v>
      </c>
      <c r="J1310" s="31" t="s">
        <v>10314</v>
      </c>
      <c r="K1310" s="10" t="str">
        <f t="shared" si="20"/>
        <v>토너/CF330X[HP][HP]</v>
      </c>
      <c r="L1310" s="31" t="s">
        <v>33109</v>
      </c>
    </row>
    <row r="1311" spans="1:12" x14ac:dyDescent="0.15">
      <c r="A1311" s="31" t="s">
        <v>12147</v>
      </c>
      <c r="B1311" s="31" t="s">
        <v>51987</v>
      </c>
      <c r="C1311" s="32">
        <v>541000</v>
      </c>
      <c r="D1311" s="31" t="s">
        <v>1391</v>
      </c>
      <c r="E1311" s="31" t="s">
        <v>67</v>
      </c>
      <c r="F1311" s="31" t="s">
        <v>64992</v>
      </c>
      <c r="H1311" s="10" t="e">
        <f>VLOOKUP(A1311,#REF!,3,FALSE)</f>
        <v>#REF!</v>
      </c>
      <c r="I1311" s="10" t="e">
        <f>VLOOKUP(A1311,#REF!,4,FALSE)</f>
        <v>#REF!</v>
      </c>
      <c r="J1311" s="31" t="s">
        <v>10314</v>
      </c>
      <c r="K1311" s="10" t="str">
        <f t="shared" si="20"/>
        <v>토너/CF331A[HP][HP]</v>
      </c>
      <c r="L1311" s="31" t="s">
        <v>33110</v>
      </c>
    </row>
    <row r="1312" spans="1:12" x14ac:dyDescent="0.15">
      <c r="A1312" s="31" t="s">
        <v>12148</v>
      </c>
      <c r="B1312" s="31" t="s">
        <v>51988</v>
      </c>
      <c r="C1312" s="32">
        <v>541000</v>
      </c>
      <c r="D1312" s="31" t="s">
        <v>1390</v>
      </c>
      <c r="E1312" s="31" t="s">
        <v>67</v>
      </c>
      <c r="F1312" s="31" t="s">
        <v>64992</v>
      </c>
      <c r="H1312" s="10" t="e">
        <f>VLOOKUP(A1312,#REF!,3,FALSE)</f>
        <v>#REF!</v>
      </c>
      <c r="I1312" s="10" t="e">
        <f>VLOOKUP(A1312,#REF!,4,FALSE)</f>
        <v>#REF!</v>
      </c>
      <c r="J1312" s="31" t="s">
        <v>10314</v>
      </c>
      <c r="K1312" s="10" t="str">
        <f t="shared" si="20"/>
        <v>토너/CF332A[HP][HP]</v>
      </c>
      <c r="L1312" s="31" t="s">
        <v>33111</v>
      </c>
    </row>
    <row r="1313" spans="1:12" x14ac:dyDescent="0.15">
      <c r="A1313" s="31" t="s">
        <v>12149</v>
      </c>
      <c r="B1313" s="31" t="s">
        <v>51989</v>
      </c>
      <c r="C1313" s="32">
        <v>541000</v>
      </c>
      <c r="D1313" s="31" t="s">
        <v>2818</v>
      </c>
      <c r="E1313" s="31" t="s">
        <v>67</v>
      </c>
      <c r="F1313" s="31" t="s">
        <v>64992</v>
      </c>
      <c r="H1313" s="10" t="e">
        <f>VLOOKUP(A1313,#REF!,3,FALSE)</f>
        <v>#REF!</v>
      </c>
      <c r="I1313" s="10" t="e">
        <f>VLOOKUP(A1313,#REF!,4,FALSE)</f>
        <v>#REF!</v>
      </c>
      <c r="J1313" s="31" t="s">
        <v>10314</v>
      </c>
      <c r="K1313" s="10" t="str">
        <f t="shared" si="20"/>
        <v>토너/CF333A[HP][HP]</v>
      </c>
      <c r="L1313" s="31" t="s">
        <v>33112</v>
      </c>
    </row>
    <row r="1314" spans="1:12" x14ac:dyDescent="0.15">
      <c r="A1314" s="31" t="s">
        <v>12150</v>
      </c>
      <c r="B1314" s="31" t="s">
        <v>51990</v>
      </c>
      <c r="C1314" s="32">
        <v>235000</v>
      </c>
      <c r="D1314" s="31" t="s">
        <v>9292</v>
      </c>
      <c r="E1314" s="31" t="s">
        <v>67</v>
      </c>
      <c r="F1314" s="31" t="s">
        <v>9619</v>
      </c>
      <c r="H1314" s="10" t="e">
        <f>VLOOKUP(A1314,#REF!,3,FALSE)</f>
        <v>#REF!</v>
      </c>
      <c r="I1314" s="10" t="e">
        <f>VLOOKUP(A1314,#REF!,4,FALSE)</f>
        <v>#REF!</v>
      </c>
      <c r="J1314" s="31" t="s">
        <v>10313</v>
      </c>
      <c r="K1314" s="10" t="str">
        <f t="shared" si="20"/>
        <v>토너/S050631[엡손][엡손]</v>
      </c>
      <c r="L1314" s="31" t="s">
        <v>33113</v>
      </c>
    </row>
    <row r="1315" spans="1:12" x14ac:dyDescent="0.15">
      <c r="A1315" s="31" t="s">
        <v>12151</v>
      </c>
      <c r="B1315" s="31" t="s">
        <v>51991</v>
      </c>
      <c r="C1315" s="32">
        <v>290000</v>
      </c>
      <c r="D1315" s="31" t="s">
        <v>9295</v>
      </c>
      <c r="E1315" s="31" t="s">
        <v>67</v>
      </c>
      <c r="F1315" s="31" t="s">
        <v>9619</v>
      </c>
      <c r="H1315" s="10" t="e">
        <f>VLOOKUP(A1315,#REF!,3,FALSE)</f>
        <v>#REF!</v>
      </c>
      <c r="I1315" s="10" t="e">
        <f>VLOOKUP(A1315,#REF!,4,FALSE)</f>
        <v>#REF!</v>
      </c>
      <c r="J1315" s="31" t="s">
        <v>10313</v>
      </c>
      <c r="K1315" s="10" t="str">
        <f t="shared" si="20"/>
        <v>토너/S051211[엡손][엡손]</v>
      </c>
      <c r="L1315" s="31" t="s">
        <v>33114</v>
      </c>
    </row>
    <row r="1316" spans="1:12" x14ac:dyDescent="0.15">
      <c r="A1316" s="31" t="s">
        <v>12152</v>
      </c>
      <c r="B1316" s="31" t="s">
        <v>51992</v>
      </c>
      <c r="C1316" s="32">
        <v>186000</v>
      </c>
      <c r="D1316" s="31" t="s">
        <v>9181</v>
      </c>
      <c r="E1316" s="31" t="s">
        <v>67</v>
      </c>
      <c r="F1316" s="31" t="s">
        <v>9619</v>
      </c>
      <c r="H1316" s="10" t="e">
        <f>VLOOKUP(A1316,#REF!,3,FALSE)</f>
        <v>#REF!</v>
      </c>
      <c r="I1316" s="10" t="e">
        <f>VLOOKUP(A1316,#REF!,4,FALSE)</f>
        <v>#REF!</v>
      </c>
      <c r="J1316" s="31" t="s">
        <v>10313</v>
      </c>
      <c r="K1316" s="10" t="str">
        <f t="shared" si="20"/>
        <v>토너/S053043[엡손][엡손]</v>
      </c>
      <c r="L1316" s="31" t="s">
        <v>33115</v>
      </c>
    </row>
    <row r="1317" spans="1:12" x14ac:dyDescent="0.15">
      <c r="A1317" s="31" t="s">
        <v>12153</v>
      </c>
      <c r="B1317" s="31" t="s">
        <v>51993</v>
      </c>
      <c r="C1317" s="32">
        <v>118000</v>
      </c>
      <c r="D1317" s="31" t="s">
        <v>906</v>
      </c>
      <c r="E1317" s="31" t="s">
        <v>67</v>
      </c>
      <c r="F1317" s="31" t="s">
        <v>9619</v>
      </c>
      <c r="H1317" s="10" t="e">
        <f>VLOOKUP(A1317,#REF!,3,FALSE)</f>
        <v>#REF!</v>
      </c>
      <c r="I1317" s="10" t="e">
        <f>VLOOKUP(A1317,#REF!,4,FALSE)</f>
        <v>#REF!</v>
      </c>
      <c r="J1317" s="31" t="s">
        <v>10313</v>
      </c>
      <c r="K1317" s="10" t="str">
        <f t="shared" si="20"/>
        <v>토너/S050709[엡손][엡손]</v>
      </c>
      <c r="L1317" s="31" t="s">
        <v>33116</v>
      </c>
    </row>
    <row r="1318" spans="1:12" x14ac:dyDescent="0.15">
      <c r="A1318" s="31" t="s">
        <v>12154</v>
      </c>
      <c r="B1318" s="31" t="s">
        <v>51994</v>
      </c>
      <c r="C1318" s="32">
        <v>212000</v>
      </c>
      <c r="D1318" s="31" t="s">
        <v>9292</v>
      </c>
      <c r="E1318" s="31" t="s">
        <v>67</v>
      </c>
      <c r="F1318" s="31" t="s">
        <v>9619</v>
      </c>
      <c r="H1318" s="10" t="e">
        <f>VLOOKUP(A1318,#REF!,3,FALSE)</f>
        <v>#REF!</v>
      </c>
      <c r="I1318" s="10" t="e">
        <f>VLOOKUP(A1318,#REF!,4,FALSE)</f>
        <v>#REF!</v>
      </c>
      <c r="J1318" s="31" t="s">
        <v>10313</v>
      </c>
      <c r="K1318" s="10" t="str">
        <f t="shared" si="20"/>
        <v>토너/S050711[엡손][엡손]</v>
      </c>
      <c r="L1318" s="31" t="s">
        <v>33117</v>
      </c>
    </row>
    <row r="1319" spans="1:12" x14ac:dyDescent="0.15">
      <c r="A1319" s="31" t="s">
        <v>12155</v>
      </c>
      <c r="B1319" s="31" t="s">
        <v>51995</v>
      </c>
      <c r="C1319" s="32">
        <v>112000</v>
      </c>
      <c r="D1319" s="31" t="s">
        <v>906</v>
      </c>
      <c r="E1319" s="31" t="s">
        <v>67</v>
      </c>
      <c r="F1319" s="31" t="s">
        <v>9619</v>
      </c>
      <c r="H1319" s="10" t="e">
        <f>VLOOKUP(A1319,#REF!,3,FALSE)</f>
        <v>#REF!</v>
      </c>
      <c r="I1319" s="10" t="e">
        <f>VLOOKUP(A1319,#REF!,4,FALSE)</f>
        <v>#REF!</v>
      </c>
      <c r="J1319" s="31" t="s">
        <v>10313</v>
      </c>
      <c r="K1319" s="10" t="str">
        <f t="shared" si="20"/>
        <v>토너/S050690[엡손][엡손]</v>
      </c>
      <c r="L1319" s="31" t="s">
        <v>33118</v>
      </c>
    </row>
    <row r="1320" spans="1:12" x14ac:dyDescent="0.15">
      <c r="A1320" s="31" t="s">
        <v>12156</v>
      </c>
      <c r="B1320" s="31" t="s">
        <v>51996</v>
      </c>
      <c r="C1320" s="32">
        <v>270000</v>
      </c>
      <c r="D1320" s="31" t="s">
        <v>9293</v>
      </c>
      <c r="E1320" s="31" t="s">
        <v>67</v>
      </c>
      <c r="F1320" s="31" t="s">
        <v>9619</v>
      </c>
      <c r="H1320" s="10" t="e">
        <f>VLOOKUP(A1320,#REF!,3,FALSE)</f>
        <v>#REF!</v>
      </c>
      <c r="I1320" s="10" t="e">
        <f>VLOOKUP(A1320,#REF!,4,FALSE)</f>
        <v>#REF!</v>
      </c>
      <c r="J1320" s="31" t="s">
        <v>10313</v>
      </c>
      <c r="K1320" s="10" t="str">
        <f t="shared" si="20"/>
        <v>토너/S050691[엡손][엡손]</v>
      </c>
      <c r="L1320" s="31" t="s">
        <v>33119</v>
      </c>
    </row>
    <row r="1321" spans="1:12" x14ac:dyDescent="0.15">
      <c r="A1321" s="31" t="s">
        <v>12157</v>
      </c>
      <c r="B1321" s="31" t="s">
        <v>51997</v>
      </c>
      <c r="C1321" s="32">
        <v>155000</v>
      </c>
      <c r="D1321" s="31" t="s">
        <v>9278</v>
      </c>
      <c r="E1321" s="31" t="s">
        <v>67</v>
      </c>
      <c r="F1321" s="31" t="s">
        <v>9619</v>
      </c>
      <c r="H1321" s="10" t="e">
        <f>VLOOKUP(A1321,#REF!,3,FALSE)</f>
        <v>#REF!</v>
      </c>
      <c r="I1321" s="10" t="e">
        <f>VLOOKUP(A1321,#REF!,4,FALSE)</f>
        <v>#REF!</v>
      </c>
      <c r="J1321" s="31" t="s">
        <v>10313</v>
      </c>
      <c r="K1321" s="10" t="str">
        <f t="shared" si="20"/>
        <v>드럼/S051228[엡손][엡손]</v>
      </c>
      <c r="L1321" s="31" t="s">
        <v>33120</v>
      </c>
    </row>
    <row r="1322" spans="1:12" x14ac:dyDescent="0.15">
      <c r="A1322" s="31" t="s">
        <v>12158</v>
      </c>
      <c r="B1322" s="31" t="s">
        <v>51998</v>
      </c>
      <c r="C1322" s="32">
        <v>350000</v>
      </c>
      <c r="D1322" s="31" t="s">
        <v>906</v>
      </c>
      <c r="E1322" s="31" t="s">
        <v>67</v>
      </c>
      <c r="F1322" s="31" t="s">
        <v>9619</v>
      </c>
      <c r="H1322" s="10" t="e">
        <f>VLOOKUP(A1322,#REF!,3,FALSE)</f>
        <v>#REF!</v>
      </c>
      <c r="I1322" s="10" t="e">
        <f>VLOOKUP(A1322,#REF!,4,FALSE)</f>
        <v>#REF!</v>
      </c>
      <c r="J1322" s="31" t="s">
        <v>10313</v>
      </c>
      <c r="K1322" s="10" t="str">
        <f t="shared" si="20"/>
        <v>토너/S050698[엡손][엡손]</v>
      </c>
      <c r="L1322" s="31" t="s">
        <v>33121</v>
      </c>
    </row>
    <row r="1323" spans="1:12" x14ac:dyDescent="0.15">
      <c r="A1323" s="31" t="s">
        <v>12159</v>
      </c>
      <c r="B1323" s="31" t="s">
        <v>51999</v>
      </c>
      <c r="C1323" s="32">
        <v>410000</v>
      </c>
      <c r="D1323" s="31" t="s">
        <v>9293</v>
      </c>
      <c r="E1323" s="31" t="s">
        <v>67</v>
      </c>
      <c r="F1323" s="31" t="s">
        <v>9619</v>
      </c>
      <c r="H1323" s="10" t="e">
        <f>VLOOKUP(A1323,#REF!,3,FALSE)</f>
        <v>#REF!</v>
      </c>
      <c r="I1323" s="10" t="e">
        <f>VLOOKUP(A1323,#REF!,4,FALSE)</f>
        <v>#REF!</v>
      </c>
      <c r="J1323" s="31" t="s">
        <v>10313</v>
      </c>
      <c r="K1323" s="10" t="str">
        <f t="shared" si="20"/>
        <v>토너/S050699[엡손][엡손]</v>
      </c>
      <c r="L1323" s="31" t="s">
        <v>33122</v>
      </c>
    </row>
    <row r="1324" spans="1:12" x14ac:dyDescent="0.15">
      <c r="A1324" s="31" t="s">
        <v>12160</v>
      </c>
      <c r="B1324" s="31" t="s">
        <v>52000</v>
      </c>
      <c r="C1324" s="32">
        <v>133000</v>
      </c>
      <c r="D1324" s="31" t="s">
        <v>9278</v>
      </c>
      <c r="E1324" s="31" t="s">
        <v>67</v>
      </c>
      <c r="F1324" s="31" t="s">
        <v>9619</v>
      </c>
      <c r="H1324" s="10" t="e">
        <f>VLOOKUP(A1324,#REF!,3,FALSE)</f>
        <v>#REF!</v>
      </c>
      <c r="I1324" s="10" t="e">
        <f>VLOOKUP(A1324,#REF!,4,FALSE)</f>
        <v>#REF!</v>
      </c>
      <c r="J1324" s="31" t="s">
        <v>10313</v>
      </c>
      <c r="K1324" s="10" t="str">
        <f t="shared" si="20"/>
        <v>토너/S051230[엡손][엡손]</v>
      </c>
      <c r="L1324" s="31" t="s">
        <v>33123</v>
      </c>
    </row>
    <row r="1325" spans="1:12" x14ac:dyDescent="0.15">
      <c r="A1325" s="31" t="s">
        <v>12161</v>
      </c>
      <c r="B1325" s="31" t="s">
        <v>52001</v>
      </c>
      <c r="C1325" s="32">
        <v>129000</v>
      </c>
      <c r="D1325" s="31" t="s">
        <v>9300</v>
      </c>
      <c r="E1325" s="31" t="s">
        <v>67</v>
      </c>
      <c r="F1325" s="31" t="s">
        <v>9619</v>
      </c>
      <c r="H1325" s="10" t="e">
        <f>VLOOKUP(A1325,#REF!,3,FALSE)</f>
        <v>#REF!</v>
      </c>
      <c r="I1325" s="10" t="e">
        <f>VLOOKUP(A1325,#REF!,4,FALSE)</f>
        <v>#REF!</v>
      </c>
      <c r="J1325" s="31" t="s">
        <v>10313</v>
      </c>
      <c r="K1325" s="10" t="str">
        <f t="shared" si="20"/>
        <v>포토컨덕터/S051227[엡손][엡손]</v>
      </c>
      <c r="L1325" s="31" t="s">
        <v>33124</v>
      </c>
    </row>
    <row r="1326" spans="1:12" x14ac:dyDescent="0.15">
      <c r="A1326" s="31" t="s">
        <v>12162</v>
      </c>
      <c r="B1326" s="31" t="s">
        <v>52002</v>
      </c>
      <c r="C1326" s="32">
        <v>129000</v>
      </c>
      <c r="D1326" s="31" t="s">
        <v>9297</v>
      </c>
      <c r="E1326" s="31" t="s">
        <v>67</v>
      </c>
      <c r="F1326" s="31" t="s">
        <v>9619</v>
      </c>
      <c r="H1326" s="10" t="e">
        <f>VLOOKUP(A1326,#REF!,3,FALSE)</f>
        <v>#REF!</v>
      </c>
      <c r="I1326" s="10" t="e">
        <f>VLOOKUP(A1326,#REF!,4,FALSE)</f>
        <v>#REF!</v>
      </c>
      <c r="J1326" s="31" t="s">
        <v>10313</v>
      </c>
      <c r="K1326" s="10" t="str">
        <f t="shared" si="20"/>
        <v>포토컨덕터/S051224[엡손][엡손]</v>
      </c>
      <c r="L1326" s="31" t="s">
        <v>33125</v>
      </c>
    </row>
    <row r="1327" spans="1:12" x14ac:dyDescent="0.15">
      <c r="A1327" s="31" t="s">
        <v>12163</v>
      </c>
      <c r="B1327" s="31" t="s">
        <v>52003</v>
      </c>
      <c r="C1327" s="32">
        <v>129000</v>
      </c>
      <c r="D1327" s="31" t="s">
        <v>9298</v>
      </c>
      <c r="E1327" s="31" t="s">
        <v>67</v>
      </c>
      <c r="F1327" s="31" t="s">
        <v>9619</v>
      </c>
      <c r="H1327" s="10" t="e">
        <f>VLOOKUP(A1327,#REF!,3,FALSE)</f>
        <v>#REF!</v>
      </c>
      <c r="I1327" s="10" t="e">
        <f>VLOOKUP(A1327,#REF!,4,FALSE)</f>
        <v>#REF!</v>
      </c>
      <c r="J1327" s="31" t="s">
        <v>10313</v>
      </c>
      <c r="K1327" s="10" t="str">
        <f t="shared" si="20"/>
        <v>포토컨덕터/S051225[엡손][엡손]</v>
      </c>
      <c r="L1327" s="31" t="s">
        <v>33126</v>
      </c>
    </row>
    <row r="1328" spans="1:12" x14ac:dyDescent="0.15">
      <c r="A1328" s="31" t="s">
        <v>12164</v>
      </c>
      <c r="B1328" s="31" t="s">
        <v>52004</v>
      </c>
      <c r="C1328" s="32">
        <v>129000</v>
      </c>
      <c r="D1328" s="31" t="s">
        <v>9299</v>
      </c>
      <c r="E1328" s="31" t="s">
        <v>67</v>
      </c>
      <c r="F1328" s="31" t="s">
        <v>9619</v>
      </c>
      <c r="H1328" s="10" t="e">
        <f>VLOOKUP(A1328,#REF!,3,FALSE)</f>
        <v>#REF!</v>
      </c>
      <c r="I1328" s="10" t="e">
        <f>VLOOKUP(A1328,#REF!,4,FALSE)</f>
        <v>#REF!</v>
      </c>
      <c r="J1328" s="31" t="s">
        <v>10313</v>
      </c>
      <c r="K1328" s="10" t="str">
        <f t="shared" si="20"/>
        <v>포토컨덕터/S051226[엡손][엡손]</v>
      </c>
      <c r="L1328" s="31" t="s">
        <v>33127</v>
      </c>
    </row>
    <row r="1329" spans="1:12" x14ac:dyDescent="0.15">
      <c r="A1329" s="31" t="s">
        <v>12165</v>
      </c>
      <c r="B1329" s="31" t="s">
        <v>52005</v>
      </c>
      <c r="C1329" s="32">
        <v>14500</v>
      </c>
      <c r="D1329" s="31" t="s">
        <v>8872</v>
      </c>
      <c r="E1329" s="31" t="s">
        <v>67</v>
      </c>
      <c r="F1329" s="31" t="s">
        <v>64989</v>
      </c>
      <c r="H1329" s="10" t="e">
        <f>VLOOKUP(A1329,#REF!,3,FALSE)</f>
        <v>#REF!</v>
      </c>
      <c r="I1329" s="10" t="e">
        <f>VLOOKUP(A1329,#REF!,4,FALSE)</f>
        <v>#REF!</v>
      </c>
      <c r="J1329" s="31" t="s">
        <v>10332</v>
      </c>
      <c r="K1329" s="10" t="str">
        <f t="shared" si="20"/>
        <v>HDMI케이블/C2697[Comms][Comms]</v>
      </c>
      <c r="L1329" s="31" t="s">
        <v>33128</v>
      </c>
    </row>
    <row r="1330" spans="1:12" x14ac:dyDescent="0.15">
      <c r="A1330" s="31" t="s">
        <v>12166</v>
      </c>
      <c r="B1330" s="31" t="s">
        <v>52006</v>
      </c>
      <c r="C1330" s="32">
        <v>112000</v>
      </c>
      <c r="D1330" s="31" t="s">
        <v>1388</v>
      </c>
      <c r="E1330" s="31" t="s">
        <v>67</v>
      </c>
      <c r="F1330" s="31" t="s">
        <v>64984</v>
      </c>
      <c r="H1330" s="10" t="e">
        <f>VLOOKUP(A1330,#REF!,3,FALSE)</f>
        <v>#REF!</v>
      </c>
      <c r="I1330" s="10" t="e">
        <f>VLOOKUP(A1330,#REF!,4,FALSE)</f>
        <v>#REF!</v>
      </c>
      <c r="J1330" s="31" t="s">
        <v>10315</v>
      </c>
      <c r="K1330" s="10" t="str">
        <f t="shared" si="20"/>
        <v>토너/CRG-337[캐논][캐논]</v>
      </c>
      <c r="L1330" s="31" t="s">
        <v>33129</v>
      </c>
    </row>
    <row r="1331" spans="1:12" x14ac:dyDescent="0.15">
      <c r="A1331" s="31" t="s">
        <v>61067</v>
      </c>
      <c r="B1331" s="31" t="s">
        <v>67651</v>
      </c>
      <c r="C1331" s="32">
        <v>57000</v>
      </c>
      <c r="D1331" s="31" t="s">
        <v>906</v>
      </c>
      <c r="E1331" s="31" t="s">
        <v>67</v>
      </c>
      <c r="F1331" s="31" t="s">
        <v>10014</v>
      </c>
      <c r="H1331" s="10" t="e">
        <f>VLOOKUP(A1331,#REF!,3,FALSE)</f>
        <v>#REF!</v>
      </c>
      <c r="I1331" s="10" t="e">
        <f>VLOOKUP(A1331,#REF!,4,FALSE)</f>
        <v>#REF!</v>
      </c>
      <c r="J1331" s="31" t="s">
        <v>10329</v>
      </c>
      <c r="K1331" s="10" t="str">
        <f t="shared" si="20"/>
        <v>마우스/블루투스/M557[로지텍][로지텍]</v>
      </c>
      <c r="L1331" s="31" t="s">
        <v>65068</v>
      </c>
    </row>
    <row r="1332" spans="1:12" x14ac:dyDescent="0.15">
      <c r="A1332" s="31" t="s">
        <v>61068</v>
      </c>
      <c r="B1332" s="31" t="s">
        <v>67651</v>
      </c>
      <c r="C1332" s="32">
        <v>57000</v>
      </c>
      <c r="D1332" s="31" t="s">
        <v>905</v>
      </c>
      <c r="E1332" s="31" t="s">
        <v>67</v>
      </c>
      <c r="F1332" s="31" t="s">
        <v>10014</v>
      </c>
      <c r="H1332" s="10" t="e">
        <f>VLOOKUP(A1332,#REF!,3,FALSE)</f>
        <v>#REF!</v>
      </c>
      <c r="I1332" s="10" t="e">
        <f>VLOOKUP(A1332,#REF!,4,FALSE)</f>
        <v>#REF!</v>
      </c>
      <c r="J1332" s="31" t="s">
        <v>10329</v>
      </c>
      <c r="K1332" s="10" t="str">
        <f t="shared" si="20"/>
        <v>마우스/블루투스/M557[로지텍][로지텍]</v>
      </c>
      <c r="L1332" s="31" t="s">
        <v>65069</v>
      </c>
    </row>
    <row r="1333" spans="1:12" x14ac:dyDescent="0.15">
      <c r="A1333" s="31" t="s">
        <v>12167</v>
      </c>
      <c r="B1333" s="31" t="s">
        <v>52007</v>
      </c>
      <c r="C1333" s="32">
        <v>13000</v>
      </c>
      <c r="D1333" s="31" t="s">
        <v>4056</v>
      </c>
      <c r="E1333" s="31" t="s">
        <v>67</v>
      </c>
      <c r="F1333" s="31" t="s">
        <v>9967</v>
      </c>
      <c r="H1333" s="10" t="e">
        <f>VLOOKUP(A1333,#REF!,3,FALSE)</f>
        <v>#REF!</v>
      </c>
      <c r="I1333" s="10" t="e">
        <f>VLOOKUP(A1333,#REF!,4,FALSE)</f>
        <v>#REF!</v>
      </c>
      <c r="J1333" s="31" t="s">
        <v>10326</v>
      </c>
      <c r="K1333" s="10" t="str">
        <f t="shared" si="20"/>
        <v>계산기/MH-12[카시오][카시오]</v>
      </c>
      <c r="L1333" s="31" t="s">
        <v>33130</v>
      </c>
    </row>
    <row r="1334" spans="1:12" x14ac:dyDescent="0.15">
      <c r="A1334" s="31" t="s">
        <v>12168</v>
      </c>
      <c r="B1334" s="31" t="s">
        <v>52008</v>
      </c>
      <c r="C1334" s="32">
        <v>350000</v>
      </c>
      <c r="D1334" s="31" t="s">
        <v>4133</v>
      </c>
      <c r="E1334" s="31" t="s">
        <v>861</v>
      </c>
      <c r="F1334" s="31" t="s">
        <v>9970</v>
      </c>
      <c r="H1334" s="10" t="e">
        <f>VLOOKUP(A1334,#REF!,3,FALSE)</f>
        <v>#REF!</v>
      </c>
      <c r="I1334" s="10" t="e">
        <f>VLOOKUP(A1334,#REF!,4,FALSE)</f>
        <v>#REF!</v>
      </c>
      <c r="J1334" s="31" t="s">
        <v>10313</v>
      </c>
      <c r="K1334" s="10" t="str">
        <f t="shared" si="20"/>
        <v>라벨프린터/OK-1000P[엡손][엡손]</v>
      </c>
      <c r="L1334" s="31" t="s">
        <v>33131</v>
      </c>
    </row>
    <row r="1335" spans="1:12" x14ac:dyDescent="0.15">
      <c r="A1335" s="31" t="s">
        <v>12169</v>
      </c>
      <c r="B1335" s="31" t="s">
        <v>52009</v>
      </c>
      <c r="C1335" s="32">
        <v>210000</v>
      </c>
      <c r="D1335" s="31" t="s">
        <v>4131</v>
      </c>
      <c r="E1335" s="31" t="s">
        <v>861</v>
      </c>
      <c r="F1335" s="31" t="s">
        <v>9970</v>
      </c>
      <c r="H1335" s="10" t="e">
        <f>VLOOKUP(A1335,#REF!,3,FALSE)</f>
        <v>#REF!</v>
      </c>
      <c r="I1335" s="10" t="e">
        <f>VLOOKUP(A1335,#REF!,4,FALSE)</f>
        <v>#REF!</v>
      </c>
      <c r="J1335" s="31" t="s">
        <v>10313</v>
      </c>
      <c r="K1335" s="10" t="str">
        <f t="shared" si="20"/>
        <v>라벨프린터/OK-600P[엡손][엡손]</v>
      </c>
      <c r="L1335" s="31" t="s">
        <v>33132</v>
      </c>
    </row>
    <row r="1336" spans="1:12" x14ac:dyDescent="0.15">
      <c r="A1336" s="31" t="s">
        <v>12170</v>
      </c>
      <c r="B1336" s="31" t="s">
        <v>52010</v>
      </c>
      <c r="C1336" s="32">
        <v>5000</v>
      </c>
      <c r="D1336" s="31" t="s">
        <v>8628</v>
      </c>
      <c r="E1336" s="31" t="s">
        <v>67</v>
      </c>
      <c r="F1336" s="31" t="s">
        <v>10133</v>
      </c>
      <c r="H1336" s="10" t="e">
        <f>VLOOKUP(A1336,#REF!,3,FALSE)</f>
        <v>#REF!</v>
      </c>
      <c r="I1336" s="10" t="e">
        <f>VLOOKUP(A1336,#REF!,4,FALSE)</f>
        <v>#REF!</v>
      </c>
      <c r="J1336" s="31" t="s">
        <v>10348</v>
      </c>
      <c r="K1336" s="10" t="str">
        <f t="shared" si="20"/>
        <v>USB메모리/GU-170[메머드][메머드]</v>
      </c>
      <c r="L1336" s="31" t="s">
        <v>33133</v>
      </c>
    </row>
    <row r="1337" spans="1:12" x14ac:dyDescent="0.15">
      <c r="A1337" s="31" t="s">
        <v>12171</v>
      </c>
      <c r="B1337" s="31" t="s">
        <v>52010</v>
      </c>
      <c r="C1337" s="32">
        <v>5500</v>
      </c>
      <c r="D1337" s="31" t="s">
        <v>8610</v>
      </c>
      <c r="E1337" s="31" t="s">
        <v>67</v>
      </c>
      <c r="F1337" s="31" t="s">
        <v>10133</v>
      </c>
      <c r="H1337" s="10" t="e">
        <f>VLOOKUP(A1337,#REF!,3,FALSE)</f>
        <v>#REF!</v>
      </c>
      <c r="I1337" s="10" t="e">
        <f>VLOOKUP(A1337,#REF!,4,FALSE)</f>
        <v>#REF!</v>
      </c>
      <c r="J1337" s="31" t="s">
        <v>10348</v>
      </c>
      <c r="K1337" s="10" t="str">
        <f t="shared" si="20"/>
        <v>USB메모리/GU-170[메머드][메머드]</v>
      </c>
      <c r="L1337" s="31" t="s">
        <v>33134</v>
      </c>
    </row>
    <row r="1338" spans="1:12" x14ac:dyDescent="0.15">
      <c r="A1338" s="31" t="s">
        <v>12172</v>
      </c>
      <c r="B1338" s="31" t="s">
        <v>52010</v>
      </c>
      <c r="C1338" s="32">
        <v>7000</v>
      </c>
      <c r="D1338" s="31" t="s">
        <v>8611</v>
      </c>
      <c r="E1338" s="31" t="s">
        <v>67</v>
      </c>
      <c r="F1338" s="31" t="s">
        <v>10133</v>
      </c>
      <c r="H1338" s="10" t="e">
        <f>VLOOKUP(A1338,#REF!,3,FALSE)</f>
        <v>#REF!</v>
      </c>
      <c r="I1338" s="10" t="e">
        <f>VLOOKUP(A1338,#REF!,4,FALSE)</f>
        <v>#REF!</v>
      </c>
      <c r="J1338" s="31" t="s">
        <v>10348</v>
      </c>
      <c r="K1338" s="10" t="str">
        <f t="shared" si="20"/>
        <v>USB메모리/GU-170[메머드][메머드]</v>
      </c>
      <c r="L1338" s="31" t="s">
        <v>33135</v>
      </c>
    </row>
    <row r="1339" spans="1:12" x14ac:dyDescent="0.15">
      <c r="A1339" s="31" t="s">
        <v>12173</v>
      </c>
      <c r="B1339" s="31" t="s">
        <v>52011</v>
      </c>
      <c r="C1339" s="32">
        <v>85000</v>
      </c>
      <c r="D1339" s="31" t="s">
        <v>8673</v>
      </c>
      <c r="E1339" s="31" t="s">
        <v>67</v>
      </c>
      <c r="F1339" s="31" t="s">
        <v>10119</v>
      </c>
      <c r="H1339" s="10" t="e">
        <f>VLOOKUP(A1339,#REF!,3,FALSE)</f>
        <v>#REF!</v>
      </c>
      <c r="I1339" s="10" t="e">
        <f>VLOOKUP(A1339,#REF!,4,FALSE)</f>
        <v>#REF!</v>
      </c>
      <c r="J1339" s="31" t="s">
        <v>10349</v>
      </c>
      <c r="K1339" s="10" t="str">
        <f t="shared" si="20"/>
        <v>외장하드/칸비오/베이직3[도시바][도시바]</v>
      </c>
      <c r="L1339" s="31" t="s">
        <v>33136</v>
      </c>
    </row>
    <row r="1340" spans="1:12" x14ac:dyDescent="0.15">
      <c r="A1340" s="31" t="s">
        <v>12174</v>
      </c>
      <c r="B1340" s="31" t="s">
        <v>52011</v>
      </c>
      <c r="C1340" s="32">
        <v>116000</v>
      </c>
      <c r="D1340" s="31" t="s">
        <v>8674</v>
      </c>
      <c r="E1340" s="31" t="s">
        <v>67</v>
      </c>
      <c r="F1340" s="31" t="s">
        <v>10119</v>
      </c>
      <c r="H1340" s="10" t="e">
        <f>VLOOKUP(A1340,#REF!,3,FALSE)</f>
        <v>#REF!</v>
      </c>
      <c r="I1340" s="10" t="e">
        <f>VLOOKUP(A1340,#REF!,4,FALSE)</f>
        <v>#REF!</v>
      </c>
      <c r="J1340" s="31" t="s">
        <v>10349</v>
      </c>
      <c r="K1340" s="10" t="str">
        <f t="shared" si="20"/>
        <v>외장하드/칸비오/베이직3[도시바][도시바]</v>
      </c>
      <c r="L1340" s="31" t="s">
        <v>33137</v>
      </c>
    </row>
    <row r="1341" spans="1:12" x14ac:dyDescent="0.15">
      <c r="A1341" s="31" t="s">
        <v>12175</v>
      </c>
      <c r="B1341" s="31" t="s">
        <v>52012</v>
      </c>
      <c r="C1341" s="32">
        <v>9500</v>
      </c>
      <c r="D1341" s="31" t="s">
        <v>8695</v>
      </c>
      <c r="E1341" s="31" t="s">
        <v>67</v>
      </c>
      <c r="F1341" s="31" t="s">
        <v>10062</v>
      </c>
      <c r="H1341" s="10" t="e">
        <f>VLOOKUP(A1341,#REF!,3,FALSE)</f>
        <v>#REF!</v>
      </c>
      <c r="I1341" s="10" t="e">
        <f>VLOOKUP(A1341,#REF!,4,FALSE)</f>
        <v>#REF!</v>
      </c>
      <c r="J1341" s="31" t="s">
        <v>10324</v>
      </c>
      <c r="K1341" s="10" t="str">
        <f t="shared" si="20"/>
        <v>USB허브/UH1226[코시][코시]</v>
      </c>
      <c r="L1341" s="31" t="s">
        <v>33138</v>
      </c>
    </row>
    <row r="1342" spans="1:12" x14ac:dyDescent="0.15">
      <c r="A1342" s="31" t="s">
        <v>12176</v>
      </c>
      <c r="B1342" s="31" t="s">
        <v>52012</v>
      </c>
      <c r="C1342" s="32">
        <v>9500</v>
      </c>
      <c r="D1342" s="31" t="s">
        <v>8696</v>
      </c>
      <c r="E1342" s="31" t="s">
        <v>67</v>
      </c>
      <c r="F1342" s="31" t="s">
        <v>10062</v>
      </c>
      <c r="H1342" s="10" t="e">
        <f>VLOOKUP(A1342,#REF!,3,FALSE)</f>
        <v>#REF!</v>
      </c>
      <c r="I1342" s="10" t="e">
        <f>VLOOKUP(A1342,#REF!,4,FALSE)</f>
        <v>#REF!</v>
      </c>
      <c r="J1342" s="31" t="s">
        <v>10324</v>
      </c>
      <c r="K1342" s="10" t="str">
        <f t="shared" si="20"/>
        <v>USB허브/UH1226[코시][코시]</v>
      </c>
      <c r="L1342" s="31" t="s">
        <v>33139</v>
      </c>
    </row>
    <row r="1343" spans="1:12" x14ac:dyDescent="0.15">
      <c r="A1343" s="31" t="s">
        <v>12177</v>
      </c>
      <c r="B1343" s="31" t="s">
        <v>52013</v>
      </c>
      <c r="C1343" s="32">
        <v>5000</v>
      </c>
      <c r="D1343" s="31" t="s">
        <v>8711</v>
      </c>
      <c r="E1343" s="31" t="s">
        <v>67</v>
      </c>
      <c r="F1343" s="31" t="s">
        <v>10080</v>
      </c>
      <c r="H1343" s="10" t="e">
        <f>VLOOKUP(A1343,#REF!,3,FALSE)</f>
        <v>#REF!</v>
      </c>
      <c r="I1343" s="10" t="e">
        <f>VLOOKUP(A1343,#REF!,4,FALSE)</f>
        <v>#REF!</v>
      </c>
      <c r="J1343" s="31" t="s">
        <v>10323</v>
      </c>
      <c r="K1343" s="10" t="str">
        <f t="shared" si="20"/>
        <v>카드리더기/CRD-35[엑토][엑토]</v>
      </c>
      <c r="L1343" s="31" t="s">
        <v>33140</v>
      </c>
    </row>
    <row r="1344" spans="1:12" x14ac:dyDescent="0.15">
      <c r="A1344" s="31" t="s">
        <v>12178</v>
      </c>
      <c r="B1344" s="31" t="s">
        <v>52013</v>
      </c>
      <c r="C1344" s="32">
        <v>5000</v>
      </c>
      <c r="D1344" s="31" t="s">
        <v>8709</v>
      </c>
      <c r="E1344" s="31" t="s">
        <v>67</v>
      </c>
      <c r="F1344" s="31" t="s">
        <v>10080</v>
      </c>
      <c r="H1344" s="10" t="e">
        <f>VLOOKUP(A1344,#REF!,3,FALSE)</f>
        <v>#REF!</v>
      </c>
      <c r="I1344" s="10" t="e">
        <f>VLOOKUP(A1344,#REF!,4,FALSE)</f>
        <v>#REF!</v>
      </c>
      <c r="J1344" s="31" t="s">
        <v>10323</v>
      </c>
      <c r="K1344" s="10" t="str">
        <f t="shared" si="20"/>
        <v>카드리더기/CRD-35[엑토][엑토]</v>
      </c>
      <c r="L1344" s="31" t="s">
        <v>33140</v>
      </c>
    </row>
    <row r="1345" spans="1:12" x14ac:dyDescent="0.15">
      <c r="A1345" s="31" t="s">
        <v>12179</v>
      </c>
      <c r="B1345" s="31" t="s">
        <v>52014</v>
      </c>
      <c r="C1345" s="32">
        <v>15500</v>
      </c>
      <c r="D1345" s="31" t="s">
        <v>8716</v>
      </c>
      <c r="E1345" s="31" t="s">
        <v>67</v>
      </c>
      <c r="F1345" s="31" t="s">
        <v>10115</v>
      </c>
      <c r="H1345" s="10" t="e">
        <f>VLOOKUP(A1345,#REF!,3,FALSE)</f>
        <v>#REF!</v>
      </c>
      <c r="I1345" s="10" t="e">
        <f>VLOOKUP(A1345,#REF!,4,FALSE)</f>
        <v>#REF!</v>
      </c>
      <c r="J1345" s="31" t="s">
        <v>10324</v>
      </c>
      <c r="K1345" s="10" t="str">
        <f t="shared" si="20"/>
        <v>카드리더기/CR1228U3[코시][코시]</v>
      </c>
      <c r="L1345" s="31" t="s">
        <v>33141</v>
      </c>
    </row>
    <row r="1346" spans="1:12" x14ac:dyDescent="0.15">
      <c r="A1346" s="31" t="s">
        <v>12180</v>
      </c>
      <c r="B1346" s="31" t="s">
        <v>52014</v>
      </c>
      <c r="C1346" s="32">
        <v>15500</v>
      </c>
      <c r="D1346" s="31" t="s">
        <v>8717</v>
      </c>
      <c r="E1346" s="31" t="s">
        <v>67</v>
      </c>
      <c r="F1346" s="31" t="s">
        <v>10115</v>
      </c>
      <c r="H1346" s="10" t="e">
        <f>VLOOKUP(A1346,#REF!,3,FALSE)</f>
        <v>#REF!</v>
      </c>
      <c r="I1346" s="10" t="e">
        <f>VLOOKUP(A1346,#REF!,4,FALSE)</f>
        <v>#REF!</v>
      </c>
      <c r="J1346" s="31" t="s">
        <v>10324</v>
      </c>
      <c r="K1346" s="10" t="str">
        <f t="shared" si="20"/>
        <v>카드리더기/CR1228U3[코시][코시]</v>
      </c>
      <c r="L1346" s="31" t="s">
        <v>33142</v>
      </c>
    </row>
    <row r="1347" spans="1:12" x14ac:dyDescent="0.15">
      <c r="A1347" s="31" t="s">
        <v>12181</v>
      </c>
      <c r="B1347" s="31" t="s">
        <v>52014</v>
      </c>
      <c r="C1347" s="32">
        <v>15500</v>
      </c>
      <c r="D1347" s="31" t="s">
        <v>8715</v>
      </c>
      <c r="E1347" s="31" t="s">
        <v>67</v>
      </c>
      <c r="F1347" s="31" t="s">
        <v>10115</v>
      </c>
      <c r="H1347" s="10" t="e">
        <f>VLOOKUP(A1347,#REF!,3,FALSE)</f>
        <v>#REF!</v>
      </c>
      <c r="I1347" s="10" t="e">
        <f>VLOOKUP(A1347,#REF!,4,FALSE)</f>
        <v>#REF!</v>
      </c>
      <c r="J1347" s="31" t="s">
        <v>10324</v>
      </c>
      <c r="K1347" s="10" t="str">
        <f t="shared" ref="K1347:K1410" si="21">IF(J1347="",B1347,B1347&amp;"["&amp;J1347&amp;"]")</f>
        <v>카드리더기/CR1228U3[코시][코시]</v>
      </c>
      <c r="L1347" s="31" t="s">
        <v>33143</v>
      </c>
    </row>
    <row r="1348" spans="1:12" x14ac:dyDescent="0.15">
      <c r="A1348" s="31" t="s">
        <v>12182</v>
      </c>
      <c r="B1348" s="31" t="s">
        <v>52015</v>
      </c>
      <c r="C1348" s="32">
        <v>18500</v>
      </c>
      <c r="D1348" s="31" t="s">
        <v>8742</v>
      </c>
      <c r="E1348" s="31" t="s">
        <v>67</v>
      </c>
      <c r="F1348" s="31" t="s">
        <v>10060</v>
      </c>
      <c r="H1348" s="10" t="e">
        <f>VLOOKUP(A1348,#REF!,3,FALSE)</f>
        <v>#REF!</v>
      </c>
      <c r="I1348" s="10" t="e">
        <f>VLOOKUP(A1348,#REF!,4,FALSE)</f>
        <v>#REF!</v>
      </c>
      <c r="J1348" s="31" t="s">
        <v>10320</v>
      </c>
      <c r="K1348" s="10" t="str">
        <f t="shared" si="21"/>
        <v>마우스/무선/모바일1850[MS][MS]</v>
      </c>
      <c r="L1348" s="31" t="s">
        <v>33144</v>
      </c>
    </row>
    <row r="1349" spans="1:12" x14ac:dyDescent="0.15">
      <c r="A1349" s="31" t="s">
        <v>12183</v>
      </c>
      <c r="B1349" s="31" t="s">
        <v>52015</v>
      </c>
      <c r="C1349" s="32">
        <v>18500</v>
      </c>
      <c r="D1349" s="31" t="s">
        <v>8744</v>
      </c>
      <c r="E1349" s="31" t="s">
        <v>67</v>
      </c>
      <c r="F1349" s="31" t="s">
        <v>10060</v>
      </c>
      <c r="H1349" s="10" t="e">
        <f>VLOOKUP(A1349,#REF!,3,FALSE)</f>
        <v>#REF!</v>
      </c>
      <c r="I1349" s="10" t="e">
        <f>VLOOKUP(A1349,#REF!,4,FALSE)</f>
        <v>#REF!</v>
      </c>
      <c r="J1349" s="31" t="s">
        <v>10320</v>
      </c>
      <c r="K1349" s="10" t="str">
        <f t="shared" si="21"/>
        <v>마우스/무선/모바일1850[MS][MS]</v>
      </c>
      <c r="L1349" s="31" t="s">
        <v>33145</v>
      </c>
    </row>
    <row r="1350" spans="1:12" x14ac:dyDescent="0.15">
      <c r="A1350" s="31" t="s">
        <v>12184</v>
      </c>
      <c r="B1350" s="31" t="s">
        <v>52015</v>
      </c>
      <c r="C1350" s="32">
        <v>18500</v>
      </c>
      <c r="D1350" s="31" t="s">
        <v>8743</v>
      </c>
      <c r="E1350" s="31" t="s">
        <v>67</v>
      </c>
      <c r="F1350" s="31" t="s">
        <v>10060</v>
      </c>
      <c r="H1350" s="10" t="e">
        <f>VLOOKUP(A1350,#REF!,3,FALSE)</f>
        <v>#REF!</v>
      </c>
      <c r="I1350" s="10" t="e">
        <f>VLOOKUP(A1350,#REF!,4,FALSE)</f>
        <v>#REF!</v>
      </c>
      <c r="J1350" s="31" t="s">
        <v>10320</v>
      </c>
      <c r="K1350" s="10" t="str">
        <f t="shared" si="21"/>
        <v>마우스/무선/모바일1850[MS][MS]</v>
      </c>
      <c r="L1350" s="31" t="s">
        <v>33146</v>
      </c>
    </row>
    <row r="1351" spans="1:12" x14ac:dyDescent="0.15">
      <c r="A1351" s="31" t="s">
        <v>12185</v>
      </c>
      <c r="B1351" s="31" t="s">
        <v>52015</v>
      </c>
      <c r="C1351" s="32">
        <v>18500</v>
      </c>
      <c r="D1351" s="31" t="s">
        <v>8741</v>
      </c>
      <c r="E1351" s="31" t="s">
        <v>67</v>
      </c>
      <c r="F1351" s="31" t="s">
        <v>10060</v>
      </c>
      <c r="H1351" s="10" t="e">
        <f>VLOOKUP(A1351,#REF!,3,FALSE)</f>
        <v>#REF!</v>
      </c>
      <c r="I1351" s="10" t="e">
        <f>VLOOKUP(A1351,#REF!,4,FALSE)</f>
        <v>#REF!</v>
      </c>
      <c r="J1351" s="31" t="s">
        <v>10320</v>
      </c>
      <c r="K1351" s="10" t="str">
        <f t="shared" si="21"/>
        <v>마우스/무선/모바일1850[MS][MS]</v>
      </c>
      <c r="L1351" s="31" t="s">
        <v>33147</v>
      </c>
    </row>
    <row r="1352" spans="1:12" x14ac:dyDescent="0.15">
      <c r="A1352" s="31" t="s">
        <v>12186</v>
      </c>
      <c r="B1352" s="31" t="s">
        <v>52016</v>
      </c>
      <c r="C1352" s="32">
        <v>8500</v>
      </c>
      <c r="D1352" s="31" t="s">
        <v>8742</v>
      </c>
      <c r="E1352" s="31" t="s">
        <v>67</v>
      </c>
      <c r="F1352" s="31" t="s">
        <v>10060</v>
      </c>
      <c r="H1352" s="10" t="e">
        <f>VLOOKUP(A1352,#REF!,3,FALSE)</f>
        <v>#REF!</v>
      </c>
      <c r="I1352" s="10" t="e">
        <f>VLOOKUP(A1352,#REF!,4,FALSE)</f>
        <v>#REF!</v>
      </c>
      <c r="J1352" s="31" t="s">
        <v>10346</v>
      </c>
      <c r="K1352" s="10" t="str">
        <f t="shared" si="21"/>
        <v>마우스/무선/MOC-750[플레오맥스][플레오맥스]</v>
      </c>
      <c r="L1352" s="31" t="s">
        <v>33148</v>
      </c>
    </row>
    <row r="1353" spans="1:12" x14ac:dyDescent="0.15">
      <c r="A1353" s="31" t="s">
        <v>12187</v>
      </c>
      <c r="B1353" s="31" t="s">
        <v>52016</v>
      </c>
      <c r="C1353" s="32">
        <v>8500</v>
      </c>
      <c r="D1353" s="31" t="s">
        <v>8747</v>
      </c>
      <c r="E1353" s="31" t="s">
        <v>67</v>
      </c>
      <c r="F1353" s="31" t="s">
        <v>10060</v>
      </c>
      <c r="H1353" s="10" t="e">
        <f>VLOOKUP(A1353,#REF!,3,FALSE)</f>
        <v>#REF!</v>
      </c>
      <c r="I1353" s="10" t="e">
        <f>VLOOKUP(A1353,#REF!,4,FALSE)</f>
        <v>#REF!</v>
      </c>
      <c r="J1353" s="31" t="s">
        <v>10346</v>
      </c>
      <c r="K1353" s="10" t="str">
        <f t="shared" si="21"/>
        <v>마우스/무선/MOC-750[플레오맥스][플레오맥스]</v>
      </c>
      <c r="L1353" s="31" t="s">
        <v>33148</v>
      </c>
    </row>
    <row r="1354" spans="1:12" x14ac:dyDescent="0.15">
      <c r="A1354" s="31" t="s">
        <v>12188</v>
      </c>
      <c r="B1354" s="31" t="s">
        <v>52016</v>
      </c>
      <c r="C1354" s="32">
        <v>8500</v>
      </c>
      <c r="D1354" s="31" t="s">
        <v>8746</v>
      </c>
      <c r="E1354" s="31" t="s">
        <v>67</v>
      </c>
      <c r="F1354" s="31" t="s">
        <v>10060</v>
      </c>
      <c r="H1354" s="10" t="e">
        <f>VLOOKUP(A1354,#REF!,3,FALSE)</f>
        <v>#REF!</v>
      </c>
      <c r="I1354" s="10" t="e">
        <f>VLOOKUP(A1354,#REF!,4,FALSE)</f>
        <v>#REF!</v>
      </c>
      <c r="J1354" s="31" t="s">
        <v>10346</v>
      </c>
      <c r="K1354" s="10" t="str">
        <f t="shared" si="21"/>
        <v>마우스/무선/MOC-750[플레오맥스][플레오맥스]</v>
      </c>
      <c r="L1354" s="31" t="s">
        <v>33148</v>
      </c>
    </row>
    <row r="1355" spans="1:12" x14ac:dyDescent="0.15">
      <c r="A1355" s="31" t="s">
        <v>12189</v>
      </c>
      <c r="B1355" s="31" t="s">
        <v>52016</v>
      </c>
      <c r="C1355" s="32">
        <v>8500</v>
      </c>
      <c r="D1355" s="31" t="s">
        <v>8744</v>
      </c>
      <c r="E1355" s="31" t="s">
        <v>67</v>
      </c>
      <c r="F1355" s="31" t="s">
        <v>10060</v>
      </c>
      <c r="H1355" s="10" t="e">
        <f>VLOOKUP(A1355,#REF!,3,FALSE)</f>
        <v>#REF!</v>
      </c>
      <c r="I1355" s="10" t="e">
        <f>VLOOKUP(A1355,#REF!,4,FALSE)</f>
        <v>#REF!</v>
      </c>
      <c r="J1355" s="31" t="s">
        <v>10346</v>
      </c>
      <c r="K1355" s="10" t="str">
        <f t="shared" si="21"/>
        <v>마우스/무선/MOC-750[플레오맥스][플레오맥스]</v>
      </c>
      <c r="L1355" s="31" t="s">
        <v>33148</v>
      </c>
    </row>
    <row r="1356" spans="1:12" x14ac:dyDescent="0.15">
      <c r="A1356" s="31" t="s">
        <v>12190</v>
      </c>
      <c r="B1356" s="31" t="s">
        <v>51314</v>
      </c>
      <c r="C1356" s="32">
        <v>4500</v>
      </c>
      <c r="D1356" s="31" t="s">
        <v>8779</v>
      </c>
      <c r="E1356" s="31" t="s">
        <v>67</v>
      </c>
      <c r="F1356" s="31" t="s">
        <v>10055</v>
      </c>
      <c r="H1356" s="10" t="e">
        <f>VLOOKUP(A1356,#REF!,3,FALSE)</f>
        <v>#REF!</v>
      </c>
      <c r="I1356" s="10" t="e">
        <f>VLOOKUP(A1356,#REF!,4,FALSE)</f>
        <v>#REF!</v>
      </c>
      <c r="J1356" s="31" t="s">
        <v>10323</v>
      </c>
      <c r="K1356" s="10" t="str">
        <f t="shared" si="21"/>
        <v>젤손목보호대/WP-03[엑토][엑토]</v>
      </c>
      <c r="L1356" s="31" t="s">
        <v>32399</v>
      </c>
    </row>
    <row r="1357" spans="1:12" x14ac:dyDescent="0.15">
      <c r="A1357" s="31" t="s">
        <v>12191</v>
      </c>
      <c r="B1357" s="31" t="s">
        <v>52017</v>
      </c>
      <c r="C1357" s="32">
        <v>7500</v>
      </c>
      <c r="D1357" s="31" t="s">
        <v>8762</v>
      </c>
      <c r="E1357" s="31" t="s">
        <v>67</v>
      </c>
      <c r="F1357" s="31" t="s">
        <v>9990</v>
      </c>
      <c r="H1357" s="10" t="e">
        <f>VLOOKUP(A1357,#REF!,3,FALSE)</f>
        <v>#REF!</v>
      </c>
      <c r="I1357" s="10" t="e">
        <f>VLOOKUP(A1357,#REF!,4,FALSE)</f>
        <v>#REF!</v>
      </c>
      <c r="J1357" s="31" t="s">
        <v>10346</v>
      </c>
      <c r="K1357" s="10" t="str">
        <f t="shared" si="21"/>
        <v>스탠드마이크/PLM-100[플레오맥스][플레오맥스]</v>
      </c>
      <c r="L1357" s="31" t="s">
        <v>33149</v>
      </c>
    </row>
    <row r="1358" spans="1:12" x14ac:dyDescent="0.15">
      <c r="A1358" s="31" t="s">
        <v>12192</v>
      </c>
      <c r="B1358" s="31" t="s">
        <v>52018</v>
      </c>
      <c r="C1358" s="32">
        <v>32500</v>
      </c>
      <c r="D1358" s="31" t="s">
        <v>8925</v>
      </c>
      <c r="E1358" s="31" t="s">
        <v>67</v>
      </c>
      <c r="F1358" s="31" t="s">
        <v>10078</v>
      </c>
      <c r="H1358" s="10" t="e">
        <f>VLOOKUP(A1358,#REF!,3,FALSE)</f>
        <v>#REF!</v>
      </c>
      <c r="I1358" s="10" t="e">
        <f>VLOOKUP(A1358,#REF!,4,FALSE)</f>
        <v>#REF!</v>
      </c>
      <c r="J1358" s="31" t="s">
        <v>10351</v>
      </c>
      <c r="K1358" s="10" t="str">
        <f t="shared" si="21"/>
        <v>충전기/가정용/분리형/F8J125[벨킨][벨킨]</v>
      </c>
      <c r="L1358" s="31" t="s">
        <v>33150</v>
      </c>
    </row>
    <row r="1359" spans="1:12" x14ac:dyDescent="0.15">
      <c r="A1359" s="31" t="s">
        <v>12193</v>
      </c>
      <c r="B1359" s="31" t="s">
        <v>52019</v>
      </c>
      <c r="C1359" s="32">
        <v>22000</v>
      </c>
      <c r="D1359" s="31" t="s">
        <v>8950</v>
      </c>
      <c r="E1359" s="31" t="s">
        <v>67</v>
      </c>
      <c r="F1359" s="31" t="s">
        <v>10167</v>
      </c>
      <c r="H1359" s="10" t="e">
        <f>VLOOKUP(A1359,#REF!,3,FALSE)</f>
        <v>#REF!</v>
      </c>
      <c r="I1359" s="10" t="e">
        <f>VLOOKUP(A1359,#REF!,4,FALSE)</f>
        <v>#REF!</v>
      </c>
      <c r="J1359" s="31" t="s">
        <v>8167</v>
      </c>
      <c r="K1359" s="10" t="str">
        <f t="shared" si="21"/>
        <v>스마트폰거치대/차량용/레이블-7000[3M][3M]</v>
      </c>
      <c r="L1359" s="31" t="s">
        <v>33151</v>
      </c>
    </row>
    <row r="1360" spans="1:12" x14ac:dyDescent="0.15">
      <c r="A1360" s="31" t="s">
        <v>12194</v>
      </c>
      <c r="B1360" s="31" t="s">
        <v>52020</v>
      </c>
      <c r="C1360" s="32">
        <v>22000</v>
      </c>
      <c r="D1360" s="31" t="s">
        <v>8947</v>
      </c>
      <c r="E1360" s="31" t="s">
        <v>67</v>
      </c>
      <c r="F1360" s="31" t="s">
        <v>10167</v>
      </c>
      <c r="H1360" s="10" t="e">
        <f>VLOOKUP(A1360,#REF!,3,FALSE)</f>
        <v>#REF!</v>
      </c>
      <c r="I1360" s="10" t="e">
        <f>VLOOKUP(A1360,#REF!,4,FALSE)</f>
        <v>#REF!</v>
      </c>
      <c r="J1360" s="31" t="s">
        <v>8167</v>
      </c>
      <c r="K1360" s="10" t="str">
        <f t="shared" si="21"/>
        <v>스마트폰거치대/차량용/레이블-6000[3M][3M]</v>
      </c>
      <c r="L1360" s="31" t="s">
        <v>33152</v>
      </c>
    </row>
    <row r="1361" spans="1:12" x14ac:dyDescent="0.15">
      <c r="A1361" s="31" t="s">
        <v>12195</v>
      </c>
      <c r="B1361" s="31" t="s">
        <v>52021</v>
      </c>
      <c r="C1361" s="32">
        <v>8000</v>
      </c>
      <c r="D1361" s="31" t="s">
        <v>8679</v>
      </c>
      <c r="E1361" s="31" t="s">
        <v>67</v>
      </c>
      <c r="F1361" s="31" t="s">
        <v>10179</v>
      </c>
      <c r="H1361" s="10" t="e">
        <f>VLOOKUP(A1361,#REF!,3,FALSE)</f>
        <v>#REF!</v>
      </c>
      <c r="I1361" s="10" t="e">
        <f>VLOOKUP(A1361,#REF!,4,FALSE)</f>
        <v>#REF!</v>
      </c>
      <c r="J1361" s="31" t="s">
        <v>10336</v>
      </c>
      <c r="K1361" s="10" t="str">
        <f t="shared" si="21"/>
        <v>CD포켓/CCD-H12BK[엘레컴][엘레컴]</v>
      </c>
      <c r="L1361" s="31" t="s">
        <v>33153</v>
      </c>
    </row>
    <row r="1362" spans="1:12" x14ac:dyDescent="0.15">
      <c r="A1362" s="31" t="s">
        <v>12196</v>
      </c>
      <c r="B1362" s="31" t="s">
        <v>51906</v>
      </c>
      <c r="C1362" s="32">
        <v>7500</v>
      </c>
      <c r="D1362" s="31" t="s">
        <v>8834</v>
      </c>
      <c r="E1362" s="31" t="s">
        <v>67</v>
      </c>
      <c r="F1362" s="31" t="s">
        <v>10137</v>
      </c>
      <c r="H1362" s="10" t="e">
        <f>VLOOKUP(A1362,#REF!,3,FALSE)</f>
        <v>#REF!</v>
      </c>
      <c r="I1362" s="10" t="e">
        <f>VLOOKUP(A1362,#REF!,4,FALSE)</f>
        <v>#REF!</v>
      </c>
      <c r="J1362" s="31" t="s">
        <v>10330</v>
      </c>
      <c r="K1362" s="10" t="str">
        <f t="shared" si="21"/>
        <v>케이블정리함/68011[시스맥스][시스맥스]</v>
      </c>
      <c r="L1362" s="31" t="s">
        <v>33027</v>
      </c>
    </row>
    <row r="1363" spans="1:12" x14ac:dyDescent="0.15">
      <c r="A1363" s="31" t="s">
        <v>12197</v>
      </c>
      <c r="B1363" s="31" t="s">
        <v>52022</v>
      </c>
      <c r="C1363" s="32">
        <v>3200</v>
      </c>
      <c r="D1363" s="31" t="s">
        <v>8811</v>
      </c>
      <c r="E1363" s="31" t="s">
        <v>67</v>
      </c>
      <c r="F1363" s="31" t="s">
        <v>10166</v>
      </c>
      <c r="H1363" s="10" t="e">
        <f>VLOOKUP(A1363,#REF!,3,FALSE)</f>
        <v>#REF!</v>
      </c>
      <c r="I1363" s="10" t="e">
        <f>VLOOKUP(A1363,#REF!,4,FALSE)</f>
        <v>#REF!</v>
      </c>
      <c r="J1363" s="31" t="s">
        <v>10352</v>
      </c>
      <c r="K1363" s="10" t="str">
        <f t="shared" si="21"/>
        <v>모니터메모보드/4334(구:AF2008)[아트사인][아트사인]</v>
      </c>
      <c r="L1363" s="31" t="s">
        <v>33154</v>
      </c>
    </row>
    <row r="1364" spans="1:12" x14ac:dyDescent="0.15">
      <c r="A1364" s="31" t="s">
        <v>12198</v>
      </c>
      <c r="B1364" s="31" t="s">
        <v>52023</v>
      </c>
      <c r="C1364" s="32">
        <v>15000</v>
      </c>
      <c r="D1364" s="31" t="s">
        <v>8898</v>
      </c>
      <c r="E1364" s="31" t="s">
        <v>67</v>
      </c>
      <c r="F1364" s="31" t="s">
        <v>10128</v>
      </c>
      <c r="H1364" s="10" t="e">
        <f>VLOOKUP(A1364,#REF!,3,FALSE)</f>
        <v>#REF!</v>
      </c>
      <c r="I1364" s="10" t="e">
        <f>VLOOKUP(A1364,#REF!,4,FALSE)</f>
        <v>#REF!</v>
      </c>
      <c r="J1364" s="31" t="s">
        <v>10332</v>
      </c>
      <c r="K1364" s="10" t="str">
        <f t="shared" si="21"/>
        <v>컨버터/Micro-HDMItoVGA/IC769[Comms][Comms]</v>
      </c>
      <c r="L1364" s="31" t="s">
        <v>33155</v>
      </c>
    </row>
    <row r="1365" spans="1:12" x14ac:dyDescent="0.15">
      <c r="A1365" s="31" t="s">
        <v>61069</v>
      </c>
      <c r="B1365" s="31" t="s">
        <v>67652</v>
      </c>
      <c r="C1365" s="32">
        <v>420000</v>
      </c>
      <c r="D1365" s="31" t="s">
        <v>63875</v>
      </c>
      <c r="E1365" s="31" t="s">
        <v>67</v>
      </c>
      <c r="F1365" s="31" t="s">
        <v>9658</v>
      </c>
      <c r="H1365" s="10" t="e">
        <f>VLOOKUP(A1365,#REF!,3,FALSE)</f>
        <v>#REF!</v>
      </c>
      <c r="I1365" s="10" t="e">
        <f>VLOOKUP(A1365,#REF!,4,FALSE)</f>
        <v>#REF!</v>
      </c>
      <c r="J1365" s="31" t="s">
        <v>60849</v>
      </c>
      <c r="K1365" s="10" t="str">
        <f t="shared" si="21"/>
        <v>크롬트로피[월드기프트][월드기프트]</v>
      </c>
      <c r="L1365" s="31" t="s">
        <v>65070</v>
      </c>
    </row>
    <row r="1366" spans="1:12" x14ac:dyDescent="0.15">
      <c r="A1366" s="31" t="s">
        <v>61070</v>
      </c>
      <c r="B1366" s="31" t="s">
        <v>67653</v>
      </c>
      <c r="C1366" s="32">
        <v>350000</v>
      </c>
      <c r="D1366" s="31" t="s">
        <v>63876</v>
      </c>
      <c r="E1366" s="31" t="s">
        <v>67</v>
      </c>
      <c r="F1366" s="31" t="s">
        <v>9658</v>
      </c>
      <c r="H1366" s="10" t="e">
        <f>VLOOKUP(A1366,#REF!,3,FALSE)</f>
        <v>#REF!</v>
      </c>
      <c r="I1366" s="10" t="e">
        <f>VLOOKUP(A1366,#REF!,4,FALSE)</f>
        <v>#REF!</v>
      </c>
      <c r="J1366" s="31" t="s">
        <v>60849</v>
      </c>
      <c r="K1366" s="10" t="str">
        <f t="shared" si="21"/>
        <v>주석상패/소[월드기프트][월드기프트]</v>
      </c>
      <c r="L1366" s="31" t="s">
        <v>65071</v>
      </c>
    </row>
    <row r="1367" spans="1:12" x14ac:dyDescent="0.15">
      <c r="A1367" s="31" t="s">
        <v>61071</v>
      </c>
      <c r="B1367" s="31" t="s">
        <v>67654</v>
      </c>
      <c r="C1367" s="32">
        <v>300000</v>
      </c>
      <c r="D1367" s="31" t="s">
        <v>63877</v>
      </c>
      <c r="E1367" s="31" t="s">
        <v>67</v>
      </c>
      <c r="F1367" s="31" t="s">
        <v>9658</v>
      </c>
      <c r="H1367" s="10" t="e">
        <f>VLOOKUP(A1367,#REF!,3,FALSE)</f>
        <v>#REF!</v>
      </c>
      <c r="I1367" s="10" t="e">
        <f>VLOOKUP(A1367,#REF!,4,FALSE)</f>
        <v>#REF!</v>
      </c>
      <c r="J1367" s="31" t="s">
        <v>60849</v>
      </c>
      <c r="K1367" s="10" t="str">
        <f t="shared" si="21"/>
        <v>원목흑패[월드기프트][월드기프트]</v>
      </c>
      <c r="L1367" s="31" t="s">
        <v>65072</v>
      </c>
    </row>
    <row r="1368" spans="1:12" x14ac:dyDescent="0.15">
      <c r="A1368" s="31" t="s">
        <v>61072</v>
      </c>
      <c r="B1368" s="31" t="s">
        <v>67655</v>
      </c>
      <c r="C1368" s="32">
        <v>450000</v>
      </c>
      <c r="D1368" s="31" t="s">
        <v>63878</v>
      </c>
      <c r="E1368" s="31" t="s">
        <v>67</v>
      </c>
      <c r="F1368" s="31" t="s">
        <v>9658</v>
      </c>
      <c r="H1368" s="10" t="e">
        <f>VLOOKUP(A1368,#REF!,3,FALSE)</f>
        <v>#REF!</v>
      </c>
      <c r="I1368" s="10" t="e">
        <f>VLOOKUP(A1368,#REF!,4,FALSE)</f>
        <v>#REF!</v>
      </c>
      <c r="J1368" s="31" t="s">
        <v>60849</v>
      </c>
      <c r="K1368" s="10" t="str">
        <f t="shared" si="21"/>
        <v>주석상패/대[월드기프트][월드기프트]</v>
      </c>
      <c r="L1368" s="31" t="s">
        <v>65073</v>
      </c>
    </row>
    <row r="1369" spans="1:12" x14ac:dyDescent="0.15">
      <c r="A1369" s="31" t="s">
        <v>61073</v>
      </c>
      <c r="B1369" s="31" t="s">
        <v>67656</v>
      </c>
      <c r="C1369" s="32">
        <v>450000</v>
      </c>
      <c r="D1369" s="31" t="s">
        <v>63879</v>
      </c>
      <c r="E1369" s="31" t="s">
        <v>67</v>
      </c>
      <c r="F1369" s="31" t="s">
        <v>9658</v>
      </c>
      <c r="H1369" s="10" t="e">
        <f>VLOOKUP(A1369,#REF!,3,FALSE)</f>
        <v>#REF!</v>
      </c>
      <c r="I1369" s="10" t="e">
        <f>VLOOKUP(A1369,#REF!,4,FALSE)</f>
        <v>#REF!</v>
      </c>
      <c r="J1369" s="31" t="s">
        <v>60849</v>
      </c>
      <c r="K1369" s="10" t="str">
        <f t="shared" si="21"/>
        <v>우드명패[월드기프트][월드기프트]</v>
      </c>
      <c r="L1369" s="31" t="s">
        <v>65074</v>
      </c>
    </row>
    <row r="1370" spans="1:12" x14ac:dyDescent="0.15">
      <c r="A1370" s="31" t="s">
        <v>61074</v>
      </c>
      <c r="B1370" s="31" t="s">
        <v>67657</v>
      </c>
      <c r="C1370" s="32">
        <v>210000</v>
      </c>
      <c r="D1370" s="31" t="s">
        <v>63880</v>
      </c>
      <c r="E1370" s="31" t="s">
        <v>67</v>
      </c>
      <c r="F1370" s="31" t="s">
        <v>9658</v>
      </c>
      <c r="H1370" s="10" t="e">
        <f>VLOOKUP(A1370,#REF!,3,FALSE)</f>
        <v>#REF!</v>
      </c>
      <c r="I1370" s="10" t="e">
        <f>VLOOKUP(A1370,#REF!,4,FALSE)</f>
        <v>#REF!</v>
      </c>
      <c r="J1370" s="31" t="s">
        <v>60849</v>
      </c>
      <c r="K1370" s="10" t="str">
        <f t="shared" si="21"/>
        <v>짤프가리비[월드기프트][월드기프트]</v>
      </c>
      <c r="L1370" s="31" t="s">
        <v>65075</v>
      </c>
    </row>
    <row r="1371" spans="1:12" x14ac:dyDescent="0.15">
      <c r="A1371" s="31" t="s">
        <v>61075</v>
      </c>
      <c r="B1371" s="31" t="s">
        <v>67658</v>
      </c>
      <c r="C1371" s="32">
        <v>330000</v>
      </c>
      <c r="D1371" s="31" t="s">
        <v>63881</v>
      </c>
      <c r="E1371" s="31" t="s">
        <v>67</v>
      </c>
      <c r="F1371" s="31" t="s">
        <v>9658</v>
      </c>
      <c r="H1371" s="10" t="e">
        <f>VLOOKUP(A1371,#REF!,3,FALSE)</f>
        <v>#REF!</v>
      </c>
      <c r="I1371" s="10" t="e">
        <f>VLOOKUP(A1371,#REF!,4,FALSE)</f>
        <v>#REF!</v>
      </c>
      <c r="J1371" s="31" t="s">
        <v>60849</v>
      </c>
      <c r="K1371" s="10" t="str">
        <f t="shared" si="21"/>
        <v>쟁반크리스탈[월드기프트][월드기프트]</v>
      </c>
      <c r="L1371" s="31" t="s">
        <v>65076</v>
      </c>
    </row>
    <row r="1372" spans="1:12" x14ac:dyDescent="0.15">
      <c r="A1372" s="31" t="s">
        <v>61076</v>
      </c>
      <c r="B1372" s="31" t="s">
        <v>67659</v>
      </c>
      <c r="C1372" s="32">
        <v>400000</v>
      </c>
      <c r="D1372" s="31" t="s">
        <v>63882</v>
      </c>
      <c r="E1372" s="31" t="s">
        <v>67</v>
      </c>
      <c r="F1372" s="31" t="s">
        <v>9658</v>
      </c>
      <c r="H1372" s="10" t="e">
        <f>VLOOKUP(A1372,#REF!,3,FALSE)</f>
        <v>#REF!</v>
      </c>
      <c r="I1372" s="10" t="e">
        <f>VLOOKUP(A1372,#REF!,4,FALSE)</f>
        <v>#REF!</v>
      </c>
      <c r="J1372" s="31" t="s">
        <v>60849</v>
      </c>
      <c r="K1372" s="10" t="str">
        <f t="shared" si="21"/>
        <v>주석상패/중[월드기프트][월드기프트]</v>
      </c>
      <c r="L1372" s="31" t="s">
        <v>65077</v>
      </c>
    </row>
    <row r="1373" spans="1:12" x14ac:dyDescent="0.15">
      <c r="A1373" s="31" t="s">
        <v>61077</v>
      </c>
      <c r="B1373" s="31" t="s">
        <v>67660</v>
      </c>
      <c r="C1373" s="32">
        <v>450000</v>
      </c>
      <c r="D1373" s="31" t="s">
        <v>63883</v>
      </c>
      <c r="E1373" s="31" t="s">
        <v>67</v>
      </c>
      <c r="F1373" s="31" t="s">
        <v>9658</v>
      </c>
      <c r="H1373" s="10" t="e">
        <f>VLOOKUP(A1373,#REF!,3,FALSE)</f>
        <v>#REF!</v>
      </c>
      <c r="I1373" s="10" t="e">
        <f>VLOOKUP(A1373,#REF!,4,FALSE)</f>
        <v>#REF!</v>
      </c>
      <c r="J1373" s="31" t="s">
        <v>60849</v>
      </c>
      <c r="K1373" s="10" t="str">
        <f t="shared" si="21"/>
        <v>자개명패[월드기프트][월드기프트]</v>
      </c>
      <c r="L1373" s="31" t="s">
        <v>65078</v>
      </c>
    </row>
    <row r="1374" spans="1:12" x14ac:dyDescent="0.15">
      <c r="A1374" s="31" t="s">
        <v>12199</v>
      </c>
      <c r="B1374" s="31" t="s">
        <v>60429</v>
      </c>
      <c r="C1374" s="32">
        <v>55000</v>
      </c>
      <c r="D1374" s="31" t="s">
        <v>4041</v>
      </c>
      <c r="E1374" s="31" t="s">
        <v>67</v>
      </c>
      <c r="F1374" s="31" t="s">
        <v>9954</v>
      </c>
      <c r="H1374" s="10" t="e">
        <f>VLOOKUP(A1374,#REF!,3,FALSE)</f>
        <v>#REF!</v>
      </c>
      <c r="I1374" s="10" t="e">
        <f>VLOOKUP(A1374,#REF!,4,FALSE)</f>
        <v>#REF!</v>
      </c>
      <c r="J1374" s="31" t="s">
        <v>8167</v>
      </c>
      <c r="K1374" s="10" t="str">
        <f t="shared" si="21"/>
        <v>무선프리젠터/JC-2300-New[3M][3M]</v>
      </c>
      <c r="L1374" s="31" t="s">
        <v>33156</v>
      </c>
    </row>
    <row r="1375" spans="1:12" x14ac:dyDescent="0.15">
      <c r="A1375" s="31" t="s">
        <v>12200</v>
      </c>
      <c r="B1375" s="31" t="s">
        <v>52024</v>
      </c>
      <c r="C1375" s="32">
        <v>131000</v>
      </c>
      <c r="D1375" s="31" t="s">
        <v>906</v>
      </c>
      <c r="E1375" s="31" t="s">
        <v>67</v>
      </c>
      <c r="F1375" s="31" t="s">
        <v>64992</v>
      </c>
      <c r="H1375" s="10" t="e">
        <f>VLOOKUP(A1375,#REF!,3,FALSE)</f>
        <v>#REF!</v>
      </c>
      <c r="I1375" s="10" t="e">
        <f>VLOOKUP(A1375,#REF!,4,FALSE)</f>
        <v>#REF!</v>
      </c>
      <c r="J1375" s="31" t="s">
        <v>10314</v>
      </c>
      <c r="K1375" s="10" t="str">
        <f t="shared" si="21"/>
        <v>토너/CF380A[HP][HP]</v>
      </c>
      <c r="L1375" s="31" t="s">
        <v>33157</v>
      </c>
    </row>
    <row r="1376" spans="1:12" x14ac:dyDescent="0.15">
      <c r="A1376" s="31" t="s">
        <v>12201</v>
      </c>
      <c r="B1376" s="31" t="s">
        <v>52025</v>
      </c>
      <c r="C1376" s="32">
        <v>176000</v>
      </c>
      <c r="D1376" s="31" t="s">
        <v>2836</v>
      </c>
      <c r="E1376" s="31" t="s">
        <v>67</v>
      </c>
      <c r="F1376" s="31" t="s">
        <v>64992</v>
      </c>
      <c r="H1376" s="10" t="e">
        <f>VLOOKUP(A1376,#REF!,3,FALSE)</f>
        <v>#REF!</v>
      </c>
      <c r="I1376" s="10" t="e">
        <f>VLOOKUP(A1376,#REF!,4,FALSE)</f>
        <v>#REF!</v>
      </c>
      <c r="J1376" s="31" t="s">
        <v>10314</v>
      </c>
      <c r="K1376" s="10" t="str">
        <f t="shared" si="21"/>
        <v>토너/CF381A[HP][HP]</v>
      </c>
      <c r="L1376" s="31" t="s">
        <v>33158</v>
      </c>
    </row>
    <row r="1377" spans="1:12" x14ac:dyDescent="0.15">
      <c r="A1377" s="31" t="s">
        <v>12202</v>
      </c>
      <c r="B1377" s="31" t="s">
        <v>52026</v>
      </c>
      <c r="C1377" s="32">
        <v>176000</v>
      </c>
      <c r="D1377" s="31" t="s">
        <v>2820</v>
      </c>
      <c r="E1377" s="31" t="s">
        <v>67</v>
      </c>
      <c r="F1377" s="31" t="s">
        <v>64992</v>
      </c>
      <c r="H1377" s="10" t="e">
        <f>VLOOKUP(A1377,#REF!,3,FALSE)</f>
        <v>#REF!</v>
      </c>
      <c r="I1377" s="10" t="e">
        <f>VLOOKUP(A1377,#REF!,4,FALSE)</f>
        <v>#REF!</v>
      </c>
      <c r="J1377" s="31" t="s">
        <v>10314</v>
      </c>
      <c r="K1377" s="10" t="str">
        <f t="shared" si="21"/>
        <v>토너/CF382A[HP][HP]</v>
      </c>
      <c r="L1377" s="31" t="s">
        <v>33159</v>
      </c>
    </row>
    <row r="1378" spans="1:12" x14ac:dyDescent="0.15">
      <c r="A1378" s="31" t="s">
        <v>12203</v>
      </c>
      <c r="B1378" s="31" t="s">
        <v>52027</v>
      </c>
      <c r="C1378" s="32">
        <v>176000</v>
      </c>
      <c r="D1378" s="31" t="s">
        <v>2831</v>
      </c>
      <c r="E1378" s="31" t="s">
        <v>67</v>
      </c>
      <c r="F1378" s="31" t="s">
        <v>64992</v>
      </c>
      <c r="H1378" s="10" t="e">
        <f>VLOOKUP(A1378,#REF!,3,FALSE)</f>
        <v>#REF!</v>
      </c>
      <c r="I1378" s="10" t="e">
        <f>VLOOKUP(A1378,#REF!,4,FALSE)</f>
        <v>#REF!</v>
      </c>
      <c r="J1378" s="31" t="s">
        <v>10314</v>
      </c>
      <c r="K1378" s="10" t="str">
        <f t="shared" si="21"/>
        <v>토너/CF383A[HP][HP]</v>
      </c>
      <c r="L1378" s="31" t="s">
        <v>33160</v>
      </c>
    </row>
    <row r="1379" spans="1:12" x14ac:dyDescent="0.15">
      <c r="A1379" s="31" t="s">
        <v>12204</v>
      </c>
      <c r="B1379" s="31" t="s">
        <v>52028</v>
      </c>
      <c r="C1379" s="32">
        <v>159000</v>
      </c>
      <c r="D1379" s="31" t="s">
        <v>9178</v>
      </c>
      <c r="E1379" s="31" t="s">
        <v>67</v>
      </c>
      <c r="F1379" s="31" t="s">
        <v>64992</v>
      </c>
      <c r="H1379" s="10" t="e">
        <f>VLOOKUP(A1379,#REF!,3,FALSE)</f>
        <v>#REF!</v>
      </c>
      <c r="I1379" s="10" t="e">
        <f>VLOOKUP(A1379,#REF!,4,FALSE)</f>
        <v>#REF!</v>
      </c>
      <c r="J1379" s="31" t="s">
        <v>10314</v>
      </c>
      <c r="K1379" s="10" t="str">
        <f t="shared" si="21"/>
        <v>토너/CF380X[HP][HP]</v>
      </c>
      <c r="L1379" s="31" t="s">
        <v>33161</v>
      </c>
    </row>
    <row r="1380" spans="1:12" x14ac:dyDescent="0.15">
      <c r="A1380" s="31" t="s">
        <v>12205</v>
      </c>
      <c r="B1380" s="31" t="s">
        <v>52029</v>
      </c>
      <c r="C1380" s="32">
        <v>19000</v>
      </c>
      <c r="D1380" s="31" t="s">
        <v>906</v>
      </c>
      <c r="E1380" s="31" t="s">
        <v>67</v>
      </c>
      <c r="F1380" s="31" t="s">
        <v>10027</v>
      </c>
      <c r="H1380" s="10" t="e">
        <f>VLOOKUP(A1380,#REF!,3,FALSE)</f>
        <v>#REF!</v>
      </c>
      <c r="I1380" s="10" t="e">
        <f>VLOOKUP(A1380,#REF!,4,FALSE)</f>
        <v>#REF!</v>
      </c>
      <c r="J1380" s="31" t="s">
        <v>10323</v>
      </c>
      <c r="K1380" s="10" t="str">
        <f t="shared" si="21"/>
        <v>키보드/무선/KBD-34[엑토][엑토]</v>
      </c>
      <c r="L1380" s="31" t="s">
        <v>33162</v>
      </c>
    </row>
    <row r="1381" spans="1:12" x14ac:dyDescent="0.15">
      <c r="A1381" s="31" t="s">
        <v>12206</v>
      </c>
      <c r="B1381" s="31" t="s">
        <v>52030</v>
      </c>
      <c r="C1381" s="32">
        <v>22000</v>
      </c>
      <c r="D1381" s="31" t="s">
        <v>8900</v>
      </c>
      <c r="E1381" s="31" t="s">
        <v>67</v>
      </c>
      <c r="F1381" s="31" t="s">
        <v>10128</v>
      </c>
      <c r="H1381" s="10" t="e">
        <f>VLOOKUP(A1381,#REF!,3,FALSE)</f>
        <v>#REF!</v>
      </c>
      <c r="I1381" s="10" t="e">
        <f>VLOOKUP(A1381,#REF!,4,FALSE)</f>
        <v>#REF!</v>
      </c>
      <c r="J1381" s="31" t="s">
        <v>10332</v>
      </c>
      <c r="K1381" s="10" t="str">
        <f t="shared" si="21"/>
        <v>컨버터/Micro-HDMItoVGA/FW999[Comms][Comms]</v>
      </c>
      <c r="L1381" s="31" t="s">
        <v>33163</v>
      </c>
    </row>
    <row r="1382" spans="1:12" x14ac:dyDescent="0.15">
      <c r="A1382" s="31" t="s">
        <v>12207</v>
      </c>
      <c r="B1382" s="31" t="s">
        <v>52031</v>
      </c>
      <c r="C1382" s="32">
        <v>24000</v>
      </c>
      <c r="D1382" s="31" t="s">
        <v>8900</v>
      </c>
      <c r="E1382" s="31" t="s">
        <v>67</v>
      </c>
      <c r="F1382" s="31" t="s">
        <v>10128</v>
      </c>
      <c r="H1382" s="10" t="e">
        <f>VLOOKUP(A1382,#REF!,3,FALSE)</f>
        <v>#REF!</v>
      </c>
      <c r="I1382" s="10" t="e">
        <f>VLOOKUP(A1382,#REF!,4,FALSE)</f>
        <v>#REF!</v>
      </c>
      <c r="J1382" s="31" t="s">
        <v>10332</v>
      </c>
      <c r="K1382" s="10" t="str">
        <f t="shared" si="21"/>
        <v>컨버터/Mini-HDMItoVGA/FW000[Comms][Comms]</v>
      </c>
      <c r="L1382" s="31" t="s">
        <v>33164</v>
      </c>
    </row>
    <row r="1383" spans="1:12" x14ac:dyDescent="0.15">
      <c r="A1383" s="31" t="s">
        <v>12208</v>
      </c>
      <c r="B1383" s="31" t="s">
        <v>52032</v>
      </c>
      <c r="C1383" s="32">
        <v>11500</v>
      </c>
      <c r="D1383" s="31" t="s">
        <v>8898</v>
      </c>
      <c r="E1383" s="31" t="s">
        <v>67</v>
      </c>
      <c r="F1383" s="31" t="s">
        <v>10128</v>
      </c>
      <c r="H1383" s="10" t="e">
        <f>VLOOKUP(A1383,#REF!,3,FALSE)</f>
        <v>#REF!</v>
      </c>
      <c r="I1383" s="10" t="e">
        <f>VLOOKUP(A1383,#REF!,4,FALSE)</f>
        <v>#REF!</v>
      </c>
      <c r="J1383" s="31" t="s">
        <v>10332</v>
      </c>
      <c r="K1383" s="10" t="str">
        <f t="shared" si="21"/>
        <v>Mini-HDMItoVGA/IC768[Comms][Comms]</v>
      </c>
      <c r="L1383" s="31" t="s">
        <v>33165</v>
      </c>
    </row>
    <row r="1384" spans="1:12" x14ac:dyDescent="0.15">
      <c r="A1384" s="31" t="s">
        <v>12209</v>
      </c>
      <c r="B1384" s="31" t="s">
        <v>51252</v>
      </c>
      <c r="C1384" s="32">
        <v>14000</v>
      </c>
      <c r="D1384" s="31" t="s">
        <v>8612</v>
      </c>
      <c r="E1384" s="31" t="s">
        <v>67</v>
      </c>
      <c r="F1384" s="31" t="s">
        <v>10134</v>
      </c>
      <c r="H1384" s="10" t="e">
        <f>VLOOKUP(A1384,#REF!,3,FALSE)</f>
        <v>#REF!</v>
      </c>
      <c r="I1384" s="10" t="e">
        <f>VLOOKUP(A1384,#REF!,4,FALSE)</f>
        <v>#REF!</v>
      </c>
      <c r="J1384" s="31" t="s">
        <v>10339</v>
      </c>
      <c r="K1384" s="10" t="str">
        <f t="shared" si="21"/>
        <v>USB메모리/SDCZ-60[샌디스크][샌디스크]</v>
      </c>
      <c r="L1384" s="31" t="s">
        <v>33166</v>
      </c>
    </row>
    <row r="1385" spans="1:12" x14ac:dyDescent="0.15">
      <c r="A1385" s="31" t="s">
        <v>12210</v>
      </c>
      <c r="B1385" s="31" t="s">
        <v>51252</v>
      </c>
      <c r="C1385" s="32">
        <v>27500</v>
      </c>
      <c r="D1385" s="31" t="s">
        <v>8609</v>
      </c>
      <c r="E1385" s="31" t="s">
        <v>67</v>
      </c>
      <c r="F1385" s="31" t="s">
        <v>10134</v>
      </c>
      <c r="H1385" s="10" t="e">
        <f>VLOOKUP(A1385,#REF!,3,FALSE)</f>
        <v>#REF!</v>
      </c>
      <c r="I1385" s="10" t="e">
        <f>VLOOKUP(A1385,#REF!,4,FALSE)</f>
        <v>#REF!</v>
      </c>
      <c r="J1385" s="31" t="s">
        <v>10339</v>
      </c>
      <c r="K1385" s="10" t="str">
        <f t="shared" si="21"/>
        <v>USB메모리/SDCZ-60[샌디스크][샌디스크]</v>
      </c>
      <c r="L1385" s="31" t="s">
        <v>33167</v>
      </c>
    </row>
    <row r="1386" spans="1:12" x14ac:dyDescent="0.15">
      <c r="A1386" s="31" t="s">
        <v>12211</v>
      </c>
      <c r="B1386" s="31" t="s">
        <v>52033</v>
      </c>
      <c r="C1386" s="32">
        <v>21000</v>
      </c>
      <c r="D1386" s="31" t="s">
        <v>8813</v>
      </c>
      <c r="E1386" s="31" t="s">
        <v>67</v>
      </c>
      <c r="F1386" s="31" t="s">
        <v>10166</v>
      </c>
      <c r="H1386" s="10" t="e">
        <f>VLOOKUP(A1386,#REF!,3,FALSE)</f>
        <v>#REF!</v>
      </c>
      <c r="I1386" s="10" t="e">
        <f>VLOOKUP(A1386,#REF!,4,FALSE)</f>
        <v>#REF!</v>
      </c>
      <c r="J1386" s="31" t="s">
        <v>10318</v>
      </c>
      <c r="K1386" s="10" t="str">
        <f t="shared" si="21"/>
        <v>정보보호필름/13.3인치/W-A[알파][알파]</v>
      </c>
      <c r="L1386" s="31" t="s">
        <v>33168</v>
      </c>
    </row>
    <row r="1387" spans="1:12" x14ac:dyDescent="0.15">
      <c r="A1387" s="31" t="s">
        <v>12212</v>
      </c>
      <c r="B1387" s="31" t="s">
        <v>52034</v>
      </c>
      <c r="C1387" s="32">
        <v>23000</v>
      </c>
      <c r="D1387" s="31" t="s">
        <v>8801</v>
      </c>
      <c r="E1387" s="31" t="s">
        <v>67</v>
      </c>
      <c r="F1387" s="31" t="s">
        <v>10166</v>
      </c>
      <c r="H1387" s="10" t="e">
        <f>VLOOKUP(A1387,#REF!,3,FALSE)</f>
        <v>#REF!</v>
      </c>
      <c r="I1387" s="10" t="e">
        <f>VLOOKUP(A1387,#REF!,4,FALSE)</f>
        <v>#REF!</v>
      </c>
      <c r="J1387" s="31" t="s">
        <v>10318</v>
      </c>
      <c r="K1387" s="10" t="str">
        <f t="shared" si="21"/>
        <v>정보보호필름/14인치/W[알파][알파]</v>
      </c>
      <c r="L1387" s="31" t="s">
        <v>33169</v>
      </c>
    </row>
    <row r="1388" spans="1:12" x14ac:dyDescent="0.15">
      <c r="A1388" s="31" t="s">
        <v>12213</v>
      </c>
      <c r="B1388" s="31" t="s">
        <v>52035</v>
      </c>
      <c r="C1388" s="32">
        <v>25000</v>
      </c>
      <c r="D1388" s="31" t="s">
        <v>8815</v>
      </c>
      <c r="E1388" s="31" t="s">
        <v>67</v>
      </c>
      <c r="F1388" s="31" t="s">
        <v>10166</v>
      </c>
      <c r="H1388" s="10" t="e">
        <f>VLOOKUP(A1388,#REF!,3,FALSE)</f>
        <v>#REF!</v>
      </c>
      <c r="I1388" s="10" t="e">
        <f>VLOOKUP(A1388,#REF!,4,FALSE)</f>
        <v>#REF!</v>
      </c>
      <c r="J1388" s="31" t="s">
        <v>10318</v>
      </c>
      <c r="K1388" s="10" t="str">
        <f t="shared" si="21"/>
        <v>정보보호필름/15.4인치/W[알파][알파]</v>
      </c>
      <c r="L1388" s="31" t="s">
        <v>33170</v>
      </c>
    </row>
    <row r="1389" spans="1:12" x14ac:dyDescent="0.15">
      <c r="A1389" s="31" t="s">
        <v>12214</v>
      </c>
      <c r="B1389" s="31" t="s">
        <v>52036</v>
      </c>
      <c r="C1389" s="32">
        <v>27500</v>
      </c>
      <c r="D1389" s="31" t="s">
        <v>8803</v>
      </c>
      <c r="E1389" s="31" t="s">
        <v>67</v>
      </c>
      <c r="F1389" s="31" t="s">
        <v>10166</v>
      </c>
      <c r="H1389" s="10" t="e">
        <f>VLOOKUP(A1389,#REF!,3,FALSE)</f>
        <v>#REF!</v>
      </c>
      <c r="I1389" s="10" t="e">
        <f>VLOOKUP(A1389,#REF!,4,FALSE)</f>
        <v>#REF!</v>
      </c>
      <c r="J1389" s="31" t="s">
        <v>10318</v>
      </c>
      <c r="K1389" s="10" t="str">
        <f t="shared" si="21"/>
        <v>정보보호필름/15.6인치/W[알파][알파]</v>
      </c>
      <c r="L1389" s="31" t="s">
        <v>33171</v>
      </c>
    </row>
    <row r="1390" spans="1:12" x14ac:dyDescent="0.15">
      <c r="A1390" s="31" t="s">
        <v>12215</v>
      </c>
      <c r="B1390" s="31" t="s">
        <v>52037</v>
      </c>
      <c r="C1390" s="32">
        <v>55000</v>
      </c>
      <c r="D1390" s="31" t="s">
        <v>8816</v>
      </c>
      <c r="E1390" s="31" t="s">
        <v>67</v>
      </c>
      <c r="F1390" s="31" t="s">
        <v>10166</v>
      </c>
      <c r="H1390" s="10" t="e">
        <f>VLOOKUP(A1390,#REF!,3,FALSE)</f>
        <v>#REF!</v>
      </c>
      <c r="I1390" s="10" t="e">
        <f>VLOOKUP(A1390,#REF!,4,FALSE)</f>
        <v>#REF!</v>
      </c>
      <c r="J1390" s="31" t="s">
        <v>10318</v>
      </c>
      <c r="K1390" s="10" t="str">
        <f t="shared" si="21"/>
        <v>정보보호필름/17인치[알파][알파]</v>
      </c>
      <c r="L1390" s="31" t="s">
        <v>33172</v>
      </c>
    </row>
    <row r="1391" spans="1:12" x14ac:dyDescent="0.15">
      <c r="A1391" s="31" t="s">
        <v>12216</v>
      </c>
      <c r="B1391" s="31" t="s">
        <v>52038</v>
      </c>
      <c r="C1391" s="32">
        <v>61000</v>
      </c>
      <c r="D1391" s="31" t="s">
        <v>8804</v>
      </c>
      <c r="E1391" s="31" t="s">
        <v>67</v>
      </c>
      <c r="F1391" s="31" t="s">
        <v>10166</v>
      </c>
      <c r="H1391" s="10" t="e">
        <f>VLOOKUP(A1391,#REF!,3,FALSE)</f>
        <v>#REF!</v>
      </c>
      <c r="I1391" s="10" t="e">
        <f>VLOOKUP(A1391,#REF!,4,FALSE)</f>
        <v>#REF!</v>
      </c>
      <c r="J1391" s="31" t="s">
        <v>10318</v>
      </c>
      <c r="K1391" s="10" t="str">
        <f t="shared" si="21"/>
        <v>정보보호필름/19인치[알파][알파]</v>
      </c>
      <c r="L1391" s="31" t="s">
        <v>33173</v>
      </c>
    </row>
    <row r="1392" spans="1:12" x14ac:dyDescent="0.15">
      <c r="A1392" s="31" t="s">
        <v>12217</v>
      </c>
      <c r="B1392" s="31" t="s">
        <v>52039</v>
      </c>
      <c r="C1392" s="32">
        <v>75000</v>
      </c>
      <c r="D1392" s="31" t="s">
        <v>8817</v>
      </c>
      <c r="E1392" s="31" t="s">
        <v>67</v>
      </c>
      <c r="F1392" s="31" t="s">
        <v>10166</v>
      </c>
      <c r="H1392" s="10" t="e">
        <f>VLOOKUP(A1392,#REF!,3,FALSE)</f>
        <v>#REF!</v>
      </c>
      <c r="I1392" s="10" t="e">
        <f>VLOOKUP(A1392,#REF!,4,FALSE)</f>
        <v>#REF!</v>
      </c>
      <c r="J1392" s="31" t="s">
        <v>10318</v>
      </c>
      <c r="K1392" s="10" t="str">
        <f t="shared" si="21"/>
        <v>정보보호필름/20인치/W[알파][알파]</v>
      </c>
      <c r="L1392" s="31" t="s">
        <v>33174</v>
      </c>
    </row>
    <row r="1393" spans="1:12" x14ac:dyDescent="0.15">
      <c r="A1393" s="31" t="s">
        <v>12218</v>
      </c>
      <c r="B1393" s="31" t="s">
        <v>52040</v>
      </c>
      <c r="C1393" s="32">
        <v>78000</v>
      </c>
      <c r="D1393" s="31" t="s">
        <v>8806</v>
      </c>
      <c r="E1393" s="31" t="s">
        <v>67</v>
      </c>
      <c r="F1393" s="31" t="s">
        <v>10166</v>
      </c>
      <c r="H1393" s="10" t="e">
        <f>VLOOKUP(A1393,#REF!,3,FALSE)</f>
        <v>#REF!</v>
      </c>
      <c r="I1393" s="10" t="e">
        <f>VLOOKUP(A1393,#REF!,4,FALSE)</f>
        <v>#REF!</v>
      </c>
      <c r="J1393" s="31" t="s">
        <v>10318</v>
      </c>
      <c r="K1393" s="10" t="str">
        <f t="shared" si="21"/>
        <v>정보보호필름/22인치/W[알파][알파]</v>
      </c>
      <c r="L1393" s="31" t="s">
        <v>33175</v>
      </c>
    </row>
    <row r="1394" spans="1:12" x14ac:dyDescent="0.15">
      <c r="A1394" s="31" t="s">
        <v>12219</v>
      </c>
      <c r="B1394" s="31" t="s">
        <v>52041</v>
      </c>
      <c r="C1394" s="32">
        <v>80000</v>
      </c>
      <c r="D1394" s="31" t="s">
        <v>8807</v>
      </c>
      <c r="E1394" s="31" t="s">
        <v>67</v>
      </c>
      <c r="F1394" s="31" t="s">
        <v>10166</v>
      </c>
      <c r="H1394" s="10" t="e">
        <f>VLOOKUP(A1394,#REF!,3,FALSE)</f>
        <v>#REF!</v>
      </c>
      <c r="I1394" s="10" t="e">
        <f>VLOOKUP(A1394,#REF!,4,FALSE)</f>
        <v>#REF!</v>
      </c>
      <c r="J1394" s="31" t="s">
        <v>10318</v>
      </c>
      <c r="K1394" s="10" t="str">
        <f t="shared" si="21"/>
        <v>정보보호필름/23인치/W-A[알파][알파]</v>
      </c>
      <c r="L1394" s="31" t="s">
        <v>33176</v>
      </c>
    </row>
    <row r="1395" spans="1:12" x14ac:dyDescent="0.15">
      <c r="A1395" s="31" t="s">
        <v>12220</v>
      </c>
      <c r="B1395" s="31" t="s">
        <v>52042</v>
      </c>
      <c r="C1395" s="32">
        <v>82000</v>
      </c>
      <c r="D1395" s="31" t="s">
        <v>8808</v>
      </c>
      <c r="E1395" s="31" t="s">
        <v>67</v>
      </c>
      <c r="F1395" s="31" t="s">
        <v>10166</v>
      </c>
      <c r="H1395" s="10" t="e">
        <f>VLOOKUP(A1395,#REF!,3,FALSE)</f>
        <v>#REF!</v>
      </c>
      <c r="I1395" s="10" t="e">
        <f>VLOOKUP(A1395,#REF!,4,FALSE)</f>
        <v>#REF!</v>
      </c>
      <c r="J1395" s="31" t="s">
        <v>10318</v>
      </c>
      <c r="K1395" s="10" t="str">
        <f t="shared" si="21"/>
        <v>정보보호필름/24인치/W-A[알파][알파]</v>
      </c>
      <c r="L1395" s="31" t="s">
        <v>33177</v>
      </c>
    </row>
    <row r="1396" spans="1:12" x14ac:dyDescent="0.15">
      <c r="A1396" s="31" t="s">
        <v>12221</v>
      </c>
      <c r="B1396" s="31" t="s">
        <v>52043</v>
      </c>
      <c r="C1396" s="32">
        <v>13000</v>
      </c>
      <c r="D1396" s="31" t="s">
        <v>2332</v>
      </c>
      <c r="E1396" s="31" t="s">
        <v>67</v>
      </c>
      <c r="F1396" s="31" t="s">
        <v>10173</v>
      </c>
      <c r="H1396" s="10" t="e">
        <f>VLOOKUP(A1396,#REF!,3,FALSE)</f>
        <v>#REF!</v>
      </c>
      <c r="I1396" s="10" t="e">
        <f>VLOOKUP(A1396,#REF!,4,FALSE)</f>
        <v>#REF!</v>
      </c>
      <c r="J1396" s="31" t="s">
        <v>10353</v>
      </c>
      <c r="K1396" s="10" t="str">
        <f t="shared" si="21"/>
        <v>이어셋/ICP-X70i[아이리버][아이리버]</v>
      </c>
      <c r="L1396" s="31" t="s">
        <v>33178</v>
      </c>
    </row>
    <row r="1397" spans="1:12" x14ac:dyDescent="0.15">
      <c r="A1397" s="31" t="s">
        <v>61078</v>
      </c>
      <c r="B1397" s="31" t="s">
        <v>67661</v>
      </c>
      <c r="C1397" s="32">
        <v>49000</v>
      </c>
      <c r="D1397" s="31" t="s">
        <v>906</v>
      </c>
      <c r="E1397" s="31" t="s">
        <v>67</v>
      </c>
      <c r="F1397" s="31" t="s">
        <v>10025</v>
      </c>
      <c r="H1397" s="10" t="e">
        <f>VLOOKUP(A1397,#REF!,3,FALSE)</f>
        <v>#REF!</v>
      </c>
      <c r="I1397" s="10" t="e">
        <f>VLOOKUP(A1397,#REF!,4,FALSE)</f>
        <v>#REF!</v>
      </c>
      <c r="J1397" s="31" t="s">
        <v>10329</v>
      </c>
      <c r="K1397" s="10" t="str">
        <f t="shared" si="21"/>
        <v>키보드/블루투스/K480[로지텍][로지텍]</v>
      </c>
      <c r="L1397" s="31" t="s">
        <v>65079</v>
      </c>
    </row>
    <row r="1398" spans="1:12" x14ac:dyDescent="0.15">
      <c r="A1398" s="31" t="s">
        <v>12222</v>
      </c>
      <c r="B1398" s="31" t="s">
        <v>52044</v>
      </c>
      <c r="C1398" s="32">
        <v>284000</v>
      </c>
      <c r="D1398" s="31" t="s">
        <v>906</v>
      </c>
      <c r="E1398" s="31" t="s">
        <v>67</v>
      </c>
      <c r="F1398" s="31" t="s">
        <v>64992</v>
      </c>
      <c r="H1398" s="10" t="e">
        <f>VLOOKUP(A1398,#REF!,3,FALSE)</f>
        <v>#REF!</v>
      </c>
      <c r="I1398" s="10" t="e">
        <f>VLOOKUP(A1398,#REF!,4,FALSE)</f>
        <v>#REF!</v>
      </c>
      <c r="J1398" s="31" t="s">
        <v>10314</v>
      </c>
      <c r="K1398" s="10" t="str">
        <f t="shared" si="21"/>
        <v>토너/CZ192A[HP][HP]</v>
      </c>
      <c r="L1398" s="31" t="s">
        <v>33179</v>
      </c>
    </row>
    <row r="1399" spans="1:12" x14ac:dyDescent="0.15">
      <c r="A1399" s="31" t="s">
        <v>12223</v>
      </c>
      <c r="B1399" s="31" t="s">
        <v>52045</v>
      </c>
      <c r="C1399" s="32">
        <v>308000</v>
      </c>
      <c r="D1399" s="31" t="s">
        <v>9203</v>
      </c>
      <c r="E1399" s="31" t="s">
        <v>67</v>
      </c>
      <c r="F1399" s="31" t="s">
        <v>9643</v>
      </c>
      <c r="H1399" s="10" t="e">
        <f>VLOOKUP(A1399,#REF!,3,FALSE)</f>
        <v>#REF!</v>
      </c>
      <c r="I1399" s="10" t="e">
        <f>VLOOKUP(A1399,#REF!,4,FALSE)</f>
        <v>#REF!</v>
      </c>
      <c r="J1399" s="31" t="s">
        <v>10314</v>
      </c>
      <c r="K1399" s="10" t="str">
        <f t="shared" si="21"/>
        <v>토너/CF360X[HP][HP]</v>
      </c>
      <c r="L1399" s="31" t="s">
        <v>33180</v>
      </c>
    </row>
    <row r="1400" spans="1:12" x14ac:dyDescent="0.15">
      <c r="A1400" s="31" t="s">
        <v>12224</v>
      </c>
      <c r="B1400" s="31" t="s">
        <v>52046</v>
      </c>
      <c r="C1400" s="32">
        <v>277000</v>
      </c>
      <c r="D1400" s="31" t="s">
        <v>1391</v>
      </c>
      <c r="E1400" s="31" t="s">
        <v>67</v>
      </c>
      <c r="F1400" s="31" t="s">
        <v>9643</v>
      </c>
      <c r="H1400" s="10" t="e">
        <f>VLOOKUP(A1400,#REF!,3,FALSE)</f>
        <v>#REF!</v>
      </c>
      <c r="I1400" s="10" t="e">
        <f>VLOOKUP(A1400,#REF!,4,FALSE)</f>
        <v>#REF!</v>
      </c>
      <c r="J1400" s="31" t="s">
        <v>10314</v>
      </c>
      <c r="K1400" s="10" t="str">
        <f t="shared" si="21"/>
        <v>토너/CF361A[HP][HP]</v>
      </c>
      <c r="L1400" s="31" t="s">
        <v>33181</v>
      </c>
    </row>
    <row r="1401" spans="1:12" x14ac:dyDescent="0.15">
      <c r="A1401" s="31" t="s">
        <v>12225</v>
      </c>
      <c r="B1401" s="31" t="s">
        <v>52047</v>
      </c>
      <c r="C1401" s="32">
        <v>277000</v>
      </c>
      <c r="D1401" s="31" t="s">
        <v>1390</v>
      </c>
      <c r="E1401" s="31" t="s">
        <v>67</v>
      </c>
      <c r="F1401" s="31" t="s">
        <v>9643</v>
      </c>
      <c r="H1401" s="10" t="e">
        <f>VLOOKUP(A1401,#REF!,3,FALSE)</f>
        <v>#REF!</v>
      </c>
      <c r="I1401" s="10" t="e">
        <f>VLOOKUP(A1401,#REF!,4,FALSE)</f>
        <v>#REF!</v>
      </c>
      <c r="J1401" s="31" t="s">
        <v>10314</v>
      </c>
      <c r="K1401" s="10" t="str">
        <f t="shared" si="21"/>
        <v>토너/CF362A[HP][HP]</v>
      </c>
      <c r="L1401" s="31" t="s">
        <v>33182</v>
      </c>
    </row>
    <row r="1402" spans="1:12" x14ac:dyDescent="0.15">
      <c r="A1402" s="31" t="s">
        <v>12226</v>
      </c>
      <c r="B1402" s="31" t="s">
        <v>52048</v>
      </c>
      <c r="C1402" s="32">
        <v>277000</v>
      </c>
      <c r="D1402" s="31" t="s">
        <v>2818</v>
      </c>
      <c r="E1402" s="31" t="s">
        <v>67</v>
      </c>
      <c r="F1402" s="31" t="s">
        <v>9643</v>
      </c>
      <c r="H1402" s="10" t="e">
        <f>VLOOKUP(A1402,#REF!,3,FALSE)</f>
        <v>#REF!</v>
      </c>
      <c r="I1402" s="10" t="e">
        <f>VLOOKUP(A1402,#REF!,4,FALSE)</f>
        <v>#REF!</v>
      </c>
      <c r="J1402" s="31" t="s">
        <v>10314</v>
      </c>
      <c r="K1402" s="10" t="str">
        <f t="shared" si="21"/>
        <v>토너/CF363A[HP][HP]</v>
      </c>
      <c r="L1402" s="31" t="s">
        <v>33183</v>
      </c>
    </row>
    <row r="1403" spans="1:12" x14ac:dyDescent="0.15">
      <c r="A1403" s="31" t="s">
        <v>12227</v>
      </c>
      <c r="B1403" s="31" t="s">
        <v>52049</v>
      </c>
      <c r="C1403" s="32">
        <v>20000</v>
      </c>
      <c r="D1403" s="31" t="s">
        <v>8852</v>
      </c>
      <c r="E1403" s="31" t="s">
        <v>67</v>
      </c>
      <c r="F1403" s="31" t="s">
        <v>10138</v>
      </c>
      <c r="H1403" s="10" t="e">
        <f>VLOOKUP(A1403,#REF!,3,FALSE)</f>
        <v>#REF!</v>
      </c>
      <c r="I1403" s="10" t="e">
        <f>VLOOKUP(A1403,#REF!,4,FALSE)</f>
        <v>#REF!</v>
      </c>
      <c r="J1403" s="31" t="s">
        <v>10347</v>
      </c>
      <c r="K1403" s="10" t="str">
        <f t="shared" si="21"/>
        <v>공유기/유선/V504[ipTIME][ipTIME]</v>
      </c>
      <c r="L1403" s="31" t="s">
        <v>33184</v>
      </c>
    </row>
    <row r="1404" spans="1:12" x14ac:dyDescent="0.15">
      <c r="A1404" s="31" t="s">
        <v>12228</v>
      </c>
      <c r="B1404" s="31" t="s">
        <v>52050</v>
      </c>
      <c r="C1404" s="32">
        <v>22000</v>
      </c>
      <c r="D1404" s="31" t="s">
        <v>8978</v>
      </c>
      <c r="E1404" s="31" t="s">
        <v>67</v>
      </c>
      <c r="F1404" s="31" t="s">
        <v>10112</v>
      </c>
      <c r="H1404" s="10" t="e">
        <f>VLOOKUP(A1404,#REF!,3,FALSE)</f>
        <v>#REF!</v>
      </c>
      <c r="I1404" s="10" t="e">
        <f>VLOOKUP(A1404,#REF!,4,FALSE)</f>
        <v>#REF!</v>
      </c>
      <c r="J1404" s="31" t="s">
        <v>10316</v>
      </c>
      <c r="K1404" s="10" t="str">
        <f t="shared" si="21"/>
        <v>이어셋/EO-EG920BW[삼성][삼성]</v>
      </c>
      <c r="L1404" s="31" t="s">
        <v>33185</v>
      </c>
    </row>
    <row r="1405" spans="1:12" x14ac:dyDescent="0.15">
      <c r="A1405" s="31" t="s">
        <v>12229</v>
      </c>
      <c r="B1405" s="31" t="s">
        <v>52051</v>
      </c>
      <c r="C1405" s="32">
        <v>22000</v>
      </c>
      <c r="D1405" s="31" t="s">
        <v>8977</v>
      </c>
      <c r="E1405" s="31" t="s">
        <v>67</v>
      </c>
      <c r="F1405" s="31" t="s">
        <v>10112</v>
      </c>
      <c r="H1405" s="10" t="e">
        <f>VLOOKUP(A1405,#REF!,3,FALSE)</f>
        <v>#REF!</v>
      </c>
      <c r="I1405" s="10" t="e">
        <f>VLOOKUP(A1405,#REF!,4,FALSE)</f>
        <v>#REF!</v>
      </c>
      <c r="J1405" s="31" t="s">
        <v>10316</v>
      </c>
      <c r="K1405" s="10" t="str">
        <f t="shared" si="21"/>
        <v>이어셋/EO-EG920BB[삼성][삼성]</v>
      </c>
      <c r="L1405" s="31" t="s">
        <v>33186</v>
      </c>
    </row>
    <row r="1406" spans="1:12" x14ac:dyDescent="0.15">
      <c r="A1406" s="31" t="s">
        <v>12230</v>
      </c>
      <c r="B1406" s="31" t="s">
        <v>52052</v>
      </c>
      <c r="C1406" s="32">
        <v>81000</v>
      </c>
      <c r="D1406" s="31" t="s">
        <v>4082</v>
      </c>
      <c r="E1406" s="31" t="s">
        <v>861</v>
      </c>
      <c r="F1406" s="31" t="s">
        <v>9971</v>
      </c>
      <c r="H1406" s="10" t="e">
        <f>VLOOKUP(A1406,#REF!,3,FALSE)</f>
        <v>#REF!</v>
      </c>
      <c r="I1406" s="10" t="e">
        <f>VLOOKUP(A1406,#REF!,4,FALSE)</f>
        <v>#REF!</v>
      </c>
      <c r="J1406" s="31" t="s">
        <v>10313</v>
      </c>
      <c r="K1406" s="10" t="str">
        <f t="shared" si="21"/>
        <v>라벨프린터/리락쿠마/LW-H200RK[엡손][엡손]</v>
      </c>
      <c r="L1406" s="31" t="s">
        <v>33187</v>
      </c>
    </row>
    <row r="1407" spans="1:12" x14ac:dyDescent="0.15">
      <c r="A1407" s="31" t="s">
        <v>12231</v>
      </c>
      <c r="B1407" s="31" t="s">
        <v>52053</v>
      </c>
      <c r="C1407" s="32">
        <v>11000</v>
      </c>
      <c r="D1407" s="31" t="s">
        <v>4127</v>
      </c>
      <c r="E1407" s="31" t="s">
        <v>67</v>
      </c>
      <c r="F1407" s="31" t="s">
        <v>9970</v>
      </c>
      <c r="H1407" s="10" t="e">
        <f>VLOOKUP(A1407,#REF!,3,FALSE)</f>
        <v>#REF!</v>
      </c>
      <c r="I1407" s="10" t="e">
        <f>VLOOKUP(A1407,#REF!,4,FALSE)</f>
        <v>#REF!</v>
      </c>
      <c r="J1407" s="31" t="s">
        <v>10313</v>
      </c>
      <c r="K1407" s="10" t="str">
        <f t="shared" si="21"/>
        <v>라벨테이프/리락쿠마/SGR12AS-PX[엡손][엡손]</v>
      </c>
      <c r="L1407" s="31" t="s">
        <v>33188</v>
      </c>
    </row>
    <row r="1408" spans="1:12" x14ac:dyDescent="0.15">
      <c r="A1408" s="31" t="s">
        <v>12232</v>
      </c>
      <c r="B1408" s="31" t="s">
        <v>52054</v>
      </c>
      <c r="C1408" s="32">
        <v>11000</v>
      </c>
      <c r="D1408" s="31" t="s">
        <v>4128</v>
      </c>
      <c r="E1408" s="31" t="s">
        <v>67</v>
      </c>
      <c r="F1408" s="31" t="s">
        <v>9970</v>
      </c>
      <c r="H1408" s="10" t="e">
        <f>VLOOKUP(A1408,#REF!,3,FALSE)</f>
        <v>#REF!</v>
      </c>
      <c r="I1408" s="10" t="e">
        <f>VLOOKUP(A1408,#REF!,4,FALSE)</f>
        <v>#REF!</v>
      </c>
      <c r="J1408" s="31" t="s">
        <v>10313</v>
      </c>
      <c r="K1408" s="10" t="str">
        <f t="shared" si="21"/>
        <v>라벨테이프/리락쿠마/SGR12CB-PX[엡손][엡손]</v>
      </c>
      <c r="L1408" s="31" t="s">
        <v>33189</v>
      </c>
    </row>
    <row r="1409" spans="1:12" x14ac:dyDescent="0.15">
      <c r="A1409" s="31" t="s">
        <v>12233</v>
      </c>
      <c r="B1409" s="31" t="s">
        <v>52055</v>
      </c>
      <c r="C1409" s="32">
        <v>11000</v>
      </c>
      <c r="D1409" s="31" t="s">
        <v>4129</v>
      </c>
      <c r="E1409" s="31" t="s">
        <v>67</v>
      </c>
      <c r="F1409" s="31" t="s">
        <v>9970</v>
      </c>
      <c r="H1409" s="10" t="e">
        <f>VLOOKUP(A1409,#REF!,3,FALSE)</f>
        <v>#REF!</v>
      </c>
      <c r="I1409" s="10" t="e">
        <f>VLOOKUP(A1409,#REF!,4,FALSE)</f>
        <v>#REF!</v>
      </c>
      <c r="J1409" s="31" t="s">
        <v>10313</v>
      </c>
      <c r="K1409" s="10" t="str">
        <f t="shared" si="21"/>
        <v>라벨테이프/리락쿠마/SGR12EY-PX[엡손][엡손]</v>
      </c>
      <c r="L1409" s="31" t="s">
        <v>33190</v>
      </c>
    </row>
    <row r="1410" spans="1:12" x14ac:dyDescent="0.15">
      <c r="A1410" s="31" t="s">
        <v>12234</v>
      </c>
      <c r="B1410" s="31" t="s">
        <v>52056</v>
      </c>
      <c r="C1410" s="32">
        <v>11000</v>
      </c>
      <c r="D1410" s="31" t="s">
        <v>4130</v>
      </c>
      <c r="E1410" s="31" t="s">
        <v>67</v>
      </c>
      <c r="F1410" s="31" t="s">
        <v>9970</v>
      </c>
      <c r="H1410" s="10" t="e">
        <f>VLOOKUP(A1410,#REF!,3,FALSE)</f>
        <v>#REF!</v>
      </c>
      <c r="I1410" s="10" t="e">
        <f>VLOOKUP(A1410,#REF!,4,FALSE)</f>
        <v>#REF!</v>
      </c>
      <c r="J1410" s="31" t="s">
        <v>10313</v>
      </c>
      <c r="K1410" s="10" t="str">
        <f t="shared" si="21"/>
        <v>라벨테이프/리락쿠마/SGR12FP-PX[엡손][엡손]</v>
      </c>
      <c r="L1410" s="31" t="s">
        <v>33191</v>
      </c>
    </row>
    <row r="1411" spans="1:12" x14ac:dyDescent="0.15">
      <c r="A1411" s="31" t="s">
        <v>12235</v>
      </c>
      <c r="B1411" s="31" t="s">
        <v>52057</v>
      </c>
      <c r="C1411" s="32">
        <v>48000</v>
      </c>
      <c r="D1411" s="31" t="s">
        <v>9527</v>
      </c>
      <c r="E1411" s="31" t="s">
        <v>67</v>
      </c>
      <c r="F1411" s="31" t="s">
        <v>9967</v>
      </c>
      <c r="H1411" s="10" t="e">
        <f>VLOOKUP(A1411,#REF!,3,FALSE)</f>
        <v>#REF!</v>
      </c>
      <c r="I1411" s="10" t="e">
        <f>VLOOKUP(A1411,#REF!,4,FALSE)</f>
        <v>#REF!</v>
      </c>
      <c r="J1411" s="31" t="s">
        <v>10326</v>
      </c>
      <c r="K1411" s="10" t="str">
        <f t="shared" ref="K1411:K1474" si="22">IF(J1411="",B1411,B1411&amp;"["&amp;J1411&amp;"]")</f>
        <v>계산기/JS-40B[카시오][카시오]</v>
      </c>
      <c r="L1411" s="31" t="s">
        <v>33192</v>
      </c>
    </row>
    <row r="1412" spans="1:12" x14ac:dyDescent="0.15">
      <c r="A1412" s="31" t="s">
        <v>12236</v>
      </c>
      <c r="B1412" s="31" t="s">
        <v>52058</v>
      </c>
      <c r="C1412" s="32">
        <v>6500</v>
      </c>
      <c r="D1412" s="31" t="s">
        <v>8916</v>
      </c>
      <c r="E1412" s="31" t="s">
        <v>67</v>
      </c>
      <c r="F1412" s="31" t="s">
        <v>10178</v>
      </c>
      <c r="H1412" s="10" t="e">
        <f>VLOOKUP(A1412,#REF!,3,FALSE)</f>
        <v>#REF!</v>
      </c>
      <c r="I1412" s="10" t="e">
        <f>VLOOKUP(A1412,#REF!,4,FALSE)</f>
        <v>#REF!</v>
      </c>
      <c r="J1412" s="31" t="s">
        <v>8167</v>
      </c>
      <c r="K1412" s="10" t="str">
        <f t="shared" si="22"/>
        <v>충전기/가정용/분리형/SPUL-HU12[3M][3M]</v>
      </c>
      <c r="L1412" s="31" t="s">
        <v>33193</v>
      </c>
    </row>
    <row r="1413" spans="1:12" x14ac:dyDescent="0.15">
      <c r="A1413" s="31" t="s">
        <v>12237</v>
      </c>
      <c r="B1413" s="31" t="s">
        <v>52059</v>
      </c>
      <c r="C1413" s="32">
        <v>10000</v>
      </c>
      <c r="D1413" s="31" t="s">
        <v>8918</v>
      </c>
      <c r="E1413" s="31" t="s">
        <v>67</v>
      </c>
      <c r="F1413" s="31" t="s">
        <v>10178</v>
      </c>
      <c r="H1413" s="10" t="e">
        <f>VLOOKUP(A1413,#REF!,3,FALSE)</f>
        <v>#REF!</v>
      </c>
      <c r="I1413" s="10" t="e">
        <f>VLOOKUP(A1413,#REF!,4,FALSE)</f>
        <v>#REF!</v>
      </c>
      <c r="J1413" s="31" t="s">
        <v>8167</v>
      </c>
      <c r="K1413" s="10" t="str">
        <f t="shared" si="22"/>
        <v>충전기/가정용/분리형/SPUL-HU2-21[3M][3M]</v>
      </c>
      <c r="L1413" s="31" t="s">
        <v>33194</v>
      </c>
    </row>
    <row r="1414" spans="1:12" x14ac:dyDescent="0.15">
      <c r="A1414" s="31" t="s">
        <v>12238</v>
      </c>
      <c r="B1414" s="31" t="s">
        <v>52060</v>
      </c>
      <c r="C1414" s="32">
        <v>6500</v>
      </c>
      <c r="D1414" s="31" t="s">
        <v>8919</v>
      </c>
      <c r="E1414" s="31" t="s">
        <v>67</v>
      </c>
      <c r="F1414" s="31" t="s">
        <v>10178</v>
      </c>
      <c r="H1414" s="10" t="e">
        <f>VLOOKUP(A1414,#REF!,3,FALSE)</f>
        <v>#REF!</v>
      </c>
      <c r="I1414" s="10" t="e">
        <f>VLOOKUP(A1414,#REF!,4,FALSE)</f>
        <v>#REF!</v>
      </c>
      <c r="J1414" s="31" t="s">
        <v>8167</v>
      </c>
      <c r="K1414" s="10" t="str">
        <f t="shared" si="22"/>
        <v>충전기/가정용/일체형/SPUL-Q12[3M][3M]</v>
      </c>
      <c r="L1414" s="31" t="s">
        <v>33195</v>
      </c>
    </row>
    <row r="1415" spans="1:12" x14ac:dyDescent="0.15">
      <c r="A1415" s="31" t="s">
        <v>12239</v>
      </c>
      <c r="B1415" s="31" t="s">
        <v>52061</v>
      </c>
      <c r="C1415" s="32">
        <v>46000</v>
      </c>
      <c r="D1415" s="31" t="s">
        <v>9528</v>
      </c>
      <c r="E1415" s="31" t="s">
        <v>67</v>
      </c>
      <c r="F1415" s="31" t="s">
        <v>9967</v>
      </c>
      <c r="H1415" s="10" t="e">
        <f>VLOOKUP(A1415,#REF!,3,FALSE)</f>
        <v>#REF!</v>
      </c>
      <c r="I1415" s="10" t="e">
        <f>VLOOKUP(A1415,#REF!,4,FALSE)</f>
        <v>#REF!</v>
      </c>
      <c r="J1415" s="31" t="s">
        <v>10326</v>
      </c>
      <c r="K1415" s="10" t="str">
        <f t="shared" si="22"/>
        <v>계산기/JS-20B[카시오][카시오]</v>
      </c>
      <c r="L1415" s="31" t="s">
        <v>33196</v>
      </c>
    </row>
    <row r="1416" spans="1:12" x14ac:dyDescent="0.15">
      <c r="A1416" s="31" t="s">
        <v>12240</v>
      </c>
      <c r="B1416" s="31" t="s">
        <v>52062</v>
      </c>
      <c r="C1416" s="32">
        <v>13000</v>
      </c>
      <c r="D1416" s="31" t="s">
        <v>4117</v>
      </c>
      <c r="E1416" s="31" t="s">
        <v>67</v>
      </c>
      <c r="F1416" s="31" t="s">
        <v>9970</v>
      </c>
      <c r="H1416" s="10" t="e">
        <f>VLOOKUP(A1416,#REF!,3,FALSE)</f>
        <v>#REF!</v>
      </c>
      <c r="I1416" s="10" t="e">
        <f>VLOOKUP(A1416,#REF!,4,FALSE)</f>
        <v>#REF!</v>
      </c>
      <c r="J1416" s="31" t="s">
        <v>10313</v>
      </c>
      <c r="K1416" s="10" t="str">
        <f t="shared" si="22"/>
        <v>라벨테이프/SS4K-PX[엡손][엡손]</v>
      </c>
      <c r="L1416" s="31" t="s">
        <v>33197</v>
      </c>
    </row>
    <row r="1417" spans="1:12" x14ac:dyDescent="0.15">
      <c r="A1417" s="31" t="s">
        <v>12241</v>
      </c>
      <c r="B1417" s="31" t="s">
        <v>52063</v>
      </c>
      <c r="C1417" s="32">
        <v>13000</v>
      </c>
      <c r="D1417" s="31" t="s">
        <v>4099</v>
      </c>
      <c r="E1417" s="31" t="s">
        <v>67</v>
      </c>
      <c r="F1417" s="31" t="s">
        <v>9970</v>
      </c>
      <c r="H1417" s="10" t="e">
        <f>VLOOKUP(A1417,#REF!,3,FALSE)</f>
        <v>#REF!</v>
      </c>
      <c r="I1417" s="10" t="e">
        <f>VLOOKUP(A1417,#REF!,4,FALSE)</f>
        <v>#REF!</v>
      </c>
      <c r="J1417" s="31" t="s">
        <v>10313</v>
      </c>
      <c r="K1417" s="10" t="str">
        <f t="shared" si="22"/>
        <v>라벨테이프/SC4Y-PX[엡손][엡손]</v>
      </c>
      <c r="L1417" s="31" t="s">
        <v>33198</v>
      </c>
    </row>
    <row r="1418" spans="1:12" x14ac:dyDescent="0.15">
      <c r="A1418" s="31" t="s">
        <v>12242</v>
      </c>
      <c r="B1418" s="31" t="s">
        <v>52064</v>
      </c>
      <c r="C1418" s="32">
        <v>13000</v>
      </c>
      <c r="D1418" s="31" t="s">
        <v>4124</v>
      </c>
      <c r="E1418" s="31" t="s">
        <v>67</v>
      </c>
      <c r="F1418" s="31" t="s">
        <v>9970</v>
      </c>
      <c r="H1418" s="10" t="e">
        <f>VLOOKUP(A1418,#REF!,3,FALSE)</f>
        <v>#REF!</v>
      </c>
      <c r="I1418" s="10" t="e">
        <f>VLOOKUP(A1418,#REF!,4,FALSE)</f>
        <v>#REF!</v>
      </c>
      <c r="J1418" s="31" t="s">
        <v>10313</v>
      </c>
      <c r="K1418" s="10" t="str">
        <f t="shared" si="22"/>
        <v>라벨테이프/ST4K-PX[엡손][엡손]</v>
      </c>
      <c r="L1418" s="31" t="s">
        <v>33199</v>
      </c>
    </row>
    <row r="1419" spans="1:12" x14ac:dyDescent="0.15">
      <c r="A1419" s="31" t="s">
        <v>12243</v>
      </c>
      <c r="B1419" s="31" t="s">
        <v>52065</v>
      </c>
      <c r="C1419" s="32">
        <v>13000</v>
      </c>
      <c r="D1419" s="31" t="s">
        <v>4118</v>
      </c>
      <c r="E1419" s="31" t="s">
        <v>67</v>
      </c>
      <c r="F1419" s="31" t="s">
        <v>9970</v>
      </c>
      <c r="H1419" s="10" t="e">
        <f>VLOOKUP(A1419,#REF!,3,FALSE)</f>
        <v>#REF!</v>
      </c>
      <c r="I1419" s="10" t="e">
        <f>VLOOKUP(A1419,#REF!,4,FALSE)</f>
        <v>#REF!</v>
      </c>
      <c r="J1419" s="31" t="s">
        <v>10313</v>
      </c>
      <c r="K1419" s="10" t="str">
        <f t="shared" si="22"/>
        <v>라벨테이프/SS6K-PX[엡손][엡손]</v>
      </c>
      <c r="L1419" s="31" t="s">
        <v>33200</v>
      </c>
    </row>
    <row r="1420" spans="1:12" x14ac:dyDescent="0.15">
      <c r="A1420" s="31" t="s">
        <v>12244</v>
      </c>
      <c r="B1420" s="31" t="s">
        <v>52066</v>
      </c>
      <c r="C1420" s="32">
        <v>13000</v>
      </c>
      <c r="D1420" s="31" t="s">
        <v>4102</v>
      </c>
      <c r="E1420" s="31" t="s">
        <v>67</v>
      </c>
      <c r="F1420" s="31" t="s">
        <v>9970</v>
      </c>
      <c r="H1420" s="10" t="e">
        <f>VLOOKUP(A1420,#REF!,3,FALSE)</f>
        <v>#REF!</v>
      </c>
      <c r="I1420" s="10" t="e">
        <f>VLOOKUP(A1420,#REF!,4,FALSE)</f>
        <v>#REF!</v>
      </c>
      <c r="J1420" s="31" t="s">
        <v>10313</v>
      </c>
      <c r="K1420" s="10" t="str">
        <f t="shared" si="22"/>
        <v>라벨테이프/SC6R-PX[엡손][엡손]</v>
      </c>
      <c r="L1420" s="31" t="s">
        <v>33201</v>
      </c>
    </row>
    <row r="1421" spans="1:12" x14ac:dyDescent="0.15">
      <c r="A1421" s="31" t="s">
        <v>12245</v>
      </c>
      <c r="B1421" s="31" t="s">
        <v>52067</v>
      </c>
      <c r="C1421" s="32">
        <v>13000</v>
      </c>
      <c r="D1421" s="31" t="s">
        <v>4103</v>
      </c>
      <c r="E1421" s="31" t="s">
        <v>67</v>
      </c>
      <c r="F1421" s="31" t="s">
        <v>9970</v>
      </c>
      <c r="H1421" s="10" t="e">
        <f>VLOOKUP(A1421,#REF!,3,FALSE)</f>
        <v>#REF!</v>
      </c>
      <c r="I1421" s="10" t="e">
        <f>VLOOKUP(A1421,#REF!,4,FALSE)</f>
        <v>#REF!</v>
      </c>
      <c r="J1421" s="31" t="s">
        <v>10313</v>
      </c>
      <c r="K1421" s="10" t="str">
        <f t="shared" si="22"/>
        <v>라벨테이프/SC6Y-PX[엡손][엡손]</v>
      </c>
      <c r="L1421" s="31" t="s">
        <v>33202</v>
      </c>
    </row>
    <row r="1422" spans="1:12" x14ac:dyDescent="0.15">
      <c r="A1422" s="31" t="s">
        <v>12246</v>
      </c>
      <c r="B1422" s="31" t="s">
        <v>52068</v>
      </c>
      <c r="C1422" s="32">
        <v>13000</v>
      </c>
      <c r="D1422" s="31" t="s">
        <v>4101</v>
      </c>
      <c r="E1422" s="31" t="s">
        <v>67</v>
      </c>
      <c r="F1422" s="31" t="s">
        <v>9970</v>
      </c>
      <c r="H1422" s="10" t="e">
        <f>VLOOKUP(A1422,#REF!,3,FALSE)</f>
        <v>#REF!</v>
      </c>
      <c r="I1422" s="10" t="e">
        <f>VLOOKUP(A1422,#REF!,4,FALSE)</f>
        <v>#REF!</v>
      </c>
      <c r="J1422" s="31" t="s">
        <v>10313</v>
      </c>
      <c r="K1422" s="10" t="str">
        <f t="shared" si="22"/>
        <v>라벨테이프/SC6G-PX[엡손][엡손]</v>
      </c>
      <c r="L1422" s="31" t="s">
        <v>33203</v>
      </c>
    </row>
    <row r="1423" spans="1:12" x14ac:dyDescent="0.15">
      <c r="A1423" s="31" t="s">
        <v>12247</v>
      </c>
      <c r="B1423" s="31" t="s">
        <v>52069</v>
      </c>
      <c r="C1423" s="32">
        <v>13000</v>
      </c>
      <c r="D1423" s="31" t="s">
        <v>4100</v>
      </c>
      <c r="E1423" s="31" t="s">
        <v>67</v>
      </c>
      <c r="F1423" s="31" t="s">
        <v>9970</v>
      </c>
      <c r="H1423" s="10" t="e">
        <f>VLOOKUP(A1423,#REF!,3,FALSE)</f>
        <v>#REF!</v>
      </c>
      <c r="I1423" s="10" t="e">
        <f>VLOOKUP(A1423,#REF!,4,FALSE)</f>
        <v>#REF!</v>
      </c>
      <c r="J1423" s="31" t="s">
        <v>10313</v>
      </c>
      <c r="K1423" s="10" t="str">
        <f t="shared" si="22"/>
        <v>라벨테이프/SC6B-PX[엡손][엡손]</v>
      </c>
      <c r="L1423" s="31" t="s">
        <v>33204</v>
      </c>
    </row>
    <row r="1424" spans="1:12" x14ac:dyDescent="0.15">
      <c r="A1424" s="31" t="s">
        <v>12248</v>
      </c>
      <c r="B1424" s="31" t="s">
        <v>52070</v>
      </c>
      <c r="C1424" s="32">
        <v>13000</v>
      </c>
      <c r="D1424" s="31" t="s">
        <v>4111</v>
      </c>
      <c r="E1424" s="31" t="s">
        <v>67</v>
      </c>
      <c r="F1424" s="31" t="s">
        <v>9970</v>
      </c>
      <c r="H1424" s="10" t="e">
        <f>VLOOKUP(A1424,#REF!,3,FALSE)</f>
        <v>#REF!</v>
      </c>
      <c r="I1424" s="10" t="e">
        <f>VLOOKUP(A1424,#REF!,4,FALSE)</f>
        <v>#REF!</v>
      </c>
      <c r="J1424" s="31" t="s">
        <v>10313</v>
      </c>
      <c r="K1424" s="10" t="str">
        <f t="shared" si="22"/>
        <v>라벨테이프/SD6K-PX[엡손][엡손]</v>
      </c>
      <c r="L1424" s="31" t="s">
        <v>33205</v>
      </c>
    </row>
    <row r="1425" spans="1:12" x14ac:dyDescent="0.15">
      <c r="A1425" s="31" t="s">
        <v>61079</v>
      </c>
      <c r="B1425" s="31" t="s">
        <v>67662</v>
      </c>
      <c r="C1425" s="32">
        <v>13000</v>
      </c>
      <c r="D1425" s="31" t="s">
        <v>63884</v>
      </c>
      <c r="E1425" s="31" t="s">
        <v>67</v>
      </c>
      <c r="F1425" s="31" t="s">
        <v>9970</v>
      </c>
      <c r="H1425" s="10" t="e">
        <f>VLOOKUP(A1425,#REF!,3,FALSE)</f>
        <v>#REF!</v>
      </c>
      <c r="I1425" s="10" t="e">
        <f>VLOOKUP(A1425,#REF!,4,FALSE)</f>
        <v>#REF!</v>
      </c>
      <c r="J1425" s="31" t="s">
        <v>10313</v>
      </c>
      <c r="K1425" s="10" t="str">
        <f t="shared" si="22"/>
        <v>라벨테이프/SS6R-PX[엡손][엡손]</v>
      </c>
      <c r="L1425" s="31" t="s">
        <v>65080</v>
      </c>
    </row>
    <row r="1426" spans="1:12" x14ac:dyDescent="0.15">
      <c r="A1426" s="31" t="s">
        <v>12249</v>
      </c>
      <c r="B1426" s="31" t="s">
        <v>52071</v>
      </c>
      <c r="C1426" s="32">
        <v>13000</v>
      </c>
      <c r="D1426" s="31" t="s">
        <v>4125</v>
      </c>
      <c r="E1426" s="31" t="s">
        <v>67</v>
      </c>
      <c r="F1426" s="31" t="s">
        <v>9970</v>
      </c>
      <c r="H1426" s="10" t="e">
        <f>VLOOKUP(A1426,#REF!,3,FALSE)</f>
        <v>#REF!</v>
      </c>
      <c r="I1426" s="10" t="e">
        <f>VLOOKUP(A1426,#REF!,4,FALSE)</f>
        <v>#REF!</v>
      </c>
      <c r="J1426" s="31" t="s">
        <v>10313</v>
      </c>
      <c r="K1426" s="10" t="str">
        <f t="shared" si="22"/>
        <v>라벨테이프/ST6K-PX[엡손][엡손]</v>
      </c>
      <c r="L1426" s="31" t="s">
        <v>33206</v>
      </c>
    </row>
    <row r="1427" spans="1:12" x14ac:dyDescent="0.15">
      <c r="A1427" s="31" t="s">
        <v>12250</v>
      </c>
      <c r="B1427" s="31" t="s">
        <v>52072</v>
      </c>
      <c r="C1427" s="32">
        <v>13000</v>
      </c>
      <c r="D1427" s="31" t="s">
        <v>4119</v>
      </c>
      <c r="E1427" s="31" t="s">
        <v>67</v>
      </c>
      <c r="F1427" s="31" t="s">
        <v>9970</v>
      </c>
      <c r="H1427" s="10" t="e">
        <f>VLOOKUP(A1427,#REF!,3,FALSE)</f>
        <v>#REF!</v>
      </c>
      <c r="I1427" s="10" t="e">
        <f>VLOOKUP(A1427,#REF!,4,FALSE)</f>
        <v>#REF!</v>
      </c>
      <c r="J1427" s="31" t="s">
        <v>10313</v>
      </c>
      <c r="K1427" s="10" t="str">
        <f t="shared" si="22"/>
        <v>라벨테이프/SS9K-PX[엡손][엡손]</v>
      </c>
      <c r="L1427" s="31" t="s">
        <v>33207</v>
      </c>
    </row>
    <row r="1428" spans="1:12" x14ac:dyDescent="0.15">
      <c r="A1428" s="31" t="s">
        <v>12251</v>
      </c>
      <c r="B1428" s="31" t="s">
        <v>52073</v>
      </c>
      <c r="C1428" s="32">
        <v>13000</v>
      </c>
      <c r="D1428" s="31" t="s">
        <v>4106</v>
      </c>
      <c r="E1428" s="31" t="s">
        <v>67</v>
      </c>
      <c r="F1428" s="31" t="s">
        <v>9970</v>
      </c>
      <c r="H1428" s="10" t="e">
        <f>VLOOKUP(A1428,#REF!,3,FALSE)</f>
        <v>#REF!</v>
      </c>
      <c r="I1428" s="10" t="e">
        <f>VLOOKUP(A1428,#REF!,4,FALSE)</f>
        <v>#REF!</v>
      </c>
      <c r="J1428" s="31" t="s">
        <v>10313</v>
      </c>
      <c r="K1428" s="10" t="str">
        <f t="shared" si="22"/>
        <v>라벨테이프/SC9R-PX[엡손][엡손]</v>
      </c>
      <c r="L1428" s="31" t="s">
        <v>33208</v>
      </c>
    </row>
    <row r="1429" spans="1:12" x14ac:dyDescent="0.15">
      <c r="A1429" s="31" t="s">
        <v>12252</v>
      </c>
      <c r="B1429" s="31" t="s">
        <v>52074</v>
      </c>
      <c r="C1429" s="32">
        <v>13000</v>
      </c>
      <c r="D1429" s="31" t="s">
        <v>4107</v>
      </c>
      <c r="E1429" s="31" t="s">
        <v>67</v>
      </c>
      <c r="F1429" s="31" t="s">
        <v>9970</v>
      </c>
      <c r="H1429" s="10" t="e">
        <f>VLOOKUP(A1429,#REF!,3,FALSE)</f>
        <v>#REF!</v>
      </c>
      <c r="I1429" s="10" t="e">
        <f>VLOOKUP(A1429,#REF!,4,FALSE)</f>
        <v>#REF!</v>
      </c>
      <c r="J1429" s="31" t="s">
        <v>10313</v>
      </c>
      <c r="K1429" s="10" t="str">
        <f t="shared" si="22"/>
        <v>라벨테이프/SC9Y-PX[엡손][엡손]</v>
      </c>
      <c r="L1429" s="31" t="s">
        <v>33209</v>
      </c>
    </row>
    <row r="1430" spans="1:12" x14ac:dyDescent="0.15">
      <c r="A1430" s="31" t="s">
        <v>12253</v>
      </c>
      <c r="B1430" s="31" t="s">
        <v>52075</v>
      </c>
      <c r="C1430" s="32">
        <v>13000</v>
      </c>
      <c r="D1430" s="31" t="s">
        <v>4105</v>
      </c>
      <c r="E1430" s="31" t="s">
        <v>67</v>
      </c>
      <c r="F1430" s="31" t="s">
        <v>9970</v>
      </c>
      <c r="H1430" s="10" t="e">
        <f>VLOOKUP(A1430,#REF!,3,FALSE)</f>
        <v>#REF!</v>
      </c>
      <c r="I1430" s="10" t="e">
        <f>VLOOKUP(A1430,#REF!,4,FALSE)</f>
        <v>#REF!</v>
      </c>
      <c r="J1430" s="31" t="s">
        <v>10313</v>
      </c>
      <c r="K1430" s="10" t="str">
        <f t="shared" si="22"/>
        <v>라벨테이프/SC9G-PX[엡손][엡손]</v>
      </c>
      <c r="L1430" s="31" t="s">
        <v>33210</v>
      </c>
    </row>
    <row r="1431" spans="1:12" x14ac:dyDescent="0.15">
      <c r="A1431" s="31" t="s">
        <v>12254</v>
      </c>
      <c r="B1431" s="31" t="s">
        <v>52076</v>
      </c>
      <c r="C1431" s="32">
        <v>13000</v>
      </c>
      <c r="D1431" s="31" t="s">
        <v>4104</v>
      </c>
      <c r="E1431" s="31" t="s">
        <v>67</v>
      </c>
      <c r="F1431" s="31" t="s">
        <v>9970</v>
      </c>
      <c r="H1431" s="10" t="e">
        <f>VLOOKUP(A1431,#REF!,3,FALSE)</f>
        <v>#REF!</v>
      </c>
      <c r="I1431" s="10" t="e">
        <f>VLOOKUP(A1431,#REF!,4,FALSE)</f>
        <v>#REF!</v>
      </c>
      <c r="J1431" s="31" t="s">
        <v>10313</v>
      </c>
      <c r="K1431" s="10" t="str">
        <f t="shared" si="22"/>
        <v>라벨테이프/SC9B-PX[엡손][엡손]</v>
      </c>
      <c r="L1431" s="31" t="s">
        <v>33211</v>
      </c>
    </row>
    <row r="1432" spans="1:12" x14ac:dyDescent="0.15">
      <c r="A1432" s="31" t="s">
        <v>12255</v>
      </c>
      <c r="B1432" s="31" t="s">
        <v>52077</v>
      </c>
      <c r="C1432" s="32">
        <v>13000</v>
      </c>
      <c r="D1432" s="31" t="s">
        <v>4112</v>
      </c>
      <c r="E1432" s="31" t="s">
        <v>67</v>
      </c>
      <c r="F1432" s="31" t="s">
        <v>9970</v>
      </c>
      <c r="H1432" s="10" t="e">
        <f>VLOOKUP(A1432,#REF!,3,FALSE)</f>
        <v>#REF!</v>
      </c>
      <c r="I1432" s="10" t="e">
        <f>VLOOKUP(A1432,#REF!,4,FALSE)</f>
        <v>#REF!</v>
      </c>
      <c r="J1432" s="31" t="s">
        <v>10313</v>
      </c>
      <c r="K1432" s="10" t="str">
        <f t="shared" si="22"/>
        <v>라벨테이프/SD9K-PX[엡손][엡손]</v>
      </c>
      <c r="L1432" s="31" t="s">
        <v>33212</v>
      </c>
    </row>
    <row r="1433" spans="1:12" x14ac:dyDescent="0.15">
      <c r="A1433" s="31" t="s">
        <v>61080</v>
      </c>
      <c r="B1433" s="31" t="s">
        <v>67663</v>
      </c>
      <c r="C1433" s="32">
        <v>13000</v>
      </c>
      <c r="D1433" s="31" t="s">
        <v>63885</v>
      </c>
      <c r="E1433" s="31" t="s">
        <v>67</v>
      </c>
      <c r="F1433" s="31" t="s">
        <v>9970</v>
      </c>
      <c r="H1433" s="10" t="e">
        <f>VLOOKUP(A1433,#REF!,3,FALSE)</f>
        <v>#REF!</v>
      </c>
      <c r="I1433" s="10" t="e">
        <f>VLOOKUP(A1433,#REF!,4,FALSE)</f>
        <v>#REF!</v>
      </c>
      <c r="J1433" s="31" t="s">
        <v>10313</v>
      </c>
      <c r="K1433" s="10" t="str">
        <f t="shared" si="22"/>
        <v>라벨테이프/SS9R-PX[엡손][엡손]</v>
      </c>
      <c r="L1433" s="31" t="s">
        <v>65081</v>
      </c>
    </row>
    <row r="1434" spans="1:12" x14ac:dyDescent="0.15">
      <c r="A1434" s="31" t="s">
        <v>12256</v>
      </c>
      <c r="B1434" s="31" t="s">
        <v>52078</v>
      </c>
      <c r="C1434" s="32">
        <v>13000</v>
      </c>
      <c r="D1434" s="31" t="s">
        <v>4126</v>
      </c>
      <c r="E1434" s="31" t="s">
        <v>67</v>
      </c>
      <c r="F1434" s="31" t="s">
        <v>9970</v>
      </c>
      <c r="H1434" s="10" t="e">
        <f>VLOOKUP(A1434,#REF!,3,FALSE)</f>
        <v>#REF!</v>
      </c>
      <c r="I1434" s="10" t="e">
        <f>VLOOKUP(A1434,#REF!,4,FALSE)</f>
        <v>#REF!</v>
      </c>
      <c r="J1434" s="31" t="s">
        <v>10313</v>
      </c>
      <c r="K1434" s="10" t="str">
        <f t="shared" si="22"/>
        <v>라벨테이프/ST9K-PX[엡손][엡손]</v>
      </c>
      <c r="L1434" s="31" t="s">
        <v>33213</v>
      </c>
    </row>
    <row r="1435" spans="1:12" x14ac:dyDescent="0.15">
      <c r="A1435" s="31" t="s">
        <v>12257</v>
      </c>
      <c r="B1435" s="31" t="s">
        <v>52079</v>
      </c>
      <c r="C1435" s="32">
        <v>13000</v>
      </c>
      <c r="D1435" s="31" t="s">
        <v>4113</v>
      </c>
      <c r="E1435" s="31" t="s">
        <v>67</v>
      </c>
      <c r="F1435" s="31" t="s">
        <v>9970</v>
      </c>
      <c r="H1435" s="10" t="e">
        <f>VLOOKUP(A1435,#REF!,3,FALSE)</f>
        <v>#REF!</v>
      </c>
      <c r="I1435" s="10" t="e">
        <f>VLOOKUP(A1435,#REF!,4,FALSE)</f>
        <v>#REF!</v>
      </c>
      <c r="J1435" s="31" t="s">
        <v>10313</v>
      </c>
      <c r="K1435" s="10" t="str">
        <f t="shared" si="22"/>
        <v>라벨테이프/SS12K-PX[엡손][엡손]</v>
      </c>
      <c r="L1435" s="31" t="s">
        <v>33214</v>
      </c>
    </row>
    <row r="1436" spans="1:12" x14ac:dyDescent="0.15">
      <c r="A1436" s="31" t="s">
        <v>12258</v>
      </c>
      <c r="B1436" s="31" t="s">
        <v>52080</v>
      </c>
      <c r="C1436" s="32">
        <v>13000</v>
      </c>
      <c r="D1436" s="31" t="s">
        <v>4085</v>
      </c>
      <c r="E1436" s="31" t="s">
        <v>67</v>
      </c>
      <c r="F1436" s="31" t="s">
        <v>9970</v>
      </c>
      <c r="H1436" s="10" t="e">
        <f>VLOOKUP(A1436,#REF!,3,FALSE)</f>
        <v>#REF!</v>
      </c>
      <c r="I1436" s="10" t="e">
        <f>VLOOKUP(A1436,#REF!,4,FALSE)</f>
        <v>#REF!</v>
      </c>
      <c r="J1436" s="31" t="s">
        <v>10313</v>
      </c>
      <c r="K1436" s="10" t="str">
        <f t="shared" si="22"/>
        <v>라벨테이프/SC12R-PX[엡손][엡손]</v>
      </c>
      <c r="L1436" s="31" t="s">
        <v>33215</v>
      </c>
    </row>
    <row r="1437" spans="1:12" x14ac:dyDescent="0.15">
      <c r="A1437" s="31" t="s">
        <v>12259</v>
      </c>
      <c r="B1437" s="31" t="s">
        <v>52081</v>
      </c>
      <c r="C1437" s="32">
        <v>13000</v>
      </c>
      <c r="D1437" s="31" t="s">
        <v>4086</v>
      </c>
      <c r="E1437" s="31" t="s">
        <v>67</v>
      </c>
      <c r="F1437" s="31" t="s">
        <v>9970</v>
      </c>
      <c r="H1437" s="10" t="e">
        <f>VLOOKUP(A1437,#REF!,3,FALSE)</f>
        <v>#REF!</v>
      </c>
      <c r="I1437" s="10" t="e">
        <f>VLOOKUP(A1437,#REF!,4,FALSE)</f>
        <v>#REF!</v>
      </c>
      <c r="J1437" s="31" t="s">
        <v>10313</v>
      </c>
      <c r="K1437" s="10" t="str">
        <f t="shared" si="22"/>
        <v>라벨테이프/SC12Y-PX[엡손][엡손]</v>
      </c>
      <c r="L1437" s="31" t="s">
        <v>33216</v>
      </c>
    </row>
    <row r="1438" spans="1:12" x14ac:dyDescent="0.15">
      <c r="A1438" s="31" t="s">
        <v>12260</v>
      </c>
      <c r="B1438" s="31" t="s">
        <v>52082</v>
      </c>
      <c r="C1438" s="32">
        <v>13000</v>
      </c>
      <c r="D1438" s="31" t="s">
        <v>4084</v>
      </c>
      <c r="E1438" s="31" t="s">
        <v>67</v>
      </c>
      <c r="F1438" s="31" t="s">
        <v>9970</v>
      </c>
      <c r="H1438" s="10" t="e">
        <f>VLOOKUP(A1438,#REF!,3,FALSE)</f>
        <v>#REF!</v>
      </c>
      <c r="I1438" s="10" t="e">
        <f>VLOOKUP(A1438,#REF!,4,FALSE)</f>
        <v>#REF!</v>
      </c>
      <c r="J1438" s="31" t="s">
        <v>10313</v>
      </c>
      <c r="K1438" s="10" t="str">
        <f t="shared" si="22"/>
        <v>라벨테이프/SC12G-PX[엡손][엡손]</v>
      </c>
      <c r="L1438" s="31" t="s">
        <v>33217</v>
      </c>
    </row>
    <row r="1439" spans="1:12" x14ac:dyDescent="0.15">
      <c r="A1439" s="31" t="s">
        <v>12261</v>
      </c>
      <c r="B1439" s="31" t="s">
        <v>52083</v>
      </c>
      <c r="C1439" s="32">
        <v>13000</v>
      </c>
      <c r="D1439" s="31" t="s">
        <v>4083</v>
      </c>
      <c r="E1439" s="31" t="s">
        <v>67</v>
      </c>
      <c r="F1439" s="31" t="s">
        <v>9970</v>
      </c>
      <c r="H1439" s="10" t="e">
        <f>VLOOKUP(A1439,#REF!,3,FALSE)</f>
        <v>#REF!</v>
      </c>
      <c r="I1439" s="10" t="e">
        <f>VLOOKUP(A1439,#REF!,4,FALSE)</f>
        <v>#REF!</v>
      </c>
      <c r="J1439" s="31" t="s">
        <v>10313</v>
      </c>
      <c r="K1439" s="10" t="str">
        <f t="shared" si="22"/>
        <v>라벨테이프/SC12B-PX[엡손][엡손]</v>
      </c>
      <c r="L1439" s="31" t="s">
        <v>33218</v>
      </c>
    </row>
    <row r="1440" spans="1:12" x14ac:dyDescent="0.15">
      <c r="A1440" s="31" t="s">
        <v>61081</v>
      </c>
      <c r="B1440" s="31" t="s">
        <v>67664</v>
      </c>
      <c r="C1440" s="32">
        <v>13000</v>
      </c>
      <c r="D1440" s="31" t="s">
        <v>63886</v>
      </c>
      <c r="E1440" s="31" t="s">
        <v>67</v>
      </c>
      <c r="F1440" s="31" t="s">
        <v>9970</v>
      </c>
      <c r="H1440" s="10" t="e">
        <f>VLOOKUP(A1440,#REF!,3,FALSE)</f>
        <v>#REF!</v>
      </c>
      <c r="I1440" s="10" t="e">
        <f>VLOOKUP(A1440,#REF!,4,FALSE)</f>
        <v>#REF!</v>
      </c>
      <c r="J1440" s="31" t="s">
        <v>10313</v>
      </c>
      <c r="K1440" s="10" t="str">
        <f t="shared" si="22"/>
        <v>라벨테이프/SD12B-PX[엡손][엡손]</v>
      </c>
      <c r="L1440" s="31" t="s">
        <v>65082</v>
      </c>
    </row>
    <row r="1441" spans="1:12" x14ac:dyDescent="0.15">
      <c r="A1441" s="31" t="s">
        <v>12262</v>
      </c>
      <c r="B1441" s="31" t="s">
        <v>52084</v>
      </c>
      <c r="C1441" s="32">
        <v>13000</v>
      </c>
      <c r="D1441" s="31" t="s">
        <v>4108</v>
      </c>
      <c r="E1441" s="31" t="s">
        <v>67</v>
      </c>
      <c r="F1441" s="31" t="s">
        <v>9970</v>
      </c>
      <c r="H1441" s="10" t="e">
        <f>VLOOKUP(A1441,#REF!,3,FALSE)</f>
        <v>#REF!</v>
      </c>
      <c r="I1441" s="10" t="e">
        <f>VLOOKUP(A1441,#REF!,4,FALSE)</f>
        <v>#REF!</v>
      </c>
      <c r="J1441" s="31" t="s">
        <v>10313</v>
      </c>
      <c r="K1441" s="10" t="str">
        <f t="shared" si="22"/>
        <v>라벨테이프/SD12K-PX[엡손][엡손]</v>
      </c>
      <c r="L1441" s="31" t="s">
        <v>33219</v>
      </c>
    </row>
    <row r="1442" spans="1:12" x14ac:dyDescent="0.15">
      <c r="A1442" s="31" t="s">
        <v>61082</v>
      </c>
      <c r="B1442" s="31" t="s">
        <v>67665</v>
      </c>
      <c r="C1442" s="32">
        <v>17000</v>
      </c>
      <c r="D1442" s="31" t="s">
        <v>63887</v>
      </c>
      <c r="E1442" s="31" t="s">
        <v>67</v>
      </c>
      <c r="F1442" s="31" t="s">
        <v>9970</v>
      </c>
      <c r="H1442" s="10" t="e">
        <f>VLOOKUP(A1442,#REF!,3,FALSE)</f>
        <v>#REF!</v>
      </c>
      <c r="I1442" s="10" t="e">
        <f>VLOOKUP(A1442,#REF!,4,FALSE)</f>
        <v>#REF!</v>
      </c>
      <c r="J1442" s="31" t="s">
        <v>10313</v>
      </c>
      <c r="K1442" s="10" t="str">
        <f t="shared" si="22"/>
        <v>라벨테이프/SS12KL-PX[엡손][엡손]</v>
      </c>
      <c r="L1442" s="31" t="s">
        <v>65083</v>
      </c>
    </row>
    <row r="1443" spans="1:12" x14ac:dyDescent="0.15">
      <c r="A1443" s="31" t="s">
        <v>61083</v>
      </c>
      <c r="B1443" s="31" t="s">
        <v>69446</v>
      </c>
      <c r="C1443" s="32">
        <v>13000</v>
      </c>
      <c r="D1443" s="31" t="s">
        <v>63888</v>
      </c>
      <c r="E1443" s="31" t="s">
        <v>67</v>
      </c>
      <c r="F1443" s="31" t="s">
        <v>9970</v>
      </c>
      <c r="H1443" s="10" t="e">
        <f>VLOOKUP(A1443,#REF!,3,FALSE)</f>
        <v>#REF!</v>
      </c>
      <c r="I1443" s="10" t="e">
        <f>VLOOKUP(A1443,#REF!,4,FALSE)</f>
        <v>#REF!</v>
      </c>
      <c r="J1443" s="31" t="s">
        <v>10313</v>
      </c>
      <c r="K1443" s="10" t="str">
        <f t="shared" si="22"/>
        <v>라벨테이프/ST12S-PX[엡손][엡손]</v>
      </c>
      <c r="L1443" s="31" t="s">
        <v>65084</v>
      </c>
    </row>
    <row r="1444" spans="1:12" x14ac:dyDescent="0.15">
      <c r="A1444" s="31" t="s">
        <v>61084</v>
      </c>
      <c r="B1444" s="31" t="s">
        <v>67666</v>
      </c>
      <c r="C1444" s="32">
        <v>13000</v>
      </c>
      <c r="D1444" s="31" t="s">
        <v>63889</v>
      </c>
      <c r="E1444" s="31" t="s">
        <v>67</v>
      </c>
      <c r="F1444" s="31" t="s">
        <v>9970</v>
      </c>
      <c r="H1444" s="10" t="e">
        <f>VLOOKUP(A1444,#REF!,3,FALSE)</f>
        <v>#REF!</v>
      </c>
      <c r="I1444" s="10" t="e">
        <f>VLOOKUP(A1444,#REF!,4,FALSE)</f>
        <v>#REF!</v>
      </c>
      <c r="J1444" s="31" t="s">
        <v>10313</v>
      </c>
      <c r="K1444" s="10" t="str">
        <f t="shared" si="22"/>
        <v>라벨테이프/SS12R-PX[엡손][엡손]</v>
      </c>
      <c r="L1444" s="31" t="s">
        <v>65085</v>
      </c>
    </row>
    <row r="1445" spans="1:12" x14ac:dyDescent="0.15">
      <c r="A1445" s="31" t="s">
        <v>61085</v>
      </c>
      <c r="B1445" s="31" t="s">
        <v>67667</v>
      </c>
      <c r="C1445" s="32">
        <v>13000</v>
      </c>
      <c r="D1445" s="31" t="s">
        <v>63890</v>
      </c>
      <c r="E1445" s="31" t="s">
        <v>67</v>
      </c>
      <c r="F1445" s="31" t="s">
        <v>9970</v>
      </c>
      <c r="H1445" s="10" t="e">
        <f>VLOOKUP(A1445,#REF!,3,FALSE)</f>
        <v>#REF!</v>
      </c>
      <c r="I1445" s="10" t="e">
        <f>VLOOKUP(A1445,#REF!,4,FALSE)</f>
        <v>#REF!</v>
      </c>
      <c r="J1445" s="31" t="s">
        <v>10313</v>
      </c>
      <c r="K1445" s="10" t="str">
        <f t="shared" si="22"/>
        <v>라벨테이프/귀금속/SM12Z-PX[엡손][엡손]</v>
      </c>
      <c r="L1445" s="31" t="s">
        <v>65086</v>
      </c>
    </row>
    <row r="1446" spans="1:12" x14ac:dyDescent="0.15">
      <c r="A1446" s="31" t="s">
        <v>61086</v>
      </c>
      <c r="B1446" s="31" t="s">
        <v>67668</v>
      </c>
      <c r="C1446" s="32">
        <v>13000</v>
      </c>
      <c r="D1446" s="31" t="s">
        <v>63891</v>
      </c>
      <c r="E1446" s="31" t="s">
        <v>67</v>
      </c>
      <c r="F1446" s="31" t="s">
        <v>9970</v>
      </c>
      <c r="H1446" s="10" t="e">
        <f>VLOOKUP(A1446,#REF!,3,FALSE)</f>
        <v>#REF!</v>
      </c>
      <c r="I1446" s="10" t="e">
        <f>VLOOKUP(A1446,#REF!,4,FALSE)</f>
        <v>#REF!</v>
      </c>
      <c r="J1446" s="31" t="s">
        <v>10313</v>
      </c>
      <c r="K1446" s="10" t="str">
        <f t="shared" si="22"/>
        <v>라벨테이프/귀금속/SM12X-PX[엡손][엡손]</v>
      </c>
      <c r="L1446" s="31" t="s">
        <v>65087</v>
      </c>
    </row>
    <row r="1447" spans="1:12" x14ac:dyDescent="0.15">
      <c r="A1447" s="31" t="s">
        <v>61087</v>
      </c>
      <c r="B1447" s="31" t="s">
        <v>67669</v>
      </c>
      <c r="C1447" s="32">
        <v>12500</v>
      </c>
      <c r="D1447" s="31" t="s">
        <v>63892</v>
      </c>
      <c r="E1447" s="31" t="s">
        <v>67</v>
      </c>
      <c r="F1447" s="31" t="s">
        <v>9970</v>
      </c>
      <c r="H1447" s="10" t="e">
        <f>VLOOKUP(A1447,#REF!,3,FALSE)</f>
        <v>#REF!</v>
      </c>
      <c r="I1447" s="10" t="e">
        <f>VLOOKUP(A1447,#REF!,4,FALSE)</f>
        <v>#REF!</v>
      </c>
      <c r="J1447" s="31" t="s">
        <v>10313</v>
      </c>
      <c r="K1447" s="10" t="str">
        <f t="shared" si="22"/>
        <v>라벨테이프/진주/SMP12G-PX[엡손][엡손]</v>
      </c>
      <c r="L1447" s="31" t="s">
        <v>65088</v>
      </c>
    </row>
    <row r="1448" spans="1:12" x14ac:dyDescent="0.15">
      <c r="A1448" s="31" t="s">
        <v>61088</v>
      </c>
      <c r="B1448" s="31" t="s">
        <v>67670</v>
      </c>
      <c r="C1448" s="32">
        <v>12500</v>
      </c>
      <c r="D1448" s="31" t="s">
        <v>63893</v>
      </c>
      <c r="E1448" s="31" t="s">
        <v>67</v>
      </c>
      <c r="F1448" s="31" t="s">
        <v>9970</v>
      </c>
      <c r="H1448" s="10" t="e">
        <f>VLOOKUP(A1448,#REF!,3,FALSE)</f>
        <v>#REF!</v>
      </c>
      <c r="I1448" s="10" t="e">
        <f>VLOOKUP(A1448,#REF!,4,FALSE)</f>
        <v>#REF!</v>
      </c>
      <c r="J1448" s="31" t="s">
        <v>10313</v>
      </c>
      <c r="K1448" s="10" t="str">
        <f t="shared" si="22"/>
        <v>라벨테이프/진주/SMP12R-PX[엡손][엡손]</v>
      </c>
      <c r="L1448" s="31" t="s">
        <v>65089</v>
      </c>
    </row>
    <row r="1449" spans="1:12" x14ac:dyDescent="0.15">
      <c r="A1449" s="31" t="s">
        <v>61089</v>
      </c>
      <c r="B1449" s="31" t="s">
        <v>67671</v>
      </c>
      <c r="C1449" s="32">
        <v>12500</v>
      </c>
      <c r="D1449" s="31" t="s">
        <v>63894</v>
      </c>
      <c r="E1449" s="31" t="s">
        <v>67</v>
      </c>
      <c r="F1449" s="31" t="s">
        <v>9970</v>
      </c>
      <c r="H1449" s="10" t="e">
        <f>VLOOKUP(A1449,#REF!,3,FALSE)</f>
        <v>#REF!</v>
      </c>
      <c r="I1449" s="10" t="e">
        <f>VLOOKUP(A1449,#REF!,4,FALSE)</f>
        <v>#REF!</v>
      </c>
      <c r="J1449" s="31" t="s">
        <v>10313</v>
      </c>
      <c r="K1449" s="10" t="str">
        <f t="shared" si="22"/>
        <v>라벨테이프/진주/SMP12B-PX[엡손][엡손]</v>
      </c>
      <c r="L1449" s="31" t="s">
        <v>65090</v>
      </c>
    </row>
    <row r="1450" spans="1:12" x14ac:dyDescent="0.15">
      <c r="A1450" s="31" t="s">
        <v>12263</v>
      </c>
      <c r="B1450" s="31" t="s">
        <v>52085</v>
      </c>
      <c r="C1450" s="32">
        <v>13000</v>
      </c>
      <c r="D1450" s="31" t="s">
        <v>4120</v>
      </c>
      <c r="E1450" s="31" t="s">
        <v>67</v>
      </c>
      <c r="F1450" s="31" t="s">
        <v>9970</v>
      </c>
      <c r="H1450" s="10" t="e">
        <f>VLOOKUP(A1450,#REF!,3,FALSE)</f>
        <v>#REF!</v>
      </c>
      <c r="I1450" s="10" t="e">
        <f>VLOOKUP(A1450,#REF!,4,FALSE)</f>
        <v>#REF!</v>
      </c>
      <c r="J1450" s="31" t="s">
        <v>10313</v>
      </c>
      <c r="K1450" s="10" t="str">
        <f t="shared" si="22"/>
        <v>라벨테이프/ST12K-PX[엡손][엡손]</v>
      </c>
      <c r="L1450" s="31" t="s">
        <v>33220</v>
      </c>
    </row>
    <row r="1451" spans="1:12" x14ac:dyDescent="0.15">
      <c r="A1451" s="31" t="s">
        <v>61090</v>
      </c>
      <c r="B1451" s="31" t="s">
        <v>67672</v>
      </c>
      <c r="C1451" s="32">
        <v>18000</v>
      </c>
      <c r="D1451" s="31" t="s">
        <v>63895</v>
      </c>
      <c r="E1451" s="31" t="s">
        <v>67</v>
      </c>
      <c r="F1451" s="31" t="s">
        <v>9970</v>
      </c>
      <c r="H1451" s="10" t="e">
        <f>VLOOKUP(A1451,#REF!,3,FALSE)</f>
        <v>#REF!</v>
      </c>
      <c r="I1451" s="10" t="e">
        <f>VLOOKUP(A1451,#REF!,4,FALSE)</f>
        <v>#REF!</v>
      </c>
      <c r="J1451" s="31" t="s">
        <v>10313</v>
      </c>
      <c r="K1451" s="10" t="str">
        <f t="shared" si="22"/>
        <v>라벨테이프/리본/SFR12CZ-PX[엡손][엡손]</v>
      </c>
      <c r="L1451" s="31" t="s">
        <v>65091</v>
      </c>
    </row>
    <row r="1452" spans="1:12" x14ac:dyDescent="0.15">
      <c r="A1452" s="31" t="s">
        <v>61091</v>
      </c>
      <c r="B1452" s="31" t="s">
        <v>67673</v>
      </c>
      <c r="C1452" s="32">
        <v>18000</v>
      </c>
      <c r="D1452" s="31" t="s">
        <v>63896</v>
      </c>
      <c r="E1452" s="31" t="s">
        <v>67</v>
      </c>
      <c r="F1452" s="31" t="s">
        <v>9970</v>
      </c>
      <c r="H1452" s="10" t="e">
        <f>VLOOKUP(A1452,#REF!,3,FALSE)</f>
        <v>#REF!</v>
      </c>
      <c r="I1452" s="10" t="e">
        <f>VLOOKUP(A1452,#REF!,4,FALSE)</f>
        <v>#REF!</v>
      </c>
      <c r="J1452" s="31" t="s">
        <v>10313</v>
      </c>
      <c r="K1452" s="10" t="str">
        <f t="shared" si="22"/>
        <v>라벨테이프/리본/SFR12ZK-PX[엡손][엡손]</v>
      </c>
      <c r="L1452" s="31" t="s">
        <v>65092</v>
      </c>
    </row>
    <row r="1453" spans="1:12" x14ac:dyDescent="0.15">
      <c r="A1453" s="31" t="s">
        <v>61092</v>
      </c>
      <c r="B1453" s="31" t="s">
        <v>67674</v>
      </c>
      <c r="C1453" s="32">
        <v>17000</v>
      </c>
      <c r="D1453" s="31" t="s">
        <v>63897</v>
      </c>
      <c r="E1453" s="31" t="s">
        <v>67</v>
      </c>
      <c r="F1453" s="31" t="s">
        <v>9970</v>
      </c>
      <c r="H1453" s="10" t="e">
        <f>VLOOKUP(A1453,#REF!,3,FALSE)</f>
        <v>#REF!</v>
      </c>
      <c r="I1453" s="10" t="e">
        <f>VLOOKUP(A1453,#REF!,4,FALSE)</f>
        <v>#REF!</v>
      </c>
      <c r="J1453" s="31" t="s">
        <v>10313</v>
      </c>
      <c r="K1453" s="10" t="str">
        <f t="shared" si="22"/>
        <v>라벨테이프/아이언/SFS12B-PX[엡손][엡손]</v>
      </c>
      <c r="L1453" s="31" t="s">
        <v>65093</v>
      </c>
    </row>
    <row r="1454" spans="1:12" x14ac:dyDescent="0.15">
      <c r="A1454" s="31" t="s">
        <v>61093</v>
      </c>
      <c r="B1454" s="31" t="s">
        <v>67675</v>
      </c>
      <c r="C1454" s="32">
        <v>17000</v>
      </c>
      <c r="D1454" s="31" t="s">
        <v>63898</v>
      </c>
      <c r="E1454" s="31" t="s">
        <v>67</v>
      </c>
      <c r="F1454" s="31" t="s">
        <v>9970</v>
      </c>
      <c r="H1454" s="10" t="e">
        <f>VLOOKUP(A1454,#REF!,3,FALSE)</f>
        <v>#REF!</v>
      </c>
      <c r="I1454" s="10" t="e">
        <f>VLOOKUP(A1454,#REF!,4,FALSE)</f>
        <v>#REF!</v>
      </c>
      <c r="J1454" s="31" t="s">
        <v>10313</v>
      </c>
      <c r="K1454" s="10" t="str">
        <f t="shared" si="22"/>
        <v>라벨테이프/ST18S-PX[엡손][엡손]</v>
      </c>
      <c r="L1454" s="31" t="s">
        <v>65094</v>
      </c>
    </row>
    <row r="1455" spans="1:12" x14ac:dyDescent="0.15">
      <c r="A1455" s="31" t="s">
        <v>12264</v>
      </c>
      <c r="B1455" s="31" t="s">
        <v>52086</v>
      </c>
      <c r="C1455" s="32">
        <v>17000</v>
      </c>
      <c r="D1455" s="31" t="s">
        <v>4114</v>
      </c>
      <c r="E1455" s="31" t="s">
        <v>67</v>
      </c>
      <c r="F1455" s="31" t="s">
        <v>9970</v>
      </c>
      <c r="H1455" s="10" t="e">
        <f>VLOOKUP(A1455,#REF!,3,FALSE)</f>
        <v>#REF!</v>
      </c>
      <c r="I1455" s="10" t="e">
        <f>VLOOKUP(A1455,#REF!,4,FALSE)</f>
        <v>#REF!</v>
      </c>
      <c r="J1455" s="31" t="s">
        <v>10313</v>
      </c>
      <c r="K1455" s="10" t="str">
        <f t="shared" si="22"/>
        <v>라벨테이프/SS18K-PX[엡손][엡손]</v>
      </c>
      <c r="L1455" s="31" t="s">
        <v>33221</v>
      </c>
    </row>
    <row r="1456" spans="1:12" x14ac:dyDescent="0.15">
      <c r="A1456" s="31" t="s">
        <v>61094</v>
      </c>
      <c r="B1456" s="31" t="s">
        <v>67676</v>
      </c>
      <c r="C1456" s="32">
        <v>17000</v>
      </c>
      <c r="D1456" s="31" t="s">
        <v>63899</v>
      </c>
      <c r="E1456" s="31" t="s">
        <v>67</v>
      </c>
      <c r="F1456" s="31" t="s">
        <v>9970</v>
      </c>
      <c r="H1456" s="10" t="e">
        <f>VLOOKUP(A1456,#REF!,3,FALSE)</f>
        <v>#REF!</v>
      </c>
      <c r="I1456" s="10" t="e">
        <f>VLOOKUP(A1456,#REF!,4,FALSE)</f>
        <v>#REF!</v>
      </c>
      <c r="J1456" s="31" t="s">
        <v>10313</v>
      </c>
      <c r="K1456" s="10" t="str">
        <f t="shared" si="22"/>
        <v>라벨테이프/SS18R-PX[엡손][엡손]</v>
      </c>
      <c r="L1456" s="31" t="s">
        <v>65095</v>
      </c>
    </row>
    <row r="1457" spans="1:12" x14ac:dyDescent="0.15">
      <c r="A1457" s="31" t="s">
        <v>12265</v>
      </c>
      <c r="B1457" s="31" t="s">
        <v>52087</v>
      </c>
      <c r="C1457" s="32">
        <v>17000</v>
      </c>
      <c r="D1457" s="31" t="s">
        <v>4089</v>
      </c>
      <c r="E1457" s="31" t="s">
        <v>67</v>
      </c>
      <c r="F1457" s="31" t="s">
        <v>9970</v>
      </c>
      <c r="H1457" s="10" t="e">
        <f>VLOOKUP(A1457,#REF!,3,FALSE)</f>
        <v>#REF!</v>
      </c>
      <c r="I1457" s="10" t="e">
        <f>VLOOKUP(A1457,#REF!,4,FALSE)</f>
        <v>#REF!</v>
      </c>
      <c r="J1457" s="31" t="s">
        <v>10313</v>
      </c>
      <c r="K1457" s="10" t="str">
        <f t="shared" si="22"/>
        <v>라벨테이프/SC18R-PX[엡손][엡손]</v>
      </c>
      <c r="L1457" s="31" t="s">
        <v>33222</v>
      </c>
    </row>
    <row r="1458" spans="1:12" x14ac:dyDescent="0.15">
      <c r="A1458" s="31" t="s">
        <v>12266</v>
      </c>
      <c r="B1458" s="31" t="s">
        <v>52088</v>
      </c>
      <c r="C1458" s="32">
        <v>17000</v>
      </c>
      <c r="D1458" s="31" t="s">
        <v>4090</v>
      </c>
      <c r="E1458" s="31" t="s">
        <v>67</v>
      </c>
      <c r="F1458" s="31" t="s">
        <v>9970</v>
      </c>
      <c r="H1458" s="10" t="e">
        <f>VLOOKUP(A1458,#REF!,3,FALSE)</f>
        <v>#REF!</v>
      </c>
      <c r="I1458" s="10" t="e">
        <f>VLOOKUP(A1458,#REF!,4,FALSE)</f>
        <v>#REF!</v>
      </c>
      <c r="J1458" s="31" t="s">
        <v>10313</v>
      </c>
      <c r="K1458" s="10" t="str">
        <f t="shared" si="22"/>
        <v>라벨테이프/SC18Y-PX[엡손][엡손]</v>
      </c>
      <c r="L1458" s="31" t="s">
        <v>33223</v>
      </c>
    </row>
    <row r="1459" spans="1:12" x14ac:dyDescent="0.15">
      <c r="A1459" s="31" t="s">
        <v>12267</v>
      </c>
      <c r="B1459" s="31" t="s">
        <v>52089</v>
      </c>
      <c r="C1459" s="32">
        <v>17000</v>
      </c>
      <c r="D1459" s="31" t="s">
        <v>4088</v>
      </c>
      <c r="E1459" s="31" t="s">
        <v>67</v>
      </c>
      <c r="F1459" s="31" t="s">
        <v>9970</v>
      </c>
      <c r="H1459" s="10" t="e">
        <f>VLOOKUP(A1459,#REF!,3,FALSE)</f>
        <v>#REF!</v>
      </c>
      <c r="I1459" s="10" t="e">
        <f>VLOOKUP(A1459,#REF!,4,FALSE)</f>
        <v>#REF!</v>
      </c>
      <c r="J1459" s="31" t="s">
        <v>10313</v>
      </c>
      <c r="K1459" s="10" t="str">
        <f t="shared" si="22"/>
        <v>라벨테이프/SC18G-PX[엡손][엡손]</v>
      </c>
      <c r="L1459" s="31" t="s">
        <v>33224</v>
      </c>
    </row>
    <row r="1460" spans="1:12" x14ac:dyDescent="0.15">
      <c r="A1460" s="31" t="s">
        <v>12268</v>
      </c>
      <c r="B1460" s="31" t="s">
        <v>52090</v>
      </c>
      <c r="C1460" s="32">
        <v>17000</v>
      </c>
      <c r="D1460" s="31" t="s">
        <v>4087</v>
      </c>
      <c r="E1460" s="31" t="s">
        <v>67</v>
      </c>
      <c r="F1460" s="31" t="s">
        <v>9970</v>
      </c>
      <c r="H1460" s="10" t="e">
        <f>VLOOKUP(A1460,#REF!,3,FALSE)</f>
        <v>#REF!</v>
      </c>
      <c r="I1460" s="10" t="e">
        <f>VLOOKUP(A1460,#REF!,4,FALSE)</f>
        <v>#REF!</v>
      </c>
      <c r="J1460" s="31" t="s">
        <v>10313</v>
      </c>
      <c r="K1460" s="10" t="str">
        <f t="shared" si="22"/>
        <v>라벨테이프/SC18B-PX[엡손][엡손]</v>
      </c>
      <c r="L1460" s="31" t="s">
        <v>33225</v>
      </c>
    </row>
    <row r="1461" spans="1:12" x14ac:dyDescent="0.15">
      <c r="A1461" s="31" t="s">
        <v>61095</v>
      </c>
      <c r="B1461" s="31" t="s">
        <v>67677</v>
      </c>
      <c r="C1461" s="32">
        <v>17000</v>
      </c>
      <c r="D1461" s="31" t="s">
        <v>63900</v>
      </c>
      <c r="E1461" s="31" t="s">
        <v>67</v>
      </c>
      <c r="F1461" s="31" t="s">
        <v>9970</v>
      </c>
      <c r="H1461" s="10" t="e">
        <f>VLOOKUP(A1461,#REF!,3,FALSE)</f>
        <v>#REF!</v>
      </c>
      <c r="I1461" s="10" t="e">
        <f>VLOOKUP(A1461,#REF!,4,FALSE)</f>
        <v>#REF!</v>
      </c>
      <c r="J1461" s="31" t="s">
        <v>10313</v>
      </c>
      <c r="K1461" s="10" t="str">
        <f t="shared" si="22"/>
        <v>라벨테이프/SD18B-PX[엡손][엡손]</v>
      </c>
      <c r="L1461" s="31" t="s">
        <v>65096</v>
      </c>
    </row>
    <row r="1462" spans="1:12" x14ac:dyDescent="0.15">
      <c r="A1462" s="31" t="s">
        <v>12269</v>
      </c>
      <c r="B1462" s="31" t="s">
        <v>52091</v>
      </c>
      <c r="C1462" s="32">
        <v>17000</v>
      </c>
      <c r="D1462" s="31" t="s">
        <v>4109</v>
      </c>
      <c r="E1462" s="31" t="s">
        <v>67</v>
      </c>
      <c r="F1462" s="31" t="s">
        <v>9970</v>
      </c>
      <c r="H1462" s="10" t="e">
        <f>VLOOKUP(A1462,#REF!,3,FALSE)</f>
        <v>#REF!</v>
      </c>
      <c r="I1462" s="10" t="e">
        <f>VLOOKUP(A1462,#REF!,4,FALSE)</f>
        <v>#REF!</v>
      </c>
      <c r="J1462" s="31" t="s">
        <v>10313</v>
      </c>
      <c r="K1462" s="10" t="str">
        <f t="shared" si="22"/>
        <v>라벨테이프/SD18K-PX[엡손][엡손]</v>
      </c>
      <c r="L1462" s="31" t="s">
        <v>33226</v>
      </c>
    </row>
    <row r="1463" spans="1:12" x14ac:dyDescent="0.15">
      <c r="A1463" s="31" t="s">
        <v>61096</v>
      </c>
      <c r="B1463" s="31" t="s">
        <v>67678</v>
      </c>
      <c r="C1463" s="32">
        <v>18000</v>
      </c>
      <c r="D1463" s="31" t="s">
        <v>63901</v>
      </c>
      <c r="E1463" s="31" t="s">
        <v>67</v>
      </c>
      <c r="F1463" s="31" t="s">
        <v>9970</v>
      </c>
      <c r="H1463" s="10" t="e">
        <f>VLOOKUP(A1463,#REF!,3,FALSE)</f>
        <v>#REF!</v>
      </c>
      <c r="I1463" s="10" t="e">
        <f>VLOOKUP(A1463,#REF!,4,FALSE)</f>
        <v>#REF!</v>
      </c>
      <c r="J1463" s="31" t="s">
        <v>10313</v>
      </c>
      <c r="K1463" s="10" t="str">
        <f t="shared" si="22"/>
        <v>라벨테이프/SS18KL-PX[엡손][엡손]</v>
      </c>
      <c r="L1463" s="31" t="s">
        <v>65097</v>
      </c>
    </row>
    <row r="1464" spans="1:12" x14ac:dyDescent="0.15">
      <c r="A1464" s="31" t="s">
        <v>61097</v>
      </c>
      <c r="B1464" s="31" t="s">
        <v>67679</v>
      </c>
      <c r="C1464" s="32">
        <v>17000</v>
      </c>
      <c r="D1464" s="31" t="s">
        <v>63902</v>
      </c>
      <c r="E1464" s="31" t="s">
        <v>67</v>
      </c>
      <c r="F1464" s="31" t="s">
        <v>9970</v>
      </c>
      <c r="H1464" s="10" t="e">
        <f>VLOOKUP(A1464,#REF!,3,FALSE)</f>
        <v>#REF!</v>
      </c>
      <c r="I1464" s="10" t="e">
        <f>VLOOKUP(A1464,#REF!,4,FALSE)</f>
        <v>#REF!</v>
      </c>
      <c r="J1464" s="31" t="s">
        <v>10313</v>
      </c>
      <c r="K1464" s="10" t="str">
        <f t="shared" si="22"/>
        <v>라벨테이프/귀금속/SM18Z-PX[엡손][엡손]</v>
      </c>
      <c r="L1464" s="31" t="s">
        <v>65098</v>
      </c>
    </row>
    <row r="1465" spans="1:12" x14ac:dyDescent="0.15">
      <c r="A1465" s="31" t="s">
        <v>61098</v>
      </c>
      <c r="B1465" s="31" t="s">
        <v>67680</v>
      </c>
      <c r="C1465" s="32">
        <v>17000</v>
      </c>
      <c r="D1465" s="31" t="s">
        <v>63903</v>
      </c>
      <c r="E1465" s="31" t="s">
        <v>67</v>
      </c>
      <c r="F1465" s="31" t="s">
        <v>9970</v>
      </c>
      <c r="H1465" s="10" t="e">
        <f>VLOOKUP(A1465,#REF!,3,FALSE)</f>
        <v>#REF!</v>
      </c>
      <c r="I1465" s="10" t="e">
        <f>VLOOKUP(A1465,#REF!,4,FALSE)</f>
        <v>#REF!</v>
      </c>
      <c r="J1465" s="31" t="s">
        <v>10313</v>
      </c>
      <c r="K1465" s="10" t="str">
        <f t="shared" si="22"/>
        <v>라벨테이프/귀금속/SM18X-PX[엡손][엡손]</v>
      </c>
      <c r="L1465" s="31" t="s">
        <v>65099</v>
      </c>
    </row>
    <row r="1466" spans="1:12" x14ac:dyDescent="0.15">
      <c r="A1466" s="31" t="s">
        <v>12270</v>
      </c>
      <c r="B1466" s="31" t="s">
        <v>52092</v>
      </c>
      <c r="C1466" s="32">
        <v>17000</v>
      </c>
      <c r="D1466" s="31" t="s">
        <v>4121</v>
      </c>
      <c r="E1466" s="31" t="s">
        <v>67</v>
      </c>
      <c r="F1466" s="31" t="s">
        <v>9970</v>
      </c>
      <c r="H1466" s="10" t="e">
        <f>VLOOKUP(A1466,#REF!,3,FALSE)</f>
        <v>#REF!</v>
      </c>
      <c r="I1466" s="10" t="e">
        <f>VLOOKUP(A1466,#REF!,4,FALSE)</f>
        <v>#REF!</v>
      </c>
      <c r="J1466" s="31" t="s">
        <v>10313</v>
      </c>
      <c r="K1466" s="10" t="str">
        <f t="shared" si="22"/>
        <v>라벨테이프/ST18K-PX[엡손][엡손]</v>
      </c>
      <c r="L1466" s="31" t="s">
        <v>33227</v>
      </c>
    </row>
    <row r="1467" spans="1:12" x14ac:dyDescent="0.15">
      <c r="A1467" s="31" t="s">
        <v>12271</v>
      </c>
      <c r="B1467" s="31" t="s">
        <v>52093</v>
      </c>
      <c r="C1467" s="32">
        <v>17000</v>
      </c>
      <c r="D1467" s="31" t="s">
        <v>4122</v>
      </c>
      <c r="E1467" s="31" t="s">
        <v>67</v>
      </c>
      <c r="F1467" s="31" t="s">
        <v>9970</v>
      </c>
      <c r="H1467" s="10" t="e">
        <f>VLOOKUP(A1467,#REF!,3,FALSE)</f>
        <v>#REF!</v>
      </c>
      <c r="I1467" s="10" t="e">
        <f>VLOOKUP(A1467,#REF!,4,FALSE)</f>
        <v>#REF!</v>
      </c>
      <c r="J1467" s="31" t="s">
        <v>10313</v>
      </c>
      <c r="K1467" s="10" t="str">
        <f t="shared" si="22"/>
        <v>라벨테이프/ST24K-PX[엡손][엡손]</v>
      </c>
      <c r="L1467" s="31" t="s">
        <v>33228</v>
      </c>
    </row>
    <row r="1468" spans="1:12" x14ac:dyDescent="0.15">
      <c r="A1468" s="31" t="s">
        <v>12272</v>
      </c>
      <c r="B1468" s="31" t="s">
        <v>52094</v>
      </c>
      <c r="C1468" s="32">
        <v>17000</v>
      </c>
      <c r="D1468" s="31" t="s">
        <v>4115</v>
      </c>
      <c r="E1468" s="31" t="s">
        <v>67</v>
      </c>
      <c r="F1468" s="31" t="s">
        <v>9970</v>
      </c>
      <c r="H1468" s="10" t="e">
        <f>VLOOKUP(A1468,#REF!,3,FALSE)</f>
        <v>#REF!</v>
      </c>
      <c r="I1468" s="10" t="e">
        <f>VLOOKUP(A1468,#REF!,4,FALSE)</f>
        <v>#REF!</v>
      </c>
      <c r="J1468" s="31" t="s">
        <v>10313</v>
      </c>
      <c r="K1468" s="10" t="str">
        <f t="shared" si="22"/>
        <v>라벨테이프/SS24K-PX[엡손][엡손]</v>
      </c>
      <c r="L1468" s="31" t="s">
        <v>33229</v>
      </c>
    </row>
    <row r="1469" spans="1:12" x14ac:dyDescent="0.15">
      <c r="A1469" s="31" t="s">
        <v>12273</v>
      </c>
      <c r="B1469" s="31" t="s">
        <v>52095</v>
      </c>
      <c r="C1469" s="32">
        <v>17000</v>
      </c>
      <c r="D1469" s="31" t="s">
        <v>4093</v>
      </c>
      <c r="E1469" s="31" t="s">
        <v>67</v>
      </c>
      <c r="F1469" s="31" t="s">
        <v>9970</v>
      </c>
      <c r="H1469" s="10" t="e">
        <f>VLOOKUP(A1469,#REF!,3,FALSE)</f>
        <v>#REF!</v>
      </c>
      <c r="I1469" s="10" t="e">
        <f>VLOOKUP(A1469,#REF!,4,FALSE)</f>
        <v>#REF!</v>
      </c>
      <c r="J1469" s="31" t="s">
        <v>10313</v>
      </c>
      <c r="K1469" s="10" t="str">
        <f t="shared" si="22"/>
        <v>라벨테이프/SC24R-PX[엡손][엡손]</v>
      </c>
      <c r="L1469" s="31" t="s">
        <v>33230</v>
      </c>
    </row>
    <row r="1470" spans="1:12" x14ac:dyDescent="0.15">
      <c r="A1470" s="31" t="s">
        <v>12274</v>
      </c>
      <c r="B1470" s="31" t="s">
        <v>52096</v>
      </c>
      <c r="C1470" s="32">
        <v>17000</v>
      </c>
      <c r="D1470" s="31" t="s">
        <v>4094</v>
      </c>
      <c r="E1470" s="31" t="s">
        <v>67</v>
      </c>
      <c r="F1470" s="31" t="s">
        <v>9970</v>
      </c>
      <c r="H1470" s="10" t="e">
        <f>VLOOKUP(A1470,#REF!,3,FALSE)</f>
        <v>#REF!</v>
      </c>
      <c r="I1470" s="10" t="e">
        <f>VLOOKUP(A1470,#REF!,4,FALSE)</f>
        <v>#REF!</v>
      </c>
      <c r="J1470" s="31" t="s">
        <v>10313</v>
      </c>
      <c r="K1470" s="10" t="str">
        <f t="shared" si="22"/>
        <v>라벨테이프/SC24Y-PX[엡손][엡손]</v>
      </c>
      <c r="L1470" s="31" t="s">
        <v>33231</v>
      </c>
    </row>
    <row r="1471" spans="1:12" x14ac:dyDescent="0.15">
      <c r="A1471" s="31" t="s">
        <v>12275</v>
      </c>
      <c r="B1471" s="31" t="s">
        <v>52097</v>
      </c>
      <c r="C1471" s="32">
        <v>17000</v>
      </c>
      <c r="D1471" s="31" t="s">
        <v>4092</v>
      </c>
      <c r="E1471" s="31" t="s">
        <v>67</v>
      </c>
      <c r="F1471" s="31" t="s">
        <v>9970</v>
      </c>
      <c r="H1471" s="10" t="e">
        <f>VLOOKUP(A1471,#REF!,3,FALSE)</f>
        <v>#REF!</v>
      </c>
      <c r="I1471" s="10" t="e">
        <f>VLOOKUP(A1471,#REF!,4,FALSE)</f>
        <v>#REF!</v>
      </c>
      <c r="J1471" s="31" t="s">
        <v>10313</v>
      </c>
      <c r="K1471" s="10" t="str">
        <f t="shared" si="22"/>
        <v>라벨테이프/SC24G-PX[엡손][엡손]</v>
      </c>
      <c r="L1471" s="31" t="s">
        <v>33232</v>
      </c>
    </row>
    <row r="1472" spans="1:12" x14ac:dyDescent="0.15">
      <c r="A1472" s="31" t="s">
        <v>12276</v>
      </c>
      <c r="B1472" s="31" t="s">
        <v>52098</v>
      </c>
      <c r="C1472" s="32">
        <v>17000</v>
      </c>
      <c r="D1472" s="31" t="s">
        <v>4091</v>
      </c>
      <c r="E1472" s="31" t="s">
        <v>67</v>
      </c>
      <c r="F1472" s="31" t="s">
        <v>9970</v>
      </c>
      <c r="H1472" s="10" t="e">
        <f>VLOOKUP(A1472,#REF!,3,FALSE)</f>
        <v>#REF!</v>
      </c>
      <c r="I1472" s="10" t="e">
        <f>VLOOKUP(A1472,#REF!,4,FALSE)</f>
        <v>#REF!</v>
      </c>
      <c r="J1472" s="31" t="s">
        <v>10313</v>
      </c>
      <c r="K1472" s="10" t="str">
        <f t="shared" si="22"/>
        <v>라벨테이프/SC24B-PX[엡손][엡손]</v>
      </c>
      <c r="L1472" s="31" t="s">
        <v>33233</v>
      </c>
    </row>
    <row r="1473" spans="1:12" x14ac:dyDescent="0.15">
      <c r="A1473" s="31" t="s">
        <v>61099</v>
      </c>
      <c r="B1473" s="31" t="s">
        <v>67681</v>
      </c>
      <c r="C1473" s="32">
        <v>17000</v>
      </c>
      <c r="D1473" s="31" t="s">
        <v>63904</v>
      </c>
      <c r="E1473" s="31" t="s">
        <v>67</v>
      </c>
      <c r="F1473" s="31" t="s">
        <v>9970</v>
      </c>
      <c r="H1473" s="10" t="e">
        <f>VLOOKUP(A1473,#REF!,3,FALSE)</f>
        <v>#REF!</v>
      </c>
      <c r="I1473" s="10" t="e">
        <f>VLOOKUP(A1473,#REF!,4,FALSE)</f>
        <v>#REF!</v>
      </c>
      <c r="J1473" s="31" t="s">
        <v>10313</v>
      </c>
      <c r="K1473" s="10" t="str">
        <f t="shared" si="22"/>
        <v>라벨테이프/SD24B-PX[엡손][엡손]</v>
      </c>
      <c r="L1473" s="31" t="s">
        <v>65100</v>
      </c>
    </row>
    <row r="1474" spans="1:12" x14ac:dyDescent="0.15">
      <c r="A1474" s="31" t="s">
        <v>12277</v>
      </c>
      <c r="B1474" s="31" t="s">
        <v>52099</v>
      </c>
      <c r="C1474" s="32">
        <v>17000</v>
      </c>
      <c r="D1474" s="31" t="s">
        <v>4110</v>
      </c>
      <c r="E1474" s="31" t="s">
        <v>67</v>
      </c>
      <c r="F1474" s="31" t="s">
        <v>9970</v>
      </c>
      <c r="H1474" s="10" t="e">
        <f>VLOOKUP(A1474,#REF!,3,FALSE)</f>
        <v>#REF!</v>
      </c>
      <c r="I1474" s="10" t="e">
        <f>VLOOKUP(A1474,#REF!,4,FALSE)</f>
        <v>#REF!</v>
      </c>
      <c r="J1474" s="31" t="s">
        <v>10313</v>
      </c>
      <c r="K1474" s="10" t="str">
        <f t="shared" si="22"/>
        <v>라벨테이프/SD24K-PX[엡손][엡손]</v>
      </c>
      <c r="L1474" s="31" t="s">
        <v>33234</v>
      </c>
    </row>
    <row r="1475" spans="1:12" x14ac:dyDescent="0.15">
      <c r="A1475" s="31" t="s">
        <v>61100</v>
      </c>
      <c r="B1475" s="31" t="s">
        <v>67682</v>
      </c>
      <c r="C1475" s="32">
        <v>21000</v>
      </c>
      <c r="D1475" s="31" t="s">
        <v>63901</v>
      </c>
      <c r="E1475" s="31" t="s">
        <v>67</v>
      </c>
      <c r="F1475" s="31" t="s">
        <v>9970</v>
      </c>
      <c r="H1475" s="10" t="e">
        <f>VLOOKUP(A1475,#REF!,3,FALSE)</f>
        <v>#REF!</v>
      </c>
      <c r="I1475" s="10" t="e">
        <f>VLOOKUP(A1475,#REF!,4,FALSE)</f>
        <v>#REF!</v>
      </c>
      <c r="J1475" s="31" t="s">
        <v>10313</v>
      </c>
      <c r="K1475" s="10" t="str">
        <f t="shared" ref="K1475:K1538" si="23">IF(J1475="",B1475,B1475&amp;"["&amp;J1475&amp;"]")</f>
        <v>라벨테이프/SS24KL-PX[엡손][엡손]</v>
      </c>
      <c r="L1475" s="31" t="s">
        <v>65101</v>
      </c>
    </row>
    <row r="1476" spans="1:12" x14ac:dyDescent="0.15">
      <c r="A1476" s="31" t="s">
        <v>61101</v>
      </c>
      <c r="B1476" s="31" t="s">
        <v>67683</v>
      </c>
      <c r="C1476" s="32">
        <v>17000</v>
      </c>
      <c r="D1476" s="31" t="s">
        <v>63905</v>
      </c>
      <c r="E1476" s="31" t="s">
        <v>67</v>
      </c>
      <c r="F1476" s="31" t="s">
        <v>9970</v>
      </c>
      <c r="H1476" s="10" t="e">
        <f>VLOOKUP(A1476,#REF!,3,FALSE)</f>
        <v>#REF!</v>
      </c>
      <c r="I1476" s="10" t="e">
        <f>VLOOKUP(A1476,#REF!,4,FALSE)</f>
        <v>#REF!</v>
      </c>
      <c r="J1476" s="31" t="s">
        <v>10313</v>
      </c>
      <c r="K1476" s="10" t="str">
        <f t="shared" si="23"/>
        <v>라벨테이프/SS24R-PX[엡손][엡손]</v>
      </c>
      <c r="L1476" s="31" t="s">
        <v>65102</v>
      </c>
    </row>
    <row r="1477" spans="1:12" x14ac:dyDescent="0.15">
      <c r="A1477" s="31" t="s">
        <v>12278</v>
      </c>
      <c r="B1477" s="31" t="s">
        <v>52100</v>
      </c>
      <c r="C1477" s="32">
        <v>23000</v>
      </c>
      <c r="D1477" s="31" t="s">
        <v>4116</v>
      </c>
      <c r="E1477" s="31" t="s">
        <v>67</v>
      </c>
      <c r="F1477" s="31" t="s">
        <v>9970</v>
      </c>
      <c r="H1477" s="10" t="e">
        <f>VLOOKUP(A1477,#REF!,3,FALSE)</f>
        <v>#REF!</v>
      </c>
      <c r="I1477" s="10" t="e">
        <f>VLOOKUP(A1477,#REF!,4,FALSE)</f>
        <v>#REF!</v>
      </c>
      <c r="J1477" s="31" t="s">
        <v>10313</v>
      </c>
      <c r="K1477" s="10" t="str">
        <f t="shared" si="23"/>
        <v>라벨테이프/SS36K-PX[엡손][엡손]</v>
      </c>
      <c r="L1477" s="31" t="s">
        <v>33235</v>
      </c>
    </row>
    <row r="1478" spans="1:12" x14ac:dyDescent="0.15">
      <c r="A1478" s="31" t="s">
        <v>12279</v>
      </c>
      <c r="B1478" s="31" t="s">
        <v>52101</v>
      </c>
      <c r="C1478" s="32">
        <v>23000</v>
      </c>
      <c r="D1478" s="31" t="s">
        <v>4098</v>
      </c>
      <c r="E1478" s="31" t="s">
        <v>67</v>
      </c>
      <c r="F1478" s="31" t="s">
        <v>9970</v>
      </c>
      <c r="H1478" s="10" t="e">
        <f>VLOOKUP(A1478,#REF!,3,FALSE)</f>
        <v>#REF!</v>
      </c>
      <c r="I1478" s="10" t="e">
        <f>VLOOKUP(A1478,#REF!,4,FALSE)</f>
        <v>#REF!</v>
      </c>
      <c r="J1478" s="31" t="s">
        <v>10313</v>
      </c>
      <c r="K1478" s="10" t="str">
        <f t="shared" si="23"/>
        <v>라벨테이프/SC36Y-PX[엡손][엡손]</v>
      </c>
      <c r="L1478" s="31" t="s">
        <v>33236</v>
      </c>
    </row>
    <row r="1479" spans="1:12" x14ac:dyDescent="0.15">
      <c r="A1479" s="31" t="s">
        <v>12280</v>
      </c>
      <c r="B1479" s="31" t="s">
        <v>52102</v>
      </c>
      <c r="C1479" s="32">
        <v>23000</v>
      </c>
      <c r="D1479" s="31" t="s">
        <v>4096</v>
      </c>
      <c r="E1479" s="31" t="s">
        <v>67</v>
      </c>
      <c r="F1479" s="31" t="s">
        <v>9970</v>
      </c>
      <c r="H1479" s="10" t="e">
        <f>VLOOKUP(A1479,#REF!,3,FALSE)</f>
        <v>#REF!</v>
      </c>
      <c r="I1479" s="10" t="e">
        <f>VLOOKUP(A1479,#REF!,4,FALSE)</f>
        <v>#REF!</v>
      </c>
      <c r="J1479" s="31" t="s">
        <v>10313</v>
      </c>
      <c r="K1479" s="10" t="str">
        <f t="shared" si="23"/>
        <v>라벨테이프/SC36G-PX[엡손][엡손]</v>
      </c>
      <c r="L1479" s="31" t="s">
        <v>33237</v>
      </c>
    </row>
    <row r="1480" spans="1:12" x14ac:dyDescent="0.15">
      <c r="A1480" s="31" t="s">
        <v>12281</v>
      </c>
      <c r="B1480" s="31" t="s">
        <v>52103</v>
      </c>
      <c r="C1480" s="32">
        <v>23000</v>
      </c>
      <c r="D1480" s="31" t="s">
        <v>4095</v>
      </c>
      <c r="E1480" s="31" t="s">
        <v>67</v>
      </c>
      <c r="F1480" s="31" t="s">
        <v>9970</v>
      </c>
      <c r="H1480" s="10" t="e">
        <f>VLOOKUP(A1480,#REF!,3,FALSE)</f>
        <v>#REF!</v>
      </c>
      <c r="I1480" s="10" t="e">
        <f>VLOOKUP(A1480,#REF!,4,FALSE)</f>
        <v>#REF!</v>
      </c>
      <c r="J1480" s="31" t="s">
        <v>10313</v>
      </c>
      <c r="K1480" s="10" t="str">
        <f t="shared" si="23"/>
        <v>라벨테이프/SC36B-PX[엡손][엡손]</v>
      </c>
      <c r="L1480" s="31" t="s">
        <v>33238</v>
      </c>
    </row>
    <row r="1481" spans="1:12" x14ac:dyDescent="0.15">
      <c r="A1481" s="31" t="s">
        <v>12282</v>
      </c>
      <c r="B1481" s="31" t="s">
        <v>52104</v>
      </c>
      <c r="C1481" s="32">
        <v>23000</v>
      </c>
      <c r="D1481" s="31" t="s">
        <v>4123</v>
      </c>
      <c r="E1481" s="31" t="s">
        <v>67</v>
      </c>
      <c r="F1481" s="31" t="s">
        <v>9970</v>
      </c>
      <c r="H1481" s="10" t="e">
        <f>VLOOKUP(A1481,#REF!,3,FALSE)</f>
        <v>#REF!</v>
      </c>
      <c r="I1481" s="10" t="e">
        <f>VLOOKUP(A1481,#REF!,4,FALSE)</f>
        <v>#REF!</v>
      </c>
      <c r="J1481" s="31" t="s">
        <v>10313</v>
      </c>
      <c r="K1481" s="10" t="str">
        <f t="shared" si="23"/>
        <v>라벨테이프/ST36K-PX[엡손][엡손]</v>
      </c>
      <c r="L1481" s="31" t="s">
        <v>33239</v>
      </c>
    </row>
    <row r="1482" spans="1:12" x14ac:dyDescent="0.15">
      <c r="A1482" s="31" t="s">
        <v>12283</v>
      </c>
      <c r="B1482" s="31" t="s">
        <v>52105</v>
      </c>
      <c r="C1482" s="32">
        <v>23000</v>
      </c>
      <c r="D1482" s="31" t="s">
        <v>4097</v>
      </c>
      <c r="E1482" s="31" t="s">
        <v>67</v>
      </c>
      <c r="F1482" s="31" t="s">
        <v>9970</v>
      </c>
      <c r="H1482" s="10" t="e">
        <f>VLOOKUP(A1482,#REF!,3,FALSE)</f>
        <v>#REF!</v>
      </c>
      <c r="I1482" s="10" t="e">
        <f>VLOOKUP(A1482,#REF!,4,FALSE)</f>
        <v>#REF!</v>
      </c>
      <c r="J1482" s="31" t="s">
        <v>10313</v>
      </c>
      <c r="K1482" s="10" t="str">
        <f t="shared" si="23"/>
        <v>라벨테이프/SC36R-PX[엡손][엡손]</v>
      </c>
      <c r="L1482" s="31" t="s">
        <v>33240</v>
      </c>
    </row>
    <row r="1483" spans="1:12" x14ac:dyDescent="0.15">
      <c r="A1483" s="31" t="s">
        <v>12284</v>
      </c>
      <c r="B1483" s="31" t="s">
        <v>60227</v>
      </c>
      <c r="C1483" s="32">
        <v>16500</v>
      </c>
      <c r="D1483" s="31" t="s">
        <v>8846</v>
      </c>
      <c r="E1483" s="31" t="s">
        <v>67</v>
      </c>
      <c r="F1483" s="31" t="s">
        <v>64991</v>
      </c>
      <c r="H1483" s="10" t="e">
        <f>VLOOKUP(A1483,#REF!,3,FALSE)</f>
        <v>#REF!</v>
      </c>
      <c r="I1483" s="10" t="e">
        <f>VLOOKUP(A1483,#REF!,4,FALSE)</f>
        <v>#REF!</v>
      </c>
      <c r="J1483" s="31" t="s">
        <v>10347</v>
      </c>
      <c r="K1483" s="10" t="str">
        <f t="shared" si="23"/>
        <v>공유기/유무선/N104E(구:N104plus-i)[ipTIME][ipTIME]</v>
      </c>
      <c r="L1483" s="31" t="s">
        <v>60263</v>
      </c>
    </row>
    <row r="1484" spans="1:12" x14ac:dyDescent="0.15">
      <c r="A1484" s="31" t="s">
        <v>12285</v>
      </c>
      <c r="B1484" s="31" t="s">
        <v>52106</v>
      </c>
      <c r="C1484" s="32">
        <v>5000</v>
      </c>
      <c r="D1484" s="31" t="s">
        <v>8458</v>
      </c>
      <c r="E1484" s="31" t="s">
        <v>50</v>
      </c>
      <c r="F1484" s="31" t="s">
        <v>64990</v>
      </c>
      <c r="H1484" s="10" t="e">
        <f>VLOOKUP(A1484,#REF!,3,FALSE)</f>
        <v>#REF!</v>
      </c>
      <c r="I1484" s="10" t="e">
        <f>VLOOKUP(A1484,#REF!,4,FALSE)</f>
        <v>#REF!</v>
      </c>
      <c r="J1484" s="31" t="s">
        <v>10319</v>
      </c>
      <c r="K1484" s="10" t="str">
        <f t="shared" si="23"/>
        <v>전산라벨/PPK-3350[폼텍][폼텍]</v>
      </c>
      <c r="L1484" s="31" t="s">
        <v>33241</v>
      </c>
    </row>
    <row r="1485" spans="1:12" x14ac:dyDescent="0.15">
      <c r="A1485" s="31" t="s">
        <v>12286</v>
      </c>
      <c r="B1485" s="31" t="s">
        <v>52107</v>
      </c>
      <c r="C1485" s="32">
        <v>9000</v>
      </c>
      <c r="D1485" s="31" t="s">
        <v>4060</v>
      </c>
      <c r="E1485" s="31" t="s">
        <v>67</v>
      </c>
      <c r="F1485" s="31" t="s">
        <v>9943</v>
      </c>
      <c r="H1485" s="10" t="e">
        <f>VLOOKUP(A1485,#REF!,3,FALSE)</f>
        <v>#REF!</v>
      </c>
      <c r="I1485" s="10" t="e">
        <f>VLOOKUP(A1485,#REF!,4,FALSE)</f>
        <v>#REF!</v>
      </c>
      <c r="J1485" s="31" t="s">
        <v>10315</v>
      </c>
      <c r="K1485" s="10" t="str">
        <f t="shared" si="23"/>
        <v>계산기/LS-12H[캐논][캐논]</v>
      </c>
      <c r="L1485" s="31" t="s">
        <v>33242</v>
      </c>
    </row>
    <row r="1486" spans="1:12" x14ac:dyDescent="0.15">
      <c r="A1486" s="31" t="s">
        <v>12287</v>
      </c>
      <c r="B1486" s="31" t="s">
        <v>52108</v>
      </c>
      <c r="C1486" s="32">
        <v>11000</v>
      </c>
      <c r="D1486" s="31" t="s">
        <v>4067</v>
      </c>
      <c r="E1486" s="31" t="s">
        <v>67</v>
      </c>
      <c r="F1486" s="31" t="s">
        <v>9963</v>
      </c>
      <c r="H1486" s="10" t="e">
        <f>VLOOKUP(A1486,#REF!,3,FALSE)</f>
        <v>#REF!</v>
      </c>
      <c r="I1486" s="10" t="e">
        <f>VLOOKUP(A1486,#REF!,4,FALSE)</f>
        <v>#REF!</v>
      </c>
      <c r="J1486" s="31" t="s">
        <v>10315</v>
      </c>
      <c r="K1486" s="10" t="str">
        <f t="shared" si="23"/>
        <v>계산기/LS-123T[캐논][캐논]</v>
      </c>
      <c r="L1486" s="31" t="s">
        <v>33243</v>
      </c>
    </row>
    <row r="1487" spans="1:12" x14ac:dyDescent="0.15">
      <c r="A1487" s="31" t="s">
        <v>12288</v>
      </c>
      <c r="B1487" s="31" t="s">
        <v>52108</v>
      </c>
      <c r="C1487" s="32">
        <v>11000</v>
      </c>
      <c r="D1487" s="31" t="s">
        <v>4064</v>
      </c>
      <c r="E1487" s="31" t="s">
        <v>67</v>
      </c>
      <c r="F1487" s="31" t="s">
        <v>9963</v>
      </c>
      <c r="H1487" s="10" t="e">
        <f>VLOOKUP(A1487,#REF!,3,FALSE)</f>
        <v>#REF!</v>
      </c>
      <c r="I1487" s="10" t="e">
        <f>VLOOKUP(A1487,#REF!,4,FALSE)</f>
        <v>#REF!</v>
      </c>
      <c r="J1487" s="31" t="s">
        <v>10315</v>
      </c>
      <c r="K1487" s="10" t="str">
        <f t="shared" si="23"/>
        <v>계산기/LS-123T[캐논][캐논]</v>
      </c>
      <c r="L1487" s="31" t="s">
        <v>33244</v>
      </c>
    </row>
    <row r="1488" spans="1:12" x14ac:dyDescent="0.15">
      <c r="A1488" s="31" t="s">
        <v>12289</v>
      </c>
      <c r="B1488" s="31" t="s">
        <v>52108</v>
      </c>
      <c r="C1488" s="32">
        <v>11000</v>
      </c>
      <c r="D1488" s="31" t="s">
        <v>4065</v>
      </c>
      <c r="E1488" s="31" t="s">
        <v>67</v>
      </c>
      <c r="F1488" s="31" t="s">
        <v>9963</v>
      </c>
      <c r="H1488" s="10" t="e">
        <f>VLOOKUP(A1488,#REF!,3,FALSE)</f>
        <v>#REF!</v>
      </c>
      <c r="I1488" s="10" t="e">
        <f>VLOOKUP(A1488,#REF!,4,FALSE)</f>
        <v>#REF!</v>
      </c>
      <c r="J1488" s="31" t="s">
        <v>10315</v>
      </c>
      <c r="K1488" s="10" t="str">
        <f t="shared" si="23"/>
        <v>계산기/LS-123T[캐논][캐논]</v>
      </c>
      <c r="L1488" s="31" t="s">
        <v>33245</v>
      </c>
    </row>
    <row r="1489" spans="1:12" x14ac:dyDescent="0.15">
      <c r="A1489" s="31" t="s">
        <v>12290</v>
      </c>
      <c r="B1489" s="31" t="s">
        <v>52108</v>
      </c>
      <c r="C1489" s="32">
        <v>11000</v>
      </c>
      <c r="D1489" s="31" t="s">
        <v>4066</v>
      </c>
      <c r="E1489" s="31" t="s">
        <v>67</v>
      </c>
      <c r="F1489" s="31" t="s">
        <v>9963</v>
      </c>
      <c r="H1489" s="10" t="e">
        <f>VLOOKUP(A1489,#REF!,3,FALSE)</f>
        <v>#REF!</v>
      </c>
      <c r="I1489" s="10" t="e">
        <f>VLOOKUP(A1489,#REF!,4,FALSE)</f>
        <v>#REF!</v>
      </c>
      <c r="J1489" s="31" t="s">
        <v>10315</v>
      </c>
      <c r="K1489" s="10" t="str">
        <f t="shared" si="23"/>
        <v>계산기/LS-123T[캐논][캐논]</v>
      </c>
      <c r="L1489" s="31" t="s">
        <v>33246</v>
      </c>
    </row>
    <row r="1490" spans="1:12" x14ac:dyDescent="0.15">
      <c r="A1490" s="31" t="s">
        <v>12291</v>
      </c>
      <c r="B1490" s="31" t="s">
        <v>52109</v>
      </c>
      <c r="C1490" s="32">
        <v>17000</v>
      </c>
      <c r="D1490" s="31" t="s">
        <v>4068</v>
      </c>
      <c r="E1490" s="31" t="s">
        <v>67</v>
      </c>
      <c r="F1490" s="31" t="s">
        <v>9963</v>
      </c>
      <c r="H1490" s="10" t="e">
        <f>VLOOKUP(A1490,#REF!,3,FALSE)</f>
        <v>#REF!</v>
      </c>
      <c r="I1490" s="10" t="e">
        <f>VLOOKUP(A1490,#REF!,4,FALSE)</f>
        <v>#REF!</v>
      </c>
      <c r="J1490" s="31" t="s">
        <v>10315</v>
      </c>
      <c r="K1490" s="10" t="str">
        <f t="shared" si="23"/>
        <v>계산기/WS-1210T[캐논][캐논]</v>
      </c>
      <c r="L1490" s="31" t="s">
        <v>33247</v>
      </c>
    </row>
    <row r="1491" spans="1:12" x14ac:dyDescent="0.15">
      <c r="A1491" s="31" t="s">
        <v>12292</v>
      </c>
      <c r="B1491" s="31" t="s">
        <v>52110</v>
      </c>
      <c r="C1491" s="32">
        <v>21000</v>
      </c>
      <c r="D1491" s="31" t="s">
        <v>4063</v>
      </c>
      <c r="E1491" s="31" t="s">
        <v>67</v>
      </c>
      <c r="F1491" s="31" t="s">
        <v>9963</v>
      </c>
      <c r="H1491" s="10" t="e">
        <f>VLOOKUP(A1491,#REF!,3,FALSE)</f>
        <v>#REF!</v>
      </c>
      <c r="I1491" s="10" t="e">
        <f>VLOOKUP(A1491,#REF!,4,FALSE)</f>
        <v>#REF!</v>
      </c>
      <c r="J1491" s="31" t="s">
        <v>10315</v>
      </c>
      <c r="K1491" s="10" t="str">
        <f t="shared" si="23"/>
        <v>계산기/KS-1220TG[캐논][캐논]</v>
      </c>
      <c r="L1491" s="31" t="s">
        <v>33248</v>
      </c>
    </row>
    <row r="1492" spans="1:12" x14ac:dyDescent="0.15">
      <c r="A1492" s="31" t="s">
        <v>12293</v>
      </c>
      <c r="B1492" s="31" t="s">
        <v>52111</v>
      </c>
      <c r="C1492" s="32">
        <v>19000</v>
      </c>
      <c r="D1492" s="31" t="s">
        <v>4074</v>
      </c>
      <c r="E1492" s="31" t="s">
        <v>67</v>
      </c>
      <c r="F1492" s="31" t="s">
        <v>9963</v>
      </c>
      <c r="H1492" s="10" t="e">
        <f>VLOOKUP(A1492,#REF!,3,FALSE)</f>
        <v>#REF!</v>
      </c>
      <c r="I1492" s="10" t="e">
        <f>VLOOKUP(A1492,#REF!,4,FALSE)</f>
        <v>#REF!</v>
      </c>
      <c r="J1492" s="31" t="s">
        <v>10315</v>
      </c>
      <c r="K1492" s="10" t="str">
        <f t="shared" si="23"/>
        <v>계산기/공학용/F-788SG[캐논][캐논]</v>
      </c>
      <c r="L1492" s="31" t="s">
        <v>33249</v>
      </c>
    </row>
    <row r="1493" spans="1:12" x14ac:dyDescent="0.15">
      <c r="A1493" s="31" t="s">
        <v>12294</v>
      </c>
      <c r="B1493" s="31" t="s">
        <v>52112</v>
      </c>
      <c r="C1493" s="32">
        <v>11000</v>
      </c>
      <c r="D1493" s="31" t="s">
        <v>4056</v>
      </c>
      <c r="E1493" s="31" t="s">
        <v>67</v>
      </c>
      <c r="F1493" s="31" t="s">
        <v>9967</v>
      </c>
      <c r="H1493" s="10" t="e">
        <f>VLOOKUP(A1493,#REF!,3,FALSE)</f>
        <v>#REF!</v>
      </c>
      <c r="I1493" s="10" t="e">
        <f>VLOOKUP(A1493,#REF!,4,FALSE)</f>
        <v>#REF!</v>
      </c>
      <c r="J1493" s="31" t="s">
        <v>10326</v>
      </c>
      <c r="K1493" s="10" t="str">
        <f t="shared" si="23"/>
        <v>계산기/MX-120B[카시오][카시오]</v>
      </c>
      <c r="L1493" s="31" t="s">
        <v>33250</v>
      </c>
    </row>
    <row r="1494" spans="1:12" x14ac:dyDescent="0.15">
      <c r="A1494" s="31" t="s">
        <v>12295</v>
      </c>
      <c r="B1494" s="31" t="s">
        <v>52113</v>
      </c>
      <c r="C1494" s="32">
        <v>97000</v>
      </c>
      <c r="D1494" s="31" t="s">
        <v>906</v>
      </c>
      <c r="E1494" s="31" t="s">
        <v>67</v>
      </c>
      <c r="F1494" s="31" t="s">
        <v>64992</v>
      </c>
      <c r="H1494" s="10" t="e">
        <f>VLOOKUP(A1494,#REF!,3,FALSE)</f>
        <v>#REF!</v>
      </c>
      <c r="I1494" s="10" t="e">
        <f>VLOOKUP(A1494,#REF!,4,FALSE)</f>
        <v>#REF!</v>
      </c>
      <c r="J1494" s="31" t="s">
        <v>10314</v>
      </c>
      <c r="K1494" s="10" t="str">
        <f t="shared" si="23"/>
        <v>토너/CF400A[HP][HP]</v>
      </c>
      <c r="L1494" s="31" t="s">
        <v>33251</v>
      </c>
    </row>
    <row r="1495" spans="1:12" x14ac:dyDescent="0.15">
      <c r="A1495" s="31" t="s">
        <v>12296</v>
      </c>
      <c r="B1495" s="31" t="s">
        <v>52114</v>
      </c>
      <c r="C1495" s="32">
        <v>82000</v>
      </c>
      <c r="D1495" s="31" t="s">
        <v>9038</v>
      </c>
      <c r="E1495" s="31" t="s">
        <v>67</v>
      </c>
      <c r="F1495" s="31" t="s">
        <v>9633</v>
      </c>
      <c r="H1495" s="10" t="e">
        <f>VLOOKUP(A1495,#REF!,3,FALSE)</f>
        <v>#REF!</v>
      </c>
      <c r="I1495" s="10" t="e">
        <f>VLOOKUP(A1495,#REF!,4,FALSE)</f>
        <v>#REF!</v>
      </c>
      <c r="J1495" s="31" t="s">
        <v>10316</v>
      </c>
      <c r="K1495" s="10" t="str">
        <f t="shared" si="23"/>
        <v>토너/CLT-K404S[삼성][삼성]</v>
      </c>
      <c r="L1495" s="31" t="s">
        <v>33252</v>
      </c>
    </row>
    <row r="1496" spans="1:12" x14ac:dyDescent="0.15">
      <c r="A1496" s="31" t="s">
        <v>12297</v>
      </c>
      <c r="B1496" s="31" t="s">
        <v>52115</v>
      </c>
      <c r="C1496" s="32">
        <v>79000</v>
      </c>
      <c r="D1496" s="31" t="s">
        <v>9031</v>
      </c>
      <c r="E1496" s="31" t="s">
        <v>67</v>
      </c>
      <c r="F1496" s="31" t="s">
        <v>9633</v>
      </c>
      <c r="H1496" s="10" t="e">
        <f>VLOOKUP(A1496,#REF!,3,FALSE)</f>
        <v>#REF!</v>
      </c>
      <c r="I1496" s="10" t="e">
        <f>VLOOKUP(A1496,#REF!,4,FALSE)</f>
        <v>#REF!</v>
      </c>
      <c r="J1496" s="31" t="s">
        <v>10316</v>
      </c>
      <c r="K1496" s="10" t="str">
        <f t="shared" si="23"/>
        <v>토너/CLT-C404S[삼성][삼성]</v>
      </c>
      <c r="L1496" s="31" t="s">
        <v>33253</v>
      </c>
    </row>
    <row r="1497" spans="1:12" x14ac:dyDescent="0.15">
      <c r="A1497" s="31" t="s">
        <v>12298</v>
      </c>
      <c r="B1497" s="31" t="s">
        <v>52116</v>
      </c>
      <c r="C1497" s="32">
        <v>79000</v>
      </c>
      <c r="D1497" s="31" t="s">
        <v>9044</v>
      </c>
      <c r="E1497" s="31" t="s">
        <v>67</v>
      </c>
      <c r="F1497" s="31" t="s">
        <v>9633</v>
      </c>
      <c r="H1497" s="10" t="e">
        <f>VLOOKUP(A1497,#REF!,3,FALSE)</f>
        <v>#REF!</v>
      </c>
      <c r="I1497" s="10" t="e">
        <f>VLOOKUP(A1497,#REF!,4,FALSE)</f>
        <v>#REF!</v>
      </c>
      <c r="J1497" s="31" t="s">
        <v>10316</v>
      </c>
      <c r="K1497" s="10" t="str">
        <f t="shared" si="23"/>
        <v>토너/CLT-M404S[삼성][삼성]</v>
      </c>
      <c r="L1497" s="31" t="s">
        <v>33254</v>
      </c>
    </row>
    <row r="1498" spans="1:12" x14ac:dyDescent="0.15">
      <c r="A1498" s="31" t="s">
        <v>12299</v>
      </c>
      <c r="B1498" s="31" t="s">
        <v>52117</v>
      </c>
      <c r="C1498" s="32">
        <v>79000</v>
      </c>
      <c r="D1498" s="31" t="s">
        <v>9052</v>
      </c>
      <c r="E1498" s="31" t="s">
        <v>67</v>
      </c>
      <c r="F1498" s="31" t="s">
        <v>9633</v>
      </c>
      <c r="H1498" s="10" t="e">
        <f>VLOOKUP(A1498,#REF!,3,FALSE)</f>
        <v>#REF!</v>
      </c>
      <c r="I1498" s="10" t="e">
        <f>VLOOKUP(A1498,#REF!,4,FALSE)</f>
        <v>#REF!</v>
      </c>
      <c r="J1498" s="31" t="s">
        <v>10316</v>
      </c>
      <c r="K1498" s="10" t="str">
        <f t="shared" si="23"/>
        <v>토너/CLT-Y404S[삼성][삼성]</v>
      </c>
      <c r="L1498" s="31" t="s">
        <v>33255</v>
      </c>
    </row>
    <row r="1499" spans="1:12" x14ac:dyDescent="0.15">
      <c r="A1499" s="31" t="s">
        <v>12300</v>
      </c>
      <c r="B1499" s="31" t="s">
        <v>52118</v>
      </c>
      <c r="C1499" s="32">
        <v>286000</v>
      </c>
      <c r="D1499" s="31" t="s">
        <v>9051</v>
      </c>
      <c r="E1499" s="31" t="s">
        <v>58</v>
      </c>
      <c r="F1499" s="31" t="s">
        <v>9633</v>
      </c>
      <c r="H1499" s="10" t="e">
        <f>VLOOKUP(A1499,#REF!,3,FALSE)</f>
        <v>#REF!</v>
      </c>
      <c r="I1499" s="10" t="e">
        <f>VLOOKUP(A1499,#REF!,4,FALSE)</f>
        <v>#REF!</v>
      </c>
      <c r="J1499" s="31" t="s">
        <v>10316</v>
      </c>
      <c r="K1499" s="10" t="str">
        <f t="shared" si="23"/>
        <v>토너/CLT-P404C[삼성][삼성]</v>
      </c>
      <c r="L1499" s="31" t="s">
        <v>33256</v>
      </c>
    </row>
    <row r="1500" spans="1:12" x14ac:dyDescent="0.15">
      <c r="A1500" s="31" t="s">
        <v>12301</v>
      </c>
      <c r="B1500" s="31" t="s">
        <v>52119</v>
      </c>
      <c r="C1500" s="32">
        <v>5000</v>
      </c>
      <c r="D1500" s="31" t="s">
        <v>102</v>
      </c>
      <c r="E1500" s="31" t="s">
        <v>67</v>
      </c>
      <c r="F1500" s="31" t="s">
        <v>10111</v>
      </c>
      <c r="H1500" s="10" t="e">
        <f>VLOOKUP(A1500,#REF!,3,FALSE)</f>
        <v>#REF!</v>
      </c>
      <c r="I1500" s="10" t="e">
        <f>VLOOKUP(A1500,#REF!,4,FALSE)</f>
        <v>#REF!</v>
      </c>
      <c r="J1500" s="31" t="s">
        <v>10323</v>
      </c>
      <c r="K1500" s="10" t="str">
        <f t="shared" si="23"/>
        <v>터치펜/PEN-01[엑토][엑토]</v>
      </c>
      <c r="L1500" s="31" t="s">
        <v>33257</v>
      </c>
    </row>
    <row r="1501" spans="1:12" x14ac:dyDescent="0.15">
      <c r="A1501" s="31" t="s">
        <v>12302</v>
      </c>
      <c r="B1501" s="31" t="s">
        <v>52120</v>
      </c>
      <c r="C1501" s="32">
        <v>4000</v>
      </c>
      <c r="D1501" s="31" t="s">
        <v>111</v>
      </c>
      <c r="E1501" s="31" t="s">
        <v>67</v>
      </c>
      <c r="F1501" s="31" t="s">
        <v>10172</v>
      </c>
      <c r="H1501" s="10" t="e">
        <f>VLOOKUP(A1501,#REF!,3,FALSE)</f>
        <v>#REF!</v>
      </c>
      <c r="I1501" s="10" t="e">
        <f>VLOOKUP(A1501,#REF!,4,FALSE)</f>
        <v>#REF!</v>
      </c>
      <c r="J1501" s="31" t="s">
        <v>10323</v>
      </c>
      <c r="K1501" s="10" t="str">
        <f t="shared" si="23"/>
        <v>아이라이트닝/어댑터/8핀/USBA-02[엑토][엑토]</v>
      </c>
      <c r="L1501" s="31" t="s">
        <v>33258</v>
      </c>
    </row>
    <row r="1502" spans="1:12" x14ac:dyDescent="0.15">
      <c r="A1502" s="31" t="s">
        <v>12303</v>
      </c>
      <c r="B1502" s="31" t="s">
        <v>52121</v>
      </c>
      <c r="C1502" s="32">
        <v>13000</v>
      </c>
      <c r="D1502" s="31" t="s">
        <v>8915</v>
      </c>
      <c r="E1502" s="31" t="s">
        <v>67</v>
      </c>
      <c r="F1502" s="31" t="s">
        <v>10178</v>
      </c>
      <c r="H1502" s="10" t="e">
        <f>VLOOKUP(A1502,#REF!,3,FALSE)</f>
        <v>#REF!</v>
      </c>
      <c r="I1502" s="10" t="e">
        <f>VLOOKUP(A1502,#REF!,4,FALSE)</f>
        <v>#REF!</v>
      </c>
      <c r="J1502" s="31" t="s">
        <v>8167</v>
      </c>
      <c r="K1502" s="10" t="str">
        <f t="shared" si="23"/>
        <v>충전기/가정용/분리형/SPUL-H31[3M][3M]</v>
      </c>
      <c r="L1502" s="31" t="s">
        <v>33259</v>
      </c>
    </row>
    <row r="1503" spans="1:12" x14ac:dyDescent="0.15">
      <c r="A1503" s="31" t="s">
        <v>12304</v>
      </c>
      <c r="B1503" s="31" t="s">
        <v>52122</v>
      </c>
      <c r="C1503" s="32">
        <v>7500</v>
      </c>
      <c r="D1503" s="31" t="s">
        <v>8928</v>
      </c>
      <c r="E1503" s="31" t="s">
        <v>67</v>
      </c>
      <c r="F1503" s="31" t="s">
        <v>10079</v>
      </c>
      <c r="H1503" s="10" t="e">
        <f>VLOOKUP(A1503,#REF!,3,FALSE)</f>
        <v>#REF!</v>
      </c>
      <c r="I1503" s="10" t="e">
        <f>VLOOKUP(A1503,#REF!,4,FALSE)</f>
        <v>#REF!</v>
      </c>
      <c r="J1503" s="31" t="s">
        <v>8167</v>
      </c>
      <c r="K1503" s="10" t="str">
        <f t="shared" si="23"/>
        <v>충전기/차량용/분리형/SPUL-C15[3M][3M]</v>
      </c>
      <c r="L1503" s="31" t="s">
        <v>33260</v>
      </c>
    </row>
    <row r="1504" spans="1:12" x14ac:dyDescent="0.15">
      <c r="A1504" s="31" t="s">
        <v>12305</v>
      </c>
      <c r="B1504" s="31" t="s">
        <v>52123</v>
      </c>
      <c r="C1504" s="32">
        <v>10000</v>
      </c>
      <c r="D1504" s="31" t="s">
        <v>8929</v>
      </c>
      <c r="E1504" s="31" t="s">
        <v>67</v>
      </c>
      <c r="F1504" s="31" t="s">
        <v>10079</v>
      </c>
      <c r="H1504" s="10" t="e">
        <f>VLOOKUP(A1504,#REF!,3,FALSE)</f>
        <v>#REF!</v>
      </c>
      <c r="I1504" s="10" t="e">
        <f>VLOOKUP(A1504,#REF!,4,FALSE)</f>
        <v>#REF!</v>
      </c>
      <c r="J1504" s="31" t="s">
        <v>8167</v>
      </c>
      <c r="K1504" s="10" t="str">
        <f t="shared" si="23"/>
        <v>충전기/차량용/분리형/SPUL-C25[3M][3M]</v>
      </c>
      <c r="L1504" s="31" t="s">
        <v>33261</v>
      </c>
    </row>
    <row r="1505" spans="1:12" x14ac:dyDescent="0.15">
      <c r="A1505" s="31" t="s">
        <v>12306</v>
      </c>
      <c r="B1505" s="31" t="s">
        <v>52124</v>
      </c>
      <c r="C1505" s="32">
        <v>12500</v>
      </c>
      <c r="D1505" s="31" t="s">
        <v>8930</v>
      </c>
      <c r="E1505" s="31" t="s">
        <v>67</v>
      </c>
      <c r="F1505" s="31" t="s">
        <v>10079</v>
      </c>
      <c r="H1505" s="10" t="e">
        <f>VLOOKUP(A1505,#REF!,3,FALSE)</f>
        <v>#REF!</v>
      </c>
      <c r="I1505" s="10" t="e">
        <f>VLOOKUP(A1505,#REF!,4,FALSE)</f>
        <v>#REF!</v>
      </c>
      <c r="J1505" s="31" t="s">
        <v>8167</v>
      </c>
      <c r="K1505" s="10" t="str">
        <f t="shared" si="23"/>
        <v>충전기/차량용/분리형/SPUL-C40[3M][3M]</v>
      </c>
      <c r="L1505" s="31" t="s">
        <v>33262</v>
      </c>
    </row>
    <row r="1506" spans="1:12" x14ac:dyDescent="0.15">
      <c r="A1506" s="31" t="s">
        <v>12307</v>
      </c>
      <c r="B1506" s="31" t="s">
        <v>52125</v>
      </c>
      <c r="C1506" s="32">
        <v>15500</v>
      </c>
      <c r="D1506" s="31" t="s">
        <v>8924</v>
      </c>
      <c r="E1506" s="31" t="s">
        <v>67</v>
      </c>
      <c r="F1506" s="31" t="s">
        <v>10178</v>
      </c>
      <c r="H1506" s="10" t="e">
        <f>VLOOKUP(A1506,#REF!,3,FALSE)</f>
        <v>#REF!</v>
      </c>
      <c r="I1506" s="10" t="e">
        <f>VLOOKUP(A1506,#REF!,4,FALSE)</f>
        <v>#REF!</v>
      </c>
      <c r="J1506" s="31" t="s">
        <v>8167</v>
      </c>
      <c r="K1506" s="10" t="str">
        <f t="shared" si="23"/>
        <v>충전기/가정용/분리형/SPUL-H090[3M][3M]</v>
      </c>
      <c r="L1506" s="31" t="s">
        <v>33263</v>
      </c>
    </row>
    <row r="1507" spans="1:12" x14ac:dyDescent="0.15">
      <c r="A1507" s="31" t="s">
        <v>12308</v>
      </c>
      <c r="B1507" s="31" t="s">
        <v>52126</v>
      </c>
      <c r="C1507" s="32">
        <v>27000</v>
      </c>
      <c r="D1507" s="31" t="s">
        <v>906</v>
      </c>
      <c r="E1507" s="31" t="s">
        <v>67</v>
      </c>
      <c r="F1507" s="31" t="s">
        <v>10113</v>
      </c>
      <c r="H1507" s="10" t="e">
        <f>VLOOKUP(A1507,#REF!,3,FALSE)</f>
        <v>#REF!</v>
      </c>
      <c r="I1507" s="10" t="e">
        <f>VLOOKUP(A1507,#REF!,4,FALSE)</f>
        <v>#REF!</v>
      </c>
      <c r="J1507" s="31" t="s">
        <v>10316</v>
      </c>
      <c r="K1507" s="10" t="str">
        <f t="shared" si="23"/>
        <v>블루투스/헤드셋/MG900[삼성][삼성]</v>
      </c>
      <c r="L1507" s="31" t="s">
        <v>33264</v>
      </c>
    </row>
    <row r="1508" spans="1:12" x14ac:dyDescent="0.15">
      <c r="A1508" s="31" t="s">
        <v>12309</v>
      </c>
      <c r="B1508" s="31" t="s">
        <v>52126</v>
      </c>
      <c r="C1508" s="32">
        <v>27000</v>
      </c>
      <c r="D1508" s="31" t="s">
        <v>905</v>
      </c>
      <c r="E1508" s="31" t="s">
        <v>67</v>
      </c>
      <c r="F1508" s="31" t="s">
        <v>10113</v>
      </c>
      <c r="H1508" s="10" t="e">
        <f>VLOOKUP(A1508,#REF!,3,FALSE)</f>
        <v>#REF!</v>
      </c>
      <c r="I1508" s="10" t="e">
        <f>VLOOKUP(A1508,#REF!,4,FALSE)</f>
        <v>#REF!</v>
      </c>
      <c r="J1508" s="31" t="s">
        <v>10316</v>
      </c>
      <c r="K1508" s="10" t="str">
        <f t="shared" si="23"/>
        <v>블루투스/헤드셋/MG900[삼성][삼성]</v>
      </c>
      <c r="L1508" s="31" t="s">
        <v>33265</v>
      </c>
    </row>
    <row r="1509" spans="1:12" x14ac:dyDescent="0.15">
      <c r="A1509" s="31" t="s">
        <v>12310</v>
      </c>
      <c r="B1509" s="31" t="s">
        <v>52127</v>
      </c>
      <c r="C1509" s="32">
        <v>9000</v>
      </c>
      <c r="D1509" s="31" t="s">
        <v>906</v>
      </c>
      <c r="E1509" s="31" t="s">
        <v>67</v>
      </c>
      <c r="F1509" s="31" t="s">
        <v>10112</v>
      </c>
      <c r="H1509" s="10" t="e">
        <f>VLOOKUP(A1509,#REF!,3,FALSE)</f>
        <v>#REF!</v>
      </c>
      <c r="I1509" s="10" t="e">
        <f>VLOOKUP(A1509,#REF!,4,FALSE)</f>
        <v>#REF!</v>
      </c>
      <c r="J1509" s="31" t="s">
        <v>8167</v>
      </c>
      <c r="K1509" s="10" t="str">
        <f t="shared" si="23"/>
        <v>이어셋/SPUL-ES1[3M][3M]</v>
      </c>
      <c r="L1509" s="31" t="s">
        <v>33266</v>
      </c>
    </row>
    <row r="1510" spans="1:12" x14ac:dyDescent="0.15">
      <c r="A1510" s="31" t="s">
        <v>12311</v>
      </c>
      <c r="B1510" s="31" t="s">
        <v>52127</v>
      </c>
      <c r="C1510" s="32">
        <v>9000</v>
      </c>
      <c r="D1510" s="31" t="s">
        <v>905</v>
      </c>
      <c r="E1510" s="31" t="s">
        <v>67</v>
      </c>
      <c r="F1510" s="31" t="s">
        <v>10112</v>
      </c>
      <c r="H1510" s="10" t="e">
        <f>VLOOKUP(A1510,#REF!,3,FALSE)</f>
        <v>#REF!</v>
      </c>
      <c r="I1510" s="10" t="e">
        <f>VLOOKUP(A1510,#REF!,4,FALSE)</f>
        <v>#REF!</v>
      </c>
      <c r="J1510" s="31" t="s">
        <v>8167</v>
      </c>
      <c r="K1510" s="10" t="str">
        <f t="shared" si="23"/>
        <v>이어셋/SPUL-ES1[3M][3M]</v>
      </c>
      <c r="L1510" s="31" t="s">
        <v>33267</v>
      </c>
    </row>
    <row r="1511" spans="1:12" x14ac:dyDescent="0.15">
      <c r="A1511" s="31" t="s">
        <v>12312</v>
      </c>
      <c r="B1511" s="31" t="s">
        <v>52127</v>
      </c>
      <c r="C1511" s="32">
        <v>9000</v>
      </c>
      <c r="D1511" s="31" t="s">
        <v>100</v>
      </c>
      <c r="E1511" s="31" t="s">
        <v>67</v>
      </c>
      <c r="F1511" s="31" t="s">
        <v>10112</v>
      </c>
      <c r="H1511" s="10" t="e">
        <f>VLOOKUP(A1511,#REF!,3,FALSE)</f>
        <v>#REF!</v>
      </c>
      <c r="I1511" s="10" t="e">
        <f>VLOOKUP(A1511,#REF!,4,FALSE)</f>
        <v>#REF!</v>
      </c>
      <c r="J1511" s="31" t="s">
        <v>8167</v>
      </c>
      <c r="K1511" s="10" t="str">
        <f t="shared" si="23"/>
        <v>이어셋/SPUL-ES1[3M][3M]</v>
      </c>
      <c r="L1511" s="31" t="s">
        <v>33268</v>
      </c>
    </row>
    <row r="1512" spans="1:12" x14ac:dyDescent="0.15">
      <c r="A1512" s="31" t="s">
        <v>12313</v>
      </c>
      <c r="B1512" s="31" t="s">
        <v>52127</v>
      </c>
      <c r="C1512" s="32">
        <v>9000</v>
      </c>
      <c r="D1512" s="31" t="s">
        <v>2847</v>
      </c>
      <c r="E1512" s="31" t="s">
        <v>67</v>
      </c>
      <c r="F1512" s="31" t="s">
        <v>10112</v>
      </c>
      <c r="H1512" s="10" t="e">
        <f>VLOOKUP(A1512,#REF!,3,FALSE)</f>
        <v>#REF!</v>
      </c>
      <c r="I1512" s="10" t="e">
        <f>VLOOKUP(A1512,#REF!,4,FALSE)</f>
        <v>#REF!</v>
      </c>
      <c r="J1512" s="31" t="s">
        <v>8167</v>
      </c>
      <c r="K1512" s="10" t="str">
        <f t="shared" si="23"/>
        <v>이어셋/SPUL-ES1[3M][3M]</v>
      </c>
      <c r="L1512" s="31" t="s">
        <v>33269</v>
      </c>
    </row>
    <row r="1513" spans="1:12" x14ac:dyDescent="0.15">
      <c r="A1513" s="31" t="s">
        <v>12314</v>
      </c>
      <c r="B1513" s="31" t="s">
        <v>52128</v>
      </c>
      <c r="C1513" s="32">
        <v>7000</v>
      </c>
      <c r="D1513" s="31" t="s">
        <v>8920</v>
      </c>
      <c r="E1513" s="31" t="s">
        <v>67</v>
      </c>
      <c r="F1513" s="31" t="s">
        <v>10178</v>
      </c>
      <c r="H1513" s="10" t="e">
        <f>VLOOKUP(A1513,#REF!,3,FALSE)</f>
        <v>#REF!</v>
      </c>
      <c r="I1513" s="10" t="e">
        <f>VLOOKUP(A1513,#REF!,4,FALSE)</f>
        <v>#REF!</v>
      </c>
      <c r="J1513" s="31" t="s">
        <v>8167</v>
      </c>
      <c r="K1513" s="10" t="str">
        <f t="shared" si="23"/>
        <v>충전기/가정용/일체형/SPUL-Q21[3M][3M]</v>
      </c>
      <c r="L1513" s="31" t="s">
        <v>33270</v>
      </c>
    </row>
    <row r="1514" spans="1:12" x14ac:dyDescent="0.15">
      <c r="A1514" s="31" t="s">
        <v>12315</v>
      </c>
      <c r="B1514" s="31" t="s">
        <v>52129</v>
      </c>
      <c r="C1514" s="32">
        <v>10000</v>
      </c>
      <c r="D1514" s="31" t="s">
        <v>8917</v>
      </c>
      <c r="E1514" s="31" t="s">
        <v>67</v>
      </c>
      <c r="F1514" s="31" t="s">
        <v>10178</v>
      </c>
      <c r="H1514" s="10" t="e">
        <f>VLOOKUP(A1514,#REF!,3,FALSE)</f>
        <v>#REF!</v>
      </c>
      <c r="I1514" s="10" t="e">
        <f>VLOOKUP(A1514,#REF!,4,FALSE)</f>
        <v>#REF!</v>
      </c>
      <c r="J1514" s="31" t="s">
        <v>8167</v>
      </c>
      <c r="K1514" s="10" t="str">
        <f t="shared" si="23"/>
        <v>충전기/가정용/분리형/SPUL-HU21[3M][3M]</v>
      </c>
      <c r="L1514" s="31" t="s">
        <v>33271</v>
      </c>
    </row>
    <row r="1515" spans="1:12" x14ac:dyDescent="0.15">
      <c r="A1515" s="31" t="s">
        <v>12316</v>
      </c>
      <c r="B1515" s="31" t="s">
        <v>51255</v>
      </c>
      <c r="C1515" s="32">
        <v>15000</v>
      </c>
      <c r="D1515" s="31" t="s">
        <v>8612</v>
      </c>
      <c r="E1515" s="31" t="s">
        <v>67</v>
      </c>
      <c r="F1515" s="31" t="s">
        <v>10134</v>
      </c>
      <c r="H1515" s="10" t="e">
        <f>VLOOKUP(A1515,#REF!,3,FALSE)</f>
        <v>#REF!</v>
      </c>
      <c r="I1515" s="10" t="e">
        <f>VLOOKUP(A1515,#REF!,4,FALSE)</f>
        <v>#REF!</v>
      </c>
      <c r="J1515" s="31" t="s">
        <v>10339</v>
      </c>
      <c r="K1515" s="10" t="str">
        <f t="shared" si="23"/>
        <v>USB메모리/SDCZ-71[샌디스크][샌디스크]</v>
      </c>
      <c r="L1515" s="31" t="s">
        <v>33272</v>
      </c>
    </row>
    <row r="1516" spans="1:12" x14ac:dyDescent="0.15">
      <c r="A1516" s="31" t="s">
        <v>12317</v>
      </c>
      <c r="B1516" s="31" t="s">
        <v>52130</v>
      </c>
      <c r="C1516" s="32">
        <v>7500</v>
      </c>
      <c r="D1516" s="31" t="s">
        <v>8652</v>
      </c>
      <c r="E1516" s="31" t="s">
        <v>67</v>
      </c>
      <c r="F1516" s="31" t="s">
        <v>10064</v>
      </c>
      <c r="H1516" s="10" t="e">
        <f>VLOOKUP(A1516,#REF!,3,FALSE)</f>
        <v>#REF!</v>
      </c>
      <c r="I1516" s="10" t="e">
        <f>VLOOKUP(A1516,#REF!,4,FALSE)</f>
        <v>#REF!</v>
      </c>
      <c r="J1516" s="31" t="s">
        <v>10339</v>
      </c>
      <c r="K1516" s="10" t="str">
        <f t="shared" si="23"/>
        <v>메모리카드/SDHC/울트라2/SDSDUNC[샌디스크][샌디스크]</v>
      </c>
      <c r="L1516" s="31" t="s">
        <v>33273</v>
      </c>
    </row>
    <row r="1517" spans="1:12" x14ac:dyDescent="0.15">
      <c r="A1517" s="31" t="s">
        <v>12318</v>
      </c>
      <c r="B1517" s="31" t="s">
        <v>52130</v>
      </c>
      <c r="C1517" s="32">
        <v>10500</v>
      </c>
      <c r="D1517" s="31" t="s">
        <v>8653</v>
      </c>
      <c r="E1517" s="31" t="s">
        <v>67</v>
      </c>
      <c r="F1517" s="31" t="s">
        <v>10064</v>
      </c>
      <c r="H1517" s="10" t="e">
        <f>VLOOKUP(A1517,#REF!,3,FALSE)</f>
        <v>#REF!</v>
      </c>
      <c r="I1517" s="10" t="e">
        <f>VLOOKUP(A1517,#REF!,4,FALSE)</f>
        <v>#REF!</v>
      </c>
      <c r="J1517" s="31" t="s">
        <v>10339</v>
      </c>
      <c r="K1517" s="10" t="str">
        <f t="shared" si="23"/>
        <v>메모리카드/SDHC/울트라2/SDSDUNC[샌디스크][샌디스크]</v>
      </c>
      <c r="L1517" s="31" t="s">
        <v>33274</v>
      </c>
    </row>
    <row r="1518" spans="1:12" x14ac:dyDescent="0.15">
      <c r="A1518" s="31" t="s">
        <v>12319</v>
      </c>
      <c r="B1518" s="31" t="s">
        <v>52130</v>
      </c>
      <c r="C1518" s="32">
        <v>20000</v>
      </c>
      <c r="D1518" s="31" t="s">
        <v>8654</v>
      </c>
      <c r="E1518" s="31" t="s">
        <v>67</v>
      </c>
      <c r="F1518" s="31" t="s">
        <v>10064</v>
      </c>
      <c r="H1518" s="10" t="e">
        <f>VLOOKUP(A1518,#REF!,3,FALSE)</f>
        <v>#REF!</v>
      </c>
      <c r="I1518" s="10" t="e">
        <f>VLOOKUP(A1518,#REF!,4,FALSE)</f>
        <v>#REF!</v>
      </c>
      <c r="J1518" s="31" t="s">
        <v>10339</v>
      </c>
      <c r="K1518" s="10" t="str">
        <f t="shared" si="23"/>
        <v>메모리카드/SDHC/울트라2/SDSDUNC[샌디스크][샌디스크]</v>
      </c>
      <c r="L1518" s="31" t="s">
        <v>33275</v>
      </c>
    </row>
    <row r="1519" spans="1:12" x14ac:dyDescent="0.15">
      <c r="A1519" s="31" t="s">
        <v>12320</v>
      </c>
      <c r="B1519" s="31" t="s">
        <v>52131</v>
      </c>
      <c r="C1519" s="32">
        <v>10500</v>
      </c>
      <c r="D1519" s="31" t="s">
        <v>8698</v>
      </c>
      <c r="E1519" s="31" t="s">
        <v>67</v>
      </c>
      <c r="F1519" s="31" t="s">
        <v>10061</v>
      </c>
      <c r="H1519" s="10" t="e">
        <f>VLOOKUP(A1519,#REF!,3,FALSE)</f>
        <v>#REF!</v>
      </c>
      <c r="I1519" s="10" t="e">
        <f>VLOOKUP(A1519,#REF!,4,FALSE)</f>
        <v>#REF!</v>
      </c>
      <c r="J1519" s="31" t="s">
        <v>10323</v>
      </c>
      <c r="K1519" s="10" t="str">
        <f t="shared" si="23"/>
        <v>USB허브/HUB-25[엑토][엑토]</v>
      </c>
      <c r="L1519" s="31" t="s">
        <v>33276</v>
      </c>
    </row>
    <row r="1520" spans="1:12" x14ac:dyDescent="0.15">
      <c r="A1520" s="31" t="s">
        <v>12321</v>
      </c>
      <c r="B1520" s="31" t="s">
        <v>52131</v>
      </c>
      <c r="C1520" s="32">
        <v>10500</v>
      </c>
      <c r="D1520" s="31" t="s">
        <v>8696</v>
      </c>
      <c r="E1520" s="31" t="s">
        <v>67</v>
      </c>
      <c r="F1520" s="31" t="s">
        <v>10061</v>
      </c>
      <c r="H1520" s="10" t="e">
        <f>VLOOKUP(A1520,#REF!,3,FALSE)</f>
        <v>#REF!</v>
      </c>
      <c r="I1520" s="10" t="e">
        <f>VLOOKUP(A1520,#REF!,4,FALSE)</f>
        <v>#REF!</v>
      </c>
      <c r="J1520" s="31" t="s">
        <v>10323</v>
      </c>
      <c r="K1520" s="10" t="str">
        <f t="shared" si="23"/>
        <v>USB허브/HUB-25[엑토][엑토]</v>
      </c>
      <c r="L1520" s="31" t="s">
        <v>33276</v>
      </c>
    </row>
    <row r="1521" spans="1:12" x14ac:dyDescent="0.15">
      <c r="A1521" s="31" t="s">
        <v>12322</v>
      </c>
      <c r="B1521" s="31" t="s">
        <v>52132</v>
      </c>
      <c r="C1521" s="32">
        <v>39000</v>
      </c>
      <c r="D1521" s="31" t="s">
        <v>1205</v>
      </c>
      <c r="E1521" s="31" t="s">
        <v>67</v>
      </c>
      <c r="F1521" s="31" t="s">
        <v>9802</v>
      </c>
      <c r="H1521" s="10" t="e">
        <f>VLOOKUP(A1521,#REF!,3,FALSE)</f>
        <v>#REF!</v>
      </c>
      <c r="I1521" s="10" t="e">
        <f>VLOOKUP(A1521,#REF!,4,FALSE)</f>
        <v>#REF!</v>
      </c>
      <c r="J1521" s="31" t="s">
        <v>10322</v>
      </c>
      <c r="K1521" s="10" t="str">
        <f t="shared" si="23"/>
        <v>모니터받침대/93111[펠로우즈][펠로우즈]</v>
      </c>
      <c r="L1521" s="31" t="s">
        <v>33277</v>
      </c>
    </row>
    <row r="1522" spans="1:12" x14ac:dyDescent="0.15">
      <c r="A1522" s="31" t="s">
        <v>12323</v>
      </c>
      <c r="B1522" s="31" t="s">
        <v>52133</v>
      </c>
      <c r="C1522" s="32">
        <v>7500</v>
      </c>
      <c r="D1522" s="31" t="s">
        <v>8934</v>
      </c>
      <c r="E1522" s="31" t="s">
        <v>67</v>
      </c>
      <c r="F1522" s="31" t="s">
        <v>10146</v>
      </c>
      <c r="H1522" s="10" t="e">
        <f>VLOOKUP(A1522,#REF!,3,FALSE)</f>
        <v>#REF!</v>
      </c>
      <c r="I1522" s="10" t="e">
        <f>VLOOKUP(A1522,#REF!,4,FALSE)</f>
        <v>#REF!</v>
      </c>
      <c r="J1522" s="31" t="s">
        <v>10322</v>
      </c>
      <c r="K1522" s="10" t="str">
        <f t="shared" si="23"/>
        <v>데이터케이블/99245[펠로우즈][펠로우즈]</v>
      </c>
      <c r="L1522" s="31" t="s">
        <v>33278</v>
      </c>
    </row>
    <row r="1523" spans="1:12" x14ac:dyDescent="0.15">
      <c r="A1523" s="31" t="s">
        <v>12324</v>
      </c>
      <c r="B1523" s="31" t="s">
        <v>52134</v>
      </c>
      <c r="C1523" s="32">
        <v>7500</v>
      </c>
      <c r="D1523" s="31" t="s">
        <v>8935</v>
      </c>
      <c r="E1523" s="31" t="s">
        <v>67</v>
      </c>
      <c r="F1523" s="31" t="s">
        <v>10146</v>
      </c>
      <c r="H1523" s="10" t="e">
        <f>VLOOKUP(A1523,#REF!,3,FALSE)</f>
        <v>#REF!</v>
      </c>
      <c r="I1523" s="10" t="e">
        <f>VLOOKUP(A1523,#REF!,4,FALSE)</f>
        <v>#REF!</v>
      </c>
      <c r="J1523" s="31" t="s">
        <v>10322</v>
      </c>
      <c r="K1523" s="10" t="str">
        <f t="shared" si="23"/>
        <v>데이터케이블/99250[펠로우즈][펠로우즈]</v>
      </c>
      <c r="L1523" s="31" t="s">
        <v>33279</v>
      </c>
    </row>
    <row r="1524" spans="1:12" x14ac:dyDescent="0.15">
      <c r="A1524" s="31" t="s">
        <v>12325</v>
      </c>
      <c r="B1524" s="31" t="s">
        <v>52135</v>
      </c>
      <c r="C1524" s="32">
        <v>6500</v>
      </c>
      <c r="D1524" s="31" t="s">
        <v>8913</v>
      </c>
      <c r="E1524" s="31" t="s">
        <v>67</v>
      </c>
      <c r="F1524" s="31" t="s">
        <v>10146</v>
      </c>
      <c r="H1524" s="10" t="e">
        <f>VLOOKUP(A1524,#REF!,3,FALSE)</f>
        <v>#REF!</v>
      </c>
      <c r="I1524" s="10" t="e">
        <f>VLOOKUP(A1524,#REF!,4,FALSE)</f>
        <v>#REF!</v>
      </c>
      <c r="J1524" s="31" t="s">
        <v>10322</v>
      </c>
      <c r="K1524" s="10" t="str">
        <f t="shared" si="23"/>
        <v>데이터케이블/99246[펠로우즈][펠로우즈]</v>
      </c>
      <c r="L1524" s="31" t="s">
        <v>33280</v>
      </c>
    </row>
    <row r="1525" spans="1:12" x14ac:dyDescent="0.15">
      <c r="A1525" s="31" t="s">
        <v>12326</v>
      </c>
      <c r="B1525" s="31" t="s">
        <v>52136</v>
      </c>
      <c r="C1525" s="32">
        <v>6500</v>
      </c>
      <c r="D1525" s="31" t="s">
        <v>8942</v>
      </c>
      <c r="E1525" s="31" t="s">
        <v>67</v>
      </c>
      <c r="F1525" s="31" t="s">
        <v>10146</v>
      </c>
      <c r="H1525" s="10" t="e">
        <f>VLOOKUP(A1525,#REF!,3,FALSE)</f>
        <v>#REF!</v>
      </c>
      <c r="I1525" s="10" t="e">
        <f>VLOOKUP(A1525,#REF!,4,FALSE)</f>
        <v>#REF!</v>
      </c>
      <c r="J1525" s="31" t="s">
        <v>10322</v>
      </c>
      <c r="K1525" s="10" t="str">
        <f t="shared" si="23"/>
        <v>데이터케이블/99251[펠로우즈][펠로우즈]</v>
      </c>
      <c r="L1525" s="31" t="s">
        <v>33281</v>
      </c>
    </row>
    <row r="1526" spans="1:12" x14ac:dyDescent="0.15">
      <c r="A1526" s="31" t="s">
        <v>12327</v>
      </c>
      <c r="B1526" s="31" t="s">
        <v>52137</v>
      </c>
      <c r="C1526" s="32">
        <v>12000</v>
      </c>
      <c r="D1526" s="31" t="s">
        <v>906</v>
      </c>
      <c r="E1526" s="31" t="s">
        <v>67</v>
      </c>
      <c r="F1526" s="31" t="s">
        <v>10166</v>
      </c>
      <c r="H1526" s="10" t="e">
        <f>VLOOKUP(A1526,#REF!,3,FALSE)</f>
        <v>#REF!</v>
      </c>
      <c r="I1526" s="10" t="e">
        <f>VLOOKUP(A1526,#REF!,4,FALSE)</f>
        <v>#REF!</v>
      </c>
      <c r="J1526" s="31" t="s">
        <v>10354</v>
      </c>
      <c r="K1526" s="10" t="str">
        <f t="shared" si="23"/>
        <v>모니터받침대/MC-300[아이브릿지][아이브릿지]</v>
      </c>
      <c r="L1526" s="31" t="s">
        <v>33282</v>
      </c>
    </row>
    <row r="1527" spans="1:12" x14ac:dyDescent="0.15">
      <c r="A1527" s="31" t="s">
        <v>12328</v>
      </c>
      <c r="B1527" s="31" t="s">
        <v>52137</v>
      </c>
      <c r="C1527" s="32">
        <v>24000</v>
      </c>
      <c r="D1527" s="31" t="s">
        <v>8820</v>
      </c>
      <c r="E1527" s="31" t="s">
        <v>67</v>
      </c>
      <c r="F1527" s="31" t="s">
        <v>10166</v>
      </c>
      <c r="H1527" s="10" t="e">
        <f>VLOOKUP(A1527,#REF!,3,FALSE)</f>
        <v>#REF!</v>
      </c>
      <c r="I1527" s="10" t="e">
        <f>VLOOKUP(A1527,#REF!,4,FALSE)</f>
        <v>#REF!</v>
      </c>
      <c r="J1527" s="31" t="s">
        <v>10354</v>
      </c>
      <c r="K1527" s="10" t="str">
        <f t="shared" si="23"/>
        <v>모니터받침대/MC-300[아이브릿지][아이브릿지]</v>
      </c>
      <c r="L1527" s="31" t="s">
        <v>33283</v>
      </c>
    </row>
    <row r="1528" spans="1:12" x14ac:dyDescent="0.15">
      <c r="A1528" s="31" t="s">
        <v>12329</v>
      </c>
      <c r="B1528" s="31" t="s">
        <v>52138</v>
      </c>
      <c r="C1528" s="32">
        <v>24000</v>
      </c>
      <c r="D1528" s="31" t="s">
        <v>906</v>
      </c>
      <c r="E1528" s="31" t="s">
        <v>67</v>
      </c>
      <c r="F1528" s="31" t="s">
        <v>10166</v>
      </c>
      <c r="H1528" s="10" t="e">
        <f>VLOOKUP(A1528,#REF!,3,FALSE)</f>
        <v>#REF!</v>
      </c>
      <c r="I1528" s="10" t="e">
        <f>VLOOKUP(A1528,#REF!,4,FALSE)</f>
        <v>#REF!</v>
      </c>
      <c r="J1528" s="31" t="s">
        <v>10354</v>
      </c>
      <c r="K1528" s="10" t="str">
        <f t="shared" si="23"/>
        <v>모니터받침대/MC-500[아이브릿지][아이브릿지]</v>
      </c>
      <c r="L1528" s="31" t="s">
        <v>33284</v>
      </c>
    </row>
    <row r="1529" spans="1:12" x14ac:dyDescent="0.15">
      <c r="A1529" s="31" t="s">
        <v>12330</v>
      </c>
      <c r="B1529" s="31" t="s">
        <v>52138</v>
      </c>
      <c r="C1529" s="32">
        <v>24000</v>
      </c>
      <c r="D1529" s="31" t="s">
        <v>905</v>
      </c>
      <c r="E1529" s="31" t="s">
        <v>67</v>
      </c>
      <c r="F1529" s="31" t="s">
        <v>10166</v>
      </c>
      <c r="H1529" s="10" t="e">
        <f>VLOOKUP(A1529,#REF!,3,FALSE)</f>
        <v>#REF!</v>
      </c>
      <c r="I1529" s="10" t="e">
        <f>VLOOKUP(A1529,#REF!,4,FALSE)</f>
        <v>#REF!</v>
      </c>
      <c r="J1529" s="31" t="s">
        <v>10354</v>
      </c>
      <c r="K1529" s="10" t="str">
        <f t="shared" si="23"/>
        <v>모니터받침대/MC-500[아이브릿지][아이브릿지]</v>
      </c>
      <c r="L1529" s="31" t="s">
        <v>33285</v>
      </c>
    </row>
    <row r="1530" spans="1:12" x14ac:dyDescent="0.15">
      <c r="A1530" s="31" t="s">
        <v>12331</v>
      </c>
      <c r="B1530" s="31" t="s">
        <v>60430</v>
      </c>
      <c r="C1530" s="32">
        <v>74000</v>
      </c>
      <c r="D1530" s="31" t="s">
        <v>60296</v>
      </c>
      <c r="E1530" s="31" t="s">
        <v>67</v>
      </c>
      <c r="F1530" s="31" t="s">
        <v>10119</v>
      </c>
      <c r="H1530" s="10" t="e">
        <f>VLOOKUP(A1530,#REF!,3,FALSE)</f>
        <v>#REF!</v>
      </c>
      <c r="I1530" s="10" t="e">
        <f>VLOOKUP(A1530,#REF!,4,FALSE)</f>
        <v>#REF!</v>
      </c>
      <c r="J1530" s="31" t="s">
        <v>10350</v>
      </c>
      <c r="K1530" s="10" t="str">
        <f t="shared" si="23"/>
        <v>외장하드/익스펜션포터블드라이브/STEA1000400[씨게이트][씨게이트]</v>
      </c>
      <c r="L1530" s="31" t="s">
        <v>33286</v>
      </c>
    </row>
    <row r="1531" spans="1:12" x14ac:dyDescent="0.15">
      <c r="A1531" s="31" t="s">
        <v>12332</v>
      </c>
      <c r="B1531" s="31" t="s">
        <v>52043</v>
      </c>
      <c r="C1531" s="32">
        <v>13000</v>
      </c>
      <c r="D1531" s="31" t="s">
        <v>2522</v>
      </c>
      <c r="E1531" s="31" t="s">
        <v>67</v>
      </c>
      <c r="F1531" s="31" t="s">
        <v>10173</v>
      </c>
      <c r="H1531" s="10" t="e">
        <f>VLOOKUP(A1531,#REF!,3,FALSE)</f>
        <v>#REF!</v>
      </c>
      <c r="I1531" s="10" t="e">
        <f>VLOOKUP(A1531,#REF!,4,FALSE)</f>
        <v>#REF!</v>
      </c>
      <c r="J1531" s="31" t="s">
        <v>10353</v>
      </c>
      <c r="K1531" s="10" t="str">
        <f t="shared" si="23"/>
        <v>이어셋/ICP-X70i[아이리버][아이리버]</v>
      </c>
      <c r="L1531" s="31" t="s">
        <v>33287</v>
      </c>
    </row>
    <row r="1532" spans="1:12" x14ac:dyDescent="0.15">
      <c r="A1532" s="31" t="s">
        <v>12333</v>
      </c>
      <c r="B1532" s="31" t="s">
        <v>52043</v>
      </c>
      <c r="C1532" s="32">
        <v>13000</v>
      </c>
      <c r="D1532" s="31" t="s">
        <v>2827</v>
      </c>
      <c r="E1532" s="31" t="s">
        <v>67</v>
      </c>
      <c r="F1532" s="31" t="s">
        <v>10173</v>
      </c>
      <c r="H1532" s="10" t="e">
        <f>VLOOKUP(A1532,#REF!,3,FALSE)</f>
        <v>#REF!</v>
      </c>
      <c r="I1532" s="10" t="e">
        <f>VLOOKUP(A1532,#REF!,4,FALSE)</f>
        <v>#REF!</v>
      </c>
      <c r="J1532" s="31" t="s">
        <v>10353</v>
      </c>
      <c r="K1532" s="10" t="str">
        <f t="shared" si="23"/>
        <v>이어셋/ICP-X70i[아이리버][아이리버]</v>
      </c>
      <c r="L1532" s="31" t="s">
        <v>33288</v>
      </c>
    </row>
    <row r="1533" spans="1:12" x14ac:dyDescent="0.15">
      <c r="A1533" s="31" t="s">
        <v>12334</v>
      </c>
      <c r="B1533" s="31" t="s">
        <v>52043</v>
      </c>
      <c r="C1533" s="32">
        <v>13000</v>
      </c>
      <c r="D1533" s="31" t="s">
        <v>314</v>
      </c>
      <c r="E1533" s="31" t="s">
        <v>67</v>
      </c>
      <c r="F1533" s="31" t="s">
        <v>10173</v>
      </c>
      <c r="H1533" s="10" t="e">
        <f>VLOOKUP(A1533,#REF!,3,FALSE)</f>
        <v>#REF!</v>
      </c>
      <c r="I1533" s="10" t="e">
        <f>VLOOKUP(A1533,#REF!,4,FALSE)</f>
        <v>#REF!</v>
      </c>
      <c r="J1533" s="31" t="s">
        <v>10353</v>
      </c>
      <c r="K1533" s="10" t="str">
        <f t="shared" si="23"/>
        <v>이어셋/ICP-X70i[아이리버][아이리버]</v>
      </c>
      <c r="L1533" s="31" t="s">
        <v>33289</v>
      </c>
    </row>
    <row r="1534" spans="1:12" x14ac:dyDescent="0.15">
      <c r="A1534" s="31" t="s">
        <v>12335</v>
      </c>
      <c r="B1534" s="31" t="s">
        <v>60141</v>
      </c>
      <c r="C1534" s="32">
        <v>19000</v>
      </c>
      <c r="D1534" s="31" t="s">
        <v>8847</v>
      </c>
      <c r="E1534" s="31" t="s">
        <v>67</v>
      </c>
      <c r="F1534" s="31" t="s">
        <v>64991</v>
      </c>
      <c r="H1534" s="10" t="e">
        <f>VLOOKUP(A1534,#REF!,3,FALSE)</f>
        <v>#REF!</v>
      </c>
      <c r="I1534" s="10" t="e">
        <f>VLOOKUP(A1534,#REF!,4,FALSE)</f>
        <v>#REF!</v>
      </c>
      <c r="J1534" s="31" t="s">
        <v>10347</v>
      </c>
      <c r="K1534" s="10" t="str">
        <f t="shared" si="23"/>
        <v>공유기/유무선/N604E(구:N604plus-i)[ipTIME][ipTIME]</v>
      </c>
      <c r="L1534" s="31" t="s">
        <v>60062</v>
      </c>
    </row>
    <row r="1535" spans="1:12" x14ac:dyDescent="0.15">
      <c r="A1535" s="31" t="s">
        <v>12336</v>
      </c>
      <c r="B1535" s="31" t="s">
        <v>60862</v>
      </c>
      <c r="C1535" s="32">
        <v>185000</v>
      </c>
      <c r="D1535" s="31" t="s">
        <v>8860</v>
      </c>
      <c r="E1535" s="31" t="s">
        <v>67</v>
      </c>
      <c r="F1535" s="31" t="s">
        <v>10138</v>
      </c>
      <c r="H1535" s="10" t="e">
        <f>VLOOKUP(A1535,#REF!,3,FALSE)</f>
        <v>#REF!</v>
      </c>
      <c r="I1535" s="10" t="e">
        <f>VLOOKUP(A1535,#REF!,4,FALSE)</f>
        <v>#REF!</v>
      </c>
      <c r="J1535" s="31" t="s">
        <v>10347</v>
      </c>
      <c r="K1535" s="10" t="str">
        <f t="shared" si="23"/>
        <v>기가비트허브/SG24BCM-Mini[ipTIME][ipTIME]</v>
      </c>
      <c r="L1535" s="31" t="s">
        <v>33290</v>
      </c>
    </row>
    <row r="1536" spans="1:12" x14ac:dyDescent="0.15">
      <c r="A1536" s="31" t="s">
        <v>12337</v>
      </c>
      <c r="B1536" s="31" t="s">
        <v>52139</v>
      </c>
      <c r="C1536" s="32">
        <v>44000</v>
      </c>
      <c r="D1536" s="31" t="s">
        <v>8844</v>
      </c>
      <c r="E1536" s="31" t="s">
        <v>67</v>
      </c>
      <c r="F1536" s="31" t="s">
        <v>10196</v>
      </c>
      <c r="H1536" s="10" t="e">
        <f>VLOOKUP(A1536,#REF!,3,FALSE)</f>
        <v>#REF!</v>
      </c>
      <c r="I1536" s="10" t="e">
        <f>VLOOKUP(A1536,#REF!,4,FALSE)</f>
        <v>#REF!</v>
      </c>
      <c r="J1536" s="31" t="s">
        <v>10347</v>
      </c>
      <c r="K1536" s="10" t="str">
        <f t="shared" si="23"/>
        <v>공유기/유무선/A1004[ipTIME][ipTIME]</v>
      </c>
      <c r="L1536" s="31" t="s">
        <v>33291</v>
      </c>
    </row>
    <row r="1537" spans="1:12" x14ac:dyDescent="0.15">
      <c r="A1537" s="31" t="s">
        <v>12338</v>
      </c>
      <c r="B1537" s="31" t="s">
        <v>52140</v>
      </c>
      <c r="C1537" s="32">
        <v>30000</v>
      </c>
      <c r="D1537" s="31" t="s">
        <v>906</v>
      </c>
      <c r="E1537" s="31" t="s">
        <v>67</v>
      </c>
      <c r="F1537" s="31" t="s">
        <v>10095</v>
      </c>
      <c r="H1537" s="10" t="e">
        <f>VLOOKUP(A1537,#REF!,3,FALSE)</f>
        <v>#REF!</v>
      </c>
      <c r="I1537" s="10" t="e">
        <f>VLOOKUP(A1537,#REF!,4,FALSE)</f>
        <v>#REF!</v>
      </c>
      <c r="J1537" s="31" t="s">
        <v>10355</v>
      </c>
      <c r="K1537" s="10" t="str">
        <f t="shared" si="23"/>
        <v>모니터받침대/BASIC[아이루][아이루]</v>
      </c>
      <c r="L1537" s="31" t="s">
        <v>33292</v>
      </c>
    </row>
    <row r="1538" spans="1:12" x14ac:dyDescent="0.15">
      <c r="A1538" s="31" t="s">
        <v>12339</v>
      </c>
      <c r="B1538" s="31" t="s">
        <v>52140</v>
      </c>
      <c r="C1538" s="32">
        <v>30000</v>
      </c>
      <c r="D1538" s="31" t="s">
        <v>905</v>
      </c>
      <c r="E1538" s="31" t="s">
        <v>67</v>
      </c>
      <c r="F1538" s="31" t="s">
        <v>10095</v>
      </c>
      <c r="H1538" s="10" t="e">
        <f>VLOOKUP(A1538,#REF!,3,FALSE)</f>
        <v>#REF!</v>
      </c>
      <c r="I1538" s="10" t="e">
        <f>VLOOKUP(A1538,#REF!,4,FALSE)</f>
        <v>#REF!</v>
      </c>
      <c r="J1538" s="31" t="s">
        <v>10355</v>
      </c>
      <c r="K1538" s="10" t="str">
        <f t="shared" si="23"/>
        <v>모니터받침대/BASIC[아이루][아이루]</v>
      </c>
      <c r="L1538" s="31" t="s">
        <v>33293</v>
      </c>
    </row>
    <row r="1539" spans="1:12" x14ac:dyDescent="0.15">
      <c r="A1539" s="31" t="s">
        <v>12340</v>
      </c>
      <c r="B1539" s="31" t="s">
        <v>52141</v>
      </c>
      <c r="C1539" s="32">
        <v>27000</v>
      </c>
      <c r="D1539" s="31" t="s">
        <v>8897</v>
      </c>
      <c r="E1539" s="31" t="s">
        <v>67</v>
      </c>
      <c r="F1539" s="31" t="s">
        <v>64989</v>
      </c>
      <c r="H1539" s="10" t="e">
        <f>VLOOKUP(A1539,#REF!,3,FALSE)</f>
        <v>#REF!</v>
      </c>
      <c r="I1539" s="10" t="e">
        <f>VLOOKUP(A1539,#REF!,4,FALSE)</f>
        <v>#REF!</v>
      </c>
      <c r="J1539" s="31" t="s">
        <v>10332</v>
      </c>
      <c r="K1539" s="10" t="str">
        <f t="shared" ref="K1539:K1602" si="24">IF(J1539="",B1539,B1539&amp;"["&amp;J1539&amp;"]")</f>
        <v>컨버터/VGAtoHDMI/FW704[Comms][Comms]</v>
      </c>
      <c r="L1539" s="31" t="s">
        <v>33294</v>
      </c>
    </row>
    <row r="1540" spans="1:12" x14ac:dyDescent="0.15">
      <c r="A1540" s="31" t="s">
        <v>12341</v>
      </c>
      <c r="B1540" s="31" t="s">
        <v>52142</v>
      </c>
      <c r="C1540" s="32">
        <v>7000</v>
      </c>
      <c r="D1540" s="31" t="s">
        <v>8887</v>
      </c>
      <c r="E1540" s="31" t="s">
        <v>67</v>
      </c>
      <c r="F1540" s="31" t="s">
        <v>64989</v>
      </c>
      <c r="H1540" s="10" t="e">
        <f>VLOOKUP(A1540,#REF!,3,FALSE)</f>
        <v>#REF!</v>
      </c>
      <c r="I1540" s="10" t="e">
        <f>VLOOKUP(A1540,#REF!,4,FALSE)</f>
        <v>#REF!</v>
      </c>
      <c r="J1540" s="31" t="s">
        <v>10332</v>
      </c>
      <c r="K1540" s="10" t="str">
        <f t="shared" si="24"/>
        <v>HDMI변환/연장케이블/BG470[Comms][Comms]</v>
      </c>
      <c r="L1540" s="31" t="s">
        <v>33295</v>
      </c>
    </row>
    <row r="1541" spans="1:12" x14ac:dyDescent="0.15">
      <c r="A1541" s="31" t="s">
        <v>12342</v>
      </c>
      <c r="B1541" s="31" t="s">
        <v>52143</v>
      </c>
      <c r="C1541" s="32">
        <v>6000</v>
      </c>
      <c r="D1541" s="31" t="s">
        <v>8888</v>
      </c>
      <c r="E1541" s="31" t="s">
        <v>67</v>
      </c>
      <c r="F1541" s="31" t="s">
        <v>64989</v>
      </c>
      <c r="H1541" s="10" t="e">
        <f>VLOOKUP(A1541,#REF!,3,FALSE)</f>
        <v>#REF!</v>
      </c>
      <c r="I1541" s="10" t="e">
        <f>VLOOKUP(A1541,#REF!,4,FALSE)</f>
        <v>#REF!</v>
      </c>
      <c r="J1541" s="31" t="s">
        <v>10332</v>
      </c>
      <c r="K1541" s="10" t="str">
        <f t="shared" si="24"/>
        <v>HDMI변환/연장케이블/BG471[Comms][Comms]</v>
      </c>
      <c r="L1541" s="31" t="s">
        <v>33296</v>
      </c>
    </row>
    <row r="1542" spans="1:12" x14ac:dyDescent="0.15">
      <c r="A1542" s="31" t="s">
        <v>12343</v>
      </c>
      <c r="B1542" s="31" t="s">
        <v>52144</v>
      </c>
      <c r="C1542" s="32">
        <v>5500</v>
      </c>
      <c r="D1542" s="31" t="s">
        <v>8889</v>
      </c>
      <c r="E1542" s="31" t="s">
        <v>67</v>
      </c>
      <c r="F1542" s="31" t="s">
        <v>64989</v>
      </c>
      <c r="H1542" s="10" t="e">
        <f>VLOOKUP(A1542,#REF!,3,FALSE)</f>
        <v>#REF!</v>
      </c>
      <c r="I1542" s="10" t="e">
        <f>VLOOKUP(A1542,#REF!,4,FALSE)</f>
        <v>#REF!</v>
      </c>
      <c r="J1542" s="31" t="s">
        <v>10332</v>
      </c>
      <c r="K1542" s="10" t="str">
        <f t="shared" si="24"/>
        <v>HDMI변환/연장케이블/BG472[Comms][Comms]</v>
      </c>
      <c r="L1542" s="31" t="s">
        <v>33297</v>
      </c>
    </row>
    <row r="1543" spans="1:12" x14ac:dyDescent="0.15">
      <c r="A1543" s="31" t="s">
        <v>12344</v>
      </c>
      <c r="B1543" s="31" t="s">
        <v>52145</v>
      </c>
      <c r="C1543" s="32">
        <v>11000</v>
      </c>
      <c r="D1543" s="31" t="s">
        <v>8871</v>
      </c>
      <c r="E1543" s="31" t="s">
        <v>67</v>
      </c>
      <c r="F1543" s="31" t="s">
        <v>64989</v>
      </c>
      <c r="H1543" s="10" t="e">
        <f>VLOOKUP(A1543,#REF!,3,FALSE)</f>
        <v>#REF!</v>
      </c>
      <c r="I1543" s="10" t="e">
        <f>VLOOKUP(A1543,#REF!,4,FALSE)</f>
        <v>#REF!</v>
      </c>
      <c r="J1543" s="31" t="s">
        <v>10332</v>
      </c>
      <c r="K1543" s="10" t="str">
        <f t="shared" si="24"/>
        <v>HDMI케이블/C2696[Comms][Comms]</v>
      </c>
      <c r="L1543" s="31" t="s">
        <v>33298</v>
      </c>
    </row>
    <row r="1544" spans="1:12" x14ac:dyDescent="0.15">
      <c r="A1544" s="31" t="s">
        <v>12345</v>
      </c>
      <c r="B1544" s="31" t="s">
        <v>52146</v>
      </c>
      <c r="C1544" s="32">
        <v>9000</v>
      </c>
      <c r="D1544" s="31" t="s">
        <v>8695</v>
      </c>
      <c r="E1544" s="31" t="s">
        <v>67</v>
      </c>
      <c r="F1544" s="31" t="s">
        <v>10061</v>
      </c>
      <c r="H1544" s="10" t="e">
        <f>VLOOKUP(A1544,#REF!,3,FALSE)</f>
        <v>#REF!</v>
      </c>
      <c r="I1544" s="10" t="e">
        <f>VLOOKUP(A1544,#REF!,4,FALSE)</f>
        <v>#REF!</v>
      </c>
      <c r="J1544" s="31" t="s">
        <v>10336</v>
      </c>
      <c r="K1544" s="10" t="str">
        <f t="shared" si="24"/>
        <v>USB허브/U2H-SN4BF1BK[엘레컴][엘레컴]</v>
      </c>
      <c r="L1544" s="31" t="s">
        <v>33299</v>
      </c>
    </row>
    <row r="1545" spans="1:12" x14ac:dyDescent="0.15">
      <c r="A1545" s="31" t="s">
        <v>12346</v>
      </c>
      <c r="B1545" s="31" t="s">
        <v>52147</v>
      </c>
      <c r="C1545" s="32">
        <v>9000</v>
      </c>
      <c r="D1545" s="31" t="s">
        <v>8696</v>
      </c>
      <c r="E1545" s="31" t="s">
        <v>67</v>
      </c>
      <c r="F1545" s="31" t="s">
        <v>10061</v>
      </c>
      <c r="H1545" s="10" t="e">
        <f>VLOOKUP(A1545,#REF!,3,FALSE)</f>
        <v>#REF!</v>
      </c>
      <c r="I1545" s="10" t="e">
        <f>VLOOKUP(A1545,#REF!,4,FALSE)</f>
        <v>#REF!</v>
      </c>
      <c r="J1545" s="31" t="s">
        <v>10336</v>
      </c>
      <c r="K1545" s="10" t="str">
        <f t="shared" si="24"/>
        <v>USB허브/U2H-SN4BF2WH[엘레컴][엘레컴]</v>
      </c>
      <c r="L1545" s="31" t="s">
        <v>33300</v>
      </c>
    </row>
    <row r="1546" spans="1:12" x14ac:dyDescent="0.15">
      <c r="A1546" s="31" t="s">
        <v>12347</v>
      </c>
      <c r="B1546" s="31" t="s">
        <v>52148</v>
      </c>
      <c r="C1546" s="32">
        <v>18500</v>
      </c>
      <c r="D1546" s="31" t="s">
        <v>4056</v>
      </c>
      <c r="E1546" s="31" t="s">
        <v>67</v>
      </c>
      <c r="F1546" s="31" t="s">
        <v>9967</v>
      </c>
      <c r="H1546" s="10" t="e">
        <f>VLOOKUP(A1546,#REF!,3,FALSE)</f>
        <v>#REF!</v>
      </c>
      <c r="I1546" s="10" t="e">
        <f>VLOOKUP(A1546,#REF!,4,FALSE)</f>
        <v>#REF!</v>
      </c>
      <c r="J1546" s="31" t="s">
        <v>10326</v>
      </c>
      <c r="K1546" s="10" t="str">
        <f t="shared" si="24"/>
        <v>계산기/GX-120B[카시오][카시오]</v>
      </c>
      <c r="L1546" s="31" t="s">
        <v>33301</v>
      </c>
    </row>
    <row r="1547" spans="1:12" x14ac:dyDescent="0.15">
      <c r="A1547" s="31" t="s">
        <v>12348</v>
      </c>
      <c r="B1547" s="31" t="s">
        <v>52149</v>
      </c>
      <c r="C1547" s="32">
        <v>16000</v>
      </c>
      <c r="D1547" s="31" t="s">
        <v>4056</v>
      </c>
      <c r="E1547" s="31" t="s">
        <v>67</v>
      </c>
      <c r="F1547" s="31" t="s">
        <v>9967</v>
      </c>
      <c r="H1547" s="10" t="e">
        <f>VLOOKUP(A1547,#REF!,3,FALSE)</f>
        <v>#REF!</v>
      </c>
      <c r="I1547" s="10" t="e">
        <f>VLOOKUP(A1547,#REF!,4,FALSE)</f>
        <v>#REF!</v>
      </c>
      <c r="J1547" s="31" t="s">
        <v>10326</v>
      </c>
      <c r="K1547" s="10" t="str">
        <f t="shared" si="24"/>
        <v>계산기/DX-120B[카시오][카시오]</v>
      </c>
      <c r="L1547" s="31" t="s">
        <v>33302</v>
      </c>
    </row>
    <row r="1548" spans="1:12" x14ac:dyDescent="0.15">
      <c r="A1548" s="31" t="s">
        <v>12349</v>
      </c>
      <c r="B1548" s="31" t="s">
        <v>52150</v>
      </c>
      <c r="C1548" s="32">
        <v>12500</v>
      </c>
      <c r="D1548" s="31" t="s">
        <v>4056</v>
      </c>
      <c r="E1548" s="31" t="s">
        <v>67</v>
      </c>
      <c r="F1548" s="31" t="s">
        <v>9968</v>
      </c>
      <c r="H1548" s="10" t="e">
        <f>VLOOKUP(A1548,#REF!,3,FALSE)</f>
        <v>#REF!</v>
      </c>
      <c r="I1548" s="10" t="e">
        <f>VLOOKUP(A1548,#REF!,4,FALSE)</f>
        <v>#REF!</v>
      </c>
      <c r="J1548" s="31" t="s">
        <v>10326</v>
      </c>
      <c r="K1548" s="10" t="str">
        <f t="shared" si="24"/>
        <v>계산기/AX-12B[카시오][카시오]</v>
      </c>
      <c r="L1548" s="31" t="s">
        <v>33303</v>
      </c>
    </row>
    <row r="1549" spans="1:12" x14ac:dyDescent="0.15">
      <c r="A1549" s="31" t="s">
        <v>12350</v>
      </c>
      <c r="B1549" s="31" t="s">
        <v>52151</v>
      </c>
      <c r="C1549" s="32">
        <v>42000</v>
      </c>
      <c r="D1549" s="31" t="s">
        <v>906</v>
      </c>
      <c r="E1549" s="31" t="s">
        <v>67</v>
      </c>
      <c r="F1549" s="31" t="s">
        <v>9646</v>
      </c>
      <c r="H1549" s="10" t="e">
        <f>VLOOKUP(A1549,#REF!,3,FALSE)</f>
        <v>#REF!</v>
      </c>
      <c r="I1549" s="10" t="e">
        <f>VLOOKUP(A1549,#REF!,4,FALSE)</f>
        <v>#REF!</v>
      </c>
      <c r="J1549" s="31" t="s">
        <v>10315</v>
      </c>
      <c r="K1549" s="10" t="str">
        <f t="shared" si="24"/>
        <v>잉크/PGI-1900BK[캐논][캐논]</v>
      </c>
      <c r="L1549" s="31" t="s">
        <v>33304</v>
      </c>
    </row>
    <row r="1550" spans="1:12" x14ac:dyDescent="0.15">
      <c r="A1550" s="31" t="s">
        <v>12351</v>
      </c>
      <c r="B1550" s="31" t="s">
        <v>52152</v>
      </c>
      <c r="C1550" s="32">
        <v>19000</v>
      </c>
      <c r="D1550" s="31" t="s">
        <v>2836</v>
      </c>
      <c r="E1550" s="31" t="s">
        <v>67</v>
      </c>
      <c r="F1550" s="31" t="s">
        <v>9646</v>
      </c>
      <c r="H1550" s="10" t="e">
        <f>VLOOKUP(A1550,#REF!,3,FALSE)</f>
        <v>#REF!</v>
      </c>
      <c r="I1550" s="10" t="e">
        <f>VLOOKUP(A1550,#REF!,4,FALSE)</f>
        <v>#REF!</v>
      </c>
      <c r="J1550" s="31" t="s">
        <v>10315</v>
      </c>
      <c r="K1550" s="10" t="str">
        <f t="shared" si="24"/>
        <v>잉크/PGI-1900C[캐논][캐논]</v>
      </c>
      <c r="L1550" s="31" t="s">
        <v>33305</v>
      </c>
    </row>
    <row r="1551" spans="1:12" x14ac:dyDescent="0.15">
      <c r="A1551" s="31" t="s">
        <v>12352</v>
      </c>
      <c r="B1551" s="31" t="s">
        <v>52153</v>
      </c>
      <c r="C1551" s="32">
        <v>19000</v>
      </c>
      <c r="D1551" s="31" t="s">
        <v>2831</v>
      </c>
      <c r="E1551" s="31" t="s">
        <v>67</v>
      </c>
      <c r="F1551" s="31" t="s">
        <v>9646</v>
      </c>
      <c r="H1551" s="10" t="e">
        <f>VLOOKUP(A1551,#REF!,3,FALSE)</f>
        <v>#REF!</v>
      </c>
      <c r="I1551" s="10" t="e">
        <f>VLOOKUP(A1551,#REF!,4,FALSE)</f>
        <v>#REF!</v>
      </c>
      <c r="J1551" s="31" t="s">
        <v>10315</v>
      </c>
      <c r="K1551" s="10" t="str">
        <f t="shared" si="24"/>
        <v>잉크/PGI-1900M[캐논][캐논]</v>
      </c>
      <c r="L1551" s="31" t="s">
        <v>33306</v>
      </c>
    </row>
    <row r="1552" spans="1:12" x14ac:dyDescent="0.15">
      <c r="A1552" s="31" t="s">
        <v>12353</v>
      </c>
      <c r="B1552" s="31" t="s">
        <v>52154</v>
      </c>
      <c r="C1552" s="32">
        <v>19000</v>
      </c>
      <c r="D1552" s="31" t="s">
        <v>2820</v>
      </c>
      <c r="E1552" s="31" t="s">
        <v>67</v>
      </c>
      <c r="F1552" s="31" t="s">
        <v>9646</v>
      </c>
      <c r="H1552" s="10" t="e">
        <f>VLOOKUP(A1552,#REF!,3,FALSE)</f>
        <v>#REF!</v>
      </c>
      <c r="I1552" s="10" t="e">
        <f>VLOOKUP(A1552,#REF!,4,FALSE)</f>
        <v>#REF!</v>
      </c>
      <c r="J1552" s="31" t="s">
        <v>10315</v>
      </c>
      <c r="K1552" s="10" t="str">
        <f t="shared" si="24"/>
        <v>잉크/PGI-1900Y[캐논][캐논]</v>
      </c>
      <c r="L1552" s="31" t="s">
        <v>33307</v>
      </c>
    </row>
    <row r="1553" spans="1:12" x14ac:dyDescent="0.15">
      <c r="A1553" s="31" t="s">
        <v>12354</v>
      </c>
      <c r="B1553" s="31" t="s">
        <v>52155</v>
      </c>
      <c r="C1553" s="32">
        <v>82000</v>
      </c>
      <c r="D1553" s="31" t="s">
        <v>9178</v>
      </c>
      <c r="E1553" s="31" t="s">
        <v>67</v>
      </c>
      <c r="F1553" s="31" t="s">
        <v>9646</v>
      </c>
      <c r="H1553" s="10" t="e">
        <f>VLOOKUP(A1553,#REF!,3,FALSE)</f>
        <v>#REF!</v>
      </c>
      <c r="I1553" s="10" t="e">
        <f>VLOOKUP(A1553,#REF!,4,FALSE)</f>
        <v>#REF!</v>
      </c>
      <c r="J1553" s="31" t="s">
        <v>10315</v>
      </c>
      <c r="K1553" s="10" t="str">
        <f t="shared" si="24"/>
        <v>잉크/PGI-1900BK/XL[캐논][캐논]</v>
      </c>
      <c r="L1553" s="31" t="s">
        <v>33308</v>
      </c>
    </row>
    <row r="1554" spans="1:12" x14ac:dyDescent="0.15">
      <c r="A1554" s="31" t="s">
        <v>12355</v>
      </c>
      <c r="B1554" s="31" t="s">
        <v>52156</v>
      </c>
      <c r="C1554" s="32">
        <v>37000</v>
      </c>
      <c r="D1554" s="31" t="s">
        <v>9207</v>
      </c>
      <c r="E1554" s="31" t="s">
        <v>67</v>
      </c>
      <c r="F1554" s="31" t="s">
        <v>9646</v>
      </c>
      <c r="H1554" s="10" t="e">
        <f>VLOOKUP(A1554,#REF!,3,FALSE)</f>
        <v>#REF!</v>
      </c>
      <c r="I1554" s="10" t="e">
        <f>VLOOKUP(A1554,#REF!,4,FALSE)</f>
        <v>#REF!</v>
      </c>
      <c r="J1554" s="31" t="s">
        <v>10315</v>
      </c>
      <c r="K1554" s="10" t="str">
        <f t="shared" si="24"/>
        <v>잉크/PGI-1900C/XL[캐논][캐논]</v>
      </c>
      <c r="L1554" s="31" t="s">
        <v>33309</v>
      </c>
    </row>
    <row r="1555" spans="1:12" x14ac:dyDescent="0.15">
      <c r="A1555" s="31" t="s">
        <v>12356</v>
      </c>
      <c r="B1555" s="31" t="s">
        <v>52157</v>
      </c>
      <c r="C1555" s="32">
        <v>38000</v>
      </c>
      <c r="D1555" s="31" t="s">
        <v>9209</v>
      </c>
      <c r="E1555" s="31" t="s">
        <v>67</v>
      </c>
      <c r="F1555" s="31" t="s">
        <v>9646</v>
      </c>
      <c r="H1555" s="10" t="e">
        <f>VLOOKUP(A1555,#REF!,3,FALSE)</f>
        <v>#REF!</v>
      </c>
      <c r="I1555" s="10" t="e">
        <f>VLOOKUP(A1555,#REF!,4,FALSE)</f>
        <v>#REF!</v>
      </c>
      <c r="J1555" s="31" t="s">
        <v>10315</v>
      </c>
      <c r="K1555" s="10" t="str">
        <f t="shared" si="24"/>
        <v>잉크/PGI-1900M/XL[캐논][캐논]</v>
      </c>
      <c r="L1555" s="31" t="s">
        <v>33310</v>
      </c>
    </row>
    <row r="1556" spans="1:12" x14ac:dyDescent="0.15">
      <c r="A1556" s="31" t="s">
        <v>12357</v>
      </c>
      <c r="B1556" s="31" t="s">
        <v>52158</v>
      </c>
      <c r="C1556" s="32">
        <v>38000</v>
      </c>
      <c r="D1556" s="31" t="s">
        <v>9208</v>
      </c>
      <c r="E1556" s="31" t="s">
        <v>67</v>
      </c>
      <c r="F1556" s="31" t="s">
        <v>9646</v>
      </c>
      <c r="H1556" s="10" t="e">
        <f>VLOOKUP(A1556,#REF!,3,FALSE)</f>
        <v>#REF!</v>
      </c>
      <c r="I1556" s="10" t="e">
        <f>VLOOKUP(A1556,#REF!,4,FALSE)</f>
        <v>#REF!</v>
      </c>
      <c r="J1556" s="31" t="s">
        <v>10315</v>
      </c>
      <c r="K1556" s="10" t="str">
        <f t="shared" si="24"/>
        <v>잉크/PGI-1900Y/XL[캐논][캐논]</v>
      </c>
      <c r="L1556" s="31" t="s">
        <v>33311</v>
      </c>
    </row>
    <row r="1557" spans="1:12" x14ac:dyDescent="0.15">
      <c r="A1557" s="31" t="s">
        <v>12358</v>
      </c>
      <c r="B1557" s="31" t="s">
        <v>52159</v>
      </c>
      <c r="C1557" s="32">
        <v>47000</v>
      </c>
      <c r="D1557" s="31" t="s">
        <v>906</v>
      </c>
      <c r="E1557" s="31" t="s">
        <v>67</v>
      </c>
      <c r="F1557" s="31" t="s">
        <v>9646</v>
      </c>
      <c r="H1557" s="10" t="e">
        <f>VLOOKUP(A1557,#REF!,3,FALSE)</f>
        <v>#REF!</v>
      </c>
      <c r="I1557" s="10" t="e">
        <f>VLOOKUP(A1557,#REF!,4,FALSE)</f>
        <v>#REF!</v>
      </c>
      <c r="J1557" s="31" t="s">
        <v>10315</v>
      </c>
      <c r="K1557" s="10" t="str">
        <f t="shared" si="24"/>
        <v>잉크/PGI-2900BK[캐논][캐논]</v>
      </c>
      <c r="L1557" s="31" t="s">
        <v>33312</v>
      </c>
    </row>
    <row r="1558" spans="1:12" x14ac:dyDescent="0.15">
      <c r="A1558" s="31" t="s">
        <v>12359</v>
      </c>
      <c r="B1558" s="31" t="s">
        <v>52160</v>
      </c>
      <c r="C1558" s="32">
        <v>38000</v>
      </c>
      <c r="D1558" s="31" t="s">
        <v>2836</v>
      </c>
      <c r="E1558" s="31" t="s">
        <v>67</v>
      </c>
      <c r="F1558" s="31" t="s">
        <v>9646</v>
      </c>
      <c r="H1558" s="10" t="e">
        <f>VLOOKUP(A1558,#REF!,3,FALSE)</f>
        <v>#REF!</v>
      </c>
      <c r="I1558" s="10" t="e">
        <f>VLOOKUP(A1558,#REF!,4,FALSE)</f>
        <v>#REF!</v>
      </c>
      <c r="J1558" s="31" t="s">
        <v>10315</v>
      </c>
      <c r="K1558" s="10" t="str">
        <f t="shared" si="24"/>
        <v>잉크/PGI-2900C[캐논][캐논]</v>
      </c>
      <c r="L1558" s="31" t="s">
        <v>33313</v>
      </c>
    </row>
    <row r="1559" spans="1:12" x14ac:dyDescent="0.15">
      <c r="A1559" s="31" t="s">
        <v>12360</v>
      </c>
      <c r="B1559" s="31" t="s">
        <v>52161</v>
      </c>
      <c r="C1559" s="32">
        <v>39000</v>
      </c>
      <c r="D1559" s="31" t="s">
        <v>2831</v>
      </c>
      <c r="E1559" s="31" t="s">
        <v>67</v>
      </c>
      <c r="F1559" s="31" t="s">
        <v>9646</v>
      </c>
      <c r="H1559" s="10" t="e">
        <f>VLOOKUP(A1559,#REF!,3,FALSE)</f>
        <v>#REF!</v>
      </c>
      <c r="I1559" s="10" t="e">
        <f>VLOOKUP(A1559,#REF!,4,FALSE)</f>
        <v>#REF!</v>
      </c>
      <c r="J1559" s="31" t="s">
        <v>10315</v>
      </c>
      <c r="K1559" s="10" t="str">
        <f t="shared" si="24"/>
        <v>잉크/PGI-2900M[캐논][캐논]</v>
      </c>
      <c r="L1559" s="31" t="s">
        <v>33314</v>
      </c>
    </row>
    <row r="1560" spans="1:12" x14ac:dyDescent="0.15">
      <c r="A1560" s="31" t="s">
        <v>12361</v>
      </c>
      <c r="B1560" s="31" t="s">
        <v>52162</v>
      </c>
      <c r="C1560" s="32">
        <v>39000</v>
      </c>
      <c r="D1560" s="31" t="s">
        <v>2820</v>
      </c>
      <c r="E1560" s="31" t="s">
        <v>67</v>
      </c>
      <c r="F1560" s="31" t="s">
        <v>9646</v>
      </c>
      <c r="H1560" s="10" t="e">
        <f>VLOOKUP(A1560,#REF!,3,FALSE)</f>
        <v>#REF!</v>
      </c>
      <c r="I1560" s="10" t="e">
        <f>VLOOKUP(A1560,#REF!,4,FALSE)</f>
        <v>#REF!</v>
      </c>
      <c r="J1560" s="31" t="s">
        <v>10315</v>
      </c>
      <c r="K1560" s="10" t="str">
        <f t="shared" si="24"/>
        <v>잉크/PGI-2900Y[캐논][캐논]</v>
      </c>
      <c r="L1560" s="31" t="s">
        <v>33315</v>
      </c>
    </row>
    <row r="1561" spans="1:12" x14ac:dyDescent="0.15">
      <c r="A1561" s="31" t="s">
        <v>12362</v>
      </c>
      <c r="B1561" s="31" t="s">
        <v>52163</v>
      </c>
      <c r="C1561" s="32">
        <v>74000</v>
      </c>
      <c r="D1561" s="31" t="s">
        <v>9178</v>
      </c>
      <c r="E1561" s="31" t="s">
        <v>67</v>
      </c>
      <c r="F1561" s="31" t="s">
        <v>9646</v>
      </c>
      <c r="H1561" s="10" t="e">
        <f>VLOOKUP(A1561,#REF!,3,FALSE)</f>
        <v>#REF!</v>
      </c>
      <c r="I1561" s="10" t="e">
        <f>VLOOKUP(A1561,#REF!,4,FALSE)</f>
        <v>#REF!</v>
      </c>
      <c r="J1561" s="31" t="s">
        <v>10315</v>
      </c>
      <c r="K1561" s="10" t="str">
        <f t="shared" si="24"/>
        <v>잉크/PGI-2900BK/XL[캐논][캐논]</v>
      </c>
      <c r="L1561" s="31" t="s">
        <v>33316</v>
      </c>
    </row>
    <row r="1562" spans="1:12" x14ac:dyDescent="0.15">
      <c r="A1562" s="31" t="s">
        <v>12363</v>
      </c>
      <c r="B1562" s="31" t="s">
        <v>52164</v>
      </c>
      <c r="C1562" s="32">
        <v>50000</v>
      </c>
      <c r="D1562" s="31" t="s">
        <v>9207</v>
      </c>
      <c r="E1562" s="31" t="s">
        <v>67</v>
      </c>
      <c r="F1562" s="31" t="s">
        <v>9646</v>
      </c>
      <c r="H1562" s="10" t="e">
        <f>VLOOKUP(A1562,#REF!,3,FALSE)</f>
        <v>#REF!</v>
      </c>
      <c r="I1562" s="10" t="e">
        <f>VLOOKUP(A1562,#REF!,4,FALSE)</f>
        <v>#REF!</v>
      </c>
      <c r="J1562" s="31" t="s">
        <v>10315</v>
      </c>
      <c r="K1562" s="10" t="str">
        <f t="shared" si="24"/>
        <v>잉크/PGI-2900C/XL[캐논][캐논]</v>
      </c>
      <c r="L1562" s="31" t="s">
        <v>33317</v>
      </c>
    </row>
    <row r="1563" spans="1:12" x14ac:dyDescent="0.15">
      <c r="A1563" s="31" t="s">
        <v>12364</v>
      </c>
      <c r="B1563" s="31" t="s">
        <v>52165</v>
      </c>
      <c r="C1563" s="32">
        <v>50000</v>
      </c>
      <c r="D1563" s="31" t="s">
        <v>9209</v>
      </c>
      <c r="E1563" s="31" t="s">
        <v>67</v>
      </c>
      <c r="F1563" s="31" t="s">
        <v>9646</v>
      </c>
      <c r="H1563" s="10" t="e">
        <f>VLOOKUP(A1563,#REF!,3,FALSE)</f>
        <v>#REF!</v>
      </c>
      <c r="I1563" s="10" t="e">
        <f>VLOOKUP(A1563,#REF!,4,FALSE)</f>
        <v>#REF!</v>
      </c>
      <c r="J1563" s="31" t="s">
        <v>10315</v>
      </c>
      <c r="K1563" s="10" t="str">
        <f t="shared" si="24"/>
        <v>잉크/PGI-2900M/XL[캐논][캐논]</v>
      </c>
      <c r="L1563" s="31" t="s">
        <v>33318</v>
      </c>
    </row>
    <row r="1564" spans="1:12" x14ac:dyDescent="0.15">
      <c r="A1564" s="31" t="s">
        <v>12365</v>
      </c>
      <c r="B1564" s="31" t="s">
        <v>52166</v>
      </c>
      <c r="C1564" s="32">
        <v>50000</v>
      </c>
      <c r="D1564" s="31" t="s">
        <v>9208</v>
      </c>
      <c r="E1564" s="31" t="s">
        <v>67</v>
      </c>
      <c r="F1564" s="31" t="s">
        <v>9646</v>
      </c>
      <c r="H1564" s="10" t="e">
        <f>VLOOKUP(A1564,#REF!,3,FALSE)</f>
        <v>#REF!</v>
      </c>
      <c r="I1564" s="10" t="e">
        <f>VLOOKUP(A1564,#REF!,4,FALSE)</f>
        <v>#REF!</v>
      </c>
      <c r="J1564" s="31" t="s">
        <v>10315</v>
      </c>
      <c r="K1564" s="10" t="str">
        <f t="shared" si="24"/>
        <v>잉크/PGI-2900Y/XL[캐논][캐논]</v>
      </c>
      <c r="L1564" s="31" t="s">
        <v>33319</v>
      </c>
    </row>
    <row r="1565" spans="1:12" x14ac:dyDescent="0.15">
      <c r="A1565" s="31" t="s">
        <v>12366</v>
      </c>
      <c r="B1565" s="31" t="s">
        <v>52167</v>
      </c>
      <c r="C1565" s="32">
        <v>29000</v>
      </c>
      <c r="D1565" s="31" t="s">
        <v>906</v>
      </c>
      <c r="E1565" s="31" t="s">
        <v>67</v>
      </c>
      <c r="F1565" s="31" t="s">
        <v>9676</v>
      </c>
      <c r="H1565" s="10" t="e">
        <f>VLOOKUP(A1565,#REF!,3,FALSE)</f>
        <v>#REF!</v>
      </c>
      <c r="I1565" s="10" t="e">
        <f>VLOOKUP(A1565,#REF!,4,FALSE)</f>
        <v>#REF!</v>
      </c>
      <c r="J1565" s="31" t="s">
        <v>10315</v>
      </c>
      <c r="K1565" s="10" t="str">
        <f t="shared" si="24"/>
        <v>잉크/PGI-970BK[캐논][캐논]</v>
      </c>
      <c r="L1565" s="31" t="s">
        <v>33320</v>
      </c>
    </row>
    <row r="1566" spans="1:12" x14ac:dyDescent="0.15">
      <c r="A1566" s="31" t="s">
        <v>12367</v>
      </c>
      <c r="B1566" s="31" t="s">
        <v>52168</v>
      </c>
      <c r="C1566" s="32">
        <v>26000</v>
      </c>
      <c r="D1566" s="31" t="s">
        <v>906</v>
      </c>
      <c r="E1566" s="31" t="s">
        <v>67</v>
      </c>
      <c r="F1566" s="31" t="s">
        <v>9676</v>
      </c>
      <c r="H1566" s="10" t="e">
        <f>VLOOKUP(A1566,#REF!,3,FALSE)</f>
        <v>#REF!</v>
      </c>
      <c r="I1566" s="10" t="e">
        <f>VLOOKUP(A1566,#REF!,4,FALSE)</f>
        <v>#REF!</v>
      </c>
      <c r="J1566" s="31" t="s">
        <v>10315</v>
      </c>
      <c r="K1566" s="10" t="str">
        <f t="shared" si="24"/>
        <v>잉크/CLI-971BK[캐논][캐논]</v>
      </c>
      <c r="L1566" s="31" t="s">
        <v>33321</v>
      </c>
    </row>
    <row r="1567" spans="1:12" x14ac:dyDescent="0.15">
      <c r="A1567" s="31" t="s">
        <v>12368</v>
      </c>
      <c r="B1567" s="31" t="s">
        <v>52169</v>
      </c>
      <c r="C1567" s="32">
        <v>26000</v>
      </c>
      <c r="D1567" s="31" t="s">
        <v>2836</v>
      </c>
      <c r="E1567" s="31" t="s">
        <v>67</v>
      </c>
      <c r="F1567" s="31" t="s">
        <v>9676</v>
      </c>
      <c r="H1567" s="10" t="e">
        <f>VLOOKUP(A1567,#REF!,3,FALSE)</f>
        <v>#REF!</v>
      </c>
      <c r="I1567" s="10" t="e">
        <f>VLOOKUP(A1567,#REF!,4,FALSE)</f>
        <v>#REF!</v>
      </c>
      <c r="J1567" s="31" t="s">
        <v>10315</v>
      </c>
      <c r="K1567" s="10" t="str">
        <f t="shared" si="24"/>
        <v>잉크/CLI-971C[캐논][캐논]</v>
      </c>
      <c r="L1567" s="31" t="s">
        <v>33322</v>
      </c>
    </row>
    <row r="1568" spans="1:12" x14ac:dyDescent="0.15">
      <c r="A1568" s="31" t="s">
        <v>12369</v>
      </c>
      <c r="B1568" s="31" t="s">
        <v>52170</v>
      </c>
      <c r="C1568" s="32">
        <v>26000</v>
      </c>
      <c r="D1568" s="31" t="s">
        <v>2831</v>
      </c>
      <c r="E1568" s="31" t="s">
        <v>67</v>
      </c>
      <c r="F1568" s="31" t="s">
        <v>9676</v>
      </c>
      <c r="H1568" s="10" t="e">
        <f>VLOOKUP(A1568,#REF!,3,FALSE)</f>
        <v>#REF!</v>
      </c>
      <c r="I1568" s="10" t="e">
        <f>VLOOKUP(A1568,#REF!,4,FALSE)</f>
        <v>#REF!</v>
      </c>
      <c r="J1568" s="31" t="s">
        <v>10315</v>
      </c>
      <c r="K1568" s="10" t="str">
        <f t="shared" si="24"/>
        <v>잉크/CLI-971M[캐논][캐논]</v>
      </c>
      <c r="L1568" s="31" t="s">
        <v>33323</v>
      </c>
    </row>
    <row r="1569" spans="1:12" x14ac:dyDescent="0.15">
      <c r="A1569" s="31" t="s">
        <v>12370</v>
      </c>
      <c r="B1569" s="31" t="s">
        <v>52171</v>
      </c>
      <c r="C1569" s="32">
        <v>26000</v>
      </c>
      <c r="D1569" s="31" t="s">
        <v>2820</v>
      </c>
      <c r="E1569" s="31" t="s">
        <v>67</v>
      </c>
      <c r="F1569" s="31" t="s">
        <v>9676</v>
      </c>
      <c r="H1569" s="10" t="e">
        <f>VLOOKUP(A1569,#REF!,3,FALSE)</f>
        <v>#REF!</v>
      </c>
      <c r="I1569" s="10" t="e">
        <f>VLOOKUP(A1569,#REF!,4,FALSE)</f>
        <v>#REF!</v>
      </c>
      <c r="J1569" s="31" t="s">
        <v>10315</v>
      </c>
      <c r="K1569" s="10" t="str">
        <f t="shared" si="24"/>
        <v>잉크/CLI-971Y[캐논][캐논]</v>
      </c>
      <c r="L1569" s="31" t="s">
        <v>33324</v>
      </c>
    </row>
    <row r="1570" spans="1:12" x14ac:dyDescent="0.15">
      <c r="A1570" s="31" t="s">
        <v>12371</v>
      </c>
      <c r="B1570" s="31" t="s">
        <v>52172</v>
      </c>
      <c r="C1570" s="32">
        <v>26000</v>
      </c>
      <c r="D1570" s="31" t="s">
        <v>2332</v>
      </c>
      <c r="E1570" s="31" t="s">
        <v>67</v>
      </c>
      <c r="F1570" s="31" t="s">
        <v>9663</v>
      </c>
      <c r="H1570" s="10" t="e">
        <f>VLOOKUP(A1570,#REF!,3,FALSE)</f>
        <v>#REF!</v>
      </c>
      <c r="I1570" s="10" t="e">
        <f>VLOOKUP(A1570,#REF!,4,FALSE)</f>
        <v>#REF!</v>
      </c>
      <c r="J1570" s="31" t="s">
        <v>10315</v>
      </c>
      <c r="K1570" s="10" t="str">
        <f t="shared" si="24"/>
        <v>잉크/CLI-971GY[캐논][캐논]</v>
      </c>
      <c r="L1570" s="31" t="s">
        <v>33325</v>
      </c>
    </row>
    <row r="1571" spans="1:12" x14ac:dyDescent="0.15">
      <c r="A1571" s="31" t="s">
        <v>12372</v>
      </c>
      <c r="B1571" s="31" t="s">
        <v>52173</v>
      </c>
      <c r="C1571" s="32">
        <v>42000</v>
      </c>
      <c r="D1571" s="31" t="s">
        <v>9178</v>
      </c>
      <c r="E1571" s="31" t="s">
        <v>67</v>
      </c>
      <c r="F1571" s="31" t="s">
        <v>9676</v>
      </c>
      <c r="H1571" s="10" t="e">
        <f>VLOOKUP(A1571,#REF!,3,FALSE)</f>
        <v>#REF!</v>
      </c>
      <c r="I1571" s="10" t="e">
        <f>VLOOKUP(A1571,#REF!,4,FALSE)</f>
        <v>#REF!</v>
      </c>
      <c r="J1571" s="31" t="s">
        <v>10315</v>
      </c>
      <c r="K1571" s="10" t="str">
        <f t="shared" si="24"/>
        <v>잉크/PGI-970BK/XL[캐논][캐논]</v>
      </c>
      <c r="L1571" s="31" t="s">
        <v>33326</v>
      </c>
    </row>
    <row r="1572" spans="1:12" x14ac:dyDescent="0.15">
      <c r="A1572" s="31" t="s">
        <v>12373</v>
      </c>
      <c r="B1572" s="31" t="s">
        <v>52174</v>
      </c>
      <c r="C1572" s="32">
        <v>37000</v>
      </c>
      <c r="D1572" s="31" t="s">
        <v>9178</v>
      </c>
      <c r="E1572" s="31" t="s">
        <v>67</v>
      </c>
      <c r="F1572" s="31" t="s">
        <v>9676</v>
      </c>
      <c r="H1572" s="10" t="e">
        <f>VLOOKUP(A1572,#REF!,3,FALSE)</f>
        <v>#REF!</v>
      </c>
      <c r="I1572" s="10" t="e">
        <f>VLOOKUP(A1572,#REF!,4,FALSE)</f>
        <v>#REF!</v>
      </c>
      <c r="J1572" s="31" t="s">
        <v>10315</v>
      </c>
      <c r="K1572" s="10" t="str">
        <f t="shared" si="24"/>
        <v>잉크/CLI-971BK/XL[캐논][캐논]</v>
      </c>
      <c r="L1572" s="31" t="s">
        <v>33327</v>
      </c>
    </row>
    <row r="1573" spans="1:12" x14ac:dyDescent="0.15">
      <c r="A1573" s="31" t="s">
        <v>12374</v>
      </c>
      <c r="B1573" s="31" t="s">
        <v>52175</v>
      </c>
      <c r="C1573" s="32">
        <v>37000</v>
      </c>
      <c r="D1573" s="31" t="s">
        <v>9207</v>
      </c>
      <c r="E1573" s="31" t="s">
        <v>67</v>
      </c>
      <c r="F1573" s="31" t="s">
        <v>9676</v>
      </c>
      <c r="H1573" s="10" t="e">
        <f>VLOOKUP(A1573,#REF!,3,FALSE)</f>
        <v>#REF!</v>
      </c>
      <c r="I1573" s="10" t="e">
        <f>VLOOKUP(A1573,#REF!,4,FALSE)</f>
        <v>#REF!</v>
      </c>
      <c r="J1573" s="31" t="s">
        <v>10315</v>
      </c>
      <c r="K1573" s="10" t="str">
        <f t="shared" si="24"/>
        <v>잉크/CLI-971C/XL[캐논][캐논]</v>
      </c>
      <c r="L1573" s="31" t="s">
        <v>33328</v>
      </c>
    </row>
    <row r="1574" spans="1:12" x14ac:dyDescent="0.15">
      <c r="A1574" s="31" t="s">
        <v>12375</v>
      </c>
      <c r="B1574" s="31" t="s">
        <v>52176</v>
      </c>
      <c r="C1574" s="32">
        <v>37000</v>
      </c>
      <c r="D1574" s="31" t="s">
        <v>9209</v>
      </c>
      <c r="E1574" s="31" t="s">
        <v>67</v>
      </c>
      <c r="F1574" s="31" t="s">
        <v>9676</v>
      </c>
      <c r="H1574" s="10" t="e">
        <f>VLOOKUP(A1574,#REF!,3,FALSE)</f>
        <v>#REF!</v>
      </c>
      <c r="I1574" s="10" t="e">
        <f>VLOOKUP(A1574,#REF!,4,FALSE)</f>
        <v>#REF!</v>
      </c>
      <c r="J1574" s="31" t="s">
        <v>10315</v>
      </c>
      <c r="K1574" s="10" t="str">
        <f t="shared" si="24"/>
        <v>잉크/CLI-971M/XL[캐논][캐논]</v>
      </c>
      <c r="L1574" s="31" t="s">
        <v>33329</v>
      </c>
    </row>
    <row r="1575" spans="1:12" x14ac:dyDescent="0.15">
      <c r="A1575" s="31" t="s">
        <v>12376</v>
      </c>
      <c r="B1575" s="31" t="s">
        <v>52177</v>
      </c>
      <c r="C1575" s="32">
        <v>37000</v>
      </c>
      <c r="D1575" s="31" t="s">
        <v>9208</v>
      </c>
      <c r="E1575" s="31" t="s">
        <v>67</v>
      </c>
      <c r="F1575" s="31" t="s">
        <v>9676</v>
      </c>
      <c r="H1575" s="10" t="e">
        <f>VLOOKUP(A1575,#REF!,3,FALSE)</f>
        <v>#REF!</v>
      </c>
      <c r="I1575" s="10" t="e">
        <f>VLOOKUP(A1575,#REF!,4,FALSE)</f>
        <v>#REF!</v>
      </c>
      <c r="J1575" s="31" t="s">
        <v>10315</v>
      </c>
      <c r="K1575" s="10" t="str">
        <f t="shared" si="24"/>
        <v>잉크/CLI-971Y/XL[캐논][캐논]</v>
      </c>
      <c r="L1575" s="31" t="s">
        <v>33330</v>
      </c>
    </row>
    <row r="1576" spans="1:12" x14ac:dyDescent="0.15">
      <c r="A1576" s="31" t="s">
        <v>12377</v>
      </c>
      <c r="B1576" s="31" t="s">
        <v>52178</v>
      </c>
      <c r="C1576" s="32">
        <v>37000</v>
      </c>
      <c r="D1576" s="31" t="s">
        <v>9211</v>
      </c>
      <c r="E1576" s="31" t="s">
        <v>67</v>
      </c>
      <c r="F1576" s="31" t="s">
        <v>9663</v>
      </c>
      <c r="H1576" s="10" t="e">
        <f>VLOOKUP(A1576,#REF!,3,FALSE)</f>
        <v>#REF!</v>
      </c>
      <c r="I1576" s="10" t="e">
        <f>VLOOKUP(A1576,#REF!,4,FALSE)</f>
        <v>#REF!</v>
      </c>
      <c r="J1576" s="31" t="s">
        <v>10315</v>
      </c>
      <c r="K1576" s="10" t="str">
        <f t="shared" si="24"/>
        <v>잉크/CLI-971GY/XL[캐논][캐논]</v>
      </c>
      <c r="L1576" s="31" t="s">
        <v>33331</v>
      </c>
    </row>
    <row r="1577" spans="1:12" x14ac:dyDescent="0.15">
      <c r="A1577" s="31" t="s">
        <v>12378</v>
      </c>
      <c r="B1577" s="31" t="s">
        <v>52179</v>
      </c>
      <c r="C1577" s="32">
        <v>44000</v>
      </c>
      <c r="D1577" s="31" t="s">
        <v>8725</v>
      </c>
      <c r="E1577" s="31" t="s">
        <v>67</v>
      </c>
      <c r="F1577" s="31" t="s">
        <v>10136</v>
      </c>
      <c r="H1577" s="10" t="e">
        <f>VLOOKUP(A1577,#REF!,3,FALSE)</f>
        <v>#REF!</v>
      </c>
      <c r="I1577" s="10" t="e">
        <f>VLOOKUP(A1577,#REF!,4,FALSE)</f>
        <v>#REF!</v>
      </c>
      <c r="J1577" s="31" t="s">
        <v>10329</v>
      </c>
      <c r="K1577" s="10" t="str">
        <f t="shared" si="24"/>
        <v>마우스/게이밍/G302[로지텍][로지텍]</v>
      </c>
      <c r="L1577" s="31" t="s">
        <v>33332</v>
      </c>
    </row>
    <row r="1578" spans="1:12" x14ac:dyDescent="0.15">
      <c r="A1578" s="31" t="s">
        <v>12379</v>
      </c>
      <c r="B1578" s="31" t="s">
        <v>52180</v>
      </c>
      <c r="C1578" s="32">
        <v>132000</v>
      </c>
      <c r="D1578" s="31" t="s">
        <v>906</v>
      </c>
      <c r="E1578" s="31" t="s">
        <v>67</v>
      </c>
      <c r="F1578" s="31" t="s">
        <v>64992</v>
      </c>
      <c r="H1578" s="10" t="e">
        <f>VLOOKUP(A1578,#REF!,3,FALSE)</f>
        <v>#REF!</v>
      </c>
      <c r="I1578" s="10" t="e">
        <f>VLOOKUP(A1578,#REF!,4,FALSE)</f>
        <v>#REF!</v>
      </c>
      <c r="J1578" s="31" t="s">
        <v>10314</v>
      </c>
      <c r="K1578" s="10" t="str">
        <f t="shared" si="24"/>
        <v>드럼/CF358A[HP][HP]</v>
      </c>
      <c r="L1578" s="31" t="s">
        <v>33333</v>
      </c>
    </row>
    <row r="1579" spans="1:12" x14ac:dyDescent="0.15">
      <c r="A1579" s="31" t="s">
        <v>12380</v>
      </c>
      <c r="B1579" s="31" t="s">
        <v>52181</v>
      </c>
      <c r="C1579" s="32">
        <v>364000</v>
      </c>
      <c r="D1579" s="31" t="s">
        <v>2836</v>
      </c>
      <c r="E1579" s="31" t="s">
        <v>67</v>
      </c>
      <c r="F1579" s="31" t="s">
        <v>64992</v>
      </c>
      <c r="H1579" s="10" t="e">
        <f>VLOOKUP(A1579,#REF!,3,FALSE)</f>
        <v>#REF!</v>
      </c>
      <c r="I1579" s="10" t="e">
        <f>VLOOKUP(A1579,#REF!,4,FALSE)</f>
        <v>#REF!</v>
      </c>
      <c r="J1579" s="31" t="s">
        <v>10314</v>
      </c>
      <c r="K1579" s="10" t="str">
        <f t="shared" si="24"/>
        <v>드럼/CF359A[HP][HP]</v>
      </c>
      <c r="L1579" s="31" t="s">
        <v>33334</v>
      </c>
    </row>
    <row r="1580" spans="1:12" x14ac:dyDescent="0.15">
      <c r="A1580" s="31" t="s">
        <v>12381</v>
      </c>
      <c r="B1580" s="31" t="s">
        <v>52182</v>
      </c>
      <c r="C1580" s="32">
        <v>364000</v>
      </c>
      <c r="D1580" s="31" t="s">
        <v>2820</v>
      </c>
      <c r="E1580" s="31" t="s">
        <v>67</v>
      </c>
      <c r="F1580" s="31" t="s">
        <v>64992</v>
      </c>
      <c r="H1580" s="10" t="e">
        <f>VLOOKUP(A1580,#REF!,3,FALSE)</f>
        <v>#REF!</v>
      </c>
      <c r="I1580" s="10" t="e">
        <f>VLOOKUP(A1580,#REF!,4,FALSE)</f>
        <v>#REF!</v>
      </c>
      <c r="J1580" s="31" t="s">
        <v>10314</v>
      </c>
      <c r="K1580" s="10" t="str">
        <f t="shared" si="24"/>
        <v>드럼/CF364A[HP][HP]</v>
      </c>
      <c r="L1580" s="31" t="s">
        <v>33335</v>
      </c>
    </row>
    <row r="1581" spans="1:12" x14ac:dyDescent="0.15">
      <c r="A1581" s="31" t="s">
        <v>12382</v>
      </c>
      <c r="B1581" s="31" t="s">
        <v>52183</v>
      </c>
      <c r="C1581" s="32">
        <v>364000</v>
      </c>
      <c r="D1581" s="31" t="s">
        <v>2831</v>
      </c>
      <c r="E1581" s="31" t="s">
        <v>67</v>
      </c>
      <c r="F1581" s="31" t="s">
        <v>64992</v>
      </c>
      <c r="H1581" s="10" t="e">
        <f>VLOOKUP(A1581,#REF!,3,FALSE)</f>
        <v>#REF!</v>
      </c>
      <c r="I1581" s="10" t="e">
        <f>VLOOKUP(A1581,#REF!,4,FALSE)</f>
        <v>#REF!</v>
      </c>
      <c r="J1581" s="31" t="s">
        <v>10314</v>
      </c>
      <c r="K1581" s="10" t="str">
        <f t="shared" si="24"/>
        <v>드럼/CF365A[HP][HP]</v>
      </c>
      <c r="L1581" s="31" t="s">
        <v>33336</v>
      </c>
    </row>
    <row r="1582" spans="1:12" x14ac:dyDescent="0.15">
      <c r="A1582" s="31" t="s">
        <v>12383</v>
      </c>
      <c r="B1582" s="31" t="s">
        <v>52184</v>
      </c>
      <c r="C1582" s="32">
        <v>115000</v>
      </c>
      <c r="D1582" s="31" t="s">
        <v>2836</v>
      </c>
      <c r="E1582" s="31" t="s">
        <v>67</v>
      </c>
      <c r="F1582" s="31" t="s">
        <v>64992</v>
      </c>
      <c r="H1582" s="10" t="e">
        <f>VLOOKUP(A1582,#REF!,3,FALSE)</f>
        <v>#REF!</v>
      </c>
      <c r="I1582" s="10" t="e">
        <f>VLOOKUP(A1582,#REF!,4,FALSE)</f>
        <v>#REF!</v>
      </c>
      <c r="J1582" s="31" t="s">
        <v>10314</v>
      </c>
      <c r="K1582" s="10" t="str">
        <f t="shared" si="24"/>
        <v>토너/CF401A[HP][HP]</v>
      </c>
      <c r="L1582" s="31" t="s">
        <v>33337</v>
      </c>
    </row>
    <row r="1583" spans="1:12" x14ac:dyDescent="0.15">
      <c r="A1583" s="31" t="s">
        <v>12384</v>
      </c>
      <c r="B1583" s="31" t="s">
        <v>52185</v>
      </c>
      <c r="C1583" s="32">
        <v>115000</v>
      </c>
      <c r="D1583" s="31" t="s">
        <v>2820</v>
      </c>
      <c r="E1583" s="31" t="s">
        <v>67</v>
      </c>
      <c r="F1583" s="31" t="s">
        <v>64992</v>
      </c>
      <c r="H1583" s="10" t="e">
        <f>VLOOKUP(A1583,#REF!,3,FALSE)</f>
        <v>#REF!</v>
      </c>
      <c r="I1583" s="10" t="e">
        <f>VLOOKUP(A1583,#REF!,4,FALSE)</f>
        <v>#REF!</v>
      </c>
      <c r="J1583" s="31" t="s">
        <v>10314</v>
      </c>
      <c r="K1583" s="10" t="str">
        <f t="shared" si="24"/>
        <v>토너/CF402A[HP][HP]</v>
      </c>
      <c r="L1583" s="31" t="s">
        <v>33338</v>
      </c>
    </row>
    <row r="1584" spans="1:12" x14ac:dyDescent="0.15">
      <c r="A1584" s="31" t="s">
        <v>12385</v>
      </c>
      <c r="B1584" s="31" t="s">
        <v>52186</v>
      </c>
      <c r="C1584" s="32">
        <v>115000</v>
      </c>
      <c r="D1584" s="31" t="s">
        <v>2831</v>
      </c>
      <c r="E1584" s="31" t="s">
        <v>67</v>
      </c>
      <c r="F1584" s="31" t="s">
        <v>64992</v>
      </c>
      <c r="H1584" s="10" t="e">
        <f>VLOOKUP(A1584,#REF!,3,FALSE)</f>
        <v>#REF!</v>
      </c>
      <c r="I1584" s="10" t="e">
        <f>VLOOKUP(A1584,#REF!,4,FALSE)</f>
        <v>#REF!</v>
      </c>
      <c r="J1584" s="31" t="s">
        <v>10314</v>
      </c>
      <c r="K1584" s="10" t="str">
        <f t="shared" si="24"/>
        <v>토너/CF403A[HP][HP]</v>
      </c>
      <c r="L1584" s="31" t="s">
        <v>33339</v>
      </c>
    </row>
    <row r="1585" spans="1:12" x14ac:dyDescent="0.15">
      <c r="A1585" s="31" t="s">
        <v>12386</v>
      </c>
      <c r="B1585" s="31" t="s">
        <v>52187</v>
      </c>
      <c r="C1585" s="32">
        <v>131000</v>
      </c>
      <c r="D1585" s="31" t="s">
        <v>9178</v>
      </c>
      <c r="E1585" s="31" t="s">
        <v>67</v>
      </c>
      <c r="F1585" s="31" t="s">
        <v>64992</v>
      </c>
      <c r="H1585" s="10" t="e">
        <f>VLOOKUP(A1585,#REF!,3,FALSE)</f>
        <v>#REF!</v>
      </c>
      <c r="I1585" s="10" t="e">
        <f>VLOOKUP(A1585,#REF!,4,FALSE)</f>
        <v>#REF!</v>
      </c>
      <c r="J1585" s="31" t="s">
        <v>10314</v>
      </c>
      <c r="K1585" s="10" t="str">
        <f t="shared" si="24"/>
        <v>토너/CF400X[HP][HP]</v>
      </c>
      <c r="L1585" s="31" t="s">
        <v>33340</v>
      </c>
    </row>
    <row r="1586" spans="1:12" x14ac:dyDescent="0.15">
      <c r="A1586" s="31" t="s">
        <v>12387</v>
      </c>
      <c r="B1586" s="31" t="s">
        <v>52188</v>
      </c>
      <c r="C1586" s="32">
        <v>145000</v>
      </c>
      <c r="D1586" s="31" t="s">
        <v>9207</v>
      </c>
      <c r="E1586" s="31" t="s">
        <v>67</v>
      </c>
      <c r="F1586" s="31" t="s">
        <v>64992</v>
      </c>
      <c r="H1586" s="10" t="e">
        <f>VLOOKUP(A1586,#REF!,3,FALSE)</f>
        <v>#REF!</v>
      </c>
      <c r="I1586" s="10" t="e">
        <f>VLOOKUP(A1586,#REF!,4,FALSE)</f>
        <v>#REF!</v>
      </c>
      <c r="J1586" s="31" t="s">
        <v>10314</v>
      </c>
      <c r="K1586" s="10" t="str">
        <f t="shared" si="24"/>
        <v>토너/CF401X[HP][HP]</v>
      </c>
      <c r="L1586" s="31" t="s">
        <v>33341</v>
      </c>
    </row>
    <row r="1587" spans="1:12" x14ac:dyDescent="0.15">
      <c r="A1587" s="31" t="s">
        <v>12388</v>
      </c>
      <c r="B1587" s="31" t="s">
        <v>52189</v>
      </c>
      <c r="C1587" s="32">
        <v>145000</v>
      </c>
      <c r="D1587" s="31" t="s">
        <v>9208</v>
      </c>
      <c r="E1587" s="31" t="s">
        <v>67</v>
      </c>
      <c r="F1587" s="31" t="s">
        <v>64992</v>
      </c>
      <c r="H1587" s="10" t="e">
        <f>VLOOKUP(A1587,#REF!,3,FALSE)</f>
        <v>#REF!</v>
      </c>
      <c r="I1587" s="10" t="e">
        <f>VLOOKUP(A1587,#REF!,4,FALSE)</f>
        <v>#REF!</v>
      </c>
      <c r="J1587" s="31" t="s">
        <v>10314</v>
      </c>
      <c r="K1587" s="10" t="str">
        <f t="shared" si="24"/>
        <v>토너/CF402X[HP][HP]</v>
      </c>
      <c r="L1587" s="31" t="s">
        <v>33342</v>
      </c>
    </row>
    <row r="1588" spans="1:12" x14ac:dyDescent="0.15">
      <c r="A1588" s="31" t="s">
        <v>12389</v>
      </c>
      <c r="B1588" s="31" t="s">
        <v>52190</v>
      </c>
      <c r="C1588" s="32">
        <v>145000</v>
      </c>
      <c r="D1588" s="31" t="s">
        <v>9209</v>
      </c>
      <c r="E1588" s="31" t="s">
        <v>67</v>
      </c>
      <c r="F1588" s="31" t="s">
        <v>64992</v>
      </c>
      <c r="H1588" s="10" t="e">
        <f>VLOOKUP(A1588,#REF!,3,FALSE)</f>
        <v>#REF!</v>
      </c>
      <c r="I1588" s="10" t="e">
        <f>VLOOKUP(A1588,#REF!,4,FALSE)</f>
        <v>#REF!</v>
      </c>
      <c r="J1588" s="31" t="s">
        <v>10314</v>
      </c>
      <c r="K1588" s="10" t="str">
        <f t="shared" si="24"/>
        <v>토너/CF403X[HP][HP]</v>
      </c>
      <c r="L1588" s="31" t="s">
        <v>33343</v>
      </c>
    </row>
    <row r="1589" spans="1:12" x14ac:dyDescent="0.15">
      <c r="A1589" s="31" t="s">
        <v>12390</v>
      </c>
      <c r="B1589" s="31" t="s">
        <v>52191</v>
      </c>
      <c r="C1589" s="32">
        <v>245000</v>
      </c>
      <c r="D1589" s="31" t="s">
        <v>906</v>
      </c>
      <c r="E1589" s="31" t="s">
        <v>67</v>
      </c>
      <c r="F1589" s="31" t="s">
        <v>64986</v>
      </c>
      <c r="H1589" s="10" t="e">
        <f>VLOOKUP(A1589,#REF!,3,FALSE)</f>
        <v>#REF!</v>
      </c>
      <c r="I1589" s="10" t="e">
        <f>VLOOKUP(A1589,#REF!,4,FALSE)</f>
        <v>#REF!</v>
      </c>
      <c r="J1589" s="31" t="s">
        <v>10314</v>
      </c>
      <c r="K1589" s="10" t="str">
        <f t="shared" si="24"/>
        <v>토너/CF281A[HP][HP]</v>
      </c>
      <c r="L1589" s="31" t="s">
        <v>33344</v>
      </c>
    </row>
    <row r="1590" spans="1:12" x14ac:dyDescent="0.15">
      <c r="A1590" s="31" t="s">
        <v>12391</v>
      </c>
      <c r="B1590" s="31" t="s">
        <v>52192</v>
      </c>
      <c r="C1590" s="32">
        <v>405000</v>
      </c>
      <c r="D1590" s="31" t="s">
        <v>9178</v>
      </c>
      <c r="E1590" s="31" t="s">
        <v>67</v>
      </c>
      <c r="F1590" s="31" t="s">
        <v>64986</v>
      </c>
      <c r="H1590" s="10" t="e">
        <f>VLOOKUP(A1590,#REF!,3,FALSE)</f>
        <v>#REF!</v>
      </c>
      <c r="I1590" s="10" t="e">
        <f>VLOOKUP(A1590,#REF!,4,FALSE)</f>
        <v>#REF!</v>
      </c>
      <c r="J1590" s="31" t="s">
        <v>10314</v>
      </c>
      <c r="K1590" s="10" t="str">
        <f t="shared" si="24"/>
        <v>토너/CF281X[HP][HP]</v>
      </c>
      <c r="L1590" s="31" t="s">
        <v>33345</v>
      </c>
    </row>
    <row r="1591" spans="1:12" x14ac:dyDescent="0.15">
      <c r="A1591" s="31" t="s">
        <v>12392</v>
      </c>
      <c r="B1591" s="31" t="s">
        <v>52193</v>
      </c>
      <c r="C1591" s="32">
        <v>221000</v>
      </c>
      <c r="D1591" s="31" t="s">
        <v>1388</v>
      </c>
      <c r="E1591" s="31" t="s">
        <v>67</v>
      </c>
      <c r="F1591" s="31" t="s">
        <v>9643</v>
      </c>
      <c r="H1591" s="10" t="e">
        <f>VLOOKUP(A1591,#REF!,3,FALSE)</f>
        <v>#REF!</v>
      </c>
      <c r="I1591" s="10" t="e">
        <f>VLOOKUP(A1591,#REF!,4,FALSE)</f>
        <v>#REF!</v>
      </c>
      <c r="J1591" s="31" t="s">
        <v>10314</v>
      </c>
      <c r="K1591" s="10" t="str">
        <f t="shared" si="24"/>
        <v>토너/CF360A[HP][HP]</v>
      </c>
      <c r="L1591" s="31" t="s">
        <v>33346</v>
      </c>
    </row>
    <row r="1592" spans="1:12" x14ac:dyDescent="0.15">
      <c r="A1592" s="31" t="s">
        <v>12393</v>
      </c>
      <c r="B1592" s="31" t="s">
        <v>52194</v>
      </c>
      <c r="C1592" s="32">
        <v>21000</v>
      </c>
      <c r="D1592" s="31" t="s">
        <v>9090</v>
      </c>
      <c r="E1592" s="31" t="s">
        <v>67</v>
      </c>
      <c r="F1592" s="31" t="s">
        <v>9626</v>
      </c>
      <c r="H1592" s="10" t="e">
        <f>VLOOKUP(A1592,#REF!,3,FALSE)</f>
        <v>#REF!</v>
      </c>
      <c r="I1592" s="10" t="e">
        <f>VLOOKUP(A1592,#REF!,4,FALSE)</f>
        <v>#REF!</v>
      </c>
      <c r="J1592" s="31" t="s">
        <v>10314</v>
      </c>
      <c r="K1592" s="10" t="str">
        <f t="shared" si="24"/>
        <v>잉크/C2P04AA[HP][HP]</v>
      </c>
      <c r="L1592" s="31" t="s">
        <v>33347</v>
      </c>
    </row>
    <row r="1593" spans="1:12" x14ac:dyDescent="0.15">
      <c r="A1593" s="31" t="s">
        <v>12394</v>
      </c>
      <c r="B1593" s="31" t="s">
        <v>52195</v>
      </c>
      <c r="C1593" s="32">
        <v>50000</v>
      </c>
      <c r="D1593" s="31" t="s">
        <v>9091</v>
      </c>
      <c r="E1593" s="31" t="s">
        <v>67</v>
      </c>
      <c r="F1593" s="31" t="s">
        <v>9626</v>
      </c>
      <c r="H1593" s="10" t="e">
        <f>VLOOKUP(A1593,#REF!,3,FALSE)</f>
        <v>#REF!</v>
      </c>
      <c r="I1593" s="10" t="e">
        <f>VLOOKUP(A1593,#REF!,4,FALSE)</f>
        <v>#REF!</v>
      </c>
      <c r="J1593" s="31" t="s">
        <v>10314</v>
      </c>
      <c r="K1593" s="10" t="str">
        <f t="shared" si="24"/>
        <v>잉크/C2P05AA[HP][HP]</v>
      </c>
      <c r="L1593" s="31" t="s">
        <v>33348</v>
      </c>
    </row>
    <row r="1594" spans="1:12" x14ac:dyDescent="0.15">
      <c r="A1594" s="31" t="s">
        <v>12395</v>
      </c>
      <c r="B1594" s="31" t="s">
        <v>52196</v>
      </c>
      <c r="C1594" s="32">
        <v>27000</v>
      </c>
      <c r="D1594" s="31" t="s">
        <v>9092</v>
      </c>
      <c r="E1594" s="31" t="s">
        <v>67</v>
      </c>
      <c r="F1594" s="31" t="s">
        <v>9626</v>
      </c>
      <c r="H1594" s="10" t="e">
        <f>VLOOKUP(A1594,#REF!,3,FALSE)</f>
        <v>#REF!</v>
      </c>
      <c r="I1594" s="10" t="e">
        <f>VLOOKUP(A1594,#REF!,4,FALSE)</f>
        <v>#REF!</v>
      </c>
      <c r="J1594" s="31" t="s">
        <v>10314</v>
      </c>
      <c r="K1594" s="10" t="str">
        <f t="shared" si="24"/>
        <v>잉크/C2P06AA[HP][HP]</v>
      </c>
      <c r="L1594" s="31" t="s">
        <v>33349</v>
      </c>
    </row>
    <row r="1595" spans="1:12" x14ac:dyDescent="0.15">
      <c r="A1595" s="31" t="s">
        <v>12396</v>
      </c>
      <c r="B1595" s="31" t="s">
        <v>52197</v>
      </c>
      <c r="C1595" s="32">
        <v>55000</v>
      </c>
      <c r="D1595" s="31" t="s">
        <v>9093</v>
      </c>
      <c r="E1595" s="31" t="s">
        <v>67</v>
      </c>
      <c r="F1595" s="31" t="s">
        <v>9626</v>
      </c>
      <c r="H1595" s="10" t="e">
        <f>VLOOKUP(A1595,#REF!,3,FALSE)</f>
        <v>#REF!</v>
      </c>
      <c r="I1595" s="10" t="e">
        <f>VLOOKUP(A1595,#REF!,4,FALSE)</f>
        <v>#REF!</v>
      </c>
      <c r="J1595" s="31" t="s">
        <v>10314</v>
      </c>
      <c r="K1595" s="10" t="str">
        <f t="shared" si="24"/>
        <v>잉크/C2P07AA[HP][HP]</v>
      </c>
      <c r="L1595" s="31" t="s">
        <v>33350</v>
      </c>
    </row>
    <row r="1596" spans="1:12" x14ac:dyDescent="0.15">
      <c r="A1596" s="31" t="s">
        <v>12397</v>
      </c>
      <c r="B1596" s="31" t="s">
        <v>52198</v>
      </c>
      <c r="C1596" s="32">
        <v>9000</v>
      </c>
      <c r="D1596" s="31" t="s">
        <v>4056</v>
      </c>
      <c r="E1596" s="31" t="s">
        <v>67</v>
      </c>
      <c r="F1596" s="31" t="s">
        <v>9956</v>
      </c>
      <c r="H1596" s="10" t="e">
        <f>VLOOKUP(A1596,#REF!,3,FALSE)</f>
        <v>#REF!</v>
      </c>
      <c r="I1596" s="10" t="e">
        <f>VLOOKUP(A1596,#REF!,4,FALSE)</f>
        <v>#REF!</v>
      </c>
      <c r="J1596" s="31" t="s">
        <v>10318</v>
      </c>
      <c r="K1596" s="10" t="str">
        <f t="shared" si="24"/>
        <v>계산기/AS-130[알파][알파]</v>
      </c>
      <c r="L1596" s="31" t="s">
        <v>33351</v>
      </c>
    </row>
    <row r="1597" spans="1:12" x14ac:dyDescent="0.15">
      <c r="A1597" s="31" t="s">
        <v>12398</v>
      </c>
      <c r="B1597" s="31" t="s">
        <v>52199</v>
      </c>
      <c r="C1597" s="32">
        <v>9500</v>
      </c>
      <c r="D1597" s="31" t="s">
        <v>4056</v>
      </c>
      <c r="E1597" s="31" t="s">
        <v>67</v>
      </c>
      <c r="F1597" s="31" t="s">
        <v>9956</v>
      </c>
      <c r="H1597" s="10" t="e">
        <f>VLOOKUP(A1597,#REF!,3,FALSE)</f>
        <v>#REF!</v>
      </c>
      <c r="I1597" s="10" t="e">
        <f>VLOOKUP(A1597,#REF!,4,FALSE)</f>
        <v>#REF!</v>
      </c>
      <c r="J1597" s="31" t="s">
        <v>10318</v>
      </c>
      <c r="K1597" s="10" t="str">
        <f t="shared" si="24"/>
        <v>계산기/LS-120Hi III[알파][알파]</v>
      </c>
      <c r="L1597" s="31" t="s">
        <v>33352</v>
      </c>
    </row>
    <row r="1598" spans="1:12" x14ac:dyDescent="0.15">
      <c r="A1598" s="31" t="s">
        <v>61102</v>
      </c>
      <c r="B1598" s="31" t="s">
        <v>67684</v>
      </c>
      <c r="C1598" s="32">
        <v>13500</v>
      </c>
      <c r="D1598" s="31" t="s">
        <v>906</v>
      </c>
      <c r="E1598" s="31" t="s">
        <v>67</v>
      </c>
      <c r="F1598" s="31" t="s">
        <v>9641</v>
      </c>
      <c r="H1598" s="10" t="e">
        <f>VLOOKUP(A1598,#REF!,3,FALSE)</f>
        <v>#REF!</v>
      </c>
      <c r="I1598" s="10" t="e">
        <f>VLOOKUP(A1598,#REF!,4,FALSE)</f>
        <v>#REF!</v>
      </c>
      <c r="J1598" s="31" t="s">
        <v>10313</v>
      </c>
      <c r="K1598" s="10" t="str">
        <f t="shared" si="24"/>
        <v>잉크/T774100[엡손][엡손]</v>
      </c>
      <c r="L1598" s="31" t="s">
        <v>65103</v>
      </c>
    </row>
    <row r="1599" spans="1:12" x14ac:dyDescent="0.15">
      <c r="A1599" s="31" t="s">
        <v>61103</v>
      </c>
      <c r="B1599" s="31" t="s">
        <v>67685</v>
      </c>
      <c r="C1599" s="32">
        <v>900000</v>
      </c>
      <c r="D1599" s="31" t="s">
        <v>63906</v>
      </c>
      <c r="E1599" s="31" t="s">
        <v>67</v>
      </c>
      <c r="F1599" s="31" t="s">
        <v>9658</v>
      </c>
      <c r="H1599" s="10" t="e">
        <f>VLOOKUP(A1599,#REF!,3,FALSE)</f>
        <v>#REF!</v>
      </c>
      <c r="I1599" s="10" t="e">
        <f>VLOOKUP(A1599,#REF!,4,FALSE)</f>
        <v>#REF!</v>
      </c>
      <c r="J1599" s="31" t="s">
        <v>60849</v>
      </c>
      <c r="K1599" s="10" t="str">
        <f t="shared" si="24"/>
        <v>인물브론즈패[월드기프트][월드기프트]</v>
      </c>
      <c r="L1599" s="31" t="s">
        <v>65104</v>
      </c>
    </row>
    <row r="1600" spans="1:12" x14ac:dyDescent="0.15">
      <c r="A1600" s="31" t="s">
        <v>61104</v>
      </c>
      <c r="B1600" s="31" t="s">
        <v>67630</v>
      </c>
      <c r="C1600" s="32">
        <v>450000</v>
      </c>
      <c r="D1600" s="31" t="s">
        <v>63907</v>
      </c>
      <c r="E1600" s="31" t="s">
        <v>67</v>
      </c>
      <c r="F1600" s="31" t="s">
        <v>9660</v>
      </c>
      <c r="H1600" s="10" t="e">
        <f>VLOOKUP(A1600,#REF!,3,FALSE)</f>
        <v>#REF!</v>
      </c>
      <c r="I1600" s="10" t="e">
        <f>VLOOKUP(A1600,#REF!,4,FALSE)</f>
        <v>#REF!</v>
      </c>
      <c r="J1600" s="31" t="s">
        <v>60849</v>
      </c>
      <c r="K1600" s="10" t="str">
        <f t="shared" si="24"/>
        <v>흑크리스탈[월드기프트][월드기프트]</v>
      </c>
      <c r="L1600" s="31" t="s">
        <v>65105</v>
      </c>
    </row>
    <row r="1601" spans="1:12" x14ac:dyDescent="0.15">
      <c r="A1601" s="31" t="s">
        <v>12399</v>
      </c>
      <c r="B1601" s="31" t="s">
        <v>51256</v>
      </c>
      <c r="C1601" s="32">
        <v>30000</v>
      </c>
      <c r="D1601" s="31" t="s">
        <v>8605</v>
      </c>
      <c r="E1601" s="31" t="s">
        <v>67</v>
      </c>
      <c r="F1601" s="31" t="s">
        <v>10134</v>
      </c>
      <c r="H1601" s="10" t="e">
        <f>VLOOKUP(A1601,#REF!,3,FALSE)</f>
        <v>#REF!</v>
      </c>
      <c r="I1601" s="10" t="e">
        <f>VLOOKUP(A1601,#REF!,4,FALSE)</f>
        <v>#REF!</v>
      </c>
      <c r="J1601" s="31" t="s">
        <v>10339</v>
      </c>
      <c r="K1601" s="10" t="str">
        <f t="shared" si="24"/>
        <v>USB메모리/SDCZ-48[샌디스크][샌디스크]</v>
      </c>
      <c r="L1601" s="31" t="s">
        <v>33353</v>
      </c>
    </row>
    <row r="1602" spans="1:12" x14ac:dyDescent="0.15">
      <c r="A1602" s="31" t="s">
        <v>12400</v>
      </c>
      <c r="B1602" s="31" t="s">
        <v>52200</v>
      </c>
      <c r="C1602" s="32">
        <v>98000</v>
      </c>
      <c r="D1602" s="31" t="s">
        <v>8667</v>
      </c>
      <c r="E1602" s="31" t="s">
        <v>67</v>
      </c>
      <c r="F1602" s="31" t="s">
        <v>10064</v>
      </c>
      <c r="H1602" s="10" t="e">
        <f>VLOOKUP(A1602,#REF!,3,FALSE)</f>
        <v>#REF!</v>
      </c>
      <c r="I1602" s="10" t="e">
        <f>VLOOKUP(A1602,#REF!,4,FALSE)</f>
        <v>#REF!</v>
      </c>
      <c r="J1602" s="31" t="s">
        <v>10316</v>
      </c>
      <c r="K1602" s="10" t="str">
        <f t="shared" si="24"/>
        <v>외장하드/J3[삼성][삼성]</v>
      </c>
      <c r="L1602" s="31" t="s">
        <v>33354</v>
      </c>
    </row>
    <row r="1603" spans="1:12" x14ac:dyDescent="0.15">
      <c r="A1603" s="31" t="s">
        <v>12401</v>
      </c>
      <c r="B1603" s="31" t="s">
        <v>52200</v>
      </c>
      <c r="C1603" s="32">
        <v>98000</v>
      </c>
      <c r="D1603" s="31" t="s">
        <v>8668</v>
      </c>
      <c r="E1603" s="31" t="s">
        <v>67</v>
      </c>
      <c r="F1603" s="31" t="s">
        <v>10064</v>
      </c>
      <c r="H1603" s="10" t="e">
        <f>VLOOKUP(A1603,#REF!,3,FALSE)</f>
        <v>#REF!</v>
      </c>
      <c r="I1603" s="10" t="e">
        <f>VLOOKUP(A1603,#REF!,4,FALSE)</f>
        <v>#REF!</v>
      </c>
      <c r="J1603" s="31" t="s">
        <v>10316</v>
      </c>
      <c r="K1603" s="10" t="str">
        <f t="shared" ref="K1603:K1666" si="25">IF(J1603="",B1603,B1603&amp;"["&amp;J1603&amp;"]")</f>
        <v>외장하드/J3[삼성][삼성]</v>
      </c>
      <c r="L1603" s="31" t="s">
        <v>33355</v>
      </c>
    </row>
    <row r="1604" spans="1:12" x14ac:dyDescent="0.15">
      <c r="A1604" s="31" t="s">
        <v>12402</v>
      </c>
      <c r="B1604" s="31" t="s">
        <v>52200</v>
      </c>
      <c r="C1604" s="32">
        <v>136000</v>
      </c>
      <c r="D1604" s="31" t="s">
        <v>8669</v>
      </c>
      <c r="E1604" s="31" t="s">
        <v>67</v>
      </c>
      <c r="F1604" s="31" t="s">
        <v>10064</v>
      </c>
      <c r="H1604" s="10" t="e">
        <f>VLOOKUP(A1604,#REF!,3,FALSE)</f>
        <v>#REF!</v>
      </c>
      <c r="I1604" s="10" t="e">
        <f>VLOOKUP(A1604,#REF!,4,FALSE)</f>
        <v>#REF!</v>
      </c>
      <c r="J1604" s="31" t="s">
        <v>10316</v>
      </c>
      <c r="K1604" s="10" t="str">
        <f t="shared" si="25"/>
        <v>외장하드/J3[삼성][삼성]</v>
      </c>
      <c r="L1604" s="31" t="s">
        <v>33356</v>
      </c>
    </row>
    <row r="1605" spans="1:12" x14ac:dyDescent="0.15">
      <c r="A1605" s="31" t="s">
        <v>12403</v>
      </c>
      <c r="B1605" s="31" t="s">
        <v>52200</v>
      </c>
      <c r="C1605" s="32">
        <v>136000</v>
      </c>
      <c r="D1605" s="31" t="s">
        <v>8670</v>
      </c>
      <c r="E1605" s="31" t="s">
        <v>67</v>
      </c>
      <c r="F1605" s="31" t="s">
        <v>10064</v>
      </c>
      <c r="H1605" s="10" t="e">
        <f>VLOOKUP(A1605,#REF!,3,FALSE)</f>
        <v>#REF!</v>
      </c>
      <c r="I1605" s="10" t="e">
        <f>VLOOKUP(A1605,#REF!,4,FALSE)</f>
        <v>#REF!</v>
      </c>
      <c r="J1605" s="31" t="s">
        <v>10316</v>
      </c>
      <c r="K1605" s="10" t="str">
        <f t="shared" si="25"/>
        <v>외장하드/J3[삼성][삼성]</v>
      </c>
      <c r="L1605" s="31" t="s">
        <v>33357</v>
      </c>
    </row>
    <row r="1606" spans="1:12" x14ac:dyDescent="0.15">
      <c r="A1606" s="31" t="s">
        <v>12404</v>
      </c>
      <c r="B1606" s="31" t="s">
        <v>52201</v>
      </c>
      <c r="C1606" s="32">
        <v>49500</v>
      </c>
      <c r="D1606" s="31" t="s">
        <v>9270</v>
      </c>
      <c r="E1606" s="31" t="s">
        <v>67</v>
      </c>
      <c r="F1606" s="31" t="s">
        <v>9648</v>
      </c>
      <c r="H1606" s="10" t="e">
        <f>VLOOKUP(A1606,#REF!,3,FALSE)</f>
        <v>#REF!</v>
      </c>
      <c r="I1606" s="10" t="e">
        <f>VLOOKUP(A1606,#REF!,4,FALSE)</f>
        <v>#REF!</v>
      </c>
      <c r="J1606" s="31" t="s">
        <v>10313</v>
      </c>
      <c r="K1606" s="10" t="str">
        <f t="shared" si="25"/>
        <v>잉크/T32007G[엡손][엡손]</v>
      </c>
      <c r="L1606" s="31" t="s">
        <v>33358</v>
      </c>
    </row>
    <row r="1607" spans="1:12" x14ac:dyDescent="0.15">
      <c r="A1607" s="31" t="s">
        <v>12405</v>
      </c>
      <c r="B1607" s="31" t="s">
        <v>51251</v>
      </c>
      <c r="C1607" s="32">
        <v>26500</v>
      </c>
      <c r="D1607" s="31" t="s">
        <v>8609</v>
      </c>
      <c r="E1607" s="31" t="s">
        <v>67</v>
      </c>
      <c r="F1607" s="31" t="s">
        <v>10134</v>
      </c>
      <c r="H1607" s="10" t="e">
        <f>VLOOKUP(A1607,#REF!,3,FALSE)</f>
        <v>#REF!</v>
      </c>
      <c r="I1607" s="10" t="e">
        <f>VLOOKUP(A1607,#REF!,4,FALSE)</f>
        <v>#REF!</v>
      </c>
      <c r="J1607" s="31" t="s">
        <v>10339</v>
      </c>
      <c r="K1607" s="10" t="str">
        <f t="shared" si="25"/>
        <v>USB메모리/SDCZ-50[샌디스크][샌디스크]</v>
      </c>
      <c r="L1607" s="31" t="s">
        <v>33359</v>
      </c>
    </row>
    <row r="1608" spans="1:12" x14ac:dyDescent="0.15">
      <c r="A1608" s="31" t="s">
        <v>12406</v>
      </c>
      <c r="B1608" s="31" t="s">
        <v>52202</v>
      </c>
      <c r="C1608" s="32">
        <v>7000</v>
      </c>
      <c r="D1608" s="31" t="s">
        <v>8614</v>
      </c>
      <c r="E1608" s="31" t="s">
        <v>67</v>
      </c>
      <c r="F1608" s="31" t="s">
        <v>10134</v>
      </c>
      <c r="H1608" s="10" t="e">
        <f>VLOOKUP(A1608,#REF!,3,FALSE)</f>
        <v>#REF!</v>
      </c>
      <c r="I1608" s="10" t="e">
        <f>VLOOKUP(A1608,#REF!,4,FALSE)</f>
        <v>#REF!</v>
      </c>
      <c r="J1608" s="31" t="s">
        <v>10339</v>
      </c>
      <c r="K1608" s="10" t="str">
        <f t="shared" si="25"/>
        <v>USB메모리/SDCZ-73[샌디스크][샌디스크]</v>
      </c>
      <c r="L1608" s="31" t="s">
        <v>33360</v>
      </c>
    </row>
    <row r="1609" spans="1:12" x14ac:dyDescent="0.15">
      <c r="A1609" s="31" t="s">
        <v>12407</v>
      </c>
      <c r="B1609" s="31" t="s">
        <v>52202</v>
      </c>
      <c r="C1609" s="32">
        <v>10000</v>
      </c>
      <c r="D1609" s="31" t="s">
        <v>8615</v>
      </c>
      <c r="E1609" s="31" t="s">
        <v>67</v>
      </c>
      <c r="F1609" s="31" t="s">
        <v>10134</v>
      </c>
      <c r="H1609" s="10" t="e">
        <f>VLOOKUP(A1609,#REF!,3,FALSE)</f>
        <v>#REF!</v>
      </c>
      <c r="I1609" s="10" t="e">
        <f>VLOOKUP(A1609,#REF!,4,FALSE)</f>
        <v>#REF!</v>
      </c>
      <c r="J1609" s="31" t="s">
        <v>10339</v>
      </c>
      <c r="K1609" s="10" t="str">
        <f t="shared" si="25"/>
        <v>USB메모리/SDCZ-73[샌디스크][샌디스크]</v>
      </c>
      <c r="L1609" s="31" t="s">
        <v>33361</v>
      </c>
    </row>
    <row r="1610" spans="1:12" x14ac:dyDescent="0.15">
      <c r="A1610" s="31" t="s">
        <v>12408</v>
      </c>
      <c r="B1610" s="31" t="s">
        <v>52202</v>
      </c>
      <c r="C1610" s="32">
        <v>16500</v>
      </c>
      <c r="D1610" s="31" t="s">
        <v>8616</v>
      </c>
      <c r="E1610" s="31" t="s">
        <v>67</v>
      </c>
      <c r="F1610" s="31" t="s">
        <v>10134</v>
      </c>
      <c r="H1610" s="10" t="e">
        <f>VLOOKUP(A1610,#REF!,3,FALSE)</f>
        <v>#REF!</v>
      </c>
      <c r="I1610" s="10" t="e">
        <f>VLOOKUP(A1610,#REF!,4,FALSE)</f>
        <v>#REF!</v>
      </c>
      <c r="J1610" s="31" t="s">
        <v>10339</v>
      </c>
      <c r="K1610" s="10" t="str">
        <f t="shared" si="25"/>
        <v>USB메모리/SDCZ-73[샌디스크][샌디스크]</v>
      </c>
      <c r="L1610" s="31" t="s">
        <v>33362</v>
      </c>
    </row>
    <row r="1611" spans="1:12" x14ac:dyDescent="0.15">
      <c r="A1611" s="31" t="s">
        <v>12409</v>
      </c>
      <c r="B1611" s="31" t="s">
        <v>52202</v>
      </c>
      <c r="C1611" s="32">
        <v>31500</v>
      </c>
      <c r="D1611" s="31" t="s">
        <v>8613</v>
      </c>
      <c r="E1611" s="31" t="s">
        <v>67</v>
      </c>
      <c r="F1611" s="31" t="s">
        <v>10134</v>
      </c>
      <c r="H1611" s="10" t="e">
        <f>VLOOKUP(A1611,#REF!,3,FALSE)</f>
        <v>#REF!</v>
      </c>
      <c r="I1611" s="10" t="e">
        <f>VLOOKUP(A1611,#REF!,4,FALSE)</f>
        <v>#REF!</v>
      </c>
      <c r="J1611" s="31" t="s">
        <v>10339</v>
      </c>
      <c r="K1611" s="10" t="str">
        <f t="shared" si="25"/>
        <v>USB메모리/SDCZ-73[샌디스크][샌디스크]</v>
      </c>
      <c r="L1611" s="31" t="s">
        <v>33363</v>
      </c>
    </row>
    <row r="1612" spans="1:12" x14ac:dyDescent="0.15">
      <c r="A1612" s="31" t="s">
        <v>12410</v>
      </c>
      <c r="B1612" s="31" t="s">
        <v>52203</v>
      </c>
      <c r="C1612" s="32">
        <v>22500</v>
      </c>
      <c r="D1612" s="31" t="s">
        <v>4056</v>
      </c>
      <c r="E1612" s="31" t="s">
        <v>67</v>
      </c>
      <c r="F1612" s="31" t="s">
        <v>9968</v>
      </c>
      <c r="H1612" s="10" t="e">
        <f>VLOOKUP(A1612,#REF!,3,FALSE)</f>
        <v>#REF!</v>
      </c>
      <c r="I1612" s="10" t="e">
        <f>VLOOKUP(A1612,#REF!,4,FALSE)</f>
        <v>#REF!</v>
      </c>
      <c r="J1612" s="31" t="s">
        <v>10326</v>
      </c>
      <c r="K1612" s="10" t="str">
        <f t="shared" si="25"/>
        <v>계산기/DJ-120D Plus[카시오][카시오]</v>
      </c>
      <c r="L1612" s="31" t="s">
        <v>33364</v>
      </c>
    </row>
    <row r="1613" spans="1:12" x14ac:dyDescent="0.15">
      <c r="A1613" s="31" t="s">
        <v>12411</v>
      </c>
      <c r="B1613" s="31" t="s">
        <v>52204</v>
      </c>
      <c r="C1613" s="32">
        <v>16000</v>
      </c>
      <c r="D1613" s="31" t="s">
        <v>906</v>
      </c>
      <c r="E1613" s="31" t="s">
        <v>67</v>
      </c>
      <c r="F1613" s="31" t="s">
        <v>9645</v>
      </c>
      <c r="H1613" s="10" t="e">
        <f>VLOOKUP(A1613,#REF!,3,FALSE)</f>
        <v>#REF!</v>
      </c>
      <c r="I1613" s="10" t="e">
        <f>VLOOKUP(A1613,#REF!,4,FALSE)</f>
        <v>#REF!</v>
      </c>
      <c r="J1613" s="31" t="s">
        <v>10315</v>
      </c>
      <c r="K1613" s="10" t="str">
        <f t="shared" si="25"/>
        <v>잉크/GI-990BK[캐논][캐논]</v>
      </c>
      <c r="L1613" s="31" t="s">
        <v>33365</v>
      </c>
    </row>
    <row r="1614" spans="1:12" x14ac:dyDescent="0.15">
      <c r="A1614" s="31" t="s">
        <v>12412</v>
      </c>
      <c r="B1614" s="31" t="s">
        <v>52205</v>
      </c>
      <c r="C1614" s="32">
        <v>16000</v>
      </c>
      <c r="D1614" s="31" t="s">
        <v>2836</v>
      </c>
      <c r="E1614" s="31" t="s">
        <v>67</v>
      </c>
      <c r="F1614" s="31" t="s">
        <v>9645</v>
      </c>
      <c r="H1614" s="10" t="e">
        <f>VLOOKUP(A1614,#REF!,3,FALSE)</f>
        <v>#REF!</v>
      </c>
      <c r="I1614" s="10" t="e">
        <f>VLOOKUP(A1614,#REF!,4,FALSE)</f>
        <v>#REF!</v>
      </c>
      <c r="J1614" s="31" t="s">
        <v>10315</v>
      </c>
      <c r="K1614" s="10" t="str">
        <f t="shared" si="25"/>
        <v>잉크/GI-990C[캐논][캐논]</v>
      </c>
      <c r="L1614" s="31" t="s">
        <v>33366</v>
      </c>
    </row>
    <row r="1615" spans="1:12" x14ac:dyDescent="0.15">
      <c r="A1615" s="31" t="s">
        <v>12413</v>
      </c>
      <c r="B1615" s="31" t="s">
        <v>52206</v>
      </c>
      <c r="C1615" s="32">
        <v>16000</v>
      </c>
      <c r="D1615" s="31" t="s">
        <v>2831</v>
      </c>
      <c r="E1615" s="31" t="s">
        <v>67</v>
      </c>
      <c r="F1615" s="31" t="s">
        <v>9645</v>
      </c>
      <c r="H1615" s="10" t="e">
        <f>VLOOKUP(A1615,#REF!,3,FALSE)</f>
        <v>#REF!</v>
      </c>
      <c r="I1615" s="10" t="e">
        <f>VLOOKUP(A1615,#REF!,4,FALSE)</f>
        <v>#REF!</v>
      </c>
      <c r="J1615" s="31" t="s">
        <v>10315</v>
      </c>
      <c r="K1615" s="10" t="str">
        <f t="shared" si="25"/>
        <v>잉크/GI-990M[캐논][캐논]</v>
      </c>
      <c r="L1615" s="31" t="s">
        <v>33367</v>
      </c>
    </row>
    <row r="1616" spans="1:12" x14ac:dyDescent="0.15">
      <c r="A1616" s="31" t="s">
        <v>12414</v>
      </c>
      <c r="B1616" s="31" t="s">
        <v>52207</v>
      </c>
      <c r="C1616" s="32">
        <v>16000</v>
      </c>
      <c r="D1616" s="31" t="s">
        <v>2820</v>
      </c>
      <c r="E1616" s="31" t="s">
        <v>67</v>
      </c>
      <c r="F1616" s="31" t="s">
        <v>9645</v>
      </c>
      <c r="H1616" s="10" t="e">
        <f>VLOOKUP(A1616,#REF!,3,FALSE)</f>
        <v>#REF!</v>
      </c>
      <c r="I1616" s="10" t="e">
        <f>VLOOKUP(A1616,#REF!,4,FALSE)</f>
        <v>#REF!</v>
      </c>
      <c r="J1616" s="31" t="s">
        <v>10315</v>
      </c>
      <c r="K1616" s="10" t="str">
        <f t="shared" si="25"/>
        <v>잉크/GI-990Y[캐논][캐논]</v>
      </c>
      <c r="L1616" s="31" t="s">
        <v>33368</v>
      </c>
    </row>
    <row r="1617" spans="1:12" x14ac:dyDescent="0.15">
      <c r="A1617" s="31" t="s">
        <v>12415</v>
      </c>
      <c r="B1617" s="31" t="s">
        <v>52208</v>
      </c>
      <c r="C1617" s="32">
        <v>12000</v>
      </c>
      <c r="D1617" s="31" t="s">
        <v>9115</v>
      </c>
      <c r="E1617" s="31" t="s">
        <v>67</v>
      </c>
      <c r="F1617" s="31" t="s">
        <v>9626</v>
      </c>
      <c r="H1617" s="10" t="e">
        <f>VLOOKUP(A1617,#REF!,3,FALSE)</f>
        <v>#REF!</v>
      </c>
      <c r="I1617" s="10" t="e">
        <f>VLOOKUP(A1617,#REF!,4,FALSE)</f>
        <v>#REF!</v>
      </c>
      <c r="J1617" s="31" t="s">
        <v>10314</v>
      </c>
      <c r="K1617" s="10" t="str">
        <f t="shared" si="25"/>
        <v>잉크/F6V26AA[HP][HP]</v>
      </c>
      <c r="L1617" s="31" t="s">
        <v>33369</v>
      </c>
    </row>
    <row r="1618" spans="1:12" x14ac:dyDescent="0.15">
      <c r="A1618" s="31" t="s">
        <v>12416</v>
      </c>
      <c r="B1618" s="31" t="s">
        <v>52209</v>
      </c>
      <c r="C1618" s="32">
        <v>12000</v>
      </c>
      <c r="D1618" s="31" t="s">
        <v>9116</v>
      </c>
      <c r="E1618" s="31" t="s">
        <v>67</v>
      </c>
      <c r="F1618" s="31" t="s">
        <v>9626</v>
      </c>
      <c r="H1618" s="10" t="e">
        <f>VLOOKUP(A1618,#REF!,3,FALSE)</f>
        <v>#REF!</v>
      </c>
      <c r="I1618" s="10" t="e">
        <f>VLOOKUP(A1618,#REF!,4,FALSE)</f>
        <v>#REF!</v>
      </c>
      <c r="J1618" s="31" t="s">
        <v>10314</v>
      </c>
      <c r="K1618" s="10" t="str">
        <f t="shared" si="25"/>
        <v>잉크/F6V27AA[HP][HP]</v>
      </c>
      <c r="L1618" s="31" t="s">
        <v>33370</v>
      </c>
    </row>
    <row r="1619" spans="1:12" x14ac:dyDescent="0.15">
      <c r="A1619" s="31" t="s">
        <v>12417</v>
      </c>
      <c r="B1619" s="31" t="s">
        <v>52210</v>
      </c>
      <c r="C1619" s="32">
        <v>5000</v>
      </c>
      <c r="D1619" s="31" t="s">
        <v>8459</v>
      </c>
      <c r="E1619" s="31" t="s">
        <v>50</v>
      </c>
      <c r="F1619" s="31" t="s">
        <v>64990</v>
      </c>
      <c r="H1619" s="10" t="e">
        <f>VLOOKUP(A1619,#REF!,3,FALSE)</f>
        <v>#REF!</v>
      </c>
      <c r="I1619" s="10" t="e">
        <f>VLOOKUP(A1619,#REF!,4,FALSE)</f>
        <v>#REF!</v>
      </c>
      <c r="J1619" s="31" t="s">
        <v>10319</v>
      </c>
      <c r="K1619" s="10" t="str">
        <f t="shared" si="25"/>
        <v>전산라벨/PPN-4450[폼텍][폼텍]</v>
      </c>
      <c r="L1619" s="31" t="s">
        <v>33371</v>
      </c>
    </row>
    <row r="1620" spans="1:12" x14ac:dyDescent="0.15">
      <c r="A1620" s="31" t="s">
        <v>12418</v>
      </c>
      <c r="B1620" s="31" t="s">
        <v>52211</v>
      </c>
      <c r="C1620" s="32">
        <v>180000</v>
      </c>
      <c r="D1620" s="31" t="s">
        <v>4132</v>
      </c>
      <c r="E1620" s="31" t="s">
        <v>861</v>
      </c>
      <c r="F1620" s="31" t="s">
        <v>9933</v>
      </c>
      <c r="H1620" s="10" t="e">
        <f>VLOOKUP(A1620,#REF!,3,FALSE)</f>
        <v>#REF!</v>
      </c>
      <c r="I1620" s="10" t="e">
        <f>VLOOKUP(A1620,#REF!,4,FALSE)</f>
        <v>#REF!</v>
      </c>
      <c r="J1620" s="31" t="s">
        <v>10338</v>
      </c>
      <c r="K1620" s="10" t="str">
        <f t="shared" si="25"/>
        <v>라벨프린터/PT-D600[부라더][부라더]</v>
      </c>
      <c r="L1620" s="31" t="s">
        <v>33372</v>
      </c>
    </row>
    <row r="1621" spans="1:12" x14ac:dyDescent="0.15">
      <c r="A1621" s="31" t="s">
        <v>12419</v>
      </c>
      <c r="B1621" s="31" t="s">
        <v>52212</v>
      </c>
      <c r="C1621" s="32">
        <v>29000</v>
      </c>
      <c r="D1621" s="31" t="s">
        <v>9111</v>
      </c>
      <c r="E1621" s="31" t="s">
        <v>67</v>
      </c>
      <c r="F1621" s="31" t="s">
        <v>9626</v>
      </c>
      <c r="H1621" s="10" t="e">
        <f>VLOOKUP(A1621,#REF!,3,FALSE)</f>
        <v>#REF!</v>
      </c>
      <c r="I1621" s="10" t="e">
        <f>VLOOKUP(A1621,#REF!,4,FALSE)</f>
        <v>#REF!</v>
      </c>
      <c r="J1621" s="31" t="s">
        <v>10314</v>
      </c>
      <c r="K1621" s="10" t="str">
        <f t="shared" si="25"/>
        <v>잉크/F6U61AA[HP][HP]</v>
      </c>
      <c r="L1621" s="31" t="s">
        <v>33373</v>
      </c>
    </row>
    <row r="1622" spans="1:12" x14ac:dyDescent="0.15">
      <c r="A1622" s="31" t="s">
        <v>12420</v>
      </c>
      <c r="B1622" s="31" t="s">
        <v>52213</v>
      </c>
      <c r="C1622" s="32">
        <v>23000</v>
      </c>
      <c r="D1622" s="31" t="s">
        <v>9112</v>
      </c>
      <c r="E1622" s="31" t="s">
        <v>67</v>
      </c>
      <c r="F1622" s="31" t="s">
        <v>9626</v>
      </c>
      <c r="H1622" s="10" t="e">
        <f>VLOOKUP(A1622,#REF!,3,FALSE)</f>
        <v>#REF!</v>
      </c>
      <c r="I1622" s="10" t="e">
        <f>VLOOKUP(A1622,#REF!,4,FALSE)</f>
        <v>#REF!</v>
      </c>
      <c r="J1622" s="31" t="s">
        <v>10314</v>
      </c>
      <c r="K1622" s="10" t="str">
        <f t="shared" si="25"/>
        <v>잉크/F6U62AA[HP][HP]</v>
      </c>
      <c r="L1622" s="31" t="s">
        <v>33374</v>
      </c>
    </row>
    <row r="1623" spans="1:12" x14ac:dyDescent="0.15">
      <c r="A1623" s="31" t="s">
        <v>12421</v>
      </c>
      <c r="B1623" s="31" t="s">
        <v>52214</v>
      </c>
      <c r="C1623" s="32">
        <v>46000</v>
      </c>
      <c r="D1623" s="31" t="s">
        <v>9113</v>
      </c>
      <c r="E1623" s="31" t="s">
        <v>67</v>
      </c>
      <c r="F1623" s="31" t="s">
        <v>9626</v>
      </c>
      <c r="H1623" s="10" t="e">
        <f>VLOOKUP(A1623,#REF!,3,FALSE)</f>
        <v>#REF!</v>
      </c>
      <c r="I1623" s="10" t="e">
        <f>VLOOKUP(A1623,#REF!,4,FALSE)</f>
        <v>#REF!</v>
      </c>
      <c r="J1623" s="31" t="s">
        <v>10314</v>
      </c>
      <c r="K1623" s="10" t="str">
        <f t="shared" si="25"/>
        <v>잉크/F6U63AA[HP][HP]</v>
      </c>
      <c r="L1623" s="31" t="s">
        <v>33375</v>
      </c>
    </row>
    <row r="1624" spans="1:12" x14ac:dyDescent="0.15">
      <c r="A1624" s="31" t="s">
        <v>12422</v>
      </c>
      <c r="B1624" s="31" t="s">
        <v>52215</v>
      </c>
      <c r="C1624" s="32">
        <v>42000</v>
      </c>
      <c r="D1624" s="31" t="s">
        <v>9114</v>
      </c>
      <c r="E1624" s="31" t="s">
        <v>67</v>
      </c>
      <c r="F1624" s="31" t="s">
        <v>9626</v>
      </c>
      <c r="H1624" s="10" t="e">
        <f>VLOOKUP(A1624,#REF!,3,FALSE)</f>
        <v>#REF!</v>
      </c>
      <c r="I1624" s="10" t="e">
        <f>VLOOKUP(A1624,#REF!,4,FALSE)</f>
        <v>#REF!</v>
      </c>
      <c r="J1624" s="31" t="s">
        <v>10314</v>
      </c>
      <c r="K1624" s="10" t="str">
        <f t="shared" si="25"/>
        <v>잉크/F6U64AA[HP][HP]</v>
      </c>
      <c r="L1624" s="31" t="s">
        <v>33376</v>
      </c>
    </row>
    <row r="1625" spans="1:12" x14ac:dyDescent="0.15">
      <c r="A1625" s="31" t="s">
        <v>12423</v>
      </c>
      <c r="B1625" s="31" t="s">
        <v>52216</v>
      </c>
      <c r="C1625" s="32">
        <v>54000</v>
      </c>
      <c r="D1625" s="31" t="s">
        <v>9038</v>
      </c>
      <c r="E1625" s="31" t="s">
        <v>67</v>
      </c>
      <c r="F1625" s="31" t="s">
        <v>9633</v>
      </c>
      <c r="H1625" s="10" t="e">
        <f>VLOOKUP(A1625,#REF!,3,FALSE)</f>
        <v>#REF!</v>
      </c>
      <c r="I1625" s="10" t="e">
        <f>VLOOKUP(A1625,#REF!,4,FALSE)</f>
        <v>#REF!</v>
      </c>
      <c r="J1625" s="31" t="s">
        <v>10316</v>
      </c>
      <c r="K1625" s="10" t="str">
        <f t="shared" si="25"/>
        <v>토너/CLT-K403S[삼성][삼성]</v>
      </c>
      <c r="L1625" s="31" t="s">
        <v>33377</v>
      </c>
    </row>
    <row r="1626" spans="1:12" x14ac:dyDescent="0.15">
      <c r="A1626" s="31" t="s">
        <v>12424</v>
      </c>
      <c r="B1626" s="31" t="s">
        <v>52217</v>
      </c>
      <c r="C1626" s="32">
        <v>54000</v>
      </c>
      <c r="D1626" s="31" t="s">
        <v>9031</v>
      </c>
      <c r="E1626" s="31" t="s">
        <v>67</v>
      </c>
      <c r="F1626" s="31" t="s">
        <v>9633</v>
      </c>
      <c r="H1626" s="10" t="e">
        <f>VLOOKUP(A1626,#REF!,3,FALSE)</f>
        <v>#REF!</v>
      </c>
      <c r="I1626" s="10" t="e">
        <f>VLOOKUP(A1626,#REF!,4,FALSE)</f>
        <v>#REF!</v>
      </c>
      <c r="J1626" s="31" t="s">
        <v>10316</v>
      </c>
      <c r="K1626" s="10" t="str">
        <f t="shared" si="25"/>
        <v>토너/CLT-C403S[삼성][삼성]</v>
      </c>
      <c r="L1626" s="31" t="s">
        <v>33378</v>
      </c>
    </row>
    <row r="1627" spans="1:12" x14ac:dyDescent="0.15">
      <c r="A1627" s="31" t="s">
        <v>12425</v>
      </c>
      <c r="B1627" s="31" t="s">
        <v>52218</v>
      </c>
      <c r="C1627" s="32">
        <v>54000</v>
      </c>
      <c r="D1627" s="31" t="s">
        <v>9044</v>
      </c>
      <c r="E1627" s="31" t="s">
        <v>67</v>
      </c>
      <c r="F1627" s="31" t="s">
        <v>9633</v>
      </c>
      <c r="H1627" s="10" t="e">
        <f>VLOOKUP(A1627,#REF!,3,FALSE)</f>
        <v>#REF!</v>
      </c>
      <c r="I1627" s="10" t="e">
        <f>VLOOKUP(A1627,#REF!,4,FALSE)</f>
        <v>#REF!</v>
      </c>
      <c r="J1627" s="31" t="s">
        <v>10316</v>
      </c>
      <c r="K1627" s="10" t="str">
        <f t="shared" si="25"/>
        <v>토너/CLT-M403S[삼성][삼성]</v>
      </c>
      <c r="L1627" s="31" t="s">
        <v>33379</v>
      </c>
    </row>
    <row r="1628" spans="1:12" x14ac:dyDescent="0.15">
      <c r="A1628" s="31" t="s">
        <v>12426</v>
      </c>
      <c r="B1628" s="31" t="s">
        <v>52219</v>
      </c>
      <c r="C1628" s="32">
        <v>54000</v>
      </c>
      <c r="D1628" s="31" t="s">
        <v>9052</v>
      </c>
      <c r="E1628" s="31" t="s">
        <v>67</v>
      </c>
      <c r="F1628" s="31" t="s">
        <v>9633</v>
      </c>
      <c r="H1628" s="10" t="e">
        <f>VLOOKUP(A1628,#REF!,3,FALSE)</f>
        <v>#REF!</v>
      </c>
      <c r="I1628" s="10" t="e">
        <f>VLOOKUP(A1628,#REF!,4,FALSE)</f>
        <v>#REF!</v>
      </c>
      <c r="J1628" s="31" t="s">
        <v>10316</v>
      </c>
      <c r="K1628" s="10" t="str">
        <f t="shared" si="25"/>
        <v>토너/CLT-Y403S[삼성][삼성]</v>
      </c>
      <c r="L1628" s="31" t="s">
        <v>33380</v>
      </c>
    </row>
    <row r="1629" spans="1:12" x14ac:dyDescent="0.15">
      <c r="A1629" s="31" t="s">
        <v>12427</v>
      </c>
      <c r="B1629" s="31" t="s">
        <v>52220</v>
      </c>
      <c r="C1629" s="32">
        <v>26000</v>
      </c>
      <c r="D1629" s="31" t="s">
        <v>906</v>
      </c>
      <c r="E1629" s="31" t="s">
        <v>67</v>
      </c>
      <c r="F1629" s="31" t="s">
        <v>10060</v>
      </c>
      <c r="H1629" s="10" t="e">
        <f>VLOOKUP(A1629,#REF!,3,FALSE)</f>
        <v>#REF!</v>
      </c>
      <c r="I1629" s="10" t="e">
        <f>VLOOKUP(A1629,#REF!,4,FALSE)</f>
        <v>#REF!</v>
      </c>
      <c r="J1629" s="31" t="s">
        <v>10316</v>
      </c>
      <c r="K1629" s="10" t="str">
        <f t="shared" si="25"/>
        <v>마우스/무선/SMO-3550B[삼성][삼성]</v>
      </c>
      <c r="L1629" s="31" t="s">
        <v>33381</v>
      </c>
    </row>
    <row r="1630" spans="1:12" x14ac:dyDescent="0.15">
      <c r="A1630" s="31" t="s">
        <v>12428</v>
      </c>
      <c r="B1630" s="31" t="s">
        <v>52221</v>
      </c>
      <c r="C1630" s="32">
        <v>7000</v>
      </c>
      <c r="D1630" s="31" t="s">
        <v>906</v>
      </c>
      <c r="E1630" s="31" t="s">
        <v>67</v>
      </c>
      <c r="F1630" s="31" t="s">
        <v>10098</v>
      </c>
      <c r="H1630" s="10" t="e">
        <f>VLOOKUP(A1630,#REF!,3,FALSE)</f>
        <v>#REF!</v>
      </c>
      <c r="I1630" s="10" t="e">
        <f>VLOOKUP(A1630,#REF!,4,FALSE)</f>
        <v>#REF!</v>
      </c>
      <c r="J1630" s="31" t="s">
        <v>10356</v>
      </c>
      <c r="K1630" s="10" t="str">
        <f t="shared" si="25"/>
        <v>마우스/유선/M-1000[FOR LG][FOR LG]</v>
      </c>
      <c r="L1630" s="31" t="s">
        <v>33382</v>
      </c>
    </row>
    <row r="1631" spans="1:12" x14ac:dyDescent="0.15">
      <c r="A1631" s="31" t="s">
        <v>12429</v>
      </c>
      <c r="B1631" s="31" t="s">
        <v>52222</v>
      </c>
      <c r="C1631" s="32">
        <v>32000</v>
      </c>
      <c r="D1631" s="31" t="s">
        <v>906</v>
      </c>
      <c r="E1631" s="31" t="s">
        <v>67</v>
      </c>
      <c r="F1631" s="31" t="s">
        <v>10027</v>
      </c>
      <c r="H1631" s="10" t="e">
        <f>VLOOKUP(A1631,#REF!,3,FALSE)</f>
        <v>#REF!</v>
      </c>
      <c r="I1631" s="10" t="e">
        <f>VLOOKUP(A1631,#REF!,4,FALSE)</f>
        <v>#REF!</v>
      </c>
      <c r="J1631" s="31" t="s">
        <v>10357</v>
      </c>
      <c r="K1631" s="10" t="str">
        <f t="shared" si="25"/>
        <v>데스크탑/무선/MKS-2000[LG][LG]</v>
      </c>
      <c r="L1631" s="31" t="s">
        <v>33383</v>
      </c>
    </row>
    <row r="1632" spans="1:12" x14ac:dyDescent="0.15">
      <c r="A1632" s="31" t="s">
        <v>12430</v>
      </c>
      <c r="B1632" s="31" t="s">
        <v>52223</v>
      </c>
      <c r="C1632" s="32">
        <v>49000</v>
      </c>
      <c r="D1632" s="31" t="s">
        <v>8736</v>
      </c>
      <c r="E1632" s="31" t="s">
        <v>67</v>
      </c>
      <c r="F1632" s="31" t="s">
        <v>10025</v>
      </c>
      <c r="H1632" s="10" t="e">
        <f>VLOOKUP(A1632,#REF!,3,FALSE)</f>
        <v>#REF!</v>
      </c>
      <c r="I1632" s="10" t="e">
        <f>VLOOKUP(A1632,#REF!,4,FALSE)</f>
        <v>#REF!</v>
      </c>
      <c r="J1632" s="31" t="s">
        <v>10329</v>
      </c>
      <c r="K1632" s="10" t="str">
        <f t="shared" si="25"/>
        <v>데스크탑/무선/MK-345[로지텍][로지텍]</v>
      </c>
      <c r="L1632" s="31" t="s">
        <v>33384</v>
      </c>
    </row>
    <row r="1633" spans="1:12" x14ac:dyDescent="0.15">
      <c r="A1633" s="31" t="s">
        <v>12431</v>
      </c>
      <c r="B1633" s="31" t="s">
        <v>52224</v>
      </c>
      <c r="C1633" s="32">
        <v>18000</v>
      </c>
      <c r="D1633" s="31" t="s">
        <v>906</v>
      </c>
      <c r="E1633" s="31" t="s">
        <v>67</v>
      </c>
      <c r="F1633" s="31" t="s">
        <v>10113</v>
      </c>
      <c r="H1633" s="10" t="e">
        <f>VLOOKUP(A1633,#REF!,3,FALSE)</f>
        <v>#REF!</v>
      </c>
      <c r="I1633" s="10" t="e">
        <f>VLOOKUP(A1633,#REF!,4,FALSE)</f>
        <v>#REF!</v>
      </c>
      <c r="J1633" s="31" t="s">
        <v>10358</v>
      </c>
      <c r="K1633" s="10" t="str">
        <f t="shared" si="25"/>
        <v>블루투스/이어셋/STBT-E100[스마텍][스마텍]</v>
      </c>
      <c r="L1633" s="31" t="s">
        <v>33385</v>
      </c>
    </row>
    <row r="1634" spans="1:12" x14ac:dyDescent="0.15">
      <c r="A1634" s="31" t="s">
        <v>12432</v>
      </c>
      <c r="B1634" s="31" t="s">
        <v>52224</v>
      </c>
      <c r="C1634" s="32">
        <v>18000</v>
      </c>
      <c r="D1634" s="31" t="s">
        <v>905</v>
      </c>
      <c r="E1634" s="31" t="s">
        <v>67</v>
      </c>
      <c r="F1634" s="31" t="s">
        <v>10113</v>
      </c>
      <c r="H1634" s="10" t="e">
        <f>VLOOKUP(A1634,#REF!,3,FALSE)</f>
        <v>#REF!</v>
      </c>
      <c r="I1634" s="10" t="e">
        <f>VLOOKUP(A1634,#REF!,4,FALSE)</f>
        <v>#REF!</v>
      </c>
      <c r="J1634" s="31" t="s">
        <v>10358</v>
      </c>
      <c r="K1634" s="10" t="str">
        <f t="shared" si="25"/>
        <v>블루투스/이어셋/STBT-E100[스마텍][스마텍]</v>
      </c>
      <c r="L1634" s="31" t="s">
        <v>33386</v>
      </c>
    </row>
    <row r="1635" spans="1:12" x14ac:dyDescent="0.15">
      <c r="A1635" s="31" t="s">
        <v>12433</v>
      </c>
      <c r="B1635" s="31" t="s">
        <v>52225</v>
      </c>
      <c r="C1635" s="32">
        <v>122000</v>
      </c>
      <c r="D1635" s="31" t="s">
        <v>906</v>
      </c>
      <c r="E1635" s="31" t="s">
        <v>67</v>
      </c>
      <c r="F1635" s="31" t="s">
        <v>64992</v>
      </c>
      <c r="H1635" s="10" t="e">
        <f>VLOOKUP(A1635,#REF!,3,FALSE)</f>
        <v>#REF!</v>
      </c>
      <c r="I1635" s="10" t="e">
        <f>VLOOKUP(A1635,#REF!,4,FALSE)</f>
        <v>#REF!</v>
      </c>
      <c r="J1635" s="31" t="s">
        <v>10314</v>
      </c>
      <c r="K1635" s="10" t="str">
        <f t="shared" si="25"/>
        <v>토너/CF410A[HP][HP]</v>
      </c>
      <c r="L1635" s="31" t="s">
        <v>33387</v>
      </c>
    </row>
    <row r="1636" spans="1:12" x14ac:dyDescent="0.15">
      <c r="A1636" s="31" t="s">
        <v>12434</v>
      </c>
      <c r="B1636" s="31" t="s">
        <v>52226</v>
      </c>
      <c r="C1636" s="32">
        <v>158000</v>
      </c>
      <c r="D1636" s="31" t="s">
        <v>2836</v>
      </c>
      <c r="E1636" s="31" t="s">
        <v>67</v>
      </c>
      <c r="F1636" s="31" t="s">
        <v>64992</v>
      </c>
      <c r="H1636" s="10" t="e">
        <f>VLOOKUP(A1636,#REF!,3,FALSE)</f>
        <v>#REF!</v>
      </c>
      <c r="I1636" s="10" t="e">
        <f>VLOOKUP(A1636,#REF!,4,FALSE)</f>
        <v>#REF!</v>
      </c>
      <c r="J1636" s="31" t="s">
        <v>10314</v>
      </c>
      <c r="K1636" s="10" t="str">
        <f t="shared" si="25"/>
        <v>토너/CF411A[HP][HP]</v>
      </c>
      <c r="L1636" s="31" t="s">
        <v>33388</v>
      </c>
    </row>
    <row r="1637" spans="1:12" x14ac:dyDescent="0.15">
      <c r="A1637" s="31" t="s">
        <v>12435</v>
      </c>
      <c r="B1637" s="31" t="s">
        <v>52227</v>
      </c>
      <c r="C1637" s="32">
        <v>158000</v>
      </c>
      <c r="D1637" s="31" t="s">
        <v>2820</v>
      </c>
      <c r="E1637" s="31" t="s">
        <v>67</v>
      </c>
      <c r="F1637" s="31" t="s">
        <v>64992</v>
      </c>
      <c r="H1637" s="10" t="e">
        <f>VLOOKUP(A1637,#REF!,3,FALSE)</f>
        <v>#REF!</v>
      </c>
      <c r="I1637" s="10" t="e">
        <f>VLOOKUP(A1637,#REF!,4,FALSE)</f>
        <v>#REF!</v>
      </c>
      <c r="J1637" s="31" t="s">
        <v>10314</v>
      </c>
      <c r="K1637" s="10" t="str">
        <f t="shared" si="25"/>
        <v>토너/CF412A[HP][HP]</v>
      </c>
      <c r="L1637" s="31" t="s">
        <v>33389</v>
      </c>
    </row>
    <row r="1638" spans="1:12" x14ac:dyDescent="0.15">
      <c r="A1638" s="31" t="s">
        <v>12436</v>
      </c>
      <c r="B1638" s="31" t="s">
        <v>52228</v>
      </c>
      <c r="C1638" s="32">
        <v>158000</v>
      </c>
      <c r="D1638" s="31" t="s">
        <v>2831</v>
      </c>
      <c r="E1638" s="31" t="s">
        <v>67</v>
      </c>
      <c r="F1638" s="31" t="s">
        <v>64992</v>
      </c>
      <c r="H1638" s="10" t="e">
        <f>VLOOKUP(A1638,#REF!,3,FALSE)</f>
        <v>#REF!</v>
      </c>
      <c r="I1638" s="10" t="e">
        <f>VLOOKUP(A1638,#REF!,4,FALSE)</f>
        <v>#REF!</v>
      </c>
      <c r="J1638" s="31" t="s">
        <v>10314</v>
      </c>
      <c r="K1638" s="10" t="str">
        <f t="shared" si="25"/>
        <v>토너/CF413A[HP][HP]</v>
      </c>
      <c r="L1638" s="31" t="s">
        <v>33390</v>
      </c>
    </row>
    <row r="1639" spans="1:12" x14ac:dyDescent="0.15">
      <c r="A1639" s="31" t="s">
        <v>12437</v>
      </c>
      <c r="B1639" s="31" t="s">
        <v>52229</v>
      </c>
      <c r="C1639" s="32">
        <v>5000</v>
      </c>
      <c r="D1639" s="31" t="s">
        <v>8460</v>
      </c>
      <c r="E1639" s="31" t="s">
        <v>67</v>
      </c>
      <c r="F1639" s="31" t="s">
        <v>64990</v>
      </c>
      <c r="H1639" s="10" t="e">
        <f>VLOOKUP(A1639,#REF!,3,FALSE)</f>
        <v>#REF!</v>
      </c>
      <c r="I1639" s="10" t="e">
        <f>VLOOKUP(A1639,#REF!,4,FALSE)</f>
        <v>#REF!</v>
      </c>
      <c r="J1639" s="31" t="s">
        <v>10319</v>
      </c>
      <c r="K1639" s="10" t="str">
        <f t="shared" si="25"/>
        <v>클린오프라벨/LDR-3100[폼텍][폼텍]</v>
      </c>
      <c r="L1639" s="31" t="s">
        <v>33391</v>
      </c>
    </row>
    <row r="1640" spans="1:12" x14ac:dyDescent="0.15">
      <c r="A1640" s="31" t="s">
        <v>12438</v>
      </c>
      <c r="B1640" s="31" t="s">
        <v>52230</v>
      </c>
      <c r="C1640" s="32">
        <v>5000</v>
      </c>
      <c r="D1640" s="31" t="s">
        <v>8460</v>
      </c>
      <c r="E1640" s="31" t="s">
        <v>67</v>
      </c>
      <c r="F1640" s="31" t="s">
        <v>64990</v>
      </c>
      <c r="H1640" s="10" t="e">
        <f>VLOOKUP(A1640,#REF!,3,FALSE)</f>
        <v>#REF!</v>
      </c>
      <c r="I1640" s="10" t="e">
        <f>VLOOKUP(A1640,#REF!,4,FALSE)</f>
        <v>#REF!</v>
      </c>
      <c r="J1640" s="31" t="s">
        <v>10319</v>
      </c>
      <c r="K1640" s="10" t="str">
        <f t="shared" si="25"/>
        <v>클린오프라벨/LDR-3105[폼텍][폼텍]</v>
      </c>
      <c r="L1640" s="31" t="s">
        <v>33392</v>
      </c>
    </row>
    <row r="1641" spans="1:12" x14ac:dyDescent="0.15">
      <c r="A1641" s="31" t="s">
        <v>12439</v>
      </c>
      <c r="B1641" s="31" t="s">
        <v>52231</v>
      </c>
      <c r="C1641" s="32">
        <v>5000</v>
      </c>
      <c r="D1641" s="31" t="s">
        <v>8460</v>
      </c>
      <c r="E1641" s="31" t="s">
        <v>67</v>
      </c>
      <c r="F1641" s="31" t="s">
        <v>64990</v>
      </c>
      <c r="H1641" s="10" t="e">
        <f>VLOOKUP(A1641,#REF!,3,FALSE)</f>
        <v>#REF!</v>
      </c>
      <c r="I1641" s="10" t="e">
        <f>VLOOKUP(A1641,#REF!,4,FALSE)</f>
        <v>#REF!</v>
      </c>
      <c r="J1641" s="31" t="s">
        <v>10319</v>
      </c>
      <c r="K1641" s="10" t="str">
        <f t="shared" si="25"/>
        <v>클린오프라벨/LDR-3107[폼텍][폼텍]</v>
      </c>
      <c r="L1641" s="31" t="s">
        <v>33393</v>
      </c>
    </row>
    <row r="1642" spans="1:12" x14ac:dyDescent="0.15">
      <c r="A1642" s="31" t="s">
        <v>12440</v>
      </c>
      <c r="B1642" s="31" t="s">
        <v>52232</v>
      </c>
      <c r="C1642" s="32">
        <v>5000</v>
      </c>
      <c r="D1642" s="31" t="s">
        <v>8460</v>
      </c>
      <c r="E1642" s="31" t="s">
        <v>67</v>
      </c>
      <c r="F1642" s="31" t="s">
        <v>64990</v>
      </c>
      <c r="H1642" s="10" t="e">
        <f>VLOOKUP(A1642,#REF!,3,FALSE)</f>
        <v>#REF!</v>
      </c>
      <c r="I1642" s="10" t="e">
        <f>VLOOKUP(A1642,#REF!,4,FALSE)</f>
        <v>#REF!</v>
      </c>
      <c r="J1642" s="31" t="s">
        <v>10319</v>
      </c>
      <c r="K1642" s="10" t="str">
        <f t="shared" si="25"/>
        <v>클린오프라벨/LDR-3112[폼텍][폼텍]</v>
      </c>
      <c r="L1642" s="31" t="s">
        <v>33394</v>
      </c>
    </row>
    <row r="1643" spans="1:12" x14ac:dyDescent="0.15">
      <c r="A1643" s="31" t="s">
        <v>12441</v>
      </c>
      <c r="B1643" s="31" t="s">
        <v>52233</v>
      </c>
      <c r="C1643" s="32">
        <v>5000</v>
      </c>
      <c r="D1643" s="31" t="s">
        <v>8460</v>
      </c>
      <c r="E1643" s="31" t="s">
        <v>67</v>
      </c>
      <c r="F1643" s="31" t="s">
        <v>64990</v>
      </c>
      <c r="H1643" s="10" t="e">
        <f>VLOOKUP(A1643,#REF!,3,FALSE)</f>
        <v>#REF!</v>
      </c>
      <c r="I1643" s="10" t="e">
        <f>VLOOKUP(A1643,#REF!,4,FALSE)</f>
        <v>#REF!</v>
      </c>
      <c r="J1643" s="31" t="s">
        <v>10319</v>
      </c>
      <c r="K1643" s="10" t="str">
        <f t="shared" si="25"/>
        <v>클린오프라벨/LDR-3116[폼텍][폼텍]</v>
      </c>
      <c r="L1643" s="31" t="s">
        <v>33395</v>
      </c>
    </row>
    <row r="1644" spans="1:12" x14ac:dyDescent="0.15">
      <c r="A1644" s="31" t="s">
        <v>12442</v>
      </c>
      <c r="B1644" s="31" t="s">
        <v>52234</v>
      </c>
      <c r="C1644" s="32">
        <v>5000</v>
      </c>
      <c r="D1644" s="31" t="s">
        <v>8460</v>
      </c>
      <c r="E1644" s="31" t="s">
        <v>67</v>
      </c>
      <c r="F1644" s="31" t="s">
        <v>64990</v>
      </c>
      <c r="H1644" s="10" t="e">
        <f>VLOOKUP(A1644,#REF!,3,FALSE)</f>
        <v>#REF!</v>
      </c>
      <c r="I1644" s="10" t="e">
        <f>VLOOKUP(A1644,#REF!,4,FALSE)</f>
        <v>#REF!</v>
      </c>
      <c r="J1644" s="31" t="s">
        <v>10319</v>
      </c>
      <c r="K1644" s="10" t="str">
        <f t="shared" si="25"/>
        <v>클린오프라벨/LDR-3130[폼텍][폼텍]</v>
      </c>
      <c r="L1644" s="31" t="s">
        <v>33396</v>
      </c>
    </row>
    <row r="1645" spans="1:12" x14ac:dyDescent="0.15">
      <c r="A1645" s="31" t="s">
        <v>12443</v>
      </c>
      <c r="B1645" s="31" t="s">
        <v>52235</v>
      </c>
      <c r="C1645" s="32">
        <v>7800</v>
      </c>
      <c r="D1645" s="31" t="s">
        <v>8451</v>
      </c>
      <c r="E1645" s="31" t="s">
        <v>50</v>
      </c>
      <c r="F1645" s="31" t="s">
        <v>64990</v>
      </c>
      <c r="H1645" s="10" t="e">
        <f>VLOOKUP(A1645,#REF!,3,FALSE)</f>
        <v>#REF!</v>
      </c>
      <c r="I1645" s="10" t="e">
        <f>VLOOKUP(A1645,#REF!,4,FALSE)</f>
        <v>#REF!</v>
      </c>
      <c r="J1645" s="31" t="s">
        <v>10319</v>
      </c>
      <c r="K1645" s="10" t="str">
        <f t="shared" si="25"/>
        <v>전산라벨/PPI-3101[폼텍][폼텍]</v>
      </c>
      <c r="L1645" s="31" t="s">
        <v>33397</v>
      </c>
    </row>
    <row r="1646" spans="1:12" x14ac:dyDescent="0.15">
      <c r="A1646" s="31" t="s">
        <v>12444</v>
      </c>
      <c r="B1646" s="31" t="s">
        <v>52236</v>
      </c>
      <c r="C1646" s="32">
        <v>7800</v>
      </c>
      <c r="D1646" s="31" t="s">
        <v>8452</v>
      </c>
      <c r="E1646" s="31" t="s">
        <v>50</v>
      </c>
      <c r="F1646" s="31" t="s">
        <v>64990</v>
      </c>
      <c r="H1646" s="10" t="e">
        <f>VLOOKUP(A1646,#REF!,3,FALSE)</f>
        <v>#REF!</v>
      </c>
      <c r="I1646" s="10" t="e">
        <f>VLOOKUP(A1646,#REF!,4,FALSE)</f>
        <v>#REF!</v>
      </c>
      <c r="J1646" s="31" t="s">
        <v>10319</v>
      </c>
      <c r="K1646" s="10" t="str">
        <f t="shared" si="25"/>
        <v>전산라벨/PPI-3102[폼텍][폼텍]</v>
      </c>
      <c r="L1646" s="31" t="s">
        <v>33398</v>
      </c>
    </row>
    <row r="1647" spans="1:12" x14ac:dyDescent="0.15">
      <c r="A1647" s="31" t="s">
        <v>12445</v>
      </c>
      <c r="B1647" s="31" t="s">
        <v>52237</v>
      </c>
      <c r="C1647" s="32">
        <v>7800</v>
      </c>
      <c r="D1647" s="31" t="s">
        <v>8453</v>
      </c>
      <c r="E1647" s="31" t="s">
        <v>50</v>
      </c>
      <c r="F1647" s="31" t="s">
        <v>64990</v>
      </c>
      <c r="H1647" s="10" t="e">
        <f>VLOOKUP(A1647,#REF!,3,FALSE)</f>
        <v>#REF!</v>
      </c>
      <c r="I1647" s="10" t="e">
        <f>VLOOKUP(A1647,#REF!,4,FALSE)</f>
        <v>#REF!</v>
      </c>
      <c r="J1647" s="31" t="s">
        <v>10319</v>
      </c>
      <c r="K1647" s="10" t="str">
        <f t="shared" si="25"/>
        <v>전산라벨/PPI-3107[폼텍][폼텍]</v>
      </c>
      <c r="L1647" s="31" t="s">
        <v>33399</v>
      </c>
    </row>
    <row r="1648" spans="1:12" x14ac:dyDescent="0.15">
      <c r="A1648" s="31" t="s">
        <v>12446</v>
      </c>
      <c r="B1648" s="31" t="s">
        <v>52238</v>
      </c>
      <c r="C1648" s="32">
        <v>7800</v>
      </c>
      <c r="D1648" s="31" t="s">
        <v>8454</v>
      </c>
      <c r="E1648" s="31" t="s">
        <v>50</v>
      </c>
      <c r="F1648" s="31" t="s">
        <v>64990</v>
      </c>
      <c r="H1648" s="10" t="e">
        <f>VLOOKUP(A1648,#REF!,3,FALSE)</f>
        <v>#REF!</v>
      </c>
      <c r="I1648" s="10" t="e">
        <f>VLOOKUP(A1648,#REF!,4,FALSE)</f>
        <v>#REF!</v>
      </c>
      <c r="J1648" s="31" t="s">
        <v>10319</v>
      </c>
      <c r="K1648" s="10" t="str">
        <f t="shared" si="25"/>
        <v>전산라벨/PPI-3108[폼텍][폼텍]</v>
      </c>
      <c r="L1648" s="31" t="s">
        <v>33400</v>
      </c>
    </row>
    <row r="1649" spans="1:12" x14ac:dyDescent="0.15">
      <c r="A1649" s="31" t="s">
        <v>12447</v>
      </c>
      <c r="B1649" s="31" t="s">
        <v>52239</v>
      </c>
      <c r="C1649" s="32">
        <v>7800</v>
      </c>
      <c r="D1649" s="31" t="s">
        <v>8455</v>
      </c>
      <c r="E1649" s="31" t="s">
        <v>50</v>
      </c>
      <c r="F1649" s="31" t="s">
        <v>64990</v>
      </c>
      <c r="H1649" s="10" t="e">
        <f>VLOOKUP(A1649,#REF!,3,FALSE)</f>
        <v>#REF!</v>
      </c>
      <c r="I1649" s="10" t="e">
        <f>VLOOKUP(A1649,#REF!,4,FALSE)</f>
        <v>#REF!</v>
      </c>
      <c r="J1649" s="31" t="s">
        <v>10319</v>
      </c>
      <c r="K1649" s="10" t="str">
        <f t="shared" si="25"/>
        <v>전산라벨/PPI-3118[폼텍][폼텍]</v>
      </c>
      <c r="L1649" s="31" t="s">
        <v>33401</v>
      </c>
    </row>
    <row r="1650" spans="1:12" x14ac:dyDescent="0.15">
      <c r="A1650" s="31" t="s">
        <v>12448</v>
      </c>
      <c r="B1650" s="31" t="s">
        <v>52240</v>
      </c>
      <c r="C1650" s="32">
        <v>7800</v>
      </c>
      <c r="D1650" s="31" t="s">
        <v>8456</v>
      </c>
      <c r="E1650" s="31" t="s">
        <v>50</v>
      </c>
      <c r="F1650" s="31" t="s">
        <v>64990</v>
      </c>
      <c r="H1650" s="10" t="e">
        <f>VLOOKUP(A1650,#REF!,3,FALSE)</f>
        <v>#REF!</v>
      </c>
      <c r="I1650" s="10" t="e">
        <f>VLOOKUP(A1650,#REF!,4,FALSE)</f>
        <v>#REF!</v>
      </c>
      <c r="J1650" s="31" t="s">
        <v>10319</v>
      </c>
      <c r="K1650" s="10" t="str">
        <f t="shared" si="25"/>
        <v>전산라벨/PPI-3120[폼텍][폼텍]</v>
      </c>
      <c r="L1650" s="31" t="s">
        <v>33402</v>
      </c>
    </row>
    <row r="1651" spans="1:12" x14ac:dyDescent="0.15">
      <c r="A1651" s="31" t="s">
        <v>12449</v>
      </c>
      <c r="B1651" s="31" t="s">
        <v>52241</v>
      </c>
      <c r="C1651" s="32">
        <v>7800</v>
      </c>
      <c r="D1651" s="31" t="s">
        <v>8457</v>
      </c>
      <c r="E1651" s="31" t="s">
        <v>50</v>
      </c>
      <c r="F1651" s="31" t="s">
        <v>64990</v>
      </c>
      <c r="H1651" s="10" t="e">
        <f>VLOOKUP(A1651,#REF!,3,FALSE)</f>
        <v>#REF!</v>
      </c>
      <c r="I1651" s="10" t="e">
        <f>VLOOKUP(A1651,#REF!,4,FALSE)</f>
        <v>#REF!</v>
      </c>
      <c r="J1651" s="31" t="s">
        <v>10319</v>
      </c>
      <c r="K1651" s="10" t="str">
        <f t="shared" si="25"/>
        <v>전산라벨/PPI-3130[폼텍][폼텍]</v>
      </c>
      <c r="L1651" s="31" t="s">
        <v>33403</v>
      </c>
    </row>
    <row r="1652" spans="1:12" x14ac:dyDescent="0.15">
      <c r="A1652" s="31" t="s">
        <v>12450</v>
      </c>
      <c r="B1652" s="31" t="s">
        <v>52242</v>
      </c>
      <c r="C1652" s="32">
        <v>6700</v>
      </c>
      <c r="D1652" s="31" t="s">
        <v>8441</v>
      </c>
      <c r="E1652" s="31" t="s">
        <v>50</v>
      </c>
      <c r="F1652" s="31" t="s">
        <v>64990</v>
      </c>
      <c r="H1652" s="10" t="e">
        <f>VLOOKUP(A1652,#REF!,3,FALSE)</f>
        <v>#REF!</v>
      </c>
      <c r="I1652" s="10" t="e">
        <f>VLOOKUP(A1652,#REF!,4,FALSE)</f>
        <v>#REF!</v>
      </c>
      <c r="J1652" s="31" t="s">
        <v>10319</v>
      </c>
      <c r="K1652" s="10" t="str">
        <f t="shared" si="25"/>
        <v>전산라벨/LCC-3105[폼텍][폼텍]</v>
      </c>
      <c r="L1652" s="31" t="s">
        <v>33404</v>
      </c>
    </row>
    <row r="1653" spans="1:12" x14ac:dyDescent="0.15">
      <c r="A1653" s="31" t="s">
        <v>12451</v>
      </c>
      <c r="B1653" s="31" t="s">
        <v>52243</v>
      </c>
      <c r="C1653" s="32">
        <v>6700</v>
      </c>
      <c r="D1653" s="31" t="s">
        <v>8442</v>
      </c>
      <c r="E1653" s="31" t="s">
        <v>50</v>
      </c>
      <c r="F1653" s="31" t="s">
        <v>64990</v>
      </c>
      <c r="H1653" s="10" t="e">
        <f>VLOOKUP(A1653,#REF!,3,FALSE)</f>
        <v>#REF!</v>
      </c>
      <c r="I1653" s="10" t="e">
        <f>VLOOKUP(A1653,#REF!,4,FALSE)</f>
        <v>#REF!</v>
      </c>
      <c r="J1653" s="31" t="s">
        <v>10319</v>
      </c>
      <c r="K1653" s="10" t="str">
        <f t="shared" si="25"/>
        <v>전산라벨/LCC-3107[폼텍][폼텍]</v>
      </c>
      <c r="L1653" s="31" t="s">
        <v>33405</v>
      </c>
    </row>
    <row r="1654" spans="1:12" x14ac:dyDescent="0.15">
      <c r="A1654" s="31" t="s">
        <v>12452</v>
      </c>
      <c r="B1654" s="31" t="s">
        <v>52244</v>
      </c>
      <c r="C1654" s="32">
        <v>6700</v>
      </c>
      <c r="D1654" s="31" t="s">
        <v>8443</v>
      </c>
      <c r="E1654" s="31" t="s">
        <v>50</v>
      </c>
      <c r="F1654" s="31" t="s">
        <v>64990</v>
      </c>
      <c r="H1654" s="10" t="e">
        <f>VLOOKUP(A1654,#REF!,3,FALSE)</f>
        <v>#REF!</v>
      </c>
      <c r="I1654" s="10" t="e">
        <f>VLOOKUP(A1654,#REF!,4,FALSE)</f>
        <v>#REF!</v>
      </c>
      <c r="J1654" s="31" t="s">
        <v>10319</v>
      </c>
      <c r="K1654" s="10" t="str">
        <f t="shared" si="25"/>
        <v>전산라벨/LCC-3130[폼텍][폼텍]</v>
      </c>
      <c r="L1654" s="31" t="s">
        <v>33406</v>
      </c>
    </row>
    <row r="1655" spans="1:12" x14ac:dyDescent="0.15">
      <c r="A1655" s="31" t="s">
        <v>12453</v>
      </c>
      <c r="B1655" s="31" t="s">
        <v>52245</v>
      </c>
      <c r="C1655" s="32">
        <v>16000</v>
      </c>
      <c r="D1655" s="31" t="s">
        <v>2522</v>
      </c>
      <c r="E1655" s="31" t="s">
        <v>67</v>
      </c>
      <c r="F1655" s="31" t="s">
        <v>10055</v>
      </c>
      <c r="H1655" s="10" t="e">
        <f>VLOOKUP(A1655,#REF!,3,FALSE)</f>
        <v>#REF!</v>
      </c>
      <c r="I1655" s="10" t="e">
        <f>VLOOKUP(A1655,#REF!,4,FALSE)</f>
        <v>#REF!</v>
      </c>
      <c r="J1655" s="31" t="s">
        <v>10322</v>
      </c>
      <c r="K1655" s="10" t="str">
        <f t="shared" si="25"/>
        <v>마우스패드/메모리폼/플러쉬터치/92522[펠로우즈][펠로우즈]</v>
      </c>
      <c r="L1655" s="31" t="s">
        <v>33407</v>
      </c>
    </row>
    <row r="1656" spans="1:12" x14ac:dyDescent="0.15">
      <c r="A1656" s="31" t="s">
        <v>12454</v>
      </c>
      <c r="B1656" s="31" t="s">
        <v>52246</v>
      </c>
      <c r="C1656" s="32">
        <v>17000</v>
      </c>
      <c r="D1656" s="31" t="s">
        <v>2522</v>
      </c>
      <c r="E1656" s="31" t="s">
        <v>67</v>
      </c>
      <c r="F1656" s="31" t="s">
        <v>10055</v>
      </c>
      <c r="H1656" s="10" t="e">
        <f>VLOOKUP(A1656,#REF!,3,FALSE)</f>
        <v>#REF!</v>
      </c>
      <c r="I1656" s="10" t="e">
        <f>VLOOKUP(A1656,#REF!,4,FALSE)</f>
        <v>#REF!</v>
      </c>
      <c r="J1656" s="31" t="s">
        <v>10322</v>
      </c>
      <c r="K1656" s="10" t="str">
        <f t="shared" si="25"/>
        <v>키보드손목받침대/플러쉬터치/92523[펠로우즈][펠로우즈]</v>
      </c>
      <c r="L1656" s="31" t="s">
        <v>33408</v>
      </c>
    </row>
    <row r="1657" spans="1:12" x14ac:dyDescent="0.15">
      <c r="A1657" s="31" t="s">
        <v>12455</v>
      </c>
      <c r="B1657" s="31" t="s">
        <v>52247</v>
      </c>
      <c r="C1657" s="32">
        <v>69000</v>
      </c>
      <c r="D1657" s="31" t="s">
        <v>4048</v>
      </c>
      <c r="E1657" s="31" t="s">
        <v>67</v>
      </c>
      <c r="F1657" s="31" t="s">
        <v>9942</v>
      </c>
      <c r="H1657" s="10" t="e">
        <f>VLOOKUP(A1657,#REF!,3,FALSE)</f>
        <v>#REF!</v>
      </c>
      <c r="I1657" s="10" t="e">
        <f>VLOOKUP(A1657,#REF!,4,FALSE)</f>
        <v>#REF!</v>
      </c>
      <c r="J1657" s="31" t="s">
        <v>10315</v>
      </c>
      <c r="K1657" s="10" t="str">
        <f t="shared" si="25"/>
        <v>무선프리젠터/PR100-R[캐논][캐논]</v>
      </c>
      <c r="L1657" s="31" t="s">
        <v>33409</v>
      </c>
    </row>
    <row r="1658" spans="1:12" x14ac:dyDescent="0.15">
      <c r="A1658" s="31" t="s">
        <v>12456</v>
      </c>
      <c r="B1658" s="31" t="s">
        <v>52247</v>
      </c>
      <c r="C1658" s="32">
        <v>69000</v>
      </c>
      <c r="D1658" s="31" t="s">
        <v>4053</v>
      </c>
      <c r="E1658" s="31" t="s">
        <v>67</v>
      </c>
      <c r="F1658" s="31" t="s">
        <v>9942</v>
      </c>
      <c r="H1658" s="10" t="e">
        <f>VLOOKUP(A1658,#REF!,3,FALSE)</f>
        <v>#REF!</v>
      </c>
      <c r="I1658" s="10" t="e">
        <f>VLOOKUP(A1658,#REF!,4,FALSE)</f>
        <v>#REF!</v>
      </c>
      <c r="J1658" s="31" t="s">
        <v>10315</v>
      </c>
      <c r="K1658" s="10" t="str">
        <f t="shared" si="25"/>
        <v>무선프리젠터/PR100-R[캐논][캐논]</v>
      </c>
      <c r="L1658" s="31" t="s">
        <v>33410</v>
      </c>
    </row>
    <row r="1659" spans="1:12" x14ac:dyDescent="0.15">
      <c r="A1659" s="31" t="s">
        <v>12457</v>
      </c>
      <c r="B1659" s="31" t="s">
        <v>52248</v>
      </c>
      <c r="C1659" s="32">
        <v>7000</v>
      </c>
      <c r="D1659" s="31" t="s">
        <v>906</v>
      </c>
      <c r="E1659" s="31" t="s">
        <v>67</v>
      </c>
      <c r="F1659" s="31" t="s">
        <v>9953</v>
      </c>
      <c r="H1659" s="10" t="e">
        <f>VLOOKUP(A1659,#REF!,3,FALSE)</f>
        <v>#REF!</v>
      </c>
      <c r="I1659" s="10" t="e">
        <f>VLOOKUP(A1659,#REF!,4,FALSE)</f>
        <v>#REF!</v>
      </c>
      <c r="J1659" s="31" t="s">
        <v>10359</v>
      </c>
      <c r="K1659" s="10" t="str">
        <f t="shared" si="25"/>
        <v>안테나지시봉/LPA-400[메가빔][메가빔]</v>
      </c>
      <c r="L1659" s="31" t="s">
        <v>33411</v>
      </c>
    </row>
    <row r="1660" spans="1:12" x14ac:dyDescent="0.15">
      <c r="A1660" s="31" t="s">
        <v>12458</v>
      </c>
      <c r="B1660" s="31" t="s">
        <v>52249</v>
      </c>
      <c r="C1660" s="32">
        <v>32500</v>
      </c>
      <c r="D1660" s="31" t="s">
        <v>4076</v>
      </c>
      <c r="E1660" s="31" t="s">
        <v>67</v>
      </c>
      <c r="F1660" s="31" t="s">
        <v>9944</v>
      </c>
      <c r="H1660" s="10" t="e">
        <f>VLOOKUP(A1660,#REF!,3,FALSE)</f>
        <v>#REF!</v>
      </c>
      <c r="I1660" s="10" t="e">
        <f>VLOOKUP(A1660,#REF!,4,FALSE)</f>
        <v>#REF!</v>
      </c>
      <c r="J1660" s="31" t="s">
        <v>10326</v>
      </c>
      <c r="K1660" s="10" t="str">
        <f t="shared" si="25"/>
        <v>계산기/공학용/FX-570EX[카시오][카시오]</v>
      </c>
      <c r="L1660" s="31" t="s">
        <v>33412</v>
      </c>
    </row>
    <row r="1661" spans="1:12" x14ac:dyDescent="0.15">
      <c r="A1661" s="31" t="s">
        <v>12459</v>
      </c>
      <c r="B1661" s="31" t="s">
        <v>52250</v>
      </c>
      <c r="C1661" s="32">
        <v>46000</v>
      </c>
      <c r="D1661" s="31" t="s">
        <v>4043</v>
      </c>
      <c r="E1661" s="31" t="s">
        <v>67</v>
      </c>
      <c r="F1661" s="31" t="s">
        <v>9953</v>
      </c>
      <c r="H1661" s="10" t="e">
        <f>VLOOKUP(A1661,#REF!,3,FALSE)</f>
        <v>#REF!</v>
      </c>
      <c r="I1661" s="10" t="e">
        <f>VLOOKUP(A1661,#REF!,4,FALSE)</f>
        <v>#REF!</v>
      </c>
      <c r="J1661" s="31" t="s">
        <v>10321</v>
      </c>
      <c r="K1661" s="10" t="str">
        <f t="shared" si="25"/>
        <v>레이저포인터/XPG-100[X-Pointer][X-Pointer]</v>
      </c>
      <c r="L1661" s="31" t="s">
        <v>33413</v>
      </c>
    </row>
    <row r="1662" spans="1:12" x14ac:dyDescent="0.15">
      <c r="A1662" s="31" t="s">
        <v>12460</v>
      </c>
      <c r="B1662" s="31" t="s">
        <v>52251</v>
      </c>
      <c r="C1662" s="32">
        <v>29000</v>
      </c>
      <c r="D1662" s="31" t="s">
        <v>4041</v>
      </c>
      <c r="E1662" s="31" t="s">
        <v>67</v>
      </c>
      <c r="F1662" s="31" t="s">
        <v>9954</v>
      </c>
      <c r="H1662" s="10" t="e">
        <f>VLOOKUP(A1662,#REF!,3,FALSE)</f>
        <v>#REF!</v>
      </c>
      <c r="I1662" s="10" t="e">
        <f>VLOOKUP(A1662,#REF!,4,FALSE)</f>
        <v>#REF!</v>
      </c>
      <c r="J1662" s="31" t="s">
        <v>10321</v>
      </c>
      <c r="K1662" s="10" t="str">
        <f t="shared" si="25"/>
        <v>무선프리젠터/XPC-100[X-Pointer][X-Pointer]</v>
      </c>
      <c r="L1662" s="31" t="s">
        <v>33414</v>
      </c>
    </row>
    <row r="1663" spans="1:12" x14ac:dyDescent="0.15">
      <c r="A1663" s="31" t="s">
        <v>12461</v>
      </c>
      <c r="B1663" s="31" t="s">
        <v>52252</v>
      </c>
      <c r="C1663" s="32">
        <v>3500</v>
      </c>
      <c r="D1663" s="31" t="s">
        <v>8313</v>
      </c>
      <c r="E1663" s="31" t="s">
        <v>50</v>
      </c>
      <c r="F1663" s="31" t="s">
        <v>10089</v>
      </c>
      <c r="H1663" s="10" t="e">
        <f>VLOOKUP(A1663,#REF!,3,FALSE)</f>
        <v>#REF!</v>
      </c>
      <c r="I1663" s="10" t="e">
        <f>VLOOKUP(A1663,#REF!,4,FALSE)</f>
        <v>#REF!</v>
      </c>
      <c r="J1663" s="31" t="s">
        <v>10315</v>
      </c>
      <c r="K1663" s="10" t="str">
        <f t="shared" si="25"/>
        <v>포토용지/광택/GP-508[캐논][캐논]</v>
      </c>
      <c r="L1663" s="31" t="s">
        <v>33415</v>
      </c>
    </row>
    <row r="1664" spans="1:12" x14ac:dyDescent="0.15">
      <c r="A1664" s="31" t="s">
        <v>12462</v>
      </c>
      <c r="B1664" s="31" t="s">
        <v>52252</v>
      </c>
      <c r="C1664" s="32">
        <v>7500</v>
      </c>
      <c r="D1664" s="31" t="s">
        <v>8312</v>
      </c>
      <c r="E1664" s="31" t="s">
        <v>50</v>
      </c>
      <c r="F1664" s="31" t="s">
        <v>10089</v>
      </c>
      <c r="H1664" s="10" t="e">
        <f>VLOOKUP(A1664,#REF!,3,FALSE)</f>
        <v>#REF!</v>
      </c>
      <c r="I1664" s="10" t="e">
        <f>VLOOKUP(A1664,#REF!,4,FALSE)</f>
        <v>#REF!</v>
      </c>
      <c r="J1664" s="31" t="s">
        <v>10315</v>
      </c>
      <c r="K1664" s="10" t="str">
        <f t="shared" si="25"/>
        <v>포토용지/광택/GP-508[캐논][캐논]</v>
      </c>
      <c r="L1664" s="31" t="s">
        <v>33416</v>
      </c>
    </row>
    <row r="1665" spans="1:12" x14ac:dyDescent="0.15">
      <c r="A1665" s="31" t="s">
        <v>12463</v>
      </c>
      <c r="B1665" s="31" t="s">
        <v>52252</v>
      </c>
      <c r="C1665" s="32">
        <v>7500</v>
      </c>
      <c r="D1665" s="31" t="s">
        <v>8306</v>
      </c>
      <c r="E1665" s="31" t="s">
        <v>50</v>
      </c>
      <c r="F1665" s="31" t="s">
        <v>10089</v>
      </c>
      <c r="H1665" s="10" t="e">
        <f>VLOOKUP(A1665,#REF!,3,FALSE)</f>
        <v>#REF!</v>
      </c>
      <c r="I1665" s="10" t="e">
        <f>VLOOKUP(A1665,#REF!,4,FALSE)</f>
        <v>#REF!</v>
      </c>
      <c r="J1665" s="31" t="s">
        <v>10315</v>
      </c>
      <c r="K1665" s="10" t="str">
        <f t="shared" si="25"/>
        <v>포토용지/광택/GP-508[캐논][캐논]</v>
      </c>
      <c r="L1665" s="31" t="s">
        <v>33417</v>
      </c>
    </row>
    <row r="1666" spans="1:12" x14ac:dyDescent="0.15">
      <c r="A1666" s="31" t="s">
        <v>12464</v>
      </c>
      <c r="B1666" s="31" t="s">
        <v>52253</v>
      </c>
      <c r="C1666" s="32">
        <v>6400</v>
      </c>
      <c r="D1666" s="31" t="s">
        <v>8579</v>
      </c>
      <c r="E1666" s="31" t="s">
        <v>50</v>
      </c>
      <c r="F1666" s="31" t="s">
        <v>10148</v>
      </c>
      <c r="H1666" s="10" t="e">
        <f>VLOOKUP(A1666,#REF!,3,FALSE)</f>
        <v>#REF!</v>
      </c>
      <c r="I1666" s="10" t="e">
        <f>VLOOKUP(A1666,#REF!,4,FALSE)</f>
        <v>#REF!</v>
      </c>
      <c r="J1666" s="31" t="s">
        <v>10317</v>
      </c>
      <c r="K1666" s="10" t="str">
        <f t="shared" si="25"/>
        <v>방수라벨/V8920-10[프린텍][프린텍]</v>
      </c>
      <c r="L1666" s="31" t="s">
        <v>33418</v>
      </c>
    </row>
    <row r="1667" spans="1:12" x14ac:dyDescent="0.15">
      <c r="A1667" s="31" t="s">
        <v>12465</v>
      </c>
      <c r="B1667" s="31" t="s">
        <v>52254</v>
      </c>
      <c r="C1667" s="32">
        <v>6400</v>
      </c>
      <c r="D1667" s="31" t="s">
        <v>8593</v>
      </c>
      <c r="E1667" s="31" t="s">
        <v>50</v>
      </c>
      <c r="F1667" s="31" t="s">
        <v>10148</v>
      </c>
      <c r="H1667" s="10" t="e">
        <f>VLOOKUP(A1667,#REF!,3,FALSE)</f>
        <v>#REF!</v>
      </c>
      <c r="I1667" s="10" t="e">
        <f>VLOOKUP(A1667,#REF!,4,FALSE)</f>
        <v>#REF!</v>
      </c>
      <c r="J1667" s="31" t="s">
        <v>10317</v>
      </c>
      <c r="K1667" s="10" t="str">
        <f t="shared" ref="K1667:K1730" si="26">IF(J1667="",B1667,B1667&amp;"["&amp;J1667&amp;"]")</f>
        <v>방수라벨/V8940-10[프린텍][프린텍]</v>
      </c>
      <c r="L1667" s="31" t="s">
        <v>33419</v>
      </c>
    </row>
    <row r="1668" spans="1:12" x14ac:dyDescent="0.15">
      <c r="A1668" s="31" t="s">
        <v>12466</v>
      </c>
      <c r="B1668" s="31" t="s">
        <v>52255</v>
      </c>
      <c r="C1668" s="32">
        <v>4800</v>
      </c>
      <c r="D1668" s="31" t="s">
        <v>8604</v>
      </c>
      <c r="E1668" s="31" t="s">
        <v>50</v>
      </c>
      <c r="F1668" s="31" t="s">
        <v>10148</v>
      </c>
      <c r="H1668" s="10" t="e">
        <f>VLOOKUP(A1668,#REF!,3,FALSE)</f>
        <v>#REF!</v>
      </c>
      <c r="I1668" s="10" t="e">
        <f>VLOOKUP(A1668,#REF!,4,FALSE)</f>
        <v>#REF!</v>
      </c>
      <c r="J1668" s="31" t="s">
        <v>10317</v>
      </c>
      <c r="K1668" s="10" t="str">
        <f t="shared" si="26"/>
        <v>정부문서화일라벨/V4330-20[프린텍][프린텍]</v>
      </c>
      <c r="L1668" s="31" t="s">
        <v>33420</v>
      </c>
    </row>
    <row r="1669" spans="1:12" x14ac:dyDescent="0.15">
      <c r="A1669" s="31" t="s">
        <v>12467</v>
      </c>
      <c r="B1669" s="31" t="s">
        <v>52256</v>
      </c>
      <c r="C1669" s="32">
        <v>33000</v>
      </c>
      <c r="D1669" s="31" t="s">
        <v>10807</v>
      </c>
      <c r="E1669" s="31" t="s">
        <v>67</v>
      </c>
      <c r="F1669" s="31" t="s">
        <v>9992</v>
      </c>
      <c r="H1669" s="10" t="e">
        <f>VLOOKUP(A1669,#REF!,3,FALSE)</f>
        <v>#REF!</v>
      </c>
      <c r="I1669" s="10" t="e">
        <f>VLOOKUP(A1669,#REF!,4,FALSE)</f>
        <v>#REF!</v>
      </c>
      <c r="J1669" s="31" t="s">
        <v>10331</v>
      </c>
      <c r="K1669" s="10" t="str">
        <f t="shared" si="26"/>
        <v>헤드폰/HF-100M[파나소닉][파나소닉]</v>
      </c>
      <c r="L1669" s="31" t="s">
        <v>33421</v>
      </c>
    </row>
    <row r="1670" spans="1:12" x14ac:dyDescent="0.15">
      <c r="A1670" s="31" t="s">
        <v>12468</v>
      </c>
      <c r="B1670" s="31" t="s">
        <v>52256</v>
      </c>
      <c r="C1670" s="32">
        <v>33000</v>
      </c>
      <c r="D1670" s="31" t="s">
        <v>8982</v>
      </c>
      <c r="E1670" s="31" t="s">
        <v>67</v>
      </c>
      <c r="F1670" s="31" t="s">
        <v>9992</v>
      </c>
      <c r="H1670" s="10" t="e">
        <f>VLOOKUP(A1670,#REF!,3,FALSE)</f>
        <v>#REF!</v>
      </c>
      <c r="I1670" s="10" t="e">
        <f>VLOOKUP(A1670,#REF!,4,FALSE)</f>
        <v>#REF!</v>
      </c>
      <c r="J1670" s="31" t="s">
        <v>10331</v>
      </c>
      <c r="K1670" s="10" t="str">
        <f t="shared" si="26"/>
        <v>헤드폰/HF-100M[파나소닉][파나소닉]</v>
      </c>
      <c r="L1670" s="31" t="s">
        <v>33422</v>
      </c>
    </row>
    <row r="1671" spans="1:12" x14ac:dyDescent="0.15">
      <c r="A1671" s="31" t="s">
        <v>12469</v>
      </c>
      <c r="B1671" s="31" t="s">
        <v>52256</v>
      </c>
      <c r="C1671" s="32">
        <v>33000</v>
      </c>
      <c r="D1671" s="31" t="s">
        <v>10808</v>
      </c>
      <c r="E1671" s="31" t="s">
        <v>67</v>
      </c>
      <c r="F1671" s="31" t="s">
        <v>9992</v>
      </c>
      <c r="H1671" s="10" t="e">
        <f>VLOOKUP(A1671,#REF!,3,FALSE)</f>
        <v>#REF!</v>
      </c>
      <c r="I1671" s="10" t="e">
        <f>VLOOKUP(A1671,#REF!,4,FALSE)</f>
        <v>#REF!</v>
      </c>
      <c r="J1671" s="31" t="s">
        <v>10331</v>
      </c>
      <c r="K1671" s="10" t="str">
        <f t="shared" si="26"/>
        <v>헤드폰/HF-100M[파나소닉][파나소닉]</v>
      </c>
      <c r="L1671" s="31" t="s">
        <v>33423</v>
      </c>
    </row>
    <row r="1672" spans="1:12" x14ac:dyDescent="0.15">
      <c r="A1672" s="31" t="s">
        <v>12470</v>
      </c>
      <c r="B1672" s="31" t="s">
        <v>52256</v>
      </c>
      <c r="C1672" s="32">
        <v>33000</v>
      </c>
      <c r="D1672" s="31" t="s">
        <v>8984</v>
      </c>
      <c r="E1672" s="31" t="s">
        <v>67</v>
      </c>
      <c r="F1672" s="31" t="s">
        <v>9992</v>
      </c>
      <c r="H1672" s="10" t="e">
        <f>VLOOKUP(A1672,#REF!,3,FALSE)</f>
        <v>#REF!</v>
      </c>
      <c r="I1672" s="10" t="e">
        <f>VLOOKUP(A1672,#REF!,4,FALSE)</f>
        <v>#REF!</v>
      </c>
      <c r="J1672" s="31" t="s">
        <v>10331</v>
      </c>
      <c r="K1672" s="10" t="str">
        <f t="shared" si="26"/>
        <v>헤드폰/HF-100M[파나소닉][파나소닉]</v>
      </c>
      <c r="L1672" s="31" t="s">
        <v>33424</v>
      </c>
    </row>
    <row r="1673" spans="1:12" x14ac:dyDescent="0.15">
      <c r="A1673" s="31" t="s">
        <v>61105</v>
      </c>
      <c r="B1673" s="31" t="s">
        <v>67686</v>
      </c>
      <c r="C1673" s="32">
        <v>360000</v>
      </c>
      <c r="D1673" s="31" t="s">
        <v>63908</v>
      </c>
      <c r="E1673" s="31" t="s">
        <v>861</v>
      </c>
      <c r="F1673" s="31" t="s">
        <v>9660</v>
      </c>
      <c r="H1673" s="10" t="e">
        <f>VLOOKUP(A1673,#REF!,3,FALSE)</f>
        <v>#REF!</v>
      </c>
      <c r="I1673" s="10" t="e">
        <f>VLOOKUP(A1673,#REF!,4,FALSE)</f>
        <v>#REF!</v>
      </c>
      <c r="J1673" s="31" t="s">
        <v>60849</v>
      </c>
      <c r="K1673" s="10" t="str">
        <f t="shared" si="26"/>
        <v>크리스탈[월드기프트][월드기프트]</v>
      </c>
      <c r="L1673" s="31" t="s">
        <v>65106</v>
      </c>
    </row>
    <row r="1674" spans="1:12" x14ac:dyDescent="0.15">
      <c r="A1674" s="31" t="s">
        <v>61106</v>
      </c>
      <c r="B1674" s="31" t="s">
        <v>67687</v>
      </c>
      <c r="C1674" s="32">
        <v>360000</v>
      </c>
      <c r="D1674" s="31" t="s">
        <v>63909</v>
      </c>
      <c r="E1674" s="31" t="s">
        <v>861</v>
      </c>
      <c r="F1674" s="31" t="s">
        <v>9660</v>
      </c>
      <c r="H1674" s="10" t="e">
        <f>VLOOKUP(A1674,#REF!,3,FALSE)</f>
        <v>#REF!</v>
      </c>
      <c r="I1674" s="10" t="e">
        <f>VLOOKUP(A1674,#REF!,4,FALSE)</f>
        <v>#REF!</v>
      </c>
      <c r="J1674" s="31" t="s">
        <v>60849</v>
      </c>
      <c r="K1674" s="10" t="str">
        <f t="shared" si="26"/>
        <v>금속흑크리스탈[월드기프트][월드기프트]</v>
      </c>
      <c r="L1674" s="31" t="s">
        <v>65107</v>
      </c>
    </row>
    <row r="1675" spans="1:12" x14ac:dyDescent="0.15">
      <c r="A1675" s="31" t="s">
        <v>12471</v>
      </c>
      <c r="B1675" s="31" t="s">
        <v>52257</v>
      </c>
      <c r="C1675" s="32">
        <v>98000</v>
      </c>
      <c r="D1675" s="31" t="s">
        <v>8263</v>
      </c>
      <c r="E1675" s="31" t="s">
        <v>67</v>
      </c>
      <c r="F1675" s="31" t="s">
        <v>10015</v>
      </c>
      <c r="H1675" s="10" t="e">
        <f>VLOOKUP(A1675,#REF!,3,FALSE)</f>
        <v>#REF!</v>
      </c>
      <c r="I1675" s="10" t="e">
        <f>VLOOKUP(A1675,#REF!,4,FALSE)</f>
        <v>#REF!</v>
      </c>
      <c r="J1675" s="31" t="s">
        <v>10337</v>
      </c>
      <c r="K1675" s="10" t="str">
        <f t="shared" si="26"/>
        <v>CD플레이어/CFD-S70[소니][소니]</v>
      </c>
      <c r="L1675" s="31" t="s">
        <v>33425</v>
      </c>
    </row>
    <row r="1676" spans="1:12" x14ac:dyDescent="0.15">
      <c r="A1676" s="31" t="s">
        <v>12472</v>
      </c>
      <c r="B1676" s="31" t="s">
        <v>52257</v>
      </c>
      <c r="C1676" s="32">
        <v>98000</v>
      </c>
      <c r="D1676" s="31" t="s">
        <v>8264</v>
      </c>
      <c r="E1676" s="31" t="s">
        <v>67</v>
      </c>
      <c r="F1676" s="31" t="s">
        <v>10015</v>
      </c>
      <c r="H1676" s="10" t="e">
        <f>VLOOKUP(A1676,#REF!,3,FALSE)</f>
        <v>#REF!</v>
      </c>
      <c r="I1676" s="10" t="e">
        <f>VLOOKUP(A1676,#REF!,4,FALSE)</f>
        <v>#REF!</v>
      </c>
      <c r="J1676" s="31" t="s">
        <v>10337</v>
      </c>
      <c r="K1676" s="10" t="str">
        <f t="shared" si="26"/>
        <v>CD플레이어/CFD-S70[소니][소니]</v>
      </c>
      <c r="L1676" s="31" t="s">
        <v>33426</v>
      </c>
    </row>
    <row r="1677" spans="1:12" x14ac:dyDescent="0.15">
      <c r="A1677" s="31" t="s">
        <v>12473</v>
      </c>
      <c r="B1677" s="31" t="s">
        <v>52258</v>
      </c>
      <c r="C1677" s="32">
        <v>5000</v>
      </c>
      <c r="D1677" s="31" t="s">
        <v>8628</v>
      </c>
      <c r="E1677" s="31" t="s">
        <v>67</v>
      </c>
      <c r="F1677" s="31" t="s">
        <v>10133</v>
      </c>
      <c r="H1677" s="10" t="e">
        <f>VLOOKUP(A1677,#REF!,3,FALSE)</f>
        <v>#REF!</v>
      </c>
      <c r="I1677" s="10" t="e">
        <f>VLOOKUP(A1677,#REF!,4,FALSE)</f>
        <v>#REF!</v>
      </c>
      <c r="J1677" s="31" t="s">
        <v>10348</v>
      </c>
      <c r="K1677" s="10" t="str">
        <f t="shared" si="26"/>
        <v>USB메모리/GU-1800[메머드][메머드]</v>
      </c>
      <c r="L1677" s="31" t="s">
        <v>33427</v>
      </c>
    </row>
    <row r="1678" spans="1:12" x14ac:dyDescent="0.15">
      <c r="A1678" s="31" t="s">
        <v>12474</v>
      </c>
      <c r="B1678" s="31" t="s">
        <v>52258</v>
      </c>
      <c r="C1678" s="32">
        <v>5500</v>
      </c>
      <c r="D1678" s="31" t="s">
        <v>8610</v>
      </c>
      <c r="E1678" s="31" t="s">
        <v>67</v>
      </c>
      <c r="F1678" s="31" t="s">
        <v>10133</v>
      </c>
      <c r="H1678" s="10" t="e">
        <f>VLOOKUP(A1678,#REF!,3,FALSE)</f>
        <v>#REF!</v>
      </c>
      <c r="I1678" s="10" t="e">
        <f>VLOOKUP(A1678,#REF!,4,FALSE)</f>
        <v>#REF!</v>
      </c>
      <c r="J1678" s="31" t="s">
        <v>10348</v>
      </c>
      <c r="K1678" s="10" t="str">
        <f t="shared" si="26"/>
        <v>USB메모리/GU-1800[메머드][메머드]</v>
      </c>
      <c r="L1678" s="31" t="s">
        <v>33428</v>
      </c>
    </row>
    <row r="1679" spans="1:12" x14ac:dyDescent="0.15">
      <c r="A1679" s="31" t="s">
        <v>12475</v>
      </c>
      <c r="B1679" s="31" t="s">
        <v>52258</v>
      </c>
      <c r="C1679" s="32">
        <v>7000</v>
      </c>
      <c r="D1679" s="31" t="s">
        <v>8611</v>
      </c>
      <c r="E1679" s="31" t="s">
        <v>67</v>
      </c>
      <c r="F1679" s="31" t="s">
        <v>10133</v>
      </c>
      <c r="H1679" s="10" t="e">
        <f>VLOOKUP(A1679,#REF!,3,FALSE)</f>
        <v>#REF!</v>
      </c>
      <c r="I1679" s="10" t="e">
        <f>VLOOKUP(A1679,#REF!,4,FALSE)</f>
        <v>#REF!</v>
      </c>
      <c r="J1679" s="31" t="s">
        <v>10348</v>
      </c>
      <c r="K1679" s="10" t="str">
        <f t="shared" si="26"/>
        <v>USB메모리/GU-1800[메머드][메머드]</v>
      </c>
      <c r="L1679" s="31" t="s">
        <v>33429</v>
      </c>
    </row>
    <row r="1680" spans="1:12" x14ac:dyDescent="0.15">
      <c r="A1680" s="31" t="s">
        <v>12476</v>
      </c>
      <c r="B1680" s="31" t="s">
        <v>52258</v>
      </c>
      <c r="C1680" s="32">
        <v>10500</v>
      </c>
      <c r="D1680" s="31" t="s">
        <v>8612</v>
      </c>
      <c r="E1680" s="31" t="s">
        <v>67</v>
      </c>
      <c r="F1680" s="31" t="s">
        <v>10133</v>
      </c>
      <c r="H1680" s="10" t="e">
        <f>VLOOKUP(A1680,#REF!,3,FALSE)</f>
        <v>#REF!</v>
      </c>
      <c r="I1680" s="10" t="e">
        <f>VLOOKUP(A1680,#REF!,4,FALSE)</f>
        <v>#REF!</v>
      </c>
      <c r="J1680" s="31" t="s">
        <v>10348</v>
      </c>
      <c r="K1680" s="10" t="str">
        <f t="shared" si="26"/>
        <v>USB메모리/GU-1800[메머드][메머드]</v>
      </c>
      <c r="L1680" s="31" t="s">
        <v>33430</v>
      </c>
    </row>
    <row r="1681" spans="1:12" x14ac:dyDescent="0.15">
      <c r="A1681" s="31" t="s">
        <v>12477</v>
      </c>
      <c r="B1681" s="31" t="s">
        <v>51254</v>
      </c>
      <c r="C1681" s="32">
        <v>30000</v>
      </c>
      <c r="D1681" s="31" t="s">
        <v>8650</v>
      </c>
      <c r="E1681" s="31" t="s">
        <v>67</v>
      </c>
      <c r="F1681" s="31" t="s">
        <v>10064</v>
      </c>
      <c r="H1681" s="10" t="e">
        <f>VLOOKUP(A1681,#REF!,3,FALSE)</f>
        <v>#REF!</v>
      </c>
      <c r="I1681" s="10" t="e">
        <f>VLOOKUP(A1681,#REF!,4,FALSE)</f>
        <v>#REF!</v>
      </c>
      <c r="J1681" s="31" t="s">
        <v>10339</v>
      </c>
      <c r="K1681" s="10" t="str">
        <f t="shared" si="26"/>
        <v>메모리카드/Micro-SDXC/울트라2/SDSQUAR[샌디스크][샌디스크]</v>
      </c>
      <c r="L1681" s="31" t="s">
        <v>60204</v>
      </c>
    </row>
    <row r="1682" spans="1:12" x14ac:dyDescent="0.15">
      <c r="A1682" s="31" t="s">
        <v>12478</v>
      </c>
      <c r="B1682" s="31" t="s">
        <v>52259</v>
      </c>
      <c r="C1682" s="32">
        <v>13000</v>
      </c>
      <c r="D1682" s="31" t="s">
        <v>906</v>
      </c>
      <c r="E1682" s="31" t="s">
        <v>67</v>
      </c>
      <c r="F1682" s="31" t="s">
        <v>9988</v>
      </c>
      <c r="H1682" s="10" t="e">
        <f>VLOOKUP(A1682,#REF!,3,FALSE)</f>
        <v>#REF!</v>
      </c>
      <c r="I1682" s="10" t="e">
        <f>VLOOKUP(A1682,#REF!,4,FALSE)</f>
        <v>#REF!</v>
      </c>
      <c r="J1682" s="31" t="s">
        <v>10356</v>
      </c>
      <c r="K1682" s="10" t="str">
        <f t="shared" si="26"/>
        <v>키보드/유선/K-3000[FOR LG][FOR LG]</v>
      </c>
      <c r="L1682" s="31" t="s">
        <v>33431</v>
      </c>
    </row>
    <row r="1683" spans="1:12" x14ac:dyDescent="0.15">
      <c r="A1683" s="31" t="s">
        <v>12479</v>
      </c>
      <c r="B1683" s="31" t="s">
        <v>52260</v>
      </c>
      <c r="C1683" s="32">
        <v>45000</v>
      </c>
      <c r="D1683" s="31" t="s">
        <v>8757</v>
      </c>
      <c r="E1683" s="31" t="s">
        <v>67</v>
      </c>
      <c r="F1683" s="31" t="s">
        <v>10027</v>
      </c>
      <c r="H1683" s="10" t="e">
        <f>VLOOKUP(A1683,#REF!,3,FALSE)</f>
        <v>#REF!</v>
      </c>
      <c r="I1683" s="10" t="e">
        <f>VLOOKUP(A1683,#REF!,4,FALSE)</f>
        <v>#REF!</v>
      </c>
      <c r="J1683" s="31" t="s">
        <v>10320</v>
      </c>
      <c r="K1683" s="10" t="str">
        <f t="shared" si="26"/>
        <v>데스크탑/무선/900[MS][MS]</v>
      </c>
      <c r="L1683" s="31" t="s">
        <v>33432</v>
      </c>
    </row>
    <row r="1684" spans="1:12" x14ac:dyDescent="0.15">
      <c r="A1684" s="31" t="s">
        <v>12480</v>
      </c>
      <c r="B1684" s="31" t="s">
        <v>50972</v>
      </c>
      <c r="C1684" s="32">
        <v>4000</v>
      </c>
      <c r="D1684" s="31" t="s">
        <v>1028</v>
      </c>
      <c r="E1684" s="31" t="s">
        <v>67</v>
      </c>
      <c r="F1684" s="31" t="s">
        <v>9638</v>
      </c>
      <c r="H1684" s="10" t="e">
        <f>VLOOKUP(A1684,#REF!,3,FALSE)</f>
        <v>#REF!</v>
      </c>
      <c r="I1684" s="10" t="e">
        <f>VLOOKUP(A1684,#REF!,4,FALSE)</f>
        <v>#REF!</v>
      </c>
      <c r="J1684" s="31" t="s">
        <v>10322</v>
      </c>
      <c r="K1684" s="10" t="str">
        <f t="shared" si="26"/>
        <v>마우스패드/마이크로밴/미니/59380[펠로우즈][펠로우즈]</v>
      </c>
      <c r="L1684" s="31" t="s">
        <v>31997</v>
      </c>
    </row>
    <row r="1685" spans="1:12" x14ac:dyDescent="0.15">
      <c r="A1685" s="31" t="s">
        <v>12481</v>
      </c>
      <c r="B1685" s="31" t="s">
        <v>50972</v>
      </c>
      <c r="C1685" s="32">
        <v>4000</v>
      </c>
      <c r="D1685" s="31" t="s">
        <v>2332</v>
      </c>
      <c r="E1685" s="31" t="s">
        <v>67</v>
      </c>
      <c r="F1685" s="31" t="s">
        <v>9638</v>
      </c>
      <c r="H1685" s="10" t="e">
        <f>VLOOKUP(A1685,#REF!,3,FALSE)</f>
        <v>#REF!</v>
      </c>
      <c r="I1685" s="10" t="e">
        <f>VLOOKUP(A1685,#REF!,4,FALSE)</f>
        <v>#REF!</v>
      </c>
      <c r="J1685" s="31" t="s">
        <v>10322</v>
      </c>
      <c r="K1685" s="10" t="str">
        <f t="shared" si="26"/>
        <v>마우스패드/마이크로밴/미니/59380[펠로우즈][펠로우즈]</v>
      </c>
      <c r="L1685" s="31" t="s">
        <v>31997</v>
      </c>
    </row>
    <row r="1686" spans="1:12" x14ac:dyDescent="0.15">
      <c r="A1686" s="31" t="s">
        <v>12482</v>
      </c>
      <c r="B1686" s="31" t="s">
        <v>52261</v>
      </c>
      <c r="C1686" s="32">
        <v>18500</v>
      </c>
      <c r="D1686" s="31" t="s">
        <v>8849</v>
      </c>
      <c r="E1686" s="31" t="s">
        <v>67</v>
      </c>
      <c r="F1686" s="31" t="s">
        <v>10196</v>
      </c>
      <c r="H1686" s="10" t="e">
        <f>VLOOKUP(A1686,#REF!,3,FALSE)</f>
        <v>#REF!</v>
      </c>
      <c r="I1686" s="10" t="e">
        <f>VLOOKUP(A1686,#REF!,4,FALSE)</f>
        <v>#REF!</v>
      </c>
      <c r="J1686" s="31" t="s">
        <v>10347</v>
      </c>
      <c r="K1686" s="10" t="str">
        <f t="shared" si="26"/>
        <v>확장기/무선/EXTENDER-N3[ipTIME][ipTIME]</v>
      </c>
      <c r="L1686" s="31" t="s">
        <v>33433</v>
      </c>
    </row>
    <row r="1687" spans="1:12" x14ac:dyDescent="0.15">
      <c r="A1687" s="31" t="s">
        <v>12483</v>
      </c>
      <c r="B1687" s="31" t="s">
        <v>52262</v>
      </c>
      <c r="C1687" s="32">
        <v>7500</v>
      </c>
      <c r="D1687" s="31" t="s">
        <v>8885</v>
      </c>
      <c r="E1687" s="31" t="s">
        <v>67</v>
      </c>
      <c r="F1687" s="31" t="s">
        <v>10108</v>
      </c>
      <c r="H1687" s="10" t="e">
        <f>VLOOKUP(A1687,#REF!,3,FALSE)</f>
        <v>#REF!</v>
      </c>
      <c r="I1687" s="10" t="e">
        <f>VLOOKUP(A1687,#REF!,4,FALSE)</f>
        <v>#REF!</v>
      </c>
      <c r="J1687" s="31" t="s">
        <v>10322</v>
      </c>
      <c r="K1687" s="10" t="str">
        <f t="shared" si="26"/>
        <v>AUX케이블/99262[펠로우즈][펠로우즈]</v>
      </c>
      <c r="L1687" s="31" t="s">
        <v>33434</v>
      </c>
    </row>
    <row r="1688" spans="1:12" x14ac:dyDescent="0.15">
      <c r="A1688" s="31" t="s">
        <v>12484</v>
      </c>
      <c r="B1688" s="31" t="s">
        <v>52263</v>
      </c>
      <c r="C1688" s="32">
        <v>7500</v>
      </c>
      <c r="D1688" s="31" t="s">
        <v>8886</v>
      </c>
      <c r="E1688" s="31" t="s">
        <v>67</v>
      </c>
      <c r="F1688" s="31" t="s">
        <v>10108</v>
      </c>
      <c r="H1688" s="10" t="e">
        <f>VLOOKUP(A1688,#REF!,3,FALSE)</f>
        <v>#REF!</v>
      </c>
      <c r="I1688" s="10" t="e">
        <f>VLOOKUP(A1688,#REF!,4,FALSE)</f>
        <v>#REF!</v>
      </c>
      <c r="J1688" s="31" t="s">
        <v>10322</v>
      </c>
      <c r="K1688" s="10" t="str">
        <f t="shared" si="26"/>
        <v>AUX케이블/99264[펠로우즈][펠로우즈]</v>
      </c>
      <c r="L1688" s="31" t="s">
        <v>33435</v>
      </c>
    </row>
    <row r="1689" spans="1:12" x14ac:dyDescent="0.15">
      <c r="A1689" s="31" t="s">
        <v>12485</v>
      </c>
      <c r="B1689" s="31" t="s">
        <v>52264</v>
      </c>
      <c r="C1689" s="32">
        <v>8000</v>
      </c>
      <c r="D1689" s="31" t="s">
        <v>8966</v>
      </c>
      <c r="E1689" s="31" t="s">
        <v>67</v>
      </c>
      <c r="F1689" s="31" t="s">
        <v>10111</v>
      </c>
      <c r="H1689" s="10" t="e">
        <f>VLOOKUP(A1689,#REF!,3,FALSE)</f>
        <v>#REF!</v>
      </c>
      <c r="I1689" s="10" t="e">
        <f>VLOOKUP(A1689,#REF!,4,FALSE)</f>
        <v>#REF!</v>
      </c>
      <c r="J1689" s="31" t="s">
        <v>10360</v>
      </c>
      <c r="K1689" s="10" t="str">
        <f t="shared" si="26"/>
        <v>블루투스/동글/TG-BTD90[TG삼보][TG삼보]</v>
      </c>
      <c r="L1689" s="31" t="s">
        <v>33436</v>
      </c>
    </row>
    <row r="1690" spans="1:12" x14ac:dyDescent="0.15">
      <c r="A1690" s="31" t="s">
        <v>12486</v>
      </c>
      <c r="B1690" s="31" t="s">
        <v>52265</v>
      </c>
      <c r="C1690" s="32">
        <v>12000</v>
      </c>
      <c r="D1690" s="31" t="s">
        <v>8699</v>
      </c>
      <c r="E1690" s="31" t="s">
        <v>67</v>
      </c>
      <c r="F1690" s="31" t="s">
        <v>10061</v>
      </c>
      <c r="H1690" s="10" t="e">
        <f>VLOOKUP(A1690,#REF!,3,FALSE)</f>
        <v>#REF!</v>
      </c>
      <c r="I1690" s="10" t="e">
        <f>VLOOKUP(A1690,#REF!,4,FALSE)</f>
        <v>#REF!</v>
      </c>
      <c r="J1690" s="31" t="s">
        <v>10323</v>
      </c>
      <c r="K1690" s="10" t="str">
        <f t="shared" si="26"/>
        <v>USB허브/HUB-29[엑토][엑토]</v>
      </c>
      <c r="L1690" s="31" t="s">
        <v>33437</v>
      </c>
    </row>
    <row r="1691" spans="1:12" x14ac:dyDescent="0.15">
      <c r="A1691" s="31" t="s">
        <v>12487</v>
      </c>
      <c r="B1691" s="31" t="s">
        <v>52265</v>
      </c>
      <c r="C1691" s="32">
        <v>12000</v>
      </c>
      <c r="D1691" s="31" t="s">
        <v>8700</v>
      </c>
      <c r="E1691" s="31" t="s">
        <v>67</v>
      </c>
      <c r="F1691" s="31" t="s">
        <v>10061</v>
      </c>
      <c r="H1691" s="10" t="e">
        <f>VLOOKUP(A1691,#REF!,3,FALSE)</f>
        <v>#REF!</v>
      </c>
      <c r="I1691" s="10" t="e">
        <f>VLOOKUP(A1691,#REF!,4,FALSE)</f>
        <v>#REF!</v>
      </c>
      <c r="J1691" s="31" t="s">
        <v>10323</v>
      </c>
      <c r="K1691" s="10" t="str">
        <f t="shared" si="26"/>
        <v>USB허브/HUB-29[엑토][엑토]</v>
      </c>
      <c r="L1691" s="31" t="s">
        <v>33437</v>
      </c>
    </row>
    <row r="1692" spans="1:12" x14ac:dyDescent="0.15">
      <c r="A1692" s="31" t="s">
        <v>12488</v>
      </c>
      <c r="B1692" s="31" t="s">
        <v>52266</v>
      </c>
      <c r="C1692" s="32">
        <v>9000</v>
      </c>
      <c r="D1692" s="31" t="s">
        <v>8711</v>
      </c>
      <c r="E1692" s="31" t="s">
        <v>67</v>
      </c>
      <c r="F1692" s="31" t="s">
        <v>10080</v>
      </c>
      <c r="H1692" s="10" t="e">
        <f>VLOOKUP(A1692,#REF!,3,FALSE)</f>
        <v>#REF!</v>
      </c>
      <c r="I1692" s="10" t="e">
        <f>VLOOKUP(A1692,#REF!,4,FALSE)</f>
        <v>#REF!</v>
      </c>
      <c r="J1692" s="31" t="s">
        <v>10323</v>
      </c>
      <c r="K1692" s="10" t="str">
        <f t="shared" si="26"/>
        <v>카드리더기/CRD-36[엑토][엑토]</v>
      </c>
      <c r="L1692" s="31" t="s">
        <v>33438</v>
      </c>
    </row>
    <row r="1693" spans="1:12" x14ac:dyDescent="0.15">
      <c r="A1693" s="31" t="s">
        <v>12489</v>
      </c>
      <c r="B1693" s="31" t="s">
        <v>52266</v>
      </c>
      <c r="C1693" s="32">
        <v>9000</v>
      </c>
      <c r="D1693" s="31" t="s">
        <v>8709</v>
      </c>
      <c r="E1693" s="31" t="s">
        <v>67</v>
      </c>
      <c r="F1693" s="31" t="s">
        <v>10080</v>
      </c>
      <c r="H1693" s="10" t="e">
        <f>VLOOKUP(A1693,#REF!,3,FALSE)</f>
        <v>#REF!</v>
      </c>
      <c r="I1693" s="10" t="e">
        <f>VLOOKUP(A1693,#REF!,4,FALSE)</f>
        <v>#REF!</v>
      </c>
      <c r="J1693" s="31" t="s">
        <v>10323</v>
      </c>
      <c r="K1693" s="10" t="str">
        <f t="shared" si="26"/>
        <v>카드리더기/CRD-36[엑토][엑토]</v>
      </c>
      <c r="L1693" s="31" t="s">
        <v>33438</v>
      </c>
    </row>
    <row r="1694" spans="1:12" x14ac:dyDescent="0.15">
      <c r="A1694" s="31" t="s">
        <v>12490</v>
      </c>
      <c r="B1694" s="31" t="s">
        <v>52267</v>
      </c>
      <c r="C1694" s="32">
        <v>8000</v>
      </c>
      <c r="D1694" s="31" t="s">
        <v>906</v>
      </c>
      <c r="E1694" s="31" t="s">
        <v>67</v>
      </c>
      <c r="F1694" s="31" t="s">
        <v>10098</v>
      </c>
      <c r="H1694" s="10" t="e">
        <f>VLOOKUP(A1694,#REF!,3,FALSE)</f>
        <v>#REF!</v>
      </c>
      <c r="I1694" s="10" t="e">
        <f>VLOOKUP(A1694,#REF!,4,FALSE)</f>
        <v>#REF!</v>
      </c>
      <c r="J1694" s="31" t="s">
        <v>10356</v>
      </c>
      <c r="K1694" s="10" t="str">
        <f t="shared" si="26"/>
        <v>마우스/유선/M-1200[FOR LG][FOR LG]</v>
      </c>
      <c r="L1694" s="31" t="s">
        <v>33439</v>
      </c>
    </row>
    <row r="1695" spans="1:12" x14ac:dyDescent="0.15">
      <c r="A1695" s="31" t="s">
        <v>12491</v>
      </c>
      <c r="B1695" s="31" t="s">
        <v>52267</v>
      </c>
      <c r="C1695" s="32">
        <v>8000</v>
      </c>
      <c r="D1695" s="31" t="s">
        <v>314</v>
      </c>
      <c r="E1695" s="31" t="s">
        <v>67</v>
      </c>
      <c r="F1695" s="31" t="s">
        <v>10098</v>
      </c>
      <c r="H1695" s="10" t="e">
        <f>VLOOKUP(A1695,#REF!,3,FALSE)</f>
        <v>#REF!</v>
      </c>
      <c r="I1695" s="10" t="e">
        <f>VLOOKUP(A1695,#REF!,4,FALSE)</f>
        <v>#REF!</v>
      </c>
      <c r="J1695" s="31" t="s">
        <v>10356</v>
      </c>
      <c r="K1695" s="10" t="str">
        <f t="shared" si="26"/>
        <v>마우스/유선/M-1200[FOR LG][FOR LG]</v>
      </c>
      <c r="L1695" s="31" t="s">
        <v>33439</v>
      </c>
    </row>
    <row r="1696" spans="1:12" x14ac:dyDescent="0.15">
      <c r="A1696" s="31" t="s">
        <v>12492</v>
      </c>
      <c r="B1696" s="31" t="s">
        <v>52268</v>
      </c>
      <c r="C1696" s="32">
        <v>13500</v>
      </c>
      <c r="D1696" s="31" t="s">
        <v>906</v>
      </c>
      <c r="E1696" s="31" t="s">
        <v>67</v>
      </c>
      <c r="F1696" s="31" t="s">
        <v>10060</v>
      </c>
      <c r="H1696" s="10" t="e">
        <f>VLOOKUP(A1696,#REF!,3,FALSE)</f>
        <v>#REF!</v>
      </c>
      <c r="I1696" s="10" t="e">
        <f>VLOOKUP(A1696,#REF!,4,FALSE)</f>
        <v>#REF!</v>
      </c>
      <c r="J1696" s="31" t="s">
        <v>10353</v>
      </c>
      <c r="K1696" s="10" t="str">
        <f t="shared" si="26"/>
        <v>마우스/무선/IR-WM1500[아이리버][아이리버]</v>
      </c>
      <c r="L1696" s="31" t="s">
        <v>33440</v>
      </c>
    </row>
    <row r="1697" spans="1:12" x14ac:dyDescent="0.15">
      <c r="A1697" s="31" t="s">
        <v>12493</v>
      </c>
      <c r="B1697" s="31" t="s">
        <v>52268</v>
      </c>
      <c r="C1697" s="32">
        <v>13500</v>
      </c>
      <c r="D1697" s="31" t="s">
        <v>8745</v>
      </c>
      <c r="E1697" s="31" t="s">
        <v>67</v>
      </c>
      <c r="F1697" s="31" t="s">
        <v>10060</v>
      </c>
      <c r="H1697" s="10" t="e">
        <f>VLOOKUP(A1697,#REF!,3,FALSE)</f>
        <v>#REF!</v>
      </c>
      <c r="I1697" s="10" t="e">
        <f>VLOOKUP(A1697,#REF!,4,FALSE)</f>
        <v>#REF!</v>
      </c>
      <c r="J1697" s="31" t="s">
        <v>10353</v>
      </c>
      <c r="K1697" s="10" t="str">
        <f t="shared" si="26"/>
        <v>마우스/무선/IR-WM1500[아이리버][아이리버]</v>
      </c>
      <c r="L1697" s="31" t="s">
        <v>33441</v>
      </c>
    </row>
    <row r="1698" spans="1:12" x14ac:dyDescent="0.15">
      <c r="A1698" s="31" t="s">
        <v>12494</v>
      </c>
      <c r="B1698" s="31" t="s">
        <v>52268</v>
      </c>
      <c r="C1698" s="32">
        <v>13500</v>
      </c>
      <c r="D1698" s="31" t="s">
        <v>905</v>
      </c>
      <c r="E1698" s="31" t="s">
        <v>67</v>
      </c>
      <c r="F1698" s="31" t="s">
        <v>10060</v>
      </c>
      <c r="H1698" s="10" t="e">
        <f>VLOOKUP(A1698,#REF!,3,FALSE)</f>
        <v>#REF!</v>
      </c>
      <c r="I1698" s="10" t="e">
        <f>VLOOKUP(A1698,#REF!,4,FALSE)</f>
        <v>#REF!</v>
      </c>
      <c r="J1698" s="31" t="s">
        <v>10353</v>
      </c>
      <c r="K1698" s="10" t="str">
        <f t="shared" si="26"/>
        <v>마우스/무선/IR-WM1500[아이리버][아이리버]</v>
      </c>
      <c r="L1698" s="31" t="s">
        <v>33442</v>
      </c>
    </row>
    <row r="1699" spans="1:12" x14ac:dyDescent="0.15">
      <c r="A1699" s="31" t="s">
        <v>12495</v>
      </c>
      <c r="B1699" s="31" t="s">
        <v>52268</v>
      </c>
      <c r="C1699" s="32">
        <v>13500</v>
      </c>
      <c r="D1699" s="31" t="s">
        <v>7682</v>
      </c>
      <c r="E1699" s="31" t="s">
        <v>67</v>
      </c>
      <c r="F1699" s="31" t="s">
        <v>10060</v>
      </c>
      <c r="H1699" s="10" t="e">
        <f>VLOOKUP(A1699,#REF!,3,FALSE)</f>
        <v>#REF!</v>
      </c>
      <c r="I1699" s="10" t="e">
        <f>VLOOKUP(A1699,#REF!,4,FALSE)</f>
        <v>#REF!</v>
      </c>
      <c r="J1699" s="31" t="s">
        <v>10353</v>
      </c>
      <c r="K1699" s="10" t="str">
        <f t="shared" si="26"/>
        <v>마우스/무선/IR-WM1500[아이리버][아이리버]</v>
      </c>
      <c r="L1699" s="31" t="s">
        <v>33443</v>
      </c>
    </row>
    <row r="1700" spans="1:12" x14ac:dyDescent="0.15">
      <c r="A1700" s="31" t="s">
        <v>12496</v>
      </c>
      <c r="B1700" s="31" t="s">
        <v>52269</v>
      </c>
      <c r="C1700" s="32">
        <v>17000</v>
      </c>
      <c r="D1700" s="31" t="s">
        <v>102</v>
      </c>
      <c r="E1700" s="31" t="s">
        <v>67</v>
      </c>
      <c r="F1700" s="31" t="s">
        <v>10014</v>
      </c>
      <c r="H1700" s="10" t="e">
        <f>VLOOKUP(A1700,#REF!,3,FALSE)</f>
        <v>#REF!</v>
      </c>
      <c r="I1700" s="10" t="e">
        <f>VLOOKUP(A1700,#REF!,4,FALSE)</f>
        <v>#REF!</v>
      </c>
      <c r="J1700" s="31" t="s">
        <v>10329</v>
      </c>
      <c r="K1700" s="10" t="str">
        <f t="shared" si="26"/>
        <v>마우스/무선/M171[로지텍][로지텍]</v>
      </c>
      <c r="L1700" s="31" t="s">
        <v>33444</v>
      </c>
    </row>
    <row r="1701" spans="1:12" x14ac:dyDescent="0.15">
      <c r="A1701" s="31" t="s">
        <v>12497</v>
      </c>
      <c r="B1701" s="31" t="s">
        <v>52269</v>
      </c>
      <c r="C1701" s="32">
        <v>17000</v>
      </c>
      <c r="D1701" s="31" t="s">
        <v>314</v>
      </c>
      <c r="E1701" s="31" t="s">
        <v>67</v>
      </c>
      <c r="F1701" s="31" t="s">
        <v>10014</v>
      </c>
      <c r="H1701" s="10" t="e">
        <f>VLOOKUP(A1701,#REF!,3,FALSE)</f>
        <v>#REF!</v>
      </c>
      <c r="I1701" s="10" t="e">
        <f>VLOOKUP(A1701,#REF!,4,FALSE)</f>
        <v>#REF!</v>
      </c>
      <c r="J1701" s="31" t="s">
        <v>10329</v>
      </c>
      <c r="K1701" s="10" t="str">
        <f t="shared" si="26"/>
        <v>마우스/무선/M171[로지텍][로지텍]</v>
      </c>
      <c r="L1701" s="31" t="s">
        <v>33445</v>
      </c>
    </row>
    <row r="1702" spans="1:12" x14ac:dyDescent="0.15">
      <c r="A1702" s="31" t="s">
        <v>12498</v>
      </c>
      <c r="B1702" s="31" t="s">
        <v>52269</v>
      </c>
      <c r="C1702" s="32">
        <v>17000</v>
      </c>
      <c r="D1702" s="31" t="s">
        <v>2332</v>
      </c>
      <c r="E1702" s="31" t="s">
        <v>67</v>
      </c>
      <c r="F1702" s="31" t="s">
        <v>10014</v>
      </c>
      <c r="H1702" s="10" t="e">
        <f>VLOOKUP(A1702,#REF!,3,FALSE)</f>
        <v>#REF!</v>
      </c>
      <c r="I1702" s="10" t="e">
        <f>VLOOKUP(A1702,#REF!,4,FALSE)</f>
        <v>#REF!</v>
      </c>
      <c r="J1702" s="31" t="s">
        <v>10329</v>
      </c>
      <c r="K1702" s="10" t="str">
        <f t="shared" si="26"/>
        <v>마우스/무선/M171[로지텍][로지텍]</v>
      </c>
      <c r="L1702" s="31" t="s">
        <v>33446</v>
      </c>
    </row>
    <row r="1703" spans="1:12" x14ac:dyDescent="0.15">
      <c r="A1703" s="31" t="s">
        <v>12499</v>
      </c>
      <c r="B1703" s="31" t="s">
        <v>52270</v>
      </c>
      <c r="C1703" s="32">
        <v>16000</v>
      </c>
      <c r="D1703" s="31" t="s">
        <v>906</v>
      </c>
      <c r="E1703" s="31" t="s">
        <v>67</v>
      </c>
      <c r="F1703" s="31" t="s">
        <v>10027</v>
      </c>
      <c r="H1703" s="10" t="e">
        <f>VLOOKUP(A1703,#REF!,3,FALSE)</f>
        <v>#REF!</v>
      </c>
      <c r="I1703" s="10" t="e">
        <f>VLOOKUP(A1703,#REF!,4,FALSE)</f>
        <v>#REF!</v>
      </c>
      <c r="J1703" s="31" t="s">
        <v>10353</v>
      </c>
      <c r="K1703" s="10" t="str">
        <f t="shared" si="26"/>
        <v>키보드/유선/IR-K2000[아이리버][아이리버]</v>
      </c>
      <c r="L1703" s="31" t="s">
        <v>33447</v>
      </c>
    </row>
    <row r="1704" spans="1:12" x14ac:dyDescent="0.15">
      <c r="A1704" s="31" t="s">
        <v>12500</v>
      </c>
      <c r="B1704" s="31" t="s">
        <v>52270</v>
      </c>
      <c r="C1704" s="32">
        <v>16000</v>
      </c>
      <c r="D1704" s="31" t="s">
        <v>8745</v>
      </c>
      <c r="E1704" s="31" t="s">
        <v>67</v>
      </c>
      <c r="F1704" s="31" t="s">
        <v>10027</v>
      </c>
      <c r="H1704" s="10" t="e">
        <f>VLOOKUP(A1704,#REF!,3,FALSE)</f>
        <v>#REF!</v>
      </c>
      <c r="I1704" s="10" t="e">
        <f>VLOOKUP(A1704,#REF!,4,FALSE)</f>
        <v>#REF!</v>
      </c>
      <c r="J1704" s="31" t="s">
        <v>10353</v>
      </c>
      <c r="K1704" s="10" t="str">
        <f t="shared" si="26"/>
        <v>키보드/유선/IR-K2000[아이리버][아이리버]</v>
      </c>
      <c r="L1704" s="31" t="s">
        <v>33448</v>
      </c>
    </row>
    <row r="1705" spans="1:12" x14ac:dyDescent="0.15">
      <c r="A1705" s="31" t="s">
        <v>12501</v>
      </c>
      <c r="B1705" s="31" t="s">
        <v>52270</v>
      </c>
      <c r="C1705" s="32">
        <v>16000</v>
      </c>
      <c r="D1705" s="31" t="s">
        <v>7682</v>
      </c>
      <c r="E1705" s="31" t="s">
        <v>67</v>
      </c>
      <c r="F1705" s="31" t="s">
        <v>10027</v>
      </c>
      <c r="H1705" s="10" t="e">
        <f>VLOOKUP(A1705,#REF!,3,FALSE)</f>
        <v>#REF!</v>
      </c>
      <c r="I1705" s="10" t="e">
        <f>VLOOKUP(A1705,#REF!,4,FALSE)</f>
        <v>#REF!</v>
      </c>
      <c r="J1705" s="31" t="s">
        <v>10353</v>
      </c>
      <c r="K1705" s="10" t="str">
        <f t="shared" si="26"/>
        <v>키보드/유선/IR-K2000[아이리버][아이리버]</v>
      </c>
      <c r="L1705" s="31" t="s">
        <v>33449</v>
      </c>
    </row>
    <row r="1706" spans="1:12" x14ac:dyDescent="0.15">
      <c r="A1706" s="31" t="s">
        <v>12502</v>
      </c>
      <c r="B1706" s="31" t="s">
        <v>52270</v>
      </c>
      <c r="C1706" s="32">
        <v>16000</v>
      </c>
      <c r="D1706" s="31" t="s">
        <v>905</v>
      </c>
      <c r="E1706" s="31" t="s">
        <v>67</v>
      </c>
      <c r="F1706" s="31" t="s">
        <v>10027</v>
      </c>
      <c r="H1706" s="10" t="e">
        <f>VLOOKUP(A1706,#REF!,3,FALSE)</f>
        <v>#REF!</v>
      </c>
      <c r="I1706" s="10" t="e">
        <f>VLOOKUP(A1706,#REF!,4,FALSE)</f>
        <v>#REF!</v>
      </c>
      <c r="J1706" s="31" t="s">
        <v>10353</v>
      </c>
      <c r="K1706" s="10" t="str">
        <f t="shared" si="26"/>
        <v>키보드/유선/IR-K2000[아이리버][아이리버]</v>
      </c>
      <c r="L1706" s="31" t="s">
        <v>33450</v>
      </c>
    </row>
    <row r="1707" spans="1:12" x14ac:dyDescent="0.15">
      <c r="A1707" s="31" t="s">
        <v>12503</v>
      </c>
      <c r="B1707" s="31" t="s">
        <v>52271</v>
      </c>
      <c r="C1707" s="32">
        <v>32000</v>
      </c>
      <c r="D1707" s="31" t="s">
        <v>906</v>
      </c>
      <c r="E1707" s="31" t="s">
        <v>67</v>
      </c>
      <c r="F1707" s="31" t="s">
        <v>10027</v>
      </c>
      <c r="H1707" s="10" t="e">
        <f>VLOOKUP(A1707,#REF!,3,FALSE)</f>
        <v>#REF!</v>
      </c>
      <c r="I1707" s="10" t="e">
        <f>VLOOKUP(A1707,#REF!,4,FALSE)</f>
        <v>#REF!</v>
      </c>
      <c r="J1707" s="31" t="s">
        <v>10353</v>
      </c>
      <c r="K1707" s="10" t="str">
        <f t="shared" si="26"/>
        <v>데스크탑/무선/IR-WMK5000[아이리버][아이리버]</v>
      </c>
      <c r="L1707" s="31" t="s">
        <v>33451</v>
      </c>
    </row>
    <row r="1708" spans="1:12" x14ac:dyDescent="0.15">
      <c r="A1708" s="31" t="s">
        <v>12504</v>
      </c>
      <c r="B1708" s="31" t="s">
        <v>52271</v>
      </c>
      <c r="C1708" s="32">
        <v>32000</v>
      </c>
      <c r="D1708" s="31" t="s">
        <v>8745</v>
      </c>
      <c r="E1708" s="31" t="s">
        <v>67</v>
      </c>
      <c r="F1708" s="31" t="s">
        <v>10027</v>
      </c>
      <c r="H1708" s="10" t="e">
        <f>VLOOKUP(A1708,#REF!,3,FALSE)</f>
        <v>#REF!</v>
      </c>
      <c r="I1708" s="10" t="e">
        <f>VLOOKUP(A1708,#REF!,4,FALSE)</f>
        <v>#REF!</v>
      </c>
      <c r="J1708" s="31" t="s">
        <v>10353</v>
      </c>
      <c r="K1708" s="10" t="str">
        <f t="shared" si="26"/>
        <v>데스크탑/무선/IR-WMK5000[아이리버][아이리버]</v>
      </c>
      <c r="L1708" s="31" t="s">
        <v>33452</v>
      </c>
    </row>
    <row r="1709" spans="1:12" x14ac:dyDescent="0.15">
      <c r="A1709" s="31" t="s">
        <v>12505</v>
      </c>
      <c r="B1709" s="31" t="s">
        <v>52271</v>
      </c>
      <c r="C1709" s="32">
        <v>32000</v>
      </c>
      <c r="D1709" s="31" t="s">
        <v>7682</v>
      </c>
      <c r="E1709" s="31" t="s">
        <v>67</v>
      </c>
      <c r="F1709" s="31" t="s">
        <v>10027</v>
      </c>
      <c r="H1709" s="10" t="e">
        <f>VLOOKUP(A1709,#REF!,3,FALSE)</f>
        <v>#REF!</v>
      </c>
      <c r="I1709" s="10" t="e">
        <f>VLOOKUP(A1709,#REF!,4,FALSE)</f>
        <v>#REF!</v>
      </c>
      <c r="J1709" s="31" t="s">
        <v>10353</v>
      </c>
      <c r="K1709" s="10" t="str">
        <f t="shared" si="26"/>
        <v>데스크탑/무선/IR-WMK5000[아이리버][아이리버]</v>
      </c>
      <c r="L1709" s="31" t="s">
        <v>33453</v>
      </c>
    </row>
    <row r="1710" spans="1:12" x14ac:dyDescent="0.15">
      <c r="A1710" s="31" t="s">
        <v>12506</v>
      </c>
      <c r="B1710" s="31" t="s">
        <v>52271</v>
      </c>
      <c r="C1710" s="32">
        <v>32000</v>
      </c>
      <c r="D1710" s="31" t="s">
        <v>905</v>
      </c>
      <c r="E1710" s="31" t="s">
        <v>67</v>
      </c>
      <c r="F1710" s="31" t="s">
        <v>10027</v>
      </c>
      <c r="H1710" s="10" t="e">
        <f>VLOOKUP(A1710,#REF!,3,FALSE)</f>
        <v>#REF!</v>
      </c>
      <c r="I1710" s="10" t="e">
        <f>VLOOKUP(A1710,#REF!,4,FALSE)</f>
        <v>#REF!</v>
      </c>
      <c r="J1710" s="31" t="s">
        <v>10353</v>
      </c>
      <c r="K1710" s="10" t="str">
        <f t="shared" si="26"/>
        <v>데스크탑/무선/IR-WMK5000[아이리버][아이리버]</v>
      </c>
      <c r="L1710" s="31" t="s">
        <v>33454</v>
      </c>
    </row>
    <row r="1711" spans="1:12" x14ac:dyDescent="0.15">
      <c r="A1711" s="31" t="s">
        <v>12507</v>
      </c>
      <c r="B1711" s="31" t="s">
        <v>52272</v>
      </c>
      <c r="C1711" s="32">
        <v>36000</v>
      </c>
      <c r="D1711" s="31" t="s">
        <v>906</v>
      </c>
      <c r="E1711" s="31" t="s">
        <v>67</v>
      </c>
      <c r="F1711" s="31" t="s">
        <v>10025</v>
      </c>
      <c r="H1711" s="10" t="e">
        <f>VLOOKUP(A1711,#REF!,3,FALSE)</f>
        <v>#REF!</v>
      </c>
      <c r="I1711" s="10" t="e">
        <f>VLOOKUP(A1711,#REF!,4,FALSE)</f>
        <v>#REF!</v>
      </c>
      <c r="J1711" s="31" t="s">
        <v>10329</v>
      </c>
      <c r="K1711" s="10" t="str">
        <f t="shared" si="26"/>
        <v>데스크탑/무선/MK-240N[로지텍][로지텍]</v>
      </c>
      <c r="L1711" s="31" t="s">
        <v>33455</v>
      </c>
    </row>
    <row r="1712" spans="1:12" x14ac:dyDescent="0.15">
      <c r="A1712" s="31" t="s">
        <v>12508</v>
      </c>
      <c r="B1712" s="31" t="s">
        <v>52272</v>
      </c>
      <c r="C1712" s="32">
        <v>36000</v>
      </c>
      <c r="D1712" s="31" t="s">
        <v>905</v>
      </c>
      <c r="E1712" s="31" t="s">
        <v>67</v>
      </c>
      <c r="F1712" s="31" t="s">
        <v>10025</v>
      </c>
      <c r="H1712" s="10" t="e">
        <f>VLOOKUP(A1712,#REF!,3,FALSE)</f>
        <v>#REF!</v>
      </c>
      <c r="I1712" s="10" t="e">
        <f>VLOOKUP(A1712,#REF!,4,FALSE)</f>
        <v>#REF!</v>
      </c>
      <c r="J1712" s="31" t="s">
        <v>10329</v>
      </c>
      <c r="K1712" s="10" t="str">
        <f t="shared" si="26"/>
        <v>데스크탑/무선/MK-240N[로지텍][로지텍]</v>
      </c>
      <c r="L1712" s="31" t="s">
        <v>33456</v>
      </c>
    </row>
    <row r="1713" spans="1:12" x14ac:dyDescent="0.15">
      <c r="A1713" s="31" t="s">
        <v>12509</v>
      </c>
      <c r="B1713" s="31" t="s">
        <v>52273</v>
      </c>
      <c r="C1713" s="32">
        <v>40000</v>
      </c>
      <c r="D1713" s="31" t="s">
        <v>906</v>
      </c>
      <c r="E1713" s="31" t="s">
        <v>67</v>
      </c>
      <c r="F1713" s="31" t="s">
        <v>10025</v>
      </c>
      <c r="H1713" s="10" t="e">
        <f>VLOOKUP(A1713,#REF!,3,FALSE)</f>
        <v>#REF!</v>
      </c>
      <c r="I1713" s="10" t="e">
        <f>VLOOKUP(A1713,#REF!,4,FALSE)</f>
        <v>#REF!</v>
      </c>
      <c r="J1713" s="31" t="s">
        <v>10329</v>
      </c>
      <c r="K1713" s="10" t="str">
        <f t="shared" si="26"/>
        <v>데스크탑/무선/MK-275[로지텍][로지텍]</v>
      </c>
      <c r="L1713" s="31" t="s">
        <v>33457</v>
      </c>
    </row>
    <row r="1714" spans="1:12" x14ac:dyDescent="0.15">
      <c r="A1714" s="31" t="s">
        <v>12510</v>
      </c>
      <c r="B1714" s="31" t="s">
        <v>52274</v>
      </c>
      <c r="C1714" s="32">
        <v>4000</v>
      </c>
      <c r="D1714" s="31" t="s">
        <v>8772</v>
      </c>
      <c r="E1714" s="31" t="s">
        <v>67</v>
      </c>
      <c r="F1714" s="31" t="s">
        <v>9638</v>
      </c>
      <c r="H1714" s="10" t="e">
        <f>VLOOKUP(A1714,#REF!,3,FALSE)</f>
        <v>#REF!</v>
      </c>
      <c r="I1714" s="10" t="e">
        <f>VLOOKUP(A1714,#REF!,4,FALSE)</f>
        <v>#REF!</v>
      </c>
      <c r="J1714" s="31" t="s">
        <v>10324</v>
      </c>
      <c r="K1714" s="10" t="str">
        <f t="shared" si="26"/>
        <v>마우스패드/레더필링/PMP1076[코시][코시]</v>
      </c>
      <c r="L1714" s="31" t="s">
        <v>33458</v>
      </c>
    </row>
    <row r="1715" spans="1:12" x14ac:dyDescent="0.15">
      <c r="A1715" s="31" t="s">
        <v>12511</v>
      </c>
      <c r="B1715" s="31" t="s">
        <v>52275</v>
      </c>
      <c r="C1715" s="32">
        <v>28000</v>
      </c>
      <c r="D1715" s="31" t="s">
        <v>8796</v>
      </c>
      <c r="E1715" s="31" t="s">
        <v>67</v>
      </c>
      <c r="F1715" s="31" t="s">
        <v>9994</v>
      </c>
      <c r="H1715" s="10" t="e">
        <f>VLOOKUP(A1715,#REF!,3,FALSE)</f>
        <v>#REF!</v>
      </c>
      <c r="I1715" s="10" t="e">
        <f>VLOOKUP(A1715,#REF!,4,FALSE)</f>
        <v>#REF!</v>
      </c>
      <c r="J1715" s="31" t="s">
        <v>10316</v>
      </c>
      <c r="K1715" s="10" t="str">
        <f t="shared" si="26"/>
        <v>헤드셋/PC용/SHS-240V[삼성][삼성]</v>
      </c>
      <c r="L1715" s="31" t="s">
        <v>33459</v>
      </c>
    </row>
    <row r="1716" spans="1:12" x14ac:dyDescent="0.15">
      <c r="A1716" s="31" t="s">
        <v>12512</v>
      </c>
      <c r="B1716" s="31" t="s">
        <v>52276</v>
      </c>
      <c r="C1716" s="32">
        <v>21000</v>
      </c>
      <c r="D1716" s="31" t="s">
        <v>8794</v>
      </c>
      <c r="E1716" s="31" t="s">
        <v>67</v>
      </c>
      <c r="F1716" s="31" t="s">
        <v>9994</v>
      </c>
      <c r="H1716" s="10" t="e">
        <f>VLOOKUP(A1716,#REF!,3,FALSE)</f>
        <v>#REF!</v>
      </c>
      <c r="I1716" s="10" t="e">
        <f>VLOOKUP(A1716,#REF!,4,FALSE)</f>
        <v>#REF!</v>
      </c>
      <c r="J1716" s="31" t="s">
        <v>10329</v>
      </c>
      <c r="K1716" s="10" t="str">
        <f t="shared" si="26"/>
        <v>헤드셋/PC용/H151[로지텍][로지텍]</v>
      </c>
      <c r="L1716" s="31" t="s">
        <v>33460</v>
      </c>
    </row>
    <row r="1717" spans="1:12" x14ac:dyDescent="0.15">
      <c r="A1717" s="31" t="s">
        <v>12513</v>
      </c>
      <c r="B1717" s="31" t="s">
        <v>52277</v>
      </c>
      <c r="C1717" s="32">
        <v>39000</v>
      </c>
      <c r="D1717" s="31" t="s">
        <v>906</v>
      </c>
      <c r="E1717" s="31" t="s">
        <v>67</v>
      </c>
      <c r="F1717" s="31" t="s">
        <v>10166</v>
      </c>
      <c r="H1717" s="10" t="e">
        <f>VLOOKUP(A1717,#REF!,3,FALSE)</f>
        <v>#REF!</v>
      </c>
      <c r="I1717" s="10" t="e">
        <f>VLOOKUP(A1717,#REF!,4,FALSE)</f>
        <v>#REF!</v>
      </c>
      <c r="J1717" s="31" t="s">
        <v>10361</v>
      </c>
      <c r="K1717" s="10" t="str">
        <f t="shared" si="26"/>
        <v>모니터멀티받침대/TR-3800[테크리버][테크리버]</v>
      </c>
      <c r="L1717" s="31" t="s">
        <v>33461</v>
      </c>
    </row>
    <row r="1718" spans="1:12" x14ac:dyDescent="0.15">
      <c r="A1718" s="31" t="s">
        <v>12514</v>
      </c>
      <c r="B1718" s="31" t="s">
        <v>52277</v>
      </c>
      <c r="C1718" s="32">
        <v>39000</v>
      </c>
      <c r="D1718" s="31" t="s">
        <v>905</v>
      </c>
      <c r="E1718" s="31" t="s">
        <v>67</v>
      </c>
      <c r="F1718" s="31" t="s">
        <v>10166</v>
      </c>
      <c r="H1718" s="10" t="e">
        <f>VLOOKUP(A1718,#REF!,3,FALSE)</f>
        <v>#REF!</v>
      </c>
      <c r="I1718" s="10" t="e">
        <f>VLOOKUP(A1718,#REF!,4,FALSE)</f>
        <v>#REF!</v>
      </c>
      <c r="J1718" s="31" t="s">
        <v>10361</v>
      </c>
      <c r="K1718" s="10" t="str">
        <f t="shared" si="26"/>
        <v>모니터멀티받침대/TR-3800[테크리버][테크리버]</v>
      </c>
      <c r="L1718" s="31" t="s">
        <v>33462</v>
      </c>
    </row>
    <row r="1719" spans="1:12" x14ac:dyDescent="0.15">
      <c r="A1719" s="31" t="s">
        <v>12515</v>
      </c>
      <c r="B1719" s="31" t="s">
        <v>52278</v>
      </c>
      <c r="C1719" s="32">
        <v>18000</v>
      </c>
      <c r="D1719" s="31" t="s">
        <v>8829</v>
      </c>
      <c r="E1719" s="31" t="s">
        <v>67</v>
      </c>
      <c r="F1719" s="31" t="s">
        <v>9984</v>
      </c>
      <c r="H1719" s="10" t="e">
        <f>VLOOKUP(A1719,#REF!,3,FALSE)</f>
        <v>#REF!</v>
      </c>
      <c r="I1719" s="10" t="e">
        <f>VLOOKUP(A1719,#REF!,4,FALSE)</f>
        <v>#REF!</v>
      </c>
      <c r="J1719" s="31" t="s">
        <v>10362</v>
      </c>
      <c r="K1719" s="10" t="str">
        <f t="shared" si="26"/>
        <v>노트북쿨러/WNC-9100[위보][위보]</v>
      </c>
      <c r="L1719" s="31" t="s">
        <v>33463</v>
      </c>
    </row>
    <row r="1720" spans="1:12" x14ac:dyDescent="0.15">
      <c r="A1720" s="31" t="s">
        <v>12516</v>
      </c>
      <c r="B1720" s="31" t="s">
        <v>52279</v>
      </c>
      <c r="C1720" s="32">
        <v>24000</v>
      </c>
      <c r="D1720" s="31" t="s">
        <v>8830</v>
      </c>
      <c r="E1720" s="31" t="s">
        <v>67</v>
      </c>
      <c r="F1720" s="31" t="s">
        <v>9984</v>
      </c>
      <c r="H1720" s="10" t="e">
        <f>VLOOKUP(A1720,#REF!,3,FALSE)</f>
        <v>#REF!</v>
      </c>
      <c r="I1720" s="10" t="e">
        <f>VLOOKUP(A1720,#REF!,4,FALSE)</f>
        <v>#REF!</v>
      </c>
      <c r="J1720" s="31" t="s">
        <v>10362</v>
      </c>
      <c r="K1720" s="10" t="str">
        <f t="shared" si="26"/>
        <v>노트북쿨러/WNC-9500[위보][위보]</v>
      </c>
      <c r="L1720" s="31" t="s">
        <v>33464</v>
      </c>
    </row>
    <row r="1721" spans="1:12" x14ac:dyDescent="0.15">
      <c r="A1721" s="31" t="s">
        <v>61107</v>
      </c>
      <c r="B1721" s="31" t="s">
        <v>67688</v>
      </c>
      <c r="C1721" s="32">
        <v>25000</v>
      </c>
      <c r="D1721" s="31" t="s">
        <v>8851</v>
      </c>
      <c r="E1721" s="31" t="s">
        <v>67</v>
      </c>
      <c r="F1721" s="31" t="s">
        <v>10046</v>
      </c>
      <c r="H1721" s="10" t="e">
        <f>VLOOKUP(A1721,#REF!,3,FALSE)</f>
        <v>#REF!</v>
      </c>
      <c r="I1721" s="10" t="e">
        <f>VLOOKUP(A1721,#REF!,4,FALSE)</f>
        <v>#REF!</v>
      </c>
      <c r="J1721" s="31" t="s">
        <v>67585</v>
      </c>
      <c r="K1721" s="10" t="str">
        <f t="shared" si="26"/>
        <v>유무선공유기/TL-WR940N-PLUS[티피링크][티피링크]</v>
      </c>
      <c r="L1721" s="31" t="s">
        <v>65108</v>
      </c>
    </row>
    <row r="1722" spans="1:12" x14ac:dyDescent="0.15">
      <c r="A1722" s="31" t="s">
        <v>61108</v>
      </c>
      <c r="B1722" s="31" t="s">
        <v>69253</v>
      </c>
      <c r="C1722" s="32">
        <v>30000</v>
      </c>
      <c r="D1722" s="31" t="s">
        <v>8844</v>
      </c>
      <c r="E1722" s="31" t="s">
        <v>67</v>
      </c>
      <c r="F1722" s="31" t="s">
        <v>10046</v>
      </c>
      <c r="H1722" s="10" t="e">
        <f>VLOOKUP(A1722,#REF!,3,FALSE)</f>
        <v>#REF!</v>
      </c>
      <c r="I1722" s="10" t="e">
        <f>VLOOKUP(A1722,#REF!,4,FALSE)</f>
        <v>#REF!</v>
      </c>
      <c r="J1722" s="31" t="s">
        <v>67585</v>
      </c>
      <c r="K1722" s="10" t="str">
        <f t="shared" si="26"/>
        <v>확장기/무선/RE200[티피링크][티피링크]</v>
      </c>
      <c r="L1722" s="31" t="s">
        <v>65109</v>
      </c>
    </row>
    <row r="1723" spans="1:12" x14ac:dyDescent="0.15">
      <c r="A1723" s="31" t="s">
        <v>12517</v>
      </c>
      <c r="B1723" s="31" t="s">
        <v>52280</v>
      </c>
      <c r="C1723" s="32">
        <v>3000</v>
      </c>
      <c r="D1723" s="31" t="s">
        <v>8878</v>
      </c>
      <c r="E1723" s="31" t="s">
        <v>67</v>
      </c>
      <c r="F1723" s="31" t="s">
        <v>64988</v>
      </c>
      <c r="H1723" s="10" t="e">
        <f>VLOOKUP(A1723,#REF!,3,FALSE)</f>
        <v>#REF!</v>
      </c>
      <c r="I1723" s="10" t="e">
        <f>VLOOKUP(A1723,#REF!,4,FALSE)</f>
        <v>#REF!</v>
      </c>
      <c r="J1723" s="31" t="s">
        <v>10318</v>
      </c>
      <c r="K1723" s="10" t="str">
        <f t="shared" si="26"/>
        <v>LAN케이블/Cat.6[알파][알파]</v>
      </c>
      <c r="L1723" s="31" t="s">
        <v>33465</v>
      </c>
    </row>
    <row r="1724" spans="1:12" x14ac:dyDescent="0.15">
      <c r="A1724" s="31" t="s">
        <v>12518</v>
      </c>
      <c r="B1724" s="31" t="s">
        <v>52280</v>
      </c>
      <c r="C1724" s="32">
        <v>4000</v>
      </c>
      <c r="D1724" s="31" t="s">
        <v>8879</v>
      </c>
      <c r="E1724" s="31" t="s">
        <v>67</v>
      </c>
      <c r="F1724" s="31" t="s">
        <v>64988</v>
      </c>
      <c r="H1724" s="10" t="e">
        <f>VLOOKUP(A1724,#REF!,3,FALSE)</f>
        <v>#REF!</v>
      </c>
      <c r="I1724" s="10" t="e">
        <f>VLOOKUP(A1724,#REF!,4,FALSE)</f>
        <v>#REF!</v>
      </c>
      <c r="J1724" s="31" t="s">
        <v>10318</v>
      </c>
      <c r="K1724" s="10" t="str">
        <f t="shared" si="26"/>
        <v>LAN케이블/Cat.6[알파][알파]</v>
      </c>
      <c r="L1724" s="31" t="s">
        <v>33466</v>
      </c>
    </row>
    <row r="1725" spans="1:12" x14ac:dyDescent="0.15">
      <c r="A1725" s="31" t="s">
        <v>12519</v>
      </c>
      <c r="B1725" s="31" t="s">
        <v>52280</v>
      </c>
      <c r="C1725" s="32">
        <v>5000</v>
      </c>
      <c r="D1725" s="31" t="s">
        <v>8880</v>
      </c>
      <c r="E1725" s="31" t="s">
        <v>67</v>
      </c>
      <c r="F1725" s="31" t="s">
        <v>64988</v>
      </c>
      <c r="H1725" s="10" t="e">
        <f>VLOOKUP(A1725,#REF!,3,FALSE)</f>
        <v>#REF!</v>
      </c>
      <c r="I1725" s="10" t="e">
        <f>VLOOKUP(A1725,#REF!,4,FALSE)</f>
        <v>#REF!</v>
      </c>
      <c r="J1725" s="31" t="s">
        <v>10318</v>
      </c>
      <c r="K1725" s="10" t="str">
        <f t="shared" si="26"/>
        <v>LAN케이블/Cat.6[알파][알파]</v>
      </c>
      <c r="L1725" s="31" t="s">
        <v>33467</v>
      </c>
    </row>
    <row r="1726" spans="1:12" x14ac:dyDescent="0.15">
      <c r="A1726" s="31" t="s">
        <v>12520</v>
      </c>
      <c r="B1726" s="31" t="s">
        <v>52281</v>
      </c>
      <c r="C1726" s="32">
        <v>9900</v>
      </c>
      <c r="D1726" s="31" t="s">
        <v>8727</v>
      </c>
      <c r="E1726" s="31" t="s">
        <v>67</v>
      </c>
      <c r="F1726" s="31" t="s">
        <v>64989</v>
      </c>
      <c r="H1726" s="10" t="e">
        <f>VLOOKUP(A1726,#REF!,3,FALSE)</f>
        <v>#REF!</v>
      </c>
      <c r="I1726" s="10" t="e">
        <f>VLOOKUP(A1726,#REF!,4,FALSE)</f>
        <v>#REF!</v>
      </c>
      <c r="J1726" s="31" t="s">
        <v>10318</v>
      </c>
      <c r="K1726" s="10" t="str">
        <f t="shared" si="26"/>
        <v>HDMI케이블/프리미엄[알파][알파]</v>
      </c>
      <c r="L1726" s="31" t="s">
        <v>33468</v>
      </c>
    </row>
    <row r="1727" spans="1:12" x14ac:dyDescent="0.15">
      <c r="A1727" s="31" t="s">
        <v>12521</v>
      </c>
      <c r="B1727" s="31" t="s">
        <v>52281</v>
      </c>
      <c r="C1727" s="32">
        <v>9900</v>
      </c>
      <c r="D1727" s="31" t="s">
        <v>8895</v>
      </c>
      <c r="E1727" s="31" t="s">
        <v>67</v>
      </c>
      <c r="F1727" s="31" t="s">
        <v>64989</v>
      </c>
      <c r="H1727" s="10" t="e">
        <f>VLOOKUP(A1727,#REF!,3,FALSE)</f>
        <v>#REF!</v>
      </c>
      <c r="I1727" s="10" t="e">
        <f>VLOOKUP(A1727,#REF!,4,FALSE)</f>
        <v>#REF!</v>
      </c>
      <c r="J1727" s="31" t="s">
        <v>10318</v>
      </c>
      <c r="K1727" s="10" t="str">
        <f t="shared" si="26"/>
        <v>HDMI케이블/프리미엄[알파][알파]</v>
      </c>
      <c r="L1727" s="31" t="s">
        <v>33469</v>
      </c>
    </row>
    <row r="1728" spans="1:12" x14ac:dyDescent="0.15">
      <c r="A1728" s="31" t="s">
        <v>12522</v>
      </c>
      <c r="B1728" s="31" t="s">
        <v>52281</v>
      </c>
      <c r="C1728" s="32">
        <v>9900</v>
      </c>
      <c r="D1728" s="31" t="s">
        <v>8894</v>
      </c>
      <c r="E1728" s="31" t="s">
        <v>67</v>
      </c>
      <c r="F1728" s="31" t="s">
        <v>64989</v>
      </c>
      <c r="H1728" s="10" t="e">
        <f>VLOOKUP(A1728,#REF!,3,FALSE)</f>
        <v>#REF!</v>
      </c>
      <c r="I1728" s="10" t="e">
        <f>VLOOKUP(A1728,#REF!,4,FALSE)</f>
        <v>#REF!</v>
      </c>
      <c r="J1728" s="31" t="s">
        <v>10318</v>
      </c>
      <c r="K1728" s="10" t="str">
        <f t="shared" si="26"/>
        <v>HDMI케이블/프리미엄[알파][알파]</v>
      </c>
      <c r="L1728" s="31" t="s">
        <v>33470</v>
      </c>
    </row>
    <row r="1729" spans="1:12" x14ac:dyDescent="0.15">
      <c r="A1729" s="31" t="s">
        <v>12523</v>
      </c>
      <c r="B1729" s="31" t="s">
        <v>52281</v>
      </c>
      <c r="C1729" s="32">
        <v>9900</v>
      </c>
      <c r="D1729" s="31" t="s">
        <v>8896</v>
      </c>
      <c r="E1729" s="31" t="s">
        <v>67</v>
      </c>
      <c r="F1729" s="31" t="s">
        <v>64989</v>
      </c>
      <c r="H1729" s="10" t="e">
        <f>VLOOKUP(A1729,#REF!,3,FALSE)</f>
        <v>#REF!</v>
      </c>
      <c r="I1729" s="10" t="e">
        <f>VLOOKUP(A1729,#REF!,4,FALSE)</f>
        <v>#REF!</v>
      </c>
      <c r="J1729" s="31" t="s">
        <v>10318</v>
      </c>
      <c r="K1729" s="10" t="str">
        <f t="shared" si="26"/>
        <v>HDMI케이블/프리미엄[알파][알파]</v>
      </c>
      <c r="L1729" s="31" t="s">
        <v>33471</v>
      </c>
    </row>
    <row r="1730" spans="1:12" x14ac:dyDescent="0.15">
      <c r="A1730" s="31" t="s">
        <v>12524</v>
      </c>
      <c r="B1730" s="31" t="s">
        <v>52282</v>
      </c>
      <c r="C1730" s="32">
        <v>4500</v>
      </c>
      <c r="D1730" s="31" t="s">
        <v>8957</v>
      </c>
      <c r="E1730" s="31" t="s">
        <v>67</v>
      </c>
      <c r="F1730" s="31" t="s">
        <v>10172</v>
      </c>
      <c r="H1730" s="10" t="e">
        <f>VLOOKUP(A1730,#REF!,3,FALSE)</f>
        <v>#REF!</v>
      </c>
      <c r="I1730" s="10" t="e">
        <f>VLOOKUP(A1730,#REF!,4,FALSE)</f>
        <v>#REF!</v>
      </c>
      <c r="J1730" s="31" t="s">
        <v>10323</v>
      </c>
      <c r="K1730" s="10" t="str">
        <f t="shared" si="26"/>
        <v>OTG케이블/OTG-01[엑토][엑토]</v>
      </c>
      <c r="L1730" s="31" t="s">
        <v>33472</v>
      </c>
    </row>
    <row r="1731" spans="1:12" x14ac:dyDescent="0.15">
      <c r="A1731" s="31" t="s">
        <v>12525</v>
      </c>
      <c r="B1731" s="31" t="s">
        <v>52283</v>
      </c>
      <c r="C1731" s="32">
        <v>4500</v>
      </c>
      <c r="D1731" s="31" t="s">
        <v>8959</v>
      </c>
      <c r="E1731" s="31" t="s">
        <v>67</v>
      </c>
      <c r="F1731" s="31" t="s">
        <v>10172</v>
      </c>
      <c r="H1731" s="10" t="e">
        <f>VLOOKUP(A1731,#REF!,3,FALSE)</f>
        <v>#REF!</v>
      </c>
      <c r="I1731" s="10" t="e">
        <f>VLOOKUP(A1731,#REF!,4,FALSE)</f>
        <v>#REF!</v>
      </c>
      <c r="J1731" s="31" t="s">
        <v>10323</v>
      </c>
      <c r="K1731" s="10" t="str">
        <f t="shared" ref="K1731:K1794" si="27">IF(J1731="",B1731,B1731&amp;"["&amp;J1731&amp;"]")</f>
        <v>변환젠더/USBA-03[엑토][엑토]</v>
      </c>
      <c r="L1731" s="31" t="s">
        <v>33473</v>
      </c>
    </row>
    <row r="1732" spans="1:12" x14ac:dyDescent="0.15">
      <c r="A1732" s="31" t="s">
        <v>12526</v>
      </c>
      <c r="B1732" s="31" t="s">
        <v>52284</v>
      </c>
      <c r="C1732" s="32">
        <v>26000</v>
      </c>
      <c r="D1732" s="31" t="s">
        <v>906</v>
      </c>
      <c r="E1732" s="31" t="s">
        <v>67</v>
      </c>
      <c r="F1732" s="31" t="s">
        <v>10014</v>
      </c>
      <c r="H1732" s="10" t="e">
        <f>VLOOKUP(A1732,#REF!,3,FALSE)</f>
        <v>#REF!</v>
      </c>
      <c r="I1732" s="10" t="e">
        <f>VLOOKUP(A1732,#REF!,4,FALSE)</f>
        <v>#REF!</v>
      </c>
      <c r="J1732" s="31" t="s">
        <v>10329</v>
      </c>
      <c r="K1732" s="10" t="str">
        <f t="shared" si="27"/>
        <v>마우스/무선/M280[로지텍][로지텍]</v>
      </c>
      <c r="L1732" s="31" t="s">
        <v>33474</v>
      </c>
    </row>
    <row r="1733" spans="1:12" x14ac:dyDescent="0.15">
      <c r="A1733" s="31" t="s">
        <v>12527</v>
      </c>
      <c r="B1733" s="31" t="s">
        <v>52284</v>
      </c>
      <c r="C1733" s="32">
        <v>26000</v>
      </c>
      <c r="D1733" s="31" t="s">
        <v>314</v>
      </c>
      <c r="E1733" s="31" t="s">
        <v>67</v>
      </c>
      <c r="F1733" s="31" t="s">
        <v>10014</v>
      </c>
      <c r="H1733" s="10" t="e">
        <f>VLOOKUP(A1733,#REF!,3,FALSE)</f>
        <v>#REF!</v>
      </c>
      <c r="I1733" s="10" t="e">
        <f>VLOOKUP(A1733,#REF!,4,FALSE)</f>
        <v>#REF!</v>
      </c>
      <c r="J1733" s="31" t="s">
        <v>10329</v>
      </c>
      <c r="K1733" s="10" t="str">
        <f t="shared" si="27"/>
        <v>마우스/무선/M280[로지텍][로지텍]</v>
      </c>
      <c r="L1733" s="31" t="s">
        <v>33475</v>
      </c>
    </row>
    <row r="1734" spans="1:12" x14ac:dyDescent="0.15">
      <c r="A1734" s="31" t="s">
        <v>12528</v>
      </c>
      <c r="B1734" s="31" t="s">
        <v>52284</v>
      </c>
      <c r="C1734" s="32">
        <v>26000</v>
      </c>
      <c r="D1734" s="31" t="s">
        <v>2332</v>
      </c>
      <c r="E1734" s="31" t="s">
        <v>67</v>
      </c>
      <c r="F1734" s="31" t="s">
        <v>10014</v>
      </c>
      <c r="H1734" s="10" t="e">
        <f>VLOOKUP(A1734,#REF!,3,FALSE)</f>
        <v>#REF!</v>
      </c>
      <c r="I1734" s="10" t="e">
        <f>VLOOKUP(A1734,#REF!,4,FALSE)</f>
        <v>#REF!</v>
      </c>
      <c r="J1734" s="31" t="s">
        <v>10329</v>
      </c>
      <c r="K1734" s="10" t="str">
        <f t="shared" si="27"/>
        <v>마우스/무선/M280[로지텍][로지텍]</v>
      </c>
      <c r="L1734" s="31" t="s">
        <v>33476</v>
      </c>
    </row>
    <row r="1735" spans="1:12" x14ac:dyDescent="0.15">
      <c r="A1735" s="31" t="s">
        <v>12529</v>
      </c>
      <c r="B1735" s="31" t="s">
        <v>52285</v>
      </c>
      <c r="C1735" s="32">
        <v>5000</v>
      </c>
      <c r="D1735" s="31" t="s">
        <v>8961</v>
      </c>
      <c r="E1735" s="31" t="s">
        <v>67</v>
      </c>
      <c r="F1735" s="31" t="s">
        <v>10111</v>
      </c>
      <c r="H1735" s="10" t="e">
        <f>VLOOKUP(A1735,#REF!,3,FALSE)</f>
        <v>#REF!</v>
      </c>
      <c r="I1735" s="10" t="e">
        <f>VLOOKUP(A1735,#REF!,4,FALSE)</f>
        <v>#REF!</v>
      </c>
      <c r="J1735" s="31" t="s">
        <v>10358</v>
      </c>
      <c r="K1735" s="10" t="str">
        <f t="shared" si="27"/>
        <v>스마트폰/방수팩/WP-100[스마텍][스마텍]</v>
      </c>
      <c r="L1735" s="31" t="s">
        <v>33477</v>
      </c>
    </row>
    <row r="1736" spans="1:12" x14ac:dyDescent="0.15">
      <c r="A1736" s="31" t="s">
        <v>12530</v>
      </c>
      <c r="B1736" s="31" t="s">
        <v>52286</v>
      </c>
      <c r="C1736" s="32">
        <v>120000</v>
      </c>
      <c r="D1736" s="31" t="s">
        <v>8663</v>
      </c>
      <c r="E1736" s="31" t="s">
        <v>67</v>
      </c>
      <c r="F1736" s="31" t="s">
        <v>10064</v>
      </c>
      <c r="H1736" s="10" t="e">
        <f>VLOOKUP(A1736,#REF!,3,FALSE)</f>
        <v>#REF!</v>
      </c>
      <c r="I1736" s="10" t="e">
        <f>VLOOKUP(A1736,#REF!,4,FALSE)</f>
        <v>#REF!</v>
      </c>
      <c r="J1736" s="31" t="s">
        <v>10316</v>
      </c>
      <c r="K1736" s="10" t="str">
        <f t="shared" si="27"/>
        <v>외장하드/H3[삼성][삼성]</v>
      </c>
      <c r="L1736" s="31" t="s">
        <v>33478</v>
      </c>
    </row>
    <row r="1737" spans="1:12" x14ac:dyDescent="0.15">
      <c r="A1737" s="31" t="s">
        <v>12531</v>
      </c>
      <c r="B1737" s="31" t="s">
        <v>52286</v>
      </c>
      <c r="C1737" s="32">
        <v>120000</v>
      </c>
      <c r="D1737" s="31" t="s">
        <v>8664</v>
      </c>
      <c r="E1737" s="31" t="s">
        <v>67</v>
      </c>
      <c r="F1737" s="31" t="s">
        <v>10064</v>
      </c>
      <c r="H1737" s="10" t="e">
        <f>VLOOKUP(A1737,#REF!,3,FALSE)</f>
        <v>#REF!</v>
      </c>
      <c r="I1737" s="10" t="e">
        <f>VLOOKUP(A1737,#REF!,4,FALSE)</f>
        <v>#REF!</v>
      </c>
      <c r="J1737" s="31" t="s">
        <v>10316</v>
      </c>
      <c r="K1737" s="10" t="str">
        <f t="shared" si="27"/>
        <v>외장하드/H3[삼성][삼성]</v>
      </c>
      <c r="L1737" s="31" t="s">
        <v>33479</v>
      </c>
    </row>
    <row r="1738" spans="1:12" x14ac:dyDescent="0.15">
      <c r="A1738" s="31" t="s">
        <v>12532</v>
      </c>
      <c r="B1738" s="31" t="s">
        <v>52286</v>
      </c>
      <c r="C1738" s="32">
        <v>175000</v>
      </c>
      <c r="D1738" s="31" t="s">
        <v>8665</v>
      </c>
      <c r="E1738" s="31" t="s">
        <v>67</v>
      </c>
      <c r="F1738" s="31" t="s">
        <v>10064</v>
      </c>
      <c r="H1738" s="10" t="e">
        <f>VLOOKUP(A1738,#REF!,3,FALSE)</f>
        <v>#REF!</v>
      </c>
      <c r="I1738" s="10" t="e">
        <f>VLOOKUP(A1738,#REF!,4,FALSE)</f>
        <v>#REF!</v>
      </c>
      <c r="J1738" s="31" t="s">
        <v>10316</v>
      </c>
      <c r="K1738" s="10" t="str">
        <f t="shared" si="27"/>
        <v>외장하드/H3[삼성][삼성]</v>
      </c>
      <c r="L1738" s="31" t="s">
        <v>33480</v>
      </c>
    </row>
    <row r="1739" spans="1:12" x14ac:dyDescent="0.15">
      <c r="A1739" s="31" t="s">
        <v>12533</v>
      </c>
      <c r="B1739" s="31" t="s">
        <v>52286</v>
      </c>
      <c r="C1739" s="32">
        <v>175000</v>
      </c>
      <c r="D1739" s="31" t="s">
        <v>8666</v>
      </c>
      <c r="E1739" s="31" t="s">
        <v>67</v>
      </c>
      <c r="F1739" s="31" t="s">
        <v>10064</v>
      </c>
      <c r="H1739" s="10" t="e">
        <f>VLOOKUP(A1739,#REF!,3,FALSE)</f>
        <v>#REF!</v>
      </c>
      <c r="I1739" s="10" t="e">
        <f>VLOOKUP(A1739,#REF!,4,FALSE)</f>
        <v>#REF!</v>
      </c>
      <c r="J1739" s="31" t="s">
        <v>10316</v>
      </c>
      <c r="K1739" s="10" t="str">
        <f t="shared" si="27"/>
        <v>외장하드/H3[삼성][삼성]</v>
      </c>
      <c r="L1739" s="31" t="s">
        <v>33481</v>
      </c>
    </row>
    <row r="1740" spans="1:12" x14ac:dyDescent="0.15">
      <c r="A1740" s="31" t="s">
        <v>12534</v>
      </c>
      <c r="B1740" s="31" t="s">
        <v>60652</v>
      </c>
      <c r="C1740" s="32">
        <v>18000</v>
      </c>
      <c r="D1740" s="31" t="s">
        <v>102</v>
      </c>
      <c r="E1740" s="31" t="s">
        <v>67</v>
      </c>
      <c r="F1740" s="31" t="s">
        <v>9802</v>
      </c>
      <c r="H1740" s="10" t="e">
        <f>VLOOKUP(A1740,#REF!,3,FALSE)</f>
        <v>#REF!</v>
      </c>
      <c r="I1740" s="10" t="e">
        <f>VLOOKUP(A1740,#REF!,4,FALSE)</f>
        <v>#REF!</v>
      </c>
      <c r="J1740" s="31" t="s">
        <v>10322</v>
      </c>
      <c r="K1740" s="10" t="str">
        <f t="shared" si="27"/>
        <v>마우스패드/메모리폼/플러쉬터치/92873[펠로우즈][펠로우즈]</v>
      </c>
      <c r="L1740" s="31" t="s">
        <v>33482</v>
      </c>
    </row>
    <row r="1741" spans="1:12" x14ac:dyDescent="0.15">
      <c r="A1741" s="31" t="s">
        <v>12535</v>
      </c>
      <c r="B1741" s="31" t="s">
        <v>60863</v>
      </c>
      <c r="C1741" s="32">
        <v>19800</v>
      </c>
      <c r="D1741" s="31" t="s">
        <v>102</v>
      </c>
      <c r="E1741" s="31" t="s">
        <v>67</v>
      </c>
      <c r="F1741" s="31" t="s">
        <v>9802</v>
      </c>
      <c r="H1741" s="10" t="e">
        <f>VLOOKUP(A1741,#REF!,3,FALSE)</f>
        <v>#REF!</v>
      </c>
      <c r="I1741" s="10" t="e">
        <f>VLOOKUP(A1741,#REF!,4,FALSE)</f>
        <v>#REF!</v>
      </c>
      <c r="J1741" s="31" t="s">
        <v>10322</v>
      </c>
      <c r="K1741" s="10" t="str">
        <f t="shared" si="27"/>
        <v>키보드손목받침대/플러쉬터치/92874[펠로우즈][펠로우즈]</v>
      </c>
      <c r="L1741" s="31" t="s">
        <v>33483</v>
      </c>
    </row>
    <row r="1742" spans="1:12" x14ac:dyDescent="0.15">
      <c r="A1742" s="31" t="s">
        <v>12536</v>
      </c>
      <c r="B1742" s="31" t="s">
        <v>52287</v>
      </c>
      <c r="C1742" s="32">
        <v>28000</v>
      </c>
      <c r="D1742" s="31" t="s">
        <v>111</v>
      </c>
      <c r="E1742" s="31" t="s">
        <v>67</v>
      </c>
      <c r="F1742" s="31" t="s">
        <v>9802</v>
      </c>
      <c r="H1742" s="10" t="e">
        <f>VLOOKUP(A1742,#REF!,3,FALSE)</f>
        <v>#REF!</v>
      </c>
      <c r="I1742" s="10" t="e">
        <f>VLOOKUP(A1742,#REF!,4,FALSE)</f>
        <v>#REF!</v>
      </c>
      <c r="J1742" s="31" t="s">
        <v>10322</v>
      </c>
      <c r="K1742" s="10" t="str">
        <f t="shared" si="27"/>
        <v>오피스수트/전화기받침대[펠로우즈][펠로우즈]</v>
      </c>
      <c r="L1742" s="31" t="s">
        <v>33484</v>
      </c>
    </row>
    <row r="1743" spans="1:12" x14ac:dyDescent="0.15">
      <c r="A1743" s="31" t="s">
        <v>12537</v>
      </c>
      <c r="B1743" s="31" t="s">
        <v>52288</v>
      </c>
      <c r="C1743" s="32">
        <v>37000</v>
      </c>
      <c r="D1743" s="31" t="s">
        <v>111</v>
      </c>
      <c r="E1743" s="31" t="s">
        <v>67</v>
      </c>
      <c r="F1743" s="31" t="s">
        <v>9802</v>
      </c>
      <c r="H1743" s="10" t="e">
        <f>VLOOKUP(A1743,#REF!,3,FALSE)</f>
        <v>#REF!</v>
      </c>
      <c r="I1743" s="10" t="e">
        <f>VLOOKUP(A1743,#REF!,4,FALSE)</f>
        <v>#REF!</v>
      </c>
      <c r="J1743" s="31" t="s">
        <v>10322</v>
      </c>
      <c r="K1743" s="10" t="str">
        <f t="shared" si="27"/>
        <v>노트북폴딩받침대/I-Spire[펠로우즈][펠로우즈]</v>
      </c>
      <c r="L1743" s="31" t="s">
        <v>33485</v>
      </c>
    </row>
    <row r="1744" spans="1:12" x14ac:dyDescent="0.15">
      <c r="A1744" s="31" t="s">
        <v>12538</v>
      </c>
      <c r="B1744" s="31" t="s">
        <v>52289</v>
      </c>
      <c r="C1744" s="32">
        <v>14000</v>
      </c>
      <c r="D1744" s="31" t="s">
        <v>906</v>
      </c>
      <c r="E1744" s="31" t="s">
        <v>67</v>
      </c>
      <c r="F1744" s="31" t="s">
        <v>10112</v>
      </c>
      <c r="H1744" s="10" t="e">
        <f>VLOOKUP(A1744,#REF!,3,FALSE)</f>
        <v>#REF!</v>
      </c>
      <c r="I1744" s="10" t="e">
        <f>VLOOKUP(A1744,#REF!,4,FALSE)</f>
        <v>#REF!</v>
      </c>
      <c r="J1744" s="31" t="s">
        <v>10357</v>
      </c>
      <c r="K1744" s="10" t="str">
        <f t="shared" si="27"/>
        <v>이어셋/LX-H06[LG][LG]</v>
      </c>
      <c r="L1744" s="31" t="s">
        <v>33486</v>
      </c>
    </row>
    <row r="1745" spans="1:12" x14ac:dyDescent="0.15">
      <c r="A1745" s="31" t="s">
        <v>12539</v>
      </c>
      <c r="B1745" s="31" t="s">
        <v>52289</v>
      </c>
      <c r="C1745" s="32">
        <v>14000</v>
      </c>
      <c r="D1745" s="31" t="s">
        <v>102</v>
      </c>
      <c r="E1745" s="31" t="s">
        <v>67</v>
      </c>
      <c r="F1745" s="31" t="s">
        <v>10112</v>
      </c>
      <c r="H1745" s="10" t="e">
        <f>VLOOKUP(A1745,#REF!,3,FALSE)</f>
        <v>#REF!</v>
      </c>
      <c r="I1745" s="10" t="e">
        <f>VLOOKUP(A1745,#REF!,4,FALSE)</f>
        <v>#REF!</v>
      </c>
      <c r="J1745" s="31" t="s">
        <v>10357</v>
      </c>
      <c r="K1745" s="10" t="str">
        <f t="shared" si="27"/>
        <v>이어셋/LX-H06[LG][LG]</v>
      </c>
      <c r="L1745" s="31" t="s">
        <v>33487</v>
      </c>
    </row>
    <row r="1746" spans="1:12" x14ac:dyDescent="0.15">
      <c r="A1746" s="31" t="s">
        <v>12540</v>
      </c>
      <c r="B1746" s="31" t="s">
        <v>52289</v>
      </c>
      <c r="C1746" s="32">
        <v>14000</v>
      </c>
      <c r="D1746" s="31" t="s">
        <v>2827</v>
      </c>
      <c r="E1746" s="31" t="s">
        <v>67</v>
      </c>
      <c r="F1746" s="31" t="s">
        <v>10112</v>
      </c>
      <c r="H1746" s="10" t="e">
        <f>VLOOKUP(A1746,#REF!,3,FALSE)</f>
        <v>#REF!</v>
      </c>
      <c r="I1746" s="10" t="e">
        <f>VLOOKUP(A1746,#REF!,4,FALSE)</f>
        <v>#REF!</v>
      </c>
      <c r="J1746" s="31" t="s">
        <v>10357</v>
      </c>
      <c r="K1746" s="10" t="str">
        <f t="shared" si="27"/>
        <v>이어셋/LX-H06[LG][LG]</v>
      </c>
      <c r="L1746" s="31" t="s">
        <v>33488</v>
      </c>
    </row>
    <row r="1747" spans="1:12" x14ac:dyDescent="0.15">
      <c r="A1747" s="31" t="s">
        <v>12541</v>
      </c>
      <c r="B1747" s="31" t="s">
        <v>52289</v>
      </c>
      <c r="C1747" s="32">
        <v>14000</v>
      </c>
      <c r="D1747" s="31" t="s">
        <v>8976</v>
      </c>
      <c r="E1747" s="31" t="s">
        <v>67</v>
      </c>
      <c r="F1747" s="31" t="s">
        <v>10112</v>
      </c>
      <c r="H1747" s="10" t="e">
        <f>VLOOKUP(A1747,#REF!,3,FALSE)</f>
        <v>#REF!</v>
      </c>
      <c r="I1747" s="10" t="e">
        <f>VLOOKUP(A1747,#REF!,4,FALSE)</f>
        <v>#REF!</v>
      </c>
      <c r="J1747" s="31" t="s">
        <v>10357</v>
      </c>
      <c r="K1747" s="10" t="str">
        <f t="shared" si="27"/>
        <v>이어셋/LX-H06[LG][LG]</v>
      </c>
      <c r="L1747" s="31" t="s">
        <v>33489</v>
      </c>
    </row>
    <row r="1748" spans="1:12" x14ac:dyDescent="0.15">
      <c r="A1748" s="31" t="s">
        <v>12542</v>
      </c>
      <c r="B1748" s="31" t="s">
        <v>52119</v>
      </c>
      <c r="C1748" s="32">
        <v>5000</v>
      </c>
      <c r="D1748" s="31" t="s">
        <v>101</v>
      </c>
      <c r="E1748" s="31" t="s">
        <v>67</v>
      </c>
      <c r="F1748" s="31" t="s">
        <v>10111</v>
      </c>
      <c r="H1748" s="10" t="e">
        <f>VLOOKUP(A1748,#REF!,3,FALSE)</f>
        <v>#REF!</v>
      </c>
      <c r="I1748" s="10" t="e">
        <f>VLOOKUP(A1748,#REF!,4,FALSE)</f>
        <v>#REF!</v>
      </c>
      <c r="J1748" s="31" t="s">
        <v>10323</v>
      </c>
      <c r="K1748" s="10" t="str">
        <f t="shared" si="27"/>
        <v>터치펜/PEN-01[엑토][엑토]</v>
      </c>
      <c r="L1748" s="31" t="s">
        <v>33257</v>
      </c>
    </row>
    <row r="1749" spans="1:12" x14ac:dyDescent="0.15">
      <c r="A1749" s="31" t="s">
        <v>12543</v>
      </c>
      <c r="B1749" s="31" t="s">
        <v>52119</v>
      </c>
      <c r="C1749" s="32">
        <v>5000</v>
      </c>
      <c r="D1749" s="31" t="s">
        <v>2522</v>
      </c>
      <c r="E1749" s="31" t="s">
        <v>67</v>
      </c>
      <c r="F1749" s="31" t="s">
        <v>10111</v>
      </c>
      <c r="H1749" s="10" t="e">
        <f>VLOOKUP(A1749,#REF!,3,FALSE)</f>
        <v>#REF!</v>
      </c>
      <c r="I1749" s="10" t="e">
        <f>VLOOKUP(A1749,#REF!,4,FALSE)</f>
        <v>#REF!</v>
      </c>
      <c r="J1749" s="31" t="s">
        <v>10323</v>
      </c>
      <c r="K1749" s="10" t="str">
        <f t="shared" si="27"/>
        <v>터치펜/PEN-01[엑토][엑토]</v>
      </c>
      <c r="L1749" s="31" t="s">
        <v>33257</v>
      </c>
    </row>
    <row r="1750" spans="1:12" x14ac:dyDescent="0.15">
      <c r="A1750" s="31" t="s">
        <v>12544</v>
      </c>
      <c r="B1750" s="31" t="s">
        <v>52290</v>
      </c>
      <c r="C1750" s="32">
        <v>9700</v>
      </c>
      <c r="D1750" s="31" t="s">
        <v>1206</v>
      </c>
      <c r="E1750" s="31" t="s">
        <v>67</v>
      </c>
      <c r="F1750" s="31" t="s">
        <v>9802</v>
      </c>
      <c r="H1750" s="10" t="e">
        <f>VLOOKUP(A1750,#REF!,3,FALSE)</f>
        <v>#REF!</v>
      </c>
      <c r="I1750" s="10" t="e">
        <f>VLOOKUP(A1750,#REF!,4,FALSE)</f>
        <v>#REF!</v>
      </c>
      <c r="J1750" s="31" t="s">
        <v>10322</v>
      </c>
      <c r="K1750" s="10" t="str">
        <f t="shared" si="27"/>
        <v>손목받침대/미니/90054[펠로우즈][펠로우즈]</v>
      </c>
      <c r="L1750" s="31" t="s">
        <v>33490</v>
      </c>
    </row>
    <row r="1751" spans="1:12" x14ac:dyDescent="0.15">
      <c r="A1751" s="31" t="s">
        <v>12545</v>
      </c>
      <c r="B1751" s="31" t="s">
        <v>52291</v>
      </c>
      <c r="C1751" s="32">
        <v>10000</v>
      </c>
      <c r="D1751" s="31" t="s">
        <v>906</v>
      </c>
      <c r="E1751" s="31" t="s">
        <v>67</v>
      </c>
      <c r="F1751" s="31" t="s">
        <v>10112</v>
      </c>
      <c r="H1751" s="10" t="e">
        <f>VLOOKUP(A1751,#REF!,3,FALSE)</f>
        <v>#REF!</v>
      </c>
      <c r="I1751" s="10" t="e">
        <f>VLOOKUP(A1751,#REF!,4,FALSE)</f>
        <v>#REF!</v>
      </c>
      <c r="J1751" s="31" t="s">
        <v>10357</v>
      </c>
      <c r="K1751" s="10" t="str">
        <f t="shared" si="27"/>
        <v>이어셋/FLM-H100[LG][LG]</v>
      </c>
      <c r="L1751" s="31" t="s">
        <v>33491</v>
      </c>
    </row>
    <row r="1752" spans="1:12" x14ac:dyDescent="0.15">
      <c r="A1752" s="31" t="s">
        <v>12546</v>
      </c>
      <c r="B1752" s="31" t="s">
        <v>52291</v>
      </c>
      <c r="C1752" s="32">
        <v>10000</v>
      </c>
      <c r="D1752" s="31" t="s">
        <v>2522</v>
      </c>
      <c r="E1752" s="31" t="s">
        <v>67</v>
      </c>
      <c r="F1752" s="31" t="s">
        <v>10112</v>
      </c>
      <c r="H1752" s="10" t="e">
        <f>VLOOKUP(A1752,#REF!,3,FALSE)</f>
        <v>#REF!</v>
      </c>
      <c r="I1752" s="10" t="e">
        <f>VLOOKUP(A1752,#REF!,4,FALSE)</f>
        <v>#REF!</v>
      </c>
      <c r="J1752" s="31" t="s">
        <v>10357</v>
      </c>
      <c r="K1752" s="10" t="str">
        <f t="shared" si="27"/>
        <v>이어셋/FLM-H100[LG][LG]</v>
      </c>
      <c r="L1752" s="31" t="s">
        <v>33492</v>
      </c>
    </row>
    <row r="1753" spans="1:12" x14ac:dyDescent="0.15">
      <c r="A1753" s="31" t="s">
        <v>12547</v>
      </c>
      <c r="B1753" s="31" t="s">
        <v>52291</v>
      </c>
      <c r="C1753" s="32">
        <v>10000</v>
      </c>
      <c r="D1753" s="31" t="s">
        <v>2827</v>
      </c>
      <c r="E1753" s="31" t="s">
        <v>67</v>
      </c>
      <c r="F1753" s="31" t="s">
        <v>10112</v>
      </c>
      <c r="H1753" s="10" t="e">
        <f>VLOOKUP(A1753,#REF!,3,FALSE)</f>
        <v>#REF!</v>
      </c>
      <c r="I1753" s="10" t="e">
        <f>VLOOKUP(A1753,#REF!,4,FALSE)</f>
        <v>#REF!</v>
      </c>
      <c r="J1753" s="31" t="s">
        <v>10357</v>
      </c>
      <c r="K1753" s="10" t="str">
        <f t="shared" si="27"/>
        <v>이어셋/FLM-H100[LG][LG]</v>
      </c>
      <c r="L1753" s="31" t="s">
        <v>33493</v>
      </c>
    </row>
    <row r="1754" spans="1:12" x14ac:dyDescent="0.15">
      <c r="A1754" s="31" t="s">
        <v>12548</v>
      </c>
      <c r="B1754" s="31" t="s">
        <v>52291</v>
      </c>
      <c r="C1754" s="32">
        <v>10000</v>
      </c>
      <c r="D1754" s="31" t="s">
        <v>7682</v>
      </c>
      <c r="E1754" s="31" t="s">
        <v>67</v>
      </c>
      <c r="F1754" s="31" t="s">
        <v>10112</v>
      </c>
      <c r="H1754" s="10" t="e">
        <f>VLOOKUP(A1754,#REF!,3,FALSE)</f>
        <v>#REF!</v>
      </c>
      <c r="I1754" s="10" t="e">
        <f>VLOOKUP(A1754,#REF!,4,FALSE)</f>
        <v>#REF!</v>
      </c>
      <c r="J1754" s="31" t="s">
        <v>10357</v>
      </c>
      <c r="K1754" s="10" t="str">
        <f t="shared" si="27"/>
        <v>이어셋/FLM-H100[LG][LG]</v>
      </c>
      <c r="L1754" s="31" t="s">
        <v>33494</v>
      </c>
    </row>
    <row r="1755" spans="1:12" x14ac:dyDescent="0.15">
      <c r="A1755" s="31" t="s">
        <v>12549</v>
      </c>
      <c r="B1755" s="31" t="s">
        <v>52292</v>
      </c>
      <c r="C1755" s="32">
        <v>165000</v>
      </c>
      <c r="D1755" s="31" t="s">
        <v>906</v>
      </c>
      <c r="E1755" s="31" t="s">
        <v>67</v>
      </c>
      <c r="F1755" s="31" t="s">
        <v>64986</v>
      </c>
      <c r="H1755" s="10" t="e">
        <f>VLOOKUP(A1755,#REF!,3,FALSE)</f>
        <v>#REF!</v>
      </c>
      <c r="I1755" s="10" t="e">
        <f>VLOOKUP(A1755,#REF!,4,FALSE)</f>
        <v>#REF!</v>
      </c>
      <c r="J1755" s="31" t="s">
        <v>10314</v>
      </c>
      <c r="K1755" s="10" t="str">
        <f t="shared" si="27"/>
        <v>토너/CF226A[HP][HP]</v>
      </c>
      <c r="L1755" s="31" t="s">
        <v>33495</v>
      </c>
    </row>
    <row r="1756" spans="1:12" x14ac:dyDescent="0.15">
      <c r="A1756" s="31" t="s">
        <v>12550</v>
      </c>
      <c r="B1756" s="31" t="s">
        <v>52293</v>
      </c>
      <c r="C1756" s="32">
        <v>32000</v>
      </c>
      <c r="D1756" s="31" t="s">
        <v>9018</v>
      </c>
      <c r="E1756" s="31" t="s">
        <v>67</v>
      </c>
      <c r="F1756" s="31" t="s">
        <v>9625</v>
      </c>
      <c r="H1756" s="10" t="e">
        <f>VLOOKUP(A1756,#REF!,3,FALSE)</f>
        <v>#REF!</v>
      </c>
      <c r="I1756" s="10" t="e">
        <f>VLOOKUP(A1756,#REF!,4,FALSE)</f>
        <v>#REF!</v>
      </c>
      <c r="J1756" s="31" t="s">
        <v>10316</v>
      </c>
      <c r="K1756" s="10" t="str">
        <f t="shared" si="27"/>
        <v>잉크/C260[삼성][삼성]</v>
      </c>
      <c r="L1756" s="31" t="s">
        <v>33496</v>
      </c>
    </row>
    <row r="1757" spans="1:12" x14ac:dyDescent="0.15">
      <c r="A1757" s="31" t="s">
        <v>12551</v>
      </c>
      <c r="B1757" s="31" t="s">
        <v>52294</v>
      </c>
      <c r="C1757" s="32">
        <v>28000</v>
      </c>
      <c r="D1757" s="31" t="s">
        <v>9026</v>
      </c>
      <c r="E1757" s="31" t="s">
        <v>67</v>
      </c>
      <c r="F1757" s="31" t="s">
        <v>9625</v>
      </c>
      <c r="H1757" s="10" t="e">
        <f>VLOOKUP(A1757,#REF!,3,FALSE)</f>
        <v>#REF!</v>
      </c>
      <c r="I1757" s="10" t="e">
        <f>VLOOKUP(A1757,#REF!,4,FALSE)</f>
        <v>#REF!</v>
      </c>
      <c r="J1757" s="31" t="s">
        <v>10316</v>
      </c>
      <c r="K1757" s="10" t="str">
        <f t="shared" si="27"/>
        <v>잉크/M260[삼성][삼성]</v>
      </c>
      <c r="L1757" s="31" t="s">
        <v>33497</v>
      </c>
    </row>
    <row r="1758" spans="1:12" x14ac:dyDescent="0.15">
      <c r="A1758" s="31" t="s">
        <v>12552</v>
      </c>
      <c r="B1758" s="31" t="s">
        <v>52295</v>
      </c>
      <c r="C1758" s="32">
        <v>37000</v>
      </c>
      <c r="D1758" s="31" t="s">
        <v>9019</v>
      </c>
      <c r="E1758" s="31" t="s">
        <v>67</v>
      </c>
      <c r="F1758" s="31" t="s">
        <v>9625</v>
      </c>
      <c r="H1758" s="10" t="e">
        <f>VLOOKUP(A1758,#REF!,3,FALSE)</f>
        <v>#REF!</v>
      </c>
      <c r="I1758" s="10" t="e">
        <f>VLOOKUP(A1758,#REF!,4,FALSE)</f>
        <v>#REF!</v>
      </c>
      <c r="J1758" s="31" t="s">
        <v>10316</v>
      </c>
      <c r="K1758" s="10" t="str">
        <f t="shared" si="27"/>
        <v>잉크/C180[삼성][삼성]</v>
      </c>
      <c r="L1758" s="31" t="s">
        <v>33498</v>
      </c>
    </row>
    <row r="1759" spans="1:12" x14ac:dyDescent="0.15">
      <c r="A1759" s="31" t="s">
        <v>12553</v>
      </c>
      <c r="B1759" s="31" t="s">
        <v>52296</v>
      </c>
      <c r="C1759" s="32">
        <v>30000</v>
      </c>
      <c r="D1759" s="31" t="s">
        <v>906</v>
      </c>
      <c r="E1759" s="31" t="s">
        <v>67</v>
      </c>
      <c r="F1759" s="31" t="s">
        <v>9625</v>
      </c>
      <c r="H1759" s="10" t="e">
        <f>VLOOKUP(A1759,#REF!,3,FALSE)</f>
        <v>#REF!</v>
      </c>
      <c r="I1759" s="10" t="e">
        <f>VLOOKUP(A1759,#REF!,4,FALSE)</f>
        <v>#REF!</v>
      </c>
      <c r="J1759" s="31" t="s">
        <v>10316</v>
      </c>
      <c r="K1759" s="10" t="str">
        <f t="shared" si="27"/>
        <v>잉크/M180[삼성][삼성]</v>
      </c>
      <c r="L1759" s="31" t="s">
        <v>33499</v>
      </c>
    </row>
    <row r="1760" spans="1:12" x14ac:dyDescent="0.15">
      <c r="A1760" s="31" t="s">
        <v>12554</v>
      </c>
      <c r="B1760" s="31" t="s">
        <v>52297</v>
      </c>
      <c r="C1760" s="32">
        <v>66000</v>
      </c>
      <c r="D1760" s="31" t="s">
        <v>906</v>
      </c>
      <c r="E1760" s="31" t="s">
        <v>67</v>
      </c>
      <c r="F1760" s="31" t="s">
        <v>9625</v>
      </c>
      <c r="H1760" s="10" t="e">
        <f>VLOOKUP(A1760,#REF!,3,FALSE)</f>
        <v>#REF!</v>
      </c>
      <c r="I1760" s="10" t="e">
        <f>VLOOKUP(A1760,#REF!,4,FALSE)</f>
        <v>#REF!</v>
      </c>
      <c r="J1760" s="31" t="s">
        <v>10316</v>
      </c>
      <c r="K1760" s="10" t="str">
        <f t="shared" si="27"/>
        <v>잉크/K310[삼성][삼성]</v>
      </c>
      <c r="L1760" s="31" t="s">
        <v>33500</v>
      </c>
    </row>
    <row r="1761" spans="1:12" x14ac:dyDescent="0.15">
      <c r="A1761" s="31" t="s">
        <v>12555</v>
      </c>
      <c r="B1761" s="31" t="s">
        <v>52298</v>
      </c>
      <c r="C1761" s="32">
        <v>47000</v>
      </c>
      <c r="D1761" s="31" t="s">
        <v>2836</v>
      </c>
      <c r="E1761" s="31" t="s">
        <v>67</v>
      </c>
      <c r="F1761" s="31" t="s">
        <v>9625</v>
      </c>
      <c r="H1761" s="10" t="e">
        <f>VLOOKUP(A1761,#REF!,3,FALSE)</f>
        <v>#REF!</v>
      </c>
      <c r="I1761" s="10" t="e">
        <f>VLOOKUP(A1761,#REF!,4,FALSE)</f>
        <v>#REF!</v>
      </c>
      <c r="J1761" s="31" t="s">
        <v>10316</v>
      </c>
      <c r="K1761" s="10" t="str">
        <f t="shared" si="27"/>
        <v>잉크/C310[삼성][삼성]</v>
      </c>
      <c r="L1761" s="31" t="s">
        <v>33501</v>
      </c>
    </row>
    <row r="1762" spans="1:12" x14ac:dyDescent="0.15">
      <c r="A1762" s="31" t="s">
        <v>12556</v>
      </c>
      <c r="B1762" s="31" t="s">
        <v>52299</v>
      </c>
      <c r="C1762" s="32">
        <v>47000</v>
      </c>
      <c r="D1762" s="31" t="s">
        <v>2831</v>
      </c>
      <c r="E1762" s="31" t="s">
        <v>67</v>
      </c>
      <c r="F1762" s="31" t="s">
        <v>9625</v>
      </c>
      <c r="H1762" s="10" t="e">
        <f>VLOOKUP(A1762,#REF!,3,FALSE)</f>
        <v>#REF!</v>
      </c>
      <c r="I1762" s="10" t="e">
        <f>VLOOKUP(A1762,#REF!,4,FALSE)</f>
        <v>#REF!</v>
      </c>
      <c r="J1762" s="31" t="s">
        <v>10316</v>
      </c>
      <c r="K1762" s="10" t="str">
        <f t="shared" si="27"/>
        <v>잉크/M310[삼성][삼성]</v>
      </c>
      <c r="L1762" s="31" t="s">
        <v>33502</v>
      </c>
    </row>
    <row r="1763" spans="1:12" x14ac:dyDescent="0.15">
      <c r="A1763" s="31" t="s">
        <v>12557</v>
      </c>
      <c r="B1763" s="31" t="s">
        <v>52300</v>
      </c>
      <c r="C1763" s="32">
        <v>47000</v>
      </c>
      <c r="D1763" s="31" t="s">
        <v>2820</v>
      </c>
      <c r="E1763" s="31" t="s">
        <v>67</v>
      </c>
      <c r="F1763" s="31" t="s">
        <v>9625</v>
      </c>
      <c r="H1763" s="10" t="e">
        <f>VLOOKUP(A1763,#REF!,3,FALSE)</f>
        <v>#REF!</v>
      </c>
      <c r="I1763" s="10" t="e">
        <f>VLOOKUP(A1763,#REF!,4,FALSE)</f>
        <v>#REF!</v>
      </c>
      <c r="J1763" s="31" t="s">
        <v>10316</v>
      </c>
      <c r="K1763" s="10" t="str">
        <f t="shared" si="27"/>
        <v>잉크/Y310[삼성][삼성]</v>
      </c>
      <c r="L1763" s="31" t="s">
        <v>33503</v>
      </c>
    </row>
    <row r="1764" spans="1:12" x14ac:dyDescent="0.15">
      <c r="A1764" s="31" t="s">
        <v>12558</v>
      </c>
      <c r="B1764" s="31" t="s">
        <v>52301</v>
      </c>
      <c r="C1764" s="32">
        <v>60000</v>
      </c>
      <c r="D1764" s="31" t="s">
        <v>906</v>
      </c>
      <c r="E1764" s="31" t="s">
        <v>67</v>
      </c>
      <c r="F1764" s="31" t="s">
        <v>9625</v>
      </c>
      <c r="H1764" s="10" t="e">
        <f>VLOOKUP(A1764,#REF!,3,FALSE)</f>
        <v>#REF!</v>
      </c>
      <c r="I1764" s="10" t="e">
        <f>VLOOKUP(A1764,#REF!,4,FALSE)</f>
        <v>#REF!</v>
      </c>
      <c r="J1764" s="31" t="s">
        <v>10316</v>
      </c>
      <c r="K1764" s="10" t="str">
        <f t="shared" si="27"/>
        <v>잉크/K410[삼성][삼성]</v>
      </c>
      <c r="L1764" s="31" t="s">
        <v>33504</v>
      </c>
    </row>
    <row r="1765" spans="1:12" x14ac:dyDescent="0.15">
      <c r="A1765" s="31" t="s">
        <v>12559</v>
      </c>
      <c r="B1765" s="31" t="s">
        <v>52302</v>
      </c>
      <c r="C1765" s="32">
        <v>30000</v>
      </c>
      <c r="D1765" s="31" t="s">
        <v>2836</v>
      </c>
      <c r="E1765" s="31" t="s">
        <v>67</v>
      </c>
      <c r="F1765" s="31" t="s">
        <v>9625</v>
      </c>
      <c r="H1765" s="10" t="e">
        <f>VLOOKUP(A1765,#REF!,3,FALSE)</f>
        <v>#REF!</v>
      </c>
      <c r="I1765" s="10" t="e">
        <f>VLOOKUP(A1765,#REF!,4,FALSE)</f>
        <v>#REF!</v>
      </c>
      <c r="J1765" s="31" t="s">
        <v>10316</v>
      </c>
      <c r="K1765" s="10" t="str">
        <f t="shared" si="27"/>
        <v>잉크/C410[삼성][삼성]</v>
      </c>
      <c r="L1765" s="31" t="s">
        <v>33505</v>
      </c>
    </row>
    <row r="1766" spans="1:12" x14ac:dyDescent="0.15">
      <c r="A1766" s="31" t="s">
        <v>12560</v>
      </c>
      <c r="B1766" s="31" t="s">
        <v>52303</v>
      </c>
      <c r="C1766" s="32">
        <v>30000</v>
      </c>
      <c r="D1766" s="31" t="s">
        <v>2831</v>
      </c>
      <c r="E1766" s="31" t="s">
        <v>67</v>
      </c>
      <c r="F1766" s="31" t="s">
        <v>9625</v>
      </c>
      <c r="H1766" s="10" t="e">
        <f>VLOOKUP(A1766,#REF!,3,FALSE)</f>
        <v>#REF!</v>
      </c>
      <c r="I1766" s="10" t="e">
        <f>VLOOKUP(A1766,#REF!,4,FALSE)</f>
        <v>#REF!</v>
      </c>
      <c r="J1766" s="31" t="s">
        <v>10316</v>
      </c>
      <c r="K1766" s="10" t="str">
        <f t="shared" si="27"/>
        <v>잉크/M410[삼성][삼성]</v>
      </c>
      <c r="L1766" s="31" t="s">
        <v>33506</v>
      </c>
    </row>
    <row r="1767" spans="1:12" x14ac:dyDescent="0.15">
      <c r="A1767" s="31" t="s">
        <v>12561</v>
      </c>
      <c r="B1767" s="31" t="s">
        <v>52304</v>
      </c>
      <c r="C1767" s="32">
        <v>30000</v>
      </c>
      <c r="D1767" s="31" t="s">
        <v>2820</v>
      </c>
      <c r="E1767" s="31" t="s">
        <v>67</v>
      </c>
      <c r="F1767" s="31" t="s">
        <v>9625</v>
      </c>
      <c r="H1767" s="10" t="e">
        <f>VLOOKUP(A1767,#REF!,3,FALSE)</f>
        <v>#REF!</v>
      </c>
      <c r="I1767" s="10" t="e">
        <f>VLOOKUP(A1767,#REF!,4,FALSE)</f>
        <v>#REF!</v>
      </c>
      <c r="J1767" s="31" t="s">
        <v>10316</v>
      </c>
      <c r="K1767" s="10" t="str">
        <f t="shared" si="27"/>
        <v>잉크/Y410[삼성][삼성]</v>
      </c>
      <c r="L1767" s="31" t="s">
        <v>33507</v>
      </c>
    </row>
    <row r="1768" spans="1:12" x14ac:dyDescent="0.15">
      <c r="A1768" s="31" t="s">
        <v>12562</v>
      </c>
      <c r="B1768" s="31" t="s">
        <v>52305</v>
      </c>
      <c r="C1768" s="32">
        <v>68000</v>
      </c>
      <c r="D1768" s="31" t="s">
        <v>4135</v>
      </c>
      <c r="E1768" s="31" t="s">
        <v>861</v>
      </c>
      <c r="F1768" s="31" t="s">
        <v>9933</v>
      </c>
      <c r="H1768" s="10" t="e">
        <f>VLOOKUP(A1768,#REF!,3,FALSE)</f>
        <v>#REF!</v>
      </c>
      <c r="I1768" s="10" t="e">
        <f>VLOOKUP(A1768,#REF!,4,FALSE)</f>
        <v>#REF!</v>
      </c>
      <c r="J1768" s="31" t="s">
        <v>10338</v>
      </c>
      <c r="K1768" s="10" t="str">
        <f t="shared" si="27"/>
        <v>라벨프린터/PT-H110PK[부라더][부라더]</v>
      </c>
      <c r="L1768" s="31" t="s">
        <v>33508</v>
      </c>
    </row>
    <row r="1769" spans="1:12" x14ac:dyDescent="0.15">
      <c r="A1769" s="31" t="s">
        <v>12563</v>
      </c>
      <c r="B1769" s="31" t="s">
        <v>52306</v>
      </c>
      <c r="C1769" s="32">
        <v>90000</v>
      </c>
      <c r="D1769" s="31" t="s">
        <v>4135</v>
      </c>
      <c r="E1769" s="31" t="s">
        <v>861</v>
      </c>
      <c r="F1769" s="31" t="s">
        <v>9933</v>
      </c>
      <c r="H1769" s="10" t="e">
        <f>VLOOKUP(A1769,#REF!,3,FALSE)</f>
        <v>#REF!</v>
      </c>
      <c r="I1769" s="10" t="e">
        <f>VLOOKUP(A1769,#REF!,4,FALSE)</f>
        <v>#REF!</v>
      </c>
      <c r="J1769" s="31" t="s">
        <v>10338</v>
      </c>
      <c r="K1769" s="10" t="str">
        <f t="shared" si="27"/>
        <v>라벨프린터/PT-D200LB[부라더][부라더]</v>
      </c>
      <c r="L1769" s="31" t="s">
        <v>33509</v>
      </c>
    </row>
    <row r="1770" spans="1:12" x14ac:dyDescent="0.15">
      <c r="A1770" s="31" t="s">
        <v>12564</v>
      </c>
      <c r="B1770" s="31" t="s">
        <v>52307</v>
      </c>
      <c r="C1770" s="32">
        <v>78000</v>
      </c>
      <c r="D1770" s="31" t="s">
        <v>9180</v>
      </c>
      <c r="E1770" s="31" t="s">
        <v>67</v>
      </c>
      <c r="F1770" s="31" t="s">
        <v>64986</v>
      </c>
      <c r="H1770" s="10" t="e">
        <f>VLOOKUP(A1770,#REF!,3,FALSE)</f>
        <v>#REF!</v>
      </c>
      <c r="I1770" s="10" t="e">
        <f>VLOOKUP(A1770,#REF!,4,FALSE)</f>
        <v>#REF!</v>
      </c>
      <c r="J1770" s="31" t="s">
        <v>10314</v>
      </c>
      <c r="K1770" s="10" t="str">
        <f t="shared" si="27"/>
        <v>토너/CF279A[HP][HP]</v>
      </c>
      <c r="L1770" s="31" t="s">
        <v>33510</v>
      </c>
    </row>
    <row r="1771" spans="1:12" x14ac:dyDescent="0.15">
      <c r="A1771" s="31" t="s">
        <v>12565</v>
      </c>
      <c r="B1771" s="31" t="s">
        <v>52308</v>
      </c>
      <c r="C1771" s="32">
        <v>66000</v>
      </c>
      <c r="D1771" s="31" t="s">
        <v>4082</v>
      </c>
      <c r="E1771" s="31" t="s">
        <v>861</v>
      </c>
      <c r="F1771" s="31" t="s">
        <v>9971</v>
      </c>
      <c r="H1771" s="10" t="e">
        <f>VLOOKUP(A1771,#REF!,3,FALSE)</f>
        <v>#REF!</v>
      </c>
      <c r="I1771" s="10" t="e">
        <f>VLOOKUP(A1771,#REF!,4,FALSE)</f>
        <v>#REF!</v>
      </c>
      <c r="J1771" s="31" t="s">
        <v>10313</v>
      </c>
      <c r="K1771" s="10" t="str">
        <f t="shared" si="27"/>
        <v>라벨프린터/LW-K200PK[엡손][엡손]</v>
      </c>
      <c r="L1771" s="31" t="s">
        <v>33511</v>
      </c>
    </row>
    <row r="1772" spans="1:12" x14ac:dyDescent="0.15">
      <c r="A1772" s="31" t="s">
        <v>12566</v>
      </c>
      <c r="B1772" s="31" t="s">
        <v>52309</v>
      </c>
      <c r="C1772" s="32">
        <v>19000</v>
      </c>
      <c r="D1772" s="31" t="s">
        <v>906</v>
      </c>
      <c r="E1772" s="31" t="s">
        <v>67</v>
      </c>
      <c r="F1772" s="31" t="s">
        <v>9649</v>
      </c>
      <c r="H1772" s="10" t="e">
        <f>VLOOKUP(A1772,#REF!,3,FALSE)</f>
        <v>#REF!</v>
      </c>
      <c r="I1772" s="10" t="e">
        <f>VLOOKUP(A1772,#REF!,4,FALSE)</f>
        <v>#REF!</v>
      </c>
      <c r="J1772" s="31" t="s">
        <v>10313</v>
      </c>
      <c r="K1772" s="10" t="str">
        <f t="shared" si="27"/>
        <v>잉크/T364170[엡손][엡손]</v>
      </c>
      <c r="L1772" s="31" t="s">
        <v>33512</v>
      </c>
    </row>
    <row r="1773" spans="1:12" x14ac:dyDescent="0.15">
      <c r="A1773" s="31" t="s">
        <v>12567</v>
      </c>
      <c r="B1773" s="31" t="s">
        <v>52310</v>
      </c>
      <c r="C1773" s="32">
        <v>16000</v>
      </c>
      <c r="D1773" s="31" t="s">
        <v>2836</v>
      </c>
      <c r="E1773" s="31" t="s">
        <v>67</v>
      </c>
      <c r="F1773" s="31" t="s">
        <v>9649</v>
      </c>
      <c r="H1773" s="10" t="e">
        <f>VLOOKUP(A1773,#REF!,3,FALSE)</f>
        <v>#REF!</v>
      </c>
      <c r="I1773" s="10" t="e">
        <f>VLOOKUP(A1773,#REF!,4,FALSE)</f>
        <v>#REF!</v>
      </c>
      <c r="J1773" s="31" t="s">
        <v>10313</v>
      </c>
      <c r="K1773" s="10" t="str">
        <f t="shared" si="27"/>
        <v>잉크/T364270[엡손][엡손]</v>
      </c>
      <c r="L1773" s="31" t="s">
        <v>33513</v>
      </c>
    </row>
    <row r="1774" spans="1:12" x14ac:dyDescent="0.15">
      <c r="A1774" s="31" t="s">
        <v>12568</v>
      </c>
      <c r="B1774" s="31" t="s">
        <v>52311</v>
      </c>
      <c r="C1774" s="32">
        <v>16000</v>
      </c>
      <c r="D1774" s="31" t="s">
        <v>2831</v>
      </c>
      <c r="E1774" s="31" t="s">
        <v>67</v>
      </c>
      <c r="F1774" s="31" t="s">
        <v>9649</v>
      </c>
      <c r="H1774" s="10" t="e">
        <f>VLOOKUP(A1774,#REF!,3,FALSE)</f>
        <v>#REF!</v>
      </c>
      <c r="I1774" s="10" t="e">
        <f>VLOOKUP(A1774,#REF!,4,FALSE)</f>
        <v>#REF!</v>
      </c>
      <c r="J1774" s="31" t="s">
        <v>10313</v>
      </c>
      <c r="K1774" s="10" t="str">
        <f t="shared" si="27"/>
        <v>잉크/T364370[엡손][엡손]</v>
      </c>
      <c r="L1774" s="31" t="s">
        <v>33514</v>
      </c>
    </row>
    <row r="1775" spans="1:12" x14ac:dyDescent="0.15">
      <c r="A1775" s="31" t="s">
        <v>12569</v>
      </c>
      <c r="B1775" s="31" t="s">
        <v>52312</v>
      </c>
      <c r="C1775" s="32">
        <v>16000</v>
      </c>
      <c r="D1775" s="31" t="s">
        <v>2820</v>
      </c>
      <c r="E1775" s="31" t="s">
        <v>67</v>
      </c>
      <c r="F1775" s="31" t="s">
        <v>9649</v>
      </c>
      <c r="H1775" s="10" t="e">
        <f>VLOOKUP(A1775,#REF!,3,FALSE)</f>
        <v>#REF!</v>
      </c>
      <c r="I1775" s="10" t="e">
        <f>VLOOKUP(A1775,#REF!,4,FALSE)</f>
        <v>#REF!</v>
      </c>
      <c r="J1775" s="31" t="s">
        <v>10313</v>
      </c>
      <c r="K1775" s="10" t="str">
        <f t="shared" si="27"/>
        <v>잉크/T364470[엡손][엡손]</v>
      </c>
      <c r="L1775" s="31" t="s">
        <v>33515</v>
      </c>
    </row>
    <row r="1776" spans="1:12" x14ac:dyDescent="0.15">
      <c r="A1776" s="31" t="s">
        <v>61109</v>
      </c>
      <c r="B1776" s="31" t="s">
        <v>67689</v>
      </c>
      <c r="C1776" s="32">
        <v>33000</v>
      </c>
      <c r="D1776" s="31" t="s">
        <v>906</v>
      </c>
      <c r="E1776" s="31" t="s">
        <v>67</v>
      </c>
      <c r="F1776" s="31" t="s">
        <v>10025</v>
      </c>
      <c r="H1776" s="10" t="e">
        <f>VLOOKUP(A1776,#REF!,3,FALSE)</f>
        <v>#REF!</v>
      </c>
      <c r="I1776" s="10" t="e">
        <f>VLOOKUP(A1776,#REF!,4,FALSE)</f>
        <v>#REF!</v>
      </c>
      <c r="J1776" s="31" t="s">
        <v>10329</v>
      </c>
      <c r="K1776" s="10" t="str">
        <f t="shared" si="27"/>
        <v>데스크탑/무선/MK-235[로지텍][로지텍]</v>
      </c>
      <c r="L1776" s="31" t="s">
        <v>65110</v>
      </c>
    </row>
    <row r="1777" spans="1:12" x14ac:dyDescent="0.15">
      <c r="A1777" s="31" t="s">
        <v>12570</v>
      </c>
      <c r="B1777" s="31" t="s">
        <v>52313</v>
      </c>
      <c r="C1777" s="32">
        <v>15000</v>
      </c>
      <c r="D1777" s="31" t="s">
        <v>8986</v>
      </c>
      <c r="E1777" s="31" t="s">
        <v>67</v>
      </c>
      <c r="F1777" s="31" t="s">
        <v>10173</v>
      </c>
      <c r="H1777" s="10" t="e">
        <f>VLOOKUP(A1777,#REF!,3,FALSE)</f>
        <v>#REF!</v>
      </c>
      <c r="I1777" s="10" t="e">
        <f>VLOOKUP(A1777,#REF!,4,FALSE)</f>
        <v>#REF!</v>
      </c>
      <c r="J1777" s="31" t="s">
        <v>10353</v>
      </c>
      <c r="K1777" s="10" t="str">
        <f t="shared" si="27"/>
        <v>이어셋/ICP-X33i[아이리버][아이리버]</v>
      </c>
      <c r="L1777" s="31" t="s">
        <v>33516</v>
      </c>
    </row>
    <row r="1778" spans="1:12" x14ac:dyDescent="0.15">
      <c r="A1778" s="31" t="s">
        <v>12571</v>
      </c>
      <c r="B1778" s="31" t="s">
        <v>52313</v>
      </c>
      <c r="C1778" s="32">
        <v>15000</v>
      </c>
      <c r="D1778" s="31" t="s">
        <v>8988</v>
      </c>
      <c r="E1778" s="31" t="s">
        <v>67</v>
      </c>
      <c r="F1778" s="31" t="s">
        <v>10173</v>
      </c>
      <c r="H1778" s="10" t="e">
        <f>VLOOKUP(A1778,#REF!,3,FALSE)</f>
        <v>#REF!</v>
      </c>
      <c r="I1778" s="10" t="e">
        <f>VLOOKUP(A1778,#REF!,4,FALSE)</f>
        <v>#REF!</v>
      </c>
      <c r="J1778" s="31" t="s">
        <v>10353</v>
      </c>
      <c r="K1778" s="10" t="str">
        <f t="shared" si="27"/>
        <v>이어셋/ICP-X33i[아이리버][아이리버]</v>
      </c>
      <c r="L1778" s="31" t="s">
        <v>33517</v>
      </c>
    </row>
    <row r="1779" spans="1:12" x14ac:dyDescent="0.15">
      <c r="A1779" s="31" t="s">
        <v>12572</v>
      </c>
      <c r="B1779" s="31" t="s">
        <v>52313</v>
      </c>
      <c r="C1779" s="32">
        <v>15000</v>
      </c>
      <c r="D1779" s="31" t="s">
        <v>8985</v>
      </c>
      <c r="E1779" s="31" t="s">
        <v>67</v>
      </c>
      <c r="F1779" s="31" t="s">
        <v>10173</v>
      </c>
      <c r="H1779" s="10" t="e">
        <f>VLOOKUP(A1779,#REF!,3,FALSE)</f>
        <v>#REF!</v>
      </c>
      <c r="I1779" s="10" t="e">
        <f>VLOOKUP(A1779,#REF!,4,FALSE)</f>
        <v>#REF!</v>
      </c>
      <c r="J1779" s="31" t="s">
        <v>10353</v>
      </c>
      <c r="K1779" s="10" t="str">
        <f t="shared" si="27"/>
        <v>이어셋/ICP-X33i[아이리버][아이리버]</v>
      </c>
      <c r="L1779" s="31" t="s">
        <v>33518</v>
      </c>
    </row>
    <row r="1780" spans="1:12" x14ac:dyDescent="0.15">
      <c r="A1780" s="31" t="s">
        <v>12573</v>
      </c>
      <c r="B1780" s="31" t="s">
        <v>52313</v>
      </c>
      <c r="C1780" s="32">
        <v>15000</v>
      </c>
      <c r="D1780" s="31" t="s">
        <v>8987</v>
      </c>
      <c r="E1780" s="31" t="s">
        <v>67</v>
      </c>
      <c r="F1780" s="31" t="s">
        <v>10173</v>
      </c>
      <c r="H1780" s="10" t="e">
        <f>VLOOKUP(A1780,#REF!,3,FALSE)</f>
        <v>#REF!</v>
      </c>
      <c r="I1780" s="10" t="e">
        <f>VLOOKUP(A1780,#REF!,4,FALSE)</f>
        <v>#REF!</v>
      </c>
      <c r="J1780" s="31" t="s">
        <v>10353</v>
      </c>
      <c r="K1780" s="10" t="str">
        <f t="shared" si="27"/>
        <v>이어셋/ICP-X33i[아이리버][아이리버]</v>
      </c>
      <c r="L1780" s="31" t="s">
        <v>33519</v>
      </c>
    </row>
    <row r="1781" spans="1:12" x14ac:dyDescent="0.15">
      <c r="A1781" s="31" t="s">
        <v>12574</v>
      </c>
      <c r="B1781" s="31" t="s">
        <v>52314</v>
      </c>
      <c r="C1781" s="32">
        <v>18000</v>
      </c>
      <c r="D1781" s="31" t="s">
        <v>8822</v>
      </c>
      <c r="E1781" s="31" t="s">
        <v>67</v>
      </c>
      <c r="F1781" s="31" t="s">
        <v>10095</v>
      </c>
      <c r="H1781" s="10" t="e">
        <f>VLOOKUP(A1781,#REF!,3,FALSE)</f>
        <v>#REF!</v>
      </c>
      <c r="I1781" s="10" t="e">
        <f>VLOOKUP(A1781,#REF!,4,FALSE)</f>
        <v>#REF!</v>
      </c>
      <c r="J1781" s="31" t="s">
        <v>10318</v>
      </c>
      <c r="K1781" s="10" t="str">
        <f t="shared" si="27"/>
        <v>모니터받침대/AMB-100[알파][알파]</v>
      </c>
      <c r="L1781" s="31" t="s">
        <v>33520</v>
      </c>
    </row>
    <row r="1782" spans="1:12" x14ac:dyDescent="0.15">
      <c r="A1782" s="31" t="s">
        <v>12575</v>
      </c>
      <c r="B1782" s="31" t="s">
        <v>52315</v>
      </c>
      <c r="C1782" s="32">
        <v>12000</v>
      </c>
      <c r="D1782" s="31" t="s">
        <v>8856</v>
      </c>
      <c r="E1782" s="31" t="s">
        <v>67</v>
      </c>
      <c r="F1782" s="31" t="s">
        <v>10138</v>
      </c>
      <c r="H1782" s="10" t="e">
        <f>VLOOKUP(A1782,#REF!,3,FALSE)</f>
        <v>#REF!</v>
      </c>
      <c r="I1782" s="10" t="e">
        <f>VLOOKUP(A1782,#REF!,4,FALSE)</f>
        <v>#REF!</v>
      </c>
      <c r="J1782" s="31" t="s">
        <v>10347</v>
      </c>
      <c r="K1782" s="10" t="str">
        <f t="shared" si="27"/>
        <v>스위치허브/H605[ipTIME][ipTIME]</v>
      </c>
      <c r="L1782" s="31" t="s">
        <v>33521</v>
      </c>
    </row>
    <row r="1783" spans="1:12" x14ac:dyDescent="0.15">
      <c r="A1783" s="31" t="s">
        <v>12576</v>
      </c>
      <c r="B1783" s="31" t="s">
        <v>52316</v>
      </c>
      <c r="C1783" s="32">
        <v>14500</v>
      </c>
      <c r="D1783" s="31" t="s">
        <v>8857</v>
      </c>
      <c r="E1783" s="31" t="s">
        <v>67</v>
      </c>
      <c r="F1783" s="31" t="s">
        <v>10138</v>
      </c>
      <c r="H1783" s="10" t="e">
        <f>VLOOKUP(A1783,#REF!,3,FALSE)</f>
        <v>#REF!</v>
      </c>
      <c r="I1783" s="10" t="e">
        <f>VLOOKUP(A1783,#REF!,4,FALSE)</f>
        <v>#REF!</v>
      </c>
      <c r="J1783" s="31" t="s">
        <v>10347</v>
      </c>
      <c r="K1783" s="10" t="str">
        <f t="shared" si="27"/>
        <v>스위치허브/H608[ipTIME][ipTIME]</v>
      </c>
      <c r="L1783" s="31" t="s">
        <v>33522</v>
      </c>
    </row>
    <row r="1784" spans="1:12" x14ac:dyDescent="0.15">
      <c r="A1784" s="31" t="s">
        <v>12577</v>
      </c>
      <c r="B1784" s="31" t="s">
        <v>52317</v>
      </c>
      <c r="C1784" s="32">
        <v>18000</v>
      </c>
      <c r="D1784" s="31" t="s">
        <v>4179</v>
      </c>
      <c r="E1784" s="31" t="s">
        <v>67</v>
      </c>
      <c r="F1784" s="31" t="s">
        <v>9933</v>
      </c>
      <c r="H1784" s="10" t="e">
        <f>VLOOKUP(A1784,#REF!,3,FALSE)</f>
        <v>#REF!</v>
      </c>
      <c r="I1784" s="10" t="e">
        <f>VLOOKUP(A1784,#REF!,4,FALSE)</f>
        <v>#REF!</v>
      </c>
      <c r="J1784" s="31" t="s">
        <v>10338</v>
      </c>
      <c r="K1784" s="10" t="str">
        <f t="shared" si="27"/>
        <v>라벨테이프/TZ-LW31[부라더][부라더]</v>
      </c>
      <c r="L1784" s="31" t="s">
        <v>33523</v>
      </c>
    </row>
    <row r="1785" spans="1:12" x14ac:dyDescent="0.15">
      <c r="A1785" s="31" t="s">
        <v>12578</v>
      </c>
      <c r="B1785" s="31" t="s">
        <v>52318</v>
      </c>
      <c r="C1785" s="32">
        <v>18000</v>
      </c>
      <c r="D1785" s="31" t="s">
        <v>4178</v>
      </c>
      <c r="E1785" s="31" t="s">
        <v>67</v>
      </c>
      <c r="F1785" s="31" t="s">
        <v>9933</v>
      </c>
      <c r="H1785" s="10" t="e">
        <f>VLOOKUP(A1785,#REF!,3,FALSE)</f>
        <v>#REF!</v>
      </c>
      <c r="I1785" s="10" t="e">
        <f>VLOOKUP(A1785,#REF!,4,FALSE)</f>
        <v>#REF!</v>
      </c>
      <c r="J1785" s="31" t="s">
        <v>10338</v>
      </c>
      <c r="K1785" s="10" t="str">
        <f t="shared" si="27"/>
        <v>라벨테이프/TZ-LG31[부라더][부라더]</v>
      </c>
      <c r="L1785" s="31" t="s">
        <v>33524</v>
      </c>
    </row>
    <row r="1786" spans="1:12" x14ac:dyDescent="0.15">
      <c r="A1786" s="31" t="s">
        <v>12579</v>
      </c>
      <c r="B1786" s="31" t="s">
        <v>52319</v>
      </c>
      <c r="C1786" s="32">
        <v>20000</v>
      </c>
      <c r="D1786" s="31" t="s">
        <v>8968</v>
      </c>
      <c r="E1786" s="31" t="s">
        <v>67</v>
      </c>
      <c r="F1786" s="31" t="s">
        <v>10111</v>
      </c>
      <c r="H1786" s="10" t="e">
        <f>VLOOKUP(A1786,#REF!,3,FALSE)</f>
        <v>#REF!</v>
      </c>
      <c r="I1786" s="10" t="e">
        <f>VLOOKUP(A1786,#REF!,4,FALSE)</f>
        <v>#REF!</v>
      </c>
      <c r="J1786" s="31" t="s">
        <v>10336</v>
      </c>
      <c r="K1786" s="10" t="str">
        <f t="shared" si="27"/>
        <v>USB보안잠금/ESL-USB1[엘레컴][엘레컴]</v>
      </c>
      <c r="L1786" s="31" t="s">
        <v>33525</v>
      </c>
    </row>
    <row r="1787" spans="1:12" x14ac:dyDescent="0.15">
      <c r="A1787" s="31" t="s">
        <v>12580</v>
      </c>
      <c r="B1787" s="31" t="s">
        <v>52320</v>
      </c>
      <c r="C1787" s="32">
        <v>18000</v>
      </c>
      <c r="D1787" s="31" t="s">
        <v>8969</v>
      </c>
      <c r="E1787" s="31" t="s">
        <v>67</v>
      </c>
      <c r="F1787" s="31" t="s">
        <v>10111</v>
      </c>
      <c r="H1787" s="10" t="e">
        <f>VLOOKUP(A1787,#REF!,3,FALSE)</f>
        <v>#REF!</v>
      </c>
      <c r="I1787" s="10" t="e">
        <f>VLOOKUP(A1787,#REF!,4,FALSE)</f>
        <v>#REF!</v>
      </c>
      <c r="J1787" s="31" t="s">
        <v>10336</v>
      </c>
      <c r="K1787" s="10" t="str">
        <f t="shared" si="27"/>
        <v>USB보안잠금/ESL-USB1K[엘레컴][엘레컴]</v>
      </c>
      <c r="L1787" s="31" t="s">
        <v>33526</v>
      </c>
    </row>
    <row r="1788" spans="1:12" x14ac:dyDescent="0.15">
      <c r="A1788" s="31" t="s">
        <v>12581</v>
      </c>
      <c r="B1788" s="31" t="s">
        <v>52321</v>
      </c>
      <c r="C1788" s="32">
        <v>21000</v>
      </c>
      <c r="D1788" s="31" t="s">
        <v>8814</v>
      </c>
      <c r="E1788" s="31" t="s">
        <v>67</v>
      </c>
      <c r="F1788" s="31" t="s">
        <v>10166</v>
      </c>
      <c r="H1788" s="10" t="e">
        <f>VLOOKUP(A1788,#REF!,3,FALSE)</f>
        <v>#REF!</v>
      </c>
      <c r="I1788" s="10" t="e">
        <f>VLOOKUP(A1788,#REF!,4,FALSE)</f>
        <v>#REF!</v>
      </c>
      <c r="J1788" s="31" t="s">
        <v>10318</v>
      </c>
      <c r="K1788" s="10" t="str">
        <f t="shared" si="27"/>
        <v>정보보호필름/13.3인치/W-B[알파][알파]</v>
      </c>
      <c r="L1788" s="31" t="s">
        <v>33527</v>
      </c>
    </row>
    <row r="1789" spans="1:12" x14ac:dyDescent="0.15">
      <c r="A1789" s="31" t="s">
        <v>12582</v>
      </c>
      <c r="B1789" s="31" t="s">
        <v>52322</v>
      </c>
      <c r="C1789" s="32">
        <v>23000</v>
      </c>
      <c r="D1789" s="31" t="s">
        <v>8802</v>
      </c>
      <c r="E1789" s="31" t="s">
        <v>67</v>
      </c>
      <c r="F1789" s="31" t="s">
        <v>10166</v>
      </c>
      <c r="H1789" s="10" t="e">
        <f>VLOOKUP(A1789,#REF!,3,FALSE)</f>
        <v>#REF!</v>
      </c>
      <c r="I1789" s="10" t="e">
        <f>VLOOKUP(A1789,#REF!,4,FALSE)</f>
        <v>#REF!</v>
      </c>
      <c r="J1789" s="31" t="s">
        <v>10318</v>
      </c>
      <c r="K1789" s="10" t="str">
        <f t="shared" si="27"/>
        <v>정보보호필름/14.1인치/W[알파][알파]</v>
      </c>
      <c r="L1789" s="31" t="s">
        <v>33528</v>
      </c>
    </row>
    <row r="1790" spans="1:12" x14ac:dyDescent="0.15">
      <c r="A1790" s="31" t="s">
        <v>12583</v>
      </c>
      <c r="B1790" s="31" t="s">
        <v>52323</v>
      </c>
      <c r="C1790" s="32">
        <v>75000</v>
      </c>
      <c r="D1790" s="31" t="s">
        <v>8805</v>
      </c>
      <c r="E1790" s="31" t="s">
        <v>67</v>
      </c>
      <c r="F1790" s="31" t="s">
        <v>10166</v>
      </c>
      <c r="H1790" s="10" t="e">
        <f>VLOOKUP(A1790,#REF!,3,FALSE)</f>
        <v>#REF!</v>
      </c>
      <c r="I1790" s="10" t="e">
        <f>VLOOKUP(A1790,#REF!,4,FALSE)</f>
        <v>#REF!</v>
      </c>
      <c r="J1790" s="31" t="s">
        <v>10318</v>
      </c>
      <c r="K1790" s="10" t="str">
        <f t="shared" si="27"/>
        <v>정보보호필름/21.5인치/W[알파][알파]</v>
      </c>
      <c r="L1790" s="31" t="s">
        <v>33529</v>
      </c>
    </row>
    <row r="1791" spans="1:12" x14ac:dyDescent="0.15">
      <c r="A1791" s="31" t="s">
        <v>12584</v>
      </c>
      <c r="B1791" s="31" t="s">
        <v>52324</v>
      </c>
      <c r="C1791" s="32">
        <v>82000</v>
      </c>
      <c r="D1791" s="31" t="s">
        <v>8818</v>
      </c>
      <c r="E1791" s="31" t="s">
        <v>67</v>
      </c>
      <c r="F1791" s="31" t="s">
        <v>10166</v>
      </c>
      <c r="H1791" s="10" t="e">
        <f>VLOOKUP(A1791,#REF!,3,FALSE)</f>
        <v>#REF!</v>
      </c>
      <c r="I1791" s="10" t="e">
        <f>VLOOKUP(A1791,#REF!,4,FALSE)</f>
        <v>#REF!</v>
      </c>
      <c r="J1791" s="31" t="s">
        <v>10318</v>
      </c>
      <c r="K1791" s="10" t="str">
        <f t="shared" si="27"/>
        <v>정보보호필름/23.6인치/W[알파][알파]</v>
      </c>
      <c r="L1791" s="31" t="s">
        <v>33530</v>
      </c>
    </row>
    <row r="1792" spans="1:12" x14ac:dyDescent="0.15">
      <c r="A1792" s="31" t="s">
        <v>12586</v>
      </c>
      <c r="B1792" s="31" t="s">
        <v>52325</v>
      </c>
      <c r="C1792" s="32">
        <v>2800</v>
      </c>
      <c r="D1792" s="31" t="s">
        <v>10809</v>
      </c>
      <c r="E1792" s="31" t="s">
        <v>67</v>
      </c>
      <c r="F1792" s="31" t="s">
        <v>9642</v>
      </c>
      <c r="H1792" s="10" t="e">
        <f>VLOOKUP(A1792,#REF!,3,FALSE)</f>
        <v>#REF!</v>
      </c>
      <c r="I1792" s="10" t="e">
        <f>VLOOKUP(A1792,#REF!,4,FALSE)</f>
        <v>#REF!</v>
      </c>
      <c r="J1792" s="31" t="s">
        <v>10363</v>
      </c>
      <c r="K1792" s="10" t="str">
        <f t="shared" si="27"/>
        <v>OHP필름[라미에이스][라미에이스]</v>
      </c>
      <c r="L1792" s="31" t="s">
        <v>33532</v>
      </c>
    </row>
    <row r="1793" spans="1:12" x14ac:dyDescent="0.15">
      <c r="A1793" s="31" t="s">
        <v>12585</v>
      </c>
      <c r="B1793" s="31" t="s">
        <v>52325</v>
      </c>
      <c r="C1793" s="32">
        <v>280000</v>
      </c>
      <c r="D1793" s="31" t="s">
        <v>10809</v>
      </c>
      <c r="E1793" s="31" t="s">
        <v>51</v>
      </c>
      <c r="F1793" s="31" t="s">
        <v>9642</v>
      </c>
      <c r="H1793" s="10" t="e">
        <f>VLOOKUP(A1793,#REF!,3,FALSE)</f>
        <v>#REF!</v>
      </c>
      <c r="I1793" s="10" t="e">
        <f>VLOOKUP(A1793,#REF!,4,FALSE)</f>
        <v>#REF!</v>
      </c>
      <c r="J1793" s="31" t="s">
        <v>10363</v>
      </c>
      <c r="K1793" s="10" t="str">
        <f t="shared" si="27"/>
        <v>OHP필름[라미에이스][라미에이스]</v>
      </c>
      <c r="L1793" s="31" t="s">
        <v>33531</v>
      </c>
    </row>
    <row r="1794" spans="1:12" x14ac:dyDescent="0.15">
      <c r="A1794" s="31" t="s">
        <v>12587</v>
      </c>
      <c r="B1794" s="31" t="s">
        <v>52326</v>
      </c>
      <c r="C1794" s="32">
        <v>31000</v>
      </c>
      <c r="D1794" s="31" t="s">
        <v>906</v>
      </c>
      <c r="E1794" s="31" t="s">
        <v>67</v>
      </c>
      <c r="F1794" s="31" t="s">
        <v>9674</v>
      </c>
      <c r="H1794" s="10" t="e">
        <f>VLOOKUP(A1794,#REF!,3,FALSE)</f>
        <v>#REF!</v>
      </c>
      <c r="I1794" s="10" t="e">
        <f>VLOOKUP(A1794,#REF!,4,FALSE)</f>
        <v>#REF!</v>
      </c>
      <c r="J1794" s="31" t="s">
        <v>10337</v>
      </c>
      <c r="K1794" s="10" t="str">
        <f t="shared" si="27"/>
        <v>이어셋/MDR EX155AP BQE[소니][소니]</v>
      </c>
      <c r="L1794" s="31" t="s">
        <v>33533</v>
      </c>
    </row>
    <row r="1795" spans="1:12" x14ac:dyDescent="0.15">
      <c r="A1795" s="31" t="s">
        <v>12588</v>
      </c>
      <c r="B1795" s="31" t="s">
        <v>52327</v>
      </c>
      <c r="C1795" s="32">
        <v>31000</v>
      </c>
      <c r="D1795" s="31" t="s">
        <v>8991</v>
      </c>
      <c r="E1795" s="31" t="s">
        <v>67</v>
      </c>
      <c r="F1795" s="31" t="s">
        <v>9674</v>
      </c>
      <c r="H1795" s="10" t="e">
        <f>VLOOKUP(A1795,#REF!,3,FALSE)</f>
        <v>#REF!</v>
      </c>
      <c r="I1795" s="10" t="e">
        <f>VLOOKUP(A1795,#REF!,4,FALSE)</f>
        <v>#REF!</v>
      </c>
      <c r="J1795" s="31" t="s">
        <v>10337</v>
      </c>
      <c r="K1795" s="10" t="str">
        <f t="shared" ref="K1795:K1858" si="28">IF(J1795="",B1795,B1795&amp;"["&amp;J1795&amp;"]")</f>
        <v>이어셋/MDR EX155AP PIQE[소니][소니]</v>
      </c>
      <c r="L1795" s="31" t="s">
        <v>33534</v>
      </c>
    </row>
    <row r="1796" spans="1:12" x14ac:dyDescent="0.15">
      <c r="A1796" s="31" t="s">
        <v>12589</v>
      </c>
      <c r="B1796" s="31" t="s">
        <v>52328</v>
      </c>
      <c r="C1796" s="32">
        <v>31000</v>
      </c>
      <c r="D1796" s="31" t="s">
        <v>905</v>
      </c>
      <c r="E1796" s="31" t="s">
        <v>67</v>
      </c>
      <c r="F1796" s="31" t="s">
        <v>9674</v>
      </c>
      <c r="H1796" s="10" t="e">
        <f>VLOOKUP(A1796,#REF!,3,FALSE)</f>
        <v>#REF!</v>
      </c>
      <c r="I1796" s="10" t="e">
        <f>VLOOKUP(A1796,#REF!,4,FALSE)</f>
        <v>#REF!</v>
      </c>
      <c r="J1796" s="31" t="s">
        <v>10337</v>
      </c>
      <c r="K1796" s="10" t="str">
        <f t="shared" si="28"/>
        <v>이어셋/MDR EX155AP WQE[소니][소니]</v>
      </c>
      <c r="L1796" s="31" t="s">
        <v>33535</v>
      </c>
    </row>
    <row r="1797" spans="1:12" x14ac:dyDescent="0.15">
      <c r="A1797" s="31" t="s">
        <v>12590</v>
      </c>
      <c r="B1797" s="31" t="s">
        <v>52329</v>
      </c>
      <c r="C1797" s="32">
        <v>31000</v>
      </c>
      <c r="D1797" s="31" t="s">
        <v>2827</v>
      </c>
      <c r="E1797" s="31" t="s">
        <v>67</v>
      </c>
      <c r="F1797" s="31" t="s">
        <v>9674</v>
      </c>
      <c r="H1797" s="10" t="e">
        <f>VLOOKUP(A1797,#REF!,3,FALSE)</f>
        <v>#REF!</v>
      </c>
      <c r="I1797" s="10" t="e">
        <f>VLOOKUP(A1797,#REF!,4,FALSE)</f>
        <v>#REF!</v>
      </c>
      <c r="J1797" s="31" t="s">
        <v>10337</v>
      </c>
      <c r="K1797" s="10" t="str">
        <f t="shared" si="28"/>
        <v>이어셋/MDR EX155AP NQE[소니][소니]</v>
      </c>
      <c r="L1797" s="31" t="s">
        <v>33536</v>
      </c>
    </row>
    <row r="1798" spans="1:12" x14ac:dyDescent="0.15">
      <c r="A1798" s="31" t="s">
        <v>12591</v>
      </c>
      <c r="B1798" s="31" t="s">
        <v>60213</v>
      </c>
      <c r="C1798" s="32">
        <v>11000</v>
      </c>
      <c r="D1798" s="31" t="s">
        <v>8635</v>
      </c>
      <c r="E1798" s="31" t="s">
        <v>67</v>
      </c>
      <c r="F1798" s="31" t="s">
        <v>10133</v>
      </c>
      <c r="H1798" s="10" t="e">
        <f>VLOOKUP(A1798,#REF!,3,FALSE)</f>
        <v>#REF!</v>
      </c>
      <c r="I1798" s="10" t="e">
        <f>VLOOKUP(A1798,#REF!,4,FALSE)</f>
        <v>#REF!</v>
      </c>
      <c r="J1798" s="31" t="s">
        <v>10339</v>
      </c>
      <c r="K1798" s="10" t="str">
        <f t="shared" si="28"/>
        <v>OTG메모리/SDDDC2[샌디스크][샌디스크]</v>
      </c>
      <c r="L1798" s="31" t="s">
        <v>33537</v>
      </c>
    </row>
    <row r="1799" spans="1:12" x14ac:dyDescent="0.15">
      <c r="A1799" s="31" t="s">
        <v>12592</v>
      </c>
      <c r="B1799" s="31" t="s">
        <v>52330</v>
      </c>
      <c r="C1799" s="32">
        <v>8000</v>
      </c>
      <c r="D1799" s="31" t="s">
        <v>8941</v>
      </c>
      <c r="E1799" s="31" t="s">
        <v>67</v>
      </c>
      <c r="F1799" s="31" t="s">
        <v>10146</v>
      </c>
      <c r="H1799" s="10" t="e">
        <f>VLOOKUP(A1799,#REF!,3,FALSE)</f>
        <v>#REF!</v>
      </c>
      <c r="I1799" s="10" t="e">
        <f>VLOOKUP(A1799,#REF!,4,FALSE)</f>
        <v>#REF!</v>
      </c>
      <c r="J1799" s="31" t="s">
        <v>10337</v>
      </c>
      <c r="K1799" s="10" t="str">
        <f t="shared" si="28"/>
        <v>데이터케이블/Type-C/CP-AC100[소니][소니]</v>
      </c>
      <c r="L1799" s="31" t="s">
        <v>33538</v>
      </c>
    </row>
    <row r="1800" spans="1:12" x14ac:dyDescent="0.15">
      <c r="A1800" s="31" t="s">
        <v>12593</v>
      </c>
      <c r="B1800" s="31" t="s">
        <v>60213</v>
      </c>
      <c r="C1800" s="32">
        <v>13500</v>
      </c>
      <c r="D1800" s="31" t="s">
        <v>8636</v>
      </c>
      <c r="E1800" s="31" t="s">
        <v>67</v>
      </c>
      <c r="F1800" s="31" t="s">
        <v>10133</v>
      </c>
      <c r="H1800" s="10" t="e">
        <f>VLOOKUP(A1800,#REF!,3,FALSE)</f>
        <v>#REF!</v>
      </c>
      <c r="I1800" s="10" t="e">
        <f>VLOOKUP(A1800,#REF!,4,FALSE)</f>
        <v>#REF!</v>
      </c>
      <c r="J1800" s="31" t="s">
        <v>10339</v>
      </c>
      <c r="K1800" s="10" t="str">
        <f t="shared" si="28"/>
        <v>OTG메모리/SDDDC2[샌디스크][샌디스크]</v>
      </c>
      <c r="L1800" s="31" t="s">
        <v>33539</v>
      </c>
    </row>
    <row r="1801" spans="1:12" x14ac:dyDescent="0.15">
      <c r="A1801" s="31" t="s">
        <v>12594</v>
      </c>
      <c r="B1801" s="31" t="s">
        <v>60213</v>
      </c>
      <c r="C1801" s="32">
        <v>20000</v>
      </c>
      <c r="D1801" s="31" t="s">
        <v>8637</v>
      </c>
      <c r="E1801" s="31" t="s">
        <v>67</v>
      </c>
      <c r="F1801" s="31" t="s">
        <v>10133</v>
      </c>
      <c r="H1801" s="10" t="e">
        <f>VLOOKUP(A1801,#REF!,3,FALSE)</f>
        <v>#REF!</v>
      </c>
      <c r="I1801" s="10" t="e">
        <f>VLOOKUP(A1801,#REF!,4,FALSE)</f>
        <v>#REF!</v>
      </c>
      <c r="J1801" s="31" t="s">
        <v>10339</v>
      </c>
      <c r="K1801" s="10" t="str">
        <f t="shared" si="28"/>
        <v>OTG메모리/SDDDC2[샌디스크][샌디스크]</v>
      </c>
      <c r="L1801" s="31" t="s">
        <v>33540</v>
      </c>
    </row>
    <row r="1802" spans="1:12" x14ac:dyDescent="0.15">
      <c r="A1802" s="31" t="s">
        <v>12595</v>
      </c>
      <c r="B1802" s="31" t="s">
        <v>60213</v>
      </c>
      <c r="C1802" s="32">
        <v>33000</v>
      </c>
      <c r="D1802" s="31" t="s">
        <v>8634</v>
      </c>
      <c r="E1802" s="31" t="s">
        <v>67</v>
      </c>
      <c r="F1802" s="31" t="s">
        <v>10133</v>
      </c>
      <c r="H1802" s="10" t="e">
        <f>VLOOKUP(A1802,#REF!,3,FALSE)</f>
        <v>#REF!</v>
      </c>
      <c r="I1802" s="10" t="e">
        <f>VLOOKUP(A1802,#REF!,4,FALSE)</f>
        <v>#REF!</v>
      </c>
      <c r="J1802" s="31" t="s">
        <v>10339</v>
      </c>
      <c r="K1802" s="10" t="str">
        <f t="shared" si="28"/>
        <v>OTG메모리/SDDDC2[샌디스크][샌디스크]</v>
      </c>
      <c r="L1802" s="31" t="s">
        <v>33541</v>
      </c>
    </row>
    <row r="1803" spans="1:12" x14ac:dyDescent="0.15">
      <c r="A1803" s="31" t="s">
        <v>12596</v>
      </c>
      <c r="B1803" s="31" t="s">
        <v>52331</v>
      </c>
      <c r="C1803" s="32">
        <v>29000</v>
      </c>
      <c r="D1803" s="31" t="s">
        <v>111</v>
      </c>
      <c r="E1803" s="31" t="s">
        <v>67</v>
      </c>
      <c r="F1803" s="31" t="s">
        <v>10172</v>
      </c>
      <c r="H1803" s="10" t="e">
        <f>VLOOKUP(A1803,#REF!,3,FALSE)</f>
        <v>#REF!</v>
      </c>
      <c r="I1803" s="10" t="e">
        <f>VLOOKUP(A1803,#REF!,4,FALSE)</f>
        <v>#REF!</v>
      </c>
      <c r="J1803" s="31" t="s">
        <v>10323</v>
      </c>
      <c r="K1803" s="10" t="str">
        <f t="shared" si="28"/>
        <v>듀얼미러캐스트/MRC-01[엑토][엑토]</v>
      </c>
      <c r="L1803" s="31" t="s">
        <v>33542</v>
      </c>
    </row>
    <row r="1804" spans="1:12" x14ac:dyDescent="0.15">
      <c r="A1804" s="31" t="s">
        <v>12597</v>
      </c>
      <c r="B1804" s="31" t="s">
        <v>52332</v>
      </c>
      <c r="C1804" s="32">
        <v>13000</v>
      </c>
      <c r="D1804" s="31" t="s">
        <v>8720</v>
      </c>
      <c r="E1804" s="31" t="s">
        <v>67</v>
      </c>
      <c r="F1804" s="31" t="s">
        <v>10115</v>
      </c>
      <c r="H1804" s="10" t="e">
        <f>VLOOKUP(A1804,#REF!,3,FALSE)</f>
        <v>#REF!</v>
      </c>
      <c r="I1804" s="10" t="e">
        <f>VLOOKUP(A1804,#REF!,4,FALSE)</f>
        <v>#REF!</v>
      </c>
      <c r="J1804" s="31" t="s">
        <v>10323</v>
      </c>
      <c r="K1804" s="10" t="str">
        <f t="shared" si="28"/>
        <v>멀티리더기/USB-C/TC-04[엑토][엑토]</v>
      </c>
      <c r="L1804" s="31" t="s">
        <v>33543</v>
      </c>
    </row>
    <row r="1805" spans="1:12" x14ac:dyDescent="0.15">
      <c r="A1805" s="31" t="s">
        <v>12598</v>
      </c>
      <c r="B1805" s="31" t="s">
        <v>52333</v>
      </c>
      <c r="C1805" s="32">
        <v>23000</v>
      </c>
      <c r="D1805" s="31" t="s">
        <v>8708</v>
      </c>
      <c r="E1805" s="31" t="s">
        <v>67</v>
      </c>
      <c r="F1805" s="31" t="s">
        <v>10062</v>
      </c>
      <c r="H1805" s="10" t="e">
        <f>VLOOKUP(A1805,#REF!,3,FALSE)</f>
        <v>#REF!</v>
      </c>
      <c r="I1805" s="10" t="e">
        <f>VLOOKUP(A1805,#REF!,4,FALSE)</f>
        <v>#REF!</v>
      </c>
      <c r="J1805" s="31" t="s">
        <v>10323</v>
      </c>
      <c r="K1805" s="10" t="str">
        <f t="shared" si="28"/>
        <v>USB허브/TC-06/Type-C[엑토][엑토]</v>
      </c>
      <c r="L1805" s="31" t="s">
        <v>33544</v>
      </c>
    </row>
    <row r="1806" spans="1:12" x14ac:dyDescent="0.15">
      <c r="A1806" s="31" t="s">
        <v>12599</v>
      </c>
      <c r="B1806" s="31" t="s">
        <v>52334</v>
      </c>
      <c r="C1806" s="32">
        <v>51000</v>
      </c>
      <c r="D1806" s="31" t="s">
        <v>906</v>
      </c>
      <c r="E1806" s="31" t="s">
        <v>67</v>
      </c>
      <c r="F1806" s="31" t="s">
        <v>10177</v>
      </c>
      <c r="H1806" s="10" t="e">
        <f>VLOOKUP(A1806,#REF!,3,FALSE)</f>
        <v>#REF!</v>
      </c>
      <c r="I1806" s="10" t="e">
        <f>VLOOKUP(A1806,#REF!,4,FALSE)</f>
        <v>#REF!</v>
      </c>
      <c r="J1806" s="31" t="s">
        <v>10325</v>
      </c>
      <c r="K1806" s="10" t="str">
        <f t="shared" si="28"/>
        <v>블루투스/이어폰/BZ-TWS5[브리츠][브리츠]</v>
      </c>
      <c r="L1806" s="31" t="s">
        <v>33545</v>
      </c>
    </row>
    <row r="1807" spans="1:12" x14ac:dyDescent="0.15">
      <c r="A1807" s="31" t="s">
        <v>12600</v>
      </c>
      <c r="B1807" s="31" t="s">
        <v>52334</v>
      </c>
      <c r="C1807" s="32">
        <v>51000</v>
      </c>
      <c r="D1807" s="31" t="s">
        <v>905</v>
      </c>
      <c r="E1807" s="31" t="s">
        <v>67</v>
      </c>
      <c r="F1807" s="31" t="s">
        <v>10177</v>
      </c>
      <c r="H1807" s="10" t="e">
        <f>VLOOKUP(A1807,#REF!,3,FALSE)</f>
        <v>#REF!</v>
      </c>
      <c r="I1807" s="10" t="e">
        <f>VLOOKUP(A1807,#REF!,4,FALSE)</f>
        <v>#REF!</v>
      </c>
      <c r="J1807" s="31" t="s">
        <v>10325</v>
      </c>
      <c r="K1807" s="10" t="str">
        <f t="shared" si="28"/>
        <v>블루투스/이어폰/BZ-TWS5[브리츠][브리츠]</v>
      </c>
      <c r="L1807" s="31" t="s">
        <v>33546</v>
      </c>
    </row>
    <row r="1808" spans="1:12" x14ac:dyDescent="0.15">
      <c r="A1808" s="31" t="s">
        <v>12601</v>
      </c>
      <c r="B1808" s="31" t="s">
        <v>52335</v>
      </c>
      <c r="C1808" s="32">
        <v>12000</v>
      </c>
      <c r="D1808" s="31" t="s">
        <v>906</v>
      </c>
      <c r="E1808" s="31" t="s">
        <v>67</v>
      </c>
      <c r="F1808" s="31" t="s">
        <v>10060</v>
      </c>
      <c r="H1808" s="10" t="e">
        <f>VLOOKUP(A1808,#REF!,3,FALSE)</f>
        <v>#REF!</v>
      </c>
      <c r="I1808" s="10" t="e">
        <f>VLOOKUP(A1808,#REF!,4,FALSE)</f>
        <v>#REF!</v>
      </c>
      <c r="J1808" s="31" t="s">
        <v>10356</v>
      </c>
      <c r="K1808" s="10" t="str">
        <f t="shared" si="28"/>
        <v>마우스/무선/CM-4000[FOR LG][FOR LG]</v>
      </c>
      <c r="L1808" s="31" t="s">
        <v>33547</v>
      </c>
    </row>
    <row r="1809" spans="1:12" x14ac:dyDescent="0.15">
      <c r="A1809" s="31" t="s">
        <v>12602</v>
      </c>
      <c r="B1809" s="31" t="s">
        <v>52336</v>
      </c>
      <c r="C1809" s="32">
        <v>17000</v>
      </c>
      <c r="D1809" s="31" t="s">
        <v>906</v>
      </c>
      <c r="E1809" s="31" t="s">
        <v>67</v>
      </c>
      <c r="F1809" s="31" t="s">
        <v>9988</v>
      </c>
      <c r="H1809" s="10" t="e">
        <f>VLOOKUP(A1809,#REF!,3,FALSE)</f>
        <v>#REF!</v>
      </c>
      <c r="I1809" s="10" t="e">
        <f>VLOOKUP(A1809,#REF!,4,FALSE)</f>
        <v>#REF!</v>
      </c>
      <c r="J1809" s="31" t="s">
        <v>10356</v>
      </c>
      <c r="K1809" s="10" t="str">
        <f t="shared" si="28"/>
        <v>데스크탑/유선/MKS-V100[FOR LG][FOR LG]</v>
      </c>
      <c r="L1809" s="31" t="s">
        <v>33548</v>
      </c>
    </row>
    <row r="1810" spans="1:12" x14ac:dyDescent="0.15">
      <c r="A1810" s="31" t="s">
        <v>12603</v>
      </c>
      <c r="B1810" s="31" t="s">
        <v>52337</v>
      </c>
      <c r="C1810" s="32">
        <v>4000</v>
      </c>
      <c r="D1810" s="31" t="s">
        <v>8965</v>
      </c>
      <c r="E1810" s="31" t="s">
        <v>67</v>
      </c>
      <c r="F1810" s="31" t="s">
        <v>10172</v>
      </c>
      <c r="H1810" s="10" t="e">
        <f>VLOOKUP(A1810,#REF!,3,FALSE)</f>
        <v>#REF!</v>
      </c>
      <c r="I1810" s="10" t="e">
        <f>VLOOKUP(A1810,#REF!,4,FALSE)</f>
        <v>#REF!</v>
      </c>
      <c r="J1810" s="31" t="s">
        <v>10323</v>
      </c>
      <c r="K1810" s="10" t="str">
        <f t="shared" si="28"/>
        <v>미니어댑터/USBA-05[엑토][엑토]</v>
      </c>
      <c r="L1810" s="31" t="s">
        <v>33549</v>
      </c>
    </row>
    <row r="1811" spans="1:12" x14ac:dyDescent="0.15">
      <c r="A1811" s="31" t="s">
        <v>12604</v>
      </c>
      <c r="B1811" s="31" t="s">
        <v>52338</v>
      </c>
      <c r="C1811" s="32">
        <v>9500</v>
      </c>
      <c r="D1811" s="31" t="s">
        <v>8642</v>
      </c>
      <c r="E1811" s="31" t="s">
        <v>67</v>
      </c>
      <c r="F1811" s="31" t="s">
        <v>10064</v>
      </c>
      <c r="H1811" s="10" t="e">
        <f>VLOOKUP(A1811,#REF!,3,FALSE)</f>
        <v>#REF!</v>
      </c>
      <c r="I1811" s="10" t="e">
        <f>VLOOKUP(A1811,#REF!,4,FALSE)</f>
        <v>#REF!</v>
      </c>
      <c r="J1811" s="31" t="s">
        <v>10316</v>
      </c>
      <c r="K1811" s="10" t="str">
        <f t="shared" si="28"/>
        <v>메모리카드/Micro-SDHC/EVO[삼성][삼성]</v>
      </c>
      <c r="L1811" s="31" t="s">
        <v>33550</v>
      </c>
    </row>
    <row r="1812" spans="1:12" x14ac:dyDescent="0.15">
      <c r="A1812" s="31" t="s">
        <v>12605</v>
      </c>
      <c r="B1812" s="31" t="s">
        <v>52339</v>
      </c>
      <c r="C1812" s="32">
        <v>17500</v>
      </c>
      <c r="D1812" s="31" t="s">
        <v>8645</v>
      </c>
      <c r="E1812" s="31" t="s">
        <v>67</v>
      </c>
      <c r="F1812" s="31" t="s">
        <v>10064</v>
      </c>
      <c r="H1812" s="10" t="e">
        <f>VLOOKUP(A1812,#REF!,3,FALSE)</f>
        <v>#REF!</v>
      </c>
      <c r="I1812" s="10" t="e">
        <f>VLOOKUP(A1812,#REF!,4,FALSE)</f>
        <v>#REF!</v>
      </c>
      <c r="J1812" s="31" t="s">
        <v>10316</v>
      </c>
      <c r="K1812" s="10" t="str">
        <f t="shared" si="28"/>
        <v>메모리카드/Micro-SDXC/EVO[삼성][삼성]</v>
      </c>
      <c r="L1812" s="31" t="s">
        <v>33551</v>
      </c>
    </row>
    <row r="1813" spans="1:12" x14ac:dyDescent="0.15">
      <c r="A1813" s="31" t="s">
        <v>12606</v>
      </c>
      <c r="B1813" s="31" t="s">
        <v>52339</v>
      </c>
      <c r="C1813" s="32">
        <v>33000</v>
      </c>
      <c r="D1813" s="31" t="s">
        <v>8644</v>
      </c>
      <c r="E1813" s="31" t="s">
        <v>67</v>
      </c>
      <c r="F1813" s="31" t="s">
        <v>10064</v>
      </c>
      <c r="H1813" s="10" t="e">
        <f>VLOOKUP(A1813,#REF!,3,FALSE)</f>
        <v>#REF!</v>
      </c>
      <c r="I1813" s="10" t="e">
        <f>VLOOKUP(A1813,#REF!,4,FALSE)</f>
        <v>#REF!</v>
      </c>
      <c r="J1813" s="31" t="s">
        <v>10316</v>
      </c>
      <c r="K1813" s="10" t="str">
        <f t="shared" si="28"/>
        <v>메모리카드/Micro-SDXC/EVO[삼성][삼성]</v>
      </c>
      <c r="L1813" s="31" t="s">
        <v>33552</v>
      </c>
    </row>
    <row r="1814" spans="1:12" x14ac:dyDescent="0.15">
      <c r="A1814" s="31" t="s">
        <v>12607</v>
      </c>
      <c r="B1814" s="31" t="s">
        <v>52340</v>
      </c>
      <c r="C1814" s="32">
        <v>10000</v>
      </c>
      <c r="D1814" s="31" t="s">
        <v>8643</v>
      </c>
      <c r="E1814" s="31" t="s">
        <v>67</v>
      </c>
      <c r="F1814" s="31" t="s">
        <v>10064</v>
      </c>
      <c r="H1814" s="10" t="e">
        <f>VLOOKUP(A1814,#REF!,3,FALSE)</f>
        <v>#REF!</v>
      </c>
      <c r="I1814" s="10" t="e">
        <f>VLOOKUP(A1814,#REF!,4,FALSE)</f>
        <v>#REF!</v>
      </c>
      <c r="J1814" s="31" t="s">
        <v>10316</v>
      </c>
      <c r="K1814" s="10" t="str">
        <f t="shared" si="28"/>
        <v>메모리카드/Micro-SDHC/EVO-Plus[삼성][삼성]</v>
      </c>
      <c r="L1814" s="31" t="s">
        <v>33553</v>
      </c>
    </row>
    <row r="1815" spans="1:12" x14ac:dyDescent="0.15">
      <c r="A1815" s="31" t="s">
        <v>12608</v>
      </c>
      <c r="B1815" s="31" t="s">
        <v>52341</v>
      </c>
      <c r="C1815" s="32">
        <v>18000</v>
      </c>
      <c r="D1815" s="31" t="s">
        <v>8647</v>
      </c>
      <c r="E1815" s="31" t="s">
        <v>67</v>
      </c>
      <c r="F1815" s="31" t="s">
        <v>10064</v>
      </c>
      <c r="H1815" s="10" t="e">
        <f>VLOOKUP(A1815,#REF!,3,FALSE)</f>
        <v>#REF!</v>
      </c>
      <c r="I1815" s="10" t="e">
        <f>VLOOKUP(A1815,#REF!,4,FALSE)</f>
        <v>#REF!</v>
      </c>
      <c r="J1815" s="31" t="s">
        <v>10316</v>
      </c>
      <c r="K1815" s="10" t="str">
        <f t="shared" si="28"/>
        <v>메모리카드/Micro-SDXC/EVO-Plus[삼성][삼성]</v>
      </c>
      <c r="L1815" s="31" t="s">
        <v>33554</v>
      </c>
    </row>
    <row r="1816" spans="1:12" x14ac:dyDescent="0.15">
      <c r="A1816" s="31" t="s">
        <v>12609</v>
      </c>
      <c r="B1816" s="31" t="s">
        <v>52341</v>
      </c>
      <c r="C1816" s="32">
        <v>34000</v>
      </c>
      <c r="D1816" s="31" t="s">
        <v>8646</v>
      </c>
      <c r="E1816" s="31" t="s">
        <v>67</v>
      </c>
      <c r="F1816" s="31" t="s">
        <v>10064</v>
      </c>
      <c r="H1816" s="10" t="e">
        <f>VLOOKUP(A1816,#REF!,3,FALSE)</f>
        <v>#REF!</v>
      </c>
      <c r="I1816" s="10" t="e">
        <f>VLOOKUP(A1816,#REF!,4,FALSE)</f>
        <v>#REF!</v>
      </c>
      <c r="J1816" s="31" t="s">
        <v>10316</v>
      </c>
      <c r="K1816" s="10" t="str">
        <f t="shared" si="28"/>
        <v>메모리카드/Micro-SDXC/EVO-Plus[삼성][삼성]</v>
      </c>
      <c r="L1816" s="31" t="s">
        <v>33555</v>
      </c>
    </row>
    <row r="1817" spans="1:12" x14ac:dyDescent="0.15">
      <c r="A1817" s="31" t="s">
        <v>12610</v>
      </c>
      <c r="B1817" s="31" t="s">
        <v>52342</v>
      </c>
      <c r="C1817" s="32">
        <v>12000</v>
      </c>
      <c r="D1817" s="31" t="s">
        <v>906</v>
      </c>
      <c r="E1817" s="31" t="s">
        <v>67</v>
      </c>
      <c r="F1817" s="31" t="s">
        <v>10172</v>
      </c>
      <c r="H1817" s="10" t="e">
        <f>VLOOKUP(A1817,#REF!,3,FALSE)</f>
        <v>#REF!</v>
      </c>
      <c r="I1817" s="10" t="e">
        <f>VLOOKUP(A1817,#REF!,4,FALSE)</f>
        <v>#REF!</v>
      </c>
      <c r="J1817" s="31" t="s">
        <v>10323</v>
      </c>
      <c r="K1817" s="10" t="str">
        <f t="shared" si="28"/>
        <v>삼각대/울트라/TRD-03[엑토][엑토]</v>
      </c>
      <c r="L1817" s="31" t="s">
        <v>33556</v>
      </c>
    </row>
    <row r="1818" spans="1:12" x14ac:dyDescent="0.15">
      <c r="A1818" s="31" t="s">
        <v>12611</v>
      </c>
      <c r="B1818" s="31" t="s">
        <v>52343</v>
      </c>
      <c r="C1818" s="32">
        <v>38000</v>
      </c>
      <c r="D1818" s="31" t="s">
        <v>4043</v>
      </c>
      <c r="E1818" s="31" t="s">
        <v>67</v>
      </c>
      <c r="F1818" s="31" t="s">
        <v>9953</v>
      </c>
      <c r="H1818" s="10" t="e">
        <f>VLOOKUP(A1818,#REF!,3,FALSE)</f>
        <v>#REF!</v>
      </c>
      <c r="I1818" s="10" t="e">
        <f>VLOOKUP(A1818,#REF!,4,FALSE)</f>
        <v>#REF!</v>
      </c>
      <c r="J1818" s="31" t="s">
        <v>10359</v>
      </c>
      <c r="K1818" s="10" t="str">
        <f t="shared" si="28"/>
        <v>레이저포인터/G9[메가빔][메가빔]</v>
      </c>
      <c r="L1818" s="31" t="s">
        <v>33557</v>
      </c>
    </row>
    <row r="1819" spans="1:12" x14ac:dyDescent="0.15">
      <c r="A1819" s="31" t="s">
        <v>12612</v>
      </c>
      <c r="B1819" s="31" t="s">
        <v>52344</v>
      </c>
      <c r="C1819" s="32">
        <v>55000</v>
      </c>
      <c r="D1819" s="31" t="s">
        <v>4041</v>
      </c>
      <c r="E1819" s="31" t="s">
        <v>67</v>
      </c>
      <c r="F1819" s="31" t="s">
        <v>9942</v>
      </c>
      <c r="H1819" s="10" t="e">
        <f>VLOOKUP(A1819,#REF!,3,FALSE)</f>
        <v>#REF!</v>
      </c>
      <c r="I1819" s="10" t="e">
        <f>VLOOKUP(A1819,#REF!,4,FALSE)</f>
        <v>#REF!</v>
      </c>
      <c r="J1819" s="31" t="s">
        <v>10315</v>
      </c>
      <c r="K1819" s="10" t="str">
        <f t="shared" si="28"/>
        <v>무선프리젠터/PR500-R[캐논][캐논]</v>
      </c>
      <c r="L1819" s="31" t="s">
        <v>33558</v>
      </c>
    </row>
    <row r="1820" spans="1:12" x14ac:dyDescent="0.15">
      <c r="A1820" s="31" t="s">
        <v>12613</v>
      </c>
      <c r="B1820" s="31" t="s">
        <v>52345</v>
      </c>
      <c r="C1820" s="32">
        <v>95000</v>
      </c>
      <c r="D1820" s="31" t="s">
        <v>4043</v>
      </c>
      <c r="E1820" s="31" t="s">
        <v>67</v>
      </c>
      <c r="F1820" s="31" t="s">
        <v>9942</v>
      </c>
      <c r="H1820" s="10" t="e">
        <f>VLOOKUP(A1820,#REF!,3,FALSE)</f>
        <v>#REF!</v>
      </c>
      <c r="I1820" s="10" t="e">
        <f>VLOOKUP(A1820,#REF!,4,FALSE)</f>
        <v>#REF!</v>
      </c>
      <c r="J1820" s="31" t="s">
        <v>10315</v>
      </c>
      <c r="K1820" s="10" t="str">
        <f t="shared" si="28"/>
        <v>무선프리젠터/PR10-G[캐논][캐논]</v>
      </c>
      <c r="L1820" s="31" t="s">
        <v>33559</v>
      </c>
    </row>
    <row r="1821" spans="1:12" x14ac:dyDescent="0.15">
      <c r="A1821" s="31" t="s">
        <v>12614</v>
      </c>
      <c r="B1821" s="31" t="s">
        <v>52346</v>
      </c>
      <c r="C1821" s="32">
        <v>149000</v>
      </c>
      <c r="D1821" s="31" t="s">
        <v>4051</v>
      </c>
      <c r="E1821" s="31" t="s">
        <v>67</v>
      </c>
      <c r="F1821" s="31" t="s">
        <v>9942</v>
      </c>
      <c r="H1821" s="10" t="e">
        <f>VLOOKUP(A1821,#REF!,3,FALSE)</f>
        <v>#REF!</v>
      </c>
      <c r="I1821" s="10" t="e">
        <f>VLOOKUP(A1821,#REF!,4,FALSE)</f>
        <v>#REF!</v>
      </c>
      <c r="J1821" s="31" t="s">
        <v>10329</v>
      </c>
      <c r="K1821" s="10" t="str">
        <f t="shared" si="28"/>
        <v>무선프리젠터/스포트라이트[로지텍][로지텍]</v>
      </c>
      <c r="L1821" s="31" t="s">
        <v>33560</v>
      </c>
    </row>
    <row r="1822" spans="1:12" x14ac:dyDescent="0.15">
      <c r="A1822" s="31" t="s">
        <v>12615</v>
      </c>
      <c r="B1822" s="31" t="s">
        <v>52346</v>
      </c>
      <c r="C1822" s="32">
        <v>149000</v>
      </c>
      <c r="D1822" s="31" t="s">
        <v>4052</v>
      </c>
      <c r="E1822" s="31" t="s">
        <v>67</v>
      </c>
      <c r="F1822" s="31" t="s">
        <v>9942</v>
      </c>
      <c r="H1822" s="10" t="e">
        <f>VLOOKUP(A1822,#REF!,3,FALSE)</f>
        <v>#REF!</v>
      </c>
      <c r="I1822" s="10" t="e">
        <f>VLOOKUP(A1822,#REF!,4,FALSE)</f>
        <v>#REF!</v>
      </c>
      <c r="J1822" s="31" t="s">
        <v>10329</v>
      </c>
      <c r="K1822" s="10" t="str">
        <f t="shared" si="28"/>
        <v>무선프리젠터/스포트라이트[로지텍][로지텍]</v>
      </c>
      <c r="L1822" s="31" t="s">
        <v>33561</v>
      </c>
    </row>
    <row r="1823" spans="1:12" x14ac:dyDescent="0.15">
      <c r="A1823" s="31" t="s">
        <v>12616</v>
      </c>
      <c r="B1823" s="31" t="s">
        <v>52347</v>
      </c>
      <c r="C1823" s="32">
        <v>14500</v>
      </c>
      <c r="D1823" s="31" t="s">
        <v>4069</v>
      </c>
      <c r="E1823" s="31" t="s">
        <v>67</v>
      </c>
      <c r="F1823" s="31" t="s">
        <v>9968</v>
      </c>
      <c r="H1823" s="10" t="e">
        <f>VLOOKUP(A1823,#REF!,3,FALSE)</f>
        <v>#REF!</v>
      </c>
      <c r="I1823" s="10" t="e">
        <f>VLOOKUP(A1823,#REF!,4,FALSE)</f>
        <v>#REF!</v>
      </c>
      <c r="J1823" s="31" t="s">
        <v>10326</v>
      </c>
      <c r="K1823" s="10" t="str">
        <f t="shared" si="28"/>
        <v>계산기/SL-1000SC-BK[카시오][카시오]</v>
      </c>
      <c r="L1823" s="31" t="s">
        <v>33562</v>
      </c>
    </row>
    <row r="1824" spans="1:12" x14ac:dyDescent="0.15">
      <c r="A1824" s="31" t="s">
        <v>12617</v>
      </c>
      <c r="B1824" s="31" t="s">
        <v>52348</v>
      </c>
      <c r="C1824" s="32">
        <v>14500</v>
      </c>
      <c r="D1824" s="31" t="s">
        <v>4069</v>
      </c>
      <c r="E1824" s="31" t="s">
        <v>67</v>
      </c>
      <c r="F1824" s="31" t="s">
        <v>9968</v>
      </c>
      <c r="H1824" s="10" t="e">
        <f>VLOOKUP(A1824,#REF!,3,FALSE)</f>
        <v>#REF!</v>
      </c>
      <c r="I1824" s="10" t="e">
        <f>VLOOKUP(A1824,#REF!,4,FALSE)</f>
        <v>#REF!</v>
      </c>
      <c r="J1824" s="31" t="s">
        <v>10326</v>
      </c>
      <c r="K1824" s="10" t="str">
        <f t="shared" si="28"/>
        <v>계산기/SL-1000SC-GY[카시오][카시오]</v>
      </c>
      <c r="L1824" s="31" t="s">
        <v>33563</v>
      </c>
    </row>
    <row r="1825" spans="1:12" x14ac:dyDescent="0.15">
      <c r="A1825" s="31" t="s">
        <v>12618</v>
      </c>
      <c r="B1825" s="31" t="s">
        <v>52349</v>
      </c>
      <c r="C1825" s="32">
        <v>14500</v>
      </c>
      <c r="D1825" s="31" t="s">
        <v>4069</v>
      </c>
      <c r="E1825" s="31" t="s">
        <v>67</v>
      </c>
      <c r="F1825" s="31" t="s">
        <v>9968</v>
      </c>
      <c r="H1825" s="10" t="e">
        <f>VLOOKUP(A1825,#REF!,3,FALSE)</f>
        <v>#REF!</v>
      </c>
      <c r="I1825" s="10" t="e">
        <f>VLOOKUP(A1825,#REF!,4,FALSE)</f>
        <v>#REF!</v>
      </c>
      <c r="J1825" s="31" t="s">
        <v>10326</v>
      </c>
      <c r="K1825" s="10" t="str">
        <f t="shared" si="28"/>
        <v>계산기/SL-1000SC-PK[카시오][카시오]</v>
      </c>
      <c r="L1825" s="31" t="s">
        <v>33564</v>
      </c>
    </row>
    <row r="1826" spans="1:12" x14ac:dyDescent="0.15">
      <c r="A1826" s="31" t="s">
        <v>12619</v>
      </c>
      <c r="B1826" s="31" t="s">
        <v>52350</v>
      </c>
      <c r="C1826" s="32">
        <v>14500</v>
      </c>
      <c r="D1826" s="31" t="s">
        <v>4069</v>
      </c>
      <c r="E1826" s="31" t="s">
        <v>67</v>
      </c>
      <c r="F1826" s="31" t="s">
        <v>9968</v>
      </c>
      <c r="H1826" s="10" t="e">
        <f>VLOOKUP(A1826,#REF!,3,FALSE)</f>
        <v>#REF!</v>
      </c>
      <c r="I1826" s="10" t="e">
        <f>VLOOKUP(A1826,#REF!,4,FALSE)</f>
        <v>#REF!</v>
      </c>
      <c r="J1826" s="31" t="s">
        <v>10326</v>
      </c>
      <c r="K1826" s="10" t="str">
        <f t="shared" si="28"/>
        <v>계산기/SL-1000SC-WE[카시오][카시오]</v>
      </c>
      <c r="L1826" s="31" t="s">
        <v>33565</v>
      </c>
    </row>
    <row r="1827" spans="1:12" x14ac:dyDescent="0.15">
      <c r="A1827" s="31" t="s">
        <v>12620</v>
      </c>
      <c r="B1827" s="31" t="s">
        <v>52351</v>
      </c>
      <c r="C1827" s="32">
        <v>26000</v>
      </c>
      <c r="D1827" s="31" t="s">
        <v>4056</v>
      </c>
      <c r="E1827" s="31" t="s">
        <v>67</v>
      </c>
      <c r="F1827" s="31" t="s">
        <v>9968</v>
      </c>
      <c r="H1827" s="10" t="e">
        <f>VLOOKUP(A1827,#REF!,3,FALSE)</f>
        <v>#REF!</v>
      </c>
      <c r="I1827" s="10" t="e">
        <f>VLOOKUP(A1827,#REF!,4,FALSE)</f>
        <v>#REF!</v>
      </c>
      <c r="J1827" s="31" t="s">
        <v>10326</v>
      </c>
      <c r="K1827" s="10" t="str">
        <f t="shared" si="28"/>
        <v>계산기/JW-200SC-BK[카시오][카시오]</v>
      </c>
      <c r="L1827" s="31" t="s">
        <v>33566</v>
      </c>
    </row>
    <row r="1828" spans="1:12" x14ac:dyDescent="0.15">
      <c r="A1828" s="31" t="s">
        <v>12621</v>
      </c>
      <c r="B1828" s="31" t="s">
        <v>52352</v>
      </c>
      <c r="C1828" s="32">
        <v>26000</v>
      </c>
      <c r="D1828" s="31" t="s">
        <v>4056</v>
      </c>
      <c r="E1828" s="31" t="s">
        <v>67</v>
      </c>
      <c r="F1828" s="31" t="s">
        <v>9968</v>
      </c>
      <c r="H1828" s="10" t="e">
        <f>VLOOKUP(A1828,#REF!,3,FALSE)</f>
        <v>#REF!</v>
      </c>
      <c r="I1828" s="10" t="e">
        <f>VLOOKUP(A1828,#REF!,4,FALSE)</f>
        <v>#REF!</v>
      </c>
      <c r="J1828" s="31" t="s">
        <v>10326</v>
      </c>
      <c r="K1828" s="10" t="str">
        <f t="shared" si="28"/>
        <v>계산기/JW-200SC-GY[카시오][카시오]</v>
      </c>
      <c r="L1828" s="31" t="s">
        <v>33567</v>
      </c>
    </row>
    <row r="1829" spans="1:12" x14ac:dyDescent="0.15">
      <c r="A1829" s="31" t="s">
        <v>12622</v>
      </c>
      <c r="B1829" s="31" t="s">
        <v>52353</v>
      </c>
      <c r="C1829" s="32">
        <v>26000</v>
      </c>
      <c r="D1829" s="31" t="s">
        <v>4056</v>
      </c>
      <c r="E1829" s="31" t="s">
        <v>67</v>
      </c>
      <c r="F1829" s="31" t="s">
        <v>9968</v>
      </c>
      <c r="H1829" s="10" t="e">
        <f>VLOOKUP(A1829,#REF!,3,FALSE)</f>
        <v>#REF!</v>
      </c>
      <c r="I1829" s="10" t="e">
        <f>VLOOKUP(A1829,#REF!,4,FALSE)</f>
        <v>#REF!</v>
      </c>
      <c r="J1829" s="31" t="s">
        <v>10326</v>
      </c>
      <c r="K1829" s="10" t="str">
        <f t="shared" si="28"/>
        <v>계산기/JW-200SC-PK[카시오][카시오]</v>
      </c>
      <c r="L1829" s="31" t="s">
        <v>33568</v>
      </c>
    </row>
    <row r="1830" spans="1:12" x14ac:dyDescent="0.15">
      <c r="A1830" s="31" t="s">
        <v>12623</v>
      </c>
      <c r="B1830" s="31" t="s">
        <v>52354</v>
      </c>
      <c r="C1830" s="32">
        <v>26000</v>
      </c>
      <c r="D1830" s="31" t="s">
        <v>4056</v>
      </c>
      <c r="E1830" s="31" t="s">
        <v>67</v>
      </c>
      <c r="F1830" s="31" t="s">
        <v>9968</v>
      </c>
      <c r="H1830" s="10" t="e">
        <f>VLOOKUP(A1830,#REF!,3,FALSE)</f>
        <v>#REF!</v>
      </c>
      <c r="I1830" s="10" t="e">
        <f>VLOOKUP(A1830,#REF!,4,FALSE)</f>
        <v>#REF!</v>
      </c>
      <c r="J1830" s="31" t="s">
        <v>10326</v>
      </c>
      <c r="K1830" s="10" t="str">
        <f t="shared" si="28"/>
        <v>계산기/JW-200SC-WE[카시오][카시오]</v>
      </c>
      <c r="L1830" s="31" t="s">
        <v>33569</v>
      </c>
    </row>
    <row r="1831" spans="1:12" x14ac:dyDescent="0.15">
      <c r="A1831" s="31" t="s">
        <v>12624</v>
      </c>
      <c r="B1831" s="31" t="s">
        <v>52355</v>
      </c>
      <c r="C1831" s="32">
        <v>240000</v>
      </c>
      <c r="D1831" s="31" t="s">
        <v>4131</v>
      </c>
      <c r="E1831" s="31" t="s">
        <v>861</v>
      </c>
      <c r="F1831" s="31" t="s">
        <v>9965</v>
      </c>
      <c r="H1831" s="10" t="e">
        <f>VLOOKUP(A1831,#REF!,3,FALSE)</f>
        <v>#REF!</v>
      </c>
      <c r="I1831" s="10" t="e">
        <f>VLOOKUP(A1831,#REF!,4,FALSE)</f>
        <v>#REF!</v>
      </c>
      <c r="J1831" s="31" t="s">
        <v>10313</v>
      </c>
      <c r="K1831" s="10" t="str">
        <f t="shared" si="28"/>
        <v>라벨프린터/LW-K600[엡손][엡손]</v>
      </c>
      <c r="L1831" s="31" t="s">
        <v>33570</v>
      </c>
    </row>
    <row r="1832" spans="1:12" x14ac:dyDescent="0.15">
      <c r="A1832" s="31" t="s">
        <v>12625</v>
      </c>
      <c r="B1832" s="31" t="s">
        <v>52356</v>
      </c>
      <c r="C1832" s="32">
        <v>27500</v>
      </c>
      <c r="D1832" s="31" t="s">
        <v>8618</v>
      </c>
      <c r="E1832" s="31" t="s">
        <v>67</v>
      </c>
      <c r="F1832" s="31" t="s">
        <v>10134</v>
      </c>
      <c r="H1832" s="10" t="e">
        <f>VLOOKUP(A1832,#REF!,3,FALSE)</f>
        <v>#REF!</v>
      </c>
      <c r="I1832" s="10" t="e">
        <f>VLOOKUP(A1832,#REF!,4,FALSE)</f>
        <v>#REF!</v>
      </c>
      <c r="J1832" s="31" t="s">
        <v>10339</v>
      </c>
      <c r="K1832" s="10" t="str">
        <f t="shared" si="28"/>
        <v>USB메모리/SDCZ-800[샌디스크][샌디스크]</v>
      </c>
      <c r="L1832" s="31" t="s">
        <v>33571</v>
      </c>
    </row>
    <row r="1833" spans="1:12" x14ac:dyDescent="0.15">
      <c r="A1833" s="31" t="s">
        <v>12626</v>
      </c>
      <c r="B1833" s="31" t="s">
        <v>52356</v>
      </c>
      <c r="C1833" s="32">
        <v>45000</v>
      </c>
      <c r="D1833" s="31" t="s">
        <v>8617</v>
      </c>
      <c r="E1833" s="31" t="s">
        <v>67</v>
      </c>
      <c r="F1833" s="31" t="s">
        <v>10134</v>
      </c>
      <c r="H1833" s="10" t="e">
        <f>VLOOKUP(A1833,#REF!,3,FALSE)</f>
        <v>#REF!</v>
      </c>
      <c r="I1833" s="10" t="e">
        <f>VLOOKUP(A1833,#REF!,4,FALSE)</f>
        <v>#REF!</v>
      </c>
      <c r="J1833" s="31" t="s">
        <v>10339</v>
      </c>
      <c r="K1833" s="10" t="str">
        <f t="shared" si="28"/>
        <v>USB메모리/SDCZ-800[샌디스크][샌디스크]</v>
      </c>
      <c r="L1833" s="31" t="s">
        <v>33572</v>
      </c>
    </row>
    <row r="1834" spans="1:12" x14ac:dyDescent="0.15">
      <c r="A1834" s="31" t="s">
        <v>12627</v>
      </c>
      <c r="B1834" s="31" t="s">
        <v>52357</v>
      </c>
      <c r="C1834" s="32">
        <v>8000</v>
      </c>
      <c r="D1834" s="31" t="s">
        <v>8639</v>
      </c>
      <c r="E1834" s="31" t="s">
        <v>67</v>
      </c>
      <c r="F1834" s="31" t="s">
        <v>10133</v>
      </c>
      <c r="H1834" s="10" t="e">
        <f>VLOOKUP(A1834,#REF!,3,FALSE)</f>
        <v>#REF!</v>
      </c>
      <c r="I1834" s="10" t="e">
        <f>VLOOKUP(A1834,#REF!,4,FALSE)</f>
        <v>#REF!</v>
      </c>
      <c r="J1834" s="31" t="s">
        <v>10339</v>
      </c>
      <c r="K1834" s="10" t="str">
        <f t="shared" si="28"/>
        <v>OTG메모리/SDDD3[샌디스크][샌디스크]</v>
      </c>
      <c r="L1834" s="31" t="s">
        <v>33573</v>
      </c>
    </row>
    <row r="1835" spans="1:12" x14ac:dyDescent="0.15">
      <c r="A1835" s="31" t="s">
        <v>12628</v>
      </c>
      <c r="B1835" s="31" t="s">
        <v>52357</v>
      </c>
      <c r="C1835" s="32">
        <v>10500</v>
      </c>
      <c r="D1835" s="31" t="s">
        <v>8640</v>
      </c>
      <c r="E1835" s="31" t="s">
        <v>67</v>
      </c>
      <c r="F1835" s="31" t="s">
        <v>10133</v>
      </c>
      <c r="H1835" s="10" t="e">
        <f>VLOOKUP(A1835,#REF!,3,FALSE)</f>
        <v>#REF!</v>
      </c>
      <c r="I1835" s="10" t="e">
        <f>VLOOKUP(A1835,#REF!,4,FALSE)</f>
        <v>#REF!</v>
      </c>
      <c r="J1835" s="31" t="s">
        <v>10339</v>
      </c>
      <c r="K1835" s="10" t="str">
        <f t="shared" si="28"/>
        <v>OTG메모리/SDDD3[샌디스크][샌디스크]</v>
      </c>
      <c r="L1835" s="31" t="s">
        <v>33574</v>
      </c>
    </row>
    <row r="1836" spans="1:12" x14ac:dyDescent="0.15">
      <c r="A1836" s="31" t="s">
        <v>12629</v>
      </c>
      <c r="B1836" s="31" t="s">
        <v>52357</v>
      </c>
      <c r="C1836" s="32">
        <v>17000</v>
      </c>
      <c r="D1836" s="31" t="s">
        <v>8641</v>
      </c>
      <c r="E1836" s="31" t="s">
        <v>67</v>
      </c>
      <c r="F1836" s="31" t="s">
        <v>10133</v>
      </c>
      <c r="H1836" s="10" t="e">
        <f>VLOOKUP(A1836,#REF!,3,FALSE)</f>
        <v>#REF!</v>
      </c>
      <c r="I1836" s="10" t="e">
        <f>VLOOKUP(A1836,#REF!,4,FALSE)</f>
        <v>#REF!</v>
      </c>
      <c r="J1836" s="31" t="s">
        <v>10339</v>
      </c>
      <c r="K1836" s="10" t="str">
        <f t="shared" si="28"/>
        <v>OTG메모리/SDDD3[샌디스크][샌디스크]</v>
      </c>
      <c r="L1836" s="31" t="s">
        <v>33575</v>
      </c>
    </row>
    <row r="1837" spans="1:12" x14ac:dyDescent="0.15">
      <c r="A1837" s="31" t="s">
        <v>12630</v>
      </c>
      <c r="B1837" s="31" t="s">
        <v>52357</v>
      </c>
      <c r="C1837" s="32">
        <v>31000</v>
      </c>
      <c r="D1837" s="31" t="s">
        <v>8638</v>
      </c>
      <c r="E1837" s="31" t="s">
        <v>67</v>
      </c>
      <c r="F1837" s="31" t="s">
        <v>10133</v>
      </c>
      <c r="H1837" s="10" t="e">
        <f>VLOOKUP(A1837,#REF!,3,FALSE)</f>
        <v>#REF!</v>
      </c>
      <c r="I1837" s="10" t="e">
        <f>VLOOKUP(A1837,#REF!,4,FALSE)</f>
        <v>#REF!</v>
      </c>
      <c r="J1837" s="31" t="s">
        <v>10339</v>
      </c>
      <c r="K1837" s="10" t="str">
        <f t="shared" si="28"/>
        <v>OTG메모리/SDDD3[샌디스크][샌디스크]</v>
      </c>
      <c r="L1837" s="31" t="s">
        <v>33576</v>
      </c>
    </row>
    <row r="1838" spans="1:12" x14ac:dyDescent="0.15">
      <c r="A1838" s="31" t="s">
        <v>12631</v>
      </c>
      <c r="B1838" s="31" t="s">
        <v>51257</v>
      </c>
      <c r="C1838" s="32">
        <v>180000</v>
      </c>
      <c r="D1838" s="31" t="s">
        <v>8669</v>
      </c>
      <c r="E1838" s="31" t="s">
        <v>67</v>
      </c>
      <c r="F1838" s="31" t="s">
        <v>10064</v>
      </c>
      <c r="H1838" s="10" t="e">
        <f>VLOOKUP(A1838,#REF!,3,FALSE)</f>
        <v>#REF!</v>
      </c>
      <c r="I1838" s="10" t="e">
        <f>VLOOKUP(A1838,#REF!,4,FALSE)</f>
        <v>#REF!</v>
      </c>
      <c r="J1838" s="31" t="s">
        <v>10316</v>
      </c>
      <c r="K1838" s="10" t="str">
        <f t="shared" si="28"/>
        <v>외장하드/P3[삼성][삼성]</v>
      </c>
      <c r="L1838" s="31" t="s">
        <v>50759</v>
      </c>
    </row>
    <row r="1839" spans="1:12" x14ac:dyDescent="0.15">
      <c r="A1839" s="31" t="s">
        <v>12632</v>
      </c>
      <c r="B1839" s="31" t="s">
        <v>51257</v>
      </c>
      <c r="C1839" s="32">
        <v>180000</v>
      </c>
      <c r="D1839" s="31" t="s">
        <v>8672</v>
      </c>
      <c r="E1839" s="31" t="s">
        <v>67</v>
      </c>
      <c r="F1839" s="31" t="s">
        <v>10064</v>
      </c>
      <c r="H1839" s="10" t="e">
        <f>VLOOKUP(A1839,#REF!,3,FALSE)</f>
        <v>#REF!</v>
      </c>
      <c r="I1839" s="10" t="e">
        <f>VLOOKUP(A1839,#REF!,4,FALSE)</f>
        <v>#REF!</v>
      </c>
      <c r="J1839" s="31" t="s">
        <v>10316</v>
      </c>
      <c r="K1839" s="10" t="str">
        <f t="shared" si="28"/>
        <v>외장하드/P3[삼성][삼성]</v>
      </c>
      <c r="L1839" s="31" t="s">
        <v>33577</v>
      </c>
    </row>
    <row r="1840" spans="1:12" x14ac:dyDescent="0.15">
      <c r="A1840" s="31" t="s">
        <v>12633</v>
      </c>
      <c r="B1840" s="31" t="s">
        <v>52358</v>
      </c>
      <c r="C1840" s="32">
        <v>130000</v>
      </c>
      <c r="D1840" s="31" t="s">
        <v>8673</v>
      </c>
      <c r="E1840" s="31" t="s">
        <v>67</v>
      </c>
      <c r="F1840" s="31" t="s">
        <v>10064</v>
      </c>
      <c r="H1840" s="10" t="e">
        <f>VLOOKUP(A1840,#REF!,3,FALSE)</f>
        <v>#REF!</v>
      </c>
      <c r="I1840" s="10" t="e">
        <f>VLOOKUP(A1840,#REF!,4,FALSE)</f>
        <v>#REF!</v>
      </c>
      <c r="J1840" s="31" t="s">
        <v>10316</v>
      </c>
      <c r="K1840" s="10" t="str">
        <f t="shared" si="28"/>
        <v>외장하드/SLIM[삼성][삼성]</v>
      </c>
      <c r="L1840" s="31" t="s">
        <v>33578</v>
      </c>
    </row>
    <row r="1841" spans="1:12" x14ac:dyDescent="0.15">
      <c r="A1841" s="31" t="s">
        <v>12634</v>
      </c>
      <c r="B1841" s="31" t="s">
        <v>52358</v>
      </c>
      <c r="C1841" s="32">
        <v>195000</v>
      </c>
      <c r="D1841" s="31" t="s">
        <v>8674</v>
      </c>
      <c r="E1841" s="31" t="s">
        <v>67</v>
      </c>
      <c r="F1841" s="31" t="s">
        <v>10064</v>
      </c>
      <c r="H1841" s="10" t="e">
        <f>VLOOKUP(A1841,#REF!,3,FALSE)</f>
        <v>#REF!</v>
      </c>
      <c r="I1841" s="10" t="e">
        <f>VLOOKUP(A1841,#REF!,4,FALSE)</f>
        <v>#REF!</v>
      </c>
      <c r="J1841" s="31" t="s">
        <v>10316</v>
      </c>
      <c r="K1841" s="10" t="str">
        <f t="shared" si="28"/>
        <v>외장하드/SLIM[삼성][삼성]</v>
      </c>
      <c r="L1841" s="31" t="s">
        <v>33579</v>
      </c>
    </row>
    <row r="1842" spans="1:12" x14ac:dyDescent="0.15">
      <c r="A1842" s="31" t="s">
        <v>12635</v>
      </c>
      <c r="B1842" s="31" t="s">
        <v>52359</v>
      </c>
      <c r="C1842" s="32">
        <v>18000</v>
      </c>
      <c r="D1842" s="31" t="s">
        <v>8701</v>
      </c>
      <c r="E1842" s="31" t="s">
        <v>67</v>
      </c>
      <c r="F1842" s="31" t="s">
        <v>10061</v>
      </c>
      <c r="H1842" s="10" t="e">
        <f>VLOOKUP(A1842,#REF!,3,FALSE)</f>
        <v>#REF!</v>
      </c>
      <c r="I1842" s="10" t="e">
        <f>VLOOKUP(A1842,#REF!,4,FALSE)</f>
        <v>#REF!</v>
      </c>
      <c r="J1842" s="31" t="s">
        <v>10336</v>
      </c>
      <c r="K1842" s="10" t="str">
        <f t="shared" si="28"/>
        <v>USB허브/U3H-A416BBK[엘레컴][엘레컴]</v>
      </c>
      <c r="L1842" s="31" t="s">
        <v>33580</v>
      </c>
    </row>
    <row r="1843" spans="1:12" x14ac:dyDescent="0.15">
      <c r="A1843" s="31" t="s">
        <v>12636</v>
      </c>
      <c r="B1843" s="31" t="s">
        <v>52360</v>
      </c>
      <c r="C1843" s="32">
        <v>18000</v>
      </c>
      <c r="D1843" s="31" t="s">
        <v>8702</v>
      </c>
      <c r="E1843" s="31" t="s">
        <v>67</v>
      </c>
      <c r="F1843" s="31" t="s">
        <v>10061</v>
      </c>
      <c r="H1843" s="10" t="e">
        <f>VLOOKUP(A1843,#REF!,3,FALSE)</f>
        <v>#REF!</v>
      </c>
      <c r="I1843" s="10" t="e">
        <f>VLOOKUP(A1843,#REF!,4,FALSE)</f>
        <v>#REF!</v>
      </c>
      <c r="J1843" s="31" t="s">
        <v>10336</v>
      </c>
      <c r="K1843" s="10" t="str">
        <f t="shared" si="28"/>
        <v>USB허브/U3H-A416BF1WH[엘레컴][엘레컴]</v>
      </c>
      <c r="L1843" s="31" t="s">
        <v>33581</v>
      </c>
    </row>
    <row r="1844" spans="1:12" x14ac:dyDescent="0.15">
      <c r="A1844" s="31" t="s">
        <v>12637</v>
      </c>
      <c r="B1844" s="31" t="s">
        <v>52361</v>
      </c>
      <c r="C1844" s="32">
        <v>18000</v>
      </c>
      <c r="D1844" s="31" t="s">
        <v>8704</v>
      </c>
      <c r="E1844" s="31" t="s">
        <v>67</v>
      </c>
      <c r="F1844" s="31" t="s">
        <v>10061</v>
      </c>
      <c r="H1844" s="10" t="e">
        <f>VLOOKUP(A1844,#REF!,3,FALSE)</f>
        <v>#REF!</v>
      </c>
      <c r="I1844" s="10" t="e">
        <f>VLOOKUP(A1844,#REF!,4,FALSE)</f>
        <v>#REF!</v>
      </c>
      <c r="J1844" s="31" t="s">
        <v>10336</v>
      </c>
      <c r="K1844" s="10" t="str">
        <f t="shared" si="28"/>
        <v>USB허브/U3H-A416BSV[엘레컴][엘레컴]</v>
      </c>
      <c r="L1844" s="31" t="s">
        <v>33582</v>
      </c>
    </row>
    <row r="1845" spans="1:12" x14ac:dyDescent="0.15">
      <c r="A1845" s="31" t="s">
        <v>12638</v>
      </c>
      <c r="B1845" s="31" t="s">
        <v>52362</v>
      </c>
      <c r="C1845" s="32">
        <v>18000</v>
      </c>
      <c r="D1845" s="31" t="s">
        <v>8703</v>
      </c>
      <c r="E1845" s="31" t="s">
        <v>67</v>
      </c>
      <c r="F1845" s="31" t="s">
        <v>10061</v>
      </c>
      <c r="H1845" s="10" t="e">
        <f>VLOOKUP(A1845,#REF!,3,FALSE)</f>
        <v>#REF!</v>
      </c>
      <c r="I1845" s="10" t="e">
        <f>VLOOKUP(A1845,#REF!,4,FALSE)</f>
        <v>#REF!</v>
      </c>
      <c r="J1845" s="31" t="s">
        <v>10336</v>
      </c>
      <c r="K1845" s="10" t="str">
        <f t="shared" si="28"/>
        <v>USB허브/U3H-A416BRD[엘레컴][엘레컴]</v>
      </c>
      <c r="L1845" s="31" t="s">
        <v>33583</v>
      </c>
    </row>
    <row r="1846" spans="1:12" x14ac:dyDescent="0.15">
      <c r="A1846" s="31" t="s">
        <v>12639</v>
      </c>
      <c r="B1846" s="31" t="s">
        <v>52363</v>
      </c>
      <c r="C1846" s="32">
        <v>9000</v>
      </c>
      <c r="D1846" s="31" t="s">
        <v>8695</v>
      </c>
      <c r="E1846" s="31" t="s">
        <v>67</v>
      </c>
      <c r="F1846" s="31" t="s">
        <v>10062</v>
      </c>
      <c r="H1846" s="10" t="e">
        <f>VLOOKUP(A1846,#REF!,3,FALSE)</f>
        <v>#REF!</v>
      </c>
      <c r="I1846" s="10" t="e">
        <f>VLOOKUP(A1846,#REF!,4,FALSE)</f>
        <v>#REF!</v>
      </c>
      <c r="J1846" s="31" t="s">
        <v>10324</v>
      </c>
      <c r="K1846" s="10" t="str">
        <f t="shared" si="28"/>
        <v>USB허브/UH-3085[코시][코시]</v>
      </c>
      <c r="L1846" s="31" t="s">
        <v>33584</v>
      </c>
    </row>
    <row r="1847" spans="1:12" x14ac:dyDescent="0.15">
      <c r="A1847" s="31" t="s">
        <v>12640</v>
      </c>
      <c r="B1847" s="31" t="s">
        <v>52363</v>
      </c>
      <c r="C1847" s="32">
        <v>9000</v>
      </c>
      <c r="D1847" s="31" t="s">
        <v>8696</v>
      </c>
      <c r="E1847" s="31" t="s">
        <v>67</v>
      </c>
      <c r="F1847" s="31" t="s">
        <v>10062</v>
      </c>
      <c r="H1847" s="10" t="e">
        <f>VLOOKUP(A1847,#REF!,3,FALSE)</f>
        <v>#REF!</v>
      </c>
      <c r="I1847" s="10" t="e">
        <f>VLOOKUP(A1847,#REF!,4,FALSE)</f>
        <v>#REF!</v>
      </c>
      <c r="J1847" s="31" t="s">
        <v>10324</v>
      </c>
      <c r="K1847" s="10" t="str">
        <f t="shared" si="28"/>
        <v>USB허브/UH-3085[코시][코시]</v>
      </c>
      <c r="L1847" s="31" t="s">
        <v>33585</v>
      </c>
    </row>
    <row r="1848" spans="1:12" x14ac:dyDescent="0.15">
      <c r="A1848" s="31" t="s">
        <v>12641</v>
      </c>
      <c r="B1848" s="31" t="s">
        <v>52364</v>
      </c>
      <c r="C1848" s="32">
        <v>11500</v>
      </c>
      <c r="D1848" s="31" t="s">
        <v>906</v>
      </c>
      <c r="E1848" s="31" t="s">
        <v>67</v>
      </c>
      <c r="F1848" s="31" t="s">
        <v>10098</v>
      </c>
      <c r="H1848" s="10" t="e">
        <f>VLOOKUP(A1848,#REF!,3,FALSE)</f>
        <v>#REF!</v>
      </c>
      <c r="I1848" s="10" t="e">
        <f>VLOOKUP(A1848,#REF!,4,FALSE)</f>
        <v>#REF!</v>
      </c>
      <c r="J1848" s="31" t="s">
        <v>10353</v>
      </c>
      <c r="K1848" s="10" t="str">
        <f t="shared" si="28"/>
        <v>마우스/유선/IR-M1[아이리버][아이리버]</v>
      </c>
      <c r="L1848" s="31" t="s">
        <v>33586</v>
      </c>
    </row>
    <row r="1849" spans="1:12" x14ac:dyDescent="0.15">
      <c r="A1849" s="31" t="s">
        <v>12642</v>
      </c>
      <c r="B1849" s="31" t="s">
        <v>52364</v>
      </c>
      <c r="C1849" s="32">
        <v>11500</v>
      </c>
      <c r="D1849" s="31" t="s">
        <v>905</v>
      </c>
      <c r="E1849" s="31" t="s">
        <v>67</v>
      </c>
      <c r="F1849" s="31" t="s">
        <v>10098</v>
      </c>
      <c r="H1849" s="10" t="e">
        <f>VLOOKUP(A1849,#REF!,3,FALSE)</f>
        <v>#REF!</v>
      </c>
      <c r="I1849" s="10" t="e">
        <f>VLOOKUP(A1849,#REF!,4,FALSE)</f>
        <v>#REF!</v>
      </c>
      <c r="J1849" s="31" t="s">
        <v>10353</v>
      </c>
      <c r="K1849" s="10" t="str">
        <f t="shared" si="28"/>
        <v>마우스/유선/IR-M1[아이리버][아이리버]</v>
      </c>
      <c r="L1849" s="31" t="s">
        <v>33587</v>
      </c>
    </row>
    <row r="1850" spans="1:12" x14ac:dyDescent="0.15">
      <c r="A1850" s="31" t="s">
        <v>12643</v>
      </c>
      <c r="B1850" s="31" t="s">
        <v>52364</v>
      </c>
      <c r="C1850" s="32">
        <v>11500</v>
      </c>
      <c r="D1850" s="31" t="s">
        <v>7682</v>
      </c>
      <c r="E1850" s="31" t="s">
        <v>67</v>
      </c>
      <c r="F1850" s="31" t="s">
        <v>10098</v>
      </c>
      <c r="H1850" s="10" t="e">
        <f>VLOOKUP(A1850,#REF!,3,FALSE)</f>
        <v>#REF!</v>
      </c>
      <c r="I1850" s="10" t="e">
        <f>VLOOKUP(A1850,#REF!,4,FALSE)</f>
        <v>#REF!</v>
      </c>
      <c r="J1850" s="31" t="s">
        <v>10353</v>
      </c>
      <c r="K1850" s="10" t="str">
        <f t="shared" si="28"/>
        <v>마우스/유선/IR-M1[아이리버][아이리버]</v>
      </c>
      <c r="L1850" s="31" t="s">
        <v>33588</v>
      </c>
    </row>
    <row r="1851" spans="1:12" x14ac:dyDescent="0.15">
      <c r="A1851" s="31" t="s">
        <v>12644</v>
      </c>
      <c r="B1851" s="31" t="s">
        <v>52364</v>
      </c>
      <c r="C1851" s="32">
        <v>11500</v>
      </c>
      <c r="D1851" s="31" t="s">
        <v>8745</v>
      </c>
      <c r="E1851" s="31" t="s">
        <v>67</v>
      </c>
      <c r="F1851" s="31" t="s">
        <v>10098</v>
      </c>
      <c r="H1851" s="10" t="e">
        <f>VLOOKUP(A1851,#REF!,3,FALSE)</f>
        <v>#REF!</v>
      </c>
      <c r="I1851" s="10" t="e">
        <f>VLOOKUP(A1851,#REF!,4,FALSE)</f>
        <v>#REF!</v>
      </c>
      <c r="J1851" s="31" t="s">
        <v>10353</v>
      </c>
      <c r="K1851" s="10" t="str">
        <f t="shared" si="28"/>
        <v>마우스/유선/IR-M1[아이리버][아이리버]</v>
      </c>
      <c r="L1851" s="31" t="s">
        <v>33589</v>
      </c>
    </row>
    <row r="1852" spans="1:12" x14ac:dyDescent="0.15">
      <c r="A1852" s="31" t="s">
        <v>12645</v>
      </c>
      <c r="B1852" s="31" t="s">
        <v>52365</v>
      </c>
      <c r="C1852" s="32">
        <v>26000</v>
      </c>
      <c r="D1852" s="31" t="s">
        <v>906</v>
      </c>
      <c r="E1852" s="31" t="s">
        <v>67</v>
      </c>
      <c r="F1852" s="31" t="s">
        <v>10014</v>
      </c>
      <c r="H1852" s="10" t="e">
        <f>VLOOKUP(A1852,#REF!,3,FALSE)</f>
        <v>#REF!</v>
      </c>
      <c r="I1852" s="10" t="e">
        <f>VLOOKUP(A1852,#REF!,4,FALSE)</f>
        <v>#REF!</v>
      </c>
      <c r="J1852" s="31" t="s">
        <v>10329</v>
      </c>
      <c r="K1852" s="10" t="str">
        <f t="shared" si="28"/>
        <v>마우스/무선/M221[로지텍][로지텍]</v>
      </c>
      <c r="L1852" s="31" t="s">
        <v>33590</v>
      </c>
    </row>
    <row r="1853" spans="1:12" x14ac:dyDescent="0.15">
      <c r="A1853" s="31" t="s">
        <v>12646</v>
      </c>
      <c r="B1853" s="31" t="s">
        <v>52365</v>
      </c>
      <c r="C1853" s="32">
        <v>26000</v>
      </c>
      <c r="D1853" s="31" t="s">
        <v>102</v>
      </c>
      <c r="E1853" s="31" t="s">
        <v>67</v>
      </c>
      <c r="F1853" s="31" t="s">
        <v>10014</v>
      </c>
      <c r="H1853" s="10" t="e">
        <f>VLOOKUP(A1853,#REF!,3,FALSE)</f>
        <v>#REF!</v>
      </c>
      <c r="I1853" s="10" t="e">
        <f>VLOOKUP(A1853,#REF!,4,FALSE)</f>
        <v>#REF!</v>
      </c>
      <c r="J1853" s="31" t="s">
        <v>10329</v>
      </c>
      <c r="K1853" s="10" t="str">
        <f t="shared" si="28"/>
        <v>마우스/무선/M221[로지텍][로지텍]</v>
      </c>
      <c r="L1853" s="31" t="s">
        <v>33591</v>
      </c>
    </row>
    <row r="1854" spans="1:12" x14ac:dyDescent="0.15">
      <c r="A1854" s="31" t="s">
        <v>12647</v>
      </c>
      <c r="B1854" s="31" t="s">
        <v>52365</v>
      </c>
      <c r="C1854" s="32">
        <v>26000</v>
      </c>
      <c r="D1854" s="31" t="s">
        <v>314</v>
      </c>
      <c r="E1854" s="31" t="s">
        <v>67</v>
      </c>
      <c r="F1854" s="31" t="s">
        <v>10014</v>
      </c>
      <c r="H1854" s="10" t="e">
        <f>VLOOKUP(A1854,#REF!,3,FALSE)</f>
        <v>#REF!</v>
      </c>
      <c r="I1854" s="10" t="e">
        <f>VLOOKUP(A1854,#REF!,4,FALSE)</f>
        <v>#REF!</v>
      </c>
      <c r="J1854" s="31" t="s">
        <v>10329</v>
      </c>
      <c r="K1854" s="10" t="str">
        <f t="shared" si="28"/>
        <v>마우스/무선/M221[로지텍][로지텍]</v>
      </c>
      <c r="L1854" s="31" t="s">
        <v>33592</v>
      </c>
    </row>
    <row r="1855" spans="1:12" x14ac:dyDescent="0.15">
      <c r="A1855" s="31" t="s">
        <v>12648</v>
      </c>
      <c r="B1855" s="31" t="s">
        <v>52366</v>
      </c>
      <c r="C1855" s="32">
        <v>12000</v>
      </c>
      <c r="D1855" s="31" t="s">
        <v>906</v>
      </c>
      <c r="E1855" s="31" t="s">
        <v>67</v>
      </c>
      <c r="F1855" s="31" t="s">
        <v>9988</v>
      </c>
      <c r="H1855" s="10" t="e">
        <f>VLOOKUP(A1855,#REF!,3,FALSE)</f>
        <v>#REF!</v>
      </c>
      <c r="I1855" s="10" t="e">
        <f>VLOOKUP(A1855,#REF!,4,FALSE)</f>
        <v>#REF!</v>
      </c>
      <c r="J1855" s="31" t="s">
        <v>10356</v>
      </c>
      <c r="K1855" s="10" t="str">
        <f t="shared" si="28"/>
        <v>키보드/유선/GK-3000[FOR LG][FOR LG]</v>
      </c>
      <c r="L1855" s="31" t="s">
        <v>33593</v>
      </c>
    </row>
    <row r="1856" spans="1:12" x14ac:dyDescent="0.15">
      <c r="A1856" s="31" t="s">
        <v>12649</v>
      </c>
      <c r="B1856" s="31" t="s">
        <v>52367</v>
      </c>
      <c r="C1856" s="32">
        <v>19000</v>
      </c>
      <c r="D1856" s="31" t="s">
        <v>906</v>
      </c>
      <c r="E1856" s="31" t="s">
        <v>67</v>
      </c>
      <c r="F1856" s="31" t="s">
        <v>10027</v>
      </c>
      <c r="H1856" s="10" t="e">
        <f>VLOOKUP(A1856,#REF!,3,FALSE)</f>
        <v>#REF!</v>
      </c>
      <c r="I1856" s="10" t="e">
        <f>VLOOKUP(A1856,#REF!,4,FALSE)</f>
        <v>#REF!</v>
      </c>
      <c r="J1856" s="31" t="s">
        <v>10353</v>
      </c>
      <c r="K1856" s="10" t="str">
        <f t="shared" si="28"/>
        <v>키보드/유선/IR-K10[아이리버][아이리버]</v>
      </c>
      <c r="L1856" s="31" t="s">
        <v>33594</v>
      </c>
    </row>
    <row r="1857" spans="1:12" x14ac:dyDescent="0.15">
      <c r="A1857" s="31" t="s">
        <v>12650</v>
      </c>
      <c r="B1857" s="31" t="s">
        <v>52367</v>
      </c>
      <c r="C1857" s="32">
        <v>19000</v>
      </c>
      <c r="D1857" s="31" t="s">
        <v>905</v>
      </c>
      <c r="E1857" s="31" t="s">
        <v>67</v>
      </c>
      <c r="F1857" s="31" t="s">
        <v>10027</v>
      </c>
      <c r="H1857" s="10" t="e">
        <f>VLOOKUP(A1857,#REF!,3,FALSE)</f>
        <v>#REF!</v>
      </c>
      <c r="I1857" s="10" t="e">
        <f>VLOOKUP(A1857,#REF!,4,FALSE)</f>
        <v>#REF!</v>
      </c>
      <c r="J1857" s="31" t="s">
        <v>10353</v>
      </c>
      <c r="K1857" s="10" t="str">
        <f t="shared" si="28"/>
        <v>키보드/유선/IR-K10[아이리버][아이리버]</v>
      </c>
      <c r="L1857" s="31" t="s">
        <v>33595</v>
      </c>
    </row>
    <row r="1858" spans="1:12" x14ac:dyDescent="0.15">
      <c r="A1858" s="31" t="s">
        <v>12651</v>
      </c>
      <c r="B1858" s="31" t="s">
        <v>52367</v>
      </c>
      <c r="C1858" s="32">
        <v>19000</v>
      </c>
      <c r="D1858" s="31" t="s">
        <v>101</v>
      </c>
      <c r="E1858" s="31" t="s">
        <v>67</v>
      </c>
      <c r="F1858" s="31" t="s">
        <v>10027</v>
      </c>
      <c r="H1858" s="10" t="e">
        <f>VLOOKUP(A1858,#REF!,3,FALSE)</f>
        <v>#REF!</v>
      </c>
      <c r="I1858" s="10" t="e">
        <f>VLOOKUP(A1858,#REF!,4,FALSE)</f>
        <v>#REF!</v>
      </c>
      <c r="J1858" s="31" t="s">
        <v>10353</v>
      </c>
      <c r="K1858" s="10" t="str">
        <f t="shared" si="28"/>
        <v>키보드/유선/IR-K10[아이리버][아이리버]</v>
      </c>
      <c r="L1858" s="31" t="s">
        <v>33596</v>
      </c>
    </row>
    <row r="1859" spans="1:12" x14ac:dyDescent="0.15">
      <c r="A1859" s="31" t="s">
        <v>12652</v>
      </c>
      <c r="B1859" s="31" t="s">
        <v>52367</v>
      </c>
      <c r="C1859" s="32">
        <v>19000</v>
      </c>
      <c r="D1859" s="31" t="s">
        <v>102</v>
      </c>
      <c r="E1859" s="31" t="s">
        <v>67</v>
      </c>
      <c r="F1859" s="31" t="s">
        <v>10027</v>
      </c>
      <c r="H1859" s="10" t="e">
        <f>VLOOKUP(A1859,#REF!,3,FALSE)</f>
        <v>#REF!</v>
      </c>
      <c r="I1859" s="10" t="e">
        <f>VLOOKUP(A1859,#REF!,4,FALSE)</f>
        <v>#REF!</v>
      </c>
      <c r="J1859" s="31" t="s">
        <v>10353</v>
      </c>
      <c r="K1859" s="10" t="str">
        <f t="shared" ref="K1859:K1922" si="29">IF(J1859="",B1859,B1859&amp;"["&amp;J1859&amp;"]")</f>
        <v>키보드/유선/IR-K10[아이리버][아이리버]</v>
      </c>
      <c r="L1859" s="31" t="s">
        <v>33597</v>
      </c>
    </row>
    <row r="1860" spans="1:12" x14ac:dyDescent="0.15">
      <c r="A1860" s="31" t="s">
        <v>12653</v>
      </c>
      <c r="B1860" s="31" t="s">
        <v>52368</v>
      </c>
      <c r="C1860" s="32">
        <v>46000</v>
      </c>
      <c r="D1860" s="31" t="s">
        <v>906</v>
      </c>
      <c r="E1860" s="31" t="s">
        <v>67</v>
      </c>
      <c r="F1860" s="31" t="s">
        <v>10025</v>
      </c>
      <c r="H1860" s="10" t="e">
        <f>VLOOKUP(A1860,#REF!,3,FALSE)</f>
        <v>#REF!</v>
      </c>
      <c r="I1860" s="10" t="e">
        <f>VLOOKUP(A1860,#REF!,4,FALSE)</f>
        <v>#REF!</v>
      </c>
      <c r="J1860" s="31" t="s">
        <v>10329</v>
      </c>
      <c r="K1860" s="10" t="str">
        <f t="shared" si="29"/>
        <v>블루투스/키보드/K375S[로지텍][로지텍]</v>
      </c>
      <c r="L1860" s="31" t="s">
        <v>33598</v>
      </c>
    </row>
    <row r="1861" spans="1:12" x14ac:dyDescent="0.15">
      <c r="A1861" s="31" t="s">
        <v>12654</v>
      </c>
      <c r="B1861" s="31" t="s">
        <v>52369</v>
      </c>
      <c r="C1861" s="32">
        <v>13000</v>
      </c>
      <c r="D1861" s="31" t="s">
        <v>2522</v>
      </c>
      <c r="E1861" s="31" t="s">
        <v>67</v>
      </c>
      <c r="F1861" s="31" t="s">
        <v>9990</v>
      </c>
      <c r="H1861" s="10" t="e">
        <f>VLOOKUP(A1861,#REF!,3,FALSE)</f>
        <v>#REF!</v>
      </c>
      <c r="I1861" s="10" t="e">
        <f>VLOOKUP(A1861,#REF!,4,FALSE)</f>
        <v>#REF!</v>
      </c>
      <c r="J1861" s="31" t="s">
        <v>10336</v>
      </c>
      <c r="K1861" s="10" t="str">
        <f t="shared" si="29"/>
        <v>키패드/유선/TK-TCM011SV[엘레컴][엘레컴]</v>
      </c>
      <c r="L1861" s="31" t="s">
        <v>33599</v>
      </c>
    </row>
    <row r="1862" spans="1:12" x14ac:dyDescent="0.15">
      <c r="A1862" s="31" t="s">
        <v>12655</v>
      </c>
      <c r="B1862" s="31" t="s">
        <v>52370</v>
      </c>
      <c r="C1862" s="32">
        <v>36000</v>
      </c>
      <c r="D1862" s="31" t="s">
        <v>906</v>
      </c>
      <c r="E1862" s="31" t="s">
        <v>67</v>
      </c>
      <c r="F1862" s="31" t="s">
        <v>10027</v>
      </c>
      <c r="H1862" s="10" t="e">
        <f>VLOOKUP(A1862,#REF!,3,FALSE)</f>
        <v>#REF!</v>
      </c>
      <c r="I1862" s="10" t="e">
        <f>VLOOKUP(A1862,#REF!,4,FALSE)</f>
        <v>#REF!</v>
      </c>
      <c r="J1862" s="31" t="s">
        <v>10353</v>
      </c>
      <c r="K1862" s="10" t="str">
        <f t="shared" si="29"/>
        <v>데스크탑/무선/IR-WMK10[아이리버][아이리버]</v>
      </c>
      <c r="L1862" s="31" t="s">
        <v>33600</v>
      </c>
    </row>
    <row r="1863" spans="1:12" x14ac:dyDescent="0.15">
      <c r="A1863" s="31" t="s">
        <v>12656</v>
      </c>
      <c r="B1863" s="31" t="s">
        <v>52370</v>
      </c>
      <c r="C1863" s="32">
        <v>36000</v>
      </c>
      <c r="D1863" s="31" t="s">
        <v>905</v>
      </c>
      <c r="E1863" s="31" t="s">
        <v>67</v>
      </c>
      <c r="F1863" s="31" t="s">
        <v>10027</v>
      </c>
      <c r="H1863" s="10" t="e">
        <f>VLOOKUP(A1863,#REF!,3,FALSE)</f>
        <v>#REF!</v>
      </c>
      <c r="I1863" s="10" t="e">
        <f>VLOOKUP(A1863,#REF!,4,FALSE)</f>
        <v>#REF!</v>
      </c>
      <c r="J1863" s="31" t="s">
        <v>10353</v>
      </c>
      <c r="K1863" s="10" t="str">
        <f t="shared" si="29"/>
        <v>데스크탑/무선/IR-WMK10[아이리버][아이리버]</v>
      </c>
      <c r="L1863" s="31" t="s">
        <v>33601</v>
      </c>
    </row>
    <row r="1864" spans="1:12" x14ac:dyDescent="0.15">
      <c r="A1864" s="31" t="s">
        <v>12657</v>
      </c>
      <c r="B1864" s="31" t="s">
        <v>52370</v>
      </c>
      <c r="C1864" s="32">
        <v>36000</v>
      </c>
      <c r="D1864" s="31" t="s">
        <v>101</v>
      </c>
      <c r="E1864" s="31" t="s">
        <v>67</v>
      </c>
      <c r="F1864" s="31" t="s">
        <v>10027</v>
      </c>
      <c r="H1864" s="10" t="e">
        <f>VLOOKUP(A1864,#REF!,3,FALSE)</f>
        <v>#REF!</v>
      </c>
      <c r="I1864" s="10" t="e">
        <f>VLOOKUP(A1864,#REF!,4,FALSE)</f>
        <v>#REF!</v>
      </c>
      <c r="J1864" s="31" t="s">
        <v>10353</v>
      </c>
      <c r="K1864" s="10" t="str">
        <f t="shared" si="29"/>
        <v>데스크탑/무선/IR-WMK10[아이리버][아이리버]</v>
      </c>
      <c r="L1864" s="31" t="s">
        <v>33602</v>
      </c>
    </row>
    <row r="1865" spans="1:12" x14ac:dyDescent="0.15">
      <c r="A1865" s="31" t="s">
        <v>12658</v>
      </c>
      <c r="B1865" s="31" t="s">
        <v>52370</v>
      </c>
      <c r="C1865" s="32">
        <v>36000</v>
      </c>
      <c r="D1865" s="31" t="s">
        <v>102</v>
      </c>
      <c r="E1865" s="31" t="s">
        <v>67</v>
      </c>
      <c r="F1865" s="31" t="s">
        <v>10027</v>
      </c>
      <c r="H1865" s="10" t="e">
        <f>VLOOKUP(A1865,#REF!,3,FALSE)</f>
        <v>#REF!</v>
      </c>
      <c r="I1865" s="10" t="e">
        <f>VLOOKUP(A1865,#REF!,4,FALSE)</f>
        <v>#REF!</v>
      </c>
      <c r="J1865" s="31" t="s">
        <v>10353</v>
      </c>
      <c r="K1865" s="10" t="str">
        <f t="shared" si="29"/>
        <v>데스크탑/무선/IR-WMK10[아이리버][아이리버]</v>
      </c>
      <c r="L1865" s="31" t="s">
        <v>33603</v>
      </c>
    </row>
    <row r="1866" spans="1:12" x14ac:dyDescent="0.15">
      <c r="A1866" s="31" t="s">
        <v>12659</v>
      </c>
      <c r="B1866" s="31" t="s">
        <v>52371</v>
      </c>
      <c r="C1866" s="32">
        <v>28000</v>
      </c>
      <c r="D1866" s="31" t="s">
        <v>906</v>
      </c>
      <c r="E1866" s="31" t="s">
        <v>67</v>
      </c>
      <c r="F1866" s="31" t="s">
        <v>10043</v>
      </c>
      <c r="H1866" s="10" t="e">
        <f>VLOOKUP(A1866,#REF!,3,FALSE)</f>
        <v>#REF!</v>
      </c>
      <c r="I1866" s="10" t="e">
        <f>VLOOKUP(A1866,#REF!,4,FALSE)</f>
        <v>#REF!</v>
      </c>
      <c r="J1866" s="31" t="s">
        <v>10353</v>
      </c>
      <c r="K1866" s="10" t="str">
        <f t="shared" si="29"/>
        <v>스피커/IR-S50[아이리버][아이리버]</v>
      </c>
      <c r="L1866" s="31" t="s">
        <v>33604</v>
      </c>
    </row>
    <row r="1867" spans="1:12" x14ac:dyDescent="0.15">
      <c r="A1867" s="31" t="s">
        <v>12660</v>
      </c>
      <c r="B1867" s="31" t="s">
        <v>52371</v>
      </c>
      <c r="C1867" s="32">
        <v>28000</v>
      </c>
      <c r="D1867" s="31" t="s">
        <v>8792</v>
      </c>
      <c r="E1867" s="31" t="s">
        <v>67</v>
      </c>
      <c r="F1867" s="31" t="s">
        <v>10043</v>
      </c>
      <c r="H1867" s="10" t="e">
        <f>VLOOKUP(A1867,#REF!,3,FALSE)</f>
        <v>#REF!</v>
      </c>
      <c r="I1867" s="10" t="e">
        <f>VLOOKUP(A1867,#REF!,4,FALSE)</f>
        <v>#REF!</v>
      </c>
      <c r="J1867" s="31" t="s">
        <v>10353</v>
      </c>
      <c r="K1867" s="10" t="str">
        <f t="shared" si="29"/>
        <v>스피커/IR-S50[아이리버][아이리버]</v>
      </c>
      <c r="L1867" s="31" t="s">
        <v>33605</v>
      </c>
    </row>
    <row r="1868" spans="1:12" x14ac:dyDescent="0.15">
      <c r="A1868" s="31" t="s">
        <v>12661</v>
      </c>
      <c r="B1868" s="31" t="s">
        <v>52372</v>
      </c>
      <c r="C1868" s="32">
        <v>30000</v>
      </c>
      <c r="D1868" s="31" t="s">
        <v>906</v>
      </c>
      <c r="E1868" s="31" t="s">
        <v>67</v>
      </c>
      <c r="F1868" s="31" t="s">
        <v>10043</v>
      </c>
      <c r="H1868" s="10" t="e">
        <f>VLOOKUP(A1868,#REF!,3,FALSE)</f>
        <v>#REF!</v>
      </c>
      <c r="I1868" s="10" t="e">
        <f>VLOOKUP(A1868,#REF!,4,FALSE)</f>
        <v>#REF!</v>
      </c>
      <c r="J1868" s="31" t="s">
        <v>10353</v>
      </c>
      <c r="K1868" s="10" t="str">
        <f t="shared" si="29"/>
        <v>스피커/사운드바/IR-SB100[아이리버][아이리버]</v>
      </c>
      <c r="L1868" s="31" t="s">
        <v>33606</v>
      </c>
    </row>
    <row r="1869" spans="1:12" x14ac:dyDescent="0.15">
      <c r="A1869" s="31" t="s">
        <v>12662</v>
      </c>
      <c r="B1869" s="31" t="s">
        <v>52372</v>
      </c>
      <c r="C1869" s="32">
        <v>30000</v>
      </c>
      <c r="D1869" s="31" t="s">
        <v>7682</v>
      </c>
      <c r="E1869" s="31" t="s">
        <v>67</v>
      </c>
      <c r="F1869" s="31" t="s">
        <v>10043</v>
      </c>
      <c r="H1869" s="10" t="e">
        <f>VLOOKUP(A1869,#REF!,3,FALSE)</f>
        <v>#REF!</v>
      </c>
      <c r="I1869" s="10" t="e">
        <f>VLOOKUP(A1869,#REF!,4,FALSE)</f>
        <v>#REF!</v>
      </c>
      <c r="J1869" s="31" t="s">
        <v>10353</v>
      </c>
      <c r="K1869" s="10" t="str">
        <f t="shared" si="29"/>
        <v>스피커/사운드바/IR-SB100[아이리버][아이리버]</v>
      </c>
      <c r="L1869" s="31" t="s">
        <v>33607</v>
      </c>
    </row>
    <row r="1870" spans="1:12" x14ac:dyDescent="0.15">
      <c r="A1870" s="31" t="s">
        <v>12663</v>
      </c>
      <c r="B1870" s="31" t="s">
        <v>52372</v>
      </c>
      <c r="C1870" s="32">
        <v>30000</v>
      </c>
      <c r="D1870" s="31" t="s">
        <v>8745</v>
      </c>
      <c r="E1870" s="31" t="s">
        <v>67</v>
      </c>
      <c r="F1870" s="31" t="s">
        <v>10043</v>
      </c>
      <c r="H1870" s="10" t="e">
        <f>VLOOKUP(A1870,#REF!,3,FALSE)</f>
        <v>#REF!</v>
      </c>
      <c r="I1870" s="10" t="e">
        <f>VLOOKUP(A1870,#REF!,4,FALSE)</f>
        <v>#REF!</v>
      </c>
      <c r="J1870" s="31" t="s">
        <v>10353</v>
      </c>
      <c r="K1870" s="10" t="str">
        <f t="shared" si="29"/>
        <v>스피커/사운드바/IR-SB100[아이리버][아이리버]</v>
      </c>
      <c r="L1870" s="31" t="s">
        <v>33608</v>
      </c>
    </row>
    <row r="1871" spans="1:12" x14ac:dyDescent="0.15">
      <c r="A1871" s="31" t="s">
        <v>12664</v>
      </c>
      <c r="B1871" s="31" t="s">
        <v>52373</v>
      </c>
      <c r="C1871" s="32">
        <v>16000</v>
      </c>
      <c r="D1871" s="31" t="s">
        <v>906</v>
      </c>
      <c r="E1871" s="31" t="s">
        <v>67</v>
      </c>
      <c r="F1871" s="31" t="s">
        <v>9994</v>
      </c>
      <c r="H1871" s="10" t="e">
        <f>VLOOKUP(A1871,#REF!,3,FALSE)</f>
        <v>#REF!</v>
      </c>
      <c r="I1871" s="10" t="e">
        <f>VLOOKUP(A1871,#REF!,4,FALSE)</f>
        <v>#REF!</v>
      </c>
      <c r="J1871" s="31" t="s">
        <v>10353</v>
      </c>
      <c r="K1871" s="10" t="str">
        <f t="shared" si="29"/>
        <v>헤드셋/IR-H30V[아이리버][아이리버]</v>
      </c>
      <c r="L1871" s="31" t="s">
        <v>33609</v>
      </c>
    </row>
    <row r="1872" spans="1:12" x14ac:dyDescent="0.15">
      <c r="A1872" s="31" t="s">
        <v>12665</v>
      </c>
      <c r="B1872" s="31" t="s">
        <v>52373</v>
      </c>
      <c r="C1872" s="32">
        <v>16000</v>
      </c>
      <c r="D1872" s="31" t="s">
        <v>905</v>
      </c>
      <c r="E1872" s="31" t="s">
        <v>67</v>
      </c>
      <c r="F1872" s="31" t="s">
        <v>9994</v>
      </c>
      <c r="H1872" s="10" t="e">
        <f>VLOOKUP(A1872,#REF!,3,FALSE)</f>
        <v>#REF!</v>
      </c>
      <c r="I1872" s="10" t="e">
        <f>VLOOKUP(A1872,#REF!,4,FALSE)</f>
        <v>#REF!</v>
      </c>
      <c r="J1872" s="31" t="s">
        <v>10353</v>
      </c>
      <c r="K1872" s="10" t="str">
        <f t="shared" si="29"/>
        <v>헤드셋/IR-H30V[아이리버][아이리버]</v>
      </c>
      <c r="L1872" s="31" t="s">
        <v>33610</v>
      </c>
    </row>
    <row r="1873" spans="1:12" x14ac:dyDescent="0.15">
      <c r="A1873" s="31" t="s">
        <v>12666</v>
      </c>
      <c r="B1873" s="31" t="s">
        <v>52373</v>
      </c>
      <c r="C1873" s="32">
        <v>16000</v>
      </c>
      <c r="D1873" s="31" t="s">
        <v>101</v>
      </c>
      <c r="E1873" s="31" t="s">
        <v>67</v>
      </c>
      <c r="F1873" s="31" t="s">
        <v>9994</v>
      </c>
      <c r="H1873" s="10" t="e">
        <f>VLOOKUP(A1873,#REF!,3,FALSE)</f>
        <v>#REF!</v>
      </c>
      <c r="I1873" s="10" t="e">
        <f>VLOOKUP(A1873,#REF!,4,FALSE)</f>
        <v>#REF!</v>
      </c>
      <c r="J1873" s="31" t="s">
        <v>10353</v>
      </c>
      <c r="K1873" s="10" t="str">
        <f t="shared" si="29"/>
        <v>헤드셋/IR-H30V[아이리버][아이리버]</v>
      </c>
      <c r="L1873" s="31" t="s">
        <v>33611</v>
      </c>
    </row>
    <row r="1874" spans="1:12" x14ac:dyDescent="0.15">
      <c r="A1874" s="31" t="s">
        <v>12667</v>
      </c>
      <c r="B1874" s="31" t="s">
        <v>52374</v>
      </c>
      <c r="C1874" s="32">
        <v>19000</v>
      </c>
      <c r="D1874" s="31" t="s">
        <v>906</v>
      </c>
      <c r="E1874" s="31" t="s">
        <v>67</v>
      </c>
      <c r="F1874" s="31" t="s">
        <v>9994</v>
      </c>
      <c r="H1874" s="10" t="e">
        <f>VLOOKUP(A1874,#REF!,3,FALSE)</f>
        <v>#REF!</v>
      </c>
      <c r="I1874" s="10" t="e">
        <f>VLOOKUP(A1874,#REF!,4,FALSE)</f>
        <v>#REF!</v>
      </c>
      <c r="J1874" s="31" t="s">
        <v>10353</v>
      </c>
      <c r="K1874" s="10" t="str">
        <f t="shared" si="29"/>
        <v>헤드셋/IR-H50V[아이리버][아이리버]</v>
      </c>
      <c r="L1874" s="31" t="s">
        <v>33612</v>
      </c>
    </row>
    <row r="1875" spans="1:12" x14ac:dyDescent="0.15">
      <c r="A1875" s="31" t="s">
        <v>12668</v>
      </c>
      <c r="B1875" s="31" t="s">
        <v>52374</v>
      </c>
      <c r="C1875" s="32">
        <v>19000</v>
      </c>
      <c r="D1875" s="31" t="s">
        <v>905</v>
      </c>
      <c r="E1875" s="31" t="s">
        <v>67</v>
      </c>
      <c r="F1875" s="31" t="s">
        <v>9994</v>
      </c>
      <c r="H1875" s="10" t="e">
        <f>VLOOKUP(A1875,#REF!,3,FALSE)</f>
        <v>#REF!</v>
      </c>
      <c r="I1875" s="10" t="e">
        <f>VLOOKUP(A1875,#REF!,4,FALSE)</f>
        <v>#REF!</v>
      </c>
      <c r="J1875" s="31" t="s">
        <v>10353</v>
      </c>
      <c r="K1875" s="10" t="str">
        <f t="shared" si="29"/>
        <v>헤드셋/IR-H50V[아이리버][아이리버]</v>
      </c>
      <c r="L1875" s="31" t="s">
        <v>33613</v>
      </c>
    </row>
    <row r="1876" spans="1:12" x14ac:dyDescent="0.15">
      <c r="A1876" s="31" t="s">
        <v>12669</v>
      </c>
      <c r="B1876" s="31" t="s">
        <v>52375</v>
      </c>
      <c r="C1876" s="32">
        <v>24500</v>
      </c>
      <c r="D1876" s="31" t="s">
        <v>906</v>
      </c>
      <c r="E1876" s="31" t="s">
        <v>67</v>
      </c>
      <c r="F1876" s="31" t="s">
        <v>10166</v>
      </c>
      <c r="H1876" s="10" t="e">
        <f>VLOOKUP(A1876,#REF!,3,FALSE)</f>
        <v>#REF!</v>
      </c>
      <c r="I1876" s="10" t="e">
        <f>VLOOKUP(A1876,#REF!,4,FALSE)</f>
        <v>#REF!</v>
      </c>
      <c r="J1876" s="31" t="s">
        <v>10353</v>
      </c>
      <c r="K1876" s="10" t="str">
        <f t="shared" si="29"/>
        <v>헤드셋/IR-H70V[아이리버][아이리버]</v>
      </c>
      <c r="L1876" s="31" t="s">
        <v>33614</v>
      </c>
    </row>
    <row r="1877" spans="1:12" x14ac:dyDescent="0.15">
      <c r="A1877" s="31" t="s">
        <v>12670</v>
      </c>
      <c r="B1877" s="31" t="s">
        <v>52375</v>
      </c>
      <c r="C1877" s="32">
        <v>24500</v>
      </c>
      <c r="D1877" s="31" t="s">
        <v>905</v>
      </c>
      <c r="E1877" s="31" t="s">
        <v>67</v>
      </c>
      <c r="F1877" s="31" t="s">
        <v>10166</v>
      </c>
      <c r="H1877" s="10" t="e">
        <f>VLOOKUP(A1877,#REF!,3,FALSE)</f>
        <v>#REF!</v>
      </c>
      <c r="I1877" s="10" t="e">
        <f>VLOOKUP(A1877,#REF!,4,FALSE)</f>
        <v>#REF!</v>
      </c>
      <c r="J1877" s="31" t="s">
        <v>10353</v>
      </c>
      <c r="K1877" s="10" t="str">
        <f t="shared" si="29"/>
        <v>헤드셋/IR-H70V[아이리버][아이리버]</v>
      </c>
      <c r="L1877" s="31" t="s">
        <v>33615</v>
      </c>
    </row>
    <row r="1878" spans="1:12" x14ac:dyDescent="0.15">
      <c r="A1878" s="31" t="s">
        <v>12671</v>
      </c>
      <c r="B1878" s="31" t="s">
        <v>52376</v>
      </c>
      <c r="C1878" s="32">
        <v>20000</v>
      </c>
      <c r="D1878" s="31" t="s">
        <v>8821</v>
      </c>
      <c r="E1878" s="31" t="s">
        <v>67</v>
      </c>
      <c r="F1878" s="31" t="s">
        <v>10095</v>
      </c>
      <c r="H1878" s="10" t="e">
        <f>VLOOKUP(A1878,#REF!,3,FALSE)</f>
        <v>#REF!</v>
      </c>
      <c r="I1878" s="10" t="e">
        <f>VLOOKUP(A1878,#REF!,4,FALSE)</f>
        <v>#REF!</v>
      </c>
      <c r="J1878" s="31" t="s">
        <v>10364</v>
      </c>
      <c r="K1878" s="10" t="str">
        <f t="shared" si="29"/>
        <v>모니터받침대/MS-97[아카데미][아카데미]</v>
      </c>
      <c r="L1878" s="31" t="s">
        <v>33616</v>
      </c>
    </row>
    <row r="1879" spans="1:12" x14ac:dyDescent="0.15">
      <c r="A1879" s="31" t="s">
        <v>12672</v>
      </c>
      <c r="B1879" s="31" t="s">
        <v>52377</v>
      </c>
      <c r="C1879" s="32">
        <v>16000</v>
      </c>
      <c r="D1879" s="31" t="s">
        <v>905</v>
      </c>
      <c r="E1879" s="31" t="s">
        <v>67</v>
      </c>
      <c r="F1879" s="31" t="s">
        <v>10095</v>
      </c>
      <c r="H1879" s="10" t="e">
        <f>VLOOKUP(A1879,#REF!,3,FALSE)</f>
        <v>#REF!</v>
      </c>
      <c r="I1879" s="10" t="e">
        <f>VLOOKUP(A1879,#REF!,4,FALSE)</f>
        <v>#REF!</v>
      </c>
      <c r="J1879" s="31" t="s">
        <v>10346</v>
      </c>
      <c r="K1879" s="10" t="str">
        <f t="shared" si="29"/>
        <v>모니터받침대/PMS-G10[플레오맥스][플레오맥스]</v>
      </c>
      <c r="L1879" s="31" t="s">
        <v>33617</v>
      </c>
    </row>
    <row r="1880" spans="1:12" x14ac:dyDescent="0.15">
      <c r="A1880" s="31" t="s">
        <v>12673</v>
      </c>
      <c r="B1880" s="31" t="s">
        <v>52378</v>
      </c>
      <c r="C1880" s="32">
        <v>19000</v>
      </c>
      <c r="D1880" s="31" t="s">
        <v>8844</v>
      </c>
      <c r="E1880" s="31" t="s">
        <v>67</v>
      </c>
      <c r="F1880" s="31" t="s">
        <v>64991</v>
      </c>
      <c r="H1880" s="10" t="e">
        <f>VLOOKUP(A1880,#REF!,3,FALSE)</f>
        <v>#REF!</v>
      </c>
      <c r="I1880" s="10" t="e">
        <f>VLOOKUP(A1880,#REF!,4,FALSE)</f>
        <v>#REF!</v>
      </c>
      <c r="J1880" s="31" t="s">
        <v>10347</v>
      </c>
      <c r="K1880" s="10" t="str">
        <f t="shared" si="29"/>
        <v>랜카드/무선/A1000mini[ipTIME][ipTIME]</v>
      </c>
      <c r="L1880" s="31" t="s">
        <v>33618</v>
      </c>
    </row>
    <row r="1881" spans="1:12" x14ac:dyDescent="0.15">
      <c r="A1881" s="31" t="s">
        <v>12674</v>
      </c>
      <c r="B1881" s="31" t="s">
        <v>52379</v>
      </c>
      <c r="C1881" s="32">
        <v>24500</v>
      </c>
      <c r="D1881" s="31" t="s">
        <v>8844</v>
      </c>
      <c r="E1881" s="31" t="s">
        <v>67</v>
      </c>
      <c r="F1881" s="31" t="s">
        <v>64991</v>
      </c>
      <c r="H1881" s="10" t="e">
        <f>VLOOKUP(A1881,#REF!,3,FALSE)</f>
        <v>#REF!</v>
      </c>
      <c r="I1881" s="10" t="e">
        <f>VLOOKUP(A1881,#REF!,4,FALSE)</f>
        <v>#REF!</v>
      </c>
      <c r="J1881" s="31" t="s">
        <v>10347</v>
      </c>
      <c r="K1881" s="10" t="str">
        <f t="shared" si="29"/>
        <v>랜카드/무선/A1000mini-UA[ipTIME][ipTIME]</v>
      </c>
      <c r="L1881" s="31" t="s">
        <v>33619</v>
      </c>
    </row>
    <row r="1882" spans="1:12" x14ac:dyDescent="0.15">
      <c r="A1882" s="31" t="s">
        <v>12675</v>
      </c>
      <c r="B1882" s="31" t="s">
        <v>52380</v>
      </c>
      <c r="C1882" s="32">
        <v>24500</v>
      </c>
      <c r="D1882" s="31" t="s">
        <v>8853</v>
      </c>
      <c r="E1882" s="31" t="s">
        <v>67</v>
      </c>
      <c r="F1882" s="31" t="s">
        <v>10138</v>
      </c>
      <c r="H1882" s="10" t="e">
        <f>VLOOKUP(A1882,#REF!,3,FALSE)</f>
        <v>#REF!</v>
      </c>
      <c r="I1882" s="10" t="e">
        <f>VLOOKUP(A1882,#REF!,4,FALSE)</f>
        <v>#REF!</v>
      </c>
      <c r="J1882" s="31" t="s">
        <v>10347</v>
      </c>
      <c r="K1882" s="10" t="str">
        <f t="shared" si="29"/>
        <v>기가비트허브/H6005[ipTIME][ipTIME]</v>
      </c>
      <c r="L1882" s="31" t="s">
        <v>33620</v>
      </c>
    </row>
    <row r="1883" spans="1:12" x14ac:dyDescent="0.15">
      <c r="A1883" s="31" t="s">
        <v>12676</v>
      </c>
      <c r="B1883" s="31" t="s">
        <v>52381</v>
      </c>
      <c r="C1883" s="32">
        <v>36000</v>
      </c>
      <c r="D1883" s="31" t="s">
        <v>8854</v>
      </c>
      <c r="E1883" s="31" t="s">
        <v>67</v>
      </c>
      <c r="F1883" s="31" t="s">
        <v>10138</v>
      </c>
      <c r="H1883" s="10" t="e">
        <f>VLOOKUP(A1883,#REF!,3,FALSE)</f>
        <v>#REF!</v>
      </c>
      <c r="I1883" s="10" t="e">
        <f>VLOOKUP(A1883,#REF!,4,FALSE)</f>
        <v>#REF!</v>
      </c>
      <c r="J1883" s="31" t="s">
        <v>10347</v>
      </c>
      <c r="K1883" s="10" t="str">
        <f t="shared" si="29"/>
        <v>기가비트허브/H6008[ipTIME][ipTIME]</v>
      </c>
      <c r="L1883" s="31" t="s">
        <v>33621</v>
      </c>
    </row>
    <row r="1884" spans="1:12" x14ac:dyDescent="0.15">
      <c r="A1884" s="31" t="s">
        <v>12677</v>
      </c>
      <c r="B1884" s="31" t="s">
        <v>52382</v>
      </c>
      <c r="C1884" s="32">
        <v>115000</v>
      </c>
      <c r="D1884" s="31" t="s">
        <v>8855</v>
      </c>
      <c r="E1884" s="31" t="s">
        <v>67</v>
      </c>
      <c r="F1884" s="31" t="s">
        <v>10138</v>
      </c>
      <c r="H1884" s="10" t="e">
        <f>VLOOKUP(A1884,#REF!,3,FALSE)</f>
        <v>#REF!</v>
      </c>
      <c r="I1884" s="10" t="e">
        <f>VLOOKUP(A1884,#REF!,4,FALSE)</f>
        <v>#REF!</v>
      </c>
      <c r="J1884" s="31" t="s">
        <v>10347</v>
      </c>
      <c r="K1884" s="10" t="str">
        <f t="shared" si="29"/>
        <v>기가비트허브/SG16M-Mini[ipTIME][ipTIME]</v>
      </c>
      <c r="L1884" s="31" t="s">
        <v>33622</v>
      </c>
    </row>
    <row r="1885" spans="1:12" x14ac:dyDescent="0.15">
      <c r="A1885" s="31" t="s">
        <v>12678</v>
      </c>
      <c r="B1885" s="31" t="s">
        <v>52383</v>
      </c>
      <c r="C1885" s="32">
        <v>48000</v>
      </c>
      <c r="D1885" s="31" t="s">
        <v>8858</v>
      </c>
      <c r="E1885" s="31" t="s">
        <v>67</v>
      </c>
      <c r="F1885" s="31" t="s">
        <v>10138</v>
      </c>
      <c r="H1885" s="10" t="e">
        <f>VLOOKUP(A1885,#REF!,3,FALSE)</f>
        <v>#REF!</v>
      </c>
      <c r="I1885" s="10" t="e">
        <f>VLOOKUP(A1885,#REF!,4,FALSE)</f>
        <v>#REF!</v>
      </c>
      <c r="J1885" s="31" t="s">
        <v>10347</v>
      </c>
      <c r="K1885" s="10" t="str">
        <f t="shared" si="29"/>
        <v>스위치허브/SW1600-Mini[ipTIME][ipTIME]</v>
      </c>
      <c r="L1885" s="31" t="s">
        <v>33623</v>
      </c>
    </row>
    <row r="1886" spans="1:12" x14ac:dyDescent="0.15">
      <c r="A1886" s="31" t="s">
        <v>12679</v>
      </c>
      <c r="B1886" s="31" t="s">
        <v>52384</v>
      </c>
      <c r="C1886" s="32">
        <v>78000</v>
      </c>
      <c r="D1886" s="31" t="s">
        <v>8859</v>
      </c>
      <c r="E1886" s="31" t="s">
        <v>67</v>
      </c>
      <c r="F1886" s="31" t="s">
        <v>10138</v>
      </c>
      <c r="H1886" s="10" t="e">
        <f>VLOOKUP(A1886,#REF!,3,FALSE)</f>
        <v>#REF!</v>
      </c>
      <c r="I1886" s="10" t="e">
        <f>VLOOKUP(A1886,#REF!,4,FALSE)</f>
        <v>#REF!</v>
      </c>
      <c r="J1886" s="31" t="s">
        <v>10347</v>
      </c>
      <c r="K1886" s="10" t="str">
        <f t="shared" si="29"/>
        <v>스위치허브/SW2400-Mini[ipTIME][ipTIME]</v>
      </c>
      <c r="L1886" s="31" t="s">
        <v>33624</v>
      </c>
    </row>
    <row r="1887" spans="1:12" x14ac:dyDescent="0.15">
      <c r="A1887" s="31" t="s">
        <v>12680</v>
      </c>
      <c r="B1887" s="31" t="s">
        <v>52385</v>
      </c>
      <c r="C1887" s="32">
        <v>21000</v>
      </c>
      <c r="D1887" s="31" t="s">
        <v>906</v>
      </c>
      <c r="E1887" s="31" t="s">
        <v>67</v>
      </c>
      <c r="F1887" s="31" t="s">
        <v>9994</v>
      </c>
      <c r="H1887" s="10" t="e">
        <f>VLOOKUP(A1887,#REF!,3,FALSE)</f>
        <v>#REF!</v>
      </c>
      <c r="I1887" s="10" t="e">
        <f>VLOOKUP(A1887,#REF!,4,FALSE)</f>
        <v>#REF!</v>
      </c>
      <c r="J1887" s="31" t="s">
        <v>10316</v>
      </c>
      <c r="K1887" s="10" t="str">
        <f t="shared" si="29"/>
        <v>헤드셋/SHS-270V[삼성][삼성]</v>
      </c>
      <c r="L1887" s="31" t="s">
        <v>33625</v>
      </c>
    </row>
    <row r="1888" spans="1:12" x14ac:dyDescent="0.15">
      <c r="A1888" s="31" t="s">
        <v>12681</v>
      </c>
      <c r="B1888" s="31" t="s">
        <v>52386</v>
      </c>
      <c r="C1888" s="32">
        <v>14000</v>
      </c>
      <c r="D1888" s="31" t="s">
        <v>8914</v>
      </c>
      <c r="E1888" s="31" t="s">
        <v>67</v>
      </c>
      <c r="F1888" s="31" t="s">
        <v>10178</v>
      </c>
      <c r="H1888" s="10" t="e">
        <f>VLOOKUP(A1888,#REF!,3,FALSE)</f>
        <v>#REF!</v>
      </c>
      <c r="I1888" s="10" t="e">
        <f>VLOOKUP(A1888,#REF!,4,FALSE)</f>
        <v>#REF!</v>
      </c>
      <c r="J1888" s="31" t="s">
        <v>8167</v>
      </c>
      <c r="K1888" s="10" t="str">
        <f t="shared" si="29"/>
        <v>충전기/가정용/SPUL-H31[3M][3M]</v>
      </c>
      <c r="L1888" s="31" t="s">
        <v>33626</v>
      </c>
    </row>
    <row r="1889" spans="1:12" x14ac:dyDescent="0.15">
      <c r="A1889" s="31" t="s">
        <v>12682</v>
      </c>
      <c r="B1889" s="31" t="s">
        <v>52387</v>
      </c>
      <c r="C1889" s="32">
        <v>11500</v>
      </c>
      <c r="D1889" s="31" t="s">
        <v>8913</v>
      </c>
      <c r="E1889" s="31" t="s">
        <v>67</v>
      </c>
      <c r="F1889" s="31" t="s">
        <v>10178</v>
      </c>
      <c r="H1889" s="10" t="e">
        <f>VLOOKUP(A1889,#REF!,3,FALSE)</f>
        <v>#REF!</v>
      </c>
      <c r="I1889" s="10" t="e">
        <f>VLOOKUP(A1889,#REF!,4,FALSE)</f>
        <v>#REF!</v>
      </c>
      <c r="J1889" s="31" t="s">
        <v>8167</v>
      </c>
      <c r="K1889" s="10" t="str">
        <f t="shared" si="29"/>
        <v>충전기/가정용/SPUL-AH2400-5/AHC0025AW[3M][3M]</v>
      </c>
      <c r="L1889" s="31" t="s">
        <v>33627</v>
      </c>
    </row>
    <row r="1890" spans="1:12" x14ac:dyDescent="0.15">
      <c r="A1890" s="31" t="s">
        <v>12683</v>
      </c>
      <c r="B1890" s="31" t="s">
        <v>52388</v>
      </c>
      <c r="C1890" s="32">
        <v>21000</v>
      </c>
      <c r="D1890" s="31" t="s">
        <v>9529</v>
      </c>
      <c r="E1890" s="31" t="s">
        <v>67</v>
      </c>
      <c r="F1890" s="31" t="s">
        <v>10178</v>
      </c>
      <c r="H1890" s="10" t="e">
        <f>VLOOKUP(A1890,#REF!,3,FALSE)</f>
        <v>#REF!</v>
      </c>
      <c r="I1890" s="10" t="e">
        <f>VLOOKUP(A1890,#REF!,4,FALSE)</f>
        <v>#REF!</v>
      </c>
      <c r="J1890" s="31" t="s">
        <v>8167</v>
      </c>
      <c r="K1890" s="10" t="str">
        <f t="shared" si="29"/>
        <v>충전기/가정용/SPUL-AH2400-8/HC0024W[3M][3M]</v>
      </c>
      <c r="L1890" s="31" t="s">
        <v>33628</v>
      </c>
    </row>
    <row r="1891" spans="1:12" x14ac:dyDescent="0.15">
      <c r="A1891" s="31" t="s">
        <v>12684</v>
      </c>
      <c r="B1891" s="31" t="s">
        <v>52389</v>
      </c>
      <c r="C1891" s="32">
        <v>12000</v>
      </c>
      <c r="D1891" s="31" t="s">
        <v>8927</v>
      </c>
      <c r="E1891" s="31" t="s">
        <v>67</v>
      </c>
      <c r="F1891" s="31" t="s">
        <v>10178</v>
      </c>
      <c r="H1891" s="10" t="e">
        <f>VLOOKUP(A1891,#REF!,3,FALSE)</f>
        <v>#REF!</v>
      </c>
      <c r="I1891" s="10" t="e">
        <f>VLOOKUP(A1891,#REF!,4,FALSE)</f>
        <v>#REF!</v>
      </c>
      <c r="J1891" s="31" t="s">
        <v>8167</v>
      </c>
      <c r="K1891" s="10" t="str">
        <f t="shared" si="29"/>
        <v>충전기/가정용/SPUL-AH2400-C/C0026AW[3M][3M]</v>
      </c>
      <c r="L1891" s="31" t="s">
        <v>33629</v>
      </c>
    </row>
    <row r="1892" spans="1:12" x14ac:dyDescent="0.15">
      <c r="A1892" s="31" t="s">
        <v>12685</v>
      </c>
      <c r="B1892" s="31" t="s">
        <v>52390</v>
      </c>
      <c r="C1892" s="32">
        <v>11500</v>
      </c>
      <c r="D1892" s="31" t="s">
        <v>8913</v>
      </c>
      <c r="E1892" s="31" t="s">
        <v>67</v>
      </c>
      <c r="F1892" s="31" t="s">
        <v>10079</v>
      </c>
      <c r="H1892" s="10" t="e">
        <f>VLOOKUP(A1892,#REF!,3,FALSE)</f>
        <v>#REF!</v>
      </c>
      <c r="I1892" s="10" t="e">
        <f>VLOOKUP(A1892,#REF!,4,FALSE)</f>
        <v>#REF!</v>
      </c>
      <c r="J1892" s="31" t="s">
        <v>8167</v>
      </c>
      <c r="K1892" s="10" t="str">
        <f t="shared" si="29"/>
        <v>충전기/차량용/SPUL-AC2400-5/AC0028W[3M][3M]</v>
      </c>
      <c r="L1892" s="31" t="s">
        <v>33630</v>
      </c>
    </row>
    <row r="1893" spans="1:12" x14ac:dyDescent="0.15">
      <c r="A1893" s="31" t="s">
        <v>12686</v>
      </c>
      <c r="B1893" s="31" t="s">
        <v>52391</v>
      </c>
      <c r="C1893" s="32">
        <v>21000</v>
      </c>
      <c r="D1893" s="31" t="s">
        <v>9529</v>
      </c>
      <c r="E1893" s="31" t="s">
        <v>67</v>
      </c>
      <c r="F1893" s="31" t="s">
        <v>10079</v>
      </c>
      <c r="H1893" s="10" t="e">
        <f>VLOOKUP(A1893,#REF!,3,FALSE)</f>
        <v>#REF!</v>
      </c>
      <c r="I1893" s="10" t="e">
        <f>VLOOKUP(A1893,#REF!,4,FALSE)</f>
        <v>#REF!</v>
      </c>
      <c r="J1893" s="31" t="s">
        <v>8167</v>
      </c>
      <c r="K1893" s="10" t="str">
        <f t="shared" si="29"/>
        <v>충전기/차량용/SPUL-AC2400-8/IC0027W[3M][3M]</v>
      </c>
      <c r="L1893" s="31" t="s">
        <v>33631</v>
      </c>
    </row>
    <row r="1894" spans="1:12" x14ac:dyDescent="0.15">
      <c r="A1894" s="31" t="s">
        <v>12687</v>
      </c>
      <c r="B1894" s="31" t="s">
        <v>52392</v>
      </c>
      <c r="C1894" s="32">
        <v>12000</v>
      </c>
      <c r="D1894" s="31" t="s">
        <v>8927</v>
      </c>
      <c r="E1894" s="31" t="s">
        <v>67</v>
      </c>
      <c r="F1894" s="31" t="s">
        <v>10079</v>
      </c>
      <c r="H1894" s="10" t="e">
        <f>VLOOKUP(A1894,#REF!,3,FALSE)</f>
        <v>#REF!</v>
      </c>
      <c r="I1894" s="10" t="e">
        <f>VLOOKUP(A1894,#REF!,4,FALSE)</f>
        <v>#REF!</v>
      </c>
      <c r="J1894" s="31" t="s">
        <v>8167</v>
      </c>
      <c r="K1894" s="10" t="str">
        <f t="shared" si="29"/>
        <v>충전기/차량용/SPUL-AC2400-C/C0029W[3M][3M]</v>
      </c>
      <c r="L1894" s="31" t="s">
        <v>33632</v>
      </c>
    </row>
    <row r="1895" spans="1:12" x14ac:dyDescent="0.15">
      <c r="A1895" s="31" t="s">
        <v>12688</v>
      </c>
      <c r="B1895" s="31" t="s">
        <v>52393</v>
      </c>
      <c r="C1895" s="32">
        <v>37000</v>
      </c>
      <c r="D1895" s="31" t="s">
        <v>8931</v>
      </c>
      <c r="E1895" s="31" t="s">
        <v>67</v>
      </c>
      <c r="F1895" s="31" t="s">
        <v>10079</v>
      </c>
      <c r="H1895" s="10" t="e">
        <f>VLOOKUP(A1895,#REF!,3,FALSE)</f>
        <v>#REF!</v>
      </c>
      <c r="I1895" s="10" t="e">
        <f>VLOOKUP(A1895,#REF!,4,FALSE)</f>
        <v>#REF!</v>
      </c>
      <c r="J1895" s="31" t="s">
        <v>10323</v>
      </c>
      <c r="K1895" s="10" t="str">
        <f t="shared" si="29"/>
        <v>멀티충전기/MCU-05[엑토][엑토]</v>
      </c>
      <c r="L1895" s="31" t="s">
        <v>33633</v>
      </c>
    </row>
    <row r="1896" spans="1:12" x14ac:dyDescent="0.15">
      <c r="A1896" s="31" t="s">
        <v>12689</v>
      </c>
      <c r="B1896" s="31" t="s">
        <v>52394</v>
      </c>
      <c r="C1896" s="32">
        <v>15000</v>
      </c>
      <c r="D1896" s="31" t="s">
        <v>8933</v>
      </c>
      <c r="E1896" s="31" t="s">
        <v>67</v>
      </c>
      <c r="F1896" s="31" t="s">
        <v>10146</v>
      </c>
      <c r="H1896" s="10" t="e">
        <f>VLOOKUP(A1896,#REF!,3,FALSE)</f>
        <v>#REF!</v>
      </c>
      <c r="I1896" s="10" t="e">
        <f>VLOOKUP(A1896,#REF!,4,FALSE)</f>
        <v>#REF!</v>
      </c>
      <c r="J1896" s="31" t="s">
        <v>8167</v>
      </c>
      <c r="K1896" s="10" t="str">
        <f t="shared" si="29"/>
        <v>데이터케이블/L8P/3MCB-812S[3M][3M]</v>
      </c>
      <c r="L1896" s="31" t="s">
        <v>33634</v>
      </c>
    </row>
    <row r="1897" spans="1:12" x14ac:dyDescent="0.15">
      <c r="A1897" s="31" t="s">
        <v>12690</v>
      </c>
      <c r="B1897" s="31" t="s">
        <v>52395</v>
      </c>
      <c r="C1897" s="32">
        <v>15000</v>
      </c>
      <c r="D1897" s="31" t="s">
        <v>8932</v>
      </c>
      <c r="E1897" s="31" t="s">
        <v>67</v>
      </c>
      <c r="F1897" s="31" t="s">
        <v>10146</v>
      </c>
      <c r="H1897" s="10" t="e">
        <f>VLOOKUP(A1897,#REF!,3,FALSE)</f>
        <v>#REF!</v>
      </c>
      <c r="I1897" s="10" t="e">
        <f>VLOOKUP(A1897,#REF!,4,FALSE)</f>
        <v>#REF!</v>
      </c>
      <c r="J1897" s="31" t="s">
        <v>8167</v>
      </c>
      <c r="K1897" s="10" t="str">
        <f t="shared" si="29"/>
        <v>데이터케이블/L8P/3MCB-812P[3M][3M]</v>
      </c>
      <c r="L1897" s="31" t="s">
        <v>33635</v>
      </c>
    </row>
    <row r="1898" spans="1:12" x14ac:dyDescent="0.15">
      <c r="A1898" s="31" t="s">
        <v>12691</v>
      </c>
      <c r="B1898" s="31" t="s">
        <v>52396</v>
      </c>
      <c r="C1898" s="32">
        <v>6000</v>
      </c>
      <c r="D1898" s="31" t="s">
        <v>9530</v>
      </c>
      <c r="E1898" s="31" t="s">
        <v>67</v>
      </c>
      <c r="F1898" s="31" t="s">
        <v>10146</v>
      </c>
      <c r="H1898" s="10" t="e">
        <f>VLOOKUP(A1898,#REF!,3,FALSE)</f>
        <v>#REF!</v>
      </c>
      <c r="I1898" s="10" t="e">
        <f>VLOOKUP(A1898,#REF!,4,FALSE)</f>
        <v>#REF!</v>
      </c>
      <c r="J1898" s="31" t="s">
        <v>8167</v>
      </c>
      <c r="K1898" s="10" t="str">
        <f t="shared" si="29"/>
        <v>데이터케이블/Type-C/3MCB-UC150S[3M][3M]</v>
      </c>
      <c r="L1898" s="31" t="s">
        <v>33636</v>
      </c>
    </row>
    <row r="1899" spans="1:12" x14ac:dyDescent="0.15">
      <c r="A1899" s="31" t="s">
        <v>12692</v>
      </c>
      <c r="B1899" s="31" t="s">
        <v>52397</v>
      </c>
      <c r="C1899" s="32">
        <v>6000</v>
      </c>
      <c r="D1899" s="31" t="s">
        <v>8943</v>
      </c>
      <c r="E1899" s="31" t="s">
        <v>67</v>
      </c>
      <c r="F1899" s="31" t="s">
        <v>10146</v>
      </c>
      <c r="H1899" s="10" t="e">
        <f>VLOOKUP(A1899,#REF!,3,FALSE)</f>
        <v>#REF!</v>
      </c>
      <c r="I1899" s="10" t="e">
        <f>VLOOKUP(A1899,#REF!,4,FALSE)</f>
        <v>#REF!</v>
      </c>
      <c r="J1899" s="31" t="s">
        <v>8167</v>
      </c>
      <c r="K1899" s="10" t="str">
        <f t="shared" si="29"/>
        <v>데이터케이블/Type-C/3MCB-UC150P[3M][3M]</v>
      </c>
      <c r="L1899" s="31" t="s">
        <v>33637</v>
      </c>
    </row>
    <row r="1900" spans="1:12" x14ac:dyDescent="0.15">
      <c r="A1900" s="31" t="s">
        <v>12693</v>
      </c>
      <c r="B1900" s="31" t="s">
        <v>52398</v>
      </c>
      <c r="C1900" s="32">
        <v>4000</v>
      </c>
      <c r="D1900" s="31" t="s">
        <v>8936</v>
      </c>
      <c r="E1900" s="31" t="s">
        <v>67</v>
      </c>
      <c r="F1900" s="31" t="s">
        <v>10146</v>
      </c>
      <c r="H1900" s="10" t="e">
        <f>VLOOKUP(A1900,#REF!,3,FALSE)</f>
        <v>#REF!</v>
      </c>
      <c r="I1900" s="10" t="e">
        <f>VLOOKUP(A1900,#REF!,4,FALSE)</f>
        <v>#REF!</v>
      </c>
      <c r="J1900" s="31" t="s">
        <v>10346</v>
      </c>
      <c r="K1900" s="10" t="str">
        <f t="shared" si="29"/>
        <v>데이터케이블/Micro-5P/PDC-A20[플레오맥스][플레오맥스]</v>
      </c>
      <c r="L1900" s="31" t="s">
        <v>33638</v>
      </c>
    </row>
    <row r="1901" spans="1:12" x14ac:dyDescent="0.15">
      <c r="A1901" s="31" t="s">
        <v>12694</v>
      </c>
      <c r="B1901" s="31" t="s">
        <v>52399</v>
      </c>
      <c r="C1901" s="32">
        <v>5500</v>
      </c>
      <c r="D1901" s="31" t="s">
        <v>8944</v>
      </c>
      <c r="E1901" s="31" t="s">
        <v>67</v>
      </c>
      <c r="F1901" s="31" t="s">
        <v>10071</v>
      </c>
      <c r="H1901" s="10" t="e">
        <f>VLOOKUP(A1901,#REF!,3,FALSE)</f>
        <v>#REF!</v>
      </c>
      <c r="I1901" s="10" t="e">
        <f>VLOOKUP(A1901,#REF!,4,FALSE)</f>
        <v>#REF!</v>
      </c>
      <c r="J1901" s="31" t="s">
        <v>10323</v>
      </c>
      <c r="K1901" s="10" t="str">
        <f t="shared" si="29"/>
        <v>데이터케이블/Type-C/TC-02[엑토][엑토]</v>
      </c>
      <c r="L1901" s="31" t="s">
        <v>33639</v>
      </c>
    </row>
    <row r="1902" spans="1:12" x14ac:dyDescent="0.15">
      <c r="A1902" s="31" t="s">
        <v>12695</v>
      </c>
      <c r="B1902" s="31" t="s">
        <v>52400</v>
      </c>
      <c r="C1902" s="32">
        <v>11000</v>
      </c>
      <c r="D1902" s="31" t="s">
        <v>8954</v>
      </c>
      <c r="E1902" s="31" t="s">
        <v>67</v>
      </c>
      <c r="F1902" s="31" t="s">
        <v>10182</v>
      </c>
      <c r="H1902" s="10" t="e">
        <f>VLOOKUP(A1902,#REF!,3,FALSE)</f>
        <v>#REF!</v>
      </c>
      <c r="I1902" s="10" t="e">
        <f>VLOOKUP(A1902,#REF!,4,FALSE)</f>
        <v>#REF!</v>
      </c>
      <c r="J1902" s="31" t="s">
        <v>10358</v>
      </c>
      <c r="K1902" s="10" t="str">
        <f t="shared" si="29"/>
        <v>보조배터리/PL5000[스마텍][스마텍]</v>
      </c>
      <c r="L1902" s="31" t="s">
        <v>33640</v>
      </c>
    </row>
    <row r="1903" spans="1:12" x14ac:dyDescent="0.15">
      <c r="A1903" s="31" t="s">
        <v>12696</v>
      </c>
      <c r="B1903" s="31" t="s">
        <v>52400</v>
      </c>
      <c r="C1903" s="32">
        <v>11000</v>
      </c>
      <c r="D1903" s="31" t="s">
        <v>8955</v>
      </c>
      <c r="E1903" s="31" t="s">
        <v>67</v>
      </c>
      <c r="F1903" s="31" t="s">
        <v>10182</v>
      </c>
      <c r="H1903" s="10" t="e">
        <f>VLOOKUP(A1903,#REF!,3,FALSE)</f>
        <v>#REF!</v>
      </c>
      <c r="I1903" s="10" t="e">
        <f>VLOOKUP(A1903,#REF!,4,FALSE)</f>
        <v>#REF!</v>
      </c>
      <c r="J1903" s="31" t="s">
        <v>10358</v>
      </c>
      <c r="K1903" s="10" t="str">
        <f t="shared" si="29"/>
        <v>보조배터리/PL5000[스마텍][스마텍]</v>
      </c>
      <c r="L1903" s="31" t="s">
        <v>33641</v>
      </c>
    </row>
    <row r="1904" spans="1:12" x14ac:dyDescent="0.15">
      <c r="A1904" s="31" t="s">
        <v>12697</v>
      </c>
      <c r="B1904" s="31" t="s">
        <v>52401</v>
      </c>
      <c r="C1904" s="32">
        <v>16000</v>
      </c>
      <c r="D1904" s="31" t="s">
        <v>8952</v>
      </c>
      <c r="E1904" s="31" t="s">
        <v>67</v>
      </c>
      <c r="F1904" s="31" t="s">
        <v>10182</v>
      </c>
      <c r="H1904" s="10" t="e">
        <f>VLOOKUP(A1904,#REF!,3,FALSE)</f>
        <v>#REF!</v>
      </c>
      <c r="I1904" s="10" t="e">
        <f>VLOOKUP(A1904,#REF!,4,FALSE)</f>
        <v>#REF!</v>
      </c>
      <c r="J1904" s="31" t="s">
        <v>10358</v>
      </c>
      <c r="K1904" s="10" t="str">
        <f t="shared" si="29"/>
        <v>보조배터리/PL10000[스마텍][스마텍]</v>
      </c>
      <c r="L1904" s="31" t="s">
        <v>33642</v>
      </c>
    </row>
    <row r="1905" spans="1:12" x14ac:dyDescent="0.15">
      <c r="A1905" s="31" t="s">
        <v>12698</v>
      </c>
      <c r="B1905" s="31" t="s">
        <v>52401</v>
      </c>
      <c r="C1905" s="32">
        <v>16000</v>
      </c>
      <c r="D1905" s="31" t="s">
        <v>8953</v>
      </c>
      <c r="E1905" s="31" t="s">
        <v>67</v>
      </c>
      <c r="F1905" s="31" t="s">
        <v>10182</v>
      </c>
      <c r="H1905" s="10" t="e">
        <f>VLOOKUP(A1905,#REF!,3,FALSE)</f>
        <v>#REF!</v>
      </c>
      <c r="I1905" s="10" t="e">
        <f>VLOOKUP(A1905,#REF!,4,FALSE)</f>
        <v>#REF!</v>
      </c>
      <c r="J1905" s="31" t="s">
        <v>10358</v>
      </c>
      <c r="K1905" s="10" t="str">
        <f t="shared" si="29"/>
        <v>보조배터리/PL10000[스마텍][스마텍]</v>
      </c>
      <c r="L1905" s="31" t="s">
        <v>33643</v>
      </c>
    </row>
    <row r="1906" spans="1:12" x14ac:dyDescent="0.15">
      <c r="A1906" s="31" t="s">
        <v>12699</v>
      </c>
      <c r="B1906" s="31" t="s">
        <v>52402</v>
      </c>
      <c r="C1906" s="32">
        <v>24000</v>
      </c>
      <c r="D1906" s="31" t="s">
        <v>8952</v>
      </c>
      <c r="E1906" s="31" t="s">
        <v>67</v>
      </c>
      <c r="F1906" s="31" t="s">
        <v>10182</v>
      </c>
      <c r="H1906" s="10" t="e">
        <f>VLOOKUP(A1906,#REF!,3,FALSE)</f>
        <v>#REF!</v>
      </c>
      <c r="I1906" s="10" t="e">
        <f>VLOOKUP(A1906,#REF!,4,FALSE)</f>
        <v>#REF!</v>
      </c>
      <c r="J1906" s="31" t="s">
        <v>10358</v>
      </c>
      <c r="K1906" s="10" t="str">
        <f t="shared" si="29"/>
        <v>보조배터리/QC10000[스마텍][스마텍]</v>
      </c>
      <c r="L1906" s="31" t="s">
        <v>33644</v>
      </c>
    </row>
    <row r="1907" spans="1:12" x14ac:dyDescent="0.15">
      <c r="A1907" s="31" t="s">
        <v>12700</v>
      </c>
      <c r="B1907" s="31" t="s">
        <v>52402</v>
      </c>
      <c r="C1907" s="32">
        <v>24000</v>
      </c>
      <c r="D1907" s="31" t="s">
        <v>8956</v>
      </c>
      <c r="E1907" s="31" t="s">
        <v>67</v>
      </c>
      <c r="F1907" s="31" t="s">
        <v>10182</v>
      </c>
      <c r="H1907" s="10" t="e">
        <f>VLOOKUP(A1907,#REF!,3,FALSE)</f>
        <v>#REF!</v>
      </c>
      <c r="I1907" s="10" t="e">
        <f>VLOOKUP(A1907,#REF!,4,FALSE)</f>
        <v>#REF!</v>
      </c>
      <c r="J1907" s="31" t="s">
        <v>10358</v>
      </c>
      <c r="K1907" s="10" t="str">
        <f t="shared" si="29"/>
        <v>보조배터리/QC10000[스마텍][스마텍]</v>
      </c>
      <c r="L1907" s="31" t="s">
        <v>33645</v>
      </c>
    </row>
    <row r="1908" spans="1:12" x14ac:dyDescent="0.15">
      <c r="A1908" s="31" t="s">
        <v>12701</v>
      </c>
      <c r="B1908" s="31" t="s">
        <v>52403</v>
      </c>
      <c r="C1908" s="32">
        <v>5000</v>
      </c>
      <c r="D1908" s="31" t="s">
        <v>8958</v>
      </c>
      <c r="E1908" s="31" t="s">
        <v>67</v>
      </c>
      <c r="F1908" s="31" t="s">
        <v>10172</v>
      </c>
      <c r="H1908" s="10" t="e">
        <f>VLOOKUP(A1908,#REF!,3,FALSE)</f>
        <v>#REF!</v>
      </c>
      <c r="I1908" s="10" t="e">
        <f>VLOOKUP(A1908,#REF!,4,FALSE)</f>
        <v>#REF!</v>
      </c>
      <c r="J1908" s="31" t="s">
        <v>10323</v>
      </c>
      <c r="K1908" s="10" t="str">
        <f t="shared" si="29"/>
        <v>OTG케이블/TC-03[엑토][엑토]</v>
      </c>
      <c r="L1908" s="31" t="s">
        <v>33646</v>
      </c>
    </row>
    <row r="1909" spans="1:12" x14ac:dyDescent="0.15">
      <c r="A1909" s="31" t="s">
        <v>12702</v>
      </c>
      <c r="B1909" s="31" t="s">
        <v>52404</v>
      </c>
      <c r="C1909" s="32">
        <v>8000</v>
      </c>
      <c r="D1909" s="31" t="s">
        <v>8962</v>
      </c>
      <c r="E1909" s="31" t="s">
        <v>67</v>
      </c>
      <c r="F1909" s="31" t="s">
        <v>10172</v>
      </c>
      <c r="H1909" s="10" t="e">
        <f>VLOOKUP(A1909,#REF!,3,FALSE)</f>
        <v>#REF!</v>
      </c>
      <c r="I1909" s="10" t="e">
        <f>VLOOKUP(A1909,#REF!,4,FALSE)</f>
        <v>#REF!</v>
      </c>
      <c r="J1909" s="31" t="s">
        <v>10323</v>
      </c>
      <c r="K1909" s="10" t="str">
        <f t="shared" si="29"/>
        <v>삼각대/스마트폰용/TRD-01[엑토][엑토]</v>
      </c>
      <c r="L1909" s="31" t="s">
        <v>33647</v>
      </c>
    </row>
    <row r="1910" spans="1:12" x14ac:dyDescent="0.15">
      <c r="A1910" s="31" t="s">
        <v>12703</v>
      </c>
      <c r="B1910" s="31" t="s">
        <v>52404</v>
      </c>
      <c r="C1910" s="32">
        <v>8000</v>
      </c>
      <c r="D1910" s="31" t="s">
        <v>8963</v>
      </c>
      <c r="E1910" s="31" t="s">
        <v>67</v>
      </c>
      <c r="F1910" s="31" t="s">
        <v>10172</v>
      </c>
      <c r="H1910" s="10" t="e">
        <f>VLOOKUP(A1910,#REF!,3,FALSE)</f>
        <v>#REF!</v>
      </c>
      <c r="I1910" s="10" t="e">
        <f>VLOOKUP(A1910,#REF!,4,FALSE)</f>
        <v>#REF!</v>
      </c>
      <c r="J1910" s="31" t="s">
        <v>10323</v>
      </c>
      <c r="K1910" s="10" t="str">
        <f t="shared" si="29"/>
        <v>삼각대/스마트폰용/TRD-01[엑토][엑토]</v>
      </c>
      <c r="L1910" s="31" t="s">
        <v>33647</v>
      </c>
    </row>
    <row r="1911" spans="1:12" x14ac:dyDescent="0.15">
      <c r="A1911" s="31" t="s">
        <v>12704</v>
      </c>
      <c r="B1911" s="31" t="s">
        <v>52405</v>
      </c>
      <c r="C1911" s="32">
        <v>4500</v>
      </c>
      <c r="D1911" s="31" t="s">
        <v>906</v>
      </c>
      <c r="E1911" s="31" t="s">
        <v>67</v>
      </c>
      <c r="F1911" s="31" t="s">
        <v>10120</v>
      </c>
      <c r="H1911" s="10" t="e">
        <f>VLOOKUP(A1911,#REF!,3,FALSE)</f>
        <v>#REF!</v>
      </c>
      <c r="I1911" s="10" t="e">
        <f>VLOOKUP(A1911,#REF!,4,FALSE)</f>
        <v>#REF!</v>
      </c>
      <c r="J1911" s="31" t="s">
        <v>10323</v>
      </c>
      <c r="K1911" s="10" t="str">
        <f t="shared" si="29"/>
        <v>모바일/스탠드/MST-11[엑토][엑토]</v>
      </c>
      <c r="L1911" s="31" t="s">
        <v>33648</v>
      </c>
    </row>
    <row r="1912" spans="1:12" x14ac:dyDescent="0.15">
      <c r="A1912" s="31" t="s">
        <v>12705</v>
      </c>
      <c r="B1912" s="31" t="s">
        <v>52405</v>
      </c>
      <c r="C1912" s="32">
        <v>4500</v>
      </c>
      <c r="D1912" s="31" t="s">
        <v>905</v>
      </c>
      <c r="E1912" s="31" t="s">
        <v>67</v>
      </c>
      <c r="F1912" s="31" t="s">
        <v>10120</v>
      </c>
      <c r="H1912" s="10" t="e">
        <f>VLOOKUP(A1912,#REF!,3,FALSE)</f>
        <v>#REF!</v>
      </c>
      <c r="I1912" s="10" t="e">
        <f>VLOOKUP(A1912,#REF!,4,FALSE)</f>
        <v>#REF!</v>
      </c>
      <c r="J1912" s="31" t="s">
        <v>10323</v>
      </c>
      <c r="K1912" s="10" t="str">
        <f t="shared" si="29"/>
        <v>모바일/스탠드/MST-11[엑토][엑토]</v>
      </c>
      <c r="L1912" s="31" t="s">
        <v>33649</v>
      </c>
    </row>
    <row r="1913" spans="1:12" x14ac:dyDescent="0.15">
      <c r="A1913" s="31" t="s">
        <v>12706</v>
      </c>
      <c r="B1913" s="31" t="s">
        <v>52406</v>
      </c>
      <c r="C1913" s="32">
        <v>59000</v>
      </c>
      <c r="D1913" s="31" t="s">
        <v>8967</v>
      </c>
      <c r="E1913" s="31" t="s">
        <v>67</v>
      </c>
      <c r="F1913" s="31" t="s">
        <v>10120</v>
      </c>
      <c r="H1913" s="10" t="e">
        <f>VLOOKUP(A1913,#REF!,3,FALSE)</f>
        <v>#REF!</v>
      </c>
      <c r="I1913" s="10" t="e">
        <f>VLOOKUP(A1913,#REF!,4,FALSE)</f>
        <v>#REF!</v>
      </c>
      <c r="J1913" s="31" t="s">
        <v>10332</v>
      </c>
      <c r="K1913" s="10" t="str">
        <f t="shared" si="29"/>
        <v>마이크앰프/WW328[Comms][Comms]</v>
      </c>
      <c r="L1913" s="31" t="s">
        <v>33650</v>
      </c>
    </row>
    <row r="1914" spans="1:12" x14ac:dyDescent="0.15">
      <c r="A1914" s="31" t="s">
        <v>12707</v>
      </c>
      <c r="B1914" s="31" t="s">
        <v>52407</v>
      </c>
      <c r="C1914" s="32">
        <v>68000</v>
      </c>
      <c r="D1914" s="31" t="s">
        <v>8792</v>
      </c>
      <c r="E1914" s="31" t="s">
        <v>67</v>
      </c>
      <c r="F1914" s="31" t="s">
        <v>10180</v>
      </c>
      <c r="H1914" s="10" t="e">
        <f>VLOOKUP(A1914,#REF!,3,FALSE)</f>
        <v>#REF!</v>
      </c>
      <c r="I1914" s="10" t="e">
        <f>VLOOKUP(A1914,#REF!,4,FALSE)</f>
        <v>#REF!</v>
      </c>
      <c r="J1914" s="31" t="s">
        <v>10325</v>
      </c>
      <c r="K1914" s="10" t="str">
        <f t="shared" si="29"/>
        <v>블루투스/스피커/BA-C1[브리츠][브리츠]</v>
      </c>
      <c r="L1914" s="31" t="s">
        <v>33651</v>
      </c>
    </row>
    <row r="1915" spans="1:12" x14ac:dyDescent="0.15">
      <c r="A1915" s="31" t="s">
        <v>12708</v>
      </c>
      <c r="B1915" s="31" t="s">
        <v>52408</v>
      </c>
      <c r="C1915" s="32">
        <v>19000</v>
      </c>
      <c r="D1915" s="31" t="s">
        <v>2827</v>
      </c>
      <c r="E1915" s="31" t="s">
        <v>67</v>
      </c>
      <c r="F1915" s="31" t="s">
        <v>10180</v>
      </c>
      <c r="H1915" s="10" t="e">
        <f>VLOOKUP(A1915,#REF!,3,FALSE)</f>
        <v>#REF!</v>
      </c>
      <c r="I1915" s="10" t="e">
        <f>VLOOKUP(A1915,#REF!,4,FALSE)</f>
        <v>#REF!</v>
      </c>
      <c r="J1915" s="31" t="s">
        <v>10323</v>
      </c>
      <c r="K1915" s="10" t="str">
        <f t="shared" si="29"/>
        <v>블루투스/스피커/BTS-08[엑토][엑토]</v>
      </c>
      <c r="L1915" s="31" t="s">
        <v>33652</v>
      </c>
    </row>
    <row r="1916" spans="1:12" x14ac:dyDescent="0.15">
      <c r="A1916" s="31" t="s">
        <v>12709</v>
      </c>
      <c r="B1916" s="31" t="s">
        <v>52408</v>
      </c>
      <c r="C1916" s="32">
        <v>19000</v>
      </c>
      <c r="D1916" s="31" t="s">
        <v>2522</v>
      </c>
      <c r="E1916" s="31" t="s">
        <v>67</v>
      </c>
      <c r="F1916" s="31" t="s">
        <v>10180</v>
      </c>
      <c r="H1916" s="10" t="e">
        <f>VLOOKUP(A1916,#REF!,3,FALSE)</f>
        <v>#REF!</v>
      </c>
      <c r="I1916" s="10" t="e">
        <f>VLOOKUP(A1916,#REF!,4,FALSE)</f>
        <v>#REF!</v>
      </c>
      <c r="J1916" s="31" t="s">
        <v>10323</v>
      </c>
      <c r="K1916" s="10" t="str">
        <f t="shared" si="29"/>
        <v>블루투스/스피커/BTS-08[엑토][엑토]</v>
      </c>
      <c r="L1916" s="31" t="s">
        <v>33652</v>
      </c>
    </row>
    <row r="1917" spans="1:12" x14ac:dyDescent="0.15">
      <c r="A1917" s="31" t="s">
        <v>12710</v>
      </c>
      <c r="B1917" s="31" t="s">
        <v>52409</v>
      </c>
      <c r="C1917" s="32">
        <v>29000</v>
      </c>
      <c r="D1917" s="31" t="s">
        <v>102</v>
      </c>
      <c r="E1917" s="31" t="s">
        <v>67</v>
      </c>
      <c r="F1917" s="31" t="s">
        <v>10180</v>
      </c>
      <c r="H1917" s="10" t="e">
        <f>VLOOKUP(A1917,#REF!,3,FALSE)</f>
        <v>#REF!</v>
      </c>
      <c r="I1917" s="10" t="e">
        <f>VLOOKUP(A1917,#REF!,4,FALSE)</f>
        <v>#REF!</v>
      </c>
      <c r="J1917" s="31" t="s">
        <v>10353</v>
      </c>
      <c r="K1917" s="10" t="str">
        <f t="shared" si="29"/>
        <v>블루투스/스피커/IR-BT200[아이리버][아이리버]</v>
      </c>
      <c r="L1917" s="31" t="s">
        <v>33653</v>
      </c>
    </row>
    <row r="1918" spans="1:12" x14ac:dyDescent="0.15">
      <c r="A1918" s="31" t="s">
        <v>12711</v>
      </c>
      <c r="B1918" s="31" t="s">
        <v>52409</v>
      </c>
      <c r="C1918" s="32">
        <v>29000</v>
      </c>
      <c r="D1918" s="31" t="s">
        <v>905</v>
      </c>
      <c r="E1918" s="31" t="s">
        <v>67</v>
      </c>
      <c r="F1918" s="31" t="s">
        <v>10180</v>
      </c>
      <c r="H1918" s="10" t="e">
        <f>VLOOKUP(A1918,#REF!,3,FALSE)</f>
        <v>#REF!</v>
      </c>
      <c r="I1918" s="10" t="e">
        <f>VLOOKUP(A1918,#REF!,4,FALSE)</f>
        <v>#REF!</v>
      </c>
      <c r="J1918" s="31" t="s">
        <v>10353</v>
      </c>
      <c r="K1918" s="10" t="str">
        <f t="shared" si="29"/>
        <v>블루투스/스피커/IR-BT200[아이리버][아이리버]</v>
      </c>
      <c r="L1918" s="31" t="s">
        <v>33654</v>
      </c>
    </row>
    <row r="1919" spans="1:12" x14ac:dyDescent="0.15">
      <c r="A1919" s="31" t="s">
        <v>12712</v>
      </c>
      <c r="B1919" s="31" t="s">
        <v>52410</v>
      </c>
      <c r="C1919" s="32">
        <v>51000</v>
      </c>
      <c r="D1919" s="31" t="s">
        <v>8792</v>
      </c>
      <c r="E1919" s="31" t="s">
        <v>67</v>
      </c>
      <c r="F1919" s="31" t="s">
        <v>10180</v>
      </c>
      <c r="H1919" s="10" t="e">
        <f>VLOOKUP(A1919,#REF!,3,FALSE)</f>
        <v>#REF!</v>
      </c>
      <c r="I1919" s="10" t="e">
        <f>VLOOKUP(A1919,#REF!,4,FALSE)</f>
        <v>#REF!</v>
      </c>
      <c r="J1919" s="31" t="s">
        <v>10353</v>
      </c>
      <c r="K1919" s="10" t="str">
        <f t="shared" si="29"/>
        <v>블루투스/스피커/IR-R1000[아이리버][아이리버]</v>
      </c>
      <c r="L1919" s="31" t="s">
        <v>33655</v>
      </c>
    </row>
    <row r="1920" spans="1:12" x14ac:dyDescent="0.15">
      <c r="A1920" s="31" t="s">
        <v>12713</v>
      </c>
      <c r="B1920" s="31" t="s">
        <v>52411</v>
      </c>
      <c r="C1920" s="32">
        <v>51000</v>
      </c>
      <c r="D1920" s="31" t="s">
        <v>8792</v>
      </c>
      <c r="E1920" s="31" t="s">
        <v>67</v>
      </c>
      <c r="F1920" s="31" t="s">
        <v>10180</v>
      </c>
      <c r="H1920" s="10" t="e">
        <f>VLOOKUP(A1920,#REF!,3,FALSE)</f>
        <v>#REF!</v>
      </c>
      <c r="I1920" s="10" t="e">
        <f>VLOOKUP(A1920,#REF!,4,FALSE)</f>
        <v>#REF!</v>
      </c>
      <c r="J1920" s="31" t="s">
        <v>10353</v>
      </c>
      <c r="K1920" s="10" t="str">
        <f t="shared" si="29"/>
        <v>블루투스/스피커/IR-R2000[아이리버][아이리버]</v>
      </c>
      <c r="L1920" s="31" t="s">
        <v>33656</v>
      </c>
    </row>
    <row r="1921" spans="1:12" x14ac:dyDescent="0.15">
      <c r="A1921" s="31" t="s">
        <v>12714</v>
      </c>
      <c r="B1921" s="31" t="s">
        <v>52412</v>
      </c>
      <c r="C1921" s="32">
        <v>24000</v>
      </c>
      <c r="D1921" s="31" t="s">
        <v>906</v>
      </c>
      <c r="E1921" s="31" t="s">
        <v>67</v>
      </c>
      <c r="F1921" s="31" t="s">
        <v>10145</v>
      </c>
      <c r="H1921" s="10" t="e">
        <f>VLOOKUP(A1921,#REF!,3,FALSE)</f>
        <v>#REF!</v>
      </c>
      <c r="I1921" s="10" t="e">
        <f>VLOOKUP(A1921,#REF!,4,FALSE)</f>
        <v>#REF!</v>
      </c>
      <c r="J1921" s="31" t="s">
        <v>10358</v>
      </c>
      <c r="K1921" s="10" t="str">
        <f t="shared" si="29"/>
        <v>블루투스/헤드셋/STBT-1200[스마텍][스마텍]</v>
      </c>
      <c r="L1921" s="31" t="s">
        <v>33657</v>
      </c>
    </row>
    <row r="1922" spans="1:12" x14ac:dyDescent="0.15">
      <c r="A1922" s="31" t="s">
        <v>12715</v>
      </c>
      <c r="B1922" s="31" t="s">
        <v>52413</v>
      </c>
      <c r="C1922" s="32">
        <v>18000</v>
      </c>
      <c r="D1922" s="31" t="s">
        <v>906</v>
      </c>
      <c r="E1922" s="31" t="s">
        <v>67</v>
      </c>
      <c r="F1922" s="31" t="s">
        <v>10112</v>
      </c>
      <c r="H1922" s="10" t="e">
        <f>VLOOKUP(A1922,#REF!,3,FALSE)</f>
        <v>#REF!</v>
      </c>
      <c r="I1922" s="10" t="e">
        <f>VLOOKUP(A1922,#REF!,4,FALSE)</f>
        <v>#REF!</v>
      </c>
      <c r="J1922" s="31" t="s">
        <v>10316</v>
      </c>
      <c r="K1922" s="10" t="str">
        <f t="shared" si="29"/>
        <v>이어셋/SES-G20BK[삼성][삼성]</v>
      </c>
      <c r="L1922" s="31" t="s">
        <v>33658</v>
      </c>
    </row>
    <row r="1923" spans="1:12" x14ac:dyDescent="0.15">
      <c r="A1923" s="31" t="s">
        <v>12716</v>
      </c>
      <c r="B1923" s="31" t="s">
        <v>52414</v>
      </c>
      <c r="C1923" s="32">
        <v>18000</v>
      </c>
      <c r="D1923" s="31" t="s">
        <v>905</v>
      </c>
      <c r="E1923" s="31" t="s">
        <v>67</v>
      </c>
      <c r="F1923" s="31" t="s">
        <v>10112</v>
      </c>
      <c r="H1923" s="10" t="e">
        <f>VLOOKUP(A1923,#REF!,3,FALSE)</f>
        <v>#REF!</v>
      </c>
      <c r="I1923" s="10" t="e">
        <f>VLOOKUP(A1923,#REF!,4,FALSE)</f>
        <v>#REF!</v>
      </c>
      <c r="J1923" s="31" t="s">
        <v>10316</v>
      </c>
      <c r="K1923" s="10" t="str">
        <f t="shared" ref="K1923:K1986" si="30">IF(J1923="",B1923,B1923&amp;"["&amp;J1923&amp;"]")</f>
        <v>이어셋/SES-G20WH[삼성][삼성]</v>
      </c>
      <c r="L1923" s="31" t="s">
        <v>33659</v>
      </c>
    </row>
    <row r="1924" spans="1:12" x14ac:dyDescent="0.15">
      <c r="A1924" s="31" t="s">
        <v>12717</v>
      </c>
      <c r="B1924" s="31" t="s">
        <v>52415</v>
      </c>
      <c r="C1924" s="32">
        <v>17000</v>
      </c>
      <c r="D1924" s="31" t="s">
        <v>2332</v>
      </c>
      <c r="E1924" s="31" t="s">
        <v>67</v>
      </c>
      <c r="F1924" s="31" t="s">
        <v>10173</v>
      </c>
      <c r="H1924" s="10" t="e">
        <f>VLOOKUP(A1924,#REF!,3,FALSE)</f>
        <v>#REF!</v>
      </c>
      <c r="I1924" s="10" t="e">
        <f>VLOOKUP(A1924,#REF!,4,FALSE)</f>
        <v>#REF!</v>
      </c>
      <c r="J1924" s="31" t="s">
        <v>10353</v>
      </c>
      <c r="K1924" s="10" t="str">
        <f t="shared" si="30"/>
        <v>이어셋/IDP-5000i[아이리버][아이리버]</v>
      </c>
      <c r="L1924" s="31" t="s">
        <v>33660</v>
      </c>
    </row>
    <row r="1925" spans="1:12" x14ac:dyDescent="0.15">
      <c r="A1925" s="31" t="s">
        <v>12718</v>
      </c>
      <c r="B1925" s="31" t="s">
        <v>52415</v>
      </c>
      <c r="C1925" s="32">
        <v>17000</v>
      </c>
      <c r="D1925" s="31" t="s">
        <v>2522</v>
      </c>
      <c r="E1925" s="31" t="s">
        <v>67</v>
      </c>
      <c r="F1925" s="31" t="s">
        <v>10173</v>
      </c>
      <c r="H1925" s="10" t="e">
        <f>VLOOKUP(A1925,#REF!,3,FALSE)</f>
        <v>#REF!</v>
      </c>
      <c r="I1925" s="10" t="e">
        <f>VLOOKUP(A1925,#REF!,4,FALSE)</f>
        <v>#REF!</v>
      </c>
      <c r="J1925" s="31" t="s">
        <v>10353</v>
      </c>
      <c r="K1925" s="10" t="str">
        <f t="shared" si="30"/>
        <v>이어셋/IDP-5000i[아이리버][아이리버]</v>
      </c>
      <c r="L1925" s="31" t="s">
        <v>33661</v>
      </c>
    </row>
    <row r="1926" spans="1:12" x14ac:dyDescent="0.15">
      <c r="A1926" s="31" t="s">
        <v>12719</v>
      </c>
      <c r="B1926" s="31" t="s">
        <v>52415</v>
      </c>
      <c r="C1926" s="32">
        <v>17000</v>
      </c>
      <c r="D1926" s="31" t="s">
        <v>2827</v>
      </c>
      <c r="E1926" s="31" t="s">
        <v>67</v>
      </c>
      <c r="F1926" s="31" t="s">
        <v>10173</v>
      </c>
      <c r="H1926" s="10" t="e">
        <f>VLOOKUP(A1926,#REF!,3,FALSE)</f>
        <v>#REF!</v>
      </c>
      <c r="I1926" s="10" t="e">
        <f>VLOOKUP(A1926,#REF!,4,FALSE)</f>
        <v>#REF!</v>
      </c>
      <c r="J1926" s="31" t="s">
        <v>10353</v>
      </c>
      <c r="K1926" s="10" t="str">
        <f t="shared" si="30"/>
        <v>이어셋/IDP-5000i[아이리버][아이리버]</v>
      </c>
      <c r="L1926" s="31" t="s">
        <v>33662</v>
      </c>
    </row>
    <row r="1927" spans="1:12" x14ac:dyDescent="0.15">
      <c r="A1927" s="31" t="s">
        <v>12720</v>
      </c>
      <c r="B1927" s="31" t="s">
        <v>52415</v>
      </c>
      <c r="C1927" s="32">
        <v>17000</v>
      </c>
      <c r="D1927" s="31" t="s">
        <v>101</v>
      </c>
      <c r="E1927" s="31" t="s">
        <v>67</v>
      </c>
      <c r="F1927" s="31" t="s">
        <v>10173</v>
      </c>
      <c r="H1927" s="10" t="e">
        <f>VLOOKUP(A1927,#REF!,3,FALSE)</f>
        <v>#REF!</v>
      </c>
      <c r="I1927" s="10" t="e">
        <f>VLOOKUP(A1927,#REF!,4,FALSE)</f>
        <v>#REF!</v>
      </c>
      <c r="J1927" s="31" t="s">
        <v>10353</v>
      </c>
      <c r="K1927" s="10" t="str">
        <f t="shared" si="30"/>
        <v>이어셋/IDP-5000i[아이리버][아이리버]</v>
      </c>
      <c r="L1927" s="31" t="s">
        <v>33663</v>
      </c>
    </row>
    <row r="1928" spans="1:12" x14ac:dyDescent="0.15">
      <c r="A1928" s="31" t="s">
        <v>12721</v>
      </c>
      <c r="B1928" s="31" t="s">
        <v>52416</v>
      </c>
      <c r="C1928" s="32">
        <v>5600</v>
      </c>
      <c r="D1928" s="31" t="s">
        <v>8575</v>
      </c>
      <c r="E1928" s="31" t="s">
        <v>50</v>
      </c>
      <c r="F1928" s="31" t="s">
        <v>10148</v>
      </c>
      <c r="H1928" s="10" t="e">
        <f>VLOOKUP(A1928,#REF!,3,FALSE)</f>
        <v>#REF!</v>
      </c>
      <c r="I1928" s="10" t="e">
        <f>VLOOKUP(A1928,#REF!,4,FALSE)</f>
        <v>#REF!</v>
      </c>
      <c r="J1928" s="31" t="s">
        <v>10317</v>
      </c>
      <c r="K1928" s="10" t="str">
        <f t="shared" si="30"/>
        <v>투명라벨/V3965-10[프린텍][프린텍]</v>
      </c>
      <c r="L1928" s="31" t="s">
        <v>33664</v>
      </c>
    </row>
    <row r="1929" spans="1:12" x14ac:dyDescent="0.15">
      <c r="A1929" s="31" t="s">
        <v>12722</v>
      </c>
      <c r="B1929" s="31" t="s">
        <v>52417</v>
      </c>
      <c r="C1929" s="32">
        <v>5600</v>
      </c>
      <c r="D1929" s="31" t="s">
        <v>8592</v>
      </c>
      <c r="E1929" s="31" t="s">
        <v>50</v>
      </c>
      <c r="F1929" s="31" t="s">
        <v>10148</v>
      </c>
      <c r="H1929" s="10" t="e">
        <f>VLOOKUP(A1929,#REF!,3,FALSE)</f>
        <v>#REF!</v>
      </c>
      <c r="I1929" s="10" t="e">
        <f>VLOOKUP(A1929,#REF!,4,FALSE)</f>
        <v>#REF!</v>
      </c>
      <c r="J1929" s="31" t="s">
        <v>10317</v>
      </c>
      <c r="K1929" s="10" t="str">
        <f t="shared" si="30"/>
        <v>투명라벨/V3985-10[프린텍][프린텍]</v>
      </c>
      <c r="L1929" s="31" t="s">
        <v>33665</v>
      </c>
    </row>
    <row r="1930" spans="1:12" x14ac:dyDescent="0.15">
      <c r="A1930" s="31" t="s">
        <v>12723</v>
      </c>
      <c r="B1930" s="31" t="s">
        <v>52418</v>
      </c>
      <c r="C1930" s="32">
        <v>5600</v>
      </c>
      <c r="D1930" s="31" t="s">
        <v>8579</v>
      </c>
      <c r="E1930" s="31" t="s">
        <v>50</v>
      </c>
      <c r="F1930" s="31" t="s">
        <v>10148</v>
      </c>
      <c r="H1930" s="10" t="e">
        <f>VLOOKUP(A1930,#REF!,3,FALSE)</f>
        <v>#REF!</v>
      </c>
      <c r="I1930" s="10" t="e">
        <f>VLOOKUP(A1930,#REF!,4,FALSE)</f>
        <v>#REF!</v>
      </c>
      <c r="J1930" s="31" t="s">
        <v>10317</v>
      </c>
      <c r="K1930" s="10" t="str">
        <f t="shared" si="30"/>
        <v>투명라벨/V3995-10[프린텍][프린텍]</v>
      </c>
      <c r="L1930" s="31" t="s">
        <v>33666</v>
      </c>
    </row>
    <row r="1931" spans="1:12" x14ac:dyDescent="0.15">
      <c r="A1931" s="31" t="s">
        <v>12724</v>
      </c>
      <c r="B1931" s="31" t="s">
        <v>52419</v>
      </c>
      <c r="C1931" s="32">
        <v>245000</v>
      </c>
      <c r="D1931" s="31" t="s">
        <v>9301</v>
      </c>
      <c r="E1931" s="31" t="s">
        <v>861</v>
      </c>
      <c r="F1931" s="31" t="s">
        <v>64993</v>
      </c>
      <c r="H1931" s="10" t="e">
        <f>VLOOKUP(A1931,#REF!,3,FALSE)</f>
        <v>#REF!</v>
      </c>
      <c r="I1931" s="10" t="e">
        <f>VLOOKUP(A1931,#REF!,4,FALSE)</f>
        <v>#REF!</v>
      </c>
      <c r="J1931" s="31" t="s">
        <v>10315</v>
      </c>
      <c r="K1931" s="10" t="str">
        <f t="shared" si="30"/>
        <v>레이저복합기/MF236N[캐논][캐논]</v>
      </c>
      <c r="L1931" s="31" t="s">
        <v>33667</v>
      </c>
    </row>
    <row r="1932" spans="1:12" x14ac:dyDescent="0.15">
      <c r="A1932" s="31" t="s">
        <v>12725</v>
      </c>
      <c r="B1932" s="31" t="s">
        <v>52420</v>
      </c>
      <c r="C1932" s="32">
        <v>56000</v>
      </c>
      <c r="D1932" s="31" t="s">
        <v>9303</v>
      </c>
      <c r="E1932" s="31" t="s">
        <v>861</v>
      </c>
      <c r="F1932" s="31" t="s">
        <v>64993</v>
      </c>
      <c r="H1932" s="10" t="e">
        <f>VLOOKUP(A1932,#REF!,3,FALSE)</f>
        <v>#REF!</v>
      </c>
      <c r="I1932" s="10" t="e">
        <f>VLOOKUP(A1932,#REF!,4,FALSE)</f>
        <v>#REF!</v>
      </c>
      <c r="J1932" s="31" t="s">
        <v>10315</v>
      </c>
      <c r="K1932" s="10" t="str">
        <f t="shared" si="30"/>
        <v>잉크젯복합기/MG2490[캐논][캐논]</v>
      </c>
      <c r="L1932" s="31" t="s">
        <v>33668</v>
      </c>
    </row>
    <row r="1933" spans="1:12" x14ac:dyDescent="0.15">
      <c r="A1933" s="31" t="s">
        <v>12726</v>
      </c>
      <c r="B1933" s="31" t="s">
        <v>52421</v>
      </c>
      <c r="C1933" s="32">
        <v>126000</v>
      </c>
      <c r="D1933" s="31" t="s">
        <v>9302</v>
      </c>
      <c r="E1933" s="31" t="s">
        <v>861</v>
      </c>
      <c r="F1933" s="31" t="s">
        <v>64993</v>
      </c>
      <c r="H1933" s="10" t="e">
        <f>VLOOKUP(A1933,#REF!,3,FALSE)</f>
        <v>#REF!</v>
      </c>
      <c r="I1933" s="10" t="e">
        <f>VLOOKUP(A1933,#REF!,4,FALSE)</f>
        <v>#REF!</v>
      </c>
      <c r="J1933" s="31" t="s">
        <v>10315</v>
      </c>
      <c r="K1933" s="10" t="str">
        <f t="shared" si="30"/>
        <v>레이저프린터/LBP6030[캐논][캐논]</v>
      </c>
      <c r="L1933" s="31" t="s">
        <v>33669</v>
      </c>
    </row>
    <row r="1934" spans="1:12" x14ac:dyDescent="0.15">
      <c r="A1934" s="31" t="s">
        <v>61110</v>
      </c>
      <c r="B1934" s="31" t="s">
        <v>67690</v>
      </c>
      <c r="C1934" s="32">
        <v>36000</v>
      </c>
      <c r="D1934" s="31" t="s">
        <v>8736</v>
      </c>
      <c r="E1934" s="31" t="s">
        <v>67</v>
      </c>
      <c r="F1934" s="31" t="s">
        <v>10014</v>
      </c>
      <c r="H1934" s="10" t="e">
        <f>VLOOKUP(A1934,#REF!,3,FALSE)</f>
        <v>#REF!</v>
      </c>
      <c r="I1934" s="10" t="e">
        <f>VLOOKUP(A1934,#REF!,4,FALSE)</f>
        <v>#REF!</v>
      </c>
      <c r="J1934" s="31" t="s">
        <v>10329</v>
      </c>
      <c r="K1934" s="10" t="str">
        <f t="shared" si="30"/>
        <v>마우스/무선/M331[로지텍][로지텍]</v>
      </c>
      <c r="L1934" s="31" t="s">
        <v>65111</v>
      </c>
    </row>
    <row r="1935" spans="1:12" x14ac:dyDescent="0.15">
      <c r="A1935" s="31" t="s">
        <v>12727</v>
      </c>
      <c r="B1935" s="31" t="s">
        <v>52422</v>
      </c>
      <c r="C1935" s="32">
        <v>14000</v>
      </c>
      <c r="D1935" s="31" t="s">
        <v>8722</v>
      </c>
      <c r="E1935" s="31" t="s">
        <v>67</v>
      </c>
      <c r="F1935" s="31" t="s">
        <v>10115</v>
      </c>
      <c r="H1935" s="10" t="e">
        <f>VLOOKUP(A1935,#REF!,3,FALSE)</f>
        <v>#REF!</v>
      </c>
      <c r="I1935" s="10" t="e">
        <f>VLOOKUP(A1935,#REF!,4,FALSE)</f>
        <v>#REF!</v>
      </c>
      <c r="J1935" s="31" t="s">
        <v>10323</v>
      </c>
      <c r="K1935" s="10" t="str">
        <f t="shared" si="30"/>
        <v>카드리더기/프라임/TC-07[엑토][엑토]</v>
      </c>
      <c r="L1935" s="31" t="s">
        <v>33670</v>
      </c>
    </row>
    <row r="1936" spans="1:12" x14ac:dyDescent="0.15">
      <c r="A1936" s="31" t="s">
        <v>12728</v>
      </c>
      <c r="B1936" s="31" t="s">
        <v>52422</v>
      </c>
      <c r="C1936" s="32">
        <v>14000</v>
      </c>
      <c r="D1936" s="31" t="s">
        <v>8723</v>
      </c>
      <c r="E1936" s="31" t="s">
        <v>67</v>
      </c>
      <c r="F1936" s="31" t="s">
        <v>10115</v>
      </c>
      <c r="H1936" s="10" t="e">
        <f>VLOOKUP(A1936,#REF!,3,FALSE)</f>
        <v>#REF!</v>
      </c>
      <c r="I1936" s="10" t="e">
        <f>VLOOKUP(A1936,#REF!,4,FALSE)</f>
        <v>#REF!</v>
      </c>
      <c r="J1936" s="31" t="s">
        <v>10323</v>
      </c>
      <c r="K1936" s="10" t="str">
        <f t="shared" si="30"/>
        <v>카드리더기/프라임/TC-07[엑토][엑토]</v>
      </c>
      <c r="L1936" s="31" t="s">
        <v>33671</v>
      </c>
    </row>
    <row r="1937" spans="1:12" x14ac:dyDescent="0.15">
      <c r="A1937" s="31" t="s">
        <v>12729</v>
      </c>
      <c r="B1937" s="31" t="s">
        <v>52423</v>
      </c>
      <c r="C1937" s="32">
        <v>88000</v>
      </c>
      <c r="D1937" s="31" t="s">
        <v>1388</v>
      </c>
      <c r="E1937" s="31" t="s">
        <v>67</v>
      </c>
      <c r="F1937" s="31" t="s">
        <v>9643</v>
      </c>
      <c r="H1937" s="10" t="e">
        <f>VLOOKUP(A1937,#REF!,3,FALSE)</f>
        <v>#REF!</v>
      </c>
      <c r="I1937" s="10" t="e">
        <f>VLOOKUP(A1937,#REF!,4,FALSE)</f>
        <v>#REF!</v>
      </c>
      <c r="J1937" s="31" t="s">
        <v>10314</v>
      </c>
      <c r="K1937" s="10" t="str">
        <f t="shared" si="30"/>
        <v>토너/CF500A[HP][HP]</v>
      </c>
      <c r="L1937" s="31" t="s">
        <v>33672</v>
      </c>
    </row>
    <row r="1938" spans="1:12" x14ac:dyDescent="0.15">
      <c r="A1938" s="31" t="s">
        <v>12730</v>
      </c>
      <c r="B1938" s="31" t="s">
        <v>52424</v>
      </c>
      <c r="C1938" s="32">
        <v>103000</v>
      </c>
      <c r="D1938" s="31" t="s">
        <v>1391</v>
      </c>
      <c r="E1938" s="31" t="s">
        <v>67</v>
      </c>
      <c r="F1938" s="31" t="s">
        <v>9643</v>
      </c>
      <c r="H1938" s="10" t="e">
        <f>VLOOKUP(A1938,#REF!,3,FALSE)</f>
        <v>#REF!</v>
      </c>
      <c r="I1938" s="10" t="e">
        <f>VLOOKUP(A1938,#REF!,4,FALSE)</f>
        <v>#REF!</v>
      </c>
      <c r="J1938" s="31" t="s">
        <v>10314</v>
      </c>
      <c r="K1938" s="10" t="str">
        <f t="shared" si="30"/>
        <v>토너/CF501A[HP][HP]</v>
      </c>
      <c r="L1938" s="31" t="s">
        <v>33673</v>
      </c>
    </row>
    <row r="1939" spans="1:12" x14ac:dyDescent="0.15">
      <c r="A1939" s="31" t="s">
        <v>12731</v>
      </c>
      <c r="B1939" s="31" t="s">
        <v>52425</v>
      </c>
      <c r="C1939" s="32">
        <v>103000</v>
      </c>
      <c r="D1939" s="31" t="s">
        <v>1390</v>
      </c>
      <c r="E1939" s="31" t="s">
        <v>67</v>
      </c>
      <c r="F1939" s="31" t="s">
        <v>9643</v>
      </c>
      <c r="H1939" s="10" t="e">
        <f>VLOOKUP(A1939,#REF!,3,FALSE)</f>
        <v>#REF!</v>
      </c>
      <c r="I1939" s="10" t="e">
        <f>VLOOKUP(A1939,#REF!,4,FALSE)</f>
        <v>#REF!</v>
      </c>
      <c r="J1939" s="31" t="s">
        <v>10314</v>
      </c>
      <c r="K1939" s="10" t="str">
        <f t="shared" si="30"/>
        <v>토너/CF502A[HP][HP]</v>
      </c>
      <c r="L1939" s="31" t="s">
        <v>33674</v>
      </c>
    </row>
    <row r="1940" spans="1:12" x14ac:dyDescent="0.15">
      <c r="A1940" s="31" t="s">
        <v>12732</v>
      </c>
      <c r="B1940" s="31" t="s">
        <v>52426</v>
      </c>
      <c r="C1940" s="32">
        <v>103000</v>
      </c>
      <c r="D1940" s="31" t="s">
        <v>2818</v>
      </c>
      <c r="E1940" s="31" t="s">
        <v>67</v>
      </c>
      <c r="F1940" s="31" t="s">
        <v>9643</v>
      </c>
      <c r="H1940" s="10" t="e">
        <f>VLOOKUP(A1940,#REF!,3,FALSE)</f>
        <v>#REF!</v>
      </c>
      <c r="I1940" s="10" t="e">
        <f>VLOOKUP(A1940,#REF!,4,FALSE)</f>
        <v>#REF!</v>
      </c>
      <c r="J1940" s="31" t="s">
        <v>10314</v>
      </c>
      <c r="K1940" s="10" t="str">
        <f t="shared" si="30"/>
        <v>토너/CF503A[HP][HP]</v>
      </c>
      <c r="L1940" s="31" t="s">
        <v>33675</v>
      </c>
    </row>
    <row r="1941" spans="1:12" x14ac:dyDescent="0.15">
      <c r="A1941" s="31" t="s">
        <v>12733</v>
      </c>
      <c r="B1941" s="31" t="s">
        <v>52427</v>
      </c>
      <c r="C1941" s="32">
        <v>149000</v>
      </c>
      <c r="D1941" s="31" t="s">
        <v>2332</v>
      </c>
      <c r="E1941" s="31" t="s">
        <v>67</v>
      </c>
      <c r="F1941" s="31" t="s">
        <v>10145</v>
      </c>
      <c r="H1941" s="10" t="e">
        <f>VLOOKUP(A1941,#REF!,3,FALSE)</f>
        <v>#REF!</v>
      </c>
      <c r="I1941" s="10" t="e">
        <f>VLOOKUP(A1941,#REF!,4,FALSE)</f>
        <v>#REF!</v>
      </c>
      <c r="J1941" s="31" t="s">
        <v>10367</v>
      </c>
      <c r="K1941" s="10" t="str">
        <f t="shared" si="30"/>
        <v>블루투스/골전도/트랙에어[에프터샥][에프터샥]</v>
      </c>
      <c r="L1941" s="31" t="s">
        <v>33676</v>
      </c>
    </row>
    <row r="1942" spans="1:12" x14ac:dyDescent="0.15">
      <c r="A1942" s="31" t="s">
        <v>12734</v>
      </c>
      <c r="B1942" s="31" t="s">
        <v>52428</v>
      </c>
      <c r="C1942" s="32">
        <v>109000</v>
      </c>
      <c r="D1942" s="31" t="s">
        <v>2332</v>
      </c>
      <c r="E1942" s="31" t="s">
        <v>67</v>
      </c>
      <c r="F1942" s="31" t="s">
        <v>10145</v>
      </c>
      <c r="H1942" s="10" t="e">
        <f>VLOOKUP(A1942,#REF!,3,FALSE)</f>
        <v>#REF!</v>
      </c>
      <c r="I1942" s="10" t="e">
        <f>VLOOKUP(A1942,#REF!,4,FALSE)</f>
        <v>#REF!</v>
      </c>
      <c r="J1942" s="31" t="s">
        <v>10367</v>
      </c>
      <c r="K1942" s="10" t="str">
        <f t="shared" si="30"/>
        <v>블루투스/골전도/트랙티타늄[에프터샥][에프터샥]</v>
      </c>
      <c r="L1942" s="31" t="s">
        <v>33677</v>
      </c>
    </row>
    <row r="1943" spans="1:12" x14ac:dyDescent="0.15">
      <c r="A1943" s="31" t="s">
        <v>12735</v>
      </c>
      <c r="B1943" s="31" t="s">
        <v>52429</v>
      </c>
      <c r="C1943" s="32">
        <v>34000</v>
      </c>
      <c r="D1943" s="31" t="s">
        <v>8724</v>
      </c>
      <c r="E1943" s="31" t="s">
        <v>67</v>
      </c>
      <c r="F1943" s="31" t="s">
        <v>10136</v>
      </c>
      <c r="H1943" s="10" t="e">
        <f>VLOOKUP(A1943,#REF!,3,FALSE)</f>
        <v>#REF!</v>
      </c>
      <c r="I1943" s="10" t="e">
        <f>VLOOKUP(A1943,#REF!,4,FALSE)</f>
        <v>#REF!</v>
      </c>
      <c r="J1943" s="31" t="s">
        <v>10329</v>
      </c>
      <c r="K1943" s="10" t="str">
        <f t="shared" si="30"/>
        <v>마우스/게이밍/G102[로지텍][로지텍]</v>
      </c>
      <c r="L1943" s="31" t="s">
        <v>33678</v>
      </c>
    </row>
    <row r="1944" spans="1:12" x14ac:dyDescent="0.15">
      <c r="A1944" s="31" t="s">
        <v>12736</v>
      </c>
      <c r="B1944" s="31" t="s">
        <v>52430</v>
      </c>
      <c r="C1944" s="32">
        <v>85000</v>
      </c>
      <c r="D1944" s="31" t="s">
        <v>906</v>
      </c>
      <c r="E1944" s="31" t="s">
        <v>67</v>
      </c>
      <c r="F1944" s="31" t="s">
        <v>64984</v>
      </c>
      <c r="H1944" s="10" t="e">
        <f>VLOOKUP(A1944,#REF!,3,FALSE)</f>
        <v>#REF!</v>
      </c>
      <c r="I1944" s="10" t="e">
        <f>VLOOKUP(A1944,#REF!,4,FALSE)</f>
        <v>#REF!</v>
      </c>
      <c r="J1944" s="31" t="s">
        <v>10315</v>
      </c>
      <c r="K1944" s="10" t="str">
        <f t="shared" si="30"/>
        <v>토너/CRG-045BK[캐논][캐논]</v>
      </c>
      <c r="L1944" s="31" t="s">
        <v>33679</v>
      </c>
    </row>
    <row r="1945" spans="1:12" x14ac:dyDescent="0.15">
      <c r="A1945" s="31" t="s">
        <v>12737</v>
      </c>
      <c r="B1945" s="31" t="s">
        <v>52431</v>
      </c>
      <c r="C1945" s="32">
        <v>95000</v>
      </c>
      <c r="D1945" s="31" t="s">
        <v>2836</v>
      </c>
      <c r="E1945" s="31" t="s">
        <v>67</v>
      </c>
      <c r="F1945" s="31" t="s">
        <v>64984</v>
      </c>
      <c r="H1945" s="10" t="e">
        <f>VLOOKUP(A1945,#REF!,3,FALSE)</f>
        <v>#REF!</v>
      </c>
      <c r="I1945" s="10" t="e">
        <f>VLOOKUP(A1945,#REF!,4,FALSE)</f>
        <v>#REF!</v>
      </c>
      <c r="J1945" s="31" t="s">
        <v>10315</v>
      </c>
      <c r="K1945" s="10" t="str">
        <f t="shared" si="30"/>
        <v>토너/CRG-045C[캐논][캐논]</v>
      </c>
      <c r="L1945" s="31" t="s">
        <v>33680</v>
      </c>
    </row>
    <row r="1946" spans="1:12" x14ac:dyDescent="0.15">
      <c r="A1946" s="31" t="s">
        <v>12738</v>
      </c>
      <c r="B1946" s="31" t="s">
        <v>52432</v>
      </c>
      <c r="C1946" s="32">
        <v>95000</v>
      </c>
      <c r="D1946" s="31" t="s">
        <v>2831</v>
      </c>
      <c r="E1946" s="31" t="s">
        <v>67</v>
      </c>
      <c r="F1946" s="31" t="s">
        <v>64984</v>
      </c>
      <c r="H1946" s="10" t="e">
        <f>VLOOKUP(A1946,#REF!,3,FALSE)</f>
        <v>#REF!</v>
      </c>
      <c r="I1946" s="10" t="e">
        <f>VLOOKUP(A1946,#REF!,4,FALSE)</f>
        <v>#REF!</v>
      </c>
      <c r="J1946" s="31" t="s">
        <v>10315</v>
      </c>
      <c r="K1946" s="10" t="str">
        <f t="shared" si="30"/>
        <v>토너/CRG-045M[캐논][캐논]</v>
      </c>
      <c r="L1946" s="31" t="s">
        <v>33681</v>
      </c>
    </row>
    <row r="1947" spans="1:12" x14ac:dyDescent="0.15">
      <c r="A1947" s="31" t="s">
        <v>12739</v>
      </c>
      <c r="B1947" s="31" t="s">
        <v>52433</v>
      </c>
      <c r="C1947" s="32">
        <v>95000</v>
      </c>
      <c r="D1947" s="31" t="s">
        <v>2820</v>
      </c>
      <c r="E1947" s="31" t="s">
        <v>67</v>
      </c>
      <c r="F1947" s="31" t="s">
        <v>64984</v>
      </c>
      <c r="H1947" s="10" t="e">
        <f>VLOOKUP(A1947,#REF!,3,FALSE)</f>
        <v>#REF!</v>
      </c>
      <c r="I1947" s="10" t="e">
        <f>VLOOKUP(A1947,#REF!,4,FALSE)</f>
        <v>#REF!</v>
      </c>
      <c r="J1947" s="31" t="s">
        <v>10315</v>
      </c>
      <c r="K1947" s="10" t="str">
        <f t="shared" si="30"/>
        <v>토너/CRG-045Y[캐논][캐논]</v>
      </c>
      <c r="L1947" s="31" t="s">
        <v>33682</v>
      </c>
    </row>
    <row r="1948" spans="1:12" x14ac:dyDescent="0.15">
      <c r="A1948" s="31" t="s">
        <v>12740</v>
      </c>
      <c r="B1948" s="31" t="s">
        <v>52434</v>
      </c>
      <c r="C1948" s="32">
        <v>118000</v>
      </c>
      <c r="D1948" s="31" t="s">
        <v>9178</v>
      </c>
      <c r="E1948" s="31" t="s">
        <v>67</v>
      </c>
      <c r="F1948" s="31" t="s">
        <v>64984</v>
      </c>
      <c r="H1948" s="10" t="e">
        <f>VLOOKUP(A1948,#REF!,3,FALSE)</f>
        <v>#REF!</v>
      </c>
      <c r="I1948" s="10" t="e">
        <f>VLOOKUP(A1948,#REF!,4,FALSE)</f>
        <v>#REF!</v>
      </c>
      <c r="J1948" s="31" t="s">
        <v>10315</v>
      </c>
      <c r="K1948" s="10" t="str">
        <f t="shared" si="30"/>
        <v>토너/CRG-045HBK[캐논][캐논]</v>
      </c>
      <c r="L1948" s="31" t="s">
        <v>33683</v>
      </c>
    </row>
    <row r="1949" spans="1:12" x14ac:dyDescent="0.15">
      <c r="A1949" s="31" t="s">
        <v>12741</v>
      </c>
      <c r="B1949" s="31" t="s">
        <v>52435</v>
      </c>
      <c r="C1949" s="32">
        <v>124000</v>
      </c>
      <c r="D1949" s="31" t="s">
        <v>9207</v>
      </c>
      <c r="E1949" s="31" t="s">
        <v>67</v>
      </c>
      <c r="F1949" s="31" t="s">
        <v>64984</v>
      </c>
      <c r="H1949" s="10" t="e">
        <f>VLOOKUP(A1949,#REF!,3,FALSE)</f>
        <v>#REF!</v>
      </c>
      <c r="I1949" s="10" t="e">
        <f>VLOOKUP(A1949,#REF!,4,FALSE)</f>
        <v>#REF!</v>
      </c>
      <c r="J1949" s="31" t="s">
        <v>10315</v>
      </c>
      <c r="K1949" s="10" t="str">
        <f t="shared" si="30"/>
        <v>토너/CRG-045HC[캐논][캐논]</v>
      </c>
      <c r="L1949" s="31" t="s">
        <v>33684</v>
      </c>
    </row>
    <row r="1950" spans="1:12" x14ac:dyDescent="0.15">
      <c r="A1950" s="31" t="s">
        <v>12742</v>
      </c>
      <c r="B1950" s="31" t="s">
        <v>52436</v>
      </c>
      <c r="C1950" s="32">
        <v>124000</v>
      </c>
      <c r="D1950" s="31" t="s">
        <v>9209</v>
      </c>
      <c r="E1950" s="31" t="s">
        <v>67</v>
      </c>
      <c r="F1950" s="31" t="s">
        <v>64984</v>
      </c>
      <c r="H1950" s="10" t="e">
        <f>VLOOKUP(A1950,#REF!,3,FALSE)</f>
        <v>#REF!</v>
      </c>
      <c r="I1950" s="10" t="e">
        <f>VLOOKUP(A1950,#REF!,4,FALSE)</f>
        <v>#REF!</v>
      </c>
      <c r="J1950" s="31" t="s">
        <v>10315</v>
      </c>
      <c r="K1950" s="10" t="str">
        <f t="shared" si="30"/>
        <v>토너/CRG-045HM[캐논][캐논]</v>
      </c>
      <c r="L1950" s="31" t="s">
        <v>33685</v>
      </c>
    </row>
    <row r="1951" spans="1:12" x14ac:dyDescent="0.15">
      <c r="A1951" s="31" t="s">
        <v>12743</v>
      </c>
      <c r="B1951" s="31" t="s">
        <v>52437</v>
      </c>
      <c r="C1951" s="32">
        <v>124000</v>
      </c>
      <c r="D1951" s="31" t="s">
        <v>9208</v>
      </c>
      <c r="E1951" s="31" t="s">
        <v>67</v>
      </c>
      <c r="F1951" s="31" t="s">
        <v>64984</v>
      </c>
      <c r="H1951" s="10" t="e">
        <f>VLOOKUP(A1951,#REF!,3,FALSE)</f>
        <v>#REF!</v>
      </c>
      <c r="I1951" s="10" t="e">
        <f>VLOOKUP(A1951,#REF!,4,FALSE)</f>
        <v>#REF!</v>
      </c>
      <c r="J1951" s="31" t="s">
        <v>10315</v>
      </c>
      <c r="K1951" s="10" t="str">
        <f t="shared" si="30"/>
        <v>토너/CRG-045HY[캐논][캐논]</v>
      </c>
      <c r="L1951" s="31" t="s">
        <v>33686</v>
      </c>
    </row>
    <row r="1952" spans="1:12" x14ac:dyDescent="0.15">
      <c r="A1952" s="31" t="s">
        <v>61111</v>
      </c>
      <c r="B1952" s="31" t="s">
        <v>67691</v>
      </c>
      <c r="C1952" s="32">
        <v>13000</v>
      </c>
      <c r="D1952" s="31" t="s">
        <v>906</v>
      </c>
      <c r="E1952" s="31" t="s">
        <v>67</v>
      </c>
      <c r="F1952" s="31" t="s">
        <v>9648</v>
      </c>
      <c r="H1952" s="10" t="e">
        <f>VLOOKUP(A1952,#REF!,3,FALSE)</f>
        <v>#REF!</v>
      </c>
      <c r="I1952" s="10" t="e">
        <f>VLOOKUP(A1952,#REF!,4,FALSE)</f>
        <v>#REF!</v>
      </c>
      <c r="J1952" s="31" t="s">
        <v>10313</v>
      </c>
      <c r="K1952" s="10" t="str">
        <f t="shared" si="30"/>
        <v>잉크/T03Y100[엡손][엡손]</v>
      </c>
      <c r="L1952" s="31" t="s">
        <v>65112</v>
      </c>
    </row>
    <row r="1953" spans="1:12" x14ac:dyDescent="0.15">
      <c r="A1953" s="31" t="s">
        <v>61112</v>
      </c>
      <c r="B1953" s="31" t="s">
        <v>67692</v>
      </c>
      <c r="C1953" s="32">
        <v>7500</v>
      </c>
      <c r="D1953" s="31" t="s">
        <v>2836</v>
      </c>
      <c r="E1953" s="31" t="s">
        <v>67</v>
      </c>
      <c r="F1953" s="31" t="s">
        <v>9648</v>
      </c>
      <c r="H1953" s="10" t="e">
        <f>VLOOKUP(A1953,#REF!,3,FALSE)</f>
        <v>#REF!</v>
      </c>
      <c r="I1953" s="10" t="e">
        <f>VLOOKUP(A1953,#REF!,4,FALSE)</f>
        <v>#REF!</v>
      </c>
      <c r="J1953" s="31" t="s">
        <v>10313</v>
      </c>
      <c r="K1953" s="10" t="str">
        <f t="shared" si="30"/>
        <v>잉크/T03Y200[엡손][엡손]</v>
      </c>
      <c r="L1953" s="31" t="s">
        <v>65113</v>
      </c>
    </row>
    <row r="1954" spans="1:12" x14ac:dyDescent="0.15">
      <c r="A1954" s="31" t="s">
        <v>61113</v>
      </c>
      <c r="B1954" s="31" t="s">
        <v>67693</v>
      </c>
      <c r="C1954" s="32">
        <v>7500</v>
      </c>
      <c r="D1954" s="31" t="s">
        <v>2831</v>
      </c>
      <c r="E1954" s="31" t="s">
        <v>67</v>
      </c>
      <c r="F1954" s="31" t="s">
        <v>9648</v>
      </c>
      <c r="H1954" s="10" t="e">
        <f>VLOOKUP(A1954,#REF!,3,FALSE)</f>
        <v>#REF!</v>
      </c>
      <c r="I1954" s="10" t="e">
        <f>VLOOKUP(A1954,#REF!,4,FALSE)</f>
        <v>#REF!</v>
      </c>
      <c r="J1954" s="31" t="s">
        <v>10313</v>
      </c>
      <c r="K1954" s="10" t="str">
        <f t="shared" si="30"/>
        <v>잉크/T03Y300[엡손][엡손]</v>
      </c>
      <c r="L1954" s="31" t="s">
        <v>65114</v>
      </c>
    </row>
    <row r="1955" spans="1:12" x14ac:dyDescent="0.15">
      <c r="A1955" s="31" t="s">
        <v>61114</v>
      </c>
      <c r="B1955" s="31" t="s">
        <v>67694</v>
      </c>
      <c r="C1955" s="32">
        <v>7500</v>
      </c>
      <c r="D1955" s="31" t="s">
        <v>2820</v>
      </c>
      <c r="E1955" s="31" t="s">
        <v>67</v>
      </c>
      <c r="F1955" s="31" t="s">
        <v>9648</v>
      </c>
      <c r="H1955" s="10" t="e">
        <f>VLOOKUP(A1955,#REF!,3,FALSE)</f>
        <v>#REF!</v>
      </c>
      <c r="I1955" s="10" t="e">
        <f>VLOOKUP(A1955,#REF!,4,FALSE)</f>
        <v>#REF!</v>
      </c>
      <c r="J1955" s="31" t="s">
        <v>10313</v>
      </c>
      <c r="K1955" s="10" t="str">
        <f t="shared" si="30"/>
        <v>잉크/T03Y400[엡손][엡손]</v>
      </c>
      <c r="L1955" s="31" t="s">
        <v>65115</v>
      </c>
    </row>
    <row r="1956" spans="1:12" x14ac:dyDescent="0.15">
      <c r="A1956" s="31" t="s">
        <v>12744</v>
      </c>
      <c r="B1956" s="31" t="s">
        <v>52438</v>
      </c>
      <c r="C1956" s="32">
        <v>5000</v>
      </c>
      <c r="D1956" s="31" t="s">
        <v>8922</v>
      </c>
      <c r="E1956" s="31" t="s">
        <v>67</v>
      </c>
      <c r="F1956" s="31" t="s">
        <v>10178</v>
      </c>
      <c r="H1956" s="10" t="e">
        <f>VLOOKUP(A1956,#REF!,3,FALSE)</f>
        <v>#REF!</v>
      </c>
      <c r="I1956" s="10" t="e">
        <f>VLOOKUP(A1956,#REF!,4,FALSE)</f>
        <v>#REF!</v>
      </c>
      <c r="J1956" s="31" t="s">
        <v>10318</v>
      </c>
      <c r="K1956" s="10" t="str">
        <f t="shared" si="30"/>
        <v>충전기/가정용/분리형/SPE-TU120[알파][알파]</v>
      </c>
      <c r="L1956" s="31" t="s">
        <v>33687</v>
      </c>
    </row>
    <row r="1957" spans="1:12" x14ac:dyDescent="0.15">
      <c r="A1957" s="31" t="s">
        <v>12745</v>
      </c>
      <c r="B1957" s="31" t="s">
        <v>52438</v>
      </c>
      <c r="C1957" s="32">
        <v>25000</v>
      </c>
      <c r="D1957" s="31" t="s">
        <v>8922</v>
      </c>
      <c r="E1957" s="31" t="s">
        <v>68</v>
      </c>
      <c r="F1957" s="31" t="s">
        <v>10178</v>
      </c>
      <c r="H1957" s="10" t="e">
        <f>VLOOKUP(A1957,#REF!,3,FALSE)</f>
        <v>#REF!</v>
      </c>
      <c r="I1957" s="10" t="e">
        <f>VLOOKUP(A1957,#REF!,4,FALSE)</f>
        <v>#REF!</v>
      </c>
      <c r="J1957" s="31" t="s">
        <v>10318</v>
      </c>
      <c r="K1957" s="10" t="str">
        <f t="shared" si="30"/>
        <v>충전기/가정용/분리형/SPE-TU120[알파][알파]</v>
      </c>
      <c r="L1957" s="31" t="s">
        <v>33688</v>
      </c>
    </row>
    <row r="1958" spans="1:12" x14ac:dyDescent="0.15">
      <c r="A1958" s="31" t="s">
        <v>12746</v>
      </c>
      <c r="B1958" s="31" t="s">
        <v>52439</v>
      </c>
      <c r="C1958" s="32">
        <v>7000</v>
      </c>
      <c r="D1958" s="31" t="s">
        <v>8923</v>
      </c>
      <c r="E1958" s="31" t="s">
        <v>67</v>
      </c>
      <c r="F1958" s="31" t="s">
        <v>10178</v>
      </c>
      <c r="H1958" s="10" t="e">
        <f>VLOOKUP(A1958,#REF!,3,FALSE)</f>
        <v>#REF!</v>
      </c>
      <c r="I1958" s="10" t="e">
        <f>VLOOKUP(A1958,#REF!,4,FALSE)</f>
        <v>#REF!</v>
      </c>
      <c r="J1958" s="31" t="s">
        <v>10318</v>
      </c>
      <c r="K1958" s="10" t="str">
        <f t="shared" si="30"/>
        <v>충전기/가정용/분리형/SPE-TU210C[알파][알파]</v>
      </c>
      <c r="L1958" s="31" t="s">
        <v>33689</v>
      </c>
    </row>
    <row r="1959" spans="1:12" x14ac:dyDescent="0.15">
      <c r="A1959" s="31" t="s">
        <v>12747</v>
      </c>
      <c r="B1959" s="31" t="s">
        <v>52439</v>
      </c>
      <c r="C1959" s="32">
        <v>35000</v>
      </c>
      <c r="D1959" s="31" t="s">
        <v>8923</v>
      </c>
      <c r="E1959" s="31" t="s">
        <v>68</v>
      </c>
      <c r="F1959" s="31" t="s">
        <v>10178</v>
      </c>
      <c r="H1959" s="10" t="e">
        <f>VLOOKUP(A1959,#REF!,3,FALSE)</f>
        <v>#REF!</v>
      </c>
      <c r="I1959" s="10" t="e">
        <f>VLOOKUP(A1959,#REF!,4,FALSE)</f>
        <v>#REF!</v>
      </c>
      <c r="J1959" s="31" t="s">
        <v>10318</v>
      </c>
      <c r="K1959" s="10" t="str">
        <f t="shared" si="30"/>
        <v>충전기/가정용/분리형/SPE-TU210C[알파][알파]</v>
      </c>
      <c r="L1959" s="31" t="s">
        <v>33690</v>
      </c>
    </row>
    <row r="1960" spans="1:12" x14ac:dyDescent="0.15">
      <c r="A1960" s="31" t="s">
        <v>12748</v>
      </c>
      <c r="B1960" s="31" t="s">
        <v>52440</v>
      </c>
      <c r="C1960" s="32">
        <v>10000</v>
      </c>
      <c r="D1960" s="31" t="s">
        <v>8921</v>
      </c>
      <c r="E1960" s="31" t="s">
        <v>67</v>
      </c>
      <c r="F1960" s="31" t="s">
        <v>10178</v>
      </c>
      <c r="H1960" s="10" t="e">
        <f>VLOOKUP(A1960,#REF!,3,FALSE)</f>
        <v>#REF!</v>
      </c>
      <c r="I1960" s="10" t="e">
        <f>VLOOKUP(A1960,#REF!,4,FALSE)</f>
        <v>#REF!</v>
      </c>
      <c r="J1960" s="31" t="s">
        <v>10318</v>
      </c>
      <c r="K1960" s="10" t="str">
        <f t="shared" si="30"/>
        <v>급속충전기/가정용/분리형/SPE-TQ167[알파][알파]</v>
      </c>
      <c r="L1960" s="31" t="s">
        <v>33691</v>
      </c>
    </row>
    <row r="1961" spans="1:12" x14ac:dyDescent="0.15">
      <c r="A1961" s="31" t="s">
        <v>12749</v>
      </c>
      <c r="B1961" s="31" t="s">
        <v>52440</v>
      </c>
      <c r="C1961" s="32">
        <v>50000</v>
      </c>
      <c r="D1961" s="31" t="s">
        <v>8921</v>
      </c>
      <c r="E1961" s="31" t="s">
        <v>68</v>
      </c>
      <c r="F1961" s="31" t="s">
        <v>10178</v>
      </c>
      <c r="H1961" s="10" t="e">
        <f>VLOOKUP(A1961,#REF!,3,FALSE)</f>
        <v>#REF!</v>
      </c>
      <c r="I1961" s="10" t="e">
        <f>VLOOKUP(A1961,#REF!,4,FALSE)</f>
        <v>#REF!</v>
      </c>
      <c r="J1961" s="31" t="s">
        <v>10318</v>
      </c>
      <c r="K1961" s="10" t="str">
        <f t="shared" si="30"/>
        <v>급속충전기/가정용/분리형/SPE-TQ167[알파][알파]</v>
      </c>
      <c r="L1961" s="31" t="s">
        <v>33692</v>
      </c>
    </row>
    <row r="1962" spans="1:12" x14ac:dyDescent="0.15">
      <c r="A1962" s="31" t="s">
        <v>12751</v>
      </c>
      <c r="B1962" s="31" t="s">
        <v>52441</v>
      </c>
      <c r="C1962" s="32">
        <v>1500</v>
      </c>
      <c r="D1962" s="31" t="s">
        <v>8940</v>
      </c>
      <c r="E1962" s="31" t="s">
        <v>67</v>
      </c>
      <c r="F1962" s="31" t="s">
        <v>10146</v>
      </c>
      <c r="H1962" s="10" t="e">
        <f>VLOOKUP(A1962,#REF!,3,FALSE)</f>
        <v>#REF!</v>
      </c>
      <c r="I1962" s="10" t="e">
        <f>VLOOKUP(A1962,#REF!,4,FALSE)</f>
        <v>#REF!</v>
      </c>
      <c r="J1962" s="31" t="s">
        <v>10318</v>
      </c>
      <c r="K1962" s="10" t="str">
        <f t="shared" si="30"/>
        <v>데이터케이블/Micro-5P[알파][알파]</v>
      </c>
      <c r="L1962" s="31" t="s">
        <v>33694</v>
      </c>
    </row>
    <row r="1963" spans="1:12" x14ac:dyDescent="0.15">
      <c r="A1963" s="31" t="s">
        <v>12750</v>
      </c>
      <c r="B1963" s="31" t="s">
        <v>52441</v>
      </c>
      <c r="C1963" s="32">
        <v>15000</v>
      </c>
      <c r="D1963" s="31" t="s">
        <v>8940</v>
      </c>
      <c r="E1963" s="31" t="s">
        <v>68</v>
      </c>
      <c r="F1963" s="31" t="s">
        <v>10146</v>
      </c>
      <c r="H1963" s="10" t="e">
        <f>VLOOKUP(A1963,#REF!,3,FALSE)</f>
        <v>#REF!</v>
      </c>
      <c r="I1963" s="10" t="e">
        <f>VLOOKUP(A1963,#REF!,4,FALSE)</f>
        <v>#REF!</v>
      </c>
      <c r="J1963" s="31" t="s">
        <v>10318</v>
      </c>
      <c r="K1963" s="10" t="str">
        <f t="shared" si="30"/>
        <v>데이터케이블/Micro-5P[알파][알파]</v>
      </c>
      <c r="L1963" s="31" t="s">
        <v>33693</v>
      </c>
    </row>
    <row r="1964" spans="1:12" x14ac:dyDescent="0.15">
      <c r="A1964" s="31" t="s">
        <v>12752</v>
      </c>
      <c r="B1964" s="31" t="s">
        <v>52442</v>
      </c>
      <c r="C1964" s="32">
        <v>89000</v>
      </c>
      <c r="D1964" s="31" t="s">
        <v>2221</v>
      </c>
      <c r="E1964" s="31" t="s">
        <v>67</v>
      </c>
      <c r="F1964" s="31" t="s">
        <v>64986</v>
      </c>
      <c r="H1964" s="10" t="e">
        <f>VLOOKUP(A1964,#REF!,3,FALSE)</f>
        <v>#REF!</v>
      </c>
      <c r="I1964" s="10" t="e">
        <f>VLOOKUP(A1964,#REF!,4,FALSE)</f>
        <v>#REF!</v>
      </c>
      <c r="J1964" s="31" t="s">
        <v>10314</v>
      </c>
      <c r="K1964" s="10" t="str">
        <f t="shared" si="30"/>
        <v>토너/CF217A[HP][HP]</v>
      </c>
      <c r="L1964" s="31" t="s">
        <v>33695</v>
      </c>
    </row>
    <row r="1965" spans="1:12" x14ac:dyDescent="0.15">
      <c r="A1965" s="31" t="s">
        <v>12753</v>
      </c>
      <c r="B1965" s="31" t="s">
        <v>52443</v>
      </c>
      <c r="C1965" s="32">
        <v>308000</v>
      </c>
      <c r="D1965" s="31" t="s">
        <v>906</v>
      </c>
      <c r="E1965" s="31" t="s">
        <v>67</v>
      </c>
      <c r="F1965" s="31" t="s">
        <v>64986</v>
      </c>
      <c r="H1965" s="10" t="e">
        <f>VLOOKUP(A1965,#REF!,3,FALSE)</f>
        <v>#REF!</v>
      </c>
      <c r="I1965" s="10" t="e">
        <f>VLOOKUP(A1965,#REF!,4,FALSE)</f>
        <v>#REF!</v>
      </c>
      <c r="J1965" s="31" t="s">
        <v>10314</v>
      </c>
      <c r="K1965" s="10" t="str">
        <f t="shared" si="30"/>
        <v>토너/CF287A[HP][HP]</v>
      </c>
      <c r="L1965" s="31" t="s">
        <v>33696</v>
      </c>
    </row>
    <row r="1966" spans="1:12" x14ac:dyDescent="0.15">
      <c r="A1966" s="31" t="s">
        <v>12754</v>
      </c>
      <c r="B1966" s="31" t="s">
        <v>52444</v>
      </c>
      <c r="C1966" s="32">
        <v>7000</v>
      </c>
      <c r="D1966" s="31" t="s">
        <v>8689</v>
      </c>
      <c r="E1966" s="31" t="s">
        <v>253</v>
      </c>
      <c r="F1966" s="31" t="s">
        <v>10179</v>
      </c>
      <c r="H1966" s="10" t="e">
        <f>VLOOKUP(A1966,#REF!,3,FALSE)</f>
        <v>#REF!</v>
      </c>
      <c r="I1966" s="10" t="e">
        <f>VLOOKUP(A1966,#REF!,4,FALSE)</f>
        <v>#REF!</v>
      </c>
      <c r="J1966" s="31" t="s">
        <v>10368</v>
      </c>
      <c r="K1966" s="10" t="str">
        <f t="shared" si="30"/>
        <v>CD-R/Slim[이메이션][이메이션]</v>
      </c>
      <c r="L1966" s="31" t="s">
        <v>33697</v>
      </c>
    </row>
    <row r="1967" spans="1:12" x14ac:dyDescent="0.15">
      <c r="A1967" s="31" t="s">
        <v>12755</v>
      </c>
      <c r="B1967" s="31" t="s">
        <v>52445</v>
      </c>
      <c r="C1967" s="32">
        <v>4500</v>
      </c>
      <c r="D1967" s="31" t="s">
        <v>8689</v>
      </c>
      <c r="E1967" s="31" t="s">
        <v>253</v>
      </c>
      <c r="F1967" s="31" t="s">
        <v>10179</v>
      </c>
      <c r="H1967" s="10" t="e">
        <f>VLOOKUP(A1967,#REF!,3,FALSE)</f>
        <v>#REF!</v>
      </c>
      <c r="I1967" s="10" t="e">
        <f>VLOOKUP(A1967,#REF!,4,FALSE)</f>
        <v>#REF!</v>
      </c>
      <c r="J1967" s="31" t="s">
        <v>10368</v>
      </c>
      <c r="K1967" s="10" t="str">
        <f t="shared" si="30"/>
        <v>CD-R/Spindle[이메이션][이메이션]</v>
      </c>
      <c r="L1967" s="31" t="s">
        <v>33698</v>
      </c>
    </row>
    <row r="1968" spans="1:12" x14ac:dyDescent="0.15">
      <c r="A1968" s="31" t="s">
        <v>12756</v>
      </c>
      <c r="B1968" s="31" t="s">
        <v>52445</v>
      </c>
      <c r="C1968" s="32">
        <v>9000</v>
      </c>
      <c r="D1968" s="31" t="s">
        <v>8690</v>
      </c>
      <c r="E1968" s="31" t="s">
        <v>253</v>
      </c>
      <c r="F1968" s="31" t="s">
        <v>10179</v>
      </c>
      <c r="H1968" s="10" t="e">
        <f>VLOOKUP(A1968,#REF!,3,FALSE)</f>
        <v>#REF!</v>
      </c>
      <c r="I1968" s="10" t="e">
        <f>VLOOKUP(A1968,#REF!,4,FALSE)</f>
        <v>#REF!</v>
      </c>
      <c r="J1968" s="31" t="s">
        <v>10368</v>
      </c>
      <c r="K1968" s="10" t="str">
        <f t="shared" si="30"/>
        <v>CD-R/Spindle[이메이션][이메이션]</v>
      </c>
      <c r="L1968" s="31" t="s">
        <v>33699</v>
      </c>
    </row>
    <row r="1969" spans="1:12" x14ac:dyDescent="0.15">
      <c r="A1969" s="31" t="s">
        <v>12757</v>
      </c>
      <c r="B1969" s="31" t="s">
        <v>52445</v>
      </c>
      <c r="C1969" s="32">
        <v>15000</v>
      </c>
      <c r="D1969" s="31" t="s">
        <v>8691</v>
      </c>
      <c r="E1969" s="31" t="s">
        <v>253</v>
      </c>
      <c r="F1969" s="31" t="s">
        <v>10179</v>
      </c>
      <c r="H1969" s="10" t="e">
        <f>VLOOKUP(A1969,#REF!,3,FALSE)</f>
        <v>#REF!</v>
      </c>
      <c r="I1969" s="10" t="e">
        <f>VLOOKUP(A1969,#REF!,4,FALSE)</f>
        <v>#REF!</v>
      </c>
      <c r="J1969" s="31" t="s">
        <v>10368</v>
      </c>
      <c r="K1969" s="10" t="str">
        <f t="shared" si="30"/>
        <v>CD-R/Spindle[이메이션][이메이션]</v>
      </c>
      <c r="L1969" s="31" t="s">
        <v>33700</v>
      </c>
    </row>
    <row r="1970" spans="1:12" x14ac:dyDescent="0.15">
      <c r="A1970" s="31" t="s">
        <v>12758</v>
      </c>
      <c r="B1970" s="31" t="s">
        <v>52446</v>
      </c>
      <c r="C1970" s="32">
        <v>8000</v>
      </c>
      <c r="D1970" s="31" t="s">
        <v>8692</v>
      </c>
      <c r="E1970" s="31" t="s">
        <v>253</v>
      </c>
      <c r="F1970" s="31" t="s">
        <v>10179</v>
      </c>
      <c r="H1970" s="10" t="e">
        <f>VLOOKUP(A1970,#REF!,3,FALSE)</f>
        <v>#REF!</v>
      </c>
      <c r="I1970" s="10" t="e">
        <f>VLOOKUP(A1970,#REF!,4,FALSE)</f>
        <v>#REF!</v>
      </c>
      <c r="J1970" s="31" t="s">
        <v>10368</v>
      </c>
      <c r="K1970" s="10" t="str">
        <f t="shared" si="30"/>
        <v>DVD-R/Slim[이메이션][이메이션]</v>
      </c>
      <c r="L1970" s="31" t="s">
        <v>33701</v>
      </c>
    </row>
    <row r="1971" spans="1:12" x14ac:dyDescent="0.15">
      <c r="A1971" s="31" t="s">
        <v>12759</v>
      </c>
      <c r="B1971" s="31" t="s">
        <v>52447</v>
      </c>
      <c r="C1971" s="32">
        <v>5500</v>
      </c>
      <c r="D1971" s="31" t="s">
        <v>8692</v>
      </c>
      <c r="E1971" s="31" t="s">
        <v>253</v>
      </c>
      <c r="F1971" s="31" t="s">
        <v>10179</v>
      </c>
      <c r="H1971" s="10" t="e">
        <f>VLOOKUP(A1971,#REF!,3,FALSE)</f>
        <v>#REF!</v>
      </c>
      <c r="I1971" s="10" t="e">
        <f>VLOOKUP(A1971,#REF!,4,FALSE)</f>
        <v>#REF!</v>
      </c>
      <c r="J1971" s="31" t="s">
        <v>10368</v>
      </c>
      <c r="K1971" s="10" t="str">
        <f t="shared" si="30"/>
        <v>DVD-R/Spindle[이메이션][이메이션]</v>
      </c>
      <c r="L1971" s="31" t="s">
        <v>33702</v>
      </c>
    </row>
    <row r="1972" spans="1:12" x14ac:dyDescent="0.15">
      <c r="A1972" s="31" t="s">
        <v>12760</v>
      </c>
      <c r="B1972" s="31" t="s">
        <v>52447</v>
      </c>
      <c r="C1972" s="32">
        <v>11000</v>
      </c>
      <c r="D1972" s="31" t="s">
        <v>8693</v>
      </c>
      <c r="E1972" s="31" t="s">
        <v>253</v>
      </c>
      <c r="F1972" s="31" t="s">
        <v>10179</v>
      </c>
      <c r="H1972" s="10" t="e">
        <f>VLOOKUP(A1972,#REF!,3,FALSE)</f>
        <v>#REF!</v>
      </c>
      <c r="I1972" s="10" t="e">
        <f>VLOOKUP(A1972,#REF!,4,FALSE)</f>
        <v>#REF!</v>
      </c>
      <c r="J1972" s="31" t="s">
        <v>10368</v>
      </c>
      <c r="K1972" s="10" t="str">
        <f t="shared" si="30"/>
        <v>DVD-R/Spindle[이메이션][이메이션]</v>
      </c>
      <c r="L1972" s="31" t="s">
        <v>33703</v>
      </c>
    </row>
    <row r="1973" spans="1:12" x14ac:dyDescent="0.15">
      <c r="A1973" s="31" t="s">
        <v>12761</v>
      </c>
      <c r="B1973" s="31" t="s">
        <v>52447</v>
      </c>
      <c r="C1973" s="32">
        <v>16000</v>
      </c>
      <c r="D1973" s="31" t="s">
        <v>8694</v>
      </c>
      <c r="E1973" s="31" t="s">
        <v>253</v>
      </c>
      <c r="F1973" s="31" t="s">
        <v>10179</v>
      </c>
      <c r="H1973" s="10" t="e">
        <f>VLOOKUP(A1973,#REF!,3,FALSE)</f>
        <v>#REF!</v>
      </c>
      <c r="I1973" s="10" t="e">
        <f>VLOOKUP(A1973,#REF!,4,FALSE)</f>
        <v>#REF!</v>
      </c>
      <c r="J1973" s="31" t="s">
        <v>10368</v>
      </c>
      <c r="K1973" s="10" t="str">
        <f t="shared" si="30"/>
        <v>DVD-R/Spindle[이메이션][이메이션]</v>
      </c>
      <c r="L1973" s="31" t="s">
        <v>33704</v>
      </c>
    </row>
    <row r="1974" spans="1:12" x14ac:dyDescent="0.15">
      <c r="A1974" s="31" t="s">
        <v>12762</v>
      </c>
      <c r="B1974" s="31" t="s">
        <v>52448</v>
      </c>
      <c r="C1974" s="32">
        <v>15000</v>
      </c>
      <c r="D1974" s="31" t="s">
        <v>4056</v>
      </c>
      <c r="E1974" s="31" t="s">
        <v>67</v>
      </c>
      <c r="F1974" s="31" t="s">
        <v>9943</v>
      </c>
      <c r="H1974" s="10" t="e">
        <f>VLOOKUP(A1974,#REF!,3,FALSE)</f>
        <v>#REF!</v>
      </c>
      <c r="I1974" s="10" t="e">
        <f>VLOOKUP(A1974,#REF!,4,FALSE)</f>
        <v>#REF!</v>
      </c>
      <c r="J1974" s="31" t="s">
        <v>10315</v>
      </c>
      <c r="K1974" s="10" t="str">
        <f t="shared" si="30"/>
        <v>계산기/TS-1200TSC[캐논][캐논]</v>
      </c>
      <c r="L1974" s="31" t="s">
        <v>33705</v>
      </c>
    </row>
    <row r="1975" spans="1:12" x14ac:dyDescent="0.15">
      <c r="A1975" s="31" t="s">
        <v>12763</v>
      </c>
      <c r="B1975" s="31" t="s">
        <v>52449</v>
      </c>
      <c r="C1975" s="32">
        <v>15000</v>
      </c>
      <c r="D1975" s="31" t="s">
        <v>4056</v>
      </c>
      <c r="E1975" s="31" t="s">
        <v>67</v>
      </c>
      <c r="F1975" s="31" t="s">
        <v>9943</v>
      </c>
      <c r="H1975" s="10" t="e">
        <f>VLOOKUP(A1975,#REF!,3,FALSE)</f>
        <v>#REF!</v>
      </c>
      <c r="I1975" s="10" t="e">
        <f>VLOOKUP(A1975,#REF!,4,FALSE)</f>
        <v>#REF!</v>
      </c>
      <c r="J1975" s="31" t="s">
        <v>10315</v>
      </c>
      <c r="K1975" s="10" t="str">
        <f t="shared" si="30"/>
        <v>계산기/HS-20TSC[캐논][캐논]</v>
      </c>
      <c r="L1975" s="31" t="s">
        <v>33706</v>
      </c>
    </row>
    <row r="1976" spans="1:12" x14ac:dyDescent="0.15">
      <c r="A1976" s="31" t="s">
        <v>12764</v>
      </c>
      <c r="B1976" s="31" t="s">
        <v>52450</v>
      </c>
      <c r="C1976" s="32">
        <v>20000</v>
      </c>
      <c r="D1976" s="31" t="s">
        <v>8701</v>
      </c>
      <c r="E1976" s="31" t="s">
        <v>67</v>
      </c>
      <c r="F1976" s="31" t="s">
        <v>10061</v>
      </c>
      <c r="H1976" s="10" t="e">
        <f>VLOOKUP(A1976,#REF!,3,FALSE)</f>
        <v>#REF!</v>
      </c>
      <c r="I1976" s="10" t="e">
        <f>VLOOKUP(A1976,#REF!,4,FALSE)</f>
        <v>#REF!</v>
      </c>
      <c r="J1976" s="31" t="s">
        <v>10323</v>
      </c>
      <c r="K1976" s="10" t="str">
        <f t="shared" si="30"/>
        <v>USB허브/HUB-33[엑토][엑토]</v>
      </c>
      <c r="L1976" s="31" t="s">
        <v>33707</v>
      </c>
    </row>
    <row r="1977" spans="1:12" x14ac:dyDescent="0.15">
      <c r="A1977" s="31" t="s">
        <v>12765</v>
      </c>
      <c r="B1977" s="31" t="s">
        <v>52450</v>
      </c>
      <c r="C1977" s="32">
        <v>20000</v>
      </c>
      <c r="D1977" s="31" t="s">
        <v>8702</v>
      </c>
      <c r="E1977" s="31" t="s">
        <v>67</v>
      </c>
      <c r="F1977" s="31" t="s">
        <v>10061</v>
      </c>
      <c r="H1977" s="10" t="e">
        <f>VLOOKUP(A1977,#REF!,3,FALSE)</f>
        <v>#REF!</v>
      </c>
      <c r="I1977" s="10" t="e">
        <f>VLOOKUP(A1977,#REF!,4,FALSE)</f>
        <v>#REF!</v>
      </c>
      <c r="J1977" s="31" t="s">
        <v>10323</v>
      </c>
      <c r="K1977" s="10" t="str">
        <f t="shared" si="30"/>
        <v>USB허브/HUB-33[엑토][엑토]</v>
      </c>
      <c r="L1977" s="31" t="s">
        <v>33708</v>
      </c>
    </row>
    <row r="1978" spans="1:12" x14ac:dyDescent="0.15">
      <c r="A1978" s="31" t="s">
        <v>12767</v>
      </c>
      <c r="B1978" s="31" t="s">
        <v>52451</v>
      </c>
      <c r="C1978" s="32">
        <v>7000</v>
      </c>
      <c r="D1978" s="31" t="s">
        <v>8682</v>
      </c>
      <c r="E1978" s="31" t="s">
        <v>253</v>
      </c>
      <c r="F1978" s="31" t="s">
        <v>10179</v>
      </c>
      <c r="H1978" s="10" t="e">
        <f>VLOOKUP(A1978,#REF!,3,FALSE)</f>
        <v>#REF!</v>
      </c>
      <c r="I1978" s="10" t="e">
        <f>VLOOKUP(A1978,#REF!,4,FALSE)</f>
        <v>#REF!</v>
      </c>
      <c r="J1978" s="31" t="s">
        <v>10356</v>
      </c>
      <c r="K1978" s="10" t="str">
        <f t="shared" si="30"/>
        <v>CD-R/Slim[FOR LG][FOR LG]</v>
      </c>
      <c r="L1978" s="31" t="s">
        <v>33710</v>
      </c>
    </row>
    <row r="1979" spans="1:12" x14ac:dyDescent="0.15">
      <c r="A1979" s="31" t="s">
        <v>12766</v>
      </c>
      <c r="B1979" s="31" t="s">
        <v>52451</v>
      </c>
      <c r="C1979" s="32">
        <v>700</v>
      </c>
      <c r="D1979" s="31" t="s">
        <v>8682</v>
      </c>
      <c r="E1979" s="31" t="s">
        <v>67</v>
      </c>
      <c r="F1979" s="31" t="s">
        <v>10179</v>
      </c>
      <c r="H1979" s="10" t="e">
        <f>VLOOKUP(A1979,#REF!,3,FALSE)</f>
        <v>#REF!</v>
      </c>
      <c r="I1979" s="10" t="e">
        <f>VLOOKUP(A1979,#REF!,4,FALSE)</f>
        <v>#REF!</v>
      </c>
      <c r="J1979" s="31" t="s">
        <v>10356</v>
      </c>
      <c r="K1979" s="10" t="str">
        <f t="shared" si="30"/>
        <v>CD-R/Slim[FOR LG][FOR LG]</v>
      </c>
      <c r="L1979" s="31" t="s">
        <v>33709</v>
      </c>
    </row>
    <row r="1980" spans="1:12" x14ac:dyDescent="0.15">
      <c r="A1980" s="31" t="s">
        <v>12768</v>
      </c>
      <c r="B1980" s="31" t="s">
        <v>52452</v>
      </c>
      <c r="C1980" s="32">
        <v>4000</v>
      </c>
      <c r="D1980" s="31" t="s">
        <v>8682</v>
      </c>
      <c r="E1980" s="31" t="s">
        <v>8683</v>
      </c>
      <c r="F1980" s="31" t="s">
        <v>10179</v>
      </c>
      <c r="H1980" s="10" t="e">
        <f>VLOOKUP(A1980,#REF!,3,FALSE)</f>
        <v>#REF!</v>
      </c>
      <c r="I1980" s="10" t="e">
        <f>VLOOKUP(A1980,#REF!,4,FALSE)</f>
        <v>#REF!</v>
      </c>
      <c r="J1980" s="31" t="s">
        <v>10356</v>
      </c>
      <c r="K1980" s="10" t="str">
        <f t="shared" si="30"/>
        <v>CD-R/Cake[FOR LG][FOR LG]</v>
      </c>
      <c r="L1980" s="31" t="s">
        <v>33711</v>
      </c>
    </row>
    <row r="1981" spans="1:12" x14ac:dyDescent="0.15">
      <c r="A1981" s="31" t="s">
        <v>12769</v>
      </c>
      <c r="B1981" s="31" t="s">
        <v>52452</v>
      </c>
      <c r="C1981" s="32">
        <v>8500</v>
      </c>
      <c r="D1981" s="31" t="s">
        <v>8684</v>
      </c>
      <c r="E1981" s="31" t="s">
        <v>8683</v>
      </c>
      <c r="F1981" s="31" t="s">
        <v>10179</v>
      </c>
      <c r="H1981" s="10" t="e">
        <f>VLOOKUP(A1981,#REF!,3,FALSE)</f>
        <v>#REF!</v>
      </c>
      <c r="I1981" s="10" t="e">
        <f>VLOOKUP(A1981,#REF!,4,FALSE)</f>
        <v>#REF!</v>
      </c>
      <c r="J1981" s="31" t="s">
        <v>10356</v>
      </c>
      <c r="K1981" s="10" t="str">
        <f t="shared" si="30"/>
        <v>CD-R/Cake[FOR LG][FOR LG]</v>
      </c>
      <c r="L1981" s="31" t="s">
        <v>33712</v>
      </c>
    </row>
    <row r="1982" spans="1:12" x14ac:dyDescent="0.15">
      <c r="A1982" s="31" t="s">
        <v>12770</v>
      </c>
      <c r="B1982" s="31" t="s">
        <v>52452</v>
      </c>
      <c r="C1982" s="32">
        <v>15000</v>
      </c>
      <c r="D1982" s="31" t="s">
        <v>8685</v>
      </c>
      <c r="E1982" s="31" t="s">
        <v>8683</v>
      </c>
      <c r="F1982" s="31" t="s">
        <v>10179</v>
      </c>
      <c r="H1982" s="10" t="e">
        <f>VLOOKUP(A1982,#REF!,3,FALSE)</f>
        <v>#REF!</v>
      </c>
      <c r="I1982" s="10" t="e">
        <f>VLOOKUP(A1982,#REF!,4,FALSE)</f>
        <v>#REF!</v>
      </c>
      <c r="J1982" s="31" t="s">
        <v>10356</v>
      </c>
      <c r="K1982" s="10" t="str">
        <f t="shared" si="30"/>
        <v>CD-R/Cake[FOR LG][FOR LG]</v>
      </c>
      <c r="L1982" s="31" t="s">
        <v>33713</v>
      </c>
    </row>
    <row r="1983" spans="1:12" x14ac:dyDescent="0.15">
      <c r="A1983" s="31" t="s">
        <v>12771</v>
      </c>
      <c r="B1983" s="31" t="s">
        <v>52453</v>
      </c>
      <c r="C1983" s="32">
        <v>800</v>
      </c>
      <c r="D1983" s="31" t="s">
        <v>8686</v>
      </c>
      <c r="E1983" s="31" t="s">
        <v>67</v>
      </c>
      <c r="F1983" s="31" t="s">
        <v>10179</v>
      </c>
      <c r="H1983" s="10" t="e">
        <f>VLOOKUP(A1983,#REF!,3,FALSE)</f>
        <v>#REF!</v>
      </c>
      <c r="I1983" s="10" t="e">
        <f>VLOOKUP(A1983,#REF!,4,FALSE)</f>
        <v>#REF!</v>
      </c>
      <c r="J1983" s="31" t="s">
        <v>10356</v>
      </c>
      <c r="K1983" s="10" t="str">
        <f t="shared" si="30"/>
        <v>DVD-R/Slim[FOR LG][FOR LG]</v>
      </c>
      <c r="L1983" s="31" t="s">
        <v>33714</v>
      </c>
    </row>
    <row r="1984" spans="1:12" x14ac:dyDescent="0.15">
      <c r="A1984" s="31" t="s">
        <v>12772</v>
      </c>
      <c r="B1984" s="31" t="s">
        <v>52453</v>
      </c>
      <c r="C1984" s="32">
        <v>8000</v>
      </c>
      <c r="D1984" s="31" t="s">
        <v>8686</v>
      </c>
      <c r="E1984" s="31" t="s">
        <v>253</v>
      </c>
      <c r="F1984" s="31" t="s">
        <v>10179</v>
      </c>
      <c r="H1984" s="10" t="e">
        <f>VLOOKUP(A1984,#REF!,3,FALSE)</f>
        <v>#REF!</v>
      </c>
      <c r="I1984" s="10" t="e">
        <f>VLOOKUP(A1984,#REF!,4,FALSE)</f>
        <v>#REF!</v>
      </c>
      <c r="J1984" s="31" t="s">
        <v>10356</v>
      </c>
      <c r="K1984" s="10" t="str">
        <f t="shared" si="30"/>
        <v>DVD-R/Slim[FOR LG][FOR LG]</v>
      </c>
      <c r="L1984" s="31" t="s">
        <v>33715</v>
      </c>
    </row>
    <row r="1985" spans="1:12" x14ac:dyDescent="0.15">
      <c r="A1985" s="31" t="s">
        <v>12773</v>
      </c>
      <c r="B1985" s="31" t="s">
        <v>52454</v>
      </c>
      <c r="C1985" s="32">
        <v>4500</v>
      </c>
      <c r="D1985" s="31" t="s">
        <v>8686</v>
      </c>
      <c r="E1985" s="31" t="s">
        <v>8683</v>
      </c>
      <c r="F1985" s="31" t="s">
        <v>10179</v>
      </c>
      <c r="H1985" s="10" t="e">
        <f>VLOOKUP(A1985,#REF!,3,FALSE)</f>
        <v>#REF!</v>
      </c>
      <c r="I1985" s="10" t="e">
        <f>VLOOKUP(A1985,#REF!,4,FALSE)</f>
        <v>#REF!</v>
      </c>
      <c r="J1985" s="31" t="s">
        <v>10356</v>
      </c>
      <c r="K1985" s="10" t="str">
        <f t="shared" si="30"/>
        <v>DVD-R/Cake[FOR LG][FOR LG]</v>
      </c>
      <c r="L1985" s="31" t="s">
        <v>33716</v>
      </c>
    </row>
    <row r="1986" spans="1:12" x14ac:dyDescent="0.15">
      <c r="A1986" s="31" t="s">
        <v>12774</v>
      </c>
      <c r="B1986" s="31" t="s">
        <v>52454</v>
      </c>
      <c r="C1986" s="32">
        <v>10000</v>
      </c>
      <c r="D1986" s="31" t="s">
        <v>8687</v>
      </c>
      <c r="E1986" s="31" t="s">
        <v>8683</v>
      </c>
      <c r="F1986" s="31" t="s">
        <v>10179</v>
      </c>
      <c r="H1986" s="10" t="e">
        <f>VLOOKUP(A1986,#REF!,3,FALSE)</f>
        <v>#REF!</v>
      </c>
      <c r="I1986" s="10" t="e">
        <f>VLOOKUP(A1986,#REF!,4,FALSE)</f>
        <v>#REF!</v>
      </c>
      <c r="J1986" s="31" t="s">
        <v>10356</v>
      </c>
      <c r="K1986" s="10" t="str">
        <f t="shared" si="30"/>
        <v>DVD-R/Cake[FOR LG][FOR LG]</v>
      </c>
      <c r="L1986" s="31" t="s">
        <v>33717</v>
      </c>
    </row>
    <row r="1987" spans="1:12" x14ac:dyDescent="0.15">
      <c r="A1987" s="31" t="s">
        <v>12775</v>
      </c>
      <c r="B1987" s="31" t="s">
        <v>52454</v>
      </c>
      <c r="C1987" s="32">
        <v>18000</v>
      </c>
      <c r="D1987" s="31" t="s">
        <v>8688</v>
      </c>
      <c r="E1987" s="31" t="s">
        <v>8683</v>
      </c>
      <c r="F1987" s="31" t="s">
        <v>10179</v>
      </c>
      <c r="H1987" s="10" t="e">
        <f>VLOOKUP(A1987,#REF!,3,FALSE)</f>
        <v>#REF!</v>
      </c>
      <c r="I1987" s="10" t="e">
        <f>VLOOKUP(A1987,#REF!,4,FALSE)</f>
        <v>#REF!</v>
      </c>
      <c r="J1987" s="31" t="s">
        <v>10356</v>
      </c>
      <c r="K1987" s="10" t="str">
        <f t="shared" ref="K1987:K2050" si="31">IF(J1987="",B1987,B1987&amp;"["&amp;J1987&amp;"]")</f>
        <v>DVD-R/Cake[FOR LG][FOR LG]</v>
      </c>
      <c r="L1987" s="31" t="s">
        <v>33718</v>
      </c>
    </row>
    <row r="1988" spans="1:12" x14ac:dyDescent="0.15">
      <c r="A1988" s="31" t="s">
        <v>12776</v>
      </c>
      <c r="B1988" s="31" t="s">
        <v>52455</v>
      </c>
      <c r="C1988" s="32">
        <v>10000</v>
      </c>
      <c r="D1988" s="31" t="s">
        <v>8982</v>
      </c>
      <c r="E1988" s="31" t="s">
        <v>67</v>
      </c>
      <c r="F1988" s="31" t="s">
        <v>10112</v>
      </c>
      <c r="H1988" s="10" t="e">
        <f>VLOOKUP(A1988,#REF!,3,FALSE)</f>
        <v>#REF!</v>
      </c>
      <c r="I1988" s="10" t="e">
        <f>VLOOKUP(A1988,#REF!,4,FALSE)</f>
        <v>#REF!</v>
      </c>
      <c r="J1988" s="31" t="s">
        <v>10357</v>
      </c>
      <c r="K1988" s="10" t="str">
        <f t="shared" si="31"/>
        <v>이어폰/FL-E120[LG][LG]</v>
      </c>
      <c r="L1988" s="31" t="s">
        <v>33719</v>
      </c>
    </row>
    <row r="1989" spans="1:12" x14ac:dyDescent="0.15">
      <c r="A1989" s="31" t="s">
        <v>12777</v>
      </c>
      <c r="B1989" s="31" t="s">
        <v>52455</v>
      </c>
      <c r="C1989" s="32">
        <v>10000</v>
      </c>
      <c r="D1989" s="31" t="s">
        <v>8984</v>
      </c>
      <c r="E1989" s="31" t="s">
        <v>67</v>
      </c>
      <c r="F1989" s="31" t="s">
        <v>10112</v>
      </c>
      <c r="H1989" s="10" t="e">
        <f>VLOOKUP(A1989,#REF!,3,FALSE)</f>
        <v>#REF!</v>
      </c>
      <c r="I1989" s="10" t="e">
        <f>VLOOKUP(A1989,#REF!,4,FALSE)</f>
        <v>#REF!</v>
      </c>
      <c r="J1989" s="31" t="s">
        <v>10357</v>
      </c>
      <c r="K1989" s="10" t="str">
        <f t="shared" si="31"/>
        <v>이어폰/FL-E120[LG][LG]</v>
      </c>
      <c r="L1989" s="31" t="s">
        <v>33720</v>
      </c>
    </row>
    <row r="1990" spans="1:12" x14ac:dyDescent="0.15">
      <c r="A1990" s="31" t="s">
        <v>12778</v>
      </c>
      <c r="B1990" s="31" t="s">
        <v>52455</v>
      </c>
      <c r="C1990" s="32">
        <v>10000</v>
      </c>
      <c r="D1990" s="31" t="s">
        <v>8983</v>
      </c>
      <c r="E1990" s="31" t="s">
        <v>67</v>
      </c>
      <c r="F1990" s="31" t="s">
        <v>10112</v>
      </c>
      <c r="H1990" s="10" t="e">
        <f>VLOOKUP(A1990,#REF!,3,FALSE)</f>
        <v>#REF!</v>
      </c>
      <c r="I1990" s="10" t="e">
        <f>VLOOKUP(A1990,#REF!,4,FALSE)</f>
        <v>#REF!</v>
      </c>
      <c r="J1990" s="31" t="s">
        <v>10357</v>
      </c>
      <c r="K1990" s="10" t="str">
        <f t="shared" si="31"/>
        <v>이어폰/FL-E120[LG][LG]</v>
      </c>
      <c r="L1990" s="31" t="s">
        <v>33721</v>
      </c>
    </row>
    <row r="1991" spans="1:12" x14ac:dyDescent="0.15">
      <c r="A1991" s="31" t="s">
        <v>12779</v>
      </c>
      <c r="B1991" s="31" t="s">
        <v>52455</v>
      </c>
      <c r="C1991" s="32">
        <v>10000</v>
      </c>
      <c r="D1991" s="31" t="s">
        <v>8981</v>
      </c>
      <c r="E1991" s="31" t="s">
        <v>67</v>
      </c>
      <c r="F1991" s="31" t="s">
        <v>10112</v>
      </c>
      <c r="H1991" s="10" t="e">
        <f>VLOOKUP(A1991,#REF!,3,FALSE)</f>
        <v>#REF!</v>
      </c>
      <c r="I1991" s="10" t="e">
        <f>VLOOKUP(A1991,#REF!,4,FALSE)</f>
        <v>#REF!</v>
      </c>
      <c r="J1991" s="31" t="s">
        <v>10357</v>
      </c>
      <c r="K1991" s="10" t="str">
        <f t="shared" si="31"/>
        <v>이어폰/FL-E120[LG][LG]</v>
      </c>
      <c r="L1991" s="31" t="s">
        <v>33722</v>
      </c>
    </row>
    <row r="1992" spans="1:12" x14ac:dyDescent="0.15">
      <c r="A1992" s="31" t="s">
        <v>61115</v>
      </c>
      <c r="B1992" s="31" t="s">
        <v>67695</v>
      </c>
      <c r="C1992" s="32">
        <v>26500</v>
      </c>
      <c r="D1992" s="31" t="s">
        <v>63910</v>
      </c>
      <c r="E1992" s="31" t="s">
        <v>67</v>
      </c>
      <c r="F1992" s="31" t="s">
        <v>10061</v>
      </c>
      <c r="H1992" s="10" t="e">
        <f>VLOOKUP(A1992,#REF!,3,FALSE)</f>
        <v>#REF!</v>
      </c>
      <c r="I1992" s="10" t="e">
        <f>VLOOKUP(A1992,#REF!,4,FALSE)</f>
        <v>#REF!</v>
      </c>
      <c r="J1992" s="31" t="s">
        <v>10323</v>
      </c>
      <c r="K1992" s="10" t="str">
        <f t="shared" si="31"/>
        <v>USB허브/HUBL-03/LAN[엑토][엑토]</v>
      </c>
      <c r="L1992" s="31" t="s">
        <v>65116</v>
      </c>
    </row>
    <row r="1993" spans="1:12" x14ac:dyDescent="0.15">
      <c r="A1993" s="31" t="s">
        <v>61116</v>
      </c>
      <c r="B1993" s="31" t="s">
        <v>67695</v>
      </c>
      <c r="C1993" s="32">
        <v>26500</v>
      </c>
      <c r="D1993" s="31" t="s">
        <v>63911</v>
      </c>
      <c r="E1993" s="31" t="s">
        <v>67</v>
      </c>
      <c r="F1993" s="31" t="s">
        <v>10061</v>
      </c>
      <c r="H1993" s="10" t="e">
        <f>VLOOKUP(A1993,#REF!,3,FALSE)</f>
        <v>#REF!</v>
      </c>
      <c r="I1993" s="10" t="e">
        <f>VLOOKUP(A1993,#REF!,4,FALSE)</f>
        <v>#REF!</v>
      </c>
      <c r="J1993" s="31" t="s">
        <v>10323</v>
      </c>
      <c r="K1993" s="10" t="str">
        <f t="shared" si="31"/>
        <v>USB허브/HUBL-03/LAN[엑토][엑토]</v>
      </c>
      <c r="L1993" s="31" t="s">
        <v>65117</v>
      </c>
    </row>
    <row r="1994" spans="1:12" x14ac:dyDescent="0.15">
      <c r="A1994" s="31" t="s">
        <v>12780</v>
      </c>
      <c r="B1994" s="31" t="s">
        <v>52456</v>
      </c>
      <c r="C1994" s="32">
        <v>10500</v>
      </c>
      <c r="D1994" s="31" t="s">
        <v>8977</v>
      </c>
      <c r="E1994" s="31" t="s">
        <v>67</v>
      </c>
      <c r="F1994" s="31" t="s">
        <v>10173</v>
      </c>
      <c r="H1994" s="10" t="e">
        <f>VLOOKUP(A1994,#REF!,3,FALSE)</f>
        <v>#REF!</v>
      </c>
      <c r="I1994" s="10" t="e">
        <f>VLOOKUP(A1994,#REF!,4,FALSE)</f>
        <v>#REF!</v>
      </c>
      <c r="J1994" s="31" t="s">
        <v>10353</v>
      </c>
      <c r="K1994" s="10" t="str">
        <f t="shared" si="31"/>
        <v>이어셋/ICP-30i[아이리버][아이리버]</v>
      </c>
      <c r="L1994" s="31" t="s">
        <v>33723</v>
      </c>
    </row>
    <row r="1995" spans="1:12" x14ac:dyDescent="0.15">
      <c r="A1995" s="31" t="s">
        <v>12781</v>
      </c>
      <c r="B1995" s="31" t="s">
        <v>52457</v>
      </c>
      <c r="C1995" s="32">
        <v>10500</v>
      </c>
      <c r="D1995" s="31" t="s">
        <v>8978</v>
      </c>
      <c r="E1995" s="31" t="s">
        <v>67</v>
      </c>
      <c r="F1995" s="31" t="s">
        <v>10173</v>
      </c>
      <c r="H1995" s="10" t="e">
        <f>VLOOKUP(A1995,#REF!,3,FALSE)</f>
        <v>#REF!</v>
      </c>
      <c r="I1995" s="10" t="e">
        <f>VLOOKUP(A1995,#REF!,4,FALSE)</f>
        <v>#REF!</v>
      </c>
      <c r="J1995" s="31" t="s">
        <v>10353</v>
      </c>
      <c r="K1995" s="10" t="str">
        <f t="shared" si="31"/>
        <v>이어셋/ICP-30I[아이리버][아이리버]</v>
      </c>
      <c r="L1995" s="31" t="s">
        <v>33724</v>
      </c>
    </row>
    <row r="1996" spans="1:12" x14ac:dyDescent="0.15">
      <c r="A1996" s="31" t="s">
        <v>12782</v>
      </c>
      <c r="B1996" s="31" t="s">
        <v>52457</v>
      </c>
      <c r="C1996" s="32">
        <v>10500</v>
      </c>
      <c r="D1996" s="31" t="s">
        <v>8990</v>
      </c>
      <c r="E1996" s="31" t="s">
        <v>67</v>
      </c>
      <c r="F1996" s="31" t="s">
        <v>10173</v>
      </c>
      <c r="H1996" s="10" t="e">
        <f>VLOOKUP(A1996,#REF!,3,FALSE)</f>
        <v>#REF!</v>
      </c>
      <c r="I1996" s="10" t="e">
        <f>VLOOKUP(A1996,#REF!,4,FALSE)</f>
        <v>#REF!</v>
      </c>
      <c r="J1996" s="31" t="s">
        <v>10353</v>
      </c>
      <c r="K1996" s="10" t="str">
        <f t="shared" si="31"/>
        <v>이어셋/ICP-30I[아이리버][아이리버]</v>
      </c>
      <c r="L1996" s="31" t="s">
        <v>33725</v>
      </c>
    </row>
    <row r="1997" spans="1:12" x14ac:dyDescent="0.15">
      <c r="A1997" s="31" t="s">
        <v>12783</v>
      </c>
      <c r="B1997" s="31" t="s">
        <v>52456</v>
      </c>
      <c r="C1997" s="32">
        <v>10500</v>
      </c>
      <c r="D1997" s="31" t="s">
        <v>8989</v>
      </c>
      <c r="E1997" s="31" t="s">
        <v>67</v>
      </c>
      <c r="F1997" s="31" t="s">
        <v>10173</v>
      </c>
      <c r="H1997" s="10" t="e">
        <f>VLOOKUP(A1997,#REF!,3,FALSE)</f>
        <v>#REF!</v>
      </c>
      <c r="I1997" s="10" t="e">
        <f>VLOOKUP(A1997,#REF!,4,FALSE)</f>
        <v>#REF!</v>
      </c>
      <c r="J1997" s="31" t="s">
        <v>10353</v>
      </c>
      <c r="K1997" s="10" t="str">
        <f t="shared" si="31"/>
        <v>이어셋/ICP-30i[아이리버][아이리버]</v>
      </c>
      <c r="L1997" s="31" t="s">
        <v>33726</v>
      </c>
    </row>
    <row r="1998" spans="1:12" x14ac:dyDescent="0.15">
      <c r="A1998" s="31" t="s">
        <v>12784</v>
      </c>
      <c r="B1998" s="31" t="s">
        <v>52458</v>
      </c>
      <c r="C1998" s="32">
        <v>11000</v>
      </c>
      <c r="D1998" s="31" t="s">
        <v>8730</v>
      </c>
      <c r="E1998" s="31" t="s">
        <v>67</v>
      </c>
      <c r="F1998" s="31" t="s">
        <v>10078</v>
      </c>
      <c r="H1998" s="10" t="e">
        <f>VLOOKUP(A1998,#REF!,3,FALSE)</f>
        <v>#REF!</v>
      </c>
      <c r="I1998" s="10" t="e">
        <f>VLOOKUP(A1998,#REF!,4,FALSE)</f>
        <v>#REF!</v>
      </c>
      <c r="J1998" s="31" t="s">
        <v>10336</v>
      </c>
      <c r="K1998" s="10" t="str">
        <f t="shared" si="31"/>
        <v>충전기/EK-DUCYBK[엘레컴][엘레컴]</v>
      </c>
      <c r="L1998" s="31" t="s">
        <v>33727</v>
      </c>
    </row>
    <row r="1999" spans="1:12" x14ac:dyDescent="0.15">
      <c r="A1999" s="31" t="s">
        <v>12785</v>
      </c>
      <c r="B1999" s="31" t="s">
        <v>52459</v>
      </c>
      <c r="C1999" s="32">
        <v>11000</v>
      </c>
      <c r="D1999" s="31" t="s">
        <v>8731</v>
      </c>
      <c r="E1999" s="31" t="s">
        <v>67</v>
      </c>
      <c r="F1999" s="31" t="s">
        <v>10078</v>
      </c>
      <c r="H1999" s="10" t="e">
        <f>VLOOKUP(A1999,#REF!,3,FALSE)</f>
        <v>#REF!</v>
      </c>
      <c r="I1999" s="10" t="e">
        <f>VLOOKUP(A1999,#REF!,4,FALSE)</f>
        <v>#REF!</v>
      </c>
      <c r="J1999" s="31" t="s">
        <v>10336</v>
      </c>
      <c r="K1999" s="10" t="str">
        <f t="shared" si="31"/>
        <v>충전기/EK-DUCYMN[엘레컴][엘레컴]</v>
      </c>
      <c r="L1999" s="31" t="s">
        <v>33728</v>
      </c>
    </row>
    <row r="2000" spans="1:12" x14ac:dyDescent="0.15">
      <c r="A2000" s="31" t="s">
        <v>12786</v>
      </c>
      <c r="B2000" s="31" t="s">
        <v>69447</v>
      </c>
      <c r="C2000" s="32">
        <v>11000</v>
      </c>
      <c r="D2000" s="31" t="s">
        <v>8732</v>
      </c>
      <c r="E2000" s="31" t="s">
        <v>67</v>
      </c>
      <c r="F2000" s="31" t="s">
        <v>10078</v>
      </c>
      <c r="H2000" s="10" t="e">
        <f>VLOOKUP(A2000,#REF!,3,FALSE)</f>
        <v>#REF!</v>
      </c>
      <c r="I2000" s="10" t="e">
        <f>VLOOKUP(A2000,#REF!,4,FALSE)</f>
        <v>#REF!</v>
      </c>
      <c r="J2000" s="31" t="s">
        <v>10336</v>
      </c>
      <c r="K2000" s="10" t="str">
        <f t="shared" si="31"/>
        <v>충전기/EK-DUCYPN[엘레컴][엘레컴]</v>
      </c>
      <c r="L2000" s="31" t="s">
        <v>33729</v>
      </c>
    </row>
    <row r="2001" spans="1:12" x14ac:dyDescent="0.15">
      <c r="A2001" s="31" t="s">
        <v>12787</v>
      </c>
      <c r="B2001" s="31" t="s">
        <v>69448</v>
      </c>
      <c r="C2001" s="32">
        <v>11000</v>
      </c>
      <c r="D2001" s="31" t="s">
        <v>8733</v>
      </c>
      <c r="E2001" s="31" t="s">
        <v>67</v>
      </c>
      <c r="F2001" s="31" t="s">
        <v>10078</v>
      </c>
      <c r="H2001" s="10" t="e">
        <f>VLOOKUP(A2001,#REF!,3,FALSE)</f>
        <v>#REF!</v>
      </c>
      <c r="I2001" s="10" t="e">
        <f>VLOOKUP(A2001,#REF!,4,FALSE)</f>
        <v>#REF!</v>
      </c>
      <c r="J2001" s="31" t="s">
        <v>10336</v>
      </c>
      <c r="K2001" s="10" t="str">
        <f t="shared" si="31"/>
        <v>충전기/EK-DUCYWH[엘레컴][엘레컴]</v>
      </c>
      <c r="L2001" s="31" t="s">
        <v>33730</v>
      </c>
    </row>
    <row r="2002" spans="1:12" x14ac:dyDescent="0.15">
      <c r="A2002" s="31" t="s">
        <v>12788</v>
      </c>
      <c r="B2002" s="31" t="s">
        <v>52460</v>
      </c>
      <c r="C2002" s="32">
        <v>13000</v>
      </c>
      <c r="D2002" s="31" t="s">
        <v>905</v>
      </c>
      <c r="E2002" s="31" t="s">
        <v>67</v>
      </c>
      <c r="F2002" s="31" t="s">
        <v>9674</v>
      </c>
      <c r="H2002" s="10" t="e">
        <f>VLOOKUP(A2002,#REF!,3,FALSE)</f>
        <v>#REF!</v>
      </c>
      <c r="I2002" s="10" t="e">
        <f>VLOOKUP(A2002,#REF!,4,FALSE)</f>
        <v>#REF!</v>
      </c>
      <c r="J2002" s="31" t="s">
        <v>10331</v>
      </c>
      <c r="K2002" s="10" t="str">
        <f t="shared" si="31"/>
        <v>이어폰/RP-TCM115W[파나소닉][파나소닉]</v>
      </c>
      <c r="L2002" s="31" t="s">
        <v>33731</v>
      </c>
    </row>
    <row r="2003" spans="1:12" x14ac:dyDescent="0.15">
      <c r="A2003" s="31" t="s">
        <v>12789</v>
      </c>
      <c r="B2003" s="31" t="s">
        <v>52461</v>
      </c>
      <c r="C2003" s="32">
        <v>13000</v>
      </c>
      <c r="D2003" s="31" t="s">
        <v>101</v>
      </c>
      <c r="E2003" s="31" t="s">
        <v>67</v>
      </c>
      <c r="F2003" s="31" t="s">
        <v>9674</v>
      </c>
      <c r="H2003" s="10" t="e">
        <f>VLOOKUP(A2003,#REF!,3,FALSE)</f>
        <v>#REF!</v>
      </c>
      <c r="I2003" s="10" t="e">
        <f>VLOOKUP(A2003,#REF!,4,FALSE)</f>
        <v>#REF!</v>
      </c>
      <c r="J2003" s="31" t="s">
        <v>10331</v>
      </c>
      <c r="K2003" s="10" t="str">
        <f t="shared" si="31"/>
        <v>이어폰/RP-TCM115P[파나소닉][파나소닉]</v>
      </c>
      <c r="L2003" s="31" t="s">
        <v>33732</v>
      </c>
    </row>
    <row r="2004" spans="1:12" x14ac:dyDescent="0.15">
      <c r="A2004" s="31" t="s">
        <v>12790</v>
      </c>
      <c r="B2004" s="31" t="s">
        <v>52462</v>
      </c>
      <c r="C2004" s="32">
        <v>13000</v>
      </c>
      <c r="D2004" s="31" t="s">
        <v>906</v>
      </c>
      <c r="E2004" s="31" t="s">
        <v>67</v>
      </c>
      <c r="F2004" s="31" t="s">
        <v>9674</v>
      </c>
      <c r="H2004" s="10" t="e">
        <f>VLOOKUP(A2004,#REF!,3,FALSE)</f>
        <v>#REF!</v>
      </c>
      <c r="I2004" s="10" t="e">
        <f>VLOOKUP(A2004,#REF!,4,FALSE)</f>
        <v>#REF!</v>
      </c>
      <c r="J2004" s="31" t="s">
        <v>10331</v>
      </c>
      <c r="K2004" s="10" t="str">
        <f t="shared" si="31"/>
        <v>이어폰/RP-TCM115B[파나소닉][파나소닉]</v>
      </c>
      <c r="L2004" s="31" t="s">
        <v>33733</v>
      </c>
    </row>
    <row r="2005" spans="1:12" x14ac:dyDescent="0.15">
      <c r="A2005" s="31" t="s">
        <v>12791</v>
      </c>
      <c r="B2005" s="31" t="s">
        <v>52463</v>
      </c>
      <c r="C2005" s="32">
        <v>13000</v>
      </c>
      <c r="D2005" s="31" t="s">
        <v>102</v>
      </c>
      <c r="E2005" s="31" t="s">
        <v>67</v>
      </c>
      <c r="F2005" s="31" t="s">
        <v>9674</v>
      </c>
      <c r="H2005" s="10" t="e">
        <f>VLOOKUP(A2005,#REF!,3,FALSE)</f>
        <v>#REF!</v>
      </c>
      <c r="I2005" s="10" t="e">
        <f>VLOOKUP(A2005,#REF!,4,FALSE)</f>
        <v>#REF!</v>
      </c>
      <c r="J2005" s="31" t="s">
        <v>10331</v>
      </c>
      <c r="K2005" s="10" t="str">
        <f t="shared" si="31"/>
        <v>이어폰/RP-TCM115BL[파나소닉][파나소닉]</v>
      </c>
      <c r="L2005" s="31" t="s">
        <v>33734</v>
      </c>
    </row>
    <row r="2006" spans="1:12" x14ac:dyDescent="0.15">
      <c r="A2006" s="31" t="s">
        <v>12792</v>
      </c>
      <c r="B2006" s="31" t="s">
        <v>52464</v>
      </c>
      <c r="C2006" s="32">
        <v>10000</v>
      </c>
      <c r="D2006" s="31" t="s">
        <v>905</v>
      </c>
      <c r="E2006" s="31" t="s">
        <v>67</v>
      </c>
      <c r="F2006" s="31" t="s">
        <v>9674</v>
      </c>
      <c r="H2006" s="10" t="e">
        <f>VLOOKUP(A2006,#REF!,3,FALSE)</f>
        <v>#REF!</v>
      </c>
      <c r="I2006" s="10" t="e">
        <f>VLOOKUP(A2006,#REF!,4,FALSE)</f>
        <v>#REF!</v>
      </c>
      <c r="J2006" s="31" t="s">
        <v>10331</v>
      </c>
      <c r="K2006" s="10" t="str">
        <f t="shared" si="31"/>
        <v>이어폰/RP-TCM55W[파나소닉][파나소닉]</v>
      </c>
      <c r="L2006" s="31" t="s">
        <v>33735</v>
      </c>
    </row>
    <row r="2007" spans="1:12" x14ac:dyDescent="0.15">
      <c r="A2007" s="31" t="s">
        <v>12793</v>
      </c>
      <c r="B2007" s="31" t="s">
        <v>52465</v>
      </c>
      <c r="C2007" s="32">
        <v>10000</v>
      </c>
      <c r="D2007" s="31" t="s">
        <v>906</v>
      </c>
      <c r="E2007" s="31" t="s">
        <v>67</v>
      </c>
      <c r="F2007" s="31" t="s">
        <v>9674</v>
      </c>
      <c r="H2007" s="10" t="e">
        <f>VLOOKUP(A2007,#REF!,3,FALSE)</f>
        <v>#REF!</v>
      </c>
      <c r="I2007" s="10" t="e">
        <f>VLOOKUP(A2007,#REF!,4,FALSE)</f>
        <v>#REF!</v>
      </c>
      <c r="J2007" s="31" t="s">
        <v>10331</v>
      </c>
      <c r="K2007" s="10" t="str">
        <f t="shared" si="31"/>
        <v>이어폰/RP-TCM55B[파나소닉][파나소닉]</v>
      </c>
      <c r="L2007" s="31" t="s">
        <v>33736</v>
      </c>
    </row>
    <row r="2008" spans="1:12" x14ac:dyDescent="0.15">
      <c r="A2008" s="31" t="s">
        <v>69368</v>
      </c>
      <c r="B2008" s="31" t="s">
        <v>50742</v>
      </c>
      <c r="C2008" s="32">
        <v>25000</v>
      </c>
      <c r="D2008" s="31" t="s">
        <v>69379</v>
      </c>
      <c r="E2008" s="31" t="s">
        <v>67</v>
      </c>
      <c r="F2008" s="31" t="s">
        <v>9638</v>
      </c>
      <c r="H2008" s="10" t="e">
        <f>VLOOKUP(A2008,#REF!,3,FALSE)</f>
        <v>#REF!</v>
      </c>
      <c r="I2008" s="10" t="e">
        <f>VLOOKUP(A2008,#REF!,4,FALSE)</f>
        <v>#REF!</v>
      </c>
      <c r="J2008" s="31" t="s">
        <v>111</v>
      </c>
      <c r="K2008" s="10" t="str">
        <f t="shared" si="31"/>
        <v>가우치/데스크패드/천연가죽</v>
      </c>
      <c r="L2008" s="31" t="s">
        <v>69426</v>
      </c>
    </row>
    <row r="2009" spans="1:12" x14ac:dyDescent="0.15">
      <c r="A2009" s="31" t="s">
        <v>69369</v>
      </c>
      <c r="B2009" s="31" t="s">
        <v>50742</v>
      </c>
      <c r="C2009" s="32">
        <v>25000</v>
      </c>
      <c r="D2009" s="31" t="s">
        <v>69380</v>
      </c>
      <c r="E2009" s="31" t="s">
        <v>67</v>
      </c>
      <c r="F2009" s="31" t="s">
        <v>9638</v>
      </c>
      <c r="H2009" s="10" t="e">
        <f>VLOOKUP(A2009,#REF!,3,FALSE)</f>
        <v>#REF!</v>
      </c>
      <c r="I2009" s="10" t="e">
        <f>VLOOKUP(A2009,#REF!,4,FALSE)</f>
        <v>#REF!</v>
      </c>
      <c r="J2009" s="31" t="s">
        <v>111</v>
      </c>
      <c r="K2009" s="10" t="str">
        <f t="shared" si="31"/>
        <v>가우치/데스크패드/천연가죽</v>
      </c>
      <c r="L2009" s="31" t="s">
        <v>69427</v>
      </c>
    </row>
    <row r="2010" spans="1:12" x14ac:dyDescent="0.15">
      <c r="A2010" s="31" t="s">
        <v>69370</v>
      </c>
      <c r="B2010" s="31" t="s">
        <v>8774</v>
      </c>
      <c r="C2010" s="32">
        <v>11000</v>
      </c>
      <c r="D2010" s="31" t="s">
        <v>69379</v>
      </c>
      <c r="E2010" s="31" t="s">
        <v>67</v>
      </c>
      <c r="F2010" s="31" t="s">
        <v>9638</v>
      </c>
      <c r="H2010" s="10" t="e">
        <f>VLOOKUP(A2010,#REF!,3,FALSE)</f>
        <v>#REF!</v>
      </c>
      <c r="I2010" s="10" t="e">
        <f>VLOOKUP(A2010,#REF!,4,FALSE)</f>
        <v>#REF!</v>
      </c>
      <c r="J2010" s="31" t="s">
        <v>111</v>
      </c>
      <c r="K2010" s="10" t="str">
        <f t="shared" si="31"/>
        <v>가우치/마우스패드/천연가죽</v>
      </c>
      <c r="L2010" s="31" t="s">
        <v>69428</v>
      </c>
    </row>
    <row r="2011" spans="1:12" x14ac:dyDescent="0.15">
      <c r="A2011" s="31" t="s">
        <v>69371</v>
      </c>
      <c r="B2011" s="31" t="s">
        <v>8774</v>
      </c>
      <c r="C2011" s="32">
        <v>11000</v>
      </c>
      <c r="D2011" s="31" t="s">
        <v>69380</v>
      </c>
      <c r="E2011" s="31" t="s">
        <v>67</v>
      </c>
      <c r="F2011" s="31" t="s">
        <v>9638</v>
      </c>
      <c r="H2011" s="10" t="e">
        <f>VLOOKUP(A2011,#REF!,3,FALSE)</f>
        <v>#REF!</v>
      </c>
      <c r="I2011" s="10" t="e">
        <f>VLOOKUP(A2011,#REF!,4,FALSE)</f>
        <v>#REF!</v>
      </c>
      <c r="J2011" s="31" t="s">
        <v>111</v>
      </c>
      <c r="K2011" s="10" t="str">
        <f t="shared" si="31"/>
        <v>가우치/마우스패드/천연가죽</v>
      </c>
      <c r="L2011" s="31" t="s">
        <v>69429</v>
      </c>
    </row>
    <row r="2012" spans="1:12" x14ac:dyDescent="0.15">
      <c r="A2012" s="31" t="s">
        <v>12794</v>
      </c>
      <c r="B2012" s="31" t="s">
        <v>8774</v>
      </c>
      <c r="C2012" s="32">
        <v>11000</v>
      </c>
      <c r="D2012" s="31" t="s">
        <v>8773</v>
      </c>
      <c r="E2012" s="31" t="s">
        <v>67</v>
      </c>
      <c r="F2012" s="31" t="s">
        <v>9638</v>
      </c>
      <c r="H2012" s="10" t="e">
        <f>VLOOKUP(A2012,#REF!,3,FALSE)</f>
        <v>#REF!</v>
      </c>
      <c r="I2012" s="10" t="e">
        <f>VLOOKUP(A2012,#REF!,4,FALSE)</f>
        <v>#REF!</v>
      </c>
      <c r="J2012" s="31" t="s">
        <v>111</v>
      </c>
      <c r="K2012" s="10" t="str">
        <f t="shared" si="31"/>
        <v>가우치/마우스패드/천연가죽</v>
      </c>
      <c r="L2012" s="31" t="s">
        <v>33737</v>
      </c>
    </row>
    <row r="2013" spans="1:12" x14ac:dyDescent="0.15">
      <c r="A2013" s="31" t="s">
        <v>12795</v>
      </c>
      <c r="B2013" s="31" t="s">
        <v>52466</v>
      </c>
      <c r="C2013" s="32">
        <v>16000</v>
      </c>
      <c r="D2013" s="31" t="s">
        <v>8729</v>
      </c>
      <c r="E2013" s="31" t="s">
        <v>67</v>
      </c>
      <c r="F2013" s="31" t="s">
        <v>10182</v>
      </c>
      <c r="H2013" s="10" t="e">
        <f>VLOOKUP(A2013,#REF!,3,FALSE)</f>
        <v>#REF!</v>
      </c>
      <c r="I2013" s="10" t="e">
        <f>VLOOKUP(A2013,#REF!,4,FALSE)</f>
        <v>#REF!</v>
      </c>
      <c r="J2013" s="31" t="s">
        <v>10336</v>
      </c>
      <c r="K2013" s="10" t="str">
        <f t="shared" si="31"/>
        <v>보조배터리/EK-SB5K[엘레컴][엘레컴]</v>
      </c>
      <c r="L2013" s="31" t="s">
        <v>33738</v>
      </c>
    </row>
    <row r="2014" spans="1:12" x14ac:dyDescent="0.15">
      <c r="A2014" s="31" t="s">
        <v>12796</v>
      </c>
      <c r="B2014" s="31" t="s">
        <v>52467</v>
      </c>
      <c r="C2014" s="32">
        <v>24000</v>
      </c>
      <c r="D2014" s="31" t="s">
        <v>8728</v>
      </c>
      <c r="E2014" s="31" t="s">
        <v>67</v>
      </c>
      <c r="F2014" s="31" t="s">
        <v>10182</v>
      </c>
      <c r="H2014" s="10" t="e">
        <f>VLOOKUP(A2014,#REF!,3,FALSE)</f>
        <v>#REF!</v>
      </c>
      <c r="I2014" s="10" t="e">
        <f>VLOOKUP(A2014,#REF!,4,FALSE)</f>
        <v>#REF!</v>
      </c>
      <c r="J2014" s="31" t="s">
        <v>10336</v>
      </c>
      <c r="K2014" s="10" t="str">
        <f t="shared" si="31"/>
        <v>보조배터리/EK-SB10K[엘레컴][엘레컴]</v>
      </c>
      <c r="L2014" s="31" t="s">
        <v>33739</v>
      </c>
    </row>
    <row r="2015" spans="1:12" x14ac:dyDescent="0.15">
      <c r="A2015" s="31" t="s">
        <v>12797</v>
      </c>
      <c r="B2015" s="31" t="s">
        <v>52468</v>
      </c>
      <c r="C2015" s="32">
        <v>6500</v>
      </c>
      <c r="D2015" s="31" t="s">
        <v>8739</v>
      </c>
      <c r="E2015" s="31" t="s">
        <v>67</v>
      </c>
      <c r="F2015" s="31" t="s">
        <v>10098</v>
      </c>
      <c r="H2015" s="10" t="e">
        <f>VLOOKUP(A2015,#REF!,3,FALSE)</f>
        <v>#REF!</v>
      </c>
      <c r="I2015" s="10" t="e">
        <f>VLOOKUP(A2015,#REF!,4,FALSE)</f>
        <v>#REF!</v>
      </c>
      <c r="J2015" s="31" t="s">
        <v>10318</v>
      </c>
      <c r="K2015" s="10" t="str">
        <f t="shared" si="31"/>
        <v>마우스/유선/AP-T1[알파][알파]</v>
      </c>
      <c r="L2015" s="31" t="s">
        <v>33740</v>
      </c>
    </row>
    <row r="2016" spans="1:12" x14ac:dyDescent="0.15">
      <c r="A2016" s="31" t="s">
        <v>12798</v>
      </c>
      <c r="B2016" s="31" t="s">
        <v>52468</v>
      </c>
      <c r="C2016" s="32">
        <v>6500</v>
      </c>
      <c r="D2016" s="31" t="s">
        <v>8740</v>
      </c>
      <c r="E2016" s="31" t="s">
        <v>67</v>
      </c>
      <c r="F2016" s="31" t="s">
        <v>10098</v>
      </c>
      <c r="H2016" s="10" t="e">
        <f>VLOOKUP(A2016,#REF!,3,FALSE)</f>
        <v>#REF!</v>
      </c>
      <c r="I2016" s="10" t="e">
        <f>VLOOKUP(A2016,#REF!,4,FALSE)</f>
        <v>#REF!</v>
      </c>
      <c r="J2016" s="31" t="s">
        <v>10318</v>
      </c>
      <c r="K2016" s="10" t="str">
        <f t="shared" si="31"/>
        <v>마우스/유선/AP-T1[알파][알파]</v>
      </c>
      <c r="L2016" s="31" t="s">
        <v>33741</v>
      </c>
    </row>
    <row r="2017" spans="1:12" x14ac:dyDescent="0.15">
      <c r="A2017" s="31" t="s">
        <v>12799</v>
      </c>
      <c r="B2017" s="31" t="s">
        <v>52469</v>
      </c>
      <c r="C2017" s="32">
        <v>11000</v>
      </c>
      <c r="D2017" s="31" t="s">
        <v>8751</v>
      </c>
      <c r="E2017" s="31" t="s">
        <v>67</v>
      </c>
      <c r="F2017" s="31" t="s">
        <v>10014</v>
      </c>
      <c r="H2017" s="10" t="e">
        <f>VLOOKUP(A2017,#REF!,3,FALSE)</f>
        <v>#REF!</v>
      </c>
      <c r="I2017" s="10" t="e">
        <f>VLOOKUP(A2017,#REF!,4,FALSE)</f>
        <v>#REF!</v>
      </c>
      <c r="J2017" s="31" t="s">
        <v>10318</v>
      </c>
      <c r="K2017" s="10" t="str">
        <f t="shared" si="31"/>
        <v>마우스/무선/AP-T3[알파][알파]</v>
      </c>
      <c r="L2017" s="31" t="s">
        <v>33742</v>
      </c>
    </row>
    <row r="2018" spans="1:12" x14ac:dyDescent="0.15">
      <c r="A2018" s="31" t="s">
        <v>12800</v>
      </c>
      <c r="B2018" s="31" t="s">
        <v>52469</v>
      </c>
      <c r="C2018" s="32">
        <v>11000</v>
      </c>
      <c r="D2018" s="31" t="s">
        <v>8752</v>
      </c>
      <c r="E2018" s="31" t="s">
        <v>67</v>
      </c>
      <c r="F2018" s="31" t="s">
        <v>10014</v>
      </c>
      <c r="H2018" s="10" t="e">
        <f>VLOOKUP(A2018,#REF!,3,FALSE)</f>
        <v>#REF!</v>
      </c>
      <c r="I2018" s="10" t="e">
        <f>VLOOKUP(A2018,#REF!,4,FALSE)</f>
        <v>#REF!</v>
      </c>
      <c r="J2018" s="31" t="s">
        <v>10318</v>
      </c>
      <c r="K2018" s="10" t="str">
        <f t="shared" si="31"/>
        <v>마우스/무선/AP-T3[알파][알파]</v>
      </c>
      <c r="L2018" s="31" t="s">
        <v>33743</v>
      </c>
    </row>
    <row r="2019" spans="1:12" x14ac:dyDescent="0.15">
      <c r="A2019" s="31" t="s">
        <v>12801</v>
      </c>
      <c r="B2019" s="31" t="s">
        <v>52470</v>
      </c>
      <c r="C2019" s="32">
        <v>14500</v>
      </c>
      <c r="D2019" s="31" t="s">
        <v>8755</v>
      </c>
      <c r="E2019" s="31" t="s">
        <v>67</v>
      </c>
      <c r="F2019" s="31" t="s">
        <v>9988</v>
      </c>
      <c r="H2019" s="10" t="e">
        <f>VLOOKUP(A2019,#REF!,3,FALSE)</f>
        <v>#REF!</v>
      </c>
      <c r="I2019" s="10" t="e">
        <f>VLOOKUP(A2019,#REF!,4,FALSE)</f>
        <v>#REF!</v>
      </c>
      <c r="J2019" s="31" t="s">
        <v>10318</v>
      </c>
      <c r="K2019" s="10" t="str">
        <f t="shared" si="31"/>
        <v>키보드/유선/AP-T10[알파][알파]</v>
      </c>
      <c r="L2019" s="31" t="s">
        <v>33744</v>
      </c>
    </row>
    <row r="2020" spans="1:12" x14ac:dyDescent="0.15">
      <c r="A2020" s="31" t="s">
        <v>12802</v>
      </c>
      <c r="B2020" s="31" t="s">
        <v>52470</v>
      </c>
      <c r="C2020" s="32">
        <v>14500</v>
      </c>
      <c r="D2020" s="31" t="s">
        <v>8756</v>
      </c>
      <c r="E2020" s="31" t="s">
        <v>67</v>
      </c>
      <c r="F2020" s="31" t="s">
        <v>9988</v>
      </c>
      <c r="H2020" s="10" t="e">
        <f>VLOOKUP(A2020,#REF!,3,FALSE)</f>
        <v>#REF!</v>
      </c>
      <c r="I2020" s="10" t="e">
        <f>VLOOKUP(A2020,#REF!,4,FALSE)</f>
        <v>#REF!</v>
      </c>
      <c r="J2020" s="31" t="s">
        <v>10318</v>
      </c>
      <c r="K2020" s="10" t="str">
        <f t="shared" si="31"/>
        <v>키보드/유선/AP-T10[알파][알파]</v>
      </c>
      <c r="L2020" s="31" t="s">
        <v>33745</v>
      </c>
    </row>
    <row r="2021" spans="1:12" x14ac:dyDescent="0.15">
      <c r="A2021" s="31" t="s">
        <v>12803</v>
      </c>
      <c r="B2021" s="31" t="s">
        <v>52471</v>
      </c>
      <c r="C2021" s="32">
        <v>18000</v>
      </c>
      <c r="D2021" s="31" t="s">
        <v>8790</v>
      </c>
      <c r="E2021" s="31" t="s">
        <v>67</v>
      </c>
      <c r="F2021" s="31" t="s">
        <v>10043</v>
      </c>
      <c r="H2021" s="10" t="e">
        <f>VLOOKUP(A2021,#REF!,3,FALSE)</f>
        <v>#REF!</v>
      </c>
      <c r="I2021" s="10" t="e">
        <f>VLOOKUP(A2021,#REF!,4,FALSE)</f>
        <v>#REF!</v>
      </c>
      <c r="J2021" s="31" t="s">
        <v>10318</v>
      </c>
      <c r="K2021" s="10" t="str">
        <f t="shared" si="31"/>
        <v>PC스피커/AP-S10[알파][알파]</v>
      </c>
      <c r="L2021" s="31" t="s">
        <v>33746</v>
      </c>
    </row>
    <row r="2022" spans="1:12" x14ac:dyDescent="0.15">
      <c r="A2022" s="31" t="s">
        <v>12804</v>
      </c>
      <c r="B2022" s="31" t="s">
        <v>52471</v>
      </c>
      <c r="C2022" s="32">
        <v>18000</v>
      </c>
      <c r="D2022" s="31" t="s">
        <v>8791</v>
      </c>
      <c r="E2022" s="31" t="s">
        <v>67</v>
      </c>
      <c r="F2022" s="31" t="s">
        <v>10043</v>
      </c>
      <c r="H2022" s="10" t="e">
        <f>VLOOKUP(A2022,#REF!,3,FALSE)</f>
        <v>#REF!</v>
      </c>
      <c r="I2022" s="10" t="e">
        <f>VLOOKUP(A2022,#REF!,4,FALSE)</f>
        <v>#REF!</v>
      </c>
      <c r="J2022" s="31" t="s">
        <v>10318</v>
      </c>
      <c r="K2022" s="10" t="str">
        <f t="shared" si="31"/>
        <v>PC스피커/AP-S10[알파][알파]</v>
      </c>
      <c r="L2022" s="31" t="s">
        <v>33747</v>
      </c>
    </row>
    <row r="2023" spans="1:12" x14ac:dyDescent="0.15">
      <c r="A2023" s="31" t="s">
        <v>12805</v>
      </c>
      <c r="B2023" s="31" t="s">
        <v>52472</v>
      </c>
      <c r="C2023" s="32">
        <v>7200</v>
      </c>
      <c r="D2023" s="31" t="s">
        <v>906</v>
      </c>
      <c r="E2023" s="31" t="s">
        <v>67</v>
      </c>
      <c r="F2023" s="31" t="s">
        <v>9648</v>
      </c>
      <c r="H2023" s="10" t="e">
        <f>VLOOKUP(A2023,#REF!,3,FALSE)</f>
        <v>#REF!</v>
      </c>
      <c r="I2023" s="10" t="e">
        <f>VLOOKUP(A2023,#REF!,4,FALSE)</f>
        <v>#REF!</v>
      </c>
      <c r="J2023" s="31" t="s">
        <v>10313</v>
      </c>
      <c r="K2023" s="10" t="str">
        <f t="shared" si="31"/>
        <v>잉크/T00V100[엡손][엡손]</v>
      </c>
      <c r="L2023" s="31" t="s">
        <v>33748</v>
      </c>
    </row>
    <row r="2024" spans="1:12" x14ac:dyDescent="0.15">
      <c r="A2024" s="31" t="s">
        <v>12806</v>
      </c>
      <c r="B2024" s="31" t="s">
        <v>52473</v>
      </c>
      <c r="C2024" s="32">
        <v>8800</v>
      </c>
      <c r="D2024" s="31" t="s">
        <v>2836</v>
      </c>
      <c r="E2024" s="31" t="s">
        <v>67</v>
      </c>
      <c r="F2024" s="31" t="s">
        <v>9648</v>
      </c>
      <c r="H2024" s="10" t="e">
        <f>VLOOKUP(A2024,#REF!,3,FALSE)</f>
        <v>#REF!</v>
      </c>
      <c r="I2024" s="10" t="e">
        <f>VLOOKUP(A2024,#REF!,4,FALSE)</f>
        <v>#REF!</v>
      </c>
      <c r="J2024" s="31" t="s">
        <v>10313</v>
      </c>
      <c r="K2024" s="10" t="str">
        <f t="shared" si="31"/>
        <v>잉크/T00V200[엡손][엡손]</v>
      </c>
      <c r="L2024" s="31" t="s">
        <v>33749</v>
      </c>
    </row>
    <row r="2025" spans="1:12" x14ac:dyDescent="0.15">
      <c r="A2025" s="31" t="s">
        <v>12807</v>
      </c>
      <c r="B2025" s="31" t="s">
        <v>52474</v>
      </c>
      <c r="C2025" s="32">
        <v>8800</v>
      </c>
      <c r="D2025" s="31" t="s">
        <v>2831</v>
      </c>
      <c r="E2025" s="31" t="s">
        <v>67</v>
      </c>
      <c r="F2025" s="31" t="s">
        <v>9648</v>
      </c>
      <c r="H2025" s="10" t="e">
        <f>VLOOKUP(A2025,#REF!,3,FALSE)</f>
        <v>#REF!</v>
      </c>
      <c r="I2025" s="10" t="e">
        <f>VLOOKUP(A2025,#REF!,4,FALSE)</f>
        <v>#REF!</v>
      </c>
      <c r="J2025" s="31" t="s">
        <v>10313</v>
      </c>
      <c r="K2025" s="10" t="str">
        <f t="shared" si="31"/>
        <v>잉크/T00V300[엡손][엡손]</v>
      </c>
      <c r="L2025" s="31" t="s">
        <v>33750</v>
      </c>
    </row>
    <row r="2026" spans="1:12" x14ac:dyDescent="0.15">
      <c r="A2026" s="31" t="s">
        <v>12808</v>
      </c>
      <c r="B2026" s="31" t="s">
        <v>52475</v>
      </c>
      <c r="C2026" s="32">
        <v>8800</v>
      </c>
      <c r="D2026" s="31" t="s">
        <v>2820</v>
      </c>
      <c r="E2026" s="31" t="s">
        <v>67</v>
      </c>
      <c r="F2026" s="31" t="s">
        <v>9648</v>
      </c>
      <c r="H2026" s="10" t="e">
        <f>VLOOKUP(A2026,#REF!,3,FALSE)</f>
        <v>#REF!</v>
      </c>
      <c r="I2026" s="10" t="e">
        <f>VLOOKUP(A2026,#REF!,4,FALSE)</f>
        <v>#REF!</v>
      </c>
      <c r="J2026" s="31" t="s">
        <v>10313</v>
      </c>
      <c r="K2026" s="10" t="str">
        <f t="shared" si="31"/>
        <v>잉크/T00V400[엡손][엡손]</v>
      </c>
      <c r="L2026" s="31" t="s">
        <v>33751</v>
      </c>
    </row>
    <row r="2027" spans="1:12" x14ac:dyDescent="0.15">
      <c r="A2027" s="31" t="s">
        <v>12809</v>
      </c>
      <c r="B2027" s="31" t="s">
        <v>52476</v>
      </c>
      <c r="C2027" s="32">
        <v>160000</v>
      </c>
      <c r="D2027" s="31" t="s">
        <v>906</v>
      </c>
      <c r="E2027" s="31" t="s">
        <v>67</v>
      </c>
      <c r="F2027" s="31" t="s">
        <v>9625</v>
      </c>
      <c r="H2027" s="10" t="e">
        <f>VLOOKUP(A2027,#REF!,3,FALSE)</f>
        <v>#REF!</v>
      </c>
      <c r="I2027" s="10" t="e">
        <f>VLOOKUP(A2027,#REF!,4,FALSE)</f>
        <v>#REF!</v>
      </c>
      <c r="J2027" s="31" t="s">
        <v>10316</v>
      </c>
      <c r="K2027" s="10" t="str">
        <f t="shared" si="31"/>
        <v>잉크/K510[삼성][삼성]</v>
      </c>
      <c r="L2027" s="31" t="s">
        <v>33752</v>
      </c>
    </row>
    <row r="2028" spans="1:12" x14ac:dyDescent="0.15">
      <c r="A2028" s="31" t="s">
        <v>12810</v>
      </c>
      <c r="B2028" s="31" t="s">
        <v>52477</v>
      </c>
      <c r="C2028" s="32">
        <v>154000</v>
      </c>
      <c r="D2028" s="31" t="s">
        <v>2836</v>
      </c>
      <c r="E2028" s="31" t="s">
        <v>67</v>
      </c>
      <c r="F2028" s="31" t="s">
        <v>9625</v>
      </c>
      <c r="H2028" s="10" t="e">
        <f>VLOOKUP(A2028,#REF!,3,FALSE)</f>
        <v>#REF!</v>
      </c>
      <c r="I2028" s="10" t="e">
        <f>VLOOKUP(A2028,#REF!,4,FALSE)</f>
        <v>#REF!</v>
      </c>
      <c r="J2028" s="31" t="s">
        <v>10316</v>
      </c>
      <c r="K2028" s="10" t="str">
        <f t="shared" si="31"/>
        <v>잉크/C510[삼성][삼성]</v>
      </c>
      <c r="L2028" s="31" t="s">
        <v>33753</v>
      </c>
    </row>
    <row r="2029" spans="1:12" x14ac:dyDescent="0.15">
      <c r="A2029" s="31" t="s">
        <v>12811</v>
      </c>
      <c r="B2029" s="31" t="s">
        <v>52478</v>
      </c>
      <c r="C2029" s="32">
        <v>154000</v>
      </c>
      <c r="D2029" s="31" t="s">
        <v>2831</v>
      </c>
      <c r="E2029" s="31" t="s">
        <v>67</v>
      </c>
      <c r="F2029" s="31" t="s">
        <v>9625</v>
      </c>
      <c r="H2029" s="10" t="e">
        <f>VLOOKUP(A2029,#REF!,3,FALSE)</f>
        <v>#REF!</v>
      </c>
      <c r="I2029" s="10" t="e">
        <f>VLOOKUP(A2029,#REF!,4,FALSE)</f>
        <v>#REF!</v>
      </c>
      <c r="J2029" s="31" t="s">
        <v>10316</v>
      </c>
      <c r="K2029" s="10" t="str">
        <f t="shared" si="31"/>
        <v>잉크/M510[삼성][삼성]</v>
      </c>
      <c r="L2029" s="31" t="s">
        <v>33754</v>
      </c>
    </row>
    <row r="2030" spans="1:12" x14ac:dyDescent="0.15">
      <c r="A2030" s="31" t="s">
        <v>12812</v>
      </c>
      <c r="B2030" s="31" t="s">
        <v>52479</v>
      </c>
      <c r="C2030" s="32">
        <v>154000</v>
      </c>
      <c r="D2030" s="31" t="s">
        <v>2820</v>
      </c>
      <c r="E2030" s="31" t="s">
        <v>67</v>
      </c>
      <c r="F2030" s="31" t="s">
        <v>9625</v>
      </c>
      <c r="H2030" s="10" t="e">
        <f>VLOOKUP(A2030,#REF!,3,FALSE)</f>
        <v>#REF!</v>
      </c>
      <c r="I2030" s="10" t="e">
        <f>VLOOKUP(A2030,#REF!,4,FALSE)</f>
        <v>#REF!</v>
      </c>
      <c r="J2030" s="31" t="s">
        <v>10316</v>
      </c>
      <c r="K2030" s="10" t="str">
        <f t="shared" si="31"/>
        <v>잉크/Y510[삼성][삼성]</v>
      </c>
      <c r="L2030" s="31" t="s">
        <v>33755</v>
      </c>
    </row>
    <row r="2031" spans="1:12" x14ac:dyDescent="0.15">
      <c r="A2031" s="31" t="s">
        <v>12813</v>
      </c>
      <c r="B2031" s="31" t="s">
        <v>52480</v>
      </c>
      <c r="C2031" s="32">
        <v>11000</v>
      </c>
      <c r="D2031" s="31" t="s">
        <v>906</v>
      </c>
      <c r="E2031" s="31" t="s">
        <v>67</v>
      </c>
      <c r="F2031" s="31" t="s">
        <v>9625</v>
      </c>
      <c r="H2031" s="10" t="e">
        <f>VLOOKUP(A2031,#REF!,3,FALSE)</f>
        <v>#REF!</v>
      </c>
      <c r="I2031" s="10" t="e">
        <f>VLOOKUP(A2031,#REF!,4,FALSE)</f>
        <v>#REF!</v>
      </c>
      <c r="J2031" s="31" t="s">
        <v>10316</v>
      </c>
      <c r="K2031" s="10" t="str">
        <f t="shared" si="31"/>
        <v>잉크/K610[삼성][삼성]</v>
      </c>
      <c r="L2031" s="31" t="s">
        <v>33756</v>
      </c>
    </row>
    <row r="2032" spans="1:12" x14ac:dyDescent="0.15">
      <c r="A2032" s="31" t="s">
        <v>12814</v>
      </c>
      <c r="B2032" s="31" t="s">
        <v>52481</v>
      </c>
      <c r="C2032" s="32">
        <v>11000</v>
      </c>
      <c r="D2032" s="31" t="s">
        <v>2836</v>
      </c>
      <c r="E2032" s="31" t="s">
        <v>67</v>
      </c>
      <c r="F2032" s="31" t="s">
        <v>9625</v>
      </c>
      <c r="H2032" s="10" t="e">
        <f>VLOOKUP(A2032,#REF!,3,FALSE)</f>
        <v>#REF!</v>
      </c>
      <c r="I2032" s="10" t="e">
        <f>VLOOKUP(A2032,#REF!,4,FALSE)</f>
        <v>#REF!</v>
      </c>
      <c r="J2032" s="31" t="s">
        <v>10316</v>
      </c>
      <c r="K2032" s="10" t="str">
        <f t="shared" si="31"/>
        <v>잉크/C610[삼성][삼성]</v>
      </c>
      <c r="L2032" s="31" t="s">
        <v>33757</v>
      </c>
    </row>
    <row r="2033" spans="1:12" x14ac:dyDescent="0.15">
      <c r="A2033" s="31" t="s">
        <v>12815</v>
      </c>
      <c r="B2033" s="31" t="s">
        <v>52482</v>
      </c>
      <c r="C2033" s="32">
        <v>11000</v>
      </c>
      <c r="D2033" s="31" t="s">
        <v>2831</v>
      </c>
      <c r="E2033" s="31" t="s">
        <v>67</v>
      </c>
      <c r="F2033" s="31" t="s">
        <v>9625</v>
      </c>
      <c r="H2033" s="10" t="e">
        <f>VLOOKUP(A2033,#REF!,3,FALSE)</f>
        <v>#REF!</v>
      </c>
      <c r="I2033" s="10" t="e">
        <f>VLOOKUP(A2033,#REF!,4,FALSE)</f>
        <v>#REF!</v>
      </c>
      <c r="J2033" s="31" t="s">
        <v>10316</v>
      </c>
      <c r="K2033" s="10" t="str">
        <f t="shared" si="31"/>
        <v>잉크/M610[삼성][삼성]</v>
      </c>
      <c r="L2033" s="31" t="s">
        <v>33758</v>
      </c>
    </row>
    <row r="2034" spans="1:12" x14ac:dyDescent="0.15">
      <c r="A2034" s="31" t="s">
        <v>12816</v>
      </c>
      <c r="B2034" s="31" t="s">
        <v>52483</v>
      </c>
      <c r="C2034" s="32">
        <v>11000</v>
      </c>
      <c r="D2034" s="31" t="s">
        <v>2820</v>
      </c>
      <c r="E2034" s="31" t="s">
        <v>67</v>
      </c>
      <c r="F2034" s="31" t="s">
        <v>9625</v>
      </c>
      <c r="H2034" s="10" t="e">
        <f>VLOOKUP(A2034,#REF!,3,FALSE)</f>
        <v>#REF!</v>
      </c>
      <c r="I2034" s="10" t="e">
        <f>VLOOKUP(A2034,#REF!,4,FALSE)</f>
        <v>#REF!</v>
      </c>
      <c r="J2034" s="31" t="s">
        <v>10316</v>
      </c>
      <c r="K2034" s="10" t="str">
        <f t="shared" si="31"/>
        <v>잉크/Y610[삼성][삼성]</v>
      </c>
      <c r="L2034" s="31" t="s">
        <v>33759</v>
      </c>
    </row>
    <row r="2035" spans="1:12" x14ac:dyDescent="0.15">
      <c r="A2035" s="31" t="s">
        <v>12817</v>
      </c>
      <c r="B2035" s="31" t="s">
        <v>52484</v>
      </c>
      <c r="C2035" s="32">
        <v>204000</v>
      </c>
      <c r="D2035" s="31" t="s">
        <v>1388</v>
      </c>
      <c r="E2035" s="31" t="s">
        <v>67</v>
      </c>
      <c r="F2035" s="31" t="s">
        <v>64992</v>
      </c>
      <c r="H2035" s="10" t="e">
        <f>VLOOKUP(A2035,#REF!,3,FALSE)</f>
        <v>#REF!</v>
      </c>
      <c r="I2035" s="10" t="e">
        <f>VLOOKUP(A2035,#REF!,4,FALSE)</f>
        <v>#REF!</v>
      </c>
      <c r="J2035" s="31" t="s">
        <v>10314</v>
      </c>
      <c r="K2035" s="10" t="str">
        <f t="shared" si="31"/>
        <v>토너/CF410X[HP][HP]</v>
      </c>
      <c r="L2035" s="31" t="s">
        <v>33760</v>
      </c>
    </row>
    <row r="2036" spans="1:12" x14ac:dyDescent="0.15">
      <c r="A2036" s="31" t="s">
        <v>12818</v>
      </c>
      <c r="B2036" s="31" t="s">
        <v>52485</v>
      </c>
      <c r="C2036" s="32">
        <v>273000</v>
      </c>
      <c r="D2036" s="31" t="s">
        <v>1391</v>
      </c>
      <c r="E2036" s="31" t="s">
        <v>67</v>
      </c>
      <c r="F2036" s="31" t="s">
        <v>64992</v>
      </c>
      <c r="H2036" s="10" t="e">
        <f>VLOOKUP(A2036,#REF!,3,FALSE)</f>
        <v>#REF!</v>
      </c>
      <c r="I2036" s="10" t="e">
        <f>VLOOKUP(A2036,#REF!,4,FALSE)</f>
        <v>#REF!</v>
      </c>
      <c r="J2036" s="31" t="s">
        <v>10314</v>
      </c>
      <c r="K2036" s="10" t="str">
        <f t="shared" si="31"/>
        <v>토너/CF411X[HP][HP]</v>
      </c>
      <c r="L2036" s="31" t="s">
        <v>33761</v>
      </c>
    </row>
    <row r="2037" spans="1:12" x14ac:dyDescent="0.15">
      <c r="A2037" s="31" t="s">
        <v>12819</v>
      </c>
      <c r="B2037" s="31" t="s">
        <v>52486</v>
      </c>
      <c r="C2037" s="32">
        <v>273000</v>
      </c>
      <c r="D2037" s="31" t="s">
        <v>1390</v>
      </c>
      <c r="E2037" s="31" t="s">
        <v>67</v>
      </c>
      <c r="F2037" s="31" t="s">
        <v>64992</v>
      </c>
      <c r="H2037" s="10" t="e">
        <f>VLOOKUP(A2037,#REF!,3,FALSE)</f>
        <v>#REF!</v>
      </c>
      <c r="I2037" s="10" t="e">
        <f>VLOOKUP(A2037,#REF!,4,FALSE)</f>
        <v>#REF!</v>
      </c>
      <c r="J2037" s="31" t="s">
        <v>10314</v>
      </c>
      <c r="K2037" s="10" t="str">
        <f t="shared" si="31"/>
        <v>토너/CF412X[HP][HP]</v>
      </c>
      <c r="L2037" s="31" t="s">
        <v>33762</v>
      </c>
    </row>
    <row r="2038" spans="1:12" x14ac:dyDescent="0.15">
      <c r="A2038" s="31" t="s">
        <v>12820</v>
      </c>
      <c r="B2038" s="31" t="s">
        <v>52487</v>
      </c>
      <c r="C2038" s="32">
        <v>273000</v>
      </c>
      <c r="D2038" s="31" t="s">
        <v>2818</v>
      </c>
      <c r="E2038" s="31" t="s">
        <v>67</v>
      </c>
      <c r="F2038" s="31" t="s">
        <v>64992</v>
      </c>
      <c r="H2038" s="10" t="e">
        <f>VLOOKUP(A2038,#REF!,3,FALSE)</f>
        <v>#REF!</v>
      </c>
      <c r="I2038" s="10" t="e">
        <f>VLOOKUP(A2038,#REF!,4,FALSE)</f>
        <v>#REF!</v>
      </c>
      <c r="J2038" s="31" t="s">
        <v>10314</v>
      </c>
      <c r="K2038" s="10" t="str">
        <f t="shared" si="31"/>
        <v>토너/CF413X[HP][HP]</v>
      </c>
      <c r="L2038" s="31" t="s">
        <v>33763</v>
      </c>
    </row>
    <row r="2039" spans="1:12" x14ac:dyDescent="0.15">
      <c r="A2039" s="31" t="s">
        <v>12821</v>
      </c>
      <c r="B2039" s="31" t="s">
        <v>52488</v>
      </c>
      <c r="C2039" s="32">
        <v>131000</v>
      </c>
      <c r="D2039" s="31" t="s">
        <v>9203</v>
      </c>
      <c r="E2039" s="31" t="s">
        <v>67</v>
      </c>
      <c r="F2039" s="31" t="s">
        <v>9643</v>
      </c>
      <c r="H2039" s="10" t="e">
        <f>VLOOKUP(A2039,#REF!,3,FALSE)</f>
        <v>#REF!</v>
      </c>
      <c r="I2039" s="10" t="e">
        <f>VLOOKUP(A2039,#REF!,4,FALSE)</f>
        <v>#REF!</v>
      </c>
      <c r="J2039" s="31" t="s">
        <v>10314</v>
      </c>
      <c r="K2039" s="10" t="str">
        <f t="shared" si="31"/>
        <v>토너/CF500X[HP][HP]</v>
      </c>
      <c r="L2039" s="31" t="s">
        <v>33764</v>
      </c>
    </row>
    <row r="2040" spans="1:12" x14ac:dyDescent="0.15">
      <c r="A2040" s="31" t="s">
        <v>12822</v>
      </c>
      <c r="B2040" s="31" t="s">
        <v>52489</v>
      </c>
      <c r="C2040" s="32">
        <v>138000</v>
      </c>
      <c r="D2040" s="31" t="s">
        <v>9204</v>
      </c>
      <c r="E2040" s="31" t="s">
        <v>67</v>
      </c>
      <c r="F2040" s="31" t="s">
        <v>9643</v>
      </c>
      <c r="H2040" s="10" t="e">
        <f>VLOOKUP(A2040,#REF!,3,FALSE)</f>
        <v>#REF!</v>
      </c>
      <c r="I2040" s="10" t="e">
        <f>VLOOKUP(A2040,#REF!,4,FALSE)</f>
        <v>#REF!</v>
      </c>
      <c r="J2040" s="31" t="s">
        <v>10314</v>
      </c>
      <c r="K2040" s="10" t="str">
        <f t="shared" si="31"/>
        <v>토너/CF501X[HP][HP]</v>
      </c>
      <c r="L2040" s="31" t="s">
        <v>33765</v>
      </c>
    </row>
    <row r="2041" spans="1:12" x14ac:dyDescent="0.15">
      <c r="A2041" s="31" t="s">
        <v>12823</v>
      </c>
      <c r="B2041" s="31" t="s">
        <v>52490</v>
      </c>
      <c r="C2041" s="32">
        <v>138000</v>
      </c>
      <c r="D2041" s="31" t="s">
        <v>9205</v>
      </c>
      <c r="E2041" s="31" t="s">
        <v>67</v>
      </c>
      <c r="F2041" s="31" t="s">
        <v>9643</v>
      </c>
      <c r="H2041" s="10" t="e">
        <f>VLOOKUP(A2041,#REF!,3,FALSE)</f>
        <v>#REF!</v>
      </c>
      <c r="I2041" s="10" t="e">
        <f>VLOOKUP(A2041,#REF!,4,FALSE)</f>
        <v>#REF!</v>
      </c>
      <c r="J2041" s="31" t="s">
        <v>10314</v>
      </c>
      <c r="K2041" s="10" t="str">
        <f t="shared" si="31"/>
        <v>토너/CF502X[HP][HP]</v>
      </c>
      <c r="L2041" s="31" t="s">
        <v>33766</v>
      </c>
    </row>
    <row r="2042" spans="1:12" x14ac:dyDescent="0.15">
      <c r="A2042" s="31" t="s">
        <v>12824</v>
      </c>
      <c r="B2042" s="31" t="s">
        <v>52491</v>
      </c>
      <c r="C2042" s="32">
        <v>138000</v>
      </c>
      <c r="D2042" s="31" t="s">
        <v>9206</v>
      </c>
      <c r="E2042" s="31" t="s">
        <v>67</v>
      </c>
      <c r="F2042" s="31" t="s">
        <v>9643</v>
      </c>
      <c r="H2042" s="10" t="e">
        <f>VLOOKUP(A2042,#REF!,3,FALSE)</f>
        <v>#REF!</v>
      </c>
      <c r="I2042" s="10" t="e">
        <f>VLOOKUP(A2042,#REF!,4,FALSE)</f>
        <v>#REF!</v>
      </c>
      <c r="J2042" s="31" t="s">
        <v>10314</v>
      </c>
      <c r="K2042" s="10" t="str">
        <f t="shared" si="31"/>
        <v>토너/CF503X[HP][HP]</v>
      </c>
      <c r="L2042" s="31" t="s">
        <v>33767</v>
      </c>
    </row>
    <row r="2043" spans="1:12" x14ac:dyDescent="0.15">
      <c r="A2043" s="31" t="s">
        <v>12825</v>
      </c>
      <c r="B2043" s="31" t="s">
        <v>52492</v>
      </c>
      <c r="C2043" s="32">
        <v>69000</v>
      </c>
      <c r="D2043" s="31" t="s">
        <v>1388</v>
      </c>
      <c r="E2043" s="31" t="s">
        <v>67</v>
      </c>
      <c r="F2043" s="31" t="s">
        <v>9643</v>
      </c>
      <c r="H2043" s="10" t="e">
        <f>VLOOKUP(A2043,#REF!,3,FALSE)</f>
        <v>#REF!</v>
      </c>
      <c r="I2043" s="10" t="e">
        <f>VLOOKUP(A2043,#REF!,4,FALSE)</f>
        <v>#REF!</v>
      </c>
      <c r="J2043" s="31" t="s">
        <v>10314</v>
      </c>
      <c r="K2043" s="10" t="str">
        <f t="shared" si="31"/>
        <v>토너/CF510A[HP][HP]</v>
      </c>
      <c r="L2043" s="31" t="s">
        <v>33768</v>
      </c>
    </row>
    <row r="2044" spans="1:12" x14ac:dyDescent="0.15">
      <c r="A2044" s="31" t="s">
        <v>12826</v>
      </c>
      <c r="B2044" s="31" t="s">
        <v>52493</v>
      </c>
      <c r="C2044" s="32">
        <v>75000</v>
      </c>
      <c r="D2044" s="31" t="s">
        <v>1391</v>
      </c>
      <c r="E2044" s="31" t="s">
        <v>67</v>
      </c>
      <c r="F2044" s="31" t="s">
        <v>9643</v>
      </c>
      <c r="H2044" s="10" t="e">
        <f>VLOOKUP(A2044,#REF!,3,FALSE)</f>
        <v>#REF!</v>
      </c>
      <c r="I2044" s="10" t="e">
        <f>VLOOKUP(A2044,#REF!,4,FALSE)</f>
        <v>#REF!</v>
      </c>
      <c r="J2044" s="31" t="s">
        <v>10314</v>
      </c>
      <c r="K2044" s="10" t="str">
        <f t="shared" si="31"/>
        <v>토너/CF511A[HP][HP]</v>
      </c>
      <c r="L2044" s="31" t="s">
        <v>33769</v>
      </c>
    </row>
    <row r="2045" spans="1:12" x14ac:dyDescent="0.15">
      <c r="A2045" s="31" t="s">
        <v>12827</v>
      </c>
      <c r="B2045" s="31" t="s">
        <v>52494</v>
      </c>
      <c r="C2045" s="32">
        <v>75000</v>
      </c>
      <c r="D2045" s="31" t="s">
        <v>1390</v>
      </c>
      <c r="E2045" s="31" t="s">
        <v>67</v>
      </c>
      <c r="F2045" s="31" t="s">
        <v>9643</v>
      </c>
      <c r="H2045" s="10" t="e">
        <f>VLOOKUP(A2045,#REF!,3,FALSE)</f>
        <v>#REF!</v>
      </c>
      <c r="I2045" s="10" t="e">
        <f>VLOOKUP(A2045,#REF!,4,FALSE)</f>
        <v>#REF!</v>
      </c>
      <c r="J2045" s="31" t="s">
        <v>10314</v>
      </c>
      <c r="K2045" s="10" t="str">
        <f t="shared" si="31"/>
        <v>토너/CF512A[HP][HP]</v>
      </c>
      <c r="L2045" s="31" t="s">
        <v>33770</v>
      </c>
    </row>
    <row r="2046" spans="1:12" x14ac:dyDescent="0.15">
      <c r="A2046" s="31" t="s">
        <v>12828</v>
      </c>
      <c r="B2046" s="31" t="s">
        <v>52495</v>
      </c>
      <c r="C2046" s="32">
        <v>75000</v>
      </c>
      <c r="D2046" s="31" t="s">
        <v>2818</v>
      </c>
      <c r="E2046" s="31" t="s">
        <v>67</v>
      </c>
      <c r="F2046" s="31" t="s">
        <v>9643</v>
      </c>
      <c r="H2046" s="10" t="e">
        <f>VLOOKUP(A2046,#REF!,3,FALSE)</f>
        <v>#REF!</v>
      </c>
      <c r="I2046" s="10" t="e">
        <f>VLOOKUP(A2046,#REF!,4,FALSE)</f>
        <v>#REF!</v>
      </c>
      <c r="J2046" s="31" t="s">
        <v>10314</v>
      </c>
      <c r="K2046" s="10" t="str">
        <f t="shared" si="31"/>
        <v>토너/CF513A[HP][HP]</v>
      </c>
      <c r="L2046" s="31" t="s">
        <v>33771</v>
      </c>
    </row>
    <row r="2047" spans="1:12" x14ac:dyDescent="0.15">
      <c r="A2047" s="31" t="s">
        <v>12829</v>
      </c>
      <c r="B2047" s="31" t="s">
        <v>52496</v>
      </c>
      <c r="C2047" s="32">
        <v>427000</v>
      </c>
      <c r="D2047" s="31" t="s">
        <v>9204</v>
      </c>
      <c r="E2047" s="31" t="s">
        <v>67</v>
      </c>
      <c r="F2047" s="31" t="s">
        <v>9643</v>
      </c>
      <c r="H2047" s="10" t="e">
        <f>VLOOKUP(A2047,#REF!,3,FALSE)</f>
        <v>#REF!</v>
      </c>
      <c r="I2047" s="10" t="e">
        <f>VLOOKUP(A2047,#REF!,4,FALSE)</f>
        <v>#REF!</v>
      </c>
      <c r="J2047" s="31" t="s">
        <v>10314</v>
      </c>
      <c r="K2047" s="10" t="str">
        <f t="shared" si="31"/>
        <v>토너/CF361X[HP][HP]</v>
      </c>
      <c r="L2047" s="31" t="s">
        <v>33772</v>
      </c>
    </row>
    <row r="2048" spans="1:12" x14ac:dyDescent="0.15">
      <c r="A2048" s="31" t="s">
        <v>12830</v>
      </c>
      <c r="B2048" s="31" t="s">
        <v>52497</v>
      </c>
      <c r="C2048" s="32">
        <v>427000</v>
      </c>
      <c r="D2048" s="31" t="s">
        <v>9205</v>
      </c>
      <c r="E2048" s="31" t="s">
        <v>67</v>
      </c>
      <c r="F2048" s="31" t="s">
        <v>9643</v>
      </c>
      <c r="H2048" s="10" t="e">
        <f>VLOOKUP(A2048,#REF!,3,FALSE)</f>
        <v>#REF!</v>
      </c>
      <c r="I2048" s="10" t="e">
        <f>VLOOKUP(A2048,#REF!,4,FALSE)</f>
        <v>#REF!</v>
      </c>
      <c r="J2048" s="31" t="s">
        <v>10314</v>
      </c>
      <c r="K2048" s="10" t="str">
        <f t="shared" si="31"/>
        <v>토너/CF362X[HP][HP]</v>
      </c>
      <c r="L2048" s="31" t="s">
        <v>33773</v>
      </c>
    </row>
    <row r="2049" spans="1:12" x14ac:dyDescent="0.15">
      <c r="A2049" s="31" t="s">
        <v>12831</v>
      </c>
      <c r="B2049" s="31" t="s">
        <v>52498</v>
      </c>
      <c r="C2049" s="32">
        <v>427000</v>
      </c>
      <c r="D2049" s="31" t="s">
        <v>9206</v>
      </c>
      <c r="E2049" s="31" t="s">
        <v>67</v>
      </c>
      <c r="F2049" s="31" t="s">
        <v>9643</v>
      </c>
      <c r="H2049" s="10" t="e">
        <f>VLOOKUP(A2049,#REF!,3,FALSE)</f>
        <v>#REF!</v>
      </c>
      <c r="I2049" s="10" t="e">
        <f>VLOOKUP(A2049,#REF!,4,FALSE)</f>
        <v>#REF!</v>
      </c>
      <c r="J2049" s="31" t="s">
        <v>10314</v>
      </c>
      <c r="K2049" s="10" t="str">
        <f t="shared" si="31"/>
        <v>토너/CF363X[HP][HP]</v>
      </c>
      <c r="L2049" s="31" t="s">
        <v>33774</v>
      </c>
    </row>
    <row r="2050" spans="1:12" x14ac:dyDescent="0.15">
      <c r="A2050" s="31" t="s">
        <v>12832</v>
      </c>
      <c r="B2050" s="31" t="s">
        <v>52499</v>
      </c>
      <c r="C2050" s="32">
        <v>295000</v>
      </c>
      <c r="D2050" s="31" t="s">
        <v>1388</v>
      </c>
      <c r="E2050" s="31" t="s">
        <v>67</v>
      </c>
      <c r="F2050" s="31" t="s">
        <v>9643</v>
      </c>
      <c r="H2050" s="10" t="e">
        <f>VLOOKUP(A2050,#REF!,3,FALSE)</f>
        <v>#REF!</v>
      </c>
      <c r="I2050" s="10" t="e">
        <f>VLOOKUP(A2050,#REF!,4,FALSE)</f>
        <v>#REF!</v>
      </c>
      <c r="J2050" s="31" t="s">
        <v>10314</v>
      </c>
      <c r="K2050" s="10" t="str">
        <f t="shared" si="31"/>
        <v>토너/CF450A[HP][HP]</v>
      </c>
      <c r="L2050" s="31" t="s">
        <v>33775</v>
      </c>
    </row>
    <row r="2051" spans="1:12" x14ac:dyDescent="0.15">
      <c r="A2051" s="31" t="s">
        <v>12833</v>
      </c>
      <c r="B2051" s="31" t="s">
        <v>52500</v>
      </c>
      <c r="C2051" s="32">
        <v>367000</v>
      </c>
      <c r="D2051" s="31" t="s">
        <v>1391</v>
      </c>
      <c r="E2051" s="31" t="s">
        <v>67</v>
      </c>
      <c r="F2051" s="31" t="s">
        <v>9643</v>
      </c>
      <c r="H2051" s="10" t="e">
        <f>VLOOKUP(A2051,#REF!,3,FALSE)</f>
        <v>#REF!</v>
      </c>
      <c r="I2051" s="10" t="e">
        <f>VLOOKUP(A2051,#REF!,4,FALSE)</f>
        <v>#REF!</v>
      </c>
      <c r="J2051" s="31" t="s">
        <v>10314</v>
      </c>
      <c r="K2051" s="10" t="str">
        <f t="shared" ref="K2051:K2114" si="32">IF(J2051="",B2051,B2051&amp;"["&amp;J2051&amp;"]")</f>
        <v>토너/CF451A[HP][HP]</v>
      </c>
      <c r="L2051" s="31" t="s">
        <v>33776</v>
      </c>
    </row>
    <row r="2052" spans="1:12" x14ac:dyDescent="0.15">
      <c r="A2052" s="31" t="s">
        <v>12834</v>
      </c>
      <c r="B2052" s="31" t="s">
        <v>52501</v>
      </c>
      <c r="C2052" s="32">
        <v>367000</v>
      </c>
      <c r="D2052" s="31" t="s">
        <v>1390</v>
      </c>
      <c r="E2052" s="31" t="s">
        <v>67</v>
      </c>
      <c r="F2052" s="31" t="s">
        <v>9643</v>
      </c>
      <c r="H2052" s="10" t="e">
        <f>VLOOKUP(A2052,#REF!,3,FALSE)</f>
        <v>#REF!</v>
      </c>
      <c r="I2052" s="10" t="e">
        <f>VLOOKUP(A2052,#REF!,4,FALSE)</f>
        <v>#REF!</v>
      </c>
      <c r="J2052" s="31" t="s">
        <v>10314</v>
      </c>
      <c r="K2052" s="10" t="str">
        <f t="shared" si="32"/>
        <v>토너/CF452A[HP][HP]</v>
      </c>
      <c r="L2052" s="31" t="s">
        <v>33777</v>
      </c>
    </row>
    <row r="2053" spans="1:12" x14ac:dyDescent="0.15">
      <c r="A2053" s="31" t="s">
        <v>12835</v>
      </c>
      <c r="B2053" s="31" t="s">
        <v>52502</v>
      </c>
      <c r="C2053" s="32">
        <v>367000</v>
      </c>
      <c r="D2053" s="31" t="s">
        <v>2818</v>
      </c>
      <c r="E2053" s="31" t="s">
        <v>67</v>
      </c>
      <c r="F2053" s="31" t="s">
        <v>9643</v>
      </c>
      <c r="H2053" s="10" t="e">
        <f>VLOOKUP(A2053,#REF!,3,FALSE)</f>
        <v>#REF!</v>
      </c>
      <c r="I2053" s="10" t="e">
        <f>VLOOKUP(A2053,#REF!,4,FALSE)</f>
        <v>#REF!</v>
      </c>
      <c r="J2053" s="31" t="s">
        <v>10314</v>
      </c>
      <c r="K2053" s="10" t="str">
        <f t="shared" si="32"/>
        <v>토너/CF453A[HP][HP]</v>
      </c>
      <c r="L2053" s="31" t="s">
        <v>33778</v>
      </c>
    </row>
    <row r="2054" spans="1:12" x14ac:dyDescent="0.15">
      <c r="A2054" s="31" t="s">
        <v>12836</v>
      </c>
      <c r="B2054" s="31" t="s">
        <v>52503</v>
      </c>
      <c r="C2054" s="32">
        <v>460000</v>
      </c>
      <c r="D2054" s="31" t="s">
        <v>9203</v>
      </c>
      <c r="E2054" s="31" t="s">
        <v>67</v>
      </c>
      <c r="F2054" s="31" t="s">
        <v>9643</v>
      </c>
      <c r="H2054" s="10" t="e">
        <f>VLOOKUP(A2054,#REF!,3,FALSE)</f>
        <v>#REF!</v>
      </c>
      <c r="I2054" s="10" t="e">
        <f>VLOOKUP(A2054,#REF!,4,FALSE)</f>
        <v>#REF!</v>
      </c>
      <c r="J2054" s="31" t="s">
        <v>10314</v>
      </c>
      <c r="K2054" s="10" t="str">
        <f t="shared" si="32"/>
        <v>토너/CF460X[HP][HP]</v>
      </c>
      <c r="L2054" s="31" t="s">
        <v>33779</v>
      </c>
    </row>
    <row r="2055" spans="1:12" x14ac:dyDescent="0.15">
      <c r="A2055" s="31" t="s">
        <v>12837</v>
      </c>
      <c r="B2055" s="31" t="s">
        <v>52504</v>
      </c>
      <c r="C2055" s="32">
        <v>649000</v>
      </c>
      <c r="D2055" s="31" t="s">
        <v>9204</v>
      </c>
      <c r="E2055" s="31" t="s">
        <v>67</v>
      </c>
      <c r="F2055" s="31" t="s">
        <v>9643</v>
      </c>
      <c r="H2055" s="10" t="e">
        <f>VLOOKUP(A2055,#REF!,3,FALSE)</f>
        <v>#REF!</v>
      </c>
      <c r="I2055" s="10" t="e">
        <f>VLOOKUP(A2055,#REF!,4,FALSE)</f>
        <v>#REF!</v>
      </c>
      <c r="J2055" s="31" t="s">
        <v>10314</v>
      </c>
      <c r="K2055" s="10" t="str">
        <f t="shared" si="32"/>
        <v>토너/CF461X[HP][HP]</v>
      </c>
      <c r="L2055" s="31" t="s">
        <v>33780</v>
      </c>
    </row>
    <row r="2056" spans="1:12" x14ac:dyDescent="0.15">
      <c r="A2056" s="31" t="s">
        <v>12838</v>
      </c>
      <c r="B2056" s="31" t="s">
        <v>52505</v>
      </c>
      <c r="C2056" s="32">
        <v>649000</v>
      </c>
      <c r="D2056" s="31" t="s">
        <v>9205</v>
      </c>
      <c r="E2056" s="31" t="s">
        <v>67</v>
      </c>
      <c r="F2056" s="31" t="s">
        <v>9643</v>
      </c>
      <c r="H2056" s="10" t="e">
        <f>VLOOKUP(A2056,#REF!,3,FALSE)</f>
        <v>#REF!</v>
      </c>
      <c r="I2056" s="10" t="e">
        <f>VLOOKUP(A2056,#REF!,4,FALSE)</f>
        <v>#REF!</v>
      </c>
      <c r="J2056" s="31" t="s">
        <v>10314</v>
      </c>
      <c r="K2056" s="10" t="str">
        <f t="shared" si="32"/>
        <v>토너/CF462X[HP][HP]</v>
      </c>
      <c r="L2056" s="31" t="s">
        <v>33781</v>
      </c>
    </row>
    <row r="2057" spans="1:12" x14ac:dyDescent="0.15">
      <c r="A2057" s="31" t="s">
        <v>12839</v>
      </c>
      <c r="B2057" s="31" t="s">
        <v>52506</v>
      </c>
      <c r="C2057" s="32">
        <v>649000</v>
      </c>
      <c r="D2057" s="31" t="s">
        <v>9206</v>
      </c>
      <c r="E2057" s="31" t="s">
        <v>67</v>
      </c>
      <c r="F2057" s="31" t="s">
        <v>9643</v>
      </c>
      <c r="H2057" s="10" t="e">
        <f>VLOOKUP(A2057,#REF!,3,FALSE)</f>
        <v>#REF!</v>
      </c>
      <c r="I2057" s="10" t="e">
        <f>VLOOKUP(A2057,#REF!,4,FALSE)</f>
        <v>#REF!</v>
      </c>
      <c r="J2057" s="31" t="s">
        <v>10314</v>
      </c>
      <c r="K2057" s="10" t="str">
        <f t="shared" si="32"/>
        <v>토너/CF463X[HP][HP]</v>
      </c>
      <c r="L2057" s="31" t="s">
        <v>33782</v>
      </c>
    </row>
    <row r="2058" spans="1:12" x14ac:dyDescent="0.15">
      <c r="A2058" s="31" t="s">
        <v>12840</v>
      </c>
      <c r="B2058" s="31" t="s">
        <v>52507</v>
      </c>
      <c r="C2058" s="32">
        <v>439000</v>
      </c>
      <c r="D2058" s="31" t="s">
        <v>9203</v>
      </c>
      <c r="E2058" s="31" t="s">
        <v>67</v>
      </c>
      <c r="F2058" s="31" t="s">
        <v>9643</v>
      </c>
      <c r="H2058" s="10" t="e">
        <f>VLOOKUP(A2058,#REF!,3,FALSE)</f>
        <v>#REF!</v>
      </c>
      <c r="I2058" s="10" t="e">
        <f>VLOOKUP(A2058,#REF!,4,FALSE)</f>
        <v>#REF!</v>
      </c>
      <c r="J2058" s="31" t="s">
        <v>10314</v>
      </c>
      <c r="K2058" s="10" t="str">
        <f t="shared" si="32"/>
        <v>토너/CF470X[HP][HP]</v>
      </c>
      <c r="L2058" s="31" t="s">
        <v>33783</v>
      </c>
    </row>
    <row r="2059" spans="1:12" x14ac:dyDescent="0.15">
      <c r="A2059" s="31" t="s">
        <v>12841</v>
      </c>
      <c r="B2059" s="31" t="s">
        <v>52508</v>
      </c>
      <c r="C2059" s="32">
        <v>552000</v>
      </c>
      <c r="D2059" s="31" t="s">
        <v>9204</v>
      </c>
      <c r="E2059" s="31" t="s">
        <v>67</v>
      </c>
      <c r="F2059" s="31" t="s">
        <v>9643</v>
      </c>
      <c r="H2059" s="10" t="e">
        <f>VLOOKUP(A2059,#REF!,3,FALSE)</f>
        <v>#REF!</v>
      </c>
      <c r="I2059" s="10" t="e">
        <f>VLOOKUP(A2059,#REF!,4,FALSE)</f>
        <v>#REF!</v>
      </c>
      <c r="J2059" s="31" t="s">
        <v>10314</v>
      </c>
      <c r="K2059" s="10" t="str">
        <f t="shared" si="32"/>
        <v>토너/CF471X[HP][HP]</v>
      </c>
      <c r="L2059" s="31" t="s">
        <v>33784</v>
      </c>
    </row>
    <row r="2060" spans="1:12" x14ac:dyDescent="0.15">
      <c r="A2060" s="31" t="s">
        <v>12842</v>
      </c>
      <c r="B2060" s="31" t="s">
        <v>52509</v>
      </c>
      <c r="C2060" s="32">
        <v>552000</v>
      </c>
      <c r="D2060" s="31" t="s">
        <v>9205</v>
      </c>
      <c r="E2060" s="31" t="s">
        <v>67</v>
      </c>
      <c r="F2060" s="31" t="s">
        <v>9643</v>
      </c>
      <c r="H2060" s="10" t="e">
        <f>VLOOKUP(A2060,#REF!,3,FALSE)</f>
        <v>#REF!</v>
      </c>
      <c r="I2060" s="10" t="e">
        <f>VLOOKUP(A2060,#REF!,4,FALSE)</f>
        <v>#REF!</v>
      </c>
      <c r="J2060" s="31" t="s">
        <v>10314</v>
      </c>
      <c r="K2060" s="10" t="str">
        <f t="shared" si="32"/>
        <v>토너/CF472X[HP][HP]</v>
      </c>
      <c r="L2060" s="31" t="s">
        <v>33785</v>
      </c>
    </row>
    <row r="2061" spans="1:12" x14ac:dyDescent="0.15">
      <c r="A2061" s="31" t="s">
        <v>12843</v>
      </c>
      <c r="B2061" s="31" t="s">
        <v>52510</v>
      </c>
      <c r="C2061" s="32">
        <v>552000</v>
      </c>
      <c r="D2061" s="31" t="s">
        <v>9206</v>
      </c>
      <c r="E2061" s="31" t="s">
        <v>67</v>
      </c>
      <c r="F2061" s="31" t="s">
        <v>9643</v>
      </c>
      <c r="H2061" s="10" t="e">
        <f>VLOOKUP(A2061,#REF!,3,FALSE)</f>
        <v>#REF!</v>
      </c>
      <c r="I2061" s="10" t="e">
        <f>VLOOKUP(A2061,#REF!,4,FALSE)</f>
        <v>#REF!</v>
      </c>
      <c r="J2061" s="31" t="s">
        <v>10314</v>
      </c>
      <c r="K2061" s="10" t="str">
        <f t="shared" si="32"/>
        <v>토너/CF473X[HP][HP]</v>
      </c>
      <c r="L2061" s="31" t="s">
        <v>33786</v>
      </c>
    </row>
    <row r="2062" spans="1:12" x14ac:dyDescent="0.15">
      <c r="A2062" s="31" t="s">
        <v>12844</v>
      </c>
      <c r="B2062" s="31" t="s">
        <v>52511</v>
      </c>
      <c r="C2062" s="32">
        <v>16000</v>
      </c>
      <c r="D2062" s="31" t="s">
        <v>1388</v>
      </c>
      <c r="E2062" s="31" t="s">
        <v>67</v>
      </c>
      <c r="F2062" s="31" t="s">
        <v>9663</v>
      </c>
      <c r="H2062" s="10" t="e">
        <f>VLOOKUP(A2062,#REF!,3,FALSE)</f>
        <v>#REF!</v>
      </c>
      <c r="I2062" s="10" t="e">
        <f>VLOOKUP(A2062,#REF!,4,FALSE)</f>
        <v>#REF!</v>
      </c>
      <c r="J2062" s="31" t="s">
        <v>10315</v>
      </c>
      <c r="K2062" s="10" t="str">
        <f t="shared" si="32"/>
        <v>잉크/PGI-980BK[캐논][캐논]</v>
      </c>
      <c r="L2062" s="31" t="s">
        <v>33787</v>
      </c>
    </row>
    <row r="2063" spans="1:12" x14ac:dyDescent="0.15">
      <c r="A2063" s="31" t="s">
        <v>12845</v>
      </c>
      <c r="B2063" s="31" t="s">
        <v>52512</v>
      </c>
      <c r="C2063" s="32">
        <v>14000</v>
      </c>
      <c r="D2063" s="31" t="s">
        <v>9213</v>
      </c>
      <c r="E2063" s="31" t="s">
        <v>67</v>
      </c>
      <c r="F2063" s="31" t="s">
        <v>9663</v>
      </c>
      <c r="H2063" s="10" t="e">
        <f>VLOOKUP(A2063,#REF!,3,FALSE)</f>
        <v>#REF!</v>
      </c>
      <c r="I2063" s="10" t="e">
        <f>VLOOKUP(A2063,#REF!,4,FALSE)</f>
        <v>#REF!</v>
      </c>
      <c r="J2063" s="31" t="s">
        <v>10315</v>
      </c>
      <c r="K2063" s="10" t="str">
        <f t="shared" si="32"/>
        <v>잉크/CLI-981BK[캐논][캐논]</v>
      </c>
      <c r="L2063" s="31" t="s">
        <v>33788</v>
      </c>
    </row>
    <row r="2064" spans="1:12" x14ac:dyDescent="0.15">
      <c r="A2064" s="31" t="s">
        <v>12846</v>
      </c>
      <c r="B2064" s="31" t="s">
        <v>52513</v>
      </c>
      <c r="C2064" s="32">
        <v>14000</v>
      </c>
      <c r="D2064" s="31" t="s">
        <v>1391</v>
      </c>
      <c r="E2064" s="31" t="s">
        <v>67</v>
      </c>
      <c r="F2064" s="31" t="s">
        <v>9663</v>
      </c>
      <c r="H2064" s="10" t="e">
        <f>VLOOKUP(A2064,#REF!,3,FALSE)</f>
        <v>#REF!</v>
      </c>
      <c r="I2064" s="10" t="e">
        <f>VLOOKUP(A2064,#REF!,4,FALSE)</f>
        <v>#REF!</v>
      </c>
      <c r="J2064" s="31" t="s">
        <v>10315</v>
      </c>
      <c r="K2064" s="10" t="str">
        <f t="shared" si="32"/>
        <v>잉크/CLI-981C[캐논][캐논]</v>
      </c>
      <c r="L2064" s="31" t="s">
        <v>33789</v>
      </c>
    </row>
    <row r="2065" spans="1:12" x14ac:dyDescent="0.15">
      <c r="A2065" s="31" t="s">
        <v>12847</v>
      </c>
      <c r="B2065" s="31" t="s">
        <v>52514</v>
      </c>
      <c r="C2065" s="32">
        <v>14000</v>
      </c>
      <c r="D2065" s="31" t="s">
        <v>2818</v>
      </c>
      <c r="E2065" s="31" t="s">
        <v>67</v>
      </c>
      <c r="F2065" s="31" t="s">
        <v>9663</v>
      </c>
      <c r="H2065" s="10" t="e">
        <f>VLOOKUP(A2065,#REF!,3,FALSE)</f>
        <v>#REF!</v>
      </c>
      <c r="I2065" s="10" t="e">
        <f>VLOOKUP(A2065,#REF!,4,FALSE)</f>
        <v>#REF!</v>
      </c>
      <c r="J2065" s="31" t="s">
        <v>10315</v>
      </c>
      <c r="K2065" s="10" t="str">
        <f t="shared" si="32"/>
        <v>잉크/CLI-981M[캐논][캐논]</v>
      </c>
      <c r="L2065" s="31" t="s">
        <v>33790</v>
      </c>
    </row>
    <row r="2066" spans="1:12" x14ac:dyDescent="0.15">
      <c r="A2066" s="31" t="s">
        <v>12848</v>
      </c>
      <c r="B2066" s="31" t="s">
        <v>52515</v>
      </c>
      <c r="C2066" s="32">
        <v>14000</v>
      </c>
      <c r="D2066" s="31" t="s">
        <v>1390</v>
      </c>
      <c r="E2066" s="31" t="s">
        <v>67</v>
      </c>
      <c r="F2066" s="31" t="s">
        <v>9663</v>
      </c>
      <c r="H2066" s="10" t="e">
        <f>VLOOKUP(A2066,#REF!,3,FALSE)</f>
        <v>#REF!</v>
      </c>
      <c r="I2066" s="10" t="e">
        <f>VLOOKUP(A2066,#REF!,4,FALSE)</f>
        <v>#REF!</v>
      </c>
      <c r="J2066" s="31" t="s">
        <v>10315</v>
      </c>
      <c r="K2066" s="10" t="str">
        <f t="shared" si="32"/>
        <v>잉크/CLI-981Y[캐논][캐논]</v>
      </c>
      <c r="L2066" s="31" t="s">
        <v>33791</v>
      </c>
    </row>
    <row r="2067" spans="1:12" x14ac:dyDescent="0.15">
      <c r="A2067" s="31" t="s">
        <v>12849</v>
      </c>
      <c r="B2067" s="31" t="s">
        <v>52516</v>
      </c>
      <c r="C2067" s="32">
        <v>14000</v>
      </c>
      <c r="D2067" s="31" t="s">
        <v>9215</v>
      </c>
      <c r="E2067" s="31" t="s">
        <v>67</v>
      </c>
      <c r="F2067" s="31" t="s">
        <v>9663</v>
      </c>
      <c r="H2067" s="10" t="e">
        <f>VLOOKUP(A2067,#REF!,3,FALSE)</f>
        <v>#REF!</v>
      </c>
      <c r="I2067" s="10" t="e">
        <f>VLOOKUP(A2067,#REF!,4,FALSE)</f>
        <v>#REF!</v>
      </c>
      <c r="J2067" s="31" t="s">
        <v>10315</v>
      </c>
      <c r="K2067" s="10" t="str">
        <f t="shared" si="32"/>
        <v>잉크/CLI-981PB[캐논][캐논]</v>
      </c>
      <c r="L2067" s="31" t="s">
        <v>33792</v>
      </c>
    </row>
    <row r="2068" spans="1:12" x14ac:dyDescent="0.15">
      <c r="A2068" s="31" t="s">
        <v>12850</v>
      </c>
      <c r="B2068" s="31" t="s">
        <v>52517</v>
      </c>
      <c r="C2068" s="32">
        <v>31000</v>
      </c>
      <c r="D2068" s="31" t="s">
        <v>9203</v>
      </c>
      <c r="E2068" s="31" t="s">
        <v>67</v>
      </c>
      <c r="F2068" s="31" t="s">
        <v>9663</v>
      </c>
      <c r="H2068" s="10" t="e">
        <f>VLOOKUP(A2068,#REF!,3,FALSE)</f>
        <v>#REF!</v>
      </c>
      <c r="I2068" s="10" t="e">
        <f>VLOOKUP(A2068,#REF!,4,FALSE)</f>
        <v>#REF!</v>
      </c>
      <c r="J2068" s="31" t="s">
        <v>10315</v>
      </c>
      <c r="K2068" s="10" t="str">
        <f t="shared" si="32"/>
        <v>잉크/PGI-980BK/XL[캐논][캐논]</v>
      </c>
      <c r="L2068" s="31" t="s">
        <v>33793</v>
      </c>
    </row>
    <row r="2069" spans="1:12" x14ac:dyDescent="0.15">
      <c r="A2069" s="31" t="s">
        <v>12851</v>
      </c>
      <c r="B2069" s="31" t="s">
        <v>52518</v>
      </c>
      <c r="C2069" s="32">
        <v>27000</v>
      </c>
      <c r="D2069" s="31" t="s">
        <v>9214</v>
      </c>
      <c r="E2069" s="31" t="s">
        <v>67</v>
      </c>
      <c r="F2069" s="31" t="s">
        <v>9663</v>
      </c>
      <c r="H2069" s="10" t="e">
        <f>VLOOKUP(A2069,#REF!,3,FALSE)</f>
        <v>#REF!</v>
      </c>
      <c r="I2069" s="10" t="e">
        <f>VLOOKUP(A2069,#REF!,4,FALSE)</f>
        <v>#REF!</v>
      </c>
      <c r="J2069" s="31" t="s">
        <v>10315</v>
      </c>
      <c r="K2069" s="10" t="str">
        <f t="shared" si="32"/>
        <v>잉크/CLI-981BK/XL[캐논][캐논]</v>
      </c>
      <c r="L2069" s="31" t="s">
        <v>33794</v>
      </c>
    </row>
    <row r="2070" spans="1:12" x14ac:dyDescent="0.15">
      <c r="A2070" s="31" t="s">
        <v>12852</v>
      </c>
      <c r="B2070" s="31" t="s">
        <v>52519</v>
      </c>
      <c r="C2070" s="32">
        <v>27000</v>
      </c>
      <c r="D2070" s="31" t="s">
        <v>9204</v>
      </c>
      <c r="E2070" s="31" t="s">
        <v>67</v>
      </c>
      <c r="F2070" s="31" t="s">
        <v>9663</v>
      </c>
      <c r="H2070" s="10" t="e">
        <f>VLOOKUP(A2070,#REF!,3,FALSE)</f>
        <v>#REF!</v>
      </c>
      <c r="I2070" s="10" t="e">
        <f>VLOOKUP(A2070,#REF!,4,FALSE)</f>
        <v>#REF!</v>
      </c>
      <c r="J2070" s="31" t="s">
        <v>10315</v>
      </c>
      <c r="K2070" s="10" t="str">
        <f t="shared" si="32"/>
        <v>잉크/CLI-981C/XL[캐논][캐논]</v>
      </c>
      <c r="L2070" s="31" t="s">
        <v>33795</v>
      </c>
    </row>
    <row r="2071" spans="1:12" x14ac:dyDescent="0.15">
      <c r="A2071" s="31" t="s">
        <v>12853</v>
      </c>
      <c r="B2071" s="31" t="s">
        <v>52520</v>
      </c>
      <c r="C2071" s="32">
        <v>27000</v>
      </c>
      <c r="D2071" s="31" t="s">
        <v>9206</v>
      </c>
      <c r="E2071" s="31" t="s">
        <v>67</v>
      </c>
      <c r="F2071" s="31" t="s">
        <v>9663</v>
      </c>
      <c r="H2071" s="10" t="e">
        <f>VLOOKUP(A2071,#REF!,3,FALSE)</f>
        <v>#REF!</v>
      </c>
      <c r="I2071" s="10" t="e">
        <f>VLOOKUP(A2071,#REF!,4,FALSE)</f>
        <v>#REF!</v>
      </c>
      <c r="J2071" s="31" t="s">
        <v>10315</v>
      </c>
      <c r="K2071" s="10" t="str">
        <f t="shared" si="32"/>
        <v>잉크/CLI-981M/XL[캐논][캐논]</v>
      </c>
      <c r="L2071" s="31" t="s">
        <v>33796</v>
      </c>
    </row>
    <row r="2072" spans="1:12" x14ac:dyDescent="0.15">
      <c r="A2072" s="31" t="s">
        <v>12854</v>
      </c>
      <c r="B2072" s="31" t="s">
        <v>52521</v>
      </c>
      <c r="C2072" s="32">
        <v>27000</v>
      </c>
      <c r="D2072" s="31" t="s">
        <v>9205</v>
      </c>
      <c r="E2072" s="31" t="s">
        <v>67</v>
      </c>
      <c r="F2072" s="31" t="s">
        <v>9663</v>
      </c>
      <c r="H2072" s="10" t="e">
        <f>VLOOKUP(A2072,#REF!,3,FALSE)</f>
        <v>#REF!</v>
      </c>
      <c r="I2072" s="10" t="e">
        <f>VLOOKUP(A2072,#REF!,4,FALSE)</f>
        <v>#REF!</v>
      </c>
      <c r="J2072" s="31" t="s">
        <v>10315</v>
      </c>
      <c r="K2072" s="10" t="str">
        <f t="shared" si="32"/>
        <v>잉크/CLI-981Y/XL[캐논][캐논]</v>
      </c>
      <c r="L2072" s="31" t="s">
        <v>33797</v>
      </c>
    </row>
    <row r="2073" spans="1:12" x14ac:dyDescent="0.15">
      <c r="A2073" s="31" t="s">
        <v>12855</v>
      </c>
      <c r="B2073" s="31" t="s">
        <v>52522</v>
      </c>
      <c r="C2073" s="32">
        <v>27000</v>
      </c>
      <c r="D2073" s="31" t="s">
        <v>9216</v>
      </c>
      <c r="E2073" s="31" t="s">
        <v>67</v>
      </c>
      <c r="F2073" s="31" t="s">
        <v>9663</v>
      </c>
      <c r="H2073" s="10" t="e">
        <f>VLOOKUP(A2073,#REF!,3,FALSE)</f>
        <v>#REF!</v>
      </c>
      <c r="I2073" s="10" t="e">
        <f>VLOOKUP(A2073,#REF!,4,FALSE)</f>
        <v>#REF!</v>
      </c>
      <c r="J2073" s="31" t="s">
        <v>10315</v>
      </c>
      <c r="K2073" s="10" t="str">
        <f t="shared" si="32"/>
        <v>잉크/CLI-981PB/XL[캐논][캐논]</v>
      </c>
      <c r="L2073" s="31" t="s">
        <v>33798</v>
      </c>
    </row>
    <row r="2074" spans="1:12" x14ac:dyDescent="0.15">
      <c r="A2074" s="31" t="s">
        <v>12856</v>
      </c>
      <c r="B2074" s="31" t="s">
        <v>52523</v>
      </c>
      <c r="C2074" s="32">
        <v>103000</v>
      </c>
      <c r="D2074" s="31" t="s">
        <v>1388</v>
      </c>
      <c r="E2074" s="31" t="s">
        <v>67</v>
      </c>
      <c r="F2074" s="31" t="s">
        <v>9649</v>
      </c>
      <c r="H2074" s="10" t="e">
        <f>VLOOKUP(A2074,#REF!,3,FALSE)</f>
        <v>#REF!</v>
      </c>
      <c r="I2074" s="10" t="e">
        <f>VLOOKUP(A2074,#REF!,4,FALSE)</f>
        <v>#REF!</v>
      </c>
      <c r="J2074" s="31" t="s">
        <v>10315</v>
      </c>
      <c r="K2074" s="10" t="str">
        <f t="shared" si="32"/>
        <v>토너/CRG-051[캐논][캐논]</v>
      </c>
      <c r="L2074" s="31" t="s">
        <v>33799</v>
      </c>
    </row>
    <row r="2075" spans="1:12" x14ac:dyDescent="0.15">
      <c r="A2075" s="31" t="s">
        <v>12857</v>
      </c>
      <c r="B2075" s="31" t="s">
        <v>52524</v>
      </c>
      <c r="C2075" s="32">
        <v>155000</v>
      </c>
      <c r="D2075" s="31" t="s">
        <v>9203</v>
      </c>
      <c r="E2075" s="31" t="s">
        <v>67</v>
      </c>
      <c r="F2075" s="31" t="s">
        <v>9649</v>
      </c>
      <c r="H2075" s="10" t="e">
        <f>VLOOKUP(A2075,#REF!,3,FALSE)</f>
        <v>#REF!</v>
      </c>
      <c r="I2075" s="10" t="e">
        <f>VLOOKUP(A2075,#REF!,4,FALSE)</f>
        <v>#REF!</v>
      </c>
      <c r="J2075" s="31" t="s">
        <v>10315</v>
      </c>
      <c r="K2075" s="10" t="str">
        <f t="shared" si="32"/>
        <v>토너/CRG-051H[캐논][캐논]</v>
      </c>
      <c r="L2075" s="31" t="s">
        <v>33800</v>
      </c>
    </row>
    <row r="2076" spans="1:12" x14ac:dyDescent="0.15">
      <c r="A2076" s="31" t="s">
        <v>12858</v>
      </c>
      <c r="B2076" s="31" t="s">
        <v>52525</v>
      </c>
      <c r="C2076" s="32">
        <v>99000</v>
      </c>
      <c r="D2076" s="31" t="s">
        <v>9179</v>
      </c>
      <c r="E2076" s="31" t="s">
        <v>67</v>
      </c>
      <c r="F2076" s="31" t="s">
        <v>64986</v>
      </c>
      <c r="H2076" s="10" t="e">
        <f>VLOOKUP(A2076,#REF!,3,FALSE)</f>
        <v>#REF!</v>
      </c>
      <c r="I2076" s="10" t="e">
        <f>VLOOKUP(A2076,#REF!,4,FALSE)</f>
        <v>#REF!</v>
      </c>
      <c r="J2076" s="31" t="s">
        <v>10314</v>
      </c>
      <c r="K2076" s="10" t="str">
        <f t="shared" si="32"/>
        <v>토너/CF219A[HP][HP]</v>
      </c>
      <c r="L2076" s="31" t="s">
        <v>33801</v>
      </c>
    </row>
    <row r="2077" spans="1:12" x14ac:dyDescent="0.15">
      <c r="A2077" s="31" t="s">
        <v>12859</v>
      </c>
      <c r="B2077" s="31" t="s">
        <v>52526</v>
      </c>
      <c r="C2077" s="32">
        <v>89000</v>
      </c>
      <c r="D2077" s="31" t="s">
        <v>1388</v>
      </c>
      <c r="E2077" s="31" t="s">
        <v>67</v>
      </c>
      <c r="F2077" s="31" t="s">
        <v>64986</v>
      </c>
      <c r="H2077" s="10" t="e">
        <f>VLOOKUP(A2077,#REF!,3,FALSE)</f>
        <v>#REF!</v>
      </c>
      <c r="I2077" s="10" t="e">
        <f>VLOOKUP(A2077,#REF!,4,FALSE)</f>
        <v>#REF!</v>
      </c>
      <c r="J2077" s="31" t="s">
        <v>10314</v>
      </c>
      <c r="K2077" s="10" t="str">
        <f t="shared" si="32"/>
        <v>토너/CF230A[HP][HP]</v>
      </c>
      <c r="L2077" s="31" t="s">
        <v>33802</v>
      </c>
    </row>
    <row r="2078" spans="1:12" x14ac:dyDescent="0.15">
      <c r="A2078" s="31" t="s">
        <v>12860</v>
      </c>
      <c r="B2078" s="31" t="s">
        <v>52527</v>
      </c>
      <c r="C2078" s="32">
        <v>133000</v>
      </c>
      <c r="D2078" s="31" t="s">
        <v>1388</v>
      </c>
      <c r="E2078" s="31" t="s">
        <v>67</v>
      </c>
      <c r="F2078" s="31" t="s">
        <v>64986</v>
      </c>
      <c r="H2078" s="10" t="e">
        <f>VLOOKUP(A2078,#REF!,3,FALSE)</f>
        <v>#REF!</v>
      </c>
      <c r="I2078" s="10" t="e">
        <f>VLOOKUP(A2078,#REF!,4,FALSE)</f>
        <v>#REF!</v>
      </c>
      <c r="J2078" s="31" t="s">
        <v>10314</v>
      </c>
      <c r="K2078" s="10" t="str">
        <f t="shared" si="32"/>
        <v>토너/CF230X[HP][HP]</v>
      </c>
      <c r="L2078" s="31" t="s">
        <v>33803</v>
      </c>
    </row>
    <row r="2079" spans="1:12" x14ac:dyDescent="0.15">
      <c r="A2079" s="31" t="s">
        <v>12861</v>
      </c>
      <c r="B2079" s="31" t="s">
        <v>52528</v>
      </c>
      <c r="C2079" s="32">
        <v>120000</v>
      </c>
      <c r="D2079" s="31" t="s">
        <v>9179</v>
      </c>
      <c r="E2079" s="31" t="s">
        <v>67</v>
      </c>
      <c r="F2079" s="31" t="s">
        <v>64986</v>
      </c>
      <c r="H2079" s="10" t="e">
        <f>VLOOKUP(A2079,#REF!,3,FALSE)</f>
        <v>#REF!</v>
      </c>
      <c r="I2079" s="10" t="e">
        <f>VLOOKUP(A2079,#REF!,4,FALSE)</f>
        <v>#REF!</v>
      </c>
      <c r="J2079" s="31" t="s">
        <v>10314</v>
      </c>
      <c r="K2079" s="10" t="str">
        <f t="shared" si="32"/>
        <v>토너/CF232A[HP][HP]</v>
      </c>
      <c r="L2079" s="31" t="s">
        <v>33804</v>
      </c>
    </row>
    <row r="2080" spans="1:12" x14ac:dyDescent="0.15">
      <c r="A2080" s="31" t="s">
        <v>12862</v>
      </c>
      <c r="B2080" s="31" t="s">
        <v>52529</v>
      </c>
      <c r="C2080" s="32">
        <v>64000</v>
      </c>
      <c r="D2080" s="31" t="s">
        <v>1388</v>
      </c>
      <c r="E2080" s="31" t="s">
        <v>67</v>
      </c>
      <c r="F2080" s="31" t="s">
        <v>64986</v>
      </c>
      <c r="H2080" s="10" t="e">
        <f>VLOOKUP(A2080,#REF!,3,FALSE)</f>
        <v>#REF!</v>
      </c>
      <c r="I2080" s="10" t="e">
        <f>VLOOKUP(A2080,#REF!,4,FALSE)</f>
        <v>#REF!</v>
      </c>
      <c r="J2080" s="31" t="s">
        <v>10314</v>
      </c>
      <c r="K2080" s="10" t="str">
        <f t="shared" si="32"/>
        <v>토너/CF248A[HP][HP]</v>
      </c>
      <c r="L2080" s="31" t="s">
        <v>33805</v>
      </c>
    </row>
    <row r="2081" spans="1:12" x14ac:dyDescent="0.15">
      <c r="A2081" s="31" t="s">
        <v>12863</v>
      </c>
      <c r="B2081" s="31" t="s">
        <v>52530</v>
      </c>
      <c r="C2081" s="32">
        <v>416000</v>
      </c>
      <c r="D2081" s="31" t="s">
        <v>1388</v>
      </c>
      <c r="E2081" s="31" t="s">
        <v>67</v>
      </c>
      <c r="F2081" s="31" t="s">
        <v>64986</v>
      </c>
      <c r="H2081" s="10" t="e">
        <f>VLOOKUP(A2081,#REF!,3,FALSE)</f>
        <v>#REF!</v>
      </c>
      <c r="I2081" s="10" t="e">
        <f>VLOOKUP(A2081,#REF!,4,FALSE)</f>
        <v>#REF!</v>
      </c>
      <c r="J2081" s="31" t="s">
        <v>10314</v>
      </c>
      <c r="K2081" s="10" t="str">
        <f t="shared" si="32"/>
        <v>토너/CF287X[HP][HP]</v>
      </c>
      <c r="L2081" s="31" t="s">
        <v>33806</v>
      </c>
    </row>
    <row r="2082" spans="1:12" x14ac:dyDescent="0.15">
      <c r="A2082" s="31" t="s">
        <v>12864</v>
      </c>
      <c r="B2082" s="31" t="s">
        <v>52531</v>
      </c>
      <c r="C2082" s="32">
        <v>253000</v>
      </c>
      <c r="D2082" s="31" t="s">
        <v>1388</v>
      </c>
      <c r="E2082" s="31" t="s">
        <v>67</v>
      </c>
      <c r="F2082" s="31" t="s">
        <v>64986</v>
      </c>
      <c r="H2082" s="10" t="e">
        <f>VLOOKUP(A2082,#REF!,3,FALSE)</f>
        <v>#REF!</v>
      </c>
      <c r="I2082" s="10" t="e">
        <f>VLOOKUP(A2082,#REF!,4,FALSE)</f>
        <v>#REF!</v>
      </c>
      <c r="J2082" s="31" t="s">
        <v>10314</v>
      </c>
      <c r="K2082" s="10" t="str">
        <f t="shared" si="32"/>
        <v>토너/CF237A[HP][HP]</v>
      </c>
      <c r="L2082" s="31" t="s">
        <v>33807</v>
      </c>
    </row>
    <row r="2083" spans="1:12" x14ac:dyDescent="0.15">
      <c r="A2083" s="31" t="s">
        <v>12865</v>
      </c>
      <c r="B2083" s="31" t="s">
        <v>52532</v>
      </c>
      <c r="C2083" s="32">
        <v>392000</v>
      </c>
      <c r="D2083" s="31" t="s">
        <v>1388</v>
      </c>
      <c r="E2083" s="31" t="s">
        <v>67</v>
      </c>
      <c r="F2083" s="31" t="s">
        <v>64986</v>
      </c>
      <c r="H2083" s="10" t="e">
        <f>VLOOKUP(A2083,#REF!,3,FALSE)</f>
        <v>#REF!</v>
      </c>
      <c r="I2083" s="10" t="e">
        <f>VLOOKUP(A2083,#REF!,4,FALSE)</f>
        <v>#REF!</v>
      </c>
      <c r="J2083" s="31" t="s">
        <v>10314</v>
      </c>
      <c r="K2083" s="10" t="str">
        <f t="shared" si="32"/>
        <v>토너/CF237X[HP][HP]</v>
      </c>
      <c r="L2083" s="31" t="s">
        <v>33808</v>
      </c>
    </row>
    <row r="2084" spans="1:12" x14ac:dyDescent="0.15">
      <c r="A2084" s="31" t="s">
        <v>12866</v>
      </c>
      <c r="B2084" s="31" t="s">
        <v>52533</v>
      </c>
      <c r="C2084" s="32">
        <v>281000</v>
      </c>
      <c r="D2084" s="31" t="s">
        <v>1388</v>
      </c>
      <c r="E2084" s="31" t="s">
        <v>67</v>
      </c>
      <c r="F2084" s="31" t="s">
        <v>64986</v>
      </c>
      <c r="H2084" s="10" t="e">
        <f>VLOOKUP(A2084,#REF!,3,FALSE)</f>
        <v>#REF!</v>
      </c>
      <c r="I2084" s="10" t="e">
        <f>VLOOKUP(A2084,#REF!,4,FALSE)</f>
        <v>#REF!</v>
      </c>
      <c r="J2084" s="31" t="s">
        <v>10314</v>
      </c>
      <c r="K2084" s="10" t="str">
        <f t="shared" si="32"/>
        <v>토너/CF226X[HP][HP]</v>
      </c>
      <c r="L2084" s="31" t="s">
        <v>33809</v>
      </c>
    </row>
    <row r="2085" spans="1:12" x14ac:dyDescent="0.15">
      <c r="A2085" s="31" t="s">
        <v>12867</v>
      </c>
      <c r="B2085" s="31" t="s">
        <v>52534</v>
      </c>
      <c r="C2085" s="32">
        <v>159000</v>
      </c>
      <c r="D2085" s="31" t="s">
        <v>8974</v>
      </c>
      <c r="E2085" s="31" t="s">
        <v>67</v>
      </c>
      <c r="F2085" s="31" t="s">
        <v>10145</v>
      </c>
      <c r="H2085" s="10" t="e">
        <f>VLOOKUP(A2085,#REF!,3,FALSE)</f>
        <v>#REF!</v>
      </c>
      <c r="I2085" s="10" t="e">
        <f>VLOOKUP(A2085,#REF!,4,FALSE)</f>
        <v>#REF!</v>
      </c>
      <c r="J2085" s="31" t="s">
        <v>10357</v>
      </c>
      <c r="K2085" s="10" t="str">
        <f t="shared" si="32"/>
        <v>블루투스/HBS-1500[LG][LG]</v>
      </c>
      <c r="L2085" s="31" t="s">
        <v>33810</v>
      </c>
    </row>
    <row r="2086" spans="1:12" x14ac:dyDescent="0.15">
      <c r="A2086" s="31" t="s">
        <v>12868</v>
      </c>
      <c r="B2086" s="31" t="s">
        <v>52534</v>
      </c>
      <c r="C2086" s="32">
        <v>159000</v>
      </c>
      <c r="D2086" s="31" t="s">
        <v>8975</v>
      </c>
      <c r="E2086" s="31" t="s">
        <v>67</v>
      </c>
      <c r="F2086" s="31" t="s">
        <v>10145</v>
      </c>
      <c r="H2086" s="10" t="e">
        <f>VLOOKUP(A2086,#REF!,3,FALSE)</f>
        <v>#REF!</v>
      </c>
      <c r="I2086" s="10" t="e">
        <f>VLOOKUP(A2086,#REF!,4,FALSE)</f>
        <v>#REF!</v>
      </c>
      <c r="J2086" s="31" t="s">
        <v>10357</v>
      </c>
      <c r="K2086" s="10" t="str">
        <f t="shared" si="32"/>
        <v>블루투스/HBS-1500[LG][LG]</v>
      </c>
      <c r="L2086" s="31" t="s">
        <v>33811</v>
      </c>
    </row>
    <row r="2087" spans="1:12" x14ac:dyDescent="0.15">
      <c r="A2087" s="31" t="s">
        <v>12869</v>
      </c>
      <c r="B2087" s="31" t="s">
        <v>52535</v>
      </c>
      <c r="C2087" s="32">
        <v>150000</v>
      </c>
      <c r="D2087" s="31" t="s">
        <v>4078</v>
      </c>
      <c r="E2087" s="31" t="s">
        <v>67</v>
      </c>
      <c r="F2087" s="31" t="s">
        <v>9944</v>
      </c>
      <c r="H2087" s="10" t="e">
        <f>VLOOKUP(A2087,#REF!,3,FALSE)</f>
        <v>#REF!</v>
      </c>
      <c r="I2087" s="10" t="e">
        <f>VLOOKUP(A2087,#REF!,4,FALSE)</f>
        <v>#REF!</v>
      </c>
      <c r="J2087" s="31" t="s">
        <v>10326</v>
      </c>
      <c r="K2087" s="10" t="str">
        <f t="shared" si="32"/>
        <v>계산기/공학용/FX-9860G2[카시오][카시오]</v>
      </c>
      <c r="L2087" s="31" t="s">
        <v>33812</v>
      </c>
    </row>
    <row r="2088" spans="1:12" x14ac:dyDescent="0.15">
      <c r="A2088" s="31" t="s">
        <v>12870</v>
      </c>
      <c r="B2088" s="31" t="s">
        <v>52536</v>
      </c>
      <c r="C2088" s="32">
        <v>76000</v>
      </c>
      <c r="D2088" s="31" t="s">
        <v>4048</v>
      </c>
      <c r="E2088" s="31" t="s">
        <v>67</v>
      </c>
      <c r="F2088" s="31" t="s">
        <v>9942</v>
      </c>
      <c r="H2088" s="10" t="e">
        <f>VLOOKUP(A2088,#REF!,3,FALSE)</f>
        <v>#REF!</v>
      </c>
      <c r="I2088" s="10" t="e">
        <f>VLOOKUP(A2088,#REF!,4,FALSE)</f>
        <v>#REF!</v>
      </c>
      <c r="J2088" s="31" t="s">
        <v>10329</v>
      </c>
      <c r="K2088" s="10" t="str">
        <f t="shared" si="32"/>
        <v>무선프리젠터/R500[로지텍][로지텍]</v>
      </c>
      <c r="L2088" s="31" t="s">
        <v>33813</v>
      </c>
    </row>
    <row r="2089" spans="1:12" x14ac:dyDescent="0.15">
      <c r="A2089" s="31" t="s">
        <v>12871</v>
      </c>
      <c r="B2089" s="31" t="s">
        <v>52536</v>
      </c>
      <c r="C2089" s="32">
        <v>76000</v>
      </c>
      <c r="D2089" s="31" t="s">
        <v>4049</v>
      </c>
      <c r="E2089" s="31" t="s">
        <v>67</v>
      </c>
      <c r="F2089" s="31" t="s">
        <v>9942</v>
      </c>
      <c r="H2089" s="10" t="e">
        <f>VLOOKUP(A2089,#REF!,3,FALSE)</f>
        <v>#REF!</v>
      </c>
      <c r="I2089" s="10" t="e">
        <f>VLOOKUP(A2089,#REF!,4,FALSE)</f>
        <v>#REF!</v>
      </c>
      <c r="J2089" s="31" t="s">
        <v>10329</v>
      </c>
      <c r="K2089" s="10" t="str">
        <f t="shared" si="32"/>
        <v>무선프리젠터/R500[로지텍][로지텍]</v>
      </c>
      <c r="L2089" s="31" t="s">
        <v>33814</v>
      </c>
    </row>
    <row r="2090" spans="1:12" x14ac:dyDescent="0.15">
      <c r="A2090" s="31" t="s">
        <v>12872</v>
      </c>
      <c r="B2090" s="31" t="s">
        <v>52537</v>
      </c>
      <c r="C2090" s="32">
        <v>10000</v>
      </c>
      <c r="D2090" s="31" t="s">
        <v>906</v>
      </c>
      <c r="E2090" s="31" t="s">
        <v>67</v>
      </c>
      <c r="F2090" s="31" t="s">
        <v>9953</v>
      </c>
      <c r="H2090" s="10" t="e">
        <f>VLOOKUP(A2090,#REF!,3,FALSE)</f>
        <v>#REF!</v>
      </c>
      <c r="I2090" s="10" t="e">
        <f>VLOOKUP(A2090,#REF!,4,FALSE)</f>
        <v>#REF!</v>
      </c>
      <c r="J2090" s="31" t="s">
        <v>10359</v>
      </c>
      <c r="K2090" s="10" t="str">
        <f t="shared" si="32"/>
        <v>안테나지시봉/LPA-700[메가빔][메가빔]</v>
      </c>
      <c r="L2090" s="31" t="s">
        <v>33815</v>
      </c>
    </row>
    <row r="2091" spans="1:12" x14ac:dyDescent="0.15">
      <c r="A2091" s="31" t="s">
        <v>12873</v>
      </c>
      <c r="B2091" s="31" t="s">
        <v>52538</v>
      </c>
      <c r="C2091" s="32">
        <v>68000</v>
      </c>
      <c r="D2091" s="31" t="s">
        <v>4134</v>
      </c>
      <c r="E2091" s="31" t="s">
        <v>861</v>
      </c>
      <c r="F2091" s="31" t="s">
        <v>9933</v>
      </c>
      <c r="H2091" s="10" t="e">
        <f>VLOOKUP(A2091,#REF!,3,FALSE)</f>
        <v>#REF!</v>
      </c>
      <c r="I2091" s="10" t="e">
        <f>VLOOKUP(A2091,#REF!,4,FALSE)</f>
        <v>#REF!</v>
      </c>
      <c r="J2091" s="31" t="s">
        <v>10338</v>
      </c>
      <c r="K2091" s="10" t="str">
        <f t="shared" si="32"/>
        <v>라벨프린터/PT-H110BW[부라더][부라더]</v>
      </c>
      <c r="L2091" s="31" t="s">
        <v>33816</v>
      </c>
    </row>
    <row r="2092" spans="1:12" x14ac:dyDescent="0.15">
      <c r="A2092" s="31" t="s">
        <v>12874</v>
      </c>
      <c r="B2092" s="31" t="s">
        <v>52539</v>
      </c>
      <c r="C2092" s="32">
        <v>20000</v>
      </c>
      <c r="D2092" s="31" t="s">
        <v>4056</v>
      </c>
      <c r="E2092" s="31" t="s">
        <v>67</v>
      </c>
      <c r="F2092" s="31" t="s">
        <v>9968</v>
      </c>
      <c r="H2092" s="10" t="e">
        <f>VLOOKUP(A2092,#REF!,3,FALSE)</f>
        <v>#REF!</v>
      </c>
      <c r="I2092" s="10" t="e">
        <f>VLOOKUP(A2092,#REF!,4,FALSE)</f>
        <v>#REF!</v>
      </c>
      <c r="J2092" s="31" t="s">
        <v>10326</v>
      </c>
      <c r="K2092" s="10" t="str">
        <f t="shared" si="32"/>
        <v>계산기/DF-120FM[카시오][카시오]</v>
      </c>
      <c r="L2092" s="31" t="s">
        <v>33817</v>
      </c>
    </row>
    <row r="2093" spans="1:12" x14ac:dyDescent="0.15">
      <c r="A2093" s="31" t="s">
        <v>12875</v>
      </c>
      <c r="B2093" s="31" t="s">
        <v>52540</v>
      </c>
      <c r="C2093" s="32">
        <v>19000</v>
      </c>
      <c r="D2093" s="31" t="s">
        <v>4056</v>
      </c>
      <c r="E2093" s="31" t="s">
        <v>67</v>
      </c>
      <c r="F2093" s="31" t="s">
        <v>9968</v>
      </c>
      <c r="H2093" s="10" t="e">
        <f>VLOOKUP(A2093,#REF!,3,FALSE)</f>
        <v>#REF!</v>
      </c>
      <c r="I2093" s="10" t="e">
        <f>VLOOKUP(A2093,#REF!,4,FALSE)</f>
        <v>#REF!</v>
      </c>
      <c r="J2093" s="31" t="s">
        <v>10326</v>
      </c>
      <c r="K2093" s="10" t="str">
        <f t="shared" si="32"/>
        <v>계산기/JF-120FM[카시오][카시오]</v>
      </c>
      <c r="L2093" s="31" t="s">
        <v>33818</v>
      </c>
    </row>
    <row r="2094" spans="1:12" x14ac:dyDescent="0.15">
      <c r="A2094" s="31" t="s">
        <v>12876</v>
      </c>
      <c r="B2094" s="31" t="s">
        <v>52061</v>
      </c>
      <c r="C2094" s="32">
        <v>46000</v>
      </c>
      <c r="D2094" s="31" t="s">
        <v>4070</v>
      </c>
      <c r="E2094" s="31" t="s">
        <v>67</v>
      </c>
      <c r="F2094" s="31" t="s">
        <v>9967</v>
      </c>
      <c r="H2094" s="10" t="e">
        <f>VLOOKUP(A2094,#REF!,3,FALSE)</f>
        <v>#REF!</v>
      </c>
      <c r="I2094" s="10" t="e">
        <f>VLOOKUP(A2094,#REF!,4,FALSE)</f>
        <v>#REF!</v>
      </c>
      <c r="J2094" s="31" t="s">
        <v>10326</v>
      </c>
      <c r="K2094" s="10" t="str">
        <f t="shared" si="32"/>
        <v>계산기/JS-20B[카시오][카시오]</v>
      </c>
      <c r="L2094" s="31" t="s">
        <v>33819</v>
      </c>
    </row>
    <row r="2095" spans="1:12" x14ac:dyDescent="0.15">
      <c r="A2095" s="31" t="s">
        <v>12877</v>
      </c>
      <c r="B2095" s="31" t="s">
        <v>52057</v>
      </c>
      <c r="C2095" s="32">
        <v>48000</v>
      </c>
      <c r="D2095" s="31" t="s">
        <v>4071</v>
      </c>
      <c r="E2095" s="31" t="s">
        <v>67</v>
      </c>
      <c r="F2095" s="31" t="s">
        <v>9967</v>
      </c>
      <c r="H2095" s="10" t="e">
        <f>VLOOKUP(A2095,#REF!,3,FALSE)</f>
        <v>#REF!</v>
      </c>
      <c r="I2095" s="10" t="e">
        <f>VLOOKUP(A2095,#REF!,4,FALSE)</f>
        <v>#REF!</v>
      </c>
      <c r="J2095" s="31" t="s">
        <v>10326</v>
      </c>
      <c r="K2095" s="10" t="str">
        <f t="shared" si="32"/>
        <v>계산기/JS-40B[카시오][카시오]</v>
      </c>
      <c r="L2095" s="31" t="s">
        <v>33820</v>
      </c>
    </row>
    <row r="2096" spans="1:12" x14ac:dyDescent="0.15">
      <c r="A2096" s="31" t="s">
        <v>12878</v>
      </c>
      <c r="B2096" s="31" t="s">
        <v>52057</v>
      </c>
      <c r="C2096" s="32">
        <v>48000</v>
      </c>
      <c r="D2096" s="31" t="s">
        <v>4072</v>
      </c>
      <c r="E2096" s="31" t="s">
        <v>67</v>
      </c>
      <c r="F2096" s="31" t="s">
        <v>9967</v>
      </c>
      <c r="H2096" s="10" t="e">
        <f>VLOOKUP(A2096,#REF!,3,FALSE)</f>
        <v>#REF!</v>
      </c>
      <c r="I2096" s="10" t="e">
        <f>VLOOKUP(A2096,#REF!,4,FALSE)</f>
        <v>#REF!</v>
      </c>
      <c r="J2096" s="31" t="s">
        <v>10326</v>
      </c>
      <c r="K2096" s="10" t="str">
        <f t="shared" si="32"/>
        <v>계산기/JS-40B[카시오][카시오]</v>
      </c>
      <c r="L2096" s="31" t="s">
        <v>33821</v>
      </c>
    </row>
    <row r="2097" spans="1:12" x14ac:dyDescent="0.15">
      <c r="A2097" s="31" t="s">
        <v>12879</v>
      </c>
      <c r="B2097" s="31" t="s">
        <v>52057</v>
      </c>
      <c r="C2097" s="32">
        <v>48000</v>
      </c>
      <c r="D2097" s="31" t="s">
        <v>4073</v>
      </c>
      <c r="E2097" s="31" t="s">
        <v>67</v>
      </c>
      <c r="F2097" s="31" t="s">
        <v>9967</v>
      </c>
      <c r="H2097" s="10" t="e">
        <f>VLOOKUP(A2097,#REF!,3,FALSE)</f>
        <v>#REF!</v>
      </c>
      <c r="I2097" s="10" t="e">
        <f>VLOOKUP(A2097,#REF!,4,FALSE)</f>
        <v>#REF!</v>
      </c>
      <c r="J2097" s="31" t="s">
        <v>10326</v>
      </c>
      <c r="K2097" s="10" t="str">
        <f t="shared" si="32"/>
        <v>계산기/JS-40B[카시오][카시오]</v>
      </c>
      <c r="L2097" s="31" t="s">
        <v>33822</v>
      </c>
    </row>
    <row r="2098" spans="1:12" x14ac:dyDescent="0.15">
      <c r="A2098" s="31" t="s">
        <v>12880</v>
      </c>
      <c r="B2098" s="31" t="s">
        <v>52541</v>
      </c>
      <c r="C2098" s="32">
        <v>18500</v>
      </c>
      <c r="D2098" s="31" t="s">
        <v>4056</v>
      </c>
      <c r="E2098" s="31" t="s">
        <v>67</v>
      </c>
      <c r="F2098" s="31" t="s">
        <v>9968</v>
      </c>
      <c r="H2098" s="10" t="e">
        <f>VLOOKUP(A2098,#REF!,3,FALSE)</f>
        <v>#REF!</v>
      </c>
      <c r="I2098" s="10" t="e">
        <f>VLOOKUP(A2098,#REF!,4,FALSE)</f>
        <v>#REF!</v>
      </c>
      <c r="J2098" s="31" t="s">
        <v>10326</v>
      </c>
      <c r="K2098" s="10" t="str">
        <f t="shared" si="32"/>
        <v>계산기/MS-120FM[카시오][카시오]</v>
      </c>
      <c r="L2098" s="31" t="s">
        <v>33823</v>
      </c>
    </row>
    <row r="2099" spans="1:12" x14ac:dyDescent="0.15">
      <c r="A2099" s="31" t="s">
        <v>12881</v>
      </c>
      <c r="B2099" s="31" t="s">
        <v>52542</v>
      </c>
      <c r="C2099" s="32">
        <v>25000</v>
      </c>
      <c r="D2099" s="31" t="s">
        <v>4076</v>
      </c>
      <c r="E2099" s="31" t="s">
        <v>67</v>
      </c>
      <c r="F2099" s="31" t="s">
        <v>9944</v>
      </c>
      <c r="H2099" s="10" t="e">
        <f>VLOOKUP(A2099,#REF!,3,FALSE)</f>
        <v>#REF!</v>
      </c>
      <c r="I2099" s="10" t="e">
        <f>VLOOKUP(A2099,#REF!,4,FALSE)</f>
        <v>#REF!</v>
      </c>
      <c r="J2099" s="31" t="s">
        <v>10326</v>
      </c>
      <c r="K2099" s="10" t="str">
        <f t="shared" si="32"/>
        <v>계산기/공학용/FX-350EX[카시오][카시오]</v>
      </c>
      <c r="L2099" s="31" t="s">
        <v>33824</v>
      </c>
    </row>
    <row r="2100" spans="1:12" x14ac:dyDescent="0.15">
      <c r="A2100" s="31" t="s">
        <v>12882</v>
      </c>
      <c r="B2100" s="31" t="s">
        <v>52543</v>
      </c>
      <c r="C2100" s="32">
        <v>16000</v>
      </c>
      <c r="D2100" s="31" t="s">
        <v>4059</v>
      </c>
      <c r="E2100" s="31" t="s">
        <v>67</v>
      </c>
      <c r="F2100" s="31" t="s">
        <v>9963</v>
      </c>
      <c r="H2100" s="10" t="e">
        <f>VLOOKUP(A2100,#REF!,3,FALSE)</f>
        <v>#REF!</v>
      </c>
      <c r="I2100" s="10" t="e">
        <f>VLOOKUP(A2100,#REF!,4,FALSE)</f>
        <v>#REF!</v>
      </c>
      <c r="J2100" s="31" t="s">
        <v>10315</v>
      </c>
      <c r="K2100" s="10" t="str">
        <f t="shared" si="32"/>
        <v>계산기/HS-1210TS[캐논][캐논]</v>
      </c>
      <c r="L2100" s="31" t="s">
        <v>33825</v>
      </c>
    </row>
    <row r="2101" spans="1:12" x14ac:dyDescent="0.15">
      <c r="A2101" s="31" t="s">
        <v>12883</v>
      </c>
      <c r="B2101" s="31" t="s">
        <v>52544</v>
      </c>
      <c r="C2101" s="32">
        <v>15500</v>
      </c>
      <c r="D2101" s="31" t="s">
        <v>4062</v>
      </c>
      <c r="E2101" s="31" t="s">
        <v>67</v>
      </c>
      <c r="F2101" s="31" t="s">
        <v>9943</v>
      </c>
      <c r="H2101" s="10" t="e">
        <f>VLOOKUP(A2101,#REF!,3,FALSE)</f>
        <v>#REF!</v>
      </c>
      <c r="I2101" s="10" t="e">
        <f>VLOOKUP(A2101,#REF!,4,FALSE)</f>
        <v>#REF!</v>
      </c>
      <c r="J2101" s="31" t="s">
        <v>10315</v>
      </c>
      <c r="K2101" s="10" t="str">
        <f t="shared" si="32"/>
        <v>계산기/TS-120TS-SL(구:TS-120TS)[캐논][캐논]</v>
      </c>
      <c r="L2101" s="31" t="s">
        <v>33826</v>
      </c>
    </row>
    <row r="2102" spans="1:12" x14ac:dyDescent="0.15">
      <c r="A2102" s="31" t="s">
        <v>12884</v>
      </c>
      <c r="B2102" s="31" t="s">
        <v>52545</v>
      </c>
      <c r="C2102" s="32">
        <v>12000</v>
      </c>
      <c r="D2102" s="31" t="s">
        <v>4079</v>
      </c>
      <c r="E2102" s="31" t="s">
        <v>67</v>
      </c>
      <c r="F2102" s="31" t="s">
        <v>9963</v>
      </c>
      <c r="H2102" s="10" t="e">
        <f>VLOOKUP(A2102,#REF!,3,FALSE)</f>
        <v>#REF!</v>
      </c>
      <c r="I2102" s="10" t="e">
        <f>VLOOKUP(A2102,#REF!,4,FALSE)</f>
        <v>#REF!</v>
      </c>
      <c r="J2102" s="31" t="s">
        <v>10315</v>
      </c>
      <c r="K2102" s="10" t="str">
        <f t="shared" si="32"/>
        <v>계산기/공학용/F-715SG[캐논][캐논]</v>
      </c>
      <c r="L2102" s="31" t="s">
        <v>33827</v>
      </c>
    </row>
    <row r="2103" spans="1:12" x14ac:dyDescent="0.15">
      <c r="A2103" s="31" t="s">
        <v>12885</v>
      </c>
      <c r="B2103" s="31" t="s">
        <v>52545</v>
      </c>
      <c r="C2103" s="32">
        <v>12000</v>
      </c>
      <c r="D2103" s="31" t="s">
        <v>4080</v>
      </c>
      <c r="E2103" s="31" t="s">
        <v>67</v>
      </c>
      <c r="F2103" s="31" t="s">
        <v>9963</v>
      </c>
      <c r="H2103" s="10" t="e">
        <f>VLOOKUP(A2103,#REF!,3,FALSE)</f>
        <v>#REF!</v>
      </c>
      <c r="I2103" s="10" t="e">
        <f>VLOOKUP(A2103,#REF!,4,FALSE)</f>
        <v>#REF!</v>
      </c>
      <c r="J2103" s="31" t="s">
        <v>10315</v>
      </c>
      <c r="K2103" s="10" t="str">
        <f t="shared" si="32"/>
        <v>계산기/공학용/F-715SG[캐논][캐논]</v>
      </c>
      <c r="L2103" s="31" t="s">
        <v>33828</v>
      </c>
    </row>
    <row r="2104" spans="1:12" x14ac:dyDescent="0.15">
      <c r="A2104" s="31" t="s">
        <v>12886</v>
      </c>
      <c r="B2104" s="31" t="s">
        <v>52545</v>
      </c>
      <c r="C2104" s="32">
        <v>12000</v>
      </c>
      <c r="D2104" s="31" t="s">
        <v>4081</v>
      </c>
      <c r="E2104" s="31" t="s">
        <v>67</v>
      </c>
      <c r="F2104" s="31" t="s">
        <v>9963</v>
      </c>
      <c r="H2104" s="10" t="e">
        <f>VLOOKUP(A2104,#REF!,3,FALSE)</f>
        <v>#REF!</v>
      </c>
      <c r="I2104" s="10" t="e">
        <f>VLOOKUP(A2104,#REF!,4,FALSE)</f>
        <v>#REF!</v>
      </c>
      <c r="J2104" s="31" t="s">
        <v>10315</v>
      </c>
      <c r="K2104" s="10" t="str">
        <f t="shared" si="32"/>
        <v>계산기/공학용/F-715SG[캐논][캐논]</v>
      </c>
      <c r="L2104" s="31" t="s">
        <v>33829</v>
      </c>
    </row>
    <row r="2105" spans="1:12" x14ac:dyDescent="0.15">
      <c r="A2105" s="31" t="s">
        <v>12887</v>
      </c>
      <c r="B2105" s="31" t="s">
        <v>52546</v>
      </c>
      <c r="C2105" s="32">
        <v>36500</v>
      </c>
      <c r="D2105" s="31" t="s">
        <v>4054</v>
      </c>
      <c r="E2105" s="31" t="s">
        <v>67</v>
      </c>
      <c r="F2105" s="31" t="s">
        <v>9942</v>
      </c>
      <c r="H2105" s="10" t="e">
        <f>VLOOKUP(A2105,#REF!,3,FALSE)</f>
        <v>#REF!</v>
      </c>
      <c r="I2105" s="10" t="e">
        <f>VLOOKUP(A2105,#REF!,4,FALSE)</f>
        <v>#REF!</v>
      </c>
      <c r="J2105" s="31" t="s">
        <v>10315</v>
      </c>
      <c r="K2105" s="10" t="str">
        <f t="shared" si="32"/>
        <v>무선프리젠터/PR1100-R[캐논][캐논]</v>
      </c>
      <c r="L2105" s="31" t="s">
        <v>33830</v>
      </c>
    </row>
    <row r="2106" spans="1:12" x14ac:dyDescent="0.15">
      <c r="A2106" s="31" t="s">
        <v>12888</v>
      </c>
      <c r="B2106" s="31" t="s">
        <v>52547</v>
      </c>
      <c r="C2106" s="32">
        <v>38000</v>
      </c>
      <c r="D2106" s="31" t="s">
        <v>4043</v>
      </c>
      <c r="E2106" s="31" t="s">
        <v>67</v>
      </c>
      <c r="F2106" s="31" t="s">
        <v>9953</v>
      </c>
      <c r="H2106" s="10" t="e">
        <f>VLOOKUP(A2106,#REF!,3,FALSE)</f>
        <v>#REF!</v>
      </c>
      <c r="I2106" s="10" t="e">
        <f>VLOOKUP(A2106,#REF!,4,FALSE)</f>
        <v>#REF!</v>
      </c>
      <c r="J2106" s="31" t="s">
        <v>10341</v>
      </c>
      <c r="K2106" s="10" t="str">
        <f t="shared" si="32"/>
        <v>레이저포인터/KTR-G900[포인터클럽][포인터클럽]</v>
      </c>
      <c r="L2106" s="31" t="s">
        <v>33831</v>
      </c>
    </row>
    <row r="2107" spans="1:12" x14ac:dyDescent="0.15">
      <c r="A2107" s="31" t="s">
        <v>12889</v>
      </c>
      <c r="B2107" s="31" t="s">
        <v>52548</v>
      </c>
      <c r="C2107" s="32">
        <v>25000</v>
      </c>
      <c r="D2107" s="31" t="s">
        <v>4054</v>
      </c>
      <c r="E2107" s="31" t="s">
        <v>67</v>
      </c>
      <c r="F2107" s="31" t="s">
        <v>9942</v>
      </c>
      <c r="H2107" s="10" t="e">
        <f>VLOOKUP(A2107,#REF!,3,FALSE)</f>
        <v>#REF!</v>
      </c>
      <c r="I2107" s="10" t="e">
        <f>VLOOKUP(A2107,#REF!,4,FALSE)</f>
        <v>#REF!</v>
      </c>
      <c r="J2107" s="31" t="s">
        <v>10346</v>
      </c>
      <c r="K2107" s="10" t="str">
        <f t="shared" si="32"/>
        <v>무선프리젠터/SLP-3000[플레오맥스][플레오맥스]</v>
      </c>
      <c r="L2107" s="31" t="s">
        <v>33832</v>
      </c>
    </row>
    <row r="2108" spans="1:12" x14ac:dyDescent="0.15">
      <c r="A2108" s="31" t="s">
        <v>12890</v>
      </c>
      <c r="B2108" s="31" t="s">
        <v>52548</v>
      </c>
      <c r="C2108" s="32">
        <v>25000</v>
      </c>
      <c r="D2108" s="31" t="s">
        <v>4055</v>
      </c>
      <c r="E2108" s="31" t="s">
        <v>67</v>
      </c>
      <c r="F2108" s="31" t="s">
        <v>9942</v>
      </c>
      <c r="H2108" s="10" t="e">
        <f>VLOOKUP(A2108,#REF!,3,FALSE)</f>
        <v>#REF!</v>
      </c>
      <c r="I2108" s="10" t="e">
        <f>VLOOKUP(A2108,#REF!,4,FALSE)</f>
        <v>#REF!</v>
      </c>
      <c r="J2108" s="31" t="s">
        <v>10346</v>
      </c>
      <c r="K2108" s="10" t="str">
        <f t="shared" si="32"/>
        <v>무선프리젠터/SLP-3000[플레오맥스][플레오맥스]</v>
      </c>
      <c r="L2108" s="31" t="s">
        <v>33832</v>
      </c>
    </row>
    <row r="2109" spans="1:12" x14ac:dyDescent="0.15">
      <c r="A2109" s="31" t="s">
        <v>12891</v>
      </c>
      <c r="B2109" s="31" t="s">
        <v>52549</v>
      </c>
      <c r="C2109" s="32">
        <v>150000</v>
      </c>
      <c r="D2109" s="31" t="s">
        <v>4082</v>
      </c>
      <c r="E2109" s="31" t="s">
        <v>861</v>
      </c>
      <c r="F2109" s="31" t="s">
        <v>9970</v>
      </c>
      <c r="H2109" s="10" t="e">
        <f>VLOOKUP(A2109,#REF!,3,FALSE)</f>
        <v>#REF!</v>
      </c>
      <c r="I2109" s="10" t="e">
        <f>VLOOKUP(A2109,#REF!,4,FALSE)</f>
        <v>#REF!</v>
      </c>
      <c r="J2109" s="31" t="s">
        <v>10313</v>
      </c>
      <c r="K2109" s="10" t="str">
        <f t="shared" si="32"/>
        <v>라벨프린터/LW-K460[엡손][엡손]</v>
      </c>
      <c r="L2109" s="31" t="s">
        <v>33833</v>
      </c>
    </row>
    <row r="2110" spans="1:12" x14ac:dyDescent="0.15">
      <c r="A2110" s="31" t="s">
        <v>12892</v>
      </c>
      <c r="B2110" s="31" t="s">
        <v>52550</v>
      </c>
      <c r="C2110" s="32">
        <v>14000</v>
      </c>
      <c r="D2110" s="31" t="s">
        <v>4056</v>
      </c>
      <c r="E2110" s="31" t="s">
        <v>67</v>
      </c>
      <c r="F2110" s="31" t="s">
        <v>9941</v>
      </c>
      <c r="H2110" s="10" t="e">
        <f>VLOOKUP(A2110,#REF!,3,FALSE)</f>
        <v>#REF!</v>
      </c>
      <c r="I2110" s="10" t="e">
        <f>VLOOKUP(A2110,#REF!,4,FALSE)</f>
        <v>#REF!</v>
      </c>
      <c r="J2110" s="31" t="s">
        <v>10318</v>
      </c>
      <c r="K2110" s="10" t="str">
        <f t="shared" si="32"/>
        <v>계산기/IC-305(신)[알파][알파]</v>
      </c>
      <c r="L2110" s="31" t="s">
        <v>33834</v>
      </c>
    </row>
    <row r="2111" spans="1:12" x14ac:dyDescent="0.15">
      <c r="A2111" s="31" t="s">
        <v>12893</v>
      </c>
      <c r="B2111" s="31" t="s">
        <v>52551</v>
      </c>
      <c r="C2111" s="32">
        <v>11000</v>
      </c>
      <c r="D2111" s="31" t="s">
        <v>4056</v>
      </c>
      <c r="E2111" s="31" t="s">
        <v>67</v>
      </c>
      <c r="F2111" s="31" t="s">
        <v>9941</v>
      </c>
      <c r="H2111" s="10" t="e">
        <f>VLOOKUP(A2111,#REF!,3,FALSE)</f>
        <v>#REF!</v>
      </c>
      <c r="I2111" s="10" t="e">
        <f>VLOOKUP(A2111,#REF!,4,FALSE)</f>
        <v>#REF!</v>
      </c>
      <c r="J2111" s="31" t="s">
        <v>10318</v>
      </c>
      <c r="K2111" s="10" t="str">
        <f t="shared" si="32"/>
        <v>계산기/IC-306(신)[알파][알파]</v>
      </c>
      <c r="L2111" s="31" t="s">
        <v>33835</v>
      </c>
    </row>
    <row r="2112" spans="1:12" x14ac:dyDescent="0.15">
      <c r="A2112" s="31" t="s">
        <v>12894</v>
      </c>
      <c r="B2112" s="31" t="s">
        <v>52552</v>
      </c>
      <c r="C2112" s="32">
        <v>11000</v>
      </c>
      <c r="D2112" s="31" t="s">
        <v>906</v>
      </c>
      <c r="E2112" s="31" t="s">
        <v>67</v>
      </c>
      <c r="F2112" s="31" t="s">
        <v>9956</v>
      </c>
      <c r="H2112" s="10" t="e">
        <f>VLOOKUP(A2112,#REF!,3,FALSE)</f>
        <v>#REF!</v>
      </c>
      <c r="I2112" s="10" t="e">
        <f>VLOOKUP(A2112,#REF!,4,FALSE)</f>
        <v>#REF!</v>
      </c>
      <c r="J2112" s="31" t="s">
        <v>10318</v>
      </c>
      <c r="K2112" s="10" t="str">
        <f t="shared" si="32"/>
        <v>계산기/IC-101(신)[알파][알파]</v>
      </c>
      <c r="L2112" s="31" t="s">
        <v>33836</v>
      </c>
    </row>
    <row r="2113" spans="1:12" x14ac:dyDescent="0.15">
      <c r="A2113" s="31" t="s">
        <v>12895</v>
      </c>
      <c r="B2113" s="31" t="s">
        <v>52552</v>
      </c>
      <c r="C2113" s="32">
        <v>11000</v>
      </c>
      <c r="D2113" s="31" t="s">
        <v>102</v>
      </c>
      <c r="E2113" s="31" t="s">
        <v>67</v>
      </c>
      <c r="F2113" s="31" t="s">
        <v>9956</v>
      </c>
      <c r="H2113" s="10" t="e">
        <f>VLOOKUP(A2113,#REF!,3,FALSE)</f>
        <v>#REF!</v>
      </c>
      <c r="I2113" s="10" t="e">
        <f>VLOOKUP(A2113,#REF!,4,FALSE)</f>
        <v>#REF!</v>
      </c>
      <c r="J2113" s="31" t="s">
        <v>10318</v>
      </c>
      <c r="K2113" s="10" t="str">
        <f t="shared" si="32"/>
        <v>계산기/IC-101(신)[알파][알파]</v>
      </c>
      <c r="L2113" s="31" t="s">
        <v>33837</v>
      </c>
    </row>
    <row r="2114" spans="1:12" x14ac:dyDescent="0.15">
      <c r="A2114" s="31" t="s">
        <v>12896</v>
      </c>
      <c r="B2114" s="31" t="s">
        <v>52552</v>
      </c>
      <c r="C2114" s="32">
        <v>11000</v>
      </c>
      <c r="D2114" s="31" t="s">
        <v>2522</v>
      </c>
      <c r="E2114" s="31" t="s">
        <v>67</v>
      </c>
      <c r="F2114" s="31" t="s">
        <v>9956</v>
      </c>
      <c r="H2114" s="10" t="e">
        <f>VLOOKUP(A2114,#REF!,3,FALSE)</f>
        <v>#REF!</v>
      </c>
      <c r="I2114" s="10" t="e">
        <f>VLOOKUP(A2114,#REF!,4,FALSE)</f>
        <v>#REF!</v>
      </c>
      <c r="J2114" s="31" t="s">
        <v>10318</v>
      </c>
      <c r="K2114" s="10" t="str">
        <f t="shared" si="32"/>
        <v>계산기/IC-101(신)[알파][알파]</v>
      </c>
      <c r="L2114" s="31" t="s">
        <v>33838</v>
      </c>
    </row>
    <row r="2115" spans="1:12" x14ac:dyDescent="0.15">
      <c r="A2115" s="31" t="s">
        <v>12897</v>
      </c>
      <c r="B2115" s="31" t="s">
        <v>52552</v>
      </c>
      <c r="C2115" s="32">
        <v>11000</v>
      </c>
      <c r="D2115" s="31" t="s">
        <v>101</v>
      </c>
      <c r="E2115" s="31" t="s">
        <v>67</v>
      </c>
      <c r="F2115" s="31" t="s">
        <v>9956</v>
      </c>
      <c r="H2115" s="10" t="e">
        <f>VLOOKUP(A2115,#REF!,3,FALSE)</f>
        <v>#REF!</v>
      </c>
      <c r="I2115" s="10" t="e">
        <f>VLOOKUP(A2115,#REF!,4,FALSE)</f>
        <v>#REF!</v>
      </c>
      <c r="J2115" s="31" t="s">
        <v>10318</v>
      </c>
      <c r="K2115" s="10" t="str">
        <f t="shared" ref="K2115:K2178" si="33">IF(J2115="",B2115,B2115&amp;"["&amp;J2115&amp;"]")</f>
        <v>계산기/IC-101(신)[알파][알파]</v>
      </c>
      <c r="L2115" s="31" t="s">
        <v>33839</v>
      </c>
    </row>
    <row r="2116" spans="1:12" x14ac:dyDescent="0.15">
      <c r="A2116" s="31" t="s">
        <v>12898</v>
      </c>
      <c r="B2116" s="31" t="s">
        <v>52553</v>
      </c>
      <c r="C2116" s="32">
        <v>3000</v>
      </c>
      <c r="D2116" s="31" t="s">
        <v>8937</v>
      </c>
      <c r="E2116" s="31" t="s">
        <v>67</v>
      </c>
      <c r="F2116" s="31" t="s">
        <v>10146</v>
      </c>
      <c r="H2116" s="10" t="e">
        <f>VLOOKUP(A2116,#REF!,3,FALSE)</f>
        <v>#REF!</v>
      </c>
      <c r="I2116" s="10" t="e">
        <f>VLOOKUP(A2116,#REF!,4,FALSE)</f>
        <v>#REF!</v>
      </c>
      <c r="J2116" s="31" t="s">
        <v>8167</v>
      </c>
      <c r="K2116" s="10" t="str">
        <f t="shared" si="33"/>
        <v>데이터케이블/Type-C/3MCB-CD100[3M][3M]</v>
      </c>
      <c r="L2116" s="31" t="s">
        <v>33840</v>
      </c>
    </row>
    <row r="2117" spans="1:12" x14ac:dyDescent="0.15">
      <c r="A2117" s="31" t="s">
        <v>12899</v>
      </c>
      <c r="B2117" s="31" t="s">
        <v>52553</v>
      </c>
      <c r="C2117" s="32">
        <v>3000</v>
      </c>
      <c r="D2117" s="31" t="s">
        <v>8938</v>
      </c>
      <c r="E2117" s="31" t="s">
        <v>67</v>
      </c>
      <c r="F2117" s="31" t="s">
        <v>10146</v>
      </c>
      <c r="H2117" s="10" t="e">
        <f>VLOOKUP(A2117,#REF!,3,FALSE)</f>
        <v>#REF!</v>
      </c>
      <c r="I2117" s="10" t="e">
        <f>VLOOKUP(A2117,#REF!,4,FALSE)</f>
        <v>#REF!</v>
      </c>
      <c r="J2117" s="31" t="s">
        <v>8167</v>
      </c>
      <c r="K2117" s="10" t="str">
        <f t="shared" si="33"/>
        <v>데이터케이블/Type-C/3MCB-CD100[3M][3M]</v>
      </c>
      <c r="L2117" s="31" t="s">
        <v>33841</v>
      </c>
    </row>
    <row r="2118" spans="1:12" x14ac:dyDescent="0.15">
      <c r="A2118" s="31" t="s">
        <v>12900</v>
      </c>
      <c r="B2118" s="31" t="s">
        <v>52554</v>
      </c>
      <c r="C2118" s="32">
        <v>6000</v>
      </c>
      <c r="D2118" s="31" t="s">
        <v>8625</v>
      </c>
      <c r="E2118" s="31" t="s">
        <v>67</v>
      </c>
      <c r="F2118" s="31" t="s">
        <v>10165</v>
      </c>
      <c r="H2118" s="10" t="e">
        <f>VLOOKUP(A2118,#REF!,3,FALSE)</f>
        <v>#REF!</v>
      </c>
      <c r="I2118" s="10" t="e">
        <f>VLOOKUP(A2118,#REF!,4,FALSE)</f>
        <v>#REF!</v>
      </c>
      <c r="J2118" s="31" t="s">
        <v>10333</v>
      </c>
      <c r="K2118" s="10" t="str">
        <f t="shared" si="33"/>
        <v>USB메모리/C008[에이데이타][에이데이타]</v>
      </c>
      <c r="L2118" s="31" t="s">
        <v>33842</v>
      </c>
    </row>
    <row r="2119" spans="1:12" x14ac:dyDescent="0.15">
      <c r="A2119" s="31" t="s">
        <v>12901</v>
      </c>
      <c r="B2119" s="31" t="s">
        <v>52554</v>
      </c>
      <c r="C2119" s="32">
        <v>6000</v>
      </c>
      <c r="D2119" s="31" t="s">
        <v>8621</v>
      </c>
      <c r="E2119" s="31" t="s">
        <v>67</v>
      </c>
      <c r="F2119" s="31" t="s">
        <v>10165</v>
      </c>
      <c r="H2119" s="10" t="e">
        <f>VLOOKUP(A2119,#REF!,3,FALSE)</f>
        <v>#REF!</v>
      </c>
      <c r="I2119" s="10" t="e">
        <f>VLOOKUP(A2119,#REF!,4,FALSE)</f>
        <v>#REF!</v>
      </c>
      <c r="J2119" s="31" t="s">
        <v>10333</v>
      </c>
      <c r="K2119" s="10" t="str">
        <f t="shared" si="33"/>
        <v>USB메모리/C008[에이데이타][에이데이타]</v>
      </c>
      <c r="L2119" s="31" t="s">
        <v>33843</v>
      </c>
    </row>
    <row r="2120" spans="1:12" x14ac:dyDescent="0.15">
      <c r="A2120" s="31" t="s">
        <v>12902</v>
      </c>
      <c r="B2120" s="31" t="s">
        <v>52554</v>
      </c>
      <c r="C2120" s="32">
        <v>7000</v>
      </c>
      <c r="D2120" s="31" t="s">
        <v>8626</v>
      </c>
      <c r="E2120" s="31" t="s">
        <v>67</v>
      </c>
      <c r="F2120" s="31" t="s">
        <v>10165</v>
      </c>
      <c r="H2120" s="10" t="e">
        <f>VLOOKUP(A2120,#REF!,3,FALSE)</f>
        <v>#REF!</v>
      </c>
      <c r="I2120" s="10" t="e">
        <f>VLOOKUP(A2120,#REF!,4,FALSE)</f>
        <v>#REF!</v>
      </c>
      <c r="J2120" s="31" t="s">
        <v>10333</v>
      </c>
      <c r="K2120" s="10" t="str">
        <f t="shared" si="33"/>
        <v>USB메모리/C008[에이데이타][에이데이타]</v>
      </c>
      <c r="L2120" s="31" t="s">
        <v>33844</v>
      </c>
    </row>
    <row r="2121" spans="1:12" x14ac:dyDescent="0.15">
      <c r="A2121" s="31" t="s">
        <v>12903</v>
      </c>
      <c r="B2121" s="31" t="s">
        <v>52554</v>
      </c>
      <c r="C2121" s="32">
        <v>7000</v>
      </c>
      <c r="D2121" s="31" t="s">
        <v>8622</v>
      </c>
      <c r="E2121" s="31" t="s">
        <v>67</v>
      </c>
      <c r="F2121" s="31" t="s">
        <v>10165</v>
      </c>
      <c r="H2121" s="10" t="e">
        <f>VLOOKUP(A2121,#REF!,3,FALSE)</f>
        <v>#REF!</v>
      </c>
      <c r="I2121" s="10" t="e">
        <f>VLOOKUP(A2121,#REF!,4,FALSE)</f>
        <v>#REF!</v>
      </c>
      <c r="J2121" s="31" t="s">
        <v>10333</v>
      </c>
      <c r="K2121" s="10" t="str">
        <f t="shared" si="33"/>
        <v>USB메모리/C008[에이데이타][에이데이타]</v>
      </c>
      <c r="L2121" s="31" t="s">
        <v>33845</v>
      </c>
    </row>
    <row r="2122" spans="1:12" x14ac:dyDescent="0.15">
      <c r="A2122" s="31" t="s">
        <v>12904</v>
      </c>
      <c r="B2122" s="31" t="s">
        <v>52554</v>
      </c>
      <c r="C2122" s="32">
        <v>11500</v>
      </c>
      <c r="D2122" s="31" t="s">
        <v>8627</v>
      </c>
      <c r="E2122" s="31" t="s">
        <v>67</v>
      </c>
      <c r="F2122" s="31" t="s">
        <v>10165</v>
      </c>
      <c r="H2122" s="10" t="e">
        <f>VLOOKUP(A2122,#REF!,3,FALSE)</f>
        <v>#REF!</v>
      </c>
      <c r="I2122" s="10" t="e">
        <f>VLOOKUP(A2122,#REF!,4,FALSE)</f>
        <v>#REF!</v>
      </c>
      <c r="J2122" s="31" t="s">
        <v>10333</v>
      </c>
      <c r="K2122" s="10" t="str">
        <f t="shared" si="33"/>
        <v>USB메모리/C008[에이데이타][에이데이타]</v>
      </c>
      <c r="L2122" s="31" t="s">
        <v>33846</v>
      </c>
    </row>
    <row r="2123" spans="1:12" x14ac:dyDescent="0.15">
      <c r="A2123" s="31" t="s">
        <v>12905</v>
      </c>
      <c r="B2123" s="31" t="s">
        <v>52554</v>
      </c>
      <c r="C2123" s="32">
        <v>11500</v>
      </c>
      <c r="D2123" s="31" t="s">
        <v>8623</v>
      </c>
      <c r="E2123" s="31" t="s">
        <v>67</v>
      </c>
      <c r="F2123" s="31" t="s">
        <v>10165</v>
      </c>
      <c r="H2123" s="10" t="e">
        <f>VLOOKUP(A2123,#REF!,3,FALSE)</f>
        <v>#REF!</v>
      </c>
      <c r="I2123" s="10" t="e">
        <f>VLOOKUP(A2123,#REF!,4,FALSE)</f>
        <v>#REF!</v>
      </c>
      <c r="J2123" s="31" t="s">
        <v>10333</v>
      </c>
      <c r="K2123" s="10" t="str">
        <f t="shared" si="33"/>
        <v>USB메모리/C008[에이데이타][에이데이타]</v>
      </c>
      <c r="L2123" s="31" t="s">
        <v>33847</v>
      </c>
    </row>
    <row r="2124" spans="1:12" x14ac:dyDescent="0.15">
      <c r="A2124" s="31" t="s">
        <v>12906</v>
      </c>
      <c r="B2124" s="31" t="s">
        <v>52555</v>
      </c>
      <c r="C2124" s="32">
        <v>17000</v>
      </c>
      <c r="D2124" s="31" t="s">
        <v>8620</v>
      </c>
      <c r="E2124" s="31" t="s">
        <v>67</v>
      </c>
      <c r="F2124" s="31" t="s">
        <v>10133</v>
      </c>
      <c r="H2124" s="10" t="e">
        <f>VLOOKUP(A2124,#REF!,3,FALSE)</f>
        <v>#REF!</v>
      </c>
      <c r="I2124" s="10" t="e">
        <f>VLOOKUP(A2124,#REF!,4,FALSE)</f>
        <v>#REF!</v>
      </c>
      <c r="J2124" s="31" t="s">
        <v>10333</v>
      </c>
      <c r="K2124" s="10" t="str">
        <f t="shared" si="33"/>
        <v>USB메모리/UC370[에이데이타][에이데이타]</v>
      </c>
      <c r="L2124" s="31" t="s">
        <v>33848</v>
      </c>
    </row>
    <row r="2125" spans="1:12" x14ac:dyDescent="0.15">
      <c r="A2125" s="31" t="s">
        <v>12907</v>
      </c>
      <c r="B2125" s="31" t="s">
        <v>52555</v>
      </c>
      <c r="C2125" s="32">
        <v>32000</v>
      </c>
      <c r="D2125" s="31" t="s">
        <v>8618</v>
      </c>
      <c r="E2125" s="31" t="s">
        <v>67</v>
      </c>
      <c r="F2125" s="31" t="s">
        <v>10133</v>
      </c>
      <c r="H2125" s="10" t="e">
        <f>VLOOKUP(A2125,#REF!,3,FALSE)</f>
        <v>#REF!</v>
      </c>
      <c r="I2125" s="10" t="e">
        <f>VLOOKUP(A2125,#REF!,4,FALSE)</f>
        <v>#REF!</v>
      </c>
      <c r="J2125" s="31" t="s">
        <v>10333</v>
      </c>
      <c r="K2125" s="10" t="str">
        <f t="shared" si="33"/>
        <v>USB메모리/UC370[에이데이타][에이데이타]</v>
      </c>
      <c r="L2125" s="31" t="s">
        <v>33849</v>
      </c>
    </row>
    <row r="2126" spans="1:12" x14ac:dyDescent="0.15">
      <c r="A2126" s="31" t="s">
        <v>12908</v>
      </c>
      <c r="B2126" s="31" t="s">
        <v>52556</v>
      </c>
      <c r="C2126" s="32">
        <v>10000</v>
      </c>
      <c r="D2126" s="31" t="s">
        <v>8607</v>
      </c>
      <c r="E2126" s="31" t="s">
        <v>67</v>
      </c>
      <c r="F2126" s="31" t="s">
        <v>10165</v>
      </c>
      <c r="H2126" s="10" t="e">
        <f>VLOOKUP(A2126,#REF!,3,FALSE)</f>
        <v>#REF!</v>
      </c>
      <c r="I2126" s="10" t="e">
        <f>VLOOKUP(A2126,#REF!,4,FALSE)</f>
        <v>#REF!</v>
      </c>
      <c r="J2126" s="31" t="s">
        <v>10333</v>
      </c>
      <c r="K2126" s="10" t="str">
        <f t="shared" si="33"/>
        <v>USB메모리/UV131[에이데이타][에이데이타]</v>
      </c>
      <c r="L2126" s="31" t="s">
        <v>33850</v>
      </c>
    </row>
    <row r="2127" spans="1:12" x14ac:dyDescent="0.15">
      <c r="A2127" s="31" t="s">
        <v>12909</v>
      </c>
      <c r="B2127" s="31" t="s">
        <v>52556</v>
      </c>
      <c r="C2127" s="32">
        <v>18000</v>
      </c>
      <c r="D2127" s="31" t="s">
        <v>8608</v>
      </c>
      <c r="E2127" s="31" t="s">
        <v>67</v>
      </c>
      <c r="F2127" s="31" t="s">
        <v>10165</v>
      </c>
      <c r="H2127" s="10" t="e">
        <f>VLOOKUP(A2127,#REF!,3,FALSE)</f>
        <v>#REF!</v>
      </c>
      <c r="I2127" s="10" t="e">
        <f>VLOOKUP(A2127,#REF!,4,FALSE)</f>
        <v>#REF!</v>
      </c>
      <c r="J2127" s="31" t="s">
        <v>10333</v>
      </c>
      <c r="K2127" s="10" t="str">
        <f t="shared" si="33"/>
        <v>USB메모리/UV131[에이데이타][에이데이타]</v>
      </c>
      <c r="L2127" s="31" t="s">
        <v>33851</v>
      </c>
    </row>
    <row r="2128" spans="1:12" x14ac:dyDescent="0.15">
      <c r="A2128" s="31" t="s">
        <v>12910</v>
      </c>
      <c r="B2128" s="31" t="s">
        <v>52557</v>
      </c>
      <c r="C2128" s="32">
        <v>6000</v>
      </c>
      <c r="D2128" s="31" t="s">
        <v>8662</v>
      </c>
      <c r="E2128" s="31" t="s">
        <v>67</v>
      </c>
      <c r="F2128" s="31" t="s">
        <v>10064</v>
      </c>
      <c r="H2128" s="10" t="e">
        <f>VLOOKUP(A2128,#REF!,3,FALSE)</f>
        <v>#REF!</v>
      </c>
      <c r="I2128" s="10" t="e">
        <f>VLOOKUP(A2128,#REF!,4,FALSE)</f>
        <v>#REF!</v>
      </c>
      <c r="J2128" s="31" t="s">
        <v>10333</v>
      </c>
      <c r="K2128" s="10" t="str">
        <f t="shared" si="33"/>
        <v>메모리카드/Micro-SDHC[에이데이타][에이데이타]</v>
      </c>
      <c r="L2128" s="31" t="s">
        <v>33852</v>
      </c>
    </row>
    <row r="2129" spans="1:12" x14ac:dyDescent="0.15">
      <c r="A2129" s="31" t="s">
        <v>12911</v>
      </c>
      <c r="B2129" s="31" t="s">
        <v>52557</v>
      </c>
      <c r="C2129" s="32">
        <v>8000</v>
      </c>
      <c r="D2129" s="31" t="s">
        <v>8642</v>
      </c>
      <c r="E2129" s="31" t="s">
        <v>67</v>
      </c>
      <c r="F2129" s="31" t="s">
        <v>10064</v>
      </c>
      <c r="H2129" s="10" t="e">
        <f>VLOOKUP(A2129,#REF!,3,FALSE)</f>
        <v>#REF!</v>
      </c>
      <c r="I2129" s="10" t="e">
        <f>VLOOKUP(A2129,#REF!,4,FALSE)</f>
        <v>#REF!</v>
      </c>
      <c r="J2129" s="31" t="s">
        <v>10333</v>
      </c>
      <c r="K2129" s="10" t="str">
        <f t="shared" si="33"/>
        <v>메모리카드/Micro-SDHC[에이데이타][에이데이타]</v>
      </c>
      <c r="L2129" s="31" t="s">
        <v>33853</v>
      </c>
    </row>
    <row r="2130" spans="1:12" x14ac:dyDescent="0.15">
      <c r="A2130" s="31" t="s">
        <v>12912</v>
      </c>
      <c r="B2130" s="31" t="s">
        <v>52558</v>
      </c>
      <c r="C2130" s="32">
        <v>26000</v>
      </c>
      <c r="D2130" s="31" t="s">
        <v>8644</v>
      </c>
      <c r="E2130" s="31" t="s">
        <v>67</v>
      </c>
      <c r="F2130" s="31" t="s">
        <v>10064</v>
      </c>
      <c r="H2130" s="10" t="e">
        <f>VLOOKUP(A2130,#REF!,3,FALSE)</f>
        <v>#REF!</v>
      </c>
      <c r="I2130" s="10" t="e">
        <f>VLOOKUP(A2130,#REF!,4,FALSE)</f>
        <v>#REF!</v>
      </c>
      <c r="J2130" s="31" t="s">
        <v>10333</v>
      </c>
      <c r="K2130" s="10" t="str">
        <f t="shared" si="33"/>
        <v>메모리카드/Micro-SDXC[에이데이타][에이데이타]</v>
      </c>
      <c r="L2130" s="31" t="s">
        <v>33854</v>
      </c>
    </row>
    <row r="2131" spans="1:12" x14ac:dyDescent="0.15">
      <c r="A2131" s="31" t="s">
        <v>12913</v>
      </c>
      <c r="B2131" s="31" t="s">
        <v>52558</v>
      </c>
      <c r="C2131" s="32">
        <v>14500</v>
      </c>
      <c r="D2131" s="31" t="s">
        <v>8645</v>
      </c>
      <c r="E2131" s="31" t="s">
        <v>67</v>
      </c>
      <c r="F2131" s="31" t="s">
        <v>10064</v>
      </c>
      <c r="H2131" s="10" t="e">
        <f>VLOOKUP(A2131,#REF!,3,FALSE)</f>
        <v>#REF!</v>
      </c>
      <c r="I2131" s="10" t="e">
        <f>VLOOKUP(A2131,#REF!,4,FALSE)</f>
        <v>#REF!</v>
      </c>
      <c r="J2131" s="31" t="s">
        <v>10333</v>
      </c>
      <c r="K2131" s="10" t="str">
        <f t="shared" si="33"/>
        <v>메모리카드/Micro-SDXC[에이데이타][에이데이타]</v>
      </c>
      <c r="L2131" s="31" t="s">
        <v>33855</v>
      </c>
    </row>
    <row r="2132" spans="1:12" x14ac:dyDescent="0.15">
      <c r="A2132" s="31" t="s">
        <v>12914</v>
      </c>
      <c r="B2132" s="31" t="s">
        <v>52559</v>
      </c>
      <c r="C2132" s="32">
        <v>16000</v>
      </c>
      <c r="D2132" s="31" t="s">
        <v>8901</v>
      </c>
      <c r="E2132" s="31" t="s">
        <v>67</v>
      </c>
      <c r="F2132" s="31" t="s">
        <v>10128</v>
      </c>
      <c r="H2132" s="10" t="e">
        <f>VLOOKUP(A2132,#REF!,3,FALSE)</f>
        <v>#REF!</v>
      </c>
      <c r="I2132" s="10" t="e">
        <f>VLOOKUP(A2132,#REF!,4,FALSE)</f>
        <v>#REF!</v>
      </c>
      <c r="J2132" s="31" t="s">
        <v>10332</v>
      </c>
      <c r="K2132" s="10" t="str">
        <f t="shared" si="33"/>
        <v>HDMI/분배기/BB626[Comms][Comms]</v>
      </c>
      <c r="L2132" s="31" t="s">
        <v>33856</v>
      </c>
    </row>
    <row r="2133" spans="1:12" x14ac:dyDescent="0.15">
      <c r="A2133" s="31" t="s">
        <v>12915</v>
      </c>
      <c r="B2133" s="31" t="s">
        <v>52560</v>
      </c>
      <c r="C2133" s="32">
        <v>17000</v>
      </c>
      <c r="D2133" s="31" t="s">
        <v>8902</v>
      </c>
      <c r="E2133" s="31" t="s">
        <v>67</v>
      </c>
      <c r="F2133" s="31" t="s">
        <v>10128</v>
      </c>
      <c r="H2133" s="10" t="e">
        <f>VLOOKUP(A2133,#REF!,3,FALSE)</f>
        <v>#REF!</v>
      </c>
      <c r="I2133" s="10" t="e">
        <f>VLOOKUP(A2133,#REF!,4,FALSE)</f>
        <v>#REF!</v>
      </c>
      <c r="J2133" s="31" t="s">
        <v>10332</v>
      </c>
      <c r="K2133" s="10" t="str">
        <f t="shared" si="33"/>
        <v>HDMI/선택기/BB625[Comms][Comms]</v>
      </c>
      <c r="L2133" s="31" t="s">
        <v>33857</v>
      </c>
    </row>
    <row r="2134" spans="1:12" x14ac:dyDescent="0.15">
      <c r="A2134" s="31" t="s">
        <v>12916</v>
      </c>
      <c r="B2134" s="31" t="s">
        <v>52561</v>
      </c>
      <c r="C2134" s="32">
        <v>28000</v>
      </c>
      <c r="D2134" s="31" t="s">
        <v>111</v>
      </c>
      <c r="E2134" s="31" t="s">
        <v>67</v>
      </c>
      <c r="F2134" s="31" t="s">
        <v>10128</v>
      </c>
      <c r="H2134" s="10" t="e">
        <f>VLOOKUP(A2134,#REF!,3,FALSE)</f>
        <v>#REF!</v>
      </c>
      <c r="I2134" s="10" t="e">
        <f>VLOOKUP(A2134,#REF!,4,FALSE)</f>
        <v>#REF!</v>
      </c>
      <c r="J2134" s="31" t="s">
        <v>10332</v>
      </c>
      <c r="K2134" s="10" t="str">
        <f t="shared" si="33"/>
        <v>Type-C/DVI/변환케이블/CT839[Comms][Comms]</v>
      </c>
      <c r="L2134" s="31" t="s">
        <v>33858</v>
      </c>
    </row>
    <row r="2135" spans="1:12" x14ac:dyDescent="0.15">
      <c r="A2135" s="31" t="s">
        <v>12917</v>
      </c>
      <c r="B2135" s="31" t="s">
        <v>52562</v>
      </c>
      <c r="C2135" s="32">
        <v>23000</v>
      </c>
      <c r="D2135" s="31" t="s">
        <v>8903</v>
      </c>
      <c r="E2135" s="31" t="s">
        <v>67</v>
      </c>
      <c r="F2135" s="31" t="s">
        <v>64989</v>
      </c>
      <c r="H2135" s="10" t="e">
        <f>VLOOKUP(A2135,#REF!,3,FALSE)</f>
        <v>#REF!</v>
      </c>
      <c r="I2135" s="10" t="e">
        <f>VLOOKUP(A2135,#REF!,4,FALSE)</f>
        <v>#REF!</v>
      </c>
      <c r="J2135" s="31" t="s">
        <v>10332</v>
      </c>
      <c r="K2135" s="10" t="str">
        <f t="shared" si="33"/>
        <v>Type-C/HDMI/컨버터/CL518S[Comms][Comms]</v>
      </c>
      <c r="L2135" s="31" t="s">
        <v>33859</v>
      </c>
    </row>
    <row r="2136" spans="1:12" x14ac:dyDescent="0.15">
      <c r="A2136" s="31" t="s">
        <v>12918</v>
      </c>
      <c r="B2136" s="31" t="s">
        <v>52563</v>
      </c>
      <c r="C2136" s="32">
        <v>26000</v>
      </c>
      <c r="D2136" s="31" t="s">
        <v>111</v>
      </c>
      <c r="E2136" s="31" t="s">
        <v>67</v>
      </c>
      <c r="F2136" s="31" t="s">
        <v>10128</v>
      </c>
      <c r="H2136" s="10" t="e">
        <f>VLOOKUP(A2136,#REF!,3,FALSE)</f>
        <v>#REF!</v>
      </c>
      <c r="I2136" s="10" t="e">
        <f>VLOOKUP(A2136,#REF!,4,FALSE)</f>
        <v>#REF!</v>
      </c>
      <c r="J2136" s="31" t="s">
        <v>10332</v>
      </c>
      <c r="K2136" s="10" t="str">
        <f t="shared" si="33"/>
        <v>Type-C/VGA/변환케이블/CT838[Comms][Comms]</v>
      </c>
      <c r="L2136" s="31" t="s">
        <v>33860</v>
      </c>
    </row>
    <row r="2137" spans="1:12" x14ac:dyDescent="0.15">
      <c r="A2137" s="31" t="s">
        <v>12919</v>
      </c>
      <c r="B2137" s="31" t="s">
        <v>52335</v>
      </c>
      <c r="C2137" s="32">
        <v>12000</v>
      </c>
      <c r="D2137" s="31" t="s">
        <v>314</v>
      </c>
      <c r="E2137" s="31" t="s">
        <v>67</v>
      </c>
      <c r="F2137" s="31" t="s">
        <v>10060</v>
      </c>
      <c r="H2137" s="10" t="e">
        <f>VLOOKUP(A2137,#REF!,3,FALSE)</f>
        <v>#REF!</v>
      </c>
      <c r="I2137" s="10" t="e">
        <f>VLOOKUP(A2137,#REF!,4,FALSE)</f>
        <v>#REF!</v>
      </c>
      <c r="J2137" s="31" t="s">
        <v>10356</v>
      </c>
      <c r="K2137" s="10" t="str">
        <f t="shared" si="33"/>
        <v>마우스/무선/CM-4000[FOR LG][FOR LG]</v>
      </c>
      <c r="L2137" s="31" t="s">
        <v>33861</v>
      </c>
    </row>
    <row r="2138" spans="1:12" x14ac:dyDescent="0.15">
      <c r="A2138" s="31" t="s">
        <v>12920</v>
      </c>
      <c r="B2138" s="31" t="s">
        <v>52564</v>
      </c>
      <c r="C2138" s="32">
        <v>11000</v>
      </c>
      <c r="D2138" s="31" t="s">
        <v>7682</v>
      </c>
      <c r="E2138" s="31" t="s">
        <v>67</v>
      </c>
      <c r="F2138" s="31" t="s">
        <v>10112</v>
      </c>
      <c r="H2138" s="10" t="e">
        <f>VLOOKUP(A2138,#REF!,3,FALSE)</f>
        <v>#REF!</v>
      </c>
      <c r="I2138" s="10" t="e">
        <f>VLOOKUP(A2138,#REF!,4,FALSE)</f>
        <v>#REF!</v>
      </c>
      <c r="J2138" s="31" t="s">
        <v>10356</v>
      </c>
      <c r="K2138" s="10" t="str">
        <f t="shared" si="33"/>
        <v>이어셋/LCA-AEP03[FOR LG][FOR LG]</v>
      </c>
      <c r="L2138" s="31" t="s">
        <v>33862</v>
      </c>
    </row>
    <row r="2139" spans="1:12" x14ac:dyDescent="0.15">
      <c r="A2139" s="31" t="s">
        <v>12921</v>
      </c>
      <c r="B2139" s="31" t="s">
        <v>52564</v>
      </c>
      <c r="C2139" s="32">
        <v>11000</v>
      </c>
      <c r="D2139" s="31" t="s">
        <v>906</v>
      </c>
      <c r="E2139" s="31" t="s">
        <v>67</v>
      </c>
      <c r="F2139" s="31" t="s">
        <v>10112</v>
      </c>
      <c r="H2139" s="10" t="e">
        <f>VLOOKUP(A2139,#REF!,3,FALSE)</f>
        <v>#REF!</v>
      </c>
      <c r="I2139" s="10" t="e">
        <f>VLOOKUP(A2139,#REF!,4,FALSE)</f>
        <v>#REF!</v>
      </c>
      <c r="J2139" s="31" t="s">
        <v>10356</v>
      </c>
      <c r="K2139" s="10" t="str">
        <f t="shared" si="33"/>
        <v>이어셋/LCA-AEP03[FOR LG][FOR LG]</v>
      </c>
      <c r="L2139" s="31" t="s">
        <v>33863</v>
      </c>
    </row>
    <row r="2140" spans="1:12" x14ac:dyDescent="0.15">
      <c r="A2140" s="31" t="s">
        <v>12922</v>
      </c>
      <c r="B2140" s="31" t="s">
        <v>52564</v>
      </c>
      <c r="C2140" s="32">
        <v>11000</v>
      </c>
      <c r="D2140" s="31" t="s">
        <v>102</v>
      </c>
      <c r="E2140" s="31" t="s">
        <v>67</v>
      </c>
      <c r="F2140" s="31" t="s">
        <v>10112</v>
      </c>
      <c r="H2140" s="10" t="e">
        <f>VLOOKUP(A2140,#REF!,3,FALSE)</f>
        <v>#REF!</v>
      </c>
      <c r="I2140" s="10" t="e">
        <f>VLOOKUP(A2140,#REF!,4,FALSE)</f>
        <v>#REF!</v>
      </c>
      <c r="J2140" s="31" t="s">
        <v>10356</v>
      </c>
      <c r="K2140" s="10" t="str">
        <f t="shared" si="33"/>
        <v>이어셋/LCA-AEP03[FOR LG][FOR LG]</v>
      </c>
      <c r="L2140" s="31" t="s">
        <v>33864</v>
      </c>
    </row>
    <row r="2141" spans="1:12" x14ac:dyDescent="0.15">
      <c r="A2141" s="31" t="s">
        <v>12923</v>
      </c>
      <c r="B2141" s="31" t="s">
        <v>52564</v>
      </c>
      <c r="C2141" s="32">
        <v>11000</v>
      </c>
      <c r="D2141" s="31" t="s">
        <v>2522</v>
      </c>
      <c r="E2141" s="31" t="s">
        <v>67</v>
      </c>
      <c r="F2141" s="31" t="s">
        <v>10112</v>
      </c>
      <c r="H2141" s="10" t="e">
        <f>VLOOKUP(A2141,#REF!,3,FALSE)</f>
        <v>#REF!</v>
      </c>
      <c r="I2141" s="10" t="e">
        <f>VLOOKUP(A2141,#REF!,4,FALSE)</f>
        <v>#REF!</v>
      </c>
      <c r="J2141" s="31" t="s">
        <v>10356</v>
      </c>
      <c r="K2141" s="10" t="str">
        <f t="shared" si="33"/>
        <v>이어셋/LCA-AEP03[FOR LG][FOR LG]</v>
      </c>
      <c r="L2141" s="31" t="s">
        <v>33865</v>
      </c>
    </row>
    <row r="2142" spans="1:12" x14ac:dyDescent="0.15">
      <c r="A2142" s="31" t="s">
        <v>12924</v>
      </c>
      <c r="B2142" s="31" t="s">
        <v>52565</v>
      </c>
      <c r="C2142" s="32">
        <v>39000</v>
      </c>
      <c r="D2142" s="31" t="s">
        <v>8939</v>
      </c>
      <c r="E2142" s="31" t="s">
        <v>67</v>
      </c>
      <c r="F2142" s="31" t="s">
        <v>10079</v>
      </c>
      <c r="H2142" s="10" t="e">
        <f>VLOOKUP(A2142,#REF!,3,FALSE)</f>
        <v>#REF!</v>
      </c>
      <c r="I2142" s="10" t="e">
        <f>VLOOKUP(A2142,#REF!,4,FALSE)</f>
        <v>#REF!</v>
      </c>
      <c r="J2142" s="31" t="s">
        <v>10347</v>
      </c>
      <c r="K2142" s="10" t="str">
        <f t="shared" si="33"/>
        <v>멀티충전기/UP-605[ipTIME][ipTIME]</v>
      </c>
      <c r="L2142" s="31" t="s">
        <v>33866</v>
      </c>
    </row>
    <row r="2143" spans="1:12" x14ac:dyDescent="0.15">
      <c r="A2143" s="31" t="s">
        <v>12925</v>
      </c>
      <c r="B2143" s="31" t="s">
        <v>60142</v>
      </c>
      <c r="C2143" s="32">
        <v>31500</v>
      </c>
      <c r="D2143" s="31" t="s">
        <v>8844</v>
      </c>
      <c r="E2143" s="31" t="s">
        <v>67</v>
      </c>
      <c r="F2143" s="31" t="s">
        <v>64991</v>
      </c>
      <c r="H2143" s="10" t="e">
        <f>VLOOKUP(A2143,#REF!,3,FALSE)</f>
        <v>#REF!</v>
      </c>
      <c r="I2143" s="10" t="e">
        <f>VLOOKUP(A2143,#REF!,4,FALSE)</f>
        <v>#REF!</v>
      </c>
      <c r="J2143" s="31" t="s">
        <v>10347</v>
      </c>
      <c r="K2143" s="10" t="str">
        <f t="shared" si="33"/>
        <v>랜카드/무선/A3000U[ipTIME][ipTIME]</v>
      </c>
      <c r="L2143" s="31" t="s">
        <v>33867</v>
      </c>
    </row>
    <row r="2144" spans="1:12" x14ac:dyDescent="0.15">
      <c r="A2144" s="31" t="s">
        <v>12926</v>
      </c>
      <c r="B2144" s="31" t="s">
        <v>60143</v>
      </c>
      <c r="C2144" s="32">
        <v>34000</v>
      </c>
      <c r="D2144" s="31" t="s">
        <v>8844</v>
      </c>
      <c r="E2144" s="31" t="s">
        <v>67</v>
      </c>
      <c r="F2144" s="31" t="s">
        <v>64991</v>
      </c>
      <c r="H2144" s="10" t="e">
        <f>VLOOKUP(A2144,#REF!,3,FALSE)</f>
        <v>#REF!</v>
      </c>
      <c r="I2144" s="10" t="e">
        <f>VLOOKUP(A2144,#REF!,4,FALSE)</f>
        <v>#REF!</v>
      </c>
      <c r="J2144" s="31" t="s">
        <v>10347</v>
      </c>
      <c r="K2144" s="10" t="str">
        <f t="shared" si="33"/>
        <v>랜카드/무선/A3000UA[ipTIME][ipTIME]</v>
      </c>
      <c r="L2144" s="31" t="s">
        <v>33868</v>
      </c>
    </row>
    <row r="2145" spans="1:12" x14ac:dyDescent="0.15">
      <c r="A2145" s="31" t="s">
        <v>12927</v>
      </c>
      <c r="B2145" s="31" t="s">
        <v>60144</v>
      </c>
      <c r="C2145" s="32">
        <v>53000</v>
      </c>
      <c r="D2145" s="31" t="s">
        <v>8844</v>
      </c>
      <c r="E2145" s="31" t="s">
        <v>67</v>
      </c>
      <c r="F2145" s="31" t="s">
        <v>10196</v>
      </c>
      <c r="H2145" s="10" t="e">
        <f>VLOOKUP(A2145,#REF!,3,FALSE)</f>
        <v>#REF!</v>
      </c>
      <c r="I2145" s="10" t="e">
        <f>VLOOKUP(A2145,#REF!,4,FALSE)</f>
        <v>#REF!</v>
      </c>
      <c r="J2145" s="31" t="s">
        <v>10347</v>
      </c>
      <c r="K2145" s="10" t="str">
        <f t="shared" si="33"/>
        <v>공유기/유무선/A2004MU[ipTIME][ipTIME]</v>
      </c>
      <c r="L2145" s="31" t="s">
        <v>60340</v>
      </c>
    </row>
    <row r="2146" spans="1:12" x14ac:dyDescent="0.15">
      <c r="A2146" s="31" t="s">
        <v>12928</v>
      </c>
      <c r="B2146" s="31" t="s">
        <v>60145</v>
      </c>
      <c r="C2146" s="32">
        <v>79000</v>
      </c>
      <c r="D2146" s="31" t="s">
        <v>8844</v>
      </c>
      <c r="E2146" s="31" t="s">
        <v>67</v>
      </c>
      <c r="F2146" s="31" t="s">
        <v>10196</v>
      </c>
      <c r="H2146" s="10" t="e">
        <f>VLOOKUP(A2146,#REF!,3,FALSE)</f>
        <v>#REF!</v>
      </c>
      <c r="I2146" s="10" t="e">
        <f>VLOOKUP(A2146,#REF!,4,FALSE)</f>
        <v>#REF!</v>
      </c>
      <c r="J2146" s="31" t="s">
        <v>10347</v>
      </c>
      <c r="K2146" s="10" t="str">
        <f t="shared" si="33"/>
        <v>공유기/유무선/A5004NS-M[ipTIME][ipTIME]</v>
      </c>
      <c r="L2146" s="31" t="s">
        <v>33869</v>
      </c>
    </row>
    <row r="2147" spans="1:12" x14ac:dyDescent="0.15">
      <c r="A2147" s="31" t="s">
        <v>12929</v>
      </c>
      <c r="B2147" s="31" t="s">
        <v>60146</v>
      </c>
      <c r="C2147" s="32">
        <v>115000</v>
      </c>
      <c r="D2147" s="31" t="s">
        <v>8844</v>
      </c>
      <c r="E2147" s="31" t="s">
        <v>67</v>
      </c>
      <c r="F2147" s="31" t="s">
        <v>10196</v>
      </c>
      <c r="H2147" s="10" t="e">
        <f>VLOOKUP(A2147,#REF!,3,FALSE)</f>
        <v>#REF!</v>
      </c>
      <c r="I2147" s="10" t="e">
        <f>VLOOKUP(A2147,#REF!,4,FALSE)</f>
        <v>#REF!</v>
      </c>
      <c r="J2147" s="31" t="s">
        <v>10347</v>
      </c>
      <c r="K2147" s="10" t="str">
        <f t="shared" si="33"/>
        <v>공유기/유무선/A8004T[ipTIME][ipTIME]</v>
      </c>
      <c r="L2147" s="31" t="s">
        <v>33870</v>
      </c>
    </row>
    <row r="2148" spans="1:12" x14ac:dyDescent="0.15">
      <c r="A2148" s="31" t="s">
        <v>12930</v>
      </c>
      <c r="B2148" s="31" t="s">
        <v>60147</v>
      </c>
      <c r="C2148" s="32">
        <v>24500</v>
      </c>
      <c r="D2148" s="31" t="s">
        <v>8851</v>
      </c>
      <c r="E2148" s="31" t="s">
        <v>67</v>
      </c>
      <c r="F2148" s="31" t="s">
        <v>64991</v>
      </c>
      <c r="H2148" s="10" t="e">
        <f>VLOOKUP(A2148,#REF!,3,FALSE)</f>
        <v>#REF!</v>
      </c>
      <c r="I2148" s="10" t="e">
        <f>VLOOKUP(A2148,#REF!,4,FALSE)</f>
        <v>#REF!</v>
      </c>
      <c r="J2148" s="31" t="s">
        <v>10347</v>
      </c>
      <c r="K2148" s="10" t="str">
        <f t="shared" si="33"/>
        <v>공유기/유무선/N804R[ipTIME][ipTIME]</v>
      </c>
      <c r="L2148" s="31" t="s">
        <v>33871</v>
      </c>
    </row>
    <row r="2149" spans="1:12" x14ac:dyDescent="0.15">
      <c r="A2149" s="31" t="s">
        <v>12931</v>
      </c>
      <c r="B2149" s="31" t="s">
        <v>60148</v>
      </c>
      <c r="C2149" s="32">
        <v>12500</v>
      </c>
      <c r="D2149" s="31" t="s">
        <v>60696</v>
      </c>
      <c r="E2149" s="31" t="s">
        <v>67</v>
      </c>
      <c r="F2149" s="31" t="s">
        <v>10138</v>
      </c>
      <c r="H2149" s="10" t="e">
        <f>VLOOKUP(A2149,#REF!,3,FALSE)</f>
        <v>#REF!</v>
      </c>
      <c r="I2149" s="10" t="e">
        <f>VLOOKUP(A2149,#REF!,4,FALSE)</f>
        <v>#REF!</v>
      </c>
      <c r="J2149" s="31" t="s">
        <v>10347</v>
      </c>
      <c r="K2149" s="10" t="str">
        <f t="shared" si="33"/>
        <v>랜카드/유선/U1G[ipTIME][ipTIME]</v>
      </c>
      <c r="L2149" s="31" t="s">
        <v>33872</v>
      </c>
    </row>
    <row r="2150" spans="1:12" x14ac:dyDescent="0.15">
      <c r="A2150" s="31" t="s">
        <v>12932</v>
      </c>
      <c r="B2150" s="31" t="s">
        <v>52566</v>
      </c>
      <c r="C2150" s="32">
        <v>99000</v>
      </c>
      <c r="D2150" s="31" t="s">
        <v>906</v>
      </c>
      <c r="E2150" s="31" t="s">
        <v>67</v>
      </c>
      <c r="F2150" s="31" t="s">
        <v>10145</v>
      </c>
      <c r="H2150" s="10" t="e">
        <f>VLOOKUP(A2150,#REF!,3,FALSE)</f>
        <v>#REF!</v>
      </c>
      <c r="I2150" s="10" t="e">
        <f>VLOOKUP(A2150,#REF!,4,FALSE)</f>
        <v>#REF!</v>
      </c>
      <c r="J2150" s="31" t="s">
        <v>10357</v>
      </c>
      <c r="K2150" s="10" t="str">
        <f t="shared" si="33"/>
        <v>블루투스/헤드셋/HBS-830[LG][LG]</v>
      </c>
      <c r="L2150" s="31" t="s">
        <v>33873</v>
      </c>
    </row>
    <row r="2151" spans="1:12" x14ac:dyDescent="0.15">
      <c r="A2151" s="31" t="s">
        <v>12933</v>
      </c>
      <c r="B2151" s="31" t="s">
        <v>52566</v>
      </c>
      <c r="C2151" s="32">
        <v>99000</v>
      </c>
      <c r="D2151" s="31" t="s">
        <v>905</v>
      </c>
      <c r="E2151" s="31" t="s">
        <v>67</v>
      </c>
      <c r="F2151" s="31" t="s">
        <v>10145</v>
      </c>
      <c r="H2151" s="10" t="e">
        <f>VLOOKUP(A2151,#REF!,3,FALSE)</f>
        <v>#REF!</v>
      </c>
      <c r="I2151" s="10" t="e">
        <f>VLOOKUP(A2151,#REF!,4,FALSE)</f>
        <v>#REF!</v>
      </c>
      <c r="J2151" s="31" t="s">
        <v>10357</v>
      </c>
      <c r="K2151" s="10" t="str">
        <f t="shared" si="33"/>
        <v>블루투스/헤드셋/HBS-830[LG][LG]</v>
      </c>
      <c r="L2151" s="31" t="s">
        <v>33874</v>
      </c>
    </row>
    <row r="2152" spans="1:12" x14ac:dyDescent="0.15">
      <c r="A2152" s="31" t="s">
        <v>12934</v>
      </c>
      <c r="B2152" s="31" t="s">
        <v>52567</v>
      </c>
      <c r="C2152" s="32">
        <v>35000</v>
      </c>
      <c r="D2152" s="31" t="s">
        <v>8748</v>
      </c>
      <c r="E2152" s="31" t="s">
        <v>67</v>
      </c>
      <c r="F2152" s="31" t="s">
        <v>10060</v>
      </c>
      <c r="H2152" s="10" t="e">
        <f>VLOOKUP(A2152,#REF!,3,FALSE)</f>
        <v>#REF!</v>
      </c>
      <c r="I2152" s="10" t="e">
        <f>VLOOKUP(A2152,#REF!,4,FALSE)</f>
        <v>#REF!</v>
      </c>
      <c r="J2152" s="31" t="s">
        <v>10320</v>
      </c>
      <c r="K2152" s="10" t="str">
        <f t="shared" si="33"/>
        <v>마우스/블루투스/3600[MS][MS]</v>
      </c>
      <c r="L2152" s="31" t="s">
        <v>33875</v>
      </c>
    </row>
    <row r="2153" spans="1:12" x14ac:dyDescent="0.15">
      <c r="A2153" s="31" t="s">
        <v>12935</v>
      </c>
      <c r="B2153" s="31" t="s">
        <v>52567</v>
      </c>
      <c r="C2153" s="32">
        <v>35000</v>
      </c>
      <c r="D2153" s="31" t="s">
        <v>906</v>
      </c>
      <c r="E2153" s="31" t="s">
        <v>67</v>
      </c>
      <c r="F2153" s="31" t="s">
        <v>10060</v>
      </c>
      <c r="H2153" s="10" t="e">
        <f>VLOOKUP(A2153,#REF!,3,FALSE)</f>
        <v>#REF!</v>
      </c>
      <c r="I2153" s="10" t="e">
        <f>VLOOKUP(A2153,#REF!,4,FALSE)</f>
        <v>#REF!</v>
      </c>
      <c r="J2153" s="31" t="s">
        <v>10320</v>
      </c>
      <c r="K2153" s="10" t="str">
        <f t="shared" si="33"/>
        <v>마우스/블루투스/3600[MS][MS]</v>
      </c>
      <c r="L2153" s="31" t="s">
        <v>33876</v>
      </c>
    </row>
    <row r="2154" spans="1:12" x14ac:dyDescent="0.15">
      <c r="A2154" s="31" t="s">
        <v>12936</v>
      </c>
      <c r="B2154" s="31" t="s">
        <v>52567</v>
      </c>
      <c r="C2154" s="32">
        <v>35000</v>
      </c>
      <c r="D2154" s="31" t="s">
        <v>8749</v>
      </c>
      <c r="E2154" s="31" t="s">
        <v>67</v>
      </c>
      <c r="F2154" s="31" t="s">
        <v>10060</v>
      </c>
      <c r="H2154" s="10" t="e">
        <f>VLOOKUP(A2154,#REF!,3,FALSE)</f>
        <v>#REF!</v>
      </c>
      <c r="I2154" s="10" t="e">
        <f>VLOOKUP(A2154,#REF!,4,FALSE)</f>
        <v>#REF!</v>
      </c>
      <c r="J2154" s="31" t="s">
        <v>10320</v>
      </c>
      <c r="K2154" s="10" t="str">
        <f t="shared" si="33"/>
        <v>마우스/블루투스/3600[MS][MS]</v>
      </c>
      <c r="L2154" s="31" t="s">
        <v>33877</v>
      </c>
    </row>
    <row r="2155" spans="1:12" x14ac:dyDescent="0.15">
      <c r="A2155" s="31" t="s">
        <v>12937</v>
      </c>
      <c r="B2155" s="31" t="s">
        <v>69254</v>
      </c>
      <c r="C2155" s="32">
        <v>68000</v>
      </c>
      <c r="D2155" s="31" t="s">
        <v>8726</v>
      </c>
      <c r="E2155" s="31" t="s">
        <v>67</v>
      </c>
      <c r="F2155" s="31" t="s">
        <v>10136</v>
      </c>
      <c r="H2155" s="10" t="e">
        <f>VLOOKUP(A2155,#REF!,3,FALSE)</f>
        <v>#REF!</v>
      </c>
      <c r="I2155" s="10" t="e">
        <f>VLOOKUP(A2155,#REF!,4,FALSE)</f>
        <v>#REF!</v>
      </c>
      <c r="J2155" s="31" t="s">
        <v>10329</v>
      </c>
      <c r="K2155" s="10" t="str">
        <f t="shared" si="33"/>
        <v>마우스/무선/게이밍/G304[로지텍][로지텍]</v>
      </c>
      <c r="L2155" s="31" t="s">
        <v>33878</v>
      </c>
    </row>
    <row r="2156" spans="1:12" x14ac:dyDescent="0.15">
      <c r="A2156" s="31" t="s">
        <v>12938</v>
      </c>
      <c r="B2156" s="31" t="s">
        <v>69255</v>
      </c>
      <c r="C2156" s="32">
        <v>92000</v>
      </c>
      <c r="D2156" s="31" t="s">
        <v>8726</v>
      </c>
      <c r="E2156" s="31" t="s">
        <v>67</v>
      </c>
      <c r="F2156" s="31" t="s">
        <v>10136</v>
      </c>
      <c r="H2156" s="10" t="e">
        <f>VLOOKUP(A2156,#REF!,3,FALSE)</f>
        <v>#REF!</v>
      </c>
      <c r="I2156" s="10" t="e">
        <f>VLOOKUP(A2156,#REF!,4,FALSE)</f>
        <v>#REF!</v>
      </c>
      <c r="J2156" s="31" t="s">
        <v>10329</v>
      </c>
      <c r="K2156" s="10" t="str">
        <f t="shared" si="33"/>
        <v>마우스/블루투스/게이밍/G603[로지텍][로지텍]</v>
      </c>
      <c r="L2156" s="31" t="s">
        <v>33879</v>
      </c>
    </row>
    <row r="2157" spans="1:12" x14ac:dyDescent="0.15">
      <c r="A2157" s="31" t="s">
        <v>12939</v>
      </c>
      <c r="B2157" s="31" t="s">
        <v>69256</v>
      </c>
      <c r="C2157" s="32">
        <v>79000</v>
      </c>
      <c r="D2157" s="31" t="s">
        <v>8726</v>
      </c>
      <c r="E2157" s="31" t="s">
        <v>67</v>
      </c>
      <c r="F2157" s="31" t="s">
        <v>10136</v>
      </c>
      <c r="H2157" s="10" t="e">
        <f>VLOOKUP(A2157,#REF!,3,FALSE)</f>
        <v>#REF!</v>
      </c>
      <c r="I2157" s="10" t="e">
        <f>VLOOKUP(A2157,#REF!,4,FALSE)</f>
        <v>#REF!</v>
      </c>
      <c r="J2157" s="31" t="s">
        <v>10329</v>
      </c>
      <c r="K2157" s="10" t="str">
        <f t="shared" si="33"/>
        <v>마우스/유선/게이밍/G-PRO[로지텍][로지텍]</v>
      </c>
      <c r="L2157" s="31" t="s">
        <v>60264</v>
      </c>
    </row>
    <row r="2158" spans="1:12" x14ac:dyDescent="0.15">
      <c r="A2158" s="31" t="s">
        <v>12940</v>
      </c>
      <c r="B2158" s="31" t="s">
        <v>69257</v>
      </c>
      <c r="C2158" s="32">
        <v>175000</v>
      </c>
      <c r="D2158" s="31" t="s">
        <v>60697</v>
      </c>
      <c r="E2158" s="31" t="s">
        <v>67</v>
      </c>
      <c r="F2158" s="31" t="s">
        <v>10136</v>
      </c>
      <c r="H2158" s="10" t="e">
        <f>VLOOKUP(A2158,#REF!,3,FALSE)</f>
        <v>#REF!</v>
      </c>
      <c r="I2158" s="10" t="e">
        <f>VLOOKUP(A2158,#REF!,4,FALSE)</f>
        <v>#REF!</v>
      </c>
      <c r="J2158" s="31" t="s">
        <v>10329</v>
      </c>
      <c r="K2158" s="10" t="str">
        <f t="shared" si="33"/>
        <v>키보드/기계식/게이밍/G-PRO[로지텍][로지텍]</v>
      </c>
      <c r="L2158" s="31" t="s">
        <v>33880</v>
      </c>
    </row>
    <row r="2159" spans="1:12" x14ac:dyDescent="0.15">
      <c r="A2159" s="31" t="s">
        <v>12941</v>
      </c>
      <c r="B2159" s="31" t="s">
        <v>52010</v>
      </c>
      <c r="C2159" s="32">
        <v>10500</v>
      </c>
      <c r="D2159" s="31" t="s">
        <v>8612</v>
      </c>
      <c r="E2159" s="31" t="s">
        <v>67</v>
      </c>
      <c r="F2159" s="31" t="s">
        <v>10133</v>
      </c>
      <c r="H2159" s="10" t="e">
        <f>VLOOKUP(A2159,#REF!,3,FALSE)</f>
        <v>#REF!</v>
      </c>
      <c r="I2159" s="10" t="e">
        <f>VLOOKUP(A2159,#REF!,4,FALSE)</f>
        <v>#REF!</v>
      </c>
      <c r="J2159" s="31" t="s">
        <v>10348</v>
      </c>
      <c r="K2159" s="10" t="str">
        <f t="shared" si="33"/>
        <v>USB메모리/GU-170[메머드][메머드]</v>
      </c>
      <c r="L2159" s="31" t="s">
        <v>33881</v>
      </c>
    </row>
    <row r="2160" spans="1:12" x14ac:dyDescent="0.15">
      <c r="A2160" s="31" t="s">
        <v>12942</v>
      </c>
      <c r="B2160" s="31" t="s">
        <v>52568</v>
      </c>
      <c r="C2160" s="32">
        <v>174000</v>
      </c>
      <c r="D2160" s="31" t="s">
        <v>9306</v>
      </c>
      <c r="E2160" s="31" t="s">
        <v>67</v>
      </c>
      <c r="F2160" s="31" t="s">
        <v>64993</v>
      </c>
      <c r="H2160" s="10" t="e">
        <f>VLOOKUP(A2160,#REF!,3,FALSE)</f>
        <v>#REF!</v>
      </c>
      <c r="I2160" s="10" t="e">
        <f>VLOOKUP(A2160,#REF!,4,FALSE)</f>
        <v>#REF!</v>
      </c>
      <c r="J2160" s="31" t="s">
        <v>10315</v>
      </c>
      <c r="K2160" s="10" t="str">
        <f t="shared" si="33"/>
        <v>무한잉크젯/프린터/G1910[캐논][캐논]</v>
      </c>
      <c r="L2160" s="31" t="s">
        <v>33882</v>
      </c>
    </row>
    <row r="2161" spans="1:12" x14ac:dyDescent="0.15">
      <c r="A2161" s="31" t="s">
        <v>12943</v>
      </c>
      <c r="B2161" s="31" t="s">
        <v>52569</v>
      </c>
      <c r="C2161" s="32">
        <v>186000</v>
      </c>
      <c r="D2161" s="31" t="s">
        <v>9304</v>
      </c>
      <c r="E2161" s="31" t="s">
        <v>67</v>
      </c>
      <c r="F2161" s="31" t="s">
        <v>64993</v>
      </c>
      <c r="H2161" s="10" t="e">
        <f>VLOOKUP(A2161,#REF!,3,FALSE)</f>
        <v>#REF!</v>
      </c>
      <c r="I2161" s="10" t="e">
        <f>VLOOKUP(A2161,#REF!,4,FALSE)</f>
        <v>#REF!</v>
      </c>
      <c r="J2161" s="31" t="s">
        <v>10315</v>
      </c>
      <c r="K2161" s="10" t="str">
        <f t="shared" si="33"/>
        <v>무한잉크젯/복합기/G2910[캐논][캐논]</v>
      </c>
      <c r="L2161" s="31" t="s">
        <v>33883</v>
      </c>
    </row>
    <row r="2162" spans="1:12" x14ac:dyDescent="0.15">
      <c r="A2162" s="31" t="s">
        <v>12944</v>
      </c>
      <c r="B2162" s="31" t="s">
        <v>52570</v>
      </c>
      <c r="C2162" s="32">
        <v>240000</v>
      </c>
      <c r="D2162" s="31" t="s">
        <v>9304</v>
      </c>
      <c r="E2162" s="31" t="s">
        <v>67</v>
      </c>
      <c r="F2162" s="31" t="s">
        <v>64993</v>
      </c>
      <c r="H2162" s="10" t="e">
        <f>VLOOKUP(A2162,#REF!,3,FALSE)</f>
        <v>#REF!</v>
      </c>
      <c r="I2162" s="10" t="e">
        <f>VLOOKUP(A2162,#REF!,4,FALSE)</f>
        <v>#REF!</v>
      </c>
      <c r="J2162" s="31" t="s">
        <v>10315</v>
      </c>
      <c r="K2162" s="10" t="str">
        <f t="shared" si="33"/>
        <v>무한잉크젯/복합기/G3910(G3915)[캐논][캐논]</v>
      </c>
      <c r="L2162" s="31" t="s">
        <v>33884</v>
      </c>
    </row>
    <row r="2163" spans="1:12" x14ac:dyDescent="0.15">
      <c r="A2163" s="31" t="s">
        <v>12945</v>
      </c>
      <c r="B2163" s="31" t="s">
        <v>52571</v>
      </c>
      <c r="C2163" s="32">
        <v>340000</v>
      </c>
      <c r="D2163" s="31" t="s">
        <v>9305</v>
      </c>
      <c r="E2163" s="31" t="s">
        <v>67</v>
      </c>
      <c r="F2163" s="31" t="s">
        <v>64993</v>
      </c>
      <c r="H2163" s="10" t="e">
        <f>VLOOKUP(A2163,#REF!,3,FALSE)</f>
        <v>#REF!</v>
      </c>
      <c r="I2163" s="10" t="e">
        <f>VLOOKUP(A2163,#REF!,4,FALSE)</f>
        <v>#REF!</v>
      </c>
      <c r="J2163" s="31" t="s">
        <v>10315</v>
      </c>
      <c r="K2163" s="10" t="str">
        <f t="shared" si="33"/>
        <v>무한잉크젯/복합기/G4910[캐논][캐논]</v>
      </c>
      <c r="L2163" s="31" t="s">
        <v>33885</v>
      </c>
    </row>
    <row r="2164" spans="1:12" x14ac:dyDescent="0.15">
      <c r="A2164" s="31" t="s">
        <v>12946</v>
      </c>
      <c r="B2164" s="31" t="s">
        <v>52572</v>
      </c>
      <c r="C2164" s="32">
        <v>22000</v>
      </c>
      <c r="D2164" s="31" t="s">
        <v>906</v>
      </c>
      <c r="E2164" s="31" t="s">
        <v>67</v>
      </c>
      <c r="F2164" s="31" t="s">
        <v>10078</v>
      </c>
      <c r="H2164" s="10" t="e">
        <f>VLOOKUP(A2164,#REF!,3,FALSE)</f>
        <v>#REF!</v>
      </c>
      <c r="I2164" s="10" t="e">
        <f>VLOOKUP(A2164,#REF!,4,FALSE)</f>
        <v>#REF!</v>
      </c>
      <c r="J2164" s="31" t="s">
        <v>10351</v>
      </c>
      <c r="K2164" s="10" t="str">
        <f t="shared" si="33"/>
        <v>충전기/무선패드/F8M747BT[벨킨][벨킨]</v>
      </c>
      <c r="L2164" s="31" t="s">
        <v>33886</v>
      </c>
    </row>
    <row r="2165" spans="1:12" x14ac:dyDescent="0.15">
      <c r="A2165" s="31" t="s">
        <v>12947</v>
      </c>
      <c r="B2165" s="31" t="s">
        <v>52573</v>
      </c>
      <c r="C2165" s="32">
        <v>27000</v>
      </c>
      <c r="D2165" s="31" t="s">
        <v>906</v>
      </c>
      <c r="E2165" s="31" t="s">
        <v>67</v>
      </c>
      <c r="F2165" s="31" t="s">
        <v>10113</v>
      </c>
      <c r="H2165" s="10" t="e">
        <f>VLOOKUP(A2165,#REF!,3,FALSE)</f>
        <v>#REF!</v>
      </c>
      <c r="I2165" s="10" t="e">
        <f>VLOOKUP(A2165,#REF!,4,FALSE)</f>
        <v>#REF!</v>
      </c>
      <c r="J2165" s="31" t="s">
        <v>10325</v>
      </c>
      <c r="K2165" s="10" t="str">
        <f t="shared" si="33"/>
        <v>블루투스/이어폰/BE-SM100[브리츠][브리츠]</v>
      </c>
      <c r="L2165" s="31" t="s">
        <v>33887</v>
      </c>
    </row>
    <row r="2166" spans="1:12" x14ac:dyDescent="0.15">
      <c r="A2166" s="31" t="s">
        <v>12948</v>
      </c>
      <c r="B2166" s="31" t="s">
        <v>52573</v>
      </c>
      <c r="C2166" s="32">
        <v>27000</v>
      </c>
      <c r="D2166" s="31" t="s">
        <v>905</v>
      </c>
      <c r="E2166" s="31" t="s">
        <v>67</v>
      </c>
      <c r="F2166" s="31" t="s">
        <v>10113</v>
      </c>
      <c r="H2166" s="10" t="e">
        <f>VLOOKUP(A2166,#REF!,3,FALSE)</f>
        <v>#REF!</v>
      </c>
      <c r="I2166" s="10" t="e">
        <f>VLOOKUP(A2166,#REF!,4,FALSE)</f>
        <v>#REF!</v>
      </c>
      <c r="J2166" s="31" t="s">
        <v>10325</v>
      </c>
      <c r="K2166" s="10" t="str">
        <f t="shared" si="33"/>
        <v>블루투스/이어폰/BE-SM100[브리츠][브리츠]</v>
      </c>
      <c r="L2166" s="31" t="s">
        <v>33888</v>
      </c>
    </row>
    <row r="2167" spans="1:12" x14ac:dyDescent="0.15">
      <c r="A2167" s="31" t="s">
        <v>12949</v>
      </c>
      <c r="B2167" s="31" t="s">
        <v>52574</v>
      </c>
      <c r="C2167" s="32">
        <v>69000</v>
      </c>
      <c r="D2167" s="31" t="s">
        <v>314</v>
      </c>
      <c r="E2167" s="31" t="s">
        <v>67</v>
      </c>
      <c r="F2167" s="31" t="s">
        <v>10113</v>
      </c>
      <c r="H2167" s="10" t="e">
        <f>VLOOKUP(A2167,#REF!,3,FALSE)</f>
        <v>#REF!</v>
      </c>
      <c r="I2167" s="10" t="e">
        <f>VLOOKUP(A2167,#REF!,4,FALSE)</f>
        <v>#REF!</v>
      </c>
      <c r="J2167" s="31" t="s">
        <v>10325</v>
      </c>
      <c r="K2167" s="10" t="str">
        <f t="shared" si="33"/>
        <v>블루투스/헤드폰/W800BT[브리츠][브리츠]</v>
      </c>
      <c r="L2167" s="31" t="s">
        <v>33889</v>
      </c>
    </row>
    <row r="2168" spans="1:12" x14ac:dyDescent="0.15">
      <c r="A2168" s="31" t="s">
        <v>12950</v>
      </c>
      <c r="B2168" s="31" t="s">
        <v>52574</v>
      </c>
      <c r="C2168" s="32">
        <v>69000</v>
      </c>
      <c r="D2168" s="31" t="s">
        <v>906</v>
      </c>
      <c r="E2168" s="31" t="s">
        <v>67</v>
      </c>
      <c r="F2168" s="31" t="s">
        <v>10113</v>
      </c>
      <c r="H2168" s="10" t="e">
        <f>VLOOKUP(A2168,#REF!,3,FALSE)</f>
        <v>#REF!</v>
      </c>
      <c r="I2168" s="10" t="e">
        <f>VLOOKUP(A2168,#REF!,4,FALSE)</f>
        <v>#REF!</v>
      </c>
      <c r="J2168" s="31" t="s">
        <v>10325</v>
      </c>
      <c r="K2168" s="10" t="str">
        <f t="shared" si="33"/>
        <v>블루투스/헤드폰/W800BT[브리츠][브리츠]</v>
      </c>
      <c r="L2168" s="31" t="s">
        <v>33890</v>
      </c>
    </row>
    <row r="2169" spans="1:12" x14ac:dyDescent="0.15">
      <c r="A2169" s="31" t="s">
        <v>12951</v>
      </c>
      <c r="B2169" s="31" t="s">
        <v>52574</v>
      </c>
      <c r="C2169" s="32">
        <v>69000</v>
      </c>
      <c r="D2169" s="31" t="s">
        <v>905</v>
      </c>
      <c r="E2169" s="31" t="s">
        <v>67</v>
      </c>
      <c r="F2169" s="31" t="s">
        <v>10113</v>
      </c>
      <c r="H2169" s="10" t="e">
        <f>VLOOKUP(A2169,#REF!,3,FALSE)</f>
        <v>#REF!</v>
      </c>
      <c r="I2169" s="10" t="e">
        <f>VLOOKUP(A2169,#REF!,4,FALSE)</f>
        <v>#REF!</v>
      </c>
      <c r="J2169" s="31" t="s">
        <v>10325</v>
      </c>
      <c r="K2169" s="10" t="str">
        <f t="shared" si="33"/>
        <v>블루투스/헤드폰/W800BT[브리츠][브리츠]</v>
      </c>
      <c r="L2169" s="31" t="s">
        <v>33891</v>
      </c>
    </row>
    <row r="2170" spans="1:12" x14ac:dyDescent="0.15">
      <c r="A2170" s="31" t="s">
        <v>12952</v>
      </c>
      <c r="B2170" s="31" t="s">
        <v>52575</v>
      </c>
      <c r="C2170" s="32">
        <v>45000</v>
      </c>
      <c r="D2170" s="31" t="s">
        <v>8629</v>
      </c>
      <c r="E2170" s="31" t="s">
        <v>67</v>
      </c>
      <c r="F2170" s="31" t="s">
        <v>10133</v>
      </c>
      <c r="H2170" s="10" t="e">
        <f>VLOOKUP(A2170,#REF!,3,FALSE)</f>
        <v>#REF!</v>
      </c>
      <c r="I2170" s="10" t="e">
        <f>VLOOKUP(A2170,#REF!,4,FALSE)</f>
        <v>#REF!</v>
      </c>
      <c r="J2170" s="31" t="s">
        <v>10316</v>
      </c>
      <c r="K2170" s="10" t="str">
        <f t="shared" si="33"/>
        <v>OTG메모리/MUF-DB[삼성][삼성]</v>
      </c>
      <c r="L2170" s="31" t="s">
        <v>33892</v>
      </c>
    </row>
    <row r="2171" spans="1:12" x14ac:dyDescent="0.15">
      <c r="A2171" s="31" t="s">
        <v>12953</v>
      </c>
      <c r="B2171" s="31" t="s">
        <v>52575</v>
      </c>
      <c r="C2171" s="32">
        <v>80000</v>
      </c>
      <c r="D2171" s="31" t="s">
        <v>8630</v>
      </c>
      <c r="E2171" s="31" t="s">
        <v>67</v>
      </c>
      <c r="F2171" s="31" t="s">
        <v>10133</v>
      </c>
      <c r="H2171" s="10" t="e">
        <f>VLOOKUP(A2171,#REF!,3,FALSE)</f>
        <v>#REF!</v>
      </c>
      <c r="I2171" s="10" t="e">
        <f>VLOOKUP(A2171,#REF!,4,FALSE)</f>
        <v>#REF!</v>
      </c>
      <c r="J2171" s="31" t="s">
        <v>10316</v>
      </c>
      <c r="K2171" s="10" t="str">
        <f t="shared" si="33"/>
        <v>OTG메모리/MUF-DB[삼성][삼성]</v>
      </c>
      <c r="L2171" s="31" t="s">
        <v>33893</v>
      </c>
    </row>
    <row r="2172" spans="1:12" x14ac:dyDescent="0.15">
      <c r="A2172" s="31" t="s">
        <v>12954</v>
      </c>
      <c r="B2172" s="31" t="s">
        <v>52575</v>
      </c>
      <c r="C2172" s="32">
        <v>25000</v>
      </c>
      <c r="D2172" s="31" t="s">
        <v>8631</v>
      </c>
      <c r="E2172" s="31" t="s">
        <v>67</v>
      </c>
      <c r="F2172" s="31" t="s">
        <v>10133</v>
      </c>
      <c r="H2172" s="10" t="e">
        <f>VLOOKUP(A2172,#REF!,3,FALSE)</f>
        <v>#REF!</v>
      </c>
      <c r="I2172" s="10" t="e">
        <f>VLOOKUP(A2172,#REF!,4,FALSE)</f>
        <v>#REF!</v>
      </c>
      <c r="J2172" s="31" t="s">
        <v>10316</v>
      </c>
      <c r="K2172" s="10" t="str">
        <f t="shared" si="33"/>
        <v>OTG메모리/MUF-DB[삼성][삼성]</v>
      </c>
      <c r="L2172" s="31" t="s">
        <v>33894</v>
      </c>
    </row>
    <row r="2173" spans="1:12" x14ac:dyDescent="0.15">
      <c r="A2173" s="31" t="s">
        <v>12955</v>
      </c>
      <c r="B2173" s="31" t="s">
        <v>52575</v>
      </c>
      <c r="C2173" s="32">
        <v>31000</v>
      </c>
      <c r="D2173" s="31" t="s">
        <v>8632</v>
      </c>
      <c r="E2173" s="31" t="s">
        <v>67</v>
      </c>
      <c r="F2173" s="31" t="s">
        <v>10133</v>
      </c>
      <c r="H2173" s="10" t="e">
        <f>VLOOKUP(A2173,#REF!,3,FALSE)</f>
        <v>#REF!</v>
      </c>
      <c r="I2173" s="10" t="e">
        <f>VLOOKUP(A2173,#REF!,4,FALSE)</f>
        <v>#REF!</v>
      </c>
      <c r="J2173" s="31" t="s">
        <v>10316</v>
      </c>
      <c r="K2173" s="10" t="str">
        <f t="shared" si="33"/>
        <v>OTG메모리/MUF-DB[삼성][삼성]</v>
      </c>
      <c r="L2173" s="31" t="s">
        <v>33895</v>
      </c>
    </row>
    <row r="2174" spans="1:12" x14ac:dyDescent="0.15">
      <c r="A2174" s="31" t="s">
        <v>12956</v>
      </c>
      <c r="B2174" s="31" t="s">
        <v>52576</v>
      </c>
      <c r="C2174" s="32">
        <v>36000</v>
      </c>
      <c r="D2174" s="31" t="s">
        <v>8617</v>
      </c>
      <c r="E2174" s="31" t="s">
        <v>67</v>
      </c>
      <c r="F2174" s="31" t="s">
        <v>10165</v>
      </c>
      <c r="H2174" s="10" t="e">
        <f>VLOOKUP(A2174,#REF!,3,FALSE)</f>
        <v>#REF!</v>
      </c>
      <c r="I2174" s="10" t="e">
        <f>VLOOKUP(A2174,#REF!,4,FALSE)</f>
        <v>#REF!</v>
      </c>
      <c r="J2174" s="31" t="s">
        <v>10316</v>
      </c>
      <c r="K2174" s="10" t="str">
        <f t="shared" si="33"/>
        <v>USB메모리/MUF-AB[삼성][삼성]</v>
      </c>
      <c r="L2174" s="31" t="s">
        <v>33896</v>
      </c>
    </row>
    <row r="2175" spans="1:12" x14ac:dyDescent="0.15">
      <c r="A2175" s="31" t="s">
        <v>12957</v>
      </c>
      <c r="B2175" s="31" t="s">
        <v>52576</v>
      </c>
      <c r="C2175" s="32">
        <v>68000</v>
      </c>
      <c r="D2175" s="31" t="s">
        <v>8624</v>
      </c>
      <c r="E2175" s="31" t="s">
        <v>67</v>
      </c>
      <c r="F2175" s="31" t="s">
        <v>10165</v>
      </c>
      <c r="H2175" s="10" t="e">
        <f>VLOOKUP(A2175,#REF!,3,FALSE)</f>
        <v>#REF!</v>
      </c>
      <c r="I2175" s="10" t="e">
        <f>VLOOKUP(A2175,#REF!,4,FALSE)</f>
        <v>#REF!</v>
      </c>
      <c r="J2175" s="31" t="s">
        <v>10316</v>
      </c>
      <c r="K2175" s="10" t="str">
        <f t="shared" si="33"/>
        <v>USB메모리/MUF-AB[삼성][삼성]</v>
      </c>
      <c r="L2175" s="31" t="s">
        <v>33897</v>
      </c>
    </row>
    <row r="2176" spans="1:12" x14ac:dyDescent="0.15">
      <c r="A2176" s="31" t="s">
        <v>12958</v>
      </c>
      <c r="B2176" s="31" t="s">
        <v>52576</v>
      </c>
      <c r="C2176" s="32">
        <v>15500</v>
      </c>
      <c r="D2176" s="31" t="s">
        <v>8620</v>
      </c>
      <c r="E2176" s="31" t="s">
        <v>67</v>
      </c>
      <c r="F2176" s="31" t="s">
        <v>10165</v>
      </c>
      <c r="H2176" s="10" t="e">
        <f>VLOOKUP(A2176,#REF!,3,FALSE)</f>
        <v>#REF!</v>
      </c>
      <c r="I2176" s="10" t="e">
        <f>VLOOKUP(A2176,#REF!,4,FALSE)</f>
        <v>#REF!</v>
      </c>
      <c r="J2176" s="31" t="s">
        <v>10316</v>
      </c>
      <c r="K2176" s="10" t="str">
        <f t="shared" si="33"/>
        <v>USB메모리/MUF-AB[삼성][삼성]</v>
      </c>
      <c r="L2176" s="31" t="s">
        <v>33898</v>
      </c>
    </row>
    <row r="2177" spans="1:12" x14ac:dyDescent="0.15">
      <c r="A2177" s="31" t="s">
        <v>12959</v>
      </c>
      <c r="B2177" s="31" t="s">
        <v>52576</v>
      </c>
      <c r="C2177" s="32">
        <v>23000</v>
      </c>
      <c r="D2177" s="31" t="s">
        <v>8618</v>
      </c>
      <c r="E2177" s="31" t="s">
        <v>67</v>
      </c>
      <c r="F2177" s="31" t="s">
        <v>10165</v>
      </c>
      <c r="H2177" s="10" t="e">
        <f>VLOOKUP(A2177,#REF!,3,FALSE)</f>
        <v>#REF!</v>
      </c>
      <c r="I2177" s="10" t="e">
        <f>VLOOKUP(A2177,#REF!,4,FALSE)</f>
        <v>#REF!</v>
      </c>
      <c r="J2177" s="31" t="s">
        <v>10316</v>
      </c>
      <c r="K2177" s="10" t="str">
        <f t="shared" si="33"/>
        <v>USB메모리/MUF-AB[삼성][삼성]</v>
      </c>
      <c r="L2177" s="31" t="s">
        <v>33899</v>
      </c>
    </row>
    <row r="2178" spans="1:12" x14ac:dyDescent="0.15">
      <c r="A2178" s="31" t="s">
        <v>12960</v>
      </c>
      <c r="B2178" s="31" t="s">
        <v>52577</v>
      </c>
      <c r="C2178" s="32">
        <v>35000</v>
      </c>
      <c r="D2178" s="31" t="s">
        <v>8617</v>
      </c>
      <c r="E2178" s="31" t="s">
        <v>67</v>
      </c>
      <c r="F2178" s="31" t="s">
        <v>10165</v>
      </c>
      <c r="H2178" s="10" t="e">
        <f>VLOOKUP(A2178,#REF!,3,FALSE)</f>
        <v>#REF!</v>
      </c>
      <c r="I2178" s="10" t="e">
        <f>VLOOKUP(A2178,#REF!,4,FALSE)</f>
        <v>#REF!</v>
      </c>
      <c r="J2178" s="31" t="s">
        <v>10316</v>
      </c>
      <c r="K2178" s="10" t="str">
        <f t="shared" si="33"/>
        <v>USB메모리/MUF-BE3[삼성][삼성]</v>
      </c>
      <c r="L2178" s="31" t="s">
        <v>33900</v>
      </c>
    </row>
    <row r="2179" spans="1:12" x14ac:dyDescent="0.15">
      <c r="A2179" s="31" t="s">
        <v>12961</v>
      </c>
      <c r="B2179" s="31" t="s">
        <v>52577</v>
      </c>
      <c r="C2179" s="32">
        <v>66000</v>
      </c>
      <c r="D2179" s="31" t="s">
        <v>8624</v>
      </c>
      <c r="E2179" s="31" t="s">
        <v>67</v>
      </c>
      <c r="F2179" s="31" t="s">
        <v>10165</v>
      </c>
      <c r="H2179" s="10" t="e">
        <f>VLOOKUP(A2179,#REF!,3,FALSE)</f>
        <v>#REF!</v>
      </c>
      <c r="I2179" s="10" t="e">
        <f>VLOOKUP(A2179,#REF!,4,FALSE)</f>
        <v>#REF!</v>
      </c>
      <c r="J2179" s="31" t="s">
        <v>10316</v>
      </c>
      <c r="K2179" s="10" t="str">
        <f t="shared" ref="K2179:K2242" si="34">IF(J2179="",B2179,B2179&amp;"["&amp;J2179&amp;"]")</f>
        <v>USB메모리/MUF-BE3[삼성][삼성]</v>
      </c>
      <c r="L2179" s="31" t="s">
        <v>33901</v>
      </c>
    </row>
    <row r="2180" spans="1:12" x14ac:dyDescent="0.15">
      <c r="A2180" s="31" t="s">
        <v>12962</v>
      </c>
      <c r="B2180" s="31" t="s">
        <v>52577</v>
      </c>
      <c r="C2180" s="32">
        <v>15000</v>
      </c>
      <c r="D2180" s="31" t="s">
        <v>8620</v>
      </c>
      <c r="E2180" s="31" t="s">
        <v>67</v>
      </c>
      <c r="F2180" s="31" t="s">
        <v>10165</v>
      </c>
      <c r="H2180" s="10" t="e">
        <f>VLOOKUP(A2180,#REF!,3,FALSE)</f>
        <v>#REF!</v>
      </c>
      <c r="I2180" s="10" t="e">
        <f>VLOOKUP(A2180,#REF!,4,FALSE)</f>
        <v>#REF!</v>
      </c>
      <c r="J2180" s="31" t="s">
        <v>10316</v>
      </c>
      <c r="K2180" s="10" t="str">
        <f t="shared" si="34"/>
        <v>USB메모리/MUF-BE3[삼성][삼성]</v>
      </c>
      <c r="L2180" s="31" t="s">
        <v>33902</v>
      </c>
    </row>
    <row r="2181" spans="1:12" x14ac:dyDescent="0.15">
      <c r="A2181" s="31" t="s">
        <v>12963</v>
      </c>
      <c r="B2181" s="31" t="s">
        <v>52577</v>
      </c>
      <c r="C2181" s="32">
        <v>22500</v>
      </c>
      <c r="D2181" s="31" t="s">
        <v>8618</v>
      </c>
      <c r="E2181" s="31" t="s">
        <v>67</v>
      </c>
      <c r="F2181" s="31" t="s">
        <v>10165</v>
      </c>
      <c r="H2181" s="10" t="e">
        <f>VLOOKUP(A2181,#REF!,3,FALSE)</f>
        <v>#REF!</v>
      </c>
      <c r="I2181" s="10" t="e">
        <f>VLOOKUP(A2181,#REF!,4,FALSE)</f>
        <v>#REF!</v>
      </c>
      <c r="J2181" s="31" t="s">
        <v>10316</v>
      </c>
      <c r="K2181" s="10" t="str">
        <f t="shared" si="34"/>
        <v>USB메모리/MUF-BE3[삼성][삼성]</v>
      </c>
      <c r="L2181" s="31" t="s">
        <v>33903</v>
      </c>
    </row>
    <row r="2182" spans="1:12" x14ac:dyDescent="0.15">
      <c r="A2182" s="31" t="s">
        <v>12964</v>
      </c>
      <c r="B2182" s="31" t="s">
        <v>52339</v>
      </c>
      <c r="C2182" s="32">
        <v>67000</v>
      </c>
      <c r="D2182" s="31" t="s">
        <v>8655</v>
      </c>
      <c r="E2182" s="31" t="s">
        <v>67</v>
      </c>
      <c r="F2182" s="31" t="s">
        <v>10064</v>
      </c>
      <c r="H2182" s="10" t="e">
        <f>VLOOKUP(A2182,#REF!,3,FALSE)</f>
        <v>#REF!</v>
      </c>
      <c r="I2182" s="10" t="e">
        <f>VLOOKUP(A2182,#REF!,4,FALSE)</f>
        <v>#REF!</v>
      </c>
      <c r="J2182" s="31" t="s">
        <v>10316</v>
      </c>
      <c r="K2182" s="10" t="str">
        <f t="shared" si="34"/>
        <v>메모리카드/Micro-SDXC/EVO[삼성][삼성]</v>
      </c>
      <c r="L2182" s="31" t="s">
        <v>33904</v>
      </c>
    </row>
    <row r="2183" spans="1:12" x14ac:dyDescent="0.15">
      <c r="A2183" s="31" t="s">
        <v>12965</v>
      </c>
      <c r="B2183" s="31" t="s">
        <v>52341</v>
      </c>
      <c r="C2183" s="32">
        <v>69000</v>
      </c>
      <c r="D2183" s="31" t="s">
        <v>8656</v>
      </c>
      <c r="E2183" s="31" t="s">
        <v>67</v>
      </c>
      <c r="F2183" s="31" t="s">
        <v>10064</v>
      </c>
      <c r="H2183" s="10" t="e">
        <f>VLOOKUP(A2183,#REF!,3,FALSE)</f>
        <v>#REF!</v>
      </c>
      <c r="I2183" s="10" t="e">
        <f>VLOOKUP(A2183,#REF!,4,FALSE)</f>
        <v>#REF!</v>
      </c>
      <c r="J2183" s="31" t="s">
        <v>10316</v>
      </c>
      <c r="K2183" s="10" t="str">
        <f t="shared" si="34"/>
        <v>메모리카드/Micro-SDXC/EVO-Plus[삼성][삼성]</v>
      </c>
      <c r="L2183" s="31" t="s">
        <v>33905</v>
      </c>
    </row>
    <row r="2184" spans="1:12" x14ac:dyDescent="0.15">
      <c r="A2184" s="31" t="s">
        <v>12966</v>
      </c>
      <c r="B2184" s="31" t="s">
        <v>52578</v>
      </c>
      <c r="C2184" s="32">
        <v>18000</v>
      </c>
      <c r="D2184" s="31" t="s">
        <v>111</v>
      </c>
      <c r="E2184" s="31" t="s">
        <v>67</v>
      </c>
      <c r="F2184" s="31" t="s">
        <v>9988</v>
      </c>
      <c r="H2184" s="10" t="e">
        <f>VLOOKUP(A2184,#REF!,3,FALSE)</f>
        <v>#REF!</v>
      </c>
      <c r="I2184" s="10" t="e">
        <f>VLOOKUP(A2184,#REF!,4,FALSE)</f>
        <v>#REF!</v>
      </c>
      <c r="J2184" s="31" t="s">
        <v>10316</v>
      </c>
      <c r="K2184" s="10" t="str">
        <f t="shared" si="34"/>
        <v>키보드/유선/SPA-JKA1BUB[삼성][삼성]</v>
      </c>
      <c r="L2184" s="31" t="s">
        <v>33906</v>
      </c>
    </row>
    <row r="2185" spans="1:12" x14ac:dyDescent="0.15">
      <c r="A2185" s="31" t="s">
        <v>12967</v>
      </c>
      <c r="B2185" s="31" t="s">
        <v>52579</v>
      </c>
      <c r="C2185" s="32">
        <v>31000</v>
      </c>
      <c r="D2185" s="31" t="s">
        <v>8617</v>
      </c>
      <c r="E2185" s="31" t="s">
        <v>67</v>
      </c>
      <c r="F2185" s="31" t="s">
        <v>10134</v>
      </c>
      <c r="H2185" s="10" t="e">
        <f>VLOOKUP(A2185,#REF!,3,FALSE)</f>
        <v>#REF!</v>
      </c>
      <c r="I2185" s="10" t="e">
        <f>VLOOKUP(A2185,#REF!,4,FALSE)</f>
        <v>#REF!</v>
      </c>
      <c r="J2185" s="31" t="s">
        <v>10339</v>
      </c>
      <c r="K2185" s="10" t="str">
        <f t="shared" si="34"/>
        <v>USB메모리/SDCZ-430[샌디스크][샌디스크]</v>
      </c>
      <c r="L2185" s="31" t="s">
        <v>33907</v>
      </c>
    </row>
    <row r="2186" spans="1:12" x14ac:dyDescent="0.15">
      <c r="A2186" s="31" t="s">
        <v>12968</v>
      </c>
      <c r="B2186" s="31" t="s">
        <v>52579</v>
      </c>
      <c r="C2186" s="32">
        <v>7500</v>
      </c>
      <c r="D2186" s="31" t="s">
        <v>8619</v>
      </c>
      <c r="E2186" s="31" t="s">
        <v>67</v>
      </c>
      <c r="F2186" s="31" t="s">
        <v>10134</v>
      </c>
      <c r="H2186" s="10" t="e">
        <f>VLOOKUP(A2186,#REF!,3,FALSE)</f>
        <v>#REF!</v>
      </c>
      <c r="I2186" s="10" t="e">
        <f>VLOOKUP(A2186,#REF!,4,FALSE)</f>
        <v>#REF!</v>
      </c>
      <c r="J2186" s="31" t="s">
        <v>10339</v>
      </c>
      <c r="K2186" s="10" t="str">
        <f t="shared" si="34"/>
        <v>USB메모리/SDCZ-430[샌디스크][샌디스크]</v>
      </c>
      <c r="L2186" s="31" t="s">
        <v>33908</v>
      </c>
    </row>
    <row r="2187" spans="1:12" x14ac:dyDescent="0.15">
      <c r="A2187" s="31" t="s">
        <v>12969</v>
      </c>
      <c r="B2187" s="31" t="s">
        <v>52579</v>
      </c>
      <c r="C2187" s="32">
        <v>10000</v>
      </c>
      <c r="D2187" s="31" t="s">
        <v>8620</v>
      </c>
      <c r="E2187" s="31" t="s">
        <v>67</v>
      </c>
      <c r="F2187" s="31" t="s">
        <v>10134</v>
      </c>
      <c r="H2187" s="10" t="e">
        <f>VLOOKUP(A2187,#REF!,3,FALSE)</f>
        <v>#REF!</v>
      </c>
      <c r="I2187" s="10" t="e">
        <f>VLOOKUP(A2187,#REF!,4,FALSE)</f>
        <v>#REF!</v>
      </c>
      <c r="J2187" s="31" t="s">
        <v>10339</v>
      </c>
      <c r="K2187" s="10" t="str">
        <f t="shared" si="34"/>
        <v>USB메모리/SDCZ-430[샌디스크][샌디스크]</v>
      </c>
      <c r="L2187" s="31" t="s">
        <v>33909</v>
      </c>
    </row>
    <row r="2188" spans="1:12" x14ac:dyDescent="0.15">
      <c r="A2188" s="31" t="s">
        <v>12970</v>
      </c>
      <c r="B2188" s="31" t="s">
        <v>52579</v>
      </c>
      <c r="C2188" s="32">
        <v>16500</v>
      </c>
      <c r="D2188" s="31" t="s">
        <v>8618</v>
      </c>
      <c r="E2188" s="31" t="s">
        <v>67</v>
      </c>
      <c r="F2188" s="31" t="s">
        <v>10134</v>
      </c>
      <c r="H2188" s="10" t="e">
        <f>VLOOKUP(A2188,#REF!,3,FALSE)</f>
        <v>#REF!</v>
      </c>
      <c r="I2188" s="10" t="e">
        <f>VLOOKUP(A2188,#REF!,4,FALSE)</f>
        <v>#REF!</v>
      </c>
      <c r="J2188" s="31" t="s">
        <v>10339</v>
      </c>
      <c r="K2188" s="10" t="str">
        <f t="shared" si="34"/>
        <v>USB메모리/SDCZ-430[샌디스크][샌디스크]</v>
      </c>
      <c r="L2188" s="31" t="s">
        <v>33910</v>
      </c>
    </row>
    <row r="2189" spans="1:12" x14ac:dyDescent="0.15">
      <c r="A2189" s="31" t="s">
        <v>12971</v>
      </c>
      <c r="B2189" s="31" t="s">
        <v>52580</v>
      </c>
      <c r="C2189" s="32">
        <v>14500</v>
      </c>
      <c r="D2189" s="31" t="s">
        <v>8657</v>
      </c>
      <c r="E2189" s="31" t="s">
        <v>67</v>
      </c>
      <c r="F2189" s="31" t="s">
        <v>10064</v>
      </c>
      <c r="H2189" s="10" t="e">
        <f>VLOOKUP(A2189,#REF!,3,FALSE)</f>
        <v>#REF!</v>
      </c>
      <c r="I2189" s="10" t="e">
        <f>VLOOKUP(A2189,#REF!,4,FALSE)</f>
        <v>#REF!</v>
      </c>
      <c r="J2189" s="31" t="s">
        <v>10339</v>
      </c>
      <c r="K2189" s="10" t="str">
        <f t="shared" si="34"/>
        <v>메모리카드/Mirco-SDHC/익스트림/SDSQXAF[샌디스크][샌디스크]</v>
      </c>
      <c r="L2189" s="31" t="s">
        <v>33911</v>
      </c>
    </row>
    <row r="2190" spans="1:12" x14ac:dyDescent="0.15">
      <c r="A2190" s="31" t="s">
        <v>12972</v>
      </c>
      <c r="B2190" s="31" t="s">
        <v>52581</v>
      </c>
      <c r="C2190" s="32">
        <v>43000</v>
      </c>
      <c r="D2190" s="31" t="s">
        <v>8658</v>
      </c>
      <c r="E2190" s="31" t="s">
        <v>67</v>
      </c>
      <c r="F2190" s="31" t="s">
        <v>10064</v>
      </c>
      <c r="H2190" s="10" t="e">
        <f>VLOOKUP(A2190,#REF!,3,FALSE)</f>
        <v>#REF!</v>
      </c>
      <c r="I2190" s="10" t="e">
        <f>VLOOKUP(A2190,#REF!,4,FALSE)</f>
        <v>#REF!</v>
      </c>
      <c r="J2190" s="31" t="s">
        <v>10339</v>
      </c>
      <c r="K2190" s="10" t="str">
        <f t="shared" si="34"/>
        <v>메모리카드/Mirco-SDXC/익스트림/SDSQXA1[샌디스크][샌디스크]</v>
      </c>
      <c r="L2190" s="31" t="s">
        <v>60063</v>
      </c>
    </row>
    <row r="2191" spans="1:12" x14ac:dyDescent="0.15">
      <c r="A2191" s="31" t="s">
        <v>12973</v>
      </c>
      <c r="B2191" s="31" t="s">
        <v>52582</v>
      </c>
      <c r="C2191" s="32">
        <v>24500</v>
      </c>
      <c r="D2191" s="31" t="s">
        <v>8659</v>
      </c>
      <c r="E2191" s="31" t="s">
        <v>67</v>
      </c>
      <c r="F2191" s="31" t="s">
        <v>10064</v>
      </c>
      <c r="H2191" s="10" t="e">
        <f>VLOOKUP(A2191,#REF!,3,FALSE)</f>
        <v>#REF!</v>
      </c>
      <c r="I2191" s="10" t="e">
        <f>VLOOKUP(A2191,#REF!,4,FALSE)</f>
        <v>#REF!</v>
      </c>
      <c r="J2191" s="31" t="s">
        <v>10339</v>
      </c>
      <c r="K2191" s="10" t="str">
        <f t="shared" si="34"/>
        <v>메모리카드/Mirco-SDXC/익스트림/SDSQXA2[샌디스크][샌디스크]</v>
      </c>
      <c r="L2191" s="31" t="s">
        <v>60205</v>
      </c>
    </row>
    <row r="2192" spans="1:12" x14ac:dyDescent="0.15">
      <c r="A2192" s="31" t="s">
        <v>12974</v>
      </c>
      <c r="B2192" s="31" t="s">
        <v>52583</v>
      </c>
      <c r="C2192" s="32">
        <v>7000</v>
      </c>
      <c r="D2192" s="31" t="s">
        <v>8660</v>
      </c>
      <c r="E2192" s="31" t="s">
        <v>67</v>
      </c>
      <c r="F2192" s="31" t="s">
        <v>10064</v>
      </c>
      <c r="H2192" s="10" t="e">
        <f>VLOOKUP(A2192,#REF!,3,FALSE)</f>
        <v>#REF!</v>
      </c>
      <c r="I2192" s="10" t="e">
        <f>VLOOKUP(A2192,#REF!,4,FALSE)</f>
        <v>#REF!</v>
      </c>
      <c r="J2192" s="31" t="s">
        <v>10339</v>
      </c>
      <c r="K2192" s="10" t="str">
        <f t="shared" si="34"/>
        <v>메모리카드/SDHC/울트라1/SDSDUNB[샌디스크][샌디스크]</v>
      </c>
      <c r="L2192" s="31" t="s">
        <v>33912</v>
      </c>
    </row>
    <row r="2193" spans="1:12" x14ac:dyDescent="0.15">
      <c r="A2193" s="31" t="s">
        <v>12975</v>
      </c>
      <c r="B2193" s="31" t="s">
        <v>52583</v>
      </c>
      <c r="C2193" s="32">
        <v>9500</v>
      </c>
      <c r="D2193" s="31" t="s">
        <v>8661</v>
      </c>
      <c r="E2193" s="31" t="s">
        <v>67</v>
      </c>
      <c r="F2193" s="31" t="s">
        <v>10064</v>
      </c>
      <c r="H2193" s="10" t="e">
        <f>VLOOKUP(A2193,#REF!,3,FALSE)</f>
        <v>#REF!</v>
      </c>
      <c r="I2193" s="10" t="e">
        <f>VLOOKUP(A2193,#REF!,4,FALSE)</f>
        <v>#REF!</v>
      </c>
      <c r="J2193" s="31" t="s">
        <v>10339</v>
      </c>
      <c r="K2193" s="10" t="str">
        <f t="shared" si="34"/>
        <v>메모리카드/SDHC/울트라1/SDSDUNB[샌디스크][샌디스크]</v>
      </c>
      <c r="L2193" s="31" t="s">
        <v>33913</v>
      </c>
    </row>
    <row r="2194" spans="1:12" x14ac:dyDescent="0.15">
      <c r="A2194" s="31" t="s">
        <v>12976</v>
      </c>
      <c r="B2194" s="31" t="s">
        <v>52584</v>
      </c>
      <c r="C2194" s="32">
        <v>11000</v>
      </c>
      <c r="D2194" s="31" t="s">
        <v>8964</v>
      </c>
      <c r="E2194" s="31" t="s">
        <v>67</v>
      </c>
      <c r="F2194" s="31" t="s">
        <v>10111</v>
      </c>
      <c r="H2194" s="10" t="e">
        <f>VLOOKUP(A2194,#REF!,3,FALSE)</f>
        <v>#REF!</v>
      </c>
      <c r="I2194" s="10" t="e">
        <f>VLOOKUP(A2194,#REF!,4,FALSE)</f>
        <v>#REF!</v>
      </c>
      <c r="J2194" s="31" t="s">
        <v>10358</v>
      </c>
      <c r="K2194" s="10" t="str">
        <f t="shared" si="34"/>
        <v>블루투스/셀카봉/STBT-SF100[스마텍][스마텍]</v>
      </c>
      <c r="L2194" s="31" t="s">
        <v>33914</v>
      </c>
    </row>
    <row r="2195" spans="1:12" x14ac:dyDescent="0.15">
      <c r="A2195" s="31" t="s">
        <v>12977</v>
      </c>
      <c r="B2195" s="31" t="s">
        <v>52585</v>
      </c>
      <c r="C2195" s="32">
        <v>17000</v>
      </c>
      <c r="D2195" s="31" t="s">
        <v>905</v>
      </c>
      <c r="E2195" s="31" t="s">
        <v>67</v>
      </c>
      <c r="F2195" s="31" t="s">
        <v>10180</v>
      </c>
      <c r="H2195" s="10" t="e">
        <f>VLOOKUP(A2195,#REF!,3,FALSE)</f>
        <v>#REF!</v>
      </c>
      <c r="I2195" s="10" t="e">
        <f>VLOOKUP(A2195,#REF!,4,FALSE)</f>
        <v>#REF!</v>
      </c>
      <c r="J2195" s="31" t="s">
        <v>10358</v>
      </c>
      <c r="K2195" s="10" t="str">
        <f t="shared" si="34"/>
        <v>블루투스/스피커/STBT-LS1000[스마텍][스마텍]</v>
      </c>
      <c r="L2195" s="31" t="s">
        <v>33915</v>
      </c>
    </row>
    <row r="2196" spans="1:12" x14ac:dyDescent="0.15">
      <c r="A2196" s="31" t="s">
        <v>12978</v>
      </c>
      <c r="B2196" s="31" t="s">
        <v>51053</v>
      </c>
      <c r="C2196" s="32">
        <v>23000</v>
      </c>
      <c r="D2196" s="31" t="s">
        <v>8746</v>
      </c>
      <c r="E2196" s="31" t="s">
        <v>67</v>
      </c>
      <c r="F2196" s="31" t="s">
        <v>10014</v>
      </c>
      <c r="H2196" s="10" t="e">
        <f>VLOOKUP(A2196,#REF!,3,FALSE)</f>
        <v>#REF!</v>
      </c>
      <c r="I2196" s="10" t="e">
        <f>VLOOKUP(A2196,#REF!,4,FALSE)</f>
        <v>#REF!</v>
      </c>
      <c r="J2196" s="31" t="s">
        <v>10329</v>
      </c>
      <c r="K2196" s="10" t="str">
        <f t="shared" si="34"/>
        <v>마우스/무선/M187[로지텍][로지텍]</v>
      </c>
      <c r="L2196" s="31" t="s">
        <v>33916</v>
      </c>
    </row>
    <row r="2197" spans="1:12" x14ac:dyDescent="0.15">
      <c r="A2197" s="31" t="s">
        <v>12979</v>
      </c>
      <c r="B2197" s="31" t="s">
        <v>52586</v>
      </c>
      <c r="C2197" s="32">
        <v>28000</v>
      </c>
      <c r="D2197" s="31" t="s">
        <v>906</v>
      </c>
      <c r="E2197" s="31" t="s">
        <v>67</v>
      </c>
      <c r="F2197" s="31" t="s">
        <v>10027</v>
      </c>
      <c r="H2197" s="10" t="e">
        <f>VLOOKUP(A2197,#REF!,3,FALSE)</f>
        <v>#REF!</v>
      </c>
      <c r="I2197" s="10" t="e">
        <f>VLOOKUP(A2197,#REF!,4,FALSE)</f>
        <v>#REF!</v>
      </c>
      <c r="J2197" s="31" t="s">
        <v>10353</v>
      </c>
      <c r="K2197" s="10" t="str">
        <f t="shared" si="34"/>
        <v>데스크탑/무선/Eqwear-T30[아이리버][아이리버]</v>
      </c>
      <c r="L2197" s="31" t="s">
        <v>33917</v>
      </c>
    </row>
    <row r="2198" spans="1:12" x14ac:dyDescent="0.15">
      <c r="A2198" s="31" t="s">
        <v>12980</v>
      </c>
      <c r="B2198" s="31" t="s">
        <v>52586</v>
      </c>
      <c r="C2198" s="32">
        <v>28000</v>
      </c>
      <c r="D2198" s="31" t="s">
        <v>905</v>
      </c>
      <c r="E2198" s="31" t="s">
        <v>67</v>
      </c>
      <c r="F2198" s="31" t="s">
        <v>10027</v>
      </c>
      <c r="H2198" s="10" t="e">
        <f>VLOOKUP(A2198,#REF!,3,FALSE)</f>
        <v>#REF!</v>
      </c>
      <c r="I2198" s="10" t="e">
        <f>VLOOKUP(A2198,#REF!,4,FALSE)</f>
        <v>#REF!</v>
      </c>
      <c r="J2198" s="31" t="s">
        <v>10353</v>
      </c>
      <c r="K2198" s="10" t="str">
        <f t="shared" si="34"/>
        <v>데스크탑/무선/Eqwear-T30[아이리버][아이리버]</v>
      </c>
      <c r="L2198" s="31" t="s">
        <v>33918</v>
      </c>
    </row>
    <row r="2199" spans="1:12" x14ac:dyDescent="0.15">
      <c r="A2199" s="31" t="s">
        <v>12981</v>
      </c>
      <c r="B2199" s="31" t="s">
        <v>52587</v>
      </c>
      <c r="C2199" s="32">
        <v>3000</v>
      </c>
      <c r="D2199" s="31" t="s">
        <v>8937</v>
      </c>
      <c r="E2199" s="31" t="s">
        <v>67</v>
      </c>
      <c r="F2199" s="31" t="s">
        <v>10071</v>
      </c>
      <c r="H2199" s="10" t="e">
        <f>VLOOKUP(A2199,#REF!,3,FALSE)</f>
        <v>#REF!</v>
      </c>
      <c r="I2199" s="10" t="e">
        <f>VLOOKUP(A2199,#REF!,4,FALSE)</f>
        <v>#REF!</v>
      </c>
      <c r="J2199" s="31" t="s">
        <v>10353</v>
      </c>
      <c r="K2199" s="10" t="str">
        <f t="shared" si="34"/>
        <v>데이터케이블/L8P/IDC-8P120[아이리버][아이리버]</v>
      </c>
      <c r="L2199" s="31" t="s">
        <v>33919</v>
      </c>
    </row>
    <row r="2200" spans="1:12" x14ac:dyDescent="0.15">
      <c r="A2200" s="31" t="s">
        <v>12982</v>
      </c>
      <c r="B2200" s="31" t="s">
        <v>52587</v>
      </c>
      <c r="C2200" s="32">
        <v>3000</v>
      </c>
      <c r="D2200" s="31" t="s">
        <v>8938</v>
      </c>
      <c r="E2200" s="31" t="s">
        <v>67</v>
      </c>
      <c r="F2200" s="31" t="s">
        <v>10071</v>
      </c>
      <c r="H2200" s="10" t="e">
        <f>VLOOKUP(A2200,#REF!,3,FALSE)</f>
        <v>#REF!</v>
      </c>
      <c r="I2200" s="10" t="e">
        <f>VLOOKUP(A2200,#REF!,4,FALSE)</f>
        <v>#REF!</v>
      </c>
      <c r="J2200" s="31" t="s">
        <v>10353</v>
      </c>
      <c r="K2200" s="10" t="str">
        <f t="shared" si="34"/>
        <v>데이터케이블/L8P/IDC-8P120[아이리버][아이리버]</v>
      </c>
      <c r="L2200" s="31" t="s">
        <v>33920</v>
      </c>
    </row>
    <row r="2201" spans="1:12" x14ac:dyDescent="0.15">
      <c r="A2201" s="31" t="s">
        <v>12983</v>
      </c>
      <c r="B2201" s="31" t="s">
        <v>52588</v>
      </c>
      <c r="C2201" s="32">
        <v>3000</v>
      </c>
      <c r="D2201" s="31" t="s">
        <v>8937</v>
      </c>
      <c r="E2201" s="31" t="s">
        <v>67</v>
      </c>
      <c r="F2201" s="31" t="s">
        <v>10071</v>
      </c>
      <c r="H2201" s="10" t="e">
        <f>VLOOKUP(A2201,#REF!,3,FALSE)</f>
        <v>#REF!</v>
      </c>
      <c r="I2201" s="10" t="e">
        <f>VLOOKUP(A2201,#REF!,4,FALSE)</f>
        <v>#REF!</v>
      </c>
      <c r="J2201" s="31" t="s">
        <v>10353</v>
      </c>
      <c r="K2201" s="10" t="str">
        <f t="shared" si="34"/>
        <v>데이터케이블/Type-C/IDC-C120[아이리버][아이리버]</v>
      </c>
      <c r="L2201" s="31" t="s">
        <v>33921</v>
      </c>
    </row>
    <row r="2202" spans="1:12" x14ac:dyDescent="0.15">
      <c r="A2202" s="31" t="s">
        <v>12984</v>
      </c>
      <c r="B2202" s="31" t="s">
        <v>52588</v>
      </c>
      <c r="C2202" s="32">
        <v>3000</v>
      </c>
      <c r="D2202" s="31" t="s">
        <v>8938</v>
      </c>
      <c r="E2202" s="31" t="s">
        <v>67</v>
      </c>
      <c r="F2202" s="31" t="s">
        <v>10071</v>
      </c>
      <c r="H2202" s="10" t="e">
        <f>VLOOKUP(A2202,#REF!,3,FALSE)</f>
        <v>#REF!</v>
      </c>
      <c r="I2202" s="10" t="e">
        <f>VLOOKUP(A2202,#REF!,4,FALSE)</f>
        <v>#REF!</v>
      </c>
      <c r="J2202" s="31" t="s">
        <v>10353</v>
      </c>
      <c r="K2202" s="10" t="str">
        <f t="shared" si="34"/>
        <v>데이터케이블/Type-C/IDC-C120[아이리버][아이리버]</v>
      </c>
      <c r="L2202" s="31" t="s">
        <v>33922</v>
      </c>
    </row>
    <row r="2203" spans="1:12" x14ac:dyDescent="0.15">
      <c r="A2203" s="31" t="s">
        <v>12985</v>
      </c>
      <c r="B2203" s="31" t="s">
        <v>52589</v>
      </c>
      <c r="C2203" s="32">
        <v>30000</v>
      </c>
      <c r="D2203" s="31" t="s">
        <v>314</v>
      </c>
      <c r="E2203" s="31" t="s">
        <v>67</v>
      </c>
      <c r="F2203" s="31" t="s">
        <v>10060</v>
      </c>
      <c r="H2203" s="10" t="e">
        <f>VLOOKUP(A2203,#REF!,3,FALSE)</f>
        <v>#REF!</v>
      </c>
      <c r="I2203" s="10" t="e">
        <f>VLOOKUP(A2203,#REF!,4,FALSE)</f>
        <v>#REF!</v>
      </c>
      <c r="J2203" s="31" t="s">
        <v>10353</v>
      </c>
      <c r="K2203" s="10" t="str">
        <f t="shared" si="34"/>
        <v>마우스/무선/EQwear-EV1[아이리버][아이리버]</v>
      </c>
      <c r="L2203" s="31" t="s">
        <v>33923</v>
      </c>
    </row>
    <row r="2204" spans="1:12" x14ac:dyDescent="0.15">
      <c r="A2204" s="31" t="s">
        <v>12986</v>
      </c>
      <c r="B2204" s="31" t="s">
        <v>52589</v>
      </c>
      <c r="C2204" s="32">
        <v>30000</v>
      </c>
      <c r="D2204" s="31" t="s">
        <v>906</v>
      </c>
      <c r="E2204" s="31" t="s">
        <v>67</v>
      </c>
      <c r="F2204" s="31" t="s">
        <v>10060</v>
      </c>
      <c r="H2204" s="10" t="e">
        <f>VLOOKUP(A2204,#REF!,3,FALSE)</f>
        <v>#REF!</v>
      </c>
      <c r="I2204" s="10" t="e">
        <f>VLOOKUP(A2204,#REF!,4,FALSE)</f>
        <v>#REF!</v>
      </c>
      <c r="J2204" s="31" t="s">
        <v>10353</v>
      </c>
      <c r="K2204" s="10" t="str">
        <f t="shared" si="34"/>
        <v>마우스/무선/EQwear-EV1[아이리버][아이리버]</v>
      </c>
      <c r="L2204" s="31" t="s">
        <v>33924</v>
      </c>
    </row>
    <row r="2205" spans="1:12" x14ac:dyDescent="0.15">
      <c r="A2205" s="31" t="s">
        <v>12987</v>
      </c>
      <c r="B2205" s="31" t="s">
        <v>52589</v>
      </c>
      <c r="C2205" s="32">
        <v>30000</v>
      </c>
      <c r="D2205" s="31" t="s">
        <v>101</v>
      </c>
      <c r="E2205" s="31" t="s">
        <v>67</v>
      </c>
      <c r="F2205" s="31" t="s">
        <v>10060</v>
      </c>
      <c r="H2205" s="10" t="e">
        <f>VLOOKUP(A2205,#REF!,3,FALSE)</f>
        <v>#REF!</v>
      </c>
      <c r="I2205" s="10" t="e">
        <f>VLOOKUP(A2205,#REF!,4,FALSE)</f>
        <v>#REF!</v>
      </c>
      <c r="J2205" s="31" t="s">
        <v>10353</v>
      </c>
      <c r="K2205" s="10" t="str">
        <f t="shared" si="34"/>
        <v>마우스/무선/EQwear-EV1[아이리버][아이리버]</v>
      </c>
      <c r="L2205" s="31" t="s">
        <v>33925</v>
      </c>
    </row>
    <row r="2206" spans="1:12" x14ac:dyDescent="0.15">
      <c r="A2206" s="31" t="s">
        <v>12988</v>
      </c>
      <c r="B2206" s="31" t="s">
        <v>52590</v>
      </c>
      <c r="C2206" s="32">
        <v>14500</v>
      </c>
      <c r="D2206" s="31" t="s">
        <v>906</v>
      </c>
      <c r="E2206" s="31" t="s">
        <v>67</v>
      </c>
      <c r="F2206" s="31" t="s">
        <v>10060</v>
      </c>
      <c r="H2206" s="10" t="e">
        <f>VLOOKUP(A2206,#REF!,3,FALSE)</f>
        <v>#REF!</v>
      </c>
      <c r="I2206" s="10" t="e">
        <f>VLOOKUP(A2206,#REF!,4,FALSE)</f>
        <v>#REF!</v>
      </c>
      <c r="J2206" s="31" t="s">
        <v>10353</v>
      </c>
      <c r="K2206" s="10" t="str">
        <f t="shared" si="34"/>
        <v>마우스/무선/EQwear-V10[아이리버][아이리버]</v>
      </c>
      <c r="L2206" s="31" t="s">
        <v>33926</v>
      </c>
    </row>
    <row r="2207" spans="1:12" x14ac:dyDescent="0.15">
      <c r="A2207" s="31" t="s">
        <v>12989</v>
      </c>
      <c r="B2207" s="31" t="s">
        <v>52590</v>
      </c>
      <c r="C2207" s="32">
        <v>14500</v>
      </c>
      <c r="D2207" s="31" t="s">
        <v>101</v>
      </c>
      <c r="E2207" s="31" t="s">
        <v>67</v>
      </c>
      <c r="F2207" s="31" t="s">
        <v>10060</v>
      </c>
      <c r="H2207" s="10" t="e">
        <f>VLOOKUP(A2207,#REF!,3,FALSE)</f>
        <v>#REF!</v>
      </c>
      <c r="I2207" s="10" t="e">
        <f>VLOOKUP(A2207,#REF!,4,FALSE)</f>
        <v>#REF!</v>
      </c>
      <c r="J2207" s="31" t="s">
        <v>10353</v>
      </c>
      <c r="K2207" s="10" t="str">
        <f t="shared" si="34"/>
        <v>마우스/무선/EQwear-V10[아이리버][아이리버]</v>
      </c>
      <c r="L2207" s="31" t="s">
        <v>33927</v>
      </c>
    </row>
    <row r="2208" spans="1:12" x14ac:dyDescent="0.15">
      <c r="A2208" s="31" t="s">
        <v>12990</v>
      </c>
      <c r="B2208" s="31" t="s">
        <v>52590</v>
      </c>
      <c r="C2208" s="32">
        <v>14500</v>
      </c>
      <c r="D2208" s="31" t="s">
        <v>905</v>
      </c>
      <c r="E2208" s="31" t="s">
        <v>67</v>
      </c>
      <c r="F2208" s="31" t="s">
        <v>10060</v>
      </c>
      <c r="H2208" s="10" t="e">
        <f>VLOOKUP(A2208,#REF!,3,FALSE)</f>
        <v>#REF!</v>
      </c>
      <c r="I2208" s="10" t="e">
        <f>VLOOKUP(A2208,#REF!,4,FALSE)</f>
        <v>#REF!</v>
      </c>
      <c r="J2208" s="31" t="s">
        <v>10353</v>
      </c>
      <c r="K2208" s="10" t="str">
        <f t="shared" si="34"/>
        <v>마우스/무선/EQwear-V10[아이리버][아이리버]</v>
      </c>
      <c r="L2208" s="31" t="s">
        <v>33928</v>
      </c>
    </row>
    <row r="2209" spans="1:12" x14ac:dyDescent="0.15">
      <c r="A2209" s="31" t="s">
        <v>12991</v>
      </c>
      <c r="B2209" s="31" t="s">
        <v>52591</v>
      </c>
      <c r="C2209" s="32">
        <v>22000</v>
      </c>
      <c r="D2209" s="31" t="s">
        <v>906</v>
      </c>
      <c r="E2209" s="31" t="s">
        <v>67</v>
      </c>
      <c r="F2209" s="31" t="s">
        <v>10060</v>
      </c>
      <c r="H2209" s="10" t="e">
        <f>VLOOKUP(A2209,#REF!,3,FALSE)</f>
        <v>#REF!</v>
      </c>
      <c r="I2209" s="10" t="e">
        <f>VLOOKUP(A2209,#REF!,4,FALSE)</f>
        <v>#REF!</v>
      </c>
      <c r="J2209" s="31" t="s">
        <v>10353</v>
      </c>
      <c r="K2209" s="10" t="str">
        <f t="shared" si="34"/>
        <v>마우스/블루투스/EQwear-B20[아이리버][아이리버]</v>
      </c>
      <c r="L2209" s="31" t="s">
        <v>33929</v>
      </c>
    </row>
    <row r="2210" spans="1:12" x14ac:dyDescent="0.15">
      <c r="A2210" s="31" t="s">
        <v>12992</v>
      </c>
      <c r="B2210" s="31" t="s">
        <v>52591</v>
      </c>
      <c r="C2210" s="32">
        <v>22000</v>
      </c>
      <c r="D2210" s="31" t="s">
        <v>101</v>
      </c>
      <c r="E2210" s="31" t="s">
        <v>67</v>
      </c>
      <c r="F2210" s="31" t="s">
        <v>10060</v>
      </c>
      <c r="H2210" s="10" t="e">
        <f>VLOOKUP(A2210,#REF!,3,FALSE)</f>
        <v>#REF!</v>
      </c>
      <c r="I2210" s="10" t="e">
        <f>VLOOKUP(A2210,#REF!,4,FALSE)</f>
        <v>#REF!</v>
      </c>
      <c r="J2210" s="31" t="s">
        <v>10353</v>
      </c>
      <c r="K2210" s="10" t="str">
        <f t="shared" si="34"/>
        <v>마우스/블루투스/EQwear-B20[아이리버][아이리버]</v>
      </c>
      <c r="L2210" s="31" t="s">
        <v>33930</v>
      </c>
    </row>
    <row r="2211" spans="1:12" x14ac:dyDescent="0.15">
      <c r="A2211" s="31" t="s">
        <v>12993</v>
      </c>
      <c r="B2211" s="31" t="s">
        <v>52591</v>
      </c>
      <c r="C2211" s="32">
        <v>22000</v>
      </c>
      <c r="D2211" s="31" t="s">
        <v>905</v>
      </c>
      <c r="E2211" s="31" t="s">
        <v>67</v>
      </c>
      <c r="F2211" s="31" t="s">
        <v>10060</v>
      </c>
      <c r="H2211" s="10" t="e">
        <f>VLOOKUP(A2211,#REF!,3,FALSE)</f>
        <v>#REF!</v>
      </c>
      <c r="I2211" s="10" t="e">
        <f>VLOOKUP(A2211,#REF!,4,FALSE)</f>
        <v>#REF!</v>
      </c>
      <c r="J2211" s="31" t="s">
        <v>10353</v>
      </c>
      <c r="K2211" s="10" t="str">
        <f t="shared" si="34"/>
        <v>마우스/블루투스/EQwear-B20[아이리버][아이리버]</v>
      </c>
      <c r="L2211" s="31" t="s">
        <v>33931</v>
      </c>
    </row>
    <row r="2212" spans="1:12" x14ac:dyDescent="0.15">
      <c r="A2212" s="31" t="s">
        <v>12994</v>
      </c>
      <c r="B2212" s="31" t="s">
        <v>52592</v>
      </c>
      <c r="C2212" s="32">
        <v>49000</v>
      </c>
      <c r="D2212" s="31" t="s">
        <v>8952</v>
      </c>
      <c r="E2212" s="31" t="s">
        <v>67</v>
      </c>
      <c r="F2212" s="31" t="s">
        <v>10182</v>
      </c>
      <c r="H2212" s="10" t="e">
        <f>VLOOKUP(A2212,#REF!,3,FALSE)</f>
        <v>#REF!</v>
      </c>
      <c r="I2212" s="10" t="e">
        <f>VLOOKUP(A2212,#REF!,4,FALSE)</f>
        <v>#REF!</v>
      </c>
      <c r="J2212" s="31" t="s">
        <v>10369</v>
      </c>
      <c r="K2212" s="10" t="str">
        <f t="shared" si="34"/>
        <v>보조배터리/QE10000CQ[에너자이저][에너자이저]</v>
      </c>
      <c r="L2212" s="31" t="s">
        <v>33932</v>
      </c>
    </row>
    <row r="2213" spans="1:12" x14ac:dyDescent="0.15">
      <c r="A2213" s="31" t="s">
        <v>12995</v>
      </c>
      <c r="B2213" s="31" t="s">
        <v>60358</v>
      </c>
      <c r="C2213" s="32">
        <v>7500</v>
      </c>
      <c r="D2213" s="31" t="s">
        <v>60297</v>
      </c>
      <c r="E2213" s="31" t="s">
        <v>67</v>
      </c>
      <c r="F2213" s="31" t="s">
        <v>10108</v>
      </c>
      <c r="H2213" s="10" t="e">
        <f>VLOOKUP(A2213,#REF!,3,FALSE)</f>
        <v>#REF!</v>
      </c>
      <c r="I2213" s="10" t="e">
        <f>VLOOKUP(A2213,#REF!,4,FALSE)</f>
        <v>#REF!</v>
      </c>
      <c r="J2213" s="31" t="s">
        <v>10322</v>
      </c>
      <c r="K2213" s="10" t="str">
        <f t="shared" si="34"/>
        <v>AUX케이블/99263[펠로우즈][펠로우즈]</v>
      </c>
      <c r="L2213" s="31" t="s">
        <v>33933</v>
      </c>
    </row>
    <row r="2214" spans="1:12" x14ac:dyDescent="0.15">
      <c r="A2214" s="31" t="s">
        <v>12996</v>
      </c>
      <c r="B2214" s="31" t="s">
        <v>52593</v>
      </c>
      <c r="C2214" s="32">
        <v>24000</v>
      </c>
      <c r="D2214" s="31" t="s">
        <v>8862</v>
      </c>
      <c r="E2214" s="31" t="s">
        <v>67</v>
      </c>
      <c r="F2214" s="31" t="s">
        <v>10108</v>
      </c>
      <c r="H2214" s="10" t="e">
        <f>VLOOKUP(A2214,#REF!,3,FALSE)</f>
        <v>#REF!</v>
      </c>
      <c r="I2214" s="10" t="e">
        <f>VLOOKUP(A2214,#REF!,4,FALSE)</f>
        <v>#REF!</v>
      </c>
      <c r="J2214" s="31" t="s">
        <v>10322</v>
      </c>
      <c r="K2214" s="10" t="str">
        <f t="shared" si="34"/>
        <v>HDMI/미러링케이블/Type-C/10118[펠로우즈][펠로우즈]</v>
      </c>
      <c r="L2214" s="31" t="s">
        <v>33934</v>
      </c>
    </row>
    <row r="2215" spans="1:12" x14ac:dyDescent="0.15">
      <c r="A2215" s="31" t="s">
        <v>12997</v>
      </c>
      <c r="B2215" s="31" t="s">
        <v>52594</v>
      </c>
      <c r="C2215" s="32">
        <v>16000</v>
      </c>
      <c r="D2215" s="31" t="s">
        <v>906</v>
      </c>
      <c r="E2215" s="31" t="s">
        <v>67</v>
      </c>
      <c r="F2215" s="31" t="s">
        <v>10055</v>
      </c>
      <c r="H2215" s="10" t="e">
        <f>VLOOKUP(A2215,#REF!,3,FALSE)</f>
        <v>#REF!</v>
      </c>
      <c r="I2215" s="10" t="e">
        <f>VLOOKUP(A2215,#REF!,4,FALSE)</f>
        <v>#REF!</v>
      </c>
      <c r="J2215" s="31" t="s">
        <v>10322</v>
      </c>
      <c r="K2215" s="10" t="str">
        <f t="shared" si="34"/>
        <v>마우스패드/메모리폼/플러쉬터치/92520[펠로우즈][펠로우즈]</v>
      </c>
      <c r="L2215" s="31" t="s">
        <v>33935</v>
      </c>
    </row>
    <row r="2216" spans="1:12" x14ac:dyDescent="0.15">
      <c r="A2216" s="31" t="s">
        <v>12998</v>
      </c>
      <c r="B2216" s="31" t="s">
        <v>52595</v>
      </c>
      <c r="C2216" s="32">
        <v>17000</v>
      </c>
      <c r="D2216" s="31" t="s">
        <v>906</v>
      </c>
      <c r="E2216" s="31" t="s">
        <v>67</v>
      </c>
      <c r="F2216" s="31" t="s">
        <v>10055</v>
      </c>
      <c r="H2216" s="10" t="e">
        <f>VLOOKUP(A2216,#REF!,3,FALSE)</f>
        <v>#REF!</v>
      </c>
      <c r="I2216" s="10" t="e">
        <f>VLOOKUP(A2216,#REF!,4,FALSE)</f>
        <v>#REF!</v>
      </c>
      <c r="J2216" s="31" t="s">
        <v>10322</v>
      </c>
      <c r="K2216" s="10" t="str">
        <f t="shared" si="34"/>
        <v>키보드손목받침대/플러쉬터치/92521[펠로우즈][펠로우즈]</v>
      </c>
      <c r="L2216" s="31" t="s">
        <v>33936</v>
      </c>
    </row>
    <row r="2217" spans="1:12" x14ac:dyDescent="0.15">
      <c r="A2217" s="31" t="s">
        <v>12999</v>
      </c>
      <c r="B2217" s="31" t="s">
        <v>52596</v>
      </c>
      <c r="C2217" s="32">
        <v>4500</v>
      </c>
      <c r="D2217" s="31" t="s">
        <v>8864</v>
      </c>
      <c r="E2217" s="31" t="s">
        <v>67</v>
      </c>
      <c r="F2217" s="31" t="s">
        <v>10146</v>
      </c>
      <c r="H2217" s="10" t="e">
        <f>VLOOKUP(A2217,#REF!,3,FALSE)</f>
        <v>#REF!</v>
      </c>
      <c r="I2217" s="10" t="e">
        <f>VLOOKUP(A2217,#REF!,4,FALSE)</f>
        <v>#REF!</v>
      </c>
      <c r="J2217" s="31" t="s">
        <v>10346</v>
      </c>
      <c r="K2217" s="10" t="str">
        <f t="shared" si="34"/>
        <v>데이터케이블/Type-C/PDC-AC20[플레오맥스][플레오맥스]</v>
      </c>
      <c r="L2217" s="31" t="s">
        <v>33937</v>
      </c>
    </row>
    <row r="2218" spans="1:12" x14ac:dyDescent="0.15">
      <c r="A2218" s="31" t="s">
        <v>13000</v>
      </c>
      <c r="B2218" s="31" t="s">
        <v>52597</v>
      </c>
      <c r="C2218" s="32">
        <v>6000</v>
      </c>
      <c r="D2218" s="31" t="s">
        <v>8926</v>
      </c>
      <c r="E2218" s="31" t="s">
        <v>67</v>
      </c>
      <c r="F2218" s="31" t="s">
        <v>10178</v>
      </c>
      <c r="H2218" s="10" t="e">
        <f>VLOOKUP(A2218,#REF!,3,FALSE)</f>
        <v>#REF!</v>
      </c>
      <c r="I2218" s="10" t="e">
        <f>VLOOKUP(A2218,#REF!,4,FALSE)</f>
        <v>#REF!</v>
      </c>
      <c r="J2218" s="31" t="s">
        <v>10346</v>
      </c>
      <c r="K2218" s="10" t="str">
        <f t="shared" si="34"/>
        <v>충전기/가정용/CH-Q100C[플레오맥스][플레오맥스]</v>
      </c>
      <c r="L2218" s="31" t="s">
        <v>33938</v>
      </c>
    </row>
    <row r="2219" spans="1:12" x14ac:dyDescent="0.15">
      <c r="A2219" s="31" t="s">
        <v>13001</v>
      </c>
      <c r="B2219" s="31" t="s">
        <v>52597</v>
      </c>
      <c r="C2219" s="32">
        <v>6000</v>
      </c>
      <c r="D2219" s="31" t="s">
        <v>8927</v>
      </c>
      <c r="E2219" s="31" t="s">
        <v>67</v>
      </c>
      <c r="F2219" s="31" t="s">
        <v>10178</v>
      </c>
      <c r="H2219" s="10" t="e">
        <f>VLOOKUP(A2219,#REF!,3,FALSE)</f>
        <v>#REF!</v>
      </c>
      <c r="I2219" s="10" t="e">
        <f>VLOOKUP(A2219,#REF!,4,FALSE)</f>
        <v>#REF!</v>
      </c>
      <c r="J2219" s="31" t="s">
        <v>10346</v>
      </c>
      <c r="K2219" s="10" t="str">
        <f t="shared" si="34"/>
        <v>충전기/가정용/CH-Q100C[플레오맥스][플레오맥스]</v>
      </c>
      <c r="L2219" s="31" t="s">
        <v>33938</v>
      </c>
    </row>
    <row r="2220" spans="1:12" x14ac:dyDescent="0.15">
      <c r="A2220" s="31" t="s">
        <v>13002</v>
      </c>
      <c r="B2220" s="31" t="s">
        <v>52598</v>
      </c>
      <c r="C2220" s="32">
        <v>14000</v>
      </c>
      <c r="D2220" s="31" t="s">
        <v>906</v>
      </c>
      <c r="E2220" s="31" t="s">
        <v>67</v>
      </c>
      <c r="F2220" s="31" t="s">
        <v>9990</v>
      </c>
      <c r="H2220" s="10" t="e">
        <f>VLOOKUP(A2220,#REF!,3,FALSE)</f>
        <v>#REF!</v>
      </c>
      <c r="I2220" s="10" t="e">
        <f>VLOOKUP(A2220,#REF!,4,FALSE)</f>
        <v>#REF!</v>
      </c>
      <c r="J2220" s="31" t="s">
        <v>10345</v>
      </c>
      <c r="K2220" s="10" t="str">
        <f t="shared" si="34"/>
        <v>스탠드마이크/CM-110[필라][필라]</v>
      </c>
      <c r="L2220" s="31" t="s">
        <v>33939</v>
      </c>
    </row>
    <row r="2221" spans="1:12" x14ac:dyDescent="0.15">
      <c r="A2221" s="31" t="s">
        <v>13003</v>
      </c>
      <c r="B2221" s="31" t="s">
        <v>52598</v>
      </c>
      <c r="C2221" s="32">
        <v>14000</v>
      </c>
      <c r="D2221" s="31" t="s">
        <v>905</v>
      </c>
      <c r="E2221" s="31" t="s">
        <v>67</v>
      </c>
      <c r="F2221" s="31" t="s">
        <v>9990</v>
      </c>
      <c r="H2221" s="10" t="e">
        <f>VLOOKUP(A2221,#REF!,3,FALSE)</f>
        <v>#REF!</v>
      </c>
      <c r="I2221" s="10" t="e">
        <f>VLOOKUP(A2221,#REF!,4,FALSE)</f>
        <v>#REF!</v>
      </c>
      <c r="J2221" s="31" t="s">
        <v>10345</v>
      </c>
      <c r="K2221" s="10" t="str">
        <f t="shared" si="34"/>
        <v>스탠드마이크/CM-110[필라][필라]</v>
      </c>
      <c r="L2221" s="31" t="s">
        <v>33940</v>
      </c>
    </row>
    <row r="2222" spans="1:12" x14ac:dyDescent="0.15">
      <c r="A2222" s="31" t="s">
        <v>13004</v>
      </c>
      <c r="B2222" s="31" t="s">
        <v>52599</v>
      </c>
      <c r="C2222" s="32">
        <v>48000</v>
      </c>
      <c r="D2222" s="31" t="s">
        <v>2827</v>
      </c>
      <c r="E2222" s="31" t="s">
        <v>67</v>
      </c>
      <c r="F2222" s="31" t="s">
        <v>10120</v>
      </c>
      <c r="H2222" s="10" t="e">
        <f>VLOOKUP(A2222,#REF!,3,FALSE)</f>
        <v>#REF!</v>
      </c>
      <c r="I2222" s="10" t="e">
        <f>VLOOKUP(A2222,#REF!,4,FALSE)</f>
        <v>#REF!</v>
      </c>
      <c r="J2222" s="31" t="s">
        <v>10324</v>
      </c>
      <c r="K2222" s="10" t="str">
        <f t="shared" si="34"/>
        <v>블루투스/마이크/SP3272MKBT[코시][코시]</v>
      </c>
      <c r="L2222" s="31" t="s">
        <v>33941</v>
      </c>
    </row>
    <row r="2223" spans="1:12" x14ac:dyDescent="0.15">
      <c r="A2223" s="31" t="s">
        <v>13005</v>
      </c>
      <c r="B2223" s="31" t="s">
        <v>52600</v>
      </c>
      <c r="C2223" s="32">
        <v>7500</v>
      </c>
      <c r="D2223" s="31" t="s">
        <v>8864</v>
      </c>
      <c r="E2223" s="31" t="s">
        <v>67</v>
      </c>
      <c r="F2223" s="31" t="s">
        <v>10071</v>
      </c>
      <c r="H2223" s="10" t="e">
        <f>VLOOKUP(A2223,#REF!,3,FALSE)</f>
        <v>#REF!</v>
      </c>
      <c r="I2223" s="10" t="e">
        <f>VLOOKUP(A2223,#REF!,4,FALSE)</f>
        <v>#REF!</v>
      </c>
      <c r="J2223" s="31" t="s">
        <v>10365</v>
      </c>
      <c r="K2223" s="10" t="str">
        <f t="shared" si="34"/>
        <v>데이터케이블/Type-C[커네틱][커네틱]</v>
      </c>
      <c r="L2223" s="31" t="s">
        <v>33942</v>
      </c>
    </row>
    <row r="2224" spans="1:12" x14ac:dyDescent="0.15">
      <c r="A2224" s="31" t="s">
        <v>13006</v>
      </c>
      <c r="B2224" s="31" t="s">
        <v>52601</v>
      </c>
      <c r="C2224" s="32">
        <v>9000</v>
      </c>
      <c r="D2224" s="31" t="s">
        <v>8946</v>
      </c>
      <c r="E2224" s="31" t="s">
        <v>67</v>
      </c>
      <c r="F2224" s="31" t="s">
        <v>10071</v>
      </c>
      <c r="H2224" s="10" t="e">
        <f>VLOOKUP(A2224,#REF!,3,FALSE)</f>
        <v>#REF!</v>
      </c>
      <c r="I2224" s="10" t="e">
        <f>VLOOKUP(A2224,#REF!,4,FALSE)</f>
        <v>#REF!</v>
      </c>
      <c r="J2224" s="31" t="s">
        <v>10365</v>
      </c>
      <c r="K2224" s="10" t="str">
        <f t="shared" si="34"/>
        <v>멀티데이터케이블/CC3-11[커네틱][커네틱]</v>
      </c>
      <c r="L2224" s="31" t="s">
        <v>33943</v>
      </c>
    </row>
    <row r="2225" spans="1:12" x14ac:dyDescent="0.15">
      <c r="A2225" s="31" t="s">
        <v>13007</v>
      </c>
      <c r="B2225" s="31" t="s">
        <v>52601</v>
      </c>
      <c r="C2225" s="32">
        <v>9000</v>
      </c>
      <c r="D2225" s="31" t="s">
        <v>8945</v>
      </c>
      <c r="E2225" s="31" t="s">
        <v>67</v>
      </c>
      <c r="F2225" s="31" t="s">
        <v>10071</v>
      </c>
      <c r="H2225" s="10" t="e">
        <f>VLOOKUP(A2225,#REF!,3,FALSE)</f>
        <v>#REF!</v>
      </c>
      <c r="I2225" s="10" t="e">
        <f>VLOOKUP(A2225,#REF!,4,FALSE)</f>
        <v>#REF!</v>
      </c>
      <c r="J2225" s="31" t="s">
        <v>10365</v>
      </c>
      <c r="K2225" s="10" t="str">
        <f t="shared" si="34"/>
        <v>멀티데이터케이블/CC3-11[커네틱][커네틱]</v>
      </c>
      <c r="L2225" s="31" t="s">
        <v>33944</v>
      </c>
    </row>
    <row r="2226" spans="1:12" x14ac:dyDescent="0.15">
      <c r="A2226" s="31" t="s">
        <v>13008</v>
      </c>
      <c r="B2226" s="31" t="s">
        <v>52602</v>
      </c>
      <c r="C2226" s="32">
        <v>18000</v>
      </c>
      <c r="D2226" s="31" t="s">
        <v>906</v>
      </c>
      <c r="E2226" s="31" t="s">
        <v>67</v>
      </c>
      <c r="F2226" s="31" t="s">
        <v>10113</v>
      </c>
      <c r="H2226" s="10" t="e">
        <f>VLOOKUP(A2226,#REF!,3,FALSE)</f>
        <v>#REF!</v>
      </c>
      <c r="I2226" s="10" t="e">
        <f>VLOOKUP(A2226,#REF!,4,FALSE)</f>
        <v>#REF!</v>
      </c>
      <c r="J2226" s="31" t="s">
        <v>10365</v>
      </c>
      <c r="K2226" s="10" t="str">
        <f t="shared" si="34"/>
        <v>블루투스/이어폰/CBT-01[커네틱][커네틱]</v>
      </c>
      <c r="L2226" s="31" t="s">
        <v>33945</v>
      </c>
    </row>
    <row r="2227" spans="1:12" x14ac:dyDescent="0.15">
      <c r="A2227" s="31" t="s">
        <v>13009</v>
      </c>
      <c r="B2227" s="31" t="s">
        <v>52602</v>
      </c>
      <c r="C2227" s="32">
        <v>18000</v>
      </c>
      <c r="D2227" s="31" t="s">
        <v>314</v>
      </c>
      <c r="E2227" s="31" t="s">
        <v>67</v>
      </c>
      <c r="F2227" s="31" t="s">
        <v>10113</v>
      </c>
      <c r="H2227" s="10" t="e">
        <f>VLOOKUP(A2227,#REF!,3,FALSE)</f>
        <v>#REF!</v>
      </c>
      <c r="I2227" s="10" t="e">
        <f>VLOOKUP(A2227,#REF!,4,FALSE)</f>
        <v>#REF!</v>
      </c>
      <c r="J2227" s="31" t="s">
        <v>10365</v>
      </c>
      <c r="K2227" s="10" t="str">
        <f t="shared" si="34"/>
        <v>블루투스/이어폰/CBT-01[커네틱][커네틱]</v>
      </c>
      <c r="L2227" s="31" t="s">
        <v>33946</v>
      </c>
    </row>
    <row r="2228" spans="1:12" x14ac:dyDescent="0.15">
      <c r="A2228" s="31" t="s">
        <v>13010</v>
      </c>
      <c r="B2228" s="31" t="s">
        <v>52603</v>
      </c>
      <c r="C2228" s="32">
        <v>21000</v>
      </c>
      <c r="D2228" s="31" t="s">
        <v>8713</v>
      </c>
      <c r="E2228" s="31" t="s">
        <v>67</v>
      </c>
      <c r="F2228" s="31" t="s">
        <v>10080</v>
      </c>
      <c r="H2228" s="10" t="e">
        <f>VLOOKUP(A2228,#REF!,3,FALSE)</f>
        <v>#REF!</v>
      </c>
      <c r="I2228" s="10" t="e">
        <f>VLOOKUP(A2228,#REF!,4,FALSE)</f>
        <v>#REF!</v>
      </c>
      <c r="J2228" s="31" t="s">
        <v>10323</v>
      </c>
      <c r="K2228" s="10" t="str">
        <f t="shared" si="34"/>
        <v>멀티리더기/USB-C/TC-14[엑토][엑토]</v>
      </c>
      <c r="L2228" s="31" t="s">
        <v>33947</v>
      </c>
    </row>
    <row r="2229" spans="1:12" x14ac:dyDescent="0.15">
      <c r="A2229" s="31" t="s">
        <v>13011</v>
      </c>
      <c r="B2229" s="31" t="s">
        <v>52603</v>
      </c>
      <c r="C2229" s="32">
        <v>21000</v>
      </c>
      <c r="D2229" s="31" t="s">
        <v>8714</v>
      </c>
      <c r="E2229" s="31" t="s">
        <v>67</v>
      </c>
      <c r="F2229" s="31" t="s">
        <v>10080</v>
      </c>
      <c r="H2229" s="10" t="e">
        <f>VLOOKUP(A2229,#REF!,3,FALSE)</f>
        <v>#REF!</v>
      </c>
      <c r="I2229" s="10" t="e">
        <f>VLOOKUP(A2229,#REF!,4,FALSE)</f>
        <v>#REF!</v>
      </c>
      <c r="J2229" s="31" t="s">
        <v>10323</v>
      </c>
      <c r="K2229" s="10" t="str">
        <f t="shared" si="34"/>
        <v>멀티리더기/USB-C/TC-14[엑토][엑토]</v>
      </c>
      <c r="L2229" s="31" t="s">
        <v>33948</v>
      </c>
    </row>
    <row r="2230" spans="1:12" x14ac:dyDescent="0.15">
      <c r="A2230" s="31" t="s">
        <v>13012</v>
      </c>
      <c r="B2230" s="31" t="s">
        <v>52604</v>
      </c>
      <c r="C2230" s="32">
        <v>12000</v>
      </c>
      <c r="D2230" s="31" t="s">
        <v>8707</v>
      </c>
      <c r="E2230" s="31" t="s">
        <v>67</v>
      </c>
      <c r="F2230" s="31" t="s">
        <v>10061</v>
      </c>
      <c r="H2230" s="10" t="e">
        <f>VLOOKUP(A2230,#REF!,3,FALSE)</f>
        <v>#REF!</v>
      </c>
      <c r="I2230" s="10" t="e">
        <f>VLOOKUP(A2230,#REF!,4,FALSE)</f>
        <v>#REF!</v>
      </c>
      <c r="J2230" s="31" t="s">
        <v>10323</v>
      </c>
      <c r="K2230" s="10" t="str">
        <f t="shared" si="34"/>
        <v>USB허브/HUBL-01/LAN[엑토][엑토]</v>
      </c>
      <c r="L2230" s="31" t="s">
        <v>33949</v>
      </c>
    </row>
    <row r="2231" spans="1:12" x14ac:dyDescent="0.15">
      <c r="A2231" s="31" t="s">
        <v>13013</v>
      </c>
      <c r="B2231" s="31" t="s">
        <v>52605</v>
      </c>
      <c r="C2231" s="32">
        <v>16000</v>
      </c>
      <c r="D2231" s="31" t="s">
        <v>8831</v>
      </c>
      <c r="E2231" s="31" t="s">
        <v>67</v>
      </c>
      <c r="F2231" s="31" t="s">
        <v>10137</v>
      </c>
      <c r="H2231" s="10" t="e">
        <f>VLOOKUP(A2231,#REF!,3,FALSE)</f>
        <v>#REF!</v>
      </c>
      <c r="I2231" s="10" t="e">
        <f>VLOOKUP(A2231,#REF!,4,FALSE)</f>
        <v>#REF!</v>
      </c>
      <c r="J2231" s="31" t="s">
        <v>10323</v>
      </c>
      <c r="K2231" s="10" t="str">
        <f t="shared" si="34"/>
        <v>노트북잠금장치/NBL-07[엑토][엑토]</v>
      </c>
      <c r="L2231" s="31" t="s">
        <v>33950</v>
      </c>
    </row>
    <row r="2232" spans="1:12" x14ac:dyDescent="0.15">
      <c r="A2232" s="31" t="s">
        <v>13014</v>
      </c>
      <c r="B2232" s="31" t="s">
        <v>52606</v>
      </c>
      <c r="C2232" s="32">
        <v>6000</v>
      </c>
      <c r="D2232" s="31" t="s">
        <v>8948</v>
      </c>
      <c r="E2232" s="31" t="s">
        <v>67</v>
      </c>
      <c r="F2232" s="31" t="s">
        <v>10071</v>
      </c>
      <c r="H2232" s="10" t="e">
        <f>VLOOKUP(A2232,#REF!,3,FALSE)</f>
        <v>#REF!</v>
      </c>
      <c r="I2232" s="10" t="e">
        <f>VLOOKUP(A2232,#REF!,4,FALSE)</f>
        <v>#REF!</v>
      </c>
      <c r="J2232" s="31" t="s">
        <v>10323</v>
      </c>
      <c r="K2232" s="10" t="str">
        <f t="shared" si="34"/>
        <v>멀티데이터케이블/3in1/USB-33[엑토][엑토]</v>
      </c>
      <c r="L2232" s="31" t="s">
        <v>33951</v>
      </c>
    </row>
    <row r="2233" spans="1:12" x14ac:dyDescent="0.15">
      <c r="A2233" s="31" t="s">
        <v>13015</v>
      </c>
      <c r="B2233" s="31" t="s">
        <v>52606</v>
      </c>
      <c r="C2233" s="32">
        <v>6000</v>
      </c>
      <c r="D2233" s="31" t="s">
        <v>8949</v>
      </c>
      <c r="E2233" s="31" t="s">
        <v>67</v>
      </c>
      <c r="F2233" s="31" t="s">
        <v>10071</v>
      </c>
      <c r="H2233" s="10" t="e">
        <f>VLOOKUP(A2233,#REF!,3,FALSE)</f>
        <v>#REF!</v>
      </c>
      <c r="I2233" s="10" t="e">
        <f>VLOOKUP(A2233,#REF!,4,FALSE)</f>
        <v>#REF!</v>
      </c>
      <c r="J2233" s="31" t="s">
        <v>10323</v>
      </c>
      <c r="K2233" s="10" t="str">
        <f t="shared" si="34"/>
        <v>멀티데이터케이블/3in1/USB-33[엑토][엑토]</v>
      </c>
      <c r="L2233" s="31" t="s">
        <v>33952</v>
      </c>
    </row>
    <row r="2234" spans="1:12" x14ac:dyDescent="0.15">
      <c r="A2234" s="31" t="s">
        <v>13016</v>
      </c>
      <c r="B2234" s="31" t="s">
        <v>52607</v>
      </c>
      <c r="C2234" s="32">
        <v>4000</v>
      </c>
      <c r="D2234" s="31" t="s">
        <v>10810</v>
      </c>
      <c r="E2234" s="31" t="s">
        <v>67</v>
      </c>
      <c r="F2234" s="31" t="s">
        <v>10172</v>
      </c>
      <c r="H2234" s="10" t="e">
        <f>VLOOKUP(A2234,#REF!,3,FALSE)</f>
        <v>#REF!</v>
      </c>
      <c r="I2234" s="10" t="e">
        <f>VLOOKUP(A2234,#REF!,4,FALSE)</f>
        <v>#REF!</v>
      </c>
      <c r="J2234" s="31" t="s">
        <v>10323</v>
      </c>
      <c r="K2234" s="10" t="str">
        <f t="shared" si="34"/>
        <v>변환젠더/USBA-07[엑토][엑토]</v>
      </c>
      <c r="L2234" s="31" t="s">
        <v>33953</v>
      </c>
    </row>
    <row r="2235" spans="1:12" x14ac:dyDescent="0.15">
      <c r="A2235" s="31" t="s">
        <v>13017</v>
      </c>
      <c r="B2235" s="31" t="s">
        <v>52608</v>
      </c>
      <c r="C2235" s="32">
        <v>20000</v>
      </c>
      <c r="D2235" s="31" t="s">
        <v>906</v>
      </c>
      <c r="E2235" s="31" t="s">
        <v>67</v>
      </c>
      <c r="F2235" s="31" t="s">
        <v>10120</v>
      </c>
      <c r="H2235" s="10" t="e">
        <f>VLOOKUP(A2235,#REF!,3,FALSE)</f>
        <v>#REF!</v>
      </c>
      <c r="I2235" s="10" t="e">
        <f>VLOOKUP(A2235,#REF!,4,FALSE)</f>
        <v>#REF!</v>
      </c>
      <c r="J2235" s="31" t="s">
        <v>10323</v>
      </c>
      <c r="K2235" s="10" t="str">
        <f t="shared" si="34"/>
        <v>블루투스/마이크/MICS-04[엑토][엑토]</v>
      </c>
      <c r="L2235" s="31" t="s">
        <v>33954</v>
      </c>
    </row>
    <row r="2236" spans="1:12" x14ac:dyDescent="0.15">
      <c r="A2236" s="31" t="s">
        <v>13018</v>
      </c>
      <c r="B2236" s="31" t="s">
        <v>52608</v>
      </c>
      <c r="C2236" s="32">
        <v>20000</v>
      </c>
      <c r="D2236" s="31" t="s">
        <v>2522</v>
      </c>
      <c r="E2236" s="31" t="s">
        <v>67</v>
      </c>
      <c r="F2236" s="31" t="s">
        <v>10120</v>
      </c>
      <c r="H2236" s="10" t="e">
        <f>VLOOKUP(A2236,#REF!,3,FALSE)</f>
        <v>#REF!</v>
      </c>
      <c r="I2236" s="10" t="e">
        <f>VLOOKUP(A2236,#REF!,4,FALSE)</f>
        <v>#REF!</v>
      </c>
      <c r="J2236" s="31" t="s">
        <v>10323</v>
      </c>
      <c r="K2236" s="10" t="str">
        <f t="shared" si="34"/>
        <v>블루투스/마이크/MICS-04[엑토][엑토]</v>
      </c>
      <c r="L2236" s="31" t="s">
        <v>33955</v>
      </c>
    </row>
    <row r="2237" spans="1:12" x14ac:dyDescent="0.15">
      <c r="A2237" s="31" t="s">
        <v>13019</v>
      </c>
      <c r="B2237" s="31" t="s">
        <v>52609</v>
      </c>
      <c r="C2237" s="32">
        <v>12000</v>
      </c>
      <c r="D2237" s="31" t="s">
        <v>906</v>
      </c>
      <c r="E2237" s="31" t="s">
        <v>67</v>
      </c>
      <c r="F2237" s="31" t="s">
        <v>10113</v>
      </c>
      <c r="H2237" s="10" t="e">
        <f>VLOOKUP(A2237,#REF!,3,FALSE)</f>
        <v>#REF!</v>
      </c>
      <c r="I2237" s="10" t="e">
        <f>VLOOKUP(A2237,#REF!,4,FALSE)</f>
        <v>#REF!</v>
      </c>
      <c r="J2237" s="31" t="s">
        <v>10323</v>
      </c>
      <c r="K2237" s="10" t="str">
        <f t="shared" si="34"/>
        <v>블루투스/이어폰/BTE-10[엑토][엑토]</v>
      </c>
      <c r="L2237" s="31" t="s">
        <v>33956</v>
      </c>
    </row>
    <row r="2238" spans="1:12" x14ac:dyDescent="0.15">
      <c r="A2238" s="31" t="s">
        <v>13020</v>
      </c>
      <c r="B2238" s="31" t="s">
        <v>52609</v>
      </c>
      <c r="C2238" s="32">
        <v>12000</v>
      </c>
      <c r="D2238" s="31" t="s">
        <v>905</v>
      </c>
      <c r="E2238" s="31" t="s">
        <v>67</v>
      </c>
      <c r="F2238" s="31" t="s">
        <v>10113</v>
      </c>
      <c r="H2238" s="10" t="e">
        <f>VLOOKUP(A2238,#REF!,3,FALSE)</f>
        <v>#REF!</v>
      </c>
      <c r="I2238" s="10" t="e">
        <f>VLOOKUP(A2238,#REF!,4,FALSE)</f>
        <v>#REF!</v>
      </c>
      <c r="J2238" s="31" t="s">
        <v>10323</v>
      </c>
      <c r="K2238" s="10" t="str">
        <f t="shared" si="34"/>
        <v>블루투스/이어폰/BTE-10[엑토][엑토]</v>
      </c>
      <c r="L2238" s="31" t="s">
        <v>33957</v>
      </c>
    </row>
    <row r="2239" spans="1:12" x14ac:dyDescent="0.15">
      <c r="A2239" s="31" t="s">
        <v>13021</v>
      </c>
      <c r="B2239" s="31" t="s">
        <v>52610</v>
      </c>
      <c r="C2239" s="32">
        <v>25000</v>
      </c>
      <c r="D2239" s="31" t="s">
        <v>906</v>
      </c>
      <c r="E2239" s="31" t="s">
        <v>67</v>
      </c>
      <c r="F2239" s="31" t="s">
        <v>10113</v>
      </c>
      <c r="H2239" s="10" t="e">
        <f>VLOOKUP(A2239,#REF!,3,FALSE)</f>
        <v>#REF!</v>
      </c>
      <c r="I2239" s="10" t="e">
        <f>VLOOKUP(A2239,#REF!,4,FALSE)</f>
        <v>#REF!</v>
      </c>
      <c r="J2239" s="31" t="s">
        <v>10323</v>
      </c>
      <c r="K2239" s="10" t="str">
        <f t="shared" si="34"/>
        <v>블루투스/헤드폰/BTH-02[엑토][엑토]</v>
      </c>
      <c r="L2239" s="31" t="s">
        <v>33958</v>
      </c>
    </row>
    <row r="2240" spans="1:12" x14ac:dyDescent="0.15">
      <c r="A2240" s="31" t="s">
        <v>13022</v>
      </c>
      <c r="B2240" s="31" t="s">
        <v>52610</v>
      </c>
      <c r="C2240" s="32">
        <v>25000</v>
      </c>
      <c r="D2240" s="31" t="s">
        <v>905</v>
      </c>
      <c r="E2240" s="31" t="s">
        <v>67</v>
      </c>
      <c r="F2240" s="31" t="s">
        <v>10113</v>
      </c>
      <c r="H2240" s="10" t="e">
        <f>VLOOKUP(A2240,#REF!,3,FALSE)</f>
        <v>#REF!</v>
      </c>
      <c r="I2240" s="10" t="e">
        <f>VLOOKUP(A2240,#REF!,4,FALSE)</f>
        <v>#REF!</v>
      </c>
      <c r="J2240" s="31" t="s">
        <v>10323</v>
      </c>
      <c r="K2240" s="10" t="str">
        <f t="shared" si="34"/>
        <v>블루투스/헤드폰/BTH-02[엑토][엑토]</v>
      </c>
      <c r="L2240" s="31" t="s">
        <v>33959</v>
      </c>
    </row>
    <row r="2241" spans="1:12" x14ac:dyDescent="0.15">
      <c r="A2241" s="31" t="s">
        <v>13023</v>
      </c>
      <c r="B2241" s="31" t="s">
        <v>52611</v>
      </c>
      <c r="C2241" s="32">
        <v>6000</v>
      </c>
      <c r="D2241" s="31" t="s">
        <v>2332</v>
      </c>
      <c r="E2241" s="31" t="s">
        <v>67</v>
      </c>
      <c r="F2241" s="31" t="s">
        <v>10055</v>
      </c>
      <c r="H2241" s="10" t="e">
        <f>VLOOKUP(A2241,#REF!,3,FALSE)</f>
        <v>#REF!</v>
      </c>
      <c r="I2241" s="10" t="e">
        <f>VLOOKUP(A2241,#REF!,4,FALSE)</f>
        <v>#REF!</v>
      </c>
      <c r="J2241" s="31" t="s">
        <v>10323</v>
      </c>
      <c r="K2241" s="10" t="str">
        <f t="shared" si="34"/>
        <v>손목받침대/WP-06[엑토][엑토]</v>
      </c>
      <c r="L2241" s="31" t="s">
        <v>33960</v>
      </c>
    </row>
    <row r="2242" spans="1:12" x14ac:dyDescent="0.15">
      <c r="A2242" s="31" t="s">
        <v>13024</v>
      </c>
      <c r="B2242" s="31" t="s">
        <v>52611</v>
      </c>
      <c r="C2242" s="32">
        <v>6000</v>
      </c>
      <c r="D2242" s="31" t="s">
        <v>906</v>
      </c>
      <c r="E2242" s="31" t="s">
        <v>67</v>
      </c>
      <c r="F2242" s="31" t="s">
        <v>10055</v>
      </c>
      <c r="H2242" s="10" t="e">
        <f>VLOOKUP(A2242,#REF!,3,FALSE)</f>
        <v>#REF!</v>
      </c>
      <c r="I2242" s="10" t="e">
        <f>VLOOKUP(A2242,#REF!,4,FALSE)</f>
        <v>#REF!</v>
      </c>
      <c r="J2242" s="31" t="s">
        <v>10323</v>
      </c>
      <c r="K2242" s="10" t="str">
        <f t="shared" si="34"/>
        <v>손목받침대/WP-06[엑토][엑토]</v>
      </c>
      <c r="L2242" s="31" t="s">
        <v>33961</v>
      </c>
    </row>
    <row r="2243" spans="1:12" x14ac:dyDescent="0.15">
      <c r="A2243" s="31" t="s">
        <v>13025</v>
      </c>
      <c r="B2243" s="31" t="s">
        <v>52612</v>
      </c>
      <c r="C2243" s="32">
        <v>19000</v>
      </c>
      <c r="D2243" s="31" t="s">
        <v>8862</v>
      </c>
      <c r="E2243" s="31" t="s">
        <v>67</v>
      </c>
      <c r="F2243" s="31" t="s">
        <v>10172</v>
      </c>
      <c r="H2243" s="10" t="e">
        <f>VLOOKUP(A2243,#REF!,3,FALSE)</f>
        <v>#REF!</v>
      </c>
      <c r="I2243" s="10" t="e">
        <f>VLOOKUP(A2243,#REF!,4,FALSE)</f>
        <v>#REF!</v>
      </c>
      <c r="J2243" s="31" t="s">
        <v>10323</v>
      </c>
      <c r="K2243" s="10" t="str">
        <f t="shared" ref="K2243:K2306" si="35">IF(J2243="",B2243,B2243&amp;"["&amp;J2243&amp;"]")</f>
        <v>스마트폰/미러링케이블/HDMI-02[엑토][엑토]</v>
      </c>
      <c r="L2243" s="31" t="s">
        <v>33962</v>
      </c>
    </row>
    <row r="2244" spans="1:12" x14ac:dyDescent="0.15">
      <c r="A2244" s="31" t="s">
        <v>13026</v>
      </c>
      <c r="B2244" s="31" t="s">
        <v>52613</v>
      </c>
      <c r="C2244" s="32">
        <v>7000</v>
      </c>
      <c r="D2244" s="31" t="s">
        <v>8764</v>
      </c>
      <c r="E2244" s="31" t="s">
        <v>67</v>
      </c>
      <c r="F2244" s="31" t="s">
        <v>9990</v>
      </c>
      <c r="H2244" s="10" t="e">
        <f>VLOOKUP(A2244,#REF!,3,FALSE)</f>
        <v>#REF!</v>
      </c>
      <c r="I2244" s="10" t="e">
        <f>VLOOKUP(A2244,#REF!,4,FALSE)</f>
        <v>#REF!</v>
      </c>
      <c r="J2244" s="31" t="s">
        <v>10323</v>
      </c>
      <c r="K2244" s="10" t="str">
        <f t="shared" si="35"/>
        <v>스탠드마이크/MIC-08[엑토][엑토]</v>
      </c>
      <c r="L2244" s="31" t="s">
        <v>33963</v>
      </c>
    </row>
    <row r="2245" spans="1:12" x14ac:dyDescent="0.15">
      <c r="A2245" s="31" t="s">
        <v>13027</v>
      </c>
      <c r="B2245" s="31" t="s">
        <v>52614</v>
      </c>
      <c r="C2245" s="32">
        <v>27000</v>
      </c>
      <c r="D2245" s="31" t="s">
        <v>906</v>
      </c>
      <c r="E2245" s="31" t="s">
        <v>67</v>
      </c>
      <c r="F2245" s="31" t="s">
        <v>10120</v>
      </c>
      <c r="H2245" s="10" t="e">
        <f>VLOOKUP(A2245,#REF!,3,FALSE)</f>
        <v>#REF!</v>
      </c>
      <c r="I2245" s="10" t="e">
        <f>VLOOKUP(A2245,#REF!,4,FALSE)</f>
        <v>#REF!</v>
      </c>
      <c r="J2245" s="31" t="s">
        <v>10323</v>
      </c>
      <c r="K2245" s="10" t="str">
        <f t="shared" si="35"/>
        <v>유선/마이크앰프/MIC-09[엑토][엑토]</v>
      </c>
      <c r="L2245" s="31" t="s">
        <v>33964</v>
      </c>
    </row>
    <row r="2246" spans="1:12" x14ac:dyDescent="0.15">
      <c r="A2246" s="31" t="s">
        <v>13028</v>
      </c>
      <c r="B2246" s="31" t="s">
        <v>52615</v>
      </c>
      <c r="C2246" s="32">
        <v>6000</v>
      </c>
      <c r="D2246" s="31" t="s">
        <v>906</v>
      </c>
      <c r="E2246" s="31" t="s">
        <v>67</v>
      </c>
      <c r="F2246" s="31" t="s">
        <v>10173</v>
      </c>
      <c r="H2246" s="10" t="e">
        <f>VLOOKUP(A2246,#REF!,3,FALSE)</f>
        <v>#REF!</v>
      </c>
      <c r="I2246" s="10" t="e">
        <f>VLOOKUP(A2246,#REF!,4,FALSE)</f>
        <v>#REF!</v>
      </c>
      <c r="J2246" s="31" t="s">
        <v>10323</v>
      </c>
      <c r="K2246" s="10" t="str">
        <f t="shared" si="35"/>
        <v>이어셋/ERP-92[엑토][엑토]</v>
      </c>
      <c r="L2246" s="31" t="s">
        <v>33965</v>
      </c>
    </row>
    <row r="2247" spans="1:12" x14ac:dyDescent="0.15">
      <c r="A2247" s="31" t="s">
        <v>13029</v>
      </c>
      <c r="B2247" s="31" t="s">
        <v>52615</v>
      </c>
      <c r="C2247" s="32">
        <v>6000</v>
      </c>
      <c r="D2247" s="31" t="s">
        <v>2522</v>
      </c>
      <c r="E2247" s="31" t="s">
        <v>67</v>
      </c>
      <c r="F2247" s="31" t="s">
        <v>10173</v>
      </c>
      <c r="H2247" s="10" t="e">
        <f>VLOOKUP(A2247,#REF!,3,FALSE)</f>
        <v>#REF!</v>
      </c>
      <c r="I2247" s="10" t="e">
        <f>VLOOKUP(A2247,#REF!,4,FALSE)</f>
        <v>#REF!</v>
      </c>
      <c r="J2247" s="31" t="s">
        <v>10323</v>
      </c>
      <c r="K2247" s="10" t="str">
        <f t="shared" si="35"/>
        <v>이어셋/ERP-92[엑토][엑토]</v>
      </c>
      <c r="L2247" s="31" t="s">
        <v>33966</v>
      </c>
    </row>
    <row r="2248" spans="1:12" x14ac:dyDescent="0.15">
      <c r="A2248" s="31" t="s">
        <v>13030</v>
      </c>
      <c r="B2248" s="31" t="s">
        <v>52616</v>
      </c>
      <c r="C2248" s="32">
        <v>7000</v>
      </c>
      <c r="D2248" s="31" t="s">
        <v>314</v>
      </c>
      <c r="E2248" s="31" t="s">
        <v>67</v>
      </c>
      <c r="F2248" s="31" t="s">
        <v>10173</v>
      </c>
      <c r="H2248" s="10" t="e">
        <f>VLOOKUP(A2248,#REF!,3,FALSE)</f>
        <v>#REF!</v>
      </c>
      <c r="I2248" s="10" t="e">
        <f>VLOOKUP(A2248,#REF!,4,FALSE)</f>
        <v>#REF!</v>
      </c>
      <c r="J2248" s="31" t="s">
        <v>10323</v>
      </c>
      <c r="K2248" s="10" t="str">
        <f t="shared" si="35"/>
        <v>이어셋/ERP-95[엑토][엑토]</v>
      </c>
      <c r="L2248" s="31" t="s">
        <v>33967</v>
      </c>
    </row>
    <row r="2249" spans="1:12" x14ac:dyDescent="0.15">
      <c r="A2249" s="31" t="s">
        <v>13031</v>
      </c>
      <c r="B2249" s="31" t="s">
        <v>52616</v>
      </c>
      <c r="C2249" s="32">
        <v>7000</v>
      </c>
      <c r="D2249" s="31" t="s">
        <v>906</v>
      </c>
      <c r="E2249" s="31" t="s">
        <v>67</v>
      </c>
      <c r="F2249" s="31" t="s">
        <v>10173</v>
      </c>
      <c r="H2249" s="10" t="e">
        <f>VLOOKUP(A2249,#REF!,3,FALSE)</f>
        <v>#REF!</v>
      </c>
      <c r="I2249" s="10" t="e">
        <f>VLOOKUP(A2249,#REF!,4,FALSE)</f>
        <v>#REF!</v>
      </c>
      <c r="J2249" s="31" t="s">
        <v>10323</v>
      </c>
      <c r="K2249" s="10" t="str">
        <f t="shared" si="35"/>
        <v>이어셋/ERP-95[엑토][엑토]</v>
      </c>
      <c r="L2249" s="31" t="s">
        <v>33968</v>
      </c>
    </row>
    <row r="2250" spans="1:12" x14ac:dyDescent="0.15">
      <c r="A2250" s="31" t="s">
        <v>13032</v>
      </c>
      <c r="B2250" s="31" t="s">
        <v>52616</v>
      </c>
      <c r="C2250" s="32">
        <v>7000</v>
      </c>
      <c r="D2250" s="31" t="s">
        <v>102</v>
      </c>
      <c r="E2250" s="31" t="s">
        <v>67</v>
      </c>
      <c r="F2250" s="31" t="s">
        <v>10173</v>
      </c>
      <c r="H2250" s="10" t="e">
        <f>VLOOKUP(A2250,#REF!,3,FALSE)</f>
        <v>#REF!</v>
      </c>
      <c r="I2250" s="10" t="e">
        <f>VLOOKUP(A2250,#REF!,4,FALSE)</f>
        <v>#REF!</v>
      </c>
      <c r="J2250" s="31" t="s">
        <v>10323</v>
      </c>
      <c r="K2250" s="10" t="str">
        <f t="shared" si="35"/>
        <v>이어셋/ERP-95[엑토][엑토]</v>
      </c>
      <c r="L2250" s="31" t="s">
        <v>33969</v>
      </c>
    </row>
    <row r="2251" spans="1:12" x14ac:dyDescent="0.15">
      <c r="A2251" s="31" t="s">
        <v>13033</v>
      </c>
      <c r="B2251" s="31" t="s">
        <v>52616</v>
      </c>
      <c r="C2251" s="32">
        <v>7000</v>
      </c>
      <c r="D2251" s="31" t="s">
        <v>905</v>
      </c>
      <c r="E2251" s="31" t="s">
        <v>67</v>
      </c>
      <c r="F2251" s="31" t="s">
        <v>10173</v>
      </c>
      <c r="H2251" s="10" t="e">
        <f>VLOOKUP(A2251,#REF!,3,FALSE)</f>
        <v>#REF!</v>
      </c>
      <c r="I2251" s="10" t="e">
        <f>VLOOKUP(A2251,#REF!,4,FALSE)</f>
        <v>#REF!</v>
      </c>
      <c r="J2251" s="31" t="s">
        <v>10323</v>
      </c>
      <c r="K2251" s="10" t="str">
        <f t="shared" si="35"/>
        <v>이어셋/ERP-95[엑토][엑토]</v>
      </c>
      <c r="L2251" s="31" t="s">
        <v>33970</v>
      </c>
    </row>
    <row r="2252" spans="1:12" x14ac:dyDescent="0.15">
      <c r="A2252" s="31" t="s">
        <v>13034</v>
      </c>
      <c r="B2252" s="31" t="s">
        <v>52617</v>
      </c>
      <c r="C2252" s="32">
        <v>6000</v>
      </c>
      <c r="D2252" s="31" t="s">
        <v>8951</v>
      </c>
      <c r="E2252" s="31" t="s">
        <v>67</v>
      </c>
      <c r="F2252" s="31" t="s">
        <v>10167</v>
      </c>
      <c r="H2252" s="10" t="e">
        <f>VLOOKUP(A2252,#REF!,3,FALSE)</f>
        <v>#REF!</v>
      </c>
      <c r="I2252" s="10" t="e">
        <f>VLOOKUP(A2252,#REF!,4,FALSE)</f>
        <v>#REF!</v>
      </c>
      <c r="J2252" s="31" t="s">
        <v>10323</v>
      </c>
      <c r="K2252" s="10" t="str">
        <f t="shared" si="35"/>
        <v>차량용거치대/MST-21[엑토][엑토]</v>
      </c>
      <c r="L2252" s="31" t="s">
        <v>33971</v>
      </c>
    </row>
    <row r="2253" spans="1:12" x14ac:dyDescent="0.15">
      <c r="A2253" s="31" t="s">
        <v>13035</v>
      </c>
      <c r="B2253" s="31" t="s">
        <v>52618</v>
      </c>
      <c r="C2253" s="32">
        <v>14000</v>
      </c>
      <c r="D2253" s="31" t="s">
        <v>8971</v>
      </c>
      <c r="E2253" s="31" t="s">
        <v>67</v>
      </c>
      <c r="F2253" s="31" t="s">
        <v>10111</v>
      </c>
      <c r="H2253" s="10" t="e">
        <f>VLOOKUP(A2253,#REF!,3,FALSE)</f>
        <v>#REF!</v>
      </c>
      <c r="I2253" s="10" t="e">
        <f>VLOOKUP(A2253,#REF!,4,FALSE)</f>
        <v>#REF!</v>
      </c>
      <c r="J2253" s="31" t="s">
        <v>10336</v>
      </c>
      <c r="K2253" s="10" t="str">
        <f t="shared" si="35"/>
        <v>USB/보안잠금알/ESL-TYPEC1K[엘레컴][엘레컴]</v>
      </c>
      <c r="L2253" s="31" t="s">
        <v>33972</v>
      </c>
    </row>
    <row r="2254" spans="1:12" x14ac:dyDescent="0.15">
      <c r="A2254" s="31" t="s">
        <v>13036</v>
      </c>
      <c r="B2254" s="31" t="s">
        <v>52619</v>
      </c>
      <c r="C2254" s="32">
        <v>19000</v>
      </c>
      <c r="D2254" s="31" t="s">
        <v>8972</v>
      </c>
      <c r="E2254" s="31" t="s">
        <v>67</v>
      </c>
      <c r="F2254" s="31" t="s">
        <v>10111</v>
      </c>
      <c r="H2254" s="10" t="e">
        <f>VLOOKUP(A2254,#REF!,3,FALSE)</f>
        <v>#REF!</v>
      </c>
      <c r="I2254" s="10" t="e">
        <f>VLOOKUP(A2254,#REF!,4,FALSE)</f>
        <v>#REF!</v>
      </c>
      <c r="J2254" s="31" t="s">
        <v>10336</v>
      </c>
      <c r="K2254" s="10" t="str">
        <f t="shared" si="35"/>
        <v>USB/보안잠금장치/ESL-TYPEC1[엘레컴][엘레컴]</v>
      </c>
      <c r="L2254" s="31" t="s">
        <v>33973</v>
      </c>
    </row>
    <row r="2255" spans="1:12" x14ac:dyDescent="0.15">
      <c r="A2255" s="31" t="s">
        <v>13037</v>
      </c>
      <c r="B2255" s="31" t="s">
        <v>52620</v>
      </c>
      <c r="C2255" s="32">
        <v>12500</v>
      </c>
      <c r="D2255" s="31" t="s">
        <v>8633</v>
      </c>
      <c r="E2255" s="31" t="s">
        <v>67</v>
      </c>
      <c r="F2255" s="31" t="s">
        <v>10133</v>
      </c>
      <c r="H2255" s="10" t="e">
        <f>VLOOKUP(A2255,#REF!,3,FALSE)</f>
        <v>#REF!</v>
      </c>
      <c r="I2255" s="10" t="e">
        <f>VLOOKUP(A2255,#REF!,4,FALSE)</f>
        <v>#REF!</v>
      </c>
      <c r="J2255" s="31" t="s">
        <v>10368</v>
      </c>
      <c r="K2255" s="10" t="str">
        <f t="shared" si="35"/>
        <v>OTG메모리/NANO-DUO_PRO[이메이션][이메이션]</v>
      </c>
      <c r="L2255" s="31" t="s">
        <v>33974</v>
      </c>
    </row>
    <row r="2256" spans="1:12" x14ac:dyDescent="0.15">
      <c r="A2256" s="31" t="s">
        <v>13038</v>
      </c>
      <c r="B2256" s="31" t="s">
        <v>52620</v>
      </c>
      <c r="C2256" s="32">
        <v>16500</v>
      </c>
      <c r="D2256" s="31" t="s">
        <v>8631</v>
      </c>
      <c r="E2256" s="31" t="s">
        <v>67</v>
      </c>
      <c r="F2256" s="31" t="s">
        <v>10133</v>
      </c>
      <c r="H2256" s="10" t="e">
        <f>VLOOKUP(A2256,#REF!,3,FALSE)</f>
        <v>#REF!</v>
      </c>
      <c r="I2256" s="10" t="e">
        <f>VLOOKUP(A2256,#REF!,4,FALSE)</f>
        <v>#REF!</v>
      </c>
      <c r="J2256" s="31" t="s">
        <v>10368</v>
      </c>
      <c r="K2256" s="10" t="str">
        <f t="shared" si="35"/>
        <v>OTG메모리/NANO-DUO_PRO[이메이션][이메이션]</v>
      </c>
      <c r="L2256" s="31" t="s">
        <v>33975</v>
      </c>
    </row>
    <row r="2257" spans="1:12" x14ac:dyDescent="0.15">
      <c r="A2257" s="31" t="s">
        <v>13039</v>
      </c>
      <c r="B2257" s="31" t="s">
        <v>52620</v>
      </c>
      <c r="C2257" s="32">
        <v>23000</v>
      </c>
      <c r="D2257" s="31" t="s">
        <v>8632</v>
      </c>
      <c r="E2257" s="31" t="s">
        <v>67</v>
      </c>
      <c r="F2257" s="31" t="s">
        <v>10133</v>
      </c>
      <c r="H2257" s="10" t="e">
        <f>VLOOKUP(A2257,#REF!,3,FALSE)</f>
        <v>#REF!</v>
      </c>
      <c r="I2257" s="10" t="e">
        <f>VLOOKUP(A2257,#REF!,4,FALSE)</f>
        <v>#REF!</v>
      </c>
      <c r="J2257" s="31" t="s">
        <v>10368</v>
      </c>
      <c r="K2257" s="10" t="str">
        <f t="shared" si="35"/>
        <v>OTG메모리/NANO-DUO_PRO[이메이션][이메이션]</v>
      </c>
      <c r="L2257" s="31" t="s">
        <v>33976</v>
      </c>
    </row>
    <row r="2258" spans="1:12" x14ac:dyDescent="0.15">
      <c r="A2258" s="31" t="s">
        <v>13040</v>
      </c>
      <c r="B2258" s="31" t="s">
        <v>60431</v>
      </c>
      <c r="C2258" s="32">
        <v>7500</v>
      </c>
      <c r="D2258" s="31" t="s">
        <v>8861</v>
      </c>
      <c r="E2258" s="31" t="s">
        <v>67</v>
      </c>
      <c r="F2258" s="31" t="s">
        <v>10138</v>
      </c>
      <c r="H2258" s="10" t="e">
        <f>VLOOKUP(A2258,#REF!,3,FALSE)</f>
        <v>#REF!</v>
      </c>
      <c r="I2258" s="10" t="e">
        <f>VLOOKUP(A2258,#REF!,4,FALSE)</f>
        <v>#REF!</v>
      </c>
      <c r="J2258" s="31" t="s">
        <v>10347</v>
      </c>
      <c r="K2258" s="10" t="str">
        <f t="shared" si="35"/>
        <v>전원어댑터/9V-0.8A[ipTIME][ipTIME]</v>
      </c>
      <c r="L2258" s="31" t="s">
        <v>33977</v>
      </c>
    </row>
    <row r="2259" spans="1:12" x14ac:dyDescent="0.15">
      <c r="A2259" s="31" t="s">
        <v>13041</v>
      </c>
      <c r="B2259" s="31" t="s">
        <v>60432</v>
      </c>
      <c r="C2259" s="32">
        <v>9000</v>
      </c>
      <c r="D2259" s="31" t="s">
        <v>8861</v>
      </c>
      <c r="E2259" s="31" t="s">
        <v>67</v>
      </c>
      <c r="F2259" s="31" t="s">
        <v>10138</v>
      </c>
      <c r="H2259" s="10" t="e">
        <f>VLOOKUP(A2259,#REF!,3,FALSE)</f>
        <v>#REF!</v>
      </c>
      <c r="I2259" s="10" t="e">
        <f>VLOOKUP(A2259,#REF!,4,FALSE)</f>
        <v>#REF!</v>
      </c>
      <c r="J2259" s="31" t="s">
        <v>10347</v>
      </c>
      <c r="K2259" s="10" t="str">
        <f t="shared" si="35"/>
        <v>전원어댑터/5V-2.5A[ipTIME][ipTIME]</v>
      </c>
      <c r="L2259" s="31" t="s">
        <v>33978</v>
      </c>
    </row>
    <row r="2260" spans="1:12" x14ac:dyDescent="0.15">
      <c r="A2260" s="31" t="s">
        <v>13042</v>
      </c>
      <c r="B2260" s="31" t="s">
        <v>52621</v>
      </c>
      <c r="C2260" s="32">
        <v>10000</v>
      </c>
      <c r="D2260" s="31" t="s">
        <v>102</v>
      </c>
      <c r="E2260" s="31" t="s">
        <v>67</v>
      </c>
      <c r="F2260" s="31" t="s">
        <v>10120</v>
      </c>
      <c r="H2260" s="10" t="e">
        <f>VLOOKUP(A2260,#REF!,3,FALSE)</f>
        <v>#REF!</v>
      </c>
      <c r="I2260" s="10" t="e">
        <f>VLOOKUP(A2260,#REF!,4,FALSE)</f>
        <v>#REF!</v>
      </c>
      <c r="J2260" s="31" t="s">
        <v>10323</v>
      </c>
      <c r="K2260" s="10" t="str">
        <f t="shared" si="35"/>
        <v>USB/미니청소기/SLH-04[엑토][엑토]</v>
      </c>
      <c r="L2260" s="31" t="s">
        <v>33979</v>
      </c>
    </row>
    <row r="2261" spans="1:12" x14ac:dyDescent="0.15">
      <c r="A2261" s="31" t="s">
        <v>13043</v>
      </c>
      <c r="B2261" s="31" t="s">
        <v>52622</v>
      </c>
      <c r="C2261" s="32">
        <v>7500</v>
      </c>
      <c r="D2261" s="31" t="s">
        <v>8970</v>
      </c>
      <c r="E2261" s="31" t="s">
        <v>67</v>
      </c>
      <c r="F2261" s="31" t="s">
        <v>10120</v>
      </c>
      <c r="H2261" s="10" t="e">
        <f>VLOOKUP(A2261,#REF!,3,FALSE)</f>
        <v>#REF!</v>
      </c>
      <c r="I2261" s="10" t="e">
        <f>VLOOKUP(A2261,#REF!,4,FALSE)</f>
        <v>#REF!</v>
      </c>
      <c r="J2261" s="31" t="s">
        <v>10323</v>
      </c>
      <c r="K2261" s="10" t="str">
        <f t="shared" si="35"/>
        <v>여행용/캐리어저울/SLH-05[엑토][엑토]</v>
      </c>
      <c r="L2261" s="31" t="s">
        <v>33980</v>
      </c>
    </row>
    <row r="2262" spans="1:12" x14ac:dyDescent="0.15">
      <c r="A2262" s="31" t="s">
        <v>13044</v>
      </c>
      <c r="B2262" s="31" t="s">
        <v>52623</v>
      </c>
      <c r="C2262" s="32">
        <v>70000</v>
      </c>
      <c r="D2262" s="31" t="s">
        <v>8973</v>
      </c>
      <c r="E2262" s="31" t="s">
        <v>67</v>
      </c>
      <c r="F2262" s="31" t="s">
        <v>10180</v>
      </c>
      <c r="H2262" s="10" t="e">
        <f>VLOOKUP(A2262,#REF!,3,FALSE)</f>
        <v>#REF!</v>
      </c>
      <c r="I2262" s="10" t="e">
        <f>VLOOKUP(A2262,#REF!,4,FALSE)</f>
        <v>#REF!</v>
      </c>
      <c r="J2262" s="31" t="s">
        <v>10325</v>
      </c>
      <c r="K2262" s="10" t="str">
        <f t="shared" si="35"/>
        <v>블루투스/스피커/BA-RBT1[브리츠][브리츠]</v>
      </c>
      <c r="L2262" s="31" t="s">
        <v>33981</v>
      </c>
    </row>
    <row r="2263" spans="1:12" x14ac:dyDescent="0.15">
      <c r="A2263" s="31" t="s">
        <v>61117</v>
      </c>
      <c r="B2263" s="31" t="s">
        <v>67696</v>
      </c>
      <c r="C2263" s="32">
        <v>21000</v>
      </c>
      <c r="D2263" s="31" t="s">
        <v>906</v>
      </c>
      <c r="E2263" s="31" t="s">
        <v>67</v>
      </c>
      <c r="F2263" s="31" t="s">
        <v>9641</v>
      </c>
      <c r="H2263" s="10" t="e">
        <f>VLOOKUP(A2263,#REF!,3,FALSE)</f>
        <v>#REF!</v>
      </c>
      <c r="I2263" s="10" t="e">
        <f>VLOOKUP(A2263,#REF!,4,FALSE)</f>
        <v>#REF!</v>
      </c>
      <c r="J2263" s="31" t="s">
        <v>10313</v>
      </c>
      <c r="K2263" s="10" t="str">
        <f t="shared" si="35"/>
        <v>잉크/T01U170[엡손][엡손]</v>
      </c>
      <c r="L2263" s="31" t="s">
        <v>65118</v>
      </c>
    </row>
    <row r="2264" spans="1:12" x14ac:dyDescent="0.15">
      <c r="A2264" s="31" t="s">
        <v>61118</v>
      </c>
      <c r="B2264" s="31" t="s">
        <v>67697</v>
      </c>
      <c r="C2264" s="32">
        <v>21000</v>
      </c>
      <c r="D2264" s="31" t="s">
        <v>2836</v>
      </c>
      <c r="E2264" s="31" t="s">
        <v>67</v>
      </c>
      <c r="F2264" s="31" t="s">
        <v>9641</v>
      </c>
      <c r="H2264" s="10" t="e">
        <f>VLOOKUP(A2264,#REF!,3,FALSE)</f>
        <v>#REF!</v>
      </c>
      <c r="I2264" s="10" t="e">
        <f>VLOOKUP(A2264,#REF!,4,FALSE)</f>
        <v>#REF!</v>
      </c>
      <c r="J2264" s="31" t="s">
        <v>10313</v>
      </c>
      <c r="K2264" s="10" t="str">
        <f t="shared" si="35"/>
        <v>잉크/T01U270[엡손][엡손]</v>
      </c>
      <c r="L2264" s="31" t="s">
        <v>65119</v>
      </c>
    </row>
    <row r="2265" spans="1:12" x14ac:dyDescent="0.15">
      <c r="A2265" s="31" t="s">
        <v>61119</v>
      </c>
      <c r="B2265" s="31" t="s">
        <v>67698</v>
      </c>
      <c r="C2265" s="32">
        <v>21000</v>
      </c>
      <c r="D2265" s="31" t="s">
        <v>2831</v>
      </c>
      <c r="E2265" s="31" t="s">
        <v>67</v>
      </c>
      <c r="F2265" s="31" t="s">
        <v>9641</v>
      </c>
      <c r="H2265" s="10" t="e">
        <f>VLOOKUP(A2265,#REF!,3,FALSE)</f>
        <v>#REF!</v>
      </c>
      <c r="I2265" s="10" t="e">
        <f>VLOOKUP(A2265,#REF!,4,FALSE)</f>
        <v>#REF!</v>
      </c>
      <c r="J2265" s="31" t="s">
        <v>10313</v>
      </c>
      <c r="K2265" s="10" t="str">
        <f t="shared" si="35"/>
        <v>잉크/T01U370[엡손][엡손]</v>
      </c>
      <c r="L2265" s="31" t="s">
        <v>65120</v>
      </c>
    </row>
    <row r="2266" spans="1:12" x14ac:dyDescent="0.15">
      <c r="A2266" s="31" t="s">
        <v>61120</v>
      </c>
      <c r="B2266" s="31" t="s">
        <v>67699</v>
      </c>
      <c r="C2266" s="32">
        <v>21000</v>
      </c>
      <c r="D2266" s="31" t="s">
        <v>2820</v>
      </c>
      <c r="E2266" s="31" t="s">
        <v>67</v>
      </c>
      <c r="F2266" s="31" t="s">
        <v>9641</v>
      </c>
      <c r="H2266" s="10" t="e">
        <f>VLOOKUP(A2266,#REF!,3,FALSE)</f>
        <v>#REF!</v>
      </c>
      <c r="I2266" s="10" t="e">
        <f>VLOOKUP(A2266,#REF!,4,FALSE)</f>
        <v>#REF!</v>
      </c>
      <c r="J2266" s="31" t="s">
        <v>10313</v>
      </c>
      <c r="K2266" s="10" t="str">
        <f t="shared" si="35"/>
        <v>잉크/T01U470[엡손][엡손]</v>
      </c>
      <c r="L2266" s="31" t="s">
        <v>65121</v>
      </c>
    </row>
    <row r="2267" spans="1:12" x14ac:dyDescent="0.15">
      <c r="A2267" s="31" t="s">
        <v>61121</v>
      </c>
      <c r="B2267" s="31" t="s">
        <v>67700</v>
      </c>
      <c r="C2267" s="32">
        <v>21000</v>
      </c>
      <c r="D2267" s="31" t="s">
        <v>314</v>
      </c>
      <c r="E2267" s="31" t="s">
        <v>67</v>
      </c>
      <c r="F2267" s="31" t="s">
        <v>9641</v>
      </c>
      <c r="H2267" s="10" t="e">
        <f>VLOOKUP(A2267,#REF!,3,FALSE)</f>
        <v>#REF!</v>
      </c>
      <c r="I2267" s="10" t="e">
        <f>VLOOKUP(A2267,#REF!,4,FALSE)</f>
        <v>#REF!</v>
      </c>
      <c r="J2267" s="31" t="s">
        <v>10313</v>
      </c>
      <c r="K2267" s="10" t="str">
        <f t="shared" si="35"/>
        <v>잉크/T01U570[엡손][엡손]</v>
      </c>
      <c r="L2267" s="31" t="s">
        <v>65122</v>
      </c>
    </row>
    <row r="2268" spans="1:12" x14ac:dyDescent="0.15">
      <c r="A2268" s="31" t="s">
        <v>61122</v>
      </c>
      <c r="B2268" s="31" t="s">
        <v>67701</v>
      </c>
      <c r="C2268" s="32">
        <v>21000</v>
      </c>
      <c r="D2268" s="31" t="s">
        <v>2332</v>
      </c>
      <c r="E2268" s="31" t="s">
        <v>67</v>
      </c>
      <c r="F2268" s="31" t="s">
        <v>9641</v>
      </c>
      <c r="H2268" s="10" t="e">
        <f>VLOOKUP(A2268,#REF!,3,FALSE)</f>
        <v>#REF!</v>
      </c>
      <c r="I2268" s="10" t="e">
        <f>VLOOKUP(A2268,#REF!,4,FALSE)</f>
        <v>#REF!</v>
      </c>
      <c r="J2268" s="31" t="s">
        <v>10313</v>
      </c>
      <c r="K2268" s="10" t="str">
        <f t="shared" si="35"/>
        <v>잉크/T01U670[엡손][엡손]</v>
      </c>
      <c r="L2268" s="31" t="s">
        <v>65123</v>
      </c>
    </row>
    <row r="2269" spans="1:12" x14ac:dyDescent="0.15">
      <c r="A2269" s="31" t="s">
        <v>61123</v>
      </c>
      <c r="B2269" s="31" t="s">
        <v>67702</v>
      </c>
      <c r="C2269" s="32">
        <v>12000</v>
      </c>
      <c r="D2269" s="31" t="s">
        <v>63912</v>
      </c>
      <c r="E2269" s="31" t="s">
        <v>67</v>
      </c>
      <c r="F2269" s="31" t="s">
        <v>9970</v>
      </c>
      <c r="H2269" s="10" t="e">
        <f>VLOOKUP(A2269,#REF!,3,FALSE)</f>
        <v>#REF!</v>
      </c>
      <c r="I2269" s="10" t="e">
        <f>VLOOKUP(A2269,#REF!,4,FALSE)</f>
        <v>#REF!</v>
      </c>
      <c r="J2269" s="31" t="s">
        <v>10313</v>
      </c>
      <c r="K2269" s="10" t="str">
        <f t="shared" si="35"/>
        <v>라벨테이프/디자인/SGR12EB-PX[엡손][엡손]</v>
      </c>
      <c r="L2269" s="31" t="s">
        <v>65124</v>
      </c>
    </row>
    <row r="2270" spans="1:12" x14ac:dyDescent="0.15">
      <c r="A2270" s="31" t="s">
        <v>61124</v>
      </c>
      <c r="B2270" s="31" t="s">
        <v>67703</v>
      </c>
      <c r="C2270" s="32">
        <v>12000</v>
      </c>
      <c r="D2270" s="31" t="s">
        <v>63913</v>
      </c>
      <c r="E2270" s="31" t="s">
        <v>67</v>
      </c>
      <c r="F2270" s="31" t="s">
        <v>9970</v>
      </c>
      <c r="H2270" s="10" t="e">
        <f>VLOOKUP(A2270,#REF!,3,FALSE)</f>
        <v>#REF!</v>
      </c>
      <c r="I2270" s="10" t="e">
        <f>VLOOKUP(A2270,#REF!,4,FALSE)</f>
        <v>#REF!</v>
      </c>
      <c r="J2270" s="31" t="s">
        <v>10313</v>
      </c>
      <c r="K2270" s="10" t="str">
        <f t="shared" si="35"/>
        <v>라벨테이프/디자인/SGR12FB-PX[엡손][엡손]</v>
      </c>
      <c r="L2270" s="31" t="s">
        <v>65125</v>
      </c>
    </row>
    <row r="2271" spans="1:12" x14ac:dyDescent="0.15">
      <c r="A2271" s="31" t="s">
        <v>61125</v>
      </c>
      <c r="B2271" s="31" t="s">
        <v>67704</v>
      </c>
      <c r="C2271" s="32">
        <v>12000</v>
      </c>
      <c r="D2271" s="31" t="s">
        <v>63914</v>
      </c>
      <c r="E2271" s="31" t="s">
        <v>67</v>
      </c>
      <c r="F2271" s="31" t="s">
        <v>9970</v>
      </c>
      <c r="H2271" s="10" t="e">
        <f>VLOOKUP(A2271,#REF!,3,FALSE)</f>
        <v>#REF!</v>
      </c>
      <c r="I2271" s="10" t="e">
        <f>VLOOKUP(A2271,#REF!,4,FALSE)</f>
        <v>#REF!</v>
      </c>
      <c r="J2271" s="31" t="s">
        <v>10313</v>
      </c>
      <c r="K2271" s="10" t="str">
        <f t="shared" si="35"/>
        <v>라벨테이프/디자인/SGR12GB-PX[엡손][엡손]</v>
      </c>
      <c r="L2271" s="31" t="s">
        <v>65126</v>
      </c>
    </row>
    <row r="2272" spans="1:12" x14ac:dyDescent="0.15">
      <c r="A2272" s="31" t="s">
        <v>61126</v>
      </c>
      <c r="B2272" s="31" t="s">
        <v>67705</v>
      </c>
      <c r="C2272" s="32">
        <v>12000</v>
      </c>
      <c r="D2272" s="31" t="s">
        <v>63915</v>
      </c>
      <c r="E2272" s="31" t="s">
        <v>67</v>
      </c>
      <c r="F2272" s="31" t="s">
        <v>9970</v>
      </c>
      <c r="H2272" s="10" t="e">
        <f>VLOOKUP(A2272,#REF!,3,FALSE)</f>
        <v>#REF!</v>
      </c>
      <c r="I2272" s="10" t="e">
        <f>VLOOKUP(A2272,#REF!,4,FALSE)</f>
        <v>#REF!</v>
      </c>
      <c r="J2272" s="31" t="s">
        <v>10313</v>
      </c>
      <c r="K2272" s="10" t="str">
        <f t="shared" si="35"/>
        <v>라벨테이프/디자인/SGR12HB-PX[엡손][엡손]</v>
      </c>
      <c r="L2272" s="31" t="s">
        <v>65127</v>
      </c>
    </row>
    <row r="2273" spans="1:12" x14ac:dyDescent="0.15">
      <c r="A2273" s="31" t="s">
        <v>61127</v>
      </c>
      <c r="B2273" s="31" t="s">
        <v>67706</v>
      </c>
      <c r="C2273" s="32">
        <v>12000</v>
      </c>
      <c r="D2273" s="31" t="s">
        <v>63916</v>
      </c>
      <c r="E2273" s="31" t="s">
        <v>67</v>
      </c>
      <c r="F2273" s="31" t="s">
        <v>9970</v>
      </c>
      <c r="H2273" s="10" t="e">
        <f>VLOOKUP(A2273,#REF!,3,FALSE)</f>
        <v>#REF!</v>
      </c>
      <c r="I2273" s="10" t="e">
        <f>VLOOKUP(A2273,#REF!,4,FALSE)</f>
        <v>#REF!</v>
      </c>
      <c r="J2273" s="31" t="s">
        <v>10313</v>
      </c>
      <c r="K2273" s="10" t="str">
        <f t="shared" si="35"/>
        <v>라벨테이프/디자인/SGR12JB-PX[엡손][엡손]</v>
      </c>
      <c r="L2273" s="31" t="s">
        <v>65128</v>
      </c>
    </row>
    <row r="2274" spans="1:12" x14ac:dyDescent="0.15">
      <c r="A2274" s="31" t="s">
        <v>61128</v>
      </c>
      <c r="B2274" s="31" t="s">
        <v>67707</v>
      </c>
      <c r="C2274" s="32">
        <v>12000</v>
      </c>
      <c r="D2274" s="31" t="s">
        <v>63917</v>
      </c>
      <c r="E2274" s="31" t="s">
        <v>67</v>
      </c>
      <c r="F2274" s="31" t="s">
        <v>9970</v>
      </c>
      <c r="H2274" s="10" t="e">
        <f>VLOOKUP(A2274,#REF!,3,FALSE)</f>
        <v>#REF!</v>
      </c>
      <c r="I2274" s="10" t="e">
        <f>VLOOKUP(A2274,#REF!,4,FALSE)</f>
        <v>#REF!</v>
      </c>
      <c r="J2274" s="31" t="s">
        <v>10313</v>
      </c>
      <c r="K2274" s="10" t="str">
        <f t="shared" si="35"/>
        <v>라벨테이프/디자인/SGR12KB-PX[엡손][엡손]</v>
      </c>
      <c r="L2274" s="31" t="s">
        <v>65129</v>
      </c>
    </row>
    <row r="2275" spans="1:12" x14ac:dyDescent="0.15">
      <c r="A2275" s="31" t="s">
        <v>61129</v>
      </c>
      <c r="B2275" s="31" t="s">
        <v>67708</v>
      </c>
      <c r="C2275" s="32">
        <v>12000</v>
      </c>
      <c r="D2275" s="31" t="s">
        <v>63918</v>
      </c>
      <c r="E2275" s="31" t="s">
        <v>67</v>
      </c>
      <c r="F2275" s="31" t="s">
        <v>9970</v>
      </c>
      <c r="H2275" s="10" t="e">
        <f>VLOOKUP(A2275,#REF!,3,FALSE)</f>
        <v>#REF!</v>
      </c>
      <c r="I2275" s="10" t="e">
        <f>VLOOKUP(A2275,#REF!,4,FALSE)</f>
        <v>#REF!</v>
      </c>
      <c r="J2275" s="31" t="s">
        <v>10313</v>
      </c>
      <c r="K2275" s="10" t="str">
        <f t="shared" si="35"/>
        <v>라벨테이프/디자인/SGR12LW-PX[엡손][엡손]</v>
      </c>
      <c r="L2275" s="31" t="s">
        <v>65130</v>
      </c>
    </row>
    <row r="2276" spans="1:12" x14ac:dyDescent="0.15">
      <c r="A2276" s="31" t="s">
        <v>61130</v>
      </c>
      <c r="B2276" s="31" t="s">
        <v>67709</v>
      </c>
      <c r="C2276" s="32">
        <v>13500</v>
      </c>
      <c r="D2276" s="31" t="s">
        <v>63919</v>
      </c>
      <c r="E2276" s="31" t="s">
        <v>67</v>
      </c>
      <c r="F2276" s="31" t="s">
        <v>9970</v>
      </c>
      <c r="H2276" s="10" t="e">
        <f>VLOOKUP(A2276,#REF!,3,FALSE)</f>
        <v>#REF!</v>
      </c>
      <c r="I2276" s="10" t="e">
        <f>VLOOKUP(A2276,#REF!,4,FALSE)</f>
        <v>#REF!</v>
      </c>
      <c r="J2276" s="31" t="s">
        <v>10313</v>
      </c>
      <c r="K2276" s="10" t="str">
        <f t="shared" si="35"/>
        <v>라벨테이프/마스킹/SPJ12KP-PX[엡손][엡손]</v>
      </c>
      <c r="L2276" s="31" t="s">
        <v>65131</v>
      </c>
    </row>
    <row r="2277" spans="1:12" x14ac:dyDescent="0.15">
      <c r="A2277" s="31" t="s">
        <v>61131</v>
      </c>
      <c r="B2277" s="31" t="s">
        <v>67710</v>
      </c>
      <c r="C2277" s="32">
        <v>13500</v>
      </c>
      <c r="D2277" s="31" t="s">
        <v>63920</v>
      </c>
      <c r="E2277" s="31" t="s">
        <v>67</v>
      </c>
      <c r="F2277" s="31" t="s">
        <v>9970</v>
      </c>
      <c r="H2277" s="10" t="e">
        <f>VLOOKUP(A2277,#REF!,3,FALSE)</f>
        <v>#REF!</v>
      </c>
      <c r="I2277" s="10" t="e">
        <f>VLOOKUP(A2277,#REF!,4,FALSE)</f>
        <v>#REF!</v>
      </c>
      <c r="J2277" s="31" t="s">
        <v>10313</v>
      </c>
      <c r="K2277" s="10" t="str">
        <f t="shared" si="35"/>
        <v>라벨테이프/마스킹/SPJ12KB-PX[엡손][엡손]</v>
      </c>
      <c r="L2277" s="31" t="s">
        <v>65132</v>
      </c>
    </row>
    <row r="2278" spans="1:12" x14ac:dyDescent="0.15">
      <c r="A2278" s="31" t="s">
        <v>61132</v>
      </c>
      <c r="B2278" s="31" t="s">
        <v>63789</v>
      </c>
      <c r="C2278" s="32">
        <v>30000</v>
      </c>
      <c r="D2278" s="31" t="s">
        <v>63921</v>
      </c>
      <c r="E2278" s="31" t="s">
        <v>67</v>
      </c>
      <c r="F2278" s="31" t="s">
        <v>10111</v>
      </c>
      <c r="H2278" s="10" t="e">
        <f>VLOOKUP(A2278,#REF!,3,FALSE)</f>
        <v>#REF!</v>
      </c>
      <c r="I2278" s="10" t="e">
        <f>VLOOKUP(A2278,#REF!,4,FALSE)</f>
        <v>#REF!</v>
      </c>
      <c r="J2278" s="31" t="s">
        <v>111</v>
      </c>
      <c r="K2278" s="10" t="str">
        <f t="shared" si="35"/>
        <v>게릴라/액션캠/PRO-3000</v>
      </c>
      <c r="L2278" s="31" t="s">
        <v>65133</v>
      </c>
    </row>
    <row r="2279" spans="1:12" x14ac:dyDescent="0.15">
      <c r="A2279" s="31" t="s">
        <v>61133</v>
      </c>
      <c r="B2279" s="31" t="s">
        <v>63790</v>
      </c>
      <c r="C2279" s="32">
        <v>55000</v>
      </c>
      <c r="D2279" s="31" t="s">
        <v>63922</v>
      </c>
      <c r="E2279" s="31" t="s">
        <v>67</v>
      </c>
      <c r="F2279" s="31" t="s">
        <v>10111</v>
      </c>
      <c r="H2279" s="10" t="e">
        <f>VLOOKUP(A2279,#REF!,3,FALSE)</f>
        <v>#REF!</v>
      </c>
      <c r="I2279" s="10" t="e">
        <f>VLOOKUP(A2279,#REF!,4,FALSE)</f>
        <v>#REF!</v>
      </c>
      <c r="J2279" s="31" t="s">
        <v>111</v>
      </c>
      <c r="K2279" s="10" t="str">
        <f t="shared" si="35"/>
        <v>게릴라/액션캠/PRO-8500</v>
      </c>
      <c r="L2279" s="31" t="s">
        <v>65134</v>
      </c>
    </row>
    <row r="2280" spans="1:12" x14ac:dyDescent="0.15">
      <c r="A2280" s="31" t="s">
        <v>61134</v>
      </c>
      <c r="B2280" s="31" t="s">
        <v>63791</v>
      </c>
      <c r="C2280" s="32">
        <v>65000</v>
      </c>
      <c r="D2280" s="31" t="s">
        <v>63923</v>
      </c>
      <c r="E2280" s="31" t="s">
        <v>67</v>
      </c>
      <c r="F2280" s="31" t="s">
        <v>10111</v>
      </c>
      <c r="H2280" s="10" t="e">
        <f>VLOOKUP(A2280,#REF!,3,FALSE)</f>
        <v>#REF!</v>
      </c>
      <c r="I2280" s="10" t="e">
        <f>VLOOKUP(A2280,#REF!,4,FALSE)</f>
        <v>#REF!</v>
      </c>
      <c r="J2280" s="31" t="s">
        <v>111</v>
      </c>
      <c r="K2280" s="10" t="str">
        <f t="shared" si="35"/>
        <v>게릴라/액션캠/PRO-9000</v>
      </c>
      <c r="L2280" s="31" t="s">
        <v>65135</v>
      </c>
    </row>
    <row r="2281" spans="1:12" x14ac:dyDescent="0.15">
      <c r="A2281" s="31" t="s">
        <v>61135</v>
      </c>
      <c r="B2281" s="31" t="s">
        <v>63792</v>
      </c>
      <c r="C2281" s="32">
        <v>10000</v>
      </c>
      <c r="D2281" s="31" t="s">
        <v>63924</v>
      </c>
      <c r="E2281" s="31" t="s">
        <v>67</v>
      </c>
      <c r="F2281" s="31" t="s">
        <v>10111</v>
      </c>
      <c r="H2281" s="10" t="e">
        <f>VLOOKUP(A2281,#REF!,3,FALSE)</f>
        <v>#REF!</v>
      </c>
      <c r="I2281" s="10" t="e">
        <f>VLOOKUP(A2281,#REF!,4,FALSE)</f>
        <v>#REF!</v>
      </c>
      <c r="J2281" s="31" t="s">
        <v>111</v>
      </c>
      <c r="K2281" s="10" t="str">
        <f t="shared" si="35"/>
        <v>게릴라/부기노트/8.5인치</v>
      </c>
      <c r="L2281" s="31" t="s">
        <v>65136</v>
      </c>
    </row>
    <row r="2282" spans="1:12" x14ac:dyDescent="0.15">
      <c r="A2282" s="31" t="s">
        <v>61136</v>
      </c>
      <c r="B2282" s="31" t="s">
        <v>63793</v>
      </c>
      <c r="C2282" s="32">
        <v>15000</v>
      </c>
      <c r="D2282" s="31" t="s">
        <v>63924</v>
      </c>
      <c r="E2282" s="31" t="s">
        <v>67</v>
      </c>
      <c r="F2282" s="31" t="s">
        <v>10111</v>
      </c>
      <c r="H2282" s="10" t="e">
        <f>VLOOKUP(A2282,#REF!,3,FALSE)</f>
        <v>#REF!</v>
      </c>
      <c r="I2282" s="10" t="e">
        <f>VLOOKUP(A2282,#REF!,4,FALSE)</f>
        <v>#REF!</v>
      </c>
      <c r="J2282" s="31" t="s">
        <v>111</v>
      </c>
      <c r="K2282" s="10" t="str">
        <f t="shared" si="35"/>
        <v>게릴라/부기노트/10인치</v>
      </c>
      <c r="L2282" s="31" t="s">
        <v>65137</v>
      </c>
    </row>
    <row r="2283" spans="1:12" x14ac:dyDescent="0.15">
      <c r="A2283" s="31" t="s">
        <v>61137</v>
      </c>
      <c r="B2283" s="31" t="s">
        <v>63794</v>
      </c>
      <c r="C2283" s="32">
        <v>19000</v>
      </c>
      <c r="D2283" s="31" t="s">
        <v>63924</v>
      </c>
      <c r="E2283" s="31" t="s">
        <v>67</v>
      </c>
      <c r="F2283" s="31" t="s">
        <v>10111</v>
      </c>
      <c r="H2283" s="10" t="e">
        <f>VLOOKUP(A2283,#REF!,3,FALSE)</f>
        <v>#REF!</v>
      </c>
      <c r="I2283" s="10" t="e">
        <f>VLOOKUP(A2283,#REF!,4,FALSE)</f>
        <v>#REF!</v>
      </c>
      <c r="J2283" s="31" t="s">
        <v>111</v>
      </c>
      <c r="K2283" s="10" t="str">
        <f t="shared" si="35"/>
        <v>게릴라/부기노트/12인치</v>
      </c>
      <c r="L2283" s="31" t="s">
        <v>65138</v>
      </c>
    </row>
    <row r="2284" spans="1:12" x14ac:dyDescent="0.15">
      <c r="A2284" s="31" t="s">
        <v>61138</v>
      </c>
      <c r="B2284" s="31" t="s">
        <v>63795</v>
      </c>
      <c r="C2284" s="32">
        <v>28000</v>
      </c>
      <c r="D2284" s="31" t="s">
        <v>63925</v>
      </c>
      <c r="E2284" s="31" t="s">
        <v>67</v>
      </c>
      <c r="F2284" s="31" t="s">
        <v>10167</v>
      </c>
      <c r="H2284" s="10" t="e">
        <f>VLOOKUP(A2284,#REF!,3,FALSE)</f>
        <v>#REF!</v>
      </c>
      <c r="I2284" s="10" t="e">
        <f>VLOOKUP(A2284,#REF!,4,FALSE)</f>
        <v>#REF!</v>
      </c>
      <c r="J2284" s="31" t="s">
        <v>111</v>
      </c>
      <c r="K2284" s="10" t="str">
        <f t="shared" si="35"/>
        <v>게릴라/거치대/차량용/무선충전/ODIS-02</v>
      </c>
      <c r="L2284" s="31" t="s">
        <v>65139</v>
      </c>
    </row>
    <row r="2285" spans="1:12" x14ac:dyDescent="0.15">
      <c r="A2285" s="31" t="s">
        <v>61139</v>
      </c>
      <c r="B2285" s="31" t="s">
        <v>67711</v>
      </c>
      <c r="C2285" s="32">
        <v>32000</v>
      </c>
      <c r="D2285" s="31" t="s">
        <v>63925</v>
      </c>
      <c r="E2285" s="31" t="s">
        <v>67</v>
      </c>
      <c r="F2285" s="31" t="s">
        <v>10167</v>
      </c>
      <c r="H2285" s="10" t="e">
        <f>VLOOKUP(A2285,#REF!,3,FALSE)</f>
        <v>#REF!</v>
      </c>
      <c r="I2285" s="10" t="e">
        <f>VLOOKUP(A2285,#REF!,4,FALSE)</f>
        <v>#REF!</v>
      </c>
      <c r="J2285" s="31" t="s">
        <v>10365</v>
      </c>
      <c r="K2285" s="10" t="str">
        <f t="shared" si="35"/>
        <v>거치대/차량용/무선충전/CMW-108BK[커네틱][커네틱]</v>
      </c>
      <c r="L2285" s="31" t="s">
        <v>65140</v>
      </c>
    </row>
    <row r="2286" spans="1:12" x14ac:dyDescent="0.15">
      <c r="A2286" s="31" t="s">
        <v>61140</v>
      </c>
      <c r="B2286" s="31" t="s">
        <v>67712</v>
      </c>
      <c r="C2286" s="32">
        <v>7500</v>
      </c>
      <c r="D2286" s="31" t="s">
        <v>8937</v>
      </c>
      <c r="E2286" s="31" t="s">
        <v>67</v>
      </c>
      <c r="F2286" s="31" t="s">
        <v>10071</v>
      </c>
      <c r="H2286" s="10" t="e">
        <f>VLOOKUP(A2286,#REF!,3,FALSE)</f>
        <v>#REF!</v>
      </c>
      <c r="I2286" s="10" t="e">
        <f>VLOOKUP(A2286,#REF!,4,FALSE)</f>
        <v>#REF!</v>
      </c>
      <c r="J2286" s="31" t="s">
        <v>10365</v>
      </c>
      <c r="K2286" s="10" t="str">
        <f t="shared" si="35"/>
        <v>데이터케이블/Type-C/거치대형[커네틱][커네틱]</v>
      </c>
      <c r="L2286" s="31" t="s">
        <v>65141</v>
      </c>
    </row>
    <row r="2287" spans="1:12" x14ac:dyDescent="0.15">
      <c r="A2287" s="31" t="s">
        <v>61141</v>
      </c>
      <c r="B2287" s="31" t="s">
        <v>67713</v>
      </c>
      <c r="C2287" s="32">
        <v>12000</v>
      </c>
      <c r="D2287" s="31" t="s">
        <v>63926</v>
      </c>
      <c r="E2287" s="31" t="s">
        <v>67</v>
      </c>
      <c r="F2287" s="31" t="s">
        <v>10071</v>
      </c>
      <c r="H2287" s="10" t="e">
        <f>VLOOKUP(A2287,#REF!,3,FALSE)</f>
        <v>#REF!</v>
      </c>
      <c r="I2287" s="10" t="e">
        <f>VLOOKUP(A2287,#REF!,4,FALSE)</f>
        <v>#REF!</v>
      </c>
      <c r="J2287" s="31" t="s">
        <v>10365</v>
      </c>
      <c r="K2287" s="10" t="str">
        <f t="shared" si="35"/>
        <v>멀티데이터케이블/3in1/CAL-318BK[커네틱][커네틱]</v>
      </c>
      <c r="L2287" s="31" t="s">
        <v>65142</v>
      </c>
    </row>
    <row r="2288" spans="1:12" x14ac:dyDescent="0.15">
      <c r="A2288" s="31" t="s">
        <v>61142</v>
      </c>
      <c r="B2288" s="31" t="s">
        <v>67714</v>
      </c>
      <c r="C2288" s="32">
        <v>12000</v>
      </c>
      <c r="D2288" s="31" t="s">
        <v>63927</v>
      </c>
      <c r="E2288" s="31" t="s">
        <v>67</v>
      </c>
      <c r="F2288" s="31" t="s">
        <v>10071</v>
      </c>
      <c r="H2288" s="10" t="e">
        <f>VLOOKUP(A2288,#REF!,3,FALSE)</f>
        <v>#REF!</v>
      </c>
      <c r="I2288" s="10" t="e">
        <f>VLOOKUP(A2288,#REF!,4,FALSE)</f>
        <v>#REF!</v>
      </c>
      <c r="J2288" s="31" t="s">
        <v>10365</v>
      </c>
      <c r="K2288" s="10" t="str">
        <f t="shared" si="35"/>
        <v>멀티데이터케이블/3in1/CAL-318RD[커네틱][커네틱]</v>
      </c>
      <c r="L2288" s="31" t="s">
        <v>65143</v>
      </c>
    </row>
    <row r="2289" spans="1:12" x14ac:dyDescent="0.15">
      <c r="A2289" s="31" t="s">
        <v>61143</v>
      </c>
      <c r="B2289" s="31" t="s">
        <v>67715</v>
      </c>
      <c r="C2289" s="32">
        <v>12000</v>
      </c>
      <c r="D2289" s="31" t="s">
        <v>63928</v>
      </c>
      <c r="E2289" s="31" t="s">
        <v>67</v>
      </c>
      <c r="F2289" s="31" t="s">
        <v>10071</v>
      </c>
      <c r="H2289" s="10" t="e">
        <f>VLOOKUP(A2289,#REF!,3,FALSE)</f>
        <v>#REF!</v>
      </c>
      <c r="I2289" s="10" t="e">
        <f>VLOOKUP(A2289,#REF!,4,FALSE)</f>
        <v>#REF!</v>
      </c>
      <c r="J2289" s="31" t="s">
        <v>10365</v>
      </c>
      <c r="K2289" s="10" t="str">
        <f t="shared" si="35"/>
        <v>멀티데이터케이블/3in1/CAR-318BK[커네틱][커네틱]</v>
      </c>
      <c r="L2289" s="31" t="s">
        <v>65144</v>
      </c>
    </row>
    <row r="2290" spans="1:12" x14ac:dyDescent="0.15">
      <c r="A2290" s="31" t="s">
        <v>61144</v>
      </c>
      <c r="B2290" s="31" t="s">
        <v>67716</v>
      </c>
      <c r="C2290" s="32">
        <v>12000</v>
      </c>
      <c r="D2290" s="31" t="s">
        <v>63929</v>
      </c>
      <c r="E2290" s="31" t="s">
        <v>67</v>
      </c>
      <c r="F2290" s="31" t="s">
        <v>10071</v>
      </c>
      <c r="H2290" s="10" t="e">
        <f>VLOOKUP(A2290,#REF!,3,FALSE)</f>
        <v>#REF!</v>
      </c>
      <c r="I2290" s="10" t="e">
        <f>VLOOKUP(A2290,#REF!,4,FALSE)</f>
        <v>#REF!</v>
      </c>
      <c r="J2290" s="31" t="s">
        <v>10365</v>
      </c>
      <c r="K2290" s="10" t="str">
        <f t="shared" si="35"/>
        <v>멀티데이터케이블/3in1/CAR-318RD[커네틱][커네틱]</v>
      </c>
      <c r="L2290" s="31" t="s">
        <v>65145</v>
      </c>
    </row>
    <row r="2291" spans="1:12" x14ac:dyDescent="0.15">
      <c r="A2291" s="31" t="s">
        <v>61145</v>
      </c>
      <c r="B2291" s="31" t="s">
        <v>67717</v>
      </c>
      <c r="C2291" s="32">
        <v>8000</v>
      </c>
      <c r="D2291" s="31" t="s">
        <v>63930</v>
      </c>
      <c r="E2291" s="31" t="s">
        <v>67</v>
      </c>
      <c r="F2291" s="31" t="s">
        <v>9638</v>
      </c>
      <c r="H2291" s="10" t="e">
        <f>VLOOKUP(A2291,#REF!,3,FALSE)</f>
        <v>#REF!</v>
      </c>
      <c r="I2291" s="10" t="e">
        <f>VLOOKUP(A2291,#REF!,4,FALSE)</f>
        <v>#REF!</v>
      </c>
      <c r="J2291" s="31" t="s">
        <v>10318</v>
      </c>
      <c r="K2291" s="10" t="str">
        <f t="shared" si="35"/>
        <v>와이드데스크패드/AWDP-100[알파][알파]</v>
      </c>
      <c r="L2291" s="31" t="s">
        <v>65146</v>
      </c>
    </row>
    <row r="2292" spans="1:12" x14ac:dyDescent="0.15">
      <c r="A2292" s="31" t="s">
        <v>61146</v>
      </c>
      <c r="B2292" s="31" t="s">
        <v>69258</v>
      </c>
      <c r="C2292" s="32">
        <v>89000</v>
      </c>
      <c r="D2292" s="31" t="s">
        <v>906</v>
      </c>
      <c r="E2292" s="31" t="s">
        <v>67</v>
      </c>
      <c r="F2292" s="31" t="s">
        <v>10177</v>
      </c>
      <c r="H2292" s="10" t="e">
        <f>VLOOKUP(A2292,#REF!,3,FALSE)</f>
        <v>#REF!</v>
      </c>
      <c r="I2292" s="10" t="e">
        <f>VLOOKUP(A2292,#REF!,4,FALSE)</f>
        <v>#REF!</v>
      </c>
      <c r="J2292" s="31" t="s">
        <v>10353</v>
      </c>
      <c r="K2292" s="10" t="str">
        <f t="shared" si="35"/>
        <v>블루투스/이어폰/마스터피스/IBE-H7[아이리버][아이리버]</v>
      </c>
      <c r="L2292" s="31" t="s">
        <v>69197</v>
      </c>
    </row>
    <row r="2293" spans="1:12" x14ac:dyDescent="0.15">
      <c r="A2293" s="31" t="s">
        <v>61147</v>
      </c>
      <c r="B2293" s="31" t="s">
        <v>67718</v>
      </c>
      <c r="C2293" s="32">
        <v>55000</v>
      </c>
      <c r="D2293" s="31" t="s">
        <v>906</v>
      </c>
      <c r="E2293" s="31" t="s">
        <v>67</v>
      </c>
      <c r="F2293" s="31" t="s">
        <v>10177</v>
      </c>
      <c r="H2293" s="10" t="e">
        <f>VLOOKUP(A2293,#REF!,3,FALSE)</f>
        <v>#REF!</v>
      </c>
      <c r="I2293" s="10" t="e">
        <f>VLOOKUP(A2293,#REF!,4,FALSE)</f>
        <v>#REF!</v>
      </c>
      <c r="J2293" s="31" t="s">
        <v>10353</v>
      </c>
      <c r="K2293" s="10" t="str">
        <f t="shared" si="35"/>
        <v>블루투스/이어폰/ITW-A100[아이리버][아이리버]</v>
      </c>
      <c r="L2293" s="31" t="s">
        <v>65147</v>
      </c>
    </row>
    <row r="2294" spans="1:12" x14ac:dyDescent="0.15">
      <c r="A2294" s="31" t="s">
        <v>61148</v>
      </c>
      <c r="B2294" s="31" t="s">
        <v>67719</v>
      </c>
      <c r="C2294" s="32">
        <v>18000</v>
      </c>
      <c r="D2294" s="31" t="s">
        <v>906</v>
      </c>
      <c r="E2294" s="31" t="s">
        <v>67</v>
      </c>
      <c r="F2294" s="31" t="s">
        <v>9638</v>
      </c>
      <c r="H2294" s="10" t="e">
        <f>VLOOKUP(A2294,#REF!,3,FALSE)</f>
        <v>#REF!</v>
      </c>
      <c r="I2294" s="10" t="e">
        <f>VLOOKUP(A2294,#REF!,4,FALSE)</f>
        <v>#REF!</v>
      </c>
      <c r="J2294" s="31" t="s">
        <v>10318</v>
      </c>
      <c r="K2294" s="10" t="str">
        <f t="shared" si="35"/>
        <v>무선충전마우스패드/AWMP-100B[알파][알파]</v>
      </c>
      <c r="L2294" s="31" t="s">
        <v>65148</v>
      </c>
    </row>
    <row r="2295" spans="1:12" x14ac:dyDescent="0.15">
      <c r="A2295" s="31" t="s">
        <v>61149</v>
      </c>
      <c r="B2295" s="31" t="s">
        <v>67720</v>
      </c>
      <c r="C2295" s="32">
        <v>18000</v>
      </c>
      <c r="D2295" s="31" t="s">
        <v>2823</v>
      </c>
      <c r="E2295" s="31" t="s">
        <v>67</v>
      </c>
      <c r="F2295" s="31" t="s">
        <v>9638</v>
      </c>
      <c r="H2295" s="10" t="e">
        <f>VLOOKUP(A2295,#REF!,3,FALSE)</f>
        <v>#REF!</v>
      </c>
      <c r="I2295" s="10" t="e">
        <f>VLOOKUP(A2295,#REF!,4,FALSE)</f>
        <v>#REF!</v>
      </c>
      <c r="J2295" s="31" t="s">
        <v>10318</v>
      </c>
      <c r="K2295" s="10" t="str">
        <f t="shared" si="35"/>
        <v>무선충전마우스패드/AWMP-100N[알파][알파]</v>
      </c>
      <c r="L2295" s="31" t="s">
        <v>65149</v>
      </c>
    </row>
    <row r="2296" spans="1:12" x14ac:dyDescent="0.15">
      <c r="A2296" s="31" t="s">
        <v>60171</v>
      </c>
      <c r="B2296" s="31" t="s">
        <v>60214</v>
      </c>
      <c r="C2296" s="32">
        <v>12500</v>
      </c>
      <c r="D2296" s="31" t="s">
        <v>60175</v>
      </c>
      <c r="E2296" s="31" t="s">
        <v>67</v>
      </c>
      <c r="F2296" s="31" t="s">
        <v>10177</v>
      </c>
      <c r="H2296" s="10" t="e">
        <f>VLOOKUP(A2296,#REF!,3,FALSE)</f>
        <v>#REF!</v>
      </c>
      <c r="I2296" s="10" t="e">
        <f>VLOOKUP(A2296,#REF!,4,FALSE)</f>
        <v>#REF!</v>
      </c>
      <c r="J2296" s="31" t="s">
        <v>10366</v>
      </c>
      <c r="K2296" s="10" t="str">
        <f t="shared" si="35"/>
        <v>블루투스/이어셋/MINI2[QCY][QCY]</v>
      </c>
      <c r="L2296" s="31" t="s">
        <v>60206</v>
      </c>
    </row>
    <row r="2297" spans="1:12" x14ac:dyDescent="0.15">
      <c r="A2297" s="31" t="s">
        <v>60172</v>
      </c>
      <c r="B2297" s="31" t="s">
        <v>60214</v>
      </c>
      <c r="C2297" s="32">
        <v>12500</v>
      </c>
      <c r="D2297" s="31" t="s">
        <v>60176</v>
      </c>
      <c r="E2297" s="31" t="s">
        <v>67</v>
      </c>
      <c r="F2297" s="31" t="s">
        <v>10177</v>
      </c>
      <c r="H2297" s="10" t="e">
        <f>VLOOKUP(A2297,#REF!,3,FALSE)</f>
        <v>#REF!</v>
      </c>
      <c r="I2297" s="10" t="e">
        <f>VLOOKUP(A2297,#REF!,4,FALSE)</f>
        <v>#REF!</v>
      </c>
      <c r="J2297" s="31" t="s">
        <v>10366</v>
      </c>
      <c r="K2297" s="10" t="str">
        <f t="shared" si="35"/>
        <v>블루투스/이어셋/MINI2[QCY][QCY]</v>
      </c>
      <c r="L2297" s="31" t="s">
        <v>60207</v>
      </c>
    </row>
    <row r="2298" spans="1:12" x14ac:dyDescent="0.15">
      <c r="A2298" s="31" t="s">
        <v>61150</v>
      </c>
      <c r="B2298" s="31" t="s">
        <v>67721</v>
      </c>
      <c r="C2298" s="32">
        <v>79000</v>
      </c>
      <c r="D2298" s="31" t="s">
        <v>60296</v>
      </c>
      <c r="E2298" s="31" t="s">
        <v>67</v>
      </c>
      <c r="F2298" s="31" t="s">
        <v>10119</v>
      </c>
      <c r="H2298" s="10" t="e">
        <f>VLOOKUP(A2298,#REF!,3,FALSE)</f>
        <v>#REF!</v>
      </c>
      <c r="I2298" s="10" t="e">
        <f>VLOOKUP(A2298,#REF!,4,FALSE)</f>
        <v>#REF!</v>
      </c>
      <c r="J2298" s="31" t="s">
        <v>10350</v>
      </c>
      <c r="K2298" s="10" t="str">
        <f t="shared" si="35"/>
        <v>외장하드/뉴백업플러스슬림레스큐/STHN1000400[씨게이트][씨게이트]</v>
      </c>
      <c r="L2298" s="31" t="s">
        <v>65150</v>
      </c>
    </row>
    <row r="2299" spans="1:12" x14ac:dyDescent="0.15">
      <c r="A2299" s="31" t="s">
        <v>61151</v>
      </c>
      <c r="B2299" s="31" t="s">
        <v>67722</v>
      </c>
      <c r="C2299" s="32">
        <v>79000</v>
      </c>
      <c r="D2299" s="31" t="s">
        <v>63931</v>
      </c>
      <c r="E2299" s="31" t="s">
        <v>67</v>
      </c>
      <c r="F2299" s="31" t="s">
        <v>10119</v>
      </c>
      <c r="H2299" s="10" t="e">
        <f>VLOOKUP(A2299,#REF!,3,FALSE)</f>
        <v>#REF!</v>
      </c>
      <c r="I2299" s="10" t="e">
        <f>VLOOKUP(A2299,#REF!,4,FALSE)</f>
        <v>#REF!</v>
      </c>
      <c r="J2299" s="31" t="s">
        <v>10350</v>
      </c>
      <c r="K2299" s="10" t="str">
        <f t="shared" si="35"/>
        <v>외장하드/뉴백업플러스슬림레스큐/STHN1000401[씨게이트][씨게이트]</v>
      </c>
      <c r="L2299" s="31" t="s">
        <v>65151</v>
      </c>
    </row>
    <row r="2300" spans="1:12" x14ac:dyDescent="0.15">
      <c r="A2300" s="31" t="s">
        <v>61152</v>
      </c>
      <c r="B2300" s="31" t="s">
        <v>67723</v>
      </c>
      <c r="C2300" s="32">
        <v>79000</v>
      </c>
      <c r="D2300" s="31" t="s">
        <v>63932</v>
      </c>
      <c r="E2300" s="31" t="s">
        <v>67</v>
      </c>
      <c r="F2300" s="31" t="s">
        <v>10119</v>
      </c>
      <c r="H2300" s="10" t="e">
        <f>VLOOKUP(A2300,#REF!,3,FALSE)</f>
        <v>#REF!</v>
      </c>
      <c r="I2300" s="10" t="e">
        <f>VLOOKUP(A2300,#REF!,4,FALSE)</f>
        <v>#REF!</v>
      </c>
      <c r="J2300" s="31" t="s">
        <v>10350</v>
      </c>
      <c r="K2300" s="10" t="str">
        <f t="shared" si="35"/>
        <v>외장하드/뉴백업플러스슬림레스큐/STHN1000402[씨게이트][씨게이트]</v>
      </c>
      <c r="L2300" s="31" t="s">
        <v>65152</v>
      </c>
    </row>
    <row r="2301" spans="1:12" x14ac:dyDescent="0.15">
      <c r="A2301" s="31" t="s">
        <v>61153</v>
      </c>
      <c r="B2301" s="31" t="s">
        <v>67724</v>
      </c>
      <c r="C2301" s="32">
        <v>79000</v>
      </c>
      <c r="D2301" s="31" t="s">
        <v>63933</v>
      </c>
      <c r="E2301" s="31" t="s">
        <v>67</v>
      </c>
      <c r="F2301" s="31" t="s">
        <v>10119</v>
      </c>
      <c r="H2301" s="10" t="e">
        <f>VLOOKUP(A2301,#REF!,3,FALSE)</f>
        <v>#REF!</v>
      </c>
      <c r="I2301" s="10" t="e">
        <f>VLOOKUP(A2301,#REF!,4,FALSE)</f>
        <v>#REF!</v>
      </c>
      <c r="J2301" s="31" t="s">
        <v>10350</v>
      </c>
      <c r="K2301" s="10" t="str">
        <f t="shared" si="35"/>
        <v>외장하드/뉴백업플러스슬림레스큐/STHN1000403[씨게이트][씨게이트]</v>
      </c>
      <c r="L2301" s="31" t="s">
        <v>65153</v>
      </c>
    </row>
    <row r="2302" spans="1:12" x14ac:dyDescent="0.15">
      <c r="A2302" s="31" t="s">
        <v>61154</v>
      </c>
      <c r="B2302" s="31" t="s">
        <v>67725</v>
      </c>
      <c r="C2302" s="32">
        <v>79000</v>
      </c>
      <c r="D2302" s="31" t="s">
        <v>63934</v>
      </c>
      <c r="E2302" s="31" t="s">
        <v>67</v>
      </c>
      <c r="F2302" s="31" t="s">
        <v>10119</v>
      </c>
      <c r="H2302" s="10" t="e">
        <f>VLOOKUP(A2302,#REF!,3,FALSE)</f>
        <v>#REF!</v>
      </c>
      <c r="I2302" s="10" t="e">
        <f>VLOOKUP(A2302,#REF!,4,FALSE)</f>
        <v>#REF!</v>
      </c>
      <c r="J2302" s="31" t="s">
        <v>10350</v>
      </c>
      <c r="K2302" s="10" t="str">
        <f t="shared" si="35"/>
        <v>외장하드/뉴백업플러스슬림레스큐/STHN1000404[씨게이트][씨게이트]</v>
      </c>
      <c r="L2302" s="31" t="s">
        <v>65154</v>
      </c>
    </row>
    <row r="2303" spans="1:12" x14ac:dyDescent="0.15">
      <c r="A2303" s="31" t="s">
        <v>68994</v>
      </c>
      <c r="B2303" s="31" t="s">
        <v>69259</v>
      </c>
      <c r="C2303" s="32">
        <v>79000</v>
      </c>
      <c r="D2303" s="31" t="s">
        <v>69108</v>
      </c>
      <c r="E2303" s="31" t="s">
        <v>67</v>
      </c>
      <c r="F2303" s="31" t="s">
        <v>10119</v>
      </c>
      <c r="H2303" s="10" t="e">
        <f>VLOOKUP(A2303,#REF!,3,FALSE)</f>
        <v>#REF!</v>
      </c>
      <c r="I2303" s="10" t="e">
        <f>VLOOKUP(A2303,#REF!,4,FALSE)</f>
        <v>#REF!</v>
      </c>
      <c r="J2303" s="31" t="s">
        <v>10350</v>
      </c>
      <c r="K2303" s="10" t="str">
        <f t="shared" si="35"/>
        <v>외장하드/뉴백업플러스슬림레스큐/STHN1000405[씨게이트][씨게이트]</v>
      </c>
      <c r="L2303" s="31" t="s">
        <v>69198</v>
      </c>
    </row>
    <row r="2304" spans="1:12" x14ac:dyDescent="0.15">
      <c r="A2304" s="31" t="s">
        <v>61155</v>
      </c>
      <c r="B2304" s="31" t="s">
        <v>67726</v>
      </c>
      <c r="C2304" s="32">
        <v>94000</v>
      </c>
      <c r="D2304" s="31" t="s">
        <v>63935</v>
      </c>
      <c r="E2304" s="31" t="s">
        <v>67</v>
      </c>
      <c r="F2304" s="31" t="s">
        <v>10119</v>
      </c>
      <c r="H2304" s="10" t="e">
        <f>VLOOKUP(A2304,#REF!,3,FALSE)</f>
        <v>#REF!</v>
      </c>
      <c r="I2304" s="10" t="e">
        <f>VLOOKUP(A2304,#REF!,4,FALSE)</f>
        <v>#REF!</v>
      </c>
      <c r="J2304" s="31" t="s">
        <v>10350</v>
      </c>
      <c r="K2304" s="10" t="str">
        <f t="shared" si="35"/>
        <v>외장하드/뉴백업플러스슬림레스큐/STHN2000400[씨게이트][씨게이트]</v>
      </c>
      <c r="L2304" s="31" t="s">
        <v>65155</v>
      </c>
    </row>
    <row r="2305" spans="1:12" x14ac:dyDescent="0.15">
      <c r="A2305" s="31" t="s">
        <v>61156</v>
      </c>
      <c r="B2305" s="31" t="s">
        <v>67727</v>
      </c>
      <c r="C2305" s="32">
        <v>94000</v>
      </c>
      <c r="D2305" s="31" t="s">
        <v>63936</v>
      </c>
      <c r="E2305" s="31" t="s">
        <v>67</v>
      </c>
      <c r="F2305" s="31" t="s">
        <v>10119</v>
      </c>
      <c r="H2305" s="10" t="e">
        <f>VLOOKUP(A2305,#REF!,3,FALSE)</f>
        <v>#REF!</v>
      </c>
      <c r="I2305" s="10" t="e">
        <f>VLOOKUP(A2305,#REF!,4,FALSE)</f>
        <v>#REF!</v>
      </c>
      <c r="J2305" s="31" t="s">
        <v>10350</v>
      </c>
      <c r="K2305" s="10" t="str">
        <f t="shared" si="35"/>
        <v>외장하드/뉴백업플러스슬림레스큐/STHN2000401[씨게이트][씨게이트]</v>
      </c>
      <c r="L2305" s="31" t="s">
        <v>65156</v>
      </c>
    </row>
    <row r="2306" spans="1:12" x14ac:dyDescent="0.15">
      <c r="A2306" s="31" t="s">
        <v>61157</v>
      </c>
      <c r="B2306" s="31" t="s">
        <v>67728</v>
      </c>
      <c r="C2306" s="32">
        <v>94000</v>
      </c>
      <c r="D2306" s="31" t="s">
        <v>63937</v>
      </c>
      <c r="E2306" s="31" t="s">
        <v>67</v>
      </c>
      <c r="F2306" s="31" t="s">
        <v>10119</v>
      </c>
      <c r="H2306" s="10" t="e">
        <f>VLOOKUP(A2306,#REF!,3,FALSE)</f>
        <v>#REF!</v>
      </c>
      <c r="I2306" s="10" t="e">
        <f>VLOOKUP(A2306,#REF!,4,FALSE)</f>
        <v>#REF!</v>
      </c>
      <c r="J2306" s="31" t="s">
        <v>10350</v>
      </c>
      <c r="K2306" s="10" t="str">
        <f t="shared" si="35"/>
        <v>외장하드/뉴백업플러스슬림레스큐/STHN2000402[씨게이트][씨게이트]</v>
      </c>
      <c r="L2306" s="31" t="s">
        <v>65157</v>
      </c>
    </row>
    <row r="2307" spans="1:12" x14ac:dyDescent="0.15">
      <c r="A2307" s="31" t="s">
        <v>61158</v>
      </c>
      <c r="B2307" s="31" t="s">
        <v>67729</v>
      </c>
      <c r="C2307" s="32">
        <v>94000</v>
      </c>
      <c r="D2307" s="31" t="s">
        <v>63938</v>
      </c>
      <c r="E2307" s="31" t="s">
        <v>67</v>
      </c>
      <c r="F2307" s="31" t="s">
        <v>10119</v>
      </c>
      <c r="H2307" s="10" t="e">
        <f>VLOOKUP(A2307,#REF!,3,FALSE)</f>
        <v>#REF!</v>
      </c>
      <c r="I2307" s="10" t="e">
        <f>VLOOKUP(A2307,#REF!,4,FALSE)</f>
        <v>#REF!</v>
      </c>
      <c r="J2307" s="31" t="s">
        <v>10350</v>
      </c>
      <c r="K2307" s="10" t="str">
        <f t="shared" ref="K2307:K2370" si="36">IF(J2307="",B2307,B2307&amp;"["&amp;J2307&amp;"]")</f>
        <v>외장하드/뉴백업플러스슬림레스큐/STHN2000403[씨게이트][씨게이트]</v>
      </c>
      <c r="L2307" s="31" t="s">
        <v>65158</v>
      </c>
    </row>
    <row r="2308" spans="1:12" x14ac:dyDescent="0.15">
      <c r="A2308" s="31" t="s">
        <v>61159</v>
      </c>
      <c r="B2308" s="31" t="s">
        <v>67730</v>
      </c>
      <c r="C2308" s="32">
        <v>94000</v>
      </c>
      <c r="D2308" s="31" t="s">
        <v>63939</v>
      </c>
      <c r="E2308" s="31" t="s">
        <v>67</v>
      </c>
      <c r="F2308" s="31" t="s">
        <v>10119</v>
      </c>
      <c r="H2308" s="10" t="e">
        <f>VLOOKUP(A2308,#REF!,3,FALSE)</f>
        <v>#REF!</v>
      </c>
      <c r="I2308" s="10" t="e">
        <f>VLOOKUP(A2308,#REF!,4,FALSE)</f>
        <v>#REF!</v>
      </c>
      <c r="J2308" s="31" t="s">
        <v>10350</v>
      </c>
      <c r="K2308" s="10" t="str">
        <f t="shared" si="36"/>
        <v>외장하드/뉴백업플러스슬림레스큐/STHN2000404[씨게이트][씨게이트]</v>
      </c>
      <c r="L2308" s="31" t="s">
        <v>65159</v>
      </c>
    </row>
    <row r="2309" spans="1:12" x14ac:dyDescent="0.15">
      <c r="A2309" s="31" t="s">
        <v>68995</v>
      </c>
      <c r="B2309" s="31" t="s">
        <v>69260</v>
      </c>
      <c r="C2309" s="32">
        <v>94000</v>
      </c>
      <c r="D2309" s="31" t="s">
        <v>69109</v>
      </c>
      <c r="E2309" s="31" t="s">
        <v>67</v>
      </c>
      <c r="F2309" s="31" t="s">
        <v>10119</v>
      </c>
      <c r="H2309" s="10" t="e">
        <f>VLOOKUP(A2309,#REF!,3,FALSE)</f>
        <v>#REF!</v>
      </c>
      <c r="I2309" s="10" t="e">
        <f>VLOOKUP(A2309,#REF!,4,FALSE)</f>
        <v>#REF!</v>
      </c>
      <c r="J2309" s="31" t="s">
        <v>10350</v>
      </c>
      <c r="K2309" s="10" t="str">
        <f t="shared" si="36"/>
        <v>외장하드/뉴백업플러스슬림레스큐/STHN2000405[씨게이트][씨게이트]</v>
      </c>
      <c r="L2309" s="31" t="s">
        <v>69199</v>
      </c>
    </row>
    <row r="2310" spans="1:12" x14ac:dyDescent="0.15">
      <c r="A2310" s="31" t="s">
        <v>68996</v>
      </c>
      <c r="B2310" s="31" t="s">
        <v>69261</v>
      </c>
      <c r="C2310" s="32">
        <v>94000</v>
      </c>
      <c r="D2310" s="31" t="s">
        <v>69110</v>
      </c>
      <c r="E2310" s="31" t="s">
        <v>67</v>
      </c>
      <c r="F2310" s="31" t="s">
        <v>10119</v>
      </c>
      <c r="H2310" s="10" t="e">
        <f>VLOOKUP(A2310,#REF!,3,FALSE)</f>
        <v>#REF!</v>
      </c>
      <c r="I2310" s="10" t="e">
        <f>VLOOKUP(A2310,#REF!,4,FALSE)</f>
        <v>#REF!</v>
      </c>
      <c r="J2310" s="31" t="s">
        <v>10350</v>
      </c>
      <c r="K2310" s="10" t="str">
        <f t="shared" si="36"/>
        <v>외장하드/뉴백업플러스슬림레스큐/STHN2000406[씨게이트][씨게이트]</v>
      </c>
      <c r="L2310" s="31" t="s">
        <v>69200</v>
      </c>
    </row>
    <row r="2311" spans="1:12" x14ac:dyDescent="0.15">
      <c r="A2311" s="31" t="s">
        <v>61160</v>
      </c>
      <c r="B2311" s="31" t="s">
        <v>67731</v>
      </c>
      <c r="C2311" s="32">
        <v>79000</v>
      </c>
      <c r="D2311" s="31" t="s">
        <v>60296</v>
      </c>
      <c r="E2311" s="31" t="s">
        <v>67</v>
      </c>
      <c r="F2311" s="31" t="s">
        <v>10119</v>
      </c>
      <c r="H2311" s="10" t="e">
        <f>VLOOKUP(A2311,#REF!,3,FALSE)</f>
        <v>#REF!</v>
      </c>
      <c r="I2311" s="10" t="e">
        <f>VLOOKUP(A2311,#REF!,4,FALSE)</f>
        <v>#REF!</v>
      </c>
      <c r="J2311" s="31" t="s">
        <v>10350</v>
      </c>
      <c r="K2311" s="10" t="str">
        <f t="shared" si="36"/>
        <v>외장하드/백업플러스울트라터치레스큐/STHH1000300[씨게이트][씨게이트]</v>
      </c>
      <c r="L2311" s="31" t="s">
        <v>65160</v>
      </c>
    </row>
    <row r="2312" spans="1:12" x14ac:dyDescent="0.15">
      <c r="A2312" s="31" t="s">
        <v>61161</v>
      </c>
      <c r="B2312" s="31" t="s">
        <v>67732</v>
      </c>
      <c r="C2312" s="32">
        <v>79000</v>
      </c>
      <c r="D2312" s="31" t="s">
        <v>63940</v>
      </c>
      <c r="E2312" s="31" t="s">
        <v>67</v>
      </c>
      <c r="F2312" s="31" t="s">
        <v>10119</v>
      </c>
      <c r="H2312" s="10" t="e">
        <f>VLOOKUP(A2312,#REF!,3,FALSE)</f>
        <v>#REF!</v>
      </c>
      <c r="I2312" s="10" t="e">
        <f>VLOOKUP(A2312,#REF!,4,FALSE)</f>
        <v>#REF!</v>
      </c>
      <c r="J2312" s="31" t="s">
        <v>10350</v>
      </c>
      <c r="K2312" s="10" t="str">
        <f t="shared" si="36"/>
        <v>외장하드/백업플러스울트라터치레스큐/STHH1000301[씨게이트][씨게이트]</v>
      </c>
      <c r="L2312" s="31" t="s">
        <v>65161</v>
      </c>
    </row>
    <row r="2313" spans="1:12" x14ac:dyDescent="0.15">
      <c r="A2313" s="31" t="s">
        <v>61162</v>
      </c>
      <c r="B2313" s="31" t="s">
        <v>67733</v>
      </c>
      <c r="C2313" s="32">
        <v>104000</v>
      </c>
      <c r="D2313" s="31" t="s">
        <v>63935</v>
      </c>
      <c r="E2313" s="31" t="s">
        <v>67</v>
      </c>
      <c r="F2313" s="31" t="s">
        <v>10119</v>
      </c>
      <c r="H2313" s="10" t="e">
        <f>VLOOKUP(A2313,#REF!,3,FALSE)</f>
        <v>#REF!</v>
      </c>
      <c r="I2313" s="10" t="e">
        <f>VLOOKUP(A2313,#REF!,4,FALSE)</f>
        <v>#REF!</v>
      </c>
      <c r="J2313" s="31" t="s">
        <v>10350</v>
      </c>
      <c r="K2313" s="10" t="str">
        <f t="shared" si="36"/>
        <v>외장하드/백업플러스울트라터치레스큐/STHH2000300[씨게이트][씨게이트]</v>
      </c>
      <c r="L2313" s="31" t="s">
        <v>65162</v>
      </c>
    </row>
    <row r="2314" spans="1:12" x14ac:dyDescent="0.15">
      <c r="A2314" s="31" t="s">
        <v>61163</v>
      </c>
      <c r="B2314" s="31" t="s">
        <v>67734</v>
      </c>
      <c r="C2314" s="32">
        <v>104000</v>
      </c>
      <c r="D2314" s="31" t="s">
        <v>63941</v>
      </c>
      <c r="E2314" s="31" t="s">
        <v>67</v>
      </c>
      <c r="F2314" s="31" t="s">
        <v>10119</v>
      </c>
      <c r="H2314" s="10" t="e">
        <f>VLOOKUP(A2314,#REF!,3,FALSE)</f>
        <v>#REF!</v>
      </c>
      <c r="I2314" s="10" t="e">
        <f>VLOOKUP(A2314,#REF!,4,FALSE)</f>
        <v>#REF!</v>
      </c>
      <c r="J2314" s="31" t="s">
        <v>10350</v>
      </c>
      <c r="K2314" s="10" t="str">
        <f t="shared" si="36"/>
        <v>외장하드/백업플러스울트라터치레스큐/STHH2000301[씨게이트][씨게이트]</v>
      </c>
      <c r="L2314" s="31" t="s">
        <v>65163</v>
      </c>
    </row>
    <row r="2315" spans="1:12" x14ac:dyDescent="0.15">
      <c r="A2315" s="31" t="s">
        <v>61164</v>
      </c>
      <c r="B2315" s="31" t="s">
        <v>67735</v>
      </c>
      <c r="C2315" s="32">
        <v>16500</v>
      </c>
      <c r="D2315" s="31" t="s">
        <v>63942</v>
      </c>
      <c r="E2315" s="31" t="s">
        <v>67</v>
      </c>
      <c r="F2315" s="31" t="s">
        <v>9641</v>
      </c>
      <c r="H2315" s="10" t="e">
        <f>VLOOKUP(A2315,#REF!,3,FALSE)</f>
        <v>#REF!</v>
      </c>
      <c r="I2315" s="10" t="e">
        <f>VLOOKUP(A2315,#REF!,4,FALSE)</f>
        <v>#REF!</v>
      </c>
      <c r="J2315" s="31" t="s">
        <v>10313</v>
      </c>
      <c r="K2315" s="10" t="str">
        <f t="shared" si="36"/>
        <v>잉크/T00Q140[엡손][엡손]</v>
      </c>
      <c r="L2315" s="31" t="s">
        <v>65164</v>
      </c>
    </row>
    <row r="2316" spans="1:12" x14ac:dyDescent="0.15">
      <c r="A2316" s="31" t="s">
        <v>61165</v>
      </c>
      <c r="B2316" s="31" t="s">
        <v>67736</v>
      </c>
      <c r="C2316" s="32">
        <v>12000</v>
      </c>
      <c r="D2316" s="31" t="s">
        <v>63943</v>
      </c>
      <c r="E2316" s="31" t="s">
        <v>67</v>
      </c>
      <c r="F2316" s="31" t="s">
        <v>9641</v>
      </c>
      <c r="H2316" s="10" t="e">
        <f>VLOOKUP(A2316,#REF!,3,FALSE)</f>
        <v>#REF!</v>
      </c>
      <c r="I2316" s="10" t="e">
        <f>VLOOKUP(A2316,#REF!,4,FALSE)</f>
        <v>#REF!</v>
      </c>
      <c r="J2316" s="31" t="s">
        <v>10313</v>
      </c>
      <c r="K2316" s="10" t="str">
        <f t="shared" si="36"/>
        <v>잉크/T00R140[엡손][엡손]</v>
      </c>
      <c r="L2316" s="31" t="s">
        <v>65165</v>
      </c>
    </row>
    <row r="2317" spans="1:12" x14ac:dyDescent="0.15">
      <c r="A2317" s="31" t="s">
        <v>61166</v>
      </c>
      <c r="B2317" s="31" t="s">
        <v>67737</v>
      </c>
      <c r="C2317" s="32">
        <v>12000</v>
      </c>
      <c r="D2317" s="31" t="s">
        <v>63944</v>
      </c>
      <c r="E2317" s="31" t="s">
        <v>67</v>
      </c>
      <c r="F2317" s="31" t="s">
        <v>9641</v>
      </c>
      <c r="H2317" s="10" t="e">
        <f>VLOOKUP(A2317,#REF!,3,FALSE)</f>
        <v>#REF!</v>
      </c>
      <c r="I2317" s="10" t="e">
        <f>VLOOKUP(A2317,#REF!,4,FALSE)</f>
        <v>#REF!</v>
      </c>
      <c r="J2317" s="31" t="s">
        <v>10313</v>
      </c>
      <c r="K2317" s="10" t="str">
        <f t="shared" si="36"/>
        <v>잉크/T00R240[엡손][엡손]</v>
      </c>
      <c r="L2317" s="31" t="s">
        <v>65166</v>
      </c>
    </row>
    <row r="2318" spans="1:12" x14ac:dyDescent="0.15">
      <c r="A2318" s="31" t="s">
        <v>61167</v>
      </c>
      <c r="B2318" s="31" t="s">
        <v>67738</v>
      </c>
      <c r="C2318" s="32">
        <v>12000</v>
      </c>
      <c r="D2318" s="31" t="s">
        <v>63945</v>
      </c>
      <c r="E2318" s="31" t="s">
        <v>67</v>
      </c>
      <c r="F2318" s="31" t="s">
        <v>9641</v>
      </c>
      <c r="H2318" s="10" t="e">
        <f>VLOOKUP(A2318,#REF!,3,FALSE)</f>
        <v>#REF!</v>
      </c>
      <c r="I2318" s="10" t="e">
        <f>VLOOKUP(A2318,#REF!,4,FALSE)</f>
        <v>#REF!</v>
      </c>
      <c r="J2318" s="31" t="s">
        <v>10313</v>
      </c>
      <c r="K2318" s="10" t="str">
        <f t="shared" si="36"/>
        <v>잉크/T00R340[엡손][엡손]</v>
      </c>
      <c r="L2318" s="31" t="s">
        <v>65167</v>
      </c>
    </row>
    <row r="2319" spans="1:12" x14ac:dyDescent="0.15">
      <c r="A2319" s="31" t="s">
        <v>61168</v>
      </c>
      <c r="B2319" s="31" t="s">
        <v>67739</v>
      </c>
      <c r="C2319" s="32">
        <v>12000</v>
      </c>
      <c r="D2319" s="31" t="s">
        <v>63946</v>
      </c>
      <c r="E2319" s="31" t="s">
        <v>67</v>
      </c>
      <c r="F2319" s="31" t="s">
        <v>9641</v>
      </c>
      <c r="H2319" s="10" t="e">
        <f>VLOOKUP(A2319,#REF!,3,FALSE)</f>
        <v>#REF!</v>
      </c>
      <c r="I2319" s="10" t="e">
        <f>VLOOKUP(A2319,#REF!,4,FALSE)</f>
        <v>#REF!</v>
      </c>
      <c r="J2319" s="31" t="s">
        <v>10313</v>
      </c>
      <c r="K2319" s="10" t="str">
        <f t="shared" si="36"/>
        <v>잉크/T00R440[엡손][엡손]</v>
      </c>
      <c r="L2319" s="31" t="s">
        <v>65168</v>
      </c>
    </row>
    <row r="2320" spans="1:12" x14ac:dyDescent="0.15">
      <c r="A2320" s="31" t="s">
        <v>61169</v>
      </c>
      <c r="B2320" s="31" t="s">
        <v>67740</v>
      </c>
      <c r="C2320" s="32">
        <v>8500</v>
      </c>
      <c r="D2320" s="31" t="s">
        <v>63947</v>
      </c>
      <c r="E2320" s="31" t="s">
        <v>67</v>
      </c>
      <c r="F2320" s="31" t="s">
        <v>9641</v>
      </c>
      <c r="H2320" s="10" t="e">
        <f>VLOOKUP(A2320,#REF!,3,FALSE)</f>
        <v>#REF!</v>
      </c>
      <c r="I2320" s="10" t="e">
        <f>VLOOKUP(A2320,#REF!,4,FALSE)</f>
        <v>#REF!</v>
      </c>
      <c r="J2320" s="31" t="s">
        <v>10313</v>
      </c>
      <c r="K2320" s="10" t="str">
        <f t="shared" si="36"/>
        <v>잉크/T01P100[엡손][엡손]</v>
      </c>
      <c r="L2320" s="31" t="s">
        <v>65169</v>
      </c>
    </row>
    <row r="2321" spans="1:12" x14ac:dyDescent="0.15">
      <c r="A2321" s="31" t="s">
        <v>61170</v>
      </c>
      <c r="B2321" s="31" t="s">
        <v>67741</v>
      </c>
      <c r="C2321" s="32">
        <v>24000</v>
      </c>
      <c r="D2321" s="31" t="s">
        <v>63948</v>
      </c>
      <c r="E2321" s="31" t="s">
        <v>67</v>
      </c>
      <c r="F2321" s="31" t="s">
        <v>9641</v>
      </c>
      <c r="H2321" s="10" t="e">
        <f>VLOOKUP(A2321,#REF!,3,FALSE)</f>
        <v>#REF!</v>
      </c>
      <c r="I2321" s="10" t="e">
        <f>VLOOKUP(A2321,#REF!,4,FALSE)</f>
        <v>#REF!</v>
      </c>
      <c r="J2321" s="31" t="s">
        <v>10313</v>
      </c>
      <c r="K2321" s="10" t="str">
        <f t="shared" si="36"/>
        <v>잉크/T03C170[엡손][엡손]</v>
      </c>
      <c r="L2321" s="31" t="s">
        <v>65170</v>
      </c>
    </row>
    <row r="2322" spans="1:12" x14ac:dyDescent="0.15">
      <c r="A2322" s="31" t="s">
        <v>61171</v>
      </c>
      <c r="B2322" s="31" t="s">
        <v>67742</v>
      </c>
      <c r="C2322" s="32">
        <v>8000</v>
      </c>
      <c r="D2322" s="31" t="s">
        <v>63949</v>
      </c>
      <c r="E2322" s="31" t="s">
        <v>67</v>
      </c>
      <c r="F2322" s="31" t="s">
        <v>9641</v>
      </c>
      <c r="H2322" s="10" t="e">
        <f>VLOOKUP(A2322,#REF!,3,FALSE)</f>
        <v>#REF!</v>
      </c>
      <c r="I2322" s="10" t="e">
        <f>VLOOKUP(A2322,#REF!,4,FALSE)</f>
        <v>#REF!</v>
      </c>
      <c r="J2322" s="31" t="s">
        <v>10313</v>
      </c>
      <c r="K2322" s="10" t="str">
        <f t="shared" si="36"/>
        <v>잉크/T03C270[엡손][엡손]</v>
      </c>
      <c r="L2322" s="31" t="s">
        <v>65171</v>
      </c>
    </row>
    <row r="2323" spans="1:12" x14ac:dyDescent="0.15">
      <c r="A2323" s="31" t="s">
        <v>61172</v>
      </c>
      <c r="B2323" s="31" t="s">
        <v>67743</v>
      </c>
      <c r="C2323" s="32">
        <v>8000</v>
      </c>
      <c r="D2323" s="31" t="s">
        <v>63950</v>
      </c>
      <c r="E2323" s="31" t="s">
        <v>67</v>
      </c>
      <c r="F2323" s="31" t="s">
        <v>9641</v>
      </c>
      <c r="H2323" s="10" t="e">
        <f>VLOOKUP(A2323,#REF!,3,FALSE)</f>
        <v>#REF!</v>
      </c>
      <c r="I2323" s="10" t="e">
        <f>VLOOKUP(A2323,#REF!,4,FALSE)</f>
        <v>#REF!</v>
      </c>
      <c r="J2323" s="31" t="s">
        <v>10313</v>
      </c>
      <c r="K2323" s="10" t="str">
        <f t="shared" si="36"/>
        <v>잉크/T03C370[엡손][엡손]</v>
      </c>
      <c r="L2323" s="31" t="s">
        <v>65172</v>
      </c>
    </row>
    <row r="2324" spans="1:12" x14ac:dyDescent="0.15">
      <c r="A2324" s="31" t="s">
        <v>61173</v>
      </c>
      <c r="B2324" s="31" t="s">
        <v>67744</v>
      </c>
      <c r="C2324" s="32">
        <v>8000</v>
      </c>
      <c r="D2324" s="31" t="s">
        <v>63951</v>
      </c>
      <c r="E2324" s="31" t="s">
        <v>67</v>
      </c>
      <c r="F2324" s="31" t="s">
        <v>9641</v>
      </c>
      <c r="H2324" s="10" t="e">
        <f>VLOOKUP(A2324,#REF!,3,FALSE)</f>
        <v>#REF!</v>
      </c>
      <c r="I2324" s="10" t="e">
        <f>VLOOKUP(A2324,#REF!,4,FALSE)</f>
        <v>#REF!</v>
      </c>
      <c r="J2324" s="31" t="s">
        <v>10313</v>
      </c>
      <c r="K2324" s="10" t="str">
        <f t="shared" si="36"/>
        <v>잉크/T03C470[엡손][엡손]</v>
      </c>
      <c r="L2324" s="31" t="s">
        <v>65173</v>
      </c>
    </row>
    <row r="2325" spans="1:12" x14ac:dyDescent="0.15">
      <c r="A2325" s="31" t="s">
        <v>61174</v>
      </c>
      <c r="B2325" s="31" t="s">
        <v>67745</v>
      </c>
      <c r="C2325" s="32">
        <v>44000</v>
      </c>
      <c r="D2325" s="31" t="s">
        <v>63952</v>
      </c>
      <c r="E2325" s="31" t="s">
        <v>67</v>
      </c>
      <c r="F2325" s="31" t="s">
        <v>9641</v>
      </c>
      <c r="H2325" s="10" t="e">
        <f>VLOOKUP(A2325,#REF!,3,FALSE)</f>
        <v>#REF!</v>
      </c>
      <c r="I2325" s="10" t="e">
        <f>VLOOKUP(A2325,#REF!,4,FALSE)</f>
        <v>#REF!</v>
      </c>
      <c r="J2325" s="31" t="s">
        <v>10313</v>
      </c>
      <c r="K2325" s="10" t="str">
        <f t="shared" si="36"/>
        <v>잉크/T03D170[엡손][엡손]</v>
      </c>
      <c r="L2325" s="31" t="s">
        <v>65174</v>
      </c>
    </row>
    <row r="2326" spans="1:12" x14ac:dyDescent="0.15">
      <c r="A2326" s="31" t="s">
        <v>61175</v>
      </c>
      <c r="B2326" s="31" t="s">
        <v>67746</v>
      </c>
      <c r="C2326" s="32">
        <v>24000</v>
      </c>
      <c r="D2326" s="31" t="s">
        <v>63953</v>
      </c>
      <c r="E2326" s="31" t="s">
        <v>67</v>
      </c>
      <c r="F2326" s="31" t="s">
        <v>9641</v>
      </c>
      <c r="H2326" s="10" t="e">
        <f>VLOOKUP(A2326,#REF!,3,FALSE)</f>
        <v>#REF!</v>
      </c>
      <c r="I2326" s="10" t="e">
        <f>VLOOKUP(A2326,#REF!,4,FALSE)</f>
        <v>#REF!</v>
      </c>
      <c r="J2326" s="31" t="s">
        <v>10313</v>
      </c>
      <c r="K2326" s="10" t="str">
        <f t="shared" si="36"/>
        <v>잉크/T289170[엡손][엡손]</v>
      </c>
      <c r="L2326" s="31" t="s">
        <v>65175</v>
      </c>
    </row>
    <row r="2327" spans="1:12" x14ac:dyDescent="0.15">
      <c r="A2327" s="31" t="s">
        <v>61176</v>
      </c>
      <c r="B2327" s="31" t="s">
        <v>67747</v>
      </c>
      <c r="C2327" s="32">
        <v>19500</v>
      </c>
      <c r="D2327" s="31" t="s">
        <v>63954</v>
      </c>
      <c r="E2327" s="31" t="s">
        <v>67</v>
      </c>
      <c r="F2327" s="31" t="s">
        <v>9641</v>
      </c>
      <c r="H2327" s="10" t="e">
        <f>VLOOKUP(A2327,#REF!,3,FALSE)</f>
        <v>#REF!</v>
      </c>
      <c r="I2327" s="10" t="e">
        <f>VLOOKUP(A2327,#REF!,4,FALSE)</f>
        <v>#REF!</v>
      </c>
      <c r="J2327" s="31" t="s">
        <v>10313</v>
      </c>
      <c r="K2327" s="10" t="str">
        <f t="shared" si="36"/>
        <v>잉크/T290070[엡손][엡손]</v>
      </c>
      <c r="L2327" s="31" t="s">
        <v>65176</v>
      </c>
    </row>
    <row r="2328" spans="1:12" x14ac:dyDescent="0.15">
      <c r="A2328" s="31" t="s">
        <v>61177</v>
      </c>
      <c r="B2328" s="31" t="s">
        <v>67748</v>
      </c>
      <c r="C2328" s="32">
        <v>8000</v>
      </c>
      <c r="D2328" s="31" t="s">
        <v>63955</v>
      </c>
      <c r="E2328" s="31" t="s">
        <v>67</v>
      </c>
      <c r="F2328" s="31" t="s">
        <v>9641</v>
      </c>
      <c r="H2328" s="10" t="e">
        <f>VLOOKUP(A2328,#REF!,3,FALSE)</f>
        <v>#REF!</v>
      </c>
      <c r="I2328" s="10" t="e">
        <f>VLOOKUP(A2328,#REF!,4,FALSE)</f>
        <v>#REF!</v>
      </c>
      <c r="J2328" s="31" t="s">
        <v>10313</v>
      </c>
      <c r="K2328" s="10" t="str">
        <f t="shared" si="36"/>
        <v>잉크/T312000[엡손][엡손]</v>
      </c>
      <c r="L2328" s="31" t="s">
        <v>65177</v>
      </c>
    </row>
    <row r="2329" spans="1:12" x14ac:dyDescent="0.15">
      <c r="A2329" s="31" t="s">
        <v>61178</v>
      </c>
      <c r="B2329" s="31" t="s">
        <v>67749</v>
      </c>
      <c r="C2329" s="32">
        <v>22700</v>
      </c>
      <c r="D2329" s="31" t="s">
        <v>63956</v>
      </c>
      <c r="E2329" s="31" t="s">
        <v>67</v>
      </c>
      <c r="F2329" s="31" t="s">
        <v>9641</v>
      </c>
      <c r="H2329" s="10" t="e">
        <f>VLOOKUP(A2329,#REF!,3,FALSE)</f>
        <v>#REF!</v>
      </c>
      <c r="I2329" s="10" t="e">
        <f>VLOOKUP(A2329,#REF!,4,FALSE)</f>
        <v>#REF!</v>
      </c>
      <c r="J2329" s="31" t="s">
        <v>10313</v>
      </c>
      <c r="K2329" s="10" t="str">
        <f t="shared" si="36"/>
        <v>잉크/T312100[엡손][엡손]</v>
      </c>
      <c r="L2329" s="31" t="s">
        <v>65178</v>
      </c>
    </row>
    <row r="2330" spans="1:12" x14ac:dyDescent="0.15">
      <c r="A2330" s="31" t="s">
        <v>61179</v>
      </c>
      <c r="B2330" s="31" t="s">
        <v>67750</v>
      </c>
      <c r="C2330" s="32">
        <v>22700</v>
      </c>
      <c r="D2330" s="31" t="s">
        <v>63957</v>
      </c>
      <c r="E2330" s="31" t="s">
        <v>67</v>
      </c>
      <c r="F2330" s="31" t="s">
        <v>9641</v>
      </c>
      <c r="H2330" s="10" t="e">
        <f>VLOOKUP(A2330,#REF!,3,FALSE)</f>
        <v>#REF!</v>
      </c>
      <c r="I2330" s="10" t="e">
        <f>VLOOKUP(A2330,#REF!,4,FALSE)</f>
        <v>#REF!</v>
      </c>
      <c r="J2330" s="31" t="s">
        <v>10313</v>
      </c>
      <c r="K2330" s="10" t="str">
        <f t="shared" si="36"/>
        <v>잉크/T312200[엡손][엡손]</v>
      </c>
      <c r="L2330" s="31" t="s">
        <v>65179</v>
      </c>
    </row>
    <row r="2331" spans="1:12" x14ac:dyDescent="0.15">
      <c r="A2331" s="31" t="s">
        <v>61180</v>
      </c>
      <c r="B2331" s="31" t="s">
        <v>67751</v>
      </c>
      <c r="C2331" s="32">
        <v>22700</v>
      </c>
      <c r="D2331" s="31" t="s">
        <v>63958</v>
      </c>
      <c r="E2331" s="31" t="s">
        <v>67</v>
      </c>
      <c r="F2331" s="31" t="s">
        <v>9641</v>
      </c>
      <c r="H2331" s="10" t="e">
        <f>VLOOKUP(A2331,#REF!,3,FALSE)</f>
        <v>#REF!</v>
      </c>
      <c r="I2331" s="10" t="e">
        <f>VLOOKUP(A2331,#REF!,4,FALSE)</f>
        <v>#REF!</v>
      </c>
      <c r="J2331" s="31" t="s">
        <v>10313</v>
      </c>
      <c r="K2331" s="10" t="str">
        <f t="shared" si="36"/>
        <v>잉크/T312300[엡손][엡손]</v>
      </c>
      <c r="L2331" s="31" t="s">
        <v>65180</v>
      </c>
    </row>
    <row r="2332" spans="1:12" x14ac:dyDescent="0.15">
      <c r="A2332" s="31" t="s">
        <v>61181</v>
      </c>
      <c r="B2332" s="31" t="s">
        <v>67752</v>
      </c>
      <c r="C2332" s="32">
        <v>22700</v>
      </c>
      <c r="D2332" s="31" t="s">
        <v>63959</v>
      </c>
      <c r="E2332" s="31" t="s">
        <v>67</v>
      </c>
      <c r="F2332" s="31" t="s">
        <v>9641</v>
      </c>
      <c r="H2332" s="10" t="e">
        <f>VLOOKUP(A2332,#REF!,3,FALSE)</f>
        <v>#REF!</v>
      </c>
      <c r="I2332" s="10" t="e">
        <f>VLOOKUP(A2332,#REF!,4,FALSE)</f>
        <v>#REF!</v>
      </c>
      <c r="J2332" s="31" t="s">
        <v>10313</v>
      </c>
      <c r="K2332" s="10" t="str">
        <f t="shared" si="36"/>
        <v>잉크/T312400[엡손][엡손]</v>
      </c>
      <c r="L2332" s="31" t="s">
        <v>65181</v>
      </c>
    </row>
    <row r="2333" spans="1:12" x14ac:dyDescent="0.15">
      <c r="A2333" s="31" t="s">
        <v>61182</v>
      </c>
      <c r="B2333" s="31" t="s">
        <v>67753</v>
      </c>
      <c r="C2333" s="32">
        <v>22700</v>
      </c>
      <c r="D2333" s="31" t="s">
        <v>63960</v>
      </c>
      <c r="E2333" s="31" t="s">
        <v>67</v>
      </c>
      <c r="F2333" s="31" t="s">
        <v>9641</v>
      </c>
      <c r="H2333" s="10" t="e">
        <f>VLOOKUP(A2333,#REF!,3,FALSE)</f>
        <v>#REF!</v>
      </c>
      <c r="I2333" s="10" t="e">
        <f>VLOOKUP(A2333,#REF!,4,FALSE)</f>
        <v>#REF!</v>
      </c>
      <c r="J2333" s="31" t="s">
        <v>10313</v>
      </c>
      <c r="K2333" s="10" t="str">
        <f t="shared" si="36"/>
        <v>잉크/T312700[엡손][엡손]</v>
      </c>
      <c r="L2333" s="31" t="s">
        <v>65182</v>
      </c>
    </row>
    <row r="2334" spans="1:12" x14ac:dyDescent="0.15">
      <c r="A2334" s="31" t="s">
        <v>61183</v>
      </c>
      <c r="B2334" s="31" t="s">
        <v>67754</v>
      </c>
      <c r="C2334" s="32">
        <v>22700</v>
      </c>
      <c r="D2334" s="31" t="s">
        <v>63961</v>
      </c>
      <c r="E2334" s="31" t="s">
        <v>67</v>
      </c>
      <c r="F2334" s="31" t="s">
        <v>9641</v>
      </c>
      <c r="H2334" s="10" t="e">
        <f>VLOOKUP(A2334,#REF!,3,FALSE)</f>
        <v>#REF!</v>
      </c>
      <c r="I2334" s="10" t="e">
        <f>VLOOKUP(A2334,#REF!,4,FALSE)</f>
        <v>#REF!</v>
      </c>
      <c r="J2334" s="31" t="s">
        <v>10313</v>
      </c>
      <c r="K2334" s="10" t="str">
        <f t="shared" si="36"/>
        <v>잉크/T312800[엡손][엡손]</v>
      </c>
      <c r="L2334" s="31" t="s">
        <v>65183</v>
      </c>
    </row>
    <row r="2335" spans="1:12" x14ac:dyDescent="0.15">
      <c r="A2335" s="31" t="s">
        <v>61184</v>
      </c>
      <c r="B2335" s="31" t="s">
        <v>67755</v>
      </c>
      <c r="C2335" s="32">
        <v>22700</v>
      </c>
      <c r="D2335" s="31" t="s">
        <v>63962</v>
      </c>
      <c r="E2335" s="31" t="s">
        <v>67</v>
      </c>
      <c r="F2335" s="31" t="s">
        <v>9641</v>
      </c>
      <c r="H2335" s="10" t="e">
        <f>VLOOKUP(A2335,#REF!,3,FALSE)</f>
        <v>#REF!</v>
      </c>
      <c r="I2335" s="10" t="e">
        <f>VLOOKUP(A2335,#REF!,4,FALSE)</f>
        <v>#REF!</v>
      </c>
      <c r="J2335" s="31" t="s">
        <v>10313</v>
      </c>
      <c r="K2335" s="10" t="str">
        <f t="shared" si="36"/>
        <v>잉크/T312900[엡손][엡손]</v>
      </c>
      <c r="L2335" s="31" t="s">
        <v>65184</v>
      </c>
    </row>
    <row r="2336" spans="1:12" x14ac:dyDescent="0.15">
      <c r="A2336" s="31" t="s">
        <v>61185</v>
      </c>
      <c r="B2336" s="31" t="s">
        <v>67756</v>
      </c>
      <c r="C2336" s="32">
        <v>39000</v>
      </c>
      <c r="D2336" s="31" t="s">
        <v>63963</v>
      </c>
      <c r="E2336" s="31" t="s">
        <v>67</v>
      </c>
      <c r="F2336" s="31" t="s">
        <v>9641</v>
      </c>
      <c r="H2336" s="10" t="e">
        <f>VLOOKUP(A2336,#REF!,3,FALSE)</f>
        <v>#REF!</v>
      </c>
      <c r="I2336" s="10" t="e">
        <f>VLOOKUP(A2336,#REF!,4,FALSE)</f>
        <v>#REF!</v>
      </c>
      <c r="J2336" s="31" t="s">
        <v>10313</v>
      </c>
      <c r="K2336" s="10" t="str">
        <f t="shared" si="36"/>
        <v>잉크/T760100[엡손][엡손]</v>
      </c>
      <c r="L2336" s="31" t="s">
        <v>65185</v>
      </c>
    </row>
    <row r="2337" spans="1:12" x14ac:dyDescent="0.15">
      <c r="A2337" s="31" t="s">
        <v>61186</v>
      </c>
      <c r="B2337" s="31" t="s">
        <v>67757</v>
      </c>
      <c r="C2337" s="32">
        <v>39000</v>
      </c>
      <c r="D2337" s="31" t="s">
        <v>63964</v>
      </c>
      <c r="E2337" s="31" t="s">
        <v>67</v>
      </c>
      <c r="F2337" s="31" t="s">
        <v>9641</v>
      </c>
      <c r="H2337" s="10" t="e">
        <f>VLOOKUP(A2337,#REF!,3,FALSE)</f>
        <v>#REF!</v>
      </c>
      <c r="I2337" s="10" t="e">
        <f>VLOOKUP(A2337,#REF!,4,FALSE)</f>
        <v>#REF!</v>
      </c>
      <c r="J2337" s="31" t="s">
        <v>10313</v>
      </c>
      <c r="K2337" s="10" t="str">
        <f t="shared" si="36"/>
        <v>잉크/T760200[엡손][엡손]</v>
      </c>
      <c r="L2337" s="31" t="s">
        <v>65186</v>
      </c>
    </row>
    <row r="2338" spans="1:12" x14ac:dyDescent="0.15">
      <c r="A2338" s="31" t="s">
        <v>61187</v>
      </c>
      <c r="B2338" s="31" t="s">
        <v>67758</v>
      </c>
      <c r="C2338" s="32">
        <v>39000</v>
      </c>
      <c r="D2338" s="31" t="s">
        <v>63965</v>
      </c>
      <c r="E2338" s="31" t="s">
        <v>67</v>
      </c>
      <c r="F2338" s="31" t="s">
        <v>9641</v>
      </c>
      <c r="H2338" s="10" t="e">
        <f>VLOOKUP(A2338,#REF!,3,FALSE)</f>
        <v>#REF!</v>
      </c>
      <c r="I2338" s="10" t="e">
        <f>VLOOKUP(A2338,#REF!,4,FALSE)</f>
        <v>#REF!</v>
      </c>
      <c r="J2338" s="31" t="s">
        <v>10313</v>
      </c>
      <c r="K2338" s="10" t="str">
        <f t="shared" si="36"/>
        <v>잉크/T760400[엡손][엡손]</v>
      </c>
      <c r="L2338" s="31" t="s">
        <v>65187</v>
      </c>
    </row>
    <row r="2339" spans="1:12" x14ac:dyDescent="0.15">
      <c r="A2339" s="31" t="s">
        <v>61188</v>
      </c>
      <c r="B2339" s="31" t="s">
        <v>67759</v>
      </c>
      <c r="C2339" s="32">
        <v>39000</v>
      </c>
      <c r="D2339" s="31" t="s">
        <v>63966</v>
      </c>
      <c r="E2339" s="31" t="s">
        <v>67</v>
      </c>
      <c r="F2339" s="31" t="s">
        <v>9641</v>
      </c>
      <c r="H2339" s="10" t="e">
        <f>VLOOKUP(A2339,#REF!,3,FALSE)</f>
        <v>#REF!</v>
      </c>
      <c r="I2339" s="10" t="e">
        <f>VLOOKUP(A2339,#REF!,4,FALSE)</f>
        <v>#REF!</v>
      </c>
      <c r="J2339" s="31" t="s">
        <v>10313</v>
      </c>
      <c r="K2339" s="10" t="str">
        <f t="shared" si="36"/>
        <v>잉크/T760500[엡손][엡손]</v>
      </c>
      <c r="L2339" s="31" t="s">
        <v>65188</v>
      </c>
    </row>
    <row r="2340" spans="1:12" x14ac:dyDescent="0.15">
      <c r="A2340" s="31" t="s">
        <v>61189</v>
      </c>
      <c r="B2340" s="31" t="s">
        <v>67760</v>
      </c>
      <c r="C2340" s="32">
        <v>39000</v>
      </c>
      <c r="D2340" s="31" t="s">
        <v>63967</v>
      </c>
      <c r="E2340" s="31" t="s">
        <v>67</v>
      </c>
      <c r="F2340" s="31" t="s">
        <v>9641</v>
      </c>
      <c r="H2340" s="10" t="e">
        <f>VLOOKUP(A2340,#REF!,3,FALSE)</f>
        <v>#REF!</v>
      </c>
      <c r="I2340" s="10" t="e">
        <f>VLOOKUP(A2340,#REF!,4,FALSE)</f>
        <v>#REF!</v>
      </c>
      <c r="J2340" s="31" t="s">
        <v>10313</v>
      </c>
      <c r="K2340" s="10" t="str">
        <f t="shared" si="36"/>
        <v>잉크/T760600[엡손][엡손]</v>
      </c>
      <c r="L2340" s="31" t="s">
        <v>65189</v>
      </c>
    </row>
    <row r="2341" spans="1:12" x14ac:dyDescent="0.15">
      <c r="A2341" s="31" t="s">
        <v>61190</v>
      </c>
      <c r="B2341" s="31" t="s">
        <v>67761</v>
      </c>
      <c r="C2341" s="32">
        <v>39000</v>
      </c>
      <c r="D2341" s="31" t="s">
        <v>63968</v>
      </c>
      <c r="E2341" s="31" t="s">
        <v>67</v>
      </c>
      <c r="F2341" s="31" t="s">
        <v>9641</v>
      </c>
      <c r="H2341" s="10" t="e">
        <f>VLOOKUP(A2341,#REF!,3,FALSE)</f>
        <v>#REF!</v>
      </c>
      <c r="I2341" s="10" t="e">
        <f>VLOOKUP(A2341,#REF!,4,FALSE)</f>
        <v>#REF!</v>
      </c>
      <c r="J2341" s="31" t="s">
        <v>10313</v>
      </c>
      <c r="K2341" s="10" t="str">
        <f t="shared" si="36"/>
        <v>잉크/T760700[엡손][엡손]</v>
      </c>
      <c r="L2341" s="31" t="s">
        <v>65190</v>
      </c>
    </row>
    <row r="2342" spans="1:12" x14ac:dyDescent="0.15">
      <c r="A2342" s="31" t="s">
        <v>61191</v>
      </c>
      <c r="B2342" s="31" t="s">
        <v>67762</v>
      </c>
      <c r="C2342" s="32">
        <v>39000</v>
      </c>
      <c r="D2342" s="31" t="s">
        <v>63969</v>
      </c>
      <c r="E2342" s="31" t="s">
        <v>67</v>
      </c>
      <c r="F2342" s="31" t="s">
        <v>9641</v>
      </c>
      <c r="H2342" s="10" t="e">
        <f>VLOOKUP(A2342,#REF!,3,FALSE)</f>
        <v>#REF!</v>
      </c>
      <c r="I2342" s="10" t="e">
        <f>VLOOKUP(A2342,#REF!,4,FALSE)</f>
        <v>#REF!</v>
      </c>
      <c r="J2342" s="31" t="s">
        <v>10313</v>
      </c>
      <c r="K2342" s="10" t="str">
        <f t="shared" si="36"/>
        <v>잉크/T760800[엡손][엡손]</v>
      </c>
      <c r="L2342" s="31" t="s">
        <v>65191</v>
      </c>
    </row>
    <row r="2343" spans="1:12" x14ac:dyDescent="0.15">
      <c r="A2343" s="31" t="s">
        <v>61192</v>
      </c>
      <c r="B2343" s="31" t="s">
        <v>67763</v>
      </c>
      <c r="C2343" s="32">
        <v>39000</v>
      </c>
      <c r="D2343" s="31" t="s">
        <v>63970</v>
      </c>
      <c r="E2343" s="31" t="s">
        <v>67</v>
      </c>
      <c r="F2343" s="31" t="s">
        <v>9641</v>
      </c>
      <c r="H2343" s="10" t="e">
        <f>VLOOKUP(A2343,#REF!,3,FALSE)</f>
        <v>#REF!</v>
      </c>
      <c r="I2343" s="10" t="e">
        <f>VLOOKUP(A2343,#REF!,4,FALSE)</f>
        <v>#REF!</v>
      </c>
      <c r="J2343" s="31" t="s">
        <v>10313</v>
      </c>
      <c r="K2343" s="10" t="str">
        <f t="shared" si="36"/>
        <v>잉크/T760900[엡손][엡손]</v>
      </c>
      <c r="L2343" s="31" t="s">
        <v>65192</v>
      </c>
    </row>
    <row r="2344" spans="1:12" x14ac:dyDescent="0.15">
      <c r="A2344" s="31" t="s">
        <v>61193</v>
      </c>
      <c r="B2344" s="31" t="s">
        <v>67764</v>
      </c>
      <c r="C2344" s="32">
        <v>20000</v>
      </c>
      <c r="D2344" s="31" t="s">
        <v>906</v>
      </c>
      <c r="E2344" s="31" t="s">
        <v>67</v>
      </c>
      <c r="F2344" s="31" t="s">
        <v>9984</v>
      </c>
      <c r="H2344" s="10" t="e">
        <f>VLOOKUP(A2344,#REF!,3,FALSE)</f>
        <v>#REF!</v>
      </c>
      <c r="I2344" s="10" t="e">
        <f>VLOOKUP(A2344,#REF!,4,FALSE)</f>
        <v>#REF!</v>
      </c>
      <c r="J2344" s="31" t="s">
        <v>10356</v>
      </c>
      <c r="K2344" s="10" t="str">
        <f t="shared" si="36"/>
        <v>노트북쿨러/S1[FOR LG][FOR LG]</v>
      </c>
      <c r="L2344" s="31" t="s">
        <v>65193</v>
      </c>
    </row>
    <row r="2345" spans="1:12" x14ac:dyDescent="0.15">
      <c r="A2345" s="31" t="s">
        <v>61194</v>
      </c>
      <c r="B2345" s="31" t="s">
        <v>69262</v>
      </c>
      <c r="C2345" s="32">
        <v>83000</v>
      </c>
      <c r="D2345" s="31" t="s">
        <v>8675</v>
      </c>
      <c r="E2345" s="31" t="s">
        <v>67</v>
      </c>
      <c r="F2345" s="31" t="s">
        <v>10119</v>
      </c>
      <c r="H2345" s="10" t="e">
        <f>VLOOKUP(A2345,#REF!,3,FALSE)</f>
        <v>#REF!</v>
      </c>
      <c r="I2345" s="10" t="e">
        <f>VLOOKUP(A2345,#REF!,4,FALSE)</f>
        <v>#REF!</v>
      </c>
      <c r="J2345" s="31" t="s">
        <v>10340</v>
      </c>
      <c r="K2345" s="10" t="str">
        <f t="shared" si="36"/>
        <v>외장하드/마이패스포트(신)[웨스턴디지털][웨스턴디지털]</v>
      </c>
      <c r="L2345" s="31" t="s">
        <v>65194</v>
      </c>
    </row>
    <row r="2346" spans="1:12" x14ac:dyDescent="0.15">
      <c r="A2346" s="31" t="s">
        <v>61195</v>
      </c>
      <c r="B2346" s="31" t="s">
        <v>67766</v>
      </c>
      <c r="C2346" s="32">
        <v>25000</v>
      </c>
      <c r="D2346" s="31" t="s">
        <v>8952</v>
      </c>
      <c r="E2346" s="31" t="s">
        <v>67</v>
      </c>
      <c r="F2346" s="31" t="s">
        <v>10182</v>
      </c>
      <c r="H2346" s="10" t="e">
        <f>VLOOKUP(A2346,#REF!,3,FALSE)</f>
        <v>#REF!</v>
      </c>
      <c r="I2346" s="10" t="e">
        <f>VLOOKUP(A2346,#REF!,4,FALSE)</f>
        <v>#REF!</v>
      </c>
      <c r="J2346" s="31" t="s">
        <v>10369</v>
      </c>
      <c r="K2346" s="10" t="str">
        <f t="shared" si="36"/>
        <v>보조배터리/UE10025[에너자이저][에너자이저]</v>
      </c>
      <c r="L2346" s="31" t="s">
        <v>65195</v>
      </c>
    </row>
    <row r="2347" spans="1:12" x14ac:dyDescent="0.15">
      <c r="A2347" s="31" t="s">
        <v>61196</v>
      </c>
      <c r="B2347" s="31" t="s">
        <v>67766</v>
      </c>
      <c r="C2347" s="32">
        <v>25000</v>
      </c>
      <c r="D2347" s="31" t="s">
        <v>8956</v>
      </c>
      <c r="E2347" s="31" t="s">
        <v>67</v>
      </c>
      <c r="F2347" s="31" t="s">
        <v>10182</v>
      </c>
      <c r="H2347" s="10" t="e">
        <f>VLOOKUP(A2347,#REF!,3,FALSE)</f>
        <v>#REF!</v>
      </c>
      <c r="I2347" s="10" t="e">
        <f>VLOOKUP(A2347,#REF!,4,FALSE)</f>
        <v>#REF!</v>
      </c>
      <c r="J2347" s="31" t="s">
        <v>10369</v>
      </c>
      <c r="K2347" s="10" t="str">
        <f t="shared" si="36"/>
        <v>보조배터리/UE10025[에너자이저][에너자이저]</v>
      </c>
      <c r="L2347" s="31" t="s">
        <v>65196</v>
      </c>
    </row>
    <row r="2348" spans="1:12" x14ac:dyDescent="0.15">
      <c r="A2348" s="31" t="s">
        <v>61197</v>
      </c>
      <c r="B2348" s="31" t="s">
        <v>69449</v>
      </c>
      <c r="C2348" s="32">
        <v>32500</v>
      </c>
      <c r="D2348" s="31" t="s">
        <v>906</v>
      </c>
      <c r="E2348" s="31" t="s">
        <v>67</v>
      </c>
      <c r="F2348" s="31" t="s">
        <v>10025</v>
      </c>
      <c r="H2348" s="10" t="e">
        <f>VLOOKUP(A2348,#REF!,3,FALSE)</f>
        <v>#REF!</v>
      </c>
      <c r="I2348" s="10" t="e">
        <f>VLOOKUP(A2348,#REF!,4,FALSE)</f>
        <v>#REF!</v>
      </c>
      <c r="J2348" s="31" t="s">
        <v>10329</v>
      </c>
      <c r="K2348" s="10" t="str">
        <f t="shared" si="36"/>
        <v>키보드/무선/K270[로지텍][로지텍]</v>
      </c>
      <c r="L2348" s="31" t="s">
        <v>65197</v>
      </c>
    </row>
    <row r="2349" spans="1:12" x14ac:dyDescent="0.15">
      <c r="A2349" s="31" t="s">
        <v>61198</v>
      </c>
      <c r="B2349" s="31" t="s">
        <v>67767</v>
      </c>
      <c r="C2349" s="32">
        <v>200000</v>
      </c>
      <c r="D2349" s="31" t="s">
        <v>1388</v>
      </c>
      <c r="E2349" s="31" t="s">
        <v>67</v>
      </c>
      <c r="F2349" s="31" t="s">
        <v>9643</v>
      </c>
      <c r="H2349" s="10" t="e">
        <f>VLOOKUP(A2349,#REF!,3,FALSE)</f>
        <v>#REF!</v>
      </c>
      <c r="I2349" s="10" t="e">
        <f>VLOOKUP(A2349,#REF!,4,FALSE)</f>
        <v>#REF!</v>
      </c>
      <c r="J2349" s="31" t="s">
        <v>10314</v>
      </c>
      <c r="K2349" s="10" t="str">
        <f t="shared" si="36"/>
        <v>토너/CF289A[HP][HP]</v>
      </c>
      <c r="L2349" s="31" t="s">
        <v>65198</v>
      </c>
    </row>
    <row r="2350" spans="1:12" x14ac:dyDescent="0.15">
      <c r="A2350" s="31" t="s">
        <v>61199</v>
      </c>
      <c r="B2350" s="31" t="s">
        <v>67768</v>
      </c>
      <c r="C2350" s="32">
        <v>310000</v>
      </c>
      <c r="D2350" s="31" t="s">
        <v>63971</v>
      </c>
      <c r="E2350" s="31" t="s">
        <v>67</v>
      </c>
      <c r="F2350" s="31" t="s">
        <v>9643</v>
      </c>
      <c r="H2350" s="10" t="e">
        <f>VLOOKUP(A2350,#REF!,3,FALSE)</f>
        <v>#REF!</v>
      </c>
      <c r="I2350" s="10" t="e">
        <f>VLOOKUP(A2350,#REF!,4,FALSE)</f>
        <v>#REF!</v>
      </c>
      <c r="J2350" s="31" t="s">
        <v>10314</v>
      </c>
      <c r="K2350" s="10" t="str">
        <f t="shared" si="36"/>
        <v>토너/CF289X[HP][HP]</v>
      </c>
      <c r="L2350" s="31" t="s">
        <v>65199</v>
      </c>
    </row>
    <row r="2351" spans="1:12" x14ac:dyDescent="0.15">
      <c r="A2351" s="31" t="s">
        <v>61200</v>
      </c>
      <c r="B2351" s="31" t="s">
        <v>67769</v>
      </c>
      <c r="C2351" s="32">
        <v>85000</v>
      </c>
      <c r="D2351" s="31" t="s">
        <v>9226</v>
      </c>
      <c r="E2351" s="31" t="s">
        <v>67</v>
      </c>
      <c r="F2351" s="31" t="s">
        <v>9612</v>
      </c>
      <c r="H2351" s="10" t="e">
        <f>VLOOKUP(A2351,#REF!,3,FALSE)</f>
        <v>#REF!</v>
      </c>
      <c r="I2351" s="10" t="e">
        <f>VLOOKUP(A2351,#REF!,4,FALSE)</f>
        <v>#REF!</v>
      </c>
      <c r="J2351" s="31" t="s">
        <v>10315</v>
      </c>
      <c r="K2351" s="10" t="str">
        <f t="shared" si="36"/>
        <v>잉크/PFI-50MBK[캐논][캐논]</v>
      </c>
      <c r="L2351" s="31" t="s">
        <v>65200</v>
      </c>
    </row>
    <row r="2352" spans="1:12" x14ac:dyDescent="0.15">
      <c r="A2352" s="31" t="s">
        <v>61201</v>
      </c>
      <c r="B2352" s="31" t="s">
        <v>67770</v>
      </c>
      <c r="C2352" s="32">
        <v>85000</v>
      </c>
      <c r="D2352" s="31" t="s">
        <v>9227</v>
      </c>
      <c r="E2352" s="31" t="s">
        <v>67</v>
      </c>
      <c r="F2352" s="31" t="s">
        <v>9612</v>
      </c>
      <c r="H2352" s="10" t="e">
        <f>VLOOKUP(A2352,#REF!,3,FALSE)</f>
        <v>#REF!</v>
      </c>
      <c r="I2352" s="10" t="e">
        <f>VLOOKUP(A2352,#REF!,4,FALSE)</f>
        <v>#REF!</v>
      </c>
      <c r="J2352" s="31" t="s">
        <v>10315</v>
      </c>
      <c r="K2352" s="10" t="str">
        <f t="shared" si="36"/>
        <v>잉크/PFI-50PBK[캐논][캐논]</v>
      </c>
      <c r="L2352" s="31" t="s">
        <v>65201</v>
      </c>
    </row>
    <row r="2353" spans="1:12" x14ac:dyDescent="0.15">
      <c r="A2353" s="31" t="s">
        <v>61202</v>
      </c>
      <c r="B2353" s="31" t="s">
        <v>67771</v>
      </c>
      <c r="C2353" s="32">
        <v>85000</v>
      </c>
      <c r="D2353" s="31" t="s">
        <v>1391</v>
      </c>
      <c r="E2353" s="31" t="s">
        <v>67</v>
      </c>
      <c r="F2353" s="31" t="s">
        <v>9612</v>
      </c>
      <c r="H2353" s="10" t="e">
        <f>VLOOKUP(A2353,#REF!,3,FALSE)</f>
        <v>#REF!</v>
      </c>
      <c r="I2353" s="10" t="e">
        <f>VLOOKUP(A2353,#REF!,4,FALSE)</f>
        <v>#REF!</v>
      </c>
      <c r="J2353" s="31" t="s">
        <v>10315</v>
      </c>
      <c r="K2353" s="10" t="str">
        <f t="shared" si="36"/>
        <v>잉크/PFI-50C[캐논][캐논]</v>
      </c>
      <c r="L2353" s="31" t="s">
        <v>65202</v>
      </c>
    </row>
    <row r="2354" spans="1:12" x14ac:dyDescent="0.15">
      <c r="A2354" s="31" t="s">
        <v>61203</v>
      </c>
      <c r="B2354" s="31" t="s">
        <v>67772</v>
      </c>
      <c r="C2354" s="32">
        <v>85000</v>
      </c>
      <c r="D2354" s="31" t="s">
        <v>2818</v>
      </c>
      <c r="E2354" s="31" t="s">
        <v>67</v>
      </c>
      <c r="F2354" s="31" t="s">
        <v>9612</v>
      </c>
      <c r="H2354" s="10" t="e">
        <f>VLOOKUP(A2354,#REF!,3,FALSE)</f>
        <v>#REF!</v>
      </c>
      <c r="I2354" s="10" t="e">
        <f>VLOOKUP(A2354,#REF!,4,FALSE)</f>
        <v>#REF!</v>
      </c>
      <c r="J2354" s="31" t="s">
        <v>10315</v>
      </c>
      <c r="K2354" s="10" t="str">
        <f t="shared" si="36"/>
        <v>잉크/PFI-50M[캐논][캐논]</v>
      </c>
      <c r="L2354" s="31" t="s">
        <v>65203</v>
      </c>
    </row>
    <row r="2355" spans="1:12" x14ac:dyDescent="0.15">
      <c r="A2355" s="31" t="s">
        <v>61204</v>
      </c>
      <c r="B2355" s="31" t="s">
        <v>67773</v>
      </c>
      <c r="C2355" s="32">
        <v>85000</v>
      </c>
      <c r="D2355" s="31" t="s">
        <v>1390</v>
      </c>
      <c r="E2355" s="31" t="s">
        <v>67</v>
      </c>
      <c r="F2355" s="31" t="s">
        <v>9612</v>
      </c>
      <c r="H2355" s="10" t="e">
        <f>VLOOKUP(A2355,#REF!,3,FALSE)</f>
        <v>#REF!</v>
      </c>
      <c r="I2355" s="10" t="e">
        <f>VLOOKUP(A2355,#REF!,4,FALSE)</f>
        <v>#REF!</v>
      </c>
      <c r="J2355" s="31" t="s">
        <v>10315</v>
      </c>
      <c r="K2355" s="10" t="str">
        <f t="shared" si="36"/>
        <v>잉크/PFI-50Y[캐논][캐논]</v>
      </c>
      <c r="L2355" s="31" t="s">
        <v>65204</v>
      </c>
    </row>
    <row r="2356" spans="1:12" x14ac:dyDescent="0.15">
      <c r="A2356" s="31" t="s">
        <v>61205</v>
      </c>
      <c r="B2356" s="31" t="s">
        <v>67774</v>
      </c>
      <c r="C2356" s="32">
        <v>85000</v>
      </c>
      <c r="D2356" s="31" t="s">
        <v>63972</v>
      </c>
      <c r="E2356" s="31" t="s">
        <v>67</v>
      </c>
      <c r="F2356" s="31" t="s">
        <v>9612</v>
      </c>
      <c r="H2356" s="10" t="e">
        <f>VLOOKUP(A2356,#REF!,3,FALSE)</f>
        <v>#REF!</v>
      </c>
      <c r="I2356" s="10" t="e">
        <f>VLOOKUP(A2356,#REF!,4,FALSE)</f>
        <v>#REF!</v>
      </c>
      <c r="J2356" s="31" t="s">
        <v>10315</v>
      </c>
      <c r="K2356" s="10" t="str">
        <f t="shared" si="36"/>
        <v>잉크/PFI-50PM[캐논][캐논]</v>
      </c>
      <c r="L2356" s="31" t="s">
        <v>65205</v>
      </c>
    </row>
    <row r="2357" spans="1:12" x14ac:dyDescent="0.15">
      <c r="A2357" s="31" t="s">
        <v>61206</v>
      </c>
      <c r="B2357" s="31" t="s">
        <v>67775</v>
      </c>
      <c r="C2357" s="32">
        <v>85000</v>
      </c>
      <c r="D2357" s="31" t="s">
        <v>1388</v>
      </c>
      <c r="E2357" s="31" t="s">
        <v>67</v>
      </c>
      <c r="F2357" s="31" t="s">
        <v>9612</v>
      </c>
      <c r="H2357" s="10" t="e">
        <f>VLOOKUP(A2357,#REF!,3,FALSE)</f>
        <v>#REF!</v>
      </c>
      <c r="I2357" s="10" t="e">
        <f>VLOOKUP(A2357,#REF!,4,FALSE)</f>
        <v>#REF!</v>
      </c>
      <c r="J2357" s="31" t="s">
        <v>10315</v>
      </c>
      <c r="K2357" s="10" t="str">
        <f t="shared" si="36"/>
        <v>잉크/PFI-50B[캐논][캐논]</v>
      </c>
      <c r="L2357" s="31" t="s">
        <v>65206</v>
      </c>
    </row>
    <row r="2358" spans="1:12" x14ac:dyDescent="0.15">
      <c r="A2358" s="31" t="s">
        <v>61207</v>
      </c>
      <c r="B2358" s="31" t="s">
        <v>67776</v>
      </c>
      <c r="C2358" s="32">
        <v>85000</v>
      </c>
      <c r="D2358" s="31" t="s">
        <v>2332</v>
      </c>
      <c r="E2358" s="31" t="s">
        <v>67</v>
      </c>
      <c r="F2358" s="31" t="s">
        <v>9612</v>
      </c>
      <c r="H2358" s="10" t="e">
        <f>VLOOKUP(A2358,#REF!,3,FALSE)</f>
        <v>#REF!</v>
      </c>
      <c r="I2358" s="10" t="e">
        <f>VLOOKUP(A2358,#REF!,4,FALSE)</f>
        <v>#REF!</v>
      </c>
      <c r="J2358" s="31" t="s">
        <v>10315</v>
      </c>
      <c r="K2358" s="10" t="str">
        <f t="shared" si="36"/>
        <v>잉크/PFI-50GY[캐논][캐논]</v>
      </c>
      <c r="L2358" s="31" t="s">
        <v>65207</v>
      </c>
    </row>
    <row r="2359" spans="1:12" x14ac:dyDescent="0.15">
      <c r="A2359" s="31" t="s">
        <v>61208</v>
      </c>
      <c r="B2359" s="31" t="s">
        <v>67777</v>
      </c>
      <c r="C2359" s="32">
        <v>85000</v>
      </c>
      <c r="D2359" s="31" t="s">
        <v>63973</v>
      </c>
      <c r="E2359" s="31" t="s">
        <v>67</v>
      </c>
      <c r="F2359" s="31" t="s">
        <v>9612</v>
      </c>
      <c r="H2359" s="10" t="e">
        <f>VLOOKUP(A2359,#REF!,3,FALSE)</f>
        <v>#REF!</v>
      </c>
      <c r="I2359" s="10" t="e">
        <f>VLOOKUP(A2359,#REF!,4,FALSE)</f>
        <v>#REF!</v>
      </c>
      <c r="J2359" s="31" t="s">
        <v>10315</v>
      </c>
      <c r="K2359" s="10" t="str">
        <f t="shared" si="36"/>
        <v>잉크/PFI-50PGY[캐논][캐논]</v>
      </c>
      <c r="L2359" s="31" t="s">
        <v>65208</v>
      </c>
    </row>
    <row r="2360" spans="1:12" x14ac:dyDescent="0.15">
      <c r="A2360" s="31" t="s">
        <v>61209</v>
      </c>
      <c r="B2360" s="31" t="s">
        <v>67778</v>
      </c>
      <c r="C2360" s="32">
        <v>85000</v>
      </c>
      <c r="D2360" s="31" t="s">
        <v>63974</v>
      </c>
      <c r="E2360" s="31" t="s">
        <v>67</v>
      </c>
      <c r="F2360" s="31" t="s">
        <v>9612</v>
      </c>
      <c r="H2360" s="10" t="e">
        <f>VLOOKUP(A2360,#REF!,3,FALSE)</f>
        <v>#REF!</v>
      </c>
      <c r="I2360" s="10" t="e">
        <f>VLOOKUP(A2360,#REF!,4,FALSE)</f>
        <v>#REF!</v>
      </c>
      <c r="J2360" s="31" t="s">
        <v>10315</v>
      </c>
      <c r="K2360" s="10" t="str">
        <f t="shared" si="36"/>
        <v>잉크/PFI-50CO[캐논][캐논]</v>
      </c>
      <c r="L2360" s="31" t="s">
        <v>65209</v>
      </c>
    </row>
    <row r="2361" spans="1:12" x14ac:dyDescent="0.15">
      <c r="A2361" s="31" t="s">
        <v>61210</v>
      </c>
      <c r="B2361" s="31" t="s">
        <v>67779</v>
      </c>
      <c r="C2361" s="32">
        <v>14200</v>
      </c>
      <c r="D2361" s="31" t="s">
        <v>1388</v>
      </c>
      <c r="E2361" s="31" t="s">
        <v>67</v>
      </c>
      <c r="F2361" s="31" t="s">
        <v>9641</v>
      </c>
      <c r="H2361" s="10" t="e">
        <f>VLOOKUP(A2361,#REF!,3,FALSE)</f>
        <v>#REF!</v>
      </c>
      <c r="I2361" s="10" t="e">
        <f>VLOOKUP(A2361,#REF!,4,FALSE)</f>
        <v>#REF!</v>
      </c>
      <c r="J2361" s="31" t="s">
        <v>10313</v>
      </c>
      <c r="K2361" s="10" t="str">
        <f t="shared" si="36"/>
        <v>잉크/T03Q100[엡손][엡손]</v>
      </c>
      <c r="L2361" s="31" t="s">
        <v>65210</v>
      </c>
    </row>
    <row r="2362" spans="1:12" x14ac:dyDescent="0.15">
      <c r="A2362" s="31" t="s">
        <v>61211</v>
      </c>
      <c r="B2362" s="31" t="s">
        <v>67780</v>
      </c>
      <c r="C2362" s="32">
        <v>44000</v>
      </c>
      <c r="D2362" s="31" t="s">
        <v>2818</v>
      </c>
      <c r="E2362" s="31" t="s">
        <v>67</v>
      </c>
      <c r="F2362" s="31" t="s">
        <v>9641</v>
      </c>
      <c r="H2362" s="10" t="e">
        <f>VLOOKUP(A2362,#REF!,3,FALSE)</f>
        <v>#REF!</v>
      </c>
      <c r="I2362" s="10" t="e">
        <f>VLOOKUP(A2362,#REF!,4,FALSE)</f>
        <v>#REF!</v>
      </c>
      <c r="J2362" s="31" t="s">
        <v>10313</v>
      </c>
      <c r="K2362" s="10" t="str">
        <f t="shared" si="36"/>
        <v>잉크/T760300[엡손][엡손]</v>
      </c>
      <c r="L2362" s="31" t="s">
        <v>65211</v>
      </c>
    </row>
    <row r="2363" spans="1:12" x14ac:dyDescent="0.15">
      <c r="A2363" s="31" t="s">
        <v>61212</v>
      </c>
      <c r="B2363" s="31" t="s">
        <v>67781</v>
      </c>
      <c r="C2363" s="32">
        <v>5500</v>
      </c>
      <c r="D2363" s="31" t="s">
        <v>8606</v>
      </c>
      <c r="E2363" s="31" t="s">
        <v>67</v>
      </c>
      <c r="F2363" s="31" t="s">
        <v>10134</v>
      </c>
      <c r="H2363" s="10" t="e">
        <f>VLOOKUP(A2363,#REF!,3,FALSE)</f>
        <v>#REF!</v>
      </c>
      <c r="I2363" s="10" t="e">
        <f>VLOOKUP(A2363,#REF!,4,FALSE)</f>
        <v>#REF!</v>
      </c>
      <c r="J2363" s="31" t="s">
        <v>10339</v>
      </c>
      <c r="K2363" s="10" t="str">
        <f t="shared" si="36"/>
        <v>USB메모리/SDCZ-62[샌디스크][샌디스크]</v>
      </c>
      <c r="L2363" s="31" t="s">
        <v>65212</v>
      </c>
    </row>
    <row r="2364" spans="1:12" x14ac:dyDescent="0.15">
      <c r="A2364" s="31" t="s">
        <v>61213</v>
      </c>
      <c r="B2364" s="31" t="s">
        <v>67781</v>
      </c>
      <c r="C2364" s="32">
        <v>8000</v>
      </c>
      <c r="D2364" s="31" t="s">
        <v>8607</v>
      </c>
      <c r="E2364" s="31" t="s">
        <v>67</v>
      </c>
      <c r="F2364" s="31" t="s">
        <v>10134</v>
      </c>
      <c r="H2364" s="10" t="e">
        <f>VLOOKUP(A2364,#REF!,3,FALSE)</f>
        <v>#REF!</v>
      </c>
      <c r="I2364" s="10" t="e">
        <f>VLOOKUP(A2364,#REF!,4,FALSE)</f>
        <v>#REF!</v>
      </c>
      <c r="J2364" s="31" t="s">
        <v>10339</v>
      </c>
      <c r="K2364" s="10" t="str">
        <f t="shared" si="36"/>
        <v>USB메모리/SDCZ-62[샌디스크][샌디스크]</v>
      </c>
      <c r="L2364" s="31" t="s">
        <v>65213</v>
      </c>
    </row>
    <row r="2365" spans="1:12" x14ac:dyDescent="0.15">
      <c r="A2365" s="31" t="s">
        <v>61214</v>
      </c>
      <c r="B2365" s="31" t="s">
        <v>67781</v>
      </c>
      <c r="C2365" s="32">
        <v>13000</v>
      </c>
      <c r="D2365" s="31" t="s">
        <v>8608</v>
      </c>
      <c r="E2365" s="31" t="s">
        <v>67</v>
      </c>
      <c r="F2365" s="31" t="s">
        <v>10134</v>
      </c>
      <c r="H2365" s="10" t="e">
        <f>VLOOKUP(A2365,#REF!,3,FALSE)</f>
        <v>#REF!</v>
      </c>
      <c r="I2365" s="10" t="e">
        <f>VLOOKUP(A2365,#REF!,4,FALSE)</f>
        <v>#REF!</v>
      </c>
      <c r="J2365" s="31" t="s">
        <v>10339</v>
      </c>
      <c r="K2365" s="10" t="str">
        <f t="shared" si="36"/>
        <v>USB메모리/SDCZ-62[샌디스크][샌디스크]</v>
      </c>
      <c r="L2365" s="31" t="s">
        <v>65214</v>
      </c>
    </row>
    <row r="2366" spans="1:12" x14ac:dyDescent="0.15">
      <c r="A2366" s="31" t="s">
        <v>61215</v>
      </c>
      <c r="B2366" s="31" t="s">
        <v>67781</v>
      </c>
      <c r="C2366" s="32">
        <v>26000</v>
      </c>
      <c r="D2366" s="31" t="s">
        <v>8605</v>
      </c>
      <c r="E2366" s="31" t="s">
        <v>67</v>
      </c>
      <c r="F2366" s="31" t="s">
        <v>10134</v>
      </c>
      <c r="H2366" s="10" t="e">
        <f>VLOOKUP(A2366,#REF!,3,FALSE)</f>
        <v>#REF!</v>
      </c>
      <c r="I2366" s="10" t="e">
        <f>VLOOKUP(A2366,#REF!,4,FALSE)</f>
        <v>#REF!</v>
      </c>
      <c r="J2366" s="31" t="s">
        <v>10339</v>
      </c>
      <c r="K2366" s="10" t="str">
        <f t="shared" si="36"/>
        <v>USB메모리/SDCZ-62[샌디스크][샌디스크]</v>
      </c>
      <c r="L2366" s="31" t="s">
        <v>65215</v>
      </c>
    </row>
    <row r="2367" spans="1:12" x14ac:dyDescent="0.15">
      <c r="A2367" s="31" t="s">
        <v>61216</v>
      </c>
      <c r="B2367" s="31" t="s">
        <v>69263</v>
      </c>
      <c r="C2367" s="32">
        <v>6500</v>
      </c>
      <c r="D2367" s="31" t="s">
        <v>8606</v>
      </c>
      <c r="E2367" s="31" t="s">
        <v>67</v>
      </c>
      <c r="F2367" s="31" t="s">
        <v>10165</v>
      </c>
      <c r="H2367" s="10" t="e">
        <f>VLOOKUP(A2367,#REF!,3,FALSE)</f>
        <v>#REF!</v>
      </c>
      <c r="I2367" s="10" t="e">
        <f>VLOOKUP(A2367,#REF!,4,FALSE)</f>
        <v>#REF!</v>
      </c>
      <c r="J2367" s="31" t="s">
        <v>10368</v>
      </c>
      <c r="K2367" s="10" t="str">
        <f t="shared" si="36"/>
        <v>USB메모리/GLIDE[이메이션][이메이션]</v>
      </c>
      <c r="L2367" s="31" t="s">
        <v>65216</v>
      </c>
    </row>
    <row r="2368" spans="1:12" x14ac:dyDescent="0.15">
      <c r="A2368" s="31" t="s">
        <v>61217</v>
      </c>
      <c r="B2368" s="31" t="s">
        <v>69263</v>
      </c>
      <c r="C2368" s="32">
        <v>8000</v>
      </c>
      <c r="D2368" s="31" t="s">
        <v>8607</v>
      </c>
      <c r="E2368" s="31" t="s">
        <v>67</v>
      </c>
      <c r="F2368" s="31" t="s">
        <v>10165</v>
      </c>
      <c r="H2368" s="10" t="e">
        <f>VLOOKUP(A2368,#REF!,3,FALSE)</f>
        <v>#REF!</v>
      </c>
      <c r="I2368" s="10" t="e">
        <f>VLOOKUP(A2368,#REF!,4,FALSE)</f>
        <v>#REF!</v>
      </c>
      <c r="J2368" s="31" t="s">
        <v>10368</v>
      </c>
      <c r="K2368" s="10" t="str">
        <f t="shared" si="36"/>
        <v>USB메모리/GLIDE[이메이션][이메이션]</v>
      </c>
      <c r="L2368" s="31" t="s">
        <v>65217</v>
      </c>
    </row>
    <row r="2369" spans="1:12" x14ac:dyDescent="0.15">
      <c r="A2369" s="31" t="s">
        <v>61218</v>
      </c>
      <c r="B2369" s="31" t="s">
        <v>69263</v>
      </c>
      <c r="C2369" s="32">
        <v>13000</v>
      </c>
      <c r="D2369" s="31" t="s">
        <v>8608</v>
      </c>
      <c r="E2369" s="31" t="s">
        <v>67</v>
      </c>
      <c r="F2369" s="31" t="s">
        <v>10165</v>
      </c>
      <c r="H2369" s="10" t="e">
        <f>VLOOKUP(A2369,#REF!,3,FALSE)</f>
        <v>#REF!</v>
      </c>
      <c r="I2369" s="10" t="e">
        <f>VLOOKUP(A2369,#REF!,4,FALSE)</f>
        <v>#REF!</v>
      </c>
      <c r="J2369" s="31" t="s">
        <v>10368</v>
      </c>
      <c r="K2369" s="10" t="str">
        <f t="shared" si="36"/>
        <v>USB메모리/GLIDE[이메이션][이메이션]</v>
      </c>
      <c r="L2369" s="31" t="s">
        <v>65218</v>
      </c>
    </row>
    <row r="2370" spans="1:12" x14ac:dyDescent="0.15">
      <c r="A2370" s="31" t="s">
        <v>61219</v>
      </c>
      <c r="B2370" s="31" t="s">
        <v>69263</v>
      </c>
      <c r="C2370" s="32">
        <v>23000</v>
      </c>
      <c r="D2370" s="31" t="s">
        <v>8605</v>
      </c>
      <c r="E2370" s="31" t="s">
        <v>67</v>
      </c>
      <c r="F2370" s="31" t="s">
        <v>10165</v>
      </c>
      <c r="H2370" s="10" t="e">
        <f>VLOOKUP(A2370,#REF!,3,FALSE)</f>
        <v>#REF!</v>
      </c>
      <c r="I2370" s="10" t="e">
        <f>VLOOKUP(A2370,#REF!,4,FALSE)</f>
        <v>#REF!</v>
      </c>
      <c r="J2370" s="31" t="s">
        <v>10368</v>
      </c>
      <c r="K2370" s="10" t="str">
        <f t="shared" si="36"/>
        <v>USB메모리/GLIDE[이메이션][이메이션]</v>
      </c>
      <c r="L2370" s="31" t="s">
        <v>65219</v>
      </c>
    </row>
    <row r="2371" spans="1:12" x14ac:dyDescent="0.15">
      <c r="A2371" s="31" t="s">
        <v>61220</v>
      </c>
      <c r="B2371" s="31" t="s">
        <v>67782</v>
      </c>
      <c r="C2371" s="32">
        <v>7000</v>
      </c>
      <c r="D2371" s="31" t="s">
        <v>8606</v>
      </c>
      <c r="E2371" s="31" t="s">
        <v>67</v>
      </c>
      <c r="F2371" s="31" t="s">
        <v>10165</v>
      </c>
      <c r="H2371" s="10" t="e">
        <f>VLOOKUP(A2371,#REF!,3,FALSE)</f>
        <v>#REF!</v>
      </c>
      <c r="I2371" s="10" t="e">
        <f>VLOOKUP(A2371,#REF!,4,FALSE)</f>
        <v>#REF!</v>
      </c>
      <c r="J2371" s="31" t="s">
        <v>10368</v>
      </c>
      <c r="K2371" s="10" t="str">
        <f t="shared" ref="K2371:K2434" si="37">IF(J2371="",B2371,B2371&amp;"["&amp;J2371&amp;"]")</f>
        <v>USB메모리/CLICK[이메이션][이메이션]</v>
      </c>
      <c r="L2371" s="31" t="s">
        <v>65220</v>
      </c>
    </row>
    <row r="2372" spans="1:12" x14ac:dyDescent="0.15">
      <c r="A2372" s="31" t="s">
        <v>61221</v>
      </c>
      <c r="B2372" s="31" t="s">
        <v>67782</v>
      </c>
      <c r="C2372" s="32">
        <v>8500</v>
      </c>
      <c r="D2372" s="31" t="s">
        <v>8607</v>
      </c>
      <c r="E2372" s="31" t="s">
        <v>67</v>
      </c>
      <c r="F2372" s="31" t="s">
        <v>10165</v>
      </c>
      <c r="H2372" s="10" t="e">
        <f>VLOOKUP(A2372,#REF!,3,FALSE)</f>
        <v>#REF!</v>
      </c>
      <c r="I2372" s="10" t="e">
        <f>VLOOKUP(A2372,#REF!,4,FALSE)</f>
        <v>#REF!</v>
      </c>
      <c r="J2372" s="31" t="s">
        <v>10368</v>
      </c>
      <c r="K2372" s="10" t="str">
        <f t="shared" si="37"/>
        <v>USB메모리/CLICK[이메이션][이메이션]</v>
      </c>
      <c r="L2372" s="31" t="s">
        <v>65221</v>
      </c>
    </row>
    <row r="2373" spans="1:12" x14ac:dyDescent="0.15">
      <c r="A2373" s="31" t="s">
        <v>61222</v>
      </c>
      <c r="B2373" s="31" t="s">
        <v>67782</v>
      </c>
      <c r="C2373" s="32">
        <v>13500</v>
      </c>
      <c r="D2373" s="31" t="s">
        <v>8608</v>
      </c>
      <c r="E2373" s="31" t="s">
        <v>67</v>
      </c>
      <c r="F2373" s="31" t="s">
        <v>10165</v>
      </c>
      <c r="H2373" s="10" t="e">
        <f>VLOOKUP(A2373,#REF!,3,FALSE)</f>
        <v>#REF!</v>
      </c>
      <c r="I2373" s="10" t="e">
        <f>VLOOKUP(A2373,#REF!,4,FALSE)</f>
        <v>#REF!</v>
      </c>
      <c r="J2373" s="31" t="s">
        <v>10368</v>
      </c>
      <c r="K2373" s="10" t="str">
        <f t="shared" si="37"/>
        <v>USB메모리/CLICK[이메이션][이메이션]</v>
      </c>
      <c r="L2373" s="31" t="s">
        <v>65222</v>
      </c>
    </row>
    <row r="2374" spans="1:12" x14ac:dyDescent="0.15">
      <c r="A2374" s="31" t="s">
        <v>61223</v>
      </c>
      <c r="B2374" s="31" t="s">
        <v>67782</v>
      </c>
      <c r="C2374" s="32">
        <v>25000</v>
      </c>
      <c r="D2374" s="31" t="s">
        <v>8605</v>
      </c>
      <c r="E2374" s="31" t="s">
        <v>67</v>
      </c>
      <c r="F2374" s="31" t="s">
        <v>10165</v>
      </c>
      <c r="H2374" s="10" t="e">
        <f>VLOOKUP(A2374,#REF!,3,FALSE)</f>
        <v>#REF!</v>
      </c>
      <c r="I2374" s="10" t="e">
        <f>VLOOKUP(A2374,#REF!,4,FALSE)</f>
        <v>#REF!</v>
      </c>
      <c r="J2374" s="31" t="s">
        <v>10368</v>
      </c>
      <c r="K2374" s="10" t="str">
        <f t="shared" si="37"/>
        <v>USB메모리/CLICK[이메이션][이메이션]</v>
      </c>
      <c r="L2374" s="31" t="s">
        <v>65223</v>
      </c>
    </row>
    <row r="2375" spans="1:12" x14ac:dyDescent="0.15">
      <c r="A2375" s="31" t="s">
        <v>61224</v>
      </c>
      <c r="B2375" s="31" t="s">
        <v>67783</v>
      </c>
      <c r="C2375" s="32">
        <v>5000</v>
      </c>
      <c r="D2375" s="31" t="s">
        <v>8606</v>
      </c>
      <c r="E2375" s="31" t="s">
        <v>67</v>
      </c>
      <c r="F2375" s="31" t="s">
        <v>10165</v>
      </c>
      <c r="H2375" s="10" t="e">
        <f>VLOOKUP(A2375,#REF!,3,FALSE)</f>
        <v>#REF!</v>
      </c>
      <c r="I2375" s="10" t="e">
        <f>VLOOKUP(A2375,#REF!,4,FALSE)</f>
        <v>#REF!</v>
      </c>
      <c r="J2375" s="31" t="s">
        <v>67586</v>
      </c>
      <c r="K2375" s="10" t="str">
        <f t="shared" si="37"/>
        <v>USB메모리/V40[렉사][렉사]</v>
      </c>
      <c r="L2375" s="31" t="s">
        <v>65224</v>
      </c>
    </row>
    <row r="2376" spans="1:12" x14ac:dyDescent="0.15">
      <c r="A2376" s="31" t="s">
        <v>61225</v>
      </c>
      <c r="B2376" s="31" t="s">
        <v>67783</v>
      </c>
      <c r="C2376" s="32">
        <v>7000</v>
      </c>
      <c r="D2376" s="31" t="s">
        <v>8607</v>
      </c>
      <c r="E2376" s="31" t="s">
        <v>67</v>
      </c>
      <c r="F2376" s="31" t="s">
        <v>10165</v>
      </c>
      <c r="H2376" s="10" t="e">
        <f>VLOOKUP(A2376,#REF!,3,FALSE)</f>
        <v>#REF!</v>
      </c>
      <c r="I2376" s="10" t="e">
        <f>VLOOKUP(A2376,#REF!,4,FALSE)</f>
        <v>#REF!</v>
      </c>
      <c r="J2376" s="31" t="s">
        <v>67586</v>
      </c>
      <c r="K2376" s="10" t="str">
        <f t="shared" si="37"/>
        <v>USB메모리/V40[렉사][렉사]</v>
      </c>
      <c r="L2376" s="31" t="s">
        <v>65225</v>
      </c>
    </row>
    <row r="2377" spans="1:12" x14ac:dyDescent="0.15">
      <c r="A2377" s="31" t="s">
        <v>61226</v>
      </c>
      <c r="B2377" s="31" t="s">
        <v>67783</v>
      </c>
      <c r="C2377" s="32">
        <v>11500</v>
      </c>
      <c r="D2377" s="31" t="s">
        <v>8608</v>
      </c>
      <c r="E2377" s="31" t="s">
        <v>67</v>
      </c>
      <c r="F2377" s="31" t="s">
        <v>10165</v>
      </c>
      <c r="H2377" s="10" t="e">
        <f>VLOOKUP(A2377,#REF!,3,FALSE)</f>
        <v>#REF!</v>
      </c>
      <c r="I2377" s="10" t="e">
        <f>VLOOKUP(A2377,#REF!,4,FALSE)</f>
        <v>#REF!</v>
      </c>
      <c r="J2377" s="31" t="s">
        <v>67586</v>
      </c>
      <c r="K2377" s="10" t="str">
        <f t="shared" si="37"/>
        <v>USB메모리/V40[렉사][렉사]</v>
      </c>
      <c r="L2377" s="31" t="s">
        <v>65226</v>
      </c>
    </row>
    <row r="2378" spans="1:12" x14ac:dyDescent="0.15">
      <c r="A2378" s="31" t="s">
        <v>61227</v>
      </c>
      <c r="B2378" s="31" t="s">
        <v>67784</v>
      </c>
      <c r="C2378" s="32">
        <v>8000</v>
      </c>
      <c r="D2378" s="31" t="s">
        <v>8607</v>
      </c>
      <c r="E2378" s="31" t="s">
        <v>67</v>
      </c>
      <c r="F2378" s="31" t="s">
        <v>10165</v>
      </c>
      <c r="H2378" s="10" t="e">
        <f>VLOOKUP(A2378,#REF!,3,FALSE)</f>
        <v>#REF!</v>
      </c>
      <c r="I2378" s="10" t="e">
        <f>VLOOKUP(A2378,#REF!,4,FALSE)</f>
        <v>#REF!</v>
      </c>
      <c r="J2378" s="31" t="s">
        <v>67586</v>
      </c>
      <c r="K2378" s="10" t="str">
        <f t="shared" si="37"/>
        <v>USB메모리/V100[렉사][렉사]</v>
      </c>
      <c r="L2378" s="31" t="s">
        <v>65227</v>
      </c>
    </row>
    <row r="2379" spans="1:12" x14ac:dyDescent="0.15">
      <c r="A2379" s="31" t="s">
        <v>61228</v>
      </c>
      <c r="B2379" s="31" t="s">
        <v>67784</v>
      </c>
      <c r="C2379" s="32">
        <v>13500</v>
      </c>
      <c r="D2379" s="31" t="s">
        <v>8608</v>
      </c>
      <c r="E2379" s="31" t="s">
        <v>67</v>
      </c>
      <c r="F2379" s="31" t="s">
        <v>10165</v>
      </c>
      <c r="H2379" s="10" t="e">
        <f>VLOOKUP(A2379,#REF!,3,FALSE)</f>
        <v>#REF!</v>
      </c>
      <c r="I2379" s="10" t="e">
        <f>VLOOKUP(A2379,#REF!,4,FALSE)</f>
        <v>#REF!</v>
      </c>
      <c r="J2379" s="31" t="s">
        <v>67586</v>
      </c>
      <c r="K2379" s="10" t="str">
        <f t="shared" si="37"/>
        <v>USB메모리/V100[렉사][렉사]</v>
      </c>
      <c r="L2379" s="31" t="s">
        <v>65228</v>
      </c>
    </row>
    <row r="2380" spans="1:12" x14ac:dyDescent="0.15">
      <c r="A2380" s="31" t="s">
        <v>61229</v>
      </c>
      <c r="B2380" s="31" t="s">
        <v>67784</v>
      </c>
      <c r="C2380" s="32">
        <v>26000</v>
      </c>
      <c r="D2380" s="31" t="s">
        <v>8605</v>
      </c>
      <c r="E2380" s="31" t="s">
        <v>67</v>
      </c>
      <c r="F2380" s="31" t="s">
        <v>10165</v>
      </c>
      <c r="H2380" s="10" t="e">
        <f>VLOOKUP(A2380,#REF!,3,FALSE)</f>
        <v>#REF!</v>
      </c>
      <c r="I2380" s="10" t="e">
        <f>VLOOKUP(A2380,#REF!,4,FALSE)</f>
        <v>#REF!</v>
      </c>
      <c r="J2380" s="31" t="s">
        <v>67586</v>
      </c>
      <c r="K2380" s="10" t="str">
        <f t="shared" si="37"/>
        <v>USB메모리/V100[렉사][렉사]</v>
      </c>
      <c r="L2380" s="31" t="s">
        <v>65229</v>
      </c>
    </row>
    <row r="2381" spans="1:12" x14ac:dyDescent="0.15">
      <c r="A2381" s="31" t="s">
        <v>61230</v>
      </c>
      <c r="B2381" s="31" t="s">
        <v>67785</v>
      </c>
      <c r="C2381" s="32">
        <v>6000</v>
      </c>
      <c r="D2381" s="31" t="s">
        <v>8628</v>
      </c>
      <c r="E2381" s="31" t="s">
        <v>67</v>
      </c>
      <c r="F2381" s="31" t="s">
        <v>10133</v>
      </c>
      <c r="H2381" s="10" t="e">
        <f>VLOOKUP(A2381,#REF!,3,FALSE)</f>
        <v>#REF!</v>
      </c>
      <c r="I2381" s="10" t="e">
        <f>VLOOKUP(A2381,#REF!,4,FALSE)</f>
        <v>#REF!</v>
      </c>
      <c r="J2381" s="31" t="s">
        <v>10348</v>
      </c>
      <c r="K2381" s="10" t="str">
        <f t="shared" si="37"/>
        <v>USB메모리/GU-250[메머드][메머드]</v>
      </c>
      <c r="L2381" s="31" t="s">
        <v>65230</v>
      </c>
    </row>
    <row r="2382" spans="1:12" x14ac:dyDescent="0.15">
      <c r="A2382" s="31" t="s">
        <v>61231</v>
      </c>
      <c r="B2382" s="31" t="s">
        <v>67785</v>
      </c>
      <c r="C2382" s="32">
        <v>7000</v>
      </c>
      <c r="D2382" s="31" t="s">
        <v>8610</v>
      </c>
      <c r="E2382" s="31" t="s">
        <v>67</v>
      </c>
      <c r="F2382" s="31" t="s">
        <v>10133</v>
      </c>
      <c r="H2382" s="10" t="e">
        <f>VLOOKUP(A2382,#REF!,3,FALSE)</f>
        <v>#REF!</v>
      </c>
      <c r="I2382" s="10" t="e">
        <f>VLOOKUP(A2382,#REF!,4,FALSE)</f>
        <v>#REF!</v>
      </c>
      <c r="J2382" s="31" t="s">
        <v>10348</v>
      </c>
      <c r="K2382" s="10" t="str">
        <f t="shared" si="37"/>
        <v>USB메모리/GU-250[메머드][메머드]</v>
      </c>
      <c r="L2382" s="31" t="s">
        <v>65231</v>
      </c>
    </row>
    <row r="2383" spans="1:12" x14ac:dyDescent="0.15">
      <c r="A2383" s="31" t="s">
        <v>61232</v>
      </c>
      <c r="B2383" s="31" t="s">
        <v>67785</v>
      </c>
      <c r="C2383" s="32">
        <v>9500</v>
      </c>
      <c r="D2383" s="31" t="s">
        <v>8611</v>
      </c>
      <c r="E2383" s="31" t="s">
        <v>67</v>
      </c>
      <c r="F2383" s="31" t="s">
        <v>10133</v>
      </c>
      <c r="H2383" s="10" t="e">
        <f>VLOOKUP(A2383,#REF!,3,FALSE)</f>
        <v>#REF!</v>
      </c>
      <c r="I2383" s="10" t="e">
        <f>VLOOKUP(A2383,#REF!,4,FALSE)</f>
        <v>#REF!</v>
      </c>
      <c r="J2383" s="31" t="s">
        <v>10348</v>
      </c>
      <c r="K2383" s="10" t="str">
        <f t="shared" si="37"/>
        <v>USB메모리/GU-250[메머드][메머드]</v>
      </c>
      <c r="L2383" s="31" t="s">
        <v>65232</v>
      </c>
    </row>
    <row r="2384" spans="1:12" x14ac:dyDescent="0.15">
      <c r="A2384" s="31" t="s">
        <v>61233</v>
      </c>
      <c r="B2384" s="31" t="s">
        <v>67785</v>
      </c>
      <c r="C2384" s="32">
        <v>12000</v>
      </c>
      <c r="D2384" s="31" t="s">
        <v>8612</v>
      </c>
      <c r="E2384" s="31" t="s">
        <v>67</v>
      </c>
      <c r="F2384" s="31" t="s">
        <v>10133</v>
      </c>
      <c r="H2384" s="10" t="e">
        <f>VLOOKUP(A2384,#REF!,3,FALSE)</f>
        <v>#REF!</v>
      </c>
      <c r="I2384" s="10" t="e">
        <f>VLOOKUP(A2384,#REF!,4,FALSE)</f>
        <v>#REF!</v>
      </c>
      <c r="J2384" s="31" t="s">
        <v>10348</v>
      </c>
      <c r="K2384" s="10" t="str">
        <f t="shared" si="37"/>
        <v>USB메모리/GU-250[메머드][메머드]</v>
      </c>
      <c r="L2384" s="31" t="s">
        <v>65233</v>
      </c>
    </row>
    <row r="2385" spans="1:12" x14ac:dyDescent="0.15">
      <c r="A2385" s="31" t="s">
        <v>61234</v>
      </c>
      <c r="B2385" s="31" t="s">
        <v>69262</v>
      </c>
      <c r="C2385" s="32">
        <v>83000</v>
      </c>
      <c r="D2385" s="31" t="s">
        <v>8667</v>
      </c>
      <c r="E2385" s="31" t="s">
        <v>67</v>
      </c>
      <c r="F2385" s="31" t="s">
        <v>10119</v>
      </c>
      <c r="H2385" s="10" t="e">
        <f>VLOOKUP(A2385,#REF!,3,FALSE)</f>
        <v>#REF!</v>
      </c>
      <c r="I2385" s="10" t="e">
        <f>VLOOKUP(A2385,#REF!,4,FALSE)</f>
        <v>#REF!</v>
      </c>
      <c r="J2385" s="31" t="s">
        <v>10340</v>
      </c>
      <c r="K2385" s="10" t="str">
        <f t="shared" si="37"/>
        <v>외장하드/마이패스포트(신)[웨스턴디지털][웨스턴디지털]</v>
      </c>
      <c r="L2385" s="31" t="s">
        <v>65234</v>
      </c>
    </row>
    <row r="2386" spans="1:12" x14ac:dyDescent="0.15">
      <c r="A2386" s="31" t="s">
        <v>61235</v>
      </c>
      <c r="B2386" s="31" t="s">
        <v>67765</v>
      </c>
      <c r="C2386" s="32">
        <v>83000</v>
      </c>
      <c r="D2386" s="31" t="s">
        <v>8671</v>
      </c>
      <c r="E2386" s="31" t="s">
        <v>67</v>
      </c>
      <c r="F2386" s="31" t="s">
        <v>10119</v>
      </c>
      <c r="H2386" s="10" t="e">
        <f>VLOOKUP(A2386,#REF!,3,FALSE)</f>
        <v>#REF!</v>
      </c>
      <c r="I2386" s="10" t="e">
        <f>VLOOKUP(A2386,#REF!,4,FALSE)</f>
        <v>#REF!</v>
      </c>
      <c r="J2386" s="31" t="s">
        <v>10340</v>
      </c>
      <c r="K2386" s="10" t="str">
        <f t="shared" si="37"/>
        <v>외장하드/마이패스포트[웨스턴디지털][웨스턴디지털]</v>
      </c>
      <c r="L2386" s="31" t="s">
        <v>65235</v>
      </c>
    </row>
    <row r="2387" spans="1:12" x14ac:dyDescent="0.15">
      <c r="A2387" s="31" t="s">
        <v>61236</v>
      </c>
      <c r="B2387" s="31" t="s">
        <v>69262</v>
      </c>
      <c r="C2387" s="32">
        <v>105000</v>
      </c>
      <c r="D2387" s="31" t="s">
        <v>8669</v>
      </c>
      <c r="E2387" s="31" t="s">
        <v>67</v>
      </c>
      <c r="F2387" s="31" t="s">
        <v>10119</v>
      </c>
      <c r="H2387" s="10" t="e">
        <f>VLOOKUP(A2387,#REF!,3,FALSE)</f>
        <v>#REF!</v>
      </c>
      <c r="I2387" s="10" t="e">
        <f>VLOOKUP(A2387,#REF!,4,FALSE)</f>
        <v>#REF!</v>
      </c>
      <c r="J2387" s="31" t="s">
        <v>10340</v>
      </c>
      <c r="K2387" s="10" t="str">
        <f t="shared" si="37"/>
        <v>외장하드/마이패스포트(신)[웨스턴디지털][웨스턴디지털]</v>
      </c>
      <c r="L2387" s="31" t="s">
        <v>65236</v>
      </c>
    </row>
    <row r="2388" spans="1:12" x14ac:dyDescent="0.15">
      <c r="A2388" s="31" t="s">
        <v>61237</v>
      </c>
      <c r="B2388" s="31" t="s">
        <v>69262</v>
      </c>
      <c r="C2388" s="32">
        <v>105000</v>
      </c>
      <c r="D2388" s="31" t="s">
        <v>8672</v>
      </c>
      <c r="E2388" s="31" t="s">
        <v>67</v>
      </c>
      <c r="F2388" s="31" t="s">
        <v>10119</v>
      </c>
      <c r="H2388" s="10" t="e">
        <f>VLOOKUP(A2388,#REF!,3,FALSE)</f>
        <v>#REF!</v>
      </c>
      <c r="I2388" s="10" t="e">
        <f>VLOOKUP(A2388,#REF!,4,FALSE)</f>
        <v>#REF!</v>
      </c>
      <c r="J2388" s="31" t="s">
        <v>10340</v>
      </c>
      <c r="K2388" s="10" t="str">
        <f t="shared" si="37"/>
        <v>외장하드/마이패스포트(신)[웨스턴디지털][웨스턴디지털]</v>
      </c>
      <c r="L2388" s="31" t="s">
        <v>65237</v>
      </c>
    </row>
    <row r="2389" spans="1:12" x14ac:dyDescent="0.15">
      <c r="A2389" s="31" t="s">
        <v>61238</v>
      </c>
      <c r="B2389" s="31" t="s">
        <v>69262</v>
      </c>
      <c r="C2389" s="32">
        <v>105000</v>
      </c>
      <c r="D2389" s="31" t="s">
        <v>8676</v>
      </c>
      <c r="E2389" s="31" t="s">
        <v>67</v>
      </c>
      <c r="F2389" s="31" t="s">
        <v>10119</v>
      </c>
      <c r="H2389" s="10" t="e">
        <f>VLOOKUP(A2389,#REF!,3,FALSE)</f>
        <v>#REF!</v>
      </c>
      <c r="I2389" s="10" t="e">
        <f>VLOOKUP(A2389,#REF!,4,FALSE)</f>
        <v>#REF!</v>
      </c>
      <c r="J2389" s="31" t="s">
        <v>10340</v>
      </c>
      <c r="K2389" s="10" t="str">
        <f t="shared" si="37"/>
        <v>외장하드/마이패스포트(신)[웨스턴디지털][웨스턴디지털]</v>
      </c>
      <c r="L2389" s="31" t="s">
        <v>65238</v>
      </c>
    </row>
    <row r="2390" spans="1:12" x14ac:dyDescent="0.15">
      <c r="A2390" s="31" t="s">
        <v>61239</v>
      </c>
      <c r="B2390" s="31" t="s">
        <v>67786</v>
      </c>
      <c r="C2390" s="32">
        <v>94000</v>
      </c>
      <c r="D2390" s="31" t="s">
        <v>63975</v>
      </c>
      <c r="E2390" s="31" t="s">
        <v>67</v>
      </c>
      <c r="F2390" s="31" t="s">
        <v>10119</v>
      </c>
      <c r="H2390" s="10" t="e">
        <f>VLOOKUP(A2390,#REF!,3,FALSE)</f>
        <v>#REF!</v>
      </c>
      <c r="I2390" s="10" t="e">
        <f>VLOOKUP(A2390,#REF!,4,FALSE)</f>
        <v>#REF!</v>
      </c>
      <c r="J2390" s="31" t="s">
        <v>10340</v>
      </c>
      <c r="K2390" s="10" t="str">
        <f t="shared" si="37"/>
        <v>외장하드/마이패스포트/울트라[웨스턴디지털][웨스턴디지털]</v>
      </c>
      <c r="L2390" s="31" t="s">
        <v>65239</v>
      </c>
    </row>
    <row r="2391" spans="1:12" x14ac:dyDescent="0.15">
      <c r="A2391" s="31" t="s">
        <v>61240</v>
      </c>
      <c r="B2391" s="31" t="s">
        <v>67786</v>
      </c>
      <c r="C2391" s="32">
        <v>116000</v>
      </c>
      <c r="D2391" s="31" t="s">
        <v>63976</v>
      </c>
      <c r="E2391" s="31" t="s">
        <v>67</v>
      </c>
      <c r="F2391" s="31" t="s">
        <v>10119</v>
      </c>
      <c r="H2391" s="10" t="e">
        <f>VLOOKUP(A2391,#REF!,3,FALSE)</f>
        <v>#REF!</v>
      </c>
      <c r="I2391" s="10" t="e">
        <f>VLOOKUP(A2391,#REF!,4,FALSE)</f>
        <v>#REF!</v>
      </c>
      <c r="J2391" s="31" t="s">
        <v>10340</v>
      </c>
      <c r="K2391" s="10" t="str">
        <f t="shared" si="37"/>
        <v>외장하드/마이패스포트/울트라[웨스턴디지털][웨스턴디지털]</v>
      </c>
      <c r="L2391" s="31" t="s">
        <v>65240</v>
      </c>
    </row>
    <row r="2392" spans="1:12" x14ac:dyDescent="0.15">
      <c r="A2392" s="31" t="s">
        <v>61241</v>
      </c>
      <c r="B2392" s="31" t="s">
        <v>67787</v>
      </c>
      <c r="C2392" s="32">
        <v>101000</v>
      </c>
      <c r="D2392" s="31" t="s">
        <v>8624</v>
      </c>
      <c r="E2392" s="31" t="s">
        <v>67</v>
      </c>
      <c r="F2392" s="31" t="s">
        <v>10119</v>
      </c>
      <c r="H2392" s="10" t="e">
        <f>VLOOKUP(A2392,#REF!,3,FALSE)</f>
        <v>#REF!</v>
      </c>
      <c r="I2392" s="10" t="e">
        <f>VLOOKUP(A2392,#REF!,4,FALSE)</f>
        <v>#REF!</v>
      </c>
      <c r="J2392" s="31" t="s">
        <v>10340</v>
      </c>
      <c r="K2392" s="10" t="str">
        <f t="shared" si="37"/>
        <v>외장하드/마이패스포트/SSD[웨스턴디지털][웨스턴디지털]</v>
      </c>
      <c r="L2392" s="31" t="s">
        <v>65241</v>
      </c>
    </row>
    <row r="2393" spans="1:12" x14ac:dyDescent="0.15">
      <c r="A2393" s="31" t="s">
        <v>61242</v>
      </c>
      <c r="B2393" s="31" t="s">
        <v>67787</v>
      </c>
      <c r="C2393" s="32">
        <v>112000</v>
      </c>
      <c r="D2393" s="31" t="s">
        <v>63977</v>
      </c>
      <c r="E2393" s="31" t="s">
        <v>67</v>
      </c>
      <c r="F2393" s="31" t="s">
        <v>10119</v>
      </c>
      <c r="H2393" s="10" t="e">
        <f>VLOOKUP(A2393,#REF!,3,FALSE)</f>
        <v>#REF!</v>
      </c>
      <c r="I2393" s="10" t="e">
        <f>VLOOKUP(A2393,#REF!,4,FALSE)</f>
        <v>#REF!</v>
      </c>
      <c r="J2393" s="31" t="s">
        <v>10340</v>
      </c>
      <c r="K2393" s="10" t="str">
        <f t="shared" si="37"/>
        <v>외장하드/마이패스포트/SSD[웨스턴디지털][웨스턴디지털]</v>
      </c>
      <c r="L2393" s="31" t="s">
        <v>65242</v>
      </c>
    </row>
    <row r="2394" spans="1:12" x14ac:dyDescent="0.15">
      <c r="A2394" s="31" t="s">
        <v>61243</v>
      </c>
      <c r="B2394" s="31" t="s">
        <v>67788</v>
      </c>
      <c r="C2394" s="32">
        <v>11000</v>
      </c>
      <c r="D2394" s="31" t="s">
        <v>63978</v>
      </c>
      <c r="E2394" s="31" t="s">
        <v>67</v>
      </c>
      <c r="F2394" s="31" t="s">
        <v>10062</v>
      </c>
      <c r="H2394" s="10" t="e">
        <f>VLOOKUP(A2394,#REF!,3,FALSE)</f>
        <v>#REF!</v>
      </c>
      <c r="I2394" s="10" t="e">
        <f>VLOOKUP(A2394,#REF!,4,FALSE)</f>
        <v>#REF!</v>
      </c>
      <c r="J2394" s="31" t="s">
        <v>10323</v>
      </c>
      <c r="K2394" s="10" t="str">
        <f t="shared" si="37"/>
        <v>USB허브/HUB-31/Type-C[엑토][엑토]</v>
      </c>
      <c r="L2394" s="31" t="s">
        <v>65243</v>
      </c>
    </row>
    <row r="2395" spans="1:12" x14ac:dyDescent="0.15">
      <c r="A2395" s="31" t="s">
        <v>61244</v>
      </c>
      <c r="B2395" s="31" t="s">
        <v>67788</v>
      </c>
      <c r="C2395" s="32">
        <v>11000</v>
      </c>
      <c r="D2395" s="31" t="s">
        <v>63979</v>
      </c>
      <c r="E2395" s="31" t="s">
        <v>67</v>
      </c>
      <c r="F2395" s="31" t="s">
        <v>10062</v>
      </c>
      <c r="H2395" s="10" t="e">
        <f>VLOOKUP(A2395,#REF!,3,FALSE)</f>
        <v>#REF!</v>
      </c>
      <c r="I2395" s="10" t="e">
        <f>VLOOKUP(A2395,#REF!,4,FALSE)</f>
        <v>#REF!</v>
      </c>
      <c r="J2395" s="31" t="s">
        <v>10323</v>
      </c>
      <c r="K2395" s="10" t="str">
        <f t="shared" si="37"/>
        <v>USB허브/HUB-31/Type-C[엑토][엑토]</v>
      </c>
      <c r="L2395" s="31" t="s">
        <v>65244</v>
      </c>
    </row>
    <row r="2396" spans="1:12" x14ac:dyDescent="0.15">
      <c r="A2396" s="31" t="s">
        <v>61245</v>
      </c>
      <c r="B2396" s="31" t="s">
        <v>67789</v>
      </c>
      <c r="C2396" s="32">
        <v>12000</v>
      </c>
      <c r="D2396" s="31" t="s">
        <v>63980</v>
      </c>
      <c r="E2396" s="31" t="s">
        <v>67</v>
      </c>
      <c r="F2396" s="31" t="s">
        <v>10062</v>
      </c>
      <c r="H2396" s="10" t="e">
        <f>VLOOKUP(A2396,#REF!,3,FALSE)</f>
        <v>#REF!</v>
      </c>
      <c r="I2396" s="10" t="e">
        <f>VLOOKUP(A2396,#REF!,4,FALSE)</f>
        <v>#REF!</v>
      </c>
      <c r="J2396" s="31" t="s">
        <v>10324</v>
      </c>
      <c r="K2396" s="10" t="str">
        <f t="shared" si="37"/>
        <v>USB허브/UH3202C[코시][코시]</v>
      </c>
      <c r="L2396" s="31" t="s">
        <v>65245</v>
      </c>
    </row>
    <row r="2397" spans="1:12" x14ac:dyDescent="0.15">
      <c r="A2397" s="31" t="s">
        <v>61246</v>
      </c>
      <c r="B2397" s="31" t="s">
        <v>67790</v>
      </c>
      <c r="C2397" s="32">
        <v>6000</v>
      </c>
      <c r="D2397" s="31" t="s">
        <v>63981</v>
      </c>
      <c r="E2397" s="31" t="s">
        <v>67</v>
      </c>
      <c r="F2397" s="31" t="s">
        <v>10115</v>
      </c>
      <c r="H2397" s="10" t="e">
        <f>VLOOKUP(A2397,#REF!,3,FALSE)</f>
        <v>#REF!</v>
      </c>
      <c r="I2397" s="10" t="e">
        <f>VLOOKUP(A2397,#REF!,4,FALSE)</f>
        <v>#REF!</v>
      </c>
      <c r="J2397" s="31" t="s">
        <v>10323</v>
      </c>
      <c r="K2397" s="10" t="str">
        <f t="shared" si="37"/>
        <v>카드리더기/CRD-38[엑토][엑토]</v>
      </c>
      <c r="L2397" s="31" t="s">
        <v>65246</v>
      </c>
    </row>
    <row r="2398" spans="1:12" x14ac:dyDescent="0.15">
      <c r="A2398" s="31" t="s">
        <v>61247</v>
      </c>
      <c r="B2398" s="31" t="s">
        <v>67790</v>
      </c>
      <c r="C2398" s="32">
        <v>6000</v>
      </c>
      <c r="D2398" s="31" t="s">
        <v>63982</v>
      </c>
      <c r="E2398" s="31" t="s">
        <v>67</v>
      </c>
      <c r="F2398" s="31" t="s">
        <v>10115</v>
      </c>
      <c r="H2398" s="10" t="e">
        <f>VLOOKUP(A2398,#REF!,3,FALSE)</f>
        <v>#REF!</v>
      </c>
      <c r="I2398" s="10" t="e">
        <f>VLOOKUP(A2398,#REF!,4,FALSE)</f>
        <v>#REF!</v>
      </c>
      <c r="J2398" s="31" t="s">
        <v>10323</v>
      </c>
      <c r="K2398" s="10" t="str">
        <f t="shared" si="37"/>
        <v>카드리더기/CRD-38[엑토][엑토]</v>
      </c>
      <c r="L2398" s="31" t="s">
        <v>65247</v>
      </c>
    </row>
    <row r="2399" spans="1:12" x14ac:dyDescent="0.15">
      <c r="A2399" s="31" t="s">
        <v>61248</v>
      </c>
      <c r="B2399" s="31" t="s">
        <v>67791</v>
      </c>
      <c r="C2399" s="32">
        <v>17500</v>
      </c>
      <c r="D2399" s="31" t="s">
        <v>63983</v>
      </c>
      <c r="E2399" s="31" t="s">
        <v>67</v>
      </c>
      <c r="F2399" s="31" t="s">
        <v>10115</v>
      </c>
      <c r="H2399" s="10" t="e">
        <f>VLOOKUP(A2399,#REF!,3,FALSE)</f>
        <v>#REF!</v>
      </c>
      <c r="I2399" s="10" t="e">
        <f>VLOOKUP(A2399,#REF!,4,FALSE)</f>
        <v>#REF!</v>
      </c>
      <c r="J2399" s="31" t="s">
        <v>10323</v>
      </c>
      <c r="K2399" s="10" t="str">
        <f t="shared" si="37"/>
        <v>카드리더기/CRD-42[엑토][엑토]</v>
      </c>
      <c r="L2399" s="31" t="s">
        <v>65248</v>
      </c>
    </row>
    <row r="2400" spans="1:12" x14ac:dyDescent="0.15">
      <c r="A2400" s="31" t="s">
        <v>61249</v>
      </c>
      <c r="B2400" s="31" t="s">
        <v>67791</v>
      </c>
      <c r="C2400" s="32">
        <v>17500</v>
      </c>
      <c r="D2400" s="31" t="s">
        <v>63984</v>
      </c>
      <c r="E2400" s="31" t="s">
        <v>67</v>
      </c>
      <c r="F2400" s="31" t="s">
        <v>10115</v>
      </c>
      <c r="H2400" s="10" t="e">
        <f>VLOOKUP(A2400,#REF!,3,FALSE)</f>
        <v>#REF!</v>
      </c>
      <c r="I2400" s="10" t="e">
        <f>VLOOKUP(A2400,#REF!,4,FALSE)</f>
        <v>#REF!</v>
      </c>
      <c r="J2400" s="31" t="s">
        <v>10323</v>
      </c>
      <c r="K2400" s="10" t="str">
        <f t="shared" si="37"/>
        <v>카드리더기/CRD-42[엑토][엑토]</v>
      </c>
      <c r="L2400" s="31" t="s">
        <v>65249</v>
      </c>
    </row>
    <row r="2401" spans="1:12" x14ac:dyDescent="0.15">
      <c r="A2401" s="31" t="s">
        <v>61250</v>
      </c>
      <c r="B2401" s="31" t="s">
        <v>63796</v>
      </c>
      <c r="C2401" s="32">
        <v>22000</v>
      </c>
      <c r="D2401" s="31" t="s">
        <v>63985</v>
      </c>
      <c r="E2401" s="31" t="s">
        <v>67</v>
      </c>
      <c r="F2401" s="31" t="s">
        <v>10136</v>
      </c>
      <c r="H2401" s="10" t="e">
        <f>VLOOKUP(A2401,#REF!,3,FALSE)</f>
        <v>#REF!</v>
      </c>
      <c r="I2401" s="10" t="e">
        <f>VLOOKUP(A2401,#REF!,4,FALSE)</f>
        <v>#REF!</v>
      </c>
      <c r="J2401" s="31" t="s">
        <v>111</v>
      </c>
      <c r="K2401" s="10" t="str">
        <f t="shared" si="37"/>
        <v>아마겟돈/마우스/유선/게이밍/레이븐3</v>
      </c>
      <c r="L2401" s="31" t="s">
        <v>65250</v>
      </c>
    </row>
    <row r="2402" spans="1:12" x14ac:dyDescent="0.15">
      <c r="A2402" s="31" t="s">
        <v>61251</v>
      </c>
      <c r="B2402" s="31" t="s">
        <v>63797</v>
      </c>
      <c r="C2402" s="32">
        <v>30000</v>
      </c>
      <c r="D2402" s="31" t="s">
        <v>63986</v>
      </c>
      <c r="E2402" s="31" t="s">
        <v>67</v>
      </c>
      <c r="F2402" s="31" t="s">
        <v>10136</v>
      </c>
      <c r="H2402" s="10" t="e">
        <f>VLOOKUP(A2402,#REF!,3,FALSE)</f>
        <v>#REF!</v>
      </c>
      <c r="I2402" s="10" t="e">
        <f>VLOOKUP(A2402,#REF!,4,FALSE)</f>
        <v>#REF!</v>
      </c>
      <c r="J2402" s="31" t="s">
        <v>111</v>
      </c>
      <c r="K2402" s="10" t="str">
        <f t="shared" si="37"/>
        <v>아마겟돈/마우스/무선/게이밍/FOXBAT3-KEVLAR</v>
      </c>
      <c r="L2402" s="31" t="s">
        <v>65251</v>
      </c>
    </row>
    <row r="2403" spans="1:12" x14ac:dyDescent="0.15">
      <c r="A2403" s="31" t="s">
        <v>61252</v>
      </c>
      <c r="B2403" s="31" t="s">
        <v>67792</v>
      </c>
      <c r="C2403" s="32">
        <v>10000</v>
      </c>
      <c r="D2403" s="31" t="s">
        <v>906</v>
      </c>
      <c r="E2403" s="31" t="s">
        <v>67</v>
      </c>
      <c r="F2403" s="31" t="s">
        <v>10135</v>
      </c>
      <c r="H2403" s="10" t="e">
        <f>VLOOKUP(A2403,#REF!,3,FALSE)</f>
        <v>#REF!</v>
      </c>
      <c r="I2403" s="10" t="e">
        <f>VLOOKUP(A2403,#REF!,4,FALSE)</f>
        <v>#REF!</v>
      </c>
      <c r="J2403" s="31" t="s">
        <v>8167</v>
      </c>
      <c r="K2403" s="10" t="str">
        <f t="shared" si="37"/>
        <v>마우스/유선/M30[3M][3M]</v>
      </c>
      <c r="L2403" s="31" t="s">
        <v>65252</v>
      </c>
    </row>
    <row r="2404" spans="1:12" x14ac:dyDescent="0.15">
      <c r="A2404" s="31" t="s">
        <v>61253</v>
      </c>
      <c r="B2404" s="31" t="s">
        <v>67792</v>
      </c>
      <c r="C2404" s="32">
        <v>10000</v>
      </c>
      <c r="D2404" s="31" t="s">
        <v>905</v>
      </c>
      <c r="E2404" s="31" t="s">
        <v>67</v>
      </c>
      <c r="F2404" s="31" t="s">
        <v>10135</v>
      </c>
      <c r="H2404" s="10" t="e">
        <f>VLOOKUP(A2404,#REF!,3,FALSE)</f>
        <v>#REF!</v>
      </c>
      <c r="I2404" s="10" t="e">
        <f>VLOOKUP(A2404,#REF!,4,FALSE)</f>
        <v>#REF!</v>
      </c>
      <c r="J2404" s="31" t="s">
        <v>8167</v>
      </c>
      <c r="K2404" s="10" t="str">
        <f t="shared" si="37"/>
        <v>마우스/유선/M30[3M][3M]</v>
      </c>
      <c r="L2404" s="31" t="s">
        <v>65253</v>
      </c>
    </row>
    <row r="2405" spans="1:12" x14ac:dyDescent="0.15">
      <c r="A2405" s="31" t="s">
        <v>61254</v>
      </c>
      <c r="B2405" s="31" t="s">
        <v>67793</v>
      </c>
      <c r="C2405" s="32">
        <v>10500</v>
      </c>
      <c r="D2405" s="31" t="s">
        <v>906</v>
      </c>
      <c r="E2405" s="31" t="s">
        <v>67</v>
      </c>
      <c r="F2405" s="31" t="s">
        <v>10135</v>
      </c>
      <c r="H2405" s="10" t="e">
        <f>VLOOKUP(A2405,#REF!,3,FALSE)</f>
        <v>#REF!</v>
      </c>
      <c r="I2405" s="10" t="e">
        <f>VLOOKUP(A2405,#REF!,4,FALSE)</f>
        <v>#REF!</v>
      </c>
      <c r="J2405" s="31" t="s">
        <v>8167</v>
      </c>
      <c r="K2405" s="10" t="str">
        <f t="shared" si="37"/>
        <v>마우스/유선/M50[3M][3M]</v>
      </c>
      <c r="L2405" s="31" t="s">
        <v>65254</v>
      </c>
    </row>
    <row r="2406" spans="1:12" x14ac:dyDescent="0.15">
      <c r="A2406" s="31" t="s">
        <v>61255</v>
      </c>
      <c r="B2406" s="31" t="s">
        <v>67793</v>
      </c>
      <c r="C2406" s="32">
        <v>10500</v>
      </c>
      <c r="D2406" s="31" t="s">
        <v>314</v>
      </c>
      <c r="E2406" s="31" t="s">
        <v>67</v>
      </c>
      <c r="F2406" s="31" t="s">
        <v>10135</v>
      </c>
      <c r="H2406" s="10" t="e">
        <f>VLOOKUP(A2406,#REF!,3,FALSE)</f>
        <v>#REF!</v>
      </c>
      <c r="I2406" s="10" t="e">
        <f>VLOOKUP(A2406,#REF!,4,FALSE)</f>
        <v>#REF!</v>
      </c>
      <c r="J2406" s="31" t="s">
        <v>8167</v>
      </c>
      <c r="K2406" s="10" t="str">
        <f t="shared" si="37"/>
        <v>마우스/유선/M50[3M][3M]</v>
      </c>
      <c r="L2406" s="31" t="s">
        <v>65255</v>
      </c>
    </row>
    <row r="2407" spans="1:12" x14ac:dyDescent="0.15">
      <c r="A2407" s="31" t="s">
        <v>61256</v>
      </c>
      <c r="B2407" s="31" t="s">
        <v>67794</v>
      </c>
      <c r="C2407" s="32">
        <v>14500</v>
      </c>
      <c r="D2407" s="31" t="s">
        <v>905</v>
      </c>
      <c r="E2407" s="31" t="s">
        <v>67</v>
      </c>
      <c r="F2407" s="31" t="s">
        <v>10135</v>
      </c>
      <c r="H2407" s="10" t="e">
        <f>VLOOKUP(A2407,#REF!,3,FALSE)</f>
        <v>#REF!</v>
      </c>
      <c r="I2407" s="10" t="e">
        <f>VLOOKUP(A2407,#REF!,4,FALSE)</f>
        <v>#REF!</v>
      </c>
      <c r="J2407" s="31" t="s">
        <v>8167</v>
      </c>
      <c r="K2407" s="10" t="str">
        <f t="shared" si="37"/>
        <v>마우스/무선/M150[3M][3M]</v>
      </c>
      <c r="L2407" s="31" t="s">
        <v>65257</v>
      </c>
    </row>
    <row r="2408" spans="1:12" x14ac:dyDescent="0.15">
      <c r="A2408" s="31" t="s">
        <v>61257</v>
      </c>
      <c r="B2408" s="31" t="s">
        <v>67794</v>
      </c>
      <c r="C2408" s="32">
        <v>14500</v>
      </c>
      <c r="D2408" s="31" t="s">
        <v>906</v>
      </c>
      <c r="E2408" s="31" t="s">
        <v>67</v>
      </c>
      <c r="F2408" s="31" t="s">
        <v>10135</v>
      </c>
      <c r="H2408" s="10" t="e">
        <f>VLOOKUP(A2408,#REF!,3,FALSE)</f>
        <v>#REF!</v>
      </c>
      <c r="I2408" s="10" t="e">
        <f>VLOOKUP(A2408,#REF!,4,FALSE)</f>
        <v>#REF!</v>
      </c>
      <c r="J2408" s="31" t="s">
        <v>8167</v>
      </c>
      <c r="K2408" s="10" t="str">
        <f t="shared" si="37"/>
        <v>마우스/무선/M150[3M][3M]</v>
      </c>
      <c r="L2408" s="31" t="s">
        <v>65256</v>
      </c>
    </row>
    <row r="2409" spans="1:12" x14ac:dyDescent="0.15">
      <c r="A2409" s="31" t="s">
        <v>61258</v>
      </c>
      <c r="B2409" s="31" t="s">
        <v>67795</v>
      </c>
      <c r="C2409" s="32">
        <v>15000</v>
      </c>
      <c r="D2409" s="31" t="s">
        <v>906</v>
      </c>
      <c r="E2409" s="31" t="s">
        <v>67</v>
      </c>
      <c r="F2409" s="31" t="s">
        <v>10135</v>
      </c>
      <c r="H2409" s="10" t="e">
        <f>VLOOKUP(A2409,#REF!,3,FALSE)</f>
        <v>#REF!</v>
      </c>
      <c r="I2409" s="10" t="e">
        <f>VLOOKUP(A2409,#REF!,4,FALSE)</f>
        <v>#REF!</v>
      </c>
      <c r="J2409" s="31" t="s">
        <v>8167</v>
      </c>
      <c r="K2409" s="10" t="str">
        <f t="shared" si="37"/>
        <v>마우스/무선/M350[3M][3M]</v>
      </c>
      <c r="L2409" s="31" t="s">
        <v>65258</v>
      </c>
    </row>
    <row r="2410" spans="1:12" x14ac:dyDescent="0.15">
      <c r="A2410" s="31" t="s">
        <v>61259</v>
      </c>
      <c r="B2410" s="31" t="s">
        <v>67795</v>
      </c>
      <c r="C2410" s="32">
        <v>15000</v>
      </c>
      <c r="D2410" s="31" t="s">
        <v>905</v>
      </c>
      <c r="E2410" s="31" t="s">
        <v>67</v>
      </c>
      <c r="F2410" s="31" t="s">
        <v>10135</v>
      </c>
      <c r="H2410" s="10" t="e">
        <f>VLOOKUP(A2410,#REF!,3,FALSE)</f>
        <v>#REF!</v>
      </c>
      <c r="I2410" s="10" t="e">
        <f>VLOOKUP(A2410,#REF!,4,FALSE)</f>
        <v>#REF!</v>
      </c>
      <c r="J2410" s="31" t="s">
        <v>8167</v>
      </c>
      <c r="K2410" s="10" t="str">
        <f t="shared" si="37"/>
        <v>마우스/무선/M350[3M][3M]</v>
      </c>
      <c r="L2410" s="31" t="s">
        <v>65259</v>
      </c>
    </row>
    <row r="2411" spans="1:12" x14ac:dyDescent="0.15">
      <c r="A2411" s="31" t="s">
        <v>61260</v>
      </c>
      <c r="B2411" s="31" t="s">
        <v>67795</v>
      </c>
      <c r="C2411" s="32">
        <v>15000</v>
      </c>
      <c r="D2411" s="31" t="s">
        <v>101</v>
      </c>
      <c r="E2411" s="31" t="s">
        <v>67</v>
      </c>
      <c r="F2411" s="31" t="s">
        <v>10135</v>
      </c>
      <c r="H2411" s="10" t="e">
        <f>VLOOKUP(A2411,#REF!,3,FALSE)</f>
        <v>#REF!</v>
      </c>
      <c r="I2411" s="10" t="e">
        <f>VLOOKUP(A2411,#REF!,4,FALSE)</f>
        <v>#REF!</v>
      </c>
      <c r="J2411" s="31" t="s">
        <v>8167</v>
      </c>
      <c r="K2411" s="10" t="str">
        <f t="shared" si="37"/>
        <v>마우스/무선/M350[3M][3M]</v>
      </c>
      <c r="L2411" s="31" t="s">
        <v>65260</v>
      </c>
    </row>
    <row r="2412" spans="1:12" x14ac:dyDescent="0.15">
      <c r="A2412" s="31" t="s">
        <v>61261</v>
      </c>
      <c r="B2412" s="31" t="s">
        <v>67796</v>
      </c>
      <c r="C2412" s="32">
        <v>24000</v>
      </c>
      <c r="D2412" s="31" t="s">
        <v>314</v>
      </c>
      <c r="E2412" s="31" t="s">
        <v>67</v>
      </c>
      <c r="F2412" s="31" t="s">
        <v>10135</v>
      </c>
      <c r="H2412" s="10" t="e">
        <f>VLOOKUP(A2412,#REF!,3,FALSE)</f>
        <v>#REF!</v>
      </c>
      <c r="I2412" s="10" t="e">
        <f>VLOOKUP(A2412,#REF!,4,FALSE)</f>
        <v>#REF!</v>
      </c>
      <c r="J2412" s="31" t="s">
        <v>8167</v>
      </c>
      <c r="K2412" s="10" t="str">
        <f t="shared" si="37"/>
        <v>마우스/블루투스/B270[3M][3M]</v>
      </c>
      <c r="L2412" s="31" t="s">
        <v>65262</v>
      </c>
    </row>
    <row r="2413" spans="1:12" x14ac:dyDescent="0.15">
      <c r="A2413" s="31" t="s">
        <v>61262</v>
      </c>
      <c r="B2413" s="31" t="s">
        <v>67796</v>
      </c>
      <c r="C2413" s="32">
        <v>24000</v>
      </c>
      <c r="D2413" s="31" t="s">
        <v>906</v>
      </c>
      <c r="E2413" s="31" t="s">
        <v>67</v>
      </c>
      <c r="F2413" s="31" t="s">
        <v>10135</v>
      </c>
      <c r="H2413" s="10" t="e">
        <f>VLOOKUP(A2413,#REF!,3,FALSE)</f>
        <v>#REF!</v>
      </c>
      <c r="I2413" s="10" t="e">
        <f>VLOOKUP(A2413,#REF!,4,FALSE)</f>
        <v>#REF!</v>
      </c>
      <c r="J2413" s="31" t="s">
        <v>8167</v>
      </c>
      <c r="K2413" s="10" t="str">
        <f t="shared" si="37"/>
        <v>마우스/블루투스/B270[3M][3M]</v>
      </c>
      <c r="L2413" s="31" t="s">
        <v>65261</v>
      </c>
    </row>
    <row r="2414" spans="1:12" x14ac:dyDescent="0.15">
      <c r="A2414" s="31" t="s">
        <v>61263</v>
      </c>
      <c r="B2414" s="31" t="s">
        <v>67798</v>
      </c>
      <c r="C2414" s="32">
        <v>45000</v>
      </c>
      <c r="D2414" s="31" t="s">
        <v>906</v>
      </c>
      <c r="E2414" s="31" t="s">
        <v>67</v>
      </c>
      <c r="F2414" s="31" t="s">
        <v>10135</v>
      </c>
      <c r="H2414" s="10" t="e">
        <f>VLOOKUP(A2414,#REF!,3,FALSE)</f>
        <v>#REF!</v>
      </c>
      <c r="I2414" s="10" t="e">
        <f>VLOOKUP(A2414,#REF!,4,FALSE)</f>
        <v>#REF!</v>
      </c>
      <c r="J2414" s="31" t="s">
        <v>8167</v>
      </c>
      <c r="K2414" s="10" t="str">
        <f t="shared" si="37"/>
        <v>키보드/유선/K50[3M][3M]</v>
      </c>
      <c r="L2414" s="31" t="s">
        <v>65263</v>
      </c>
    </row>
    <row r="2415" spans="1:12" x14ac:dyDescent="0.15">
      <c r="A2415" s="31" t="s">
        <v>61264</v>
      </c>
      <c r="B2415" s="31" t="s">
        <v>67798</v>
      </c>
      <c r="C2415" s="32">
        <v>45000</v>
      </c>
      <c r="D2415" s="31" t="s">
        <v>905</v>
      </c>
      <c r="E2415" s="31" t="s">
        <v>67</v>
      </c>
      <c r="F2415" s="31" t="s">
        <v>10135</v>
      </c>
      <c r="H2415" s="10" t="e">
        <f>VLOOKUP(A2415,#REF!,3,FALSE)</f>
        <v>#REF!</v>
      </c>
      <c r="I2415" s="10" t="e">
        <f>VLOOKUP(A2415,#REF!,4,FALSE)</f>
        <v>#REF!</v>
      </c>
      <c r="J2415" s="31" t="s">
        <v>8167</v>
      </c>
      <c r="K2415" s="10" t="str">
        <f t="shared" si="37"/>
        <v>키보드/유선/K50[3M][3M]</v>
      </c>
      <c r="L2415" s="31" t="s">
        <v>65264</v>
      </c>
    </row>
    <row r="2416" spans="1:12" x14ac:dyDescent="0.15">
      <c r="A2416" s="31" t="s">
        <v>61265</v>
      </c>
      <c r="B2416" s="31" t="s">
        <v>67799</v>
      </c>
      <c r="C2416" s="32">
        <v>44000</v>
      </c>
      <c r="D2416" s="31" t="s">
        <v>906</v>
      </c>
      <c r="E2416" s="31" t="s">
        <v>67</v>
      </c>
      <c r="F2416" s="31" t="s">
        <v>10135</v>
      </c>
      <c r="H2416" s="10" t="e">
        <f>VLOOKUP(A2416,#REF!,3,FALSE)</f>
        <v>#REF!</v>
      </c>
      <c r="I2416" s="10" t="e">
        <f>VLOOKUP(A2416,#REF!,4,FALSE)</f>
        <v>#REF!</v>
      </c>
      <c r="J2416" s="31" t="s">
        <v>8167</v>
      </c>
      <c r="K2416" s="10" t="str">
        <f t="shared" si="37"/>
        <v>데스크탑/무선/MK250[3M][3M]</v>
      </c>
      <c r="L2416" s="31" t="s">
        <v>65265</v>
      </c>
    </row>
    <row r="2417" spans="1:12" x14ac:dyDescent="0.15">
      <c r="A2417" s="31" t="s">
        <v>61266</v>
      </c>
      <c r="B2417" s="31" t="s">
        <v>67799</v>
      </c>
      <c r="C2417" s="32">
        <v>44000</v>
      </c>
      <c r="D2417" s="31" t="s">
        <v>905</v>
      </c>
      <c r="E2417" s="31" t="s">
        <v>67</v>
      </c>
      <c r="F2417" s="31" t="s">
        <v>10135</v>
      </c>
      <c r="H2417" s="10" t="e">
        <f>VLOOKUP(A2417,#REF!,3,FALSE)</f>
        <v>#REF!</v>
      </c>
      <c r="I2417" s="10" t="e">
        <f>VLOOKUP(A2417,#REF!,4,FALSE)</f>
        <v>#REF!</v>
      </c>
      <c r="J2417" s="31" t="s">
        <v>8167</v>
      </c>
      <c r="K2417" s="10" t="str">
        <f t="shared" si="37"/>
        <v>데스크탑/무선/MK250[3M][3M]</v>
      </c>
      <c r="L2417" s="31" t="s">
        <v>65266</v>
      </c>
    </row>
    <row r="2418" spans="1:12" x14ac:dyDescent="0.15">
      <c r="A2418" s="31" t="s">
        <v>61267</v>
      </c>
      <c r="B2418" s="31" t="s">
        <v>67799</v>
      </c>
      <c r="C2418" s="32">
        <v>44000</v>
      </c>
      <c r="D2418" s="31" t="s">
        <v>101</v>
      </c>
      <c r="E2418" s="31" t="s">
        <v>67</v>
      </c>
      <c r="F2418" s="31" t="s">
        <v>10135</v>
      </c>
      <c r="H2418" s="10" t="e">
        <f>VLOOKUP(A2418,#REF!,3,FALSE)</f>
        <v>#REF!</v>
      </c>
      <c r="I2418" s="10" t="e">
        <f>VLOOKUP(A2418,#REF!,4,FALSE)</f>
        <v>#REF!</v>
      </c>
      <c r="J2418" s="31" t="s">
        <v>8167</v>
      </c>
      <c r="K2418" s="10" t="str">
        <f t="shared" si="37"/>
        <v>데스크탑/무선/MK250[3M][3M]</v>
      </c>
      <c r="L2418" s="31" t="s">
        <v>65267</v>
      </c>
    </row>
    <row r="2419" spans="1:12" x14ac:dyDescent="0.15">
      <c r="A2419" s="31" t="s">
        <v>61268</v>
      </c>
      <c r="B2419" s="31" t="s">
        <v>67797</v>
      </c>
      <c r="C2419" s="32">
        <v>45000</v>
      </c>
      <c r="D2419" s="31" t="s">
        <v>906</v>
      </c>
      <c r="E2419" s="31" t="s">
        <v>67</v>
      </c>
      <c r="F2419" s="31" t="s">
        <v>10135</v>
      </c>
      <c r="H2419" s="10" t="e">
        <f>VLOOKUP(A2419,#REF!,3,FALSE)</f>
        <v>#REF!</v>
      </c>
      <c r="I2419" s="10" t="e">
        <f>VLOOKUP(A2419,#REF!,4,FALSE)</f>
        <v>#REF!</v>
      </c>
      <c r="J2419" s="31" t="s">
        <v>8167</v>
      </c>
      <c r="K2419" s="10" t="str">
        <f t="shared" si="37"/>
        <v>데스크탑/무선/MK350[3M][3M]</v>
      </c>
      <c r="L2419" s="31" t="s">
        <v>65268</v>
      </c>
    </row>
    <row r="2420" spans="1:12" x14ac:dyDescent="0.15">
      <c r="A2420" s="31" t="s">
        <v>61269</v>
      </c>
      <c r="B2420" s="31" t="s">
        <v>67797</v>
      </c>
      <c r="C2420" s="32">
        <v>45000</v>
      </c>
      <c r="D2420" s="31" t="s">
        <v>905</v>
      </c>
      <c r="E2420" s="31" t="s">
        <v>67</v>
      </c>
      <c r="F2420" s="31" t="s">
        <v>10135</v>
      </c>
      <c r="H2420" s="10" t="e">
        <f>VLOOKUP(A2420,#REF!,3,FALSE)</f>
        <v>#REF!</v>
      </c>
      <c r="I2420" s="10" t="e">
        <f>VLOOKUP(A2420,#REF!,4,FALSE)</f>
        <v>#REF!</v>
      </c>
      <c r="J2420" s="31" t="s">
        <v>8167</v>
      </c>
      <c r="K2420" s="10" t="str">
        <f t="shared" si="37"/>
        <v>데스크탑/무선/MK350[3M][3M]</v>
      </c>
      <c r="L2420" s="31" t="s">
        <v>65269</v>
      </c>
    </row>
    <row r="2421" spans="1:12" x14ac:dyDescent="0.15">
      <c r="A2421" s="31" t="s">
        <v>61270</v>
      </c>
      <c r="B2421" s="31" t="s">
        <v>67797</v>
      </c>
      <c r="C2421" s="32">
        <v>45000</v>
      </c>
      <c r="D2421" s="31" t="s">
        <v>101</v>
      </c>
      <c r="E2421" s="31" t="s">
        <v>67</v>
      </c>
      <c r="F2421" s="31" t="s">
        <v>10135</v>
      </c>
      <c r="H2421" s="10" t="e">
        <f>VLOOKUP(A2421,#REF!,3,FALSE)</f>
        <v>#REF!</v>
      </c>
      <c r="I2421" s="10" t="e">
        <f>VLOOKUP(A2421,#REF!,4,FALSE)</f>
        <v>#REF!</v>
      </c>
      <c r="J2421" s="31" t="s">
        <v>8167</v>
      </c>
      <c r="K2421" s="10" t="str">
        <f t="shared" si="37"/>
        <v>데스크탑/무선/MK350[3M][3M]</v>
      </c>
      <c r="L2421" s="31" t="s">
        <v>65270</v>
      </c>
    </row>
    <row r="2422" spans="1:12" x14ac:dyDescent="0.15">
      <c r="A2422" s="31" t="s">
        <v>61271</v>
      </c>
      <c r="B2422" s="31" t="s">
        <v>67800</v>
      </c>
      <c r="C2422" s="32">
        <v>15000</v>
      </c>
      <c r="D2422" s="31" t="s">
        <v>906</v>
      </c>
      <c r="E2422" s="31" t="s">
        <v>67</v>
      </c>
      <c r="F2422" s="31" t="s">
        <v>10135</v>
      </c>
      <c r="H2422" s="10" t="e">
        <f>VLOOKUP(A2422,#REF!,3,FALSE)</f>
        <v>#REF!</v>
      </c>
      <c r="I2422" s="10" t="e">
        <f>VLOOKUP(A2422,#REF!,4,FALSE)</f>
        <v>#REF!</v>
      </c>
      <c r="J2422" s="31" t="s">
        <v>10314</v>
      </c>
      <c r="K2422" s="10" t="str">
        <f t="shared" si="37"/>
        <v>키보드/유선/게이밍/K110[HP][HP]</v>
      </c>
      <c r="L2422" s="31" t="s">
        <v>65271</v>
      </c>
    </row>
    <row r="2423" spans="1:12" x14ac:dyDescent="0.15">
      <c r="A2423" s="31" t="s">
        <v>61272</v>
      </c>
      <c r="B2423" s="31" t="s">
        <v>67801</v>
      </c>
      <c r="C2423" s="32">
        <v>26000</v>
      </c>
      <c r="D2423" s="31" t="s">
        <v>906</v>
      </c>
      <c r="E2423" s="31" t="s">
        <v>67</v>
      </c>
      <c r="F2423" s="31" t="s">
        <v>10135</v>
      </c>
      <c r="H2423" s="10" t="e">
        <f>VLOOKUP(A2423,#REF!,3,FALSE)</f>
        <v>#REF!</v>
      </c>
      <c r="I2423" s="10" t="e">
        <f>VLOOKUP(A2423,#REF!,4,FALSE)</f>
        <v>#REF!</v>
      </c>
      <c r="J2423" s="31" t="s">
        <v>10314</v>
      </c>
      <c r="K2423" s="10" t="str">
        <f t="shared" si="37"/>
        <v>데스크탑/유선/게이밍/KM200[HP][HP]</v>
      </c>
      <c r="L2423" s="31" t="s">
        <v>65272</v>
      </c>
    </row>
    <row r="2424" spans="1:12" x14ac:dyDescent="0.15">
      <c r="A2424" s="31" t="s">
        <v>61273</v>
      </c>
      <c r="B2424" s="31" t="s">
        <v>67802</v>
      </c>
      <c r="C2424" s="32">
        <v>21000</v>
      </c>
      <c r="D2424" s="31" t="s">
        <v>906</v>
      </c>
      <c r="E2424" s="31" t="s">
        <v>67</v>
      </c>
      <c r="F2424" s="31" t="s">
        <v>10135</v>
      </c>
      <c r="H2424" s="10" t="e">
        <f>VLOOKUP(A2424,#REF!,3,FALSE)</f>
        <v>#REF!</v>
      </c>
      <c r="I2424" s="10" t="e">
        <f>VLOOKUP(A2424,#REF!,4,FALSE)</f>
        <v>#REF!</v>
      </c>
      <c r="J2424" s="31" t="s">
        <v>10314</v>
      </c>
      <c r="K2424" s="10" t="str">
        <f t="shared" si="37"/>
        <v>데스크탑/유선/게이밍/GK1100[HP][HP]</v>
      </c>
      <c r="L2424" s="31" t="s">
        <v>65273</v>
      </c>
    </row>
    <row r="2425" spans="1:12" x14ac:dyDescent="0.15">
      <c r="A2425" s="31" t="s">
        <v>61274</v>
      </c>
      <c r="B2425" s="31" t="s">
        <v>67803</v>
      </c>
      <c r="C2425" s="32">
        <v>8500</v>
      </c>
      <c r="D2425" s="31" t="s">
        <v>906</v>
      </c>
      <c r="E2425" s="31" t="s">
        <v>67</v>
      </c>
      <c r="F2425" s="31" t="s">
        <v>10135</v>
      </c>
      <c r="H2425" s="10" t="e">
        <f>VLOOKUP(A2425,#REF!,3,FALSE)</f>
        <v>#REF!</v>
      </c>
      <c r="I2425" s="10" t="e">
        <f>VLOOKUP(A2425,#REF!,4,FALSE)</f>
        <v>#REF!</v>
      </c>
      <c r="J2425" s="31" t="s">
        <v>10314</v>
      </c>
      <c r="K2425" s="10" t="str">
        <f t="shared" si="37"/>
        <v>마우스/유선/게이밍/M100S[HP][HP]</v>
      </c>
      <c r="L2425" s="31" t="s">
        <v>65274</v>
      </c>
    </row>
    <row r="2426" spans="1:12" x14ac:dyDescent="0.15">
      <c r="A2426" s="31" t="s">
        <v>61275</v>
      </c>
      <c r="B2426" s="31" t="s">
        <v>67803</v>
      </c>
      <c r="C2426" s="32">
        <v>8500</v>
      </c>
      <c r="D2426" s="31" t="s">
        <v>905</v>
      </c>
      <c r="E2426" s="31" t="s">
        <v>67</v>
      </c>
      <c r="F2426" s="31" t="s">
        <v>10135</v>
      </c>
      <c r="H2426" s="10" t="e">
        <f>VLOOKUP(A2426,#REF!,3,FALSE)</f>
        <v>#REF!</v>
      </c>
      <c r="I2426" s="10" t="e">
        <f>VLOOKUP(A2426,#REF!,4,FALSE)</f>
        <v>#REF!</v>
      </c>
      <c r="J2426" s="31" t="s">
        <v>10314</v>
      </c>
      <c r="K2426" s="10" t="str">
        <f t="shared" si="37"/>
        <v>마우스/유선/게이밍/M100S[HP][HP]</v>
      </c>
      <c r="L2426" s="31" t="s">
        <v>65275</v>
      </c>
    </row>
    <row r="2427" spans="1:12" x14ac:dyDescent="0.15">
      <c r="A2427" s="31" t="s">
        <v>61276</v>
      </c>
      <c r="B2427" s="31" t="s">
        <v>67804</v>
      </c>
      <c r="C2427" s="32">
        <v>11000</v>
      </c>
      <c r="D2427" s="31" t="s">
        <v>906</v>
      </c>
      <c r="E2427" s="31" t="s">
        <v>67</v>
      </c>
      <c r="F2427" s="31" t="s">
        <v>10135</v>
      </c>
      <c r="H2427" s="10" t="e">
        <f>VLOOKUP(A2427,#REF!,3,FALSE)</f>
        <v>#REF!</v>
      </c>
      <c r="I2427" s="10" t="e">
        <f>VLOOKUP(A2427,#REF!,4,FALSE)</f>
        <v>#REF!</v>
      </c>
      <c r="J2427" s="31" t="s">
        <v>10314</v>
      </c>
      <c r="K2427" s="10" t="str">
        <f t="shared" si="37"/>
        <v>마우스/유선/게이밍/M200[HP][HP]</v>
      </c>
      <c r="L2427" s="31" t="s">
        <v>65276</v>
      </c>
    </row>
    <row r="2428" spans="1:12" x14ac:dyDescent="0.15">
      <c r="A2428" s="31" t="s">
        <v>61277</v>
      </c>
      <c r="B2428" s="31" t="s">
        <v>67805</v>
      </c>
      <c r="C2428" s="32">
        <v>19500</v>
      </c>
      <c r="D2428" s="31" t="s">
        <v>906</v>
      </c>
      <c r="E2428" s="31" t="s">
        <v>67</v>
      </c>
      <c r="F2428" s="31" t="s">
        <v>10135</v>
      </c>
      <c r="H2428" s="10" t="e">
        <f>VLOOKUP(A2428,#REF!,3,FALSE)</f>
        <v>#REF!</v>
      </c>
      <c r="I2428" s="10" t="e">
        <f>VLOOKUP(A2428,#REF!,4,FALSE)</f>
        <v>#REF!</v>
      </c>
      <c r="J2428" s="31" t="s">
        <v>10314</v>
      </c>
      <c r="K2428" s="10" t="str">
        <f t="shared" si="37"/>
        <v>마우스/유선/게이밍/G260[HP][HP]</v>
      </c>
      <c r="L2428" s="31" t="s">
        <v>65277</v>
      </c>
    </row>
    <row r="2429" spans="1:12" x14ac:dyDescent="0.15">
      <c r="A2429" s="31" t="s">
        <v>61278</v>
      </c>
      <c r="B2429" s="31" t="s">
        <v>67806</v>
      </c>
      <c r="C2429" s="32">
        <v>7500</v>
      </c>
      <c r="D2429" s="31" t="s">
        <v>906</v>
      </c>
      <c r="E2429" s="31" t="s">
        <v>67</v>
      </c>
      <c r="F2429" s="31" t="s">
        <v>10098</v>
      </c>
      <c r="H2429" s="10" t="e">
        <f>VLOOKUP(A2429,#REF!,3,FALSE)</f>
        <v>#REF!</v>
      </c>
      <c r="I2429" s="10" t="e">
        <f>VLOOKUP(A2429,#REF!,4,FALSE)</f>
        <v>#REF!</v>
      </c>
      <c r="J2429" s="31" t="s">
        <v>10356</v>
      </c>
      <c r="K2429" s="10" t="str">
        <f t="shared" si="37"/>
        <v>마우스/유선/LGA-M1100[FOR LG][FOR LG]</v>
      </c>
      <c r="L2429" s="31" t="s">
        <v>65278</v>
      </c>
    </row>
    <row r="2430" spans="1:12" x14ac:dyDescent="0.15">
      <c r="A2430" s="31" t="s">
        <v>61279</v>
      </c>
      <c r="B2430" s="31" t="s">
        <v>67690</v>
      </c>
      <c r="C2430" s="32">
        <v>36000</v>
      </c>
      <c r="D2430" s="31" t="s">
        <v>63987</v>
      </c>
      <c r="E2430" s="31" t="s">
        <v>67</v>
      </c>
      <c r="F2430" s="31" t="s">
        <v>10014</v>
      </c>
      <c r="H2430" s="10" t="e">
        <f>VLOOKUP(A2430,#REF!,3,FALSE)</f>
        <v>#REF!</v>
      </c>
      <c r="I2430" s="10" t="e">
        <f>VLOOKUP(A2430,#REF!,4,FALSE)</f>
        <v>#REF!</v>
      </c>
      <c r="J2430" s="31" t="s">
        <v>10329</v>
      </c>
      <c r="K2430" s="10" t="str">
        <f t="shared" si="37"/>
        <v>마우스/무선/M331[로지텍][로지텍]</v>
      </c>
      <c r="L2430" s="31" t="s">
        <v>65279</v>
      </c>
    </row>
    <row r="2431" spans="1:12" x14ac:dyDescent="0.15">
      <c r="A2431" s="31" t="s">
        <v>61280</v>
      </c>
      <c r="B2431" s="31" t="s">
        <v>67690</v>
      </c>
      <c r="C2431" s="32">
        <v>36000</v>
      </c>
      <c r="D2431" s="31" t="s">
        <v>63988</v>
      </c>
      <c r="E2431" s="31" t="s">
        <v>67</v>
      </c>
      <c r="F2431" s="31" t="s">
        <v>10014</v>
      </c>
      <c r="H2431" s="10" t="e">
        <f>VLOOKUP(A2431,#REF!,3,FALSE)</f>
        <v>#REF!</v>
      </c>
      <c r="I2431" s="10" t="e">
        <f>VLOOKUP(A2431,#REF!,4,FALSE)</f>
        <v>#REF!</v>
      </c>
      <c r="J2431" s="31" t="s">
        <v>10329</v>
      </c>
      <c r="K2431" s="10" t="str">
        <f t="shared" si="37"/>
        <v>마우스/무선/M331[로지텍][로지텍]</v>
      </c>
      <c r="L2431" s="31" t="s">
        <v>65280</v>
      </c>
    </row>
    <row r="2432" spans="1:12" x14ac:dyDescent="0.15">
      <c r="A2432" s="31" t="s">
        <v>61281</v>
      </c>
      <c r="B2432" s="31" t="s">
        <v>67807</v>
      </c>
      <c r="C2432" s="32">
        <v>42000</v>
      </c>
      <c r="D2432" s="31" t="s">
        <v>906</v>
      </c>
      <c r="E2432" s="31" t="s">
        <v>67</v>
      </c>
      <c r="F2432" s="31" t="s">
        <v>10014</v>
      </c>
      <c r="H2432" s="10" t="e">
        <f>VLOOKUP(A2432,#REF!,3,FALSE)</f>
        <v>#REF!</v>
      </c>
      <c r="I2432" s="10" t="e">
        <f>VLOOKUP(A2432,#REF!,4,FALSE)</f>
        <v>#REF!</v>
      </c>
      <c r="J2432" s="31" t="s">
        <v>10329</v>
      </c>
      <c r="K2432" s="10" t="str">
        <f t="shared" si="37"/>
        <v>마우스/블루투스/M337[로지텍][로지텍]</v>
      </c>
      <c r="L2432" s="31" t="s">
        <v>65281</v>
      </c>
    </row>
    <row r="2433" spans="1:12" x14ac:dyDescent="0.15">
      <c r="A2433" s="31" t="s">
        <v>61282</v>
      </c>
      <c r="B2433" s="31" t="s">
        <v>67807</v>
      </c>
      <c r="C2433" s="32">
        <v>42000</v>
      </c>
      <c r="D2433" s="31" t="s">
        <v>2332</v>
      </c>
      <c r="E2433" s="31" t="s">
        <v>67</v>
      </c>
      <c r="F2433" s="31" t="s">
        <v>10014</v>
      </c>
      <c r="H2433" s="10" t="e">
        <f>VLOOKUP(A2433,#REF!,3,FALSE)</f>
        <v>#REF!</v>
      </c>
      <c r="I2433" s="10" t="e">
        <f>VLOOKUP(A2433,#REF!,4,FALSE)</f>
        <v>#REF!</v>
      </c>
      <c r="J2433" s="31" t="s">
        <v>10329</v>
      </c>
      <c r="K2433" s="10" t="str">
        <f t="shared" si="37"/>
        <v>마우스/블루투스/M337[로지텍][로지텍]</v>
      </c>
      <c r="L2433" s="31" t="s">
        <v>65282</v>
      </c>
    </row>
    <row r="2434" spans="1:12" x14ac:dyDescent="0.15">
      <c r="A2434" s="31" t="s">
        <v>61283</v>
      </c>
      <c r="B2434" s="31" t="s">
        <v>67808</v>
      </c>
      <c r="C2434" s="32">
        <v>38000</v>
      </c>
      <c r="D2434" s="31" t="s">
        <v>906</v>
      </c>
      <c r="E2434" s="31" t="s">
        <v>67</v>
      </c>
      <c r="F2434" s="31" t="s">
        <v>10014</v>
      </c>
      <c r="H2434" s="10" t="e">
        <f>VLOOKUP(A2434,#REF!,3,FALSE)</f>
        <v>#REF!</v>
      </c>
      <c r="I2434" s="10" t="e">
        <f>VLOOKUP(A2434,#REF!,4,FALSE)</f>
        <v>#REF!</v>
      </c>
      <c r="J2434" s="31" t="s">
        <v>10329</v>
      </c>
      <c r="K2434" s="10" t="str">
        <f t="shared" si="37"/>
        <v>마우스/블루투스/M350[로지텍][로지텍]</v>
      </c>
      <c r="L2434" s="31" t="s">
        <v>65283</v>
      </c>
    </row>
    <row r="2435" spans="1:12" x14ac:dyDescent="0.15">
      <c r="A2435" s="31" t="s">
        <v>61284</v>
      </c>
      <c r="B2435" s="31" t="s">
        <v>67808</v>
      </c>
      <c r="C2435" s="32">
        <v>38000</v>
      </c>
      <c r="D2435" s="31" t="s">
        <v>905</v>
      </c>
      <c r="E2435" s="31" t="s">
        <v>67</v>
      </c>
      <c r="F2435" s="31" t="s">
        <v>10014</v>
      </c>
      <c r="H2435" s="10" t="e">
        <f>VLOOKUP(A2435,#REF!,3,FALSE)</f>
        <v>#REF!</v>
      </c>
      <c r="I2435" s="10" t="e">
        <f>VLOOKUP(A2435,#REF!,4,FALSE)</f>
        <v>#REF!</v>
      </c>
      <c r="J2435" s="31" t="s">
        <v>10329</v>
      </c>
      <c r="K2435" s="10" t="str">
        <f t="shared" ref="K2435:K2498" si="38">IF(J2435="",B2435,B2435&amp;"["&amp;J2435&amp;"]")</f>
        <v>마우스/블루투스/M350[로지텍][로지텍]</v>
      </c>
      <c r="L2435" s="31" t="s">
        <v>65284</v>
      </c>
    </row>
    <row r="2436" spans="1:12" x14ac:dyDescent="0.15">
      <c r="A2436" s="31" t="s">
        <v>61285</v>
      </c>
      <c r="B2436" s="31" t="s">
        <v>67809</v>
      </c>
      <c r="C2436" s="32">
        <v>21000</v>
      </c>
      <c r="D2436" s="31" t="s">
        <v>905</v>
      </c>
      <c r="E2436" s="31" t="s">
        <v>67</v>
      </c>
      <c r="F2436" s="31" t="s">
        <v>10060</v>
      </c>
      <c r="H2436" s="10" t="e">
        <f>VLOOKUP(A2436,#REF!,3,FALSE)</f>
        <v>#REF!</v>
      </c>
      <c r="I2436" s="10" t="e">
        <f>VLOOKUP(A2436,#REF!,4,FALSE)</f>
        <v>#REF!</v>
      </c>
      <c r="J2436" s="31" t="s">
        <v>10353</v>
      </c>
      <c r="K2436" s="10" t="str">
        <f t="shared" si="38"/>
        <v>마우스/무선/EQwear-V40[아이리버][아이리버]</v>
      </c>
      <c r="L2436" s="31" t="s">
        <v>65286</v>
      </c>
    </row>
    <row r="2437" spans="1:12" x14ac:dyDescent="0.15">
      <c r="A2437" s="31" t="s">
        <v>61286</v>
      </c>
      <c r="B2437" s="31" t="s">
        <v>67809</v>
      </c>
      <c r="C2437" s="32">
        <v>21000</v>
      </c>
      <c r="D2437" s="31" t="s">
        <v>906</v>
      </c>
      <c r="E2437" s="31" t="s">
        <v>67</v>
      </c>
      <c r="F2437" s="31" t="s">
        <v>10060</v>
      </c>
      <c r="H2437" s="10" t="e">
        <f>VLOOKUP(A2437,#REF!,3,FALSE)</f>
        <v>#REF!</v>
      </c>
      <c r="I2437" s="10" t="e">
        <f>VLOOKUP(A2437,#REF!,4,FALSE)</f>
        <v>#REF!</v>
      </c>
      <c r="J2437" s="31" t="s">
        <v>10353</v>
      </c>
      <c r="K2437" s="10" t="str">
        <f t="shared" si="38"/>
        <v>마우스/무선/EQwear-V40[아이리버][아이리버]</v>
      </c>
      <c r="L2437" s="31" t="s">
        <v>65285</v>
      </c>
    </row>
    <row r="2438" spans="1:12" x14ac:dyDescent="0.15">
      <c r="A2438" s="31" t="s">
        <v>61287</v>
      </c>
      <c r="B2438" s="31" t="s">
        <v>67810</v>
      </c>
      <c r="C2438" s="32">
        <v>25000</v>
      </c>
      <c r="D2438" s="31" t="s">
        <v>905</v>
      </c>
      <c r="E2438" s="31" t="s">
        <v>67</v>
      </c>
      <c r="F2438" s="31" t="s">
        <v>10060</v>
      </c>
      <c r="H2438" s="10" t="e">
        <f>VLOOKUP(A2438,#REF!,3,FALSE)</f>
        <v>#REF!</v>
      </c>
      <c r="I2438" s="10" t="e">
        <f>VLOOKUP(A2438,#REF!,4,FALSE)</f>
        <v>#REF!</v>
      </c>
      <c r="J2438" s="31" t="s">
        <v>10353</v>
      </c>
      <c r="K2438" s="10" t="str">
        <f t="shared" si="38"/>
        <v>마우스/무선/EQwear-V50[아이리버][아이리버]</v>
      </c>
      <c r="L2438" s="31" t="s">
        <v>65288</v>
      </c>
    </row>
    <row r="2439" spans="1:12" x14ac:dyDescent="0.15">
      <c r="A2439" s="31" t="s">
        <v>61288</v>
      </c>
      <c r="B2439" s="31" t="s">
        <v>67810</v>
      </c>
      <c r="C2439" s="32">
        <v>25000</v>
      </c>
      <c r="D2439" s="31" t="s">
        <v>906</v>
      </c>
      <c r="E2439" s="31" t="s">
        <v>67</v>
      </c>
      <c r="F2439" s="31" t="s">
        <v>10060</v>
      </c>
      <c r="H2439" s="10" t="e">
        <f>VLOOKUP(A2439,#REF!,3,FALSE)</f>
        <v>#REF!</v>
      </c>
      <c r="I2439" s="10" t="e">
        <f>VLOOKUP(A2439,#REF!,4,FALSE)</f>
        <v>#REF!</v>
      </c>
      <c r="J2439" s="31" t="s">
        <v>10353</v>
      </c>
      <c r="K2439" s="10" t="str">
        <f t="shared" si="38"/>
        <v>마우스/무선/EQwear-V50[아이리버][아이리버]</v>
      </c>
      <c r="L2439" s="31" t="s">
        <v>65287</v>
      </c>
    </row>
    <row r="2440" spans="1:12" x14ac:dyDescent="0.15">
      <c r="A2440" s="31" t="s">
        <v>61289</v>
      </c>
      <c r="B2440" s="31" t="s">
        <v>67811</v>
      </c>
      <c r="C2440" s="32">
        <v>18500</v>
      </c>
      <c r="D2440" s="31" t="s">
        <v>906</v>
      </c>
      <c r="E2440" s="31" t="s">
        <v>67</v>
      </c>
      <c r="F2440" s="31" t="s">
        <v>10060</v>
      </c>
      <c r="H2440" s="10" t="e">
        <f>VLOOKUP(A2440,#REF!,3,FALSE)</f>
        <v>#REF!</v>
      </c>
      <c r="I2440" s="10" t="e">
        <f>VLOOKUP(A2440,#REF!,4,FALSE)</f>
        <v>#REF!</v>
      </c>
      <c r="J2440" s="31" t="s">
        <v>10356</v>
      </c>
      <c r="K2440" s="10" t="str">
        <f t="shared" si="38"/>
        <v>마우스/무선/LGA-MARK3[FOR LG][FOR LG]</v>
      </c>
      <c r="L2440" s="31" t="s">
        <v>65289</v>
      </c>
    </row>
    <row r="2441" spans="1:12" x14ac:dyDescent="0.15">
      <c r="A2441" s="31" t="s">
        <v>61290</v>
      </c>
      <c r="B2441" s="31" t="s">
        <v>67812</v>
      </c>
      <c r="C2441" s="32">
        <v>79000</v>
      </c>
      <c r="D2441" s="31" t="s">
        <v>906</v>
      </c>
      <c r="E2441" s="31" t="s">
        <v>67</v>
      </c>
      <c r="F2441" s="31" t="s">
        <v>10025</v>
      </c>
      <c r="H2441" s="10" t="e">
        <f>VLOOKUP(A2441,#REF!,3,FALSE)</f>
        <v>#REF!</v>
      </c>
      <c r="I2441" s="10" t="e">
        <f>VLOOKUP(A2441,#REF!,4,FALSE)</f>
        <v>#REF!</v>
      </c>
      <c r="J2441" s="31" t="s">
        <v>10329</v>
      </c>
      <c r="K2441" s="10" t="str">
        <f t="shared" si="38"/>
        <v>데스크탑/무선/MK-470[로지텍][로지텍]</v>
      </c>
      <c r="L2441" s="31" t="s">
        <v>65290</v>
      </c>
    </row>
    <row r="2442" spans="1:12" x14ac:dyDescent="0.15">
      <c r="A2442" s="31" t="s">
        <v>61291</v>
      </c>
      <c r="B2442" s="31" t="s">
        <v>67813</v>
      </c>
      <c r="C2442" s="32">
        <v>84000</v>
      </c>
      <c r="D2442" s="31" t="s">
        <v>906</v>
      </c>
      <c r="E2442" s="31" t="s">
        <v>67</v>
      </c>
      <c r="F2442" s="31" t="s">
        <v>10025</v>
      </c>
      <c r="H2442" s="10" t="e">
        <f>VLOOKUP(A2442,#REF!,3,FALSE)</f>
        <v>#REF!</v>
      </c>
      <c r="I2442" s="10" t="e">
        <f>VLOOKUP(A2442,#REF!,4,FALSE)</f>
        <v>#REF!</v>
      </c>
      <c r="J2442" s="31" t="s">
        <v>10329</v>
      </c>
      <c r="K2442" s="10" t="str">
        <f t="shared" si="38"/>
        <v>데스크탑/무선/MK-545[로지텍][로지텍]</v>
      </c>
      <c r="L2442" s="31" t="s">
        <v>65291</v>
      </c>
    </row>
    <row r="2443" spans="1:12" x14ac:dyDescent="0.15">
      <c r="A2443" s="31" t="s">
        <v>61292</v>
      </c>
      <c r="B2443" s="31" t="s">
        <v>67814</v>
      </c>
      <c r="C2443" s="32">
        <v>17000</v>
      </c>
      <c r="D2443" s="31" t="s">
        <v>906</v>
      </c>
      <c r="E2443" s="31" t="s">
        <v>67</v>
      </c>
      <c r="F2443" s="31" t="s">
        <v>9990</v>
      </c>
      <c r="H2443" s="10" t="e">
        <f>VLOOKUP(A2443,#REF!,3,FALSE)</f>
        <v>#REF!</v>
      </c>
      <c r="I2443" s="10" t="e">
        <f>VLOOKUP(A2443,#REF!,4,FALSE)</f>
        <v>#REF!</v>
      </c>
      <c r="J2443" s="31" t="s">
        <v>10323</v>
      </c>
      <c r="K2443" s="10" t="str">
        <f t="shared" si="38"/>
        <v>키패드/무선/NBK-21[엑토][엑토]</v>
      </c>
      <c r="L2443" s="31" t="s">
        <v>65292</v>
      </c>
    </row>
    <row r="2444" spans="1:12" x14ac:dyDescent="0.15">
      <c r="A2444" s="31" t="s">
        <v>61293</v>
      </c>
      <c r="B2444" s="31" t="s">
        <v>67814</v>
      </c>
      <c r="C2444" s="32">
        <v>17000</v>
      </c>
      <c r="D2444" s="31" t="s">
        <v>905</v>
      </c>
      <c r="E2444" s="31" t="s">
        <v>67</v>
      </c>
      <c r="F2444" s="31" t="s">
        <v>9990</v>
      </c>
      <c r="H2444" s="10" t="e">
        <f>VLOOKUP(A2444,#REF!,3,FALSE)</f>
        <v>#REF!</v>
      </c>
      <c r="I2444" s="10" t="e">
        <f>VLOOKUP(A2444,#REF!,4,FALSE)</f>
        <v>#REF!</v>
      </c>
      <c r="J2444" s="31" t="s">
        <v>10323</v>
      </c>
      <c r="K2444" s="10" t="str">
        <f t="shared" si="38"/>
        <v>키패드/무선/NBK-21[엑토][엑토]</v>
      </c>
      <c r="L2444" s="31" t="s">
        <v>65293</v>
      </c>
    </row>
    <row r="2445" spans="1:12" x14ac:dyDescent="0.15">
      <c r="A2445" s="31" t="s">
        <v>61294</v>
      </c>
      <c r="B2445" s="31" t="s">
        <v>67815</v>
      </c>
      <c r="C2445" s="32">
        <v>63000</v>
      </c>
      <c r="D2445" s="31" t="s">
        <v>8760</v>
      </c>
      <c r="E2445" s="31" t="s">
        <v>67</v>
      </c>
      <c r="F2445" s="31" t="s">
        <v>9990</v>
      </c>
      <c r="H2445" s="10" t="e">
        <f>VLOOKUP(A2445,#REF!,3,FALSE)</f>
        <v>#REF!</v>
      </c>
      <c r="I2445" s="10" t="e">
        <f>VLOOKUP(A2445,#REF!,4,FALSE)</f>
        <v>#REF!</v>
      </c>
      <c r="J2445" s="31" t="s">
        <v>10329</v>
      </c>
      <c r="K2445" s="10" t="str">
        <f t="shared" si="38"/>
        <v>웹캠/C310[로지텍][로지텍]</v>
      </c>
      <c r="L2445" s="31" t="s">
        <v>65294</v>
      </c>
    </row>
    <row r="2446" spans="1:12" x14ac:dyDescent="0.15">
      <c r="A2446" s="31" t="s">
        <v>61295</v>
      </c>
      <c r="B2446" s="31" t="s">
        <v>67816</v>
      </c>
      <c r="C2446" s="32">
        <v>47000</v>
      </c>
      <c r="D2446" s="31" t="s">
        <v>906</v>
      </c>
      <c r="E2446" s="31" t="s">
        <v>67</v>
      </c>
      <c r="F2446" s="31" t="s">
        <v>10043</v>
      </c>
      <c r="H2446" s="10" t="e">
        <f>VLOOKUP(A2446,#REF!,3,FALSE)</f>
        <v>#REF!</v>
      </c>
      <c r="I2446" s="10" t="e">
        <f>VLOOKUP(A2446,#REF!,4,FALSE)</f>
        <v>#REF!</v>
      </c>
      <c r="J2446" s="31" t="s">
        <v>10360</v>
      </c>
      <c r="K2446" s="10" t="str">
        <f t="shared" si="38"/>
        <v>스피커/무선사운드바/TG-S1100[TG삼보][TG삼보]</v>
      </c>
      <c r="L2446" s="31" t="s">
        <v>65295</v>
      </c>
    </row>
    <row r="2447" spans="1:12" x14ac:dyDescent="0.15">
      <c r="A2447" s="31" t="s">
        <v>61296</v>
      </c>
      <c r="B2447" s="31" t="s">
        <v>67817</v>
      </c>
      <c r="C2447" s="32">
        <v>43000</v>
      </c>
      <c r="D2447" s="31" t="s">
        <v>906</v>
      </c>
      <c r="E2447" s="31" t="s">
        <v>67</v>
      </c>
      <c r="F2447" s="31" t="s">
        <v>9994</v>
      </c>
      <c r="H2447" s="10" t="e">
        <f>VLOOKUP(A2447,#REF!,3,FALSE)</f>
        <v>#REF!</v>
      </c>
      <c r="I2447" s="10" t="e">
        <f>VLOOKUP(A2447,#REF!,4,FALSE)</f>
        <v>#REF!</v>
      </c>
      <c r="J2447" s="31" t="s">
        <v>10325</v>
      </c>
      <c r="K2447" s="10" t="str">
        <f t="shared" si="38"/>
        <v>헤드셋/게이밍/K190GH[브리츠][브리츠]</v>
      </c>
      <c r="L2447" s="31" t="s">
        <v>65296</v>
      </c>
    </row>
    <row r="2448" spans="1:12" x14ac:dyDescent="0.15">
      <c r="A2448" s="31" t="s">
        <v>61297</v>
      </c>
      <c r="B2448" s="31" t="s">
        <v>67818</v>
      </c>
      <c r="C2448" s="32">
        <v>10000</v>
      </c>
      <c r="D2448" s="31" t="s">
        <v>906</v>
      </c>
      <c r="E2448" s="31" t="s">
        <v>67</v>
      </c>
      <c r="F2448" s="31" t="s">
        <v>10166</v>
      </c>
      <c r="H2448" s="10" t="e">
        <f>VLOOKUP(A2448,#REF!,3,FALSE)</f>
        <v>#REF!</v>
      </c>
      <c r="I2448" s="10" t="e">
        <f>VLOOKUP(A2448,#REF!,4,FALSE)</f>
        <v>#REF!</v>
      </c>
      <c r="J2448" s="31" t="s">
        <v>10354</v>
      </c>
      <c r="K2448" s="10" t="str">
        <f t="shared" si="38"/>
        <v>모니터받침대/MC-220[아이브릿지][아이브릿지]</v>
      </c>
      <c r="L2448" s="31" t="s">
        <v>65297</v>
      </c>
    </row>
    <row r="2449" spans="1:12" x14ac:dyDescent="0.15">
      <c r="A2449" s="31" t="s">
        <v>61298</v>
      </c>
      <c r="B2449" s="31" t="s">
        <v>67819</v>
      </c>
      <c r="C2449" s="32">
        <v>29000</v>
      </c>
      <c r="D2449" s="31" t="s">
        <v>906</v>
      </c>
      <c r="E2449" s="31" t="s">
        <v>67</v>
      </c>
      <c r="F2449" s="31" t="s">
        <v>10095</v>
      </c>
      <c r="H2449" s="10" t="e">
        <f>VLOOKUP(A2449,#REF!,3,FALSE)</f>
        <v>#REF!</v>
      </c>
      <c r="I2449" s="10" t="e">
        <f>VLOOKUP(A2449,#REF!,4,FALSE)</f>
        <v>#REF!</v>
      </c>
      <c r="J2449" s="31" t="s">
        <v>10353</v>
      </c>
      <c r="K2449" s="10" t="str">
        <f t="shared" si="38"/>
        <v>모니터받침대/Eqwear-MN3[아이리버][아이리버]</v>
      </c>
      <c r="L2449" s="31" t="s">
        <v>65298</v>
      </c>
    </row>
    <row r="2450" spans="1:12" x14ac:dyDescent="0.15">
      <c r="A2450" s="31" t="s">
        <v>61299</v>
      </c>
      <c r="B2450" s="31" t="s">
        <v>67819</v>
      </c>
      <c r="C2450" s="32">
        <v>29000</v>
      </c>
      <c r="D2450" s="31" t="s">
        <v>905</v>
      </c>
      <c r="E2450" s="31" t="s">
        <v>67</v>
      </c>
      <c r="F2450" s="31" t="s">
        <v>10095</v>
      </c>
      <c r="H2450" s="10" t="e">
        <f>VLOOKUP(A2450,#REF!,3,FALSE)</f>
        <v>#REF!</v>
      </c>
      <c r="I2450" s="10" t="e">
        <f>VLOOKUP(A2450,#REF!,4,FALSE)</f>
        <v>#REF!</v>
      </c>
      <c r="J2450" s="31" t="s">
        <v>10353</v>
      </c>
      <c r="K2450" s="10" t="str">
        <f t="shared" si="38"/>
        <v>모니터받침대/Eqwear-MN3[아이리버][아이리버]</v>
      </c>
      <c r="L2450" s="31" t="s">
        <v>65299</v>
      </c>
    </row>
    <row r="2451" spans="1:12" x14ac:dyDescent="0.15">
      <c r="A2451" s="31" t="s">
        <v>61300</v>
      </c>
      <c r="B2451" s="31" t="s">
        <v>67820</v>
      </c>
      <c r="C2451" s="32">
        <v>49000</v>
      </c>
      <c r="D2451" s="31" t="s">
        <v>63989</v>
      </c>
      <c r="E2451" s="31" t="s">
        <v>67</v>
      </c>
      <c r="F2451" s="31" t="s">
        <v>10095</v>
      </c>
      <c r="H2451" s="10" t="e">
        <f>VLOOKUP(A2451,#REF!,3,FALSE)</f>
        <v>#REF!</v>
      </c>
      <c r="I2451" s="10" t="e">
        <f>VLOOKUP(A2451,#REF!,4,FALSE)</f>
        <v>#REF!</v>
      </c>
      <c r="J2451" s="31" t="s">
        <v>10353</v>
      </c>
      <c r="K2451" s="10" t="str">
        <f t="shared" si="38"/>
        <v>모니터받침대/Eqwear-MN7[아이리버][아이리버]</v>
      </c>
      <c r="L2451" s="31" t="s">
        <v>65300</v>
      </c>
    </row>
    <row r="2452" spans="1:12" x14ac:dyDescent="0.15">
      <c r="A2452" s="31" t="s">
        <v>61301</v>
      </c>
      <c r="B2452" s="31" t="s">
        <v>67820</v>
      </c>
      <c r="C2452" s="32">
        <v>49000</v>
      </c>
      <c r="D2452" s="31" t="s">
        <v>63990</v>
      </c>
      <c r="E2452" s="31" t="s">
        <v>67</v>
      </c>
      <c r="F2452" s="31" t="s">
        <v>10095</v>
      </c>
      <c r="H2452" s="10" t="e">
        <f>VLOOKUP(A2452,#REF!,3,FALSE)</f>
        <v>#REF!</v>
      </c>
      <c r="I2452" s="10" t="e">
        <f>VLOOKUP(A2452,#REF!,4,FALSE)</f>
        <v>#REF!</v>
      </c>
      <c r="J2452" s="31" t="s">
        <v>10353</v>
      </c>
      <c r="K2452" s="10" t="str">
        <f t="shared" si="38"/>
        <v>모니터받침대/Eqwear-MN7[아이리버][아이리버]</v>
      </c>
      <c r="L2452" s="31" t="s">
        <v>65301</v>
      </c>
    </row>
    <row r="2453" spans="1:12" x14ac:dyDescent="0.15">
      <c r="A2453" s="31" t="s">
        <v>61302</v>
      </c>
      <c r="B2453" s="31" t="s">
        <v>67821</v>
      </c>
      <c r="C2453" s="32">
        <v>23500</v>
      </c>
      <c r="D2453" s="31" t="s">
        <v>906</v>
      </c>
      <c r="E2453" s="31" t="s">
        <v>67</v>
      </c>
      <c r="F2453" s="31" t="s">
        <v>9984</v>
      </c>
      <c r="H2453" s="10" t="e">
        <f>VLOOKUP(A2453,#REF!,3,FALSE)</f>
        <v>#REF!</v>
      </c>
      <c r="I2453" s="10" t="e">
        <f>VLOOKUP(A2453,#REF!,4,FALSE)</f>
        <v>#REF!</v>
      </c>
      <c r="J2453" s="31" t="s">
        <v>10356</v>
      </c>
      <c r="K2453" s="10" t="str">
        <f t="shared" si="38"/>
        <v>노트북쿨러/S2[FOR LG][FOR LG]</v>
      </c>
      <c r="L2453" s="31" t="s">
        <v>65302</v>
      </c>
    </row>
    <row r="2454" spans="1:12" x14ac:dyDescent="0.15">
      <c r="A2454" s="31" t="s">
        <v>61303</v>
      </c>
      <c r="B2454" s="31" t="s">
        <v>67821</v>
      </c>
      <c r="C2454" s="32">
        <v>23500</v>
      </c>
      <c r="D2454" s="31" t="s">
        <v>905</v>
      </c>
      <c r="E2454" s="31" t="s">
        <v>67</v>
      </c>
      <c r="F2454" s="31" t="s">
        <v>9984</v>
      </c>
      <c r="H2454" s="10" t="e">
        <f>VLOOKUP(A2454,#REF!,3,FALSE)</f>
        <v>#REF!</v>
      </c>
      <c r="I2454" s="10" t="e">
        <f>VLOOKUP(A2454,#REF!,4,FALSE)</f>
        <v>#REF!</v>
      </c>
      <c r="J2454" s="31" t="s">
        <v>10356</v>
      </c>
      <c r="K2454" s="10" t="str">
        <f t="shared" si="38"/>
        <v>노트북쿨러/S2[FOR LG][FOR LG]</v>
      </c>
      <c r="L2454" s="31" t="s">
        <v>65302</v>
      </c>
    </row>
    <row r="2455" spans="1:12" x14ac:dyDescent="0.15">
      <c r="A2455" s="31" t="s">
        <v>61304</v>
      </c>
      <c r="B2455" s="31" t="s">
        <v>67822</v>
      </c>
      <c r="C2455" s="32">
        <v>15000</v>
      </c>
      <c r="D2455" s="31" t="s">
        <v>111</v>
      </c>
      <c r="E2455" s="31" t="s">
        <v>67</v>
      </c>
      <c r="F2455" s="31" t="s">
        <v>9984</v>
      </c>
      <c r="H2455" s="10" t="e">
        <f>VLOOKUP(A2455,#REF!,3,FALSE)</f>
        <v>#REF!</v>
      </c>
      <c r="I2455" s="10" t="e">
        <f>VLOOKUP(A2455,#REF!,4,FALSE)</f>
        <v>#REF!</v>
      </c>
      <c r="J2455" s="31" t="s">
        <v>10323</v>
      </c>
      <c r="K2455" s="10" t="str">
        <f t="shared" si="38"/>
        <v>노트북쿨러/NBS-17[엑토][엑토]</v>
      </c>
      <c r="L2455" s="31" t="s">
        <v>65303</v>
      </c>
    </row>
    <row r="2456" spans="1:12" x14ac:dyDescent="0.15">
      <c r="A2456" s="31" t="s">
        <v>61305</v>
      </c>
      <c r="B2456" s="31" t="s">
        <v>69264</v>
      </c>
      <c r="C2456" s="32">
        <v>35000</v>
      </c>
      <c r="D2456" s="31" t="s">
        <v>8844</v>
      </c>
      <c r="E2456" s="31" t="s">
        <v>67</v>
      </c>
      <c r="F2456" s="31" t="s">
        <v>10196</v>
      </c>
      <c r="H2456" s="10" t="e">
        <f>VLOOKUP(A2456,#REF!,3,FALSE)</f>
        <v>#REF!</v>
      </c>
      <c r="I2456" s="10" t="e">
        <f>VLOOKUP(A2456,#REF!,4,FALSE)</f>
        <v>#REF!</v>
      </c>
      <c r="J2456" s="31" t="s">
        <v>10347</v>
      </c>
      <c r="K2456" s="10" t="str">
        <f t="shared" si="38"/>
        <v>확장기/무선/EXTENDER-A3MU[ipTIME][ipTIME]</v>
      </c>
      <c r="L2456" s="31" t="s">
        <v>65304</v>
      </c>
    </row>
    <row r="2457" spans="1:12" x14ac:dyDescent="0.15">
      <c r="A2457" s="31" t="s">
        <v>61306</v>
      </c>
      <c r="B2457" s="31" t="s">
        <v>67823</v>
      </c>
      <c r="C2457" s="32">
        <v>49000</v>
      </c>
      <c r="D2457" s="31" t="s">
        <v>63991</v>
      </c>
      <c r="E2457" s="31" t="s">
        <v>67</v>
      </c>
      <c r="F2457" s="31" t="s">
        <v>10138</v>
      </c>
      <c r="H2457" s="10" t="e">
        <f>VLOOKUP(A2457,#REF!,3,FALSE)</f>
        <v>#REF!</v>
      </c>
      <c r="I2457" s="10" t="e">
        <f>VLOOKUP(A2457,#REF!,4,FALSE)</f>
        <v>#REF!</v>
      </c>
      <c r="J2457" s="31" t="s">
        <v>10347</v>
      </c>
      <c r="K2457" s="10" t="str">
        <f t="shared" si="38"/>
        <v>유선공유기/T5004[ipTIME][ipTIME]</v>
      </c>
      <c r="L2457" s="31" t="s">
        <v>65305</v>
      </c>
    </row>
    <row r="2458" spans="1:12" x14ac:dyDescent="0.15">
      <c r="A2458" s="31" t="s">
        <v>61307</v>
      </c>
      <c r="B2458" s="31" t="s">
        <v>67824</v>
      </c>
      <c r="C2458" s="32">
        <v>34000</v>
      </c>
      <c r="D2458" s="31" t="s">
        <v>8844</v>
      </c>
      <c r="E2458" s="31" t="s">
        <v>67</v>
      </c>
      <c r="F2458" s="31" t="s">
        <v>10046</v>
      </c>
      <c r="H2458" s="10" t="e">
        <f>VLOOKUP(A2458,#REF!,3,FALSE)</f>
        <v>#REF!</v>
      </c>
      <c r="I2458" s="10" t="e">
        <f>VLOOKUP(A2458,#REF!,4,FALSE)</f>
        <v>#REF!</v>
      </c>
      <c r="J2458" s="31" t="s">
        <v>67585</v>
      </c>
      <c r="K2458" s="10" t="str">
        <f t="shared" si="38"/>
        <v>유무선공유기/C50[티피링크][티피링크]</v>
      </c>
      <c r="L2458" s="31" t="s">
        <v>65306</v>
      </c>
    </row>
    <row r="2459" spans="1:12" x14ac:dyDescent="0.15">
      <c r="A2459" s="31" t="s">
        <v>61308</v>
      </c>
      <c r="B2459" s="31" t="s">
        <v>67825</v>
      </c>
      <c r="C2459" s="32">
        <v>43000</v>
      </c>
      <c r="D2459" s="31" t="s">
        <v>8844</v>
      </c>
      <c r="E2459" s="31" t="s">
        <v>67</v>
      </c>
      <c r="F2459" s="31" t="s">
        <v>10046</v>
      </c>
      <c r="H2459" s="10" t="e">
        <f>VLOOKUP(A2459,#REF!,3,FALSE)</f>
        <v>#REF!</v>
      </c>
      <c r="I2459" s="10" t="e">
        <f>VLOOKUP(A2459,#REF!,4,FALSE)</f>
        <v>#REF!</v>
      </c>
      <c r="J2459" s="31" t="s">
        <v>67585</v>
      </c>
      <c r="K2459" s="10" t="str">
        <f t="shared" si="38"/>
        <v>유무선공유기/C60[티피링크][티피링크]</v>
      </c>
      <c r="L2459" s="31" t="s">
        <v>65307</v>
      </c>
    </row>
    <row r="2460" spans="1:12" x14ac:dyDescent="0.15">
      <c r="A2460" s="31" t="s">
        <v>61309</v>
      </c>
      <c r="B2460" s="31" t="s">
        <v>67826</v>
      </c>
      <c r="C2460" s="32">
        <v>19000</v>
      </c>
      <c r="D2460" s="31" t="s">
        <v>8851</v>
      </c>
      <c r="E2460" s="31" t="s">
        <v>67</v>
      </c>
      <c r="F2460" s="31" t="s">
        <v>10046</v>
      </c>
      <c r="H2460" s="10" t="e">
        <f>VLOOKUP(A2460,#REF!,3,FALSE)</f>
        <v>#REF!</v>
      </c>
      <c r="I2460" s="10" t="e">
        <f>VLOOKUP(A2460,#REF!,4,FALSE)</f>
        <v>#REF!</v>
      </c>
      <c r="J2460" s="31" t="s">
        <v>67585</v>
      </c>
      <c r="K2460" s="10" t="str">
        <f t="shared" si="38"/>
        <v>유무선공유기/TL-WR840N[티피링크][티피링크]</v>
      </c>
      <c r="L2460" s="31" t="s">
        <v>65308</v>
      </c>
    </row>
    <row r="2461" spans="1:12" x14ac:dyDescent="0.15">
      <c r="A2461" s="31" t="s">
        <v>61310</v>
      </c>
      <c r="B2461" s="31" t="s">
        <v>67827</v>
      </c>
      <c r="C2461" s="32">
        <v>103000</v>
      </c>
      <c r="D2461" s="31" t="s">
        <v>63992</v>
      </c>
      <c r="E2461" s="31" t="s">
        <v>67</v>
      </c>
      <c r="F2461" s="31" t="s">
        <v>10046</v>
      </c>
      <c r="H2461" s="10" t="e">
        <f>VLOOKUP(A2461,#REF!,3,FALSE)</f>
        <v>#REF!</v>
      </c>
      <c r="I2461" s="10" t="e">
        <f>VLOOKUP(A2461,#REF!,4,FALSE)</f>
        <v>#REF!</v>
      </c>
      <c r="J2461" s="31" t="s">
        <v>67585</v>
      </c>
      <c r="K2461" s="10" t="str">
        <f t="shared" si="38"/>
        <v>유무선공유기/AX10[티피링크][티피링크]</v>
      </c>
      <c r="L2461" s="31" t="s">
        <v>65309</v>
      </c>
    </row>
    <row r="2462" spans="1:12" x14ac:dyDescent="0.15">
      <c r="A2462" s="31" t="s">
        <v>61311</v>
      </c>
      <c r="B2462" s="31" t="s">
        <v>67828</v>
      </c>
      <c r="C2462" s="32">
        <v>80000</v>
      </c>
      <c r="D2462" s="31" t="s">
        <v>8844</v>
      </c>
      <c r="E2462" s="31" t="s">
        <v>67</v>
      </c>
      <c r="F2462" s="31" t="s">
        <v>10046</v>
      </c>
      <c r="H2462" s="10" t="e">
        <f>VLOOKUP(A2462,#REF!,3,FALSE)</f>
        <v>#REF!</v>
      </c>
      <c r="I2462" s="10" t="e">
        <f>VLOOKUP(A2462,#REF!,4,FALSE)</f>
        <v>#REF!</v>
      </c>
      <c r="J2462" s="31" t="s">
        <v>67585</v>
      </c>
      <c r="K2462" s="10" t="str">
        <f t="shared" si="38"/>
        <v>유무선공유기/DECO-M4[티피링크][티피링크]</v>
      </c>
      <c r="L2462" s="31" t="s">
        <v>65310</v>
      </c>
    </row>
    <row r="2463" spans="1:12" x14ac:dyDescent="0.15">
      <c r="A2463" s="31" t="s">
        <v>61312</v>
      </c>
      <c r="B2463" s="31" t="s">
        <v>67829</v>
      </c>
      <c r="C2463" s="32">
        <v>23000</v>
      </c>
      <c r="D2463" s="31" t="s">
        <v>8853</v>
      </c>
      <c r="E2463" s="31" t="s">
        <v>67</v>
      </c>
      <c r="F2463" s="31" t="s">
        <v>10046</v>
      </c>
      <c r="H2463" s="10" t="e">
        <f>VLOOKUP(A2463,#REF!,3,FALSE)</f>
        <v>#REF!</v>
      </c>
      <c r="I2463" s="10" t="e">
        <f>VLOOKUP(A2463,#REF!,4,FALSE)</f>
        <v>#REF!</v>
      </c>
      <c r="J2463" s="31" t="s">
        <v>67585</v>
      </c>
      <c r="K2463" s="10" t="str">
        <f t="shared" si="38"/>
        <v>기가비트허브/TL-SG1005D[티피링크][티피링크]</v>
      </c>
      <c r="L2463" s="31" t="s">
        <v>65311</v>
      </c>
    </row>
    <row r="2464" spans="1:12" x14ac:dyDescent="0.15">
      <c r="A2464" s="31" t="s">
        <v>61313</v>
      </c>
      <c r="B2464" s="31" t="s">
        <v>67830</v>
      </c>
      <c r="C2464" s="32">
        <v>33000</v>
      </c>
      <c r="D2464" s="31" t="s">
        <v>8854</v>
      </c>
      <c r="E2464" s="31" t="s">
        <v>67</v>
      </c>
      <c r="F2464" s="31" t="s">
        <v>10046</v>
      </c>
      <c r="H2464" s="10" t="e">
        <f>VLOOKUP(A2464,#REF!,3,FALSE)</f>
        <v>#REF!</v>
      </c>
      <c r="I2464" s="10" t="e">
        <f>VLOOKUP(A2464,#REF!,4,FALSE)</f>
        <v>#REF!</v>
      </c>
      <c r="J2464" s="31" t="s">
        <v>67585</v>
      </c>
      <c r="K2464" s="10" t="str">
        <f t="shared" si="38"/>
        <v>기가비트허브/TL-SG1008D[티피링크][티피링크]</v>
      </c>
      <c r="L2464" s="31" t="s">
        <v>65312</v>
      </c>
    </row>
    <row r="2465" spans="1:12" x14ac:dyDescent="0.15">
      <c r="A2465" s="31" t="s">
        <v>61314</v>
      </c>
      <c r="B2465" s="31" t="s">
        <v>67831</v>
      </c>
      <c r="C2465" s="32">
        <v>12000</v>
      </c>
      <c r="D2465" s="31" t="s">
        <v>63993</v>
      </c>
      <c r="E2465" s="31" t="s">
        <v>67</v>
      </c>
      <c r="F2465" s="31" t="s">
        <v>10046</v>
      </c>
      <c r="H2465" s="10" t="e">
        <f>VLOOKUP(A2465,#REF!,3,FALSE)</f>
        <v>#REF!</v>
      </c>
      <c r="I2465" s="10" t="e">
        <f>VLOOKUP(A2465,#REF!,4,FALSE)</f>
        <v>#REF!</v>
      </c>
      <c r="J2465" s="31" t="s">
        <v>67585</v>
      </c>
      <c r="K2465" s="10" t="str">
        <f t="shared" si="38"/>
        <v>스위치허브/TL-SF1005D[티피링크][티피링크]</v>
      </c>
      <c r="L2465" s="31" t="s">
        <v>65313</v>
      </c>
    </row>
    <row r="2466" spans="1:12" x14ac:dyDescent="0.15">
      <c r="A2466" s="31" t="s">
        <v>61315</v>
      </c>
      <c r="B2466" s="31" t="s">
        <v>67832</v>
      </c>
      <c r="C2466" s="32">
        <v>16000</v>
      </c>
      <c r="D2466" s="31" t="s">
        <v>63994</v>
      </c>
      <c r="E2466" s="31" t="s">
        <v>67</v>
      </c>
      <c r="F2466" s="31" t="s">
        <v>10046</v>
      </c>
      <c r="H2466" s="10" t="e">
        <f>VLOOKUP(A2466,#REF!,3,FALSE)</f>
        <v>#REF!</v>
      </c>
      <c r="I2466" s="10" t="e">
        <f>VLOOKUP(A2466,#REF!,4,FALSE)</f>
        <v>#REF!</v>
      </c>
      <c r="J2466" s="31" t="s">
        <v>67585</v>
      </c>
      <c r="K2466" s="10" t="str">
        <f t="shared" si="38"/>
        <v>스위치허브/TL-SF1008D[티피링크][티피링크]</v>
      </c>
      <c r="L2466" s="31" t="s">
        <v>65314</v>
      </c>
    </row>
    <row r="2467" spans="1:12" x14ac:dyDescent="0.15">
      <c r="A2467" s="31" t="s">
        <v>61316</v>
      </c>
      <c r="B2467" s="31" t="s">
        <v>67833</v>
      </c>
      <c r="C2467" s="32">
        <v>17000</v>
      </c>
      <c r="D2467" s="31" t="s">
        <v>8844</v>
      </c>
      <c r="E2467" s="31" t="s">
        <v>67</v>
      </c>
      <c r="F2467" s="31" t="s">
        <v>10046</v>
      </c>
      <c r="H2467" s="10" t="e">
        <f>VLOOKUP(A2467,#REF!,3,FALSE)</f>
        <v>#REF!</v>
      </c>
      <c r="I2467" s="10" t="e">
        <f>VLOOKUP(A2467,#REF!,4,FALSE)</f>
        <v>#REF!</v>
      </c>
      <c r="J2467" s="31" t="s">
        <v>67585</v>
      </c>
      <c r="K2467" s="10" t="str">
        <f t="shared" si="38"/>
        <v>무선랜카드/T2U[티피링크][티피링크]</v>
      </c>
      <c r="L2467" s="31" t="s">
        <v>65315</v>
      </c>
    </row>
    <row r="2468" spans="1:12" x14ac:dyDescent="0.15">
      <c r="A2468" s="31" t="s">
        <v>61317</v>
      </c>
      <c r="B2468" s="31" t="s">
        <v>67834</v>
      </c>
      <c r="C2468" s="32">
        <v>8500</v>
      </c>
      <c r="D2468" s="31" t="s">
        <v>8851</v>
      </c>
      <c r="E2468" s="31" t="s">
        <v>67</v>
      </c>
      <c r="F2468" s="31" t="s">
        <v>10046</v>
      </c>
      <c r="H2468" s="10" t="e">
        <f>VLOOKUP(A2468,#REF!,3,FALSE)</f>
        <v>#REF!</v>
      </c>
      <c r="I2468" s="10" t="e">
        <f>VLOOKUP(A2468,#REF!,4,FALSE)</f>
        <v>#REF!</v>
      </c>
      <c r="J2468" s="31" t="s">
        <v>67585</v>
      </c>
      <c r="K2468" s="10" t="str">
        <f t="shared" si="38"/>
        <v>무선랜카드/TL-WN725N[티피링크][티피링크]</v>
      </c>
      <c r="L2468" s="31" t="s">
        <v>65316</v>
      </c>
    </row>
    <row r="2469" spans="1:12" x14ac:dyDescent="0.15">
      <c r="A2469" s="31" t="s">
        <v>61318</v>
      </c>
      <c r="B2469" s="31" t="s">
        <v>69265</v>
      </c>
      <c r="C2469" s="32">
        <v>22500</v>
      </c>
      <c r="D2469" s="31" t="s">
        <v>8851</v>
      </c>
      <c r="E2469" s="31" t="s">
        <v>67</v>
      </c>
      <c r="F2469" s="31" t="s">
        <v>10046</v>
      </c>
      <c r="H2469" s="10" t="e">
        <f>VLOOKUP(A2469,#REF!,3,FALSE)</f>
        <v>#REF!</v>
      </c>
      <c r="I2469" s="10" t="e">
        <f>VLOOKUP(A2469,#REF!,4,FALSE)</f>
        <v>#REF!</v>
      </c>
      <c r="J2469" s="31" t="s">
        <v>67585</v>
      </c>
      <c r="K2469" s="10" t="str">
        <f t="shared" si="38"/>
        <v>확장기/무선/TL-WA850RE[티피링크][티피링크]</v>
      </c>
      <c r="L2469" s="31" t="s">
        <v>65317</v>
      </c>
    </row>
    <row r="2470" spans="1:12" x14ac:dyDescent="0.15">
      <c r="A2470" s="31" t="s">
        <v>61319</v>
      </c>
      <c r="B2470" s="31" t="s">
        <v>67835</v>
      </c>
      <c r="C2470" s="32">
        <v>19000</v>
      </c>
      <c r="D2470" s="31" t="s">
        <v>905</v>
      </c>
      <c r="E2470" s="31" t="s">
        <v>67</v>
      </c>
      <c r="F2470" s="31" t="s">
        <v>10128</v>
      </c>
      <c r="H2470" s="10" t="e">
        <f>VLOOKUP(A2470,#REF!,3,FALSE)</f>
        <v>#REF!</v>
      </c>
      <c r="I2470" s="10" t="e">
        <f>VLOOKUP(A2470,#REF!,4,FALSE)</f>
        <v>#REF!</v>
      </c>
      <c r="J2470" s="31" t="s">
        <v>10332</v>
      </c>
      <c r="K2470" s="10" t="str">
        <f t="shared" si="38"/>
        <v>Type-C/HDMI/변환케이블/BT357[Comms][Comms]</v>
      </c>
      <c r="L2470" s="31" t="s">
        <v>65318</v>
      </c>
    </row>
    <row r="2471" spans="1:12" x14ac:dyDescent="0.15">
      <c r="A2471" s="31" t="s">
        <v>61320</v>
      </c>
      <c r="B2471" s="31" t="s">
        <v>67836</v>
      </c>
      <c r="C2471" s="32">
        <v>19000</v>
      </c>
      <c r="D2471" s="31" t="s">
        <v>906</v>
      </c>
      <c r="E2471" s="31" t="s">
        <v>67</v>
      </c>
      <c r="F2471" s="31" t="s">
        <v>10128</v>
      </c>
      <c r="H2471" s="10" t="e">
        <f>VLOOKUP(A2471,#REF!,3,FALSE)</f>
        <v>#REF!</v>
      </c>
      <c r="I2471" s="10" t="e">
        <f>VLOOKUP(A2471,#REF!,4,FALSE)</f>
        <v>#REF!</v>
      </c>
      <c r="J2471" s="31" t="s">
        <v>10332</v>
      </c>
      <c r="K2471" s="10" t="str">
        <f t="shared" si="38"/>
        <v>Type-C/HDMI/변환케이블/BT358[Comms][Comms]</v>
      </c>
      <c r="L2471" s="31" t="s">
        <v>65319</v>
      </c>
    </row>
    <row r="2472" spans="1:12" x14ac:dyDescent="0.15">
      <c r="A2472" s="31" t="s">
        <v>61321</v>
      </c>
      <c r="B2472" s="31" t="s">
        <v>67837</v>
      </c>
      <c r="C2472" s="32">
        <v>6000</v>
      </c>
      <c r="D2472" s="31" t="s">
        <v>63995</v>
      </c>
      <c r="E2472" s="31" t="s">
        <v>67</v>
      </c>
      <c r="F2472" s="31" t="s">
        <v>10108</v>
      </c>
      <c r="H2472" s="10" t="e">
        <f>VLOOKUP(A2472,#REF!,3,FALSE)</f>
        <v>#REF!</v>
      </c>
      <c r="I2472" s="10" t="e">
        <f>VLOOKUP(A2472,#REF!,4,FALSE)</f>
        <v>#REF!</v>
      </c>
      <c r="J2472" s="31" t="s">
        <v>10322</v>
      </c>
      <c r="K2472" s="10" t="str">
        <f t="shared" si="38"/>
        <v>LAN케이블/Cat.6[펠로우즈][펠로우즈]</v>
      </c>
      <c r="L2472" s="31" t="s">
        <v>65320</v>
      </c>
    </row>
    <row r="2473" spans="1:12" x14ac:dyDescent="0.15">
      <c r="A2473" s="31" t="s">
        <v>61322</v>
      </c>
      <c r="B2473" s="31" t="s">
        <v>67837</v>
      </c>
      <c r="C2473" s="32">
        <v>8000</v>
      </c>
      <c r="D2473" s="31" t="s">
        <v>63996</v>
      </c>
      <c r="E2473" s="31" t="s">
        <v>67</v>
      </c>
      <c r="F2473" s="31" t="s">
        <v>10108</v>
      </c>
      <c r="H2473" s="10" t="e">
        <f>VLOOKUP(A2473,#REF!,3,FALSE)</f>
        <v>#REF!</v>
      </c>
      <c r="I2473" s="10" t="e">
        <f>VLOOKUP(A2473,#REF!,4,FALSE)</f>
        <v>#REF!</v>
      </c>
      <c r="J2473" s="31" t="s">
        <v>10322</v>
      </c>
      <c r="K2473" s="10" t="str">
        <f t="shared" si="38"/>
        <v>LAN케이블/Cat.6[펠로우즈][펠로우즈]</v>
      </c>
      <c r="L2473" s="31" t="s">
        <v>65321</v>
      </c>
    </row>
    <row r="2474" spans="1:12" x14ac:dyDescent="0.15">
      <c r="A2474" s="31" t="s">
        <v>61323</v>
      </c>
      <c r="B2474" s="31" t="s">
        <v>67837</v>
      </c>
      <c r="C2474" s="32">
        <v>10000</v>
      </c>
      <c r="D2474" s="31" t="s">
        <v>63997</v>
      </c>
      <c r="E2474" s="31" t="s">
        <v>67</v>
      </c>
      <c r="F2474" s="31" t="s">
        <v>10108</v>
      </c>
      <c r="H2474" s="10" t="e">
        <f>VLOOKUP(A2474,#REF!,3,FALSE)</f>
        <v>#REF!</v>
      </c>
      <c r="I2474" s="10" t="e">
        <f>VLOOKUP(A2474,#REF!,4,FALSE)</f>
        <v>#REF!</v>
      </c>
      <c r="J2474" s="31" t="s">
        <v>10322</v>
      </c>
      <c r="K2474" s="10" t="str">
        <f t="shared" si="38"/>
        <v>LAN케이블/Cat.6[펠로우즈][펠로우즈]</v>
      </c>
      <c r="L2474" s="31" t="s">
        <v>65322</v>
      </c>
    </row>
    <row r="2475" spans="1:12" x14ac:dyDescent="0.15">
      <c r="A2475" s="31" t="s">
        <v>61324</v>
      </c>
      <c r="B2475" s="31" t="s">
        <v>67837</v>
      </c>
      <c r="C2475" s="32">
        <v>12500</v>
      </c>
      <c r="D2475" s="31" t="s">
        <v>63998</v>
      </c>
      <c r="E2475" s="31" t="s">
        <v>67</v>
      </c>
      <c r="F2475" s="31" t="s">
        <v>10108</v>
      </c>
      <c r="H2475" s="10" t="e">
        <f>VLOOKUP(A2475,#REF!,3,FALSE)</f>
        <v>#REF!</v>
      </c>
      <c r="I2475" s="10" t="e">
        <f>VLOOKUP(A2475,#REF!,4,FALSE)</f>
        <v>#REF!</v>
      </c>
      <c r="J2475" s="31" t="s">
        <v>10322</v>
      </c>
      <c r="K2475" s="10" t="str">
        <f t="shared" si="38"/>
        <v>LAN케이블/Cat.6[펠로우즈][펠로우즈]</v>
      </c>
      <c r="L2475" s="31" t="s">
        <v>65323</v>
      </c>
    </row>
    <row r="2476" spans="1:12" x14ac:dyDescent="0.15">
      <c r="A2476" s="31" t="s">
        <v>61325</v>
      </c>
      <c r="B2476" s="31" t="s">
        <v>67838</v>
      </c>
      <c r="C2476" s="32">
        <v>5000</v>
      </c>
      <c r="D2476" s="31" t="s">
        <v>63999</v>
      </c>
      <c r="E2476" s="31" t="s">
        <v>67</v>
      </c>
      <c r="F2476" s="31" t="s">
        <v>10108</v>
      </c>
      <c r="H2476" s="10" t="e">
        <f>VLOOKUP(A2476,#REF!,3,FALSE)</f>
        <v>#REF!</v>
      </c>
      <c r="I2476" s="10" t="e">
        <f>VLOOKUP(A2476,#REF!,4,FALSE)</f>
        <v>#REF!</v>
      </c>
      <c r="J2476" s="31" t="s">
        <v>10322</v>
      </c>
      <c r="K2476" s="10" t="str">
        <f t="shared" si="38"/>
        <v>LAN케이블/평면/Cat.5e[펠로우즈][펠로우즈]</v>
      </c>
      <c r="L2476" s="31" t="s">
        <v>65324</v>
      </c>
    </row>
    <row r="2477" spans="1:12" x14ac:dyDescent="0.15">
      <c r="A2477" s="31" t="s">
        <v>61326</v>
      </c>
      <c r="B2477" s="31" t="s">
        <v>67838</v>
      </c>
      <c r="C2477" s="32">
        <v>6000</v>
      </c>
      <c r="D2477" s="31" t="s">
        <v>64000</v>
      </c>
      <c r="E2477" s="31" t="s">
        <v>67</v>
      </c>
      <c r="F2477" s="31" t="s">
        <v>10108</v>
      </c>
      <c r="H2477" s="10" t="e">
        <f>VLOOKUP(A2477,#REF!,3,FALSE)</f>
        <v>#REF!</v>
      </c>
      <c r="I2477" s="10" t="e">
        <f>VLOOKUP(A2477,#REF!,4,FALSE)</f>
        <v>#REF!</v>
      </c>
      <c r="J2477" s="31" t="s">
        <v>10322</v>
      </c>
      <c r="K2477" s="10" t="str">
        <f t="shared" si="38"/>
        <v>LAN케이블/평면/Cat.5e[펠로우즈][펠로우즈]</v>
      </c>
      <c r="L2477" s="31" t="s">
        <v>65325</v>
      </c>
    </row>
    <row r="2478" spans="1:12" x14ac:dyDescent="0.15">
      <c r="A2478" s="31" t="s">
        <v>61327</v>
      </c>
      <c r="B2478" s="31" t="s">
        <v>67839</v>
      </c>
      <c r="C2478" s="32">
        <v>6500</v>
      </c>
      <c r="D2478" s="31" t="s">
        <v>64001</v>
      </c>
      <c r="E2478" s="31" t="s">
        <v>67</v>
      </c>
      <c r="F2478" s="31" t="s">
        <v>10108</v>
      </c>
      <c r="H2478" s="10" t="e">
        <f>VLOOKUP(A2478,#REF!,3,FALSE)</f>
        <v>#REF!</v>
      </c>
      <c r="I2478" s="10" t="e">
        <f>VLOOKUP(A2478,#REF!,4,FALSE)</f>
        <v>#REF!</v>
      </c>
      <c r="J2478" s="31" t="s">
        <v>10322</v>
      </c>
      <c r="K2478" s="10" t="str">
        <f t="shared" si="38"/>
        <v>데이터케이블/고속충전/Type-C[펠로우즈][펠로우즈]</v>
      </c>
      <c r="L2478" s="31" t="s">
        <v>65326</v>
      </c>
    </row>
    <row r="2479" spans="1:12" x14ac:dyDescent="0.15">
      <c r="A2479" s="31" t="s">
        <v>61328</v>
      </c>
      <c r="B2479" s="31" t="s">
        <v>67839</v>
      </c>
      <c r="C2479" s="32">
        <v>7500</v>
      </c>
      <c r="D2479" s="31" t="s">
        <v>8864</v>
      </c>
      <c r="E2479" s="31" t="s">
        <v>67</v>
      </c>
      <c r="F2479" s="31" t="s">
        <v>10108</v>
      </c>
      <c r="H2479" s="10" t="e">
        <f>VLOOKUP(A2479,#REF!,3,FALSE)</f>
        <v>#REF!</v>
      </c>
      <c r="I2479" s="10" t="e">
        <f>VLOOKUP(A2479,#REF!,4,FALSE)</f>
        <v>#REF!</v>
      </c>
      <c r="J2479" s="31" t="s">
        <v>10322</v>
      </c>
      <c r="K2479" s="10" t="str">
        <f t="shared" si="38"/>
        <v>데이터케이블/고속충전/Type-C[펠로우즈][펠로우즈]</v>
      </c>
      <c r="L2479" s="31" t="s">
        <v>65327</v>
      </c>
    </row>
    <row r="2480" spans="1:12" x14ac:dyDescent="0.15">
      <c r="A2480" s="31" t="s">
        <v>61329</v>
      </c>
      <c r="B2480" s="31" t="s">
        <v>67840</v>
      </c>
      <c r="C2480" s="32">
        <v>5500</v>
      </c>
      <c r="D2480" s="31" t="s">
        <v>8944</v>
      </c>
      <c r="E2480" s="31" t="s">
        <v>67</v>
      </c>
      <c r="F2480" s="31" t="s">
        <v>10108</v>
      </c>
      <c r="H2480" s="10" t="e">
        <f>VLOOKUP(A2480,#REF!,3,FALSE)</f>
        <v>#REF!</v>
      </c>
      <c r="I2480" s="10" t="e">
        <f>VLOOKUP(A2480,#REF!,4,FALSE)</f>
        <v>#REF!</v>
      </c>
      <c r="J2480" s="31" t="s">
        <v>10322</v>
      </c>
      <c r="K2480" s="10" t="str">
        <f t="shared" si="38"/>
        <v>데이터케이블/고속충전/L8P[펠로우즈][펠로우즈]</v>
      </c>
      <c r="L2480" s="31" t="s">
        <v>65328</v>
      </c>
    </row>
    <row r="2481" spans="1:12" x14ac:dyDescent="0.15">
      <c r="A2481" s="31" t="s">
        <v>61330</v>
      </c>
      <c r="B2481" s="31" t="s">
        <v>67840</v>
      </c>
      <c r="C2481" s="32">
        <v>7500</v>
      </c>
      <c r="D2481" s="31" t="s">
        <v>8864</v>
      </c>
      <c r="E2481" s="31" t="s">
        <v>67</v>
      </c>
      <c r="F2481" s="31" t="s">
        <v>10108</v>
      </c>
      <c r="H2481" s="10" t="e">
        <f>VLOOKUP(A2481,#REF!,3,FALSE)</f>
        <v>#REF!</v>
      </c>
      <c r="I2481" s="10" t="e">
        <f>VLOOKUP(A2481,#REF!,4,FALSE)</f>
        <v>#REF!</v>
      </c>
      <c r="J2481" s="31" t="s">
        <v>10322</v>
      </c>
      <c r="K2481" s="10" t="str">
        <f t="shared" si="38"/>
        <v>데이터케이블/고속충전/L8P[펠로우즈][펠로우즈]</v>
      </c>
      <c r="L2481" s="31" t="s">
        <v>65329</v>
      </c>
    </row>
    <row r="2482" spans="1:12" x14ac:dyDescent="0.15">
      <c r="A2482" s="31" t="s">
        <v>61331</v>
      </c>
      <c r="B2482" s="31" t="s">
        <v>67841</v>
      </c>
      <c r="C2482" s="32">
        <v>17000</v>
      </c>
      <c r="D2482" s="31" t="s">
        <v>64002</v>
      </c>
      <c r="E2482" s="31" t="s">
        <v>67</v>
      </c>
      <c r="F2482" s="31" t="s">
        <v>10108</v>
      </c>
      <c r="H2482" s="10" t="e">
        <f>VLOOKUP(A2482,#REF!,3,FALSE)</f>
        <v>#REF!</v>
      </c>
      <c r="I2482" s="10" t="e">
        <f>VLOOKUP(A2482,#REF!,4,FALSE)</f>
        <v>#REF!</v>
      </c>
      <c r="J2482" s="31" t="s">
        <v>10322</v>
      </c>
      <c r="K2482" s="10" t="str">
        <f t="shared" si="38"/>
        <v>HDMI케이블/v2.1[펠로우즈][펠로우즈]</v>
      </c>
      <c r="L2482" s="31" t="s">
        <v>65330</v>
      </c>
    </row>
    <row r="2483" spans="1:12" x14ac:dyDescent="0.15">
      <c r="A2483" s="31" t="s">
        <v>61332</v>
      </c>
      <c r="B2483" s="31" t="s">
        <v>67842</v>
      </c>
      <c r="C2483" s="32">
        <v>13500</v>
      </c>
      <c r="D2483" s="31" t="s">
        <v>64003</v>
      </c>
      <c r="E2483" s="31" t="s">
        <v>67</v>
      </c>
      <c r="F2483" s="31" t="s">
        <v>10108</v>
      </c>
      <c r="H2483" s="10" t="e">
        <f>VLOOKUP(A2483,#REF!,3,FALSE)</f>
        <v>#REF!</v>
      </c>
      <c r="I2483" s="10" t="e">
        <f>VLOOKUP(A2483,#REF!,4,FALSE)</f>
        <v>#REF!</v>
      </c>
      <c r="J2483" s="31" t="s">
        <v>10322</v>
      </c>
      <c r="K2483" s="10" t="str">
        <f t="shared" si="38"/>
        <v>HDMI케이블/v2.0[펠로우즈][펠로우즈]</v>
      </c>
      <c r="L2483" s="31" t="s">
        <v>65331</v>
      </c>
    </row>
    <row r="2484" spans="1:12" x14ac:dyDescent="0.15">
      <c r="A2484" s="31" t="s">
        <v>61333</v>
      </c>
      <c r="B2484" s="31" t="s">
        <v>67842</v>
      </c>
      <c r="C2484" s="32">
        <v>16500</v>
      </c>
      <c r="D2484" s="31" t="s">
        <v>64004</v>
      </c>
      <c r="E2484" s="31" t="s">
        <v>67</v>
      </c>
      <c r="F2484" s="31" t="s">
        <v>10108</v>
      </c>
      <c r="H2484" s="10" t="e">
        <f>VLOOKUP(A2484,#REF!,3,FALSE)</f>
        <v>#REF!</v>
      </c>
      <c r="I2484" s="10" t="e">
        <f>VLOOKUP(A2484,#REF!,4,FALSE)</f>
        <v>#REF!</v>
      </c>
      <c r="J2484" s="31" t="s">
        <v>10322</v>
      </c>
      <c r="K2484" s="10" t="str">
        <f t="shared" si="38"/>
        <v>HDMI케이블/v2.0[펠로우즈][펠로우즈]</v>
      </c>
      <c r="L2484" s="31" t="s">
        <v>65332</v>
      </c>
    </row>
    <row r="2485" spans="1:12" x14ac:dyDescent="0.15">
      <c r="A2485" s="31" t="s">
        <v>61334</v>
      </c>
      <c r="B2485" s="31" t="s">
        <v>67843</v>
      </c>
      <c r="C2485" s="32">
        <v>45000</v>
      </c>
      <c r="D2485" s="31" t="s">
        <v>64005</v>
      </c>
      <c r="E2485" s="31" t="s">
        <v>67</v>
      </c>
      <c r="F2485" s="31" t="s">
        <v>10108</v>
      </c>
      <c r="H2485" s="10" t="e">
        <f>VLOOKUP(A2485,#REF!,3,FALSE)</f>
        <v>#REF!</v>
      </c>
      <c r="I2485" s="10" t="e">
        <f>VLOOKUP(A2485,#REF!,4,FALSE)</f>
        <v>#REF!</v>
      </c>
      <c r="J2485" s="31" t="s">
        <v>10322</v>
      </c>
      <c r="K2485" s="10" t="str">
        <f t="shared" si="38"/>
        <v>미라캐스트[펠로우즈][펠로우즈]</v>
      </c>
      <c r="L2485" s="31" t="s">
        <v>65333</v>
      </c>
    </row>
    <row r="2486" spans="1:12" x14ac:dyDescent="0.15">
      <c r="A2486" s="31" t="s">
        <v>61335</v>
      </c>
      <c r="B2486" s="31" t="s">
        <v>67844</v>
      </c>
      <c r="C2486" s="32">
        <v>9000</v>
      </c>
      <c r="D2486" s="31" t="s">
        <v>64006</v>
      </c>
      <c r="E2486" s="31" t="s">
        <v>67</v>
      </c>
      <c r="F2486" s="31" t="s">
        <v>10078</v>
      </c>
      <c r="H2486" s="10" t="e">
        <f>VLOOKUP(A2486,#REF!,3,FALSE)</f>
        <v>#REF!</v>
      </c>
      <c r="I2486" s="10" t="e">
        <f>VLOOKUP(A2486,#REF!,4,FALSE)</f>
        <v>#REF!</v>
      </c>
      <c r="J2486" s="31" t="s">
        <v>10342</v>
      </c>
      <c r="K2486" s="10" t="str">
        <f t="shared" si="38"/>
        <v>급속충전기/가정용/DLP2511[필립스][필립스]</v>
      </c>
      <c r="L2486" s="31" t="s">
        <v>65334</v>
      </c>
    </row>
    <row r="2487" spans="1:12" x14ac:dyDescent="0.15">
      <c r="A2487" s="31" t="s">
        <v>61336</v>
      </c>
      <c r="B2487" s="31" t="s">
        <v>67845</v>
      </c>
      <c r="C2487" s="32">
        <v>20000</v>
      </c>
      <c r="D2487" s="31" t="s">
        <v>64007</v>
      </c>
      <c r="E2487" s="31" t="s">
        <v>67</v>
      </c>
      <c r="F2487" s="31" t="s">
        <v>10078</v>
      </c>
      <c r="H2487" s="10" t="e">
        <f>VLOOKUP(A2487,#REF!,3,FALSE)</f>
        <v>#REF!</v>
      </c>
      <c r="I2487" s="10" t="e">
        <f>VLOOKUP(A2487,#REF!,4,FALSE)</f>
        <v>#REF!</v>
      </c>
      <c r="J2487" s="31" t="s">
        <v>10342</v>
      </c>
      <c r="K2487" s="10" t="str">
        <f t="shared" si="38"/>
        <v>급속충전기/PD/가정용/DLP2508[필립스][필립스]</v>
      </c>
      <c r="L2487" s="31" t="s">
        <v>65335</v>
      </c>
    </row>
    <row r="2488" spans="1:12" x14ac:dyDescent="0.15">
      <c r="A2488" s="31" t="s">
        <v>61337</v>
      </c>
      <c r="B2488" s="31" t="s">
        <v>67846</v>
      </c>
      <c r="C2488" s="32">
        <v>33000</v>
      </c>
      <c r="D2488" s="31" t="s">
        <v>64008</v>
      </c>
      <c r="E2488" s="31" t="s">
        <v>67</v>
      </c>
      <c r="F2488" s="31" t="s">
        <v>10078</v>
      </c>
      <c r="H2488" s="10" t="e">
        <f>VLOOKUP(A2488,#REF!,3,FALSE)</f>
        <v>#REF!</v>
      </c>
      <c r="I2488" s="10" t="e">
        <f>VLOOKUP(A2488,#REF!,4,FALSE)</f>
        <v>#REF!</v>
      </c>
      <c r="J2488" s="31" t="s">
        <v>10342</v>
      </c>
      <c r="K2488" s="10" t="str">
        <f t="shared" si="38"/>
        <v>급속충전기/PD/가정용/DLP2509[필립스][필립스]</v>
      </c>
      <c r="L2488" s="31" t="s">
        <v>65336</v>
      </c>
    </row>
    <row r="2489" spans="1:12" x14ac:dyDescent="0.15">
      <c r="A2489" s="31" t="s">
        <v>61338</v>
      </c>
      <c r="B2489" s="31" t="s">
        <v>67847</v>
      </c>
      <c r="C2489" s="32">
        <v>5500</v>
      </c>
      <c r="D2489" s="31" t="s">
        <v>64009</v>
      </c>
      <c r="E2489" s="31" t="s">
        <v>67</v>
      </c>
      <c r="F2489" s="31" t="s">
        <v>10078</v>
      </c>
      <c r="H2489" s="10" t="e">
        <f>VLOOKUP(A2489,#REF!,3,FALSE)</f>
        <v>#REF!</v>
      </c>
      <c r="I2489" s="10" t="e">
        <f>VLOOKUP(A2489,#REF!,4,FALSE)</f>
        <v>#REF!</v>
      </c>
      <c r="J2489" s="31" t="s">
        <v>10358</v>
      </c>
      <c r="K2489" s="10" t="str">
        <f t="shared" si="38"/>
        <v>분리형충전기/STQC-2000C[스마텍][스마텍]</v>
      </c>
      <c r="L2489" s="31" t="s">
        <v>65337</v>
      </c>
    </row>
    <row r="2490" spans="1:12" x14ac:dyDescent="0.15">
      <c r="A2490" s="31" t="s">
        <v>61339</v>
      </c>
      <c r="B2490" s="31" t="s">
        <v>67847</v>
      </c>
      <c r="C2490" s="32">
        <v>5500</v>
      </c>
      <c r="D2490" s="31" t="s">
        <v>64010</v>
      </c>
      <c r="E2490" s="31" t="s">
        <v>67</v>
      </c>
      <c r="F2490" s="31" t="s">
        <v>10078</v>
      </c>
      <c r="H2490" s="10" t="e">
        <f>VLOOKUP(A2490,#REF!,3,FALSE)</f>
        <v>#REF!</v>
      </c>
      <c r="I2490" s="10" t="e">
        <f>VLOOKUP(A2490,#REF!,4,FALSE)</f>
        <v>#REF!</v>
      </c>
      <c r="J2490" s="31" t="s">
        <v>10358</v>
      </c>
      <c r="K2490" s="10" t="str">
        <f t="shared" si="38"/>
        <v>분리형충전기/STQC-2000C[스마텍][스마텍]</v>
      </c>
      <c r="L2490" s="31" t="s">
        <v>65338</v>
      </c>
    </row>
    <row r="2491" spans="1:12" x14ac:dyDescent="0.15">
      <c r="A2491" s="31" t="s">
        <v>61340</v>
      </c>
      <c r="B2491" s="31" t="s">
        <v>67848</v>
      </c>
      <c r="C2491" s="32">
        <v>12000</v>
      </c>
      <c r="D2491" s="31" t="s">
        <v>63925</v>
      </c>
      <c r="E2491" s="31" t="s">
        <v>67</v>
      </c>
      <c r="F2491" s="31" t="s">
        <v>10078</v>
      </c>
      <c r="H2491" s="10" t="e">
        <f>VLOOKUP(A2491,#REF!,3,FALSE)</f>
        <v>#REF!</v>
      </c>
      <c r="I2491" s="10" t="e">
        <f>VLOOKUP(A2491,#REF!,4,FALSE)</f>
        <v>#REF!</v>
      </c>
      <c r="J2491" s="31" t="s">
        <v>10323</v>
      </c>
      <c r="K2491" s="10" t="str">
        <f t="shared" si="38"/>
        <v>거치대/차량용/무선충전/MTA-34[엑토][엑토]</v>
      </c>
      <c r="L2491" s="31" t="s">
        <v>65339</v>
      </c>
    </row>
    <row r="2492" spans="1:12" x14ac:dyDescent="0.15">
      <c r="A2492" s="31" t="s">
        <v>61341</v>
      </c>
      <c r="B2492" s="31" t="s">
        <v>67849</v>
      </c>
      <c r="C2492" s="32">
        <v>6000</v>
      </c>
      <c r="D2492" s="31" t="s">
        <v>69381</v>
      </c>
      <c r="E2492" s="31" t="s">
        <v>67</v>
      </c>
      <c r="F2492" s="31" t="s">
        <v>10079</v>
      </c>
      <c r="H2492" s="10" t="e">
        <f>VLOOKUP(A2492,#REF!,3,FALSE)</f>
        <v>#REF!</v>
      </c>
      <c r="I2492" s="10" t="e">
        <f>VLOOKUP(A2492,#REF!,4,FALSE)</f>
        <v>#REF!</v>
      </c>
      <c r="J2492" s="31" t="s">
        <v>10317</v>
      </c>
      <c r="K2492" s="10" t="str">
        <f t="shared" si="38"/>
        <v>충전기/차량용/급속충전/CC101-MG[프린텍][프린텍]</v>
      </c>
      <c r="L2492" s="31" t="s">
        <v>65340</v>
      </c>
    </row>
    <row r="2493" spans="1:12" x14ac:dyDescent="0.15">
      <c r="A2493" s="31" t="s">
        <v>61342</v>
      </c>
      <c r="B2493" s="31" t="s">
        <v>67850</v>
      </c>
      <c r="C2493" s="32">
        <v>8000</v>
      </c>
      <c r="D2493" s="31" t="s">
        <v>64011</v>
      </c>
      <c r="E2493" s="31" t="s">
        <v>67</v>
      </c>
      <c r="F2493" s="31" t="s">
        <v>10079</v>
      </c>
      <c r="H2493" s="10" t="e">
        <f>VLOOKUP(A2493,#REF!,3,FALSE)</f>
        <v>#REF!</v>
      </c>
      <c r="I2493" s="10" t="e">
        <f>VLOOKUP(A2493,#REF!,4,FALSE)</f>
        <v>#REF!</v>
      </c>
      <c r="J2493" s="31" t="s">
        <v>10317</v>
      </c>
      <c r="K2493" s="10" t="str">
        <f t="shared" si="38"/>
        <v>충전기/차량용/급속충전/CC201-SV[프린텍][프린텍]</v>
      </c>
      <c r="L2493" s="31" t="s">
        <v>65341</v>
      </c>
    </row>
    <row r="2494" spans="1:12" x14ac:dyDescent="0.15">
      <c r="A2494" s="31" t="s">
        <v>61343</v>
      </c>
      <c r="B2494" s="31" t="s">
        <v>67851</v>
      </c>
      <c r="C2494" s="32">
        <v>9000</v>
      </c>
      <c r="D2494" s="31" t="s">
        <v>64012</v>
      </c>
      <c r="E2494" s="31" t="s">
        <v>67</v>
      </c>
      <c r="F2494" s="31" t="s">
        <v>10079</v>
      </c>
      <c r="H2494" s="10" t="e">
        <f>VLOOKUP(A2494,#REF!,3,FALSE)</f>
        <v>#REF!</v>
      </c>
      <c r="I2494" s="10" t="e">
        <f>VLOOKUP(A2494,#REF!,4,FALSE)</f>
        <v>#REF!</v>
      </c>
      <c r="J2494" s="31" t="s">
        <v>10317</v>
      </c>
      <c r="K2494" s="10" t="str">
        <f t="shared" si="38"/>
        <v>충전기/차량용/급속충전/CC202P-RG[프린텍][프린텍]</v>
      </c>
      <c r="L2494" s="31" t="s">
        <v>65342</v>
      </c>
    </row>
    <row r="2495" spans="1:12" x14ac:dyDescent="0.15">
      <c r="A2495" s="31" t="s">
        <v>61344</v>
      </c>
      <c r="B2495" s="31" t="s">
        <v>67852</v>
      </c>
      <c r="C2495" s="32">
        <v>11500</v>
      </c>
      <c r="D2495" s="31" t="s">
        <v>64013</v>
      </c>
      <c r="E2495" s="31" t="s">
        <v>67</v>
      </c>
      <c r="F2495" s="31" t="s">
        <v>10079</v>
      </c>
      <c r="H2495" s="10" t="e">
        <f>VLOOKUP(A2495,#REF!,3,FALSE)</f>
        <v>#REF!</v>
      </c>
      <c r="I2495" s="10" t="e">
        <f>VLOOKUP(A2495,#REF!,4,FALSE)</f>
        <v>#REF!</v>
      </c>
      <c r="J2495" s="31" t="s">
        <v>10342</v>
      </c>
      <c r="K2495" s="10" t="str">
        <f t="shared" si="38"/>
        <v>충전기/차량용/DLP2557[필립스][필립스]</v>
      </c>
      <c r="L2495" s="31" t="s">
        <v>65343</v>
      </c>
    </row>
    <row r="2496" spans="1:12" x14ac:dyDescent="0.15">
      <c r="A2496" s="31" t="s">
        <v>61345</v>
      </c>
      <c r="B2496" s="31" t="s">
        <v>67853</v>
      </c>
      <c r="C2496" s="32">
        <v>48000</v>
      </c>
      <c r="D2496" s="31" t="s">
        <v>64014</v>
      </c>
      <c r="E2496" s="31" t="s">
        <v>67</v>
      </c>
      <c r="F2496" s="31" t="s">
        <v>10079</v>
      </c>
      <c r="H2496" s="10" t="e">
        <f>VLOOKUP(A2496,#REF!,3,FALSE)</f>
        <v>#REF!</v>
      </c>
      <c r="I2496" s="10" t="e">
        <f>VLOOKUP(A2496,#REF!,4,FALSE)</f>
        <v>#REF!</v>
      </c>
      <c r="J2496" s="31" t="s">
        <v>10323</v>
      </c>
      <c r="K2496" s="10" t="str">
        <f t="shared" si="38"/>
        <v>멀티충전기/MTA-22[엑토][엑토]</v>
      </c>
      <c r="L2496" s="31" t="s">
        <v>65344</v>
      </c>
    </row>
    <row r="2497" spans="1:12" x14ac:dyDescent="0.15">
      <c r="A2497" s="31" t="s">
        <v>61346</v>
      </c>
      <c r="B2497" s="31" t="s">
        <v>67854</v>
      </c>
      <c r="C2497" s="32">
        <v>17000</v>
      </c>
      <c r="D2497" s="31" t="s">
        <v>64015</v>
      </c>
      <c r="E2497" s="31" t="s">
        <v>67</v>
      </c>
      <c r="F2497" s="31" t="s">
        <v>10079</v>
      </c>
      <c r="H2497" s="10" t="e">
        <f>VLOOKUP(A2497,#REF!,3,FALSE)</f>
        <v>#REF!</v>
      </c>
      <c r="I2497" s="10" t="e">
        <f>VLOOKUP(A2497,#REF!,4,FALSE)</f>
        <v>#REF!</v>
      </c>
      <c r="J2497" s="31" t="s">
        <v>10342</v>
      </c>
      <c r="K2497" s="10" t="str">
        <f t="shared" si="38"/>
        <v>멀티충전기/DLP2310GB[필립스][필립스]</v>
      </c>
      <c r="L2497" s="31" t="s">
        <v>65345</v>
      </c>
    </row>
    <row r="2498" spans="1:12" x14ac:dyDescent="0.15">
      <c r="A2498" s="31" t="s">
        <v>61347</v>
      </c>
      <c r="B2498" s="31" t="s">
        <v>67855</v>
      </c>
      <c r="C2498" s="32">
        <v>4500</v>
      </c>
      <c r="D2498" s="31" t="s">
        <v>8864</v>
      </c>
      <c r="E2498" s="31" t="s">
        <v>67</v>
      </c>
      <c r="F2498" s="31" t="s">
        <v>10146</v>
      </c>
      <c r="H2498" s="10" t="e">
        <f>VLOOKUP(A2498,#REF!,3,FALSE)</f>
        <v>#REF!</v>
      </c>
      <c r="I2498" s="10" t="e">
        <f>VLOOKUP(A2498,#REF!,4,FALSE)</f>
        <v>#REF!</v>
      </c>
      <c r="J2498" s="31" t="s">
        <v>10342</v>
      </c>
      <c r="K2498" s="10" t="str">
        <f t="shared" si="38"/>
        <v>데이터케이블/Type-C/DLC2529CB[필립스][필립스]</v>
      </c>
      <c r="L2498" s="31" t="s">
        <v>65346</v>
      </c>
    </row>
    <row r="2499" spans="1:12" x14ac:dyDescent="0.15">
      <c r="A2499" s="31" t="s">
        <v>61348</v>
      </c>
      <c r="B2499" s="31" t="s">
        <v>67856</v>
      </c>
      <c r="C2499" s="32">
        <v>5500</v>
      </c>
      <c r="D2499" s="31" t="s">
        <v>64017</v>
      </c>
      <c r="E2499" s="31" t="s">
        <v>67</v>
      </c>
      <c r="F2499" s="31" t="s">
        <v>10167</v>
      </c>
      <c r="H2499" s="10" t="e">
        <f>VLOOKUP(A2499,#REF!,3,FALSE)</f>
        <v>#REF!</v>
      </c>
      <c r="I2499" s="10" t="e">
        <f>VLOOKUP(A2499,#REF!,4,FALSE)</f>
        <v>#REF!</v>
      </c>
      <c r="J2499" s="31" t="s">
        <v>10323</v>
      </c>
      <c r="K2499" s="10" t="str">
        <f t="shared" ref="K2499:K2562" si="39">IF(J2499="",B2499,B2499&amp;"["&amp;J2499&amp;"]")</f>
        <v>멀티거치대/MST-23[엑토][엑토]</v>
      </c>
      <c r="L2499" s="31" t="s">
        <v>65347</v>
      </c>
    </row>
    <row r="2500" spans="1:12" x14ac:dyDescent="0.15">
      <c r="A2500" s="31" t="s">
        <v>61349</v>
      </c>
      <c r="B2500" s="31" t="s">
        <v>67856</v>
      </c>
      <c r="C2500" s="32">
        <v>5500</v>
      </c>
      <c r="D2500" s="31" t="s">
        <v>64016</v>
      </c>
      <c r="E2500" s="31" t="s">
        <v>67</v>
      </c>
      <c r="F2500" s="31" t="s">
        <v>10167</v>
      </c>
      <c r="H2500" s="10" t="e">
        <f>VLOOKUP(A2500,#REF!,3,FALSE)</f>
        <v>#REF!</v>
      </c>
      <c r="I2500" s="10" t="e">
        <f>VLOOKUP(A2500,#REF!,4,FALSE)</f>
        <v>#REF!</v>
      </c>
      <c r="J2500" s="31" t="s">
        <v>10323</v>
      </c>
      <c r="K2500" s="10" t="str">
        <f t="shared" si="39"/>
        <v>멀티거치대/MST-23[엑토][엑토]</v>
      </c>
      <c r="L2500" s="31" t="s">
        <v>65348</v>
      </c>
    </row>
    <row r="2501" spans="1:12" x14ac:dyDescent="0.15">
      <c r="A2501" s="31" t="s">
        <v>61350</v>
      </c>
      <c r="B2501" s="31" t="s">
        <v>63798</v>
      </c>
      <c r="C2501" s="32">
        <v>28000</v>
      </c>
      <c r="D2501" s="31" t="s">
        <v>63925</v>
      </c>
      <c r="E2501" s="31" t="s">
        <v>67</v>
      </c>
      <c r="F2501" s="31" t="s">
        <v>10167</v>
      </c>
      <c r="H2501" s="10" t="e">
        <f>VLOOKUP(A2501,#REF!,3,FALSE)</f>
        <v>#REF!</v>
      </c>
      <c r="I2501" s="10" t="e">
        <f>VLOOKUP(A2501,#REF!,4,FALSE)</f>
        <v>#REF!</v>
      </c>
      <c r="J2501" s="31" t="s">
        <v>111</v>
      </c>
      <c r="K2501" s="10" t="str">
        <f t="shared" si="39"/>
        <v>에드렛/거치대/차량용/무선충전/TJ-WL03</v>
      </c>
      <c r="L2501" s="31" t="s">
        <v>65349</v>
      </c>
    </row>
    <row r="2502" spans="1:12" x14ac:dyDescent="0.15">
      <c r="A2502" s="31" t="s">
        <v>61351</v>
      </c>
      <c r="B2502" s="31" t="s">
        <v>67857</v>
      </c>
      <c r="C2502" s="32">
        <v>15000</v>
      </c>
      <c r="D2502" s="31" t="s">
        <v>8952</v>
      </c>
      <c r="E2502" s="31" t="s">
        <v>67</v>
      </c>
      <c r="F2502" s="31" t="s">
        <v>10182</v>
      </c>
      <c r="H2502" s="10" t="e">
        <f>VLOOKUP(A2502,#REF!,3,FALSE)</f>
        <v>#REF!</v>
      </c>
      <c r="I2502" s="10" t="e">
        <f>VLOOKUP(A2502,#REF!,4,FALSE)</f>
        <v>#REF!</v>
      </c>
      <c r="J2502" s="31" t="s">
        <v>10342</v>
      </c>
      <c r="K2502" s="10" t="str">
        <f t="shared" si="39"/>
        <v>보조배터리/DLP1710CB[필립스][필립스]</v>
      </c>
      <c r="L2502" s="31" t="s">
        <v>65350</v>
      </c>
    </row>
    <row r="2503" spans="1:12" x14ac:dyDescent="0.15">
      <c r="A2503" s="31" t="s">
        <v>61352</v>
      </c>
      <c r="B2503" s="31" t="s">
        <v>69450</v>
      </c>
      <c r="C2503" s="32">
        <v>15000</v>
      </c>
      <c r="D2503" s="31" t="s">
        <v>8956</v>
      </c>
      <c r="E2503" s="31" t="s">
        <v>67</v>
      </c>
      <c r="F2503" s="31" t="s">
        <v>10182</v>
      </c>
      <c r="H2503" s="10" t="e">
        <f>VLOOKUP(A2503,#REF!,3,FALSE)</f>
        <v>#REF!</v>
      </c>
      <c r="I2503" s="10" t="e">
        <f>VLOOKUP(A2503,#REF!,4,FALSE)</f>
        <v>#REF!</v>
      </c>
      <c r="J2503" s="31" t="s">
        <v>10342</v>
      </c>
      <c r="K2503" s="10" t="str">
        <f t="shared" si="39"/>
        <v>보조배터리/DLP1710CW[필립스][필립스]</v>
      </c>
      <c r="L2503" s="31" t="s">
        <v>65351</v>
      </c>
    </row>
    <row r="2504" spans="1:12" x14ac:dyDescent="0.15">
      <c r="A2504" s="31" t="s">
        <v>61353</v>
      </c>
      <c r="B2504" s="31" t="s">
        <v>69451</v>
      </c>
      <c r="C2504" s="32">
        <v>25500</v>
      </c>
      <c r="D2504" s="31" t="s">
        <v>64018</v>
      </c>
      <c r="E2504" s="31" t="s">
        <v>67</v>
      </c>
      <c r="F2504" s="31" t="s">
        <v>10182</v>
      </c>
      <c r="H2504" s="10" t="e">
        <f>VLOOKUP(A2504,#REF!,3,FALSE)</f>
        <v>#REF!</v>
      </c>
      <c r="I2504" s="10" t="e">
        <f>VLOOKUP(A2504,#REF!,4,FALSE)</f>
        <v>#REF!</v>
      </c>
      <c r="J2504" s="31" t="s">
        <v>10342</v>
      </c>
      <c r="K2504" s="10" t="str">
        <f t="shared" si="39"/>
        <v>보조배터리/DLP1720CW[필립스][필립스]</v>
      </c>
      <c r="L2504" s="31" t="s">
        <v>65352</v>
      </c>
    </row>
    <row r="2505" spans="1:12" x14ac:dyDescent="0.15">
      <c r="A2505" s="31" t="s">
        <v>61354</v>
      </c>
      <c r="B2505" s="31" t="s">
        <v>67859</v>
      </c>
      <c r="C2505" s="32">
        <v>18000</v>
      </c>
      <c r="D2505" s="31" t="s">
        <v>8956</v>
      </c>
      <c r="E2505" s="31" t="s">
        <v>67</v>
      </c>
      <c r="F2505" s="31" t="s">
        <v>10182</v>
      </c>
      <c r="H2505" s="10" t="e">
        <f>VLOOKUP(A2505,#REF!,3,FALSE)</f>
        <v>#REF!</v>
      </c>
      <c r="I2505" s="10" t="e">
        <f>VLOOKUP(A2505,#REF!,4,FALSE)</f>
        <v>#REF!</v>
      </c>
      <c r="J2505" s="31" t="s">
        <v>1339</v>
      </c>
      <c r="K2505" s="10" t="str">
        <f t="shared" si="39"/>
        <v>보조배터리/KP-LT100M[코끼리][코끼리]</v>
      </c>
      <c r="L2505" s="31" t="s">
        <v>65353</v>
      </c>
    </row>
    <row r="2506" spans="1:12" x14ac:dyDescent="0.15">
      <c r="A2506" s="31" t="s">
        <v>61355</v>
      </c>
      <c r="B2506" s="31" t="s">
        <v>63799</v>
      </c>
      <c r="C2506" s="32">
        <v>55000</v>
      </c>
      <c r="D2506" s="31" t="s">
        <v>64019</v>
      </c>
      <c r="E2506" s="31" t="s">
        <v>67</v>
      </c>
      <c r="F2506" s="31" t="s">
        <v>10120</v>
      </c>
      <c r="H2506" s="10" t="e">
        <f>VLOOKUP(A2506,#REF!,3,FALSE)</f>
        <v>#REF!</v>
      </c>
      <c r="I2506" s="10" t="e">
        <f>VLOOKUP(A2506,#REF!,4,FALSE)</f>
        <v>#REF!</v>
      </c>
      <c r="J2506" s="31" t="s">
        <v>111</v>
      </c>
      <c r="K2506" s="10" t="str">
        <f t="shared" si="39"/>
        <v>휴라이즈/차량용/공기청정기/HP-air1</v>
      </c>
      <c r="L2506" s="31" t="s">
        <v>65354</v>
      </c>
    </row>
    <row r="2507" spans="1:12" x14ac:dyDescent="0.15">
      <c r="A2507" s="31" t="s">
        <v>61356</v>
      </c>
      <c r="B2507" s="31" t="s">
        <v>69266</v>
      </c>
      <c r="C2507" s="32">
        <v>34000</v>
      </c>
      <c r="D2507" s="31" t="s">
        <v>906</v>
      </c>
      <c r="E2507" s="31" t="s">
        <v>67</v>
      </c>
      <c r="F2507" s="31" t="s">
        <v>10145</v>
      </c>
      <c r="H2507" s="10" t="e">
        <f>VLOOKUP(A2507,#REF!,3,FALSE)</f>
        <v>#REF!</v>
      </c>
      <c r="I2507" s="10" t="e">
        <f>VLOOKUP(A2507,#REF!,4,FALSE)</f>
        <v>#REF!</v>
      </c>
      <c r="J2507" s="31" t="s">
        <v>10325</v>
      </c>
      <c r="K2507" s="10" t="str">
        <f t="shared" si="39"/>
        <v>블루투스/넥밴드/BE-N60V5[브리츠][브리츠]</v>
      </c>
      <c r="L2507" s="31" t="s">
        <v>65355</v>
      </c>
    </row>
    <row r="2508" spans="1:12" x14ac:dyDescent="0.15">
      <c r="A2508" s="31" t="s">
        <v>61357</v>
      </c>
      <c r="B2508" s="31" t="s">
        <v>63800</v>
      </c>
      <c r="C2508" s="32">
        <v>48000</v>
      </c>
      <c r="D2508" s="31" t="s">
        <v>906</v>
      </c>
      <c r="E2508" s="31" t="s">
        <v>67</v>
      </c>
      <c r="F2508" s="31" t="s">
        <v>10177</v>
      </c>
      <c r="H2508" s="10" t="e">
        <f>VLOOKUP(A2508,#REF!,3,FALSE)</f>
        <v>#REF!</v>
      </c>
      <c r="I2508" s="10" t="e">
        <f>VLOOKUP(A2508,#REF!,4,FALSE)</f>
        <v>#REF!</v>
      </c>
      <c r="J2508" s="31" t="s">
        <v>111</v>
      </c>
      <c r="K2508" s="10" t="str">
        <f t="shared" si="39"/>
        <v>JAVIS/블루투스/이어폰/JV-TWS11</v>
      </c>
      <c r="L2508" s="31" t="s">
        <v>65356</v>
      </c>
    </row>
    <row r="2509" spans="1:12" x14ac:dyDescent="0.15">
      <c r="A2509" s="31" t="s">
        <v>61358</v>
      </c>
      <c r="B2509" s="31" t="s">
        <v>63800</v>
      </c>
      <c r="C2509" s="32">
        <v>48000</v>
      </c>
      <c r="D2509" s="31" t="s">
        <v>905</v>
      </c>
      <c r="E2509" s="31" t="s">
        <v>67</v>
      </c>
      <c r="F2509" s="31" t="s">
        <v>10177</v>
      </c>
      <c r="H2509" s="10" t="e">
        <f>VLOOKUP(A2509,#REF!,3,FALSE)</f>
        <v>#REF!</v>
      </c>
      <c r="I2509" s="10" t="e">
        <f>VLOOKUP(A2509,#REF!,4,FALSE)</f>
        <v>#REF!</v>
      </c>
      <c r="J2509" s="31" t="s">
        <v>111</v>
      </c>
      <c r="K2509" s="10" t="str">
        <f t="shared" si="39"/>
        <v>JAVIS/블루투스/이어폰/JV-TWS11</v>
      </c>
      <c r="L2509" s="31" t="s">
        <v>65357</v>
      </c>
    </row>
    <row r="2510" spans="1:12" x14ac:dyDescent="0.15">
      <c r="A2510" s="31" t="s">
        <v>61359</v>
      </c>
      <c r="B2510" s="31" t="s">
        <v>69267</v>
      </c>
      <c r="C2510" s="32">
        <v>35000</v>
      </c>
      <c r="D2510" s="31" t="s">
        <v>101</v>
      </c>
      <c r="E2510" s="31" t="s">
        <v>67</v>
      </c>
      <c r="F2510" s="31" t="s">
        <v>10177</v>
      </c>
      <c r="H2510" s="10" t="e">
        <f>VLOOKUP(A2510,#REF!,3,FALSE)</f>
        <v>#REF!</v>
      </c>
      <c r="I2510" s="10" t="e">
        <f>VLOOKUP(A2510,#REF!,4,FALSE)</f>
        <v>#REF!</v>
      </c>
      <c r="J2510" s="31" t="s">
        <v>69183</v>
      </c>
      <c r="K2510" s="10" t="str">
        <f t="shared" si="39"/>
        <v>블루투스/이어폰/P-COMPACT-AIR[팬톤][팬톤]</v>
      </c>
      <c r="L2510" s="31" t="s">
        <v>65358</v>
      </c>
    </row>
    <row r="2511" spans="1:12" x14ac:dyDescent="0.15">
      <c r="A2511" s="31" t="s">
        <v>61360</v>
      </c>
      <c r="B2511" s="31" t="s">
        <v>69267</v>
      </c>
      <c r="C2511" s="32">
        <v>35000</v>
      </c>
      <c r="D2511" s="31" t="s">
        <v>100</v>
      </c>
      <c r="E2511" s="31" t="s">
        <v>67</v>
      </c>
      <c r="F2511" s="31" t="s">
        <v>10177</v>
      </c>
      <c r="H2511" s="10" t="e">
        <f>VLOOKUP(A2511,#REF!,3,FALSE)</f>
        <v>#REF!</v>
      </c>
      <c r="I2511" s="10" t="e">
        <f>VLOOKUP(A2511,#REF!,4,FALSE)</f>
        <v>#REF!</v>
      </c>
      <c r="J2511" s="31" t="s">
        <v>69183</v>
      </c>
      <c r="K2511" s="10" t="str">
        <f t="shared" si="39"/>
        <v>블루투스/이어폰/P-COMPACT-AIR[팬톤][팬톤]</v>
      </c>
      <c r="L2511" s="31" t="s">
        <v>65359</v>
      </c>
    </row>
    <row r="2512" spans="1:12" x14ac:dyDescent="0.15">
      <c r="A2512" s="31" t="s">
        <v>61361</v>
      </c>
      <c r="B2512" s="31" t="s">
        <v>69267</v>
      </c>
      <c r="C2512" s="32">
        <v>35000</v>
      </c>
      <c r="D2512" s="31" t="s">
        <v>906</v>
      </c>
      <c r="E2512" s="31" t="s">
        <v>67</v>
      </c>
      <c r="F2512" s="31" t="s">
        <v>10177</v>
      </c>
      <c r="H2512" s="10" t="e">
        <f>VLOOKUP(A2512,#REF!,3,FALSE)</f>
        <v>#REF!</v>
      </c>
      <c r="I2512" s="10" t="e">
        <f>VLOOKUP(A2512,#REF!,4,FALSE)</f>
        <v>#REF!</v>
      </c>
      <c r="J2512" s="31" t="s">
        <v>69183</v>
      </c>
      <c r="K2512" s="10" t="str">
        <f t="shared" si="39"/>
        <v>블루투스/이어폰/P-COMPACT-AIR[팬톤][팬톤]</v>
      </c>
      <c r="L2512" s="31" t="s">
        <v>65360</v>
      </c>
    </row>
    <row r="2513" spans="1:12" x14ac:dyDescent="0.15">
      <c r="A2513" s="31" t="s">
        <v>61362</v>
      </c>
      <c r="B2513" s="31" t="s">
        <v>67860</v>
      </c>
      <c r="C2513" s="32">
        <v>36500</v>
      </c>
      <c r="D2513" s="31" t="s">
        <v>906</v>
      </c>
      <c r="E2513" s="31" t="s">
        <v>67</v>
      </c>
      <c r="F2513" s="31" t="s">
        <v>10113</v>
      </c>
      <c r="H2513" s="10" t="e">
        <f>VLOOKUP(A2513,#REF!,3,FALSE)</f>
        <v>#REF!</v>
      </c>
      <c r="I2513" s="10" t="e">
        <f>VLOOKUP(A2513,#REF!,4,FALSE)</f>
        <v>#REF!</v>
      </c>
      <c r="J2513" s="31" t="s">
        <v>1339</v>
      </c>
      <c r="K2513" s="10" t="str">
        <f t="shared" si="39"/>
        <v>블루투스/이어폰/KTW-700[코끼리][코끼리]</v>
      </c>
      <c r="L2513" s="31" t="s">
        <v>65361</v>
      </c>
    </row>
    <row r="2514" spans="1:12" x14ac:dyDescent="0.15">
      <c r="A2514" s="31" t="s">
        <v>61363</v>
      </c>
      <c r="B2514" s="31" t="s">
        <v>67860</v>
      </c>
      <c r="C2514" s="32">
        <v>36500</v>
      </c>
      <c r="D2514" s="31" t="s">
        <v>905</v>
      </c>
      <c r="E2514" s="31" t="s">
        <v>67</v>
      </c>
      <c r="F2514" s="31" t="s">
        <v>10113</v>
      </c>
      <c r="H2514" s="10" t="e">
        <f>VLOOKUP(A2514,#REF!,3,FALSE)</f>
        <v>#REF!</v>
      </c>
      <c r="I2514" s="10" t="e">
        <f>VLOOKUP(A2514,#REF!,4,FALSE)</f>
        <v>#REF!</v>
      </c>
      <c r="J2514" s="31" t="s">
        <v>1339</v>
      </c>
      <c r="K2514" s="10" t="str">
        <f t="shared" si="39"/>
        <v>블루투스/이어폰/KTW-700[코끼리][코끼리]</v>
      </c>
      <c r="L2514" s="31" t="s">
        <v>65362</v>
      </c>
    </row>
    <row r="2515" spans="1:12" x14ac:dyDescent="0.15">
      <c r="A2515" s="31" t="s">
        <v>61364</v>
      </c>
      <c r="B2515" s="31" t="s">
        <v>67861</v>
      </c>
      <c r="C2515" s="32">
        <v>75000</v>
      </c>
      <c r="D2515" s="31" t="s">
        <v>906</v>
      </c>
      <c r="E2515" s="31" t="s">
        <v>67</v>
      </c>
      <c r="F2515" s="31" t="s">
        <v>10177</v>
      </c>
      <c r="H2515" s="10" t="e">
        <f>VLOOKUP(A2515,#REF!,3,FALSE)</f>
        <v>#REF!</v>
      </c>
      <c r="I2515" s="10" t="e">
        <f>VLOOKUP(A2515,#REF!,4,FALSE)</f>
        <v>#REF!</v>
      </c>
      <c r="J2515" s="31" t="s">
        <v>10325</v>
      </c>
      <c r="K2515" s="10" t="str">
        <f t="shared" si="39"/>
        <v>블루투스/이어폰/BZ-TWS9[브리츠][브리츠]</v>
      </c>
      <c r="L2515" s="31" t="s">
        <v>65363</v>
      </c>
    </row>
    <row r="2516" spans="1:12" x14ac:dyDescent="0.15">
      <c r="A2516" s="31" t="s">
        <v>61365</v>
      </c>
      <c r="B2516" s="31" t="s">
        <v>69268</v>
      </c>
      <c r="C2516" s="32">
        <v>8500</v>
      </c>
      <c r="D2516" s="31" t="s">
        <v>1028</v>
      </c>
      <c r="E2516" s="31" t="s">
        <v>67</v>
      </c>
      <c r="F2516" s="31" t="s">
        <v>10173</v>
      </c>
      <c r="H2516" s="10" t="e">
        <f>VLOOKUP(A2516,#REF!,3,FALSE)</f>
        <v>#REF!</v>
      </c>
      <c r="I2516" s="10" t="e">
        <f>VLOOKUP(A2516,#REF!,4,FALSE)</f>
        <v>#REF!</v>
      </c>
      <c r="J2516" s="31" t="s">
        <v>69183</v>
      </c>
      <c r="K2516" s="10" t="str">
        <f t="shared" si="39"/>
        <v>이어셋/P-FASHION[팬톤][팬톤]</v>
      </c>
      <c r="L2516" s="31" t="s">
        <v>65364</v>
      </c>
    </row>
    <row r="2517" spans="1:12" x14ac:dyDescent="0.15">
      <c r="A2517" s="31" t="s">
        <v>61366</v>
      </c>
      <c r="B2517" s="31" t="s">
        <v>69268</v>
      </c>
      <c r="C2517" s="32">
        <v>8500</v>
      </c>
      <c r="D2517" s="31" t="s">
        <v>314</v>
      </c>
      <c r="E2517" s="31" t="s">
        <v>67</v>
      </c>
      <c r="F2517" s="31" t="s">
        <v>10173</v>
      </c>
      <c r="H2517" s="10" t="e">
        <f>VLOOKUP(A2517,#REF!,3,FALSE)</f>
        <v>#REF!</v>
      </c>
      <c r="I2517" s="10" t="e">
        <f>VLOOKUP(A2517,#REF!,4,FALSE)</f>
        <v>#REF!</v>
      </c>
      <c r="J2517" s="31" t="s">
        <v>69183</v>
      </c>
      <c r="K2517" s="10" t="str">
        <f t="shared" si="39"/>
        <v>이어셋/P-FASHION[팬톤][팬톤]</v>
      </c>
      <c r="L2517" s="31" t="s">
        <v>65365</v>
      </c>
    </row>
    <row r="2518" spans="1:12" x14ac:dyDescent="0.15">
      <c r="A2518" s="31" t="s">
        <v>61367</v>
      </c>
      <c r="B2518" s="31" t="s">
        <v>69268</v>
      </c>
      <c r="C2518" s="32">
        <v>8500</v>
      </c>
      <c r="D2518" s="31" t="s">
        <v>2332</v>
      </c>
      <c r="E2518" s="31" t="s">
        <v>67</v>
      </c>
      <c r="F2518" s="31" t="s">
        <v>10173</v>
      </c>
      <c r="H2518" s="10" t="e">
        <f>VLOOKUP(A2518,#REF!,3,FALSE)</f>
        <v>#REF!</v>
      </c>
      <c r="I2518" s="10" t="e">
        <f>VLOOKUP(A2518,#REF!,4,FALSE)</f>
        <v>#REF!</v>
      </c>
      <c r="J2518" s="31" t="s">
        <v>69183</v>
      </c>
      <c r="K2518" s="10" t="str">
        <f t="shared" si="39"/>
        <v>이어셋/P-FASHION[팬톤][팬톤]</v>
      </c>
      <c r="L2518" s="31" t="s">
        <v>65366</v>
      </c>
    </row>
    <row r="2519" spans="1:12" x14ac:dyDescent="0.15">
      <c r="A2519" s="31" t="s">
        <v>61368</v>
      </c>
      <c r="B2519" s="31" t="s">
        <v>67862</v>
      </c>
      <c r="C2519" s="32">
        <v>8500</v>
      </c>
      <c r="D2519" s="31" t="s">
        <v>906</v>
      </c>
      <c r="E2519" s="31" t="s">
        <v>67</v>
      </c>
      <c r="F2519" s="31" t="s">
        <v>10173</v>
      </c>
      <c r="H2519" s="10" t="e">
        <f>VLOOKUP(A2519,#REF!,3,FALSE)</f>
        <v>#REF!</v>
      </c>
      <c r="I2519" s="10" t="e">
        <f>VLOOKUP(A2519,#REF!,4,FALSE)</f>
        <v>#REF!</v>
      </c>
      <c r="J2519" s="31" t="s">
        <v>10336</v>
      </c>
      <c r="K2519" s="10" t="str">
        <f t="shared" si="39"/>
        <v>이어셋/EK-EHP02BK[엘레컴][엘레컴]</v>
      </c>
      <c r="L2519" s="31" t="s">
        <v>65367</v>
      </c>
    </row>
    <row r="2520" spans="1:12" x14ac:dyDescent="0.15">
      <c r="A2520" s="31" t="s">
        <v>61369</v>
      </c>
      <c r="B2520" s="31" t="s">
        <v>67863</v>
      </c>
      <c r="C2520" s="32">
        <v>8500</v>
      </c>
      <c r="D2520" s="31" t="s">
        <v>905</v>
      </c>
      <c r="E2520" s="31" t="s">
        <v>67</v>
      </c>
      <c r="F2520" s="31" t="s">
        <v>10173</v>
      </c>
      <c r="H2520" s="10" t="e">
        <f>VLOOKUP(A2520,#REF!,3,FALSE)</f>
        <v>#REF!</v>
      </c>
      <c r="I2520" s="10" t="e">
        <f>VLOOKUP(A2520,#REF!,4,FALSE)</f>
        <v>#REF!</v>
      </c>
      <c r="J2520" s="31" t="s">
        <v>10336</v>
      </c>
      <c r="K2520" s="10" t="str">
        <f t="shared" si="39"/>
        <v>이어셋/EK-EHP02WH[엘레컴][엘레컴]</v>
      </c>
      <c r="L2520" s="31" t="s">
        <v>65370</v>
      </c>
    </row>
    <row r="2521" spans="1:12" x14ac:dyDescent="0.15">
      <c r="A2521" s="31" t="s">
        <v>61370</v>
      </c>
      <c r="B2521" s="31" t="s">
        <v>67864</v>
      </c>
      <c r="C2521" s="32">
        <v>8500</v>
      </c>
      <c r="D2521" s="31" t="s">
        <v>102</v>
      </c>
      <c r="E2521" s="31" t="s">
        <v>67</v>
      </c>
      <c r="F2521" s="31" t="s">
        <v>10173</v>
      </c>
      <c r="H2521" s="10" t="e">
        <f>VLOOKUP(A2521,#REF!,3,FALSE)</f>
        <v>#REF!</v>
      </c>
      <c r="I2521" s="10" t="e">
        <f>VLOOKUP(A2521,#REF!,4,FALSE)</f>
        <v>#REF!</v>
      </c>
      <c r="J2521" s="31" t="s">
        <v>10336</v>
      </c>
      <c r="K2521" s="10" t="str">
        <f t="shared" si="39"/>
        <v>이어셋/EK-EHP02BU[엘레컴][엘레컴]</v>
      </c>
      <c r="L2521" s="31" t="s">
        <v>65368</v>
      </c>
    </row>
    <row r="2522" spans="1:12" x14ac:dyDescent="0.15">
      <c r="A2522" s="31" t="s">
        <v>61371</v>
      </c>
      <c r="B2522" s="31" t="s">
        <v>67865</v>
      </c>
      <c r="C2522" s="32">
        <v>8500</v>
      </c>
      <c r="D2522" s="31" t="s">
        <v>101</v>
      </c>
      <c r="E2522" s="31" t="s">
        <v>67</v>
      </c>
      <c r="F2522" s="31" t="s">
        <v>10173</v>
      </c>
      <c r="H2522" s="10" t="e">
        <f>VLOOKUP(A2522,#REF!,3,FALSE)</f>
        <v>#REF!</v>
      </c>
      <c r="I2522" s="10" t="e">
        <f>VLOOKUP(A2522,#REF!,4,FALSE)</f>
        <v>#REF!</v>
      </c>
      <c r="J2522" s="31" t="s">
        <v>10336</v>
      </c>
      <c r="K2522" s="10" t="str">
        <f t="shared" si="39"/>
        <v>이어셋/EK-EHP02PN[엘레컴][엘레컴]</v>
      </c>
      <c r="L2522" s="31" t="s">
        <v>65369</v>
      </c>
    </row>
    <row r="2523" spans="1:12" x14ac:dyDescent="0.15">
      <c r="A2523" s="31" t="s">
        <v>61372</v>
      </c>
      <c r="B2523" s="31" t="s">
        <v>67866</v>
      </c>
      <c r="C2523" s="32">
        <v>15000</v>
      </c>
      <c r="D2523" s="31" t="s">
        <v>906</v>
      </c>
      <c r="E2523" s="31" t="s">
        <v>67</v>
      </c>
      <c r="F2523" s="31" t="s">
        <v>9674</v>
      </c>
      <c r="H2523" s="10" t="e">
        <f>VLOOKUP(A2523,#REF!,3,FALSE)</f>
        <v>#REF!</v>
      </c>
      <c r="I2523" s="10" t="e">
        <f>VLOOKUP(A2523,#REF!,4,FALSE)</f>
        <v>#REF!</v>
      </c>
      <c r="J2523" s="31" t="s">
        <v>10323</v>
      </c>
      <c r="K2523" s="10" t="str">
        <f t="shared" si="39"/>
        <v>이어셋/ERP-97[엑토][엑토]</v>
      </c>
      <c r="L2523" s="31" t="s">
        <v>65371</v>
      </c>
    </row>
    <row r="2524" spans="1:12" x14ac:dyDescent="0.15">
      <c r="A2524" s="31" t="s">
        <v>61373</v>
      </c>
      <c r="B2524" s="31" t="s">
        <v>67866</v>
      </c>
      <c r="C2524" s="32">
        <v>15000</v>
      </c>
      <c r="D2524" s="31" t="s">
        <v>101</v>
      </c>
      <c r="E2524" s="31" t="s">
        <v>67</v>
      </c>
      <c r="F2524" s="31" t="s">
        <v>9674</v>
      </c>
      <c r="H2524" s="10" t="e">
        <f>VLOOKUP(A2524,#REF!,3,FALSE)</f>
        <v>#REF!</v>
      </c>
      <c r="I2524" s="10" t="e">
        <f>VLOOKUP(A2524,#REF!,4,FALSE)</f>
        <v>#REF!</v>
      </c>
      <c r="J2524" s="31" t="s">
        <v>10323</v>
      </c>
      <c r="K2524" s="10" t="str">
        <f t="shared" si="39"/>
        <v>이어셋/ERP-97[엑토][엑토]</v>
      </c>
      <c r="L2524" s="31" t="s">
        <v>65372</v>
      </c>
    </row>
    <row r="2525" spans="1:12" x14ac:dyDescent="0.15">
      <c r="A2525" s="31" t="s">
        <v>61374</v>
      </c>
      <c r="B2525" s="31" t="s">
        <v>67867</v>
      </c>
      <c r="C2525" s="32">
        <v>11500</v>
      </c>
      <c r="D2525" s="31" t="s">
        <v>906</v>
      </c>
      <c r="E2525" s="31" t="s">
        <v>67</v>
      </c>
      <c r="F2525" s="31" t="s">
        <v>9674</v>
      </c>
      <c r="H2525" s="10" t="e">
        <f>VLOOKUP(A2525,#REF!,3,FALSE)</f>
        <v>#REF!</v>
      </c>
      <c r="I2525" s="10" t="e">
        <f>VLOOKUP(A2525,#REF!,4,FALSE)</f>
        <v>#REF!</v>
      </c>
      <c r="J2525" s="31" t="s">
        <v>10323</v>
      </c>
      <c r="K2525" s="10" t="str">
        <f t="shared" si="39"/>
        <v>이어셋/ERP-98[엑토][엑토]</v>
      </c>
      <c r="L2525" s="31" t="s">
        <v>65373</v>
      </c>
    </row>
    <row r="2526" spans="1:12" x14ac:dyDescent="0.15">
      <c r="A2526" s="31" t="s">
        <v>61375</v>
      </c>
      <c r="B2526" s="31" t="s">
        <v>67867</v>
      </c>
      <c r="C2526" s="32">
        <v>11500</v>
      </c>
      <c r="D2526" s="31" t="s">
        <v>905</v>
      </c>
      <c r="E2526" s="31" t="s">
        <v>67</v>
      </c>
      <c r="F2526" s="31" t="s">
        <v>9674</v>
      </c>
      <c r="H2526" s="10" t="e">
        <f>VLOOKUP(A2526,#REF!,3,FALSE)</f>
        <v>#REF!</v>
      </c>
      <c r="I2526" s="10" t="e">
        <f>VLOOKUP(A2526,#REF!,4,FALSE)</f>
        <v>#REF!</v>
      </c>
      <c r="J2526" s="31" t="s">
        <v>10323</v>
      </c>
      <c r="K2526" s="10" t="str">
        <f t="shared" si="39"/>
        <v>이어셋/ERP-98[엑토][엑토]</v>
      </c>
      <c r="L2526" s="31" t="s">
        <v>65374</v>
      </c>
    </row>
    <row r="2527" spans="1:12" x14ac:dyDescent="0.15">
      <c r="A2527" s="31" t="s">
        <v>61376</v>
      </c>
      <c r="B2527" s="31" t="s">
        <v>67868</v>
      </c>
      <c r="C2527" s="32">
        <v>26500</v>
      </c>
      <c r="D2527" s="31" t="s">
        <v>906</v>
      </c>
      <c r="E2527" s="31" t="s">
        <v>67</v>
      </c>
      <c r="F2527" s="31" t="s">
        <v>10177</v>
      </c>
      <c r="H2527" s="10" t="e">
        <f>VLOOKUP(A2527,#REF!,3,FALSE)</f>
        <v>#REF!</v>
      </c>
      <c r="I2527" s="10" t="e">
        <f>VLOOKUP(A2527,#REF!,4,FALSE)</f>
        <v>#REF!</v>
      </c>
      <c r="J2527" s="31" t="s">
        <v>10325</v>
      </c>
      <c r="K2527" s="10" t="str">
        <f t="shared" si="39"/>
        <v>블루투스/이어폰/BE-MTALK5V50[브리츠][브리츠]</v>
      </c>
      <c r="L2527" s="31" t="s">
        <v>65375</v>
      </c>
    </row>
    <row r="2528" spans="1:12" x14ac:dyDescent="0.15">
      <c r="A2528" s="31" t="s">
        <v>61377</v>
      </c>
      <c r="B2528" s="31" t="s">
        <v>67858</v>
      </c>
      <c r="C2528" s="32">
        <v>25500</v>
      </c>
      <c r="D2528" s="31" t="s">
        <v>8960</v>
      </c>
      <c r="E2528" s="31" t="s">
        <v>67</v>
      </c>
      <c r="F2528" s="31" t="s">
        <v>10182</v>
      </c>
      <c r="H2528" s="10" t="e">
        <f>VLOOKUP(A2528,#REF!,3,FALSE)</f>
        <v>#REF!</v>
      </c>
      <c r="I2528" s="10" t="e">
        <f>VLOOKUP(A2528,#REF!,4,FALSE)</f>
        <v>#REF!</v>
      </c>
      <c r="J2528" s="31" t="s">
        <v>10342</v>
      </c>
      <c r="K2528" s="10" t="str">
        <f t="shared" si="39"/>
        <v>보조배터리/DLP1720CB[필립스][필립스]</v>
      </c>
      <c r="L2528" s="31" t="s">
        <v>65376</v>
      </c>
    </row>
    <row r="2529" spans="1:12" x14ac:dyDescent="0.15">
      <c r="A2529" s="31" t="s">
        <v>61378</v>
      </c>
      <c r="B2529" s="31" t="s">
        <v>67764</v>
      </c>
      <c r="C2529" s="32">
        <v>20000</v>
      </c>
      <c r="D2529" s="31" t="s">
        <v>905</v>
      </c>
      <c r="E2529" s="31" t="s">
        <v>67</v>
      </c>
      <c r="F2529" s="31" t="s">
        <v>9984</v>
      </c>
      <c r="H2529" s="10" t="e">
        <f>VLOOKUP(A2529,#REF!,3,FALSE)</f>
        <v>#REF!</v>
      </c>
      <c r="I2529" s="10" t="e">
        <f>VLOOKUP(A2529,#REF!,4,FALSE)</f>
        <v>#REF!</v>
      </c>
      <c r="J2529" s="31" t="s">
        <v>10356</v>
      </c>
      <c r="K2529" s="10" t="str">
        <f t="shared" si="39"/>
        <v>노트북쿨러/S1[FOR LG][FOR LG]</v>
      </c>
      <c r="L2529" s="31" t="s">
        <v>65193</v>
      </c>
    </row>
    <row r="2530" spans="1:12" x14ac:dyDescent="0.15">
      <c r="A2530" s="31" t="s">
        <v>61379</v>
      </c>
      <c r="B2530" s="31" t="s">
        <v>69269</v>
      </c>
      <c r="C2530" s="32">
        <v>24000</v>
      </c>
      <c r="D2530" s="31" t="s">
        <v>905</v>
      </c>
      <c r="E2530" s="31" t="s">
        <v>67</v>
      </c>
      <c r="F2530" s="31" t="s">
        <v>9954</v>
      </c>
      <c r="H2530" s="10" t="e">
        <f>VLOOKUP(A2530,#REF!,3,FALSE)</f>
        <v>#REF!</v>
      </c>
      <c r="I2530" s="10" t="e">
        <f>VLOOKUP(A2530,#REF!,4,FALSE)</f>
        <v>#REF!</v>
      </c>
      <c r="J2530" s="31" t="s">
        <v>10353</v>
      </c>
      <c r="K2530" s="10" t="str">
        <f t="shared" si="39"/>
        <v>무선프리젠터/EQWEAR/PT3[아이리버][아이리버]</v>
      </c>
      <c r="L2530" s="31" t="s">
        <v>65377</v>
      </c>
    </row>
    <row r="2531" spans="1:12" x14ac:dyDescent="0.15">
      <c r="A2531" s="31" t="s">
        <v>61380</v>
      </c>
      <c r="B2531" s="31" t="s">
        <v>69269</v>
      </c>
      <c r="C2531" s="32">
        <v>24000</v>
      </c>
      <c r="D2531" s="31" t="s">
        <v>101</v>
      </c>
      <c r="E2531" s="31" t="s">
        <v>67</v>
      </c>
      <c r="F2531" s="31" t="s">
        <v>9954</v>
      </c>
      <c r="H2531" s="10" t="e">
        <f>VLOOKUP(A2531,#REF!,3,FALSE)</f>
        <v>#REF!</v>
      </c>
      <c r="I2531" s="10" t="e">
        <f>VLOOKUP(A2531,#REF!,4,FALSE)</f>
        <v>#REF!</v>
      </c>
      <c r="J2531" s="31" t="s">
        <v>10353</v>
      </c>
      <c r="K2531" s="10" t="str">
        <f t="shared" si="39"/>
        <v>무선프리젠터/EQWEAR/PT3[아이리버][아이리버]</v>
      </c>
      <c r="L2531" s="31" t="s">
        <v>65378</v>
      </c>
    </row>
    <row r="2532" spans="1:12" x14ac:dyDescent="0.15">
      <c r="A2532" s="31" t="s">
        <v>61381</v>
      </c>
      <c r="B2532" s="31" t="s">
        <v>69269</v>
      </c>
      <c r="C2532" s="32">
        <v>24000</v>
      </c>
      <c r="D2532" s="31" t="s">
        <v>906</v>
      </c>
      <c r="E2532" s="31" t="s">
        <v>67</v>
      </c>
      <c r="F2532" s="31" t="s">
        <v>9954</v>
      </c>
      <c r="H2532" s="10" t="e">
        <f>VLOOKUP(A2532,#REF!,3,FALSE)</f>
        <v>#REF!</v>
      </c>
      <c r="I2532" s="10" t="e">
        <f>VLOOKUP(A2532,#REF!,4,FALSE)</f>
        <v>#REF!</v>
      </c>
      <c r="J2532" s="31" t="s">
        <v>10353</v>
      </c>
      <c r="K2532" s="10" t="str">
        <f t="shared" si="39"/>
        <v>무선프리젠터/EQWEAR/PT3[아이리버][아이리버]</v>
      </c>
      <c r="L2532" s="31" t="s">
        <v>65379</v>
      </c>
    </row>
    <row r="2533" spans="1:12" x14ac:dyDescent="0.15">
      <c r="A2533" s="31" t="s">
        <v>61382</v>
      </c>
      <c r="B2533" s="31" t="s">
        <v>69270</v>
      </c>
      <c r="C2533" s="32">
        <v>26000</v>
      </c>
      <c r="D2533" s="31" t="s">
        <v>2332</v>
      </c>
      <c r="E2533" s="31" t="s">
        <v>67</v>
      </c>
      <c r="F2533" s="31" t="s">
        <v>9954</v>
      </c>
      <c r="H2533" s="10" t="e">
        <f>VLOOKUP(A2533,#REF!,3,FALSE)</f>
        <v>#REF!</v>
      </c>
      <c r="I2533" s="10" t="e">
        <f>VLOOKUP(A2533,#REF!,4,FALSE)</f>
        <v>#REF!</v>
      </c>
      <c r="J2533" s="31" t="s">
        <v>10353</v>
      </c>
      <c r="K2533" s="10" t="str">
        <f t="shared" si="39"/>
        <v>무선프리젠터/EQWEAR/PT5[아이리버][아이리버]</v>
      </c>
      <c r="L2533" s="31" t="s">
        <v>65380</v>
      </c>
    </row>
    <row r="2534" spans="1:12" x14ac:dyDescent="0.15">
      <c r="A2534" s="31" t="s">
        <v>61383</v>
      </c>
      <c r="B2534" s="31" t="s">
        <v>69270</v>
      </c>
      <c r="C2534" s="32">
        <v>26000</v>
      </c>
      <c r="D2534" s="31" t="s">
        <v>905</v>
      </c>
      <c r="E2534" s="31" t="s">
        <v>67</v>
      </c>
      <c r="F2534" s="31" t="s">
        <v>9954</v>
      </c>
      <c r="H2534" s="10" t="e">
        <f>VLOOKUP(A2534,#REF!,3,FALSE)</f>
        <v>#REF!</v>
      </c>
      <c r="I2534" s="10" t="e">
        <f>VLOOKUP(A2534,#REF!,4,FALSE)</f>
        <v>#REF!</v>
      </c>
      <c r="J2534" s="31" t="s">
        <v>10353</v>
      </c>
      <c r="K2534" s="10" t="str">
        <f t="shared" si="39"/>
        <v>무선프리젠터/EQWEAR/PT5[아이리버][아이리버]</v>
      </c>
      <c r="L2534" s="31" t="s">
        <v>65381</v>
      </c>
    </row>
    <row r="2535" spans="1:12" x14ac:dyDescent="0.15">
      <c r="A2535" s="31" t="s">
        <v>61384</v>
      </c>
      <c r="B2535" s="31" t="s">
        <v>67869</v>
      </c>
      <c r="C2535" s="32">
        <v>18000</v>
      </c>
      <c r="D2535" s="31" t="s">
        <v>111</v>
      </c>
      <c r="E2535" s="31" t="s">
        <v>67</v>
      </c>
      <c r="F2535" s="31" t="s">
        <v>9967</v>
      </c>
      <c r="H2535" s="10" t="e">
        <f>VLOOKUP(A2535,#REF!,3,FALSE)</f>
        <v>#REF!</v>
      </c>
      <c r="I2535" s="10" t="e">
        <f>VLOOKUP(A2535,#REF!,4,FALSE)</f>
        <v>#REF!</v>
      </c>
      <c r="J2535" s="31" t="s">
        <v>10326</v>
      </c>
      <c r="K2535" s="10" t="str">
        <f t="shared" si="39"/>
        <v>계산기/JW-120MS[카시오][카시오]</v>
      </c>
      <c r="L2535" s="31" t="s">
        <v>65382</v>
      </c>
    </row>
    <row r="2536" spans="1:12" x14ac:dyDescent="0.15">
      <c r="A2536" s="31" t="s">
        <v>61385</v>
      </c>
      <c r="B2536" s="31" t="s">
        <v>67870</v>
      </c>
      <c r="C2536" s="32">
        <v>107000</v>
      </c>
      <c r="D2536" s="31" t="s">
        <v>64020</v>
      </c>
      <c r="E2536" s="31" t="s">
        <v>67</v>
      </c>
      <c r="F2536" s="31" t="s">
        <v>9971</v>
      </c>
      <c r="H2536" s="10" t="e">
        <f>VLOOKUP(A2536,#REF!,3,FALSE)</f>
        <v>#REF!</v>
      </c>
      <c r="I2536" s="10" t="e">
        <f>VLOOKUP(A2536,#REF!,4,FALSE)</f>
        <v>#REF!</v>
      </c>
      <c r="J2536" s="31" t="s">
        <v>10313</v>
      </c>
      <c r="K2536" s="10" t="str">
        <f t="shared" si="39"/>
        <v>라벨프린터/LW-K420[엡손][엡손]</v>
      </c>
      <c r="L2536" s="31" t="s">
        <v>65383</v>
      </c>
    </row>
    <row r="2537" spans="1:12" x14ac:dyDescent="0.15">
      <c r="A2537" s="31" t="s">
        <v>61386</v>
      </c>
      <c r="B2537" s="31" t="s">
        <v>67871</v>
      </c>
      <c r="C2537" s="32">
        <v>15000</v>
      </c>
      <c r="D2537" s="31" t="s">
        <v>111</v>
      </c>
      <c r="E2537" s="31" t="s">
        <v>67</v>
      </c>
      <c r="F2537" s="31" t="s">
        <v>9971</v>
      </c>
      <c r="H2537" s="10" t="e">
        <f>VLOOKUP(A2537,#REF!,3,FALSE)</f>
        <v>#REF!</v>
      </c>
      <c r="I2537" s="10" t="e">
        <f>VLOOKUP(A2537,#REF!,4,FALSE)</f>
        <v>#REF!</v>
      </c>
      <c r="J2537" s="31" t="s">
        <v>10313</v>
      </c>
      <c r="K2537" s="10" t="str">
        <f t="shared" si="39"/>
        <v>어댑터/LW-K420[엡손][엡손]</v>
      </c>
      <c r="L2537" s="31" t="s">
        <v>65384</v>
      </c>
    </row>
    <row r="2538" spans="1:12" x14ac:dyDescent="0.15">
      <c r="A2538" s="31" t="s">
        <v>61387</v>
      </c>
      <c r="B2538" s="31" t="s">
        <v>67872</v>
      </c>
      <c r="C2538" s="32">
        <v>640000</v>
      </c>
      <c r="D2538" s="31" t="s">
        <v>64021</v>
      </c>
      <c r="E2538" s="31" t="s">
        <v>67</v>
      </c>
      <c r="F2538" s="31" t="s">
        <v>9970</v>
      </c>
      <c r="H2538" s="10" t="e">
        <f>VLOOKUP(A2538,#REF!,3,FALSE)</f>
        <v>#REF!</v>
      </c>
      <c r="I2538" s="10" t="e">
        <f>VLOOKUP(A2538,#REF!,4,FALSE)</f>
        <v>#REF!</v>
      </c>
      <c r="J2538" s="31" t="s">
        <v>10313</v>
      </c>
      <c r="K2538" s="10" t="str">
        <f t="shared" si="39"/>
        <v>라벨테이프/LW-Z5000WK[엡손][엡손]</v>
      </c>
      <c r="L2538" s="31" t="s">
        <v>65385</v>
      </c>
    </row>
    <row r="2539" spans="1:12" x14ac:dyDescent="0.15">
      <c r="A2539" s="31" t="s">
        <v>61388</v>
      </c>
      <c r="B2539" s="31" t="s">
        <v>67873</v>
      </c>
      <c r="C2539" s="32">
        <v>358000</v>
      </c>
      <c r="D2539" s="31" t="s">
        <v>9309</v>
      </c>
      <c r="E2539" s="31" t="s">
        <v>861</v>
      </c>
      <c r="F2539" s="31" t="s">
        <v>64994</v>
      </c>
      <c r="H2539" s="10" t="e">
        <f>VLOOKUP(A2539,#REF!,3,FALSE)</f>
        <v>#REF!</v>
      </c>
      <c r="I2539" s="10" t="e">
        <f>VLOOKUP(A2539,#REF!,4,FALSE)</f>
        <v>#REF!</v>
      </c>
      <c r="J2539" s="31" t="s">
        <v>10313</v>
      </c>
      <c r="K2539" s="10" t="str">
        <f t="shared" si="39"/>
        <v>잉크젯팩복합기/L6190[엡손][엡손]</v>
      </c>
      <c r="L2539" s="31" t="s">
        <v>65386</v>
      </c>
    </row>
    <row r="2540" spans="1:12" x14ac:dyDescent="0.15">
      <c r="A2540" s="31" t="s">
        <v>61389</v>
      </c>
      <c r="B2540" s="31" t="s">
        <v>67874</v>
      </c>
      <c r="C2540" s="32">
        <v>298000</v>
      </c>
      <c r="D2540" s="31" t="s">
        <v>9308</v>
      </c>
      <c r="E2540" s="31" t="s">
        <v>861</v>
      </c>
      <c r="F2540" s="31" t="s">
        <v>64994</v>
      </c>
      <c r="H2540" s="10" t="e">
        <f>VLOOKUP(A2540,#REF!,3,FALSE)</f>
        <v>#REF!</v>
      </c>
      <c r="I2540" s="10" t="e">
        <f>VLOOKUP(A2540,#REF!,4,FALSE)</f>
        <v>#REF!</v>
      </c>
      <c r="J2540" s="31" t="s">
        <v>10313</v>
      </c>
      <c r="K2540" s="10" t="str">
        <f t="shared" si="39"/>
        <v>잉크젯복합기/L6160[엡손][엡손]</v>
      </c>
      <c r="L2540" s="31" t="s">
        <v>65387</v>
      </c>
    </row>
    <row r="2541" spans="1:12" x14ac:dyDescent="0.15">
      <c r="A2541" s="31" t="s">
        <v>61390</v>
      </c>
      <c r="B2541" s="31" t="s">
        <v>67875</v>
      </c>
      <c r="C2541" s="32">
        <v>224000</v>
      </c>
      <c r="D2541" s="31" t="s">
        <v>9307</v>
      </c>
      <c r="E2541" s="31" t="s">
        <v>861</v>
      </c>
      <c r="F2541" s="31" t="s">
        <v>64994</v>
      </c>
      <c r="H2541" s="10" t="e">
        <f>VLOOKUP(A2541,#REF!,3,FALSE)</f>
        <v>#REF!</v>
      </c>
      <c r="I2541" s="10" t="e">
        <f>VLOOKUP(A2541,#REF!,4,FALSE)</f>
        <v>#REF!</v>
      </c>
      <c r="J2541" s="31" t="s">
        <v>10313</v>
      </c>
      <c r="K2541" s="10" t="str">
        <f t="shared" si="39"/>
        <v>잉크젯복합기/L3101[엡손][엡손]</v>
      </c>
      <c r="L2541" s="31" t="s">
        <v>65388</v>
      </c>
    </row>
    <row r="2542" spans="1:12" x14ac:dyDescent="0.15">
      <c r="A2542" s="31" t="s">
        <v>61391</v>
      </c>
      <c r="B2542" s="31" t="s">
        <v>67876</v>
      </c>
      <c r="C2542" s="32">
        <v>478000</v>
      </c>
      <c r="D2542" s="31" t="s">
        <v>9309</v>
      </c>
      <c r="E2542" s="31" t="s">
        <v>861</v>
      </c>
      <c r="F2542" s="31" t="s">
        <v>64994</v>
      </c>
      <c r="H2542" s="10" t="e">
        <f>VLOOKUP(A2542,#REF!,3,FALSE)</f>
        <v>#REF!</v>
      </c>
      <c r="I2542" s="10" t="e">
        <f>VLOOKUP(A2542,#REF!,4,FALSE)</f>
        <v>#REF!</v>
      </c>
      <c r="J2542" s="31" t="s">
        <v>10313</v>
      </c>
      <c r="K2542" s="10" t="str">
        <f t="shared" si="39"/>
        <v>무한포토프린터/L7160[엡손][엡손]</v>
      </c>
      <c r="L2542" s="31" t="s">
        <v>65389</v>
      </c>
    </row>
    <row r="2543" spans="1:12" x14ac:dyDescent="0.15">
      <c r="A2543" s="31" t="s">
        <v>61392</v>
      </c>
      <c r="B2543" s="31" t="s">
        <v>67877</v>
      </c>
      <c r="C2543" s="32">
        <v>344000</v>
      </c>
      <c r="D2543" s="31" t="s">
        <v>9310</v>
      </c>
      <c r="E2543" s="31" t="s">
        <v>861</v>
      </c>
      <c r="F2543" s="31" t="s">
        <v>64994</v>
      </c>
      <c r="H2543" s="10" t="e">
        <f>VLOOKUP(A2543,#REF!,3,FALSE)</f>
        <v>#REF!</v>
      </c>
      <c r="I2543" s="10" t="e">
        <f>VLOOKUP(A2543,#REF!,4,FALSE)</f>
        <v>#REF!</v>
      </c>
      <c r="J2543" s="31" t="s">
        <v>10313</v>
      </c>
      <c r="K2543" s="10" t="str">
        <f t="shared" si="39"/>
        <v>무한6색포토프린터/L805[엡손][엡손]</v>
      </c>
      <c r="L2543" s="31" t="s">
        <v>65390</v>
      </c>
    </row>
    <row r="2544" spans="1:12" x14ac:dyDescent="0.15">
      <c r="A2544" s="31" t="s">
        <v>61393</v>
      </c>
      <c r="B2544" s="31" t="s">
        <v>67878</v>
      </c>
      <c r="C2544" s="32">
        <v>178000</v>
      </c>
      <c r="D2544" s="31" t="s">
        <v>64022</v>
      </c>
      <c r="E2544" s="31" t="s">
        <v>861</v>
      </c>
      <c r="F2544" s="31" t="s">
        <v>64994</v>
      </c>
      <c r="H2544" s="10" t="e">
        <f>VLOOKUP(A2544,#REF!,3,FALSE)</f>
        <v>#REF!</v>
      </c>
      <c r="I2544" s="10" t="e">
        <f>VLOOKUP(A2544,#REF!,4,FALSE)</f>
        <v>#REF!</v>
      </c>
      <c r="J2544" s="31" t="s">
        <v>10313</v>
      </c>
      <c r="K2544" s="10" t="str">
        <f t="shared" si="39"/>
        <v>포토프린터/PM-401[엡손][엡손]</v>
      </c>
      <c r="L2544" s="31" t="s">
        <v>65391</v>
      </c>
    </row>
    <row r="2545" spans="1:12" x14ac:dyDescent="0.15">
      <c r="A2545" s="31" t="s">
        <v>61394</v>
      </c>
      <c r="B2545" s="31" t="s">
        <v>67879</v>
      </c>
      <c r="C2545" s="32">
        <v>548000</v>
      </c>
      <c r="D2545" s="31" t="s">
        <v>64023</v>
      </c>
      <c r="E2545" s="31" t="s">
        <v>861</v>
      </c>
      <c r="F2545" s="31" t="s">
        <v>64994</v>
      </c>
      <c r="H2545" s="10" t="e">
        <f>VLOOKUP(A2545,#REF!,3,FALSE)</f>
        <v>#REF!</v>
      </c>
      <c r="I2545" s="10" t="e">
        <f>VLOOKUP(A2545,#REF!,4,FALSE)</f>
        <v>#REF!</v>
      </c>
      <c r="J2545" s="31" t="s">
        <v>10313</v>
      </c>
      <c r="K2545" s="10" t="str">
        <f t="shared" si="39"/>
        <v>비즈니스잉크젯복합기/WF-C5790[엡손][엡손]</v>
      </c>
      <c r="L2545" s="31" t="s">
        <v>65392</v>
      </c>
    </row>
    <row r="2546" spans="1:12" x14ac:dyDescent="0.15">
      <c r="A2546" s="31" t="s">
        <v>61395</v>
      </c>
      <c r="B2546" s="31" t="s">
        <v>67880</v>
      </c>
      <c r="C2546" s="32">
        <v>358000</v>
      </c>
      <c r="D2546" s="31" t="s">
        <v>64024</v>
      </c>
      <c r="E2546" s="31" t="s">
        <v>861</v>
      </c>
      <c r="F2546" s="31" t="s">
        <v>64994</v>
      </c>
      <c r="H2546" s="10" t="e">
        <f>VLOOKUP(A2546,#REF!,3,FALSE)</f>
        <v>#REF!</v>
      </c>
      <c r="I2546" s="10" t="e">
        <f>VLOOKUP(A2546,#REF!,4,FALSE)</f>
        <v>#REF!</v>
      </c>
      <c r="J2546" s="31" t="s">
        <v>10313</v>
      </c>
      <c r="K2546" s="10" t="str">
        <f t="shared" si="39"/>
        <v>모노잉크젯팩스복합기/M3170[엡손][엡손]</v>
      </c>
      <c r="L2546" s="31" t="s">
        <v>65393</v>
      </c>
    </row>
    <row r="2547" spans="1:12" x14ac:dyDescent="0.15">
      <c r="A2547" s="31" t="s">
        <v>61396</v>
      </c>
      <c r="B2547" s="31" t="s">
        <v>67881</v>
      </c>
      <c r="C2547" s="32">
        <v>150000</v>
      </c>
      <c r="D2547" s="31" t="s">
        <v>64025</v>
      </c>
      <c r="E2547" s="31" t="s">
        <v>861</v>
      </c>
      <c r="F2547" s="31" t="s">
        <v>64993</v>
      </c>
      <c r="H2547" s="10" t="e">
        <f>VLOOKUP(A2547,#REF!,3,FALSE)</f>
        <v>#REF!</v>
      </c>
      <c r="I2547" s="10" t="e">
        <f>VLOOKUP(A2547,#REF!,4,FALSE)</f>
        <v>#REF!</v>
      </c>
      <c r="J2547" s="31" t="s">
        <v>10315</v>
      </c>
      <c r="K2547" s="10" t="str">
        <f t="shared" si="39"/>
        <v>잉크젯복합기/E3190[캐논][캐논]</v>
      </c>
      <c r="L2547" s="31" t="s">
        <v>65394</v>
      </c>
    </row>
    <row r="2548" spans="1:12" x14ac:dyDescent="0.15">
      <c r="A2548" s="31" t="s">
        <v>61397</v>
      </c>
      <c r="B2548" s="31" t="s">
        <v>63801</v>
      </c>
      <c r="C2548" s="32">
        <v>19000</v>
      </c>
      <c r="D2548" s="31" t="s">
        <v>8724</v>
      </c>
      <c r="E2548" s="31" t="s">
        <v>67</v>
      </c>
      <c r="F2548" s="31" t="s">
        <v>10136</v>
      </c>
      <c r="H2548" s="10" t="e">
        <f>VLOOKUP(A2548,#REF!,3,FALSE)</f>
        <v>#REF!</v>
      </c>
      <c r="I2548" s="10" t="e">
        <f>VLOOKUP(A2548,#REF!,4,FALSE)</f>
        <v>#REF!</v>
      </c>
      <c r="J2548" s="31" t="s">
        <v>111</v>
      </c>
      <c r="K2548" s="10" t="str">
        <f t="shared" si="39"/>
        <v>아마겟돈/헤드셋/게이밍/PULSE-6</v>
      </c>
      <c r="L2548" s="31" t="s">
        <v>65395</v>
      </c>
    </row>
    <row r="2549" spans="1:12" x14ac:dyDescent="0.15">
      <c r="A2549" s="31" t="s">
        <v>61398</v>
      </c>
      <c r="B2549" s="31" t="s">
        <v>63802</v>
      </c>
      <c r="C2549" s="32">
        <v>49000</v>
      </c>
      <c r="D2549" s="31" t="s">
        <v>64026</v>
      </c>
      <c r="E2549" s="31" t="s">
        <v>67</v>
      </c>
      <c r="F2549" s="31" t="s">
        <v>10136</v>
      </c>
      <c r="H2549" s="10" t="e">
        <f>VLOOKUP(A2549,#REF!,3,FALSE)</f>
        <v>#REF!</v>
      </c>
      <c r="I2549" s="10" t="e">
        <f>VLOOKUP(A2549,#REF!,4,FALSE)</f>
        <v>#REF!</v>
      </c>
      <c r="J2549" s="31" t="s">
        <v>111</v>
      </c>
      <c r="K2549" s="10" t="str">
        <f t="shared" si="39"/>
        <v>아마겟돈/헤드셋/게이밍/Nuke-9</v>
      </c>
      <c r="L2549" s="31" t="s">
        <v>65396</v>
      </c>
    </row>
    <row r="2550" spans="1:12" x14ac:dyDescent="0.15">
      <c r="A2550" s="31" t="s">
        <v>61399</v>
      </c>
      <c r="B2550" s="31" t="s">
        <v>63803</v>
      </c>
      <c r="C2550" s="32">
        <v>22000</v>
      </c>
      <c r="D2550" s="31" t="s">
        <v>64027</v>
      </c>
      <c r="E2550" s="31" t="s">
        <v>67</v>
      </c>
      <c r="F2550" s="31" t="s">
        <v>10136</v>
      </c>
      <c r="H2550" s="10" t="e">
        <f>VLOOKUP(A2550,#REF!,3,FALSE)</f>
        <v>#REF!</v>
      </c>
      <c r="I2550" s="10" t="e">
        <f>VLOOKUP(A2550,#REF!,4,FALSE)</f>
        <v>#REF!</v>
      </c>
      <c r="J2550" s="31" t="s">
        <v>111</v>
      </c>
      <c r="K2550" s="10" t="str">
        <f t="shared" si="39"/>
        <v>아마겟돈/이어셋/게이밍/WASP-5</v>
      </c>
      <c r="L2550" s="31" t="s">
        <v>65397</v>
      </c>
    </row>
    <row r="2551" spans="1:12" x14ac:dyDescent="0.15">
      <c r="A2551" s="31" t="s">
        <v>61400</v>
      </c>
      <c r="B2551" s="31" t="s">
        <v>67882</v>
      </c>
      <c r="C2551" s="32">
        <v>8000</v>
      </c>
      <c r="D2551" s="31" t="s">
        <v>111</v>
      </c>
      <c r="E2551" s="31" t="s">
        <v>67</v>
      </c>
      <c r="F2551" s="31" t="s">
        <v>10145</v>
      </c>
      <c r="H2551" s="10" t="e">
        <f>VLOOKUP(A2551,#REF!,3,FALSE)</f>
        <v>#REF!</v>
      </c>
      <c r="I2551" s="10" t="e">
        <f>VLOOKUP(A2551,#REF!,4,FALSE)</f>
        <v>#REF!</v>
      </c>
      <c r="J2551" s="31" t="s">
        <v>10358</v>
      </c>
      <c r="K2551" s="10" t="str">
        <f t="shared" si="39"/>
        <v>블루투스/스피커/STBT-S1300[스마텍][스마텍]</v>
      </c>
      <c r="L2551" s="31" t="s">
        <v>65398</v>
      </c>
    </row>
    <row r="2552" spans="1:12" x14ac:dyDescent="0.15">
      <c r="A2552" s="31" t="s">
        <v>61401</v>
      </c>
      <c r="B2552" s="31" t="s">
        <v>67883</v>
      </c>
      <c r="C2552" s="32">
        <v>29000</v>
      </c>
      <c r="D2552" s="31" t="s">
        <v>111</v>
      </c>
      <c r="E2552" s="31" t="s">
        <v>67</v>
      </c>
      <c r="F2552" s="31" t="s">
        <v>10145</v>
      </c>
      <c r="H2552" s="10" t="e">
        <f>VLOOKUP(A2552,#REF!,3,FALSE)</f>
        <v>#REF!</v>
      </c>
      <c r="I2552" s="10" t="e">
        <f>VLOOKUP(A2552,#REF!,4,FALSE)</f>
        <v>#REF!</v>
      </c>
      <c r="J2552" s="31" t="s">
        <v>10358</v>
      </c>
      <c r="K2552" s="10" t="str">
        <f t="shared" si="39"/>
        <v>블루투스/스피커/STBT-RS300[스마텍][스마텍]</v>
      </c>
      <c r="L2552" s="31" t="s">
        <v>65399</v>
      </c>
    </row>
    <row r="2553" spans="1:12" x14ac:dyDescent="0.15">
      <c r="A2553" s="31" t="s">
        <v>61402</v>
      </c>
      <c r="B2553" s="31" t="s">
        <v>67884</v>
      </c>
      <c r="C2553" s="32">
        <v>10000</v>
      </c>
      <c r="D2553" s="31" t="s">
        <v>4746</v>
      </c>
      <c r="E2553" s="31" t="s">
        <v>67</v>
      </c>
      <c r="F2553" s="31" t="s">
        <v>9674</v>
      </c>
      <c r="H2553" s="10" t="e">
        <f>VLOOKUP(A2553,#REF!,3,FALSE)</f>
        <v>#REF!</v>
      </c>
      <c r="I2553" s="10" t="e">
        <f>VLOOKUP(A2553,#REF!,4,FALSE)</f>
        <v>#REF!</v>
      </c>
      <c r="J2553" s="31" t="s">
        <v>10323</v>
      </c>
      <c r="K2553" s="10" t="str">
        <f t="shared" si="39"/>
        <v>이어폰/ERP-99[엑토][엑토]</v>
      </c>
      <c r="L2553" s="31" t="s">
        <v>65400</v>
      </c>
    </row>
    <row r="2554" spans="1:12" x14ac:dyDescent="0.15">
      <c r="A2554" s="31" t="s">
        <v>61403</v>
      </c>
      <c r="B2554" s="31" t="s">
        <v>67884</v>
      </c>
      <c r="C2554" s="32">
        <v>10000</v>
      </c>
      <c r="D2554" s="31" t="s">
        <v>2833</v>
      </c>
      <c r="E2554" s="31" t="s">
        <v>67</v>
      </c>
      <c r="F2554" s="31" t="s">
        <v>9674</v>
      </c>
      <c r="H2554" s="10" t="e">
        <f>VLOOKUP(A2554,#REF!,3,FALSE)</f>
        <v>#REF!</v>
      </c>
      <c r="I2554" s="10" t="e">
        <f>VLOOKUP(A2554,#REF!,4,FALSE)</f>
        <v>#REF!</v>
      </c>
      <c r="J2554" s="31" t="s">
        <v>10323</v>
      </c>
      <c r="K2554" s="10" t="str">
        <f t="shared" si="39"/>
        <v>이어폰/ERP-99[엑토][엑토]</v>
      </c>
      <c r="L2554" s="31" t="s">
        <v>65401</v>
      </c>
    </row>
    <row r="2555" spans="1:12" x14ac:dyDescent="0.15">
      <c r="A2555" s="31" t="s">
        <v>61404</v>
      </c>
      <c r="B2555" s="31" t="s">
        <v>67885</v>
      </c>
      <c r="C2555" s="32">
        <v>10000</v>
      </c>
      <c r="D2555" s="31" t="s">
        <v>2522</v>
      </c>
      <c r="E2555" s="31" t="s">
        <v>67</v>
      </c>
      <c r="F2555" s="31" t="s">
        <v>9674</v>
      </c>
      <c r="H2555" s="10" t="e">
        <f>VLOOKUP(A2555,#REF!,3,FALSE)</f>
        <v>#REF!</v>
      </c>
      <c r="I2555" s="10" t="e">
        <f>VLOOKUP(A2555,#REF!,4,FALSE)</f>
        <v>#REF!</v>
      </c>
      <c r="J2555" s="31" t="s">
        <v>10323</v>
      </c>
      <c r="K2555" s="10" t="str">
        <f t="shared" si="39"/>
        <v>이어폰/ERP-102[엑토][엑토]</v>
      </c>
      <c r="L2555" s="31" t="s">
        <v>65402</v>
      </c>
    </row>
    <row r="2556" spans="1:12" x14ac:dyDescent="0.15">
      <c r="A2556" s="31" t="s">
        <v>61405</v>
      </c>
      <c r="B2556" s="31" t="s">
        <v>67886</v>
      </c>
      <c r="C2556" s="32">
        <v>13500</v>
      </c>
      <c r="D2556" s="31" t="s">
        <v>8851</v>
      </c>
      <c r="E2556" s="31" t="s">
        <v>67</v>
      </c>
      <c r="F2556" s="31" t="s">
        <v>64991</v>
      </c>
      <c r="H2556" s="10" t="e">
        <f>VLOOKUP(A2556,#REF!,3,FALSE)</f>
        <v>#REF!</v>
      </c>
      <c r="I2556" s="10" t="e">
        <f>VLOOKUP(A2556,#REF!,4,FALSE)</f>
        <v>#REF!</v>
      </c>
      <c r="J2556" s="31" t="s">
        <v>10347</v>
      </c>
      <c r="K2556" s="10" t="str">
        <f t="shared" si="39"/>
        <v>유무선공유기/N102E[ipTIME][ipTIME]</v>
      </c>
      <c r="L2556" s="31" t="s">
        <v>65403</v>
      </c>
    </row>
    <row r="2557" spans="1:12" x14ac:dyDescent="0.15">
      <c r="A2557" s="31" t="s">
        <v>61406</v>
      </c>
      <c r="B2557" s="31" t="s">
        <v>69271</v>
      </c>
      <c r="C2557" s="32">
        <v>4000</v>
      </c>
      <c r="D2557" s="31" t="s">
        <v>8678</v>
      </c>
      <c r="E2557" s="31" t="s">
        <v>253</v>
      </c>
      <c r="F2557" s="31" t="s">
        <v>10179</v>
      </c>
      <c r="H2557" s="10" t="e">
        <f>VLOOKUP(A2557,#REF!,3,FALSE)</f>
        <v>#REF!</v>
      </c>
      <c r="I2557" s="10" t="e">
        <f>VLOOKUP(A2557,#REF!,4,FALSE)</f>
        <v>#REF!</v>
      </c>
      <c r="J2557" s="31" t="s">
        <v>69184</v>
      </c>
      <c r="K2557" s="10" t="str">
        <f t="shared" si="39"/>
        <v>CD케이스[컴코스][컴코스]</v>
      </c>
      <c r="L2557" s="31" t="s">
        <v>69430</v>
      </c>
    </row>
    <row r="2558" spans="1:12" x14ac:dyDescent="0.15">
      <c r="A2558" s="31" t="s">
        <v>61407</v>
      </c>
      <c r="B2558" s="31" t="s">
        <v>69271</v>
      </c>
      <c r="C2558" s="32">
        <v>4000</v>
      </c>
      <c r="D2558" s="31" t="s">
        <v>8677</v>
      </c>
      <c r="E2558" s="31" t="s">
        <v>253</v>
      </c>
      <c r="F2558" s="31" t="s">
        <v>10179</v>
      </c>
      <c r="H2558" s="10" t="e">
        <f>VLOOKUP(A2558,#REF!,3,FALSE)</f>
        <v>#REF!</v>
      </c>
      <c r="I2558" s="10" t="e">
        <f>VLOOKUP(A2558,#REF!,4,FALSE)</f>
        <v>#REF!</v>
      </c>
      <c r="J2558" s="31" t="s">
        <v>69184</v>
      </c>
      <c r="K2558" s="10" t="str">
        <f t="shared" si="39"/>
        <v>CD케이스[컴코스][컴코스]</v>
      </c>
      <c r="L2558" s="31" t="s">
        <v>69431</v>
      </c>
    </row>
    <row r="2559" spans="1:12" x14ac:dyDescent="0.15">
      <c r="A2559" s="31" t="s">
        <v>61408</v>
      </c>
      <c r="B2559" s="31" t="s">
        <v>67887</v>
      </c>
      <c r="C2559" s="32">
        <v>21000</v>
      </c>
      <c r="D2559" s="31" t="s">
        <v>2522</v>
      </c>
      <c r="E2559" s="31" t="s">
        <v>67</v>
      </c>
      <c r="F2559" s="31" t="s">
        <v>10180</v>
      </c>
      <c r="H2559" s="10" t="e">
        <f>VLOOKUP(A2559,#REF!,3,FALSE)</f>
        <v>#REF!</v>
      </c>
      <c r="I2559" s="10" t="e">
        <f>VLOOKUP(A2559,#REF!,4,FALSE)</f>
        <v>#REF!</v>
      </c>
      <c r="J2559" s="31" t="s">
        <v>10323</v>
      </c>
      <c r="K2559" s="10" t="str">
        <f t="shared" si="39"/>
        <v>블루투스/스피커/BTS-27[엑토][엑토]</v>
      </c>
      <c r="L2559" s="31" t="s">
        <v>65404</v>
      </c>
    </row>
    <row r="2560" spans="1:12" x14ac:dyDescent="0.15">
      <c r="A2560" s="31" t="s">
        <v>61409</v>
      </c>
      <c r="B2560" s="31" t="s">
        <v>67887</v>
      </c>
      <c r="C2560" s="32">
        <v>21000</v>
      </c>
      <c r="D2560" s="31" t="s">
        <v>2332</v>
      </c>
      <c r="E2560" s="31" t="s">
        <v>67</v>
      </c>
      <c r="F2560" s="31" t="s">
        <v>10180</v>
      </c>
      <c r="H2560" s="10" t="e">
        <f>VLOOKUP(A2560,#REF!,3,FALSE)</f>
        <v>#REF!</v>
      </c>
      <c r="I2560" s="10" t="e">
        <f>VLOOKUP(A2560,#REF!,4,FALSE)</f>
        <v>#REF!</v>
      </c>
      <c r="J2560" s="31" t="s">
        <v>10323</v>
      </c>
      <c r="K2560" s="10" t="str">
        <f t="shared" si="39"/>
        <v>블루투스/스피커/BTS-27[엑토][엑토]</v>
      </c>
      <c r="L2560" s="31" t="s">
        <v>65405</v>
      </c>
    </row>
    <row r="2561" spans="1:12" x14ac:dyDescent="0.15">
      <c r="A2561" s="31" t="s">
        <v>68997</v>
      </c>
      <c r="B2561" s="31" t="s">
        <v>69272</v>
      </c>
      <c r="C2561" s="32">
        <v>39000</v>
      </c>
      <c r="D2561" s="31" t="s">
        <v>63925</v>
      </c>
      <c r="E2561" s="31" t="s">
        <v>67</v>
      </c>
      <c r="F2561" s="31" t="s">
        <v>10167</v>
      </c>
      <c r="H2561" s="10" t="e">
        <f>VLOOKUP(A2561,#REF!,3,FALSE)</f>
        <v>#REF!</v>
      </c>
      <c r="I2561" s="10" t="e">
        <f>VLOOKUP(A2561,#REF!,4,FALSE)</f>
        <v>#REF!</v>
      </c>
      <c r="J2561" s="31" t="s">
        <v>10323</v>
      </c>
      <c r="K2561" s="10" t="str">
        <f t="shared" si="39"/>
        <v>거치대/차량용/무선충전/MTA-24[엑토][엑토]</v>
      </c>
      <c r="L2561" s="31" t="s">
        <v>69201</v>
      </c>
    </row>
    <row r="2562" spans="1:12" x14ac:dyDescent="0.15">
      <c r="A2562" s="31" t="s">
        <v>13045</v>
      </c>
      <c r="B2562" s="31" t="s">
        <v>52624</v>
      </c>
      <c r="C2562" s="32">
        <v>31000</v>
      </c>
      <c r="D2562" s="31" t="s">
        <v>300</v>
      </c>
      <c r="E2562" s="31" t="s">
        <v>67</v>
      </c>
      <c r="F2562" s="31" t="s">
        <v>9680</v>
      </c>
      <c r="H2562" s="10" t="e">
        <f>VLOOKUP(A2562,#REF!,3,FALSE)</f>
        <v>#REF!</v>
      </c>
      <c r="I2562" s="10" t="e">
        <f>VLOOKUP(A2562,#REF!,4,FALSE)</f>
        <v>#REF!</v>
      </c>
      <c r="J2562" s="31" t="s">
        <v>8167</v>
      </c>
      <c r="K2562" s="10" t="str">
        <f t="shared" si="39"/>
        <v>테이블탑/563[3M][3M]</v>
      </c>
      <c r="L2562" s="31" t="s">
        <v>33982</v>
      </c>
    </row>
    <row r="2563" spans="1:12" x14ac:dyDescent="0.15">
      <c r="A2563" s="31" t="s">
        <v>13046</v>
      </c>
      <c r="B2563" s="31" t="s">
        <v>52624</v>
      </c>
      <c r="C2563" s="32">
        <v>62000</v>
      </c>
      <c r="D2563" s="31" t="s">
        <v>300</v>
      </c>
      <c r="E2563" s="31" t="s">
        <v>81</v>
      </c>
      <c r="F2563" s="31" t="s">
        <v>9680</v>
      </c>
      <c r="H2563" s="10" t="e">
        <f>VLOOKUP(A2563,#REF!,3,FALSE)</f>
        <v>#REF!</v>
      </c>
      <c r="I2563" s="10" t="e">
        <f>VLOOKUP(A2563,#REF!,4,FALSE)</f>
        <v>#REF!</v>
      </c>
      <c r="J2563" s="31" t="s">
        <v>8167</v>
      </c>
      <c r="K2563" s="10" t="str">
        <f t="shared" ref="K2563:K2626" si="40">IF(J2563="",B2563,B2563&amp;"["&amp;J2563&amp;"]")</f>
        <v>테이블탑/563[3M][3M]</v>
      </c>
      <c r="L2563" s="31" t="s">
        <v>33983</v>
      </c>
    </row>
    <row r="2564" spans="1:12" x14ac:dyDescent="0.15">
      <c r="A2564" s="31" t="s">
        <v>13047</v>
      </c>
      <c r="B2564" s="31" t="s">
        <v>52625</v>
      </c>
      <c r="C2564" s="32">
        <v>6800</v>
      </c>
      <c r="D2564" s="31" t="s">
        <v>9531</v>
      </c>
      <c r="E2564" s="31" t="s">
        <v>67</v>
      </c>
      <c r="F2564" s="31" t="s">
        <v>9761</v>
      </c>
      <c r="H2564" s="10" t="e">
        <f>VLOOKUP(A2564,#REF!,3,FALSE)</f>
        <v>#REF!</v>
      </c>
      <c r="I2564" s="10" t="e">
        <f>VLOOKUP(A2564,#REF!,4,FALSE)</f>
        <v>#REF!</v>
      </c>
      <c r="J2564" s="31" t="s">
        <v>8167</v>
      </c>
      <c r="K2564" s="10" t="str">
        <f t="shared" si="40"/>
        <v>포스트잇/654-5UC[3M][3M]</v>
      </c>
      <c r="L2564" s="31" t="s">
        <v>33984</v>
      </c>
    </row>
    <row r="2565" spans="1:12" x14ac:dyDescent="0.15">
      <c r="A2565" s="31" t="s">
        <v>13048</v>
      </c>
      <c r="B2565" s="31" t="s">
        <v>52626</v>
      </c>
      <c r="C2565" s="32">
        <v>3700</v>
      </c>
      <c r="D2565" s="31" t="s">
        <v>1363</v>
      </c>
      <c r="E2565" s="31" t="s">
        <v>67</v>
      </c>
      <c r="F2565" s="31" t="s">
        <v>9818</v>
      </c>
      <c r="H2565" s="10" t="e">
        <f>VLOOKUP(A2565,#REF!,3,FALSE)</f>
        <v>#REF!</v>
      </c>
      <c r="I2565" s="10" t="e">
        <f>VLOOKUP(A2565,#REF!,4,FALSE)</f>
        <v>#REF!</v>
      </c>
      <c r="J2565" s="31" t="s">
        <v>8167</v>
      </c>
      <c r="K2565" s="10" t="str">
        <f t="shared" si="40"/>
        <v>투명양면테이프/137[3M][3M]</v>
      </c>
      <c r="L2565" s="31" t="s">
        <v>33985</v>
      </c>
    </row>
    <row r="2566" spans="1:12" x14ac:dyDescent="0.15">
      <c r="A2566" s="31" t="s">
        <v>13049</v>
      </c>
      <c r="B2566" s="31" t="s">
        <v>52626</v>
      </c>
      <c r="C2566" s="32">
        <v>44400</v>
      </c>
      <c r="D2566" s="31" t="s">
        <v>1363</v>
      </c>
      <c r="E2566" s="31" t="s">
        <v>68</v>
      </c>
      <c r="F2566" s="31" t="s">
        <v>9818</v>
      </c>
      <c r="H2566" s="10" t="e">
        <f>VLOOKUP(A2566,#REF!,3,FALSE)</f>
        <v>#REF!</v>
      </c>
      <c r="I2566" s="10" t="e">
        <f>VLOOKUP(A2566,#REF!,4,FALSE)</f>
        <v>#REF!</v>
      </c>
      <c r="J2566" s="31" t="s">
        <v>8167</v>
      </c>
      <c r="K2566" s="10" t="str">
        <f t="shared" si="40"/>
        <v>투명양면테이프/137[3M][3M]</v>
      </c>
      <c r="L2566" s="31" t="s">
        <v>33986</v>
      </c>
    </row>
    <row r="2567" spans="1:12" x14ac:dyDescent="0.15">
      <c r="A2567" s="31" t="s">
        <v>13050</v>
      </c>
      <c r="B2567" s="31" t="s">
        <v>52627</v>
      </c>
      <c r="C2567" s="32">
        <v>4800</v>
      </c>
      <c r="D2567" s="31" t="s">
        <v>232</v>
      </c>
      <c r="E2567" s="31" t="s">
        <v>81</v>
      </c>
      <c r="F2567" s="31" t="s">
        <v>64995</v>
      </c>
      <c r="H2567" s="10" t="e">
        <f>VLOOKUP(A2567,#REF!,3,FALSE)</f>
        <v>#REF!</v>
      </c>
      <c r="I2567" s="10" t="e">
        <f>VLOOKUP(A2567,#REF!,4,FALSE)</f>
        <v>#REF!</v>
      </c>
      <c r="J2567" s="31" t="s">
        <v>8167</v>
      </c>
      <c r="K2567" s="10" t="str">
        <f t="shared" si="40"/>
        <v>포스트잇/653-AST[3M][3M]</v>
      </c>
      <c r="L2567" s="31" t="s">
        <v>33987</v>
      </c>
    </row>
    <row r="2568" spans="1:12" x14ac:dyDescent="0.15">
      <c r="A2568" s="31" t="s">
        <v>13051</v>
      </c>
      <c r="B2568" s="31" t="s">
        <v>52628</v>
      </c>
      <c r="C2568" s="32">
        <v>17100</v>
      </c>
      <c r="D2568" s="31" t="s">
        <v>218</v>
      </c>
      <c r="E2568" s="31" t="s">
        <v>81</v>
      </c>
      <c r="F2568" s="31" t="s">
        <v>9679</v>
      </c>
      <c r="H2568" s="10" t="e">
        <f>VLOOKUP(A2568,#REF!,3,FALSE)</f>
        <v>#REF!</v>
      </c>
      <c r="I2568" s="10" t="e">
        <f>VLOOKUP(A2568,#REF!,4,FALSE)</f>
        <v>#REF!</v>
      </c>
      <c r="J2568" s="31" t="s">
        <v>8167</v>
      </c>
      <c r="K2568" s="10" t="str">
        <f t="shared" si="40"/>
        <v>포스트잇/팝업디스펜서/DS-100[3M][3M]</v>
      </c>
      <c r="L2568" s="31" t="s">
        <v>33988</v>
      </c>
    </row>
    <row r="2569" spans="1:12" x14ac:dyDescent="0.15">
      <c r="A2569" s="31" t="s">
        <v>13052</v>
      </c>
      <c r="B2569" s="31" t="s">
        <v>52629</v>
      </c>
      <c r="C2569" s="32">
        <v>17800</v>
      </c>
      <c r="D2569" s="31" t="s">
        <v>277</v>
      </c>
      <c r="E2569" s="31" t="s">
        <v>67</v>
      </c>
      <c r="F2569" s="31" t="s">
        <v>9680</v>
      </c>
      <c r="H2569" s="10" t="e">
        <f>VLOOKUP(A2569,#REF!,3,FALSE)</f>
        <v>#REF!</v>
      </c>
      <c r="I2569" s="10" t="e">
        <f>VLOOKUP(A2569,#REF!,4,FALSE)</f>
        <v>#REF!</v>
      </c>
      <c r="J2569" s="31" t="s">
        <v>8167</v>
      </c>
      <c r="K2569" s="10" t="str">
        <f t="shared" si="40"/>
        <v>포스트잇/슈퍼스티키/미팅노트/6445-SSP[3M][3M]</v>
      </c>
      <c r="L2569" s="31" t="s">
        <v>33989</v>
      </c>
    </row>
    <row r="2570" spans="1:12" x14ac:dyDescent="0.15">
      <c r="A2570" s="31" t="s">
        <v>13055</v>
      </c>
      <c r="B2570" s="31" t="s">
        <v>52630</v>
      </c>
      <c r="C2570" s="32">
        <v>2000</v>
      </c>
      <c r="D2570" s="31" t="s">
        <v>1362</v>
      </c>
      <c r="E2570" s="31" t="s">
        <v>67</v>
      </c>
      <c r="F2570" s="31" t="s">
        <v>9818</v>
      </c>
      <c r="H2570" s="10" t="e">
        <f>VLOOKUP(A2570,#REF!,3,FALSE)</f>
        <v>#REF!</v>
      </c>
      <c r="I2570" s="10" t="e">
        <f>VLOOKUP(A2570,#REF!,4,FALSE)</f>
        <v>#REF!</v>
      </c>
      <c r="J2570" s="31" t="s">
        <v>8167</v>
      </c>
      <c r="K2570" s="10" t="str">
        <f t="shared" si="40"/>
        <v>투명양면테이프리필/665[3M][3M]</v>
      </c>
      <c r="L2570" s="31" t="s">
        <v>33991</v>
      </c>
    </row>
    <row r="2571" spans="1:12" x14ac:dyDescent="0.15">
      <c r="A2571" s="31" t="s">
        <v>13053</v>
      </c>
      <c r="B2571" s="31" t="s">
        <v>52630</v>
      </c>
      <c r="C2571" s="32">
        <v>12000</v>
      </c>
      <c r="D2571" s="31" t="s">
        <v>1362</v>
      </c>
      <c r="E2571" s="31" t="s">
        <v>68</v>
      </c>
      <c r="F2571" s="31" t="s">
        <v>9818</v>
      </c>
      <c r="H2571" s="10" t="e">
        <f>VLOOKUP(A2571,#REF!,3,FALSE)</f>
        <v>#REF!</v>
      </c>
      <c r="I2571" s="10" t="e">
        <f>VLOOKUP(A2571,#REF!,4,FALSE)</f>
        <v>#REF!</v>
      </c>
      <c r="J2571" s="31" t="s">
        <v>8167</v>
      </c>
      <c r="K2571" s="10" t="str">
        <f t="shared" si="40"/>
        <v>투명양면테이프리필/665[3M][3M]</v>
      </c>
      <c r="L2571" s="31" t="s">
        <v>33990</v>
      </c>
    </row>
    <row r="2572" spans="1:12" x14ac:dyDescent="0.15">
      <c r="A2572" s="31" t="s">
        <v>13054</v>
      </c>
      <c r="B2572" s="31" t="s">
        <v>52630</v>
      </c>
      <c r="C2572" s="32">
        <v>24000</v>
      </c>
      <c r="D2572" s="31" t="s">
        <v>1362</v>
      </c>
      <c r="E2572" s="31" t="s">
        <v>68</v>
      </c>
      <c r="F2572" s="31" t="s">
        <v>9818</v>
      </c>
      <c r="H2572" s="10" t="e">
        <f>VLOOKUP(A2572,#REF!,3,FALSE)</f>
        <v>#REF!</v>
      </c>
      <c r="I2572" s="10" t="e">
        <f>VLOOKUP(A2572,#REF!,4,FALSE)</f>
        <v>#REF!</v>
      </c>
      <c r="J2572" s="31" t="s">
        <v>8167</v>
      </c>
      <c r="K2572" s="10" t="str">
        <f t="shared" si="40"/>
        <v>투명양면테이프리필/665[3M][3M]</v>
      </c>
      <c r="L2572" s="31" t="s">
        <v>33991</v>
      </c>
    </row>
    <row r="2573" spans="1:12" x14ac:dyDescent="0.15">
      <c r="A2573" s="31" t="s">
        <v>13058</v>
      </c>
      <c r="B2573" s="31" t="s">
        <v>52630</v>
      </c>
      <c r="C2573" s="32">
        <v>3100</v>
      </c>
      <c r="D2573" s="31" t="s">
        <v>1365</v>
      </c>
      <c r="E2573" s="31" t="s">
        <v>67</v>
      </c>
      <c r="F2573" s="31" t="s">
        <v>9818</v>
      </c>
      <c r="H2573" s="10" t="e">
        <f>VLOOKUP(A2573,#REF!,3,FALSE)</f>
        <v>#REF!</v>
      </c>
      <c r="I2573" s="10" t="e">
        <f>VLOOKUP(A2573,#REF!,4,FALSE)</f>
        <v>#REF!</v>
      </c>
      <c r="J2573" s="31" t="s">
        <v>8167</v>
      </c>
      <c r="K2573" s="10" t="str">
        <f t="shared" si="40"/>
        <v>투명양면테이프리필/665[3M][3M]</v>
      </c>
      <c r="L2573" s="31" t="s">
        <v>33993</v>
      </c>
    </row>
    <row r="2574" spans="1:12" x14ac:dyDescent="0.15">
      <c r="A2574" s="31" t="s">
        <v>13056</v>
      </c>
      <c r="B2574" s="31" t="s">
        <v>52630</v>
      </c>
      <c r="C2574" s="32">
        <v>18600</v>
      </c>
      <c r="D2574" s="31" t="s">
        <v>1365</v>
      </c>
      <c r="E2574" s="31" t="s">
        <v>68</v>
      </c>
      <c r="F2574" s="31" t="s">
        <v>9818</v>
      </c>
      <c r="H2574" s="10" t="e">
        <f>VLOOKUP(A2574,#REF!,3,FALSE)</f>
        <v>#REF!</v>
      </c>
      <c r="I2574" s="10" t="e">
        <f>VLOOKUP(A2574,#REF!,4,FALSE)</f>
        <v>#REF!</v>
      </c>
      <c r="J2574" s="31" t="s">
        <v>8167</v>
      </c>
      <c r="K2574" s="10" t="str">
        <f t="shared" si="40"/>
        <v>투명양면테이프리필/665[3M][3M]</v>
      </c>
      <c r="L2574" s="31" t="s">
        <v>33992</v>
      </c>
    </row>
    <row r="2575" spans="1:12" x14ac:dyDescent="0.15">
      <c r="A2575" s="31" t="s">
        <v>13057</v>
      </c>
      <c r="B2575" s="31" t="s">
        <v>52630</v>
      </c>
      <c r="C2575" s="32">
        <v>37200</v>
      </c>
      <c r="D2575" s="31" t="s">
        <v>1365</v>
      </c>
      <c r="E2575" s="31" t="s">
        <v>68</v>
      </c>
      <c r="F2575" s="31" t="s">
        <v>9818</v>
      </c>
      <c r="H2575" s="10" t="e">
        <f>VLOOKUP(A2575,#REF!,3,FALSE)</f>
        <v>#REF!</v>
      </c>
      <c r="I2575" s="10" t="e">
        <f>VLOOKUP(A2575,#REF!,4,FALSE)</f>
        <v>#REF!</v>
      </c>
      <c r="J2575" s="31" t="s">
        <v>8167</v>
      </c>
      <c r="K2575" s="10" t="str">
        <f t="shared" si="40"/>
        <v>투명양면테이프리필/665[3M][3M]</v>
      </c>
      <c r="L2575" s="31" t="s">
        <v>33993</v>
      </c>
    </row>
    <row r="2576" spans="1:12" x14ac:dyDescent="0.15">
      <c r="A2576" s="31" t="s">
        <v>13060</v>
      </c>
      <c r="B2576" s="31" t="s">
        <v>52631</v>
      </c>
      <c r="C2576" s="32">
        <v>16800</v>
      </c>
      <c r="D2576" s="31" t="s">
        <v>1238</v>
      </c>
      <c r="E2576" s="31" t="s">
        <v>253</v>
      </c>
      <c r="F2576" s="31" t="s">
        <v>9841</v>
      </c>
      <c r="H2576" s="10" t="e">
        <f>VLOOKUP(A2576,#REF!,3,FALSE)</f>
        <v>#REF!</v>
      </c>
      <c r="I2576" s="10" t="e">
        <f>VLOOKUP(A2576,#REF!,4,FALSE)</f>
        <v>#REF!</v>
      </c>
      <c r="J2576" s="31" t="s">
        <v>8167</v>
      </c>
      <c r="K2576" s="10" t="str">
        <f t="shared" si="40"/>
        <v>크리스탈테이프리필/CC1220R[3M][3M]</v>
      </c>
      <c r="L2576" s="31" t="s">
        <v>33994</v>
      </c>
    </row>
    <row r="2577" spans="1:12" x14ac:dyDescent="0.15">
      <c r="A2577" s="31" t="s">
        <v>13059</v>
      </c>
      <c r="B2577" s="31" t="s">
        <v>52631</v>
      </c>
      <c r="C2577" s="32">
        <v>1400</v>
      </c>
      <c r="D2577" s="31" t="s">
        <v>1238</v>
      </c>
      <c r="E2577" s="31" t="s">
        <v>67</v>
      </c>
      <c r="F2577" s="31" t="s">
        <v>9841</v>
      </c>
      <c r="H2577" s="10" t="e">
        <f>VLOOKUP(A2577,#REF!,3,FALSE)</f>
        <v>#REF!</v>
      </c>
      <c r="I2577" s="10" t="e">
        <f>VLOOKUP(A2577,#REF!,4,FALSE)</f>
        <v>#REF!</v>
      </c>
      <c r="J2577" s="31" t="s">
        <v>8167</v>
      </c>
      <c r="K2577" s="10" t="str">
        <f t="shared" si="40"/>
        <v>크리스탈테이프리필/CC1220R[3M][3M]</v>
      </c>
      <c r="L2577" s="31" t="s">
        <v>33994</v>
      </c>
    </row>
    <row r="2578" spans="1:12" x14ac:dyDescent="0.15">
      <c r="A2578" s="31" t="s">
        <v>13062</v>
      </c>
      <c r="B2578" s="31" t="s">
        <v>52632</v>
      </c>
      <c r="C2578" s="32">
        <v>1600</v>
      </c>
      <c r="D2578" s="31" t="s">
        <v>1238</v>
      </c>
      <c r="E2578" s="31" t="s">
        <v>67</v>
      </c>
      <c r="F2578" s="31" t="s">
        <v>9841</v>
      </c>
      <c r="H2578" s="10" t="e">
        <f>VLOOKUP(A2578,#REF!,3,FALSE)</f>
        <v>#REF!</v>
      </c>
      <c r="I2578" s="10" t="e">
        <f>VLOOKUP(A2578,#REF!,4,FALSE)</f>
        <v>#REF!</v>
      </c>
      <c r="J2578" s="31" t="s">
        <v>8167</v>
      </c>
      <c r="K2578" s="10" t="str">
        <f t="shared" si="40"/>
        <v>크리스탈테이프/CC1220D[3M][3M]</v>
      </c>
      <c r="L2578" s="31" t="s">
        <v>33996</v>
      </c>
    </row>
    <row r="2579" spans="1:12" x14ac:dyDescent="0.15">
      <c r="A2579" s="31" t="s">
        <v>13061</v>
      </c>
      <c r="B2579" s="31" t="s">
        <v>52632</v>
      </c>
      <c r="C2579" s="32">
        <v>19200</v>
      </c>
      <c r="D2579" s="31" t="s">
        <v>1238</v>
      </c>
      <c r="E2579" s="31" t="s">
        <v>68</v>
      </c>
      <c r="F2579" s="31" t="s">
        <v>9841</v>
      </c>
      <c r="H2579" s="10" t="e">
        <f>VLOOKUP(A2579,#REF!,3,FALSE)</f>
        <v>#REF!</v>
      </c>
      <c r="I2579" s="10" t="e">
        <f>VLOOKUP(A2579,#REF!,4,FALSE)</f>
        <v>#REF!</v>
      </c>
      <c r="J2579" s="31" t="s">
        <v>8167</v>
      </c>
      <c r="K2579" s="10" t="str">
        <f t="shared" si="40"/>
        <v>크리스탈테이프/CC1220D[3M][3M]</v>
      </c>
      <c r="L2579" s="31" t="s">
        <v>33995</v>
      </c>
    </row>
    <row r="2580" spans="1:12" x14ac:dyDescent="0.15">
      <c r="A2580" s="31" t="s">
        <v>13064</v>
      </c>
      <c r="B2580" s="31" t="s">
        <v>52633</v>
      </c>
      <c r="C2580" s="32">
        <v>2100</v>
      </c>
      <c r="D2580" s="31" t="s">
        <v>1330</v>
      </c>
      <c r="E2580" s="31" t="s">
        <v>67</v>
      </c>
      <c r="F2580" s="31" t="s">
        <v>9841</v>
      </c>
      <c r="H2580" s="10" t="e">
        <f>VLOOKUP(A2580,#REF!,3,FALSE)</f>
        <v>#REF!</v>
      </c>
      <c r="I2580" s="10" t="e">
        <f>VLOOKUP(A2580,#REF!,4,FALSE)</f>
        <v>#REF!</v>
      </c>
      <c r="J2580" s="31" t="s">
        <v>8167</v>
      </c>
      <c r="K2580" s="10" t="str">
        <f t="shared" si="40"/>
        <v>크리스탈테이프리필/CC1820R[3M][3M]</v>
      </c>
      <c r="L2580" s="31" t="s">
        <v>33997</v>
      </c>
    </row>
    <row r="2581" spans="1:12" x14ac:dyDescent="0.15">
      <c r="A2581" s="31" t="s">
        <v>13063</v>
      </c>
      <c r="B2581" s="31" t="s">
        <v>52633</v>
      </c>
      <c r="C2581" s="32">
        <v>25200</v>
      </c>
      <c r="D2581" s="31" t="s">
        <v>1330</v>
      </c>
      <c r="E2581" s="31" t="s">
        <v>253</v>
      </c>
      <c r="F2581" s="31" t="s">
        <v>9841</v>
      </c>
      <c r="H2581" s="10" t="e">
        <f>VLOOKUP(A2581,#REF!,3,FALSE)</f>
        <v>#REF!</v>
      </c>
      <c r="I2581" s="10" t="e">
        <f>VLOOKUP(A2581,#REF!,4,FALSE)</f>
        <v>#REF!</v>
      </c>
      <c r="J2581" s="31" t="s">
        <v>8167</v>
      </c>
      <c r="K2581" s="10" t="str">
        <f t="shared" si="40"/>
        <v>크리스탈테이프리필/CC1820R[3M][3M]</v>
      </c>
      <c r="L2581" s="31" t="s">
        <v>33997</v>
      </c>
    </row>
    <row r="2582" spans="1:12" x14ac:dyDescent="0.15">
      <c r="A2582" s="31" t="s">
        <v>13066</v>
      </c>
      <c r="B2582" s="31" t="s">
        <v>52634</v>
      </c>
      <c r="C2582" s="32">
        <v>27600</v>
      </c>
      <c r="D2582" s="31" t="s">
        <v>1330</v>
      </c>
      <c r="E2582" s="31" t="s">
        <v>68</v>
      </c>
      <c r="F2582" s="31" t="s">
        <v>9841</v>
      </c>
      <c r="H2582" s="10" t="e">
        <f>VLOOKUP(A2582,#REF!,3,FALSE)</f>
        <v>#REF!</v>
      </c>
      <c r="I2582" s="10" t="e">
        <f>VLOOKUP(A2582,#REF!,4,FALSE)</f>
        <v>#REF!</v>
      </c>
      <c r="J2582" s="31" t="s">
        <v>8167</v>
      </c>
      <c r="K2582" s="10" t="str">
        <f t="shared" si="40"/>
        <v>크리스탈테이프/CC1820D[3M][3M]</v>
      </c>
      <c r="L2582" s="31" t="s">
        <v>33999</v>
      </c>
    </row>
    <row r="2583" spans="1:12" x14ac:dyDescent="0.15">
      <c r="A2583" s="31" t="s">
        <v>13065</v>
      </c>
      <c r="B2583" s="31" t="s">
        <v>52634</v>
      </c>
      <c r="C2583" s="32">
        <v>2300</v>
      </c>
      <c r="D2583" s="31" t="s">
        <v>1330</v>
      </c>
      <c r="E2583" s="31" t="s">
        <v>67</v>
      </c>
      <c r="F2583" s="31" t="s">
        <v>9841</v>
      </c>
      <c r="H2583" s="10" t="e">
        <f>VLOOKUP(A2583,#REF!,3,FALSE)</f>
        <v>#REF!</v>
      </c>
      <c r="I2583" s="10" t="e">
        <f>VLOOKUP(A2583,#REF!,4,FALSE)</f>
        <v>#REF!</v>
      </c>
      <c r="J2583" s="31" t="s">
        <v>8167</v>
      </c>
      <c r="K2583" s="10" t="str">
        <f t="shared" si="40"/>
        <v>크리스탈테이프/CC1820D[3M][3M]</v>
      </c>
      <c r="L2583" s="31" t="s">
        <v>33998</v>
      </c>
    </row>
    <row r="2584" spans="1:12" x14ac:dyDescent="0.15">
      <c r="A2584" s="31" t="s">
        <v>13067</v>
      </c>
      <c r="B2584" s="31" t="s">
        <v>52635</v>
      </c>
      <c r="C2584" s="32">
        <v>22200</v>
      </c>
      <c r="D2584" s="31" t="s">
        <v>111</v>
      </c>
      <c r="E2584" s="31" t="s">
        <v>67</v>
      </c>
      <c r="F2584" s="31" t="s">
        <v>9679</v>
      </c>
      <c r="H2584" s="10" t="e">
        <f>VLOOKUP(A2584,#REF!,3,FALSE)</f>
        <v>#REF!</v>
      </c>
      <c r="I2584" s="10" t="e">
        <f>VLOOKUP(A2584,#REF!,4,FALSE)</f>
        <v>#REF!</v>
      </c>
      <c r="J2584" s="31" t="s">
        <v>8167</v>
      </c>
      <c r="K2584" s="10" t="str">
        <f t="shared" si="40"/>
        <v>데스크탑오거나이저/C-50[3M][3M]</v>
      </c>
      <c r="L2584" s="31" t="s">
        <v>34000</v>
      </c>
    </row>
    <row r="2585" spans="1:12" x14ac:dyDescent="0.15">
      <c r="A2585" s="31" t="s">
        <v>13069</v>
      </c>
      <c r="B2585" s="31" t="s">
        <v>52636</v>
      </c>
      <c r="C2585" s="32">
        <v>93000</v>
      </c>
      <c r="D2585" s="31" t="s">
        <v>294</v>
      </c>
      <c r="E2585" s="31" t="s">
        <v>81</v>
      </c>
      <c r="F2585" s="31" t="s">
        <v>9680</v>
      </c>
      <c r="H2585" s="10" t="e">
        <f>VLOOKUP(A2585,#REF!,3,FALSE)</f>
        <v>#REF!</v>
      </c>
      <c r="I2585" s="10" t="e">
        <f>VLOOKUP(A2585,#REF!,4,FALSE)</f>
        <v>#REF!</v>
      </c>
      <c r="J2585" s="31" t="s">
        <v>8167</v>
      </c>
      <c r="K2585" s="10" t="str">
        <f t="shared" si="40"/>
        <v>월패드/566[3M][3M]</v>
      </c>
      <c r="L2585" s="31" t="s">
        <v>34002</v>
      </c>
    </row>
    <row r="2586" spans="1:12" x14ac:dyDescent="0.15">
      <c r="A2586" s="31" t="s">
        <v>13068</v>
      </c>
      <c r="B2586" s="31" t="s">
        <v>52636</v>
      </c>
      <c r="C2586" s="32">
        <v>46500</v>
      </c>
      <c r="D2586" s="31" t="s">
        <v>294</v>
      </c>
      <c r="E2586" s="31" t="s">
        <v>67</v>
      </c>
      <c r="F2586" s="31" t="s">
        <v>9680</v>
      </c>
      <c r="H2586" s="10" t="e">
        <f>VLOOKUP(A2586,#REF!,3,FALSE)</f>
        <v>#REF!</v>
      </c>
      <c r="I2586" s="10" t="e">
        <f>VLOOKUP(A2586,#REF!,4,FALSE)</f>
        <v>#REF!</v>
      </c>
      <c r="J2586" s="31" t="s">
        <v>8167</v>
      </c>
      <c r="K2586" s="10" t="str">
        <f t="shared" si="40"/>
        <v>월패드/566[3M][3M]</v>
      </c>
      <c r="L2586" s="31" t="s">
        <v>34001</v>
      </c>
    </row>
    <row r="2587" spans="1:12" x14ac:dyDescent="0.15">
      <c r="A2587" s="31" t="s">
        <v>13070</v>
      </c>
      <c r="B2587" s="31" t="s">
        <v>52637</v>
      </c>
      <c r="C2587" s="32">
        <v>2000</v>
      </c>
      <c r="D2587" s="31" t="s">
        <v>1044</v>
      </c>
      <c r="E2587" s="31" t="s">
        <v>67</v>
      </c>
      <c r="F2587" s="31" t="s">
        <v>9843</v>
      </c>
      <c r="H2587" s="10" t="e">
        <f>VLOOKUP(A2587,#REF!,3,FALSE)</f>
        <v>#REF!</v>
      </c>
      <c r="I2587" s="10" t="e">
        <f>VLOOKUP(A2587,#REF!,4,FALSE)</f>
        <v>#REF!</v>
      </c>
      <c r="J2587" s="31" t="s">
        <v>10374</v>
      </c>
      <c r="K2587" s="10" t="str">
        <f t="shared" si="40"/>
        <v>타카침/R13[화신][화신]</v>
      </c>
      <c r="L2587" s="31" t="s">
        <v>34003</v>
      </c>
    </row>
    <row r="2588" spans="1:12" x14ac:dyDescent="0.15">
      <c r="A2588" s="31" t="s">
        <v>13071</v>
      </c>
      <c r="B2588" s="31" t="s">
        <v>52637</v>
      </c>
      <c r="C2588" s="32">
        <v>2000</v>
      </c>
      <c r="D2588" s="31" t="s">
        <v>1045</v>
      </c>
      <c r="E2588" s="31" t="s">
        <v>67</v>
      </c>
      <c r="F2588" s="31" t="s">
        <v>9843</v>
      </c>
      <c r="H2588" s="10" t="e">
        <f>VLOOKUP(A2588,#REF!,3,FALSE)</f>
        <v>#REF!</v>
      </c>
      <c r="I2588" s="10" t="e">
        <f>VLOOKUP(A2588,#REF!,4,FALSE)</f>
        <v>#REF!</v>
      </c>
      <c r="J2588" s="31" t="s">
        <v>10374</v>
      </c>
      <c r="K2588" s="10" t="str">
        <f t="shared" si="40"/>
        <v>타카침/R13[화신][화신]</v>
      </c>
      <c r="L2588" s="31" t="s">
        <v>34004</v>
      </c>
    </row>
    <row r="2589" spans="1:12" x14ac:dyDescent="0.15">
      <c r="A2589" s="31" t="s">
        <v>13073</v>
      </c>
      <c r="B2589" s="31" t="s">
        <v>52638</v>
      </c>
      <c r="C2589" s="32">
        <v>12000</v>
      </c>
      <c r="D2589" s="31" t="s">
        <v>1347</v>
      </c>
      <c r="E2589" s="31" t="s">
        <v>68</v>
      </c>
      <c r="F2589" s="31" t="s">
        <v>9841</v>
      </c>
      <c r="H2589" s="10" t="e">
        <f>VLOOKUP(A2589,#REF!,3,FALSE)</f>
        <v>#REF!</v>
      </c>
      <c r="I2589" s="10" t="e">
        <f>VLOOKUP(A2589,#REF!,4,FALSE)</f>
        <v>#REF!</v>
      </c>
      <c r="J2589" s="31" t="s">
        <v>8167</v>
      </c>
      <c r="K2589" s="10" t="str">
        <f t="shared" si="40"/>
        <v>다용도테이프/600[3M][3M]</v>
      </c>
      <c r="L2589" s="31" t="s">
        <v>34006</v>
      </c>
    </row>
    <row r="2590" spans="1:12" x14ac:dyDescent="0.15">
      <c r="A2590" s="31" t="s">
        <v>13072</v>
      </c>
      <c r="B2590" s="31" t="s">
        <v>52638</v>
      </c>
      <c r="C2590" s="32">
        <v>1500</v>
      </c>
      <c r="D2590" s="31" t="s">
        <v>1347</v>
      </c>
      <c r="E2590" s="31" t="s">
        <v>67</v>
      </c>
      <c r="F2590" s="31" t="s">
        <v>9841</v>
      </c>
      <c r="H2590" s="10" t="e">
        <f>VLOOKUP(A2590,#REF!,3,FALSE)</f>
        <v>#REF!</v>
      </c>
      <c r="I2590" s="10" t="e">
        <f>VLOOKUP(A2590,#REF!,4,FALSE)</f>
        <v>#REF!</v>
      </c>
      <c r="J2590" s="31" t="s">
        <v>8167</v>
      </c>
      <c r="K2590" s="10" t="str">
        <f t="shared" si="40"/>
        <v>다용도테이프/600[3M][3M]</v>
      </c>
      <c r="L2590" s="31" t="s">
        <v>34005</v>
      </c>
    </row>
    <row r="2591" spans="1:12" x14ac:dyDescent="0.15">
      <c r="A2591" s="31" t="s">
        <v>13075</v>
      </c>
      <c r="B2591" s="31" t="s">
        <v>52639</v>
      </c>
      <c r="C2591" s="32">
        <v>24000</v>
      </c>
      <c r="D2591" s="31" t="s">
        <v>969</v>
      </c>
      <c r="E2591" s="31" t="s">
        <v>68</v>
      </c>
      <c r="F2591" s="31" t="s">
        <v>9750</v>
      </c>
      <c r="H2591" s="10" t="e">
        <f>VLOOKUP(A2591,#REF!,3,FALSE)</f>
        <v>#REF!</v>
      </c>
      <c r="I2591" s="10" t="e">
        <f>VLOOKUP(A2591,#REF!,4,FALSE)</f>
        <v>#REF!</v>
      </c>
      <c r="J2591" s="31" t="s">
        <v>10374</v>
      </c>
      <c r="K2591" s="10" t="str">
        <f t="shared" si="40"/>
        <v>사무용가위/베스트/715[화신][화신]</v>
      </c>
      <c r="L2591" s="31" t="s">
        <v>34008</v>
      </c>
    </row>
    <row r="2592" spans="1:12" x14ac:dyDescent="0.15">
      <c r="A2592" s="31" t="s">
        <v>13074</v>
      </c>
      <c r="B2592" s="31" t="s">
        <v>52639</v>
      </c>
      <c r="C2592" s="32">
        <v>1200</v>
      </c>
      <c r="D2592" s="31" t="s">
        <v>969</v>
      </c>
      <c r="E2592" s="31" t="s">
        <v>67</v>
      </c>
      <c r="F2592" s="31" t="s">
        <v>9750</v>
      </c>
      <c r="H2592" s="10" t="e">
        <f>VLOOKUP(A2592,#REF!,3,FALSE)</f>
        <v>#REF!</v>
      </c>
      <c r="I2592" s="10" t="e">
        <f>VLOOKUP(A2592,#REF!,4,FALSE)</f>
        <v>#REF!</v>
      </c>
      <c r="J2592" s="31" t="s">
        <v>10374</v>
      </c>
      <c r="K2592" s="10" t="str">
        <f t="shared" si="40"/>
        <v>사무용가위/베스트/715[화신][화신]</v>
      </c>
      <c r="L2592" s="31" t="s">
        <v>34007</v>
      </c>
    </row>
    <row r="2593" spans="1:12" x14ac:dyDescent="0.15">
      <c r="A2593" s="31" t="s">
        <v>13076</v>
      </c>
      <c r="B2593" s="31" t="s">
        <v>52640</v>
      </c>
      <c r="C2593" s="32">
        <v>2300</v>
      </c>
      <c r="D2593" s="31" t="s">
        <v>7578</v>
      </c>
      <c r="E2593" s="31" t="s">
        <v>67</v>
      </c>
      <c r="F2593" s="31" t="s">
        <v>10130</v>
      </c>
      <c r="H2593" s="10" t="e">
        <f>VLOOKUP(A2593,#REF!,3,FALSE)</f>
        <v>#REF!</v>
      </c>
      <c r="I2593" s="10" t="e">
        <f>VLOOKUP(A2593,#REF!,4,FALSE)</f>
        <v>#REF!</v>
      </c>
      <c r="J2593" s="31" t="s">
        <v>10352</v>
      </c>
      <c r="K2593" s="10" t="str">
        <f t="shared" si="40"/>
        <v>부착용고리/0615[아트사인][아트사인]</v>
      </c>
      <c r="L2593" s="31" t="s">
        <v>34009</v>
      </c>
    </row>
    <row r="2594" spans="1:12" x14ac:dyDescent="0.15">
      <c r="A2594" s="31" t="s">
        <v>13077</v>
      </c>
      <c r="B2594" s="31" t="s">
        <v>52641</v>
      </c>
      <c r="C2594" s="32">
        <v>2300</v>
      </c>
      <c r="D2594" s="31" t="s">
        <v>111</v>
      </c>
      <c r="E2594" s="31" t="s">
        <v>67</v>
      </c>
      <c r="F2594" s="31" t="s">
        <v>9816</v>
      </c>
      <c r="H2594" s="10" t="e">
        <f>VLOOKUP(A2594,#REF!,3,FALSE)</f>
        <v>#REF!</v>
      </c>
      <c r="I2594" s="10" t="e">
        <f>VLOOKUP(A2594,#REF!,4,FALSE)</f>
        <v>#REF!</v>
      </c>
      <c r="J2594" s="31" t="s">
        <v>10375</v>
      </c>
      <c r="K2594" s="10" t="str">
        <f t="shared" si="40"/>
        <v>컷터칼/N301[평화][평화]</v>
      </c>
      <c r="L2594" s="31" t="s">
        <v>34010</v>
      </c>
    </row>
    <row r="2595" spans="1:12" x14ac:dyDescent="0.15">
      <c r="A2595" s="31" t="s">
        <v>13078</v>
      </c>
      <c r="B2595" s="31" t="s">
        <v>52641</v>
      </c>
      <c r="C2595" s="32">
        <v>23000</v>
      </c>
      <c r="D2595" s="31" t="s">
        <v>111</v>
      </c>
      <c r="E2595" s="31" t="s">
        <v>68</v>
      </c>
      <c r="F2595" s="31" t="s">
        <v>9816</v>
      </c>
      <c r="H2595" s="10" t="e">
        <f>VLOOKUP(A2595,#REF!,3,FALSE)</f>
        <v>#REF!</v>
      </c>
      <c r="I2595" s="10" t="e">
        <f>VLOOKUP(A2595,#REF!,4,FALSE)</f>
        <v>#REF!</v>
      </c>
      <c r="J2595" s="31" t="s">
        <v>10375</v>
      </c>
      <c r="K2595" s="10" t="str">
        <f t="shared" si="40"/>
        <v>컷터칼/N301[평화][평화]</v>
      </c>
      <c r="L2595" s="31" t="s">
        <v>34011</v>
      </c>
    </row>
    <row r="2596" spans="1:12" x14ac:dyDescent="0.15">
      <c r="A2596" s="31" t="s">
        <v>13079</v>
      </c>
      <c r="B2596" s="31" t="s">
        <v>52642</v>
      </c>
      <c r="C2596" s="32">
        <v>23000</v>
      </c>
      <c r="D2596" s="31" t="s">
        <v>111</v>
      </c>
      <c r="E2596" s="31" t="s">
        <v>68</v>
      </c>
      <c r="F2596" s="31" t="s">
        <v>9816</v>
      </c>
      <c r="H2596" s="10" t="e">
        <f>VLOOKUP(A2596,#REF!,3,FALSE)</f>
        <v>#REF!</v>
      </c>
      <c r="I2596" s="10" t="e">
        <f>VLOOKUP(A2596,#REF!,4,FALSE)</f>
        <v>#REF!</v>
      </c>
      <c r="J2596" s="31" t="s">
        <v>10375</v>
      </c>
      <c r="K2596" s="10" t="str">
        <f t="shared" si="40"/>
        <v>컷터칼/N302[평화][평화]</v>
      </c>
      <c r="L2596" s="31" t="s">
        <v>34012</v>
      </c>
    </row>
    <row r="2597" spans="1:12" x14ac:dyDescent="0.15">
      <c r="A2597" s="31" t="s">
        <v>13080</v>
      </c>
      <c r="B2597" s="31" t="s">
        <v>52642</v>
      </c>
      <c r="C2597" s="32">
        <v>2300</v>
      </c>
      <c r="D2597" s="31" t="s">
        <v>111</v>
      </c>
      <c r="E2597" s="31" t="s">
        <v>67</v>
      </c>
      <c r="F2597" s="31" t="s">
        <v>9816</v>
      </c>
      <c r="H2597" s="10" t="e">
        <f>VLOOKUP(A2597,#REF!,3,FALSE)</f>
        <v>#REF!</v>
      </c>
      <c r="I2597" s="10" t="e">
        <f>VLOOKUP(A2597,#REF!,4,FALSE)</f>
        <v>#REF!</v>
      </c>
      <c r="J2597" s="31" t="s">
        <v>10375</v>
      </c>
      <c r="K2597" s="10" t="str">
        <f t="shared" si="40"/>
        <v>컷터칼/N302[평화][평화]</v>
      </c>
      <c r="L2597" s="31" t="s">
        <v>34013</v>
      </c>
    </row>
    <row r="2598" spans="1:12" x14ac:dyDescent="0.15">
      <c r="A2598" s="31" t="s">
        <v>13081</v>
      </c>
      <c r="B2598" s="31" t="s">
        <v>52643</v>
      </c>
      <c r="C2598" s="32">
        <v>3000</v>
      </c>
      <c r="D2598" s="31" t="s">
        <v>10811</v>
      </c>
      <c r="E2598" s="31" t="s">
        <v>67</v>
      </c>
      <c r="F2598" s="31" t="s">
        <v>9794</v>
      </c>
      <c r="H2598" s="10" t="e">
        <f>VLOOKUP(A2598,#REF!,3,FALSE)</f>
        <v>#REF!</v>
      </c>
      <c r="I2598" s="10" t="e">
        <f>VLOOKUP(A2598,#REF!,4,FALSE)</f>
        <v>#REF!</v>
      </c>
      <c r="J2598" s="31" t="s">
        <v>10364</v>
      </c>
      <c r="K2598" s="10" t="str">
        <f t="shared" si="40"/>
        <v>펜접시/MW-630[아카데미][아카데미]</v>
      </c>
      <c r="L2598" s="31" t="s">
        <v>34014</v>
      </c>
    </row>
    <row r="2599" spans="1:12" x14ac:dyDescent="0.15">
      <c r="A2599" s="31" t="s">
        <v>13082</v>
      </c>
      <c r="B2599" s="31" t="s">
        <v>52643</v>
      </c>
      <c r="C2599" s="32">
        <v>60000</v>
      </c>
      <c r="D2599" s="31" t="s">
        <v>10811</v>
      </c>
      <c r="E2599" s="31" t="s">
        <v>68</v>
      </c>
      <c r="F2599" s="31" t="s">
        <v>9794</v>
      </c>
      <c r="H2599" s="10" t="e">
        <f>VLOOKUP(A2599,#REF!,3,FALSE)</f>
        <v>#REF!</v>
      </c>
      <c r="I2599" s="10" t="e">
        <f>VLOOKUP(A2599,#REF!,4,FALSE)</f>
        <v>#REF!</v>
      </c>
      <c r="J2599" s="31" t="s">
        <v>10364</v>
      </c>
      <c r="K2599" s="10" t="str">
        <f t="shared" si="40"/>
        <v>펜접시/MW-630[아카데미][아카데미]</v>
      </c>
      <c r="L2599" s="31" t="s">
        <v>34014</v>
      </c>
    </row>
    <row r="2600" spans="1:12" x14ac:dyDescent="0.15">
      <c r="A2600" s="31" t="s">
        <v>13083</v>
      </c>
      <c r="B2600" s="31" t="s">
        <v>52644</v>
      </c>
      <c r="C2600" s="32">
        <v>11500</v>
      </c>
      <c r="D2600" s="31" t="s">
        <v>1331</v>
      </c>
      <c r="E2600" s="31" t="s">
        <v>81</v>
      </c>
      <c r="F2600" s="31" t="s">
        <v>9769</v>
      </c>
      <c r="H2600" s="10" t="e">
        <f>VLOOKUP(A2600,#REF!,3,FALSE)</f>
        <v>#REF!</v>
      </c>
      <c r="I2600" s="10" t="e">
        <f>VLOOKUP(A2600,#REF!,4,FALSE)</f>
        <v>#REF!</v>
      </c>
      <c r="J2600" s="31" t="s">
        <v>8167</v>
      </c>
      <c r="K2600" s="10" t="str">
        <f t="shared" si="40"/>
        <v>매직테이프리필세트/SM-3Deal(C-40기획제품)[3M][3M]</v>
      </c>
      <c r="L2600" s="31" t="s">
        <v>34015</v>
      </c>
    </row>
    <row r="2601" spans="1:12" x14ac:dyDescent="0.15">
      <c r="A2601" s="31" t="s">
        <v>13085</v>
      </c>
      <c r="B2601" s="31" t="s">
        <v>52644</v>
      </c>
      <c r="C2601" s="32">
        <v>11500</v>
      </c>
      <c r="D2601" s="31" t="s">
        <v>1331</v>
      </c>
      <c r="E2601" s="31" t="s">
        <v>81</v>
      </c>
      <c r="F2601" s="31" t="s">
        <v>9769</v>
      </c>
      <c r="H2601" s="10" t="e">
        <f>VLOOKUP(A2601,#REF!,3,FALSE)</f>
        <v>#REF!</v>
      </c>
      <c r="I2601" s="10" t="e">
        <f>VLOOKUP(A2601,#REF!,4,FALSE)</f>
        <v>#REF!</v>
      </c>
      <c r="J2601" s="31" t="s">
        <v>8167</v>
      </c>
      <c r="K2601" s="10" t="str">
        <f t="shared" si="40"/>
        <v>매직테이프리필세트/SM-3Deal(C-40기획제품)[3M][3M]</v>
      </c>
      <c r="L2601" s="31" t="s">
        <v>111</v>
      </c>
    </row>
    <row r="2602" spans="1:12" x14ac:dyDescent="0.15">
      <c r="A2602" s="31" t="s">
        <v>13084</v>
      </c>
      <c r="B2602" s="31" t="s">
        <v>52644</v>
      </c>
      <c r="C2602" s="32">
        <v>11500</v>
      </c>
      <c r="D2602" s="31" t="s">
        <v>1331</v>
      </c>
      <c r="E2602" s="31" t="s">
        <v>81</v>
      </c>
      <c r="F2602" s="31" t="s">
        <v>9769</v>
      </c>
      <c r="H2602" s="10" t="e">
        <f>VLOOKUP(A2602,#REF!,3,FALSE)</f>
        <v>#REF!</v>
      </c>
      <c r="I2602" s="10" t="e">
        <f>VLOOKUP(A2602,#REF!,4,FALSE)</f>
        <v>#REF!</v>
      </c>
      <c r="J2602" s="31" t="s">
        <v>8167</v>
      </c>
      <c r="K2602" s="10" t="str">
        <f t="shared" si="40"/>
        <v>매직테이프리필세트/SM-3Deal(C-40기획제품)[3M][3M]</v>
      </c>
      <c r="L2602" s="31" t="s">
        <v>111</v>
      </c>
    </row>
    <row r="2603" spans="1:12" x14ac:dyDescent="0.15">
      <c r="A2603" s="31" t="s">
        <v>13086</v>
      </c>
      <c r="B2603" s="31" t="s">
        <v>52645</v>
      </c>
      <c r="C2603" s="32">
        <v>6900</v>
      </c>
      <c r="D2603" s="31" t="s">
        <v>1182</v>
      </c>
      <c r="E2603" s="31" t="s">
        <v>81</v>
      </c>
      <c r="F2603" s="31" t="s">
        <v>9815</v>
      </c>
      <c r="H2603" s="10" t="e">
        <f>VLOOKUP(A2603,#REF!,3,FALSE)</f>
        <v>#REF!</v>
      </c>
      <c r="I2603" s="10" t="e">
        <f>VLOOKUP(A2603,#REF!,4,FALSE)</f>
        <v>#REF!</v>
      </c>
      <c r="J2603" s="31" t="s">
        <v>10364</v>
      </c>
      <c r="K2603" s="10" t="str">
        <f t="shared" si="40"/>
        <v>포켓마그네트/MF-224[아카데미][아카데미]</v>
      </c>
      <c r="L2603" s="31" t="s">
        <v>34016</v>
      </c>
    </row>
    <row r="2604" spans="1:12" x14ac:dyDescent="0.15">
      <c r="A2604" s="31" t="s">
        <v>13087</v>
      </c>
      <c r="B2604" s="31" t="s">
        <v>52646</v>
      </c>
      <c r="C2604" s="32">
        <v>9600</v>
      </c>
      <c r="D2604" s="31" t="s">
        <v>1404</v>
      </c>
      <c r="E2604" s="31" t="s">
        <v>67</v>
      </c>
      <c r="F2604" s="31" t="s">
        <v>9695</v>
      </c>
      <c r="H2604" s="10" t="e">
        <f>VLOOKUP(A2604,#REF!,3,FALSE)</f>
        <v>#REF!</v>
      </c>
      <c r="I2604" s="10" t="e">
        <f>VLOOKUP(A2604,#REF!,4,FALSE)</f>
        <v>#REF!</v>
      </c>
      <c r="J2604" s="31" t="s">
        <v>10352</v>
      </c>
      <c r="K2604" s="10" t="str">
        <f t="shared" si="40"/>
        <v>명찰/ID/M0023[아트사인][아트사인]</v>
      </c>
      <c r="L2604" s="31" t="s">
        <v>34017</v>
      </c>
    </row>
    <row r="2605" spans="1:12" x14ac:dyDescent="0.15">
      <c r="A2605" s="31" t="s">
        <v>13088</v>
      </c>
      <c r="B2605" s="31" t="s">
        <v>52647</v>
      </c>
      <c r="C2605" s="32">
        <v>2000</v>
      </c>
      <c r="D2605" s="31" t="s">
        <v>468</v>
      </c>
      <c r="E2605" s="31" t="s">
        <v>50</v>
      </c>
      <c r="F2605" s="31" t="s">
        <v>9812</v>
      </c>
      <c r="H2605" s="10" t="e">
        <f>VLOOKUP(A2605,#REF!,3,FALSE)</f>
        <v>#REF!</v>
      </c>
      <c r="I2605" s="10" t="e">
        <f>VLOOKUP(A2605,#REF!,4,FALSE)</f>
        <v>#REF!</v>
      </c>
      <c r="J2605" s="31" t="s">
        <v>10377</v>
      </c>
      <c r="K2605" s="10" t="str">
        <f t="shared" si="40"/>
        <v>원고지[근영사][근영사]</v>
      </c>
      <c r="L2605" s="31" t="s">
        <v>34018</v>
      </c>
    </row>
    <row r="2606" spans="1:12" x14ac:dyDescent="0.15">
      <c r="A2606" s="31" t="s">
        <v>13089</v>
      </c>
      <c r="B2606" s="31" t="s">
        <v>52648</v>
      </c>
      <c r="C2606" s="32">
        <v>9600</v>
      </c>
      <c r="D2606" s="31" t="s">
        <v>1403</v>
      </c>
      <c r="E2606" s="31" t="s">
        <v>253</v>
      </c>
      <c r="F2606" s="31" t="s">
        <v>9695</v>
      </c>
      <c r="H2606" s="10" t="e">
        <f>VLOOKUP(A2606,#REF!,3,FALSE)</f>
        <v>#REF!</v>
      </c>
      <c r="I2606" s="10" t="e">
        <f>VLOOKUP(A2606,#REF!,4,FALSE)</f>
        <v>#REF!</v>
      </c>
      <c r="J2606" s="31" t="s">
        <v>10352</v>
      </c>
      <c r="K2606" s="10" t="str">
        <f t="shared" si="40"/>
        <v>명찰/ID/M0022[아트사인][아트사인]</v>
      </c>
      <c r="L2606" s="31" t="s">
        <v>34019</v>
      </c>
    </row>
    <row r="2607" spans="1:12" x14ac:dyDescent="0.15">
      <c r="A2607" s="31" t="s">
        <v>13090</v>
      </c>
      <c r="B2607" s="31" t="s">
        <v>52649</v>
      </c>
      <c r="C2607" s="32">
        <v>4000</v>
      </c>
      <c r="D2607" s="31" t="s">
        <v>1731</v>
      </c>
      <c r="E2607" s="31" t="s">
        <v>67</v>
      </c>
      <c r="F2607" s="31" t="s">
        <v>9777</v>
      </c>
      <c r="H2607" s="10" t="e">
        <f>VLOOKUP(A2607,#REF!,3,FALSE)</f>
        <v>#REF!</v>
      </c>
      <c r="I2607" s="10" t="e">
        <f>VLOOKUP(A2607,#REF!,4,FALSE)</f>
        <v>#REF!</v>
      </c>
      <c r="J2607" s="31" t="s">
        <v>10352</v>
      </c>
      <c r="K2607" s="10" t="str">
        <f t="shared" si="40"/>
        <v>프레이트/4127[아트사인][아트사인]</v>
      </c>
      <c r="L2607" s="31" t="s">
        <v>34020</v>
      </c>
    </row>
    <row r="2608" spans="1:12" x14ac:dyDescent="0.15">
      <c r="A2608" s="31" t="s">
        <v>13093</v>
      </c>
      <c r="B2608" s="31" t="s">
        <v>60433</v>
      </c>
      <c r="C2608" s="32">
        <v>5000</v>
      </c>
      <c r="D2608" s="31" t="s">
        <v>861</v>
      </c>
      <c r="E2608" s="31" t="s">
        <v>68</v>
      </c>
      <c r="F2608" s="31" t="s">
        <v>9803</v>
      </c>
      <c r="H2608" s="10" t="e">
        <f>VLOOKUP(A2608,#REF!,3,FALSE)</f>
        <v>#REF!</v>
      </c>
      <c r="I2608" s="10" t="e">
        <f>VLOOKUP(A2608,#REF!,4,FALSE)</f>
        <v>#REF!</v>
      </c>
      <c r="J2608" s="31" t="s">
        <v>10318</v>
      </c>
      <c r="K2608" s="10" t="str">
        <f t="shared" si="40"/>
        <v>더블클립N[알파][알파]</v>
      </c>
      <c r="L2608" s="31" t="s">
        <v>34023</v>
      </c>
    </row>
    <row r="2609" spans="1:12" x14ac:dyDescent="0.15">
      <c r="A2609" s="31" t="s">
        <v>13092</v>
      </c>
      <c r="B2609" s="31" t="s">
        <v>60433</v>
      </c>
      <c r="C2609" s="32">
        <v>150000</v>
      </c>
      <c r="D2609" s="31" t="s">
        <v>861</v>
      </c>
      <c r="E2609" s="31" t="s">
        <v>51</v>
      </c>
      <c r="F2609" s="31" t="s">
        <v>9803</v>
      </c>
      <c r="H2609" s="10" t="e">
        <f>VLOOKUP(A2609,#REF!,3,FALSE)</f>
        <v>#REF!</v>
      </c>
      <c r="I2609" s="10" t="e">
        <f>VLOOKUP(A2609,#REF!,4,FALSE)</f>
        <v>#REF!</v>
      </c>
      <c r="J2609" s="31" t="s">
        <v>10318</v>
      </c>
      <c r="K2609" s="10" t="str">
        <f t="shared" si="40"/>
        <v>더블클립N[알파][알파]</v>
      </c>
      <c r="L2609" s="31" t="s">
        <v>34022</v>
      </c>
    </row>
    <row r="2610" spans="1:12" x14ac:dyDescent="0.15">
      <c r="A2610" s="31" t="s">
        <v>13091</v>
      </c>
      <c r="B2610" s="31" t="s">
        <v>60433</v>
      </c>
      <c r="C2610" s="32">
        <v>200</v>
      </c>
      <c r="D2610" s="31" t="s">
        <v>861</v>
      </c>
      <c r="E2610" s="31" t="s">
        <v>67</v>
      </c>
      <c r="F2610" s="31" t="s">
        <v>9803</v>
      </c>
      <c r="H2610" s="10" t="e">
        <f>VLOOKUP(A2610,#REF!,3,FALSE)</f>
        <v>#REF!</v>
      </c>
      <c r="I2610" s="10" t="e">
        <f>VLOOKUP(A2610,#REF!,4,FALSE)</f>
        <v>#REF!</v>
      </c>
      <c r="J2610" s="31" t="s">
        <v>10318</v>
      </c>
      <c r="K2610" s="10" t="str">
        <f t="shared" si="40"/>
        <v>더블클립N[알파][알파]</v>
      </c>
      <c r="L2610" s="31" t="s">
        <v>34021</v>
      </c>
    </row>
    <row r="2611" spans="1:12" x14ac:dyDescent="0.15">
      <c r="A2611" s="31" t="s">
        <v>13094</v>
      </c>
      <c r="B2611" s="31" t="s">
        <v>60433</v>
      </c>
      <c r="C2611" s="32">
        <v>135000</v>
      </c>
      <c r="D2611" s="31" t="s">
        <v>904</v>
      </c>
      <c r="E2611" s="31" t="s">
        <v>51</v>
      </c>
      <c r="F2611" s="31" t="s">
        <v>9803</v>
      </c>
      <c r="H2611" s="10" t="e">
        <f>VLOOKUP(A2611,#REF!,3,FALSE)</f>
        <v>#REF!</v>
      </c>
      <c r="I2611" s="10" t="e">
        <f>VLOOKUP(A2611,#REF!,4,FALSE)</f>
        <v>#REF!</v>
      </c>
      <c r="J2611" s="31" t="s">
        <v>10318</v>
      </c>
      <c r="K2611" s="10" t="str">
        <f t="shared" si="40"/>
        <v>더블클립N[알파][알파]</v>
      </c>
      <c r="L2611" s="31" t="s">
        <v>34024</v>
      </c>
    </row>
    <row r="2612" spans="1:12" x14ac:dyDescent="0.15">
      <c r="A2612" s="31" t="s">
        <v>13095</v>
      </c>
      <c r="B2612" s="31" t="s">
        <v>60433</v>
      </c>
      <c r="C2612" s="32">
        <v>4500</v>
      </c>
      <c r="D2612" s="31" t="s">
        <v>904</v>
      </c>
      <c r="E2612" s="31" t="s">
        <v>68</v>
      </c>
      <c r="F2612" s="31" t="s">
        <v>9803</v>
      </c>
      <c r="H2612" s="10" t="e">
        <f>VLOOKUP(A2612,#REF!,3,FALSE)</f>
        <v>#REF!</v>
      </c>
      <c r="I2612" s="10" t="e">
        <f>VLOOKUP(A2612,#REF!,4,FALSE)</f>
        <v>#REF!</v>
      </c>
      <c r="J2612" s="31" t="s">
        <v>10318</v>
      </c>
      <c r="K2612" s="10" t="str">
        <f t="shared" si="40"/>
        <v>더블클립N[알파][알파]</v>
      </c>
      <c r="L2612" s="31" t="s">
        <v>34025</v>
      </c>
    </row>
    <row r="2613" spans="1:12" x14ac:dyDescent="0.15">
      <c r="A2613" s="31" t="s">
        <v>13096</v>
      </c>
      <c r="B2613" s="31" t="s">
        <v>60433</v>
      </c>
      <c r="C2613" s="32">
        <v>100</v>
      </c>
      <c r="D2613" s="31" t="s">
        <v>904</v>
      </c>
      <c r="E2613" s="31" t="s">
        <v>67</v>
      </c>
      <c r="F2613" s="31" t="s">
        <v>9803</v>
      </c>
      <c r="H2613" s="10" t="e">
        <f>VLOOKUP(A2613,#REF!,3,FALSE)</f>
        <v>#REF!</v>
      </c>
      <c r="I2613" s="10" t="e">
        <f>VLOOKUP(A2613,#REF!,4,FALSE)</f>
        <v>#REF!</v>
      </c>
      <c r="J2613" s="31" t="s">
        <v>10318</v>
      </c>
      <c r="K2613" s="10" t="str">
        <f t="shared" si="40"/>
        <v>더블클립N[알파][알파]</v>
      </c>
      <c r="L2613" s="31" t="s">
        <v>34026</v>
      </c>
    </row>
    <row r="2614" spans="1:12" x14ac:dyDescent="0.15">
      <c r="A2614" s="31" t="s">
        <v>13099</v>
      </c>
      <c r="B2614" s="31" t="s">
        <v>60433</v>
      </c>
      <c r="C2614" s="32">
        <v>3500</v>
      </c>
      <c r="D2614" s="31" t="s">
        <v>862</v>
      </c>
      <c r="E2614" s="31" t="s">
        <v>68</v>
      </c>
      <c r="F2614" s="31" t="s">
        <v>9803</v>
      </c>
      <c r="H2614" s="10" t="e">
        <f>VLOOKUP(A2614,#REF!,3,FALSE)</f>
        <v>#REF!</v>
      </c>
      <c r="I2614" s="10" t="e">
        <f>VLOOKUP(A2614,#REF!,4,FALSE)</f>
        <v>#REF!</v>
      </c>
      <c r="J2614" s="31" t="s">
        <v>10318</v>
      </c>
      <c r="K2614" s="10" t="str">
        <f t="shared" si="40"/>
        <v>더블클립N[알파][알파]</v>
      </c>
      <c r="L2614" s="31" t="s">
        <v>34029</v>
      </c>
    </row>
    <row r="2615" spans="1:12" x14ac:dyDescent="0.15">
      <c r="A2615" s="31" t="s">
        <v>13097</v>
      </c>
      <c r="B2615" s="31" t="s">
        <v>60433</v>
      </c>
      <c r="C2615" s="32">
        <v>100</v>
      </c>
      <c r="D2615" s="31" t="s">
        <v>862</v>
      </c>
      <c r="E2615" s="31" t="s">
        <v>67</v>
      </c>
      <c r="F2615" s="31" t="s">
        <v>9803</v>
      </c>
      <c r="H2615" s="10" t="e">
        <f>VLOOKUP(A2615,#REF!,3,FALSE)</f>
        <v>#REF!</v>
      </c>
      <c r="I2615" s="10" t="e">
        <f>VLOOKUP(A2615,#REF!,4,FALSE)</f>
        <v>#REF!</v>
      </c>
      <c r="J2615" s="31" t="s">
        <v>10318</v>
      </c>
      <c r="K2615" s="10" t="str">
        <f t="shared" si="40"/>
        <v>더블클립N[알파][알파]</v>
      </c>
      <c r="L2615" s="31" t="s">
        <v>34027</v>
      </c>
    </row>
    <row r="2616" spans="1:12" x14ac:dyDescent="0.15">
      <c r="A2616" s="31" t="s">
        <v>13098</v>
      </c>
      <c r="B2616" s="31" t="s">
        <v>60433</v>
      </c>
      <c r="C2616" s="32">
        <v>105000</v>
      </c>
      <c r="D2616" s="31" t="s">
        <v>862</v>
      </c>
      <c r="E2616" s="31" t="s">
        <v>51</v>
      </c>
      <c r="F2616" s="31" t="s">
        <v>9803</v>
      </c>
      <c r="H2616" s="10" t="e">
        <f>VLOOKUP(A2616,#REF!,3,FALSE)</f>
        <v>#REF!</v>
      </c>
      <c r="I2616" s="10" t="e">
        <f>VLOOKUP(A2616,#REF!,4,FALSE)</f>
        <v>#REF!</v>
      </c>
      <c r="J2616" s="31" t="s">
        <v>10318</v>
      </c>
      <c r="K2616" s="10" t="str">
        <f t="shared" si="40"/>
        <v>더블클립N[알파][알파]</v>
      </c>
      <c r="L2616" s="31" t="s">
        <v>34028</v>
      </c>
    </row>
    <row r="2617" spans="1:12" x14ac:dyDescent="0.15">
      <c r="A2617" s="31" t="s">
        <v>13100</v>
      </c>
      <c r="B2617" s="31" t="s">
        <v>52650</v>
      </c>
      <c r="C2617" s="32">
        <v>200</v>
      </c>
      <c r="D2617" s="31" t="s">
        <v>111</v>
      </c>
      <c r="E2617" s="31" t="s">
        <v>67</v>
      </c>
      <c r="F2617" s="31" t="s">
        <v>9816</v>
      </c>
      <c r="H2617" s="10" t="e">
        <f>VLOOKUP(A2617,#REF!,3,FALSE)</f>
        <v>#REF!</v>
      </c>
      <c r="I2617" s="10" t="e">
        <f>VLOOKUP(A2617,#REF!,4,FALSE)</f>
        <v>#REF!</v>
      </c>
      <c r="J2617" s="31" t="s">
        <v>10378</v>
      </c>
      <c r="K2617" s="10" t="str">
        <f t="shared" si="40"/>
        <v>컷터칼/새마을/DN-50[도루코][도루코]</v>
      </c>
      <c r="L2617" s="31" t="s">
        <v>34030</v>
      </c>
    </row>
    <row r="2618" spans="1:12" x14ac:dyDescent="0.15">
      <c r="A2618" s="31" t="s">
        <v>13101</v>
      </c>
      <c r="B2618" s="31" t="s">
        <v>52650</v>
      </c>
      <c r="C2618" s="32">
        <v>4000</v>
      </c>
      <c r="D2618" s="31" t="s">
        <v>111</v>
      </c>
      <c r="E2618" s="31" t="s">
        <v>68</v>
      </c>
      <c r="F2618" s="31" t="s">
        <v>9816</v>
      </c>
      <c r="H2618" s="10" t="e">
        <f>VLOOKUP(A2618,#REF!,3,FALSE)</f>
        <v>#REF!</v>
      </c>
      <c r="I2618" s="10" t="e">
        <f>VLOOKUP(A2618,#REF!,4,FALSE)</f>
        <v>#REF!</v>
      </c>
      <c r="J2618" s="31" t="s">
        <v>10378</v>
      </c>
      <c r="K2618" s="10" t="str">
        <f t="shared" si="40"/>
        <v>컷터칼/새마을/DN-50[도루코][도루코]</v>
      </c>
      <c r="L2618" s="31" t="s">
        <v>34031</v>
      </c>
    </row>
    <row r="2619" spans="1:12" x14ac:dyDescent="0.15">
      <c r="A2619" s="31" t="s">
        <v>13102</v>
      </c>
      <c r="B2619" s="31" t="s">
        <v>52651</v>
      </c>
      <c r="C2619" s="32">
        <v>2800</v>
      </c>
      <c r="D2619" s="31" t="s">
        <v>1393</v>
      </c>
      <c r="E2619" s="31" t="s">
        <v>67</v>
      </c>
      <c r="F2619" s="31" t="s">
        <v>9695</v>
      </c>
      <c r="H2619" s="10" t="e">
        <f>VLOOKUP(A2619,#REF!,3,FALSE)</f>
        <v>#REF!</v>
      </c>
      <c r="I2619" s="10" t="e">
        <f>VLOOKUP(A2619,#REF!,4,FALSE)</f>
        <v>#REF!</v>
      </c>
      <c r="J2619" s="31" t="s">
        <v>10379</v>
      </c>
      <c r="K2619" s="10" t="str">
        <f t="shared" si="40"/>
        <v>명찰/뱃지홀더세트[아스트][아스트]</v>
      </c>
      <c r="L2619" s="31" t="s">
        <v>34032</v>
      </c>
    </row>
    <row r="2620" spans="1:12" x14ac:dyDescent="0.15">
      <c r="A2620" s="31" t="s">
        <v>13103</v>
      </c>
      <c r="B2620" s="31" t="s">
        <v>52651</v>
      </c>
      <c r="C2620" s="32">
        <v>2800</v>
      </c>
      <c r="D2620" s="31" t="s">
        <v>1392</v>
      </c>
      <c r="E2620" s="31" t="s">
        <v>67</v>
      </c>
      <c r="F2620" s="31" t="s">
        <v>9695</v>
      </c>
      <c r="H2620" s="10" t="e">
        <f>VLOOKUP(A2620,#REF!,3,FALSE)</f>
        <v>#REF!</v>
      </c>
      <c r="I2620" s="10" t="e">
        <f>VLOOKUP(A2620,#REF!,4,FALSE)</f>
        <v>#REF!</v>
      </c>
      <c r="J2620" s="31" t="s">
        <v>10379</v>
      </c>
      <c r="K2620" s="10" t="str">
        <f t="shared" si="40"/>
        <v>명찰/뱃지홀더세트[아스트][아스트]</v>
      </c>
      <c r="L2620" s="31" t="s">
        <v>34033</v>
      </c>
    </row>
    <row r="2621" spans="1:12" x14ac:dyDescent="0.15">
      <c r="A2621" s="31" t="s">
        <v>13104</v>
      </c>
      <c r="B2621" s="31" t="s">
        <v>52651</v>
      </c>
      <c r="C2621" s="32">
        <v>2800</v>
      </c>
      <c r="D2621" s="31" t="s">
        <v>1395</v>
      </c>
      <c r="E2621" s="31" t="s">
        <v>67</v>
      </c>
      <c r="F2621" s="31" t="s">
        <v>9695</v>
      </c>
      <c r="H2621" s="10" t="e">
        <f>VLOOKUP(A2621,#REF!,3,FALSE)</f>
        <v>#REF!</v>
      </c>
      <c r="I2621" s="10" t="e">
        <f>VLOOKUP(A2621,#REF!,4,FALSE)</f>
        <v>#REF!</v>
      </c>
      <c r="J2621" s="31" t="s">
        <v>10379</v>
      </c>
      <c r="K2621" s="10" t="str">
        <f t="shared" si="40"/>
        <v>명찰/뱃지홀더세트[아스트][아스트]</v>
      </c>
      <c r="L2621" s="31" t="s">
        <v>34034</v>
      </c>
    </row>
    <row r="2622" spans="1:12" x14ac:dyDescent="0.15">
      <c r="A2622" s="31" t="s">
        <v>13105</v>
      </c>
      <c r="B2622" s="31" t="s">
        <v>52651</v>
      </c>
      <c r="C2622" s="32">
        <v>2800</v>
      </c>
      <c r="D2622" s="31" t="s">
        <v>1394</v>
      </c>
      <c r="E2622" s="31" t="s">
        <v>67</v>
      </c>
      <c r="F2622" s="31" t="s">
        <v>9695</v>
      </c>
      <c r="H2622" s="10" t="e">
        <f>VLOOKUP(A2622,#REF!,3,FALSE)</f>
        <v>#REF!</v>
      </c>
      <c r="I2622" s="10" t="e">
        <f>VLOOKUP(A2622,#REF!,4,FALSE)</f>
        <v>#REF!</v>
      </c>
      <c r="J2622" s="31" t="s">
        <v>10379</v>
      </c>
      <c r="K2622" s="10" t="str">
        <f t="shared" si="40"/>
        <v>명찰/뱃지홀더세트[아스트][아스트]</v>
      </c>
      <c r="L2622" s="31" t="s">
        <v>34035</v>
      </c>
    </row>
    <row r="2623" spans="1:12" x14ac:dyDescent="0.15">
      <c r="A2623" s="31" t="s">
        <v>13106</v>
      </c>
      <c r="B2623" s="31" t="s">
        <v>52652</v>
      </c>
      <c r="C2623" s="32">
        <v>3200</v>
      </c>
      <c r="D2623" s="31" t="s">
        <v>1275</v>
      </c>
      <c r="E2623" s="31" t="s">
        <v>461</v>
      </c>
      <c r="F2623" s="31" t="s">
        <v>9768</v>
      </c>
      <c r="H2623" s="10" t="e">
        <f>VLOOKUP(A2623,#REF!,3,FALSE)</f>
        <v>#REF!</v>
      </c>
      <c r="I2623" s="10" t="e">
        <f>VLOOKUP(A2623,#REF!,4,FALSE)</f>
        <v>#REF!</v>
      </c>
      <c r="J2623" s="31" t="s">
        <v>10380</v>
      </c>
      <c r="K2623" s="10" t="str">
        <f t="shared" si="40"/>
        <v>칼라마스킹테이프[M시리즈][M시리즈]</v>
      </c>
      <c r="L2623" s="31" t="s">
        <v>34036</v>
      </c>
    </row>
    <row r="2624" spans="1:12" x14ac:dyDescent="0.15">
      <c r="A2624" s="31" t="s">
        <v>13107</v>
      </c>
      <c r="B2624" s="31" t="s">
        <v>52652</v>
      </c>
      <c r="C2624" s="32">
        <v>3200</v>
      </c>
      <c r="D2624" s="31" t="s">
        <v>1278</v>
      </c>
      <c r="E2624" s="31" t="s">
        <v>461</v>
      </c>
      <c r="F2624" s="31" t="s">
        <v>9768</v>
      </c>
      <c r="H2624" s="10" t="e">
        <f>VLOOKUP(A2624,#REF!,3,FALSE)</f>
        <v>#REF!</v>
      </c>
      <c r="I2624" s="10" t="e">
        <f>VLOOKUP(A2624,#REF!,4,FALSE)</f>
        <v>#REF!</v>
      </c>
      <c r="J2624" s="31" t="s">
        <v>10380</v>
      </c>
      <c r="K2624" s="10" t="str">
        <f t="shared" si="40"/>
        <v>칼라마스킹테이프[M시리즈][M시리즈]</v>
      </c>
      <c r="L2624" s="31" t="s">
        <v>34037</v>
      </c>
    </row>
    <row r="2625" spans="1:12" x14ac:dyDescent="0.15">
      <c r="A2625" s="31" t="s">
        <v>13108</v>
      </c>
      <c r="B2625" s="31" t="s">
        <v>52652</v>
      </c>
      <c r="C2625" s="32">
        <v>3200</v>
      </c>
      <c r="D2625" s="31" t="s">
        <v>1276</v>
      </c>
      <c r="E2625" s="31" t="s">
        <v>461</v>
      </c>
      <c r="F2625" s="31" t="s">
        <v>9768</v>
      </c>
      <c r="H2625" s="10" t="e">
        <f>VLOOKUP(A2625,#REF!,3,FALSE)</f>
        <v>#REF!</v>
      </c>
      <c r="I2625" s="10" t="e">
        <f>VLOOKUP(A2625,#REF!,4,FALSE)</f>
        <v>#REF!</v>
      </c>
      <c r="J2625" s="31" t="s">
        <v>10380</v>
      </c>
      <c r="K2625" s="10" t="str">
        <f t="shared" si="40"/>
        <v>칼라마스킹테이프[M시리즈][M시리즈]</v>
      </c>
      <c r="L2625" s="31" t="s">
        <v>34038</v>
      </c>
    </row>
    <row r="2626" spans="1:12" x14ac:dyDescent="0.15">
      <c r="A2626" s="31" t="s">
        <v>13109</v>
      </c>
      <c r="B2626" s="31" t="s">
        <v>52652</v>
      </c>
      <c r="C2626" s="32">
        <v>4200</v>
      </c>
      <c r="D2626" s="31" t="s">
        <v>1271</v>
      </c>
      <c r="E2626" s="31" t="s">
        <v>461</v>
      </c>
      <c r="F2626" s="31" t="s">
        <v>9768</v>
      </c>
      <c r="H2626" s="10" t="e">
        <f>VLOOKUP(A2626,#REF!,3,FALSE)</f>
        <v>#REF!</v>
      </c>
      <c r="I2626" s="10" t="e">
        <f>VLOOKUP(A2626,#REF!,4,FALSE)</f>
        <v>#REF!</v>
      </c>
      <c r="J2626" s="31" t="s">
        <v>10380</v>
      </c>
      <c r="K2626" s="10" t="str">
        <f t="shared" si="40"/>
        <v>칼라마스킹테이프[M시리즈][M시리즈]</v>
      </c>
      <c r="L2626" s="31" t="s">
        <v>34039</v>
      </c>
    </row>
    <row r="2627" spans="1:12" x14ac:dyDescent="0.15">
      <c r="A2627" s="31" t="s">
        <v>13110</v>
      </c>
      <c r="B2627" s="31" t="s">
        <v>52653</v>
      </c>
      <c r="C2627" s="32">
        <v>3000</v>
      </c>
      <c r="D2627" s="31" t="s">
        <v>2214</v>
      </c>
      <c r="E2627" s="31" t="s">
        <v>67</v>
      </c>
      <c r="F2627" s="31" t="s">
        <v>9681</v>
      </c>
      <c r="H2627" s="10" t="e">
        <f>VLOOKUP(A2627,#REF!,3,FALSE)</f>
        <v>#REF!</v>
      </c>
      <c r="I2627" s="10" t="e">
        <f>VLOOKUP(A2627,#REF!,4,FALSE)</f>
        <v>#REF!</v>
      </c>
      <c r="J2627" s="31" t="s">
        <v>1028</v>
      </c>
      <c r="K2627" s="10" t="str">
        <f t="shared" ref="K2627:K2690" si="41">IF(J2627="",B2627,B2627&amp;"["&amp;J2627&amp;"]")</f>
        <v>경조인[그린][그린]</v>
      </c>
      <c r="L2627" s="31" t="s">
        <v>34040</v>
      </c>
    </row>
    <row r="2628" spans="1:12" x14ac:dyDescent="0.15">
      <c r="A2628" s="31" t="s">
        <v>13112</v>
      </c>
      <c r="B2628" s="31" t="s">
        <v>60434</v>
      </c>
      <c r="C2628" s="32">
        <v>5400</v>
      </c>
      <c r="D2628" s="31" t="s">
        <v>2026</v>
      </c>
      <c r="E2628" s="31" t="s">
        <v>67</v>
      </c>
      <c r="F2628" s="31" t="s">
        <v>9787</v>
      </c>
      <c r="H2628" s="10" t="e">
        <f>VLOOKUP(A2628,#REF!,3,FALSE)</f>
        <v>#REF!</v>
      </c>
      <c r="I2628" s="10" t="e">
        <f>VLOOKUP(A2628,#REF!,4,FALSE)</f>
        <v>#REF!</v>
      </c>
      <c r="J2628" s="31" t="s">
        <v>10352</v>
      </c>
      <c r="K2628" s="10" t="str">
        <f t="shared" si="41"/>
        <v>카탈로그꽂이/4597(구:F5001)[아트사인][아트사인]</v>
      </c>
      <c r="L2628" s="31" t="s">
        <v>111</v>
      </c>
    </row>
    <row r="2629" spans="1:12" x14ac:dyDescent="0.15">
      <c r="A2629" s="31" t="s">
        <v>13111</v>
      </c>
      <c r="B2629" s="31" t="s">
        <v>60434</v>
      </c>
      <c r="C2629" s="32">
        <v>5400</v>
      </c>
      <c r="D2629" s="31" t="s">
        <v>2026</v>
      </c>
      <c r="E2629" s="31" t="s">
        <v>67</v>
      </c>
      <c r="F2629" s="31" t="s">
        <v>9787</v>
      </c>
      <c r="H2629" s="10" t="e">
        <f>VLOOKUP(A2629,#REF!,3,FALSE)</f>
        <v>#REF!</v>
      </c>
      <c r="I2629" s="10" t="e">
        <f>VLOOKUP(A2629,#REF!,4,FALSE)</f>
        <v>#REF!</v>
      </c>
      <c r="J2629" s="31" t="s">
        <v>10352</v>
      </c>
      <c r="K2629" s="10" t="str">
        <f t="shared" si="41"/>
        <v>카탈로그꽂이/4597(구:F5001)[아트사인][아트사인]</v>
      </c>
      <c r="L2629" s="31" t="s">
        <v>34041</v>
      </c>
    </row>
    <row r="2630" spans="1:12" x14ac:dyDescent="0.15">
      <c r="A2630" s="31" t="s">
        <v>13113</v>
      </c>
      <c r="B2630" s="31" t="s">
        <v>52652</v>
      </c>
      <c r="C2630" s="32">
        <v>4200</v>
      </c>
      <c r="D2630" s="31" t="s">
        <v>1274</v>
      </c>
      <c r="E2630" s="31" t="s">
        <v>461</v>
      </c>
      <c r="F2630" s="31" t="s">
        <v>9768</v>
      </c>
      <c r="H2630" s="10" t="e">
        <f>VLOOKUP(A2630,#REF!,3,FALSE)</f>
        <v>#REF!</v>
      </c>
      <c r="I2630" s="10" t="e">
        <f>VLOOKUP(A2630,#REF!,4,FALSE)</f>
        <v>#REF!</v>
      </c>
      <c r="J2630" s="31" t="s">
        <v>10380</v>
      </c>
      <c r="K2630" s="10" t="str">
        <f t="shared" si="41"/>
        <v>칼라마스킹테이프[M시리즈][M시리즈]</v>
      </c>
      <c r="L2630" s="31" t="s">
        <v>34042</v>
      </c>
    </row>
    <row r="2631" spans="1:12" x14ac:dyDescent="0.15">
      <c r="A2631" s="31" t="s">
        <v>13114</v>
      </c>
      <c r="B2631" s="31" t="s">
        <v>52652</v>
      </c>
      <c r="C2631" s="32">
        <v>4200</v>
      </c>
      <c r="D2631" s="31" t="s">
        <v>1272</v>
      </c>
      <c r="E2631" s="31" t="s">
        <v>461</v>
      </c>
      <c r="F2631" s="31" t="s">
        <v>9768</v>
      </c>
      <c r="H2631" s="10" t="e">
        <f>VLOOKUP(A2631,#REF!,3,FALSE)</f>
        <v>#REF!</v>
      </c>
      <c r="I2631" s="10" t="e">
        <f>VLOOKUP(A2631,#REF!,4,FALSE)</f>
        <v>#REF!</v>
      </c>
      <c r="J2631" s="31" t="s">
        <v>10380</v>
      </c>
      <c r="K2631" s="10" t="str">
        <f t="shared" si="41"/>
        <v>칼라마스킹테이프[M시리즈][M시리즈]</v>
      </c>
      <c r="L2631" s="31" t="s">
        <v>34043</v>
      </c>
    </row>
    <row r="2632" spans="1:12" x14ac:dyDescent="0.15">
      <c r="A2632" s="31" t="s">
        <v>13116</v>
      </c>
      <c r="B2632" s="31" t="s">
        <v>52652</v>
      </c>
      <c r="C2632" s="32">
        <v>235200</v>
      </c>
      <c r="D2632" s="31" t="s">
        <v>1279</v>
      </c>
      <c r="E2632" s="31" t="s">
        <v>51</v>
      </c>
      <c r="F2632" s="31" t="s">
        <v>9768</v>
      </c>
      <c r="H2632" s="10" t="e">
        <f>VLOOKUP(A2632,#REF!,3,FALSE)</f>
        <v>#REF!</v>
      </c>
      <c r="I2632" s="10" t="e">
        <f>VLOOKUP(A2632,#REF!,4,FALSE)</f>
        <v>#REF!</v>
      </c>
      <c r="J2632" s="31" t="s">
        <v>10380</v>
      </c>
      <c r="K2632" s="10" t="str">
        <f t="shared" si="41"/>
        <v>칼라마스킹테이프[M시리즈][M시리즈]</v>
      </c>
      <c r="L2632" s="31" t="s">
        <v>34045</v>
      </c>
    </row>
    <row r="2633" spans="1:12" x14ac:dyDescent="0.15">
      <c r="A2633" s="31" t="s">
        <v>13115</v>
      </c>
      <c r="B2633" s="31" t="s">
        <v>52652</v>
      </c>
      <c r="C2633" s="32">
        <v>4200</v>
      </c>
      <c r="D2633" s="31" t="s">
        <v>1279</v>
      </c>
      <c r="E2633" s="31" t="s">
        <v>461</v>
      </c>
      <c r="F2633" s="31" t="s">
        <v>9768</v>
      </c>
      <c r="H2633" s="10" t="e">
        <f>VLOOKUP(A2633,#REF!,3,FALSE)</f>
        <v>#REF!</v>
      </c>
      <c r="I2633" s="10" t="e">
        <f>VLOOKUP(A2633,#REF!,4,FALSE)</f>
        <v>#REF!</v>
      </c>
      <c r="J2633" s="31" t="s">
        <v>10380</v>
      </c>
      <c r="K2633" s="10" t="str">
        <f t="shared" si="41"/>
        <v>칼라마스킹테이프[M시리즈][M시리즈]</v>
      </c>
      <c r="L2633" s="31" t="s">
        <v>34044</v>
      </c>
    </row>
    <row r="2634" spans="1:12" x14ac:dyDescent="0.15">
      <c r="A2634" s="31" t="s">
        <v>13118</v>
      </c>
      <c r="B2634" s="31" t="s">
        <v>52652</v>
      </c>
      <c r="C2634" s="32">
        <v>4200</v>
      </c>
      <c r="D2634" s="31" t="s">
        <v>1282</v>
      </c>
      <c r="E2634" s="31" t="s">
        <v>461</v>
      </c>
      <c r="F2634" s="31" t="s">
        <v>9768</v>
      </c>
      <c r="H2634" s="10" t="e">
        <f>VLOOKUP(A2634,#REF!,3,FALSE)</f>
        <v>#REF!</v>
      </c>
      <c r="I2634" s="10" t="e">
        <f>VLOOKUP(A2634,#REF!,4,FALSE)</f>
        <v>#REF!</v>
      </c>
      <c r="J2634" s="31" t="s">
        <v>10380</v>
      </c>
      <c r="K2634" s="10" t="str">
        <f t="shared" si="41"/>
        <v>칼라마스킹테이프[M시리즈][M시리즈]</v>
      </c>
      <c r="L2634" s="31" t="s">
        <v>34047</v>
      </c>
    </row>
    <row r="2635" spans="1:12" x14ac:dyDescent="0.15">
      <c r="A2635" s="31" t="s">
        <v>13117</v>
      </c>
      <c r="B2635" s="31" t="s">
        <v>52652</v>
      </c>
      <c r="C2635" s="32">
        <v>235200</v>
      </c>
      <c r="D2635" s="31" t="s">
        <v>1282</v>
      </c>
      <c r="E2635" s="31" t="s">
        <v>51</v>
      </c>
      <c r="F2635" s="31" t="s">
        <v>9768</v>
      </c>
      <c r="H2635" s="10" t="e">
        <f>VLOOKUP(A2635,#REF!,3,FALSE)</f>
        <v>#REF!</v>
      </c>
      <c r="I2635" s="10" t="e">
        <f>VLOOKUP(A2635,#REF!,4,FALSE)</f>
        <v>#REF!</v>
      </c>
      <c r="J2635" s="31" t="s">
        <v>10380</v>
      </c>
      <c r="K2635" s="10" t="str">
        <f t="shared" si="41"/>
        <v>칼라마스킹테이프[M시리즈][M시리즈]</v>
      </c>
      <c r="L2635" s="31" t="s">
        <v>34046</v>
      </c>
    </row>
    <row r="2636" spans="1:12" x14ac:dyDescent="0.15">
      <c r="A2636" s="31" t="s">
        <v>13120</v>
      </c>
      <c r="B2636" s="31" t="s">
        <v>52652</v>
      </c>
      <c r="C2636" s="32">
        <v>4200</v>
      </c>
      <c r="D2636" s="31" t="s">
        <v>1280</v>
      </c>
      <c r="E2636" s="31" t="s">
        <v>461</v>
      </c>
      <c r="F2636" s="31" t="s">
        <v>9768</v>
      </c>
      <c r="H2636" s="10" t="e">
        <f>VLOOKUP(A2636,#REF!,3,FALSE)</f>
        <v>#REF!</v>
      </c>
      <c r="I2636" s="10" t="e">
        <f>VLOOKUP(A2636,#REF!,4,FALSE)</f>
        <v>#REF!</v>
      </c>
      <c r="J2636" s="31" t="s">
        <v>10380</v>
      </c>
      <c r="K2636" s="10" t="str">
        <f t="shared" si="41"/>
        <v>칼라마스킹테이프[M시리즈][M시리즈]</v>
      </c>
      <c r="L2636" s="31" t="s">
        <v>34049</v>
      </c>
    </row>
    <row r="2637" spans="1:12" x14ac:dyDescent="0.15">
      <c r="A2637" s="31" t="s">
        <v>13119</v>
      </c>
      <c r="B2637" s="31" t="s">
        <v>52652</v>
      </c>
      <c r="C2637" s="32">
        <v>235200</v>
      </c>
      <c r="D2637" s="31" t="s">
        <v>1280</v>
      </c>
      <c r="E2637" s="31" t="s">
        <v>51</v>
      </c>
      <c r="F2637" s="31" t="s">
        <v>9768</v>
      </c>
      <c r="H2637" s="10" t="e">
        <f>VLOOKUP(A2637,#REF!,3,FALSE)</f>
        <v>#REF!</v>
      </c>
      <c r="I2637" s="10" t="e">
        <f>VLOOKUP(A2637,#REF!,4,FALSE)</f>
        <v>#REF!</v>
      </c>
      <c r="J2637" s="31" t="s">
        <v>10380</v>
      </c>
      <c r="K2637" s="10" t="str">
        <f t="shared" si="41"/>
        <v>칼라마스킹테이프[M시리즈][M시리즈]</v>
      </c>
      <c r="L2637" s="31" t="s">
        <v>34048</v>
      </c>
    </row>
    <row r="2638" spans="1:12" x14ac:dyDescent="0.15">
      <c r="A2638" s="31" t="s">
        <v>13121</v>
      </c>
      <c r="B2638" s="31" t="s">
        <v>52652</v>
      </c>
      <c r="C2638" s="32">
        <v>2100</v>
      </c>
      <c r="D2638" s="31" t="s">
        <v>1283</v>
      </c>
      <c r="E2638" s="31" t="s">
        <v>461</v>
      </c>
      <c r="F2638" s="31" t="s">
        <v>9768</v>
      </c>
      <c r="H2638" s="10" t="e">
        <f>VLOOKUP(A2638,#REF!,3,FALSE)</f>
        <v>#REF!</v>
      </c>
      <c r="I2638" s="10" t="e">
        <f>VLOOKUP(A2638,#REF!,4,FALSE)</f>
        <v>#REF!</v>
      </c>
      <c r="J2638" s="31" t="s">
        <v>10380</v>
      </c>
      <c r="K2638" s="10" t="str">
        <f t="shared" si="41"/>
        <v>칼라마스킹테이프[M시리즈][M시리즈]</v>
      </c>
      <c r="L2638" s="31" t="s">
        <v>34050</v>
      </c>
    </row>
    <row r="2639" spans="1:12" x14ac:dyDescent="0.15">
      <c r="A2639" s="31" t="s">
        <v>13122</v>
      </c>
      <c r="B2639" s="31" t="s">
        <v>52652</v>
      </c>
      <c r="C2639" s="32">
        <v>2100</v>
      </c>
      <c r="D2639" s="31" t="s">
        <v>1286</v>
      </c>
      <c r="E2639" s="31" t="s">
        <v>461</v>
      </c>
      <c r="F2639" s="31" t="s">
        <v>9768</v>
      </c>
      <c r="H2639" s="10" t="e">
        <f>VLOOKUP(A2639,#REF!,3,FALSE)</f>
        <v>#REF!</v>
      </c>
      <c r="I2639" s="10" t="e">
        <f>VLOOKUP(A2639,#REF!,4,FALSE)</f>
        <v>#REF!</v>
      </c>
      <c r="J2639" s="31" t="s">
        <v>10380</v>
      </c>
      <c r="K2639" s="10" t="str">
        <f t="shared" si="41"/>
        <v>칼라마스킹테이프[M시리즈][M시리즈]</v>
      </c>
      <c r="L2639" s="31" t="s">
        <v>34051</v>
      </c>
    </row>
    <row r="2640" spans="1:12" x14ac:dyDescent="0.15">
      <c r="A2640" s="31" t="s">
        <v>13123</v>
      </c>
      <c r="B2640" s="31" t="s">
        <v>52652</v>
      </c>
      <c r="C2640" s="32">
        <v>2100</v>
      </c>
      <c r="D2640" s="31" t="s">
        <v>1284</v>
      </c>
      <c r="E2640" s="31" t="s">
        <v>461</v>
      </c>
      <c r="F2640" s="31" t="s">
        <v>9768</v>
      </c>
      <c r="H2640" s="10" t="e">
        <f>VLOOKUP(A2640,#REF!,3,FALSE)</f>
        <v>#REF!</v>
      </c>
      <c r="I2640" s="10" t="e">
        <f>VLOOKUP(A2640,#REF!,4,FALSE)</f>
        <v>#REF!</v>
      </c>
      <c r="J2640" s="31" t="s">
        <v>10380</v>
      </c>
      <c r="K2640" s="10" t="str">
        <f t="shared" si="41"/>
        <v>칼라마스킹테이프[M시리즈][M시리즈]</v>
      </c>
      <c r="L2640" s="31" t="s">
        <v>34052</v>
      </c>
    </row>
    <row r="2641" spans="1:12" x14ac:dyDescent="0.15">
      <c r="A2641" s="31" t="s">
        <v>13125</v>
      </c>
      <c r="B2641" s="31" t="s">
        <v>52654</v>
      </c>
      <c r="C2641" s="32">
        <v>10000</v>
      </c>
      <c r="D2641" s="31" t="s">
        <v>984</v>
      </c>
      <c r="E2641" s="31" t="s">
        <v>67</v>
      </c>
      <c r="F2641" s="31" t="s">
        <v>9750</v>
      </c>
      <c r="H2641" s="10" t="e">
        <f>VLOOKUP(A2641,#REF!,3,FALSE)</f>
        <v>#REF!</v>
      </c>
      <c r="I2641" s="10" t="e">
        <f>VLOOKUP(A2641,#REF!,4,FALSE)</f>
        <v>#REF!</v>
      </c>
      <c r="J2641" s="31" t="s">
        <v>10375</v>
      </c>
      <c r="K2641" s="10" t="str">
        <f t="shared" si="41"/>
        <v>가위/강력단조/1호[평화][평화]</v>
      </c>
      <c r="L2641" s="31" t="s">
        <v>34054</v>
      </c>
    </row>
    <row r="2642" spans="1:12" x14ac:dyDescent="0.15">
      <c r="A2642" s="31" t="s">
        <v>13124</v>
      </c>
      <c r="B2642" s="31" t="s">
        <v>52654</v>
      </c>
      <c r="C2642" s="32">
        <v>100000</v>
      </c>
      <c r="D2642" s="31" t="s">
        <v>984</v>
      </c>
      <c r="E2642" s="31" t="s">
        <v>68</v>
      </c>
      <c r="F2642" s="31" t="s">
        <v>9750</v>
      </c>
      <c r="H2642" s="10" t="e">
        <f>VLOOKUP(A2642,#REF!,3,FALSE)</f>
        <v>#REF!</v>
      </c>
      <c r="I2642" s="10" t="e">
        <f>VLOOKUP(A2642,#REF!,4,FALSE)</f>
        <v>#REF!</v>
      </c>
      <c r="J2642" s="31" t="s">
        <v>10375</v>
      </c>
      <c r="K2642" s="10" t="str">
        <f t="shared" si="41"/>
        <v>가위/강력단조/1호[평화][평화]</v>
      </c>
      <c r="L2642" s="31" t="s">
        <v>34053</v>
      </c>
    </row>
    <row r="2643" spans="1:12" x14ac:dyDescent="0.15">
      <c r="A2643" s="31" t="s">
        <v>13127</v>
      </c>
      <c r="B2643" s="31" t="s">
        <v>52655</v>
      </c>
      <c r="C2643" s="32">
        <v>85000</v>
      </c>
      <c r="D2643" s="31" t="s">
        <v>977</v>
      </c>
      <c r="E2643" s="31" t="s">
        <v>68</v>
      </c>
      <c r="F2643" s="31" t="s">
        <v>9750</v>
      </c>
      <c r="H2643" s="10" t="e">
        <f>VLOOKUP(A2643,#REF!,3,FALSE)</f>
        <v>#REF!</v>
      </c>
      <c r="I2643" s="10" t="e">
        <f>VLOOKUP(A2643,#REF!,4,FALSE)</f>
        <v>#REF!</v>
      </c>
      <c r="J2643" s="31" t="s">
        <v>10375</v>
      </c>
      <c r="K2643" s="10" t="str">
        <f t="shared" si="41"/>
        <v>가위/강력단조/2호[평화][평화]</v>
      </c>
      <c r="L2643" s="31" t="s">
        <v>34056</v>
      </c>
    </row>
    <row r="2644" spans="1:12" x14ac:dyDescent="0.15">
      <c r="A2644" s="31" t="s">
        <v>13126</v>
      </c>
      <c r="B2644" s="31" t="s">
        <v>52655</v>
      </c>
      <c r="C2644" s="32">
        <v>8500</v>
      </c>
      <c r="D2644" s="31" t="s">
        <v>977</v>
      </c>
      <c r="E2644" s="31" t="s">
        <v>67</v>
      </c>
      <c r="F2644" s="31" t="s">
        <v>9750</v>
      </c>
      <c r="H2644" s="10" t="e">
        <f>VLOOKUP(A2644,#REF!,3,FALSE)</f>
        <v>#REF!</v>
      </c>
      <c r="I2644" s="10" t="e">
        <f>VLOOKUP(A2644,#REF!,4,FALSE)</f>
        <v>#REF!</v>
      </c>
      <c r="J2644" s="31" t="s">
        <v>10375</v>
      </c>
      <c r="K2644" s="10" t="str">
        <f t="shared" si="41"/>
        <v>가위/강력단조/2호[평화][평화]</v>
      </c>
      <c r="L2644" s="31" t="s">
        <v>34055</v>
      </c>
    </row>
    <row r="2645" spans="1:12" x14ac:dyDescent="0.15">
      <c r="A2645" s="31" t="s">
        <v>13129</v>
      </c>
      <c r="B2645" s="31" t="s">
        <v>52656</v>
      </c>
      <c r="C2645" s="32">
        <v>65000</v>
      </c>
      <c r="D2645" s="31" t="s">
        <v>976</v>
      </c>
      <c r="E2645" s="31" t="s">
        <v>68</v>
      </c>
      <c r="F2645" s="31" t="s">
        <v>9750</v>
      </c>
      <c r="H2645" s="10" t="e">
        <f>VLOOKUP(A2645,#REF!,3,FALSE)</f>
        <v>#REF!</v>
      </c>
      <c r="I2645" s="10" t="e">
        <f>VLOOKUP(A2645,#REF!,4,FALSE)</f>
        <v>#REF!</v>
      </c>
      <c r="J2645" s="31" t="s">
        <v>10375</v>
      </c>
      <c r="K2645" s="10" t="str">
        <f t="shared" si="41"/>
        <v>가위/강력단조/3호[평화][평화]</v>
      </c>
      <c r="L2645" s="31" t="s">
        <v>34058</v>
      </c>
    </row>
    <row r="2646" spans="1:12" x14ac:dyDescent="0.15">
      <c r="A2646" s="31" t="s">
        <v>13128</v>
      </c>
      <c r="B2646" s="31" t="s">
        <v>52656</v>
      </c>
      <c r="C2646" s="32">
        <v>6500</v>
      </c>
      <c r="D2646" s="31" t="s">
        <v>976</v>
      </c>
      <c r="E2646" s="31" t="s">
        <v>67</v>
      </c>
      <c r="F2646" s="31" t="s">
        <v>9750</v>
      </c>
      <c r="H2646" s="10" t="e">
        <f>VLOOKUP(A2646,#REF!,3,FALSE)</f>
        <v>#REF!</v>
      </c>
      <c r="I2646" s="10" t="e">
        <f>VLOOKUP(A2646,#REF!,4,FALSE)</f>
        <v>#REF!</v>
      </c>
      <c r="J2646" s="31" t="s">
        <v>10375</v>
      </c>
      <c r="K2646" s="10" t="str">
        <f t="shared" si="41"/>
        <v>가위/강력단조/3호[평화][평화]</v>
      </c>
      <c r="L2646" s="31" t="s">
        <v>34057</v>
      </c>
    </row>
    <row r="2647" spans="1:12" x14ac:dyDescent="0.15">
      <c r="A2647" s="31" t="s">
        <v>13130</v>
      </c>
      <c r="B2647" s="31" t="s">
        <v>52657</v>
      </c>
      <c r="C2647" s="32">
        <v>18000</v>
      </c>
      <c r="D2647" s="31" t="s">
        <v>4465</v>
      </c>
      <c r="E2647" s="31" t="s">
        <v>67</v>
      </c>
      <c r="F2647" s="31" t="s">
        <v>9795</v>
      </c>
      <c r="H2647" s="10" t="e">
        <f>VLOOKUP(A2647,#REF!,3,FALSE)</f>
        <v>#REF!</v>
      </c>
      <c r="I2647" s="10" t="e">
        <f>VLOOKUP(A2647,#REF!,4,FALSE)</f>
        <v>#REF!</v>
      </c>
      <c r="J2647" s="31" t="s">
        <v>10375</v>
      </c>
      <c r="K2647" s="10" t="str">
        <f t="shared" si="41"/>
        <v>펀치핀/울트라[평화][평화]</v>
      </c>
      <c r="L2647" s="31" t="s">
        <v>34059</v>
      </c>
    </row>
    <row r="2648" spans="1:12" x14ac:dyDescent="0.15">
      <c r="A2648" s="31" t="s">
        <v>13132</v>
      </c>
      <c r="B2648" s="31" t="s">
        <v>52658</v>
      </c>
      <c r="C2648" s="32">
        <v>4000</v>
      </c>
      <c r="D2648" s="31" t="s">
        <v>887</v>
      </c>
      <c r="E2648" s="31" t="s">
        <v>67</v>
      </c>
      <c r="F2648" s="31" t="s">
        <v>9833</v>
      </c>
      <c r="H2648" s="10" t="e">
        <f>VLOOKUP(A2648,#REF!,3,FALSE)</f>
        <v>#REF!</v>
      </c>
      <c r="I2648" s="10" t="e">
        <f>VLOOKUP(A2648,#REF!,4,FALSE)</f>
        <v>#REF!</v>
      </c>
      <c r="J2648" s="31" t="s">
        <v>10318</v>
      </c>
      <c r="K2648" s="10" t="str">
        <f t="shared" si="41"/>
        <v>메쉬펜슬홀더[알파][알파]</v>
      </c>
      <c r="L2648" s="31" t="s">
        <v>34061</v>
      </c>
    </row>
    <row r="2649" spans="1:12" x14ac:dyDescent="0.15">
      <c r="A2649" s="31" t="s">
        <v>13131</v>
      </c>
      <c r="B2649" s="31" t="s">
        <v>52658</v>
      </c>
      <c r="C2649" s="32">
        <v>80000</v>
      </c>
      <c r="D2649" s="31" t="s">
        <v>887</v>
      </c>
      <c r="E2649" s="31" t="s">
        <v>68</v>
      </c>
      <c r="F2649" s="31" t="s">
        <v>9833</v>
      </c>
      <c r="H2649" s="10" t="e">
        <f>VLOOKUP(A2649,#REF!,3,FALSE)</f>
        <v>#REF!</v>
      </c>
      <c r="I2649" s="10" t="e">
        <f>VLOOKUP(A2649,#REF!,4,FALSE)</f>
        <v>#REF!</v>
      </c>
      <c r="J2649" s="31" t="s">
        <v>10318</v>
      </c>
      <c r="K2649" s="10" t="str">
        <f t="shared" si="41"/>
        <v>메쉬펜슬홀더[알파][알파]</v>
      </c>
      <c r="L2649" s="31" t="s">
        <v>34060</v>
      </c>
    </row>
    <row r="2650" spans="1:12" x14ac:dyDescent="0.15">
      <c r="A2650" s="31" t="s">
        <v>13133</v>
      </c>
      <c r="B2650" s="31" t="s">
        <v>52659</v>
      </c>
      <c r="C2650" s="32">
        <v>2000</v>
      </c>
      <c r="D2650" s="31" t="s">
        <v>7582</v>
      </c>
      <c r="E2650" s="31" t="s">
        <v>67</v>
      </c>
      <c r="F2650" s="31" t="s">
        <v>10130</v>
      </c>
      <c r="H2650" s="10" t="e">
        <f>VLOOKUP(A2650,#REF!,3,FALSE)</f>
        <v>#REF!</v>
      </c>
      <c r="I2650" s="10" t="e">
        <f>VLOOKUP(A2650,#REF!,4,FALSE)</f>
        <v>#REF!</v>
      </c>
      <c r="J2650" s="31" t="s">
        <v>10352</v>
      </c>
      <c r="K2650" s="10" t="str">
        <f t="shared" si="41"/>
        <v>스프링줄/K0044[아트사인][아트사인]</v>
      </c>
      <c r="L2650" s="31" t="s">
        <v>34062</v>
      </c>
    </row>
    <row r="2651" spans="1:12" x14ac:dyDescent="0.15">
      <c r="A2651" s="31" t="s">
        <v>13134</v>
      </c>
      <c r="B2651" s="31" t="s">
        <v>52660</v>
      </c>
      <c r="C2651" s="32">
        <v>4000</v>
      </c>
      <c r="D2651" s="31" t="s">
        <v>1728</v>
      </c>
      <c r="E2651" s="31" t="s">
        <v>67</v>
      </c>
      <c r="F2651" s="31" t="s">
        <v>9777</v>
      </c>
      <c r="H2651" s="10" t="e">
        <f>VLOOKUP(A2651,#REF!,3,FALSE)</f>
        <v>#REF!</v>
      </c>
      <c r="I2651" s="10" t="e">
        <f>VLOOKUP(A2651,#REF!,4,FALSE)</f>
        <v>#REF!</v>
      </c>
      <c r="J2651" s="31" t="s">
        <v>10352</v>
      </c>
      <c r="K2651" s="10" t="str">
        <f t="shared" si="41"/>
        <v>프레이트/4117[아트사인][아트사인]</v>
      </c>
      <c r="L2651" s="31" t="s">
        <v>34063</v>
      </c>
    </row>
    <row r="2652" spans="1:12" x14ac:dyDescent="0.15">
      <c r="A2652" s="31" t="s">
        <v>13136</v>
      </c>
      <c r="B2652" s="31" t="s">
        <v>52638</v>
      </c>
      <c r="C2652" s="32">
        <v>10800</v>
      </c>
      <c r="D2652" s="31" t="s">
        <v>1348</v>
      </c>
      <c r="E2652" s="31" t="s">
        <v>68</v>
      </c>
      <c r="F2652" s="31" t="s">
        <v>9841</v>
      </c>
      <c r="H2652" s="10" t="e">
        <f>VLOOKUP(A2652,#REF!,3,FALSE)</f>
        <v>#REF!</v>
      </c>
      <c r="I2652" s="10" t="e">
        <f>VLOOKUP(A2652,#REF!,4,FALSE)</f>
        <v>#REF!</v>
      </c>
      <c r="J2652" s="31" t="s">
        <v>8167</v>
      </c>
      <c r="K2652" s="10" t="str">
        <f t="shared" si="41"/>
        <v>다용도테이프/600[3M][3M]</v>
      </c>
      <c r="L2652" s="31" t="s">
        <v>34065</v>
      </c>
    </row>
    <row r="2653" spans="1:12" x14ac:dyDescent="0.15">
      <c r="A2653" s="31" t="s">
        <v>13135</v>
      </c>
      <c r="B2653" s="31" t="s">
        <v>52638</v>
      </c>
      <c r="C2653" s="32">
        <v>1800</v>
      </c>
      <c r="D2653" s="31" t="s">
        <v>1348</v>
      </c>
      <c r="E2653" s="31" t="s">
        <v>67</v>
      </c>
      <c r="F2653" s="31" t="s">
        <v>9841</v>
      </c>
      <c r="H2653" s="10" t="e">
        <f>VLOOKUP(A2653,#REF!,3,FALSE)</f>
        <v>#REF!</v>
      </c>
      <c r="I2653" s="10" t="e">
        <f>VLOOKUP(A2653,#REF!,4,FALSE)</f>
        <v>#REF!</v>
      </c>
      <c r="J2653" s="31" t="s">
        <v>8167</v>
      </c>
      <c r="K2653" s="10" t="str">
        <f t="shared" si="41"/>
        <v>다용도테이프/600[3M][3M]</v>
      </c>
      <c r="L2653" s="31" t="s">
        <v>34064</v>
      </c>
    </row>
    <row r="2654" spans="1:12" x14ac:dyDescent="0.15">
      <c r="A2654" s="31" t="s">
        <v>13137</v>
      </c>
      <c r="B2654" s="31" t="s">
        <v>52661</v>
      </c>
      <c r="C2654" s="32">
        <v>68000</v>
      </c>
      <c r="D2654" s="31" t="s">
        <v>2245</v>
      </c>
      <c r="E2654" s="31" t="s">
        <v>67</v>
      </c>
      <c r="F2654" s="31" t="s">
        <v>9716</v>
      </c>
      <c r="H2654" s="10" t="e">
        <f>VLOOKUP(A2654,#REF!,3,FALSE)</f>
        <v>#REF!</v>
      </c>
      <c r="I2654" s="10" t="e">
        <f>VLOOKUP(A2654,#REF!,4,FALSE)</f>
        <v>#REF!</v>
      </c>
      <c r="J2654" s="31" t="s">
        <v>10381</v>
      </c>
      <c r="K2654" s="10" t="str">
        <f t="shared" si="41"/>
        <v>넘버링/ACM-12[아톰][아톰]</v>
      </c>
      <c r="L2654" s="31" t="s">
        <v>34066</v>
      </c>
    </row>
    <row r="2655" spans="1:12" x14ac:dyDescent="0.15">
      <c r="A2655" s="31" t="s">
        <v>13138</v>
      </c>
      <c r="B2655" s="31" t="s">
        <v>52662</v>
      </c>
      <c r="C2655" s="32">
        <v>2100</v>
      </c>
      <c r="D2655" s="31" t="s">
        <v>168</v>
      </c>
      <c r="E2655" s="31" t="s">
        <v>67</v>
      </c>
      <c r="F2655" s="31" t="s">
        <v>9831</v>
      </c>
      <c r="H2655" s="10" t="e">
        <f>VLOOKUP(A2655,#REF!,3,FALSE)</f>
        <v>#REF!</v>
      </c>
      <c r="I2655" s="10" t="e">
        <f>VLOOKUP(A2655,#REF!,4,FALSE)</f>
        <v>#REF!</v>
      </c>
      <c r="J2655" s="31" t="s">
        <v>8167</v>
      </c>
      <c r="K2655" s="10" t="str">
        <f t="shared" si="41"/>
        <v>포스트잇/친환경노트/654-SSNRC[3M][3M]</v>
      </c>
      <c r="L2655" s="31" t="s">
        <v>34067</v>
      </c>
    </row>
    <row r="2656" spans="1:12" x14ac:dyDescent="0.15">
      <c r="A2656" s="31" t="s">
        <v>13139</v>
      </c>
      <c r="B2656" s="31" t="s">
        <v>52662</v>
      </c>
      <c r="C2656" s="32">
        <v>2100</v>
      </c>
      <c r="D2656" s="31" t="s">
        <v>169</v>
      </c>
      <c r="E2656" s="31" t="s">
        <v>67</v>
      </c>
      <c r="F2656" s="31" t="s">
        <v>9831</v>
      </c>
      <c r="H2656" s="10" t="e">
        <f>VLOOKUP(A2656,#REF!,3,FALSE)</f>
        <v>#REF!</v>
      </c>
      <c r="I2656" s="10" t="e">
        <f>VLOOKUP(A2656,#REF!,4,FALSE)</f>
        <v>#REF!</v>
      </c>
      <c r="J2656" s="31" t="s">
        <v>8167</v>
      </c>
      <c r="K2656" s="10" t="str">
        <f t="shared" si="41"/>
        <v>포스트잇/친환경노트/654-SSNRC[3M][3M]</v>
      </c>
      <c r="L2656" s="31" t="s">
        <v>34068</v>
      </c>
    </row>
    <row r="2657" spans="1:12" x14ac:dyDescent="0.15">
      <c r="A2657" s="31" t="s">
        <v>13140</v>
      </c>
      <c r="B2657" s="31" t="s">
        <v>52662</v>
      </c>
      <c r="C2657" s="32">
        <v>2100</v>
      </c>
      <c r="D2657" s="31" t="s">
        <v>169</v>
      </c>
      <c r="E2657" s="31" t="s">
        <v>67</v>
      </c>
      <c r="F2657" s="31" t="s">
        <v>9831</v>
      </c>
      <c r="H2657" s="10" t="e">
        <f>VLOOKUP(A2657,#REF!,3,FALSE)</f>
        <v>#REF!</v>
      </c>
      <c r="I2657" s="10" t="e">
        <f>VLOOKUP(A2657,#REF!,4,FALSE)</f>
        <v>#REF!</v>
      </c>
      <c r="J2657" s="31" t="s">
        <v>8167</v>
      </c>
      <c r="K2657" s="10" t="str">
        <f t="shared" si="41"/>
        <v>포스트잇/친환경노트/654-SSNRC[3M][3M]</v>
      </c>
      <c r="L2657" s="31" t="s">
        <v>111</v>
      </c>
    </row>
    <row r="2658" spans="1:12" x14ac:dyDescent="0.15">
      <c r="A2658" s="31" t="s">
        <v>13141</v>
      </c>
      <c r="B2658" s="31" t="s">
        <v>52662</v>
      </c>
      <c r="C2658" s="32">
        <v>5700</v>
      </c>
      <c r="D2658" s="31" t="s">
        <v>167</v>
      </c>
      <c r="E2658" s="31" t="s">
        <v>67</v>
      </c>
      <c r="F2658" s="31" t="s">
        <v>9831</v>
      </c>
      <c r="H2658" s="10" t="e">
        <f>VLOOKUP(A2658,#REF!,3,FALSE)</f>
        <v>#REF!</v>
      </c>
      <c r="I2658" s="10" t="e">
        <f>VLOOKUP(A2658,#REF!,4,FALSE)</f>
        <v>#REF!</v>
      </c>
      <c r="J2658" s="31" t="s">
        <v>8167</v>
      </c>
      <c r="K2658" s="10" t="str">
        <f t="shared" si="41"/>
        <v>포스트잇/친환경노트/654-SSNRC[3M][3M]</v>
      </c>
      <c r="L2658" s="31" t="s">
        <v>34069</v>
      </c>
    </row>
    <row r="2659" spans="1:12" x14ac:dyDescent="0.15">
      <c r="A2659" s="31" t="s">
        <v>13142</v>
      </c>
      <c r="B2659" s="31" t="s">
        <v>52663</v>
      </c>
      <c r="C2659" s="32">
        <v>20000</v>
      </c>
      <c r="D2659" s="31" t="s">
        <v>1402</v>
      </c>
      <c r="E2659" s="31" t="s">
        <v>67</v>
      </c>
      <c r="F2659" s="31" t="s">
        <v>9691</v>
      </c>
      <c r="H2659" s="10" t="e">
        <f>VLOOKUP(A2659,#REF!,3,FALSE)</f>
        <v>#REF!</v>
      </c>
      <c r="I2659" s="10" t="e">
        <f>VLOOKUP(A2659,#REF!,4,FALSE)</f>
        <v>#REF!</v>
      </c>
      <c r="J2659" s="31" t="s">
        <v>10352</v>
      </c>
      <c r="K2659" s="10" t="str">
        <f t="shared" si="41"/>
        <v>고리집게/0421[아트사인][아트사인]</v>
      </c>
      <c r="L2659" s="31" t="s">
        <v>34070</v>
      </c>
    </row>
    <row r="2660" spans="1:12" x14ac:dyDescent="0.15">
      <c r="A2660" s="31" t="s">
        <v>13144</v>
      </c>
      <c r="B2660" s="31" t="s">
        <v>52664</v>
      </c>
      <c r="C2660" s="32">
        <v>2000</v>
      </c>
      <c r="D2660" s="31" t="s">
        <v>206</v>
      </c>
      <c r="E2660" s="31" t="s">
        <v>67</v>
      </c>
      <c r="F2660" s="31" t="s">
        <v>64995</v>
      </c>
      <c r="H2660" s="10" t="e">
        <f>VLOOKUP(A2660,#REF!,3,FALSE)</f>
        <v>#REF!</v>
      </c>
      <c r="I2660" s="10" t="e">
        <f>VLOOKUP(A2660,#REF!,4,FALSE)</f>
        <v>#REF!</v>
      </c>
      <c r="J2660" s="31" t="s">
        <v>8167</v>
      </c>
      <c r="K2660" s="10" t="str">
        <f t="shared" si="41"/>
        <v>포스트잇/팝업리필/KR-330[3M][3M]</v>
      </c>
      <c r="L2660" s="31" t="s">
        <v>111</v>
      </c>
    </row>
    <row r="2661" spans="1:12" x14ac:dyDescent="0.15">
      <c r="A2661" s="31" t="s">
        <v>13143</v>
      </c>
      <c r="B2661" s="31" t="s">
        <v>52664</v>
      </c>
      <c r="C2661" s="32">
        <v>2000</v>
      </c>
      <c r="D2661" s="31" t="s">
        <v>206</v>
      </c>
      <c r="E2661" s="31" t="s">
        <v>67</v>
      </c>
      <c r="F2661" s="31" t="s">
        <v>64995</v>
      </c>
      <c r="H2661" s="10" t="e">
        <f>VLOOKUP(A2661,#REF!,3,FALSE)</f>
        <v>#REF!</v>
      </c>
      <c r="I2661" s="10" t="e">
        <f>VLOOKUP(A2661,#REF!,4,FALSE)</f>
        <v>#REF!</v>
      </c>
      <c r="J2661" s="31" t="s">
        <v>8167</v>
      </c>
      <c r="K2661" s="10" t="str">
        <f t="shared" si="41"/>
        <v>포스트잇/팝업리필/KR-330[3M][3M]</v>
      </c>
      <c r="L2661" s="31" t="s">
        <v>34071</v>
      </c>
    </row>
    <row r="2662" spans="1:12" x14ac:dyDescent="0.15">
      <c r="A2662" s="31" t="s">
        <v>13146</v>
      </c>
      <c r="B2662" s="31" t="s">
        <v>52665</v>
      </c>
      <c r="C2662" s="32">
        <v>9500</v>
      </c>
      <c r="D2662" s="31" t="s">
        <v>1215</v>
      </c>
      <c r="E2662" s="31" t="s">
        <v>68</v>
      </c>
      <c r="F2662" s="31" t="s">
        <v>10209</v>
      </c>
      <c r="H2662" s="10" t="e">
        <f>VLOOKUP(A2662,#REF!,3,FALSE)</f>
        <v>#REF!</v>
      </c>
      <c r="I2662" s="10" t="e">
        <f>VLOOKUP(A2662,#REF!,4,FALSE)</f>
        <v>#REF!</v>
      </c>
      <c r="J2662" s="31" t="s">
        <v>10318</v>
      </c>
      <c r="K2662" s="10" t="str">
        <f t="shared" si="41"/>
        <v>딱풀/600[알파][알파]</v>
      </c>
      <c r="L2662" s="31" t="s">
        <v>34073</v>
      </c>
    </row>
    <row r="2663" spans="1:12" x14ac:dyDescent="0.15">
      <c r="A2663" s="31" t="s">
        <v>13147</v>
      </c>
      <c r="B2663" s="31" t="s">
        <v>52665</v>
      </c>
      <c r="C2663" s="32">
        <v>500</v>
      </c>
      <c r="D2663" s="31" t="s">
        <v>1215</v>
      </c>
      <c r="E2663" s="31" t="s">
        <v>67</v>
      </c>
      <c r="F2663" s="31" t="s">
        <v>10209</v>
      </c>
      <c r="H2663" s="10" t="e">
        <f>VLOOKUP(A2663,#REF!,3,FALSE)</f>
        <v>#REF!</v>
      </c>
      <c r="I2663" s="10" t="e">
        <f>VLOOKUP(A2663,#REF!,4,FALSE)</f>
        <v>#REF!</v>
      </c>
      <c r="J2663" s="31" t="s">
        <v>10318</v>
      </c>
      <c r="K2663" s="10" t="str">
        <f t="shared" si="41"/>
        <v>딱풀/600[알파][알파]</v>
      </c>
      <c r="L2663" s="31" t="s">
        <v>34074</v>
      </c>
    </row>
    <row r="2664" spans="1:12" x14ac:dyDescent="0.15">
      <c r="A2664" s="31" t="s">
        <v>13145</v>
      </c>
      <c r="B2664" s="31" t="s">
        <v>52665</v>
      </c>
      <c r="C2664" s="32">
        <v>342000</v>
      </c>
      <c r="D2664" s="31" t="s">
        <v>1215</v>
      </c>
      <c r="E2664" s="31" t="s">
        <v>51</v>
      </c>
      <c r="F2664" s="31" t="s">
        <v>10209</v>
      </c>
      <c r="H2664" s="10" t="e">
        <f>VLOOKUP(A2664,#REF!,3,FALSE)</f>
        <v>#REF!</v>
      </c>
      <c r="I2664" s="10" t="e">
        <f>VLOOKUP(A2664,#REF!,4,FALSE)</f>
        <v>#REF!</v>
      </c>
      <c r="J2664" s="31" t="s">
        <v>10318</v>
      </c>
      <c r="K2664" s="10" t="str">
        <f t="shared" si="41"/>
        <v>딱풀/600[알파][알파]</v>
      </c>
      <c r="L2664" s="31" t="s">
        <v>34072</v>
      </c>
    </row>
    <row r="2665" spans="1:12" x14ac:dyDescent="0.15">
      <c r="A2665" s="31" t="s">
        <v>13150</v>
      </c>
      <c r="B2665" s="31" t="s">
        <v>52666</v>
      </c>
      <c r="C2665" s="32">
        <v>800</v>
      </c>
      <c r="D2665" s="31" t="s">
        <v>1216</v>
      </c>
      <c r="E2665" s="31" t="s">
        <v>67</v>
      </c>
      <c r="F2665" s="31" t="s">
        <v>10209</v>
      </c>
      <c r="H2665" s="10" t="e">
        <f>VLOOKUP(A2665,#REF!,3,FALSE)</f>
        <v>#REF!</v>
      </c>
      <c r="I2665" s="10" t="e">
        <f>VLOOKUP(A2665,#REF!,4,FALSE)</f>
        <v>#REF!</v>
      </c>
      <c r="J2665" s="31" t="s">
        <v>10318</v>
      </c>
      <c r="K2665" s="10" t="str">
        <f t="shared" si="41"/>
        <v>딱풀/900[알파][알파]</v>
      </c>
      <c r="L2665" s="31" t="s">
        <v>34077</v>
      </c>
    </row>
    <row r="2666" spans="1:12" x14ac:dyDescent="0.15">
      <c r="A2666" s="31" t="s">
        <v>13149</v>
      </c>
      <c r="B2666" s="31" t="s">
        <v>52666</v>
      </c>
      <c r="C2666" s="32">
        <v>372000</v>
      </c>
      <c r="D2666" s="31" t="s">
        <v>1216</v>
      </c>
      <c r="E2666" s="31" t="s">
        <v>51</v>
      </c>
      <c r="F2666" s="31" t="s">
        <v>10209</v>
      </c>
      <c r="H2666" s="10" t="e">
        <f>VLOOKUP(A2666,#REF!,3,FALSE)</f>
        <v>#REF!</v>
      </c>
      <c r="I2666" s="10" t="e">
        <f>VLOOKUP(A2666,#REF!,4,FALSE)</f>
        <v>#REF!</v>
      </c>
      <c r="J2666" s="31" t="s">
        <v>10318</v>
      </c>
      <c r="K2666" s="10" t="str">
        <f t="shared" si="41"/>
        <v>딱풀/900[알파][알파]</v>
      </c>
      <c r="L2666" s="31" t="s">
        <v>34076</v>
      </c>
    </row>
    <row r="2667" spans="1:12" x14ac:dyDescent="0.15">
      <c r="A2667" s="31" t="s">
        <v>13148</v>
      </c>
      <c r="B2667" s="31" t="s">
        <v>52666</v>
      </c>
      <c r="C2667" s="32">
        <v>15500</v>
      </c>
      <c r="D2667" s="31" t="s">
        <v>1216</v>
      </c>
      <c r="E2667" s="31" t="s">
        <v>68</v>
      </c>
      <c r="F2667" s="31" t="s">
        <v>10209</v>
      </c>
      <c r="H2667" s="10" t="e">
        <f>VLOOKUP(A2667,#REF!,3,FALSE)</f>
        <v>#REF!</v>
      </c>
      <c r="I2667" s="10" t="e">
        <f>VLOOKUP(A2667,#REF!,4,FALSE)</f>
        <v>#REF!</v>
      </c>
      <c r="J2667" s="31" t="s">
        <v>10318</v>
      </c>
      <c r="K2667" s="10" t="str">
        <f t="shared" si="41"/>
        <v>딱풀/900[알파][알파]</v>
      </c>
      <c r="L2667" s="31" t="s">
        <v>34075</v>
      </c>
    </row>
    <row r="2668" spans="1:12" x14ac:dyDescent="0.15">
      <c r="A2668" s="31" t="s">
        <v>13152</v>
      </c>
      <c r="B2668" s="31" t="s">
        <v>52667</v>
      </c>
      <c r="C2668" s="32">
        <v>345000</v>
      </c>
      <c r="D2668" s="31" t="s">
        <v>1213</v>
      </c>
      <c r="E2668" s="31" t="s">
        <v>51</v>
      </c>
      <c r="F2668" s="31" t="s">
        <v>10209</v>
      </c>
      <c r="H2668" s="10" t="e">
        <f>VLOOKUP(A2668,#REF!,3,FALSE)</f>
        <v>#REF!</v>
      </c>
      <c r="I2668" s="10" t="e">
        <f>VLOOKUP(A2668,#REF!,4,FALSE)</f>
        <v>#REF!</v>
      </c>
      <c r="J2668" s="31" t="s">
        <v>10318</v>
      </c>
      <c r="K2668" s="10" t="str">
        <f t="shared" si="41"/>
        <v>딱풀/1200[알파][알파]</v>
      </c>
      <c r="L2668" s="31" t="s">
        <v>34079</v>
      </c>
    </row>
    <row r="2669" spans="1:12" x14ac:dyDescent="0.15">
      <c r="A2669" s="31" t="s">
        <v>13151</v>
      </c>
      <c r="B2669" s="31" t="s">
        <v>52667</v>
      </c>
      <c r="C2669" s="32">
        <v>1000</v>
      </c>
      <c r="D2669" s="31" t="s">
        <v>1213</v>
      </c>
      <c r="E2669" s="31" t="s">
        <v>67</v>
      </c>
      <c r="F2669" s="31" t="s">
        <v>10209</v>
      </c>
      <c r="H2669" s="10" t="e">
        <f>VLOOKUP(A2669,#REF!,3,FALSE)</f>
        <v>#REF!</v>
      </c>
      <c r="I2669" s="10" t="e">
        <f>VLOOKUP(A2669,#REF!,4,FALSE)</f>
        <v>#REF!</v>
      </c>
      <c r="J2669" s="31" t="s">
        <v>10318</v>
      </c>
      <c r="K2669" s="10" t="str">
        <f t="shared" si="41"/>
        <v>딱풀/1200[알파][알파]</v>
      </c>
      <c r="L2669" s="31" t="s">
        <v>34078</v>
      </c>
    </row>
    <row r="2670" spans="1:12" x14ac:dyDescent="0.15">
      <c r="A2670" s="31" t="s">
        <v>13153</v>
      </c>
      <c r="B2670" s="31" t="s">
        <v>52667</v>
      </c>
      <c r="C2670" s="32">
        <v>11500</v>
      </c>
      <c r="D2670" s="31" t="s">
        <v>1213</v>
      </c>
      <c r="E2670" s="31" t="s">
        <v>68</v>
      </c>
      <c r="F2670" s="31" t="s">
        <v>10209</v>
      </c>
      <c r="H2670" s="10" t="e">
        <f>VLOOKUP(A2670,#REF!,3,FALSE)</f>
        <v>#REF!</v>
      </c>
      <c r="I2670" s="10" t="e">
        <f>VLOOKUP(A2670,#REF!,4,FALSE)</f>
        <v>#REF!</v>
      </c>
      <c r="J2670" s="31" t="s">
        <v>10318</v>
      </c>
      <c r="K2670" s="10" t="str">
        <f t="shared" si="41"/>
        <v>딱풀/1200[알파][알파]</v>
      </c>
      <c r="L2670" s="31" t="s">
        <v>34080</v>
      </c>
    </row>
    <row r="2671" spans="1:12" x14ac:dyDescent="0.15">
      <c r="A2671" s="31" t="s">
        <v>13154</v>
      </c>
      <c r="B2671" s="31" t="s">
        <v>60435</v>
      </c>
      <c r="C2671" s="32">
        <v>3500</v>
      </c>
      <c r="D2671" s="31" t="s">
        <v>892</v>
      </c>
      <c r="E2671" s="31" t="s">
        <v>67</v>
      </c>
      <c r="F2671" s="31" t="s">
        <v>9833</v>
      </c>
      <c r="H2671" s="10" t="e">
        <f>VLOOKUP(A2671,#REF!,3,FALSE)</f>
        <v>#REF!</v>
      </c>
      <c r="I2671" s="10" t="e">
        <f>VLOOKUP(A2671,#REF!,4,FALSE)</f>
        <v>#REF!</v>
      </c>
      <c r="J2671" s="31" t="s">
        <v>10318</v>
      </c>
      <c r="K2671" s="10" t="str">
        <f t="shared" si="41"/>
        <v>칼라목펜꽂이[알파][알파]</v>
      </c>
      <c r="L2671" s="31" t="s">
        <v>34081</v>
      </c>
    </row>
    <row r="2672" spans="1:12" x14ac:dyDescent="0.15">
      <c r="A2672" s="31" t="s">
        <v>13156</v>
      </c>
      <c r="B2672" s="31" t="s">
        <v>52668</v>
      </c>
      <c r="C2672" s="32">
        <v>1100</v>
      </c>
      <c r="D2672" s="31" t="s">
        <v>2307</v>
      </c>
      <c r="E2672" s="31" t="s">
        <v>67</v>
      </c>
      <c r="F2672" s="31" t="s">
        <v>9711</v>
      </c>
      <c r="H2672" s="10" t="e">
        <f>VLOOKUP(A2672,#REF!,3,FALSE)</f>
        <v>#REF!</v>
      </c>
      <c r="I2672" s="10" t="e">
        <f>VLOOKUP(A2672,#REF!,4,FALSE)</f>
        <v>#REF!</v>
      </c>
      <c r="J2672" s="31" t="s">
        <v>10382</v>
      </c>
      <c r="K2672" s="10" t="str">
        <f t="shared" si="41"/>
        <v>분필홀더[문교][문교]</v>
      </c>
      <c r="L2672" s="31" t="s">
        <v>34083</v>
      </c>
    </row>
    <row r="2673" spans="1:12" x14ac:dyDescent="0.15">
      <c r="A2673" s="31" t="s">
        <v>13155</v>
      </c>
      <c r="B2673" s="31" t="s">
        <v>52668</v>
      </c>
      <c r="C2673" s="32">
        <v>6600</v>
      </c>
      <c r="D2673" s="31" t="s">
        <v>2307</v>
      </c>
      <c r="E2673" s="31" t="s">
        <v>68</v>
      </c>
      <c r="F2673" s="31" t="s">
        <v>9711</v>
      </c>
      <c r="H2673" s="10" t="e">
        <f>VLOOKUP(A2673,#REF!,3,FALSE)</f>
        <v>#REF!</v>
      </c>
      <c r="I2673" s="10" t="e">
        <f>VLOOKUP(A2673,#REF!,4,FALSE)</f>
        <v>#REF!</v>
      </c>
      <c r="J2673" s="31" t="s">
        <v>10382</v>
      </c>
      <c r="K2673" s="10" t="str">
        <f t="shared" si="41"/>
        <v>분필홀더[문교][문교]</v>
      </c>
      <c r="L2673" s="31" t="s">
        <v>34082</v>
      </c>
    </row>
    <row r="2674" spans="1:12" x14ac:dyDescent="0.15">
      <c r="A2674" s="31" t="s">
        <v>13157</v>
      </c>
      <c r="B2674" s="31" t="s">
        <v>52669</v>
      </c>
      <c r="C2674" s="32">
        <v>3200</v>
      </c>
      <c r="D2674" s="31" t="s">
        <v>2216</v>
      </c>
      <c r="E2674" s="31" t="s">
        <v>67</v>
      </c>
      <c r="F2674" s="31" t="s">
        <v>9681</v>
      </c>
      <c r="H2674" s="10" t="e">
        <f>VLOOKUP(A2674,#REF!,3,FALSE)</f>
        <v>#REF!</v>
      </c>
      <c r="I2674" s="10" t="e">
        <f>VLOOKUP(A2674,#REF!,4,FALSE)</f>
        <v>#REF!</v>
      </c>
      <c r="J2674" s="31" t="s">
        <v>1028</v>
      </c>
      <c r="K2674" s="10" t="str">
        <f t="shared" si="41"/>
        <v>고무인[그린][그린]</v>
      </c>
      <c r="L2674" s="31" t="s">
        <v>34084</v>
      </c>
    </row>
    <row r="2675" spans="1:12" x14ac:dyDescent="0.15">
      <c r="A2675" s="31" t="s">
        <v>13158</v>
      </c>
      <c r="B2675" s="31" t="s">
        <v>52669</v>
      </c>
      <c r="C2675" s="32">
        <v>3200</v>
      </c>
      <c r="D2675" s="31" t="s">
        <v>2215</v>
      </c>
      <c r="E2675" s="31" t="s">
        <v>67</v>
      </c>
      <c r="F2675" s="31" t="s">
        <v>9681</v>
      </c>
      <c r="H2675" s="10" t="e">
        <f>VLOOKUP(A2675,#REF!,3,FALSE)</f>
        <v>#REF!</v>
      </c>
      <c r="I2675" s="10" t="e">
        <f>VLOOKUP(A2675,#REF!,4,FALSE)</f>
        <v>#REF!</v>
      </c>
      <c r="J2675" s="31" t="s">
        <v>1028</v>
      </c>
      <c r="K2675" s="10" t="str">
        <f t="shared" si="41"/>
        <v>고무인[그린][그린]</v>
      </c>
      <c r="L2675" s="31" t="s">
        <v>34085</v>
      </c>
    </row>
    <row r="2676" spans="1:12" x14ac:dyDescent="0.15">
      <c r="A2676" s="31" t="s">
        <v>13159</v>
      </c>
      <c r="B2676" s="31" t="s">
        <v>60435</v>
      </c>
      <c r="C2676" s="32">
        <v>3500</v>
      </c>
      <c r="D2676" s="31" t="s">
        <v>896</v>
      </c>
      <c r="E2676" s="31" t="s">
        <v>67</v>
      </c>
      <c r="F2676" s="31" t="s">
        <v>9833</v>
      </c>
      <c r="H2676" s="10" t="e">
        <f>VLOOKUP(A2676,#REF!,3,FALSE)</f>
        <v>#REF!</v>
      </c>
      <c r="I2676" s="10" t="e">
        <f>VLOOKUP(A2676,#REF!,4,FALSE)</f>
        <v>#REF!</v>
      </c>
      <c r="J2676" s="31" t="s">
        <v>10318</v>
      </c>
      <c r="K2676" s="10" t="str">
        <f t="shared" si="41"/>
        <v>칼라목펜꽂이[알파][알파]</v>
      </c>
      <c r="L2676" s="31" t="s">
        <v>34081</v>
      </c>
    </row>
    <row r="2677" spans="1:12" x14ac:dyDescent="0.15">
      <c r="A2677" s="31" t="s">
        <v>13160</v>
      </c>
      <c r="B2677" s="31" t="s">
        <v>52670</v>
      </c>
      <c r="C2677" s="32">
        <v>16200</v>
      </c>
      <c r="D2677" s="31" t="s">
        <v>1006</v>
      </c>
      <c r="E2677" s="31" t="s">
        <v>67</v>
      </c>
      <c r="F2677" s="31" t="s">
        <v>9700</v>
      </c>
      <c r="H2677" s="10" t="e">
        <f>VLOOKUP(A2677,#REF!,3,FALSE)</f>
        <v>#REF!</v>
      </c>
      <c r="I2677" s="10" t="e">
        <f>VLOOKUP(A2677,#REF!,4,FALSE)</f>
        <v>#REF!</v>
      </c>
      <c r="J2677" s="31" t="s">
        <v>10383</v>
      </c>
      <c r="K2677" s="10" t="str">
        <f t="shared" si="41"/>
        <v>스테플러/HD-50[맥스][맥스]</v>
      </c>
      <c r="L2677" s="31" t="s">
        <v>34086</v>
      </c>
    </row>
    <row r="2678" spans="1:12" x14ac:dyDescent="0.15">
      <c r="A2678" s="31" t="s">
        <v>13161</v>
      </c>
      <c r="B2678" s="31" t="s">
        <v>52671</v>
      </c>
      <c r="C2678" s="32">
        <v>16500</v>
      </c>
      <c r="D2678" s="31" t="s">
        <v>60177</v>
      </c>
      <c r="E2678" s="31" t="s">
        <v>67</v>
      </c>
      <c r="F2678" s="31" t="s">
        <v>9680</v>
      </c>
      <c r="H2678" s="10" t="e">
        <f>VLOOKUP(A2678,#REF!,3,FALSE)</f>
        <v>#REF!</v>
      </c>
      <c r="I2678" s="10" t="e">
        <f>VLOOKUP(A2678,#REF!,4,FALSE)</f>
        <v>#REF!</v>
      </c>
      <c r="J2678" s="31" t="s">
        <v>8167</v>
      </c>
      <c r="K2678" s="10" t="str">
        <f t="shared" si="41"/>
        <v>포스트잇/슈퍼스티키/미팅노트/6845-SSP[3M][3M]</v>
      </c>
      <c r="L2678" s="31" t="s">
        <v>34087</v>
      </c>
    </row>
    <row r="2679" spans="1:12" x14ac:dyDescent="0.15">
      <c r="A2679" s="31" t="s">
        <v>13162</v>
      </c>
      <c r="B2679" s="31" t="s">
        <v>52672</v>
      </c>
      <c r="C2679" s="32">
        <v>17800</v>
      </c>
      <c r="D2679" s="31" t="s">
        <v>278</v>
      </c>
      <c r="E2679" s="31" t="s">
        <v>67</v>
      </c>
      <c r="F2679" s="31" t="s">
        <v>9680</v>
      </c>
      <c r="H2679" s="10" t="e">
        <f>VLOOKUP(A2679,#REF!,3,FALSE)</f>
        <v>#REF!</v>
      </c>
      <c r="I2679" s="10" t="e">
        <f>VLOOKUP(A2679,#REF!,4,FALSE)</f>
        <v>#REF!</v>
      </c>
      <c r="J2679" s="31" t="s">
        <v>8167</v>
      </c>
      <c r="K2679" s="10" t="str">
        <f t="shared" si="41"/>
        <v>포스트잇/슈퍼스티키/미팅노트/6845-SSPL[3M][3M]</v>
      </c>
      <c r="L2679" s="31" t="s">
        <v>34088</v>
      </c>
    </row>
    <row r="2680" spans="1:12" x14ac:dyDescent="0.15">
      <c r="A2680" s="31" t="s">
        <v>13163</v>
      </c>
      <c r="B2680" s="31" t="s">
        <v>52673</v>
      </c>
      <c r="C2680" s="32">
        <v>4000</v>
      </c>
      <c r="D2680" s="31" t="s">
        <v>1983</v>
      </c>
      <c r="E2680" s="31" t="s">
        <v>67</v>
      </c>
      <c r="F2680" s="31" t="s">
        <v>9701</v>
      </c>
      <c r="H2680" s="10" t="e">
        <f>VLOOKUP(A2680,#REF!,3,FALSE)</f>
        <v>#REF!</v>
      </c>
      <c r="I2680" s="10" t="e">
        <f>VLOOKUP(A2680,#REF!,4,FALSE)</f>
        <v>#REF!</v>
      </c>
      <c r="J2680" s="31" t="s">
        <v>10352</v>
      </c>
      <c r="K2680" s="10" t="str">
        <f t="shared" si="41"/>
        <v>Y자형꽂이/4557(구:F150110)[아트사인][아트사인]</v>
      </c>
      <c r="L2680" s="31" t="s">
        <v>111</v>
      </c>
    </row>
    <row r="2681" spans="1:12" x14ac:dyDescent="0.15">
      <c r="A2681" s="31" t="s">
        <v>13164</v>
      </c>
      <c r="B2681" s="31" t="s">
        <v>52673</v>
      </c>
      <c r="C2681" s="32">
        <v>4000</v>
      </c>
      <c r="D2681" s="31" t="s">
        <v>1983</v>
      </c>
      <c r="E2681" s="31" t="s">
        <v>67</v>
      </c>
      <c r="F2681" s="31" t="s">
        <v>9701</v>
      </c>
      <c r="H2681" s="10" t="e">
        <f>VLOOKUP(A2681,#REF!,3,FALSE)</f>
        <v>#REF!</v>
      </c>
      <c r="I2681" s="10" t="e">
        <f>VLOOKUP(A2681,#REF!,4,FALSE)</f>
        <v>#REF!</v>
      </c>
      <c r="J2681" s="31" t="s">
        <v>10352</v>
      </c>
      <c r="K2681" s="10" t="str">
        <f t="shared" si="41"/>
        <v>Y자형꽂이/4557(구:F150110)[아트사인][아트사인]</v>
      </c>
      <c r="L2681" s="31" t="s">
        <v>34089</v>
      </c>
    </row>
    <row r="2682" spans="1:12" x14ac:dyDescent="0.15">
      <c r="A2682" s="31" t="s">
        <v>13165</v>
      </c>
      <c r="B2682" s="31" t="s">
        <v>52674</v>
      </c>
      <c r="C2682" s="32">
        <v>3000</v>
      </c>
      <c r="D2682" s="31" t="s">
        <v>131</v>
      </c>
      <c r="E2682" s="31" t="s">
        <v>67</v>
      </c>
      <c r="F2682" s="31" t="s">
        <v>9682</v>
      </c>
      <c r="H2682" s="10" t="e">
        <f>VLOOKUP(A2682,#REF!,3,FALSE)</f>
        <v>#REF!</v>
      </c>
      <c r="I2682" s="10" t="e">
        <f>VLOOKUP(A2682,#REF!,4,FALSE)</f>
        <v>#REF!</v>
      </c>
      <c r="J2682" s="31" t="s">
        <v>8167</v>
      </c>
      <c r="K2682" s="10" t="str">
        <f t="shared" si="41"/>
        <v>포스트잇/플래그/680-5KP[3M][3M]</v>
      </c>
      <c r="L2682" s="31" t="s">
        <v>34090</v>
      </c>
    </row>
    <row r="2683" spans="1:12" x14ac:dyDescent="0.15">
      <c r="A2683" s="31" t="s">
        <v>13166</v>
      </c>
      <c r="B2683" s="31" t="s">
        <v>52674</v>
      </c>
      <c r="C2683" s="32">
        <v>60000</v>
      </c>
      <c r="D2683" s="31" t="s">
        <v>131</v>
      </c>
      <c r="E2683" s="31" t="s">
        <v>68</v>
      </c>
      <c r="F2683" s="31" t="s">
        <v>9682</v>
      </c>
      <c r="H2683" s="10" t="e">
        <f>VLOOKUP(A2683,#REF!,3,FALSE)</f>
        <v>#REF!</v>
      </c>
      <c r="I2683" s="10" t="e">
        <f>VLOOKUP(A2683,#REF!,4,FALSE)</f>
        <v>#REF!</v>
      </c>
      <c r="J2683" s="31" t="s">
        <v>8167</v>
      </c>
      <c r="K2683" s="10" t="str">
        <f t="shared" si="41"/>
        <v>포스트잇/플래그/680-5KP[3M][3M]</v>
      </c>
      <c r="L2683" s="31" t="s">
        <v>34091</v>
      </c>
    </row>
    <row r="2684" spans="1:12" x14ac:dyDescent="0.15">
      <c r="A2684" s="31" t="s">
        <v>61410</v>
      </c>
      <c r="B2684" s="31" t="s">
        <v>67888</v>
      </c>
      <c r="C2684" s="32">
        <v>20000</v>
      </c>
      <c r="D2684" s="31" t="s">
        <v>64028</v>
      </c>
      <c r="E2684" s="31" t="s">
        <v>67</v>
      </c>
      <c r="F2684" s="31" t="s">
        <v>9666</v>
      </c>
      <c r="H2684" s="10" t="e">
        <f>VLOOKUP(A2684,#REF!,3,FALSE)</f>
        <v>#REF!</v>
      </c>
      <c r="I2684" s="10" t="e">
        <f>VLOOKUP(A2684,#REF!,4,FALSE)</f>
        <v>#REF!</v>
      </c>
      <c r="J2684" s="31" t="s">
        <v>1028</v>
      </c>
      <c r="K2684" s="10" t="str">
        <f t="shared" si="41"/>
        <v>도장/흑인조,화양목계인/주문제작[그린][그린]</v>
      </c>
      <c r="L2684" s="31" t="s">
        <v>65406</v>
      </c>
    </row>
    <row r="2685" spans="1:12" x14ac:dyDescent="0.15">
      <c r="A2685" s="31" t="s">
        <v>61411</v>
      </c>
      <c r="B2685" s="31" t="s">
        <v>67888</v>
      </c>
      <c r="C2685" s="32">
        <v>23000</v>
      </c>
      <c r="D2685" s="31" t="s">
        <v>64029</v>
      </c>
      <c r="E2685" s="31" t="s">
        <v>67</v>
      </c>
      <c r="F2685" s="31" t="s">
        <v>9666</v>
      </c>
      <c r="H2685" s="10" t="e">
        <f>VLOOKUP(A2685,#REF!,3,FALSE)</f>
        <v>#REF!</v>
      </c>
      <c r="I2685" s="10" t="e">
        <f>VLOOKUP(A2685,#REF!,4,FALSE)</f>
        <v>#REF!</v>
      </c>
      <c r="J2685" s="31" t="s">
        <v>1028</v>
      </c>
      <c r="K2685" s="10" t="str">
        <f t="shared" si="41"/>
        <v>도장/흑인조,화양목계인/주문제작[그린][그린]</v>
      </c>
      <c r="L2685" s="31" t="s">
        <v>65407</v>
      </c>
    </row>
    <row r="2686" spans="1:12" x14ac:dyDescent="0.15">
      <c r="A2686" s="31" t="s">
        <v>61412</v>
      </c>
      <c r="B2686" s="31" t="s">
        <v>67888</v>
      </c>
      <c r="C2686" s="32">
        <v>23000</v>
      </c>
      <c r="D2686" s="31" t="s">
        <v>64030</v>
      </c>
      <c r="E2686" s="31" t="s">
        <v>67</v>
      </c>
      <c r="F2686" s="31" t="s">
        <v>9666</v>
      </c>
      <c r="H2686" s="10" t="e">
        <f>VLOOKUP(A2686,#REF!,3,FALSE)</f>
        <v>#REF!</v>
      </c>
      <c r="I2686" s="10" t="e">
        <f>VLOOKUP(A2686,#REF!,4,FALSE)</f>
        <v>#REF!</v>
      </c>
      <c r="J2686" s="31" t="s">
        <v>1028</v>
      </c>
      <c r="K2686" s="10" t="str">
        <f t="shared" si="41"/>
        <v>도장/흑인조,화양목계인/주문제작[그린][그린]</v>
      </c>
      <c r="L2686" s="31" t="s">
        <v>65408</v>
      </c>
    </row>
    <row r="2687" spans="1:12" x14ac:dyDescent="0.15">
      <c r="A2687" s="31" t="s">
        <v>61413</v>
      </c>
      <c r="B2687" s="31" t="s">
        <v>67888</v>
      </c>
      <c r="C2687" s="32">
        <v>23000</v>
      </c>
      <c r="D2687" s="31" t="s">
        <v>64031</v>
      </c>
      <c r="E2687" s="31" t="s">
        <v>67</v>
      </c>
      <c r="F2687" s="31" t="s">
        <v>9666</v>
      </c>
      <c r="H2687" s="10" t="e">
        <f>VLOOKUP(A2687,#REF!,3,FALSE)</f>
        <v>#REF!</v>
      </c>
      <c r="I2687" s="10" t="e">
        <f>VLOOKUP(A2687,#REF!,4,FALSE)</f>
        <v>#REF!</v>
      </c>
      <c r="J2687" s="31" t="s">
        <v>1028</v>
      </c>
      <c r="K2687" s="10" t="str">
        <f t="shared" si="41"/>
        <v>도장/흑인조,화양목계인/주문제작[그린][그린]</v>
      </c>
      <c r="L2687" s="31" t="s">
        <v>65409</v>
      </c>
    </row>
    <row r="2688" spans="1:12" x14ac:dyDescent="0.15">
      <c r="A2688" s="31" t="s">
        <v>50084</v>
      </c>
      <c r="B2688" s="31" t="s">
        <v>52675</v>
      </c>
      <c r="C2688" s="32">
        <v>8000</v>
      </c>
      <c r="D2688" s="31" t="s">
        <v>50267</v>
      </c>
      <c r="E2688" s="31" t="s">
        <v>67</v>
      </c>
      <c r="F2688" s="31" t="s">
        <v>9669</v>
      </c>
      <c r="H2688" s="10" t="e">
        <f>VLOOKUP(A2688,#REF!,3,FALSE)</f>
        <v>#REF!</v>
      </c>
      <c r="I2688" s="10" t="e">
        <f>VLOOKUP(A2688,#REF!,4,FALSE)</f>
        <v>#REF!</v>
      </c>
      <c r="J2688" s="31" t="s">
        <v>1028</v>
      </c>
      <c r="K2688" s="10" t="str">
        <f t="shared" si="41"/>
        <v>회사명판[그린][그린]</v>
      </c>
      <c r="L2688" s="31" t="s">
        <v>50401</v>
      </c>
    </row>
    <row r="2689" spans="1:12" x14ac:dyDescent="0.15">
      <c r="A2689" s="31" t="s">
        <v>50085</v>
      </c>
      <c r="B2689" s="31" t="s">
        <v>52675</v>
      </c>
      <c r="C2689" s="32">
        <v>8000</v>
      </c>
      <c r="D2689" s="31" t="s">
        <v>50268</v>
      </c>
      <c r="E2689" s="31" t="s">
        <v>67</v>
      </c>
      <c r="F2689" s="31" t="s">
        <v>9669</v>
      </c>
      <c r="H2689" s="10" t="e">
        <f>VLOOKUP(A2689,#REF!,3,FALSE)</f>
        <v>#REF!</v>
      </c>
      <c r="I2689" s="10" t="e">
        <f>VLOOKUP(A2689,#REF!,4,FALSE)</f>
        <v>#REF!</v>
      </c>
      <c r="J2689" s="31" t="s">
        <v>1028</v>
      </c>
      <c r="K2689" s="10" t="str">
        <f t="shared" si="41"/>
        <v>회사명판[그린][그린]</v>
      </c>
      <c r="L2689" s="31" t="s">
        <v>50402</v>
      </c>
    </row>
    <row r="2690" spans="1:12" x14ac:dyDescent="0.15">
      <c r="A2690" s="31" t="s">
        <v>50086</v>
      </c>
      <c r="B2690" s="31" t="s">
        <v>52676</v>
      </c>
      <c r="C2690" s="32">
        <v>8000</v>
      </c>
      <c r="D2690" s="31" t="s">
        <v>50269</v>
      </c>
      <c r="E2690" s="31" t="s">
        <v>67</v>
      </c>
      <c r="F2690" s="31" t="s">
        <v>9669</v>
      </c>
      <c r="H2690" s="10" t="e">
        <f>VLOOKUP(A2690,#REF!,3,FALSE)</f>
        <v>#REF!</v>
      </c>
      <c r="I2690" s="10" t="e">
        <f>VLOOKUP(A2690,#REF!,4,FALSE)</f>
        <v>#REF!</v>
      </c>
      <c r="J2690" s="31" t="s">
        <v>1028</v>
      </c>
      <c r="K2690" s="10" t="str">
        <f t="shared" si="41"/>
        <v>세금계산서명판[그린][그린]</v>
      </c>
      <c r="L2690" s="31" t="s">
        <v>50403</v>
      </c>
    </row>
    <row r="2691" spans="1:12" x14ac:dyDescent="0.15">
      <c r="A2691" s="31" t="s">
        <v>50087</v>
      </c>
      <c r="B2691" s="31" t="s">
        <v>52675</v>
      </c>
      <c r="C2691" s="32">
        <v>8000</v>
      </c>
      <c r="D2691" s="31" t="s">
        <v>50270</v>
      </c>
      <c r="E2691" s="31" t="s">
        <v>67</v>
      </c>
      <c r="F2691" s="31" t="s">
        <v>9669</v>
      </c>
      <c r="H2691" s="10" t="e">
        <f>VLOOKUP(A2691,#REF!,3,FALSE)</f>
        <v>#REF!</v>
      </c>
      <c r="I2691" s="10" t="e">
        <f>VLOOKUP(A2691,#REF!,4,FALSE)</f>
        <v>#REF!</v>
      </c>
      <c r="J2691" s="31" t="s">
        <v>1028</v>
      </c>
      <c r="K2691" s="10" t="str">
        <f t="shared" ref="K2691:K2754" si="42">IF(J2691="",B2691,B2691&amp;"["&amp;J2691&amp;"]")</f>
        <v>회사명판[그린][그린]</v>
      </c>
      <c r="L2691" s="31" t="s">
        <v>50404</v>
      </c>
    </row>
    <row r="2692" spans="1:12" x14ac:dyDescent="0.15">
      <c r="A2692" s="31" t="s">
        <v>50088</v>
      </c>
      <c r="B2692" s="31" t="s">
        <v>52677</v>
      </c>
      <c r="C2692" s="32">
        <v>10000</v>
      </c>
      <c r="D2692" s="31" t="s">
        <v>50271</v>
      </c>
      <c r="E2692" s="31" t="s">
        <v>67</v>
      </c>
      <c r="F2692" s="31" t="s">
        <v>64996</v>
      </c>
      <c r="H2692" s="10" t="e">
        <f>VLOOKUP(A2692,#REF!,3,FALSE)</f>
        <v>#REF!</v>
      </c>
      <c r="I2692" s="10" t="e">
        <f>VLOOKUP(A2692,#REF!,4,FALSE)</f>
        <v>#REF!</v>
      </c>
      <c r="J2692" s="31" t="s">
        <v>1028</v>
      </c>
      <c r="K2692" s="10" t="str">
        <f t="shared" si="42"/>
        <v>회사영문명판[그린][그린]</v>
      </c>
      <c r="L2692" s="31" t="s">
        <v>50405</v>
      </c>
    </row>
    <row r="2693" spans="1:12" x14ac:dyDescent="0.15">
      <c r="A2693" s="31" t="s">
        <v>50089</v>
      </c>
      <c r="B2693" s="31" t="s">
        <v>52677</v>
      </c>
      <c r="C2693" s="32">
        <v>9000</v>
      </c>
      <c r="D2693" s="31" t="s">
        <v>50272</v>
      </c>
      <c r="E2693" s="31" t="s">
        <v>67</v>
      </c>
      <c r="F2693" s="31" t="s">
        <v>64996</v>
      </c>
      <c r="H2693" s="10" t="e">
        <f>VLOOKUP(A2693,#REF!,3,FALSE)</f>
        <v>#REF!</v>
      </c>
      <c r="I2693" s="10" t="e">
        <f>VLOOKUP(A2693,#REF!,4,FALSE)</f>
        <v>#REF!</v>
      </c>
      <c r="J2693" s="31" t="s">
        <v>1028</v>
      </c>
      <c r="K2693" s="10" t="str">
        <f t="shared" si="42"/>
        <v>회사영문명판[그린][그린]</v>
      </c>
      <c r="L2693" s="31" t="s">
        <v>50406</v>
      </c>
    </row>
    <row r="2694" spans="1:12" x14ac:dyDescent="0.15">
      <c r="A2694" s="31" t="s">
        <v>50090</v>
      </c>
      <c r="B2694" s="31" t="s">
        <v>52678</v>
      </c>
      <c r="C2694" s="32">
        <v>10000</v>
      </c>
      <c r="D2694" s="31" t="s">
        <v>50273</v>
      </c>
      <c r="E2694" s="31" t="s">
        <v>67</v>
      </c>
      <c r="F2694" s="31" t="s">
        <v>64996</v>
      </c>
      <c r="H2694" s="10" t="e">
        <f>VLOOKUP(A2694,#REF!,3,FALSE)</f>
        <v>#REF!</v>
      </c>
      <c r="I2694" s="10" t="e">
        <f>VLOOKUP(A2694,#REF!,4,FALSE)</f>
        <v>#REF!</v>
      </c>
      <c r="J2694" s="31" t="s">
        <v>1028</v>
      </c>
      <c r="K2694" s="10" t="str">
        <f t="shared" si="42"/>
        <v>영문싸인방[그린][그린]</v>
      </c>
      <c r="L2694" s="31" t="s">
        <v>50407</v>
      </c>
    </row>
    <row r="2695" spans="1:12" x14ac:dyDescent="0.15">
      <c r="A2695" s="31" t="s">
        <v>50091</v>
      </c>
      <c r="B2695" s="31" t="s">
        <v>52678</v>
      </c>
      <c r="C2695" s="32">
        <v>8000</v>
      </c>
      <c r="D2695" s="31" t="s">
        <v>50274</v>
      </c>
      <c r="E2695" s="31" t="s">
        <v>67</v>
      </c>
      <c r="F2695" s="31" t="s">
        <v>64996</v>
      </c>
      <c r="H2695" s="10" t="e">
        <f>VLOOKUP(A2695,#REF!,3,FALSE)</f>
        <v>#REF!</v>
      </c>
      <c r="I2695" s="10" t="e">
        <f>VLOOKUP(A2695,#REF!,4,FALSE)</f>
        <v>#REF!</v>
      </c>
      <c r="J2695" s="31" t="s">
        <v>1028</v>
      </c>
      <c r="K2695" s="10" t="str">
        <f t="shared" si="42"/>
        <v>영문싸인방[그린][그린]</v>
      </c>
      <c r="L2695" s="31" t="s">
        <v>50408</v>
      </c>
    </row>
    <row r="2696" spans="1:12" x14ac:dyDescent="0.15">
      <c r="A2696" s="31" t="s">
        <v>50092</v>
      </c>
      <c r="B2696" s="31" t="s">
        <v>52679</v>
      </c>
      <c r="C2696" s="32">
        <v>18000</v>
      </c>
      <c r="D2696" s="31" t="s">
        <v>50275</v>
      </c>
      <c r="E2696" s="31" t="s">
        <v>67</v>
      </c>
      <c r="F2696" s="31" t="s">
        <v>9669</v>
      </c>
      <c r="H2696" s="10" t="e">
        <f>VLOOKUP(A2696,#REF!,3,FALSE)</f>
        <v>#REF!</v>
      </c>
      <c r="I2696" s="10" t="e">
        <f>VLOOKUP(A2696,#REF!,4,FALSE)</f>
        <v>#REF!</v>
      </c>
      <c r="J2696" s="31" t="s">
        <v>1028</v>
      </c>
      <c r="K2696" s="10" t="str">
        <f t="shared" si="42"/>
        <v>접수발송인/주문제작[그린][그린]</v>
      </c>
      <c r="L2696" s="31" t="s">
        <v>50409</v>
      </c>
    </row>
    <row r="2697" spans="1:12" x14ac:dyDescent="0.15">
      <c r="A2697" s="31" t="s">
        <v>50093</v>
      </c>
      <c r="B2697" s="31" t="s">
        <v>52679</v>
      </c>
      <c r="C2697" s="32">
        <v>20000</v>
      </c>
      <c r="D2697" s="31" t="s">
        <v>50276</v>
      </c>
      <c r="E2697" s="31" t="s">
        <v>67</v>
      </c>
      <c r="F2697" s="31" t="s">
        <v>9669</v>
      </c>
      <c r="H2697" s="10" t="e">
        <f>VLOOKUP(A2697,#REF!,3,FALSE)</f>
        <v>#REF!</v>
      </c>
      <c r="I2697" s="10" t="e">
        <f>VLOOKUP(A2697,#REF!,4,FALSE)</f>
        <v>#REF!</v>
      </c>
      <c r="J2697" s="31" t="s">
        <v>1028</v>
      </c>
      <c r="K2697" s="10" t="str">
        <f t="shared" si="42"/>
        <v>접수발송인/주문제작[그린][그린]</v>
      </c>
      <c r="L2697" s="31" t="s">
        <v>50410</v>
      </c>
    </row>
    <row r="2698" spans="1:12" x14ac:dyDescent="0.15">
      <c r="A2698" s="31" t="s">
        <v>50094</v>
      </c>
      <c r="B2698" s="31" t="s">
        <v>52680</v>
      </c>
      <c r="C2698" s="32">
        <v>15000</v>
      </c>
      <c r="D2698" s="31" t="s">
        <v>50277</v>
      </c>
      <c r="E2698" s="31" t="s">
        <v>67</v>
      </c>
      <c r="F2698" s="31" t="s">
        <v>9669</v>
      </c>
      <c r="H2698" s="10" t="e">
        <f>VLOOKUP(A2698,#REF!,3,FALSE)</f>
        <v>#REF!</v>
      </c>
      <c r="I2698" s="10" t="e">
        <f>VLOOKUP(A2698,#REF!,4,FALSE)</f>
        <v>#REF!</v>
      </c>
      <c r="J2698" s="31" t="s">
        <v>1028</v>
      </c>
      <c r="K2698" s="10" t="str">
        <f t="shared" si="42"/>
        <v>사각회전일부인[그린][그린]</v>
      </c>
      <c r="L2698" s="31" t="s">
        <v>50411</v>
      </c>
    </row>
    <row r="2699" spans="1:12" x14ac:dyDescent="0.15">
      <c r="A2699" s="31" t="s">
        <v>50095</v>
      </c>
      <c r="B2699" s="31" t="s">
        <v>52681</v>
      </c>
      <c r="C2699" s="32">
        <v>15000</v>
      </c>
      <c r="D2699" s="31" t="s">
        <v>50278</v>
      </c>
      <c r="E2699" s="31" t="s">
        <v>67</v>
      </c>
      <c r="F2699" s="31" t="s">
        <v>9669</v>
      </c>
      <c r="H2699" s="10" t="e">
        <f>VLOOKUP(A2699,#REF!,3,FALSE)</f>
        <v>#REF!</v>
      </c>
      <c r="I2699" s="10" t="e">
        <f>VLOOKUP(A2699,#REF!,4,FALSE)</f>
        <v>#REF!</v>
      </c>
      <c r="J2699" s="31" t="s">
        <v>1028</v>
      </c>
      <c r="K2699" s="10" t="str">
        <f t="shared" si="42"/>
        <v>원형회전일부인/제작[그린][그린]</v>
      </c>
      <c r="L2699" s="31" t="s">
        <v>50412</v>
      </c>
    </row>
    <row r="2700" spans="1:12" x14ac:dyDescent="0.15">
      <c r="A2700" s="31" t="s">
        <v>13167</v>
      </c>
      <c r="B2700" s="31" t="s">
        <v>52682</v>
      </c>
      <c r="C2700" s="32">
        <v>9000</v>
      </c>
      <c r="D2700" s="31" t="s">
        <v>1011</v>
      </c>
      <c r="E2700" s="31" t="s">
        <v>67</v>
      </c>
      <c r="F2700" s="31" t="s">
        <v>9797</v>
      </c>
      <c r="H2700" s="10" t="e">
        <f>VLOOKUP(A2700,#REF!,3,FALSE)</f>
        <v>#REF!</v>
      </c>
      <c r="I2700" s="10" t="e">
        <f>VLOOKUP(A2700,#REF!,4,FALSE)</f>
        <v>#REF!</v>
      </c>
      <c r="J2700" s="31" t="s">
        <v>10383</v>
      </c>
      <c r="K2700" s="10" t="str">
        <f t="shared" si="42"/>
        <v>스테플러/HD-10D[맥스][맥스]</v>
      </c>
      <c r="L2700" s="31" t="s">
        <v>34092</v>
      </c>
    </row>
    <row r="2701" spans="1:12" x14ac:dyDescent="0.15">
      <c r="A2701" s="31" t="s">
        <v>13168</v>
      </c>
      <c r="B2701" s="31" t="s">
        <v>52682</v>
      </c>
      <c r="C2701" s="32">
        <v>90000</v>
      </c>
      <c r="D2701" s="31" t="s">
        <v>1011</v>
      </c>
      <c r="E2701" s="31" t="s">
        <v>68</v>
      </c>
      <c r="F2701" s="31" t="s">
        <v>9797</v>
      </c>
      <c r="H2701" s="10" t="e">
        <f>VLOOKUP(A2701,#REF!,3,FALSE)</f>
        <v>#REF!</v>
      </c>
      <c r="I2701" s="10" t="e">
        <f>VLOOKUP(A2701,#REF!,4,FALSE)</f>
        <v>#REF!</v>
      </c>
      <c r="J2701" s="31" t="s">
        <v>10383</v>
      </c>
      <c r="K2701" s="10" t="str">
        <f t="shared" si="42"/>
        <v>스테플러/HD-10D[맥스][맥스]</v>
      </c>
      <c r="L2701" s="31" t="s">
        <v>34093</v>
      </c>
    </row>
    <row r="2702" spans="1:12" x14ac:dyDescent="0.15">
      <c r="A2702" s="31" t="s">
        <v>13170</v>
      </c>
      <c r="B2702" s="31" t="s">
        <v>52682</v>
      </c>
      <c r="C2702" s="32">
        <v>90000</v>
      </c>
      <c r="D2702" s="31" t="s">
        <v>1010</v>
      </c>
      <c r="E2702" s="31" t="s">
        <v>68</v>
      </c>
      <c r="F2702" s="31" t="s">
        <v>9797</v>
      </c>
      <c r="H2702" s="10" t="e">
        <f>VLOOKUP(A2702,#REF!,3,FALSE)</f>
        <v>#REF!</v>
      </c>
      <c r="I2702" s="10" t="e">
        <f>VLOOKUP(A2702,#REF!,4,FALSE)</f>
        <v>#REF!</v>
      </c>
      <c r="J2702" s="31" t="s">
        <v>10383</v>
      </c>
      <c r="K2702" s="10" t="str">
        <f t="shared" si="42"/>
        <v>스테플러/HD-10D[맥스][맥스]</v>
      </c>
      <c r="L2702" s="31" t="s">
        <v>34095</v>
      </c>
    </row>
    <row r="2703" spans="1:12" x14ac:dyDescent="0.15">
      <c r="A2703" s="31" t="s">
        <v>13169</v>
      </c>
      <c r="B2703" s="31" t="s">
        <v>52682</v>
      </c>
      <c r="C2703" s="32">
        <v>9000</v>
      </c>
      <c r="D2703" s="31" t="s">
        <v>1010</v>
      </c>
      <c r="E2703" s="31" t="s">
        <v>67</v>
      </c>
      <c r="F2703" s="31" t="s">
        <v>9797</v>
      </c>
      <c r="H2703" s="10" t="e">
        <f>VLOOKUP(A2703,#REF!,3,FALSE)</f>
        <v>#REF!</v>
      </c>
      <c r="I2703" s="10" t="e">
        <f>VLOOKUP(A2703,#REF!,4,FALSE)</f>
        <v>#REF!</v>
      </c>
      <c r="J2703" s="31" t="s">
        <v>10383</v>
      </c>
      <c r="K2703" s="10" t="str">
        <f t="shared" si="42"/>
        <v>스테플러/HD-10D[맥스][맥스]</v>
      </c>
      <c r="L2703" s="31" t="s">
        <v>34094</v>
      </c>
    </row>
    <row r="2704" spans="1:12" x14ac:dyDescent="0.15">
      <c r="A2704" s="31" t="s">
        <v>13172</v>
      </c>
      <c r="B2704" s="31" t="s">
        <v>52682</v>
      </c>
      <c r="C2704" s="32">
        <v>90000</v>
      </c>
      <c r="D2704" s="31" t="s">
        <v>1013</v>
      </c>
      <c r="E2704" s="31" t="s">
        <v>68</v>
      </c>
      <c r="F2704" s="31" t="s">
        <v>9797</v>
      </c>
      <c r="H2704" s="10" t="e">
        <f>VLOOKUP(A2704,#REF!,3,FALSE)</f>
        <v>#REF!</v>
      </c>
      <c r="I2704" s="10" t="e">
        <f>VLOOKUP(A2704,#REF!,4,FALSE)</f>
        <v>#REF!</v>
      </c>
      <c r="J2704" s="31" t="s">
        <v>10383</v>
      </c>
      <c r="K2704" s="10" t="str">
        <f t="shared" si="42"/>
        <v>스테플러/HD-10D[맥스][맥스]</v>
      </c>
      <c r="L2704" s="31" t="s">
        <v>34097</v>
      </c>
    </row>
    <row r="2705" spans="1:12" x14ac:dyDescent="0.15">
      <c r="A2705" s="31" t="s">
        <v>13171</v>
      </c>
      <c r="B2705" s="31" t="s">
        <v>52682</v>
      </c>
      <c r="C2705" s="32">
        <v>9000</v>
      </c>
      <c r="D2705" s="31" t="s">
        <v>1013</v>
      </c>
      <c r="E2705" s="31" t="s">
        <v>67</v>
      </c>
      <c r="F2705" s="31" t="s">
        <v>9797</v>
      </c>
      <c r="H2705" s="10" t="e">
        <f>VLOOKUP(A2705,#REF!,3,FALSE)</f>
        <v>#REF!</v>
      </c>
      <c r="I2705" s="10" t="e">
        <f>VLOOKUP(A2705,#REF!,4,FALSE)</f>
        <v>#REF!</v>
      </c>
      <c r="J2705" s="31" t="s">
        <v>10383</v>
      </c>
      <c r="K2705" s="10" t="str">
        <f t="shared" si="42"/>
        <v>스테플러/HD-10D[맥스][맥스]</v>
      </c>
      <c r="L2705" s="31" t="s">
        <v>34096</v>
      </c>
    </row>
    <row r="2706" spans="1:12" x14ac:dyDescent="0.15">
      <c r="A2706" s="31" t="s">
        <v>13173</v>
      </c>
      <c r="B2706" s="31" t="s">
        <v>52683</v>
      </c>
      <c r="C2706" s="32">
        <v>1500</v>
      </c>
      <c r="D2706" s="31" t="s">
        <v>1823</v>
      </c>
      <c r="E2706" s="31" t="s">
        <v>67</v>
      </c>
      <c r="F2706" s="31" t="s">
        <v>9752</v>
      </c>
      <c r="H2706" s="10" t="e">
        <f>VLOOKUP(A2706,#REF!,3,FALSE)</f>
        <v>#REF!</v>
      </c>
      <c r="I2706" s="10" t="e">
        <f>VLOOKUP(A2706,#REF!,4,FALSE)</f>
        <v>#REF!</v>
      </c>
      <c r="J2706" s="31" t="s">
        <v>10352</v>
      </c>
      <c r="K2706" s="10" t="str">
        <f t="shared" si="42"/>
        <v>쇼케이스/7723(구:A1410)[아트사인][아트사인]</v>
      </c>
      <c r="L2706" s="31" t="s">
        <v>34098</v>
      </c>
    </row>
    <row r="2707" spans="1:12" x14ac:dyDescent="0.15">
      <c r="A2707" s="31" t="s">
        <v>13174</v>
      </c>
      <c r="B2707" s="31" t="s">
        <v>60436</v>
      </c>
      <c r="C2707" s="32">
        <v>2500</v>
      </c>
      <c r="D2707" s="31" t="s">
        <v>111</v>
      </c>
      <c r="E2707" s="31" t="s">
        <v>67</v>
      </c>
      <c r="F2707" s="31" t="s">
        <v>64997</v>
      </c>
      <c r="H2707" s="10" t="e">
        <f>VLOOKUP(A2707,#REF!,3,FALSE)</f>
        <v>#REF!</v>
      </c>
      <c r="I2707" s="10" t="e">
        <f>VLOOKUP(A2707,#REF!,4,FALSE)</f>
        <v>#REF!</v>
      </c>
      <c r="J2707" s="31" t="s">
        <v>10375</v>
      </c>
      <c r="K2707" s="10" t="str">
        <f t="shared" si="42"/>
        <v>자석리무버[평화][평화]</v>
      </c>
      <c r="L2707" s="31" t="s">
        <v>34099</v>
      </c>
    </row>
    <row r="2708" spans="1:12" x14ac:dyDescent="0.15">
      <c r="A2708" s="31" t="s">
        <v>13175</v>
      </c>
      <c r="B2708" s="31" t="s">
        <v>60436</v>
      </c>
      <c r="C2708" s="32">
        <v>25000</v>
      </c>
      <c r="D2708" s="31" t="s">
        <v>111</v>
      </c>
      <c r="E2708" s="31" t="s">
        <v>68</v>
      </c>
      <c r="F2708" s="31" t="s">
        <v>64997</v>
      </c>
      <c r="H2708" s="10" t="e">
        <f>VLOOKUP(A2708,#REF!,3,FALSE)</f>
        <v>#REF!</v>
      </c>
      <c r="I2708" s="10" t="e">
        <f>VLOOKUP(A2708,#REF!,4,FALSE)</f>
        <v>#REF!</v>
      </c>
      <c r="J2708" s="31" t="s">
        <v>10375</v>
      </c>
      <c r="K2708" s="10" t="str">
        <f t="shared" si="42"/>
        <v>자석리무버[평화][평화]</v>
      </c>
      <c r="L2708" s="31" t="s">
        <v>34100</v>
      </c>
    </row>
    <row r="2709" spans="1:12" x14ac:dyDescent="0.15">
      <c r="A2709" s="31" t="s">
        <v>13177</v>
      </c>
      <c r="B2709" s="31" t="s">
        <v>52684</v>
      </c>
      <c r="C2709" s="32">
        <v>2400</v>
      </c>
      <c r="D2709" s="31" t="s">
        <v>1087</v>
      </c>
      <c r="E2709" s="31" t="s">
        <v>67</v>
      </c>
      <c r="F2709" s="31" t="s">
        <v>9796</v>
      </c>
      <c r="H2709" s="10" t="e">
        <f>VLOOKUP(A2709,#REF!,3,FALSE)</f>
        <v>#REF!</v>
      </c>
      <c r="I2709" s="10" t="e">
        <f>VLOOKUP(A2709,#REF!,4,FALSE)</f>
        <v>#REF!</v>
      </c>
      <c r="J2709" s="31" t="s">
        <v>10376</v>
      </c>
      <c r="K2709" s="10" t="str">
        <f t="shared" si="42"/>
        <v>나이스러/S-2[바이하츠][바이하츠]</v>
      </c>
      <c r="L2709" s="31" t="s">
        <v>34102</v>
      </c>
    </row>
    <row r="2710" spans="1:12" x14ac:dyDescent="0.15">
      <c r="A2710" s="31" t="s">
        <v>13176</v>
      </c>
      <c r="B2710" s="31" t="s">
        <v>52684</v>
      </c>
      <c r="C2710" s="32">
        <v>24000</v>
      </c>
      <c r="D2710" s="31" t="s">
        <v>1087</v>
      </c>
      <c r="E2710" s="31" t="s">
        <v>68</v>
      </c>
      <c r="F2710" s="31" t="s">
        <v>9796</v>
      </c>
      <c r="H2710" s="10" t="e">
        <f>VLOOKUP(A2710,#REF!,3,FALSE)</f>
        <v>#REF!</v>
      </c>
      <c r="I2710" s="10" t="e">
        <f>VLOOKUP(A2710,#REF!,4,FALSE)</f>
        <v>#REF!</v>
      </c>
      <c r="J2710" s="31" t="s">
        <v>10376</v>
      </c>
      <c r="K2710" s="10" t="str">
        <f t="shared" si="42"/>
        <v>나이스러/S-2[바이하츠][바이하츠]</v>
      </c>
      <c r="L2710" s="31" t="s">
        <v>34101</v>
      </c>
    </row>
    <row r="2711" spans="1:12" x14ac:dyDescent="0.15">
      <c r="A2711" s="31" t="s">
        <v>13178</v>
      </c>
      <c r="B2711" s="31" t="s">
        <v>52685</v>
      </c>
      <c r="C2711" s="32">
        <v>800</v>
      </c>
      <c r="D2711" s="31" t="s">
        <v>1736</v>
      </c>
      <c r="E2711" s="31" t="s">
        <v>67</v>
      </c>
      <c r="F2711" s="31" t="s">
        <v>9777</v>
      </c>
      <c r="H2711" s="10" t="e">
        <f>VLOOKUP(A2711,#REF!,3,FALSE)</f>
        <v>#REF!</v>
      </c>
      <c r="I2711" s="10" t="e">
        <f>VLOOKUP(A2711,#REF!,4,FALSE)</f>
        <v>#REF!</v>
      </c>
      <c r="J2711" s="31" t="s">
        <v>10352</v>
      </c>
      <c r="K2711" s="10" t="str">
        <f t="shared" si="42"/>
        <v>프레이트/4821[아트사인][아트사인]</v>
      </c>
      <c r="L2711" s="31" t="s">
        <v>34103</v>
      </c>
    </row>
    <row r="2712" spans="1:12" x14ac:dyDescent="0.15">
      <c r="A2712" s="31" t="s">
        <v>13179</v>
      </c>
      <c r="B2712" s="31" t="s">
        <v>60435</v>
      </c>
      <c r="C2712" s="32">
        <v>3500</v>
      </c>
      <c r="D2712" s="31" t="s">
        <v>895</v>
      </c>
      <c r="E2712" s="31" t="s">
        <v>67</v>
      </c>
      <c r="F2712" s="31" t="s">
        <v>9833</v>
      </c>
      <c r="H2712" s="10" t="e">
        <f>VLOOKUP(A2712,#REF!,3,FALSE)</f>
        <v>#REF!</v>
      </c>
      <c r="I2712" s="10" t="e">
        <f>VLOOKUP(A2712,#REF!,4,FALSE)</f>
        <v>#REF!</v>
      </c>
      <c r="J2712" s="31" t="s">
        <v>10318</v>
      </c>
      <c r="K2712" s="10" t="str">
        <f t="shared" si="42"/>
        <v>칼라목펜꽂이[알파][알파]</v>
      </c>
      <c r="L2712" s="31" t="s">
        <v>34081</v>
      </c>
    </row>
    <row r="2713" spans="1:12" x14ac:dyDescent="0.15">
      <c r="A2713" s="31" t="s">
        <v>13180</v>
      </c>
      <c r="B2713" s="31" t="s">
        <v>60435</v>
      </c>
      <c r="C2713" s="32">
        <v>3500</v>
      </c>
      <c r="D2713" s="31" t="s">
        <v>893</v>
      </c>
      <c r="E2713" s="31" t="s">
        <v>67</v>
      </c>
      <c r="F2713" s="31" t="s">
        <v>9833</v>
      </c>
      <c r="H2713" s="10" t="e">
        <f>VLOOKUP(A2713,#REF!,3,FALSE)</f>
        <v>#REF!</v>
      </c>
      <c r="I2713" s="10" t="e">
        <f>VLOOKUP(A2713,#REF!,4,FALSE)</f>
        <v>#REF!</v>
      </c>
      <c r="J2713" s="31" t="s">
        <v>10318</v>
      </c>
      <c r="K2713" s="10" t="str">
        <f t="shared" si="42"/>
        <v>칼라목펜꽂이[알파][알파]</v>
      </c>
      <c r="L2713" s="31" t="s">
        <v>34081</v>
      </c>
    </row>
    <row r="2714" spans="1:12" x14ac:dyDescent="0.15">
      <c r="A2714" s="31" t="s">
        <v>13182</v>
      </c>
      <c r="B2714" s="31" t="s">
        <v>52686</v>
      </c>
      <c r="C2714" s="32">
        <v>4500</v>
      </c>
      <c r="D2714" s="31" t="s">
        <v>456</v>
      </c>
      <c r="E2714" s="31" t="s">
        <v>50</v>
      </c>
      <c r="F2714" s="31" t="s">
        <v>9736</v>
      </c>
      <c r="H2714" s="10" t="e">
        <f>VLOOKUP(A2714,#REF!,3,FALSE)</f>
        <v>#REF!</v>
      </c>
      <c r="I2714" s="10" t="e">
        <f>VLOOKUP(A2714,#REF!,4,FALSE)</f>
        <v>#REF!</v>
      </c>
      <c r="J2714" s="31" t="s">
        <v>10384</v>
      </c>
      <c r="K2714" s="10" t="str">
        <f t="shared" si="42"/>
        <v>스프링노트/무진지[크린노트][크린노트]</v>
      </c>
      <c r="L2714" s="31" t="s">
        <v>34105</v>
      </c>
    </row>
    <row r="2715" spans="1:12" x14ac:dyDescent="0.15">
      <c r="A2715" s="31" t="s">
        <v>13181</v>
      </c>
      <c r="B2715" s="31" t="s">
        <v>52686</v>
      </c>
      <c r="C2715" s="32">
        <v>22500</v>
      </c>
      <c r="D2715" s="31" t="s">
        <v>456</v>
      </c>
      <c r="E2715" s="31" t="s">
        <v>253</v>
      </c>
      <c r="F2715" s="31" t="s">
        <v>9736</v>
      </c>
      <c r="H2715" s="10" t="e">
        <f>VLOOKUP(A2715,#REF!,3,FALSE)</f>
        <v>#REF!</v>
      </c>
      <c r="I2715" s="10" t="e">
        <f>VLOOKUP(A2715,#REF!,4,FALSE)</f>
        <v>#REF!</v>
      </c>
      <c r="J2715" s="31" t="s">
        <v>10384</v>
      </c>
      <c r="K2715" s="10" t="str">
        <f t="shared" si="42"/>
        <v>스프링노트/무진지[크린노트][크린노트]</v>
      </c>
      <c r="L2715" s="31" t="s">
        <v>34104</v>
      </c>
    </row>
    <row r="2716" spans="1:12" x14ac:dyDescent="0.15">
      <c r="A2716" s="31" t="s">
        <v>13184</v>
      </c>
      <c r="B2716" s="31" t="s">
        <v>52686</v>
      </c>
      <c r="C2716" s="32">
        <v>3500</v>
      </c>
      <c r="D2716" s="31" t="s">
        <v>430</v>
      </c>
      <c r="E2716" s="31" t="s">
        <v>50</v>
      </c>
      <c r="F2716" s="31" t="s">
        <v>9736</v>
      </c>
      <c r="H2716" s="10" t="e">
        <f>VLOOKUP(A2716,#REF!,3,FALSE)</f>
        <v>#REF!</v>
      </c>
      <c r="I2716" s="10" t="e">
        <f>VLOOKUP(A2716,#REF!,4,FALSE)</f>
        <v>#REF!</v>
      </c>
      <c r="J2716" s="31" t="s">
        <v>10384</v>
      </c>
      <c r="K2716" s="10" t="str">
        <f t="shared" si="42"/>
        <v>스프링노트/무진지[크린노트][크린노트]</v>
      </c>
      <c r="L2716" s="31" t="s">
        <v>34107</v>
      </c>
    </row>
    <row r="2717" spans="1:12" x14ac:dyDescent="0.15">
      <c r="A2717" s="31" t="s">
        <v>13183</v>
      </c>
      <c r="B2717" s="31" t="s">
        <v>52686</v>
      </c>
      <c r="C2717" s="32">
        <v>17500</v>
      </c>
      <c r="D2717" s="31" t="s">
        <v>430</v>
      </c>
      <c r="E2717" s="31" t="s">
        <v>253</v>
      </c>
      <c r="F2717" s="31" t="s">
        <v>9736</v>
      </c>
      <c r="H2717" s="10" t="e">
        <f>VLOOKUP(A2717,#REF!,3,FALSE)</f>
        <v>#REF!</v>
      </c>
      <c r="I2717" s="10" t="e">
        <f>VLOOKUP(A2717,#REF!,4,FALSE)</f>
        <v>#REF!</v>
      </c>
      <c r="J2717" s="31" t="s">
        <v>10384</v>
      </c>
      <c r="K2717" s="10" t="str">
        <f t="shared" si="42"/>
        <v>스프링노트/무진지[크린노트][크린노트]</v>
      </c>
      <c r="L2717" s="31" t="s">
        <v>34106</v>
      </c>
    </row>
    <row r="2718" spans="1:12" x14ac:dyDescent="0.15">
      <c r="A2718" s="31" t="s">
        <v>13185</v>
      </c>
      <c r="B2718" s="31" t="s">
        <v>52686</v>
      </c>
      <c r="C2718" s="32">
        <v>2500</v>
      </c>
      <c r="D2718" s="31" t="s">
        <v>457</v>
      </c>
      <c r="E2718" s="31" t="s">
        <v>50</v>
      </c>
      <c r="F2718" s="31" t="s">
        <v>9736</v>
      </c>
      <c r="H2718" s="10" t="e">
        <f>VLOOKUP(A2718,#REF!,3,FALSE)</f>
        <v>#REF!</v>
      </c>
      <c r="I2718" s="10" t="e">
        <f>VLOOKUP(A2718,#REF!,4,FALSE)</f>
        <v>#REF!</v>
      </c>
      <c r="J2718" s="31" t="s">
        <v>10384</v>
      </c>
      <c r="K2718" s="10" t="str">
        <f t="shared" si="42"/>
        <v>스프링노트/무진지[크린노트][크린노트]</v>
      </c>
      <c r="L2718" s="31" t="s">
        <v>34108</v>
      </c>
    </row>
    <row r="2719" spans="1:12" x14ac:dyDescent="0.15">
      <c r="A2719" s="31" t="s">
        <v>13186</v>
      </c>
      <c r="B2719" s="31" t="s">
        <v>52686</v>
      </c>
      <c r="C2719" s="32">
        <v>12500</v>
      </c>
      <c r="D2719" s="31" t="s">
        <v>457</v>
      </c>
      <c r="E2719" s="31" t="s">
        <v>253</v>
      </c>
      <c r="F2719" s="31" t="s">
        <v>9736</v>
      </c>
      <c r="H2719" s="10" t="e">
        <f>VLOOKUP(A2719,#REF!,3,FALSE)</f>
        <v>#REF!</v>
      </c>
      <c r="I2719" s="10" t="e">
        <f>VLOOKUP(A2719,#REF!,4,FALSE)</f>
        <v>#REF!</v>
      </c>
      <c r="J2719" s="31" t="s">
        <v>10384</v>
      </c>
      <c r="K2719" s="10" t="str">
        <f t="shared" si="42"/>
        <v>스프링노트/무진지[크린노트][크린노트]</v>
      </c>
      <c r="L2719" s="31" t="s">
        <v>34108</v>
      </c>
    </row>
    <row r="2720" spans="1:12" x14ac:dyDescent="0.15">
      <c r="A2720" s="31" t="s">
        <v>13187</v>
      </c>
      <c r="B2720" s="31" t="s">
        <v>52686</v>
      </c>
      <c r="C2720" s="32">
        <v>25000</v>
      </c>
      <c r="D2720" s="31" t="s">
        <v>457</v>
      </c>
      <c r="E2720" s="31" t="s">
        <v>253</v>
      </c>
      <c r="F2720" s="31" t="s">
        <v>9736</v>
      </c>
      <c r="H2720" s="10" t="e">
        <f>VLOOKUP(A2720,#REF!,3,FALSE)</f>
        <v>#REF!</v>
      </c>
      <c r="I2720" s="10" t="e">
        <f>VLOOKUP(A2720,#REF!,4,FALSE)</f>
        <v>#REF!</v>
      </c>
      <c r="J2720" s="31" t="s">
        <v>10384</v>
      </c>
      <c r="K2720" s="10" t="str">
        <f t="shared" si="42"/>
        <v>스프링노트/무진지[크린노트][크린노트]</v>
      </c>
      <c r="L2720" s="31" t="s">
        <v>34109</v>
      </c>
    </row>
    <row r="2721" spans="1:12" x14ac:dyDescent="0.15">
      <c r="A2721" s="31" t="s">
        <v>13188</v>
      </c>
      <c r="B2721" s="31" t="s">
        <v>52687</v>
      </c>
      <c r="C2721" s="32">
        <v>162000</v>
      </c>
      <c r="D2721" s="31" t="s">
        <v>4463</v>
      </c>
      <c r="E2721" s="31" t="s">
        <v>67</v>
      </c>
      <c r="F2721" s="31" t="s">
        <v>9795</v>
      </c>
      <c r="H2721" s="10" t="e">
        <f>VLOOKUP(A2721,#REF!,3,FALSE)</f>
        <v>#REF!</v>
      </c>
      <c r="I2721" s="10" t="e">
        <f>VLOOKUP(A2721,#REF!,4,FALSE)</f>
        <v>#REF!</v>
      </c>
      <c r="J2721" s="31" t="s">
        <v>10375</v>
      </c>
      <c r="K2721" s="10" t="str">
        <f t="shared" si="42"/>
        <v>펀치/울트라강력[평화][평화]</v>
      </c>
      <c r="L2721" s="31" t="s">
        <v>34110</v>
      </c>
    </row>
    <row r="2722" spans="1:12" x14ac:dyDescent="0.15">
      <c r="A2722" s="31" t="s">
        <v>13189</v>
      </c>
      <c r="B2722" s="31" t="s">
        <v>52688</v>
      </c>
      <c r="C2722" s="32">
        <v>18600</v>
      </c>
      <c r="D2722" s="31" t="s">
        <v>1240</v>
      </c>
      <c r="E2722" s="31" t="s">
        <v>253</v>
      </c>
      <c r="F2722" s="31" t="s">
        <v>9841</v>
      </c>
      <c r="H2722" s="10" t="e">
        <f>VLOOKUP(A2722,#REF!,3,FALSE)</f>
        <v>#REF!</v>
      </c>
      <c r="I2722" s="10" t="e">
        <f>VLOOKUP(A2722,#REF!,4,FALSE)</f>
        <v>#REF!</v>
      </c>
      <c r="J2722" s="31" t="s">
        <v>8167</v>
      </c>
      <c r="K2722" s="10" t="str">
        <f t="shared" si="42"/>
        <v>크리스탈테이프/CC1830D-6[3M][3M]</v>
      </c>
      <c r="L2722" s="31" t="s">
        <v>34111</v>
      </c>
    </row>
    <row r="2723" spans="1:12" x14ac:dyDescent="0.15">
      <c r="A2723" s="31" t="s">
        <v>13190</v>
      </c>
      <c r="B2723" s="31" t="s">
        <v>52689</v>
      </c>
      <c r="C2723" s="32">
        <v>12800</v>
      </c>
      <c r="D2723" s="31" t="s">
        <v>1352</v>
      </c>
      <c r="E2723" s="31" t="s">
        <v>68</v>
      </c>
      <c r="F2723" s="31" t="s">
        <v>9841</v>
      </c>
      <c r="H2723" s="10" t="e">
        <f>VLOOKUP(A2723,#REF!,3,FALSE)</f>
        <v>#REF!</v>
      </c>
      <c r="I2723" s="10" t="e">
        <f>VLOOKUP(A2723,#REF!,4,FALSE)</f>
        <v>#REF!</v>
      </c>
      <c r="J2723" s="31" t="s">
        <v>8167</v>
      </c>
      <c r="K2723" s="10" t="str">
        <f t="shared" si="42"/>
        <v>다용도테이프리필/550[3M][3M]</v>
      </c>
      <c r="L2723" s="31" t="s">
        <v>34112</v>
      </c>
    </row>
    <row r="2724" spans="1:12" x14ac:dyDescent="0.15">
      <c r="A2724" s="31" t="s">
        <v>13192</v>
      </c>
      <c r="B2724" s="31" t="s">
        <v>52689</v>
      </c>
      <c r="C2724" s="32">
        <v>1600</v>
      </c>
      <c r="D2724" s="31" t="s">
        <v>1352</v>
      </c>
      <c r="E2724" s="31" t="s">
        <v>67</v>
      </c>
      <c r="F2724" s="31" t="s">
        <v>9841</v>
      </c>
      <c r="H2724" s="10" t="e">
        <f>VLOOKUP(A2724,#REF!,3,FALSE)</f>
        <v>#REF!</v>
      </c>
      <c r="I2724" s="10" t="e">
        <f>VLOOKUP(A2724,#REF!,4,FALSE)</f>
        <v>#REF!</v>
      </c>
      <c r="J2724" s="31" t="s">
        <v>8167</v>
      </c>
      <c r="K2724" s="10" t="str">
        <f t="shared" si="42"/>
        <v>다용도테이프리필/550[3M][3M]</v>
      </c>
      <c r="L2724" s="31" t="s">
        <v>34113</v>
      </c>
    </row>
    <row r="2725" spans="1:12" x14ac:dyDescent="0.15">
      <c r="A2725" s="31" t="s">
        <v>13191</v>
      </c>
      <c r="B2725" s="31" t="s">
        <v>52689</v>
      </c>
      <c r="C2725" s="32">
        <v>19200</v>
      </c>
      <c r="D2725" s="31" t="s">
        <v>1352</v>
      </c>
      <c r="E2725" s="31" t="s">
        <v>68</v>
      </c>
      <c r="F2725" s="31" t="s">
        <v>9841</v>
      </c>
      <c r="H2725" s="10" t="e">
        <f>VLOOKUP(A2725,#REF!,3,FALSE)</f>
        <v>#REF!</v>
      </c>
      <c r="I2725" s="10" t="e">
        <f>VLOOKUP(A2725,#REF!,4,FALSE)</f>
        <v>#REF!</v>
      </c>
      <c r="J2725" s="31" t="s">
        <v>8167</v>
      </c>
      <c r="K2725" s="10" t="str">
        <f t="shared" si="42"/>
        <v>다용도테이프리필/550[3M][3M]</v>
      </c>
      <c r="L2725" s="31" t="s">
        <v>111</v>
      </c>
    </row>
    <row r="2726" spans="1:12" x14ac:dyDescent="0.15">
      <c r="A2726" s="31" t="s">
        <v>13194</v>
      </c>
      <c r="B2726" s="31" t="s">
        <v>52638</v>
      </c>
      <c r="C2726" s="32">
        <v>13200</v>
      </c>
      <c r="D2726" s="31" t="s">
        <v>1346</v>
      </c>
      <c r="E2726" s="31" t="s">
        <v>68</v>
      </c>
      <c r="F2726" s="31" t="s">
        <v>9841</v>
      </c>
      <c r="H2726" s="10" t="e">
        <f>VLOOKUP(A2726,#REF!,3,FALSE)</f>
        <v>#REF!</v>
      </c>
      <c r="I2726" s="10" t="e">
        <f>VLOOKUP(A2726,#REF!,4,FALSE)</f>
        <v>#REF!</v>
      </c>
      <c r="J2726" s="31" t="s">
        <v>8167</v>
      </c>
      <c r="K2726" s="10" t="str">
        <f t="shared" si="42"/>
        <v>다용도테이프/600[3M][3M]</v>
      </c>
      <c r="L2726" s="31" t="s">
        <v>34115</v>
      </c>
    </row>
    <row r="2727" spans="1:12" x14ac:dyDescent="0.15">
      <c r="A2727" s="31" t="s">
        <v>13193</v>
      </c>
      <c r="B2727" s="31" t="s">
        <v>52638</v>
      </c>
      <c r="C2727" s="32">
        <v>1100</v>
      </c>
      <c r="D2727" s="31" t="s">
        <v>1346</v>
      </c>
      <c r="E2727" s="31" t="s">
        <v>67</v>
      </c>
      <c r="F2727" s="31" t="s">
        <v>9841</v>
      </c>
      <c r="H2727" s="10" t="e">
        <f>VLOOKUP(A2727,#REF!,3,FALSE)</f>
        <v>#REF!</v>
      </c>
      <c r="I2727" s="10" t="e">
        <f>VLOOKUP(A2727,#REF!,4,FALSE)</f>
        <v>#REF!</v>
      </c>
      <c r="J2727" s="31" t="s">
        <v>8167</v>
      </c>
      <c r="K2727" s="10" t="str">
        <f t="shared" si="42"/>
        <v>다용도테이프/600[3M][3M]</v>
      </c>
      <c r="L2727" s="31" t="s">
        <v>34114</v>
      </c>
    </row>
    <row r="2728" spans="1:12" x14ac:dyDescent="0.15">
      <c r="A2728" s="31" t="s">
        <v>13195</v>
      </c>
      <c r="B2728" s="31" t="s">
        <v>52690</v>
      </c>
      <c r="C2728" s="32">
        <v>2000</v>
      </c>
      <c r="D2728" s="31" t="s">
        <v>2238</v>
      </c>
      <c r="E2728" s="31" t="s">
        <v>67</v>
      </c>
      <c r="F2728" s="31" t="s">
        <v>9716</v>
      </c>
      <c r="H2728" s="10" t="e">
        <f>VLOOKUP(A2728,#REF!,3,FALSE)</f>
        <v>#REF!</v>
      </c>
      <c r="I2728" s="10" t="e">
        <f>VLOOKUP(A2728,#REF!,4,FALSE)</f>
        <v>#REF!</v>
      </c>
      <c r="J2728" s="31" t="s">
        <v>1028</v>
      </c>
      <c r="K2728" s="10" t="str">
        <f t="shared" si="42"/>
        <v>구문일부인[그린][그린]</v>
      </c>
      <c r="L2728" s="31" t="s">
        <v>34116</v>
      </c>
    </row>
    <row r="2729" spans="1:12" x14ac:dyDescent="0.15">
      <c r="A2729" s="31" t="s">
        <v>13196</v>
      </c>
      <c r="B2729" s="31" t="s">
        <v>52691</v>
      </c>
      <c r="C2729" s="32">
        <v>4600</v>
      </c>
      <c r="D2729" s="31" t="s">
        <v>1371</v>
      </c>
      <c r="E2729" s="31" t="s">
        <v>81</v>
      </c>
      <c r="F2729" s="31" t="s">
        <v>9776</v>
      </c>
      <c r="H2729" s="10" t="e">
        <f>VLOOKUP(A2729,#REF!,3,FALSE)</f>
        <v>#REF!</v>
      </c>
      <c r="I2729" s="10" t="e">
        <f>VLOOKUP(A2729,#REF!,4,FALSE)</f>
        <v>#REF!</v>
      </c>
      <c r="J2729" s="31" t="s">
        <v>8167</v>
      </c>
      <c r="K2729" s="10" t="str">
        <f t="shared" si="42"/>
        <v>포장용테이프/132R[3M][3M]</v>
      </c>
      <c r="L2729" s="31" t="s">
        <v>34117</v>
      </c>
    </row>
    <row r="2730" spans="1:12" x14ac:dyDescent="0.15">
      <c r="A2730" s="31" t="s">
        <v>13197</v>
      </c>
      <c r="B2730" s="31" t="s">
        <v>52692</v>
      </c>
      <c r="C2730" s="32">
        <v>3600</v>
      </c>
      <c r="D2730" s="31" t="s">
        <v>2123</v>
      </c>
      <c r="E2730" s="31" t="s">
        <v>67</v>
      </c>
      <c r="F2730" s="31" t="s">
        <v>9840</v>
      </c>
      <c r="H2730" s="10" t="e">
        <f>VLOOKUP(A2730,#REF!,3,FALSE)</f>
        <v>#REF!</v>
      </c>
      <c r="I2730" s="10" t="e">
        <f>VLOOKUP(A2730,#REF!,4,FALSE)</f>
        <v>#REF!</v>
      </c>
      <c r="J2730" s="31" t="s">
        <v>10352</v>
      </c>
      <c r="K2730" s="10" t="str">
        <f t="shared" si="42"/>
        <v>쇼클립/3955(구:G9015)[아트사인][아트사인]</v>
      </c>
      <c r="L2730" s="31" t="s">
        <v>34118</v>
      </c>
    </row>
    <row r="2731" spans="1:12" x14ac:dyDescent="0.15">
      <c r="A2731" s="31" t="s">
        <v>13198</v>
      </c>
      <c r="B2731" s="31" t="s">
        <v>52693</v>
      </c>
      <c r="C2731" s="32">
        <v>4800</v>
      </c>
      <c r="D2731" s="31" t="s">
        <v>2124</v>
      </c>
      <c r="E2731" s="31" t="s">
        <v>67</v>
      </c>
      <c r="F2731" s="31" t="s">
        <v>9840</v>
      </c>
      <c r="H2731" s="10" t="e">
        <f>VLOOKUP(A2731,#REF!,3,FALSE)</f>
        <v>#REF!</v>
      </c>
      <c r="I2731" s="10" t="e">
        <f>VLOOKUP(A2731,#REF!,4,FALSE)</f>
        <v>#REF!</v>
      </c>
      <c r="J2731" s="31" t="s">
        <v>10352</v>
      </c>
      <c r="K2731" s="10" t="str">
        <f t="shared" si="42"/>
        <v>쇼클립/3956(구:G9016)[아트사인][아트사인]</v>
      </c>
      <c r="L2731" s="31" t="s">
        <v>34119</v>
      </c>
    </row>
    <row r="2732" spans="1:12" x14ac:dyDescent="0.15">
      <c r="A2732" s="31" t="s">
        <v>13199</v>
      </c>
      <c r="B2732" s="31" t="s">
        <v>52694</v>
      </c>
      <c r="C2732" s="32">
        <v>8000</v>
      </c>
      <c r="D2732" s="31" t="s">
        <v>1422</v>
      </c>
      <c r="E2732" s="31" t="s">
        <v>68</v>
      </c>
      <c r="F2732" s="31" t="s">
        <v>9691</v>
      </c>
      <c r="H2732" s="10" t="e">
        <f>VLOOKUP(A2732,#REF!,3,FALSE)</f>
        <v>#REF!</v>
      </c>
      <c r="I2732" s="10" t="e">
        <f>VLOOKUP(A2732,#REF!,4,FALSE)</f>
        <v>#REF!</v>
      </c>
      <c r="J2732" s="31" t="s">
        <v>10318</v>
      </c>
      <c r="K2732" s="10" t="str">
        <f t="shared" si="42"/>
        <v>쇼케이스/단면/AS10050[알파][알파]</v>
      </c>
      <c r="L2732" s="31" t="s">
        <v>34120</v>
      </c>
    </row>
    <row r="2733" spans="1:12" x14ac:dyDescent="0.15">
      <c r="A2733" s="31" t="s">
        <v>13200</v>
      </c>
      <c r="B2733" s="31" t="s">
        <v>52694</v>
      </c>
      <c r="C2733" s="32">
        <v>800</v>
      </c>
      <c r="D2733" s="31" t="s">
        <v>1422</v>
      </c>
      <c r="E2733" s="31" t="s">
        <v>67</v>
      </c>
      <c r="F2733" s="31" t="s">
        <v>9691</v>
      </c>
      <c r="H2733" s="10" t="e">
        <f>VLOOKUP(A2733,#REF!,3,FALSE)</f>
        <v>#REF!</v>
      </c>
      <c r="I2733" s="10" t="e">
        <f>VLOOKUP(A2733,#REF!,4,FALSE)</f>
        <v>#REF!</v>
      </c>
      <c r="J2733" s="31" t="s">
        <v>10318</v>
      </c>
      <c r="K2733" s="10" t="str">
        <f t="shared" si="42"/>
        <v>쇼케이스/단면/AS10050[알파][알파]</v>
      </c>
      <c r="L2733" s="31" t="s">
        <v>34120</v>
      </c>
    </row>
    <row r="2734" spans="1:12" x14ac:dyDescent="0.15">
      <c r="A2734" s="31" t="s">
        <v>13202</v>
      </c>
      <c r="B2734" s="31" t="s">
        <v>52695</v>
      </c>
      <c r="C2734" s="32">
        <v>10000</v>
      </c>
      <c r="D2734" s="31" t="s">
        <v>1424</v>
      </c>
      <c r="E2734" s="31" t="s">
        <v>68</v>
      </c>
      <c r="F2734" s="31" t="s">
        <v>9691</v>
      </c>
      <c r="H2734" s="10" t="e">
        <f>VLOOKUP(A2734,#REF!,3,FALSE)</f>
        <v>#REF!</v>
      </c>
      <c r="I2734" s="10" t="e">
        <f>VLOOKUP(A2734,#REF!,4,FALSE)</f>
        <v>#REF!</v>
      </c>
      <c r="J2734" s="31" t="s">
        <v>10318</v>
      </c>
      <c r="K2734" s="10" t="str">
        <f t="shared" si="42"/>
        <v>쇼케이스/단면/AS10080[알파][알파]</v>
      </c>
      <c r="L2734" s="31" t="s">
        <v>34121</v>
      </c>
    </row>
    <row r="2735" spans="1:12" x14ac:dyDescent="0.15">
      <c r="A2735" s="31" t="s">
        <v>13201</v>
      </c>
      <c r="B2735" s="31" t="s">
        <v>52695</v>
      </c>
      <c r="C2735" s="32">
        <v>1000</v>
      </c>
      <c r="D2735" s="31" t="s">
        <v>1424</v>
      </c>
      <c r="E2735" s="31" t="s">
        <v>67</v>
      </c>
      <c r="F2735" s="31" t="s">
        <v>9691</v>
      </c>
      <c r="H2735" s="10" t="e">
        <f>VLOOKUP(A2735,#REF!,3,FALSE)</f>
        <v>#REF!</v>
      </c>
      <c r="I2735" s="10" t="e">
        <f>VLOOKUP(A2735,#REF!,4,FALSE)</f>
        <v>#REF!</v>
      </c>
      <c r="J2735" s="31" t="s">
        <v>10318</v>
      </c>
      <c r="K2735" s="10" t="str">
        <f t="shared" si="42"/>
        <v>쇼케이스/단면/AS10080[알파][알파]</v>
      </c>
      <c r="L2735" s="31" t="s">
        <v>34121</v>
      </c>
    </row>
    <row r="2736" spans="1:12" x14ac:dyDescent="0.15">
      <c r="A2736" s="31" t="s">
        <v>13203</v>
      </c>
      <c r="B2736" s="31" t="s">
        <v>52696</v>
      </c>
      <c r="C2736" s="32">
        <v>2400</v>
      </c>
      <c r="D2736" s="31" t="s">
        <v>1426</v>
      </c>
      <c r="E2736" s="31" t="s">
        <v>67</v>
      </c>
      <c r="F2736" s="31" t="s">
        <v>9691</v>
      </c>
      <c r="H2736" s="10" t="e">
        <f>VLOOKUP(A2736,#REF!,3,FALSE)</f>
        <v>#REF!</v>
      </c>
      <c r="I2736" s="10" t="e">
        <f>VLOOKUP(A2736,#REF!,4,FALSE)</f>
        <v>#REF!</v>
      </c>
      <c r="J2736" s="31" t="s">
        <v>10318</v>
      </c>
      <c r="K2736" s="10" t="str">
        <f t="shared" si="42"/>
        <v>쇼케이스/단면/AS120170[알파][알파]</v>
      </c>
      <c r="L2736" s="31" t="s">
        <v>34122</v>
      </c>
    </row>
    <row r="2737" spans="1:12" x14ac:dyDescent="0.15">
      <c r="A2737" s="31" t="s">
        <v>13204</v>
      </c>
      <c r="B2737" s="31" t="s">
        <v>52696</v>
      </c>
      <c r="C2737" s="32">
        <v>24000</v>
      </c>
      <c r="D2737" s="31" t="s">
        <v>1426</v>
      </c>
      <c r="E2737" s="31" t="s">
        <v>68</v>
      </c>
      <c r="F2737" s="31" t="s">
        <v>9691</v>
      </c>
      <c r="H2737" s="10" t="e">
        <f>VLOOKUP(A2737,#REF!,3,FALSE)</f>
        <v>#REF!</v>
      </c>
      <c r="I2737" s="10" t="e">
        <f>VLOOKUP(A2737,#REF!,4,FALSE)</f>
        <v>#REF!</v>
      </c>
      <c r="J2737" s="31" t="s">
        <v>10318</v>
      </c>
      <c r="K2737" s="10" t="str">
        <f t="shared" si="42"/>
        <v>쇼케이스/단면/AS120170[알파][알파]</v>
      </c>
      <c r="L2737" s="31" t="s">
        <v>34122</v>
      </c>
    </row>
    <row r="2738" spans="1:12" x14ac:dyDescent="0.15">
      <c r="A2738" s="31" t="s">
        <v>13206</v>
      </c>
      <c r="B2738" s="31" t="s">
        <v>52697</v>
      </c>
      <c r="C2738" s="32">
        <v>2400</v>
      </c>
      <c r="D2738" s="31" t="s">
        <v>1432</v>
      </c>
      <c r="E2738" s="31" t="s">
        <v>67</v>
      </c>
      <c r="F2738" s="31" t="s">
        <v>9691</v>
      </c>
      <c r="H2738" s="10" t="e">
        <f>VLOOKUP(A2738,#REF!,3,FALSE)</f>
        <v>#REF!</v>
      </c>
      <c r="I2738" s="10" t="e">
        <f>VLOOKUP(A2738,#REF!,4,FALSE)</f>
        <v>#REF!</v>
      </c>
      <c r="J2738" s="31" t="s">
        <v>10318</v>
      </c>
      <c r="K2738" s="10" t="str">
        <f t="shared" si="42"/>
        <v>쇼케이스/단면/AS150150[알파][알파]</v>
      </c>
      <c r="L2738" s="31" t="s">
        <v>34123</v>
      </c>
    </row>
    <row r="2739" spans="1:12" x14ac:dyDescent="0.15">
      <c r="A2739" s="31" t="s">
        <v>13205</v>
      </c>
      <c r="B2739" s="31" t="s">
        <v>52697</v>
      </c>
      <c r="C2739" s="32">
        <v>24000</v>
      </c>
      <c r="D2739" s="31" t="s">
        <v>1432</v>
      </c>
      <c r="E2739" s="31" t="s">
        <v>68</v>
      </c>
      <c r="F2739" s="31" t="s">
        <v>9691</v>
      </c>
      <c r="H2739" s="10" t="e">
        <f>VLOOKUP(A2739,#REF!,3,FALSE)</f>
        <v>#REF!</v>
      </c>
      <c r="I2739" s="10" t="e">
        <f>VLOOKUP(A2739,#REF!,4,FALSE)</f>
        <v>#REF!</v>
      </c>
      <c r="J2739" s="31" t="s">
        <v>10318</v>
      </c>
      <c r="K2739" s="10" t="str">
        <f t="shared" si="42"/>
        <v>쇼케이스/단면/AS150150[알파][알파]</v>
      </c>
      <c r="L2739" s="31" t="s">
        <v>34123</v>
      </c>
    </row>
    <row r="2740" spans="1:12" x14ac:dyDescent="0.15">
      <c r="A2740" s="31" t="s">
        <v>13207</v>
      </c>
      <c r="B2740" s="31" t="s">
        <v>52698</v>
      </c>
      <c r="C2740" s="32">
        <v>40000</v>
      </c>
      <c r="D2740" s="31" t="s">
        <v>1433</v>
      </c>
      <c r="E2740" s="31" t="s">
        <v>68</v>
      </c>
      <c r="F2740" s="31" t="s">
        <v>9691</v>
      </c>
      <c r="H2740" s="10" t="e">
        <f>VLOOKUP(A2740,#REF!,3,FALSE)</f>
        <v>#REF!</v>
      </c>
      <c r="I2740" s="10" t="e">
        <f>VLOOKUP(A2740,#REF!,4,FALSE)</f>
        <v>#REF!</v>
      </c>
      <c r="J2740" s="31" t="s">
        <v>10318</v>
      </c>
      <c r="K2740" s="10" t="str">
        <f t="shared" si="42"/>
        <v>쇼케이스/단면/AS150210[알파][알파]</v>
      </c>
      <c r="L2740" s="31" t="s">
        <v>34124</v>
      </c>
    </row>
    <row r="2741" spans="1:12" x14ac:dyDescent="0.15">
      <c r="A2741" s="31" t="s">
        <v>13208</v>
      </c>
      <c r="B2741" s="31" t="s">
        <v>52698</v>
      </c>
      <c r="C2741" s="32">
        <v>4000</v>
      </c>
      <c r="D2741" s="31" t="s">
        <v>1433</v>
      </c>
      <c r="E2741" s="31" t="s">
        <v>67</v>
      </c>
      <c r="F2741" s="31" t="s">
        <v>9691</v>
      </c>
      <c r="H2741" s="10" t="e">
        <f>VLOOKUP(A2741,#REF!,3,FALSE)</f>
        <v>#REF!</v>
      </c>
      <c r="I2741" s="10" t="e">
        <f>VLOOKUP(A2741,#REF!,4,FALSE)</f>
        <v>#REF!</v>
      </c>
      <c r="J2741" s="31" t="s">
        <v>10318</v>
      </c>
      <c r="K2741" s="10" t="str">
        <f t="shared" si="42"/>
        <v>쇼케이스/단면/AS150210[알파][알파]</v>
      </c>
      <c r="L2741" s="31" t="s">
        <v>34124</v>
      </c>
    </row>
    <row r="2742" spans="1:12" x14ac:dyDescent="0.15">
      <c r="A2742" s="31" t="s">
        <v>13209</v>
      </c>
      <c r="B2742" s="31" t="s">
        <v>52699</v>
      </c>
      <c r="C2742" s="32">
        <v>1200</v>
      </c>
      <c r="D2742" s="31" t="s">
        <v>1440</v>
      </c>
      <c r="E2742" s="31" t="s">
        <v>67</v>
      </c>
      <c r="F2742" s="31" t="s">
        <v>9691</v>
      </c>
      <c r="H2742" s="10" t="e">
        <f>VLOOKUP(A2742,#REF!,3,FALSE)</f>
        <v>#REF!</v>
      </c>
      <c r="I2742" s="10" t="e">
        <f>VLOOKUP(A2742,#REF!,4,FALSE)</f>
        <v>#REF!</v>
      </c>
      <c r="J2742" s="31" t="s">
        <v>10318</v>
      </c>
      <c r="K2742" s="10" t="str">
        <f t="shared" si="42"/>
        <v>쇼케이스/단면/AS18050[알파][알파]</v>
      </c>
      <c r="L2742" s="31" t="s">
        <v>34125</v>
      </c>
    </row>
    <row r="2743" spans="1:12" x14ac:dyDescent="0.15">
      <c r="A2743" s="31" t="s">
        <v>13210</v>
      </c>
      <c r="B2743" s="31" t="s">
        <v>52699</v>
      </c>
      <c r="C2743" s="32">
        <v>12000</v>
      </c>
      <c r="D2743" s="31" t="s">
        <v>1440</v>
      </c>
      <c r="E2743" s="31" t="s">
        <v>68</v>
      </c>
      <c r="F2743" s="31" t="s">
        <v>9691</v>
      </c>
      <c r="H2743" s="10" t="e">
        <f>VLOOKUP(A2743,#REF!,3,FALSE)</f>
        <v>#REF!</v>
      </c>
      <c r="I2743" s="10" t="e">
        <f>VLOOKUP(A2743,#REF!,4,FALSE)</f>
        <v>#REF!</v>
      </c>
      <c r="J2743" s="31" t="s">
        <v>10318</v>
      </c>
      <c r="K2743" s="10" t="str">
        <f t="shared" si="42"/>
        <v>쇼케이스/단면/AS18050[알파][알파]</v>
      </c>
      <c r="L2743" s="31" t="s">
        <v>34125</v>
      </c>
    </row>
    <row r="2744" spans="1:12" x14ac:dyDescent="0.15">
      <c r="A2744" s="31" t="s">
        <v>13211</v>
      </c>
      <c r="B2744" s="31" t="s">
        <v>52700</v>
      </c>
      <c r="C2744" s="32">
        <v>40000</v>
      </c>
      <c r="D2744" s="31" t="s">
        <v>1445</v>
      </c>
      <c r="E2744" s="31" t="s">
        <v>68</v>
      </c>
      <c r="F2744" s="31" t="s">
        <v>9691</v>
      </c>
      <c r="H2744" s="10" t="e">
        <f>VLOOKUP(A2744,#REF!,3,FALSE)</f>
        <v>#REF!</v>
      </c>
      <c r="I2744" s="10" t="e">
        <f>VLOOKUP(A2744,#REF!,4,FALSE)</f>
        <v>#REF!</v>
      </c>
      <c r="J2744" s="31" t="s">
        <v>10318</v>
      </c>
      <c r="K2744" s="10" t="str">
        <f t="shared" si="42"/>
        <v>쇼케이스/단면/AS210150[알파][알파]</v>
      </c>
      <c r="L2744" s="31" t="s">
        <v>34126</v>
      </c>
    </row>
    <row r="2745" spans="1:12" x14ac:dyDescent="0.15">
      <c r="A2745" s="31" t="s">
        <v>13212</v>
      </c>
      <c r="B2745" s="31" t="s">
        <v>52700</v>
      </c>
      <c r="C2745" s="32">
        <v>4000</v>
      </c>
      <c r="D2745" s="31" t="s">
        <v>1445</v>
      </c>
      <c r="E2745" s="31" t="s">
        <v>67</v>
      </c>
      <c r="F2745" s="31" t="s">
        <v>9691</v>
      </c>
      <c r="H2745" s="10" t="e">
        <f>VLOOKUP(A2745,#REF!,3,FALSE)</f>
        <v>#REF!</v>
      </c>
      <c r="I2745" s="10" t="e">
        <f>VLOOKUP(A2745,#REF!,4,FALSE)</f>
        <v>#REF!</v>
      </c>
      <c r="J2745" s="31" t="s">
        <v>10318</v>
      </c>
      <c r="K2745" s="10" t="str">
        <f t="shared" si="42"/>
        <v>쇼케이스/단면/AS210150[알파][알파]</v>
      </c>
      <c r="L2745" s="31" t="s">
        <v>34126</v>
      </c>
    </row>
    <row r="2746" spans="1:12" x14ac:dyDescent="0.15">
      <c r="A2746" s="31" t="s">
        <v>13213</v>
      </c>
      <c r="B2746" s="31" t="s">
        <v>52701</v>
      </c>
      <c r="C2746" s="32">
        <v>800</v>
      </c>
      <c r="D2746" s="31" t="s">
        <v>1457</v>
      </c>
      <c r="E2746" s="31" t="s">
        <v>67</v>
      </c>
      <c r="F2746" s="31" t="s">
        <v>9691</v>
      </c>
      <c r="H2746" s="10" t="e">
        <f>VLOOKUP(A2746,#REF!,3,FALSE)</f>
        <v>#REF!</v>
      </c>
      <c r="I2746" s="10" t="e">
        <f>VLOOKUP(A2746,#REF!,4,FALSE)</f>
        <v>#REF!</v>
      </c>
      <c r="J2746" s="31" t="s">
        <v>10318</v>
      </c>
      <c r="K2746" s="10" t="str">
        <f t="shared" si="42"/>
        <v>쇼케이스/단면/AS5590[알파][알파]</v>
      </c>
      <c r="L2746" s="31" t="s">
        <v>34127</v>
      </c>
    </row>
    <row r="2747" spans="1:12" x14ac:dyDescent="0.15">
      <c r="A2747" s="31" t="s">
        <v>13214</v>
      </c>
      <c r="B2747" s="31" t="s">
        <v>52701</v>
      </c>
      <c r="C2747" s="32">
        <v>8000</v>
      </c>
      <c r="D2747" s="31" t="s">
        <v>1457</v>
      </c>
      <c r="E2747" s="31" t="s">
        <v>68</v>
      </c>
      <c r="F2747" s="31" t="s">
        <v>9691</v>
      </c>
      <c r="H2747" s="10" t="e">
        <f>VLOOKUP(A2747,#REF!,3,FALSE)</f>
        <v>#REF!</v>
      </c>
      <c r="I2747" s="10" t="e">
        <f>VLOOKUP(A2747,#REF!,4,FALSE)</f>
        <v>#REF!</v>
      </c>
      <c r="J2747" s="31" t="s">
        <v>10318</v>
      </c>
      <c r="K2747" s="10" t="str">
        <f t="shared" si="42"/>
        <v>쇼케이스/단면/AS5590[알파][알파]</v>
      </c>
      <c r="L2747" s="31" t="s">
        <v>34127</v>
      </c>
    </row>
    <row r="2748" spans="1:12" x14ac:dyDescent="0.15">
      <c r="A2748" s="31" t="s">
        <v>13215</v>
      </c>
      <c r="B2748" s="31" t="s">
        <v>52702</v>
      </c>
      <c r="C2748" s="32">
        <v>6000</v>
      </c>
      <c r="D2748" s="31" t="s">
        <v>1417</v>
      </c>
      <c r="E2748" s="31" t="s">
        <v>68</v>
      </c>
      <c r="F2748" s="31" t="s">
        <v>9691</v>
      </c>
      <c r="H2748" s="10" t="e">
        <f>VLOOKUP(A2748,#REF!,3,FALSE)</f>
        <v>#REF!</v>
      </c>
      <c r="I2748" s="10" t="e">
        <f>VLOOKUP(A2748,#REF!,4,FALSE)</f>
        <v>#REF!</v>
      </c>
      <c r="J2748" s="31" t="s">
        <v>10318</v>
      </c>
      <c r="K2748" s="10" t="str">
        <f t="shared" si="42"/>
        <v>쇼케이스/단면/AS6030[알파][알파]</v>
      </c>
      <c r="L2748" s="31" t="s">
        <v>34128</v>
      </c>
    </row>
    <row r="2749" spans="1:12" x14ac:dyDescent="0.15">
      <c r="A2749" s="31" t="s">
        <v>13216</v>
      </c>
      <c r="B2749" s="31" t="s">
        <v>52702</v>
      </c>
      <c r="C2749" s="32">
        <v>600</v>
      </c>
      <c r="D2749" s="31" t="s">
        <v>1417</v>
      </c>
      <c r="E2749" s="31" t="s">
        <v>67</v>
      </c>
      <c r="F2749" s="31" t="s">
        <v>9691</v>
      </c>
      <c r="H2749" s="10" t="e">
        <f>VLOOKUP(A2749,#REF!,3,FALSE)</f>
        <v>#REF!</v>
      </c>
      <c r="I2749" s="10" t="e">
        <f>VLOOKUP(A2749,#REF!,4,FALSE)</f>
        <v>#REF!</v>
      </c>
      <c r="J2749" s="31" t="s">
        <v>10318</v>
      </c>
      <c r="K2749" s="10" t="str">
        <f t="shared" si="42"/>
        <v>쇼케이스/단면/AS6030[알파][알파]</v>
      </c>
      <c r="L2749" s="31" t="s">
        <v>34128</v>
      </c>
    </row>
    <row r="2750" spans="1:12" x14ac:dyDescent="0.15">
      <c r="A2750" s="31" t="s">
        <v>13218</v>
      </c>
      <c r="B2750" s="31" t="s">
        <v>52703</v>
      </c>
      <c r="C2750" s="32">
        <v>6000</v>
      </c>
      <c r="D2750" s="31" t="s">
        <v>1458</v>
      </c>
      <c r="E2750" s="31" t="s">
        <v>68</v>
      </c>
      <c r="F2750" s="31" t="s">
        <v>9691</v>
      </c>
      <c r="H2750" s="10" t="e">
        <f>VLOOKUP(A2750,#REF!,3,FALSE)</f>
        <v>#REF!</v>
      </c>
      <c r="I2750" s="10" t="e">
        <f>VLOOKUP(A2750,#REF!,4,FALSE)</f>
        <v>#REF!</v>
      </c>
      <c r="J2750" s="31" t="s">
        <v>10318</v>
      </c>
      <c r="K2750" s="10" t="str">
        <f t="shared" si="42"/>
        <v>쇼케이스/단면/AS6035[알파][알파]</v>
      </c>
      <c r="L2750" s="31" t="s">
        <v>34129</v>
      </c>
    </row>
    <row r="2751" spans="1:12" x14ac:dyDescent="0.15">
      <c r="A2751" s="31" t="s">
        <v>13217</v>
      </c>
      <c r="B2751" s="31" t="s">
        <v>52703</v>
      </c>
      <c r="C2751" s="32">
        <v>600</v>
      </c>
      <c r="D2751" s="31" t="s">
        <v>1458</v>
      </c>
      <c r="E2751" s="31" t="s">
        <v>67</v>
      </c>
      <c r="F2751" s="31" t="s">
        <v>9691</v>
      </c>
      <c r="H2751" s="10" t="e">
        <f>VLOOKUP(A2751,#REF!,3,FALSE)</f>
        <v>#REF!</v>
      </c>
      <c r="I2751" s="10" t="e">
        <f>VLOOKUP(A2751,#REF!,4,FALSE)</f>
        <v>#REF!</v>
      </c>
      <c r="J2751" s="31" t="s">
        <v>10318</v>
      </c>
      <c r="K2751" s="10" t="str">
        <f t="shared" si="42"/>
        <v>쇼케이스/단면/AS6035[알파][알파]</v>
      </c>
      <c r="L2751" s="31" t="s">
        <v>34129</v>
      </c>
    </row>
    <row r="2752" spans="1:12" x14ac:dyDescent="0.15">
      <c r="A2752" s="31" t="s">
        <v>13220</v>
      </c>
      <c r="B2752" s="31" t="s">
        <v>52704</v>
      </c>
      <c r="C2752" s="32">
        <v>6000</v>
      </c>
      <c r="D2752" s="31" t="s">
        <v>1459</v>
      </c>
      <c r="E2752" s="31" t="s">
        <v>68</v>
      </c>
      <c r="F2752" s="31" t="s">
        <v>9691</v>
      </c>
      <c r="H2752" s="10" t="e">
        <f>VLOOKUP(A2752,#REF!,3,FALSE)</f>
        <v>#REF!</v>
      </c>
      <c r="I2752" s="10" t="e">
        <f>VLOOKUP(A2752,#REF!,4,FALSE)</f>
        <v>#REF!</v>
      </c>
      <c r="J2752" s="31" t="s">
        <v>10318</v>
      </c>
      <c r="K2752" s="10" t="str">
        <f t="shared" si="42"/>
        <v>쇼케이스/단면/AS6040[알파][알파]</v>
      </c>
      <c r="L2752" s="31" t="s">
        <v>34130</v>
      </c>
    </row>
    <row r="2753" spans="1:12" x14ac:dyDescent="0.15">
      <c r="A2753" s="31" t="s">
        <v>13219</v>
      </c>
      <c r="B2753" s="31" t="s">
        <v>52704</v>
      </c>
      <c r="C2753" s="32">
        <v>600</v>
      </c>
      <c r="D2753" s="31" t="s">
        <v>1459</v>
      </c>
      <c r="E2753" s="31" t="s">
        <v>67</v>
      </c>
      <c r="F2753" s="31" t="s">
        <v>9691</v>
      </c>
      <c r="H2753" s="10" t="e">
        <f>VLOOKUP(A2753,#REF!,3,FALSE)</f>
        <v>#REF!</v>
      </c>
      <c r="I2753" s="10" t="e">
        <f>VLOOKUP(A2753,#REF!,4,FALSE)</f>
        <v>#REF!</v>
      </c>
      <c r="J2753" s="31" t="s">
        <v>10318</v>
      </c>
      <c r="K2753" s="10" t="str">
        <f t="shared" si="42"/>
        <v>쇼케이스/단면/AS6040[알파][알파]</v>
      </c>
      <c r="L2753" s="31" t="s">
        <v>34130</v>
      </c>
    </row>
    <row r="2754" spans="1:12" x14ac:dyDescent="0.15">
      <c r="A2754" s="31" t="s">
        <v>13221</v>
      </c>
      <c r="B2754" s="31" t="s">
        <v>52705</v>
      </c>
      <c r="C2754" s="32">
        <v>700</v>
      </c>
      <c r="D2754" s="31" t="s">
        <v>1461</v>
      </c>
      <c r="E2754" s="31" t="s">
        <v>67</v>
      </c>
      <c r="F2754" s="31" t="s">
        <v>9691</v>
      </c>
      <c r="H2754" s="10" t="e">
        <f>VLOOKUP(A2754,#REF!,3,FALSE)</f>
        <v>#REF!</v>
      </c>
      <c r="I2754" s="10" t="e">
        <f>VLOOKUP(A2754,#REF!,4,FALSE)</f>
        <v>#REF!</v>
      </c>
      <c r="J2754" s="31" t="s">
        <v>10318</v>
      </c>
      <c r="K2754" s="10" t="str">
        <f t="shared" si="42"/>
        <v>쇼케이스/단면/AS7030[알파][알파]</v>
      </c>
      <c r="L2754" s="31" t="s">
        <v>34131</v>
      </c>
    </row>
    <row r="2755" spans="1:12" x14ac:dyDescent="0.15">
      <c r="A2755" s="31" t="s">
        <v>13222</v>
      </c>
      <c r="B2755" s="31" t="s">
        <v>52705</v>
      </c>
      <c r="C2755" s="32">
        <v>7000</v>
      </c>
      <c r="D2755" s="31" t="s">
        <v>1461</v>
      </c>
      <c r="E2755" s="31" t="s">
        <v>68</v>
      </c>
      <c r="F2755" s="31" t="s">
        <v>9691</v>
      </c>
      <c r="H2755" s="10" t="e">
        <f>VLOOKUP(A2755,#REF!,3,FALSE)</f>
        <v>#REF!</v>
      </c>
      <c r="I2755" s="10" t="e">
        <f>VLOOKUP(A2755,#REF!,4,FALSE)</f>
        <v>#REF!</v>
      </c>
      <c r="J2755" s="31" t="s">
        <v>10318</v>
      </c>
      <c r="K2755" s="10" t="str">
        <f t="shared" ref="K2755:K2818" si="43">IF(J2755="",B2755,B2755&amp;"["&amp;J2755&amp;"]")</f>
        <v>쇼케이스/단면/AS7030[알파][알파]</v>
      </c>
      <c r="L2755" s="31" t="s">
        <v>34131</v>
      </c>
    </row>
    <row r="2756" spans="1:12" x14ac:dyDescent="0.15">
      <c r="A2756" s="31" t="s">
        <v>13224</v>
      </c>
      <c r="B2756" s="31" t="s">
        <v>52706</v>
      </c>
      <c r="C2756" s="32">
        <v>700</v>
      </c>
      <c r="D2756" s="31" t="s">
        <v>1462</v>
      </c>
      <c r="E2756" s="31" t="s">
        <v>67</v>
      </c>
      <c r="F2756" s="31" t="s">
        <v>9691</v>
      </c>
      <c r="H2756" s="10" t="e">
        <f>VLOOKUP(A2756,#REF!,3,FALSE)</f>
        <v>#REF!</v>
      </c>
      <c r="I2756" s="10" t="e">
        <f>VLOOKUP(A2756,#REF!,4,FALSE)</f>
        <v>#REF!</v>
      </c>
      <c r="J2756" s="31" t="s">
        <v>10318</v>
      </c>
      <c r="K2756" s="10" t="str">
        <f t="shared" si="43"/>
        <v>쇼케이스/단면/AS7040[알파][알파]</v>
      </c>
      <c r="L2756" s="31" t="s">
        <v>34132</v>
      </c>
    </row>
    <row r="2757" spans="1:12" x14ac:dyDescent="0.15">
      <c r="A2757" s="31" t="s">
        <v>13223</v>
      </c>
      <c r="B2757" s="31" t="s">
        <v>52706</v>
      </c>
      <c r="C2757" s="32">
        <v>7000</v>
      </c>
      <c r="D2757" s="31" t="s">
        <v>1462</v>
      </c>
      <c r="E2757" s="31" t="s">
        <v>68</v>
      </c>
      <c r="F2757" s="31" t="s">
        <v>9691</v>
      </c>
      <c r="H2757" s="10" t="e">
        <f>VLOOKUP(A2757,#REF!,3,FALSE)</f>
        <v>#REF!</v>
      </c>
      <c r="I2757" s="10" t="e">
        <f>VLOOKUP(A2757,#REF!,4,FALSE)</f>
        <v>#REF!</v>
      </c>
      <c r="J2757" s="31" t="s">
        <v>10318</v>
      </c>
      <c r="K2757" s="10" t="str">
        <f t="shared" si="43"/>
        <v>쇼케이스/단면/AS7040[알파][알파]</v>
      </c>
      <c r="L2757" s="31" t="s">
        <v>34132</v>
      </c>
    </row>
    <row r="2758" spans="1:12" x14ac:dyDescent="0.15">
      <c r="A2758" s="31" t="s">
        <v>13226</v>
      </c>
      <c r="B2758" s="31" t="s">
        <v>52707</v>
      </c>
      <c r="C2758" s="32">
        <v>7000</v>
      </c>
      <c r="D2758" s="31" t="s">
        <v>1463</v>
      </c>
      <c r="E2758" s="31" t="s">
        <v>68</v>
      </c>
      <c r="F2758" s="31" t="s">
        <v>9691</v>
      </c>
      <c r="H2758" s="10" t="e">
        <f>VLOOKUP(A2758,#REF!,3,FALSE)</f>
        <v>#REF!</v>
      </c>
      <c r="I2758" s="10" t="e">
        <f>VLOOKUP(A2758,#REF!,4,FALSE)</f>
        <v>#REF!</v>
      </c>
      <c r="J2758" s="31" t="s">
        <v>10318</v>
      </c>
      <c r="K2758" s="10" t="str">
        <f t="shared" si="43"/>
        <v>쇼케이스/단면/AS7050[알파][알파]</v>
      </c>
      <c r="L2758" s="31" t="s">
        <v>34133</v>
      </c>
    </row>
    <row r="2759" spans="1:12" x14ac:dyDescent="0.15">
      <c r="A2759" s="31" t="s">
        <v>13225</v>
      </c>
      <c r="B2759" s="31" t="s">
        <v>52707</v>
      </c>
      <c r="C2759" s="32">
        <v>700</v>
      </c>
      <c r="D2759" s="31" t="s">
        <v>1463</v>
      </c>
      <c r="E2759" s="31" t="s">
        <v>67</v>
      </c>
      <c r="F2759" s="31" t="s">
        <v>9691</v>
      </c>
      <c r="H2759" s="10" t="e">
        <f>VLOOKUP(A2759,#REF!,3,FALSE)</f>
        <v>#REF!</v>
      </c>
      <c r="I2759" s="10" t="e">
        <f>VLOOKUP(A2759,#REF!,4,FALSE)</f>
        <v>#REF!</v>
      </c>
      <c r="J2759" s="31" t="s">
        <v>10318</v>
      </c>
      <c r="K2759" s="10" t="str">
        <f t="shared" si="43"/>
        <v>쇼케이스/단면/AS7050[알파][알파]</v>
      </c>
      <c r="L2759" s="31" t="s">
        <v>34133</v>
      </c>
    </row>
    <row r="2760" spans="1:12" x14ac:dyDescent="0.15">
      <c r="A2760" s="31" t="s">
        <v>13227</v>
      </c>
      <c r="B2760" s="31" t="s">
        <v>52708</v>
      </c>
      <c r="C2760" s="32">
        <v>7000</v>
      </c>
      <c r="D2760" s="31" t="s">
        <v>1464</v>
      </c>
      <c r="E2760" s="31" t="s">
        <v>68</v>
      </c>
      <c r="F2760" s="31" t="s">
        <v>9691</v>
      </c>
      <c r="H2760" s="10" t="e">
        <f>VLOOKUP(A2760,#REF!,3,FALSE)</f>
        <v>#REF!</v>
      </c>
      <c r="I2760" s="10" t="e">
        <f>VLOOKUP(A2760,#REF!,4,FALSE)</f>
        <v>#REF!</v>
      </c>
      <c r="J2760" s="31" t="s">
        <v>10318</v>
      </c>
      <c r="K2760" s="10" t="str">
        <f t="shared" si="43"/>
        <v>쇼케이스/단면/AS7535[알파][알파]</v>
      </c>
      <c r="L2760" s="31" t="s">
        <v>34134</v>
      </c>
    </row>
    <row r="2761" spans="1:12" x14ac:dyDescent="0.15">
      <c r="A2761" s="31" t="s">
        <v>13228</v>
      </c>
      <c r="B2761" s="31" t="s">
        <v>52708</v>
      </c>
      <c r="C2761" s="32">
        <v>700</v>
      </c>
      <c r="D2761" s="31" t="s">
        <v>1464</v>
      </c>
      <c r="E2761" s="31" t="s">
        <v>67</v>
      </c>
      <c r="F2761" s="31" t="s">
        <v>9691</v>
      </c>
      <c r="H2761" s="10" t="e">
        <f>VLOOKUP(A2761,#REF!,3,FALSE)</f>
        <v>#REF!</v>
      </c>
      <c r="I2761" s="10" t="e">
        <f>VLOOKUP(A2761,#REF!,4,FALSE)</f>
        <v>#REF!</v>
      </c>
      <c r="J2761" s="31" t="s">
        <v>10318</v>
      </c>
      <c r="K2761" s="10" t="str">
        <f t="shared" si="43"/>
        <v>쇼케이스/단면/AS7535[알파][알파]</v>
      </c>
      <c r="L2761" s="31" t="s">
        <v>34134</v>
      </c>
    </row>
    <row r="2762" spans="1:12" x14ac:dyDescent="0.15">
      <c r="A2762" s="31" t="s">
        <v>13230</v>
      </c>
      <c r="B2762" s="31" t="s">
        <v>52709</v>
      </c>
      <c r="C2762" s="32">
        <v>7000</v>
      </c>
      <c r="D2762" s="31" t="s">
        <v>1466</v>
      </c>
      <c r="E2762" s="31" t="s">
        <v>68</v>
      </c>
      <c r="F2762" s="31" t="s">
        <v>9691</v>
      </c>
      <c r="H2762" s="10" t="e">
        <f>VLOOKUP(A2762,#REF!,3,FALSE)</f>
        <v>#REF!</v>
      </c>
      <c r="I2762" s="10" t="e">
        <f>VLOOKUP(A2762,#REF!,4,FALSE)</f>
        <v>#REF!</v>
      </c>
      <c r="J2762" s="31" t="s">
        <v>10318</v>
      </c>
      <c r="K2762" s="10" t="str">
        <f t="shared" si="43"/>
        <v>쇼케이스/단면/AS7550[알파][알파]</v>
      </c>
      <c r="L2762" s="31" t="s">
        <v>34135</v>
      </c>
    </row>
    <row r="2763" spans="1:12" x14ac:dyDescent="0.15">
      <c r="A2763" s="31" t="s">
        <v>13229</v>
      </c>
      <c r="B2763" s="31" t="s">
        <v>52709</v>
      </c>
      <c r="C2763" s="32">
        <v>700</v>
      </c>
      <c r="D2763" s="31" t="s">
        <v>1466</v>
      </c>
      <c r="E2763" s="31" t="s">
        <v>67</v>
      </c>
      <c r="F2763" s="31" t="s">
        <v>9691</v>
      </c>
      <c r="H2763" s="10" t="e">
        <f>VLOOKUP(A2763,#REF!,3,FALSE)</f>
        <v>#REF!</v>
      </c>
      <c r="I2763" s="10" t="e">
        <f>VLOOKUP(A2763,#REF!,4,FALSE)</f>
        <v>#REF!</v>
      </c>
      <c r="J2763" s="31" t="s">
        <v>10318</v>
      </c>
      <c r="K2763" s="10" t="str">
        <f t="shared" si="43"/>
        <v>쇼케이스/단면/AS7550[알파][알파]</v>
      </c>
      <c r="L2763" s="31" t="s">
        <v>34135</v>
      </c>
    </row>
    <row r="2764" spans="1:12" x14ac:dyDescent="0.15">
      <c r="A2764" s="31" t="s">
        <v>13232</v>
      </c>
      <c r="B2764" s="31" t="s">
        <v>52710</v>
      </c>
      <c r="C2764" s="32">
        <v>1400</v>
      </c>
      <c r="D2764" s="31" t="s">
        <v>1467</v>
      </c>
      <c r="E2764" s="31" t="s">
        <v>67</v>
      </c>
      <c r="F2764" s="31" t="s">
        <v>9691</v>
      </c>
      <c r="H2764" s="10" t="e">
        <f>VLOOKUP(A2764,#REF!,3,FALSE)</f>
        <v>#REF!</v>
      </c>
      <c r="I2764" s="10" t="e">
        <f>VLOOKUP(A2764,#REF!,4,FALSE)</f>
        <v>#REF!</v>
      </c>
      <c r="J2764" s="31" t="s">
        <v>10318</v>
      </c>
      <c r="K2764" s="10" t="str">
        <f t="shared" si="43"/>
        <v>쇼케이스/단면/AS90130[알파][알파]</v>
      </c>
      <c r="L2764" s="31" t="s">
        <v>34136</v>
      </c>
    </row>
    <row r="2765" spans="1:12" x14ac:dyDescent="0.15">
      <c r="A2765" s="31" t="s">
        <v>13231</v>
      </c>
      <c r="B2765" s="31" t="s">
        <v>52710</v>
      </c>
      <c r="C2765" s="32">
        <v>14000</v>
      </c>
      <c r="D2765" s="31" t="s">
        <v>1467</v>
      </c>
      <c r="E2765" s="31" t="s">
        <v>68</v>
      </c>
      <c r="F2765" s="31" t="s">
        <v>9691</v>
      </c>
      <c r="H2765" s="10" t="e">
        <f>VLOOKUP(A2765,#REF!,3,FALSE)</f>
        <v>#REF!</v>
      </c>
      <c r="I2765" s="10" t="e">
        <f>VLOOKUP(A2765,#REF!,4,FALSE)</f>
        <v>#REF!</v>
      </c>
      <c r="J2765" s="31" t="s">
        <v>10318</v>
      </c>
      <c r="K2765" s="10" t="str">
        <f t="shared" si="43"/>
        <v>쇼케이스/단면/AS90130[알파][알파]</v>
      </c>
      <c r="L2765" s="31" t="s">
        <v>34136</v>
      </c>
    </row>
    <row r="2766" spans="1:12" x14ac:dyDescent="0.15">
      <c r="A2766" s="31" t="s">
        <v>13233</v>
      </c>
      <c r="B2766" s="31" t="s">
        <v>52711</v>
      </c>
      <c r="C2766" s="32">
        <v>1700</v>
      </c>
      <c r="D2766" s="31" t="s">
        <v>1470</v>
      </c>
      <c r="E2766" s="31" t="s">
        <v>67</v>
      </c>
      <c r="F2766" s="31" t="s">
        <v>9691</v>
      </c>
      <c r="H2766" s="10" t="e">
        <f>VLOOKUP(A2766,#REF!,3,FALSE)</f>
        <v>#REF!</v>
      </c>
      <c r="I2766" s="10" t="e">
        <f>VLOOKUP(A2766,#REF!,4,FALSE)</f>
        <v>#REF!</v>
      </c>
      <c r="J2766" s="31" t="s">
        <v>10318</v>
      </c>
      <c r="K2766" s="10" t="str">
        <f t="shared" si="43"/>
        <v>쇼케이스/양면/AS12050[알파][알파]</v>
      </c>
      <c r="L2766" s="31" t="s">
        <v>34137</v>
      </c>
    </row>
    <row r="2767" spans="1:12" x14ac:dyDescent="0.15">
      <c r="A2767" s="31" t="s">
        <v>13234</v>
      </c>
      <c r="B2767" s="31" t="s">
        <v>52711</v>
      </c>
      <c r="C2767" s="32">
        <v>17000</v>
      </c>
      <c r="D2767" s="31" t="s">
        <v>1470</v>
      </c>
      <c r="E2767" s="31" t="s">
        <v>68</v>
      </c>
      <c r="F2767" s="31" t="s">
        <v>9691</v>
      </c>
      <c r="H2767" s="10" t="e">
        <f>VLOOKUP(A2767,#REF!,3,FALSE)</f>
        <v>#REF!</v>
      </c>
      <c r="I2767" s="10" t="e">
        <f>VLOOKUP(A2767,#REF!,4,FALSE)</f>
        <v>#REF!</v>
      </c>
      <c r="J2767" s="31" t="s">
        <v>10318</v>
      </c>
      <c r="K2767" s="10" t="str">
        <f t="shared" si="43"/>
        <v>쇼케이스/양면/AS12050[알파][알파]</v>
      </c>
      <c r="L2767" s="31" t="s">
        <v>34137</v>
      </c>
    </row>
    <row r="2768" spans="1:12" x14ac:dyDescent="0.15">
      <c r="A2768" s="31" t="s">
        <v>13236</v>
      </c>
      <c r="B2768" s="31" t="s">
        <v>52712</v>
      </c>
      <c r="C2768" s="32">
        <v>3000</v>
      </c>
      <c r="D2768" s="31" t="s">
        <v>1471</v>
      </c>
      <c r="E2768" s="31" t="s">
        <v>67</v>
      </c>
      <c r="F2768" s="31" t="s">
        <v>9691</v>
      </c>
      <c r="H2768" s="10" t="e">
        <f>VLOOKUP(A2768,#REF!,3,FALSE)</f>
        <v>#REF!</v>
      </c>
      <c r="I2768" s="10" t="e">
        <f>VLOOKUP(A2768,#REF!,4,FALSE)</f>
        <v>#REF!</v>
      </c>
      <c r="J2768" s="31" t="s">
        <v>10318</v>
      </c>
      <c r="K2768" s="10" t="str">
        <f t="shared" si="43"/>
        <v>쇼케이스/양면/AS19070[알파][알파]</v>
      </c>
      <c r="L2768" s="31" t="s">
        <v>34138</v>
      </c>
    </row>
    <row r="2769" spans="1:12" x14ac:dyDescent="0.15">
      <c r="A2769" s="31" t="s">
        <v>13235</v>
      </c>
      <c r="B2769" s="31" t="s">
        <v>52712</v>
      </c>
      <c r="C2769" s="32">
        <v>30000</v>
      </c>
      <c r="D2769" s="31" t="s">
        <v>1471</v>
      </c>
      <c r="E2769" s="31" t="s">
        <v>68</v>
      </c>
      <c r="F2769" s="31" t="s">
        <v>9691</v>
      </c>
      <c r="H2769" s="10" t="e">
        <f>VLOOKUP(A2769,#REF!,3,FALSE)</f>
        <v>#REF!</v>
      </c>
      <c r="I2769" s="10" t="e">
        <f>VLOOKUP(A2769,#REF!,4,FALSE)</f>
        <v>#REF!</v>
      </c>
      <c r="J2769" s="31" t="s">
        <v>10318</v>
      </c>
      <c r="K2769" s="10" t="str">
        <f t="shared" si="43"/>
        <v>쇼케이스/양면/AS19070[알파][알파]</v>
      </c>
      <c r="L2769" s="31" t="s">
        <v>34138</v>
      </c>
    </row>
    <row r="2770" spans="1:12" x14ac:dyDescent="0.15">
      <c r="A2770" s="31" t="s">
        <v>13238</v>
      </c>
      <c r="B2770" s="31" t="s">
        <v>52713</v>
      </c>
      <c r="C2770" s="32">
        <v>3200</v>
      </c>
      <c r="D2770" s="31" t="s">
        <v>1444</v>
      </c>
      <c r="E2770" s="31" t="s">
        <v>67</v>
      </c>
      <c r="F2770" s="31" t="s">
        <v>9691</v>
      </c>
      <c r="H2770" s="10" t="e">
        <f>VLOOKUP(A2770,#REF!,3,FALSE)</f>
        <v>#REF!</v>
      </c>
      <c r="I2770" s="10" t="e">
        <f>VLOOKUP(A2770,#REF!,4,FALSE)</f>
        <v>#REF!</v>
      </c>
      <c r="J2770" s="31" t="s">
        <v>10318</v>
      </c>
      <c r="K2770" s="10" t="str">
        <f t="shared" si="43"/>
        <v>쇼케이스/양면/AS20080[알파][알파]</v>
      </c>
      <c r="L2770" s="31" t="s">
        <v>34139</v>
      </c>
    </row>
    <row r="2771" spans="1:12" x14ac:dyDescent="0.15">
      <c r="A2771" s="31" t="s">
        <v>13237</v>
      </c>
      <c r="B2771" s="31" t="s">
        <v>52713</v>
      </c>
      <c r="C2771" s="32">
        <v>32000</v>
      </c>
      <c r="D2771" s="31" t="s">
        <v>1444</v>
      </c>
      <c r="E2771" s="31" t="s">
        <v>68</v>
      </c>
      <c r="F2771" s="31" t="s">
        <v>9691</v>
      </c>
      <c r="H2771" s="10" t="e">
        <f>VLOOKUP(A2771,#REF!,3,FALSE)</f>
        <v>#REF!</v>
      </c>
      <c r="I2771" s="10" t="e">
        <f>VLOOKUP(A2771,#REF!,4,FALSE)</f>
        <v>#REF!</v>
      </c>
      <c r="J2771" s="31" t="s">
        <v>10318</v>
      </c>
      <c r="K2771" s="10" t="str">
        <f t="shared" si="43"/>
        <v>쇼케이스/양면/AS20080[알파][알파]</v>
      </c>
      <c r="L2771" s="31" t="s">
        <v>34139</v>
      </c>
    </row>
    <row r="2772" spans="1:12" x14ac:dyDescent="0.15">
      <c r="A2772" s="31" t="s">
        <v>13239</v>
      </c>
      <c r="B2772" s="31" t="s">
        <v>52714</v>
      </c>
      <c r="C2772" s="32">
        <v>6600</v>
      </c>
      <c r="D2772" s="31" t="s">
        <v>1452</v>
      </c>
      <c r="E2772" s="31" t="s">
        <v>67</v>
      </c>
      <c r="F2772" s="31" t="s">
        <v>9691</v>
      </c>
      <c r="H2772" s="10" t="e">
        <f>VLOOKUP(A2772,#REF!,3,FALSE)</f>
        <v>#REF!</v>
      </c>
      <c r="I2772" s="10" t="e">
        <f>VLOOKUP(A2772,#REF!,4,FALSE)</f>
        <v>#REF!</v>
      </c>
      <c r="J2772" s="31" t="s">
        <v>10318</v>
      </c>
      <c r="K2772" s="10" t="str">
        <f t="shared" si="43"/>
        <v>쇼케이스/양면/AS300100[알파][알파]</v>
      </c>
      <c r="L2772" s="31" t="s">
        <v>34140</v>
      </c>
    </row>
    <row r="2773" spans="1:12" x14ac:dyDescent="0.15">
      <c r="A2773" s="31" t="s">
        <v>13240</v>
      </c>
      <c r="B2773" s="31" t="s">
        <v>52714</v>
      </c>
      <c r="C2773" s="32">
        <v>66000</v>
      </c>
      <c r="D2773" s="31" t="s">
        <v>1452</v>
      </c>
      <c r="E2773" s="31" t="s">
        <v>68</v>
      </c>
      <c r="F2773" s="31" t="s">
        <v>9691</v>
      </c>
      <c r="H2773" s="10" t="e">
        <f>VLOOKUP(A2773,#REF!,3,FALSE)</f>
        <v>#REF!</v>
      </c>
      <c r="I2773" s="10" t="e">
        <f>VLOOKUP(A2773,#REF!,4,FALSE)</f>
        <v>#REF!</v>
      </c>
      <c r="J2773" s="31" t="s">
        <v>10318</v>
      </c>
      <c r="K2773" s="10" t="str">
        <f t="shared" si="43"/>
        <v>쇼케이스/양면/AS300100[알파][알파]</v>
      </c>
      <c r="L2773" s="31" t="s">
        <v>34140</v>
      </c>
    </row>
    <row r="2774" spans="1:12" x14ac:dyDescent="0.15">
      <c r="A2774" s="31" t="s">
        <v>13242</v>
      </c>
      <c r="B2774" s="31" t="s">
        <v>52715</v>
      </c>
      <c r="C2774" s="32">
        <v>700</v>
      </c>
      <c r="D2774" s="31" t="s">
        <v>1417</v>
      </c>
      <c r="E2774" s="31" t="s">
        <v>67</v>
      </c>
      <c r="F2774" s="31" t="s">
        <v>9691</v>
      </c>
      <c r="H2774" s="10" t="e">
        <f>VLOOKUP(A2774,#REF!,3,FALSE)</f>
        <v>#REF!</v>
      </c>
      <c r="I2774" s="10" t="e">
        <f>VLOOKUP(A2774,#REF!,4,FALSE)</f>
        <v>#REF!</v>
      </c>
      <c r="J2774" s="31" t="s">
        <v>10318</v>
      </c>
      <c r="K2774" s="10" t="str">
        <f t="shared" si="43"/>
        <v>아크릴/명찰/AM6030[알파][알파]</v>
      </c>
      <c r="L2774" s="31" t="s">
        <v>34141</v>
      </c>
    </row>
    <row r="2775" spans="1:12" x14ac:dyDescent="0.15">
      <c r="A2775" s="31" t="s">
        <v>13241</v>
      </c>
      <c r="B2775" s="31" t="s">
        <v>52715</v>
      </c>
      <c r="C2775" s="32">
        <v>7000</v>
      </c>
      <c r="D2775" s="31" t="s">
        <v>1417</v>
      </c>
      <c r="E2775" s="31" t="s">
        <v>68</v>
      </c>
      <c r="F2775" s="31" t="s">
        <v>9691</v>
      </c>
      <c r="H2775" s="10" t="e">
        <f>VLOOKUP(A2775,#REF!,3,FALSE)</f>
        <v>#REF!</v>
      </c>
      <c r="I2775" s="10" t="e">
        <f>VLOOKUP(A2775,#REF!,4,FALSE)</f>
        <v>#REF!</v>
      </c>
      <c r="J2775" s="31" t="s">
        <v>10318</v>
      </c>
      <c r="K2775" s="10" t="str">
        <f t="shared" si="43"/>
        <v>아크릴/명찰/AM6030[알파][알파]</v>
      </c>
      <c r="L2775" s="31" t="s">
        <v>34141</v>
      </c>
    </row>
    <row r="2776" spans="1:12" x14ac:dyDescent="0.15">
      <c r="A2776" s="31" t="s">
        <v>13243</v>
      </c>
      <c r="B2776" s="31" t="s">
        <v>52716</v>
      </c>
      <c r="C2776" s="32">
        <v>432000</v>
      </c>
      <c r="D2776" s="31" t="s">
        <v>4277</v>
      </c>
      <c r="E2776" s="31" t="s">
        <v>861</v>
      </c>
      <c r="F2776" s="31" t="s">
        <v>9792</v>
      </c>
      <c r="H2776" s="10" t="e">
        <f>VLOOKUP(A2776,#REF!,3,FALSE)</f>
        <v>#REF!</v>
      </c>
      <c r="I2776" s="10" t="e">
        <f>VLOOKUP(A2776,#REF!,4,FALSE)</f>
        <v>#REF!</v>
      </c>
      <c r="J2776" s="31" t="s">
        <v>10322</v>
      </c>
      <c r="K2776" s="10" t="str">
        <f t="shared" si="43"/>
        <v>링제본기/Pulsar-E300/전동[펠로우즈][펠로우즈]</v>
      </c>
      <c r="L2776" s="31" t="s">
        <v>34142</v>
      </c>
    </row>
    <row r="2777" spans="1:12" x14ac:dyDescent="0.15">
      <c r="A2777" s="31" t="s">
        <v>13244</v>
      </c>
      <c r="B2777" s="31" t="s">
        <v>52717</v>
      </c>
      <c r="C2777" s="32">
        <v>760000</v>
      </c>
      <c r="D2777" s="31" t="s">
        <v>60178</v>
      </c>
      <c r="E2777" s="31" t="s">
        <v>861</v>
      </c>
      <c r="F2777" s="31" t="s">
        <v>9792</v>
      </c>
      <c r="H2777" s="10" t="e">
        <f>VLOOKUP(A2777,#REF!,3,FALSE)</f>
        <v>#REF!</v>
      </c>
      <c r="I2777" s="10" t="e">
        <f>VLOOKUP(A2777,#REF!,4,FALSE)</f>
        <v>#REF!</v>
      </c>
      <c r="J2777" s="31" t="s">
        <v>10322</v>
      </c>
      <c r="K2777" s="10" t="str">
        <f t="shared" si="43"/>
        <v>링제본기/Galaxy-E500[펠로우즈][펠로우즈]</v>
      </c>
      <c r="L2777" s="31" t="s">
        <v>34143</v>
      </c>
    </row>
    <row r="2778" spans="1:12" x14ac:dyDescent="0.15">
      <c r="A2778" s="31" t="s">
        <v>13245</v>
      </c>
      <c r="B2778" s="31" t="s">
        <v>52718</v>
      </c>
      <c r="C2778" s="32">
        <v>450000</v>
      </c>
      <c r="D2778" s="31" t="s">
        <v>60179</v>
      </c>
      <c r="E2778" s="31" t="s">
        <v>861</v>
      </c>
      <c r="F2778" s="31" t="s">
        <v>9826</v>
      </c>
      <c r="H2778" s="10" t="e">
        <f>VLOOKUP(A2778,#REF!,3,FALSE)</f>
        <v>#REF!</v>
      </c>
      <c r="I2778" s="10" t="e">
        <f>VLOOKUP(A2778,#REF!,4,FALSE)</f>
        <v>#REF!</v>
      </c>
      <c r="J2778" s="31" t="s">
        <v>10322</v>
      </c>
      <c r="K2778" s="10" t="str">
        <f t="shared" si="43"/>
        <v>와이어제본기/QuasarWire[펠로우즈][펠로우즈]</v>
      </c>
      <c r="L2778" s="31" t="s">
        <v>34144</v>
      </c>
    </row>
    <row r="2779" spans="1:12" x14ac:dyDescent="0.15">
      <c r="A2779" s="31" t="s">
        <v>13246</v>
      </c>
      <c r="B2779" s="31" t="s">
        <v>52719</v>
      </c>
      <c r="C2779" s="32">
        <v>46500</v>
      </c>
      <c r="D2779" s="31" t="s">
        <v>883</v>
      </c>
      <c r="E2779" s="31" t="s">
        <v>68</v>
      </c>
      <c r="F2779" s="31" t="s">
        <v>9833</v>
      </c>
      <c r="H2779" s="10" t="e">
        <f>VLOOKUP(A2779,#REF!,3,FALSE)</f>
        <v>#REF!</v>
      </c>
      <c r="I2779" s="10" t="e">
        <f>VLOOKUP(A2779,#REF!,4,FALSE)</f>
        <v>#REF!</v>
      </c>
      <c r="J2779" s="31" t="s">
        <v>10364</v>
      </c>
      <c r="K2779" s="10" t="str">
        <f t="shared" si="43"/>
        <v>연필꽂이/MW-609[아카데미][아카데미]</v>
      </c>
      <c r="L2779" s="31" t="s">
        <v>34145</v>
      </c>
    </row>
    <row r="2780" spans="1:12" x14ac:dyDescent="0.15">
      <c r="A2780" s="31" t="s">
        <v>13247</v>
      </c>
      <c r="B2780" s="31" t="s">
        <v>52719</v>
      </c>
      <c r="C2780" s="32">
        <v>3100</v>
      </c>
      <c r="D2780" s="31" t="s">
        <v>883</v>
      </c>
      <c r="E2780" s="31" t="s">
        <v>67</v>
      </c>
      <c r="F2780" s="31" t="s">
        <v>9833</v>
      </c>
      <c r="H2780" s="10" t="e">
        <f>VLOOKUP(A2780,#REF!,3,FALSE)</f>
        <v>#REF!</v>
      </c>
      <c r="I2780" s="10" t="e">
        <f>VLOOKUP(A2780,#REF!,4,FALSE)</f>
        <v>#REF!</v>
      </c>
      <c r="J2780" s="31" t="s">
        <v>10364</v>
      </c>
      <c r="K2780" s="10" t="str">
        <f t="shared" si="43"/>
        <v>연필꽂이/MW-609[아카데미][아카데미]</v>
      </c>
      <c r="L2780" s="31" t="s">
        <v>34146</v>
      </c>
    </row>
    <row r="2781" spans="1:12" x14ac:dyDescent="0.15">
      <c r="A2781" s="31" t="s">
        <v>13249</v>
      </c>
      <c r="B2781" s="31" t="s">
        <v>52720</v>
      </c>
      <c r="C2781" s="32">
        <v>1600</v>
      </c>
      <c r="D2781" s="31" t="s">
        <v>60024</v>
      </c>
      <c r="E2781" s="31" t="s">
        <v>67</v>
      </c>
      <c r="F2781" s="31" t="s">
        <v>9805</v>
      </c>
      <c r="H2781" s="10" t="e">
        <f>VLOOKUP(A2781,#REF!,3,FALSE)</f>
        <v>#REF!</v>
      </c>
      <c r="I2781" s="10" t="e">
        <f>VLOOKUP(A2781,#REF!,4,FALSE)</f>
        <v>#REF!</v>
      </c>
      <c r="J2781" s="31" t="s">
        <v>10318</v>
      </c>
      <c r="K2781" s="10" t="str">
        <f t="shared" si="43"/>
        <v>철끈[알파][알파]</v>
      </c>
      <c r="L2781" s="31" t="s">
        <v>111</v>
      </c>
    </row>
    <row r="2782" spans="1:12" x14ac:dyDescent="0.15">
      <c r="A2782" s="31" t="s">
        <v>13250</v>
      </c>
      <c r="B2782" s="31" t="s">
        <v>52720</v>
      </c>
      <c r="C2782" s="32">
        <v>1600</v>
      </c>
      <c r="D2782" s="31" t="s">
        <v>60024</v>
      </c>
      <c r="E2782" s="31" t="s">
        <v>67</v>
      </c>
      <c r="F2782" s="31" t="s">
        <v>9805</v>
      </c>
      <c r="H2782" s="10" t="e">
        <f>VLOOKUP(A2782,#REF!,3,FALSE)</f>
        <v>#REF!</v>
      </c>
      <c r="I2782" s="10" t="e">
        <f>VLOOKUP(A2782,#REF!,4,FALSE)</f>
        <v>#REF!</v>
      </c>
      <c r="J2782" s="31" t="s">
        <v>10318</v>
      </c>
      <c r="K2782" s="10" t="str">
        <f t="shared" si="43"/>
        <v>철끈[알파][알파]</v>
      </c>
      <c r="L2782" s="31" t="s">
        <v>34148</v>
      </c>
    </row>
    <row r="2783" spans="1:12" x14ac:dyDescent="0.15">
      <c r="A2783" s="31" t="s">
        <v>13248</v>
      </c>
      <c r="B2783" s="31" t="s">
        <v>52720</v>
      </c>
      <c r="C2783" s="32">
        <v>16000</v>
      </c>
      <c r="D2783" s="31" t="s">
        <v>60024</v>
      </c>
      <c r="E2783" s="31" t="s">
        <v>68</v>
      </c>
      <c r="F2783" s="31" t="s">
        <v>9805</v>
      </c>
      <c r="H2783" s="10" t="e">
        <f>VLOOKUP(A2783,#REF!,3,FALSE)</f>
        <v>#REF!</v>
      </c>
      <c r="I2783" s="10" t="e">
        <f>VLOOKUP(A2783,#REF!,4,FALSE)</f>
        <v>#REF!</v>
      </c>
      <c r="J2783" s="31" t="s">
        <v>10318</v>
      </c>
      <c r="K2783" s="10" t="str">
        <f t="shared" si="43"/>
        <v>철끈[알파][알파]</v>
      </c>
      <c r="L2783" s="31" t="s">
        <v>34147</v>
      </c>
    </row>
    <row r="2784" spans="1:12" x14ac:dyDescent="0.15">
      <c r="A2784" s="31" t="s">
        <v>13252</v>
      </c>
      <c r="B2784" s="31" t="s">
        <v>52720</v>
      </c>
      <c r="C2784" s="32">
        <v>19000</v>
      </c>
      <c r="D2784" s="31" t="s">
        <v>60025</v>
      </c>
      <c r="E2784" s="31" t="s">
        <v>68</v>
      </c>
      <c r="F2784" s="31" t="s">
        <v>9805</v>
      </c>
      <c r="H2784" s="10" t="e">
        <f>VLOOKUP(A2784,#REF!,3,FALSE)</f>
        <v>#REF!</v>
      </c>
      <c r="I2784" s="10" t="e">
        <f>VLOOKUP(A2784,#REF!,4,FALSE)</f>
        <v>#REF!</v>
      </c>
      <c r="J2784" s="31" t="s">
        <v>10318</v>
      </c>
      <c r="K2784" s="10" t="str">
        <f t="shared" si="43"/>
        <v>철끈[알파][알파]</v>
      </c>
      <c r="L2784" s="31" t="s">
        <v>34149</v>
      </c>
    </row>
    <row r="2785" spans="1:12" x14ac:dyDescent="0.15">
      <c r="A2785" s="31" t="s">
        <v>13253</v>
      </c>
      <c r="B2785" s="31" t="s">
        <v>52720</v>
      </c>
      <c r="C2785" s="32">
        <v>1900</v>
      </c>
      <c r="D2785" s="31" t="s">
        <v>60025</v>
      </c>
      <c r="E2785" s="31" t="s">
        <v>67</v>
      </c>
      <c r="F2785" s="31" t="s">
        <v>9805</v>
      </c>
      <c r="H2785" s="10" t="e">
        <f>VLOOKUP(A2785,#REF!,3,FALSE)</f>
        <v>#REF!</v>
      </c>
      <c r="I2785" s="10" t="e">
        <f>VLOOKUP(A2785,#REF!,4,FALSE)</f>
        <v>#REF!</v>
      </c>
      <c r="J2785" s="31" t="s">
        <v>10318</v>
      </c>
      <c r="K2785" s="10" t="str">
        <f t="shared" si="43"/>
        <v>철끈[알파][알파]</v>
      </c>
      <c r="L2785" s="31" t="s">
        <v>34150</v>
      </c>
    </row>
    <row r="2786" spans="1:12" x14ac:dyDescent="0.15">
      <c r="A2786" s="31" t="s">
        <v>13251</v>
      </c>
      <c r="B2786" s="31" t="s">
        <v>52720</v>
      </c>
      <c r="C2786" s="32">
        <v>1900</v>
      </c>
      <c r="D2786" s="31" t="s">
        <v>60025</v>
      </c>
      <c r="E2786" s="31" t="s">
        <v>67</v>
      </c>
      <c r="F2786" s="31" t="s">
        <v>9805</v>
      </c>
      <c r="H2786" s="10" t="e">
        <f>VLOOKUP(A2786,#REF!,3,FALSE)</f>
        <v>#REF!</v>
      </c>
      <c r="I2786" s="10" t="e">
        <f>VLOOKUP(A2786,#REF!,4,FALSE)</f>
        <v>#REF!</v>
      </c>
      <c r="J2786" s="31" t="s">
        <v>10318</v>
      </c>
      <c r="K2786" s="10" t="str">
        <f t="shared" si="43"/>
        <v>철끈[알파][알파]</v>
      </c>
      <c r="L2786" s="31" t="s">
        <v>111</v>
      </c>
    </row>
    <row r="2787" spans="1:12" x14ac:dyDescent="0.15">
      <c r="A2787" s="31" t="s">
        <v>13257</v>
      </c>
      <c r="B2787" s="31" t="s">
        <v>52720</v>
      </c>
      <c r="C2787" s="32">
        <v>27000</v>
      </c>
      <c r="D2787" s="31" t="s">
        <v>60026</v>
      </c>
      <c r="E2787" s="31" t="s">
        <v>68</v>
      </c>
      <c r="F2787" s="31" t="s">
        <v>9805</v>
      </c>
      <c r="H2787" s="10" t="e">
        <f>VLOOKUP(A2787,#REF!,3,FALSE)</f>
        <v>#REF!</v>
      </c>
      <c r="I2787" s="10" t="e">
        <f>VLOOKUP(A2787,#REF!,4,FALSE)</f>
        <v>#REF!</v>
      </c>
      <c r="J2787" s="31" t="s">
        <v>10318</v>
      </c>
      <c r="K2787" s="10" t="str">
        <f t="shared" si="43"/>
        <v>철끈[알파][알파]</v>
      </c>
      <c r="L2787" s="31" t="s">
        <v>34152</v>
      </c>
    </row>
    <row r="2788" spans="1:12" x14ac:dyDescent="0.15">
      <c r="A2788" s="31" t="s">
        <v>13256</v>
      </c>
      <c r="B2788" s="31" t="s">
        <v>52720</v>
      </c>
      <c r="C2788" s="32">
        <v>2700</v>
      </c>
      <c r="D2788" s="31" t="s">
        <v>60026</v>
      </c>
      <c r="E2788" s="31" t="s">
        <v>67</v>
      </c>
      <c r="F2788" s="31" t="s">
        <v>9805</v>
      </c>
      <c r="H2788" s="10" t="e">
        <f>VLOOKUP(A2788,#REF!,3,FALSE)</f>
        <v>#REF!</v>
      </c>
      <c r="I2788" s="10" t="e">
        <f>VLOOKUP(A2788,#REF!,4,FALSE)</f>
        <v>#REF!</v>
      </c>
      <c r="J2788" s="31" t="s">
        <v>10318</v>
      </c>
      <c r="K2788" s="10" t="str">
        <f t="shared" si="43"/>
        <v>철끈[알파][알파]</v>
      </c>
      <c r="L2788" s="31" t="s">
        <v>34151</v>
      </c>
    </row>
    <row r="2789" spans="1:12" x14ac:dyDescent="0.15">
      <c r="A2789" s="31" t="s">
        <v>13254</v>
      </c>
      <c r="B2789" s="31" t="s">
        <v>52720</v>
      </c>
      <c r="C2789" s="32">
        <v>2700</v>
      </c>
      <c r="D2789" s="31" t="s">
        <v>60026</v>
      </c>
      <c r="E2789" s="31" t="s">
        <v>67</v>
      </c>
      <c r="F2789" s="31" t="s">
        <v>9805</v>
      </c>
      <c r="H2789" s="10" t="e">
        <f>VLOOKUP(A2789,#REF!,3,FALSE)</f>
        <v>#REF!</v>
      </c>
      <c r="I2789" s="10" t="e">
        <f>VLOOKUP(A2789,#REF!,4,FALSE)</f>
        <v>#REF!</v>
      </c>
      <c r="J2789" s="31" t="s">
        <v>10318</v>
      </c>
      <c r="K2789" s="10" t="str">
        <f t="shared" si="43"/>
        <v>철끈[알파][알파]</v>
      </c>
      <c r="L2789" s="31" t="s">
        <v>111</v>
      </c>
    </row>
    <row r="2790" spans="1:12" x14ac:dyDescent="0.15">
      <c r="A2790" s="31" t="s">
        <v>13255</v>
      </c>
      <c r="B2790" s="31" t="s">
        <v>52720</v>
      </c>
      <c r="C2790" s="32">
        <v>27000</v>
      </c>
      <c r="D2790" s="31" t="s">
        <v>60026</v>
      </c>
      <c r="E2790" s="31" t="s">
        <v>68</v>
      </c>
      <c r="F2790" s="31" t="s">
        <v>9805</v>
      </c>
      <c r="H2790" s="10" t="e">
        <f>VLOOKUP(A2790,#REF!,3,FALSE)</f>
        <v>#REF!</v>
      </c>
      <c r="I2790" s="10" t="e">
        <f>VLOOKUP(A2790,#REF!,4,FALSE)</f>
        <v>#REF!</v>
      </c>
      <c r="J2790" s="31" t="s">
        <v>10318</v>
      </c>
      <c r="K2790" s="10" t="str">
        <f t="shared" si="43"/>
        <v>철끈[알파][알파]</v>
      </c>
      <c r="L2790" s="31" t="s">
        <v>111</v>
      </c>
    </row>
    <row r="2791" spans="1:12" x14ac:dyDescent="0.15">
      <c r="A2791" s="31" t="s">
        <v>13258</v>
      </c>
      <c r="B2791" s="31" t="s">
        <v>52721</v>
      </c>
      <c r="C2791" s="32">
        <v>900</v>
      </c>
      <c r="D2791" s="31" t="s">
        <v>60027</v>
      </c>
      <c r="E2791" s="31" t="s">
        <v>253</v>
      </c>
      <c r="F2791" s="31" t="s">
        <v>9805</v>
      </c>
      <c r="H2791" s="10" t="e">
        <f>VLOOKUP(A2791,#REF!,3,FALSE)</f>
        <v>#REF!</v>
      </c>
      <c r="I2791" s="10" t="e">
        <f>VLOOKUP(A2791,#REF!,4,FALSE)</f>
        <v>#REF!</v>
      </c>
      <c r="J2791" s="31" t="s">
        <v>10318</v>
      </c>
      <c r="K2791" s="10" t="str">
        <f t="shared" si="43"/>
        <v>고급철끈[알파][알파]</v>
      </c>
      <c r="L2791" s="31" t="s">
        <v>34153</v>
      </c>
    </row>
    <row r="2792" spans="1:12" x14ac:dyDescent="0.15">
      <c r="A2792" s="31" t="s">
        <v>13259</v>
      </c>
      <c r="B2792" s="31" t="s">
        <v>52721</v>
      </c>
      <c r="C2792" s="32">
        <v>18000</v>
      </c>
      <c r="D2792" s="31" t="s">
        <v>60027</v>
      </c>
      <c r="E2792" s="31" t="s">
        <v>68</v>
      </c>
      <c r="F2792" s="31" t="s">
        <v>9805</v>
      </c>
      <c r="H2792" s="10" t="e">
        <f>VLOOKUP(A2792,#REF!,3,FALSE)</f>
        <v>#REF!</v>
      </c>
      <c r="I2792" s="10" t="e">
        <f>VLOOKUP(A2792,#REF!,4,FALSE)</f>
        <v>#REF!</v>
      </c>
      <c r="J2792" s="31" t="s">
        <v>10318</v>
      </c>
      <c r="K2792" s="10" t="str">
        <f t="shared" si="43"/>
        <v>고급철끈[알파][알파]</v>
      </c>
      <c r="L2792" s="31" t="s">
        <v>34154</v>
      </c>
    </row>
    <row r="2793" spans="1:12" x14ac:dyDescent="0.15">
      <c r="A2793" s="31" t="s">
        <v>13260</v>
      </c>
      <c r="B2793" s="31" t="s">
        <v>52721</v>
      </c>
      <c r="C2793" s="32">
        <v>1000</v>
      </c>
      <c r="D2793" s="31" t="s">
        <v>60028</v>
      </c>
      <c r="E2793" s="31" t="s">
        <v>253</v>
      </c>
      <c r="F2793" s="31" t="s">
        <v>9805</v>
      </c>
      <c r="H2793" s="10" t="e">
        <f>VLOOKUP(A2793,#REF!,3,FALSE)</f>
        <v>#REF!</v>
      </c>
      <c r="I2793" s="10" t="e">
        <f>VLOOKUP(A2793,#REF!,4,FALSE)</f>
        <v>#REF!</v>
      </c>
      <c r="J2793" s="31" t="s">
        <v>10318</v>
      </c>
      <c r="K2793" s="10" t="str">
        <f t="shared" si="43"/>
        <v>고급철끈[알파][알파]</v>
      </c>
      <c r="L2793" s="31" t="s">
        <v>34155</v>
      </c>
    </row>
    <row r="2794" spans="1:12" x14ac:dyDescent="0.15">
      <c r="A2794" s="31" t="s">
        <v>13261</v>
      </c>
      <c r="B2794" s="31" t="s">
        <v>52721</v>
      </c>
      <c r="C2794" s="32">
        <v>20000</v>
      </c>
      <c r="D2794" s="31" t="s">
        <v>60028</v>
      </c>
      <c r="E2794" s="31" t="s">
        <v>68</v>
      </c>
      <c r="F2794" s="31" t="s">
        <v>9805</v>
      </c>
      <c r="H2794" s="10" t="e">
        <f>VLOOKUP(A2794,#REF!,3,FALSE)</f>
        <v>#REF!</v>
      </c>
      <c r="I2794" s="10" t="e">
        <f>VLOOKUP(A2794,#REF!,4,FALSE)</f>
        <v>#REF!</v>
      </c>
      <c r="J2794" s="31" t="s">
        <v>10318</v>
      </c>
      <c r="K2794" s="10" t="str">
        <f t="shared" si="43"/>
        <v>고급철끈[알파][알파]</v>
      </c>
      <c r="L2794" s="31" t="s">
        <v>34156</v>
      </c>
    </row>
    <row r="2795" spans="1:12" x14ac:dyDescent="0.15">
      <c r="A2795" s="31" t="s">
        <v>13263</v>
      </c>
      <c r="B2795" s="31" t="s">
        <v>52721</v>
      </c>
      <c r="C2795" s="32">
        <v>28000</v>
      </c>
      <c r="D2795" s="31" t="s">
        <v>60029</v>
      </c>
      <c r="E2795" s="31" t="s">
        <v>68</v>
      </c>
      <c r="F2795" s="31" t="s">
        <v>9805</v>
      </c>
      <c r="H2795" s="10" t="e">
        <f>VLOOKUP(A2795,#REF!,3,FALSE)</f>
        <v>#REF!</v>
      </c>
      <c r="I2795" s="10" t="e">
        <f>VLOOKUP(A2795,#REF!,4,FALSE)</f>
        <v>#REF!</v>
      </c>
      <c r="J2795" s="31" t="s">
        <v>10318</v>
      </c>
      <c r="K2795" s="10" t="str">
        <f t="shared" si="43"/>
        <v>고급철끈[알파][알파]</v>
      </c>
      <c r="L2795" s="31" t="s">
        <v>34158</v>
      </c>
    </row>
    <row r="2796" spans="1:12" x14ac:dyDescent="0.15">
      <c r="A2796" s="31" t="s">
        <v>13262</v>
      </c>
      <c r="B2796" s="31" t="s">
        <v>52721</v>
      </c>
      <c r="C2796" s="32">
        <v>1400</v>
      </c>
      <c r="D2796" s="31" t="s">
        <v>60029</v>
      </c>
      <c r="E2796" s="31" t="s">
        <v>253</v>
      </c>
      <c r="F2796" s="31" t="s">
        <v>9805</v>
      </c>
      <c r="H2796" s="10" t="e">
        <f>VLOOKUP(A2796,#REF!,3,FALSE)</f>
        <v>#REF!</v>
      </c>
      <c r="I2796" s="10" t="e">
        <f>VLOOKUP(A2796,#REF!,4,FALSE)</f>
        <v>#REF!</v>
      </c>
      <c r="J2796" s="31" t="s">
        <v>10318</v>
      </c>
      <c r="K2796" s="10" t="str">
        <f t="shared" si="43"/>
        <v>고급철끈[알파][알파]</v>
      </c>
      <c r="L2796" s="31" t="s">
        <v>34157</v>
      </c>
    </row>
    <row r="2797" spans="1:12" x14ac:dyDescent="0.15">
      <c r="A2797" s="31" t="s">
        <v>13264</v>
      </c>
      <c r="B2797" s="31" t="s">
        <v>52722</v>
      </c>
      <c r="C2797" s="32">
        <v>4800</v>
      </c>
      <c r="D2797" s="31" t="s">
        <v>1891</v>
      </c>
      <c r="E2797" s="31" t="s">
        <v>67</v>
      </c>
      <c r="F2797" s="31" t="s">
        <v>9752</v>
      </c>
      <c r="H2797" s="10" t="e">
        <f>VLOOKUP(A2797,#REF!,3,FALSE)</f>
        <v>#REF!</v>
      </c>
      <c r="I2797" s="10" t="e">
        <f>VLOOKUP(A2797,#REF!,4,FALSE)</f>
        <v>#REF!</v>
      </c>
      <c r="J2797" s="31" t="s">
        <v>10352</v>
      </c>
      <c r="K2797" s="10" t="str">
        <f t="shared" si="43"/>
        <v>쇼케이스/0690/D148210[아트사인][아트사인]</v>
      </c>
      <c r="L2797" s="31" t="s">
        <v>34159</v>
      </c>
    </row>
    <row r="2798" spans="1:12" x14ac:dyDescent="0.15">
      <c r="A2798" s="31" t="s">
        <v>13265</v>
      </c>
      <c r="B2798" s="31" t="s">
        <v>52723</v>
      </c>
      <c r="C2798" s="32">
        <v>5000</v>
      </c>
      <c r="D2798" s="31" t="s">
        <v>2296</v>
      </c>
      <c r="E2798" s="31" t="s">
        <v>68</v>
      </c>
      <c r="F2798" s="31" t="s">
        <v>9713</v>
      </c>
      <c r="H2798" s="10" t="e">
        <f>VLOOKUP(A2798,#REF!,3,FALSE)</f>
        <v>#REF!</v>
      </c>
      <c r="I2798" s="10" t="e">
        <f>VLOOKUP(A2798,#REF!,4,FALSE)</f>
        <v>#REF!</v>
      </c>
      <c r="J2798" s="31" t="s">
        <v>10379</v>
      </c>
      <c r="K2798" s="10" t="str">
        <f t="shared" si="43"/>
        <v>화이트보드지우개[아스트][아스트]</v>
      </c>
      <c r="L2798" s="31" t="s">
        <v>34160</v>
      </c>
    </row>
    <row r="2799" spans="1:12" x14ac:dyDescent="0.15">
      <c r="A2799" s="31" t="s">
        <v>13266</v>
      </c>
      <c r="B2799" s="31" t="s">
        <v>52723</v>
      </c>
      <c r="C2799" s="32">
        <v>500</v>
      </c>
      <c r="D2799" s="31" t="s">
        <v>2296</v>
      </c>
      <c r="E2799" s="31" t="s">
        <v>67</v>
      </c>
      <c r="F2799" s="31" t="s">
        <v>9713</v>
      </c>
      <c r="H2799" s="10" t="e">
        <f>VLOOKUP(A2799,#REF!,3,FALSE)</f>
        <v>#REF!</v>
      </c>
      <c r="I2799" s="10" t="e">
        <f>VLOOKUP(A2799,#REF!,4,FALSE)</f>
        <v>#REF!</v>
      </c>
      <c r="J2799" s="31" t="s">
        <v>10379</v>
      </c>
      <c r="K2799" s="10" t="str">
        <f t="shared" si="43"/>
        <v>화이트보드지우개[아스트][아스트]</v>
      </c>
      <c r="L2799" s="31" t="s">
        <v>34161</v>
      </c>
    </row>
    <row r="2800" spans="1:12" x14ac:dyDescent="0.15">
      <c r="A2800" s="31" t="s">
        <v>13268</v>
      </c>
      <c r="B2800" s="31" t="s">
        <v>52723</v>
      </c>
      <c r="C2800" s="32">
        <v>1000</v>
      </c>
      <c r="D2800" s="31" t="s">
        <v>2297</v>
      </c>
      <c r="E2800" s="31" t="s">
        <v>67</v>
      </c>
      <c r="F2800" s="31" t="s">
        <v>9713</v>
      </c>
      <c r="H2800" s="10" t="e">
        <f>VLOOKUP(A2800,#REF!,3,FALSE)</f>
        <v>#REF!</v>
      </c>
      <c r="I2800" s="10" t="e">
        <f>VLOOKUP(A2800,#REF!,4,FALSE)</f>
        <v>#REF!</v>
      </c>
      <c r="J2800" s="31" t="s">
        <v>10379</v>
      </c>
      <c r="K2800" s="10" t="str">
        <f t="shared" si="43"/>
        <v>화이트보드지우개[아스트][아스트]</v>
      </c>
      <c r="L2800" s="31" t="s">
        <v>34163</v>
      </c>
    </row>
    <row r="2801" spans="1:12" x14ac:dyDescent="0.15">
      <c r="A2801" s="31" t="s">
        <v>13267</v>
      </c>
      <c r="B2801" s="31" t="s">
        <v>52723</v>
      </c>
      <c r="C2801" s="32">
        <v>10000</v>
      </c>
      <c r="D2801" s="31" t="s">
        <v>2297</v>
      </c>
      <c r="E2801" s="31" t="s">
        <v>68</v>
      </c>
      <c r="F2801" s="31" t="s">
        <v>9713</v>
      </c>
      <c r="H2801" s="10" t="e">
        <f>VLOOKUP(A2801,#REF!,3,FALSE)</f>
        <v>#REF!</v>
      </c>
      <c r="I2801" s="10" t="e">
        <f>VLOOKUP(A2801,#REF!,4,FALSE)</f>
        <v>#REF!</v>
      </c>
      <c r="J2801" s="31" t="s">
        <v>10379</v>
      </c>
      <c r="K2801" s="10" t="str">
        <f t="shared" si="43"/>
        <v>화이트보드지우개[아스트][아스트]</v>
      </c>
      <c r="L2801" s="31" t="s">
        <v>34162</v>
      </c>
    </row>
    <row r="2802" spans="1:12" x14ac:dyDescent="0.15">
      <c r="A2802" s="31" t="s">
        <v>13269</v>
      </c>
      <c r="B2802" s="31" t="s">
        <v>52724</v>
      </c>
      <c r="C2802" s="32">
        <v>113000</v>
      </c>
      <c r="D2802" s="31" t="s">
        <v>60180</v>
      </c>
      <c r="E2802" s="31" t="s">
        <v>861</v>
      </c>
      <c r="F2802" s="31" t="s">
        <v>64998</v>
      </c>
      <c r="H2802" s="10" t="e">
        <f>VLOOKUP(A2802,#REF!,3,FALSE)</f>
        <v>#REF!</v>
      </c>
      <c r="I2802" s="10" t="e">
        <f>VLOOKUP(A2802,#REF!,4,FALSE)</f>
        <v>#REF!</v>
      </c>
      <c r="J2802" s="31" t="s">
        <v>10322</v>
      </c>
      <c r="K2802" s="10" t="str">
        <f t="shared" si="43"/>
        <v>코팅기/Cosmic2[펠로우즈][펠로우즈]</v>
      </c>
      <c r="L2802" s="31" t="s">
        <v>34164</v>
      </c>
    </row>
    <row r="2803" spans="1:12" x14ac:dyDescent="0.15">
      <c r="A2803" s="31" t="s">
        <v>13270</v>
      </c>
      <c r="B2803" s="31" t="s">
        <v>52724</v>
      </c>
      <c r="C2803" s="32">
        <v>144000</v>
      </c>
      <c r="D2803" s="31" t="s">
        <v>60181</v>
      </c>
      <c r="E2803" s="31" t="s">
        <v>861</v>
      </c>
      <c r="F2803" s="31" t="s">
        <v>64998</v>
      </c>
      <c r="H2803" s="10" t="e">
        <f>VLOOKUP(A2803,#REF!,3,FALSE)</f>
        <v>#REF!</v>
      </c>
      <c r="I2803" s="10" t="e">
        <f>VLOOKUP(A2803,#REF!,4,FALSE)</f>
        <v>#REF!</v>
      </c>
      <c r="J2803" s="31" t="s">
        <v>10322</v>
      </c>
      <c r="K2803" s="10" t="str">
        <f t="shared" si="43"/>
        <v>코팅기/Cosmic2[펠로우즈][펠로우즈]</v>
      </c>
      <c r="L2803" s="31" t="s">
        <v>34165</v>
      </c>
    </row>
    <row r="2804" spans="1:12" x14ac:dyDescent="0.15">
      <c r="A2804" s="31" t="s">
        <v>13272</v>
      </c>
      <c r="B2804" s="31" t="s">
        <v>52725</v>
      </c>
      <c r="C2804" s="32">
        <v>90200</v>
      </c>
      <c r="D2804" s="31" t="s">
        <v>299</v>
      </c>
      <c r="E2804" s="31" t="s">
        <v>81</v>
      </c>
      <c r="F2804" s="31" t="s">
        <v>9680</v>
      </c>
      <c r="H2804" s="10" t="e">
        <f>VLOOKUP(A2804,#REF!,3,FALSE)</f>
        <v>#REF!</v>
      </c>
      <c r="I2804" s="10" t="e">
        <f>VLOOKUP(A2804,#REF!,4,FALSE)</f>
        <v>#REF!</v>
      </c>
      <c r="J2804" s="31" t="s">
        <v>8167</v>
      </c>
      <c r="K2804" s="10" t="str">
        <f t="shared" si="43"/>
        <v>이젤패드/561[3M][3M]</v>
      </c>
      <c r="L2804" s="31" t="s">
        <v>34167</v>
      </c>
    </row>
    <row r="2805" spans="1:12" x14ac:dyDescent="0.15">
      <c r="A2805" s="31" t="s">
        <v>13271</v>
      </c>
      <c r="B2805" s="31" t="s">
        <v>52725</v>
      </c>
      <c r="C2805" s="32">
        <v>45100</v>
      </c>
      <c r="D2805" s="31" t="s">
        <v>299</v>
      </c>
      <c r="E2805" s="31" t="s">
        <v>67</v>
      </c>
      <c r="F2805" s="31" t="s">
        <v>9680</v>
      </c>
      <c r="H2805" s="10" t="e">
        <f>VLOOKUP(A2805,#REF!,3,FALSE)</f>
        <v>#REF!</v>
      </c>
      <c r="I2805" s="10" t="e">
        <f>VLOOKUP(A2805,#REF!,4,FALSE)</f>
        <v>#REF!</v>
      </c>
      <c r="J2805" s="31" t="s">
        <v>8167</v>
      </c>
      <c r="K2805" s="10" t="str">
        <f t="shared" si="43"/>
        <v>이젤패드/561[3M][3M]</v>
      </c>
      <c r="L2805" s="31" t="s">
        <v>34166</v>
      </c>
    </row>
    <row r="2806" spans="1:12" x14ac:dyDescent="0.15">
      <c r="A2806" s="31" t="s">
        <v>13273</v>
      </c>
      <c r="B2806" s="31" t="s">
        <v>60437</v>
      </c>
      <c r="C2806" s="32">
        <v>2300</v>
      </c>
      <c r="D2806" s="31" t="s">
        <v>881</v>
      </c>
      <c r="E2806" s="31" t="s">
        <v>67</v>
      </c>
      <c r="F2806" s="31" t="s">
        <v>9833</v>
      </c>
      <c r="H2806" s="10" t="e">
        <f>VLOOKUP(A2806,#REF!,3,FALSE)</f>
        <v>#REF!</v>
      </c>
      <c r="I2806" s="10" t="e">
        <f>VLOOKUP(A2806,#REF!,4,FALSE)</f>
        <v>#REF!</v>
      </c>
      <c r="J2806" s="31" t="s">
        <v>10318</v>
      </c>
      <c r="K2806" s="10" t="str">
        <f t="shared" si="43"/>
        <v>칼라펜꽂이[알파][알파]</v>
      </c>
      <c r="L2806" s="31" t="s">
        <v>34168</v>
      </c>
    </row>
    <row r="2807" spans="1:12" x14ac:dyDescent="0.15">
      <c r="A2807" s="31" t="s">
        <v>13274</v>
      </c>
      <c r="B2807" s="31" t="s">
        <v>60437</v>
      </c>
      <c r="C2807" s="32">
        <v>2300</v>
      </c>
      <c r="D2807" s="31" t="s">
        <v>882</v>
      </c>
      <c r="E2807" s="31" t="s">
        <v>67</v>
      </c>
      <c r="F2807" s="31" t="s">
        <v>9833</v>
      </c>
      <c r="H2807" s="10" t="e">
        <f>VLOOKUP(A2807,#REF!,3,FALSE)</f>
        <v>#REF!</v>
      </c>
      <c r="I2807" s="10" t="e">
        <f>VLOOKUP(A2807,#REF!,4,FALSE)</f>
        <v>#REF!</v>
      </c>
      <c r="J2807" s="31" t="s">
        <v>10318</v>
      </c>
      <c r="K2807" s="10" t="str">
        <f t="shared" si="43"/>
        <v>칼라펜꽂이[알파][알파]</v>
      </c>
      <c r="L2807" s="31" t="s">
        <v>34168</v>
      </c>
    </row>
    <row r="2808" spans="1:12" x14ac:dyDescent="0.15">
      <c r="A2808" s="31" t="s">
        <v>13275</v>
      </c>
      <c r="B2808" s="31" t="s">
        <v>52726</v>
      </c>
      <c r="C2808" s="32">
        <v>32000</v>
      </c>
      <c r="D2808" s="31" t="s">
        <v>1412</v>
      </c>
      <c r="E2808" s="31" t="s">
        <v>68</v>
      </c>
      <c r="F2808" s="31" t="s">
        <v>9695</v>
      </c>
      <c r="H2808" s="10" t="e">
        <f>VLOOKUP(A2808,#REF!,3,FALSE)</f>
        <v>#REF!</v>
      </c>
      <c r="I2808" s="10" t="e">
        <f>VLOOKUP(A2808,#REF!,4,FALSE)</f>
        <v>#REF!</v>
      </c>
      <c r="J2808" s="31" t="s">
        <v>10352</v>
      </c>
      <c r="K2808" s="10" t="str">
        <f t="shared" si="43"/>
        <v>명찰/신분증케이스/M055090B[아트사인][아트사인]</v>
      </c>
      <c r="L2808" s="31" t="s">
        <v>34169</v>
      </c>
    </row>
    <row r="2809" spans="1:12" x14ac:dyDescent="0.15">
      <c r="A2809" s="31" t="s">
        <v>13277</v>
      </c>
      <c r="B2809" s="31" t="s">
        <v>52727</v>
      </c>
      <c r="C2809" s="32">
        <v>17000</v>
      </c>
      <c r="D2809" s="31" t="s">
        <v>1421</v>
      </c>
      <c r="E2809" s="31" t="s">
        <v>68</v>
      </c>
      <c r="F2809" s="31" t="s">
        <v>9691</v>
      </c>
      <c r="H2809" s="10" t="e">
        <f>VLOOKUP(A2809,#REF!,3,FALSE)</f>
        <v>#REF!</v>
      </c>
      <c r="I2809" s="10" t="e">
        <f>VLOOKUP(A2809,#REF!,4,FALSE)</f>
        <v>#REF!</v>
      </c>
      <c r="J2809" s="31" t="s">
        <v>10318</v>
      </c>
      <c r="K2809" s="10" t="str">
        <f t="shared" si="43"/>
        <v>쇼케이스/단면/AS100150[알파][알파]</v>
      </c>
      <c r="L2809" s="31" t="s">
        <v>34170</v>
      </c>
    </row>
    <row r="2810" spans="1:12" x14ac:dyDescent="0.15">
      <c r="A2810" s="31" t="s">
        <v>13276</v>
      </c>
      <c r="B2810" s="31" t="s">
        <v>52727</v>
      </c>
      <c r="C2810" s="32">
        <v>1700</v>
      </c>
      <c r="D2810" s="31" t="s">
        <v>1421</v>
      </c>
      <c r="E2810" s="31" t="s">
        <v>67</v>
      </c>
      <c r="F2810" s="31" t="s">
        <v>9691</v>
      </c>
      <c r="H2810" s="10" t="e">
        <f>VLOOKUP(A2810,#REF!,3,FALSE)</f>
        <v>#REF!</v>
      </c>
      <c r="I2810" s="10" t="e">
        <f>VLOOKUP(A2810,#REF!,4,FALSE)</f>
        <v>#REF!</v>
      </c>
      <c r="J2810" s="31" t="s">
        <v>10318</v>
      </c>
      <c r="K2810" s="10" t="str">
        <f t="shared" si="43"/>
        <v>쇼케이스/단면/AS100150[알파][알파]</v>
      </c>
      <c r="L2810" s="31" t="s">
        <v>34170</v>
      </c>
    </row>
    <row r="2811" spans="1:12" x14ac:dyDescent="0.15">
      <c r="A2811" s="31" t="s">
        <v>13278</v>
      </c>
      <c r="B2811" s="31" t="s">
        <v>52728</v>
      </c>
      <c r="C2811" s="32">
        <v>1700</v>
      </c>
      <c r="D2811" s="31" t="s">
        <v>2766</v>
      </c>
      <c r="E2811" s="31" t="s">
        <v>67</v>
      </c>
      <c r="F2811" s="31" t="s">
        <v>9889</v>
      </c>
      <c r="H2811" s="10" t="e">
        <f>VLOOKUP(A2811,#REF!,3,FALSE)</f>
        <v>#REF!</v>
      </c>
      <c r="I2811" s="10" t="e">
        <f>VLOOKUP(A2811,#REF!,4,FALSE)</f>
        <v>#REF!</v>
      </c>
      <c r="J2811" s="31" t="s">
        <v>10385</v>
      </c>
      <c r="K2811" s="10" t="str">
        <f t="shared" si="43"/>
        <v>물백묵[문화][문화]</v>
      </c>
      <c r="L2811" s="31" t="s">
        <v>34171</v>
      </c>
    </row>
    <row r="2812" spans="1:12" x14ac:dyDescent="0.15">
      <c r="A2812" s="31" t="s">
        <v>13279</v>
      </c>
      <c r="B2812" s="31" t="s">
        <v>52728</v>
      </c>
      <c r="C2812" s="32">
        <v>20000</v>
      </c>
      <c r="D2812" s="31" t="s">
        <v>2766</v>
      </c>
      <c r="E2812" s="31" t="s">
        <v>2205</v>
      </c>
      <c r="F2812" s="31" t="s">
        <v>9889</v>
      </c>
      <c r="H2812" s="10" t="e">
        <f>VLOOKUP(A2812,#REF!,3,FALSE)</f>
        <v>#REF!</v>
      </c>
      <c r="I2812" s="10" t="e">
        <f>VLOOKUP(A2812,#REF!,4,FALSE)</f>
        <v>#REF!</v>
      </c>
      <c r="J2812" s="31" t="s">
        <v>10385</v>
      </c>
      <c r="K2812" s="10" t="str">
        <f t="shared" si="43"/>
        <v>물백묵[문화][문화]</v>
      </c>
      <c r="L2812" s="31" t="s">
        <v>34172</v>
      </c>
    </row>
    <row r="2813" spans="1:12" x14ac:dyDescent="0.15">
      <c r="A2813" s="31" t="s">
        <v>13280</v>
      </c>
      <c r="B2813" s="31" t="s">
        <v>52728</v>
      </c>
      <c r="C2813" s="32">
        <v>1700</v>
      </c>
      <c r="D2813" s="31" t="s">
        <v>2764</v>
      </c>
      <c r="E2813" s="31" t="s">
        <v>67</v>
      </c>
      <c r="F2813" s="31" t="s">
        <v>9889</v>
      </c>
      <c r="H2813" s="10" t="e">
        <f>VLOOKUP(A2813,#REF!,3,FALSE)</f>
        <v>#REF!</v>
      </c>
      <c r="I2813" s="10" t="e">
        <f>VLOOKUP(A2813,#REF!,4,FALSE)</f>
        <v>#REF!</v>
      </c>
      <c r="J2813" s="31" t="s">
        <v>10385</v>
      </c>
      <c r="K2813" s="10" t="str">
        <f t="shared" si="43"/>
        <v>물백묵[문화][문화]</v>
      </c>
      <c r="L2813" s="31" t="s">
        <v>34173</v>
      </c>
    </row>
    <row r="2814" spans="1:12" x14ac:dyDescent="0.15">
      <c r="A2814" s="31" t="s">
        <v>13281</v>
      </c>
      <c r="B2814" s="31" t="s">
        <v>52728</v>
      </c>
      <c r="C2814" s="32">
        <v>20000</v>
      </c>
      <c r="D2814" s="31" t="s">
        <v>2764</v>
      </c>
      <c r="E2814" s="31" t="s">
        <v>2205</v>
      </c>
      <c r="F2814" s="31" t="s">
        <v>9889</v>
      </c>
      <c r="H2814" s="10" t="e">
        <f>VLOOKUP(A2814,#REF!,3,FALSE)</f>
        <v>#REF!</v>
      </c>
      <c r="I2814" s="10" t="e">
        <f>VLOOKUP(A2814,#REF!,4,FALSE)</f>
        <v>#REF!</v>
      </c>
      <c r="J2814" s="31" t="s">
        <v>10385</v>
      </c>
      <c r="K2814" s="10" t="str">
        <f t="shared" si="43"/>
        <v>물백묵[문화][문화]</v>
      </c>
      <c r="L2814" s="31" t="s">
        <v>34174</v>
      </c>
    </row>
    <row r="2815" spans="1:12" x14ac:dyDescent="0.15">
      <c r="A2815" s="31" t="s">
        <v>13283</v>
      </c>
      <c r="B2815" s="31" t="s">
        <v>52728</v>
      </c>
      <c r="C2815" s="32">
        <v>1700</v>
      </c>
      <c r="D2815" s="31" t="s">
        <v>2765</v>
      </c>
      <c r="E2815" s="31" t="s">
        <v>67</v>
      </c>
      <c r="F2815" s="31" t="s">
        <v>9889</v>
      </c>
      <c r="H2815" s="10" t="e">
        <f>VLOOKUP(A2815,#REF!,3,FALSE)</f>
        <v>#REF!</v>
      </c>
      <c r="I2815" s="10" t="e">
        <f>VLOOKUP(A2815,#REF!,4,FALSE)</f>
        <v>#REF!</v>
      </c>
      <c r="J2815" s="31" t="s">
        <v>10385</v>
      </c>
      <c r="K2815" s="10" t="str">
        <f t="shared" si="43"/>
        <v>물백묵[문화][문화]</v>
      </c>
      <c r="L2815" s="31" t="s">
        <v>34176</v>
      </c>
    </row>
    <row r="2816" spans="1:12" x14ac:dyDescent="0.15">
      <c r="A2816" s="31" t="s">
        <v>13282</v>
      </c>
      <c r="B2816" s="31" t="s">
        <v>52728</v>
      </c>
      <c r="C2816" s="32">
        <v>20000</v>
      </c>
      <c r="D2816" s="31" t="s">
        <v>2765</v>
      </c>
      <c r="E2816" s="31" t="s">
        <v>2205</v>
      </c>
      <c r="F2816" s="31" t="s">
        <v>9889</v>
      </c>
      <c r="H2816" s="10" t="e">
        <f>VLOOKUP(A2816,#REF!,3,FALSE)</f>
        <v>#REF!</v>
      </c>
      <c r="I2816" s="10" t="e">
        <f>VLOOKUP(A2816,#REF!,4,FALSE)</f>
        <v>#REF!</v>
      </c>
      <c r="J2816" s="31" t="s">
        <v>10385</v>
      </c>
      <c r="K2816" s="10" t="str">
        <f t="shared" si="43"/>
        <v>물백묵[문화][문화]</v>
      </c>
      <c r="L2816" s="31" t="s">
        <v>34175</v>
      </c>
    </row>
    <row r="2817" spans="1:12" x14ac:dyDescent="0.15">
      <c r="A2817" s="31" t="s">
        <v>13285</v>
      </c>
      <c r="B2817" s="31" t="s">
        <v>52729</v>
      </c>
      <c r="C2817" s="32">
        <v>2400</v>
      </c>
      <c r="D2817" s="31" t="s">
        <v>2218</v>
      </c>
      <c r="E2817" s="31" t="s">
        <v>67</v>
      </c>
      <c r="F2817" s="31" t="s">
        <v>9681</v>
      </c>
      <c r="H2817" s="10" t="e">
        <f>VLOOKUP(A2817,#REF!,3,FALSE)</f>
        <v>#REF!</v>
      </c>
      <c r="I2817" s="10" t="e">
        <f>VLOOKUP(A2817,#REF!,4,FALSE)</f>
        <v>#REF!</v>
      </c>
      <c r="J2817" s="31" t="s">
        <v>10386</v>
      </c>
      <c r="K2817" s="10" t="str">
        <f t="shared" si="43"/>
        <v>스탬프잉크/유성[매표][매표]</v>
      </c>
      <c r="L2817" s="31" t="s">
        <v>34178</v>
      </c>
    </row>
    <row r="2818" spans="1:12" x14ac:dyDescent="0.15">
      <c r="A2818" s="31" t="s">
        <v>13284</v>
      </c>
      <c r="B2818" s="31" t="s">
        <v>52729</v>
      </c>
      <c r="C2818" s="32">
        <v>30000</v>
      </c>
      <c r="D2818" s="31" t="s">
        <v>2218</v>
      </c>
      <c r="E2818" s="31" t="s">
        <v>2205</v>
      </c>
      <c r="F2818" s="31" t="s">
        <v>9681</v>
      </c>
      <c r="H2818" s="10" t="e">
        <f>VLOOKUP(A2818,#REF!,3,FALSE)</f>
        <v>#REF!</v>
      </c>
      <c r="I2818" s="10" t="e">
        <f>VLOOKUP(A2818,#REF!,4,FALSE)</f>
        <v>#REF!</v>
      </c>
      <c r="J2818" s="31" t="s">
        <v>10386</v>
      </c>
      <c r="K2818" s="10" t="str">
        <f t="shared" si="43"/>
        <v>스탬프잉크/유성[매표][매표]</v>
      </c>
      <c r="L2818" s="31" t="s">
        <v>34177</v>
      </c>
    </row>
    <row r="2819" spans="1:12" x14ac:dyDescent="0.15">
      <c r="A2819" s="31" t="s">
        <v>13286</v>
      </c>
      <c r="B2819" s="31" t="s">
        <v>60437</v>
      </c>
      <c r="C2819" s="32">
        <v>2300</v>
      </c>
      <c r="D2819" s="31" t="s">
        <v>880</v>
      </c>
      <c r="E2819" s="31" t="s">
        <v>67</v>
      </c>
      <c r="F2819" s="31" t="s">
        <v>9833</v>
      </c>
      <c r="H2819" s="10" t="e">
        <f>VLOOKUP(A2819,#REF!,3,FALSE)</f>
        <v>#REF!</v>
      </c>
      <c r="I2819" s="10" t="e">
        <f>VLOOKUP(A2819,#REF!,4,FALSE)</f>
        <v>#REF!</v>
      </c>
      <c r="J2819" s="31" t="s">
        <v>10318</v>
      </c>
      <c r="K2819" s="10" t="str">
        <f t="shared" ref="K2819:K2882" si="44">IF(J2819="",B2819,B2819&amp;"["&amp;J2819&amp;"]")</f>
        <v>칼라펜꽂이[알파][알파]</v>
      </c>
      <c r="L2819" s="31" t="s">
        <v>34168</v>
      </c>
    </row>
    <row r="2820" spans="1:12" x14ac:dyDescent="0.15">
      <c r="A2820" s="31" t="s">
        <v>13287</v>
      </c>
      <c r="B2820" s="31" t="s">
        <v>60437</v>
      </c>
      <c r="C2820" s="32">
        <v>2300</v>
      </c>
      <c r="D2820" s="31" t="s">
        <v>879</v>
      </c>
      <c r="E2820" s="31" t="s">
        <v>67</v>
      </c>
      <c r="F2820" s="31" t="s">
        <v>9833</v>
      </c>
      <c r="H2820" s="10" t="e">
        <f>VLOOKUP(A2820,#REF!,3,FALSE)</f>
        <v>#REF!</v>
      </c>
      <c r="I2820" s="10" t="e">
        <f>VLOOKUP(A2820,#REF!,4,FALSE)</f>
        <v>#REF!</v>
      </c>
      <c r="J2820" s="31" t="s">
        <v>10318</v>
      </c>
      <c r="K2820" s="10" t="str">
        <f t="shared" si="44"/>
        <v>칼라펜꽂이[알파][알파]</v>
      </c>
      <c r="L2820" s="31" t="s">
        <v>34168</v>
      </c>
    </row>
    <row r="2821" spans="1:12" x14ac:dyDescent="0.15">
      <c r="A2821" s="31" t="s">
        <v>13288</v>
      </c>
      <c r="B2821" s="31" t="s">
        <v>60437</v>
      </c>
      <c r="C2821" s="32">
        <v>2300</v>
      </c>
      <c r="D2821" s="31" t="s">
        <v>878</v>
      </c>
      <c r="E2821" s="31" t="s">
        <v>67</v>
      </c>
      <c r="F2821" s="31" t="s">
        <v>9833</v>
      </c>
      <c r="H2821" s="10" t="e">
        <f>VLOOKUP(A2821,#REF!,3,FALSE)</f>
        <v>#REF!</v>
      </c>
      <c r="I2821" s="10" t="e">
        <f>VLOOKUP(A2821,#REF!,4,FALSE)</f>
        <v>#REF!</v>
      </c>
      <c r="J2821" s="31" t="s">
        <v>10318</v>
      </c>
      <c r="K2821" s="10" t="str">
        <f t="shared" si="44"/>
        <v>칼라펜꽂이[알파][알파]</v>
      </c>
      <c r="L2821" s="31" t="s">
        <v>34168</v>
      </c>
    </row>
    <row r="2822" spans="1:12" x14ac:dyDescent="0.15">
      <c r="A2822" s="31" t="s">
        <v>13289</v>
      </c>
      <c r="B2822" s="31" t="s">
        <v>52730</v>
      </c>
      <c r="C2822" s="32">
        <v>32000</v>
      </c>
      <c r="D2822" s="31" t="s">
        <v>1413</v>
      </c>
      <c r="E2822" s="31" t="s">
        <v>68</v>
      </c>
      <c r="F2822" s="31" t="s">
        <v>9695</v>
      </c>
      <c r="H2822" s="10" t="e">
        <f>VLOOKUP(A2822,#REF!,3,FALSE)</f>
        <v>#REF!</v>
      </c>
      <c r="I2822" s="10" t="e">
        <f>VLOOKUP(A2822,#REF!,4,FALSE)</f>
        <v>#REF!</v>
      </c>
      <c r="J2822" s="31" t="s">
        <v>10352</v>
      </c>
      <c r="K2822" s="10" t="str">
        <f t="shared" si="44"/>
        <v>명찰/신분증케이스/M090055B[아트사인][아트사인]</v>
      </c>
      <c r="L2822" s="31" t="s">
        <v>34179</v>
      </c>
    </row>
    <row r="2823" spans="1:12" x14ac:dyDescent="0.15">
      <c r="A2823" s="31" t="s">
        <v>61414</v>
      </c>
      <c r="B2823" s="31" t="s">
        <v>67889</v>
      </c>
      <c r="C2823" s="32">
        <v>660000</v>
      </c>
      <c r="D2823" s="31" t="s">
        <v>64032</v>
      </c>
      <c r="E2823" s="31" t="s">
        <v>861</v>
      </c>
      <c r="F2823" s="31" t="s">
        <v>9792</v>
      </c>
      <c r="H2823" s="10" t="e">
        <f>VLOOKUP(A2823,#REF!,3,FALSE)</f>
        <v>#REF!</v>
      </c>
      <c r="I2823" s="10" t="e">
        <f>VLOOKUP(A2823,#REF!,4,FALSE)</f>
        <v>#REF!</v>
      </c>
      <c r="J2823" s="31" t="s">
        <v>10322</v>
      </c>
      <c r="K2823" s="10" t="str">
        <f t="shared" si="44"/>
        <v>링제본기/Orion500[펠로우즈][펠로우즈]</v>
      </c>
      <c r="L2823" s="31" t="s">
        <v>65410</v>
      </c>
    </row>
    <row r="2824" spans="1:12" x14ac:dyDescent="0.15">
      <c r="A2824" s="31" t="s">
        <v>13290</v>
      </c>
      <c r="B2824" s="31" t="s">
        <v>52731</v>
      </c>
      <c r="C2824" s="32">
        <v>1400000</v>
      </c>
      <c r="D2824" s="31" t="s">
        <v>60182</v>
      </c>
      <c r="E2824" s="31" t="s">
        <v>861</v>
      </c>
      <c r="F2824" s="31" t="s">
        <v>9728</v>
      </c>
      <c r="H2824" s="10" t="e">
        <f>VLOOKUP(A2824,#REF!,3,FALSE)</f>
        <v>#REF!</v>
      </c>
      <c r="I2824" s="10" t="e">
        <f>VLOOKUP(A2824,#REF!,4,FALSE)</f>
        <v>#REF!</v>
      </c>
      <c r="J2824" s="31" t="s">
        <v>10322</v>
      </c>
      <c r="K2824" s="10" t="str">
        <f t="shared" si="44"/>
        <v>링제본기/Orion-E500[펠로우즈][펠로우즈]</v>
      </c>
      <c r="L2824" s="31" t="s">
        <v>34180</v>
      </c>
    </row>
    <row r="2825" spans="1:12" x14ac:dyDescent="0.15">
      <c r="A2825" s="31" t="s">
        <v>13291</v>
      </c>
      <c r="B2825" s="31" t="s">
        <v>52732</v>
      </c>
      <c r="C2825" s="32">
        <v>940000</v>
      </c>
      <c r="D2825" s="31" t="s">
        <v>60030</v>
      </c>
      <c r="E2825" s="31" t="s">
        <v>861</v>
      </c>
      <c r="F2825" s="31" t="s">
        <v>9639</v>
      </c>
      <c r="H2825" s="10" t="e">
        <f>VLOOKUP(A2825,#REF!,3,FALSE)</f>
        <v>#REF!</v>
      </c>
      <c r="I2825" s="10" t="e">
        <f>VLOOKUP(A2825,#REF!,4,FALSE)</f>
        <v>#REF!</v>
      </c>
      <c r="J2825" s="31" t="s">
        <v>10322</v>
      </c>
      <c r="K2825" s="10" t="str">
        <f t="shared" si="44"/>
        <v>문서세단기/125Ci[펠로우즈][펠로우즈]</v>
      </c>
      <c r="L2825" s="31" t="s">
        <v>34181</v>
      </c>
    </row>
    <row r="2826" spans="1:12" x14ac:dyDescent="0.15">
      <c r="A2826" s="31" t="s">
        <v>13292</v>
      </c>
      <c r="B2826" s="31" t="s">
        <v>52733</v>
      </c>
      <c r="C2826" s="32">
        <v>470000</v>
      </c>
      <c r="D2826" s="31" t="s">
        <v>60031</v>
      </c>
      <c r="E2826" s="31" t="s">
        <v>861</v>
      </c>
      <c r="F2826" s="31" t="s">
        <v>9624</v>
      </c>
      <c r="H2826" s="10" t="e">
        <f>VLOOKUP(A2826,#REF!,3,FALSE)</f>
        <v>#REF!</v>
      </c>
      <c r="I2826" s="10" t="e">
        <f>VLOOKUP(A2826,#REF!,4,FALSE)</f>
        <v>#REF!</v>
      </c>
      <c r="J2826" s="31" t="s">
        <v>10322</v>
      </c>
      <c r="K2826" s="10" t="str">
        <f t="shared" si="44"/>
        <v>문서세단기/75Cs[펠로우즈][펠로우즈]</v>
      </c>
      <c r="L2826" s="31" t="s">
        <v>34182</v>
      </c>
    </row>
    <row r="2827" spans="1:12" x14ac:dyDescent="0.15">
      <c r="A2827" s="31" t="s">
        <v>13293</v>
      </c>
      <c r="B2827" s="31" t="s">
        <v>52734</v>
      </c>
      <c r="C2827" s="32">
        <v>560000</v>
      </c>
      <c r="D2827" s="31" t="s">
        <v>60032</v>
      </c>
      <c r="E2827" s="31" t="s">
        <v>861</v>
      </c>
      <c r="F2827" s="31" t="s">
        <v>9624</v>
      </c>
      <c r="H2827" s="10" t="e">
        <f>VLOOKUP(A2827,#REF!,3,FALSE)</f>
        <v>#REF!</v>
      </c>
      <c r="I2827" s="10" t="e">
        <f>VLOOKUP(A2827,#REF!,4,FALSE)</f>
        <v>#REF!</v>
      </c>
      <c r="J2827" s="31" t="s">
        <v>10322</v>
      </c>
      <c r="K2827" s="10" t="str">
        <f t="shared" si="44"/>
        <v>문서세단기/79Ci[펠로우즈][펠로우즈]</v>
      </c>
      <c r="L2827" s="31" t="s">
        <v>34183</v>
      </c>
    </row>
    <row r="2828" spans="1:12" x14ac:dyDescent="0.15">
      <c r="A2828" s="31" t="s">
        <v>13294</v>
      </c>
      <c r="B2828" s="31" t="s">
        <v>52735</v>
      </c>
      <c r="C2828" s="32">
        <v>700000</v>
      </c>
      <c r="D2828" s="31" t="s">
        <v>60033</v>
      </c>
      <c r="E2828" s="31" t="s">
        <v>861</v>
      </c>
      <c r="F2828" s="31" t="s">
        <v>9624</v>
      </c>
      <c r="H2828" s="10" t="e">
        <f>VLOOKUP(A2828,#REF!,3,FALSE)</f>
        <v>#REF!</v>
      </c>
      <c r="I2828" s="10" t="e">
        <f>VLOOKUP(A2828,#REF!,4,FALSE)</f>
        <v>#REF!</v>
      </c>
      <c r="J2828" s="31" t="s">
        <v>10322</v>
      </c>
      <c r="K2828" s="10" t="str">
        <f t="shared" si="44"/>
        <v>문서세단기/99Ci[펠로우즈][펠로우즈]</v>
      </c>
      <c r="L2828" s="31" t="s">
        <v>34184</v>
      </c>
    </row>
    <row r="2829" spans="1:12" x14ac:dyDescent="0.15">
      <c r="A2829" s="31" t="s">
        <v>13295</v>
      </c>
      <c r="B2829" s="31" t="s">
        <v>52736</v>
      </c>
      <c r="C2829" s="32">
        <v>430000</v>
      </c>
      <c r="D2829" s="31" t="s">
        <v>60034</v>
      </c>
      <c r="E2829" s="31" t="s">
        <v>861</v>
      </c>
      <c r="F2829" s="31" t="s">
        <v>9672</v>
      </c>
      <c r="H2829" s="10" t="e">
        <f>VLOOKUP(A2829,#REF!,3,FALSE)</f>
        <v>#REF!</v>
      </c>
      <c r="I2829" s="10" t="e">
        <f>VLOOKUP(A2829,#REF!,4,FALSE)</f>
        <v>#REF!</v>
      </c>
      <c r="J2829" s="31" t="s">
        <v>10322</v>
      </c>
      <c r="K2829" s="10" t="str">
        <f t="shared" si="44"/>
        <v>문서세단기/70S[펠로우즈][펠로우즈]</v>
      </c>
      <c r="L2829" s="31" t="s">
        <v>34185</v>
      </c>
    </row>
    <row r="2830" spans="1:12" x14ac:dyDescent="0.15">
      <c r="A2830" s="31" t="s">
        <v>13296</v>
      </c>
      <c r="B2830" s="31" t="s">
        <v>52737</v>
      </c>
      <c r="C2830" s="32">
        <v>2800</v>
      </c>
      <c r="D2830" s="31" t="s">
        <v>1981</v>
      </c>
      <c r="E2830" s="31" t="s">
        <v>67</v>
      </c>
      <c r="F2830" s="31" t="s">
        <v>9701</v>
      </c>
      <c r="H2830" s="10" t="e">
        <f>VLOOKUP(A2830,#REF!,3,FALSE)</f>
        <v>#REF!</v>
      </c>
      <c r="I2830" s="10" t="e">
        <f>VLOOKUP(A2830,#REF!,4,FALSE)</f>
        <v>#REF!</v>
      </c>
      <c r="J2830" s="31" t="s">
        <v>10352</v>
      </c>
      <c r="K2830" s="10" t="str">
        <f t="shared" si="44"/>
        <v>Y자형꽂이/4525(구:F100080)[아트사인][아트사인]</v>
      </c>
      <c r="L2830" s="31" t="s">
        <v>34186</v>
      </c>
    </row>
    <row r="2831" spans="1:12" x14ac:dyDescent="0.15">
      <c r="A2831" s="31" t="s">
        <v>13297</v>
      </c>
      <c r="B2831" s="31" t="s">
        <v>52738</v>
      </c>
      <c r="C2831" s="32">
        <v>112000</v>
      </c>
      <c r="D2831" s="31" t="s">
        <v>60399</v>
      </c>
      <c r="E2831" s="31" t="s">
        <v>68</v>
      </c>
      <c r="F2831" s="31" t="s">
        <v>9796</v>
      </c>
      <c r="H2831" s="10" t="e">
        <f>VLOOKUP(A2831,#REF!,3,FALSE)</f>
        <v>#REF!</v>
      </c>
      <c r="I2831" s="10" t="e">
        <f>VLOOKUP(A2831,#REF!,4,FALSE)</f>
        <v>#REF!</v>
      </c>
      <c r="J2831" s="31" t="s">
        <v>10376</v>
      </c>
      <c r="K2831" s="10" t="str">
        <f t="shared" si="44"/>
        <v>나이스러/KD[바이하츠][바이하츠]</v>
      </c>
      <c r="L2831" s="31" t="s">
        <v>34187</v>
      </c>
    </row>
    <row r="2832" spans="1:12" x14ac:dyDescent="0.15">
      <c r="A2832" s="31" t="s">
        <v>13298</v>
      </c>
      <c r="B2832" s="31" t="s">
        <v>52738</v>
      </c>
      <c r="C2832" s="32">
        <v>5600</v>
      </c>
      <c r="D2832" s="31" t="s">
        <v>60399</v>
      </c>
      <c r="E2832" s="31" t="s">
        <v>67</v>
      </c>
      <c r="F2832" s="31" t="s">
        <v>9796</v>
      </c>
      <c r="H2832" s="10" t="e">
        <f>VLOOKUP(A2832,#REF!,3,FALSE)</f>
        <v>#REF!</v>
      </c>
      <c r="I2832" s="10" t="e">
        <f>VLOOKUP(A2832,#REF!,4,FALSE)</f>
        <v>#REF!</v>
      </c>
      <c r="J2832" s="31" t="s">
        <v>10376</v>
      </c>
      <c r="K2832" s="10" t="str">
        <f t="shared" si="44"/>
        <v>나이스러/KD[바이하츠][바이하츠]</v>
      </c>
      <c r="L2832" s="31" t="s">
        <v>34188</v>
      </c>
    </row>
    <row r="2833" spans="1:12" x14ac:dyDescent="0.15">
      <c r="A2833" s="31" t="s">
        <v>13299</v>
      </c>
      <c r="B2833" s="31" t="s">
        <v>60438</v>
      </c>
      <c r="C2833" s="32">
        <v>40000</v>
      </c>
      <c r="D2833" s="31" t="s">
        <v>1094</v>
      </c>
      <c r="E2833" s="31" t="s">
        <v>68</v>
      </c>
      <c r="F2833" s="31" t="s">
        <v>9796</v>
      </c>
      <c r="H2833" s="10" t="e">
        <f>VLOOKUP(A2833,#REF!,3,FALSE)</f>
        <v>#REF!</v>
      </c>
      <c r="I2833" s="10" t="e">
        <f>VLOOKUP(A2833,#REF!,4,FALSE)</f>
        <v>#REF!</v>
      </c>
      <c r="J2833" s="31" t="s">
        <v>10376</v>
      </c>
      <c r="K2833" s="10" t="str">
        <f t="shared" si="44"/>
        <v>실버날클립/K[바이하츠][바이하츠]</v>
      </c>
      <c r="L2833" s="31" t="s">
        <v>34189</v>
      </c>
    </row>
    <row r="2834" spans="1:12" x14ac:dyDescent="0.15">
      <c r="A2834" s="31" t="s">
        <v>13300</v>
      </c>
      <c r="B2834" s="31" t="s">
        <v>60438</v>
      </c>
      <c r="C2834" s="32">
        <v>4000</v>
      </c>
      <c r="D2834" s="31" t="s">
        <v>1094</v>
      </c>
      <c r="E2834" s="31" t="s">
        <v>67</v>
      </c>
      <c r="F2834" s="31" t="s">
        <v>9796</v>
      </c>
      <c r="H2834" s="10" t="e">
        <f>VLOOKUP(A2834,#REF!,3,FALSE)</f>
        <v>#REF!</v>
      </c>
      <c r="I2834" s="10" t="e">
        <f>VLOOKUP(A2834,#REF!,4,FALSE)</f>
        <v>#REF!</v>
      </c>
      <c r="J2834" s="31" t="s">
        <v>10376</v>
      </c>
      <c r="K2834" s="10" t="str">
        <f t="shared" si="44"/>
        <v>실버날클립/K[바이하츠][바이하츠]</v>
      </c>
      <c r="L2834" s="31" t="s">
        <v>34190</v>
      </c>
    </row>
    <row r="2835" spans="1:12" x14ac:dyDescent="0.15">
      <c r="A2835" s="31" t="s">
        <v>13301</v>
      </c>
      <c r="B2835" s="31" t="s">
        <v>60439</v>
      </c>
      <c r="C2835" s="32">
        <v>32000</v>
      </c>
      <c r="D2835" s="31" t="s">
        <v>1094</v>
      </c>
      <c r="E2835" s="31" t="s">
        <v>68</v>
      </c>
      <c r="F2835" s="31" t="s">
        <v>9796</v>
      </c>
      <c r="H2835" s="10" t="e">
        <f>VLOOKUP(A2835,#REF!,3,FALSE)</f>
        <v>#REF!</v>
      </c>
      <c r="I2835" s="10" t="e">
        <f>VLOOKUP(A2835,#REF!,4,FALSE)</f>
        <v>#REF!</v>
      </c>
      <c r="J2835" s="31" t="s">
        <v>10376</v>
      </c>
      <c r="K2835" s="10" t="str">
        <f t="shared" si="44"/>
        <v>점보/실버날클립/JK[바이하츠][바이하츠]</v>
      </c>
      <c r="L2835" s="31" t="s">
        <v>34191</v>
      </c>
    </row>
    <row r="2836" spans="1:12" x14ac:dyDescent="0.15">
      <c r="A2836" s="31" t="s">
        <v>13302</v>
      </c>
      <c r="B2836" s="31" t="s">
        <v>60439</v>
      </c>
      <c r="C2836" s="32">
        <v>6400</v>
      </c>
      <c r="D2836" s="31" t="s">
        <v>1094</v>
      </c>
      <c r="E2836" s="31" t="s">
        <v>67</v>
      </c>
      <c r="F2836" s="31" t="s">
        <v>9796</v>
      </c>
      <c r="H2836" s="10" t="e">
        <f>VLOOKUP(A2836,#REF!,3,FALSE)</f>
        <v>#REF!</v>
      </c>
      <c r="I2836" s="10" t="e">
        <f>VLOOKUP(A2836,#REF!,4,FALSE)</f>
        <v>#REF!</v>
      </c>
      <c r="J2836" s="31" t="s">
        <v>10376</v>
      </c>
      <c r="K2836" s="10" t="str">
        <f t="shared" si="44"/>
        <v>점보/실버날클립/JK[바이하츠][바이하츠]</v>
      </c>
      <c r="L2836" s="31" t="s">
        <v>34192</v>
      </c>
    </row>
    <row r="2837" spans="1:12" x14ac:dyDescent="0.15">
      <c r="A2837" s="31" t="s">
        <v>13303</v>
      </c>
      <c r="B2837" s="31" t="s">
        <v>52739</v>
      </c>
      <c r="C2837" s="32">
        <v>205000</v>
      </c>
      <c r="D2837" s="31" t="s">
        <v>4202</v>
      </c>
      <c r="E2837" s="31" t="s">
        <v>861</v>
      </c>
      <c r="F2837" s="31" t="s">
        <v>9654</v>
      </c>
      <c r="H2837" s="10" t="e">
        <f>VLOOKUP(A2837,#REF!,3,FALSE)</f>
        <v>#REF!</v>
      </c>
      <c r="I2837" s="10" t="e">
        <f>VLOOKUP(A2837,#REF!,4,FALSE)</f>
        <v>#REF!</v>
      </c>
      <c r="J2837" s="31" t="s">
        <v>10322</v>
      </c>
      <c r="K2837" s="10" t="str">
        <f t="shared" si="44"/>
        <v>문서세단기/60Cs[펠로우즈][펠로우즈]</v>
      </c>
      <c r="L2837" s="31" t="s">
        <v>34193</v>
      </c>
    </row>
    <row r="2838" spans="1:12" x14ac:dyDescent="0.15">
      <c r="A2838" s="31" t="s">
        <v>13304</v>
      </c>
      <c r="B2838" s="31" t="s">
        <v>52740</v>
      </c>
      <c r="C2838" s="32">
        <v>92000</v>
      </c>
      <c r="D2838" s="31" t="s">
        <v>4186</v>
      </c>
      <c r="E2838" s="31" t="s">
        <v>861</v>
      </c>
      <c r="F2838" s="31" t="s">
        <v>9615</v>
      </c>
      <c r="H2838" s="10" t="e">
        <f>VLOOKUP(A2838,#REF!,3,FALSE)</f>
        <v>#REF!</v>
      </c>
      <c r="I2838" s="10" t="e">
        <f>VLOOKUP(A2838,#REF!,4,FALSE)</f>
        <v>#REF!</v>
      </c>
      <c r="J2838" s="31" t="s">
        <v>10322</v>
      </c>
      <c r="K2838" s="10" t="str">
        <f t="shared" si="44"/>
        <v>문서세단기/M-7C[펠로우즈][펠로우즈]</v>
      </c>
      <c r="L2838" s="31" t="s">
        <v>34194</v>
      </c>
    </row>
    <row r="2839" spans="1:12" x14ac:dyDescent="0.15">
      <c r="A2839" s="31" t="s">
        <v>13305</v>
      </c>
      <c r="B2839" s="31" t="s">
        <v>52741</v>
      </c>
      <c r="C2839" s="32">
        <v>133000</v>
      </c>
      <c r="D2839" s="31" t="s">
        <v>4192</v>
      </c>
      <c r="E2839" s="31" t="s">
        <v>67</v>
      </c>
      <c r="F2839" s="31" t="s">
        <v>9629</v>
      </c>
      <c r="H2839" s="10" t="e">
        <f>VLOOKUP(A2839,#REF!,3,FALSE)</f>
        <v>#REF!</v>
      </c>
      <c r="I2839" s="10" t="e">
        <f>VLOOKUP(A2839,#REF!,4,FALSE)</f>
        <v>#REF!</v>
      </c>
      <c r="J2839" s="31" t="s">
        <v>10322</v>
      </c>
      <c r="K2839" s="10" t="str">
        <f t="shared" si="44"/>
        <v>문서세단기/M-8C[펠로우즈][펠로우즈]</v>
      </c>
      <c r="L2839" s="31" t="s">
        <v>34195</v>
      </c>
    </row>
    <row r="2840" spans="1:12" x14ac:dyDescent="0.15">
      <c r="A2840" s="31" t="s">
        <v>13306</v>
      </c>
      <c r="B2840" s="31" t="s">
        <v>52742</v>
      </c>
      <c r="C2840" s="32">
        <v>410000</v>
      </c>
      <c r="D2840" s="31" t="s">
        <v>60183</v>
      </c>
      <c r="E2840" s="31" t="s">
        <v>861</v>
      </c>
      <c r="F2840" s="31" t="s">
        <v>9640</v>
      </c>
      <c r="H2840" s="10" t="e">
        <f>VLOOKUP(A2840,#REF!,3,FALSE)</f>
        <v>#REF!</v>
      </c>
      <c r="I2840" s="10" t="e">
        <f>VLOOKUP(A2840,#REF!,4,FALSE)</f>
        <v>#REF!</v>
      </c>
      <c r="J2840" s="31" t="s">
        <v>10322</v>
      </c>
      <c r="K2840" s="10" t="str">
        <f t="shared" si="44"/>
        <v>코팅기/Jupiter2[펠로우즈][펠로우즈]</v>
      </c>
      <c r="L2840" s="31" t="s">
        <v>34196</v>
      </c>
    </row>
    <row r="2841" spans="1:12" x14ac:dyDescent="0.15">
      <c r="A2841" s="31" t="s">
        <v>13307</v>
      </c>
      <c r="B2841" s="31" t="s">
        <v>52743</v>
      </c>
      <c r="C2841" s="32">
        <v>164000</v>
      </c>
      <c r="D2841" s="31" t="s">
        <v>60184</v>
      </c>
      <c r="E2841" s="31" t="s">
        <v>861</v>
      </c>
      <c r="F2841" s="31" t="s">
        <v>64999</v>
      </c>
      <c r="H2841" s="10" t="e">
        <f>VLOOKUP(A2841,#REF!,3,FALSE)</f>
        <v>#REF!</v>
      </c>
      <c r="I2841" s="10" t="e">
        <f>VLOOKUP(A2841,#REF!,4,FALSE)</f>
        <v>#REF!</v>
      </c>
      <c r="J2841" s="31" t="s">
        <v>10322</v>
      </c>
      <c r="K2841" s="10" t="str">
        <f t="shared" si="44"/>
        <v>링제본기/Star+/150[펠로우즈][펠로우즈]</v>
      </c>
      <c r="L2841" s="31" t="s">
        <v>34197</v>
      </c>
    </row>
    <row r="2842" spans="1:12" x14ac:dyDescent="0.15">
      <c r="A2842" s="31" t="s">
        <v>13308</v>
      </c>
      <c r="B2842" s="31" t="s">
        <v>60215</v>
      </c>
      <c r="C2842" s="32">
        <v>115000</v>
      </c>
      <c r="D2842" s="31" t="s">
        <v>60185</v>
      </c>
      <c r="E2842" s="31" t="s">
        <v>861</v>
      </c>
      <c r="F2842" s="31" t="s">
        <v>65000</v>
      </c>
      <c r="H2842" s="10" t="e">
        <f>VLOOKUP(A2842,#REF!,3,FALSE)</f>
        <v>#REF!</v>
      </c>
      <c r="I2842" s="10" t="e">
        <f>VLOOKUP(A2842,#REF!,4,FALSE)</f>
        <v>#REF!</v>
      </c>
      <c r="J2842" s="31" t="s">
        <v>10322</v>
      </c>
      <c r="K2842" s="10" t="str">
        <f t="shared" si="44"/>
        <v>링제본기/Starlet2+120[펠로우즈][펠로우즈]</v>
      </c>
      <c r="L2842" s="31" t="s">
        <v>34198</v>
      </c>
    </row>
    <row r="2843" spans="1:12" x14ac:dyDescent="0.15">
      <c r="A2843" s="31" t="s">
        <v>13309</v>
      </c>
      <c r="B2843" s="31" t="s">
        <v>52744</v>
      </c>
      <c r="C2843" s="32">
        <v>500</v>
      </c>
      <c r="D2843" s="31" t="s">
        <v>1745</v>
      </c>
      <c r="E2843" s="31" t="s">
        <v>67</v>
      </c>
      <c r="F2843" s="31" t="s">
        <v>9777</v>
      </c>
      <c r="H2843" s="10" t="e">
        <f>VLOOKUP(A2843,#REF!,3,FALSE)</f>
        <v>#REF!</v>
      </c>
      <c r="I2843" s="10" t="e">
        <f>VLOOKUP(A2843,#REF!,4,FALSE)</f>
        <v>#REF!</v>
      </c>
      <c r="J2843" s="31" t="s">
        <v>10352</v>
      </c>
      <c r="K2843" s="10" t="str">
        <f t="shared" si="44"/>
        <v>프레이트/4152[아트사인][아트사인]</v>
      </c>
      <c r="L2843" s="31" t="s">
        <v>34199</v>
      </c>
    </row>
    <row r="2844" spans="1:12" x14ac:dyDescent="0.15">
      <c r="A2844" s="31" t="s">
        <v>13310</v>
      </c>
      <c r="B2844" s="31" t="s">
        <v>52745</v>
      </c>
      <c r="C2844" s="32">
        <v>1700</v>
      </c>
      <c r="D2844" s="31" t="s">
        <v>1340</v>
      </c>
      <c r="E2844" s="31" t="s">
        <v>67</v>
      </c>
      <c r="F2844" s="31" t="s">
        <v>9841</v>
      </c>
      <c r="H2844" s="10" t="e">
        <f>VLOOKUP(A2844,#REF!,3,FALSE)</f>
        <v>#REF!</v>
      </c>
      <c r="I2844" s="10" t="e">
        <f>VLOOKUP(A2844,#REF!,4,FALSE)</f>
        <v>#REF!</v>
      </c>
      <c r="J2844" s="31" t="s">
        <v>8167</v>
      </c>
      <c r="K2844" s="10" t="str">
        <f t="shared" si="44"/>
        <v>크리스탈테이프리필/CC1230R[3M][3M]</v>
      </c>
      <c r="L2844" s="31" t="s">
        <v>34200</v>
      </c>
    </row>
    <row r="2845" spans="1:12" x14ac:dyDescent="0.15">
      <c r="A2845" s="31" t="s">
        <v>13311</v>
      </c>
      <c r="B2845" s="31" t="s">
        <v>52745</v>
      </c>
      <c r="C2845" s="32">
        <v>20400</v>
      </c>
      <c r="D2845" s="31" t="s">
        <v>1340</v>
      </c>
      <c r="E2845" s="31" t="s">
        <v>68</v>
      </c>
      <c r="F2845" s="31" t="s">
        <v>9841</v>
      </c>
      <c r="H2845" s="10" t="e">
        <f>VLOOKUP(A2845,#REF!,3,FALSE)</f>
        <v>#REF!</v>
      </c>
      <c r="I2845" s="10" t="e">
        <f>VLOOKUP(A2845,#REF!,4,FALSE)</f>
        <v>#REF!</v>
      </c>
      <c r="J2845" s="31" t="s">
        <v>8167</v>
      </c>
      <c r="K2845" s="10" t="str">
        <f t="shared" si="44"/>
        <v>크리스탈테이프리필/CC1230R[3M][3M]</v>
      </c>
      <c r="L2845" s="31" t="s">
        <v>34201</v>
      </c>
    </row>
    <row r="2846" spans="1:12" x14ac:dyDescent="0.15">
      <c r="A2846" s="31" t="s">
        <v>13312</v>
      </c>
      <c r="B2846" s="31" t="s">
        <v>52746</v>
      </c>
      <c r="C2846" s="32">
        <v>2600</v>
      </c>
      <c r="D2846" s="31" t="s">
        <v>1240</v>
      </c>
      <c r="E2846" s="31" t="s">
        <v>67</v>
      </c>
      <c r="F2846" s="31" t="s">
        <v>9841</v>
      </c>
      <c r="H2846" s="10" t="e">
        <f>VLOOKUP(A2846,#REF!,3,FALSE)</f>
        <v>#REF!</v>
      </c>
      <c r="I2846" s="10" t="e">
        <f>VLOOKUP(A2846,#REF!,4,FALSE)</f>
        <v>#REF!</v>
      </c>
      <c r="J2846" s="31" t="s">
        <v>8167</v>
      </c>
      <c r="K2846" s="10" t="str">
        <f t="shared" si="44"/>
        <v>크리스탈테이프리필/CC1830R[3M][3M]</v>
      </c>
      <c r="L2846" s="31" t="s">
        <v>34202</v>
      </c>
    </row>
    <row r="2847" spans="1:12" x14ac:dyDescent="0.15">
      <c r="A2847" s="31" t="s">
        <v>13313</v>
      </c>
      <c r="B2847" s="31" t="s">
        <v>52746</v>
      </c>
      <c r="C2847" s="32">
        <v>31200</v>
      </c>
      <c r="D2847" s="31" t="s">
        <v>1240</v>
      </c>
      <c r="E2847" s="31" t="s">
        <v>68</v>
      </c>
      <c r="F2847" s="31" t="s">
        <v>9841</v>
      </c>
      <c r="H2847" s="10" t="e">
        <f>VLOOKUP(A2847,#REF!,3,FALSE)</f>
        <v>#REF!</v>
      </c>
      <c r="I2847" s="10" t="e">
        <f>VLOOKUP(A2847,#REF!,4,FALSE)</f>
        <v>#REF!</v>
      </c>
      <c r="J2847" s="31" t="s">
        <v>8167</v>
      </c>
      <c r="K2847" s="10" t="str">
        <f t="shared" si="44"/>
        <v>크리스탈테이프리필/CC1830R[3M][3M]</v>
      </c>
      <c r="L2847" s="31" t="s">
        <v>34203</v>
      </c>
    </row>
    <row r="2848" spans="1:12" x14ac:dyDescent="0.15">
      <c r="A2848" s="31" t="s">
        <v>13314</v>
      </c>
      <c r="B2848" s="31" t="s">
        <v>52747</v>
      </c>
      <c r="C2848" s="32">
        <v>2400</v>
      </c>
      <c r="D2848" s="31" t="s">
        <v>1758</v>
      </c>
      <c r="E2848" s="31" t="s">
        <v>67</v>
      </c>
      <c r="F2848" s="31" t="s">
        <v>9749</v>
      </c>
      <c r="H2848" s="10" t="e">
        <f>VLOOKUP(A2848,#REF!,3,FALSE)</f>
        <v>#REF!</v>
      </c>
      <c r="I2848" s="10" t="e">
        <f>VLOOKUP(A2848,#REF!,4,FALSE)</f>
        <v>#REF!</v>
      </c>
      <c r="J2848" s="31" t="s">
        <v>10352</v>
      </c>
      <c r="K2848" s="10" t="str">
        <f t="shared" si="44"/>
        <v>부착용꽂이판/8822(구:B215050)[아트사인][아트사인]</v>
      </c>
      <c r="L2848" s="31" t="s">
        <v>34204</v>
      </c>
    </row>
    <row r="2849" spans="1:12" x14ac:dyDescent="0.15">
      <c r="A2849" s="31" t="s">
        <v>13315</v>
      </c>
      <c r="B2849" s="31" t="s">
        <v>60440</v>
      </c>
      <c r="C2849" s="32">
        <v>6400</v>
      </c>
      <c r="D2849" s="31" t="s">
        <v>2053</v>
      </c>
      <c r="E2849" s="31" t="s">
        <v>67</v>
      </c>
      <c r="F2849" s="31" t="s">
        <v>9787</v>
      </c>
      <c r="H2849" s="10" t="e">
        <f>VLOOKUP(A2849,#REF!,3,FALSE)</f>
        <v>#REF!</v>
      </c>
      <c r="I2849" s="10" t="e">
        <f>VLOOKUP(A2849,#REF!,4,FALSE)</f>
        <v>#REF!</v>
      </c>
      <c r="J2849" s="31" t="s">
        <v>10352</v>
      </c>
      <c r="K2849" s="10" t="str">
        <f t="shared" si="44"/>
        <v>카탈로그꽂이/F6000[아트사인][아트사인]</v>
      </c>
      <c r="L2849" s="31" t="s">
        <v>34205</v>
      </c>
    </row>
    <row r="2850" spans="1:12" x14ac:dyDescent="0.15">
      <c r="A2850" s="31" t="s">
        <v>13316</v>
      </c>
      <c r="B2850" s="31" t="s">
        <v>52748</v>
      </c>
      <c r="C2850" s="32">
        <v>2300</v>
      </c>
      <c r="D2850" s="31" t="s">
        <v>2255</v>
      </c>
      <c r="E2850" s="31" t="s">
        <v>67</v>
      </c>
      <c r="F2850" s="31" t="s">
        <v>9718</v>
      </c>
      <c r="H2850" s="10" t="e">
        <f>VLOOKUP(A2850,#REF!,3,FALSE)</f>
        <v>#REF!</v>
      </c>
      <c r="I2850" s="10" t="e">
        <f>VLOOKUP(A2850,#REF!,4,FALSE)</f>
        <v>#REF!</v>
      </c>
      <c r="J2850" s="31" t="s">
        <v>10387</v>
      </c>
      <c r="K2850" s="10" t="str">
        <f t="shared" si="44"/>
        <v>손가락골무/KM-303H[플러스][플러스]</v>
      </c>
      <c r="L2850" s="31" t="s">
        <v>34206</v>
      </c>
    </row>
    <row r="2851" spans="1:12" x14ac:dyDescent="0.15">
      <c r="A2851" s="31" t="s">
        <v>13317</v>
      </c>
      <c r="B2851" s="31" t="s">
        <v>52748</v>
      </c>
      <c r="C2851" s="32">
        <v>23000</v>
      </c>
      <c r="D2851" s="31" t="s">
        <v>2255</v>
      </c>
      <c r="E2851" s="31" t="s">
        <v>68</v>
      </c>
      <c r="F2851" s="31" t="s">
        <v>9718</v>
      </c>
      <c r="H2851" s="10" t="e">
        <f>VLOOKUP(A2851,#REF!,3,FALSE)</f>
        <v>#REF!</v>
      </c>
      <c r="I2851" s="10" t="e">
        <f>VLOOKUP(A2851,#REF!,4,FALSE)</f>
        <v>#REF!</v>
      </c>
      <c r="J2851" s="31" t="s">
        <v>10387</v>
      </c>
      <c r="K2851" s="10" t="str">
        <f t="shared" si="44"/>
        <v>손가락골무/KM-303H[플러스][플러스]</v>
      </c>
      <c r="L2851" s="31" t="s">
        <v>34207</v>
      </c>
    </row>
    <row r="2852" spans="1:12" x14ac:dyDescent="0.15">
      <c r="A2852" s="31" t="s">
        <v>13318</v>
      </c>
      <c r="B2852" s="31" t="s">
        <v>52749</v>
      </c>
      <c r="C2852" s="32">
        <v>2300</v>
      </c>
      <c r="D2852" s="31" t="s">
        <v>2221</v>
      </c>
      <c r="E2852" s="31" t="s">
        <v>67</v>
      </c>
      <c r="F2852" s="31" t="s">
        <v>9681</v>
      </c>
      <c r="H2852" s="10" t="e">
        <f>VLOOKUP(A2852,#REF!,3,FALSE)</f>
        <v>#REF!</v>
      </c>
      <c r="I2852" s="10" t="e">
        <f>VLOOKUP(A2852,#REF!,4,FALSE)</f>
        <v>#REF!</v>
      </c>
      <c r="J2852" s="31" t="s">
        <v>10386</v>
      </c>
      <c r="K2852" s="10" t="str">
        <f t="shared" si="44"/>
        <v>스탬프패드/New[매표][매표]</v>
      </c>
      <c r="L2852" s="31" t="s">
        <v>34208</v>
      </c>
    </row>
    <row r="2853" spans="1:12" x14ac:dyDescent="0.15">
      <c r="A2853" s="31" t="s">
        <v>13319</v>
      </c>
      <c r="B2853" s="31" t="s">
        <v>52749</v>
      </c>
      <c r="C2853" s="32">
        <v>27600</v>
      </c>
      <c r="D2853" s="31" t="s">
        <v>2221</v>
      </c>
      <c r="E2853" s="31" t="s">
        <v>2205</v>
      </c>
      <c r="F2853" s="31" t="s">
        <v>9681</v>
      </c>
      <c r="H2853" s="10" t="e">
        <f>VLOOKUP(A2853,#REF!,3,FALSE)</f>
        <v>#REF!</v>
      </c>
      <c r="I2853" s="10" t="e">
        <f>VLOOKUP(A2853,#REF!,4,FALSE)</f>
        <v>#REF!</v>
      </c>
      <c r="J2853" s="31" t="s">
        <v>10386</v>
      </c>
      <c r="K2853" s="10" t="str">
        <f t="shared" si="44"/>
        <v>스탬프패드/New[매표][매표]</v>
      </c>
      <c r="L2853" s="31" t="s">
        <v>34209</v>
      </c>
    </row>
    <row r="2854" spans="1:12" x14ac:dyDescent="0.15">
      <c r="A2854" s="31" t="s">
        <v>13320</v>
      </c>
      <c r="B2854" s="31" t="s">
        <v>52749</v>
      </c>
      <c r="C2854" s="32">
        <v>27600</v>
      </c>
      <c r="D2854" s="31" t="s">
        <v>2220</v>
      </c>
      <c r="E2854" s="31" t="s">
        <v>2205</v>
      </c>
      <c r="F2854" s="31" t="s">
        <v>9681</v>
      </c>
      <c r="H2854" s="10" t="e">
        <f>VLOOKUP(A2854,#REF!,3,FALSE)</f>
        <v>#REF!</v>
      </c>
      <c r="I2854" s="10" t="e">
        <f>VLOOKUP(A2854,#REF!,4,FALSE)</f>
        <v>#REF!</v>
      </c>
      <c r="J2854" s="31" t="s">
        <v>10386</v>
      </c>
      <c r="K2854" s="10" t="str">
        <f t="shared" si="44"/>
        <v>스탬프패드/New[매표][매표]</v>
      </c>
      <c r="L2854" s="31" t="s">
        <v>34210</v>
      </c>
    </row>
    <row r="2855" spans="1:12" x14ac:dyDescent="0.15">
      <c r="A2855" s="31" t="s">
        <v>13321</v>
      </c>
      <c r="B2855" s="31" t="s">
        <v>52749</v>
      </c>
      <c r="C2855" s="32">
        <v>2300</v>
      </c>
      <c r="D2855" s="31" t="s">
        <v>2220</v>
      </c>
      <c r="E2855" s="31" t="s">
        <v>67</v>
      </c>
      <c r="F2855" s="31" t="s">
        <v>9681</v>
      </c>
      <c r="H2855" s="10" t="e">
        <f>VLOOKUP(A2855,#REF!,3,FALSE)</f>
        <v>#REF!</v>
      </c>
      <c r="I2855" s="10" t="e">
        <f>VLOOKUP(A2855,#REF!,4,FALSE)</f>
        <v>#REF!</v>
      </c>
      <c r="J2855" s="31" t="s">
        <v>10386</v>
      </c>
      <c r="K2855" s="10" t="str">
        <f t="shared" si="44"/>
        <v>스탬프패드/New[매표][매표]</v>
      </c>
      <c r="L2855" s="31" t="s">
        <v>34211</v>
      </c>
    </row>
    <row r="2856" spans="1:12" x14ac:dyDescent="0.15">
      <c r="A2856" s="31" t="s">
        <v>13323</v>
      </c>
      <c r="B2856" s="31" t="s">
        <v>52749</v>
      </c>
      <c r="C2856" s="32">
        <v>27600</v>
      </c>
      <c r="D2856" s="31" t="s">
        <v>2219</v>
      </c>
      <c r="E2856" s="31" t="s">
        <v>2205</v>
      </c>
      <c r="F2856" s="31" t="s">
        <v>9681</v>
      </c>
      <c r="H2856" s="10" t="e">
        <f>VLOOKUP(A2856,#REF!,3,FALSE)</f>
        <v>#REF!</v>
      </c>
      <c r="I2856" s="10" t="e">
        <f>VLOOKUP(A2856,#REF!,4,FALSE)</f>
        <v>#REF!</v>
      </c>
      <c r="J2856" s="31" t="s">
        <v>10386</v>
      </c>
      <c r="K2856" s="10" t="str">
        <f t="shared" si="44"/>
        <v>스탬프패드/New[매표][매표]</v>
      </c>
      <c r="L2856" s="31" t="s">
        <v>34213</v>
      </c>
    </row>
    <row r="2857" spans="1:12" x14ac:dyDescent="0.15">
      <c r="A2857" s="31" t="s">
        <v>13322</v>
      </c>
      <c r="B2857" s="31" t="s">
        <v>52749</v>
      </c>
      <c r="C2857" s="32">
        <v>2300</v>
      </c>
      <c r="D2857" s="31" t="s">
        <v>2219</v>
      </c>
      <c r="E2857" s="31" t="s">
        <v>67</v>
      </c>
      <c r="F2857" s="31" t="s">
        <v>9681</v>
      </c>
      <c r="H2857" s="10" t="e">
        <f>VLOOKUP(A2857,#REF!,3,FALSE)</f>
        <v>#REF!</v>
      </c>
      <c r="I2857" s="10" t="e">
        <f>VLOOKUP(A2857,#REF!,4,FALSE)</f>
        <v>#REF!</v>
      </c>
      <c r="J2857" s="31" t="s">
        <v>10386</v>
      </c>
      <c r="K2857" s="10" t="str">
        <f t="shared" si="44"/>
        <v>스탬프패드/New[매표][매표]</v>
      </c>
      <c r="L2857" s="31" t="s">
        <v>34212</v>
      </c>
    </row>
    <row r="2858" spans="1:12" x14ac:dyDescent="0.15">
      <c r="A2858" s="31" t="s">
        <v>13324</v>
      </c>
      <c r="B2858" s="31" t="s">
        <v>52750</v>
      </c>
      <c r="C2858" s="32">
        <v>1300</v>
      </c>
      <c r="D2858" s="31" t="s">
        <v>6199</v>
      </c>
      <c r="E2858" s="31" t="s">
        <v>50</v>
      </c>
      <c r="F2858" s="31" t="s">
        <v>10243</v>
      </c>
      <c r="H2858" s="10" t="e">
        <f>VLOOKUP(A2858,#REF!,3,FALSE)</f>
        <v>#REF!</v>
      </c>
      <c r="I2858" s="10" t="e">
        <f>VLOOKUP(A2858,#REF!,4,FALSE)</f>
        <v>#REF!</v>
      </c>
      <c r="J2858" s="31" t="s">
        <v>10388</v>
      </c>
      <c r="K2858" s="10" t="str">
        <f t="shared" si="44"/>
        <v>OA용지/팬시페이퍼/P67[두성][두성]</v>
      </c>
      <c r="L2858" s="31" t="s">
        <v>34214</v>
      </c>
    </row>
    <row r="2859" spans="1:12" x14ac:dyDescent="0.15">
      <c r="A2859" s="31" t="s">
        <v>13325</v>
      </c>
      <c r="B2859" s="31" t="s">
        <v>52751</v>
      </c>
      <c r="C2859" s="32">
        <v>2100</v>
      </c>
      <c r="D2859" s="31" t="s">
        <v>6184</v>
      </c>
      <c r="E2859" s="31" t="s">
        <v>50</v>
      </c>
      <c r="F2859" s="31" t="s">
        <v>10230</v>
      </c>
      <c r="H2859" s="10" t="e">
        <f>VLOOKUP(A2859,#REF!,3,FALSE)</f>
        <v>#REF!</v>
      </c>
      <c r="I2859" s="10" t="e">
        <f>VLOOKUP(A2859,#REF!,4,FALSE)</f>
        <v>#REF!</v>
      </c>
      <c r="J2859" s="31" t="s">
        <v>10388</v>
      </c>
      <c r="K2859" s="10" t="str">
        <f t="shared" si="44"/>
        <v>OA용지/팬시페이퍼/티라미수/TM07[두성][두성]</v>
      </c>
      <c r="L2859" s="31" t="s">
        <v>34215</v>
      </c>
    </row>
    <row r="2860" spans="1:12" x14ac:dyDescent="0.15">
      <c r="A2860" s="31" t="s">
        <v>13326</v>
      </c>
      <c r="B2860" s="31" t="s">
        <v>52752</v>
      </c>
      <c r="C2860" s="32">
        <v>2100</v>
      </c>
      <c r="D2860" s="31" t="s">
        <v>6184</v>
      </c>
      <c r="E2860" s="31" t="s">
        <v>50</v>
      </c>
      <c r="F2860" s="31" t="s">
        <v>10230</v>
      </c>
      <c r="H2860" s="10" t="e">
        <f>VLOOKUP(A2860,#REF!,3,FALSE)</f>
        <v>#REF!</v>
      </c>
      <c r="I2860" s="10" t="e">
        <f>VLOOKUP(A2860,#REF!,4,FALSE)</f>
        <v>#REF!</v>
      </c>
      <c r="J2860" s="31" t="s">
        <v>10388</v>
      </c>
      <c r="K2860" s="10" t="str">
        <f t="shared" si="44"/>
        <v>OA용지/팬시페이퍼/티라미수/TM12[두성][두성]</v>
      </c>
      <c r="L2860" s="31" t="s">
        <v>34216</v>
      </c>
    </row>
    <row r="2861" spans="1:12" x14ac:dyDescent="0.15">
      <c r="A2861" s="31" t="s">
        <v>13327</v>
      </c>
      <c r="B2861" s="31" t="s">
        <v>52753</v>
      </c>
      <c r="C2861" s="32">
        <v>2100</v>
      </c>
      <c r="D2861" s="31" t="s">
        <v>6184</v>
      </c>
      <c r="E2861" s="31" t="s">
        <v>50</v>
      </c>
      <c r="F2861" s="31" t="s">
        <v>10230</v>
      </c>
      <c r="H2861" s="10" t="e">
        <f>VLOOKUP(A2861,#REF!,3,FALSE)</f>
        <v>#REF!</v>
      </c>
      <c r="I2861" s="10" t="e">
        <f>VLOOKUP(A2861,#REF!,4,FALSE)</f>
        <v>#REF!</v>
      </c>
      <c r="J2861" s="31" t="s">
        <v>10388</v>
      </c>
      <c r="K2861" s="10" t="str">
        <f t="shared" si="44"/>
        <v>OA용지/팬시페이퍼/티라미수/TM13[두성][두성]</v>
      </c>
      <c r="L2861" s="31" t="s">
        <v>34217</v>
      </c>
    </row>
    <row r="2862" spans="1:12" x14ac:dyDescent="0.15">
      <c r="A2862" s="31" t="s">
        <v>13328</v>
      </c>
      <c r="B2862" s="31" t="s">
        <v>52754</v>
      </c>
      <c r="C2862" s="32">
        <v>2100</v>
      </c>
      <c r="D2862" s="31" t="s">
        <v>6184</v>
      </c>
      <c r="E2862" s="31" t="s">
        <v>50</v>
      </c>
      <c r="F2862" s="31" t="s">
        <v>10230</v>
      </c>
      <c r="H2862" s="10" t="e">
        <f>VLOOKUP(A2862,#REF!,3,FALSE)</f>
        <v>#REF!</v>
      </c>
      <c r="I2862" s="10" t="e">
        <f>VLOOKUP(A2862,#REF!,4,FALSE)</f>
        <v>#REF!</v>
      </c>
      <c r="J2862" s="31" t="s">
        <v>10388</v>
      </c>
      <c r="K2862" s="10" t="str">
        <f t="shared" si="44"/>
        <v>OA용지/팬시페이퍼/티라미수/TM14[두성][두성]</v>
      </c>
      <c r="L2862" s="31" t="s">
        <v>34218</v>
      </c>
    </row>
    <row r="2863" spans="1:12" x14ac:dyDescent="0.15">
      <c r="A2863" s="31" t="s">
        <v>13329</v>
      </c>
      <c r="B2863" s="31" t="s">
        <v>52755</v>
      </c>
      <c r="C2863" s="32">
        <v>1700</v>
      </c>
      <c r="D2863" s="31" t="s">
        <v>6197</v>
      </c>
      <c r="E2863" s="31" t="s">
        <v>50</v>
      </c>
      <c r="F2863" s="31" t="s">
        <v>10243</v>
      </c>
      <c r="H2863" s="10" t="e">
        <f>VLOOKUP(A2863,#REF!,3,FALSE)</f>
        <v>#REF!</v>
      </c>
      <c r="I2863" s="10" t="e">
        <f>VLOOKUP(A2863,#REF!,4,FALSE)</f>
        <v>#REF!</v>
      </c>
      <c r="J2863" s="31" t="s">
        <v>10388</v>
      </c>
      <c r="K2863" s="10" t="str">
        <f t="shared" si="44"/>
        <v>OA용지/팬시페이퍼/M05[두성][두성]</v>
      </c>
      <c r="L2863" s="31" t="s">
        <v>34219</v>
      </c>
    </row>
    <row r="2864" spans="1:12" x14ac:dyDescent="0.15">
      <c r="A2864" s="31" t="s">
        <v>13330</v>
      </c>
      <c r="B2864" s="31" t="s">
        <v>52756</v>
      </c>
      <c r="C2864" s="32">
        <v>1700</v>
      </c>
      <c r="D2864" s="31" t="s">
        <v>6197</v>
      </c>
      <c r="E2864" s="31" t="s">
        <v>50</v>
      </c>
      <c r="F2864" s="31" t="s">
        <v>10243</v>
      </c>
      <c r="H2864" s="10" t="e">
        <f>VLOOKUP(A2864,#REF!,3,FALSE)</f>
        <v>#REF!</v>
      </c>
      <c r="I2864" s="10" t="e">
        <f>VLOOKUP(A2864,#REF!,4,FALSE)</f>
        <v>#REF!</v>
      </c>
      <c r="J2864" s="31" t="s">
        <v>10388</v>
      </c>
      <c r="K2864" s="10" t="str">
        <f t="shared" si="44"/>
        <v>OA용지/팬시페이퍼/M17[두성][두성]</v>
      </c>
      <c r="L2864" s="31" t="s">
        <v>34220</v>
      </c>
    </row>
    <row r="2865" spans="1:12" x14ac:dyDescent="0.15">
      <c r="A2865" s="31" t="s">
        <v>13331</v>
      </c>
      <c r="B2865" s="31" t="s">
        <v>52757</v>
      </c>
      <c r="C2865" s="32">
        <v>9600</v>
      </c>
      <c r="D2865" s="31" t="s">
        <v>1986</v>
      </c>
      <c r="E2865" s="31" t="s">
        <v>67</v>
      </c>
      <c r="F2865" s="31" t="s">
        <v>9701</v>
      </c>
      <c r="H2865" s="10" t="e">
        <f>VLOOKUP(A2865,#REF!,3,FALSE)</f>
        <v>#REF!</v>
      </c>
      <c r="I2865" s="10" t="e">
        <f>VLOOKUP(A2865,#REF!,4,FALSE)</f>
        <v>#REF!</v>
      </c>
      <c r="J2865" s="31" t="s">
        <v>10352</v>
      </c>
      <c r="K2865" s="10" t="str">
        <f t="shared" si="44"/>
        <v>Y자형꽂이/4567(구:F210297)[아트사인][아트사인]</v>
      </c>
      <c r="L2865" s="31" t="s">
        <v>34221</v>
      </c>
    </row>
    <row r="2866" spans="1:12" x14ac:dyDescent="0.15">
      <c r="A2866" s="31" t="s">
        <v>13332</v>
      </c>
      <c r="B2866" s="31" t="s">
        <v>52758</v>
      </c>
      <c r="C2866" s="32">
        <v>2100</v>
      </c>
      <c r="D2866" s="31" t="s">
        <v>178</v>
      </c>
      <c r="E2866" s="31" t="s">
        <v>67</v>
      </c>
      <c r="F2866" s="31" t="s">
        <v>9846</v>
      </c>
      <c r="H2866" s="10" t="e">
        <f>VLOOKUP(A2866,#REF!,3,FALSE)</f>
        <v>#REF!</v>
      </c>
      <c r="I2866" s="10" t="e">
        <f>VLOOKUP(A2866,#REF!,4,FALSE)</f>
        <v>#REF!</v>
      </c>
      <c r="J2866" s="31" t="s">
        <v>8167</v>
      </c>
      <c r="K2866" s="10" t="str">
        <f t="shared" si="44"/>
        <v>포스트잇/654-SN[3M][3M]</v>
      </c>
      <c r="L2866" s="31" t="s">
        <v>34222</v>
      </c>
    </row>
    <row r="2867" spans="1:12" x14ac:dyDescent="0.15">
      <c r="A2867" s="31" t="s">
        <v>13333</v>
      </c>
      <c r="B2867" s="31" t="s">
        <v>52758</v>
      </c>
      <c r="C2867" s="32">
        <v>2100</v>
      </c>
      <c r="D2867" s="31" t="s">
        <v>180</v>
      </c>
      <c r="E2867" s="31" t="s">
        <v>67</v>
      </c>
      <c r="F2867" s="31" t="s">
        <v>9846</v>
      </c>
      <c r="H2867" s="10" t="e">
        <f>VLOOKUP(A2867,#REF!,3,FALSE)</f>
        <v>#REF!</v>
      </c>
      <c r="I2867" s="10" t="e">
        <f>VLOOKUP(A2867,#REF!,4,FALSE)</f>
        <v>#REF!</v>
      </c>
      <c r="J2867" s="31" t="s">
        <v>8167</v>
      </c>
      <c r="K2867" s="10" t="str">
        <f t="shared" si="44"/>
        <v>포스트잇/654-SN[3M][3M]</v>
      </c>
      <c r="L2867" s="31" t="s">
        <v>34223</v>
      </c>
    </row>
    <row r="2868" spans="1:12" x14ac:dyDescent="0.15">
      <c r="A2868" s="31" t="s">
        <v>13335</v>
      </c>
      <c r="B2868" s="31" t="s">
        <v>52759</v>
      </c>
      <c r="C2868" s="32">
        <v>2000</v>
      </c>
      <c r="D2868" s="31" t="s">
        <v>176</v>
      </c>
      <c r="E2868" s="31" t="s">
        <v>67</v>
      </c>
      <c r="F2868" s="31" t="s">
        <v>9846</v>
      </c>
      <c r="H2868" s="10" t="e">
        <f>VLOOKUP(A2868,#REF!,3,FALSE)</f>
        <v>#REF!</v>
      </c>
      <c r="I2868" s="10" t="e">
        <f>VLOOKUP(A2868,#REF!,4,FALSE)</f>
        <v>#REF!</v>
      </c>
      <c r="J2868" s="31" t="s">
        <v>8167</v>
      </c>
      <c r="K2868" s="10" t="str">
        <f t="shared" si="44"/>
        <v>포스트잇/622-SN[3M][3M]</v>
      </c>
      <c r="L2868" s="31" t="s">
        <v>111</v>
      </c>
    </row>
    <row r="2869" spans="1:12" x14ac:dyDescent="0.15">
      <c r="A2869" s="31" t="s">
        <v>13334</v>
      </c>
      <c r="B2869" s="31" t="s">
        <v>52759</v>
      </c>
      <c r="C2869" s="32">
        <v>2000</v>
      </c>
      <c r="D2869" s="31" t="s">
        <v>176</v>
      </c>
      <c r="E2869" s="31" t="s">
        <v>67</v>
      </c>
      <c r="F2869" s="31" t="s">
        <v>9846</v>
      </c>
      <c r="H2869" s="10" t="e">
        <f>VLOOKUP(A2869,#REF!,3,FALSE)</f>
        <v>#REF!</v>
      </c>
      <c r="I2869" s="10" t="e">
        <f>VLOOKUP(A2869,#REF!,4,FALSE)</f>
        <v>#REF!</v>
      </c>
      <c r="J2869" s="31" t="s">
        <v>8167</v>
      </c>
      <c r="K2869" s="10" t="str">
        <f t="shared" si="44"/>
        <v>포스트잇/622-SN[3M][3M]</v>
      </c>
      <c r="L2869" s="31" t="s">
        <v>34224</v>
      </c>
    </row>
    <row r="2870" spans="1:12" x14ac:dyDescent="0.15">
      <c r="A2870" s="31" t="s">
        <v>13336</v>
      </c>
      <c r="B2870" s="31" t="s">
        <v>52760</v>
      </c>
      <c r="C2870" s="32">
        <v>2400</v>
      </c>
      <c r="D2870" s="31" t="s">
        <v>193</v>
      </c>
      <c r="E2870" s="31" t="s">
        <v>67</v>
      </c>
      <c r="F2870" s="31" t="s">
        <v>9846</v>
      </c>
      <c r="H2870" s="10" t="e">
        <f>VLOOKUP(A2870,#REF!,3,FALSE)</f>
        <v>#REF!</v>
      </c>
      <c r="I2870" s="10" t="e">
        <f>VLOOKUP(A2870,#REF!,4,FALSE)</f>
        <v>#REF!</v>
      </c>
      <c r="J2870" s="31" t="s">
        <v>8167</v>
      </c>
      <c r="K2870" s="10" t="str">
        <f t="shared" si="44"/>
        <v>포스트잇/675-SN[3M][3M]</v>
      </c>
      <c r="L2870" s="31" t="s">
        <v>34225</v>
      </c>
    </row>
    <row r="2871" spans="1:12" x14ac:dyDescent="0.15">
      <c r="A2871" s="31" t="s">
        <v>13337</v>
      </c>
      <c r="B2871" s="31" t="s">
        <v>52760</v>
      </c>
      <c r="C2871" s="32">
        <v>2400</v>
      </c>
      <c r="D2871" s="31" t="s">
        <v>194</v>
      </c>
      <c r="E2871" s="31" t="s">
        <v>67</v>
      </c>
      <c r="F2871" s="31" t="s">
        <v>9846</v>
      </c>
      <c r="H2871" s="10" t="e">
        <f>VLOOKUP(A2871,#REF!,3,FALSE)</f>
        <v>#REF!</v>
      </c>
      <c r="I2871" s="10" t="e">
        <f>VLOOKUP(A2871,#REF!,4,FALSE)</f>
        <v>#REF!</v>
      </c>
      <c r="J2871" s="31" t="s">
        <v>8167</v>
      </c>
      <c r="K2871" s="10" t="str">
        <f t="shared" si="44"/>
        <v>포스트잇/675-SN[3M][3M]</v>
      </c>
      <c r="L2871" s="31" t="s">
        <v>34226</v>
      </c>
    </row>
    <row r="2872" spans="1:12" x14ac:dyDescent="0.15">
      <c r="A2872" s="31" t="s">
        <v>13339</v>
      </c>
      <c r="B2872" s="31" t="s">
        <v>52761</v>
      </c>
      <c r="C2872" s="32">
        <v>200</v>
      </c>
      <c r="D2872" s="31" t="s">
        <v>519</v>
      </c>
      <c r="E2872" s="31" t="s">
        <v>520</v>
      </c>
      <c r="F2872" s="31" t="s">
        <v>9806</v>
      </c>
      <c r="H2872" s="10" t="e">
        <f>VLOOKUP(A2872,#REF!,3,FALSE)</f>
        <v>#REF!</v>
      </c>
      <c r="I2872" s="10" t="e">
        <f>VLOOKUP(A2872,#REF!,4,FALSE)</f>
        <v>#REF!</v>
      </c>
      <c r="J2872" s="31" t="s">
        <v>10318</v>
      </c>
      <c r="K2872" s="10" t="str">
        <f t="shared" si="44"/>
        <v>레자크봉투[알파][알파]</v>
      </c>
      <c r="L2872" s="31" t="s">
        <v>34228</v>
      </c>
    </row>
    <row r="2873" spans="1:12" x14ac:dyDescent="0.15">
      <c r="A2873" s="31" t="s">
        <v>13338</v>
      </c>
      <c r="B2873" s="31" t="s">
        <v>52761</v>
      </c>
      <c r="C2873" s="32">
        <v>20000</v>
      </c>
      <c r="D2873" s="31" t="s">
        <v>519</v>
      </c>
      <c r="E2873" s="31" t="s">
        <v>253</v>
      </c>
      <c r="F2873" s="31" t="s">
        <v>9806</v>
      </c>
      <c r="H2873" s="10" t="e">
        <f>VLOOKUP(A2873,#REF!,3,FALSE)</f>
        <v>#REF!</v>
      </c>
      <c r="I2873" s="10" t="e">
        <f>VLOOKUP(A2873,#REF!,4,FALSE)</f>
        <v>#REF!</v>
      </c>
      <c r="J2873" s="31" t="s">
        <v>10318</v>
      </c>
      <c r="K2873" s="10" t="str">
        <f t="shared" si="44"/>
        <v>레자크봉투[알파][알파]</v>
      </c>
      <c r="L2873" s="31" t="s">
        <v>34227</v>
      </c>
    </row>
    <row r="2874" spans="1:12" x14ac:dyDescent="0.15">
      <c r="A2874" s="31" t="s">
        <v>13341</v>
      </c>
      <c r="B2874" s="31" t="s">
        <v>52761</v>
      </c>
      <c r="C2874" s="32">
        <v>20000</v>
      </c>
      <c r="D2874" s="31" t="s">
        <v>521</v>
      </c>
      <c r="E2874" s="31" t="s">
        <v>253</v>
      </c>
      <c r="F2874" s="31" t="s">
        <v>9806</v>
      </c>
      <c r="H2874" s="10" t="e">
        <f>VLOOKUP(A2874,#REF!,3,FALSE)</f>
        <v>#REF!</v>
      </c>
      <c r="I2874" s="10" t="e">
        <f>VLOOKUP(A2874,#REF!,4,FALSE)</f>
        <v>#REF!</v>
      </c>
      <c r="J2874" s="31" t="s">
        <v>10318</v>
      </c>
      <c r="K2874" s="10" t="str">
        <f t="shared" si="44"/>
        <v>레자크봉투[알파][알파]</v>
      </c>
      <c r="L2874" s="31" t="s">
        <v>34230</v>
      </c>
    </row>
    <row r="2875" spans="1:12" x14ac:dyDescent="0.15">
      <c r="A2875" s="31" t="s">
        <v>13340</v>
      </c>
      <c r="B2875" s="31" t="s">
        <v>52761</v>
      </c>
      <c r="C2875" s="32">
        <v>200</v>
      </c>
      <c r="D2875" s="31" t="s">
        <v>521</v>
      </c>
      <c r="E2875" s="31" t="s">
        <v>520</v>
      </c>
      <c r="F2875" s="31" t="s">
        <v>9806</v>
      </c>
      <c r="H2875" s="10" t="e">
        <f>VLOOKUP(A2875,#REF!,3,FALSE)</f>
        <v>#REF!</v>
      </c>
      <c r="I2875" s="10" t="e">
        <f>VLOOKUP(A2875,#REF!,4,FALSE)</f>
        <v>#REF!</v>
      </c>
      <c r="J2875" s="31" t="s">
        <v>10318</v>
      </c>
      <c r="K2875" s="10" t="str">
        <f t="shared" si="44"/>
        <v>레자크봉투[알파][알파]</v>
      </c>
      <c r="L2875" s="31" t="s">
        <v>34229</v>
      </c>
    </row>
    <row r="2876" spans="1:12" x14ac:dyDescent="0.15">
      <c r="A2876" s="31" t="s">
        <v>13343</v>
      </c>
      <c r="B2876" s="31" t="s">
        <v>52761</v>
      </c>
      <c r="C2876" s="32">
        <v>200</v>
      </c>
      <c r="D2876" s="31" t="s">
        <v>522</v>
      </c>
      <c r="E2876" s="31" t="s">
        <v>520</v>
      </c>
      <c r="F2876" s="31" t="s">
        <v>9806</v>
      </c>
      <c r="H2876" s="10" t="e">
        <f>VLOOKUP(A2876,#REF!,3,FALSE)</f>
        <v>#REF!</v>
      </c>
      <c r="I2876" s="10" t="e">
        <f>VLOOKUP(A2876,#REF!,4,FALSE)</f>
        <v>#REF!</v>
      </c>
      <c r="J2876" s="31" t="s">
        <v>10318</v>
      </c>
      <c r="K2876" s="10" t="str">
        <f t="shared" si="44"/>
        <v>레자크봉투[알파][알파]</v>
      </c>
      <c r="L2876" s="31" t="s">
        <v>34232</v>
      </c>
    </row>
    <row r="2877" spans="1:12" x14ac:dyDescent="0.15">
      <c r="A2877" s="31" t="s">
        <v>13342</v>
      </c>
      <c r="B2877" s="31" t="s">
        <v>52761</v>
      </c>
      <c r="C2877" s="32">
        <v>20000</v>
      </c>
      <c r="D2877" s="31" t="s">
        <v>522</v>
      </c>
      <c r="E2877" s="31" t="s">
        <v>253</v>
      </c>
      <c r="F2877" s="31" t="s">
        <v>9806</v>
      </c>
      <c r="H2877" s="10" t="e">
        <f>VLOOKUP(A2877,#REF!,3,FALSE)</f>
        <v>#REF!</v>
      </c>
      <c r="I2877" s="10" t="e">
        <f>VLOOKUP(A2877,#REF!,4,FALSE)</f>
        <v>#REF!</v>
      </c>
      <c r="J2877" s="31" t="s">
        <v>10318</v>
      </c>
      <c r="K2877" s="10" t="str">
        <f t="shared" si="44"/>
        <v>레자크봉투[알파][알파]</v>
      </c>
      <c r="L2877" s="31" t="s">
        <v>34231</v>
      </c>
    </row>
    <row r="2878" spans="1:12" x14ac:dyDescent="0.15">
      <c r="A2878" s="31" t="s">
        <v>13345</v>
      </c>
      <c r="B2878" s="31" t="s">
        <v>52762</v>
      </c>
      <c r="C2878" s="32">
        <v>5000</v>
      </c>
      <c r="D2878" s="31" t="s">
        <v>504</v>
      </c>
      <c r="E2878" s="31" t="s">
        <v>68</v>
      </c>
      <c r="F2878" s="31" t="s">
        <v>9822</v>
      </c>
      <c r="H2878" s="10" t="e">
        <f>VLOOKUP(A2878,#REF!,3,FALSE)</f>
        <v>#REF!</v>
      </c>
      <c r="I2878" s="10" t="e">
        <f>VLOOKUP(A2878,#REF!,4,FALSE)</f>
        <v>#REF!</v>
      </c>
      <c r="J2878" s="31" t="s">
        <v>10389</v>
      </c>
      <c r="K2878" s="10" t="str">
        <f t="shared" si="44"/>
        <v>고급칼라봉투[예공][예공]</v>
      </c>
      <c r="L2878" s="31" t="s">
        <v>34233</v>
      </c>
    </row>
    <row r="2879" spans="1:12" x14ac:dyDescent="0.15">
      <c r="A2879" s="31" t="s">
        <v>13344</v>
      </c>
      <c r="B2879" s="31" t="s">
        <v>52762</v>
      </c>
      <c r="C2879" s="32">
        <v>500</v>
      </c>
      <c r="D2879" s="31" t="s">
        <v>504</v>
      </c>
      <c r="E2879" s="31" t="s">
        <v>253</v>
      </c>
      <c r="F2879" s="31" t="s">
        <v>9822</v>
      </c>
      <c r="H2879" s="10" t="e">
        <f>VLOOKUP(A2879,#REF!,3,FALSE)</f>
        <v>#REF!</v>
      </c>
      <c r="I2879" s="10" t="e">
        <f>VLOOKUP(A2879,#REF!,4,FALSE)</f>
        <v>#REF!</v>
      </c>
      <c r="J2879" s="31" t="s">
        <v>10389</v>
      </c>
      <c r="K2879" s="10" t="str">
        <f t="shared" si="44"/>
        <v>고급칼라봉투[예공][예공]</v>
      </c>
      <c r="L2879" s="31" t="s">
        <v>34233</v>
      </c>
    </row>
    <row r="2880" spans="1:12" x14ac:dyDescent="0.15">
      <c r="A2880" s="31" t="s">
        <v>13347</v>
      </c>
      <c r="B2880" s="31" t="s">
        <v>52762</v>
      </c>
      <c r="C2880" s="32">
        <v>5000</v>
      </c>
      <c r="D2880" s="31" t="s">
        <v>502</v>
      </c>
      <c r="E2880" s="31" t="s">
        <v>68</v>
      </c>
      <c r="F2880" s="31" t="s">
        <v>9822</v>
      </c>
      <c r="H2880" s="10" t="e">
        <f>VLOOKUP(A2880,#REF!,3,FALSE)</f>
        <v>#REF!</v>
      </c>
      <c r="I2880" s="10" t="e">
        <f>VLOOKUP(A2880,#REF!,4,FALSE)</f>
        <v>#REF!</v>
      </c>
      <c r="J2880" s="31" t="s">
        <v>10389</v>
      </c>
      <c r="K2880" s="10" t="str">
        <f t="shared" si="44"/>
        <v>고급칼라봉투[예공][예공]</v>
      </c>
      <c r="L2880" s="31" t="s">
        <v>34233</v>
      </c>
    </row>
    <row r="2881" spans="1:12" x14ac:dyDescent="0.15">
      <c r="A2881" s="31" t="s">
        <v>13346</v>
      </c>
      <c r="B2881" s="31" t="s">
        <v>52762</v>
      </c>
      <c r="C2881" s="32">
        <v>500</v>
      </c>
      <c r="D2881" s="31" t="s">
        <v>502</v>
      </c>
      <c r="E2881" s="31" t="s">
        <v>253</v>
      </c>
      <c r="F2881" s="31" t="s">
        <v>9822</v>
      </c>
      <c r="H2881" s="10" t="e">
        <f>VLOOKUP(A2881,#REF!,3,FALSE)</f>
        <v>#REF!</v>
      </c>
      <c r="I2881" s="10" t="e">
        <f>VLOOKUP(A2881,#REF!,4,FALSE)</f>
        <v>#REF!</v>
      </c>
      <c r="J2881" s="31" t="s">
        <v>10389</v>
      </c>
      <c r="K2881" s="10" t="str">
        <f t="shared" si="44"/>
        <v>고급칼라봉투[예공][예공]</v>
      </c>
      <c r="L2881" s="31" t="s">
        <v>34233</v>
      </c>
    </row>
    <row r="2882" spans="1:12" x14ac:dyDescent="0.15">
      <c r="A2882" s="31" t="s">
        <v>13349</v>
      </c>
      <c r="B2882" s="31" t="s">
        <v>52762</v>
      </c>
      <c r="C2882" s="32">
        <v>5000</v>
      </c>
      <c r="D2882" s="31" t="s">
        <v>503</v>
      </c>
      <c r="E2882" s="31" t="s">
        <v>68</v>
      </c>
      <c r="F2882" s="31" t="s">
        <v>9822</v>
      </c>
      <c r="H2882" s="10" t="e">
        <f>VLOOKUP(A2882,#REF!,3,FALSE)</f>
        <v>#REF!</v>
      </c>
      <c r="I2882" s="10" t="e">
        <f>VLOOKUP(A2882,#REF!,4,FALSE)</f>
        <v>#REF!</v>
      </c>
      <c r="J2882" s="31" t="s">
        <v>10389</v>
      </c>
      <c r="K2882" s="10" t="str">
        <f t="shared" si="44"/>
        <v>고급칼라봉투[예공][예공]</v>
      </c>
      <c r="L2882" s="31" t="s">
        <v>34233</v>
      </c>
    </row>
    <row r="2883" spans="1:12" x14ac:dyDescent="0.15">
      <c r="A2883" s="31" t="s">
        <v>13348</v>
      </c>
      <c r="B2883" s="31" t="s">
        <v>52762</v>
      </c>
      <c r="C2883" s="32">
        <v>500</v>
      </c>
      <c r="D2883" s="31" t="s">
        <v>503</v>
      </c>
      <c r="E2883" s="31" t="s">
        <v>253</v>
      </c>
      <c r="F2883" s="31" t="s">
        <v>9822</v>
      </c>
      <c r="H2883" s="10" t="e">
        <f>VLOOKUP(A2883,#REF!,3,FALSE)</f>
        <v>#REF!</v>
      </c>
      <c r="I2883" s="10" t="e">
        <f>VLOOKUP(A2883,#REF!,4,FALSE)</f>
        <v>#REF!</v>
      </c>
      <c r="J2883" s="31" t="s">
        <v>10389</v>
      </c>
      <c r="K2883" s="10" t="str">
        <f t="shared" ref="K2883:K2946" si="45">IF(J2883="",B2883,B2883&amp;"["&amp;J2883&amp;"]")</f>
        <v>고급칼라봉투[예공][예공]</v>
      </c>
      <c r="L2883" s="31" t="s">
        <v>34233</v>
      </c>
    </row>
    <row r="2884" spans="1:12" x14ac:dyDescent="0.15">
      <c r="A2884" s="31" t="s">
        <v>13350</v>
      </c>
      <c r="B2884" s="31" t="s">
        <v>52763</v>
      </c>
      <c r="C2884" s="32">
        <v>15400</v>
      </c>
      <c r="D2884" s="31" t="s">
        <v>6168</v>
      </c>
      <c r="E2884" s="31" t="s">
        <v>253</v>
      </c>
      <c r="F2884" s="31" t="s">
        <v>10213</v>
      </c>
      <c r="H2884" s="10" t="e">
        <f>VLOOKUP(A2884,#REF!,3,FALSE)</f>
        <v>#REF!</v>
      </c>
      <c r="I2884" s="10" t="e">
        <f>VLOOKUP(A2884,#REF!,4,FALSE)</f>
        <v>#REF!</v>
      </c>
      <c r="J2884" s="31" t="s">
        <v>10390</v>
      </c>
      <c r="K2884" s="10" t="str">
        <f t="shared" si="45"/>
        <v>OA용지/플라잉칼라500/16[삼원][삼원]</v>
      </c>
      <c r="L2884" s="31" t="s">
        <v>34234</v>
      </c>
    </row>
    <row r="2885" spans="1:12" x14ac:dyDescent="0.15">
      <c r="A2885" s="31" t="s">
        <v>13351</v>
      </c>
      <c r="B2885" s="31" t="s">
        <v>52764</v>
      </c>
      <c r="C2885" s="32">
        <v>15400</v>
      </c>
      <c r="D2885" s="31" t="s">
        <v>6169</v>
      </c>
      <c r="E2885" s="31" t="s">
        <v>253</v>
      </c>
      <c r="F2885" s="31" t="s">
        <v>10213</v>
      </c>
      <c r="H2885" s="10" t="e">
        <f>VLOOKUP(A2885,#REF!,3,FALSE)</f>
        <v>#REF!</v>
      </c>
      <c r="I2885" s="10" t="e">
        <f>VLOOKUP(A2885,#REF!,4,FALSE)</f>
        <v>#REF!</v>
      </c>
      <c r="J2885" s="31" t="s">
        <v>10390</v>
      </c>
      <c r="K2885" s="10" t="str">
        <f t="shared" si="45"/>
        <v>OA용지/플라잉칼라500/17[삼원][삼원]</v>
      </c>
      <c r="L2885" s="31" t="s">
        <v>34235</v>
      </c>
    </row>
    <row r="2886" spans="1:12" x14ac:dyDescent="0.15">
      <c r="A2886" s="31" t="s">
        <v>13352</v>
      </c>
      <c r="B2886" s="31" t="s">
        <v>52765</v>
      </c>
      <c r="C2886" s="32">
        <v>15400</v>
      </c>
      <c r="D2886" s="31" t="s">
        <v>6170</v>
      </c>
      <c r="E2886" s="31" t="s">
        <v>253</v>
      </c>
      <c r="F2886" s="31" t="s">
        <v>10213</v>
      </c>
      <c r="H2886" s="10" t="e">
        <f>VLOOKUP(A2886,#REF!,3,FALSE)</f>
        <v>#REF!</v>
      </c>
      <c r="I2886" s="10" t="e">
        <f>VLOOKUP(A2886,#REF!,4,FALSE)</f>
        <v>#REF!</v>
      </c>
      <c r="J2886" s="31" t="s">
        <v>10390</v>
      </c>
      <c r="K2886" s="10" t="str">
        <f t="shared" si="45"/>
        <v>OA용지/플라잉칼라500/18[삼원][삼원]</v>
      </c>
      <c r="L2886" s="31" t="s">
        <v>34236</v>
      </c>
    </row>
    <row r="2887" spans="1:12" x14ac:dyDescent="0.15">
      <c r="A2887" s="31" t="s">
        <v>13353</v>
      </c>
      <c r="B2887" s="31" t="s">
        <v>52766</v>
      </c>
      <c r="C2887" s="32">
        <v>15400</v>
      </c>
      <c r="D2887" s="31" t="s">
        <v>6171</v>
      </c>
      <c r="E2887" s="31" t="s">
        <v>253</v>
      </c>
      <c r="F2887" s="31" t="s">
        <v>10213</v>
      </c>
      <c r="H2887" s="10" t="e">
        <f>VLOOKUP(A2887,#REF!,3,FALSE)</f>
        <v>#REF!</v>
      </c>
      <c r="I2887" s="10" t="e">
        <f>VLOOKUP(A2887,#REF!,4,FALSE)</f>
        <v>#REF!</v>
      </c>
      <c r="J2887" s="31" t="s">
        <v>10390</v>
      </c>
      <c r="K2887" s="10" t="str">
        <f t="shared" si="45"/>
        <v>OA용지/플라잉칼라500/19[삼원][삼원]</v>
      </c>
      <c r="L2887" s="31" t="s">
        <v>34237</v>
      </c>
    </row>
    <row r="2888" spans="1:12" x14ac:dyDescent="0.15">
      <c r="A2888" s="31" t="s">
        <v>13354</v>
      </c>
      <c r="B2888" s="31" t="s">
        <v>52767</v>
      </c>
      <c r="C2888" s="32">
        <v>15400</v>
      </c>
      <c r="D2888" s="31" t="s">
        <v>6172</v>
      </c>
      <c r="E2888" s="31" t="s">
        <v>253</v>
      </c>
      <c r="F2888" s="31" t="s">
        <v>10213</v>
      </c>
      <c r="H2888" s="10" t="e">
        <f>VLOOKUP(A2888,#REF!,3,FALSE)</f>
        <v>#REF!</v>
      </c>
      <c r="I2888" s="10" t="e">
        <f>VLOOKUP(A2888,#REF!,4,FALSE)</f>
        <v>#REF!</v>
      </c>
      <c r="J2888" s="31" t="s">
        <v>10390</v>
      </c>
      <c r="K2888" s="10" t="str">
        <f t="shared" si="45"/>
        <v>OA용지/플라잉칼라500/20[삼원][삼원]</v>
      </c>
      <c r="L2888" s="31" t="s">
        <v>34238</v>
      </c>
    </row>
    <row r="2889" spans="1:12" x14ac:dyDescent="0.15">
      <c r="A2889" s="31" t="s">
        <v>13355</v>
      </c>
      <c r="B2889" s="31" t="s">
        <v>52768</v>
      </c>
      <c r="C2889" s="32">
        <v>15400</v>
      </c>
      <c r="D2889" s="31" t="s">
        <v>6173</v>
      </c>
      <c r="E2889" s="31" t="s">
        <v>253</v>
      </c>
      <c r="F2889" s="31" t="s">
        <v>10213</v>
      </c>
      <c r="H2889" s="10" t="e">
        <f>VLOOKUP(A2889,#REF!,3,FALSE)</f>
        <v>#REF!</v>
      </c>
      <c r="I2889" s="10" t="e">
        <f>VLOOKUP(A2889,#REF!,4,FALSE)</f>
        <v>#REF!</v>
      </c>
      <c r="J2889" s="31" t="s">
        <v>10390</v>
      </c>
      <c r="K2889" s="10" t="str">
        <f t="shared" si="45"/>
        <v>OA용지/플라잉칼라500/21[삼원][삼원]</v>
      </c>
      <c r="L2889" s="31" t="s">
        <v>34239</v>
      </c>
    </row>
    <row r="2890" spans="1:12" x14ac:dyDescent="0.15">
      <c r="A2890" s="31" t="s">
        <v>13356</v>
      </c>
      <c r="B2890" s="31" t="s">
        <v>52769</v>
      </c>
      <c r="C2890" s="32">
        <v>15400</v>
      </c>
      <c r="D2890" s="31" t="s">
        <v>6174</v>
      </c>
      <c r="E2890" s="31" t="s">
        <v>253</v>
      </c>
      <c r="F2890" s="31" t="s">
        <v>10213</v>
      </c>
      <c r="H2890" s="10" t="e">
        <f>VLOOKUP(A2890,#REF!,3,FALSE)</f>
        <v>#REF!</v>
      </c>
      <c r="I2890" s="10" t="e">
        <f>VLOOKUP(A2890,#REF!,4,FALSE)</f>
        <v>#REF!</v>
      </c>
      <c r="J2890" s="31" t="s">
        <v>10390</v>
      </c>
      <c r="K2890" s="10" t="str">
        <f t="shared" si="45"/>
        <v>OA용지/플라잉칼라500/22[삼원][삼원]</v>
      </c>
      <c r="L2890" s="31" t="s">
        <v>34240</v>
      </c>
    </row>
    <row r="2891" spans="1:12" x14ac:dyDescent="0.15">
      <c r="A2891" s="31" t="s">
        <v>13357</v>
      </c>
      <c r="B2891" s="31" t="s">
        <v>52770</v>
      </c>
      <c r="C2891" s="32">
        <v>15400</v>
      </c>
      <c r="D2891" s="31" t="s">
        <v>6175</v>
      </c>
      <c r="E2891" s="31" t="s">
        <v>253</v>
      </c>
      <c r="F2891" s="31" t="s">
        <v>10213</v>
      </c>
      <c r="H2891" s="10" t="e">
        <f>VLOOKUP(A2891,#REF!,3,FALSE)</f>
        <v>#REF!</v>
      </c>
      <c r="I2891" s="10" t="e">
        <f>VLOOKUP(A2891,#REF!,4,FALSE)</f>
        <v>#REF!</v>
      </c>
      <c r="J2891" s="31" t="s">
        <v>10390</v>
      </c>
      <c r="K2891" s="10" t="str">
        <f t="shared" si="45"/>
        <v>OA용지/플라잉칼라500/23[삼원][삼원]</v>
      </c>
      <c r="L2891" s="31" t="s">
        <v>34241</v>
      </c>
    </row>
    <row r="2892" spans="1:12" x14ac:dyDescent="0.15">
      <c r="A2892" s="31" t="s">
        <v>13358</v>
      </c>
      <c r="B2892" s="31" t="s">
        <v>52771</v>
      </c>
      <c r="C2892" s="32">
        <v>8200</v>
      </c>
      <c r="D2892" s="31" t="s">
        <v>6147</v>
      </c>
      <c r="E2892" s="31" t="s">
        <v>253</v>
      </c>
      <c r="F2892" s="31" t="s">
        <v>10213</v>
      </c>
      <c r="H2892" s="10" t="e">
        <f>VLOOKUP(A2892,#REF!,3,FALSE)</f>
        <v>#REF!</v>
      </c>
      <c r="I2892" s="10" t="e">
        <f>VLOOKUP(A2892,#REF!,4,FALSE)</f>
        <v>#REF!</v>
      </c>
      <c r="J2892" s="31" t="s">
        <v>10390</v>
      </c>
      <c r="K2892" s="10" t="str">
        <f t="shared" si="45"/>
        <v>OA용지/플라잉칼라250/16[삼원][삼원]</v>
      </c>
      <c r="L2892" s="31" t="s">
        <v>34242</v>
      </c>
    </row>
    <row r="2893" spans="1:12" x14ac:dyDescent="0.15">
      <c r="A2893" s="31" t="s">
        <v>13359</v>
      </c>
      <c r="B2893" s="31" t="s">
        <v>52772</v>
      </c>
      <c r="C2893" s="32">
        <v>8200</v>
      </c>
      <c r="D2893" s="31" t="s">
        <v>6148</v>
      </c>
      <c r="E2893" s="31" t="s">
        <v>253</v>
      </c>
      <c r="F2893" s="31" t="s">
        <v>10213</v>
      </c>
      <c r="H2893" s="10" t="e">
        <f>VLOOKUP(A2893,#REF!,3,FALSE)</f>
        <v>#REF!</v>
      </c>
      <c r="I2893" s="10" t="e">
        <f>VLOOKUP(A2893,#REF!,4,FALSE)</f>
        <v>#REF!</v>
      </c>
      <c r="J2893" s="31" t="s">
        <v>10390</v>
      </c>
      <c r="K2893" s="10" t="str">
        <f t="shared" si="45"/>
        <v>OA용지/플라잉칼라250/17[삼원][삼원]</v>
      </c>
      <c r="L2893" s="31" t="s">
        <v>34243</v>
      </c>
    </row>
    <row r="2894" spans="1:12" x14ac:dyDescent="0.15">
      <c r="A2894" s="31" t="s">
        <v>13360</v>
      </c>
      <c r="B2894" s="31" t="s">
        <v>52773</v>
      </c>
      <c r="C2894" s="32">
        <v>8200</v>
      </c>
      <c r="D2894" s="31" t="s">
        <v>6149</v>
      </c>
      <c r="E2894" s="31" t="s">
        <v>253</v>
      </c>
      <c r="F2894" s="31" t="s">
        <v>10213</v>
      </c>
      <c r="H2894" s="10" t="e">
        <f>VLOOKUP(A2894,#REF!,3,FALSE)</f>
        <v>#REF!</v>
      </c>
      <c r="I2894" s="10" t="e">
        <f>VLOOKUP(A2894,#REF!,4,FALSE)</f>
        <v>#REF!</v>
      </c>
      <c r="J2894" s="31" t="s">
        <v>10390</v>
      </c>
      <c r="K2894" s="10" t="str">
        <f t="shared" si="45"/>
        <v>OA용지/플라잉칼라250/18[삼원][삼원]</v>
      </c>
      <c r="L2894" s="31" t="s">
        <v>34244</v>
      </c>
    </row>
    <row r="2895" spans="1:12" x14ac:dyDescent="0.15">
      <c r="A2895" s="31" t="s">
        <v>13361</v>
      </c>
      <c r="B2895" s="31" t="s">
        <v>52774</v>
      </c>
      <c r="C2895" s="32">
        <v>8200</v>
      </c>
      <c r="D2895" s="31" t="s">
        <v>6150</v>
      </c>
      <c r="E2895" s="31" t="s">
        <v>253</v>
      </c>
      <c r="F2895" s="31" t="s">
        <v>10213</v>
      </c>
      <c r="H2895" s="10" t="e">
        <f>VLOOKUP(A2895,#REF!,3,FALSE)</f>
        <v>#REF!</v>
      </c>
      <c r="I2895" s="10" t="e">
        <f>VLOOKUP(A2895,#REF!,4,FALSE)</f>
        <v>#REF!</v>
      </c>
      <c r="J2895" s="31" t="s">
        <v>10390</v>
      </c>
      <c r="K2895" s="10" t="str">
        <f t="shared" si="45"/>
        <v>OA용지/플라잉칼라250/19[삼원][삼원]</v>
      </c>
      <c r="L2895" s="31" t="s">
        <v>34245</v>
      </c>
    </row>
    <row r="2896" spans="1:12" x14ac:dyDescent="0.15">
      <c r="A2896" s="31" t="s">
        <v>13362</v>
      </c>
      <c r="B2896" s="31" t="s">
        <v>52775</v>
      </c>
      <c r="C2896" s="32">
        <v>8200</v>
      </c>
      <c r="D2896" s="31" t="s">
        <v>6151</v>
      </c>
      <c r="E2896" s="31" t="s">
        <v>253</v>
      </c>
      <c r="F2896" s="31" t="s">
        <v>10213</v>
      </c>
      <c r="H2896" s="10" t="e">
        <f>VLOOKUP(A2896,#REF!,3,FALSE)</f>
        <v>#REF!</v>
      </c>
      <c r="I2896" s="10" t="e">
        <f>VLOOKUP(A2896,#REF!,4,FALSE)</f>
        <v>#REF!</v>
      </c>
      <c r="J2896" s="31" t="s">
        <v>10390</v>
      </c>
      <c r="K2896" s="10" t="str">
        <f t="shared" si="45"/>
        <v>OA용지/플라잉칼라250/20[삼원][삼원]</v>
      </c>
      <c r="L2896" s="31" t="s">
        <v>34246</v>
      </c>
    </row>
    <row r="2897" spans="1:12" x14ac:dyDescent="0.15">
      <c r="A2897" s="31" t="s">
        <v>13363</v>
      </c>
      <c r="B2897" s="31" t="s">
        <v>52776</v>
      </c>
      <c r="C2897" s="32">
        <v>8200</v>
      </c>
      <c r="D2897" s="31" t="s">
        <v>6152</v>
      </c>
      <c r="E2897" s="31" t="s">
        <v>253</v>
      </c>
      <c r="F2897" s="31" t="s">
        <v>10213</v>
      </c>
      <c r="H2897" s="10" t="e">
        <f>VLOOKUP(A2897,#REF!,3,FALSE)</f>
        <v>#REF!</v>
      </c>
      <c r="I2897" s="10" t="e">
        <f>VLOOKUP(A2897,#REF!,4,FALSE)</f>
        <v>#REF!</v>
      </c>
      <c r="J2897" s="31" t="s">
        <v>10390</v>
      </c>
      <c r="K2897" s="10" t="str">
        <f t="shared" si="45"/>
        <v>OA용지/플라잉칼라250/21[삼원][삼원]</v>
      </c>
      <c r="L2897" s="31" t="s">
        <v>34247</v>
      </c>
    </row>
    <row r="2898" spans="1:12" x14ac:dyDescent="0.15">
      <c r="A2898" s="31" t="s">
        <v>13364</v>
      </c>
      <c r="B2898" s="31" t="s">
        <v>52777</v>
      </c>
      <c r="C2898" s="32">
        <v>8200</v>
      </c>
      <c r="D2898" s="31" t="s">
        <v>6153</v>
      </c>
      <c r="E2898" s="31" t="s">
        <v>253</v>
      </c>
      <c r="F2898" s="31" t="s">
        <v>10213</v>
      </c>
      <c r="H2898" s="10" t="e">
        <f>VLOOKUP(A2898,#REF!,3,FALSE)</f>
        <v>#REF!</v>
      </c>
      <c r="I2898" s="10" t="e">
        <f>VLOOKUP(A2898,#REF!,4,FALSE)</f>
        <v>#REF!</v>
      </c>
      <c r="J2898" s="31" t="s">
        <v>10390</v>
      </c>
      <c r="K2898" s="10" t="str">
        <f t="shared" si="45"/>
        <v>OA용지/플라잉칼라250/22[삼원][삼원]</v>
      </c>
      <c r="L2898" s="31" t="s">
        <v>34248</v>
      </c>
    </row>
    <row r="2899" spans="1:12" x14ac:dyDescent="0.15">
      <c r="A2899" s="31" t="s">
        <v>13365</v>
      </c>
      <c r="B2899" s="31" t="s">
        <v>52778</v>
      </c>
      <c r="C2899" s="32">
        <v>8200</v>
      </c>
      <c r="D2899" s="31" t="s">
        <v>6154</v>
      </c>
      <c r="E2899" s="31" t="s">
        <v>253</v>
      </c>
      <c r="F2899" s="31" t="s">
        <v>10213</v>
      </c>
      <c r="H2899" s="10" t="e">
        <f>VLOOKUP(A2899,#REF!,3,FALSE)</f>
        <v>#REF!</v>
      </c>
      <c r="I2899" s="10" t="e">
        <f>VLOOKUP(A2899,#REF!,4,FALSE)</f>
        <v>#REF!</v>
      </c>
      <c r="J2899" s="31" t="s">
        <v>10390</v>
      </c>
      <c r="K2899" s="10" t="str">
        <f t="shared" si="45"/>
        <v>OA용지/플라잉칼라250/23[삼원][삼원]</v>
      </c>
      <c r="L2899" s="31" t="s">
        <v>34249</v>
      </c>
    </row>
    <row r="2900" spans="1:12" x14ac:dyDescent="0.15">
      <c r="A2900" s="31" t="s">
        <v>13366</v>
      </c>
      <c r="B2900" s="31" t="s">
        <v>52779</v>
      </c>
      <c r="C2900" s="32">
        <v>7100</v>
      </c>
      <c r="D2900" s="31" t="s">
        <v>1345</v>
      </c>
      <c r="E2900" s="31" t="s">
        <v>81</v>
      </c>
      <c r="F2900" s="31" t="s">
        <v>9841</v>
      </c>
      <c r="H2900" s="10" t="e">
        <f>VLOOKUP(A2900,#REF!,3,FALSE)</f>
        <v>#REF!</v>
      </c>
      <c r="I2900" s="10" t="e">
        <f>VLOOKUP(A2900,#REF!,4,FALSE)</f>
        <v>#REF!</v>
      </c>
      <c r="J2900" s="31" t="s">
        <v>8167</v>
      </c>
      <c r="K2900" s="10" t="str">
        <f t="shared" si="45"/>
        <v>다용도테이프/583(3+1)[3M][3M]</v>
      </c>
      <c r="L2900" s="31" t="s">
        <v>34250</v>
      </c>
    </row>
    <row r="2901" spans="1:12" x14ac:dyDescent="0.15">
      <c r="A2901" s="31" t="s">
        <v>13368</v>
      </c>
      <c r="B2901" s="31" t="s">
        <v>52780</v>
      </c>
      <c r="C2901" s="32">
        <v>1800</v>
      </c>
      <c r="D2901" s="31" t="s">
        <v>1340</v>
      </c>
      <c r="E2901" s="31" t="s">
        <v>67</v>
      </c>
      <c r="F2901" s="31" t="s">
        <v>9841</v>
      </c>
      <c r="H2901" s="10" t="e">
        <f>VLOOKUP(A2901,#REF!,3,FALSE)</f>
        <v>#REF!</v>
      </c>
      <c r="I2901" s="10" t="e">
        <f>VLOOKUP(A2901,#REF!,4,FALSE)</f>
        <v>#REF!</v>
      </c>
      <c r="J2901" s="31" t="s">
        <v>8167</v>
      </c>
      <c r="K2901" s="10" t="str">
        <f t="shared" si="45"/>
        <v>다용도테이프/523[3M][3M]</v>
      </c>
      <c r="L2901" s="31" t="s">
        <v>34252</v>
      </c>
    </row>
    <row r="2902" spans="1:12" x14ac:dyDescent="0.15">
      <c r="A2902" s="31" t="s">
        <v>13367</v>
      </c>
      <c r="B2902" s="31" t="s">
        <v>52780</v>
      </c>
      <c r="C2902" s="32">
        <v>21600</v>
      </c>
      <c r="D2902" s="31" t="s">
        <v>1340</v>
      </c>
      <c r="E2902" s="31" t="s">
        <v>68</v>
      </c>
      <c r="F2902" s="31" t="s">
        <v>9841</v>
      </c>
      <c r="H2902" s="10" t="e">
        <f>VLOOKUP(A2902,#REF!,3,FALSE)</f>
        <v>#REF!</v>
      </c>
      <c r="I2902" s="10" t="e">
        <f>VLOOKUP(A2902,#REF!,4,FALSE)</f>
        <v>#REF!</v>
      </c>
      <c r="J2902" s="31" t="s">
        <v>8167</v>
      </c>
      <c r="K2902" s="10" t="str">
        <f t="shared" si="45"/>
        <v>다용도테이프/523[3M][3M]</v>
      </c>
      <c r="L2902" s="31" t="s">
        <v>34251</v>
      </c>
    </row>
    <row r="2903" spans="1:12" x14ac:dyDescent="0.15">
      <c r="A2903" s="31" t="s">
        <v>13370</v>
      </c>
      <c r="B2903" s="31" t="s">
        <v>52781</v>
      </c>
      <c r="C2903" s="32">
        <v>2000</v>
      </c>
      <c r="D2903" s="31" t="s">
        <v>1340</v>
      </c>
      <c r="E2903" s="31" t="s">
        <v>67</v>
      </c>
      <c r="F2903" s="31" t="s">
        <v>9841</v>
      </c>
      <c r="H2903" s="10" t="e">
        <f>VLOOKUP(A2903,#REF!,3,FALSE)</f>
        <v>#REF!</v>
      </c>
      <c r="I2903" s="10" t="e">
        <f>VLOOKUP(A2903,#REF!,4,FALSE)</f>
        <v>#REF!</v>
      </c>
      <c r="J2903" s="31" t="s">
        <v>8167</v>
      </c>
      <c r="K2903" s="10" t="str">
        <f t="shared" si="45"/>
        <v>크리스탈테이프/CC1230D[3M][3M]</v>
      </c>
      <c r="L2903" s="31" t="s">
        <v>34254</v>
      </c>
    </row>
    <row r="2904" spans="1:12" x14ac:dyDescent="0.15">
      <c r="A2904" s="31" t="s">
        <v>13369</v>
      </c>
      <c r="B2904" s="31" t="s">
        <v>52781</v>
      </c>
      <c r="C2904" s="32">
        <v>24000</v>
      </c>
      <c r="D2904" s="31" t="s">
        <v>1340</v>
      </c>
      <c r="E2904" s="31" t="s">
        <v>68</v>
      </c>
      <c r="F2904" s="31" t="s">
        <v>9841</v>
      </c>
      <c r="H2904" s="10" t="e">
        <f>VLOOKUP(A2904,#REF!,3,FALSE)</f>
        <v>#REF!</v>
      </c>
      <c r="I2904" s="10" t="e">
        <f>VLOOKUP(A2904,#REF!,4,FALSE)</f>
        <v>#REF!</v>
      </c>
      <c r="J2904" s="31" t="s">
        <v>8167</v>
      </c>
      <c r="K2904" s="10" t="str">
        <f t="shared" si="45"/>
        <v>크리스탈테이프/CC1230D[3M][3M]</v>
      </c>
      <c r="L2904" s="31" t="s">
        <v>34253</v>
      </c>
    </row>
    <row r="2905" spans="1:12" x14ac:dyDescent="0.15">
      <c r="A2905" s="31" t="s">
        <v>13372</v>
      </c>
      <c r="B2905" s="31" t="s">
        <v>52782</v>
      </c>
      <c r="C2905" s="32">
        <v>3200</v>
      </c>
      <c r="D2905" s="31" t="s">
        <v>1240</v>
      </c>
      <c r="E2905" s="31" t="s">
        <v>67</v>
      </c>
      <c r="F2905" s="31" t="s">
        <v>9841</v>
      </c>
      <c r="H2905" s="10" t="e">
        <f>VLOOKUP(A2905,#REF!,3,FALSE)</f>
        <v>#REF!</v>
      </c>
      <c r="I2905" s="10" t="e">
        <f>VLOOKUP(A2905,#REF!,4,FALSE)</f>
        <v>#REF!</v>
      </c>
      <c r="J2905" s="31" t="s">
        <v>8167</v>
      </c>
      <c r="K2905" s="10" t="str">
        <f t="shared" si="45"/>
        <v>크리스탈테이프/CC1830D[3M][3M]</v>
      </c>
      <c r="L2905" s="31" t="s">
        <v>34256</v>
      </c>
    </row>
    <row r="2906" spans="1:12" x14ac:dyDescent="0.15">
      <c r="A2906" s="31" t="s">
        <v>13371</v>
      </c>
      <c r="B2906" s="31" t="s">
        <v>52782</v>
      </c>
      <c r="C2906" s="32">
        <v>38400</v>
      </c>
      <c r="D2906" s="31" t="s">
        <v>1240</v>
      </c>
      <c r="E2906" s="31" t="s">
        <v>68</v>
      </c>
      <c r="F2906" s="31" t="s">
        <v>9841</v>
      </c>
      <c r="H2906" s="10" t="e">
        <f>VLOOKUP(A2906,#REF!,3,FALSE)</f>
        <v>#REF!</v>
      </c>
      <c r="I2906" s="10" t="e">
        <f>VLOOKUP(A2906,#REF!,4,FALSE)</f>
        <v>#REF!</v>
      </c>
      <c r="J2906" s="31" t="s">
        <v>8167</v>
      </c>
      <c r="K2906" s="10" t="str">
        <f t="shared" si="45"/>
        <v>크리스탈테이프/CC1830D[3M][3M]</v>
      </c>
      <c r="L2906" s="31" t="s">
        <v>34255</v>
      </c>
    </row>
    <row r="2907" spans="1:12" x14ac:dyDescent="0.15">
      <c r="A2907" s="31" t="s">
        <v>13373</v>
      </c>
      <c r="B2907" s="31" t="s">
        <v>52783</v>
      </c>
      <c r="C2907" s="32">
        <v>5000</v>
      </c>
      <c r="D2907" s="31" t="s">
        <v>389</v>
      </c>
      <c r="E2907" s="31" t="s">
        <v>50</v>
      </c>
      <c r="F2907" s="31" t="s">
        <v>9738</v>
      </c>
      <c r="H2907" s="10" t="e">
        <f>VLOOKUP(A2907,#REF!,3,FALSE)</f>
        <v>#REF!</v>
      </c>
      <c r="I2907" s="10" t="e">
        <f>VLOOKUP(A2907,#REF!,4,FALSE)</f>
        <v>#REF!</v>
      </c>
      <c r="J2907" s="31" t="s">
        <v>10318</v>
      </c>
      <c r="K2907" s="10" t="str">
        <f t="shared" si="45"/>
        <v>스프링노트/싸바리/5000[알파][알파]</v>
      </c>
      <c r="L2907" s="31" t="s">
        <v>34257</v>
      </c>
    </row>
    <row r="2908" spans="1:12" x14ac:dyDescent="0.15">
      <c r="A2908" s="31" t="s">
        <v>13374</v>
      </c>
      <c r="B2908" s="31" t="s">
        <v>60653</v>
      </c>
      <c r="C2908" s="32">
        <v>5000</v>
      </c>
      <c r="D2908" s="31" t="s">
        <v>390</v>
      </c>
      <c r="E2908" s="31" t="s">
        <v>50</v>
      </c>
      <c r="F2908" s="31" t="s">
        <v>9738</v>
      </c>
      <c r="H2908" s="10" t="e">
        <f>VLOOKUP(A2908,#REF!,3,FALSE)</f>
        <v>#REF!</v>
      </c>
      <c r="I2908" s="10" t="e">
        <f>VLOOKUP(A2908,#REF!,4,FALSE)</f>
        <v>#REF!</v>
      </c>
      <c r="J2908" s="31" t="s">
        <v>10318</v>
      </c>
      <c r="K2908" s="10" t="str">
        <f t="shared" si="45"/>
        <v>스프링노트/인덱스/5000[알파][알파]</v>
      </c>
      <c r="L2908" s="31" t="s">
        <v>34258</v>
      </c>
    </row>
    <row r="2909" spans="1:12" x14ac:dyDescent="0.15">
      <c r="A2909" s="31" t="s">
        <v>13375</v>
      </c>
      <c r="B2909" s="31" t="s">
        <v>52784</v>
      </c>
      <c r="C2909" s="32">
        <v>10000</v>
      </c>
      <c r="D2909" s="31" t="s">
        <v>488</v>
      </c>
      <c r="E2909" s="31" t="s">
        <v>253</v>
      </c>
      <c r="F2909" s="31" t="s">
        <v>9822</v>
      </c>
      <c r="H2909" s="10" t="e">
        <f>VLOOKUP(A2909,#REF!,3,FALSE)</f>
        <v>#REF!</v>
      </c>
      <c r="I2909" s="10" t="e">
        <f>VLOOKUP(A2909,#REF!,4,FALSE)</f>
        <v>#REF!</v>
      </c>
      <c r="J2909" s="31" t="s">
        <v>10318</v>
      </c>
      <c r="K2909" s="10" t="str">
        <f t="shared" si="45"/>
        <v>이중봉투/화혼[알파][알파]</v>
      </c>
      <c r="L2909" s="31" t="s">
        <v>34259</v>
      </c>
    </row>
    <row r="2910" spans="1:12" x14ac:dyDescent="0.15">
      <c r="A2910" s="31" t="s">
        <v>13376</v>
      </c>
      <c r="B2910" s="31" t="s">
        <v>52784</v>
      </c>
      <c r="C2910" s="32">
        <v>1000</v>
      </c>
      <c r="D2910" s="31" t="s">
        <v>488</v>
      </c>
      <c r="E2910" s="31" t="s">
        <v>50</v>
      </c>
      <c r="F2910" s="31" t="s">
        <v>9822</v>
      </c>
      <c r="H2910" s="10" t="e">
        <f>VLOOKUP(A2910,#REF!,3,FALSE)</f>
        <v>#REF!</v>
      </c>
      <c r="I2910" s="10" t="e">
        <f>VLOOKUP(A2910,#REF!,4,FALSE)</f>
        <v>#REF!</v>
      </c>
      <c r="J2910" s="31" t="s">
        <v>10318</v>
      </c>
      <c r="K2910" s="10" t="str">
        <f t="shared" si="45"/>
        <v>이중봉투/화혼[알파][알파]</v>
      </c>
      <c r="L2910" s="31" t="s">
        <v>34259</v>
      </c>
    </row>
    <row r="2911" spans="1:12" x14ac:dyDescent="0.15">
      <c r="A2911" s="31" t="s">
        <v>13377</v>
      </c>
      <c r="B2911" s="31" t="s">
        <v>52785</v>
      </c>
      <c r="C2911" s="32">
        <v>10000</v>
      </c>
      <c r="D2911" s="31" t="s">
        <v>488</v>
      </c>
      <c r="E2911" s="31" t="s">
        <v>253</v>
      </c>
      <c r="F2911" s="31" t="s">
        <v>9822</v>
      </c>
      <c r="H2911" s="10" t="e">
        <f>VLOOKUP(A2911,#REF!,3,FALSE)</f>
        <v>#REF!</v>
      </c>
      <c r="I2911" s="10" t="e">
        <f>VLOOKUP(A2911,#REF!,4,FALSE)</f>
        <v>#REF!</v>
      </c>
      <c r="J2911" s="31" t="s">
        <v>10318</v>
      </c>
      <c r="K2911" s="10" t="str">
        <f t="shared" si="45"/>
        <v>이중봉투/부의[알파][알파]</v>
      </c>
      <c r="L2911" s="31" t="s">
        <v>34259</v>
      </c>
    </row>
    <row r="2912" spans="1:12" x14ac:dyDescent="0.15">
      <c r="A2912" s="31" t="s">
        <v>13378</v>
      </c>
      <c r="B2912" s="31" t="s">
        <v>52785</v>
      </c>
      <c r="C2912" s="32">
        <v>1000</v>
      </c>
      <c r="D2912" s="31" t="s">
        <v>488</v>
      </c>
      <c r="E2912" s="31" t="s">
        <v>50</v>
      </c>
      <c r="F2912" s="31" t="s">
        <v>9822</v>
      </c>
      <c r="H2912" s="10" t="e">
        <f>VLOOKUP(A2912,#REF!,3,FALSE)</f>
        <v>#REF!</v>
      </c>
      <c r="I2912" s="10" t="e">
        <f>VLOOKUP(A2912,#REF!,4,FALSE)</f>
        <v>#REF!</v>
      </c>
      <c r="J2912" s="31" t="s">
        <v>10318</v>
      </c>
      <c r="K2912" s="10" t="str">
        <f t="shared" si="45"/>
        <v>이중봉투/부의[알파][알파]</v>
      </c>
      <c r="L2912" s="31" t="s">
        <v>34259</v>
      </c>
    </row>
    <row r="2913" spans="1:12" x14ac:dyDescent="0.15">
      <c r="A2913" s="31" t="s">
        <v>13380</v>
      </c>
      <c r="B2913" s="31" t="s">
        <v>52786</v>
      </c>
      <c r="C2913" s="32">
        <v>6000</v>
      </c>
      <c r="D2913" s="31" t="s">
        <v>466</v>
      </c>
      <c r="E2913" s="31" t="s">
        <v>68</v>
      </c>
      <c r="F2913" s="31" t="s">
        <v>9812</v>
      </c>
      <c r="H2913" s="10" t="e">
        <f>VLOOKUP(A2913,#REF!,3,FALSE)</f>
        <v>#REF!</v>
      </c>
      <c r="I2913" s="10" t="e">
        <f>VLOOKUP(A2913,#REF!,4,FALSE)</f>
        <v>#REF!</v>
      </c>
      <c r="J2913" s="31" t="s">
        <v>10377</v>
      </c>
      <c r="K2913" s="10" t="str">
        <f t="shared" si="45"/>
        <v>거래장[근영사][근영사]</v>
      </c>
      <c r="L2913" s="31" t="s">
        <v>34260</v>
      </c>
    </row>
    <row r="2914" spans="1:12" x14ac:dyDescent="0.15">
      <c r="A2914" s="31" t="s">
        <v>13379</v>
      </c>
      <c r="B2914" s="31" t="s">
        <v>52786</v>
      </c>
      <c r="C2914" s="32">
        <v>300</v>
      </c>
      <c r="D2914" s="31" t="s">
        <v>466</v>
      </c>
      <c r="E2914" s="31" t="s">
        <v>50</v>
      </c>
      <c r="F2914" s="31" t="s">
        <v>9812</v>
      </c>
      <c r="H2914" s="10" t="e">
        <f>VLOOKUP(A2914,#REF!,3,FALSE)</f>
        <v>#REF!</v>
      </c>
      <c r="I2914" s="10" t="e">
        <f>VLOOKUP(A2914,#REF!,4,FALSE)</f>
        <v>#REF!</v>
      </c>
      <c r="J2914" s="31" t="s">
        <v>10377</v>
      </c>
      <c r="K2914" s="10" t="str">
        <f t="shared" si="45"/>
        <v>거래장[근영사][근영사]</v>
      </c>
      <c r="L2914" s="31" t="s">
        <v>34260</v>
      </c>
    </row>
    <row r="2915" spans="1:12" x14ac:dyDescent="0.15">
      <c r="A2915" s="31" t="s">
        <v>13382</v>
      </c>
      <c r="B2915" s="31" t="s">
        <v>52786</v>
      </c>
      <c r="C2915" s="32">
        <v>500</v>
      </c>
      <c r="D2915" s="31" t="s">
        <v>465</v>
      </c>
      <c r="E2915" s="31" t="s">
        <v>50</v>
      </c>
      <c r="F2915" s="31" t="s">
        <v>9812</v>
      </c>
      <c r="H2915" s="10" t="e">
        <f>VLOOKUP(A2915,#REF!,3,FALSE)</f>
        <v>#REF!</v>
      </c>
      <c r="I2915" s="10" t="e">
        <f>VLOOKUP(A2915,#REF!,4,FALSE)</f>
        <v>#REF!</v>
      </c>
      <c r="J2915" s="31" t="s">
        <v>10377</v>
      </c>
      <c r="K2915" s="10" t="str">
        <f t="shared" si="45"/>
        <v>거래장[근영사][근영사]</v>
      </c>
      <c r="L2915" s="31" t="s">
        <v>34261</v>
      </c>
    </row>
    <row r="2916" spans="1:12" x14ac:dyDescent="0.15">
      <c r="A2916" s="31" t="s">
        <v>13381</v>
      </c>
      <c r="B2916" s="31" t="s">
        <v>52786</v>
      </c>
      <c r="C2916" s="32">
        <v>5000</v>
      </c>
      <c r="D2916" s="31" t="s">
        <v>465</v>
      </c>
      <c r="E2916" s="31" t="s">
        <v>68</v>
      </c>
      <c r="F2916" s="31" t="s">
        <v>9812</v>
      </c>
      <c r="H2916" s="10" t="e">
        <f>VLOOKUP(A2916,#REF!,3,FALSE)</f>
        <v>#REF!</v>
      </c>
      <c r="I2916" s="10" t="e">
        <f>VLOOKUP(A2916,#REF!,4,FALSE)</f>
        <v>#REF!</v>
      </c>
      <c r="J2916" s="31" t="s">
        <v>10377</v>
      </c>
      <c r="K2916" s="10" t="str">
        <f t="shared" si="45"/>
        <v>거래장[근영사][근영사]</v>
      </c>
      <c r="L2916" s="31" t="s">
        <v>34261</v>
      </c>
    </row>
    <row r="2917" spans="1:12" x14ac:dyDescent="0.15">
      <c r="A2917" s="31" t="s">
        <v>13384</v>
      </c>
      <c r="B2917" s="31" t="s">
        <v>52787</v>
      </c>
      <c r="C2917" s="32">
        <v>1000</v>
      </c>
      <c r="D2917" s="31" t="s">
        <v>499</v>
      </c>
      <c r="E2917" s="31" t="s">
        <v>81</v>
      </c>
      <c r="F2917" s="31" t="s">
        <v>9822</v>
      </c>
      <c r="H2917" s="10" t="e">
        <f>VLOOKUP(A2917,#REF!,3,FALSE)</f>
        <v>#REF!</v>
      </c>
      <c r="I2917" s="10" t="e">
        <f>VLOOKUP(A2917,#REF!,4,FALSE)</f>
        <v>#REF!</v>
      </c>
      <c r="J2917" s="31" t="s">
        <v>10377</v>
      </c>
      <c r="K2917" s="10" t="str">
        <f t="shared" si="45"/>
        <v>이중봉투[근영사][근영사]</v>
      </c>
      <c r="L2917" s="31" t="s">
        <v>34262</v>
      </c>
    </row>
    <row r="2918" spans="1:12" x14ac:dyDescent="0.15">
      <c r="A2918" s="31" t="s">
        <v>13383</v>
      </c>
      <c r="B2918" s="31" t="s">
        <v>52787</v>
      </c>
      <c r="C2918" s="32">
        <v>10000</v>
      </c>
      <c r="D2918" s="31" t="s">
        <v>499</v>
      </c>
      <c r="E2918" s="31" t="s">
        <v>68</v>
      </c>
      <c r="F2918" s="31" t="s">
        <v>9822</v>
      </c>
      <c r="H2918" s="10" t="e">
        <f>VLOOKUP(A2918,#REF!,3,FALSE)</f>
        <v>#REF!</v>
      </c>
      <c r="I2918" s="10" t="e">
        <f>VLOOKUP(A2918,#REF!,4,FALSE)</f>
        <v>#REF!</v>
      </c>
      <c r="J2918" s="31" t="s">
        <v>10377</v>
      </c>
      <c r="K2918" s="10" t="str">
        <f t="shared" si="45"/>
        <v>이중봉투[근영사][근영사]</v>
      </c>
      <c r="L2918" s="31" t="s">
        <v>34262</v>
      </c>
    </row>
    <row r="2919" spans="1:12" x14ac:dyDescent="0.15">
      <c r="A2919" s="31" t="s">
        <v>13385</v>
      </c>
      <c r="B2919" s="31" t="s">
        <v>52788</v>
      </c>
      <c r="C2919" s="32">
        <v>17000</v>
      </c>
      <c r="D2919" s="31" t="s">
        <v>6164</v>
      </c>
      <c r="E2919" s="31" t="s">
        <v>253</v>
      </c>
      <c r="F2919" s="31" t="s">
        <v>10213</v>
      </c>
      <c r="H2919" s="10" t="e">
        <f>VLOOKUP(A2919,#REF!,3,FALSE)</f>
        <v>#REF!</v>
      </c>
      <c r="I2919" s="10" t="e">
        <f>VLOOKUP(A2919,#REF!,4,FALSE)</f>
        <v>#REF!</v>
      </c>
      <c r="J2919" s="31" t="s">
        <v>10390</v>
      </c>
      <c r="K2919" s="10" t="str">
        <f t="shared" si="45"/>
        <v>OA용지/플라잉칼라500/12[삼원][삼원]</v>
      </c>
      <c r="L2919" s="31" t="s">
        <v>34263</v>
      </c>
    </row>
    <row r="2920" spans="1:12" x14ac:dyDescent="0.15">
      <c r="A2920" s="31" t="s">
        <v>13386</v>
      </c>
      <c r="B2920" s="31" t="s">
        <v>52647</v>
      </c>
      <c r="C2920" s="32">
        <v>1800</v>
      </c>
      <c r="D2920" s="31" t="s">
        <v>467</v>
      </c>
      <c r="E2920" s="31" t="s">
        <v>50</v>
      </c>
      <c r="F2920" s="31" t="s">
        <v>9812</v>
      </c>
      <c r="H2920" s="10" t="e">
        <f>VLOOKUP(A2920,#REF!,3,FALSE)</f>
        <v>#REF!</v>
      </c>
      <c r="I2920" s="10" t="e">
        <f>VLOOKUP(A2920,#REF!,4,FALSE)</f>
        <v>#REF!</v>
      </c>
      <c r="J2920" s="31" t="s">
        <v>10377</v>
      </c>
      <c r="K2920" s="10" t="str">
        <f t="shared" si="45"/>
        <v>원고지[근영사][근영사]</v>
      </c>
      <c r="L2920" s="31" t="s">
        <v>34264</v>
      </c>
    </row>
    <row r="2921" spans="1:12" x14ac:dyDescent="0.15">
      <c r="A2921" s="31" t="s">
        <v>13388</v>
      </c>
      <c r="B2921" s="31" t="s">
        <v>52789</v>
      </c>
      <c r="C2921" s="32">
        <v>700</v>
      </c>
      <c r="D2921" s="31" t="s">
        <v>60035</v>
      </c>
      <c r="E2921" s="31" t="s">
        <v>50</v>
      </c>
      <c r="F2921" s="31" t="s">
        <v>9798</v>
      </c>
      <c r="H2921" s="10" t="e">
        <f>VLOOKUP(A2921,#REF!,3,FALSE)</f>
        <v>#REF!</v>
      </c>
      <c r="I2921" s="10" t="e">
        <f>VLOOKUP(A2921,#REF!,4,FALSE)</f>
        <v>#REF!</v>
      </c>
      <c r="J2921" s="31" t="s">
        <v>10318</v>
      </c>
      <c r="K2921" s="10" t="str">
        <f t="shared" si="45"/>
        <v>핸디패드[알파][알파]</v>
      </c>
      <c r="L2921" s="31" t="s">
        <v>34266</v>
      </c>
    </row>
    <row r="2922" spans="1:12" x14ac:dyDescent="0.15">
      <c r="A2922" s="31" t="s">
        <v>13387</v>
      </c>
      <c r="B2922" s="31" t="s">
        <v>52789</v>
      </c>
      <c r="C2922" s="32">
        <v>1900</v>
      </c>
      <c r="D2922" s="31" t="s">
        <v>60035</v>
      </c>
      <c r="E2922" s="31" t="s">
        <v>253</v>
      </c>
      <c r="F2922" s="31" t="s">
        <v>9798</v>
      </c>
      <c r="H2922" s="10" t="e">
        <f>VLOOKUP(A2922,#REF!,3,FALSE)</f>
        <v>#REF!</v>
      </c>
      <c r="I2922" s="10" t="e">
        <f>VLOOKUP(A2922,#REF!,4,FALSE)</f>
        <v>#REF!</v>
      </c>
      <c r="J2922" s="31" t="s">
        <v>10318</v>
      </c>
      <c r="K2922" s="10" t="str">
        <f t="shared" si="45"/>
        <v>핸디패드[알파][알파]</v>
      </c>
      <c r="L2922" s="31" t="s">
        <v>34265</v>
      </c>
    </row>
    <row r="2923" spans="1:12" x14ac:dyDescent="0.15">
      <c r="A2923" s="31" t="s">
        <v>13389</v>
      </c>
      <c r="B2923" s="31" t="s">
        <v>52789</v>
      </c>
      <c r="C2923" s="32">
        <v>700</v>
      </c>
      <c r="D2923" s="31" t="s">
        <v>60036</v>
      </c>
      <c r="E2923" s="31" t="s">
        <v>50</v>
      </c>
      <c r="F2923" s="31" t="s">
        <v>9798</v>
      </c>
      <c r="H2923" s="10" t="e">
        <f>VLOOKUP(A2923,#REF!,3,FALSE)</f>
        <v>#REF!</v>
      </c>
      <c r="I2923" s="10" t="e">
        <f>VLOOKUP(A2923,#REF!,4,FALSE)</f>
        <v>#REF!</v>
      </c>
      <c r="J2923" s="31" t="s">
        <v>10318</v>
      </c>
      <c r="K2923" s="10" t="str">
        <f t="shared" si="45"/>
        <v>핸디패드[알파][알파]</v>
      </c>
      <c r="L2923" s="31" t="s">
        <v>34267</v>
      </c>
    </row>
    <row r="2924" spans="1:12" x14ac:dyDescent="0.15">
      <c r="A2924" s="31" t="s">
        <v>13390</v>
      </c>
      <c r="B2924" s="31" t="s">
        <v>52789</v>
      </c>
      <c r="C2924" s="32">
        <v>1900</v>
      </c>
      <c r="D2924" s="31" t="s">
        <v>60036</v>
      </c>
      <c r="E2924" s="31" t="s">
        <v>253</v>
      </c>
      <c r="F2924" s="31" t="s">
        <v>9798</v>
      </c>
      <c r="H2924" s="10" t="e">
        <f>VLOOKUP(A2924,#REF!,3,FALSE)</f>
        <v>#REF!</v>
      </c>
      <c r="I2924" s="10" t="e">
        <f>VLOOKUP(A2924,#REF!,4,FALSE)</f>
        <v>#REF!</v>
      </c>
      <c r="J2924" s="31" t="s">
        <v>10318</v>
      </c>
      <c r="K2924" s="10" t="str">
        <f t="shared" si="45"/>
        <v>핸디패드[알파][알파]</v>
      </c>
      <c r="L2924" s="31" t="s">
        <v>34268</v>
      </c>
    </row>
    <row r="2925" spans="1:12" x14ac:dyDescent="0.15">
      <c r="A2925" s="31" t="s">
        <v>13392</v>
      </c>
      <c r="B2925" s="31" t="s">
        <v>52789</v>
      </c>
      <c r="C2925" s="32">
        <v>700</v>
      </c>
      <c r="D2925" s="31" t="s">
        <v>60037</v>
      </c>
      <c r="E2925" s="31" t="s">
        <v>50</v>
      </c>
      <c r="F2925" s="31" t="s">
        <v>9798</v>
      </c>
      <c r="H2925" s="10" t="e">
        <f>VLOOKUP(A2925,#REF!,3,FALSE)</f>
        <v>#REF!</v>
      </c>
      <c r="I2925" s="10" t="e">
        <f>VLOOKUP(A2925,#REF!,4,FALSE)</f>
        <v>#REF!</v>
      </c>
      <c r="J2925" s="31" t="s">
        <v>10318</v>
      </c>
      <c r="K2925" s="10" t="str">
        <f t="shared" si="45"/>
        <v>핸디패드[알파][알파]</v>
      </c>
      <c r="L2925" s="31" t="s">
        <v>34270</v>
      </c>
    </row>
    <row r="2926" spans="1:12" x14ac:dyDescent="0.15">
      <c r="A2926" s="31" t="s">
        <v>13391</v>
      </c>
      <c r="B2926" s="31" t="s">
        <v>52789</v>
      </c>
      <c r="C2926" s="32">
        <v>1900</v>
      </c>
      <c r="D2926" s="31" t="s">
        <v>60037</v>
      </c>
      <c r="E2926" s="31" t="s">
        <v>253</v>
      </c>
      <c r="F2926" s="31" t="s">
        <v>9798</v>
      </c>
      <c r="H2926" s="10" t="e">
        <f>VLOOKUP(A2926,#REF!,3,FALSE)</f>
        <v>#REF!</v>
      </c>
      <c r="I2926" s="10" t="e">
        <f>VLOOKUP(A2926,#REF!,4,FALSE)</f>
        <v>#REF!</v>
      </c>
      <c r="J2926" s="31" t="s">
        <v>10318</v>
      </c>
      <c r="K2926" s="10" t="str">
        <f t="shared" si="45"/>
        <v>핸디패드[알파][알파]</v>
      </c>
      <c r="L2926" s="31" t="s">
        <v>34269</v>
      </c>
    </row>
    <row r="2927" spans="1:12" x14ac:dyDescent="0.15">
      <c r="A2927" s="31" t="s">
        <v>13393</v>
      </c>
      <c r="B2927" s="31" t="s">
        <v>52790</v>
      </c>
      <c r="C2927" s="32">
        <v>2000</v>
      </c>
      <c r="D2927" s="31" t="s">
        <v>6134</v>
      </c>
      <c r="E2927" s="31" t="s">
        <v>50</v>
      </c>
      <c r="F2927" s="31" t="s">
        <v>10213</v>
      </c>
      <c r="H2927" s="10" t="e">
        <f>VLOOKUP(A2927,#REF!,3,FALSE)</f>
        <v>#REF!</v>
      </c>
      <c r="I2927" s="10" t="e">
        <f>VLOOKUP(A2927,#REF!,4,FALSE)</f>
        <v>#REF!</v>
      </c>
      <c r="J2927" s="31" t="s">
        <v>10390</v>
      </c>
      <c r="K2927" s="10" t="str">
        <f t="shared" si="45"/>
        <v>OA용지/매직터치/M33[삼원][삼원]</v>
      </c>
      <c r="L2927" s="31" t="s">
        <v>34271</v>
      </c>
    </row>
    <row r="2928" spans="1:12" x14ac:dyDescent="0.15">
      <c r="A2928" s="31" t="s">
        <v>13394</v>
      </c>
      <c r="B2928" s="31" t="s">
        <v>52791</v>
      </c>
      <c r="C2928" s="32">
        <v>2000</v>
      </c>
      <c r="D2928" s="31" t="s">
        <v>6134</v>
      </c>
      <c r="E2928" s="31" t="s">
        <v>50</v>
      </c>
      <c r="F2928" s="31" t="s">
        <v>10213</v>
      </c>
      <c r="H2928" s="10" t="e">
        <f>VLOOKUP(A2928,#REF!,3,FALSE)</f>
        <v>#REF!</v>
      </c>
      <c r="I2928" s="10" t="e">
        <f>VLOOKUP(A2928,#REF!,4,FALSE)</f>
        <v>#REF!</v>
      </c>
      <c r="J2928" s="31" t="s">
        <v>10390</v>
      </c>
      <c r="K2928" s="10" t="str">
        <f t="shared" si="45"/>
        <v>OA용지/매직터치/M34[삼원][삼원]</v>
      </c>
      <c r="L2928" s="31" t="s">
        <v>34272</v>
      </c>
    </row>
    <row r="2929" spans="1:12" x14ac:dyDescent="0.15">
      <c r="A2929" s="31" t="s">
        <v>13395</v>
      </c>
      <c r="B2929" s="31" t="s">
        <v>52792</v>
      </c>
      <c r="C2929" s="32">
        <v>2000</v>
      </c>
      <c r="D2929" s="31" t="s">
        <v>6134</v>
      </c>
      <c r="E2929" s="31" t="s">
        <v>50</v>
      </c>
      <c r="F2929" s="31" t="s">
        <v>10213</v>
      </c>
      <c r="H2929" s="10" t="e">
        <f>VLOOKUP(A2929,#REF!,3,FALSE)</f>
        <v>#REF!</v>
      </c>
      <c r="I2929" s="10" t="e">
        <f>VLOOKUP(A2929,#REF!,4,FALSE)</f>
        <v>#REF!</v>
      </c>
      <c r="J2929" s="31" t="s">
        <v>10390</v>
      </c>
      <c r="K2929" s="10" t="str">
        <f t="shared" si="45"/>
        <v>OA용지/매직터치/M35[삼원][삼원]</v>
      </c>
      <c r="L2929" s="31" t="s">
        <v>34273</v>
      </c>
    </row>
    <row r="2930" spans="1:12" x14ac:dyDescent="0.15">
      <c r="A2930" s="31" t="s">
        <v>13396</v>
      </c>
      <c r="B2930" s="31" t="s">
        <v>52793</v>
      </c>
      <c r="C2930" s="32">
        <v>2000</v>
      </c>
      <c r="D2930" s="31" t="s">
        <v>6134</v>
      </c>
      <c r="E2930" s="31" t="s">
        <v>50</v>
      </c>
      <c r="F2930" s="31" t="s">
        <v>10213</v>
      </c>
      <c r="H2930" s="10" t="e">
        <f>VLOOKUP(A2930,#REF!,3,FALSE)</f>
        <v>#REF!</v>
      </c>
      <c r="I2930" s="10" t="e">
        <f>VLOOKUP(A2930,#REF!,4,FALSE)</f>
        <v>#REF!</v>
      </c>
      <c r="J2930" s="31" t="s">
        <v>10390</v>
      </c>
      <c r="K2930" s="10" t="str">
        <f t="shared" si="45"/>
        <v>OA용지/매직터치/M36[삼원][삼원]</v>
      </c>
      <c r="L2930" s="31" t="s">
        <v>34274</v>
      </c>
    </row>
    <row r="2931" spans="1:12" x14ac:dyDescent="0.15">
      <c r="A2931" s="31" t="s">
        <v>13397</v>
      </c>
      <c r="B2931" s="31" t="s">
        <v>52794</v>
      </c>
      <c r="C2931" s="32">
        <v>2000</v>
      </c>
      <c r="D2931" s="31" t="s">
        <v>6134</v>
      </c>
      <c r="E2931" s="31" t="s">
        <v>50</v>
      </c>
      <c r="F2931" s="31" t="s">
        <v>10213</v>
      </c>
      <c r="H2931" s="10" t="e">
        <f>VLOOKUP(A2931,#REF!,3,FALSE)</f>
        <v>#REF!</v>
      </c>
      <c r="I2931" s="10" t="e">
        <f>VLOOKUP(A2931,#REF!,4,FALSE)</f>
        <v>#REF!</v>
      </c>
      <c r="J2931" s="31" t="s">
        <v>10390</v>
      </c>
      <c r="K2931" s="10" t="str">
        <f t="shared" si="45"/>
        <v>OA용지/매직터치/M37[삼원][삼원]</v>
      </c>
      <c r="L2931" s="31" t="s">
        <v>34275</v>
      </c>
    </row>
    <row r="2932" spans="1:12" x14ac:dyDescent="0.15">
      <c r="A2932" s="31" t="s">
        <v>13398</v>
      </c>
      <c r="B2932" s="31" t="s">
        <v>52795</v>
      </c>
      <c r="C2932" s="32">
        <v>2000</v>
      </c>
      <c r="D2932" s="31" t="s">
        <v>6134</v>
      </c>
      <c r="E2932" s="31" t="s">
        <v>50</v>
      </c>
      <c r="F2932" s="31" t="s">
        <v>10213</v>
      </c>
      <c r="H2932" s="10" t="e">
        <f>VLOOKUP(A2932,#REF!,3,FALSE)</f>
        <v>#REF!</v>
      </c>
      <c r="I2932" s="10" t="e">
        <f>VLOOKUP(A2932,#REF!,4,FALSE)</f>
        <v>#REF!</v>
      </c>
      <c r="J2932" s="31" t="s">
        <v>10390</v>
      </c>
      <c r="K2932" s="10" t="str">
        <f t="shared" si="45"/>
        <v>OA용지/매직터치/M38[삼원][삼원]</v>
      </c>
      <c r="L2932" s="31" t="s">
        <v>34276</v>
      </c>
    </row>
    <row r="2933" spans="1:12" x14ac:dyDescent="0.15">
      <c r="A2933" s="31" t="s">
        <v>13399</v>
      </c>
      <c r="B2933" s="31" t="s">
        <v>52796</v>
      </c>
      <c r="C2933" s="32">
        <v>2000</v>
      </c>
      <c r="D2933" s="31" t="s">
        <v>6134</v>
      </c>
      <c r="E2933" s="31" t="s">
        <v>50</v>
      </c>
      <c r="F2933" s="31" t="s">
        <v>10213</v>
      </c>
      <c r="H2933" s="10" t="e">
        <f>VLOOKUP(A2933,#REF!,3,FALSE)</f>
        <v>#REF!</v>
      </c>
      <c r="I2933" s="10" t="e">
        <f>VLOOKUP(A2933,#REF!,4,FALSE)</f>
        <v>#REF!</v>
      </c>
      <c r="J2933" s="31" t="s">
        <v>10390</v>
      </c>
      <c r="K2933" s="10" t="str">
        <f t="shared" si="45"/>
        <v>OA용지/매직터치/M39[삼원][삼원]</v>
      </c>
      <c r="L2933" s="31" t="s">
        <v>34277</v>
      </c>
    </row>
    <row r="2934" spans="1:12" x14ac:dyDescent="0.15">
      <c r="A2934" s="31" t="s">
        <v>13400</v>
      </c>
      <c r="B2934" s="31" t="s">
        <v>52797</v>
      </c>
      <c r="C2934" s="32">
        <v>2000</v>
      </c>
      <c r="D2934" s="31" t="s">
        <v>6134</v>
      </c>
      <c r="E2934" s="31" t="s">
        <v>50</v>
      </c>
      <c r="F2934" s="31" t="s">
        <v>10213</v>
      </c>
      <c r="H2934" s="10" t="e">
        <f>VLOOKUP(A2934,#REF!,3,FALSE)</f>
        <v>#REF!</v>
      </c>
      <c r="I2934" s="10" t="e">
        <f>VLOOKUP(A2934,#REF!,4,FALSE)</f>
        <v>#REF!</v>
      </c>
      <c r="J2934" s="31" t="s">
        <v>10390</v>
      </c>
      <c r="K2934" s="10" t="str">
        <f t="shared" si="45"/>
        <v>OA용지/매직터치/M40[삼원][삼원]</v>
      </c>
      <c r="L2934" s="31" t="s">
        <v>34278</v>
      </c>
    </row>
    <row r="2935" spans="1:12" x14ac:dyDescent="0.15">
      <c r="A2935" s="31" t="s">
        <v>13403</v>
      </c>
      <c r="B2935" s="31" t="s">
        <v>52789</v>
      </c>
      <c r="C2935" s="32">
        <v>3400</v>
      </c>
      <c r="D2935" s="31" t="s">
        <v>60038</v>
      </c>
      <c r="E2935" s="31" t="s">
        <v>253</v>
      </c>
      <c r="F2935" s="31" t="s">
        <v>9798</v>
      </c>
      <c r="H2935" s="10" t="e">
        <f>VLOOKUP(A2935,#REF!,3,FALSE)</f>
        <v>#REF!</v>
      </c>
      <c r="I2935" s="10" t="e">
        <f>VLOOKUP(A2935,#REF!,4,FALSE)</f>
        <v>#REF!</v>
      </c>
      <c r="J2935" s="31" t="s">
        <v>10318</v>
      </c>
      <c r="K2935" s="10" t="str">
        <f t="shared" si="45"/>
        <v>핸디패드[알파][알파]</v>
      </c>
      <c r="L2935" s="31" t="s">
        <v>111</v>
      </c>
    </row>
    <row r="2936" spans="1:12" x14ac:dyDescent="0.15">
      <c r="A2936" s="31" t="s">
        <v>13402</v>
      </c>
      <c r="B2936" s="31" t="s">
        <v>52789</v>
      </c>
      <c r="C2936" s="32">
        <v>3400</v>
      </c>
      <c r="D2936" s="31" t="s">
        <v>60038</v>
      </c>
      <c r="E2936" s="31" t="s">
        <v>253</v>
      </c>
      <c r="F2936" s="31" t="s">
        <v>9798</v>
      </c>
      <c r="H2936" s="10" t="e">
        <f>VLOOKUP(A2936,#REF!,3,FALSE)</f>
        <v>#REF!</v>
      </c>
      <c r="I2936" s="10" t="e">
        <f>VLOOKUP(A2936,#REF!,4,FALSE)</f>
        <v>#REF!</v>
      </c>
      <c r="J2936" s="31" t="s">
        <v>10318</v>
      </c>
      <c r="K2936" s="10" t="str">
        <f t="shared" si="45"/>
        <v>핸디패드[알파][알파]</v>
      </c>
      <c r="L2936" s="31" t="s">
        <v>34280</v>
      </c>
    </row>
    <row r="2937" spans="1:12" x14ac:dyDescent="0.15">
      <c r="A2937" s="31" t="s">
        <v>13401</v>
      </c>
      <c r="B2937" s="31" t="s">
        <v>52789</v>
      </c>
      <c r="C2937" s="32">
        <v>1200</v>
      </c>
      <c r="D2937" s="31" t="s">
        <v>60038</v>
      </c>
      <c r="E2937" s="31" t="s">
        <v>50</v>
      </c>
      <c r="F2937" s="31" t="s">
        <v>9798</v>
      </c>
      <c r="H2937" s="10" t="e">
        <f>VLOOKUP(A2937,#REF!,3,FALSE)</f>
        <v>#REF!</v>
      </c>
      <c r="I2937" s="10" t="e">
        <f>VLOOKUP(A2937,#REF!,4,FALSE)</f>
        <v>#REF!</v>
      </c>
      <c r="J2937" s="31" t="s">
        <v>10318</v>
      </c>
      <c r="K2937" s="10" t="str">
        <f t="shared" si="45"/>
        <v>핸디패드[알파][알파]</v>
      </c>
      <c r="L2937" s="31" t="s">
        <v>34279</v>
      </c>
    </row>
    <row r="2938" spans="1:12" x14ac:dyDescent="0.15">
      <c r="A2938" s="31" t="s">
        <v>13405</v>
      </c>
      <c r="B2938" s="31" t="s">
        <v>52789</v>
      </c>
      <c r="C2938" s="32">
        <v>3400</v>
      </c>
      <c r="D2938" s="31" t="s">
        <v>60039</v>
      </c>
      <c r="E2938" s="31" t="s">
        <v>253</v>
      </c>
      <c r="F2938" s="31" t="s">
        <v>9798</v>
      </c>
      <c r="H2938" s="10" t="e">
        <f>VLOOKUP(A2938,#REF!,3,FALSE)</f>
        <v>#REF!</v>
      </c>
      <c r="I2938" s="10" t="e">
        <f>VLOOKUP(A2938,#REF!,4,FALSE)</f>
        <v>#REF!</v>
      </c>
      <c r="J2938" s="31" t="s">
        <v>10318</v>
      </c>
      <c r="K2938" s="10" t="str">
        <f t="shared" si="45"/>
        <v>핸디패드[알파][알파]</v>
      </c>
      <c r="L2938" s="31" t="s">
        <v>34282</v>
      </c>
    </row>
    <row r="2939" spans="1:12" x14ac:dyDescent="0.15">
      <c r="A2939" s="31" t="s">
        <v>13404</v>
      </c>
      <c r="B2939" s="31" t="s">
        <v>52789</v>
      </c>
      <c r="C2939" s="32">
        <v>1200</v>
      </c>
      <c r="D2939" s="31" t="s">
        <v>60039</v>
      </c>
      <c r="E2939" s="31" t="s">
        <v>50</v>
      </c>
      <c r="F2939" s="31" t="s">
        <v>9798</v>
      </c>
      <c r="H2939" s="10" t="e">
        <f>VLOOKUP(A2939,#REF!,3,FALSE)</f>
        <v>#REF!</v>
      </c>
      <c r="I2939" s="10" t="e">
        <f>VLOOKUP(A2939,#REF!,4,FALSE)</f>
        <v>#REF!</v>
      </c>
      <c r="J2939" s="31" t="s">
        <v>10318</v>
      </c>
      <c r="K2939" s="10" t="str">
        <f t="shared" si="45"/>
        <v>핸디패드[알파][알파]</v>
      </c>
      <c r="L2939" s="31" t="s">
        <v>34281</v>
      </c>
    </row>
    <row r="2940" spans="1:12" x14ac:dyDescent="0.15">
      <c r="A2940" s="31" t="s">
        <v>13406</v>
      </c>
      <c r="B2940" s="31" t="s">
        <v>52789</v>
      </c>
      <c r="C2940" s="32">
        <v>3400</v>
      </c>
      <c r="D2940" s="31" t="s">
        <v>60040</v>
      </c>
      <c r="E2940" s="31" t="s">
        <v>253</v>
      </c>
      <c r="F2940" s="31" t="s">
        <v>9798</v>
      </c>
      <c r="H2940" s="10" t="e">
        <f>VLOOKUP(A2940,#REF!,3,FALSE)</f>
        <v>#REF!</v>
      </c>
      <c r="I2940" s="10" t="e">
        <f>VLOOKUP(A2940,#REF!,4,FALSE)</f>
        <v>#REF!</v>
      </c>
      <c r="J2940" s="31" t="s">
        <v>10318</v>
      </c>
      <c r="K2940" s="10" t="str">
        <f t="shared" si="45"/>
        <v>핸디패드[알파][알파]</v>
      </c>
      <c r="L2940" s="31" t="s">
        <v>34283</v>
      </c>
    </row>
    <row r="2941" spans="1:12" x14ac:dyDescent="0.15">
      <c r="A2941" s="31" t="s">
        <v>13407</v>
      </c>
      <c r="B2941" s="31" t="s">
        <v>52789</v>
      </c>
      <c r="C2941" s="32">
        <v>1200</v>
      </c>
      <c r="D2941" s="31" t="s">
        <v>60040</v>
      </c>
      <c r="E2941" s="31" t="s">
        <v>50</v>
      </c>
      <c r="F2941" s="31" t="s">
        <v>9798</v>
      </c>
      <c r="H2941" s="10" t="e">
        <f>VLOOKUP(A2941,#REF!,3,FALSE)</f>
        <v>#REF!</v>
      </c>
      <c r="I2941" s="10" t="e">
        <f>VLOOKUP(A2941,#REF!,4,FALSE)</f>
        <v>#REF!</v>
      </c>
      <c r="J2941" s="31" t="s">
        <v>10318</v>
      </c>
      <c r="K2941" s="10" t="str">
        <f t="shared" si="45"/>
        <v>핸디패드[알파][알파]</v>
      </c>
      <c r="L2941" s="31" t="s">
        <v>34284</v>
      </c>
    </row>
    <row r="2942" spans="1:12" x14ac:dyDescent="0.15">
      <c r="A2942" s="31" t="s">
        <v>13408</v>
      </c>
      <c r="B2942" s="31" t="s">
        <v>52798</v>
      </c>
      <c r="C2942" s="32">
        <v>15400</v>
      </c>
      <c r="D2942" s="31" t="s">
        <v>6156</v>
      </c>
      <c r="E2942" s="31" t="s">
        <v>253</v>
      </c>
      <c r="F2942" s="31" t="s">
        <v>10213</v>
      </c>
      <c r="H2942" s="10" t="e">
        <f>VLOOKUP(A2942,#REF!,3,FALSE)</f>
        <v>#REF!</v>
      </c>
      <c r="I2942" s="10" t="e">
        <f>VLOOKUP(A2942,#REF!,4,FALSE)</f>
        <v>#REF!</v>
      </c>
      <c r="J2942" s="31" t="s">
        <v>10390</v>
      </c>
      <c r="K2942" s="10" t="str">
        <f t="shared" si="45"/>
        <v>OA용지/플라잉칼라500/04[삼원][삼원]</v>
      </c>
      <c r="L2942" s="31" t="s">
        <v>34285</v>
      </c>
    </row>
    <row r="2943" spans="1:12" x14ac:dyDescent="0.15">
      <c r="A2943" s="31" t="s">
        <v>13409</v>
      </c>
      <c r="B2943" s="31" t="s">
        <v>52799</v>
      </c>
      <c r="C2943" s="32">
        <v>15400</v>
      </c>
      <c r="D2943" s="31" t="s">
        <v>6158</v>
      </c>
      <c r="E2943" s="31" t="s">
        <v>253</v>
      </c>
      <c r="F2943" s="31" t="s">
        <v>10213</v>
      </c>
      <c r="H2943" s="10" t="e">
        <f>VLOOKUP(A2943,#REF!,3,FALSE)</f>
        <v>#REF!</v>
      </c>
      <c r="I2943" s="10" t="e">
        <f>VLOOKUP(A2943,#REF!,4,FALSE)</f>
        <v>#REF!</v>
      </c>
      <c r="J2943" s="31" t="s">
        <v>10390</v>
      </c>
      <c r="K2943" s="10" t="str">
        <f t="shared" si="45"/>
        <v>OA용지/플라잉칼라500/06[삼원][삼원]</v>
      </c>
      <c r="L2943" s="31" t="s">
        <v>34286</v>
      </c>
    </row>
    <row r="2944" spans="1:12" x14ac:dyDescent="0.15">
      <c r="A2944" s="31" t="s">
        <v>13410</v>
      </c>
      <c r="B2944" s="31" t="s">
        <v>52800</v>
      </c>
      <c r="C2944" s="32">
        <v>15400</v>
      </c>
      <c r="D2944" s="31" t="s">
        <v>6159</v>
      </c>
      <c r="E2944" s="31" t="s">
        <v>253</v>
      </c>
      <c r="F2944" s="31" t="s">
        <v>10213</v>
      </c>
      <c r="H2944" s="10" t="e">
        <f>VLOOKUP(A2944,#REF!,3,FALSE)</f>
        <v>#REF!</v>
      </c>
      <c r="I2944" s="10" t="e">
        <f>VLOOKUP(A2944,#REF!,4,FALSE)</f>
        <v>#REF!</v>
      </c>
      <c r="J2944" s="31" t="s">
        <v>10390</v>
      </c>
      <c r="K2944" s="10" t="str">
        <f t="shared" si="45"/>
        <v>OA용지/플라잉칼라500/07[삼원][삼원]</v>
      </c>
      <c r="L2944" s="31" t="s">
        <v>34287</v>
      </c>
    </row>
    <row r="2945" spans="1:12" x14ac:dyDescent="0.15">
      <c r="A2945" s="31" t="s">
        <v>13411</v>
      </c>
      <c r="B2945" s="31" t="s">
        <v>52801</v>
      </c>
      <c r="C2945" s="32">
        <v>15400</v>
      </c>
      <c r="D2945" s="31" t="s">
        <v>6160</v>
      </c>
      <c r="E2945" s="31" t="s">
        <v>253</v>
      </c>
      <c r="F2945" s="31" t="s">
        <v>10213</v>
      </c>
      <c r="H2945" s="10" t="e">
        <f>VLOOKUP(A2945,#REF!,3,FALSE)</f>
        <v>#REF!</v>
      </c>
      <c r="I2945" s="10" t="e">
        <f>VLOOKUP(A2945,#REF!,4,FALSE)</f>
        <v>#REF!</v>
      </c>
      <c r="J2945" s="31" t="s">
        <v>10390</v>
      </c>
      <c r="K2945" s="10" t="str">
        <f t="shared" si="45"/>
        <v>OA용지/플라잉칼라500/08[삼원][삼원]</v>
      </c>
      <c r="L2945" s="31" t="s">
        <v>34288</v>
      </c>
    </row>
    <row r="2946" spans="1:12" x14ac:dyDescent="0.15">
      <c r="A2946" s="31" t="s">
        <v>13412</v>
      </c>
      <c r="B2946" s="31" t="s">
        <v>52802</v>
      </c>
      <c r="C2946" s="32">
        <v>15400</v>
      </c>
      <c r="D2946" s="31" t="s">
        <v>6162</v>
      </c>
      <c r="E2946" s="31" t="s">
        <v>253</v>
      </c>
      <c r="F2946" s="31" t="s">
        <v>10213</v>
      </c>
      <c r="H2946" s="10" t="e">
        <f>VLOOKUP(A2946,#REF!,3,FALSE)</f>
        <v>#REF!</v>
      </c>
      <c r="I2946" s="10" t="e">
        <f>VLOOKUP(A2946,#REF!,4,FALSE)</f>
        <v>#REF!</v>
      </c>
      <c r="J2946" s="31" t="s">
        <v>10390</v>
      </c>
      <c r="K2946" s="10" t="str">
        <f t="shared" si="45"/>
        <v>OA용지/플라잉칼라500/10[삼원][삼원]</v>
      </c>
      <c r="L2946" s="31" t="s">
        <v>34289</v>
      </c>
    </row>
    <row r="2947" spans="1:12" x14ac:dyDescent="0.15">
      <c r="A2947" s="31" t="s">
        <v>13413</v>
      </c>
      <c r="B2947" s="31" t="s">
        <v>52803</v>
      </c>
      <c r="C2947" s="32">
        <v>15400</v>
      </c>
      <c r="D2947" s="31" t="s">
        <v>6163</v>
      </c>
      <c r="E2947" s="31" t="s">
        <v>253</v>
      </c>
      <c r="F2947" s="31" t="s">
        <v>10213</v>
      </c>
      <c r="H2947" s="10" t="e">
        <f>VLOOKUP(A2947,#REF!,3,FALSE)</f>
        <v>#REF!</v>
      </c>
      <c r="I2947" s="10" t="e">
        <f>VLOOKUP(A2947,#REF!,4,FALSE)</f>
        <v>#REF!</v>
      </c>
      <c r="J2947" s="31" t="s">
        <v>10390</v>
      </c>
      <c r="K2947" s="10" t="str">
        <f t="shared" ref="K2947:K3010" si="46">IF(J2947="",B2947,B2947&amp;"["&amp;J2947&amp;"]")</f>
        <v>OA용지/플라잉칼라500/11[삼원][삼원]</v>
      </c>
      <c r="L2947" s="31" t="s">
        <v>34290</v>
      </c>
    </row>
    <row r="2948" spans="1:12" x14ac:dyDescent="0.15">
      <c r="A2948" s="31" t="s">
        <v>13414</v>
      </c>
      <c r="B2948" s="31" t="s">
        <v>52804</v>
      </c>
      <c r="C2948" s="32">
        <v>15400</v>
      </c>
      <c r="D2948" s="31" t="s">
        <v>6165</v>
      </c>
      <c r="E2948" s="31" t="s">
        <v>253</v>
      </c>
      <c r="F2948" s="31" t="s">
        <v>10213</v>
      </c>
      <c r="H2948" s="10" t="e">
        <f>VLOOKUP(A2948,#REF!,3,FALSE)</f>
        <v>#REF!</v>
      </c>
      <c r="I2948" s="10" t="e">
        <f>VLOOKUP(A2948,#REF!,4,FALSE)</f>
        <v>#REF!</v>
      </c>
      <c r="J2948" s="31" t="s">
        <v>10390</v>
      </c>
      <c r="K2948" s="10" t="str">
        <f t="shared" si="46"/>
        <v>OA용지/플라잉칼라500/13[삼원][삼원]</v>
      </c>
      <c r="L2948" s="31" t="s">
        <v>34291</v>
      </c>
    </row>
    <row r="2949" spans="1:12" x14ac:dyDescent="0.15">
      <c r="A2949" s="31" t="s">
        <v>13415</v>
      </c>
      <c r="B2949" s="31" t="s">
        <v>52805</v>
      </c>
      <c r="C2949" s="32">
        <v>15400</v>
      </c>
      <c r="D2949" s="31" t="s">
        <v>6166</v>
      </c>
      <c r="E2949" s="31" t="s">
        <v>253</v>
      </c>
      <c r="F2949" s="31" t="s">
        <v>10213</v>
      </c>
      <c r="H2949" s="10" t="e">
        <f>VLOOKUP(A2949,#REF!,3,FALSE)</f>
        <v>#REF!</v>
      </c>
      <c r="I2949" s="10" t="e">
        <f>VLOOKUP(A2949,#REF!,4,FALSE)</f>
        <v>#REF!</v>
      </c>
      <c r="J2949" s="31" t="s">
        <v>10390</v>
      </c>
      <c r="K2949" s="10" t="str">
        <f t="shared" si="46"/>
        <v>OA용지/플라잉칼라500/14[삼원][삼원]</v>
      </c>
      <c r="L2949" s="31" t="s">
        <v>34292</v>
      </c>
    </row>
    <row r="2950" spans="1:12" x14ac:dyDescent="0.15">
      <c r="A2950" s="31" t="s">
        <v>13416</v>
      </c>
      <c r="B2950" s="31" t="s">
        <v>52806</v>
      </c>
      <c r="C2950" s="32">
        <v>17000</v>
      </c>
      <c r="D2950" s="31" t="s">
        <v>6167</v>
      </c>
      <c r="E2950" s="31" t="s">
        <v>253</v>
      </c>
      <c r="F2950" s="31" t="s">
        <v>10213</v>
      </c>
      <c r="H2950" s="10" t="e">
        <f>VLOOKUP(A2950,#REF!,3,FALSE)</f>
        <v>#REF!</v>
      </c>
      <c r="I2950" s="10" t="e">
        <f>VLOOKUP(A2950,#REF!,4,FALSE)</f>
        <v>#REF!</v>
      </c>
      <c r="J2950" s="31" t="s">
        <v>10390</v>
      </c>
      <c r="K2950" s="10" t="str">
        <f t="shared" si="46"/>
        <v>OA용지/플라잉칼라500/15[삼원][삼원]</v>
      </c>
      <c r="L2950" s="31" t="s">
        <v>34293</v>
      </c>
    </row>
    <row r="2951" spans="1:12" x14ac:dyDescent="0.15">
      <c r="A2951" s="31" t="s">
        <v>13417</v>
      </c>
      <c r="B2951" s="31" t="s">
        <v>52807</v>
      </c>
      <c r="C2951" s="32">
        <v>2100</v>
      </c>
      <c r="D2951" s="31" t="s">
        <v>6184</v>
      </c>
      <c r="E2951" s="31" t="s">
        <v>50</v>
      </c>
      <c r="F2951" s="31" t="s">
        <v>10230</v>
      </c>
      <c r="H2951" s="10" t="e">
        <f>VLOOKUP(A2951,#REF!,3,FALSE)</f>
        <v>#REF!</v>
      </c>
      <c r="I2951" s="10" t="e">
        <f>VLOOKUP(A2951,#REF!,4,FALSE)</f>
        <v>#REF!</v>
      </c>
      <c r="J2951" s="31" t="s">
        <v>10388</v>
      </c>
      <c r="K2951" s="10" t="str">
        <f t="shared" si="46"/>
        <v>OA용지/팬시페이퍼/티라미수/TM01[두성][두성]</v>
      </c>
      <c r="L2951" s="31" t="s">
        <v>34294</v>
      </c>
    </row>
    <row r="2952" spans="1:12" x14ac:dyDescent="0.15">
      <c r="A2952" s="31" t="s">
        <v>13418</v>
      </c>
      <c r="B2952" s="31" t="s">
        <v>52808</v>
      </c>
      <c r="C2952" s="32">
        <v>2100</v>
      </c>
      <c r="D2952" s="31" t="s">
        <v>6184</v>
      </c>
      <c r="E2952" s="31" t="s">
        <v>50</v>
      </c>
      <c r="F2952" s="31" t="s">
        <v>10230</v>
      </c>
      <c r="H2952" s="10" t="e">
        <f>VLOOKUP(A2952,#REF!,3,FALSE)</f>
        <v>#REF!</v>
      </c>
      <c r="I2952" s="10" t="e">
        <f>VLOOKUP(A2952,#REF!,4,FALSE)</f>
        <v>#REF!</v>
      </c>
      <c r="J2952" s="31" t="s">
        <v>10388</v>
      </c>
      <c r="K2952" s="10" t="str">
        <f t="shared" si="46"/>
        <v>OA용지/팬시페이퍼/티라미수/TM02[두성][두성]</v>
      </c>
      <c r="L2952" s="31" t="s">
        <v>34295</v>
      </c>
    </row>
    <row r="2953" spans="1:12" x14ac:dyDescent="0.15">
      <c r="A2953" s="31" t="s">
        <v>13419</v>
      </c>
      <c r="B2953" s="31" t="s">
        <v>52809</v>
      </c>
      <c r="C2953" s="32">
        <v>2100</v>
      </c>
      <c r="D2953" s="31" t="s">
        <v>6184</v>
      </c>
      <c r="E2953" s="31" t="s">
        <v>50</v>
      </c>
      <c r="F2953" s="31" t="s">
        <v>10230</v>
      </c>
      <c r="H2953" s="10" t="e">
        <f>VLOOKUP(A2953,#REF!,3,FALSE)</f>
        <v>#REF!</v>
      </c>
      <c r="I2953" s="10" t="e">
        <f>VLOOKUP(A2953,#REF!,4,FALSE)</f>
        <v>#REF!</v>
      </c>
      <c r="J2953" s="31" t="s">
        <v>10388</v>
      </c>
      <c r="K2953" s="10" t="str">
        <f t="shared" si="46"/>
        <v>OA용지/팬시페이퍼/티라미수/TM04[두성][두성]</v>
      </c>
      <c r="L2953" s="31" t="s">
        <v>34296</v>
      </c>
    </row>
    <row r="2954" spans="1:12" x14ac:dyDescent="0.15">
      <c r="A2954" s="31" t="s">
        <v>13420</v>
      </c>
      <c r="B2954" s="31" t="s">
        <v>52810</v>
      </c>
      <c r="C2954" s="32">
        <v>2100</v>
      </c>
      <c r="D2954" s="31" t="s">
        <v>6184</v>
      </c>
      <c r="E2954" s="31" t="s">
        <v>50</v>
      </c>
      <c r="F2954" s="31" t="s">
        <v>10230</v>
      </c>
      <c r="H2954" s="10" t="e">
        <f>VLOOKUP(A2954,#REF!,3,FALSE)</f>
        <v>#REF!</v>
      </c>
      <c r="I2954" s="10" t="e">
        <f>VLOOKUP(A2954,#REF!,4,FALSE)</f>
        <v>#REF!</v>
      </c>
      <c r="J2954" s="31" t="s">
        <v>10388</v>
      </c>
      <c r="K2954" s="10" t="str">
        <f t="shared" si="46"/>
        <v>OA용지/팬시페이퍼/티라미수/TM05[두성][두성]</v>
      </c>
      <c r="L2954" s="31" t="s">
        <v>34297</v>
      </c>
    </row>
    <row r="2955" spans="1:12" x14ac:dyDescent="0.15">
      <c r="A2955" s="31" t="s">
        <v>13421</v>
      </c>
      <c r="B2955" s="31" t="s">
        <v>52811</v>
      </c>
      <c r="C2955" s="32">
        <v>2100</v>
      </c>
      <c r="D2955" s="31" t="s">
        <v>6184</v>
      </c>
      <c r="E2955" s="31" t="s">
        <v>50</v>
      </c>
      <c r="F2955" s="31" t="s">
        <v>10230</v>
      </c>
      <c r="H2955" s="10" t="e">
        <f>VLOOKUP(A2955,#REF!,3,FALSE)</f>
        <v>#REF!</v>
      </c>
      <c r="I2955" s="10" t="e">
        <f>VLOOKUP(A2955,#REF!,4,FALSE)</f>
        <v>#REF!</v>
      </c>
      <c r="J2955" s="31" t="s">
        <v>10388</v>
      </c>
      <c r="K2955" s="10" t="str">
        <f t="shared" si="46"/>
        <v>OA용지/팬시페이퍼/티라미수/TM06[두성][두성]</v>
      </c>
      <c r="L2955" s="31" t="s">
        <v>34298</v>
      </c>
    </row>
    <row r="2956" spans="1:12" x14ac:dyDescent="0.15">
      <c r="A2956" s="31" t="s">
        <v>13422</v>
      </c>
      <c r="B2956" s="31" t="s">
        <v>52812</v>
      </c>
      <c r="C2956" s="32">
        <v>8000</v>
      </c>
      <c r="D2956" s="31" t="s">
        <v>4443</v>
      </c>
      <c r="E2956" s="31" t="s">
        <v>67</v>
      </c>
      <c r="F2956" s="31" t="s">
        <v>65001</v>
      </c>
      <c r="H2956" s="10" t="e">
        <f>VLOOKUP(A2956,#REF!,3,FALSE)</f>
        <v>#REF!</v>
      </c>
      <c r="I2956" s="10" t="e">
        <f>VLOOKUP(A2956,#REF!,4,FALSE)</f>
        <v>#REF!</v>
      </c>
      <c r="J2956" s="31" t="s">
        <v>10391</v>
      </c>
      <c r="K2956" s="10" t="str">
        <f t="shared" si="46"/>
        <v>재단기칼날/B-02[CARL][CARL]</v>
      </c>
      <c r="L2956" s="31" t="s">
        <v>34299</v>
      </c>
    </row>
    <row r="2957" spans="1:12" x14ac:dyDescent="0.15">
      <c r="A2957" s="31" t="s">
        <v>13423</v>
      </c>
      <c r="B2957" s="31" t="s">
        <v>52813</v>
      </c>
      <c r="C2957" s="32">
        <v>49000</v>
      </c>
      <c r="D2957" s="31" t="s">
        <v>4493</v>
      </c>
      <c r="E2957" s="31" t="s">
        <v>67</v>
      </c>
      <c r="F2957" s="31" t="s">
        <v>9762</v>
      </c>
      <c r="H2957" s="10" t="e">
        <f>VLOOKUP(A2957,#REF!,3,FALSE)</f>
        <v>#REF!</v>
      </c>
      <c r="I2957" s="10" t="e">
        <f>VLOOKUP(A2957,#REF!,4,FALSE)</f>
        <v>#REF!</v>
      </c>
      <c r="J2957" s="31" t="s">
        <v>10392</v>
      </c>
      <c r="K2957" s="10" t="str">
        <f t="shared" si="46"/>
        <v>수제금고/C-320[범일금고][범일금고]</v>
      </c>
      <c r="L2957" s="31" t="s">
        <v>34300</v>
      </c>
    </row>
    <row r="2958" spans="1:12" x14ac:dyDescent="0.15">
      <c r="A2958" s="31" t="s">
        <v>13424</v>
      </c>
      <c r="B2958" s="31" t="s">
        <v>52814</v>
      </c>
      <c r="C2958" s="32">
        <v>167000</v>
      </c>
      <c r="D2958" s="31" t="s">
        <v>4272</v>
      </c>
      <c r="E2958" s="31" t="s">
        <v>861</v>
      </c>
      <c r="F2958" s="31" t="s">
        <v>64999</v>
      </c>
      <c r="H2958" s="10" t="e">
        <f>VLOOKUP(A2958,#REF!,3,FALSE)</f>
        <v>#REF!</v>
      </c>
      <c r="I2958" s="10" t="e">
        <f>VLOOKUP(A2958,#REF!,4,FALSE)</f>
        <v>#REF!</v>
      </c>
      <c r="J2958" s="31" t="s">
        <v>10373</v>
      </c>
      <c r="K2958" s="10" t="str">
        <f t="shared" si="46"/>
        <v>링제본기/RS-5150[카피어랜드][카피어랜드]</v>
      </c>
      <c r="L2958" s="31" t="s">
        <v>34301</v>
      </c>
    </row>
    <row r="2959" spans="1:12" x14ac:dyDescent="0.15">
      <c r="A2959" s="31" t="s">
        <v>13425</v>
      </c>
      <c r="B2959" s="31" t="s">
        <v>52815</v>
      </c>
      <c r="C2959" s="32">
        <v>288000</v>
      </c>
      <c r="D2959" s="31" t="s">
        <v>4200</v>
      </c>
      <c r="E2959" s="31" t="s">
        <v>861</v>
      </c>
      <c r="F2959" s="31" t="s">
        <v>9672</v>
      </c>
      <c r="H2959" s="10" t="e">
        <f>VLOOKUP(A2959,#REF!,3,FALSE)</f>
        <v>#REF!</v>
      </c>
      <c r="I2959" s="10" t="e">
        <f>VLOOKUP(A2959,#REF!,4,FALSE)</f>
        <v>#REF!</v>
      </c>
      <c r="J2959" s="31" t="s">
        <v>10393</v>
      </c>
      <c r="K2959" s="10" t="str">
        <f t="shared" si="46"/>
        <v>문서세단기/IDEAL-2220[IDEAL][IDEAL]</v>
      </c>
      <c r="L2959" s="31" t="s">
        <v>34302</v>
      </c>
    </row>
    <row r="2960" spans="1:12" x14ac:dyDescent="0.15">
      <c r="A2960" s="31" t="s">
        <v>13426</v>
      </c>
      <c r="B2960" s="31" t="s">
        <v>52816</v>
      </c>
      <c r="C2960" s="32">
        <v>103000</v>
      </c>
      <c r="D2960" s="31" t="s">
        <v>60186</v>
      </c>
      <c r="E2960" s="31" t="s">
        <v>861</v>
      </c>
      <c r="F2960" s="31" t="s">
        <v>65001</v>
      </c>
      <c r="H2960" s="10" t="e">
        <f>VLOOKUP(A2960,#REF!,3,FALSE)</f>
        <v>#REF!</v>
      </c>
      <c r="I2960" s="10" t="e">
        <f>VLOOKUP(A2960,#REF!,4,FALSE)</f>
        <v>#REF!</v>
      </c>
      <c r="J2960" s="31" t="s">
        <v>10322</v>
      </c>
      <c r="K2960" s="10" t="str">
        <f t="shared" si="46"/>
        <v>재단기/Electron[펠로우즈][펠로우즈]</v>
      </c>
      <c r="L2960" s="31" t="s">
        <v>34303</v>
      </c>
    </row>
    <row r="2961" spans="1:12" x14ac:dyDescent="0.15">
      <c r="A2961" s="31" t="s">
        <v>13427</v>
      </c>
      <c r="B2961" s="31" t="s">
        <v>52817</v>
      </c>
      <c r="C2961" s="32">
        <v>62000</v>
      </c>
      <c r="D2961" s="31" t="s">
        <v>60187</v>
      </c>
      <c r="E2961" s="31" t="s">
        <v>861</v>
      </c>
      <c r="F2961" s="31" t="s">
        <v>65001</v>
      </c>
      <c r="H2961" s="10" t="e">
        <f>VLOOKUP(A2961,#REF!,3,FALSE)</f>
        <v>#REF!</v>
      </c>
      <c r="I2961" s="10" t="e">
        <f>VLOOKUP(A2961,#REF!,4,FALSE)</f>
        <v>#REF!</v>
      </c>
      <c r="J2961" s="31" t="s">
        <v>10322</v>
      </c>
      <c r="K2961" s="10" t="str">
        <f t="shared" si="46"/>
        <v>재단기/Neutron[펠로우즈][펠로우즈]</v>
      </c>
      <c r="L2961" s="31" t="s">
        <v>60265</v>
      </c>
    </row>
    <row r="2962" spans="1:12" x14ac:dyDescent="0.15">
      <c r="A2962" s="31" t="s">
        <v>13428</v>
      </c>
      <c r="B2962" s="31" t="s">
        <v>52818</v>
      </c>
      <c r="C2962" s="32">
        <v>11000</v>
      </c>
      <c r="D2962" s="31" t="s">
        <v>4218</v>
      </c>
      <c r="E2962" s="31" t="s">
        <v>67</v>
      </c>
      <c r="F2962" s="31" t="s">
        <v>9639</v>
      </c>
      <c r="H2962" s="10" t="e">
        <f>VLOOKUP(A2962,#REF!,3,FALSE)</f>
        <v>#REF!</v>
      </c>
      <c r="I2962" s="10" t="e">
        <f>VLOOKUP(A2962,#REF!,4,FALSE)</f>
        <v>#REF!</v>
      </c>
      <c r="J2962" s="31" t="s">
        <v>10322</v>
      </c>
      <c r="K2962" s="10" t="str">
        <f t="shared" si="46"/>
        <v>문서세단기오일/35250[펠로우즈][펠로우즈]</v>
      </c>
      <c r="L2962" s="31" t="s">
        <v>34304</v>
      </c>
    </row>
    <row r="2963" spans="1:12" x14ac:dyDescent="0.15">
      <c r="A2963" s="31" t="s">
        <v>13429</v>
      </c>
      <c r="B2963" s="31" t="s">
        <v>52819</v>
      </c>
      <c r="C2963" s="32">
        <v>5500</v>
      </c>
      <c r="D2963" s="31" t="s">
        <v>273</v>
      </c>
      <c r="E2963" s="31" t="s">
        <v>68</v>
      </c>
      <c r="F2963" s="31" t="s">
        <v>9795</v>
      </c>
      <c r="H2963" s="10" t="e">
        <f>VLOOKUP(A2963,#REF!,3,FALSE)</f>
        <v>#REF!</v>
      </c>
      <c r="I2963" s="10" t="e">
        <f>VLOOKUP(A2963,#REF!,4,FALSE)</f>
        <v>#REF!</v>
      </c>
      <c r="J2963" s="31" t="s">
        <v>10391</v>
      </c>
      <c r="K2963" s="10" t="str">
        <f t="shared" si="46"/>
        <v>디스크판/HD-530N(구:KP-300)[CARL][CARL]</v>
      </c>
      <c r="L2963" s="31" t="s">
        <v>34305</v>
      </c>
    </row>
    <row r="2964" spans="1:12" x14ac:dyDescent="0.15">
      <c r="A2964" s="31" t="s">
        <v>61415</v>
      </c>
      <c r="B2964" s="31" t="s">
        <v>67890</v>
      </c>
      <c r="C2964" s="32">
        <v>630000</v>
      </c>
      <c r="D2964" s="31" t="s">
        <v>60188</v>
      </c>
      <c r="E2964" s="31" t="s">
        <v>861</v>
      </c>
      <c r="F2964" s="31" t="s">
        <v>9826</v>
      </c>
      <c r="H2964" s="10" t="e">
        <f>VLOOKUP(A2964,#REF!,3,FALSE)</f>
        <v>#REF!</v>
      </c>
      <c r="I2964" s="10" t="e">
        <f>VLOOKUP(A2964,#REF!,4,FALSE)</f>
        <v>#REF!</v>
      </c>
      <c r="J2964" s="31" t="s">
        <v>10322</v>
      </c>
      <c r="K2964" s="10" t="str">
        <f t="shared" si="46"/>
        <v>와이어제본기/GalaxyWire/56224[펠로우즈][펠로우즈]</v>
      </c>
      <c r="L2964" s="31" t="s">
        <v>65411</v>
      </c>
    </row>
    <row r="2965" spans="1:12" x14ac:dyDescent="0.15">
      <c r="A2965" s="31" t="s">
        <v>13430</v>
      </c>
      <c r="B2965" s="31" t="s">
        <v>52820</v>
      </c>
      <c r="C2965" s="32">
        <v>1750000</v>
      </c>
      <c r="D2965" s="31" t="s">
        <v>4299</v>
      </c>
      <c r="E2965" s="31" t="s">
        <v>861</v>
      </c>
      <c r="F2965" s="31" t="s">
        <v>9826</v>
      </c>
      <c r="H2965" s="10" t="e">
        <f>VLOOKUP(A2965,#REF!,3,FALSE)</f>
        <v>#REF!</v>
      </c>
      <c r="I2965" s="10" t="e">
        <f>VLOOKUP(A2965,#REF!,4,FALSE)</f>
        <v>#REF!</v>
      </c>
      <c r="J2965" s="31" t="s">
        <v>10394</v>
      </c>
      <c r="K2965" s="10" t="str">
        <f t="shared" si="46"/>
        <v>와이어제본기/SRW360-Comfort[렌쯔][렌쯔]</v>
      </c>
      <c r="L2965" s="31" t="s">
        <v>34306</v>
      </c>
    </row>
    <row r="2966" spans="1:12" x14ac:dyDescent="0.15">
      <c r="A2966" s="31" t="s">
        <v>13431</v>
      </c>
      <c r="B2966" s="31" t="s">
        <v>52821</v>
      </c>
      <c r="C2966" s="32">
        <v>11000</v>
      </c>
      <c r="D2966" s="31" t="s">
        <v>4414</v>
      </c>
      <c r="E2966" s="31" t="s">
        <v>50</v>
      </c>
      <c r="F2966" s="31" t="s">
        <v>9723</v>
      </c>
      <c r="H2966" s="10" t="e">
        <f>VLOOKUP(A2966,#REF!,3,FALSE)</f>
        <v>#REF!</v>
      </c>
      <c r="I2966" s="10" t="e">
        <f>VLOOKUP(A2966,#REF!,4,FALSE)</f>
        <v>#REF!</v>
      </c>
      <c r="J2966" s="31" t="s">
        <v>10318</v>
      </c>
      <c r="K2966" s="10" t="str">
        <f t="shared" si="46"/>
        <v>제본표지/PP[알파][알파]</v>
      </c>
      <c r="L2966" s="31" t="s">
        <v>34307</v>
      </c>
    </row>
    <row r="2967" spans="1:12" x14ac:dyDescent="0.15">
      <c r="A2967" s="31" t="s">
        <v>13433</v>
      </c>
      <c r="B2967" s="31" t="s">
        <v>52821</v>
      </c>
      <c r="C2967" s="32">
        <v>11000</v>
      </c>
      <c r="D2967" s="31" t="s">
        <v>4414</v>
      </c>
      <c r="E2967" s="31" t="s">
        <v>50</v>
      </c>
      <c r="F2967" s="31" t="s">
        <v>9723</v>
      </c>
      <c r="H2967" s="10" t="e">
        <f>VLOOKUP(A2967,#REF!,3,FALSE)</f>
        <v>#REF!</v>
      </c>
      <c r="I2967" s="10" t="e">
        <f>VLOOKUP(A2967,#REF!,4,FALSE)</f>
        <v>#REF!</v>
      </c>
      <c r="J2967" s="31" t="s">
        <v>10318</v>
      </c>
      <c r="K2967" s="10" t="str">
        <f t="shared" si="46"/>
        <v>제본표지/PP[알파][알파]</v>
      </c>
      <c r="L2967" s="31" t="s">
        <v>111</v>
      </c>
    </row>
    <row r="2968" spans="1:12" x14ac:dyDescent="0.15">
      <c r="A2968" s="31" t="s">
        <v>13432</v>
      </c>
      <c r="B2968" s="31" t="s">
        <v>52821</v>
      </c>
      <c r="C2968" s="32">
        <v>110000</v>
      </c>
      <c r="D2968" s="31" t="s">
        <v>4414</v>
      </c>
      <c r="E2968" s="31" t="s">
        <v>51</v>
      </c>
      <c r="F2968" s="31" t="s">
        <v>9723</v>
      </c>
      <c r="H2968" s="10" t="e">
        <f>VLOOKUP(A2968,#REF!,3,FALSE)</f>
        <v>#REF!</v>
      </c>
      <c r="I2968" s="10" t="e">
        <f>VLOOKUP(A2968,#REF!,4,FALSE)</f>
        <v>#REF!</v>
      </c>
      <c r="J2968" s="31" t="s">
        <v>10318</v>
      </c>
      <c r="K2968" s="10" t="str">
        <f t="shared" si="46"/>
        <v>제본표지/PP[알파][알파]</v>
      </c>
      <c r="L2968" s="31" t="s">
        <v>34308</v>
      </c>
    </row>
    <row r="2969" spans="1:12" x14ac:dyDescent="0.15">
      <c r="A2969" s="31" t="s">
        <v>13435</v>
      </c>
      <c r="B2969" s="31" t="s">
        <v>52821</v>
      </c>
      <c r="C2969" s="32">
        <v>11000</v>
      </c>
      <c r="D2969" s="31" t="s">
        <v>4412</v>
      </c>
      <c r="E2969" s="31" t="s">
        <v>50</v>
      </c>
      <c r="F2969" s="31" t="s">
        <v>9723</v>
      </c>
      <c r="H2969" s="10" t="e">
        <f>VLOOKUP(A2969,#REF!,3,FALSE)</f>
        <v>#REF!</v>
      </c>
      <c r="I2969" s="10" t="e">
        <f>VLOOKUP(A2969,#REF!,4,FALSE)</f>
        <v>#REF!</v>
      </c>
      <c r="J2969" s="31" t="s">
        <v>10318</v>
      </c>
      <c r="K2969" s="10" t="str">
        <f t="shared" si="46"/>
        <v>제본표지/PP[알파][알파]</v>
      </c>
      <c r="L2969" s="31" t="s">
        <v>111</v>
      </c>
    </row>
    <row r="2970" spans="1:12" x14ac:dyDescent="0.15">
      <c r="A2970" s="31" t="s">
        <v>13436</v>
      </c>
      <c r="B2970" s="31" t="s">
        <v>52821</v>
      </c>
      <c r="C2970" s="32">
        <v>110000</v>
      </c>
      <c r="D2970" s="31" t="s">
        <v>4412</v>
      </c>
      <c r="E2970" s="31" t="s">
        <v>51</v>
      </c>
      <c r="F2970" s="31" t="s">
        <v>9723</v>
      </c>
      <c r="H2970" s="10" t="e">
        <f>VLOOKUP(A2970,#REF!,3,FALSE)</f>
        <v>#REF!</v>
      </c>
      <c r="I2970" s="10" t="e">
        <f>VLOOKUP(A2970,#REF!,4,FALSE)</f>
        <v>#REF!</v>
      </c>
      <c r="J2970" s="31" t="s">
        <v>10318</v>
      </c>
      <c r="K2970" s="10" t="str">
        <f t="shared" si="46"/>
        <v>제본표지/PP[알파][알파]</v>
      </c>
      <c r="L2970" s="31" t="s">
        <v>34310</v>
      </c>
    </row>
    <row r="2971" spans="1:12" x14ac:dyDescent="0.15">
      <c r="A2971" s="31" t="s">
        <v>13434</v>
      </c>
      <c r="B2971" s="31" t="s">
        <v>52821</v>
      </c>
      <c r="C2971" s="32">
        <v>11000</v>
      </c>
      <c r="D2971" s="31" t="s">
        <v>4412</v>
      </c>
      <c r="E2971" s="31" t="s">
        <v>50</v>
      </c>
      <c r="F2971" s="31" t="s">
        <v>9723</v>
      </c>
      <c r="H2971" s="10" t="e">
        <f>VLOOKUP(A2971,#REF!,3,FALSE)</f>
        <v>#REF!</v>
      </c>
      <c r="I2971" s="10" t="e">
        <f>VLOOKUP(A2971,#REF!,4,FALSE)</f>
        <v>#REF!</v>
      </c>
      <c r="J2971" s="31" t="s">
        <v>10318</v>
      </c>
      <c r="K2971" s="10" t="str">
        <f t="shared" si="46"/>
        <v>제본표지/PP[알파][알파]</v>
      </c>
      <c r="L2971" s="31" t="s">
        <v>34309</v>
      </c>
    </row>
    <row r="2972" spans="1:12" x14ac:dyDescent="0.15">
      <c r="A2972" s="31" t="s">
        <v>13437</v>
      </c>
      <c r="B2972" s="31" t="s">
        <v>52822</v>
      </c>
      <c r="C2972" s="32">
        <v>9500</v>
      </c>
      <c r="D2972" s="31" t="s">
        <v>4422</v>
      </c>
      <c r="E2972" s="31" t="s">
        <v>50</v>
      </c>
      <c r="F2972" s="31" t="s">
        <v>9723</v>
      </c>
      <c r="H2972" s="10" t="e">
        <f>VLOOKUP(A2972,#REF!,3,FALSE)</f>
        <v>#REF!</v>
      </c>
      <c r="I2972" s="10" t="e">
        <f>VLOOKUP(A2972,#REF!,4,FALSE)</f>
        <v>#REF!</v>
      </c>
      <c r="J2972" s="31" t="s">
        <v>10318</v>
      </c>
      <c r="K2972" s="10" t="str">
        <f t="shared" si="46"/>
        <v>제본표지/레자크[알파][알파]</v>
      </c>
      <c r="L2972" s="31" t="s">
        <v>111</v>
      </c>
    </row>
    <row r="2973" spans="1:12" x14ac:dyDescent="0.15">
      <c r="A2973" s="31" t="s">
        <v>13438</v>
      </c>
      <c r="B2973" s="31" t="s">
        <v>52822</v>
      </c>
      <c r="C2973" s="32">
        <v>9500</v>
      </c>
      <c r="D2973" s="31" t="s">
        <v>4422</v>
      </c>
      <c r="E2973" s="31" t="s">
        <v>50</v>
      </c>
      <c r="F2973" s="31" t="s">
        <v>9723</v>
      </c>
      <c r="H2973" s="10" t="e">
        <f>VLOOKUP(A2973,#REF!,3,FALSE)</f>
        <v>#REF!</v>
      </c>
      <c r="I2973" s="10" t="e">
        <f>VLOOKUP(A2973,#REF!,4,FALSE)</f>
        <v>#REF!</v>
      </c>
      <c r="J2973" s="31" t="s">
        <v>10318</v>
      </c>
      <c r="K2973" s="10" t="str">
        <f t="shared" si="46"/>
        <v>제본표지/레자크[알파][알파]</v>
      </c>
      <c r="L2973" s="31" t="s">
        <v>34311</v>
      </c>
    </row>
    <row r="2974" spans="1:12" x14ac:dyDescent="0.15">
      <c r="A2974" s="31" t="s">
        <v>13439</v>
      </c>
      <c r="B2974" s="31" t="s">
        <v>52822</v>
      </c>
      <c r="C2974" s="32">
        <v>95000</v>
      </c>
      <c r="D2974" s="31" t="s">
        <v>4422</v>
      </c>
      <c r="E2974" s="31" t="s">
        <v>51</v>
      </c>
      <c r="F2974" s="31" t="s">
        <v>9723</v>
      </c>
      <c r="H2974" s="10" t="e">
        <f>VLOOKUP(A2974,#REF!,3,FALSE)</f>
        <v>#REF!</v>
      </c>
      <c r="I2974" s="10" t="e">
        <f>VLOOKUP(A2974,#REF!,4,FALSE)</f>
        <v>#REF!</v>
      </c>
      <c r="J2974" s="31" t="s">
        <v>10318</v>
      </c>
      <c r="K2974" s="10" t="str">
        <f t="shared" si="46"/>
        <v>제본표지/레자크[알파][알파]</v>
      </c>
      <c r="L2974" s="31" t="s">
        <v>34312</v>
      </c>
    </row>
    <row r="2975" spans="1:12" x14ac:dyDescent="0.15">
      <c r="A2975" s="31" t="s">
        <v>13440</v>
      </c>
      <c r="B2975" s="31" t="s">
        <v>52823</v>
      </c>
      <c r="C2975" s="32">
        <v>145000</v>
      </c>
      <c r="D2975" s="31" t="s">
        <v>4439</v>
      </c>
      <c r="E2975" s="31" t="s">
        <v>861</v>
      </c>
      <c r="F2975" s="31" t="s">
        <v>65001</v>
      </c>
      <c r="H2975" s="10" t="e">
        <f>VLOOKUP(A2975,#REF!,3,FALSE)</f>
        <v>#REF!</v>
      </c>
      <c r="I2975" s="10" t="e">
        <f>VLOOKUP(A2975,#REF!,4,FALSE)</f>
        <v>#REF!</v>
      </c>
      <c r="J2975" s="31" t="s">
        <v>10391</v>
      </c>
      <c r="K2975" s="10" t="str">
        <f t="shared" si="46"/>
        <v>재단기/DC-210N[CARL][CARL]</v>
      </c>
      <c r="L2975" s="31" t="s">
        <v>34313</v>
      </c>
    </row>
    <row r="2976" spans="1:12" x14ac:dyDescent="0.15">
      <c r="A2976" s="31" t="s">
        <v>13442</v>
      </c>
      <c r="B2976" s="31" t="s">
        <v>52824</v>
      </c>
      <c r="C2976" s="32">
        <v>130000</v>
      </c>
      <c r="D2976" s="31" t="s">
        <v>4429</v>
      </c>
      <c r="E2976" s="31" t="s">
        <v>51</v>
      </c>
      <c r="F2976" s="31" t="s">
        <v>9723</v>
      </c>
      <c r="H2976" s="10" t="e">
        <f>VLOOKUP(A2976,#REF!,3,FALSE)</f>
        <v>#REF!</v>
      </c>
      <c r="I2976" s="10" t="e">
        <f>VLOOKUP(A2976,#REF!,4,FALSE)</f>
        <v>#REF!</v>
      </c>
      <c r="J2976" s="31" t="s">
        <v>10318</v>
      </c>
      <c r="K2976" s="10" t="str">
        <f t="shared" si="46"/>
        <v>제본표지/바이로닉[알파][알파]</v>
      </c>
      <c r="L2976" s="31" t="s">
        <v>34315</v>
      </c>
    </row>
    <row r="2977" spans="1:12" x14ac:dyDescent="0.15">
      <c r="A2977" s="31" t="s">
        <v>13441</v>
      </c>
      <c r="B2977" s="31" t="s">
        <v>52824</v>
      </c>
      <c r="C2977" s="32">
        <v>13000</v>
      </c>
      <c r="D2977" s="31" t="s">
        <v>4429</v>
      </c>
      <c r="E2977" s="31" t="s">
        <v>50</v>
      </c>
      <c r="F2977" s="31" t="s">
        <v>9723</v>
      </c>
      <c r="H2977" s="10" t="e">
        <f>VLOOKUP(A2977,#REF!,3,FALSE)</f>
        <v>#REF!</v>
      </c>
      <c r="I2977" s="10" t="e">
        <f>VLOOKUP(A2977,#REF!,4,FALSE)</f>
        <v>#REF!</v>
      </c>
      <c r="J2977" s="31" t="s">
        <v>10318</v>
      </c>
      <c r="K2977" s="10" t="str">
        <f t="shared" si="46"/>
        <v>제본표지/바이로닉[알파][알파]</v>
      </c>
      <c r="L2977" s="31" t="s">
        <v>34314</v>
      </c>
    </row>
    <row r="2978" spans="1:12" x14ac:dyDescent="0.15">
      <c r="A2978" s="31" t="s">
        <v>13443</v>
      </c>
      <c r="B2978" s="31" t="s">
        <v>52825</v>
      </c>
      <c r="C2978" s="32">
        <v>158000</v>
      </c>
      <c r="D2978" s="31" t="s">
        <v>4432</v>
      </c>
      <c r="E2978" s="31" t="s">
        <v>861</v>
      </c>
      <c r="F2978" s="31" t="s">
        <v>9722</v>
      </c>
      <c r="H2978" s="10" t="e">
        <f>VLOOKUP(A2978,#REF!,3,FALSE)</f>
        <v>#REF!</v>
      </c>
      <c r="I2978" s="10" t="e">
        <f>VLOOKUP(A2978,#REF!,4,FALSE)</f>
        <v>#REF!</v>
      </c>
      <c r="J2978" s="31" t="s">
        <v>10395</v>
      </c>
      <c r="K2978" s="10" t="str">
        <f t="shared" si="46"/>
        <v>재단기/CL120[GBC][GBC]</v>
      </c>
      <c r="L2978" s="31" t="s">
        <v>34316</v>
      </c>
    </row>
    <row r="2979" spans="1:12" x14ac:dyDescent="0.15">
      <c r="A2979" s="31" t="s">
        <v>13444</v>
      </c>
      <c r="B2979" s="31" t="s">
        <v>52826</v>
      </c>
      <c r="C2979" s="32">
        <v>540000</v>
      </c>
      <c r="D2979" s="31" t="s">
        <v>60188</v>
      </c>
      <c r="E2979" s="31" t="s">
        <v>861</v>
      </c>
      <c r="F2979" s="31" t="s">
        <v>9792</v>
      </c>
      <c r="H2979" s="10" t="e">
        <f>VLOOKUP(A2979,#REF!,3,FALSE)</f>
        <v>#REF!</v>
      </c>
      <c r="I2979" s="10" t="e">
        <f>VLOOKUP(A2979,#REF!,4,FALSE)</f>
        <v>#REF!</v>
      </c>
      <c r="J2979" s="31" t="s">
        <v>10322</v>
      </c>
      <c r="K2979" s="10" t="str">
        <f t="shared" si="46"/>
        <v>링제본기/Galaxy500[펠로우즈][펠로우즈]</v>
      </c>
      <c r="L2979" s="31" t="s">
        <v>34317</v>
      </c>
    </row>
    <row r="2980" spans="1:12" x14ac:dyDescent="0.15">
      <c r="A2980" s="31" t="s">
        <v>13445</v>
      </c>
      <c r="B2980" s="31" t="s">
        <v>52827</v>
      </c>
      <c r="C2980" s="32">
        <v>106000</v>
      </c>
      <c r="D2980" s="31" t="s">
        <v>4267</v>
      </c>
      <c r="E2980" s="31" t="s">
        <v>861</v>
      </c>
      <c r="F2980" s="31" t="s">
        <v>65000</v>
      </c>
      <c r="H2980" s="10" t="e">
        <f>VLOOKUP(A2980,#REF!,3,FALSE)</f>
        <v>#REF!</v>
      </c>
      <c r="I2980" s="10" t="e">
        <f>VLOOKUP(A2980,#REF!,4,FALSE)</f>
        <v>#REF!</v>
      </c>
      <c r="J2980" s="31" t="s">
        <v>10373</v>
      </c>
      <c r="K2980" s="10" t="str">
        <f t="shared" si="46"/>
        <v>링제본기/RS-1300[카피어랜드][카피어랜드]</v>
      </c>
      <c r="L2980" s="31" t="s">
        <v>34318</v>
      </c>
    </row>
    <row r="2981" spans="1:12" x14ac:dyDescent="0.15">
      <c r="A2981" s="31" t="s">
        <v>13446</v>
      </c>
      <c r="B2981" s="31" t="s">
        <v>52828</v>
      </c>
      <c r="C2981" s="32">
        <v>176000</v>
      </c>
      <c r="D2981" s="31" t="s">
        <v>4293</v>
      </c>
      <c r="E2981" s="31" t="s">
        <v>861</v>
      </c>
      <c r="F2981" s="31" t="s">
        <v>9729</v>
      </c>
      <c r="H2981" s="10" t="e">
        <f>VLOOKUP(A2981,#REF!,3,FALSE)</f>
        <v>#REF!</v>
      </c>
      <c r="I2981" s="10" t="e">
        <f>VLOOKUP(A2981,#REF!,4,FALSE)</f>
        <v>#REF!</v>
      </c>
      <c r="J2981" s="31" t="s">
        <v>10373</v>
      </c>
      <c r="K2981" s="10" t="str">
        <f t="shared" si="46"/>
        <v>와이어제본기/WM-1500[카피어랜드][카피어랜드]</v>
      </c>
      <c r="L2981" s="31" t="s">
        <v>34319</v>
      </c>
    </row>
    <row r="2982" spans="1:12" x14ac:dyDescent="0.15">
      <c r="A2982" s="31" t="s">
        <v>13447</v>
      </c>
      <c r="B2982" s="31" t="s">
        <v>52829</v>
      </c>
      <c r="C2982" s="32">
        <v>390000</v>
      </c>
      <c r="D2982" s="31" t="s">
        <v>4497</v>
      </c>
      <c r="E2982" s="31" t="s">
        <v>861</v>
      </c>
      <c r="F2982" s="31" t="s">
        <v>9762</v>
      </c>
      <c r="H2982" s="10" t="e">
        <f>VLOOKUP(A2982,#REF!,3,FALSE)</f>
        <v>#REF!</v>
      </c>
      <c r="I2982" s="10" t="e">
        <f>VLOOKUP(A2982,#REF!,4,FALSE)</f>
        <v>#REF!</v>
      </c>
      <c r="J2982" s="31" t="s">
        <v>10396</v>
      </c>
      <c r="K2982" s="10" t="str">
        <f t="shared" si="46"/>
        <v>지폐계수기/EX-1200[메리트][메리트]</v>
      </c>
      <c r="L2982" s="31" t="s">
        <v>34320</v>
      </c>
    </row>
    <row r="2983" spans="1:12" x14ac:dyDescent="0.15">
      <c r="A2983" s="31" t="s">
        <v>13448</v>
      </c>
      <c r="B2983" s="31" t="s">
        <v>52830</v>
      </c>
      <c r="C2983" s="32">
        <v>540000</v>
      </c>
      <c r="D2983" s="31" t="s">
        <v>60189</v>
      </c>
      <c r="E2983" s="31" t="s">
        <v>861</v>
      </c>
      <c r="F2983" s="31" t="s">
        <v>9792</v>
      </c>
      <c r="H2983" s="10" t="e">
        <f>VLOOKUP(A2983,#REF!,3,FALSE)</f>
        <v>#REF!</v>
      </c>
      <c r="I2983" s="10" t="e">
        <f>VLOOKUP(A2983,#REF!,4,FALSE)</f>
        <v>#REF!</v>
      </c>
      <c r="J2983" s="31" t="s">
        <v>10322</v>
      </c>
      <c r="K2983" s="10" t="str">
        <f t="shared" si="46"/>
        <v>링제본기/Quasar-E500[펠로우즈][펠로우즈]</v>
      </c>
      <c r="L2983" s="31" t="s">
        <v>34321</v>
      </c>
    </row>
    <row r="2984" spans="1:12" x14ac:dyDescent="0.15">
      <c r="A2984" s="31" t="s">
        <v>13449</v>
      </c>
      <c r="B2984" s="31" t="s">
        <v>52831</v>
      </c>
      <c r="C2984" s="32">
        <v>230000</v>
      </c>
      <c r="D2984" s="31" t="s">
        <v>60190</v>
      </c>
      <c r="E2984" s="31" t="s">
        <v>861</v>
      </c>
      <c r="F2984" s="31" t="s">
        <v>9728</v>
      </c>
      <c r="H2984" s="10" t="e">
        <f>VLOOKUP(A2984,#REF!,3,FALSE)</f>
        <v>#REF!</v>
      </c>
      <c r="I2984" s="10" t="e">
        <f>VLOOKUP(A2984,#REF!,4,FALSE)</f>
        <v>#REF!</v>
      </c>
      <c r="J2984" s="31" t="s">
        <v>10322</v>
      </c>
      <c r="K2984" s="10" t="str">
        <f t="shared" si="46"/>
        <v>열제본기/Helios30[펠로우즈][펠로우즈]</v>
      </c>
      <c r="L2984" s="31" t="s">
        <v>34322</v>
      </c>
    </row>
    <row r="2985" spans="1:12" x14ac:dyDescent="0.15">
      <c r="A2985" s="31" t="s">
        <v>13450</v>
      </c>
      <c r="B2985" s="31" t="s">
        <v>52832</v>
      </c>
      <c r="C2985" s="32">
        <v>260000</v>
      </c>
      <c r="D2985" s="31" t="s">
        <v>60190</v>
      </c>
      <c r="E2985" s="31" t="s">
        <v>861</v>
      </c>
      <c r="F2985" s="31" t="s">
        <v>9728</v>
      </c>
      <c r="H2985" s="10" t="e">
        <f>VLOOKUP(A2985,#REF!,3,FALSE)</f>
        <v>#REF!</v>
      </c>
      <c r="I2985" s="10" t="e">
        <f>VLOOKUP(A2985,#REF!,4,FALSE)</f>
        <v>#REF!</v>
      </c>
      <c r="J2985" s="31" t="s">
        <v>10322</v>
      </c>
      <c r="K2985" s="10" t="str">
        <f t="shared" si="46"/>
        <v>열제본기/Helios60[펠로우즈][펠로우즈]</v>
      </c>
      <c r="L2985" s="31" t="s">
        <v>34323</v>
      </c>
    </row>
    <row r="2986" spans="1:12" x14ac:dyDescent="0.15">
      <c r="A2986" s="31" t="s">
        <v>13451</v>
      </c>
      <c r="B2986" s="31" t="s">
        <v>52824</v>
      </c>
      <c r="C2986" s="32">
        <v>130000</v>
      </c>
      <c r="D2986" s="31" t="s">
        <v>4428</v>
      </c>
      <c r="E2986" s="31" t="s">
        <v>51</v>
      </c>
      <c r="F2986" s="31" t="s">
        <v>9723</v>
      </c>
      <c r="H2986" s="10" t="e">
        <f>VLOOKUP(A2986,#REF!,3,FALSE)</f>
        <v>#REF!</v>
      </c>
      <c r="I2986" s="10" t="e">
        <f>VLOOKUP(A2986,#REF!,4,FALSE)</f>
        <v>#REF!</v>
      </c>
      <c r="J2986" s="31" t="s">
        <v>10318</v>
      </c>
      <c r="K2986" s="10" t="str">
        <f t="shared" si="46"/>
        <v>제본표지/바이로닉[알파][알파]</v>
      </c>
      <c r="L2986" s="31" t="s">
        <v>34324</v>
      </c>
    </row>
    <row r="2987" spans="1:12" x14ac:dyDescent="0.15">
      <c r="A2987" s="31" t="s">
        <v>13452</v>
      </c>
      <c r="B2987" s="31" t="s">
        <v>52824</v>
      </c>
      <c r="C2987" s="32">
        <v>13000</v>
      </c>
      <c r="D2987" s="31" t="s">
        <v>4428</v>
      </c>
      <c r="E2987" s="31" t="s">
        <v>50</v>
      </c>
      <c r="F2987" s="31" t="s">
        <v>9723</v>
      </c>
      <c r="H2987" s="10" t="e">
        <f>VLOOKUP(A2987,#REF!,3,FALSE)</f>
        <v>#REF!</v>
      </c>
      <c r="I2987" s="10" t="e">
        <f>VLOOKUP(A2987,#REF!,4,FALSE)</f>
        <v>#REF!</v>
      </c>
      <c r="J2987" s="31" t="s">
        <v>10318</v>
      </c>
      <c r="K2987" s="10" t="str">
        <f t="shared" si="46"/>
        <v>제본표지/바이로닉[알파][알파]</v>
      </c>
      <c r="L2987" s="31" t="s">
        <v>34325</v>
      </c>
    </row>
    <row r="2988" spans="1:12" x14ac:dyDescent="0.15">
      <c r="A2988" s="31" t="s">
        <v>13454</v>
      </c>
      <c r="B2988" s="31" t="s">
        <v>52824</v>
      </c>
      <c r="C2988" s="32">
        <v>13000</v>
      </c>
      <c r="D2988" s="31" t="s">
        <v>4427</v>
      </c>
      <c r="E2988" s="31" t="s">
        <v>50</v>
      </c>
      <c r="F2988" s="31" t="s">
        <v>9723</v>
      </c>
      <c r="H2988" s="10" t="e">
        <f>VLOOKUP(A2988,#REF!,3,FALSE)</f>
        <v>#REF!</v>
      </c>
      <c r="I2988" s="10" t="e">
        <f>VLOOKUP(A2988,#REF!,4,FALSE)</f>
        <v>#REF!</v>
      </c>
      <c r="J2988" s="31" t="s">
        <v>10318</v>
      </c>
      <c r="K2988" s="10" t="str">
        <f t="shared" si="46"/>
        <v>제본표지/바이로닉[알파][알파]</v>
      </c>
      <c r="L2988" s="31" t="s">
        <v>34327</v>
      </c>
    </row>
    <row r="2989" spans="1:12" x14ac:dyDescent="0.15">
      <c r="A2989" s="31" t="s">
        <v>13453</v>
      </c>
      <c r="B2989" s="31" t="s">
        <v>52824</v>
      </c>
      <c r="C2989" s="32">
        <v>130000</v>
      </c>
      <c r="D2989" s="31" t="s">
        <v>4427</v>
      </c>
      <c r="E2989" s="31" t="s">
        <v>51</v>
      </c>
      <c r="F2989" s="31" t="s">
        <v>9723</v>
      </c>
      <c r="H2989" s="10" t="e">
        <f>VLOOKUP(A2989,#REF!,3,FALSE)</f>
        <v>#REF!</v>
      </c>
      <c r="I2989" s="10" t="e">
        <f>VLOOKUP(A2989,#REF!,4,FALSE)</f>
        <v>#REF!</v>
      </c>
      <c r="J2989" s="31" t="s">
        <v>10318</v>
      </c>
      <c r="K2989" s="10" t="str">
        <f t="shared" si="46"/>
        <v>제본표지/바이로닉[알파][알파]</v>
      </c>
      <c r="L2989" s="31" t="s">
        <v>34326</v>
      </c>
    </row>
    <row r="2990" spans="1:12" x14ac:dyDescent="0.15">
      <c r="A2990" s="31" t="s">
        <v>13456</v>
      </c>
      <c r="B2990" s="31" t="s">
        <v>52824</v>
      </c>
      <c r="C2990" s="32">
        <v>11000</v>
      </c>
      <c r="D2990" s="31" t="s">
        <v>4423</v>
      </c>
      <c r="E2990" s="31" t="s">
        <v>50</v>
      </c>
      <c r="F2990" s="31" t="s">
        <v>9723</v>
      </c>
      <c r="H2990" s="10" t="e">
        <f>VLOOKUP(A2990,#REF!,3,FALSE)</f>
        <v>#REF!</v>
      </c>
      <c r="I2990" s="10" t="e">
        <f>VLOOKUP(A2990,#REF!,4,FALSE)</f>
        <v>#REF!</v>
      </c>
      <c r="J2990" s="31" t="s">
        <v>10318</v>
      </c>
      <c r="K2990" s="10" t="str">
        <f t="shared" si="46"/>
        <v>제본표지/바이로닉[알파][알파]</v>
      </c>
      <c r="L2990" s="31" t="s">
        <v>111</v>
      </c>
    </row>
    <row r="2991" spans="1:12" x14ac:dyDescent="0.15">
      <c r="A2991" s="31" t="s">
        <v>13455</v>
      </c>
      <c r="B2991" s="31" t="s">
        <v>52824</v>
      </c>
      <c r="C2991" s="32">
        <v>110000</v>
      </c>
      <c r="D2991" s="31" t="s">
        <v>4423</v>
      </c>
      <c r="E2991" s="31" t="s">
        <v>51</v>
      </c>
      <c r="F2991" s="31" t="s">
        <v>9723</v>
      </c>
      <c r="H2991" s="10" t="e">
        <f>VLOOKUP(A2991,#REF!,3,FALSE)</f>
        <v>#REF!</v>
      </c>
      <c r="I2991" s="10" t="e">
        <f>VLOOKUP(A2991,#REF!,4,FALSE)</f>
        <v>#REF!</v>
      </c>
      <c r="J2991" s="31" t="s">
        <v>10318</v>
      </c>
      <c r="K2991" s="10" t="str">
        <f t="shared" si="46"/>
        <v>제본표지/바이로닉[알파][알파]</v>
      </c>
      <c r="L2991" s="31" t="s">
        <v>34328</v>
      </c>
    </row>
    <row r="2992" spans="1:12" x14ac:dyDescent="0.15">
      <c r="A2992" s="31" t="s">
        <v>13457</v>
      </c>
      <c r="B2992" s="31" t="s">
        <v>52824</v>
      </c>
      <c r="C2992" s="32">
        <v>11000</v>
      </c>
      <c r="D2992" s="31" t="s">
        <v>4423</v>
      </c>
      <c r="E2992" s="31" t="s">
        <v>50</v>
      </c>
      <c r="F2992" s="31" t="s">
        <v>9723</v>
      </c>
      <c r="H2992" s="10" t="e">
        <f>VLOOKUP(A2992,#REF!,3,FALSE)</f>
        <v>#REF!</v>
      </c>
      <c r="I2992" s="10" t="e">
        <f>VLOOKUP(A2992,#REF!,4,FALSE)</f>
        <v>#REF!</v>
      </c>
      <c r="J2992" s="31" t="s">
        <v>10318</v>
      </c>
      <c r="K2992" s="10" t="str">
        <f t="shared" si="46"/>
        <v>제본표지/바이로닉[알파][알파]</v>
      </c>
      <c r="L2992" s="31" t="s">
        <v>34329</v>
      </c>
    </row>
    <row r="2993" spans="1:12" x14ac:dyDescent="0.15">
      <c r="A2993" s="31" t="s">
        <v>13459</v>
      </c>
      <c r="B2993" s="31" t="s">
        <v>52833</v>
      </c>
      <c r="C2993" s="32">
        <v>14400</v>
      </c>
      <c r="D2993" s="31" t="s">
        <v>2314</v>
      </c>
      <c r="E2993" s="31" t="s">
        <v>68</v>
      </c>
      <c r="F2993" s="31" t="s">
        <v>9711</v>
      </c>
      <c r="H2993" s="10" t="e">
        <f>VLOOKUP(A2993,#REF!,3,FALSE)</f>
        <v>#REF!</v>
      </c>
      <c r="I2993" s="10" t="e">
        <f>VLOOKUP(A2993,#REF!,4,FALSE)</f>
        <v>#REF!</v>
      </c>
      <c r="J2993" s="31" t="s">
        <v>10398</v>
      </c>
      <c r="K2993" s="10" t="str">
        <f t="shared" si="46"/>
        <v>분필세트[크레욜라][크레욜라]</v>
      </c>
      <c r="L2993" s="31" t="s">
        <v>34330</v>
      </c>
    </row>
    <row r="2994" spans="1:12" x14ac:dyDescent="0.15">
      <c r="A2994" s="31" t="s">
        <v>13458</v>
      </c>
      <c r="B2994" s="31" t="s">
        <v>52833</v>
      </c>
      <c r="C2994" s="32">
        <v>1200</v>
      </c>
      <c r="D2994" s="31" t="s">
        <v>2314</v>
      </c>
      <c r="E2994" s="31" t="s">
        <v>81</v>
      </c>
      <c r="F2994" s="31" t="s">
        <v>9711</v>
      </c>
      <c r="H2994" s="10" t="e">
        <f>VLOOKUP(A2994,#REF!,3,FALSE)</f>
        <v>#REF!</v>
      </c>
      <c r="I2994" s="10" t="e">
        <f>VLOOKUP(A2994,#REF!,4,FALSE)</f>
        <v>#REF!</v>
      </c>
      <c r="J2994" s="31" t="s">
        <v>10398</v>
      </c>
      <c r="K2994" s="10" t="str">
        <f t="shared" si="46"/>
        <v>분필세트[크레욜라][크레욜라]</v>
      </c>
      <c r="L2994" s="31" t="s">
        <v>34330</v>
      </c>
    </row>
    <row r="2995" spans="1:12" x14ac:dyDescent="0.15">
      <c r="A2995" s="31" t="s">
        <v>13460</v>
      </c>
      <c r="B2995" s="31" t="s">
        <v>52834</v>
      </c>
      <c r="C2995" s="32">
        <v>88000</v>
      </c>
      <c r="D2995" s="31" t="s">
        <v>4431</v>
      </c>
      <c r="E2995" s="31" t="s">
        <v>861</v>
      </c>
      <c r="F2995" s="31" t="s">
        <v>9722</v>
      </c>
      <c r="H2995" s="10" t="e">
        <f>VLOOKUP(A2995,#REF!,3,FALSE)</f>
        <v>#REF!</v>
      </c>
      <c r="I2995" s="10" t="e">
        <f>VLOOKUP(A2995,#REF!,4,FALSE)</f>
        <v>#REF!</v>
      </c>
      <c r="J2995" s="31" t="s">
        <v>10395</v>
      </c>
      <c r="K2995" s="10" t="str">
        <f t="shared" si="46"/>
        <v>재단기/CL100[GBC][GBC]</v>
      </c>
      <c r="L2995" s="31" t="s">
        <v>34331</v>
      </c>
    </row>
    <row r="2996" spans="1:12" x14ac:dyDescent="0.15">
      <c r="A2996" s="31" t="s">
        <v>13461</v>
      </c>
      <c r="B2996" s="31" t="s">
        <v>52835</v>
      </c>
      <c r="C2996" s="32">
        <v>135000</v>
      </c>
      <c r="D2996" s="31" t="s">
        <v>4440</v>
      </c>
      <c r="E2996" s="31" t="s">
        <v>861</v>
      </c>
      <c r="F2996" s="31" t="s">
        <v>65001</v>
      </c>
      <c r="H2996" s="10" t="e">
        <f>VLOOKUP(A2996,#REF!,3,FALSE)</f>
        <v>#REF!</v>
      </c>
      <c r="I2996" s="10" t="e">
        <f>VLOOKUP(A2996,#REF!,4,FALSE)</f>
        <v>#REF!</v>
      </c>
      <c r="J2996" s="31" t="s">
        <v>10373</v>
      </c>
      <c r="K2996" s="10" t="str">
        <f t="shared" si="46"/>
        <v>재단기/A445pro[카피어랜드][카피어랜드]</v>
      </c>
      <c r="L2996" s="31" t="s">
        <v>34332</v>
      </c>
    </row>
    <row r="2997" spans="1:12" x14ac:dyDescent="0.15">
      <c r="A2997" s="31" t="s">
        <v>13462</v>
      </c>
      <c r="B2997" s="31" t="s">
        <v>52836</v>
      </c>
      <c r="C2997" s="32">
        <v>120000</v>
      </c>
      <c r="D2997" s="31" t="s">
        <v>4188</v>
      </c>
      <c r="E2997" s="31" t="s">
        <v>861</v>
      </c>
      <c r="F2997" s="31" t="s">
        <v>65002</v>
      </c>
      <c r="H2997" s="10" t="e">
        <f>VLOOKUP(A2997,#REF!,3,FALSE)</f>
        <v>#REF!</v>
      </c>
      <c r="I2997" s="10" t="e">
        <f>VLOOKUP(A2997,#REF!,4,FALSE)</f>
        <v>#REF!</v>
      </c>
      <c r="J2997" s="31" t="s">
        <v>10373</v>
      </c>
      <c r="K2997" s="10" t="str">
        <f t="shared" si="46"/>
        <v>문서세단기/S-310[카피어랜드][카피어랜드]</v>
      </c>
      <c r="L2997" s="31" t="s">
        <v>34333</v>
      </c>
    </row>
    <row r="2998" spans="1:12" x14ac:dyDescent="0.15">
      <c r="A2998" s="31" t="s">
        <v>13463</v>
      </c>
      <c r="B2998" s="31" t="s">
        <v>52836</v>
      </c>
      <c r="C2998" s="32">
        <v>120000</v>
      </c>
      <c r="D2998" s="31" t="s">
        <v>4188</v>
      </c>
      <c r="E2998" s="31" t="s">
        <v>861</v>
      </c>
      <c r="F2998" s="31" t="s">
        <v>65002</v>
      </c>
      <c r="H2998" s="10" t="e">
        <f>VLOOKUP(A2998,#REF!,3,FALSE)</f>
        <v>#REF!</v>
      </c>
      <c r="I2998" s="10" t="e">
        <f>VLOOKUP(A2998,#REF!,4,FALSE)</f>
        <v>#REF!</v>
      </c>
      <c r="J2998" s="31" t="s">
        <v>10373</v>
      </c>
      <c r="K2998" s="10" t="str">
        <f t="shared" si="46"/>
        <v>문서세단기/S-310[카피어랜드][카피어랜드]</v>
      </c>
      <c r="L2998" s="31" t="s">
        <v>111</v>
      </c>
    </row>
    <row r="2999" spans="1:12" x14ac:dyDescent="0.15">
      <c r="A2999" s="31" t="s">
        <v>13465</v>
      </c>
      <c r="B2999" s="31" t="s">
        <v>52837</v>
      </c>
      <c r="C2999" s="32">
        <v>45600</v>
      </c>
      <c r="D2999" s="31" t="s">
        <v>1364</v>
      </c>
      <c r="E2999" s="31" t="s">
        <v>68</v>
      </c>
      <c r="F2999" s="31" t="s">
        <v>9818</v>
      </c>
      <c r="H2999" s="10" t="e">
        <f>VLOOKUP(A2999,#REF!,3,FALSE)</f>
        <v>#REF!</v>
      </c>
      <c r="I2999" s="10" t="e">
        <f>VLOOKUP(A2999,#REF!,4,FALSE)</f>
        <v>#REF!</v>
      </c>
      <c r="J2999" s="31" t="s">
        <v>8167</v>
      </c>
      <c r="K2999" s="10" t="str">
        <f t="shared" si="46"/>
        <v>투명양면테이프/237[3M][3M]</v>
      </c>
      <c r="L2999" s="31" t="s">
        <v>34335</v>
      </c>
    </row>
    <row r="3000" spans="1:12" x14ac:dyDescent="0.15">
      <c r="A3000" s="31" t="s">
        <v>13464</v>
      </c>
      <c r="B3000" s="31" t="s">
        <v>52837</v>
      </c>
      <c r="C3000" s="32">
        <v>3800</v>
      </c>
      <c r="D3000" s="31" t="s">
        <v>1364</v>
      </c>
      <c r="E3000" s="31" t="s">
        <v>67</v>
      </c>
      <c r="F3000" s="31" t="s">
        <v>9818</v>
      </c>
      <c r="H3000" s="10" t="e">
        <f>VLOOKUP(A3000,#REF!,3,FALSE)</f>
        <v>#REF!</v>
      </c>
      <c r="I3000" s="10" t="e">
        <f>VLOOKUP(A3000,#REF!,4,FALSE)</f>
        <v>#REF!</v>
      </c>
      <c r="J3000" s="31" t="s">
        <v>8167</v>
      </c>
      <c r="K3000" s="10" t="str">
        <f t="shared" si="46"/>
        <v>투명양면테이프/237[3M][3M]</v>
      </c>
      <c r="L3000" s="31" t="s">
        <v>34334</v>
      </c>
    </row>
    <row r="3001" spans="1:12" x14ac:dyDescent="0.15">
      <c r="A3001" s="31" t="s">
        <v>13466</v>
      </c>
      <c r="B3001" s="31" t="s">
        <v>52838</v>
      </c>
      <c r="C3001" s="32">
        <v>4300</v>
      </c>
      <c r="D3001" s="31" t="s">
        <v>1366</v>
      </c>
      <c r="E3001" s="31" t="s">
        <v>67</v>
      </c>
      <c r="F3001" s="31" t="s">
        <v>9818</v>
      </c>
      <c r="H3001" s="10" t="e">
        <f>VLOOKUP(A3001,#REF!,3,FALSE)</f>
        <v>#REF!</v>
      </c>
      <c r="I3001" s="10" t="e">
        <f>VLOOKUP(A3001,#REF!,4,FALSE)</f>
        <v>#REF!</v>
      </c>
      <c r="J3001" s="31" t="s">
        <v>8167</v>
      </c>
      <c r="K3001" s="10" t="str">
        <f t="shared" si="46"/>
        <v>재접착양면테이프/238[3M][3M]</v>
      </c>
      <c r="L3001" s="31" t="s">
        <v>34336</v>
      </c>
    </row>
    <row r="3002" spans="1:12" x14ac:dyDescent="0.15">
      <c r="A3002" s="31" t="s">
        <v>13467</v>
      </c>
      <c r="B3002" s="31" t="s">
        <v>52838</v>
      </c>
      <c r="C3002" s="32">
        <v>51600</v>
      </c>
      <c r="D3002" s="31" t="s">
        <v>1366</v>
      </c>
      <c r="E3002" s="31" t="s">
        <v>68</v>
      </c>
      <c r="F3002" s="31" t="s">
        <v>9818</v>
      </c>
      <c r="H3002" s="10" t="e">
        <f>VLOOKUP(A3002,#REF!,3,FALSE)</f>
        <v>#REF!</v>
      </c>
      <c r="I3002" s="10" t="e">
        <f>VLOOKUP(A3002,#REF!,4,FALSE)</f>
        <v>#REF!</v>
      </c>
      <c r="J3002" s="31" t="s">
        <v>8167</v>
      </c>
      <c r="K3002" s="10" t="str">
        <f t="shared" si="46"/>
        <v>재접착양면테이프/238[3M][3M]</v>
      </c>
      <c r="L3002" s="31" t="s">
        <v>60266</v>
      </c>
    </row>
    <row r="3003" spans="1:12" x14ac:dyDescent="0.15">
      <c r="A3003" s="31" t="s">
        <v>13468</v>
      </c>
      <c r="B3003" s="31" t="s">
        <v>52839</v>
      </c>
      <c r="C3003" s="32">
        <v>2400</v>
      </c>
      <c r="D3003" s="31" t="s">
        <v>223</v>
      </c>
      <c r="E3003" s="31" t="s">
        <v>67</v>
      </c>
      <c r="F3003" s="31" t="s">
        <v>64995</v>
      </c>
      <c r="H3003" s="10" t="e">
        <f>VLOOKUP(A3003,#REF!,3,FALSE)</f>
        <v>#REF!</v>
      </c>
      <c r="I3003" s="10" t="e">
        <f>VLOOKUP(A3003,#REF!,4,FALSE)</f>
        <v>#REF!</v>
      </c>
      <c r="J3003" s="31" t="s">
        <v>8167</v>
      </c>
      <c r="K3003" s="10" t="str">
        <f t="shared" si="46"/>
        <v>포스트잇/2051-FLT[3M][3M]</v>
      </c>
      <c r="L3003" s="31" t="s">
        <v>34337</v>
      </c>
    </row>
    <row r="3004" spans="1:12" x14ac:dyDescent="0.15">
      <c r="A3004" s="31" t="s">
        <v>13469</v>
      </c>
      <c r="B3004" s="31" t="s">
        <v>52840</v>
      </c>
      <c r="C3004" s="32">
        <v>2400</v>
      </c>
      <c r="D3004" s="31" t="s">
        <v>223</v>
      </c>
      <c r="E3004" s="31" t="s">
        <v>67</v>
      </c>
      <c r="F3004" s="31" t="s">
        <v>64995</v>
      </c>
      <c r="H3004" s="10" t="e">
        <f>VLOOKUP(A3004,#REF!,3,FALSE)</f>
        <v>#REF!</v>
      </c>
      <c r="I3004" s="10" t="e">
        <f>VLOOKUP(A3004,#REF!,4,FALSE)</f>
        <v>#REF!</v>
      </c>
      <c r="J3004" s="31" t="s">
        <v>8167</v>
      </c>
      <c r="K3004" s="10" t="str">
        <f t="shared" si="46"/>
        <v>포스트잇/2051-N[3M][3M]</v>
      </c>
      <c r="L3004" s="31" t="s">
        <v>34338</v>
      </c>
    </row>
    <row r="3005" spans="1:12" x14ac:dyDescent="0.15">
      <c r="A3005" s="31" t="s">
        <v>13470</v>
      </c>
      <c r="B3005" s="31" t="s">
        <v>52658</v>
      </c>
      <c r="C3005" s="32">
        <v>3000</v>
      </c>
      <c r="D3005" s="31" t="s">
        <v>889</v>
      </c>
      <c r="E3005" s="31" t="s">
        <v>67</v>
      </c>
      <c r="F3005" s="31" t="s">
        <v>9833</v>
      </c>
      <c r="H3005" s="10" t="e">
        <f>VLOOKUP(A3005,#REF!,3,FALSE)</f>
        <v>#REF!</v>
      </c>
      <c r="I3005" s="10" t="e">
        <f>VLOOKUP(A3005,#REF!,4,FALSE)</f>
        <v>#REF!</v>
      </c>
      <c r="J3005" s="31" t="s">
        <v>10318</v>
      </c>
      <c r="K3005" s="10" t="str">
        <f t="shared" si="46"/>
        <v>메쉬펜슬홀더[알파][알파]</v>
      </c>
      <c r="L3005" s="31" t="s">
        <v>34339</v>
      </c>
    </row>
    <row r="3006" spans="1:12" x14ac:dyDescent="0.15">
      <c r="A3006" s="31" t="s">
        <v>13471</v>
      </c>
      <c r="B3006" s="31" t="s">
        <v>52658</v>
      </c>
      <c r="C3006" s="32">
        <v>60000</v>
      </c>
      <c r="D3006" s="31" t="s">
        <v>889</v>
      </c>
      <c r="E3006" s="31" t="s">
        <v>68</v>
      </c>
      <c r="F3006" s="31" t="s">
        <v>9833</v>
      </c>
      <c r="H3006" s="10" t="e">
        <f>VLOOKUP(A3006,#REF!,3,FALSE)</f>
        <v>#REF!</v>
      </c>
      <c r="I3006" s="10" t="e">
        <f>VLOOKUP(A3006,#REF!,4,FALSE)</f>
        <v>#REF!</v>
      </c>
      <c r="J3006" s="31" t="s">
        <v>10318</v>
      </c>
      <c r="K3006" s="10" t="str">
        <f t="shared" si="46"/>
        <v>메쉬펜슬홀더[알파][알파]</v>
      </c>
      <c r="L3006" s="31" t="s">
        <v>34340</v>
      </c>
    </row>
    <row r="3007" spans="1:12" x14ac:dyDescent="0.15">
      <c r="A3007" s="31" t="s">
        <v>61417</v>
      </c>
      <c r="B3007" s="31" t="s">
        <v>67891</v>
      </c>
      <c r="C3007" s="32">
        <v>120000</v>
      </c>
      <c r="D3007" s="31" t="s">
        <v>64033</v>
      </c>
      <c r="E3007" s="31" t="s">
        <v>51</v>
      </c>
      <c r="F3007" s="31" t="s">
        <v>9712</v>
      </c>
      <c r="H3007" s="10" t="e">
        <f>VLOOKUP(A3007,#REF!,3,FALSE)</f>
        <v>#REF!</v>
      </c>
      <c r="I3007" s="10" t="e">
        <f>VLOOKUP(A3007,#REF!,4,FALSE)</f>
        <v>#REF!</v>
      </c>
      <c r="J3007" s="31" t="s">
        <v>10399</v>
      </c>
      <c r="K3007" s="10" t="str">
        <f t="shared" si="46"/>
        <v>리갈패드/ALP01301[옥스포드][옥스포드]</v>
      </c>
      <c r="L3007" s="31" t="s">
        <v>65413</v>
      </c>
    </row>
    <row r="3008" spans="1:12" x14ac:dyDescent="0.15">
      <c r="A3008" s="31" t="s">
        <v>61416</v>
      </c>
      <c r="B3008" s="31" t="s">
        <v>67891</v>
      </c>
      <c r="C3008" s="32">
        <v>1200</v>
      </c>
      <c r="D3008" s="31" t="s">
        <v>64033</v>
      </c>
      <c r="E3008" s="31" t="s">
        <v>50</v>
      </c>
      <c r="F3008" s="31" t="s">
        <v>9712</v>
      </c>
      <c r="H3008" s="10" t="e">
        <f>VLOOKUP(A3008,#REF!,3,FALSE)</f>
        <v>#REF!</v>
      </c>
      <c r="I3008" s="10" t="e">
        <f>VLOOKUP(A3008,#REF!,4,FALSE)</f>
        <v>#REF!</v>
      </c>
      <c r="J3008" s="31" t="s">
        <v>10399</v>
      </c>
      <c r="K3008" s="10" t="str">
        <f t="shared" si="46"/>
        <v>리갈패드/ALP01301[옥스포드][옥스포드]</v>
      </c>
      <c r="L3008" s="31" t="s">
        <v>65412</v>
      </c>
    </row>
    <row r="3009" spans="1:12" x14ac:dyDescent="0.15">
      <c r="A3009" s="31" t="s">
        <v>13473</v>
      </c>
      <c r="B3009" s="31" t="s">
        <v>52841</v>
      </c>
      <c r="C3009" s="32">
        <v>120000</v>
      </c>
      <c r="D3009" s="31" t="s">
        <v>321</v>
      </c>
      <c r="E3009" s="31" t="s">
        <v>51</v>
      </c>
      <c r="F3009" s="31" t="s">
        <v>9712</v>
      </c>
      <c r="H3009" s="10" t="e">
        <f>VLOOKUP(A3009,#REF!,3,FALSE)</f>
        <v>#REF!</v>
      </c>
      <c r="I3009" s="10" t="e">
        <f>VLOOKUP(A3009,#REF!,4,FALSE)</f>
        <v>#REF!</v>
      </c>
      <c r="J3009" s="31" t="s">
        <v>10399</v>
      </c>
      <c r="K3009" s="10" t="str">
        <f t="shared" si="46"/>
        <v>리갈패드/ALP71301[옥스포드][옥스포드]</v>
      </c>
      <c r="L3009" s="31" t="s">
        <v>34342</v>
      </c>
    </row>
    <row r="3010" spans="1:12" x14ac:dyDescent="0.15">
      <c r="A3010" s="31" t="s">
        <v>13472</v>
      </c>
      <c r="B3010" s="31" t="s">
        <v>52841</v>
      </c>
      <c r="C3010" s="32">
        <v>1200</v>
      </c>
      <c r="D3010" s="31" t="s">
        <v>321</v>
      </c>
      <c r="E3010" s="31" t="s">
        <v>50</v>
      </c>
      <c r="F3010" s="31" t="s">
        <v>9712</v>
      </c>
      <c r="H3010" s="10" t="e">
        <f>VLOOKUP(A3010,#REF!,3,FALSE)</f>
        <v>#REF!</v>
      </c>
      <c r="I3010" s="10" t="e">
        <f>VLOOKUP(A3010,#REF!,4,FALSE)</f>
        <v>#REF!</v>
      </c>
      <c r="J3010" s="31" t="s">
        <v>10399</v>
      </c>
      <c r="K3010" s="10" t="str">
        <f t="shared" si="46"/>
        <v>리갈패드/ALP71301[옥스포드][옥스포드]</v>
      </c>
      <c r="L3010" s="31" t="s">
        <v>34341</v>
      </c>
    </row>
    <row r="3011" spans="1:12" x14ac:dyDescent="0.15">
      <c r="A3011" s="31" t="s">
        <v>13474</v>
      </c>
      <c r="B3011" s="31" t="s">
        <v>52842</v>
      </c>
      <c r="C3011" s="32">
        <v>160000</v>
      </c>
      <c r="D3011" s="31" t="s">
        <v>318</v>
      </c>
      <c r="E3011" s="31" t="s">
        <v>51</v>
      </c>
      <c r="F3011" s="31" t="s">
        <v>9712</v>
      </c>
      <c r="H3011" s="10" t="e">
        <f>VLOOKUP(A3011,#REF!,3,FALSE)</f>
        <v>#REF!</v>
      </c>
      <c r="I3011" s="10" t="e">
        <f>VLOOKUP(A3011,#REF!,4,FALSE)</f>
        <v>#REF!</v>
      </c>
      <c r="J3011" s="31" t="s">
        <v>10399</v>
      </c>
      <c r="K3011" s="10" t="str">
        <f t="shared" ref="K3011:K3074" si="47">IF(J3011="",B3011,B3011&amp;"["&amp;J3011&amp;"]")</f>
        <v>리갈패드/ALP01210[옥스포드][옥스포드]</v>
      </c>
      <c r="L3011" s="31" t="s">
        <v>34343</v>
      </c>
    </row>
    <row r="3012" spans="1:12" x14ac:dyDescent="0.15">
      <c r="A3012" s="31" t="s">
        <v>13475</v>
      </c>
      <c r="B3012" s="31" t="s">
        <v>52842</v>
      </c>
      <c r="C3012" s="32">
        <v>800</v>
      </c>
      <c r="D3012" s="31" t="s">
        <v>318</v>
      </c>
      <c r="E3012" s="31" t="s">
        <v>50</v>
      </c>
      <c r="F3012" s="31" t="s">
        <v>9712</v>
      </c>
      <c r="H3012" s="10" t="e">
        <f>VLOOKUP(A3012,#REF!,3,FALSE)</f>
        <v>#REF!</v>
      </c>
      <c r="I3012" s="10" t="e">
        <f>VLOOKUP(A3012,#REF!,4,FALSE)</f>
        <v>#REF!</v>
      </c>
      <c r="J3012" s="31" t="s">
        <v>10399</v>
      </c>
      <c r="K3012" s="10" t="str">
        <f t="shared" si="47"/>
        <v>리갈패드/ALP01210[옥스포드][옥스포드]</v>
      </c>
      <c r="L3012" s="31" t="s">
        <v>34344</v>
      </c>
    </row>
    <row r="3013" spans="1:12" x14ac:dyDescent="0.15">
      <c r="A3013" s="31" t="s">
        <v>13477</v>
      </c>
      <c r="B3013" s="31" t="s">
        <v>52843</v>
      </c>
      <c r="C3013" s="32">
        <v>800</v>
      </c>
      <c r="D3013" s="31" t="s">
        <v>320</v>
      </c>
      <c r="E3013" s="31" t="s">
        <v>50</v>
      </c>
      <c r="F3013" s="31" t="s">
        <v>9712</v>
      </c>
      <c r="H3013" s="10" t="e">
        <f>VLOOKUP(A3013,#REF!,3,FALSE)</f>
        <v>#REF!</v>
      </c>
      <c r="I3013" s="10" t="e">
        <f>VLOOKUP(A3013,#REF!,4,FALSE)</f>
        <v>#REF!</v>
      </c>
      <c r="J3013" s="31" t="s">
        <v>10399</v>
      </c>
      <c r="K3013" s="10" t="str">
        <f t="shared" si="47"/>
        <v>리갈패드/ALP71210[옥스포드][옥스포드]</v>
      </c>
      <c r="L3013" s="31" t="s">
        <v>34346</v>
      </c>
    </row>
    <row r="3014" spans="1:12" x14ac:dyDescent="0.15">
      <c r="A3014" s="31" t="s">
        <v>13478</v>
      </c>
      <c r="B3014" s="31" t="s">
        <v>52843</v>
      </c>
      <c r="C3014" s="32">
        <v>160000</v>
      </c>
      <c r="D3014" s="31" t="s">
        <v>320</v>
      </c>
      <c r="E3014" s="31" t="s">
        <v>51</v>
      </c>
      <c r="F3014" s="31" t="s">
        <v>9712</v>
      </c>
      <c r="H3014" s="10" t="e">
        <f>VLOOKUP(A3014,#REF!,3,FALSE)</f>
        <v>#REF!</v>
      </c>
      <c r="I3014" s="10" t="e">
        <f>VLOOKUP(A3014,#REF!,4,FALSE)</f>
        <v>#REF!</v>
      </c>
      <c r="J3014" s="31" t="s">
        <v>10399</v>
      </c>
      <c r="K3014" s="10" t="str">
        <f t="shared" si="47"/>
        <v>리갈패드/ALP71210[옥스포드][옥스포드]</v>
      </c>
      <c r="L3014" s="31" t="s">
        <v>34347</v>
      </c>
    </row>
    <row r="3015" spans="1:12" x14ac:dyDescent="0.15">
      <c r="A3015" s="31" t="s">
        <v>13476</v>
      </c>
      <c r="B3015" s="31" t="s">
        <v>52843</v>
      </c>
      <c r="C3015" s="32">
        <v>96000</v>
      </c>
      <c r="D3015" s="31" t="s">
        <v>320</v>
      </c>
      <c r="E3015" s="31" t="s">
        <v>51</v>
      </c>
      <c r="F3015" s="31" t="s">
        <v>9712</v>
      </c>
      <c r="H3015" s="10" t="e">
        <f>VLOOKUP(A3015,#REF!,3,FALSE)</f>
        <v>#REF!</v>
      </c>
      <c r="I3015" s="10" t="e">
        <f>VLOOKUP(A3015,#REF!,4,FALSE)</f>
        <v>#REF!</v>
      </c>
      <c r="J3015" s="31" t="s">
        <v>10399</v>
      </c>
      <c r="K3015" s="10" t="str">
        <f t="shared" si="47"/>
        <v>리갈패드/ALP71210[옥스포드][옥스포드]</v>
      </c>
      <c r="L3015" s="31" t="s">
        <v>34345</v>
      </c>
    </row>
    <row r="3016" spans="1:12" x14ac:dyDescent="0.15">
      <c r="A3016" s="31" t="s">
        <v>13480</v>
      </c>
      <c r="B3016" s="31" t="s">
        <v>52844</v>
      </c>
      <c r="C3016" s="32">
        <v>9600</v>
      </c>
      <c r="D3016" s="31" t="s">
        <v>4305</v>
      </c>
      <c r="E3016" s="31" t="s">
        <v>68</v>
      </c>
      <c r="F3016" s="31" t="s">
        <v>9727</v>
      </c>
      <c r="H3016" s="10" t="e">
        <f>VLOOKUP(A3016,#REF!,3,FALSE)</f>
        <v>#REF!</v>
      </c>
      <c r="I3016" s="10" t="e">
        <f>VLOOKUP(A3016,#REF!,4,FALSE)</f>
        <v>#REF!</v>
      </c>
      <c r="J3016" s="31" t="s">
        <v>10373</v>
      </c>
      <c r="K3016" s="10" t="str">
        <f t="shared" si="47"/>
        <v>와이어링/2:1[카피어랜드][카피어랜드]</v>
      </c>
      <c r="L3016" s="31" t="s">
        <v>34348</v>
      </c>
    </row>
    <row r="3017" spans="1:12" x14ac:dyDescent="0.15">
      <c r="A3017" s="31" t="s">
        <v>13479</v>
      </c>
      <c r="B3017" s="31" t="s">
        <v>52844</v>
      </c>
      <c r="C3017" s="32">
        <v>9600</v>
      </c>
      <c r="D3017" s="31" t="s">
        <v>4305</v>
      </c>
      <c r="E3017" s="31" t="s">
        <v>68</v>
      </c>
      <c r="F3017" s="31" t="s">
        <v>9727</v>
      </c>
      <c r="H3017" s="10" t="e">
        <f>VLOOKUP(A3017,#REF!,3,FALSE)</f>
        <v>#REF!</v>
      </c>
      <c r="I3017" s="10" t="e">
        <f>VLOOKUP(A3017,#REF!,4,FALSE)</f>
        <v>#REF!</v>
      </c>
      <c r="J3017" s="31" t="s">
        <v>10373</v>
      </c>
      <c r="K3017" s="10" t="str">
        <f t="shared" si="47"/>
        <v>와이어링/2:1[카피어랜드][카피어랜드]</v>
      </c>
      <c r="L3017" s="31" t="s">
        <v>111</v>
      </c>
    </row>
    <row r="3018" spans="1:12" x14ac:dyDescent="0.15">
      <c r="A3018" s="31" t="s">
        <v>13481</v>
      </c>
      <c r="B3018" s="31" t="s">
        <v>52845</v>
      </c>
      <c r="C3018" s="32">
        <v>45500</v>
      </c>
      <c r="D3018" s="31" t="s">
        <v>296</v>
      </c>
      <c r="E3018" s="31" t="s">
        <v>67</v>
      </c>
      <c r="F3018" s="31" t="s">
        <v>9680</v>
      </c>
      <c r="H3018" s="10" t="e">
        <f>VLOOKUP(A3018,#REF!,3,FALSE)</f>
        <v>#REF!</v>
      </c>
      <c r="I3018" s="10" t="e">
        <f>VLOOKUP(A3018,#REF!,4,FALSE)</f>
        <v>#REF!</v>
      </c>
      <c r="J3018" s="31" t="s">
        <v>8167</v>
      </c>
      <c r="K3018" s="10" t="str">
        <f t="shared" si="47"/>
        <v>이젤패드/2in1[3M][3M]</v>
      </c>
      <c r="L3018" s="31" t="s">
        <v>34349</v>
      </c>
    </row>
    <row r="3019" spans="1:12" x14ac:dyDescent="0.15">
      <c r="A3019" s="31" t="s">
        <v>13482</v>
      </c>
      <c r="B3019" s="31" t="s">
        <v>52845</v>
      </c>
      <c r="C3019" s="32">
        <v>273000</v>
      </c>
      <c r="D3019" s="31" t="s">
        <v>296</v>
      </c>
      <c r="E3019" s="31" t="s">
        <v>81</v>
      </c>
      <c r="F3019" s="31" t="s">
        <v>9680</v>
      </c>
      <c r="H3019" s="10" t="e">
        <f>VLOOKUP(A3019,#REF!,3,FALSE)</f>
        <v>#REF!</v>
      </c>
      <c r="I3019" s="10" t="e">
        <f>VLOOKUP(A3019,#REF!,4,FALSE)</f>
        <v>#REF!</v>
      </c>
      <c r="J3019" s="31" t="s">
        <v>8167</v>
      </c>
      <c r="K3019" s="10" t="str">
        <f t="shared" si="47"/>
        <v>이젤패드/2in1[3M][3M]</v>
      </c>
      <c r="L3019" s="31" t="s">
        <v>34350</v>
      </c>
    </row>
    <row r="3020" spans="1:12" x14ac:dyDescent="0.15">
      <c r="A3020" s="31" t="s">
        <v>13483</v>
      </c>
      <c r="B3020" s="31" t="s">
        <v>52846</v>
      </c>
      <c r="C3020" s="32">
        <v>22000</v>
      </c>
      <c r="D3020" s="31" t="s">
        <v>4214</v>
      </c>
      <c r="E3020" s="31" t="s">
        <v>253</v>
      </c>
      <c r="F3020" s="31" t="s">
        <v>9639</v>
      </c>
      <c r="H3020" s="10" t="e">
        <f>VLOOKUP(A3020,#REF!,3,FALSE)</f>
        <v>#REF!</v>
      </c>
      <c r="I3020" s="10" t="e">
        <f>VLOOKUP(A3020,#REF!,4,FALSE)</f>
        <v>#REF!</v>
      </c>
      <c r="J3020" s="31" t="s">
        <v>10322</v>
      </c>
      <c r="K3020" s="10" t="str">
        <f t="shared" si="47"/>
        <v>문서세단기/폐지함비닐백[펠로우즈][펠로우즈]</v>
      </c>
      <c r="L3020" s="31" t="s">
        <v>34351</v>
      </c>
    </row>
    <row r="3021" spans="1:12" x14ac:dyDescent="0.15">
      <c r="A3021" s="31" t="s">
        <v>13484</v>
      </c>
      <c r="B3021" s="31" t="s">
        <v>52846</v>
      </c>
      <c r="C3021" s="32">
        <v>37000</v>
      </c>
      <c r="D3021" s="31" t="s">
        <v>4215</v>
      </c>
      <c r="E3021" s="31" t="s">
        <v>253</v>
      </c>
      <c r="F3021" s="31" t="s">
        <v>9639</v>
      </c>
      <c r="H3021" s="10" t="e">
        <f>VLOOKUP(A3021,#REF!,3,FALSE)</f>
        <v>#REF!</v>
      </c>
      <c r="I3021" s="10" t="e">
        <f>VLOOKUP(A3021,#REF!,4,FALSE)</f>
        <v>#REF!</v>
      </c>
      <c r="J3021" s="31" t="s">
        <v>10322</v>
      </c>
      <c r="K3021" s="10" t="str">
        <f t="shared" si="47"/>
        <v>문서세단기/폐지함비닐백[펠로우즈][펠로우즈]</v>
      </c>
      <c r="L3021" s="31" t="s">
        <v>34352</v>
      </c>
    </row>
    <row r="3022" spans="1:12" x14ac:dyDescent="0.15">
      <c r="A3022" s="31" t="s">
        <v>13485</v>
      </c>
      <c r="B3022" s="31" t="s">
        <v>52846</v>
      </c>
      <c r="C3022" s="32">
        <v>25000</v>
      </c>
      <c r="D3022" s="31" t="s">
        <v>4216</v>
      </c>
      <c r="E3022" s="31" t="s">
        <v>253</v>
      </c>
      <c r="F3022" s="31" t="s">
        <v>9639</v>
      </c>
      <c r="H3022" s="10" t="e">
        <f>VLOOKUP(A3022,#REF!,3,FALSE)</f>
        <v>#REF!</v>
      </c>
      <c r="I3022" s="10" t="e">
        <f>VLOOKUP(A3022,#REF!,4,FALSE)</f>
        <v>#REF!</v>
      </c>
      <c r="J3022" s="31" t="s">
        <v>10322</v>
      </c>
      <c r="K3022" s="10" t="str">
        <f t="shared" si="47"/>
        <v>문서세단기/폐지함비닐백[펠로우즈][펠로우즈]</v>
      </c>
      <c r="L3022" s="31" t="s">
        <v>34353</v>
      </c>
    </row>
    <row r="3023" spans="1:12" x14ac:dyDescent="0.15">
      <c r="A3023" s="31" t="s">
        <v>13486</v>
      </c>
      <c r="B3023" s="31" t="s">
        <v>52846</v>
      </c>
      <c r="C3023" s="32">
        <v>29000</v>
      </c>
      <c r="D3023" s="31" t="s">
        <v>4211</v>
      </c>
      <c r="E3023" s="31" t="s">
        <v>253</v>
      </c>
      <c r="F3023" s="31" t="s">
        <v>9639</v>
      </c>
      <c r="H3023" s="10" t="e">
        <f>VLOOKUP(A3023,#REF!,3,FALSE)</f>
        <v>#REF!</v>
      </c>
      <c r="I3023" s="10" t="e">
        <f>VLOOKUP(A3023,#REF!,4,FALSE)</f>
        <v>#REF!</v>
      </c>
      <c r="J3023" s="31" t="s">
        <v>10322</v>
      </c>
      <c r="K3023" s="10" t="str">
        <f t="shared" si="47"/>
        <v>문서세단기/폐지함비닐백[펠로우즈][펠로우즈]</v>
      </c>
      <c r="L3023" s="31" t="s">
        <v>34354</v>
      </c>
    </row>
    <row r="3024" spans="1:12" x14ac:dyDescent="0.15">
      <c r="A3024" s="31" t="s">
        <v>13487</v>
      </c>
      <c r="B3024" s="31" t="s">
        <v>52847</v>
      </c>
      <c r="C3024" s="32">
        <v>1600</v>
      </c>
      <c r="D3024" s="31" t="s">
        <v>4374</v>
      </c>
      <c r="E3024" s="31" t="s">
        <v>68</v>
      </c>
      <c r="F3024" s="31" t="s">
        <v>9727</v>
      </c>
      <c r="H3024" s="10" t="e">
        <f>VLOOKUP(A3024,#REF!,3,FALSE)</f>
        <v>#REF!</v>
      </c>
      <c r="I3024" s="10" t="e">
        <f>VLOOKUP(A3024,#REF!,4,FALSE)</f>
        <v>#REF!</v>
      </c>
      <c r="J3024" s="31" t="s">
        <v>10322</v>
      </c>
      <c r="K3024" s="10" t="str">
        <f t="shared" si="47"/>
        <v>제본링[펠로우즈][펠로우즈]</v>
      </c>
      <c r="L3024" s="31" t="s">
        <v>34355</v>
      </c>
    </row>
    <row r="3025" spans="1:12" x14ac:dyDescent="0.15">
      <c r="A3025" s="31" t="s">
        <v>13488</v>
      </c>
      <c r="B3025" s="31" t="s">
        <v>52847</v>
      </c>
      <c r="C3025" s="32">
        <v>1600</v>
      </c>
      <c r="D3025" s="31" t="s">
        <v>4373</v>
      </c>
      <c r="E3025" s="31" t="s">
        <v>68</v>
      </c>
      <c r="F3025" s="31" t="s">
        <v>9727</v>
      </c>
      <c r="H3025" s="10" t="e">
        <f>VLOOKUP(A3025,#REF!,3,FALSE)</f>
        <v>#REF!</v>
      </c>
      <c r="I3025" s="10" t="e">
        <f>VLOOKUP(A3025,#REF!,4,FALSE)</f>
        <v>#REF!</v>
      </c>
      <c r="J3025" s="31" t="s">
        <v>10322</v>
      </c>
      <c r="K3025" s="10" t="str">
        <f t="shared" si="47"/>
        <v>제본링[펠로우즈][펠로우즈]</v>
      </c>
      <c r="L3025" s="31" t="s">
        <v>34356</v>
      </c>
    </row>
    <row r="3026" spans="1:12" x14ac:dyDescent="0.15">
      <c r="A3026" s="31" t="s">
        <v>13489</v>
      </c>
      <c r="B3026" s="31" t="s">
        <v>52847</v>
      </c>
      <c r="C3026" s="32">
        <v>1800</v>
      </c>
      <c r="D3026" s="31" t="s">
        <v>4376</v>
      </c>
      <c r="E3026" s="31" t="s">
        <v>68</v>
      </c>
      <c r="F3026" s="31" t="s">
        <v>9727</v>
      </c>
      <c r="H3026" s="10" t="e">
        <f>VLOOKUP(A3026,#REF!,3,FALSE)</f>
        <v>#REF!</v>
      </c>
      <c r="I3026" s="10" t="e">
        <f>VLOOKUP(A3026,#REF!,4,FALSE)</f>
        <v>#REF!</v>
      </c>
      <c r="J3026" s="31" t="s">
        <v>10322</v>
      </c>
      <c r="K3026" s="10" t="str">
        <f t="shared" si="47"/>
        <v>제본링[펠로우즈][펠로우즈]</v>
      </c>
      <c r="L3026" s="31" t="s">
        <v>34357</v>
      </c>
    </row>
    <row r="3027" spans="1:12" x14ac:dyDescent="0.15">
      <c r="A3027" s="31" t="s">
        <v>13490</v>
      </c>
      <c r="B3027" s="31" t="s">
        <v>52847</v>
      </c>
      <c r="C3027" s="32">
        <v>1800</v>
      </c>
      <c r="D3027" s="31" t="s">
        <v>4375</v>
      </c>
      <c r="E3027" s="31" t="s">
        <v>68</v>
      </c>
      <c r="F3027" s="31" t="s">
        <v>9727</v>
      </c>
      <c r="H3027" s="10" t="e">
        <f>VLOOKUP(A3027,#REF!,3,FALSE)</f>
        <v>#REF!</v>
      </c>
      <c r="I3027" s="10" t="e">
        <f>VLOOKUP(A3027,#REF!,4,FALSE)</f>
        <v>#REF!</v>
      </c>
      <c r="J3027" s="31" t="s">
        <v>10322</v>
      </c>
      <c r="K3027" s="10" t="str">
        <f t="shared" si="47"/>
        <v>제본링[펠로우즈][펠로우즈]</v>
      </c>
      <c r="L3027" s="31" t="s">
        <v>34358</v>
      </c>
    </row>
    <row r="3028" spans="1:12" x14ac:dyDescent="0.15">
      <c r="A3028" s="31" t="s">
        <v>13491</v>
      </c>
      <c r="B3028" s="31" t="s">
        <v>52847</v>
      </c>
      <c r="C3028" s="32">
        <v>2100</v>
      </c>
      <c r="D3028" s="31" t="s">
        <v>4366</v>
      </c>
      <c r="E3028" s="31" t="s">
        <v>68</v>
      </c>
      <c r="F3028" s="31" t="s">
        <v>9727</v>
      </c>
      <c r="H3028" s="10" t="e">
        <f>VLOOKUP(A3028,#REF!,3,FALSE)</f>
        <v>#REF!</v>
      </c>
      <c r="I3028" s="10" t="e">
        <f>VLOOKUP(A3028,#REF!,4,FALSE)</f>
        <v>#REF!</v>
      </c>
      <c r="J3028" s="31" t="s">
        <v>10322</v>
      </c>
      <c r="K3028" s="10" t="str">
        <f t="shared" si="47"/>
        <v>제본링[펠로우즈][펠로우즈]</v>
      </c>
      <c r="L3028" s="31" t="s">
        <v>34359</v>
      </c>
    </row>
    <row r="3029" spans="1:12" x14ac:dyDescent="0.15">
      <c r="A3029" s="31" t="s">
        <v>13492</v>
      </c>
      <c r="B3029" s="31" t="s">
        <v>52847</v>
      </c>
      <c r="C3029" s="32">
        <v>2100</v>
      </c>
      <c r="D3029" s="31" t="s">
        <v>4365</v>
      </c>
      <c r="E3029" s="31" t="s">
        <v>68</v>
      </c>
      <c r="F3029" s="31" t="s">
        <v>9727</v>
      </c>
      <c r="H3029" s="10" t="e">
        <f>VLOOKUP(A3029,#REF!,3,FALSE)</f>
        <v>#REF!</v>
      </c>
      <c r="I3029" s="10" t="e">
        <f>VLOOKUP(A3029,#REF!,4,FALSE)</f>
        <v>#REF!</v>
      </c>
      <c r="J3029" s="31" t="s">
        <v>10322</v>
      </c>
      <c r="K3029" s="10" t="str">
        <f t="shared" si="47"/>
        <v>제본링[펠로우즈][펠로우즈]</v>
      </c>
      <c r="L3029" s="31" t="s">
        <v>34360</v>
      </c>
    </row>
    <row r="3030" spans="1:12" x14ac:dyDescent="0.15">
      <c r="A3030" s="31" t="s">
        <v>13493</v>
      </c>
      <c r="B3030" s="31" t="s">
        <v>52847</v>
      </c>
      <c r="C3030" s="32">
        <v>3200</v>
      </c>
      <c r="D3030" s="31" t="s">
        <v>4368</v>
      </c>
      <c r="E3030" s="31" t="s">
        <v>68</v>
      </c>
      <c r="F3030" s="31" t="s">
        <v>9727</v>
      </c>
      <c r="H3030" s="10" t="e">
        <f>VLOOKUP(A3030,#REF!,3,FALSE)</f>
        <v>#REF!</v>
      </c>
      <c r="I3030" s="10" t="e">
        <f>VLOOKUP(A3030,#REF!,4,FALSE)</f>
        <v>#REF!</v>
      </c>
      <c r="J3030" s="31" t="s">
        <v>10322</v>
      </c>
      <c r="K3030" s="10" t="str">
        <f t="shared" si="47"/>
        <v>제본링[펠로우즈][펠로우즈]</v>
      </c>
      <c r="L3030" s="31" t="s">
        <v>34361</v>
      </c>
    </row>
    <row r="3031" spans="1:12" x14ac:dyDescent="0.15">
      <c r="A3031" s="31" t="s">
        <v>13494</v>
      </c>
      <c r="B3031" s="31" t="s">
        <v>52847</v>
      </c>
      <c r="C3031" s="32">
        <v>3200</v>
      </c>
      <c r="D3031" s="31" t="s">
        <v>4367</v>
      </c>
      <c r="E3031" s="31" t="s">
        <v>68</v>
      </c>
      <c r="F3031" s="31" t="s">
        <v>9727</v>
      </c>
      <c r="H3031" s="10" t="e">
        <f>VLOOKUP(A3031,#REF!,3,FALSE)</f>
        <v>#REF!</v>
      </c>
      <c r="I3031" s="10" t="e">
        <f>VLOOKUP(A3031,#REF!,4,FALSE)</f>
        <v>#REF!</v>
      </c>
      <c r="J3031" s="31" t="s">
        <v>10322</v>
      </c>
      <c r="K3031" s="10" t="str">
        <f t="shared" si="47"/>
        <v>제본링[펠로우즈][펠로우즈]</v>
      </c>
      <c r="L3031" s="31" t="s">
        <v>34362</v>
      </c>
    </row>
    <row r="3032" spans="1:12" x14ac:dyDescent="0.15">
      <c r="A3032" s="31" t="s">
        <v>13495</v>
      </c>
      <c r="B3032" s="31" t="s">
        <v>52847</v>
      </c>
      <c r="C3032" s="32">
        <v>4600</v>
      </c>
      <c r="D3032" s="31" t="s">
        <v>4370</v>
      </c>
      <c r="E3032" s="31" t="s">
        <v>68</v>
      </c>
      <c r="F3032" s="31" t="s">
        <v>9727</v>
      </c>
      <c r="H3032" s="10" t="e">
        <f>VLOOKUP(A3032,#REF!,3,FALSE)</f>
        <v>#REF!</v>
      </c>
      <c r="I3032" s="10" t="e">
        <f>VLOOKUP(A3032,#REF!,4,FALSE)</f>
        <v>#REF!</v>
      </c>
      <c r="J3032" s="31" t="s">
        <v>10322</v>
      </c>
      <c r="K3032" s="10" t="str">
        <f t="shared" si="47"/>
        <v>제본링[펠로우즈][펠로우즈]</v>
      </c>
      <c r="L3032" s="31" t="s">
        <v>34363</v>
      </c>
    </row>
    <row r="3033" spans="1:12" x14ac:dyDescent="0.15">
      <c r="A3033" s="31" t="s">
        <v>13496</v>
      </c>
      <c r="B3033" s="31" t="s">
        <v>52847</v>
      </c>
      <c r="C3033" s="32">
        <v>4600</v>
      </c>
      <c r="D3033" s="31" t="s">
        <v>4369</v>
      </c>
      <c r="E3033" s="31" t="s">
        <v>68</v>
      </c>
      <c r="F3033" s="31" t="s">
        <v>9727</v>
      </c>
      <c r="H3033" s="10" t="e">
        <f>VLOOKUP(A3033,#REF!,3,FALSE)</f>
        <v>#REF!</v>
      </c>
      <c r="I3033" s="10" t="e">
        <f>VLOOKUP(A3033,#REF!,4,FALSE)</f>
        <v>#REF!</v>
      </c>
      <c r="J3033" s="31" t="s">
        <v>10322</v>
      </c>
      <c r="K3033" s="10" t="str">
        <f t="shared" si="47"/>
        <v>제본링[펠로우즈][펠로우즈]</v>
      </c>
      <c r="L3033" s="31" t="s">
        <v>34364</v>
      </c>
    </row>
    <row r="3034" spans="1:12" x14ac:dyDescent="0.15">
      <c r="A3034" s="31" t="s">
        <v>13497</v>
      </c>
      <c r="B3034" s="31" t="s">
        <v>52847</v>
      </c>
      <c r="C3034" s="32">
        <v>6000</v>
      </c>
      <c r="D3034" s="31" t="s">
        <v>4372</v>
      </c>
      <c r="E3034" s="31" t="s">
        <v>68</v>
      </c>
      <c r="F3034" s="31" t="s">
        <v>9727</v>
      </c>
      <c r="H3034" s="10" t="e">
        <f>VLOOKUP(A3034,#REF!,3,FALSE)</f>
        <v>#REF!</v>
      </c>
      <c r="I3034" s="10" t="e">
        <f>VLOOKUP(A3034,#REF!,4,FALSE)</f>
        <v>#REF!</v>
      </c>
      <c r="J3034" s="31" t="s">
        <v>10322</v>
      </c>
      <c r="K3034" s="10" t="str">
        <f t="shared" si="47"/>
        <v>제본링[펠로우즈][펠로우즈]</v>
      </c>
      <c r="L3034" s="31" t="s">
        <v>34365</v>
      </c>
    </row>
    <row r="3035" spans="1:12" x14ac:dyDescent="0.15">
      <c r="A3035" s="31" t="s">
        <v>13498</v>
      </c>
      <c r="B3035" s="31" t="s">
        <v>52847</v>
      </c>
      <c r="C3035" s="32">
        <v>6000</v>
      </c>
      <c r="D3035" s="31" t="s">
        <v>4371</v>
      </c>
      <c r="E3035" s="31" t="s">
        <v>68</v>
      </c>
      <c r="F3035" s="31" t="s">
        <v>9727</v>
      </c>
      <c r="H3035" s="10" t="e">
        <f>VLOOKUP(A3035,#REF!,3,FALSE)</f>
        <v>#REF!</v>
      </c>
      <c r="I3035" s="10" t="e">
        <f>VLOOKUP(A3035,#REF!,4,FALSE)</f>
        <v>#REF!</v>
      </c>
      <c r="J3035" s="31" t="s">
        <v>10322</v>
      </c>
      <c r="K3035" s="10" t="str">
        <f t="shared" si="47"/>
        <v>제본링[펠로우즈][펠로우즈]</v>
      </c>
      <c r="L3035" s="31" t="s">
        <v>34366</v>
      </c>
    </row>
    <row r="3036" spans="1:12" x14ac:dyDescent="0.15">
      <c r="A3036" s="31" t="s">
        <v>13499</v>
      </c>
      <c r="B3036" s="31" t="s">
        <v>52759</v>
      </c>
      <c r="C3036" s="32">
        <v>3200</v>
      </c>
      <c r="D3036" s="31" t="s">
        <v>177</v>
      </c>
      <c r="E3036" s="31" t="s">
        <v>67</v>
      </c>
      <c r="F3036" s="31" t="s">
        <v>9846</v>
      </c>
      <c r="H3036" s="10" t="e">
        <f>VLOOKUP(A3036,#REF!,3,FALSE)</f>
        <v>#REF!</v>
      </c>
      <c r="I3036" s="10" t="e">
        <f>VLOOKUP(A3036,#REF!,4,FALSE)</f>
        <v>#REF!</v>
      </c>
      <c r="J3036" s="31" t="s">
        <v>8167</v>
      </c>
      <c r="K3036" s="10" t="str">
        <f t="shared" si="47"/>
        <v>포스트잇/622-SN[3M][3M]</v>
      </c>
      <c r="L3036" s="31" t="s">
        <v>34367</v>
      </c>
    </row>
    <row r="3037" spans="1:12" x14ac:dyDescent="0.15">
      <c r="A3037" s="31" t="s">
        <v>13500</v>
      </c>
      <c r="B3037" s="31" t="s">
        <v>52833</v>
      </c>
      <c r="C3037" s="32">
        <v>1800</v>
      </c>
      <c r="D3037" s="31" t="s">
        <v>2315</v>
      </c>
      <c r="E3037" s="31" t="s">
        <v>81</v>
      </c>
      <c r="F3037" s="31" t="s">
        <v>9711</v>
      </c>
      <c r="H3037" s="10" t="e">
        <f>VLOOKUP(A3037,#REF!,3,FALSE)</f>
        <v>#REF!</v>
      </c>
      <c r="I3037" s="10" t="e">
        <f>VLOOKUP(A3037,#REF!,4,FALSE)</f>
        <v>#REF!</v>
      </c>
      <c r="J3037" s="31" t="s">
        <v>10398</v>
      </c>
      <c r="K3037" s="10" t="str">
        <f t="shared" si="47"/>
        <v>분필세트[크레욜라][크레욜라]</v>
      </c>
      <c r="L3037" s="31" t="s">
        <v>34368</v>
      </c>
    </row>
    <row r="3038" spans="1:12" x14ac:dyDescent="0.15">
      <c r="A3038" s="31" t="s">
        <v>13501</v>
      </c>
      <c r="B3038" s="31" t="s">
        <v>52833</v>
      </c>
      <c r="C3038" s="32">
        <v>1800</v>
      </c>
      <c r="D3038" s="31" t="s">
        <v>2315</v>
      </c>
      <c r="E3038" s="31" t="s">
        <v>81</v>
      </c>
      <c r="F3038" s="31" t="s">
        <v>9711</v>
      </c>
      <c r="H3038" s="10" t="e">
        <f>VLOOKUP(A3038,#REF!,3,FALSE)</f>
        <v>#REF!</v>
      </c>
      <c r="I3038" s="10" t="e">
        <f>VLOOKUP(A3038,#REF!,4,FALSE)</f>
        <v>#REF!</v>
      </c>
      <c r="J3038" s="31" t="s">
        <v>10398</v>
      </c>
      <c r="K3038" s="10" t="str">
        <f t="shared" si="47"/>
        <v>분필세트[크레욜라][크레욜라]</v>
      </c>
      <c r="L3038" s="31" t="s">
        <v>111</v>
      </c>
    </row>
    <row r="3039" spans="1:12" x14ac:dyDescent="0.15">
      <c r="A3039" s="31" t="s">
        <v>13502</v>
      </c>
      <c r="B3039" s="31" t="s">
        <v>52833</v>
      </c>
      <c r="C3039" s="32">
        <v>21600</v>
      </c>
      <c r="D3039" s="31" t="s">
        <v>2315</v>
      </c>
      <c r="E3039" s="31" t="s">
        <v>68</v>
      </c>
      <c r="F3039" s="31" t="s">
        <v>9711</v>
      </c>
      <c r="H3039" s="10" t="e">
        <f>VLOOKUP(A3039,#REF!,3,FALSE)</f>
        <v>#REF!</v>
      </c>
      <c r="I3039" s="10" t="e">
        <f>VLOOKUP(A3039,#REF!,4,FALSE)</f>
        <v>#REF!</v>
      </c>
      <c r="J3039" s="31" t="s">
        <v>10398</v>
      </c>
      <c r="K3039" s="10" t="str">
        <f t="shared" si="47"/>
        <v>분필세트[크레욜라][크레욜라]</v>
      </c>
      <c r="L3039" s="31" t="s">
        <v>34368</v>
      </c>
    </row>
    <row r="3040" spans="1:12" x14ac:dyDescent="0.15">
      <c r="A3040" s="31" t="s">
        <v>13503</v>
      </c>
      <c r="B3040" s="31" t="s">
        <v>52848</v>
      </c>
      <c r="C3040" s="32">
        <v>38000</v>
      </c>
      <c r="D3040" s="31" t="s">
        <v>4389</v>
      </c>
      <c r="E3040" s="31" t="s">
        <v>68</v>
      </c>
      <c r="F3040" s="31" t="s">
        <v>9724</v>
      </c>
      <c r="H3040" s="10" t="e">
        <f>VLOOKUP(A3040,#REF!,3,FALSE)</f>
        <v>#REF!</v>
      </c>
      <c r="I3040" s="10" t="e">
        <f>VLOOKUP(A3040,#REF!,4,FALSE)</f>
        <v>#REF!</v>
      </c>
      <c r="J3040" s="31" t="s">
        <v>10373</v>
      </c>
      <c r="K3040" s="10" t="str">
        <f t="shared" si="47"/>
        <v>스트립제본링/10핀[카피어랜드][카피어랜드]</v>
      </c>
      <c r="L3040" s="31" t="s">
        <v>34369</v>
      </c>
    </row>
    <row r="3041" spans="1:12" x14ac:dyDescent="0.15">
      <c r="A3041" s="31" t="s">
        <v>13504</v>
      </c>
      <c r="B3041" s="31" t="s">
        <v>52848</v>
      </c>
      <c r="C3041" s="32">
        <v>38000</v>
      </c>
      <c r="D3041" s="31" t="s">
        <v>4388</v>
      </c>
      <c r="E3041" s="31" t="s">
        <v>68</v>
      </c>
      <c r="F3041" s="31" t="s">
        <v>9724</v>
      </c>
      <c r="H3041" s="10" t="e">
        <f>VLOOKUP(A3041,#REF!,3,FALSE)</f>
        <v>#REF!</v>
      </c>
      <c r="I3041" s="10" t="e">
        <f>VLOOKUP(A3041,#REF!,4,FALSE)</f>
        <v>#REF!</v>
      </c>
      <c r="J3041" s="31" t="s">
        <v>10373</v>
      </c>
      <c r="K3041" s="10" t="str">
        <f t="shared" si="47"/>
        <v>스트립제본링/10핀[카피어랜드][카피어랜드]</v>
      </c>
      <c r="L3041" s="31" t="s">
        <v>34370</v>
      </c>
    </row>
    <row r="3042" spans="1:12" x14ac:dyDescent="0.15">
      <c r="A3042" s="31" t="s">
        <v>13505</v>
      </c>
      <c r="B3042" s="31" t="s">
        <v>52848</v>
      </c>
      <c r="C3042" s="32">
        <v>38000</v>
      </c>
      <c r="D3042" s="31" t="s">
        <v>4387</v>
      </c>
      <c r="E3042" s="31" t="s">
        <v>68</v>
      </c>
      <c r="F3042" s="31" t="s">
        <v>9724</v>
      </c>
      <c r="H3042" s="10" t="e">
        <f>VLOOKUP(A3042,#REF!,3,FALSE)</f>
        <v>#REF!</v>
      </c>
      <c r="I3042" s="10" t="e">
        <f>VLOOKUP(A3042,#REF!,4,FALSE)</f>
        <v>#REF!</v>
      </c>
      <c r="J3042" s="31" t="s">
        <v>10373</v>
      </c>
      <c r="K3042" s="10" t="str">
        <f t="shared" si="47"/>
        <v>스트립제본링/10핀[카피어랜드][카피어랜드]</v>
      </c>
      <c r="L3042" s="31" t="s">
        <v>34371</v>
      </c>
    </row>
    <row r="3043" spans="1:12" x14ac:dyDescent="0.15">
      <c r="A3043" s="31" t="s">
        <v>13506</v>
      </c>
      <c r="B3043" s="31" t="s">
        <v>52849</v>
      </c>
      <c r="C3043" s="32">
        <v>40000</v>
      </c>
      <c r="D3043" s="31" t="s">
        <v>4390</v>
      </c>
      <c r="E3043" s="31" t="s">
        <v>68</v>
      </c>
      <c r="F3043" s="31" t="s">
        <v>9724</v>
      </c>
      <c r="H3043" s="10" t="e">
        <f>VLOOKUP(A3043,#REF!,3,FALSE)</f>
        <v>#REF!</v>
      </c>
      <c r="I3043" s="10" t="e">
        <f>VLOOKUP(A3043,#REF!,4,FALSE)</f>
        <v>#REF!</v>
      </c>
      <c r="J3043" s="31" t="s">
        <v>10373</v>
      </c>
      <c r="K3043" s="10" t="str">
        <f t="shared" si="47"/>
        <v>스트립제본링/4핀[카피어랜드][카피어랜드]</v>
      </c>
      <c r="L3043" s="31" t="s">
        <v>34372</v>
      </c>
    </row>
    <row r="3044" spans="1:12" x14ac:dyDescent="0.15">
      <c r="A3044" s="31" t="s">
        <v>13507</v>
      </c>
      <c r="B3044" s="31" t="s">
        <v>52849</v>
      </c>
      <c r="C3044" s="32">
        <v>40000</v>
      </c>
      <c r="D3044" s="31" t="s">
        <v>4392</v>
      </c>
      <c r="E3044" s="31" t="s">
        <v>68</v>
      </c>
      <c r="F3044" s="31" t="s">
        <v>9724</v>
      </c>
      <c r="H3044" s="10" t="e">
        <f>VLOOKUP(A3044,#REF!,3,FALSE)</f>
        <v>#REF!</v>
      </c>
      <c r="I3044" s="10" t="e">
        <f>VLOOKUP(A3044,#REF!,4,FALSE)</f>
        <v>#REF!</v>
      </c>
      <c r="J3044" s="31" t="s">
        <v>10373</v>
      </c>
      <c r="K3044" s="10" t="str">
        <f t="shared" si="47"/>
        <v>스트립제본링/4핀[카피어랜드][카피어랜드]</v>
      </c>
      <c r="L3044" s="31" t="s">
        <v>34373</v>
      </c>
    </row>
    <row r="3045" spans="1:12" x14ac:dyDescent="0.15">
      <c r="A3045" s="31" t="s">
        <v>13508</v>
      </c>
      <c r="B3045" s="31" t="s">
        <v>52849</v>
      </c>
      <c r="C3045" s="32">
        <v>40000</v>
      </c>
      <c r="D3045" s="31" t="s">
        <v>4391</v>
      </c>
      <c r="E3045" s="31" t="s">
        <v>68</v>
      </c>
      <c r="F3045" s="31" t="s">
        <v>9724</v>
      </c>
      <c r="H3045" s="10" t="e">
        <f>VLOOKUP(A3045,#REF!,3,FALSE)</f>
        <v>#REF!</v>
      </c>
      <c r="I3045" s="10" t="e">
        <f>VLOOKUP(A3045,#REF!,4,FALSE)</f>
        <v>#REF!</v>
      </c>
      <c r="J3045" s="31" t="s">
        <v>10373</v>
      </c>
      <c r="K3045" s="10" t="str">
        <f t="shared" si="47"/>
        <v>스트립제본링/4핀[카피어랜드][카피어랜드]</v>
      </c>
      <c r="L3045" s="31" t="s">
        <v>34374</v>
      </c>
    </row>
    <row r="3046" spans="1:12" x14ac:dyDescent="0.15">
      <c r="A3046" s="31" t="s">
        <v>13509</v>
      </c>
      <c r="B3046" s="31" t="s">
        <v>52850</v>
      </c>
      <c r="C3046" s="32">
        <v>380000</v>
      </c>
      <c r="D3046" s="31" t="s">
        <v>4470</v>
      </c>
      <c r="E3046" s="31" t="s">
        <v>861</v>
      </c>
      <c r="F3046" s="31" t="s">
        <v>9785</v>
      </c>
      <c r="H3046" s="10" t="e">
        <f>VLOOKUP(A3046,#REF!,3,FALSE)</f>
        <v>#REF!</v>
      </c>
      <c r="I3046" s="10" t="e">
        <f>VLOOKUP(A3046,#REF!,4,FALSE)</f>
        <v>#REF!</v>
      </c>
      <c r="J3046" s="31" t="s">
        <v>10396</v>
      </c>
      <c r="K3046" s="10" t="str">
        <f t="shared" si="47"/>
        <v>출퇴근기록기/ER-1600[메리트][메리트]</v>
      </c>
      <c r="L3046" s="31" t="s">
        <v>34375</v>
      </c>
    </row>
    <row r="3047" spans="1:12" x14ac:dyDescent="0.15">
      <c r="A3047" s="31" t="s">
        <v>13510</v>
      </c>
      <c r="B3047" s="31" t="s">
        <v>52851</v>
      </c>
      <c r="C3047" s="32">
        <v>4700</v>
      </c>
      <c r="D3047" s="31" t="s">
        <v>1230</v>
      </c>
      <c r="E3047" s="31" t="s">
        <v>253</v>
      </c>
      <c r="F3047" s="31" t="s">
        <v>9786</v>
      </c>
      <c r="H3047" s="10" t="e">
        <f>VLOOKUP(A3047,#REF!,3,FALSE)</f>
        <v>#REF!</v>
      </c>
      <c r="I3047" s="10" t="e">
        <f>VLOOKUP(A3047,#REF!,4,FALSE)</f>
        <v>#REF!</v>
      </c>
      <c r="J3047" s="31" t="s">
        <v>10318</v>
      </c>
      <c r="K3047" s="10" t="str">
        <f t="shared" si="47"/>
        <v>박스테이프/OPP[알파][알파]</v>
      </c>
      <c r="L3047" s="31" t="s">
        <v>34376</v>
      </c>
    </row>
    <row r="3048" spans="1:12" x14ac:dyDescent="0.15">
      <c r="A3048" s="31" t="s">
        <v>13511</v>
      </c>
      <c r="B3048" s="31" t="s">
        <v>52851</v>
      </c>
      <c r="C3048" s="32">
        <v>94000</v>
      </c>
      <c r="D3048" s="31" t="s">
        <v>1230</v>
      </c>
      <c r="E3048" s="31" t="s">
        <v>51</v>
      </c>
      <c r="F3048" s="31" t="s">
        <v>9786</v>
      </c>
      <c r="H3048" s="10" t="e">
        <f>VLOOKUP(A3048,#REF!,3,FALSE)</f>
        <v>#REF!</v>
      </c>
      <c r="I3048" s="10" t="e">
        <f>VLOOKUP(A3048,#REF!,4,FALSE)</f>
        <v>#REF!</v>
      </c>
      <c r="J3048" s="31" t="s">
        <v>10318</v>
      </c>
      <c r="K3048" s="10" t="str">
        <f t="shared" si="47"/>
        <v>박스테이프/OPP[알파][알파]</v>
      </c>
      <c r="L3048" s="31" t="s">
        <v>34377</v>
      </c>
    </row>
    <row r="3049" spans="1:12" x14ac:dyDescent="0.15">
      <c r="A3049" s="31" t="s">
        <v>13513</v>
      </c>
      <c r="B3049" s="31" t="s">
        <v>52851</v>
      </c>
      <c r="C3049" s="32">
        <v>94000</v>
      </c>
      <c r="D3049" s="31" t="s">
        <v>1231</v>
      </c>
      <c r="E3049" s="31" t="s">
        <v>51</v>
      </c>
      <c r="F3049" s="31" t="s">
        <v>9786</v>
      </c>
      <c r="H3049" s="10" t="e">
        <f>VLOOKUP(A3049,#REF!,3,FALSE)</f>
        <v>#REF!</v>
      </c>
      <c r="I3049" s="10" t="e">
        <f>VLOOKUP(A3049,#REF!,4,FALSE)</f>
        <v>#REF!</v>
      </c>
      <c r="J3049" s="31" t="s">
        <v>10318</v>
      </c>
      <c r="K3049" s="10" t="str">
        <f t="shared" si="47"/>
        <v>박스테이프/OPP[알파][알파]</v>
      </c>
      <c r="L3049" s="31" t="s">
        <v>34379</v>
      </c>
    </row>
    <row r="3050" spans="1:12" x14ac:dyDescent="0.15">
      <c r="A3050" s="31" t="s">
        <v>13512</v>
      </c>
      <c r="B3050" s="31" t="s">
        <v>52851</v>
      </c>
      <c r="C3050" s="32">
        <v>4700</v>
      </c>
      <c r="D3050" s="31" t="s">
        <v>1231</v>
      </c>
      <c r="E3050" s="31" t="s">
        <v>253</v>
      </c>
      <c r="F3050" s="31" t="s">
        <v>9786</v>
      </c>
      <c r="H3050" s="10" t="e">
        <f>VLOOKUP(A3050,#REF!,3,FALSE)</f>
        <v>#REF!</v>
      </c>
      <c r="I3050" s="10" t="e">
        <f>VLOOKUP(A3050,#REF!,4,FALSE)</f>
        <v>#REF!</v>
      </c>
      <c r="J3050" s="31" t="s">
        <v>10318</v>
      </c>
      <c r="K3050" s="10" t="str">
        <f t="shared" si="47"/>
        <v>박스테이프/OPP[알파][알파]</v>
      </c>
      <c r="L3050" s="31" t="s">
        <v>34378</v>
      </c>
    </row>
    <row r="3051" spans="1:12" x14ac:dyDescent="0.15">
      <c r="A3051" s="31" t="s">
        <v>13514</v>
      </c>
      <c r="B3051" s="31" t="s">
        <v>52852</v>
      </c>
      <c r="C3051" s="32">
        <v>75000</v>
      </c>
      <c r="D3051" s="31" t="s">
        <v>1224</v>
      </c>
      <c r="E3051" s="31" t="s">
        <v>51</v>
      </c>
      <c r="F3051" s="31" t="s">
        <v>9786</v>
      </c>
      <c r="H3051" s="10" t="e">
        <f>VLOOKUP(A3051,#REF!,3,FALSE)</f>
        <v>#REF!</v>
      </c>
      <c r="I3051" s="10" t="e">
        <f>VLOOKUP(A3051,#REF!,4,FALSE)</f>
        <v>#REF!</v>
      </c>
      <c r="J3051" s="31" t="s">
        <v>10318</v>
      </c>
      <c r="K3051" s="10" t="str">
        <f t="shared" si="47"/>
        <v>OPP테이프[알파][알파]</v>
      </c>
      <c r="L3051" s="31" t="s">
        <v>34380</v>
      </c>
    </row>
    <row r="3052" spans="1:12" x14ac:dyDescent="0.15">
      <c r="A3052" s="31" t="s">
        <v>13515</v>
      </c>
      <c r="B3052" s="31" t="s">
        <v>52852</v>
      </c>
      <c r="C3052" s="32">
        <v>1500</v>
      </c>
      <c r="D3052" s="31" t="s">
        <v>1224</v>
      </c>
      <c r="E3052" s="31" t="s">
        <v>253</v>
      </c>
      <c r="F3052" s="31" t="s">
        <v>9786</v>
      </c>
      <c r="H3052" s="10" t="e">
        <f>VLOOKUP(A3052,#REF!,3,FALSE)</f>
        <v>#REF!</v>
      </c>
      <c r="I3052" s="10" t="e">
        <f>VLOOKUP(A3052,#REF!,4,FALSE)</f>
        <v>#REF!</v>
      </c>
      <c r="J3052" s="31" t="s">
        <v>10318</v>
      </c>
      <c r="K3052" s="10" t="str">
        <f t="shared" si="47"/>
        <v>OPP테이프[알파][알파]</v>
      </c>
      <c r="L3052" s="31" t="s">
        <v>34381</v>
      </c>
    </row>
    <row r="3053" spans="1:12" x14ac:dyDescent="0.15">
      <c r="A3053" s="31" t="s">
        <v>13517</v>
      </c>
      <c r="B3053" s="31" t="s">
        <v>52852</v>
      </c>
      <c r="C3053" s="32">
        <v>1500</v>
      </c>
      <c r="D3053" s="31" t="s">
        <v>1225</v>
      </c>
      <c r="E3053" s="31" t="s">
        <v>253</v>
      </c>
      <c r="F3053" s="31" t="s">
        <v>9786</v>
      </c>
      <c r="H3053" s="10" t="e">
        <f>VLOOKUP(A3053,#REF!,3,FALSE)</f>
        <v>#REF!</v>
      </c>
      <c r="I3053" s="10" t="e">
        <f>VLOOKUP(A3053,#REF!,4,FALSE)</f>
        <v>#REF!</v>
      </c>
      <c r="J3053" s="31" t="s">
        <v>10318</v>
      </c>
      <c r="K3053" s="10" t="str">
        <f t="shared" si="47"/>
        <v>OPP테이프[알파][알파]</v>
      </c>
      <c r="L3053" s="31" t="s">
        <v>34383</v>
      </c>
    </row>
    <row r="3054" spans="1:12" x14ac:dyDescent="0.15">
      <c r="A3054" s="31" t="s">
        <v>13516</v>
      </c>
      <c r="B3054" s="31" t="s">
        <v>52852</v>
      </c>
      <c r="C3054" s="32">
        <v>75000</v>
      </c>
      <c r="D3054" s="31" t="s">
        <v>1225</v>
      </c>
      <c r="E3054" s="31" t="s">
        <v>51</v>
      </c>
      <c r="F3054" s="31" t="s">
        <v>9786</v>
      </c>
      <c r="H3054" s="10" t="e">
        <f>VLOOKUP(A3054,#REF!,3,FALSE)</f>
        <v>#REF!</v>
      </c>
      <c r="I3054" s="10" t="e">
        <f>VLOOKUP(A3054,#REF!,4,FALSE)</f>
        <v>#REF!</v>
      </c>
      <c r="J3054" s="31" t="s">
        <v>10318</v>
      </c>
      <c r="K3054" s="10" t="str">
        <f t="shared" si="47"/>
        <v>OPP테이프[알파][알파]</v>
      </c>
      <c r="L3054" s="31" t="s">
        <v>34382</v>
      </c>
    </row>
    <row r="3055" spans="1:12" x14ac:dyDescent="0.15">
      <c r="A3055" s="31" t="s">
        <v>13518</v>
      </c>
      <c r="B3055" s="31" t="s">
        <v>52852</v>
      </c>
      <c r="C3055" s="32">
        <v>75000</v>
      </c>
      <c r="D3055" s="31" t="s">
        <v>1226</v>
      </c>
      <c r="E3055" s="31" t="s">
        <v>51</v>
      </c>
      <c r="F3055" s="31" t="s">
        <v>9786</v>
      </c>
      <c r="H3055" s="10" t="e">
        <f>VLOOKUP(A3055,#REF!,3,FALSE)</f>
        <v>#REF!</v>
      </c>
      <c r="I3055" s="10" t="e">
        <f>VLOOKUP(A3055,#REF!,4,FALSE)</f>
        <v>#REF!</v>
      </c>
      <c r="J3055" s="31" t="s">
        <v>10318</v>
      </c>
      <c r="K3055" s="10" t="str">
        <f t="shared" si="47"/>
        <v>OPP테이프[알파][알파]</v>
      </c>
      <c r="L3055" s="31" t="s">
        <v>34384</v>
      </c>
    </row>
    <row r="3056" spans="1:12" x14ac:dyDescent="0.15">
      <c r="A3056" s="31" t="s">
        <v>13519</v>
      </c>
      <c r="B3056" s="31" t="s">
        <v>52852</v>
      </c>
      <c r="C3056" s="32">
        <v>1500</v>
      </c>
      <c r="D3056" s="31" t="s">
        <v>1226</v>
      </c>
      <c r="E3056" s="31" t="s">
        <v>253</v>
      </c>
      <c r="F3056" s="31" t="s">
        <v>9786</v>
      </c>
      <c r="H3056" s="10" t="e">
        <f>VLOOKUP(A3056,#REF!,3,FALSE)</f>
        <v>#REF!</v>
      </c>
      <c r="I3056" s="10" t="e">
        <f>VLOOKUP(A3056,#REF!,4,FALSE)</f>
        <v>#REF!</v>
      </c>
      <c r="J3056" s="31" t="s">
        <v>10318</v>
      </c>
      <c r="K3056" s="10" t="str">
        <f t="shared" si="47"/>
        <v>OPP테이프[알파][알파]</v>
      </c>
      <c r="L3056" s="31" t="s">
        <v>34385</v>
      </c>
    </row>
    <row r="3057" spans="1:12" x14ac:dyDescent="0.15">
      <c r="A3057" s="31" t="s">
        <v>13520</v>
      </c>
      <c r="B3057" s="31" t="s">
        <v>60149</v>
      </c>
      <c r="C3057" s="32">
        <v>4500</v>
      </c>
      <c r="D3057" s="31" t="s">
        <v>884</v>
      </c>
      <c r="E3057" s="31" t="s">
        <v>67</v>
      </c>
      <c r="F3057" s="31" t="s">
        <v>9833</v>
      </c>
      <c r="H3057" s="10" t="e">
        <f>VLOOKUP(A3057,#REF!,3,FALSE)</f>
        <v>#REF!</v>
      </c>
      <c r="I3057" s="10" t="e">
        <f>VLOOKUP(A3057,#REF!,4,FALSE)</f>
        <v>#REF!</v>
      </c>
      <c r="J3057" s="31" t="s">
        <v>10364</v>
      </c>
      <c r="K3057" s="10" t="str">
        <f t="shared" si="47"/>
        <v>펜꽂이/투명칼라/MW-625[아카데미][아카데미]</v>
      </c>
      <c r="L3057" s="31" t="s">
        <v>34386</v>
      </c>
    </row>
    <row r="3058" spans="1:12" x14ac:dyDescent="0.15">
      <c r="A3058" s="31" t="s">
        <v>13521</v>
      </c>
      <c r="B3058" s="31" t="s">
        <v>60149</v>
      </c>
      <c r="C3058" s="32">
        <v>4500</v>
      </c>
      <c r="D3058" s="31" t="s">
        <v>886</v>
      </c>
      <c r="E3058" s="31" t="s">
        <v>67</v>
      </c>
      <c r="F3058" s="31" t="s">
        <v>9833</v>
      </c>
      <c r="H3058" s="10" t="e">
        <f>VLOOKUP(A3058,#REF!,3,FALSE)</f>
        <v>#REF!</v>
      </c>
      <c r="I3058" s="10" t="e">
        <f>VLOOKUP(A3058,#REF!,4,FALSE)</f>
        <v>#REF!</v>
      </c>
      <c r="J3058" s="31" t="s">
        <v>10364</v>
      </c>
      <c r="K3058" s="10" t="str">
        <f t="shared" si="47"/>
        <v>펜꽂이/투명칼라/MW-625[아카데미][아카데미]</v>
      </c>
      <c r="L3058" s="31" t="s">
        <v>34386</v>
      </c>
    </row>
    <row r="3059" spans="1:12" x14ac:dyDescent="0.15">
      <c r="A3059" s="31" t="s">
        <v>13522</v>
      </c>
      <c r="B3059" s="31" t="s">
        <v>52853</v>
      </c>
      <c r="C3059" s="32">
        <v>16000</v>
      </c>
      <c r="D3059" s="31" t="s">
        <v>932</v>
      </c>
      <c r="E3059" s="31" t="s">
        <v>67</v>
      </c>
      <c r="F3059" s="31" t="s">
        <v>10294</v>
      </c>
      <c r="H3059" s="10" t="e">
        <f>VLOOKUP(A3059,#REF!,3,FALSE)</f>
        <v>#REF!</v>
      </c>
      <c r="I3059" s="10" t="e">
        <f>VLOOKUP(A3059,#REF!,4,FALSE)</f>
        <v>#REF!</v>
      </c>
      <c r="J3059" s="31" t="s">
        <v>10400</v>
      </c>
      <c r="K3059" s="10" t="str">
        <f t="shared" si="47"/>
        <v>투명컷팅매트[아트메이트][아트메이트]</v>
      </c>
      <c r="L3059" s="31" t="s">
        <v>34387</v>
      </c>
    </row>
    <row r="3060" spans="1:12" x14ac:dyDescent="0.15">
      <c r="A3060" s="31" t="s">
        <v>13523</v>
      </c>
      <c r="B3060" s="31" t="s">
        <v>52853</v>
      </c>
      <c r="C3060" s="32">
        <v>480000</v>
      </c>
      <c r="D3060" s="31" t="s">
        <v>932</v>
      </c>
      <c r="E3060" s="31" t="s">
        <v>51</v>
      </c>
      <c r="F3060" s="31" t="s">
        <v>10294</v>
      </c>
      <c r="H3060" s="10" t="e">
        <f>VLOOKUP(A3060,#REF!,3,FALSE)</f>
        <v>#REF!</v>
      </c>
      <c r="I3060" s="10" t="e">
        <f>VLOOKUP(A3060,#REF!,4,FALSE)</f>
        <v>#REF!</v>
      </c>
      <c r="J3060" s="31" t="s">
        <v>10400</v>
      </c>
      <c r="K3060" s="10" t="str">
        <f t="shared" si="47"/>
        <v>투명컷팅매트[아트메이트][아트메이트]</v>
      </c>
      <c r="L3060" s="31" t="s">
        <v>34388</v>
      </c>
    </row>
    <row r="3061" spans="1:12" x14ac:dyDescent="0.15">
      <c r="A3061" s="31" t="s">
        <v>13524</v>
      </c>
      <c r="B3061" s="31" t="s">
        <v>52853</v>
      </c>
      <c r="C3061" s="32">
        <v>480000</v>
      </c>
      <c r="D3061" s="31" t="s">
        <v>931</v>
      </c>
      <c r="E3061" s="31" t="s">
        <v>51</v>
      </c>
      <c r="F3061" s="31" t="s">
        <v>10294</v>
      </c>
      <c r="H3061" s="10" t="e">
        <f>VLOOKUP(A3061,#REF!,3,FALSE)</f>
        <v>#REF!</v>
      </c>
      <c r="I3061" s="10" t="e">
        <f>VLOOKUP(A3061,#REF!,4,FALSE)</f>
        <v>#REF!</v>
      </c>
      <c r="J3061" s="31" t="s">
        <v>10400</v>
      </c>
      <c r="K3061" s="10" t="str">
        <f t="shared" si="47"/>
        <v>투명컷팅매트[아트메이트][아트메이트]</v>
      </c>
      <c r="L3061" s="31" t="s">
        <v>34389</v>
      </c>
    </row>
    <row r="3062" spans="1:12" x14ac:dyDescent="0.15">
      <c r="A3062" s="31" t="s">
        <v>13525</v>
      </c>
      <c r="B3062" s="31" t="s">
        <v>52853</v>
      </c>
      <c r="C3062" s="32">
        <v>16000</v>
      </c>
      <c r="D3062" s="31" t="s">
        <v>931</v>
      </c>
      <c r="E3062" s="31" t="s">
        <v>67</v>
      </c>
      <c r="F3062" s="31" t="s">
        <v>10294</v>
      </c>
      <c r="H3062" s="10" t="e">
        <f>VLOOKUP(A3062,#REF!,3,FALSE)</f>
        <v>#REF!</v>
      </c>
      <c r="I3062" s="10" t="e">
        <f>VLOOKUP(A3062,#REF!,4,FALSE)</f>
        <v>#REF!</v>
      </c>
      <c r="J3062" s="31" t="s">
        <v>10400</v>
      </c>
      <c r="K3062" s="10" t="str">
        <f t="shared" si="47"/>
        <v>투명컷팅매트[아트메이트][아트메이트]</v>
      </c>
      <c r="L3062" s="31" t="s">
        <v>34387</v>
      </c>
    </row>
    <row r="3063" spans="1:12" x14ac:dyDescent="0.15">
      <c r="A3063" s="31" t="s">
        <v>13527</v>
      </c>
      <c r="B3063" s="31" t="s">
        <v>52853</v>
      </c>
      <c r="C3063" s="32">
        <v>450000</v>
      </c>
      <c r="D3063" s="31" t="s">
        <v>929</v>
      </c>
      <c r="E3063" s="31" t="s">
        <v>51</v>
      </c>
      <c r="F3063" s="31" t="s">
        <v>10294</v>
      </c>
      <c r="H3063" s="10" t="e">
        <f>VLOOKUP(A3063,#REF!,3,FALSE)</f>
        <v>#REF!</v>
      </c>
      <c r="I3063" s="10" t="e">
        <f>VLOOKUP(A3063,#REF!,4,FALSE)</f>
        <v>#REF!</v>
      </c>
      <c r="J3063" s="31" t="s">
        <v>10400</v>
      </c>
      <c r="K3063" s="10" t="str">
        <f t="shared" si="47"/>
        <v>투명컷팅매트[아트메이트][아트메이트]</v>
      </c>
      <c r="L3063" s="31" t="s">
        <v>34391</v>
      </c>
    </row>
    <row r="3064" spans="1:12" x14ac:dyDescent="0.15">
      <c r="A3064" s="31" t="s">
        <v>13526</v>
      </c>
      <c r="B3064" s="31" t="s">
        <v>52853</v>
      </c>
      <c r="C3064" s="32">
        <v>9000</v>
      </c>
      <c r="D3064" s="31" t="s">
        <v>929</v>
      </c>
      <c r="E3064" s="31" t="s">
        <v>67</v>
      </c>
      <c r="F3064" s="31" t="s">
        <v>10294</v>
      </c>
      <c r="H3064" s="10" t="e">
        <f>VLOOKUP(A3064,#REF!,3,FALSE)</f>
        <v>#REF!</v>
      </c>
      <c r="I3064" s="10" t="e">
        <f>VLOOKUP(A3064,#REF!,4,FALSE)</f>
        <v>#REF!</v>
      </c>
      <c r="J3064" s="31" t="s">
        <v>10400</v>
      </c>
      <c r="K3064" s="10" t="str">
        <f t="shared" si="47"/>
        <v>투명컷팅매트[아트메이트][아트메이트]</v>
      </c>
      <c r="L3064" s="31" t="s">
        <v>34390</v>
      </c>
    </row>
    <row r="3065" spans="1:12" x14ac:dyDescent="0.15">
      <c r="A3065" s="31" t="s">
        <v>13528</v>
      </c>
      <c r="B3065" s="31" t="s">
        <v>52853</v>
      </c>
      <c r="C3065" s="32">
        <v>450000</v>
      </c>
      <c r="D3065" s="31" t="s">
        <v>928</v>
      </c>
      <c r="E3065" s="31" t="s">
        <v>51</v>
      </c>
      <c r="F3065" s="31" t="s">
        <v>10294</v>
      </c>
      <c r="H3065" s="10" t="e">
        <f>VLOOKUP(A3065,#REF!,3,FALSE)</f>
        <v>#REF!</v>
      </c>
      <c r="I3065" s="10" t="e">
        <f>VLOOKUP(A3065,#REF!,4,FALSE)</f>
        <v>#REF!</v>
      </c>
      <c r="J3065" s="31" t="s">
        <v>10400</v>
      </c>
      <c r="K3065" s="10" t="str">
        <f t="shared" si="47"/>
        <v>투명컷팅매트[아트메이트][아트메이트]</v>
      </c>
      <c r="L3065" s="31" t="s">
        <v>34392</v>
      </c>
    </row>
    <row r="3066" spans="1:12" x14ac:dyDescent="0.15">
      <c r="A3066" s="31" t="s">
        <v>13529</v>
      </c>
      <c r="B3066" s="31" t="s">
        <v>52853</v>
      </c>
      <c r="C3066" s="32">
        <v>9000</v>
      </c>
      <c r="D3066" s="31" t="s">
        <v>928</v>
      </c>
      <c r="E3066" s="31" t="s">
        <v>67</v>
      </c>
      <c r="F3066" s="31" t="s">
        <v>10294</v>
      </c>
      <c r="H3066" s="10" t="e">
        <f>VLOOKUP(A3066,#REF!,3,FALSE)</f>
        <v>#REF!</v>
      </c>
      <c r="I3066" s="10" t="e">
        <f>VLOOKUP(A3066,#REF!,4,FALSE)</f>
        <v>#REF!</v>
      </c>
      <c r="J3066" s="31" t="s">
        <v>10400</v>
      </c>
      <c r="K3066" s="10" t="str">
        <f t="shared" si="47"/>
        <v>투명컷팅매트[아트메이트][아트메이트]</v>
      </c>
      <c r="L3066" s="31" t="s">
        <v>34390</v>
      </c>
    </row>
    <row r="3067" spans="1:12" x14ac:dyDescent="0.15">
      <c r="A3067" s="31" t="s">
        <v>13530</v>
      </c>
      <c r="B3067" s="31" t="s">
        <v>52690</v>
      </c>
      <c r="C3067" s="32">
        <v>8000</v>
      </c>
      <c r="D3067" s="31" t="s">
        <v>2237</v>
      </c>
      <c r="E3067" s="31" t="s">
        <v>67</v>
      </c>
      <c r="F3067" s="31" t="s">
        <v>9716</v>
      </c>
      <c r="H3067" s="10" t="e">
        <f>VLOOKUP(A3067,#REF!,3,FALSE)</f>
        <v>#REF!</v>
      </c>
      <c r="I3067" s="10" t="e">
        <f>VLOOKUP(A3067,#REF!,4,FALSE)</f>
        <v>#REF!</v>
      </c>
      <c r="J3067" s="31" t="s">
        <v>1028</v>
      </c>
      <c r="K3067" s="10" t="str">
        <f t="shared" si="47"/>
        <v>구문일부인[그린][그린]</v>
      </c>
      <c r="L3067" s="31" t="s">
        <v>34393</v>
      </c>
    </row>
    <row r="3068" spans="1:12" x14ac:dyDescent="0.15">
      <c r="A3068" s="31" t="s">
        <v>13531</v>
      </c>
      <c r="B3068" s="31" t="s">
        <v>52690</v>
      </c>
      <c r="C3068" s="32">
        <v>23000</v>
      </c>
      <c r="D3068" s="31" t="s">
        <v>2240</v>
      </c>
      <c r="E3068" s="31" t="s">
        <v>67</v>
      </c>
      <c r="F3068" s="31" t="s">
        <v>9716</v>
      </c>
      <c r="H3068" s="10" t="e">
        <f>VLOOKUP(A3068,#REF!,3,FALSE)</f>
        <v>#REF!</v>
      </c>
      <c r="I3068" s="10" t="e">
        <f>VLOOKUP(A3068,#REF!,4,FALSE)</f>
        <v>#REF!</v>
      </c>
      <c r="J3068" s="31" t="s">
        <v>1028</v>
      </c>
      <c r="K3068" s="10" t="str">
        <f t="shared" si="47"/>
        <v>구문일부인[그린][그린]</v>
      </c>
      <c r="L3068" s="31" t="s">
        <v>34394</v>
      </c>
    </row>
    <row r="3069" spans="1:12" x14ac:dyDescent="0.15">
      <c r="A3069" s="31" t="s">
        <v>13534</v>
      </c>
      <c r="B3069" s="31" t="s">
        <v>52821</v>
      </c>
      <c r="C3069" s="32">
        <v>85000</v>
      </c>
      <c r="D3069" s="31" t="s">
        <v>4416</v>
      </c>
      <c r="E3069" s="31" t="s">
        <v>51</v>
      </c>
      <c r="F3069" s="31" t="s">
        <v>9723</v>
      </c>
      <c r="H3069" s="10" t="e">
        <f>VLOOKUP(A3069,#REF!,3,FALSE)</f>
        <v>#REF!</v>
      </c>
      <c r="I3069" s="10" t="e">
        <f>VLOOKUP(A3069,#REF!,4,FALSE)</f>
        <v>#REF!</v>
      </c>
      <c r="J3069" s="31" t="s">
        <v>10318</v>
      </c>
      <c r="K3069" s="10" t="str">
        <f t="shared" si="47"/>
        <v>제본표지/PP[알파][알파]</v>
      </c>
      <c r="L3069" s="31" t="s">
        <v>34396</v>
      </c>
    </row>
    <row r="3070" spans="1:12" x14ac:dyDescent="0.15">
      <c r="A3070" s="31" t="s">
        <v>13532</v>
      </c>
      <c r="B3070" s="31" t="s">
        <v>52821</v>
      </c>
      <c r="C3070" s="32">
        <v>8500</v>
      </c>
      <c r="D3070" s="31" t="s">
        <v>4416</v>
      </c>
      <c r="E3070" s="31" t="s">
        <v>50</v>
      </c>
      <c r="F3070" s="31" t="s">
        <v>9723</v>
      </c>
      <c r="H3070" s="10" t="e">
        <f>VLOOKUP(A3070,#REF!,3,FALSE)</f>
        <v>#REF!</v>
      </c>
      <c r="I3070" s="10" t="e">
        <f>VLOOKUP(A3070,#REF!,4,FALSE)</f>
        <v>#REF!</v>
      </c>
      <c r="J3070" s="31" t="s">
        <v>10318</v>
      </c>
      <c r="K3070" s="10" t="str">
        <f t="shared" si="47"/>
        <v>제본표지/PP[알파][알파]</v>
      </c>
      <c r="L3070" s="31" t="s">
        <v>34395</v>
      </c>
    </row>
    <row r="3071" spans="1:12" x14ac:dyDescent="0.15">
      <c r="A3071" s="31" t="s">
        <v>13533</v>
      </c>
      <c r="B3071" s="31" t="s">
        <v>52821</v>
      </c>
      <c r="C3071" s="32">
        <v>8500</v>
      </c>
      <c r="D3071" s="31" t="s">
        <v>4416</v>
      </c>
      <c r="E3071" s="31" t="s">
        <v>50</v>
      </c>
      <c r="F3071" s="31" t="s">
        <v>9723</v>
      </c>
      <c r="H3071" s="10" t="e">
        <f>VLOOKUP(A3071,#REF!,3,FALSE)</f>
        <v>#REF!</v>
      </c>
      <c r="I3071" s="10" t="e">
        <f>VLOOKUP(A3071,#REF!,4,FALSE)</f>
        <v>#REF!</v>
      </c>
      <c r="J3071" s="31" t="s">
        <v>10318</v>
      </c>
      <c r="K3071" s="10" t="str">
        <f t="shared" si="47"/>
        <v>제본표지/PP[알파][알파]</v>
      </c>
      <c r="L3071" s="31" t="s">
        <v>111</v>
      </c>
    </row>
    <row r="3072" spans="1:12" x14ac:dyDescent="0.15">
      <c r="A3072" s="31" t="s">
        <v>13535</v>
      </c>
      <c r="B3072" s="31" t="s">
        <v>52854</v>
      </c>
      <c r="C3072" s="32">
        <v>5100</v>
      </c>
      <c r="D3072" s="31" t="s">
        <v>111</v>
      </c>
      <c r="E3072" s="31" t="s">
        <v>67</v>
      </c>
      <c r="F3072" s="31" t="s">
        <v>9693</v>
      </c>
      <c r="H3072" s="10" t="e">
        <f>VLOOKUP(A3072,#REF!,3,FALSE)</f>
        <v>#REF!</v>
      </c>
      <c r="I3072" s="10" t="e">
        <f>VLOOKUP(A3072,#REF!,4,FALSE)</f>
        <v>#REF!</v>
      </c>
      <c r="J3072" s="31" t="s">
        <v>10401</v>
      </c>
      <c r="K3072" s="10" t="str">
        <f t="shared" si="47"/>
        <v>테이프컷터기/SC5010[세이프컷][세이프컷]</v>
      </c>
      <c r="L3072" s="31" t="s">
        <v>34397</v>
      </c>
    </row>
    <row r="3073" spans="1:12" x14ac:dyDescent="0.15">
      <c r="A3073" s="31" t="s">
        <v>13536</v>
      </c>
      <c r="B3073" s="31" t="s">
        <v>52854</v>
      </c>
      <c r="C3073" s="32">
        <v>5100</v>
      </c>
      <c r="D3073" s="31" t="s">
        <v>111</v>
      </c>
      <c r="E3073" s="31" t="s">
        <v>67</v>
      </c>
      <c r="F3073" s="31" t="s">
        <v>9693</v>
      </c>
      <c r="H3073" s="10" t="e">
        <f>VLOOKUP(A3073,#REF!,3,FALSE)</f>
        <v>#REF!</v>
      </c>
      <c r="I3073" s="10" t="e">
        <f>VLOOKUP(A3073,#REF!,4,FALSE)</f>
        <v>#REF!</v>
      </c>
      <c r="J3073" s="31" t="s">
        <v>10401</v>
      </c>
      <c r="K3073" s="10" t="str">
        <f t="shared" si="47"/>
        <v>테이프컷터기/SC5010[세이프컷][세이프컷]</v>
      </c>
      <c r="L3073" s="31" t="s">
        <v>111</v>
      </c>
    </row>
    <row r="3074" spans="1:12" x14ac:dyDescent="0.15">
      <c r="A3074" s="31" t="s">
        <v>13537</v>
      </c>
      <c r="B3074" s="31" t="s">
        <v>52855</v>
      </c>
      <c r="C3074" s="32">
        <v>18000</v>
      </c>
      <c r="D3074" s="31" t="s">
        <v>1239</v>
      </c>
      <c r="E3074" s="31" t="s">
        <v>68</v>
      </c>
      <c r="F3074" s="31" t="s">
        <v>9715</v>
      </c>
      <c r="H3074" s="10" t="e">
        <f>VLOOKUP(A3074,#REF!,3,FALSE)</f>
        <v>#REF!</v>
      </c>
      <c r="I3074" s="10" t="e">
        <f>VLOOKUP(A3074,#REF!,4,FALSE)</f>
        <v>#REF!</v>
      </c>
      <c r="J3074" s="31" t="s">
        <v>10380</v>
      </c>
      <c r="K3074" s="10" t="str">
        <f t="shared" si="47"/>
        <v>M멀티테이프[M시리즈][M시리즈]</v>
      </c>
      <c r="L3074" s="31" t="s">
        <v>34398</v>
      </c>
    </row>
    <row r="3075" spans="1:12" x14ac:dyDescent="0.15">
      <c r="A3075" s="31" t="s">
        <v>13538</v>
      </c>
      <c r="B3075" s="31" t="s">
        <v>52855</v>
      </c>
      <c r="C3075" s="32">
        <v>1500</v>
      </c>
      <c r="D3075" s="31" t="s">
        <v>1239</v>
      </c>
      <c r="E3075" s="31" t="s">
        <v>81</v>
      </c>
      <c r="F3075" s="31" t="s">
        <v>9715</v>
      </c>
      <c r="H3075" s="10" t="e">
        <f>VLOOKUP(A3075,#REF!,3,FALSE)</f>
        <v>#REF!</v>
      </c>
      <c r="I3075" s="10" t="e">
        <f>VLOOKUP(A3075,#REF!,4,FALSE)</f>
        <v>#REF!</v>
      </c>
      <c r="J3075" s="31" t="s">
        <v>10380</v>
      </c>
      <c r="K3075" s="10" t="str">
        <f t="shared" ref="K3075:K3138" si="48">IF(J3075="",B3075,B3075&amp;"["&amp;J3075&amp;"]")</f>
        <v>M멀티테이프[M시리즈][M시리즈]</v>
      </c>
      <c r="L3075" s="31" t="s">
        <v>34399</v>
      </c>
    </row>
    <row r="3076" spans="1:12" x14ac:dyDescent="0.15">
      <c r="A3076" s="31" t="s">
        <v>13539</v>
      </c>
      <c r="B3076" s="31" t="s">
        <v>52856</v>
      </c>
      <c r="C3076" s="32">
        <v>19200</v>
      </c>
      <c r="D3076" s="31" t="s">
        <v>1242</v>
      </c>
      <c r="E3076" s="31" t="s">
        <v>68</v>
      </c>
      <c r="F3076" s="31" t="s">
        <v>9715</v>
      </c>
      <c r="H3076" s="10" t="e">
        <f>VLOOKUP(A3076,#REF!,3,FALSE)</f>
        <v>#REF!</v>
      </c>
      <c r="I3076" s="10" t="e">
        <f>VLOOKUP(A3076,#REF!,4,FALSE)</f>
        <v>#REF!</v>
      </c>
      <c r="J3076" s="31" t="s">
        <v>10380</v>
      </c>
      <c r="K3076" s="10" t="str">
        <f t="shared" si="48"/>
        <v>M멀티테이프/실속형[M시리즈][M시리즈]</v>
      </c>
      <c r="L3076" s="31" t="s">
        <v>34400</v>
      </c>
    </row>
    <row r="3077" spans="1:12" x14ac:dyDescent="0.15">
      <c r="A3077" s="31" t="s">
        <v>13540</v>
      </c>
      <c r="B3077" s="31" t="s">
        <v>52856</v>
      </c>
      <c r="C3077" s="32">
        <v>1600</v>
      </c>
      <c r="D3077" s="31" t="s">
        <v>1242</v>
      </c>
      <c r="E3077" s="31" t="s">
        <v>81</v>
      </c>
      <c r="F3077" s="31" t="s">
        <v>9715</v>
      </c>
      <c r="H3077" s="10" t="e">
        <f>VLOOKUP(A3077,#REF!,3,FALSE)</f>
        <v>#REF!</v>
      </c>
      <c r="I3077" s="10" t="e">
        <f>VLOOKUP(A3077,#REF!,4,FALSE)</f>
        <v>#REF!</v>
      </c>
      <c r="J3077" s="31" t="s">
        <v>10380</v>
      </c>
      <c r="K3077" s="10" t="str">
        <f t="shared" si="48"/>
        <v>M멀티테이프/실속형[M시리즈][M시리즈]</v>
      </c>
      <c r="L3077" s="31" t="s">
        <v>34401</v>
      </c>
    </row>
    <row r="3078" spans="1:12" x14ac:dyDescent="0.15">
      <c r="A3078" s="31" t="s">
        <v>13541</v>
      </c>
      <c r="B3078" s="31" t="s">
        <v>52857</v>
      </c>
      <c r="C3078" s="32">
        <v>1300</v>
      </c>
      <c r="D3078" s="31" t="s">
        <v>1243</v>
      </c>
      <c r="E3078" s="31" t="s">
        <v>81</v>
      </c>
      <c r="F3078" s="31" t="s">
        <v>9715</v>
      </c>
      <c r="H3078" s="10" t="e">
        <f>VLOOKUP(A3078,#REF!,3,FALSE)</f>
        <v>#REF!</v>
      </c>
      <c r="I3078" s="10" t="e">
        <f>VLOOKUP(A3078,#REF!,4,FALSE)</f>
        <v>#REF!</v>
      </c>
      <c r="J3078" s="31" t="s">
        <v>10380</v>
      </c>
      <c r="K3078" s="10" t="str">
        <f t="shared" si="48"/>
        <v>M멀티테이프리필[M시리즈][M시리즈]</v>
      </c>
      <c r="L3078" s="31" t="s">
        <v>34402</v>
      </c>
    </row>
    <row r="3079" spans="1:12" x14ac:dyDescent="0.15">
      <c r="A3079" s="31" t="s">
        <v>13542</v>
      </c>
      <c r="B3079" s="31" t="s">
        <v>52857</v>
      </c>
      <c r="C3079" s="32">
        <v>15600</v>
      </c>
      <c r="D3079" s="31" t="s">
        <v>1243</v>
      </c>
      <c r="E3079" s="31" t="s">
        <v>68</v>
      </c>
      <c r="F3079" s="31" t="s">
        <v>9715</v>
      </c>
      <c r="H3079" s="10" t="e">
        <f>VLOOKUP(A3079,#REF!,3,FALSE)</f>
        <v>#REF!</v>
      </c>
      <c r="I3079" s="10" t="e">
        <f>VLOOKUP(A3079,#REF!,4,FALSE)</f>
        <v>#REF!</v>
      </c>
      <c r="J3079" s="31" t="s">
        <v>10380</v>
      </c>
      <c r="K3079" s="10" t="str">
        <f t="shared" si="48"/>
        <v>M멀티테이프리필[M시리즈][M시리즈]</v>
      </c>
      <c r="L3079" s="31" t="s">
        <v>34403</v>
      </c>
    </row>
    <row r="3080" spans="1:12" x14ac:dyDescent="0.15">
      <c r="A3080" s="31" t="s">
        <v>13543</v>
      </c>
      <c r="B3080" s="31" t="s">
        <v>52855</v>
      </c>
      <c r="C3080" s="32">
        <v>3200</v>
      </c>
      <c r="D3080" s="31" t="s">
        <v>1241</v>
      </c>
      <c r="E3080" s="31" t="s">
        <v>81</v>
      </c>
      <c r="F3080" s="31" t="s">
        <v>9715</v>
      </c>
      <c r="H3080" s="10" t="e">
        <f>VLOOKUP(A3080,#REF!,3,FALSE)</f>
        <v>#REF!</v>
      </c>
      <c r="I3080" s="10" t="e">
        <f>VLOOKUP(A3080,#REF!,4,FALSE)</f>
        <v>#REF!</v>
      </c>
      <c r="J3080" s="31" t="s">
        <v>10380</v>
      </c>
      <c r="K3080" s="10" t="str">
        <f t="shared" si="48"/>
        <v>M멀티테이프[M시리즈][M시리즈]</v>
      </c>
      <c r="L3080" s="31" t="s">
        <v>34404</v>
      </c>
    </row>
    <row r="3081" spans="1:12" x14ac:dyDescent="0.15">
      <c r="A3081" s="31" t="s">
        <v>13544</v>
      </c>
      <c r="B3081" s="31" t="s">
        <v>52855</v>
      </c>
      <c r="C3081" s="32">
        <v>38400</v>
      </c>
      <c r="D3081" s="31" t="s">
        <v>1241</v>
      </c>
      <c r="E3081" s="31" t="s">
        <v>68</v>
      </c>
      <c r="F3081" s="31" t="s">
        <v>9715</v>
      </c>
      <c r="H3081" s="10" t="e">
        <f>VLOOKUP(A3081,#REF!,3,FALSE)</f>
        <v>#REF!</v>
      </c>
      <c r="I3081" s="10" t="e">
        <f>VLOOKUP(A3081,#REF!,4,FALSE)</f>
        <v>#REF!</v>
      </c>
      <c r="J3081" s="31" t="s">
        <v>10380</v>
      </c>
      <c r="K3081" s="10" t="str">
        <f t="shared" si="48"/>
        <v>M멀티테이프[M시리즈][M시리즈]</v>
      </c>
      <c r="L3081" s="31" t="s">
        <v>34405</v>
      </c>
    </row>
    <row r="3082" spans="1:12" x14ac:dyDescent="0.15">
      <c r="A3082" s="31" t="s">
        <v>13546</v>
      </c>
      <c r="B3082" s="31" t="s">
        <v>52857</v>
      </c>
      <c r="C3082" s="32">
        <v>30000</v>
      </c>
      <c r="D3082" s="31" t="s">
        <v>1244</v>
      </c>
      <c r="E3082" s="31" t="s">
        <v>68</v>
      </c>
      <c r="F3082" s="31" t="s">
        <v>9715</v>
      </c>
      <c r="H3082" s="10" t="e">
        <f>VLOOKUP(A3082,#REF!,3,FALSE)</f>
        <v>#REF!</v>
      </c>
      <c r="I3082" s="10" t="e">
        <f>VLOOKUP(A3082,#REF!,4,FALSE)</f>
        <v>#REF!</v>
      </c>
      <c r="J3082" s="31" t="s">
        <v>10380</v>
      </c>
      <c r="K3082" s="10" t="str">
        <f t="shared" si="48"/>
        <v>M멀티테이프리필[M시리즈][M시리즈]</v>
      </c>
      <c r="L3082" s="31" t="s">
        <v>34407</v>
      </c>
    </row>
    <row r="3083" spans="1:12" x14ac:dyDescent="0.15">
      <c r="A3083" s="31" t="s">
        <v>13545</v>
      </c>
      <c r="B3083" s="31" t="s">
        <v>52857</v>
      </c>
      <c r="C3083" s="32">
        <v>2500</v>
      </c>
      <c r="D3083" s="31" t="s">
        <v>1244</v>
      </c>
      <c r="E3083" s="31" t="s">
        <v>81</v>
      </c>
      <c r="F3083" s="31" t="s">
        <v>9715</v>
      </c>
      <c r="H3083" s="10" t="e">
        <f>VLOOKUP(A3083,#REF!,3,FALSE)</f>
        <v>#REF!</v>
      </c>
      <c r="I3083" s="10" t="e">
        <f>VLOOKUP(A3083,#REF!,4,FALSE)</f>
        <v>#REF!</v>
      </c>
      <c r="J3083" s="31" t="s">
        <v>10380</v>
      </c>
      <c r="K3083" s="10" t="str">
        <f t="shared" si="48"/>
        <v>M멀티테이프리필[M시리즈][M시리즈]</v>
      </c>
      <c r="L3083" s="31" t="s">
        <v>34406</v>
      </c>
    </row>
    <row r="3084" spans="1:12" x14ac:dyDescent="0.15">
      <c r="A3084" s="31" t="s">
        <v>13547</v>
      </c>
      <c r="B3084" s="31" t="s">
        <v>69273</v>
      </c>
      <c r="C3084" s="32">
        <v>67200</v>
      </c>
      <c r="D3084" s="31" t="s">
        <v>2263</v>
      </c>
      <c r="E3084" s="31" t="s">
        <v>67</v>
      </c>
      <c r="F3084" s="31" t="s">
        <v>9781</v>
      </c>
      <c r="H3084" s="10" t="e">
        <f>VLOOKUP(A3084,#REF!,3,FALSE)</f>
        <v>#REF!</v>
      </c>
      <c r="I3084" s="10" t="e">
        <f>VLOOKUP(A3084,#REF!,4,FALSE)</f>
        <v>#REF!</v>
      </c>
      <c r="J3084" s="31" t="s">
        <v>10402</v>
      </c>
      <c r="K3084" s="10" t="str">
        <f t="shared" si="48"/>
        <v>화이트보드/월계A/자석[토탈][토탈]</v>
      </c>
      <c r="L3084" s="31" t="s">
        <v>34408</v>
      </c>
    </row>
    <row r="3085" spans="1:12" x14ac:dyDescent="0.15">
      <c r="A3085" s="31" t="s">
        <v>13549</v>
      </c>
      <c r="B3085" s="31" t="s">
        <v>52858</v>
      </c>
      <c r="C3085" s="32">
        <v>3600</v>
      </c>
      <c r="D3085" s="31" t="s">
        <v>1755</v>
      </c>
      <c r="E3085" s="31" t="s">
        <v>67</v>
      </c>
      <c r="F3085" s="31" t="s">
        <v>9749</v>
      </c>
      <c r="H3085" s="10" t="e">
        <f>VLOOKUP(A3085,#REF!,3,FALSE)</f>
        <v>#REF!</v>
      </c>
      <c r="I3085" s="10" t="e">
        <f>VLOOKUP(A3085,#REF!,4,FALSE)</f>
        <v>#REF!</v>
      </c>
      <c r="J3085" s="31" t="s">
        <v>10352</v>
      </c>
      <c r="K3085" s="10" t="str">
        <f t="shared" si="48"/>
        <v>부착용꽂이판/8819(구:B155103)[아트사인][아트사인]</v>
      </c>
      <c r="L3085" s="31" t="s">
        <v>111</v>
      </c>
    </row>
    <row r="3086" spans="1:12" x14ac:dyDescent="0.15">
      <c r="A3086" s="31" t="s">
        <v>13548</v>
      </c>
      <c r="B3086" s="31" t="s">
        <v>52858</v>
      </c>
      <c r="C3086" s="32">
        <v>3600</v>
      </c>
      <c r="D3086" s="31" t="s">
        <v>1755</v>
      </c>
      <c r="E3086" s="31" t="s">
        <v>67</v>
      </c>
      <c r="F3086" s="31" t="s">
        <v>9749</v>
      </c>
      <c r="H3086" s="10" t="e">
        <f>VLOOKUP(A3086,#REF!,3,FALSE)</f>
        <v>#REF!</v>
      </c>
      <c r="I3086" s="10" t="e">
        <f>VLOOKUP(A3086,#REF!,4,FALSE)</f>
        <v>#REF!</v>
      </c>
      <c r="J3086" s="31" t="s">
        <v>10352</v>
      </c>
      <c r="K3086" s="10" t="str">
        <f t="shared" si="48"/>
        <v>부착용꽂이판/8819(구:B155103)[아트사인][아트사인]</v>
      </c>
      <c r="L3086" s="31" t="s">
        <v>34409</v>
      </c>
    </row>
    <row r="3087" spans="1:12" x14ac:dyDescent="0.15">
      <c r="A3087" s="31" t="s">
        <v>13550</v>
      </c>
      <c r="B3087" s="31" t="s">
        <v>52859</v>
      </c>
      <c r="C3087" s="32">
        <v>18000</v>
      </c>
      <c r="D3087" s="31" t="s">
        <v>827</v>
      </c>
      <c r="E3087" s="31" t="s">
        <v>68</v>
      </c>
      <c r="F3087" s="31" t="s">
        <v>9848</v>
      </c>
      <c r="H3087" s="10" t="e">
        <f>VLOOKUP(A3087,#REF!,3,FALSE)</f>
        <v>#REF!</v>
      </c>
      <c r="I3087" s="10" t="e">
        <f>VLOOKUP(A3087,#REF!,4,FALSE)</f>
        <v>#REF!</v>
      </c>
      <c r="J3087" s="31" t="s">
        <v>10318</v>
      </c>
      <c r="K3087" s="10" t="str">
        <f t="shared" si="48"/>
        <v>수정테이프/AST-1158(신)[알파][알파]</v>
      </c>
      <c r="L3087" s="31" t="s">
        <v>34410</v>
      </c>
    </row>
    <row r="3088" spans="1:12" x14ac:dyDescent="0.15">
      <c r="A3088" s="31" t="s">
        <v>13551</v>
      </c>
      <c r="B3088" s="31" t="s">
        <v>52859</v>
      </c>
      <c r="C3088" s="32">
        <v>1500</v>
      </c>
      <c r="D3088" s="31" t="s">
        <v>827</v>
      </c>
      <c r="E3088" s="31" t="s">
        <v>67</v>
      </c>
      <c r="F3088" s="31" t="s">
        <v>9848</v>
      </c>
      <c r="H3088" s="10" t="e">
        <f>VLOOKUP(A3088,#REF!,3,FALSE)</f>
        <v>#REF!</v>
      </c>
      <c r="I3088" s="10" t="e">
        <f>VLOOKUP(A3088,#REF!,4,FALSE)</f>
        <v>#REF!</v>
      </c>
      <c r="J3088" s="31" t="s">
        <v>10318</v>
      </c>
      <c r="K3088" s="10" t="str">
        <f t="shared" si="48"/>
        <v>수정테이프/AST-1158(신)[알파][알파]</v>
      </c>
      <c r="L3088" s="31" t="s">
        <v>34411</v>
      </c>
    </row>
    <row r="3089" spans="1:12" x14ac:dyDescent="0.15">
      <c r="A3089" s="31" t="s">
        <v>13553</v>
      </c>
      <c r="B3089" s="31" t="s">
        <v>52860</v>
      </c>
      <c r="C3089" s="32">
        <v>6000</v>
      </c>
      <c r="D3089" s="31" t="s">
        <v>829</v>
      </c>
      <c r="E3089" s="31" t="s">
        <v>81</v>
      </c>
      <c r="F3089" s="31" t="s">
        <v>9848</v>
      </c>
      <c r="H3089" s="10" t="e">
        <f>VLOOKUP(A3089,#REF!,3,FALSE)</f>
        <v>#REF!</v>
      </c>
      <c r="I3089" s="10" t="e">
        <f>VLOOKUP(A3089,#REF!,4,FALSE)</f>
        <v>#REF!</v>
      </c>
      <c r="J3089" s="31" t="s">
        <v>10318</v>
      </c>
      <c r="K3089" s="10" t="str">
        <f t="shared" si="48"/>
        <v>수정테이프세트/ACT-1158[알파][알파]</v>
      </c>
      <c r="L3089" s="31" t="s">
        <v>111</v>
      </c>
    </row>
    <row r="3090" spans="1:12" x14ac:dyDescent="0.15">
      <c r="A3090" s="31" t="s">
        <v>13552</v>
      </c>
      <c r="B3090" s="31" t="s">
        <v>52860</v>
      </c>
      <c r="C3090" s="32">
        <v>6000</v>
      </c>
      <c r="D3090" s="31" t="s">
        <v>829</v>
      </c>
      <c r="E3090" s="31" t="s">
        <v>81</v>
      </c>
      <c r="F3090" s="31" t="s">
        <v>9848</v>
      </c>
      <c r="H3090" s="10" t="e">
        <f>VLOOKUP(A3090,#REF!,3,FALSE)</f>
        <v>#REF!</v>
      </c>
      <c r="I3090" s="10" t="e">
        <f>VLOOKUP(A3090,#REF!,4,FALSE)</f>
        <v>#REF!</v>
      </c>
      <c r="J3090" s="31" t="s">
        <v>10318</v>
      </c>
      <c r="K3090" s="10" t="str">
        <f t="shared" si="48"/>
        <v>수정테이프세트/ACT-1158[알파][알파]</v>
      </c>
      <c r="L3090" s="31" t="s">
        <v>34412</v>
      </c>
    </row>
    <row r="3091" spans="1:12" x14ac:dyDescent="0.15">
      <c r="A3091" s="31" t="s">
        <v>13554</v>
      </c>
      <c r="B3091" s="31" t="s">
        <v>52860</v>
      </c>
      <c r="C3091" s="32">
        <v>36000</v>
      </c>
      <c r="D3091" s="31" t="s">
        <v>829</v>
      </c>
      <c r="E3091" s="31" t="s">
        <v>68</v>
      </c>
      <c r="F3091" s="31" t="s">
        <v>9848</v>
      </c>
      <c r="H3091" s="10" t="e">
        <f>VLOOKUP(A3091,#REF!,3,FALSE)</f>
        <v>#REF!</v>
      </c>
      <c r="I3091" s="10" t="e">
        <f>VLOOKUP(A3091,#REF!,4,FALSE)</f>
        <v>#REF!</v>
      </c>
      <c r="J3091" s="31" t="s">
        <v>10318</v>
      </c>
      <c r="K3091" s="10" t="str">
        <f t="shared" si="48"/>
        <v>수정테이프세트/ACT-1158[알파][알파]</v>
      </c>
      <c r="L3091" s="31" t="s">
        <v>34413</v>
      </c>
    </row>
    <row r="3092" spans="1:12" x14ac:dyDescent="0.15">
      <c r="A3092" s="31" t="s">
        <v>13556</v>
      </c>
      <c r="B3092" s="31" t="s">
        <v>52861</v>
      </c>
      <c r="C3092" s="32">
        <v>1000</v>
      </c>
      <c r="D3092" s="31" t="s">
        <v>830</v>
      </c>
      <c r="E3092" s="31" t="s">
        <v>67</v>
      </c>
      <c r="F3092" s="31" t="s">
        <v>9848</v>
      </c>
      <c r="H3092" s="10" t="e">
        <f>VLOOKUP(A3092,#REF!,3,FALSE)</f>
        <v>#REF!</v>
      </c>
      <c r="I3092" s="10" t="e">
        <f>VLOOKUP(A3092,#REF!,4,FALSE)</f>
        <v>#REF!</v>
      </c>
      <c r="J3092" s="31" t="s">
        <v>10318</v>
      </c>
      <c r="K3092" s="10" t="str">
        <f t="shared" si="48"/>
        <v>수정테이프/AST-5055[알파][알파]</v>
      </c>
      <c r="L3092" s="31" t="s">
        <v>34415</v>
      </c>
    </row>
    <row r="3093" spans="1:12" x14ac:dyDescent="0.15">
      <c r="A3093" s="31" t="s">
        <v>13555</v>
      </c>
      <c r="B3093" s="31" t="s">
        <v>52861</v>
      </c>
      <c r="C3093" s="32">
        <v>20000</v>
      </c>
      <c r="D3093" s="31" t="s">
        <v>830</v>
      </c>
      <c r="E3093" s="31" t="s">
        <v>68</v>
      </c>
      <c r="F3093" s="31" t="s">
        <v>9848</v>
      </c>
      <c r="H3093" s="10" t="e">
        <f>VLOOKUP(A3093,#REF!,3,FALSE)</f>
        <v>#REF!</v>
      </c>
      <c r="I3093" s="10" t="e">
        <f>VLOOKUP(A3093,#REF!,4,FALSE)</f>
        <v>#REF!</v>
      </c>
      <c r="J3093" s="31" t="s">
        <v>10318</v>
      </c>
      <c r="K3093" s="10" t="str">
        <f t="shared" si="48"/>
        <v>수정테이프/AST-5055[알파][알파]</v>
      </c>
      <c r="L3093" s="31" t="s">
        <v>34414</v>
      </c>
    </row>
    <row r="3094" spans="1:12" x14ac:dyDescent="0.15">
      <c r="A3094" s="31" t="s">
        <v>13558</v>
      </c>
      <c r="B3094" s="31" t="s">
        <v>52862</v>
      </c>
      <c r="C3094" s="32">
        <v>24000</v>
      </c>
      <c r="D3094" s="31" t="s">
        <v>831</v>
      </c>
      <c r="E3094" s="31" t="s">
        <v>68</v>
      </c>
      <c r="F3094" s="31" t="s">
        <v>9848</v>
      </c>
      <c r="H3094" s="10" t="e">
        <f>VLOOKUP(A3094,#REF!,3,FALSE)</f>
        <v>#REF!</v>
      </c>
      <c r="I3094" s="10" t="e">
        <f>VLOOKUP(A3094,#REF!,4,FALSE)</f>
        <v>#REF!</v>
      </c>
      <c r="J3094" s="31" t="s">
        <v>10318</v>
      </c>
      <c r="K3094" s="10" t="str">
        <f t="shared" si="48"/>
        <v>수정테이프세트/ACT-5055[알파][알파]</v>
      </c>
      <c r="L3094" s="31" t="s">
        <v>34417</v>
      </c>
    </row>
    <row r="3095" spans="1:12" x14ac:dyDescent="0.15">
      <c r="A3095" s="31" t="s">
        <v>13557</v>
      </c>
      <c r="B3095" s="31" t="s">
        <v>52862</v>
      </c>
      <c r="C3095" s="32">
        <v>4000</v>
      </c>
      <c r="D3095" s="31" t="s">
        <v>831</v>
      </c>
      <c r="E3095" s="31" t="s">
        <v>81</v>
      </c>
      <c r="F3095" s="31" t="s">
        <v>9848</v>
      </c>
      <c r="H3095" s="10" t="e">
        <f>VLOOKUP(A3095,#REF!,3,FALSE)</f>
        <v>#REF!</v>
      </c>
      <c r="I3095" s="10" t="e">
        <f>VLOOKUP(A3095,#REF!,4,FALSE)</f>
        <v>#REF!</v>
      </c>
      <c r="J3095" s="31" t="s">
        <v>10318</v>
      </c>
      <c r="K3095" s="10" t="str">
        <f t="shared" si="48"/>
        <v>수정테이프세트/ACT-5055[알파][알파]</v>
      </c>
      <c r="L3095" s="31" t="s">
        <v>34416</v>
      </c>
    </row>
    <row r="3096" spans="1:12" x14ac:dyDescent="0.15">
      <c r="A3096" s="31" t="s">
        <v>13559</v>
      </c>
      <c r="B3096" s="31" t="s">
        <v>52863</v>
      </c>
      <c r="C3096" s="32">
        <v>24000</v>
      </c>
      <c r="D3096" s="31" t="s">
        <v>2083</v>
      </c>
      <c r="E3096" s="31" t="s">
        <v>68</v>
      </c>
      <c r="F3096" s="31" t="s">
        <v>9751</v>
      </c>
      <c r="H3096" s="10" t="e">
        <f>VLOOKUP(A3096,#REF!,3,FALSE)</f>
        <v>#REF!</v>
      </c>
      <c r="I3096" s="10" t="e">
        <f>VLOOKUP(A3096,#REF!,4,FALSE)</f>
        <v>#REF!</v>
      </c>
      <c r="J3096" s="31" t="s">
        <v>10352</v>
      </c>
      <c r="K3096" s="10" t="str">
        <f t="shared" si="48"/>
        <v>포스트포켓/2314(구:B0122)[아트사인][아트사인]</v>
      </c>
      <c r="L3096" s="31" t="s">
        <v>34418</v>
      </c>
    </row>
    <row r="3097" spans="1:12" x14ac:dyDescent="0.15">
      <c r="A3097" s="31" t="s">
        <v>13560</v>
      </c>
      <c r="B3097" s="31" t="s">
        <v>52864</v>
      </c>
      <c r="C3097" s="32">
        <v>6400</v>
      </c>
      <c r="D3097" s="31" t="s">
        <v>1710</v>
      </c>
      <c r="E3097" s="31" t="s">
        <v>67</v>
      </c>
      <c r="F3097" s="31" t="s">
        <v>9777</v>
      </c>
      <c r="H3097" s="10" t="e">
        <f>VLOOKUP(A3097,#REF!,3,FALSE)</f>
        <v>#REF!</v>
      </c>
      <c r="I3097" s="10" t="e">
        <f>VLOOKUP(A3097,#REF!,4,FALSE)</f>
        <v>#REF!</v>
      </c>
      <c r="J3097" s="31" t="s">
        <v>10352</v>
      </c>
      <c r="K3097" s="10" t="str">
        <f t="shared" si="48"/>
        <v>프레이트/1312[아트사인][아트사인]</v>
      </c>
      <c r="L3097" s="31" t="s">
        <v>34419</v>
      </c>
    </row>
    <row r="3098" spans="1:12" x14ac:dyDescent="0.15">
      <c r="A3098" s="31" t="s">
        <v>13561</v>
      </c>
      <c r="B3098" s="31" t="s">
        <v>52865</v>
      </c>
      <c r="C3098" s="32">
        <v>6000</v>
      </c>
      <c r="D3098" s="31" t="s">
        <v>2159</v>
      </c>
      <c r="E3098" s="31" t="s">
        <v>67</v>
      </c>
      <c r="F3098" s="31" t="s">
        <v>9694</v>
      </c>
      <c r="H3098" s="10" t="e">
        <f>VLOOKUP(A3098,#REF!,3,FALSE)</f>
        <v>#REF!</v>
      </c>
      <c r="I3098" s="10" t="e">
        <f>VLOOKUP(A3098,#REF!,4,FALSE)</f>
        <v>#REF!</v>
      </c>
      <c r="J3098" s="31" t="s">
        <v>10352</v>
      </c>
      <c r="K3098" s="10" t="str">
        <f t="shared" si="48"/>
        <v>메모보드/8844(구:PP1001)[아트사인][아트사인]</v>
      </c>
      <c r="L3098" s="31" t="s">
        <v>34420</v>
      </c>
    </row>
    <row r="3099" spans="1:12" x14ac:dyDescent="0.15">
      <c r="A3099" s="31" t="s">
        <v>13562</v>
      </c>
      <c r="B3099" s="31" t="s">
        <v>52866</v>
      </c>
      <c r="C3099" s="32">
        <v>13500</v>
      </c>
      <c r="D3099" s="31" t="s">
        <v>908</v>
      </c>
      <c r="E3099" s="31" t="s">
        <v>67</v>
      </c>
      <c r="F3099" s="31" t="s">
        <v>9794</v>
      </c>
      <c r="H3099" s="10" t="e">
        <f>VLOOKUP(A3099,#REF!,3,FALSE)</f>
        <v>#REF!</v>
      </c>
      <c r="I3099" s="10" t="e">
        <f>VLOOKUP(A3099,#REF!,4,FALSE)</f>
        <v>#REF!</v>
      </c>
      <c r="J3099" s="31" t="s">
        <v>10403</v>
      </c>
      <c r="K3099" s="10" t="str">
        <f t="shared" si="48"/>
        <v>데스크-온/73100[카파맥스][카파맥스]</v>
      </c>
      <c r="L3099" s="31" t="s">
        <v>34421</v>
      </c>
    </row>
    <row r="3100" spans="1:12" x14ac:dyDescent="0.15">
      <c r="A3100" s="31" t="s">
        <v>13563</v>
      </c>
      <c r="B3100" s="31" t="s">
        <v>52866</v>
      </c>
      <c r="C3100" s="32">
        <v>13500</v>
      </c>
      <c r="D3100" s="31" t="s">
        <v>907</v>
      </c>
      <c r="E3100" s="31" t="s">
        <v>67</v>
      </c>
      <c r="F3100" s="31" t="s">
        <v>9794</v>
      </c>
      <c r="H3100" s="10" t="e">
        <f>VLOOKUP(A3100,#REF!,3,FALSE)</f>
        <v>#REF!</v>
      </c>
      <c r="I3100" s="10" t="e">
        <f>VLOOKUP(A3100,#REF!,4,FALSE)</f>
        <v>#REF!</v>
      </c>
      <c r="J3100" s="31" t="s">
        <v>10403</v>
      </c>
      <c r="K3100" s="10" t="str">
        <f t="shared" si="48"/>
        <v>데스크-온/73100[카파맥스][카파맥스]</v>
      </c>
      <c r="L3100" s="31" t="s">
        <v>34421</v>
      </c>
    </row>
    <row r="3101" spans="1:12" x14ac:dyDescent="0.15">
      <c r="A3101" s="31" t="s">
        <v>13564</v>
      </c>
      <c r="B3101" s="31" t="s">
        <v>52867</v>
      </c>
      <c r="C3101" s="32">
        <v>6400</v>
      </c>
      <c r="D3101" s="31" t="s">
        <v>1711</v>
      </c>
      <c r="E3101" s="31" t="s">
        <v>67</v>
      </c>
      <c r="F3101" s="31" t="s">
        <v>9777</v>
      </c>
      <c r="H3101" s="10" t="e">
        <f>VLOOKUP(A3101,#REF!,3,FALSE)</f>
        <v>#REF!</v>
      </c>
      <c r="I3101" s="10" t="e">
        <f>VLOOKUP(A3101,#REF!,4,FALSE)</f>
        <v>#REF!</v>
      </c>
      <c r="J3101" s="31" t="s">
        <v>10352</v>
      </c>
      <c r="K3101" s="10" t="str">
        <f t="shared" si="48"/>
        <v>프레이트/1313[아트사인][아트사인]</v>
      </c>
      <c r="L3101" s="31" t="s">
        <v>34422</v>
      </c>
    </row>
    <row r="3102" spans="1:12" x14ac:dyDescent="0.15">
      <c r="A3102" s="31" t="s">
        <v>13565</v>
      </c>
      <c r="B3102" s="31" t="s">
        <v>52868</v>
      </c>
      <c r="C3102" s="32">
        <v>6400</v>
      </c>
      <c r="D3102" s="31" t="s">
        <v>1714</v>
      </c>
      <c r="E3102" s="31" t="s">
        <v>67</v>
      </c>
      <c r="F3102" s="31" t="s">
        <v>9777</v>
      </c>
      <c r="H3102" s="10" t="e">
        <f>VLOOKUP(A3102,#REF!,3,FALSE)</f>
        <v>#REF!</v>
      </c>
      <c r="I3102" s="10" t="e">
        <f>VLOOKUP(A3102,#REF!,4,FALSE)</f>
        <v>#REF!</v>
      </c>
      <c r="J3102" s="31" t="s">
        <v>10352</v>
      </c>
      <c r="K3102" s="10" t="str">
        <f t="shared" si="48"/>
        <v>프레이트/1322[아트사인][아트사인]</v>
      </c>
      <c r="L3102" s="31" t="s">
        <v>34423</v>
      </c>
    </row>
    <row r="3103" spans="1:12" x14ac:dyDescent="0.15">
      <c r="A3103" s="31" t="s">
        <v>13566</v>
      </c>
      <c r="B3103" s="31" t="s">
        <v>52869</v>
      </c>
      <c r="C3103" s="32">
        <v>6400</v>
      </c>
      <c r="D3103" s="31" t="s">
        <v>1715</v>
      </c>
      <c r="E3103" s="31" t="s">
        <v>67</v>
      </c>
      <c r="F3103" s="31" t="s">
        <v>9777</v>
      </c>
      <c r="H3103" s="10" t="e">
        <f>VLOOKUP(A3103,#REF!,3,FALSE)</f>
        <v>#REF!</v>
      </c>
      <c r="I3103" s="10" t="e">
        <f>VLOOKUP(A3103,#REF!,4,FALSE)</f>
        <v>#REF!</v>
      </c>
      <c r="J3103" s="31" t="s">
        <v>10352</v>
      </c>
      <c r="K3103" s="10" t="str">
        <f t="shared" si="48"/>
        <v>프레이트/1323[아트사인][아트사인]</v>
      </c>
      <c r="L3103" s="31" t="s">
        <v>34424</v>
      </c>
    </row>
    <row r="3104" spans="1:12" x14ac:dyDescent="0.15">
      <c r="A3104" s="31" t="s">
        <v>13567</v>
      </c>
      <c r="B3104" s="31" t="s">
        <v>52870</v>
      </c>
      <c r="C3104" s="32">
        <v>1400</v>
      </c>
      <c r="D3104" s="31" t="s">
        <v>2171</v>
      </c>
      <c r="E3104" s="31" t="s">
        <v>67</v>
      </c>
      <c r="F3104" s="31" t="s">
        <v>9694</v>
      </c>
      <c r="H3104" s="10" t="e">
        <f>VLOOKUP(A3104,#REF!,3,FALSE)</f>
        <v>#REF!</v>
      </c>
      <c r="I3104" s="10" t="e">
        <f>VLOOKUP(A3104,#REF!,4,FALSE)</f>
        <v>#REF!</v>
      </c>
      <c r="J3104" s="31" t="s">
        <v>10352</v>
      </c>
      <c r="K3104" s="10" t="str">
        <f t="shared" si="48"/>
        <v>압정/4313(구:AF0014)[아트사인][아트사인]</v>
      </c>
      <c r="L3104" s="31" t="s">
        <v>34425</v>
      </c>
    </row>
    <row r="3105" spans="1:12" x14ac:dyDescent="0.15">
      <c r="A3105" s="31" t="s">
        <v>13569</v>
      </c>
      <c r="B3105" s="31" t="s">
        <v>52871</v>
      </c>
      <c r="C3105" s="32">
        <v>4000</v>
      </c>
      <c r="D3105" s="31" t="s">
        <v>2156</v>
      </c>
      <c r="E3105" s="31" t="s">
        <v>67</v>
      </c>
      <c r="F3105" s="31" t="s">
        <v>9840</v>
      </c>
      <c r="H3105" s="10" t="e">
        <f>VLOOKUP(A3105,#REF!,3,FALSE)</f>
        <v>#REF!</v>
      </c>
      <c r="I3105" s="10" t="e">
        <f>VLOOKUP(A3105,#REF!,4,FALSE)</f>
        <v>#REF!</v>
      </c>
      <c r="J3105" s="31" t="s">
        <v>10352</v>
      </c>
      <c r="K3105" s="10" t="str">
        <f t="shared" si="48"/>
        <v>조립형가격표/3632[아트사인][아트사인]</v>
      </c>
      <c r="L3105" s="31" t="s">
        <v>34426</v>
      </c>
    </row>
    <row r="3106" spans="1:12" x14ac:dyDescent="0.15">
      <c r="A3106" s="31" t="s">
        <v>13568</v>
      </c>
      <c r="B3106" s="31" t="s">
        <v>52871</v>
      </c>
      <c r="C3106" s="32">
        <v>2800</v>
      </c>
      <c r="D3106" s="31" t="s">
        <v>2156</v>
      </c>
      <c r="E3106" s="31" t="s">
        <v>67</v>
      </c>
      <c r="F3106" s="31" t="s">
        <v>9840</v>
      </c>
      <c r="H3106" s="10" t="e">
        <f>VLOOKUP(A3106,#REF!,3,FALSE)</f>
        <v>#REF!</v>
      </c>
      <c r="I3106" s="10" t="e">
        <f>VLOOKUP(A3106,#REF!,4,FALSE)</f>
        <v>#REF!</v>
      </c>
      <c r="J3106" s="31" t="s">
        <v>10352</v>
      </c>
      <c r="K3106" s="10" t="str">
        <f t="shared" si="48"/>
        <v>조립형가격표/3632[아트사인][아트사인]</v>
      </c>
      <c r="L3106" s="31" t="s">
        <v>111</v>
      </c>
    </row>
    <row r="3107" spans="1:12" x14ac:dyDescent="0.15">
      <c r="A3107" s="31" t="s">
        <v>13571</v>
      </c>
      <c r="B3107" s="31" t="s">
        <v>60654</v>
      </c>
      <c r="C3107" s="32">
        <v>2500</v>
      </c>
      <c r="D3107" s="31" t="s">
        <v>3651</v>
      </c>
      <c r="E3107" s="31" t="s">
        <v>50</v>
      </c>
      <c r="F3107" s="31" t="s">
        <v>9959</v>
      </c>
      <c r="H3107" s="10" t="e">
        <f>VLOOKUP(A3107,#REF!,3,FALSE)</f>
        <v>#REF!</v>
      </c>
      <c r="I3107" s="10" t="e">
        <f>VLOOKUP(A3107,#REF!,4,FALSE)</f>
        <v>#REF!</v>
      </c>
      <c r="J3107" s="31" t="s">
        <v>10318</v>
      </c>
      <c r="K3107" s="10" t="str">
        <f t="shared" si="48"/>
        <v>상장용지[알파][알파]</v>
      </c>
      <c r="L3107" s="31" t="s">
        <v>34427</v>
      </c>
    </row>
    <row r="3108" spans="1:12" x14ac:dyDescent="0.15">
      <c r="A3108" s="31" t="s">
        <v>13570</v>
      </c>
      <c r="B3108" s="31" t="s">
        <v>60654</v>
      </c>
      <c r="C3108" s="32">
        <v>25000</v>
      </c>
      <c r="D3108" s="31" t="s">
        <v>3651</v>
      </c>
      <c r="E3108" s="31" t="s">
        <v>253</v>
      </c>
      <c r="F3108" s="31" t="s">
        <v>9959</v>
      </c>
      <c r="H3108" s="10" t="e">
        <f>VLOOKUP(A3108,#REF!,3,FALSE)</f>
        <v>#REF!</v>
      </c>
      <c r="I3108" s="10" t="e">
        <f>VLOOKUP(A3108,#REF!,4,FALSE)</f>
        <v>#REF!</v>
      </c>
      <c r="J3108" s="31" t="s">
        <v>10318</v>
      </c>
      <c r="K3108" s="10" t="str">
        <f t="shared" si="48"/>
        <v>상장용지[알파][알파]</v>
      </c>
      <c r="L3108" s="31" t="s">
        <v>34427</v>
      </c>
    </row>
    <row r="3109" spans="1:12" x14ac:dyDescent="0.15">
      <c r="A3109" s="31" t="s">
        <v>13572</v>
      </c>
      <c r="B3109" s="31" t="s">
        <v>60654</v>
      </c>
      <c r="C3109" s="32">
        <v>2500</v>
      </c>
      <c r="D3109" s="31" t="s">
        <v>3650</v>
      </c>
      <c r="E3109" s="31" t="s">
        <v>50</v>
      </c>
      <c r="F3109" s="31" t="s">
        <v>9959</v>
      </c>
      <c r="H3109" s="10" t="e">
        <f>VLOOKUP(A3109,#REF!,3,FALSE)</f>
        <v>#REF!</v>
      </c>
      <c r="I3109" s="10" t="e">
        <f>VLOOKUP(A3109,#REF!,4,FALSE)</f>
        <v>#REF!</v>
      </c>
      <c r="J3109" s="31" t="s">
        <v>10318</v>
      </c>
      <c r="K3109" s="10" t="str">
        <f t="shared" si="48"/>
        <v>상장용지[알파][알파]</v>
      </c>
      <c r="L3109" s="31" t="s">
        <v>34428</v>
      </c>
    </row>
    <row r="3110" spans="1:12" x14ac:dyDescent="0.15">
      <c r="A3110" s="31" t="s">
        <v>13573</v>
      </c>
      <c r="B3110" s="31" t="s">
        <v>60654</v>
      </c>
      <c r="C3110" s="32">
        <v>25000</v>
      </c>
      <c r="D3110" s="31" t="s">
        <v>3650</v>
      </c>
      <c r="E3110" s="31" t="s">
        <v>253</v>
      </c>
      <c r="F3110" s="31" t="s">
        <v>9959</v>
      </c>
      <c r="H3110" s="10" t="e">
        <f>VLOOKUP(A3110,#REF!,3,FALSE)</f>
        <v>#REF!</v>
      </c>
      <c r="I3110" s="10" t="e">
        <f>VLOOKUP(A3110,#REF!,4,FALSE)</f>
        <v>#REF!</v>
      </c>
      <c r="J3110" s="31" t="s">
        <v>10318</v>
      </c>
      <c r="K3110" s="10" t="str">
        <f t="shared" si="48"/>
        <v>상장용지[알파][알파]</v>
      </c>
      <c r="L3110" s="31" t="s">
        <v>34428</v>
      </c>
    </row>
    <row r="3111" spans="1:12" x14ac:dyDescent="0.15">
      <c r="A3111" s="31" t="s">
        <v>13575</v>
      </c>
      <c r="B3111" s="31" t="s">
        <v>60654</v>
      </c>
      <c r="C3111" s="32">
        <v>25000</v>
      </c>
      <c r="D3111" s="31" t="s">
        <v>3652</v>
      </c>
      <c r="E3111" s="31" t="s">
        <v>253</v>
      </c>
      <c r="F3111" s="31" t="s">
        <v>9959</v>
      </c>
      <c r="H3111" s="10" t="e">
        <f>VLOOKUP(A3111,#REF!,3,FALSE)</f>
        <v>#REF!</v>
      </c>
      <c r="I3111" s="10" t="e">
        <f>VLOOKUP(A3111,#REF!,4,FALSE)</f>
        <v>#REF!</v>
      </c>
      <c r="J3111" s="31" t="s">
        <v>10318</v>
      </c>
      <c r="K3111" s="10" t="str">
        <f t="shared" si="48"/>
        <v>상장용지[알파][알파]</v>
      </c>
      <c r="L3111" s="31" t="s">
        <v>34429</v>
      </c>
    </row>
    <row r="3112" spans="1:12" x14ac:dyDescent="0.15">
      <c r="A3112" s="31" t="s">
        <v>13574</v>
      </c>
      <c r="B3112" s="31" t="s">
        <v>60654</v>
      </c>
      <c r="C3112" s="32">
        <v>2500</v>
      </c>
      <c r="D3112" s="31" t="s">
        <v>3652</v>
      </c>
      <c r="E3112" s="31" t="s">
        <v>50</v>
      </c>
      <c r="F3112" s="31" t="s">
        <v>9959</v>
      </c>
      <c r="H3112" s="10" t="e">
        <f>VLOOKUP(A3112,#REF!,3,FALSE)</f>
        <v>#REF!</v>
      </c>
      <c r="I3112" s="10" t="e">
        <f>VLOOKUP(A3112,#REF!,4,FALSE)</f>
        <v>#REF!</v>
      </c>
      <c r="J3112" s="31" t="s">
        <v>10318</v>
      </c>
      <c r="K3112" s="10" t="str">
        <f t="shared" si="48"/>
        <v>상장용지[알파][알파]</v>
      </c>
      <c r="L3112" s="31" t="s">
        <v>34429</v>
      </c>
    </row>
    <row r="3113" spans="1:12" x14ac:dyDescent="0.15">
      <c r="A3113" s="31" t="s">
        <v>13577</v>
      </c>
      <c r="B3113" s="31" t="s">
        <v>60654</v>
      </c>
      <c r="C3113" s="32">
        <v>25000</v>
      </c>
      <c r="D3113" s="31" t="s">
        <v>3653</v>
      </c>
      <c r="E3113" s="31" t="s">
        <v>253</v>
      </c>
      <c r="F3113" s="31" t="s">
        <v>9959</v>
      </c>
      <c r="H3113" s="10" t="e">
        <f>VLOOKUP(A3113,#REF!,3,FALSE)</f>
        <v>#REF!</v>
      </c>
      <c r="I3113" s="10" t="e">
        <f>VLOOKUP(A3113,#REF!,4,FALSE)</f>
        <v>#REF!</v>
      </c>
      <c r="J3113" s="31" t="s">
        <v>10318</v>
      </c>
      <c r="K3113" s="10" t="str">
        <f t="shared" si="48"/>
        <v>상장용지[알파][알파]</v>
      </c>
      <c r="L3113" s="31" t="s">
        <v>34430</v>
      </c>
    </row>
    <row r="3114" spans="1:12" x14ac:dyDescent="0.15">
      <c r="A3114" s="31" t="s">
        <v>13576</v>
      </c>
      <c r="B3114" s="31" t="s">
        <v>60654</v>
      </c>
      <c r="C3114" s="32">
        <v>2500</v>
      </c>
      <c r="D3114" s="31" t="s">
        <v>3653</v>
      </c>
      <c r="E3114" s="31" t="s">
        <v>50</v>
      </c>
      <c r="F3114" s="31" t="s">
        <v>9959</v>
      </c>
      <c r="H3114" s="10" t="e">
        <f>VLOOKUP(A3114,#REF!,3,FALSE)</f>
        <v>#REF!</v>
      </c>
      <c r="I3114" s="10" t="e">
        <f>VLOOKUP(A3114,#REF!,4,FALSE)</f>
        <v>#REF!</v>
      </c>
      <c r="J3114" s="31" t="s">
        <v>10318</v>
      </c>
      <c r="K3114" s="10" t="str">
        <f t="shared" si="48"/>
        <v>상장용지[알파][알파]</v>
      </c>
      <c r="L3114" s="31" t="s">
        <v>34430</v>
      </c>
    </row>
    <row r="3115" spans="1:12" x14ac:dyDescent="0.15">
      <c r="A3115" s="31" t="s">
        <v>13578</v>
      </c>
      <c r="B3115" s="31" t="s">
        <v>52872</v>
      </c>
      <c r="C3115" s="32">
        <v>70400</v>
      </c>
      <c r="D3115" s="31" t="s">
        <v>7617</v>
      </c>
      <c r="E3115" s="31" t="s">
        <v>1122</v>
      </c>
      <c r="F3115" s="31" t="s">
        <v>10130</v>
      </c>
      <c r="H3115" s="10" t="e">
        <f>VLOOKUP(A3115,#REF!,3,FALSE)</f>
        <v>#REF!</v>
      </c>
      <c r="I3115" s="10" t="e">
        <f>VLOOKUP(A3115,#REF!,4,FALSE)</f>
        <v>#REF!</v>
      </c>
      <c r="J3115" s="31" t="s">
        <v>10352</v>
      </c>
      <c r="K3115" s="10" t="str">
        <f t="shared" si="48"/>
        <v>흡착판/0675[아트사인][아트사인]</v>
      </c>
      <c r="L3115" s="31" t="s">
        <v>34431</v>
      </c>
    </row>
    <row r="3116" spans="1:12" x14ac:dyDescent="0.15">
      <c r="A3116" s="31" t="s">
        <v>13581</v>
      </c>
      <c r="B3116" s="31" t="s">
        <v>52873</v>
      </c>
      <c r="C3116" s="32">
        <v>11500</v>
      </c>
      <c r="D3116" s="31" t="s">
        <v>1214</v>
      </c>
      <c r="E3116" s="31" t="s">
        <v>68</v>
      </c>
      <c r="F3116" s="31" t="s">
        <v>10209</v>
      </c>
      <c r="H3116" s="10" t="e">
        <f>VLOOKUP(A3116,#REF!,3,FALSE)</f>
        <v>#REF!</v>
      </c>
      <c r="I3116" s="10" t="e">
        <f>VLOOKUP(A3116,#REF!,4,FALSE)</f>
        <v>#REF!</v>
      </c>
      <c r="J3116" s="31" t="s">
        <v>10318</v>
      </c>
      <c r="K3116" s="10" t="str">
        <f t="shared" si="48"/>
        <v>딱풀/400[알파][알파]</v>
      </c>
      <c r="L3116" s="31" t="s">
        <v>34434</v>
      </c>
    </row>
    <row r="3117" spans="1:12" x14ac:dyDescent="0.15">
      <c r="A3117" s="31" t="s">
        <v>13579</v>
      </c>
      <c r="B3117" s="31" t="s">
        <v>52873</v>
      </c>
      <c r="C3117" s="32">
        <v>414000</v>
      </c>
      <c r="D3117" s="31" t="s">
        <v>1214</v>
      </c>
      <c r="E3117" s="31" t="s">
        <v>51</v>
      </c>
      <c r="F3117" s="31" t="s">
        <v>10209</v>
      </c>
      <c r="H3117" s="10" t="e">
        <f>VLOOKUP(A3117,#REF!,3,FALSE)</f>
        <v>#REF!</v>
      </c>
      <c r="I3117" s="10" t="e">
        <f>VLOOKUP(A3117,#REF!,4,FALSE)</f>
        <v>#REF!</v>
      </c>
      <c r="J3117" s="31" t="s">
        <v>10318</v>
      </c>
      <c r="K3117" s="10" t="str">
        <f t="shared" si="48"/>
        <v>딱풀/400[알파][알파]</v>
      </c>
      <c r="L3117" s="31" t="s">
        <v>34432</v>
      </c>
    </row>
    <row r="3118" spans="1:12" x14ac:dyDescent="0.15">
      <c r="A3118" s="31" t="s">
        <v>13580</v>
      </c>
      <c r="B3118" s="31" t="s">
        <v>52873</v>
      </c>
      <c r="C3118" s="32">
        <v>400</v>
      </c>
      <c r="D3118" s="31" t="s">
        <v>1214</v>
      </c>
      <c r="E3118" s="31" t="s">
        <v>67</v>
      </c>
      <c r="F3118" s="31" t="s">
        <v>10209</v>
      </c>
      <c r="H3118" s="10" t="e">
        <f>VLOOKUP(A3118,#REF!,3,FALSE)</f>
        <v>#REF!</v>
      </c>
      <c r="I3118" s="10" t="e">
        <f>VLOOKUP(A3118,#REF!,4,FALSE)</f>
        <v>#REF!</v>
      </c>
      <c r="J3118" s="31" t="s">
        <v>10318</v>
      </c>
      <c r="K3118" s="10" t="str">
        <f t="shared" si="48"/>
        <v>딱풀/400[알파][알파]</v>
      </c>
      <c r="L3118" s="31" t="s">
        <v>34433</v>
      </c>
    </row>
    <row r="3119" spans="1:12" x14ac:dyDescent="0.15">
      <c r="A3119" s="31" t="s">
        <v>50096</v>
      </c>
      <c r="B3119" s="31" t="s">
        <v>52874</v>
      </c>
      <c r="C3119" s="32">
        <v>15000</v>
      </c>
      <c r="D3119" s="31" t="s">
        <v>50279</v>
      </c>
      <c r="E3119" s="31" t="s">
        <v>67</v>
      </c>
      <c r="F3119" s="31" t="s">
        <v>9634</v>
      </c>
      <c r="H3119" s="10" t="e">
        <f>VLOOKUP(A3119,#REF!,3,FALSE)</f>
        <v>#REF!</v>
      </c>
      <c r="I3119" s="10" t="e">
        <f>VLOOKUP(A3119,#REF!,4,FALSE)</f>
        <v>#REF!</v>
      </c>
      <c r="J3119" s="31" t="s">
        <v>10421</v>
      </c>
      <c r="K3119" s="10" t="str">
        <f t="shared" si="48"/>
        <v>스탬프/개인명판/S-843/주문제작[샤니][샤니]</v>
      </c>
      <c r="L3119" s="31" t="s">
        <v>50413</v>
      </c>
    </row>
    <row r="3120" spans="1:12" x14ac:dyDescent="0.15">
      <c r="A3120" s="31" t="s">
        <v>13582</v>
      </c>
      <c r="B3120" s="31" t="s">
        <v>52875</v>
      </c>
      <c r="C3120" s="32">
        <v>2000</v>
      </c>
      <c r="D3120" s="31" t="s">
        <v>7581</v>
      </c>
      <c r="E3120" s="31" t="s">
        <v>67</v>
      </c>
      <c r="F3120" s="31" t="s">
        <v>10130</v>
      </c>
      <c r="H3120" s="10" t="e">
        <f>VLOOKUP(A3120,#REF!,3,FALSE)</f>
        <v>#REF!</v>
      </c>
      <c r="I3120" s="10" t="e">
        <f>VLOOKUP(A3120,#REF!,4,FALSE)</f>
        <v>#REF!</v>
      </c>
      <c r="J3120" s="31" t="s">
        <v>10352</v>
      </c>
      <c r="K3120" s="10" t="str">
        <f t="shared" si="48"/>
        <v>스프링줄/K0043[아트사인][아트사인]</v>
      </c>
      <c r="L3120" s="31" t="s">
        <v>34435</v>
      </c>
    </row>
    <row r="3121" spans="1:12" x14ac:dyDescent="0.15">
      <c r="A3121" s="31" t="s">
        <v>13583</v>
      </c>
      <c r="B3121" s="31" t="s">
        <v>52876</v>
      </c>
      <c r="C3121" s="32">
        <v>12300</v>
      </c>
      <c r="D3121" s="31" t="s">
        <v>2274</v>
      </c>
      <c r="E3121" s="31" t="s">
        <v>67</v>
      </c>
      <c r="F3121" s="31" t="s">
        <v>9731</v>
      </c>
      <c r="H3121" s="10" t="e">
        <f>VLOOKUP(A3121,#REF!,3,FALSE)</f>
        <v>#REF!</v>
      </c>
      <c r="I3121" s="10" t="e">
        <f>VLOOKUP(A3121,#REF!,4,FALSE)</f>
        <v>#REF!</v>
      </c>
      <c r="J3121" s="31" t="s">
        <v>10402</v>
      </c>
      <c r="K3121" s="10" t="str">
        <f t="shared" si="48"/>
        <v>블랙보드/일반[토탈][토탈]</v>
      </c>
      <c r="L3121" s="31" t="s">
        <v>34436</v>
      </c>
    </row>
    <row r="3122" spans="1:12" x14ac:dyDescent="0.15">
      <c r="A3122" s="31" t="s">
        <v>13584</v>
      </c>
      <c r="B3122" s="31" t="s">
        <v>52876</v>
      </c>
      <c r="C3122" s="32">
        <v>17600</v>
      </c>
      <c r="D3122" s="31" t="s">
        <v>2275</v>
      </c>
      <c r="E3122" s="31" t="s">
        <v>67</v>
      </c>
      <c r="F3122" s="31" t="s">
        <v>9731</v>
      </c>
      <c r="H3122" s="10" t="e">
        <f>VLOOKUP(A3122,#REF!,3,FALSE)</f>
        <v>#REF!</v>
      </c>
      <c r="I3122" s="10" t="e">
        <f>VLOOKUP(A3122,#REF!,4,FALSE)</f>
        <v>#REF!</v>
      </c>
      <c r="J3122" s="31" t="s">
        <v>10402</v>
      </c>
      <c r="K3122" s="10" t="str">
        <f t="shared" si="48"/>
        <v>블랙보드/일반[토탈][토탈]</v>
      </c>
      <c r="L3122" s="31" t="s">
        <v>34437</v>
      </c>
    </row>
    <row r="3123" spans="1:12" x14ac:dyDescent="0.15">
      <c r="A3123" s="31" t="s">
        <v>13585</v>
      </c>
      <c r="B3123" s="31" t="s">
        <v>52876</v>
      </c>
      <c r="C3123" s="32">
        <v>29900</v>
      </c>
      <c r="D3123" s="31" t="s">
        <v>2262</v>
      </c>
      <c r="E3123" s="31" t="s">
        <v>67</v>
      </c>
      <c r="F3123" s="31" t="s">
        <v>9731</v>
      </c>
      <c r="H3123" s="10" t="e">
        <f>VLOOKUP(A3123,#REF!,3,FALSE)</f>
        <v>#REF!</v>
      </c>
      <c r="I3123" s="10" t="e">
        <f>VLOOKUP(A3123,#REF!,4,FALSE)</f>
        <v>#REF!</v>
      </c>
      <c r="J3123" s="31" t="s">
        <v>10402</v>
      </c>
      <c r="K3123" s="10" t="str">
        <f t="shared" si="48"/>
        <v>블랙보드/일반[토탈][토탈]</v>
      </c>
      <c r="L3123" s="31" t="s">
        <v>34438</v>
      </c>
    </row>
    <row r="3124" spans="1:12" x14ac:dyDescent="0.15">
      <c r="A3124" s="31" t="s">
        <v>13586</v>
      </c>
      <c r="B3124" s="31" t="s">
        <v>52876</v>
      </c>
      <c r="C3124" s="32">
        <v>61600</v>
      </c>
      <c r="D3124" s="31" t="s">
        <v>2263</v>
      </c>
      <c r="E3124" s="31" t="s">
        <v>67</v>
      </c>
      <c r="F3124" s="31" t="s">
        <v>9731</v>
      </c>
      <c r="H3124" s="10" t="e">
        <f>VLOOKUP(A3124,#REF!,3,FALSE)</f>
        <v>#REF!</v>
      </c>
      <c r="I3124" s="10" t="e">
        <f>VLOOKUP(A3124,#REF!,4,FALSE)</f>
        <v>#REF!</v>
      </c>
      <c r="J3124" s="31" t="s">
        <v>10402</v>
      </c>
      <c r="K3124" s="10" t="str">
        <f t="shared" si="48"/>
        <v>블랙보드/일반[토탈][토탈]</v>
      </c>
      <c r="L3124" s="31" t="s">
        <v>34439</v>
      </c>
    </row>
    <row r="3125" spans="1:12" x14ac:dyDescent="0.15">
      <c r="A3125" s="31" t="s">
        <v>13587</v>
      </c>
      <c r="B3125" s="31" t="s">
        <v>52877</v>
      </c>
      <c r="C3125" s="32">
        <v>15800</v>
      </c>
      <c r="D3125" s="31" t="s">
        <v>2274</v>
      </c>
      <c r="E3125" s="31" t="s">
        <v>67</v>
      </c>
      <c r="F3125" s="31" t="s">
        <v>9731</v>
      </c>
      <c r="H3125" s="10" t="e">
        <f>VLOOKUP(A3125,#REF!,3,FALSE)</f>
        <v>#REF!</v>
      </c>
      <c r="I3125" s="10" t="e">
        <f>VLOOKUP(A3125,#REF!,4,FALSE)</f>
        <v>#REF!</v>
      </c>
      <c r="J3125" s="31" t="s">
        <v>10402</v>
      </c>
      <c r="K3125" s="10" t="str">
        <f t="shared" si="48"/>
        <v>블랙보드/자석[토탈][토탈]</v>
      </c>
      <c r="L3125" s="31" t="s">
        <v>34440</v>
      </c>
    </row>
    <row r="3126" spans="1:12" x14ac:dyDescent="0.15">
      <c r="A3126" s="31" t="s">
        <v>13588</v>
      </c>
      <c r="B3126" s="31" t="s">
        <v>52877</v>
      </c>
      <c r="C3126" s="32">
        <v>21100</v>
      </c>
      <c r="D3126" s="31" t="s">
        <v>2275</v>
      </c>
      <c r="E3126" s="31" t="s">
        <v>67</v>
      </c>
      <c r="F3126" s="31" t="s">
        <v>9731</v>
      </c>
      <c r="H3126" s="10" t="e">
        <f>VLOOKUP(A3126,#REF!,3,FALSE)</f>
        <v>#REF!</v>
      </c>
      <c r="I3126" s="10" t="e">
        <f>VLOOKUP(A3126,#REF!,4,FALSE)</f>
        <v>#REF!</v>
      </c>
      <c r="J3126" s="31" t="s">
        <v>10402</v>
      </c>
      <c r="K3126" s="10" t="str">
        <f t="shared" si="48"/>
        <v>블랙보드/자석[토탈][토탈]</v>
      </c>
      <c r="L3126" s="31" t="s">
        <v>34441</v>
      </c>
    </row>
    <row r="3127" spans="1:12" x14ac:dyDescent="0.15">
      <c r="A3127" s="31" t="s">
        <v>13589</v>
      </c>
      <c r="B3127" s="31" t="s">
        <v>52877</v>
      </c>
      <c r="C3127" s="32">
        <v>38700</v>
      </c>
      <c r="D3127" s="31" t="s">
        <v>2262</v>
      </c>
      <c r="E3127" s="31" t="s">
        <v>67</v>
      </c>
      <c r="F3127" s="31" t="s">
        <v>9731</v>
      </c>
      <c r="H3127" s="10" t="e">
        <f>VLOOKUP(A3127,#REF!,3,FALSE)</f>
        <v>#REF!</v>
      </c>
      <c r="I3127" s="10" t="e">
        <f>VLOOKUP(A3127,#REF!,4,FALSE)</f>
        <v>#REF!</v>
      </c>
      <c r="J3127" s="31" t="s">
        <v>10402</v>
      </c>
      <c r="K3127" s="10" t="str">
        <f t="shared" si="48"/>
        <v>블랙보드/자석[토탈][토탈]</v>
      </c>
      <c r="L3127" s="31" t="s">
        <v>34442</v>
      </c>
    </row>
    <row r="3128" spans="1:12" x14ac:dyDescent="0.15">
      <c r="A3128" s="31" t="s">
        <v>13590</v>
      </c>
      <c r="B3128" s="31" t="s">
        <v>52877</v>
      </c>
      <c r="C3128" s="32">
        <v>73900</v>
      </c>
      <c r="D3128" s="31" t="s">
        <v>2263</v>
      </c>
      <c r="E3128" s="31" t="s">
        <v>67</v>
      </c>
      <c r="F3128" s="31" t="s">
        <v>9731</v>
      </c>
      <c r="H3128" s="10" t="e">
        <f>VLOOKUP(A3128,#REF!,3,FALSE)</f>
        <v>#REF!</v>
      </c>
      <c r="I3128" s="10" t="e">
        <f>VLOOKUP(A3128,#REF!,4,FALSE)</f>
        <v>#REF!</v>
      </c>
      <c r="J3128" s="31" t="s">
        <v>10402</v>
      </c>
      <c r="K3128" s="10" t="str">
        <f t="shared" si="48"/>
        <v>블랙보드/자석[토탈][토탈]</v>
      </c>
      <c r="L3128" s="31" t="s">
        <v>34443</v>
      </c>
    </row>
    <row r="3129" spans="1:12" x14ac:dyDescent="0.15">
      <c r="A3129" s="31" t="s">
        <v>13591</v>
      </c>
      <c r="B3129" s="31" t="s">
        <v>52878</v>
      </c>
      <c r="C3129" s="32">
        <v>31800</v>
      </c>
      <c r="D3129" s="31" t="s">
        <v>2264</v>
      </c>
      <c r="E3129" s="31" t="s">
        <v>67</v>
      </c>
      <c r="F3129" s="31" t="s">
        <v>9731</v>
      </c>
      <c r="H3129" s="10" t="e">
        <f>VLOOKUP(A3129,#REF!,3,FALSE)</f>
        <v>#REF!</v>
      </c>
      <c r="I3129" s="10" t="e">
        <f>VLOOKUP(A3129,#REF!,4,FALSE)</f>
        <v>#REF!</v>
      </c>
      <c r="J3129" s="31" t="s">
        <v>10402</v>
      </c>
      <c r="K3129" s="10" t="str">
        <f t="shared" si="48"/>
        <v>융게시판/녹색[토탈][토탈]</v>
      </c>
      <c r="L3129" s="31" t="s">
        <v>34444</v>
      </c>
    </row>
    <row r="3130" spans="1:12" x14ac:dyDescent="0.15">
      <c r="A3130" s="31" t="s">
        <v>13592</v>
      </c>
      <c r="B3130" s="31" t="s">
        <v>52878</v>
      </c>
      <c r="C3130" s="32">
        <v>96800</v>
      </c>
      <c r="D3130" s="31" t="s">
        <v>2269</v>
      </c>
      <c r="E3130" s="31" t="s">
        <v>67</v>
      </c>
      <c r="F3130" s="31" t="s">
        <v>9731</v>
      </c>
      <c r="H3130" s="10" t="e">
        <f>VLOOKUP(A3130,#REF!,3,FALSE)</f>
        <v>#REF!</v>
      </c>
      <c r="I3130" s="10" t="e">
        <f>VLOOKUP(A3130,#REF!,4,FALSE)</f>
        <v>#REF!</v>
      </c>
      <c r="J3130" s="31" t="s">
        <v>10402</v>
      </c>
      <c r="K3130" s="10" t="str">
        <f t="shared" si="48"/>
        <v>융게시판/녹색[토탈][토탈]</v>
      </c>
      <c r="L3130" s="31" t="s">
        <v>34445</v>
      </c>
    </row>
    <row r="3131" spans="1:12" x14ac:dyDescent="0.15">
      <c r="A3131" s="31" t="s">
        <v>13593</v>
      </c>
      <c r="B3131" s="31" t="s">
        <v>52878</v>
      </c>
      <c r="C3131" s="32">
        <v>114400</v>
      </c>
      <c r="D3131" s="31" t="s">
        <v>2270</v>
      </c>
      <c r="E3131" s="31" t="s">
        <v>67</v>
      </c>
      <c r="F3131" s="31" t="s">
        <v>9731</v>
      </c>
      <c r="H3131" s="10" t="e">
        <f>VLOOKUP(A3131,#REF!,3,FALSE)</f>
        <v>#REF!</v>
      </c>
      <c r="I3131" s="10" t="e">
        <f>VLOOKUP(A3131,#REF!,4,FALSE)</f>
        <v>#REF!</v>
      </c>
      <c r="J3131" s="31" t="s">
        <v>10402</v>
      </c>
      <c r="K3131" s="10" t="str">
        <f t="shared" si="48"/>
        <v>융게시판/녹색[토탈][토탈]</v>
      </c>
      <c r="L3131" s="31" t="s">
        <v>34446</v>
      </c>
    </row>
    <row r="3132" spans="1:12" x14ac:dyDescent="0.15">
      <c r="A3132" s="31" t="s">
        <v>13594</v>
      </c>
      <c r="B3132" s="31" t="s">
        <v>52878</v>
      </c>
      <c r="C3132" s="32">
        <v>61600</v>
      </c>
      <c r="D3132" s="31" t="s">
        <v>2276</v>
      </c>
      <c r="E3132" s="31" t="s">
        <v>67</v>
      </c>
      <c r="F3132" s="31" t="s">
        <v>9731</v>
      </c>
      <c r="H3132" s="10" t="e">
        <f>VLOOKUP(A3132,#REF!,3,FALSE)</f>
        <v>#REF!</v>
      </c>
      <c r="I3132" s="10" t="e">
        <f>VLOOKUP(A3132,#REF!,4,FALSE)</f>
        <v>#REF!</v>
      </c>
      <c r="J3132" s="31" t="s">
        <v>10402</v>
      </c>
      <c r="K3132" s="10" t="str">
        <f t="shared" si="48"/>
        <v>융게시판/녹색[토탈][토탈]</v>
      </c>
      <c r="L3132" s="31" t="s">
        <v>34447</v>
      </c>
    </row>
    <row r="3133" spans="1:12" x14ac:dyDescent="0.15">
      <c r="A3133" s="31" t="s">
        <v>13595</v>
      </c>
      <c r="B3133" s="31" t="s">
        <v>52879</v>
      </c>
      <c r="C3133" s="32">
        <v>15000</v>
      </c>
      <c r="D3133" s="31" t="s">
        <v>2260</v>
      </c>
      <c r="E3133" s="31" t="s">
        <v>67</v>
      </c>
      <c r="F3133" s="31" t="s">
        <v>9698</v>
      </c>
      <c r="H3133" s="10" t="e">
        <f>VLOOKUP(A3133,#REF!,3,FALSE)</f>
        <v>#REF!</v>
      </c>
      <c r="I3133" s="10" t="e">
        <f>VLOOKUP(A3133,#REF!,4,FALSE)</f>
        <v>#REF!</v>
      </c>
      <c r="J3133" s="31" t="s">
        <v>10402</v>
      </c>
      <c r="K3133" s="10" t="str">
        <f t="shared" si="48"/>
        <v>청칠판/자석[토탈][토탈]</v>
      </c>
      <c r="L3133" s="31" t="s">
        <v>34448</v>
      </c>
    </row>
    <row r="3134" spans="1:12" x14ac:dyDescent="0.15">
      <c r="A3134" s="31" t="s">
        <v>13596</v>
      </c>
      <c r="B3134" s="31" t="s">
        <v>52879</v>
      </c>
      <c r="C3134" s="32">
        <v>23800</v>
      </c>
      <c r="D3134" s="31" t="s">
        <v>2261</v>
      </c>
      <c r="E3134" s="31" t="s">
        <v>67</v>
      </c>
      <c r="F3134" s="31" t="s">
        <v>9698</v>
      </c>
      <c r="H3134" s="10" t="e">
        <f>VLOOKUP(A3134,#REF!,3,FALSE)</f>
        <v>#REF!</v>
      </c>
      <c r="I3134" s="10" t="e">
        <f>VLOOKUP(A3134,#REF!,4,FALSE)</f>
        <v>#REF!</v>
      </c>
      <c r="J3134" s="31" t="s">
        <v>10402</v>
      </c>
      <c r="K3134" s="10" t="str">
        <f t="shared" si="48"/>
        <v>청칠판/자석[토탈][토탈]</v>
      </c>
      <c r="L3134" s="31" t="s">
        <v>34449</v>
      </c>
    </row>
    <row r="3135" spans="1:12" x14ac:dyDescent="0.15">
      <c r="A3135" s="31" t="s">
        <v>13597</v>
      </c>
      <c r="B3135" s="31" t="s">
        <v>52879</v>
      </c>
      <c r="C3135" s="32">
        <v>29900</v>
      </c>
      <c r="D3135" s="31" t="s">
        <v>2262</v>
      </c>
      <c r="E3135" s="31" t="s">
        <v>67</v>
      </c>
      <c r="F3135" s="31" t="s">
        <v>9698</v>
      </c>
      <c r="H3135" s="10" t="e">
        <f>VLOOKUP(A3135,#REF!,3,FALSE)</f>
        <v>#REF!</v>
      </c>
      <c r="I3135" s="10" t="e">
        <f>VLOOKUP(A3135,#REF!,4,FALSE)</f>
        <v>#REF!</v>
      </c>
      <c r="J3135" s="31" t="s">
        <v>10402</v>
      </c>
      <c r="K3135" s="10" t="str">
        <f t="shared" si="48"/>
        <v>청칠판/자석[토탈][토탈]</v>
      </c>
      <c r="L3135" s="31" t="s">
        <v>34450</v>
      </c>
    </row>
    <row r="3136" spans="1:12" x14ac:dyDescent="0.15">
      <c r="A3136" s="31" t="s">
        <v>13598</v>
      </c>
      <c r="B3136" s="31" t="s">
        <v>52879</v>
      </c>
      <c r="C3136" s="32">
        <v>61600</v>
      </c>
      <c r="D3136" s="31" t="s">
        <v>2263</v>
      </c>
      <c r="E3136" s="31" t="s">
        <v>67</v>
      </c>
      <c r="F3136" s="31" t="s">
        <v>9698</v>
      </c>
      <c r="H3136" s="10" t="e">
        <f>VLOOKUP(A3136,#REF!,3,FALSE)</f>
        <v>#REF!</v>
      </c>
      <c r="I3136" s="10" t="e">
        <f>VLOOKUP(A3136,#REF!,4,FALSE)</f>
        <v>#REF!</v>
      </c>
      <c r="J3136" s="31" t="s">
        <v>10402</v>
      </c>
      <c r="K3136" s="10" t="str">
        <f t="shared" si="48"/>
        <v>청칠판/자석[토탈][토탈]</v>
      </c>
      <c r="L3136" s="31" t="s">
        <v>34451</v>
      </c>
    </row>
    <row r="3137" spans="1:12" x14ac:dyDescent="0.15">
      <c r="A3137" s="31" t="s">
        <v>13599</v>
      </c>
      <c r="B3137" s="31" t="s">
        <v>52880</v>
      </c>
      <c r="C3137" s="32">
        <v>14100</v>
      </c>
      <c r="D3137" s="31" t="s">
        <v>2275</v>
      </c>
      <c r="E3137" s="31" t="s">
        <v>67</v>
      </c>
      <c r="F3137" s="31" t="s">
        <v>9731</v>
      </c>
      <c r="H3137" s="10" t="e">
        <f>VLOOKUP(A3137,#REF!,3,FALSE)</f>
        <v>#REF!</v>
      </c>
      <c r="I3137" s="10" t="e">
        <f>VLOOKUP(A3137,#REF!,4,FALSE)</f>
        <v>#REF!</v>
      </c>
      <c r="J3137" s="31" t="s">
        <v>10402</v>
      </c>
      <c r="K3137" s="10" t="str">
        <f t="shared" si="48"/>
        <v>콜크게시판[토탈][토탈]</v>
      </c>
      <c r="L3137" s="31" t="s">
        <v>34452</v>
      </c>
    </row>
    <row r="3138" spans="1:12" x14ac:dyDescent="0.15">
      <c r="A3138" s="31" t="s">
        <v>13600</v>
      </c>
      <c r="B3138" s="31" t="s">
        <v>52880</v>
      </c>
      <c r="C3138" s="32">
        <v>21100</v>
      </c>
      <c r="D3138" s="31" t="s">
        <v>2261</v>
      </c>
      <c r="E3138" s="31" t="s">
        <v>67</v>
      </c>
      <c r="F3138" s="31" t="s">
        <v>9731</v>
      </c>
      <c r="H3138" s="10" t="e">
        <f>VLOOKUP(A3138,#REF!,3,FALSE)</f>
        <v>#REF!</v>
      </c>
      <c r="I3138" s="10" t="e">
        <f>VLOOKUP(A3138,#REF!,4,FALSE)</f>
        <v>#REF!</v>
      </c>
      <c r="J3138" s="31" t="s">
        <v>10402</v>
      </c>
      <c r="K3138" s="10" t="str">
        <f t="shared" si="48"/>
        <v>콜크게시판[토탈][토탈]</v>
      </c>
      <c r="L3138" s="31" t="s">
        <v>34453</v>
      </c>
    </row>
    <row r="3139" spans="1:12" x14ac:dyDescent="0.15">
      <c r="A3139" s="31" t="s">
        <v>13601</v>
      </c>
      <c r="B3139" s="31" t="s">
        <v>52880</v>
      </c>
      <c r="C3139" s="32">
        <v>26400</v>
      </c>
      <c r="D3139" s="31" t="s">
        <v>2262</v>
      </c>
      <c r="E3139" s="31" t="s">
        <v>67</v>
      </c>
      <c r="F3139" s="31" t="s">
        <v>9731</v>
      </c>
      <c r="H3139" s="10" t="e">
        <f>VLOOKUP(A3139,#REF!,3,FALSE)</f>
        <v>#REF!</v>
      </c>
      <c r="I3139" s="10" t="e">
        <f>VLOOKUP(A3139,#REF!,4,FALSE)</f>
        <v>#REF!</v>
      </c>
      <c r="J3139" s="31" t="s">
        <v>10402</v>
      </c>
      <c r="K3139" s="10" t="str">
        <f t="shared" ref="K3139:K3202" si="49">IF(J3139="",B3139,B3139&amp;"["&amp;J3139&amp;"]")</f>
        <v>콜크게시판[토탈][토탈]</v>
      </c>
      <c r="L3139" s="31" t="s">
        <v>34454</v>
      </c>
    </row>
    <row r="3140" spans="1:12" x14ac:dyDescent="0.15">
      <c r="A3140" s="31" t="s">
        <v>13602</v>
      </c>
      <c r="B3140" s="31" t="s">
        <v>69274</v>
      </c>
      <c r="C3140" s="32">
        <v>61600</v>
      </c>
      <c r="D3140" s="31" t="s">
        <v>2285</v>
      </c>
      <c r="E3140" s="31" t="s">
        <v>67</v>
      </c>
      <c r="F3140" s="31" t="s">
        <v>9731</v>
      </c>
      <c r="H3140" s="10" t="e">
        <f>VLOOKUP(A3140,#REF!,3,FALSE)</f>
        <v>#REF!</v>
      </c>
      <c r="I3140" s="10" t="e">
        <f>VLOOKUP(A3140,#REF!,4,FALSE)</f>
        <v>#REF!</v>
      </c>
      <c r="J3140" s="31" t="s">
        <v>10402</v>
      </c>
      <c r="K3140" s="10" t="str">
        <f t="shared" si="49"/>
        <v>콜크게시판/알루미늄[토탈][토탈]</v>
      </c>
      <c r="L3140" s="31" t="s">
        <v>34455</v>
      </c>
    </row>
    <row r="3141" spans="1:12" x14ac:dyDescent="0.15">
      <c r="A3141" s="31" t="s">
        <v>13603</v>
      </c>
      <c r="B3141" s="31" t="s">
        <v>52880</v>
      </c>
      <c r="C3141" s="32">
        <v>96800</v>
      </c>
      <c r="D3141" s="31" t="s">
        <v>2269</v>
      </c>
      <c r="E3141" s="31" t="s">
        <v>67</v>
      </c>
      <c r="F3141" s="31" t="s">
        <v>9731</v>
      </c>
      <c r="H3141" s="10" t="e">
        <f>VLOOKUP(A3141,#REF!,3,FALSE)</f>
        <v>#REF!</v>
      </c>
      <c r="I3141" s="10" t="e">
        <f>VLOOKUP(A3141,#REF!,4,FALSE)</f>
        <v>#REF!</v>
      </c>
      <c r="J3141" s="31" t="s">
        <v>10402</v>
      </c>
      <c r="K3141" s="10" t="str">
        <f t="shared" si="49"/>
        <v>콜크게시판[토탈][토탈]</v>
      </c>
      <c r="L3141" s="31" t="s">
        <v>34456</v>
      </c>
    </row>
    <row r="3142" spans="1:12" x14ac:dyDescent="0.15">
      <c r="A3142" s="31" t="s">
        <v>13604</v>
      </c>
      <c r="B3142" s="31" t="s">
        <v>60441</v>
      </c>
      <c r="C3142" s="32">
        <v>58000</v>
      </c>
      <c r="D3142" s="31" t="s">
        <v>2270</v>
      </c>
      <c r="E3142" s="31" t="s">
        <v>67</v>
      </c>
      <c r="F3142" s="31" t="s">
        <v>9779</v>
      </c>
      <c r="H3142" s="10" t="e">
        <f>VLOOKUP(A3142,#REF!,3,FALSE)</f>
        <v>#REF!</v>
      </c>
      <c r="I3142" s="10" t="e">
        <f>VLOOKUP(A3142,#REF!,4,FALSE)</f>
        <v>#REF!</v>
      </c>
      <c r="J3142" s="31" t="s">
        <v>10402</v>
      </c>
      <c r="K3142" s="10" t="str">
        <f t="shared" si="49"/>
        <v>화이트보드[토탈][토탈]</v>
      </c>
      <c r="L3142" s="31" t="s">
        <v>34457</v>
      </c>
    </row>
    <row r="3143" spans="1:12" x14ac:dyDescent="0.15">
      <c r="A3143" s="31" t="s">
        <v>13605</v>
      </c>
      <c r="B3143" s="31" t="s">
        <v>60441</v>
      </c>
      <c r="C3143" s="32">
        <v>69000</v>
      </c>
      <c r="D3143" s="31" t="s">
        <v>2266</v>
      </c>
      <c r="E3143" s="31" t="s">
        <v>67</v>
      </c>
      <c r="F3143" s="31" t="s">
        <v>9779</v>
      </c>
      <c r="H3143" s="10" t="e">
        <f>VLOOKUP(A3143,#REF!,3,FALSE)</f>
        <v>#REF!</v>
      </c>
      <c r="I3143" s="10" t="e">
        <f>VLOOKUP(A3143,#REF!,4,FALSE)</f>
        <v>#REF!</v>
      </c>
      <c r="J3143" s="31" t="s">
        <v>10402</v>
      </c>
      <c r="K3143" s="10" t="str">
        <f t="shared" si="49"/>
        <v>화이트보드[토탈][토탈]</v>
      </c>
      <c r="L3143" s="31" t="s">
        <v>34458</v>
      </c>
    </row>
    <row r="3144" spans="1:12" x14ac:dyDescent="0.15">
      <c r="A3144" s="31" t="s">
        <v>13606</v>
      </c>
      <c r="B3144" s="31" t="s">
        <v>60441</v>
      </c>
      <c r="C3144" s="32">
        <v>86000</v>
      </c>
      <c r="D3144" s="31" t="s">
        <v>2267</v>
      </c>
      <c r="E3144" s="31" t="s">
        <v>67</v>
      </c>
      <c r="F3144" s="31" t="s">
        <v>9779</v>
      </c>
      <c r="H3144" s="10" t="e">
        <f>VLOOKUP(A3144,#REF!,3,FALSE)</f>
        <v>#REF!</v>
      </c>
      <c r="I3144" s="10" t="e">
        <f>VLOOKUP(A3144,#REF!,4,FALSE)</f>
        <v>#REF!</v>
      </c>
      <c r="J3144" s="31" t="s">
        <v>10402</v>
      </c>
      <c r="K3144" s="10" t="str">
        <f t="shared" si="49"/>
        <v>화이트보드[토탈][토탈]</v>
      </c>
      <c r="L3144" s="31" t="s">
        <v>34459</v>
      </c>
    </row>
    <row r="3145" spans="1:12" x14ac:dyDescent="0.15">
      <c r="A3145" s="31" t="s">
        <v>13607</v>
      </c>
      <c r="B3145" s="31" t="s">
        <v>60442</v>
      </c>
      <c r="C3145" s="32">
        <v>19400</v>
      </c>
      <c r="D3145" s="31" t="s">
        <v>2262</v>
      </c>
      <c r="E3145" s="31" t="s">
        <v>67</v>
      </c>
      <c r="F3145" s="31" t="s">
        <v>9781</v>
      </c>
      <c r="H3145" s="10" t="e">
        <f>VLOOKUP(A3145,#REF!,3,FALSE)</f>
        <v>#REF!</v>
      </c>
      <c r="I3145" s="10" t="e">
        <f>VLOOKUP(A3145,#REF!,4,FALSE)</f>
        <v>#REF!</v>
      </c>
      <c r="J3145" s="31" t="s">
        <v>10402</v>
      </c>
      <c r="K3145" s="10" t="str">
        <f t="shared" si="49"/>
        <v>화이트보드/외출[토탈][토탈]</v>
      </c>
      <c r="L3145" s="31" t="s">
        <v>34460</v>
      </c>
    </row>
    <row r="3146" spans="1:12" x14ac:dyDescent="0.15">
      <c r="A3146" s="31" t="s">
        <v>13608</v>
      </c>
      <c r="B3146" s="31" t="s">
        <v>69275</v>
      </c>
      <c r="C3146" s="32">
        <v>11000</v>
      </c>
      <c r="D3146" s="31" t="s">
        <v>2260</v>
      </c>
      <c r="E3146" s="31" t="s">
        <v>67</v>
      </c>
      <c r="F3146" s="31" t="s">
        <v>9781</v>
      </c>
      <c r="H3146" s="10" t="e">
        <f>VLOOKUP(A3146,#REF!,3,FALSE)</f>
        <v>#REF!</v>
      </c>
      <c r="I3146" s="10" t="e">
        <f>VLOOKUP(A3146,#REF!,4,FALSE)</f>
        <v>#REF!</v>
      </c>
      <c r="J3146" s="31" t="s">
        <v>10402</v>
      </c>
      <c r="K3146" s="10" t="str">
        <f t="shared" si="49"/>
        <v>화이트보드/월계A[토탈][토탈]</v>
      </c>
      <c r="L3146" s="31" t="s">
        <v>34461</v>
      </c>
    </row>
    <row r="3147" spans="1:12" x14ac:dyDescent="0.15">
      <c r="A3147" s="31" t="s">
        <v>13609</v>
      </c>
      <c r="B3147" s="31" t="s">
        <v>69275</v>
      </c>
      <c r="C3147" s="32">
        <v>14000</v>
      </c>
      <c r="D3147" s="31" t="s">
        <v>2261</v>
      </c>
      <c r="E3147" s="31" t="s">
        <v>67</v>
      </c>
      <c r="F3147" s="31" t="s">
        <v>9781</v>
      </c>
      <c r="H3147" s="10" t="e">
        <f>VLOOKUP(A3147,#REF!,3,FALSE)</f>
        <v>#REF!</v>
      </c>
      <c r="I3147" s="10" t="e">
        <f>VLOOKUP(A3147,#REF!,4,FALSE)</f>
        <v>#REF!</v>
      </c>
      <c r="J3147" s="31" t="s">
        <v>10402</v>
      </c>
      <c r="K3147" s="10" t="str">
        <f t="shared" si="49"/>
        <v>화이트보드/월계A[토탈][토탈]</v>
      </c>
      <c r="L3147" s="31" t="s">
        <v>34462</v>
      </c>
    </row>
    <row r="3148" spans="1:12" x14ac:dyDescent="0.15">
      <c r="A3148" s="31" t="s">
        <v>13610</v>
      </c>
      <c r="B3148" s="31" t="s">
        <v>52881</v>
      </c>
      <c r="C3148" s="32">
        <v>6400</v>
      </c>
      <c r="D3148" s="31" t="s">
        <v>2045</v>
      </c>
      <c r="E3148" s="31" t="s">
        <v>67</v>
      </c>
      <c r="F3148" s="31" t="s">
        <v>9787</v>
      </c>
      <c r="H3148" s="10" t="e">
        <f>VLOOKUP(A3148,#REF!,3,FALSE)</f>
        <v>#REF!</v>
      </c>
      <c r="I3148" s="10" t="e">
        <f>VLOOKUP(A3148,#REF!,4,FALSE)</f>
        <v>#REF!</v>
      </c>
      <c r="J3148" s="31" t="s">
        <v>10352</v>
      </c>
      <c r="K3148" s="10" t="str">
        <f t="shared" si="49"/>
        <v>멀티꽂이/F4111[아트사인][아트사인]</v>
      </c>
      <c r="L3148" s="31" t="s">
        <v>34463</v>
      </c>
    </row>
    <row r="3149" spans="1:12" x14ac:dyDescent="0.15">
      <c r="A3149" s="31" t="s">
        <v>13611</v>
      </c>
      <c r="B3149" s="31" t="s">
        <v>52882</v>
      </c>
      <c r="C3149" s="32">
        <v>1600</v>
      </c>
      <c r="D3149" s="31" t="s">
        <v>2047</v>
      </c>
      <c r="E3149" s="31" t="s">
        <v>67</v>
      </c>
      <c r="F3149" s="31" t="s">
        <v>9787</v>
      </c>
      <c r="H3149" s="10" t="e">
        <f>VLOOKUP(A3149,#REF!,3,FALSE)</f>
        <v>#REF!</v>
      </c>
      <c r="I3149" s="10" t="e">
        <f>VLOOKUP(A3149,#REF!,4,FALSE)</f>
        <v>#REF!</v>
      </c>
      <c r="J3149" s="31" t="s">
        <v>10352</v>
      </c>
      <c r="K3149" s="10" t="str">
        <f t="shared" si="49"/>
        <v>멀티꽂이받침/F9024[아트사인][아트사인]</v>
      </c>
      <c r="L3149" s="31" t="s">
        <v>34464</v>
      </c>
    </row>
    <row r="3150" spans="1:12" x14ac:dyDescent="0.15">
      <c r="A3150" s="31" t="s">
        <v>13612</v>
      </c>
      <c r="B3150" s="31" t="s">
        <v>52883</v>
      </c>
      <c r="C3150" s="32">
        <v>1200</v>
      </c>
      <c r="D3150" s="31" t="s">
        <v>2048</v>
      </c>
      <c r="E3150" s="31" t="s">
        <v>67</v>
      </c>
      <c r="F3150" s="31" t="s">
        <v>9787</v>
      </c>
      <c r="H3150" s="10" t="e">
        <f>VLOOKUP(A3150,#REF!,3,FALSE)</f>
        <v>#REF!</v>
      </c>
      <c r="I3150" s="10" t="e">
        <f>VLOOKUP(A3150,#REF!,4,FALSE)</f>
        <v>#REF!</v>
      </c>
      <c r="J3150" s="31" t="s">
        <v>10352</v>
      </c>
      <c r="K3150" s="10" t="str">
        <f t="shared" si="49"/>
        <v>멀티꽂이받침/F9025[아트사인][아트사인]</v>
      </c>
      <c r="L3150" s="31" t="s">
        <v>34465</v>
      </c>
    </row>
    <row r="3151" spans="1:12" x14ac:dyDescent="0.15">
      <c r="A3151" s="31" t="s">
        <v>13613</v>
      </c>
      <c r="B3151" s="31" t="s">
        <v>69275</v>
      </c>
      <c r="C3151" s="32">
        <v>19400</v>
      </c>
      <c r="D3151" s="31" t="s">
        <v>2262</v>
      </c>
      <c r="E3151" s="31" t="s">
        <v>67</v>
      </c>
      <c r="F3151" s="31" t="s">
        <v>9781</v>
      </c>
      <c r="H3151" s="10" t="e">
        <f>VLOOKUP(A3151,#REF!,3,FALSE)</f>
        <v>#REF!</v>
      </c>
      <c r="I3151" s="10" t="e">
        <f>VLOOKUP(A3151,#REF!,4,FALSE)</f>
        <v>#REF!</v>
      </c>
      <c r="J3151" s="31" t="s">
        <v>10402</v>
      </c>
      <c r="K3151" s="10" t="str">
        <f t="shared" si="49"/>
        <v>화이트보드/월계A[토탈][토탈]</v>
      </c>
      <c r="L3151" s="31" t="s">
        <v>34466</v>
      </c>
    </row>
    <row r="3152" spans="1:12" x14ac:dyDescent="0.15">
      <c r="A3152" s="31" t="s">
        <v>13614</v>
      </c>
      <c r="B3152" s="31" t="s">
        <v>69275</v>
      </c>
      <c r="C3152" s="32">
        <v>36800</v>
      </c>
      <c r="D3152" s="31" t="s">
        <v>2263</v>
      </c>
      <c r="E3152" s="31" t="s">
        <v>67</v>
      </c>
      <c r="F3152" s="31" t="s">
        <v>9781</v>
      </c>
      <c r="H3152" s="10" t="e">
        <f>VLOOKUP(A3152,#REF!,3,FALSE)</f>
        <v>#REF!</v>
      </c>
      <c r="I3152" s="10" t="e">
        <f>VLOOKUP(A3152,#REF!,4,FALSE)</f>
        <v>#REF!</v>
      </c>
      <c r="J3152" s="31" t="s">
        <v>10402</v>
      </c>
      <c r="K3152" s="10" t="str">
        <f t="shared" si="49"/>
        <v>화이트보드/월계A[토탈][토탈]</v>
      </c>
      <c r="L3152" s="31" t="s">
        <v>34467</v>
      </c>
    </row>
    <row r="3153" spans="1:12" x14ac:dyDescent="0.15">
      <c r="A3153" s="31" t="s">
        <v>13615</v>
      </c>
      <c r="B3153" s="31" t="s">
        <v>69276</v>
      </c>
      <c r="C3153" s="32">
        <v>19400</v>
      </c>
      <c r="D3153" s="31" t="s">
        <v>2262</v>
      </c>
      <c r="E3153" s="31" t="s">
        <v>67</v>
      </c>
      <c r="F3153" s="31" t="s">
        <v>9781</v>
      </c>
      <c r="H3153" s="10" t="e">
        <f>VLOOKUP(A3153,#REF!,3,FALSE)</f>
        <v>#REF!</v>
      </c>
      <c r="I3153" s="10" t="e">
        <f>VLOOKUP(A3153,#REF!,4,FALSE)</f>
        <v>#REF!</v>
      </c>
      <c r="J3153" s="31" t="s">
        <v>10402</v>
      </c>
      <c r="K3153" s="10" t="str">
        <f t="shared" si="49"/>
        <v>화이트보드/월계B[토탈][토탈]</v>
      </c>
      <c r="L3153" s="31" t="s">
        <v>34468</v>
      </c>
    </row>
    <row r="3154" spans="1:12" x14ac:dyDescent="0.15">
      <c r="A3154" s="31" t="s">
        <v>13616</v>
      </c>
      <c r="B3154" s="31" t="s">
        <v>60443</v>
      </c>
      <c r="C3154" s="32">
        <v>88000</v>
      </c>
      <c r="D3154" s="31" t="s">
        <v>2269</v>
      </c>
      <c r="E3154" s="31" t="s">
        <v>67</v>
      </c>
      <c r="F3154" s="31" t="s">
        <v>9779</v>
      </c>
      <c r="H3154" s="10" t="e">
        <f>VLOOKUP(A3154,#REF!,3,FALSE)</f>
        <v>#REF!</v>
      </c>
      <c r="I3154" s="10" t="e">
        <f>VLOOKUP(A3154,#REF!,4,FALSE)</f>
        <v>#REF!</v>
      </c>
      <c r="J3154" s="31" t="s">
        <v>10402</v>
      </c>
      <c r="K3154" s="10" t="str">
        <f t="shared" si="49"/>
        <v>화이트보드/자석[토탈][토탈]</v>
      </c>
      <c r="L3154" s="31" t="s">
        <v>34469</v>
      </c>
    </row>
    <row r="3155" spans="1:12" x14ac:dyDescent="0.15">
      <c r="A3155" s="31" t="s">
        <v>13617</v>
      </c>
      <c r="B3155" s="31" t="s">
        <v>60443</v>
      </c>
      <c r="C3155" s="32">
        <v>99000</v>
      </c>
      <c r="D3155" s="31" t="s">
        <v>2270</v>
      </c>
      <c r="E3155" s="31" t="s">
        <v>67</v>
      </c>
      <c r="F3155" s="31" t="s">
        <v>9779</v>
      </c>
      <c r="H3155" s="10" t="e">
        <f>VLOOKUP(A3155,#REF!,3,FALSE)</f>
        <v>#REF!</v>
      </c>
      <c r="I3155" s="10" t="e">
        <f>VLOOKUP(A3155,#REF!,4,FALSE)</f>
        <v>#REF!</v>
      </c>
      <c r="J3155" s="31" t="s">
        <v>10402</v>
      </c>
      <c r="K3155" s="10" t="str">
        <f t="shared" si="49"/>
        <v>화이트보드/자석[토탈][토탈]</v>
      </c>
      <c r="L3155" s="31" t="s">
        <v>34470</v>
      </c>
    </row>
    <row r="3156" spans="1:12" x14ac:dyDescent="0.15">
      <c r="A3156" s="31" t="s">
        <v>13618</v>
      </c>
      <c r="B3156" s="31" t="s">
        <v>60443</v>
      </c>
      <c r="C3156" s="32">
        <v>115000</v>
      </c>
      <c r="D3156" s="31" t="s">
        <v>2266</v>
      </c>
      <c r="E3156" s="31" t="s">
        <v>67</v>
      </c>
      <c r="F3156" s="31" t="s">
        <v>9779</v>
      </c>
      <c r="H3156" s="10" t="e">
        <f>VLOOKUP(A3156,#REF!,3,FALSE)</f>
        <v>#REF!</v>
      </c>
      <c r="I3156" s="10" t="e">
        <f>VLOOKUP(A3156,#REF!,4,FALSE)</f>
        <v>#REF!</v>
      </c>
      <c r="J3156" s="31" t="s">
        <v>10402</v>
      </c>
      <c r="K3156" s="10" t="str">
        <f t="shared" si="49"/>
        <v>화이트보드/자석[토탈][토탈]</v>
      </c>
      <c r="L3156" s="31" t="s">
        <v>34471</v>
      </c>
    </row>
    <row r="3157" spans="1:12" x14ac:dyDescent="0.15">
      <c r="A3157" s="31" t="s">
        <v>13619</v>
      </c>
      <c r="B3157" s="31" t="s">
        <v>60443</v>
      </c>
      <c r="C3157" s="32">
        <v>140000</v>
      </c>
      <c r="D3157" s="31" t="s">
        <v>2267</v>
      </c>
      <c r="E3157" s="31" t="s">
        <v>67</v>
      </c>
      <c r="F3157" s="31" t="s">
        <v>9779</v>
      </c>
      <c r="H3157" s="10" t="e">
        <f>VLOOKUP(A3157,#REF!,3,FALSE)</f>
        <v>#REF!</v>
      </c>
      <c r="I3157" s="10" t="e">
        <f>VLOOKUP(A3157,#REF!,4,FALSE)</f>
        <v>#REF!</v>
      </c>
      <c r="J3157" s="31" t="s">
        <v>10402</v>
      </c>
      <c r="K3157" s="10" t="str">
        <f t="shared" si="49"/>
        <v>화이트보드/자석[토탈][토탈]</v>
      </c>
      <c r="L3157" s="31" t="s">
        <v>34472</v>
      </c>
    </row>
    <row r="3158" spans="1:12" x14ac:dyDescent="0.15">
      <c r="A3158" s="31" t="s">
        <v>13620</v>
      </c>
      <c r="B3158" s="31" t="s">
        <v>52853</v>
      </c>
      <c r="C3158" s="32">
        <v>480000</v>
      </c>
      <c r="D3158" s="31" t="s">
        <v>933</v>
      </c>
      <c r="E3158" s="31" t="s">
        <v>51</v>
      </c>
      <c r="F3158" s="31" t="s">
        <v>10294</v>
      </c>
      <c r="H3158" s="10" t="e">
        <f>VLOOKUP(A3158,#REF!,3,FALSE)</f>
        <v>#REF!</v>
      </c>
      <c r="I3158" s="10" t="e">
        <f>VLOOKUP(A3158,#REF!,4,FALSE)</f>
        <v>#REF!</v>
      </c>
      <c r="J3158" s="31" t="s">
        <v>10400</v>
      </c>
      <c r="K3158" s="10" t="str">
        <f t="shared" si="49"/>
        <v>투명컷팅매트[아트메이트][아트메이트]</v>
      </c>
      <c r="L3158" s="31" t="s">
        <v>34473</v>
      </c>
    </row>
    <row r="3159" spans="1:12" x14ac:dyDescent="0.15">
      <c r="A3159" s="31" t="s">
        <v>13621</v>
      </c>
      <c r="B3159" s="31" t="s">
        <v>52853</v>
      </c>
      <c r="C3159" s="32">
        <v>16000</v>
      </c>
      <c r="D3159" s="31" t="s">
        <v>933</v>
      </c>
      <c r="E3159" s="31" t="s">
        <v>67</v>
      </c>
      <c r="F3159" s="31" t="s">
        <v>10294</v>
      </c>
      <c r="H3159" s="10" t="e">
        <f>VLOOKUP(A3159,#REF!,3,FALSE)</f>
        <v>#REF!</v>
      </c>
      <c r="I3159" s="10" t="e">
        <f>VLOOKUP(A3159,#REF!,4,FALSE)</f>
        <v>#REF!</v>
      </c>
      <c r="J3159" s="31" t="s">
        <v>10400</v>
      </c>
      <c r="K3159" s="10" t="str">
        <f t="shared" si="49"/>
        <v>투명컷팅매트[아트메이트][아트메이트]</v>
      </c>
      <c r="L3159" s="31" t="s">
        <v>34387</v>
      </c>
    </row>
    <row r="3160" spans="1:12" x14ac:dyDescent="0.15">
      <c r="A3160" s="31" t="s">
        <v>13622</v>
      </c>
      <c r="B3160" s="31" t="s">
        <v>52853</v>
      </c>
      <c r="C3160" s="32">
        <v>9000</v>
      </c>
      <c r="D3160" s="31" t="s">
        <v>930</v>
      </c>
      <c r="E3160" s="31" t="s">
        <v>67</v>
      </c>
      <c r="F3160" s="31" t="s">
        <v>10294</v>
      </c>
      <c r="H3160" s="10" t="e">
        <f>VLOOKUP(A3160,#REF!,3,FALSE)</f>
        <v>#REF!</v>
      </c>
      <c r="I3160" s="10" t="e">
        <f>VLOOKUP(A3160,#REF!,4,FALSE)</f>
        <v>#REF!</v>
      </c>
      <c r="J3160" s="31" t="s">
        <v>10400</v>
      </c>
      <c r="K3160" s="10" t="str">
        <f t="shared" si="49"/>
        <v>투명컷팅매트[아트메이트][아트메이트]</v>
      </c>
      <c r="L3160" s="31" t="s">
        <v>34390</v>
      </c>
    </row>
    <row r="3161" spans="1:12" x14ac:dyDescent="0.15">
      <c r="A3161" s="31" t="s">
        <v>13623</v>
      </c>
      <c r="B3161" s="31" t="s">
        <v>52853</v>
      </c>
      <c r="C3161" s="32">
        <v>450000</v>
      </c>
      <c r="D3161" s="31" t="s">
        <v>930</v>
      </c>
      <c r="E3161" s="31" t="s">
        <v>51</v>
      </c>
      <c r="F3161" s="31" t="s">
        <v>10294</v>
      </c>
      <c r="H3161" s="10" t="e">
        <f>VLOOKUP(A3161,#REF!,3,FALSE)</f>
        <v>#REF!</v>
      </c>
      <c r="I3161" s="10" t="e">
        <f>VLOOKUP(A3161,#REF!,4,FALSE)</f>
        <v>#REF!</v>
      </c>
      <c r="J3161" s="31" t="s">
        <v>10400</v>
      </c>
      <c r="K3161" s="10" t="str">
        <f t="shared" si="49"/>
        <v>투명컷팅매트[아트메이트][아트메이트]</v>
      </c>
      <c r="L3161" s="31" t="s">
        <v>34474</v>
      </c>
    </row>
    <row r="3162" spans="1:12" x14ac:dyDescent="0.15">
      <c r="A3162" s="31" t="s">
        <v>13625</v>
      </c>
      <c r="B3162" s="31" t="s">
        <v>52884</v>
      </c>
      <c r="C3162" s="32">
        <v>1200</v>
      </c>
      <c r="D3162" s="31" t="s">
        <v>82</v>
      </c>
      <c r="E3162" s="31" t="s">
        <v>67</v>
      </c>
      <c r="F3162" s="31" t="s">
        <v>9817</v>
      </c>
      <c r="H3162" s="10" t="e">
        <f>VLOOKUP(A3162,#REF!,3,FALSE)</f>
        <v>#REF!</v>
      </c>
      <c r="I3162" s="10" t="e">
        <f>VLOOKUP(A3162,#REF!,4,FALSE)</f>
        <v>#REF!</v>
      </c>
      <c r="J3162" s="31" t="s">
        <v>10380</v>
      </c>
      <c r="K3162" s="10" t="str">
        <f t="shared" si="49"/>
        <v>M포스지/5138YB[M시리즈][M시리즈]</v>
      </c>
      <c r="L3162" s="31" t="s">
        <v>34476</v>
      </c>
    </row>
    <row r="3163" spans="1:12" x14ac:dyDescent="0.15">
      <c r="A3163" s="31" t="s">
        <v>13624</v>
      </c>
      <c r="B3163" s="31" t="s">
        <v>52884</v>
      </c>
      <c r="C3163" s="32">
        <v>14400</v>
      </c>
      <c r="D3163" s="31" t="s">
        <v>82</v>
      </c>
      <c r="E3163" s="31" t="s">
        <v>68</v>
      </c>
      <c r="F3163" s="31" t="s">
        <v>9817</v>
      </c>
      <c r="H3163" s="10" t="e">
        <f>VLOOKUP(A3163,#REF!,3,FALSE)</f>
        <v>#REF!</v>
      </c>
      <c r="I3163" s="10" t="e">
        <f>VLOOKUP(A3163,#REF!,4,FALSE)</f>
        <v>#REF!</v>
      </c>
      <c r="J3163" s="31" t="s">
        <v>10380</v>
      </c>
      <c r="K3163" s="10" t="str">
        <f t="shared" si="49"/>
        <v>M포스지/5138YB[M시리즈][M시리즈]</v>
      </c>
      <c r="L3163" s="31" t="s">
        <v>34475</v>
      </c>
    </row>
    <row r="3164" spans="1:12" x14ac:dyDescent="0.15">
      <c r="A3164" s="31" t="s">
        <v>13626</v>
      </c>
      <c r="B3164" s="31" t="s">
        <v>52885</v>
      </c>
      <c r="C3164" s="32">
        <v>14400</v>
      </c>
      <c r="D3164" s="31" t="s">
        <v>82</v>
      </c>
      <c r="E3164" s="31" t="s">
        <v>68</v>
      </c>
      <c r="F3164" s="31" t="s">
        <v>9817</v>
      </c>
      <c r="H3164" s="10" t="e">
        <f>VLOOKUP(A3164,#REF!,3,FALSE)</f>
        <v>#REF!</v>
      </c>
      <c r="I3164" s="10" t="e">
        <f>VLOOKUP(A3164,#REF!,4,FALSE)</f>
        <v>#REF!</v>
      </c>
      <c r="J3164" s="31" t="s">
        <v>10380</v>
      </c>
      <c r="K3164" s="10" t="str">
        <f t="shared" si="49"/>
        <v>M포스지/5138YP[M시리즈][M시리즈]</v>
      </c>
      <c r="L3164" s="31" t="s">
        <v>34477</v>
      </c>
    </row>
    <row r="3165" spans="1:12" x14ac:dyDescent="0.15">
      <c r="A3165" s="31" t="s">
        <v>13627</v>
      </c>
      <c r="B3165" s="31" t="s">
        <v>52885</v>
      </c>
      <c r="C3165" s="32">
        <v>1200</v>
      </c>
      <c r="D3165" s="31" t="s">
        <v>82</v>
      </c>
      <c r="E3165" s="31" t="s">
        <v>67</v>
      </c>
      <c r="F3165" s="31" t="s">
        <v>9817</v>
      </c>
      <c r="H3165" s="10" t="e">
        <f>VLOOKUP(A3165,#REF!,3,FALSE)</f>
        <v>#REF!</v>
      </c>
      <c r="I3165" s="10" t="e">
        <f>VLOOKUP(A3165,#REF!,4,FALSE)</f>
        <v>#REF!</v>
      </c>
      <c r="J3165" s="31" t="s">
        <v>10380</v>
      </c>
      <c r="K3165" s="10" t="str">
        <f t="shared" si="49"/>
        <v>M포스지/5138YP[M시리즈][M시리즈]</v>
      </c>
      <c r="L3165" s="31" t="s">
        <v>34478</v>
      </c>
    </row>
    <row r="3166" spans="1:12" x14ac:dyDescent="0.15">
      <c r="A3166" s="31" t="s">
        <v>13628</v>
      </c>
      <c r="B3166" s="31" t="s">
        <v>52886</v>
      </c>
      <c r="C3166" s="32">
        <v>1800</v>
      </c>
      <c r="D3166" s="31" t="s">
        <v>84</v>
      </c>
      <c r="E3166" s="31" t="s">
        <v>67</v>
      </c>
      <c r="F3166" s="31" t="s">
        <v>9817</v>
      </c>
      <c r="H3166" s="10" t="e">
        <f>VLOOKUP(A3166,#REF!,3,FALSE)</f>
        <v>#REF!</v>
      </c>
      <c r="I3166" s="10" t="e">
        <f>VLOOKUP(A3166,#REF!,4,FALSE)</f>
        <v>#REF!</v>
      </c>
      <c r="J3166" s="31" t="s">
        <v>10380</v>
      </c>
      <c r="K3166" s="10" t="str">
        <f t="shared" si="49"/>
        <v>M포스지/5176Y+5138BP[M시리즈][M시리즈]</v>
      </c>
      <c r="L3166" s="31" t="s">
        <v>34479</v>
      </c>
    </row>
    <row r="3167" spans="1:12" x14ac:dyDescent="0.15">
      <c r="A3167" s="31" t="s">
        <v>13629</v>
      </c>
      <c r="B3167" s="31" t="s">
        <v>52886</v>
      </c>
      <c r="C3167" s="32">
        <v>21600</v>
      </c>
      <c r="D3167" s="31" t="s">
        <v>84</v>
      </c>
      <c r="E3167" s="31" t="s">
        <v>68</v>
      </c>
      <c r="F3167" s="31" t="s">
        <v>9817</v>
      </c>
      <c r="H3167" s="10" t="e">
        <f>VLOOKUP(A3167,#REF!,3,FALSE)</f>
        <v>#REF!</v>
      </c>
      <c r="I3167" s="10" t="e">
        <f>VLOOKUP(A3167,#REF!,4,FALSE)</f>
        <v>#REF!</v>
      </c>
      <c r="J3167" s="31" t="s">
        <v>10380</v>
      </c>
      <c r="K3167" s="10" t="str">
        <f t="shared" si="49"/>
        <v>M포스지/5176Y+5138BP[M시리즈][M시리즈]</v>
      </c>
      <c r="L3167" s="31" t="s">
        <v>34480</v>
      </c>
    </row>
    <row r="3168" spans="1:12" x14ac:dyDescent="0.15">
      <c r="A3168" s="31" t="s">
        <v>13631</v>
      </c>
      <c r="B3168" s="31" t="s">
        <v>52887</v>
      </c>
      <c r="C3168" s="32">
        <v>1800</v>
      </c>
      <c r="D3168" s="31" t="s">
        <v>83</v>
      </c>
      <c r="E3168" s="31" t="s">
        <v>67</v>
      </c>
      <c r="F3168" s="31" t="s">
        <v>9817</v>
      </c>
      <c r="H3168" s="10" t="e">
        <f>VLOOKUP(A3168,#REF!,3,FALSE)</f>
        <v>#REF!</v>
      </c>
      <c r="I3168" s="10" t="e">
        <f>VLOOKUP(A3168,#REF!,4,FALSE)</f>
        <v>#REF!</v>
      </c>
      <c r="J3168" s="31" t="s">
        <v>10380</v>
      </c>
      <c r="K3168" s="10" t="str">
        <f t="shared" si="49"/>
        <v>M포스지/5138YBPG[M시리즈][M시리즈]</v>
      </c>
      <c r="L3168" s="31" t="s">
        <v>34482</v>
      </c>
    </row>
    <row r="3169" spans="1:12" x14ac:dyDescent="0.15">
      <c r="A3169" s="31" t="s">
        <v>13630</v>
      </c>
      <c r="B3169" s="31" t="s">
        <v>52887</v>
      </c>
      <c r="C3169" s="32">
        <v>21600</v>
      </c>
      <c r="D3169" s="31" t="s">
        <v>83</v>
      </c>
      <c r="E3169" s="31" t="s">
        <v>68</v>
      </c>
      <c r="F3169" s="31" t="s">
        <v>9817</v>
      </c>
      <c r="H3169" s="10" t="e">
        <f>VLOOKUP(A3169,#REF!,3,FALSE)</f>
        <v>#REF!</v>
      </c>
      <c r="I3169" s="10" t="e">
        <f>VLOOKUP(A3169,#REF!,4,FALSE)</f>
        <v>#REF!</v>
      </c>
      <c r="J3169" s="31" t="s">
        <v>10380</v>
      </c>
      <c r="K3169" s="10" t="str">
        <f t="shared" si="49"/>
        <v>M포스지/5138YBPG[M시리즈][M시리즈]</v>
      </c>
      <c r="L3169" s="31" t="s">
        <v>34481</v>
      </c>
    </row>
    <row r="3170" spans="1:12" x14ac:dyDescent="0.15">
      <c r="A3170" s="31" t="s">
        <v>13632</v>
      </c>
      <c r="B3170" s="31" t="s">
        <v>52888</v>
      </c>
      <c r="C3170" s="32">
        <v>36000</v>
      </c>
      <c r="D3170" s="31" t="s">
        <v>121</v>
      </c>
      <c r="E3170" s="31" t="s">
        <v>68</v>
      </c>
      <c r="F3170" s="31" t="s">
        <v>9760</v>
      </c>
      <c r="H3170" s="10" t="e">
        <f>VLOOKUP(A3170,#REF!,3,FALSE)</f>
        <v>#REF!</v>
      </c>
      <c r="I3170" s="10" t="e">
        <f>VLOOKUP(A3170,#REF!,4,FALSE)</f>
        <v>#REF!</v>
      </c>
      <c r="J3170" s="31" t="s">
        <v>10380</v>
      </c>
      <c r="K3170" s="10" t="str">
        <f t="shared" si="49"/>
        <v>M플래그/인덱스/레인보우[M시리즈][M시리즈]</v>
      </c>
      <c r="L3170" s="31" t="s">
        <v>34483</v>
      </c>
    </row>
    <row r="3171" spans="1:12" x14ac:dyDescent="0.15">
      <c r="A3171" s="31" t="s">
        <v>13633</v>
      </c>
      <c r="B3171" s="31" t="s">
        <v>52888</v>
      </c>
      <c r="C3171" s="32">
        <v>1500</v>
      </c>
      <c r="D3171" s="31" t="s">
        <v>121</v>
      </c>
      <c r="E3171" s="31" t="s">
        <v>67</v>
      </c>
      <c r="F3171" s="31" t="s">
        <v>9760</v>
      </c>
      <c r="H3171" s="10" t="e">
        <f>VLOOKUP(A3171,#REF!,3,FALSE)</f>
        <v>#REF!</v>
      </c>
      <c r="I3171" s="10" t="e">
        <f>VLOOKUP(A3171,#REF!,4,FALSE)</f>
        <v>#REF!</v>
      </c>
      <c r="J3171" s="31" t="s">
        <v>10380</v>
      </c>
      <c r="K3171" s="10" t="str">
        <f t="shared" si="49"/>
        <v>M플래그/인덱스/레인보우[M시리즈][M시리즈]</v>
      </c>
      <c r="L3171" s="31" t="s">
        <v>34484</v>
      </c>
    </row>
    <row r="3172" spans="1:12" x14ac:dyDescent="0.15">
      <c r="A3172" s="31" t="s">
        <v>13635</v>
      </c>
      <c r="B3172" s="31" t="s">
        <v>52889</v>
      </c>
      <c r="C3172" s="32">
        <v>1500</v>
      </c>
      <c r="D3172" s="31" t="s">
        <v>121</v>
      </c>
      <c r="E3172" s="31" t="s">
        <v>67</v>
      </c>
      <c r="F3172" s="31" t="s">
        <v>9760</v>
      </c>
      <c r="H3172" s="10" t="e">
        <f>VLOOKUP(A3172,#REF!,3,FALSE)</f>
        <v>#REF!</v>
      </c>
      <c r="I3172" s="10" t="e">
        <f>VLOOKUP(A3172,#REF!,4,FALSE)</f>
        <v>#REF!</v>
      </c>
      <c r="J3172" s="31" t="s">
        <v>10380</v>
      </c>
      <c r="K3172" s="10" t="str">
        <f t="shared" si="49"/>
        <v>M플래그/인덱스/하이라이트[M시리즈][M시리즈]</v>
      </c>
      <c r="L3172" s="31" t="s">
        <v>34486</v>
      </c>
    </row>
    <row r="3173" spans="1:12" x14ac:dyDescent="0.15">
      <c r="A3173" s="31" t="s">
        <v>13634</v>
      </c>
      <c r="B3173" s="31" t="s">
        <v>52889</v>
      </c>
      <c r="C3173" s="32">
        <v>36000</v>
      </c>
      <c r="D3173" s="31" t="s">
        <v>121</v>
      </c>
      <c r="E3173" s="31" t="s">
        <v>68</v>
      </c>
      <c r="F3173" s="31" t="s">
        <v>9760</v>
      </c>
      <c r="H3173" s="10" t="e">
        <f>VLOOKUP(A3173,#REF!,3,FALSE)</f>
        <v>#REF!</v>
      </c>
      <c r="I3173" s="10" t="e">
        <f>VLOOKUP(A3173,#REF!,4,FALSE)</f>
        <v>#REF!</v>
      </c>
      <c r="J3173" s="31" t="s">
        <v>10380</v>
      </c>
      <c r="K3173" s="10" t="str">
        <f t="shared" si="49"/>
        <v>M플래그/인덱스/하이라이트[M시리즈][M시리즈]</v>
      </c>
      <c r="L3173" s="31" t="s">
        <v>34485</v>
      </c>
    </row>
    <row r="3174" spans="1:12" x14ac:dyDescent="0.15">
      <c r="A3174" s="31" t="s">
        <v>13637</v>
      </c>
      <c r="B3174" s="31" t="s">
        <v>52889</v>
      </c>
      <c r="C3174" s="32">
        <v>48000</v>
      </c>
      <c r="D3174" s="31" t="s">
        <v>122</v>
      </c>
      <c r="E3174" s="31" t="s">
        <v>68</v>
      </c>
      <c r="F3174" s="31" t="s">
        <v>9760</v>
      </c>
      <c r="H3174" s="10" t="e">
        <f>VLOOKUP(A3174,#REF!,3,FALSE)</f>
        <v>#REF!</v>
      </c>
      <c r="I3174" s="10" t="e">
        <f>VLOOKUP(A3174,#REF!,4,FALSE)</f>
        <v>#REF!</v>
      </c>
      <c r="J3174" s="31" t="s">
        <v>10380</v>
      </c>
      <c r="K3174" s="10" t="str">
        <f t="shared" si="49"/>
        <v>M플래그/인덱스/하이라이트[M시리즈][M시리즈]</v>
      </c>
      <c r="L3174" s="31" t="s">
        <v>34488</v>
      </c>
    </row>
    <row r="3175" spans="1:12" x14ac:dyDescent="0.15">
      <c r="A3175" s="31" t="s">
        <v>13636</v>
      </c>
      <c r="B3175" s="31" t="s">
        <v>52889</v>
      </c>
      <c r="C3175" s="32">
        <v>2000</v>
      </c>
      <c r="D3175" s="31" t="s">
        <v>122</v>
      </c>
      <c r="E3175" s="31" t="s">
        <v>67</v>
      </c>
      <c r="F3175" s="31" t="s">
        <v>9760</v>
      </c>
      <c r="H3175" s="10" t="e">
        <f>VLOOKUP(A3175,#REF!,3,FALSE)</f>
        <v>#REF!</v>
      </c>
      <c r="I3175" s="10" t="e">
        <f>VLOOKUP(A3175,#REF!,4,FALSE)</f>
        <v>#REF!</v>
      </c>
      <c r="J3175" s="31" t="s">
        <v>10380</v>
      </c>
      <c r="K3175" s="10" t="str">
        <f t="shared" si="49"/>
        <v>M플래그/인덱스/하이라이트[M시리즈][M시리즈]</v>
      </c>
      <c r="L3175" s="31" t="s">
        <v>34487</v>
      </c>
    </row>
    <row r="3176" spans="1:12" x14ac:dyDescent="0.15">
      <c r="A3176" s="31" t="s">
        <v>13639</v>
      </c>
      <c r="B3176" s="31" t="s">
        <v>52888</v>
      </c>
      <c r="C3176" s="32">
        <v>2000</v>
      </c>
      <c r="D3176" s="31" t="s">
        <v>127</v>
      </c>
      <c r="E3176" s="31" t="s">
        <v>67</v>
      </c>
      <c r="F3176" s="31" t="s">
        <v>9760</v>
      </c>
      <c r="H3176" s="10" t="e">
        <f>VLOOKUP(A3176,#REF!,3,FALSE)</f>
        <v>#REF!</v>
      </c>
      <c r="I3176" s="10" t="e">
        <f>VLOOKUP(A3176,#REF!,4,FALSE)</f>
        <v>#REF!</v>
      </c>
      <c r="J3176" s="31" t="s">
        <v>10380</v>
      </c>
      <c r="K3176" s="10" t="str">
        <f t="shared" si="49"/>
        <v>M플래그/인덱스/레인보우[M시리즈][M시리즈]</v>
      </c>
      <c r="L3176" s="31" t="s">
        <v>34490</v>
      </c>
    </row>
    <row r="3177" spans="1:12" x14ac:dyDescent="0.15">
      <c r="A3177" s="31" t="s">
        <v>13638</v>
      </c>
      <c r="B3177" s="31" t="s">
        <v>52888</v>
      </c>
      <c r="C3177" s="32">
        <v>48000</v>
      </c>
      <c r="D3177" s="31" t="s">
        <v>127</v>
      </c>
      <c r="E3177" s="31" t="s">
        <v>68</v>
      </c>
      <c r="F3177" s="31" t="s">
        <v>9760</v>
      </c>
      <c r="H3177" s="10" t="e">
        <f>VLOOKUP(A3177,#REF!,3,FALSE)</f>
        <v>#REF!</v>
      </c>
      <c r="I3177" s="10" t="e">
        <f>VLOOKUP(A3177,#REF!,4,FALSE)</f>
        <v>#REF!</v>
      </c>
      <c r="J3177" s="31" t="s">
        <v>10380</v>
      </c>
      <c r="K3177" s="10" t="str">
        <f t="shared" si="49"/>
        <v>M플래그/인덱스/레인보우[M시리즈][M시리즈]</v>
      </c>
      <c r="L3177" s="31" t="s">
        <v>34489</v>
      </c>
    </row>
    <row r="3178" spans="1:12" x14ac:dyDescent="0.15">
      <c r="A3178" s="31" t="s">
        <v>13640</v>
      </c>
      <c r="B3178" s="31" t="s">
        <v>52890</v>
      </c>
      <c r="C3178" s="32">
        <v>10000</v>
      </c>
      <c r="D3178" s="31" t="s">
        <v>4238</v>
      </c>
      <c r="E3178" s="31" t="s">
        <v>50</v>
      </c>
      <c r="F3178" s="31" t="s">
        <v>65003</v>
      </c>
      <c r="H3178" s="10" t="e">
        <f>VLOOKUP(A3178,#REF!,3,FALSE)</f>
        <v>#REF!</v>
      </c>
      <c r="I3178" s="10" t="e">
        <f>VLOOKUP(A3178,#REF!,4,FALSE)</f>
        <v>#REF!</v>
      </c>
      <c r="J3178" s="31" t="s">
        <v>10318</v>
      </c>
      <c r="K3178" s="10" t="str">
        <f t="shared" si="49"/>
        <v>코팅필름/Economic[알파][알파]</v>
      </c>
      <c r="L3178" s="31" t="s">
        <v>34491</v>
      </c>
    </row>
    <row r="3179" spans="1:12" x14ac:dyDescent="0.15">
      <c r="A3179" s="31" t="s">
        <v>13641</v>
      </c>
      <c r="B3179" s="31" t="s">
        <v>52890</v>
      </c>
      <c r="C3179" s="32">
        <v>160000</v>
      </c>
      <c r="D3179" s="31" t="s">
        <v>4238</v>
      </c>
      <c r="E3179" s="31" t="s">
        <v>51</v>
      </c>
      <c r="F3179" s="31" t="s">
        <v>65003</v>
      </c>
      <c r="H3179" s="10" t="e">
        <f>VLOOKUP(A3179,#REF!,3,FALSE)</f>
        <v>#REF!</v>
      </c>
      <c r="I3179" s="10" t="e">
        <f>VLOOKUP(A3179,#REF!,4,FALSE)</f>
        <v>#REF!</v>
      </c>
      <c r="J3179" s="31" t="s">
        <v>10318</v>
      </c>
      <c r="K3179" s="10" t="str">
        <f t="shared" si="49"/>
        <v>코팅필름/Economic[알파][알파]</v>
      </c>
      <c r="L3179" s="31" t="s">
        <v>34492</v>
      </c>
    </row>
    <row r="3180" spans="1:12" x14ac:dyDescent="0.15">
      <c r="A3180" s="31" t="s">
        <v>13643</v>
      </c>
      <c r="B3180" s="31" t="s">
        <v>52890</v>
      </c>
      <c r="C3180" s="32">
        <v>160000</v>
      </c>
      <c r="D3180" s="31" t="s">
        <v>4237</v>
      </c>
      <c r="E3180" s="31" t="s">
        <v>51</v>
      </c>
      <c r="F3180" s="31" t="s">
        <v>65003</v>
      </c>
      <c r="H3180" s="10" t="e">
        <f>VLOOKUP(A3180,#REF!,3,FALSE)</f>
        <v>#REF!</v>
      </c>
      <c r="I3180" s="10" t="e">
        <f>VLOOKUP(A3180,#REF!,4,FALSE)</f>
        <v>#REF!</v>
      </c>
      <c r="J3180" s="31" t="s">
        <v>10318</v>
      </c>
      <c r="K3180" s="10" t="str">
        <f t="shared" si="49"/>
        <v>코팅필름/Economic[알파][알파]</v>
      </c>
      <c r="L3180" s="31" t="s">
        <v>34494</v>
      </c>
    </row>
    <row r="3181" spans="1:12" x14ac:dyDescent="0.15">
      <c r="A3181" s="31" t="s">
        <v>13642</v>
      </c>
      <c r="B3181" s="31" t="s">
        <v>52890</v>
      </c>
      <c r="C3181" s="32">
        <v>20000</v>
      </c>
      <c r="D3181" s="31" t="s">
        <v>4237</v>
      </c>
      <c r="E3181" s="31" t="s">
        <v>50</v>
      </c>
      <c r="F3181" s="31" t="s">
        <v>65003</v>
      </c>
      <c r="H3181" s="10" t="e">
        <f>VLOOKUP(A3181,#REF!,3,FALSE)</f>
        <v>#REF!</v>
      </c>
      <c r="I3181" s="10" t="e">
        <f>VLOOKUP(A3181,#REF!,4,FALSE)</f>
        <v>#REF!</v>
      </c>
      <c r="J3181" s="31" t="s">
        <v>10318</v>
      </c>
      <c r="K3181" s="10" t="str">
        <f t="shared" si="49"/>
        <v>코팅필름/Economic[알파][알파]</v>
      </c>
      <c r="L3181" s="31" t="s">
        <v>34493</v>
      </c>
    </row>
    <row r="3182" spans="1:12" x14ac:dyDescent="0.15">
      <c r="A3182" s="31" t="s">
        <v>13645</v>
      </c>
      <c r="B3182" s="31" t="s">
        <v>52890</v>
      </c>
      <c r="C3182" s="32">
        <v>160000</v>
      </c>
      <c r="D3182" s="31" t="s">
        <v>4243</v>
      </c>
      <c r="E3182" s="31" t="s">
        <v>51</v>
      </c>
      <c r="F3182" s="31" t="s">
        <v>65003</v>
      </c>
      <c r="H3182" s="10" t="e">
        <f>VLOOKUP(A3182,#REF!,3,FALSE)</f>
        <v>#REF!</v>
      </c>
      <c r="I3182" s="10" t="e">
        <f>VLOOKUP(A3182,#REF!,4,FALSE)</f>
        <v>#REF!</v>
      </c>
      <c r="J3182" s="31" t="s">
        <v>10318</v>
      </c>
      <c r="K3182" s="10" t="str">
        <f t="shared" si="49"/>
        <v>코팅필름/Economic[알파][알파]</v>
      </c>
      <c r="L3182" s="31" t="s">
        <v>34496</v>
      </c>
    </row>
    <row r="3183" spans="1:12" x14ac:dyDescent="0.15">
      <c r="A3183" s="31" t="s">
        <v>13644</v>
      </c>
      <c r="B3183" s="31" t="s">
        <v>52890</v>
      </c>
      <c r="C3183" s="32">
        <v>16000</v>
      </c>
      <c r="D3183" s="31" t="s">
        <v>4243</v>
      </c>
      <c r="E3183" s="31" t="s">
        <v>50</v>
      </c>
      <c r="F3183" s="31" t="s">
        <v>65003</v>
      </c>
      <c r="H3183" s="10" t="e">
        <f>VLOOKUP(A3183,#REF!,3,FALSE)</f>
        <v>#REF!</v>
      </c>
      <c r="I3183" s="10" t="e">
        <f>VLOOKUP(A3183,#REF!,4,FALSE)</f>
        <v>#REF!</v>
      </c>
      <c r="J3183" s="31" t="s">
        <v>10318</v>
      </c>
      <c r="K3183" s="10" t="str">
        <f t="shared" si="49"/>
        <v>코팅필름/Economic[알파][알파]</v>
      </c>
      <c r="L3183" s="31" t="s">
        <v>34495</v>
      </c>
    </row>
    <row r="3184" spans="1:12" x14ac:dyDescent="0.15">
      <c r="A3184" s="31" t="s">
        <v>13647</v>
      </c>
      <c r="B3184" s="31" t="s">
        <v>52890</v>
      </c>
      <c r="C3184" s="32">
        <v>32000</v>
      </c>
      <c r="D3184" s="31" t="s">
        <v>4242</v>
      </c>
      <c r="E3184" s="31" t="s">
        <v>50</v>
      </c>
      <c r="F3184" s="31" t="s">
        <v>65003</v>
      </c>
      <c r="H3184" s="10" t="e">
        <f>VLOOKUP(A3184,#REF!,3,FALSE)</f>
        <v>#REF!</v>
      </c>
      <c r="I3184" s="10" t="e">
        <f>VLOOKUP(A3184,#REF!,4,FALSE)</f>
        <v>#REF!</v>
      </c>
      <c r="J3184" s="31" t="s">
        <v>10318</v>
      </c>
      <c r="K3184" s="10" t="str">
        <f t="shared" si="49"/>
        <v>코팅필름/Economic[알파][알파]</v>
      </c>
      <c r="L3184" s="31" t="s">
        <v>34498</v>
      </c>
    </row>
    <row r="3185" spans="1:12" x14ac:dyDescent="0.15">
      <c r="A3185" s="31" t="s">
        <v>13646</v>
      </c>
      <c r="B3185" s="31" t="s">
        <v>52890</v>
      </c>
      <c r="C3185" s="32">
        <v>160000</v>
      </c>
      <c r="D3185" s="31" t="s">
        <v>4242</v>
      </c>
      <c r="E3185" s="31" t="s">
        <v>51</v>
      </c>
      <c r="F3185" s="31" t="s">
        <v>65003</v>
      </c>
      <c r="H3185" s="10" t="e">
        <f>VLOOKUP(A3185,#REF!,3,FALSE)</f>
        <v>#REF!</v>
      </c>
      <c r="I3185" s="10" t="e">
        <f>VLOOKUP(A3185,#REF!,4,FALSE)</f>
        <v>#REF!</v>
      </c>
      <c r="J3185" s="31" t="s">
        <v>10318</v>
      </c>
      <c r="K3185" s="10" t="str">
        <f t="shared" si="49"/>
        <v>코팅필름/Economic[알파][알파]</v>
      </c>
      <c r="L3185" s="31" t="s">
        <v>34497</v>
      </c>
    </row>
    <row r="3186" spans="1:12" x14ac:dyDescent="0.15">
      <c r="A3186" s="31" t="s">
        <v>13648</v>
      </c>
      <c r="B3186" s="31" t="s">
        <v>52891</v>
      </c>
      <c r="C3186" s="32">
        <v>20500</v>
      </c>
      <c r="D3186" s="31" t="s">
        <v>61</v>
      </c>
      <c r="E3186" s="31" t="s">
        <v>51</v>
      </c>
      <c r="F3186" s="31" t="s">
        <v>65004</v>
      </c>
      <c r="H3186" s="10" t="e">
        <f>VLOOKUP(A3186,#REF!,3,FALSE)</f>
        <v>#REF!</v>
      </c>
      <c r="I3186" s="10" t="e">
        <f>VLOOKUP(A3186,#REF!,4,FALSE)</f>
        <v>#REF!</v>
      </c>
      <c r="J3186" s="31" t="s">
        <v>10404</v>
      </c>
      <c r="K3186" s="10" t="str">
        <f t="shared" si="49"/>
        <v>복사지/밀크[한국제지][한국제지]</v>
      </c>
      <c r="L3186" s="31" t="s">
        <v>34499</v>
      </c>
    </row>
    <row r="3187" spans="1:12" x14ac:dyDescent="0.15">
      <c r="A3187" s="31" t="s">
        <v>13649</v>
      </c>
      <c r="B3187" s="31" t="s">
        <v>52891</v>
      </c>
      <c r="C3187" s="32">
        <v>4100</v>
      </c>
      <c r="D3187" s="31" t="s">
        <v>61</v>
      </c>
      <c r="E3187" s="31" t="s">
        <v>50</v>
      </c>
      <c r="F3187" s="31" t="s">
        <v>65004</v>
      </c>
      <c r="H3187" s="10" t="e">
        <f>VLOOKUP(A3187,#REF!,3,FALSE)</f>
        <v>#REF!</v>
      </c>
      <c r="I3187" s="10" t="e">
        <f>VLOOKUP(A3187,#REF!,4,FALSE)</f>
        <v>#REF!</v>
      </c>
      <c r="J3187" s="31" t="s">
        <v>10404</v>
      </c>
      <c r="K3187" s="10" t="str">
        <f t="shared" si="49"/>
        <v>복사지/밀크[한국제지][한국제지]</v>
      </c>
      <c r="L3187" s="31" t="s">
        <v>34500</v>
      </c>
    </row>
    <row r="3188" spans="1:12" x14ac:dyDescent="0.15">
      <c r="A3188" s="31" t="s">
        <v>13650</v>
      </c>
      <c r="B3188" s="31" t="s">
        <v>52891</v>
      </c>
      <c r="C3188" s="32">
        <v>7700</v>
      </c>
      <c r="D3188" s="31" t="s">
        <v>59</v>
      </c>
      <c r="E3188" s="31" t="s">
        <v>50</v>
      </c>
      <c r="F3188" s="31" t="s">
        <v>65004</v>
      </c>
      <c r="H3188" s="10" t="e">
        <f>VLOOKUP(A3188,#REF!,3,FALSE)</f>
        <v>#REF!</v>
      </c>
      <c r="I3188" s="10" t="e">
        <f>VLOOKUP(A3188,#REF!,4,FALSE)</f>
        <v>#REF!</v>
      </c>
      <c r="J3188" s="31" t="s">
        <v>10404</v>
      </c>
      <c r="K3188" s="10" t="str">
        <f t="shared" si="49"/>
        <v>복사지/밀크[한국제지][한국제지]</v>
      </c>
      <c r="L3188" s="31" t="s">
        <v>34501</v>
      </c>
    </row>
    <row r="3189" spans="1:12" x14ac:dyDescent="0.15">
      <c r="A3189" s="31" t="s">
        <v>13651</v>
      </c>
      <c r="B3189" s="31" t="s">
        <v>52891</v>
      </c>
      <c r="C3189" s="32">
        <v>38500</v>
      </c>
      <c r="D3189" s="31" t="s">
        <v>59</v>
      </c>
      <c r="E3189" s="31" t="s">
        <v>51</v>
      </c>
      <c r="F3189" s="31" t="s">
        <v>65004</v>
      </c>
      <c r="H3189" s="10" t="e">
        <f>VLOOKUP(A3189,#REF!,3,FALSE)</f>
        <v>#REF!</v>
      </c>
      <c r="I3189" s="10" t="e">
        <f>VLOOKUP(A3189,#REF!,4,FALSE)</f>
        <v>#REF!</v>
      </c>
      <c r="J3189" s="31" t="s">
        <v>10404</v>
      </c>
      <c r="K3189" s="10" t="str">
        <f t="shared" si="49"/>
        <v>복사지/밀크[한국제지][한국제지]</v>
      </c>
      <c r="L3189" s="31" t="s">
        <v>34502</v>
      </c>
    </row>
    <row r="3190" spans="1:12" x14ac:dyDescent="0.15">
      <c r="A3190" s="31" t="s">
        <v>13652</v>
      </c>
      <c r="B3190" s="31" t="s">
        <v>52892</v>
      </c>
      <c r="C3190" s="32">
        <v>75000</v>
      </c>
      <c r="D3190" s="31" t="s">
        <v>2266</v>
      </c>
      <c r="E3190" s="31" t="s">
        <v>67</v>
      </c>
      <c r="F3190" s="31" t="s">
        <v>9698</v>
      </c>
      <c r="H3190" s="10" t="e">
        <f>VLOOKUP(A3190,#REF!,3,FALSE)</f>
        <v>#REF!</v>
      </c>
      <c r="I3190" s="10" t="e">
        <f>VLOOKUP(A3190,#REF!,4,FALSE)</f>
        <v>#REF!</v>
      </c>
      <c r="J3190" s="31" t="s">
        <v>10402</v>
      </c>
      <c r="K3190" s="10" t="str">
        <f t="shared" si="49"/>
        <v>이동식스탠드/단면[토탈][토탈]</v>
      </c>
      <c r="L3190" s="31" t="s">
        <v>34503</v>
      </c>
    </row>
    <row r="3191" spans="1:12" x14ac:dyDescent="0.15">
      <c r="A3191" s="31" t="s">
        <v>13653</v>
      </c>
      <c r="B3191" s="31" t="s">
        <v>52893</v>
      </c>
      <c r="C3191" s="32">
        <v>2300</v>
      </c>
      <c r="D3191" s="31" t="s">
        <v>1853</v>
      </c>
      <c r="E3191" s="31" t="s">
        <v>67</v>
      </c>
      <c r="F3191" s="31" t="s">
        <v>9752</v>
      </c>
      <c r="H3191" s="10" t="e">
        <f>VLOOKUP(A3191,#REF!,3,FALSE)</f>
        <v>#REF!</v>
      </c>
      <c r="I3191" s="10" t="e">
        <f>VLOOKUP(A3191,#REF!,4,FALSE)</f>
        <v>#REF!</v>
      </c>
      <c r="J3191" s="31" t="s">
        <v>10352</v>
      </c>
      <c r="K3191" s="10" t="str">
        <f t="shared" si="49"/>
        <v>쇼케이스/7766(구:D1907)[아트사인][아트사인]</v>
      </c>
      <c r="L3191" s="31" t="s">
        <v>34504</v>
      </c>
    </row>
    <row r="3192" spans="1:12" x14ac:dyDescent="0.15">
      <c r="A3192" s="31" t="s">
        <v>13654</v>
      </c>
      <c r="B3192" s="31" t="s">
        <v>52894</v>
      </c>
      <c r="C3192" s="32">
        <v>30000</v>
      </c>
      <c r="D3192" s="31" t="s">
        <v>1245</v>
      </c>
      <c r="E3192" s="31" t="s">
        <v>68</v>
      </c>
      <c r="F3192" s="31" t="s">
        <v>9715</v>
      </c>
      <c r="H3192" s="10" t="e">
        <f>VLOOKUP(A3192,#REF!,3,FALSE)</f>
        <v>#REF!</v>
      </c>
      <c r="I3192" s="10" t="e">
        <f>VLOOKUP(A3192,#REF!,4,FALSE)</f>
        <v>#REF!</v>
      </c>
      <c r="J3192" s="31" t="s">
        <v>10380</v>
      </c>
      <c r="K3192" s="10" t="str">
        <f t="shared" si="49"/>
        <v>M투테이프/매직[M시리즈][M시리즈]</v>
      </c>
      <c r="L3192" s="31" t="s">
        <v>34505</v>
      </c>
    </row>
    <row r="3193" spans="1:12" x14ac:dyDescent="0.15">
      <c r="A3193" s="31" t="s">
        <v>13655</v>
      </c>
      <c r="B3193" s="31" t="s">
        <v>52894</v>
      </c>
      <c r="C3193" s="32">
        <v>2500</v>
      </c>
      <c r="D3193" s="31" t="s">
        <v>1245</v>
      </c>
      <c r="E3193" s="31" t="s">
        <v>67</v>
      </c>
      <c r="F3193" s="31" t="s">
        <v>9715</v>
      </c>
      <c r="H3193" s="10" t="e">
        <f>VLOOKUP(A3193,#REF!,3,FALSE)</f>
        <v>#REF!</v>
      </c>
      <c r="I3193" s="10" t="e">
        <f>VLOOKUP(A3193,#REF!,4,FALSE)</f>
        <v>#REF!</v>
      </c>
      <c r="J3193" s="31" t="s">
        <v>10380</v>
      </c>
      <c r="K3193" s="10" t="str">
        <f t="shared" si="49"/>
        <v>M투테이프/매직[M시리즈][M시리즈]</v>
      </c>
      <c r="L3193" s="31" t="s">
        <v>34506</v>
      </c>
    </row>
    <row r="3194" spans="1:12" x14ac:dyDescent="0.15">
      <c r="A3194" s="31" t="s">
        <v>13657</v>
      </c>
      <c r="B3194" s="31" t="s">
        <v>52894</v>
      </c>
      <c r="C3194" s="32">
        <v>2900</v>
      </c>
      <c r="D3194" s="31" t="s">
        <v>1246</v>
      </c>
      <c r="E3194" s="31" t="s">
        <v>67</v>
      </c>
      <c r="F3194" s="31" t="s">
        <v>9715</v>
      </c>
      <c r="H3194" s="10" t="e">
        <f>VLOOKUP(A3194,#REF!,3,FALSE)</f>
        <v>#REF!</v>
      </c>
      <c r="I3194" s="10" t="e">
        <f>VLOOKUP(A3194,#REF!,4,FALSE)</f>
        <v>#REF!</v>
      </c>
      <c r="J3194" s="31" t="s">
        <v>10380</v>
      </c>
      <c r="K3194" s="10" t="str">
        <f t="shared" si="49"/>
        <v>M투테이프/매직[M시리즈][M시리즈]</v>
      </c>
      <c r="L3194" s="31" t="s">
        <v>34508</v>
      </c>
    </row>
    <row r="3195" spans="1:12" x14ac:dyDescent="0.15">
      <c r="A3195" s="31" t="s">
        <v>13656</v>
      </c>
      <c r="B3195" s="31" t="s">
        <v>52894</v>
      </c>
      <c r="C3195" s="32">
        <v>34800</v>
      </c>
      <c r="D3195" s="31" t="s">
        <v>1246</v>
      </c>
      <c r="E3195" s="31" t="s">
        <v>68</v>
      </c>
      <c r="F3195" s="31" t="s">
        <v>9715</v>
      </c>
      <c r="H3195" s="10" t="e">
        <f>VLOOKUP(A3195,#REF!,3,FALSE)</f>
        <v>#REF!</v>
      </c>
      <c r="I3195" s="10" t="e">
        <f>VLOOKUP(A3195,#REF!,4,FALSE)</f>
        <v>#REF!</v>
      </c>
      <c r="J3195" s="31" t="s">
        <v>10380</v>
      </c>
      <c r="K3195" s="10" t="str">
        <f t="shared" si="49"/>
        <v>M투테이프/매직[M시리즈][M시리즈]</v>
      </c>
      <c r="L3195" s="31" t="s">
        <v>34507</v>
      </c>
    </row>
    <row r="3196" spans="1:12" x14ac:dyDescent="0.15">
      <c r="A3196" s="31" t="s">
        <v>13658</v>
      </c>
      <c r="B3196" s="31" t="s">
        <v>52895</v>
      </c>
      <c r="C3196" s="32">
        <v>1700</v>
      </c>
      <c r="D3196" s="31" t="s">
        <v>1245</v>
      </c>
      <c r="E3196" s="31" t="s">
        <v>67</v>
      </c>
      <c r="F3196" s="31" t="s">
        <v>9715</v>
      </c>
      <c r="H3196" s="10" t="e">
        <f>VLOOKUP(A3196,#REF!,3,FALSE)</f>
        <v>#REF!</v>
      </c>
      <c r="I3196" s="10" t="e">
        <f>VLOOKUP(A3196,#REF!,4,FALSE)</f>
        <v>#REF!</v>
      </c>
      <c r="J3196" s="31" t="s">
        <v>10380</v>
      </c>
      <c r="K3196" s="10" t="str">
        <f t="shared" si="49"/>
        <v>M투테이프/매직리필[M시리즈][M시리즈]</v>
      </c>
      <c r="L3196" s="31" t="s">
        <v>34509</v>
      </c>
    </row>
    <row r="3197" spans="1:12" x14ac:dyDescent="0.15">
      <c r="A3197" s="31" t="s">
        <v>13659</v>
      </c>
      <c r="B3197" s="31" t="s">
        <v>52895</v>
      </c>
      <c r="C3197" s="32">
        <v>20400</v>
      </c>
      <c r="D3197" s="31" t="s">
        <v>1245</v>
      </c>
      <c r="E3197" s="31" t="s">
        <v>68</v>
      </c>
      <c r="F3197" s="31" t="s">
        <v>9715</v>
      </c>
      <c r="H3197" s="10" t="e">
        <f>VLOOKUP(A3197,#REF!,3,FALSE)</f>
        <v>#REF!</v>
      </c>
      <c r="I3197" s="10" t="e">
        <f>VLOOKUP(A3197,#REF!,4,FALSE)</f>
        <v>#REF!</v>
      </c>
      <c r="J3197" s="31" t="s">
        <v>10380</v>
      </c>
      <c r="K3197" s="10" t="str">
        <f t="shared" si="49"/>
        <v>M투테이프/매직리필[M시리즈][M시리즈]</v>
      </c>
      <c r="L3197" s="31" t="s">
        <v>34510</v>
      </c>
    </row>
    <row r="3198" spans="1:12" x14ac:dyDescent="0.15">
      <c r="A3198" s="31" t="s">
        <v>13660</v>
      </c>
      <c r="B3198" s="31" t="s">
        <v>52895</v>
      </c>
      <c r="C3198" s="32">
        <v>27600</v>
      </c>
      <c r="D3198" s="31" t="s">
        <v>1246</v>
      </c>
      <c r="E3198" s="31" t="s">
        <v>68</v>
      </c>
      <c r="F3198" s="31" t="s">
        <v>9715</v>
      </c>
      <c r="H3198" s="10" t="e">
        <f>VLOOKUP(A3198,#REF!,3,FALSE)</f>
        <v>#REF!</v>
      </c>
      <c r="I3198" s="10" t="e">
        <f>VLOOKUP(A3198,#REF!,4,FALSE)</f>
        <v>#REF!</v>
      </c>
      <c r="J3198" s="31" t="s">
        <v>10380</v>
      </c>
      <c r="K3198" s="10" t="str">
        <f t="shared" si="49"/>
        <v>M투테이프/매직리필[M시리즈][M시리즈]</v>
      </c>
      <c r="L3198" s="31" t="s">
        <v>34511</v>
      </c>
    </row>
    <row r="3199" spans="1:12" x14ac:dyDescent="0.15">
      <c r="A3199" s="31" t="s">
        <v>13661</v>
      </c>
      <c r="B3199" s="31" t="s">
        <v>52895</v>
      </c>
      <c r="C3199" s="32">
        <v>2300</v>
      </c>
      <c r="D3199" s="31" t="s">
        <v>1246</v>
      </c>
      <c r="E3199" s="31" t="s">
        <v>67</v>
      </c>
      <c r="F3199" s="31" t="s">
        <v>9715</v>
      </c>
      <c r="H3199" s="10" t="e">
        <f>VLOOKUP(A3199,#REF!,3,FALSE)</f>
        <v>#REF!</v>
      </c>
      <c r="I3199" s="10" t="e">
        <f>VLOOKUP(A3199,#REF!,4,FALSE)</f>
        <v>#REF!</v>
      </c>
      <c r="J3199" s="31" t="s">
        <v>10380</v>
      </c>
      <c r="K3199" s="10" t="str">
        <f t="shared" si="49"/>
        <v>M투테이프/매직리필[M시리즈][M시리즈]</v>
      </c>
      <c r="L3199" s="31" t="s">
        <v>34512</v>
      </c>
    </row>
    <row r="3200" spans="1:12" x14ac:dyDescent="0.15">
      <c r="A3200" s="31" t="s">
        <v>13662</v>
      </c>
      <c r="B3200" s="31" t="s">
        <v>52896</v>
      </c>
      <c r="C3200" s="32">
        <v>88000</v>
      </c>
      <c r="D3200" s="31" t="s">
        <v>2294</v>
      </c>
      <c r="E3200" s="31" t="s">
        <v>67</v>
      </c>
      <c r="F3200" s="31" t="s">
        <v>9778</v>
      </c>
      <c r="H3200" s="10" t="e">
        <f>VLOOKUP(A3200,#REF!,3,FALSE)</f>
        <v>#REF!</v>
      </c>
      <c r="I3200" s="10" t="e">
        <f>VLOOKUP(A3200,#REF!,4,FALSE)</f>
        <v>#REF!</v>
      </c>
      <c r="J3200" s="31" t="s">
        <v>10379</v>
      </c>
      <c r="K3200" s="10" t="str">
        <f t="shared" si="49"/>
        <v>이지게시판[아스트][아스트]</v>
      </c>
      <c r="L3200" s="31" t="s">
        <v>34513</v>
      </c>
    </row>
    <row r="3201" spans="1:12" x14ac:dyDescent="0.15">
      <c r="A3201" s="31" t="s">
        <v>13663</v>
      </c>
      <c r="B3201" s="31" t="s">
        <v>52896</v>
      </c>
      <c r="C3201" s="32">
        <v>132000</v>
      </c>
      <c r="D3201" s="31" t="s">
        <v>2295</v>
      </c>
      <c r="E3201" s="31" t="s">
        <v>67</v>
      </c>
      <c r="F3201" s="31" t="s">
        <v>9778</v>
      </c>
      <c r="H3201" s="10" t="e">
        <f>VLOOKUP(A3201,#REF!,3,FALSE)</f>
        <v>#REF!</v>
      </c>
      <c r="I3201" s="10" t="e">
        <f>VLOOKUP(A3201,#REF!,4,FALSE)</f>
        <v>#REF!</v>
      </c>
      <c r="J3201" s="31" t="s">
        <v>10379</v>
      </c>
      <c r="K3201" s="10" t="str">
        <f t="shared" si="49"/>
        <v>이지게시판[아스트][아스트]</v>
      </c>
      <c r="L3201" s="31" t="s">
        <v>34514</v>
      </c>
    </row>
    <row r="3202" spans="1:12" x14ac:dyDescent="0.15">
      <c r="A3202" s="31" t="s">
        <v>13665</v>
      </c>
      <c r="B3202" s="31" t="s">
        <v>52880</v>
      </c>
      <c r="C3202" s="32">
        <v>158400</v>
      </c>
      <c r="D3202" s="31" t="s">
        <v>2267</v>
      </c>
      <c r="E3202" s="31" t="s">
        <v>67</v>
      </c>
      <c r="F3202" s="31" t="s">
        <v>9731</v>
      </c>
      <c r="H3202" s="10" t="e">
        <f>VLOOKUP(A3202,#REF!,3,FALSE)</f>
        <v>#REF!</v>
      </c>
      <c r="I3202" s="10" t="e">
        <f>VLOOKUP(A3202,#REF!,4,FALSE)</f>
        <v>#REF!</v>
      </c>
      <c r="J3202" s="31" t="s">
        <v>10402</v>
      </c>
      <c r="K3202" s="10" t="str">
        <f t="shared" si="49"/>
        <v>콜크게시판[토탈][토탈]</v>
      </c>
      <c r="L3202" s="31" t="s">
        <v>34515</v>
      </c>
    </row>
    <row r="3203" spans="1:12" x14ac:dyDescent="0.15">
      <c r="A3203" s="31" t="s">
        <v>13664</v>
      </c>
      <c r="B3203" s="31" t="s">
        <v>52880</v>
      </c>
      <c r="C3203" s="32">
        <v>158400</v>
      </c>
      <c r="D3203" s="31" t="s">
        <v>2267</v>
      </c>
      <c r="E3203" s="31" t="s">
        <v>67</v>
      </c>
      <c r="F3203" s="31" t="s">
        <v>9731</v>
      </c>
      <c r="H3203" s="10" t="e">
        <f>VLOOKUP(A3203,#REF!,3,FALSE)</f>
        <v>#REF!</v>
      </c>
      <c r="I3203" s="10" t="e">
        <f>VLOOKUP(A3203,#REF!,4,FALSE)</f>
        <v>#REF!</v>
      </c>
      <c r="J3203" s="31" t="s">
        <v>10402</v>
      </c>
      <c r="K3203" s="10" t="str">
        <f t="shared" ref="K3203:K3266" si="50">IF(J3203="",B3203,B3203&amp;"["&amp;J3203&amp;"]")</f>
        <v>콜크게시판[토탈][토탈]</v>
      </c>
      <c r="L3203" s="31" t="s">
        <v>111</v>
      </c>
    </row>
    <row r="3204" spans="1:12" x14ac:dyDescent="0.15">
      <c r="A3204" s="31" t="s">
        <v>13666</v>
      </c>
      <c r="B3204" s="31" t="s">
        <v>52897</v>
      </c>
      <c r="C3204" s="32">
        <v>8800</v>
      </c>
      <c r="D3204" s="31" t="s">
        <v>2332</v>
      </c>
      <c r="E3204" s="31" t="s">
        <v>67</v>
      </c>
      <c r="F3204" s="31" t="s">
        <v>9702</v>
      </c>
      <c r="H3204" s="10" t="e">
        <f>VLOOKUP(A3204,#REF!,3,FALSE)</f>
        <v>#REF!</v>
      </c>
      <c r="I3204" s="10" t="e">
        <f>VLOOKUP(A3204,#REF!,4,FALSE)</f>
        <v>#REF!</v>
      </c>
      <c r="J3204" s="31" t="s">
        <v>10405</v>
      </c>
      <c r="K3204" s="10" t="str">
        <f t="shared" si="50"/>
        <v>독서대/870[포코스][포코스]</v>
      </c>
      <c r="L3204" s="31" t="s">
        <v>34516</v>
      </c>
    </row>
    <row r="3205" spans="1:12" x14ac:dyDescent="0.15">
      <c r="A3205" s="31" t="s">
        <v>13667</v>
      </c>
      <c r="B3205" s="31" t="s">
        <v>52898</v>
      </c>
      <c r="C3205" s="32">
        <v>10800</v>
      </c>
      <c r="D3205" s="31" t="s">
        <v>2332</v>
      </c>
      <c r="E3205" s="31" t="s">
        <v>67</v>
      </c>
      <c r="F3205" s="31" t="s">
        <v>9702</v>
      </c>
      <c r="H3205" s="10" t="e">
        <f>VLOOKUP(A3205,#REF!,3,FALSE)</f>
        <v>#REF!</v>
      </c>
      <c r="I3205" s="10" t="e">
        <f>VLOOKUP(A3205,#REF!,4,FALSE)</f>
        <v>#REF!</v>
      </c>
      <c r="J3205" s="31" t="s">
        <v>10405</v>
      </c>
      <c r="K3205" s="10" t="str">
        <f t="shared" si="50"/>
        <v>독서대/830[포코스][포코스]</v>
      </c>
      <c r="L3205" s="31" t="s">
        <v>34517</v>
      </c>
    </row>
    <row r="3206" spans="1:12" x14ac:dyDescent="0.15">
      <c r="A3206" s="31" t="s">
        <v>13668</v>
      </c>
      <c r="B3206" s="31" t="s">
        <v>60441</v>
      </c>
      <c r="C3206" s="32">
        <v>40000</v>
      </c>
      <c r="D3206" s="31" t="s">
        <v>2268</v>
      </c>
      <c r="E3206" s="31" t="s">
        <v>67</v>
      </c>
      <c r="F3206" s="31" t="s">
        <v>9779</v>
      </c>
      <c r="H3206" s="10" t="e">
        <f>VLOOKUP(A3206,#REF!,3,FALSE)</f>
        <v>#REF!</v>
      </c>
      <c r="I3206" s="10" t="e">
        <f>VLOOKUP(A3206,#REF!,4,FALSE)</f>
        <v>#REF!</v>
      </c>
      <c r="J3206" s="31" t="s">
        <v>10402</v>
      </c>
      <c r="K3206" s="10" t="str">
        <f t="shared" si="50"/>
        <v>화이트보드[토탈][토탈]</v>
      </c>
      <c r="L3206" s="31" t="s">
        <v>34518</v>
      </c>
    </row>
    <row r="3207" spans="1:12" x14ac:dyDescent="0.15">
      <c r="A3207" s="31" t="s">
        <v>13669</v>
      </c>
      <c r="B3207" s="31" t="s">
        <v>60441</v>
      </c>
      <c r="C3207" s="32">
        <v>51000</v>
      </c>
      <c r="D3207" s="31" t="s">
        <v>2269</v>
      </c>
      <c r="E3207" s="31" t="s">
        <v>67</v>
      </c>
      <c r="F3207" s="31" t="s">
        <v>9779</v>
      </c>
      <c r="H3207" s="10" t="e">
        <f>VLOOKUP(A3207,#REF!,3,FALSE)</f>
        <v>#REF!</v>
      </c>
      <c r="I3207" s="10" t="e">
        <f>VLOOKUP(A3207,#REF!,4,FALSE)</f>
        <v>#REF!</v>
      </c>
      <c r="J3207" s="31" t="s">
        <v>10402</v>
      </c>
      <c r="K3207" s="10" t="str">
        <f t="shared" si="50"/>
        <v>화이트보드[토탈][토탈]</v>
      </c>
      <c r="L3207" s="31" t="s">
        <v>34519</v>
      </c>
    </row>
    <row r="3208" spans="1:12" x14ac:dyDescent="0.15">
      <c r="A3208" s="31" t="s">
        <v>13670</v>
      </c>
      <c r="B3208" s="31" t="s">
        <v>60441</v>
      </c>
      <c r="C3208" s="32">
        <v>66000</v>
      </c>
      <c r="D3208" s="31" t="s">
        <v>2265</v>
      </c>
      <c r="E3208" s="31" t="s">
        <v>67</v>
      </c>
      <c r="F3208" s="31" t="s">
        <v>9779</v>
      </c>
      <c r="H3208" s="10" t="e">
        <f>VLOOKUP(A3208,#REF!,3,FALSE)</f>
        <v>#REF!</v>
      </c>
      <c r="I3208" s="10" t="e">
        <f>VLOOKUP(A3208,#REF!,4,FALSE)</f>
        <v>#REF!</v>
      </c>
      <c r="J3208" s="31" t="s">
        <v>10402</v>
      </c>
      <c r="K3208" s="10" t="str">
        <f t="shared" si="50"/>
        <v>화이트보드[토탈][토탈]</v>
      </c>
      <c r="L3208" s="31" t="s">
        <v>34520</v>
      </c>
    </row>
    <row r="3209" spans="1:12" x14ac:dyDescent="0.15">
      <c r="A3209" s="31" t="s">
        <v>13671</v>
      </c>
      <c r="B3209" s="31" t="s">
        <v>60443</v>
      </c>
      <c r="C3209" s="32">
        <v>68000</v>
      </c>
      <c r="D3209" s="31" t="s">
        <v>2268</v>
      </c>
      <c r="E3209" s="31" t="s">
        <v>67</v>
      </c>
      <c r="F3209" s="31" t="s">
        <v>9779</v>
      </c>
      <c r="H3209" s="10" t="e">
        <f>VLOOKUP(A3209,#REF!,3,FALSE)</f>
        <v>#REF!</v>
      </c>
      <c r="I3209" s="10" t="e">
        <f>VLOOKUP(A3209,#REF!,4,FALSE)</f>
        <v>#REF!</v>
      </c>
      <c r="J3209" s="31" t="s">
        <v>10402</v>
      </c>
      <c r="K3209" s="10" t="str">
        <f t="shared" si="50"/>
        <v>화이트보드/자석[토탈][토탈]</v>
      </c>
      <c r="L3209" s="31" t="s">
        <v>34521</v>
      </c>
    </row>
    <row r="3210" spans="1:12" x14ac:dyDescent="0.15">
      <c r="A3210" s="31" t="s">
        <v>13672</v>
      </c>
      <c r="B3210" s="31" t="s">
        <v>60443</v>
      </c>
      <c r="C3210" s="32">
        <v>110000</v>
      </c>
      <c r="D3210" s="31" t="s">
        <v>2265</v>
      </c>
      <c r="E3210" s="31" t="s">
        <v>67</v>
      </c>
      <c r="F3210" s="31" t="s">
        <v>9779</v>
      </c>
      <c r="H3210" s="10" t="e">
        <f>VLOOKUP(A3210,#REF!,3,FALSE)</f>
        <v>#REF!</v>
      </c>
      <c r="I3210" s="10" t="e">
        <f>VLOOKUP(A3210,#REF!,4,FALSE)</f>
        <v>#REF!</v>
      </c>
      <c r="J3210" s="31" t="s">
        <v>10402</v>
      </c>
      <c r="K3210" s="10" t="str">
        <f t="shared" si="50"/>
        <v>화이트보드/자석[토탈][토탈]</v>
      </c>
      <c r="L3210" s="31" t="s">
        <v>34522</v>
      </c>
    </row>
    <row r="3211" spans="1:12" x14ac:dyDescent="0.15">
      <c r="A3211" s="31" t="s">
        <v>13673</v>
      </c>
      <c r="B3211" s="31" t="s">
        <v>52899</v>
      </c>
      <c r="C3211" s="32">
        <v>6400</v>
      </c>
      <c r="D3211" s="31" t="s">
        <v>7436</v>
      </c>
      <c r="E3211" s="31" t="s">
        <v>67</v>
      </c>
      <c r="F3211" s="31" t="s">
        <v>10104</v>
      </c>
      <c r="H3211" s="10" t="e">
        <f>VLOOKUP(A3211,#REF!,3,FALSE)</f>
        <v>#REF!</v>
      </c>
      <c r="I3211" s="10" t="e">
        <f>VLOOKUP(A3211,#REF!,4,FALSE)</f>
        <v>#REF!</v>
      </c>
      <c r="J3211" s="31" t="s">
        <v>10352</v>
      </c>
      <c r="K3211" s="10" t="str">
        <f t="shared" si="50"/>
        <v>프레이트/5203[아트사인][아트사인]</v>
      </c>
      <c r="L3211" s="31" t="s">
        <v>34523</v>
      </c>
    </row>
    <row r="3212" spans="1:12" x14ac:dyDescent="0.15">
      <c r="A3212" s="31" t="s">
        <v>13674</v>
      </c>
      <c r="B3212" s="31" t="s">
        <v>52900</v>
      </c>
      <c r="C3212" s="32">
        <v>6400</v>
      </c>
      <c r="D3212" s="31" t="s">
        <v>7437</v>
      </c>
      <c r="E3212" s="31" t="s">
        <v>67</v>
      </c>
      <c r="F3212" s="31" t="s">
        <v>10104</v>
      </c>
      <c r="H3212" s="10" t="e">
        <f>VLOOKUP(A3212,#REF!,3,FALSE)</f>
        <v>#REF!</v>
      </c>
      <c r="I3212" s="10" t="e">
        <f>VLOOKUP(A3212,#REF!,4,FALSE)</f>
        <v>#REF!</v>
      </c>
      <c r="J3212" s="31" t="s">
        <v>10352</v>
      </c>
      <c r="K3212" s="10" t="str">
        <f t="shared" si="50"/>
        <v>프레이트/5204[아트사인][아트사인]</v>
      </c>
      <c r="L3212" s="31" t="s">
        <v>34524</v>
      </c>
    </row>
    <row r="3213" spans="1:12" x14ac:dyDescent="0.15">
      <c r="A3213" s="31" t="s">
        <v>13675</v>
      </c>
      <c r="B3213" s="31" t="s">
        <v>52876</v>
      </c>
      <c r="C3213" s="32">
        <v>75700</v>
      </c>
      <c r="D3213" s="31" t="s">
        <v>2268</v>
      </c>
      <c r="E3213" s="31" t="s">
        <v>67</v>
      </c>
      <c r="F3213" s="31" t="s">
        <v>9731</v>
      </c>
      <c r="H3213" s="10" t="e">
        <f>VLOOKUP(A3213,#REF!,3,FALSE)</f>
        <v>#REF!</v>
      </c>
      <c r="I3213" s="10" t="e">
        <f>VLOOKUP(A3213,#REF!,4,FALSE)</f>
        <v>#REF!</v>
      </c>
      <c r="J3213" s="31" t="s">
        <v>10402</v>
      </c>
      <c r="K3213" s="10" t="str">
        <f t="shared" si="50"/>
        <v>블랙보드/일반[토탈][토탈]</v>
      </c>
      <c r="L3213" s="31" t="s">
        <v>34525</v>
      </c>
    </row>
    <row r="3214" spans="1:12" x14ac:dyDescent="0.15">
      <c r="A3214" s="31" t="s">
        <v>13676</v>
      </c>
      <c r="B3214" s="31" t="s">
        <v>52876</v>
      </c>
      <c r="C3214" s="32">
        <v>96800</v>
      </c>
      <c r="D3214" s="31" t="s">
        <v>2269</v>
      </c>
      <c r="E3214" s="31" t="s">
        <v>67</v>
      </c>
      <c r="F3214" s="31" t="s">
        <v>9731</v>
      </c>
      <c r="H3214" s="10" t="e">
        <f>VLOOKUP(A3214,#REF!,3,FALSE)</f>
        <v>#REF!</v>
      </c>
      <c r="I3214" s="10" t="e">
        <f>VLOOKUP(A3214,#REF!,4,FALSE)</f>
        <v>#REF!</v>
      </c>
      <c r="J3214" s="31" t="s">
        <v>10402</v>
      </c>
      <c r="K3214" s="10" t="str">
        <f t="shared" si="50"/>
        <v>블랙보드/일반[토탈][토탈]</v>
      </c>
      <c r="L3214" s="31" t="s">
        <v>34526</v>
      </c>
    </row>
    <row r="3215" spans="1:12" x14ac:dyDescent="0.15">
      <c r="A3215" s="31" t="s">
        <v>13677</v>
      </c>
      <c r="B3215" s="31" t="s">
        <v>52877</v>
      </c>
      <c r="C3215" s="32">
        <v>28200</v>
      </c>
      <c r="D3215" s="31" t="s">
        <v>2261</v>
      </c>
      <c r="E3215" s="31" t="s">
        <v>67</v>
      </c>
      <c r="F3215" s="31" t="s">
        <v>9731</v>
      </c>
      <c r="H3215" s="10" t="e">
        <f>VLOOKUP(A3215,#REF!,3,FALSE)</f>
        <v>#REF!</v>
      </c>
      <c r="I3215" s="10" t="e">
        <f>VLOOKUP(A3215,#REF!,4,FALSE)</f>
        <v>#REF!</v>
      </c>
      <c r="J3215" s="31" t="s">
        <v>10402</v>
      </c>
      <c r="K3215" s="10" t="str">
        <f t="shared" si="50"/>
        <v>블랙보드/자석[토탈][토탈]</v>
      </c>
      <c r="L3215" s="31" t="s">
        <v>34527</v>
      </c>
    </row>
    <row r="3216" spans="1:12" x14ac:dyDescent="0.15">
      <c r="A3216" s="31" t="s">
        <v>13678</v>
      </c>
      <c r="B3216" s="31" t="s">
        <v>52877</v>
      </c>
      <c r="C3216" s="32">
        <v>89800</v>
      </c>
      <c r="D3216" s="31" t="s">
        <v>2268</v>
      </c>
      <c r="E3216" s="31" t="s">
        <v>67</v>
      </c>
      <c r="F3216" s="31" t="s">
        <v>9731</v>
      </c>
      <c r="H3216" s="10" t="e">
        <f>VLOOKUP(A3216,#REF!,3,FALSE)</f>
        <v>#REF!</v>
      </c>
      <c r="I3216" s="10" t="e">
        <f>VLOOKUP(A3216,#REF!,4,FALSE)</f>
        <v>#REF!</v>
      </c>
      <c r="J3216" s="31" t="s">
        <v>10402</v>
      </c>
      <c r="K3216" s="10" t="str">
        <f t="shared" si="50"/>
        <v>블랙보드/자석[토탈][토탈]</v>
      </c>
      <c r="L3216" s="31" t="s">
        <v>34528</v>
      </c>
    </row>
    <row r="3217" spans="1:12" x14ac:dyDescent="0.15">
      <c r="A3217" s="31" t="s">
        <v>13679</v>
      </c>
      <c r="B3217" s="31" t="s">
        <v>52877</v>
      </c>
      <c r="C3217" s="32">
        <v>116200</v>
      </c>
      <c r="D3217" s="31" t="s">
        <v>2269</v>
      </c>
      <c r="E3217" s="31" t="s">
        <v>67</v>
      </c>
      <c r="F3217" s="31" t="s">
        <v>9731</v>
      </c>
      <c r="H3217" s="10" t="e">
        <f>VLOOKUP(A3217,#REF!,3,FALSE)</f>
        <v>#REF!</v>
      </c>
      <c r="I3217" s="10" t="e">
        <f>VLOOKUP(A3217,#REF!,4,FALSE)</f>
        <v>#REF!</v>
      </c>
      <c r="J3217" s="31" t="s">
        <v>10402</v>
      </c>
      <c r="K3217" s="10" t="str">
        <f t="shared" si="50"/>
        <v>블랙보드/자석[토탈][토탈]</v>
      </c>
      <c r="L3217" s="31" t="s">
        <v>34529</v>
      </c>
    </row>
    <row r="3218" spans="1:12" x14ac:dyDescent="0.15">
      <c r="A3218" s="31" t="s">
        <v>13680</v>
      </c>
      <c r="B3218" s="31" t="s">
        <v>52877</v>
      </c>
      <c r="C3218" s="32">
        <v>137300</v>
      </c>
      <c r="D3218" s="31" t="s">
        <v>2270</v>
      </c>
      <c r="E3218" s="31" t="s">
        <v>67</v>
      </c>
      <c r="F3218" s="31" t="s">
        <v>9731</v>
      </c>
      <c r="H3218" s="10" t="e">
        <f>VLOOKUP(A3218,#REF!,3,FALSE)</f>
        <v>#REF!</v>
      </c>
      <c r="I3218" s="10" t="e">
        <f>VLOOKUP(A3218,#REF!,4,FALSE)</f>
        <v>#REF!</v>
      </c>
      <c r="J3218" s="31" t="s">
        <v>10402</v>
      </c>
      <c r="K3218" s="10" t="str">
        <f t="shared" si="50"/>
        <v>블랙보드/자석[토탈][토탈]</v>
      </c>
      <c r="L3218" s="31" t="s">
        <v>34530</v>
      </c>
    </row>
    <row r="3219" spans="1:12" x14ac:dyDescent="0.15">
      <c r="A3219" s="31" t="s">
        <v>13681</v>
      </c>
      <c r="B3219" s="31" t="s">
        <v>52878</v>
      </c>
      <c r="C3219" s="32">
        <v>75700</v>
      </c>
      <c r="D3219" s="31" t="s">
        <v>2268</v>
      </c>
      <c r="E3219" s="31" t="s">
        <v>67</v>
      </c>
      <c r="F3219" s="31" t="s">
        <v>9731</v>
      </c>
      <c r="H3219" s="10" t="e">
        <f>VLOOKUP(A3219,#REF!,3,FALSE)</f>
        <v>#REF!</v>
      </c>
      <c r="I3219" s="10" t="e">
        <f>VLOOKUP(A3219,#REF!,4,FALSE)</f>
        <v>#REF!</v>
      </c>
      <c r="J3219" s="31" t="s">
        <v>10402</v>
      </c>
      <c r="K3219" s="10" t="str">
        <f t="shared" si="50"/>
        <v>융게시판/녹색[토탈][토탈]</v>
      </c>
      <c r="L3219" s="31" t="s">
        <v>34531</v>
      </c>
    </row>
    <row r="3220" spans="1:12" x14ac:dyDescent="0.15">
      <c r="A3220" s="31" t="s">
        <v>13682</v>
      </c>
      <c r="B3220" s="31" t="s">
        <v>52879</v>
      </c>
      <c r="C3220" s="32">
        <v>12300</v>
      </c>
      <c r="D3220" s="31" t="s">
        <v>2259</v>
      </c>
      <c r="E3220" s="31" t="s">
        <v>67</v>
      </c>
      <c r="F3220" s="31" t="s">
        <v>9698</v>
      </c>
      <c r="H3220" s="10" t="e">
        <f>VLOOKUP(A3220,#REF!,3,FALSE)</f>
        <v>#REF!</v>
      </c>
      <c r="I3220" s="10" t="e">
        <f>VLOOKUP(A3220,#REF!,4,FALSE)</f>
        <v>#REF!</v>
      </c>
      <c r="J3220" s="31" t="s">
        <v>10402</v>
      </c>
      <c r="K3220" s="10" t="str">
        <f t="shared" si="50"/>
        <v>청칠판/자석[토탈][토탈]</v>
      </c>
      <c r="L3220" s="31" t="s">
        <v>34532</v>
      </c>
    </row>
    <row r="3221" spans="1:12" x14ac:dyDescent="0.15">
      <c r="A3221" s="31" t="s">
        <v>13683</v>
      </c>
      <c r="B3221" s="31" t="s">
        <v>52879</v>
      </c>
      <c r="C3221" s="32">
        <v>68000</v>
      </c>
      <c r="D3221" s="31" t="s">
        <v>2268</v>
      </c>
      <c r="E3221" s="31" t="s">
        <v>67</v>
      </c>
      <c r="F3221" s="31" t="s">
        <v>9698</v>
      </c>
      <c r="H3221" s="10" t="e">
        <f>VLOOKUP(A3221,#REF!,3,FALSE)</f>
        <v>#REF!</v>
      </c>
      <c r="I3221" s="10" t="e">
        <f>VLOOKUP(A3221,#REF!,4,FALSE)</f>
        <v>#REF!</v>
      </c>
      <c r="J3221" s="31" t="s">
        <v>10402</v>
      </c>
      <c r="K3221" s="10" t="str">
        <f t="shared" si="50"/>
        <v>청칠판/자석[토탈][토탈]</v>
      </c>
      <c r="L3221" s="31" t="s">
        <v>34533</v>
      </c>
    </row>
    <row r="3222" spans="1:12" x14ac:dyDescent="0.15">
      <c r="A3222" s="31" t="s">
        <v>13684</v>
      </c>
      <c r="B3222" s="31" t="s">
        <v>52879</v>
      </c>
      <c r="C3222" s="32">
        <v>87000</v>
      </c>
      <c r="D3222" s="31" t="s">
        <v>2269</v>
      </c>
      <c r="E3222" s="31" t="s">
        <v>67</v>
      </c>
      <c r="F3222" s="31" t="s">
        <v>9698</v>
      </c>
      <c r="H3222" s="10" t="e">
        <f>VLOOKUP(A3222,#REF!,3,FALSE)</f>
        <v>#REF!</v>
      </c>
      <c r="I3222" s="10" t="e">
        <f>VLOOKUP(A3222,#REF!,4,FALSE)</f>
        <v>#REF!</v>
      </c>
      <c r="J3222" s="31" t="s">
        <v>10402</v>
      </c>
      <c r="K3222" s="10" t="str">
        <f t="shared" si="50"/>
        <v>청칠판/자석[토탈][토탈]</v>
      </c>
      <c r="L3222" s="31" t="s">
        <v>34534</v>
      </c>
    </row>
    <row r="3223" spans="1:12" x14ac:dyDescent="0.15">
      <c r="A3223" s="31" t="s">
        <v>13685</v>
      </c>
      <c r="B3223" s="31" t="s">
        <v>52879</v>
      </c>
      <c r="C3223" s="32">
        <v>114400</v>
      </c>
      <c r="D3223" s="31" t="s">
        <v>2270</v>
      </c>
      <c r="E3223" s="31" t="s">
        <v>67</v>
      </c>
      <c r="F3223" s="31" t="s">
        <v>9698</v>
      </c>
      <c r="H3223" s="10" t="e">
        <f>VLOOKUP(A3223,#REF!,3,FALSE)</f>
        <v>#REF!</v>
      </c>
      <c r="I3223" s="10" t="e">
        <f>VLOOKUP(A3223,#REF!,4,FALSE)</f>
        <v>#REF!</v>
      </c>
      <c r="J3223" s="31" t="s">
        <v>10402</v>
      </c>
      <c r="K3223" s="10" t="str">
        <f t="shared" si="50"/>
        <v>청칠판/자석[토탈][토탈]</v>
      </c>
      <c r="L3223" s="31" t="s">
        <v>34535</v>
      </c>
    </row>
    <row r="3224" spans="1:12" x14ac:dyDescent="0.15">
      <c r="A3224" s="31" t="s">
        <v>13686</v>
      </c>
      <c r="B3224" s="31" t="s">
        <v>52879</v>
      </c>
      <c r="C3224" s="32">
        <v>123200</v>
      </c>
      <c r="D3224" s="31" t="s">
        <v>2265</v>
      </c>
      <c r="E3224" s="31" t="s">
        <v>67</v>
      </c>
      <c r="F3224" s="31" t="s">
        <v>9698</v>
      </c>
      <c r="H3224" s="10" t="e">
        <f>VLOOKUP(A3224,#REF!,3,FALSE)</f>
        <v>#REF!</v>
      </c>
      <c r="I3224" s="10" t="e">
        <f>VLOOKUP(A3224,#REF!,4,FALSE)</f>
        <v>#REF!</v>
      </c>
      <c r="J3224" s="31" t="s">
        <v>10402</v>
      </c>
      <c r="K3224" s="10" t="str">
        <f t="shared" si="50"/>
        <v>청칠판/자석[토탈][토탈]</v>
      </c>
      <c r="L3224" s="31" t="s">
        <v>34536</v>
      </c>
    </row>
    <row r="3225" spans="1:12" x14ac:dyDescent="0.15">
      <c r="A3225" s="31" t="s">
        <v>13687</v>
      </c>
      <c r="B3225" s="31" t="s">
        <v>52879</v>
      </c>
      <c r="C3225" s="32">
        <v>132000</v>
      </c>
      <c r="D3225" s="31" t="s">
        <v>2266</v>
      </c>
      <c r="E3225" s="31" t="s">
        <v>67</v>
      </c>
      <c r="F3225" s="31" t="s">
        <v>9698</v>
      </c>
      <c r="H3225" s="10" t="e">
        <f>VLOOKUP(A3225,#REF!,3,FALSE)</f>
        <v>#REF!</v>
      </c>
      <c r="I3225" s="10" t="e">
        <f>VLOOKUP(A3225,#REF!,4,FALSE)</f>
        <v>#REF!</v>
      </c>
      <c r="J3225" s="31" t="s">
        <v>10402</v>
      </c>
      <c r="K3225" s="10" t="str">
        <f t="shared" si="50"/>
        <v>청칠판/자석[토탈][토탈]</v>
      </c>
      <c r="L3225" s="31" t="s">
        <v>34537</v>
      </c>
    </row>
    <row r="3226" spans="1:12" x14ac:dyDescent="0.15">
      <c r="A3226" s="31" t="s">
        <v>13688</v>
      </c>
      <c r="B3226" s="31" t="s">
        <v>52879</v>
      </c>
      <c r="C3226" s="32">
        <v>158400</v>
      </c>
      <c r="D3226" s="31" t="s">
        <v>2267</v>
      </c>
      <c r="E3226" s="31" t="s">
        <v>67</v>
      </c>
      <c r="F3226" s="31" t="s">
        <v>9698</v>
      </c>
      <c r="H3226" s="10" t="e">
        <f>VLOOKUP(A3226,#REF!,3,FALSE)</f>
        <v>#REF!</v>
      </c>
      <c r="I3226" s="10" t="e">
        <f>VLOOKUP(A3226,#REF!,4,FALSE)</f>
        <v>#REF!</v>
      </c>
      <c r="J3226" s="31" t="s">
        <v>10402</v>
      </c>
      <c r="K3226" s="10" t="str">
        <f t="shared" si="50"/>
        <v>청칠판/자석[토탈][토탈]</v>
      </c>
      <c r="L3226" s="31" t="s">
        <v>34538</v>
      </c>
    </row>
    <row r="3227" spans="1:12" x14ac:dyDescent="0.15">
      <c r="A3227" s="31" t="s">
        <v>13689</v>
      </c>
      <c r="B3227" s="31" t="s">
        <v>52880</v>
      </c>
      <c r="C3227" s="32">
        <v>10000</v>
      </c>
      <c r="D3227" s="31" t="s">
        <v>2274</v>
      </c>
      <c r="E3227" s="31" t="s">
        <v>67</v>
      </c>
      <c r="F3227" s="31" t="s">
        <v>9731</v>
      </c>
      <c r="H3227" s="10" t="e">
        <f>VLOOKUP(A3227,#REF!,3,FALSE)</f>
        <v>#REF!</v>
      </c>
      <c r="I3227" s="10" t="e">
        <f>VLOOKUP(A3227,#REF!,4,FALSE)</f>
        <v>#REF!</v>
      </c>
      <c r="J3227" s="31" t="s">
        <v>10402</v>
      </c>
      <c r="K3227" s="10" t="str">
        <f t="shared" si="50"/>
        <v>콜크게시판[토탈][토탈]</v>
      </c>
      <c r="L3227" s="31" t="s">
        <v>34539</v>
      </c>
    </row>
    <row r="3228" spans="1:12" x14ac:dyDescent="0.15">
      <c r="A3228" s="31" t="s">
        <v>13690</v>
      </c>
      <c r="B3228" s="31" t="s">
        <v>52880</v>
      </c>
      <c r="C3228" s="32">
        <v>75700</v>
      </c>
      <c r="D3228" s="31" t="s">
        <v>2268</v>
      </c>
      <c r="E3228" s="31" t="s">
        <v>67</v>
      </c>
      <c r="F3228" s="31" t="s">
        <v>9731</v>
      </c>
      <c r="H3228" s="10" t="e">
        <f>VLOOKUP(A3228,#REF!,3,FALSE)</f>
        <v>#REF!</v>
      </c>
      <c r="I3228" s="10" t="e">
        <f>VLOOKUP(A3228,#REF!,4,FALSE)</f>
        <v>#REF!</v>
      </c>
      <c r="J3228" s="31" t="s">
        <v>10402</v>
      </c>
      <c r="K3228" s="10" t="str">
        <f t="shared" si="50"/>
        <v>콜크게시판[토탈][토탈]</v>
      </c>
      <c r="L3228" s="31" t="s">
        <v>34540</v>
      </c>
    </row>
    <row r="3229" spans="1:12" x14ac:dyDescent="0.15">
      <c r="A3229" s="31" t="s">
        <v>13691</v>
      </c>
      <c r="B3229" s="31" t="s">
        <v>52880</v>
      </c>
      <c r="C3229" s="32">
        <v>114400</v>
      </c>
      <c r="D3229" s="31" t="s">
        <v>2270</v>
      </c>
      <c r="E3229" s="31" t="s">
        <v>67</v>
      </c>
      <c r="F3229" s="31" t="s">
        <v>9731</v>
      </c>
      <c r="H3229" s="10" t="e">
        <f>VLOOKUP(A3229,#REF!,3,FALSE)</f>
        <v>#REF!</v>
      </c>
      <c r="I3229" s="10" t="e">
        <f>VLOOKUP(A3229,#REF!,4,FALSE)</f>
        <v>#REF!</v>
      </c>
      <c r="J3229" s="31" t="s">
        <v>10402</v>
      </c>
      <c r="K3229" s="10" t="str">
        <f t="shared" si="50"/>
        <v>콜크게시판[토탈][토탈]</v>
      </c>
      <c r="L3229" s="31" t="s">
        <v>34541</v>
      </c>
    </row>
    <row r="3230" spans="1:12" x14ac:dyDescent="0.15">
      <c r="A3230" s="31" t="s">
        <v>13692</v>
      </c>
      <c r="B3230" s="31" t="s">
        <v>52880</v>
      </c>
      <c r="C3230" s="32">
        <v>132000</v>
      </c>
      <c r="D3230" s="31" t="s">
        <v>2266</v>
      </c>
      <c r="E3230" s="31" t="s">
        <v>67</v>
      </c>
      <c r="F3230" s="31" t="s">
        <v>9731</v>
      </c>
      <c r="H3230" s="10" t="e">
        <f>VLOOKUP(A3230,#REF!,3,FALSE)</f>
        <v>#REF!</v>
      </c>
      <c r="I3230" s="10" t="e">
        <f>VLOOKUP(A3230,#REF!,4,FALSE)</f>
        <v>#REF!</v>
      </c>
      <c r="J3230" s="31" t="s">
        <v>10402</v>
      </c>
      <c r="K3230" s="10" t="str">
        <f t="shared" si="50"/>
        <v>콜크게시판[토탈][토탈]</v>
      </c>
      <c r="L3230" s="31" t="s">
        <v>34542</v>
      </c>
    </row>
    <row r="3231" spans="1:12" x14ac:dyDescent="0.15">
      <c r="A3231" s="31" t="s">
        <v>13693</v>
      </c>
      <c r="B3231" s="31" t="s">
        <v>52892</v>
      </c>
      <c r="C3231" s="32">
        <v>88000</v>
      </c>
      <c r="D3231" s="31" t="s">
        <v>2267</v>
      </c>
      <c r="E3231" s="31" t="s">
        <v>67</v>
      </c>
      <c r="F3231" s="31" t="s">
        <v>9698</v>
      </c>
      <c r="H3231" s="10" t="e">
        <f>VLOOKUP(A3231,#REF!,3,FALSE)</f>
        <v>#REF!</v>
      </c>
      <c r="I3231" s="10" t="e">
        <f>VLOOKUP(A3231,#REF!,4,FALSE)</f>
        <v>#REF!</v>
      </c>
      <c r="J3231" s="31" t="s">
        <v>10402</v>
      </c>
      <c r="K3231" s="10" t="str">
        <f t="shared" si="50"/>
        <v>이동식스탠드/단면[토탈][토탈]</v>
      </c>
      <c r="L3231" s="31" t="s">
        <v>34543</v>
      </c>
    </row>
    <row r="3232" spans="1:12" x14ac:dyDescent="0.15">
      <c r="A3232" s="31" t="s">
        <v>13694</v>
      </c>
      <c r="B3232" s="31" t="s">
        <v>52901</v>
      </c>
      <c r="C3232" s="32">
        <v>116000</v>
      </c>
      <c r="D3232" s="31" t="s">
        <v>2267</v>
      </c>
      <c r="E3232" s="31" t="s">
        <v>67</v>
      </c>
      <c r="F3232" s="31" t="s">
        <v>9779</v>
      </c>
      <c r="H3232" s="10" t="e">
        <f>VLOOKUP(A3232,#REF!,3,FALSE)</f>
        <v>#REF!</v>
      </c>
      <c r="I3232" s="10" t="e">
        <f>VLOOKUP(A3232,#REF!,4,FALSE)</f>
        <v>#REF!</v>
      </c>
      <c r="J3232" s="31" t="s">
        <v>10402</v>
      </c>
      <c r="K3232" s="10" t="str">
        <f t="shared" si="50"/>
        <v>화이트보드/우드[토탈][토탈]</v>
      </c>
      <c r="L3232" s="31" t="s">
        <v>34544</v>
      </c>
    </row>
    <row r="3233" spans="1:12" x14ac:dyDescent="0.15">
      <c r="A3233" s="31" t="s">
        <v>13695</v>
      </c>
      <c r="B3233" s="31" t="s">
        <v>52901</v>
      </c>
      <c r="C3233" s="32">
        <v>80000</v>
      </c>
      <c r="D3233" s="31" t="s">
        <v>2270</v>
      </c>
      <c r="E3233" s="31" t="s">
        <v>67</v>
      </c>
      <c r="F3233" s="31" t="s">
        <v>9779</v>
      </c>
      <c r="H3233" s="10" t="e">
        <f>VLOOKUP(A3233,#REF!,3,FALSE)</f>
        <v>#REF!</v>
      </c>
      <c r="I3233" s="10" t="e">
        <f>VLOOKUP(A3233,#REF!,4,FALSE)</f>
        <v>#REF!</v>
      </c>
      <c r="J3233" s="31" t="s">
        <v>10402</v>
      </c>
      <c r="K3233" s="10" t="str">
        <f t="shared" si="50"/>
        <v>화이트보드/우드[토탈][토탈]</v>
      </c>
      <c r="L3233" s="31" t="s">
        <v>34545</v>
      </c>
    </row>
    <row r="3234" spans="1:12" x14ac:dyDescent="0.15">
      <c r="A3234" s="31" t="s">
        <v>13696</v>
      </c>
      <c r="B3234" s="31" t="s">
        <v>52892</v>
      </c>
      <c r="C3234" s="32">
        <v>65000</v>
      </c>
      <c r="D3234" s="31" t="s">
        <v>2262</v>
      </c>
      <c r="E3234" s="31" t="s">
        <v>67</v>
      </c>
      <c r="F3234" s="31" t="s">
        <v>9698</v>
      </c>
      <c r="H3234" s="10" t="e">
        <f>VLOOKUP(A3234,#REF!,3,FALSE)</f>
        <v>#REF!</v>
      </c>
      <c r="I3234" s="10" t="e">
        <f>VLOOKUP(A3234,#REF!,4,FALSE)</f>
        <v>#REF!</v>
      </c>
      <c r="J3234" s="31" t="s">
        <v>10402</v>
      </c>
      <c r="K3234" s="10" t="str">
        <f t="shared" si="50"/>
        <v>이동식스탠드/단면[토탈][토탈]</v>
      </c>
      <c r="L3234" s="31" t="s">
        <v>34546</v>
      </c>
    </row>
    <row r="3235" spans="1:12" x14ac:dyDescent="0.15">
      <c r="A3235" s="31" t="s">
        <v>13697</v>
      </c>
      <c r="B3235" s="31" t="s">
        <v>52892</v>
      </c>
      <c r="C3235" s="32">
        <v>70000</v>
      </c>
      <c r="D3235" s="31" t="s">
        <v>2268</v>
      </c>
      <c r="E3235" s="31" t="s">
        <v>67</v>
      </c>
      <c r="F3235" s="31" t="s">
        <v>9698</v>
      </c>
      <c r="H3235" s="10" t="e">
        <f>VLOOKUP(A3235,#REF!,3,FALSE)</f>
        <v>#REF!</v>
      </c>
      <c r="I3235" s="10" t="e">
        <f>VLOOKUP(A3235,#REF!,4,FALSE)</f>
        <v>#REF!</v>
      </c>
      <c r="J3235" s="31" t="s">
        <v>10402</v>
      </c>
      <c r="K3235" s="10" t="str">
        <f t="shared" si="50"/>
        <v>이동식스탠드/단면[토탈][토탈]</v>
      </c>
      <c r="L3235" s="31" t="s">
        <v>34547</v>
      </c>
    </row>
    <row r="3236" spans="1:12" x14ac:dyDescent="0.15">
      <c r="A3236" s="31" t="s">
        <v>13698</v>
      </c>
      <c r="B3236" s="31" t="s">
        <v>52892</v>
      </c>
      <c r="C3236" s="32">
        <v>70000</v>
      </c>
      <c r="D3236" s="31" t="s">
        <v>2269</v>
      </c>
      <c r="E3236" s="31" t="s">
        <v>67</v>
      </c>
      <c r="F3236" s="31" t="s">
        <v>9698</v>
      </c>
      <c r="H3236" s="10" t="e">
        <f>VLOOKUP(A3236,#REF!,3,FALSE)</f>
        <v>#REF!</v>
      </c>
      <c r="I3236" s="10" t="e">
        <f>VLOOKUP(A3236,#REF!,4,FALSE)</f>
        <v>#REF!</v>
      </c>
      <c r="J3236" s="31" t="s">
        <v>10402</v>
      </c>
      <c r="K3236" s="10" t="str">
        <f t="shared" si="50"/>
        <v>이동식스탠드/단면[토탈][토탈]</v>
      </c>
      <c r="L3236" s="31" t="s">
        <v>34547</v>
      </c>
    </row>
    <row r="3237" spans="1:12" x14ac:dyDescent="0.15">
      <c r="A3237" s="31" t="s">
        <v>13699</v>
      </c>
      <c r="B3237" s="31" t="s">
        <v>52892</v>
      </c>
      <c r="C3237" s="32">
        <v>75000</v>
      </c>
      <c r="D3237" s="31" t="s">
        <v>2270</v>
      </c>
      <c r="E3237" s="31" t="s">
        <v>67</v>
      </c>
      <c r="F3237" s="31" t="s">
        <v>9698</v>
      </c>
      <c r="H3237" s="10" t="e">
        <f>VLOOKUP(A3237,#REF!,3,FALSE)</f>
        <v>#REF!</v>
      </c>
      <c r="I3237" s="10" t="e">
        <f>VLOOKUP(A3237,#REF!,4,FALSE)</f>
        <v>#REF!</v>
      </c>
      <c r="J3237" s="31" t="s">
        <v>10402</v>
      </c>
      <c r="K3237" s="10" t="str">
        <f t="shared" si="50"/>
        <v>이동식스탠드/단면[토탈][토탈]</v>
      </c>
      <c r="L3237" s="31" t="s">
        <v>34503</v>
      </c>
    </row>
    <row r="3238" spans="1:12" x14ac:dyDescent="0.15">
      <c r="A3238" s="31" t="s">
        <v>13700</v>
      </c>
      <c r="B3238" s="31" t="s">
        <v>52902</v>
      </c>
      <c r="C3238" s="32">
        <v>2000</v>
      </c>
      <c r="D3238" s="31" t="s">
        <v>111</v>
      </c>
      <c r="E3238" s="31" t="s">
        <v>67</v>
      </c>
      <c r="F3238" s="31" t="s">
        <v>9710</v>
      </c>
      <c r="H3238" s="10" t="e">
        <f>VLOOKUP(A3238,#REF!,3,FALSE)</f>
        <v>#REF!</v>
      </c>
      <c r="I3238" s="10" t="e">
        <f>VLOOKUP(A3238,#REF!,4,FALSE)</f>
        <v>#REF!</v>
      </c>
      <c r="J3238" s="31" t="s">
        <v>10376</v>
      </c>
      <c r="K3238" s="10" t="str">
        <f t="shared" si="50"/>
        <v>원목장구핀/WP[바이하츠][바이하츠]</v>
      </c>
      <c r="L3238" s="31" t="s">
        <v>34548</v>
      </c>
    </row>
    <row r="3239" spans="1:12" x14ac:dyDescent="0.15">
      <c r="A3239" s="31" t="s">
        <v>13701</v>
      </c>
      <c r="B3239" s="31" t="s">
        <v>52902</v>
      </c>
      <c r="C3239" s="32">
        <v>20000</v>
      </c>
      <c r="D3239" s="31" t="s">
        <v>111</v>
      </c>
      <c r="E3239" s="31" t="s">
        <v>68</v>
      </c>
      <c r="F3239" s="31" t="s">
        <v>9710</v>
      </c>
      <c r="H3239" s="10" t="e">
        <f>VLOOKUP(A3239,#REF!,3,FALSE)</f>
        <v>#REF!</v>
      </c>
      <c r="I3239" s="10" t="e">
        <f>VLOOKUP(A3239,#REF!,4,FALSE)</f>
        <v>#REF!</v>
      </c>
      <c r="J3239" s="31" t="s">
        <v>10376</v>
      </c>
      <c r="K3239" s="10" t="str">
        <f t="shared" si="50"/>
        <v>원목장구핀/WP[바이하츠][바이하츠]</v>
      </c>
      <c r="L3239" s="31" t="s">
        <v>34549</v>
      </c>
    </row>
    <row r="3240" spans="1:12" x14ac:dyDescent="0.15">
      <c r="A3240" s="31" t="s">
        <v>13702</v>
      </c>
      <c r="B3240" s="31" t="s">
        <v>52903</v>
      </c>
      <c r="C3240" s="32">
        <v>9400</v>
      </c>
      <c r="D3240" s="31" t="s">
        <v>2328</v>
      </c>
      <c r="E3240" s="31" t="s">
        <v>67</v>
      </c>
      <c r="F3240" s="31" t="s">
        <v>9702</v>
      </c>
      <c r="H3240" s="10" t="e">
        <f>VLOOKUP(A3240,#REF!,3,FALSE)</f>
        <v>#REF!</v>
      </c>
      <c r="I3240" s="10" t="e">
        <f>VLOOKUP(A3240,#REF!,4,FALSE)</f>
        <v>#REF!</v>
      </c>
      <c r="J3240" s="31" t="s">
        <v>10318</v>
      </c>
      <c r="K3240" s="10" t="str">
        <f t="shared" si="50"/>
        <v>슬림독서대[알파][알파]</v>
      </c>
      <c r="L3240" s="31" t="s">
        <v>34550</v>
      </c>
    </row>
    <row r="3241" spans="1:12" x14ac:dyDescent="0.15">
      <c r="A3241" s="31" t="s">
        <v>13703</v>
      </c>
      <c r="B3241" s="31" t="s">
        <v>52903</v>
      </c>
      <c r="C3241" s="32">
        <v>11600</v>
      </c>
      <c r="D3241" s="31" t="s">
        <v>2330</v>
      </c>
      <c r="E3241" s="31" t="s">
        <v>67</v>
      </c>
      <c r="F3241" s="31" t="s">
        <v>9702</v>
      </c>
      <c r="H3241" s="10" t="e">
        <f>VLOOKUP(A3241,#REF!,3,FALSE)</f>
        <v>#REF!</v>
      </c>
      <c r="I3241" s="10" t="e">
        <f>VLOOKUP(A3241,#REF!,4,FALSE)</f>
        <v>#REF!</v>
      </c>
      <c r="J3241" s="31" t="s">
        <v>10318</v>
      </c>
      <c r="K3241" s="10" t="str">
        <f t="shared" si="50"/>
        <v>슬림독서대[알파][알파]</v>
      </c>
      <c r="L3241" s="31" t="s">
        <v>34551</v>
      </c>
    </row>
    <row r="3242" spans="1:12" x14ac:dyDescent="0.15">
      <c r="A3242" s="31" t="s">
        <v>13704</v>
      </c>
      <c r="B3242" s="31" t="s">
        <v>52903</v>
      </c>
      <c r="C3242" s="32">
        <v>15000</v>
      </c>
      <c r="D3242" s="31" t="s">
        <v>2326</v>
      </c>
      <c r="E3242" s="31" t="s">
        <v>67</v>
      </c>
      <c r="F3242" s="31" t="s">
        <v>9702</v>
      </c>
      <c r="H3242" s="10" t="e">
        <f>VLOOKUP(A3242,#REF!,3,FALSE)</f>
        <v>#REF!</v>
      </c>
      <c r="I3242" s="10" t="e">
        <f>VLOOKUP(A3242,#REF!,4,FALSE)</f>
        <v>#REF!</v>
      </c>
      <c r="J3242" s="31" t="s">
        <v>10318</v>
      </c>
      <c r="K3242" s="10" t="str">
        <f t="shared" si="50"/>
        <v>슬림독서대[알파][알파]</v>
      </c>
      <c r="L3242" s="31" t="s">
        <v>34552</v>
      </c>
    </row>
    <row r="3243" spans="1:12" x14ac:dyDescent="0.15">
      <c r="A3243" s="31" t="s">
        <v>13705</v>
      </c>
      <c r="B3243" s="31" t="s">
        <v>52904</v>
      </c>
      <c r="C3243" s="32">
        <v>1200</v>
      </c>
      <c r="D3243" s="31" t="s">
        <v>2169</v>
      </c>
      <c r="E3243" s="31" t="s">
        <v>67</v>
      </c>
      <c r="F3243" s="31" t="s">
        <v>9694</v>
      </c>
      <c r="H3243" s="10" t="e">
        <f>VLOOKUP(A3243,#REF!,3,FALSE)</f>
        <v>#REF!</v>
      </c>
      <c r="I3243" s="10" t="e">
        <f>VLOOKUP(A3243,#REF!,4,FALSE)</f>
        <v>#REF!</v>
      </c>
      <c r="J3243" s="31" t="s">
        <v>10352</v>
      </c>
      <c r="K3243" s="10" t="str">
        <f t="shared" si="50"/>
        <v>메모홀더/7256[아트사인][아트사인]</v>
      </c>
      <c r="L3243" s="31" t="s">
        <v>34553</v>
      </c>
    </row>
    <row r="3244" spans="1:12" x14ac:dyDescent="0.15">
      <c r="A3244" s="31" t="s">
        <v>13707</v>
      </c>
      <c r="B3244" s="31" t="s">
        <v>60444</v>
      </c>
      <c r="C3244" s="32">
        <v>1200</v>
      </c>
      <c r="D3244" s="31" t="s">
        <v>111</v>
      </c>
      <c r="E3244" s="31" t="s">
        <v>67</v>
      </c>
      <c r="F3244" s="31" t="s">
        <v>9710</v>
      </c>
      <c r="H3244" s="10" t="e">
        <f>VLOOKUP(A3244,#REF!,3,FALSE)</f>
        <v>#REF!</v>
      </c>
      <c r="I3244" s="10" t="e">
        <f>VLOOKUP(A3244,#REF!,4,FALSE)</f>
        <v>#REF!</v>
      </c>
      <c r="J3244" s="31" t="s">
        <v>10318</v>
      </c>
      <c r="K3244" s="10" t="str">
        <f t="shared" si="50"/>
        <v>실버클립[알파][알파]</v>
      </c>
      <c r="L3244" s="31" t="s">
        <v>34555</v>
      </c>
    </row>
    <row r="3245" spans="1:12" x14ac:dyDescent="0.15">
      <c r="A3245" s="31" t="s">
        <v>13706</v>
      </c>
      <c r="B3245" s="31" t="s">
        <v>60444</v>
      </c>
      <c r="C3245" s="32">
        <v>12000</v>
      </c>
      <c r="D3245" s="31" t="s">
        <v>111</v>
      </c>
      <c r="E3245" s="31" t="s">
        <v>68</v>
      </c>
      <c r="F3245" s="31" t="s">
        <v>9710</v>
      </c>
      <c r="H3245" s="10" t="e">
        <f>VLOOKUP(A3245,#REF!,3,FALSE)</f>
        <v>#REF!</v>
      </c>
      <c r="I3245" s="10" t="e">
        <f>VLOOKUP(A3245,#REF!,4,FALSE)</f>
        <v>#REF!</v>
      </c>
      <c r="J3245" s="31" t="s">
        <v>10318</v>
      </c>
      <c r="K3245" s="10" t="str">
        <f t="shared" si="50"/>
        <v>실버클립[알파][알파]</v>
      </c>
      <c r="L3245" s="31" t="s">
        <v>34554</v>
      </c>
    </row>
    <row r="3246" spans="1:12" x14ac:dyDescent="0.15">
      <c r="A3246" s="31" t="s">
        <v>13709</v>
      </c>
      <c r="B3246" s="31" t="s">
        <v>60445</v>
      </c>
      <c r="C3246" s="32">
        <v>12000</v>
      </c>
      <c r="D3246" s="31" t="s">
        <v>111</v>
      </c>
      <c r="E3246" s="31" t="s">
        <v>68</v>
      </c>
      <c r="F3246" s="31" t="s">
        <v>9710</v>
      </c>
      <c r="H3246" s="10" t="e">
        <f>VLOOKUP(A3246,#REF!,3,FALSE)</f>
        <v>#REF!</v>
      </c>
      <c r="I3246" s="10" t="e">
        <f>VLOOKUP(A3246,#REF!,4,FALSE)</f>
        <v>#REF!</v>
      </c>
      <c r="J3246" s="31" t="s">
        <v>10318</v>
      </c>
      <c r="K3246" s="10" t="str">
        <f t="shared" si="50"/>
        <v>논스키드클립[알파][알파]</v>
      </c>
      <c r="L3246" s="31" t="s">
        <v>34557</v>
      </c>
    </row>
    <row r="3247" spans="1:12" x14ac:dyDescent="0.15">
      <c r="A3247" s="31" t="s">
        <v>13708</v>
      </c>
      <c r="B3247" s="31" t="s">
        <v>60445</v>
      </c>
      <c r="C3247" s="32">
        <v>1200</v>
      </c>
      <c r="D3247" s="31" t="s">
        <v>111</v>
      </c>
      <c r="E3247" s="31" t="s">
        <v>67</v>
      </c>
      <c r="F3247" s="31" t="s">
        <v>9710</v>
      </c>
      <c r="H3247" s="10" t="e">
        <f>VLOOKUP(A3247,#REF!,3,FALSE)</f>
        <v>#REF!</v>
      </c>
      <c r="I3247" s="10" t="e">
        <f>VLOOKUP(A3247,#REF!,4,FALSE)</f>
        <v>#REF!</v>
      </c>
      <c r="J3247" s="31" t="s">
        <v>10318</v>
      </c>
      <c r="K3247" s="10" t="str">
        <f t="shared" si="50"/>
        <v>논스키드클립[알파][알파]</v>
      </c>
      <c r="L3247" s="31" t="s">
        <v>34556</v>
      </c>
    </row>
    <row r="3248" spans="1:12" x14ac:dyDescent="0.15">
      <c r="A3248" s="31" t="s">
        <v>13711</v>
      </c>
      <c r="B3248" s="31" t="s">
        <v>60446</v>
      </c>
      <c r="C3248" s="32">
        <v>12000</v>
      </c>
      <c r="D3248" s="31" t="s">
        <v>111</v>
      </c>
      <c r="E3248" s="31" t="s">
        <v>68</v>
      </c>
      <c r="F3248" s="31" t="s">
        <v>9710</v>
      </c>
      <c r="H3248" s="10" t="e">
        <f>VLOOKUP(A3248,#REF!,3,FALSE)</f>
        <v>#REF!</v>
      </c>
      <c r="I3248" s="10" t="e">
        <f>VLOOKUP(A3248,#REF!,4,FALSE)</f>
        <v>#REF!</v>
      </c>
      <c r="J3248" s="31" t="s">
        <v>10318</v>
      </c>
      <c r="K3248" s="10" t="str">
        <f t="shared" si="50"/>
        <v>컬러클립[알파][알파]</v>
      </c>
      <c r="L3248" s="31" t="s">
        <v>34559</v>
      </c>
    </row>
    <row r="3249" spans="1:12" x14ac:dyDescent="0.15">
      <c r="A3249" s="31" t="s">
        <v>13710</v>
      </c>
      <c r="B3249" s="31" t="s">
        <v>60446</v>
      </c>
      <c r="C3249" s="32">
        <v>1200</v>
      </c>
      <c r="D3249" s="31" t="s">
        <v>111</v>
      </c>
      <c r="E3249" s="31" t="s">
        <v>67</v>
      </c>
      <c r="F3249" s="31" t="s">
        <v>9710</v>
      </c>
      <c r="H3249" s="10" t="e">
        <f>VLOOKUP(A3249,#REF!,3,FALSE)</f>
        <v>#REF!</v>
      </c>
      <c r="I3249" s="10" t="e">
        <f>VLOOKUP(A3249,#REF!,4,FALSE)</f>
        <v>#REF!</v>
      </c>
      <c r="J3249" s="31" t="s">
        <v>10318</v>
      </c>
      <c r="K3249" s="10" t="str">
        <f t="shared" si="50"/>
        <v>컬러클립[알파][알파]</v>
      </c>
      <c r="L3249" s="31" t="s">
        <v>34558</v>
      </c>
    </row>
    <row r="3250" spans="1:12" x14ac:dyDescent="0.15">
      <c r="A3250" s="31" t="s">
        <v>13713</v>
      </c>
      <c r="B3250" s="31" t="s">
        <v>52905</v>
      </c>
      <c r="C3250" s="32">
        <v>12000</v>
      </c>
      <c r="D3250" s="31" t="s">
        <v>111</v>
      </c>
      <c r="E3250" s="31" t="s">
        <v>68</v>
      </c>
      <c r="F3250" s="31" t="s">
        <v>9710</v>
      </c>
      <c r="H3250" s="10" t="e">
        <f>VLOOKUP(A3250,#REF!,3,FALSE)</f>
        <v>#REF!</v>
      </c>
      <c r="I3250" s="10" t="e">
        <f>VLOOKUP(A3250,#REF!,4,FALSE)</f>
        <v>#REF!</v>
      </c>
      <c r="J3250" s="31" t="s">
        <v>10318</v>
      </c>
      <c r="K3250" s="10" t="str">
        <f t="shared" si="50"/>
        <v>실버압핀[알파][알파]</v>
      </c>
      <c r="L3250" s="31" t="s">
        <v>34561</v>
      </c>
    </row>
    <row r="3251" spans="1:12" x14ac:dyDescent="0.15">
      <c r="A3251" s="31" t="s">
        <v>13712</v>
      </c>
      <c r="B3251" s="31" t="s">
        <v>52905</v>
      </c>
      <c r="C3251" s="32">
        <v>1200</v>
      </c>
      <c r="D3251" s="31" t="s">
        <v>111</v>
      </c>
      <c r="E3251" s="31" t="s">
        <v>67</v>
      </c>
      <c r="F3251" s="31" t="s">
        <v>9710</v>
      </c>
      <c r="H3251" s="10" t="e">
        <f>VLOOKUP(A3251,#REF!,3,FALSE)</f>
        <v>#REF!</v>
      </c>
      <c r="I3251" s="10" t="e">
        <f>VLOOKUP(A3251,#REF!,4,FALSE)</f>
        <v>#REF!</v>
      </c>
      <c r="J3251" s="31" t="s">
        <v>10318</v>
      </c>
      <c r="K3251" s="10" t="str">
        <f t="shared" si="50"/>
        <v>실버압핀[알파][알파]</v>
      </c>
      <c r="L3251" s="31" t="s">
        <v>34560</v>
      </c>
    </row>
    <row r="3252" spans="1:12" x14ac:dyDescent="0.15">
      <c r="A3252" s="31" t="s">
        <v>13715</v>
      </c>
      <c r="B3252" s="31" t="s">
        <v>52906</v>
      </c>
      <c r="C3252" s="32">
        <v>1200</v>
      </c>
      <c r="D3252" s="31" t="s">
        <v>111</v>
      </c>
      <c r="E3252" s="31" t="s">
        <v>67</v>
      </c>
      <c r="F3252" s="31" t="s">
        <v>9710</v>
      </c>
      <c r="H3252" s="10" t="e">
        <f>VLOOKUP(A3252,#REF!,3,FALSE)</f>
        <v>#REF!</v>
      </c>
      <c r="I3252" s="10" t="e">
        <f>VLOOKUP(A3252,#REF!,4,FALSE)</f>
        <v>#REF!</v>
      </c>
      <c r="J3252" s="31" t="s">
        <v>10318</v>
      </c>
      <c r="K3252" s="10" t="str">
        <f t="shared" si="50"/>
        <v>골드압핀[알파][알파]</v>
      </c>
      <c r="L3252" s="31" t="s">
        <v>34563</v>
      </c>
    </row>
    <row r="3253" spans="1:12" x14ac:dyDescent="0.15">
      <c r="A3253" s="31" t="s">
        <v>13714</v>
      </c>
      <c r="B3253" s="31" t="s">
        <v>52906</v>
      </c>
      <c r="C3253" s="32">
        <v>12000</v>
      </c>
      <c r="D3253" s="31" t="s">
        <v>111</v>
      </c>
      <c r="E3253" s="31" t="s">
        <v>68</v>
      </c>
      <c r="F3253" s="31" t="s">
        <v>9710</v>
      </c>
      <c r="H3253" s="10" t="e">
        <f>VLOOKUP(A3253,#REF!,3,FALSE)</f>
        <v>#REF!</v>
      </c>
      <c r="I3253" s="10" t="e">
        <f>VLOOKUP(A3253,#REF!,4,FALSE)</f>
        <v>#REF!</v>
      </c>
      <c r="J3253" s="31" t="s">
        <v>10318</v>
      </c>
      <c r="K3253" s="10" t="str">
        <f t="shared" si="50"/>
        <v>골드압핀[알파][알파]</v>
      </c>
      <c r="L3253" s="31" t="s">
        <v>34562</v>
      </c>
    </row>
    <row r="3254" spans="1:12" x14ac:dyDescent="0.15">
      <c r="A3254" s="31" t="s">
        <v>13716</v>
      </c>
      <c r="B3254" s="31" t="s">
        <v>52907</v>
      </c>
      <c r="C3254" s="32">
        <v>24000</v>
      </c>
      <c r="D3254" s="31" t="s">
        <v>111</v>
      </c>
      <c r="E3254" s="31" t="s">
        <v>68</v>
      </c>
      <c r="F3254" s="31" t="s">
        <v>9710</v>
      </c>
      <c r="H3254" s="10" t="e">
        <f>VLOOKUP(A3254,#REF!,3,FALSE)</f>
        <v>#REF!</v>
      </c>
      <c r="I3254" s="10" t="e">
        <f>VLOOKUP(A3254,#REF!,4,FALSE)</f>
        <v>#REF!</v>
      </c>
      <c r="J3254" s="31" t="s">
        <v>10318</v>
      </c>
      <c r="K3254" s="10" t="str">
        <f t="shared" si="50"/>
        <v>스마일압핀[알파][알파]</v>
      </c>
      <c r="L3254" s="31" t="s">
        <v>34564</v>
      </c>
    </row>
    <row r="3255" spans="1:12" x14ac:dyDescent="0.15">
      <c r="A3255" s="31" t="s">
        <v>13717</v>
      </c>
      <c r="B3255" s="31" t="s">
        <v>52907</v>
      </c>
      <c r="C3255" s="32">
        <v>2400</v>
      </c>
      <c r="D3255" s="31" t="s">
        <v>111</v>
      </c>
      <c r="E3255" s="31" t="s">
        <v>67</v>
      </c>
      <c r="F3255" s="31" t="s">
        <v>9710</v>
      </c>
      <c r="H3255" s="10" t="e">
        <f>VLOOKUP(A3255,#REF!,3,FALSE)</f>
        <v>#REF!</v>
      </c>
      <c r="I3255" s="10" t="e">
        <f>VLOOKUP(A3255,#REF!,4,FALSE)</f>
        <v>#REF!</v>
      </c>
      <c r="J3255" s="31" t="s">
        <v>10318</v>
      </c>
      <c r="K3255" s="10" t="str">
        <f t="shared" si="50"/>
        <v>스마일압핀[알파][알파]</v>
      </c>
      <c r="L3255" s="31" t="s">
        <v>34565</v>
      </c>
    </row>
    <row r="3256" spans="1:12" x14ac:dyDescent="0.15">
      <c r="A3256" s="31" t="s">
        <v>13718</v>
      </c>
      <c r="B3256" s="31" t="s">
        <v>52908</v>
      </c>
      <c r="C3256" s="32">
        <v>1200</v>
      </c>
      <c r="D3256" s="31" t="s">
        <v>111</v>
      </c>
      <c r="E3256" s="31" t="s">
        <v>67</v>
      </c>
      <c r="F3256" s="31" t="s">
        <v>9710</v>
      </c>
      <c r="H3256" s="10" t="e">
        <f>VLOOKUP(A3256,#REF!,3,FALSE)</f>
        <v>#REF!</v>
      </c>
      <c r="I3256" s="10" t="e">
        <f>VLOOKUP(A3256,#REF!,4,FALSE)</f>
        <v>#REF!</v>
      </c>
      <c r="J3256" s="31" t="s">
        <v>10318</v>
      </c>
      <c r="K3256" s="10" t="str">
        <f t="shared" si="50"/>
        <v>실버침핀[알파][알파]</v>
      </c>
      <c r="L3256" s="31" t="s">
        <v>34566</v>
      </c>
    </row>
    <row r="3257" spans="1:12" x14ac:dyDescent="0.15">
      <c r="A3257" s="31" t="s">
        <v>13719</v>
      </c>
      <c r="B3257" s="31" t="s">
        <v>52908</v>
      </c>
      <c r="C3257" s="32">
        <v>12000</v>
      </c>
      <c r="D3257" s="31" t="s">
        <v>111</v>
      </c>
      <c r="E3257" s="31" t="s">
        <v>68</v>
      </c>
      <c r="F3257" s="31" t="s">
        <v>9710</v>
      </c>
      <c r="H3257" s="10" t="e">
        <f>VLOOKUP(A3257,#REF!,3,FALSE)</f>
        <v>#REF!</v>
      </c>
      <c r="I3257" s="10" t="e">
        <f>VLOOKUP(A3257,#REF!,4,FALSE)</f>
        <v>#REF!</v>
      </c>
      <c r="J3257" s="31" t="s">
        <v>10318</v>
      </c>
      <c r="K3257" s="10" t="str">
        <f t="shared" si="50"/>
        <v>실버침핀[알파][알파]</v>
      </c>
      <c r="L3257" s="31" t="s">
        <v>34567</v>
      </c>
    </row>
    <row r="3258" spans="1:12" x14ac:dyDescent="0.15">
      <c r="A3258" s="31" t="s">
        <v>13720</v>
      </c>
      <c r="B3258" s="31" t="s">
        <v>52909</v>
      </c>
      <c r="C3258" s="32">
        <v>2400</v>
      </c>
      <c r="D3258" s="31" t="s">
        <v>111</v>
      </c>
      <c r="E3258" s="31" t="s">
        <v>67</v>
      </c>
      <c r="F3258" s="31" t="s">
        <v>9710</v>
      </c>
      <c r="H3258" s="10" t="e">
        <f>VLOOKUP(A3258,#REF!,3,FALSE)</f>
        <v>#REF!</v>
      </c>
      <c r="I3258" s="10" t="e">
        <f>VLOOKUP(A3258,#REF!,4,FALSE)</f>
        <v>#REF!</v>
      </c>
      <c r="J3258" s="31" t="s">
        <v>10318</v>
      </c>
      <c r="K3258" s="10" t="str">
        <f t="shared" si="50"/>
        <v>진주핀[알파][알파]</v>
      </c>
      <c r="L3258" s="31" t="s">
        <v>34568</v>
      </c>
    </row>
    <row r="3259" spans="1:12" x14ac:dyDescent="0.15">
      <c r="A3259" s="31" t="s">
        <v>13721</v>
      </c>
      <c r="B3259" s="31" t="s">
        <v>52909</v>
      </c>
      <c r="C3259" s="32">
        <v>24000</v>
      </c>
      <c r="D3259" s="31" t="s">
        <v>111</v>
      </c>
      <c r="E3259" s="31" t="s">
        <v>68</v>
      </c>
      <c r="F3259" s="31" t="s">
        <v>9710</v>
      </c>
      <c r="H3259" s="10" t="e">
        <f>VLOOKUP(A3259,#REF!,3,FALSE)</f>
        <v>#REF!</v>
      </c>
      <c r="I3259" s="10" t="e">
        <f>VLOOKUP(A3259,#REF!,4,FALSE)</f>
        <v>#REF!</v>
      </c>
      <c r="J3259" s="31" t="s">
        <v>10318</v>
      </c>
      <c r="K3259" s="10" t="str">
        <f t="shared" si="50"/>
        <v>진주핀[알파][알파]</v>
      </c>
      <c r="L3259" s="31" t="s">
        <v>34569</v>
      </c>
    </row>
    <row r="3260" spans="1:12" x14ac:dyDescent="0.15">
      <c r="A3260" s="31" t="s">
        <v>13723</v>
      </c>
      <c r="B3260" s="31" t="s">
        <v>52910</v>
      </c>
      <c r="C3260" s="32">
        <v>24000</v>
      </c>
      <c r="D3260" s="31" t="s">
        <v>111</v>
      </c>
      <c r="E3260" s="31" t="s">
        <v>68</v>
      </c>
      <c r="F3260" s="31" t="s">
        <v>9710</v>
      </c>
      <c r="H3260" s="10" t="e">
        <f>VLOOKUP(A3260,#REF!,3,FALSE)</f>
        <v>#REF!</v>
      </c>
      <c r="I3260" s="10" t="e">
        <f>VLOOKUP(A3260,#REF!,4,FALSE)</f>
        <v>#REF!</v>
      </c>
      <c r="J3260" s="31" t="s">
        <v>10318</v>
      </c>
      <c r="K3260" s="10" t="str">
        <f t="shared" si="50"/>
        <v>컬러진주핀[알파][알파]</v>
      </c>
      <c r="L3260" s="31" t="s">
        <v>34571</v>
      </c>
    </row>
    <row r="3261" spans="1:12" x14ac:dyDescent="0.15">
      <c r="A3261" s="31" t="s">
        <v>13722</v>
      </c>
      <c r="B3261" s="31" t="s">
        <v>52910</v>
      </c>
      <c r="C3261" s="32">
        <v>2400</v>
      </c>
      <c r="D3261" s="31" t="s">
        <v>111</v>
      </c>
      <c r="E3261" s="31" t="s">
        <v>67</v>
      </c>
      <c r="F3261" s="31" t="s">
        <v>9710</v>
      </c>
      <c r="H3261" s="10" t="e">
        <f>VLOOKUP(A3261,#REF!,3,FALSE)</f>
        <v>#REF!</v>
      </c>
      <c r="I3261" s="10" t="e">
        <f>VLOOKUP(A3261,#REF!,4,FALSE)</f>
        <v>#REF!</v>
      </c>
      <c r="J3261" s="31" t="s">
        <v>10318</v>
      </c>
      <c r="K3261" s="10" t="str">
        <f t="shared" si="50"/>
        <v>컬러진주핀[알파][알파]</v>
      </c>
      <c r="L3261" s="31" t="s">
        <v>34570</v>
      </c>
    </row>
    <row r="3262" spans="1:12" x14ac:dyDescent="0.15">
      <c r="A3262" s="31" t="s">
        <v>13725</v>
      </c>
      <c r="B3262" s="31" t="s">
        <v>52911</v>
      </c>
      <c r="C3262" s="32">
        <v>1200</v>
      </c>
      <c r="D3262" s="31" t="s">
        <v>111</v>
      </c>
      <c r="E3262" s="31" t="s">
        <v>67</v>
      </c>
      <c r="F3262" s="31" t="s">
        <v>9710</v>
      </c>
      <c r="H3262" s="10" t="e">
        <f>VLOOKUP(A3262,#REF!,3,FALSE)</f>
        <v>#REF!</v>
      </c>
      <c r="I3262" s="10" t="e">
        <f>VLOOKUP(A3262,#REF!,4,FALSE)</f>
        <v>#REF!</v>
      </c>
      <c r="J3262" s="31" t="s">
        <v>10318</v>
      </c>
      <c r="K3262" s="10" t="str">
        <f t="shared" si="50"/>
        <v>투명슈파핀[알파][알파]</v>
      </c>
      <c r="L3262" s="31" t="s">
        <v>34573</v>
      </c>
    </row>
    <row r="3263" spans="1:12" x14ac:dyDescent="0.15">
      <c r="A3263" s="31" t="s">
        <v>13724</v>
      </c>
      <c r="B3263" s="31" t="s">
        <v>52911</v>
      </c>
      <c r="C3263" s="32">
        <v>12000</v>
      </c>
      <c r="D3263" s="31" t="s">
        <v>111</v>
      </c>
      <c r="E3263" s="31" t="s">
        <v>68</v>
      </c>
      <c r="F3263" s="31" t="s">
        <v>9710</v>
      </c>
      <c r="H3263" s="10" t="e">
        <f>VLOOKUP(A3263,#REF!,3,FALSE)</f>
        <v>#REF!</v>
      </c>
      <c r="I3263" s="10" t="e">
        <f>VLOOKUP(A3263,#REF!,4,FALSE)</f>
        <v>#REF!</v>
      </c>
      <c r="J3263" s="31" t="s">
        <v>10318</v>
      </c>
      <c r="K3263" s="10" t="str">
        <f t="shared" si="50"/>
        <v>투명슈파핀[알파][알파]</v>
      </c>
      <c r="L3263" s="31" t="s">
        <v>34572</v>
      </c>
    </row>
    <row r="3264" spans="1:12" x14ac:dyDescent="0.15">
      <c r="A3264" s="31" t="s">
        <v>13727</v>
      </c>
      <c r="B3264" s="31" t="s">
        <v>52912</v>
      </c>
      <c r="C3264" s="32">
        <v>12000</v>
      </c>
      <c r="D3264" s="31" t="s">
        <v>111</v>
      </c>
      <c r="E3264" s="31" t="s">
        <v>68</v>
      </c>
      <c r="F3264" s="31" t="s">
        <v>9710</v>
      </c>
      <c r="H3264" s="10" t="e">
        <f>VLOOKUP(A3264,#REF!,3,FALSE)</f>
        <v>#REF!</v>
      </c>
      <c r="I3264" s="10" t="e">
        <f>VLOOKUP(A3264,#REF!,4,FALSE)</f>
        <v>#REF!</v>
      </c>
      <c r="J3264" s="31" t="s">
        <v>10318</v>
      </c>
      <c r="K3264" s="10" t="str">
        <f t="shared" si="50"/>
        <v>컬러슈파핀[알파][알파]</v>
      </c>
      <c r="L3264" s="31" t="s">
        <v>34575</v>
      </c>
    </row>
    <row r="3265" spans="1:12" x14ac:dyDescent="0.15">
      <c r="A3265" s="31" t="s">
        <v>13726</v>
      </c>
      <c r="B3265" s="31" t="s">
        <v>52912</v>
      </c>
      <c r="C3265" s="32">
        <v>1200</v>
      </c>
      <c r="D3265" s="31" t="s">
        <v>111</v>
      </c>
      <c r="E3265" s="31" t="s">
        <v>67</v>
      </c>
      <c r="F3265" s="31" t="s">
        <v>9710</v>
      </c>
      <c r="H3265" s="10" t="e">
        <f>VLOOKUP(A3265,#REF!,3,FALSE)</f>
        <v>#REF!</v>
      </c>
      <c r="I3265" s="10" t="e">
        <f>VLOOKUP(A3265,#REF!,4,FALSE)</f>
        <v>#REF!</v>
      </c>
      <c r="J3265" s="31" t="s">
        <v>10318</v>
      </c>
      <c r="K3265" s="10" t="str">
        <f t="shared" si="50"/>
        <v>컬러슈파핀[알파][알파]</v>
      </c>
      <c r="L3265" s="31" t="s">
        <v>34574</v>
      </c>
    </row>
    <row r="3266" spans="1:12" x14ac:dyDescent="0.15">
      <c r="A3266" s="31" t="s">
        <v>13729</v>
      </c>
      <c r="B3266" s="31" t="s">
        <v>52913</v>
      </c>
      <c r="C3266" s="32">
        <v>12000</v>
      </c>
      <c r="D3266" s="31" t="s">
        <v>862</v>
      </c>
      <c r="E3266" s="31" t="s">
        <v>68</v>
      </c>
      <c r="F3266" s="31" t="s">
        <v>9710</v>
      </c>
      <c r="H3266" s="10" t="e">
        <f>VLOOKUP(A3266,#REF!,3,FALSE)</f>
        <v>#REF!</v>
      </c>
      <c r="I3266" s="10" t="e">
        <f>VLOOKUP(A3266,#REF!,4,FALSE)</f>
        <v>#REF!</v>
      </c>
      <c r="J3266" s="31" t="s">
        <v>10318</v>
      </c>
      <c r="K3266" s="10" t="str">
        <f t="shared" si="50"/>
        <v>실버옷핀[알파][알파]</v>
      </c>
      <c r="L3266" s="31" t="s">
        <v>34577</v>
      </c>
    </row>
    <row r="3267" spans="1:12" x14ac:dyDescent="0.15">
      <c r="A3267" s="31" t="s">
        <v>13728</v>
      </c>
      <c r="B3267" s="31" t="s">
        <v>52913</v>
      </c>
      <c r="C3267" s="32">
        <v>1200</v>
      </c>
      <c r="D3267" s="31" t="s">
        <v>862</v>
      </c>
      <c r="E3267" s="31" t="s">
        <v>67</v>
      </c>
      <c r="F3267" s="31" t="s">
        <v>9710</v>
      </c>
      <c r="H3267" s="10" t="e">
        <f>VLOOKUP(A3267,#REF!,3,FALSE)</f>
        <v>#REF!</v>
      </c>
      <c r="I3267" s="10" t="e">
        <f>VLOOKUP(A3267,#REF!,4,FALSE)</f>
        <v>#REF!</v>
      </c>
      <c r="J3267" s="31" t="s">
        <v>10318</v>
      </c>
      <c r="K3267" s="10" t="str">
        <f t="shared" ref="K3267:K3330" si="51">IF(J3267="",B3267,B3267&amp;"["&amp;J3267&amp;"]")</f>
        <v>실버옷핀[알파][알파]</v>
      </c>
      <c r="L3267" s="31" t="s">
        <v>34576</v>
      </c>
    </row>
    <row r="3268" spans="1:12" x14ac:dyDescent="0.15">
      <c r="A3268" s="31" t="s">
        <v>13731</v>
      </c>
      <c r="B3268" s="31" t="s">
        <v>52913</v>
      </c>
      <c r="C3268" s="32">
        <v>1200</v>
      </c>
      <c r="D3268" s="31" t="s">
        <v>904</v>
      </c>
      <c r="E3268" s="31" t="s">
        <v>67</v>
      </c>
      <c r="F3268" s="31" t="s">
        <v>9710</v>
      </c>
      <c r="H3268" s="10" t="e">
        <f>VLOOKUP(A3268,#REF!,3,FALSE)</f>
        <v>#REF!</v>
      </c>
      <c r="I3268" s="10" t="e">
        <f>VLOOKUP(A3268,#REF!,4,FALSE)</f>
        <v>#REF!</v>
      </c>
      <c r="J3268" s="31" t="s">
        <v>10318</v>
      </c>
      <c r="K3268" s="10" t="str">
        <f t="shared" si="51"/>
        <v>실버옷핀[알파][알파]</v>
      </c>
      <c r="L3268" s="31" t="s">
        <v>34579</v>
      </c>
    </row>
    <row r="3269" spans="1:12" x14ac:dyDescent="0.15">
      <c r="A3269" s="31" t="s">
        <v>13730</v>
      </c>
      <c r="B3269" s="31" t="s">
        <v>52913</v>
      </c>
      <c r="C3269" s="32">
        <v>12000</v>
      </c>
      <c r="D3269" s="31" t="s">
        <v>904</v>
      </c>
      <c r="E3269" s="31" t="s">
        <v>68</v>
      </c>
      <c r="F3269" s="31" t="s">
        <v>9710</v>
      </c>
      <c r="H3269" s="10" t="e">
        <f>VLOOKUP(A3269,#REF!,3,FALSE)</f>
        <v>#REF!</v>
      </c>
      <c r="I3269" s="10" t="e">
        <f>VLOOKUP(A3269,#REF!,4,FALSE)</f>
        <v>#REF!</v>
      </c>
      <c r="J3269" s="31" t="s">
        <v>10318</v>
      </c>
      <c r="K3269" s="10" t="str">
        <f t="shared" si="51"/>
        <v>실버옷핀[알파][알파]</v>
      </c>
      <c r="L3269" s="31" t="s">
        <v>34578</v>
      </c>
    </row>
    <row r="3270" spans="1:12" x14ac:dyDescent="0.15">
      <c r="A3270" s="31" t="s">
        <v>13732</v>
      </c>
      <c r="B3270" s="31" t="s">
        <v>52913</v>
      </c>
      <c r="C3270" s="32">
        <v>12000</v>
      </c>
      <c r="D3270" s="31" t="s">
        <v>861</v>
      </c>
      <c r="E3270" s="31" t="s">
        <v>68</v>
      </c>
      <c r="F3270" s="31" t="s">
        <v>9710</v>
      </c>
      <c r="H3270" s="10" t="e">
        <f>VLOOKUP(A3270,#REF!,3,FALSE)</f>
        <v>#REF!</v>
      </c>
      <c r="I3270" s="10" t="e">
        <f>VLOOKUP(A3270,#REF!,4,FALSE)</f>
        <v>#REF!</v>
      </c>
      <c r="J3270" s="31" t="s">
        <v>10318</v>
      </c>
      <c r="K3270" s="10" t="str">
        <f t="shared" si="51"/>
        <v>실버옷핀[알파][알파]</v>
      </c>
      <c r="L3270" s="31" t="s">
        <v>34580</v>
      </c>
    </row>
    <row r="3271" spans="1:12" x14ac:dyDescent="0.15">
      <c r="A3271" s="31" t="s">
        <v>13733</v>
      </c>
      <c r="B3271" s="31" t="s">
        <v>52913</v>
      </c>
      <c r="C3271" s="32">
        <v>1200</v>
      </c>
      <c r="D3271" s="31" t="s">
        <v>861</v>
      </c>
      <c r="E3271" s="31" t="s">
        <v>67</v>
      </c>
      <c r="F3271" s="31" t="s">
        <v>9710</v>
      </c>
      <c r="H3271" s="10" t="e">
        <f>VLOOKUP(A3271,#REF!,3,FALSE)</f>
        <v>#REF!</v>
      </c>
      <c r="I3271" s="10" t="e">
        <f>VLOOKUP(A3271,#REF!,4,FALSE)</f>
        <v>#REF!</v>
      </c>
      <c r="J3271" s="31" t="s">
        <v>10318</v>
      </c>
      <c r="K3271" s="10" t="str">
        <f t="shared" si="51"/>
        <v>실버옷핀[알파][알파]</v>
      </c>
      <c r="L3271" s="31" t="s">
        <v>34581</v>
      </c>
    </row>
    <row r="3272" spans="1:12" x14ac:dyDescent="0.15">
      <c r="A3272" s="31" t="s">
        <v>13735</v>
      </c>
      <c r="B3272" s="31" t="s">
        <v>52914</v>
      </c>
      <c r="C3272" s="32">
        <v>12000</v>
      </c>
      <c r="D3272" s="31" t="s">
        <v>862</v>
      </c>
      <c r="E3272" s="31" t="s">
        <v>68</v>
      </c>
      <c r="F3272" s="31" t="s">
        <v>9714</v>
      </c>
      <c r="H3272" s="10" t="e">
        <f>VLOOKUP(A3272,#REF!,3,FALSE)</f>
        <v>#REF!</v>
      </c>
      <c r="I3272" s="10" t="e">
        <f>VLOOKUP(A3272,#REF!,4,FALSE)</f>
        <v>#REF!</v>
      </c>
      <c r="J3272" s="31" t="s">
        <v>10318</v>
      </c>
      <c r="K3272" s="10" t="str">
        <f t="shared" si="51"/>
        <v>실버카드링[알파][알파]</v>
      </c>
      <c r="L3272" s="31" t="s">
        <v>34583</v>
      </c>
    </row>
    <row r="3273" spans="1:12" x14ac:dyDescent="0.15">
      <c r="A3273" s="31" t="s">
        <v>13734</v>
      </c>
      <c r="B3273" s="31" t="s">
        <v>52914</v>
      </c>
      <c r="C3273" s="32">
        <v>1200</v>
      </c>
      <c r="D3273" s="31" t="s">
        <v>862</v>
      </c>
      <c r="E3273" s="31" t="s">
        <v>67</v>
      </c>
      <c r="F3273" s="31" t="s">
        <v>9714</v>
      </c>
      <c r="H3273" s="10" t="e">
        <f>VLOOKUP(A3273,#REF!,3,FALSE)</f>
        <v>#REF!</v>
      </c>
      <c r="I3273" s="10" t="e">
        <f>VLOOKUP(A3273,#REF!,4,FALSE)</f>
        <v>#REF!</v>
      </c>
      <c r="J3273" s="31" t="s">
        <v>10318</v>
      </c>
      <c r="K3273" s="10" t="str">
        <f t="shared" si="51"/>
        <v>실버카드링[알파][알파]</v>
      </c>
      <c r="L3273" s="31" t="s">
        <v>34582</v>
      </c>
    </row>
    <row r="3274" spans="1:12" x14ac:dyDescent="0.15">
      <c r="A3274" s="31" t="s">
        <v>13736</v>
      </c>
      <c r="B3274" s="31" t="s">
        <v>52914</v>
      </c>
      <c r="C3274" s="32">
        <v>1200</v>
      </c>
      <c r="D3274" s="31" t="s">
        <v>904</v>
      </c>
      <c r="E3274" s="31" t="s">
        <v>67</v>
      </c>
      <c r="F3274" s="31" t="s">
        <v>9714</v>
      </c>
      <c r="H3274" s="10" t="e">
        <f>VLOOKUP(A3274,#REF!,3,FALSE)</f>
        <v>#REF!</v>
      </c>
      <c r="I3274" s="10" t="e">
        <f>VLOOKUP(A3274,#REF!,4,FALSE)</f>
        <v>#REF!</v>
      </c>
      <c r="J3274" s="31" t="s">
        <v>10318</v>
      </c>
      <c r="K3274" s="10" t="str">
        <f t="shared" si="51"/>
        <v>실버카드링[알파][알파]</v>
      </c>
      <c r="L3274" s="31" t="s">
        <v>34584</v>
      </c>
    </row>
    <row r="3275" spans="1:12" x14ac:dyDescent="0.15">
      <c r="A3275" s="31" t="s">
        <v>13737</v>
      </c>
      <c r="B3275" s="31" t="s">
        <v>52914</v>
      </c>
      <c r="C3275" s="32">
        <v>12000</v>
      </c>
      <c r="D3275" s="31" t="s">
        <v>904</v>
      </c>
      <c r="E3275" s="31" t="s">
        <v>68</v>
      </c>
      <c r="F3275" s="31" t="s">
        <v>9714</v>
      </c>
      <c r="H3275" s="10" t="e">
        <f>VLOOKUP(A3275,#REF!,3,FALSE)</f>
        <v>#REF!</v>
      </c>
      <c r="I3275" s="10" t="e">
        <f>VLOOKUP(A3275,#REF!,4,FALSE)</f>
        <v>#REF!</v>
      </c>
      <c r="J3275" s="31" t="s">
        <v>10318</v>
      </c>
      <c r="K3275" s="10" t="str">
        <f t="shared" si="51"/>
        <v>실버카드링[알파][알파]</v>
      </c>
      <c r="L3275" s="31" t="s">
        <v>34585</v>
      </c>
    </row>
    <row r="3276" spans="1:12" x14ac:dyDescent="0.15">
      <c r="A3276" s="31" t="s">
        <v>13739</v>
      </c>
      <c r="B3276" s="31" t="s">
        <v>52914</v>
      </c>
      <c r="C3276" s="32">
        <v>12000</v>
      </c>
      <c r="D3276" s="31" t="s">
        <v>861</v>
      </c>
      <c r="E3276" s="31" t="s">
        <v>68</v>
      </c>
      <c r="F3276" s="31" t="s">
        <v>9714</v>
      </c>
      <c r="H3276" s="10" t="e">
        <f>VLOOKUP(A3276,#REF!,3,FALSE)</f>
        <v>#REF!</v>
      </c>
      <c r="I3276" s="10" t="e">
        <f>VLOOKUP(A3276,#REF!,4,FALSE)</f>
        <v>#REF!</v>
      </c>
      <c r="J3276" s="31" t="s">
        <v>10318</v>
      </c>
      <c r="K3276" s="10" t="str">
        <f t="shared" si="51"/>
        <v>실버카드링[알파][알파]</v>
      </c>
      <c r="L3276" s="31" t="s">
        <v>34587</v>
      </c>
    </row>
    <row r="3277" spans="1:12" x14ac:dyDescent="0.15">
      <c r="A3277" s="31" t="s">
        <v>13738</v>
      </c>
      <c r="B3277" s="31" t="s">
        <v>52914</v>
      </c>
      <c r="C3277" s="32">
        <v>1200</v>
      </c>
      <c r="D3277" s="31" t="s">
        <v>861</v>
      </c>
      <c r="E3277" s="31" t="s">
        <v>67</v>
      </c>
      <c r="F3277" s="31" t="s">
        <v>9714</v>
      </c>
      <c r="H3277" s="10" t="e">
        <f>VLOOKUP(A3277,#REF!,3,FALSE)</f>
        <v>#REF!</v>
      </c>
      <c r="I3277" s="10" t="e">
        <f>VLOOKUP(A3277,#REF!,4,FALSE)</f>
        <v>#REF!</v>
      </c>
      <c r="J3277" s="31" t="s">
        <v>10318</v>
      </c>
      <c r="K3277" s="10" t="str">
        <f t="shared" si="51"/>
        <v>실버카드링[알파][알파]</v>
      </c>
      <c r="L3277" s="31" t="s">
        <v>34586</v>
      </c>
    </row>
    <row r="3278" spans="1:12" x14ac:dyDescent="0.15">
      <c r="A3278" s="31" t="s">
        <v>13740</v>
      </c>
      <c r="B3278" s="31" t="s">
        <v>52915</v>
      </c>
      <c r="C3278" s="32">
        <v>12000</v>
      </c>
      <c r="D3278" s="31" t="s">
        <v>862</v>
      </c>
      <c r="E3278" s="31" t="s">
        <v>68</v>
      </c>
      <c r="F3278" s="31" t="s">
        <v>9714</v>
      </c>
      <c r="H3278" s="10" t="e">
        <f>VLOOKUP(A3278,#REF!,3,FALSE)</f>
        <v>#REF!</v>
      </c>
      <c r="I3278" s="10" t="e">
        <f>VLOOKUP(A3278,#REF!,4,FALSE)</f>
        <v>#REF!</v>
      </c>
      <c r="J3278" s="31" t="s">
        <v>10318</v>
      </c>
      <c r="K3278" s="10" t="str">
        <f t="shared" si="51"/>
        <v>플라스틱카드링[알파][알파]</v>
      </c>
      <c r="L3278" s="31" t="s">
        <v>34588</v>
      </c>
    </row>
    <row r="3279" spans="1:12" x14ac:dyDescent="0.15">
      <c r="A3279" s="31" t="s">
        <v>13741</v>
      </c>
      <c r="B3279" s="31" t="s">
        <v>52915</v>
      </c>
      <c r="C3279" s="32">
        <v>1200</v>
      </c>
      <c r="D3279" s="31" t="s">
        <v>862</v>
      </c>
      <c r="E3279" s="31" t="s">
        <v>67</v>
      </c>
      <c r="F3279" s="31" t="s">
        <v>9714</v>
      </c>
      <c r="H3279" s="10" t="e">
        <f>VLOOKUP(A3279,#REF!,3,FALSE)</f>
        <v>#REF!</v>
      </c>
      <c r="I3279" s="10" t="e">
        <f>VLOOKUP(A3279,#REF!,4,FALSE)</f>
        <v>#REF!</v>
      </c>
      <c r="J3279" s="31" t="s">
        <v>10318</v>
      </c>
      <c r="K3279" s="10" t="str">
        <f t="shared" si="51"/>
        <v>플라스틱카드링[알파][알파]</v>
      </c>
      <c r="L3279" s="31" t="s">
        <v>34589</v>
      </c>
    </row>
    <row r="3280" spans="1:12" x14ac:dyDescent="0.15">
      <c r="A3280" s="31" t="s">
        <v>13743</v>
      </c>
      <c r="B3280" s="31" t="s">
        <v>52915</v>
      </c>
      <c r="C3280" s="32">
        <v>12000</v>
      </c>
      <c r="D3280" s="31" t="s">
        <v>904</v>
      </c>
      <c r="E3280" s="31" t="s">
        <v>68</v>
      </c>
      <c r="F3280" s="31" t="s">
        <v>9714</v>
      </c>
      <c r="H3280" s="10" t="e">
        <f>VLOOKUP(A3280,#REF!,3,FALSE)</f>
        <v>#REF!</v>
      </c>
      <c r="I3280" s="10" t="e">
        <f>VLOOKUP(A3280,#REF!,4,FALSE)</f>
        <v>#REF!</v>
      </c>
      <c r="J3280" s="31" t="s">
        <v>10318</v>
      </c>
      <c r="K3280" s="10" t="str">
        <f t="shared" si="51"/>
        <v>플라스틱카드링[알파][알파]</v>
      </c>
      <c r="L3280" s="31" t="s">
        <v>34591</v>
      </c>
    </row>
    <row r="3281" spans="1:12" x14ac:dyDescent="0.15">
      <c r="A3281" s="31" t="s">
        <v>13742</v>
      </c>
      <c r="B3281" s="31" t="s">
        <v>52915</v>
      </c>
      <c r="C3281" s="32">
        <v>1200</v>
      </c>
      <c r="D3281" s="31" t="s">
        <v>904</v>
      </c>
      <c r="E3281" s="31" t="s">
        <v>67</v>
      </c>
      <c r="F3281" s="31" t="s">
        <v>9714</v>
      </c>
      <c r="H3281" s="10" t="e">
        <f>VLOOKUP(A3281,#REF!,3,FALSE)</f>
        <v>#REF!</v>
      </c>
      <c r="I3281" s="10" t="e">
        <f>VLOOKUP(A3281,#REF!,4,FALSE)</f>
        <v>#REF!</v>
      </c>
      <c r="J3281" s="31" t="s">
        <v>10318</v>
      </c>
      <c r="K3281" s="10" t="str">
        <f t="shared" si="51"/>
        <v>플라스틱카드링[알파][알파]</v>
      </c>
      <c r="L3281" s="31" t="s">
        <v>34590</v>
      </c>
    </row>
    <row r="3282" spans="1:12" x14ac:dyDescent="0.15">
      <c r="A3282" s="31" t="s">
        <v>13744</v>
      </c>
      <c r="B3282" s="31" t="s">
        <v>52915</v>
      </c>
      <c r="C3282" s="32">
        <v>12000</v>
      </c>
      <c r="D3282" s="31" t="s">
        <v>861</v>
      </c>
      <c r="E3282" s="31" t="s">
        <v>68</v>
      </c>
      <c r="F3282" s="31" t="s">
        <v>9714</v>
      </c>
      <c r="H3282" s="10" t="e">
        <f>VLOOKUP(A3282,#REF!,3,FALSE)</f>
        <v>#REF!</v>
      </c>
      <c r="I3282" s="10" t="e">
        <f>VLOOKUP(A3282,#REF!,4,FALSE)</f>
        <v>#REF!</v>
      </c>
      <c r="J3282" s="31" t="s">
        <v>10318</v>
      </c>
      <c r="K3282" s="10" t="str">
        <f t="shared" si="51"/>
        <v>플라스틱카드링[알파][알파]</v>
      </c>
      <c r="L3282" s="31" t="s">
        <v>34592</v>
      </c>
    </row>
    <row r="3283" spans="1:12" x14ac:dyDescent="0.15">
      <c r="A3283" s="31" t="s">
        <v>13745</v>
      </c>
      <c r="B3283" s="31" t="s">
        <v>52915</v>
      </c>
      <c r="C3283" s="32">
        <v>1200</v>
      </c>
      <c r="D3283" s="31" t="s">
        <v>861</v>
      </c>
      <c r="E3283" s="31" t="s">
        <v>67</v>
      </c>
      <c r="F3283" s="31" t="s">
        <v>9714</v>
      </c>
      <c r="H3283" s="10" t="e">
        <f>VLOOKUP(A3283,#REF!,3,FALSE)</f>
        <v>#REF!</v>
      </c>
      <c r="I3283" s="10" t="e">
        <f>VLOOKUP(A3283,#REF!,4,FALSE)</f>
        <v>#REF!</v>
      </c>
      <c r="J3283" s="31" t="s">
        <v>10318</v>
      </c>
      <c r="K3283" s="10" t="str">
        <f t="shared" si="51"/>
        <v>플라스틱카드링[알파][알파]</v>
      </c>
      <c r="L3283" s="31" t="s">
        <v>34593</v>
      </c>
    </row>
    <row r="3284" spans="1:12" x14ac:dyDescent="0.15">
      <c r="A3284" s="31" t="s">
        <v>13746</v>
      </c>
      <c r="B3284" s="31" t="s">
        <v>52916</v>
      </c>
      <c r="C3284" s="32">
        <v>16000</v>
      </c>
      <c r="D3284" s="31" t="s">
        <v>1249</v>
      </c>
      <c r="E3284" s="31" t="s">
        <v>68</v>
      </c>
      <c r="F3284" s="31" t="s">
        <v>9726</v>
      </c>
      <c r="H3284" s="10" t="e">
        <f>VLOOKUP(A3284,#REF!,3,FALSE)</f>
        <v>#REF!</v>
      </c>
      <c r="I3284" s="10" t="e">
        <f>VLOOKUP(A3284,#REF!,4,FALSE)</f>
        <v>#REF!</v>
      </c>
      <c r="J3284" s="31" t="s">
        <v>10380</v>
      </c>
      <c r="K3284" s="10" t="str">
        <f t="shared" si="51"/>
        <v>M폼양면테이프/PE폼/보급형[M시리즈][M시리즈]</v>
      </c>
      <c r="L3284" s="31" t="s">
        <v>34594</v>
      </c>
    </row>
    <row r="3285" spans="1:12" x14ac:dyDescent="0.15">
      <c r="A3285" s="31" t="s">
        <v>13747</v>
      </c>
      <c r="B3285" s="31" t="s">
        <v>52916</v>
      </c>
      <c r="C3285" s="32">
        <v>2000</v>
      </c>
      <c r="D3285" s="31" t="s">
        <v>1249</v>
      </c>
      <c r="E3285" s="31" t="s">
        <v>67</v>
      </c>
      <c r="F3285" s="31" t="s">
        <v>9726</v>
      </c>
      <c r="H3285" s="10" t="e">
        <f>VLOOKUP(A3285,#REF!,3,FALSE)</f>
        <v>#REF!</v>
      </c>
      <c r="I3285" s="10" t="e">
        <f>VLOOKUP(A3285,#REF!,4,FALSE)</f>
        <v>#REF!</v>
      </c>
      <c r="J3285" s="31" t="s">
        <v>10380</v>
      </c>
      <c r="K3285" s="10" t="str">
        <f t="shared" si="51"/>
        <v>M폼양면테이프/PE폼/보급형[M시리즈][M시리즈]</v>
      </c>
      <c r="L3285" s="31" t="s">
        <v>34595</v>
      </c>
    </row>
    <row r="3286" spans="1:12" x14ac:dyDescent="0.15">
      <c r="A3286" s="31" t="s">
        <v>13749</v>
      </c>
      <c r="B3286" s="31" t="s">
        <v>52916</v>
      </c>
      <c r="C3286" s="32">
        <v>15000</v>
      </c>
      <c r="D3286" s="31" t="s">
        <v>1250</v>
      </c>
      <c r="E3286" s="31" t="s">
        <v>68</v>
      </c>
      <c r="F3286" s="31" t="s">
        <v>9726</v>
      </c>
      <c r="H3286" s="10" t="e">
        <f>VLOOKUP(A3286,#REF!,3,FALSE)</f>
        <v>#REF!</v>
      </c>
      <c r="I3286" s="10" t="e">
        <f>VLOOKUP(A3286,#REF!,4,FALSE)</f>
        <v>#REF!</v>
      </c>
      <c r="J3286" s="31" t="s">
        <v>10380</v>
      </c>
      <c r="K3286" s="10" t="str">
        <f t="shared" si="51"/>
        <v>M폼양면테이프/PE폼/보급형[M시리즈][M시리즈]</v>
      </c>
      <c r="L3286" s="31" t="s">
        <v>34597</v>
      </c>
    </row>
    <row r="3287" spans="1:12" x14ac:dyDescent="0.15">
      <c r="A3287" s="31" t="s">
        <v>13748</v>
      </c>
      <c r="B3287" s="31" t="s">
        <v>52916</v>
      </c>
      <c r="C3287" s="32">
        <v>2500</v>
      </c>
      <c r="D3287" s="31" t="s">
        <v>1250</v>
      </c>
      <c r="E3287" s="31" t="s">
        <v>67</v>
      </c>
      <c r="F3287" s="31" t="s">
        <v>9726</v>
      </c>
      <c r="H3287" s="10" t="e">
        <f>VLOOKUP(A3287,#REF!,3,FALSE)</f>
        <v>#REF!</v>
      </c>
      <c r="I3287" s="10" t="e">
        <f>VLOOKUP(A3287,#REF!,4,FALSE)</f>
        <v>#REF!</v>
      </c>
      <c r="J3287" s="31" t="s">
        <v>10380</v>
      </c>
      <c r="K3287" s="10" t="str">
        <f t="shared" si="51"/>
        <v>M폼양면테이프/PE폼/보급형[M시리즈][M시리즈]</v>
      </c>
      <c r="L3287" s="31" t="s">
        <v>34596</v>
      </c>
    </row>
    <row r="3288" spans="1:12" x14ac:dyDescent="0.15">
      <c r="A3288" s="31" t="s">
        <v>13750</v>
      </c>
      <c r="B3288" s="31" t="s">
        <v>52916</v>
      </c>
      <c r="C3288" s="32">
        <v>6000</v>
      </c>
      <c r="D3288" s="31" t="s">
        <v>1251</v>
      </c>
      <c r="E3288" s="31" t="s">
        <v>67</v>
      </c>
      <c r="F3288" s="31" t="s">
        <v>9726</v>
      </c>
      <c r="H3288" s="10" t="e">
        <f>VLOOKUP(A3288,#REF!,3,FALSE)</f>
        <v>#REF!</v>
      </c>
      <c r="I3288" s="10" t="e">
        <f>VLOOKUP(A3288,#REF!,4,FALSE)</f>
        <v>#REF!</v>
      </c>
      <c r="J3288" s="31" t="s">
        <v>10380</v>
      </c>
      <c r="K3288" s="10" t="str">
        <f t="shared" si="51"/>
        <v>M폼양면테이프/PE폼/보급형[M시리즈][M시리즈]</v>
      </c>
      <c r="L3288" s="31" t="s">
        <v>34598</v>
      </c>
    </row>
    <row r="3289" spans="1:12" x14ac:dyDescent="0.15">
      <c r="A3289" s="31" t="s">
        <v>13751</v>
      </c>
      <c r="B3289" s="31" t="s">
        <v>52916</v>
      </c>
      <c r="C3289" s="32">
        <v>36000</v>
      </c>
      <c r="D3289" s="31" t="s">
        <v>1251</v>
      </c>
      <c r="E3289" s="31" t="s">
        <v>68</v>
      </c>
      <c r="F3289" s="31" t="s">
        <v>9726</v>
      </c>
      <c r="H3289" s="10" t="e">
        <f>VLOOKUP(A3289,#REF!,3,FALSE)</f>
        <v>#REF!</v>
      </c>
      <c r="I3289" s="10" t="e">
        <f>VLOOKUP(A3289,#REF!,4,FALSE)</f>
        <v>#REF!</v>
      </c>
      <c r="J3289" s="31" t="s">
        <v>10380</v>
      </c>
      <c r="K3289" s="10" t="str">
        <f t="shared" si="51"/>
        <v>M폼양면테이프/PE폼/보급형[M시리즈][M시리즈]</v>
      </c>
      <c r="L3289" s="31" t="s">
        <v>34599</v>
      </c>
    </row>
    <row r="3290" spans="1:12" x14ac:dyDescent="0.15">
      <c r="A3290" s="31" t="s">
        <v>13753</v>
      </c>
      <c r="B3290" s="31" t="s">
        <v>52917</v>
      </c>
      <c r="C3290" s="32">
        <v>2200</v>
      </c>
      <c r="D3290" s="31" t="s">
        <v>123</v>
      </c>
      <c r="E3290" s="31" t="s">
        <v>67</v>
      </c>
      <c r="F3290" s="31" t="s">
        <v>9760</v>
      </c>
      <c r="H3290" s="10" t="e">
        <f>VLOOKUP(A3290,#REF!,3,FALSE)</f>
        <v>#REF!</v>
      </c>
      <c r="I3290" s="10" t="e">
        <f>VLOOKUP(A3290,#REF!,4,FALSE)</f>
        <v>#REF!</v>
      </c>
      <c r="J3290" s="31" t="s">
        <v>10380</v>
      </c>
      <c r="K3290" s="10" t="str">
        <f t="shared" si="51"/>
        <v>M플래그/인덱스/지그재그/MP4412-5C[M시리즈][M시리즈]</v>
      </c>
      <c r="L3290" s="31" t="s">
        <v>34601</v>
      </c>
    </row>
    <row r="3291" spans="1:12" x14ac:dyDescent="0.15">
      <c r="A3291" s="31" t="s">
        <v>13752</v>
      </c>
      <c r="B3291" s="31" t="s">
        <v>52917</v>
      </c>
      <c r="C3291" s="32">
        <v>44000</v>
      </c>
      <c r="D3291" s="31" t="s">
        <v>123</v>
      </c>
      <c r="E3291" s="31" t="s">
        <v>68</v>
      </c>
      <c r="F3291" s="31" t="s">
        <v>9760</v>
      </c>
      <c r="H3291" s="10" t="e">
        <f>VLOOKUP(A3291,#REF!,3,FALSE)</f>
        <v>#REF!</v>
      </c>
      <c r="I3291" s="10" t="e">
        <f>VLOOKUP(A3291,#REF!,4,FALSE)</f>
        <v>#REF!</v>
      </c>
      <c r="J3291" s="31" t="s">
        <v>10380</v>
      </c>
      <c r="K3291" s="10" t="str">
        <f t="shared" si="51"/>
        <v>M플래그/인덱스/지그재그/MP4412-5C[M시리즈][M시리즈]</v>
      </c>
      <c r="L3291" s="31" t="s">
        <v>34600</v>
      </c>
    </row>
    <row r="3292" spans="1:12" x14ac:dyDescent="0.15">
      <c r="A3292" s="31" t="s">
        <v>13755</v>
      </c>
      <c r="B3292" s="31" t="s">
        <v>52918</v>
      </c>
      <c r="C3292" s="32">
        <v>2200</v>
      </c>
      <c r="D3292" s="31" t="s">
        <v>124</v>
      </c>
      <c r="E3292" s="31" t="s">
        <v>67</v>
      </c>
      <c r="F3292" s="31" t="s">
        <v>9760</v>
      </c>
      <c r="H3292" s="10" t="e">
        <f>VLOOKUP(A3292,#REF!,3,FALSE)</f>
        <v>#REF!</v>
      </c>
      <c r="I3292" s="10" t="e">
        <f>VLOOKUP(A3292,#REF!,4,FALSE)</f>
        <v>#REF!</v>
      </c>
      <c r="J3292" s="31" t="s">
        <v>10380</v>
      </c>
      <c r="K3292" s="10" t="str">
        <f t="shared" si="51"/>
        <v>M플래그/인덱스/지그재그/MP4412-9C[M시리즈][M시리즈]</v>
      </c>
      <c r="L3292" s="31" t="s">
        <v>34603</v>
      </c>
    </row>
    <row r="3293" spans="1:12" x14ac:dyDescent="0.15">
      <c r="A3293" s="31" t="s">
        <v>13754</v>
      </c>
      <c r="B3293" s="31" t="s">
        <v>52918</v>
      </c>
      <c r="C3293" s="32">
        <v>44000</v>
      </c>
      <c r="D3293" s="31" t="s">
        <v>124</v>
      </c>
      <c r="E3293" s="31" t="s">
        <v>68</v>
      </c>
      <c r="F3293" s="31" t="s">
        <v>9760</v>
      </c>
      <c r="H3293" s="10" t="e">
        <f>VLOOKUP(A3293,#REF!,3,FALSE)</f>
        <v>#REF!</v>
      </c>
      <c r="I3293" s="10" t="e">
        <f>VLOOKUP(A3293,#REF!,4,FALSE)</f>
        <v>#REF!</v>
      </c>
      <c r="J3293" s="31" t="s">
        <v>10380</v>
      </c>
      <c r="K3293" s="10" t="str">
        <f t="shared" si="51"/>
        <v>M플래그/인덱스/지그재그/MP4412-9C[M시리즈][M시리즈]</v>
      </c>
      <c r="L3293" s="31" t="s">
        <v>34602</v>
      </c>
    </row>
    <row r="3294" spans="1:12" x14ac:dyDescent="0.15">
      <c r="A3294" s="31" t="s">
        <v>13756</v>
      </c>
      <c r="B3294" s="31" t="s">
        <v>52919</v>
      </c>
      <c r="C3294" s="32">
        <v>19800</v>
      </c>
      <c r="D3294" s="31" t="s">
        <v>125</v>
      </c>
      <c r="E3294" s="31" t="s">
        <v>81</v>
      </c>
      <c r="F3294" s="31" t="s">
        <v>9760</v>
      </c>
      <c r="H3294" s="10" t="e">
        <f>VLOOKUP(A3294,#REF!,3,FALSE)</f>
        <v>#REF!</v>
      </c>
      <c r="I3294" s="10" t="e">
        <f>VLOOKUP(A3294,#REF!,4,FALSE)</f>
        <v>#REF!</v>
      </c>
      <c r="J3294" s="31" t="s">
        <v>10380</v>
      </c>
      <c r="K3294" s="10" t="str">
        <f t="shared" si="51"/>
        <v>M플래그/인덱스/지그재그/오피스팩/MP4412-5C[M시리즈][M시리즈]</v>
      </c>
      <c r="L3294" s="31" t="s">
        <v>34604</v>
      </c>
    </row>
    <row r="3295" spans="1:12" x14ac:dyDescent="0.15">
      <c r="A3295" s="31" t="s">
        <v>13757</v>
      </c>
      <c r="B3295" s="31" t="s">
        <v>52920</v>
      </c>
      <c r="C3295" s="32">
        <v>20000</v>
      </c>
      <c r="D3295" s="31" t="s">
        <v>126</v>
      </c>
      <c r="E3295" s="31" t="s">
        <v>81</v>
      </c>
      <c r="F3295" s="31" t="s">
        <v>9760</v>
      </c>
      <c r="H3295" s="10" t="e">
        <f>VLOOKUP(A3295,#REF!,3,FALSE)</f>
        <v>#REF!</v>
      </c>
      <c r="I3295" s="10" t="e">
        <f>VLOOKUP(A3295,#REF!,4,FALSE)</f>
        <v>#REF!</v>
      </c>
      <c r="J3295" s="31" t="s">
        <v>10380</v>
      </c>
      <c r="K3295" s="10" t="str">
        <f t="shared" si="51"/>
        <v>M플래그/인덱스/지그재그/오피스팩/MP4412-9C[M시리즈][M시리즈]</v>
      </c>
      <c r="L3295" s="31" t="s">
        <v>34605</v>
      </c>
    </row>
    <row r="3296" spans="1:12" x14ac:dyDescent="0.15">
      <c r="A3296" s="31" t="s">
        <v>13758</v>
      </c>
      <c r="B3296" s="31" t="s">
        <v>52921</v>
      </c>
      <c r="C3296" s="32">
        <v>13000</v>
      </c>
      <c r="D3296" s="31" t="s">
        <v>79</v>
      </c>
      <c r="E3296" s="31" t="s">
        <v>68</v>
      </c>
      <c r="F3296" s="31" t="s">
        <v>65005</v>
      </c>
      <c r="H3296" s="10" t="e">
        <f>VLOOKUP(A3296,#REF!,3,FALSE)</f>
        <v>#REF!</v>
      </c>
      <c r="I3296" s="10" t="e">
        <f>VLOOKUP(A3296,#REF!,4,FALSE)</f>
        <v>#REF!</v>
      </c>
      <c r="J3296" s="31" t="s">
        <v>10380</v>
      </c>
      <c r="K3296" s="10" t="str">
        <f t="shared" si="51"/>
        <v>M포스지/파워스티키/5176PY[M시리즈][M시리즈]</v>
      </c>
      <c r="L3296" s="31" t="s">
        <v>34606</v>
      </c>
    </row>
    <row r="3297" spans="1:12" x14ac:dyDescent="0.15">
      <c r="A3297" s="31" t="s">
        <v>13759</v>
      </c>
      <c r="B3297" s="31" t="s">
        <v>52921</v>
      </c>
      <c r="C3297" s="32">
        <v>1300</v>
      </c>
      <c r="D3297" s="31" t="s">
        <v>79</v>
      </c>
      <c r="E3297" s="31" t="s">
        <v>67</v>
      </c>
      <c r="F3297" s="31" t="s">
        <v>65005</v>
      </c>
      <c r="H3297" s="10" t="e">
        <f>VLOOKUP(A3297,#REF!,3,FALSE)</f>
        <v>#REF!</v>
      </c>
      <c r="I3297" s="10" t="e">
        <f>VLOOKUP(A3297,#REF!,4,FALSE)</f>
        <v>#REF!</v>
      </c>
      <c r="J3297" s="31" t="s">
        <v>10380</v>
      </c>
      <c r="K3297" s="10" t="str">
        <f t="shared" si="51"/>
        <v>M포스지/파워스티키/5176PY[M시리즈][M시리즈]</v>
      </c>
      <c r="L3297" s="31" t="s">
        <v>34607</v>
      </c>
    </row>
    <row r="3298" spans="1:12" x14ac:dyDescent="0.15">
      <c r="A3298" s="31" t="s">
        <v>13760</v>
      </c>
      <c r="B3298" s="31" t="s">
        <v>52922</v>
      </c>
      <c r="C3298" s="32">
        <v>13000</v>
      </c>
      <c r="D3298" s="31" t="s">
        <v>78</v>
      </c>
      <c r="E3298" s="31" t="s">
        <v>68</v>
      </c>
      <c r="F3298" s="31" t="s">
        <v>65005</v>
      </c>
      <c r="H3298" s="10" t="e">
        <f>VLOOKUP(A3298,#REF!,3,FALSE)</f>
        <v>#REF!</v>
      </c>
      <c r="I3298" s="10" t="e">
        <f>VLOOKUP(A3298,#REF!,4,FALSE)</f>
        <v>#REF!</v>
      </c>
      <c r="J3298" s="31" t="s">
        <v>10380</v>
      </c>
      <c r="K3298" s="10" t="str">
        <f t="shared" si="51"/>
        <v>M포스지/파워스티키/5176PP[M시리즈][M시리즈]</v>
      </c>
      <c r="L3298" s="31" t="s">
        <v>34608</v>
      </c>
    </row>
    <row r="3299" spans="1:12" x14ac:dyDescent="0.15">
      <c r="A3299" s="31" t="s">
        <v>13761</v>
      </c>
      <c r="B3299" s="31" t="s">
        <v>52922</v>
      </c>
      <c r="C3299" s="32">
        <v>1300</v>
      </c>
      <c r="D3299" s="31" t="s">
        <v>78</v>
      </c>
      <c r="E3299" s="31" t="s">
        <v>67</v>
      </c>
      <c r="F3299" s="31" t="s">
        <v>65005</v>
      </c>
      <c r="H3299" s="10" t="e">
        <f>VLOOKUP(A3299,#REF!,3,FALSE)</f>
        <v>#REF!</v>
      </c>
      <c r="I3299" s="10" t="e">
        <f>VLOOKUP(A3299,#REF!,4,FALSE)</f>
        <v>#REF!</v>
      </c>
      <c r="J3299" s="31" t="s">
        <v>10380</v>
      </c>
      <c r="K3299" s="10" t="str">
        <f t="shared" si="51"/>
        <v>M포스지/파워스티키/5176PP[M시리즈][M시리즈]</v>
      </c>
      <c r="L3299" s="31" t="s">
        <v>34609</v>
      </c>
    </row>
    <row r="3300" spans="1:12" x14ac:dyDescent="0.15">
      <c r="A3300" s="31" t="s">
        <v>13762</v>
      </c>
      <c r="B3300" s="31" t="s">
        <v>52923</v>
      </c>
      <c r="C3300" s="32">
        <v>13000</v>
      </c>
      <c r="D3300" s="31" t="s">
        <v>76</v>
      </c>
      <c r="E3300" s="31" t="s">
        <v>68</v>
      </c>
      <c r="F3300" s="31" t="s">
        <v>65005</v>
      </c>
      <c r="H3300" s="10" t="e">
        <f>VLOOKUP(A3300,#REF!,3,FALSE)</f>
        <v>#REF!</v>
      </c>
      <c r="I3300" s="10" t="e">
        <f>VLOOKUP(A3300,#REF!,4,FALSE)</f>
        <v>#REF!</v>
      </c>
      <c r="J3300" s="31" t="s">
        <v>10380</v>
      </c>
      <c r="K3300" s="10" t="str">
        <f t="shared" si="51"/>
        <v>M포스지/파워스티키/5176PG[M시리즈][M시리즈]</v>
      </c>
      <c r="L3300" s="31" t="s">
        <v>34610</v>
      </c>
    </row>
    <row r="3301" spans="1:12" x14ac:dyDescent="0.15">
      <c r="A3301" s="31" t="s">
        <v>13763</v>
      </c>
      <c r="B3301" s="31" t="s">
        <v>52923</v>
      </c>
      <c r="C3301" s="32">
        <v>1300</v>
      </c>
      <c r="D3301" s="31" t="s">
        <v>76</v>
      </c>
      <c r="E3301" s="31" t="s">
        <v>67</v>
      </c>
      <c r="F3301" s="31" t="s">
        <v>65005</v>
      </c>
      <c r="H3301" s="10" t="e">
        <f>VLOOKUP(A3301,#REF!,3,FALSE)</f>
        <v>#REF!</v>
      </c>
      <c r="I3301" s="10" t="e">
        <f>VLOOKUP(A3301,#REF!,4,FALSE)</f>
        <v>#REF!</v>
      </c>
      <c r="J3301" s="31" t="s">
        <v>10380</v>
      </c>
      <c r="K3301" s="10" t="str">
        <f t="shared" si="51"/>
        <v>M포스지/파워스티키/5176PG[M시리즈][M시리즈]</v>
      </c>
      <c r="L3301" s="31" t="s">
        <v>34611</v>
      </c>
    </row>
    <row r="3302" spans="1:12" x14ac:dyDescent="0.15">
      <c r="A3302" s="31" t="s">
        <v>13764</v>
      </c>
      <c r="B3302" s="31" t="s">
        <v>52924</v>
      </c>
      <c r="C3302" s="32">
        <v>1300</v>
      </c>
      <c r="D3302" s="31" t="s">
        <v>77</v>
      </c>
      <c r="E3302" s="31" t="s">
        <v>67</v>
      </c>
      <c r="F3302" s="31" t="s">
        <v>65005</v>
      </c>
      <c r="H3302" s="10" t="e">
        <f>VLOOKUP(A3302,#REF!,3,FALSE)</f>
        <v>#REF!</v>
      </c>
      <c r="I3302" s="10" t="e">
        <f>VLOOKUP(A3302,#REF!,4,FALSE)</f>
        <v>#REF!</v>
      </c>
      <c r="J3302" s="31" t="s">
        <v>10380</v>
      </c>
      <c r="K3302" s="10" t="str">
        <f t="shared" si="51"/>
        <v>M포스지/파워스티키/5176PO[M시리즈][M시리즈]</v>
      </c>
      <c r="L3302" s="31" t="s">
        <v>34612</v>
      </c>
    </row>
    <row r="3303" spans="1:12" x14ac:dyDescent="0.15">
      <c r="A3303" s="31" t="s">
        <v>13765</v>
      </c>
      <c r="B3303" s="31" t="s">
        <v>52924</v>
      </c>
      <c r="C3303" s="32">
        <v>13000</v>
      </c>
      <c r="D3303" s="31" t="s">
        <v>77</v>
      </c>
      <c r="E3303" s="31" t="s">
        <v>68</v>
      </c>
      <c r="F3303" s="31" t="s">
        <v>65005</v>
      </c>
      <c r="H3303" s="10" t="e">
        <f>VLOOKUP(A3303,#REF!,3,FALSE)</f>
        <v>#REF!</v>
      </c>
      <c r="I3303" s="10" t="e">
        <f>VLOOKUP(A3303,#REF!,4,FALSE)</f>
        <v>#REF!</v>
      </c>
      <c r="J3303" s="31" t="s">
        <v>10380</v>
      </c>
      <c r="K3303" s="10" t="str">
        <f t="shared" si="51"/>
        <v>M포스지/파워스티키/5176PO[M시리즈][M시리즈]</v>
      </c>
      <c r="L3303" s="31" t="s">
        <v>34613</v>
      </c>
    </row>
    <row r="3304" spans="1:12" x14ac:dyDescent="0.15">
      <c r="A3304" s="31" t="s">
        <v>13766</v>
      </c>
      <c r="B3304" s="31" t="s">
        <v>52925</v>
      </c>
      <c r="C3304" s="32">
        <v>1600</v>
      </c>
      <c r="D3304" s="31" t="s">
        <v>79</v>
      </c>
      <c r="E3304" s="31" t="s">
        <v>67</v>
      </c>
      <c r="F3304" s="31" t="s">
        <v>65005</v>
      </c>
      <c r="H3304" s="10" t="e">
        <f>VLOOKUP(A3304,#REF!,3,FALSE)</f>
        <v>#REF!</v>
      </c>
      <c r="I3304" s="10" t="e">
        <f>VLOOKUP(A3304,#REF!,4,FALSE)</f>
        <v>#REF!</v>
      </c>
      <c r="J3304" s="31" t="s">
        <v>10380</v>
      </c>
      <c r="K3304" s="10" t="str">
        <f t="shared" si="51"/>
        <v>M포스지/파워스티키/7676PY[M시리즈][M시리즈]</v>
      </c>
      <c r="L3304" s="31" t="s">
        <v>34614</v>
      </c>
    </row>
    <row r="3305" spans="1:12" x14ac:dyDescent="0.15">
      <c r="A3305" s="31" t="s">
        <v>13767</v>
      </c>
      <c r="B3305" s="31" t="s">
        <v>52925</v>
      </c>
      <c r="C3305" s="32">
        <v>16000</v>
      </c>
      <c r="D3305" s="31" t="s">
        <v>79</v>
      </c>
      <c r="E3305" s="31" t="s">
        <v>68</v>
      </c>
      <c r="F3305" s="31" t="s">
        <v>65005</v>
      </c>
      <c r="H3305" s="10" t="e">
        <f>VLOOKUP(A3305,#REF!,3,FALSE)</f>
        <v>#REF!</v>
      </c>
      <c r="I3305" s="10" t="e">
        <f>VLOOKUP(A3305,#REF!,4,FALSE)</f>
        <v>#REF!</v>
      </c>
      <c r="J3305" s="31" t="s">
        <v>10380</v>
      </c>
      <c r="K3305" s="10" t="str">
        <f t="shared" si="51"/>
        <v>M포스지/파워스티키/7676PY[M시리즈][M시리즈]</v>
      </c>
      <c r="L3305" s="31" t="s">
        <v>34615</v>
      </c>
    </row>
    <row r="3306" spans="1:12" x14ac:dyDescent="0.15">
      <c r="A3306" s="31" t="s">
        <v>13769</v>
      </c>
      <c r="B3306" s="31" t="s">
        <v>52926</v>
      </c>
      <c r="C3306" s="32">
        <v>16000</v>
      </c>
      <c r="D3306" s="31" t="s">
        <v>78</v>
      </c>
      <c r="E3306" s="31" t="s">
        <v>68</v>
      </c>
      <c r="F3306" s="31" t="s">
        <v>65005</v>
      </c>
      <c r="H3306" s="10" t="e">
        <f>VLOOKUP(A3306,#REF!,3,FALSE)</f>
        <v>#REF!</v>
      </c>
      <c r="I3306" s="10" t="e">
        <f>VLOOKUP(A3306,#REF!,4,FALSE)</f>
        <v>#REF!</v>
      </c>
      <c r="J3306" s="31" t="s">
        <v>10380</v>
      </c>
      <c r="K3306" s="10" t="str">
        <f t="shared" si="51"/>
        <v>M포스지/파워스티키/7676PP[M시리즈][M시리즈]</v>
      </c>
      <c r="L3306" s="31" t="s">
        <v>34617</v>
      </c>
    </row>
    <row r="3307" spans="1:12" x14ac:dyDescent="0.15">
      <c r="A3307" s="31" t="s">
        <v>13768</v>
      </c>
      <c r="B3307" s="31" t="s">
        <v>52926</v>
      </c>
      <c r="C3307" s="32">
        <v>1600</v>
      </c>
      <c r="D3307" s="31" t="s">
        <v>78</v>
      </c>
      <c r="E3307" s="31" t="s">
        <v>67</v>
      </c>
      <c r="F3307" s="31" t="s">
        <v>65005</v>
      </c>
      <c r="H3307" s="10" t="e">
        <f>VLOOKUP(A3307,#REF!,3,FALSE)</f>
        <v>#REF!</v>
      </c>
      <c r="I3307" s="10" t="e">
        <f>VLOOKUP(A3307,#REF!,4,FALSE)</f>
        <v>#REF!</v>
      </c>
      <c r="J3307" s="31" t="s">
        <v>10380</v>
      </c>
      <c r="K3307" s="10" t="str">
        <f t="shared" si="51"/>
        <v>M포스지/파워스티키/7676PP[M시리즈][M시리즈]</v>
      </c>
      <c r="L3307" s="31" t="s">
        <v>34616</v>
      </c>
    </row>
    <row r="3308" spans="1:12" x14ac:dyDescent="0.15">
      <c r="A3308" s="31" t="s">
        <v>13770</v>
      </c>
      <c r="B3308" s="31" t="s">
        <v>52927</v>
      </c>
      <c r="C3308" s="32">
        <v>16000</v>
      </c>
      <c r="D3308" s="31" t="s">
        <v>76</v>
      </c>
      <c r="E3308" s="31" t="s">
        <v>68</v>
      </c>
      <c r="F3308" s="31" t="s">
        <v>65005</v>
      </c>
      <c r="H3308" s="10" t="e">
        <f>VLOOKUP(A3308,#REF!,3,FALSE)</f>
        <v>#REF!</v>
      </c>
      <c r="I3308" s="10" t="e">
        <f>VLOOKUP(A3308,#REF!,4,FALSE)</f>
        <v>#REF!</v>
      </c>
      <c r="J3308" s="31" t="s">
        <v>10380</v>
      </c>
      <c r="K3308" s="10" t="str">
        <f t="shared" si="51"/>
        <v>M포스지/파워스티키/7676PG[M시리즈][M시리즈]</v>
      </c>
      <c r="L3308" s="31" t="s">
        <v>34618</v>
      </c>
    </row>
    <row r="3309" spans="1:12" x14ac:dyDescent="0.15">
      <c r="A3309" s="31" t="s">
        <v>13771</v>
      </c>
      <c r="B3309" s="31" t="s">
        <v>52927</v>
      </c>
      <c r="C3309" s="32">
        <v>1600</v>
      </c>
      <c r="D3309" s="31" t="s">
        <v>76</v>
      </c>
      <c r="E3309" s="31" t="s">
        <v>67</v>
      </c>
      <c r="F3309" s="31" t="s">
        <v>65005</v>
      </c>
      <c r="H3309" s="10" t="e">
        <f>VLOOKUP(A3309,#REF!,3,FALSE)</f>
        <v>#REF!</v>
      </c>
      <c r="I3309" s="10" t="e">
        <f>VLOOKUP(A3309,#REF!,4,FALSE)</f>
        <v>#REF!</v>
      </c>
      <c r="J3309" s="31" t="s">
        <v>10380</v>
      </c>
      <c r="K3309" s="10" t="str">
        <f t="shared" si="51"/>
        <v>M포스지/파워스티키/7676PG[M시리즈][M시리즈]</v>
      </c>
      <c r="L3309" s="31" t="s">
        <v>34619</v>
      </c>
    </row>
    <row r="3310" spans="1:12" x14ac:dyDescent="0.15">
      <c r="A3310" s="31" t="s">
        <v>13773</v>
      </c>
      <c r="B3310" s="31" t="s">
        <v>52928</v>
      </c>
      <c r="C3310" s="32">
        <v>16000</v>
      </c>
      <c r="D3310" s="31" t="s">
        <v>77</v>
      </c>
      <c r="E3310" s="31" t="s">
        <v>68</v>
      </c>
      <c r="F3310" s="31" t="s">
        <v>65005</v>
      </c>
      <c r="H3310" s="10" t="e">
        <f>VLOOKUP(A3310,#REF!,3,FALSE)</f>
        <v>#REF!</v>
      </c>
      <c r="I3310" s="10" t="e">
        <f>VLOOKUP(A3310,#REF!,4,FALSE)</f>
        <v>#REF!</v>
      </c>
      <c r="J3310" s="31" t="s">
        <v>10380</v>
      </c>
      <c r="K3310" s="10" t="str">
        <f t="shared" si="51"/>
        <v>M포스지/파워스티키/7676PO[M시리즈][M시리즈]</v>
      </c>
      <c r="L3310" s="31" t="s">
        <v>34621</v>
      </c>
    </row>
    <row r="3311" spans="1:12" x14ac:dyDescent="0.15">
      <c r="A3311" s="31" t="s">
        <v>13772</v>
      </c>
      <c r="B3311" s="31" t="s">
        <v>52928</v>
      </c>
      <c r="C3311" s="32">
        <v>1600</v>
      </c>
      <c r="D3311" s="31" t="s">
        <v>77</v>
      </c>
      <c r="E3311" s="31" t="s">
        <v>67</v>
      </c>
      <c r="F3311" s="31" t="s">
        <v>65005</v>
      </c>
      <c r="H3311" s="10" t="e">
        <f>VLOOKUP(A3311,#REF!,3,FALSE)</f>
        <v>#REF!</v>
      </c>
      <c r="I3311" s="10" t="e">
        <f>VLOOKUP(A3311,#REF!,4,FALSE)</f>
        <v>#REF!</v>
      </c>
      <c r="J3311" s="31" t="s">
        <v>10380</v>
      </c>
      <c r="K3311" s="10" t="str">
        <f t="shared" si="51"/>
        <v>M포스지/파워스티키/7676PO[M시리즈][M시리즈]</v>
      </c>
      <c r="L3311" s="31" t="s">
        <v>34620</v>
      </c>
    </row>
    <row r="3312" spans="1:12" x14ac:dyDescent="0.15">
      <c r="A3312" s="31" t="s">
        <v>13775</v>
      </c>
      <c r="B3312" s="31" t="s">
        <v>52929</v>
      </c>
      <c r="C3312" s="32">
        <v>1900</v>
      </c>
      <c r="D3312" s="31" t="s">
        <v>108</v>
      </c>
      <c r="E3312" s="31" t="s">
        <v>67</v>
      </c>
      <c r="F3312" s="31" t="s">
        <v>9773</v>
      </c>
      <c r="H3312" s="10" t="e">
        <f>VLOOKUP(A3312,#REF!,3,FALSE)</f>
        <v>#REF!</v>
      </c>
      <c r="I3312" s="10" t="e">
        <f>VLOOKUP(A3312,#REF!,4,FALSE)</f>
        <v>#REF!</v>
      </c>
      <c r="J3312" s="31" t="s">
        <v>10380</v>
      </c>
      <c r="K3312" s="10" t="str">
        <f t="shared" si="51"/>
        <v>M포스지/라인노트/10276Y[M시리즈][M시리즈]</v>
      </c>
      <c r="L3312" s="31" t="s">
        <v>34623</v>
      </c>
    </row>
    <row r="3313" spans="1:12" x14ac:dyDescent="0.15">
      <c r="A3313" s="31" t="s">
        <v>13774</v>
      </c>
      <c r="B3313" s="31" t="s">
        <v>52929</v>
      </c>
      <c r="C3313" s="32">
        <v>19000</v>
      </c>
      <c r="D3313" s="31" t="s">
        <v>108</v>
      </c>
      <c r="E3313" s="31" t="s">
        <v>68</v>
      </c>
      <c r="F3313" s="31" t="s">
        <v>9773</v>
      </c>
      <c r="H3313" s="10" t="e">
        <f>VLOOKUP(A3313,#REF!,3,FALSE)</f>
        <v>#REF!</v>
      </c>
      <c r="I3313" s="10" t="e">
        <f>VLOOKUP(A3313,#REF!,4,FALSE)</f>
        <v>#REF!</v>
      </c>
      <c r="J3313" s="31" t="s">
        <v>10380</v>
      </c>
      <c r="K3313" s="10" t="str">
        <f t="shared" si="51"/>
        <v>M포스지/라인노트/10276Y[M시리즈][M시리즈]</v>
      </c>
      <c r="L3313" s="31" t="s">
        <v>34622</v>
      </c>
    </row>
    <row r="3314" spans="1:12" x14ac:dyDescent="0.15">
      <c r="A3314" s="31" t="s">
        <v>13777</v>
      </c>
      <c r="B3314" s="31" t="s">
        <v>52930</v>
      </c>
      <c r="C3314" s="32">
        <v>2000</v>
      </c>
      <c r="D3314" s="31" t="s">
        <v>107</v>
      </c>
      <c r="E3314" s="31" t="s">
        <v>67</v>
      </c>
      <c r="F3314" s="31" t="s">
        <v>9773</v>
      </c>
      <c r="H3314" s="10" t="e">
        <f>VLOOKUP(A3314,#REF!,3,FALSE)</f>
        <v>#REF!</v>
      </c>
      <c r="I3314" s="10" t="e">
        <f>VLOOKUP(A3314,#REF!,4,FALSE)</f>
        <v>#REF!</v>
      </c>
      <c r="J3314" s="31" t="s">
        <v>10380</v>
      </c>
      <c r="K3314" s="10" t="str">
        <f t="shared" si="51"/>
        <v>M포스지/라인노트/102152Y[M시리즈][M시리즈]</v>
      </c>
      <c r="L3314" s="31" t="s">
        <v>34625</v>
      </c>
    </row>
    <row r="3315" spans="1:12" x14ac:dyDescent="0.15">
      <c r="A3315" s="31" t="s">
        <v>13776</v>
      </c>
      <c r="B3315" s="31" t="s">
        <v>52930</v>
      </c>
      <c r="C3315" s="32">
        <v>20000</v>
      </c>
      <c r="D3315" s="31" t="s">
        <v>107</v>
      </c>
      <c r="E3315" s="31" t="s">
        <v>68</v>
      </c>
      <c r="F3315" s="31" t="s">
        <v>9773</v>
      </c>
      <c r="H3315" s="10" t="e">
        <f>VLOOKUP(A3315,#REF!,3,FALSE)</f>
        <v>#REF!</v>
      </c>
      <c r="I3315" s="10" t="e">
        <f>VLOOKUP(A3315,#REF!,4,FALSE)</f>
        <v>#REF!</v>
      </c>
      <c r="J3315" s="31" t="s">
        <v>10380</v>
      </c>
      <c r="K3315" s="10" t="str">
        <f t="shared" si="51"/>
        <v>M포스지/라인노트/102152Y[M시리즈][M시리즈]</v>
      </c>
      <c r="L3315" s="31" t="s">
        <v>34624</v>
      </c>
    </row>
    <row r="3316" spans="1:12" x14ac:dyDescent="0.15">
      <c r="A3316" s="31" t="s">
        <v>13778</v>
      </c>
      <c r="B3316" s="31" t="s">
        <v>52931</v>
      </c>
      <c r="C3316" s="32">
        <v>18000</v>
      </c>
      <c r="D3316" s="31" t="s">
        <v>71</v>
      </c>
      <c r="E3316" s="31" t="s">
        <v>68</v>
      </c>
      <c r="F3316" s="31" t="s">
        <v>65006</v>
      </c>
      <c r="H3316" s="10" t="e">
        <f>VLOOKUP(A3316,#REF!,3,FALSE)</f>
        <v>#REF!</v>
      </c>
      <c r="I3316" s="10" t="e">
        <f>VLOOKUP(A3316,#REF!,4,FALSE)</f>
        <v>#REF!</v>
      </c>
      <c r="J3316" s="31" t="s">
        <v>10380</v>
      </c>
      <c r="K3316" s="10" t="str">
        <f t="shared" si="51"/>
        <v>M포스지/10276Y[M시리즈][M시리즈]</v>
      </c>
      <c r="L3316" s="31" t="s">
        <v>34626</v>
      </c>
    </row>
    <row r="3317" spans="1:12" x14ac:dyDescent="0.15">
      <c r="A3317" s="31" t="s">
        <v>13779</v>
      </c>
      <c r="B3317" s="31" t="s">
        <v>52931</v>
      </c>
      <c r="C3317" s="32">
        <v>1800</v>
      </c>
      <c r="D3317" s="31" t="s">
        <v>71</v>
      </c>
      <c r="E3317" s="31" t="s">
        <v>67</v>
      </c>
      <c r="F3317" s="31" t="s">
        <v>65006</v>
      </c>
      <c r="H3317" s="10" t="e">
        <f>VLOOKUP(A3317,#REF!,3,FALSE)</f>
        <v>#REF!</v>
      </c>
      <c r="I3317" s="10" t="e">
        <f>VLOOKUP(A3317,#REF!,4,FALSE)</f>
        <v>#REF!</v>
      </c>
      <c r="J3317" s="31" t="s">
        <v>10380</v>
      </c>
      <c r="K3317" s="10" t="str">
        <f t="shared" si="51"/>
        <v>M포스지/10276Y[M시리즈][M시리즈]</v>
      </c>
      <c r="L3317" s="31" t="s">
        <v>34627</v>
      </c>
    </row>
    <row r="3318" spans="1:12" x14ac:dyDescent="0.15">
      <c r="A3318" s="31" t="s">
        <v>13781</v>
      </c>
      <c r="B3318" s="31" t="s">
        <v>52932</v>
      </c>
      <c r="C3318" s="32">
        <v>16000</v>
      </c>
      <c r="D3318" s="31" t="s">
        <v>136</v>
      </c>
      <c r="E3318" s="31" t="s">
        <v>68</v>
      </c>
      <c r="F3318" s="31" t="s">
        <v>65007</v>
      </c>
      <c r="H3318" s="10" t="e">
        <f>VLOOKUP(A3318,#REF!,3,FALSE)</f>
        <v>#REF!</v>
      </c>
      <c r="I3318" s="10" t="e">
        <f>VLOOKUP(A3318,#REF!,4,FALSE)</f>
        <v>#REF!</v>
      </c>
      <c r="J3318" s="31" t="s">
        <v>10380</v>
      </c>
      <c r="K3318" s="10" t="str">
        <f t="shared" si="51"/>
        <v>M포스지/페이지마커/1550[M시리즈][M시리즈]</v>
      </c>
      <c r="L3318" s="31" t="s">
        <v>34629</v>
      </c>
    </row>
    <row r="3319" spans="1:12" x14ac:dyDescent="0.15">
      <c r="A3319" s="31" t="s">
        <v>13780</v>
      </c>
      <c r="B3319" s="31" t="s">
        <v>52932</v>
      </c>
      <c r="C3319" s="32">
        <v>1600</v>
      </c>
      <c r="D3319" s="31" t="s">
        <v>136</v>
      </c>
      <c r="E3319" s="31" t="s">
        <v>67</v>
      </c>
      <c r="F3319" s="31" t="s">
        <v>65007</v>
      </c>
      <c r="H3319" s="10" t="e">
        <f>VLOOKUP(A3319,#REF!,3,FALSE)</f>
        <v>#REF!</v>
      </c>
      <c r="I3319" s="10" t="e">
        <f>VLOOKUP(A3319,#REF!,4,FALSE)</f>
        <v>#REF!</v>
      </c>
      <c r="J3319" s="31" t="s">
        <v>10380</v>
      </c>
      <c r="K3319" s="10" t="str">
        <f t="shared" si="51"/>
        <v>M포스지/페이지마커/1550[M시리즈][M시리즈]</v>
      </c>
      <c r="L3319" s="31" t="s">
        <v>34628</v>
      </c>
    </row>
    <row r="3320" spans="1:12" x14ac:dyDescent="0.15">
      <c r="A3320" s="31" t="s">
        <v>13783</v>
      </c>
      <c r="B3320" s="31" t="s">
        <v>52932</v>
      </c>
      <c r="C3320" s="32">
        <v>14000</v>
      </c>
      <c r="D3320" s="31" t="s">
        <v>80</v>
      </c>
      <c r="E3320" s="31" t="s">
        <v>68</v>
      </c>
      <c r="F3320" s="31" t="s">
        <v>65007</v>
      </c>
      <c r="H3320" s="10" t="e">
        <f>VLOOKUP(A3320,#REF!,3,FALSE)</f>
        <v>#REF!</v>
      </c>
      <c r="I3320" s="10" t="e">
        <f>VLOOKUP(A3320,#REF!,4,FALSE)</f>
        <v>#REF!</v>
      </c>
      <c r="J3320" s="31" t="s">
        <v>10380</v>
      </c>
      <c r="K3320" s="10" t="str">
        <f t="shared" si="51"/>
        <v>M포스지/페이지마커/1550[M시리즈][M시리즈]</v>
      </c>
      <c r="L3320" s="31" t="s">
        <v>34631</v>
      </c>
    </row>
    <row r="3321" spans="1:12" x14ac:dyDescent="0.15">
      <c r="A3321" s="31" t="s">
        <v>13782</v>
      </c>
      <c r="B3321" s="31" t="s">
        <v>52932</v>
      </c>
      <c r="C3321" s="32">
        <v>1400</v>
      </c>
      <c r="D3321" s="31" t="s">
        <v>80</v>
      </c>
      <c r="E3321" s="31" t="s">
        <v>67</v>
      </c>
      <c r="F3321" s="31" t="s">
        <v>65007</v>
      </c>
      <c r="H3321" s="10" t="e">
        <f>VLOOKUP(A3321,#REF!,3,FALSE)</f>
        <v>#REF!</v>
      </c>
      <c r="I3321" s="10" t="e">
        <f>VLOOKUP(A3321,#REF!,4,FALSE)</f>
        <v>#REF!</v>
      </c>
      <c r="J3321" s="31" t="s">
        <v>10380</v>
      </c>
      <c r="K3321" s="10" t="str">
        <f t="shared" si="51"/>
        <v>M포스지/페이지마커/1550[M시리즈][M시리즈]</v>
      </c>
      <c r="L3321" s="31" t="s">
        <v>34630</v>
      </c>
    </row>
    <row r="3322" spans="1:12" x14ac:dyDescent="0.15">
      <c r="A3322" s="31" t="s">
        <v>13785</v>
      </c>
      <c r="B3322" s="31" t="s">
        <v>52932</v>
      </c>
      <c r="C3322" s="32">
        <v>16000</v>
      </c>
      <c r="D3322" s="31" t="s">
        <v>135</v>
      </c>
      <c r="E3322" s="31" t="s">
        <v>68</v>
      </c>
      <c r="F3322" s="31" t="s">
        <v>65007</v>
      </c>
      <c r="H3322" s="10" t="e">
        <f>VLOOKUP(A3322,#REF!,3,FALSE)</f>
        <v>#REF!</v>
      </c>
      <c r="I3322" s="10" t="e">
        <f>VLOOKUP(A3322,#REF!,4,FALSE)</f>
        <v>#REF!</v>
      </c>
      <c r="J3322" s="31" t="s">
        <v>10380</v>
      </c>
      <c r="K3322" s="10" t="str">
        <f t="shared" si="51"/>
        <v>M포스지/페이지마커/1550[M시리즈][M시리즈]</v>
      </c>
      <c r="L3322" s="31" t="s">
        <v>34633</v>
      </c>
    </row>
    <row r="3323" spans="1:12" x14ac:dyDescent="0.15">
      <c r="A3323" s="31" t="s">
        <v>13784</v>
      </c>
      <c r="B3323" s="31" t="s">
        <v>52932</v>
      </c>
      <c r="C3323" s="32">
        <v>1600</v>
      </c>
      <c r="D3323" s="31" t="s">
        <v>135</v>
      </c>
      <c r="E3323" s="31" t="s">
        <v>67</v>
      </c>
      <c r="F3323" s="31" t="s">
        <v>65007</v>
      </c>
      <c r="H3323" s="10" t="e">
        <f>VLOOKUP(A3323,#REF!,3,FALSE)</f>
        <v>#REF!</v>
      </c>
      <c r="I3323" s="10" t="e">
        <f>VLOOKUP(A3323,#REF!,4,FALSE)</f>
        <v>#REF!</v>
      </c>
      <c r="J3323" s="31" t="s">
        <v>10380</v>
      </c>
      <c r="K3323" s="10" t="str">
        <f t="shared" si="51"/>
        <v>M포스지/페이지마커/1550[M시리즈][M시리즈]</v>
      </c>
      <c r="L3323" s="31" t="s">
        <v>34632</v>
      </c>
    </row>
    <row r="3324" spans="1:12" x14ac:dyDescent="0.15">
      <c r="A3324" s="31" t="s">
        <v>13787</v>
      </c>
      <c r="B3324" s="31" t="s">
        <v>52933</v>
      </c>
      <c r="C3324" s="32">
        <v>14000</v>
      </c>
      <c r="D3324" s="31" t="s">
        <v>134</v>
      </c>
      <c r="E3324" s="31" t="s">
        <v>68</v>
      </c>
      <c r="F3324" s="31" t="s">
        <v>65007</v>
      </c>
      <c r="H3324" s="10" t="e">
        <f>VLOOKUP(A3324,#REF!,3,FALSE)</f>
        <v>#REF!</v>
      </c>
      <c r="I3324" s="10" t="e">
        <f>VLOOKUP(A3324,#REF!,4,FALSE)</f>
        <v>#REF!</v>
      </c>
      <c r="J3324" s="31" t="s">
        <v>10380</v>
      </c>
      <c r="K3324" s="10" t="str">
        <f t="shared" si="51"/>
        <v>M포스지/페이지마커/1050[M시리즈][M시리즈]</v>
      </c>
      <c r="L3324" s="31" t="s">
        <v>34635</v>
      </c>
    </row>
    <row r="3325" spans="1:12" x14ac:dyDescent="0.15">
      <c r="A3325" s="31" t="s">
        <v>13786</v>
      </c>
      <c r="B3325" s="31" t="s">
        <v>52933</v>
      </c>
      <c r="C3325" s="32">
        <v>1400</v>
      </c>
      <c r="D3325" s="31" t="s">
        <v>134</v>
      </c>
      <c r="E3325" s="31" t="s">
        <v>67</v>
      </c>
      <c r="F3325" s="31" t="s">
        <v>65007</v>
      </c>
      <c r="H3325" s="10" t="e">
        <f>VLOOKUP(A3325,#REF!,3,FALSE)</f>
        <v>#REF!</v>
      </c>
      <c r="I3325" s="10" t="e">
        <f>VLOOKUP(A3325,#REF!,4,FALSE)</f>
        <v>#REF!</v>
      </c>
      <c r="J3325" s="31" t="s">
        <v>10380</v>
      </c>
      <c r="K3325" s="10" t="str">
        <f t="shared" si="51"/>
        <v>M포스지/페이지마커/1050[M시리즈][M시리즈]</v>
      </c>
      <c r="L3325" s="31" t="s">
        <v>34634</v>
      </c>
    </row>
    <row r="3326" spans="1:12" x14ac:dyDescent="0.15">
      <c r="A3326" s="31" t="s">
        <v>13788</v>
      </c>
      <c r="B3326" s="31" t="s">
        <v>52934</v>
      </c>
      <c r="C3326" s="32">
        <v>12000</v>
      </c>
      <c r="D3326" s="31" t="s">
        <v>72</v>
      </c>
      <c r="E3326" s="31" t="s">
        <v>68</v>
      </c>
      <c r="F3326" s="31" t="s">
        <v>65006</v>
      </c>
      <c r="H3326" s="10" t="e">
        <f>VLOOKUP(A3326,#REF!,3,FALSE)</f>
        <v>#REF!</v>
      </c>
      <c r="I3326" s="10" t="e">
        <f>VLOOKUP(A3326,#REF!,4,FALSE)</f>
        <v>#REF!</v>
      </c>
      <c r="J3326" s="31" t="s">
        <v>10380</v>
      </c>
      <c r="K3326" s="10" t="str">
        <f t="shared" si="51"/>
        <v>M포스지/5176K[M시리즈][M시리즈]</v>
      </c>
      <c r="L3326" s="31" t="s">
        <v>34636</v>
      </c>
    </row>
    <row r="3327" spans="1:12" x14ac:dyDescent="0.15">
      <c r="A3327" s="31" t="s">
        <v>13789</v>
      </c>
      <c r="B3327" s="31" t="s">
        <v>52934</v>
      </c>
      <c r="C3327" s="32">
        <v>1200</v>
      </c>
      <c r="D3327" s="31" t="s">
        <v>72</v>
      </c>
      <c r="E3327" s="31" t="s">
        <v>67</v>
      </c>
      <c r="F3327" s="31" t="s">
        <v>65006</v>
      </c>
      <c r="H3327" s="10" t="e">
        <f>VLOOKUP(A3327,#REF!,3,FALSE)</f>
        <v>#REF!</v>
      </c>
      <c r="I3327" s="10" t="e">
        <f>VLOOKUP(A3327,#REF!,4,FALSE)</f>
        <v>#REF!</v>
      </c>
      <c r="J3327" s="31" t="s">
        <v>10380</v>
      </c>
      <c r="K3327" s="10" t="str">
        <f t="shared" si="51"/>
        <v>M포스지/5176K[M시리즈][M시리즈]</v>
      </c>
      <c r="L3327" s="31" t="s">
        <v>34637</v>
      </c>
    </row>
    <row r="3328" spans="1:12" x14ac:dyDescent="0.15">
      <c r="A3328" s="31" t="s">
        <v>13791</v>
      </c>
      <c r="B3328" s="31" t="s">
        <v>52935</v>
      </c>
      <c r="C3328" s="32">
        <v>15000</v>
      </c>
      <c r="D3328" s="31" t="s">
        <v>72</v>
      </c>
      <c r="E3328" s="31" t="s">
        <v>68</v>
      </c>
      <c r="F3328" s="31" t="s">
        <v>65006</v>
      </c>
      <c r="H3328" s="10" t="e">
        <f>VLOOKUP(A3328,#REF!,3,FALSE)</f>
        <v>#REF!</v>
      </c>
      <c r="I3328" s="10" t="e">
        <f>VLOOKUP(A3328,#REF!,4,FALSE)</f>
        <v>#REF!</v>
      </c>
      <c r="J3328" s="31" t="s">
        <v>10380</v>
      </c>
      <c r="K3328" s="10" t="str">
        <f t="shared" si="51"/>
        <v>M포스지/7676K[M시리즈][M시리즈]</v>
      </c>
      <c r="L3328" s="31" t="s">
        <v>34639</v>
      </c>
    </row>
    <row r="3329" spans="1:12" x14ac:dyDescent="0.15">
      <c r="A3329" s="31" t="s">
        <v>13790</v>
      </c>
      <c r="B3329" s="31" t="s">
        <v>52935</v>
      </c>
      <c r="C3329" s="32">
        <v>1500</v>
      </c>
      <c r="D3329" s="31" t="s">
        <v>72</v>
      </c>
      <c r="E3329" s="31" t="s">
        <v>67</v>
      </c>
      <c r="F3329" s="31" t="s">
        <v>65006</v>
      </c>
      <c r="H3329" s="10" t="e">
        <f>VLOOKUP(A3329,#REF!,3,FALSE)</f>
        <v>#REF!</v>
      </c>
      <c r="I3329" s="10" t="e">
        <f>VLOOKUP(A3329,#REF!,4,FALSE)</f>
        <v>#REF!</v>
      </c>
      <c r="J3329" s="31" t="s">
        <v>10380</v>
      </c>
      <c r="K3329" s="10" t="str">
        <f t="shared" si="51"/>
        <v>M포스지/7676K[M시리즈][M시리즈]</v>
      </c>
      <c r="L3329" s="31" t="s">
        <v>34638</v>
      </c>
    </row>
    <row r="3330" spans="1:12" x14ac:dyDescent="0.15">
      <c r="A3330" s="31" t="s">
        <v>13792</v>
      </c>
      <c r="B3330" s="31" t="s">
        <v>52936</v>
      </c>
      <c r="C3330" s="32">
        <v>28800</v>
      </c>
      <c r="D3330" s="31" t="s">
        <v>110</v>
      </c>
      <c r="E3330" s="31" t="s">
        <v>68</v>
      </c>
      <c r="F3330" s="31" t="s">
        <v>9773</v>
      </c>
      <c r="H3330" s="10" t="e">
        <f>VLOOKUP(A3330,#REF!,3,FALSE)</f>
        <v>#REF!</v>
      </c>
      <c r="I3330" s="10" t="e">
        <f>VLOOKUP(A3330,#REF!,4,FALSE)</f>
        <v>#REF!</v>
      </c>
      <c r="J3330" s="31" t="s">
        <v>10380</v>
      </c>
      <c r="K3330" s="10" t="str">
        <f t="shared" si="51"/>
        <v>M포스지/모양스티키[M시리즈][M시리즈]</v>
      </c>
      <c r="L3330" s="31" t="s">
        <v>34640</v>
      </c>
    </row>
    <row r="3331" spans="1:12" x14ac:dyDescent="0.15">
      <c r="A3331" s="31" t="s">
        <v>13793</v>
      </c>
      <c r="B3331" s="31" t="s">
        <v>52936</v>
      </c>
      <c r="C3331" s="32">
        <v>1200</v>
      </c>
      <c r="D3331" s="31" t="s">
        <v>110</v>
      </c>
      <c r="E3331" s="31" t="s">
        <v>67</v>
      </c>
      <c r="F3331" s="31" t="s">
        <v>9773</v>
      </c>
      <c r="H3331" s="10" t="e">
        <f>VLOOKUP(A3331,#REF!,3,FALSE)</f>
        <v>#REF!</v>
      </c>
      <c r="I3331" s="10" t="e">
        <f>VLOOKUP(A3331,#REF!,4,FALSE)</f>
        <v>#REF!</v>
      </c>
      <c r="J3331" s="31" t="s">
        <v>10380</v>
      </c>
      <c r="K3331" s="10" t="str">
        <f t="shared" ref="K3331:K3394" si="52">IF(J3331="",B3331,B3331&amp;"["&amp;J3331&amp;"]")</f>
        <v>M포스지/모양스티키[M시리즈][M시리즈]</v>
      </c>
      <c r="L3331" s="31" t="s">
        <v>34641</v>
      </c>
    </row>
    <row r="3332" spans="1:12" x14ac:dyDescent="0.15">
      <c r="A3332" s="31" t="s">
        <v>13795</v>
      </c>
      <c r="B3332" s="31" t="s">
        <v>52936</v>
      </c>
      <c r="C3332" s="32">
        <v>28800</v>
      </c>
      <c r="D3332" s="31" t="s">
        <v>109</v>
      </c>
      <c r="E3332" s="31" t="s">
        <v>68</v>
      </c>
      <c r="F3332" s="31" t="s">
        <v>9773</v>
      </c>
      <c r="H3332" s="10" t="e">
        <f>VLOOKUP(A3332,#REF!,3,FALSE)</f>
        <v>#REF!</v>
      </c>
      <c r="I3332" s="10" t="e">
        <f>VLOOKUP(A3332,#REF!,4,FALSE)</f>
        <v>#REF!</v>
      </c>
      <c r="J3332" s="31" t="s">
        <v>10380</v>
      </c>
      <c r="K3332" s="10" t="str">
        <f t="shared" si="52"/>
        <v>M포스지/모양스티키[M시리즈][M시리즈]</v>
      </c>
      <c r="L3332" s="31" t="s">
        <v>34643</v>
      </c>
    </row>
    <row r="3333" spans="1:12" x14ac:dyDescent="0.15">
      <c r="A3333" s="31" t="s">
        <v>13794</v>
      </c>
      <c r="B3333" s="31" t="s">
        <v>52936</v>
      </c>
      <c r="C3333" s="32">
        <v>1200</v>
      </c>
      <c r="D3333" s="31" t="s">
        <v>109</v>
      </c>
      <c r="E3333" s="31" t="s">
        <v>67</v>
      </c>
      <c r="F3333" s="31" t="s">
        <v>9773</v>
      </c>
      <c r="H3333" s="10" t="e">
        <f>VLOOKUP(A3333,#REF!,3,FALSE)</f>
        <v>#REF!</v>
      </c>
      <c r="I3333" s="10" t="e">
        <f>VLOOKUP(A3333,#REF!,4,FALSE)</f>
        <v>#REF!</v>
      </c>
      <c r="J3333" s="31" t="s">
        <v>10380</v>
      </c>
      <c r="K3333" s="10" t="str">
        <f t="shared" si="52"/>
        <v>M포스지/모양스티키[M시리즈][M시리즈]</v>
      </c>
      <c r="L3333" s="31" t="s">
        <v>34642</v>
      </c>
    </row>
    <row r="3334" spans="1:12" x14ac:dyDescent="0.15">
      <c r="A3334" s="31" t="s">
        <v>13796</v>
      </c>
      <c r="B3334" s="31" t="s">
        <v>52937</v>
      </c>
      <c r="C3334" s="32">
        <v>14400</v>
      </c>
      <c r="D3334" s="31" t="s">
        <v>73</v>
      </c>
      <c r="E3334" s="31" t="s">
        <v>68</v>
      </c>
      <c r="F3334" s="31" t="s">
        <v>65006</v>
      </c>
      <c r="H3334" s="10" t="e">
        <f>VLOOKUP(A3334,#REF!,3,FALSE)</f>
        <v>#REF!</v>
      </c>
      <c r="I3334" s="10" t="e">
        <f>VLOOKUP(A3334,#REF!,4,FALSE)</f>
        <v>#REF!</v>
      </c>
      <c r="J3334" s="31" t="s">
        <v>10380</v>
      </c>
      <c r="K3334" s="10" t="str">
        <f t="shared" si="52"/>
        <v>M포스지/5176O[M시리즈][M시리즈]</v>
      </c>
      <c r="L3334" s="31" t="s">
        <v>34644</v>
      </c>
    </row>
    <row r="3335" spans="1:12" x14ac:dyDescent="0.15">
      <c r="A3335" s="31" t="s">
        <v>13797</v>
      </c>
      <c r="B3335" s="31" t="s">
        <v>52937</v>
      </c>
      <c r="C3335" s="32">
        <v>1200</v>
      </c>
      <c r="D3335" s="31" t="s">
        <v>73</v>
      </c>
      <c r="E3335" s="31" t="s">
        <v>67</v>
      </c>
      <c r="F3335" s="31" t="s">
        <v>65006</v>
      </c>
      <c r="H3335" s="10" t="e">
        <f>VLOOKUP(A3335,#REF!,3,FALSE)</f>
        <v>#REF!</v>
      </c>
      <c r="I3335" s="10" t="e">
        <f>VLOOKUP(A3335,#REF!,4,FALSE)</f>
        <v>#REF!</v>
      </c>
      <c r="J3335" s="31" t="s">
        <v>10380</v>
      </c>
      <c r="K3335" s="10" t="str">
        <f t="shared" si="52"/>
        <v>M포스지/5176O[M시리즈][M시리즈]</v>
      </c>
      <c r="L3335" s="31" t="s">
        <v>34645</v>
      </c>
    </row>
    <row r="3336" spans="1:12" x14ac:dyDescent="0.15">
      <c r="A3336" s="31" t="s">
        <v>13798</v>
      </c>
      <c r="B3336" s="31" t="s">
        <v>52938</v>
      </c>
      <c r="C3336" s="32">
        <v>1500</v>
      </c>
      <c r="D3336" s="31" t="s">
        <v>74</v>
      </c>
      <c r="E3336" s="31" t="s">
        <v>67</v>
      </c>
      <c r="F3336" s="31" t="s">
        <v>65006</v>
      </c>
      <c r="H3336" s="10" t="e">
        <f>VLOOKUP(A3336,#REF!,3,FALSE)</f>
        <v>#REF!</v>
      </c>
      <c r="I3336" s="10" t="e">
        <f>VLOOKUP(A3336,#REF!,4,FALSE)</f>
        <v>#REF!</v>
      </c>
      <c r="J3336" s="31" t="s">
        <v>10380</v>
      </c>
      <c r="K3336" s="10" t="str">
        <f t="shared" si="52"/>
        <v>M포스지/7676V[M시리즈][M시리즈]</v>
      </c>
      <c r="L3336" s="31" t="s">
        <v>34646</v>
      </c>
    </row>
    <row r="3337" spans="1:12" x14ac:dyDescent="0.15">
      <c r="A3337" s="31" t="s">
        <v>13799</v>
      </c>
      <c r="B3337" s="31" t="s">
        <v>52938</v>
      </c>
      <c r="C3337" s="32">
        <v>18000</v>
      </c>
      <c r="D3337" s="31" t="s">
        <v>74</v>
      </c>
      <c r="E3337" s="31" t="s">
        <v>68</v>
      </c>
      <c r="F3337" s="31" t="s">
        <v>65006</v>
      </c>
      <c r="H3337" s="10" t="e">
        <f>VLOOKUP(A3337,#REF!,3,FALSE)</f>
        <v>#REF!</v>
      </c>
      <c r="I3337" s="10" t="e">
        <f>VLOOKUP(A3337,#REF!,4,FALSE)</f>
        <v>#REF!</v>
      </c>
      <c r="J3337" s="31" t="s">
        <v>10380</v>
      </c>
      <c r="K3337" s="10" t="str">
        <f t="shared" si="52"/>
        <v>M포스지/7676V[M시리즈][M시리즈]</v>
      </c>
      <c r="L3337" s="31" t="s">
        <v>34647</v>
      </c>
    </row>
    <row r="3338" spans="1:12" x14ac:dyDescent="0.15">
      <c r="A3338" s="31" t="s">
        <v>13800</v>
      </c>
      <c r="B3338" s="31" t="s">
        <v>52939</v>
      </c>
      <c r="C3338" s="32">
        <v>18000</v>
      </c>
      <c r="D3338" s="31" t="s">
        <v>73</v>
      </c>
      <c r="E3338" s="31" t="s">
        <v>68</v>
      </c>
      <c r="F3338" s="31" t="s">
        <v>65006</v>
      </c>
      <c r="H3338" s="10" t="e">
        <f>VLOOKUP(A3338,#REF!,3,FALSE)</f>
        <v>#REF!</v>
      </c>
      <c r="I3338" s="10" t="e">
        <f>VLOOKUP(A3338,#REF!,4,FALSE)</f>
        <v>#REF!</v>
      </c>
      <c r="J3338" s="31" t="s">
        <v>10380</v>
      </c>
      <c r="K3338" s="10" t="str">
        <f t="shared" si="52"/>
        <v>M포스지/7676O[M시리즈][M시리즈]</v>
      </c>
      <c r="L3338" s="31" t="s">
        <v>34648</v>
      </c>
    </row>
    <row r="3339" spans="1:12" x14ac:dyDescent="0.15">
      <c r="A3339" s="31" t="s">
        <v>13801</v>
      </c>
      <c r="B3339" s="31" t="s">
        <v>52939</v>
      </c>
      <c r="C3339" s="32">
        <v>1500</v>
      </c>
      <c r="D3339" s="31" t="s">
        <v>73</v>
      </c>
      <c r="E3339" s="31" t="s">
        <v>67</v>
      </c>
      <c r="F3339" s="31" t="s">
        <v>65006</v>
      </c>
      <c r="H3339" s="10" t="e">
        <f>VLOOKUP(A3339,#REF!,3,FALSE)</f>
        <v>#REF!</v>
      </c>
      <c r="I3339" s="10" t="e">
        <f>VLOOKUP(A3339,#REF!,4,FALSE)</f>
        <v>#REF!</v>
      </c>
      <c r="J3339" s="31" t="s">
        <v>10380</v>
      </c>
      <c r="K3339" s="10" t="str">
        <f t="shared" si="52"/>
        <v>M포스지/7676O[M시리즈][M시리즈]</v>
      </c>
      <c r="L3339" s="31" t="s">
        <v>34649</v>
      </c>
    </row>
    <row r="3340" spans="1:12" x14ac:dyDescent="0.15">
      <c r="A3340" s="31" t="s">
        <v>13803</v>
      </c>
      <c r="B3340" s="31" t="s">
        <v>52940</v>
      </c>
      <c r="C3340" s="32">
        <v>64000</v>
      </c>
      <c r="D3340" s="31" t="s">
        <v>1257</v>
      </c>
      <c r="E3340" s="31" t="s">
        <v>68</v>
      </c>
      <c r="F3340" s="31" t="s">
        <v>9726</v>
      </c>
      <c r="H3340" s="10" t="e">
        <f>VLOOKUP(A3340,#REF!,3,FALSE)</f>
        <v>#REF!</v>
      </c>
      <c r="I3340" s="10" t="e">
        <f>VLOOKUP(A3340,#REF!,4,FALSE)</f>
        <v>#REF!</v>
      </c>
      <c r="J3340" s="31" t="s">
        <v>10380</v>
      </c>
      <c r="K3340" s="10" t="str">
        <f t="shared" si="52"/>
        <v>M폼양면테이프/아크릴폼/초강력[M시리즈][M시리즈]</v>
      </c>
      <c r="L3340" s="31" t="s">
        <v>34651</v>
      </c>
    </row>
    <row r="3341" spans="1:12" x14ac:dyDescent="0.15">
      <c r="A3341" s="31" t="s">
        <v>13802</v>
      </c>
      <c r="B3341" s="31" t="s">
        <v>52940</v>
      </c>
      <c r="C3341" s="32">
        <v>8000</v>
      </c>
      <c r="D3341" s="31" t="s">
        <v>1257</v>
      </c>
      <c r="E3341" s="31" t="s">
        <v>67</v>
      </c>
      <c r="F3341" s="31" t="s">
        <v>9726</v>
      </c>
      <c r="H3341" s="10" t="e">
        <f>VLOOKUP(A3341,#REF!,3,FALSE)</f>
        <v>#REF!</v>
      </c>
      <c r="I3341" s="10" t="e">
        <f>VLOOKUP(A3341,#REF!,4,FALSE)</f>
        <v>#REF!</v>
      </c>
      <c r="J3341" s="31" t="s">
        <v>10380</v>
      </c>
      <c r="K3341" s="10" t="str">
        <f t="shared" si="52"/>
        <v>M폼양면테이프/아크릴폼/초강력[M시리즈][M시리즈]</v>
      </c>
      <c r="L3341" s="31" t="s">
        <v>34650</v>
      </c>
    </row>
    <row r="3342" spans="1:12" x14ac:dyDescent="0.15">
      <c r="A3342" s="31" t="s">
        <v>13805</v>
      </c>
      <c r="B3342" s="31" t="s">
        <v>52940</v>
      </c>
      <c r="C3342" s="32">
        <v>8500</v>
      </c>
      <c r="D3342" s="31" t="s">
        <v>1258</v>
      </c>
      <c r="E3342" s="31" t="s">
        <v>67</v>
      </c>
      <c r="F3342" s="31" t="s">
        <v>9726</v>
      </c>
      <c r="H3342" s="10" t="e">
        <f>VLOOKUP(A3342,#REF!,3,FALSE)</f>
        <v>#REF!</v>
      </c>
      <c r="I3342" s="10" t="e">
        <f>VLOOKUP(A3342,#REF!,4,FALSE)</f>
        <v>#REF!</v>
      </c>
      <c r="J3342" s="31" t="s">
        <v>10380</v>
      </c>
      <c r="K3342" s="10" t="str">
        <f t="shared" si="52"/>
        <v>M폼양면테이프/아크릴폼/초강력[M시리즈][M시리즈]</v>
      </c>
      <c r="L3342" s="31" t="s">
        <v>34653</v>
      </c>
    </row>
    <row r="3343" spans="1:12" x14ac:dyDescent="0.15">
      <c r="A3343" s="31" t="s">
        <v>13804</v>
      </c>
      <c r="B3343" s="31" t="s">
        <v>52940</v>
      </c>
      <c r="C3343" s="32">
        <v>51000</v>
      </c>
      <c r="D3343" s="31" t="s">
        <v>1258</v>
      </c>
      <c r="E3343" s="31" t="s">
        <v>68</v>
      </c>
      <c r="F3343" s="31" t="s">
        <v>9726</v>
      </c>
      <c r="H3343" s="10" t="e">
        <f>VLOOKUP(A3343,#REF!,3,FALSE)</f>
        <v>#REF!</v>
      </c>
      <c r="I3343" s="10" t="e">
        <f>VLOOKUP(A3343,#REF!,4,FALSE)</f>
        <v>#REF!</v>
      </c>
      <c r="J3343" s="31" t="s">
        <v>10380</v>
      </c>
      <c r="K3343" s="10" t="str">
        <f t="shared" si="52"/>
        <v>M폼양면테이프/아크릴폼/초강력[M시리즈][M시리즈]</v>
      </c>
      <c r="L3343" s="31" t="s">
        <v>34652</v>
      </c>
    </row>
    <row r="3344" spans="1:12" x14ac:dyDescent="0.15">
      <c r="A3344" s="31" t="s">
        <v>13806</v>
      </c>
      <c r="B3344" s="31" t="s">
        <v>52941</v>
      </c>
      <c r="C3344" s="32">
        <v>24000</v>
      </c>
      <c r="D3344" s="31" t="s">
        <v>1256</v>
      </c>
      <c r="E3344" s="31" t="s">
        <v>68</v>
      </c>
      <c r="F3344" s="31" t="s">
        <v>9726</v>
      </c>
      <c r="H3344" s="10" t="e">
        <f>VLOOKUP(A3344,#REF!,3,FALSE)</f>
        <v>#REF!</v>
      </c>
      <c r="I3344" s="10" t="e">
        <f>VLOOKUP(A3344,#REF!,4,FALSE)</f>
        <v>#REF!</v>
      </c>
      <c r="J3344" s="31" t="s">
        <v>10380</v>
      </c>
      <c r="K3344" s="10" t="str">
        <f t="shared" si="52"/>
        <v>M폼양면테이프/아크릴폼/강력[M시리즈][M시리즈]</v>
      </c>
      <c r="L3344" s="31" t="s">
        <v>34654</v>
      </c>
    </row>
    <row r="3345" spans="1:12" x14ac:dyDescent="0.15">
      <c r="A3345" s="31" t="s">
        <v>13807</v>
      </c>
      <c r="B3345" s="31" t="s">
        <v>52941</v>
      </c>
      <c r="C3345" s="32">
        <v>4000</v>
      </c>
      <c r="D3345" s="31" t="s">
        <v>1256</v>
      </c>
      <c r="E3345" s="31" t="s">
        <v>67</v>
      </c>
      <c r="F3345" s="31" t="s">
        <v>9726</v>
      </c>
      <c r="H3345" s="10" t="e">
        <f>VLOOKUP(A3345,#REF!,3,FALSE)</f>
        <v>#REF!</v>
      </c>
      <c r="I3345" s="10" t="e">
        <f>VLOOKUP(A3345,#REF!,4,FALSE)</f>
        <v>#REF!</v>
      </c>
      <c r="J3345" s="31" t="s">
        <v>10380</v>
      </c>
      <c r="K3345" s="10" t="str">
        <f t="shared" si="52"/>
        <v>M폼양면테이프/아크릴폼/강력[M시리즈][M시리즈]</v>
      </c>
      <c r="L3345" s="31" t="s">
        <v>34655</v>
      </c>
    </row>
    <row r="3346" spans="1:12" x14ac:dyDescent="0.15">
      <c r="A3346" s="31" t="s">
        <v>13808</v>
      </c>
      <c r="B3346" s="31" t="s">
        <v>52941</v>
      </c>
      <c r="C3346" s="32">
        <v>5500</v>
      </c>
      <c r="D3346" s="31" t="s">
        <v>1255</v>
      </c>
      <c r="E3346" s="31" t="s">
        <v>67</v>
      </c>
      <c r="F3346" s="31" t="s">
        <v>9726</v>
      </c>
      <c r="H3346" s="10" t="e">
        <f>VLOOKUP(A3346,#REF!,3,FALSE)</f>
        <v>#REF!</v>
      </c>
      <c r="I3346" s="10" t="e">
        <f>VLOOKUP(A3346,#REF!,4,FALSE)</f>
        <v>#REF!</v>
      </c>
      <c r="J3346" s="31" t="s">
        <v>10380</v>
      </c>
      <c r="K3346" s="10" t="str">
        <f t="shared" si="52"/>
        <v>M폼양면테이프/아크릴폼/강력[M시리즈][M시리즈]</v>
      </c>
      <c r="L3346" s="31" t="s">
        <v>34656</v>
      </c>
    </row>
    <row r="3347" spans="1:12" x14ac:dyDescent="0.15">
      <c r="A3347" s="31" t="s">
        <v>13809</v>
      </c>
      <c r="B3347" s="31" t="s">
        <v>52941</v>
      </c>
      <c r="C3347" s="32">
        <v>44000</v>
      </c>
      <c r="D3347" s="31" t="s">
        <v>1255</v>
      </c>
      <c r="E3347" s="31" t="s">
        <v>68</v>
      </c>
      <c r="F3347" s="31" t="s">
        <v>9726</v>
      </c>
      <c r="H3347" s="10" t="e">
        <f>VLOOKUP(A3347,#REF!,3,FALSE)</f>
        <v>#REF!</v>
      </c>
      <c r="I3347" s="10" t="e">
        <f>VLOOKUP(A3347,#REF!,4,FALSE)</f>
        <v>#REF!</v>
      </c>
      <c r="J3347" s="31" t="s">
        <v>10380</v>
      </c>
      <c r="K3347" s="10" t="str">
        <f t="shared" si="52"/>
        <v>M폼양면테이프/아크릴폼/강력[M시리즈][M시리즈]</v>
      </c>
      <c r="L3347" s="31" t="s">
        <v>34657</v>
      </c>
    </row>
    <row r="3348" spans="1:12" x14ac:dyDescent="0.15">
      <c r="A3348" s="31" t="s">
        <v>13811</v>
      </c>
      <c r="B3348" s="31" t="s">
        <v>52942</v>
      </c>
      <c r="C3348" s="32">
        <v>28000</v>
      </c>
      <c r="D3348" s="31" t="s">
        <v>1259</v>
      </c>
      <c r="E3348" s="31" t="s">
        <v>68</v>
      </c>
      <c r="F3348" s="31" t="s">
        <v>9726</v>
      </c>
      <c r="H3348" s="10" t="e">
        <f>VLOOKUP(A3348,#REF!,3,FALSE)</f>
        <v>#REF!</v>
      </c>
      <c r="I3348" s="10" t="e">
        <f>VLOOKUP(A3348,#REF!,4,FALSE)</f>
        <v>#REF!</v>
      </c>
      <c r="J3348" s="31" t="s">
        <v>10380</v>
      </c>
      <c r="K3348" s="10" t="str">
        <f t="shared" si="52"/>
        <v>M폼양면테이프/아크릴폼/투명[M시리즈][M시리즈]</v>
      </c>
      <c r="L3348" s="31" t="s">
        <v>34659</v>
      </c>
    </row>
    <row r="3349" spans="1:12" x14ac:dyDescent="0.15">
      <c r="A3349" s="31" t="s">
        <v>13810</v>
      </c>
      <c r="B3349" s="31" t="s">
        <v>52942</v>
      </c>
      <c r="C3349" s="32">
        <v>3500</v>
      </c>
      <c r="D3349" s="31" t="s">
        <v>1259</v>
      </c>
      <c r="E3349" s="31" t="s">
        <v>67</v>
      </c>
      <c r="F3349" s="31" t="s">
        <v>9726</v>
      </c>
      <c r="H3349" s="10" t="e">
        <f>VLOOKUP(A3349,#REF!,3,FALSE)</f>
        <v>#REF!</v>
      </c>
      <c r="I3349" s="10" t="e">
        <f>VLOOKUP(A3349,#REF!,4,FALSE)</f>
        <v>#REF!</v>
      </c>
      <c r="J3349" s="31" t="s">
        <v>10380</v>
      </c>
      <c r="K3349" s="10" t="str">
        <f t="shared" si="52"/>
        <v>M폼양면테이프/아크릴폼/투명[M시리즈][M시리즈]</v>
      </c>
      <c r="L3349" s="31" t="s">
        <v>34658</v>
      </c>
    </row>
    <row r="3350" spans="1:12" x14ac:dyDescent="0.15">
      <c r="A3350" s="31" t="s">
        <v>13812</v>
      </c>
      <c r="B3350" s="31" t="s">
        <v>52942</v>
      </c>
      <c r="C3350" s="32">
        <v>4000</v>
      </c>
      <c r="D3350" s="31" t="s">
        <v>1256</v>
      </c>
      <c r="E3350" s="31" t="s">
        <v>67</v>
      </c>
      <c r="F3350" s="31" t="s">
        <v>9726</v>
      </c>
      <c r="H3350" s="10" t="e">
        <f>VLOOKUP(A3350,#REF!,3,FALSE)</f>
        <v>#REF!</v>
      </c>
      <c r="I3350" s="10" t="e">
        <f>VLOOKUP(A3350,#REF!,4,FALSE)</f>
        <v>#REF!</v>
      </c>
      <c r="J3350" s="31" t="s">
        <v>10380</v>
      </c>
      <c r="K3350" s="10" t="str">
        <f t="shared" si="52"/>
        <v>M폼양면테이프/아크릴폼/투명[M시리즈][M시리즈]</v>
      </c>
      <c r="L3350" s="31" t="s">
        <v>34660</v>
      </c>
    </row>
    <row r="3351" spans="1:12" x14ac:dyDescent="0.15">
      <c r="A3351" s="31" t="s">
        <v>13813</v>
      </c>
      <c r="B3351" s="31" t="s">
        <v>52942</v>
      </c>
      <c r="C3351" s="32">
        <v>24000</v>
      </c>
      <c r="D3351" s="31" t="s">
        <v>1256</v>
      </c>
      <c r="E3351" s="31" t="s">
        <v>68</v>
      </c>
      <c r="F3351" s="31" t="s">
        <v>9726</v>
      </c>
      <c r="H3351" s="10" t="e">
        <f>VLOOKUP(A3351,#REF!,3,FALSE)</f>
        <v>#REF!</v>
      </c>
      <c r="I3351" s="10" t="e">
        <f>VLOOKUP(A3351,#REF!,4,FALSE)</f>
        <v>#REF!</v>
      </c>
      <c r="J3351" s="31" t="s">
        <v>10380</v>
      </c>
      <c r="K3351" s="10" t="str">
        <f t="shared" si="52"/>
        <v>M폼양면테이프/아크릴폼/투명[M시리즈][M시리즈]</v>
      </c>
      <c r="L3351" s="31" t="s">
        <v>34661</v>
      </c>
    </row>
    <row r="3352" spans="1:12" x14ac:dyDescent="0.15">
      <c r="A3352" s="31" t="s">
        <v>13815</v>
      </c>
      <c r="B3352" s="31" t="s">
        <v>52943</v>
      </c>
      <c r="C3352" s="32">
        <v>18400</v>
      </c>
      <c r="D3352" s="31" t="s">
        <v>1252</v>
      </c>
      <c r="E3352" s="31" t="s">
        <v>68</v>
      </c>
      <c r="F3352" s="31" t="s">
        <v>9726</v>
      </c>
      <c r="H3352" s="10" t="e">
        <f>VLOOKUP(A3352,#REF!,3,FALSE)</f>
        <v>#REF!</v>
      </c>
      <c r="I3352" s="10" t="e">
        <f>VLOOKUP(A3352,#REF!,4,FALSE)</f>
        <v>#REF!</v>
      </c>
      <c r="J3352" s="31" t="s">
        <v>10380</v>
      </c>
      <c r="K3352" s="10" t="str">
        <f t="shared" si="52"/>
        <v>M폼양면테이프/PE폼/일반[M시리즈][M시리즈]</v>
      </c>
      <c r="L3352" s="31" t="s">
        <v>34663</v>
      </c>
    </row>
    <row r="3353" spans="1:12" x14ac:dyDescent="0.15">
      <c r="A3353" s="31" t="s">
        <v>13814</v>
      </c>
      <c r="B3353" s="31" t="s">
        <v>52943</v>
      </c>
      <c r="C3353" s="32">
        <v>2300</v>
      </c>
      <c r="D3353" s="31" t="s">
        <v>1252</v>
      </c>
      <c r="E3353" s="31" t="s">
        <v>67</v>
      </c>
      <c r="F3353" s="31" t="s">
        <v>9726</v>
      </c>
      <c r="H3353" s="10" t="e">
        <f>VLOOKUP(A3353,#REF!,3,FALSE)</f>
        <v>#REF!</v>
      </c>
      <c r="I3353" s="10" t="e">
        <f>VLOOKUP(A3353,#REF!,4,FALSE)</f>
        <v>#REF!</v>
      </c>
      <c r="J3353" s="31" t="s">
        <v>10380</v>
      </c>
      <c r="K3353" s="10" t="str">
        <f t="shared" si="52"/>
        <v>M폼양면테이프/PE폼/일반[M시리즈][M시리즈]</v>
      </c>
      <c r="L3353" s="31" t="s">
        <v>34662</v>
      </c>
    </row>
    <row r="3354" spans="1:12" x14ac:dyDescent="0.15">
      <c r="A3354" s="31" t="s">
        <v>13817</v>
      </c>
      <c r="B3354" s="31" t="s">
        <v>52943</v>
      </c>
      <c r="C3354" s="32">
        <v>21600</v>
      </c>
      <c r="D3354" s="31" t="s">
        <v>1253</v>
      </c>
      <c r="E3354" s="31" t="s">
        <v>68</v>
      </c>
      <c r="F3354" s="31" t="s">
        <v>9726</v>
      </c>
      <c r="H3354" s="10" t="e">
        <f>VLOOKUP(A3354,#REF!,3,FALSE)</f>
        <v>#REF!</v>
      </c>
      <c r="I3354" s="10" t="e">
        <f>VLOOKUP(A3354,#REF!,4,FALSE)</f>
        <v>#REF!</v>
      </c>
      <c r="J3354" s="31" t="s">
        <v>10380</v>
      </c>
      <c r="K3354" s="10" t="str">
        <f t="shared" si="52"/>
        <v>M폼양면테이프/PE폼/일반[M시리즈][M시리즈]</v>
      </c>
      <c r="L3354" s="31" t="s">
        <v>34665</v>
      </c>
    </row>
    <row r="3355" spans="1:12" x14ac:dyDescent="0.15">
      <c r="A3355" s="31" t="s">
        <v>13816</v>
      </c>
      <c r="B3355" s="31" t="s">
        <v>52943</v>
      </c>
      <c r="C3355" s="32">
        <v>2700</v>
      </c>
      <c r="D3355" s="31" t="s">
        <v>1253</v>
      </c>
      <c r="E3355" s="31" t="s">
        <v>67</v>
      </c>
      <c r="F3355" s="31" t="s">
        <v>9726</v>
      </c>
      <c r="H3355" s="10" t="e">
        <f>VLOOKUP(A3355,#REF!,3,FALSE)</f>
        <v>#REF!</v>
      </c>
      <c r="I3355" s="10" t="e">
        <f>VLOOKUP(A3355,#REF!,4,FALSE)</f>
        <v>#REF!</v>
      </c>
      <c r="J3355" s="31" t="s">
        <v>10380</v>
      </c>
      <c r="K3355" s="10" t="str">
        <f t="shared" si="52"/>
        <v>M폼양면테이프/PE폼/일반[M시리즈][M시리즈]</v>
      </c>
      <c r="L3355" s="31" t="s">
        <v>34664</v>
      </c>
    </row>
    <row r="3356" spans="1:12" x14ac:dyDescent="0.15">
      <c r="A3356" s="31" t="s">
        <v>13819</v>
      </c>
      <c r="B3356" s="31" t="s">
        <v>52943</v>
      </c>
      <c r="C3356" s="32">
        <v>19200</v>
      </c>
      <c r="D3356" s="31" t="s">
        <v>1254</v>
      </c>
      <c r="E3356" s="31" t="s">
        <v>68</v>
      </c>
      <c r="F3356" s="31" t="s">
        <v>9726</v>
      </c>
      <c r="H3356" s="10" t="e">
        <f>VLOOKUP(A3356,#REF!,3,FALSE)</f>
        <v>#REF!</v>
      </c>
      <c r="I3356" s="10" t="e">
        <f>VLOOKUP(A3356,#REF!,4,FALSE)</f>
        <v>#REF!</v>
      </c>
      <c r="J3356" s="31" t="s">
        <v>10380</v>
      </c>
      <c r="K3356" s="10" t="str">
        <f t="shared" si="52"/>
        <v>M폼양면테이프/PE폼/일반[M시리즈][M시리즈]</v>
      </c>
      <c r="L3356" s="31" t="s">
        <v>34667</v>
      </c>
    </row>
    <row r="3357" spans="1:12" x14ac:dyDescent="0.15">
      <c r="A3357" s="31" t="s">
        <v>13818</v>
      </c>
      <c r="B3357" s="31" t="s">
        <v>52943</v>
      </c>
      <c r="C3357" s="32">
        <v>3200</v>
      </c>
      <c r="D3357" s="31" t="s">
        <v>1254</v>
      </c>
      <c r="E3357" s="31" t="s">
        <v>67</v>
      </c>
      <c r="F3357" s="31" t="s">
        <v>9726</v>
      </c>
      <c r="H3357" s="10" t="e">
        <f>VLOOKUP(A3357,#REF!,3,FALSE)</f>
        <v>#REF!</v>
      </c>
      <c r="I3357" s="10" t="e">
        <f>VLOOKUP(A3357,#REF!,4,FALSE)</f>
        <v>#REF!</v>
      </c>
      <c r="J3357" s="31" t="s">
        <v>10380</v>
      </c>
      <c r="K3357" s="10" t="str">
        <f t="shared" si="52"/>
        <v>M폼양면테이프/PE폼/일반[M시리즈][M시리즈]</v>
      </c>
      <c r="L3357" s="31" t="s">
        <v>34666</v>
      </c>
    </row>
    <row r="3358" spans="1:12" x14ac:dyDescent="0.15">
      <c r="A3358" s="31" t="s">
        <v>13820</v>
      </c>
      <c r="B3358" s="31" t="s">
        <v>52944</v>
      </c>
      <c r="C3358" s="32">
        <v>1500</v>
      </c>
      <c r="D3358" s="31" t="s">
        <v>6197</v>
      </c>
      <c r="E3358" s="31" t="s">
        <v>50</v>
      </c>
      <c r="F3358" s="31" t="s">
        <v>9891</v>
      </c>
      <c r="H3358" s="10" t="e">
        <f>VLOOKUP(A3358,#REF!,3,FALSE)</f>
        <v>#REF!</v>
      </c>
      <c r="I3358" s="10" t="e">
        <f>VLOOKUP(A3358,#REF!,4,FALSE)</f>
        <v>#REF!</v>
      </c>
      <c r="J3358" s="31" t="s">
        <v>10390</v>
      </c>
      <c r="K3358" s="10" t="str">
        <f t="shared" si="52"/>
        <v>OA용지/플라잉칼라/이글/E42[삼원][삼원]</v>
      </c>
      <c r="L3358" s="31" t="s">
        <v>34668</v>
      </c>
    </row>
    <row r="3359" spans="1:12" x14ac:dyDescent="0.15">
      <c r="A3359" s="31" t="s">
        <v>13821</v>
      </c>
      <c r="B3359" s="31" t="s">
        <v>52945</v>
      </c>
      <c r="C3359" s="32">
        <v>1600</v>
      </c>
      <c r="D3359" s="31" t="s">
        <v>6197</v>
      </c>
      <c r="E3359" s="31" t="s">
        <v>50</v>
      </c>
      <c r="F3359" s="31" t="s">
        <v>9891</v>
      </c>
      <c r="H3359" s="10" t="e">
        <f>VLOOKUP(A3359,#REF!,3,FALSE)</f>
        <v>#REF!</v>
      </c>
      <c r="I3359" s="10" t="e">
        <f>VLOOKUP(A3359,#REF!,4,FALSE)</f>
        <v>#REF!</v>
      </c>
      <c r="J3359" s="31" t="s">
        <v>10390</v>
      </c>
      <c r="K3359" s="10" t="str">
        <f t="shared" si="52"/>
        <v>OA용지/플라잉칼라/이글/EQ03[삼원][삼원]</v>
      </c>
      <c r="L3359" s="31" t="s">
        <v>34669</v>
      </c>
    </row>
    <row r="3360" spans="1:12" x14ac:dyDescent="0.15">
      <c r="A3360" s="31" t="s">
        <v>13822</v>
      </c>
      <c r="B3360" s="31" t="s">
        <v>52946</v>
      </c>
      <c r="C3360" s="32">
        <v>1600</v>
      </c>
      <c r="D3360" s="31" t="s">
        <v>6197</v>
      </c>
      <c r="E3360" s="31" t="s">
        <v>50</v>
      </c>
      <c r="F3360" s="31" t="s">
        <v>9891</v>
      </c>
      <c r="H3360" s="10" t="e">
        <f>VLOOKUP(A3360,#REF!,3,FALSE)</f>
        <v>#REF!</v>
      </c>
      <c r="I3360" s="10" t="e">
        <f>VLOOKUP(A3360,#REF!,4,FALSE)</f>
        <v>#REF!</v>
      </c>
      <c r="J3360" s="31" t="s">
        <v>10390</v>
      </c>
      <c r="K3360" s="10" t="str">
        <f t="shared" si="52"/>
        <v>OA용지/플라잉칼라/이글/EQ04[삼원][삼원]</v>
      </c>
      <c r="L3360" s="31" t="s">
        <v>34670</v>
      </c>
    </row>
    <row r="3361" spans="1:12" x14ac:dyDescent="0.15">
      <c r="A3361" s="31" t="s">
        <v>13823</v>
      </c>
      <c r="B3361" s="31" t="s">
        <v>52947</v>
      </c>
      <c r="C3361" s="32">
        <v>1600</v>
      </c>
      <c r="D3361" s="31" t="s">
        <v>6197</v>
      </c>
      <c r="E3361" s="31" t="s">
        <v>50</v>
      </c>
      <c r="F3361" s="31" t="s">
        <v>9891</v>
      </c>
      <c r="H3361" s="10" t="e">
        <f>VLOOKUP(A3361,#REF!,3,FALSE)</f>
        <v>#REF!</v>
      </c>
      <c r="I3361" s="10" t="e">
        <f>VLOOKUP(A3361,#REF!,4,FALSE)</f>
        <v>#REF!</v>
      </c>
      <c r="J3361" s="31" t="s">
        <v>10390</v>
      </c>
      <c r="K3361" s="10" t="str">
        <f t="shared" si="52"/>
        <v>OA용지/플라잉칼라/이글/EQ05[삼원][삼원]</v>
      </c>
      <c r="L3361" s="31" t="s">
        <v>34671</v>
      </c>
    </row>
    <row r="3362" spans="1:12" x14ac:dyDescent="0.15">
      <c r="A3362" s="31" t="s">
        <v>13824</v>
      </c>
      <c r="B3362" s="31" t="s">
        <v>52948</v>
      </c>
      <c r="C3362" s="32">
        <v>5900</v>
      </c>
      <c r="D3362" s="31" t="s">
        <v>1179</v>
      </c>
      <c r="E3362" s="31" t="s">
        <v>67</v>
      </c>
      <c r="F3362" s="31" t="s">
        <v>9804</v>
      </c>
      <c r="H3362" s="10" t="e">
        <f>VLOOKUP(A3362,#REF!,3,FALSE)</f>
        <v>#REF!</v>
      </c>
      <c r="I3362" s="10" t="e">
        <f>VLOOKUP(A3362,#REF!,4,FALSE)</f>
        <v>#REF!</v>
      </c>
      <c r="J3362" s="31" t="s">
        <v>10318</v>
      </c>
      <c r="K3362" s="10" t="str">
        <f t="shared" si="52"/>
        <v>고무자석테이프/ARMT-15-10[알파][알파]</v>
      </c>
      <c r="L3362" s="31" t="s">
        <v>34672</v>
      </c>
    </row>
    <row r="3363" spans="1:12" x14ac:dyDescent="0.15">
      <c r="A3363" s="31" t="s">
        <v>13825</v>
      </c>
      <c r="B3363" s="31" t="s">
        <v>52949</v>
      </c>
      <c r="C3363" s="32">
        <v>11500</v>
      </c>
      <c r="D3363" s="31" t="s">
        <v>1180</v>
      </c>
      <c r="E3363" s="31" t="s">
        <v>67</v>
      </c>
      <c r="F3363" s="31" t="s">
        <v>9804</v>
      </c>
      <c r="H3363" s="10" t="e">
        <f>VLOOKUP(A3363,#REF!,3,FALSE)</f>
        <v>#REF!</v>
      </c>
      <c r="I3363" s="10" t="e">
        <f>VLOOKUP(A3363,#REF!,4,FALSE)</f>
        <v>#REF!</v>
      </c>
      <c r="J3363" s="31" t="s">
        <v>10318</v>
      </c>
      <c r="K3363" s="10" t="str">
        <f t="shared" si="52"/>
        <v>고무자석테이프/ARMT-15-20[알파][알파]</v>
      </c>
      <c r="L3363" s="31" t="s">
        <v>34673</v>
      </c>
    </row>
    <row r="3364" spans="1:12" x14ac:dyDescent="0.15">
      <c r="A3364" s="31" t="s">
        <v>13826</v>
      </c>
      <c r="B3364" s="31" t="s">
        <v>52950</v>
      </c>
      <c r="C3364" s="32">
        <v>18000</v>
      </c>
      <c r="D3364" s="31" t="s">
        <v>1181</v>
      </c>
      <c r="E3364" s="31" t="s">
        <v>67</v>
      </c>
      <c r="F3364" s="31" t="s">
        <v>9804</v>
      </c>
      <c r="H3364" s="10" t="e">
        <f>VLOOKUP(A3364,#REF!,3,FALSE)</f>
        <v>#REF!</v>
      </c>
      <c r="I3364" s="10" t="e">
        <f>VLOOKUP(A3364,#REF!,4,FALSE)</f>
        <v>#REF!</v>
      </c>
      <c r="J3364" s="31" t="s">
        <v>10318</v>
      </c>
      <c r="K3364" s="10" t="str">
        <f t="shared" si="52"/>
        <v>고무자석테이프/ARMT-15-30[알파][알파]</v>
      </c>
      <c r="L3364" s="31" t="s">
        <v>34674</v>
      </c>
    </row>
    <row r="3365" spans="1:12" x14ac:dyDescent="0.15">
      <c r="A3365" s="31" t="s">
        <v>13828</v>
      </c>
      <c r="B3365" s="31" t="s">
        <v>52951</v>
      </c>
      <c r="C3365" s="32">
        <v>1400</v>
      </c>
      <c r="D3365" s="31" t="s">
        <v>1218</v>
      </c>
      <c r="E3365" s="31" t="s">
        <v>67</v>
      </c>
      <c r="F3365" s="31" t="s">
        <v>9699</v>
      </c>
      <c r="H3365" s="10" t="e">
        <f>VLOOKUP(A3365,#REF!,3,FALSE)</f>
        <v>#REF!</v>
      </c>
      <c r="I3365" s="10" t="e">
        <f>VLOOKUP(A3365,#REF!,4,FALSE)</f>
        <v>#REF!</v>
      </c>
      <c r="J3365" s="31" t="s">
        <v>10318</v>
      </c>
      <c r="K3365" s="10" t="str">
        <f t="shared" si="52"/>
        <v>풀테이프리필/AGT-0180R[알파][알파]</v>
      </c>
      <c r="L3365" s="31" t="s">
        <v>34676</v>
      </c>
    </row>
    <row r="3366" spans="1:12" x14ac:dyDescent="0.15">
      <c r="A3366" s="31" t="s">
        <v>13827</v>
      </c>
      <c r="B3366" s="31" t="s">
        <v>52951</v>
      </c>
      <c r="C3366" s="32">
        <v>16800</v>
      </c>
      <c r="D3366" s="31" t="s">
        <v>1218</v>
      </c>
      <c r="E3366" s="31" t="s">
        <v>68</v>
      </c>
      <c r="F3366" s="31" t="s">
        <v>9699</v>
      </c>
      <c r="H3366" s="10" t="e">
        <f>VLOOKUP(A3366,#REF!,3,FALSE)</f>
        <v>#REF!</v>
      </c>
      <c r="I3366" s="10" t="e">
        <f>VLOOKUP(A3366,#REF!,4,FALSE)</f>
        <v>#REF!</v>
      </c>
      <c r="J3366" s="31" t="s">
        <v>10318</v>
      </c>
      <c r="K3366" s="10" t="str">
        <f t="shared" si="52"/>
        <v>풀테이프리필/AGT-0180R[알파][알파]</v>
      </c>
      <c r="L3366" s="31" t="s">
        <v>34675</v>
      </c>
    </row>
    <row r="3367" spans="1:12" x14ac:dyDescent="0.15">
      <c r="A3367" s="31" t="s">
        <v>13829</v>
      </c>
      <c r="B3367" s="31" t="s">
        <v>52952</v>
      </c>
      <c r="C3367" s="32">
        <v>1200</v>
      </c>
      <c r="D3367" s="31" t="s">
        <v>2065</v>
      </c>
      <c r="E3367" s="31" t="s">
        <v>67</v>
      </c>
      <c r="F3367" s="31" t="s">
        <v>9751</v>
      </c>
      <c r="H3367" s="10" t="e">
        <f>VLOOKUP(A3367,#REF!,3,FALSE)</f>
        <v>#REF!</v>
      </c>
      <c r="I3367" s="10" t="e">
        <f>VLOOKUP(A3367,#REF!,4,FALSE)</f>
        <v>#REF!</v>
      </c>
      <c r="J3367" s="31" t="s">
        <v>10352</v>
      </c>
      <c r="K3367" s="10" t="str">
        <f t="shared" si="52"/>
        <v>명함꽂이/아이홀더/4511(구:BHC3001)[아트사인][아트사인]</v>
      </c>
      <c r="L3367" s="31" t="s">
        <v>34677</v>
      </c>
    </row>
    <row r="3368" spans="1:12" x14ac:dyDescent="0.15">
      <c r="A3368" s="31" t="s">
        <v>13830</v>
      </c>
      <c r="B3368" s="31" t="s">
        <v>52953</v>
      </c>
      <c r="C3368" s="32">
        <v>1200</v>
      </c>
      <c r="D3368" s="31" t="s">
        <v>2069</v>
      </c>
      <c r="E3368" s="31" t="s">
        <v>67</v>
      </c>
      <c r="F3368" s="31" t="s">
        <v>9751</v>
      </c>
      <c r="H3368" s="10" t="e">
        <f>VLOOKUP(A3368,#REF!,3,FALSE)</f>
        <v>#REF!</v>
      </c>
      <c r="I3368" s="10" t="e">
        <f>VLOOKUP(A3368,#REF!,4,FALSE)</f>
        <v>#REF!</v>
      </c>
      <c r="J3368" s="31" t="s">
        <v>10352</v>
      </c>
      <c r="K3368" s="10" t="str">
        <f t="shared" si="52"/>
        <v>명함꽂이/아이홀더/4518(구:BHK3001)[아트사인][아트사인]</v>
      </c>
      <c r="L3368" s="31" t="s">
        <v>34678</v>
      </c>
    </row>
    <row r="3369" spans="1:12" x14ac:dyDescent="0.15">
      <c r="A3369" s="31" t="s">
        <v>13831</v>
      </c>
      <c r="B3369" s="31" t="s">
        <v>52954</v>
      </c>
      <c r="C3369" s="32">
        <v>2000</v>
      </c>
      <c r="D3369" s="31" t="s">
        <v>2062</v>
      </c>
      <c r="E3369" s="31" t="s">
        <v>67</v>
      </c>
      <c r="F3369" s="31" t="s">
        <v>9751</v>
      </c>
      <c r="H3369" s="10" t="e">
        <f>VLOOKUP(A3369,#REF!,3,FALSE)</f>
        <v>#REF!</v>
      </c>
      <c r="I3369" s="10" t="e">
        <f>VLOOKUP(A3369,#REF!,4,FALSE)</f>
        <v>#REF!</v>
      </c>
      <c r="J3369" s="31" t="s">
        <v>10352</v>
      </c>
      <c r="K3369" s="10" t="str">
        <f t="shared" si="52"/>
        <v>명함꽂이/아이홀더/4505(구:BHB3002)[아트사인][아트사인]</v>
      </c>
      <c r="L3369" s="31" t="s">
        <v>34679</v>
      </c>
    </row>
    <row r="3370" spans="1:12" x14ac:dyDescent="0.15">
      <c r="A3370" s="31" t="s">
        <v>13832</v>
      </c>
      <c r="B3370" s="31" t="s">
        <v>52955</v>
      </c>
      <c r="C3370" s="32">
        <v>2000</v>
      </c>
      <c r="D3370" s="31" t="s">
        <v>2066</v>
      </c>
      <c r="E3370" s="31" t="s">
        <v>67</v>
      </c>
      <c r="F3370" s="31" t="s">
        <v>9751</v>
      </c>
      <c r="H3370" s="10" t="e">
        <f>VLOOKUP(A3370,#REF!,3,FALSE)</f>
        <v>#REF!</v>
      </c>
      <c r="I3370" s="10" t="e">
        <f>VLOOKUP(A3370,#REF!,4,FALSE)</f>
        <v>#REF!</v>
      </c>
      <c r="J3370" s="31" t="s">
        <v>10352</v>
      </c>
      <c r="K3370" s="10" t="str">
        <f t="shared" si="52"/>
        <v>명함꽂이/아이홀더/4512(구:BHC3002)[아트사인][아트사인]</v>
      </c>
      <c r="L3370" s="31" t="s">
        <v>34680</v>
      </c>
    </row>
    <row r="3371" spans="1:12" x14ac:dyDescent="0.15">
      <c r="A3371" s="31" t="s">
        <v>13833</v>
      </c>
      <c r="B3371" s="31" t="s">
        <v>52956</v>
      </c>
      <c r="C3371" s="32">
        <v>2000</v>
      </c>
      <c r="D3371" s="31" t="s">
        <v>2070</v>
      </c>
      <c r="E3371" s="31" t="s">
        <v>67</v>
      </c>
      <c r="F3371" s="31" t="s">
        <v>9751</v>
      </c>
      <c r="H3371" s="10" t="e">
        <f>VLOOKUP(A3371,#REF!,3,FALSE)</f>
        <v>#REF!</v>
      </c>
      <c r="I3371" s="10" t="e">
        <f>VLOOKUP(A3371,#REF!,4,FALSE)</f>
        <v>#REF!</v>
      </c>
      <c r="J3371" s="31" t="s">
        <v>10352</v>
      </c>
      <c r="K3371" s="10" t="str">
        <f t="shared" si="52"/>
        <v>명함꽂이/아이홀더/4519(구:BHK3002)[아트사인][아트사인]</v>
      </c>
      <c r="L3371" s="31" t="s">
        <v>34681</v>
      </c>
    </row>
    <row r="3372" spans="1:12" x14ac:dyDescent="0.15">
      <c r="A3372" s="31" t="s">
        <v>13834</v>
      </c>
      <c r="B3372" s="31" t="s">
        <v>52957</v>
      </c>
      <c r="C3372" s="32">
        <v>2800</v>
      </c>
      <c r="D3372" s="31" t="s">
        <v>2063</v>
      </c>
      <c r="E3372" s="31" t="s">
        <v>67</v>
      </c>
      <c r="F3372" s="31" t="s">
        <v>9751</v>
      </c>
      <c r="H3372" s="10" t="e">
        <f>VLOOKUP(A3372,#REF!,3,FALSE)</f>
        <v>#REF!</v>
      </c>
      <c r="I3372" s="10" t="e">
        <f>VLOOKUP(A3372,#REF!,4,FALSE)</f>
        <v>#REF!</v>
      </c>
      <c r="J3372" s="31" t="s">
        <v>10352</v>
      </c>
      <c r="K3372" s="10" t="str">
        <f t="shared" si="52"/>
        <v>명함꽂이/아이홀더/4506(구:BHB3003)[아트사인][아트사인]</v>
      </c>
      <c r="L3372" s="31" t="s">
        <v>34682</v>
      </c>
    </row>
    <row r="3373" spans="1:12" x14ac:dyDescent="0.15">
      <c r="A3373" s="31" t="s">
        <v>13835</v>
      </c>
      <c r="B3373" s="31" t="s">
        <v>52958</v>
      </c>
      <c r="C3373" s="32">
        <v>2800</v>
      </c>
      <c r="D3373" s="31" t="s">
        <v>2067</v>
      </c>
      <c r="E3373" s="31" t="s">
        <v>67</v>
      </c>
      <c r="F3373" s="31" t="s">
        <v>9751</v>
      </c>
      <c r="H3373" s="10" t="e">
        <f>VLOOKUP(A3373,#REF!,3,FALSE)</f>
        <v>#REF!</v>
      </c>
      <c r="I3373" s="10" t="e">
        <f>VLOOKUP(A3373,#REF!,4,FALSE)</f>
        <v>#REF!</v>
      </c>
      <c r="J3373" s="31" t="s">
        <v>10352</v>
      </c>
      <c r="K3373" s="10" t="str">
        <f t="shared" si="52"/>
        <v>명함꽂이/아이홀더/4513(구:BHC3003)[아트사인][아트사인]</v>
      </c>
      <c r="L3373" s="31" t="s">
        <v>34683</v>
      </c>
    </row>
    <row r="3374" spans="1:12" x14ac:dyDescent="0.15">
      <c r="A3374" s="31" t="s">
        <v>13836</v>
      </c>
      <c r="B3374" s="31" t="s">
        <v>52959</v>
      </c>
      <c r="C3374" s="32">
        <v>2800</v>
      </c>
      <c r="D3374" s="31" t="s">
        <v>2071</v>
      </c>
      <c r="E3374" s="31" t="s">
        <v>67</v>
      </c>
      <c r="F3374" s="31" t="s">
        <v>9751</v>
      </c>
      <c r="H3374" s="10" t="e">
        <f>VLOOKUP(A3374,#REF!,3,FALSE)</f>
        <v>#REF!</v>
      </c>
      <c r="I3374" s="10" t="e">
        <f>VLOOKUP(A3374,#REF!,4,FALSE)</f>
        <v>#REF!</v>
      </c>
      <c r="J3374" s="31" t="s">
        <v>10352</v>
      </c>
      <c r="K3374" s="10" t="str">
        <f t="shared" si="52"/>
        <v>명함꽂이/아이홀더/4520(구:BHK3003)[아트사인][아트사인]</v>
      </c>
      <c r="L3374" s="31" t="s">
        <v>34684</v>
      </c>
    </row>
    <row r="3375" spans="1:12" x14ac:dyDescent="0.15">
      <c r="A3375" s="31" t="s">
        <v>13837</v>
      </c>
      <c r="B3375" s="31" t="s">
        <v>52960</v>
      </c>
      <c r="C3375" s="32">
        <v>3600</v>
      </c>
      <c r="D3375" s="31" t="s">
        <v>2068</v>
      </c>
      <c r="E3375" s="31" t="s">
        <v>67</v>
      </c>
      <c r="F3375" s="31" t="s">
        <v>9751</v>
      </c>
      <c r="H3375" s="10" t="e">
        <f>VLOOKUP(A3375,#REF!,3,FALSE)</f>
        <v>#REF!</v>
      </c>
      <c r="I3375" s="10" t="e">
        <f>VLOOKUP(A3375,#REF!,4,FALSE)</f>
        <v>#REF!</v>
      </c>
      <c r="J3375" s="31" t="s">
        <v>10352</v>
      </c>
      <c r="K3375" s="10" t="str">
        <f t="shared" si="52"/>
        <v>명함꽂이/아이홀더/4514(구:BHC3004)[아트사인][아트사인]</v>
      </c>
      <c r="L3375" s="31" t="s">
        <v>34685</v>
      </c>
    </row>
    <row r="3376" spans="1:12" x14ac:dyDescent="0.15">
      <c r="A3376" s="31" t="s">
        <v>13838</v>
      </c>
      <c r="B3376" s="31" t="s">
        <v>52961</v>
      </c>
      <c r="C3376" s="32">
        <v>3600</v>
      </c>
      <c r="D3376" s="31" t="s">
        <v>2072</v>
      </c>
      <c r="E3376" s="31" t="s">
        <v>67</v>
      </c>
      <c r="F3376" s="31" t="s">
        <v>9751</v>
      </c>
      <c r="H3376" s="10" t="e">
        <f>VLOOKUP(A3376,#REF!,3,FALSE)</f>
        <v>#REF!</v>
      </c>
      <c r="I3376" s="10" t="e">
        <f>VLOOKUP(A3376,#REF!,4,FALSE)</f>
        <v>#REF!</v>
      </c>
      <c r="J3376" s="31" t="s">
        <v>10352</v>
      </c>
      <c r="K3376" s="10" t="str">
        <f t="shared" si="52"/>
        <v>명함꽂이/아이홀더/4521(구:BHK3004)[아트사인][아트사인]</v>
      </c>
      <c r="L3376" s="31" t="s">
        <v>34686</v>
      </c>
    </row>
    <row r="3377" spans="1:12" x14ac:dyDescent="0.15">
      <c r="A3377" s="31" t="s">
        <v>13839</v>
      </c>
      <c r="B3377" s="31" t="s">
        <v>52962</v>
      </c>
      <c r="C3377" s="32">
        <v>8000</v>
      </c>
      <c r="D3377" s="31" t="s">
        <v>2012</v>
      </c>
      <c r="E3377" s="31" t="s">
        <v>67</v>
      </c>
      <c r="F3377" s="31" t="s">
        <v>9787</v>
      </c>
      <c r="H3377" s="10" t="e">
        <f>VLOOKUP(A3377,#REF!,3,FALSE)</f>
        <v>#REF!</v>
      </c>
      <c r="I3377" s="10" t="e">
        <f>VLOOKUP(A3377,#REF!,4,FALSE)</f>
        <v>#REF!</v>
      </c>
      <c r="J3377" s="31" t="s">
        <v>10352</v>
      </c>
      <c r="K3377" s="10" t="str">
        <f t="shared" si="52"/>
        <v>아이홀더/4508(구:BHB4001)[아트사인][아트사인]</v>
      </c>
      <c r="L3377" s="31" t="s">
        <v>34687</v>
      </c>
    </row>
    <row r="3378" spans="1:12" x14ac:dyDescent="0.15">
      <c r="A3378" s="31" t="s">
        <v>13840</v>
      </c>
      <c r="B3378" s="31" t="s">
        <v>52963</v>
      </c>
      <c r="C3378" s="32">
        <v>8000</v>
      </c>
      <c r="D3378" s="31" t="s">
        <v>2015</v>
      </c>
      <c r="E3378" s="31" t="s">
        <v>67</v>
      </c>
      <c r="F3378" s="31" t="s">
        <v>9787</v>
      </c>
      <c r="H3378" s="10" t="e">
        <f>VLOOKUP(A3378,#REF!,3,FALSE)</f>
        <v>#REF!</v>
      </c>
      <c r="I3378" s="10" t="e">
        <f>VLOOKUP(A3378,#REF!,4,FALSE)</f>
        <v>#REF!</v>
      </c>
      <c r="J3378" s="31" t="s">
        <v>10352</v>
      </c>
      <c r="K3378" s="10" t="str">
        <f t="shared" si="52"/>
        <v>아이홀더/4515(구:BHC4001)[아트사인][아트사인]</v>
      </c>
      <c r="L3378" s="31" t="s">
        <v>34688</v>
      </c>
    </row>
    <row r="3379" spans="1:12" x14ac:dyDescent="0.15">
      <c r="A3379" s="31" t="s">
        <v>13841</v>
      </c>
      <c r="B3379" s="31" t="s">
        <v>52964</v>
      </c>
      <c r="C3379" s="32">
        <v>8000</v>
      </c>
      <c r="D3379" s="31" t="s">
        <v>2018</v>
      </c>
      <c r="E3379" s="31" t="s">
        <v>67</v>
      </c>
      <c r="F3379" s="31" t="s">
        <v>9787</v>
      </c>
      <c r="H3379" s="10" t="e">
        <f>VLOOKUP(A3379,#REF!,3,FALSE)</f>
        <v>#REF!</v>
      </c>
      <c r="I3379" s="10" t="e">
        <f>VLOOKUP(A3379,#REF!,4,FALSE)</f>
        <v>#REF!</v>
      </c>
      <c r="J3379" s="31" t="s">
        <v>10352</v>
      </c>
      <c r="K3379" s="10" t="str">
        <f t="shared" si="52"/>
        <v>아이홀더/4522(구:BHK4001)[아트사인][아트사인]</v>
      </c>
      <c r="L3379" s="31" t="s">
        <v>34689</v>
      </c>
    </row>
    <row r="3380" spans="1:12" x14ac:dyDescent="0.15">
      <c r="A3380" s="31" t="s">
        <v>13842</v>
      </c>
      <c r="B3380" s="31" t="s">
        <v>52965</v>
      </c>
      <c r="C3380" s="32">
        <v>5200</v>
      </c>
      <c r="D3380" s="31" t="s">
        <v>2016</v>
      </c>
      <c r="E3380" s="31" t="s">
        <v>67</v>
      </c>
      <c r="F3380" s="31" t="s">
        <v>9787</v>
      </c>
      <c r="H3380" s="10" t="e">
        <f>VLOOKUP(A3380,#REF!,3,FALSE)</f>
        <v>#REF!</v>
      </c>
      <c r="I3380" s="10" t="e">
        <f>VLOOKUP(A3380,#REF!,4,FALSE)</f>
        <v>#REF!</v>
      </c>
      <c r="J3380" s="31" t="s">
        <v>10352</v>
      </c>
      <c r="K3380" s="10" t="str">
        <f t="shared" si="52"/>
        <v>아이홀더/4516(구:BHC5001)[아트사인][아트사인]</v>
      </c>
      <c r="L3380" s="31" t="s">
        <v>34690</v>
      </c>
    </row>
    <row r="3381" spans="1:12" x14ac:dyDescent="0.15">
      <c r="A3381" s="31" t="s">
        <v>13843</v>
      </c>
      <c r="B3381" s="31" t="s">
        <v>52966</v>
      </c>
      <c r="C3381" s="32">
        <v>5200</v>
      </c>
      <c r="D3381" s="31" t="s">
        <v>2019</v>
      </c>
      <c r="E3381" s="31" t="s">
        <v>67</v>
      </c>
      <c r="F3381" s="31" t="s">
        <v>9787</v>
      </c>
      <c r="H3381" s="10" t="e">
        <f>VLOOKUP(A3381,#REF!,3,FALSE)</f>
        <v>#REF!</v>
      </c>
      <c r="I3381" s="10" t="e">
        <f>VLOOKUP(A3381,#REF!,4,FALSE)</f>
        <v>#REF!</v>
      </c>
      <c r="J3381" s="31" t="s">
        <v>10352</v>
      </c>
      <c r="K3381" s="10" t="str">
        <f t="shared" si="52"/>
        <v>아이홀더/4523(구:BHK5001)[아트사인][아트사인]</v>
      </c>
      <c r="L3381" s="31" t="s">
        <v>34691</v>
      </c>
    </row>
    <row r="3382" spans="1:12" x14ac:dyDescent="0.15">
      <c r="A3382" s="31" t="s">
        <v>13844</v>
      </c>
      <c r="B3382" s="31" t="s">
        <v>52967</v>
      </c>
      <c r="C3382" s="32">
        <v>3800</v>
      </c>
      <c r="D3382" s="31" t="s">
        <v>2014</v>
      </c>
      <c r="E3382" s="31" t="s">
        <v>67</v>
      </c>
      <c r="F3382" s="31" t="s">
        <v>9787</v>
      </c>
      <c r="H3382" s="10" t="e">
        <f>VLOOKUP(A3382,#REF!,3,FALSE)</f>
        <v>#REF!</v>
      </c>
      <c r="I3382" s="10" t="e">
        <f>VLOOKUP(A3382,#REF!,4,FALSE)</f>
        <v>#REF!</v>
      </c>
      <c r="J3382" s="31" t="s">
        <v>10352</v>
      </c>
      <c r="K3382" s="10" t="str">
        <f t="shared" si="52"/>
        <v>아이홀더/4510(구:BHB6001)[아트사인][아트사인]</v>
      </c>
      <c r="L3382" s="31" t="s">
        <v>34692</v>
      </c>
    </row>
    <row r="3383" spans="1:12" x14ac:dyDescent="0.15">
      <c r="A3383" s="31" t="s">
        <v>13845</v>
      </c>
      <c r="B3383" s="31" t="s">
        <v>52968</v>
      </c>
      <c r="C3383" s="32">
        <v>3800</v>
      </c>
      <c r="D3383" s="31" t="s">
        <v>2017</v>
      </c>
      <c r="E3383" s="31" t="s">
        <v>67</v>
      </c>
      <c r="F3383" s="31" t="s">
        <v>9787</v>
      </c>
      <c r="H3383" s="10" t="e">
        <f>VLOOKUP(A3383,#REF!,3,FALSE)</f>
        <v>#REF!</v>
      </c>
      <c r="I3383" s="10" t="e">
        <f>VLOOKUP(A3383,#REF!,4,FALSE)</f>
        <v>#REF!</v>
      </c>
      <c r="J3383" s="31" t="s">
        <v>10352</v>
      </c>
      <c r="K3383" s="10" t="str">
        <f t="shared" si="52"/>
        <v>아이홀더/4517(구:BHC6001)[아트사인][아트사인]</v>
      </c>
      <c r="L3383" s="31" t="s">
        <v>34693</v>
      </c>
    </row>
    <row r="3384" spans="1:12" x14ac:dyDescent="0.15">
      <c r="A3384" s="31" t="s">
        <v>13846</v>
      </c>
      <c r="B3384" s="31" t="s">
        <v>52969</v>
      </c>
      <c r="C3384" s="32">
        <v>3800</v>
      </c>
      <c r="D3384" s="31" t="s">
        <v>2020</v>
      </c>
      <c r="E3384" s="31" t="s">
        <v>67</v>
      </c>
      <c r="F3384" s="31" t="s">
        <v>9787</v>
      </c>
      <c r="H3384" s="10" t="e">
        <f>VLOOKUP(A3384,#REF!,3,FALSE)</f>
        <v>#REF!</v>
      </c>
      <c r="I3384" s="10" t="e">
        <f>VLOOKUP(A3384,#REF!,4,FALSE)</f>
        <v>#REF!</v>
      </c>
      <c r="J3384" s="31" t="s">
        <v>10352</v>
      </c>
      <c r="K3384" s="10" t="str">
        <f t="shared" si="52"/>
        <v>아이홀더/4524(구:BHK6001)[아트사인][아트사인]</v>
      </c>
      <c r="L3384" s="31" t="s">
        <v>34694</v>
      </c>
    </row>
    <row r="3385" spans="1:12" x14ac:dyDescent="0.15">
      <c r="A3385" s="31" t="s">
        <v>13847</v>
      </c>
      <c r="B3385" s="31" t="s">
        <v>52970</v>
      </c>
      <c r="C3385" s="32">
        <v>36000</v>
      </c>
      <c r="D3385" s="31" t="s">
        <v>60698</v>
      </c>
      <c r="E3385" s="31" t="s">
        <v>67</v>
      </c>
      <c r="F3385" s="31" t="s">
        <v>9770</v>
      </c>
      <c r="H3385" s="10" t="e">
        <f>VLOOKUP(A3385,#REF!,3,FALSE)</f>
        <v>#REF!</v>
      </c>
      <c r="I3385" s="10" t="e">
        <f>VLOOKUP(A3385,#REF!,4,FALSE)</f>
        <v>#REF!</v>
      </c>
      <c r="J3385" s="31" t="s">
        <v>10352</v>
      </c>
      <c r="K3385" s="10" t="str">
        <f t="shared" si="52"/>
        <v>POP스탠드/4590[아트사인][아트사인]</v>
      </c>
      <c r="L3385" s="31" t="s">
        <v>34695</v>
      </c>
    </row>
    <row r="3386" spans="1:12" x14ac:dyDescent="0.15">
      <c r="A3386" s="31" t="s">
        <v>13848</v>
      </c>
      <c r="B3386" s="31" t="s">
        <v>52971</v>
      </c>
      <c r="C3386" s="32">
        <v>13000</v>
      </c>
      <c r="D3386" s="31" t="s">
        <v>111</v>
      </c>
      <c r="E3386" s="31" t="s">
        <v>67</v>
      </c>
      <c r="F3386" s="31" t="s">
        <v>9702</v>
      </c>
      <c r="H3386" s="10" t="e">
        <f>VLOOKUP(A3386,#REF!,3,FALSE)</f>
        <v>#REF!</v>
      </c>
      <c r="I3386" s="10" t="e">
        <f>VLOOKUP(A3386,#REF!,4,FALSE)</f>
        <v>#REF!</v>
      </c>
      <c r="J3386" s="31" t="s">
        <v>10406</v>
      </c>
      <c r="K3386" s="10" t="str">
        <f t="shared" si="52"/>
        <v>독서대/O.101[나이스통상][나이스통상]</v>
      </c>
      <c r="L3386" s="31" t="s">
        <v>34696</v>
      </c>
    </row>
    <row r="3387" spans="1:12" x14ac:dyDescent="0.15">
      <c r="A3387" s="31" t="s">
        <v>13849</v>
      </c>
      <c r="B3387" s="31" t="s">
        <v>52878</v>
      </c>
      <c r="C3387" s="32">
        <v>132000</v>
      </c>
      <c r="D3387" s="31" t="s">
        <v>2266</v>
      </c>
      <c r="E3387" s="31" t="s">
        <v>67</v>
      </c>
      <c r="F3387" s="31" t="s">
        <v>9731</v>
      </c>
      <c r="H3387" s="10" t="e">
        <f>VLOOKUP(A3387,#REF!,3,FALSE)</f>
        <v>#REF!</v>
      </c>
      <c r="I3387" s="10" t="e">
        <f>VLOOKUP(A3387,#REF!,4,FALSE)</f>
        <v>#REF!</v>
      </c>
      <c r="J3387" s="31" t="s">
        <v>10402</v>
      </c>
      <c r="K3387" s="10" t="str">
        <f t="shared" si="52"/>
        <v>융게시판/녹색[토탈][토탈]</v>
      </c>
      <c r="L3387" s="31" t="s">
        <v>34697</v>
      </c>
    </row>
    <row r="3388" spans="1:12" x14ac:dyDescent="0.15">
      <c r="A3388" s="31" t="s">
        <v>13850</v>
      </c>
      <c r="B3388" s="31" t="s">
        <v>52903</v>
      </c>
      <c r="C3388" s="32">
        <v>9400</v>
      </c>
      <c r="D3388" s="31" t="s">
        <v>2329</v>
      </c>
      <c r="E3388" s="31" t="s">
        <v>67</v>
      </c>
      <c r="F3388" s="31" t="s">
        <v>9702</v>
      </c>
      <c r="H3388" s="10" t="e">
        <f>VLOOKUP(A3388,#REF!,3,FALSE)</f>
        <v>#REF!</v>
      </c>
      <c r="I3388" s="10" t="e">
        <f>VLOOKUP(A3388,#REF!,4,FALSE)</f>
        <v>#REF!</v>
      </c>
      <c r="J3388" s="31" t="s">
        <v>10318</v>
      </c>
      <c r="K3388" s="10" t="str">
        <f t="shared" si="52"/>
        <v>슬림독서대[알파][알파]</v>
      </c>
      <c r="L3388" s="31" t="s">
        <v>34698</v>
      </c>
    </row>
    <row r="3389" spans="1:12" x14ac:dyDescent="0.15">
      <c r="A3389" s="31" t="s">
        <v>13851</v>
      </c>
      <c r="B3389" s="31" t="s">
        <v>52903</v>
      </c>
      <c r="C3389" s="32">
        <v>11600</v>
      </c>
      <c r="D3389" s="31" t="s">
        <v>2331</v>
      </c>
      <c r="E3389" s="31" t="s">
        <v>67</v>
      </c>
      <c r="F3389" s="31" t="s">
        <v>9702</v>
      </c>
      <c r="H3389" s="10" t="e">
        <f>VLOOKUP(A3389,#REF!,3,FALSE)</f>
        <v>#REF!</v>
      </c>
      <c r="I3389" s="10" t="e">
        <f>VLOOKUP(A3389,#REF!,4,FALSE)</f>
        <v>#REF!</v>
      </c>
      <c r="J3389" s="31" t="s">
        <v>10318</v>
      </c>
      <c r="K3389" s="10" t="str">
        <f t="shared" si="52"/>
        <v>슬림독서대[알파][알파]</v>
      </c>
      <c r="L3389" s="31" t="s">
        <v>34699</v>
      </c>
    </row>
    <row r="3390" spans="1:12" x14ac:dyDescent="0.15">
      <c r="A3390" s="31" t="s">
        <v>13852</v>
      </c>
      <c r="B3390" s="31" t="s">
        <v>52903</v>
      </c>
      <c r="C3390" s="32">
        <v>15000</v>
      </c>
      <c r="D3390" s="31" t="s">
        <v>2327</v>
      </c>
      <c r="E3390" s="31" t="s">
        <v>67</v>
      </c>
      <c r="F3390" s="31" t="s">
        <v>9702</v>
      </c>
      <c r="H3390" s="10" t="e">
        <f>VLOOKUP(A3390,#REF!,3,FALSE)</f>
        <v>#REF!</v>
      </c>
      <c r="I3390" s="10" t="e">
        <f>VLOOKUP(A3390,#REF!,4,FALSE)</f>
        <v>#REF!</v>
      </c>
      <c r="J3390" s="31" t="s">
        <v>10318</v>
      </c>
      <c r="K3390" s="10" t="str">
        <f t="shared" si="52"/>
        <v>슬림독서대[알파][알파]</v>
      </c>
      <c r="L3390" s="31" t="s">
        <v>34700</v>
      </c>
    </row>
    <row r="3391" spans="1:12" x14ac:dyDescent="0.15">
      <c r="A3391" s="31" t="s">
        <v>13853</v>
      </c>
      <c r="B3391" s="31" t="s">
        <v>52972</v>
      </c>
      <c r="C3391" s="32">
        <v>2300</v>
      </c>
      <c r="D3391" s="31" t="s">
        <v>2253</v>
      </c>
      <c r="E3391" s="31" t="s">
        <v>67</v>
      </c>
      <c r="F3391" s="31" t="s">
        <v>9718</v>
      </c>
      <c r="H3391" s="10" t="e">
        <f>VLOOKUP(A3391,#REF!,3,FALSE)</f>
        <v>#REF!</v>
      </c>
      <c r="I3391" s="10" t="e">
        <f>VLOOKUP(A3391,#REF!,4,FALSE)</f>
        <v>#REF!</v>
      </c>
      <c r="J3391" s="31" t="s">
        <v>10387</v>
      </c>
      <c r="K3391" s="10" t="str">
        <f t="shared" si="52"/>
        <v>손가락골무/KM-301H[플러스][플러스]</v>
      </c>
      <c r="L3391" s="31" t="s">
        <v>34701</v>
      </c>
    </row>
    <row r="3392" spans="1:12" x14ac:dyDescent="0.15">
      <c r="A3392" s="31" t="s">
        <v>13854</v>
      </c>
      <c r="B3392" s="31" t="s">
        <v>52972</v>
      </c>
      <c r="C3392" s="32">
        <v>23000</v>
      </c>
      <c r="D3392" s="31" t="s">
        <v>2253</v>
      </c>
      <c r="E3392" s="31" t="s">
        <v>68</v>
      </c>
      <c r="F3392" s="31" t="s">
        <v>9718</v>
      </c>
      <c r="H3392" s="10" t="e">
        <f>VLOOKUP(A3392,#REF!,3,FALSE)</f>
        <v>#REF!</v>
      </c>
      <c r="I3392" s="10" t="e">
        <f>VLOOKUP(A3392,#REF!,4,FALSE)</f>
        <v>#REF!</v>
      </c>
      <c r="J3392" s="31" t="s">
        <v>10387</v>
      </c>
      <c r="K3392" s="10" t="str">
        <f t="shared" si="52"/>
        <v>손가락골무/KM-301H[플러스][플러스]</v>
      </c>
      <c r="L3392" s="31" t="s">
        <v>34702</v>
      </c>
    </row>
    <row r="3393" spans="1:12" x14ac:dyDescent="0.15">
      <c r="A3393" s="31" t="s">
        <v>13855</v>
      </c>
      <c r="B3393" s="31" t="s">
        <v>52973</v>
      </c>
      <c r="C3393" s="32">
        <v>5300</v>
      </c>
      <c r="D3393" s="31" t="s">
        <v>7592</v>
      </c>
      <c r="E3393" s="31" t="s">
        <v>1122</v>
      </c>
      <c r="F3393" s="31" t="s">
        <v>10130</v>
      </c>
      <c r="H3393" s="10" t="e">
        <f>VLOOKUP(A3393,#REF!,3,FALSE)</f>
        <v>#REF!</v>
      </c>
      <c r="I3393" s="10" t="e">
        <f>VLOOKUP(A3393,#REF!,4,FALSE)</f>
        <v>#REF!</v>
      </c>
      <c r="J3393" s="31" t="s">
        <v>10352</v>
      </c>
      <c r="K3393" s="10" t="str">
        <f t="shared" si="52"/>
        <v>체인/0670[아트사인][아트사인]</v>
      </c>
      <c r="L3393" s="31" t="s">
        <v>34703</v>
      </c>
    </row>
    <row r="3394" spans="1:12" x14ac:dyDescent="0.15">
      <c r="A3394" s="31" t="s">
        <v>13856</v>
      </c>
      <c r="B3394" s="31" t="s">
        <v>52974</v>
      </c>
      <c r="C3394" s="32">
        <v>800</v>
      </c>
      <c r="D3394" s="31" t="s">
        <v>1737</v>
      </c>
      <c r="E3394" s="31" t="s">
        <v>67</v>
      </c>
      <c r="F3394" s="31" t="s">
        <v>9777</v>
      </c>
      <c r="H3394" s="10" t="e">
        <f>VLOOKUP(A3394,#REF!,3,FALSE)</f>
        <v>#REF!</v>
      </c>
      <c r="I3394" s="10" t="e">
        <f>VLOOKUP(A3394,#REF!,4,FALSE)</f>
        <v>#REF!</v>
      </c>
      <c r="J3394" s="31" t="s">
        <v>10352</v>
      </c>
      <c r="K3394" s="10" t="str">
        <f t="shared" si="52"/>
        <v>프레이트/4822[아트사인][아트사인]</v>
      </c>
      <c r="L3394" s="31" t="s">
        <v>34704</v>
      </c>
    </row>
    <row r="3395" spans="1:12" x14ac:dyDescent="0.15">
      <c r="A3395" s="31" t="s">
        <v>13857</v>
      </c>
      <c r="B3395" s="31" t="s">
        <v>52975</v>
      </c>
      <c r="C3395" s="32">
        <v>3100</v>
      </c>
      <c r="D3395" s="31" t="s">
        <v>1554</v>
      </c>
      <c r="E3395" s="31" t="s">
        <v>67</v>
      </c>
      <c r="F3395" s="31" t="s">
        <v>9616</v>
      </c>
      <c r="H3395" s="10" t="e">
        <f>VLOOKUP(A3395,#REF!,3,FALSE)</f>
        <v>#REF!</v>
      </c>
      <c r="I3395" s="10" t="e">
        <f>VLOOKUP(A3395,#REF!,4,FALSE)</f>
        <v>#REF!</v>
      </c>
      <c r="J3395" s="31" t="s">
        <v>10352</v>
      </c>
      <c r="K3395" s="10" t="str">
        <f t="shared" ref="K3395:K3458" si="53">IF(J3395="",B3395,B3395&amp;"["&amp;J3395&amp;"]")</f>
        <v>프레이트/0224[아트사인][아트사인]</v>
      </c>
      <c r="L3395" s="31" t="s">
        <v>34705</v>
      </c>
    </row>
    <row r="3396" spans="1:12" x14ac:dyDescent="0.15">
      <c r="A3396" s="31" t="s">
        <v>13858</v>
      </c>
      <c r="B3396" s="31" t="s">
        <v>52976</v>
      </c>
      <c r="C3396" s="32">
        <v>3100</v>
      </c>
      <c r="D3396" s="31" t="s">
        <v>1551</v>
      </c>
      <c r="E3396" s="31" t="s">
        <v>67</v>
      </c>
      <c r="F3396" s="31" t="s">
        <v>9616</v>
      </c>
      <c r="H3396" s="10" t="e">
        <f>VLOOKUP(A3396,#REF!,3,FALSE)</f>
        <v>#REF!</v>
      </c>
      <c r="I3396" s="10" t="e">
        <f>VLOOKUP(A3396,#REF!,4,FALSE)</f>
        <v>#REF!</v>
      </c>
      <c r="J3396" s="31" t="s">
        <v>10352</v>
      </c>
      <c r="K3396" s="10" t="str">
        <f t="shared" si="53"/>
        <v>프레이트/0205[아트사인][아트사인]</v>
      </c>
      <c r="L3396" s="31" t="s">
        <v>34706</v>
      </c>
    </row>
    <row r="3397" spans="1:12" x14ac:dyDescent="0.15">
      <c r="A3397" s="31" t="s">
        <v>13859</v>
      </c>
      <c r="B3397" s="31" t="s">
        <v>52977</v>
      </c>
      <c r="C3397" s="32">
        <v>3100</v>
      </c>
      <c r="D3397" s="31" t="s">
        <v>1498</v>
      </c>
      <c r="E3397" s="31" t="s">
        <v>67</v>
      </c>
      <c r="F3397" s="31" t="s">
        <v>9616</v>
      </c>
      <c r="H3397" s="10" t="e">
        <f>VLOOKUP(A3397,#REF!,3,FALSE)</f>
        <v>#REF!</v>
      </c>
      <c r="I3397" s="10" t="e">
        <f>VLOOKUP(A3397,#REF!,4,FALSE)</f>
        <v>#REF!</v>
      </c>
      <c r="J3397" s="31" t="s">
        <v>10352</v>
      </c>
      <c r="K3397" s="10" t="str">
        <f t="shared" si="53"/>
        <v>프레이트/0227[아트사인][아트사인]</v>
      </c>
      <c r="L3397" s="31" t="s">
        <v>34707</v>
      </c>
    </row>
    <row r="3398" spans="1:12" x14ac:dyDescent="0.15">
      <c r="A3398" s="31" t="s">
        <v>13860</v>
      </c>
      <c r="B3398" s="31" t="s">
        <v>52978</v>
      </c>
      <c r="C3398" s="32">
        <v>3100</v>
      </c>
      <c r="D3398" s="31" t="s">
        <v>1555</v>
      </c>
      <c r="E3398" s="31" t="s">
        <v>67</v>
      </c>
      <c r="F3398" s="31" t="s">
        <v>9616</v>
      </c>
      <c r="H3398" s="10" t="e">
        <f>VLOOKUP(A3398,#REF!,3,FALSE)</f>
        <v>#REF!</v>
      </c>
      <c r="I3398" s="10" t="e">
        <f>VLOOKUP(A3398,#REF!,4,FALSE)</f>
        <v>#REF!</v>
      </c>
      <c r="J3398" s="31" t="s">
        <v>10352</v>
      </c>
      <c r="K3398" s="10" t="str">
        <f t="shared" si="53"/>
        <v>프레이트/0229[아트사인][아트사인]</v>
      </c>
      <c r="L3398" s="31" t="s">
        <v>34708</v>
      </c>
    </row>
    <row r="3399" spans="1:12" x14ac:dyDescent="0.15">
      <c r="A3399" s="31" t="s">
        <v>13861</v>
      </c>
      <c r="B3399" s="31" t="s">
        <v>52979</v>
      </c>
      <c r="C3399" s="32">
        <v>3100</v>
      </c>
      <c r="D3399" s="31" t="s">
        <v>1553</v>
      </c>
      <c r="E3399" s="31" t="s">
        <v>67</v>
      </c>
      <c r="F3399" s="31" t="s">
        <v>9616</v>
      </c>
      <c r="H3399" s="10" t="e">
        <f>VLOOKUP(A3399,#REF!,3,FALSE)</f>
        <v>#REF!</v>
      </c>
      <c r="I3399" s="10" t="e">
        <f>VLOOKUP(A3399,#REF!,4,FALSE)</f>
        <v>#REF!</v>
      </c>
      <c r="J3399" s="31" t="s">
        <v>10352</v>
      </c>
      <c r="K3399" s="10" t="str">
        <f t="shared" si="53"/>
        <v>프레이트/0223[아트사인][아트사인]</v>
      </c>
      <c r="L3399" s="31" t="s">
        <v>34709</v>
      </c>
    </row>
    <row r="3400" spans="1:12" x14ac:dyDescent="0.15">
      <c r="A3400" s="31" t="s">
        <v>13862</v>
      </c>
      <c r="B3400" s="31" t="s">
        <v>52980</v>
      </c>
      <c r="C3400" s="32">
        <v>3100</v>
      </c>
      <c r="D3400" s="31" t="s">
        <v>1494</v>
      </c>
      <c r="E3400" s="31" t="s">
        <v>67</v>
      </c>
      <c r="F3400" s="31" t="s">
        <v>9616</v>
      </c>
      <c r="H3400" s="10" t="e">
        <f>VLOOKUP(A3400,#REF!,3,FALSE)</f>
        <v>#REF!</v>
      </c>
      <c r="I3400" s="10" t="e">
        <f>VLOOKUP(A3400,#REF!,4,FALSE)</f>
        <v>#REF!</v>
      </c>
      <c r="J3400" s="31" t="s">
        <v>10352</v>
      </c>
      <c r="K3400" s="10" t="str">
        <f t="shared" si="53"/>
        <v>프레이트/0208[아트사인][아트사인]</v>
      </c>
      <c r="L3400" s="31" t="s">
        <v>34710</v>
      </c>
    </row>
    <row r="3401" spans="1:12" x14ac:dyDescent="0.15">
      <c r="A3401" s="31" t="s">
        <v>13863</v>
      </c>
      <c r="B3401" s="31" t="s">
        <v>52981</v>
      </c>
      <c r="C3401" s="32">
        <v>3100</v>
      </c>
      <c r="D3401" s="31" t="s">
        <v>1495</v>
      </c>
      <c r="E3401" s="31" t="s">
        <v>67</v>
      </c>
      <c r="F3401" s="31" t="s">
        <v>9616</v>
      </c>
      <c r="H3401" s="10" t="e">
        <f>VLOOKUP(A3401,#REF!,3,FALSE)</f>
        <v>#REF!</v>
      </c>
      <c r="I3401" s="10" t="e">
        <f>VLOOKUP(A3401,#REF!,4,FALSE)</f>
        <v>#REF!</v>
      </c>
      <c r="J3401" s="31" t="s">
        <v>10352</v>
      </c>
      <c r="K3401" s="10" t="str">
        <f t="shared" si="53"/>
        <v>프레이트/0209[아트사인][아트사인]</v>
      </c>
      <c r="L3401" s="31" t="s">
        <v>34711</v>
      </c>
    </row>
    <row r="3402" spans="1:12" x14ac:dyDescent="0.15">
      <c r="A3402" s="31" t="s">
        <v>13864</v>
      </c>
      <c r="B3402" s="31" t="s">
        <v>52982</v>
      </c>
      <c r="C3402" s="32">
        <v>3100</v>
      </c>
      <c r="D3402" s="31" t="s">
        <v>1496</v>
      </c>
      <c r="E3402" s="31" t="s">
        <v>67</v>
      </c>
      <c r="F3402" s="31" t="s">
        <v>9616</v>
      </c>
      <c r="H3402" s="10" t="e">
        <f>VLOOKUP(A3402,#REF!,3,FALSE)</f>
        <v>#REF!</v>
      </c>
      <c r="I3402" s="10" t="e">
        <f>VLOOKUP(A3402,#REF!,4,FALSE)</f>
        <v>#REF!</v>
      </c>
      <c r="J3402" s="31" t="s">
        <v>10352</v>
      </c>
      <c r="K3402" s="10" t="str">
        <f t="shared" si="53"/>
        <v>프레이트/0221[아트사인][아트사인]</v>
      </c>
      <c r="L3402" s="31" t="s">
        <v>34712</v>
      </c>
    </row>
    <row r="3403" spans="1:12" x14ac:dyDescent="0.15">
      <c r="A3403" s="31" t="s">
        <v>13865</v>
      </c>
      <c r="B3403" s="31" t="s">
        <v>52983</v>
      </c>
      <c r="C3403" s="32">
        <v>3100</v>
      </c>
      <c r="D3403" s="31" t="s">
        <v>1493</v>
      </c>
      <c r="E3403" s="31" t="s">
        <v>67</v>
      </c>
      <c r="F3403" s="31" t="s">
        <v>9616</v>
      </c>
      <c r="H3403" s="10" t="e">
        <f>VLOOKUP(A3403,#REF!,3,FALSE)</f>
        <v>#REF!</v>
      </c>
      <c r="I3403" s="10" t="e">
        <f>VLOOKUP(A3403,#REF!,4,FALSE)</f>
        <v>#REF!</v>
      </c>
      <c r="J3403" s="31" t="s">
        <v>10352</v>
      </c>
      <c r="K3403" s="10" t="str">
        <f t="shared" si="53"/>
        <v>프레이트/0202[아트사인][아트사인]</v>
      </c>
      <c r="L3403" s="31" t="s">
        <v>34713</v>
      </c>
    </row>
    <row r="3404" spans="1:12" x14ac:dyDescent="0.15">
      <c r="A3404" s="31" t="s">
        <v>13866</v>
      </c>
      <c r="B3404" s="31" t="s">
        <v>52984</v>
      </c>
      <c r="C3404" s="32">
        <v>3100</v>
      </c>
      <c r="D3404" s="31" t="s">
        <v>1552</v>
      </c>
      <c r="E3404" s="31" t="s">
        <v>67</v>
      </c>
      <c r="F3404" s="31" t="s">
        <v>9616</v>
      </c>
      <c r="H3404" s="10" t="e">
        <f>VLOOKUP(A3404,#REF!,3,FALSE)</f>
        <v>#REF!</v>
      </c>
      <c r="I3404" s="10" t="e">
        <f>VLOOKUP(A3404,#REF!,4,FALSE)</f>
        <v>#REF!</v>
      </c>
      <c r="J3404" s="31" t="s">
        <v>10352</v>
      </c>
      <c r="K3404" s="10" t="str">
        <f t="shared" si="53"/>
        <v>프레이트/0216[아트사인][아트사인]</v>
      </c>
      <c r="L3404" s="31" t="s">
        <v>34714</v>
      </c>
    </row>
    <row r="3405" spans="1:12" x14ac:dyDescent="0.15">
      <c r="A3405" s="31" t="s">
        <v>13867</v>
      </c>
      <c r="B3405" s="31" t="s">
        <v>52985</v>
      </c>
      <c r="C3405" s="32">
        <v>3100</v>
      </c>
      <c r="D3405" s="31" t="s">
        <v>1501</v>
      </c>
      <c r="E3405" s="31" t="s">
        <v>67</v>
      </c>
      <c r="F3405" s="31" t="s">
        <v>9616</v>
      </c>
      <c r="H3405" s="10" t="e">
        <f>VLOOKUP(A3405,#REF!,3,FALSE)</f>
        <v>#REF!</v>
      </c>
      <c r="I3405" s="10" t="e">
        <f>VLOOKUP(A3405,#REF!,4,FALSE)</f>
        <v>#REF!</v>
      </c>
      <c r="J3405" s="31" t="s">
        <v>10352</v>
      </c>
      <c r="K3405" s="10" t="str">
        <f t="shared" si="53"/>
        <v>프레이트/0253[아트사인][아트사인]</v>
      </c>
      <c r="L3405" s="31" t="s">
        <v>34715</v>
      </c>
    </row>
    <row r="3406" spans="1:12" x14ac:dyDescent="0.15">
      <c r="A3406" s="31" t="s">
        <v>13868</v>
      </c>
      <c r="B3406" s="31" t="s">
        <v>52986</v>
      </c>
      <c r="C3406" s="32">
        <v>3100</v>
      </c>
      <c r="D3406" s="31" t="s">
        <v>1500</v>
      </c>
      <c r="E3406" s="31" t="s">
        <v>67</v>
      </c>
      <c r="F3406" s="31" t="s">
        <v>9616</v>
      </c>
      <c r="H3406" s="10" t="e">
        <f>VLOOKUP(A3406,#REF!,3,FALSE)</f>
        <v>#REF!</v>
      </c>
      <c r="I3406" s="10" t="e">
        <f>VLOOKUP(A3406,#REF!,4,FALSE)</f>
        <v>#REF!</v>
      </c>
      <c r="J3406" s="31" t="s">
        <v>10352</v>
      </c>
      <c r="K3406" s="10" t="str">
        <f t="shared" si="53"/>
        <v>프레이트/0252[아트사인][아트사인]</v>
      </c>
      <c r="L3406" s="31" t="s">
        <v>34716</v>
      </c>
    </row>
    <row r="3407" spans="1:12" x14ac:dyDescent="0.15">
      <c r="A3407" s="31" t="s">
        <v>13869</v>
      </c>
      <c r="B3407" s="31" t="s">
        <v>52987</v>
      </c>
      <c r="C3407" s="32">
        <v>3100</v>
      </c>
      <c r="D3407" s="31" t="s">
        <v>1503</v>
      </c>
      <c r="E3407" s="31" t="s">
        <v>67</v>
      </c>
      <c r="F3407" s="31" t="s">
        <v>9616</v>
      </c>
      <c r="H3407" s="10" t="e">
        <f>VLOOKUP(A3407,#REF!,3,FALSE)</f>
        <v>#REF!</v>
      </c>
      <c r="I3407" s="10" t="e">
        <f>VLOOKUP(A3407,#REF!,4,FALSE)</f>
        <v>#REF!</v>
      </c>
      <c r="J3407" s="31" t="s">
        <v>10352</v>
      </c>
      <c r="K3407" s="10" t="str">
        <f t="shared" si="53"/>
        <v>프레이트/0255[아트사인][아트사인]</v>
      </c>
      <c r="L3407" s="31" t="s">
        <v>34717</v>
      </c>
    </row>
    <row r="3408" spans="1:12" x14ac:dyDescent="0.15">
      <c r="A3408" s="31" t="s">
        <v>13870</v>
      </c>
      <c r="B3408" s="31" t="s">
        <v>52988</v>
      </c>
      <c r="C3408" s="32">
        <v>3100</v>
      </c>
      <c r="D3408" s="31" t="s">
        <v>1502</v>
      </c>
      <c r="E3408" s="31" t="s">
        <v>67</v>
      </c>
      <c r="F3408" s="31" t="s">
        <v>9616</v>
      </c>
      <c r="H3408" s="10" t="e">
        <f>VLOOKUP(A3408,#REF!,3,FALSE)</f>
        <v>#REF!</v>
      </c>
      <c r="I3408" s="10" t="e">
        <f>VLOOKUP(A3408,#REF!,4,FALSE)</f>
        <v>#REF!</v>
      </c>
      <c r="J3408" s="31" t="s">
        <v>10352</v>
      </c>
      <c r="K3408" s="10" t="str">
        <f t="shared" si="53"/>
        <v>프레이트/0254[아트사인][아트사인]</v>
      </c>
      <c r="L3408" s="31" t="s">
        <v>34718</v>
      </c>
    </row>
    <row r="3409" spans="1:12" x14ac:dyDescent="0.15">
      <c r="A3409" s="31" t="s">
        <v>61418</v>
      </c>
      <c r="B3409" s="31" t="s">
        <v>67892</v>
      </c>
      <c r="C3409" s="32">
        <v>3100</v>
      </c>
      <c r="D3409" s="31" t="s">
        <v>64034</v>
      </c>
      <c r="E3409" s="31" t="s">
        <v>67</v>
      </c>
      <c r="F3409" s="31" t="s">
        <v>9616</v>
      </c>
      <c r="H3409" s="10" t="e">
        <f>VLOOKUP(A3409,#REF!,3,FALSE)</f>
        <v>#REF!</v>
      </c>
      <c r="I3409" s="10" t="e">
        <f>VLOOKUP(A3409,#REF!,4,FALSE)</f>
        <v>#REF!</v>
      </c>
      <c r="J3409" s="31" t="s">
        <v>10352</v>
      </c>
      <c r="K3409" s="10" t="str">
        <f t="shared" si="53"/>
        <v>프레이트/0213[아트사인][아트사인]</v>
      </c>
      <c r="L3409" s="31" t="s">
        <v>65414</v>
      </c>
    </row>
    <row r="3410" spans="1:12" x14ac:dyDescent="0.15">
      <c r="A3410" s="31" t="s">
        <v>13871</v>
      </c>
      <c r="B3410" s="31" t="s">
        <v>52989</v>
      </c>
      <c r="C3410" s="32">
        <v>3100</v>
      </c>
      <c r="D3410" s="31" t="s">
        <v>1499</v>
      </c>
      <c r="E3410" s="31" t="s">
        <v>67</v>
      </c>
      <c r="F3410" s="31" t="s">
        <v>9616</v>
      </c>
      <c r="H3410" s="10" t="e">
        <f>VLOOKUP(A3410,#REF!,3,FALSE)</f>
        <v>#REF!</v>
      </c>
      <c r="I3410" s="10" t="e">
        <f>VLOOKUP(A3410,#REF!,4,FALSE)</f>
        <v>#REF!</v>
      </c>
      <c r="J3410" s="31" t="s">
        <v>10352</v>
      </c>
      <c r="K3410" s="10" t="str">
        <f t="shared" si="53"/>
        <v>프레이트/0234[아트사인][아트사인]</v>
      </c>
      <c r="L3410" s="31" t="s">
        <v>34719</v>
      </c>
    </row>
    <row r="3411" spans="1:12" x14ac:dyDescent="0.15">
      <c r="A3411" s="31" t="s">
        <v>13872</v>
      </c>
      <c r="B3411" s="31" t="s">
        <v>52990</v>
      </c>
      <c r="C3411" s="32">
        <v>3200</v>
      </c>
      <c r="D3411" s="31" t="s">
        <v>1572</v>
      </c>
      <c r="E3411" s="31" t="s">
        <v>67</v>
      </c>
      <c r="F3411" s="31" t="s">
        <v>9616</v>
      </c>
      <c r="H3411" s="10" t="e">
        <f>VLOOKUP(A3411,#REF!,3,FALSE)</f>
        <v>#REF!</v>
      </c>
      <c r="I3411" s="10" t="e">
        <f>VLOOKUP(A3411,#REF!,4,FALSE)</f>
        <v>#REF!</v>
      </c>
      <c r="J3411" s="31" t="s">
        <v>10352</v>
      </c>
      <c r="K3411" s="10" t="str">
        <f t="shared" si="53"/>
        <v>프레이트/3102[아트사인][아트사인]</v>
      </c>
      <c r="L3411" s="31" t="s">
        <v>34720</v>
      </c>
    </row>
    <row r="3412" spans="1:12" x14ac:dyDescent="0.15">
      <c r="A3412" s="31" t="s">
        <v>13873</v>
      </c>
      <c r="B3412" s="31" t="s">
        <v>52991</v>
      </c>
      <c r="C3412" s="32">
        <v>3200</v>
      </c>
      <c r="D3412" s="31" t="s">
        <v>1573</v>
      </c>
      <c r="E3412" s="31" t="s">
        <v>67</v>
      </c>
      <c r="F3412" s="31" t="s">
        <v>9616</v>
      </c>
      <c r="H3412" s="10" t="e">
        <f>VLOOKUP(A3412,#REF!,3,FALSE)</f>
        <v>#REF!</v>
      </c>
      <c r="I3412" s="10" t="e">
        <f>VLOOKUP(A3412,#REF!,4,FALSE)</f>
        <v>#REF!</v>
      </c>
      <c r="J3412" s="31" t="s">
        <v>10352</v>
      </c>
      <c r="K3412" s="10" t="str">
        <f t="shared" si="53"/>
        <v>프레이트/3103[아트사인][아트사인]</v>
      </c>
      <c r="L3412" s="31" t="s">
        <v>34721</v>
      </c>
    </row>
    <row r="3413" spans="1:12" x14ac:dyDescent="0.15">
      <c r="A3413" s="31" t="s">
        <v>13874</v>
      </c>
      <c r="B3413" s="31" t="s">
        <v>52992</v>
      </c>
      <c r="C3413" s="32">
        <v>3200</v>
      </c>
      <c r="D3413" s="31" t="s">
        <v>1574</v>
      </c>
      <c r="E3413" s="31" t="s">
        <v>67</v>
      </c>
      <c r="F3413" s="31" t="s">
        <v>9616</v>
      </c>
      <c r="H3413" s="10" t="e">
        <f>VLOOKUP(A3413,#REF!,3,FALSE)</f>
        <v>#REF!</v>
      </c>
      <c r="I3413" s="10" t="e">
        <f>VLOOKUP(A3413,#REF!,4,FALSE)</f>
        <v>#REF!</v>
      </c>
      <c r="J3413" s="31" t="s">
        <v>10352</v>
      </c>
      <c r="K3413" s="10" t="str">
        <f t="shared" si="53"/>
        <v>프레이트/3104[아트사인][아트사인]</v>
      </c>
      <c r="L3413" s="31" t="s">
        <v>34722</v>
      </c>
    </row>
    <row r="3414" spans="1:12" x14ac:dyDescent="0.15">
      <c r="A3414" s="31" t="s">
        <v>13875</v>
      </c>
      <c r="B3414" s="31" t="s">
        <v>52993</v>
      </c>
      <c r="C3414" s="32">
        <v>3100</v>
      </c>
      <c r="D3414" s="31" t="s">
        <v>1556</v>
      </c>
      <c r="E3414" s="31" t="s">
        <v>67</v>
      </c>
      <c r="F3414" s="31" t="s">
        <v>9616</v>
      </c>
      <c r="H3414" s="10" t="e">
        <f>VLOOKUP(A3414,#REF!,3,FALSE)</f>
        <v>#REF!</v>
      </c>
      <c r="I3414" s="10" t="e">
        <f>VLOOKUP(A3414,#REF!,4,FALSE)</f>
        <v>#REF!</v>
      </c>
      <c r="J3414" s="31" t="s">
        <v>10352</v>
      </c>
      <c r="K3414" s="10" t="str">
        <f t="shared" si="53"/>
        <v>프레이트/0261[아트사인][아트사인]</v>
      </c>
      <c r="L3414" s="31" t="s">
        <v>34723</v>
      </c>
    </row>
    <row r="3415" spans="1:12" x14ac:dyDescent="0.15">
      <c r="A3415" s="31" t="s">
        <v>13876</v>
      </c>
      <c r="B3415" s="31" t="s">
        <v>52994</v>
      </c>
      <c r="C3415" s="32">
        <v>3100</v>
      </c>
      <c r="D3415" s="31" t="s">
        <v>1504</v>
      </c>
      <c r="E3415" s="31" t="s">
        <v>67</v>
      </c>
      <c r="F3415" s="31" t="s">
        <v>9616</v>
      </c>
      <c r="H3415" s="10" t="e">
        <f>VLOOKUP(A3415,#REF!,3,FALSE)</f>
        <v>#REF!</v>
      </c>
      <c r="I3415" s="10" t="e">
        <f>VLOOKUP(A3415,#REF!,4,FALSE)</f>
        <v>#REF!</v>
      </c>
      <c r="J3415" s="31" t="s">
        <v>10352</v>
      </c>
      <c r="K3415" s="10" t="str">
        <f t="shared" si="53"/>
        <v>프레이트/0277[아트사인][아트사인]</v>
      </c>
      <c r="L3415" s="31" t="s">
        <v>34724</v>
      </c>
    </row>
    <row r="3416" spans="1:12" x14ac:dyDescent="0.15">
      <c r="A3416" s="31" t="s">
        <v>13877</v>
      </c>
      <c r="B3416" s="31" t="s">
        <v>52995</v>
      </c>
      <c r="C3416" s="32">
        <v>3100</v>
      </c>
      <c r="D3416" s="31" t="s">
        <v>1505</v>
      </c>
      <c r="E3416" s="31" t="s">
        <v>67</v>
      </c>
      <c r="F3416" s="31" t="s">
        <v>9616</v>
      </c>
      <c r="H3416" s="10" t="e">
        <f>VLOOKUP(A3416,#REF!,3,FALSE)</f>
        <v>#REF!</v>
      </c>
      <c r="I3416" s="10" t="e">
        <f>VLOOKUP(A3416,#REF!,4,FALSE)</f>
        <v>#REF!</v>
      </c>
      <c r="J3416" s="31" t="s">
        <v>10352</v>
      </c>
      <c r="K3416" s="10" t="str">
        <f t="shared" si="53"/>
        <v>프레이트/0278[아트사인][아트사인]</v>
      </c>
      <c r="L3416" s="31" t="s">
        <v>34725</v>
      </c>
    </row>
    <row r="3417" spans="1:12" x14ac:dyDescent="0.15">
      <c r="A3417" s="31" t="s">
        <v>13878</v>
      </c>
      <c r="B3417" s="31" t="s">
        <v>52996</v>
      </c>
      <c r="C3417" s="32">
        <v>3100</v>
      </c>
      <c r="D3417" s="31" t="s">
        <v>1506</v>
      </c>
      <c r="E3417" s="31" t="s">
        <v>67</v>
      </c>
      <c r="F3417" s="31" t="s">
        <v>9616</v>
      </c>
      <c r="H3417" s="10" t="e">
        <f>VLOOKUP(A3417,#REF!,3,FALSE)</f>
        <v>#REF!</v>
      </c>
      <c r="I3417" s="10" t="e">
        <f>VLOOKUP(A3417,#REF!,4,FALSE)</f>
        <v>#REF!</v>
      </c>
      <c r="J3417" s="31" t="s">
        <v>10352</v>
      </c>
      <c r="K3417" s="10" t="str">
        <f t="shared" si="53"/>
        <v>프레이트/0288[아트사인][아트사인]</v>
      </c>
      <c r="L3417" s="31" t="s">
        <v>34726</v>
      </c>
    </row>
    <row r="3418" spans="1:12" x14ac:dyDescent="0.15">
      <c r="A3418" s="31" t="s">
        <v>13879</v>
      </c>
      <c r="B3418" s="31" t="s">
        <v>52997</v>
      </c>
      <c r="C3418" s="32">
        <v>3100</v>
      </c>
      <c r="D3418" s="31" t="s">
        <v>1497</v>
      </c>
      <c r="E3418" s="31" t="s">
        <v>67</v>
      </c>
      <c r="F3418" s="31" t="s">
        <v>9616</v>
      </c>
      <c r="H3418" s="10" t="e">
        <f>VLOOKUP(A3418,#REF!,3,FALSE)</f>
        <v>#REF!</v>
      </c>
      <c r="I3418" s="10" t="e">
        <f>VLOOKUP(A3418,#REF!,4,FALSE)</f>
        <v>#REF!</v>
      </c>
      <c r="J3418" s="31" t="s">
        <v>10352</v>
      </c>
      <c r="K3418" s="10" t="str">
        <f t="shared" si="53"/>
        <v>프레이트/0226[아트사인][아트사인]</v>
      </c>
      <c r="L3418" s="31" t="s">
        <v>34727</v>
      </c>
    </row>
    <row r="3419" spans="1:12" x14ac:dyDescent="0.15">
      <c r="A3419" s="31" t="s">
        <v>13880</v>
      </c>
      <c r="B3419" s="31" t="s">
        <v>52998</v>
      </c>
      <c r="C3419" s="32">
        <v>2200</v>
      </c>
      <c r="D3419" s="31" t="s">
        <v>1514</v>
      </c>
      <c r="E3419" s="31" t="s">
        <v>67</v>
      </c>
      <c r="F3419" s="31" t="s">
        <v>9616</v>
      </c>
      <c r="H3419" s="10" t="e">
        <f>VLOOKUP(A3419,#REF!,3,FALSE)</f>
        <v>#REF!</v>
      </c>
      <c r="I3419" s="10" t="e">
        <f>VLOOKUP(A3419,#REF!,4,FALSE)</f>
        <v>#REF!</v>
      </c>
      <c r="J3419" s="31" t="s">
        <v>10352</v>
      </c>
      <c r="K3419" s="10" t="str">
        <f t="shared" si="53"/>
        <v>프레이트/0404[아트사인][아트사인]</v>
      </c>
      <c r="L3419" s="31" t="s">
        <v>34728</v>
      </c>
    </row>
    <row r="3420" spans="1:12" x14ac:dyDescent="0.15">
      <c r="A3420" s="31" t="s">
        <v>13881</v>
      </c>
      <c r="B3420" s="31" t="s">
        <v>52999</v>
      </c>
      <c r="C3420" s="32">
        <v>2200</v>
      </c>
      <c r="D3420" s="31" t="s">
        <v>1515</v>
      </c>
      <c r="E3420" s="31" t="s">
        <v>67</v>
      </c>
      <c r="F3420" s="31" t="s">
        <v>9616</v>
      </c>
      <c r="H3420" s="10" t="e">
        <f>VLOOKUP(A3420,#REF!,3,FALSE)</f>
        <v>#REF!</v>
      </c>
      <c r="I3420" s="10" t="e">
        <f>VLOOKUP(A3420,#REF!,4,FALSE)</f>
        <v>#REF!</v>
      </c>
      <c r="J3420" s="31" t="s">
        <v>10352</v>
      </c>
      <c r="K3420" s="10" t="str">
        <f t="shared" si="53"/>
        <v>프레이트/0441[아트사인][아트사인]</v>
      </c>
      <c r="L3420" s="31" t="s">
        <v>34729</v>
      </c>
    </row>
    <row r="3421" spans="1:12" x14ac:dyDescent="0.15">
      <c r="A3421" s="31" t="s">
        <v>13882</v>
      </c>
      <c r="B3421" s="31" t="s">
        <v>53000</v>
      </c>
      <c r="C3421" s="32">
        <v>2200</v>
      </c>
      <c r="D3421" s="31" t="s">
        <v>1516</v>
      </c>
      <c r="E3421" s="31" t="s">
        <v>67</v>
      </c>
      <c r="F3421" s="31" t="s">
        <v>9616</v>
      </c>
      <c r="H3421" s="10" t="e">
        <f>VLOOKUP(A3421,#REF!,3,FALSE)</f>
        <v>#REF!</v>
      </c>
      <c r="I3421" s="10" t="e">
        <f>VLOOKUP(A3421,#REF!,4,FALSE)</f>
        <v>#REF!</v>
      </c>
      <c r="J3421" s="31" t="s">
        <v>10352</v>
      </c>
      <c r="K3421" s="10" t="str">
        <f t="shared" si="53"/>
        <v>프레이트/0442[아트사인][아트사인]</v>
      </c>
      <c r="L3421" s="31" t="s">
        <v>34730</v>
      </c>
    </row>
    <row r="3422" spans="1:12" x14ac:dyDescent="0.15">
      <c r="A3422" s="31" t="s">
        <v>13883</v>
      </c>
      <c r="B3422" s="31" t="s">
        <v>53001</v>
      </c>
      <c r="C3422" s="32">
        <v>2200</v>
      </c>
      <c r="D3422" s="31" t="s">
        <v>1517</v>
      </c>
      <c r="E3422" s="31" t="s">
        <v>67</v>
      </c>
      <c r="F3422" s="31" t="s">
        <v>9616</v>
      </c>
      <c r="H3422" s="10" t="e">
        <f>VLOOKUP(A3422,#REF!,3,FALSE)</f>
        <v>#REF!</v>
      </c>
      <c r="I3422" s="10" t="e">
        <f>VLOOKUP(A3422,#REF!,4,FALSE)</f>
        <v>#REF!</v>
      </c>
      <c r="J3422" s="31" t="s">
        <v>10352</v>
      </c>
      <c r="K3422" s="10" t="str">
        <f t="shared" si="53"/>
        <v>프레이트/0443[아트사인][아트사인]</v>
      </c>
      <c r="L3422" s="31" t="s">
        <v>34731</v>
      </c>
    </row>
    <row r="3423" spans="1:12" x14ac:dyDescent="0.15">
      <c r="A3423" s="31" t="s">
        <v>13884</v>
      </c>
      <c r="B3423" s="31" t="s">
        <v>53002</v>
      </c>
      <c r="C3423" s="32">
        <v>2200</v>
      </c>
      <c r="D3423" s="31" t="s">
        <v>1518</v>
      </c>
      <c r="E3423" s="31" t="s">
        <v>67</v>
      </c>
      <c r="F3423" s="31" t="s">
        <v>9616</v>
      </c>
      <c r="H3423" s="10" t="e">
        <f>VLOOKUP(A3423,#REF!,3,FALSE)</f>
        <v>#REF!</v>
      </c>
      <c r="I3423" s="10" t="e">
        <f>VLOOKUP(A3423,#REF!,4,FALSE)</f>
        <v>#REF!</v>
      </c>
      <c r="J3423" s="31" t="s">
        <v>10352</v>
      </c>
      <c r="K3423" s="10" t="str">
        <f t="shared" si="53"/>
        <v>프레이트/0444[아트사인][아트사인]</v>
      </c>
      <c r="L3423" s="31" t="s">
        <v>34732</v>
      </c>
    </row>
    <row r="3424" spans="1:12" x14ac:dyDescent="0.15">
      <c r="A3424" s="31" t="s">
        <v>13885</v>
      </c>
      <c r="B3424" s="31" t="s">
        <v>53003</v>
      </c>
      <c r="C3424" s="32">
        <v>2200</v>
      </c>
      <c r="D3424" s="31" t="s">
        <v>1558</v>
      </c>
      <c r="E3424" s="31" t="s">
        <v>67</v>
      </c>
      <c r="F3424" s="31" t="s">
        <v>9616</v>
      </c>
      <c r="H3424" s="10" t="e">
        <f>VLOOKUP(A3424,#REF!,3,FALSE)</f>
        <v>#REF!</v>
      </c>
      <c r="I3424" s="10" t="e">
        <f>VLOOKUP(A3424,#REF!,4,FALSE)</f>
        <v>#REF!</v>
      </c>
      <c r="J3424" s="31" t="s">
        <v>10352</v>
      </c>
      <c r="K3424" s="10" t="str">
        <f t="shared" si="53"/>
        <v>프레이트/0447[아트사인][아트사인]</v>
      </c>
      <c r="L3424" s="31" t="s">
        <v>34733</v>
      </c>
    </row>
    <row r="3425" spans="1:12" x14ac:dyDescent="0.15">
      <c r="A3425" s="31" t="s">
        <v>61419</v>
      </c>
      <c r="B3425" s="31" t="s">
        <v>67893</v>
      </c>
      <c r="C3425" s="32">
        <v>2200</v>
      </c>
      <c r="D3425" s="31" t="s">
        <v>64035</v>
      </c>
      <c r="E3425" s="31" t="s">
        <v>67</v>
      </c>
      <c r="F3425" s="31" t="s">
        <v>9616</v>
      </c>
      <c r="H3425" s="10" t="e">
        <f>VLOOKUP(A3425,#REF!,3,FALSE)</f>
        <v>#REF!</v>
      </c>
      <c r="I3425" s="10" t="e">
        <f>VLOOKUP(A3425,#REF!,4,FALSE)</f>
        <v>#REF!</v>
      </c>
      <c r="J3425" s="31" t="s">
        <v>10352</v>
      </c>
      <c r="K3425" s="10" t="str">
        <f t="shared" si="53"/>
        <v>프레이트/0408[아트사인][아트사인]</v>
      </c>
      <c r="L3425" s="31" t="s">
        <v>65415</v>
      </c>
    </row>
    <row r="3426" spans="1:12" x14ac:dyDescent="0.15">
      <c r="A3426" s="31" t="s">
        <v>13886</v>
      </c>
      <c r="B3426" s="31" t="s">
        <v>53004</v>
      </c>
      <c r="C3426" s="32">
        <v>2300</v>
      </c>
      <c r="D3426" s="31" t="s">
        <v>1580</v>
      </c>
      <c r="E3426" s="31" t="s">
        <v>67</v>
      </c>
      <c r="F3426" s="31" t="s">
        <v>9616</v>
      </c>
      <c r="H3426" s="10" t="e">
        <f>VLOOKUP(A3426,#REF!,3,FALSE)</f>
        <v>#REF!</v>
      </c>
      <c r="I3426" s="10" t="e">
        <f>VLOOKUP(A3426,#REF!,4,FALSE)</f>
        <v>#REF!</v>
      </c>
      <c r="J3426" s="31" t="s">
        <v>10352</v>
      </c>
      <c r="K3426" s="10" t="str">
        <f t="shared" si="53"/>
        <v>프레이트/6204[아트사인][아트사인]</v>
      </c>
      <c r="L3426" s="31" t="s">
        <v>34734</v>
      </c>
    </row>
    <row r="3427" spans="1:12" x14ac:dyDescent="0.15">
      <c r="A3427" s="31" t="s">
        <v>13887</v>
      </c>
      <c r="B3427" s="31" t="s">
        <v>53005</v>
      </c>
      <c r="C3427" s="32">
        <v>2200</v>
      </c>
      <c r="D3427" s="31" t="s">
        <v>1519</v>
      </c>
      <c r="E3427" s="31" t="s">
        <v>67</v>
      </c>
      <c r="F3427" s="31" t="s">
        <v>9616</v>
      </c>
      <c r="H3427" s="10" t="e">
        <f>VLOOKUP(A3427,#REF!,3,FALSE)</f>
        <v>#REF!</v>
      </c>
      <c r="I3427" s="10" t="e">
        <f>VLOOKUP(A3427,#REF!,4,FALSE)</f>
        <v>#REF!</v>
      </c>
      <c r="J3427" s="31" t="s">
        <v>10352</v>
      </c>
      <c r="K3427" s="10" t="str">
        <f t="shared" si="53"/>
        <v>프레이트/0463[아트사인][아트사인]</v>
      </c>
      <c r="L3427" s="31" t="s">
        <v>34735</v>
      </c>
    </row>
    <row r="3428" spans="1:12" x14ac:dyDescent="0.15">
      <c r="A3428" s="31" t="s">
        <v>13888</v>
      </c>
      <c r="B3428" s="31" t="s">
        <v>53006</v>
      </c>
      <c r="C3428" s="32">
        <v>2200</v>
      </c>
      <c r="D3428" s="31" t="s">
        <v>1520</v>
      </c>
      <c r="E3428" s="31" t="s">
        <v>67</v>
      </c>
      <c r="F3428" s="31" t="s">
        <v>9616</v>
      </c>
      <c r="H3428" s="10" t="e">
        <f>VLOOKUP(A3428,#REF!,3,FALSE)</f>
        <v>#REF!</v>
      </c>
      <c r="I3428" s="10" t="e">
        <f>VLOOKUP(A3428,#REF!,4,FALSE)</f>
        <v>#REF!</v>
      </c>
      <c r="J3428" s="31" t="s">
        <v>10352</v>
      </c>
      <c r="K3428" s="10" t="str">
        <f t="shared" si="53"/>
        <v>프레이트/0464[아트사인][아트사인]</v>
      </c>
      <c r="L3428" s="31" t="s">
        <v>34736</v>
      </c>
    </row>
    <row r="3429" spans="1:12" x14ac:dyDescent="0.15">
      <c r="A3429" s="31" t="s">
        <v>13889</v>
      </c>
      <c r="B3429" s="31" t="s">
        <v>60447</v>
      </c>
      <c r="C3429" s="32">
        <v>2200</v>
      </c>
      <c r="D3429" s="31" t="s">
        <v>2037</v>
      </c>
      <c r="E3429" s="31" t="s">
        <v>67</v>
      </c>
      <c r="F3429" s="31" t="s">
        <v>9787</v>
      </c>
      <c r="H3429" s="10" t="e">
        <f>VLOOKUP(A3429,#REF!,3,FALSE)</f>
        <v>#REF!</v>
      </c>
      <c r="I3429" s="10" t="e">
        <f>VLOOKUP(A3429,#REF!,4,FALSE)</f>
        <v>#REF!</v>
      </c>
      <c r="J3429" s="31" t="s">
        <v>10352</v>
      </c>
      <c r="K3429" s="10" t="str">
        <f t="shared" si="53"/>
        <v>카탈로그꽂이/4617(구:F6103)[아트사인][아트사인]</v>
      </c>
      <c r="L3429" s="31" t="s">
        <v>34737</v>
      </c>
    </row>
    <row r="3430" spans="1:12" x14ac:dyDescent="0.15">
      <c r="A3430" s="31" t="s">
        <v>13890</v>
      </c>
      <c r="B3430" s="31" t="s">
        <v>53007</v>
      </c>
      <c r="C3430" s="32">
        <v>1400</v>
      </c>
      <c r="D3430" s="31" t="s">
        <v>1524</v>
      </c>
      <c r="E3430" s="31" t="s">
        <v>67</v>
      </c>
      <c r="F3430" s="31" t="s">
        <v>9616</v>
      </c>
      <c r="H3430" s="10" t="e">
        <f>VLOOKUP(A3430,#REF!,3,FALSE)</f>
        <v>#REF!</v>
      </c>
      <c r="I3430" s="10" t="e">
        <f>VLOOKUP(A3430,#REF!,4,FALSE)</f>
        <v>#REF!</v>
      </c>
      <c r="J3430" s="31" t="s">
        <v>10352</v>
      </c>
      <c r="K3430" s="10" t="str">
        <f t="shared" si="53"/>
        <v>프레이트/0771[아트사인][아트사인]</v>
      </c>
      <c r="L3430" s="31" t="s">
        <v>34738</v>
      </c>
    </row>
    <row r="3431" spans="1:12" x14ac:dyDescent="0.15">
      <c r="A3431" s="31" t="s">
        <v>13891</v>
      </c>
      <c r="B3431" s="31" t="s">
        <v>53008</v>
      </c>
      <c r="C3431" s="32">
        <v>1400</v>
      </c>
      <c r="D3431" s="31" t="s">
        <v>1525</v>
      </c>
      <c r="E3431" s="31" t="s">
        <v>67</v>
      </c>
      <c r="F3431" s="31" t="s">
        <v>9616</v>
      </c>
      <c r="H3431" s="10" t="e">
        <f>VLOOKUP(A3431,#REF!,3,FALSE)</f>
        <v>#REF!</v>
      </c>
      <c r="I3431" s="10" t="e">
        <f>VLOOKUP(A3431,#REF!,4,FALSE)</f>
        <v>#REF!</v>
      </c>
      <c r="J3431" s="31" t="s">
        <v>10352</v>
      </c>
      <c r="K3431" s="10" t="str">
        <f t="shared" si="53"/>
        <v>프레이트/0774[아트사인][아트사인]</v>
      </c>
      <c r="L3431" s="31" t="s">
        <v>34739</v>
      </c>
    </row>
    <row r="3432" spans="1:12" x14ac:dyDescent="0.15">
      <c r="A3432" s="31" t="s">
        <v>13892</v>
      </c>
      <c r="B3432" s="31" t="s">
        <v>53009</v>
      </c>
      <c r="C3432" s="32">
        <v>1400</v>
      </c>
      <c r="D3432" s="31" t="s">
        <v>1522</v>
      </c>
      <c r="E3432" s="31" t="s">
        <v>67</v>
      </c>
      <c r="F3432" s="31" t="s">
        <v>9616</v>
      </c>
      <c r="H3432" s="10" t="e">
        <f>VLOOKUP(A3432,#REF!,3,FALSE)</f>
        <v>#REF!</v>
      </c>
      <c r="I3432" s="10" t="e">
        <f>VLOOKUP(A3432,#REF!,4,FALSE)</f>
        <v>#REF!</v>
      </c>
      <c r="J3432" s="31" t="s">
        <v>10352</v>
      </c>
      <c r="K3432" s="10" t="str">
        <f t="shared" si="53"/>
        <v>프레이트/0707[아트사인][아트사인]</v>
      </c>
      <c r="L3432" s="31" t="s">
        <v>34740</v>
      </c>
    </row>
    <row r="3433" spans="1:12" x14ac:dyDescent="0.15">
      <c r="A3433" s="31" t="s">
        <v>13893</v>
      </c>
      <c r="B3433" s="31" t="s">
        <v>53010</v>
      </c>
      <c r="C3433" s="32">
        <v>1400</v>
      </c>
      <c r="D3433" s="31" t="s">
        <v>1521</v>
      </c>
      <c r="E3433" s="31" t="s">
        <v>67</v>
      </c>
      <c r="F3433" s="31" t="s">
        <v>9616</v>
      </c>
      <c r="H3433" s="10" t="e">
        <f>VLOOKUP(A3433,#REF!,3,FALSE)</f>
        <v>#REF!</v>
      </c>
      <c r="I3433" s="10" t="e">
        <f>VLOOKUP(A3433,#REF!,4,FALSE)</f>
        <v>#REF!</v>
      </c>
      <c r="J3433" s="31" t="s">
        <v>10352</v>
      </c>
      <c r="K3433" s="10" t="str">
        <f t="shared" si="53"/>
        <v>프레이트/0706[아트사인][아트사인]</v>
      </c>
      <c r="L3433" s="31" t="s">
        <v>34741</v>
      </c>
    </row>
    <row r="3434" spans="1:12" x14ac:dyDescent="0.15">
      <c r="A3434" s="31" t="s">
        <v>13894</v>
      </c>
      <c r="B3434" s="31" t="s">
        <v>53011</v>
      </c>
      <c r="C3434" s="32">
        <v>1400</v>
      </c>
      <c r="D3434" s="31" t="s">
        <v>1523</v>
      </c>
      <c r="E3434" s="31" t="s">
        <v>67</v>
      </c>
      <c r="F3434" s="31" t="s">
        <v>9616</v>
      </c>
      <c r="H3434" s="10" t="e">
        <f>VLOOKUP(A3434,#REF!,3,FALSE)</f>
        <v>#REF!</v>
      </c>
      <c r="I3434" s="10" t="e">
        <f>VLOOKUP(A3434,#REF!,4,FALSE)</f>
        <v>#REF!</v>
      </c>
      <c r="J3434" s="31" t="s">
        <v>10352</v>
      </c>
      <c r="K3434" s="10" t="str">
        <f t="shared" si="53"/>
        <v>프레이트/0709[아트사인][아트사인]</v>
      </c>
      <c r="L3434" s="31" t="s">
        <v>34742</v>
      </c>
    </row>
    <row r="3435" spans="1:12" x14ac:dyDescent="0.15">
      <c r="A3435" s="31" t="s">
        <v>13895</v>
      </c>
      <c r="B3435" s="31" t="s">
        <v>53012</v>
      </c>
      <c r="C3435" s="32">
        <v>3800</v>
      </c>
      <c r="D3435" s="31" t="s">
        <v>1530</v>
      </c>
      <c r="E3435" s="31" t="s">
        <v>67</v>
      </c>
      <c r="F3435" s="31" t="s">
        <v>9616</v>
      </c>
      <c r="H3435" s="10" t="e">
        <f>VLOOKUP(A3435,#REF!,3,FALSE)</f>
        <v>#REF!</v>
      </c>
      <c r="I3435" s="10" t="e">
        <f>VLOOKUP(A3435,#REF!,4,FALSE)</f>
        <v>#REF!</v>
      </c>
      <c r="J3435" s="31" t="s">
        <v>10352</v>
      </c>
      <c r="K3435" s="10" t="str">
        <f t="shared" si="53"/>
        <v>프레이트/0987[아트사인][아트사인]</v>
      </c>
      <c r="L3435" s="31" t="s">
        <v>34743</v>
      </c>
    </row>
    <row r="3436" spans="1:12" x14ac:dyDescent="0.15">
      <c r="A3436" s="31" t="s">
        <v>13896</v>
      </c>
      <c r="B3436" s="31" t="s">
        <v>53013</v>
      </c>
      <c r="C3436" s="32">
        <v>5300</v>
      </c>
      <c r="D3436" s="31" t="s">
        <v>1546</v>
      </c>
      <c r="E3436" s="31" t="s">
        <v>67</v>
      </c>
      <c r="F3436" s="31" t="s">
        <v>9616</v>
      </c>
      <c r="H3436" s="10" t="e">
        <f>VLOOKUP(A3436,#REF!,3,FALSE)</f>
        <v>#REF!</v>
      </c>
      <c r="I3436" s="10" t="e">
        <f>VLOOKUP(A3436,#REF!,4,FALSE)</f>
        <v>#REF!</v>
      </c>
      <c r="J3436" s="31" t="s">
        <v>10352</v>
      </c>
      <c r="K3436" s="10" t="str">
        <f t="shared" si="53"/>
        <v>프레이트/6208[아트사인][아트사인]</v>
      </c>
      <c r="L3436" s="31" t="s">
        <v>34744</v>
      </c>
    </row>
    <row r="3437" spans="1:12" x14ac:dyDescent="0.15">
      <c r="A3437" s="31" t="s">
        <v>13897</v>
      </c>
      <c r="B3437" s="31" t="s">
        <v>53014</v>
      </c>
      <c r="C3437" s="32">
        <v>5200</v>
      </c>
      <c r="D3437" s="31" t="s">
        <v>2095</v>
      </c>
      <c r="E3437" s="31" t="s">
        <v>67</v>
      </c>
      <c r="F3437" s="31" t="s">
        <v>9751</v>
      </c>
      <c r="H3437" s="10" t="e">
        <f>VLOOKUP(A3437,#REF!,3,FALSE)</f>
        <v>#REF!</v>
      </c>
      <c r="I3437" s="10" t="e">
        <f>VLOOKUP(A3437,#REF!,4,FALSE)</f>
        <v>#REF!</v>
      </c>
      <c r="J3437" s="31" t="s">
        <v>10352</v>
      </c>
      <c r="K3437" s="10" t="str">
        <f t="shared" si="53"/>
        <v>아크릴받침대/F9012[아트사인][아트사인]</v>
      </c>
      <c r="L3437" s="31" t="s">
        <v>34745</v>
      </c>
    </row>
    <row r="3438" spans="1:12" x14ac:dyDescent="0.15">
      <c r="A3438" s="31" t="s">
        <v>13898</v>
      </c>
      <c r="B3438" s="31" t="s">
        <v>53015</v>
      </c>
      <c r="C3438" s="32">
        <v>1000</v>
      </c>
      <c r="D3438" s="31" t="s">
        <v>1567</v>
      </c>
      <c r="E3438" s="31" t="s">
        <v>67</v>
      </c>
      <c r="F3438" s="31" t="s">
        <v>9616</v>
      </c>
      <c r="H3438" s="10" t="e">
        <f>VLOOKUP(A3438,#REF!,3,FALSE)</f>
        <v>#REF!</v>
      </c>
      <c r="I3438" s="10" t="e">
        <f>VLOOKUP(A3438,#REF!,4,FALSE)</f>
        <v>#REF!</v>
      </c>
      <c r="J3438" s="31" t="s">
        <v>10352</v>
      </c>
      <c r="K3438" s="10" t="str">
        <f t="shared" si="53"/>
        <v>프레이트/1601[아트사인][아트사인]</v>
      </c>
      <c r="L3438" s="31" t="s">
        <v>34746</v>
      </c>
    </row>
    <row r="3439" spans="1:12" x14ac:dyDescent="0.15">
      <c r="A3439" s="31" t="s">
        <v>13899</v>
      </c>
      <c r="B3439" s="31" t="s">
        <v>53016</v>
      </c>
      <c r="C3439" s="32">
        <v>1000</v>
      </c>
      <c r="D3439" s="31" t="s">
        <v>1568</v>
      </c>
      <c r="E3439" s="31" t="s">
        <v>67</v>
      </c>
      <c r="F3439" s="31" t="s">
        <v>9616</v>
      </c>
      <c r="H3439" s="10" t="e">
        <f>VLOOKUP(A3439,#REF!,3,FALSE)</f>
        <v>#REF!</v>
      </c>
      <c r="I3439" s="10" t="e">
        <f>VLOOKUP(A3439,#REF!,4,FALSE)</f>
        <v>#REF!</v>
      </c>
      <c r="J3439" s="31" t="s">
        <v>10352</v>
      </c>
      <c r="K3439" s="10" t="str">
        <f t="shared" si="53"/>
        <v>프레이트/1602[아트사인][아트사인]</v>
      </c>
      <c r="L3439" s="31" t="s">
        <v>34747</v>
      </c>
    </row>
    <row r="3440" spans="1:12" x14ac:dyDescent="0.15">
      <c r="A3440" s="31" t="s">
        <v>13900</v>
      </c>
      <c r="B3440" s="31" t="s">
        <v>53017</v>
      </c>
      <c r="C3440" s="32">
        <v>1000</v>
      </c>
      <c r="D3440" s="31" t="s">
        <v>1569</v>
      </c>
      <c r="E3440" s="31" t="s">
        <v>67</v>
      </c>
      <c r="F3440" s="31" t="s">
        <v>9616</v>
      </c>
      <c r="H3440" s="10" t="e">
        <f>VLOOKUP(A3440,#REF!,3,FALSE)</f>
        <v>#REF!</v>
      </c>
      <c r="I3440" s="10" t="e">
        <f>VLOOKUP(A3440,#REF!,4,FALSE)</f>
        <v>#REF!</v>
      </c>
      <c r="J3440" s="31" t="s">
        <v>10352</v>
      </c>
      <c r="K3440" s="10" t="str">
        <f t="shared" si="53"/>
        <v>프레이트/1611[아트사인][아트사인]</v>
      </c>
      <c r="L3440" s="31" t="s">
        <v>34748</v>
      </c>
    </row>
    <row r="3441" spans="1:12" x14ac:dyDescent="0.15">
      <c r="A3441" s="31" t="s">
        <v>13901</v>
      </c>
      <c r="B3441" s="31" t="s">
        <v>53018</v>
      </c>
      <c r="C3441" s="32">
        <v>1000</v>
      </c>
      <c r="D3441" s="31" t="s">
        <v>1570</v>
      </c>
      <c r="E3441" s="31" t="s">
        <v>67</v>
      </c>
      <c r="F3441" s="31" t="s">
        <v>9616</v>
      </c>
      <c r="H3441" s="10" t="e">
        <f>VLOOKUP(A3441,#REF!,3,FALSE)</f>
        <v>#REF!</v>
      </c>
      <c r="I3441" s="10" t="e">
        <f>VLOOKUP(A3441,#REF!,4,FALSE)</f>
        <v>#REF!</v>
      </c>
      <c r="J3441" s="31" t="s">
        <v>10352</v>
      </c>
      <c r="K3441" s="10" t="str">
        <f t="shared" si="53"/>
        <v>프레이트/1612[아트사인][아트사인]</v>
      </c>
      <c r="L3441" s="31" t="s">
        <v>34749</v>
      </c>
    </row>
    <row r="3442" spans="1:12" x14ac:dyDescent="0.15">
      <c r="A3442" s="31" t="s">
        <v>13902</v>
      </c>
      <c r="B3442" s="31" t="s">
        <v>53019</v>
      </c>
      <c r="C3442" s="32">
        <v>1000</v>
      </c>
      <c r="D3442" s="31" t="s">
        <v>1571</v>
      </c>
      <c r="E3442" s="31" t="s">
        <v>67</v>
      </c>
      <c r="F3442" s="31" t="s">
        <v>9616</v>
      </c>
      <c r="H3442" s="10" t="e">
        <f>VLOOKUP(A3442,#REF!,3,FALSE)</f>
        <v>#REF!</v>
      </c>
      <c r="I3442" s="10" t="e">
        <f>VLOOKUP(A3442,#REF!,4,FALSE)</f>
        <v>#REF!</v>
      </c>
      <c r="J3442" s="31" t="s">
        <v>10352</v>
      </c>
      <c r="K3442" s="10" t="str">
        <f t="shared" si="53"/>
        <v>프레이트/1613[아트사인][아트사인]</v>
      </c>
      <c r="L3442" s="31" t="s">
        <v>34750</v>
      </c>
    </row>
    <row r="3443" spans="1:12" x14ac:dyDescent="0.15">
      <c r="A3443" s="31" t="s">
        <v>13903</v>
      </c>
      <c r="B3443" s="31" t="s">
        <v>53020</v>
      </c>
      <c r="C3443" s="32">
        <v>3800</v>
      </c>
      <c r="D3443" s="31" t="s">
        <v>1532</v>
      </c>
      <c r="E3443" s="31" t="s">
        <v>67</v>
      </c>
      <c r="F3443" s="31" t="s">
        <v>9616</v>
      </c>
      <c r="H3443" s="10" t="e">
        <f>VLOOKUP(A3443,#REF!,3,FALSE)</f>
        <v>#REF!</v>
      </c>
      <c r="I3443" s="10" t="e">
        <f>VLOOKUP(A3443,#REF!,4,FALSE)</f>
        <v>#REF!</v>
      </c>
      <c r="J3443" s="31" t="s">
        <v>10352</v>
      </c>
      <c r="K3443" s="10" t="str">
        <f t="shared" si="53"/>
        <v>프레이트/0991[아트사인][아트사인]</v>
      </c>
      <c r="L3443" s="31" t="s">
        <v>34751</v>
      </c>
    </row>
    <row r="3444" spans="1:12" x14ac:dyDescent="0.15">
      <c r="A3444" s="31" t="s">
        <v>13904</v>
      </c>
      <c r="B3444" s="31" t="s">
        <v>53021</v>
      </c>
      <c r="C3444" s="32">
        <v>3800</v>
      </c>
      <c r="D3444" s="31" t="s">
        <v>1533</v>
      </c>
      <c r="E3444" s="31" t="s">
        <v>67</v>
      </c>
      <c r="F3444" s="31" t="s">
        <v>9616</v>
      </c>
      <c r="H3444" s="10" t="e">
        <f>VLOOKUP(A3444,#REF!,3,FALSE)</f>
        <v>#REF!</v>
      </c>
      <c r="I3444" s="10" t="e">
        <f>VLOOKUP(A3444,#REF!,4,FALSE)</f>
        <v>#REF!</v>
      </c>
      <c r="J3444" s="31" t="s">
        <v>10352</v>
      </c>
      <c r="K3444" s="10" t="str">
        <f t="shared" si="53"/>
        <v>프레이트/0993[아트사인][아트사인]</v>
      </c>
      <c r="L3444" s="31" t="s">
        <v>34752</v>
      </c>
    </row>
    <row r="3445" spans="1:12" x14ac:dyDescent="0.15">
      <c r="A3445" s="31" t="s">
        <v>13905</v>
      </c>
      <c r="B3445" s="31" t="s">
        <v>53022</v>
      </c>
      <c r="C3445" s="32">
        <v>3800</v>
      </c>
      <c r="D3445" s="31" t="s">
        <v>1534</v>
      </c>
      <c r="E3445" s="31" t="s">
        <v>67</v>
      </c>
      <c r="F3445" s="31" t="s">
        <v>9616</v>
      </c>
      <c r="H3445" s="10" t="e">
        <f>VLOOKUP(A3445,#REF!,3,FALSE)</f>
        <v>#REF!</v>
      </c>
      <c r="I3445" s="10" t="e">
        <f>VLOOKUP(A3445,#REF!,4,FALSE)</f>
        <v>#REF!</v>
      </c>
      <c r="J3445" s="31" t="s">
        <v>10352</v>
      </c>
      <c r="K3445" s="10" t="str">
        <f t="shared" si="53"/>
        <v>프레이트/0994[아트사인][아트사인]</v>
      </c>
      <c r="L3445" s="31" t="s">
        <v>111</v>
      </c>
    </row>
    <row r="3446" spans="1:12" x14ac:dyDescent="0.15">
      <c r="A3446" s="31" t="s">
        <v>13906</v>
      </c>
      <c r="B3446" s="31" t="s">
        <v>53022</v>
      </c>
      <c r="C3446" s="32">
        <v>3800</v>
      </c>
      <c r="D3446" s="31" t="s">
        <v>1534</v>
      </c>
      <c r="E3446" s="31" t="s">
        <v>67</v>
      </c>
      <c r="F3446" s="31" t="s">
        <v>9616</v>
      </c>
      <c r="H3446" s="10" t="e">
        <f>VLOOKUP(A3446,#REF!,3,FALSE)</f>
        <v>#REF!</v>
      </c>
      <c r="I3446" s="10" t="e">
        <f>VLOOKUP(A3446,#REF!,4,FALSE)</f>
        <v>#REF!</v>
      </c>
      <c r="J3446" s="31" t="s">
        <v>10352</v>
      </c>
      <c r="K3446" s="10" t="str">
        <f t="shared" si="53"/>
        <v>프레이트/0994[아트사인][아트사인]</v>
      </c>
      <c r="L3446" s="31" t="s">
        <v>34753</v>
      </c>
    </row>
    <row r="3447" spans="1:12" x14ac:dyDescent="0.15">
      <c r="A3447" s="31" t="s">
        <v>13907</v>
      </c>
      <c r="B3447" s="31" t="s">
        <v>53023</v>
      </c>
      <c r="C3447" s="32">
        <v>3800</v>
      </c>
      <c r="D3447" s="31" t="s">
        <v>1533</v>
      </c>
      <c r="E3447" s="31" t="s">
        <v>67</v>
      </c>
      <c r="F3447" s="31" t="s">
        <v>9616</v>
      </c>
      <c r="H3447" s="10" t="e">
        <f>VLOOKUP(A3447,#REF!,3,FALSE)</f>
        <v>#REF!</v>
      </c>
      <c r="I3447" s="10" t="e">
        <f>VLOOKUP(A3447,#REF!,4,FALSE)</f>
        <v>#REF!</v>
      </c>
      <c r="J3447" s="31" t="s">
        <v>10352</v>
      </c>
      <c r="K3447" s="10" t="str">
        <f t="shared" si="53"/>
        <v>프레이트/0998[아트사인][아트사인]</v>
      </c>
      <c r="L3447" s="31" t="s">
        <v>34754</v>
      </c>
    </row>
    <row r="3448" spans="1:12" x14ac:dyDescent="0.15">
      <c r="A3448" s="31" t="s">
        <v>13908</v>
      </c>
      <c r="B3448" s="31" t="s">
        <v>53024</v>
      </c>
      <c r="C3448" s="32">
        <v>3800</v>
      </c>
      <c r="D3448" s="31" t="s">
        <v>1531</v>
      </c>
      <c r="E3448" s="31" t="s">
        <v>67</v>
      </c>
      <c r="F3448" s="31" t="s">
        <v>9616</v>
      </c>
      <c r="H3448" s="10" t="e">
        <f>VLOOKUP(A3448,#REF!,3,FALSE)</f>
        <v>#REF!</v>
      </c>
      <c r="I3448" s="10" t="e">
        <f>VLOOKUP(A3448,#REF!,4,FALSE)</f>
        <v>#REF!</v>
      </c>
      <c r="J3448" s="31" t="s">
        <v>10352</v>
      </c>
      <c r="K3448" s="10" t="str">
        <f t="shared" si="53"/>
        <v>프레이트/0988[아트사인][아트사인]</v>
      </c>
      <c r="L3448" s="31" t="s">
        <v>34755</v>
      </c>
    </row>
    <row r="3449" spans="1:12" x14ac:dyDescent="0.15">
      <c r="A3449" s="31" t="s">
        <v>13909</v>
      </c>
      <c r="B3449" s="31" t="s">
        <v>53025</v>
      </c>
      <c r="C3449" s="32">
        <v>3800</v>
      </c>
      <c r="D3449" s="31" t="s">
        <v>1529</v>
      </c>
      <c r="E3449" s="31" t="s">
        <v>67</v>
      </c>
      <c r="F3449" s="31" t="s">
        <v>9616</v>
      </c>
      <c r="H3449" s="10" t="e">
        <f>VLOOKUP(A3449,#REF!,3,FALSE)</f>
        <v>#REF!</v>
      </c>
      <c r="I3449" s="10" t="e">
        <f>VLOOKUP(A3449,#REF!,4,FALSE)</f>
        <v>#REF!</v>
      </c>
      <c r="J3449" s="31" t="s">
        <v>10352</v>
      </c>
      <c r="K3449" s="10" t="str">
        <f t="shared" si="53"/>
        <v>프레이트/0980[아트사인][아트사인]</v>
      </c>
      <c r="L3449" s="31" t="s">
        <v>34756</v>
      </c>
    </row>
    <row r="3450" spans="1:12" x14ac:dyDescent="0.15">
      <c r="A3450" s="31" t="s">
        <v>13910</v>
      </c>
      <c r="B3450" s="31" t="s">
        <v>53026</v>
      </c>
      <c r="C3450" s="32">
        <v>1800</v>
      </c>
      <c r="D3450" s="31" t="s">
        <v>1528</v>
      </c>
      <c r="E3450" s="31" t="s">
        <v>67</v>
      </c>
      <c r="F3450" s="31" t="s">
        <v>9616</v>
      </c>
      <c r="H3450" s="10" t="e">
        <f>VLOOKUP(A3450,#REF!,3,FALSE)</f>
        <v>#REF!</v>
      </c>
      <c r="I3450" s="10" t="e">
        <f>VLOOKUP(A3450,#REF!,4,FALSE)</f>
        <v>#REF!</v>
      </c>
      <c r="J3450" s="31" t="s">
        <v>10352</v>
      </c>
      <c r="K3450" s="10" t="str">
        <f t="shared" si="53"/>
        <v>프레이트/0887[아트사인][아트사인]</v>
      </c>
      <c r="L3450" s="31" t="s">
        <v>34757</v>
      </c>
    </row>
    <row r="3451" spans="1:12" x14ac:dyDescent="0.15">
      <c r="A3451" s="31" t="s">
        <v>13911</v>
      </c>
      <c r="B3451" s="31" t="s">
        <v>53027</v>
      </c>
      <c r="C3451" s="32">
        <v>1800</v>
      </c>
      <c r="D3451" s="31" t="s">
        <v>1526</v>
      </c>
      <c r="E3451" s="31" t="s">
        <v>67</v>
      </c>
      <c r="F3451" s="31" t="s">
        <v>9616</v>
      </c>
      <c r="H3451" s="10" t="e">
        <f>VLOOKUP(A3451,#REF!,3,FALSE)</f>
        <v>#REF!</v>
      </c>
      <c r="I3451" s="10" t="e">
        <f>VLOOKUP(A3451,#REF!,4,FALSE)</f>
        <v>#REF!</v>
      </c>
      <c r="J3451" s="31" t="s">
        <v>10352</v>
      </c>
      <c r="K3451" s="10" t="str">
        <f t="shared" si="53"/>
        <v>프레이트/0881[아트사인][아트사인]</v>
      </c>
      <c r="L3451" s="31" t="s">
        <v>34758</v>
      </c>
    </row>
    <row r="3452" spans="1:12" x14ac:dyDescent="0.15">
      <c r="A3452" s="31" t="s">
        <v>13912</v>
      </c>
      <c r="B3452" s="31" t="s">
        <v>53028</v>
      </c>
      <c r="C3452" s="32">
        <v>1800</v>
      </c>
      <c r="D3452" s="31" t="s">
        <v>1527</v>
      </c>
      <c r="E3452" s="31" t="s">
        <v>67</v>
      </c>
      <c r="F3452" s="31" t="s">
        <v>9616</v>
      </c>
      <c r="H3452" s="10" t="e">
        <f>VLOOKUP(A3452,#REF!,3,FALSE)</f>
        <v>#REF!</v>
      </c>
      <c r="I3452" s="10" t="e">
        <f>VLOOKUP(A3452,#REF!,4,FALSE)</f>
        <v>#REF!</v>
      </c>
      <c r="J3452" s="31" t="s">
        <v>10352</v>
      </c>
      <c r="K3452" s="10" t="str">
        <f t="shared" si="53"/>
        <v>프레이트/0883[아트사인][아트사인]</v>
      </c>
      <c r="L3452" s="31" t="s">
        <v>34759</v>
      </c>
    </row>
    <row r="3453" spans="1:12" x14ac:dyDescent="0.15">
      <c r="A3453" s="31" t="s">
        <v>13913</v>
      </c>
      <c r="B3453" s="31" t="s">
        <v>60448</v>
      </c>
      <c r="C3453" s="32">
        <v>3400</v>
      </c>
      <c r="D3453" s="31" t="s">
        <v>2036</v>
      </c>
      <c r="E3453" s="31" t="s">
        <v>67</v>
      </c>
      <c r="F3453" s="31" t="s">
        <v>9787</v>
      </c>
      <c r="H3453" s="10" t="e">
        <f>VLOOKUP(A3453,#REF!,3,FALSE)</f>
        <v>#REF!</v>
      </c>
      <c r="I3453" s="10" t="e">
        <f>VLOOKUP(A3453,#REF!,4,FALSE)</f>
        <v>#REF!</v>
      </c>
      <c r="J3453" s="31" t="s">
        <v>10352</v>
      </c>
      <c r="K3453" s="10" t="str">
        <f t="shared" si="53"/>
        <v>카탈로그꽂이/4616(구:F6102)[아트사인][아트사인]</v>
      </c>
      <c r="L3453" s="31" t="s">
        <v>34760</v>
      </c>
    </row>
    <row r="3454" spans="1:12" x14ac:dyDescent="0.15">
      <c r="A3454" s="31" t="s">
        <v>13915</v>
      </c>
      <c r="B3454" s="31" t="s">
        <v>53029</v>
      </c>
      <c r="C3454" s="32">
        <v>3200</v>
      </c>
      <c r="D3454" s="31" t="s">
        <v>1721</v>
      </c>
      <c r="E3454" s="31" t="s">
        <v>67</v>
      </c>
      <c r="F3454" s="31" t="s">
        <v>9777</v>
      </c>
      <c r="H3454" s="10" t="e">
        <f>VLOOKUP(A3454,#REF!,3,FALSE)</f>
        <v>#REF!</v>
      </c>
      <c r="I3454" s="10" t="e">
        <f>VLOOKUP(A3454,#REF!,4,FALSE)</f>
        <v>#REF!</v>
      </c>
      <c r="J3454" s="31" t="s">
        <v>10352</v>
      </c>
      <c r="K3454" s="10" t="str">
        <f t="shared" si="53"/>
        <v>프레이트/3005[아트사인][아트사인]</v>
      </c>
      <c r="L3454" s="31" t="s">
        <v>111</v>
      </c>
    </row>
    <row r="3455" spans="1:12" x14ac:dyDescent="0.15">
      <c r="A3455" s="31" t="s">
        <v>13914</v>
      </c>
      <c r="B3455" s="31" t="s">
        <v>53029</v>
      </c>
      <c r="C3455" s="32">
        <v>3200</v>
      </c>
      <c r="D3455" s="31" t="s">
        <v>1721</v>
      </c>
      <c r="E3455" s="31" t="s">
        <v>67</v>
      </c>
      <c r="F3455" s="31" t="s">
        <v>9777</v>
      </c>
      <c r="H3455" s="10" t="e">
        <f>VLOOKUP(A3455,#REF!,3,FALSE)</f>
        <v>#REF!</v>
      </c>
      <c r="I3455" s="10" t="e">
        <f>VLOOKUP(A3455,#REF!,4,FALSE)</f>
        <v>#REF!</v>
      </c>
      <c r="J3455" s="31" t="s">
        <v>10352</v>
      </c>
      <c r="K3455" s="10" t="str">
        <f t="shared" si="53"/>
        <v>프레이트/3005[아트사인][아트사인]</v>
      </c>
      <c r="L3455" s="31" t="s">
        <v>34761</v>
      </c>
    </row>
    <row r="3456" spans="1:12" x14ac:dyDescent="0.15">
      <c r="A3456" s="31" t="s">
        <v>13916</v>
      </c>
      <c r="B3456" s="31" t="s">
        <v>53030</v>
      </c>
      <c r="C3456" s="32">
        <v>3200</v>
      </c>
      <c r="D3456" s="31" t="s">
        <v>1722</v>
      </c>
      <c r="E3456" s="31" t="s">
        <v>67</v>
      </c>
      <c r="F3456" s="31" t="s">
        <v>9777</v>
      </c>
      <c r="H3456" s="10" t="e">
        <f>VLOOKUP(A3456,#REF!,3,FALSE)</f>
        <v>#REF!</v>
      </c>
      <c r="I3456" s="10" t="e">
        <f>VLOOKUP(A3456,#REF!,4,FALSE)</f>
        <v>#REF!</v>
      </c>
      <c r="J3456" s="31" t="s">
        <v>10352</v>
      </c>
      <c r="K3456" s="10" t="str">
        <f t="shared" si="53"/>
        <v>프레이트/3006[아트사인][아트사인]</v>
      </c>
      <c r="L3456" s="31" t="s">
        <v>111</v>
      </c>
    </row>
    <row r="3457" spans="1:12" x14ac:dyDescent="0.15">
      <c r="A3457" s="31" t="s">
        <v>13917</v>
      </c>
      <c r="B3457" s="31" t="s">
        <v>53030</v>
      </c>
      <c r="C3457" s="32">
        <v>3200</v>
      </c>
      <c r="D3457" s="31" t="s">
        <v>1722</v>
      </c>
      <c r="E3457" s="31" t="s">
        <v>67</v>
      </c>
      <c r="F3457" s="31" t="s">
        <v>9777</v>
      </c>
      <c r="H3457" s="10" t="e">
        <f>VLOOKUP(A3457,#REF!,3,FALSE)</f>
        <v>#REF!</v>
      </c>
      <c r="I3457" s="10" t="e">
        <f>VLOOKUP(A3457,#REF!,4,FALSE)</f>
        <v>#REF!</v>
      </c>
      <c r="J3457" s="31" t="s">
        <v>10352</v>
      </c>
      <c r="K3457" s="10" t="str">
        <f t="shared" si="53"/>
        <v>프레이트/3006[아트사인][아트사인]</v>
      </c>
      <c r="L3457" s="31" t="s">
        <v>34762</v>
      </c>
    </row>
    <row r="3458" spans="1:12" x14ac:dyDescent="0.15">
      <c r="A3458" s="31" t="s">
        <v>13919</v>
      </c>
      <c r="B3458" s="31" t="s">
        <v>53031</v>
      </c>
      <c r="C3458" s="32">
        <v>2600</v>
      </c>
      <c r="D3458" s="31" t="s">
        <v>7435</v>
      </c>
      <c r="E3458" s="31" t="s">
        <v>67</v>
      </c>
      <c r="F3458" s="31" t="s">
        <v>10104</v>
      </c>
      <c r="H3458" s="10" t="e">
        <f>VLOOKUP(A3458,#REF!,3,FALSE)</f>
        <v>#REF!</v>
      </c>
      <c r="I3458" s="10" t="e">
        <f>VLOOKUP(A3458,#REF!,4,FALSE)</f>
        <v>#REF!</v>
      </c>
      <c r="J3458" s="31" t="s">
        <v>10352</v>
      </c>
      <c r="K3458" s="10" t="str">
        <f t="shared" si="53"/>
        <v>프레이트/5202[아트사인][아트사인]</v>
      </c>
      <c r="L3458" s="31" t="s">
        <v>34763</v>
      </c>
    </row>
    <row r="3459" spans="1:12" x14ac:dyDescent="0.15">
      <c r="A3459" s="31" t="s">
        <v>13918</v>
      </c>
      <c r="B3459" s="31" t="s">
        <v>53031</v>
      </c>
      <c r="C3459" s="32">
        <v>2600</v>
      </c>
      <c r="D3459" s="31" t="s">
        <v>7435</v>
      </c>
      <c r="E3459" s="31" t="s">
        <v>67</v>
      </c>
      <c r="F3459" s="31" t="s">
        <v>10104</v>
      </c>
      <c r="H3459" s="10" t="e">
        <f>VLOOKUP(A3459,#REF!,3,FALSE)</f>
        <v>#REF!</v>
      </c>
      <c r="I3459" s="10" t="e">
        <f>VLOOKUP(A3459,#REF!,4,FALSE)</f>
        <v>#REF!</v>
      </c>
      <c r="J3459" s="31" t="s">
        <v>10352</v>
      </c>
      <c r="K3459" s="10" t="str">
        <f t="shared" ref="K3459:K3522" si="54">IF(J3459="",B3459,B3459&amp;"["&amp;J3459&amp;"]")</f>
        <v>프레이트/5202[아트사인][아트사인]</v>
      </c>
      <c r="L3459" s="31" t="s">
        <v>111</v>
      </c>
    </row>
    <row r="3460" spans="1:12" x14ac:dyDescent="0.15">
      <c r="A3460" s="31" t="s">
        <v>13921</v>
      </c>
      <c r="B3460" s="31" t="s">
        <v>53032</v>
      </c>
      <c r="C3460" s="32">
        <v>2600</v>
      </c>
      <c r="D3460" s="31" t="s">
        <v>7434</v>
      </c>
      <c r="E3460" s="31" t="s">
        <v>67</v>
      </c>
      <c r="F3460" s="31" t="s">
        <v>10104</v>
      </c>
      <c r="H3460" s="10" t="e">
        <f>VLOOKUP(A3460,#REF!,3,FALSE)</f>
        <v>#REF!</v>
      </c>
      <c r="I3460" s="10" t="e">
        <f>VLOOKUP(A3460,#REF!,4,FALSE)</f>
        <v>#REF!</v>
      </c>
      <c r="J3460" s="31" t="s">
        <v>10352</v>
      </c>
      <c r="K3460" s="10" t="str">
        <f t="shared" si="54"/>
        <v>프레이트/5201[아트사인][아트사인]</v>
      </c>
      <c r="L3460" s="31" t="s">
        <v>34764</v>
      </c>
    </row>
    <row r="3461" spans="1:12" x14ac:dyDescent="0.15">
      <c r="A3461" s="31" t="s">
        <v>13920</v>
      </c>
      <c r="B3461" s="31" t="s">
        <v>53032</v>
      </c>
      <c r="C3461" s="32">
        <v>2600</v>
      </c>
      <c r="D3461" s="31" t="s">
        <v>7434</v>
      </c>
      <c r="E3461" s="31" t="s">
        <v>67</v>
      </c>
      <c r="F3461" s="31" t="s">
        <v>10104</v>
      </c>
      <c r="H3461" s="10" t="e">
        <f>VLOOKUP(A3461,#REF!,3,FALSE)</f>
        <v>#REF!</v>
      </c>
      <c r="I3461" s="10" t="e">
        <f>VLOOKUP(A3461,#REF!,4,FALSE)</f>
        <v>#REF!</v>
      </c>
      <c r="J3461" s="31" t="s">
        <v>10352</v>
      </c>
      <c r="K3461" s="10" t="str">
        <f t="shared" si="54"/>
        <v>프레이트/5201[아트사인][아트사인]</v>
      </c>
      <c r="L3461" s="31" t="s">
        <v>111</v>
      </c>
    </row>
    <row r="3462" spans="1:12" x14ac:dyDescent="0.15">
      <c r="A3462" s="31" t="s">
        <v>13922</v>
      </c>
      <c r="B3462" s="31" t="s">
        <v>53033</v>
      </c>
      <c r="C3462" s="32">
        <v>3500</v>
      </c>
      <c r="D3462" s="31" t="s">
        <v>1575</v>
      </c>
      <c r="E3462" s="31" t="s">
        <v>67</v>
      </c>
      <c r="F3462" s="31" t="s">
        <v>9616</v>
      </c>
      <c r="H3462" s="10" t="e">
        <f>VLOOKUP(A3462,#REF!,3,FALSE)</f>
        <v>#REF!</v>
      </c>
      <c r="I3462" s="10" t="e">
        <f>VLOOKUP(A3462,#REF!,4,FALSE)</f>
        <v>#REF!</v>
      </c>
      <c r="J3462" s="31" t="s">
        <v>10352</v>
      </c>
      <c r="K3462" s="10" t="str">
        <f t="shared" si="54"/>
        <v>프레이트/4905[아트사인][아트사인]</v>
      </c>
      <c r="L3462" s="31" t="s">
        <v>34765</v>
      </c>
    </row>
    <row r="3463" spans="1:12" x14ac:dyDescent="0.15">
      <c r="A3463" s="31" t="s">
        <v>13923</v>
      </c>
      <c r="B3463" s="31" t="s">
        <v>53034</v>
      </c>
      <c r="C3463" s="32">
        <v>3500</v>
      </c>
      <c r="D3463" s="31" t="s">
        <v>1545</v>
      </c>
      <c r="E3463" s="31" t="s">
        <v>67</v>
      </c>
      <c r="F3463" s="31" t="s">
        <v>9616</v>
      </c>
      <c r="H3463" s="10" t="e">
        <f>VLOOKUP(A3463,#REF!,3,FALSE)</f>
        <v>#REF!</v>
      </c>
      <c r="I3463" s="10" t="e">
        <f>VLOOKUP(A3463,#REF!,4,FALSE)</f>
        <v>#REF!</v>
      </c>
      <c r="J3463" s="31" t="s">
        <v>10352</v>
      </c>
      <c r="K3463" s="10" t="str">
        <f t="shared" si="54"/>
        <v>프레이트/6205[아트사인][아트사인]</v>
      </c>
      <c r="L3463" s="31" t="s">
        <v>34766</v>
      </c>
    </row>
    <row r="3464" spans="1:12" x14ac:dyDescent="0.15">
      <c r="A3464" s="31" t="s">
        <v>13924</v>
      </c>
      <c r="B3464" s="31" t="s">
        <v>53035</v>
      </c>
      <c r="C3464" s="32">
        <v>3500</v>
      </c>
      <c r="D3464" s="31" t="s">
        <v>1576</v>
      </c>
      <c r="E3464" s="31" t="s">
        <v>67</v>
      </c>
      <c r="F3464" s="31" t="s">
        <v>9616</v>
      </c>
      <c r="H3464" s="10" t="e">
        <f>VLOOKUP(A3464,#REF!,3,FALSE)</f>
        <v>#REF!</v>
      </c>
      <c r="I3464" s="10" t="e">
        <f>VLOOKUP(A3464,#REF!,4,FALSE)</f>
        <v>#REF!</v>
      </c>
      <c r="J3464" s="31" t="s">
        <v>10352</v>
      </c>
      <c r="K3464" s="10" t="str">
        <f t="shared" si="54"/>
        <v>프레이트/4908[아트사인][아트사인]</v>
      </c>
      <c r="L3464" s="31" t="s">
        <v>34767</v>
      </c>
    </row>
    <row r="3465" spans="1:12" x14ac:dyDescent="0.15">
      <c r="A3465" s="31" t="s">
        <v>13925</v>
      </c>
      <c r="B3465" s="31" t="s">
        <v>53036</v>
      </c>
      <c r="C3465" s="32">
        <v>12000</v>
      </c>
      <c r="D3465" s="31" t="s">
        <v>7528</v>
      </c>
      <c r="E3465" s="31" t="s">
        <v>67</v>
      </c>
      <c r="F3465" s="31" t="s">
        <v>10169</v>
      </c>
      <c r="H3465" s="10" t="e">
        <f>VLOOKUP(A3465,#REF!,3,FALSE)</f>
        <v>#REF!</v>
      </c>
      <c r="I3465" s="10" t="e">
        <f>VLOOKUP(A3465,#REF!,4,FALSE)</f>
        <v>#REF!</v>
      </c>
      <c r="J3465" s="31" t="s">
        <v>10352</v>
      </c>
      <c r="K3465" s="10" t="str">
        <f t="shared" si="54"/>
        <v>액자/4528(구:F1009)[아트사인][아트사인]</v>
      </c>
      <c r="L3465" s="31" t="s">
        <v>34768</v>
      </c>
    </row>
    <row r="3466" spans="1:12" x14ac:dyDescent="0.15">
      <c r="A3466" s="31" t="s">
        <v>13926</v>
      </c>
      <c r="B3466" s="31" t="s">
        <v>53037</v>
      </c>
      <c r="C3466" s="32">
        <v>4000</v>
      </c>
      <c r="D3466" s="31" t="s">
        <v>2122</v>
      </c>
      <c r="E3466" s="31" t="s">
        <v>67</v>
      </c>
      <c r="F3466" s="31" t="s">
        <v>9840</v>
      </c>
      <c r="H3466" s="10" t="e">
        <f>VLOOKUP(A3466,#REF!,3,FALSE)</f>
        <v>#REF!</v>
      </c>
      <c r="I3466" s="10" t="e">
        <f>VLOOKUP(A3466,#REF!,4,FALSE)</f>
        <v>#REF!</v>
      </c>
      <c r="J3466" s="31" t="s">
        <v>10352</v>
      </c>
      <c r="K3466" s="10" t="str">
        <f t="shared" si="54"/>
        <v>쇼클립/3951(구:G9013)[아트사인][아트사인]</v>
      </c>
      <c r="L3466" s="31" t="s">
        <v>34769</v>
      </c>
    </row>
    <row r="3467" spans="1:12" x14ac:dyDescent="0.15">
      <c r="A3467" s="31" t="s">
        <v>13928</v>
      </c>
      <c r="B3467" s="31" t="s">
        <v>53038</v>
      </c>
      <c r="C3467" s="32">
        <v>16800</v>
      </c>
      <c r="D3467" s="31" t="s">
        <v>2096</v>
      </c>
      <c r="E3467" s="31" t="s">
        <v>67</v>
      </c>
      <c r="F3467" s="31" t="s">
        <v>9751</v>
      </c>
      <c r="H3467" s="10" t="e">
        <f>VLOOKUP(A3467,#REF!,3,FALSE)</f>
        <v>#REF!</v>
      </c>
      <c r="I3467" s="10" t="e">
        <f>VLOOKUP(A3467,#REF!,4,FALSE)</f>
        <v>#REF!</v>
      </c>
      <c r="J3467" s="31" t="s">
        <v>10352</v>
      </c>
      <c r="K3467" s="10" t="str">
        <f t="shared" si="54"/>
        <v>아크릴받침대/F9014[아트사인][아트사인]</v>
      </c>
      <c r="L3467" s="31" t="s">
        <v>34770</v>
      </c>
    </row>
    <row r="3468" spans="1:12" x14ac:dyDescent="0.15">
      <c r="A3468" s="31" t="s">
        <v>13927</v>
      </c>
      <c r="B3468" s="31" t="s">
        <v>53038</v>
      </c>
      <c r="C3468" s="32">
        <v>16800</v>
      </c>
      <c r="D3468" s="31" t="s">
        <v>2096</v>
      </c>
      <c r="E3468" s="31" t="s">
        <v>67</v>
      </c>
      <c r="F3468" s="31" t="s">
        <v>9751</v>
      </c>
      <c r="H3468" s="10" t="e">
        <f>VLOOKUP(A3468,#REF!,3,FALSE)</f>
        <v>#REF!</v>
      </c>
      <c r="I3468" s="10" t="e">
        <f>VLOOKUP(A3468,#REF!,4,FALSE)</f>
        <v>#REF!</v>
      </c>
      <c r="J3468" s="31" t="s">
        <v>10352</v>
      </c>
      <c r="K3468" s="10" t="str">
        <f t="shared" si="54"/>
        <v>아크릴받침대/F9014[아트사인][아트사인]</v>
      </c>
      <c r="L3468" s="31" t="s">
        <v>111</v>
      </c>
    </row>
    <row r="3469" spans="1:12" x14ac:dyDescent="0.15">
      <c r="A3469" s="31" t="s">
        <v>13929</v>
      </c>
      <c r="B3469" s="31" t="s">
        <v>53039</v>
      </c>
      <c r="C3469" s="32">
        <v>5300</v>
      </c>
      <c r="D3469" s="31" t="s">
        <v>1582</v>
      </c>
      <c r="E3469" s="31" t="s">
        <v>67</v>
      </c>
      <c r="F3469" s="31" t="s">
        <v>9616</v>
      </c>
      <c r="H3469" s="10" t="e">
        <f>VLOOKUP(A3469,#REF!,3,FALSE)</f>
        <v>#REF!</v>
      </c>
      <c r="I3469" s="10" t="e">
        <f>VLOOKUP(A3469,#REF!,4,FALSE)</f>
        <v>#REF!</v>
      </c>
      <c r="J3469" s="31" t="s">
        <v>10352</v>
      </c>
      <c r="K3469" s="10" t="str">
        <f t="shared" si="54"/>
        <v>프레이트/6215[아트사인][아트사인]</v>
      </c>
      <c r="L3469" s="31" t="s">
        <v>34771</v>
      </c>
    </row>
    <row r="3470" spans="1:12" x14ac:dyDescent="0.15">
      <c r="A3470" s="31" t="s">
        <v>13930</v>
      </c>
      <c r="B3470" s="31" t="s">
        <v>53040</v>
      </c>
      <c r="C3470" s="32">
        <v>5300</v>
      </c>
      <c r="D3470" s="31" t="s">
        <v>1581</v>
      </c>
      <c r="E3470" s="31" t="s">
        <v>67</v>
      </c>
      <c r="F3470" s="31" t="s">
        <v>9616</v>
      </c>
      <c r="H3470" s="10" t="e">
        <f>VLOOKUP(A3470,#REF!,3,FALSE)</f>
        <v>#REF!</v>
      </c>
      <c r="I3470" s="10" t="e">
        <f>VLOOKUP(A3470,#REF!,4,FALSE)</f>
        <v>#REF!</v>
      </c>
      <c r="J3470" s="31" t="s">
        <v>10352</v>
      </c>
      <c r="K3470" s="10" t="str">
        <f t="shared" si="54"/>
        <v>프레이트/6214[아트사인][아트사인]</v>
      </c>
      <c r="L3470" s="31" t="s">
        <v>34772</v>
      </c>
    </row>
    <row r="3471" spans="1:12" x14ac:dyDescent="0.15">
      <c r="A3471" s="31" t="s">
        <v>13931</v>
      </c>
      <c r="B3471" s="31" t="s">
        <v>53041</v>
      </c>
      <c r="C3471" s="32">
        <v>5300</v>
      </c>
      <c r="D3471" s="31" t="s">
        <v>1547</v>
      </c>
      <c r="E3471" s="31" t="s">
        <v>67</v>
      </c>
      <c r="F3471" s="31" t="s">
        <v>9616</v>
      </c>
      <c r="H3471" s="10" t="e">
        <f>VLOOKUP(A3471,#REF!,3,FALSE)</f>
        <v>#REF!</v>
      </c>
      <c r="I3471" s="10" t="e">
        <f>VLOOKUP(A3471,#REF!,4,FALSE)</f>
        <v>#REF!</v>
      </c>
      <c r="J3471" s="31" t="s">
        <v>10352</v>
      </c>
      <c r="K3471" s="10" t="str">
        <f t="shared" si="54"/>
        <v>프레이트/6213[아트사인][아트사인]</v>
      </c>
      <c r="L3471" s="31" t="s">
        <v>34773</v>
      </c>
    </row>
    <row r="3472" spans="1:12" x14ac:dyDescent="0.15">
      <c r="A3472" s="31" t="s">
        <v>13932</v>
      </c>
      <c r="B3472" s="31" t="s">
        <v>53042</v>
      </c>
      <c r="C3472" s="32">
        <v>6200</v>
      </c>
      <c r="D3472" s="31" t="s">
        <v>1587</v>
      </c>
      <c r="E3472" s="31" t="s">
        <v>67</v>
      </c>
      <c r="F3472" s="31" t="s">
        <v>9708</v>
      </c>
      <c r="H3472" s="10" t="e">
        <f>VLOOKUP(A3472,#REF!,3,FALSE)</f>
        <v>#REF!</v>
      </c>
      <c r="I3472" s="10" t="e">
        <f>VLOOKUP(A3472,#REF!,4,FALSE)</f>
        <v>#REF!</v>
      </c>
      <c r="J3472" s="31" t="s">
        <v>10352</v>
      </c>
      <c r="K3472" s="10" t="str">
        <f t="shared" si="54"/>
        <v>프레이트/0472(구:J0102)[아트사인][아트사인]</v>
      </c>
      <c r="L3472" s="31" t="s">
        <v>34774</v>
      </c>
    </row>
    <row r="3473" spans="1:12" x14ac:dyDescent="0.15">
      <c r="A3473" s="31" t="s">
        <v>13933</v>
      </c>
      <c r="B3473" s="31" t="s">
        <v>53043</v>
      </c>
      <c r="C3473" s="32">
        <v>6200</v>
      </c>
      <c r="D3473" s="31" t="s">
        <v>1588</v>
      </c>
      <c r="E3473" s="31" t="s">
        <v>67</v>
      </c>
      <c r="F3473" s="31" t="s">
        <v>9708</v>
      </c>
      <c r="H3473" s="10" t="e">
        <f>VLOOKUP(A3473,#REF!,3,FALSE)</f>
        <v>#REF!</v>
      </c>
      <c r="I3473" s="10" t="e">
        <f>VLOOKUP(A3473,#REF!,4,FALSE)</f>
        <v>#REF!</v>
      </c>
      <c r="J3473" s="31" t="s">
        <v>10352</v>
      </c>
      <c r="K3473" s="10" t="str">
        <f t="shared" si="54"/>
        <v>프레이트/0473(구:J0103)[아트사인][아트사인]</v>
      </c>
      <c r="L3473" s="31" t="s">
        <v>34775</v>
      </c>
    </row>
    <row r="3474" spans="1:12" x14ac:dyDescent="0.15">
      <c r="A3474" s="31" t="s">
        <v>13934</v>
      </c>
      <c r="B3474" s="31" t="s">
        <v>53044</v>
      </c>
      <c r="C3474" s="32">
        <v>6200</v>
      </c>
      <c r="D3474" s="31" t="s">
        <v>1578</v>
      </c>
      <c r="E3474" s="31" t="s">
        <v>67</v>
      </c>
      <c r="F3474" s="31" t="s">
        <v>9616</v>
      </c>
      <c r="H3474" s="10" t="e">
        <f>VLOOKUP(A3474,#REF!,3,FALSE)</f>
        <v>#REF!</v>
      </c>
      <c r="I3474" s="10" t="e">
        <f>VLOOKUP(A3474,#REF!,4,FALSE)</f>
        <v>#REF!</v>
      </c>
      <c r="J3474" s="31" t="s">
        <v>10352</v>
      </c>
      <c r="K3474" s="10" t="str">
        <f t="shared" si="54"/>
        <v>프레이트/5301[아트사인][아트사인]</v>
      </c>
      <c r="L3474" s="31" t="s">
        <v>34776</v>
      </c>
    </row>
    <row r="3475" spans="1:12" x14ac:dyDescent="0.15">
      <c r="A3475" s="31" t="s">
        <v>13935</v>
      </c>
      <c r="B3475" s="31" t="s">
        <v>53045</v>
      </c>
      <c r="C3475" s="32">
        <v>6200</v>
      </c>
      <c r="D3475" s="31" t="s">
        <v>1579</v>
      </c>
      <c r="E3475" s="31" t="s">
        <v>67</v>
      </c>
      <c r="F3475" s="31" t="s">
        <v>9616</v>
      </c>
      <c r="H3475" s="10" t="e">
        <f>VLOOKUP(A3475,#REF!,3,FALSE)</f>
        <v>#REF!</v>
      </c>
      <c r="I3475" s="10" t="e">
        <f>VLOOKUP(A3475,#REF!,4,FALSE)</f>
        <v>#REF!</v>
      </c>
      <c r="J3475" s="31" t="s">
        <v>10352</v>
      </c>
      <c r="K3475" s="10" t="str">
        <f t="shared" si="54"/>
        <v>프레이트/5302[아트사인][아트사인]</v>
      </c>
      <c r="L3475" s="31" t="s">
        <v>34777</v>
      </c>
    </row>
    <row r="3476" spans="1:12" x14ac:dyDescent="0.15">
      <c r="A3476" s="31" t="s">
        <v>13936</v>
      </c>
      <c r="B3476" s="31" t="s">
        <v>53046</v>
      </c>
      <c r="C3476" s="32">
        <v>7000</v>
      </c>
      <c r="D3476" s="31" t="s">
        <v>1597</v>
      </c>
      <c r="E3476" s="31" t="s">
        <v>67</v>
      </c>
      <c r="F3476" s="31" t="s">
        <v>9708</v>
      </c>
      <c r="H3476" s="10" t="e">
        <f>VLOOKUP(A3476,#REF!,3,FALSE)</f>
        <v>#REF!</v>
      </c>
      <c r="I3476" s="10" t="e">
        <f>VLOOKUP(A3476,#REF!,4,FALSE)</f>
        <v>#REF!</v>
      </c>
      <c r="J3476" s="31" t="s">
        <v>10352</v>
      </c>
      <c r="K3476" s="10" t="str">
        <f t="shared" si="54"/>
        <v>프레이트/7901[아트사인][아트사인]</v>
      </c>
      <c r="L3476" s="31" t="s">
        <v>34778</v>
      </c>
    </row>
    <row r="3477" spans="1:12" x14ac:dyDescent="0.15">
      <c r="A3477" s="31" t="s">
        <v>13937</v>
      </c>
      <c r="B3477" s="31" t="s">
        <v>53047</v>
      </c>
      <c r="C3477" s="32">
        <v>8000</v>
      </c>
      <c r="D3477" s="31" t="s">
        <v>1596</v>
      </c>
      <c r="E3477" s="31" t="s">
        <v>67</v>
      </c>
      <c r="F3477" s="31" t="s">
        <v>9708</v>
      </c>
      <c r="H3477" s="10" t="e">
        <f>VLOOKUP(A3477,#REF!,3,FALSE)</f>
        <v>#REF!</v>
      </c>
      <c r="I3477" s="10" t="e">
        <f>VLOOKUP(A3477,#REF!,4,FALSE)</f>
        <v>#REF!</v>
      </c>
      <c r="J3477" s="31" t="s">
        <v>10352</v>
      </c>
      <c r="K3477" s="10" t="str">
        <f t="shared" si="54"/>
        <v>프레이트/7801[아트사인][아트사인]</v>
      </c>
      <c r="L3477" s="31" t="s">
        <v>34779</v>
      </c>
    </row>
    <row r="3478" spans="1:12" x14ac:dyDescent="0.15">
      <c r="A3478" s="31" t="s">
        <v>13938</v>
      </c>
      <c r="B3478" s="31" t="s">
        <v>53048</v>
      </c>
      <c r="C3478" s="32">
        <v>26400</v>
      </c>
      <c r="D3478" s="31" t="s">
        <v>7615</v>
      </c>
      <c r="E3478" s="31" t="s">
        <v>1122</v>
      </c>
      <c r="F3478" s="31" t="s">
        <v>10130</v>
      </c>
      <c r="H3478" s="10" t="e">
        <f>VLOOKUP(A3478,#REF!,3,FALSE)</f>
        <v>#REF!</v>
      </c>
      <c r="I3478" s="10" t="e">
        <f>VLOOKUP(A3478,#REF!,4,FALSE)</f>
        <v>#REF!</v>
      </c>
      <c r="J3478" s="31" t="s">
        <v>10352</v>
      </c>
      <c r="K3478" s="10" t="str">
        <f t="shared" si="54"/>
        <v>흡착판/0672[아트사인][아트사인]</v>
      </c>
      <c r="L3478" s="31" t="s">
        <v>34780</v>
      </c>
    </row>
    <row r="3479" spans="1:12" x14ac:dyDescent="0.15">
      <c r="A3479" s="31" t="s">
        <v>13939</v>
      </c>
      <c r="B3479" s="31" t="s">
        <v>53049</v>
      </c>
      <c r="C3479" s="32">
        <v>26400</v>
      </c>
      <c r="D3479" s="31" t="s">
        <v>7621</v>
      </c>
      <c r="E3479" s="31" t="s">
        <v>1122</v>
      </c>
      <c r="F3479" s="31" t="s">
        <v>10130</v>
      </c>
      <c r="H3479" s="10" t="e">
        <f>VLOOKUP(A3479,#REF!,3,FALSE)</f>
        <v>#REF!</v>
      </c>
      <c r="I3479" s="10" t="e">
        <f>VLOOKUP(A3479,#REF!,4,FALSE)</f>
        <v>#REF!</v>
      </c>
      <c r="J3479" s="31" t="s">
        <v>10352</v>
      </c>
      <c r="K3479" s="10" t="str">
        <f t="shared" si="54"/>
        <v>흡착판고리/0679[아트사인][아트사인]</v>
      </c>
      <c r="L3479" s="31" t="s">
        <v>34781</v>
      </c>
    </row>
    <row r="3480" spans="1:12" x14ac:dyDescent="0.15">
      <c r="A3480" s="31" t="s">
        <v>13940</v>
      </c>
      <c r="B3480" s="31" t="s">
        <v>53050</v>
      </c>
      <c r="C3480" s="32">
        <v>26400</v>
      </c>
      <c r="D3480" s="31" t="s">
        <v>7593</v>
      </c>
      <c r="E3480" s="31" t="s">
        <v>1122</v>
      </c>
      <c r="F3480" s="31" t="s">
        <v>10130</v>
      </c>
      <c r="H3480" s="10" t="e">
        <f>VLOOKUP(A3480,#REF!,3,FALSE)</f>
        <v>#REF!</v>
      </c>
      <c r="I3480" s="10" t="e">
        <f>VLOOKUP(A3480,#REF!,4,FALSE)</f>
        <v>#REF!</v>
      </c>
      <c r="J3480" s="31" t="s">
        <v>10352</v>
      </c>
      <c r="K3480" s="10" t="str">
        <f t="shared" si="54"/>
        <v>체인/0673[아트사인][아트사인]</v>
      </c>
      <c r="L3480" s="31" t="s">
        <v>34782</v>
      </c>
    </row>
    <row r="3481" spans="1:12" x14ac:dyDescent="0.15">
      <c r="A3481" s="31" t="s">
        <v>13941</v>
      </c>
      <c r="B3481" s="31" t="s">
        <v>53051</v>
      </c>
      <c r="C3481" s="32">
        <v>3400</v>
      </c>
      <c r="D3481" s="31" t="s">
        <v>1489</v>
      </c>
      <c r="E3481" s="31" t="s">
        <v>67</v>
      </c>
      <c r="F3481" s="31" t="s">
        <v>9616</v>
      </c>
      <c r="H3481" s="10" t="e">
        <f>VLOOKUP(A3481,#REF!,3,FALSE)</f>
        <v>#REF!</v>
      </c>
      <c r="I3481" s="10" t="e">
        <f>VLOOKUP(A3481,#REF!,4,FALSE)</f>
        <v>#REF!</v>
      </c>
      <c r="J3481" s="31" t="s">
        <v>10352</v>
      </c>
      <c r="K3481" s="10" t="str">
        <f t="shared" si="54"/>
        <v>프레이트/0117[아트사인][아트사인]</v>
      </c>
      <c r="L3481" s="31" t="s">
        <v>34783</v>
      </c>
    </row>
    <row r="3482" spans="1:12" x14ac:dyDescent="0.15">
      <c r="A3482" s="31" t="s">
        <v>13942</v>
      </c>
      <c r="B3482" s="31" t="s">
        <v>53052</v>
      </c>
      <c r="C3482" s="32">
        <v>3400</v>
      </c>
      <c r="D3482" s="31" t="s">
        <v>1488</v>
      </c>
      <c r="E3482" s="31" t="s">
        <v>67</v>
      </c>
      <c r="F3482" s="31" t="s">
        <v>9616</v>
      </c>
      <c r="H3482" s="10" t="e">
        <f>VLOOKUP(A3482,#REF!,3,FALSE)</f>
        <v>#REF!</v>
      </c>
      <c r="I3482" s="10" t="e">
        <f>VLOOKUP(A3482,#REF!,4,FALSE)</f>
        <v>#REF!</v>
      </c>
      <c r="J3482" s="31" t="s">
        <v>10352</v>
      </c>
      <c r="K3482" s="10" t="str">
        <f t="shared" si="54"/>
        <v>프레이트/0115[아트사인][아트사인]</v>
      </c>
      <c r="L3482" s="31" t="s">
        <v>34784</v>
      </c>
    </row>
    <row r="3483" spans="1:12" x14ac:dyDescent="0.15">
      <c r="A3483" s="31" t="s">
        <v>13943</v>
      </c>
      <c r="B3483" s="31" t="s">
        <v>60449</v>
      </c>
      <c r="C3483" s="32">
        <v>2400</v>
      </c>
      <c r="D3483" s="31" t="s">
        <v>2035</v>
      </c>
      <c r="E3483" s="31" t="s">
        <v>67</v>
      </c>
      <c r="F3483" s="31" t="s">
        <v>9787</v>
      </c>
      <c r="H3483" s="10" t="e">
        <f>VLOOKUP(A3483,#REF!,3,FALSE)</f>
        <v>#REF!</v>
      </c>
      <c r="I3483" s="10" t="e">
        <f>VLOOKUP(A3483,#REF!,4,FALSE)</f>
        <v>#REF!</v>
      </c>
      <c r="J3483" s="31" t="s">
        <v>10352</v>
      </c>
      <c r="K3483" s="10" t="str">
        <f t="shared" si="54"/>
        <v>카탈로그꽂이/4611(구:F6011)[아트사인][아트사인]</v>
      </c>
      <c r="L3483" s="31" t="s">
        <v>34785</v>
      </c>
    </row>
    <row r="3484" spans="1:12" x14ac:dyDescent="0.15">
      <c r="A3484" s="31" t="s">
        <v>13944</v>
      </c>
      <c r="B3484" s="31" t="s">
        <v>53053</v>
      </c>
      <c r="C3484" s="32">
        <v>1200</v>
      </c>
      <c r="D3484" s="31" t="s">
        <v>7575</v>
      </c>
      <c r="E3484" s="31" t="s">
        <v>67</v>
      </c>
      <c r="F3484" s="31" t="s">
        <v>10130</v>
      </c>
      <c r="H3484" s="10" t="e">
        <f>VLOOKUP(A3484,#REF!,3,FALSE)</f>
        <v>#REF!</v>
      </c>
      <c r="I3484" s="10" t="e">
        <f>VLOOKUP(A3484,#REF!,4,FALSE)</f>
        <v>#REF!</v>
      </c>
      <c r="J3484" s="31" t="s">
        <v>10352</v>
      </c>
      <c r="K3484" s="10" t="str">
        <f t="shared" si="54"/>
        <v>부착용고리/0610[아트사인][아트사인]</v>
      </c>
      <c r="L3484" s="31" t="s">
        <v>34786</v>
      </c>
    </row>
    <row r="3485" spans="1:12" x14ac:dyDescent="0.15">
      <c r="A3485" s="31" t="s">
        <v>13945</v>
      </c>
      <c r="B3485" s="31" t="s">
        <v>53054</v>
      </c>
      <c r="C3485" s="32">
        <v>3000</v>
      </c>
      <c r="D3485" s="31" t="s">
        <v>2120</v>
      </c>
      <c r="E3485" s="31" t="s">
        <v>67</v>
      </c>
      <c r="F3485" s="31" t="s">
        <v>9840</v>
      </c>
      <c r="H3485" s="10" t="e">
        <f>VLOOKUP(A3485,#REF!,3,FALSE)</f>
        <v>#REF!</v>
      </c>
      <c r="I3485" s="10" t="e">
        <f>VLOOKUP(A3485,#REF!,4,FALSE)</f>
        <v>#REF!</v>
      </c>
      <c r="J3485" s="31" t="s">
        <v>10352</v>
      </c>
      <c r="K3485" s="10" t="str">
        <f t="shared" si="54"/>
        <v>쇼클립/3944(구:G9007)[아트사인][아트사인]</v>
      </c>
      <c r="L3485" s="31" t="s">
        <v>34787</v>
      </c>
    </row>
    <row r="3486" spans="1:12" x14ac:dyDescent="0.15">
      <c r="A3486" s="31" t="s">
        <v>13946</v>
      </c>
      <c r="B3486" s="31" t="s">
        <v>53055</v>
      </c>
      <c r="C3486" s="32">
        <v>5000</v>
      </c>
      <c r="D3486" s="31" t="s">
        <v>60400</v>
      </c>
      <c r="E3486" s="31" t="s">
        <v>67</v>
      </c>
      <c r="F3486" s="31" t="s">
        <v>9840</v>
      </c>
      <c r="H3486" s="10" t="e">
        <f>VLOOKUP(A3486,#REF!,3,FALSE)</f>
        <v>#REF!</v>
      </c>
      <c r="I3486" s="10" t="e">
        <f>VLOOKUP(A3486,#REF!,4,FALSE)</f>
        <v>#REF!</v>
      </c>
      <c r="J3486" s="31" t="s">
        <v>10352</v>
      </c>
      <c r="K3486" s="10" t="str">
        <f t="shared" si="54"/>
        <v>집게/3961(구:G9018)[아트사인][아트사인]</v>
      </c>
      <c r="L3486" s="31" t="s">
        <v>34788</v>
      </c>
    </row>
    <row r="3487" spans="1:12" x14ac:dyDescent="0.15">
      <c r="A3487" s="31" t="s">
        <v>13947</v>
      </c>
      <c r="B3487" s="31" t="s">
        <v>53056</v>
      </c>
      <c r="C3487" s="32">
        <v>6200</v>
      </c>
      <c r="D3487" s="31" t="s">
        <v>2149</v>
      </c>
      <c r="E3487" s="31" t="s">
        <v>67</v>
      </c>
      <c r="F3487" s="31" t="s">
        <v>9840</v>
      </c>
      <c r="H3487" s="10" t="e">
        <f>VLOOKUP(A3487,#REF!,3,FALSE)</f>
        <v>#REF!</v>
      </c>
      <c r="I3487" s="10" t="e">
        <f>VLOOKUP(A3487,#REF!,4,FALSE)</f>
        <v>#REF!</v>
      </c>
      <c r="J3487" s="31" t="s">
        <v>10352</v>
      </c>
      <c r="K3487" s="10" t="str">
        <f t="shared" si="54"/>
        <v>쇼클립/G9019[아트사인][아트사인]</v>
      </c>
      <c r="L3487" s="31" t="s">
        <v>34789</v>
      </c>
    </row>
    <row r="3488" spans="1:12" x14ac:dyDescent="0.15">
      <c r="A3488" s="31" t="s">
        <v>13948</v>
      </c>
      <c r="B3488" s="31" t="s">
        <v>53057</v>
      </c>
      <c r="C3488" s="32">
        <v>26400</v>
      </c>
      <c r="D3488" s="31" t="s">
        <v>7614</v>
      </c>
      <c r="E3488" s="31" t="s">
        <v>1122</v>
      </c>
      <c r="F3488" s="31" t="s">
        <v>10130</v>
      </c>
      <c r="H3488" s="10" t="e">
        <f>VLOOKUP(A3488,#REF!,3,FALSE)</f>
        <v>#REF!</v>
      </c>
      <c r="I3488" s="10" t="e">
        <f>VLOOKUP(A3488,#REF!,4,FALSE)</f>
        <v>#REF!</v>
      </c>
      <c r="J3488" s="31" t="s">
        <v>10352</v>
      </c>
      <c r="K3488" s="10" t="str">
        <f t="shared" si="54"/>
        <v>흡착판/0671[아트사인][아트사인]</v>
      </c>
      <c r="L3488" s="31" t="s">
        <v>34790</v>
      </c>
    </row>
    <row r="3489" spans="1:12" x14ac:dyDescent="0.15">
      <c r="A3489" s="31" t="s">
        <v>13949</v>
      </c>
      <c r="B3489" s="31" t="s">
        <v>53058</v>
      </c>
      <c r="C3489" s="32">
        <v>3400</v>
      </c>
      <c r="D3489" s="31" t="s">
        <v>1487</v>
      </c>
      <c r="E3489" s="31" t="s">
        <v>67</v>
      </c>
      <c r="F3489" s="31" t="s">
        <v>9616</v>
      </c>
      <c r="H3489" s="10" t="e">
        <f>VLOOKUP(A3489,#REF!,3,FALSE)</f>
        <v>#REF!</v>
      </c>
      <c r="I3489" s="10" t="e">
        <f>VLOOKUP(A3489,#REF!,4,FALSE)</f>
        <v>#REF!</v>
      </c>
      <c r="J3489" s="31" t="s">
        <v>10352</v>
      </c>
      <c r="K3489" s="10" t="str">
        <f t="shared" si="54"/>
        <v>프레이트/0113[아트사인][아트사인]</v>
      </c>
      <c r="L3489" s="31" t="s">
        <v>34791</v>
      </c>
    </row>
    <row r="3490" spans="1:12" x14ac:dyDescent="0.15">
      <c r="A3490" s="31" t="s">
        <v>13950</v>
      </c>
      <c r="B3490" s="31" t="s">
        <v>53059</v>
      </c>
      <c r="C3490" s="32">
        <v>3400</v>
      </c>
      <c r="D3490" s="31" t="s">
        <v>1486</v>
      </c>
      <c r="E3490" s="31" t="s">
        <v>67</v>
      </c>
      <c r="F3490" s="31" t="s">
        <v>9616</v>
      </c>
      <c r="H3490" s="10" t="e">
        <f>VLOOKUP(A3490,#REF!,3,FALSE)</f>
        <v>#REF!</v>
      </c>
      <c r="I3490" s="10" t="e">
        <f>VLOOKUP(A3490,#REF!,4,FALSE)</f>
        <v>#REF!</v>
      </c>
      <c r="J3490" s="31" t="s">
        <v>10352</v>
      </c>
      <c r="K3490" s="10" t="str">
        <f t="shared" si="54"/>
        <v>프레이트/0112[아트사인][아트사인]</v>
      </c>
      <c r="L3490" s="31" t="s">
        <v>34792</v>
      </c>
    </row>
    <row r="3491" spans="1:12" x14ac:dyDescent="0.15">
      <c r="A3491" s="31" t="s">
        <v>13951</v>
      </c>
      <c r="B3491" s="31" t="s">
        <v>53060</v>
      </c>
      <c r="C3491" s="32">
        <v>3400</v>
      </c>
      <c r="D3491" s="31" t="s">
        <v>1485</v>
      </c>
      <c r="E3491" s="31" t="s">
        <v>67</v>
      </c>
      <c r="F3491" s="31" t="s">
        <v>9616</v>
      </c>
      <c r="H3491" s="10" t="e">
        <f>VLOOKUP(A3491,#REF!,3,FALSE)</f>
        <v>#REF!</v>
      </c>
      <c r="I3491" s="10" t="e">
        <f>VLOOKUP(A3491,#REF!,4,FALSE)</f>
        <v>#REF!</v>
      </c>
      <c r="J3491" s="31" t="s">
        <v>10352</v>
      </c>
      <c r="K3491" s="10" t="str">
        <f t="shared" si="54"/>
        <v>프레이트/0111[아트사인][아트사인]</v>
      </c>
      <c r="L3491" s="31" t="s">
        <v>34793</v>
      </c>
    </row>
    <row r="3492" spans="1:12" x14ac:dyDescent="0.15">
      <c r="A3492" s="31" t="s">
        <v>13952</v>
      </c>
      <c r="B3492" s="31" t="s">
        <v>53061</v>
      </c>
      <c r="C3492" s="32">
        <v>3400</v>
      </c>
      <c r="D3492" s="31" t="s">
        <v>1484</v>
      </c>
      <c r="E3492" s="31" t="s">
        <v>67</v>
      </c>
      <c r="F3492" s="31" t="s">
        <v>9616</v>
      </c>
      <c r="H3492" s="10" t="e">
        <f>VLOOKUP(A3492,#REF!,3,FALSE)</f>
        <v>#REF!</v>
      </c>
      <c r="I3492" s="10" t="e">
        <f>VLOOKUP(A3492,#REF!,4,FALSE)</f>
        <v>#REF!</v>
      </c>
      <c r="J3492" s="31" t="s">
        <v>10352</v>
      </c>
      <c r="K3492" s="10" t="str">
        <f t="shared" si="54"/>
        <v>프레이트/0110[아트사인][아트사인]</v>
      </c>
      <c r="L3492" s="31" t="s">
        <v>34794</v>
      </c>
    </row>
    <row r="3493" spans="1:12" x14ac:dyDescent="0.15">
      <c r="A3493" s="31" t="s">
        <v>13953</v>
      </c>
      <c r="B3493" s="31" t="s">
        <v>53062</v>
      </c>
      <c r="C3493" s="32">
        <v>3400</v>
      </c>
      <c r="D3493" s="31" t="s">
        <v>1549</v>
      </c>
      <c r="E3493" s="31" t="s">
        <v>67</v>
      </c>
      <c r="F3493" s="31" t="s">
        <v>9616</v>
      </c>
      <c r="H3493" s="10" t="e">
        <f>VLOOKUP(A3493,#REF!,3,FALSE)</f>
        <v>#REF!</v>
      </c>
      <c r="I3493" s="10" t="e">
        <f>VLOOKUP(A3493,#REF!,4,FALSE)</f>
        <v>#REF!</v>
      </c>
      <c r="J3493" s="31" t="s">
        <v>10352</v>
      </c>
      <c r="K3493" s="10" t="str">
        <f t="shared" si="54"/>
        <v>프레이트/0120[아트사인][아트사인]</v>
      </c>
      <c r="L3493" s="31" t="s">
        <v>34795</v>
      </c>
    </row>
    <row r="3494" spans="1:12" x14ac:dyDescent="0.15">
      <c r="A3494" s="31" t="s">
        <v>13954</v>
      </c>
      <c r="B3494" s="31" t="s">
        <v>53063</v>
      </c>
      <c r="C3494" s="32">
        <v>3400</v>
      </c>
      <c r="D3494" s="31" t="s">
        <v>1490</v>
      </c>
      <c r="E3494" s="31" t="s">
        <v>67</v>
      </c>
      <c r="F3494" s="31" t="s">
        <v>9616</v>
      </c>
      <c r="H3494" s="10" t="e">
        <f>VLOOKUP(A3494,#REF!,3,FALSE)</f>
        <v>#REF!</v>
      </c>
      <c r="I3494" s="10" t="e">
        <f>VLOOKUP(A3494,#REF!,4,FALSE)</f>
        <v>#REF!</v>
      </c>
      <c r="J3494" s="31" t="s">
        <v>10352</v>
      </c>
      <c r="K3494" s="10" t="str">
        <f t="shared" si="54"/>
        <v>프레이트/0119[아트사인][아트사인]</v>
      </c>
      <c r="L3494" s="31" t="s">
        <v>34796</v>
      </c>
    </row>
    <row r="3495" spans="1:12" x14ac:dyDescent="0.15">
      <c r="A3495" s="31" t="s">
        <v>13955</v>
      </c>
      <c r="B3495" s="31" t="s">
        <v>53064</v>
      </c>
      <c r="C3495" s="32">
        <v>3400</v>
      </c>
      <c r="D3495" s="31" t="s">
        <v>1491</v>
      </c>
      <c r="E3495" s="31" t="s">
        <v>67</v>
      </c>
      <c r="F3495" s="31" t="s">
        <v>9616</v>
      </c>
      <c r="H3495" s="10" t="e">
        <f>VLOOKUP(A3495,#REF!,3,FALSE)</f>
        <v>#REF!</v>
      </c>
      <c r="I3495" s="10" t="e">
        <f>VLOOKUP(A3495,#REF!,4,FALSE)</f>
        <v>#REF!</v>
      </c>
      <c r="J3495" s="31" t="s">
        <v>10352</v>
      </c>
      <c r="K3495" s="10" t="str">
        <f t="shared" si="54"/>
        <v>프레이트/0126[아트사인][아트사인]</v>
      </c>
      <c r="L3495" s="31" t="s">
        <v>34797</v>
      </c>
    </row>
    <row r="3496" spans="1:12" x14ac:dyDescent="0.15">
      <c r="A3496" s="31" t="s">
        <v>13956</v>
      </c>
      <c r="B3496" s="31" t="s">
        <v>53065</v>
      </c>
      <c r="C3496" s="32">
        <v>3400</v>
      </c>
      <c r="D3496" s="31" t="s">
        <v>1550</v>
      </c>
      <c r="E3496" s="31" t="s">
        <v>67</v>
      </c>
      <c r="F3496" s="31" t="s">
        <v>9616</v>
      </c>
      <c r="H3496" s="10" t="e">
        <f>VLOOKUP(A3496,#REF!,3,FALSE)</f>
        <v>#REF!</v>
      </c>
      <c r="I3496" s="10" t="e">
        <f>VLOOKUP(A3496,#REF!,4,FALSE)</f>
        <v>#REF!</v>
      </c>
      <c r="J3496" s="31" t="s">
        <v>10352</v>
      </c>
      <c r="K3496" s="10" t="str">
        <f t="shared" si="54"/>
        <v>프레이트/0130[아트사인][아트사인]</v>
      </c>
      <c r="L3496" s="31" t="s">
        <v>34798</v>
      </c>
    </row>
    <row r="3497" spans="1:12" x14ac:dyDescent="0.15">
      <c r="A3497" s="31" t="s">
        <v>13957</v>
      </c>
      <c r="B3497" s="31" t="s">
        <v>53066</v>
      </c>
      <c r="C3497" s="32">
        <v>3400</v>
      </c>
      <c r="D3497" s="31" t="s">
        <v>1483</v>
      </c>
      <c r="E3497" s="31" t="s">
        <v>67</v>
      </c>
      <c r="F3497" s="31" t="s">
        <v>9616</v>
      </c>
      <c r="H3497" s="10" t="e">
        <f>VLOOKUP(A3497,#REF!,3,FALSE)</f>
        <v>#REF!</v>
      </c>
      <c r="I3497" s="10" t="e">
        <f>VLOOKUP(A3497,#REF!,4,FALSE)</f>
        <v>#REF!</v>
      </c>
      <c r="J3497" s="31" t="s">
        <v>10352</v>
      </c>
      <c r="K3497" s="10" t="str">
        <f t="shared" si="54"/>
        <v>프레이트/0103[아트사인][아트사인]</v>
      </c>
      <c r="L3497" s="31" t="s">
        <v>34799</v>
      </c>
    </row>
    <row r="3498" spans="1:12" x14ac:dyDescent="0.15">
      <c r="A3498" s="31" t="s">
        <v>13958</v>
      </c>
      <c r="B3498" s="31" t="s">
        <v>53067</v>
      </c>
      <c r="C3498" s="32">
        <v>3400</v>
      </c>
      <c r="D3498" s="31" t="s">
        <v>1548</v>
      </c>
      <c r="E3498" s="31" t="s">
        <v>67</v>
      </c>
      <c r="F3498" s="31" t="s">
        <v>9616</v>
      </c>
      <c r="H3498" s="10" t="e">
        <f>VLOOKUP(A3498,#REF!,3,FALSE)</f>
        <v>#REF!</v>
      </c>
      <c r="I3498" s="10" t="e">
        <f>VLOOKUP(A3498,#REF!,4,FALSE)</f>
        <v>#REF!</v>
      </c>
      <c r="J3498" s="31" t="s">
        <v>10352</v>
      </c>
      <c r="K3498" s="10" t="str">
        <f t="shared" si="54"/>
        <v>프레이트/0118[아트사인][아트사인]</v>
      </c>
      <c r="L3498" s="31" t="s">
        <v>34800</v>
      </c>
    </row>
    <row r="3499" spans="1:12" x14ac:dyDescent="0.15">
      <c r="A3499" s="31" t="s">
        <v>13959</v>
      </c>
      <c r="B3499" s="31" t="s">
        <v>53068</v>
      </c>
      <c r="C3499" s="32">
        <v>3400</v>
      </c>
      <c r="D3499" s="31" t="s">
        <v>1541</v>
      </c>
      <c r="E3499" s="31" t="s">
        <v>67</v>
      </c>
      <c r="F3499" s="31" t="s">
        <v>9616</v>
      </c>
      <c r="H3499" s="10" t="e">
        <f>VLOOKUP(A3499,#REF!,3,FALSE)</f>
        <v>#REF!</v>
      </c>
      <c r="I3499" s="10" t="e">
        <f>VLOOKUP(A3499,#REF!,4,FALSE)</f>
        <v>#REF!</v>
      </c>
      <c r="J3499" s="31" t="s">
        <v>10352</v>
      </c>
      <c r="K3499" s="10" t="str">
        <f t="shared" si="54"/>
        <v>프레이트/1804[아트사인][아트사인]</v>
      </c>
      <c r="L3499" s="31" t="s">
        <v>34801</v>
      </c>
    </row>
    <row r="3500" spans="1:12" x14ac:dyDescent="0.15">
      <c r="A3500" s="31" t="s">
        <v>13960</v>
      </c>
      <c r="B3500" s="31" t="s">
        <v>53069</v>
      </c>
      <c r="C3500" s="32">
        <v>3400</v>
      </c>
      <c r="D3500" s="31" t="s">
        <v>1542</v>
      </c>
      <c r="E3500" s="31" t="s">
        <v>67</v>
      </c>
      <c r="F3500" s="31" t="s">
        <v>9616</v>
      </c>
      <c r="H3500" s="10" t="e">
        <f>VLOOKUP(A3500,#REF!,3,FALSE)</f>
        <v>#REF!</v>
      </c>
      <c r="I3500" s="10" t="e">
        <f>VLOOKUP(A3500,#REF!,4,FALSE)</f>
        <v>#REF!</v>
      </c>
      <c r="J3500" s="31" t="s">
        <v>10352</v>
      </c>
      <c r="K3500" s="10" t="str">
        <f t="shared" si="54"/>
        <v>프레이트/1805[아트사인][아트사인]</v>
      </c>
      <c r="L3500" s="31" t="s">
        <v>34802</v>
      </c>
    </row>
    <row r="3501" spans="1:12" x14ac:dyDescent="0.15">
      <c r="A3501" s="31" t="s">
        <v>13961</v>
      </c>
      <c r="B3501" s="31" t="s">
        <v>53070</v>
      </c>
      <c r="C3501" s="32">
        <v>3400</v>
      </c>
      <c r="D3501" s="31" t="s">
        <v>1544</v>
      </c>
      <c r="E3501" s="31" t="s">
        <v>67</v>
      </c>
      <c r="F3501" s="31" t="s">
        <v>9616</v>
      </c>
      <c r="H3501" s="10" t="e">
        <f>VLOOKUP(A3501,#REF!,3,FALSE)</f>
        <v>#REF!</v>
      </c>
      <c r="I3501" s="10" t="e">
        <f>VLOOKUP(A3501,#REF!,4,FALSE)</f>
        <v>#REF!</v>
      </c>
      <c r="J3501" s="31" t="s">
        <v>10352</v>
      </c>
      <c r="K3501" s="10" t="str">
        <f t="shared" si="54"/>
        <v>프레이트/1820[아트사인][아트사인]</v>
      </c>
      <c r="L3501" s="31" t="s">
        <v>34803</v>
      </c>
    </row>
    <row r="3502" spans="1:12" x14ac:dyDescent="0.15">
      <c r="A3502" s="31" t="s">
        <v>13962</v>
      </c>
      <c r="B3502" s="31" t="s">
        <v>53071</v>
      </c>
      <c r="C3502" s="32">
        <v>3400</v>
      </c>
      <c r="D3502" s="31" t="s">
        <v>1543</v>
      </c>
      <c r="E3502" s="31" t="s">
        <v>67</v>
      </c>
      <c r="F3502" s="31" t="s">
        <v>9616</v>
      </c>
      <c r="H3502" s="10" t="e">
        <f>VLOOKUP(A3502,#REF!,3,FALSE)</f>
        <v>#REF!</v>
      </c>
      <c r="I3502" s="10" t="e">
        <f>VLOOKUP(A3502,#REF!,4,FALSE)</f>
        <v>#REF!</v>
      </c>
      <c r="J3502" s="31" t="s">
        <v>10352</v>
      </c>
      <c r="K3502" s="10" t="str">
        <f t="shared" si="54"/>
        <v>프레이트/1811[아트사인][아트사인]</v>
      </c>
      <c r="L3502" s="31" t="s">
        <v>34804</v>
      </c>
    </row>
    <row r="3503" spans="1:12" x14ac:dyDescent="0.15">
      <c r="A3503" s="31" t="s">
        <v>13963</v>
      </c>
      <c r="B3503" s="31" t="s">
        <v>60450</v>
      </c>
      <c r="C3503" s="32">
        <v>3400</v>
      </c>
      <c r="D3503" s="31" t="s">
        <v>2025</v>
      </c>
      <c r="E3503" s="31" t="s">
        <v>67</v>
      </c>
      <c r="F3503" s="31" t="s">
        <v>9787</v>
      </c>
      <c r="H3503" s="10" t="e">
        <f>VLOOKUP(A3503,#REF!,3,FALSE)</f>
        <v>#REF!</v>
      </c>
      <c r="I3503" s="10" t="e">
        <f>VLOOKUP(A3503,#REF!,4,FALSE)</f>
        <v>#REF!</v>
      </c>
      <c r="J3503" s="31" t="s">
        <v>10352</v>
      </c>
      <c r="K3503" s="10" t="str">
        <f t="shared" si="54"/>
        <v>카탈로그꽂이/4581(구:F4011)[아트사인][아트사인]</v>
      </c>
      <c r="L3503" s="31" t="s">
        <v>34805</v>
      </c>
    </row>
    <row r="3504" spans="1:12" x14ac:dyDescent="0.15">
      <c r="A3504" s="31" t="s">
        <v>13964</v>
      </c>
      <c r="B3504" s="31" t="s">
        <v>53072</v>
      </c>
      <c r="C3504" s="32">
        <v>2500</v>
      </c>
      <c r="D3504" s="31" t="s">
        <v>1535</v>
      </c>
      <c r="E3504" s="31" t="s">
        <v>67</v>
      </c>
      <c r="F3504" s="31" t="s">
        <v>9616</v>
      </c>
      <c r="H3504" s="10" t="e">
        <f>VLOOKUP(A3504,#REF!,3,FALSE)</f>
        <v>#REF!</v>
      </c>
      <c r="I3504" s="10" t="e">
        <f>VLOOKUP(A3504,#REF!,4,FALSE)</f>
        <v>#REF!</v>
      </c>
      <c r="J3504" s="31" t="s">
        <v>10352</v>
      </c>
      <c r="K3504" s="10" t="str">
        <f t="shared" si="54"/>
        <v>프레이트/1501[아트사인][아트사인]</v>
      </c>
      <c r="L3504" s="31" t="s">
        <v>34806</v>
      </c>
    </row>
    <row r="3505" spans="1:12" x14ac:dyDescent="0.15">
      <c r="A3505" s="31" t="s">
        <v>13965</v>
      </c>
      <c r="B3505" s="31" t="s">
        <v>53073</v>
      </c>
      <c r="C3505" s="32">
        <v>2500</v>
      </c>
      <c r="D3505" s="31" t="s">
        <v>1536</v>
      </c>
      <c r="E3505" s="31" t="s">
        <v>67</v>
      </c>
      <c r="F3505" s="31" t="s">
        <v>9616</v>
      </c>
      <c r="H3505" s="10" t="e">
        <f>VLOOKUP(A3505,#REF!,3,FALSE)</f>
        <v>#REF!</v>
      </c>
      <c r="I3505" s="10" t="e">
        <f>VLOOKUP(A3505,#REF!,4,FALSE)</f>
        <v>#REF!</v>
      </c>
      <c r="J3505" s="31" t="s">
        <v>10352</v>
      </c>
      <c r="K3505" s="10" t="str">
        <f t="shared" si="54"/>
        <v>프레이트/1506[아트사인][아트사인]</v>
      </c>
      <c r="L3505" s="31" t="s">
        <v>34807</v>
      </c>
    </row>
    <row r="3506" spans="1:12" x14ac:dyDescent="0.15">
      <c r="A3506" s="31" t="s">
        <v>13966</v>
      </c>
      <c r="B3506" s="31" t="s">
        <v>53074</v>
      </c>
      <c r="C3506" s="32">
        <v>2500</v>
      </c>
      <c r="D3506" s="31" t="s">
        <v>1539</v>
      </c>
      <c r="E3506" s="31" t="s">
        <v>67</v>
      </c>
      <c r="F3506" s="31" t="s">
        <v>9616</v>
      </c>
      <c r="H3506" s="10" t="e">
        <f>VLOOKUP(A3506,#REF!,3,FALSE)</f>
        <v>#REF!</v>
      </c>
      <c r="I3506" s="10" t="e">
        <f>VLOOKUP(A3506,#REF!,4,FALSE)</f>
        <v>#REF!</v>
      </c>
      <c r="J3506" s="31" t="s">
        <v>10352</v>
      </c>
      <c r="K3506" s="10" t="str">
        <f t="shared" si="54"/>
        <v>프레이트/1526[아트사인][아트사인]</v>
      </c>
      <c r="L3506" s="31" t="s">
        <v>34808</v>
      </c>
    </row>
    <row r="3507" spans="1:12" x14ac:dyDescent="0.15">
      <c r="A3507" s="31" t="s">
        <v>13967</v>
      </c>
      <c r="B3507" s="31" t="s">
        <v>53075</v>
      </c>
      <c r="C3507" s="32">
        <v>2500</v>
      </c>
      <c r="D3507" s="31" t="s">
        <v>1537</v>
      </c>
      <c r="E3507" s="31" t="s">
        <v>67</v>
      </c>
      <c r="F3507" s="31" t="s">
        <v>9616</v>
      </c>
      <c r="H3507" s="10" t="e">
        <f>VLOOKUP(A3507,#REF!,3,FALSE)</f>
        <v>#REF!</v>
      </c>
      <c r="I3507" s="10" t="e">
        <f>VLOOKUP(A3507,#REF!,4,FALSE)</f>
        <v>#REF!</v>
      </c>
      <c r="J3507" s="31" t="s">
        <v>10352</v>
      </c>
      <c r="K3507" s="10" t="str">
        <f t="shared" si="54"/>
        <v>프레이트/1523[아트사인][아트사인]</v>
      </c>
      <c r="L3507" s="31" t="s">
        <v>34809</v>
      </c>
    </row>
    <row r="3508" spans="1:12" x14ac:dyDescent="0.15">
      <c r="A3508" s="31" t="s">
        <v>13968</v>
      </c>
      <c r="B3508" s="31" t="s">
        <v>53076</v>
      </c>
      <c r="C3508" s="32">
        <v>2500</v>
      </c>
      <c r="D3508" s="31" t="s">
        <v>1538</v>
      </c>
      <c r="E3508" s="31" t="s">
        <v>67</v>
      </c>
      <c r="F3508" s="31" t="s">
        <v>9616</v>
      </c>
      <c r="H3508" s="10" t="e">
        <f>VLOOKUP(A3508,#REF!,3,FALSE)</f>
        <v>#REF!</v>
      </c>
      <c r="I3508" s="10" t="e">
        <f>VLOOKUP(A3508,#REF!,4,FALSE)</f>
        <v>#REF!</v>
      </c>
      <c r="J3508" s="31" t="s">
        <v>10352</v>
      </c>
      <c r="K3508" s="10" t="str">
        <f t="shared" si="54"/>
        <v>프레이트/1524[아트사인][아트사인]</v>
      </c>
      <c r="L3508" s="31" t="s">
        <v>34810</v>
      </c>
    </row>
    <row r="3509" spans="1:12" x14ac:dyDescent="0.15">
      <c r="A3509" s="31" t="s">
        <v>13969</v>
      </c>
      <c r="B3509" s="31" t="s">
        <v>53077</v>
      </c>
      <c r="C3509" s="32">
        <v>2500</v>
      </c>
      <c r="D3509" s="31" t="s">
        <v>1564</v>
      </c>
      <c r="E3509" s="31" t="s">
        <v>67</v>
      </c>
      <c r="F3509" s="31" t="s">
        <v>9616</v>
      </c>
      <c r="H3509" s="10" t="e">
        <f>VLOOKUP(A3509,#REF!,3,FALSE)</f>
        <v>#REF!</v>
      </c>
      <c r="I3509" s="10" t="e">
        <f>VLOOKUP(A3509,#REF!,4,FALSE)</f>
        <v>#REF!</v>
      </c>
      <c r="J3509" s="31" t="s">
        <v>10352</v>
      </c>
      <c r="K3509" s="10" t="str">
        <f t="shared" si="54"/>
        <v>프레이트/1530[아트사인][아트사인]</v>
      </c>
      <c r="L3509" s="31" t="s">
        <v>34811</v>
      </c>
    </row>
    <row r="3510" spans="1:12" x14ac:dyDescent="0.15">
      <c r="A3510" s="31" t="s">
        <v>13970</v>
      </c>
      <c r="B3510" s="31" t="s">
        <v>53078</v>
      </c>
      <c r="C3510" s="32">
        <v>2500</v>
      </c>
      <c r="D3510" s="31" t="s">
        <v>1565</v>
      </c>
      <c r="E3510" s="31" t="s">
        <v>67</v>
      </c>
      <c r="F3510" s="31" t="s">
        <v>9616</v>
      </c>
      <c r="H3510" s="10" t="e">
        <f>VLOOKUP(A3510,#REF!,3,FALSE)</f>
        <v>#REF!</v>
      </c>
      <c r="I3510" s="10" t="e">
        <f>VLOOKUP(A3510,#REF!,4,FALSE)</f>
        <v>#REF!</v>
      </c>
      <c r="J3510" s="31" t="s">
        <v>10352</v>
      </c>
      <c r="K3510" s="10" t="str">
        <f t="shared" si="54"/>
        <v>프레이트/1531[아트사인][아트사인]</v>
      </c>
      <c r="L3510" s="31" t="s">
        <v>34812</v>
      </c>
    </row>
    <row r="3511" spans="1:12" x14ac:dyDescent="0.15">
      <c r="A3511" s="31" t="s">
        <v>13971</v>
      </c>
      <c r="B3511" s="31" t="s">
        <v>53079</v>
      </c>
      <c r="C3511" s="32">
        <v>2500</v>
      </c>
      <c r="D3511" s="31" t="s">
        <v>1561</v>
      </c>
      <c r="E3511" s="31" t="s">
        <v>67</v>
      </c>
      <c r="F3511" s="31" t="s">
        <v>9616</v>
      </c>
      <c r="H3511" s="10" t="e">
        <f>VLOOKUP(A3511,#REF!,3,FALSE)</f>
        <v>#REF!</v>
      </c>
      <c r="I3511" s="10" t="e">
        <f>VLOOKUP(A3511,#REF!,4,FALSE)</f>
        <v>#REF!</v>
      </c>
      <c r="J3511" s="31" t="s">
        <v>10352</v>
      </c>
      <c r="K3511" s="10" t="str">
        <f t="shared" si="54"/>
        <v>프레이트/1527[아트사인][아트사인]</v>
      </c>
      <c r="L3511" s="31" t="s">
        <v>34813</v>
      </c>
    </row>
    <row r="3512" spans="1:12" x14ac:dyDescent="0.15">
      <c r="A3512" s="31" t="s">
        <v>13972</v>
      </c>
      <c r="B3512" s="31" t="s">
        <v>53080</v>
      </c>
      <c r="C3512" s="32">
        <v>2500</v>
      </c>
      <c r="D3512" s="31" t="s">
        <v>1562</v>
      </c>
      <c r="E3512" s="31" t="s">
        <v>67</v>
      </c>
      <c r="F3512" s="31" t="s">
        <v>9616</v>
      </c>
      <c r="H3512" s="10" t="e">
        <f>VLOOKUP(A3512,#REF!,3,FALSE)</f>
        <v>#REF!</v>
      </c>
      <c r="I3512" s="10" t="e">
        <f>VLOOKUP(A3512,#REF!,4,FALSE)</f>
        <v>#REF!</v>
      </c>
      <c r="J3512" s="31" t="s">
        <v>10352</v>
      </c>
      <c r="K3512" s="10" t="str">
        <f t="shared" si="54"/>
        <v>프레이트/1528[아트사인][아트사인]</v>
      </c>
      <c r="L3512" s="31" t="s">
        <v>34814</v>
      </c>
    </row>
    <row r="3513" spans="1:12" x14ac:dyDescent="0.15">
      <c r="A3513" s="31" t="s">
        <v>13973</v>
      </c>
      <c r="B3513" s="31" t="s">
        <v>53081</v>
      </c>
      <c r="C3513" s="32">
        <v>2500</v>
      </c>
      <c r="D3513" s="31" t="s">
        <v>1563</v>
      </c>
      <c r="E3513" s="31" t="s">
        <v>67</v>
      </c>
      <c r="F3513" s="31" t="s">
        <v>9616</v>
      </c>
      <c r="H3513" s="10" t="e">
        <f>VLOOKUP(A3513,#REF!,3,FALSE)</f>
        <v>#REF!</v>
      </c>
      <c r="I3513" s="10" t="e">
        <f>VLOOKUP(A3513,#REF!,4,FALSE)</f>
        <v>#REF!</v>
      </c>
      <c r="J3513" s="31" t="s">
        <v>10352</v>
      </c>
      <c r="K3513" s="10" t="str">
        <f t="shared" si="54"/>
        <v>프레이트/1529[아트사인][아트사인]</v>
      </c>
      <c r="L3513" s="31" t="s">
        <v>34815</v>
      </c>
    </row>
    <row r="3514" spans="1:12" x14ac:dyDescent="0.15">
      <c r="A3514" s="31" t="s">
        <v>13974</v>
      </c>
      <c r="B3514" s="31" t="s">
        <v>53082</v>
      </c>
      <c r="C3514" s="32">
        <v>2500</v>
      </c>
      <c r="D3514" s="31" t="s">
        <v>1566</v>
      </c>
      <c r="E3514" s="31" t="s">
        <v>67</v>
      </c>
      <c r="F3514" s="31" t="s">
        <v>9616</v>
      </c>
      <c r="H3514" s="10" t="e">
        <f>VLOOKUP(A3514,#REF!,3,FALSE)</f>
        <v>#REF!</v>
      </c>
      <c r="I3514" s="10" t="e">
        <f>VLOOKUP(A3514,#REF!,4,FALSE)</f>
        <v>#REF!</v>
      </c>
      <c r="J3514" s="31" t="s">
        <v>10352</v>
      </c>
      <c r="K3514" s="10" t="str">
        <f t="shared" si="54"/>
        <v>프레이트/1532[아트사인][아트사인]</v>
      </c>
      <c r="L3514" s="31" t="s">
        <v>34816</v>
      </c>
    </row>
    <row r="3515" spans="1:12" x14ac:dyDescent="0.15">
      <c r="A3515" s="31" t="s">
        <v>13975</v>
      </c>
      <c r="B3515" s="31" t="s">
        <v>53083</v>
      </c>
      <c r="C3515" s="32">
        <v>2500</v>
      </c>
      <c r="D3515" s="31" t="s">
        <v>1540</v>
      </c>
      <c r="E3515" s="31" t="s">
        <v>67</v>
      </c>
      <c r="F3515" s="31" t="s">
        <v>9616</v>
      </c>
      <c r="H3515" s="10" t="e">
        <f>VLOOKUP(A3515,#REF!,3,FALSE)</f>
        <v>#REF!</v>
      </c>
      <c r="I3515" s="10" t="e">
        <f>VLOOKUP(A3515,#REF!,4,FALSE)</f>
        <v>#REF!</v>
      </c>
      <c r="J3515" s="31" t="s">
        <v>10352</v>
      </c>
      <c r="K3515" s="10" t="str">
        <f t="shared" si="54"/>
        <v>프레이트/1533[아트사인][아트사인]</v>
      </c>
      <c r="L3515" s="31" t="s">
        <v>34817</v>
      </c>
    </row>
    <row r="3516" spans="1:12" x14ac:dyDescent="0.15">
      <c r="A3516" s="31" t="s">
        <v>13976</v>
      </c>
      <c r="B3516" s="31" t="s">
        <v>53084</v>
      </c>
      <c r="C3516" s="32">
        <v>5800</v>
      </c>
      <c r="D3516" s="31" t="s">
        <v>1591</v>
      </c>
      <c r="E3516" s="31" t="s">
        <v>67</v>
      </c>
      <c r="F3516" s="31" t="s">
        <v>9708</v>
      </c>
      <c r="H3516" s="10" t="e">
        <f>VLOOKUP(A3516,#REF!,3,FALSE)</f>
        <v>#REF!</v>
      </c>
      <c r="I3516" s="10" t="e">
        <f>VLOOKUP(A3516,#REF!,4,FALSE)</f>
        <v>#REF!</v>
      </c>
      <c r="J3516" s="31" t="s">
        <v>10352</v>
      </c>
      <c r="K3516" s="10" t="str">
        <f t="shared" si="54"/>
        <v>프레이트/0487(구:H0201)[아트사인][아트사인]</v>
      </c>
      <c r="L3516" s="31" t="s">
        <v>34818</v>
      </c>
    </row>
    <row r="3517" spans="1:12" x14ac:dyDescent="0.15">
      <c r="A3517" s="31" t="s">
        <v>13977</v>
      </c>
      <c r="B3517" s="31" t="s">
        <v>53085</v>
      </c>
      <c r="C3517" s="32">
        <v>5800</v>
      </c>
      <c r="D3517" s="31" t="s">
        <v>1592</v>
      </c>
      <c r="E3517" s="31" t="s">
        <v>67</v>
      </c>
      <c r="F3517" s="31" t="s">
        <v>9708</v>
      </c>
      <c r="H3517" s="10" t="e">
        <f>VLOOKUP(A3517,#REF!,3,FALSE)</f>
        <v>#REF!</v>
      </c>
      <c r="I3517" s="10" t="e">
        <f>VLOOKUP(A3517,#REF!,4,FALSE)</f>
        <v>#REF!</v>
      </c>
      <c r="J3517" s="31" t="s">
        <v>10352</v>
      </c>
      <c r="K3517" s="10" t="str">
        <f t="shared" si="54"/>
        <v>프레이트/0489(구:H0203)[아트사인][아트사인]</v>
      </c>
      <c r="L3517" s="31" t="s">
        <v>34819</v>
      </c>
    </row>
    <row r="3518" spans="1:12" x14ac:dyDescent="0.15">
      <c r="A3518" s="31" t="s">
        <v>13978</v>
      </c>
      <c r="B3518" s="31" t="s">
        <v>53086</v>
      </c>
      <c r="C3518" s="32">
        <v>1600</v>
      </c>
      <c r="D3518" s="31" t="s">
        <v>1507</v>
      </c>
      <c r="E3518" s="31" t="s">
        <v>67</v>
      </c>
      <c r="F3518" s="31" t="s">
        <v>9616</v>
      </c>
      <c r="H3518" s="10" t="e">
        <f>VLOOKUP(A3518,#REF!,3,FALSE)</f>
        <v>#REF!</v>
      </c>
      <c r="I3518" s="10" t="e">
        <f>VLOOKUP(A3518,#REF!,4,FALSE)</f>
        <v>#REF!</v>
      </c>
      <c r="J3518" s="31" t="s">
        <v>10352</v>
      </c>
      <c r="K3518" s="10" t="str">
        <f t="shared" si="54"/>
        <v>프레이트/0304[아트사인][아트사인]</v>
      </c>
      <c r="L3518" s="31" t="s">
        <v>34820</v>
      </c>
    </row>
    <row r="3519" spans="1:12" x14ac:dyDescent="0.15">
      <c r="A3519" s="31" t="s">
        <v>13979</v>
      </c>
      <c r="B3519" s="31" t="s">
        <v>53087</v>
      </c>
      <c r="C3519" s="32">
        <v>1600</v>
      </c>
      <c r="D3519" s="31" t="s">
        <v>1508</v>
      </c>
      <c r="E3519" s="31" t="s">
        <v>67</v>
      </c>
      <c r="F3519" s="31" t="s">
        <v>9616</v>
      </c>
      <c r="H3519" s="10" t="e">
        <f>VLOOKUP(A3519,#REF!,3,FALSE)</f>
        <v>#REF!</v>
      </c>
      <c r="I3519" s="10" t="e">
        <f>VLOOKUP(A3519,#REF!,4,FALSE)</f>
        <v>#REF!</v>
      </c>
      <c r="J3519" s="31" t="s">
        <v>10352</v>
      </c>
      <c r="K3519" s="10" t="str">
        <f t="shared" si="54"/>
        <v>프레이트/0305[아트사인][아트사인]</v>
      </c>
      <c r="L3519" s="31" t="s">
        <v>34821</v>
      </c>
    </row>
    <row r="3520" spans="1:12" x14ac:dyDescent="0.15">
      <c r="A3520" s="31" t="s">
        <v>13980</v>
      </c>
      <c r="B3520" s="31" t="s">
        <v>53088</v>
      </c>
      <c r="C3520" s="32">
        <v>1600</v>
      </c>
      <c r="D3520" s="31" t="s">
        <v>1510</v>
      </c>
      <c r="E3520" s="31" t="s">
        <v>67</v>
      </c>
      <c r="F3520" s="31" t="s">
        <v>9616</v>
      </c>
      <c r="H3520" s="10" t="e">
        <f>VLOOKUP(A3520,#REF!,3,FALSE)</f>
        <v>#REF!</v>
      </c>
      <c r="I3520" s="10" t="e">
        <f>VLOOKUP(A3520,#REF!,4,FALSE)</f>
        <v>#REF!</v>
      </c>
      <c r="J3520" s="31" t="s">
        <v>10352</v>
      </c>
      <c r="K3520" s="10" t="str">
        <f t="shared" si="54"/>
        <v>프레이트/0339[아트사인][아트사인]</v>
      </c>
      <c r="L3520" s="31" t="s">
        <v>34822</v>
      </c>
    </row>
    <row r="3521" spans="1:12" x14ac:dyDescent="0.15">
      <c r="A3521" s="31" t="s">
        <v>13981</v>
      </c>
      <c r="B3521" s="31" t="s">
        <v>53089</v>
      </c>
      <c r="C3521" s="32">
        <v>1600</v>
      </c>
      <c r="D3521" s="31" t="s">
        <v>1557</v>
      </c>
      <c r="E3521" s="31" t="s">
        <v>67</v>
      </c>
      <c r="F3521" s="31" t="s">
        <v>9616</v>
      </c>
      <c r="H3521" s="10" t="e">
        <f>VLOOKUP(A3521,#REF!,3,FALSE)</f>
        <v>#REF!</v>
      </c>
      <c r="I3521" s="10" t="e">
        <f>VLOOKUP(A3521,#REF!,4,FALSE)</f>
        <v>#REF!</v>
      </c>
      <c r="J3521" s="31" t="s">
        <v>10352</v>
      </c>
      <c r="K3521" s="10" t="str">
        <f t="shared" si="54"/>
        <v>프레이트/0331[아트사인][아트사인]</v>
      </c>
      <c r="L3521" s="31" t="s">
        <v>34823</v>
      </c>
    </row>
    <row r="3522" spans="1:12" x14ac:dyDescent="0.15">
      <c r="A3522" s="31" t="s">
        <v>13982</v>
      </c>
      <c r="B3522" s="31" t="s">
        <v>53090</v>
      </c>
      <c r="C3522" s="32">
        <v>1600</v>
      </c>
      <c r="D3522" s="31" t="s">
        <v>1511</v>
      </c>
      <c r="E3522" s="31" t="s">
        <v>67</v>
      </c>
      <c r="F3522" s="31" t="s">
        <v>9616</v>
      </c>
      <c r="H3522" s="10" t="e">
        <f>VLOOKUP(A3522,#REF!,3,FALSE)</f>
        <v>#REF!</v>
      </c>
      <c r="I3522" s="10" t="e">
        <f>VLOOKUP(A3522,#REF!,4,FALSE)</f>
        <v>#REF!</v>
      </c>
      <c r="J3522" s="31" t="s">
        <v>10352</v>
      </c>
      <c r="K3522" s="10" t="str">
        <f t="shared" si="54"/>
        <v>프레이트/0346[아트사인][아트사인]</v>
      </c>
      <c r="L3522" s="31" t="s">
        <v>34824</v>
      </c>
    </row>
    <row r="3523" spans="1:12" x14ac:dyDescent="0.15">
      <c r="A3523" s="31" t="s">
        <v>13983</v>
      </c>
      <c r="B3523" s="31" t="s">
        <v>53091</v>
      </c>
      <c r="C3523" s="32">
        <v>1600</v>
      </c>
      <c r="D3523" s="31" t="s">
        <v>1512</v>
      </c>
      <c r="E3523" s="31" t="s">
        <v>67</v>
      </c>
      <c r="F3523" s="31" t="s">
        <v>9616</v>
      </c>
      <c r="H3523" s="10" t="e">
        <f>VLOOKUP(A3523,#REF!,3,FALSE)</f>
        <v>#REF!</v>
      </c>
      <c r="I3523" s="10" t="e">
        <f>VLOOKUP(A3523,#REF!,4,FALSE)</f>
        <v>#REF!</v>
      </c>
      <c r="J3523" s="31" t="s">
        <v>10352</v>
      </c>
      <c r="K3523" s="10" t="str">
        <f t="shared" ref="K3523:K3586" si="55">IF(J3523="",B3523,B3523&amp;"["&amp;J3523&amp;"]")</f>
        <v>프레이트/0349[아트사인][아트사인]</v>
      </c>
      <c r="L3523" s="31" t="s">
        <v>34825</v>
      </c>
    </row>
    <row r="3524" spans="1:12" x14ac:dyDescent="0.15">
      <c r="A3524" s="31" t="s">
        <v>13984</v>
      </c>
      <c r="B3524" s="31" t="s">
        <v>53092</v>
      </c>
      <c r="C3524" s="32">
        <v>1600</v>
      </c>
      <c r="D3524" s="31" t="s">
        <v>1513</v>
      </c>
      <c r="E3524" s="31" t="s">
        <v>67</v>
      </c>
      <c r="F3524" s="31" t="s">
        <v>9616</v>
      </c>
      <c r="H3524" s="10" t="e">
        <f>VLOOKUP(A3524,#REF!,3,FALSE)</f>
        <v>#REF!</v>
      </c>
      <c r="I3524" s="10" t="e">
        <f>VLOOKUP(A3524,#REF!,4,FALSE)</f>
        <v>#REF!</v>
      </c>
      <c r="J3524" s="31" t="s">
        <v>10352</v>
      </c>
      <c r="K3524" s="10" t="str">
        <f t="shared" si="55"/>
        <v>프레이트/0350[아트사인][아트사인]</v>
      </c>
      <c r="L3524" s="31" t="s">
        <v>34826</v>
      </c>
    </row>
    <row r="3525" spans="1:12" x14ac:dyDescent="0.15">
      <c r="A3525" s="31" t="s">
        <v>13985</v>
      </c>
      <c r="B3525" s="31" t="s">
        <v>53093</v>
      </c>
      <c r="C3525" s="32">
        <v>1600</v>
      </c>
      <c r="D3525" s="31" t="s">
        <v>1509</v>
      </c>
      <c r="E3525" s="31" t="s">
        <v>67</v>
      </c>
      <c r="F3525" s="31" t="s">
        <v>9616</v>
      </c>
      <c r="H3525" s="10" t="e">
        <f>VLOOKUP(A3525,#REF!,3,FALSE)</f>
        <v>#REF!</v>
      </c>
      <c r="I3525" s="10" t="e">
        <f>VLOOKUP(A3525,#REF!,4,FALSE)</f>
        <v>#REF!</v>
      </c>
      <c r="J3525" s="31" t="s">
        <v>10352</v>
      </c>
      <c r="K3525" s="10" t="str">
        <f t="shared" si="55"/>
        <v>프레이트/0332[아트사인][아트사인]</v>
      </c>
      <c r="L3525" s="31" t="s">
        <v>34827</v>
      </c>
    </row>
    <row r="3526" spans="1:12" x14ac:dyDescent="0.15">
      <c r="A3526" s="31" t="s">
        <v>13986</v>
      </c>
      <c r="B3526" s="31" t="s">
        <v>53094</v>
      </c>
      <c r="C3526" s="32">
        <v>4000</v>
      </c>
      <c r="D3526" s="31" t="s">
        <v>1593</v>
      </c>
      <c r="E3526" s="31" t="s">
        <v>67</v>
      </c>
      <c r="F3526" s="31" t="s">
        <v>9708</v>
      </c>
      <c r="H3526" s="10" t="e">
        <f>VLOOKUP(A3526,#REF!,3,FALSE)</f>
        <v>#REF!</v>
      </c>
      <c r="I3526" s="10" t="e">
        <f>VLOOKUP(A3526,#REF!,4,FALSE)</f>
        <v>#REF!</v>
      </c>
      <c r="J3526" s="31" t="s">
        <v>10352</v>
      </c>
      <c r="K3526" s="10" t="str">
        <f t="shared" si="55"/>
        <v>프레이트/2201[아트사인][아트사인]</v>
      </c>
      <c r="L3526" s="31" t="s">
        <v>34828</v>
      </c>
    </row>
    <row r="3527" spans="1:12" x14ac:dyDescent="0.15">
      <c r="A3527" s="31" t="s">
        <v>13987</v>
      </c>
      <c r="B3527" s="31" t="s">
        <v>53095</v>
      </c>
      <c r="C3527" s="32">
        <v>4000</v>
      </c>
      <c r="D3527" s="31" t="s">
        <v>1584</v>
      </c>
      <c r="E3527" s="31" t="s">
        <v>67</v>
      </c>
      <c r="F3527" s="31" t="s">
        <v>9708</v>
      </c>
      <c r="H3527" s="10" t="e">
        <f>VLOOKUP(A3527,#REF!,3,FALSE)</f>
        <v>#REF!</v>
      </c>
      <c r="I3527" s="10" t="e">
        <f>VLOOKUP(A3527,#REF!,4,FALSE)</f>
        <v>#REF!</v>
      </c>
      <c r="J3527" s="31" t="s">
        <v>10352</v>
      </c>
      <c r="K3527" s="10" t="str">
        <f t="shared" si="55"/>
        <v>프레이트/0468(구:H0402)[아트사인][아트사인]</v>
      </c>
      <c r="L3527" s="31" t="s">
        <v>34829</v>
      </c>
    </row>
    <row r="3528" spans="1:12" x14ac:dyDescent="0.15">
      <c r="A3528" s="31" t="s">
        <v>13988</v>
      </c>
      <c r="B3528" s="31" t="s">
        <v>53096</v>
      </c>
      <c r="C3528" s="32">
        <v>4000</v>
      </c>
      <c r="D3528" s="31" t="s">
        <v>1585</v>
      </c>
      <c r="E3528" s="31" t="s">
        <v>67</v>
      </c>
      <c r="F3528" s="31" t="s">
        <v>9708</v>
      </c>
      <c r="H3528" s="10" t="e">
        <f>VLOOKUP(A3528,#REF!,3,FALSE)</f>
        <v>#REF!</v>
      </c>
      <c r="I3528" s="10" t="e">
        <f>VLOOKUP(A3528,#REF!,4,FALSE)</f>
        <v>#REF!</v>
      </c>
      <c r="J3528" s="31" t="s">
        <v>10352</v>
      </c>
      <c r="K3528" s="10" t="str">
        <f t="shared" si="55"/>
        <v>프레이트/0469(구:H0403)[아트사인][아트사인]</v>
      </c>
      <c r="L3528" s="31" t="s">
        <v>34830</v>
      </c>
    </row>
    <row r="3529" spans="1:12" x14ac:dyDescent="0.15">
      <c r="A3529" s="31" t="s">
        <v>13989</v>
      </c>
      <c r="B3529" s="31" t="s">
        <v>53097</v>
      </c>
      <c r="C3529" s="32">
        <v>4000</v>
      </c>
      <c r="D3529" s="31" t="s">
        <v>1586</v>
      </c>
      <c r="E3529" s="31" t="s">
        <v>67</v>
      </c>
      <c r="F3529" s="31" t="s">
        <v>9708</v>
      </c>
      <c r="H3529" s="10" t="e">
        <f>VLOOKUP(A3529,#REF!,3,FALSE)</f>
        <v>#REF!</v>
      </c>
      <c r="I3529" s="10" t="e">
        <f>VLOOKUP(A3529,#REF!,4,FALSE)</f>
        <v>#REF!</v>
      </c>
      <c r="J3529" s="31" t="s">
        <v>10352</v>
      </c>
      <c r="K3529" s="10" t="str">
        <f t="shared" si="55"/>
        <v>프레이트/0470(구:H0404)[아트사인][아트사인]</v>
      </c>
      <c r="L3529" s="31" t="s">
        <v>34831</v>
      </c>
    </row>
    <row r="3530" spans="1:12" x14ac:dyDescent="0.15">
      <c r="A3530" s="31" t="s">
        <v>13990</v>
      </c>
      <c r="B3530" s="31" t="s">
        <v>53098</v>
      </c>
      <c r="C3530" s="32">
        <v>4000</v>
      </c>
      <c r="D3530" s="31" t="s">
        <v>1583</v>
      </c>
      <c r="E3530" s="31" t="s">
        <v>67</v>
      </c>
      <c r="F3530" s="31" t="s">
        <v>9708</v>
      </c>
      <c r="H3530" s="10" t="e">
        <f>VLOOKUP(A3530,#REF!,3,FALSE)</f>
        <v>#REF!</v>
      </c>
      <c r="I3530" s="10" t="e">
        <f>VLOOKUP(A3530,#REF!,4,FALSE)</f>
        <v>#REF!</v>
      </c>
      <c r="J3530" s="31" t="s">
        <v>10352</v>
      </c>
      <c r="K3530" s="10" t="str">
        <f t="shared" si="55"/>
        <v>프레이트/0467(구:H0401)[아트사인][아트사인]</v>
      </c>
      <c r="L3530" s="31" t="s">
        <v>34832</v>
      </c>
    </row>
    <row r="3531" spans="1:12" x14ac:dyDescent="0.15">
      <c r="A3531" s="31" t="s">
        <v>13991</v>
      </c>
      <c r="B3531" s="31" t="s">
        <v>53099</v>
      </c>
      <c r="C3531" s="32">
        <v>21000</v>
      </c>
      <c r="D3531" s="31" t="s">
        <v>4281</v>
      </c>
      <c r="E3531" s="31" t="s">
        <v>50</v>
      </c>
      <c r="F3531" s="31" t="s">
        <v>9728</v>
      </c>
      <c r="H3531" s="10" t="e">
        <f>VLOOKUP(A3531,#REF!,3,FALSE)</f>
        <v>#REF!</v>
      </c>
      <c r="I3531" s="10" t="e">
        <f>VLOOKUP(A3531,#REF!,4,FALSE)</f>
        <v>#REF!</v>
      </c>
      <c r="J3531" s="31" t="s">
        <v>10373</v>
      </c>
      <c r="K3531" s="10" t="str">
        <f t="shared" si="55"/>
        <v>열제본표지[카피어랜드][카피어랜드]</v>
      </c>
      <c r="L3531" s="31" t="s">
        <v>34833</v>
      </c>
    </row>
    <row r="3532" spans="1:12" x14ac:dyDescent="0.15">
      <c r="A3532" s="31" t="s">
        <v>13992</v>
      </c>
      <c r="B3532" s="31" t="s">
        <v>53099</v>
      </c>
      <c r="C3532" s="32">
        <v>21000</v>
      </c>
      <c r="D3532" s="31" t="s">
        <v>4282</v>
      </c>
      <c r="E3532" s="31" t="s">
        <v>50</v>
      </c>
      <c r="F3532" s="31" t="s">
        <v>9728</v>
      </c>
      <c r="H3532" s="10" t="e">
        <f>VLOOKUP(A3532,#REF!,3,FALSE)</f>
        <v>#REF!</v>
      </c>
      <c r="I3532" s="10" t="e">
        <f>VLOOKUP(A3532,#REF!,4,FALSE)</f>
        <v>#REF!</v>
      </c>
      <c r="J3532" s="31" t="s">
        <v>10373</v>
      </c>
      <c r="K3532" s="10" t="str">
        <f t="shared" si="55"/>
        <v>열제본표지[카피어랜드][카피어랜드]</v>
      </c>
      <c r="L3532" s="31" t="s">
        <v>34834</v>
      </c>
    </row>
    <row r="3533" spans="1:12" x14ac:dyDescent="0.15">
      <c r="A3533" s="31" t="s">
        <v>13993</v>
      </c>
      <c r="B3533" s="31" t="s">
        <v>53099</v>
      </c>
      <c r="C3533" s="32">
        <v>23000</v>
      </c>
      <c r="D3533" s="31" t="s">
        <v>4283</v>
      </c>
      <c r="E3533" s="31" t="s">
        <v>50</v>
      </c>
      <c r="F3533" s="31" t="s">
        <v>9728</v>
      </c>
      <c r="H3533" s="10" t="e">
        <f>VLOOKUP(A3533,#REF!,3,FALSE)</f>
        <v>#REF!</v>
      </c>
      <c r="I3533" s="10" t="e">
        <f>VLOOKUP(A3533,#REF!,4,FALSE)</f>
        <v>#REF!</v>
      </c>
      <c r="J3533" s="31" t="s">
        <v>10373</v>
      </c>
      <c r="K3533" s="10" t="str">
        <f t="shared" si="55"/>
        <v>열제본표지[카피어랜드][카피어랜드]</v>
      </c>
      <c r="L3533" s="31" t="s">
        <v>34835</v>
      </c>
    </row>
    <row r="3534" spans="1:12" x14ac:dyDescent="0.15">
      <c r="A3534" s="31" t="s">
        <v>13994</v>
      </c>
      <c r="B3534" s="31" t="s">
        <v>53100</v>
      </c>
      <c r="C3534" s="32">
        <v>90200</v>
      </c>
      <c r="D3534" s="31" t="s">
        <v>298</v>
      </c>
      <c r="E3534" s="31" t="s">
        <v>81</v>
      </c>
      <c r="F3534" s="31" t="s">
        <v>9680</v>
      </c>
      <c r="H3534" s="10" t="e">
        <f>VLOOKUP(A3534,#REF!,3,FALSE)</f>
        <v>#REF!</v>
      </c>
      <c r="I3534" s="10" t="e">
        <f>VLOOKUP(A3534,#REF!,4,FALSE)</f>
        <v>#REF!</v>
      </c>
      <c r="J3534" s="31" t="s">
        <v>8167</v>
      </c>
      <c r="K3534" s="10" t="str">
        <f t="shared" si="55"/>
        <v>이젤패드/560[3M][3M]</v>
      </c>
      <c r="L3534" s="31" t="s">
        <v>34836</v>
      </c>
    </row>
    <row r="3535" spans="1:12" x14ac:dyDescent="0.15">
      <c r="A3535" s="31" t="s">
        <v>13995</v>
      </c>
      <c r="B3535" s="31" t="s">
        <v>53100</v>
      </c>
      <c r="C3535" s="32">
        <v>45100</v>
      </c>
      <c r="D3535" s="31" t="s">
        <v>298</v>
      </c>
      <c r="E3535" s="31" t="s">
        <v>67</v>
      </c>
      <c r="F3535" s="31" t="s">
        <v>9680</v>
      </c>
      <c r="H3535" s="10" t="e">
        <f>VLOOKUP(A3535,#REF!,3,FALSE)</f>
        <v>#REF!</v>
      </c>
      <c r="I3535" s="10" t="e">
        <f>VLOOKUP(A3535,#REF!,4,FALSE)</f>
        <v>#REF!</v>
      </c>
      <c r="J3535" s="31" t="s">
        <v>8167</v>
      </c>
      <c r="K3535" s="10" t="str">
        <f t="shared" si="55"/>
        <v>이젤패드/560[3M][3M]</v>
      </c>
      <c r="L3535" s="31" t="s">
        <v>34836</v>
      </c>
    </row>
    <row r="3536" spans="1:12" x14ac:dyDescent="0.15">
      <c r="A3536" s="31" t="s">
        <v>13997</v>
      </c>
      <c r="B3536" s="31" t="s">
        <v>53101</v>
      </c>
      <c r="C3536" s="32">
        <v>90200</v>
      </c>
      <c r="D3536" s="31" t="s">
        <v>297</v>
      </c>
      <c r="E3536" s="31" t="s">
        <v>81</v>
      </c>
      <c r="F3536" s="31" t="s">
        <v>9680</v>
      </c>
      <c r="H3536" s="10" t="e">
        <f>VLOOKUP(A3536,#REF!,3,FALSE)</f>
        <v>#REF!</v>
      </c>
      <c r="I3536" s="10" t="e">
        <f>VLOOKUP(A3536,#REF!,4,FALSE)</f>
        <v>#REF!</v>
      </c>
      <c r="J3536" s="31" t="s">
        <v>8167</v>
      </c>
      <c r="K3536" s="10" t="str">
        <f t="shared" si="55"/>
        <v>이젤패드/559[3M][3M]</v>
      </c>
      <c r="L3536" s="31" t="s">
        <v>34838</v>
      </c>
    </row>
    <row r="3537" spans="1:12" x14ac:dyDescent="0.15">
      <c r="A3537" s="31" t="s">
        <v>13996</v>
      </c>
      <c r="B3537" s="31" t="s">
        <v>53101</v>
      </c>
      <c r="C3537" s="32">
        <v>45100</v>
      </c>
      <c r="D3537" s="31" t="s">
        <v>297</v>
      </c>
      <c r="E3537" s="31" t="s">
        <v>67</v>
      </c>
      <c r="F3537" s="31" t="s">
        <v>9680</v>
      </c>
      <c r="H3537" s="10" t="e">
        <f>VLOOKUP(A3537,#REF!,3,FALSE)</f>
        <v>#REF!</v>
      </c>
      <c r="I3537" s="10" t="e">
        <f>VLOOKUP(A3537,#REF!,4,FALSE)</f>
        <v>#REF!</v>
      </c>
      <c r="J3537" s="31" t="s">
        <v>8167</v>
      </c>
      <c r="K3537" s="10" t="str">
        <f t="shared" si="55"/>
        <v>이젤패드/559[3M][3M]</v>
      </c>
      <c r="L3537" s="31" t="s">
        <v>34837</v>
      </c>
    </row>
    <row r="3538" spans="1:12" x14ac:dyDescent="0.15">
      <c r="A3538" s="31" t="s">
        <v>13998</v>
      </c>
      <c r="B3538" s="31" t="s">
        <v>53099</v>
      </c>
      <c r="C3538" s="32">
        <v>18000</v>
      </c>
      <c r="D3538" s="31" t="s">
        <v>4278</v>
      </c>
      <c r="E3538" s="31" t="s">
        <v>50</v>
      </c>
      <c r="F3538" s="31" t="s">
        <v>9728</v>
      </c>
      <c r="H3538" s="10" t="e">
        <f>VLOOKUP(A3538,#REF!,3,FALSE)</f>
        <v>#REF!</v>
      </c>
      <c r="I3538" s="10" t="e">
        <f>VLOOKUP(A3538,#REF!,4,FALSE)</f>
        <v>#REF!</v>
      </c>
      <c r="J3538" s="31" t="s">
        <v>10373</v>
      </c>
      <c r="K3538" s="10" t="str">
        <f t="shared" si="55"/>
        <v>열제본표지[카피어랜드][카피어랜드]</v>
      </c>
      <c r="L3538" s="31" t="s">
        <v>34839</v>
      </c>
    </row>
    <row r="3539" spans="1:12" x14ac:dyDescent="0.15">
      <c r="A3539" s="31" t="s">
        <v>13999</v>
      </c>
      <c r="B3539" s="31" t="s">
        <v>53099</v>
      </c>
      <c r="C3539" s="32">
        <v>18000</v>
      </c>
      <c r="D3539" s="31" t="s">
        <v>4285</v>
      </c>
      <c r="E3539" s="31" t="s">
        <v>50</v>
      </c>
      <c r="F3539" s="31" t="s">
        <v>9728</v>
      </c>
      <c r="H3539" s="10" t="e">
        <f>VLOOKUP(A3539,#REF!,3,FALSE)</f>
        <v>#REF!</v>
      </c>
      <c r="I3539" s="10" t="e">
        <f>VLOOKUP(A3539,#REF!,4,FALSE)</f>
        <v>#REF!</v>
      </c>
      <c r="J3539" s="31" t="s">
        <v>10373</v>
      </c>
      <c r="K3539" s="10" t="str">
        <f t="shared" si="55"/>
        <v>열제본표지[카피어랜드][카피어랜드]</v>
      </c>
      <c r="L3539" s="31" t="s">
        <v>34840</v>
      </c>
    </row>
    <row r="3540" spans="1:12" x14ac:dyDescent="0.15">
      <c r="A3540" s="31" t="s">
        <v>14000</v>
      </c>
      <c r="B3540" s="31" t="s">
        <v>53099</v>
      </c>
      <c r="C3540" s="32">
        <v>23000</v>
      </c>
      <c r="D3540" s="31" t="s">
        <v>4284</v>
      </c>
      <c r="E3540" s="31" t="s">
        <v>50</v>
      </c>
      <c r="F3540" s="31" t="s">
        <v>9728</v>
      </c>
      <c r="H3540" s="10" t="e">
        <f>VLOOKUP(A3540,#REF!,3,FALSE)</f>
        <v>#REF!</v>
      </c>
      <c r="I3540" s="10" t="e">
        <f>VLOOKUP(A3540,#REF!,4,FALSE)</f>
        <v>#REF!</v>
      </c>
      <c r="J3540" s="31" t="s">
        <v>10373</v>
      </c>
      <c r="K3540" s="10" t="str">
        <f t="shared" si="55"/>
        <v>열제본표지[카피어랜드][카피어랜드]</v>
      </c>
      <c r="L3540" s="31" t="s">
        <v>34841</v>
      </c>
    </row>
    <row r="3541" spans="1:12" x14ac:dyDescent="0.15">
      <c r="A3541" s="31" t="s">
        <v>14001</v>
      </c>
      <c r="B3541" s="31" t="s">
        <v>53102</v>
      </c>
      <c r="C3541" s="32">
        <v>4200</v>
      </c>
      <c r="D3541" s="31" t="s">
        <v>4488</v>
      </c>
      <c r="E3541" s="31" t="s">
        <v>68</v>
      </c>
      <c r="F3541" s="31" t="s">
        <v>9730</v>
      </c>
      <c r="H3541" s="10" t="e">
        <f>VLOOKUP(A3541,#REF!,3,FALSE)</f>
        <v>#REF!</v>
      </c>
      <c r="I3541" s="10" t="e">
        <f>VLOOKUP(A3541,#REF!,4,FALSE)</f>
        <v>#REF!</v>
      </c>
      <c r="J3541" s="31" t="s">
        <v>10407</v>
      </c>
      <c r="K3541" s="10" t="str">
        <f t="shared" si="55"/>
        <v>출퇴근기록용지/타임보이[아마노][아마노]</v>
      </c>
      <c r="L3541" s="31" t="s">
        <v>34842</v>
      </c>
    </row>
    <row r="3542" spans="1:12" x14ac:dyDescent="0.15">
      <c r="A3542" s="31" t="s">
        <v>14002</v>
      </c>
      <c r="B3542" s="31" t="s">
        <v>53103</v>
      </c>
      <c r="C3542" s="32">
        <v>9500</v>
      </c>
      <c r="D3542" s="31" t="s">
        <v>508</v>
      </c>
      <c r="E3542" s="31" t="s">
        <v>50</v>
      </c>
      <c r="F3542" s="31" t="s">
        <v>9736</v>
      </c>
      <c r="H3542" s="10" t="e">
        <f>VLOOKUP(A3542,#REF!,3,FALSE)</f>
        <v>#REF!</v>
      </c>
      <c r="I3542" s="10" t="e">
        <f>VLOOKUP(A3542,#REF!,4,FALSE)</f>
        <v>#REF!</v>
      </c>
      <c r="J3542" s="31" t="s">
        <v>10408</v>
      </c>
      <c r="K3542" s="10" t="str">
        <f t="shared" si="55"/>
        <v>먹지[이앤텍][이앤텍]</v>
      </c>
      <c r="L3542" s="31" t="s">
        <v>34843</v>
      </c>
    </row>
    <row r="3543" spans="1:12" x14ac:dyDescent="0.15">
      <c r="A3543" s="31" t="s">
        <v>14003</v>
      </c>
      <c r="B3543" s="31" t="s">
        <v>53103</v>
      </c>
      <c r="C3543" s="32">
        <v>10000</v>
      </c>
      <c r="D3543" s="31" t="s">
        <v>506</v>
      </c>
      <c r="E3543" s="31" t="s">
        <v>50</v>
      </c>
      <c r="F3543" s="31" t="s">
        <v>9736</v>
      </c>
      <c r="H3543" s="10" t="e">
        <f>VLOOKUP(A3543,#REF!,3,FALSE)</f>
        <v>#REF!</v>
      </c>
      <c r="I3543" s="10" t="e">
        <f>VLOOKUP(A3543,#REF!,4,FALSE)</f>
        <v>#REF!</v>
      </c>
      <c r="J3543" s="31" t="s">
        <v>10408</v>
      </c>
      <c r="K3543" s="10" t="str">
        <f t="shared" si="55"/>
        <v>먹지[이앤텍][이앤텍]</v>
      </c>
      <c r="L3543" s="31" t="s">
        <v>34843</v>
      </c>
    </row>
    <row r="3544" spans="1:12" x14ac:dyDescent="0.15">
      <c r="A3544" s="31" t="s">
        <v>14004</v>
      </c>
      <c r="B3544" s="31" t="s">
        <v>53103</v>
      </c>
      <c r="C3544" s="32">
        <v>10000</v>
      </c>
      <c r="D3544" s="31" t="s">
        <v>507</v>
      </c>
      <c r="E3544" s="31" t="s">
        <v>50</v>
      </c>
      <c r="F3544" s="31" t="s">
        <v>9736</v>
      </c>
      <c r="H3544" s="10" t="e">
        <f>VLOOKUP(A3544,#REF!,3,FALSE)</f>
        <v>#REF!</v>
      </c>
      <c r="I3544" s="10" t="e">
        <f>VLOOKUP(A3544,#REF!,4,FALSE)</f>
        <v>#REF!</v>
      </c>
      <c r="J3544" s="31" t="s">
        <v>10408</v>
      </c>
      <c r="K3544" s="10" t="str">
        <f t="shared" si="55"/>
        <v>먹지[이앤텍][이앤텍]</v>
      </c>
      <c r="L3544" s="31" t="s">
        <v>34843</v>
      </c>
    </row>
    <row r="3545" spans="1:12" x14ac:dyDescent="0.15">
      <c r="A3545" s="31" t="s">
        <v>14005</v>
      </c>
      <c r="B3545" s="31" t="s">
        <v>53104</v>
      </c>
      <c r="C3545" s="32">
        <v>295000</v>
      </c>
      <c r="D3545" s="31" t="s">
        <v>4449</v>
      </c>
      <c r="E3545" s="31" t="s">
        <v>861</v>
      </c>
      <c r="F3545" s="31" t="s">
        <v>9834</v>
      </c>
      <c r="H3545" s="10" t="e">
        <f>VLOOKUP(A3545,#REF!,3,FALSE)</f>
        <v>#REF!</v>
      </c>
      <c r="I3545" s="10" t="e">
        <f>VLOOKUP(A3545,#REF!,4,FALSE)</f>
        <v>#REF!</v>
      </c>
      <c r="J3545" s="31" t="s">
        <v>10409</v>
      </c>
      <c r="K3545" s="10" t="str">
        <f t="shared" si="55"/>
        <v>천공기/FP-1(X)[SPC][SPC]</v>
      </c>
      <c r="L3545" s="31" t="s">
        <v>34844</v>
      </c>
    </row>
    <row r="3546" spans="1:12" x14ac:dyDescent="0.15">
      <c r="A3546" s="31" t="s">
        <v>14006</v>
      </c>
      <c r="B3546" s="31" t="s">
        <v>53105</v>
      </c>
      <c r="C3546" s="32">
        <v>7000</v>
      </c>
      <c r="D3546" s="31" t="s">
        <v>111</v>
      </c>
      <c r="E3546" s="31" t="s">
        <v>67</v>
      </c>
      <c r="F3546" s="31" t="s">
        <v>9834</v>
      </c>
      <c r="H3546" s="10" t="e">
        <f>VLOOKUP(A3546,#REF!,3,FALSE)</f>
        <v>#REF!</v>
      </c>
      <c r="I3546" s="10" t="e">
        <f>VLOOKUP(A3546,#REF!,4,FALSE)</f>
        <v>#REF!</v>
      </c>
      <c r="J3546" s="31" t="s">
        <v>10381</v>
      </c>
      <c r="K3546" s="10" t="str">
        <f t="shared" si="55"/>
        <v>속관기/ASD-S/랙기어[아톰][아톰]</v>
      </c>
      <c r="L3546" s="31" t="s">
        <v>34845</v>
      </c>
    </row>
    <row r="3547" spans="1:12" x14ac:dyDescent="0.15">
      <c r="A3547" s="31" t="s">
        <v>14007</v>
      </c>
      <c r="B3547" s="31" t="s">
        <v>53106</v>
      </c>
      <c r="C3547" s="32">
        <v>1400</v>
      </c>
      <c r="D3547" s="31" t="s">
        <v>4447</v>
      </c>
      <c r="E3547" s="31" t="s">
        <v>67</v>
      </c>
      <c r="F3547" s="31" t="s">
        <v>9834</v>
      </c>
      <c r="H3547" s="10" t="e">
        <f>VLOOKUP(A3547,#REF!,3,FALSE)</f>
        <v>#REF!</v>
      </c>
      <c r="I3547" s="10" t="e">
        <f>VLOOKUP(A3547,#REF!,4,FALSE)</f>
        <v>#REF!</v>
      </c>
      <c r="J3547" s="31" t="s">
        <v>10409</v>
      </c>
      <c r="K3547" s="10" t="str">
        <f t="shared" si="55"/>
        <v>디스크판/원형[SPC][SPC]</v>
      </c>
      <c r="L3547" s="31" t="s">
        <v>34846</v>
      </c>
    </row>
    <row r="3548" spans="1:12" x14ac:dyDescent="0.15">
      <c r="A3548" s="31" t="s">
        <v>14008</v>
      </c>
      <c r="B3548" s="31" t="s">
        <v>53106</v>
      </c>
      <c r="C3548" s="32">
        <v>14000</v>
      </c>
      <c r="D3548" s="31" t="s">
        <v>4447</v>
      </c>
      <c r="E3548" s="31" t="s">
        <v>68</v>
      </c>
      <c r="F3548" s="31" t="s">
        <v>9834</v>
      </c>
      <c r="H3548" s="10" t="e">
        <f>VLOOKUP(A3548,#REF!,3,FALSE)</f>
        <v>#REF!</v>
      </c>
      <c r="I3548" s="10" t="e">
        <f>VLOOKUP(A3548,#REF!,4,FALSE)</f>
        <v>#REF!</v>
      </c>
      <c r="J3548" s="31" t="s">
        <v>10409</v>
      </c>
      <c r="K3548" s="10" t="str">
        <f t="shared" si="55"/>
        <v>디스크판/원형[SPC][SPC]</v>
      </c>
      <c r="L3548" s="31" t="s">
        <v>34847</v>
      </c>
    </row>
    <row r="3549" spans="1:12" x14ac:dyDescent="0.15">
      <c r="A3549" s="31" t="s">
        <v>14009</v>
      </c>
      <c r="B3549" s="31" t="s">
        <v>53099</v>
      </c>
      <c r="C3549" s="32">
        <v>18000</v>
      </c>
      <c r="D3549" s="31" t="s">
        <v>4287</v>
      </c>
      <c r="E3549" s="31" t="s">
        <v>50</v>
      </c>
      <c r="F3549" s="31" t="s">
        <v>9728</v>
      </c>
      <c r="H3549" s="10" t="e">
        <f>VLOOKUP(A3549,#REF!,3,FALSE)</f>
        <v>#REF!</v>
      </c>
      <c r="I3549" s="10" t="e">
        <f>VLOOKUP(A3549,#REF!,4,FALSE)</f>
        <v>#REF!</v>
      </c>
      <c r="J3549" s="31" t="s">
        <v>10373</v>
      </c>
      <c r="K3549" s="10" t="str">
        <f t="shared" si="55"/>
        <v>열제본표지[카피어랜드][카피어랜드]</v>
      </c>
      <c r="L3549" s="31" t="s">
        <v>34848</v>
      </c>
    </row>
    <row r="3550" spans="1:12" x14ac:dyDescent="0.15">
      <c r="A3550" s="31" t="s">
        <v>14010</v>
      </c>
      <c r="B3550" s="31" t="s">
        <v>53107</v>
      </c>
      <c r="C3550" s="32">
        <v>5000</v>
      </c>
      <c r="D3550" s="31" t="s">
        <v>4458</v>
      </c>
      <c r="E3550" s="31" t="s">
        <v>67</v>
      </c>
      <c r="F3550" s="31" t="s">
        <v>9834</v>
      </c>
      <c r="H3550" s="10" t="e">
        <f>VLOOKUP(A3550,#REF!,3,FALSE)</f>
        <v>#REF!</v>
      </c>
      <c r="I3550" s="10" t="e">
        <f>VLOOKUP(A3550,#REF!,4,FALSE)</f>
        <v>#REF!</v>
      </c>
      <c r="J3550" s="31" t="s">
        <v>10381</v>
      </c>
      <c r="K3550" s="10" t="str">
        <f t="shared" si="55"/>
        <v>천공기드릴/수동/ABD-4-150[아톰][아톰]</v>
      </c>
      <c r="L3550" s="31" t="s">
        <v>34849</v>
      </c>
    </row>
    <row r="3551" spans="1:12" x14ac:dyDescent="0.15">
      <c r="A3551" s="31" t="s">
        <v>14011</v>
      </c>
      <c r="B3551" s="31" t="s">
        <v>53108</v>
      </c>
      <c r="C3551" s="32">
        <v>172000</v>
      </c>
      <c r="D3551" s="31" t="s">
        <v>4454</v>
      </c>
      <c r="E3551" s="31" t="s">
        <v>67</v>
      </c>
      <c r="F3551" s="31" t="s">
        <v>9834</v>
      </c>
      <c r="H3551" s="10" t="e">
        <f>VLOOKUP(A3551,#REF!,3,FALSE)</f>
        <v>#REF!</v>
      </c>
      <c r="I3551" s="10" t="e">
        <f>VLOOKUP(A3551,#REF!,4,FALSE)</f>
        <v>#REF!</v>
      </c>
      <c r="J3551" s="31" t="s">
        <v>10396</v>
      </c>
      <c r="K3551" s="10" t="str">
        <f t="shared" si="55"/>
        <v>천공기/SUPER-30(IQ-30)[메리트][메리트]</v>
      </c>
      <c r="L3551" s="31" t="s">
        <v>34850</v>
      </c>
    </row>
    <row r="3552" spans="1:12" x14ac:dyDescent="0.15">
      <c r="A3552" s="31" t="s">
        <v>14012</v>
      </c>
      <c r="B3552" s="31" t="s">
        <v>53109</v>
      </c>
      <c r="C3552" s="32">
        <v>430000</v>
      </c>
      <c r="D3552" s="31" t="s">
        <v>4453</v>
      </c>
      <c r="E3552" s="31" t="s">
        <v>861</v>
      </c>
      <c r="F3552" s="31" t="s">
        <v>9834</v>
      </c>
      <c r="H3552" s="10" t="e">
        <f>VLOOKUP(A3552,#REF!,3,FALSE)</f>
        <v>#REF!</v>
      </c>
      <c r="I3552" s="10" t="e">
        <f>VLOOKUP(A3552,#REF!,4,FALSE)</f>
        <v>#REF!</v>
      </c>
      <c r="J3552" s="31" t="s">
        <v>10396</v>
      </c>
      <c r="K3552" s="10" t="str">
        <f t="shared" si="55"/>
        <v>전동천공기/SUPER-12N[메리트][메리트]</v>
      </c>
      <c r="L3552" s="31" t="s">
        <v>34851</v>
      </c>
    </row>
    <row r="3553" spans="1:12" x14ac:dyDescent="0.15">
      <c r="A3553" s="31" t="s">
        <v>14014</v>
      </c>
      <c r="B3553" s="31" t="s">
        <v>53110</v>
      </c>
      <c r="C3553" s="32">
        <v>15000</v>
      </c>
      <c r="D3553" s="31" t="s">
        <v>4451</v>
      </c>
      <c r="E3553" s="31" t="s">
        <v>68</v>
      </c>
      <c r="F3553" s="31" t="s">
        <v>9834</v>
      </c>
      <c r="H3553" s="10" t="e">
        <f>VLOOKUP(A3553,#REF!,3,FALSE)</f>
        <v>#REF!</v>
      </c>
      <c r="I3553" s="10" t="e">
        <f>VLOOKUP(A3553,#REF!,4,FALSE)</f>
        <v>#REF!</v>
      </c>
      <c r="J3553" s="31" t="s">
        <v>10396</v>
      </c>
      <c r="K3553" s="10" t="str">
        <f t="shared" si="55"/>
        <v>디스크판/SUPER-30용[메리트][메리트]</v>
      </c>
      <c r="L3553" s="31" t="s">
        <v>34853</v>
      </c>
    </row>
    <row r="3554" spans="1:12" x14ac:dyDescent="0.15">
      <c r="A3554" s="31" t="s">
        <v>14013</v>
      </c>
      <c r="B3554" s="31" t="s">
        <v>53110</v>
      </c>
      <c r="C3554" s="32">
        <v>1500</v>
      </c>
      <c r="D3554" s="31" t="s">
        <v>4451</v>
      </c>
      <c r="E3554" s="31" t="s">
        <v>67</v>
      </c>
      <c r="F3554" s="31" t="s">
        <v>9834</v>
      </c>
      <c r="H3554" s="10" t="e">
        <f>VLOOKUP(A3554,#REF!,3,FALSE)</f>
        <v>#REF!</v>
      </c>
      <c r="I3554" s="10" t="e">
        <f>VLOOKUP(A3554,#REF!,4,FALSE)</f>
        <v>#REF!</v>
      </c>
      <c r="J3554" s="31" t="s">
        <v>10396</v>
      </c>
      <c r="K3554" s="10" t="str">
        <f t="shared" si="55"/>
        <v>디스크판/SUPER-30용[메리트][메리트]</v>
      </c>
      <c r="L3554" s="31" t="s">
        <v>34852</v>
      </c>
    </row>
    <row r="3555" spans="1:12" x14ac:dyDescent="0.15">
      <c r="A3555" s="31" t="s">
        <v>14016</v>
      </c>
      <c r="B3555" s="31" t="s">
        <v>53111</v>
      </c>
      <c r="C3555" s="32">
        <v>24000</v>
      </c>
      <c r="D3555" s="31" t="s">
        <v>111</v>
      </c>
      <c r="E3555" s="31" t="s">
        <v>67</v>
      </c>
      <c r="F3555" s="31" t="s">
        <v>9834</v>
      </c>
      <c r="H3555" s="10" t="e">
        <f>VLOOKUP(A3555,#REF!,3,FALSE)</f>
        <v>#REF!</v>
      </c>
      <c r="I3555" s="10" t="e">
        <f>VLOOKUP(A3555,#REF!,4,FALSE)</f>
        <v>#REF!</v>
      </c>
      <c r="J3555" s="31" t="s">
        <v>10396</v>
      </c>
      <c r="K3555" s="10" t="str">
        <f t="shared" si="55"/>
        <v>천공기날/SUPER-30용[메리트][메리트]</v>
      </c>
      <c r="L3555" s="31" t="s">
        <v>111</v>
      </c>
    </row>
    <row r="3556" spans="1:12" x14ac:dyDescent="0.15">
      <c r="A3556" s="31" t="s">
        <v>14015</v>
      </c>
      <c r="B3556" s="31" t="s">
        <v>53111</v>
      </c>
      <c r="C3556" s="32">
        <v>24000</v>
      </c>
      <c r="D3556" s="31" t="s">
        <v>111</v>
      </c>
      <c r="E3556" s="31" t="s">
        <v>67</v>
      </c>
      <c r="F3556" s="31" t="s">
        <v>9834</v>
      </c>
      <c r="H3556" s="10" t="e">
        <f>VLOOKUP(A3556,#REF!,3,FALSE)</f>
        <v>#REF!</v>
      </c>
      <c r="I3556" s="10" t="e">
        <f>VLOOKUP(A3556,#REF!,4,FALSE)</f>
        <v>#REF!</v>
      </c>
      <c r="J3556" s="31" t="s">
        <v>10396</v>
      </c>
      <c r="K3556" s="10" t="str">
        <f t="shared" si="55"/>
        <v>천공기날/SUPER-30용[메리트][메리트]</v>
      </c>
      <c r="L3556" s="31" t="s">
        <v>34854</v>
      </c>
    </row>
    <row r="3557" spans="1:12" x14ac:dyDescent="0.15">
      <c r="A3557" s="31" t="s">
        <v>14017</v>
      </c>
      <c r="B3557" s="31" t="s">
        <v>53099</v>
      </c>
      <c r="C3557" s="32">
        <v>20000</v>
      </c>
      <c r="D3557" s="31" t="s">
        <v>4279</v>
      </c>
      <c r="E3557" s="31" t="s">
        <v>50</v>
      </c>
      <c r="F3557" s="31" t="s">
        <v>9728</v>
      </c>
      <c r="H3557" s="10" t="e">
        <f>VLOOKUP(A3557,#REF!,3,FALSE)</f>
        <v>#REF!</v>
      </c>
      <c r="I3557" s="10" t="e">
        <f>VLOOKUP(A3557,#REF!,4,FALSE)</f>
        <v>#REF!</v>
      </c>
      <c r="J3557" s="31" t="s">
        <v>10373</v>
      </c>
      <c r="K3557" s="10" t="str">
        <f t="shared" si="55"/>
        <v>열제본표지[카피어랜드][카피어랜드]</v>
      </c>
      <c r="L3557" s="31" t="s">
        <v>34855</v>
      </c>
    </row>
    <row r="3558" spans="1:12" x14ac:dyDescent="0.15">
      <c r="A3558" s="31" t="s">
        <v>14018</v>
      </c>
      <c r="B3558" s="31" t="s">
        <v>53112</v>
      </c>
      <c r="C3558" s="32">
        <v>81000</v>
      </c>
      <c r="D3558" s="31" t="s">
        <v>7816</v>
      </c>
      <c r="E3558" s="31" t="s">
        <v>67</v>
      </c>
      <c r="F3558" s="31" t="s">
        <v>10024</v>
      </c>
      <c r="H3558" s="10" t="e">
        <f>VLOOKUP(A3558,#REF!,3,FALSE)</f>
        <v>#REF!</v>
      </c>
      <c r="I3558" s="10" t="e">
        <f>VLOOKUP(A3558,#REF!,4,FALSE)</f>
        <v>#REF!</v>
      </c>
      <c r="J3558" s="31" t="s">
        <v>10410</v>
      </c>
      <c r="K3558" s="10" t="str">
        <f t="shared" si="55"/>
        <v>의사봉[육형제][육형제]</v>
      </c>
      <c r="L3558" s="31" t="s">
        <v>34856</v>
      </c>
    </row>
    <row r="3559" spans="1:12" x14ac:dyDescent="0.15">
      <c r="A3559" s="31" t="s">
        <v>14019</v>
      </c>
      <c r="B3559" s="31" t="s">
        <v>53113</v>
      </c>
      <c r="C3559" s="32">
        <v>26000</v>
      </c>
      <c r="D3559" s="31" t="s">
        <v>4450</v>
      </c>
      <c r="E3559" s="31" t="s">
        <v>67</v>
      </c>
      <c r="F3559" s="31" t="s">
        <v>9834</v>
      </c>
      <c r="H3559" s="10" t="e">
        <f>VLOOKUP(A3559,#REF!,3,FALSE)</f>
        <v>#REF!</v>
      </c>
      <c r="I3559" s="10" t="e">
        <f>VLOOKUP(A3559,#REF!,4,FALSE)</f>
        <v>#REF!</v>
      </c>
      <c r="J3559" s="31" t="s">
        <v>10409</v>
      </c>
      <c r="K3559" s="10" t="str">
        <f t="shared" si="55"/>
        <v>천공기/페파드릴/FP-1용[SPC][SPC]</v>
      </c>
      <c r="L3559" s="31" t="s">
        <v>34857</v>
      </c>
    </row>
    <row r="3560" spans="1:12" x14ac:dyDescent="0.15">
      <c r="A3560" s="31" t="s">
        <v>14020</v>
      </c>
      <c r="B3560" s="31" t="s">
        <v>53114</v>
      </c>
      <c r="C3560" s="32">
        <v>28000</v>
      </c>
      <c r="D3560" s="31" t="s">
        <v>4460</v>
      </c>
      <c r="E3560" s="31" t="s">
        <v>67</v>
      </c>
      <c r="F3560" s="31" t="s">
        <v>9795</v>
      </c>
      <c r="H3560" s="10" t="e">
        <f>VLOOKUP(A3560,#REF!,3,FALSE)</f>
        <v>#REF!</v>
      </c>
      <c r="I3560" s="10" t="e">
        <f>VLOOKUP(A3560,#REF!,4,FALSE)</f>
        <v>#REF!</v>
      </c>
      <c r="J3560" s="31" t="s">
        <v>10409</v>
      </c>
      <c r="K3560" s="10" t="str">
        <f t="shared" si="55"/>
        <v>천공기/페파드릴/듀오-35[SPC][SPC]</v>
      </c>
      <c r="L3560" s="31" t="s">
        <v>34858</v>
      </c>
    </row>
    <row r="3561" spans="1:12" x14ac:dyDescent="0.15">
      <c r="A3561" s="31" t="s">
        <v>14021</v>
      </c>
      <c r="B3561" s="31" t="s">
        <v>53099</v>
      </c>
      <c r="C3561" s="32">
        <v>18000</v>
      </c>
      <c r="D3561" s="31" t="s">
        <v>4286</v>
      </c>
      <c r="E3561" s="31" t="s">
        <v>50</v>
      </c>
      <c r="F3561" s="31" t="s">
        <v>9728</v>
      </c>
      <c r="H3561" s="10" t="e">
        <f>VLOOKUP(A3561,#REF!,3,FALSE)</f>
        <v>#REF!</v>
      </c>
      <c r="I3561" s="10" t="e">
        <f>VLOOKUP(A3561,#REF!,4,FALSE)</f>
        <v>#REF!</v>
      </c>
      <c r="J3561" s="31" t="s">
        <v>10373</v>
      </c>
      <c r="K3561" s="10" t="str">
        <f t="shared" si="55"/>
        <v>열제본표지[카피어랜드][카피어랜드]</v>
      </c>
      <c r="L3561" s="31" t="s">
        <v>34859</v>
      </c>
    </row>
    <row r="3562" spans="1:12" x14ac:dyDescent="0.15">
      <c r="A3562" s="31" t="s">
        <v>14022</v>
      </c>
      <c r="B3562" s="31" t="s">
        <v>53099</v>
      </c>
      <c r="C3562" s="32">
        <v>18000</v>
      </c>
      <c r="D3562" s="31" t="s">
        <v>4288</v>
      </c>
      <c r="E3562" s="31" t="s">
        <v>50</v>
      </c>
      <c r="F3562" s="31" t="s">
        <v>9728</v>
      </c>
      <c r="H3562" s="10" t="e">
        <f>VLOOKUP(A3562,#REF!,3,FALSE)</f>
        <v>#REF!</v>
      </c>
      <c r="I3562" s="10" t="e">
        <f>VLOOKUP(A3562,#REF!,4,FALSE)</f>
        <v>#REF!</v>
      </c>
      <c r="J3562" s="31" t="s">
        <v>10373</v>
      </c>
      <c r="K3562" s="10" t="str">
        <f t="shared" si="55"/>
        <v>열제본표지[카피어랜드][카피어랜드]</v>
      </c>
      <c r="L3562" s="31" t="s">
        <v>34860</v>
      </c>
    </row>
    <row r="3563" spans="1:12" x14ac:dyDescent="0.15">
      <c r="A3563" s="31" t="s">
        <v>14024</v>
      </c>
      <c r="B3563" s="31" t="s">
        <v>53115</v>
      </c>
      <c r="C3563" s="32">
        <v>4700</v>
      </c>
      <c r="D3563" s="31" t="s">
        <v>345</v>
      </c>
      <c r="E3563" s="31" t="s">
        <v>50</v>
      </c>
      <c r="F3563" s="31" t="s">
        <v>9844</v>
      </c>
      <c r="H3563" s="10" t="e">
        <f>VLOOKUP(A3563,#REF!,3,FALSE)</f>
        <v>#REF!</v>
      </c>
      <c r="I3563" s="10" t="e">
        <f>VLOOKUP(A3563,#REF!,4,FALSE)</f>
        <v>#REF!</v>
      </c>
      <c r="J3563" s="31" t="s">
        <v>10411</v>
      </c>
      <c r="K3563" s="10" t="str">
        <f t="shared" si="55"/>
        <v>바인다노트/N635[대흥사][대흥사]</v>
      </c>
      <c r="L3563" s="31" t="s">
        <v>111</v>
      </c>
    </row>
    <row r="3564" spans="1:12" x14ac:dyDescent="0.15">
      <c r="A3564" s="31" t="s">
        <v>14023</v>
      </c>
      <c r="B3564" s="31" t="s">
        <v>53115</v>
      </c>
      <c r="C3564" s="32">
        <v>4700</v>
      </c>
      <c r="D3564" s="31" t="s">
        <v>345</v>
      </c>
      <c r="E3564" s="31" t="s">
        <v>50</v>
      </c>
      <c r="F3564" s="31" t="s">
        <v>9844</v>
      </c>
      <c r="H3564" s="10" t="e">
        <f>VLOOKUP(A3564,#REF!,3,FALSE)</f>
        <v>#REF!</v>
      </c>
      <c r="I3564" s="10" t="e">
        <f>VLOOKUP(A3564,#REF!,4,FALSE)</f>
        <v>#REF!</v>
      </c>
      <c r="J3564" s="31" t="s">
        <v>10411</v>
      </c>
      <c r="K3564" s="10" t="str">
        <f t="shared" si="55"/>
        <v>바인다노트/N635[대흥사][대흥사]</v>
      </c>
      <c r="L3564" s="31" t="s">
        <v>34861</v>
      </c>
    </row>
    <row r="3565" spans="1:12" x14ac:dyDescent="0.15">
      <c r="A3565" s="31" t="s">
        <v>14025</v>
      </c>
      <c r="B3565" s="31" t="s">
        <v>53116</v>
      </c>
      <c r="C3565" s="32">
        <v>200000</v>
      </c>
      <c r="D3565" s="31" t="s">
        <v>4228</v>
      </c>
      <c r="E3565" s="31" t="s">
        <v>861</v>
      </c>
      <c r="F3565" s="31" t="s">
        <v>9667</v>
      </c>
      <c r="H3565" s="10" t="e">
        <f>VLOOKUP(A3565,#REF!,3,FALSE)</f>
        <v>#REF!</v>
      </c>
      <c r="I3565" s="10" t="e">
        <f>VLOOKUP(A3565,#REF!,4,FALSE)</f>
        <v>#REF!</v>
      </c>
      <c r="J3565" s="31" t="s">
        <v>10412</v>
      </c>
      <c r="K3565" s="10" t="str">
        <f t="shared" si="55"/>
        <v>코팅기/BIO-250[디아이시][디아이시]</v>
      </c>
      <c r="L3565" s="31" t="s">
        <v>34862</v>
      </c>
    </row>
    <row r="3566" spans="1:12" x14ac:dyDescent="0.15">
      <c r="A3566" s="31" t="s">
        <v>14026</v>
      </c>
      <c r="B3566" s="31" t="s">
        <v>53117</v>
      </c>
      <c r="C3566" s="32">
        <v>170000</v>
      </c>
      <c r="D3566" s="31" t="s">
        <v>4448</v>
      </c>
      <c r="E3566" s="31" t="s">
        <v>861</v>
      </c>
      <c r="F3566" s="31" t="s">
        <v>9834</v>
      </c>
      <c r="H3566" s="10" t="e">
        <f>VLOOKUP(A3566,#REF!,3,FALSE)</f>
        <v>#REF!</v>
      </c>
      <c r="I3566" s="10" t="e">
        <f>VLOOKUP(A3566,#REF!,4,FALSE)</f>
        <v>#REF!</v>
      </c>
      <c r="J3566" s="31" t="s">
        <v>10409</v>
      </c>
      <c r="K3566" s="10" t="str">
        <f t="shared" si="55"/>
        <v>천공기/FP-1(B)[SPC][SPC]</v>
      </c>
      <c r="L3566" s="31" t="s">
        <v>34863</v>
      </c>
    </row>
    <row r="3567" spans="1:12" x14ac:dyDescent="0.15">
      <c r="A3567" s="31" t="s">
        <v>14027</v>
      </c>
      <c r="B3567" s="31" t="s">
        <v>53118</v>
      </c>
      <c r="C3567" s="32">
        <v>4200</v>
      </c>
      <c r="D3567" s="31" t="s">
        <v>4487</v>
      </c>
      <c r="E3567" s="31" t="s">
        <v>68</v>
      </c>
      <c r="F3567" s="31" t="s">
        <v>9730</v>
      </c>
      <c r="H3567" s="10" t="e">
        <f>VLOOKUP(A3567,#REF!,3,FALSE)</f>
        <v>#REF!</v>
      </c>
      <c r="I3567" s="10" t="e">
        <f>VLOOKUP(A3567,#REF!,4,FALSE)</f>
        <v>#REF!</v>
      </c>
      <c r="J3567" s="31" t="s">
        <v>10407</v>
      </c>
      <c r="K3567" s="10" t="str">
        <f t="shared" si="55"/>
        <v>출퇴근기록용지/아마노[아마노][아마노]</v>
      </c>
      <c r="L3567" s="31" t="s">
        <v>34864</v>
      </c>
    </row>
    <row r="3568" spans="1:12" x14ac:dyDescent="0.15">
      <c r="A3568" s="31" t="s">
        <v>14029</v>
      </c>
      <c r="B3568" s="31" t="s">
        <v>53119</v>
      </c>
      <c r="C3568" s="32">
        <v>24000</v>
      </c>
      <c r="D3568" s="31" t="s">
        <v>1082</v>
      </c>
      <c r="E3568" s="31" t="s">
        <v>68</v>
      </c>
      <c r="F3568" s="31" t="s">
        <v>9820</v>
      </c>
      <c r="H3568" s="10" t="e">
        <f>VLOOKUP(A3568,#REF!,3,FALSE)</f>
        <v>#REF!</v>
      </c>
      <c r="I3568" s="10" t="e">
        <f>VLOOKUP(A3568,#REF!,4,FALSE)</f>
        <v>#REF!</v>
      </c>
      <c r="J3568" s="31" t="s">
        <v>10375</v>
      </c>
      <c r="K3568" s="10" t="str">
        <f t="shared" si="55"/>
        <v>나비지협[평화][평화]</v>
      </c>
      <c r="L3568" s="31" t="s">
        <v>34866</v>
      </c>
    </row>
    <row r="3569" spans="1:12" x14ac:dyDescent="0.15">
      <c r="A3569" s="31" t="s">
        <v>14028</v>
      </c>
      <c r="B3569" s="31" t="s">
        <v>53119</v>
      </c>
      <c r="C3569" s="32">
        <v>2000</v>
      </c>
      <c r="D3569" s="31" t="s">
        <v>1082</v>
      </c>
      <c r="E3569" s="31" t="s">
        <v>67</v>
      </c>
      <c r="F3569" s="31" t="s">
        <v>9820</v>
      </c>
      <c r="H3569" s="10" t="e">
        <f>VLOOKUP(A3569,#REF!,3,FALSE)</f>
        <v>#REF!</v>
      </c>
      <c r="I3569" s="10" t="e">
        <f>VLOOKUP(A3569,#REF!,4,FALSE)</f>
        <v>#REF!</v>
      </c>
      <c r="J3569" s="31" t="s">
        <v>10375</v>
      </c>
      <c r="K3569" s="10" t="str">
        <f t="shared" si="55"/>
        <v>나비지협[평화][평화]</v>
      </c>
      <c r="L3569" s="31" t="s">
        <v>34865</v>
      </c>
    </row>
    <row r="3570" spans="1:12" x14ac:dyDescent="0.15">
      <c r="A3570" s="31" t="s">
        <v>14030</v>
      </c>
      <c r="B3570" s="31" t="s">
        <v>53119</v>
      </c>
      <c r="C3570" s="32">
        <v>21600</v>
      </c>
      <c r="D3570" s="31" t="s">
        <v>1080</v>
      </c>
      <c r="E3570" s="31" t="s">
        <v>68</v>
      </c>
      <c r="F3570" s="31" t="s">
        <v>9820</v>
      </c>
      <c r="H3570" s="10" t="e">
        <f>VLOOKUP(A3570,#REF!,3,FALSE)</f>
        <v>#REF!</v>
      </c>
      <c r="I3570" s="10" t="e">
        <f>VLOOKUP(A3570,#REF!,4,FALSE)</f>
        <v>#REF!</v>
      </c>
      <c r="J3570" s="31" t="s">
        <v>10375</v>
      </c>
      <c r="K3570" s="10" t="str">
        <f t="shared" si="55"/>
        <v>나비지협[평화][평화]</v>
      </c>
      <c r="L3570" s="31" t="s">
        <v>34867</v>
      </c>
    </row>
    <row r="3571" spans="1:12" x14ac:dyDescent="0.15">
      <c r="A3571" s="31" t="s">
        <v>14031</v>
      </c>
      <c r="B3571" s="31" t="s">
        <v>53119</v>
      </c>
      <c r="C3571" s="32">
        <v>1800</v>
      </c>
      <c r="D3571" s="31" t="s">
        <v>1080</v>
      </c>
      <c r="E3571" s="31" t="s">
        <v>67</v>
      </c>
      <c r="F3571" s="31" t="s">
        <v>9820</v>
      </c>
      <c r="H3571" s="10" t="e">
        <f>VLOOKUP(A3571,#REF!,3,FALSE)</f>
        <v>#REF!</v>
      </c>
      <c r="I3571" s="10" t="e">
        <f>VLOOKUP(A3571,#REF!,4,FALSE)</f>
        <v>#REF!</v>
      </c>
      <c r="J3571" s="31" t="s">
        <v>10375</v>
      </c>
      <c r="K3571" s="10" t="str">
        <f t="shared" si="55"/>
        <v>나비지협[평화][평화]</v>
      </c>
      <c r="L3571" s="31" t="s">
        <v>34868</v>
      </c>
    </row>
    <row r="3572" spans="1:12" x14ac:dyDescent="0.15">
      <c r="A3572" s="31" t="s">
        <v>14032</v>
      </c>
      <c r="B3572" s="31" t="s">
        <v>53119</v>
      </c>
      <c r="C3572" s="32">
        <v>1200</v>
      </c>
      <c r="D3572" s="31" t="s">
        <v>1081</v>
      </c>
      <c r="E3572" s="31" t="s">
        <v>67</v>
      </c>
      <c r="F3572" s="31" t="s">
        <v>9820</v>
      </c>
      <c r="H3572" s="10" t="e">
        <f>VLOOKUP(A3572,#REF!,3,FALSE)</f>
        <v>#REF!</v>
      </c>
      <c r="I3572" s="10" t="e">
        <f>VLOOKUP(A3572,#REF!,4,FALSE)</f>
        <v>#REF!</v>
      </c>
      <c r="J3572" s="31" t="s">
        <v>10375</v>
      </c>
      <c r="K3572" s="10" t="str">
        <f t="shared" si="55"/>
        <v>나비지협[평화][평화]</v>
      </c>
      <c r="L3572" s="31" t="s">
        <v>34869</v>
      </c>
    </row>
    <row r="3573" spans="1:12" x14ac:dyDescent="0.15">
      <c r="A3573" s="31" t="s">
        <v>14033</v>
      </c>
      <c r="B3573" s="31" t="s">
        <v>53119</v>
      </c>
      <c r="C3573" s="32">
        <v>14400</v>
      </c>
      <c r="D3573" s="31" t="s">
        <v>1081</v>
      </c>
      <c r="E3573" s="31" t="s">
        <v>68</v>
      </c>
      <c r="F3573" s="31" t="s">
        <v>9820</v>
      </c>
      <c r="H3573" s="10" t="e">
        <f>VLOOKUP(A3573,#REF!,3,FALSE)</f>
        <v>#REF!</v>
      </c>
      <c r="I3573" s="10" t="e">
        <f>VLOOKUP(A3573,#REF!,4,FALSE)</f>
        <v>#REF!</v>
      </c>
      <c r="J3573" s="31" t="s">
        <v>10375</v>
      </c>
      <c r="K3573" s="10" t="str">
        <f t="shared" si="55"/>
        <v>나비지협[평화][평화]</v>
      </c>
      <c r="L3573" s="31" t="s">
        <v>34870</v>
      </c>
    </row>
    <row r="3574" spans="1:12" x14ac:dyDescent="0.15">
      <c r="A3574" s="31" t="s">
        <v>14035</v>
      </c>
      <c r="B3574" s="31" t="s">
        <v>53120</v>
      </c>
      <c r="C3574" s="32">
        <v>24000</v>
      </c>
      <c r="D3574" s="31" t="s">
        <v>861</v>
      </c>
      <c r="E3574" s="31" t="s">
        <v>68</v>
      </c>
      <c r="F3574" s="31" t="s">
        <v>9820</v>
      </c>
      <c r="H3574" s="10" t="e">
        <f>VLOOKUP(A3574,#REF!,3,FALSE)</f>
        <v>#REF!</v>
      </c>
      <c r="I3574" s="10" t="e">
        <f>VLOOKUP(A3574,#REF!,4,FALSE)</f>
        <v>#REF!</v>
      </c>
      <c r="J3574" s="31" t="s">
        <v>10375</v>
      </c>
      <c r="K3574" s="10" t="str">
        <f t="shared" si="55"/>
        <v>칼라지협[평화][평화]</v>
      </c>
      <c r="L3574" s="31" t="s">
        <v>34872</v>
      </c>
    </row>
    <row r="3575" spans="1:12" x14ac:dyDescent="0.15">
      <c r="A3575" s="31" t="s">
        <v>14034</v>
      </c>
      <c r="B3575" s="31" t="s">
        <v>53120</v>
      </c>
      <c r="C3575" s="32">
        <v>1000</v>
      </c>
      <c r="D3575" s="31" t="s">
        <v>861</v>
      </c>
      <c r="E3575" s="31" t="s">
        <v>67</v>
      </c>
      <c r="F3575" s="31" t="s">
        <v>9820</v>
      </c>
      <c r="H3575" s="10" t="e">
        <f>VLOOKUP(A3575,#REF!,3,FALSE)</f>
        <v>#REF!</v>
      </c>
      <c r="I3575" s="10" t="e">
        <f>VLOOKUP(A3575,#REF!,4,FALSE)</f>
        <v>#REF!</v>
      </c>
      <c r="J3575" s="31" t="s">
        <v>10375</v>
      </c>
      <c r="K3575" s="10" t="str">
        <f t="shared" si="55"/>
        <v>칼라지협[평화][평화]</v>
      </c>
      <c r="L3575" s="31" t="s">
        <v>34871</v>
      </c>
    </row>
    <row r="3576" spans="1:12" x14ac:dyDescent="0.15">
      <c r="A3576" s="31" t="s">
        <v>14036</v>
      </c>
      <c r="B3576" s="31" t="s">
        <v>53120</v>
      </c>
      <c r="C3576" s="32">
        <v>21600</v>
      </c>
      <c r="D3576" s="31" t="s">
        <v>904</v>
      </c>
      <c r="E3576" s="31" t="s">
        <v>68</v>
      </c>
      <c r="F3576" s="31" t="s">
        <v>9820</v>
      </c>
      <c r="H3576" s="10" t="e">
        <f>VLOOKUP(A3576,#REF!,3,FALSE)</f>
        <v>#REF!</v>
      </c>
      <c r="I3576" s="10" t="e">
        <f>VLOOKUP(A3576,#REF!,4,FALSE)</f>
        <v>#REF!</v>
      </c>
      <c r="J3576" s="31" t="s">
        <v>10375</v>
      </c>
      <c r="K3576" s="10" t="str">
        <f t="shared" si="55"/>
        <v>칼라지협[평화][평화]</v>
      </c>
      <c r="L3576" s="31" t="s">
        <v>34873</v>
      </c>
    </row>
    <row r="3577" spans="1:12" x14ac:dyDescent="0.15">
      <c r="A3577" s="31" t="s">
        <v>14037</v>
      </c>
      <c r="B3577" s="31" t="s">
        <v>53120</v>
      </c>
      <c r="C3577" s="32">
        <v>900</v>
      </c>
      <c r="D3577" s="31" t="s">
        <v>904</v>
      </c>
      <c r="E3577" s="31" t="s">
        <v>67</v>
      </c>
      <c r="F3577" s="31" t="s">
        <v>9820</v>
      </c>
      <c r="H3577" s="10" t="e">
        <f>VLOOKUP(A3577,#REF!,3,FALSE)</f>
        <v>#REF!</v>
      </c>
      <c r="I3577" s="10" t="e">
        <f>VLOOKUP(A3577,#REF!,4,FALSE)</f>
        <v>#REF!</v>
      </c>
      <c r="J3577" s="31" t="s">
        <v>10375</v>
      </c>
      <c r="K3577" s="10" t="str">
        <f t="shared" si="55"/>
        <v>칼라지협[평화][평화]</v>
      </c>
      <c r="L3577" s="31" t="s">
        <v>34874</v>
      </c>
    </row>
    <row r="3578" spans="1:12" x14ac:dyDescent="0.15">
      <c r="A3578" s="31" t="s">
        <v>14038</v>
      </c>
      <c r="B3578" s="31" t="s">
        <v>53120</v>
      </c>
      <c r="C3578" s="32">
        <v>700</v>
      </c>
      <c r="D3578" s="31" t="s">
        <v>862</v>
      </c>
      <c r="E3578" s="31" t="s">
        <v>67</v>
      </c>
      <c r="F3578" s="31" t="s">
        <v>9820</v>
      </c>
      <c r="H3578" s="10" t="e">
        <f>VLOOKUP(A3578,#REF!,3,FALSE)</f>
        <v>#REF!</v>
      </c>
      <c r="I3578" s="10" t="e">
        <f>VLOOKUP(A3578,#REF!,4,FALSE)</f>
        <v>#REF!</v>
      </c>
      <c r="J3578" s="31" t="s">
        <v>10375</v>
      </c>
      <c r="K3578" s="10" t="str">
        <f t="shared" si="55"/>
        <v>칼라지협[평화][평화]</v>
      </c>
      <c r="L3578" s="31" t="s">
        <v>34875</v>
      </c>
    </row>
    <row r="3579" spans="1:12" x14ac:dyDescent="0.15">
      <c r="A3579" s="31" t="s">
        <v>14039</v>
      </c>
      <c r="B3579" s="31" t="s">
        <v>53120</v>
      </c>
      <c r="C3579" s="32">
        <v>25200</v>
      </c>
      <c r="D3579" s="31" t="s">
        <v>862</v>
      </c>
      <c r="E3579" s="31" t="s">
        <v>68</v>
      </c>
      <c r="F3579" s="31" t="s">
        <v>9820</v>
      </c>
      <c r="H3579" s="10" t="e">
        <f>VLOOKUP(A3579,#REF!,3,FALSE)</f>
        <v>#REF!</v>
      </c>
      <c r="I3579" s="10" t="e">
        <f>VLOOKUP(A3579,#REF!,4,FALSE)</f>
        <v>#REF!</v>
      </c>
      <c r="J3579" s="31" t="s">
        <v>10375</v>
      </c>
      <c r="K3579" s="10" t="str">
        <f t="shared" si="55"/>
        <v>칼라지협[평화][평화]</v>
      </c>
      <c r="L3579" s="31" t="s">
        <v>34876</v>
      </c>
    </row>
    <row r="3580" spans="1:12" x14ac:dyDescent="0.15">
      <c r="A3580" s="31" t="s">
        <v>14041</v>
      </c>
      <c r="B3580" s="31" t="s">
        <v>53121</v>
      </c>
      <c r="C3580" s="32">
        <v>19000</v>
      </c>
      <c r="D3580" s="31" t="s">
        <v>111</v>
      </c>
      <c r="E3580" s="31" t="s">
        <v>67</v>
      </c>
      <c r="F3580" s="31" t="s">
        <v>9684</v>
      </c>
      <c r="H3580" s="10" t="e">
        <f>VLOOKUP(A3580,#REF!,3,FALSE)</f>
        <v>#REF!</v>
      </c>
      <c r="I3580" s="10" t="e">
        <f>VLOOKUP(A3580,#REF!,4,FALSE)</f>
        <v>#REF!</v>
      </c>
      <c r="J3580" s="31" t="s">
        <v>10386</v>
      </c>
      <c r="K3580" s="10" t="str">
        <f t="shared" si="55"/>
        <v>인주/금학골드[매표][매표]</v>
      </c>
      <c r="L3580" s="31" t="s">
        <v>34878</v>
      </c>
    </row>
    <row r="3581" spans="1:12" x14ac:dyDescent="0.15">
      <c r="A3581" s="31" t="s">
        <v>14040</v>
      </c>
      <c r="B3581" s="31" t="s">
        <v>53121</v>
      </c>
      <c r="C3581" s="32">
        <v>114000</v>
      </c>
      <c r="D3581" s="31" t="s">
        <v>111</v>
      </c>
      <c r="E3581" s="31" t="s">
        <v>68</v>
      </c>
      <c r="F3581" s="31" t="s">
        <v>9684</v>
      </c>
      <c r="H3581" s="10" t="e">
        <f>VLOOKUP(A3581,#REF!,3,FALSE)</f>
        <v>#REF!</v>
      </c>
      <c r="I3581" s="10" t="e">
        <f>VLOOKUP(A3581,#REF!,4,FALSE)</f>
        <v>#REF!</v>
      </c>
      <c r="J3581" s="31" t="s">
        <v>10386</v>
      </c>
      <c r="K3581" s="10" t="str">
        <f t="shared" si="55"/>
        <v>인주/금학골드[매표][매표]</v>
      </c>
      <c r="L3581" s="31" t="s">
        <v>34877</v>
      </c>
    </row>
    <row r="3582" spans="1:12" x14ac:dyDescent="0.15">
      <c r="A3582" s="31" t="s">
        <v>14044</v>
      </c>
      <c r="B3582" s="31" t="s">
        <v>60451</v>
      </c>
      <c r="C3582" s="32">
        <v>12000</v>
      </c>
      <c r="D3582" s="31" t="s">
        <v>1091</v>
      </c>
      <c r="E3582" s="31" t="s">
        <v>68</v>
      </c>
      <c r="F3582" s="31" t="s">
        <v>9796</v>
      </c>
      <c r="H3582" s="10" t="e">
        <f>VLOOKUP(A3582,#REF!,3,FALSE)</f>
        <v>#REF!</v>
      </c>
      <c r="I3582" s="10" t="e">
        <f>VLOOKUP(A3582,#REF!,4,FALSE)</f>
        <v>#REF!</v>
      </c>
      <c r="J3582" s="31" t="s">
        <v>10376</v>
      </c>
      <c r="K3582" s="10" t="str">
        <f t="shared" si="55"/>
        <v>파로클립[바이하츠][바이하츠]</v>
      </c>
      <c r="L3582" s="31" t="s">
        <v>34881</v>
      </c>
    </row>
    <row r="3583" spans="1:12" x14ac:dyDescent="0.15">
      <c r="A3583" s="31" t="s">
        <v>14043</v>
      </c>
      <c r="B3583" s="31" t="s">
        <v>60451</v>
      </c>
      <c r="C3583" s="32">
        <v>48000</v>
      </c>
      <c r="D3583" s="31" t="s">
        <v>1091</v>
      </c>
      <c r="E3583" s="31" t="s">
        <v>51</v>
      </c>
      <c r="F3583" s="31" t="s">
        <v>9796</v>
      </c>
      <c r="H3583" s="10" t="e">
        <f>VLOOKUP(A3583,#REF!,3,FALSE)</f>
        <v>#REF!</v>
      </c>
      <c r="I3583" s="10" t="e">
        <f>VLOOKUP(A3583,#REF!,4,FALSE)</f>
        <v>#REF!</v>
      </c>
      <c r="J3583" s="31" t="s">
        <v>10376</v>
      </c>
      <c r="K3583" s="10" t="str">
        <f t="shared" si="55"/>
        <v>파로클립[바이하츠][바이하츠]</v>
      </c>
      <c r="L3583" s="31" t="s">
        <v>34880</v>
      </c>
    </row>
    <row r="3584" spans="1:12" x14ac:dyDescent="0.15">
      <c r="A3584" s="31" t="s">
        <v>14042</v>
      </c>
      <c r="B3584" s="31" t="s">
        <v>60451</v>
      </c>
      <c r="C3584" s="32">
        <v>150</v>
      </c>
      <c r="D3584" s="31" t="s">
        <v>1091</v>
      </c>
      <c r="E3584" s="31" t="s">
        <v>67</v>
      </c>
      <c r="F3584" s="31" t="s">
        <v>9796</v>
      </c>
      <c r="H3584" s="10" t="e">
        <f>VLOOKUP(A3584,#REF!,3,FALSE)</f>
        <v>#REF!</v>
      </c>
      <c r="I3584" s="10" t="e">
        <f>VLOOKUP(A3584,#REF!,4,FALSE)</f>
        <v>#REF!</v>
      </c>
      <c r="J3584" s="31" t="s">
        <v>10376</v>
      </c>
      <c r="K3584" s="10" t="str">
        <f t="shared" si="55"/>
        <v>파로클립[바이하츠][바이하츠]</v>
      </c>
      <c r="L3584" s="31" t="s">
        <v>34879</v>
      </c>
    </row>
    <row r="3585" spans="1:12" x14ac:dyDescent="0.15">
      <c r="A3585" s="31" t="s">
        <v>14047</v>
      </c>
      <c r="B3585" s="31" t="s">
        <v>60451</v>
      </c>
      <c r="C3585" s="32">
        <v>48000</v>
      </c>
      <c r="D3585" s="31" t="s">
        <v>1092</v>
      </c>
      <c r="E3585" s="31" t="s">
        <v>51</v>
      </c>
      <c r="F3585" s="31" t="s">
        <v>9796</v>
      </c>
      <c r="H3585" s="10" t="e">
        <f>VLOOKUP(A3585,#REF!,3,FALSE)</f>
        <v>#REF!</v>
      </c>
      <c r="I3585" s="10" t="e">
        <f>VLOOKUP(A3585,#REF!,4,FALSE)</f>
        <v>#REF!</v>
      </c>
      <c r="J3585" s="31" t="s">
        <v>10376</v>
      </c>
      <c r="K3585" s="10" t="str">
        <f t="shared" si="55"/>
        <v>파로클립[바이하츠][바이하츠]</v>
      </c>
      <c r="L3585" s="31" t="s">
        <v>34884</v>
      </c>
    </row>
    <row r="3586" spans="1:12" x14ac:dyDescent="0.15">
      <c r="A3586" s="31" t="s">
        <v>14046</v>
      </c>
      <c r="B3586" s="31" t="s">
        <v>60451</v>
      </c>
      <c r="C3586" s="32">
        <v>12000</v>
      </c>
      <c r="D3586" s="31" t="s">
        <v>1092</v>
      </c>
      <c r="E3586" s="31" t="s">
        <v>68</v>
      </c>
      <c r="F3586" s="31" t="s">
        <v>9796</v>
      </c>
      <c r="H3586" s="10" t="e">
        <f>VLOOKUP(A3586,#REF!,3,FALSE)</f>
        <v>#REF!</v>
      </c>
      <c r="I3586" s="10" t="e">
        <f>VLOOKUP(A3586,#REF!,4,FALSE)</f>
        <v>#REF!</v>
      </c>
      <c r="J3586" s="31" t="s">
        <v>10376</v>
      </c>
      <c r="K3586" s="10" t="str">
        <f t="shared" si="55"/>
        <v>파로클립[바이하츠][바이하츠]</v>
      </c>
      <c r="L3586" s="31" t="s">
        <v>34883</v>
      </c>
    </row>
    <row r="3587" spans="1:12" x14ac:dyDescent="0.15">
      <c r="A3587" s="31" t="s">
        <v>14045</v>
      </c>
      <c r="B3587" s="31" t="s">
        <v>60451</v>
      </c>
      <c r="C3587" s="32">
        <v>240</v>
      </c>
      <c r="D3587" s="31" t="s">
        <v>1092</v>
      </c>
      <c r="E3587" s="31" t="s">
        <v>67</v>
      </c>
      <c r="F3587" s="31" t="s">
        <v>9796</v>
      </c>
      <c r="H3587" s="10" t="e">
        <f>VLOOKUP(A3587,#REF!,3,FALSE)</f>
        <v>#REF!</v>
      </c>
      <c r="I3587" s="10" t="e">
        <f>VLOOKUP(A3587,#REF!,4,FALSE)</f>
        <v>#REF!</v>
      </c>
      <c r="J3587" s="31" t="s">
        <v>10376</v>
      </c>
      <c r="K3587" s="10" t="str">
        <f t="shared" ref="K3587:K3650" si="56">IF(J3587="",B3587,B3587&amp;"["&amp;J3587&amp;"]")</f>
        <v>파로클립[바이하츠][바이하츠]</v>
      </c>
      <c r="L3587" s="31" t="s">
        <v>34882</v>
      </c>
    </row>
    <row r="3588" spans="1:12" x14ac:dyDescent="0.15">
      <c r="A3588" s="31" t="s">
        <v>14048</v>
      </c>
      <c r="B3588" s="31" t="s">
        <v>60451</v>
      </c>
      <c r="C3588" s="32">
        <v>12000</v>
      </c>
      <c r="D3588" s="31" t="s">
        <v>1090</v>
      </c>
      <c r="E3588" s="31" t="s">
        <v>68</v>
      </c>
      <c r="F3588" s="31" t="s">
        <v>9796</v>
      </c>
      <c r="H3588" s="10" t="e">
        <f>VLOOKUP(A3588,#REF!,3,FALSE)</f>
        <v>#REF!</v>
      </c>
      <c r="I3588" s="10" t="e">
        <f>VLOOKUP(A3588,#REF!,4,FALSE)</f>
        <v>#REF!</v>
      </c>
      <c r="J3588" s="31" t="s">
        <v>10376</v>
      </c>
      <c r="K3588" s="10" t="str">
        <f t="shared" si="56"/>
        <v>파로클립[바이하츠][바이하츠]</v>
      </c>
      <c r="L3588" s="31" t="s">
        <v>34885</v>
      </c>
    </row>
    <row r="3589" spans="1:12" x14ac:dyDescent="0.15">
      <c r="A3589" s="31" t="s">
        <v>14050</v>
      </c>
      <c r="B3589" s="31" t="s">
        <v>60451</v>
      </c>
      <c r="C3589" s="32">
        <v>48000</v>
      </c>
      <c r="D3589" s="31" t="s">
        <v>1090</v>
      </c>
      <c r="E3589" s="31" t="s">
        <v>51</v>
      </c>
      <c r="F3589" s="31" t="s">
        <v>9796</v>
      </c>
      <c r="H3589" s="10" t="e">
        <f>VLOOKUP(A3589,#REF!,3,FALSE)</f>
        <v>#REF!</v>
      </c>
      <c r="I3589" s="10" t="e">
        <f>VLOOKUP(A3589,#REF!,4,FALSE)</f>
        <v>#REF!</v>
      </c>
      <c r="J3589" s="31" t="s">
        <v>10376</v>
      </c>
      <c r="K3589" s="10" t="str">
        <f t="shared" si="56"/>
        <v>파로클립[바이하츠][바이하츠]</v>
      </c>
      <c r="L3589" s="31" t="s">
        <v>34887</v>
      </c>
    </row>
    <row r="3590" spans="1:12" x14ac:dyDescent="0.15">
      <c r="A3590" s="31" t="s">
        <v>14049</v>
      </c>
      <c r="B3590" s="31" t="s">
        <v>60451</v>
      </c>
      <c r="C3590" s="32">
        <v>480</v>
      </c>
      <c r="D3590" s="31" t="s">
        <v>1090</v>
      </c>
      <c r="E3590" s="31" t="s">
        <v>67</v>
      </c>
      <c r="F3590" s="31" t="s">
        <v>9796</v>
      </c>
      <c r="H3590" s="10" t="e">
        <f>VLOOKUP(A3590,#REF!,3,FALSE)</f>
        <v>#REF!</v>
      </c>
      <c r="I3590" s="10" t="e">
        <f>VLOOKUP(A3590,#REF!,4,FALSE)</f>
        <v>#REF!</v>
      </c>
      <c r="J3590" s="31" t="s">
        <v>10376</v>
      </c>
      <c r="K3590" s="10" t="str">
        <f t="shared" si="56"/>
        <v>파로클립[바이하츠][바이하츠]</v>
      </c>
      <c r="L3590" s="31" t="s">
        <v>34886</v>
      </c>
    </row>
    <row r="3591" spans="1:12" x14ac:dyDescent="0.15">
      <c r="A3591" s="31" t="s">
        <v>14052</v>
      </c>
      <c r="B3591" s="31" t="s">
        <v>60452</v>
      </c>
      <c r="C3591" s="32">
        <v>300</v>
      </c>
      <c r="D3591" s="31" t="s">
        <v>904</v>
      </c>
      <c r="E3591" s="31" t="s">
        <v>67</v>
      </c>
      <c r="F3591" s="31" t="s">
        <v>9820</v>
      </c>
      <c r="H3591" s="10" t="e">
        <f>VLOOKUP(A3591,#REF!,3,FALSE)</f>
        <v>#REF!</v>
      </c>
      <c r="I3591" s="10" t="e">
        <f>VLOOKUP(A3591,#REF!,4,FALSE)</f>
        <v>#REF!</v>
      </c>
      <c r="J3591" s="31" t="s">
        <v>10403</v>
      </c>
      <c r="K3591" s="10" t="str">
        <f t="shared" si="56"/>
        <v>크리스탈클립/52102[카파맥스][카파맥스]</v>
      </c>
      <c r="L3591" s="31" t="s">
        <v>34889</v>
      </c>
    </row>
    <row r="3592" spans="1:12" x14ac:dyDescent="0.15">
      <c r="A3592" s="31" t="s">
        <v>14051</v>
      </c>
      <c r="B3592" s="31" t="s">
        <v>60452</v>
      </c>
      <c r="C3592" s="32">
        <v>11200</v>
      </c>
      <c r="D3592" s="31" t="s">
        <v>904</v>
      </c>
      <c r="E3592" s="31" t="s">
        <v>1079</v>
      </c>
      <c r="F3592" s="31" t="s">
        <v>9820</v>
      </c>
      <c r="H3592" s="10" t="e">
        <f>VLOOKUP(A3592,#REF!,3,FALSE)</f>
        <v>#REF!</v>
      </c>
      <c r="I3592" s="10" t="e">
        <f>VLOOKUP(A3592,#REF!,4,FALSE)</f>
        <v>#REF!</v>
      </c>
      <c r="J3592" s="31" t="s">
        <v>10403</v>
      </c>
      <c r="K3592" s="10" t="str">
        <f t="shared" si="56"/>
        <v>크리스탈클립/52102[카파맥스][카파맥스]</v>
      </c>
      <c r="L3592" s="31" t="s">
        <v>34888</v>
      </c>
    </row>
    <row r="3593" spans="1:12" x14ac:dyDescent="0.15">
      <c r="A3593" s="31" t="s">
        <v>14054</v>
      </c>
      <c r="B3593" s="31" t="s">
        <v>60453</v>
      </c>
      <c r="C3593" s="32">
        <v>200</v>
      </c>
      <c r="D3593" s="31" t="s">
        <v>862</v>
      </c>
      <c r="E3593" s="31" t="s">
        <v>67</v>
      </c>
      <c r="F3593" s="31" t="s">
        <v>9820</v>
      </c>
      <c r="H3593" s="10" t="e">
        <f>VLOOKUP(A3593,#REF!,3,FALSE)</f>
        <v>#REF!</v>
      </c>
      <c r="I3593" s="10" t="e">
        <f>VLOOKUP(A3593,#REF!,4,FALSE)</f>
        <v>#REF!</v>
      </c>
      <c r="J3593" s="31" t="s">
        <v>10403</v>
      </c>
      <c r="K3593" s="10" t="str">
        <f t="shared" si="56"/>
        <v>크리스탈클립/52103[카파맥스][카파맥스]</v>
      </c>
      <c r="L3593" s="31" t="s">
        <v>34891</v>
      </c>
    </row>
    <row r="3594" spans="1:12" x14ac:dyDescent="0.15">
      <c r="A3594" s="31" t="s">
        <v>14053</v>
      </c>
      <c r="B3594" s="31" t="s">
        <v>60453</v>
      </c>
      <c r="C3594" s="32">
        <v>10400</v>
      </c>
      <c r="D3594" s="31" t="s">
        <v>862</v>
      </c>
      <c r="E3594" s="31" t="s">
        <v>1079</v>
      </c>
      <c r="F3594" s="31" t="s">
        <v>9820</v>
      </c>
      <c r="H3594" s="10" t="e">
        <f>VLOOKUP(A3594,#REF!,3,FALSE)</f>
        <v>#REF!</v>
      </c>
      <c r="I3594" s="10" t="e">
        <f>VLOOKUP(A3594,#REF!,4,FALSE)</f>
        <v>#REF!</v>
      </c>
      <c r="J3594" s="31" t="s">
        <v>10403</v>
      </c>
      <c r="K3594" s="10" t="str">
        <f t="shared" si="56"/>
        <v>크리스탈클립/52103[카파맥스][카파맥스]</v>
      </c>
      <c r="L3594" s="31" t="s">
        <v>34890</v>
      </c>
    </row>
    <row r="3595" spans="1:12" x14ac:dyDescent="0.15">
      <c r="A3595" s="31" t="s">
        <v>14055</v>
      </c>
      <c r="B3595" s="31" t="s">
        <v>60453</v>
      </c>
      <c r="C3595" s="32">
        <v>1050</v>
      </c>
      <c r="D3595" s="31" t="s">
        <v>862</v>
      </c>
      <c r="E3595" s="31" t="s">
        <v>67</v>
      </c>
      <c r="F3595" s="31" t="s">
        <v>9820</v>
      </c>
      <c r="H3595" s="10" t="e">
        <f>VLOOKUP(A3595,#REF!,3,FALSE)</f>
        <v>#REF!</v>
      </c>
      <c r="I3595" s="10" t="e">
        <f>VLOOKUP(A3595,#REF!,4,FALSE)</f>
        <v>#REF!</v>
      </c>
      <c r="J3595" s="31" t="s">
        <v>10403</v>
      </c>
      <c r="K3595" s="10" t="str">
        <f t="shared" si="56"/>
        <v>크리스탈클립/52103[카파맥스][카파맥스]</v>
      </c>
      <c r="L3595" s="31" t="s">
        <v>111</v>
      </c>
    </row>
    <row r="3596" spans="1:12" x14ac:dyDescent="0.15">
      <c r="A3596" s="31" t="s">
        <v>14057</v>
      </c>
      <c r="B3596" s="31" t="s">
        <v>53122</v>
      </c>
      <c r="C3596" s="32">
        <v>16800</v>
      </c>
      <c r="D3596" s="31" t="s">
        <v>111</v>
      </c>
      <c r="E3596" s="31" t="s">
        <v>2205</v>
      </c>
      <c r="F3596" s="31" t="s">
        <v>9684</v>
      </c>
      <c r="H3596" s="10" t="e">
        <f>VLOOKUP(A3596,#REF!,3,FALSE)</f>
        <v>#REF!</v>
      </c>
      <c r="I3596" s="10" t="e">
        <f>VLOOKUP(A3596,#REF!,4,FALSE)</f>
        <v>#REF!</v>
      </c>
      <c r="J3596" s="31" t="s">
        <v>10386</v>
      </c>
      <c r="K3596" s="10" t="str">
        <f t="shared" si="56"/>
        <v>인주/사각회중용[매표][매표]</v>
      </c>
      <c r="L3596" s="31" t="s">
        <v>34893</v>
      </c>
    </row>
    <row r="3597" spans="1:12" x14ac:dyDescent="0.15">
      <c r="A3597" s="31" t="s">
        <v>14056</v>
      </c>
      <c r="B3597" s="31" t="s">
        <v>53122</v>
      </c>
      <c r="C3597" s="32">
        <v>1400</v>
      </c>
      <c r="D3597" s="31" t="s">
        <v>111</v>
      </c>
      <c r="E3597" s="31" t="s">
        <v>67</v>
      </c>
      <c r="F3597" s="31" t="s">
        <v>9684</v>
      </c>
      <c r="H3597" s="10" t="e">
        <f>VLOOKUP(A3597,#REF!,3,FALSE)</f>
        <v>#REF!</v>
      </c>
      <c r="I3597" s="10" t="e">
        <f>VLOOKUP(A3597,#REF!,4,FALSE)</f>
        <v>#REF!</v>
      </c>
      <c r="J3597" s="31" t="s">
        <v>10386</v>
      </c>
      <c r="K3597" s="10" t="str">
        <f t="shared" si="56"/>
        <v>인주/사각회중용[매표][매표]</v>
      </c>
      <c r="L3597" s="31" t="s">
        <v>34892</v>
      </c>
    </row>
    <row r="3598" spans="1:12" x14ac:dyDescent="0.15">
      <c r="A3598" s="31" t="s">
        <v>14058</v>
      </c>
      <c r="B3598" s="31" t="s">
        <v>53123</v>
      </c>
      <c r="C3598" s="32">
        <v>500</v>
      </c>
      <c r="D3598" s="31" t="s">
        <v>111</v>
      </c>
      <c r="E3598" s="31" t="s">
        <v>67</v>
      </c>
      <c r="F3598" s="31" t="s">
        <v>9684</v>
      </c>
      <c r="H3598" s="10" t="e">
        <f>VLOOKUP(A3598,#REF!,3,FALSE)</f>
        <v>#REF!</v>
      </c>
      <c r="I3598" s="10" t="e">
        <f>VLOOKUP(A3598,#REF!,4,FALSE)</f>
        <v>#REF!</v>
      </c>
      <c r="J3598" s="31" t="s">
        <v>10386</v>
      </c>
      <c r="K3598" s="10" t="str">
        <f t="shared" si="56"/>
        <v>인주/원형회중용[매표][매표]</v>
      </c>
      <c r="L3598" s="31" t="s">
        <v>34894</v>
      </c>
    </row>
    <row r="3599" spans="1:12" x14ac:dyDescent="0.15">
      <c r="A3599" s="31" t="s">
        <v>14059</v>
      </c>
      <c r="B3599" s="31" t="s">
        <v>53123</v>
      </c>
      <c r="C3599" s="32">
        <v>6000</v>
      </c>
      <c r="D3599" s="31" t="s">
        <v>111</v>
      </c>
      <c r="E3599" s="31" t="s">
        <v>2205</v>
      </c>
      <c r="F3599" s="31" t="s">
        <v>9684</v>
      </c>
      <c r="H3599" s="10" t="e">
        <f>VLOOKUP(A3599,#REF!,3,FALSE)</f>
        <v>#REF!</v>
      </c>
      <c r="I3599" s="10" t="e">
        <f>VLOOKUP(A3599,#REF!,4,FALSE)</f>
        <v>#REF!</v>
      </c>
      <c r="J3599" s="31" t="s">
        <v>10386</v>
      </c>
      <c r="K3599" s="10" t="str">
        <f t="shared" si="56"/>
        <v>인주/원형회중용[매표][매표]</v>
      </c>
      <c r="L3599" s="31" t="s">
        <v>34895</v>
      </c>
    </row>
    <row r="3600" spans="1:12" x14ac:dyDescent="0.15">
      <c r="A3600" s="31" t="s">
        <v>14060</v>
      </c>
      <c r="B3600" s="31" t="s">
        <v>53124</v>
      </c>
      <c r="C3600" s="32">
        <v>4500</v>
      </c>
      <c r="D3600" s="31" t="s">
        <v>108</v>
      </c>
      <c r="E3600" s="31" t="s">
        <v>68</v>
      </c>
      <c r="F3600" s="31" t="s">
        <v>9730</v>
      </c>
      <c r="H3600" s="10" t="e">
        <f>VLOOKUP(A3600,#REF!,3,FALSE)</f>
        <v>#REF!</v>
      </c>
      <c r="I3600" s="10" t="e">
        <f>VLOOKUP(A3600,#REF!,4,FALSE)</f>
        <v>#REF!</v>
      </c>
      <c r="J3600" s="31" t="s">
        <v>10413</v>
      </c>
      <c r="K3600" s="10" t="str">
        <f t="shared" si="56"/>
        <v>출퇴근기록용지/YL-103[유림플러스][유림플러스]</v>
      </c>
      <c r="L3600" s="31" t="s">
        <v>34896</v>
      </c>
    </row>
    <row r="3601" spans="1:12" x14ac:dyDescent="0.15">
      <c r="A3601" s="31" t="s">
        <v>14061</v>
      </c>
      <c r="B3601" s="31" t="s">
        <v>53125</v>
      </c>
      <c r="C3601" s="32">
        <v>45000</v>
      </c>
      <c r="D3601" s="31" t="s">
        <v>4490</v>
      </c>
      <c r="E3601" s="31" t="s">
        <v>67</v>
      </c>
      <c r="F3601" s="31" t="s">
        <v>9762</v>
      </c>
      <c r="H3601" s="10" t="e">
        <f>VLOOKUP(A3601,#REF!,3,FALSE)</f>
        <v>#REF!</v>
      </c>
      <c r="I3601" s="10" t="e">
        <f>VLOOKUP(A3601,#REF!,4,FALSE)</f>
        <v>#REF!</v>
      </c>
      <c r="J3601" s="31" t="s">
        <v>10392</v>
      </c>
      <c r="K3601" s="10" t="str">
        <f t="shared" si="56"/>
        <v>수제금고/C-203[범일금고][범일금고]</v>
      </c>
      <c r="L3601" s="31" t="s">
        <v>34897</v>
      </c>
    </row>
    <row r="3602" spans="1:12" x14ac:dyDescent="0.15">
      <c r="A3602" s="31" t="s">
        <v>14062</v>
      </c>
      <c r="B3602" s="31" t="s">
        <v>53126</v>
      </c>
      <c r="C3602" s="32">
        <v>55000</v>
      </c>
      <c r="D3602" s="31" t="s">
        <v>4492</v>
      </c>
      <c r="E3602" s="31" t="s">
        <v>67</v>
      </c>
      <c r="F3602" s="31" t="s">
        <v>9762</v>
      </c>
      <c r="H3602" s="10" t="e">
        <f>VLOOKUP(A3602,#REF!,3,FALSE)</f>
        <v>#REF!</v>
      </c>
      <c r="I3602" s="10" t="e">
        <f>VLOOKUP(A3602,#REF!,4,FALSE)</f>
        <v>#REF!</v>
      </c>
      <c r="J3602" s="31" t="s">
        <v>10392</v>
      </c>
      <c r="K3602" s="10" t="str">
        <f t="shared" si="56"/>
        <v>수제금고/C-305[범일금고][범일금고]</v>
      </c>
      <c r="L3602" s="31" t="s">
        <v>34898</v>
      </c>
    </row>
    <row r="3603" spans="1:12" x14ac:dyDescent="0.15">
      <c r="A3603" s="31" t="s">
        <v>14063</v>
      </c>
      <c r="B3603" s="31" t="s">
        <v>53127</v>
      </c>
      <c r="C3603" s="32">
        <v>12000</v>
      </c>
      <c r="D3603" s="31" t="s">
        <v>4455</v>
      </c>
      <c r="E3603" s="31" t="s">
        <v>67</v>
      </c>
      <c r="F3603" s="31" t="s">
        <v>9834</v>
      </c>
      <c r="H3603" s="10" t="e">
        <f>VLOOKUP(A3603,#REF!,3,FALSE)</f>
        <v>#REF!</v>
      </c>
      <c r="I3603" s="10" t="e">
        <f>VLOOKUP(A3603,#REF!,4,FALSE)</f>
        <v>#REF!</v>
      </c>
      <c r="J3603" s="31" t="s">
        <v>10396</v>
      </c>
      <c r="K3603" s="10" t="str">
        <f t="shared" si="56"/>
        <v>천공드릴/SUPER-12용[메리트][메리트]</v>
      </c>
      <c r="L3603" s="31" t="s">
        <v>34899</v>
      </c>
    </row>
    <row r="3604" spans="1:12" x14ac:dyDescent="0.15">
      <c r="A3604" s="31" t="s">
        <v>14064</v>
      </c>
      <c r="B3604" s="31" t="s">
        <v>53128</v>
      </c>
      <c r="C3604" s="32">
        <v>1300</v>
      </c>
      <c r="D3604" s="31" t="s">
        <v>6199</v>
      </c>
      <c r="E3604" s="31" t="s">
        <v>50</v>
      </c>
      <c r="F3604" s="31" t="s">
        <v>10243</v>
      </c>
      <c r="H3604" s="10" t="e">
        <f>VLOOKUP(A3604,#REF!,3,FALSE)</f>
        <v>#REF!</v>
      </c>
      <c r="I3604" s="10" t="e">
        <f>VLOOKUP(A3604,#REF!,4,FALSE)</f>
        <v>#REF!</v>
      </c>
      <c r="J3604" s="31" t="s">
        <v>10388</v>
      </c>
      <c r="K3604" s="10" t="str">
        <f t="shared" si="56"/>
        <v>OA용지/팬시페이퍼/P66[두성][두성]</v>
      </c>
      <c r="L3604" s="31" t="s">
        <v>34900</v>
      </c>
    </row>
    <row r="3605" spans="1:12" x14ac:dyDescent="0.15">
      <c r="A3605" s="31" t="s">
        <v>61420</v>
      </c>
      <c r="B3605" s="31" t="s">
        <v>67888</v>
      </c>
      <c r="C3605" s="32">
        <v>19000</v>
      </c>
      <c r="D3605" s="31" t="s">
        <v>64036</v>
      </c>
      <c r="E3605" s="31" t="s">
        <v>67</v>
      </c>
      <c r="F3605" s="31" t="s">
        <v>9666</v>
      </c>
      <c r="H3605" s="10" t="e">
        <f>VLOOKUP(A3605,#REF!,3,FALSE)</f>
        <v>#REF!</v>
      </c>
      <c r="I3605" s="10" t="e">
        <f>VLOOKUP(A3605,#REF!,4,FALSE)</f>
        <v>#REF!</v>
      </c>
      <c r="J3605" s="31" t="s">
        <v>1028</v>
      </c>
      <c r="K3605" s="10" t="str">
        <f t="shared" si="56"/>
        <v>도장/흑인조,화양목계인/주문제작[그린][그린]</v>
      </c>
      <c r="L3605" s="31" t="s">
        <v>65416</v>
      </c>
    </row>
    <row r="3606" spans="1:12" x14ac:dyDescent="0.15">
      <c r="A3606" s="31" t="s">
        <v>61421</v>
      </c>
      <c r="B3606" s="31" t="s">
        <v>67894</v>
      </c>
      <c r="C3606" s="32">
        <v>19000</v>
      </c>
      <c r="D3606" s="31" t="s">
        <v>64037</v>
      </c>
      <c r="E3606" s="31" t="s">
        <v>67</v>
      </c>
      <c r="F3606" s="31" t="s">
        <v>9666</v>
      </c>
      <c r="H3606" s="10" t="e">
        <f>VLOOKUP(A3606,#REF!,3,FALSE)</f>
        <v>#REF!</v>
      </c>
      <c r="I3606" s="10" t="e">
        <f>VLOOKUP(A3606,#REF!,4,FALSE)</f>
        <v>#REF!</v>
      </c>
      <c r="J3606" s="31" t="s">
        <v>1028</v>
      </c>
      <c r="K3606" s="10" t="str">
        <f t="shared" si="56"/>
        <v>도장/흑인조,화양목각인/주문제작[그린][그린]</v>
      </c>
      <c r="L3606" s="31" t="s">
        <v>65417</v>
      </c>
    </row>
    <row r="3607" spans="1:12" x14ac:dyDescent="0.15">
      <c r="A3607" s="31" t="s">
        <v>61422</v>
      </c>
      <c r="B3607" s="31" t="s">
        <v>67894</v>
      </c>
      <c r="C3607" s="32">
        <v>19000</v>
      </c>
      <c r="D3607" s="31" t="s">
        <v>64038</v>
      </c>
      <c r="E3607" s="31" t="s">
        <v>67</v>
      </c>
      <c r="F3607" s="31" t="s">
        <v>9666</v>
      </c>
      <c r="H3607" s="10" t="e">
        <f>VLOOKUP(A3607,#REF!,3,FALSE)</f>
        <v>#REF!</v>
      </c>
      <c r="I3607" s="10" t="e">
        <f>VLOOKUP(A3607,#REF!,4,FALSE)</f>
        <v>#REF!</v>
      </c>
      <c r="J3607" s="31" t="s">
        <v>1028</v>
      </c>
      <c r="K3607" s="10" t="str">
        <f t="shared" si="56"/>
        <v>도장/흑인조,화양목각인/주문제작[그린][그린]</v>
      </c>
      <c r="L3607" s="31" t="s">
        <v>65418</v>
      </c>
    </row>
    <row r="3608" spans="1:12" x14ac:dyDescent="0.15">
      <c r="A3608" s="31" t="s">
        <v>61423</v>
      </c>
      <c r="B3608" s="31" t="s">
        <v>67894</v>
      </c>
      <c r="C3608" s="32">
        <v>20000</v>
      </c>
      <c r="D3608" s="31" t="s">
        <v>64039</v>
      </c>
      <c r="E3608" s="31" t="s">
        <v>67</v>
      </c>
      <c r="F3608" s="31" t="s">
        <v>9666</v>
      </c>
      <c r="H3608" s="10" t="e">
        <f>VLOOKUP(A3608,#REF!,3,FALSE)</f>
        <v>#REF!</v>
      </c>
      <c r="I3608" s="10" t="e">
        <f>VLOOKUP(A3608,#REF!,4,FALSE)</f>
        <v>#REF!</v>
      </c>
      <c r="J3608" s="31" t="s">
        <v>1028</v>
      </c>
      <c r="K3608" s="10" t="str">
        <f t="shared" si="56"/>
        <v>도장/흑인조,화양목각인/주문제작[그린][그린]</v>
      </c>
      <c r="L3608" s="31" t="s">
        <v>65419</v>
      </c>
    </row>
    <row r="3609" spans="1:12" x14ac:dyDescent="0.15">
      <c r="A3609" s="31" t="s">
        <v>61424</v>
      </c>
      <c r="B3609" s="31" t="s">
        <v>67894</v>
      </c>
      <c r="C3609" s="32">
        <v>26500</v>
      </c>
      <c r="D3609" s="31" t="s">
        <v>64040</v>
      </c>
      <c r="E3609" s="31" t="s">
        <v>67</v>
      </c>
      <c r="F3609" s="31" t="s">
        <v>9666</v>
      </c>
      <c r="H3609" s="10" t="e">
        <f>VLOOKUP(A3609,#REF!,3,FALSE)</f>
        <v>#REF!</v>
      </c>
      <c r="I3609" s="10" t="e">
        <f>VLOOKUP(A3609,#REF!,4,FALSE)</f>
        <v>#REF!</v>
      </c>
      <c r="J3609" s="31" t="s">
        <v>1028</v>
      </c>
      <c r="K3609" s="10" t="str">
        <f t="shared" si="56"/>
        <v>도장/흑인조,화양목각인/주문제작[그린][그린]</v>
      </c>
      <c r="L3609" s="31" t="s">
        <v>65420</v>
      </c>
    </row>
    <row r="3610" spans="1:12" x14ac:dyDescent="0.15">
      <c r="A3610" s="31" t="s">
        <v>61425</v>
      </c>
      <c r="B3610" s="31" t="s">
        <v>67894</v>
      </c>
      <c r="C3610" s="32">
        <v>20000</v>
      </c>
      <c r="D3610" s="31" t="s">
        <v>64041</v>
      </c>
      <c r="E3610" s="31" t="s">
        <v>67</v>
      </c>
      <c r="F3610" s="31" t="s">
        <v>9666</v>
      </c>
      <c r="H3610" s="10" t="e">
        <f>VLOOKUP(A3610,#REF!,3,FALSE)</f>
        <v>#REF!</v>
      </c>
      <c r="I3610" s="10" t="e">
        <f>VLOOKUP(A3610,#REF!,4,FALSE)</f>
        <v>#REF!</v>
      </c>
      <c r="J3610" s="31" t="s">
        <v>1028</v>
      </c>
      <c r="K3610" s="10" t="str">
        <f t="shared" si="56"/>
        <v>도장/흑인조,화양목각인/주문제작[그린][그린]</v>
      </c>
      <c r="L3610" s="31" t="s">
        <v>65421</v>
      </c>
    </row>
    <row r="3611" spans="1:12" x14ac:dyDescent="0.15">
      <c r="A3611" s="31" t="s">
        <v>61426</v>
      </c>
      <c r="B3611" s="31" t="s">
        <v>67895</v>
      </c>
      <c r="C3611" s="32">
        <v>9000</v>
      </c>
      <c r="D3611" s="31" t="s">
        <v>64042</v>
      </c>
      <c r="E3611" s="31" t="s">
        <v>67</v>
      </c>
      <c r="F3611" s="31" t="s">
        <v>9666</v>
      </c>
      <c r="H3611" s="10" t="e">
        <f>VLOOKUP(A3611,#REF!,3,FALSE)</f>
        <v>#REF!</v>
      </c>
      <c r="I3611" s="10" t="e">
        <f>VLOOKUP(A3611,#REF!,4,FALSE)</f>
        <v>#REF!</v>
      </c>
      <c r="J3611" s="31" t="s">
        <v>1028</v>
      </c>
      <c r="K3611" s="10" t="str">
        <f t="shared" si="56"/>
        <v>도장/단면결재인(정정인)[그린][그린]</v>
      </c>
      <c r="L3611" s="31" t="s">
        <v>65422</v>
      </c>
    </row>
    <row r="3612" spans="1:12" x14ac:dyDescent="0.15">
      <c r="A3612" s="31" t="s">
        <v>61427</v>
      </c>
      <c r="B3612" s="31" t="s">
        <v>67894</v>
      </c>
      <c r="C3612" s="32">
        <v>20000</v>
      </c>
      <c r="D3612" s="31" t="s">
        <v>64038</v>
      </c>
      <c r="E3612" s="31" t="s">
        <v>67</v>
      </c>
      <c r="F3612" s="31" t="s">
        <v>9666</v>
      </c>
      <c r="H3612" s="10" t="e">
        <f>VLOOKUP(A3612,#REF!,3,FALSE)</f>
        <v>#REF!</v>
      </c>
      <c r="I3612" s="10" t="e">
        <f>VLOOKUP(A3612,#REF!,4,FALSE)</f>
        <v>#REF!</v>
      </c>
      <c r="J3612" s="31" t="s">
        <v>1028</v>
      </c>
      <c r="K3612" s="10" t="str">
        <f t="shared" si="56"/>
        <v>도장/흑인조,화양목각인/주문제작[그린][그린]</v>
      </c>
      <c r="L3612" s="31" t="s">
        <v>65423</v>
      </c>
    </row>
    <row r="3613" spans="1:12" x14ac:dyDescent="0.15">
      <c r="A3613" s="31" t="s">
        <v>61428</v>
      </c>
      <c r="B3613" s="31" t="s">
        <v>67894</v>
      </c>
      <c r="C3613" s="32">
        <v>22000</v>
      </c>
      <c r="D3613" s="31" t="s">
        <v>64043</v>
      </c>
      <c r="E3613" s="31" t="s">
        <v>67</v>
      </c>
      <c r="F3613" s="31" t="s">
        <v>9666</v>
      </c>
      <c r="H3613" s="10" t="e">
        <f>VLOOKUP(A3613,#REF!,3,FALSE)</f>
        <v>#REF!</v>
      </c>
      <c r="I3613" s="10" t="e">
        <f>VLOOKUP(A3613,#REF!,4,FALSE)</f>
        <v>#REF!</v>
      </c>
      <c r="J3613" s="31" t="s">
        <v>1028</v>
      </c>
      <c r="K3613" s="10" t="str">
        <f t="shared" si="56"/>
        <v>도장/흑인조,화양목각인/주문제작[그린][그린]</v>
      </c>
      <c r="L3613" s="31" t="s">
        <v>65424</v>
      </c>
    </row>
    <row r="3614" spans="1:12" x14ac:dyDescent="0.15">
      <c r="A3614" s="31" t="s">
        <v>14065</v>
      </c>
      <c r="B3614" s="31" t="s">
        <v>53129</v>
      </c>
      <c r="C3614" s="32">
        <v>204000</v>
      </c>
      <c r="D3614" s="31" t="s">
        <v>2302</v>
      </c>
      <c r="E3614" s="31" t="s">
        <v>81</v>
      </c>
      <c r="F3614" s="31" t="s">
        <v>9778</v>
      </c>
      <c r="H3614" s="10" t="e">
        <f>VLOOKUP(A3614,#REF!,3,FALSE)</f>
        <v>#REF!</v>
      </c>
      <c r="I3614" s="10" t="e">
        <f>VLOOKUP(A3614,#REF!,4,FALSE)</f>
        <v>#REF!</v>
      </c>
      <c r="J3614" s="31" t="s">
        <v>10414</v>
      </c>
      <c r="K3614" s="10" t="str">
        <f t="shared" si="56"/>
        <v>네온보드세트/NB2-900[일진][일진]</v>
      </c>
      <c r="L3614" s="31" t="s">
        <v>34901</v>
      </c>
    </row>
    <row r="3615" spans="1:12" x14ac:dyDescent="0.15">
      <c r="A3615" s="31" t="s">
        <v>14066</v>
      </c>
      <c r="B3615" s="31" t="s">
        <v>53130</v>
      </c>
      <c r="C3615" s="32">
        <v>7100</v>
      </c>
      <c r="D3615" s="31" t="s">
        <v>4250</v>
      </c>
      <c r="E3615" s="31" t="s">
        <v>50</v>
      </c>
      <c r="F3615" s="31" t="s">
        <v>9642</v>
      </c>
      <c r="H3615" s="10" t="e">
        <f>VLOOKUP(A3615,#REF!,3,FALSE)</f>
        <v>#REF!</v>
      </c>
      <c r="I3615" s="10" t="e">
        <f>VLOOKUP(A3615,#REF!,4,FALSE)</f>
        <v>#REF!</v>
      </c>
      <c r="J3615" s="31" t="s">
        <v>10318</v>
      </c>
      <c r="K3615" s="10" t="str">
        <f t="shared" si="56"/>
        <v>(손)코팅필름[알파][알파]</v>
      </c>
      <c r="L3615" s="31" t="s">
        <v>34902</v>
      </c>
    </row>
    <row r="3616" spans="1:12" x14ac:dyDescent="0.15">
      <c r="A3616" s="31" t="s">
        <v>14067</v>
      </c>
      <c r="B3616" s="31" t="s">
        <v>53130</v>
      </c>
      <c r="C3616" s="32">
        <v>360000</v>
      </c>
      <c r="D3616" s="31" t="s">
        <v>4252</v>
      </c>
      <c r="E3616" s="31" t="s">
        <v>51</v>
      </c>
      <c r="F3616" s="31" t="s">
        <v>9642</v>
      </c>
      <c r="H3616" s="10" t="e">
        <f>VLOOKUP(A3616,#REF!,3,FALSE)</f>
        <v>#REF!</v>
      </c>
      <c r="I3616" s="10" t="e">
        <f>VLOOKUP(A3616,#REF!,4,FALSE)</f>
        <v>#REF!</v>
      </c>
      <c r="J3616" s="31" t="s">
        <v>10318</v>
      </c>
      <c r="K3616" s="10" t="str">
        <f t="shared" si="56"/>
        <v>(손)코팅필름[알파][알파]</v>
      </c>
      <c r="L3616" s="31" t="s">
        <v>34903</v>
      </c>
    </row>
    <row r="3617" spans="1:12" x14ac:dyDescent="0.15">
      <c r="A3617" s="31" t="s">
        <v>14068</v>
      </c>
      <c r="B3617" s="31" t="s">
        <v>53130</v>
      </c>
      <c r="C3617" s="32">
        <v>3600</v>
      </c>
      <c r="D3617" s="31" t="s">
        <v>4252</v>
      </c>
      <c r="E3617" s="31" t="s">
        <v>50</v>
      </c>
      <c r="F3617" s="31" t="s">
        <v>9642</v>
      </c>
      <c r="H3617" s="10" t="e">
        <f>VLOOKUP(A3617,#REF!,3,FALSE)</f>
        <v>#REF!</v>
      </c>
      <c r="I3617" s="10" t="e">
        <f>VLOOKUP(A3617,#REF!,4,FALSE)</f>
        <v>#REF!</v>
      </c>
      <c r="J3617" s="31" t="s">
        <v>10318</v>
      </c>
      <c r="K3617" s="10" t="str">
        <f t="shared" si="56"/>
        <v>(손)코팅필름[알파][알파]</v>
      </c>
      <c r="L3617" s="31" t="s">
        <v>34904</v>
      </c>
    </row>
    <row r="3618" spans="1:12" x14ac:dyDescent="0.15">
      <c r="A3618" s="31" t="s">
        <v>14069</v>
      </c>
      <c r="B3618" s="31" t="s">
        <v>52876</v>
      </c>
      <c r="C3618" s="32">
        <v>23800</v>
      </c>
      <c r="D3618" s="31" t="s">
        <v>2261</v>
      </c>
      <c r="E3618" s="31" t="s">
        <v>67</v>
      </c>
      <c r="F3618" s="31" t="s">
        <v>9731</v>
      </c>
      <c r="H3618" s="10" t="e">
        <f>VLOOKUP(A3618,#REF!,3,FALSE)</f>
        <v>#REF!</v>
      </c>
      <c r="I3618" s="10" t="e">
        <f>VLOOKUP(A3618,#REF!,4,FALSE)</f>
        <v>#REF!</v>
      </c>
      <c r="J3618" s="31" t="s">
        <v>10402</v>
      </c>
      <c r="K3618" s="10" t="str">
        <f t="shared" si="56"/>
        <v>블랙보드/일반[토탈][토탈]</v>
      </c>
      <c r="L3618" s="31" t="s">
        <v>34905</v>
      </c>
    </row>
    <row r="3619" spans="1:12" x14ac:dyDescent="0.15">
      <c r="A3619" s="31" t="s">
        <v>14070</v>
      </c>
      <c r="B3619" s="31" t="s">
        <v>53131</v>
      </c>
      <c r="C3619" s="32">
        <v>157000</v>
      </c>
      <c r="D3619" s="31" t="s">
        <v>2301</v>
      </c>
      <c r="E3619" s="31" t="s">
        <v>81</v>
      </c>
      <c r="F3619" s="31" t="s">
        <v>9778</v>
      </c>
      <c r="H3619" s="10" t="e">
        <f>VLOOKUP(A3619,#REF!,3,FALSE)</f>
        <v>#REF!</v>
      </c>
      <c r="I3619" s="10" t="e">
        <f>VLOOKUP(A3619,#REF!,4,FALSE)</f>
        <v>#REF!</v>
      </c>
      <c r="J3619" s="31" t="s">
        <v>10414</v>
      </c>
      <c r="K3619" s="10" t="str">
        <f t="shared" si="56"/>
        <v>네온보드세트/NB2-280[일진][일진]</v>
      </c>
      <c r="L3619" s="31" t="s">
        <v>34906</v>
      </c>
    </row>
    <row r="3620" spans="1:12" x14ac:dyDescent="0.15">
      <c r="A3620" s="31" t="s">
        <v>14071</v>
      </c>
      <c r="B3620" s="31" t="s">
        <v>53132</v>
      </c>
      <c r="C3620" s="32">
        <v>140000</v>
      </c>
      <c r="D3620" s="31" t="s">
        <v>2300</v>
      </c>
      <c r="E3620" s="31" t="s">
        <v>81</v>
      </c>
      <c r="F3620" s="31" t="s">
        <v>9778</v>
      </c>
      <c r="H3620" s="10" t="e">
        <f>VLOOKUP(A3620,#REF!,3,FALSE)</f>
        <v>#REF!</v>
      </c>
      <c r="I3620" s="10" t="e">
        <f>VLOOKUP(A3620,#REF!,4,FALSE)</f>
        <v>#REF!</v>
      </c>
      <c r="J3620" s="31" t="s">
        <v>10414</v>
      </c>
      <c r="K3620" s="10" t="str">
        <f t="shared" si="56"/>
        <v>네온보드세트/NB2-160[일진][일진]</v>
      </c>
      <c r="L3620" s="31" t="s">
        <v>34907</v>
      </c>
    </row>
    <row r="3621" spans="1:12" x14ac:dyDescent="0.15">
      <c r="A3621" s="31" t="s">
        <v>61429</v>
      </c>
      <c r="B3621" s="31" t="s">
        <v>67894</v>
      </c>
      <c r="C3621" s="32">
        <v>29000</v>
      </c>
      <c r="D3621" s="31" t="s">
        <v>64044</v>
      </c>
      <c r="E3621" s="31" t="s">
        <v>67</v>
      </c>
      <c r="F3621" s="31" t="s">
        <v>9666</v>
      </c>
      <c r="H3621" s="10" t="e">
        <f>VLOOKUP(A3621,#REF!,3,FALSE)</f>
        <v>#REF!</v>
      </c>
      <c r="I3621" s="10" t="e">
        <f>VLOOKUP(A3621,#REF!,4,FALSE)</f>
        <v>#REF!</v>
      </c>
      <c r="J3621" s="31" t="s">
        <v>1028</v>
      </c>
      <c r="K3621" s="10" t="str">
        <f t="shared" si="56"/>
        <v>도장/흑인조,화양목각인/주문제작[그린][그린]</v>
      </c>
      <c r="L3621" s="31" t="s">
        <v>65425</v>
      </c>
    </row>
    <row r="3622" spans="1:12" x14ac:dyDescent="0.15">
      <c r="A3622" s="31" t="s">
        <v>61430</v>
      </c>
      <c r="B3622" s="31" t="s">
        <v>67896</v>
      </c>
      <c r="C3622" s="32">
        <v>9000</v>
      </c>
      <c r="D3622" s="31" t="s">
        <v>64045</v>
      </c>
      <c r="E3622" s="31" t="s">
        <v>67</v>
      </c>
      <c r="F3622" s="31" t="s">
        <v>9666</v>
      </c>
      <c r="H3622" s="10" t="e">
        <f>VLOOKUP(A3622,#REF!,3,FALSE)</f>
        <v>#REF!</v>
      </c>
      <c r="I3622" s="10" t="e">
        <f>VLOOKUP(A3622,#REF!,4,FALSE)</f>
        <v>#REF!</v>
      </c>
      <c r="J3622" s="31" t="s">
        <v>1028</v>
      </c>
      <c r="K3622" s="10" t="str">
        <f t="shared" si="56"/>
        <v>도장/양면결재인/주문제작[그린][그린]</v>
      </c>
      <c r="L3622" s="31" t="s">
        <v>65426</v>
      </c>
    </row>
    <row r="3623" spans="1:12" x14ac:dyDescent="0.15">
      <c r="A3623" s="31" t="s">
        <v>50097</v>
      </c>
      <c r="B3623" s="31" t="s">
        <v>53133</v>
      </c>
      <c r="C3623" s="32">
        <v>18000</v>
      </c>
      <c r="D3623" s="31" t="s">
        <v>50280</v>
      </c>
      <c r="E3623" s="31" t="s">
        <v>67</v>
      </c>
      <c r="F3623" s="31" t="s">
        <v>9659</v>
      </c>
      <c r="H3623" s="10" t="e">
        <f>VLOOKUP(A3623,#REF!,3,FALSE)</f>
        <v>#REF!</v>
      </c>
      <c r="I3623" s="10" t="e">
        <f>VLOOKUP(A3623,#REF!,4,FALSE)</f>
        <v>#REF!</v>
      </c>
      <c r="J3623" s="31" t="s">
        <v>1028</v>
      </c>
      <c r="K3623" s="10" t="str">
        <f t="shared" si="56"/>
        <v>도장/흑인조인감[그린][그린]</v>
      </c>
      <c r="L3623" s="31" t="s">
        <v>50414</v>
      </c>
    </row>
    <row r="3624" spans="1:12" x14ac:dyDescent="0.15">
      <c r="A3624" s="31" t="s">
        <v>50098</v>
      </c>
      <c r="B3624" s="31" t="s">
        <v>53134</v>
      </c>
      <c r="C3624" s="32">
        <v>20000</v>
      </c>
      <c r="D3624" s="31" t="s">
        <v>50281</v>
      </c>
      <c r="E3624" s="31" t="s">
        <v>67</v>
      </c>
      <c r="F3624" s="31" t="s">
        <v>9659</v>
      </c>
      <c r="H3624" s="10" t="e">
        <f>VLOOKUP(A3624,#REF!,3,FALSE)</f>
        <v>#REF!</v>
      </c>
      <c r="I3624" s="10" t="e">
        <f>VLOOKUP(A3624,#REF!,4,FALSE)</f>
        <v>#REF!</v>
      </c>
      <c r="J3624" s="31" t="s">
        <v>1028</v>
      </c>
      <c r="K3624" s="10" t="str">
        <f t="shared" si="56"/>
        <v>도장/흑인조인감/주문제작[그린][그린]</v>
      </c>
      <c r="L3624" s="31" t="s">
        <v>50415</v>
      </c>
    </row>
    <row r="3625" spans="1:12" x14ac:dyDescent="0.15">
      <c r="A3625" s="31" t="s">
        <v>50099</v>
      </c>
      <c r="B3625" s="31" t="s">
        <v>53135</v>
      </c>
      <c r="C3625" s="32">
        <v>3500</v>
      </c>
      <c r="D3625" s="31" t="s">
        <v>50282</v>
      </c>
      <c r="E3625" s="31" t="s">
        <v>67</v>
      </c>
      <c r="F3625" s="31" t="s">
        <v>9659</v>
      </c>
      <c r="H3625" s="10" t="e">
        <f>VLOOKUP(A3625,#REF!,3,FALSE)</f>
        <v>#REF!</v>
      </c>
      <c r="I3625" s="10" t="e">
        <f>VLOOKUP(A3625,#REF!,4,FALSE)</f>
        <v>#REF!</v>
      </c>
      <c r="J3625" s="31" t="s">
        <v>1028</v>
      </c>
      <c r="K3625" s="10" t="str">
        <f t="shared" si="56"/>
        <v>도장/목도장[그린][그린]</v>
      </c>
      <c r="L3625" s="31" t="s">
        <v>50416</v>
      </c>
    </row>
    <row r="3626" spans="1:12" x14ac:dyDescent="0.15">
      <c r="A3626" s="31" t="s">
        <v>50100</v>
      </c>
      <c r="B3626" s="31" t="s">
        <v>53136</v>
      </c>
      <c r="C3626" s="32">
        <v>6500</v>
      </c>
      <c r="D3626" s="31" t="s">
        <v>50283</v>
      </c>
      <c r="E3626" s="31" t="s">
        <v>67</v>
      </c>
      <c r="F3626" s="31" t="s">
        <v>9659</v>
      </c>
      <c r="H3626" s="10" t="e">
        <f>VLOOKUP(A3626,#REF!,3,FALSE)</f>
        <v>#REF!</v>
      </c>
      <c r="I3626" s="10" t="e">
        <f>VLOOKUP(A3626,#REF!,4,FALSE)</f>
        <v>#REF!</v>
      </c>
      <c r="J3626" s="31" t="s">
        <v>1028</v>
      </c>
      <c r="K3626" s="10" t="str">
        <f t="shared" si="56"/>
        <v>도장/목도장/주문제작[그린][그린]</v>
      </c>
      <c r="L3626" s="31" t="s">
        <v>50417</v>
      </c>
    </row>
    <row r="3627" spans="1:12" x14ac:dyDescent="0.15">
      <c r="A3627" s="31" t="s">
        <v>61431</v>
      </c>
      <c r="B3627" s="31" t="s">
        <v>67896</v>
      </c>
      <c r="C3627" s="32">
        <v>14000</v>
      </c>
      <c r="D3627" s="31" t="s">
        <v>64046</v>
      </c>
      <c r="E3627" s="31" t="s">
        <v>67</v>
      </c>
      <c r="F3627" s="31" t="s">
        <v>9666</v>
      </c>
      <c r="H3627" s="10" t="e">
        <f>VLOOKUP(A3627,#REF!,3,FALSE)</f>
        <v>#REF!</v>
      </c>
      <c r="I3627" s="10" t="e">
        <f>VLOOKUP(A3627,#REF!,4,FALSE)</f>
        <v>#REF!</v>
      </c>
      <c r="J3627" s="31" t="s">
        <v>1028</v>
      </c>
      <c r="K3627" s="10" t="str">
        <f t="shared" si="56"/>
        <v>도장/양면결재인/주문제작[그린][그린]</v>
      </c>
      <c r="L3627" s="31" t="s">
        <v>65427</v>
      </c>
    </row>
    <row r="3628" spans="1:12" x14ac:dyDescent="0.15">
      <c r="A3628" s="31" t="s">
        <v>61432</v>
      </c>
      <c r="B3628" s="31" t="s">
        <v>67888</v>
      </c>
      <c r="C3628" s="32">
        <v>19000</v>
      </c>
      <c r="D3628" s="31" t="s">
        <v>64047</v>
      </c>
      <c r="E3628" s="31" t="s">
        <v>67</v>
      </c>
      <c r="F3628" s="31" t="s">
        <v>9666</v>
      </c>
      <c r="H3628" s="10" t="e">
        <f>VLOOKUP(A3628,#REF!,3,FALSE)</f>
        <v>#REF!</v>
      </c>
      <c r="I3628" s="10" t="e">
        <f>VLOOKUP(A3628,#REF!,4,FALSE)</f>
        <v>#REF!</v>
      </c>
      <c r="J3628" s="31" t="s">
        <v>1028</v>
      </c>
      <c r="K3628" s="10" t="str">
        <f t="shared" si="56"/>
        <v>도장/흑인조,화양목계인/주문제작[그린][그린]</v>
      </c>
      <c r="L3628" s="31" t="s">
        <v>65428</v>
      </c>
    </row>
    <row r="3629" spans="1:12" x14ac:dyDescent="0.15">
      <c r="A3629" s="31" t="s">
        <v>61433</v>
      </c>
      <c r="B3629" s="31" t="s">
        <v>67895</v>
      </c>
      <c r="C3629" s="32">
        <v>6500</v>
      </c>
      <c r="D3629" s="31" t="s">
        <v>64048</v>
      </c>
      <c r="E3629" s="31" t="s">
        <v>67</v>
      </c>
      <c r="F3629" s="31" t="s">
        <v>9666</v>
      </c>
      <c r="H3629" s="10" t="e">
        <f>VLOOKUP(A3629,#REF!,3,FALSE)</f>
        <v>#REF!</v>
      </c>
      <c r="I3629" s="10" t="e">
        <f>VLOOKUP(A3629,#REF!,4,FALSE)</f>
        <v>#REF!</v>
      </c>
      <c r="J3629" s="31" t="s">
        <v>1028</v>
      </c>
      <c r="K3629" s="10" t="str">
        <f t="shared" si="56"/>
        <v>도장/단면결재인(정정인)[그린][그린]</v>
      </c>
      <c r="L3629" s="31" t="s">
        <v>65429</v>
      </c>
    </row>
    <row r="3630" spans="1:12" x14ac:dyDescent="0.15">
      <c r="A3630" s="31" t="s">
        <v>61434</v>
      </c>
      <c r="B3630" s="31" t="s">
        <v>67895</v>
      </c>
      <c r="C3630" s="32">
        <v>14000</v>
      </c>
      <c r="D3630" s="31" t="s">
        <v>64049</v>
      </c>
      <c r="E3630" s="31" t="s">
        <v>67</v>
      </c>
      <c r="F3630" s="31" t="s">
        <v>9666</v>
      </c>
      <c r="H3630" s="10" t="e">
        <f>VLOOKUP(A3630,#REF!,3,FALSE)</f>
        <v>#REF!</v>
      </c>
      <c r="I3630" s="10" t="e">
        <f>VLOOKUP(A3630,#REF!,4,FALSE)</f>
        <v>#REF!</v>
      </c>
      <c r="J3630" s="31" t="s">
        <v>1028</v>
      </c>
      <c r="K3630" s="10" t="str">
        <f t="shared" si="56"/>
        <v>도장/단면결재인(정정인)[그린][그린]</v>
      </c>
      <c r="L3630" s="31" t="s">
        <v>65430</v>
      </c>
    </row>
    <row r="3631" spans="1:12" x14ac:dyDescent="0.15">
      <c r="A3631" s="31" t="s">
        <v>61435</v>
      </c>
      <c r="B3631" s="31" t="s">
        <v>67897</v>
      </c>
      <c r="C3631" s="32">
        <v>9000</v>
      </c>
      <c r="D3631" s="31" t="s">
        <v>64050</v>
      </c>
      <c r="E3631" s="31" t="s">
        <v>67</v>
      </c>
      <c r="F3631" s="31" t="s">
        <v>9666</v>
      </c>
      <c r="H3631" s="10" t="e">
        <f>VLOOKUP(A3631,#REF!,3,FALSE)</f>
        <v>#REF!</v>
      </c>
      <c r="I3631" s="10" t="e">
        <f>VLOOKUP(A3631,#REF!,4,FALSE)</f>
        <v>#REF!</v>
      </c>
      <c r="J3631" s="31" t="s">
        <v>1028</v>
      </c>
      <c r="K3631" s="10" t="str">
        <f t="shared" si="56"/>
        <v>도장/단면결재인/정정인/주문제작[그린][그린]</v>
      </c>
      <c r="L3631" s="31" t="s">
        <v>65431</v>
      </c>
    </row>
    <row r="3632" spans="1:12" x14ac:dyDescent="0.15">
      <c r="A3632" s="31" t="s">
        <v>14072</v>
      </c>
      <c r="B3632" s="31" t="s">
        <v>52880</v>
      </c>
      <c r="C3632" s="32">
        <v>123200</v>
      </c>
      <c r="D3632" s="31" t="s">
        <v>2265</v>
      </c>
      <c r="E3632" s="31" t="s">
        <v>67</v>
      </c>
      <c r="F3632" s="31" t="s">
        <v>9731</v>
      </c>
      <c r="H3632" s="10" t="e">
        <f>VLOOKUP(A3632,#REF!,3,FALSE)</f>
        <v>#REF!</v>
      </c>
      <c r="I3632" s="10" t="e">
        <f>VLOOKUP(A3632,#REF!,4,FALSE)</f>
        <v>#REF!</v>
      </c>
      <c r="J3632" s="31" t="s">
        <v>10402</v>
      </c>
      <c r="K3632" s="10" t="str">
        <f t="shared" si="56"/>
        <v>콜크게시판[토탈][토탈]</v>
      </c>
      <c r="L3632" s="31" t="s">
        <v>34908</v>
      </c>
    </row>
    <row r="3633" spans="1:12" x14ac:dyDescent="0.15">
      <c r="A3633" s="31" t="s">
        <v>14073</v>
      </c>
      <c r="B3633" s="31" t="s">
        <v>60454</v>
      </c>
      <c r="C3633" s="32">
        <v>300</v>
      </c>
      <c r="D3633" s="31" t="s">
        <v>1083</v>
      </c>
      <c r="E3633" s="31" t="s">
        <v>67</v>
      </c>
      <c r="F3633" s="31" t="s">
        <v>9820</v>
      </c>
      <c r="H3633" s="10" t="e">
        <f>VLOOKUP(A3633,#REF!,3,FALSE)</f>
        <v>#REF!</v>
      </c>
      <c r="I3633" s="10" t="e">
        <f>VLOOKUP(A3633,#REF!,4,FALSE)</f>
        <v>#REF!</v>
      </c>
      <c r="J3633" s="31" t="s">
        <v>10375</v>
      </c>
      <c r="K3633" s="10" t="str">
        <f t="shared" si="56"/>
        <v>불독클립[평화][평화]</v>
      </c>
      <c r="L3633" s="31" t="s">
        <v>34909</v>
      </c>
    </row>
    <row r="3634" spans="1:12" x14ac:dyDescent="0.15">
      <c r="A3634" s="31" t="s">
        <v>14074</v>
      </c>
      <c r="B3634" s="31" t="s">
        <v>60454</v>
      </c>
      <c r="C3634" s="32">
        <v>30000</v>
      </c>
      <c r="D3634" s="31" t="s">
        <v>1083</v>
      </c>
      <c r="E3634" s="31" t="s">
        <v>68</v>
      </c>
      <c r="F3634" s="31" t="s">
        <v>9820</v>
      </c>
      <c r="H3634" s="10" t="e">
        <f>VLOOKUP(A3634,#REF!,3,FALSE)</f>
        <v>#REF!</v>
      </c>
      <c r="I3634" s="10" t="e">
        <f>VLOOKUP(A3634,#REF!,4,FALSE)</f>
        <v>#REF!</v>
      </c>
      <c r="J3634" s="31" t="s">
        <v>10375</v>
      </c>
      <c r="K3634" s="10" t="str">
        <f t="shared" si="56"/>
        <v>불독클립[평화][평화]</v>
      </c>
      <c r="L3634" s="31" t="s">
        <v>34910</v>
      </c>
    </row>
    <row r="3635" spans="1:12" x14ac:dyDescent="0.15">
      <c r="A3635" s="31" t="s">
        <v>14075</v>
      </c>
      <c r="B3635" s="31" t="s">
        <v>60454</v>
      </c>
      <c r="C3635" s="32">
        <v>20000</v>
      </c>
      <c r="D3635" s="31" t="s">
        <v>1084</v>
      </c>
      <c r="E3635" s="31" t="s">
        <v>68</v>
      </c>
      <c r="F3635" s="31" t="s">
        <v>9820</v>
      </c>
      <c r="H3635" s="10" t="e">
        <f>VLOOKUP(A3635,#REF!,3,FALSE)</f>
        <v>#REF!</v>
      </c>
      <c r="I3635" s="10" t="e">
        <f>VLOOKUP(A3635,#REF!,4,FALSE)</f>
        <v>#REF!</v>
      </c>
      <c r="J3635" s="31" t="s">
        <v>10375</v>
      </c>
      <c r="K3635" s="10" t="str">
        <f t="shared" si="56"/>
        <v>불독클립[평화][평화]</v>
      </c>
      <c r="L3635" s="31" t="s">
        <v>34911</v>
      </c>
    </row>
    <row r="3636" spans="1:12" x14ac:dyDescent="0.15">
      <c r="A3636" s="31" t="s">
        <v>14076</v>
      </c>
      <c r="B3636" s="31" t="s">
        <v>60454</v>
      </c>
      <c r="C3636" s="32">
        <v>400</v>
      </c>
      <c r="D3636" s="31" t="s">
        <v>1084</v>
      </c>
      <c r="E3636" s="31" t="s">
        <v>67</v>
      </c>
      <c r="F3636" s="31" t="s">
        <v>9820</v>
      </c>
      <c r="H3636" s="10" t="e">
        <f>VLOOKUP(A3636,#REF!,3,FALSE)</f>
        <v>#REF!</v>
      </c>
      <c r="I3636" s="10" t="e">
        <f>VLOOKUP(A3636,#REF!,4,FALSE)</f>
        <v>#REF!</v>
      </c>
      <c r="J3636" s="31" t="s">
        <v>10375</v>
      </c>
      <c r="K3636" s="10" t="str">
        <f t="shared" si="56"/>
        <v>불독클립[평화][평화]</v>
      </c>
      <c r="L3636" s="31" t="s">
        <v>34912</v>
      </c>
    </row>
    <row r="3637" spans="1:12" x14ac:dyDescent="0.15">
      <c r="A3637" s="31" t="s">
        <v>14078</v>
      </c>
      <c r="B3637" s="31" t="s">
        <v>60454</v>
      </c>
      <c r="C3637" s="32">
        <v>12500</v>
      </c>
      <c r="D3637" s="31" t="s">
        <v>1085</v>
      </c>
      <c r="E3637" s="31" t="s">
        <v>68</v>
      </c>
      <c r="F3637" s="31" t="s">
        <v>9820</v>
      </c>
      <c r="H3637" s="10" t="e">
        <f>VLOOKUP(A3637,#REF!,3,FALSE)</f>
        <v>#REF!</v>
      </c>
      <c r="I3637" s="10" t="e">
        <f>VLOOKUP(A3637,#REF!,4,FALSE)</f>
        <v>#REF!</v>
      </c>
      <c r="J3637" s="31" t="s">
        <v>10375</v>
      </c>
      <c r="K3637" s="10" t="str">
        <f t="shared" si="56"/>
        <v>불독클립[평화][평화]</v>
      </c>
      <c r="L3637" s="31" t="s">
        <v>34914</v>
      </c>
    </row>
    <row r="3638" spans="1:12" x14ac:dyDescent="0.15">
      <c r="A3638" s="31" t="s">
        <v>14077</v>
      </c>
      <c r="B3638" s="31" t="s">
        <v>60454</v>
      </c>
      <c r="C3638" s="32">
        <v>500</v>
      </c>
      <c r="D3638" s="31" t="s">
        <v>1085</v>
      </c>
      <c r="E3638" s="31" t="s">
        <v>67</v>
      </c>
      <c r="F3638" s="31" t="s">
        <v>9820</v>
      </c>
      <c r="H3638" s="10" t="e">
        <f>VLOOKUP(A3638,#REF!,3,FALSE)</f>
        <v>#REF!</v>
      </c>
      <c r="I3638" s="10" t="e">
        <f>VLOOKUP(A3638,#REF!,4,FALSE)</f>
        <v>#REF!</v>
      </c>
      <c r="J3638" s="31" t="s">
        <v>10375</v>
      </c>
      <c r="K3638" s="10" t="str">
        <f t="shared" si="56"/>
        <v>불독클립[평화][평화]</v>
      </c>
      <c r="L3638" s="31" t="s">
        <v>34913</v>
      </c>
    </row>
    <row r="3639" spans="1:12" x14ac:dyDescent="0.15">
      <c r="A3639" s="31" t="s">
        <v>14079</v>
      </c>
      <c r="B3639" s="31" t="s">
        <v>53137</v>
      </c>
      <c r="C3639" s="32">
        <v>500</v>
      </c>
      <c r="D3639" s="31" t="s">
        <v>1390</v>
      </c>
      <c r="E3639" s="31" t="s">
        <v>67</v>
      </c>
      <c r="F3639" s="31" t="s">
        <v>9695</v>
      </c>
      <c r="H3639" s="10" t="e">
        <f>VLOOKUP(A3639,#REF!,3,FALSE)</f>
        <v>#REF!</v>
      </c>
      <c r="I3639" s="10" t="e">
        <f>VLOOKUP(A3639,#REF!,4,FALSE)</f>
        <v>#REF!</v>
      </c>
      <c r="J3639" s="31" t="s">
        <v>10379</v>
      </c>
      <c r="K3639" s="10" t="str">
        <f t="shared" si="56"/>
        <v>명찰/목걸이줄집게[아스트][아스트]</v>
      </c>
      <c r="L3639" s="31" t="s">
        <v>34915</v>
      </c>
    </row>
    <row r="3640" spans="1:12" x14ac:dyDescent="0.15">
      <c r="A3640" s="31" t="s">
        <v>14080</v>
      </c>
      <c r="B3640" s="31" t="s">
        <v>53137</v>
      </c>
      <c r="C3640" s="32">
        <v>25000</v>
      </c>
      <c r="D3640" s="31" t="s">
        <v>1390</v>
      </c>
      <c r="E3640" s="31" t="s">
        <v>68</v>
      </c>
      <c r="F3640" s="31" t="s">
        <v>9695</v>
      </c>
      <c r="H3640" s="10" t="e">
        <f>VLOOKUP(A3640,#REF!,3,FALSE)</f>
        <v>#REF!</v>
      </c>
      <c r="I3640" s="10" t="e">
        <f>VLOOKUP(A3640,#REF!,4,FALSE)</f>
        <v>#REF!</v>
      </c>
      <c r="J3640" s="31" t="s">
        <v>10379</v>
      </c>
      <c r="K3640" s="10" t="str">
        <f t="shared" si="56"/>
        <v>명찰/목걸이줄집게[아스트][아스트]</v>
      </c>
      <c r="L3640" s="31" t="s">
        <v>34916</v>
      </c>
    </row>
    <row r="3641" spans="1:12" x14ac:dyDescent="0.15">
      <c r="A3641" s="31" t="s">
        <v>14082</v>
      </c>
      <c r="B3641" s="31" t="s">
        <v>53137</v>
      </c>
      <c r="C3641" s="32">
        <v>25000</v>
      </c>
      <c r="D3641" s="31" t="s">
        <v>1391</v>
      </c>
      <c r="E3641" s="31" t="s">
        <v>68</v>
      </c>
      <c r="F3641" s="31" t="s">
        <v>9695</v>
      </c>
      <c r="H3641" s="10" t="e">
        <f>VLOOKUP(A3641,#REF!,3,FALSE)</f>
        <v>#REF!</v>
      </c>
      <c r="I3641" s="10" t="e">
        <f>VLOOKUP(A3641,#REF!,4,FALSE)</f>
        <v>#REF!</v>
      </c>
      <c r="J3641" s="31" t="s">
        <v>10379</v>
      </c>
      <c r="K3641" s="10" t="str">
        <f t="shared" si="56"/>
        <v>명찰/목걸이줄집게[아스트][아스트]</v>
      </c>
      <c r="L3641" s="31" t="s">
        <v>34918</v>
      </c>
    </row>
    <row r="3642" spans="1:12" x14ac:dyDescent="0.15">
      <c r="A3642" s="31" t="s">
        <v>14081</v>
      </c>
      <c r="B3642" s="31" t="s">
        <v>53137</v>
      </c>
      <c r="C3642" s="32">
        <v>500</v>
      </c>
      <c r="D3642" s="31" t="s">
        <v>1391</v>
      </c>
      <c r="E3642" s="31" t="s">
        <v>67</v>
      </c>
      <c r="F3642" s="31" t="s">
        <v>9695</v>
      </c>
      <c r="H3642" s="10" t="e">
        <f>VLOOKUP(A3642,#REF!,3,FALSE)</f>
        <v>#REF!</v>
      </c>
      <c r="I3642" s="10" t="e">
        <f>VLOOKUP(A3642,#REF!,4,FALSE)</f>
        <v>#REF!</v>
      </c>
      <c r="J3642" s="31" t="s">
        <v>10379</v>
      </c>
      <c r="K3642" s="10" t="str">
        <f t="shared" si="56"/>
        <v>명찰/목걸이줄집게[아스트][아스트]</v>
      </c>
      <c r="L3642" s="31" t="s">
        <v>34917</v>
      </c>
    </row>
    <row r="3643" spans="1:12" x14ac:dyDescent="0.15">
      <c r="A3643" s="31" t="s">
        <v>14084</v>
      </c>
      <c r="B3643" s="31" t="s">
        <v>53137</v>
      </c>
      <c r="C3643" s="32">
        <v>25000</v>
      </c>
      <c r="D3643" s="31" t="s">
        <v>1389</v>
      </c>
      <c r="E3643" s="31" t="s">
        <v>68</v>
      </c>
      <c r="F3643" s="31" t="s">
        <v>9695</v>
      </c>
      <c r="H3643" s="10" t="e">
        <f>VLOOKUP(A3643,#REF!,3,FALSE)</f>
        <v>#REF!</v>
      </c>
      <c r="I3643" s="10" t="e">
        <f>VLOOKUP(A3643,#REF!,4,FALSE)</f>
        <v>#REF!</v>
      </c>
      <c r="J3643" s="31" t="s">
        <v>10379</v>
      </c>
      <c r="K3643" s="10" t="str">
        <f t="shared" si="56"/>
        <v>명찰/목걸이줄집게[아스트][아스트]</v>
      </c>
      <c r="L3643" s="31" t="s">
        <v>34920</v>
      </c>
    </row>
    <row r="3644" spans="1:12" x14ac:dyDescent="0.15">
      <c r="A3644" s="31" t="s">
        <v>14083</v>
      </c>
      <c r="B3644" s="31" t="s">
        <v>53137</v>
      </c>
      <c r="C3644" s="32">
        <v>500</v>
      </c>
      <c r="D3644" s="31" t="s">
        <v>1389</v>
      </c>
      <c r="E3644" s="31" t="s">
        <v>67</v>
      </c>
      <c r="F3644" s="31" t="s">
        <v>9695</v>
      </c>
      <c r="H3644" s="10" t="e">
        <f>VLOOKUP(A3644,#REF!,3,FALSE)</f>
        <v>#REF!</v>
      </c>
      <c r="I3644" s="10" t="e">
        <f>VLOOKUP(A3644,#REF!,4,FALSE)</f>
        <v>#REF!</v>
      </c>
      <c r="J3644" s="31" t="s">
        <v>10379</v>
      </c>
      <c r="K3644" s="10" t="str">
        <f t="shared" si="56"/>
        <v>명찰/목걸이줄집게[아스트][아스트]</v>
      </c>
      <c r="L3644" s="31" t="s">
        <v>34919</v>
      </c>
    </row>
    <row r="3645" spans="1:12" x14ac:dyDescent="0.15">
      <c r="A3645" s="31" t="s">
        <v>14086</v>
      </c>
      <c r="B3645" s="31" t="s">
        <v>53137</v>
      </c>
      <c r="C3645" s="32">
        <v>500</v>
      </c>
      <c r="D3645" s="31" t="s">
        <v>1388</v>
      </c>
      <c r="E3645" s="31" t="s">
        <v>67</v>
      </c>
      <c r="F3645" s="31" t="s">
        <v>9695</v>
      </c>
      <c r="H3645" s="10" t="e">
        <f>VLOOKUP(A3645,#REF!,3,FALSE)</f>
        <v>#REF!</v>
      </c>
      <c r="I3645" s="10" t="e">
        <f>VLOOKUP(A3645,#REF!,4,FALSE)</f>
        <v>#REF!</v>
      </c>
      <c r="J3645" s="31" t="s">
        <v>10379</v>
      </c>
      <c r="K3645" s="10" t="str">
        <f t="shared" si="56"/>
        <v>명찰/목걸이줄집게[아스트][아스트]</v>
      </c>
      <c r="L3645" s="31" t="s">
        <v>34922</v>
      </c>
    </row>
    <row r="3646" spans="1:12" x14ac:dyDescent="0.15">
      <c r="A3646" s="31" t="s">
        <v>14085</v>
      </c>
      <c r="B3646" s="31" t="s">
        <v>53137</v>
      </c>
      <c r="C3646" s="32">
        <v>25000</v>
      </c>
      <c r="D3646" s="31" t="s">
        <v>1388</v>
      </c>
      <c r="E3646" s="31" t="s">
        <v>68</v>
      </c>
      <c r="F3646" s="31" t="s">
        <v>9695</v>
      </c>
      <c r="H3646" s="10" t="e">
        <f>VLOOKUP(A3646,#REF!,3,FALSE)</f>
        <v>#REF!</v>
      </c>
      <c r="I3646" s="10" t="e">
        <f>VLOOKUP(A3646,#REF!,4,FALSE)</f>
        <v>#REF!</v>
      </c>
      <c r="J3646" s="31" t="s">
        <v>10379</v>
      </c>
      <c r="K3646" s="10" t="str">
        <f t="shared" si="56"/>
        <v>명찰/목걸이줄집게[아스트][아스트]</v>
      </c>
      <c r="L3646" s="31" t="s">
        <v>34921</v>
      </c>
    </row>
    <row r="3647" spans="1:12" x14ac:dyDescent="0.15">
      <c r="A3647" s="31" t="s">
        <v>14087</v>
      </c>
      <c r="B3647" s="31" t="s">
        <v>60433</v>
      </c>
      <c r="C3647" s="32">
        <v>105000</v>
      </c>
      <c r="D3647" s="31" t="s">
        <v>1073</v>
      </c>
      <c r="E3647" s="31" t="s">
        <v>51</v>
      </c>
      <c r="F3647" s="31" t="s">
        <v>9803</v>
      </c>
      <c r="H3647" s="10" t="e">
        <f>VLOOKUP(A3647,#REF!,3,FALSE)</f>
        <v>#REF!</v>
      </c>
      <c r="I3647" s="10" t="e">
        <f>VLOOKUP(A3647,#REF!,4,FALSE)</f>
        <v>#REF!</v>
      </c>
      <c r="J3647" s="31" t="s">
        <v>10318</v>
      </c>
      <c r="K3647" s="10" t="str">
        <f t="shared" si="56"/>
        <v>더블클립N[알파][알파]</v>
      </c>
      <c r="L3647" s="31" t="s">
        <v>34923</v>
      </c>
    </row>
    <row r="3648" spans="1:12" x14ac:dyDescent="0.15">
      <c r="A3648" s="31" t="s">
        <v>14088</v>
      </c>
      <c r="B3648" s="31" t="s">
        <v>60433</v>
      </c>
      <c r="C3648" s="32">
        <v>3500</v>
      </c>
      <c r="D3648" s="31" t="s">
        <v>1073</v>
      </c>
      <c r="E3648" s="31" t="s">
        <v>68</v>
      </c>
      <c r="F3648" s="31" t="s">
        <v>9803</v>
      </c>
      <c r="H3648" s="10" t="e">
        <f>VLOOKUP(A3648,#REF!,3,FALSE)</f>
        <v>#REF!</v>
      </c>
      <c r="I3648" s="10" t="e">
        <f>VLOOKUP(A3648,#REF!,4,FALSE)</f>
        <v>#REF!</v>
      </c>
      <c r="J3648" s="31" t="s">
        <v>10318</v>
      </c>
      <c r="K3648" s="10" t="str">
        <f t="shared" si="56"/>
        <v>더블클립N[알파][알파]</v>
      </c>
      <c r="L3648" s="31" t="s">
        <v>34924</v>
      </c>
    </row>
    <row r="3649" spans="1:12" x14ac:dyDescent="0.15">
      <c r="A3649" s="31" t="s">
        <v>14089</v>
      </c>
      <c r="B3649" s="31" t="s">
        <v>60433</v>
      </c>
      <c r="C3649" s="32">
        <v>300</v>
      </c>
      <c r="D3649" s="31" t="s">
        <v>1073</v>
      </c>
      <c r="E3649" s="31" t="s">
        <v>67</v>
      </c>
      <c r="F3649" s="31" t="s">
        <v>9803</v>
      </c>
      <c r="H3649" s="10" t="e">
        <f>VLOOKUP(A3649,#REF!,3,FALSE)</f>
        <v>#REF!</v>
      </c>
      <c r="I3649" s="10" t="e">
        <f>VLOOKUP(A3649,#REF!,4,FALSE)</f>
        <v>#REF!</v>
      </c>
      <c r="J3649" s="31" t="s">
        <v>10318</v>
      </c>
      <c r="K3649" s="10" t="str">
        <f t="shared" si="56"/>
        <v>더블클립N[알파][알파]</v>
      </c>
      <c r="L3649" s="31" t="s">
        <v>34925</v>
      </c>
    </row>
    <row r="3650" spans="1:12" x14ac:dyDescent="0.15">
      <c r="A3650" s="31" t="s">
        <v>14090</v>
      </c>
      <c r="B3650" s="31" t="s">
        <v>53112</v>
      </c>
      <c r="C3650" s="32">
        <v>72000</v>
      </c>
      <c r="D3650" s="31" t="s">
        <v>7817</v>
      </c>
      <c r="E3650" s="31" t="s">
        <v>67</v>
      </c>
      <c r="F3650" s="31" t="s">
        <v>10024</v>
      </c>
      <c r="H3650" s="10" t="e">
        <f>VLOOKUP(A3650,#REF!,3,FALSE)</f>
        <v>#REF!</v>
      </c>
      <c r="I3650" s="10" t="e">
        <f>VLOOKUP(A3650,#REF!,4,FALSE)</f>
        <v>#REF!</v>
      </c>
      <c r="J3650" s="31" t="s">
        <v>10410</v>
      </c>
      <c r="K3650" s="10" t="str">
        <f t="shared" si="56"/>
        <v>의사봉[육형제][육형제]</v>
      </c>
      <c r="L3650" s="31" t="s">
        <v>34926</v>
      </c>
    </row>
    <row r="3651" spans="1:12" x14ac:dyDescent="0.15">
      <c r="A3651" s="31" t="s">
        <v>14091</v>
      </c>
      <c r="B3651" s="31" t="s">
        <v>53138</v>
      </c>
      <c r="C3651" s="32">
        <v>55000</v>
      </c>
      <c r="D3651" s="31" t="s">
        <v>4491</v>
      </c>
      <c r="E3651" s="31" t="s">
        <v>67</v>
      </c>
      <c r="F3651" s="31" t="s">
        <v>9762</v>
      </c>
      <c r="H3651" s="10" t="e">
        <f>VLOOKUP(A3651,#REF!,3,FALSE)</f>
        <v>#REF!</v>
      </c>
      <c r="I3651" s="10" t="e">
        <f>VLOOKUP(A3651,#REF!,4,FALSE)</f>
        <v>#REF!</v>
      </c>
      <c r="J3651" s="31" t="s">
        <v>10392</v>
      </c>
      <c r="K3651" s="10" t="str">
        <f t="shared" ref="K3651:K3714" si="57">IF(J3651="",B3651,B3651&amp;"["&amp;J3651&amp;"]")</f>
        <v>수제금고/C-302[범일금고][범일금고]</v>
      </c>
      <c r="L3651" s="31" t="s">
        <v>34927</v>
      </c>
    </row>
    <row r="3652" spans="1:12" x14ac:dyDescent="0.15">
      <c r="A3652" s="31" t="s">
        <v>14093</v>
      </c>
      <c r="B3652" s="31" t="s">
        <v>53139</v>
      </c>
      <c r="C3652" s="32">
        <v>18000</v>
      </c>
      <c r="D3652" s="31" t="s">
        <v>4464</v>
      </c>
      <c r="E3652" s="31" t="s">
        <v>68</v>
      </c>
      <c r="F3652" s="31" t="s">
        <v>9795</v>
      </c>
      <c r="H3652" s="10" t="e">
        <f>VLOOKUP(A3652,#REF!,3,FALSE)</f>
        <v>#REF!</v>
      </c>
      <c r="I3652" s="10" t="e">
        <f>VLOOKUP(A3652,#REF!,4,FALSE)</f>
        <v>#REF!</v>
      </c>
      <c r="J3652" s="31" t="s">
        <v>10375</v>
      </c>
      <c r="K3652" s="10" t="str">
        <f t="shared" si="57"/>
        <v>펀치부품/보드세트/PB-15[평화][평화]</v>
      </c>
      <c r="L3652" s="31" t="s">
        <v>34929</v>
      </c>
    </row>
    <row r="3653" spans="1:12" x14ac:dyDescent="0.15">
      <c r="A3653" s="31" t="s">
        <v>14092</v>
      </c>
      <c r="B3653" s="31" t="s">
        <v>53139</v>
      </c>
      <c r="C3653" s="32">
        <v>1800</v>
      </c>
      <c r="D3653" s="31" t="s">
        <v>4464</v>
      </c>
      <c r="E3653" s="31" t="s">
        <v>81</v>
      </c>
      <c r="F3653" s="31" t="s">
        <v>9795</v>
      </c>
      <c r="H3653" s="10" t="e">
        <f>VLOOKUP(A3653,#REF!,3,FALSE)</f>
        <v>#REF!</v>
      </c>
      <c r="I3653" s="10" t="e">
        <f>VLOOKUP(A3653,#REF!,4,FALSE)</f>
        <v>#REF!</v>
      </c>
      <c r="J3653" s="31" t="s">
        <v>10375</v>
      </c>
      <c r="K3653" s="10" t="str">
        <f t="shared" si="57"/>
        <v>펀치부품/보드세트/PB-15[평화][평화]</v>
      </c>
      <c r="L3653" s="31" t="s">
        <v>34928</v>
      </c>
    </row>
    <row r="3654" spans="1:12" x14ac:dyDescent="0.15">
      <c r="A3654" s="31" t="s">
        <v>14094</v>
      </c>
      <c r="B3654" s="31" t="s">
        <v>53140</v>
      </c>
      <c r="C3654" s="32">
        <v>10000</v>
      </c>
      <c r="D3654" s="31" t="s">
        <v>530</v>
      </c>
      <c r="E3654" s="31" t="s">
        <v>253</v>
      </c>
      <c r="F3654" s="31" t="s">
        <v>9822</v>
      </c>
      <c r="H3654" s="10" t="e">
        <f>VLOOKUP(A3654,#REF!,3,FALSE)</f>
        <v>#REF!</v>
      </c>
      <c r="I3654" s="10" t="e">
        <f>VLOOKUP(A3654,#REF!,4,FALSE)</f>
        <v>#REF!</v>
      </c>
      <c r="J3654" s="31" t="s">
        <v>10415</v>
      </c>
      <c r="K3654" s="10" t="str">
        <f t="shared" si="57"/>
        <v>서류봉투/비닐[이화][이화]</v>
      </c>
      <c r="L3654" s="31" t="s">
        <v>34930</v>
      </c>
    </row>
    <row r="3655" spans="1:12" x14ac:dyDescent="0.15">
      <c r="A3655" s="31" t="s">
        <v>14095</v>
      </c>
      <c r="B3655" s="31" t="s">
        <v>53140</v>
      </c>
      <c r="C3655" s="32">
        <v>1000</v>
      </c>
      <c r="D3655" s="31" t="s">
        <v>530</v>
      </c>
      <c r="E3655" s="31" t="s">
        <v>67</v>
      </c>
      <c r="F3655" s="31" t="s">
        <v>9822</v>
      </c>
      <c r="H3655" s="10" t="e">
        <f>VLOOKUP(A3655,#REF!,3,FALSE)</f>
        <v>#REF!</v>
      </c>
      <c r="I3655" s="10" t="e">
        <f>VLOOKUP(A3655,#REF!,4,FALSE)</f>
        <v>#REF!</v>
      </c>
      <c r="J3655" s="31" t="s">
        <v>10415</v>
      </c>
      <c r="K3655" s="10" t="str">
        <f t="shared" si="57"/>
        <v>서류봉투/비닐[이화][이화]</v>
      </c>
      <c r="L3655" s="31" t="s">
        <v>34931</v>
      </c>
    </row>
    <row r="3656" spans="1:12" x14ac:dyDescent="0.15">
      <c r="A3656" s="31" t="s">
        <v>14096</v>
      </c>
      <c r="B3656" s="31" t="s">
        <v>53140</v>
      </c>
      <c r="C3656" s="32">
        <v>1000</v>
      </c>
      <c r="D3656" s="31" t="s">
        <v>531</v>
      </c>
      <c r="E3656" s="31" t="s">
        <v>67</v>
      </c>
      <c r="F3656" s="31" t="s">
        <v>9822</v>
      </c>
      <c r="H3656" s="10" t="e">
        <f>VLOOKUP(A3656,#REF!,3,FALSE)</f>
        <v>#REF!</v>
      </c>
      <c r="I3656" s="10" t="e">
        <f>VLOOKUP(A3656,#REF!,4,FALSE)</f>
        <v>#REF!</v>
      </c>
      <c r="J3656" s="31" t="s">
        <v>10415</v>
      </c>
      <c r="K3656" s="10" t="str">
        <f t="shared" si="57"/>
        <v>서류봉투/비닐[이화][이화]</v>
      </c>
      <c r="L3656" s="31" t="s">
        <v>34932</v>
      </c>
    </row>
    <row r="3657" spans="1:12" x14ac:dyDescent="0.15">
      <c r="A3657" s="31" t="s">
        <v>14097</v>
      </c>
      <c r="B3657" s="31" t="s">
        <v>53140</v>
      </c>
      <c r="C3657" s="32">
        <v>10000</v>
      </c>
      <c r="D3657" s="31" t="s">
        <v>531</v>
      </c>
      <c r="E3657" s="31" t="s">
        <v>253</v>
      </c>
      <c r="F3657" s="31" t="s">
        <v>9822</v>
      </c>
      <c r="H3657" s="10" t="e">
        <f>VLOOKUP(A3657,#REF!,3,FALSE)</f>
        <v>#REF!</v>
      </c>
      <c r="I3657" s="10" t="e">
        <f>VLOOKUP(A3657,#REF!,4,FALSE)</f>
        <v>#REF!</v>
      </c>
      <c r="J3657" s="31" t="s">
        <v>10415</v>
      </c>
      <c r="K3657" s="10" t="str">
        <f t="shared" si="57"/>
        <v>서류봉투/비닐[이화][이화]</v>
      </c>
      <c r="L3657" s="31" t="s">
        <v>34933</v>
      </c>
    </row>
    <row r="3658" spans="1:12" x14ac:dyDescent="0.15">
      <c r="A3658" s="31" t="s">
        <v>14099</v>
      </c>
      <c r="B3658" s="31" t="s">
        <v>60454</v>
      </c>
      <c r="C3658" s="32">
        <v>12000</v>
      </c>
      <c r="D3658" s="31" t="s">
        <v>1086</v>
      </c>
      <c r="E3658" s="31" t="s">
        <v>68</v>
      </c>
      <c r="F3658" s="31" t="s">
        <v>9820</v>
      </c>
      <c r="H3658" s="10" t="e">
        <f>VLOOKUP(A3658,#REF!,3,FALSE)</f>
        <v>#REF!</v>
      </c>
      <c r="I3658" s="10" t="e">
        <f>VLOOKUP(A3658,#REF!,4,FALSE)</f>
        <v>#REF!</v>
      </c>
      <c r="J3658" s="31" t="s">
        <v>10375</v>
      </c>
      <c r="K3658" s="10" t="str">
        <f t="shared" si="57"/>
        <v>불독클립[평화][평화]</v>
      </c>
      <c r="L3658" s="31" t="s">
        <v>34935</v>
      </c>
    </row>
    <row r="3659" spans="1:12" x14ac:dyDescent="0.15">
      <c r="A3659" s="31" t="s">
        <v>14098</v>
      </c>
      <c r="B3659" s="31" t="s">
        <v>60454</v>
      </c>
      <c r="C3659" s="32">
        <v>600</v>
      </c>
      <c r="D3659" s="31" t="s">
        <v>1086</v>
      </c>
      <c r="E3659" s="31" t="s">
        <v>67</v>
      </c>
      <c r="F3659" s="31" t="s">
        <v>9820</v>
      </c>
      <c r="H3659" s="10" t="e">
        <f>VLOOKUP(A3659,#REF!,3,FALSE)</f>
        <v>#REF!</v>
      </c>
      <c r="I3659" s="10" t="e">
        <f>VLOOKUP(A3659,#REF!,4,FALSE)</f>
        <v>#REF!</v>
      </c>
      <c r="J3659" s="31" t="s">
        <v>10375</v>
      </c>
      <c r="K3659" s="10" t="str">
        <f t="shared" si="57"/>
        <v>불독클립[평화][평화]</v>
      </c>
      <c r="L3659" s="31" t="s">
        <v>34934</v>
      </c>
    </row>
    <row r="3660" spans="1:12" x14ac:dyDescent="0.15">
      <c r="A3660" s="31" t="s">
        <v>61436</v>
      </c>
      <c r="B3660" s="31" t="s">
        <v>67898</v>
      </c>
      <c r="C3660" s="32">
        <v>230000</v>
      </c>
      <c r="D3660" s="31" t="s">
        <v>64051</v>
      </c>
      <c r="E3660" s="31" t="s">
        <v>861</v>
      </c>
      <c r="F3660" s="31" t="s">
        <v>9743</v>
      </c>
      <c r="H3660" s="10" t="e">
        <f>VLOOKUP(A3660,#REF!,3,FALSE)</f>
        <v>#REF!</v>
      </c>
      <c r="I3660" s="10" t="e">
        <f>VLOOKUP(A3660,#REF!,4,FALSE)</f>
        <v>#REF!</v>
      </c>
      <c r="J3660" s="31" t="s">
        <v>10397</v>
      </c>
      <c r="K3660" s="10" t="str">
        <f t="shared" si="57"/>
        <v>금고/YES-M020[선일금고][선일금고]</v>
      </c>
      <c r="L3660" s="31" t="s">
        <v>65432</v>
      </c>
    </row>
    <row r="3661" spans="1:12" x14ac:dyDescent="0.15">
      <c r="A3661" s="31" t="s">
        <v>61437</v>
      </c>
      <c r="B3661" s="31" t="s">
        <v>67898</v>
      </c>
      <c r="C3661" s="32">
        <v>230000</v>
      </c>
      <c r="D3661" s="31" t="s">
        <v>64052</v>
      </c>
      <c r="E3661" s="31" t="s">
        <v>861</v>
      </c>
      <c r="F3661" s="31" t="s">
        <v>9743</v>
      </c>
      <c r="H3661" s="10" t="e">
        <f>VLOOKUP(A3661,#REF!,3,FALSE)</f>
        <v>#REF!</v>
      </c>
      <c r="I3661" s="10" t="e">
        <f>VLOOKUP(A3661,#REF!,4,FALSE)</f>
        <v>#REF!</v>
      </c>
      <c r="J3661" s="31" t="s">
        <v>10397</v>
      </c>
      <c r="K3661" s="10" t="str">
        <f t="shared" si="57"/>
        <v>금고/YES-M020[선일금고][선일금고]</v>
      </c>
      <c r="L3661" s="31" t="s">
        <v>65433</v>
      </c>
    </row>
    <row r="3662" spans="1:12" x14ac:dyDescent="0.15">
      <c r="A3662" s="31" t="s">
        <v>69372</v>
      </c>
      <c r="B3662" s="31" t="s">
        <v>67898</v>
      </c>
      <c r="C3662" s="32">
        <v>230000</v>
      </c>
      <c r="D3662" s="31" t="s">
        <v>69382</v>
      </c>
      <c r="E3662" s="31" t="s">
        <v>67</v>
      </c>
      <c r="F3662" s="31" t="s">
        <v>9743</v>
      </c>
      <c r="H3662" s="10" t="e">
        <f>VLOOKUP(A3662,#REF!,3,FALSE)</f>
        <v>#REF!</v>
      </c>
      <c r="I3662" s="10" t="e">
        <f>VLOOKUP(A3662,#REF!,4,FALSE)</f>
        <v>#REF!</v>
      </c>
      <c r="J3662" s="31" t="s">
        <v>10397</v>
      </c>
      <c r="K3662" s="10" t="str">
        <f t="shared" si="57"/>
        <v>금고/YES-M020[선일금고][선일금고]</v>
      </c>
      <c r="L3662" s="31" t="s">
        <v>69432</v>
      </c>
    </row>
    <row r="3663" spans="1:12" x14ac:dyDescent="0.15">
      <c r="A3663" s="31" t="s">
        <v>69373</v>
      </c>
      <c r="B3663" s="31" t="s">
        <v>67898</v>
      </c>
      <c r="C3663" s="32">
        <v>230000</v>
      </c>
      <c r="D3663" s="31" t="s">
        <v>69383</v>
      </c>
      <c r="E3663" s="31" t="s">
        <v>861</v>
      </c>
      <c r="F3663" s="31" t="s">
        <v>9743</v>
      </c>
      <c r="H3663" s="10" t="e">
        <f>VLOOKUP(A3663,#REF!,3,FALSE)</f>
        <v>#REF!</v>
      </c>
      <c r="I3663" s="10" t="e">
        <f>VLOOKUP(A3663,#REF!,4,FALSE)</f>
        <v>#REF!</v>
      </c>
      <c r="J3663" s="31" t="s">
        <v>10397</v>
      </c>
      <c r="K3663" s="10" t="str">
        <f t="shared" si="57"/>
        <v>금고/YES-M020[선일금고][선일금고]</v>
      </c>
      <c r="L3663" s="31" t="s">
        <v>69433</v>
      </c>
    </row>
    <row r="3664" spans="1:12" x14ac:dyDescent="0.15">
      <c r="A3664" s="31" t="s">
        <v>61438</v>
      </c>
      <c r="B3664" s="31" t="s">
        <v>67899</v>
      </c>
      <c r="C3664" s="32">
        <v>280000</v>
      </c>
      <c r="D3664" s="31" t="s">
        <v>64053</v>
      </c>
      <c r="E3664" s="31" t="s">
        <v>861</v>
      </c>
      <c r="F3664" s="31" t="s">
        <v>9743</v>
      </c>
      <c r="H3664" s="10" t="e">
        <f>VLOOKUP(A3664,#REF!,3,FALSE)</f>
        <v>#REF!</v>
      </c>
      <c r="I3664" s="10" t="e">
        <f>VLOOKUP(A3664,#REF!,4,FALSE)</f>
        <v>#REF!</v>
      </c>
      <c r="J3664" s="31" t="s">
        <v>10397</v>
      </c>
      <c r="K3664" s="10" t="str">
        <f t="shared" si="57"/>
        <v>금고/YES-031D[선일금고][선일금고]</v>
      </c>
      <c r="L3664" s="31" t="s">
        <v>65434</v>
      </c>
    </row>
    <row r="3665" spans="1:12" x14ac:dyDescent="0.15">
      <c r="A3665" s="31" t="s">
        <v>61439</v>
      </c>
      <c r="B3665" s="31" t="s">
        <v>67899</v>
      </c>
      <c r="C3665" s="32">
        <v>280000</v>
      </c>
      <c r="D3665" s="31" t="s">
        <v>64054</v>
      </c>
      <c r="E3665" s="31" t="s">
        <v>861</v>
      </c>
      <c r="F3665" s="31" t="s">
        <v>9743</v>
      </c>
      <c r="H3665" s="10" t="e">
        <f>VLOOKUP(A3665,#REF!,3,FALSE)</f>
        <v>#REF!</v>
      </c>
      <c r="I3665" s="10" t="e">
        <f>VLOOKUP(A3665,#REF!,4,FALSE)</f>
        <v>#REF!</v>
      </c>
      <c r="J3665" s="31" t="s">
        <v>10397</v>
      </c>
      <c r="K3665" s="10" t="str">
        <f t="shared" si="57"/>
        <v>금고/YES-031D[선일금고][선일금고]</v>
      </c>
      <c r="L3665" s="31" t="s">
        <v>65435</v>
      </c>
    </row>
    <row r="3666" spans="1:12" x14ac:dyDescent="0.15">
      <c r="A3666" s="31" t="s">
        <v>14101</v>
      </c>
      <c r="B3666" s="31" t="s">
        <v>53141</v>
      </c>
      <c r="C3666" s="32">
        <v>65000</v>
      </c>
      <c r="D3666" s="31" t="s">
        <v>1131</v>
      </c>
      <c r="E3666" s="31" t="s">
        <v>68</v>
      </c>
      <c r="F3666" s="31" t="s">
        <v>9805</v>
      </c>
      <c r="H3666" s="10" t="e">
        <f>VLOOKUP(A3666,#REF!,3,FALSE)</f>
        <v>#REF!</v>
      </c>
      <c r="I3666" s="10" t="e">
        <f>VLOOKUP(A3666,#REF!,4,FALSE)</f>
        <v>#REF!</v>
      </c>
      <c r="J3666" s="31" t="s">
        <v>10381</v>
      </c>
      <c r="K3666" s="10" t="str">
        <f t="shared" si="57"/>
        <v>메모홀더/오더랙/900[아톰][아톰]</v>
      </c>
      <c r="L3666" s="31" t="s">
        <v>34937</v>
      </c>
    </row>
    <row r="3667" spans="1:12" x14ac:dyDescent="0.15">
      <c r="A3667" s="31" t="s">
        <v>14100</v>
      </c>
      <c r="B3667" s="31" t="s">
        <v>53141</v>
      </c>
      <c r="C3667" s="32">
        <v>13000</v>
      </c>
      <c r="D3667" s="31" t="s">
        <v>1131</v>
      </c>
      <c r="E3667" s="31" t="s">
        <v>67</v>
      </c>
      <c r="F3667" s="31" t="s">
        <v>9805</v>
      </c>
      <c r="H3667" s="10" t="e">
        <f>VLOOKUP(A3667,#REF!,3,FALSE)</f>
        <v>#REF!</v>
      </c>
      <c r="I3667" s="10" t="e">
        <f>VLOOKUP(A3667,#REF!,4,FALSE)</f>
        <v>#REF!</v>
      </c>
      <c r="J3667" s="31" t="s">
        <v>10381</v>
      </c>
      <c r="K3667" s="10" t="str">
        <f t="shared" si="57"/>
        <v>메모홀더/오더랙/900[아톰][아톰]</v>
      </c>
      <c r="L3667" s="31" t="s">
        <v>34936</v>
      </c>
    </row>
    <row r="3668" spans="1:12" x14ac:dyDescent="0.15">
      <c r="A3668" s="31" t="s">
        <v>14102</v>
      </c>
      <c r="B3668" s="31" t="s">
        <v>53142</v>
      </c>
      <c r="C3668" s="32">
        <v>12000</v>
      </c>
      <c r="D3668" s="31" t="s">
        <v>459</v>
      </c>
      <c r="E3668" s="31" t="s">
        <v>50</v>
      </c>
      <c r="F3668" s="31" t="s">
        <v>9736</v>
      </c>
      <c r="H3668" s="10" t="e">
        <f>VLOOKUP(A3668,#REF!,3,FALSE)</f>
        <v>#REF!</v>
      </c>
      <c r="I3668" s="10" t="e">
        <f>VLOOKUP(A3668,#REF!,4,FALSE)</f>
        <v>#REF!</v>
      </c>
      <c r="J3668" s="31" t="s">
        <v>10416</v>
      </c>
      <c r="K3668" s="10" t="str">
        <f t="shared" si="57"/>
        <v>복사지/무진지[크린페이퍼][크린페이퍼]</v>
      </c>
      <c r="L3668" s="31" t="s">
        <v>34938</v>
      </c>
    </row>
    <row r="3669" spans="1:12" x14ac:dyDescent="0.15">
      <c r="A3669" s="31" t="s">
        <v>14103</v>
      </c>
      <c r="B3669" s="31" t="s">
        <v>53142</v>
      </c>
      <c r="C3669" s="32">
        <v>25500</v>
      </c>
      <c r="D3669" s="31" t="s">
        <v>458</v>
      </c>
      <c r="E3669" s="31" t="s">
        <v>50</v>
      </c>
      <c r="F3669" s="31" t="s">
        <v>9736</v>
      </c>
      <c r="H3669" s="10" t="e">
        <f>VLOOKUP(A3669,#REF!,3,FALSE)</f>
        <v>#REF!</v>
      </c>
      <c r="I3669" s="10" t="e">
        <f>VLOOKUP(A3669,#REF!,4,FALSE)</f>
        <v>#REF!</v>
      </c>
      <c r="J3669" s="31" t="s">
        <v>10416</v>
      </c>
      <c r="K3669" s="10" t="str">
        <f t="shared" si="57"/>
        <v>복사지/무진지[크린페이퍼][크린페이퍼]</v>
      </c>
      <c r="L3669" s="31" t="s">
        <v>34939</v>
      </c>
    </row>
    <row r="3670" spans="1:12" x14ac:dyDescent="0.15">
      <c r="A3670" s="31" t="s">
        <v>50101</v>
      </c>
      <c r="B3670" s="31" t="s">
        <v>52680</v>
      </c>
      <c r="C3670" s="32">
        <v>15000</v>
      </c>
      <c r="D3670" s="31" t="s">
        <v>50284</v>
      </c>
      <c r="E3670" s="31" t="s">
        <v>67</v>
      </c>
      <c r="F3670" s="31" t="s">
        <v>9669</v>
      </c>
      <c r="H3670" s="10" t="e">
        <f>VLOOKUP(A3670,#REF!,3,FALSE)</f>
        <v>#REF!</v>
      </c>
      <c r="I3670" s="10" t="e">
        <f>VLOOKUP(A3670,#REF!,4,FALSE)</f>
        <v>#REF!</v>
      </c>
      <c r="J3670" s="31" t="s">
        <v>1028</v>
      </c>
      <c r="K3670" s="10" t="str">
        <f t="shared" si="57"/>
        <v>사각회전일부인[그린][그린]</v>
      </c>
      <c r="L3670" s="31" t="s">
        <v>50418</v>
      </c>
    </row>
    <row r="3671" spans="1:12" x14ac:dyDescent="0.15">
      <c r="A3671" s="31" t="s">
        <v>50102</v>
      </c>
      <c r="B3671" s="31" t="s">
        <v>52680</v>
      </c>
      <c r="C3671" s="32">
        <v>17000</v>
      </c>
      <c r="D3671" s="31" t="s">
        <v>50285</v>
      </c>
      <c r="E3671" s="31" t="s">
        <v>67</v>
      </c>
      <c r="F3671" s="31" t="s">
        <v>9669</v>
      </c>
      <c r="H3671" s="10" t="e">
        <f>VLOOKUP(A3671,#REF!,3,FALSE)</f>
        <v>#REF!</v>
      </c>
      <c r="I3671" s="10" t="e">
        <f>VLOOKUP(A3671,#REF!,4,FALSE)</f>
        <v>#REF!</v>
      </c>
      <c r="J3671" s="31" t="s">
        <v>1028</v>
      </c>
      <c r="K3671" s="10" t="str">
        <f t="shared" si="57"/>
        <v>사각회전일부인[그린][그린]</v>
      </c>
      <c r="L3671" s="31" t="s">
        <v>50419</v>
      </c>
    </row>
    <row r="3672" spans="1:12" x14ac:dyDescent="0.15">
      <c r="A3672" s="31" t="s">
        <v>50103</v>
      </c>
      <c r="B3672" s="31" t="s">
        <v>52680</v>
      </c>
      <c r="C3672" s="32">
        <v>17000</v>
      </c>
      <c r="D3672" s="31" t="s">
        <v>50286</v>
      </c>
      <c r="E3672" s="31" t="s">
        <v>67</v>
      </c>
      <c r="F3672" s="31" t="s">
        <v>9669</v>
      </c>
      <c r="H3672" s="10" t="e">
        <f>VLOOKUP(A3672,#REF!,3,FALSE)</f>
        <v>#REF!</v>
      </c>
      <c r="I3672" s="10" t="e">
        <f>VLOOKUP(A3672,#REF!,4,FALSE)</f>
        <v>#REF!</v>
      </c>
      <c r="J3672" s="31" t="s">
        <v>1028</v>
      </c>
      <c r="K3672" s="10" t="str">
        <f t="shared" si="57"/>
        <v>사각회전일부인[그린][그린]</v>
      </c>
      <c r="L3672" s="31" t="s">
        <v>50420</v>
      </c>
    </row>
    <row r="3673" spans="1:12" x14ac:dyDescent="0.15">
      <c r="A3673" s="31" t="s">
        <v>50104</v>
      </c>
      <c r="B3673" s="31" t="s">
        <v>52680</v>
      </c>
      <c r="C3673" s="32">
        <v>18000</v>
      </c>
      <c r="D3673" s="31" t="s">
        <v>50287</v>
      </c>
      <c r="E3673" s="31" t="s">
        <v>67</v>
      </c>
      <c r="F3673" s="31" t="s">
        <v>9669</v>
      </c>
      <c r="H3673" s="10" t="e">
        <f>VLOOKUP(A3673,#REF!,3,FALSE)</f>
        <v>#REF!</v>
      </c>
      <c r="I3673" s="10" t="e">
        <f>VLOOKUP(A3673,#REF!,4,FALSE)</f>
        <v>#REF!</v>
      </c>
      <c r="J3673" s="31" t="s">
        <v>1028</v>
      </c>
      <c r="K3673" s="10" t="str">
        <f t="shared" si="57"/>
        <v>사각회전일부인[그린][그린]</v>
      </c>
      <c r="L3673" s="31" t="s">
        <v>50421</v>
      </c>
    </row>
    <row r="3674" spans="1:12" x14ac:dyDescent="0.15">
      <c r="A3674" s="31" t="s">
        <v>50105</v>
      </c>
      <c r="B3674" s="31" t="s">
        <v>52680</v>
      </c>
      <c r="C3674" s="32">
        <v>18000</v>
      </c>
      <c r="D3674" s="31" t="s">
        <v>50288</v>
      </c>
      <c r="E3674" s="31" t="s">
        <v>67</v>
      </c>
      <c r="F3674" s="31" t="s">
        <v>9669</v>
      </c>
      <c r="H3674" s="10" t="e">
        <f>VLOOKUP(A3674,#REF!,3,FALSE)</f>
        <v>#REF!</v>
      </c>
      <c r="I3674" s="10" t="e">
        <f>VLOOKUP(A3674,#REF!,4,FALSE)</f>
        <v>#REF!</v>
      </c>
      <c r="J3674" s="31" t="s">
        <v>1028</v>
      </c>
      <c r="K3674" s="10" t="str">
        <f t="shared" si="57"/>
        <v>사각회전일부인[그린][그린]</v>
      </c>
      <c r="L3674" s="31" t="s">
        <v>50422</v>
      </c>
    </row>
    <row r="3675" spans="1:12" x14ac:dyDescent="0.15">
      <c r="A3675" s="31" t="s">
        <v>50106</v>
      </c>
      <c r="B3675" s="31" t="s">
        <v>52681</v>
      </c>
      <c r="C3675" s="32">
        <v>15000</v>
      </c>
      <c r="D3675" s="31" t="s">
        <v>50289</v>
      </c>
      <c r="E3675" s="31" t="s">
        <v>67</v>
      </c>
      <c r="F3675" s="31" t="s">
        <v>9669</v>
      </c>
      <c r="H3675" s="10" t="e">
        <f>VLOOKUP(A3675,#REF!,3,FALSE)</f>
        <v>#REF!</v>
      </c>
      <c r="I3675" s="10" t="e">
        <f>VLOOKUP(A3675,#REF!,4,FALSE)</f>
        <v>#REF!</v>
      </c>
      <c r="J3675" s="31" t="s">
        <v>1028</v>
      </c>
      <c r="K3675" s="10" t="str">
        <f t="shared" si="57"/>
        <v>원형회전일부인/제작[그린][그린]</v>
      </c>
      <c r="L3675" s="31" t="s">
        <v>50423</v>
      </c>
    </row>
    <row r="3676" spans="1:12" x14ac:dyDescent="0.15">
      <c r="A3676" s="31" t="s">
        <v>50107</v>
      </c>
      <c r="B3676" s="31" t="s">
        <v>52681</v>
      </c>
      <c r="C3676" s="32">
        <v>17000</v>
      </c>
      <c r="D3676" s="31" t="s">
        <v>50290</v>
      </c>
      <c r="E3676" s="31" t="s">
        <v>67</v>
      </c>
      <c r="F3676" s="31" t="s">
        <v>9669</v>
      </c>
      <c r="H3676" s="10" t="e">
        <f>VLOOKUP(A3676,#REF!,3,FALSE)</f>
        <v>#REF!</v>
      </c>
      <c r="I3676" s="10" t="e">
        <f>VLOOKUP(A3676,#REF!,4,FALSE)</f>
        <v>#REF!</v>
      </c>
      <c r="J3676" s="31" t="s">
        <v>1028</v>
      </c>
      <c r="K3676" s="10" t="str">
        <f t="shared" si="57"/>
        <v>원형회전일부인/제작[그린][그린]</v>
      </c>
      <c r="L3676" s="31" t="s">
        <v>50424</v>
      </c>
    </row>
    <row r="3677" spans="1:12" x14ac:dyDescent="0.15">
      <c r="A3677" s="31" t="s">
        <v>50108</v>
      </c>
      <c r="B3677" s="31" t="s">
        <v>52681</v>
      </c>
      <c r="C3677" s="32">
        <v>17000</v>
      </c>
      <c r="D3677" s="31" t="s">
        <v>50291</v>
      </c>
      <c r="E3677" s="31" t="s">
        <v>67</v>
      </c>
      <c r="F3677" s="31" t="s">
        <v>9669</v>
      </c>
      <c r="H3677" s="10" t="e">
        <f>VLOOKUP(A3677,#REF!,3,FALSE)</f>
        <v>#REF!</v>
      </c>
      <c r="I3677" s="10" t="e">
        <f>VLOOKUP(A3677,#REF!,4,FALSE)</f>
        <v>#REF!</v>
      </c>
      <c r="J3677" s="31" t="s">
        <v>1028</v>
      </c>
      <c r="K3677" s="10" t="str">
        <f t="shared" si="57"/>
        <v>원형회전일부인/제작[그린][그린]</v>
      </c>
      <c r="L3677" s="31" t="s">
        <v>50425</v>
      </c>
    </row>
    <row r="3678" spans="1:12" x14ac:dyDescent="0.15">
      <c r="A3678" s="31" t="s">
        <v>50109</v>
      </c>
      <c r="B3678" s="31" t="s">
        <v>52681</v>
      </c>
      <c r="C3678" s="32">
        <v>18000</v>
      </c>
      <c r="D3678" s="31" t="s">
        <v>50292</v>
      </c>
      <c r="E3678" s="31" t="s">
        <v>67</v>
      </c>
      <c r="F3678" s="31" t="s">
        <v>9669</v>
      </c>
      <c r="H3678" s="10" t="e">
        <f>VLOOKUP(A3678,#REF!,3,FALSE)</f>
        <v>#REF!</v>
      </c>
      <c r="I3678" s="10" t="e">
        <f>VLOOKUP(A3678,#REF!,4,FALSE)</f>
        <v>#REF!</v>
      </c>
      <c r="J3678" s="31" t="s">
        <v>1028</v>
      </c>
      <c r="K3678" s="10" t="str">
        <f t="shared" si="57"/>
        <v>원형회전일부인/제작[그린][그린]</v>
      </c>
      <c r="L3678" s="31" t="s">
        <v>50426</v>
      </c>
    </row>
    <row r="3679" spans="1:12" x14ac:dyDescent="0.15">
      <c r="A3679" s="31" t="s">
        <v>50110</v>
      </c>
      <c r="B3679" s="31" t="s">
        <v>52681</v>
      </c>
      <c r="C3679" s="32">
        <v>18000</v>
      </c>
      <c r="D3679" s="31" t="s">
        <v>50293</v>
      </c>
      <c r="E3679" s="31" t="s">
        <v>67</v>
      </c>
      <c r="F3679" s="31" t="s">
        <v>9669</v>
      </c>
      <c r="H3679" s="10" t="e">
        <f>VLOOKUP(A3679,#REF!,3,FALSE)</f>
        <v>#REF!</v>
      </c>
      <c r="I3679" s="10" t="e">
        <f>VLOOKUP(A3679,#REF!,4,FALSE)</f>
        <v>#REF!</v>
      </c>
      <c r="J3679" s="31" t="s">
        <v>1028</v>
      </c>
      <c r="K3679" s="10" t="str">
        <f t="shared" si="57"/>
        <v>원형회전일부인/제작[그린][그린]</v>
      </c>
      <c r="L3679" s="31" t="s">
        <v>50427</v>
      </c>
    </row>
    <row r="3680" spans="1:12" x14ac:dyDescent="0.15">
      <c r="A3680" s="31" t="s">
        <v>50111</v>
      </c>
      <c r="B3680" s="31" t="s">
        <v>53143</v>
      </c>
      <c r="C3680" s="32">
        <v>5000</v>
      </c>
      <c r="D3680" s="31" t="s">
        <v>50294</v>
      </c>
      <c r="E3680" s="31" t="s">
        <v>67</v>
      </c>
      <c r="F3680" s="31" t="s">
        <v>9669</v>
      </c>
      <c r="H3680" s="10" t="e">
        <f>VLOOKUP(A3680,#REF!,3,FALSE)</f>
        <v>#REF!</v>
      </c>
      <c r="I3680" s="10" t="e">
        <f>VLOOKUP(A3680,#REF!,4,FALSE)</f>
        <v>#REF!</v>
      </c>
      <c r="J3680" s="31" t="s">
        <v>1028</v>
      </c>
      <c r="K3680" s="10" t="str">
        <f t="shared" si="57"/>
        <v>원형고무인[그린][그린]</v>
      </c>
      <c r="L3680" s="31" t="s">
        <v>50428</v>
      </c>
    </row>
    <row r="3681" spans="1:12" x14ac:dyDescent="0.15">
      <c r="A3681" s="31" t="s">
        <v>50112</v>
      </c>
      <c r="B3681" s="31" t="s">
        <v>53143</v>
      </c>
      <c r="C3681" s="32">
        <v>5000</v>
      </c>
      <c r="D3681" s="31" t="s">
        <v>50295</v>
      </c>
      <c r="E3681" s="31" t="s">
        <v>67</v>
      </c>
      <c r="F3681" s="31" t="s">
        <v>9669</v>
      </c>
      <c r="H3681" s="10" t="e">
        <f>VLOOKUP(A3681,#REF!,3,FALSE)</f>
        <v>#REF!</v>
      </c>
      <c r="I3681" s="10" t="e">
        <f>VLOOKUP(A3681,#REF!,4,FALSE)</f>
        <v>#REF!</v>
      </c>
      <c r="J3681" s="31" t="s">
        <v>1028</v>
      </c>
      <c r="K3681" s="10" t="str">
        <f t="shared" si="57"/>
        <v>원형고무인[그린][그린]</v>
      </c>
      <c r="L3681" s="31" t="s">
        <v>50429</v>
      </c>
    </row>
    <row r="3682" spans="1:12" x14ac:dyDescent="0.15">
      <c r="A3682" s="31" t="s">
        <v>50113</v>
      </c>
      <c r="B3682" s="31" t="s">
        <v>53143</v>
      </c>
      <c r="C3682" s="32">
        <v>6000</v>
      </c>
      <c r="D3682" s="31" t="s">
        <v>50296</v>
      </c>
      <c r="E3682" s="31" t="s">
        <v>67</v>
      </c>
      <c r="F3682" s="31" t="s">
        <v>9669</v>
      </c>
      <c r="H3682" s="10" t="e">
        <f>VLOOKUP(A3682,#REF!,3,FALSE)</f>
        <v>#REF!</v>
      </c>
      <c r="I3682" s="10" t="e">
        <f>VLOOKUP(A3682,#REF!,4,FALSE)</f>
        <v>#REF!</v>
      </c>
      <c r="J3682" s="31" t="s">
        <v>1028</v>
      </c>
      <c r="K3682" s="10" t="str">
        <f t="shared" si="57"/>
        <v>원형고무인[그린][그린]</v>
      </c>
      <c r="L3682" s="31" t="s">
        <v>50430</v>
      </c>
    </row>
    <row r="3683" spans="1:12" x14ac:dyDescent="0.15">
      <c r="A3683" s="31" t="s">
        <v>50114</v>
      </c>
      <c r="B3683" s="31" t="s">
        <v>53143</v>
      </c>
      <c r="C3683" s="32">
        <v>6000</v>
      </c>
      <c r="D3683" s="31" t="s">
        <v>50297</v>
      </c>
      <c r="E3683" s="31" t="s">
        <v>67</v>
      </c>
      <c r="F3683" s="31" t="s">
        <v>9669</v>
      </c>
      <c r="H3683" s="10" t="e">
        <f>VLOOKUP(A3683,#REF!,3,FALSE)</f>
        <v>#REF!</v>
      </c>
      <c r="I3683" s="10" t="e">
        <f>VLOOKUP(A3683,#REF!,4,FALSE)</f>
        <v>#REF!</v>
      </c>
      <c r="J3683" s="31" t="s">
        <v>1028</v>
      </c>
      <c r="K3683" s="10" t="str">
        <f t="shared" si="57"/>
        <v>원형고무인[그린][그린]</v>
      </c>
      <c r="L3683" s="31" t="s">
        <v>50431</v>
      </c>
    </row>
    <row r="3684" spans="1:12" x14ac:dyDescent="0.15">
      <c r="A3684" s="31" t="s">
        <v>50115</v>
      </c>
      <c r="B3684" s="31" t="s">
        <v>53143</v>
      </c>
      <c r="C3684" s="32">
        <v>7000</v>
      </c>
      <c r="D3684" s="31" t="s">
        <v>50298</v>
      </c>
      <c r="E3684" s="31" t="s">
        <v>67</v>
      </c>
      <c r="F3684" s="31" t="s">
        <v>9669</v>
      </c>
      <c r="H3684" s="10" t="e">
        <f>VLOOKUP(A3684,#REF!,3,FALSE)</f>
        <v>#REF!</v>
      </c>
      <c r="I3684" s="10" t="e">
        <f>VLOOKUP(A3684,#REF!,4,FALSE)</f>
        <v>#REF!</v>
      </c>
      <c r="J3684" s="31" t="s">
        <v>1028</v>
      </c>
      <c r="K3684" s="10" t="str">
        <f t="shared" si="57"/>
        <v>원형고무인[그린][그린]</v>
      </c>
      <c r="L3684" s="31" t="s">
        <v>50432</v>
      </c>
    </row>
    <row r="3685" spans="1:12" x14ac:dyDescent="0.15">
      <c r="A3685" s="31" t="s">
        <v>50116</v>
      </c>
      <c r="B3685" s="31" t="s">
        <v>53143</v>
      </c>
      <c r="C3685" s="32">
        <v>7000</v>
      </c>
      <c r="D3685" s="31" t="s">
        <v>50299</v>
      </c>
      <c r="E3685" s="31" t="s">
        <v>67</v>
      </c>
      <c r="F3685" s="31" t="s">
        <v>9669</v>
      </c>
      <c r="H3685" s="10" t="e">
        <f>VLOOKUP(A3685,#REF!,3,FALSE)</f>
        <v>#REF!</v>
      </c>
      <c r="I3685" s="10" t="e">
        <f>VLOOKUP(A3685,#REF!,4,FALSE)</f>
        <v>#REF!</v>
      </c>
      <c r="J3685" s="31" t="s">
        <v>1028</v>
      </c>
      <c r="K3685" s="10" t="str">
        <f t="shared" si="57"/>
        <v>원형고무인[그린][그린]</v>
      </c>
      <c r="L3685" s="31" t="s">
        <v>50433</v>
      </c>
    </row>
    <row r="3686" spans="1:12" x14ac:dyDescent="0.15">
      <c r="A3686" s="31" t="s">
        <v>14105</v>
      </c>
      <c r="B3686" s="31" t="s">
        <v>53144</v>
      </c>
      <c r="C3686" s="32">
        <v>14000</v>
      </c>
      <c r="D3686" s="31" t="s">
        <v>4446</v>
      </c>
      <c r="E3686" s="31" t="s">
        <v>68</v>
      </c>
      <c r="F3686" s="31" t="s">
        <v>9834</v>
      </c>
      <c r="H3686" s="10" t="e">
        <f>VLOOKUP(A3686,#REF!,3,FALSE)</f>
        <v>#REF!</v>
      </c>
      <c r="I3686" s="10" t="e">
        <f>VLOOKUP(A3686,#REF!,4,FALSE)</f>
        <v>#REF!</v>
      </c>
      <c r="J3686" s="31" t="s">
        <v>10409</v>
      </c>
      <c r="K3686" s="10" t="str">
        <f t="shared" si="57"/>
        <v>디스크판/사각[SPC][SPC]</v>
      </c>
      <c r="L3686" s="31" t="s">
        <v>34941</v>
      </c>
    </row>
    <row r="3687" spans="1:12" x14ac:dyDescent="0.15">
      <c r="A3687" s="31" t="s">
        <v>14104</v>
      </c>
      <c r="B3687" s="31" t="s">
        <v>53144</v>
      </c>
      <c r="C3687" s="32">
        <v>2800</v>
      </c>
      <c r="D3687" s="31" t="s">
        <v>4446</v>
      </c>
      <c r="E3687" s="31" t="s">
        <v>67</v>
      </c>
      <c r="F3687" s="31" t="s">
        <v>9834</v>
      </c>
      <c r="H3687" s="10" t="e">
        <f>VLOOKUP(A3687,#REF!,3,FALSE)</f>
        <v>#REF!</v>
      </c>
      <c r="I3687" s="10" t="e">
        <f>VLOOKUP(A3687,#REF!,4,FALSE)</f>
        <v>#REF!</v>
      </c>
      <c r="J3687" s="31" t="s">
        <v>10409</v>
      </c>
      <c r="K3687" s="10" t="str">
        <f t="shared" si="57"/>
        <v>디스크판/사각[SPC][SPC]</v>
      </c>
      <c r="L3687" s="31" t="s">
        <v>34940</v>
      </c>
    </row>
    <row r="3688" spans="1:12" x14ac:dyDescent="0.15">
      <c r="A3688" s="31" t="s">
        <v>14106</v>
      </c>
      <c r="B3688" s="31" t="s">
        <v>53145</v>
      </c>
      <c r="C3688" s="32">
        <v>470000</v>
      </c>
      <c r="D3688" s="31" t="s">
        <v>4235</v>
      </c>
      <c r="E3688" s="31" t="s">
        <v>861</v>
      </c>
      <c r="F3688" s="31" t="s">
        <v>9640</v>
      </c>
      <c r="H3688" s="10" t="e">
        <f>VLOOKUP(A3688,#REF!,3,FALSE)</f>
        <v>#REF!</v>
      </c>
      <c r="I3688" s="10" t="e">
        <f>VLOOKUP(A3688,#REF!,4,FALSE)</f>
        <v>#REF!</v>
      </c>
      <c r="J3688" s="31" t="s">
        <v>10412</v>
      </c>
      <c r="K3688" s="10" t="str">
        <f t="shared" si="57"/>
        <v>코팅기/BIO-330D[디아이시][디아이시]</v>
      </c>
      <c r="L3688" s="31" t="s">
        <v>34942</v>
      </c>
    </row>
    <row r="3689" spans="1:12" x14ac:dyDescent="0.15">
      <c r="A3689" s="31" t="s">
        <v>14107</v>
      </c>
      <c r="B3689" s="31" t="s">
        <v>53146</v>
      </c>
      <c r="C3689" s="32">
        <v>1500</v>
      </c>
      <c r="D3689" s="31" t="s">
        <v>1305</v>
      </c>
      <c r="E3689" s="31" t="s">
        <v>67</v>
      </c>
      <c r="F3689" s="31" t="s">
        <v>9801</v>
      </c>
      <c r="H3689" s="10" t="e">
        <f>VLOOKUP(A3689,#REF!,3,FALSE)</f>
        <v>#REF!</v>
      </c>
      <c r="I3689" s="10" t="e">
        <f>VLOOKUP(A3689,#REF!,4,FALSE)</f>
        <v>#REF!</v>
      </c>
      <c r="J3689" s="31" t="s">
        <v>10417</v>
      </c>
      <c r="K3689" s="10" t="str">
        <f t="shared" si="57"/>
        <v>형광테이프[비비케이][비비케이]</v>
      </c>
      <c r="L3689" s="31" t="s">
        <v>34943</v>
      </c>
    </row>
    <row r="3690" spans="1:12" x14ac:dyDescent="0.15">
      <c r="A3690" s="31" t="s">
        <v>14108</v>
      </c>
      <c r="B3690" s="31" t="s">
        <v>53146</v>
      </c>
      <c r="C3690" s="32">
        <v>1500</v>
      </c>
      <c r="D3690" s="31" t="s">
        <v>1307</v>
      </c>
      <c r="E3690" s="31" t="s">
        <v>67</v>
      </c>
      <c r="F3690" s="31" t="s">
        <v>9801</v>
      </c>
      <c r="H3690" s="10" t="e">
        <f>VLOOKUP(A3690,#REF!,3,FALSE)</f>
        <v>#REF!</v>
      </c>
      <c r="I3690" s="10" t="e">
        <f>VLOOKUP(A3690,#REF!,4,FALSE)</f>
        <v>#REF!</v>
      </c>
      <c r="J3690" s="31" t="s">
        <v>10417</v>
      </c>
      <c r="K3690" s="10" t="str">
        <f t="shared" si="57"/>
        <v>형광테이프[비비케이][비비케이]</v>
      </c>
      <c r="L3690" s="31" t="s">
        <v>34944</v>
      </c>
    </row>
    <row r="3691" spans="1:12" x14ac:dyDescent="0.15">
      <c r="A3691" s="31" t="s">
        <v>14109</v>
      </c>
      <c r="B3691" s="31" t="s">
        <v>53146</v>
      </c>
      <c r="C3691" s="32">
        <v>1500</v>
      </c>
      <c r="D3691" s="31" t="s">
        <v>1306</v>
      </c>
      <c r="E3691" s="31" t="s">
        <v>67</v>
      </c>
      <c r="F3691" s="31" t="s">
        <v>9801</v>
      </c>
      <c r="H3691" s="10" t="e">
        <f>VLOOKUP(A3691,#REF!,3,FALSE)</f>
        <v>#REF!</v>
      </c>
      <c r="I3691" s="10" t="e">
        <f>VLOOKUP(A3691,#REF!,4,FALSE)</f>
        <v>#REF!</v>
      </c>
      <c r="J3691" s="31" t="s">
        <v>10417</v>
      </c>
      <c r="K3691" s="10" t="str">
        <f t="shared" si="57"/>
        <v>형광테이프[비비케이][비비케이]</v>
      </c>
      <c r="L3691" s="31" t="s">
        <v>34945</v>
      </c>
    </row>
    <row r="3692" spans="1:12" x14ac:dyDescent="0.15">
      <c r="A3692" s="31" t="s">
        <v>14110</v>
      </c>
      <c r="B3692" s="31" t="s">
        <v>53147</v>
      </c>
      <c r="C3692" s="32">
        <v>48000</v>
      </c>
      <c r="D3692" s="31" t="s">
        <v>844</v>
      </c>
      <c r="E3692" s="31" t="s">
        <v>68</v>
      </c>
      <c r="F3692" s="31" t="s">
        <v>9832</v>
      </c>
      <c r="H3692" s="10" t="e">
        <f>VLOOKUP(A3692,#REF!,3,FALSE)</f>
        <v>#REF!</v>
      </c>
      <c r="I3692" s="10" t="e">
        <f>VLOOKUP(A3692,#REF!,4,FALSE)</f>
        <v>#REF!</v>
      </c>
      <c r="J3692" s="31" t="s">
        <v>10418</v>
      </c>
      <c r="K3692" s="10" t="str">
        <f t="shared" si="57"/>
        <v>수정펜/ZL31-W[펜탈][펜탈]</v>
      </c>
      <c r="L3692" s="31" t="s">
        <v>34946</v>
      </c>
    </row>
    <row r="3693" spans="1:12" x14ac:dyDescent="0.15">
      <c r="A3693" s="31" t="s">
        <v>14111</v>
      </c>
      <c r="B3693" s="31" t="s">
        <v>53147</v>
      </c>
      <c r="C3693" s="32">
        <v>4000</v>
      </c>
      <c r="D3693" s="31" t="s">
        <v>844</v>
      </c>
      <c r="E3693" s="31" t="s">
        <v>67</v>
      </c>
      <c r="F3693" s="31" t="s">
        <v>9832</v>
      </c>
      <c r="H3693" s="10" t="e">
        <f>VLOOKUP(A3693,#REF!,3,FALSE)</f>
        <v>#REF!</v>
      </c>
      <c r="I3693" s="10" t="e">
        <f>VLOOKUP(A3693,#REF!,4,FALSE)</f>
        <v>#REF!</v>
      </c>
      <c r="J3693" s="31" t="s">
        <v>10418</v>
      </c>
      <c r="K3693" s="10" t="str">
        <f t="shared" si="57"/>
        <v>수정펜/ZL31-W[펜탈][펜탈]</v>
      </c>
      <c r="L3693" s="31" t="s">
        <v>34947</v>
      </c>
    </row>
    <row r="3694" spans="1:12" x14ac:dyDescent="0.15">
      <c r="A3694" s="31" t="s">
        <v>14112</v>
      </c>
      <c r="B3694" s="31" t="s">
        <v>53148</v>
      </c>
      <c r="C3694" s="32">
        <v>36000</v>
      </c>
      <c r="D3694" s="31" t="s">
        <v>849</v>
      </c>
      <c r="E3694" s="31" t="s">
        <v>68</v>
      </c>
      <c r="F3694" s="31" t="s">
        <v>9832</v>
      </c>
      <c r="H3694" s="10" t="e">
        <f>VLOOKUP(A3694,#REF!,3,FALSE)</f>
        <v>#REF!</v>
      </c>
      <c r="I3694" s="10" t="e">
        <f>VLOOKUP(A3694,#REF!,4,FALSE)</f>
        <v>#REF!</v>
      </c>
      <c r="J3694" s="31" t="s">
        <v>10418</v>
      </c>
      <c r="K3694" s="10" t="str">
        <f t="shared" si="57"/>
        <v>수정펜/ZL62-W[펜탈][펜탈]</v>
      </c>
      <c r="L3694" s="31" t="s">
        <v>34948</v>
      </c>
    </row>
    <row r="3695" spans="1:12" x14ac:dyDescent="0.15">
      <c r="A3695" s="31" t="s">
        <v>14113</v>
      </c>
      <c r="B3695" s="31" t="s">
        <v>53148</v>
      </c>
      <c r="C3695" s="32">
        <v>3000</v>
      </c>
      <c r="D3695" s="31" t="s">
        <v>849</v>
      </c>
      <c r="E3695" s="31" t="s">
        <v>67</v>
      </c>
      <c r="F3695" s="31" t="s">
        <v>9832</v>
      </c>
      <c r="H3695" s="10" t="e">
        <f>VLOOKUP(A3695,#REF!,3,FALSE)</f>
        <v>#REF!</v>
      </c>
      <c r="I3695" s="10" t="e">
        <f>VLOOKUP(A3695,#REF!,4,FALSE)</f>
        <v>#REF!</v>
      </c>
      <c r="J3695" s="31" t="s">
        <v>10418</v>
      </c>
      <c r="K3695" s="10" t="str">
        <f t="shared" si="57"/>
        <v>수정펜/ZL62-W[펜탈][펜탈]</v>
      </c>
      <c r="L3695" s="31" t="s">
        <v>34949</v>
      </c>
    </row>
    <row r="3696" spans="1:12" x14ac:dyDescent="0.15">
      <c r="A3696" s="31" t="s">
        <v>14115</v>
      </c>
      <c r="B3696" s="31" t="s">
        <v>53149</v>
      </c>
      <c r="C3696" s="32">
        <v>28800</v>
      </c>
      <c r="D3696" s="31" t="s">
        <v>848</v>
      </c>
      <c r="E3696" s="31" t="s">
        <v>68</v>
      </c>
      <c r="F3696" s="31" t="s">
        <v>9832</v>
      </c>
      <c r="H3696" s="10" t="e">
        <f>VLOOKUP(A3696,#REF!,3,FALSE)</f>
        <v>#REF!</v>
      </c>
      <c r="I3696" s="10" t="e">
        <f>VLOOKUP(A3696,#REF!,4,FALSE)</f>
        <v>#REF!</v>
      </c>
      <c r="J3696" s="31" t="s">
        <v>10418</v>
      </c>
      <c r="K3696" s="10" t="str">
        <f t="shared" si="57"/>
        <v>수정펜/ZL102-W[펜탈][펜탈]</v>
      </c>
      <c r="L3696" s="31" t="s">
        <v>34951</v>
      </c>
    </row>
    <row r="3697" spans="1:12" x14ac:dyDescent="0.15">
      <c r="A3697" s="31" t="s">
        <v>14114</v>
      </c>
      <c r="B3697" s="31" t="s">
        <v>53149</v>
      </c>
      <c r="C3697" s="32">
        <v>2400</v>
      </c>
      <c r="D3697" s="31" t="s">
        <v>848</v>
      </c>
      <c r="E3697" s="31" t="s">
        <v>67</v>
      </c>
      <c r="F3697" s="31" t="s">
        <v>9832</v>
      </c>
      <c r="H3697" s="10" t="e">
        <f>VLOOKUP(A3697,#REF!,3,FALSE)</f>
        <v>#REF!</v>
      </c>
      <c r="I3697" s="10" t="e">
        <f>VLOOKUP(A3697,#REF!,4,FALSE)</f>
        <v>#REF!</v>
      </c>
      <c r="J3697" s="31" t="s">
        <v>10418</v>
      </c>
      <c r="K3697" s="10" t="str">
        <f t="shared" si="57"/>
        <v>수정펜/ZL102-W[펜탈][펜탈]</v>
      </c>
      <c r="L3697" s="31" t="s">
        <v>34950</v>
      </c>
    </row>
    <row r="3698" spans="1:12" x14ac:dyDescent="0.15">
      <c r="A3698" s="31" t="s">
        <v>14116</v>
      </c>
      <c r="B3698" s="31" t="s">
        <v>53150</v>
      </c>
      <c r="C3698" s="32">
        <v>2500</v>
      </c>
      <c r="D3698" s="31" t="s">
        <v>1021</v>
      </c>
      <c r="E3698" s="31" t="s">
        <v>67</v>
      </c>
      <c r="F3698" s="31" t="s">
        <v>9797</v>
      </c>
      <c r="H3698" s="10" t="e">
        <f>VLOOKUP(A3698,#REF!,3,FALSE)</f>
        <v>#REF!</v>
      </c>
      <c r="I3698" s="10" t="e">
        <f>VLOOKUP(A3698,#REF!,4,FALSE)</f>
        <v>#REF!</v>
      </c>
      <c r="J3698" s="31" t="s">
        <v>10419</v>
      </c>
      <c r="K3698" s="10" t="str">
        <f t="shared" si="57"/>
        <v>스테플러/비보/040300[마패드][마패드]</v>
      </c>
      <c r="L3698" s="31" t="s">
        <v>34952</v>
      </c>
    </row>
    <row r="3699" spans="1:12" x14ac:dyDescent="0.15">
      <c r="A3699" s="31" t="s">
        <v>14117</v>
      </c>
      <c r="B3699" s="31" t="s">
        <v>53151</v>
      </c>
      <c r="C3699" s="32">
        <v>5000</v>
      </c>
      <c r="D3699" s="31" t="s">
        <v>995</v>
      </c>
      <c r="E3699" s="31" t="s">
        <v>67</v>
      </c>
      <c r="F3699" s="31" t="s">
        <v>9797</v>
      </c>
      <c r="H3699" s="10" t="e">
        <f>VLOOKUP(A3699,#REF!,3,FALSE)</f>
        <v>#REF!</v>
      </c>
      <c r="I3699" s="10" t="e">
        <f>VLOOKUP(A3699,#REF!,4,FALSE)</f>
        <v>#REF!</v>
      </c>
      <c r="J3699" s="31" t="s">
        <v>10419</v>
      </c>
      <c r="K3699" s="10" t="str">
        <f t="shared" si="57"/>
        <v>스테플러/타투/040422[마패드][마패드]</v>
      </c>
      <c r="L3699" s="31" t="s">
        <v>34953</v>
      </c>
    </row>
    <row r="3700" spans="1:12" x14ac:dyDescent="0.15">
      <c r="A3700" s="31" t="s">
        <v>14118</v>
      </c>
      <c r="B3700" s="31" t="s">
        <v>53152</v>
      </c>
      <c r="C3700" s="32">
        <v>2500</v>
      </c>
      <c r="D3700" s="31" t="s">
        <v>943</v>
      </c>
      <c r="E3700" s="31" t="s">
        <v>67</v>
      </c>
      <c r="F3700" s="31" t="s">
        <v>9692</v>
      </c>
      <c r="H3700" s="10" t="e">
        <f>VLOOKUP(A3700,#REF!,3,FALSE)</f>
        <v>#REF!</v>
      </c>
      <c r="I3700" s="10" t="e">
        <f>VLOOKUP(A3700,#REF!,4,FALSE)</f>
        <v>#REF!</v>
      </c>
      <c r="J3700" s="31" t="s">
        <v>10419</v>
      </c>
      <c r="K3700" s="10" t="str">
        <f t="shared" si="57"/>
        <v>컷터칼/제노아센시티브/086010[마패드][마패드]</v>
      </c>
      <c r="L3700" s="31" t="s">
        <v>34954</v>
      </c>
    </row>
    <row r="3701" spans="1:12" x14ac:dyDescent="0.15">
      <c r="A3701" s="31" t="s">
        <v>14119</v>
      </c>
      <c r="B3701" s="31" t="s">
        <v>53153</v>
      </c>
      <c r="C3701" s="32">
        <v>3500</v>
      </c>
      <c r="D3701" s="31" t="s">
        <v>957</v>
      </c>
      <c r="E3701" s="31" t="s">
        <v>67</v>
      </c>
      <c r="F3701" s="31" t="s">
        <v>9692</v>
      </c>
      <c r="H3701" s="10" t="e">
        <f>VLOOKUP(A3701,#REF!,3,FALSE)</f>
        <v>#REF!</v>
      </c>
      <c r="I3701" s="10" t="e">
        <f>VLOOKUP(A3701,#REF!,4,FALSE)</f>
        <v>#REF!</v>
      </c>
      <c r="J3701" s="31" t="s">
        <v>10419</v>
      </c>
      <c r="K3701" s="10" t="str">
        <f t="shared" si="57"/>
        <v>컷터칼/제노아센시티브/086110[마패드][마패드]</v>
      </c>
      <c r="L3701" s="31" t="s">
        <v>34955</v>
      </c>
    </row>
    <row r="3702" spans="1:12" x14ac:dyDescent="0.15">
      <c r="A3702" s="31" t="s">
        <v>14121</v>
      </c>
      <c r="B3702" s="31" t="s">
        <v>53154</v>
      </c>
      <c r="C3702" s="32">
        <v>1000</v>
      </c>
      <c r="D3702" s="31" t="s">
        <v>954</v>
      </c>
      <c r="E3702" s="31" t="s">
        <v>67</v>
      </c>
      <c r="F3702" s="31" t="s">
        <v>9692</v>
      </c>
      <c r="H3702" s="10" t="e">
        <f>VLOOKUP(A3702,#REF!,3,FALSE)</f>
        <v>#REF!</v>
      </c>
      <c r="I3702" s="10" t="e">
        <f>VLOOKUP(A3702,#REF!,4,FALSE)</f>
        <v>#REF!</v>
      </c>
      <c r="J3702" s="31" t="s">
        <v>10419</v>
      </c>
      <c r="K3702" s="10" t="str">
        <f t="shared" si="57"/>
        <v>컷터칼/포커스/092211[마패드][마패드]</v>
      </c>
      <c r="L3702" s="31" t="s">
        <v>34956</v>
      </c>
    </row>
    <row r="3703" spans="1:12" x14ac:dyDescent="0.15">
      <c r="A3703" s="31" t="s">
        <v>14120</v>
      </c>
      <c r="B3703" s="31" t="s">
        <v>53154</v>
      </c>
      <c r="C3703" s="32">
        <v>1000</v>
      </c>
      <c r="D3703" s="31" t="s">
        <v>954</v>
      </c>
      <c r="E3703" s="31" t="s">
        <v>67</v>
      </c>
      <c r="F3703" s="31" t="s">
        <v>9692</v>
      </c>
      <c r="H3703" s="10" t="e">
        <f>VLOOKUP(A3703,#REF!,3,FALSE)</f>
        <v>#REF!</v>
      </c>
      <c r="I3703" s="10" t="e">
        <f>VLOOKUP(A3703,#REF!,4,FALSE)</f>
        <v>#REF!</v>
      </c>
      <c r="J3703" s="31" t="s">
        <v>10419</v>
      </c>
      <c r="K3703" s="10" t="str">
        <f t="shared" si="57"/>
        <v>컷터칼/포커스/092211[마패드][마패드]</v>
      </c>
      <c r="L3703" s="31" t="s">
        <v>111</v>
      </c>
    </row>
    <row r="3704" spans="1:12" x14ac:dyDescent="0.15">
      <c r="A3704" s="31" t="s">
        <v>14122</v>
      </c>
      <c r="B3704" s="31" t="s">
        <v>53155</v>
      </c>
      <c r="C3704" s="32">
        <v>5000</v>
      </c>
      <c r="D3704" s="31" t="s">
        <v>995</v>
      </c>
      <c r="E3704" s="31" t="s">
        <v>67</v>
      </c>
      <c r="F3704" s="31" t="s">
        <v>9797</v>
      </c>
      <c r="H3704" s="10" t="e">
        <f>VLOOKUP(A3704,#REF!,3,FALSE)</f>
        <v>#REF!</v>
      </c>
      <c r="I3704" s="10" t="e">
        <f>VLOOKUP(A3704,#REF!,4,FALSE)</f>
        <v>#REF!</v>
      </c>
      <c r="J3704" s="31" t="s">
        <v>10419</v>
      </c>
      <c r="K3704" s="10" t="str">
        <f t="shared" si="57"/>
        <v>스테플러/마스터/392710[마패드][마패드]</v>
      </c>
      <c r="L3704" s="31" t="s">
        <v>34957</v>
      </c>
    </row>
    <row r="3705" spans="1:12" x14ac:dyDescent="0.15">
      <c r="A3705" s="31" t="s">
        <v>14123</v>
      </c>
      <c r="B3705" s="31" t="s">
        <v>52846</v>
      </c>
      <c r="C3705" s="32">
        <v>40000</v>
      </c>
      <c r="D3705" s="31" t="s">
        <v>4212</v>
      </c>
      <c r="E3705" s="31" t="s">
        <v>253</v>
      </c>
      <c r="F3705" s="31" t="s">
        <v>9639</v>
      </c>
      <c r="H3705" s="10" t="e">
        <f>VLOOKUP(A3705,#REF!,3,FALSE)</f>
        <v>#REF!</v>
      </c>
      <c r="I3705" s="10" t="e">
        <f>VLOOKUP(A3705,#REF!,4,FALSE)</f>
        <v>#REF!</v>
      </c>
      <c r="J3705" s="31" t="s">
        <v>10322</v>
      </c>
      <c r="K3705" s="10" t="str">
        <f t="shared" si="57"/>
        <v>문서세단기/폐지함비닐백[펠로우즈][펠로우즈]</v>
      </c>
      <c r="L3705" s="31" t="s">
        <v>34958</v>
      </c>
    </row>
    <row r="3706" spans="1:12" x14ac:dyDescent="0.15">
      <c r="A3706" s="31" t="s">
        <v>14125</v>
      </c>
      <c r="B3706" s="31" t="s">
        <v>53156</v>
      </c>
      <c r="C3706" s="32">
        <v>120</v>
      </c>
      <c r="D3706" s="31" t="s">
        <v>524</v>
      </c>
      <c r="E3706" s="31" t="s">
        <v>520</v>
      </c>
      <c r="F3706" s="31" t="s">
        <v>9806</v>
      </c>
      <c r="H3706" s="10" t="e">
        <f>VLOOKUP(A3706,#REF!,3,FALSE)</f>
        <v>#REF!</v>
      </c>
      <c r="I3706" s="10" t="e">
        <f>VLOOKUP(A3706,#REF!,4,FALSE)</f>
        <v>#REF!</v>
      </c>
      <c r="J3706" s="31" t="s">
        <v>10318</v>
      </c>
      <c r="K3706" s="10" t="str">
        <f t="shared" si="57"/>
        <v>양면각대봉투[알파][알파]</v>
      </c>
      <c r="L3706" s="31" t="s">
        <v>34960</v>
      </c>
    </row>
    <row r="3707" spans="1:12" x14ac:dyDescent="0.15">
      <c r="A3707" s="31" t="s">
        <v>14124</v>
      </c>
      <c r="B3707" s="31" t="s">
        <v>53156</v>
      </c>
      <c r="C3707" s="32">
        <v>12000</v>
      </c>
      <c r="D3707" s="31" t="s">
        <v>524</v>
      </c>
      <c r="E3707" s="31" t="s">
        <v>253</v>
      </c>
      <c r="F3707" s="31" t="s">
        <v>9806</v>
      </c>
      <c r="H3707" s="10" t="e">
        <f>VLOOKUP(A3707,#REF!,3,FALSE)</f>
        <v>#REF!</v>
      </c>
      <c r="I3707" s="10" t="e">
        <f>VLOOKUP(A3707,#REF!,4,FALSE)</f>
        <v>#REF!</v>
      </c>
      <c r="J3707" s="31" t="s">
        <v>10318</v>
      </c>
      <c r="K3707" s="10" t="str">
        <f t="shared" si="57"/>
        <v>양면각대봉투[알파][알파]</v>
      </c>
      <c r="L3707" s="31" t="s">
        <v>34959</v>
      </c>
    </row>
    <row r="3708" spans="1:12" x14ac:dyDescent="0.15">
      <c r="A3708" s="31" t="s">
        <v>14126</v>
      </c>
      <c r="B3708" s="31" t="s">
        <v>53157</v>
      </c>
      <c r="C3708" s="32">
        <v>240000</v>
      </c>
      <c r="D3708" s="31" t="s">
        <v>906</v>
      </c>
      <c r="E3708" s="31" t="s">
        <v>67</v>
      </c>
      <c r="F3708" s="31" t="s">
        <v>9893</v>
      </c>
      <c r="H3708" s="10" t="e">
        <f>VLOOKUP(A3708,#REF!,3,FALSE)</f>
        <v>#REF!</v>
      </c>
      <c r="I3708" s="10" t="e">
        <f>VLOOKUP(A3708,#REF!,4,FALSE)</f>
        <v>#REF!</v>
      </c>
      <c r="J3708" s="31" t="s">
        <v>10420</v>
      </c>
      <c r="K3708" s="10" t="str">
        <f t="shared" si="57"/>
        <v>명함지갑/14108[몽블랑][몽블랑]</v>
      </c>
      <c r="L3708" s="31" t="s">
        <v>34961</v>
      </c>
    </row>
    <row r="3709" spans="1:12" x14ac:dyDescent="0.15">
      <c r="A3709" s="31" t="s">
        <v>14127</v>
      </c>
      <c r="B3709" s="31" t="s">
        <v>53158</v>
      </c>
      <c r="C3709" s="32">
        <v>4300</v>
      </c>
      <c r="D3709" s="31" t="s">
        <v>2231</v>
      </c>
      <c r="E3709" s="31" t="s">
        <v>67</v>
      </c>
      <c r="F3709" s="31" t="s">
        <v>9681</v>
      </c>
      <c r="H3709" s="10" t="e">
        <f>VLOOKUP(A3709,#REF!,3,FALSE)</f>
        <v>#REF!</v>
      </c>
      <c r="I3709" s="10" t="e">
        <f>VLOOKUP(A3709,#REF!,4,FALSE)</f>
        <v>#REF!</v>
      </c>
      <c r="J3709" s="31" t="s">
        <v>10421</v>
      </c>
      <c r="K3709" s="10" t="str">
        <f t="shared" si="57"/>
        <v>불변스탬프/SP-3[샤니][샤니]</v>
      </c>
      <c r="L3709" s="31" t="s">
        <v>34962</v>
      </c>
    </row>
    <row r="3710" spans="1:12" x14ac:dyDescent="0.15">
      <c r="A3710" s="31" t="s">
        <v>14128</v>
      </c>
      <c r="B3710" s="31" t="s">
        <v>53159</v>
      </c>
      <c r="C3710" s="32">
        <v>4800</v>
      </c>
      <c r="D3710" s="31" t="s">
        <v>2233</v>
      </c>
      <c r="E3710" s="31" t="s">
        <v>67</v>
      </c>
      <c r="F3710" s="31" t="s">
        <v>9681</v>
      </c>
      <c r="H3710" s="10" t="e">
        <f>VLOOKUP(A3710,#REF!,3,FALSE)</f>
        <v>#REF!</v>
      </c>
      <c r="I3710" s="10" t="e">
        <f>VLOOKUP(A3710,#REF!,4,FALSE)</f>
        <v>#REF!</v>
      </c>
      <c r="J3710" s="31" t="s">
        <v>10421</v>
      </c>
      <c r="K3710" s="10" t="str">
        <f t="shared" si="57"/>
        <v>스탬프잉크/S-61[샤니][샤니]</v>
      </c>
      <c r="L3710" s="31" t="s">
        <v>34963</v>
      </c>
    </row>
    <row r="3711" spans="1:12" x14ac:dyDescent="0.15">
      <c r="A3711" s="31" t="s">
        <v>14129</v>
      </c>
      <c r="B3711" s="31" t="s">
        <v>53160</v>
      </c>
      <c r="C3711" s="32">
        <v>4800</v>
      </c>
      <c r="D3711" s="31" t="s">
        <v>2234</v>
      </c>
      <c r="E3711" s="31" t="s">
        <v>67</v>
      </c>
      <c r="F3711" s="31" t="s">
        <v>9681</v>
      </c>
      <c r="H3711" s="10" t="e">
        <f>VLOOKUP(A3711,#REF!,3,FALSE)</f>
        <v>#REF!</v>
      </c>
      <c r="I3711" s="10" t="e">
        <f>VLOOKUP(A3711,#REF!,4,FALSE)</f>
        <v>#REF!</v>
      </c>
      <c r="J3711" s="31" t="s">
        <v>10421</v>
      </c>
      <c r="K3711" s="10" t="str">
        <f t="shared" si="57"/>
        <v>스탬프잉크/S-62[샤니][샤니]</v>
      </c>
      <c r="L3711" s="31" t="s">
        <v>34964</v>
      </c>
    </row>
    <row r="3712" spans="1:12" x14ac:dyDescent="0.15">
      <c r="A3712" s="31" t="s">
        <v>14130</v>
      </c>
      <c r="B3712" s="31" t="s">
        <v>53161</v>
      </c>
      <c r="C3712" s="32">
        <v>4800</v>
      </c>
      <c r="D3712" s="31" t="s">
        <v>2235</v>
      </c>
      <c r="E3712" s="31" t="s">
        <v>67</v>
      </c>
      <c r="F3712" s="31" t="s">
        <v>9681</v>
      </c>
      <c r="H3712" s="10" t="e">
        <f>VLOOKUP(A3712,#REF!,3,FALSE)</f>
        <v>#REF!</v>
      </c>
      <c r="I3712" s="10" t="e">
        <f>VLOOKUP(A3712,#REF!,4,FALSE)</f>
        <v>#REF!</v>
      </c>
      <c r="J3712" s="31" t="s">
        <v>10421</v>
      </c>
      <c r="K3712" s="10" t="str">
        <f t="shared" si="57"/>
        <v>스탬프잉크/S-63[샤니][샤니]</v>
      </c>
      <c r="L3712" s="31" t="s">
        <v>50760</v>
      </c>
    </row>
    <row r="3713" spans="1:12" x14ac:dyDescent="0.15">
      <c r="A3713" s="31" t="s">
        <v>50117</v>
      </c>
      <c r="B3713" s="31" t="s">
        <v>53162</v>
      </c>
      <c r="C3713" s="32">
        <v>23000</v>
      </c>
      <c r="D3713" s="31" t="s">
        <v>50300</v>
      </c>
      <c r="E3713" s="31" t="s">
        <v>67</v>
      </c>
      <c r="F3713" s="31" t="s">
        <v>9650</v>
      </c>
      <c r="H3713" s="10" t="e">
        <f>VLOOKUP(A3713,#REF!,3,FALSE)</f>
        <v>#REF!</v>
      </c>
      <c r="I3713" s="10" t="e">
        <f>VLOOKUP(A3713,#REF!,4,FALSE)</f>
        <v>#REF!</v>
      </c>
      <c r="J3713" s="31" t="s">
        <v>10421</v>
      </c>
      <c r="K3713" s="10" t="str">
        <f t="shared" si="57"/>
        <v>스탬프/원형스탬프/R-542/주문제작[샤니][샤니]</v>
      </c>
      <c r="L3713" s="31" t="s">
        <v>50434</v>
      </c>
    </row>
    <row r="3714" spans="1:12" x14ac:dyDescent="0.15">
      <c r="A3714" s="31" t="s">
        <v>50118</v>
      </c>
      <c r="B3714" s="31" t="s">
        <v>53163</v>
      </c>
      <c r="C3714" s="32">
        <v>12500</v>
      </c>
      <c r="D3714" s="31" t="s">
        <v>50301</v>
      </c>
      <c r="E3714" s="31" t="s">
        <v>67</v>
      </c>
      <c r="F3714" s="31" t="s">
        <v>9653</v>
      </c>
      <c r="H3714" s="10" t="e">
        <f>VLOOKUP(A3714,#REF!,3,FALSE)</f>
        <v>#REF!</v>
      </c>
      <c r="I3714" s="10" t="e">
        <f>VLOOKUP(A3714,#REF!,4,FALSE)</f>
        <v>#REF!</v>
      </c>
      <c r="J3714" s="31" t="s">
        <v>10421</v>
      </c>
      <c r="K3714" s="10" t="str">
        <f t="shared" si="57"/>
        <v>스탬프/개인인감방/S-510/주문제작[샤니][샤니]</v>
      </c>
      <c r="L3714" s="31" t="s">
        <v>50435</v>
      </c>
    </row>
    <row r="3715" spans="1:12" x14ac:dyDescent="0.15">
      <c r="A3715" s="31" t="s">
        <v>50119</v>
      </c>
      <c r="B3715" s="31" t="s">
        <v>53164</v>
      </c>
      <c r="C3715" s="32">
        <v>16000</v>
      </c>
      <c r="D3715" s="31" t="s">
        <v>50302</v>
      </c>
      <c r="E3715" s="31" t="s">
        <v>67</v>
      </c>
      <c r="F3715" s="31" t="s">
        <v>9653</v>
      </c>
      <c r="H3715" s="10" t="e">
        <f>VLOOKUP(A3715,#REF!,3,FALSE)</f>
        <v>#REF!</v>
      </c>
      <c r="I3715" s="10" t="e">
        <f>VLOOKUP(A3715,#REF!,4,FALSE)</f>
        <v>#REF!</v>
      </c>
      <c r="J3715" s="31" t="s">
        <v>10421</v>
      </c>
      <c r="K3715" s="10" t="str">
        <f t="shared" ref="K3715:K3778" si="58">IF(J3715="",B3715,B3715&amp;"["&amp;J3715&amp;"]")</f>
        <v>스탬프/사용인감방/S-520/주문제작[샤니][샤니]</v>
      </c>
      <c r="L3715" s="31" t="s">
        <v>50436</v>
      </c>
    </row>
    <row r="3716" spans="1:12" x14ac:dyDescent="0.15">
      <c r="A3716" s="31" t="s">
        <v>50120</v>
      </c>
      <c r="B3716" s="31" t="s">
        <v>53165</v>
      </c>
      <c r="C3716" s="32">
        <v>18500</v>
      </c>
      <c r="D3716" s="31" t="s">
        <v>50303</v>
      </c>
      <c r="E3716" s="31" t="s">
        <v>67</v>
      </c>
      <c r="F3716" s="31" t="s">
        <v>9653</v>
      </c>
      <c r="H3716" s="10" t="e">
        <f>VLOOKUP(A3716,#REF!,3,FALSE)</f>
        <v>#REF!</v>
      </c>
      <c r="I3716" s="10" t="e">
        <f>VLOOKUP(A3716,#REF!,4,FALSE)</f>
        <v>#REF!</v>
      </c>
      <c r="J3716" s="31" t="s">
        <v>10421</v>
      </c>
      <c r="K3716" s="10" t="str">
        <f t="shared" si="58"/>
        <v>스탬프/사각명판/S-530/주문제작[샤니][샤니]</v>
      </c>
      <c r="L3716" s="31" t="s">
        <v>50437</v>
      </c>
    </row>
    <row r="3717" spans="1:12" x14ac:dyDescent="0.15">
      <c r="A3717" s="31" t="s">
        <v>50121</v>
      </c>
      <c r="B3717" s="31" t="s">
        <v>53166</v>
      </c>
      <c r="C3717" s="32">
        <v>22000</v>
      </c>
      <c r="D3717" s="31" t="s">
        <v>50304</v>
      </c>
      <c r="E3717" s="31" t="s">
        <v>67</v>
      </c>
      <c r="F3717" s="31" t="s">
        <v>9653</v>
      </c>
      <c r="H3717" s="10" t="e">
        <f>VLOOKUP(A3717,#REF!,3,FALSE)</f>
        <v>#REF!</v>
      </c>
      <c r="I3717" s="10" t="e">
        <f>VLOOKUP(A3717,#REF!,4,FALSE)</f>
        <v>#REF!</v>
      </c>
      <c r="J3717" s="31" t="s">
        <v>10421</v>
      </c>
      <c r="K3717" s="10" t="str">
        <f t="shared" si="58"/>
        <v>스탬프/사각명판방/S-542/주문제작[샤니][샤니]</v>
      </c>
      <c r="L3717" s="31" t="s">
        <v>50438</v>
      </c>
    </row>
    <row r="3718" spans="1:12" x14ac:dyDescent="0.15">
      <c r="A3718" s="31" t="s">
        <v>50122</v>
      </c>
      <c r="B3718" s="31" t="s">
        <v>53167</v>
      </c>
      <c r="C3718" s="32">
        <v>10000</v>
      </c>
      <c r="D3718" s="31" t="s">
        <v>50305</v>
      </c>
      <c r="E3718" s="31" t="s">
        <v>67</v>
      </c>
      <c r="F3718" s="31" t="s">
        <v>9653</v>
      </c>
      <c r="H3718" s="10" t="e">
        <f>VLOOKUP(A3718,#REF!,3,FALSE)</f>
        <v>#REF!</v>
      </c>
      <c r="I3718" s="10" t="e">
        <f>VLOOKUP(A3718,#REF!,4,FALSE)</f>
        <v>#REF!</v>
      </c>
      <c r="J3718" s="31" t="s">
        <v>10421</v>
      </c>
      <c r="K3718" s="10" t="str">
        <f t="shared" si="58"/>
        <v>스탬프/계정과목/S-820/주문제작[샤니][샤니]</v>
      </c>
      <c r="L3718" s="31" t="s">
        <v>50439</v>
      </c>
    </row>
    <row r="3719" spans="1:12" x14ac:dyDescent="0.15">
      <c r="A3719" s="31" t="s">
        <v>50123</v>
      </c>
      <c r="B3719" s="31" t="s">
        <v>53168</v>
      </c>
      <c r="C3719" s="32">
        <v>18500</v>
      </c>
      <c r="D3719" s="31" t="s">
        <v>50306</v>
      </c>
      <c r="E3719" s="31" t="s">
        <v>67</v>
      </c>
      <c r="F3719" s="31" t="s">
        <v>9653</v>
      </c>
      <c r="H3719" s="10" t="e">
        <f>VLOOKUP(A3719,#REF!,3,FALSE)</f>
        <v>#REF!</v>
      </c>
      <c r="I3719" s="10" t="e">
        <f>VLOOKUP(A3719,#REF!,4,FALSE)</f>
        <v>#REF!</v>
      </c>
      <c r="J3719" s="31" t="s">
        <v>10421</v>
      </c>
      <c r="K3719" s="10" t="str">
        <f t="shared" si="58"/>
        <v>스탬프/사각명판/S-826/주문제작[샤니][샤니]</v>
      </c>
      <c r="L3719" s="31" t="s">
        <v>50440</v>
      </c>
    </row>
    <row r="3720" spans="1:12" x14ac:dyDescent="0.15">
      <c r="A3720" s="31" t="s">
        <v>50124</v>
      </c>
      <c r="B3720" s="31" t="s">
        <v>53168</v>
      </c>
      <c r="C3720" s="32">
        <v>18500</v>
      </c>
      <c r="D3720" s="31" t="s">
        <v>50306</v>
      </c>
      <c r="E3720" s="31" t="s">
        <v>67</v>
      </c>
      <c r="F3720" s="31" t="s">
        <v>9653</v>
      </c>
      <c r="H3720" s="10" t="e">
        <f>VLOOKUP(A3720,#REF!,3,FALSE)</f>
        <v>#REF!</v>
      </c>
      <c r="I3720" s="10" t="e">
        <f>VLOOKUP(A3720,#REF!,4,FALSE)</f>
        <v>#REF!</v>
      </c>
      <c r="J3720" s="31" t="s">
        <v>10421</v>
      </c>
      <c r="K3720" s="10" t="str">
        <f t="shared" si="58"/>
        <v>스탬프/사각명판/S-826/주문제작[샤니][샤니]</v>
      </c>
      <c r="L3720" s="31" t="s">
        <v>111</v>
      </c>
    </row>
    <row r="3721" spans="1:12" x14ac:dyDescent="0.15">
      <c r="A3721" s="31" t="s">
        <v>50126</v>
      </c>
      <c r="B3721" s="31" t="s">
        <v>53169</v>
      </c>
      <c r="C3721" s="32">
        <v>20000</v>
      </c>
      <c r="D3721" s="31" t="s">
        <v>1455</v>
      </c>
      <c r="E3721" s="31" t="s">
        <v>67</v>
      </c>
      <c r="F3721" s="31" t="s">
        <v>9634</v>
      </c>
      <c r="H3721" s="10" t="e">
        <f>VLOOKUP(A3721,#REF!,3,FALSE)</f>
        <v>#REF!</v>
      </c>
      <c r="I3721" s="10" t="e">
        <f>VLOOKUP(A3721,#REF!,4,FALSE)</f>
        <v>#REF!</v>
      </c>
      <c r="J3721" s="31" t="s">
        <v>10421</v>
      </c>
      <c r="K3721" s="10" t="str">
        <f t="shared" si="58"/>
        <v>스탬프/세금계산서명판/S-827/주문제작[샤니][샤니]</v>
      </c>
      <c r="L3721" s="31" t="s">
        <v>50441</v>
      </c>
    </row>
    <row r="3722" spans="1:12" x14ac:dyDescent="0.15">
      <c r="A3722" s="31" t="s">
        <v>50125</v>
      </c>
      <c r="B3722" s="31" t="s">
        <v>53169</v>
      </c>
      <c r="C3722" s="32">
        <v>20000</v>
      </c>
      <c r="D3722" s="31" t="s">
        <v>1455</v>
      </c>
      <c r="E3722" s="31" t="s">
        <v>67</v>
      </c>
      <c r="F3722" s="31" t="s">
        <v>9634</v>
      </c>
      <c r="H3722" s="10" t="e">
        <f>VLOOKUP(A3722,#REF!,3,FALSE)</f>
        <v>#REF!</v>
      </c>
      <c r="I3722" s="10" t="e">
        <f>VLOOKUP(A3722,#REF!,4,FALSE)</f>
        <v>#REF!</v>
      </c>
      <c r="J3722" s="31" t="s">
        <v>10421</v>
      </c>
      <c r="K3722" s="10" t="str">
        <f t="shared" si="58"/>
        <v>스탬프/세금계산서명판/S-827/주문제작[샤니][샤니]</v>
      </c>
      <c r="L3722" s="31" t="s">
        <v>111</v>
      </c>
    </row>
    <row r="3723" spans="1:12" x14ac:dyDescent="0.15">
      <c r="A3723" s="31" t="s">
        <v>61441</v>
      </c>
      <c r="B3723" s="31" t="s">
        <v>67900</v>
      </c>
      <c r="C3723" s="32">
        <v>26000</v>
      </c>
      <c r="D3723" s="31" t="s">
        <v>50319</v>
      </c>
      <c r="E3723" s="31" t="s">
        <v>67</v>
      </c>
      <c r="F3723" s="31" t="s">
        <v>9635</v>
      </c>
      <c r="H3723" s="10" t="e">
        <f>VLOOKUP(A3723,#REF!,3,FALSE)</f>
        <v>#REF!</v>
      </c>
      <c r="I3723" s="10" t="e">
        <f>VLOOKUP(A3723,#REF!,4,FALSE)</f>
        <v>#REF!</v>
      </c>
      <c r="J3723" s="31" t="s">
        <v>10421</v>
      </c>
      <c r="K3723" s="10" t="str">
        <f t="shared" si="58"/>
        <v>스탬프/사각명판/S-829/주문제작[샤니][샤니]</v>
      </c>
      <c r="L3723" s="31" t="s">
        <v>65436</v>
      </c>
    </row>
    <row r="3724" spans="1:12" x14ac:dyDescent="0.15">
      <c r="A3724" s="31" t="s">
        <v>61440</v>
      </c>
      <c r="B3724" s="31" t="s">
        <v>67900</v>
      </c>
      <c r="C3724" s="32">
        <v>26000</v>
      </c>
      <c r="D3724" s="31" t="s">
        <v>50319</v>
      </c>
      <c r="E3724" s="31" t="s">
        <v>67</v>
      </c>
      <c r="F3724" s="31" t="s">
        <v>9635</v>
      </c>
      <c r="H3724" s="10" t="e">
        <f>VLOOKUP(A3724,#REF!,3,FALSE)</f>
        <v>#REF!</v>
      </c>
      <c r="I3724" s="10" t="e">
        <f>VLOOKUP(A3724,#REF!,4,FALSE)</f>
        <v>#REF!</v>
      </c>
      <c r="J3724" s="31" t="s">
        <v>10421</v>
      </c>
      <c r="K3724" s="10" t="str">
        <f t="shared" si="58"/>
        <v>스탬프/사각명판/S-829/주문제작[샤니][샤니]</v>
      </c>
      <c r="L3724" s="31" t="s">
        <v>111</v>
      </c>
    </row>
    <row r="3725" spans="1:12" x14ac:dyDescent="0.15">
      <c r="A3725" s="31" t="s">
        <v>50128</v>
      </c>
      <c r="B3725" s="31" t="s">
        <v>53170</v>
      </c>
      <c r="C3725" s="32">
        <v>16000</v>
      </c>
      <c r="D3725" s="31" t="s">
        <v>50307</v>
      </c>
      <c r="E3725" s="31" t="s">
        <v>67</v>
      </c>
      <c r="F3725" s="31" t="s">
        <v>9635</v>
      </c>
      <c r="H3725" s="10" t="e">
        <f>VLOOKUP(A3725,#REF!,3,FALSE)</f>
        <v>#REF!</v>
      </c>
      <c r="I3725" s="10" t="e">
        <f>VLOOKUP(A3725,#REF!,4,FALSE)</f>
        <v>#REF!</v>
      </c>
      <c r="J3725" s="31" t="s">
        <v>10421</v>
      </c>
      <c r="K3725" s="10" t="str">
        <f t="shared" si="58"/>
        <v>스탬프/한줄명판/S-831/주문제작[샤니][샤니]</v>
      </c>
      <c r="L3725" s="31" t="s">
        <v>50442</v>
      </c>
    </row>
    <row r="3726" spans="1:12" x14ac:dyDescent="0.15">
      <c r="A3726" s="31" t="s">
        <v>50127</v>
      </c>
      <c r="B3726" s="31" t="s">
        <v>53170</v>
      </c>
      <c r="C3726" s="32">
        <v>16000</v>
      </c>
      <c r="D3726" s="31" t="s">
        <v>50307</v>
      </c>
      <c r="E3726" s="31" t="s">
        <v>67</v>
      </c>
      <c r="F3726" s="31" t="s">
        <v>9635</v>
      </c>
      <c r="H3726" s="10" t="e">
        <f>VLOOKUP(A3726,#REF!,3,FALSE)</f>
        <v>#REF!</v>
      </c>
      <c r="I3726" s="10" t="e">
        <f>VLOOKUP(A3726,#REF!,4,FALSE)</f>
        <v>#REF!</v>
      </c>
      <c r="J3726" s="31" t="s">
        <v>10421</v>
      </c>
      <c r="K3726" s="10" t="str">
        <f t="shared" si="58"/>
        <v>스탬프/한줄명판/S-831/주문제작[샤니][샤니]</v>
      </c>
      <c r="L3726" s="31" t="s">
        <v>111</v>
      </c>
    </row>
    <row r="3727" spans="1:12" x14ac:dyDescent="0.15">
      <c r="A3727" s="31" t="s">
        <v>50129</v>
      </c>
      <c r="B3727" s="31" t="s">
        <v>53170</v>
      </c>
      <c r="C3727" s="32">
        <v>16000</v>
      </c>
      <c r="D3727" s="31" t="s">
        <v>50307</v>
      </c>
      <c r="E3727" s="31" t="s">
        <v>67</v>
      </c>
      <c r="F3727" s="31" t="s">
        <v>9635</v>
      </c>
      <c r="H3727" s="10" t="e">
        <f>VLOOKUP(A3727,#REF!,3,FALSE)</f>
        <v>#REF!</v>
      </c>
      <c r="I3727" s="10" t="e">
        <f>VLOOKUP(A3727,#REF!,4,FALSE)</f>
        <v>#REF!</v>
      </c>
      <c r="J3727" s="31" t="s">
        <v>10421</v>
      </c>
      <c r="K3727" s="10" t="str">
        <f t="shared" si="58"/>
        <v>스탬프/한줄명판/S-831/주문제작[샤니][샤니]</v>
      </c>
      <c r="L3727" s="31" t="s">
        <v>111</v>
      </c>
    </row>
    <row r="3728" spans="1:12" x14ac:dyDescent="0.15">
      <c r="A3728" s="31" t="s">
        <v>50130</v>
      </c>
      <c r="B3728" s="31" t="s">
        <v>53171</v>
      </c>
      <c r="C3728" s="32">
        <v>16000</v>
      </c>
      <c r="D3728" s="31" t="s">
        <v>50308</v>
      </c>
      <c r="E3728" s="31" t="s">
        <v>67</v>
      </c>
      <c r="F3728" s="31" t="s">
        <v>9635</v>
      </c>
      <c r="H3728" s="10" t="e">
        <f>VLOOKUP(A3728,#REF!,3,FALSE)</f>
        <v>#REF!</v>
      </c>
      <c r="I3728" s="10" t="e">
        <f>VLOOKUP(A3728,#REF!,4,FALSE)</f>
        <v>#REF!</v>
      </c>
      <c r="J3728" s="31" t="s">
        <v>10421</v>
      </c>
      <c r="K3728" s="10" t="str">
        <f t="shared" si="58"/>
        <v>스탬프/한줄명판/S-832/주문제작[샤니][샤니]</v>
      </c>
      <c r="L3728" s="31" t="s">
        <v>111</v>
      </c>
    </row>
    <row r="3729" spans="1:12" x14ac:dyDescent="0.15">
      <c r="A3729" s="31" t="s">
        <v>50131</v>
      </c>
      <c r="B3729" s="31" t="s">
        <v>53171</v>
      </c>
      <c r="C3729" s="32">
        <v>16000</v>
      </c>
      <c r="D3729" s="31" t="s">
        <v>50308</v>
      </c>
      <c r="E3729" s="31" t="s">
        <v>67</v>
      </c>
      <c r="F3729" s="31" t="s">
        <v>9635</v>
      </c>
      <c r="H3729" s="10" t="e">
        <f>VLOOKUP(A3729,#REF!,3,FALSE)</f>
        <v>#REF!</v>
      </c>
      <c r="I3729" s="10" t="e">
        <f>VLOOKUP(A3729,#REF!,4,FALSE)</f>
        <v>#REF!</v>
      </c>
      <c r="J3729" s="31" t="s">
        <v>10421</v>
      </c>
      <c r="K3729" s="10" t="str">
        <f t="shared" si="58"/>
        <v>스탬프/한줄명판/S-832/주문제작[샤니][샤니]</v>
      </c>
      <c r="L3729" s="31" t="s">
        <v>50443</v>
      </c>
    </row>
    <row r="3730" spans="1:12" x14ac:dyDescent="0.15">
      <c r="A3730" s="31" t="s">
        <v>50132</v>
      </c>
      <c r="B3730" s="31" t="s">
        <v>53172</v>
      </c>
      <c r="C3730" s="32">
        <v>18500</v>
      </c>
      <c r="D3730" s="31" t="s">
        <v>50309</v>
      </c>
      <c r="E3730" s="31" t="s">
        <v>67</v>
      </c>
      <c r="F3730" s="31" t="s">
        <v>9634</v>
      </c>
      <c r="H3730" s="10" t="e">
        <f>VLOOKUP(A3730,#REF!,3,FALSE)</f>
        <v>#REF!</v>
      </c>
      <c r="I3730" s="10" t="e">
        <f>VLOOKUP(A3730,#REF!,4,FALSE)</f>
        <v>#REF!</v>
      </c>
      <c r="J3730" s="31" t="s">
        <v>10421</v>
      </c>
      <c r="K3730" s="10" t="str">
        <f t="shared" si="58"/>
        <v>스탬프/5단결재방/S-833/주문제작[샤니][샤니]</v>
      </c>
      <c r="L3730" s="31" t="s">
        <v>50444</v>
      </c>
    </row>
    <row r="3731" spans="1:12" x14ac:dyDescent="0.15">
      <c r="A3731" s="31" t="s">
        <v>50133</v>
      </c>
      <c r="B3731" s="31" t="s">
        <v>53173</v>
      </c>
      <c r="C3731" s="32">
        <v>32000</v>
      </c>
      <c r="D3731" s="31" t="s">
        <v>8008</v>
      </c>
      <c r="E3731" s="31" t="s">
        <v>67</v>
      </c>
      <c r="F3731" s="31" t="s">
        <v>9634</v>
      </c>
      <c r="H3731" s="10" t="e">
        <f>VLOOKUP(A3731,#REF!,3,FALSE)</f>
        <v>#REF!</v>
      </c>
      <c r="I3731" s="10" t="e">
        <f>VLOOKUP(A3731,#REF!,4,FALSE)</f>
        <v>#REF!</v>
      </c>
      <c r="J3731" s="31" t="s">
        <v>10421</v>
      </c>
      <c r="K3731" s="10" t="str">
        <f t="shared" si="58"/>
        <v>스탬프/원형일부인/R-524D/주문제작[샤니][샤니]</v>
      </c>
      <c r="L3731" s="31" t="s">
        <v>50445</v>
      </c>
    </row>
    <row r="3732" spans="1:12" x14ac:dyDescent="0.15">
      <c r="A3732" s="31" t="s">
        <v>50134</v>
      </c>
      <c r="B3732" s="31" t="s">
        <v>53174</v>
      </c>
      <c r="C3732" s="32">
        <v>25000</v>
      </c>
      <c r="D3732" s="31" t="s">
        <v>50310</v>
      </c>
      <c r="E3732" s="31" t="s">
        <v>67</v>
      </c>
      <c r="F3732" s="31" t="s">
        <v>9634</v>
      </c>
      <c r="H3732" s="10" t="e">
        <f>VLOOKUP(A3732,#REF!,3,FALSE)</f>
        <v>#REF!</v>
      </c>
      <c r="I3732" s="10" t="e">
        <f>VLOOKUP(A3732,#REF!,4,FALSE)</f>
        <v>#REF!</v>
      </c>
      <c r="J3732" s="31" t="s">
        <v>10421</v>
      </c>
      <c r="K3732" s="10" t="str">
        <f t="shared" si="58"/>
        <v>스탬프/세금계산서2도명판/S-828E/주문제작[샤니][샤니]</v>
      </c>
      <c r="L3732" s="31" t="s">
        <v>50446</v>
      </c>
    </row>
    <row r="3733" spans="1:12" x14ac:dyDescent="0.15">
      <c r="A3733" s="31" t="s">
        <v>50135</v>
      </c>
      <c r="B3733" s="31" t="s">
        <v>53175</v>
      </c>
      <c r="C3733" s="32">
        <v>16000</v>
      </c>
      <c r="D3733" s="31" t="s">
        <v>8008</v>
      </c>
      <c r="E3733" s="31" t="s">
        <v>67</v>
      </c>
      <c r="F3733" s="31" t="s">
        <v>9650</v>
      </c>
      <c r="H3733" s="10" t="e">
        <f>VLOOKUP(A3733,#REF!,3,FALSE)</f>
        <v>#REF!</v>
      </c>
      <c r="I3733" s="10" t="e">
        <f>VLOOKUP(A3733,#REF!,4,FALSE)</f>
        <v>#REF!</v>
      </c>
      <c r="J3733" s="31" t="s">
        <v>10421</v>
      </c>
      <c r="K3733" s="10" t="str">
        <f t="shared" si="58"/>
        <v>스탬프/원형명판/R-524/주문제작[샤니][샤니]</v>
      </c>
      <c r="L3733" s="31" t="s">
        <v>50447</v>
      </c>
    </row>
    <row r="3734" spans="1:12" x14ac:dyDescent="0.15">
      <c r="A3734" s="31" t="s">
        <v>14131</v>
      </c>
      <c r="B3734" s="31" t="s">
        <v>53176</v>
      </c>
      <c r="C3734" s="32">
        <v>3000</v>
      </c>
      <c r="D3734" s="31" t="s">
        <v>2243</v>
      </c>
      <c r="E3734" s="31" t="s">
        <v>67</v>
      </c>
      <c r="F3734" s="31" t="s">
        <v>9716</v>
      </c>
      <c r="H3734" s="10" t="e">
        <f>VLOOKUP(A3734,#REF!,3,FALSE)</f>
        <v>#REF!</v>
      </c>
      <c r="I3734" s="10" t="e">
        <f>VLOOKUP(A3734,#REF!,4,FALSE)</f>
        <v>#REF!</v>
      </c>
      <c r="J3734" s="31" t="s">
        <v>10421</v>
      </c>
      <c r="K3734" s="10" t="str">
        <f t="shared" si="58"/>
        <v>스탬프/일부인/S-400/패드[샤니][샤니]</v>
      </c>
      <c r="L3734" s="31" t="s">
        <v>34965</v>
      </c>
    </row>
    <row r="3735" spans="1:12" x14ac:dyDescent="0.15">
      <c r="A3735" s="31" t="s">
        <v>50136</v>
      </c>
      <c r="B3735" s="31" t="s">
        <v>53177</v>
      </c>
      <c r="C3735" s="32">
        <v>32000</v>
      </c>
      <c r="D3735" s="31" t="s">
        <v>50311</v>
      </c>
      <c r="E3735" s="31" t="s">
        <v>67</v>
      </c>
      <c r="F3735" s="31" t="s">
        <v>9650</v>
      </c>
      <c r="H3735" s="10" t="e">
        <f>VLOOKUP(A3735,#REF!,3,FALSE)</f>
        <v>#REF!</v>
      </c>
      <c r="I3735" s="10" t="e">
        <f>VLOOKUP(A3735,#REF!,4,FALSE)</f>
        <v>#REF!</v>
      </c>
      <c r="J3735" s="31" t="s">
        <v>10421</v>
      </c>
      <c r="K3735" s="10" t="str">
        <f t="shared" si="58"/>
        <v>스탬프/원형일부인/R-542D/주문제작[샤니][샤니]</v>
      </c>
      <c r="L3735" s="31" t="s">
        <v>50448</v>
      </c>
    </row>
    <row r="3736" spans="1:12" x14ac:dyDescent="0.15">
      <c r="A3736" s="31" t="s">
        <v>50137</v>
      </c>
      <c r="B3736" s="31" t="s">
        <v>53178</v>
      </c>
      <c r="C3736" s="32">
        <v>44500</v>
      </c>
      <c r="D3736" s="31" t="s">
        <v>50300</v>
      </c>
      <c r="E3736" s="31" t="s">
        <v>67</v>
      </c>
      <c r="F3736" s="31" t="s">
        <v>9634</v>
      </c>
      <c r="H3736" s="10" t="e">
        <f>VLOOKUP(A3736,#REF!,3,FALSE)</f>
        <v>#REF!</v>
      </c>
      <c r="I3736" s="10" t="e">
        <f>VLOOKUP(A3736,#REF!,4,FALSE)</f>
        <v>#REF!</v>
      </c>
      <c r="J3736" s="31" t="s">
        <v>10421</v>
      </c>
      <c r="K3736" s="10" t="str">
        <f t="shared" si="58"/>
        <v>스탬프/시간접수발송인/R-542DT24/주문제작[샤니][샤니]</v>
      </c>
      <c r="L3736" s="31" t="s">
        <v>50449</v>
      </c>
    </row>
    <row r="3737" spans="1:12" x14ac:dyDescent="0.15">
      <c r="A3737" s="31" t="s">
        <v>14132</v>
      </c>
      <c r="B3737" s="31" t="s">
        <v>53179</v>
      </c>
      <c r="C3737" s="32">
        <v>8000</v>
      </c>
      <c r="D3737" s="31" t="s">
        <v>2242</v>
      </c>
      <c r="E3737" s="31" t="s">
        <v>67</v>
      </c>
      <c r="F3737" s="31" t="s">
        <v>9716</v>
      </c>
      <c r="H3737" s="10" t="e">
        <f>VLOOKUP(A3737,#REF!,3,FALSE)</f>
        <v>#REF!</v>
      </c>
      <c r="I3737" s="10" t="e">
        <f>VLOOKUP(A3737,#REF!,4,FALSE)</f>
        <v>#REF!</v>
      </c>
      <c r="J3737" s="31" t="s">
        <v>10421</v>
      </c>
      <c r="K3737" s="10" t="str">
        <f t="shared" si="58"/>
        <v>스탬프/넘버링/6단/S-309/기성품[샤니][샤니]</v>
      </c>
      <c r="L3737" s="31" t="s">
        <v>34966</v>
      </c>
    </row>
    <row r="3738" spans="1:12" x14ac:dyDescent="0.15">
      <c r="A3738" s="31" t="s">
        <v>50138</v>
      </c>
      <c r="B3738" s="31" t="s">
        <v>53180</v>
      </c>
      <c r="C3738" s="32">
        <v>15000</v>
      </c>
      <c r="D3738" s="31" t="s">
        <v>50312</v>
      </c>
      <c r="E3738" s="31" t="s">
        <v>67</v>
      </c>
      <c r="F3738" s="31" t="s">
        <v>9650</v>
      </c>
      <c r="H3738" s="10" t="e">
        <f>VLOOKUP(A3738,#REF!,3,FALSE)</f>
        <v>#REF!</v>
      </c>
      <c r="I3738" s="10" t="e">
        <f>VLOOKUP(A3738,#REF!,4,FALSE)</f>
        <v>#REF!</v>
      </c>
      <c r="J3738" s="31" t="s">
        <v>10421</v>
      </c>
      <c r="K3738" s="10" t="str">
        <f t="shared" si="58"/>
        <v>스탬프/사용인감방/R-517/주문제작[샤니][샤니]</v>
      </c>
      <c r="L3738" s="31" t="s">
        <v>50450</v>
      </c>
    </row>
    <row r="3739" spans="1:12" x14ac:dyDescent="0.15">
      <c r="A3739" s="31" t="s">
        <v>50139</v>
      </c>
      <c r="B3739" s="31" t="s">
        <v>53181</v>
      </c>
      <c r="C3739" s="32">
        <v>18500</v>
      </c>
      <c r="D3739" s="31" t="s">
        <v>50313</v>
      </c>
      <c r="E3739" s="31" t="s">
        <v>67</v>
      </c>
      <c r="F3739" s="31" t="s">
        <v>9650</v>
      </c>
      <c r="H3739" s="10" t="e">
        <f>VLOOKUP(A3739,#REF!,3,FALSE)</f>
        <v>#REF!</v>
      </c>
      <c r="I3739" s="10" t="e">
        <f>VLOOKUP(A3739,#REF!,4,FALSE)</f>
        <v>#REF!</v>
      </c>
      <c r="J3739" s="31" t="s">
        <v>10421</v>
      </c>
      <c r="K3739" s="10" t="str">
        <f t="shared" si="58"/>
        <v>스탬프/원형스탬프/R-532/주문제작[샤니][샤니]</v>
      </c>
      <c r="L3739" s="31" t="s">
        <v>50451</v>
      </c>
    </row>
    <row r="3740" spans="1:12" x14ac:dyDescent="0.15">
      <c r="A3740" s="31" t="s">
        <v>50140</v>
      </c>
      <c r="B3740" s="31" t="s">
        <v>53182</v>
      </c>
      <c r="C3740" s="32">
        <v>27500</v>
      </c>
      <c r="D3740" s="31" t="s">
        <v>50313</v>
      </c>
      <c r="E3740" s="31" t="s">
        <v>67</v>
      </c>
      <c r="F3740" s="31" t="s">
        <v>9634</v>
      </c>
      <c r="H3740" s="10" t="e">
        <f>VLOOKUP(A3740,#REF!,3,FALSE)</f>
        <v>#REF!</v>
      </c>
      <c r="I3740" s="10" t="e">
        <f>VLOOKUP(A3740,#REF!,4,FALSE)</f>
        <v>#REF!</v>
      </c>
      <c r="J3740" s="31" t="s">
        <v>10421</v>
      </c>
      <c r="K3740" s="10" t="str">
        <f t="shared" si="58"/>
        <v>스탬프/원형일부인/R-532D/주문제작[샤니][샤니]</v>
      </c>
      <c r="L3740" s="31" t="s">
        <v>50452</v>
      </c>
    </row>
    <row r="3741" spans="1:12" x14ac:dyDescent="0.15">
      <c r="A3741" s="31" t="s">
        <v>50141</v>
      </c>
      <c r="B3741" s="31" t="s">
        <v>53183</v>
      </c>
      <c r="C3741" s="32">
        <v>12500</v>
      </c>
      <c r="D3741" s="31" t="s">
        <v>50314</v>
      </c>
      <c r="E3741" s="31" t="s">
        <v>67</v>
      </c>
      <c r="F3741" s="31" t="s">
        <v>9635</v>
      </c>
      <c r="H3741" s="10" t="e">
        <f>VLOOKUP(A3741,#REF!,3,FALSE)</f>
        <v>#REF!</v>
      </c>
      <c r="I3741" s="10" t="e">
        <f>VLOOKUP(A3741,#REF!,4,FALSE)</f>
        <v>#REF!</v>
      </c>
      <c r="J3741" s="31" t="s">
        <v>10421</v>
      </c>
      <c r="K3741" s="10" t="str">
        <f t="shared" si="58"/>
        <v>스탬프/횡선방/S-310/주문제작[샤니][샤니]</v>
      </c>
      <c r="L3741" s="31" t="s">
        <v>50453</v>
      </c>
    </row>
    <row r="3742" spans="1:12" x14ac:dyDescent="0.15">
      <c r="A3742" s="31" t="s">
        <v>14133</v>
      </c>
      <c r="B3742" s="31" t="s">
        <v>53184</v>
      </c>
      <c r="C3742" s="32">
        <v>11200</v>
      </c>
      <c r="D3742" s="31" t="s">
        <v>2244</v>
      </c>
      <c r="E3742" s="31" t="s">
        <v>67</v>
      </c>
      <c r="F3742" s="31" t="s">
        <v>9716</v>
      </c>
      <c r="H3742" s="10" t="e">
        <f>VLOOKUP(A3742,#REF!,3,FALSE)</f>
        <v>#REF!</v>
      </c>
      <c r="I3742" s="10" t="e">
        <f>VLOOKUP(A3742,#REF!,4,FALSE)</f>
        <v>#REF!</v>
      </c>
      <c r="J3742" s="31" t="s">
        <v>10421</v>
      </c>
      <c r="K3742" s="10" t="str">
        <f t="shared" si="58"/>
        <v>회전넘버링/S-313[샤니][샤니]</v>
      </c>
      <c r="L3742" s="31" t="s">
        <v>34967</v>
      </c>
    </row>
    <row r="3743" spans="1:12" x14ac:dyDescent="0.15">
      <c r="A3743" s="31" t="s">
        <v>50142</v>
      </c>
      <c r="B3743" s="31" t="s">
        <v>53185</v>
      </c>
      <c r="C3743" s="32">
        <v>27000</v>
      </c>
      <c r="D3743" s="31" t="s">
        <v>50315</v>
      </c>
      <c r="E3743" s="31" t="s">
        <v>67</v>
      </c>
      <c r="F3743" s="31" t="s">
        <v>9634</v>
      </c>
      <c r="H3743" s="10" t="e">
        <f>VLOOKUP(A3743,#REF!,3,FALSE)</f>
        <v>#REF!</v>
      </c>
      <c r="I3743" s="10" t="e">
        <f>VLOOKUP(A3743,#REF!,4,FALSE)</f>
        <v>#REF!</v>
      </c>
      <c r="J3743" s="31" t="s">
        <v>10421</v>
      </c>
      <c r="K3743" s="10" t="str">
        <f t="shared" si="58"/>
        <v>스탬프/세금계산서법인2도명판/S-834E/주문제작[샤니][샤니]</v>
      </c>
      <c r="L3743" s="31" t="s">
        <v>50454</v>
      </c>
    </row>
    <row r="3744" spans="1:12" x14ac:dyDescent="0.15">
      <c r="A3744" s="31" t="s">
        <v>50143</v>
      </c>
      <c r="B3744" s="31" t="s">
        <v>53186</v>
      </c>
      <c r="C3744" s="32">
        <v>26000</v>
      </c>
      <c r="D3744" s="31" t="s">
        <v>50316</v>
      </c>
      <c r="E3744" s="31" t="s">
        <v>67</v>
      </c>
      <c r="F3744" s="31" t="s">
        <v>9651</v>
      </c>
      <c r="H3744" s="10" t="e">
        <f>VLOOKUP(A3744,#REF!,3,FALSE)</f>
        <v>#REF!</v>
      </c>
      <c r="I3744" s="10" t="e">
        <f>VLOOKUP(A3744,#REF!,4,FALSE)</f>
        <v>#REF!</v>
      </c>
      <c r="J3744" s="31" t="s">
        <v>10421</v>
      </c>
      <c r="K3744" s="10" t="str">
        <f t="shared" si="58"/>
        <v>스탬프/타원형명판/O-3555/주문제작[샤니][샤니]</v>
      </c>
      <c r="L3744" s="31" t="s">
        <v>50455</v>
      </c>
    </row>
    <row r="3745" spans="1:12" x14ac:dyDescent="0.15">
      <c r="A3745" s="31" t="s">
        <v>50144</v>
      </c>
      <c r="B3745" s="31" t="s">
        <v>53187</v>
      </c>
      <c r="C3745" s="32">
        <v>37500</v>
      </c>
      <c r="D3745" s="31" t="s">
        <v>50316</v>
      </c>
      <c r="E3745" s="31" t="s">
        <v>67</v>
      </c>
      <c r="F3745" s="31" t="s">
        <v>9651</v>
      </c>
      <c r="H3745" s="10" t="e">
        <f>VLOOKUP(A3745,#REF!,3,FALSE)</f>
        <v>#REF!</v>
      </c>
      <c r="I3745" s="10" t="e">
        <f>VLOOKUP(A3745,#REF!,4,FALSE)</f>
        <v>#REF!</v>
      </c>
      <c r="J3745" s="31" t="s">
        <v>10421</v>
      </c>
      <c r="K3745" s="10" t="str">
        <f t="shared" si="58"/>
        <v>스탬프/타원형일부인/O-3555D/주문제작[샤니][샤니]</v>
      </c>
      <c r="L3745" s="31" t="s">
        <v>50456</v>
      </c>
    </row>
    <row r="3746" spans="1:12" x14ac:dyDescent="0.15">
      <c r="A3746" s="31" t="s">
        <v>50145</v>
      </c>
      <c r="B3746" s="31" t="s">
        <v>53188</v>
      </c>
      <c r="C3746" s="32">
        <v>34000</v>
      </c>
      <c r="D3746" s="31" t="s">
        <v>50317</v>
      </c>
      <c r="E3746" s="31" t="s">
        <v>67</v>
      </c>
      <c r="F3746" s="31" t="s">
        <v>9651</v>
      </c>
      <c r="H3746" s="10" t="e">
        <f>VLOOKUP(A3746,#REF!,3,FALSE)</f>
        <v>#REF!</v>
      </c>
      <c r="I3746" s="10" t="e">
        <f>VLOOKUP(A3746,#REF!,4,FALSE)</f>
        <v>#REF!</v>
      </c>
      <c r="J3746" s="31" t="s">
        <v>10421</v>
      </c>
      <c r="K3746" s="10" t="str">
        <f t="shared" si="58"/>
        <v>스탬프/타원형일부인/O-3045D/주문제작[샤니][샤니]</v>
      </c>
      <c r="L3746" s="31" t="s">
        <v>50457</v>
      </c>
    </row>
    <row r="3747" spans="1:12" x14ac:dyDescent="0.15">
      <c r="A3747" s="31" t="s">
        <v>50146</v>
      </c>
      <c r="B3747" s="31" t="s">
        <v>53189</v>
      </c>
      <c r="C3747" s="32">
        <v>25000</v>
      </c>
      <c r="D3747" s="31" t="s">
        <v>50317</v>
      </c>
      <c r="E3747" s="31" t="s">
        <v>67</v>
      </c>
      <c r="F3747" s="31" t="s">
        <v>9651</v>
      </c>
      <c r="H3747" s="10" t="e">
        <f>VLOOKUP(A3747,#REF!,3,FALSE)</f>
        <v>#REF!</v>
      </c>
      <c r="I3747" s="10" t="e">
        <f>VLOOKUP(A3747,#REF!,4,FALSE)</f>
        <v>#REF!</v>
      </c>
      <c r="J3747" s="31" t="s">
        <v>10421</v>
      </c>
      <c r="K3747" s="10" t="str">
        <f t="shared" si="58"/>
        <v>스탬프/타원형명판/O-3045/주문제작[샤니][샤니]</v>
      </c>
      <c r="L3747" s="31" t="s">
        <v>50458</v>
      </c>
    </row>
    <row r="3748" spans="1:12" x14ac:dyDescent="0.15">
      <c r="A3748" s="31" t="s">
        <v>50147</v>
      </c>
      <c r="B3748" s="31" t="s">
        <v>53190</v>
      </c>
      <c r="C3748" s="32">
        <v>12500</v>
      </c>
      <c r="D3748" s="31" t="s">
        <v>961</v>
      </c>
      <c r="E3748" s="31" t="s">
        <v>67</v>
      </c>
      <c r="F3748" s="31" t="s">
        <v>9650</v>
      </c>
      <c r="H3748" s="10" t="e">
        <f>VLOOKUP(A3748,#REF!,3,FALSE)</f>
        <v>#REF!</v>
      </c>
      <c r="I3748" s="10" t="e">
        <f>VLOOKUP(A3748,#REF!,4,FALSE)</f>
        <v>#REF!</v>
      </c>
      <c r="J3748" s="31" t="s">
        <v>10421</v>
      </c>
      <c r="K3748" s="10" t="str">
        <f t="shared" si="58"/>
        <v>스탬프/개인도장원형/R-512/주문제작[샤니][샤니]</v>
      </c>
      <c r="L3748" s="31" t="s">
        <v>50459</v>
      </c>
    </row>
    <row r="3749" spans="1:12" x14ac:dyDescent="0.15">
      <c r="A3749" s="31" t="s">
        <v>50148</v>
      </c>
      <c r="B3749" s="31" t="s">
        <v>53191</v>
      </c>
      <c r="C3749" s="32">
        <v>37500</v>
      </c>
      <c r="D3749" s="31" t="s">
        <v>50318</v>
      </c>
      <c r="E3749" s="31" t="s">
        <v>67</v>
      </c>
      <c r="F3749" s="31" t="s">
        <v>9650</v>
      </c>
      <c r="H3749" s="10" t="e">
        <f>VLOOKUP(A3749,#REF!,3,FALSE)</f>
        <v>#REF!</v>
      </c>
      <c r="I3749" s="10" t="e">
        <f>VLOOKUP(A3749,#REF!,4,FALSE)</f>
        <v>#REF!</v>
      </c>
      <c r="J3749" s="31" t="s">
        <v>10421</v>
      </c>
      <c r="K3749" s="10" t="str">
        <f t="shared" si="58"/>
        <v>스탬프/원형일부인/R-552D/주문제작[샤니][샤니]</v>
      </c>
      <c r="L3749" s="31" t="s">
        <v>50460</v>
      </c>
    </row>
    <row r="3750" spans="1:12" x14ac:dyDescent="0.15">
      <c r="A3750" s="31" t="s">
        <v>14134</v>
      </c>
      <c r="B3750" s="31" t="s">
        <v>53192</v>
      </c>
      <c r="C3750" s="32">
        <v>12000</v>
      </c>
      <c r="D3750" s="31" t="s">
        <v>2243</v>
      </c>
      <c r="E3750" s="31" t="s">
        <v>67</v>
      </c>
      <c r="F3750" s="31" t="s">
        <v>9716</v>
      </c>
      <c r="H3750" s="10" t="e">
        <f>VLOOKUP(A3750,#REF!,3,FALSE)</f>
        <v>#REF!</v>
      </c>
      <c r="I3750" s="10" t="e">
        <f>VLOOKUP(A3750,#REF!,4,FALSE)</f>
        <v>#REF!</v>
      </c>
      <c r="J3750" s="31" t="s">
        <v>10421</v>
      </c>
      <c r="K3750" s="10" t="str">
        <f t="shared" si="58"/>
        <v>스탬프/넘버링/6단/S-409/기성품[샤니][샤니]</v>
      </c>
      <c r="L3750" s="31" t="s">
        <v>34968</v>
      </c>
    </row>
    <row r="3751" spans="1:12" x14ac:dyDescent="0.15">
      <c r="A3751" s="31" t="s">
        <v>14135</v>
      </c>
      <c r="B3751" s="31" t="s">
        <v>53193</v>
      </c>
      <c r="C3751" s="32">
        <v>13500</v>
      </c>
      <c r="D3751" s="31" t="s">
        <v>2243</v>
      </c>
      <c r="E3751" s="31" t="s">
        <v>67</v>
      </c>
      <c r="F3751" s="31" t="s">
        <v>9716</v>
      </c>
      <c r="H3751" s="10" t="e">
        <f>VLOOKUP(A3751,#REF!,3,FALSE)</f>
        <v>#REF!</v>
      </c>
      <c r="I3751" s="10" t="e">
        <f>VLOOKUP(A3751,#REF!,4,FALSE)</f>
        <v>#REF!</v>
      </c>
      <c r="J3751" s="31" t="s">
        <v>10421</v>
      </c>
      <c r="K3751" s="10" t="str">
        <f t="shared" si="58"/>
        <v>스탬프/넘버링/9단/S-449/기성품[샤니][샤니]</v>
      </c>
      <c r="L3751" s="31" t="s">
        <v>34969</v>
      </c>
    </row>
    <row r="3752" spans="1:12" x14ac:dyDescent="0.15">
      <c r="A3752" s="31" t="s">
        <v>50149</v>
      </c>
      <c r="B3752" s="31" t="s">
        <v>53194</v>
      </c>
      <c r="C3752" s="32">
        <v>27500</v>
      </c>
      <c r="D3752" s="31" t="s">
        <v>50303</v>
      </c>
      <c r="E3752" s="31" t="s">
        <v>67</v>
      </c>
      <c r="F3752" s="31" t="s">
        <v>9635</v>
      </c>
      <c r="H3752" s="10" t="e">
        <f>VLOOKUP(A3752,#REF!,3,FALSE)</f>
        <v>#REF!</v>
      </c>
      <c r="I3752" s="10" t="e">
        <f>VLOOKUP(A3752,#REF!,4,FALSE)</f>
        <v>#REF!</v>
      </c>
      <c r="J3752" s="31" t="s">
        <v>10421</v>
      </c>
      <c r="K3752" s="10" t="str">
        <f t="shared" si="58"/>
        <v>스탬프/사각일부인/S-530D/주문제작[샤니][샤니]</v>
      </c>
      <c r="L3752" s="31" t="s">
        <v>50461</v>
      </c>
    </row>
    <row r="3753" spans="1:12" x14ac:dyDescent="0.15">
      <c r="A3753" s="31" t="s">
        <v>50150</v>
      </c>
      <c r="B3753" s="31" t="s">
        <v>53195</v>
      </c>
      <c r="C3753" s="32">
        <v>32000</v>
      </c>
      <c r="D3753" s="31" t="s">
        <v>50311</v>
      </c>
      <c r="E3753" s="31" t="s">
        <v>67</v>
      </c>
      <c r="F3753" s="31" t="s">
        <v>9653</v>
      </c>
      <c r="H3753" s="10" t="e">
        <f>VLOOKUP(A3753,#REF!,3,FALSE)</f>
        <v>#REF!</v>
      </c>
      <c r="I3753" s="10" t="e">
        <f>VLOOKUP(A3753,#REF!,4,FALSE)</f>
        <v>#REF!</v>
      </c>
      <c r="J3753" s="31" t="s">
        <v>10421</v>
      </c>
      <c r="K3753" s="10" t="str">
        <f t="shared" si="58"/>
        <v>스탬프/사각일부인/S-542D/주문제작[샤니][샤니]</v>
      </c>
      <c r="L3753" s="31" t="s">
        <v>50462</v>
      </c>
    </row>
    <row r="3754" spans="1:12" x14ac:dyDescent="0.15">
      <c r="A3754" s="31" t="s">
        <v>50151</v>
      </c>
      <c r="B3754" s="31" t="s">
        <v>53196</v>
      </c>
      <c r="C3754" s="32">
        <v>23000</v>
      </c>
      <c r="D3754" s="31" t="s">
        <v>50306</v>
      </c>
      <c r="E3754" s="31" t="s">
        <v>67</v>
      </c>
      <c r="F3754" s="31" t="s">
        <v>9653</v>
      </c>
      <c r="H3754" s="10" t="e">
        <f>VLOOKUP(A3754,#REF!,3,FALSE)</f>
        <v>#REF!</v>
      </c>
      <c r="I3754" s="10" t="e">
        <f>VLOOKUP(A3754,#REF!,4,FALSE)</f>
        <v>#REF!</v>
      </c>
      <c r="J3754" s="31" t="s">
        <v>10421</v>
      </c>
      <c r="K3754" s="10" t="str">
        <f t="shared" si="58"/>
        <v>스탬프/사각일부인/S-826D/주문제작[샤니][샤니]</v>
      </c>
      <c r="L3754" s="31" t="s">
        <v>50463</v>
      </c>
    </row>
    <row r="3755" spans="1:12" x14ac:dyDescent="0.15">
      <c r="A3755" s="31" t="s">
        <v>50152</v>
      </c>
      <c r="B3755" s="31" t="s">
        <v>53197</v>
      </c>
      <c r="C3755" s="32">
        <v>30000</v>
      </c>
      <c r="D3755" s="31" t="s">
        <v>50319</v>
      </c>
      <c r="E3755" s="31" t="s">
        <v>67</v>
      </c>
      <c r="F3755" s="31" t="s">
        <v>9635</v>
      </c>
      <c r="H3755" s="10" t="e">
        <f>VLOOKUP(A3755,#REF!,3,FALSE)</f>
        <v>#REF!</v>
      </c>
      <c r="I3755" s="10" t="e">
        <f>VLOOKUP(A3755,#REF!,4,FALSE)</f>
        <v>#REF!</v>
      </c>
      <c r="J3755" s="31" t="s">
        <v>10421</v>
      </c>
      <c r="K3755" s="10" t="str">
        <f t="shared" si="58"/>
        <v>스탬프/사각일부인/S-829D/주문제작[샤니][샤니]</v>
      </c>
      <c r="L3755" s="31" t="s">
        <v>50464</v>
      </c>
    </row>
    <row r="3756" spans="1:12" x14ac:dyDescent="0.15">
      <c r="A3756" s="31" t="s">
        <v>14136</v>
      </c>
      <c r="B3756" s="31" t="s">
        <v>53158</v>
      </c>
      <c r="C3756" s="32">
        <v>4300</v>
      </c>
      <c r="D3756" s="31" t="s">
        <v>2229</v>
      </c>
      <c r="E3756" s="31" t="s">
        <v>67</v>
      </c>
      <c r="F3756" s="31" t="s">
        <v>9681</v>
      </c>
      <c r="H3756" s="10" t="e">
        <f>VLOOKUP(A3756,#REF!,3,FALSE)</f>
        <v>#REF!</v>
      </c>
      <c r="I3756" s="10" t="e">
        <f>VLOOKUP(A3756,#REF!,4,FALSE)</f>
        <v>#REF!</v>
      </c>
      <c r="J3756" s="31" t="s">
        <v>10421</v>
      </c>
      <c r="K3756" s="10" t="str">
        <f t="shared" si="58"/>
        <v>불변스탬프/SP-3[샤니][샤니]</v>
      </c>
      <c r="L3756" s="31" t="s">
        <v>34970</v>
      </c>
    </row>
    <row r="3757" spans="1:12" x14ac:dyDescent="0.15">
      <c r="A3757" s="31" t="s">
        <v>14137</v>
      </c>
      <c r="B3757" s="31" t="s">
        <v>53158</v>
      </c>
      <c r="C3757" s="32">
        <v>4300</v>
      </c>
      <c r="D3757" s="31" t="s">
        <v>2230</v>
      </c>
      <c r="E3757" s="31" t="s">
        <v>67</v>
      </c>
      <c r="F3757" s="31" t="s">
        <v>9681</v>
      </c>
      <c r="H3757" s="10" t="e">
        <f>VLOOKUP(A3757,#REF!,3,FALSE)</f>
        <v>#REF!</v>
      </c>
      <c r="I3757" s="10" t="e">
        <f>VLOOKUP(A3757,#REF!,4,FALSE)</f>
        <v>#REF!</v>
      </c>
      <c r="J3757" s="31" t="s">
        <v>10421</v>
      </c>
      <c r="K3757" s="10" t="str">
        <f t="shared" si="58"/>
        <v>불변스탬프/SP-3[샤니][샤니]</v>
      </c>
      <c r="L3757" s="31" t="s">
        <v>34971</v>
      </c>
    </row>
    <row r="3758" spans="1:12" x14ac:dyDescent="0.15">
      <c r="A3758" s="31" t="s">
        <v>14138</v>
      </c>
      <c r="B3758" s="31" t="s">
        <v>53198</v>
      </c>
      <c r="C3758" s="32">
        <v>3000</v>
      </c>
      <c r="D3758" s="31" t="s">
        <v>2242</v>
      </c>
      <c r="E3758" s="31" t="s">
        <v>67</v>
      </c>
      <c r="F3758" s="31" t="s">
        <v>9716</v>
      </c>
      <c r="H3758" s="10" t="e">
        <f>VLOOKUP(A3758,#REF!,3,FALSE)</f>
        <v>#REF!</v>
      </c>
      <c r="I3758" s="10" t="e">
        <f>VLOOKUP(A3758,#REF!,4,FALSE)</f>
        <v>#REF!</v>
      </c>
      <c r="J3758" s="31" t="s">
        <v>10421</v>
      </c>
      <c r="K3758" s="10" t="str">
        <f t="shared" si="58"/>
        <v>스탬프/일부인/S-300/패드[샤니][샤니]</v>
      </c>
      <c r="L3758" s="31" t="s">
        <v>34972</v>
      </c>
    </row>
    <row r="3759" spans="1:12" x14ac:dyDescent="0.15">
      <c r="A3759" s="31" t="s">
        <v>14139</v>
      </c>
      <c r="B3759" s="31" t="s">
        <v>53199</v>
      </c>
      <c r="C3759" s="32">
        <v>8000</v>
      </c>
      <c r="D3759" s="31" t="s">
        <v>2242</v>
      </c>
      <c r="E3759" s="31" t="s">
        <v>67</v>
      </c>
      <c r="F3759" s="31" t="s">
        <v>9716</v>
      </c>
      <c r="H3759" s="10" t="e">
        <f>VLOOKUP(A3759,#REF!,3,FALSE)</f>
        <v>#REF!</v>
      </c>
      <c r="I3759" s="10" t="e">
        <f>VLOOKUP(A3759,#REF!,4,FALSE)</f>
        <v>#REF!</v>
      </c>
      <c r="J3759" s="31" t="s">
        <v>10421</v>
      </c>
      <c r="K3759" s="10" t="str">
        <f t="shared" si="58"/>
        <v>스탬프/일부인/S-300/기성품[샤니][샤니]</v>
      </c>
      <c r="L3759" s="31" t="s">
        <v>34973</v>
      </c>
    </row>
    <row r="3760" spans="1:12" x14ac:dyDescent="0.15">
      <c r="A3760" s="31" t="s">
        <v>14140</v>
      </c>
      <c r="B3760" s="31" t="s">
        <v>53200</v>
      </c>
      <c r="C3760" s="32">
        <v>12000</v>
      </c>
      <c r="D3760" s="31" t="s">
        <v>2243</v>
      </c>
      <c r="E3760" s="31" t="s">
        <v>67</v>
      </c>
      <c r="F3760" s="31" t="s">
        <v>9716</v>
      </c>
      <c r="H3760" s="10" t="e">
        <f>VLOOKUP(A3760,#REF!,3,FALSE)</f>
        <v>#REF!</v>
      </c>
      <c r="I3760" s="10" t="e">
        <f>VLOOKUP(A3760,#REF!,4,FALSE)</f>
        <v>#REF!</v>
      </c>
      <c r="J3760" s="31" t="s">
        <v>10421</v>
      </c>
      <c r="K3760" s="10" t="str">
        <f t="shared" si="58"/>
        <v>스탬프/일부인/S-400/기성품[샤니][샤니]</v>
      </c>
      <c r="L3760" s="31" t="s">
        <v>34974</v>
      </c>
    </row>
    <row r="3761" spans="1:12" x14ac:dyDescent="0.15">
      <c r="A3761" s="31" t="s">
        <v>50153</v>
      </c>
      <c r="B3761" s="31" t="s">
        <v>53201</v>
      </c>
      <c r="C3761" s="32">
        <v>16000</v>
      </c>
      <c r="D3761" s="31" t="s">
        <v>50320</v>
      </c>
      <c r="E3761" s="31" t="s">
        <v>67</v>
      </c>
      <c r="F3761" s="31" t="s">
        <v>9653</v>
      </c>
      <c r="H3761" s="10" t="e">
        <f>VLOOKUP(A3761,#REF!,3,FALSE)</f>
        <v>#REF!</v>
      </c>
      <c r="I3761" s="10" t="e">
        <f>VLOOKUP(A3761,#REF!,4,FALSE)</f>
        <v>#REF!</v>
      </c>
      <c r="J3761" s="31" t="s">
        <v>10421</v>
      </c>
      <c r="K3761" s="10" t="str">
        <f t="shared" si="58"/>
        <v>스탬프/사용인감방/S-524/주문제작[샤니][샤니]</v>
      </c>
      <c r="L3761" s="31" t="s">
        <v>50465</v>
      </c>
    </row>
    <row r="3762" spans="1:12" x14ac:dyDescent="0.15">
      <c r="A3762" s="31" t="s">
        <v>50154</v>
      </c>
      <c r="B3762" s="31" t="s">
        <v>53202</v>
      </c>
      <c r="C3762" s="32">
        <v>32000</v>
      </c>
      <c r="D3762" s="31" t="s">
        <v>50320</v>
      </c>
      <c r="E3762" s="31" t="s">
        <v>67</v>
      </c>
      <c r="F3762" s="31" t="s">
        <v>9653</v>
      </c>
      <c r="H3762" s="10" t="e">
        <f>VLOOKUP(A3762,#REF!,3,FALSE)</f>
        <v>#REF!</v>
      </c>
      <c r="I3762" s="10" t="e">
        <f>VLOOKUP(A3762,#REF!,4,FALSE)</f>
        <v>#REF!</v>
      </c>
      <c r="J3762" s="31" t="s">
        <v>10421</v>
      </c>
      <c r="K3762" s="10" t="str">
        <f t="shared" si="58"/>
        <v>스탬프/사각일부인/S-524D/주문제작[샤니][샤니]</v>
      </c>
      <c r="L3762" s="31" t="s">
        <v>50466</v>
      </c>
    </row>
    <row r="3763" spans="1:12" x14ac:dyDescent="0.15">
      <c r="A3763" s="31" t="s">
        <v>50155</v>
      </c>
      <c r="B3763" s="31" t="s">
        <v>53203</v>
      </c>
      <c r="C3763" s="32">
        <v>22000</v>
      </c>
      <c r="D3763" s="31" t="s">
        <v>50321</v>
      </c>
      <c r="E3763" s="31" t="s">
        <v>67</v>
      </c>
      <c r="F3763" s="31" t="s">
        <v>9650</v>
      </c>
      <c r="H3763" s="10" t="e">
        <f>VLOOKUP(A3763,#REF!,3,FALSE)</f>
        <v>#REF!</v>
      </c>
      <c r="I3763" s="10" t="e">
        <f>VLOOKUP(A3763,#REF!,4,FALSE)</f>
        <v>#REF!</v>
      </c>
      <c r="J3763" s="31" t="s">
        <v>10421</v>
      </c>
      <c r="K3763" s="10" t="str">
        <f t="shared" si="58"/>
        <v>스탬프/원형스탬프/R-538/주문제작[샤니][샤니]</v>
      </c>
      <c r="L3763" s="31" t="s">
        <v>50467</v>
      </c>
    </row>
    <row r="3764" spans="1:12" x14ac:dyDescent="0.15">
      <c r="A3764" s="31" t="s">
        <v>50156</v>
      </c>
      <c r="B3764" s="31" t="s">
        <v>53204</v>
      </c>
      <c r="C3764" s="32">
        <v>32000</v>
      </c>
      <c r="D3764" s="31" t="s">
        <v>50321</v>
      </c>
      <c r="E3764" s="31" t="s">
        <v>67</v>
      </c>
      <c r="F3764" s="31" t="s">
        <v>9650</v>
      </c>
      <c r="H3764" s="10" t="e">
        <f>VLOOKUP(A3764,#REF!,3,FALSE)</f>
        <v>#REF!</v>
      </c>
      <c r="I3764" s="10" t="e">
        <f>VLOOKUP(A3764,#REF!,4,FALSE)</f>
        <v>#REF!</v>
      </c>
      <c r="J3764" s="31" t="s">
        <v>10421</v>
      </c>
      <c r="K3764" s="10" t="str">
        <f t="shared" si="58"/>
        <v>스탬프/원형일부인/R-538D/주문제작[샤니][샤니]</v>
      </c>
      <c r="L3764" s="31" t="s">
        <v>50468</v>
      </c>
    </row>
    <row r="3765" spans="1:12" x14ac:dyDescent="0.15">
      <c r="A3765" s="31" t="s">
        <v>50157</v>
      </c>
      <c r="B3765" s="31" t="s">
        <v>53205</v>
      </c>
      <c r="C3765" s="32">
        <v>32000</v>
      </c>
      <c r="D3765" s="31" t="s">
        <v>50315</v>
      </c>
      <c r="E3765" s="31" t="s">
        <v>67</v>
      </c>
      <c r="F3765" s="31" t="s">
        <v>9635</v>
      </c>
      <c r="H3765" s="10" t="e">
        <f>VLOOKUP(A3765,#REF!,3,FALSE)</f>
        <v>#REF!</v>
      </c>
      <c r="I3765" s="10" t="e">
        <f>VLOOKUP(A3765,#REF!,4,FALSE)</f>
        <v>#REF!</v>
      </c>
      <c r="J3765" s="31" t="s">
        <v>10421</v>
      </c>
      <c r="K3765" s="10" t="str">
        <f t="shared" si="58"/>
        <v>스탬프/개인명판/S-834D/주문제작[샤니][샤니]</v>
      </c>
      <c r="L3765" s="31" t="s">
        <v>50469</v>
      </c>
    </row>
    <row r="3766" spans="1:12" x14ac:dyDescent="0.15">
      <c r="A3766" s="31" t="s">
        <v>50158</v>
      </c>
      <c r="B3766" s="31" t="s">
        <v>53206</v>
      </c>
      <c r="C3766" s="32">
        <v>20000</v>
      </c>
      <c r="D3766" s="31" t="s">
        <v>50322</v>
      </c>
      <c r="E3766" s="31" t="s">
        <v>67</v>
      </c>
      <c r="F3766" s="31" t="s">
        <v>9635</v>
      </c>
      <c r="H3766" s="10" t="e">
        <f>VLOOKUP(A3766,#REF!,3,FALSE)</f>
        <v>#REF!</v>
      </c>
      <c r="I3766" s="10" t="e">
        <f>VLOOKUP(A3766,#REF!,4,FALSE)</f>
        <v>#REF!</v>
      </c>
      <c r="J3766" s="31" t="s">
        <v>10421</v>
      </c>
      <c r="K3766" s="10" t="str">
        <f t="shared" si="58"/>
        <v>스탬프/사각명판/S-835/주문제작[샤니][샤니]</v>
      </c>
      <c r="L3766" s="31" t="s">
        <v>50470</v>
      </c>
    </row>
    <row r="3767" spans="1:12" x14ac:dyDescent="0.15">
      <c r="A3767" s="31" t="s">
        <v>50159</v>
      </c>
      <c r="B3767" s="31" t="s">
        <v>53207</v>
      </c>
      <c r="C3767" s="32">
        <v>32000</v>
      </c>
      <c r="D3767" s="31" t="s">
        <v>50323</v>
      </c>
      <c r="E3767" s="31" t="s">
        <v>67</v>
      </c>
      <c r="F3767" s="31" t="s">
        <v>9635</v>
      </c>
      <c r="H3767" s="10" t="e">
        <f>VLOOKUP(A3767,#REF!,3,FALSE)</f>
        <v>#REF!</v>
      </c>
      <c r="I3767" s="10" t="e">
        <f>VLOOKUP(A3767,#REF!,4,FALSE)</f>
        <v>#REF!</v>
      </c>
      <c r="J3767" s="31" t="s">
        <v>10421</v>
      </c>
      <c r="K3767" s="10" t="str">
        <f t="shared" si="58"/>
        <v>스탬프/사각일부인/S-835D/주문제작[샤니][샤니]</v>
      </c>
      <c r="L3767" s="31" t="s">
        <v>50471</v>
      </c>
    </row>
    <row r="3768" spans="1:12" x14ac:dyDescent="0.15">
      <c r="A3768" s="31" t="s">
        <v>50160</v>
      </c>
      <c r="B3768" s="31" t="s">
        <v>53208</v>
      </c>
      <c r="C3768" s="32">
        <v>20000</v>
      </c>
      <c r="D3768" s="31" t="s">
        <v>50324</v>
      </c>
      <c r="E3768" s="31" t="s">
        <v>67</v>
      </c>
      <c r="F3768" s="31" t="s">
        <v>9635</v>
      </c>
      <c r="H3768" s="10" t="e">
        <f>VLOOKUP(A3768,#REF!,3,FALSE)</f>
        <v>#REF!</v>
      </c>
      <c r="I3768" s="10" t="e">
        <f>VLOOKUP(A3768,#REF!,4,FALSE)</f>
        <v>#REF!</v>
      </c>
      <c r="J3768" s="31" t="s">
        <v>10421</v>
      </c>
      <c r="K3768" s="10" t="str">
        <f t="shared" si="58"/>
        <v>스탬프/사각명판/S-836/주문제작[샤니][샤니]</v>
      </c>
      <c r="L3768" s="31" t="s">
        <v>50472</v>
      </c>
    </row>
    <row r="3769" spans="1:12" x14ac:dyDescent="0.15">
      <c r="A3769" s="31" t="s">
        <v>50161</v>
      </c>
      <c r="B3769" s="31" t="s">
        <v>53209</v>
      </c>
      <c r="C3769" s="32">
        <v>34000</v>
      </c>
      <c r="D3769" s="31" t="s">
        <v>50317</v>
      </c>
      <c r="E3769" s="31" t="s">
        <v>67</v>
      </c>
      <c r="F3769" s="31" t="s">
        <v>9635</v>
      </c>
      <c r="H3769" s="10" t="e">
        <f>VLOOKUP(A3769,#REF!,3,FALSE)</f>
        <v>#REF!</v>
      </c>
      <c r="I3769" s="10" t="e">
        <f>VLOOKUP(A3769,#REF!,4,FALSE)</f>
        <v>#REF!</v>
      </c>
      <c r="J3769" s="31" t="s">
        <v>10421</v>
      </c>
      <c r="K3769" s="10" t="str">
        <f t="shared" si="58"/>
        <v>스탬프/사각일부인/S-836D/주문제작[샤니][샤니]</v>
      </c>
      <c r="L3769" s="31" t="s">
        <v>50473</v>
      </c>
    </row>
    <row r="3770" spans="1:12" x14ac:dyDescent="0.15">
      <c r="A3770" s="31" t="s">
        <v>50162</v>
      </c>
      <c r="B3770" s="31" t="s">
        <v>53210</v>
      </c>
      <c r="C3770" s="32">
        <v>18500</v>
      </c>
      <c r="D3770" s="31" t="s">
        <v>1418</v>
      </c>
      <c r="E3770" s="31" t="s">
        <v>67</v>
      </c>
      <c r="F3770" s="31" t="s">
        <v>9634</v>
      </c>
      <c r="H3770" s="10" t="e">
        <f>VLOOKUP(A3770,#REF!,3,FALSE)</f>
        <v>#REF!</v>
      </c>
      <c r="I3770" s="10" t="e">
        <f>VLOOKUP(A3770,#REF!,4,FALSE)</f>
        <v>#REF!</v>
      </c>
      <c r="J3770" s="31" t="s">
        <v>10421</v>
      </c>
      <c r="K3770" s="10" t="str">
        <f t="shared" si="58"/>
        <v>스탬프/개인명판/S-845/주문제작[샤니][샤니]</v>
      </c>
      <c r="L3770" s="31" t="s">
        <v>50474</v>
      </c>
    </row>
    <row r="3771" spans="1:12" x14ac:dyDescent="0.15">
      <c r="A3771" s="31" t="s">
        <v>14141</v>
      </c>
      <c r="B3771" s="31" t="s">
        <v>53211</v>
      </c>
      <c r="C3771" s="32">
        <v>1800</v>
      </c>
      <c r="D3771" s="31" t="s">
        <v>2339</v>
      </c>
      <c r="E3771" s="31" t="s">
        <v>67</v>
      </c>
      <c r="F3771" s="31" t="s">
        <v>9756</v>
      </c>
      <c r="H3771" s="10" t="e">
        <f>VLOOKUP(A3771,#REF!,3,FALSE)</f>
        <v>#REF!</v>
      </c>
      <c r="I3771" s="10" t="e">
        <f>VLOOKUP(A3771,#REF!,4,FALSE)</f>
        <v>#REF!</v>
      </c>
      <c r="J3771" s="31" t="s">
        <v>10422</v>
      </c>
      <c r="K3771" s="10" t="str">
        <f t="shared" si="58"/>
        <v>메모케이스/리필내지/1208WDM[제이원토탈][제이원토탈]</v>
      </c>
      <c r="L3771" s="31" t="s">
        <v>34975</v>
      </c>
    </row>
    <row r="3772" spans="1:12" x14ac:dyDescent="0.15">
      <c r="A3772" s="31" t="s">
        <v>14142</v>
      </c>
      <c r="B3772" s="31" t="s">
        <v>53212</v>
      </c>
      <c r="C3772" s="32">
        <v>12500</v>
      </c>
      <c r="D3772" s="31" t="s">
        <v>2340</v>
      </c>
      <c r="E3772" s="31" t="s">
        <v>67</v>
      </c>
      <c r="F3772" s="31" t="s">
        <v>9756</v>
      </c>
      <c r="H3772" s="10" t="e">
        <f>VLOOKUP(A3772,#REF!,3,FALSE)</f>
        <v>#REF!</v>
      </c>
      <c r="I3772" s="10" t="e">
        <f>VLOOKUP(A3772,#REF!,4,FALSE)</f>
        <v>#REF!</v>
      </c>
      <c r="J3772" s="31" t="s">
        <v>10422</v>
      </c>
      <c r="K3772" s="10" t="str">
        <f t="shared" si="58"/>
        <v>메모케이스/원목/1208WDM[제이원토탈][제이원토탈]</v>
      </c>
      <c r="L3772" s="31" t="s">
        <v>34976</v>
      </c>
    </row>
    <row r="3773" spans="1:12" x14ac:dyDescent="0.15">
      <c r="A3773" s="31" t="s">
        <v>14143</v>
      </c>
      <c r="B3773" s="31" t="s">
        <v>53213</v>
      </c>
      <c r="C3773" s="32">
        <v>12500</v>
      </c>
      <c r="D3773" s="31" t="s">
        <v>2341</v>
      </c>
      <c r="E3773" s="31" t="s">
        <v>67</v>
      </c>
      <c r="F3773" s="31" t="s">
        <v>9756</v>
      </c>
      <c r="H3773" s="10" t="e">
        <f>VLOOKUP(A3773,#REF!,3,FALSE)</f>
        <v>#REF!</v>
      </c>
      <c r="I3773" s="10" t="e">
        <f>VLOOKUP(A3773,#REF!,4,FALSE)</f>
        <v>#REF!</v>
      </c>
      <c r="J3773" s="31" t="s">
        <v>10422</v>
      </c>
      <c r="K3773" s="10" t="str">
        <f t="shared" si="58"/>
        <v>명함케이스/탁상용/1315WDM[제이원토탈][제이원토탈]</v>
      </c>
      <c r="L3773" s="31" t="s">
        <v>34977</v>
      </c>
    </row>
    <row r="3774" spans="1:12" x14ac:dyDescent="0.15">
      <c r="A3774" s="31" t="s">
        <v>14144</v>
      </c>
      <c r="B3774" s="31" t="s">
        <v>53214</v>
      </c>
      <c r="C3774" s="32">
        <v>8000</v>
      </c>
      <c r="D3774" s="31" t="s">
        <v>2343</v>
      </c>
      <c r="E3774" s="31" t="s">
        <v>67</v>
      </c>
      <c r="F3774" s="31" t="s">
        <v>9756</v>
      </c>
      <c r="H3774" s="10" t="e">
        <f>VLOOKUP(A3774,#REF!,3,FALSE)</f>
        <v>#REF!</v>
      </c>
      <c r="I3774" s="10" t="e">
        <f>VLOOKUP(A3774,#REF!,4,FALSE)</f>
        <v>#REF!</v>
      </c>
      <c r="J3774" s="31" t="s">
        <v>10422</v>
      </c>
      <c r="K3774" s="10" t="str">
        <f t="shared" si="58"/>
        <v>원목레터오프너/1608WDM[제이원토탈][제이원토탈]</v>
      </c>
      <c r="L3774" s="31" t="s">
        <v>34978</v>
      </c>
    </row>
    <row r="3775" spans="1:12" x14ac:dyDescent="0.15">
      <c r="A3775" s="31" t="s">
        <v>14145</v>
      </c>
      <c r="B3775" s="31" t="s">
        <v>53215</v>
      </c>
      <c r="C3775" s="32">
        <v>39000</v>
      </c>
      <c r="D3775" s="31" t="s">
        <v>2346</v>
      </c>
      <c r="E3775" s="31" t="s">
        <v>67</v>
      </c>
      <c r="F3775" s="31" t="s">
        <v>9756</v>
      </c>
      <c r="H3775" s="10" t="e">
        <f>VLOOKUP(A3775,#REF!,3,FALSE)</f>
        <v>#REF!</v>
      </c>
      <c r="I3775" s="10" t="e">
        <f>VLOOKUP(A3775,#REF!,4,FALSE)</f>
        <v>#REF!</v>
      </c>
      <c r="J3775" s="31" t="s">
        <v>10422</v>
      </c>
      <c r="K3775" s="10" t="str">
        <f t="shared" si="58"/>
        <v>원목의사봉/원형/3824WDM[제이원토탈][제이원토탈]</v>
      </c>
      <c r="L3775" s="31" t="s">
        <v>34979</v>
      </c>
    </row>
    <row r="3776" spans="1:12" x14ac:dyDescent="0.15">
      <c r="A3776" s="31" t="s">
        <v>14146</v>
      </c>
      <c r="B3776" s="31" t="s">
        <v>53216</v>
      </c>
      <c r="C3776" s="32">
        <v>16000</v>
      </c>
      <c r="D3776" s="31" t="s">
        <v>861</v>
      </c>
      <c r="E3776" s="31" t="s">
        <v>67</v>
      </c>
      <c r="F3776" s="31" t="s">
        <v>9716</v>
      </c>
      <c r="H3776" s="10" t="e">
        <f>VLOOKUP(A3776,#REF!,3,FALSE)</f>
        <v>#REF!</v>
      </c>
      <c r="I3776" s="10" t="e">
        <f>VLOOKUP(A3776,#REF!,4,FALSE)</f>
        <v>#REF!</v>
      </c>
      <c r="J3776" s="31" t="s">
        <v>1028</v>
      </c>
      <c r="K3776" s="10" t="str">
        <f t="shared" si="58"/>
        <v>인장함/원목[그린][그린]</v>
      </c>
      <c r="L3776" s="31" t="s">
        <v>34980</v>
      </c>
    </row>
    <row r="3777" spans="1:12" x14ac:dyDescent="0.15">
      <c r="A3777" s="31" t="s">
        <v>14147</v>
      </c>
      <c r="B3777" s="31" t="s">
        <v>53216</v>
      </c>
      <c r="C3777" s="32">
        <v>16000</v>
      </c>
      <c r="D3777" s="31" t="s">
        <v>861</v>
      </c>
      <c r="E3777" s="31" t="s">
        <v>67</v>
      </c>
      <c r="F3777" s="31" t="s">
        <v>9716</v>
      </c>
      <c r="H3777" s="10" t="e">
        <f>VLOOKUP(A3777,#REF!,3,FALSE)</f>
        <v>#REF!</v>
      </c>
      <c r="I3777" s="10" t="e">
        <f>VLOOKUP(A3777,#REF!,4,FALSE)</f>
        <v>#REF!</v>
      </c>
      <c r="J3777" s="31" t="s">
        <v>1028</v>
      </c>
      <c r="K3777" s="10" t="str">
        <f t="shared" si="58"/>
        <v>인장함/원목[그린][그린]</v>
      </c>
      <c r="L3777" s="31" t="s">
        <v>111</v>
      </c>
    </row>
    <row r="3778" spans="1:12" x14ac:dyDescent="0.15">
      <c r="A3778" s="31" t="s">
        <v>14148</v>
      </c>
      <c r="B3778" s="31" t="s">
        <v>53216</v>
      </c>
      <c r="C3778" s="32">
        <v>14000</v>
      </c>
      <c r="D3778" s="31" t="s">
        <v>904</v>
      </c>
      <c r="E3778" s="31" t="s">
        <v>67</v>
      </c>
      <c r="F3778" s="31" t="s">
        <v>9716</v>
      </c>
      <c r="H3778" s="10" t="e">
        <f>VLOOKUP(A3778,#REF!,3,FALSE)</f>
        <v>#REF!</v>
      </c>
      <c r="I3778" s="10" t="e">
        <f>VLOOKUP(A3778,#REF!,4,FALSE)</f>
        <v>#REF!</v>
      </c>
      <c r="J3778" s="31" t="s">
        <v>1028</v>
      </c>
      <c r="K3778" s="10" t="str">
        <f t="shared" si="58"/>
        <v>인장함/원목[그린][그린]</v>
      </c>
      <c r="L3778" s="31" t="s">
        <v>111</v>
      </c>
    </row>
    <row r="3779" spans="1:12" x14ac:dyDescent="0.15">
      <c r="A3779" s="31" t="s">
        <v>14149</v>
      </c>
      <c r="B3779" s="31" t="s">
        <v>53216</v>
      </c>
      <c r="C3779" s="32">
        <v>14000</v>
      </c>
      <c r="D3779" s="31" t="s">
        <v>904</v>
      </c>
      <c r="E3779" s="31" t="s">
        <v>67</v>
      </c>
      <c r="F3779" s="31" t="s">
        <v>9716</v>
      </c>
      <c r="H3779" s="10" t="e">
        <f>VLOOKUP(A3779,#REF!,3,FALSE)</f>
        <v>#REF!</v>
      </c>
      <c r="I3779" s="10" t="e">
        <f>VLOOKUP(A3779,#REF!,4,FALSE)</f>
        <v>#REF!</v>
      </c>
      <c r="J3779" s="31" t="s">
        <v>1028</v>
      </c>
      <c r="K3779" s="10" t="str">
        <f t="shared" ref="K3779:K3842" si="59">IF(J3779="",B3779,B3779&amp;"["&amp;J3779&amp;"]")</f>
        <v>인장함/원목[그린][그린]</v>
      </c>
      <c r="L3779" s="31" t="s">
        <v>34981</v>
      </c>
    </row>
    <row r="3780" spans="1:12" x14ac:dyDescent="0.15">
      <c r="A3780" s="31" t="s">
        <v>14150</v>
      </c>
      <c r="B3780" s="31" t="s">
        <v>53216</v>
      </c>
      <c r="C3780" s="32">
        <v>12000</v>
      </c>
      <c r="D3780" s="31" t="s">
        <v>862</v>
      </c>
      <c r="E3780" s="31" t="s">
        <v>67</v>
      </c>
      <c r="F3780" s="31" t="s">
        <v>9716</v>
      </c>
      <c r="H3780" s="10" t="e">
        <f>VLOOKUP(A3780,#REF!,3,FALSE)</f>
        <v>#REF!</v>
      </c>
      <c r="I3780" s="10" t="e">
        <f>VLOOKUP(A3780,#REF!,4,FALSE)</f>
        <v>#REF!</v>
      </c>
      <c r="J3780" s="31" t="s">
        <v>1028</v>
      </c>
      <c r="K3780" s="10" t="str">
        <f t="shared" si="59"/>
        <v>인장함/원목[그린][그린]</v>
      </c>
      <c r="L3780" s="31" t="s">
        <v>111</v>
      </c>
    </row>
    <row r="3781" spans="1:12" x14ac:dyDescent="0.15">
      <c r="A3781" s="31" t="s">
        <v>14151</v>
      </c>
      <c r="B3781" s="31" t="s">
        <v>53216</v>
      </c>
      <c r="C3781" s="32">
        <v>12000</v>
      </c>
      <c r="D3781" s="31" t="s">
        <v>862</v>
      </c>
      <c r="E3781" s="31" t="s">
        <v>67</v>
      </c>
      <c r="F3781" s="31" t="s">
        <v>9716</v>
      </c>
      <c r="H3781" s="10" t="e">
        <f>VLOOKUP(A3781,#REF!,3,FALSE)</f>
        <v>#REF!</v>
      </c>
      <c r="I3781" s="10" t="e">
        <f>VLOOKUP(A3781,#REF!,4,FALSE)</f>
        <v>#REF!</v>
      </c>
      <c r="J3781" s="31" t="s">
        <v>1028</v>
      </c>
      <c r="K3781" s="10" t="str">
        <f t="shared" si="59"/>
        <v>인장함/원목[그린][그린]</v>
      </c>
      <c r="L3781" s="31" t="s">
        <v>34982</v>
      </c>
    </row>
    <row r="3782" spans="1:12" x14ac:dyDescent="0.15">
      <c r="A3782" s="31" t="s">
        <v>14152</v>
      </c>
      <c r="B3782" s="31" t="s">
        <v>53217</v>
      </c>
      <c r="C3782" s="32">
        <v>20000</v>
      </c>
      <c r="D3782" s="31" t="s">
        <v>4180</v>
      </c>
      <c r="E3782" s="31" t="s">
        <v>861</v>
      </c>
      <c r="F3782" s="31" t="s">
        <v>9622</v>
      </c>
      <c r="H3782" s="10" t="e">
        <f>VLOOKUP(A3782,#REF!,3,FALSE)</f>
        <v>#REF!</v>
      </c>
      <c r="I3782" s="10" t="e">
        <f>VLOOKUP(A3782,#REF!,4,FALSE)</f>
        <v>#REF!</v>
      </c>
      <c r="J3782" s="31" t="s">
        <v>10423</v>
      </c>
      <c r="K3782" s="10" t="str">
        <f t="shared" si="59"/>
        <v>수동문서세단기/HS-351[ASMIX][ASMIX]</v>
      </c>
      <c r="L3782" s="31" t="s">
        <v>34983</v>
      </c>
    </row>
    <row r="3783" spans="1:12" x14ac:dyDescent="0.15">
      <c r="A3783" s="31" t="s">
        <v>14153</v>
      </c>
      <c r="B3783" s="31" t="s">
        <v>53217</v>
      </c>
      <c r="C3783" s="32">
        <v>20000</v>
      </c>
      <c r="D3783" s="31" t="s">
        <v>4181</v>
      </c>
      <c r="E3783" s="31" t="s">
        <v>861</v>
      </c>
      <c r="F3783" s="31" t="s">
        <v>9622</v>
      </c>
      <c r="H3783" s="10" t="e">
        <f>VLOOKUP(A3783,#REF!,3,FALSE)</f>
        <v>#REF!</v>
      </c>
      <c r="I3783" s="10" t="e">
        <f>VLOOKUP(A3783,#REF!,4,FALSE)</f>
        <v>#REF!</v>
      </c>
      <c r="J3783" s="31" t="s">
        <v>10423</v>
      </c>
      <c r="K3783" s="10" t="str">
        <f t="shared" si="59"/>
        <v>수동문서세단기/HS-351[ASMIX][ASMIX]</v>
      </c>
      <c r="L3783" s="31" t="s">
        <v>34984</v>
      </c>
    </row>
    <row r="3784" spans="1:12" x14ac:dyDescent="0.15">
      <c r="A3784" s="31" t="s">
        <v>14154</v>
      </c>
      <c r="B3784" s="31" t="s">
        <v>53218</v>
      </c>
      <c r="C3784" s="32">
        <v>20000</v>
      </c>
      <c r="D3784" s="31" t="s">
        <v>4496</v>
      </c>
      <c r="E3784" s="31" t="s">
        <v>67</v>
      </c>
      <c r="F3784" s="31" t="s">
        <v>9762</v>
      </c>
      <c r="H3784" s="10" t="e">
        <f>VLOOKUP(A3784,#REF!,3,FALSE)</f>
        <v>#REF!</v>
      </c>
      <c r="I3784" s="10" t="e">
        <f>VLOOKUP(A3784,#REF!,4,FALSE)</f>
        <v>#REF!</v>
      </c>
      <c r="J3784" s="31" t="s">
        <v>10424</v>
      </c>
      <c r="K3784" s="10" t="str">
        <f t="shared" si="59"/>
        <v>수제금고/668S[이글코리아][이글코리아]</v>
      </c>
      <c r="L3784" s="31" t="s">
        <v>34985</v>
      </c>
    </row>
    <row r="3785" spans="1:12" x14ac:dyDescent="0.15">
      <c r="A3785" s="31" t="s">
        <v>14155</v>
      </c>
      <c r="B3785" s="31" t="s">
        <v>53219</v>
      </c>
      <c r="C3785" s="32">
        <v>28000</v>
      </c>
      <c r="D3785" s="31" t="s">
        <v>904</v>
      </c>
      <c r="E3785" s="31" t="s">
        <v>67</v>
      </c>
      <c r="F3785" s="31" t="s">
        <v>9716</v>
      </c>
      <c r="H3785" s="10" t="e">
        <f>VLOOKUP(A3785,#REF!,3,FALSE)</f>
        <v>#REF!</v>
      </c>
      <c r="I3785" s="10" t="e">
        <f>VLOOKUP(A3785,#REF!,4,FALSE)</f>
        <v>#REF!</v>
      </c>
      <c r="J3785" s="31" t="s">
        <v>10424</v>
      </c>
      <c r="K3785" s="10" t="str">
        <f t="shared" si="59"/>
        <v>인장함/철제/663M[이글코리아][이글코리아]</v>
      </c>
      <c r="L3785" s="31" t="s">
        <v>34986</v>
      </c>
    </row>
    <row r="3786" spans="1:12" x14ac:dyDescent="0.15">
      <c r="A3786" s="31" t="s">
        <v>14156</v>
      </c>
      <c r="B3786" s="31" t="s">
        <v>53220</v>
      </c>
      <c r="C3786" s="32">
        <v>24000</v>
      </c>
      <c r="D3786" s="31" t="s">
        <v>4495</v>
      </c>
      <c r="E3786" s="31" t="s">
        <v>67</v>
      </c>
      <c r="F3786" s="31" t="s">
        <v>9762</v>
      </c>
      <c r="H3786" s="10" t="e">
        <f>VLOOKUP(A3786,#REF!,3,FALSE)</f>
        <v>#REF!</v>
      </c>
      <c r="I3786" s="10" t="e">
        <f>VLOOKUP(A3786,#REF!,4,FALSE)</f>
        <v>#REF!</v>
      </c>
      <c r="J3786" s="31" t="s">
        <v>10424</v>
      </c>
      <c r="K3786" s="10" t="str">
        <f t="shared" si="59"/>
        <v>수제금고/668M[이글코리아][이글코리아]</v>
      </c>
      <c r="L3786" s="31" t="s">
        <v>34987</v>
      </c>
    </row>
    <row r="3787" spans="1:12" x14ac:dyDescent="0.15">
      <c r="A3787" s="31" t="s">
        <v>14157</v>
      </c>
      <c r="B3787" s="31" t="s">
        <v>53221</v>
      </c>
      <c r="C3787" s="32">
        <v>28000</v>
      </c>
      <c r="D3787" s="31" t="s">
        <v>4494</v>
      </c>
      <c r="E3787" s="31" t="s">
        <v>67</v>
      </c>
      <c r="F3787" s="31" t="s">
        <v>9762</v>
      </c>
      <c r="H3787" s="10" t="e">
        <f>VLOOKUP(A3787,#REF!,3,FALSE)</f>
        <v>#REF!</v>
      </c>
      <c r="I3787" s="10" t="e">
        <f>VLOOKUP(A3787,#REF!,4,FALSE)</f>
        <v>#REF!</v>
      </c>
      <c r="J3787" s="31" t="s">
        <v>10424</v>
      </c>
      <c r="K3787" s="10" t="str">
        <f t="shared" si="59"/>
        <v>수제금고/668L[이글코리아][이글코리아]</v>
      </c>
      <c r="L3787" s="31" t="s">
        <v>34988</v>
      </c>
    </row>
    <row r="3788" spans="1:12" x14ac:dyDescent="0.15">
      <c r="A3788" s="31" t="s">
        <v>61442</v>
      </c>
      <c r="B3788" s="31" t="s">
        <v>67901</v>
      </c>
      <c r="C3788" s="32">
        <v>27000</v>
      </c>
      <c r="D3788" s="31" t="s">
        <v>64055</v>
      </c>
      <c r="E3788" s="31" t="s">
        <v>67</v>
      </c>
      <c r="F3788" s="31" t="s">
        <v>9834</v>
      </c>
      <c r="H3788" s="10" t="e">
        <f>VLOOKUP(A3788,#REF!,3,FALSE)</f>
        <v>#REF!</v>
      </c>
      <c r="I3788" s="10" t="e">
        <f>VLOOKUP(A3788,#REF!,4,FALSE)</f>
        <v>#REF!</v>
      </c>
      <c r="J3788" s="31" t="s">
        <v>10391</v>
      </c>
      <c r="K3788" s="10" t="str">
        <f t="shared" si="59"/>
        <v>펀치받침날/122N[CARL][CARL]</v>
      </c>
      <c r="L3788" s="31" t="s">
        <v>65437</v>
      </c>
    </row>
    <row r="3789" spans="1:12" x14ac:dyDescent="0.15">
      <c r="A3789" s="31" t="s">
        <v>14158</v>
      </c>
      <c r="B3789" s="31" t="s">
        <v>53222</v>
      </c>
      <c r="C3789" s="32">
        <v>40000</v>
      </c>
      <c r="D3789" s="31" t="s">
        <v>111</v>
      </c>
      <c r="E3789" s="31" t="s">
        <v>67</v>
      </c>
      <c r="F3789" s="31" t="s">
        <v>9795</v>
      </c>
      <c r="H3789" s="10" t="e">
        <f>VLOOKUP(A3789,#REF!,3,FALSE)</f>
        <v>#REF!</v>
      </c>
      <c r="I3789" s="10" t="e">
        <f>VLOOKUP(A3789,#REF!,4,FALSE)</f>
        <v>#REF!</v>
      </c>
      <c r="J3789" s="31" t="s">
        <v>10391</v>
      </c>
      <c r="K3789" s="10" t="str">
        <f t="shared" si="59"/>
        <v>펀치날/No.160[CARL][CARL]</v>
      </c>
      <c r="L3789" s="31" t="s">
        <v>34989</v>
      </c>
    </row>
    <row r="3790" spans="1:12" x14ac:dyDescent="0.15">
      <c r="A3790" s="31" t="s">
        <v>14159</v>
      </c>
      <c r="B3790" s="31" t="s">
        <v>53223</v>
      </c>
      <c r="C3790" s="32">
        <v>8000</v>
      </c>
      <c r="D3790" s="31" t="s">
        <v>4442</v>
      </c>
      <c r="E3790" s="31" t="s">
        <v>67</v>
      </c>
      <c r="F3790" s="31" t="s">
        <v>65001</v>
      </c>
      <c r="H3790" s="10" t="e">
        <f>VLOOKUP(A3790,#REF!,3,FALSE)</f>
        <v>#REF!</v>
      </c>
      <c r="I3790" s="10" t="e">
        <f>VLOOKUP(A3790,#REF!,4,FALSE)</f>
        <v>#REF!</v>
      </c>
      <c r="J3790" s="31" t="s">
        <v>10391</v>
      </c>
      <c r="K3790" s="10" t="str">
        <f t="shared" si="59"/>
        <v>재단기칼날/B-01[CARL][CARL]</v>
      </c>
      <c r="L3790" s="31" t="s">
        <v>34990</v>
      </c>
    </row>
    <row r="3791" spans="1:12" x14ac:dyDescent="0.15">
      <c r="A3791" s="31" t="s">
        <v>14160</v>
      </c>
      <c r="B3791" s="31" t="s">
        <v>52897</v>
      </c>
      <c r="C3791" s="32">
        <v>8800</v>
      </c>
      <c r="D3791" s="31" t="s">
        <v>906</v>
      </c>
      <c r="E3791" s="31" t="s">
        <v>67</v>
      </c>
      <c r="F3791" s="31" t="s">
        <v>9702</v>
      </c>
      <c r="H3791" s="10" t="e">
        <f>VLOOKUP(A3791,#REF!,3,FALSE)</f>
        <v>#REF!</v>
      </c>
      <c r="I3791" s="10" t="e">
        <f>VLOOKUP(A3791,#REF!,4,FALSE)</f>
        <v>#REF!</v>
      </c>
      <c r="J3791" s="31" t="s">
        <v>10405</v>
      </c>
      <c r="K3791" s="10" t="str">
        <f t="shared" si="59"/>
        <v>독서대/870[포코스][포코스]</v>
      </c>
      <c r="L3791" s="31" t="s">
        <v>34516</v>
      </c>
    </row>
    <row r="3792" spans="1:12" x14ac:dyDescent="0.15">
      <c r="A3792" s="31" t="s">
        <v>14161</v>
      </c>
      <c r="B3792" s="31" t="s">
        <v>53224</v>
      </c>
      <c r="C3792" s="32">
        <v>25000</v>
      </c>
      <c r="D3792" s="31" t="s">
        <v>1056</v>
      </c>
      <c r="E3792" s="31" t="s">
        <v>861</v>
      </c>
      <c r="F3792" s="31" t="s">
        <v>9688</v>
      </c>
      <c r="H3792" s="10" t="e">
        <f>VLOOKUP(A3792,#REF!,3,FALSE)</f>
        <v>#REF!</v>
      </c>
      <c r="I3792" s="10" t="e">
        <f>VLOOKUP(A3792,#REF!,4,FALSE)</f>
        <v>#REF!</v>
      </c>
      <c r="J3792" s="31" t="s">
        <v>10391</v>
      </c>
      <c r="K3792" s="10" t="str">
        <f t="shared" si="59"/>
        <v>펀치/75XL[CARL][CARL]</v>
      </c>
      <c r="L3792" s="31" t="s">
        <v>34991</v>
      </c>
    </row>
    <row r="3793" spans="1:12" x14ac:dyDescent="0.15">
      <c r="A3793" s="31" t="s">
        <v>14162</v>
      </c>
      <c r="B3793" s="31" t="s">
        <v>53225</v>
      </c>
      <c r="C3793" s="32">
        <v>14500</v>
      </c>
      <c r="D3793" s="31" t="s">
        <v>1060</v>
      </c>
      <c r="E3793" s="31" t="s">
        <v>67</v>
      </c>
      <c r="F3793" s="31" t="s">
        <v>9688</v>
      </c>
      <c r="H3793" s="10" t="e">
        <f>VLOOKUP(A3793,#REF!,3,FALSE)</f>
        <v>#REF!</v>
      </c>
      <c r="I3793" s="10" t="e">
        <f>VLOOKUP(A3793,#REF!,4,FALSE)</f>
        <v>#REF!</v>
      </c>
      <c r="J3793" s="31" t="s">
        <v>10391</v>
      </c>
      <c r="K3793" s="10" t="str">
        <f t="shared" si="59"/>
        <v>펀치/75A[CARL][CARL]</v>
      </c>
      <c r="L3793" s="31" t="s">
        <v>34992</v>
      </c>
    </row>
    <row r="3794" spans="1:12" x14ac:dyDescent="0.15">
      <c r="A3794" s="31" t="s">
        <v>14163</v>
      </c>
      <c r="B3794" s="31" t="s">
        <v>53226</v>
      </c>
      <c r="C3794" s="32">
        <v>280000</v>
      </c>
      <c r="D3794" s="31" t="s">
        <v>1053</v>
      </c>
      <c r="E3794" s="31" t="s">
        <v>67</v>
      </c>
      <c r="F3794" s="31" t="s">
        <v>9795</v>
      </c>
      <c r="H3794" s="10" t="e">
        <f>VLOOKUP(A3794,#REF!,3,FALSE)</f>
        <v>#REF!</v>
      </c>
      <c r="I3794" s="10" t="e">
        <f>VLOOKUP(A3794,#REF!,4,FALSE)</f>
        <v>#REF!</v>
      </c>
      <c r="J3794" s="31" t="s">
        <v>10391</v>
      </c>
      <c r="K3794" s="10" t="str">
        <f t="shared" si="59"/>
        <v>강력펀치/No.160[CARL][CARL]</v>
      </c>
      <c r="L3794" s="31" t="s">
        <v>34993</v>
      </c>
    </row>
    <row r="3795" spans="1:12" x14ac:dyDescent="0.15">
      <c r="A3795" s="31" t="s">
        <v>61443</v>
      </c>
      <c r="B3795" s="31" t="s">
        <v>67902</v>
      </c>
      <c r="C3795" s="32">
        <v>200000</v>
      </c>
      <c r="D3795" s="31" t="s">
        <v>64056</v>
      </c>
      <c r="E3795" s="31" t="s">
        <v>67</v>
      </c>
      <c r="F3795" s="31" t="s">
        <v>9834</v>
      </c>
      <c r="H3795" s="10" t="e">
        <f>VLOOKUP(A3795,#REF!,3,FALSE)</f>
        <v>#REF!</v>
      </c>
      <c r="I3795" s="10" t="e">
        <f>VLOOKUP(A3795,#REF!,4,FALSE)</f>
        <v>#REF!</v>
      </c>
      <c r="J3795" s="31" t="s">
        <v>10391</v>
      </c>
      <c r="K3795" s="10" t="str">
        <f t="shared" si="59"/>
        <v>펀치/122N[CARL][CARL]</v>
      </c>
      <c r="L3795" s="31" t="s">
        <v>65438</v>
      </c>
    </row>
    <row r="3796" spans="1:12" x14ac:dyDescent="0.15">
      <c r="A3796" s="31" t="s">
        <v>14164</v>
      </c>
      <c r="B3796" s="31" t="s">
        <v>53227</v>
      </c>
      <c r="C3796" s="32">
        <v>12000</v>
      </c>
      <c r="D3796" s="31" t="s">
        <v>108</v>
      </c>
      <c r="E3796" s="31" t="s">
        <v>68</v>
      </c>
      <c r="F3796" s="31" t="s">
        <v>9785</v>
      </c>
      <c r="H3796" s="10" t="e">
        <f>VLOOKUP(A3796,#REF!,3,FALSE)</f>
        <v>#REF!</v>
      </c>
      <c r="I3796" s="10" t="e">
        <f>VLOOKUP(A3796,#REF!,4,FALSE)</f>
        <v>#REF!</v>
      </c>
      <c r="J3796" s="31" t="s">
        <v>10396</v>
      </c>
      <c r="K3796" s="10" t="str">
        <f t="shared" si="59"/>
        <v>출퇴근기록용지/MAX/ER-M[메리트][메리트]</v>
      </c>
      <c r="L3796" s="31" t="s">
        <v>34994</v>
      </c>
    </row>
    <row r="3797" spans="1:12" x14ac:dyDescent="0.15">
      <c r="A3797" s="31" t="s">
        <v>14165</v>
      </c>
      <c r="B3797" s="31" t="s">
        <v>52682</v>
      </c>
      <c r="C3797" s="32">
        <v>9000</v>
      </c>
      <c r="D3797" s="31" t="s">
        <v>1012</v>
      </c>
      <c r="E3797" s="31" t="s">
        <v>67</v>
      </c>
      <c r="F3797" s="31" t="s">
        <v>9797</v>
      </c>
      <c r="H3797" s="10" t="e">
        <f>VLOOKUP(A3797,#REF!,3,FALSE)</f>
        <v>#REF!</v>
      </c>
      <c r="I3797" s="10" t="e">
        <f>VLOOKUP(A3797,#REF!,4,FALSE)</f>
        <v>#REF!</v>
      </c>
      <c r="J3797" s="31" t="s">
        <v>10383</v>
      </c>
      <c r="K3797" s="10" t="str">
        <f t="shared" si="59"/>
        <v>스테플러/HD-10D[맥스][맥스]</v>
      </c>
      <c r="L3797" s="31" t="s">
        <v>34995</v>
      </c>
    </row>
    <row r="3798" spans="1:12" x14ac:dyDescent="0.15">
      <c r="A3798" s="31" t="s">
        <v>14166</v>
      </c>
      <c r="B3798" s="31" t="s">
        <v>52682</v>
      </c>
      <c r="C3798" s="32">
        <v>90000</v>
      </c>
      <c r="D3798" s="31" t="s">
        <v>1012</v>
      </c>
      <c r="E3798" s="31" t="s">
        <v>68</v>
      </c>
      <c r="F3798" s="31" t="s">
        <v>9797</v>
      </c>
      <c r="H3798" s="10" t="e">
        <f>VLOOKUP(A3798,#REF!,3,FALSE)</f>
        <v>#REF!</v>
      </c>
      <c r="I3798" s="10" t="e">
        <f>VLOOKUP(A3798,#REF!,4,FALSE)</f>
        <v>#REF!</v>
      </c>
      <c r="J3798" s="31" t="s">
        <v>10383</v>
      </c>
      <c r="K3798" s="10" t="str">
        <f t="shared" si="59"/>
        <v>스테플러/HD-10D[맥스][맥스]</v>
      </c>
      <c r="L3798" s="31" t="s">
        <v>34996</v>
      </c>
    </row>
    <row r="3799" spans="1:12" x14ac:dyDescent="0.15">
      <c r="A3799" s="31" t="s">
        <v>14167</v>
      </c>
      <c r="B3799" s="31" t="s">
        <v>53228</v>
      </c>
      <c r="C3799" s="32">
        <v>37800</v>
      </c>
      <c r="D3799" s="31" t="s">
        <v>4382</v>
      </c>
      <c r="E3799" s="31" t="s">
        <v>68</v>
      </c>
      <c r="F3799" s="31" t="s">
        <v>9724</v>
      </c>
      <c r="H3799" s="10" t="e">
        <f>VLOOKUP(A3799,#REF!,3,FALSE)</f>
        <v>#REF!</v>
      </c>
      <c r="I3799" s="10" t="e">
        <f>VLOOKUP(A3799,#REF!,4,FALSE)</f>
        <v>#REF!</v>
      </c>
      <c r="J3799" s="31" t="s">
        <v>10395</v>
      </c>
      <c r="K3799" s="10" t="str">
        <f t="shared" si="59"/>
        <v>클릭링[GBC][GBC]</v>
      </c>
      <c r="L3799" s="31" t="s">
        <v>34997</v>
      </c>
    </row>
    <row r="3800" spans="1:12" x14ac:dyDescent="0.15">
      <c r="A3800" s="31" t="s">
        <v>14168</v>
      </c>
      <c r="B3800" s="31" t="s">
        <v>53228</v>
      </c>
      <c r="C3800" s="32">
        <v>23000</v>
      </c>
      <c r="D3800" s="31" t="s">
        <v>4385</v>
      </c>
      <c r="E3800" s="31" t="s">
        <v>68</v>
      </c>
      <c r="F3800" s="31" t="s">
        <v>9724</v>
      </c>
      <c r="H3800" s="10" t="e">
        <f>VLOOKUP(A3800,#REF!,3,FALSE)</f>
        <v>#REF!</v>
      </c>
      <c r="I3800" s="10" t="e">
        <f>VLOOKUP(A3800,#REF!,4,FALSE)</f>
        <v>#REF!</v>
      </c>
      <c r="J3800" s="31" t="s">
        <v>10395</v>
      </c>
      <c r="K3800" s="10" t="str">
        <f t="shared" si="59"/>
        <v>클릭링[GBC][GBC]</v>
      </c>
      <c r="L3800" s="31" t="s">
        <v>34998</v>
      </c>
    </row>
    <row r="3801" spans="1:12" x14ac:dyDescent="0.15">
      <c r="A3801" s="31" t="s">
        <v>14169</v>
      </c>
      <c r="B3801" s="31" t="s">
        <v>53228</v>
      </c>
      <c r="C3801" s="32">
        <v>28000</v>
      </c>
      <c r="D3801" s="31" t="s">
        <v>4379</v>
      </c>
      <c r="E3801" s="31" t="s">
        <v>68</v>
      </c>
      <c r="F3801" s="31" t="s">
        <v>9724</v>
      </c>
      <c r="H3801" s="10" t="e">
        <f>VLOOKUP(A3801,#REF!,3,FALSE)</f>
        <v>#REF!</v>
      </c>
      <c r="I3801" s="10" t="e">
        <f>VLOOKUP(A3801,#REF!,4,FALSE)</f>
        <v>#REF!</v>
      </c>
      <c r="J3801" s="31" t="s">
        <v>10395</v>
      </c>
      <c r="K3801" s="10" t="str">
        <f t="shared" si="59"/>
        <v>클릭링[GBC][GBC]</v>
      </c>
      <c r="L3801" s="31" t="s">
        <v>34999</v>
      </c>
    </row>
    <row r="3802" spans="1:12" x14ac:dyDescent="0.15">
      <c r="A3802" s="31" t="s">
        <v>14170</v>
      </c>
      <c r="B3802" s="31" t="s">
        <v>53228</v>
      </c>
      <c r="C3802" s="32">
        <v>23000</v>
      </c>
      <c r="D3802" s="31" t="s">
        <v>4386</v>
      </c>
      <c r="E3802" s="31" t="s">
        <v>68</v>
      </c>
      <c r="F3802" s="31" t="s">
        <v>9724</v>
      </c>
      <c r="H3802" s="10" t="e">
        <f>VLOOKUP(A3802,#REF!,3,FALSE)</f>
        <v>#REF!</v>
      </c>
      <c r="I3802" s="10" t="e">
        <f>VLOOKUP(A3802,#REF!,4,FALSE)</f>
        <v>#REF!</v>
      </c>
      <c r="J3802" s="31" t="s">
        <v>10395</v>
      </c>
      <c r="K3802" s="10" t="str">
        <f t="shared" si="59"/>
        <v>클릭링[GBC][GBC]</v>
      </c>
      <c r="L3802" s="31" t="s">
        <v>35000</v>
      </c>
    </row>
    <row r="3803" spans="1:12" x14ac:dyDescent="0.15">
      <c r="A3803" s="31" t="s">
        <v>14171</v>
      </c>
      <c r="B3803" s="31" t="s">
        <v>53228</v>
      </c>
      <c r="C3803" s="32">
        <v>23000</v>
      </c>
      <c r="D3803" s="31" t="s">
        <v>4384</v>
      </c>
      <c r="E3803" s="31" t="s">
        <v>68</v>
      </c>
      <c r="F3803" s="31" t="s">
        <v>9724</v>
      </c>
      <c r="H3803" s="10" t="e">
        <f>VLOOKUP(A3803,#REF!,3,FALSE)</f>
        <v>#REF!</v>
      </c>
      <c r="I3803" s="10" t="e">
        <f>VLOOKUP(A3803,#REF!,4,FALSE)</f>
        <v>#REF!</v>
      </c>
      <c r="J3803" s="31" t="s">
        <v>10395</v>
      </c>
      <c r="K3803" s="10" t="str">
        <f t="shared" si="59"/>
        <v>클릭링[GBC][GBC]</v>
      </c>
      <c r="L3803" s="31" t="s">
        <v>35001</v>
      </c>
    </row>
    <row r="3804" spans="1:12" x14ac:dyDescent="0.15">
      <c r="A3804" s="31" t="s">
        <v>14172</v>
      </c>
      <c r="B3804" s="31" t="s">
        <v>53228</v>
      </c>
      <c r="C3804" s="32">
        <v>28000</v>
      </c>
      <c r="D3804" s="31" t="s">
        <v>4380</v>
      </c>
      <c r="E3804" s="31" t="s">
        <v>68</v>
      </c>
      <c r="F3804" s="31" t="s">
        <v>9724</v>
      </c>
      <c r="H3804" s="10" t="e">
        <f>VLOOKUP(A3804,#REF!,3,FALSE)</f>
        <v>#REF!</v>
      </c>
      <c r="I3804" s="10" t="e">
        <f>VLOOKUP(A3804,#REF!,4,FALSE)</f>
        <v>#REF!</v>
      </c>
      <c r="J3804" s="31" t="s">
        <v>10395</v>
      </c>
      <c r="K3804" s="10" t="str">
        <f t="shared" si="59"/>
        <v>클릭링[GBC][GBC]</v>
      </c>
      <c r="L3804" s="31" t="s">
        <v>35002</v>
      </c>
    </row>
    <row r="3805" spans="1:12" x14ac:dyDescent="0.15">
      <c r="A3805" s="31" t="s">
        <v>14173</v>
      </c>
      <c r="B3805" s="31" t="s">
        <v>53228</v>
      </c>
      <c r="C3805" s="32">
        <v>28000</v>
      </c>
      <c r="D3805" s="31" t="s">
        <v>4378</v>
      </c>
      <c r="E3805" s="31" t="s">
        <v>68</v>
      </c>
      <c r="F3805" s="31" t="s">
        <v>9724</v>
      </c>
      <c r="H3805" s="10" t="e">
        <f>VLOOKUP(A3805,#REF!,3,FALSE)</f>
        <v>#REF!</v>
      </c>
      <c r="I3805" s="10" t="e">
        <f>VLOOKUP(A3805,#REF!,4,FALSE)</f>
        <v>#REF!</v>
      </c>
      <c r="J3805" s="31" t="s">
        <v>10395</v>
      </c>
      <c r="K3805" s="10" t="str">
        <f t="shared" si="59"/>
        <v>클릭링[GBC][GBC]</v>
      </c>
      <c r="L3805" s="31" t="s">
        <v>35003</v>
      </c>
    </row>
    <row r="3806" spans="1:12" x14ac:dyDescent="0.15">
      <c r="A3806" s="31" t="s">
        <v>14174</v>
      </c>
      <c r="B3806" s="31" t="s">
        <v>53228</v>
      </c>
      <c r="C3806" s="32">
        <v>37800</v>
      </c>
      <c r="D3806" s="31" t="s">
        <v>4381</v>
      </c>
      <c r="E3806" s="31" t="s">
        <v>68</v>
      </c>
      <c r="F3806" s="31" t="s">
        <v>9724</v>
      </c>
      <c r="H3806" s="10" t="e">
        <f>VLOOKUP(A3806,#REF!,3,FALSE)</f>
        <v>#REF!</v>
      </c>
      <c r="I3806" s="10" t="e">
        <f>VLOOKUP(A3806,#REF!,4,FALSE)</f>
        <v>#REF!</v>
      </c>
      <c r="J3806" s="31" t="s">
        <v>10395</v>
      </c>
      <c r="K3806" s="10" t="str">
        <f t="shared" si="59"/>
        <v>클릭링[GBC][GBC]</v>
      </c>
      <c r="L3806" s="31" t="s">
        <v>35004</v>
      </c>
    </row>
    <row r="3807" spans="1:12" x14ac:dyDescent="0.15">
      <c r="A3807" s="31" t="s">
        <v>14175</v>
      </c>
      <c r="B3807" s="31" t="s">
        <v>53228</v>
      </c>
      <c r="C3807" s="32">
        <v>37800</v>
      </c>
      <c r="D3807" s="31" t="s">
        <v>4383</v>
      </c>
      <c r="E3807" s="31" t="s">
        <v>68</v>
      </c>
      <c r="F3807" s="31" t="s">
        <v>9724</v>
      </c>
      <c r="H3807" s="10" t="e">
        <f>VLOOKUP(A3807,#REF!,3,FALSE)</f>
        <v>#REF!</v>
      </c>
      <c r="I3807" s="10" t="e">
        <f>VLOOKUP(A3807,#REF!,4,FALSE)</f>
        <v>#REF!</v>
      </c>
      <c r="J3807" s="31" t="s">
        <v>10395</v>
      </c>
      <c r="K3807" s="10" t="str">
        <f t="shared" si="59"/>
        <v>클릭링[GBC][GBC]</v>
      </c>
      <c r="L3807" s="31" t="s">
        <v>35005</v>
      </c>
    </row>
    <row r="3808" spans="1:12" x14ac:dyDescent="0.15">
      <c r="A3808" s="31" t="s">
        <v>14176</v>
      </c>
      <c r="B3808" s="31" t="s">
        <v>53229</v>
      </c>
      <c r="C3808" s="32">
        <v>44000</v>
      </c>
      <c r="D3808" s="31" t="s">
        <v>2226</v>
      </c>
      <c r="E3808" s="31" t="s">
        <v>67</v>
      </c>
      <c r="F3808" s="31" t="s">
        <v>9681</v>
      </c>
      <c r="H3808" s="10" t="e">
        <f>VLOOKUP(A3808,#REF!,3,FALSE)</f>
        <v>#REF!</v>
      </c>
      <c r="I3808" s="10" t="e">
        <f>VLOOKUP(A3808,#REF!,4,FALSE)</f>
        <v>#REF!</v>
      </c>
      <c r="J3808" s="31" t="s">
        <v>10425</v>
      </c>
      <c r="K3808" s="10" t="str">
        <f t="shared" si="59"/>
        <v>스탬프패드/ATG-3[사찌하다][사찌하다]</v>
      </c>
      <c r="L3808" s="31" t="s">
        <v>35006</v>
      </c>
    </row>
    <row r="3809" spans="1:12" x14ac:dyDescent="0.15">
      <c r="A3809" s="31" t="s">
        <v>14177</v>
      </c>
      <c r="B3809" s="31" t="s">
        <v>53229</v>
      </c>
      <c r="C3809" s="32">
        <v>44000</v>
      </c>
      <c r="D3809" s="31" t="s">
        <v>2227</v>
      </c>
      <c r="E3809" s="31" t="s">
        <v>67</v>
      </c>
      <c r="F3809" s="31" t="s">
        <v>9681</v>
      </c>
      <c r="H3809" s="10" t="e">
        <f>VLOOKUP(A3809,#REF!,3,FALSE)</f>
        <v>#REF!</v>
      </c>
      <c r="I3809" s="10" t="e">
        <f>VLOOKUP(A3809,#REF!,4,FALSE)</f>
        <v>#REF!</v>
      </c>
      <c r="J3809" s="31" t="s">
        <v>10425</v>
      </c>
      <c r="K3809" s="10" t="str">
        <f t="shared" si="59"/>
        <v>스탬프패드/ATG-3[사찌하다][사찌하다]</v>
      </c>
      <c r="L3809" s="31" t="s">
        <v>35007</v>
      </c>
    </row>
    <row r="3810" spans="1:12" x14ac:dyDescent="0.15">
      <c r="A3810" s="31" t="s">
        <v>14178</v>
      </c>
      <c r="B3810" s="31" t="s">
        <v>53230</v>
      </c>
      <c r="C3810" s="32">
        <v>44000</v>
      </c>
      <c r="D3810" s="31" t="s">
        <v>2228</v>
      </c>
      <c r="E3810" s="31" t="s">
        <v>67</v>
      </c>
      <c r="F3810" s="31" t="s">
        <v>9681</v>
      </c>
      <c r="H3810" s="10" t="e">
        <f>VLOOKUP(A3810,#REF!,3,FALSE)</f>
        <v>#REF!</v>
      </c>
      <c r="I3810" s="10" t="e">
        <f>VLOOKUP(A3810,#REF!,4,FALSE)</f>
        <v>#REF!</v>
      </c>
      <c r="J3810" s="31" t="s">
        <v>10425</v>
      </c>
      <c r="K3810" s="10" t="str">
        <f t="shared" si="59"/>
        <v>스탬프패드/ATGN-3[사찌하다][사찌하다]</v>
      </c>
      <c r="L3810" s="31" t="s">
        <v>35008</v>
      </c>
    </row>
    <row r="3811" spans="1:12" x14ac:dyDescent="0.15">
      <c r="A3811" s="31" t="s">
        <v>14179</v>
      </c>
      <c r="B3811" s="31" t="s">
        <v>53231</v>
      </c>
      <c r="C3811" s="32">
        <v>16000</v>
      </c>
      <c r="D3811" s="31" t="s">
        <v>111</v>
      </c>
      <c r="E3811" s="31" t="s">
        <v>67</v>
      </c>
      <c r="F3811" s="31" t="s">
        <v>9684</v>
      </c>
      <c r="H3811" s="10" t="e">
        <f>VLOOKUP(A3811,#REF!,3,FALSE)</f>
        <v>#REF!</v>
      </c>
      <c r="I3811" s="10" t="e">
        <f>VLOOKUP(A3811,#REF!,4,FALSE)</f>
        <v>#REF!</v>
      </c>
      <c r="J3811" s="31" t="s">
        <v>10425</v>
      </c>
      <c r="K3811" s="10" t="str">
        <f t="shared" si="59"/>
        <v>인주/MG-60EC[사찌하다][사찌하다]</v>
      </c>
      <c r="L3811" s="31" t="s">
        <v>35009</v>
      </c>
    </row>
    <row r="3812" spans="1:12" x14ac:dyDescent="0.15">
      <c r="A3812" s="31" t="s">
        <v>14180</v>
      </c>
      <c r="B3812" s="31" t="s">
        <v>53232</v>
      </c>
      <c r="C3812" s="32">
        <v>20000</v>
      </c>
      <c r="D3812" s="31" t="s">
        <v>111</v>
      </c>
      <c r="E3812" s="31" t="s">
        <v>67</v>
      </c>
      <c r="F3812" s="31" t="s">
        <v>9684</v>
      </c>
      <c r="H3812" s="10" t="e">
        <f>VLOOKUP(A3812,#REF!,3,FALSE)</f>
        <v>#REF!</v>
      </c>
      <c r="I3812" s="10" t="e">
        <f>VLOOKUP(A3812,#REF!,4,FALSE)</f>
        <v>#REF!</v>
      </c>
      <c r="J3812" s="31" t="s">
        <v>10425</v>
      </c>
      <c r="K3812" s="10" t="str">
        <f t="shared" si="59"/>
        <v>인주/MG-75EC[사찌하다][사찌하다]</v>
      </c>
      <c r="L3812" s="31" t="s">
        <v>35010</v>
      </c>
    </row>
    <row r="3813" spans="1:12" x14ac:dyDescent="0.15">
      <c r="A3813" s="31" t="s">
        <v>14182</v>
      </c>
      <c r="B3813" s="31" t="s">
        <v>53233</v>
      </c>
      <c r="C3813" s="32">
        <v>28000</v>
      </c>
      <c r="D3813" s="31" t="s">
        <v>2223</v>
      </c>
      <c r="E3813" s="31" t="s">
        <v>67</v>
      </c>
      <c r="F3813" s="31" t="s">
        <v>9681</v>
      </c>
      <c r="H3813" s="10" t="e">
        <f>VLOOKUP(A3813,#REF!,3,FALSE)</f>
        <v>#REF!</v>
      </c>
      <c r="I3813" s="10" t="e">
        <f>VLOOKUP(A3813,#REF!,4,FALSE)</f>
        <v>#REF!</v>
      </c>
      <c r="J3813" s="31" t="s">
        <v>10425</v>
      </c>
      <c r="K3813" s="10" t="str">
        <f t="shared" si="59"/>
        <v>스탬프잉크/STSG-1[사찌하다][사찌하다]</v>
      </c>
      <c r="L3813" s="31" t="s">
        <v>35012</v>
      </c>
    </row>
    <row r="3814" spans="1:12" x14ac:dyDescent="0.15">
      <c r="A3814" s="31" t="s">
        <v>14181</v>
      </c>
      <c r="B3814" s="31" t="s">
        <v>53233</v>
      </c>
      <c r="C3814" s="32">
        <v>280000</v>
      </c>
      <c r="D3814" s="31" t="s">
        <v>2223</v>
      </c>
      <c r="E3814" s="31" t="s">
        <v>68</v>
      </c>
      <c r="F3814" s="31" t="s">
        <v>9681</v>
      </c>
      <c r="H3814" s="10" t="e">
        <f>VLOOKUP(A3814,#REF!,3,FALSE)</f>
        <v>#REF!</v>
      </c>
      <c r="I3814" s="10" t="e">
        <f>VLOOKUP(A3814,#REF!,4,FALSE)</f>
        <v>#REF!</v>
      </c>
      <c r="J3814" s="31" t="s">
        <v>10425</v>
      </c>
      <c r="K3814" s="10" t="str">
        <f t="shared" si="59"/>
        <v>스탬프잉크/STSG-1[사찌하다][사찌하다]</v>
      </c>
      <c r="L3814" s="31" t="s">
        <v>35011</v>
      </c>
    </row>
    <row r="3815" spans="1:12" x14ac:dyDescent="0.15">
      <c r="A3815" s="31" t="s">
        <v>14183</v>
      </c>
      <c r="B3815" s="31" t="s">
        <v>53233</v>
      </c>
      <c r="C3815" s="32">
        <v>336000</v>
      </c>
      <c r="D3815" s="31" t="s">
        <v>2223</v>
      </c>
      <c r="E3815" s="31" t="s">
        <v>2205</v>
      </c>
      <c r="F3815" s="31" t="s">
        <v>9681</v>
      </c>
      <c r="H3815" s="10" t="e">
        <f>VLOOKUP(A3815,#REF!,3,FALSE)</f>
        <v>#REF!</v>
      </c>
      <c r="I3815" s="10" t="e">
        <f>VLOOKUP(A3815,#REF!,4,FALSE)</f>
        <v>#REF!</v>
      </c>
      <c r="J3815" s="31" t="s">
        <v>10425</v>
      </c>
      <c r="K3815" s="10" t="str">
        <f t="shared" si="59"/>
        <v>스탬프잉크/STSG-1[사찌하다][사찌하다]</v>
      </c>
      <c r="L3815" s="31" t="s">
        <v>111</v>
      </c>
    </row>
    <row r="3816" spans="1:12" x14ac:dyDescent="0.15">
      <c r="A3816" s="31" t="s">
        <v>14184</v>
      </c>
      <c r="B3816" s="31" t="s">
        <v>53233</v>
      </c>
      <c r="C3816" s="32">
        <v>28000</v>
      </c>
      <c r="D3816" s="31" t="s">
        <v>2224</v>
      </c>
      <c r="E3816" s="31" t="s">
        <v>67</v>
      </c>
      <c r="F3816" s="31" t="s">
        <v>9681</v>
      </c>
      <c r="H3816" s="10" t="e">
        <f>VLOOKUP(A3816,#REF!,3,FALSE)</f>
        <v>#REF!</v>
      </c>
      <c r="I3816" s="10" t="e">
        <f>VLOOKUP(A3816,#REF!,4,FALSE)</f>
        <v>#REF!</v>
      </c>
      <c r="J3816" s="31" t="s">
        <v>10425</v>
      </c>
      <c r="K3816" s="10" t="str">
        <f t="shared" si="59"/>
        <v>스탬프잉크/STSG-1[사찌하다][사찌하다]</v>
      </c>
      <c r="L3816" s="31" t="s">
        <v>35013</v>
      </c>
    </row>
    <row r="3817" spans="1:12" x14ac:dyDescent="0.15">
      <c r="A3817" s="31" t="s">
        <v>14185</v>
      </c>
      <c r="B3817" s="31" t="s">
        <v>53233</v>
      </c>
      <c r="C3817" s="32">
        <v>336000</v>
      </c>
      <c r="D3817" s="31" t="s">
        <v>2224</v>
      </c>
      <c r="E3817" s="31" t="s">
        <v>2205</v>
      </c>
      <c r="F3817" s="31" t="s">
        <v>9681</v>
      </c>
      <c r="H3817" s="10" t="e">
        <f>VLOOKUP(A3817,#REF!,3,FALSE)</f>
        <v>#REF!</v>
      </c>
      <c r="I3817" s="10" t="e">
        <f>VLOOKUP(A3817,#REF!,4,FALSE)</f>
        <v>#REF!</v>
      </c>
      <c r="J3817" s="31" t="s">
        <v>10425</v>
      </c>
      <c r="K3817" s="10" t="str">
        <f t="shared" si="59"/>
        <v>스탬프잉크/STSG-1[사찌하다][사찌하다]</v>
      </c>
      <c r="L3817" s="31" t="s">
        <v>111</v>
      </c>
    </row>
    <row r="3818" spans="1:12" x14ac:dyDescent="0.15">
      <c r="A3818" s="31" t="s">
        <v>14186</v>
      </c>
      <c r="B3818" s="31" t="s">
        <v>53233</v>
      </c>
      <c r="C3818" s="32">
        <v>280000</v>
      </c>
      <c r="D3818" s="31" t="s">
        <v>2224</v>
      </c>
      <c r="E3818" s="31" t="s">
        <v>68</v>
      </c>
      <c r="F3818" s="31" t="s">
        <v>9681</v>
      </c>
      <c r="H3818" s="10" t="e">
        <f>VLOOKUP(A3818,#REF!,3,FALSE)</f>
        <v>#REF!</v>
      </c>
      <c r="I3818" s="10" t="e">
        <f>VLOOKUP(A3818,#REF!,4,FALSE)</f>
        <v>#REF!</v>
      </c>
      <c r="J3818" s="31" t="s">
        <v>10425</v>
      </c>
      <c r="K3818" s="10" t="str">
        <f t="shared" si="59"/>
        <v>스탬프잉크/STSG-1[사찌하다][사찌하다]</v>
      </c>
      <c r="L3818" s="31" t="s">
        <v>35014</v>
      </c>
    </row>
    <row r="3819" spans="1:12" x14ac:dyDescent="0.15">
      <c r="A3819" s="31" t="s">
        <v>14187</v>
      </c>
      <c r="B3819" s="31" t="s">
        <v>53233</v>
      </c>
      <c r="C3819" s="32">
        <v>280000</v>
      </c>
      <c r="D3819" s="31" t="s">
        <v>2225</v>
      </c>
      <c r="E3819" s="31" t="s">
        <v>68</v>
      </c>
      <c r="F3819" s="31" t="s">
        <v>9681</v>
      </c>
      <c r="H3819" s="10" t="e">
        <f>VLOOKUP(A3819,#REF!,3,FALSE)</f>
        <v>#REF!</v>
      </c>
      <c r="I3819" s="10" t="e">
        <f>VLOOKUP(A3819,#REF!,4,FALSE)</f>
        <v>#REF!</v>
      </c>
      <c r="J3819" s="31" t="s">
        <v>10425</v>
      </c>
      <c r="K3819" s="10" t="str">
        <f t="shared" si="59"/>
        <v>스탬프잉크/STSG-1[사찌하다][사찌하다]</v>
      </c>
      <c r="L3819" s="31" t="s">
        <v>35015</v>
      </c>
    </row>
    <row r="3820" spans="1:12" x14ac:dyDescent="0.15">
      <c r="A3820" s="31" t="s">
        <v>14188</v>
      </c>
      <c r="B3820" s="31" t="s">
        <v>53233</v>
      </c>
      <c r="C3820" s="32">
        <v>28000</v>
      </c>
      <c r="D3820" s="31" t="s">
        <v>2225</v>
      </c>
      <c r="E3820" s="31" t="s">
        <v>67</v>
      </c>
      <c r="F3820" s="31" t="s">
        <v>9681</v>
      </c>
      <c r="H3820" s="10" t="e">
        <f>VLOOKUP(A3820,#REF!,3,FALSE)</f>
        <v>#REF!</v>
      </c>
      <c r="I3820" s="10" t="e">
        <f>VLOOKUP(A3820,#REF!,4,FALSE)</f>
        <v>#REF!</v>
      </c>
      <c r="J3820" s="31" t="s">
        <v>10425</v>
      </c>
      <c r="K3820" s="10" t="str">
        <f t="shared" si="59"/>
        <v>스탬프잉크/STSG-1[사찌하다][사찌하다]</v>
      </c>
      <c r="L3820" s="31" t="s">
        <v>35016</v>
      </c>
    </row>
    <row r="3821" spans="1:12" x14ac:dyDescent="0.15">
      <c r="A3821" s="31" t="s">
        <v>14190</v>
      </c>
      <c r="B3821" s="31" t="s">
        <v>53233</v>
      </c>
      <c r="C3821" s="32">
        <v>280000</v>
      </c>
      <c r="D3821" s="31" t="s">
        <v>2222</v>
      </c>
      <c r="E3821" s="31" t="s">
        <v>68</v>
      </c>
      <c r="F3821" s="31" t="s">
        <v>9681</v>
      </c>
      <c r="H3821" s="10" t="e">
        <f>VLOOKUP(A3821,#REF!,3,FALSE)</f>
        <v>#REF!</v>
      </c>
      <c r="I3821" s="10" t="e">
        <f>VLOOKUP(A3821,#REF!,4,FALSE)</f>
        <v>#REF!</v>
      </c>
      <c r="J3821" s="31" t="s">
        <v>10425</v>
      </c>
      <c r="K3821" s="10" t="str">
        <f t="shared" si="59"/>
        <v>스탬프잉크/STSG-1[사찌하다][사찌하다]</v>
      </c>
      <c r="L3821" s="31" t="s">
        <v>35018</v>
      </c>
    </row>
    <row r="3822" spans="1:12" x14ac:dyDescent="0.15">
      <c r="A3822" s="31" t="s">
        <v>14189</v>
      </c>
      <c r="B3822" s="31" t="s">
        <v>53233</v>
      </c>
      <c r="C3822" s="32">
        <v>28000</v>
      </c>
      <c r="D3822" s="31" t="s">
        <v>2222</v>
      </c>
      <c r="E3822" s="31" t="s">
        <v>67</v>
      </c>
      <c r="F3822" s="31" t="s">
        <v>9681</v>
      </c>
      <c r="H3822" s="10" t="e">
        <f>VLOOKUP(A3822,#REF!,3,FALSE)</f>
        <v>#REF!</v>
      </c>
      <c r="I3822" s="10" t="e">
        <f>VLOOKUP(A3822,#REF!,4,FALSE)</f>
        <v>#REF!</v>
      </c>
      <c r="J3822" s="31" t="s">
        <v>10425</v>
      </c>
      <c r="K3822" s="10" t="str">
        <f t="shared" si="59"/>
        <v>스탬프잉크/STSG-1[사찌하다][사찌하다]</v>
      </c>
      <c r="L3822" s="31" t="s">
        <v>35017</v>
      </c>
    </row>
    <row r="3823" spans="1:12" x14ac:dyDescent="0.15">
      <c r="A3823" s="31" t="s">
        <v>14191</v>
      </c>
      <c r="B3823" s="31" t="s">
        <v>53234</v>
      </c>
      <c r="C3823" s="32">
        <v>12000</v>
      </c>
      <c r="D3823" s="31" t="s">
        <v>2210</v>
      </c>
      <c r="E3823" s="31" t="s">
        <v>67</v>
      </c>
      <c r="F3823" s="31" t="s">
        <v>9684</v>
      </c>
      <c r="H3823" s="10" t="e">
        <f>VLOOKUP(A3823,#REF!,3,FALSE)</f>
        <v>#REF!</v>
      </c>
      <c r="I3823" s="10" t="e">
        <f>VLOOKUP(A3823,#REF!,4,FALSE)</f>
        <v>#REF!</v>
      </c>
      <c r="J3823" s="31" t="s">
        <v>10425</v>
      </c>
      <c r="K3823" s="10" t="str">
        <f t="shared" si="59"/>
        <v>인유/OG-20[사찌하다][사찌하다]</v>
      </c>
      <c r="L3823" s="31" t="s">
        <v>35019</v>
      </c>
    </row>
    <row r="3824" spans="1:12" x14ac:dyDescent="0.15">
      <c r="A3824" s="31" t="s">
        <v>14192</v>
      </c>
      <c r="B3824" s="31" t="s">
        <v>53235</v>
      </c>
      <c r="C3824" s="32">
        <v>1600</v>
      </c>
      <c r="D3824" s="31" t="s">
        <v>836</v>
      </c>
      <c r="E3824" s="31" t="s">
        <v>67</v>
      </c>
      <c r="F3824" s="31" t="s">
        <v>9849</v>
      </c>
      <c r="H3824" s="10" t="e">
        <f>VLOOKUP(A3824,#REF!,3,FALSE)</f>
        <v>#REF!</v>
      </c>
      <c r="I3824" s="10" t="e">
        <f>VLOOKUP(A3824,#REF!,4,FALSE)</f>
        <v>#REF!</v>
      </c>
      <c r="J3824" s="31" t="s">
        <v>10387</v>
      </c>
      <c r="K3824" s="10" t="str">
        <f t="shared" si="59"/>
        <v>수정테이프/WH-505[플러스][플러스]</v>
      </c>
      <c r="L3824" s="31" t="s">
        <v>35020</v>
      </c>
    </row>
    <row r="3825" spans="1:12" x14ac:dyDescent="0.15">
      <c r="A3825" s="31" t="s">
        <v>14193</v>
      </c>
      <c r="B3825" s="31" t="s">
        <v>53235</v>
      </c>
      <c r="C3825" s="32">
        <v>32000</v>
      </c>
      <c r="D3825" s="31" t="s">
        <v>836</v>
      </c>
      <c r="E3825" s="31" t="s">
        <v>68</v>
      </c>
      <c r="F3825" s="31" t="s">
        <v>9849</v>
      </c>
      <c r="H3825" s="10" t="e">
        <f>VLOOKUP(A3825,#REF!,3,FALSE)</f>
        <v>#REF!</v>
      </c>
      <c r="I3825" s="10" t="e">
        <f>VLOOKUP(A3825,#REF!,4,FALSE)</f>
        <v>#REF!</v>
      </c>
      <c r="J3825" s="31" t="s">
        <v>10387</v>
      </c>
      <c r="K3825" s="10" t="str">
        <f t="shared" si="59"/>
        <v>수정테이프/WH-505[플러스][플러스]</v>
      </c>
      <c r="L3825" s="31" t="s">
        <v>35021</v>
      </c>
    </row>
    <row r="3826" spans="1:12" x14ac:dyDescent="0.15">
      <c r="A3826" s="31" t="s">
        <v>14194</v>
      </c>
      <c r="B3826" s="31" t="s">
        <v>53236</v>
      </c>
      <c r="C3826" s="32">
        <v>24000</v>
      </c>
      <c r="D3826" s="31" t="s">
        <v>837</v>
      </c>
      <c r="E3826" s="31" t="s">
        <v>68</v>
      </c>
      <c r="F3826" s="31" t="s">
        <v>9849</v>
      </c>
      <c r="H3826" s="10" t="e">
        <f>VLOOKUP(A3826,#REF!,3,FALSE)</f>
        <v>#REF!</v>
      </c>
      <c r="I3826" s="10" t="e">
        <f>VLOOKUP(A3826,#REF!,4,FALSE)</f>
        <v>#REF!</v>
      </c>
      <c r="J3826" s="31" t="s">
        <v>10387</v>
      </c>
      <c r="K3826" s="10" t="str">
        <f t="shared" si="59"/>
        <v>수정테이프/WH-604[플러스][플러스]</v>
      </c>
      <c r="L3826" s="31" t="s">
        <v>35022</v>
      </c>
    </row>
    <row r="3827" spans="1:12" x14ac:dyDescent="0.15">
      <c r="A3827" s="31" t="s">
        <v>14195</v>
      </c>
      <c r="B3827" s="31" t="s">
        <v>53236</v>
      </c>
      <c r="C3827" s="32">
        <v>2400</v>
      </c>
      <c r="D3827" s="31" t="s">
        <v>837</v>
      </c>
      <c r="E3827" s="31" t="s">
        <v>67</v>
      </c>
      <c r="F3827" s="31" t="s">
        <v>9849</v>
      </c>
      <c r="H3827" s="10" t="e">
        <f>VLOOKUP(A3827,#REF!,3,FALSE)</f>
        <v>#REF!</v>
      </c>
      <c r="I3827" s="10" t="e">
        <f>VLOOKUP(A3827,#REF!,4,FALSE)</f>
        <v>#REF!</v>
      </c>
      <c r="J3827" s="31" t="s">
        <v>10387</v>
      </c>
      <c r="K3827" s="10" t="str">
        <f t="shared" si="59"/>
        <v>수정테이프/WH-604[플러스][플러스]</v>
      </c>
      <c r="L3827" s="31" t="s">
        <v>35023</v>
      </c>
    </row>
    <row r="3828" spans="1:12" x14ac:dyDescent="0.15">
      <c r="A3828" s="31" t="s">
        <v>14196</v>
      </c>
      <c r="B3828" s="31" t="s">
        <v>53237</v>
      </c>
      <c r="C3828" s="32">
        <v>24000</v>
      </c>
      <c r="D3828" s="31" t="s">
        <v>834</v>
      </c>
      <c r="E3828" s="31" t="s">
        <v>68</v>
      </c>
      <c r="F3828" s="31" t="s">
        <v>9849</v>
      </c>
      <c r="H3828" s="10" t="e">
        <f>VLOOKUP(A3828,#REF!,3,FALSE)</f>
        <v>#REF!</v>
      </c>
      <c r="I3828" s="10" t="e">
        <f>VLOOKUP(A3828,#REF!,4,FALSE)</f>
        <v>#REF!</v>
      </c>
      <c r="J3828" s="31" t="s">
        <v>10387</v>
      </c>
      <c r="K3828" s="10" t="str">
        <f t="shared" si="59"/>
        <v>수정테이프/WH-605[플러스][플러스]</v>
      </c>
      <c r="L3828" s="31" t="s">
        <v>35024</v>
      </c>
    </row>
    <row r="3829" spans="1:12" x14ac:dyDescent="0.15">
      <c r="A3829" s="31" t="s">
        <v>14197</v>
      </c>
      <c r="B3829" s="31" t="s">
        <v>53237</v>
      </c>
      <c r="C3829" s="32">
        <v>2400</v>
      </c>
      <c r="D3829" s="31" t="s">
        <v>834</v>
      </c>
      <c r="E3829" s="31" t="s">
        <v>67</v>
      </c>
      <c r="F3829" s="31" t="s">
        <v>9849</v>
      </c>
      <c r="H3829" s="10" t="e">
        <f>VLOOKUP(A3829,#REF!,3,FALSE)</f>
        <v>#REF!</v>
      </c>
      <c r="I3829" s="10" t="e">
        <f>VLOOKUP(A3829,#REF!,4,FALSE)</f>
        <v>#REF!</v>
      </c>
      <c r="J3829" s="31" t="s">
        <v>10387</v>
      </c>
      <c r="K3829" s="10" t="str">
        <f t="shared" si="59"/>
        <v>수정테이프/WH-605[플러스][플러스]</v>
      </c>
      <c r="L3829" s="31" t="s">
        <v>35025</v>
      </c>
    </row>
    <row r="3830" spans="1:12" x14ac:dyDescent="0.15">
      <c r="A3830" s="31" t="s">
        <v>14198</v>
      </c>
      <c r="B3830" s="31" t="s">
        <v>53238</v>
      </c>
      <c r="C3830" s="32">
        <v>24000</v>
      </c>
      <c r="D3830" s="31" t="s">
        <v>837</v>
      </c>
      <c r="E3830" s="31" t="s">
        <v>68</v>
      </c>
      <c r="F3830" s="31" t="s">
        <v>9849</v>
      </c>
      <c r="H3830" s="10" t="e">
        <f>VLOOKUP(A3830,#REF!,3,FALSE)</f>
        <v>#REF!</v>
      </c>
      <c r="I3830" s="10" t="e">
        <f>VLOOKUP(A3830,#REF!,4,FALSE)</f>
        <v>#REF!</v>
      </c>
      <c r="J3830" s="31" t="s">
        <v>10387</v>
      </c>
      <c r="K3830" s="10" t="str">
        <f t="shared" si="59"/>
        <v>수정테이프리필/WH-604R-2P[플러스][플러스]</v>
      </c>
      <c r="L3830" s="31" t="s">
        <v>35026</v>
      </c>
    </row>
    <row r="3831" spans="1:12" x14ac:dyDescent="0.15">
      <c r="A3831" s="31" t="s">
        <v>14199</v>
      </c>
      <c r="B3831" s="31" t="s">
        <v>53238</v>
      </c>
      <c r="C3831" s="32">
        <v>2400</v>
      </c>
      <c r="D3831" s="31" t="s">
        <v>837</v>
      </c>
      <c r="E3831" s="31" t="s">
        <v>67</v>
      </c>
      <c r="F3831" s="31" t="s">
        <v>9849</v>
      </c>
      <c r="H3831" s="10" t="e">
        <f>VLOOKUP(A3831,#REF!,3,FALSE)</f>
        <v>#REF!</v>
      </c>
      <c r="I3831" s="10" t="e">
        <f>VLOOKUP(A3831,#REF!,4,FALSE)</f>
        <v>#REF!</v>
      </c>
      <c r="J3831" s="31" t="s">
        <v>10387</v>
      </c>
      <c r="K3831" s="10" t="str">
        <f t="shared" si="59"/>
        <v>수정테이프리필/WH-604R-2P[플러스][플러스]</v>
      </c>
      <c r="L3831" s="31" t="s">
        <v>35027</v>
      </c>
    </row>
    <row r="3832" spans="1:12" x14ac:dyDescent="0.15">
      <c r="A3832" s="31" t="s">
        <v>14201</v>
      </c>
      <c r="B3832" s="31" t="s">
        <v>53239</v>
      </c>
      <c r="C3832" s="32">
        <v>24000</v>
      </c>
      <c r="D3832" s="31" t="s">
        <v>834</v>
      </c>
      <c r="E3832" s="31" t="s">
        <v>68</v>
      </c>
      <c r="F3832" s="31" t="s">
        <v>9849</v>
      </c>
      <c r="H3832" s="10" t="e">
        <f>VLOOKUP(A3832,#REF!,3,FALSE)</f>
        <v>#REF!</v>
      </c>
      <c r="I3832" s="10" t="e">
        <f>VLOOKUP(A3832,#REF!,4,FALSE)</f>
        <v>#REF!</v>
      </c>
      <c r="J3832" s="31" t="s">
        <v>10387</v>
      </c>
      <c r="K3832" s="10" t="str">
        <f t="shared" si="59"/>
        <v>수정테이프리필/WH-605R-2P[플러스][플러스]</v>
      </c>
      <c r="L3832" s="31" t="s">
        <v>111</v>
      </c>
    </row>
    <row r="3833" spans="1:12" x14ac:dyDescent="0.15">
      <c r="A3833" s="31" t="s">
        <v>14200</v>
      </c>
      <c r="B3833" s="31" t="s">
        <v>53239</v>
      </c>
      <c r="C3833" s="32">
        <v>2400</v>
      </c>
      <c r="D3833" s="31" t="s">
        <v>834</v>
      </c>
      <c r="E3833" s="31" t="s">
        <v>67</v>
      </c>
      <c r="F3833" s="31" t="s">
        <v>9849</v>
      </c>
      <c r="H3833" s="10" t="e">
        <f>VLOOKUP(A3833,#REF!,3,FALSE)</f>
        <v>#REF!</v>
      </c>
      <c r="I3833" s="10" t="e">
        <f>VLOOKUP(A3833,#REF!,4,FALSE)</f>
        <v>#REF!</v>
      </c>
      <c r="J3833" s="31" t="s">
        <v>10387</v>
      </c>
      <c r="K3833" s="10" t="str">
        <f t="shared" si="59"/>
        <v>수정테이프리필/WH-605R-2P[플러스][플러스]</v>
      </c>
      <c r="L3833" s="31" t="s">
        <v>35028</v>
      </c>
    </row>
    <row r="3834" spans="1:12" x14ac:dyDescent="0.15">
      <c r="A3834" s="31" t="s">
        <v>14202</v>
      </c>
      <c r="B3834" s="31" t="s">
        <v>53239</v>
      </c>
      <c r="C3834" s="32">
        <v>24000</v>
      </c>
      <c r="D3834" s="31" t="s">
        <v>834</v>
      </c>
      <c r="E3834" s="31" t="s">
        <v>68</v>
      </c>
      <c r="F3834" s="31" t="s">
        <v>9849</v>
      </c>
      <c r="H3834" s="10" t="e">
        <f>VLOOKUP(A3834,#REF!,3,FALSE)</f>
        <v>#REF!</v>
      </c>
      <c r="I3834" s="10" t="e">
        <f>VLOOKUP(A3834,#REF!,4,FALSE)</f>
        <v>#REF!</v>
      </c>
      <c r="J3834" s="31" t="s">
        <v>10387</v>
      </c>
      <c r="K3834" s="10" t="str">
        <f t="shared" si="59"/>
        <v>수정테이프리필/WH-605R-2P[플러스][플러스]</v>
      </c>
      <c r="L3834" s="31" t="s">
        <v>35029</v>
      </c>
    </row>
    <row r="3835" spans="1:12" x14ac:dyDescent="0.15">
      <c r="A3835" s="31" t="s">
        <v>14204</v>
      </c>
      <c r="B3835" s="31" t="s">
        <v>53240</v>
      </c>
      <c r="C3835" s="32">
        <v>27000</v>
      </c>
      <c r="D3835" s="31" t="s">
        <v>841</v>
      </c>
      <c r="E3835" s="31" t="s">
        <v>68</v>
      </c>
      <c r="F3835" s="31" t="s">
        <v>9849</v>
      </c>
      <c r="H3835" s="10" t="e">
        <f>VLOOKUP(A3835,#REF!,3,FALSE)</f>
        <v>#REF!</v>
      </c>
      <c r="I3835" s="10" t="e">
        <f>VLOOKUP(A3835,#REF!,4,FALSE)</f>
        <v>#REF!</v>
      </c>
      <c r="J3835" s="31" t="s">
        <v>10387</v>
      </c>
      <c r="K3835" s="10" t="str">
        <f t="shared" si="59"/>
        <v>수정테이프/WH-705[플러스][플러스]</v>
      </c>
      <c r="L3835" s="31" t="s">
        <v>35031</v>
      </c>
    </row>
    <row r="3836" spans="1:12" x14ac:dyDescent="0.15">
      <c r="A3836" s="31" t="s">
        <v>14203</v>
      </c>
      <c r="B3836" s="31" t="s">
        <v>53240</v>
      </c>
      <c r="C3836" s="32">
        <v>2700</v>
      </c>
      <c r="D3836" s="31" t="s">
        <v>841</v>
      </c>
      <c r="E3836" s="31" t="s">
        <v>67</v>
      </c>
      <c r="F3836" s="31" t="s">
        <v>9849</v>
      </c>
      <c r="H3836" s="10" t="e">
        <f>VLOOKUP(A3836,#REF!,3,FALSE)</f>
        <v>#REF!</v>
      </c>
      <c r="I3836" s="10" t="e">
        <f>VLOOKUP(A3836,#REF!,4,FALSE)</f>
        <v>#REF!</v>
      </c>
      <c r="J3836" s="31" t="s">
        <v>10387</v>
      </c>
      <c r="K3836" s="10" t="str">
        <f t="shared" si="59"/>
        <v>수정테이프/WH-705[플러스][플러스]</v>
      </c>
      <c r="L3836" s="31" t="s">
        <v>35030</v>
      </c>
    </row>
    <row r="3837" spans="1:12" x14ac:dyDescent="0.15">
      <c r="A3837" s="31" t="s">
        <v>14205</v>
      </c>
      <c r="B3837" s="31" t="s">
        <v>53241</v>
      </c>
      <c r="C3837" s="32">
        <v>2300</v>
      </c>
      <c r="D3837" s="31" t="s">
        <v>2254</v>
      </c>
      <c r="E3837" s="31" t="s">
        <v>67</v>
      </c>
      <c r="F3837" s="31" t="s">
        <v>9718</v>
      </c>
      <c r="H3837" s="10" t="e">
        <f>VLOOKUP(A3837,#REF!,3,FALSE)</f>
        <v>#REF!</v>
      </c>
      <c r="I3837" s="10" t="e">
        <f>VLOOKUP(A3837,#REF!,4,FALSE)</f>
        <v>#REF!</v>
      </c>
      <c r="J3837" s="31" t="s">
        <v>10387</v>
      </c>
      <c r="K3837" s="10" t="str">
        <f t="shared" si="59"/>
        <v>손가락골무/KM-302H[플러스][플러스]</v>
      </c>
      <c r="L3837" s="31" t="s">
        <v>35032</v>
      </c>
    </row>
    <row r="3838" spans="1:12" x14ac:dyDescent="0.15">
      <c r="A3838" s="31" t="s">
        <v>14206</v>
      </c>
      <c r="B3838" s="31" t="s">
        <v>53241</v>
      </c>
      <c r="C3838" s="32">
        <v>23000</v>
      </c>
      <c r="D3838" s="31" t="s">
        <v>2254</v>
      </c>
      <c r="E3838" s="31" t="s">
        <v>68</v>
      </c>
      <c r="F3838" s="31" t="s">
        <v>9718</v>
      </c>
      <c r="H3838" s="10" t="e">
        <f>VLOOKUP(A3838,#REF!,3,FALSE)</f>
        <v>#REF!</v>
      </c>
      <c r="I3838" s="10" t="e">
        <f>VLOOKUP(A3838,#REF!,4,FALSE)</f>
        <v>#REF!</v>
      </c>
      <c r="J3838" s="31" t="s">
        <v>10387</v>
      </c>
      <c r="K3838" s="10" t="str">
        <f t="shared" si="59"/>
        <v>손가락골무/KM-302H[플러스][플러스]</v>
      </c>
      <c r="L3838" s="31" t="s">
        <v>35033</v>
      </c>
    </row>
    <row r="3839" spans="1:12" x14ac:dyDescent="0.15">
      <c r="A3839" s="31" t="s">
        <v>14208</v>
      </c>
      <c r="B3839" s="31" t="s">
        <v>53242</v>
      </c>
      <c r="C3839" s="32">
        <v>7000</v>
      </c>
      <c r="D3839" s="31" t="s">
        <v>1468</v>
      </c>
      <c r="E3839" s="31" t="s">
        <v>68</v>
      </c>
      <c r="F3839" s="31" t="s">
        <v>9691</v>
      </c>
      <c r="H3839" s="10" t="e">
        <f>VLOOKUP(A3839,#REF!,3,FALSE)</f>
        <v>#REF!</v>
      </c>
      <c r="I3839" s="10" t="e">
        <f>VLOOKUP(A3839,#REF!,4,FALSE)</f>
        <v>#REF!</v>
      </c>
      <c r="J3839" s="31" t="s">
        <v>10318</v>
      </c>
      <c r="K3839" s="10" t="str">
        <f t="shared" si="59"/>
        <v>쇼케이스/단면/AS9040[알파][알파]</v>
      </c>
      <c r="L3839" s="31" t="s">
        <v>35034</v>
      </c>
    </row>
    <row r="3840" spans="1:12" x14ac:dyDescent="0.15">
      <c r="A3840" s="31" t="s">
        <v>14207</v>
      </c>
      <c r="B3840" s="31" t="s">
        <v>53242</v>
      </c>
      <c r="C3840" s="32">
        <v>700</v>
      </c>
      <c r="D3840" s="31" t="s">
        <v>1468</v>
      </c>
      <c r="E3840" s="31" t="s">
        <v>67</v>
      </c>
      <c r="F3840" s="31" t="s">
        <v>9691</v>
      </c>
      <c r="H3840" s="10" t="e">
        <f>VLOOKUP(A3840,#REF!,3,FALSE)</f>
        <v>#REF!</v>
      </c>
      <c r="I3840" s="10" t="e">
        <f>VLOOKUP(A3840,#REF!,4,FALSE)</f>
        <v>#REF!</v>
      </c>
      <c r="J3840" s="31" t="s">
        <v>10318</v>
      </c>
      <c r="K3840" s="10" t="str">
        <f t="shared" si="59"/>
        <v>쇼케이스/단면/AS9040[알파][알파]</v>
      </c>
      <c r="L3840" s="31" t="s">
        <v>35034</v>
      </c>
    </row>
    <row r="3841" spans="1:12" x14ac:dyDescent="0.15">
      <c r="A3841" s="31" t="s">
        <v>14209</v>
      </c>
      <c r="B3841" s="31" t="s">
        <v>60228</v>
      </c>
      <c r="C3841" s="32">
        <v>55000</v>
      </c>
      <c r="D3841" s="31" t="s">
        <v>4268</v>
      </c>
      <c r="E3841" s="31" t="s">
        <v>861</v>
      </c>
      <c r="F3841" s="31" t="s">
        <v>65000</v>
      </c>
      <c r="H3841" s="10" t="e">
        <f>VLOOKUP(A3841,#REF!,3,FALSE)</f>
        <v>#REF!</v>
      </c>
      <c r="I3841" s="10" t="e">
        <f>VLOOKUP(A3841,#REF!,4,FALSE)</f>
        <v>#REF!</v>
      </c>
      <c r="J3841" s="31" t="s">
        <v>10363</v>
      </c>
      <c r="K3841" s="10" t="str">
        <f t="shared" si="59"/>
        <v>링제본기/PB200-30[라미에이스][라미에이스]</v>
      </c>
      <c r="L3841" s="31" t="s">
        <v>35035</v>
      </c>
    </row>
    <row r="3842" spans="1:12" x14ac:dyDescent="0.15">
      <c r="A3842" s="31" t="s">
        <v>14210</v>
      </c>
      <c r="B3842" s="31" t="s">
        <v>53243</v>
      </c>
      <c r="C3842" s="32">
        <v>67000</v>
      </c>
      <c r="D3842" s="31" t="s">
        <v>4225</v>
      </c>
      <c r="E3842" s="31" t="s">
        <v>861</v>
      </c>
      <c r="F3842" s="31" t="s">
        <v>64998</v>
      </c>
      <c r="H3842" s="10" t="e">
        <f>VLOOKUP(A3842,#REF!,3,FALSE)</f>
        <v>#REF!</v>
      </c>
      <c r="I3842" s="10" t="e">
        <f>VLOOKUP(A3842,#REF!,4,FALSE)</f>
        <v>#REF!</v>
      </c>
      <c r="J3842" s="31" t="s">
        <v>10426</v>
      </c>
      <c r="K3842" s="10" t="str">
        <f t="shared" si="59"/>
        <v>코팅기/JM3302(PL-726)[피치][피치]</v>
      </c>
      <c r="L3842" s="31" t="s">
        <v>35036</v>
      </c>
    </row>
    <row r="3843" spans="1:12" x14ac:dyDescent="0.15">
      <c r="A3843" s="31" t="s">
        <v>14211</v>
      </c>
      <c r="B3843" s="31" t="s">
        <v>53244</v>
      </c>
      <c r="C3843" s="32">
        <v>55000</v>
      </c>
      <c r="D3843" s="31" t="s">
        <v>4221</v>
      </c>
      <c r="E3843" s="31" t="s">
        <v>861</v>
      </c>
      <c r="F3843" s="31" t="s">
        <v>9623</v>
      </c>
      <c r="H3843" s="10" t="e">
        <f>VLOOKUP(A3843,#REF!,3,FALSE)</f>
        <v>#REF!</v>
      </c>
      <c r="I3843" s="10" t="e">
        <f>VLOOKUP(A3843,#REF!,4,FALSE)</f>
        <v>#REF!</v>
      </c>
      <c r="J3843" s="31" t="s">
        <v>10426</v>
      </c>
      <c r="K3843" s="10" t="str">
        <f t="shared" ref="K3843:K3906" si="60">IF(J3843="",B3843,B3843&amp;"["&amp;J3843&amp;"]")</f>
        <v>코팅기/PL-723[피치][피치]</v>
      </c>
      <c r="L3843" s="31" t="s">
        <v>35037</v>
      </c>
    </row>
    <row r="3844" spans="1:12" x14ac:dyDescent="0.15">
      <c r="A3844" s="31" t="s">
        <v>14212</v>
      </c>
      <c r="B3844" s="31" t="s">
        <v>53245</v>
      </c>
      <c r="C3844" s="32">
        <v>17500</v>
      </c>
      <c r="D3844" s="31" t="s">
        <v>1000</v>
      </c>
      <c r="E3844" s="31" t="s">
        <v>67</v>
      </c>
      <c r="F3844" s="31" t="s">
        <v>9700</v>
      </c>
      <c r="H3844" s="10" t="e">
        <f>VLOOKUP(A3844,#REF!,3,FALSE)</f>
        <v>#REF!</v>
      </c>
      <c r="I3844" s="10" t="e">
        <f>VLOOKUP(A3844,#REF!,4,FALSE)</f>
        <v>#REF!</v>
      </c>
      <c r="J3844" s="31" t="s">
        <v>10427</v>
      </c>
      <c r="K3844" s="10" t="str">
        <f t="shared" si="60"/>
        <v>평면스테플러/S-27[라피드][라피드]</v>
      </c>
      <c r="L3844" s="31" t="s">
        <v>35038</v>
      </c>
    </row>
    <row r="3845" spans="1:12" x14ac:dyDescent="0.15">
      <c r="A3845" s="31" t="s">
        <v>14213</v>
      </c>
      <c r="B3845" s="31" t="s">
        <v>52728</v>
      </c>
      <c r="C3845" s="32">
        <v>20000</v>
      </c>
      <c r="D3845" s="31" t="s">
        <v>2763</v>
      </c>
      <c r="E3845" s="31" t="s">
        <v>2205</v>
      </c>
      <c r="F3845" s="31" t="s">
        <v>9889</v>
      </c>
      <c r="H3845" s="10" t="e">
        <f>VLOOKUP(A3845,#REF!,3,FALSE)</f>
        <v>#REF!</v>
      </c>
      <c r="I3845" s="10" t="e">
        <f>VLOOKUP(A3845,#REF!,4,FALSE)</f>
        <v>#REF!</v>
      </c>
      <c r="J3845" s="31" t="s">
        <v>10385</v>
      </c>
      <c r="K3845" s="10" t="str">
        <f t="shared" si="60"/>
        <v>물백묵[문화][문화]</v>
      </c>
      <c r="L3845" s="31" t="s">
        <v>35039</v>
      </c>
    </row>
    <row r="3846" spans="1:12" x14ac:dyDescent="0.15">
      <c r="A3846" s="31" t="s">
        <v>14214</v>
      </c>
      <c r="B3846" s="31" t="s">
        <v>52728</v>
      </c>
      <c r="C3846" s="32">
        <v>1700</v>
      </c>
      <c r="D3846" s="31" t="s">
        <v>2763</v>
      </c>
      <c r="E3846" s="31" t="s">
        <v>67</v>
      </c>
      <c r="F3846" s="31" t="s">
        <v>9889</v>
      </c>
      <c r="H3846" s="10" t="e">
        <f>VLOOKUP(A3846,#REF!,3,FALSE)</f>
        <v>#REF!</v>
      </c>
      <c r="I3846" s="10" t="e">
        <f>VLOOKUP(A3846,#REF!,4,FALSE)</f>
        <v>#REF!</v>
      </c>
      <c r="J3846" s="31" t="s">
        <v>10385</v>
      </c>
      <c r="K3846" s="10" t="str">
        <f t="shared" si="60"/>
        <v>물백묵[문화][문화]</v>
      </c>
      <c r="L3846" s="31" t="s">
        <v>35040</v>
      </c>
    </row>
    <row r="3847" spans="1:12" x14ac:dyDescent="0.15">
      <c r="A3847" s="31" t="s">
        <v>14216</v>
      </c>
      <c r="B3847" s="31" t="s">
        <v>53246</v>
      </c>
      <c r="C3847" s="32">
        <v>16800</v>
      </c>
      <c r="D3847" s="31" t="s">
        <v>2772</v>
      </c>
      <c r="E3847" s="31" t="s">
        <v>68</v>
      </c>
      <c r="F3847" s="31" t="s">
        <v>9889</v>
      </c>
      <c r="H3847" s="10" t="e">
        <f>VLOOKUP(A3847,#REF!,3,FALSE)</f>
        <v>#REF!</v>
      </c>
      <c r="I3847" s="10" t="e">
        <f>VLOOKUP(A3847,#REF!,4,FALSE)</f>
        <v>#REF!</v>
      </c>
      <c r="J3847" s="31" t="s">
        <v>10385</v>
      </c>
      <c r="K3847" s="10" t="str">
        <f t="shared" si="60"/>
        <v>물백묵/잉크보충액[문화][문화]</v>
      </c>
      <c r="L3847" s="31" t="s">
        <v>35042</v>
      </c>
    </row>
    <row r="3848" spans="1:12" x14ac:dyDescent="0.15">
      <c r="A3848" s="31" t="s">
        <v>14215</v>
      </c>
      <c r="B3848" s="31" t="s">
        <v>53246</v>
      </c>
      <c r="C3848" s="32">
        <v>2800</v>
      </c>
      <c r="D3848" s="31" t="s">
        <v>2772</v>
      </c>
      <c r="E3848" s="31" t="s">
        <v>67</v>
      </c>
      <c r="F3848" s="31" t="s">
        <v>9889</v>
      </c>
      <c r="H3848" s="10" t="e">
        <f>VLOOKUP(A3848,#REF!,3,FALSE)</f>
        <v>#REF!</v>
      </c>
      <c r="I3848" s="10" t="e">
        <f>VLOOKUP(A3848,#REF!,4,FALSE)</f>
        <v>#REF!</v>
      </c>
      <c r="J3848" s="31" t="s">
        <v>10385</v>
      </c>
      <c r="K3848" s="10" t="str">
        <f t="shared" si="60"/>
        <v>물백묵/잉크보충액[문화][문화]</v>
      </c>
      <c r="L3848" s="31" t="s">
        <v>35041</v>
      </c>
    </row>
    <row r="3849" spans="1:12" x14ac:dyDescent="0.15">
      <c r="A3849" s="31" t="s">
        <v>14217</v>
      </c>
      <c r="B3849" s="31" t="s">
        <v>53247</v>
      </c>
      <c r="C3849" s="32">
        <v>4000</v>
      </c>
      <c r="D3849" s="31" t="s">
        <v>2767</v>
      </c>
      <c r="E3849" s="31" t="s">
        <v>67</v>
      </c>
      <c r="F3849" s="31" t="s">
        <v>9889</v>
      </c>
      <c r="H3849" s="10" t="e">
        <f>VLOOKUP(A3849,#REF!,3,FALSE)</f>
        <v>#REF!</v>
      </c>
      <c r="I3849" s="10" t="e">
        <f>VLOOKUP(A3849,#REF!,4,FALSE)</f>
        <v>#REF!</v>
      </c>
      <c r="J3849" s="31" t="s">
        <v>10385</v>
      </c>
      <c r="K3849" s="10" t="str">
        <f t="shared" si="60"/>
        <v>물백묵/그린보드크리너[문화][문화]</v>
      </c>
      <c r="L3849" s="31" t="s">
        <v>35043</v>
      </c>
    </row>
    <row r="3850" spans="1:12" x14ac:dyDescent="0.15">
      <c r="A3850" s="31" t="s">
        <v>14218</v>
      </c>
      <c r="B3850" s="31" t="s">
        <v>53247</v>
      </c>
      <c r="C3850" s="32">
        <v>24000</v>
      </c>
      <c r="D3850" s="31" t="s">
        <v>2767</v>
      </c>
      <c r="E3850" s="31" t="s">
        <v>68</v>
      </c>
      <c r="F3850" s="31" t="s">
        <v>9889</v>
      </c>
      <c r="H3850" s="10" t="e">
        <f>VLOOKUP(A3850,#REF!,3,FALSE)</f>
        <v>#REF!</v>
      </c>
      <c r="I3850" s="10" t="e">
        <f>VLOOKUP(A3850,#REF!,4,FALSE)</f>
        <v>#REF!</v>
      </c>
      <c r="J3850" s="31" t="s">
        <v>10385</v>
      </c>
      <c r="K3850" s="10" t="str">
        <f t="shared" si="60"/>
        <v>물백묵/그린보드크리너[문화][문화]</v>
      </c>
      <c r="L3850" s="31" t="s">
        <v>35044</v>
      </c>
    </row>
    <row r="3851" spans="1:12" x14ac:dyDescent="0.15">
      <c r="A3851" s="31" t="s">
        <v>14219</v>
      </c>
      <c r="B3851" s="31" t="s">
        <v>53246</v>
      </c>
      <c r="C3851" s="32">
        <v>2800</v>
      </c>
      <c r="D3851" s="31" t="s">
        <v>2769</v>
      </c>
      <c r="E3851" s="31" t="s">
        <v>67</v>
      </c>
      <c r="F3851" s="31" t="s">
        <v>9889</v>
      </c>
      <c r="H3851" s="10" t="e">
        <f>VLOOKUP(A3851,#REF!,3,FALSE)</f>
        <v>#REF!</v>
      </c>
      <c r="I3851" s="10" t="e">
        <f>VLOOKUP(A3851,#REF!,4,FALSE)</f>
        <v>#REF!</v>
      </c>
      <c r="J3851" s="31" t="s">
        <v>10385</v>
      </c>
      <c r="K3851" s="10" t="str">
        <f t="shared" si="60"/>
        <v>물백묵/잉크보충액[문화][문화]</v>
      </c>
      <c r="L3851" s="31" t="s">
        <v>35045</v>
      </c>
    </row>
    <row r="3852" spans="1:12" x14ac:dyDescent="0.15">
      <c r="A3852" s="31" t="s">
        <v>14220</v>
      </c>
      <c r="B3852" s="31" t="s">
        <v>53246</v>
      </c>
      <c r="C3852" s="32">
        <v>16800</v>
      </c>
      <c r="D3852" s="31" t="s">
        <v>2769</v>
      </c>
      <c r="E3852" s="31" t="s">
        <v>68</v>
      </c>
      <c r="F3852" s="31" t="s">
        <v>9889</v>
      </c>
      <c r="H3852" s="10" t="e">
        <f>VLOOKUP(A3852,#REF!,3,FALSE)</f>
        <v>#REF!</v>
      </c>
      <c r="I3852" s="10" t="e">
        <f>VLOOKUP(A3852,#REF!,4,FALSE)</f>
        <v>#REF!</v>
      </c>
      <c r="J3852" s="31" t="s">
        <v>10385</v>
      </c>
      <c r="K3852" s="10" t="str">
        <f t="shared" si="60"/>
        <v>물백묵/잉크보충액[문화][문화]</v>
      </c>
      <c r="L3852" s="31" t="s">
        <v>35046</v>
      </c>
    </row>
    <row r="3853" spans="1:12" x14ac:dyDescent="0.15">
      <c r="A3853" s="31" t="s">
        <v>14222</v>
      </c>
      <c r="B3853" s="31" t="s">
        <v>53246</v>
      </c>
      <c r="C3853" s="32">
        <v>2800</v>
      </c>
      <c r="D3853" s="31" t="s">
        <v>2770</v>
      </c>
      <c r="E3853" s="31" t="s">
        <v>67</v>
      </c>
      <c r="F3853" s="31" t="s">
        <v>9889</v>
      </c>
      <c r="H3853" s="10" t="e">
        <f>VLOOKUP(A3853,#REF!,3,FALSE)</f>
        <v>#REF!</v>
      </c>
      <c r="I3853" s="10" t="e">
        <f>VLOOKUP(A3853,#REF!,4,FALSE)</f>
        <v>#REF!</v>
      </c>
      <c r="J3853" s="31" t="s">
        <v>10385</v>
      </c>
      <c r="K3853" s="10" t="str">
        <f t="shared" si="60"/>
        <v>물백묵/잉크보충액[문화][문화]</v>
      </c>
      <c r="L3853" s="31" t="s">
        <v>35048</v>
      </c>
    </row>
    <row r="3854" spans="1:12" x14ac:dyDescent="0.15">
      <c r="A3854" s="31" t="s">
        <v>14221</v>
      </c>
      <c r="B3854" s="31" t="s">
        <v>53246</v>
      </c>
      <c r="C3854" s="32">
        <v>16800</v>
      </c>
      <c r="D3854" s="31" t="s">
        <v>2770</v>
      </c>
      <c r="E3854" s="31" t="s">
        <v>68</v>
      </c>
      <c r="F3854" s="31" t="s">
        <v>9889</v>
      </c>
      <c r="H3854" s="10" t="e">
        <f>VLOOKUP(A3854,#REF!,3,FALSE)</f>
        <v>#REF!</v>
      </c>
      <c r="I3854" s="10" t="e">
        <f>VLOOKUP(A3854,#REF!,4,FALSE)</f>
        <v>#REF!</v>
      </c>
      <c r="J3854" s="31" t="s">
        <v>10385</v>
      </c>
      <c r="K3854" s="10" t="str">
        <f t="shared" si="60"/>
        <v>물백묵/잉크보충액[문화][문화]</v>
      </c>
      <c r="L3854" s="31" t="s">
        <v>35047</v>
      </c>
    </row>
    <row r="3855" spans="1:12" x14ac:dyDescent="0.15">
      <c r="A3855" s="31" t="s">
        <v>14223</v>
      </c>
      <c r="B3855" s="31" t="s">
        <v>53246</v>
      </c>
      <c r="C3855" s="32">
        <v>2800</v>
      </c>
      <c r="D3855" s="31" t="s">
        <v>2771</v>
      </c>
      <c r="E3855" s="31" t="s">
        <v>67</v>
      </c>
      <c r="F3855" s="31" t="s">
        <v>9889</v>
      </c>
      <c r="H3855" s="10" t="e">
        <f>VLOOKUP(A3855,#REF!,3,FALSE)</f>
        <v>#REF!</v>
      </c>
      <c r="I3855" s="10" t="e">
        <f>VLOOKUP(A3855,#REF!,4,FALSE)</f>
        <v>#REF!</v>
      </c>
      <c r="J3855" s="31" t="s">
        <v>10385</v>
      </c>
      <c r="K3855" s="10" t="str">
        <f t="shared" si="60"/>
        <v>물백묵/잉크보충액[문화][문화]</v>
      </c>
      <c r="L3855" s="31" t="s">
        <v>35049</v>
      </c>
    </row>
    <row r="3856" spans="1:12" x14ac:dyDescent="0.15">
      <c r="A3856" s="31" t="s">
        <v>14224</v>
      </c>
      <c r="B3856" s="31" t="s">
        <v>53246</v>
      </c>
      <c r="C3856" s="32">
        <v>16800</v>
      </c>
      <c r="D3856" s="31" t="s">
        <v>2771</v>
      </c>
      <c r="E3856" s="31" t="s">
        <v>68</v>
      </c>
      <c r="F3856" s="31" t="s">
        <v>9889</v>
      </c>
      <c r="H3856" s="10" t="e">
        <f>VLOOKUP(A3856,#REF!,3,FALSE)</f>
        <v>#REF!</v>
      </c>
      <c r="I3856" s="10" t="e">
        <f>VLOOKUP(A3856,#REF!,4,FALSE)</f>
        <v>#REF!</v>
      </c>
      <c r="J3856" s="31" t="s">
        <v>10385</v>
      </c>
      <c r="K3856" s="10" t="str">
        <f t="shared" si="60"/>
        <v>물백묵/잉크보충액[문화][문화]</v>
      </c>
      <c r="L3856" s="31" t="s">
        <v>35050</v>
      </c>
    </row>
    <row r="3857" spans="1:12" x14ac:dyDescent="0.15">
      <c r="A3857" s="31" t="s">
        <v>14225</v>
      </c>
      <c r="B3857" s="31" t="s">
        <v>52728</v>
      </c>
      <c r="C3857" s="32">
        <v>20400</v>
      </c>
      <c r="D3857" s="31" t="s">
        <v>2762</v>
      </c>
      <c r="E3857" s="31" t="s">
        <v>2205</v>
      </c>
      <c r="F3857" s="31" t="s">
        <v>9889</v>
      </c>
      <c r="H3857" s="10" t="e">
        <f>VLOOKUP(A3857,#REF!,3,FALSE)</f>
        <v>#REF!</v>
      </c>
      <c r="I3857" s="10" t="e">
        <f>VLOOKUP(A3857,#REF!,4,FALSE)</f>
        <v>#REF!</v>
      </c>
      <c r="J3857" s="31" t="s">
        <v>10385</v>
      </c>
      <c r="K3857" s="10" t="str">
        <f t="shared" si="60"/>
        <v>물백묵[문화][문화]</v>
      </c>
      <c r="L3857" s="31" t="s">
        <v>35051</v>
      </c>
    </row>
    <row r="3858" spans="1:12" x14ac:dyDescent="0.15">
      <c r="A3858" s="31" t="s">
        <v>14226</v>
      </c>
      <c r="B3858" s="31" t="s">
        <v>52728</v>
      </c>
      <c r="C3858" s="32">
        <v>1700</v>
      </c>
      <c r="D3858" s="31" t="s">
        <v>2762</v>
      </c>
      <c r="E3858" s="31" t="s">
        <v>67</v>
      </c>
      <c r="F3858" s="31" t="s">
        <v>9889</v>
      </c>
      <c r="H3858" s="10" t="e">
        <f>VLOOKUP(A3858,#REF!,3,FALSE)</f>
        <v>#REF!</v>
      </c>
      <c r="I3858" s="10" t="e">
        <f>VLOOKUP(A3858,#REF!,4,FALSE)</f>
        <v>#REF!</v>
      </c>
      <c r="J3858" s="31" t="s">
        <v>10385</v>
      </c>
      <c r="K3858" s="10" t="str">
        <f t="shared" si="60"/>
        <v>물백묵[문화][문화]</v>
      </c>
      <c r="L3858" s="31" t="s">
        <v>35052</v>
      </c>
    </row>
    <row r="3859" spans="1:12" x14ac:dyDescent="0.15">
      <c r="A3859" s="31" t="s">
        <v>14227</v>
      </c>
      <c r="B3859" s="31" t="s">
        <v>53246</v>
      </c>
      <c r="C3859" s="32">
        <v>2800</v>
      </c>
      <c r="D3859" s="31" t="s">
        <v>2768</v>
      </c>
      <c r="E3859" s="31" t="s">
        <v>67</v>
      </c>
      <c r="F3859" s="31" t="s">
        <v>9889</v>
      </c>
      <c r="H3859" s="10" t="e">
        <f>VLOOKUP(A3859,#REF!,3,FALSE)</f>
        <v>#REF!</v>
      </c>
      <c r="I3859" s="10" t="e">
        <f>VLOOKUP(A3859,#REF!,4,FALSE)</f>
        <v>#REF!</v>
      </c>
      <c r="J3859" s="31" t="s">
        <v>10385</v>
      </c>
      <c r="K3859" s="10" t="str">
        <f t="shared" si="60"/>
        <v>물백묵/잉크보충액[문화][문화]</v>
      </c>
      <c r="L3859" s="31" t="s">
        <v>35053</v>
      </c>
    </row>
    <row r="3860" spans="1:12" x14ac:dyDescent="0.15">
      <c r="A3860" s="31" t="s">
        <v>14228</v>
      </c>
      <c r="B3860" s="31" t="s">
        <v>53246</v>
      </c>
      <c r="C3860" s="32">
        <v>16800</v>
      </c>
      <c r="D3860" s="31" t="s">
        <v>2768</v>
      </c>
      <c r="E3860" s="31" t="s">
        <v>68</v>
      </c>
      <c r="F3860" s="31" t="s">
        <v>9889</v>
      </c>
      <c r="H3860" s="10" t="e">
        <f>VLOOKUP(A3860,#REF!,3,FALSE)</f>
        <v>#REF!</v>
      </c>
      <c r="I3860" s="10" t="e">
        <f>VLOOKUP(A3860,#REF!,4,FALSE)</f>
        <v>#REF!</v>
      </c>
      <c r="J3860" s="31" t="s">
        <v>10385</v>
      </c>
      <c r="K3860" s="10" t="str">
        <f t="shared" si="60"/>
        <v>물백묵/잉크보충액[문화][문화]</v>
      </c>
      <c r="L3860" s="31" t="s">
        <v>35054</v>
      </c>
    </row>
    <row r="3861" spans="1:12" x14ac:dyDescent="0.15">
      <c r="A3861" s="31" t="s">
        <v>14229</v>
      </c>
      <c r="B3861" s="31" t="s">
        <v>53248</v>
      </c>
      <c r="C3861" s="32">
        <v>8500</v>
      </c>
      <c r="D3861" s="31" t="s">
        <v>2672</v>
      </c>
      <c r="E3861" s="31" t="s">
        <v>81</v>
      </c>
      <c r="F3861" s="31" t="s">
        <v>9889</v>
      </c>
      <c r="H3861" s="10" t="e">
        <f>VLOOKUP(A3861,#REF!,3,FALSE)</f>
        <v>#REF!</v>
      </c>
      <c r="I3861" s="10" t="e">
        <f>VLOOKUP(A3861,#REF!,4,FALSE)</f>
        <v>#REF!</v>
      </c>
      <c r="J3861" s="31" t="s">
        <v>10385</v>
      </c>
      <c r="K3861" s="10" t="str">
        <f t="shared" si="60"/>
        <v>물백묵세트[문화][문화]</v>
      </c>
      <c r="L3861" s="31" t="s">
        <v>35055</v>
      </c>
    </row>
    <row r="3862" spans="1:12" x14ac:dyDescent="0.15">
      <c r="A3862" s="31" t="s">
        <v>14231</v>
      </c>
      <c r="B3862" s="31" t="s">
        <v>53249</v>
      </c>
      <c r="C3862" s="32">
        <v>900</v>
      </c>
      <c r="D3862" s="31" t="s">
        <v>955</v>
      </c>
      <c r="E3862" s="31" t="s">
        <v>67</v>
      </c>
      <c r="F3862" s="31" t="s">
        <v>9692</v>
      </c>
      <c r="H3862" s="10" t="e">
        <f>VLOOKUP(A3862,#REF!,3,FALSE)</f>
        <v>#REF!</v>
      </c>
      <c r="I3862" s="10" t="e">
        <f>VLOOKUP(A3862,#REF!,4,FALSE)</f>
        <v>#REF!</v>
      </c>
      <c r="J3862" s="31" t="s">
        <v>10378</v>
      </c>
      <c r="K3862" s="10" t="str">
        <f t="shared" si="60"/>
        <v>컷터칼/S101(구:A1)[도루코][도루코]</v>
      </c>
      <c r="L3862" s="31" t="s">
        <v>35057</v>
      </c>
    </row>
    <row r="3863" spans="1:12" x14ac:dyDescent="0.15">
      <c r="A3863" s="31" t="s">
        <v>14232</v>
      </c>
      <c r="B3863" s="31" t="s">
        <v>53249</v>
      </c>
      <c r="C3863" s="32">
        <v>9000</v>
      </c>
      <c r="D3863" s="31" t="s">
        <v>955</v>
      </c>
      <c r="E3863" s="31" t="s">
        <v>68</v>
      </c>
      <c r="F3863" s="31" t="s">
        <v>9692</v>
      </c>
      <c r="H3863" s="10" t="e">
        <f>VLOOKUP(A3863,#REF!,3,FALSE)</f>
        <v>#REF!</v>
      </c>
      <c r="I3863" s="10" t="e">
        <f>VLOOKUP(A3863,#REF!,4,FALSE)</f>
        <v>#REF!</v>
      </c>
      <c r="J3863" s="31" t="s">
        <v>10378</v>
      </c>
      <c r="K3863" s="10" t="str">
        <f t="shared" si="60"/>
        <v>컷터칼/S101(구:A1)[도루코][도루코]</v>
      </c>
      <c r="L3863" s="31" t="s">
        <v>35058</v>
      </c>
    </row>
    <row r="3864" spans="1:12" x14ac:dyDescent="0.15">
      <c r="A3864" s="31" t="s">
        <v>14230</v>
      </c>
      <c r="B3864" s="31" t="s">
        <v>53249</v>
      </c>
      <c r="C3864" s="32">
        <v>90000</v>
      </c>
      <c r="D3864" s="31" t="s">
        <v>955</v>
      </c>
      <c r="E3864" s="31" t="s">
        <v>51</v>
      </c>
      <c r="F3864" s="31" t="s">
        <v>9692</v>
      </c>
      <c r="H3864" s="10" t="e">
        <f>VLOOKUP(A3864,#REF!,3,FALSE)</f>
        <v>#REF!</v>
      </c>
      <c r="I3864" s="10" t="e">
        <f>VLOOKUP(A3864,#REF!,4,FALSE)</f>
        <v>#REF!</v>
      </c>
      <c r="J3864" s="31" t="s">
        <v>10378</v>
      </c>
      <c r="K3864" s="10" t="str">
        <f t="shared" si="60"/>
        <v>컷터칼/S101(구:A1)[도루코][도루코]</v>
      </c>
      <c r="L3864" s="31" t="s">
        <v>35056</v>
      </c>
    </row>
    <row r="3865" spans="1:12" x14ac:dyDescent="0.15">
      <c r="A3865" s="31" t="s">
        <v>14234</v>
      </c>
      <c r="B3865" s="31" t="s">
        <v>53250</v>
      </c>
      <c r="C3865" s="32">
        <v>150000</v>
      </c>
      <c r="D3865" s="31" t="s">
        <v>111</v>
      </c>
      <c r="E3865" s="31" t="s">
        <v>51</v>
      </c>
      <c r="F3865" s="31" t="s">
        <v>9816</v>
      </c>
      <c r="H3865" s="10" t="e">
        <f>VLOOKUP(A3865,#REF!,3,FALSE)</f>
        <v>#REF!</v>
      </c>
      <c r="I3865" s="10" t="e">
        <f>VLOOKUP(A3865,#REF!,4,FALSE)</f>
        <v>#REF!</v>
      </c>
      <c r="J3865" s="31" t="s">
        <v>10378</v>
      </c>
      <c r="K3865" s="10" t="str">
        <f t="shared" si="60"/>
        <v>단면도/DN-52[도루코][도루코]</v>
      </c>
      <c r="L3865" s="31" t="s">
        <v>35060</v>
      </c>
    </row>
    <row r="3866" spans="1:12" x14ac:dyDescent="0.15">
      <c r="A3866" s="31" t="s">
        <v>14233</v>
      </c>
      <c r="B3866" s="31" t="s">
        <v>53250</v>
      </c>
      <c r="C3866" s="32">
        <v>1500</v>
      </c>
      <c r="D3866" s="31" t="s">
        <v>111</v>
      </c>
      <c r="E3866" s="31" t="s">
        <v>67</v>
      </c>
      <c r="F3866" s="31" t="s">
        <v>9816</v>
      </c>
      <c r="H3866" s="10" t="e">
        <f>VLOOKUP(A3866,#REF!,3,FALSE)</f>
        <v>#REF!</v>
      </c>
      <c r="I3866" s="10" t="e">
        <f>VLOOKUP(A3866,#REF!,4,FALSE)</f>
        <v>#REF!</v>
      </c>
      <c r="J3866" s="31" t="s">
        <v>10378</v>
      </c>
      <c r="K3866" s="10" t="str">
        <f t="shared" si="60"/>
        <v>단면도/DN-52[도루코][도루코]</v>
      </c>
      <c r="L3866" s="31" t="s">
        <v>35059</v>
      </c>
    </row>
    <row r="3867" spans="1:12" x14ac:dyDescent="0.15">
      <c r="A3867" s="31" t="s">
        <v>14235</v>
      </c>
      <c r="B3867" s="31" t="s">
        <v>53250</v>
      </c>
      <c r="C3867" s="32">
        <v>15000</v>
      </c>
      <c r="D3867" s="31" t="s">
        <v>111</v>
      </c>
      <c r="E3867" s="31" t="s">
        <v>68</v>
      </c>
      <c r="F3867" s="31" t="s">
        <v>9816</v>
      </c>
      <c r="H3867" s="10" t="e">
        <f>VLOOKUP(A3867,#REF!,3,FALSE)</f>
        <v>#REF!</v>
      </c>
      <c r="I3867" s="10" t="e">
        <f>VLOOKUP(A3867,#REF!,4,FALSE)</f>
        <v>#REF!</v>
      </c>
      <c r="J3867" s="31" t="s">
        <v>10378</v>
      </c>
      <c r="K3867" s="10" t="str">
        <f t="shared" si="60"/>
        <v>단면도/DN-52[도루코][도루코]</v>
      </c>
      <c r="L3867" s="31" t="s">
        <v>35061</v>
      </c>
    </row>
    <row r="3868" spans="1:12" x14ac:dyDescent="0.15">
      <c r="A3868" s="31" t="s">
        <v>14237</v>
      </c>
      <c r="B3868" s="31" t="s">
        <v>53251</v>
      </c>
      <c r="C3868" s="32">
        <v>5000</v>
      </c>
      <c r="D3868" s="31" t="s">
        <v>943</v>
      </c>
      <c r="E3868" s="31" t="s">
        <v>68</v>
      </c>
      <c r="F3868" s="31" t="s">
        <v>9816</v>
      </c>
      <c r="H3868" s="10" t="e">
        <f>VLOOKUP(A3868,#REF!,3,FALSE)</f>
        <v>#REF!</v>
      </c>
      <c r="I3868" s="10" t="e">
        <f>VLOOKUP(A3868,#REF!,4,FALSE)</f>
        <v>#REF!</v>
      </c>
      <c r="J3868" s="31" t="s">
        <v>10378</v>
      </c>
      <c r="K3868" s="10" t="str">
        <f t="shared" si="60"/>
        <v>컷터날/S날(구:A형)[도루코][도루코]</v>
      </c>
      <c r="L3868" s="31" t="s">
        <v>35063</v>
      </c>
    </row>
    <row r="3869" spans="1:12" x14ac:dyDescent="0.15">
      <c r="A3869" s="31" t="s">
        <v>14236</v>
      </c>
      <c r="B3869" s="31" t="s">
        <v>53251</v>
      </c>
      <c r="C3869" s="32">
        <v>500</v>
      </c>
      <c r="D3869" s="31" t="s">
        <v>943</v>
      </c>
      <c r="E3869" s="31" t="s">
        <v>67</v>
      </c>
      <c r="F3869" s="31" t="s">
        <v>9816</v>
      </c>
      <c r="H3869" s="10" t="e">
        <f>VLOOKUP(A3869,#REF!,3,FALSE)</f>
        <v>#REF!</v>
      </c>
      <c r="I3869" s="10" t="e">
        <f>VLOOKUP(A3869,#REF!,4,FALSE)</f>
        <v>#REF!</v>
      </c>
      <c r="J3869" s="31" t="s">
        <v>10378</v>
      </c>
      <c r="K3869" s="10" t="str">
        <f t="shared" si="60"/>
        <v>컷터날/S날(구:A형)[도루코][도루코]</v>
      </c>
      <c r="L3869" s="31" t="s">
        <v>35062</v>
      </c>
    </row>
    <row r="3870" spans="1:12" x14ac:dyDescent="0.15">
      <c r="A3870" s="31" t="s">
        <v>14238</v>
      </c>
      <c r="B3870" s="31" t="s">
        <v>53251</v>
      </c>
      <c r="C3870" s="32">
        <v>50000</v>
      </c>
      <c r="D3870" s="31" t="s">
        <v>943</v>
      </c>
      <c r="E3870" s="31" t="s">
        <v>51</v>
      </c>
      <c r="F3870" s="31" t="s">
        <v>9816</v>
      </c>
      <c r="H3870" s="10" t="e">
        <f>VLOOKUP(A3870,#REF!,3,FALSE)</f>
        <v>#REF!</v>
      </c>
      <c r="I3870" s="10" t="e">
        <f>VLOOKUP(A3870,#REF!,4,FALSE)</f>
        <v>#REF!</v>
      </c>
      <c r="J3870" s="31" t="s">
        <v>10378</v>
      </c>
      <c r="K3870" s="10" t="str">
        <f t="shared" si="60"/>
        <v>컷터날/S날(구:A형)[도루코][도루코]</v>
      </c>
      <c r="L3870" s="31" t="s">
        <v>35064</v>
      </c>
    </row>
    <row r="3871" spans="1:12" x14ac:dyDescent="0.15">
      <c r="A3871" s="31" t="s">
        <v>14240</v>
      </c>
      <c r="B3871" s="31" t="s">
        <v>53252</v>
      </c>
      <c r="C3871" s="32">
        <v>9000</v>
      </c>
      <c r="D3871" s="31" t="s">
        <v>961</v>
      </c>
      <c r="E3871" s="31" t="s">
        <v>68</v>
      </c>
      <c r="F3871" s="31" t="s">
        <v>9816</v>
      </c>
      <c r="H3871" s="10" t="e">
        <f>VLOOKUP(A3871,#REF!,3,FALSE)</f>
        <v>#REF!</v>
      </c>
      <c r="I3871" s="10" t="e">
        <f>VLOOKUP(A3871,#REF!,4,FALSE)</f>
        <v>#REF!</v>
      </c>
      <c r="J3871" s="31" t="s">
        <v>10378</v>
      </c>
      <c r="K3871" s="10" t="str">
        <f t="shared" si="60"/>
        <v>컷터날/M날(구:B형)[도루코][도루코]</v>
      </c>
      <c r="L3871" s="31" t="s">
        <v>35066</v>
      </c>
    </row>
    <row r="3872" spans="1:12" x14ac:dyDescent="0.15">
      <c r="A3872" s="31" t="s">
        <v>14239</v>
      </c>
      <c r="B3872" s="31" t="s">
        <v>53252</v>
      </c>
      <c r="C3872" s="32">
        <v>900</v>
      </c>
      <c r="D3872" s="31" t="s">
        <v>961</v>
      </c>
      <c r="E3872" s="31" t="s">
        <v>67</v>
      </c>
      <c r="F3872" s="31" t="s">
        <v>9816</v>
      </c>
      <c r="H3872" s="10" t="e">
        <f>VLOOKUP(A3872,#REF!,3,FALSE)</f>
        <v>#REF!</v>
      </c>
      <c r="I3872" s="10" t="e">
        <f>VLOOKUP(A3872,#REF!,4,FALSE)</f>
        <v>#REF!</v>
      </c>
      <c r="J3872" s="31" t="s">
        <v>10378</v>
      </c>
      <c r="K3872" s="10" t="str">
        <f t="shared" si="60"/>
        <v>컷터날/M날(구:B형)[도루코][도루코]</v>
      </c>
      <c r="L3872" s="31" t="s">
        <v>35065</v>
      </c>
    </row>
    <row r="3873" spans="1:12" x14ac:dyDescent="0.15">
      <c r="A3873" s="31" t="s">
        <v>14241</v>
      </c>
      <c r="B3873" s="31" t="s">
        <v>53253</v>
      </c>
      <c r="C3873" s="32">
        <v>12000</v>
      </c>
      <c r="D3873" s="31" t="s">
        <v>957</v>
      </c>
      <c r="E3873" s="31" t="s">
        <v>68</v>
      </c>
      <c r="F3873" s="31" t="s">
        <v>9816</v>
      </c>
      <c r="H3873" s="10" t="e">
        <f>VLOOKUP(A3873,#REF!,3,FALSE)</f>
        <v>#REF!</v>
      </c>
      <c r="I3873" s="10" t="e">
        <f>VLOOKUP(A3873,#REF!,4,FALSE)</f>
        <v>#REF!</v>
      </c>
      <c r="J3873" s="31" t="s">
        <v>10378</v>
      </c>
      <c r="K3873" s="10" t="str">
        <f t="shared" si="60"/>
        <v>컷터날/L날(구:C형)[도루코][도루코]</v>
      </c>
      <c r="L3873" s="31" t="s">
        <v>35067</v>
      </c>
    </row>
    <row r="3874" spans="1:12" x14ac:dyDescent="0.15">
      <c r="A3874" s="31" t="s">
        <v>14242</v>
      </c>
      <c r="B3874" s="31" t="s">
        <v>53253</v>
      </c>
      <c r="C3874" s="32">
        <v>1200</v>
      </c>
      <c r="D3874" s="31" t="s">
        <v>957</v>
      </c>
      <c r="E3874" s="31" t="s">
        <v>67</v>
      </c>
      <c r="F3874" s="31" t="s">
        <v>9816</v>
      </c>
      <c r="H3874" s="10" t="e">
        <f>VLOOKUP(A3874,#REF!,3,FALSE)</f>
        <v>#REF!</v>
      </c>
      <c r="I3874" s="10" t="e">
        <f>VLOOKUP(A3874,#REF!,4,FALSE)</f>
        <v>#REF!</v>
      </c>
      <c r="J3874" s="31" t="s">
        <v>10378</v>
      </c>
      <c r="K3874" s="10" t="str">
        <f t="shared" si="60"/>
        <v>컷터날/L날(구:C형)[도루코][도루코]</v>
      </c>
      <c r="L3874" s="31" t="s">
        <v>35068</v>
      </c>
    </row>
    <row r="3875" spans="1:12" x14ac:dyDescent="0.15">
      <c r="A3875" s="31" t="s">
        <v>14244</v>
      </c>
      <c r="B3875" s="31" t="s">
        <v>53254</v>
      </c>
      <c r="C3875" s="32">
        <v>24000</v>
      </c>
      <c r="D3875" s="31" t="s">
        <v>959</v>
      </c>
      <c r="E3875" s="31" t="s">
        <v>68</v>
      </c>
      <c r="F3875" s="31" t="s">
        <v>9692</v>
      </c>
      <c r="H3875" s="10" t="e">
        <f>VLOOKUP(A3875,#REF!,3,FALSE)</f>
        <v>#REF!</v>
      </c>
      <c r="I3875" s="10" t="e">
        <f>VLOOKUP(A3875,#REF!,4,FALSE)</f>
        <v>#REF!</v>
      </c>
      <c r="J3875" s="31" t="s">
        <v>10378</v>
      </c>
      <c r="K3875" s="10" t="str">
        <f t="shared" si="60"/>
        <v>컷터칼/M201(구:B)[도루코][도루코]</v>
      </c>
      <c r="L3875" s="31" t="s">
        <v>35070</v>
      </c>
    </row>
    <row r="3876" spans="1:12" x14ac:dyDescent="0.15">
      <c r="A3876" s="31" t="s">
        <v>14243</v>
      </c>
      <c r="B3876" s="31" t="s">
        <v>53254</v>
      </c>
      <c r="C3876" s="32">
        <v>2400</v>
      </c>
      <c r="D3876" s="31" t="s">
        <v>959</v>
      </c>
      <c r="E3876" s="31" t="s">
        <v>67</v>
      </c>
      <c r="F3876" s="31" t="s">
        <v>9692</v>
      </c>
      <c r="H3876" s="10" t="e">
        <f>VLOOKUP(A3876,#REF!,3,FALSE)</f>
        <v>#REF!</v>
      </c>
      <c r="I3876" s="10" t="e">
        <f>VLOOKUP(A3876,#REF!,4,FALSE)</f>
        <v>#REF!</v>
      </c>
      <c r="J3876" s="31" t="s">
        <v>10378</v>
      </c>
      <c r="K3876" s="10" t="str">
        <f t="shared" si="60"/>
        <v>컷터칼/M201(구:B)[도루코][도루코]</v>
      </c>
      <c r="L3876" s="31" t="s">
        <v>35069</v>
      </c>
    </row>
    <row r="3877" spans="1:12" x14ac:dyDescent="0.15">
      <c r="A3877" s="31" t="s">
        <v>14245</v>
      </c>
      <c r="B3877" s="31" t="s">
        <v>53255</v>
      </c>
      <c r="C3877" s="32">
        <v>2200</v>
      </c>
      <c r="D3877" s="31" t="s">
        <v>963</v>
      </c>
      <c r="E3877" s="31" t="s">
        <v>67</v>
      </c>
      <c r="F3877" s="31" t="s">
        <v>9692</v>
      </c>
      <c r="H3877" s="10" t="e">
        <f>VLOOKUP(A3877,#REF!,3,FALSE)</f>
        <v>#REF!</v>
      </c>
      <c r="I3877" s="10" t="e">
        <f>VLOOKUP(A3877,#REF!,4,FALSE)</f>
        <v>#REF!</v>
      </c>
      <c r="J3877" s="31" t="s">
        <v>10378</v>
      </c>
      <c r="K3877" s="10" t="str">
        <f t="shared" si="60"/>
        <v>컷터날/S30(구:SP-A30)[도루코][도루코]</v>
      </c>
      <c r="L3877" s="31" t="s">
        <v>35071</v>
      </c>
    </row>
    <row r="3878" spans="1:12" x14ac:dyDescent="0.15">
      <c r="A3878" s="31" t="s">
        <v>14246</v>
      </c>
      <c r="B3878" s="31" t="s">
        <v>53255</v>
      </c>
      <c r="C3878" s="32">
        <v>22000</v>
      </c>
      <c r="D3878" s="31" t="s">
        <v>963</v>
      </c>
      <c r="E3878" s="31" t="s">
        <v>68</v>
      </c>
      <c r="F3878" s="31" t="s">
        <v>9692</v>
      </c>
      <c r="H3878" s="10" t="e">
        <f>VLOOKUP(A3878,#REF!,3,FALSE)</f>
        <v>#REF!</v>
      </c>
      <c r="I3878" s="10" t="e">
        <f>VLOOKUP(A3878,#REF!,4,FALSE)</f>
        <v>#REF!</v>
      </c>
      <c r="J3878" s="31" t="s">
        <v>10378</v>
      </c>
      <c r="K3878" s="10" t="str">
        <f t="shared" si="60"/>
        <v>컷터날/S30(구:SP-A30)[도루코][도루코]</v>
      </c>
      <c r="L3878" s="31" t="s">
        <v>35072</v>
      </c>
    </row>
    <row r="3879" spans="1:12" x14ac:dyDescent="0.15">
      <c r="A3879" s="31" t="s">
        <v>14247</v>
      </c>
      <c r="B3879" s="31" t="s">
        <v>53256</v>
      </c>
      <c r="C3879" s="32">
        <v>30000</v>
      </c>
      <c r="D3879" s="31" t="s">
        <v>958</v>
      </c>
      <c r="E3879" s="31" t="s">
        <v>68</v>
      </c>
      <c r="F3879" s="31" t="s">
        <v>9816</v>
      </c>
      <c r="H3879" s="10" t="e">
        <f>VLOOKUP(A3879,#REF!,3,FALSE)</f>
        <v>#REF!</v>
      </c>
      <c r="I3879" s="10" t="e">
        <f>VLOOKUP(A3879,#REF!,4,FALSE)</f>
        <v>#REF!</v>
      </c>
      <c r="J3879" s="31" t="s">
        <v>10378</v>
      </c>
      <c r="K3879" s="10" t="str">
        <f t="shared" si="60"/>
        <v>컷터칼/L302(구:Z2)[도루코][도루코]</v>
      </c>
      <c r="L3879" s="31" t="s">
        <v>35073</v>
      </c>
    </row>
    <row r="3880" spans="1:12" x14ac:dyDescent="0.15">
      <c r="A3880" s="31" t="s">
        <v>14248</v>
      </c>
      <c r="B3880" s="31" t="s">
        <v>53256</v>
      </c>
      <c r="C3880" s="32">
        <v>3000</v>
      </c>
      <c r="D3880" s="31" t="s">
        <v>958</v>
      </c>
      <c r="E3880" s="31" t="s">
        <v>67</v>
      </c>
      <c r="F3880" s="31" t="s">
        <v>9816</v>
      </c>
      <c r="H3880" s="10" t="e">
        <f>VLOOKUP(A3880,#REF!,3,FALSE)</f>
        <v>#REF!</v>
      </c>
      <c r="I3880" s="10" t="e">
        <f>VLOOKUP(A3880,#REF!,4,FALSE)</f>
        <v>#REF!</v>
      </c>
      <c r="J3880" s="31" t="s">
        <v>10378</v>
      </c>
      <c r="K3880" s="10" t="str">
        <f t="shared" si="60"/>
        <v>컷터칼/L302(구:Z2)[도루코][도루코]</v>
      </c>
      <c r="L3880" s="31" t="s">
        <v>35074</v>
      </c>
    </row>
    <row r="3881" spans="1:12" x14ac:dyDescent="0.15">
      <c r="A3881" s="31" t="s">
        <v>14249</v>
      </c>
      <c r="B3881" s="31" t="s">
        <v>53257</v>
      </c>
      <c r="C3881" s="32">
        <v>24000</v>
      </c>
      <c r="D3881" s="31" t="s">
        <v>956</v>
      </c>
      <c r="E3881" s="31" t="s">
        <v>68</v>
      </c>
      <c r="F3881" s="31" t="s">
        <v>9692</v>
      </c>
      <c r="H3881" s="10" t="e">
        <f>VLOOKUP(A3881,#REF!,3,FALSE)</f>
        <v>#REF!</v>
      </c>
      <c r="I3881" s="10" t="e">
        <f>VLOOKUP(A3881,#REF!,4,FALSE)</f>
        <v>#REF!</v>
      </c>
      <c r="J3881" s="31" t="s">
        <v>10378</v>
      </c>
      <c r="K3881" s="10" t="str">
        <f t="shared" si="60"/>
        <v>컷터칼/S102(구:Z1)[도루코][도루코]</v>
      </c>
      <c r="L3881" s="31" t="s">
        <v>35075</v>
      </c>
    </row>
    <row r="3882" spans="1:12" x14ac:dyDescent="0.15">
      <c r="A3882" s="31" t="s">
        <v>14250</v>
      </c>
      <c r="B3882" s="31" t="s">
        <v>53257</v>
      </c>
      <c r="C3882" s="32">
        <v>2400</v>
      </c>
      <c r="D3882" s="31" t="s">
        <v>956</v>
      </c>
      <c r="E3882" s="31" t="s">
        <v>67</v>
      </c>
      <c r="F3882" s="31" t="s">
        <v>9692</v>
      </c>
      <c r="H3882" s="10" t="e">
        <f>VLOOKUP(A3882,#REF!,3,FALSE)</f>
        <v>#REF!</v>
      </c>
      <c r="I3882" s="10" t="e">
        <f>VLOOKUP(A3882,#REF!,4,FALSE)</f>
        <v>#REF!</v>
      </c>
      <c r="J3882" s="31" t="s">
        <v>10378</v>
      </c>
      <c r="K3882" s="10" t="str">
        <f t="shared" si="60"/>
        <v>컷터칼/S102(구:Z1)[도루코][도루코]</v>
      </c>
      <c r="L3882" s="31" t="s">
        <v>35076</v>
      </c>
    </row>
    <row r="3883" spans="1:12" x14ac:dyDescent="0.15">
      <c r="A3883" s="31" t="s">
        <v>14251</v>
      </c>
      <c r="B3883" s="31" t="s">
        <v>53258</v>
      </c>
      <c r="C3883" s="32">
        <v>2700</v>
      </c>
      <c r="D3883" s="31" t="s">
        <v>958</v>
      </c>
      <c r="E3883" s="31" t="s">
        <v>67</v>
      </c>
      <c r="F3883" s="31" t="s">
        <v>9816</v>
      </c>
      <c r="H3883" s="10" t="e">
        <f>VLOOKUP(A3883,#REF!,3,FALSE)</f>
        <v>#REF!</v>
      </c>
      <c r="I3883" s="10" t="e">
        <f>VLOOKUP(A3883,#REF!,4,FALSE)</f>
        <v>#REF!</v>
      </c>
      <c r="J3883" s="31" t="s">
        <v>10378</v>
      </c>
      <c r="K3883" s="10" t="str">
        <f t="shared" si="60"/>
        <v>컷터칼/L601(구:C4)[도루코][도루코]</v>
      </c>
      <c r="L3883" s="31" t="s">
        <v>35077</v>
      </c>
    </row>
    <row r="3884" spans="1:12" x14ac:dyDescent="0.15">
      <c r="A3884" s="31" t="s">
        <v>14252</v>
      </c>
      <c r="B3884" s="31" t="s">
        <v>53258</v>
      </c>
      <c r="C3884" s="32">
        <v>27000</v>
      </c>
      <c r="D3884" s="31" t="s">
        <v>958</v>
      </c>
      <c r="E3884" s="31" t="s">
        <v>68</v>
      </c>
      <c r="F3884" s="31" t="s">
        <v>9816</v>
      </c>
      <c r="H3884" s="10" t="e">
        <f>VLOOKUP(A3884,#REF!,3,FALSE)</f>
        <v>#REF!</v>
      </c>
      <c r="I3884" s="10" t="e">
        <f>VLOOKUP(A3884,#REF!,4,FALSE)</f>
        <v>#REF!</v>
      </c>
      <c r="J3884" s="31" t="s">
        <v>10378</v>
      </c>
      <c r="K3884" s="10" t="str">
        <f t="shared" si="60"/>
        <v>컷터칼/L601(구:C4)[도루코][도루코]</v>
      </c>
      <c r="L3884" s="31" t="s">
        <v>35078</v>
      </c>
    </row>
    <row r="3885" spans="1:12" x14ac:dyDescent="0.15">
      <c r="A3885" s="31" t="s">
        <v>14254</v>
      </c>
      <c r="B3885" s="31" t="s">
        <v>53259</v>
      </c>
      <c r="C3885" s="32">
        <v>15000</v>
      </c>
      <c r="D3885" s="31" t="s">
        <v>960</v>
      </c>
      <c r="E3885" s="31" t="s">
        <v>68</v>
      </c>
      <c r="F3885" s="31" t="s">
        <v>9816</v>
      </c>
      <c r="H3885" s="10" t="e">
        <f>VLOOKUP(A3885,#REF!,3,FALSE)</f>
        <v>#REF!</v>
      </c>
      <c r="I3885" s="10" t="e">
        <f>VLOOKUP(A3885,#REF!,4,FALSE)</f>
        <v>#REF!</v>
      </c>
      <c r="J3885" s="31" t="s">
        <v>10378</v>
      </c>
      <c r="K3885" s="10" t="str">
        <f t="shared" si="60"/>
        <v>양면도/ST-300[도루코][도루코]</v>
      </c>
      <c r="L3885" s="31" t="s">
        <v>35080</v>
      </c>
    </row>
    <row r="3886" spans="1:12" x14ac:dyDescent="0.15">
      <c r="A3886" s="31" t="s">
        <v>14253</v>
      </c>
      <c r="B3886" s="31" t="s">
        <v>53259</v>
      </c>
      <c r="C3886" s="32">
        <v>150000</v>
      </c>
      <c r="D3886" s="31" t="s">
        <v>960</v>
      </c>
      <c r="E3886" s="31" t="s">
        <v>51</v>
      </c>
      <c r="F3886" s="31" t="s">
        <v>9816</v>
      </c>
      <c r="H3886" s="10" t="e">
        <f>VLOOKUP(A3886,#REF!,3,FALSE)</f>
        <v>#REF!</v>
      </c>
      <c r="I3886" s="10" t="e">
        <f>VLOOKUP(A3886,#REF!,4,FALSE)</f>
        <v>#REF!</v>
      </c>
      <c r="J3886" s="31" t="s">
        <v>10378</v>
      </c>
      <c r="K3886" s="10" t="str">
        <f t="shared" si="60"/>
        <v>양면도/ST-300[도루코][도루코]</v>
      </c>
      <c r="L3886" s="31" t="s">
        <v>35079</v>
      </c>
    </row>
    <row r="3887" spans="1:12" x14ac:dyDescent="0.15">
      <c r="A3887" s="31" t="s">
        <v>14255</v>
      </c>
      <c r="B3887" s="31" t="s">
        <v>53259</v>
      </c>
      <c r="C3887" s="32">
        <v>1500</v>
      </c>
      <c r="D3887" s="31" t="s">
        <v>960</v>
      </c>
      <c r="E3887" s="31" t="s">
        <v>67</v>
      </c>
      <c r="F3887" s="31" t="s">
        <v>9816</v>
      </c>
      <c r="H3887" s="10" t="e">
        <f>VLOOKUP(A3887,#REF!,3,FALSE)</f>
        <v>#REF!</v>
      </c>
      <c r="I3887" s="10" t="e">
        <f>VLOOKUP(A3887,#REF!,4,FALSE)</f>
        <v>#REF!</v>
      </c>
      <c r="J3887" s="31" t="s">
        <v>10378</v>
      </c>
      <c r="K3887" s="10" t="str">
        <f t="shared" si="60"/>
        <v>양면도/ST-300[도루코][도루코]</v>
      </c>
      <c r="L3887" s="31" t="s">
        <v>35081</v>
      </c>
    </row>
    <row r="3888" spans="1:12" x14ac:dyDescent="0.15">
      <c r="A3888" s="31" t="s">
        <v>14256</v>
      </c>
      <c r="B3888" s="31" t="s">
        <v>53260</v>
      </c>
      <c r="C3888" s="32">
        <v>1300</v>
      </c>
      <c r="D3888" s="31" t="s">
        <v>346</v>
      </c>
      <c r="E3888" s="31" t="s">
        <v>50</v>
      </c>
      <c r="F3888" s="31" t="s">
        <v>9844</v>
      </c>
      <c r="H3888" s="10" t="e">
        <f>VLOOKUP(A3888,#REF!,3,FALSE)</f>
        <v>#REF!</v>
      </c>
      <c r="I3888" s="10" t="e">
        <f>VLOOKUP(A3888,#REF!,4,FALSE)</f>
        <v>#REF!</v>
      </c>
      <c r="J3888" s="31" t="s">
        <v>10428</v>
      </c>
      <c r="K3888" s="10" t="str">
        <f t="shared" si="60"/>
        <v>바인더내지/무선[무극사][무극사]</v>
      </c>
      <c r="L3888" s="31" t="s">
        <v>35082</v>
      </c>
    </row>
    <row r="3889" spans="1:12" x14ac:dyDescent="0.15">
      <c r="A3889" s="31" t="s">
        <v>14257</v>
      </c>
      <c r="B3889" s="31" t="s">
        <v>53261</v>
      </c>
      <c r="C3889" s="32">
        <v>1300</v>
      </c>
      <c r="D3889" s="31" t="s">
        <v>347</v>
      </c>
      <c r="E3889" s="31" t="s">
        <v>50</v>
      </c>
      <c r="F3889" s="31" t="s">
        <v>9844</v>
      </c>
      <c r="H3889" s="10" t="e">
        <f>VLOOKUP(A3889,#REF!,3,FALSE)</f>
        <v>#REF!</v>
      </c>
      <c r="I3889" s="10" t="e">
        <f>VLOOKUP(A3889,#REF!,4,FALSE)</f>
        <v>#REF!</v>
      </c>
      <c r="J3889" s="31" t="s">
        <v>10428</v>
      </c>
      <c r="K3889" s="10" t="str">
        <f t="shared" si="60"/>
        <v>바인더내지/방안[무극사][무극사]</v>
      </c>
      <c r="L3889" s="31" t="s">
        <v>35083</v>
      </c>
    </row>
    <row r="3890" spans="1:12" x14ac:dyDescent="0.15">
      <c r="A3890" s="31" t="s">
        <v>14259</v>
      </c>
      <c r="B3890" s="31" t="s">
        <v>53262</v>
      </c>
      <c r="C3890" s="32">
        <v>3000</v>
      </c>
      <c r="D3890" s="31" t="s">
        <v>124</v>
      </c>
      <c r="E3890" s="31" t="s">
        <v>67</v>
      </c>
      <c r="F3890" s="31" t="s">
        <v>9682</v>
      </c>
      <c r="H3890" s="10" t="e">
        <f>VLOOKUP(A3890,#REF!,3,FALSE)</f>
        <v>#REF!</v>
      </c>
      <c r="I3890" s="10" t="e">
        <f>VLOOKUP(A3890,#REF!,4,FALSE)</f>
        <v>#REF!</v>
      </c>
      <c r="J3890" s="31" t="s">
        <v>8167</v>
      </c>
      <c r="K3890" s="10" t="str">
        <f t="shared" si="60"/>
        <v>포스트잇/플래그/683-9KN[3M][3M]</v>
      </c>
      <c r="L3890" s="31" t="s">
        <v>35085</v>
      </c>
    </row>
    <row r="3891" spans="1:12" x14ac:dyDescent="0.15">
      <c r="A3891" s="31" t="s">
        <v>14258</v>
      </c>
      <c r="B3891" s="31" t="s">
        <v>53262</v>
      </c>
      <c r="C3891" s="32">
        <v>60000</v>
      </c>
      <c r="D3891" s="31" t="s">
        <v>124</v>
      </c>
      <c r="E3891" s="31" t="s">
        <v>68</v>
      </c>
      <c r="F3891" s="31" t="s">
        <v>9682</v>
      </c>
      <c r="H3891" s="10" t="e">
        <f>VLOOKUP(A3891,#REF!,3,FALSE)</f>
        <v>#REF!</v>
      </c>
      <c r="I3891" s="10" t="e">
        <f>VLOOKUP(A3891,#REF!,4,FALSE)</f>
        <v>#REF!</v>
      </c>
      <c r="J3891" s="31" t="s">
        <v>8167</v>
      </c>
      <c r="K3891" s="10" t="str">
        <f t="shared" si="60"/>
        <v>포스트잇/플래그/683-9KN[3M][3M]</v>
      </c>
      <c r="L3891" s="31" t="s">
        <v>35084</v>
      </c>
    </row>
    <row r="3892" spans="1:12" x14ac:dyDescent="0.15">
      <c r="A3892" s="31" t="s">
        <v>14260</v>
      </c>
      <c r="B3892" s="31" t="s">
        <v>52664</v>
      </c>
      <c r="C3892" s="32">
        <v>2000</v>
      </c>
      <c r="D3892" s="31" t="s">
        <v>209</v>
      </c>
      <c r="E3892" s="31" t="s">
        <v>67</v>
      </c>
      <c r="F3892" s="31" t="s">
        <v>64995</v>
      </c>
      <c r="H3892" s="10" t="e">
        <f>VLOOKUP(A3892,#REF!,3,FALSE)</f>
        <v>#REF!</v>
      </c>
      <c r="I3892" s="10" t="e">
        <f>VLOOKUP(A3892,#REF!,4,FALSE)</f>
        <v>#REF!</v>
      </c>
      <c r="J3892" s="31" t="s">
        <v>8167</v>
      </c>
      <c r="K3892" s="10" t="str">
        <f t="shared" si="60"/>
        <v>포스트잇/팝업리필/KR-330[3M][3M]</v>
      </c>
      <c r="L3892" s="31" t="s">
        <v>35086</v>
      </c>
    </row>
    <row r="3893" spans="1:12" x14ac:dyDescent="0.15">
      <c r="A3893" s="31" t="s">
        <v>14261</v>
      </c>
      <c r="B3893" s="31" t="s">
        <v>53263</v>
      </c>
      <c r="C3893" s="32">
        <v>2200</v>
      </c>
      <c r="D3893" s="31" t="s">
        <v>1367</v>
      </c>
      <c r="E3893" s="31" t="s">
        <v>67</v>
      </c>
      <c r="F3893" s="31" t="s">
        <v>9776</v>
      </c>
      <c r="H3893" s="10" t="e">
        <f>VLOOKUP(A3893,#REF!,3,FALSE)</f>
        <v>#REF!</v>
      </c>
      <c r="I3893" s="10" t="e">
        <f>VLOOKUP(A3893,#REF!,4,FALSE)</f>
        <v>#REF!</v>
      </c>
      <c r="J3893" s="31" t="s">
        <v>8167</v>
      </c>
      <c r="K3893" s="10" t="str">
        <f t="shared" si="60"/>
        <v>강력면테이프/971[3M][3M]</v>
      </c>
      <c r="L3893" s="31" t="s">
        <v>35087</v>
      </c>
    </row>
    <row r="3894" spans="1:12" x14ac:dyDescent="0.15">
      <c r="A3894" s="31" t="s">
        <v>14263</v>
      </c>
      <c r="B3894" s="31" t="s">
        <v>53264</v>
      </c>
      <c r="C3894" s="32">
        <v>6100</v>
      </c>
      <c r="D3894" s="31" t="s">
        <v>293</v>
      </c>
      <c r="E3894" s="31" t="s">
        <v>67</v>
      </c>
      <c r="F3894" s="31" t="s">
        <v>9680</v>
      </c>
      <c r="H3894" s="10" t="e">
        <f>VLOOKUP(A3894,#REF!,3,FALSE)</f>
        <v>#REF!</v>
      </c>
      <c r="I3894" s="10" t="e">
        <f>VLOOKUP(A3894,#REF!,4,FALSE)</f>
        <v>#REF!</v>
      </c>
      <c r="J3894" s="31" t="s">
        <v>8167</v>
      </c>
      <c r="K3894" s="10" t="str">
        <f t="shared" si="60"/>
        <v>포스트잇/플래그/파일링탭/686F-4KP[3M][3M]</v>
      </c>
      <c r="L3894" s="31" t="s">
        <v>35089</v>
      </c>
    </row>
    <row r="3895" spans="1:12" x14ac:dyDescent="0.15">
      <c r="A3895" s="31" t="s">
        <v>14262</v>
      </c>
      <c r="B3895" s="31" t="s">
        <v>53264</v>
      </c>
      <c r="C3895" s="32">
        <v>36600</v>
      </c>
      <c r="D3895" s="31" t="s">
        <v>293</v>
      </c>
      <c r="E3895" s="31" t="s">
        <v>68</v>
      </c>
      <c r="F3895" s="31" t="s">
        <v>9680</v>
      </c>
      <c r="H3895" s="10" t="e">
        <f>VLOOKUP(A3895,#REF!,3,FALSE)</f>
        <v>#REF!</v>
      </c>
      <c r="I3895" s="10" t="e">
        <f>VLOOKUP(A3895,#REF!,4,FALSE)</f>
        <v>#REF!</v>
      </c>
      <c r="J3895" s="31" t="s">
        <v>8167</v>
      </c>
      <c r="K3895" s="10" t="str">
        <f t="shared" si="60"/>
        <v>포스트잇/플래그/파일링탭/686F-4KP[3M][3M]</v>
      </c>
      <c r="L3895" s="31" t="s">
        <v>35088</v>
      </c>
    </row>
    <row r="3896" spans="1:12" x14ac:dyDescent="0.15">
      <c r="A3896" s="31" t="s">
        <v>14264</v>
      </c>
      <c r="B3896" s="31" t="s">
        <v>53263</v>
      </c>
      <c r="C3896" s="32">
        <v>2200</v>
      </c>
      <c r="D3896" s="31" t="s">
        <v>1368</v>
      </c>
      <c r="E3896" s="31" t="s">
        <v>67</v>
      </c>
      <c r="F3896" s="31" t="s">
        <v>9776</v>
      </c>
      <c r="H3896" s="10" t="e">
        <f>VLOOKUP(A3896,#REF!,3,FALSE)</f>
        <v>#REF!</v>
      </c>
      <c r="I3896" s="10" t="e">
        <f>VLOOKUP(A3896,#REF!,4,FALSE)</f>
        <v>#REF!</v>
      </c>
      <c r="J3896" s="31" t="s">
        <v>8167</v>
      </c>
      <c r="K3896" s="10" t="str">
        <f t="shared" si="60"/>
        <v>강력면테이프/971[3M][3M]</v>
      </c>
      <c r="L3896" s="31" t="s">
        <v>35090</v>
      </c>
    </row>
    <row r="3897" spans="1:12" x14ac:dyDescent="0.15">
      <c r="A3897" s="31" t="s">
        <v>14265</v>
      </c>
      <c r="B3897" s="31" t="s">
        <v>53265</v>
      </c>
      <c r="C3897" s="32">
        <v>4500</v>
      </c>
      <c r="D3897" s="31" t="s">
        <v>1324</v>
      </c>
      <c r="E3897" s="31" t="s">
        <v>253</v>
      </c>
      <c r="F3897" s="31" t="s">
        <v>9769</v>
      </c>
      <c r="H3897" s="10" t="e">
        <f>VLOOKUP(A3897,#REF!,3,FALSE)</f>
        <v>#REF!</v>
      </c>
      <c r="I3897" s="10" t="e">
        <f>VLOOKUP(A3897,#REF!,4,FALSE)</f>
        <v>#REF!</v>
      </c>
      <c r="J3897" s="31" t="s">
        <v>8167</v>
      </c>
      <c r="K3897" s="10" t="str">
        <f t="shared" si="60"/>
        <v>매직테이프/122A(2+1)[3M][3M]</v>
      </c>
      <c r="L3897" s="31" t="s">
        <v>35091</v>
      </c>
    </row>
    <row r="3898" spans="1:12" x14ac:dyDescent="0.15">
      <c r="A3898" s="31" t="s">
        <v>14266</v>
      </c>
      <c r="B3898" s="31" t="s">
        <v>53266</v>
      </c>
      <c r="C3898" s="32">
        <v>52000</v>
      </c>
      <c r="D3898" s="31" t="s">
        <v>280</v>
      </c>
      <c r="E3898" s="31" t="s">
        <v>68</v>
      </c>
      <c r="F3898" s="31" t="s">
        <v>9682</v>
      </c>
      <c r="H3898" s="10" t="e">
        <f>VLOOKUP(A3898,#REF!,3,FALSE)</f>
        <v>#REF!</v>
      </c>
      <c r="I3898" s="10" t="e">
        <f>VLOOKUP(A3898,#REF!,4,FALSE)</f>
        <v>#REF!</v>
      </c>
      <c r="J3898" s="31" t="s">
        <v>8167</v>
      </c>
      <c r="K3898" s="10" t="str">
        <f t="shared" si="60"/>
        <v>포스트잇/플래그/683[3M][3M]</v>
      </c>
      <c r="L3898" s="31" t="s">
        <v>35092</v>
      </c>
    </row>
    <row r="3899" spans="1:12" x14ac:dyDescent="0.15">
      <c r="A3899" s="31" t="s">
        <v>14267</v>
      </c>
      <c r="B3899" s="31" t="s">
        <v>53266</v>
      </c>
      <c r="C3899" s="32">
        <v>2600</v>
      </c>
      <c r="D3899" s="31" t="s">
        <v>280</v>
      </c>
      <c r="E3899" s="31" t="s">
        <v>67</v>
      </c>
      <c r="F3899" s="31" t="s">
        <v>9682</v>
      </c>
      <c r="H3899" s="10" t="e">
        <f>VLOOKUP(A3899,#REF!,3,FALSE)</f>
        <v>#REF!</v>
      </c>
      <c r="I3899" s="10" t="e">
        <f>VLOOKUP(A3899,#REF!,4,FALSE)</f>
        <v>#REF!</v>
      </c>
      <c r="J3899" s="31" t="s">
        <v>8167</v>
      </c>
      <c r="K3899" s="10" t="str">
        <f t="shared" si="60"/>
        <v>포스트잇/플래그/683[3M][3M]</v>
      </c>
      <c r="L3899" s="31" t="s">
        <v>35093</v>
      </c>
    </row>
    <row r="3900" spans="1:12" x14ac:dyDescent="0.15">
      <c r="A3900" s="31" t="s">
        <v>14269</v>
      </c>
      <c r="B3900" s="31" t="s">
        <v>53266</v>
      </c>
      <c r="C3900" s="32">
        <v>2600</v>
      </c>
      <c r="D3900" s="31" t="s">
        <v>281</v>
      </c>
      <c r="E3900" s="31" t="s">
        <v>67</v>
      </c>
      <c r="F3900" s="31" t="s">
        <v>9682</v>
      </c>
      <c r="H3900" s="10" t="e">
        <f>VLOOKUP(A3900,#REF!,3,FALSE)</f>
        <v>#REF!</v>
      </c>
      <c r="I3900" s="10" t="e">
        <f>VLOOKUP(A3900,#REF!,4,FALSE)</f>
        <v>#REF!</v>
      </c>
      <c r="J3900" s="31" t="s">
        <v>8167</v>
      </c>
      <c r="K3900" s="10" t="str">
        <f t="shared" si="60"/>
        <v>포스트잇/플래그/683[3M][3M]</v>
      </c>
      <c r="L3900" s="31" t="s">
        <v>35095</v>
      </c>
    </row>
    <row r="3901" spans="1:12" x14ac:dyDescent="0.15">
      <c r="A3901" s="31" t="s">
        <v>14268</v>
      </c>
      <c r="B3901" s="31" t="s">
        <v>53266</v>
      </c>
      <c r="C3901" s="32">
        <v>52000</v>
      </c>
      <c r="D3901" s="31" t="s">
        <v>281</v>
      </c>
      <c r="E3901" s="31" t="s">
        <v>68</v>
      </c>
      <c r="F3901" s="31" t="s">
        <v>9682</v>
      </c>
      <c r="H3901" s="10" t="e">
        <f>VLOOKUP(A3901,#REF!,3,FALSE)</f>
        <v>#REF!</v>
      </c>
      <c r="I3901" s="10" t="e">
        <f>VLOOKUP(A3901,#REF!,4,FALSE)</f>
        <v>#REF!</v>
      </c>
      <c r="J3901" s="31" t="s">
        <v>8167</v>
      </c>
      <c r="K3901" s="10" t="str">
        <f t="shared" si="60"/>
        <v>포스트잇/플래그/683[3M][3M]</v>
      </c>
      <c r="L3901" s="31" t="s">
        <v>35094</v>
      </c>
    </row>
    <row r="3902" spans="1:12" x14ac:dyDescent="0.15">
      <c r="A3902" s="31" t="s">
        <v>14270</v>
      </c>
      <c r="B3902" s="31" t="s">
        <v>53267</v>
      </c>
      <c r="C3902" s="32">
        <v>2100</v>
      </c>
      <c r="D3902" s="31" t="s">
        <v>1338</v>
      </c>
      <c r="E3902" s="31" t="s">
        <v>67</v>
      </c>
      <c r="F3902" s="31" t="s">
        <v>9769</v>
      </c>
      <c r="H3902" s="10" t="e">
        <f>VLOOKUP(A3902,#REF!,3,FALSE)</f>
        <v>#REF!</v>
      </c>
      <c r="I3902" s="10" t="e">
        <f>VLOOKUP(A3902,#REF!,4,FALSE)</f>
        <v>#REF!</v>
      </c>
      <c r="J3902" s="31" t="s">
        <v>8167</v>
      </c>
      <c r="K3902" s="10" t="str">
        <f t="shared" si="60"/>
        <v>매직테이프리필/810R[3M][3M]</v>
      </c>
      <c r="L3902" s="31" t="s">
        <v>35096</v>
      </c>
    </row>
    <row r="3903" spans="1:12" x14ac:dyDescent="0.15">
      <c r="A3903" s="31" t="s">
        <v>14271</v>
      </c>
      <c r="B3903" s="31" t="s">
        <v>53268</v>
      </c>
      <c r="C3903" s="32">
        <v>1700</v>
      </c>
      <c r="D3903" s="31" t="s">
        <v>262</v>
      </c>
      <c r="E3903" s="31" t="s">
        <v>67</v>
      </c>
      <c r="F3903" s="31" t="s">
        <v>9707</v>
      </c>
      <c r="H3903" s="10" t="e">
        <f>VLOOKUP(A3903,#REF!,3,FALSE)</f>
        <v>#REF!</v>
      </c>
      <c r="I3903" s="10" t="e">
        <f>VLOOKUP(A3903,#REF!,4,FALSE)</f>
        <v>#REF!</v>
      </c>
      <c r="J3903" s="31" t="s">
        <v>8167</v>
      </c>
      <c r="K3903" s="10" t="str">
        <f t="shared" si="60"/>
        <v>포스트잇/전화메모/860[3M][3M]</v>
      </c>
      <c r="L3903" s="31" t="s">
        <v>35097</v>
      </c>
    </row>
    <row r="3904" spans="1:12" x14ac:dyDescent="0.15">
      <c r="A3904" s="31" t="s">
        <v>14273</v>
      </c>
      <c r="B3904" s="31" t="s">
        <v>53269</v>
      </c>
      <c r="C3904" s="32">
        <v>33600</v>
      </c>
      <c r="D3904" s="31" t="s">
        <v>1333</v>
      </c>
      <c r="E3904" s="31" t="s">
        <v>68</v>
      </c>
      <c r="F3904" s="31" t="s">
        <v>9719</v>
      </c>
      <c r="H3904" s="10" t="e">
        <f>VLOOKUP(A3904,#REF!,3,FALSE)</f>
        <v>#REF!</v>
      </c>
      <c r="I3904" s="10" t="e">
        <f>VLOOKUP(A3904,#REF!,4,FALSE)</f>
        <v>#REF!</v>
      </c>
      <c r="J3904" s="31" t="s">
        <v>8167</v>
      </c>
      <c r="K3904" s="10" t="str">
        <f t="shared" si="60"/>
        <v>매직테이프/도넛[3M][3M]</v>
      </c>
      <c r="L3904" s="31" t="s">
        <v>35098</v>
      </c>
    </row>
    <row r="3905" spans="1:12" x14ac:dyDescent="0.15">
      <c r="A3905" s="31" t="s">
        <v>14272</v>
      </c>
      <c r="B3905" s="31" t="s">
        <v>53269</v>
      </c>
      <c r="C3905" s="32">
        <v>2800</v>
      </c>
      <c r="D3905" s="31" t="s">
        <v>1333</v>
      </c>
      <c r="E3905" s="31" t="s">
        <v>67</v>
      </c>
      <c r="F3905" s="31" t="s">
        <v>9719</v>
      </c>
      <c r="H3905" s="10" t="e">
        <f>VLOOKUP(A3905,#REF!,3,FALSE)</f>
        <v>#REF!</v>
      </c>
      <c r="I3905" s="10" t="e">
        <f>VLOOKUP(A3905,#REF!,4,FALSE)</f>
        <v>#REF!</v>
      </c>
      <c r="J3905" s="31" t="s">
        <v>8167</v>
      </c>
      <c r="K3905" s="10" t="str">
        <f t="shared" si="60"/>
        <v>매직테이프/도넛[3M][3M]</v>
      </c>
      <c r="L3905" s="31" t="s">
        <v>35098</v>
      </c>
    </row>
    <row r="3906" spans="1:12" x14ac:dyDescent="0.15">
      <c r="A3906" s="31" t="s">
        <v>14274</v>
      </c>
      <c r="B3906" s="31" t="s">
        <v>53270</v>
      </c>
      <c r="C3906" s="32">
        <v>3700</v>
      </c>
      <c r="D3906" s="31" t="s">
        <v>249</v>
      </c>
      <c r="E3906" s="31" t="s">
        <v>67</v>
      </c>
      <c r="F3906" s="31" t="s">
        <v>64995</v>
      </c>
      <c r="H3906" s="10" t="e">
        <f>VLOOKUP(A3906,#REF!,3,FALSE)</f>
        <v>#REF!</v>
      </c>
      <c r="I3906" s="10" t="e">
        <f>VLOOKUP(A3906,#REF!,4,FALSE)</f>
        <v>#REF!</v>
      </c>
      <c r="J3906" s="31" t="s">
        <v>8167</v>
      </c>
      <c r="K3906" s="10" t="str">
        <f t="shared" si="60"/>
        <v>포스트잇/CU-33[3M][3M]</v>
      </c>
      <c r="L3906" s="31" t="s">
        <v>35099</v>
      </c>
    </row>
    <row r="3907" spans="1:12" x14ac:dyDescent="0.15">
      <c r="A3907" s="31" t="s">
        <v>14275</v>
      </c>
      <c r="B3907" s="31" t="s">
        <v>53271</v>
      </c>
      <c r="C3907" s="32">
        <v>3200</v>
      </c>
      <c r="D3907" s="31" t="s">
        <v>248</v>
      </c>
      <c r="E3907" s="31" t="s">
        <v>67</v>
      </c>
      <c r="F3907" s="31" t="s">
        <v>64995</v>
      </c>
      <c r="H3907" s="10" t="e">
        <f>VLOOKUP(A3907,#REF!,3,FALSE)</f>
        <v>#REF!</v>
      </c>
      <c r="I3907" s="10" t="e">
        <f>VLOOKUP(A3907,#REF!,4,FALSE)</f>
        <v>#REF!</v>
      </c>
      <c r="J3907" s="31" t="s">
        <v>8167</v>
      </c>
      <c r="K3907" s="10" t="str">
        <f t="shared" ref="K3907:K3970" si="61">IF(J3907="",B3907,B3907&amp;"["&amp;J3907&amp;"]")</f>
        <v>포스트잇/CU-32[3M][3M]</v>
      </c>
      <c r="L3907" s="31" t="s">
        <v>35100</v>
      </c>
    </row>
    <row r="3908" spans="1:12" x14ac:dyDescent="0.15">
      <c r="A3908" s="31" t="s">
        <v>14276</v>
      </c>
      <c r="B3908" s="31" t="s">
        <v>53272</v>
      </c>
      <c r="C3908" s="32">
        <v>31200</v>
      </c>
      <c r="D3908" s="31" t="s">
        <v>1362</v>
      </c>
      <c r="E3908" s="31" t="s">
        <v>68</v>
      </c>
      <c r="F3908" s="31" t="s">
        <v>9818</v>
      </c>
      <c r="H3908" s="10" t="e">
        <f>VLOOKUP(A3908,#REF!,3,FALSE)</f>
        <v>#REF!</v>
      </c>
      <c r="I3908" s="10" t="e">
        <f>VLOOKUP(A3908,#REF!,4,FALSE)</f>
        <v>#REF!</v>
      </c>
      <c r="J3908" s="31" t="s">
        <v>8167</v>
      </c>
      <c r="K3908" s="10" t="str">
        <f t="shared" si="61"/>
        <v>투명양면테이프/136[3M][3M]</v>
      </c>
      <c r="L3908" s="31" t="s">
        <v>35101</v>
      </c>
    </row>
    <row r="3909" spans="1:12" x14ac:dyDescent="0.15">
      <c r="A3909" s="31" t="s">
        <v>14277</v>
      </c>
      <c r="B3909" s="31" t="s">
        <v>53272</v>
      </c>
      <c r="C3909" s="32">
        <v>2600</v>
      </c>
      <c r="D3909" s="31" t="s">
        <v>1362</v>
      </c>
      <c r="E3909" s="31" t="s">
        <v>67</v>
      </c>
      <c r="F3909" s="31" t="s">
        <v>9818</v>
      </c>
      <c r="H3909" s="10" t="e">
        <f>VLOOKUP(A3909,#REF!,3,FALSE)</f>
        <v>#REF!</v>
      </c>
      <c r="I3909" s="10" t="e">
        <f>VLOOKUP(A3909,#REF!,4,FALSE)</f>
        <v>#REF!</v>
      </c>
      <c r="J3909" s="31" t="s">
        <v>8167</v>
      </c>
      <c r="K3909" s="10" t="str">
        <f t="shared" si="61"/>
        <v>투명양면테이프/136[3M][3M]</v>
      </c>
      <c r="L3909" s="31" t="s">
        <v>35102</v>
      </c>
    </row>
    <row r="3910" spans="1:12" x14ac:dyDescent="0.15">
      <c r="A3910" s="31" t="s">
        <v>14278</v>
      </c>
      <c r="B3910" s="31" t="s">
        <v>53273</v>
      </c>
      <c r="C3910" s="32">
        <v>3700</v>
      </c>
      <c r="D3910" s="31" t="s">
        <v>246</v>
      </c>
      <c r="E3910" s="31" t="s">
        <v>67</v>
      </c>
      <c r="F3910" s="31" t="s">
        <v>64995</v>
      </c>
      <c r="H3910" s="10" t="e">
        <f>VLOOKUP(A3910,#REF!,3,FALSE)</f>
        <v>#REF!</v>
      </c>
      <c r="I3910" s="10" t="e">
        <f>VLOOKUP(A3910,#REF!,4,FALSE)</f>
        <v>#REF!</v>
      </c>
      <c r="J3910" s="31" t="s">
        <v>8167</v>
      </c>
      <c r="K3910" s="10" t="str">
        <f t="shared" si="61"/>
        <v>포스트잇/CT-33[3M][3M]</v>
      </c>
      <c r="L3910" s="31" t="s">
        <v>35103</v>
      </c>
    </row>
    <row r="3911" spans="1:12" x14ac:dyDescent="0.15">
      <c r="A3911" s="31" t="s">
        <v>14279</v>
      </c>
      <c r="B3911" s="31" t="s">
        <v>53274</v>
      </c>
      <c r="C3911" s="32">
        <v>3200</v>
      </c>
      <c r="D3911" s="31" t="s">
        <v>245</v>
      </c>
      <c r="E3911" s="31" t="s">
        <v>67</v>
      </c>
      <c r="F3911" s="31" t="s">
        <v>64995</v>
      </c>
      <c r="H3911" s="10" t="e">
        <f>VLOOKUP(A3911,#REF!,3,FALSE)</f>
        <v>#REF!</v>
      </c>
      <c r="I3911" s="10" t="e">
        <f>VLOOKUP(A3911,#REF!,4,FALSE)</f>
        <v>#REF!</v>
      </c>
      <c r="J3911" s="31" t="s">
        <v>8167</v>
      </c>
      <c r="K3911" s="10" t="str">
        <f t="shared" si="61"/>
        <v>포스트잇/CT-32[3M][3M]</v>
      </c>
      <c r="L3911" s="31" t="s">
        <v>35104</v>
      </c>
    </row>
    <row r="3912" spans="1:12" x14ac:dyDescent="0.15">
      <c r="A3912" s="31" t="s">
        <v>14280</v>
      </c>
      <c r="B3912" s="31" t="s">
        <v>53275</v>
      </c>
      <c r="C3912" s="32">
        <v>11300</v>
      </c>
      <c r="D3912" s="31" t="s">
        <v>1328</v>
      </c>
      <c r="E3912" s="31" t="s">
        <v>253</v>
      </c>
      <c r="F3912" s="31" t="s">
        <v>9769</v>
      </c>
      <c r="H3912" s="10" t="e">
        <f>VLOOKUP(A3912,#REF!,3,FALSE)</f>
        <v>#REF!</v>
      </c>
      <c r="I3912" s="10" t="e">
        <f>VLOOKUP(A3912,#REF!,4,FALSE)</f>
        <v>#REF!</v>
      </c>
      <c r="J3912" s="31" t="s">
        <v>8167</v>
      </c>
      <c r="K3912" s="10" t="str">
        <f t="shared" si="61"/>
        <v>매직테이프/MT-5/오피스팩[3M][3M]</v>
      </c>
      <c r="L3912" s="31" t="s">
        <v>35105</v>
      </c>
    </row>
    <row r="3913" spans="1:12" x14ac:dyDescent="0.15">
      <c r="A3913" s="31" t="s">
        <v>14282</v>
      </c>
      <c r="B3913" s="31" t="s">
        <v>53269</v>
      </c>
      <c r="C3913" s="32">
        <v>2800</v>
      </c>
      <c r="D3913" s="31" t="s">
        <v>1335</v>
      </c>
      <c r="E3913" s="31" t="s">
        <v>67</v>
      </c>
      <c r="F3913" s="31" t="s">
        <v>9719</v>
      </c>
      <c r="H3913" s="10" t="e">
        <f>VLOOKUP(A3913,#REF!,3,FALSE)</f>
        <v>#REF!</v>
      </c>
      <c r="I3913" s="10" t="e">
        <f>VLOOKUP(A3913,#REF!,4,FALSE)</f>
        <v>#REF!</v>
      </c>
      <c r="J3913" s="31" t="s">
        <v>8167</v>
      </c>
      <c r="K3913" s="10" t="str">
        <f t="shared" si="61"/>
        <v>매직테이프/도넛[3M][3M]</v>
      </c>
      <c r="L3913" s="31" t="s">
        <v>35106</v>
      </c>
    </row>
    <row r="3914" spans="1:12" x14ac:dyDescent="0.15">
      <c r="A3914" s="31" t="s">
        <v>14281</v>
      </c>
      <c r="B3914" s="31" t="s">
        <v>53269</v>
      </c>
      <c r="C3914" s="32">
        <v>33600</v>
      </c>
      <c r="D3914" s="31" t="s">
        <v>1335</v>
      </c>
      <c r="E3914" s="31" t="s">
        <v>68</v>
      </c>
      <c r="F3914" s="31" t="s">
        <v>9719</v>
      </c>
      <c r="H3914" s="10" t="e">
        <f>VLOOKUP(A3914,#REF!,3,FALSE)</f>
        <v>#REF!</v>
      </c>
      <c r="I3914" s="10" t="e">
        <f>VLOOKUP(A3914,#REF!,4,FALSE)</f>
        <v>#REF!</v>
      </c>
      <c r="J3914" s="31" t="s">
        <v>8167</v>
      </c>
      <c r="K3914" s="10" t="str">
        <f t="shared" si="61"/>
        <v>매직테이프/도넛[3M][3M]</v>
      </c>
      <c r="L3914" s="31" t="s">
        <v>35106</v>
      </c>
    </row>
    <row r="3915" spans="1:12" x14ac:dyDescent="0.15">
      <c r="A3915" s="31" t="s">
        <v>14284</v>
      </c>
      <c r="B3915" s="31" t="s">
        <v>53269</v>
      </c>
      <c r="C3915" s="32">
        <v>2800</v>
      </c>
      <c r="D3915" s="31" t="s">
        <v>1334</v>
      </c>
      <c r="E3915" s="31" t="s">
        <v>67</v>
      </c>
      <c r="F3915" s="31" t="s">
        <v>9719</v>
      </c>
      <c r="H3915" s="10" t="e">
        <f>VLOOKUP(A3915,#REF!,3,FALSE)</f>
        <v>#REF!</v>
      </c>
      <c r="I3915" s="10" t="e">
        <f>VLOOKUP(A3915,#REF!,4,FALSE)</f>
        <v>#REF!</v>
      </c>
      <c r="J3915" s="31" t="s">
        <v>8167</v>
      </c>
      <c r="K3915" s="10" t="str">
        <f t="shared" si="61"/>
        <v>매직테이프/도넛[3M][3M]</v>
      </c>
      <c r="L3915" s="31" t="s">
        <v>35107</v>
      </c>
    </row>
    <row r="3916" spans="1:12" x14ac:dyDescent="0.15">
      <c r="A3916" s="31" t="s">
        <v>14283</v>
      </c>
      <c r="B3916" s="31" t="s">
        <v>53269</v>
      </c>
      <c r="C3916" s="32">
        <v>33600</v>
      </c>
      <c r="D3916" s="31" t="s">
        <v>1334</v>
      </c>
      <c r="E3916" s="31" t="s">
        <v>68</v>
      </c>
      <c r="F3916" s="31" t="s">
        <v>9719</v>
      </c>
      <c r="H3916" s="10" t="e">
        <f>VLOOKUP(A3916,#REF!,3,FALSE)</f>
        <v>#REF!</v>
      </c>
      <c r="I3916" s="10" t="e">
        <f>VLOOKUP(A3916,#REF!,4,FALSE)</f>
        <v>#REF!</v>
      </c>
      <c r="J3916" s="31" t="s">
        <v>8167</v>
      </c>
      <c r="K3916" s="10" t="str">
        <f t="shared" si="61"/>
        <v>매직테이프/도넛[3M][3M]</v>
      </c>
      <c r="L3916" s="31" t="s">
        <v>35107</v>
      </c>
    </row>
    <row r="3917" spans="1:12" x14ac:dyDescent="0.15">
      <c r="A3917" s="31" t="s">
        <v>14286</v>
      </c>
      <c r="B3917" s="31" t="s">
        <v>53269</v>
      </c>
      <c r="C3917" s="32">
        <v>33600</v>
      </c>
      <c r="D3917" s="31" t="s">
        <v>1332</v>
      </c>
      <c r="E3917" s="31" t="s">
        <v>68</v>
      </c>
      <c r="F3917" s="31" t="s">
        <v>9719</v>
      </c>
      <c r="H3917" s="10" t="e">
        <f>VLOOKUP(A3917,#REF!,3,FALSE)</f>
        <v>#REF!</v>
      </c>
      <c r="I3917" s="10" t="e">
        <f>VLOOKUP(A3917,#REF!,4,FALSE)</f>
        <v>#REF!</v>
      </c>
      <c r="J3917" s="31" t="s">
        <v>8167</v>
      </c>
      <c r="K3917" s="10" t="str">
        <f t="shared" si="61"/>
        <v>매직테이프/도넛[3M][3M]</v>
      </c>
      <c r="L3917" s="31" t="s">
        <v>35108</v>
      </c>
    </row>
    <row r="3918" spans="1:12" x14ac:dyDescent="0.15">
      <c r="A3918" s="31" t="s">
        <v>14285</v>
      </c>
      <c r="B3918" s="31" t="s">
        <v>53269</v>
      </c>
      <c r="C3918" s="32">
        <v>2800</v>
      </c>
      <c r="D3918" s="31" t="s">
        <v>1332</v>
      </c>
      <c r="E3918" s="31" t="s">
        <v>67</v>
      </c>
      <c r="F3918" s="31" t="s">
        <v>9719</v>
      </c>
      <c r="H3918" s="10" t="e">
        <f>VLOOKUP(A3918,#REF!,3,FALSE)</f>
        <v>#REF!</v>
      </c>
      <c r="I3918" s="10" t="e">
        <f>VLOOKUP(A3918,#REF!,4,FALSE)</f>
        <v>#REF!</v>
      </c>
      <c r="J3918" s="31" t="s">
        <v>8167</v>
      </c>
      <c r="K3918" s="10" t="str">
        <f t="shared" si="61"/>
        <v>매직테이프/도넛[3M][3M]</v>
      </c>
      <c r="L3918" s="31" t="s">
        <v>35108</v>
      </c>
    </row>
    <row r="3919" spans="1:12" x14ac:dyDescent="0.15">
      <c r="A3919" s="31" t="s">
        <v>14287</v>
      </c>
      <c r="B3919" s="31" t="s">
        <v>53276</v>
      </c>
      <c r="C3919" s="32">
        <v>18500</v>
      </c>
      <c r="D3919" s="31" t="s">
        <v>1343</v>
      </c>
      <c r="E3919" s="31" t="s">
        <v>67</v>
      </c>
      <c r="F3919" s="31" t="s">
        <v>9841</v>
      </c>
      <c r="H3919" s="10" t="e">
        <f>VLOOKUP(A3919,#REF!,3,FALSE)</f>
        <v>#REF!</v>
      </c>
      <c r="I3919" s="10" t="e">
        <f>VLOOKUP(A3919,#REF!,4,FALSE)</f>
        <v>#REF!</v>
      </c>
      <c r="J3919" s="31" t="s">
        <v>8167</v>
      </c>
      <c r="K3919" s="10" t="str">
        <f t="shared" si="61"/>
        <v>테이프원터치디스펜서/SB-61[3M][3M]</v>
      </c>
      <c r="L3919" s="31" t="s">
        <v>35109</v>
      </c>
    </row>
    <row r="3920" spans="1:12" x14ac:dyDescent="0.15">
      <c r="A3920" s="31" t="s">
        <v>14288</v>
      </c>
      <c r="B3920" s="31" t="s">
        <v>53276</v>
      </c>
      <c r="C3920" s="32">
        <v>18500</v>
      </c>
      <c r="D3920" s="31" t="s">
        <v>1344</v>
      </c>
      <c r="E3920" s="31" t="s">
        <v>67</v>
      </c>
      <c r="F3920" s="31" t="s">
        <v>9841</v>
      </c>
      <c r="H3920" s="10" t="e">
        <f>VLOOKUP(A3920,#REF!,3,FALSE)</f>
        <v>#REF!</v>
      </c>
      <c r="I3920" s="10" t="e">
        <f>VLOOKUP(A3920,#REF!,4,FALSE)</f>
        <v>#REF!</v>
      </c>
      <c r="J3920" s="31" t="s">
        <v>8167</v>
      </c>
      <c r="K3920" s="10" t="str">
        <f t="shared" si="61"/>
        <v>테이프원터치디스펜서/SB-61[3M][3M]</v>
      </c>
      <c r="L3920" s="31" t="s">
        <v>35110</v>
      </c>
    </row>
    <row r="3921" spans="1:12" x14ac:dyDescent="0.15">
      <c r="A3921" s="31" t="s">
        <v>14289</v>
      </c>
      <c r="B3921" s="31" t="s">
        <v>53277</v>
      </c>
      <c r="C3921" s="32">
        <v>2300</v>
      </c>
      <c r="D3921" s="31" t="s">
        <v>170</v>
      </c>
      <c r="E3921" s="31" t="s">
        <v>67</v>
      </c>
      <c r="F3921" s="31" t="s">
        <v>9831</v>
      </c>
      <c r="H3921" s="10" t="e">
        <f>VLOOKUP(A3921,#REF!,3,FALSE)</f>
        <v>#REF!</v>
      </c>
      <c r="I3921" s="10" t="e">
        <f>VLOOKUP(A3921,#REF!,4,FALSE)</f>
        <v>#REF!</v>
      </c>
      <c r="J3921" s="31" t="s">
        <v>8167</v>
      </c>
      <c r="K3921" s="10" t="str">
        <f t="shared" si="61"/>
        <v>포스트잇/친환경노트/657-SSNRC[3M][3M]</v>
      </c>
      <c r="L3921" s="31" t="s">
        <v>35111</v>
      </c>
    </row>
    <row r="3922" spans="1:12" x14ac:dyDescent="0.15">
      <c r="A3922" s="31" t="s">
        <v>14290</v>
      </c>
      <c r="B3922" s="31" t="s">
        <v>53278</v>
      </c>
      <c r="C3922" s="32">
        <v>1500</v>
      </c>
      <c r="D3922" s="31" t="s">
        <v>184</v>
      </c>
      <c r="E3922" s="31" t="s">
        <v>67</v>
      </c>
      <c r="F3922" s="31" t="s">
        <v>9846</v>
      </c>
      <c r="H3922" s="10" t="e">
        <f>VLOOKUP(A3922,#REF!,3,FALSE)</f>
        <v>#REF!</v>
      </c>
      <c r="I3922" s="10" t="e">
        <f>VLOOKUP(A3922,#REF!,4,FALSE)</f>
        <v>#REF!</v>
      </c>
      <c r="J3922" s="31" t="s">
        <v>8167</v>
      </c>
      <c r="K3922" s="10" t="str">
        <f t="shared" si="61"/>
        <v>포스트잇/656-SSN[3M][3M]</v>
      </c>
      <c r="L3922" s="31" t="s">
        <v>35112</v>
      </c>
    </row>
    <row r="3923" spans="1:12" x14ac:dyDescent="0.15">
      <c r="A3923" s="31" t="s">
        <v>14291</v>
      </c>
      <c r="B3923" s="31" t="s">
        <v>53279</v>
      </c>
      <c r="C3923" s="32">
        <v>2100</v>
      </c>
      <c r="D3923" s="31" t="s">
        <v>181</v>
      </c>
      <c r="E3923" s="31" t="s">
        <v>67</v>
      </c>
      <c r="F3923" s="31" t="s">
        <v>9846</v>
      </c>
      <c r="H3923" s="10" t="e">
        <f>VLOOKUP(A3923,#REF!,3,FALSE)</f>
        <v>#REF!</v>
      </c>
      <c r="I3923" s="10" t="e">
        <f>VLOOKUP(A3923,#REF!,4,FALSE)</f>
        <v>#REF!</v>
      </c>
      <c r="J3923" s="31" t="s">
        <v>8167</v>
      </c>
      <c r="K3923" s="10" t="str">
        <f t="shared" si="61"/>
        <v>포스트잇/654-SSN[3M][3M]</v>
      </c>
      <c r="L3923" s="31" t="s">
        <v>35113</v>
      </c>
    </row>
    <row r="3924" spans="1:12" x14ac:dyDescent="0.15">
      <c r="A3924" s="31" t="s">
        <v>14292</v>
      </c>
      <c r="B3924" s="31" t="s">
        <v>53280</v>
      </c>
      <c r="C3924" s="32">
        <v>2300</v>
      </c>
      <c r="D3924" s="31" t="s">
        <v>191</v>
      </c>
      <c r="E3924" s="31" t="s">
        <v>67</v>
      </c>
      <c r="F3924" s="31" t="s">
        <v>9846</v>
      </c>
      <c r="H3924" s="10" t="e">
        <f>VLOOKUP(A3924,#REF!,3,FALSE)</f>
        <v>#REF!</v>
      </c>
      <c r="I3924" s="10" t="e">
        <f>VLOOKUP(A3924,#REF!,4,FALSE)</f>
        <v>#REF!</v>
      </c>
      <c r="J3924" s="31" t="s">
        <v>8167</v>
      </c>
      <c r="K3924" s="10" t="str">
        <f t="shared" si="61"/>
        <v>포스트잇/657-SSN[3M][3M]</v>
      </c>
      <c r="L3924" s="31" t="s">
        <v>35114</v>
      </c>
    </row>
    <row r="3925" spans="1:12" x14ac:dyDescent="0.15">
      <c r="A3925" s="31" t="s">
        <v>14293</v>
      </c>
      <c r="B3925" s="31" t="s">
        <v>53281</v>
      </c>
      <c r="C3925" s="32">
        <v>2200</v>
      </c>
      <c r="D3925" s="31" t="s">
        <v>239</v>
      </c>
      <c r="E3925" s="31" t="s">
        <v>67</v>
      </c>
      <c r="F3925" s="31" t="s">
        <v>9707</v>
      </c>
      <c r="H3925" s="10" t="e">
        <f>VLOOKUP(A3925,#REF!,3,FALSE)</f>
        <v>#REF!</v>
      </c>
      <c r="I3925" s="10" t="e">
        <f>VLOOKUP(A3925,#REF!,4,FALSE)</f>
        <v>#REF!</v>
      </c>
      <c r="J3925" s="31" t="s">
        <v>8167</v>
      </c>
      <c r="K3925" s="10" t="str">
        <f t="shared" si="61"/>
        <v>포스트잇/657[3M][3M]</v>
      </c>
      <c r="L3925" s="31" t="s">
        <v>35115</v>
      </c>
    </row>
    <row r="3926" spans="1:12" x14ac:dyDescent="0.15">
      <c r="A3926" s="31" t="s">
        <v>14294</v>
      </c>
      <c r="B3926" s="31" t="s">
        <v>53282</v>
      </c>
      <c r="C3926" s="32">
        <v>2600</v>
      </c>
      <c r="D3926" s="31" t="s">
        <v>227</v>
      </c>
      <c r="E3926" s="31" t="s">
        <v>67</v>
      </c>
      <c r="F3926" s="31" t="s">
        <v>9707</v>
      </c>
      <c r="H3926" s="10" t="e">
        <f>VLOOKUP(A3926,#REF!,3,FALSE)</f>
        <v>#REF!</v>
      </c>
      <c r="I3926" s="10" t="e">
        <f>VLOOKUP(A3926,#REF!,4,FALSE)</f>
        <v>#REF!</v>
      </c>
      <c r="J3926" s="31" t="s">
        <v>8167</v>
      </c>
      <c r="K3926" s="10" t="str">
        <f t="shared" si="61"/>
        <v>포스트잇/653-4[3M][3M]</v>
      </c>
      <c r="L3926" s="31" t="s">
        <v>35116</v>
      </c>
    </row>
    <row r="3927" spans="1:12" x14ac:dyDescent="0.15">
      <c r="A3927" s="31" t="s">
        <v>14296</v>
      </c>
      <c r="B3927" s="31" t="s">
        <v>53283</v>
      </c>
      <c r="C3927" s="32">
        <v>48000</v>
      </c>
      <c r="D3927" s="31" t="s">
        <v>224</v>
      </c>
      <c r="E3927" s="31" t="s">
        <v>68</v>
      </c>
      <c r="F3927" s="31" t="s">
        <v>9707</v>
      </c>
      <c r="H3927" s="10" t="e">
        <f>VLOOKUP(A3927,#REF!,3,FALSE)</f>
        <v>#REF!</v>
      </c>
      <c r="I3927" s="10" t="e">
        <f>VLOOKUP(A3927,#REF!,4,FALSE)</f>
        <v>#REF!</v>
      </c>
      <c r="J3927" s="31" t="s">
        <v>8167</v>
      </c>
      <c r="K3927" s="10" t="str">
        <f t="shared" si="61"/>
        <v>포스트잇/653-2[3M][3M]</v>
      </c>
      <c r="L3927" s="31" t="s">
        <v>35118</v>
      </c>
    </row>
    <row r="3928" spans="1:12" x14ac:dyDescent="0.15">
      <c r="A3928" s="31" t="s">
        <v>14295</v>
      </c>
      <c r="B3928" s="31" t="s">
        <v>53283</v>
      </c>
      <c r="C3928" s="32">
        <v>1600</v>
      </c>
      <c r="D3928" s="31" t="s">
        <v>224</v>
      </c>
      <c r="E3928" s="31" t="s">
        <v>67</v>
      </c>
      <c r="F3928" s="31" t="s">
        <v>9707</v>
      </c>
      <c r="H3928" s="10" t="e">
        <f>VLOOKUP(A3928,#REF!,3,FALSE)</f>
        <v>#REF!</v>
      </c>
      <c r="I3928" s="10" t="e">
        <f>VLOOKUP(A3928,#REF!,4,FALSE)</f>
        <v>#REF!</v>
      </c>
      <c r="J3928" s="31" t="s">
        <v>8167</v>
      </c>
      <c r="K3928" s="10" t="str">
        <f t="shared" si="61"/>
        <v>포스트잇/653-2[3M][3M]</v>
      </c>
      <c r="L3928" s="31" t="s">
        <v>35117</v>
      </c>
    </row>
    <row r="3929" spans="1:12" x14ac:dyDescent="0.15">
      <c r="A3929" s="31" t="s">
        <v>14297</v>
      </c>
      <c r="B3929" s="31" t="s">
        <v>53284</v>
      </c>
      <c r="C3929" s="32">
        <v>2000</v>
      </c>
      <c r="D3929" s="31" t="s">
        <v>204</v>
      </c>
      <c r="E3929" s="31" t="s">
        <v>67</v>
      </c>
      <c r="F3929" s="31" t="s">
        <v>9707</v>
      </c>
      <c r="H3929" s="10" t="e">
        <f>VLOOKUP(A3929,#REF!,3,FALSE)</f>
        <v>#REF!</v>
      </c>
      <c r="I3929" s="10" t="e">
        <f>VLOOKUP(A3929,#REF!,4,FALSE)</f>
        <v>#REF!</v>
      </c>
      <c r="J3929" s="31" t="s">
        <v>8167</v>
      </c>
      <c r="K3929" s="10" t="str">
        <f t="shared" si="61"/>
        <v>포스트잇/654[3M][3M]</v>
      </c>
      <c r="L3929" s="31" t="s">
        <v>35119</v>
      </c>
    </row>
    <row r="3930" spans="1:12" x14ac:dyDescent="0.15">
      <c r="A3930" s="31" t="s">
        <v>14298</v>
      </c>
      <c r="B3930" s="31" t="s">
        <v>53285</v>
      </c>
      <c r="C3930" s="32">
        <v>45000</v>
      </c>
      <c r="D3930" s="31" t="s">
        <v>201</v>
      </c>
      <c r="E3930" s="31" t="s">
        <v>68</v>
      </c>
      <c r="F3930" s="31" t="s">
        <v>9707</v>
      </c>
      <c r="H3930" s="10" t="e">
        <f>VLOOKUP(A3930,#REF!,3,FALSE)</f>
        <v>#REF!</v>
      </c>
      <c r="I3930" s="10" t="e">
        <f>VLOOKUP(A3930,#REF!,4,FALSE)</f>
        <v>#REF!</v>
      </c>
      <c r="J3930" s="31" t="s">
        <v>8167</v>
      </c>
      <c r="K3930" s="10" t="str">
        <f t="shared" si="61"/>
        <v>포스트잇/656[3M][3M]</v>
      </c>
      <c r="L3930" s="31" t="s">
        <v>35120</v>
      </c>
    </row>
    <row r="3931" spans="1:12" x14ac:dyDescent="0.15">
      <c r="A3931" s="31" t="s">
        <v>14299</v>
      </c>
      <c r="B3931" s="31" t="s">
        <v>53285</v>
      </c>
      <c r="C3931" s="32">
        <v>1500</v>
      </c>
      <c r="D3931" s="31" t="s">
        <v>201</v>
      </c>
      <c r="E3931" s="31" t="s">
        <v>67</v>
      </c>
      <c r="F3931" s="31" t="s">
        <v>9707</v>
      </c>
      <c r="H3931" s="10" t="e">
        <f>VLOOKUP(A3931,#REF!,3,FALSE)</f>
        <v>#REF!</v>
      </c>
      <c r="I3931" s="10" t="e">
        <f>VLOOKUP(A3931,#REF!,4,FALSE)</f>
        <v>#REF!</v>
      </c>
      <c r="J3931" s="31" t="s">
        <v>8167</v>
      </c>
      <c r="K3931" s="10" t="str">
        <f t="shared" si="61"/>
        <v>포스트잇/656[3M][3M]</v>
      </c>
      <c r="L3931" s="31" t="s">
        <v>35121</v>
      </c>
    </row>
    <row r="3932" spans="1:12" x14ac:dyDescent="0.15">
      <c r="A3932" s="31" t="s">
        <v>14300</v>
      </c>
      <c r="B3932" s="31" t="s">
        <v>53286</v>
      </c>
      <c r="C3932" s="32">
        <v>2300</v>
      </c>
      <c r="D3932" s="31" t="s">
        <v>258</v>
      </c>
      <c r="E3932" s="31" t="s">
        <v>67</v>
      </c>
      <c r="F3932" s="31" t="s">
        <v>9707</v>
      </c>
      <c r="H3932" s="10" t="e">
        <f>VLOOKUP(A3932,#REF!,3,FALSE)</f>
        <v>#REF!</v>
      </c>
      <c r="I3932" s="10" t="e">
        <f>VLOOKUP(A3932,#REF!,4,FALSE)</f>
        <v>#REF!</v>
      </c>
      <c r="J3932" s="31" t="s">
        <v>8167</v>
      </c>
      <c r="K3932" s="10" t="str">
        <f t="shared" si="61"/>
        <v>포스트잇/657L[3M][3M]</v>
      </c>
      <c r="L3932" s="31" t="s">
        <v>35122</v>
      </c>
    </row>
    <row r="3933" spans="1:12" x14ac:dyDescent="0.15">
      <c r="A3933" s="31" t="s">
        <v>14301</v>
      </c>
      <c r="B3933" s="31" t="s">
        <v>53287</v>
      </c>
      <c r="C3933" s="32">
        <v>2300</v>
      </c>
      <c r="D3933" s="31" t="s">
        <v>259</v>
      </c>
      <c r="E3933" s="31" t="s">
        <v>67</v>
      </c>
      <c r="F3933" s="31" t="s">
        <v>9707</v>
      </c>
      <c r="H3933" s="10" t="e">
        <f>VLOOKUP(A3933,#REF!,3,FALSE)</f>
        <v>#REF!</v>
      </c>
      <c r="I3933" s="10" t="e">
        <f>VLOOKUP(A3933,#REF!,4,FALSE)</f>
        <v>#REF!</v>
      </c>
      <c r="J3933" s="31" t="s">
        <v>8167</v>
      </c>
      <c r="K3933" s="10" t="str">
        <f t="shared" si="61"/>
        <v>포스트잇/657R[3M][3M]</v>
      </c>
      <c r="L3933" s="31" t="s">
        <v>35123</v>
      </c>
    </row>
    <row r="3934" spans="1:12" x14ac:dyDescent="0.15">
      <c r="A3934" s="31" t="s">
        <v>14302</v>
      </c>
      <c r="B3934" s="31" t="s">
        <v>53288</v>
      </c>
      <c r="C3934" s="32">
        <v>2600</v>
      </c>
      <c r="D3934" s="31" t="s">
        <v>255</v>
      </c>
      <c r="E3934" s="31" t="s">
        <v>67</v>
      </c>
      <c r="F3934" s="31" t="s">
        <v>9707</v>
      </c>
      <c r="H3934" s="10" t="e">
        <f>VLOOKUP(A3934,#REF!,3,FALSE)</f>
        <v>#REF!</v>
      </c>
      <c r="I3934" s="10" t="e">
        <f>VLOOKUP(A3934,#REF!,4,FALSE)</f>
        <v>#REF!</v>
      </c>
      <c r="J3934" s="31" t="s">
        <v>8167</v>
      </c>
      <c r="K3934" s="10" t="str">
        <f t="shared" si="61"/>
        <v>포스트잇/655[3M][3M]</v>
      </c>
      <c r="L3934" s="31" t="s">
        <v>35124</v>
      </c>
    </row>
    <row r="3935" spans="1:12" x14ac:dyDescent="0.15">
      <c r="A3935" s="31" t="s">
        <v>14303</v>
      </c>
      <c r="B3935" s="31" t="s">
        <v>53289</v>
      </c>
      <c r="C3935" s="32">
        <v>2400</v>
      </c>
      <c r="D3935" s="31" t="s">
        <v>260</v>
      </c>
      <c r="E3935" s="31" t="s">
        <v>67</v>
      </c>
      <c r="F3935" s="31" t="s">
        <v>9707</v>
      </c>
      <c r="H3935" s="10" t="e">
        <f>VLOOKUP(A3935,#REF!,3,FALSE)</f>
        <v>#REF!</v>
      </c>
      <c r="I3935" s="10" t="e">
        <f>VLOOKUP(A3935,#REF!,4,FALSE)</f>
        <v>#REF!</v>
      </c>
      <c r="J3935" s="31" t="s">
        <v>8167</v>
      </c>
      <c r="K3935" s="10" t="str">
        <f t="shared" si="61"/>
        <v>포스트잇/660-50[3M][3M]</v>
      </c>
      <c r="L3935" s="31" t="s">
        <v>35125</v>
      </c>
    </row>
    <row r="3936" spans="1:12" x14ac:dyDescent="0.15">
      <c r="A3936" s="31" t="s">
        <v>14305</v>
      </c>
      <c r="B3936" s="31" t="s">
        <v>53290</v>
      </c>
      <c r="C3936" s="32">
        <v>1600</v>
      </c>
      <c r="D3936" s="31" t="s">
        <v>1323</v>
      </c>
      <c r="E3936" s="31" t="s">
        <v>67</v>
      </c>
      <c r="F3936" s="31" t="s">
        <v>9769</v>
      </c>
      <c r="H3936" s="10" t="e">
        <f>VLOOKUP(A3936,#REF!,3,FALSE)</f>
        <v>#REF!</v>
      </c>
      <c r="I3936" s="10" t="e">
        <f>VLOOKUP(A3936,#REF!,4,FALSE)</f>
        <v>#REF!</v>
      </c>
      <c r="J3936" s="31" t="s">
        <v>8167</v>
      </c>
      <c r="K3936" s="10" t="str">
        <f t="shared" si="61"/>
        <v>매직테이프/104A[3M][3M]</v>
      </c>
      <c r="L3936" s="31" t="s">
        <v>35127</v>
      </c>
    </row>
    <row r="3937" spans="1:12" x14ac:dyDescent="0.15">
      <c r="A3937" s="31" t="s">
        <v>14304</v>
      </c>
      <c r="B3937" s="31" t="s">
        <v>53290</v>
      </c>
      <c r="C3937" s="32">
        <v>32000</v>
      </c>
      <c r="D3937" s="31" t="s">
        <v>1323</v>
      </c>
      <c r="E3937" s="31" t="s">
        <v>68</v>
      </c>
      <c r="F3937" s="31" t="s">
        <v>9769</v>
      </c>
      <c r="H3937" s="10" t="e">
        <f>VLOOKUP(A3937,#REF!,3,FALSE)</f>
        <v>#REF!</v>
      </c>
      <c r="I3937" s="10" t="e">
        <f>VLOOKUP(A3937,#REF!,4,FALSE)</f>
        <v>#REF!</v>
      </c>
      <c r="J3937" s="31" t="s">
        <v>8167</v>
      </c>
      <c r="K3937" s="10" t="str">
        <f t="shared" si="61"/>
        <v>매직테이프/104A[3M][3M]</v>
      </c>
      <c r="L3937" s="31" t="s">
        <v>35126</v>
      </c>
    </row>
    <row r="3938" spans="1:12" x14ac:dyDescent="0.15">
      <c r="A3938" s="31" t="s">
        <v>14306</v>
      </c>
      <c r="B3938" s="31" t="s">
        <v>53290</v>
      </c>
      <c r="C3938" s="32">
        <v>1600</v>
      </c>
      <c r="D3938" s="31" t="s">
        <v>1323</v>
      </c>
      <c r="E3938" s="31" t="s">
        <v>67</v>
      </c>
      <c r="F3938" s="31" t="s">
        <v>9769</v>
      </c>
      <c r="H3938" s="10" t="e">
        <f>VLOOKUP(A3938,#REF!,3,FALSE)</f>
        <v>#REF!</v>
      </c>
      <c r="I3938" s="10" t="e">
        <f>VLOOKUP(A3938,#REF!,4,FALSE)</f>
        <v>#REF!</v>
      </c>
      <c r="J3938" s="31" t="s">
        <v>8167</v>
      </c>
      <c r="K3938" s="10" t="str">
        <f t="shared" si="61"/>
        <v>매직테이프/104A[3M][3M]</v>
      </c>
      <c r="L3938" s="31" t="s">
        <v>111</v>
      </c>
    </row>
    <row r="3939" spans="1:12" x14ac:dyDescent="0.15">
      <c r="A3939" s="31" t="s">
        <v>14308</v>
      </c>
      <c r="B3939" s="31" t="s">
        <v>53291</v>
      </c>
      <c r="C3939" s="32">
        <v>24000</v>
      </c>
      <c r="D3939" s="31" t="s">
        <v>1324</v>
      </c>
      <c r="E3939" s="31" t="s">
        <v>68</v>
      </c>
      <c r="F3939" s="31" t="s">
        <v>9769</v>
      </c>
      <c r="H3939" s="10" t="e">
        <f>VLOOKUP(A3939,#REF!,3,FALSE)</f>
        <v>#REF!</v>
      </c>
      <c r="I3939" s="10" t="e">
        <f>VLOOKUP(A3939,#REF!,4,FALSE)</f>
        <v>#REF!</v>
      </c>
      <c r="J3939" s="31" t="s">
        <v>8167</v>
      </c>
      <c r="K3939" s="10" t="str">
        <f t="shared" si="61"/>
        <v>매직테이프/122A[3M][3M]</v>
      </c>
      <c r="L3939" s="31" t="s">
        <v>35129</v>
      </c>
    </row>
    <row r="3940" spans="1:12" x14ac:dyDescent="0.15">
      <c r="A3940" s="31" t="s">
        <v>14307</v>
      </c>
      <c r="B3940" s="31" t="s">
        <v>53291</v>
      </c>
      <c r="C3940" s="32">
        <v>2400</v>
      </c>
      <c r="D3940" s="31" t="s">
        <v>1324</v>
      </c>
      <c r="E3940" s="31" t="s">
        <v>67</v>
      </c>
      <c r="F3940" s="31" t="s">
        <v>9769</v>
      </c>
      <c r="H3940" s="10" t="e">
        <f>VLOOKUP(A3940,#REF!,3,FALSE)</f>
        <v>#REF!</v>
      </c>
      <c r="I3940" s="10" t="e">
        <f>VLOOKUP(A3940,#REF!,4,FALSE)</f>
        <v>#REF!</v>
      </c>
      <c r="J3940" s="31" t="s">
        <v>8167</v>
      </c>
      <c r="K3940" s="10" t="str">
        <f t="shared" si="61"/>
        <v>매직테이프/122A[3M][3M]</v>
      </c>
      <c r="L3940" s="31" t="s">
        <v>35128</v>
      </c>
    </row>
    <row r="3941" spans="1:12" x14ac:dyDescent="0.15">
      <c r="A3941" s="31" t="s">
        <v>14309</v>
      </c>
      <c r="B3941" s="31" t="s">
        <v>52664</v>
      </c>
      <c r="C3941" s="32">
        <v>2000</v>
      </c>
      <c r="D3941" s="31" t="s">
        <v>204</v>
      </c>
      <c r="E3941" s="31" t="s">
        <v>67</v>
      </c>
      <c r="F3941" s="31" t="s">
        <v>64995</v>
      </c>
      <c r="H3941" s="10" t="e">
        <f>VLOOKUP(A3941,#REF!,3,FALSE)</f>
        <v>#REF!</v>
      </c>
      <c r="I3941" s="10" t="e">
        <f>VLOOKUP(A3941,#REF!,4,FALSE)</f>
        <v>#REF!</v>
      </c>
      <c r="J3941" s="31" t="s">
        <v>8167</v>
      </c>
      <c r="K3941" s="10" t="str">
        <f t="shared" si="61"/>
        <v>포스트잇/팝업리필/KR-330[3M][3M]</v>
      </c>
      <c r="L3941" s="31" t="s">
        <v>35130</v>
      </c>
    </row>
    <row r="3942" spans="1:12" x14ac:dyDescent="0.15">
      <c r="A3942" s="31" t="s">
        <v>14310</v>
      </c>
      <c r="B3942" s="31" t="s">
        <v>53267</v>
      </c>
      <c r="C3942" s="32">
        <v>1700</v>
      </c>
      <c r="D3942" s="31" t="s">
        <v>1325</v>
      </c>
      <c r="E3942" s="31" t="s">
        <v>67</v>
      </c>
      <c r="F3942" s="31" t="s">
        <v>9769</v>
      </c>
      <c r="H3942" s="10" t="e">
        <f>VLOOKUP(A3942,#REF!,3,FALSE)</f>
        <v>#REF!</v>
      </c>
      <c r="I3942" s="10" t="e">
        <f>VLOOKUP(A3942,#REF!,4,FALSE)</f>
        <v>#REF!</v>
      </c>
      <c r="J3942" s="31" t="s">
        <v>8167</v>
      </c>
      <c r="K3942" s="10" t="str">
        <f t="shared" si="61"/>
        <v>매직테이프리필/810R[3M][3M]</v>
      </c>
      <c r="L3942" s="31" t="s">
        <v>35131</v>
      </c>
    </row>
    <row r="3943" spans="1:12" x14ac:dyDescent="0.15">
      <c r="A3943" s="31" t="s">
        <v>14311</v>
      </c>
      <c r="B3943" s="31" t="s">
        <v>53292</v>
      </c>
      <c r="C3943" s="32">
        <v>2100</v>
      </c>
      <c r="D3943" s="31" t="s">
        <v>287</v>
      </c>
      <c r="E3943" s="31" t="s">
        <v>67</v>
      </c>
      <c r="F3943" s="31" t="s">
        <v>9682</v>
      </c>
      <c r="H3943" s="10" t="e">
        <f>VLOOKUP(A3943,#REF!,3,FALSE)</f>
        <v>#REF!</v>
      </c>
      <c r="I3943" s="10" t="e">
        <f>VLOOKUP(A3943,#REF!,4,FALSE)</f>
        <v>#REF!</v>
      </c>
      <c r="J3943" s="31" t="s">
        <v>8167</v>
      </c>
      <c r="K3943" s="10" t="str">
        <f t="shared" si="61"/>
        <v>포스트잇/견출지/670-5AN[3M][3M]</v>
      </c>
      <c r="L3943" s="31" t="s">
        <v>35132</v>
      </c>
    </row>
    <row r="3944" spans="1:12" x14ac:dyDescent="0.15">
      <c r="A3944" s="31" t="s">
        <v>14312</v>
      </c>
      <c r="B3944" s="31" t="s">
        <v>53292</v>
      </c>
      <c r="C3944" s="32">
        <v>63000</v>
      </c>
      <c r="D3944" s="31" t="s">
        <v>287</v>
      </c>
      <c r="E3944" s="31" t="s">
        <v>68</v>
      </c>
      <c r="F3944" s="31" t="s">
        <v>9682</v>
      </c>
      <c r="H3944" s="10" t="e">
        <f>VLOOKUP(A3944,#REF!,3,FALSE)</f>
        <v>#REF!</v>
      </c>
      <c r="I3944" s="10" t="e">
        <f>VLOOKUP(A3944,#REF!,4,FALSE)</f>
        <v>#REF!</v>
      </c>
      <c r="J3944" s="31" t="s">
        <v>8167</v>
      </c>
      <c r="K3944" s="10" t="str">
        <f t="shared" si="61"/>
        <v>포스트잇/견출지/670-5AN[3M][3M]</v>
      </c>
      <c r="L3944" s="31" t="s">
        <v>35133</v>
      </c>
    </row>
    <row r="3945" spans="1:12" x14ac:dyDescent="0.15">
      <c r="A3945" s="31" t="s">
        <v>14313</v>
      </c>
      <c r="B3945" s="31" t="s">
        <v>53293</v>
      </c>
      <c r="C3945" s="32">
        <v>2400</v>
      </c>
      <c r="D3945" s="31" t="s">
        <v>173</v>
      </c>
      <c r="E3945" s="31" t="s">
        <v>67</v>
      </c>
      <c r="F3945" s="31" t="s">
        <v>9831</v>
      </c>
      <c r="H3945" s="10" t="e">
        <f>VLOOKUP(A3945,#REF!,3,FALSE)</f>
        <v>#REF!</v>
      </c>
      <c r="I3945" s="10" t="e">
        <f>VLOOKUP(A3945,#REF!,4,FALSE)</f>
        <v>#REF!</v>
      </c>
      <c r="J3945" s="31" t="s">
        <v>8167</v>
      </c>
      <c r="K3945" s="10" t="str">
        <f t="shared" si="61"/>
        <v>포스트잇/친환경노트/660-SSNRC[3M][3M]</v>
      </c>
      <c r="L3945" s="31" t="s">
        <v>35134</v>
      </c>
    </row>
    <row r="3946" spans="1:12" x14ac:dyDescent="0.15">
      <c r="A3946" s="31" t="s">
        <v>14315</v>
      </c>
      <c r="B3946" s="31" t="s">
        <v>53294</v>
      </c>
      <c r="C3946" s="32">
        <v>4100</v>
      </c>
      <c r="D3946" s="31" t="s">
        <v>264</v>
      </c>
      <c r="E3946" s="31" t="s">
        <v>67</v>
      </c>
      <c r="F3946" s="31" t="s">
        <v>9774</v>
      </c>
      <c r="H3946" s="10" t="e">
        <f>VLOOKUP(A3946,#REF!,3,FALSE)</f>
        <v>#REF!</v>
      </c>
      <c r="I3946" s="10" t="e">
        <f>VLOOKUP(A3946,#REF!,4,FALSE)</f>
        <v>#REF!</v>
      </c>
      <c r="J3946" s="31" t="s">
        <v>8167</v>
      </c>
      <c r="K3946" s="10" t="str">
        <f t="shared" si="61"/>
        <v>포스트잇/653-9A[3M][3M]</v>
      </c>
      <c r="L3946" s="31" t="s">
        <v>35135</v>
      </c>
    </row>
    <row r="3947" spans="1:12" x14ac:dyDescent="0.15">
      <c r="A3947" s="31" t="s">
        <v>14314</v>
      </c>
      <c r="B3947" s="31" t="s">
        <v>53294</v>
      </c>
      <c r="C3947" s="32">
        <v>4100</v>
      </c>
      <c r="D3947" s="31" t="s">
        <v>264</v>
      </c>
      <c r="E3947" s="31" t="s">
        <v>67</v>
      </c>
      <c r="F3947" s="31" t="s">
        <v>9774</v>
      </c>
      <c r="H3947" s="10" t="e">
        <f>VLOOKUP(A3947,#REF!,3,FALSE)</f>
        <v>#REF!</v>
      </c>
      <c r="I3947" s="10" t="e">
        <f>VLOOKUP(A3947,#REF!,4,FALSE)</f>
        <v>#REF!</v>
      </c>
      <c r="J3947" s="31" t="s">
        <v>8167</v>
      </c>
      <c r="K3947" s="10" t="str">
        <f t="shared" si="61"/>
        <v>포스트잇/653-9A[3M][3M]</v>
      </c>
      <c r="L3947" s="31" t="s">
        <v>111</v>
      </c>
    </row>
    <row r="3948" spans="1:12" x14ac:dyDescent="0.15">
      <c r="A3948" s="31" t="s">
        <v>14317</v>
      </c>
      <c r="B3948" s="31" t="s">
        <v>53295</v>
      </c>
      <c r="C3948" s="32">
        <v>210000</v>
      </c>
      <c r="D3948" s="31" t="s">
        <v>295</v>
      </c>
      <c r="E3948" s="31" t="s">
        <v>67</v>
      </c>
      <c r="F3948" s="31" t="s">
        <v>9680</v>
      </c>
      <c r="H3948" s="10" t="e">
        <f>VLOOKUP(A3948,#REF!,3,FALSE)</f>
        <v>#REF!</v>
      </c>
      <c r="I3948" s="10" t="e">
        <f>VLOOKUP(A3948,#REF!,4,FALSE)</f>
        <v>#REF!</v>
      </c>
      <c r="J3948" s="31" t="s">
        <v>8167</v>
      </c>
      <c r="K3948" s="10" t="str">
        <f t="shared" si="61"/>
        <v>이젤스탠드/550[3M][3M]</v>
      </c>
      <c r="L3948" s="31" t="s">
        <v>111</v>
      </c>
    </row>
    <row r="3949" spans="1:12" x14ac:dyDescent="0.15">
      <c r="A3949" s="31" t="s">
        <v>14318</v>
      </c>
      <c r="B3949" s="31" t="s">
        <v>53295</v>
      </c>
      <c r="C3949" s="32">
        <v>210000</v>
      </c>
      <c r="D3949" s="31" t="s">
        <v>295</v>
      </c>
      <c r="E3949" s="31" t="s">
        <v>67</v>
      </c>
      <c r="F3949" s="31" t="s">
        <v>9680</v>
      </c>
      <c r="H3949" s="10" t="e">
        <f>VLOOKUP(A3949,#REF!,3,FALSE)</f>
        <v>#REF!</v>
      </c>
      <c r="I3949" s="10" t="e">
        <f>VLOOKUP(A3949,#REF!,4,FALSE)</f>
        <v>#REF!</v>
      </c>
      <c r="J3949" s="31" t="s">
        <v>8167</v>
      </c>
      <c r="K3949" s="10" t="str">
        <f t="shared" si="61"/>
        <v>이젤스탠드/550[3M][3M]</v>
      </c>
      <c r="L3949" s="31" t="s">
        <v>111</v>
      </c>
    </row>
    <row r="3950" spans="1:12" x14ac:dyDescent="0.15">
      <c r="A3950" s="31" t="s">
        <v>14316</v>
      </c>
      <c r="B3950" s="31" t="s">
        <v>53295</v>
      </c>
      <c r="C3950" s="32">
        <v>210000</v>
      </c>
      <c r="D3950" s="31" t="s">
        <v>295</v>
      </c>
      <c r="E3950" s="31" t="s">
        <v>67</v>
      </c>
      <c r="F3950" s="31" t="s">
        <v>9680</v>
      </c>
      <c r="H3950" s="10" t="e">
        <f>VLOOKUP(A3950,#REF!,3,FALSE)</f>
        <v>#REF!</v>
      </c>
      <c r="I3950" s="10" t="e">
        <f>VLOOKUP(A3950,#REF!,4,FALSE)</f>
        <v>#REF!</v>
      </c>
      <c r="J3950" s="31" t="s">
        <v>8167</v>
      </c>
      <c r="K3950" s="10" t="str">
        <f t="shared" si="61"/>
        <v>이젤스탠드/550[3M][3M]</v>
      </c>
      <c r="L3950" s="31" t="s">
        <v>35136</v>
      </c>
    </row>
    <row r="3951" spans="1:12" x14ac:dyDescent="0.15">
      <c r="A3951" s="31" t="s">
        <v>14321</v>
      </c>
      <c r="B3951" s="31" t="s">
        <v>53296</v>
      </c>
      <c r="C3951" s="32">
        <v>34000</v>
      </c>
      <c r="D3951" s="31" t="s">
        <v>1240</v>
      </c>
      <c r="E3951" s="31" t="s">
        <v>68</v>
      </c>
      <c r="F3951" s="31" t="s">
        <v>9769</v>
      </c>
      <c r="H3951" s="10" t="e">
        <f>VLOOKUP(A3951,#REF!,3,FALSE)</f>
        <v>#REF!</v>
      </c>
      <c r="I3951" s="10" t="e">
        <f>VLOOKUP(A3951,#REF!,4,FALSE)</f>
        <v>#REF!</v>
      </c>
      <c r="J3951" s="31" t="s">
        <v>8167</v>
      </c>
      <c r="K3951" s="10" t="str">
        <f t="shared" si="61"/>
        <v>매직테이프/810D[3M][3M]</v>
      </c>
      <c r="L3951" s="31" t="s">
        <v>111</v>
      </c>
    </row>
    <row r="3952" spans="1:12" x14ac:dyDescent="0.15">
      <c r="A3952" s="31" t="s">
        <v>14322</v>
      </c>
      <c r="B3952" s="31" t="s">
        <v>53296</v>
      </c>
      <c r="C3952" s="32">
        <v>3400</v>
      </c>
      <c r="D3952" s="31" t="s">
        <v>1240</v>
      </c>
      <c r="E3952" s="31" t="s">
        <v>67</v>
      </c>
      <c r="F3952" s="31" t="s">
        <v>9769</v>
      </c>
      <c r="H3952" s="10" t="e">
        <f>VLOOKUP(A3952,#REF!,3,FALSE)</f>
        <v>#REF!</v>
      </c>
      <c r="I3952" s="10" t="e">
        <f>VLOOKUP(A3952,#REF!,4,FALSE)</f>
        <v>#REF!</v>
      </c>
      <c r="J3952" s="31" t="s">
        <v>8167</v>
      </c>
      <c r="K3952" s="10" t="str">
        <f t="shared" si="61"/>
        <v>매직테이프/810D[3M][3M]</v>
      </c>
      <c r="L3952" s="31" t="s">
        <v>35138</v>
      </c>
    </row>
    <row r="3953" spans="1:12" x14ac:dyDescent="0.15">
      <c r="A3953" s="31" t="s">
        <v>14320</v>
      </c>
      <c r="B3953" s="31" t="s">
        <v>53296</v>
      </c>
      <c r="C3953" s="32">
        <v>34000</v>
      </c>
      <c r="D3953" s="31" t="s">
        <v>1240</v>
      </c>
      <c r="E3953" s="31" t="s">
        <v>68</v>
      </c>
      <c r="F3953" s="31" t="s">
        <v>9769</v>
      </c>
      <c r="H3953" s="10" t="e">
        <f>VLOOKUP(A3953,#REF!,3,FALSE)</f>
        <v>#REF!</v>
      </c>
      <c r="I3953" s="10" t="e">
        <f>VLOOKUP(A3953,#REF!,4,FALSE)</f>
        <v>#REF!</v>
      </c>
      <c r="J3953" s="31" t="s">
        <v>8167</v>
      </c>
      <c r="K3953" s="10" t="str">
        <f t="shared" si="61"/>
        <v>매직테이프/810D[3M][3M]</v>
      </c>
      <c r="L3953" s="31" t="s">
        <v>35137</v>
      </c>
    </row>
    <row r="3954" spans="1:12" x14ac:dyDescent="0.15">
      <c r="A3954" s="31" t="s">
        <v>14319</v>
      </c>
      <c r="B3954" s="31" t="s">
        <v>53296</v>
      </c>
      <c r="C3954" s="32">
        <v>3400</v>
      </c>
      <c r="D3954" s="31" t="s">
        <v>1240</v>
      </c>
      <c r="E3954" s="31" t="s">
        <v>67</v>
      </c>
      <c r="F3954" s="31" t="s">
        <v>9769</v>
      </c>
      <c r="H3954" s="10" t="e">
        <f>VLOOKUP(A3954,#REF!,3,FALSE)</f>
        <v>#REF!</v>
      </c>
      <c r="I3954" s="10" t="e">
        <f>VLOOKUP(A3954,#REF!,4,FALSE)</f>
        <v>#REF!</v>
      </c>
      <c r="J3954" s="31" t="s">
        <v>8167</v>
      </c>
      <c r="K3954" s="10" t="str">
        <f t="shared" si="61"/>
        <v>매직테이프/810D[3M][3M]</v>
      </c>
      <c r="L3954" s="31" t="s">
        <v>111</v>
      </c>
    </row>
    <row r="3955" spans="1:12" x14ac:dyDescent="0.15">
      <c r="A3955" s="31" t="s">
        <v>14323</v>
      </c>
      <c r="B3955" s="31" t="s">
        <v>53297</v>
      </c>
      <c r="C3955" s="32">
        <v>2700</v>
      </c>
      <c r="D3955" s="31" t="s">
        <v>282</v>
      </c>
      <c r="E3955" s="31" t="s">
        <v>67</v>
      </c>
      <c r="F3955" s="31" t="s">
        <v>9682</v>
      </c>
      <c r="H3955" s="10" t="e">
        <f>VLOOKUP(A3955,#REF!,3,FALSE)</f>
        <v>#REF!</v>
      </c>
      <c r="I3955" s="10" t="e">
        <f>VLOOKUP(A3955,#REF!,4,FALSE)</f>
        <v>#REF!</v>
      </c>
      <c r="J3955" s="31" t="s">
        <v>8167</v>
      </c>
      <c r="K3955" s="10" t="str">
        <f t="shared" si="61"/>
        <v>포스트잇/플래그/683-5KP[3M][3M]</v>
      </c>
      <c r="L3955" s="31" t="s">
        <v>35139</v>
      </c>
    </row>
    <row r="3956" spans="1:12" x14ac:dyDescent="0.15">
      <c r="A3956" s="31" t="s">
        <v>14324</v>
      </c>
      <c r="B3956" s="31" t="s">
        <v>53297</v>
      </c>
      <c r="C3956" s="32">
        <v>54000</v>
      </c>
      <c r="D3956" s="31" t="s">
        <v>282</v>
      </c>
      <c r="E3956" s="31" t="s">
        <v>68</v>
      </c>
      <c r="F3956" s="31" t="s">
        <v>9682</v>
      </c>
      <c r="H3956" s="10" t="e">
        <f>VLOOKUP(A3956,#REF!,3,FALSE)</f>
        <v>#REF!</v>
      </c>
      <c r="I3956" s="10" t="e">
        <f>VLOOKUP(A3956,#REF!,4,FALSE)</f>
        <v>#REF!</v>
      </c>
      <c r="J3956" s="31" t="s">
        <v>8167</v>
      </c>
      <c r="K3956" s="10" t="str">
        <f t="shared" si="61"/>
        <v>포스트잇/플래그/683-5KP[3M][3M]</v>
      </c>
      <c r="L3956" s="31" t="s">
        <v>35140</v>
      </c>
    </row>
    <row r="3957" spans="1:12" x14ac:dyDescent="0.15">
      <c r="A3957" s="31" t="s">
        <v>14327</v>
      </c>
      <c r="B3957" s="31" t="s">
        <v>53296</v>
      </c>
      <c r="C3957" s="32">
        <v>2200</v>
      </c>
      <c r="D3957" s="31" t="s">
        <v>1238</v>
      </c>
      <c r="E3957" s="31" t="s">
        <v>67</v>
      </c>
      <c r="F3957" s="31" t="s">
        <v>9769</v>
      </c>
      <c r="H3957" s="10" t="e">
        <f>VLOOKUP(A3957,#REF!,3,FALSE)</f>
        <v>#REF!</v>
      </c>
      <c r="I3957" s="10" t="e">
        <f>VLOOKUP(A3957,#REF!,4,FALSE)</f>
        <v>#REF!</v>
      </c>
      <c r="J3957" s="31" t="s">
        <v>8167</v>
      </c>
      <c r="K3957" s="10" t="str">
        <f t="shared" si="61"/>
        <v>매직테이프/810D[3M][3M]</v>
      </c>
      <c r="L3957" s="31" t="s">
        <v>111</v>
      </c>
    </row>
    <row r="3958" spans="1:12" x14ac:dyDescent="0.15">
      <c r="A3958" s="31" t="s">
        <v>14326</v>
      </c>
      <c r="B3958" s="31" t="s">
        <v>53296</v>
      </c>
      <c r="C3958" s="32">
        <v>22000</v>
      </c>
      <c r="D3958" s="31" t="s">
        <v>1238</v>
      </c>
      <c r="E3958" s="31" t="s">
        <v>68</v>
      </c>
      <c r="F3958" s="31" t="s">
        <v>9769</v>
      </c>
      <c r="H3958" s="10" t="e">
        <f>VLOOKUP(A3958,#REF!,3,FALSE)</f>
        <v>#REF!</v>
      </c>
      <c r="I3958" s="10" t="e">
        <f>VLOOKUP(A3958,#REF!,4,FALSE)</f>
        <v>#REF!</v>
      </c>
      <c r="J3958" s="31" t="s">
        <v>8167</v>
      </c>
      <c r="K3958" s="10" t="str">
        <f t="shared" si="61"/>
        <v>매직테이프/810D[3M][3M]</v>
      </c>
      <c r="L3958" s="31" t="s">
        <v>35142</v>
      </c>
    </row>
    <row r="3959" spans="1:12" x14ac:dyDescent="0.15">
      <c r="A3959" s="31" t="s">
        <v>14325</v>
      </c>
      <c r="B3959" s="31" t="s">
        <v>53296</v>
      </c>
      <c r="C3959" s="32">
        <v>2200</v>
      </c>
      <c r="D3959" s="31" t="s">
        <v>1238</v>
      </c>
      <c r="E3959" s="31" t="s">
        <v>67</v>
      </c>
      <c r="F3959" s="31" t="s">
        <v>9769</v>
      </c>
      <c r="H3959" s="10" t="e">
        <f>VLOOKUP(A3959,#REF!,3,FALSE)</f>
        <v>#REF!</v>
      </c>
      <c r="I3959" s="10" t="e">
        <f>VLOOKUP(A3959,#REF!,4,FALSE)</f>
        <v>#REF!</v>
      </c>
      <c r="J3959" s="31" t="s">
        <v>8167</v>
      </c>
      <c r="K3959" s="10" t="str">
        <f t="shared" si="61"/>
        <v>매직테이프/810D[3M][3M]</v>
      </c>
      <c r="L3959" s="31" t="s">
        <v>35141</v>
      </c>
    </row>
    <row r="3960" spans="1:12" x14ac:dyDescent="0.15">
      <c r="A3960" s="31" t="s">
        <v>14329</v>
      </c>
      <c r="B3960" s="31" t="s">
        <v>53298</v>
      </c>
      <c r="C3960" s="32">
        <v>2300</v>
      </c>
      <c r="D3960" s="31" t="s">
        <v>279</v>
      </c>
      <c r="E3960" s="31" t="s">
        <v>67</v>
      </c>
      <c r="F3960" s="31" t="s">
        <v>9682</v>
      </c>
      <c r="H3960" s="10" t="e">
        <f>VLOOKUP(A3960,#REF!,3,FALSE)</f>
        <v>#REF!</v>
      </c>
      <c r="I3960" s="10" t="e">
        <f>VLOOKUP(A3960,#REF!,4,FALSE)</f>
        <v>#REF!</v>
      </c>
      <c r="J3960" s="31" t="s">
        <v>8167</v>
      </c>
      <c r="K3960" s="10" t="str">
        <f t="shared" si="61"/>
        <v>포스트잇/플래그/680-3KP[3M][3M]</v>
      </c>
      <c r="L3960" s="31" t="s">
        <v>35144</v>
      </c>
    </row>
    <row r="3961" spans="1:12" x14ac:dyDescent="0.15">
      <c r="A3961" s="31" t="s">
        <v>14328</v>
      </c>
      <c r="B3961" s="31" t="s">
        <v>53298</v>
      </c>
      <c r="C3961" s="32">
        <v>46000</v>
      </c>
      <c r="D3961" s="31" t="s">
        <v>279</v>
      </c>
      <c r="E3961" s="31" t="s">
        <v>68</v>
      </c>
      <c r="F3961" s="31" t="s">
        <v>9682</v>
      </c>
      <c r="H3961" s="10" t="e">
        <f>VLOOKUP(A3961,#REF!,3,FALSE)</f>
        <v>#REF!</v>
      </c>
      <c r="I3961" s="10" t="e">
        <f>VLOOKUP(A3961,#REF!,4,FALSE)</f>
        <v>#REF!</v>
      </c>
      <c r="J3961" s="31" t="s">
        <v>8167</v>
      </c>
      <c r="K3961" s="10" t="str">
        <f t="shared" si="61"/>
        <v>포스트잇/플래그/680-3KP[3M][3M]</v>
      </c>
      <c r="L3961" s="31" t="s">
        <v>35143</v>
      </c>
    </row>
    <row r="3962" spans="1:12" x14ac:dyDescent="0.15">
      <c r="A3962" s="31" t="s">
        <v>14330</v>
      </c>
      <c r="B3962" s="31" t="s">
        <v>53299</v>
      </c>
      <c r="C3962" s="32">
        <v>2000</v>
      </c>
      <c r="D3962" s="31" t="s">
        <v>244</v>
      </c>
      <c r="E3962" s="31" t="s">
        <v>67</v>
      </c>
      <c r="F3962" s="31" t="s">
        <v>64995</v>
      </c>
      <c r="H3962" s="10" t="e">
        <f>VLOOKUP(A3962,#REF!,3,FALSE)</f>
        <v>#REF!</v>
      </c>
      <c r="I3962" s="10" t="e">
        <f>VLOOKUP(A3962,#REF!,4,FALSE)</f>
        <v>#REF!</v>
      </c>
      <c r="J3962" s="31" t="s">
        <v>8167</v>
      </c>
      <c r="K3962" s="10" t="str">
        <f t="shared" si="61"/>
        <v>포스트잇/CT-13[3M][3M]</v>
      </c>
      <c r="L3962" s="31" t="s">
        <v>35145</v>
      </c>
    </row>
    <row r="3963" spans="1:12" x14ac:dyDescent="0.15">
      <c r="A3963" s="31" t="s">
        <v>14331</v>
      </c>
      <c r="B3963" s="31" t="s">
        <v>53300</v>
      </c>
      <c r="C3963" s="32">
        <v>2000</v>
      </c>
      <c r="D3963" s="31" t="s">
        <v>247</v>
      </c>
      <c r="E3963" s="31" t="s">
        <v>67</v>
      </c>
      <c r="F3963" s="31" t="s">
        <v>64995</v>
      </c>
      <c r="H3963" s="10" t="e">
        <f>VLOOKUP(A3963,#REF!,3,FALSE)</f>
        <v>#REF!</v>
      </c>
      <c r="I3963" s="10" t="e">
        <f>VLOOKUP(A3963,#REF!,4,FALSE)</f>
        <v>#REF!</v>
      </c>
      <c r="J3963" s="31" t="s">
        <v>8167</v>
      </c>
      <c r="K3963" s="10" t="str">
        <f t="shared" si="61"/>
        <v>포스트잇/CU-13[3M][3M]</v>
      </c>
      <c r="L3963" s="31" t="s">
        <v>35146</v>
      </c>
    </row>
    <row r="3964" spans="1:12" x14ac:dyDescent="0.15">
      <c r="A3964" s="31" t="s">
        <v>14332</v>
      </c>
      <c r="B3964" s="31" t="s">
        <v>53301</v>
      </c>
      <c r="C3964" s="32">
        <v>54000</v>
      </c>
      <c r="D3964" s="31" t="s">
        <v>284</v>
      </c>
      <c r="E3964" s="31" t="s">
        <v>68</v>
      </c>
      <c r="F3964" s="31" t="s">
        <v>9682</v>
      </c>
      <c r="H3964" s="10" t="e">
        <f>VLOOKUP(A3964,#REF!,3,FALSE)</f>
        <v>#REF!</v>
      </c>
      <c r="I3964" s="10" t="e">
        <f>VLOOKUP(A3964,#REF!,4,FALSE)</f>
        <v>#REF!</v>
      </c>
      <c r="J3964" s="31" t="s">
        <v>8167</v>
      </c>
      <c r="K3964" s="10" t="str">
        <f t="shared" si="61"/>
        <v>포스트잇/플래그/684-5KP[3M][3M]</v>
      </c>
      <c r="L3964" s="31" t="s">
        <v>35147</v>
      </c>
    </row>
    <row r="3965" spans="1:12" x14ac:dyDescent="0.15">
      <c r="A3965" s="31" t="s">
        <v>14333</v>
      </c>
      <c r="B3965" s="31" t="s">
        <v>53301</v>
      </c>
      <c r="C3965" s="32">
        <v>2700</v>
      </c>
      <c r="D3965" s="31" t="s">
        <v>284</v>
      </c>
      <c r="E3965" s="31" t="s">
        <v>67</v>
      </c>
      <c r="F3965" s="31" t="s">
        <v>9682</v>
      </c>
      <c r="H3965" s="10" t="e">
        <f>VLOOKUP(A3965,#REF!,3,FALSE)</f>
        <v>#REF!</v>
      </c>
      <c r="I3965" s="10" t="e">
        <f>VLOOKUP(A3965,#REF!,4,FALSE)</f>
        <v>#REF!</v>
      </c>
      <c r="J3965" s="31" t="s">
        <v>8167</v>
      </c>
      <c r="K3965" s="10" t="str">
        <f t="shared" si="61"/>
        <v>포스트잇/플래그/684-5KP[3M][3M]</v>
      </c>
      <c r="L3965" s="31" t="s">
        <v>35148</v>
      </c>
    </row>
    <row r="3966" spans="1:12" x14ac:dyDescent="0.15">
      <c r="A3966" s="31" t="s">
        <v>14334</v>
      </c>
      <c r="B3966" s="31" t="s">
        <v>53302</v>
      </c>
      <c r="C3966" s="32">
        <v>2700</v>
      </c>
      <c r="D3966" s="31" t="s">
        <v>282</v>
      </c>
      <c r="E3966" s="31" t="s">
        <v>67</v>
      </c>
      <c r="F3966" s="31" t="s">
        <v>9682</v>
      </c>
      <c r="H3966" s="10" t="e">
        <f>VLOOKUP(A3966,#REF!,3,FALSE)</f>
        <v>#REF!</v>
      </c>
      <c r="I3966" s="10" t="e">
        <f>VLOOKUP(A3966,#REF!,4,FALSE)</f>
        <v>#REF!</v>
      </c>
      <c r="J3966" s="31" t="s">
        <v>8167</v>
      </c>
      <c r="K3966" s="10" t="str">
        <f t="shared" si="61"/>
        <v>포스트잇/플래그/683-5KN[3M][3M]</v>
      </c>
      <c r="L3966" s="31" t="s">
        <v>35149</v>
      </c>
    </row>
    <row r="3967" spans="1:12" x14ac:dyDescent="0.15">
      <c r="A3967" s="31" t="s">
        <v>14335</v>
      </c>
      <c r="B3967" s="31" t="s">
        <v>53302</v>
      </c>
      <c r="C3967" s="32">
        <v>54000</v>
      </c>
      <c r="D3967" s="31" t="s">
        <v>282</v>
      </c>
      <c r="E3967" s="31" t="s">
        <v>68</v>
      </c>
      <c r="F3967" s="31" t="s">
        <v>9682</v>
      </c>
      <c r="H3967" s="10" t="e">
        <f>VLOOKUP(A3967,#REF!,3,FALSE)</f>
        <v>#REF!</v>
      </c>
      <c r="I3967" s="10" t="e">
        <f>VLOOKUP(A3967,#REF!,4,FALSE)</f>
        <v>#REF!</v>
      </c>
      <c r="J3967" s="31" t="s">
        <v>8167</v>
      </c>
      <c r="K3967" s="10" t="str">
        <f t="shared" si="61"/>
        <v>포스트잇/플래그/683-5KN[3M][3M]</v>
      </c>
      <c r="L3967" s="31" t="s">
        <v>35150</v>
      </c>
    </row>
    <row r="3968" spans="1:12" x14ac:dyDescent="0.15">
      <c r="A3968" s="31" t="s">
        <v>14336</v>
      </c>
      <c r="B3968" s="31" t="s">
        <v>53303</v>
      </c>
      <c r="C3968" s="32">
        <v>6200</v>
      </c>
      <c r="D3968" s="31" t="s">
        <v>217</v>
      </c>
      <c r="E3968" s="31" t="s">
        <v>81</v>
      </c>
      <c r="F3968" s="31" t="s">
        <v>9679</v>
      </c>
      <c r="H3968" s="10" t="e">
        <f>VLOOKUP(A3968,#REF!,3,FALSE)</f>
        <v>#REF!</v>
      </c>
      <c r="I3968" s="10" t="e">
        <f>VLOOKUP(A3968,#REF!,4,FALSE)</f>
        <v>#REF!</v>
      </c>
      <c r="J3968" s="31" t="s">
        <v>8167</v>
      </c>
      <c r="K3968" s="10" t="str">
        <f t="shared" si="61"/>
        <v>포스트잇/팝업디스펜서/C-4214[3M][3M]</v>
      </c>
      <c r="L3968" s="31" t="s">
        <v>35151</v>
      </c>
    </row>
    <row r="3969" spans="1:12" x14ac:dyDescent="0.15">
      <c r="A3969" s="31" t="s">
        <v>14338</v>
      </c>
      <c r="B3969" s="31" t="s">
        <v>53304</v>
      </c>
      <c r="C3969" s="32">
        <v>63000</v>
      </c>
      <c r="D3969" s="31" t="s">
        <v>287</v>
      </c>
      <c r="E3969" s="31" t="s">
        <v>68</v>
      </c>
      <c r="F3969" s="31" t="s">
        <v>9682</v>
      </c>
      <c r="H3969" s="10" t="e">
        <f>VLOOKUP(A3969,#REF!,3,FALSE)</f>
        <v>#REF!</v>
      </c>
      <c r="I3969" s="10" t="e">
        <f>VLOOKUP(A3969,#REF!,4,FALSE)</f>
        <v>#REF!</v>
      </c>
      <c r="J3969" s="31" t="s">
        <v>8167</v>
      </c>
      <c r="K3969" s="10" t="str">
        <f t="shared" si="61"/>
        <v>포스트잇/견출지/670-5UC[3M][3M]</v>
      </c>
      <c r="L3969" s="31" t="s">
        <v>35153</v>
      </c>
    </row>
    <row r="3970" spans="1:12" x14ac:dyDescent="0.15">
      <c r="A3970" s="31" t="s">
        <v>14337</v>
      </c>
      <c r="B3970" s="31" t="s">
        <v>53304</v>
      </c>
      <c r="C3970" s="32">
        <v>2100</v>
      </c>
      <c r="D3970" s="31" t="s">
        <v>287</v>
      </c>
      <c r="E3970" s="31" t="s">
        <v>67</v>
      </c>
      <c r="F3970" s="31" t="s">
        <v>9682</v>
      </c>
      <c r="H3970" s="10" t="e">
        <f>VLOOKUP(A3970,#REF!,3,FALSE)</f>
        <v>#REF!</v>
      </c>
      <c r="I3970" s="10" t="e">
        <f>VLOOKUP(A3970,#REF!,4,FALSE)</f>
        <v>#REF!</v>
      </c>
      <c r="J3970" s="31" t="s">
        <v>8167</v>
      </c>
      <c r="K3970" s="10" t="str">
        <f t="shared" si="61"/>
        <v>포스트잇/견출지/670-5UC[3M][3M]</v>
      </c>
      <c r="L3970" s="31" t="s">
        <v>35152</v>
      </c>
    </row>
    <row r="3971" spans="1:12" x14ac:dyDescent="0.15">
      <c r="A3971" s="31" t="s">
        <v>14339</v>
      </c>
      <c r="B3971" s="31" t="s">
        <v>53305</v>
      </c>
      <c r="C3971" s="32">
        <v>1500</v>
      </c>
      <c r="D3971" s="31" t="s">
        <v>197</v>
      </c>
      <c r="E3971" s="31" t="s">
        <v>67</v>
      </c>
      <c r="F3971" s="31" t="s">
        <v>9846</v>
      </c>
      <c r="H3971" s="10" t="e">
        <f>VLOOKUP(A3971,#REF!,3,FALSE)</f>
        <v>#REF!</v>
      </c>
      <c r="I3971" s="10" t="e">
        <f>VLOOKUP(A3971,#REF!,4,FALSE)</f>
        <v>#REF!</v>
      </c>
      <c r="J3971" s="31" t="s">
        <v>8167</v>
      </c>
      <c r="K3971" s="10" t="str">
        <f t="shared" ref="K3971:K4034" si="62">IF(J3971="",B3971,B3971&amp;"["&amp;J3971&amp;"]")</f>
        <v>포스트잇/SN[3M][3M]</v>
      </c>
      <c r="L3971" s="31" t="s">
        <v>35154</v>
      </c>
    </row>
    <row r="3972" spans="1:12" x14ac:dyDescent="0.15">
      <c r="A3972" s="31" t="s">
        <v>14340</v>
      </c>
      <c r="B3972" s="31" t="s">
        <v>53305</v>
      </c>
      <c r="C3972" s="32">
        <v>1500</v>
      </c>
      <c r="D3972" s="31" t="s">
        <v>198</v>
      </c>
      <c r="E3972" s="31" t="s">
        <v>67</v>
      </c>
      <c r="F3972" s="31" t="s">
        <v>9846</v>
      </c>
      <c r="H3972" s="10" t="e">
        <f>VLOOKUP(A3972,#REF!,3,FALSE)</f>
        <v>#REF!</v>
      </c>
      <c r="I3972" s="10" t="e">
        <f>VLOOKUP(A3972,#REF!,4,FALSE)</f>
        <v>#REF!</v>
      </c>
      <c r="J3972" s="31" t="s">
        <v>8167</v>
      </c>
      <c r="K3972" s="10" t="str">
        <f t="shared" si="62"/>
        <v>포스트잇/SN[3M][3M]</v>
      </c>
      <c r="L3972" s="31" t="s">
        <v>35155</v>
      </c>
    </row>
    <row r="3973" spans="1:12" x14ac:dyDescent="0.15">
      <c r="A3973" s="31" t="s">
        <v>14341</v>
      </c>
      <c r="B3973" s="31" t="s">
        <v>53305</v>
      </c>
      <c r="C3973" s="32">
        <v>1500</v>
      </c>
      <c r="D3973" s="31" t="s">
        <v>195</v>
      </c>
      <c r="E3973" s="31" t="s">
        <v>67</v>
      </c>
      <c r="F3973" s="31" t="s">
        <v>9846</v>
      </c>
      <c r="H3973" s="10" t="e">
        <f>VLOOKUP(A3973,#REF!,3,FALSE)</f>
        <v>#REF!</v>
      </c>
      <c r="I3973" s="10" t="e">
        <f>VLOOKUP(A3973,#REF!,4,FALSE)</f>
        <v>#REF!</v>
      </c>
      <c r="J3973" s="31" t="s">
        <v>8167</v>
      </c>
      <c r="K3973" s="10" t="str">
        <f t="shared" si="62"/>
        <v>포스트잇/SN[3M][3M]</v>
      </c>
      <c r="L3973" s="31" t="s">
        <v>35156</v>
      </c>
    </row>
    <row r="3974" spans="1:12" x14ac:dyDescent="0.15">
      <c r="A3974" s="31" t="s">
        <v>14342</v>
      </c>
      <c r="B3974" s="31" t="s">
        <v>53305</v>
      </c>
      <c r="C3974" s="32">
        <v>1500</v>
      </c>
      <c r="D3974" s="31" t="s">
        <v>196</v>
      </c>
      <c r="E3974" s="31" t="s">
        <v>67</v>
      </c>
      <c r="F3974" s="31" t="s">
        <v>9846</v>
      </c>
      <c r="H3974" s="10" t="e">
        <f>VLOOKUP(A3974,#REF!,3,FALSE)</f>
        <v>#REF!</v>
      </c>
      <c r="I3974" s="10" t="e">
        <f>VLOOKUP(A3974,#REF!,4,FALSE)</f>
        <v>#REF!</v>
      </c>
      <c r="J3974" s="31" t="s">
        <v>8167</v>
      </c>
      <c r="K3974" s="10" t="str">
        <f t="shared" si="62"/>
        <v>포스트잇/SN[3M][3M]</v>
      </c>
      <c r="L3974" s="31" t="s">
        <v>35157</v>
      </c>
    </row>
    <row r="3975" spans="1:12" x14ac:dyDescent="0.15">
      <c r="A3975" s="31" t="s">
        <v>14344</v>
      </c>
      <c r="B3975" s="31" t="s">
        <v>53306</v>
      </c>
      <c r="C3975" s="32">
        <v>2100</v>
      </c>
      <c r="D3975" s="31" t="s">
        <v>288</v>
      </c>
      <c r="E3975" s="31" t="s">
        <v>67</v>
      </c>
      <c r="F3975" s="31" t="s">
        <v>9682</v>
      </c>
      <c r="H3975" s="10" t="e">
        <f>VLOOKUP(A3975,#REF!,3,FALSE)</f>
        <v>#REF!</v>
      </c>
      <c r="I3975" s="10" t="e">
        <f>VLOOKUP(A3975,#REF!,4,FALSE)</f>
        <v>#REF!</v>
      </c>
      <c r="J3975" s="31" t="s">
        <v>8167</v>
      </c>
      <c r="K3975" s="10" t="str">
        <f t="shared" si="62"/>
        <v>포스트잇/견출지/670-MP[3M][3M]</v>
      </c>
      <c r="L3975" s="31" t="s">
        <v>35159</v>
      </c>
    </row>
    <row r="3976" spans="1:12" x14ac:dyDescent="0.15">
      <c r="A3976" s="31" t="s">
        <v>14343</v>
      </c>
      <c r="B3976" s="31" t="s">
        <v>53306</v>
      </c>
      <c r="C3976" s="32">
        <v>42000</v>
      </c>
      <c r="D3976" s="31" t="s">
        <v>288</v>
      </c>
      <c r="E3976" s="31" t="s">
        <v>68</v>
      </c>
      <c r="F3976" s="31" t="s">
        <v>9682</v>
      </c>
      <c r="H3976" s="10" t="e">
        <f>VLOOKUP(A3976,#REF!,3,FALSE)</f>
        <v>#REF!</v>
      </c>
      <c r="I3976" s="10" t="e">
        <f>VLOOKUP(A3976,#REF!,4,FALSE)</f>
        <v>#REF!</v>
      </c>
      <c r="J3976" s="31" t="s">
        <v>8167</v>
      </c>
      <c r="K3976" s="10" t="str">
        <f t="shared" si="62"/>
        <v>포스트잇/견출지/670-MP[3M][3M]</v>
      </c>
      <c r="L3976" s="31" t="s">
        <v>35158</v>
      </c>
    </row>
    <row r="3977" spans="1:12" x14ac:dyDescent="0.15">
      <c r="A3977" s="31" t="s">
        <v>14345</v>
      </c>
      <c r="B3977" s="31" t="s">
        <v>53282</v>
      </c>
      <c r="C3977" s="32">
        <v>2600</v>
      </c>
      <c r="D3977" s="31" t="s">
        <v>231</v>
      </c>
      <c r="E3977" s="31" t="s">
        <v>67</v>
      </c>
      <c r="F3977" s="31" t="s">
        <v>9707</v>
      </c>
      <c r="H3977" s="10" t="e">
        <f>VLOOKUP(A3977,#REF!,3,FALSE)</f>
        <v>#REF!</v>
      </c>
      <c r="I3977" s="10" t="e">
        <f>VLOOKUP(A3977,#REF!,4,FALSE)</f>
        <v>#REF!</v>
      </c>
      <c r="J3977" s="31" t="s">
        <v>8167</v>
      </c>
      <c r="K3977" s="10" t="str">
        <f t="shared" si="62"/>
        <v>포스트잇/653-4[3M][3M]</v>
      </c>
      <c r="L3977" s="31" t="s">
        <v>35160</v>
      </c>
    </row>
    <row r="3978" spans="1:12" x14ac:dyDescent="0.15">
      <c r="A3978" s="31" t="s">
        <v>14346</v>
      </c>
      <c r="B3978" s="31" t="s">
        <v>53282</v>
      </c>
      <c r="C3978" s="32">
        <v>2600</v>
      </c>
      <c r="D3978" s="31" t="s">
        <v>229</v>
      </c>
      <c r="E3978" s="31" t="s">
        <v>67</v>
      </c>
      <c r="F3978" s="31" t="s">
        <v>9707</v>
      </c>
      <c r="H3978" s="10" t="e">
        <f>VLOOKUP(A3978,#REF!,3,FALSE)</f>
        <v>#REF!</v>
      </c>
      <c r="I3978" s="10" t="e">
        <f>VLOOKUP(A3978,#REF!,4,FALSE)</f>
        <v>#REF!</v>
      </c>
      <c r="J3978" s="31" t="s">
        <v>8167</v>
      </c>
      <c r="K3978" s="10" t="str">
        <f t="shared" si="62"/>
        <v>포스트잇/653-4[3M][3M]</v>
      </c>
      <c r="L3978" s="31" t="s">
        <v>35161</v>
      </c>
    </row>
    <row r="3979" spans="1:12" x14ac:dyDescent="0.15">
      <c r="A3979" s="31" t="s">
        <v>14347</v>
      </c>
      <c r="B3979" s="31" t="s">
        <v>53282</v>
      </c>
      <c r="C3979" s="32">
        <v>2600</v>
      </c>
      <c r="D3979" s="31" t="s">
        <v>228</v>
      </c>
      <c r="E3979" s="31" t="s">
        <v>67</v>
      </c>
      <c r="F3979" s="31" t="s">
        <v>9707</v>
      </c>
      <c r="H3979" s="10" t="e">
        <f>VLOOKUP(A3979,#REF!,3,FALSE)</f>
        <v>#REF!</v>
      </c>
      <c r="I3979" s="10" t="e">
        <f>VLOOKUP(A3979,#REF!,4,FALSE)</f>
        <v>#REF!</v>
      </c>
      <c r="J3979" s="31" t="s">
        <v>8167</v>
      </c>
      <c r="K3979" s="10" t="str">
        <f t="shared" si="62"/>
        <v>포스트잇/653-4[3M][3M]</v>
      </c>
      <c r="L3979" s="31" t="s">
        <v>35162</v>
      </c>
    </row>
    <row r="3980" spans="1:12" x14ac:dyDescent="0.15">
      <c r="A3980" s="31" t="s">
        <v>14349</v>
      </c>
      <c r="B3980" s="31" t="s">
        <v>53283</v>
      </c>
      <c r="C3980" s="32">
        <v>48000</v>
      </c>
      <c r="D3980" s="31" t="s">
        <v>225</v>
      </c>
      <c r="E3980" s="31" t="s">
        <v>68</v>
      </c>
      <c r="F3980" s="31" t="s">
        <v>9707</v>
      </c>
      <c r="H3980" s="10" t="e">
        <f>VLOOKUP(A3980,#REF!,3,FALSE)</f>
        <v>#REF!</v>
      </c>
      <c r="I3980" s="10" t="e">
        <f>VLOOKUP(A3980,#REF!,4,FALSE)</f>
        <v>#REF!</v>
      </c>
      <c r="J3980" s="31" t="s">
        <v>8167</v>
      </c>
      <c r="K3980" s="10" t="str">
        <f t="shared" si="62"/>
        <v>포스트잇/653-2[3M][3M]</v>
      </c>
      <c r="L3980" s="31" t="s">
        <v>35164</v>
      </c>
    </row>
    <row r="3981" spans="1:12" x14ac:dyDescent="0.15">
      <c r="A3981" s="31" t="s">
        <v>14348</v>
      </c>
      <c r="B3981" s="31" t="s">
        <v>53283</v>
      </c>
      <c r="C3981" s="32">
        <v>1600</v>
      </c>
      <c r="D3981" s="31" t="s">
        <v>225</v>
      </c>
      <c r="E3981" s="31" t="s">
        <v>67</v>
      </c>
      <c r="F3981" s="31" t="s">
        <v>9707</v>
      </c>
      <c r="H3981" s="10" t="e">
        <f>VLOOKUP(A3981,#REF!,3,FALSE)</f>
        <v>#REF!</v>
      </c>
      <c r="I3981" s="10" t="e">
        <f>VLOOKUP(A3981,#REF!,4,FALSE)</f>
        <v>#REF!</v>
      </c>
      <c r="J3981" s="31" t="s">
        <v>8167</v>
      </c>
      <c r="K3981" s="10" t="str">
        <f t="shared" si="62"/>
        <v>포스트잇/653-2[3M][3M]</v>
      </c>
      <c r="L3981" s="31" t="s">
        <v>35163</v>
      </c>
    </row>
    <row r="3982" spans="1:12" x14ac:dyDescent="0.15">
      <c r="A3982" s="31" t="s">
        <v>14351</v>
      </c>
      <c r="B3982" s="31" t="s">
        <v>53283</v>
      </c>
      <c r="C3982" s="32">
        <v>48000</v>
      </c>
      <c r="D3982" s="31" t="s">
        <v>226</v>
      </c>
      <c r="E3982" s="31" t="s">
        <v>68</v>
      </c>
      <c r="F3982" s="31" t="s">
        <v>9707</v>
      </c>
      <c r="H3982" s="10" t="e">
        <f>VLOOKUP(A3982,#REF!,3,FALSE)</f>
        <v>#REF!</v>
      </c>
      <c r="I3982" s="10" t="e">
        <f>VLOOKUP(A3982,#REF!,4,FALSE)</f>
        <v>#REF!</v>
      </c>
      <c r="J3982" s="31" t="s">
        <v>8167</v>
      </c>
      <c r="K3982" s="10" t="str">
        <f t="shared" si="62"/>
        <v>포스트잇/653-2[3M][3M]</v>
      </c>
      <c r="L3982" s="31" t="s">
        <v>35166</v>
      </c>
    </row>
    <row r="3983" spans="1:12" x14ac:dyDescent="0.15">
      <c r="A3983" s="31" t="s">
        <v>14350</v>
      </c>
      <c r="B3983" s="31" t="s">
        <v>53283</v>
      </c>
      <c r="C3983" s="32">
        <v>1600</v>
      </c>
      <c r="D3983" s="31" t="s">
        <v>226</v>
      </c>
      <c r="E3983" s="31" t="s">
        <v>67</v>
      </c>
      <c r="F3983" s="31" t="s">
        <v>9707</v>
      </c>
      <c r="H3983" s="10" t="e">
        <f>VLOOKUP(A3983,#REF!,3,FALSE)</f>
        <v>#REF!</v>
      </c>
      <c r="I3983" s="10" t="e">
        <f>VLOOKUP(A3983,#REF!,4,FALSE)</f>
        <v>#REF!</v>
      </c>
      <c r="J3983" s="31" t="s">
        <v>8167</v>
      </c>
      <c r="K3983" s="10" t="str">
        <f t="shared" si="62"/>
        <v>포스트잇/653-2[3M][3M]</v>
      </c>
      <c r="L3983" s="31" t="s">
        <v>35165</v>
      </c>
    </row>
    <row r="3984" spans="1:12" x14ac:dyDescent="0.15">
      <c r="A3984" s="31" t="s">
        <v>14352</v>
      </c>
      <c r="B3984" s="31" t="s">
        <v>53284</v>
      </c>
      <c r="C3984" s="32">
        <v>2000</v>
      </c>
      <c r="D3984" s="31" t="s">
        <v>233</v>
      </c>
      <c r="E3984" s="31" t="s">
        <v>67</v>
      </c>
      <c r="F3984" s="31" t="s">
        <v>9707</v>
      </c>
      <c r="H3984" s="10" t="e">
        <f>VLOOKUP(A3984,#REF!,3,FALSE)</f>
        <v>#REF!</v>
      </c>
      <c r="I3984" s="10" t="e">
        <f>VLOOKUP(A3984,#REF!,4,FALSE)</f>
        <v>#REF!</v>
      </c>
      <c r="J3984" s="31" t="s">
        <v>8167</v>
      </c>
      <c r="K3984" s="10" t="str">
        <f t="shared" si="62"/>
        <v>포스트잇/654[3M][3M]</v>
      </c>
      <c r="L3984" s="31" t="s">
        <v>35167</v>
      </c>
    </row>
    <row r="3985" spans="1:12" x14ac:dyDescent="0.15">
      <c r="A3985" s="31" t="s">
        <v>14353</v>
      </c>
      <c r="B3985" s="31" t="s">
        <v>53284</v>
      </c>
      <c r="C3985" s="32">
        <v>2000</v>
      </c>
      <c r="D3985" s="31" t="s">
        <v>235</v>
      </c>
      <c r="E3985" s="31" t="s">
        <v>67</v>
      </c>
      <c r="F3985" s="31" t="s">
        <v>9707</v>
      </c>
      <c r="H3985" s="10" t="e">
        <f>VLOOKUP(A3985,#REF!,3,FALSE)</f>
        <v>#REF!</v>
      </c>
      <c r="I3985" s="10" t="e">
        <f>VLOOKUP(A3985,#REF!,4,FALSE)</f>
        <v>#REF!</v>
      </c>
      <c r="J3985" s="31" t="s">
        <v>8167</v>
      </c>
      <c r="K3985" s="10" t="str">
        <f t="shared" si="62"/>
        <v>포스트잇/654[3M][3M]</v>
      </c>
      <c r="L3985" s="31" t="s">
        <v>35168</v>
      </c>
    </row>
    <row r="3986" spans="1:12" x14ac:dyDescent="0.15">
      <c r="A3986" s="31" t="s">
        <v>14354</v>
      </c>
      <c r="B3986" s="31" t="s">
        <v>53285</v>
      </c>
      <c r="C3986" s="32">
        <v>1500</v>
      </c>
      <c r="D3986" s="31" t="s">
        <v>238</v>
      </c>
      <c r="E3986" s="31" t="s">
        <v>67</v>
      </c>
      <c r="F3986" s="31" t="s">
        <v>9707</v>
      </c>
      <c r="H3986" s="10" t="e">
        <f>VLOOKUP(A3986,#REF!,3,FALSE)</f>
        <v>#REF!</v>
      </c>
      <c r="I3986" s="10" t="e">
        <f>VLOOKUP(A3986,#REF!,4,FALSE)</f>
        <v>#REF!</v>
      </c>
      <c r="J3986" s="31" t="s">
        <v>8167</v>
      </c>
      <c r="K3986" s="10" t="str">
        <f t="shared" si="62"/>
        <v>포스트잇/656[3M][3M]</v>
      </c>
      <c r="L3986" s="31" t="s">
        <v>35169</v>
      </c>
    </row>
    <row r="3987" spans="1:12" x14ac:dyDescent="0.15">
      <c r="A3987" s="31" t="s">
        <v>14355</v>
      </c>
      <c r="B3987" s="31" t="s">
        <v>53285</v>
      </c>
      <c r="C3987" s="32">
        <v>45000</v>
      </c>
      <c r="D3987" s="31" t="s">
        <v>238</v>
      </c>
      <c r="E3987" s="31" t="s">
        <v>68</v>
      </c>
      <c r="F3987" s="31" t="s">
        <v>9707</v>
      </c>
      <c r="H3987" s="10" t="e">
        <f>VLOOKUP(A3987,#REF!,3,FALSE)</f>
        <v>#REF!</v>
      </c>
      <c r="I3987" s="10" t="e">
        <f>VLOOKUP(A3987,#REF!,4,FALSE)</f>
        <v>#REF!</v>
      </c>
      <c r="J3987" s="31" t="s">
        <v>8167</v>
      </c>
      <c r="K3987" s="10" t="str">
        <f t="shared" si="62"/>
        <v>포스트잇/656[3M][3M]</v>
      </c>
      <c r="L3987" s="31" t="s">
        <v>35170</v>
      </c>
    </row>
    <row r="3988" spans="1:12" x14ac:dyDescent="0.15">
      <c r="A3988" s="31" t="s">
        <v>14356</v>
      </c>
      <c r="B3988" s="31" t="s">
        <v>53285</v>
      </c>
      <c r="C3988" s="32">
        <v>45000</v>
      </c>
      <c r="D3988" s="31" t="s">
        <v>236</v>
      </c>
      <c r="E3988" s="31" t="s">
        <v>68</v>
      </c>
      <c r="F3988" s="31" t="s">
        <v>9707</v>
      </c>
      <c r="H3988" s="10" t="e">
        <f>VLOOKUP(A3988,#REF!,3,FALSE)</f>
        <v>#REF!</v>
      </c>
      <c r="I3988" s="10" t="e">
        <f>VLOOKUP(A3988,#REF!,4,FALSE)</f>
        <v>#REF!</v>
      </c>
      <c r="J3988" s="31" t="s">
        <v>8167</v>
      </c>
      <c r="K3988" s="10" t="str">
        <f t="shared" si="62"/>
        <v>포스트잇/656[3M][3M]</v>
      </c>
      <c r="L3988" s="31" t="s">
        <v>35171</v>
      </c>
    </row>
    <row r="3989" spans="1:12" x14ac:dyDescent="0.15">
      <c r="A3989" s="31" t="s">
        <v>14357</v>
      </c>
      <c r="B3989" s="31" t="s">
        <v>53285</v>
      </c>
      <c r="C3989" s="32">
        <v>1500</v>
      </c>
      <c r="D3989" s="31" t="s">
        <v>236</v>
      </c>
      <c r="E3989" s="31" t="s">
        <v>67</v>
      </c>
      <c r="F3989" s="31" t="s">
        <v>9707</v>
      </c>
      <c r="H3989" s="10" t="e">
        <f>VLOOKUP(A3989,#REF!,3,FALSE)</f>
        <v>#REF!</v>
      </c>
      <c r="I3989" s="10" t="e">
        <f>VLOOKUP(A3989,#REF!,4,FALSE)</f>
        <v>#REF!</v>
      </c>
      <c r="J3989" s="31" t="s">
        <v>8167</v>
      </c>
      <c r="K3989" s="10" t="str">
        <f t="shared" si="62"/>
        <v>포스트잇/656[3M][3M]</v>
      </c>
      <c r="L3989" s="31" t="s">
        <v>35172</v>
      </c>
    </row>
    <row r="3990" spans="1:12" x14ac:dyDescent="0.15">
      <c r="A3990" s="31" t="s">
        <v>14358</v>
      </c>
      <c r="B3990" s="31" t="s">
        <v>53281</v>
      </c>
      <c r="C3990" s="32">
        <v>2200</v>
      </c>
      <c r="D3990" s="31" t="s">
        <v>242</v>
      </c>
      <c r="E3990" s="31" t="s">
        <v>67</v>
      </c>
      <c r="F3990" s="31" t="s">
        <v>9707</v>
      </c>
      <c r="H3990" s="10" t="e">
        <f>VLOOKUP(A3990,#REF!,3,FALSE)</f>
        <v>#REF!</v>
      </c>
      <c r="I3990" s="10" t="e">
        <f>VLOOKUP(A3990,#REF!,4,FALSE)</f>
        <v>#REF!</v>
      </c>
      <c r="J3990" s="31" t="s">
        <v>8167</v>
      </c>
      <c r="K3990" s="10" t="str">
        <f t="shared" si="62"/>
        <v>포스트잇/657[3M][3M]</v>
      </c>
      <c r="L3990" s="31" t="s">
        <v>35173</v>
      </c>
    </row>
    <row r="3991" spans="1:12" x14ac:dyDescent="0.15">
      <c r="A3991" s="31" t="s">
        <v>14359</v>
      </c>
      <c r="B3991" s="31" t="s">
        <v>53281</v>
      </c>
      <c r="C3991" s="32">
        <v>2200</v>
      </c>
      <c r="D3991" s="31" t="s">
        <v>240</v>
      </c>
      <c r="E3991" s="31" t="s">
        <v>67</v>
      </c>
      <c r="F3991" s="31" t="s">
        <v>9707</v>
      </c>
      <c r="H3991" s="10" t="e">
        <f>VLOOKUP(A3991,#REF!,3,FALSE)</f>
        <v>#REF!</v>
      </c>
      <c r="I3991" s="10" t="e">
        <f>VLOOKUP(A3991,#REF!,4,FALSE)</f>
        <v>#REF!</v>
      </c>
      <c r="J3991" s="31" t="s">
        <v>8167</v>
      </c>
      <c r="K3991" s="10" t="str">
        <f t="shared" si="62"/>
        <v>포스트잇/657[3M][3M]</v>
      </c>
      <c r="L3991" s="31" t="s">
        <v>35174</v>
      </c>
    </row>
    <row r="3992" spans="1:12" x14ac:dyDescent="0.15">
      <c r="A3992" s="31" t="s">
        <v>14360</v>
      </c>
      <c r="B3992" s="31" t="s">
        <v>53289</v>
      </c>
      <c r="C3992" s="32">
        <v>2400</v>
      </c>
      <c r="D3992" s="31" t="s">
        <v>261</v>
      </c>
      <c r="E3992" s="31" t="s">
        <v>67</v>
      </c>
      <c r="F3992" s="31" t="s">
        <v>9707</v>
      </c>
      <c r="H3992" s="10" t="e">
        <f>VLOOKUP(A3992,#REF!,3,FALSE)</f>
        <v>#REF!</v>
      </c>
      <c r="I3992" s="10" t="e">
        <f>VLOOKUP(A3992,#REF!,4,FALSE)</f>
        <v>#REF!</v>
      </c>
      <c r="J3992" s="31" t="s">
        <v>8167</v>
      </c>
      <c r="K3992" s="10" t="str">
        <f t="shared" si="62"/>
        <v>포스트잇/660-50[3M][3M]</v>
      </c>
      <c r="L3992" s="31" t="s">
        <v>35175</v>
      </c>
    </row>
    <row r="3993" spans="1:12" x14ac:dyDescent="0.15">
      <c r="A3993" s="31" t="s">
        <v>14361</v>
      </c>
      <c r="B3993" s="31" t="s">
        <v>53307</v>
      </c>
      <c r="C3993" s="32">
        <v>2700</v>
      </c>
      <c r="D3993" s="31" t="s">
        <v>283</v>
      </c>
      <c r="E3993" s="31" t="s">
        <v>67</v>
      </c>
      <c r="F3993" s="31" t="s">
        <v>9682</v>
      </c>
      <c r="H3993" s="10" t="e">
        <f>VLOOKUP(A3993,#REF!,3,FALSE)</f>
        <v>#REF!</v>
      </c>
      <c r="I3993" s="10" t="e">
        <f>VLOOKUP(A3993,#REF!,4,FALSE)</f>
        <v>#REF!</v>
      </c>
      <c r="J3993" s="31" t="s">
        <v>8167</v>
      </c>
      <c r="K3993" s="10" t="str">
        <f t="shared" si="62"/>
        <v>포스트잇/플래그/683-9KP[3M][3M]</v>
      </c>
      <c r="L3993" s="31" t="s">
        <v>35176</v>
      </c>
    </row>
    <row r="3994" spans="1:12" x14ac:dyDescent="0.15">
      <c r="A3994" s="31" t="s">
        <v>14362</v>
      </c>
      <c r="B3994" s="31" t="s">
        <v>53307</v>
      </c>
      <c r="C3994" s="32">
        <v>54000</v>
      </c>
      <c r="D3994" s="31" t="s">
        <v>283</v>
      </c>
      <c r="E3994" s="31" t="s">
        <v>68</v>
      </c>
      <c r="F3994" s="31" t="s">
        <v>9682</v>
      </c>
      <c r="H3994" s="10" t="e">
        <f>VLOOKUP(A3994,#REF!,3,FALSE)</f>
        <v>#REF!</v>
      </c>
      <c r="I3994" s="10" t="e">
        <f>VLOOKUP(A3994,#REF!,4,FALSE)</f>
        <v>#REF!</v>
      </c>
      <c r="J3994" s="31" t="s">
        <v>8167</v>
      </c>
      <c r="K3994" s="10" t="str">
        <f t="shared" si="62"/>
        <v>포스트잇/플래그/683-9KP[3M][3M]</v>
      </c>
      <c r="L3994" s="31" t="s">
        <v>35177</v>
      </c>
    </row>
    <row r="3995" spans="1:12" x14ac:dyDescent="0.15">
      <c r="A3995" s="31" t="s">
        <v>14363</v>
      </c>
      <c r="B3995" s="31" t="s">
        <v>53308</v>
      </c>
      <c r="C3995" s="32">
        <v>2300</v>
      </c>
      <c r="D3995" s="31" t="s">
        <v>279</v>
      </c>
      <c r="E3995" s="31" t="s">
        <v>67</v>
      </c>
      <c r="F3995" s="31" t="s">
        <v>9682</v>
      </c>
      <c r="H3995" s="10" t="e">
        <f>VLOOKUP(A3995,#REF!,3,FALSE)</f>
        <v>#REF!</v>
      </c>
      <c r="I3995" s="10" t="e">
        <f>VLOOKUP(A3995,#REF!,4,FALSE)</f>
        <v>#REF!</v>
      </c>
      <c r="J3995" s="31" t="s">
        <v>8167</v>
      </c>
      <c r="K3995" s="10" t="str">
        <f t="shared" si="62"/>
        <v>포스트잇/플래그/680-3KN[3M][3M]</v>
      </c>
      <c r="L3995" s="31" t="s">
        <v>35178</v>
      </c>
    </row>
    <row r="3996" spans="1:12" x14ac:dyDescent="0.15">
      <c r="A3996" s="31" t="s">
        <v>14364</v>
      </c>
      <c r="B3996" s="31" t="s">
        <v>53308</v>
      </c>
      <c r="C3996" s="32">
        <v>46000</v>
      </c>
      <c r="D3996" s="31" t="s">
        <v>279</v>
      </c>
      <c r="E3996" s="31" t="s">
        <v>68</v>
      </c>
      <c r="F3996" s="31" t="s">
        <v>9682</v>
      </c>
      <c r="H3996" s="10" t="e">
        <f>VLOOKUP(A3996,#REF!,3,FALSE)</f>
        <v>#REF!</v>
      </c>
      <c r="I3996" s="10" t="e">
        <f>VLOOKUP(A3996,#REF!,4,FALSE)</f>
        <v>#REF!</v>
      </c>
      <c r="J3996" s="31" t="s">
        <v>8167</v>
      </c>
      <c r="K3996" s="10" t="str">
        <f t="shared" si="62"/>
        <v>포스트잇/플래그/680-3KN[3M][3M]</v>
      </c>
      <c r="L3996" s="31" t="s">
        <v>35179</v>
      </c>
    </row>
    <row r="3997" spans="1:12" x14ac:dyDescent="0.15">
      <c r="A3997" s="31" t="s">
        <v>14365</v>
      </c>
      <c r="B3997" s="31" t="s">
        <v>53309</v>
      </c>
      <c r="C3997" s="32">
        <v>4900</v>
      </c>
      <c r="D3997" s="31" t="s">
        <v>1374</v>
      </c>
      <c r="E3997" s="31" t="s">
        <v>81</v>
      </c>
      <c r="F3997" s="31" t="s">
        <v>9776</v>
      </c>
      <c r="H3997" s="10" t="e">
        <f>VLOOKUP(A3997,#REF!,3,FALSE)</f>
        <v>#REF!</v>
      </c>
      <c r="I3997" s="10" t="e">
        <f>VLOOKUP(A3997,#REF!,4,FALSE)</f>
        <v>#REF!</v>
      </c>
      <c r="J3997" s="31" t="s">
        <v>8167</v>
      </c>
      <c r="K3997" s="10" t="str">
        <f t="shared" si="62"/>
        <v>포장용테이프/3615-2[3M][3M]</v>
      </c>
      <c r="L3997" s="31" t="s">
        <v>35180</v>
      </c>
    </row>
    <row r="3998" spans="1:12" x14ac:dyDescent="0.15">
      <c r="A3998" s="31" t="s">
        <v>14366</v>
      </c>
      <c r="B3998" s="31" t="s">
        <v>53309</v>
      </c>
      <c r="C3998" s="32">
        <v>4900</v>
      </c>
      <c r="D3998" s="31" t="s">
        <v>1375</v>
      </c>
      <c r="E3998" s="31" t="s">
        <v>81</v>
      </c>
      <c r="F3998" s="31" t="s">
        <v>9776</v>
      </c>
      <c r="H3998" s="10" t="e">
        <f>VLOOKUP(A3998,#REF!,3,FALSE)</f>
        <v>#REF!</v>
      </c>
      <c r="I3998" s="10" t="e">
        <f>VLOOKUP(A3998,#REF!,4,FALSE)</f>
        <v>#REF!</v>
      </c>
      <c r="J3998" s="31" t="s">
        <v>8167</v>
      </c>
      <c r="K3998" s="10" t="str">
        <f t="shared" si="62"/>
        <v>포장용테이프/3615-2[3M][3M]</v>
      </c>
      <c r="L3998" s="31" t="s">
        <v>35181</v>
      </c>
    </row>
    <row r="3999" spans="1:12" x14ac:dyDescent="0.15">
      <c r="A3999" s="31" t="s">
        <v>14367</v>
      </c>
      <c r="B3999" s="31" t="s">
        <v>53310</v>
      </c>
      <c r="C3999" s="32">
        <v>2100</v>
      </c>
      <c r="D3999" s="31" t="s">
        <v>211</v>
      </c>
      <c r="E3999" s="31" t="s">
        <v>67</v>
      </c>
      <c r="F3999" s="31" t="s">
        <v>64995</v>
      </c>
      <c r="H3999" s="10" t="e">
        <f>VLOOKUP(A3999,#REF!,3,FALSE)</f>
        <v>#REF!</v>
      </c>
      <c r="I3999" s="10" t="e">
        <f>VLOOKUP(A3999,#REF!,4,FALSE)</f>
        <v>#REF!</v>
      </c>
      <c r="J3999" s="31" t="s">
        <v>8167</v>
      </c>
      <c r="K3999" s="10" t="str">
        <f t="shared" si="62"/>
        <v>포스트잇/팝업리필/KR-330L[3M][3M]</v>
      </c>
      <c r="L3999" s="31" t="s">
        <v>35182</v>
      </c>
    </row>
    <row r="4000" spans="1:12" x14ac:dyDescent="0.15">
      <c r="A4000" s="31" t="s">
        <v>14369</v>
      </c>
      <c r="B4000" s="31" t="s">
        <v>53311</v>
      </c>
      <c r="C4000" s="32">
        <v>63000</v>
      </c>
      <c r="D4000" s="31" t="s">
        <v>287</v>
      </c>
      <c r="E4000" s="31" t="s">
        <v>68</v>
      </c>
      <c r="F4000" s="31" t="s">
        <v>9682</v>
      </c>
      <c r="H4000" s="10" t="e">
        <f>VLOOKUP(A4000,#REF!,3,FALSE)</f>
        <v>#REF!</v>
      </c>
      <c r="I4000" s="10" t="e">
        <f>VLOOKUP(A4000,#REF!,4,FALSE)</f>
        <v>#REF!</v>
      </c>
      <c r="J4000" s="31" t="s">
        <v>8167</v>
      </c>
      <c r="K4000" s="10" t="str">
        <f t="shared" si="62"/>
        <v>포스트잇/견출지/670-5PN[3M][3M]</v>
      </c>
      <c r="L4000" s="31" t="s">
        <v>35184</v>
      </c>
    </row>
    <row r="4001" spans="1:12" x14ac:dyDescent="0.15">
      <c r="A4001" s="31" t="s">
        <v>14368</v>
      </c>
      <c r="B4001" s="31" t="s">
        <v>53311</v>
      </c>
      <c r="C4001" s="32">
        <v>2100</v>
      </c>
      <c r="D4001" s="31" t="s">
        <v>287</v>
      </c>
      <c r="E4001" s="31" t="s">
        <v>67</v>
      </c>
      <c r="F4001" s="31" t="s">
        <v>9682</v>
      </c>
      <c r="H4001" s="10" t="e">
        <f>VLOOKUP(A4001,#REF!,3,FALSE)</f>
        <v>#REF!</v>
      </c>
      <c r="I4001" s="10" t="e">
        <f>VLOOKUP(A4001,#REF!,4,FALSE)</f>
        <v>#REF!</v>
      </c>
      <c r="J4001" s="31" t="s">
        <v>8167</v>
      </c>
      <c r="K4001" s="10" t="str">
        <f t="shared" si="62"/>
        <v>포스트잇/견출지/670-5PN[3M][3M]</v>
      </c>
      <c r="L4001" s="31" t="s">
        <v>35183</v>
      </c>
    </row>
    <row r="4002" spans="1:12" x14ac:dyDescent="0.15">
      <c r="A4002" s="31" t="s">
        <v>14370</v>
      </c>
      <c r="B4002" s="31" t="s">
        <v>53312</v>
      </c>
      <c r="C4002" s="32">
        <v>2600</v>
      </c>
      <c r="D4002" s="31" t="s">
        <v>1233</v>
      </c>
      <c r="E4002" s="31" t="s">
        <v>67</v>
      </c>
      <c r="F4002" s="31" t="s">
        <v>9776</v>
      </c>
      <c r="H4002" s="10" t="e">
        <f>VLOOKUP(A4002,#REF!,3,FALSE)</f>
        <v>#REF!</v>
      </c>
      <c r="I4002" s="10" t="e">
        <f>VLOOKUP(A4002,#REF!,4,FALSE)</f>
        <v>#REF!</v>
      </c>
      <c r="J4002" s="31" t="s">
        <v>8167</v>
      </c>
      <c r="K4002" s="10" t="str">
        <f t="shared" si="62"/>
        <v>포장용테이프/3615[3M][3M]</v>
      </c>
      <c r="L4002" s="31" t="s">
        <v>35185</v>
      </c>
    </row>
    <row r="4003" spans="1:12" x14ac:dyDescent="0.15">
      <c r="A4003" s="31" t="s">
        <v>14371</v>
      </c>
      <c r="B4003" s="31" t="s">
        <v>53312</v>
      </c>
      <c r="C4003" s="32">
        <v>2600</v>
      </c>
      <c r="D4003" s="31" t="s">
        <v>1373</v>
      </c>
      <c r="E4003" s="31" t="s">
        <v>67</v>
      </c>
      <c r="F4003" s="31" t="s">
        <v>9776</v>
      </c>
      <c r="H4003" s="10" t="e">
        <f>VLOOKUP(A4003,#REF!,3,FALSE)</f>
        <v>#REF!</v>
      </c>
      <c r="I4003" s="10" t="e">
        <f>VLOOKUP(A4003,#REF!,4,FALSE)</f>
        <v>#REF!</v>
      </c>
      <c r="J4003" s="31" t="s">
        <v>8167</v>
      </c>
      <c r="K4003" s="10" t="str">
        <f t="shared" si="62"/>
        <v>포장용테이프/3615[3M][3M]</v>
      </c>
      <c r="L4003" s="31" t="s">
        <v>35186</v>
      </c>
    </row>
    <row r="4004" spans="1:12" x14ac:dyDescent="0.15">
      <c r="A4004" s="31" t="s">
        <v>14372</v>
      </c>
      <c r="B4004" s="31" t="s">
        <v>53313</v>
      </c>
      <c r="C4004" s="32">
        <v>15000</v>
      </c>
      <c r="D4004" s="31" t="s">
        <v>1370</v>
      </c>
      <c r="E4004" s="31" t="s">
        <v>68</v>
      </c>
      <c r="F4004" s="31" t="s">
        <v>9776</v>
      </c>
      <c r="H4004" s="10" t="e">
        <f>VLOOKUP(A4004,#REF!,3,FALSE)</f>
        <v>#REF!</v>
      </c>
      <c r="I4004" s="10" t="e">
        <f>VLOOKUP(A4004,#REF!,4,FALSE)</f>
        <v>#REF!</v>
      </c>
      <c r="J4004" s="31" t="s">
        <v>8167</v>
      </c>
      <c r="K4004" s="10" t="str">
        <f t="shared" si="62"/>
        <v>포장용테이프/132D[3M][3M]</v>
      </c>
      <c r="L4004" s="31" t="s">
        <v>35187</v>
      </c>
    </row>
    <row r="4005" spans="1:12" x14ac:dyDescent="0.15">
      <c r="A4005" s="31" t="s">
        <v>14373</v>
      </c>
      <c r="B4005" s="31" t="s">
        <v>53313</v>
      </c>
      <c r="C4005" s="32">
        <v>2500</v>
      </c>
      <c r="D4005" s="31" t="s">
        <v>1370</v>
      </c>
      <c r="E4005" s="31" t="s">
        <v>67</v>
      </c>
      <c r="F4005" s="31" t="s">
        <v>9776</v>
      </c>
      <c r="H4005" s="10" t="e">
        <f>VLOOKUP(A4005,#REF!,3,FALSE)</f>
        <v>#REF!</v>
      </c>
      <c r="I4005" s="10" t="e">
        <f>VLOOKUP(A4005,#REF!,4,FALSE)</f>
        <v>#REF!</v>
      </c>
      <c r="J4005" s="31" t="s">
        <v>8167</v>
      </c>
      <c r="K4005" s="10" t="str">
        <f t="shared" si="62"/>
        <v>포장용테이프/132D[3M][3M]</v>
      </c>
      <c r="L4005" s="31" t="s">
        <v>35188</v>
      </c>
    </row>
    <row r="4006" spans="1:12" x14ac:dyDescent="0.15">
      <c r="A4006" s="31" t="s">
        <v>14374</v>
      </c>
      <c r="B4006" s="31" t="s">
        <v>53313</v>
      </c>
      <c r="C4006" s="32">
        <v>2500</v>
      </c>
      <c r="D4006" s="31" t="s">
        <v>1369</v>
      </c>
      <c r="E4006" s="31" t="s">
        <v>67</v>
      </c>
      <c r="F4006" s="31" t="s">
        <v>9776</v>
      </c>
      <c r="H4006" s="10" t="e">
        <f>VLOOKUP(A4006,#REF!,3,FALSE)</f>
        <v>#REF!</v>
      </c>
      <c r="I4006" s="10" t="e">
        <f>VLOOKUP(A4006,#REF!,4,FALSE)</f>
        <v>#REF!</v>
      </c>
      <c r="J4006" s="31" t="s">
        <v>8167</v>
      </c>
      <c r="K4006" s="10" t="str">
        <f t="shared" si="62"/>
        <v>포장용테이프/132D[3M][3M]</v>
      </c>
      <c r="L4006" s="31" t="s">
        <v>35189</v>
      </c>
    </row>
    <row r="4007" spans="1:12" x14ac:dyDescent="0.15">
      <c r="A4007" s="31" t="s">
        <v>14375</v>
      </c>
      <c r="B4007" s="31" t="s">
        <v>53313</v>
      </c>
      <c r="C4007" s="32">
        <v>15000</v>
      </c>
      <c r="D4007" s="31" t="s">
        <v>1369</v>
      </c>
      <c r="E4007" s="31" t="s">
        <v>68</v>
      </c>
      <c r="F4007" s="31" t="s">
        <v>9776</v>
      </c>
      <c r="H4007" s="10" t="e">
        <f>VLOOKUP(A4007,#REF!,3,FALSE)</f>
        <v>#REF!</v>
      </c>
      <c r="I4007" s="10" t="e">
        <f>VLOOKUP(A4007,#REF!,4,FALSE)</f>
        <v>#REF!</v>
      </c>
      <c r="J4007" s="31" t="s">
        <v>8167</v>
      </c>
      <c r="K4007" s="10" t="str">
        <f t="shared" si="62"/>
        <v>포장용테이프/132D[3M][3M]</v>
      </c>
      <c r="L4007" s="31" t="s">
        <v>35190</v>
      </c>
    </row>
    <row r="4008" spans="1:12" x14ac:dyDescent="0.15">
      <c r="A4008" s="31" t="s">
        <v>14376</v>
      </c>
      <c r="B4008" s="31" t="s">
        <v>53314</v>
      </c>
      <c r="C4008" s="32">
        <v>1500</v>
      </c>
      <c r="D4008" s="31" t="s">
        <v>1358</v>
      </c>
      <c r="E4008" s="31" t="s">
        <v>67</v>
      </c>
      <c r="F4008" s="31" t="s">
        <v>9818</v>
      </c>
      <c r="H4008" s="10" t="e">
        <f>VLOOKUP(A4008,#REF!,3,FALSE)</f>
        <v>#REF!</v>
      </c>
      <c r="I4008" s="10" t="e">
        <f>VLOOKUP(A4008,#REF!,4,FALSE)</f>
        <v>#REF!</v>
      </c>
      <c r="J4008" s="31" t="s">
        <v>8167</v>
      </c>
      <c r="K4008" s="10" t="str">
        <f t="shared" si="62"/>
        <v>종이양면테이프/138[3M][3M]</v>
      </c>
      <c r="L4008" s="31" t="s">
        <v>35191</v>
      </c>
    </row>
    <row r="4009" spans="1:12" x14ac:dyDescent="0.15">
      <c r="A4009" s="31" t="s">
        <v>14377</v>
      </c>
      <c r="B4009" s="31" t="s">
        <v>53314</v>
      </c>
      <c r="C4009" s="32">
        <v>1800</v>
      </c>
      <c r="D4009" s="31" t="s">
        <v>1359</v>
      </c>
      <c r="E4009" s="31" t="s">
        <v>67</v>
      </c>
      <c r="F4009" s="31" t="s">
        <v>9818</v>
      </c>
      <c r="H4009" s="10" t="e">
        <f>VLOOKUP(A4009,#REF!,3,FALSE)</f>
        <v>#REF!</v>
      </c>
      <c r="I4009" s="10" t="e">
        <f>VLOOKUP(A4009,#REF!,4,FALSE)</f>
        <v>#REF!</v>
      </c>
      <c r="J4009" s="31" t="s">
        <v>8167</v>
      </c>
      <c r="K4009" s="10" t="str">
        <f t="shared" si="62"/>
        <v>종이양면테이프/138[3M][3M]</v>
      </c>
      <c r="L4009" s="31" t="s">
        <v>35192</v>
      </c>
    </row>
    <row r="4010" spans="1:12" x14ac:dyDescent="0.15">
      <c r="A4010" s="31" t="s">
        <v>14378</v>
      </c>
      <c r="B4010" s="31" t="s">
        <v>53314</v>
      </c>
      <c r="C4010" s="32">
        <v>1900</v>
      </c>
      <c r="D4010" s="31" t="s">
        <v>1360</v>
      </c>
      <c r="E4010" s="31" t="s">
        <v>67</v>
      </c>
      <c r="F4010" s="31" t="s">
        <v>9818</v>
      </c>
      <c r="H4010" s="10" t="e">
        <f>VLOOKUP(A4010,#REF!,3,FALSE)</f>
        <v>#REF!</v>
      </c>
      <c r="I4010" s="10" t="e">
        <f>VLOOKUP(A4010,#REF!,4,FALSE)</f>
        <v>#REF!</v>
      </c>
      <c r="J4010" s="31" t="s">
        <v>8167</v>
      </c>
      <c r="K4010" s="10" t="str">
        <f t="shared" si="62"/>
        <v>종이양면테이프/138[3M][3M]</v>
      </c>
      <c r="L4010" s="31" t="s">
        <v>35193</v>
      </c>
    </row>
    <row r="4011" spans="1:12" x14ac:dyDescent="0.15">
      <c r="A4011" s="31" t="s">
        <v>14379</v>
      </c>
      <c r="B4011" s="31" t="s">
        <v>53315</v>
      </c>
      <c r="C4011" s="32">
        <v>8600</v>
      </c>
      <c r="D4011" s="31" t="s">
        <v>221</v>
      </c>
      <c r="E4011" s="31" t="s">
        <v>81</v>
      </c>
      <c r="F4011" s="31" t="s">
        <v>9679</v>
      </c>
      <c r="H4011" s="10" t="e">
        <f>VLOOKUP(A4011,#REF!,3,FALSE)</f>
        <v>#REF!</v>
      </c>
      <c r="I4011" s="10" t="e">
        <f>VLOOKUP(A4011,#REF!,4,FALSE)</f>
        <v>#REF!</v>
      </c>
      <c r="J4011" s="31" t="s">
        <v>8167</v>
      </c>
      <c r="K4011" s="10" t="str">
        <f t="shared" si="62"/>
        <v>포스트잇/팝업디스펜서/KR-2001[3M][3M]</v>
      </c>
      <c r="L4011" s="31" t="s">
        <v>35194</v>
      </c>
    </row>
    <row r="4012" spans="1:12" x14ac:dyDescent="0.15">
      <c r="A4012" s="31" t="s">
        <v>14380</v>
      </c>
      <c r="B4012" s="31" t="s">
        <v>53316</v>
      </c>
      <c r="C4012" s="32">
        <v>6000</v>
      </c>
      <c r="D4012" s="31" t="s">
        <v>219</v>
      </c>
      <c r="E4012" s="31" t="s">
        <v>81</v>
      </c>
      <c r="F4012" s="31" t="s">
        <v>9679</v>
      </c>
      <c r="H4012" s="10" t="e">
        <f>VLOOKUP(A4012,#REF!,3,FALSE)</f>
        <v>#REF!</v>
      </c>
      <c r="I4012" s="10" t="e">
        <f>VLOOKUP(A4012,#REF!,4,FALSE)</f>
        <v>#REF!</v>
      </c>
      <c r="J4012" s="31" t="s">
        <v>8167</v>
      </c>
      <c r="K4012" s="10" t="str">
        <f t="shared" si="62"/>
        <v>포스트잇/팝업디스펜서/KR-2003[3M][3M]</v>
      </c>
      <c r="L4012" s="31" t="s">
        <v>35195</v>
      </c>
    </row>
    <row r="4013" spans="1:12" x14ac:dyDescent="0.15">
      <c r="A4013" s="31" t="s">
        <v>14382</v>
      </c>
      <c r="B4013" s="31" t="s">
        <v>53317</v>
      </c>
      <c r="C4013" s="32">
        <v>1700</v>
      </c>
      <c r="D4013" s="31" t="s">
        <v>201</v>
      </c>
      <c r="E4013" s="31" t="s">
        <v>67</v>
      </c>
      <c r="F4013" s="31" t="s">
        <v>64995</v>
      </c>
      <c r="H4013" s="10" t="e">
        <f>VLOOKUP(A4013,#REF!,3,FALSE)</f>
        <v>#REF!</v>
      </c>
      <c r="I4013" s="10" t="e">
        <f>VLOOKUP(A4013,#REF!,4,FALSE)</f>
        <v>#REF!</v>
      </c>
      <c r="J4013" s="31" t="s">
        <v>8167</v>
      </c>
      <c r="K4013" s="10" t="str">
        <f t="shared" si="62"/>
        <v>포스트잇/팝업리필/KR-320[3M][3M]</v>
      </c>
      <c r="L4013" s="31" t="s">
        <v>35197</v>
      </c>
    </row>
    <row r="4014" spans="1:12" x14ac:dyDescent="0.15">
      <c r="A4014" s="31" t="s">
        <v>14381</v>
      </c>
      <c r="B4014" s="31" t="s">
        <v>53317</v>
      </c>
      <c r="C4014" s="32">
        <v>51000</v>
      </c>
      <c r="D4014" s="31" t="s">
        <v>201</v>
      </c>
      <c r="E4014" s="31" t="s">
        <v>68</v>
      </c>
      <c r="F4014" s="31" t="s">
        <v>64995</v>
      </c>
      <c r="H4014" s="10" t="e">
        <f>VLOOKUP(A4014,#REF!,3,FALSE)</f>
        <v>#REF!</v>
      </c>
      <c r="I4014" s="10" t="e">
        <f>VLOOKUP(A4014,#REF!,4,FALSE)</f>
        <v>#REF!</v>
      </c>
      <c r="J4014" s="31" t="s">
        <v>8167</v>
      </c>
      <c r="K4014" s="10" t="str">
        <f t="shared" si="62"/>
        <v>포스트잇/팝업리필/KR-320[3M][3M]</v>
      </c>
      <c r="L4014" s="31" t="s">
        <v>35196</v>
      </c>
    </row>
    <row r="4015" spans="1:12" x14ac:dyDescent="0.15">
      <c r="A4015" s="31" t="s">
        <v>14383</v>
      </c>
      <c r="B4015" s="31" t="s">
        <v>53318</v>
      </c>
      <c r="C4015" s="32">
        <v>11700</v>
      </c>
      <c r="D4015" s="31" t="s">
        <v>220</v>
      </c>
      <c r="E4015" s="31" t="s">
        <v>81</v>
      </c>
      <c r="F4015" s="31" t="s">
        <v>9679</v>
      </c>
      <c r="H4015" s="10" t="e">
        <f>VLOOKUP(A4015,#REF!,3,FALSE)</f>
        <v>#REF!</v>
      </c>
      <c r="I4015" s="10" t="e">
        <f>VLOOKUP(A4015,#REF!,4,FALSE)</f>
        <v>#REF!</v>
      </c>
      <c r="J4015" s="31" t="s">
        <v>8167</v>
      </c>
      <c r="K4015" s="10" t="str">
        <f t="shared" si="62"/>
        <v>포스트잇/팝업디스펜서/DS-330[3M][3M]</v>
      </c>
      <c r="L4015" s="31" t="s">
        <v>35198</v>
      </c>
    </row>
    <row r="4016" spans="1:12" x14ac:dyDescent="0.15">
      <c r="A4016" s="31" t="s">
        <v>14384</v>
      </c>
      <c r="B4016" s="31" t="s">
        <v>53319</v>
      </c>
      <c r="C4016" s="32">
        <v>9500</v>
      </c>
      <c r="D4016" s="31" t="s">
        <v>219</v>
      </c>
      <c r="E4016" s="31" t="s">
        <v>81</v>
      </c>
      <c r="F4016" s="31" t="s">
        <v>9679</v>
      </c>
      <c r="H4016" s="10" t="e">
        <f>VLOOKUP(A4016,#REF!,3,FALSE)</f>
        <v>#REF!</v>
      </c>
      <c r="I4016" s="10" t="e">
        <f>VLOOKUP(A4016,#REF!,4,FALSE)</f>
        <v>#REF!</v>
      </c>
      <c r="J4016" s="31" t="s">
        <v>8167</v>
      </c>
      <c r="K4016" s="10" t="str">
        <f t="shared" si="62"/>
        <v>포스트잇/팝업디스펜서/DS-123[3M][3M]</v>
      </c>
      <c r="L4016" s="31" t="s">
        <v>35199</v>
      </c>
    </row>
    <row r="4017" spans="1:12" x14ac:dyDescent="0.15">
      <c r="A4017" s="31" t="s">
        <v>14385</v>
      </c>
      <c r="B4017" s="31" t="s">
        <v>52758</v>
      </c>
      <c r="C4017" s="32">
        <v>2100</v>
      </c>
      <c r="D4017" s="31" t="s">
        <v>179</v>
      </c>
      <c r="E4017" s="31" t="s">
        <v>67</v>
      </c>
      <c r="F4017" s="31" t="s">
        <v>9846</v>
      </c>
      <c r="H4017" s="10" t="e">
        <f>VLOOKUP(A4017,#REF!,3,FALSE)</f>
        <v>#REF!</v>
      </c>
      <c r="I4017" s="10" t="e">
        <f>VLOOKUP(A4017,#REF!,4,FALSE)</f>
        <v>#REF!</v>
      </c>
      <c r="J4017" s="31" t="s">
        <v>8167</v>
      </c>
      <c r="K4017" s="10" t="str">
        <f t="shared" si="62"/>
        <v>포스트잇/654-SN[3M][3M]</v>
      </c>
      <c r="L4017" s="31" t="s">
        <v>35200</v>
      </c>
    </row>
    <row r="4018" spans="1:12" x14ac:dyDescent="0.15">
      <c r="A4018" s="31" t="s">
        <v>14386</v>
      </c>
      <c r="B4018" s="31" t="s">
        <v>53280</v>
      </c>
      <c r="C4018" s="32">
        <v>2300</v>
      </c>
      <c r="D4018" s="31" t="s">
        <v>189</v>
      </c>
      <c r="E4018" s="31" t="s">
        <v>67</v>
      </c>
      <c r="F4018" s="31" t="s">
        <v>9846</v>
      </c>
      <c r="H4018" s="10" t="e">
        <f>VLOOKUP(A4018,#REF!,3,FALSE)</f>
        <v>#REF!</v>
      </c>
      <c r="I4018" s="10" t="e">
        <f>VLOOKUP(A4018,#REF!,4,FALSE)</f>
        <v>#REF!</v>
      </c>
      <c r="J4018" s="31" t="s">
        <v>8167</v>
      </c>
      <c r="K4018" s="10" t="str">
        <f t="shared" si="62"/>
        <v>포스트잇/657-SSN[3M][3M]</v>
      </c>
      <c r="L4018" s="31" t="s">
        <v>35201</v>
      </c>
    </row>
    <row r="4019" spans="1:12" x14ac:dyDescent="0.15">
      <c r="A4019" s="31" t="s">
        <v>14387</v>
      </c>
      <c r="B4019" s="31" t="s">
        <v>53320</v>
      </c>
      <c r="C4019" s="32">
        <v>2400</v>
      </c>
      <c r="D4019" s="31" t="s">
        <v>192</v>
      </c>
      <c r="E4019" s="31" t="s">
        <v>67</v>
      </c>
      <c r="F4019" s="31" t="s">
        <v>9846</v>
      </c>
      <c r="H4019" s="10" t="e">
        <f>VLOOKUP(A4019,#REF!,3,FALSE)</f>
        <v>#REF!</v>
      </c>
      <c r="I4019" s="10" t="e">
        <f>VLOOKUP(A4019,#REF!,4,FALSE)</f>
        <v>#REF!</v>
      </c>
      <c r="J4019" s="31" t="s">
        <v>8167</v>
      </c>
      <c r="K4019" s="10" t="str">
        <f t="shared" si="62"/>
        <v>포스트잇/660-SN[3M][3M]</v>
      </c>
      <c r="L4019" s="31" t="s">
        <v>35202</v>
      </c>
    </row>
    <row r="4020" spans="1:12" x14ac:dyDescent="0.15">
      <c r="A4020" s="31" t="s">
        <v>14388</v>
      </c>
      <c r="B4020" s="31" t="s">
        <v>53321</v>
      </c>
      <c r="C4020" s="32">
        <v>13900</v>
      </c>
      <c r="D4020" s="31" t="s">
        <v>1377</v>
      </c>
      <c r="E4020" s="31" t="s">
        <v>253</v>
      </c>
      <c r="F4020" s="31" t="s">
        <v>9776</v>
      </c>
      <c r="H4020" s="10" t="e">
        <f>VLOOKUP(A4020,#REF!,3,FALSE)</f>
        <v>#REF!</v>
      </c>
      <c r="I4020" s="10" t="e">
        <f>VLOOKUP(A4020,#REF!,4,FALSE)</f>
        <v>#REF!</v>
      </c>
      <c r="J4020" s="31" t="s">
        <v>8167</v>
      </c>
      <c r="K4020" s="10" t="str">
        <f t="shared" si="62"/>
        <v>포장용테이프/3615-6[3M][3M]</v>
      </c>
      <c r="L4020" s="31" t="s">
        <v>35203</v>
      </c>
    </row>
    <row r="4021" spans="1:12" x14ac:dyDescent="0.15">
      <c r="A4021" s="31" t="s">
        <v>14389</v>
      </c>
      <c r="B4021" s="31" t="s">
        <v>53321</v>
      </c>
      <c r="C4021" s="32">
        <v>13900</v>
      </c>
      <c r="D4021" s="31" t="s">
        <v>1376</v>
      </c>
      <c r="E4021" s="31" t="s">
        <v>253</v>
      </c>
      <c r="F4021" s="31" t="s">
        <v>9776</v>
      </c>
      <c r="H4021" s="10" t="e">
        <f>VLOOKUP(A4021,#REF!,3,FALSE)</f>
        <v>#REF!</v>
      </c>
      <c r="I4021" s="10" t="e">
        <f>VLOOKUP(A4021,#REF!,4,FALSE)</f>
        <v>#REF!</v>
      </c>
      <c r="J4021" s="31" t="s">
        <v>8167</v>
      </c>
      <c r="K4021" s="10" t="str">
        <f t="shared" si="62"/>
        <v>포장용테이프/3615-6[3M][3M]</v>
      </c>
      <c r="L4021" s="31" t="s">
        <v>35204</v>
      </c>
    </row>
    <row r="4022" spans="1:12" x14ac:dyDescent="0.15">
      <c r="A4022" s="31" t="s">
        <v>14391</v>
      </c>
      <c r="B4022" s="31" t="s">
        <v>53322</v>
      </c>
      <c r="C4022" s="32">
        <v>27000</v>
      </c>
      <c r="D4022" s="31" t="s">
        <v>1217</v>
      </c>
      <c r="E4022" s="31" t="s">
        <v>68</v>
      </c>
      <c r="F4022" s="31" t="s">
        <v>9818</v>
      </c>
      <c r="H4022" s="10" t="e">
        <f>VLOOKUP(A4022,#REF!,3,FALSE)</f>
        <v>#REF!</v>
      </c>
      <c r="I4022" s="10" t="e">
        <f>VLOOKUP(A4022,#REF!,4,FALSE)</f>
        <v>#REF!</v>
      </c>
      <c r="J4022" s="31" t="s">
        <v>8167</v>
      </c>
      <c r="K4022" s="10" t="str">
        <f t="shared" si="62"/>
        <v>투명양면테이프/017[3M][3M]</v>
      </c>
      <c r="L4022" s="31" t="s">
        <v>35206</v>
      </c>
    </row>
    <row r="4023" spans="1:12" x14ac:dyDescent="0.15">
      <c r="A4023" s="31" t="s">
        <v>14390</v>
      </c>
      <c r="B4023" s="31" t="s">
        <v>53322</v>
      </c>
      <c r="C4023" s="32">
        <v>2700</v>
      </c>
      <c r="D4023" s="31" t="s">
        <v>1217</v>
      </c>
      <c r="E4023" s="31" t="s">
        <v>67</v>
      </c>
      <c r="F4023" s="31" t="s">
        <v>9818</v>
      </c>
      <c r="H4023" s="10" t="e">
        <f>VLOOKUP(A4023,#REF!,3,FALSE)</f>
        <v>#REF!</v>
      </c>
      <c r="I4023" s="10" t="e">
        <f>VLOOKUP(A4023,#REF!,4,FALSE)</f>
        <v>#REF!</v>
      </c>
      <c r="J4023" s="31" t="s">
        <v>8167</v>
      </c>
      <c r="K4023" s="10" t="str">
        <f t="shared" si="62"/>
        <v>투명양면테이프/017[3M][3M]</v>
      </c>
      <c r="L4023" s="31" t="s">
        <v>35205</v>
      </c>
    </row>
    <row r="4024" spans="1:12" x14ac:dyDescent="0.15">
      <c r="A4024" s="31" t="s">
        <v>14392</v>
      </c>
      <c r="B4024" s="31" t="s">
        <v>53323</v>
      </c>
      <c r="C4024" s="32">
        <v>25000</v>
      </c>
      <c r="D4024" s="31" t="s">
        <v>1217</v>
      </c>
      <c r="E4024" s="31" t="s">
        <v>68</v>
      </c>
      <c r="F4024" s="31" t="s">
        <v>9818</v>
      </c>
      <c r="H4024" s="10" t="e">
        <f>VLOOKUP(A4024,#REF!,3,FALSE)</f>
        <v>#REF!</v>
      </c>
      <c r="I4024" s="10" t="e">
        <f>VLOOKUP(A4024,#REF!,4,FALSE)</f>
        <v>#REF!</v>
      </c>
      <c r="J4024" s="31" t="s">
        <v>8167</v>
      </c>
      <c r="K4024" s="10" t="str">
        <f t="shared" si="62"/>
        <v>투명양면테이프리필/017R[3M][3M]</v>
      </c>
      <c r="L4024" s="31" t="s">
        <v>35207</v>
      </c>
    </row>
    <row r="4025" spans="1:12" x14ac:dyDescent="0.15">
      <c r="A4025" s="31" t="s">
        <v>14393</v>
      </c>
      <c r="B4025" s="31" t="s">
        <v>53323</v>
      </c>
      <c r="C4025" s="32">
        <v>2500</v>
      </c>
      <c r="D4025" s="31" t="s">
        <v>1217</v>
      </c>
      <c r="E4025" s="31" t="s">
        <v>67</v>
      </c>
      <c r="F4025" s="31" t="s">
        <v>9818</v>
      </c>
      <c r="H4025" s="10" t="e">
        <f>VLOOKUP(A4025,#REF!,3,FALSE)</f>
        <v>#REF!</v>
      </c>
      <c r="I4025" s="10" t="e">
        <f>VLOOKUP(A4025,#REF!,4,FALSE)</f>
        <v>#REF!</v>
      </c>
      <c r="J4025" s="31" t="s">
        <v>8167</v>
      </c>
      <c r="K4025" s="10" t="str">
        <f t="shared" si="62"/>
        <v>투명양면테이프리필/017R[3M][3M]</v>
      </c>
      <c r="L4025" s="31" t="s">
        <v>35208</v>
      </c>
    </row>
    <row r="4026" spans="1:12" x14ac:dyDescent="0.15">
      <c r="A4026" s="31" t="s">
        <v>14394</v>
      </c>
      <c r="B4026" s="31" t="s">
        <v>53324</v>
      </c>
      <c r="C4026" s="32">
        <v>14400</v>
      </c>
      <c r="D4026" s="31" t="s">
        <v>1238</v>
      </c>
      <c r="E4026" s="31" t="s">
        <v>68</v>
      </c>
      <c r="F4026" s="31" t="s">
        <v>9841</v>
      </c>
      <c r="H4026" s="10" t="e">
        <f>VLOOKUP(A4026,#REF!,3,FALSE)</f>
        <v>#REF!</v>
      </c>
      <c r="I4026" s="10" t="e">
        <f>VLOOKUP(A4026,#REF!,4,FALSE)</f>
        <v>#REF!</v>
      </c>
      <c r="J4026" s="31" t="s">
        <v>8167</v>
      </c>
      <c r="K4026" s="10" t="str">
        <f t="shared" si="62"/>
        <v>다용도테이프/522[3M][3M]</v>
      </c>
      <c r="L4026" s="31" t="s">
        <v>35209</v>
      </c>
    </row>
    <row r="4027" spans="1:12" x14ac:dyDescent="0.15">
      <c r="A4027" s="31" t="s">
        <v>14395</v>
      </c>
      <c r="B4027" s="31" t="s">
        <v>53324</v>
      </c>
      <c r="C4027" s="32">
        <v>1200</v>
      </c>
      <c r="D4027" s="31" t="s">
        <v>1238</v>
      </c>
      <c r="E4027" s="31" t="s">
        <v>67</v>
      </c>
      <c r="F4027" s="31" t="s">
        <v>9841</v>
      </c>
      <c r="H4027" s="10" t="e">
        <f>VLOOKUP(A4027,#REF!,3,FALSE)</f>
        <v>#REF!</v>
      </c>
      <c r="I4027" s="10" t="e">
        <f>VLOOKUP(A4027,#REF!,4,FALSE)</f>
        <v>#REF!</v>
      </c>
      <c r="J4027" s="31" t="s">
        <v>8167</v>
      </c>
      <c r="K4027" s="10" t="str">
        <f t="shared" si="62"/>
        <v>다용도테이프/522[3M][3M]</v>
      </c>
      <c r="L4027" s="31" t="s">
        <v>111</v>
      </c>
    </row>
    <row r="4028" spans="1:12" x14ac:dyDescent="0.15">
      <c r="A4028" s="31" t="s">
        <v>14397</v>
      </c>
      <c r="B4028" s="31" t="s">
        <v>53324</v>
      </c>
      <c r="C4028" s="32">
        <v>1200</v>
      </c>
      <c r="D4028" s="31" t="s">
        <v>1238</v>
      </c>
      <c r="E4028" s="31" t="s">
        <v>67</v>
      </c>
      <c r="F4028" s="31" t="s">
        <v>9841</v>
      </c>
      <c r="H4028" s="10" t="e">
        <f>VLOOKUP(A4028,#REF!,3,FALSE)</f>
        <v>#REF!</v>
      </c>
      <c r="I4028" s="10" t="e">
        <f>VLOOKUP(A4028,#REF!,4,FALSE)</f>
        <v>#REF!</v>
      </c>
      <c r="J4028" s="31" t="s">
        <v>8167</v>
      </c>
      <c r="K4028" s="10" t="str">
        <f t="shared" si="62"/>
        <v>다용도테이프/522[3M][3M]</v>
      </c>
      <c r="L4028" s="31" t="s">
        <v>35210</v>
      </c>
    </row>
    <row r="4029" spans="1:12" x14ac:dyDescent="0.15">
      <c r="A4029" s="31" t="s">
        <v>14396</v>
      </c>
      <c r="B4029" s="31" t="s">
        <v>53324</v>
      </c>
      <c r="C4029" s="32">
        <v>1200</v>
      </c>
      <c r="D4029" s="31" t="s">
        <v>1238</v>
      </c>
      <c r="E4029" s="31" t="s">
        <v>67</v>
      </c>
      <c r="F4029" s="31" t="s">
        <v>9841</v>
      </c>
      <c r="H4029" s="10" t="e">
        <f>VLOOKUP(A4029,#REF!,3,FALSE)</f>
        <v>#REF!</v>
      </c>
      <c r="I4029" s="10" t="e">
        <f>VLOOKUP(A4029,#REF!,4,FALSE)</f>
        <v>#REF!</v>
      </c>
      <c r="J4029" s="31" t="s">
        <v>8167</v>
      </c>
      <c r="K4029" s="10" t="str">
        <f t="shared" si="62"/>
        <v>다용도테이프/522[3M][3M]</v>
      </c>
      <c r="L4029" s="31" t="s">
        <v>111</v>
      </c>
    </row>
    <row r="4030" spans="1:12" x14ac:dyDescent="0.15">
      <c r="A4030" s="31" t="s">
        <v>14398</v>
      </c>
      <c r="B4030" s="31" t="s">
        <v>53325</v>
      </c>
      <c r="C4030" s="32">
        <v>1800</v>
      </c>
      <c r="D4030" s="31" t="s">
        <v>1338</v>
      </c>
      <c r="E4030" s="31" t="s">
        <v>67</v>
      </c>
      <c r="F4030" s="31" t="s">
        <v>9841</v>
      </c>
      <c r="H4030" s="10" t="e">
        <f>VLOOKUP(A4030,#REF!,3,FALSE)</f>
        <v>#REF!</v>
      </c>
      <c r="I4030" s="10" t="e">
        <f>VLOOKUP(A4030,#REF!,4,FALSE)</f>
        <v>#REF!</v>
      </c>
      <c r="J4030" s="31" t="s">
        <v>8167</v>
      </c>
      <c r="K4030" s="10" t="str">
        <f t="shared" si="62"/>
        <v>다용도테이프/581[3M][3M]</v>
      </c>
      <c r="L4030" s="31" t="s">
        <v>35211</v>
      </c>
    </row>
    <row r="4031" spans="1:12" x14ac:dyDescent="0.15">
      <c r="A4031" s="31" t="s">
        <v>14399</v>
      </c>
      <c r="B4031" s="31" t="s">
        <v>53325</v>
      </c>
      <c r="C4031" s="32">
        <v>21600</v>
      </c>
      <c r="D4031" s="31" t="s">
        <v>1338</v>
      </c>
      <c r="E4031" s="31" t="s">
        <v>68</v>
      </c>
      <c r="F4031" s="31" t="s">
        <v>9841</v>
      </c>
      <c r="H4031" s="10" t="e">
        <f>VLOOKUP(A4031,#REF!,3,FALSE)</f>
        <v>#REF!</v>
      </c>
      <c r="I4031" s="10" t="e">
        <f>VLOOKUP(A4031,#REF!,4,FALSE)</f>
        <v>#REF!</v>
      </c>
      <c r="J4031" s="31" t="s">
        <v>8167</v>
      </c>
      <c r="K4031" s="10" t="str">
        <f t="shared" si="62"/>
        <v>다용도테이프/581[3M][3M]</v>
      </c>
      <c r="L4031" s="31" t="s">
        <v>35212</v>
      </c>
    </row>
    <row r="4032" spans="1:12" x14ac:dyDescent="0.15">
      <c r="A4032" s="31" t="s">
        <v>14400</v>
      </c>
      <c r="B4032" s="31" t="s">
        <v>53326</v>
      </c>
      <c r="C4032" s="32">
        <v>3100</v>
      </c>
      <c r="D4032" s="31" t="s">
        <v>1240</v>
      </c>
      <c r="E4032" s="31" t="s">
        <v>67</v>
      </c>
      <c r="F4032" s="31" t="s">
        <v>9841</v>
      </c>
      <c r="H4032" s="10" t="e">
        <f>VLOOKUP(A4032,#REF!,3,FALSE)</f>
        <v>#REF!</v>
      </c>
      <c r="I4032" s="10" t="e">
        <f>VLOOKUP(A4032,#REF!,4,FALSE)</f>
        <v>#REF!</v>
      </c>
      <c r="J4032" s="31" t="s">
        <v>8167</v>
      </c>
      <c r="K4032" s="10" t="str">
        <f t="shared" si="62"/>
        <v>다용도테이프/583[3M][3M]</v>
      </c>
      <c r="L4032" s="31" t="s">
        <v>35213</v>
      </c>
    </row>
    <row r="4033" spans="1:12" x14ac:dyDescent="0.15">
      <c r="A4033" s="31" t="s">
        <v>14401</v>
      </c>
      <c r="B4033" s="31" t="s">
        <v>53326</v>
      </c>
      <c r="C4033" s="32">
        <v>37200</v>
      </c>
      <c r="D4033" s="31" t="s">
        <v>1240</v>
      </c>
      <c r="E4033" s="31" t="s">
        <v>68</v>
      </c>
      <c r="F4033" s="31" t="s">
        <v>9841</v>
      </c>
      <c r="H4033" s="10" t="e">
        <f>VLOOKUP(A4033,#REF!,3,FALSE)</f>
        <v>#REF!</v>
      </c>
      <c r="I4033" s="10" t="e">
        <f>VLOOKUP(A4033,#REF!,4,FALSE)</f>
        <v>#REF!</v>
      </c>
      <c r="J4033" s="31" t="s">
        <v>8167</v>
      </c>
      <c r="K4033" s="10" t="str">
        <f t="shared" si="62"/>
        <v>다용도테이프/583[3M][3M]</v>
      </c>
      <c r="L4033" s="31" t="s">
        <v>35214</v>
      </c>
    </row>
    <row r="4034" spans="1:12" x14ac:dyDescent="0.15">
      <c r="A4034" s="31" t="s">
        <v>14403</v>
      </c>
      <c r="B4034" s="31" t="s">
        <v>52689</v>
      </c>
      <c r="C4034" s="32">
        <v>1100</v>
      </c>
      <c r="D4034" s="31" t="s">
        <v>1350</v>
      </c>
      <c r="E4034" s="31" t="s">
        <v>67</v>
      </c>
      <c r="F4034" s="31" t="s">
        <v>9841</v>
      </c>
      <c r="H4034" s="10" t="e">
        <f>VLOOKUP(A4034,#REF!,3,FALSE)</f>
        <v>#REF!</v>
      </c>
      <c r="I4034" s="10" t="e">
        <f>VLOOKUP(A4034,#REF!,4,FALSE)</f>
        <v>#REF!</v>
      </c>
      <c r="J4034" s="31" t="s">
        <v>8167</v>
      </c>
      <c r="K4034" s="10" t="str">
        <f t="shared" si="62"/>
        <v>다용도테이프리필/550[3M][3M]</v>
      </c>
      <c r="L4034" s="31" t="s">
        <v>35216</v>
      </c>
    </row>
    <row r="4035" spans="1:12" x14ac:dyDescent="0.15">
      <c r="A4035" s="31" t="s">
        <v>14402</v>
      </c>
      <c r="B4035" s="31" t="s">
        <v>52689</v>
      </c>
      <c r="C4035" s="32">
        <v>13200</v>
      </c>
      <c r="D4035" s="31" t="s">
        <v>1350</v>
      </c>
      <c r="E4035" s="31" t="s">
        <v>68</v>
      </c>
      <c r="F4035" s="31" t="s">
        <v>9841</v>
      </c>
      <c r="H4035" s="10" t="e">
        <f>VLOOKUP(A4035,#REF!,3,FALSE)</f>
        <v>#REF!</v>
      </c>
      <c r="I4035" s="10" t="e">
        <f>VLOOKUP(A4035,#REF!,4,FALSE)</f>
        <v>#REF!</v>
      </c>
      <c r="J4035" s="31" t="s">
        <v>8167</v>
      </c>
      <c r="K4035" s="10" t="str">
        <f t="shared" ref="K4035:K4098" si="63">IF(J4035="",B4035,B4035&amp;"["&amp;J4035&amp;"]")</f>
        <v>다용도테이프리필/550[3M][3M]</v>
      </c>
      <c r="L4035" s="31" t="s">
        <v>35215</v>
      </c>
    </row>
    <row r="4036" spans="1:12" x14ac:dyDescent="0.15">
      <c r="A4036" s="31" t="s">
        <v>14406</v>
      </c>
      <c r="B4036" s="31" t="s">
        <v>52689</v>
      </c>
      <c r="C4036" s="32">
        <v>17000</v>
      </c>
      <c r="D4036" s="31" t="s">
        <v>1351</v>
      </c>
      <c r="E4036" s="31" t="s">
        <v>68</v>
      </c>
      <c r="F4036" s="31" t="s">
        <v>9841</v>
      </c>
      <c r="H4036" s="10" t="e">
        <f>VLOOKUP(A4036,#REF!,3,FALSE)</f>
        <v>#REF!</v>
      </c>
      <c r="I4036" s="10" t="e">
        <f>VLOOKUP(A4036,#REF!,4,FALSE)</f>
        <v>#REF!</v>
      </c>
      <c r="J4036" s="31" t="s">
        <v>8167</v>
      </c>
      <c r="K4036" s="10" t="str">
        <f t="shared" si="63"/>
        <v>다용도테이프리필/550[3M][3M]</v>
      </c>
      <c r="L4036" s="31" t="s">
        <v>111</v>
      </c>
    </row>
    <row r="4037" spans="1:12" x14ac:dyDescent="0.15">
      <c r="A4037" s="31" t="s">
        <v>14404</v>
      </c>
      <c r="B4037" s="31" t="s">
        <v>52689</v>
      </c>
      <c r="C4037" s="32">
        <v>1700</v>
      </c>
      <c r="D4037" s="31" t="s">
        <v>1351</v>
      </c>
      <c r="E4037" s="31" t="s">
        <v>67</v>
      </c>
      <c r="F4037" s="31" t="s">
        <v>9841</v>
      </c>
      <c r="H4037" s="10" t="e">
        <f>VLOOKUP(A4037,#REF!,3,FALSE)</f>
        <v>#REF!</v>
      </c>
      <c r="I4037" s="10" t="e">
        <f>VLOOKUP(A4037,#REF!,4,FALSE)</f>
        <v>#REF!</v>
      </c>
      <c r="J4037" s="31" t="s">
        <v>8167</v>
      </c>
      <c r="K4037" s="10" t="str">
        <f t="shared" si="63"/>
        <v>다용도테이프리필/550[3M][3M]</v>
      </c>
      <c r="L4037" s="31" t="s">
        <v>35217</v>
      </c>
    </row>
    <row r="4038" spans="1:12" x14ac:dyDescent="0.15">
      <c r="A4038" s="31" t="s">
        <v>14405</v>
      </c>
      <c r="B4038" s="31" t="s">
        <v>52689</v>
      </c>
      <c r="C4038" s="32">
        <v>20400</v>
      </c>
      <c r="D4038" s="31" t="s">
        <v>1351</v>
      </c>
      <c r="E4038" s="31" t="s">
        <v>68</v>
      </c>
      <c r="F4038" s="31" t="s">
        <v>9841</v>
      </c>
      <c r="H4038" s="10" t="e">
        <f>VLOOKUP(A4038,#REF!,3,FALSE)</f>
        <v>#REF!</v>
      </c>
      <c r="I4038" s="10" t="e">
        <f>VLOOKUP(A4038,#REF!,4,FALSE)</f>
        <v>#REF!</v>
      </c>
      <c r="J4038" s="31" t="s">
        <v>8167</v>
      </c>
      <c r="K4038" s="10" t="str">
        <f t="shared" si="63"/>
        <v>다용도테이프리필/550[3M][3M]</v>
      </c>
      <c r="L4038" s="31" t="s">
        <v>35218</v>
      </c>
    </row>
    <row r="4039" spans="1:12" x14ac:dyDescent="0.15">
      <c r="A4039" s="31" t="s">
        <v>14407</v>
      </c>
      <c r="B4039" s="31" t="s">
        <v>52689</v>
      </c>
      <c r="C4039" s="32">
        <v>2400</v>
      </c>
      <c r="D4039" s="31" t="s">
        <v>1353</v>
      </c>
      <c r="E4039" s="31" t="s">
        <v>67</v>
      </c>
      <c r="F4039" s="31" t="s">
        <v>9841</v>
      </c>
      <c r="H4039" s="10" t="e">
        <f>VLOOKUP(A4039,#REF!,3,FALSE)</f>
        <v>#REF!</v>
      </c>
      <c r="I4039" s="10" t="e">
        <f>VLOOKUP(A4039,#REF!,4,FALSE)</f>
        <v>#REF!</v>
      </c>
      <c r="J4039" s="31" t="s">
        <v>8167</v>
      </c>
      <c r="K4039" s="10" t="str">
        <f t="shared" si="63"/>
        <v>다용도테이프리필/550[3M][3M]</v>
      </c>
      <c r="L4039" s="31" t="s">
        <v>35219</v>
      </c>
    </row>
    <row r="4040" spans="1:12" x14ac:dyDescent="0.15">
      <c r="A4040" s="31" t="s">
        <v>14408</v>
      </c>
      <c r="B4040" s="31" t="s">
        <v>52689</v>
      </c>
      <c r="C4040" s="32">
        <v>28800</v>
      </c>
      <c r="D4040" s="31" t="s">
        <v>1353</v>
      </c>
      <c r="E4040" s="31" t="s">
        <v>68</v>
      </c>
      <c r="F4040" s="31" t="s">
        <v>9841</v>
      </c>
      <c r="H4040" s="10" t="e">
        <f>VLOOKUP(A4040,#REF!,3,FALSE)</f>
        <v>#REF!</v>
      </c>
      <c r="I4040" s="10" t="e">
        <f>VLOOKUP(A4040,#REF!,4,FALSE)</f>
        <v>#REF!</v>
      </c>
      <c r="J4040" s="31" t="s">
        <v>8167</v>
      </c>
      <c r="K4040" s="10" t="str">
        <f t="shared" si="63"/>
        <v>다용도테이프리필/550[3M][3M]</v>
      </c>
      <c r="L4040" s="31" t="s">
        <v>35220</v>
      </c>
    </row>
    <row r="4041" spans="1:12" x14ac:dyDescent="0.15">
      <c r="A4041" s="31" t="s">
        <v>14409</v>
      </c>
      <c r="B4041" s="31" t="s">
        <v>53327</v>
      </c>
      <c r="C4041" s="32">
        <v>17800</v>
      </c>
      <c r="D4041" s="31" t="s">
        <v>1354</v>
      </c>
      <c r="E4041" s="31" t="s">
        <v>81</v>
      </c>
      <c r="F4041" s="31" t="s">
        <v>9841</v>
      </c>
      <c r="H4041" s="10" t="e">
        <f>VLOOKUP(A4041,#REF!,3,FALSE)</f>
        <v>#REF!</v>
      </c>
      <c r="I4041" s="10" t="e">
        <f>VLOOKUP(A4041,#REF!,4,FALSE)</f>
        <v>#REF!</v>
      </c>
      <c r="J4041" s="31" t="s">
        <v>8167</v>
      </c>
      <c r="K4041" s="10" t="str">
        <f t="shared" si="63"/>
        <v>다용도테이프리필/550R[3M][3M]</v>
      </c>
      <c r="L4041" s="31" t="s">
        <v>35221</v>
      </c>
    </row>
    <row r="4042" spans="1:12" x14ac:dyDescent="0.15">
      <c r="A4042" s="31" t="s">
        <v>14410</v>
      </c>
      <c r="B4042" s="31" t="s">
        <v>53328</v>
      </c>
      <c r="C4042" s="32">
        <v>8000</v>
      </c>
      <c r="D4042" s="31" t="s">
        <v>1237</v>
      </c>
      <c r="E4042" s="31" t="s">
        <v>67</v>
      </c>
      <c r="F4042" s="31" t="s">
        <v>9693</v>
      </c>
      <c r="H4042" s="10" t="e">
        <f>VLOOKUP(A4042,#REF!,3,FALSE)</f>
        <v>#REF!</v>
      </c>
      <c r="I4042" s="10" t="e">
        <f>VLOOKUP(A4042,#REF!,4,FALSE)</f>
        <v>#REF!</v>
      </c>
      <c r="J4042" s="31" t="s">
        <v>10376</v>
      </c>
      <c r="K4042" s="10" t="str">
        <f t="shared" si="63"/>
        <v>테이프컷터기/T6101[바이하츠][바이하츠]</v>
      </c>
      <c r="L4042" s="31" t="s">
        <v>35222</v>
      </c>
    </row>
    <row r="4043" spans="1:12" x14ac:dyDescent="0.15">
      <c r="A4043" s="31" t="s">
        <v>14411</v>
      </c>
      <c r="B4043" s="31" t="s">
        <v>53329</v>
      </c>
      <c r="C4043" s="32">
        <v>48000</v>
      </c>
      <c r="D4043" s="31" t="s">
        <v>904</v>
      </c>
      <c r="E4043" s="31" t="s">
        <v>68</v>
      </c>
      <c r="F4043" s="31" t="s">
        <v>9796</v>
      </c>
      <c r="H4043" s="10" t="e">
        <f>VLOOKUP(A4043,#REF!,3,FALSE)</f>
        <v>#REF!</v>
      </c>
      <c r="I4043" s="10" t="e">
        <f>VLOOKUP(A4043,#REF!,4,FALSE)</f>
        <v>#REF!</v>
      </c>
      <c r="J4043" s="31" t="s">
        <v>10376</v>
      </c>
      <c r="K4043" s="10" t="str">
        <f t="shared" si="63"/>
        <v>나이스러/S-1[바이하츠][바이하츠]</v>
      </c>
      <c r="L4043" s="31" t="s">
        <v>35223</v>
      </c>
    </row>
    <row r="4044" spans="1:12" x14ac:dyDescent="0.15">
      <c r="A4044" s="31" t="s">
        <v>14412</v>
      </c>
      <c r="B4044" s="31" t="s">
        <v>53329</v>
      </c>
      <c r="C4044" s="32">
        <v>2400</v>
      </c>
      <c r="D4044" s="31" t="s">
        <v>904</v>
      </c>
      <c r="E4044" s="31" t="s">
        <v>67</v>
      </c>
      <c r="F4044" s="31" t="s">
        <v>9796</v>
      </c>
      <c r="H4044" s="10" t="e">
        <f>VLOOKUP(A4044,#REF!,3,FALSE)</f>
        <v>#REF!</v>
      </c>
      <c r="I4044" s="10" t="e">
        <f>VLOOKUP(A4044,#REF!,4,FALSE)</f>
        <v>#REF!</v>
      </c>
      <c r="J4044" s="31" t="s">
        <v>10376</v>
      </c>
      <c r="K4044" s="10" t="str">
        <f t="shared" si="63"/>
        <v>나이스러/S-1[바이하츠][바이하츠]</v>
      </c>
      <c r="L4044" s="31" t="s">
        <v>35224</v>
      </c>
    </row>
    <row r="4045" spans="1:12" x14ac:dyDescent="0.15">
      <c r="A4045" s="31" t="s">
        <v>14413</v>
      </c>
      <c r="B4045" s="31" t="s">
        <v>60455</v>
      </c>
      <c r="C4045" s="32">
        <v>28000</v>
      </c>
      <c r="D4045" s="31" t="s">
        <v>904</v>
      </c>
      <c r="E4045" s="31" t="s">
        <v>68</v>
      </c>
      <c r="F4045" s="31" t="s">
        <v>9796</v>
      </c>
      <c r="H4045" s="10" t="e">
        <f>VLOOKUP(A4045,#REF!,3,FALSE)</f>
        <v>#REF!</v>
      </c>
      <c r="I4045" s="10" t="e">
        <f>VLOOKUP(A4045,#REF!,4,FALSE)</f>
        <v>#REF!</v>
      </c>
      <c r="J4045" s="31" t="s">
        <v>10376</v>
      </c>
      <c r="K4045" s="10" t="str">
        <f t="shared" si="63"/>
        <v>날클립/B-20[바이하츠][바이하츠]</v>
      </c>
      <c r="L4045" s="31" t="s">
        <v>35225</v>
      </c>
    </row>
    <row r="4046" spans="1:12" x14ac:dyDescent="0.15">
      <c r="A4046" s="31" t="s">
        <v>14414</v>
      </c>
      <c r="B4046" s="31" t="s">
        <v>60455</v>
      </c>
      <c r="C4046" s="32">
        <v>1400</v>
      </c>
      <c r="D4046" s="31" t="s">
        <v>904</v>
      </c>
      <c r="E4046" s="31" t="s">
        <v>67</v>
      </c>
      <c r="F4046" s="31" t="s">
        <v>9796</v>
      </c>
      <c r="H4046" s="10" t="e">
        <f>VLOOKUP(A4046,#REF!,3,FALSE)</f>
        <v>#REF!</v>
      </c>
      <c r="I4046" s="10" t="e">
        <f>VLOOKUP(A4046,#REF!,4,FALSE)</f>
        <v>#REF!</v>
      </c>
      <c r="J4046" s="31" t="s">
        <v>10376</v>
      </c>
      <c r="K4046" s="10" t="str">
        <f t="shared" si="63"/>
        <v>날클립/B-20[바이하츠][바이하츠]</v>
      </c>
      <c r="L4046" s="31" t="s">
        <v>35226</v>
      </c>
    </row>
    <row r="4047" spans="1:12" x14ac:dyDescent="0.15">
      <c r="A4047" s="31" t="s">
        <v>14416</v>
      </c>
      <c r="B4047" s="31" t="s">
        <v>60456</v>
      </c>
      <c r="C4047" s="32">
        <v>3200</v>
      </c>
      <c r="D4047" s="31" t="s">
        <v>904</v>
      </c>
      <c r="E4047" s="31" t="s">
        <v>67</v>
      </c>
      <c r="F4047" s="31" t="s">
        <v>9796</v>
      </c>
      <c r="H4047" s="10" t="e">
        <f>VLOOKUP(A4047,#REF!,3,FALSE)</f>
        <v>#REF!</v>
      </c>
      <c r="I4047" s="10" t="e">
        <f>VLOOKUP(A4047,#REF!,4,FALSE)</f>
        <v>#REF!</v>
      </c>
      <c r="J4047" s="31" t="s">
        <v>10376</v>
      </c>
      <c r="K4047" s="10" t="str">
        <f t="shared" si="63"/>
        <v>실버날클립/B[바이하츠][바이하츠]</v>
      </c>
      <c r="L4047" s="31" t="s">
        <v>35228</v>
      </c>
    </row>
    <row r="4048" spans="1:12" x14ac:dyDescent="0.15">
      <c r="A4048" s="31" t="s">
        <v>14415</v>
      </c>
      <c r="B4048" s="31" t="s">
        <v>60456</v>
      </c>
      <c r="C4048" s="32">
        <v>32000</v>
      </c>
      <c r="D4048" s="31" t="s">
        <v>904</v>
      </c>
      <c r="E4048" s="31" t="s">
        <v>68</v>
      </c>
      <c r="F4048" s="31" t="s">
        <v>9796</v>
      </c>
      <c r="H4048" s="10" t="e">
        <f>VLOOKUP(A4048,#REF!,3,FALSE)</f>
        <v>#REF!</v>
      </c>
      <c r="I4048" s="10" t="e">
        <f>VLOOKUP(A4048,#REF!,4,FALSE)</f>
        <v>#REF!</v>
      </c>
      <c r="J4048" s="31" t="s">
        <v>10376</v>
      </c>
      <c r="K4048" s="10" t="str">
        <f t="shared" si="63"/>
        <v>실버날클립/B[바이하츠][바이하츠]</v>
      </c>
      <c r="L4048" s="31" t="s">
        <v>35227</v>
      </c>
    </row>
    <row r="4049" spans="1:12" x14ac:dyDescent="0.15">
      <c r="A4049" s="31" t="s">
        <v>14417</v>
      </c>
      <c r="B4049" s="31" t="s">
        <v>60457</v>
      </c>
      <c r="C4049" s="32">
        <v>3200</v>
      </c>
      <c r="D4049" s="31" t="s">
        <v>862</v>
      </c>
      <c r="E4049" s="31" t="s">
        <v>67</v>
      </c>
      <c r="F4049" s="31" t="s">
        <v>9796</v>
      </c>
      <c r="H4049" s="10" t="e">
        <f>VLOOKUP(A4049,#REF!,3,FALSE)</f>
        <v>#REF!</v>
      </c>
      <c r="I4049" s="10" t="e">
        <f>VLOOKUP(A4049,#REF!,4,FALSE)</f>
        <v>#REF!</v>
      </c>
      <c r="J4049" s="31" t="s">
        <v>10376</v>
      </c>
      <c r="K4049" s="10" t="str">
        <f t="shared" si="63"/>
        <v>실버날클립/M[바이하츠][바이하츠]</v>
      </c>
      <c r="L4049" s="31" t="s">
        <v>35229</v>
      </c>
    </row>
    <row r="4050" spans="1:12" x14ac:dyDescent="0.15">
      <c r="A4050" s="31" t="s">
        <v>14418</v>
      </c>
      <c r="B4050" s="31" t="s">
        <v>60457</v>
      </c>
      <c r="C4050" s="32">
        <v>32000</v>
      </c>
      <c r="D4050" s="31" t="s">
        <v>862</v>
      </c>
      <c r="E4050" s="31" t="s">
        <v>68</v>
      </c>
      <c r="F4050" s="31" t="s">
        <v>9796</v>
      </c>
      <c r="H4050" s="10" t="e">
        <f>VLOOKUP(A4050,#REF!,3,FALSE)</f>
        <v>#REF!</v>
      </c>
      <c r="I4050" s="10" t="e">
        <f>VLOOKUP(A4050,#REF!,4,FALSE)</f>
        <v>#REF!</v>
      </c>
      <c r="J4050" s="31" t="s">
        <v>10376</v>
      </c>
      <c r="K4050" s="10" t="str">
        <f t="shared" si="63"/>
        <v>실버날클립/M[바이하츠][바이하츠]</v>
      </c>
      <c r="L4050" s="31" t="s">
        <v>35230</v>
      </c>
    </row>
    <row r="4051" spans="1:12" x14ac:dyDescent="0.15">
      <c r="A4051" s="31" t="s">
        <v>14419</v>
      </c>
      <c r="B4051" s="31" t="s">
        <v>53330</v>
      </c>
      <c r="C4051" s="32">
        <v>6000</v>
      </c>
      <c r="D4051" s="31" t="s">
        <v>111</v>
      </c>
      <c r="E4051" s="31" t="s">
        <v>67</v>
      </c>
      <c r="F4051" s="31" t="s">
        <v>9789</v>
      </c>
      <c r="H4051" s="10" t="e">
        <f>VLOOKUP(A4051,#REF!,3,FALSE)</f>
        <v>#REF!</v>
      </c>
      <c r="I4051" s="10" t="e">
        <f>VLOOKUP(A4051,#REF!,4,FALSE)</f>
        <v>#REF!</v>
      </c>
      <c r="J4051" s="31" t="s">
        <v>10376</v>
      </c>
      <c r="K4051" s="10" t="str">
        <f t="shared" si="63"/>
        <v>점보/스마일압핀/JSM[바이하츠][바이하츠]</v>
      </c>
      <c r="L4051" s="31" t="s">
        <v>35231</v>
      </c>
    </row>
    <row r="4052" spans="1:12" x14ac:dyDescent="0.15">
      <c r="A4052" s="31" t="s">
        <v>14420</v>
      </c>
      <c r="B4052" s="31" t="s">
        <v>53330</v>
      </c>
      <c r="C4052" s="32">
        <v>30000</v>
      </c>
      <c r="D4052" s="31" t="s">
        <v>111</v>
      </c>
      <c r="E4052" s="31" t="s">
        <v>68</v>
      </c>
      <c r="F4052" s="31" t="s">
        <v>9789</v>
      </c>
      <c r="H4052" s="10" t="e">
        <f>VLOOKUP(A4052,#REF!,3,FALSE)</f>
        <v>#REF!</v>
      </c>
      <c r="I4052" s="10" t="e">
        <f>VLOOKUP(A4052,#REF!,4,FALSE)</f>
        <v>#REF!</v>
      </c>
      <c r="J4052" s="31" t="s">
        <v>10376</v>
      </c>
      <c r="K4052" s="10" t="str">
        <f t="shared" si="63"/>
        <v>점보/스마일압핀/JSM[바이하츠][바이하츠]</v>
      </c>
      <c r="L4052" s="31" t="s">
        <v>35232</v>
      </c>
    </row>
    <row r="4053" spans="1:12" x14ac:dyDescent="0.15">
      <c r="A4053" s="31" t="s">
        <v>14421</v>
      </c>
      <c r="B4053" s="31" t="s">
        <v>53331</v>
      </c>
      <c r="C4053" s="32">
        <v>6000</v>
      </c>
      <c r="D4053" s="31" t="s">
        <v>111</v>
      </c>
      <c r="E4053" s="31" t="s">
        <v>67</v>
      </c>
      <c r="F4053" s="31" t="s">
        <v>9789</v>
      </c>
      <c r="H4053" s="10" t="e">
        <f>VLOOKUP(A4053,#REF!,3,FALSE)</f>
        <v>#REF!</v>
      </c>
      <c r="I4053" s="10" t="e">
        <f>VLOOKUP(A4053,#REF!,4,FALSE)</f>
        <v>#REF!</v>
      </c>
      <c r="J4053" s="31" t="s">
        <v>10376</v>
      </c>
      <c r="K4053" s="10" t="str">
        <f t="shared" si="63"/>
        <v>점보/해바라기핀/JFP[바이하츠][바이하츠]</v>
      </c>
      <c r="L4053" s="31" t="s">
        <v>35233</v>
      </c>
    </row>
    <row r="4054" spans="1:12" x14ac:dyDescent="0.15">
      <c r="A4054" s="31" t="s">
        <v>14422</v>
      </c>
      <c r="B4054" s="31" t="s">
        <v>53331</v>
      </c>
      <c r="C4054" s="32">
        <v>30000</v>
      </c>
      <c r="D4054" s="31" t="s">
        <v>111</v>
      </c>
      <c r="E4054" s="31" t="s">
        <v>68</v>
      </c>
      <c r="F4054" s="31" t="s">
        <v>9789</v>
      </c>
      <c r="H4054" s="10" t="e">
        <f>VLOOKUP(A4054,#REF!,3,FALSE)</f>
        <v>#REF!</v>
      </c>
      <c r="I4054" s="10" t="e">
        <f>VLOOKUP(A4054,#REF!,4,FALSE)</f>
        <v>#REF!</v>
      </c>
      <c r="J4054" s="31" t="s">
        <v>10376</v>
      </c>
      <c r="K4054" s="10" t="str">
        <f t="shared" si="63"/>
        <v>점보/해바라기핀/JFP[바이하츠][바이하츠]</v>
      </c>
      <c r="L4054" s="31" t="s">
        <v>35234</v>
      </c>
    </row>
    <row r="4055" spans="1:12" x14ac:dyDescent="0.15">
      <c r="A4055" s="31" t="s">
        <v>14423</v>
      </c>
      <c r="B4055" s="31" t="s">
        <v>60458</v>
      </c>
      <c r="C4055" s="32">
        <v>16000</v>
      </c>
      <c r="D4055" s="31" t="s">
        <v>862</v>
      </c>
      <c r="E4055" s="31" t="s">
        <v>68</v>
      </c>
      <c r="F4055" s="31" t="s">
        <v>9789</v>
      </c>
      <c r="H4055" s="10" t="e">
        <f>VLOOKUP(A4055,#REF!,3,FALSE)</f>
        <v>#REF!</v>
      </c>
      <c r="I4055" s="10" t="e">
        <f>VLOOKUP(A4055,#REF!,4,FALSE)</f>
        <v>#REF!</v>
      </c>
      <c r="J4055" s="31" t="s">
        <v>10376</v>
      </c>
      <c r="K4055" s="10" t="str">
        <f t="shared" si="63"/>
        <v>점보/슈파클립/JSC[바이하츠][바이하츠]</v>
      </c>
      <c r="L4055" s="31" t="s">
        <v>35235</v>
      </c>
    </row>
    <row r="4056" spans="1:12" x14ac:dyDescent="0.15">
      <c r="A4056" s="31" t="s">
        <v>14424</v>
      </c>
      <c r="B4056" s="31" t="s">
        <v>60458</v>
      </c>
      <c r="C4056" s="32">
        <v>3200</v>
      </c>
      <c r="D4056" s="31" t="s">
        <v>862</v>
      </c>
      <c r="E4056" s="31" t="s">
        <v>67</v>
      </c>
      <c r="F4056" s="31" t="s">
        <v>9789</v>
      </c>
      <c r="H4056" s="10" t="e">
        <f>VLOOKUP(A4056,#REF!,3,FALSE)</f>
        <v>#REF!</v>
      </c>
      <c r="I4056" s="10" t="e">
        <f>VLOOKUP(A4056,#REF!,4,FALSE)</f>
        <v>#REF!</v>
      </c>
      <c r="J4056" s="31" t="s">
        <v>10376</v>
      </c>
      <c r="K4056" s="10" t="str">
        <f t="shared" si="63"/>
        <v>점보/슈파클립/JSC[바이하츠][바이하츠]</v>
      </c>
      <c r="L4056" s="31" t="s">
        <v>35236</v>
      </c>
    </row>
    <row r="4057" spans="1:12" x14ac:dyDescent="0.15">
      <c r="A4057" s="31" t="s">
        <v>14426</v>
      </c>
      <c r="B4057" s="31" t="s">
        <v>60459</v>
      </c>
      <c r="C4057" s="32">
        <v>16000</v>
      </c>
      <c r="D4057" s="31" t="s">
        <v>904</v>
      </c>
      <c r="E4057" s="31" t="s">
        <v>68</v>
      </c>
      <c r="F4057" s="31" t="s">
        <v>9789</v>
      </c>
      <c r="H4057" s="10" t="e">
        <f>VLOOKUP(A4057,#REF!,3,FALSE)</f>
        <v>#REF!</v>
      </c>
      <c r="I4057" s="10" t="e">
        <f>VLOOKUP(A4057,#REF!,4,FALSE)</f>
        <v>#REF!</v>
      </c>
      <c r="J4057" s="31" t="s">
        <v>10376</v>
      </c>
      <c r="K4057" s="10" t="str">
        <f t="shared" si="63"/>
        <v>점보/슈파클립/JMC[바이하츠][바이하츠]</v>
      </c>
      <c r="L4057" s="31" t="s">
        <v>35238</v>
      </c>
    </row>
    <row r="4058" spans="1:12" x14ac:dyDescent="0.15">
      <c r="A4058" s="31" t="s">
        <v>14425</v>
      </c>
      <c r="B4058" s="31" t="s">
        <v>60459</v>
      </c>
      <c r="C4058" s="32">
        <v>3200</v>
      </c>
      <c r="D4058" s="31" t="s">
        <v>904</v>
      </c>
      <c r="E4058" s="31" t="s">
        <v>67</v>
      </c>
      <c r="F4058" s="31" t="s">
        <v>9789</v>
      </c>
      <c r="H4058" s="10" t="e">
        <f>VLOOKUP(A4058,#REF!,3,FALSE)</f>
        <v>#REF!</v>
      </c>
      <c r="I4058" s="10" t="e">
        <f>VLOOKUP(A4058,#REF!,4,FALSE)</f>
        <v>#REF!</v>
      </c>
      <c r="J4058" s="31" t="s">
        <v>10376</v>
      </c>
      <c r="K4058" s="10" t="str">
        <f t="shared" si="63"/>
        <v>점보/슈파클립/JMC[바이하츠][바이하츠]</v>
      </c>
      <c r="L4058" s="31" t="s">
        <v>35237</v>
      </c>
    </row>
    <row r="4059" spans="1:12" x14ac:dyDescent="0.15">
      <c r="A4059" s="31" t="s">
        <v>14427</v>
      </c>
      <c r="B4059" s="31" t="s">
        <v>53332</v>
      </c>
      <c r="C4059" s="32">
        <v>40000</v>
      </c>
      <c r="D4059" s="31" t="s">
        <v>1064</v>
      </c>
      <c r="E4059" s="31" t="s">
        <v>861</v>
      </c>
      <c r="F4059" s="31" t="s">
        <v>9703</v>
      </c>
      <c r="H4059" s="10" t="e">
        <f>VLOOKUP(A4059,#REF!,3,FALSE)</f>
        <v>#REF!</v>
      </c>
      <c r="I4059" s="10" t="e">
        <f>VLOOKUP(A4059,#REF!,4,FALSE)</f>
        <v>#REF!</v>
      </c>
      <c r="J4059" s="31" t="s">
        <v>10376</v>
      </c>
      <c r="K4059" s="10" t="str">
        <f t="shared" si="63"/>
        <v>스크루펀치/P-201[바이하츠][바이하츠]</v>
      </c>
      <c r="L4059" s="31" t="s">
        <v>35239</v>
      </c>
    </row>
    <row r="4060" spans="1:12" x14ac:dyDescent="0.15">
      <c r="A4060" s="31" t="s">
        <v>14428</v>
      </c>
      <c r="B4060" s="31" t="s">
        <v>53333</v>
      </c>
      <c r="C4060" s="32">
        <v>52000</v>
      </c>
      <c r="D4060" s="31" t="s">
        <v>1065</v>
      </c>
      <c r="E4060" s="31" t="s">
        <v>861</v>
      </c>
      <c r="F4060" s="31" t="s">
        <v>9703</v>
      </c>
      <c r="H4060" s="10" t="e">
        <f>VLOOKUP(A4060,#REF!,3,FALSE)</f>
        <v>#REF!</v>
      </c>
      <c r="I4060" s="10" t="e">
        <f>VLOOKUP(A4060,#REF!,4,FALSE)</f>
        <v>#REF!</v>
      </c>
      <c r="J4060" s="31" t="s">
        <v>10376</v>
      </c>
      <c r="K4060" s="10" t="str">
        <f t="shared" si="63"/>
        <v>스크루펀치/P-202[바이하츠][바이하츠]</v>
      </c>
      <c r="L4060" s="31" t="s">
        <v>35240</v>
      </c>
    </row>
    <row r="4061" spans="1:12" x14ac:dyDescent="0.15">
      <c r="A4061" s="31" t="s">
        <v>14429</v>
      </c>
      <c r="B4061" s="31" t="s">
        <v>53334</v>
      </c>
      <c r="C4061" s="32">
        <v>60000</v>
      </c>
      <c r="D4061" s="31" t="s">
        <v>1066</v>
      </c>
      <c r="E4061" s="31" t="s">
        <v>861</v>
      </c>
      <c r="F4061" s="31" t="s">
        <v>9703</v>
      </c>
      <c r="H4061" s="10" t="e">
        <f>VLOOKUP(A4061,#REF!,3,FALSE)</f>
        <v>#REF!</v>
      </c>
      <c r="I4061" s="10" t="e">
        <f>VLOOKUP(A4061,#REF!,4,FALSE)</f>
        <v>#REF!</v>
      </c>
      <c r="J4061" s="31" t="s">
        <v>10376</v>
      </c>
      <c r="K4061" s="10" t="str">
        <f t="shared" si="63"/>
        <v>스크루펀치/P-203[바이하츠][바이하츠]</v>
      </c>
      <c r="L4061" s="31" t="s">
        <v>35241</v>
      </c>
    </row>
    <row r="4062" spans="1:12" x14ac:dyDescent="0.15">
      <c r="A4062" s="31" t="s">
        <v>14430</v>
      </c>
      <c r="B4062" s="31" t="s">
        <v>60460</v>
      </c>
      <c r="C4062" s="32">
        <v>16000</v>
      </c>
      <c r="D4062" s="31" t="s">
        <v>1009</v>
      </c>
      <c r="E4062" s="31" t="s">
        <v>67</v>
      </c>
      <c r="F4062" s="31" t="s">
        <v>9700</v>
      </c>
      <c r="H4062" s="10" t="e">
        <f>VLOOKUP(A4062,#REF!,3,FALSE)</f>
        <v>#REF!</v>
      </c>
      <c r="I4062" s="10" t="e">
        <f>VLOOKUP(A4062,#REF!,4,FALSE)</f>
        <v>#REF!</v>
      </c>
      <c r="J4062" s="31" t="s">
        <v>10376</v>
      </c>
      <c r="K4062" s="10" t="str">
        <f t="shared" si="63"/>
        <v>스테플러/이지/5628[바이하츠][바이하츠]</v>
      </c>
      <c r="L4062" s="31" t="s">
        <v>35242</v>
      </c>
    </row>
    <row r="4063" spans="1:12" x14ac:dyDescent="0.15">
      <c r="A4063" s="31" t="s">
        <v>14432</v>
      </c>
      <c r="B4063" s="31" t="s">
        <v>60461</v>
      </c>
      <c r="C4063" s="32">
        <v>28000</v>
      </c>
      <c r="D4063" s="31" t="s">
        <v>862</v>
      </c>
      <c r="E4063" s="31" t="s">
        <v>68</v>
      </c>
      <c r="F4063" s="31" t="s">
        <v>9796</v>
      </c>
      <c r="H4063" s="10" t="e">
        <f>VLOOKUP(A4063,#REF!,3,FALSE)</f>
        <v>#REF!</v>
      </c>
      <c r="I4063" s="10" t="e">
        <f>VLOOKUP(A4063,#REF!,4,FALSE)</f>
        <v>#REF!</v>
      </c>
      <c r="J4063" s="31" t="s">
        <v>10376</v>
      </c>
      <c r="K4063" s="10" t="str">
        <f t="shared" si="63"/>
        <v>날클립/MB-30[바이하츠][바이하츠]</v>
      </c>
      <c r="L4063" s="31" t="s">
        <v>35244</v>
      </c>
    </row>
    <row r="4064" spans="1:12" x14ac:dyDescent="0.15">
      <c r="A4064" s="31" t="s">
        <v>14431</v>
      </c>
      <c r="B4064" s="31" t="s">
        <v>60461</v>
      </c>
      <c r="C4064" s="32">
        <v>1400</v>
      </c>
      <c r="D4064" s="31" t="s">
        <v>862</v>
      </c>
      <c r="E4064" s="31" t="s">
        <v>67</v>
      </c>
      <c r="F4064" s="31" t="s">
        <v>9796</v>
      </c>
      <c r="H4064" s="10" t="e">
        <f>VLOOKUP(A4064,#REF!,3,FALSE)</f>
        <v>#REF!</v>
      </c>
      <c r="I4064" s="10" t="e">
        <f>VLOOKUP(A4064,#REF!,4,FALSE)</f>
        <v>#REF!</v>
      </c>
      <c r="J4064" s="31" t="s">
        <v>10376</v>
      </c>
      <c r="K4064" s="10" t="str">
        <f t="shared" si="63"/>
        <v>날클립/MB-30[바이하츠][바이하츠]</v>
      </c>
      <c r="L4064" s="31" t="s">
        <v>35243</v>
      </c>
    </row>
    <row r="4065" spans="1:12" x14ac:dyDescent="0.15">
      <c r="A4065" s="31" t="s">
        <v>14434</v>
      </c>
      <c r="B4065" s="31" t="s">
        <v>60462</v>
      </c>
      <c r="C4065" s="32">
        <v>4000</v>
      </c>
      <c r="D4065" s="31" t="s">
        <v>861</v>
      </c>
      <c r="E4065" s="31" t="s">
        <v>67</v>
      </c>
      <c r="F4065" s="31" t="s">
        <v>9796</v>
      </c>
      <c r="H4065" s="10" t="e">
        <f>VLOOKUP(A4065,#REF!,3,FALSE)</f>
        <v>#REF!</v>
      </c>
      <c r="I4065" s="10" t="e">
        <f>VLOOKUP(A4065,#REF!,4,FALSE)</f>
        <v>#REF!</v>
      </c>
      <c r="J4065" s="31" t="s">
        <v>10376</v>
      </c>
      <c r="K4065" s="10" t="str">
        <f t="shared" si="63"/>
        <v>실버날클립/A[바이하츠][바이하츠]</v>
      </c>
      <c r="L4065" s="31" t="s">
        <v>35246</v>
      </c>
    </row>
    <row r="4066" spans="1:12" x14ac:dyDescent="0.15">
      <c r="A4066" s="31" t="s">
        <v>14433</v>
      </c>
      <c r="B4066" s="31" t="s">
        <v>60462</v>
      </c>
      <c r="C4066" s="32">
        <v>40000</v>
      </c>
      <c r="D4066" s="31" t="s">
        <v>861</v>
      </c>
      <c r="E4066" s="31" t="s">
        <v>68</v>
      </c>
      <c r="F4066" s="31" t="s">
        <v>9796</v>
      </c>
      <c r="H4066" s="10" t="e">
        <f>VLOOKUP(A4066,#REF!,3,FALSE)</f>
        <v>#REF!</v>
      </c>
      <c r="I4066" s="10" t="e">
        <f>VLOOKUP(A4066,#REF!,4,FALSE)</f>
        <v>#REF!</v>
      </c>
      <c r="J4066" s="31" t="s">
        <v>10376</v>
      </c>
      <c r="K4066" s="10" t="str">
        <f t="shared" si="63"/>
        <v>실버날클립/A[바이하츠][바이하츠]</v>
      </c>
      <c r="L4066" s="31" t="s">
        <v>35245</v>
      </c>
    </row>
    <row r="4067" spans="1:12" x14ac:dyDescent="0.15">
      <c r="A4067" s="31" t="s">
        <v>14436</v>
      </c>
      <c r="B4067" s="31" t="s">
        <v>60463</v>
      </c>
      <c r="C4067" s="32">
        <v>1200</v>
      </c>
      <c r="D4067" s="31" t="s">
        <v>111</v>
      </c>
      <c r="E4067" s="31" t="s">
        <v>67</v>
      </c>
      <c r="F4067" s="31" t="s">
        <v>9710</v>
      </c>
      <c r="H4067" s="10" t="e">
        <f>VLOOKUP(A4067,#REF!,3,FALSE)</f>
        <v>#REF!</v>
      </c>
      <c r="I4067" s="10" t="e">
        <f>VLOOKUP(A4067,#REF!,4,FALSE)</f>
        <v>#REF!</v>
      </c>
      <c r="J4067" s="31" t="s">
        <v>10376</v>
      </c>
      <c r="K4067" s="10" t="str">
        <f t="shared" si="63"/>
        <v>골드클립/GG[바이하츠][바이하츠]</v>
      </c>
      <c r="L4067" s="31" t="s">
        <v>35248</v>
      </c>
    </row>
    <row r="4068" spans="1:12" x14ac:dyDescent="0.15">
      <c r="A4068" s="31" t="s">
        <v>14435</v>
      </c>
      <c r="B4068" s="31" t="s">
        <v>60463</v>
      </c>
      <c r="C4068" s="32">
        <v>12000</v>
      </c>
      <c r="D4068" s="31" t="s">
        <v>111</v>
      </c>
      <c r="E4068" s="31" t="s">
        <v>68</v>
      </c>
      <c r="F4068" s="31" t="s">
        <v>9710</v>
      </c>
      <c r="H4068" s="10" t="e">
        <f>VLOOKUP(A4068,#REF!,3,FALSE)</f>
        <v>#REF!</v>
      </c>
      <c r="I4068" s="10" t="e">
        <f>VLOOKUP(A4068,#REF!,4,FALSE)</f>
        <v>#REF!</v>
      </c>
      <c r="J4068" s="31" t="s">
        <v>10376</v>
      </c>
      <c r="K4068" s="10" t="str">
        <f t="shared" si="63"/>
        <v>골드클립/GG[바이하츠][바이하츠]</v>
      </c>
      <c r="L4068" s="31" t="s">
        <v>35247</v>
      </c>
    </row>
    <row r="4069" spans="1:12" x14ac:dyDescent="0.15">
      <c r="A4069" s="31" t="s">
        <v>14438</v>
      </c>
      <c r="B4069" s="31" t="s">
        <v>60464</v>
      </c>
      <c r="C4069" s="32">
        <v>2000</v>
      </c>
      <c r="D4069" s="31" t="s">
        <v>904</v>
      </c>
      <c r="E4069" s="31" t="s">
        <v>67</v>
      </c>
      <c r="F4069" s="31" t="s">
        <v>9796</v>
      </c>
      <c r="H4069" s="10" t="e">
        <f>VLOOKUP(A4069,#REF!,3,FALSE)</f>
        <v>#REF!</v>
      </c>
      <c r="I4069" s="10" t="e">
        <f>VLOOKUP(A4069,#REF!,4,FALSE)</f>
        <v>#REF!</v>
      </c>
      <c r="J4069" s="31" t="s">
        <v>10376</v>
      </c>
      <c r="K4069" s="10" t="str">
        <f t="shared" si="63"/>
        <v>칼라날클립/CB-20[바이하츠][바이하츠]</v>
      </c>
      <c r="L4069" s="31" t="s">
        <v>35250</v>
      </c>
    </row>
    <row r="4070" spans="1:12" x14ac:dyDescent="0.15">
      <c r="A4070" s="31" t="s">
        <v>14437</v>
      </c>
      <c r="B4070" s="31" t="s">
        <v>60464</v>
      </c>
      <c r="C4070" s="32">
        <v>40000</v>
      </c>
      <c r="D4070" s="31" t="s">
        <v>904</v>
      </c>
      <c r="E4070" s="31" t="s">
        <v>68</v>
      </c>
      <c r="F4070" s="31" t="s">
        <v>9796</v>
      </c>
      <c r="H4070" s="10" t="e">
        <f>VLOOKUP(A4070,#REF!,3,FALSE)</f>
        <v>#REF!</v>
      </c>
      <c r="I4070" s="10" t="e">
        <f>VLOOKUP(A4070,#REF!,4,FALSE)</f>
        <v>#REF!</v>
      </c>
      <c r="J4070" s="31" t="s">
        <v>10376</v>
      </c>
      <c r="K4070" s="10" t="str">
        <f t="shared" si="63"/>
        <v>칼라날클립/CB-20[바이하츠][바이하츠]</v>
      </c>
      <c r="L4070" s="31" t="s">
        <v>35249</v>
      </c>
    </row>
    <row r="4071" spans="1:12" x14ac:dyDescent="0.15">
      <c r="A4071" s="31" t="s">
        <v>14440</v>
      </c>
      <c r="B4071" s="31" t="s">
        <v>60465</v>
      </c>
      <c r="C4071" s="32">
        <v>3600</v>
      </c>
      <c r="D4071" s="31" t="s">
        <v>111</v>
      </c>
      <c r="E4071" s="31" t="s">
        <v>67</v>
      </c>
      <c r="F4071" s="31" t="s">
        <v>9789</v>
      </c>
      <c r="H4071" s="10" t="e">
        <f>VLOOKUP(A4071,#REF!,3,FALSE)</f>
        <v>#REF!</v>
      </c>
      <c r="I4071" s="10" t="e">
        <f>VLOOKUP(A4071,#REF!,4,FALSE)</f>
        <v>#REF!</v>
      </c>
      <c r="J4071" s="31" t="s">
        <v>10376</v>
      </c>
      <c r="K4071" s="10" t="str">
        <f t="shared" si="63"/>
        <v>점보/칼라클립/JPP[바이하츠][바이하츠]</v>
      </c>
      <c r="L4071" s="31" t="s">
        <v>35252</v>
      </c>
    </row>
    <row r="4072" spans="1:12" x14ac:dyDescent="0.15">
      <c r="A4072" s="31" t="s">
        <v>14439</v>
      </c>
      <c r="B4072" s="31" t="s">
        <v>60465</v>
      </c>
      <c r="C4072" s="32">
        <v>18000</v>
      </c>
      <c r="D4072" s="31" t="s">
        <v>111</v>
      </c>
      <c r="E4072" s="31" t="s">
        <v>68</v>
      </c>
      <c r="F4072" s="31" t="s">
        <v>9789</v>
      </c>
      <c r="H4072" s="10" t="e">
        <f>VLOOKUP(A4072,#REF!,3,FALSE)</f>
        <v>#REF!</v>
      </c>
      <c r="I4072" s="10" t="e">
        <f>VLOOKUP(A4072,#REF!,4,FALSE)</f>
        <v>#REF!</v>
      </c>
      <c r="J4072" s="31" t="s">
        <v>10376</v>
      </c>
      <c r="K4072" s="10" t="str">
        <f t="shared" si="63"/>
        <v>점보/칼라클립/JPP[바이하츠][바이하츠]</v>
      </c>
      <c r="L4072" s="31" t="s">
        <v>35251</v>
      </c>
    </row>
    <row r="4073" spans="1:12" x14ac:dyDescent="0.15">
      <c r="A4073" s="31" t="s">
        <v>14442</v>
      </c>
      <c r="B4073" s="31" t="s">
        <v>60466</v>
      </c>
      <c r="C4073" s="32">
        <v>18000</v>
      </c>
      <c r="D4073" s="31" t="s">
        <v>111</v>
      </c>
      <c r="E4073" s="31" t="s">
        <v>68</v>
      </c>
      <c r="F4073" s="31" t="s">
        <v>9789</v>
      </c>
      <c r="H4073" s="10" t="e">
        <f>VLOOKUP(A4073,#REF!,3,FALSE)</f>
        <v>#REF!</v>
      </c>
      <c r="I4073" s="10" t="e">
        <f>VLOOKUP(A4073,#REF!,4,FALSE)</f>
        <v>#REF!</v>
      </c>
      <c r="J4073" s="31" t="s">
        <v>10376</v>
      </c>
      <c r="K4073" s="10" t="str">
        <f t="shared" si="63"/>
        <v>점보/실버클립/JCC[바이하츠][바이하츠]</v>
      </c>
      <c r="L4073" s="31" t="s">
        <v>35254</v>
      </c>
    </row>
    <row r="4074" spans="1:12" x14ac:dyDescent="0.15">
      <c r="A4074" s="31" t="s">
        <v>14441</v>
      </c>
      <c r="B4074" s="31" t="s">
        <v>60466</v>
      </c>
      <c r="C4074" s="32">
        <v>3600</v>
      </c>
      <c r="D4074" s="31" t="s">
        <v>111</v>
      </c>
      <c r="E4074" s="31" t="s">
        <v>67</v>
      </c>
      <c r="F4074" s="31" t="s">
        <v>9789</v>
      </c>
      <c r="H4074" s="10" t="e">
        <f>VLOOKUP(A4074,#REF!,3,FALSE)</f>
        <v>#REF!</v>
      </c>
      <c r="I4074" s="10" t="e">
        <f>VLOOKUP(A4074,#REF!,4,FALSE)</f>
        <v>#REF!</v>
      </c>
      <c r="J4074" s="31" t="s">
        <v>10376</v>
      </c>
      <c r="K4074" s="10" t="str">
        <f t="shared" si="63"/>
        <v>점보/실버클립/JCC[바이하츠][바이하츠]</v>
      </c>
      <c r="L4074" s="31" t="s">
        <v>35253</v>
      </c>
    </row>
    <row r="4075" spans="1:12" x14ac:dyDescent="0.15">
      <c r="A4075" s="31" t="s">
        <v>14443</v>
      </c>
      <c r="B4075" s="31" t="s">
        <v>53335</v>
      </c>
      <c r="C4075" s="32">
        <v>20000</v>
      </c>
      <c r="D4075" s="31" t="s">
        <v>111</v>
      </c>
      <c r="E4075" s="31" t="s">
        <v>68</v>
      </c>
      <c r="F4075" s="31" t="s">
        <v>9789</v>
      </c>
      <c r="H4075" s="10" t="e">
        <f>VLOOKUP(A4075,#REF!,3,FALSE)</f>
        <v>#REF!</v>
      </c>
      <c r="I4075" s="10" t="e">
        <f>VLOOKUP(A4075,#REF!,4,FALSE)</f>
        <v>#REF!</v>
      </c>
      <c r="J4075" s="31" t="s">
        <v>10376</v>
      </c>
      <c r="K4075" s="10" t="str">
        <f t="shared" si="63"/>
        <v>점보/칼라압핀/JPK[바이하츠][바이하츠]</v>
      </c>
      <c r="L4075" s="31" t="s">
        <v>35255</v>
      </c>
    </row>
    <row r="4076" spans="1:12" x14ac:dyDescent="0.15">
      <c r="A4076" s="31" t="s">
        <v>14444</v>
      </c>
      <c r="B4076" s="31" t="s">
        <v>53335</v>
      </c>
      <c r="C4076" s="32">
        <v>4000</v>
      </c>
      <c r="D4076" s="31" t="s">
        <v>111</v>
      </c>
      <c r="E4076" s="31" t="s">
        <v>67</v>
      </c>
      <c r="F4076" s="31" t="s">
        <v>9789</v>
      </c>
      <c r="H4076" s="10" t="e">
        <f>VLOOKUP(A4076,#REF!,3,FALSE)</f>
        <v>#REF!</v>
      </c>
      <c r="I4076" s="10" t="e">
        <f>VLOOKUP(A4076,#REF!,4,FALSE)</f>
        <v>#REF!</v>
      </c>
      <c r="J4076" s="31" t="s">
        <v>10376</v>
      </c>
      <c r="K4076" s="10" t="str">
        <f t="shared" si="63"/>
        <v>점보/칼라압핀/JPK[바이하츠][바이하츠]</v>
      </c>
      <c r="L4076" s="31" t="s">
        <v>35256</v>
      </c>
    </row>
    <row r="4077" spans="1:12" x14ac:dyDescent="0.15">
      <c r="A4077" s="31" t="s">
        <v>14445</v>
      </c>
      <c r="B4077" s="31" t="s">
        <v>53336</v>
      </c>
      <c r="C4077" s="32">
        <v>3600</v>
      </c>
      <c r="D4077" s="31" t="s">
        <v>111</v>
      </c>
      <c r="E4077" s="31" t="s">
        <v>67</v>
      </c>
      <c r="F4077" s="31" t="s">
        <v>9789</v>
      </c>
      <c r="H4077" s="10" t="e">
        <f>VLOOKUP(A4077,#REF!,3,FALSE)</f>
        <v>#REF!</v>
      </c>
      <c r="I4077" s="10" t="e">
        <f>VLOOKUP(A4077,#REF!,4,FALSE)</f>
        <v>#REF!</v>
      </c>
      <c r="J4077" s="31" t="s">
        <v>10376</v>
      </c>
      <c r="K4077" s="10" t="str">
        <f t="shared" si="63"/>
        <v>점보/실버압핀/JSS[바이하츠][바이하츠]</v>
      </c>
      <c r="L4077" s="31" t="s">
        <v>35257</v>
      </c>
    </row>
    <row r="4078" spans="1:12" x14ac:dyDescent="0.15">
      <c r="A4078" s="31" t="s">
        <v>14446</v>
      </c>
      <c r="B4078" s="31" t="s">
        <v>53336</v>
      </c>
      <c r="C4078" s="32">
        <v>18000</v>
      </c>
      <c r="D4078" s="31" t="s">
        <v>111</v>
      </c>
      <c r="E4078" s="31" t="s">
        <v>68</v>
      </c>
      <c r="F4078" s="31" t="s">
        <v>9789</v>
      </c>
      <c r="H4078" s="10" t="e">
        <f>VLOOKUP(A4078,#REF!,3,FALSE)</f>
        <v>#REF!</v>
      </c>
      <c r="I4078" s="10" t="e">
        <f>VLOOKUP(A4078,#REF!,4,FALSE)</f>
        <v>#REF!</v>
      </c>
      <c r="J4078" s="31" t="s">
        <v>10376</v>
      </c>
      <c r="K4078" s="10" t="str">
        <f t="shared" si="63"/>
        <v>점보/실버압핀/JSS[바이하츠][바이하츠]</v>
      </c>
      <c r="L4078" s="31" t="s">
        <v>35258</v>
      </c>
    </row>
    <row r="4079" spans="1:12" x14ac:dyDescent="0.15">
      <c r="A4079" s="31" t="s">
        <v>14448</v>
      </c>
      <c r="B4079" s="31" t="s">
        <v>53337</v>
      </c>
      <c r="C4079" s="32">
        <v>18000</v>
      </c>
      <c r="D4079" s="31" t="s">
        <v>111</v>
      </c>
      <c r="E4079" s="31" t="s">
        <v>68</v>
      </c>
      <c r="F4079" s="31" t="s">
        <v>9789</v>
      </c>
      <c r="H4079" s="10" t="e">
        <f>VLOOKUP(A4079,#REF!,3,FALSE)</f>
        <v>#REF!</v>
      </c>
      <c r="I4079" s="10" t="e">
        <f>VLOOKUP(A4079,#REF!,4,FALSE)</f>
        <v>#REF!</v>
      </c>
      <c r="J4079" s="31" t="s">
        <v>10376</v>
      </c>
      <c r="K4079" s="10" t="str">
        <f t="shared" si="63"/>
        <v>점보/칼라슈파핀/JSP[바이하츠][바이하츠]</v>
      </c>
      <c r="L4079" s="31" t="s">
        <v>35260</v>
      </c>
    </row>
    <row r="4080" spans="1:12" x14ac:dyDescent="0.15">
      <c r="A4080" s="31" t="s">
        <v>14447</v>
      </c>
      <c r="B4080" s="31" t="s">
        <v>53337</v>
      </c>
      <c r="C4080" s="32">
        <v>3600</v>
      </c>
      <c r="D4080" s="31" t="s">
        <v>111</v>
      </c>
      <c r="E4080" s="31" t="s">
        <v>67</v>
      </c>
      <c r="F4080" s="31" t="s">
        <v>9789</v>
      </c>
      <c r="H4080" s="10" t="e">
        <f>VLOOKUP(A4080,#REF!,3,FALSE)</f>
        <v>#REF!</v>
      </c>
      <c r="I4080" s="10" t="e">
        <f>VLOOKUP(A4080,#REF!,4,FALSE)</f>
        <v>#REF!</v>
      </c>
      <c r="J4080" s="31" t="s">
        <v>10376</v>
      </c>
      <c r="K4080" s="10" t="str">
        <f t="shared" si="63"/>
        <v>점보/칼라슈파핀/JSP[바이하츠][바이하츠]</v>
      </c>
      <c r="L4080" s="31" t="s">
        <v>35259</v>
      </c>
    </row>
    <row r="4081" spans="1:12" x14ac:dyDescent="0.15">
      <c r="A4081" s="31" t="s">
        <v>14449</v>
      </c>
      <c r="B4081" s="31" t="s">
        <v>53338</v>
      </c>
      <c r="C4081" s="32">
        <v>18000</v>
      </c>
      <c r="D4081" s="31" t="s">
        <v>111</v>
      </c>
      <c r="E4081" s="31" t="s">
        <v>68</v>
      </c>
      <c r="F4081" s="31" t="s">
        <v>9789</v>
      </c>
      <c r="H4081" s="10" t="e">
        <f>VLOOKUP(A4081,#REF!,3,FALSE)</f>
        <v>#REF!</v>
      </c>
      <c r="I4081" s="10" t="e">
        <f>VLOOKUP(A4081,#REF!,4,FALSE)</f>
        <v>#REF!</v>
      </c>
      <c r="J4081" s="31" t="s">
        <v>10376</v>
      </c>
      <c r="K4081" s="10" t="str">
        <f t="shared" si="63"/>
        <v>점보/투명슈파핀/JTP[바이하츠][바이하츠]</v>
      </c>
      <c r="L4081" s="31" t="s">
        <v>35261</v>
      </c>
    </row>
    <row r="4082" spans="1:12" x14ac:dyDescent="0.15">
      <c r="A4082" s="31" t="s">
        <v>14450</v>
      </c>
      <c r="B4082" s="31" t="s">
        <v>53338</v>
      </c>
      <c r="C4082" s="32">
        <v>3600</v>
      </c>
      <c r="D4082" s="31" t="s">
        <v>111</v>
      </c>
      <c r="E4082" s="31" t="s">
        <v>67</v>
      </c>
      <c r="F4082" s="31" t="s">
        <v>9789</v>
      </c>
      <c r="H4082" s="10" t="e">
        <f>VLOOKUP(A4082,#REF!,3,FALSE)</f>
        <v>#REF!</v>
      </c>
      <c r="I4082" s="10" t="e">
        <f>VLOOKUP(A4082,#REF!,4,FALSE)</f>
        <v>#REF!</v>
      </c>
      <c r="J4082" s="31" t="s">
        <v>10376</v>
      </c>
      <c r="K4082" s="10" t="str">
        <f t="shared" si="63"/>
        <v>점보/투명슈파핀/JTP[바이하츠][바이하츠]</v>
      </c>
      <c r="L4082" s="31" t="s">
        <v>35262</v>
      </c>
    </row>
    <row r="4083" spans="1:12" x14ac:dyDescent="0.15">
      <c r="A4083" s="31" t="s">
        <v>14451</v>
      </c>
      <c r="B4083" s="31" t="s">
        <v>60467</v>
      </c>
      <c r="C4083" s="32">
        <v>3600</v>
      </c>
      <c r="D4083" s="31" t="s">
        <v>111</v>
      </c>
      <c r="E4083" s="31" t="s">
        <v>67</v>
      </c>
      <c r="F4083" s="31" t="s">
        <v>9789</v>
      </c>
      <c r="H4083" s="10" t="e">
        <f>VLOOKUP(A4083,#REF!,3,FALSE)</f>
        <v>#REF!</v>
      </c>
      <c r="I4083" s="10" t="e">
        <f>VLOOKUP(A4083,#REF!,4,FALSE)</f>
        <v>#REF!</v>
      </c>
      <c r="J4083" s="31" t="s">
        <v>10376</v>
      </c>
      <c r="K4083" s="10" t="str">
        <f t="shared" si="63"/>
        <v>점보/논스키드클립/JNS[바이하츠][바이하츠]</v>
      </c>
      <c r="L4083" s="31" t="s">
        <v>35263</v>
      </c>
    </row>
    <row r="4084" spans="1:12" x14ac:dyDescent="0.15">
      <c r="A4084" s="31" t="s">
        <v>14452</v>
      </c>
      <c r="B4084" s="31" t="s">
        <v>60467</v>
      </c>
      <c r="C4084" s="32">
        <v>18000</v>
      </c>
      <c r="D4084" s="31" t="s">
        <v>111</v>
      </c>
      <c r="E4084" s="31" t="s">
        <v>68</v>
      </c>
      <c r="F4084" s="31" t="s">
        <v>9789</v>
      </c>
      <c r="H4084" s="10" t="e">
        <f>VLOOKUP(A4084,#REF!,3,FALSE)</f>
        <v>#REF!</v>
      </c>
      <c r="I4084" s="10" t="e">
        <f>VLOOKUP(A4084,#REF!,4,FALSE)</f>
        <v>#REF!</v>
      </c>
      <c r="J4084" s="31" t="s">
        <v>10376</v>
      </c>
      <c r="K4084" s="10" t="str">
        <f t="shared" si="63"/>
        <v>점보/논스키드클립/JNS[바이하츠][바이하츠]</v>
      </c>
      <c r="L4084" s="31" t="s">
        <v>35264</v>
      </c>
    </row>
    <row r="4085" spans="1:12" x14ac:dyDescent="0.15">
      <c r="A4085" s="31" t="s">
        <v>14453</v>
      </c>
      <c r="B4085" s="31" t="s">
        <v>60468</v>
      </c>
      <c r="C4085" s="32">
        <v>3600</v>
      </c>
      <c r="D4085" s="31" t="s">
        <v>111</v>
      </c>
      <c r="E4085" s="31" t="s">
        <v>67</v>
      </c>
      <c r="F4085" s="31" t="s">
        <v>9789</v>
      </c>
      <c r="H4085" s="10" t="e">
        <f>VLOOKUP(A4085,#REF!,3,FALSE)</f>
        <v>#REF!</v>
      </c>
      <c r="I4085" s="10" t="e">
        <f>VLOOKUP(A4085,#REF!,4,FALSE)</f>
        <v>#REF!</v>
      </c>
      <c r="J4085" s="31" t="s">
        <v>10376</v>
      </c>
      <c r="K4085" s="10" t="str">
        <f t="shared" si="63"/>
        <v>점보/골드클립/JGG[바이하츠][바이하츠]</v>
      </c>
      <c r="L4085" s="31" t="s">
        <v>35265</v>
      </c>
    </row>
    <row r="4086" spans="1:12" x14ac:dyDescent="0.15">
      <c r="A4086" s="31" t="s">
        <v>14454</v>
      </c>
      <c r="B4086" s="31" t="s">
        <v>60468</v>
      </c>
      <c r="C4086" s="32">
        <v>18000</v>
      </c>
      <c r="D4086" s="31" t="s">
        <v>111</v>
      </c>
      <c r="E4086" s="31" t="s">
        <v>68</v>
      </c>
      <c r="F4086" s="31" t="s">
        <v>9789</v>
      </c>
      <c r="H4086" s="10" t="e">
        <f>VLOOKUP(A4086,#REF!,3,FALSE)</f>
        <v>#REF!</v>
      </c>
      <c r="I4086" s="10" t="e">
        <f>VLOOKUP(A4086,#REF!,4,FALSE)</f>
        <v>#REF!</v>
      </c>
      <c r="J4086" s="31" t="s">
        <v>10376</v>
      </c>
      <c r="K4086" s="10" t="str">
        <f t="shared" si="63"/>
        <v>점보/골드클립/JGG[바이하츠][바이하츠]</v>
      </c>
      <c r="L4086" s="31" t="s">
        <v>35266</v>
      </c>
    </row>
    <row r="4087" spans="1:12" x14ac:dyDescent="0.15">
      <c r="A4087" s="31" t="s">
        <v>14455</v>
      </c>
      <c r="B4087" s="31" t="s">
        <v>53339</v>
      </c>
      <c r="C4087" s="32">
        <v>18000</v>
      </c>
      <c r="D4087" s="31" t="s">
        <v>111</v>
      </c>
      <c r="E4087" s="31" t="s">
        <v>68</v>
      </c>
      <c r="F4087" s="31" t="s">
        <v>9789</v>
      </c>
      <c r="H4087" s="10" t="e">
        <f>VLOOKUP(A4087,#REF!,3,FALSE)</f>
        <v>#REF!</v>
      </c>
      <c r="I4087" s="10" t="e">
        <f>VLOOKUP(A4087,#REF!,4,FALSE)</f>
        <v>#REF!</v>
      </c>
      <c r="J4087" s="31" t="s">
        <v>10376</v>
      </c>
      <c r="K4087" s="10" t="str">
        <f t="shared" si="63"/>
        <v>점보/골드압핀/JGS[바이하츠][바이하츠]</v>
      </c>
      <c r="L4087" s="31" t="s">
        <v>35267</v>
      </c>
    </row>
    <row r="4088" spans="1:12" x14ac:dyDescent="0.15">
      <c r="A4088" s="31" t="s">
        <v>14456</v>
      </c>
      <c r="B4088" s="31" t="s">
        <v>53339</v>
      </c>
      <c r="C4088" s="32">
        <v>3600</v>
      </c>
      <c r="D4088" s="31" t="s">
        <v>111</v>
      </c>
      <c r="E4088" s="31" t="s">
        <v>67</v>
      </c>
      <c r="F4088" s="31" t="s">
        <v>9789</v>
      </c>
      <c r="H4088" s="10" t="e">
        <f>VLOOKUP(A4088,#REF!,3,FALSE)</f>
        <v>#REF!</v>
      </c>
      <c r="I4088" s="10" t="e">
        <f>VLOOKUP(A4088,#REF!,4,FALSE)</f>
        <v>#REF!</v>
      </c>
      <c r="J4088" s="31" t="s">
        <v>10376</v>
      </c>
      <c r="K4088" s="10" t="str">
        <f t="shared" si="63"/>
        <v>점보/골드압핀/JGS[바이하츠][바이하츠]</v>
      </c>
      <c r="L4088" s="31" t="s">
        <v>35268</v>
      </c>
    </row>
    <row r="4089" spans="1:12" x14ac:dyDescent="0.15">
      <c r="A4089" s="31" t="s">
        <v>14458</v>
      </c>
      <c r="B4089" s="31" t="s">
        <v>60469</v>
      </c>
      <c r="C4089" s="32">
        <v>6400</v>
      </c>
      <c r="D4089" s="31" t="s">
        <v>904</v>
      </c>
      <c r="E4089" s="31" t="s">
        <v>67</v>
      </c>
      <c r="F4089" s="31" t="s">
        <v>9796</v>
      </c>
      <c r="H4089" s="10" t="e">
        <f>VLOOKUP(A4089,#REF!,3,FALSE)</f>
        <v>#REF!</v>
      </c>
      <c r="I4089" s="10" t="e">
        <f>VLOOKUP(A4089,#REF!,4,FALSE)</f>
        <v>#REF!</v>
      </c>
      <c r="J4089" s="31" t="s">
        <v>10376</v>
      </c>
      <c r="K4089" s="10" t="str">
        <f t="shared" si="63"/>
        <v>점보/실버날클립/JB[바이하츠][바이하츠]</v>
      </c>
      <c r="L4089" s="31" t="s">
        <v>35270</v>
      </c>
    </row>
    <row r="4090" spans="1:12" x14ac:dyDescent="0.15">
      <c r="A4090" s="31" t="s">
        <v>14457</v>
      </c>
      <c r="B4090" s="31" t="s">
        <v>60469</v>
      </c>
      <c r="C4090" s="32">
        <v>32000</v>
      </c>
      <c r="D4090" s="31" t="s">
        <v>904</v>
      </c>
      <c r="E4090" s="31" t="s">
        <v>68</v>
      </c>
      <c r="F4090" s="31" t="s">
        <v>9796</v>
      </c>
      <c r="H4090" s="10" t="e">
        <f>VLOOKUP(A4090,#REF!,3,FALSE)</f>
        <v>#REF!</v>
      </c>
      <c r="I4090" s="10" t="e">
        <f>VLOOKUP(A4090,#REF!,4,FALSE)</f>
        <v>#REF!</v>
      </c>
      <c r="J4090" s="31" t="s">
        <v>10376</v>
      </c>
      <c r="K4090" s="10" t="str">
        <f t="shared" si="63"/>
        <v>점보/실버날클립/JB[바이하츠][바이하츠]</v>
      </c>
      <c r="L4090" s="31" t="s">
        <v>35269</v>
      </c>
    </row>
    <row r="4091" spans="1:12" x14ac:dyDescent="0.15">
      <c r="A4091" s="31" t="s">
        <v>14460</v>
      </c>
      <c r="B4091" s="31" t="s">
        <v>60470</v>
      </c>
      <c r="C4091" s="32">
        <v>6400</v>
      </c>
      <c r="D4091" s="31" t="s">
        <v>861</v>
      </c>
      <c r="E4091" s="31" t="s">
        <v>67</v>
      </c>
      <c r="F4091" s="31" t="s">
        <v>9796</v>
      </c>
      <c r="H4091" s="10" t="e">
        <f>VLOOKUP(A4091,#REF!,3,FALSE)</f>
        <v>#REF!</v>
      </c>
      <c r="I4091" s="10" t="e">
        <f>VLOOKUP(A4091,#REF!,4,FALSE)</f>
        <v>#REF!</v>
      </c>
      <c r="J4091" s="31" t="s">
        <v>10376</v>
      </c>
      <c r="K4091" s="10" t="str">
        <f t="shared" si="63"/>
        <v>점보/실버날클립/JA[바이하츠][바이하츠]</v>
      </c>
      <c r="L4091" s="31" t="s">
        <v>35272</v>
      </c>
    </row>
    <row r="4092" spans="1:12" x14ac:dyDescent="0.15">
      <c r="A4092" s="31" t="s">
        <v>14459</v>
      </c>
      <c r="B4092" s="31" t="s">
        <v>60470</v>
      </c>
      <c r="C4092" s="32">
        <v>32000</v>
      </c>
      <c r="D4092" s="31" t="s">
        <v>861</v>
      </c>
      <c r="E4092" s="31" t="s">
        <v>68</v>
      </c>
      <c r="F4092" s="31" t="s">
        <v>9796</v>
      </c>
      <c r="H4092" s="10" t="e">
        <f>VLOOKUP(A4092,#REF!,3,FALSE)</f>
        <v>#REF!</v>
      </c>
      <c r="I4092" s="10" t="e">
        <f>VLOOKUP(A4092,#REF!,4,FALSE)</f>
        <v>#REF!</v>
      </c>
      <c r="J4092" s="31" t="s">
        <v>10376</v>
      </c>
      <c r="K4092" s="10" t="str">
        <f t="shared" si="63"/>
        <v>점보/실버날클립/JA[바이하츠][바이하츠]</v>
      </c>
      <c r="L4092" s="31" t="s">
        <v>35271</v>
      </c>
    </row>
    <row r="4093" spans="1:12" x14ac:dyDescent="0.15">
      <c r="A4093" s="31" t="s">
        <v>14461</v>
      </c>
      <c r="B4093" s="31" t="s">
        <v>60471</v>
      </c>
      <c r="C4093" s="32">
        <v>40000</v>
      </c>
      <c r="D4093" s="31" t="s">
        <v>861</v>
      </c>
      <c r="E4093" s="31" t="s">
        <v>68</v>
      </c>
      <c r="F4093" s="31" t="s">
        <v>9796</v>
      </c>
      <c r="H4093" s="10" t="e">
        <f>VLOOKUP(A4093,#REF!,3,FALSE)</f>
        <v>#REF!</v>
      </c>
      <c r="I4093" s="10" t="e">
        <f>VLOOKUP(A4093,#REF!,4,FALSE)</f>
        <v>#REF!</v>
      </c>
      <c r="J4093" s="31" t="s">
        <v>10376</v>
      </c>
      <c r="K4093" s="10" t="str">
        <f t="shared" si="63"/>
        <v>날클립/A-15[바이하츠][바이하츠]</v>
      </c>
      <c r="L4093" s="31" t="s">
        <v>35273</v>
      </c>
    </row>
    <row r="4094" spans="1:12" x14ac:dyDescent="0.15">
      <c r="A4094" s="31" t="s">
        <v>14462</v>
      </c>
      <c r="B4094" s="31" t="s">
        <v>60471</v>
      </c>
      <c r="C4094" s="32">
        <v>2000</v>
      </c>
      <c r="D4094" s="31" t="s">
        <v>861</v>
      </c>
      <c r="E4094" s="31" t="s">
        <v>67</v>
      </c>
      <c r="F4094" s="31" t="s">
        <v>9796</v>
      </c>
      <c r="H4094" s="10" t="e">
        <f>VLOOKUP(A4094,#REF!,3,FALSE)</f>
        <v>#REF!</v>
      </c>
      <c r="I4094" s="10" t="e">
        <f>VLOOKUP(A4094,#REF!,4,FALSE)</f>
        <v>#REF!</v>
      </c>
      <c r="J4094" s="31" t="s">
        <v>10376</v>
      </c>
      <c r="K4094" s="10" t="str">
        <f t="shared" si="63"/>
        <v>날클립/A-15[바이하츠][바이하츠]</v>
      </c>
      <c r="L4094" s="31" t="s">
        <v>35274</v>
      </c>
    </row>
    <row r="4095" spans="1:12" x14ac:dyDescent="0.15">
      <c r="A4095" s="31" t="s">
        <v>14464</v>
      </c>
      <c r="B4095" s="31" t="s">
        <v>53340</v>
      </c>
      <c r="C4095" s="32">
        <v>2400</v>
      </c>
      <c r="D4095" s="31" t="s">
        <v>862</v>
      </c>
      <c r="E4095" s="31" t="s">
        <v>67</v>
      </c>
      <c r="F4095" s="31" t="s">
        <v>9796</v>
      </c>
      <c r="H4095" s="10" t="e">
        <f>VLOOKUP(A4095,#REF!,3,FALSE)</f>
        <v>#REF!</v>
      </c>
      <c r="I4095" s="10" t="e">
        <f>VLOOKUP(A4095,#REF!,4,FALSE)</f>
        <v>#REF!</v>
      </c>
      <c r="J4095" s="31" t="s">
        <v>10376</v>
      </c>
      <c r="K4095" s="10" t="str">
        <f t="shared" si="63"/>
        <v>나이스러/MB-8[바이하츠][바이하츠]</v>
      </c>
      <c r="L4095" s="31" t="s">
        <v>35276</v>
      </c>
    </row>
    <row r="4096" spans="1:12" x14ac:dyDescent="0.15">
      <c r="A4096" s="31" t="s">
        <v>14463</v>
      </c>
      <c r="B4096" s="31" t="s">
        <v>53340</v>
      </c>
      <c r="C4096" s="32">
        <v>48000</v>
      </c>
      <c r="D4096" s="31" t="s">
        <v>862</v>
      </c>
      <c r="E4096" s="31" t="s">
        <v>68</v>
      </c>
      <c r="F4096" s="31" t="s">
        <v>9796</v>
      </c>
      <c r="H4096" s="10" t="e">
        <f>VLOOKUP(A4096,#REF!,3,FALSE)</f>
        <v>#REF!</v>
      </c>
      <c r="I4096" s="10" t="e">
        <f>VLOOKUP(A4096,#REF!,4,FALSE)</f>
        <v>#REF!</v>
      </c>
      <c r="J4096" s="31" t="s">
        <v>10376</v>
      </c>
      <c r="K4096" s="10" t="str">
        <f t="shared" si="63"/>
        <v>나이스러/MB-8[바이하츠][바이하츠]</v>
      </c>
      <c r="L4096" s="31" t="s">
        <v>35275</v>
      </c>
    </row>
    <row r="4097" spans="1:12" x14ac:dyDescent="0.15">
      <c r="A4097" s="31" t="s">
        <v>14465</v>
      </c>
      <c r="B4097" s="31" t="s">
        <v>53341</v>
      </c>
      <c r="C4097" s="32">
        <v>40000</v>
      </c>
      <c r="D4097" s="31" t="s">
        <v>861</v>
      </c>
      <c r="E4097" s="31" t="s">
        <v>68</v>
      </c>
      <c r="F4097" s="31" t="s">
        <v>9796</v>
      </c>
      <c r="H4097" s="10" t="e">
        <f>VLOOKUP(A4097,#REF!,3,FALSE)</f>
        <v>#REF!</v>
      </c>
      <c r="I4097" s="10" t="e">
        <f>VLOOKUP(A4097,#REF!,4,FALSE)</f>
        <v>#REF!</v>
      </c>
      <c r="J4097" s="31" t="s">
        <v>10376</v>
      </c>
      <c r="K4097" s="10" t="str">
        <f t="shared" si="63"/>
        <v>나이스러/A-8[바이하츠][바이하츠]</v>
      </c>
      <c r="L4097" s="31" t="s">
        <v>35277</v>
      </c>
    </row>
    <row r="4098" spans="1:12" x14ac:dyDescent="0.15">
      <c r="A4098" s="31" t="s">
        <v>14466</v>
      </c>
      <c r="B4098" s="31" t="s">
        <v>53341</v>
      </c>
      <c r="C4098" s="32">
        <v>4000</v>
      </c>
      <c r="D4098" s="31" t="s">
        <v>861</v>
      </c>
      <c r="E4098" s="31" t="s">
        <v>67</v>
      </c>
      <c r="F4098" s="31" t="s">
        <v>9796</v>
      </c>
      <c r="H4098" s="10" t="e">
        <f>VLOOKUP(A4098,#REF!,3,FALSE)</f>
        <v>#REF!</v>
      </c>
      <c r="I4098" s="10" t="e">
        <f>VLOOKUP(A4098,#REF!,4,FALSE)</f>
        <v>#REF!</v>
      </c>
      <c r="J4098" s="31" t="s">
        <v>10376</v>
      </c>
      <c r="K4098" s="10" t="str">
        <f t="shared" si="63"/>
        <v>나이스러/A-8[바이하츠][바이하츠]</v>
      </c>
      <c r="L4098" s="31" t="s">
        <v>35278</v>
      </c>
    </row>
    <row r="4099" spans="1:12" x14ac:dyDescent="0.15">
      <c r="A4099" s="31" t="s">
        <v>14467</v>
      </c>
      <c r="B4099" s="31" t="s">
        <v>60472</v>
      </c>
      <c r="C4099" s="32">
        <v>12000</v>
      </c>
      <c r="D4099" s="31" t="s">
        <v>1105</v>
      </c>
      <c r="E4099" s="31" t="s">
        <v>68</v>
      </c>
      <c r="F4099" s="31" t="s">
        <v>9789</v>
      </c>
      <c r="H4099" s="10" t="e">
        <f>VLOOKUP(A4099,#REF!,3,FALSE)</f>
        <v>#REF!</v>
      </c>
      <c r="I4099" s="10" t="e">
        <f>VLOOKUP(A4099,#REF!,4,FALSE)</f>
        <v>#REF!</v>
      </c>
      <c r="J4099" s="31" t="s">
        <v>10376</v>
      </c>
      <c r="K4099" s="10" t="str">
        <f t="shared" ref="K4099:K4162" si="64">IF(J4099="",B4099,B4099&amp;"["&amp;J4099&amp;"]")</f>
        <v>클립통/원형자석/MCD[바이하츠][바이하츠]</v>
      </c>
      <c r="L4099" s="31" t="s">
        <v>35279</v>
      </c>
    </row>
    <row r="4100" spans="1:12" x14ac:dyDescent="0.15">
      <c r="A4100" s="31" t="s">
        <v>14468</v>
      </c>
      <c r="B4100" s="31" t="s">
        <v>60472</v>
      </c>
      <c r="C4100" s="32">
        <v>1200</v>
      </c>
      <c r="D4100" s="31" t="s">
        <v>1105</v>
      </c>
      <c r="E4100" s="31" t="s">
        <v>67</v>
      </c>
      <c r="F4100" s="31" t="s">
        <v>9789</v>
      </c>
      <c r="H4100" s="10" t="e">
        <f>VLOOKUP(A4100,#REF!,3,FALSE)</f>
        <v>#REF!</v>
      </c>
      <c r="I4100" s="10" t="e">
        <f>VLOOKUP(A4100,#REF!,4,FALSE)</f>
        <v>#REF!</v>
      </c>
      <c r="J4100" s="31" t="s">
        <v>10376</v>
      </c>
      <c r="K4100" s="10" t="str">
        <f t="shared" si="64"/>
        <v>클립통/원형자석/MCD[바이하츠][바이하츠]</v>
      </c>
      <c r="L4100" s="31" t="s">
        <v>35280</v>
      </c>
    </row>
    <row r="4101" spans="1:12" x14ac:dyDescent="0.15">
      <c r="A4101" s="31" t="s">
        <v>14470</v>
      </c>
      <c r="B4101" s="31" t="s">
        <v>52762</v>
      </c>
      <c r="C4101" s="32">
        <v>500</v>
      </c>
      <c r="D4101" s="31" t="s">
        <v>505</v>
      </c>
      <c r="E4101" s="31" t="s">
        <v>253</v>
      </c>
      <c r="F4101" s="31" t="s">
        <v>9822</v>
      </c>
      <c r="H4101" s="10" t="e">
        <f>VLOOKUP(A4101,#REF!,3,FALSE)</f>
        <v>#REF!</v>
      </c>
      <c r="I4101" s="10" t="e">
        <f>VLOOKUP(A4101,#REF!,4,FALSE)</f>
        <v>#REF!</v>
      </c>
      <c r="J4101" s="31" t="s">
        <v>10389</v>
      </c>
      <c r="K4101" s="10" t="str">
        <f t="shared" si="64"/>
        <v>고급칼라봉투[예공][예공]</v>
      </c>
      <c r="L4101" s="31" t="s">
        <v>34233</v>
      </c>
    </row>
    <row r="4102" spans="1:12" x14ac:dyDescent="0.15">
      <c r="A4102" s="31" t="s">
        <v>14469</v>
      </c>
      <c r="B4102" s="31" t="s">
        <v>52762</v>
      </c>
      <c r="C4102" s="32">
        <v>5000</v>
      </c>
      <c r="D4102" s="31" t="s">
        <v>505</v>
      </c>
      <c r="E4102" s="31" t="s">
        <v>68</v>
      </c>
      <c r="F4102" s="31" t="s">
        <v>9822</v>
      </c>
      <c r="H4102" s="10" t="e">
        <f>VLOOKUP(A4102,#REF!,3,FALSE)</f>
        <v>#REF!</v>
      </c>
      <c r="I4102" s="10" t="e">
        <f>VLOOKUP(A4102,#REF!,4,FALSE)</f>
        <v>#REF!</v>
      </c>
      <c r="J4102" s="31" t="s">
        <v>10389</v>
      </c>
      <c r="K4102" s="10" t="str">
        <f t="shared" si="64"/>
        <v>고급칼라봉투[예공][예공]</v>
      </c>
      <c r="L4102" s="31" t="s">
        <v>34233</v>
      </c>
    </row>
    <row r="4103" spans="1:12" x14ac:dyDescent="0.15">
      <c r="A4103" s="31" t="s">
        <v>14471</v>
      </c>
      <c r="B4103" s="31" t="s">
        <v>53342</v>
      </c>
      <c r="C4103" s="32">
        <v>16000</v>
      </c>
      <c r="D4103" s="31" t="s">
        <v>1008</v>
      </c>
      <c r="E4103" s="31" t="s">
        <v>67</v>
      </c>
      <c r="F4103" s="31" t="s">
        <v>9700</v>
      </c>
      <c r="H4103" s="10" t="e">
        <f>VLOOKUP(A4103,#REF!,3,FALSE)</f>
        <v>#REF!</v>
      </c>
      <c r="I4103" s="10" t="e">
        <f>VLOOKUP(A4103,#REF!,4,FALSE)</f>
        <v>#REF!</v>
      </c>
      <c r="J4103" s="31" t="s">
        <v>10376</v>
      </c>
      <c r="K4103" s="10" t="str">
        <f t="shared" si="64"/>
        <v>스테플러/831[바이하츠][바이하츠]</v>
      </c>
      <c r="L4103" s="31" t="s">
        <v>35281</v>
      </c>
    </row>
    <row r="4104" spans="1:12" x14ac:dyDescent="0.15">
      <c r="A4104" s="31" t="s">
        <v>14472</v>
      </c>
      <c r="B4104" s="31" t="s">
        <v>53343</v>
      </c>
      <c r="C4104" s="32">
        <v>490000</v>
      </c>
      <c r="D4104" s="31" t="s">
        <v>1056</v>
      </c>
      <c r="E4104" s="31" t="s">
        <v>67</v>
      </c>
      <c r="F4104" s="31" t="s">
        <v>9703</v>
      </c>
      <c r="H4104" s="10" t="e">
        <f>VLOOKUP(A4104,#REF!,3,FALSE)</f>
        <v>#REF!</v>
      </c>
      <c r="I4104" s="10" t="e">
        <f>VLOOKUP(A4104,#REF!,4,FALSE)</f>
        <v>#REF!</v>
      </c>
      <c r="J4104" s="31" t="s">
        <v>10376</v>
      </c>
      <c r="K4104" s="10" t="str">
        <f t="shared" si="64"/>
        <v>자동펀치/AP-2H[바이하츠][바이하츠]</v>
      </c>
      <c r="L4104" s="31" t="s">
        <v>35282</v>
      </c>
    </row>
    <row r="4105" spans="1:12" x14ac:dyDescent="0.15">
      <c r="A4105" s="31" t="s">
        <v>14473</v>
      </c>
      <c r="B4105" s="31" t="s">
        <v>60473</v>
      </c>
      <c r="C4105" s="32">
        <v>12900</v>
      </c>
      <c r="D4105" s="31" t="s">
        <v>1089</v>
      </c>
      <c r="E4105" s="31" t="s">
        <v>67</v>
      </c>
      <c r="F4105" s="31" t="s">
        <v>9796</v>
      </c>
      <c r="H4105" s="10" t="e">
        <f>VLOOKUP(A4105,#REF!,3,FALSE)</f>
        <v>#REF!</v>
      </c>
      <c r="I4105" s="10" t="e">
        <f>VLOOKUP(A4105,#REF!,4,FALSE)</f>
        <v>#REF!</v>
      </c>
      <c r="J4105" s="31" t="s">
        <v>10376</v>
      </c>
      <c r="K4105" s="10" t="str">
        <f t="shared" si="64"/>
        <v>짚클립/ZPL-40[바이하츠][바이하츠]</v>
      </c>
      <c r="L4105" s="31" t="s">
        <v>35283</v>
      </c>
    </row>
    <row r="4106" spans="1:12" x14ac:dyDescent="0.15">
      <c r="A4106" s="31" t="s">
        <v>14474</v>
      </c>
      <c r="B4106" s="31" t="s">
        <v>60474</v>
      </c>
      <c r="C4106" s="32">
        <v>12900</v>
      </c>
      <c r="D4106" s="31" t="s">
        <v>60401</v>
      </c>
      <c r="E4106" s="31" t="s">
        <v>67</v>
      </c>
      <c r="F4106" s="31" t="s">
        <v>9796</v>
      </c>
      <c r="H4106" s="10" t="e">
        <f>VLOOKUP(A4106,#REF!,3,FALSE)</f>
        <v>#REF!</v>
      </c>
      <c r="I4106" s="10" t="e">
        <f>VLOOKUP(A4106,#REF!,4,FALSE)</f>
        <v>#REF!</v>
      </c>
      <c r="J4106" s="31" t="s">
        <v>10376</v>
      </c>
      <c r="K4106" s="10" t="str">
        <f t="shared" si="64"/>
        <v>짚클립지퍼/CZL-15[바이하츠][바이하츠]</v>
      </c>
      <c r="L4106" s="31" t="s">
        <v>35284</v>
      </c>
    </row>
    <row r="4107" spans="1:12" x14ac:dyDescent="0.15">
      <c r="A4107" s="31" t="s">
        <v>14475</v>
      </c>
      <c r="B4107" s="31" t="s">
        <v>53344</v>
      </c>
      <c r="C4107" s="32">
        <v>68000</v>
      </c>
      <c r="D4107" s="31" t="s">
        <v>1067</v>
      </c>
      <c r="E4107" s="31" t="s">
        <v>861</v>
      </c>
      <c r="F4107" s="31" t="s">
        <v>9703</v>
      </c>
      <c r="H4107" s="10" t="e">
        <f>VLOOKUP(A4107,#REF!,3,FALSE)</f>
        <v>#REF!</v>
      </c>
      <c r="I4107" s="10" t="e">
        <f>VLOOKUP(A4107,#REF!,4,FALSE)</f>
        <v>#REF!</v>
      </c>
      <c r="J4107" s="31" t="s">
        <v>10376</v>
      </c>
      <c r="K4107" s="10" t="str">
        <f t="shared" si="64"/>
        <v>스크루펀치/P-204[바이하츠][바이하츠]</v>
      </c>
      <c r="L4107" s="31" t="s">
        <v>35285</v>
      </c>
    </row>
    <row r="4108" spans="1:12" x14ac:dyDescent="0.15">
      <c r="A4108" s="31" t="s">
        <v>14476</v>
      </c>
      <c r="B4108" s="31" t="s">
        <v>53345</v>
      </c>
      <c r="C4108" s="32">
        <v>14000</v>
      </c>
      <c r="D4108" s="31" t="s">
        <v>862</v>
      </c>
      <c r="E4108" s="31" t="s">
        <v>68</v>
      </c>
      <c r="F4108" s="31" t="s">
        <v>9692</v>
      </c>
      <c r="H4108" s="10" t="e">
        <f>VLOOKUP(A4108,#REF!,3,FALSE)</f>
        <v>#REF!</v>
      </c>
      <c r="I4108" s="10" t="e">
        <f>VLOOKUP(A4108,#REF!,4,FALSE)</f>
        <v>#REF!</v>
      </c>
      <c r="J4108" s="31" t="s">
        <v>10376</v>
      </c>
      <c r="K4108" s="10" t="str">
        <f t="shared" si="64"/>
        <v>컷터칼/CT-S[바이하츠][바이하츠]</v>
      </c>
      <c r="L4108" s="31" t="s">
        <v>35286</v>
      </c>
    </row>
    <row r="4109" spans="1:12" x14ac:dyDescent="0.15">
      <c r="A4109" s="31" t="s">
        <v>14477</v>
      </c>
      <c r="B4109" s="31" t="s">
        <v>53345</v>
      </c>
      <c r="C4109" s="32">
        <v>700</v>
      </c>
      <c r="D4109" s="31" t="s">
        <v>862</v>
      </c>
      <c r="E4109" s="31" t="s">
        <v>67</v>
      </c>
      <c r="F4109" s="31" t="s">
        <v>9692</v>
      </c>
      <c r="H4109" s="10" t="e">
        <f>VLOOKUP(A4109,#REF!,3,FALSE)</f>
        <v>#REF!</v>
      </c>
      <c r="I4109" s="10" t="e">
        <f>VLOOKUP(A4109,#REF!,4,FALSE)</f>
        <v>#REF!</v>
      </c>
      <c r="J4109" s="31" t="s">
        <v>10376</v>
      </c>
      <c r="K4109" s="10" t="str">
        <f t="shared" si="64"/>
        <v>컷터칼/CT-S[바이하츠][바이하츠]</v>
      </c>
      <c r="L4109" s="31" t="s">
        <v>35287</v>
      </c>
    </row>
    <row r="4110" spans="1:12" x14ac:dyDescent="0.15">
      <c r="A4110" s="31" t="s">
        <v>14478</v>
      </c>
      <c r="B4110" s="31" t="s">
        <v>53346</v>
      </c>
      <c r="C4110" s="32">
        <v>12000</v>
      </c>
      <c r="D4110" s="31" t="s">
        <v>861</v>
      </c>
      <c r="E4110" s="31" t="s">
        <v>68</v>
      </c>
      <c r="F4110" s="31" t="s">
        <v>9692</v>
      </c>
      <c r="H4110" s="10" t="e">
        <f>VLOOKUP(A4110,#REF!,3,FALSE)</f>
        <v>#REF!</v>
      </c>
      <c r="I4110" s="10" t="e">
        <f>VLOOKUP(A4110,#REF!,4,FALSE)</f>
        <v>#REF!</v>
      </c>
      <c r="J4110" s="31" t="s">
        <v>10376</v>
      </c>
      <c r="K4110" s="10" t="str">
        <f t="shared" si="64"/>
        <v>컷터칼/CT-L[바이하츠][바이하츠]</v>
      </c>
      <c r="L4110" s="31" t="s">
        <v>35288</v>
      </c>
    </row>
    <row r="4111" spans="1:12" x14ac:dyDescent="0.15">
      <c r="A4111" s="31" t="s">
        <v>14479</v>
      </c>
      <c r="B4111" s="31" t="s">
        <v>53346</v>
      </c>
      <c r="C4111" s="32">
        <v>1000</v>
      </c>
      <c r="D4111" s="31" t="s">
        <v>861</v>
      </c>
      <c r="E4111" s="31" t="s">
        <v>67</v>
      </c>
      <c r="F4111" s="31" t="s">
        <v>9692</v>
      </c>
      <c r="H4111" s="10" t="e">
        <f>VLOOKUP(A4111,#REF!,3,FALSE)</f>
        <v>#REF!</v>
      </c>
      <c r="I4111" s="10" t="e">
        <f>VLOOKUP(A4111,#REF!,4,FALSE)</f>
        <v>#REF!</v>
      </c>
      <c r="J4111" s="31" t="s">
        <v>10376</v>
      </c>
      <c r="K4111" s="10" t="str">
        <f t="shared" si="64"/>
        <v>컷터칼/CT-L[바이하츠][바이하츠]</v>
      </c>
      <c r="L4111" s="31" t="s">
        <v>35289</v>
      </c>
    </row>
    <row r="4112" spans="1:12" x14ac:dyDescent="0.15">
      <c r="A4112" s="31" t="s">
        <v>14480</v>
      </c>
      <c r="B4112" s="31" t="s">
        <v>60475</v>
      </c>
      <c r="C4112" s="32">
        <v>2700</v>
      </c>
      <c r="D4112" s="31" t="s">
        <v>872</v>
      </c>
      <c r="E4112" s="31" t="s">
        <v>253</v>
      </c>
      <c r="F4112" s="31" t="s">
        <v>9820</v>
      </c>
      <c r="H4112" s="10" t="e">
        <f>VLOOKUP(A4112,#REF!,3,FALSE)</f>
        <v>#REF!</v>
      </c>
      <c r="I4112" s="10" t="e">
        <f>VLOOKUP(A4112,#REF!,4,FALSE)</f>
        <v>#REF!</v>
      </c>
      <c r="J4112" s="31" t="s">
        <v>10376</v>
      </c>
      <c r="K4112" s="10" t="str">
        <f t="shared" si="64"/>
        <v>파티션클립/PTC[바이하츠][바이하츠]</v>
      </c>
      <c r="L4112" s="31" t="s">
        <v>35290</v>
      </c>
    </row>
    <row r="4113" spans="1:12" x14ac:dyDescent="0.15">
      <c r="A4113" s="31" t="s">
        <v>14481</v>
      </c>
      <c r="B4113" s="31" t="s">
        <v>60476</v>
      </c>
      <c r="C4113" s="32">
        <v>12000</v>
      </c>
      <c r="D4113" s="31" t="s">
        <v>60402</v>
      </c>
      <c r="E4113" s="31" t="s">
        <v>67</v>
      </c>
      <c r="F4113" s="31" t="s">
        <v>9796</v>
      </c>
      <c r="H4113" s="10" t="e">
        <f>VLOOKUP(A4113,#REF!,3,FALSE)</f>
        <v>#REF!</v>
      </c>
      <c r="I4113" s="10" t="e">
        <f>VLOOKUP(A4113,#REF!,4,FALSE)</f>
        <v>#REF!</v>
      </c>
      <c r="J4113" s="31" t="s">
        <v>10376</v>
      </c>
      <c r="K4113" s="10" t="str">
        <f t="shared" si="64"/>
        <v>짚클립지퍼/CZ-30[바이하츠][바이하츠]</v>
      </c>
      <c r="L4113" s="31" t="s">
        <v>35291</v>
      </c>
    </row>
    <row r="4114" spans="1:12" x14ac:dyDescent="0.15">
      <c r="A4114" s="31" t="s">
        <v>14482</v>
      </c>
      <c r="B4114" s="31" t="s">
        <v>60477</v>
      </c>
      <c r="C4114" s="32">
        <v>12000</v>
      </c>
      <c r="D4114" s="31" t="s">
        <v>1088</v>
      </c>
      <c r="E4114" s="31" t="s">
        <v>67</v>
      </c>
      <c r="F4114" s="31" t="s">
        <v>9796</v>
      </c>
      <c r="H4114" s="10" t="e">
        <f>VLOOKUP(A4114,#REF!,3,FALSE)</f>
        <v>#REF!</v>
      </c>
      <c r="I4114" s="10" t="e">
        <f>VLOOKUP(A4114,#REF!,4,FALSE)</f>
        <v>#REF!</v>
      </c>
      <c r="J4114" s="31" t="s">
        <v>10376</v>
      </c>
      <c r="K4114" s="10" t="str">
        <f t="shared" si="64"/>
        <v>짚클립/ZP-60[바이하츠][바이하츠]</v>
      </c>
      <c r="L4114" s="31" t="s">
        <v>35292</v>
      </c>
    </row>
    <row r="4115" spans="1:12" x14ac:dyDescent="0.15">
      <c r="A4115" s="31" t="s">
        <v>14483</v>
      </c>
      <c r="B4115" s="31" t="s">
        <v>53347</v>
      </c>
      <c r="C4115" s="32">
        <v>8000</v>
      </c>
      <c r="D4115" s="31" t="s">
        <v>1068</v>
      </c>
      <c r="E4115" s="31" t="s">
        <v>67</v>
      </c>
      <c r="F4115" s="31" t="s">
        <v>9703</v>
      </c>
      <c r="H4115" s="10" t="e">
        <f>VLOOKUP(A4115,#REF!,3,FALSE)</f>
        <v>#REF!</v>
      </c>
      <c r="I4115" s="10" t="e">
        <f>VLOOKUP(A4115,#REF!,4,FALSE)</f>
        <v>#REF!</v>
      </c>
      <c r="J4115" s="31" t="s">
        <v>10376</v>
      </c>
      <c r="K4115" s="10" t="str">
        <f t="shared" si="64"/>
        <v>스크루펀치핸들[바이하츠][바이하츠]</v>
      </c>
      <c r="L4115" s="31" t="s">
        <v>35293</v>
      </c>
    </row>
    <row r="4116" spans="1:12" x14ac:dyDescent="0.15">
      <c r="A4116" s="31" t="s">
        <v>14484</v>
      </c>
      <c r="B4116" s="31" t="s">
        <v>53348</v>
      </c>
      <c r="C4116" s="32">
        <v>64000</v>
      </c>
      <c r="D4116" s="31" t="s">
        <v>60403</v>
      </c>
      <c r="E4116" s="31" t="s">
        <v>67</v>
      </c>
      <c r="F4116" s="31" t="s">
        <v>64997</v>
      </c>
      <c r="H4116" s="10" t="e">
        <f>VLOOKUP(A4116,#REF!,3,FALSE)</f>
        <v>#REF!</v>
      </c>
      <c r="I4116" s="10" t="e">
        <f>VLOOKUP(A4116,#REF!,4,FALSE)</f>
        <v>#REF!</v>
      </c>
      <c r="J4116" s="31" t="s">
        <v>10376</v>
      </c>
      <c r="K4116" s="10" t="str">
        <f t="shared" si="64"/>
        <v>전동스테플러/S-800[바이하츠][바이하츠]</v>
      </c>
      <c r="L4116" s="31" t="s">
        <v>35294</v>
      </c>
    </row>
    <row r="4117" spans="1:12" x14ac:dyDescent="0.15">
      <c r="A4117" s="31" t="s">
        <v>14485</v>
      </c>
      <c r="B4117" s="31" t="s">
        <v>53349</v>
      </c>
      <c r="C4117" s="32">
        <v>8100</v>
      </c>
      <c r="D4117" s="31" t="s">
        <v>985</v>
      </c>
      <c r="E4117" s="31" t="s">
        <v>67</v>
      </c>
      <c r="F4117" s="31" t="s">
        <v>9750</v>
      </c>
      <c r="H4117" s="10" t="e">
        <f>VLOOKUP(A4117,#REF!,3,FALSE)</f>
        <v>#REF!</v>
      </c>
      <c r="I4117" s="10" t="e">
        <f>VLOOKUP(A4117,#REF!,4,FALSE)</f>
        <v>#REF!</v>
      </c>
      <c r="J4117" s="31" t="s">
        <v>10375</v>
      </c>
      <c r="K4117" s="10" t="str">
        <f t="shared" si="64"/>
        <v>안전캡가위/P-210S[평화][평화]</v>
      </c>
      <c r="L4117" s="31" t="s">
        <v>35295</v>
      </c>
    </row>
    <row r="4118" spans="1:12" x14ac:dyDescent="0.15">
      <c r="A4118" s="31" t="s">
        <v>14486</v>
      </c>
      <c r="B4118" s="31" t="s">
        <v>53349</v>
      </c>
      <c r="C4118" s="32">
        <v>81000</v>
      </c>
      <c r="D4118" s="31" t="s">
        <v>985</v>
      </c>
      <c r="E4118" s="31" t="s">
        <v>68</v>
      </c>
      <c r="F4118" s="31" t="s">
        <v>9750</v>
      </c>
      <c r="H4118" s="10" t="e">
        <f>VLOOKUP(A4118,#REF!,3,FALSE)</f>
        <v>#REF!</v>
      </c>
      <c r="I4118" s="10" t="e">
        <f>VLOOKUP(A4118,#REF!,4,FALSE)</f>
        <v>#REF!</v>
      </c>
      <c r="J4118" s="31" t="s">
        <v>10375</v>
      </c>
      <c r="K4118" s="10" t="str">
        <f t="shared" si="64"/>
        <v>안전캡가위/P-210S[평화][평화]</v>
      </c>
      <c r="L4118" s="31" t="s">
        <v>35296</v>
      </c>
    </row>
    <row r="4119" spans="1:12" x14ac:dyDescent="0.15">
      <c r="A4119" s="31" t="s">
        <v>14487</v>
      </c>
      <c r="B4119" s="31" t="s">
        <v>53350</v>
      </c>
      <c r="C4119" s="32">
        <v>4500</v>
      </c>
      <c r="D4119" s="31" t="s">
        <v>974</v>
      </c>
      <c r="E4119" s="31" t="s">
        <v>67</v>
      </c>
      <c r="F4119" s="31" t="s">
        <v>9750</v>
      </c>
      <c r="H4119" s="10" t="e">
        <f>VLOOKUP(A4119,#REF!,3,FALSE)</f>
        <v>#REF!</v>
      </c>
      <c r="I4119" s="10" t="e">
        <f>VLOOKUP(A4119,#REF!,4,FALSE)</f>
        <v>#REF!</v>
      </c>
      <c r="J4119" s="31" t="s">
        <v>10375</v>
      </c>
      <c r="K4119" s="10" t="str">
        <f t="shared" si="64"/>
        <v>가위/M-601S[평화][평화]</v>
      </c>
      <c r="L4119" s="31" t="s">
        <v>35297</v>
      </c>
    </row>
    <row r="4120" spans="1:12" x14ac:dyDescent="0.15">
      <c r="A4120" s="31" t="s">
        <v>14488</v>
      </c>
      <c r="B4120" s="31" t="s">
        <v>53350</v>
      </c>
      <c r="C4120" s="32">
        <v>45000</v>
      </c>
      <c r="D4120" s="31" t="s">
        <v>974</v>
      </c>
      <c r="E4120" s="31" t="s">
        <v>68</v>
      </c>
      <c r="F4120" s="31" t="s">
        <v>9750</v>
      </c>
      <c r="H4120" s="10" t="e">
        <f>VLOOKUP(A4120,#REF!,3,FALSE)</f>
        <v>#REF!</v>
      </c>
      <c r="I4120" s="10" t="e">
        <f>VLOOKUP(A4120,#REF!,4,FALSE)</f>
        <v>#REF!</v>
      </c>
      <c r="J4120" s="31" t="s">
        <v>10375</v>
      </c>
      <c r="K4120" s="10" t="str">
        <f t="shared" si="64"/>
        <v>가위/M-601S[평화][평화]</v>
      </c>
      <c r="L4120" s="31" t="s">
        <v>35298</v>
      </c>
    </row>
    <row r="4121" spans="1:12" x14ac:dyDescent="0.15">
      <c r="A4121" s="31" t="s">
        <v>14489</v>
      </c>
      <c r="B4121" s="31" t="s">
        <v>53351</v>
      </c>
      <c r="C4121" s="32">
        <v>27000</v>
      </c>
      <c r="D4121" s="31" t="s">
        <v>111</v>
      </c>
      <c r="E4121" s="31" t="s">
        <v>67</v>
      </c>
      <c r="F4121" s="31" t="s">
        <v>9684</v>
      </c>
      <c r="H4121" s="10" t="e">
        <f>VLOOKUP(A4121,#REF!,3,FALSE)</f>
        <v>#REF!</v>
      </c>
      <c r="I4121" s="10" t="e">
        <f>VLOOKUP(A4121,#REF!,4,FALSE)</f>
        <v>#REF!</v>
      </c>
      <c r="J4121" s="31" t="s">
        <v>10375</v>
      </c>
      <c r="K4121" s="10" t="str">
        <f t="shared" si="64"/>
        <v>인주/상감[평화][평화]</v>
      </c>
      <c r="L4121" s="31" t="s">
        <v>35299</v>
      </c>
    </row>
    <row r="4122" spans="1:12" x14ac:dyDescent="0.15">
      <c r="A4122" s="31" t="s">
        <v>14491</v>
      </c>
      <c r="B4122" s="31" t="s">
        <v>53352</v>
      </c>
      <c r="C4122" s="32">
        <v>3600</v>
      </c>
      <c r="D4122" s="31" t="s">
        <v>976</v>
      </c>
      <c r="E4122" s="31" t="s">
        <v>67</v>
      </c>
      <c r="F4122" s="31" t="s">
        <v>9750</v>
      </c>
      <c r="H4122" s="10" t="e">
        <f>VLOOKUP(A4122,#REF!,3,FALSE)</f>
        <v>#REF!</v>
      </c>
      <c r="I4122" s="10" t="e">
        <f>VLOOKUP(A4122,#REF!,4,FALSE)</f>
        <v>#REF!</v>
      </c>
      <c r="J4122" s="31" t="s">
        <v>10375</v>
      </c>
      <c r="K4122" s="10" t="str">
        <f t="shared" si="64"/>
        <v>항균가위/M-501[평화][평화]</v>
      </c>
      <c r="L4122" s="31" t="s">
        <v>35301</v>
      </c>
    </row>
    <row r="4123" spans="1:12" x14ac:dyDescent="0.15">
      <c r="A4123" s="31" t="s">
        <v>14490</v>
      </c>
      <c r="B4123" s="31" t="s">
        <v>53352</v>
      </c>
      <c r="C4123" s="32">
        <v>36000</v>
      </c>
      <c r="D4123" s="31" t="s">
        <v>976</v>
      </c>
      <c r="E4123" s="31" t="s">
        <v>68</v>
      </c>
      <c r="F4123" s="31" t="s">
        <v>9750</v>
      </c>
      <c r="H4123" s="10" t="e">
        <f>VLOOKUP(A4123,#REF!,3,FALSE)</f>
        <v>#REF!</v>
      </c>
      <c r="I4123" s="10" t="e">
        <f>VLOOKUP(A4123,#REF!,4,FALSE)</f>
        <v>#REF!</v>
      </c>
      <c r="J4123" s="31" t="s">
        <v>10375</v>
      </c>
      <c r="K4123" s="10" t="str">
        <f t="shared" si="64"/>
        <v>항균가위/M-501[평화][평화]</v>
      </c>
      <c r="L4123" s="31" t="s">
        <v>35300</v>
      </c>
    </row>
    <row r="4124" spans="1:12" x14ac:dyDescent="0.15">
      <c r="A4124" s="31" t="s">
        <v>14492</v>
      </c>
      <c r="B4124" s="31" t="s">
        <v>53353</v>
      </c>
      <c r="C4124" s="32">
        <v>4500</v>
      </c>
      <c r="D4124" s="31" t="s">
        <v>111</v>
      </c>
      <c r="E4124" s="31" t="s">
        <v>67</v>
      </c>
      <c r="F4124" s="31" t="s">
        <v>9703</v>
      </c>
      <c r="H4124" s="10" t="e">
        <f>VLOOKUP(A4124,#REF!,3,FALSE)</f>
        <v>#REF!</v>
      </c>
      <c r="I4124" s="10" t="e">
        <f>VLOOKUP(A4124,#REF!,4,FALSE)</f>
        <v>#REF!</v>
      </c>
      <c r="J4124" s="31" t="s">
        <v>10375</v>
      </c>
      <c r="K4124" s="10" t="str">
        <f t="shared" si="64"/>
        <v>아일렛펀치심/PKC[평화][평화]</v>
      </c>
      <c r="L4124" s="31" t="s">
        <v>35302</v>
      </c>
    </row>
    <row r="4125" spans="1:12" x14ac:dyDescent="0.15">
      <c r="A4125" s="31" t="s">
        <v>14493</v>
      </c>
      <c r="B4125" s="31" t="s">
        <v>53353</v>
      </c>
      <c r="C4125" s="32">
        <v>45000</v>
      </c>
      <c r="D4125" s="31" t="s">
        <v>111</v>
      </c>
      <c r="E4125" s="31" t="s">
        <v>68</v>
      </c>
      <c r="F4125" s="31" t="s">
        <v>9703</v>
      </c>
      <c r="H4125" s="10" t="e">
        <f>VLOOKUP(A4125,#REF!,3,FALSE)</f>
        <v>#REF!</v>
      </c>
      <c r="I4125" s="10" t="e">
        <f>VLOOKUP(A4125,#REF!,4,FALSE)</f>
        <v>#REF!</v>
      </c>
      <c r="J4125" s="31" t="s">
        <v>10375</v>
      </c>
      <c r="K4125" s="10" t="str">
        <f t="shared" si="64"/>
        <v>아일렛펀치심/PKC[평화][평화]</v>
      </c>
      <c r="L4125" s="31" t="s">
        <v>35302</v>
      </c>
    </row>
    <row r="4126" spans="1:12" x14ac:dyDescent="0.15">
      <c r="A4126" s="31" t="s">
        <v>14494</v>
      </c>
      <c r="B4126" s="31" t="s">
        <v>53354</v>
      </c>
      <c r="C4126" s="32">
        <v>18000</v>
      </c>
      <c r="D4126" s="31" t="s">
        <v>1069</v>
      </c>
      <c r="E4126" s="31" t="s">
        <v>67</v>
      </c>
      <c r="F4126" s="31" t="s">
        <v>9703</v>
      </c>
      <c r="H4126" s="10" t="e">
        <f>VLOOKUP(A4126,#REF!,3,FALSE)</f>
        <v>#REF!</v>
      </c>
      <c r="I4126" s="10" t="e">
        <f>VLOOKUP(A4126,#REF!,4,FALSE)</f>
        <v>#REF!</v>
      </c>
      <c r="J4126" s="31" t="s">
        <v>10375</v>
      </c>
      <c r="K4126" s="10" t="str">
        <f t="shared" si="64"/>
        <v>아일렛펀치/PKC[평화][평화]</v>
      </c>
      <c r="L4126" s="31" t="s">
        <v>35303</v>
      </c>
    </row>
    <row r="4127" spans="1:12" x14ac:dyDescent="0.15">
      <c r="A4127" s="31" t="s">
        <v>14495</v>
      </c>
      <c r="B4127" s="31" t="s">
        <v>53355</v>
      </c>
      <c r="C4127" s="32">
        <v>59400</v>
      </c>
      <c r="D4127" s="31" t="s">
        <v>1033</v>
      </c>
      <c r="E4127" s="31" t="s">
        <v>67</v>
      </c>
      <c r="F4127" s="31" t="s">
        <v>9843</v>
      </c>
      <c r="H4127" s="10" t="e">
        <f>VLOOKUP(A4127,#REF!,3,FALSE)</f>
        <v>#REF!</v>
      </c>
      <c r="I4127" s="10" t="e">
        <f>VLOOKUP(A4127,#REF!,4,FALSE)</f>
        <v>#REF!</v>
      </c>
      <c r="J4127" s="31" t="s">
        <v>10375</v>
      </c>
      <c r="K4127" s="10" t="str">
        <f t="shared" si="64"/>
        <v>스테플러/HD-2400[평화][평화]</v>
      </c>
      <c r="L4127" s="31" t="s">
        <v>35304</v>
      </c>
    </row>
    <row r="4128" spans="1:12" x14ac:dyDescent="0.15">
      <c r="A4128" s="31" t="s">
        <v>14497</v>
      </c>
      <c r="B4128" s="31" t="s">
        <v>53356</v>
      </c>
      <c r="C4128" s="32">
        <v>3200</v>
      </c>
      <c r="D4128" s="31" t="s">
        <v>979</v>
      </c>
      <c r="E4128" s="31" t="s">
        <v>67</v>
      </c>
      <c r="F4128" s="31" t="s">
        <v>9750</v>
      </c>
      <c r="H4128" s="10" t="e">
        <f>VLOOKUP(A4128,#REF!,3,FALSE)</f>
        <v>#REF!</v>
      </c>
      <c r="I4128" s="10" t="e">
        <f>VLOOKUP(A4128,#REF!,4,FALSE)</f>
        <v>#REF!</v>
      </c>
      <c r="J4128" s="31" t="s">
        <v>10375</v>
      </c>
      <c r="K4128" s="10" t="str">
        <f t="shared" si="64"/>
        <v>크린가위[평화][평화]</v>
      </c>
      <c r="L4128" s="31" t="s">
        <v>35306</v>
      </c>
    </row>
    <row r="4129" spans="1:12" x14ac:dyDescent="0.15">
      <c r="A4129" s="31" t="s">
        <v>14496</v>
      </c>
      <c r="B4129" s="31" t="s">
        <v>53356</v>
      </c>
      <c r="C4129" s="32">
        <v>32000</v>
      </c>
      <c r="D4129" s="31" t="s">
        <v>979</v>
      </c>
      <c r="E4129" s="31" t="s">
        <v>68</v>
      </c>
      <c r="F4129" s="31" t="s">
        <v>9750</v>
      </c>
      <c r="H4129" s="10" t="e">
        <f>VLOOKUP(A4129,#REF!,3,FALSE)</f>
        <v>#REF!</v>
      </c>
      <c r="I4129" s="10" t="e">
        <f>VLOOKUP(A4129,#REF!,4,FALSE)</f>
        <v>#REF!</v>
      </c>
      <c r="J4129" s="31" t="s">
        <v>10375</v>
      </c>
      <c r="K4129" s="10" t="str">
        <f t="shared" si="64"/>
        <v>크린가위[평화][평화]</v>
      </c>
      <c r="L4129" s="31" t="s">
        <v>35305</v>
      </c>
    </row>
    <row r="4130" spans="1:12" x14ac:dyDescent="0.15">
      <c r="A4130" s="31" t="s">
        <v>14498</v>
      </c>
      <c r="B4130" s="31" t="s">
        <v>53357</v>
      </c>
      <c r="C4130" s="32">
        <v>68400</v>
      </c>
      <c r="D4130" s="31" t="s">
        <v>2248</v>
      </c>
      <c r="E4130" s="31" t="s">
        <v>67</v>
      </c>
      <c r="F4130" s="31" t="s">
        <v>9716</v>
      </c>
      <c r="H4130" s="10" t="e">
        <f>VLOOKUP(A4130,#REF!,3,FALSE)</f>
        <v>#REF!</v>
      </c>
      <c r="I4130" s="10" t="e">
        <f>VLOOKUP(A4130,#REF!,4,FALSE)</f>
        <v>#REF!</v>
      </c>
      <c r="J4130" s="31" t="s">
        <v>10375</v>
      </c>
      <c r="K4130" s="10" t="str">
        <f t="shared" si="64"/>
        <v>넘버링/NS-800[평화][평화]</v>
      </c>
      <c r="L4130" s="31" t="s">
        <v>35307</v>
      </c>
    </row>
    <row r="4131" spans="1:12" x14ac:dyDescent="0.15">
      <c r="A4131" s="31" t="s">
        <v>14499</v>
      </c>
      <c r="B4131" s="31" t="s">
        <v>53358</v>
      </c>
      <c r="C4131" s="32">
        <v>45000</v>
      </c>
      <c r="D4131" s="31" t="s">
        <v>2247</v>
      </c>
      <c r="E4131" s="31" t="s">
        <v>67</v>
      </c>
      <c r="F4131" s="31" t="s">
        <v>9716</v>
      </c>
      <c r="H4131" s="10" t="e">
        <f>VLOOKUP(A4131,#REF!,3,FALSE)</f>
        <v>#REF!</v>
      </c>
      <c r="I4131" s="10" t="e">
        <f>VLOOKUP(A4131,#REF!,4,FALSE)</f>
        <v>#REF!</v>
      </c>
      <c r="J4131" s="31" t="s">
        <v>10375</v>
      </c>
      <c r="K4131" s="10" t="str">
        <f t="shared" si="64"/>
        <v>넘버링/NS-600[평화][평화]</v>
      </c>
      <c r="L4131" s="31" t="s">
        <v>35308</v>
      </c>
    </row>
    <row r="4132" spans="1:12" x14ac:dyDescent="0.15">
      <c r="A4132" s="31" t="s">
        <v>14500</v>
      </c>
      <c r="B4132" s="31" t="s">
        <v>52687</v>
      </c>
      <c r="C4132" s="32">
        <v>135000</v>
      </c>
      <c r="D4132" s="31" t="s">
        <v>4462</v>
      </c>
      <c r="E4132" s="31" t="s">
        <v>67</v>
      </c>
      <c r="F4132" s="31" t="s">
        <v>9795</v>
      </c>
      <c r="H4132" s="10" t="e">
        <f>VLOOKUP(A4132,#REF!,3,FALSE)</f>
        <v>#REF!</v>
      </c>
      <c r="I4132" s="10" t="e">
        <f>VLOOKUP(A4132,#REF!,4,FALSE)</f>
        <v>#REF!</v>
      </c>
      <c r="J4132" s="31" t="s">
        <v>10375</v>
      </c>
      <c r="K4132" s="10" t="str">
        <f t="shared" si="64"/>
        <v>펀치/울트라강력[평화][평화]</v>
      </c>
      <c r="L4132" s="31" t="s">
        <v>35309</v>
      </c>
    </row>
    <row r="4133" spans="1:12" x14ac:dyDescent="0.15">
      <c r="A4133" s="31" t="s">
        <v>14502</v>
      </c>
      <c r="B4133" s="31" t="s">
        <v>53359</v>
      </c>
      <c r="C4133" s="32">
        <v>360000</v>
      </c>
      <c r="D4133" s="31" t="s">
        <v>4466</v>
      </c>
      <c r="E4133" s="31" t="s">
        <v>68</v>
      </c>
      <c r="F4133" s="31" t="s">
        <v>9795</v>
      </c>
      <c r="H4133" s="10" t="e">
        <f>VLOOKUP(A4133,#REF!,3,FALSE)</f>
        <v>#REF!</v>
      </c>
      <c r="I4133" s="10" t="e">
        <f>VLOOKUP(A4133,#REF!,4,FALSE)</f>
        <v>#REF!</v>
      </c>
      <c r="J4133" s="31" t="s">
        <v>10375</v>
      </c>
      <c r="K4133" s="10" t="str">
        <f t="shared" si="64"/>
        <v>핀보드세트[평화][평화]</v>
      </c>
      <c r="L4133" s="31" t="s">
        <v>35311</v>
      </c>
    </row>
    <row r="4134" spans="1:12" x14ac:dyDescent="0.15">
      <c r="A4134" s="31" t="s">
        <v>14501</v>
      </c>
      <c r="B4134" s="31" t="s">
        <v>53359</v>
      </c>
      <c r="C4134" s="32">
        <v>36000</v>
      </c>
      <c r="D4134" s="31" t="s">
        <v>4466</v>
      </c>
      <c r="E4134" s="31" t="s">
        <v>81</v>
      </c>
      <c r="F4134" s="31" t="s">
        <v>9795</v>
      </c>
      <c r="H4134" s="10" t="e">
        <f>VLOOKUP(A4134,#REF!,3,FALSE)</f>
        <v>#REF!</v>
      </c>
      <c r="I4134" s="10" t="e">
        <f>VLOOKUP(A4134,#REF!,4,FALSE)</f>
        <v>#REF!</v>
      </c>
      <c r="J4134" s="31" t="s">
        <v>10375</v>
      </c>
      <c r="K4134" s="10" t="str">
        <f t="shared" si="64"/>
        <v>핀보드세트[평화][평화]</v>
      </c>
      <c r="L4134" s="31" t="s">
        <v>35310</v>
      </c>
    </row>
    <row r="4135" spans="1:12" x14ac:dyDescent="0.15">
      <c r="A4135" s="31" t="s">
        <v>14503</v>
      </c>
      <c r="B4135" s="31" t="s">
        <v>53360</v>
      </c>
      <c r="C4135" s="32">
        <v>41400</v>
      </c>
      <c r="D4135" s="31" t="s">
        <v>1063</v>
      </c>
      <c r="E4135" s="31" t="s">
        <v>67</v>
      </c>
      <c r="F4135" s="31" t="s">
        <v>9703</v>
      </c>
      <c r="H4135" s="10" t="e">
        <f>VLOOKUP(A4135,#REF!,3,FALSE)</f>
        <v>#REF!</v>
      </c>
      <c r="I4135" s="10" t="e">
        <f>VLOOKUP(A4135,#REF!,4,FALSE)</f>
        <v>#REF!</v>
      </c>
      <c r="J4135" s="31" t="s">
        <v>10375</v>
      </c>
      <c r="K4135" s="10" t="str">
        <f t="shared" si="64"/>
        <v>편한펀치/3공[평화][평화]</v>
      </c>
      <c r="L4135" s="31" t="s">
        <v>35312</v>
      </c>
    </row>
    <row r="4136" spans="1:12" x14ac:dyDescent="0.15">
      <c r="A4136" s="31" t="s">
        <v>14504</v>
      </c>
      <c r="B4136" s="31" t="s">
        <v>60478</v>
      </c>
      <c r="C4136" s="32">
        <v>36000</v>
      </c>
      <c r="D4136" s="31" t="s">
        <v>1042</v>
      </c>
      <c r="E4136" s="31" t="s">
        <v>67</v>
      </c>
      <c r="F4136" s="31" t="s">
        <v>9843</v>
      </c>
      <c r="H4136" s="10" t="e">
        <f>VLOOKUP(A4136,#REF!,3,FALSE)</f>
        <v>#REF!</v>
      </c>
      <c r="I4136" s="10" t="e">
        <f>VLOOKUP(A4136,#REF!,4,FALSE)</f>
        <v>#REF!</v>
      </c>
      <c r="J4136" s="31" t="s">
        <v>10375</v>
      </c>
      <c r="K4136" s="10" t="str">
        <f t="shared" si="64"/>
        <v>스테플러/이지/HD-400[평화][평화]</v>
      </c>
      <c r="L4136" s="31" t="s">
        <v>35313</v>
      </c>
    </row>
    <row r="4137" spans="1:12" x14ac:dyDescent="0.15">
      <c r="A4137" s="31" t="s">
        <v>14506</v>
      </c>
      <c r="B4137" s="31" t="s">
        <v>53361</v>
      </c>
      <c r="C4137" s="32">
        <v>2600</v>
      </c>
      <c r="D4137" s="31" t="s">
        <v>1040</v>
      </c>
      <c r="E4137" s="31" t="s">
        <v>67</v>
      </c>
      <c r="F4137" s="31" t="s">
        <v>9843</v>
      </c>
      <c r="H4137" s="10" t="e">
        <f>VLOOKUP(A4137,#REF!,3,FALSE)</f>
        <v>#REF!</v>
      </c>
      <c r="I4137" s="10" t="e">
        <f>VLOOKUP(A4137,#REF!,4,FALSE)</f>
        <v>#REF!</v>
      </c>
      <c r="J4137" s="31" t="s">
        <v>10375</v>
      </c>
      <c r="K4137" s="10" t="str">
        <f t="shared" si="64"/>
        <v>스테플러침/H-13[평화][평화]</v>
      </c>
      <c r="L4137" s="31" t="s">
        <v>35315</v>
      </c>
    </row>
    <row r="4138" spans="1:12" x14ac:dyDescent="0.15">
      <c r="A4138" s="31" t="s">
        <v>14505</v>
      </c>
      <c r="B4138" s="31" t="s">
        <v>53361</v>
      </c>
      <c r="C4138" s="32">
        <v>26000</v>
      </c>
      <c r="D4138" s="31" t="s">
        <v>1040</v>
      </c>
      <c r="E4138" s="31" t="s">
        <v>68</v>
      </c>
      <c r="F4138" s="31" t="s">
        <v>9843</v>
      </c>
      <c r="H4138" s="10" t="e">
        <f>VLOOKUP(A4138,#REF!,3,FALSE)</f>
        <v>#REF!</v>
      </c>
      <c r="I4138" s="10" t="e">
        <f>VLOOKUP(A4138,#REF!,4,FALSE)</f>
        <v>#REF!</v>
      </c>
      <c r="J4138" s="31" t="s">
        <v>10375</v>
      </c>
      <c r="K4138" s="10" t="str">
        <f t="shared" si="64"/>
        <v>스테플러침/H-13[평화][평화]</v>
      </c>
      <c r="L4138" s="31" t="s">
        <v>35314</v>
      </c>
    </row>
    <row r="4139" spans="1:12" x14ac:dyDescent="0.15">
      <c r="A4139" s="31" t="s">
        <v>14508</v>
      </c>
      <c r="B4139" s="31" t="s">
        <v>53361</v>
      </c>
      <c r="C4139" s="32">
        <v>1300</v>
      </c>
      <c r="D4139" s="31" t="s">
        <v>1041</v>
      </c>
      <c r="E4139" s="31" t="s">
        <v>67</v>
      </c>
      <c r="F4139" s="31" t="s">
        <v>9843</v>
      </c>
      <c r="H4139" s="10" t="e">
        <f>VLOOKUP(A4139,#REF!,3,FALSE)</f>
        <v>#REF!</v>
      </c>
      <c r="I4139" s="10" t="e">
        <f>VLOOKUP(A4139,#REF!,4,FALSE)</f>
        <v>#REF!</v>
      </c>
      <c r="J4139" s="31" t="s">
        <v>10375</v>
      </c>
      <c r="K4139" s="10" t="str">
        <f t="shared" si="64"/>
        <v>스테플러침/H-13[평화][평화]</v>
      </c>
      <c r="L4139" s="31" t="s">
        <v>35317</v>
      </c>
    </row>
    <row r="4140" spans="1:12" x14ac:dyDescent="0.15">
      <c r="A4140" s="31" t="s">
        <v>14507</v>
      </c>
      <c r="B4140" s="31" t="s">
        <v>53361</v>
      </c>
      <c r="C4140" s="32">
        <v>13000</v>
      </c>
      <c r="D4140" s="31" t="s">
        <v>1041</v>
      </c>
      <c r="E4140" s="31" t="s">
        <v>68</v>
      </c>
      <c r="F4140" s="31" t="s">
        <v>9843</v>
      </c>
      <c r="H4140" s="10" t="e">
        <f>VLOOKUP(A4140,#REF!,3,FALSE)</f>
        <v>#REF!</v>
      </c>
      <c r="I4140" s="10" t="e">
        <f>VLOOKUP(A4140,#REF!,4,FALSE)</f>
        <v>#REF!</v>
      </c>
      <c r="J4140" s="31" t="s">
        <v>10375</v>
      </c>
      <c r="K4140" s="10" t="str">
        <f t="shared" si="64"/>
        <v>스테플러침/H-13[평화][평화]</v>
      </c>
      <c r="L4140" s="31" t="s">
        <v>35316</v>
      </c>
    </row>
    <row r="4141" spans="1:12" x14ac:dyDescent="0.15">
      <c r="A4141" s="31" t="s">
        <v>14509</v>
      </c>
      <c r="B4141" s="31" t="s">
        <v>53361</v>
      </c>
      <c r="C4141" s="32">
        <v>1300</v>
      </c>
      <c r="D4141" s="31" t="s">
        <v>1034</v>
      </c>
      <c r="E4141" s="31" t="s">
        <v>67</v>
      </c>
      <c r="F4141" s="31" t="s">
        <v>9843</v>
      </c>
      <c r="H4141" s="10" t="e">
        <f>VLOOKUP(A4141,#REF!,3,FALSE)</f>
        <v>#REF!</v>
      </c>
      <c r="I4141" s="10" t="e">
        <f>VLOOKUP(A4141,#REF!,4,FALSE)</f>
        <v>#REF!</v>
      </c>
      <c r="J4141" s="31" t="s">
        <v>10375</v>
      </c>
      <c r="K4141" s="10" t="str">
        <f t="shared" si="64"/>
        <v>스테플러침/H-13[평화][평화]</v>
      </c>
      <c r="L4141" s="31" t="s">
        <v>35318</v>
      </c>
    </row>
    <row r="4142" spans="1:12" x14ac:dyDescent="0.15">
      <c r="A4142" s="31" t="s">
        <v>14510</v>
      </c>
      <c r="B4142" s="31" t="s">
        <v>53361</v>
      </c>
      <c r="C4142" s="32">
        <v>13000</v>
      </c>
      <c r="D4142" s="31" t="s">
        <v>1034</v>
      </c>
      <c r="E4142" s="31" t="s">
        <v>68</v>
      </c>
      <c r="F4142" s="31" t="s">
        <v>9843</v>
      </c>
      <c r="H4142" s="10" t="e">
        <f>VLOOKUP(A4142,#REF!,3,FALSE)</f>
        <v>#REF!</v>
      </c>
      <c r="I4142" s="10" t="e">
        <f>VLOOKUP(A4142,#REF!,4,FALSE)</f>
        <v>#REF!</v>
      </c>
      <c r="J4142" s="31" t="s">
        <v>10375</v>
      </c>
      <c r="K4142" s="10" t="str">
        <f t="shared" si="64"/>
        <v>스테플러침/H-13[평화][평화]</v>
      </c>
      <c r="L4142" s="31" t="s">
        <v>35319</v>
      </c>
    </row>
    <row r="4143" spans="1:12" x14ac:dyDescent="0.15">
      <c r="A4143" s="31" t="s">
        <v>14512</v>
      </c>
      <c r="B4143" s="31" t="s">
        <v>53361</v>
      </c>
      <c r="C4143" s="32">
        <v>14000</v>
      </c>
      <c r="D4143" s="31" t="s">
        <v>1035</v>
      </c>
      <c r="E4143" s="31" t="s">
        <v>68</v>
      </c>
      <c r="F4143" s="31" t="s">
        <v>9843</v>
      </c>
      <c r="H4143" s="10" t="e">
        <f>VLOOKUP(A4143,#REF!,3,FALSE)</f>
        <v>#REF!</v>
      </c>
      <c r="I4143" s="10" t="e">
        <f>VLOOKUP(A4143,#REF!,4,FALSE)</f>
        <v>#REF!</v>
      </c>
      <c r="J4143" s="31" t="s">
        <v>10375</v>
      </c>
      <c r="K4143" s="10" t="str">
        <f t="shared" si="64"/>
        <v>스테플러침/H-13[평화][평화]</v>
      </c>
      <c r="L4143" s="31" t="s">
        <v>35321</v>
      </c>
    </row>
    <row r="4144" spans="1:12" x14ac:dyDescent="0.15">
      <c r="A4144" s="31" t="s">
        <v>14511</v>
      </c>
      <c r="B4144" s="31" t="s">
        <v>53361</v>
      </c>
      <c r="C4144" s="32">
        <v>1400</v>
      </c>
      <c r="D4144" s="31" t="s">
        <v>1035</v>
      </c>
      <c r="E4144" s="31" t="s">
        <v>67</v>
      </c>
      <c r="F4144" s="31" t="s">
        <v>9843</v>
      </c>
      <c r="H4144" s="10" t="e">
        <f>VLOOKUP(A4144,#REF!,3,FALSE)</f>
        <v>#REF!</v>
      </c>
      <c r="I4144" s="10" t="e">
        <f>VLOOKUP(A4144,#REF!,4,FALSE)</f>
        <v>#REF!</v>
      </c>
      <c r="J4144" s="31" t="s">
        <v>10375</v>
      </c>
      <c r="K4144" s="10" t="str">
        <f t="shared" si="64"/>
        <v>스테플러침/H-13[평화][평화]</v>
      </c>
      <c r="L4144" s="31" t="s">
        <v>35320</v>
      </c>
    </row>
    <row r="4145" spans="1:12" x14ac:dyDescent="0.15">
      <c r="A4145" s="31" t="s">
        <v>14513</v>
      </c>
      <c r="B4145" s="31" t="s">
        <v>53362</v>
      </c>
      <c r="C4145" s="32">
        <v>36000</v>
      </c>
      <c r="D4145" s="31" t="s">
        <v>1032</v>
      </c>
      <c r="E4145" s="31" t="s">
        <v>861</v>
      </c>
      <c r="F4145" s="31" t="s">
        <v>9843</v>
      </c>
      <c r="H4145" s="10" t="e">
        <f>VLOOKUP(A4145,#REF!,3,FALSE)</f>
        <v>#REF!</v>
      </c>
      <c r="I4145" s="10" t="e">
        <f>VLOOKUP(A4145,#REF!,4,FALSE)</f>
        <v>#REF!</v>
      </c>
      <c r="J4145" s="31" t="s">
        <v>10375</v>
      </c>
      <c r="K4145" s="10" t="str">
        <f t="shared" si="64"/>
        <v>스테플러/HD-130[평화][평화]</v>
      </c>
      <c r="L4145" s="31" t="s">
        <v>35322</v>
      </c>
    </row>
    <row r="4146" spans="1:12" x14ac:dyDescent="0.15">
      <c r="A4146" s="31" t="s">
        <v>14514</v>
      </c>
      <c r="B4146" s="31" t="s">
        <v>53363</v>
      </c>
      <c r="C4146" s="32">
        <v>29700</v>
      </c>
      <c r="D4146" s="31" t="s">
        <v>996</v>
      </c>
      <c r="E4146" s="31" t="s">
        <v>861</v>
      </c>
      <c r="F4146" s="31" t="s">
        <v>64997</v>
      </c>
      <c r="H4146" s="10" t="e">
        <f>VLOOKUP(A4146,#REF!,3,FALSE)</f>
        <v>#REF!</v>
      </c>
      <c r="I4146" s="10" t="e">
        <f>VLOOKUP(A4146,#REF!,4,FALSE)</f>
        <v>#REF!</v>
      </c>
      <c r="J4146" s="31" t="s">
        <v>10375</v>
      </c>
      <c r="K4146" s="10" t="str">
        <f t="shared" si="64"/>
        <v>스테플러/중철기/332L[평화][평화]</v>
      </c>
      <c r="L4146" s="31" t="s">
        <v>35323</v>
      </c>
    </row>
    <row r="4147" spans="1:12" x14ac:dyDescent="0.15">
      <c r="A4147" s="31" t="s">
        <v>14515</v>
      </c>
      <c r="B4147" s="31" t="s">
        <v>53364</v>
      </c>
      <c r="C4147" s="32">
        <v>11700</v>
      </c>
      <c r="D4147" s="31" t="s">
        <v>996</v>
      </c>
      <c r="E4147" s="31" t="s">
        <v>67</v>
      </c>
      <c r="F4147" s="31" t="s">
        <v>9690</v>
      </c>
      <c r="H4147" s="10" t="e">
        <f>VLOOKUP(A4147,#REF!,3,FALSE)</f>
        <v>#REF!</v>
      </c>
      <c r="I4147" s="10" t="e">
        <f>VLOOKUP(A4147,#REF!,4,FALSE)</f>
        <v>#REF!</v>
      </c>
      <c r="J4147" s="31" t="s">
        <v>10375</v>
      </c>
      <c r="K4147" s="10" t="str">
        <f t="shared" si="64"/>
        <v>스테플러/332[평화][평화]</v>
      </c>
      <c r="L4147" s="31" t="s">
        <v>35324</v>
      </c>
    </row>
    <row r="4148" spans="1:12" x14ac:dyDescent="0.15">
      <c r="A4148" s="31" t="s">
        <v>14516</v>
      </c>
      <c r="B4148" s="31" t="s">
        <v>53365</v>
      </c>
      <c r="C4148" s="32">
        <v>8100</v>
      </c>
      <c r="D4148" s="31" t="s">
        <v>997</v>
      </c>
      <c r="E4148" s="31" t="s">
        <v>67</v>
      </c>
      <c r="F4148" s="31" t="s">
        <v>9690</v>
      </c>
      <c r="H4148" s="10" t="e">
        <f>VLOOKUP(A4148,#REF!,3,FALSE)</f>
        <v>#REF!</v>
      </c>
      <c r="I4148" s="10" t="e">
        <f>VLOOKUP(A4148,#REF!,4,FALSE)</f>
        <v>#REF!</v>
      </c>
      <c r="J4148" s="31" t="s">
        <v>10375</v>
      </c>
      <c r="K4148" s="10" t="str">
        <f t="shared" si="64"/>
        <v>스테플러/35[평화][평화]</v>
      </c>
      <c r="L4148" s="31" t="s">
        <v>35325</v>
      </c>
    </row>
    <row r="4149" spans="1:12" x14ac:dyDescent="0.15">
      <c r="A4149" s="31" t="s">
        <v>14517</v>
      </c>
      <c r="B4149" s="31" t="s">
        <v>53366</v>
      </c>
      <c r="C4149" s="32">
        <v>6300</v>
      </c>
      <c r="D4149" s="31" t="s">
        <v>998</v>
      </c>
      <c r="E4149" s="31" t="s">
        <v>67</v>
      </c>
      <c r="F4149" s="31" t="s">
        <v>9690</v>
      </c>
      <c r="H4149" s="10" t="e">
        <f>VLOOKUP(A4149,#REF!,3,FALSE)</f>
        <v>#REF!</v>
      </c>
      <c r="I4149" s="10" t="e">
        <f>VLOOKUP(A4149,#REF!,4,FALSE)</f>
        <v>#REF!</v>
      </c>
      <c r="J4149" s="31" t="s">
        <v>10375</v>
      </c>
      <c r="K4149" s="10" t="str">
        <f t="shared" si="64"/>
        <v>스테플러/353[평화][평화]</v>
      </c>
      <c r="L4149" s="31" t="s">
        <v>35326</v>
      </c>
    </row>
    <row r="4150" spans="1:12" x14ac:dyDescent="0.15">
      <c r="A4150" s="31" t="s">
        <v>14518</v>
      </c>
      <c r="B4150" s="31" t="s">
        <v>53367</v>
      </c>
      <c r="C4150" s="32">
        <v>12600</v>
      </c>
      <c r="D4150" s="31" t="s">
        <v>1055</v>
      </c>
      <c r="E4150" s="31" t="s">
        <v>861</v>
      </c>
      <c r="F4150" s="31" t="s">
        <v>9688</v>
      </c>
      <c r="H4150" s="10" t="e">
        <f>VLOOKUP(A4150,#REF!,3,FALSE)</f>
        <v>#REF!</v>
      </c>
      <c r="I4150" s="10" t="e">
        <f>VLOOKUP(A4150,#REF!,4,FALSE)</f>
        <v>#REF!</v>
      </c>
      <c r="J4150" s="31" t="s">
        <v>10375</v>
      </c>
      <c r="K4150" s="10" t="str">
        <f t="shared" si="64"/>
        <v>펀치/507[평화][평화]</v>
      </c>
      <c r="L4150" s="31" t="s">
        <v>35327</v>
      </c>
    </row>
    <row r="4151" spans="1:12" x14ac:dyDescent="0.15">
      <c r="A4151" s="31" t="s">
        <v>14519</v>
      </c>
      <c r="B4151" s="31" t="s">
        <v>53368</v>
      </c>
      <c r="C4151" s="32">
        <v>41500</v>
      </c>
      <c r="D4151" s="31" t="s">
        <v>1062</v>
      </c>
      <c r="E4151" s="31" t="s">
        <v>67</v>
      </c>
      <c r="F4151" s="31" t="s">
        <v>9703</v>
      </c>
      <c r="H4151" s="10" t="e">
        <f>VLOOKUP(A4151,#REF!,3,FALSE)</f>
        <v>#REF!</v>
      </c>
      <c r="I4151" s="10" t="e">
        <f>VLOOKUP(A4151,#REF!,4,FALSE)</f>
        <v>#REF!</v>
      </c>
      <c r="J4151" s="31" t="s">
        <v>10375</v>
      </c>
      <c r="K4151" s="10" t="str">
        <f t="shared" si="64"/>
        <v>펀치/K-3공[평화][평화]</v>
      </c>
      <c r="L4151" s="31" t="s">
        <v>35328</v>
      </c>
    </row>
    <row r="4152" spans="1:12" x14ac:dyDescent="0.15">
      <c r="A4152" s="31" t="s">
        <v>14520</v>
      </c>
      <c r="B4152" s="31" t="s">
        <v>53369</v>
      </c>
      <c r="C4152" s="32">
        <v>25200</v>
      </c>
      <c r="D4152" s="31" t="s">
        <v>1058</v>
      </c>
      <c r="E4152" s="31" t="s">
        <v>67</v>
      </c>
      <c r="F4152" s="31" t="s">
        <v>9703</v>
      </c>
      <c r="H4152" s="10" t="e">
        <f>VLOOKUP(A4152,#REF!,3,FALSE)</f>
        <v>#REF!</v>
      </c>
      <c r="I4152" s="10" t="e">
        <f>VLOOKUP(A4152,#REF!,4,FALSE)</f>
        <v>#REF!</v>
      </c>
      <c r="J4152" s="31" t="s">
        <v>10375</v>
      </c>
      <c r="K4152" s="10" t="str">
        <f t="shared" si="64"/>
        <v>펀치[평화][평화]</v>
      </c>
      <c r="L4152" s="31" t="s">
        <v>35329</v>
      </c>
    </row>
    <row r="4153" spans="1:12" x14ac:dyDescent="0.15">
      <c r="A4153" s="31" t="s">
        <v>14521</v>
      </c>
      <c r="B4153" s="31" t="s">
        <v>53361</v>
      </c>
      <c r="C4153" s="32">
        <v>2100</v>
      </c>
      <c r="D4153" s="31" t="s">
        <v>1036</v>
      </c>
      <c r="E4153" s="31" t="s">
        <v>67</v>
      </c>
      <c r="F4153" s="31" t="s">
        <v>9843</v>
      </c>
      <c r="H4153" s="10" t="e">
        <f>VLOOKUP(A4153,#REF!,3,FALSE)</f>
        <v>#REF!</v>
      </c>
      <c r="I4153" s="10" t="e">
        <f>VLOOKUP(A4153,#REF!,4,FALSE)</f>
        <v>#REF!</v>
      </c>
      <c r="J4153" s="31" t="s">
        <v>10375</v>
      </c>
      <c r="K4153" s="10" t="str">
        <f t="shared" si="64"/>
        <v>스테플러침/H-13[평화][평화]</v>
      </c>
      <c r="L4153" s="31" t="s">
        <v>35330</v>
      </c>
    </row>
    <row r="4154" spans="1:12" x14ac:dyDescent="0.15">
      <c r="A4154" s="31" t="s">
        <v>14522</v>
      </c>
      <c r="B4154" s="31" t="s">
        <v>53361</v>
      </c>
      <c r="C4154" s="32">
        <v>21000</v>
      </c>
      <c r="D4154" s="31" t="s">
        <v>1036</v>
      </c>
      <c r="E4154" s="31" t="s">
        <v>68</v>
      </c>
      <c r="F4154" s="31" t="s">
        <v>9843</v>
      </c>
      <c r="H4154" s="10" t="e">
        <f>VLOOKUP(A4154,#REF!,3,FALSE)</f>
        <v>#REF!</v>
      </c>
      <c r="I4154" s="10" t="e">
        <f>VLOOKUP(A4154,#REF!,4,FALSE)</f>
        <v>#REF!</v>
      </c>
      <c r="J4154" s="31" t="s">
        <v>10375</v>
      </c>
      <c r="K4154" s="10" t="str">
        <f t="shared" si="64"/>
        <v>스테플러침/H-13[평화][평화]</v>
      </c>
      <c r="L4154" s="31" t="s">
        <v>35331</v>
      </c>
    </row>
    <row r="4155" spans="1:12" x14ac:dyDescent="0.15">
      <c r="A4155" s="31" t="s">
        <v>14524</v>
      </c>
      <c r="B4155" s="31" t="s">
        <v>53361</v>
      </c>
      <c r="C4155" s="32">
        <v>2700</v>
      </c>
      <c r="D4155" s="31" t="s">
        <v>1037</v>
      </c>
      <c r="E4155" s="31" t="s">
        <v>67</v>
      </c>
      <c r="F4155" s="31" t="s">
        <v>9843</v>
      </c>
      <c r="H4155" s="10" t="e">
        <f>VLOOKUP(A4155,#REF!,3,FALSE)</f>
        <v>#REF!</v>
      </c>
      <c r="I4155" s="10" t="e">
        <f>VLOOKUP(A4155,#REF!,4,FALSE)</f>
        <v>#REF!</v>
      </c>
      <c r="J4155" s="31" t="s">
        <v>10375</v>
      </c>
      <c r="K4155" s="10" t="str">
        <f t="shared" si="64"/>
        <v>스테플러침/H-13[평화][평화]</v>
      </c>
      <c r="L4155" s="31" t="s">
        <v>35333</v>
      </c>
    </row>
    <row r="4156" spans="1:12" x14ac:dyDescent="0.15">
      <c r="A4156" s="31" t="s">
        <v>14523</v>
      </c>
      <c r="B4156" s="31" t="s">
        <v>53361</v>
      </c>
      <c r="C4156" s="32">
        <v>27000</v>
      </c>
      <c r="D4156" s="31" t="s">
        <v>1037</v>
      </c>
      <c r="E4156" s="31" t="s">
        <v>68</v>
      </c>
      <c r="F4156" s="31" t="s">
        <v>9843</v>
      </c>
      <c r="H4156" s="10" t="e">
        <f>VLOOKUP(A4156,#REF!,3,FALSE)</f>
        <v>#REF!</v>
      </c>
      <c r="I4156" s="10" t="e">
        <f>VLOOKUP(A4156,#REF!,4,FALSE)</f>
        <v>#REF!</v>
      </c>
      <c r="J4156" s="31" t="s">
        <v>10375</v>
      </c>
      <c r="K4156" s="10" t="str">
        <f t="shared" si="64"/>
        <v>스테플러침/H-13[평화][평화]</v>
      </c>
      <c r="L4156" s="31" t="s">
        <v>35332</v>
      </c>
    </row>
    <row r="4157" spans="1:12" x14ac:dyDescent="0.15">
      <c r="A4157" s="31" t="s">
        <v>14525</v>
      </c>
      <c r="B4157" s="31" t="s">
        <v>53361</v>
      </c>
      <c r="C4157" s="32">
        <v>36000</v>
      </c>
      <c r="D4157" s="31" t="s">
        <v>1038</v>
      </c>
      <c r="E4157" s="31" t="s">
        <v>68</v>
      </c>
      <c r="F4157" s="31" t="s">
        <v>9843</v>
      </c>
      <c r="H4157" s="10" t="e">
        <f>VLOOKUP(A4157,#REF!,3,FALSE)</f>
        <v>#REF!</v>
      </c>
      <c r="I4157" s="10" t="e">
        <f>VLOOKUP(A4157,#REF!,4,FALSE)</f>
        <v>#REF!</v>
      </c>
      <c r="J4157" s="31" t="s">
        <v>10375</v>
      </c>
      <c r="K4157" s="10" t="str">
        <f t="shared" si="64"/>
        <v>스테플러침/H-13[평화][평화]</v>
      </c>
      <c r="L4157" s="31" t="s">
        <v>35334</v>
      </c>
    </row>
    <row r="4158" spans="1:12" x14ac:dyDescent="0.15">
      <c r="A4158" s="31" t="s">
        <v>14526</v>
      </c>
      <c r="B4158" s="31" t="s">
        <v>53361</v>
      </c>
      <c r="C4158" s="32">
        <v>3600</v>
      </c>
      <c r="D4158" s="31" t="s">
        <v>1038</v>
      </c>
      <c r="E4158" s="31" t="s">
        <v>67</v>
      </c>
      <c r="F4158" s="31" t="s">
        <v>9843</v>
      </c>
      <c r="H4158" s="10" t="e">
        <f>VLOOKUP(A4158,#REF!,3,FALSE)</f>
        <v>#REF!</v>
      </c>
      <c r="I4158" s="10" t="e">
        <f>VLOOKUP(A4158,#REF!,4,FALSE)</f>
        <v>#REF!</v>
      </c>
      <c r="J4158" s="31" t="s">
        <v>10375</v>
      </c>
      <c r="K4158" s="10" t="str">
        <f t="shared" si="64"/>
        <v>스테플러침/H-13[평화][평화]</v>
      </c>
      <c r="L4158" s="31" t="s">
        <v>35335</v>
      </c>
    </row>
    <row r="4159" spans="1:12" x14ac:dyDescent="0.15">
      <c r="A4159" s="31" t="s">
        <v>14527</v>
      </c>
      <c r="B4159" s="31" t="s">
        <v>53361</v>
      </c>
      <c r="C4159" s="32">
        <v>44000</v>
      </c>
      <c r="D4159" s="31" t="s">
        <v>1039</v>
      </c>
      <c r="E4159" s="31" t="s">
        <v>68</v>
      </c>
      <c r="F4159" s="31" t="s">
        <v>9843</v>
      </c>
      <c r="H4159" s="10" t="e">
        <f>VLOOKUP(A4159,#REF!,3,FALSE)</f>
        <v>#REF!</v>
      </c>
      <c r="I4159" s="10" t="e">
        <f>VLOOKUP(A4159,#REF!,4,FALSE)</f>
        <v>#REF!</v>
      </c>
      <c r="J4159" s="31" t="s">
        <v>10375</v>
      </c>
      <c r="K4159" s="10" t="str">
        <f t="shared" si="64"/>
        <v>스테플러침/H-13[평화][평화]</v>
      </c>
      <c r="L4159" s="31" t="s">
        <v>35336</v>
      </c>
    </row>
    <row r="4160" spans="1:12" x14ac:dyDescent="0.15">
      <c r="A4160" s="31" t="s">
        <v>14528</v>
      </c>
      <c r="B4160" s="31" t="s">
        <v>53361</v>
      </c>
      <c r="C4160" s="32">
        <v>4400</v>
      </c>
      <c r="D4160" s="31" t="s">
        <v>1039</v>
      </c>
      <c r="E4160" s="31" t="s">
        <v>67</v>
      </c>
      <c r="F4160" s="31" t="s">
        <v>9843</v>
      </c>
      <c r="H4160" s="10" t="e">
        <f>VLOOKUP(A4160,#REF!,3,FALSE)</f>
        <v>#REF!</v>
      </c>
      <c r="I4160" s="10" t="e">
        <f>VLOOKUP(A4160,#REF!,4,FALSE)</f>
        <v>#REF!</v>
      </c>
      <c r="J4160" s="31" t="s">
        <v>10375</v>
      </c>
      <c r="K4160" s="10" t="str">
        <f t="shared" si="64"/>
        <v>스테플러침/H-13[평화][평화]</v>
      </c>
      <c r="L4160" s="31" t="s">
        <v>35337</v>
      </c>
    </row>
    <row r="4161" spans="1:12" x14ac:dyDescent="0.15">
      <c r="A4161" s="31" t="s">
        <v>14529</v>
      </c>
      <c r="B4161" s="31" t="s">
        <v>52637</v>
      </c>
      <c r="C4161" s="32">
        <v>1800</v>
      </c>
      <c r="D4161" s="31" t="s">
        <v>1046</v>
      </c>
      <c r="E4161" s="31" t="s">
        <v>67</v>
      </c>
      <c r="F4161" s="31" t="s">
        <v>9843</v>
      </c>
      <c r="H4161" s="10" t="e">
        <f>VLOOKUP(A4161,#REF!,3,FALSE)</f>
        <v>#REF!</v>
      </c>
      <c r="I4161" s="10" t="e">
        <f>VLOOKUP(A4161,#REF!,4,FALSE)</f>
        <v>#REF!</v>
      </c>
      <c r="J4161" s="31" t="s">
        <v>10374</v>
      </c>
      <c r="K4161" s="10" t="str">
        <f t="shared" si="64"/>
        <v>타카침/R13[화신][화신]</v>
      </c>
      <c r="L4161" s="31" t="s">
        <v>35338</v>
      </c>
    </row>
    <row r="4162" spans="1:12" x14ac:dyDescent="0.15">
      <c r="A4162" s="31" t="s">
        <v>14530</v>
      </c>
      <c r="B4162" s="31" t="s">
        <v>52637</v>
      </c>
      <c r="C4162" s="32">
        <v>1600</v>
      </c>
      <c r="D4162" s="31" t="s">
        <v>1047</v>
      </c>
      <c r="E4162" s="31" t="s">
        <v>67</v>
      </c>
      <c r="F4162" s="31" t="s">
        <v>9843</v>
      </c>
      <c r="H4162" s="10" t="e">
        <f>VLOOKUP(A4162,#REF!,3,FALSE)</f>
        <v>#REF!</v>
      </c>
      <c r="I4162" s="10" t="e">
        <f>VLOOKUP(A4162,#REF!,4,FALSE)</f>
        <v>#REF!</v>
      </c>
      <c r="J4162" s="31" t="s">
        <v>10374</v>
      </c>
      <c r="K4162" s="10" t="str">
        <f t="shared" si="64"/>
        <v>타카침/R13[화신][화신]</v>
      </c>
      <c r="L4162" s="31" t="s">
        <v>35339</v>
      </c>
    </row>
    <row r="4163" spans="1:12" x14ac:dyDescent="0.15">
      <c r="A4163" s="31" t="s">
        <v>14531</v>
      </c>
      <c r="B4163" s="31" t="s">
        <v>53370</v>
      </c>
      <c r="C4163" s="32">
        <v>16000</v>
      </c>
      <c r="D4163" s="31" t="s">
        <v>1110</v>
      </c>
      <c r="E4163" s="31" t="s">
        <v>68</v>
      </c>
      <c r="F4163" s="31" t="s">
        <v>9714</v>
      </c>
      <c r="H4163" s="10" t="e">
        <f>VLOOKUP(A4163,#REF!,3,FALSE)</f>
        <v>#REF!</v>
      </c>
      <c r="I4163" s="10" t="e">
        <f>VLOOKUP(A4163,#REF!,4,FALSE)</f>
        <v>#REF!</v>
      </c>
      <c r="J4163" s="31" t="s">
        <v>10374</v>
      </c>
      <c r="K4163" s="10" t="str">
        <f t="shared" ref="K4163:K4226" si="65">IF(J4163="",B4163,B4163&amp;"["&amp;J4163&amp;"]")</f>
        <v>카드링[화신][화신]</v>
      </c>
      <c r="L4163" s="31" t="s">
        <v>35340</v>
      </c>
    </row>
    <row r="4164" spans="1:12" x14ac:dyDescent="0.15">
      <c r="A4164" s="31" t="s">
        <v>14532</v>
      </c>
      <c r="B4164" s="31" t="s">
        <v>53370</v>
      </c>
      <c r="C4164" s="32">
        <v>24000</v>
      </c>
      <c r="D4164" s="31" t="s">
        <v>1109</v>
      </c>
      <c r="E4164" s="31" t="s">
        <v>68</v>
      </c>
      <c r="F4164" s="31" t="s">
        <v>9714</v>
      </c>
      <c r="H4164" s="10" t="e">
        <f>VLOOKUP(A4164,#REF!,3,FALSE)</f>
        <v>#REF!</v>
      </c>
      <c r="I4164" s="10" t="e">
        <f>VLOOKUP(A4164,#REF!,4,FALSE)</f>
        <v>#REF!</v>
      </c>
      <c r="J4164" s="31" t="s">
        <v>10374</v>
      </c>
      <c r="K4164" s="10" t="str">
        <f t="shared" si="65"/>
        <v>카드링[화신][화신]</v>
      </c>
      <c r="L4164" s="31" t="s">
        <v>35341</v>
      </c>
    </row>
    <row r="4165" spans="1:12" x14ac:dyDescent="0.15">
      <c r="A4165" s="31" t="s">
        <v>14533</v>
      </c>
      <c r="B4165" s="31" t="s">
        <v>53370</v>
      </c>
      <c r="C4165" s="32">
        <v>28800</v>
      </c>
      <c r="D4165" s="31" t="s">
        <v>1108</v>
      </c>
      <c r="E4165" s="31" t="s">
        <v>68</v>
      </c>
      <c r="F4165" s="31" t="s">
        <v>9714</v>
      </c>
      <c r="H4165" s="10" t="e">
        <f>VLOOKUP(A4165,#REF!,3,FALSE)</f>
        <v>#REF!</v>
      </c>
      <c r="I4165" s="10" t="e">
        <f>VLOOKUP(A4165,#REF!,4,FALSE)</f>
        <v>#REF!</v>
      </c>
      <c r="J4165" s="31" t="s">
        <v>10374</v>
      </c>
      <c r="K4165" s="10" t="str">
        <f t="shared" si="65"/>
        <v>카드링[화신][화신]</v>
      </c>
      <c r="L4165" s="31" t="s">
        <v>35342</v>
      </c>
    </row>
    <row r="4166" spans="1:12" x14ac:dyDescent="0.15">
      <c r="A4166" s="31" t="s">
        <v>14534</v>
      </c>
      <c r="B4166" s="31" t="s">
        <v>53370</v>
      </c>
      <c r="C4166" s="32">
        <v>27200</v>
      </c>
      <c r="D4166" s="31" t="s">
        <v>1107</v>
      </c>
      <c r="E4166" s="31" t="s">
        <v>68</v>
      </c>
      <c r="F4166" s="31" t="s">
        <v>9714</v>
      </c>
      <c r="H4166" s="10" t="e">
        <f>VLOOKUP(A4166,#REF!,3,FALSE)</f>
        <v>#REF!</v>
      </c>
      <c r="I4166" s="10" t="e">
        <f>VLOOKUP(A4166,#REF!,4,FALSE)</f>
        <v>#REF!</v>
      </c>
      <c r="J4166" s="31" t="s">
        <v>10374</v>
      </c>
      <c r="K4166" s="10" t="str">
        <f t="shared" si="65"/>
        <v>카드링[화신][화신]</v>
      </c>
      <c r="L4166" s="31" t="s">
        <v>35343</v>
      </c>
    </row>
    <row r="4167" spans="1:12" x14ac:dyDescent="0.15">
      <c r="A4167" s="31" t="s">
        <v>14535</v>
      </c>
      <c r="B4167" s="31" t="s">
        <v>53371</v>
      </c>
      <c r="C4167" s="32">
        <v>5600</v>
      </c>
      <c r="D4167" s="31" t="s">
        <v>999</v>
      </c>
      <c r="E4167" s="31" t="s">
        <v>67</v>
      </c>
      <c r="F4167" s="31" t="s">
        <v>9690</v>
      </c>
      <c r="H4167" s="10" t="e">
        <f>VLOOKUP(A4167,#REF!,3,FALSE)</f>
        <v>#REF!</v>
      </c>
      <c r="I4167" s="10" t="e">
        <f>VLOOKUP(A4167,#REF!,4,FALSE)</f>
        <v>#REF!</v>
      </c>
      <c r="J4167" s="31" t="s">
        <v>10374</v>
      </c>
      <c r="K4167" s="10" t="str">
        <f t="shared" si="65"/>
        <v>스테플러/WS-133[화신][화신]</v>
      </c>
      <c r="L4167" s="31" t="s">
        <v>35344</v>
      </c>
    </row>
    <row r="4168" spans="1:12" x14ac:dyDescent="0.15">
      <c r="A4168" s="31" t="s">
        <v>14536</v>
      </c>
      <c r="B4168" s="31" t="s">
        <v>53372</v>
      </c>
      <c r="C4168" s="32">
        <v>2200</v>
      </c>
      <c r="D4168" s="31" t="s">
        <v>1115</v>
      </c>
      <c r="E4168" s="31" t="s">
        <v>67</v>
      </c>
      <c r="F4168" s="31" t="s">
        <v>9714</v>
      </c>
      <c r="H4168" s="10" t="e">
        <f>VLOOKUP(A4168,#REF!,3,FALSE)</f>
        <v>#REF!</v>
      </c>
      <c r="I4168" s="10" t="e">
        <f>VLOOKUP(A4168,#REF!,4,FALSE)</f>
        <v>#REF!</v>
      </c>
      <c r="J4168" s="31" t="s">
        <v>10374</v>
      </c>
      <c r="K4168" s="10" t="str">
        <f t="shared" si="65"/>
        <v>책철/725[화신][화신]</v>
      </c>
      <c r="L4168" s="31" t="s">
        <v>35345</v>
      </c>
    </row>
    <row r="4169" spans="1:12" x14ac:dyDescent="0.15">
      <c r="A4169" s="31" t="s">
        <v>14537</v>
      </c>
      <c r="B4169" s="31" t="s">
        <v>53372</v>
      </c>
      <c r="C4169" s="32">
        <v>22000</v>
      </c>
      <c r="D4169" s="31" t="s">
        <v>1115</v>
      </c>
      <c r="E4169" s="31" t="s">
        <v>68</v>
      </c>
      <c r="F4169" s="31" t="s">
        <v>9714</v>
      </c>
      <c r="H4169" s="10" t="e">
        <f>VLOOKUP(A4169,#REF!,3,FALSE)</f>
        <v>#REF!</v>
      </c>
      <c r="I4169" s="10" t="e">
        <f>VLOOKUP(A4169,#REF!,4,FALSE)</f>
        <v>#REF!</v>
      </c>
      <c r="J4169" s="31" t="s">
        <v>10374</v>
      </c>
      <c r="K4169" s="10" t="str">
        <f t="shared" si="65"/>
        <v>책철/725[화신][화신]</v>
      </c>
      <c r="L4169" s="31" t="s">
        <v>35346</v>
      </c>
    </row>
    <row r="4170" spans="1:12" x14ac:dyDescent="0.15">
      <c r="A4170" s="31" t="s">
        <v>14540</v>
      </c>
      <c r="B4170" s="31" t="s">
        <v>53373</v>
      </c>
      <c r="C4170" s="32">
        <v>2500</v>
      </c>
      <c r="D4170" s="31" t="s">
        <v>1116</v>
      </c>
      <c r="E4170" s="31" t="s">
        <v>67</v>
      </c>
      <c r="F4170" s="31" t="s">
        <v>9714</v>
      </c>
      <c r="H4170" s="10" t="e">
        <f>VLOOKUP(A4170,#REF!,3,FALSE)</f>
        <v>#REF!</v>
      </c>
      <c r="I4170" s="10" t="e">
        <f>VLOOKUP(A4170,#REF!,4,FALSE)</f>
        <v>#REF!</v>
      </c>
      <c r="J4170" s="31" t="s">
        <v>10374</v>
      </c>
      <c r="K4170" s="10" t="str">
        <f t="shared" si="65"/>
        <v>책철/750[화신][화신]</v>
      </c>
      <c r="L4170" s="31" t="s">
        <v>35348</v>
      </c>
    </row>
    <row r="4171" spans="1:12" x14ac:dyDescent="0.15">
      <c r="A4171" s="31" t="s">
        <v>14539</v>
      </c>
      <c r="B4171" s="31" t="s">
        <v>53373</v>
      </c>
      <c r="C4171" s="32">
        <v>25000</v>
      </c>
      <c r="D4171" s="31" t="s">
        <v>1116</v>
      </c>
      <c r="E4171" s="31" t="s">
        <v>68</v>
      </c>
      <c r="F4171" s="31" t="s">
        <v>9714</v>
      </c>
      <c r="H4171" s="10" t="e">
        <f>VLOOKUP(A4171,#REF!,3,FALSE)</f>
        <v>#REF!</v>
      </c>
      <c r="I4171" s="10" t="e">
        <f>VLOOKUP(A4171,#REF!,4,FALSE)</f>
        <v>#REF!</v>
      </c>
      <c r="J4171" s="31" t="s">
        <v>10374</v>
      </c>
      <c r="K4171" s="10" t="str">
        <f t="shared" si="65"/>
        <v>책철/750[화신][화신]</v>
      </c>
      <c r="L4171" s="31" t="s">
        <v>35347</v>
      </c>
    </row>
    <row r="4172" spans="1:12" x14ac:dyDescent="0.15">
      <c r="A4172" s="31" t="s">
        <v>14538</v>
      </c>
      <c r="B4172" s="31" t="s">
        <v>53373</v>
      </c>
      <c r="C4172" s="32">
        <v>2500</v>
      </c>
      <c r="D4172" s="31" t="s">
        <v>1116</v>
      </c>
      <c r="E4172" s="31" t="s">
        <v>67</v>
      </c>
      <c r="F4172" s="31" t="s">
        <v>9714</v>
      </c>
      <c r="H4172" s="10" t="e">
        <f>VLOOKUP(A4172,#REF!,3,FALSE)</f>
        <v>#REF!</v>
      </c>
      <c r="I4172" s="10" t="e">
        <f>VLOOKUP(A4172,#REF!,4,FALSE)</f>
        <v>#REF!</v>
      </c>
      <c r="J4172" s="31" t="s">
        <v>10374</v>
      </c>
      <c r="K4172" s="10" t="str">
        <f t="shared" si="65"/>
        <v>책철/750[화신][화신]</v>
      </c>
      <c r="L4172" s="31" t="s">
        <v>111</v>
      </c>
    </row>
    <row r="4173" spans="1:12" x14ac:dyDescent="0.15">
      <c r="A4173" s="31" t="s">
        <v>14541</v>
      </c>
      <c r="B4173" s="31" t="s">
        <v>53374</v>
      </c>
      <c r="C4173" s="32">
        <v>7500</v>
      </c>
      <c r="D4173" s="31" t="s">
        <v>2204</v>
      </c>
      <c r="E4173" s="31" t="s">
        <v>67</v>
      </c>
      <c r="F4173" s="31" t="s">
        <v>9684</v>
      </c>
      <c r="H4173" s="10" t="e">
        <f>VLOOKUP(A4173,#REF!,3,FALSE)</f>
        <v>#REF!</v>
      </c>
      <c r="I4173" s="10" t="e">
        <f>VLOOKUP(A4173,#REF!,4,FALSE)</f>
        <v>#REF!</v>
      </c>
      <c r="J4173" s="31" t="s">
        <v>10386</v>
      </c>
      <c r="K4173" s="10" t="str">
        <f t="shared" si="65"/>
        <v>인주/모루도/패드/100호[매표][매표]</v>
      </c>
      <c r="L4173" s="31" t="s">
        <v>35349</v>
      </c>
    </row>
    <row r="4174" spans="1:12" x14ac:dyDescent="0.15">
      <c r="A4174" s="31" t="s">
        <v>14542</v>
      </c>
      <c r="B4174" s="31" t="s">
        <v>53374</v>
      </c>
      <c r="C4174" s="32">
        <v>90000</v>
      </c>
      <c r="D4174" s="31" t="s">
        <v>2204</v>
      </c>
      <c r="E4174" s="31" t="s">
        <v>2205</v>
      </c>
      <c r="F4174" s="31" t="s">
        <v>9684</v>
      </c>
      <c r="H4174" s="10" t="e">
        <f>VLOOKUP(A4174,#REF!,3,FALSE)</f>
        <v>#REF!</v>
      </c>
      <c r="I4174" s="10" t="e">
        <f>VLOOKUP(A4174,#REF!,4,FALSE)</f>
        <v>#REF!</v>
      </c>
      <c r="J4174" s="31" t="s">
        <v>10386</v>
      </c>
      <c r="K4174" s="10" t="str">
        <f t="shared" si="65"/>
        <v>인주/모루도/패드/100호[매표][매표]</v>
      </c>
      <c r="L4174" s="31" t="s">
        <v>35350</v>
      </c>
    </row>
    <row r="4175" spans="1:12" x14ac:dyDescent="0.15">
      <c r="A4175" s="31" t="s">
        <v>14543</v>
      </c>
      <c r="B4175" s="31" t="s">
        <v>53375</v>
      </c>
      <c r="C4175" s="32">
        <v>74400</v>
      </c>
      <c r="D4175" s="31" t="s">
        <v>2206</v>
      </c>
      <c r="E4175" s="31" t="s">
        <v>2205</v>
      </c>
      <c r="F4175" s="31" t="s">
        <v>9684</v>
      </c>
      <c r="H4175" s="10" t="e">
        <f>VLOOKUP(A4175,#REF!,3,FALSE)</f>
        <v>#REF!</v>
      </c>
      <c r="I4175" s="10" t="e">
        <f>VLOOKUP(A4175,#REF!,4,FALSE)</f>
        <v>#REF!</v>
      </c>
      <c r="J4175" s="31" t="s">
        <v>10386</v>
      </c>
      <c r="K4175" s="10" t="str">
        <f t="shared" si="65"/>
        <v>인주/모루도/패드[매표][매표]</v>
      </c>
      <c r="L4175" s="31" t="s">
        <v>35351</v>
      </c>
    </row>
    <row r="4176" spans="1:12" x14ac:dyDescent="0.15">
      <c r="A4176" s="31" t="s">
        <v>14544</v>
      </c>
      <c r="B4176" s="31" t="s">
        <v>53375</v>
      </c>
      <c r="C4176" s="32">
        <v>6200</v>
      </c>
      <c r="D4176" s="31" t="s">
        <v>2206</v>
      </c>
      <c r="E4176" s="31" t="s">
        <v>67</v>
      </c>
      <c r="F4176" s="31" t="s">
        <v>9684</v>
      </c>
      <c r="H4176" s="10" t="e">
        <f>VLOOKUP(A4176,#REF!,3,FALSE)</f>
        <v>#REF!</v>
      </c>
      <c r="I4176" s="10" t="e">
        <f>VLOOKUP(A4176,#REF!,4,FALSE)</f>
        <v>#REF!</v>
      </c>
      <c r="J4176" s="31" t="s">
        <v>10386</v>
      </c>
      <c r="K4176" s="10" t="str">
        <f t="shared" si="65"/>
        <v>인주/모루도/패드[매표][매표]</v>
      </c>
      <c r="L4176" s="31" t="s">
        <v>35352</v>
      </c>
    </row>
    <row r="4177" spans="1:12" x14ac:dyDescent="0.15">
      <c r="A4177" s="31" t="s">
        <v>14545</v>
      </c>
      <c r="B4177" s="31" t="s">
        <v>53376</v>
      </c>
      <c r="C4177" s="32">
        <v>57600</v>
      </c>
      <c r="D4177" s="31" t="s">
        <v>2211</v>
      </c>
      <c r="E4177" s="31" t="s">
        <v>2205</v>
      </c>
      <c r="F4177" s="31" t="s">
        <v>9684</v>
      </c>
      <c r="H4177" s="10" t="e">
        <f>VLOOKUP(A4177,#REF!,3,FALSE)</f>
        <v>#REF!</v>
      </c>
      <c r="I4177" s="10" t="e">
        <f>VLOOKUP(A4177,#REF!,4,FALSE)</f>
        <v>#REF!</v>
      </c>
      <c r="J4177" s="31" t="s">
        <v>10386</v>
      </c>
      <c r="K4177" s="10" t="str">
        <f t="shared" si="65"/>
        <v>인주/원터치100[매표][매표]</v>
      </c>
      <c r="L4177" s="31" t="s">
        <v>35353</v>
      </c>
    </row>
    <row r="4178" spans="1:12" x14ac:dyDescent="0.15">
      <c r="A4178" s="31" t="s">
        <v>14546</v>
      </c>
      <c r="B4178" s="31" t="s">
        <v>53376</v>
      </c>
      <c r="C4178" s="32">
        <v>4800</v>
      </c>
      <c r="D4178" s="31" t="s">
        <v>2211</v>
      </c>
      <c r="E4178" s="31" t="s">
        <v>67</v>
      </c>
      <c r="F4178" s="31" t="s">
        <v>9684</v>
      </c>
      <c r="H4178" s="10" t="e">
        <f>VLOOKUP(A4178,#REF!,3,FALSE)</f>
        <v>#REF!</v>
      </c>
      <c r="I4178" s="10" t="e">
        <f>VLOOKUP(A4178,#REF!,4,FALSE)</f>
        <v>#REF!</v>
      </c>
      <c r="J4178" s="31" t="s">
        <v>10386</v>
      </c>
      <c r="K4178" s="10" t="str">
        <f t="shared" si="65"/>
        <v>인주/원터치100[매표][매표]</v>
      </c>
      <c r="L4178" s="31" t="s">
        <v>35354</v>
      </c>
    </row>
    <row r="4179" spans="1:12" x14ac:dyDescent="0.15">
      <c r="A4179" s="31" t="s">
        <v>14547</v>
      </c>
      <c r="B4179" s="31" t="s">
        <v>53377</v>
      </c>
      <c r="C4179" s="32">
        <v>3200</v>
      </c>
      <c r="D4179" s="31" t="s">
        <v>2212</v>
      </c>
      <c r="E4179" s="31" t="s">
        <v>67</v>
      </c>
      <c r="F4179" s="31" t="s">
        <v>9684</v>
      </c>
      <c r="H4179" s="10" t="e">
        <f>VLOOKUP(A4179,#REF!,3,FALSE)</f>
        <v>#REF!</v>
      </c>
      <c r="I4179" s="10" t="e">
        <f>VLOOKUP(A4179,#REF!,4,FALSE)</f>
        <v>#REF!</v>
      </c>
      <c r="J4179" s="31" t="s">
        <v>10386</v>
      </c>
      <c r="K4179" s="10" t="str">
        <f t="shared" si="65"/>
        <v>인주/원터치50[매표][매표]</v>
      </c>
      <c r="L4179" s="31" t="s">
        <v>35355</v>
      </c>
    </row>
    <row r="4180" spans="1:12" x14ac:dyDescent="0.15">
      <c r="A4180" s="31" t="s">
        <v>14548</v>
      </c>
      <c r="B4180" s="31" t="s">
        <v>53377</v>
      </c>
      <c r="C4180" s="32">
        <v>38400</v>
      </c>
      <c r="D4180" s="31" t="s">
        <v>2212</v>
      </c>
      <c r="E4180" s="31" t="s">
        <v>2205</v>
      </c>
      <c r="F4180" s="31" t="s">
        <v>9684</v>
      </c>
      <c r="H4180" s="10" t="e">
        <f>VLOOKUP(A4180,#REF!,3,FALSE)</f>
        <v>#REF!</v>
      </c>
      <c r="I4180" s="10" t="e">
        <f>VLOOKUP(A4180,#REF!,4,FALSE)</f>
        <v>#REF!</v>
      </c>
      <c r="J4180" s="31" t="s">
        <v>10386</v>
      </c>
      <c r="K4180" s="10" t="str">
        <f t="shared" si="65"/>
        <v>인주/원터치50[매표][매표]</v>
      </c>
      <c r="L4180" s="31" t="s">
        <v>35356</v>
      </c>
    </row>
    <row r="4181" spans="1:12" x14ac:dyDescent="0.15">
      <c r="A4181" s="31" t="s">
        <v>14549</v>
      </c>
      <c r="B4181" s="31" t="s">
        <v>53378</v>
      </c>
      <c r="C4181" s="32">
        <v>34800</v>
      </c>
      <c r="D4181" s="31" t="s">
        <v>111</v>
      </c>
      <c r="E4181" s="31" t="s">
        <v>2205</v>
      </c>
      <c r="F4181" s="31" t="s">
        <v>9684</v>
      </c>
      <c r="H4181" s="10" t="e">
        <f>VLOOKUP(A4181,#REF!,3,FALSE)</f>
        <v>#REF!</v>
      </c>
      <c r="I4181" s="10" t="e">
        <f>VLOOKUP(A4181,#REF!,4,FALSE)</f>
        <v>#REF!</v>
      </c>
      <c r="J4181" s="31" t="s">
        <v>10386</v>
      </c>
      <c r="K4181" s="10" t="str">
        <f t="shared" si="65"/>
        <v>인주/미닫이/특수50[매표][매표]</v>
      </c>
      <c r="L4181" s="31" t="s">
        <v>35357</v>
      </c>
    </row>
    <row r="4182" spans="1:12" x14ac:dyDescent="0.15">
      <c r="A4182" s="31" t="s">
        <v>14550</v>
      </c>
      <c r="B4182" s="31" t="s">
        <v>53378</v>
      </c>
      <c r="C4182" s="32">
        <v>2900</v>
      </c>
      <c r="D4182" s="31" t="s">
        <v>111</v>
      </c>
      <c r="E4182" s="31" t="s">
        <v>67</v>
      </c>
      <c r="F4182" s="31" t="s">
        <v>9684</v>
      </c>
      <c r="H4182" s="10" t="e">
        <f>VLOOKUP(A4182,#REF!,3,FALSE)</f>
        <v>#REF!</v>
      </c>
      <c r="I4182" s="10" t="e">
        <f>VLOOKUP(A4182,#REF!,4,FALSE)</f>
        <v>#REF!</v>
      </c>
      <c r="J4182" s="31" t="s">
        <v>10386</v>
      </c>
      <c r="K4182" s="10" t="str">
        <f t="shared" si="65"/>
        <v>인주/미닫이/특수50[매표][매표]</v>
      </c>
      <c r="L4182" s="31" t="s">
        <v>35358</v>
      </c>
    </row>
    <row r="4183" spans="1:12" x14ac:dyDescent="0.15">
      <c r="A4183" s="31" t="s">
        <v>14552</v>
      </c>
      <c r="B4183" s="31" t="s">
        <v>53379</v>
      </c>
      <c r="C4183" s="32">
        <v>5700</v>
      </c>
      <c r="D4183" s="31" t="s">
        <v>2207</v>
      </c>
      <c r="E4183" s="31" t="s">
        <v>67</v>
      </c>
      <c r="F4183" s="31" t="s">
        <v>9684</v>
      </c>
      <c r="H4183" s="10" t="e">
        <f>VLOOKUP(A4183,#REF!,3,FALSE)</f>
        <v>#REF!</v>
      </c>
      <c r="I4183" s="10" t="e">
        <f>VLOOKUP(A4183,#REF!,4,FALSE)</f>
        <v>#REF!</v>
      </c>
      <c r="J4183" s="31" t="s">
        <v>10386</v>
      </c>
      <c r="K4183" s="10" t="str">
        <f t="shared" si="65"/>
        <v>인주/세트150[매표][매표]</v>
      </c>
      <c r="L4183" s="31" t="s">
        <v>35360</v>
      </c>
    </row>
    <row r="4184" spans="1:12" x14ac:dyDescent="0.15">
      <c r="A4184" s="31" t="s">
        <v>14551</v>
      </c>
      <c r="B4184" s="31" t="s">
        <v>53379</v>
      </c>
      <c r="C4184" s="32">
        <v>68400</v>
      </c>
      <c r="D4184" s="31" t="s">
        <v>2207</v>
      </c>
      <c r="E4184" s="31" t="s">
        <v>2205</v>
      </c>
      <c r="F4184" s="31" t="s">
        <v>9684</v>
      </c>
      <c r="H4184" s="10" t="e">
        <f>VLOOKUP(A4184,#REF!,3,FALSE)</f>
        <v>#REF!</v>
      </c>
      <c r="I4184" s="10" t="e">
        <f>VLOOKUP(A4184,#REF!,4,FALSE)</f>
        <v>#REF!</v>
      </c>
      <c r="J4184" s="31" t="s">
        <v>10386</v>
      </c>
      <c r="K4184" s="10" t="str">
        <f t="shared" si="65"/>
        <v>인주/세트150[매표][매표]</v>
      </c>
      <c r="L4184" s="31" t="s">
        <v>35359</v>
      </c>
    </row>
    <row r="4185" spans="1:12" x14ac:dyDescent="0.15">
      <c r="A4185" s="31" t="s">
        <v>14554</v>
      </c>
      <c r="B4185" s="31" t="s">
        <v>53380</v>
      </c>
      <c r="C4185" s="32">
        <v>4900</v>
      </c>
      <c r="D4185" s="31" t="s">
        <v>2204</v>
      </c>
      <c r="E4185" s="31" t="s">
        <v>67</v>
      </c>
      <c r="F4185" s="31" t="s">
        <v>9684</v>
      </c>
      <c r="H4185" s="10" t="e">
        <f>VLOOKUP(A4185,#REF!,3,FALSE)</f>
        <v>#REF!</v>
      </c>
      <c r="I4185" s="10" t="e">
        <f>VLOOKUP(A4185,#REF!,4,FALSE)</f>
        <v>#REF!</v>
      </c>
      <c r="J4185" s="31" t="s">
        <v>10386</v>
      </c>
      <c r="K4185" s="10" t="str">
        <f t="shared" si="65"/>
        <v>인주/금학500[매표][매표]</v>
      </c>
      <c r="L4185" s="31" t="s">
        <v>35362</v>
      </c>
    </row>
    <row r="4186" spans="1:12" x14ac:dyDescent="0.15">
      <c r="A4186" s="31" t="s">
        <v>14553</v>
      </c>
      <c r="B4186" s="31" t="s">
        <v>53380</v>
      </c>
      <c r="C4186" s="32">
        <v>58800</v>
      </c>
      <c r="D4186" s="31" t="s">
        <v>2204</v>
      </c>
      <c r="E4186" s="31" t="s">
        <v>2205</v>
      </c>
      <c r="F4186" s="31" t="s">
        <v>9684</v>
      </c>
      <c r="H4186" s="10" t="e">
        <f>VLOOKUP(A4186,#REF!,3,FALSE)</f>
        <v>#REF!</v>
      </c>
      <c r="I4186" s="10" t="e">
        <f>VLOOKUP(A4186,#REF!,4,FALSE)</f>
        <v>#REF!</v>
      </c>
      <c r="J4186" s="31" t="s">
        <v>10386</v>
      </c>
      <c r="K4186" s="10" t="str">
        <f t="shared" si="65"/>
        <v>인주/금학500[매표][매표]</v>
      </c>
      <c r="L4186" s="31" t="s">
        <v>35361</v>
      </c>
    </row>
    <row r="4187" spans="1:12" x14ac:dyDescent="0.15">
      <c r="A4187" s="31" t="s">
        <v>14556</v>
      </c>
      <c r="B4187" s="31" t="s">
        <v>53381</v>
      </c>
      <c r="C4187" s="32">
        <v>16000</v>
      </c>
      <c r="D4187" s="31" t="s">
        <v>2208</v>
      </c>
      <c r="E4187" s="31" t="s">
        <v>67</v>
      </c>
      <c r="F4187" s="31" t="s">
        <v>9684</v>
      </c>
      <c r="H4187" s="10" t="e">
        <f>VLOOKUP(A4187,#REF!,3,FALSE)</f>
        <v>#REF!</v>
      </c>
      <c r="I4187" s="10" t="e">
        <f>VLOOKUP(A4187,#REF!,4,FALSE)</f>
        <v>#REF!</v>
      </c>
      <c r="J4187" s="31" t="s">
        <v>10386</v>
      </c>
      <c r="K4187" s="10" t="str">
        <f t="shared" si="65"/>
        <v>인주/원터치555[매표][매표]</v>
      </c>
      <c r="L4187" s="31" t="s">
        <v>35364</v>
      </c>
    </row>
    <row r="4188" spans="1:12" x14ac:dyDescent="0.15">
      <c r="A4188" s="31" t="s">
        <v>14555</v>
      </c>
      <c r="B4188" s="31" t="s">
        <v>53381</v>
      </c>
      <c r="C4188" s="32">
        <v>96000</v>
      </c>
      <c r="D4188" s="31" t="s">
        <v>2208</v>
      </c>
      <c r="E4188" s="31" t="s">
        <v>68</v>
      </c>
      <c r="F4188" s="31" t="s">
        <v>9684</v>
      </c>
      <c r="H4188" s="10" t="e">
        <f>VLOOKUP(A4188,#REF!,3,FALSE)</f>
        <v>#REF!</v>
      </c>
      <c r="I4188" s="10" t="e">
        <f>VLOOKUP(A4188,#REF!,4,FALSE)</f>
        <v>#REF!</v>
      </c>
      <c r="J4188" s="31" t="s">
        <v>10386</v>
      </c>
      <c r="K4188" s="10" t="str">
        <f t="shared" si="65"/>
        <v>인주/원터치555[매표][매표]</v>
      </c>
      <c r="L4188" s="31" t="s">
        <v>35363</v>
      </c>
    </row>
    <row r="4189" spans="1:12" x14ac:dyDescent="0.15">
      <c r="A4189" s="31" t="s">
        <v>14557</v>
      </c>
      <c r="B4189" s="31" t="s">
        <v>53382</v>
      </c>
      <c r="C4189" s="32">
        <v>2200</v>
      </c>
      <c r="D4189" s="31" t="s">
        <v>861</v>
      </c>
      <c r="E4189" s="31" t="s">
        <v>67</v>
      </c>
      <c r="F4189" s="31" t="s">
        <v>9684</v>
      </c>
      <c r="H4189" s="10" t="e">
        <f>VLOOKUP(A4189,#REF!,3,FALSE)</f>
        <v>#REF!</v>
      </c>
      <c r="I4189" s="10" t="e">
        <f>VLOOKUP(A4189,#REF!,4,FALSE)</f>
        <v>#REF!</v>
      </c>
      <c r="J4189" s="31" t="s">
        <v>10386</v>
      </c>
      <c r="K4189" s="10" t="str">
        <f t="shared" si="65"/>
        <v>인주/원형[매표][매표]</v>
      </c>
      <c r="L4189" s="31" t="s">
        <v>35365</v>
      </c>
    </row>
    <row r="4190" spans="1:12" x14ac:dyDescent="0.15">
      <c r="A4190" s="31" t="s">
        <v>14558</v>
      </c>
      <c r="B4190" s="31" t="s">
        <v>53382</v>
      </c>
      <c r="C4190" s="32">
        <v>26400</v>
      </c>
      <c r="D4190" s="31" t="s">
        <v>861</v>
      </c>
      <c r="E4190" s="31" t="s">
        <v>2205</v>
      </c>
      <c r="F4190" s="31" t="s">
        <v>9684</v>
      </c>
      <c r="H4190" s="10" t="e">
        <f>VLOOKUP(A4190,#REF!,3,FALSE)</f>
        <v>#REF!</v>
      </c>
      <c r="I4190" s="10" t="e">
        <f>VLOOKUP(A4190,#REF!,4,FALSE)</f>
        <v>#REF!</v>
      </c>
      <c r="J4190" s="31" t="s">
        <v>10386</v>
      </c>
      <c r="K4190" s="10" t="str">
        <f t="shared" si="65"/>
        <v>인주/원형[매표][매표]</v>
      </c>
      <c r="L4190" s="31" t="s">
        <v>35366</v>
      </c>
    </row>
    <row r="4191" spans="1:12" x14ac:dyDescent="0.15">
      <c r="A4191" s="31" t="s">
        <v>14559</v>
      </c>
      <c r="B4191" s="31" t="s">
        <v>53382</v>
      </c>
      <c r="C4191" s="32">
        <v>18000</v>
      </c>
      <c r="D4191" s="31" t="s">
        <v>904</v>
      </c>
      <c r="E4191" s="31" t="s">
        <v>2205</v>
      </c>
      <c r="F4191" s="31" t="s">
        <v>9684</v>
      </c>
      <c r="H4191" s="10" t="e">
        <f>VLOOKUP(A4191,#REF!,3,FALSE)</f>
        <v>#REF!</v>
      </c>
      <c r="I4191" s="10" t="e">
        <f>VLOOKUP(A4191,#REF!,4,FALSE)</f>
        <v>#REF!</v>
      </c>
      <c r="J4191" s="31" t="s">
        <v>10386</v>
      </c>
      <c r="K4191" s="10" t="str">
        <f t="shared" si="65"/>
        <v>인주/원형[매표][매표]</v>
      </c>
      <c r="L4191" s="31" t="s">
        <v>35367</v>
      </c>
    </row>
    <row r="4192" spans="1:12" x14ac:dyDescent="0.15">
      <c r="A4192" s="31" t="s">
        <v>14560</v>
      </c>
      <c r="B4192" s="31" t="s">
        <v>53382</v>
      </c>
      <c r="C4192" s="32">
        <v>1500</v>
      </c>
      <c r="D4192" s="31" t="s">
        <v>904</v>
      </c>
      <c r="E4192" s="31" t="s">
        <v>67</v>
      </c>
      <c r="F4192" s="31" t="s">
        <v>9684</v>
      </c>
      <c r="H4192" s="10" t="e">
        <f>VLOOKUP(A4192,#REF!,3,FALSE)</f>
        <v>#REF!</v>
      </c>
      <c r="I4192" s="10" t="e">
        <f>VLOOKUP(A4192,#REF!,4,FALSE)</f>
        <v>#REF!</v>
      </c>
      <c r="J4192" s="31" t="s">
        <v>10386</v>
      </c>
      <c r="K4192" s="10" t="str">
        <f t="shared" si="65"/>
        <v>인주/원형[매표][매표]</v>
      </c>
      <c r="L4192" s="31" t="s">
        <v>35368</v>
      </c>
    </row>
    <row r="4193" spans="1:12" x14ac:dyDescent="0.15">
      <c r="A4193" s="31" t="s">
        <v>14561</v>
      </c>
      <c r="B4193" s="31" t="s">
        <v>53382</v>
      </c>
      <c r="C4193" s="32">
        <v>1300</v>
      </c>
      <c r="D4193" s="31" t="s">
        <v>862</v>
      </c>
      <c r="E4193" s="31" t="s">
        <v>67</v>
      </c>
      <c r="F4193" s="31" t="s">
        <v>9684</v>
      </c>
      <c r="H4193" s="10" t="e">
        <f>VLOOKUP(A4193,#REF!,3,FALSE)</f>
        <v>#REF!</v>
      </c>
      <c r="I4193" s="10" t="e">
        <f>VLOOKUP(A4193,#REF!,4,FALSE)</f>
        <v>#REF!</v>
      </c>
      <c r="J4193" s="31" t="s">
        <v>10386</v>
      </c>
      <c r="K4193" s="10" t="str">
        <f t="shared" si="65"/>
        <v>인주/원형[매표][매표]</v>
      </c>
      <c r="L4193" s="31" t="s">
        <v>35369</v>
      </c>
    </row>
    <row r="4194" spans="1:12" x14ac:dyDescent="0.15">
      <c r="A4194" s="31" t="s">
        <v>14562</v>
      </c>
      <c r="B4194" s="31" t="s">
        <v>53382</v>
      </c>
      <c r="C4194" s="32">
        <v>15600</v>
      </c>
      <c r="D4194" s="31" t="s">
        <v>862</v>
      </c>
      <c r="E4194" s="31" t="s">
        <v>2205</v>
      </c>
      <c r="F4194" s="31" t="s">
        <v>9684</v>
      </c>
      <c r="H4194" s="10" t="e">
        <f>VLOOKUP(A4194,#REF!,3,FALSE)</f>
        <v>#REF!</v>
      </c>
      <c r="I4194" s="10" t="e">
        <f>VLOOKUP(A4194,#REF!,4,FALSE)</f>
        <v>#REF!</v>
      </c>
      <c r="J4194" s="31" t="s">
        <v>10386</v>
      </c>
      <c r="K4194" s="10" t="str">
        <f t="shared" si="65"/>
        <v>인주/원형[매표][매표]</v>
      </c>
      <c r="L4194" s="31" t="s">
        <v>35370</v>
      </c>
    </row>
    <row r="4195" spans="1:12" x14ac:dyDescent="0.15">
      <c r="A4195" s="31" t="s">
        <v>14563</v>
      </c>
      <c r="B4195" s="31" t="s">
        <v>53383</v>
      </c>
      <c r="C4195" s="32">
        <v>2600</v>
      </c>
      <c r="D4195" s="31" t="s">
        <v>2209</v>
      </c>
      <c r="E4195" s="31" t="s">
        <v>67</v>
      </c>
      <c r="F4195" s="31" t="s">
        <v>9684</v>
      </c>
      <c r="H4195" s="10" t="e">
        <f>VLOOKUP(A4195,#REF!,3,FALSE)</f>
        <v>#REF!</v>
      </c>
      <c r="I4195" s="10" t="e">
        <f>VLOOKUP(A4195,#REF!,4,FALSE)</f>
        <v>#REF!</v>
      </c>
      <c r="J4195" s="31" t="s">
        <v>10386</v>
      </c>
      <c r="K4195" s="10" t="str">
        <f t="shared" si="65"/>
        <v>인주기름[매표][매표]</v>
      </c>
      <c r="L4195" s="31" t="s">
        <v>35371</v>
      </c>
    </row>
    <row r="4196" spans="1:12" x14ac:dyDescent="0.15">
      <c r="A4196" s="31" t="s">
        <v>14564</v>
      </c>
      <c r="B4196" s="31" t="s">
        <v>53383</v>
      </c>
      <c r="C4196" s="32">
        <v>31200</v>
      </c>
      <c r="D4196" s="31" t="s">
        <v>2209</v>
      </c>
      <c r="E4196" s="31" t="s">
        <v>2205</v>
      </c>
      <c r="F4196" s="31" t="s">
        <v>9684</v>
      </c>
      <c r="H4196" s="10" t="e">
        <f>VLOOKUP(A4196,#REF!,3,FALSE)</f>
        <v>#REF!</v>
      </c>
      <c r="I4196" s="10" t="e">
        <f>VLOOKUP(A4196,#REF!,4,FALSE)</f>
        <v>#REF!</v>
      </c>
      <c r="J4196" s="31" t="s">
        <v>10386</v>
      </c>
      <c r="K4196" s="10" t="str">
        <f t="shared" si="65"/>
        <v>인주기름[매표][매표]</v>
      </c>
      <c r="L4196" s="31" t="s">
        <v>35372</v>
      </c>
    </row>
    <row r="4197" spans="1:12" x14ac:dyDescent="0.15">
      <c r="A4197" s="31" t="s">
        <v>14565</v>
      </c>
      <c r="B4197" s="31" t="s">
        <v>53384</v>
      </c>
      <c r="C4197" s="32">
        <v>20400</v>
      </c>
      <c r="D4197" s="31" t="s">
        <v>2236</v>
      </c>
      <c r="E4197" s="31" t="s">
        <v>2205</v>
      </c>
      <c r="F4197" s="31" t="s">
        <v>9681</v>
      </c>
      <c r="H4197" s="10" t="e">
        <f>VLOOKUP(A4197,#REF!,3,FALSE)</f>
        <v>#REF!</v>
      </c>
      <c r="I4197" s="10" t="e">
        <f>VLOOKUP(A4197,#REF!,4,FALSE)</f>
        <v>#REF!</v>
      </c>
      <c r="J4197" s="31" t="s">
        <v>10386</v>
      </c>
      <c r="K4197" s="10" t="str">
        <f t="shared" si="65"/>
        <v>스탬프잉크/수성[매표][매표]</v>
      </c>
      <c r="L4197" s="31" t="s">
        <v>35373</v>
      </c>
    </row>
    <row r="4198" spans="1:12" x14ac:dyDescent="0.15">
      <c r="A4198" s="31" t="s">
        <v>14566</v>
      </c>
      <c r="B4198" s="31" t="s">
        <v>53384</v>
      </c>
      <c r="C4198" s="32">
        <v>1700</v>
      </c>
      <c r="D4198" s="31" t="s">
        <v>2236</v>
      </c>
      <c r="E4198" s="31" t="s">
        <v>67</v>
      </c>
      <c r="F4198" s="31" t="s">
        <v>9681</v>
      </c>
      <c r="H4198" s="10" t="e">
        <f>VLOOKUP(A4198,#REF!,3,FALSE)</f>
        <v>#REF!</v>
      </c>
      <c r="I4198" s="10" t="e">
        <f>VLOOKUP(A4198,#REF!,4,FALSE)</f>
        <v>#REF!</v>
      </c>
      <c r="J4198" s="31" t="s">
        <v>10386</v>
      </c>
      <c r="K4198" s="10" t="str">
        <f t="shared" si="65"/>
        <v>스탬프잉크/수성[매표][매표]</v>
      </c>
      <c r="L4198" s="31" t="s">
        <v>35374</v>
      </c>
    </row>
    <row r="4199" spans="1:12" x14ac:dyDescent="0.15">
      <c r="A4199" s="31" t="s">
        <v>14567</v>
      </c>
      <c r="B4199" s="31" t="s">
        <v>53384</v>
      </c>
      <c r="C4199" s="32">
        <v>20400</v>
      </c>
      <c r="D4199" s="31" t="s">
        <v>2218</v>
      </c>
      <c r="E4199" s="31" t="s">
        <v>2205</v>
      </c>
      <c r="F4199" s="31" t="s">
        <v>9681</v>
      </c>
      <c r="H4199" s="10" t="e">
        <f>VLOOKUP(A4199,#REF!,3,FALSE)</f>
        <v>#REF!</v>
      </c>
      <c r="I4199" s="10" t="e">
        <f>VLOOKUP(A4199,#REF!,4,FALSE)</f>
        <v>#REF!</v>
      </c>
      <c r="J4199" s="31" t="s">
        <v>10386</v>
      </c>
      <c r="K4199" s="10" t="str">
        <f t="shared" si="65"/>
        <v>스탬프잉크/수성[매표][매표]</v>
      </c>
      <c r="L4199" s="31" t="s">
        <v>35375</v>
      </c>
    </row>
    <row r="4200" spans="1:12" x14ac:dyDescent="0.15">
      <c r="A4200" s="31" t="s">
        <v>14568</v>
      </c>
      <c r="B4200" s="31" t="s">
        <v>53384</v>
      </c>
      <c r="C4200" s="32">
        <v>1700</v>
      </c>
      <c r="D4200" s="31" t="s">
        <v>2218</v>
      </c>
      <c r="E4200" s="31" t="s">
        <v>67</v>
      </c>
      <c r="F4200" s="31" t="s">
        <v>9681</v>
      </c>
      <c r="H4200" s="10" t="e">
        <f>VLOOKUP(A4200,#REF!,3,FALSE)</f>
        <v>#REF!</v>
      </c>
      <c r="I4200" s="10" t="e">
        <f>VLOOKUP(A4200,#REF!,4,FALSE)</f>
        <v>#REF!</v>
      </c>
      <c r="J4200" s="31" t="s">
        <v>10386</v>
      </c>
      <c r="K4200" s="10" t="str">
        <f t="shared" si="65"/>
        <v>스탬프잉크/수성[매표][매표]</v>
      </c>
      <c r="L4200" s="31" t="s">
        <v>35376</v>
      </c>
    </row>
    <row r="4201" spans="1:12" x14ac:dyDescent="0.15">
      <c r="A4201" s="31" t="s">
        <v>14570</v>
      </c>
      <c r="B4201" s="31" t="s">
        <v>53384</v>
      </c>
      <c r="C4201" s="32">
        <v>1700</v>
      </c>
      <c r="D4201" s="31" t="s">
        <v>2209</v>
      </c>
      <c r="E4201" s="31" t="s">
        <v>67</v>
      </c>
      <c r="F4201" s="31" t="s">
        <v>9681</v>
      </c>
      <c r="H4201" s="10" t="e">
        <f>VLOOKUP(A4201,#REF!,3,FALSE)</f>
        <v>#REF!</v>
      </c>
      <c r="I4201" s="10" t="e">
        <f>VLOOKUP(A4201,#REF!,4,FALSE)</f>
        <v>#REF!</v>
      </c>
      <c r="J4201" s="31" t="s">
        <v>10386</v>
      </c>
      <c r="K4201" s="10" t="str">
        <f t="shared" si="65"/>
        <v>스탬프잉크/수성[매표][매표]</v>
      </c>
      <c r="L4201" s="31" t="s">
        <v>35378</v>
      </c>
    </row>
    <row r="4202" spans="1:12" x14ac:dyDescent="0.15">
      <c r="A4202" s="31" t="s">
        <v>14569</v>
      </c>
      <c r="B4202" s="31" t="s">
        <v>53384</v>
      </c>
      <c r="C4202" s="32">
        <v>20400</v>
      </c>
      <c r="D4202" s="31" t="s">
        <v>2209</v>
      </c>
      <c r="E4202" s="31" t="s">
        <v>2205</v>
      </c>
      <c r="F4202" s="31" t="s">
        <v>9681</v>
      </c>
      <c r="H4202" s="10" t="e">
        <f>VLOOKUP(A4202,#REF!,3,FALSE)</f>
        <v>#REF!</v>
      </c>
      <c r="I4202" s="10" t="e">
        <f>VLOOKUP(A4202,#REF!,4,FALSE)</f>
        <v>#REF!</v>
      </c>
      <c r="J4202" s="31" t="s">
        <v>10386</v>
      </c>
      <c r="K4202" s="10" t="str">
        <f t="shared" si="65"/>
        <v>스탬프잉크/수성[매표][매표]</v>
      </c>
      <c r="L4202" s="31" t="s">
        <v>35377</v>
      </c>
    </row>
    <row r="4203" spans="1:12" x14ac:dyDescent="0.15">
      <c r="A4203" s="31" t="s">
        <v>14571</v>
      </c>
      <c r="B4203" s="31" t="s">
        <v>53385</v>
      </c>
      <c r="C4203" s="32">
        <v>1900</v>
      </c>
      <c r="D4203" s="31" t="s">
        <v>898</v>
      </c>
      <c r="E4203" s="31" t="s">
        <v>67</v>
      </c>
      <c r="F4203" s="31" t="s">
        <v>9833</v>
      </c>
      <c r="H4203" s="10" t="e">
        <f>VLOOKUP(A4203,#REF!,3,FALSE)</f>
        <v>#REF!</v>
      </c>
      <c r="I4203" s="10" t="e">
        <f>VLOOKUP(A4203,#REF!,4,FALSE)</f>
        <v>#REF!</v>
      </c>
      <c r="J4203" s="31" t="s">
        <v>10386</v>
      </c>
      <c r="K4203" s="10" t="str">
        <f t="shared" si="65"/>
        <v>펜접시/A급[매표][매표]</v>
      </c>
      <c r="L4203" s="31" t="s">
        <v>35379</v>
      </c>
    </row>
    <row r="4204" spans="1:12" x14ac:dyDescent="0.15">
      <c r="A4204" s="31" t="s">
        <v>14572</v>
      </c>
      <c r="B4204" s="31" t="s">
        <v>53385</v>
      </c>
      <c r="C4204" s="32">
        <v>22800</v>
      </c>
      <c r="D4204" s="31" t="s">
        <v>898</v>
      </c>
      <c r="E4204" s="31" t="s">
        <v>68</v>
      </c>
      <c r="F4204" s="31" t="s">
        <v>9833</v>
      </c>
      <c r="H4204" s="10" t="e">
        <f>VLOOKUP(A4204,#REF!,3,FALSE)</f>
        <v>#REF!</v>
      </c>
      <c r="I4204" s="10" t="e">
        <f>VLOOKUP(A4204,#REF!,4,FALSE)</f>
        <v>#REF!</v>
      </c>
      <c r="J4204" s="31" t="s">
        <v>10386</v>
      </c>
      <c r="K4204" s="10" t="str">
        <f t="shared" si="65"/>
        <v>펜접시/A급[매표][매표]</v>
      </c>
      <c r="L4204" s="31" t="s">
        <v>35380</v>
      </c>
    </row>
    <row r="4205" spans="1:12" x14ac:dyDescent="0.15">
      <c r="A4205" s="31" t="s">
        <v>14573</v>
      </c>
      <c r="B4205" s="31" t="s">
        <v>53386</v>
      </c>
      <c r="C4205" s="32">
        <v>2200</v>
      </c>
      <c r="D4205" s="31" t="s">
        <v>899</v>
      </c>
      <c r="E4205" s="31" t="s">
        <v>67</v>
      </c>
      <c r="F4205" s="31" t="s">
        <v>9833</v>
      </c>
      <c r="H4205" s="10" t="e">
        <f>VLOOKUP(A4205,#REF!,3,FALSE)</f>
        <v>#REF!</v>
      </c>
      <c r="I4205" s="10" t="e">
        <f>VLOOKUP(A4205,#REF!,4,FALSE)</f>
        <v>#REF!</v>
      </c>
      <c r="J4205" s="31" t="s">
        <v>10386</v>
      </c>
      <c r="K4205" s="10" t="str">
        <f t="shared" si="65"/>
        <v>펜접시/B급[매표][매표]</v>
      </c>
      <c r="L4205" s="31" t="s">
        <v>35381</v>
      </c>
    </row>
    <row r="4206" spans="1:12" x14ac:dyDescent="0.15">
      <c r="A4206" s="31" t="s">
        <v>14575</v>
      </c>
      <c r="B4206" s="31" t="s">
        <v>53386</v>
      </c>
      <c r="C4206" s="32">
        <v>26400</v>
      </c>
      <c r="D4206" s="31" t="s">
        <v>899</v>
      </c>
      <c r="E4206" s="31" t="s">
        <v>68</v>
      </c>
      <c r="F4206" s="31" t="s">
        <v>9833</v>
      </c>
      <c r="H4206" s="10" t="e">
        <f>VLOOKUP(A4206,#REF!,3,FALSE)</f>
        <v>#REF!</v>
      </c>
      <c r="I4206" s="10" t="e">
        <f>VLOOKUP(A4206,#REF!,4,FALSE)</f>
        <v>#REF!</v>
      </c>
      <c r="J4206" s="31" t="s">
        <v>10386</v>
      </c>
      <c r="K4206" s="10" t="str">
        <f t="shared" si="65"/>
        <v>펜접시/B급[매표][매표]</v>
      </c>
      <c r="L4206" s="31" t="s">
        <v>35382</v>
      </c>
    </row>
    <row r="4207" spans="1:12" x14ac:dyDescent="0.15">
      <c r="A4207" s="31" t="s">
        <v>14574</v>
      </c>
      <c r="B4207" s="31" t="s">
        <v>53386</v>
      </c>
      <c r="C4207" s="32">
        <v>2200</v>
      </c>
      <c r="D4207" s="31" t="s">
        <v>899</v>
      </c>
      <c r="E4207" s="31" t="s">
        <v>67</v>
      </c>
      <c r="F4207" s="31" t="s">
        <v>9833</v>
      </c>
      <c r="H4207" s="10" t="e">
        <f>VLOOKUP(A4207,#REF!,3,FALSE)</f>
        <v>#REF!</v>
      </c>
      <c r="I4207" s="10" t="e">
        <f>VLOOKUP(A4207,#REF!,4,FALSE)</f>
        <v>#REF!</v>
      </c>
      <c r="J4207" s="31" t="s">
        <v>10386</v>
      </c>
      <c r="K4207" s="10" t="str">
        <f t="shared" si="65"/>
        <v>펜접시/B급[매표][매표]</v>
      </c>
      <c r="L4207" s="31" t="s">
        <v>111</v>
      </c>
    </row>
    <row r="4208" spans="1:12" x14ac:dyDescent="0.15">
      <c r="A4208" s="31" t="s">
        <v>14577</v>
      </c>
      <c r="B4208" s="31" t="s">
        <v>53387</v>
      </c>
      <c r="C4208" s="32">
        <v>16800</v>
      </c>
      <c r="D4208" s="31" t="s">
        <v>900</v>
      </c>
      <c r="E4208" s="31" t="s">
        <v>68</v>
      </c>
      <c r="F4208" s="31" t="s">
        <v>9833</v>
      </c>
      <c r="H4208" s="10" t="e">
        <f>VLOOKUP(A4208,#REF!,3,FALSE)</f>
        <v>#REF!</v>
      </c>
      <c r="I4208" s="10" t="e">
        <f>VLOOKUP(A4208,#REF!,4,FALSE)</f>
        <v>#REF!</v>
      </c>
      <c r="J4208" s="31" t="s">
        <v>10386</v>
      </c>
      <c r="K4208" s="10" t="str">
        <f t="shared" si="65"/>
        <v>펜접시/C급[매표][매표]</v>
      </c>
      <c r="L4208" s="31" t="s">
        <v>35383</v>
      </c>
    </row>
    <row r="4209" spans="1:12" x14ac:dyDescent="0.15">
      <c r="A4209" s="31" t="s">
        <v>14576</v>
      </c>
      <c r="B4209" s="31" t="s">
        <v>53387</v>
      </c>
      <c r="C4209" s="32">
        <v>1400</v>
      </c>
      <c r="D4209" s="31" t="s">
        <v>900</v>
      </c>
      <c r="E4209" s="31" t="s">
        <v>67</v>
      </c>
      <c r="F4209" s="31" t="s">
        <v>9833</v>
      </c>
      <c r="H4209" s="10" t="e">
        <f>VLOOKUP(A4209,#REF!,3,FALSE)</f>
        <v>#REF!</v>
      </c>
      <c r="I4209" s="10" t="e">
        <f>VLOOKUP(A4209,#REF!,4,FALSE)</f>
        <v>#REF!</v>
      </c>
      <c r="J4209" s="31" t="s">
        <v>10386</v>
      </c>
      <c r="K4209" s="10" t="str">
        <f t="shared" si="65"/>
        <v>펜접시/C급[매표][매표]</v>
      </c>
      <c r="L4209" s="31" t="s">
        <v>35383</v>
      </c>
    </row>
    <row r="4210" spans="1:12" x14ac:dyDescent="0.15">
      <c r="A4210" s="31" t="s">
        <v>14579</v>
      </c>
      <c r="B4210" s="31" t="s">
        <v>53388</v>
      </c>
      <c r="C4210" s="32">
        <v>25200</v>
      </c>
      <c r="D4210" s="31" t="s">
        <v>2252</v>
      </c>
      <c r="E4210" s="31" t="s">
        <v>2205</v>
      </c>
      <c r="F4210" s="31" t="s">
        <v>9718</v>
      </c>
      <c r="H4210" s="10" t="e">
        <f>VLOOKUP(A4210,#REF!,3,FALSE)</f>
        <v>#REF!</v>
      </c>
      <c r="I4210" s="10" t="e">
        <f>VLOOKUP(A4210,#REF!,4,FALSE)</f>
        <v>#REF!</v>
      </c>
      <c r="J4210" s="31" t="s">
        <v>10386</v>
      </c>
      <c r="K4210" s="10" t="str">
        <f t="shared" si="65"/>
        <v>해면기[매표][매표]</v>
      </c>
      <c r="L4210" s="31" t="s">
        <v>35385</v>
      </c>
    </row>
    <row r="4211" spans="1:12" x14ac:dyDescent="0.15">
      <c r="A4211" s="31" t="s">
        <v>14578</v>
      </c>
      <c r="B4211" s="31" t="s">
        <v>53388</v>
      </c>
      <c r="C4211" s="32">
        <v>2100</v>
      </c>
      <c r="D4211" s="31" t="s">
        <v>2252</v>
      </c>
      <c r="E4211" s="31" t="s">
        <v>67</v>
      </c>
      <c r="F4211" s="31" t="s">
        <v>9718</v>
      </c>
      <c r="H4211" s="10" t="e">
        <f>VLOOKUP(A4211,#REF!,3,FALSE)</f>
        <v>#REF!</v>
      </c>
      <c r="I4211" s="10" t="e">
        <f>VLOOKUP(A4211,#REF!,4,FALSE)</f>
        <v>#REF!</v>
      </c>
      <c r="J4211" s="31" t="s">
        <v>10386</v>
      </c>
      <c r="K4211" s="10" t="str">
        <f t="shared" si="65"/>
        <v>해면기[매표][매표]</v>
      </c>
      <c r="L4211" s="31" t="s">
        <v>35384</v>
      </c>
    </row>
    <row r="4212" spans="1:12" x14ac:dyDescent="0.15">
      <c r="A4212" s="31" t="s">
        <v>14581</v>
      </c>
      <c r="B4212" s="31" t="s">
        <v>53389</v>
      </c>
      <c r="C4212" s="32">
        <v>1800</v>
      </c>
      <c r="D4212" s="31" t="s">
        <v>862</v>
      </c>
      <c r="E4212" s="31" t="s">
        <v>67</v>
      </c>
      <c r="F4212" s="31" t="s">
        <v>9718</v>
      </c>
      <c r="H4212" s="10" t="e">
        <f>VLOOKUP(A4212,#REF!,3,FALSE)</f>
        <v>#REF!</v>
      </c>
      <c r="I4212" s="10" t="e">
        <f>VLOOKUP(A4212,#REF!,4,FALSE)</f>
        <v>#REF!</v>
      </c>
      <c r="J4212" s="31" t="s">
        <v>10386</v>
      </c>
      <c r="K4212" s="10" t="str">
        <f t="shared" si="65"/>
        <v>썬스타[매표][매표]</v>
      </c>
      <c r="L4212" s="31" t="s">
        <v>35387</v>
      </c>
    </row>
    <row r="4213" spans="1:12" x14ac:dyDescent="0.15">
      <c r="A4213" s="31" t="s">
        <v>14580</v>
      </c>
      <c r="B4213" s="31" t="s">
        <v>53389</v>
      </c>
      <c r="C4213" s="32">
        <v>36000</v>
      </c>
      <c r="D4213" s="31" t="s">
        <v>862</v>
      </c>
      <c r="E4213" s="31" t="s">
        <v>68</v>
      </c>
      <c r="F4213" s="31" t="s">
        <v>9718</v>
      </c>
      <c r="H4213" s="10" t="e">
        <f>VLOOKUP(A4213,#REF!,3,FALSE)</f>
        <v>#REF!</v>
      </c>
      <c r="I4213" s="10" t="e">
        <f>VLOOKUP(A4213,#REF!,4,FALSE)</f>
        <v>#REF!</v>
      </c>
      <c r="J4213" s="31" t="s">
        <v>10386</v>
      </c>
      <c r="K4213" s="10" t="str">
        <f t="shared" si="65"/>
        <v>썬스타[매표][매표]</v>
      </c>
      <c r="L4213" s="31" t="s">
        <v>35386</v>
      </c>
    </row>
    <row r="4214" spans="1:12" x14ac:dyDescent="0.15">
      <c r="A4214" s="31" t="s">
        <v>14583</v>
      </c>
      <c r="B4214" s="31" t="s">
        <v>53389</v>
      </c>
      <c r="C4214" s="32">
        <v>48000</v>
      </c>
      <c r="D4214" s="31" t="s">
        <v>861</v>
      </c>
      <c r="E4214" s="31" t="s">
        <v>68</v>
      </c>
      <c r="F4214" s="31" t="s">
        <v>9718</v>
      </c>
      <c r="H4214" s="10" t="e">
        <f>VLOOKUP(A4214,#REF!,3,FALSE)</f>
        <v>#REF!</v>
      </c>
      <c r="I4214" s="10" t="e">
        <f>VLOOKUP(A4214,#REF!,4,FALSE)</f>
        <v>#REF!</v>
      </c>
      <c r="J4214" s="31" t="s">
        <v>10386</v>
      </c>
      <c r="K4214" s="10" t="str">
        <f t="shared" si="65"/>
        <v>썬스타[매표][매표]</v>
      </c>
      <c r="L4214" s="31" t="s">
        <v>35389</v>
      </c>
    </row>
    <row r="4215" spans="1:12" x14ac:dyDescent="0.15">
      <c r="A4215" s="31" t="s">
        <v>14582</v>
      </c>
      <c r="B4215" s="31" t="s">
        <v>53389</v>
      </c>
      <c r="C4215" s="32">
        <v>2400</v>
      </c>
      <c r="D4215" s="31" t="s">
        <v>861</v>
      </c>
      <c r="E4215" s="31" t="s">
        <v>67</v>
      </c>
      <c r="F4215" s="31" t="s">
        <v>9718</v>
      </c>
      <c r="H4215" s="10" t="e">
        <f>VLOOKUP(A4215,#REF!,3,FALSE)</f>
        <v>#REF!</v>
      </c>
      <c r="I4215" s="10" t="e">
        <f>VLOOKUP(A4215,#REF!,4,FALSE)</f>
        <v>#REF!</v>
      </c>
      <c r="J4215" s="31" t="s">
        <v>10386</v>
      </c>
      <c r="K4215" s="10" t="str">
        <f t="shared" si="65"/>
        <v>썬스타[매표][매표]</v>
      </c>
      <c r="L4215" s="31" t="s">
        <v>35388</v>
      </c>
    </row>
    <row r="4216" spans="1:12" x14ac:dyDescent="0.15">
      <c r="A4216" s="31" t="s">
        <v>14584</v>
      </c>
      <c r="B4216" s="31" t="s">
        <v>52668</v>
      </c>
      <c r="C4216" s="32">
        <v>6600</v>
      </c>
      <c r="D4216" s="31" t="s">
        <v>2308</v>
      </c>
      <c r="E4216" s="31" t="s">
        <v>68</v>
      </c>
      <c r="F4216" s="31" t="s">
        <v>9711</v>
      </c>
      <c r="H4216" s="10" t="e">
        <f>VLOOKUP(A4216,#REF!,3,FALSE)</f>
        <v>#REF!</v>
      </c>
      <c r="I4216" s="10" t="e">
        <f>VLOOKUP(A4216,#REF!,4,FALSE)</f>
        <v>#REF!</v>
      </c>
      <c r="J4216" s="31" t="s">
        <v>10382</v>
      </c>
      <c r="K4216" s="10" t="str">
        <f t="shared" si="65"/>
        <v>분필홀더[문교][문교]</v>
      </c>
      <c r="L4216" s="31" t="s">
        <v>35390</v>
      </c>
    </row>
    <row r="4217" spans="1:12" x14ac:dyDescent="0.15">
      <c r="A4217" s="31" t="s">
        <v>14585</v>
      </c>
      <c r="B4217" s="31" t="s">
        <v>52668</v>
      </c>
      <c r="C4217" s="32">
        <v>1100</v>
      </c>
      <c r="D4217" s="31" t="s">
        <v>2308</v>
      </c>
      <c r="E4217" s="31" t="s">
        <v>67</v>
      </c>
      <c r="F4217" s="31" t="s">
        <v>9711</v>
      </c>
      <c r="H4217" s="10" t="e">
        <f>VLOOKUP(A4217,#REF!,3,FALSE)</f>
        <v>#REF!</v>
      </c>
      <c r="I4217" s="10" t="e">
        <f>VLOOKUP(A4217,#REF!,4,FALSE)</f>
        <v>#REF!</v>
      </c>
      <c r="J4217" s="31" t="s">
        <v>10382</v>
      </c>
      <c r="K4217" s="10" t="str">
        <f t="shared" si="65"/>
        <v>분필홀더[문교][문교]</v>
      </c>
      <c r="L4217" s="31" t="s">
        <v>35391</v>
      </c>
    </row>
    <row r="4218" spans="1:12" x14ac:dyDescent="0.15">
      <c r="A4218" s="31" t="s">
        <v>14586</v>
      </c>
      <c r="B4218" s="31" t="s">
        <v>53390</v>
      </c>
      <c r="C4218" s="32">
        <v>28800</v>
      </c>
      <c r="D4218" s="31" t="s">
        <v>2220</v>
      </c>
      <c r="E4218" s="31" t="s">
        <v>2205</v>
      </c>
      <c r="F4218" s="31" t="s">
        <v>9681</v>
      </c>
      <c r="H4218" s="10" t="e">
        <f>VLOOKUP(A4218,#REF!,3,FALSE)</f>
        <v>#REF!</v>
      </c>
      <c r="I4218" s="10" t="e">
        <f>VLOOKUP(A4218,#REF!,4,FALSE)</f>
        <v>#REF!</v>
      </c>
      <c r="J4218" s="31" t="s">
        <v>10386</v>
      </c>
      <c r="K4218" s="10" t="str">
        <f t="shared" si="65"/>
        <v>스탬프패드/유성[매표][매표]</v>
      </c>
      <c r="L4218" s="31" t="s">
        <v>35392</v>
      </c>
    </row>
    <row r="4219" spans="1:12" x14ac:dyDescent="0.15">
      <c r="A4219" s="31" t="s">
        <v>14587</v>
      </c>
      <c r="B4219" s="31" t="s">
        <v>53390</v>
      </c>
      <c r="C4219" s="32">
        <v>2400</v>
      </c>
      <c r="D4219" s="31" t="s">
        <v>2220</v>
      </c>
      <c r="E4219" s="31" t="s">
        <v>67</v>
      </c>
      <c r="F4219" s="31" t="s">
        <v>9681</v>
      </c>
      <c r="H4219" s="10" t="e">
        <f>VLOOKUP(A4219,#REF!,3,FALSE)</f>
        <v>#REF!</v>
      </c>
      <c r="I4219" s="10" t="e">
        <f>VLOOKUP(A4219,#REF!,4,FALSE)</f>
        <v>#REF!</v>
      </c>
      <c r="J4219" s="31" t="s">
        <v>10386</v>
      </c>
      <c r="K4219" s="10" t="str">
        <f t="shared" si="65"/>
        <v>스탬프패드/유성[매표][매표]</v>
      </c>
      <c r="L4219" s="31" t="s">
        <v>35393</v>
      </c>
    </row>
    <row r="4220" spans="1:12" x14ac:dyDescent="0.15">
      <c r="A4220" s="31" t="s">
        <v>14588</v>
      </c>
      <c r="B4220" s="31" t="s">
        <v>53390</v>
      </c>
      <c r="C4220" s="32">
        <v>2400</v>
      </c>
      <c r="D4220" s="31" t="s">
        <v>2221</v>
      </c>
      <c r="E4220" s="31" t="s">
        <v>67</v>
      </c>
      <c r="F4220" s="31" t="s">
        <v>9681</v>
      </c>
      <c r="H4220" s="10" t="e">
        <f>VLOOKUP(A4220,#REF!,3,FALSE)</f>
        <v>#REF!</v>
      </c>
      <c r="I4220" s="10" t="e">
        <f>VLOOKUP(A4220,#REF!,4,FALSE)</f>
        <v>#REF!</v>
      </c>
      <c r="J4220" s="31" t="s">
        <v>10386</v>
      </c>
      <c r="K4220" s="10" t="str">
        <f t="shared" si="65"/>
        <v>스탬프패드/유성[매표][매표]</v>
      </c>
      <c r="L4220" s="31" t="s">
        <v>35394</v>
      </c>
    </row>
    <row r="4221" spans="1:12" x14ac:dyDescent="0.15">
      <c r="A4221" s="31" t="s">
        <v>14589</v>
      </c>
      <c r="B4221" s="31" t="s">
        <v>53390</v>
      </c>
      <c r="C4221" s="32">
        <v>28800</v>
      </c>
      <c r="D4221" s="31" t="s">
        <v>2221</v>
      </c>
      <c r="E4221" s="31" t="s">
        <v>2205</v>
      </c>
      <c r="F4221" s="31" t="s">
        <v>9681</v>
      </c>
      <c r="H4221" s="10" t="e">
        <f>VLOOKUP(A4221,#REF!,3,FALSE)</f>
        <v>#REF!</v>
      </c>
      <c r="I4221" s="10" t="e">
        <f>VLOOKUP(A4221,#REF!,4,FALSE)</f>
        <v>#REF!</v>
      </c>
      <c r="J4221" s="31" t="s">
        <v>10386</v>
      </c>
      <c r="K4221" s="10" t="str">
        <f t="shared" si="65"/>
        <v>스탬프패드/유성[매표][매표]</v>
      </c>
      <c r="L4221" s="31" t="s">
        <v>35395</v>
      </c>
    </row>
    <row r="4222" spans="1:12" x14ac:dyDescent="0.15">
      <c r="A4222" s="31" t="s">
        <v>14591</v>
      </c>
      <c r="B4222" s="31" t="s">
        <v>53390</v>
      </c>
      <c r="C4222" s="32">
        <v>2400</v>
      </c>
      <c r="D4222" s="31" t="s">
        <v>2219</v>
      </c>
      <c r="E4222" s="31" t="s">
        <v>67</v>
      </c>
      <c r="F4222" s="31" t="s">
        <v>9681</v>
      </c>
      <c r="H4222" s="10" t="e">
        <f>VLOOKUP(A4222,#REF!,3,FALSE)</f>
        <v>#REF!</v>
      </c>
      <c r="I4222" s="10" t="e">
        <f>VLOOKUP(A4222,#REF!,4,FALSE)</f>
        <v>#REF!</v>
      </c>
      <c r="J4222" s="31" t="s">
        <v>10386</v>
      </c>
      <c r="K4222" s="10" t="str">
        <f t="shared" si="65"/>
        <v>스탬프패드/유성[매표][매표]</v>
      </c>
      <c r="L4222" s="31" t="s">
        <v>35397</v>
      </c>
    </row>
    <row r="4223" spans="1:12" x14ac:dyDescent="0.15">
      <c r="A4223" s="31" t="s">
        <v>14590</v>
      </c>
      <c r="B4223" s="31" t="s">
        <v>53390</v>
      </c>
      <c r="C4223" s="32">
        <v>28800</v>
      </c>
      <c r="D4223" s="31" t="s">
        <v>2219</v>
      </c>
      <c r="E4223" s="31" t="s">
        <v>2205</v>
      </c>
      <c r="F4223" s="31" t="s">
        <v>9681</v>
      </c>
      <c r="H4223" s="10" t="e">
        <f>VLOOKUP(A4223,#REF!,3,FALSE)</f>
        <v>#REF!</v>
      </c>
      <c r="I4223" s="10" t="e">
        <f>VLOOKUP(A4223,#REF!,4,FALSE)</f>
        <v>#REF!</v>
      </c>
      <c r="J4223" s="31" t="s">
        <v>10386</v>
      </c>
      <c r="K4223" s="10" t="str">
        <f t="shared" si="65"/>
        <v>스탬프패드/유성[매표][매표]</v>
      </c>
      <c r="L4223" s="31" t="s">
        <v>35396</v>
      </c>
    </row>
    <row r="4224" spans="1:12" x14ac:dyDescent="0.15">
      <c r="A4224" s="31" t="s">
        <v>14592</v>
      </c>
      <c r="B4224" s="31" t="s">
        <v>52729</v>
      </c>
      <c r="C4224" s="32">
        <v>28800</v>
      </c>
      <c r="D4224" s="31" t="s">
        <v>2217</v>
      </c>
      <c r="E4224" s="31" t="s">
        <v>2205</v>
      </c>
      <c r="F4224" s="31" t="s">
        <v>9681</v>
      </c>
      <c r="H4224" s="10" t="e">
        <f>VLOOKUP(A4224,#REF!,3,FALSE)</f>
        <v>#REF!</v>
      </c>
      <c r="I4224" s="10" t="e">
        <f>VLOOKUP(A4224,#REF!,4,FALSE)</f>
        <v>#REF!</v>
      </c>
      <c r="J4224" s="31" t="s">
        <v>10386</v>
      </c>
      <c r="K4224" s="10" t="str">
        <f t="shared" si="65"/>
        <v>스탬프잉크/유성[매표][매표]</v>
      </c>
      <c r="L4224" s="31" t="s">
        <v>35398</v>
      </c>
    </row>
    <row r="4225" spans="1:12" x14ac:dyDescent="0.15">
      <c r="A4225" s="31" t="s">
        <v>14593</v>
      </c>
      <c r="B4225" s="31" t="s">
        <v>52729</v>
      </c>
      <c r="C4225" s="32">
        <v>2400</v>
      </c>
      <c r="D4225" s="31" t="s">
        <v>2217</v>
      </c>
      <c r="E4225" s="31" t="s">
        <v>67</v>
      </c>
      <c r="F4225" s="31" t="s">
        <v>9681</v>
      </c>
      <c r="H4225" s="10" t="e">
        <f>VLOOKUP(A4225,#REF!,3,FALSE)</f>
        <v>#REF!</v>
      </c>
      <c r="I4225" s="10" t="e">
        <f>VLOOKUP(A4225,#REF!,4,FALSE)</f>
        <v>#REF!</v>
      </c>
      <c r="J4225" s="31" t="s">
        <v>10386</v>
      </c>
      <c r="K4225" s="10" t="str">
        <f t="shared" si="65"/>
        <v>스탬프잉크/유성[매표][매표]</v>
      </c>
      <c r="L4225" s="31" t="s">
        <v>35399</v>
      </c>
    </row>
    <row r="4226" spans="1:12" x14ac:dyDescent="0.15">
      <c r="A4226" s="31" t="s">
        <v>14594</v>
      </c>
      <c r="B4226" s="31" t="s">
        <v>52729</v>
      </c>
      <c r="C4226" s="32">
        <v>2400</v>
      </c>
      <c r="D4226" s="31" t="s">
        <v>2209</v>
      </c>
      <c r="E4226" s="31" t="s">
        <v>67</v>
      </c>
      <c r="F4226" s="31" t="s">
        <v>9681</v>
      </c>
      <c r="H4226" s="10" t="e">
        <f>VLOOKUP(A4226,#REF!,3,FALSE)</f>
        <v>#REF!</v>
      </c>
      <c r="I4226" s="10" t="e">
        <f>VLOOKUP(A4226,#REF!,4,FALSE)</f>
        <v>#REF!</v>
      </c>
      <c r="J4226" s="31" t="s">
        <v>10386</v>
      </c>
      <c r="K4226" s="10" t="str">
        <f t="shared" si="65"/>
        <v>스탬프잉크/유성[매표][매표]</v>
      </c>
      <c r="L4226" s="31" t="s">
        <v>35400</v>
      </c>
    </row>
    <row r="4227" spans="1:12" x14ac:dyDescent="0.15">
      <c r="A4227" s="31" t="s">
        <v>14595</v>
      </c>
      <c r="B4227" s="31" t="s">
        <v>52729</v>
      </c>
      <c r="C4227" s="32">
        <v>28800</v>
      </c>
      <c r="D4227" s="31" t="s">
        <v>2209</v>
      </c>
      <c r="E4227" s="31" t="s">
        <v>2205</v>
      </c>
      <c r="F4227" s="31" t="s">
        <v>9681</v>
      </c>
      <c r="H4227" s="10" t="e">
        <f>VLOOKUP(A4227,#REF!,3,FALSE)</f>
        <v>#REF!</v>
      </c>
      <c r="I4227" s="10" t="e">
        <f>VLOOKUP(A4227,#REF!,4,FALSE)</f>
        <v>#REF!</v>
      </c>
      <c r="J4227" s="31" t="s">
        <v>10386</v>
      </c>
      <c r="K4227" s="10" t="str">
        <f t="shared" ref="K4227:K4290" si="66">IF(J4227="",B4227,B4227&amp;"["&amp;J4227&amp;"]")</f>
        <v>스탬프잉크/유성[매표][매표]</v>
      </c>
      <c r="L4227" s="31" t="s">
        <v>35401</v>
      </c>
    </row>
    <row r="4228" spans="1:12" x14ac:dyDescent="0.15">
      <c r="A4228" s="31" t="s">
        <v>14596</v>
      </c>
      <c r="B4228" s="31" t="s">
        <v>53391</v>
      </c>
      <c r="C4228" s="32">
        <v>3900</v>
      </c>
      <c r="D4228" s="31" t="s">
        <v>111</v>
      </c>
      <c r="E4228" s="31" t="s">
        <v>67</v>
      </c>
      <c r="F4228" s="31" t="s">
        <v>9684</v>
      </c>
      <c r="H4228" s="10" t="e">
        <f>VLOOKUP(A4228,#REF!,3,FALSE)</f>
        <v>#REF!</v>
      </c>
      <c r="I4228" s="10" t="e">
        <f>VLOOKUP(A4228,#REF!,4,FALSE)</f>
        <v>#REF!</v>
      </c>
      <c r="J4228" s="31" t="s">
        <v>10386</v>
      </c>
      <c r="K4228" s="10" t="str">
        <f t="shared" si="66"/>
        <v>인주/미닫이/특수100[매표][매표]</v>
      </c>
      <c r="L4228" s="31" t="s">
        <v>35402</v>
      </c>
    </row>
    <row r="4229" spans="1:12" x14ac:dyDescent="0.15">
      <c r="A4229" s="31" t="s">
        <v>14597</v>
      </c>
      <c r="B4229" s="31" t="s">
        <v>53391</v>
      </c>
      <c r="C4229" s="32">
        <v>46800</v>
      </c>
      <c r="D4229" s="31" t="s">
        <v>111</v>
      </c>
      <c r="E4229" s="31" t="s">
        <v>2205</v>
      </c>
      <c r="F4229" s="31" t="s">
        <v>9684</v>
      </c>
      <c r="H4229" s="10" t="e">
        <f>VLOOKUP(A4229,#REF!,3,FALSE)</f>
        <v>#REF!</v>
      </c>
      <c r="I4229" s="10" t="e">
        <f>VLOOKUP(A4229,#REF!,4,FALSE)</f>
        <v>#REF!</v>
      </c>
      <c r="J4229" s="31" t="s">
        <v>10386</v>
      </c>
      <c r="K4229" s="10" t="str">
        <f t="shared" si="66"/>
        <v>인주/미닫이/특수100[매표][매표]</v>
      </c>
      <c r="L4229" s="31" t="s">
        <v>35403</v>
      </c>
    </row>
    <row r="4230" spans="1:12" x14ac:dyDescent="0.15">
      <c r="A4230" s="31" t="s">
        <v>50597</v>
      </c>
      <c r="B4230" s="31" t="s">
        <v>53392</v>
      </c>
      <c r="C4230" s="32">
        <v>6000</v>
      </c>
      <c r="D4230" s="31" t="s">
        <v>2306</v>
      </c>
      <c r="E4230" s="31" t="s">
        <v>68</v>
      </c>
      <c r="F4230" s="31" t="s">
        <v>9711</v>
      </c>
      <c r="H4230" s="10" t="e">
        <f>VLOOKUP(A4230,#REF!,3,FALSE)</f>
        <v>#REF!</v>
      </c>
      <c r="I4230" s="10" t="e">
        <f>VLOOKUP(A4230,#REF!,4,FALSE)</f>
        <v>#REF!</v>
      </c>
      <c r="J4230" s="31" t="s">
        <v>10382</v>
      </c>
      <c r="K4230" s="10" t="str">
        <f t="shared" si="66"/>
        <v>녹색칠판지우개[문교][문교]</v>
      </c>
      <c r="L4230" s="31" t="s">
        <v>35404</v>
      </c>
    </row>
    <row r="4231" spans="1:12" x14ac:dyDescent="0.15">
      <c r="A4231" s="31" t="s">
        <v>14598</v>
      </c>
      <c r="B4231" s="31" t="s">
        <v>53392</v>
      </c>
      <c r="C4231" s="32">
        <v>1200</v>
      </c>
      <c r="D4231" s="31" t="s">
        <v>2306</v>
      </c>
      <c r="E4231" s="31" t="s">
        <v>67</v>
      </c>
      <c r="F4231" s="31" t="s">
        <v>9711</v>
      </c>
      <c r="H4231" s="10" t="e">
        <f>VLOOKUP(A4231,#REF!,3,FALSE)</f>
        <v>#REF!</v>
      </c>
      <c r="I4231" s="10" t="e">
        <f>VLOOKUP(A4231,#REF!,4,FALSE)</f>
        <v>#REF!</v>
      </c>
      <c r="J4231" s="31" t="s">
        <v>10382</v>
      </c>
      <c r="K4231" s="10" t="str">
        <f t="shared" si="66"/>
        <v>녹색칠판지우개[문교][문교]</v>
      </c>
      <c r="L4231" s="31" t="s">
        <v>35404</v>
      </c>
    </row>
    <row r="4232" spans="1:12" x14ac:dyDescent="0.15">
      <c r="A4232" s="31" t="s">
        <v>14599</v>
      </c>
      <c r="B4232" s="31" t="s">
        <v>53393</v>
      </c>
      <c r="C4232" s="32">
        <v>49000</v>
      </c>
      <c r="D4232" s="31" t="s">
        <v>2247</v>
      </c>
      <c r="E4232" s="31" t="s">
        <v>67</v>
      </c>
      <c r="F4232" s="31" t="s">
        <v>9716</v>
      </c>
      <c r="H4232" s="10" t="e">
        <f>VLOOKUP(A4232,#REF!,3,FALSE)</f>
        <v>#REF!</v>
      </c>
      <c r="I4232" s="10" t="e">
        <f>VLOOKUP(A4232,#REF!,4,FALSE)</f>
        <v>#REF!</v>
      </c>
      <c r="J4232" s="31" t="s">
        <v>10381</v>
      </c>
      <c r="K4232" s="10" t="str">
        <f t="shared" si="66"/>
        <v>자동넘버링머신/ANS-70[아톰][아톰]</v>
      </c>
      <c r="L4232" s="31" t="s">
        <v>35405</v>
      </c>
    </row>
    <row r="4233" spans="1:12" x14ac:dyDescent="0.15">
      <c r="A4233" s="31" t="s">
        <v>14600</v>
      </c>
      <c r="B4233" s="31" t="s">
        <v>53394</v>
      </c>
      <c r="C4233" s="32">
        <v>68000</v>
      </c>
      <c r="D4233" s="31" t="s">
        <v>2248</v>
      </c>
      <c r="E4233" s="31" t="s">
        <v>67</v>
      </c>
      <c r="F4233" s="31" t="s">
        <v>9716</v>
      </c>
      <c r="H4233" s="10" t="e">
        <f>VLOOKUP(A4233,#REF!,3,FALSE)</f>
        <v>#REF!</v>
      </c>
      <c r="I4233" s="10" t="e">
        <f>VLOOKUP(A4233,#REF!,4,FALSE)</f>
        <v>#REF!</v>
      </c>
      <c r="J4233" s="31" t="s">
        <v>10381</v>
      </c>
      <c r="K4233" s="10" t="str">
        <f t="shared" si="66"/>
        <v>자동넘버링머신/ANS-78[아톰][아톰]</v>
      </c>
      <c r="L4233" s="31" t="s">
        <v>35406</v>
      </c>
    </row>
    <row r="4234" spans="1:12" x14ac:dyDescent="0.15">
      <c r="A4234" s="31" t="s">
        <v>14601</v>
      </c>
      <c r="B4234" s="31" t="s">
        <v>53395</v>
      </c>
      <c r="C4234" s="32">
        <v>110000</v>
      </c>
      <c r="D4234" s="31" t="s">
        <v>4456</v>
      </c>
      <c r="E4234" s="31" t="s">
        <v>861</v>
      </c>
      <c r="F4234" s="31" t="s">
        <v>9834</v>
      </c>
      <c r="H4234" s="10" t="e">
        <f>VLOOKUP(A4234,#REF!,3,FALSE)</f>
        <v>#REF!</v>
      </c>
      <c r="I4234" s="10" t="e">
        <f>VLOOKUP(A4234,#REF!,4,FALSE)</f>
        <v>#REF!</v>
      </c>
      <c r="J4234" s="31" t="s">
        <v>10381</v>
      </c>
      <c r="K4234" s="10" t="str">
        <f t="shared" si="66"/>
        <v>속관기/ASD-S[아톰][아톰]</v>
      </c>
      <c r="L4234" s="31" t="s">
        <v>35407</v>
      </c>
    </row>
    <row r="4235" spans="1:12" x14ac:dyDescent="0.15">
      <c r="A4235" s="31" t="s">
        <v>14602</v>
      </c>
      <c r="B4235" s="31" t="s">
        <v>53396</v>
      </c>
      <c r="C4235" s="32">
        <v>180000</v>
      </c>
      <c r="D4235" s="31" t="s">
        <v>4457</v>
      </c>
      <c r="E4235" s="31" t="s">
        <v>861</v>
      </c>
      <c r="F4235" s="31" t="s">
        <v>9834</v>
      </c>
      <c r="H4235" s="10" t="e">
        <f>VLOOKUP(A4235,#REF!,3,FALSE)</f>
        <v>#REF!</v>
      </c>
      <c r="I4235" s="10" t="e">
        <f>VLOOKUP(A4235,#REF!,4,FALSE)</f>
        <v>#REF!</v>
      </c>
      <c r="J4235" s="31" t="s">
        <v>10381</v>
      </c>
      <c r="K4235" s="10" t="str">
        <f t="shared" si="66"/>
        <v>천공기/ABD-810[아톰][아톰]</v>
      </c>
      <c r="L4235" s="31" t="s">
        <v>35408</v>
      </c>
    </row>
    <row r="4236" spans="1:12" x14ac:dyDescent="0.15">
      <c r="A4236" s="31" t="s">
        <v>14603</v>
      </c>
      <c r="B4236" s="31" t="s">
        <v>53397</v>
      </c>
      <c r="C4236" s="32">
        <v>98000</v>
      </c>
      <c r="D4236" s="31" t="s">
        <v>4435</v>
      </c>
      <c r="E4236" s="31" t="s">
        <v>861</v>
      </c>
      <c r="F4236" s="31" t="s">
        <v>9722</v>
      </c>
      <c r="H4236" s="10" t="e">
        <f>VLOOKUP(A4236,#REF!,3,FALSE)</f>
        <v>#REF!</v>
      </c>
      <c r="I4236" s="10" t="e">
        <f>VLOOKUP(A4236,#REF!,4,FALSE)</f>
        <v>#REF!</v>
      </c>
      <c r="J4236" s="31" t="s">
        <v>10381</v>
      </c>
      <c r="K4236" s="10" t="str">
        <f t="shared" si="66"/>
        <v>재단기/APT-400[아톰][아톰]</v>
      </c>
      <c r="L4236" s="31" t="s">
        <v>35409</v>
      </c>
    </row>
    <row r="4237" spans="1:12" x14ac:dyDescent="0.15">
      <c r="A4237" s="31" t="s">
        <v>14604</v>
      </c>
      <c r="B4237" s="31" t="s">
        <v>53398</v>
      </c>
      <c r="C4237" s="32">
        <v>88000</v>
      </c>
      <c r="D4237" s="31" t="s">
        <v>4434</v>
      </c>
      <c r="E4237" s="31" t="s">
        <v>861</v>
      </c>
      <c r="F4237" s="31" t="s">
        <v>9722</v>
      </c>
      <c r="H4237" s="10" t="e">
        <f>VLOOKUP(A4237,#REF!,3,FALSE)</f>
        <v>#REF!</v>
      </c>
      <c r="I4237" s="10" t="e">
        <f>VLOOKUP(A4237,#REF!,4,FALSE)</f>
        <v>#REF!</v>
      </c>
      <c r="J4237" s="31" t="s">
        <v>10381</v>
      </c>
      <c r="K4237" s="10" t="str">
        <f t="shared" si="66"/>
        <v>재단기/APT-300[아톰][아톰]</v>
      </c>
      <c r="L4237" s="31" t="s">
        <v>35410</v>
      </c>
    </row>
    <row r="4238" spans="1:12" x14ac:dyDescent="0.15">
      <c r="A4238" s="31" t="s">
        <v>14605</v>
      </c>
      <c r="B4238" s="31" t="s">
        <v>53399</v>
      </c>
      <c r="C4238" s="32">
        <v>280000</v>
      </c>
      <c r="D4238" s="31" t="s">
        <v>3631</v>
      </c>
      <c r="E4238" s="31" t="s">
        <v>67</v>
      </c>
      <c r="F4238" s="31" t="s">
        <v>9722</v>
      </c>
      <c r="H4238" s="10" t="e">
        <f>VLOOKUP(A4238,#REF!,3,FALSE)</f>
        <v>#REF!</v>
      </c>
      <c r="I4238" s="10" t="e">
        <f>VLOOKUP(A4238,#REF!,4,FALSE)</f>
        <v>#REF!</v>
      </c>
      <c r="J4238" s="31" t="s">
        <v>10381</v>
      </c>
      <c r="K4238" s="10" t="str">
        <f t="shared" si="66"/>
        <v>재단기/APT-600[아톰][아톰]</v>
      </c>
      <c r="L4238" s="31" t="s">
        <v>35411</v>
      </c>
    </row>
    <row r="4239" spans="1:12" x14ac:dyDescent="0.15">
      <c r="A4239" s="31" t="s">
        <v>14606</v>
      </c>
      <c r="B4239" s="31" t="s">
        <v>53400</v>
      </c>
      <c r="C4239" s="32">
        <v>40000</v>
      </c>
      <c r="D4239" s="31" t="s">
        <v>4433</v>
      </c>
      <c r="E4239" s="31" t="s">
        <v>861</v>
      </c>
      <c r="F4239" s="31" t="s">
        <v>9722</v>
      </c>
      <c r="H4239" s="10" t="e">
        <f>VLOOKUP(A4239,#REF!,3,FALSE)</f>
        <v>#REF!</v>
      </c>
      <c r="I4239" s="10" t="e">
        <f>VLOOKUP(A4239,#REF!,4,FALSE)</f>
        <v>#REF!</v>
      </c>
      <c r="J4239" s="31" t="s">
        <v>10381</v>
      </c>
      <c r="K4239" s="10" t="str">
        <f t="shared" si="66"/>
        <v>재단기/APT-260[아톰][아톰]</v>
      </c>
      <c r="L4239" s="31" t="s">
        <v>35412</v>
      </c>
    </row>
    <row r="4240" spans="1:12" x14ac:dyDescent="0.15">
      <c r="A4240" s="31" t="s">
        <v>14607</v>
      </c>
      <c r="B4240" s="31" t="s">
        <v>53401</v>
      </c>
      <c r="C4240" s="32">
        <v>68000</v>
      </c>
      <c r="D4240" s="31" t="s">
        <v>2246</v>
      </c>
      <c r="E4240" s="31" t="s">
        <v>67</v>
      </c>
      <c r="F4240" s="31" t="s">
        <v>9716</v>
      </c>
      <c r="H4240" s="10" t="e">
        <f>VLOOKUP(A4240,#REF!,3,FALSE)</f>
        <v>#REF!</v>
      </c>
      <c r="I4240" s="10" t="e">
        <f>VLOOKUP(A4240,#REF!,4,FALSE)</f>
        <v>#REF!</v>
      </c>
      <c r="J4240" s="31" t="s">
        <v>10381</v>
      </c>
      <c r="K4240" s="10" t="str">
        <f t="shared" si="66"/>
        <v>넘버링/ADSM-10[아톰][아톰]</v>
      </c>
      <c r="L4240" s="31" t="s">
        <v>35413</v>
      </c>
    </row>
    <row r="4241" spans="1:12" x14ac:dyDescent="0.15">
      <c r="A4241" s="31" t="s">
        <v>14608</v>
      </c>
      <c r="B4241" s="31" t="s">
        <v>53402</v>
      </c>
      <c r="C4241" s="32">
        <v>148000</v>
      </c>
      <c r="D4241" s="31" t="s">
        <v>4438</v>
      </c>
      <c r="E4241" s="31" t="s">
        <v>861</v>
      </c>
      <c r="F4241" s="31" t="s">
        <v>9722</v>
      </c>
      <c r="H4241" s="10" t="e">
        <f>VLOOKUP(A4241,#REF!,3,FALSE)</f>
        <v>#REF!</v>
      </c>
      <c r="I4241" s="10" t="e">
        <f>VLOOKUP(A4241,#REF!,4,FALSE)</f>
        <v>#REF!</v>
      </c>
      <c r="J4241" s="31" t="s">
        <v>10381</v>
      </c>
      <c r="K4241" s="10" t="str">
        <f t="shared" si="66"/>
        <v>재단기/APT-420[아톰][아톰]</v>
      </c>
      <c r="L4241" s="31" t="s">
        <v>35414</v>
      </c>
    </row>
    <row r="4242" spans="1:12" x14ac:dyDescent="0.15">
      <c r="A4242" s="31" t="s">
        <v>14609</v>
      </c>
      <c r="B4242" s="31" t="s">
        <v>53403</v>
      </c>
      <c r="C4242" s="32">
        <v>2400</v>
      </c>
      <c r="D4242" s="31" t="s">
        <v>348</v>
      </c>
      <c r="E4242" s="31" t="s">
        <v>50</v>
      </c>
      <c r="F4242" s="31" t="s">
        <v>9844</v>
      </c>
      <c r="H4242" s="10" t="e">
        <f>VLOOKUP(A4242,#REF!,3,FALSE)</f>
        <v>#REF!</v>
      </c>
      <c r="I4242" s="10" t="e">
        <f>VLOOKUP(A4242,#REF!,4,FALSE)</f>
        <v>#REF!</v>
      </c>
      <c r="J4242" s="31" t="s">
        <v>10429</v>
      </c>
      <c r="K4242" s="10" t="str">
        <f t="shared" si="66"/>
        <v>바인더노트[아람][아람]</v>
      </c>
      <c r="L4242" s="31" t="s">
        <v>35415</v>
      </c>
    </row>
    <row r="4243" spans="1:12" x14ac:dyDescent="0.15">
      <c r="A4243" s="31" t="s">
        <v>14610</v>
      </c>
      <c r="B4243" s="31" t="s">
        <v>53404</v>
      </c>
      <c r="C4243" s="32">
        <v>2500</v>
      </c>
      <c r="D4243" s="31" t="s">
        <v>511</v>
      </c>
      <c r="E4243" s="31" t="s">
        <v>253</v>
      </c>
      <c r="F4243" s="31" t="s">
        <v>9822</v>
      </c>
      <c r="H4243" s="10" t="e">
        <f>VLOOKUP(A4243,#REF!,3,FALSE)</f>
        <v>#REF!</v>
      </c>
      <c r="I4243" s="10" t="e">
        <f>VLOOKUP(A4243,#REF!,4,FALSE)</f>
        <v>#REF!</v>
      </c>
      <c r="J4243" s="31" t="s">
        <v>10415</v>
      </c>
      <c r="K4243" s="10" t="str">
        <f t="shared" si="66"/>
        <v>황봉투/신형[이화][이화]</v>
      </c>
      <c r="L4243" s="31" t="s">
        <v>35416</v>
      </c>
    </row>
    <row r="4244" spans="1:12" x14ac:dyDescent="0.15">
      <c r="A4244" s="31" t="s">
        <v>14611</v>
      </c>
      <c r="B4244" s="31" t="s">
        <v>53405</v>
      </c>
      <c r="C4244" s="32">
        <v>2800</v>
      </c>
      <c r="D4244" s="31" t="s">
        <v>495</v>
      </c>
      <c r="E4244" s="31" t="s">
        <v>253</v>
      </c>
      <c r="F4244" s="31" t="s">
        <v>9822</v>
      </c>
      <c r="H4244" s="10" t="e">
        <f>VLOOKUP(A4244,#REF!,3,FALSE)</f>
        <v>#REF!</v>
      </c>
      <c r="I4244" s="10" t="e">
        <f>VLOOKUP(A4244,#REF!,4,FALSE)</f>
        <v>#REF!</v>
      </c>
      <c r="J4244" s="31" t="s">
        <v>10415</v>
      </c>
      <c r="K4244" s="10" t="str">
        <f t="shared" si="66"/>
        <v>황봉투[이화][이화]</v>
      </c>
      <c r="L4244" s="31" t="s">
        <v>35417</v>
      </c>
    </row>
    <row r="4245" spans="1:12" x14ac:dyDescent="0.15">
      <c r="A4245" s="31" t="s">
        <v>14612</v>
      </c>
      <c r="B4245" s="31" t="s">
        <v>53406</v>
      </c>
      <c r="C4245" s="32">
        <v>2000</v>
      </c>
      <c r="D4245" s="31" t="s">
        <v>510</v>
      </c>
      <c r="E4245" s="31" t="s">
        <v>253</v>
      </c>
      <c r="F4245" s="31" t="s">
        <v>9822</v>
      </c>
      <c r="H4245" s="10" t="e">
        <f>VLOOKUP(A4245,#REF!,3,FALSE)</f>
        <v>#REF!</v>
      </c>
      <c r="I4245" s="10" t="e">
        <f>VLOOKUP(A4245,#REF!,4,FALSE)</f>
        <v>#REF!</v>
      </c>
      <c r="J4245" s="31" t="s">
        <v>10415</v>
      </c>
      <c r="K4245" s="10" t="str">
        <f t="shared" si="66"/>
        <v>황봉투/구형[이화][이화]</v>
      </c>
      <c r="L4245" s="31" t="s">
        <v>35418</v>
      </c>
    </row>
    <row r="4246" spans="1:12" x14ac:dyDescent="0.15">
      <c r="A4246" s="31" t="s">
        <v>14613</v>
      </c>
      <c r="B4246" s="31" t="s">
        <v>53407</v>
      </c>
      <c r="C4246" s="32">
        <v>500</v>
      </c>
      <c r="D4246" s="31" t="s">
        <v>451</v>
      </c>
      <c r="E4246" s="31" t="s">
        <v>67</v>
      </c>
      <c r="F4246" s="31" t="s">
        <v>9812</v>
      </c>
      <c r="H4246" s="10" t="e">
        <f>VLOOKUP(A4246,#REF!,3,FALSE)</f>
        <v>#REF!</v>
      </c>
      <c r="I4246" s="10" t="e">
        <f>VLOOKUP(A4246,#REF!,4,FALSE)</f>
        <v>#REF!</v>
      </c>
      <c r="J4246" s="31" t="s">
        <v>10415</v>
      </c>
      <c r="K4246" s="10" t="str">
        <f t="shared" si="66"/>
        <v>출금전표[이화][이화]</v>
      </c>
      <c r="L4246" s="31" t="s">
        <v>35419</v>
      </c>
    </row>
    <row r="4247" spans="1:12" x14ac:dyDescent="0.15">
      <c r="A4247" s="31" t="s">
        <v>14614</v>
      </c>
      <c r="B4247" s="31" t="s">
        <v>53407</v>
      </c>
      <c r="C4247" s="32">
        <v>2500</v>
      </c>
      <c r="D4247" s="31" t="s">
        <v>451</v>
      </c>
      <c r="E4247" s="31" t="s">
        <v>253</v>
      </c>
      <c r="F4247" s="31" t="s">
        <v>9812</v>
      </c>
      <c r="H4247" s="10" t="e">
        <f>VLOOKUP(A4247,#REF!,3,FALSE)</f>
        <v>#REF!</v>
      </c>
      <c r="I4247" s="10" t="e">
        <f>VLOOKUP(A4247,#REF!,4,FALSE)</f>
        <v>#REF!</v>
      </c>
      <c r="J4247" s="31" t="s">
        <v>10415</v>
      </c>
      <c r="K4247" s="10" t="str">
        <f t="shared" si="66"/>
        <v>출금전표[이화][이화]</v>
      </c>
      <c r="L4247" s="31" t="s">
        <v>35419</v>
      </c>
    </row>
    <row r="4248" spans="1:12" x14ac:dyDescent="0.15">
      <c r="A4248" s="31" t="s">
        <v>14615</v>
      </c>
      <c r="B4248" s="31" t="s">
        <v>53408</v>
      </c>
      <c r="C4248" s="32">
        <v>500</v>
      </c>
      <c r="D4248" s="31" t="s">
        <v>451</v>
      </c>
      <c r="E4248" s="31" t="s">
        <v>67</v>
      </c>
      <c r="F4248" s="31" t="s">
        <v>9812</v>
      </c>
      <c r="H4248" s="10" t="e">
        <f>VLOOKUP(A4248,#REF!,3,FALSE)</f>
        <v>#REF!</v>
      </c>
      <c r="I4248" s="10" t="e">
        <f>VLOOKUP(A4248,#REF!,4,FALSE)</f>
        <v>#REF!</v>
      </c>
      <c r="J4248" s="31" t="s">
        <v>10415</v>
      </c>
      <c r="K4248" s="10" t="str">
        <f t="shared" si="66"/>
        <v>입금전표[이화][이화]</v>
      </c>
      <c r="L4248" s="31" t="s">
        <v>35420</v>
      </c>
    </row>
    <row r="4249" spans="1:12" x14ac:dyDescent="0.15">
      <c r="A4249" s="31" t="s">
        <v>14616</v>
      </c>
      <c r="B4249" s="31" t="s">
        <v>53408</v>
      </c>
      <c r="C4249" s="32">
        <v>2500</v>
      </c>
      <c r="D4249" s="31" t="s">
        <v>451</v>
      </c>
      <c r="E4249" s="31" t="s">
        <v>253</v>
      </c>
      <c r="F4249" s="31" t="s">
        <v>9812</v>
      </c>
      <c r="H4249" s="10" t="e">
        <f>VLOOKUP(A4249,#REF!,3,FALSE)</f>
        <v>#REF!</v>
      </c>
      <c r="I4249" s="10" t="e">
        <f>VLOOKUP(A4249,#REF!,4,FALSE)</f>
        <v>#REF!</v>
      </c>
      <c r="J4249" s="31" t="s">
        <v>10415</v>
      </c>
      <c r="K4249" s="10" t="str">
        <f t="shared" si="66"/>
        <v>입금전표[이화][이화]</v>
      </c>
      <c r="L4249" s="31" t="s">
        <v>35420</v>
      </c>
    </row>
    <row r="4250" spans="1:12" x14ac:dyDescent="0.15">
      <c r="A4250" s="31" t="s">
        <v>14617</v>
      </c>
      <c r="B4250" s="31" t="s">
        <v>53409</v>
      </c>
      <c r="C4250" s="32">
        <v>2500</v>
      </c>
      <c r="D4250" s="31" t="s">
        <v>451</v>
      </c>
      <c r="E4250" s="31" t="s">
        <v>253</v>
      </c>
      <c r="F4250" s="31" t="s">
        <v>9812</v>
      </c>
      <c r="H4250" s="10" t="e">
        <f>VLOOKUP(A4250,#REF!,3,FALSE)</f>
        <v>#REF!</v>
      </c>
      <c r="I4250" s="10" t="e">
        <f>VLOOKUP(A4250,#REF!,4,FALSE)</f>
        <v>#REF!</v>
      </c>
      <c r="J4250" s="31" t="s">
        <v>10415</v>
      </c>
      <c r="K4250" s="10" t="str">
        <f t="shared" si="66"/>
        <v>대체전표[이화][이화]</v>
      </c>
      <c r="L4250" s="31" t="s">
        <v>35421</v>
      </c>
    </row>
    <row r="4251" spans="1:12" x14ac:dyDescent="0.15">
      <c r="A4251" s="31" t="s">
        <v>14618</v>
      </c>
      <c r="B4251" s="31" t="s">
        <v>53409</v>
      </c>
      <c r="C4251" s="32">
        <v>500</v>
      </c>
      <c r="D4251" s="31" t="s">
        <v>451</v>
      </c>
      <c r="E4251" s="31" t="s">
        <v>50</v>
      </c>
      <c r="F4251" s="31" t="s">
        <v>9812</v>
      </c>
      <c r="H4251" s="10" t="e">
        <f>VLOOKUP(A4251,#REF!,3,FALSE)</f>
        <v>#REF!</v>
      </c>
      <c r="I4251" s="10" t="e">
        <f>VLOOKUP(A4251,#REF!,4,FALSE)</f>
        <v>#REF!</v>
      </c>
      <c r="J4251" s="31" t="s">
        <v>10415</v>
      </c>
      <c r="K4251" s="10" t="str">
        <f t="shared" si="66"/>
        <v>대체전표[이화][이화]</v>
      </c>
      <c r="L4251" s="31" t="s">
        <v>35421</v>
      </c>
    </row>
    <row r="4252" spans="1:12" x14ac:dyDescent="0.15">
      <c r="A4252" s="31" t="s">
        <v>14620</v>
      </c>
      <c r="B4252" s="31" t="s">
        <v>53410</v>
      </c>
      <c r="C4252" s="32">
        <v>500</v>
      </c>
      <c r="D4252" s="31" t="s">
        <v>451</v>
      </c>
      <c r="E4252" s="31" t="s">
        <v>67</v>
      </c>
      <c r="F4252" s="31" t="s">
        <v>9812</v>
      </c>
      <c r="H4252" s="10" t="e">
        <f>VLOOKUP(A4252,#REF!,3,FALSE)</f>
        <v>#REF!</v>
      </c>
      <c r="I4252" s="10" t="e">
        <f>VLOOKUP(A4252,#REF!,4,FALSE)</f>
        <v>#REF!</v>
      </c>
      <c r="J4252" s="31" t="s">
        <v>10415</v>
      </c>
      <c r="K4252" s="10" t="str">
        <f t="shared" si="66"/>
        <v>지출결의서[이화][이화]</v>
      </c>
      <c r="L4252" s="31" t="s">
        <v>35422</v>
      </c>
    </row>
    <row r="4253" spans="1:12" x14ac:dyDescent="0.15">
      <c r="A4253" s="31" t="s">
        <v>14619</v>
      </c>
      <c r="B4253" s="31" t="s">
        <v>53410</v>
      </c>
      <c r="C4253" s="32">
        <v>2500</v>
      </c>
      <c r="D4253" s="31" t="s">
        <v>451</v>
      </c>
      <c r="E4253" s="31" t="s">
        <v>253</v>
      </c>
      <c r="F4253" s="31" t="s">
        <v>9812</v>
      </c>
      <c r="H4253" s="10" t="e">
        <f>VLOOKUP(A4253,#REF!,3,FALSE)</f>
        <v>#REF!</v>
      </c>
      <c r="I4253" s="10" t="e">
        <f>VLOOKUP(A4253,#REF!,4,FALSE)</f>
        <v>#REF!</v>
      </c>
      <c r="J4253" s="31" t="s">
        <v>10415</v>
      </c>
      <c r="K4253" s="10" t="str">
        <f t="shared" si="66"/>
        <v>지출결의서[이화][이화]</v>
      </c>
      <c r="L4253" s="31" t="s">
        <v>35422</v>
      </c>
    </row>
    <row r="4254" spans="1:12" x14ac:dyDescent="0.15">
      <c r="A4254" s="31" t="s">
        <v>14621</v>
      </c>
      <c r="B4254" s="31" t="s">
        <v>53411</v>
      </c>
      <c r="C4254" s="32">
        <v>1500</v>
      </c>
      <c r="D4254" s="31" t="s">
        <v>472</v>
      </c>
      <c r="E4254" s="31" t="s">
        <v>67</v>
      </c>
      <c r="F4254" s="31" t="s">
        <v>9812</v>
      </c>
      <c r="H4254" s="10" t="e">
        <f>VLOOKUP(A4254,#REF!,3,FALSE)</f>
        <v>#REF!</v>
      </c>
      <c r="I4254" s="10" t="e">
        <f>VLOOKUP(A4254,#REF!,4,FALSE)</f>
        <v>#REF!</v>
      </c>
      <c r="J4254" s="31" t="s">
        <v>10415</v>
      </c>
      <c r="K4254" s="10" t="str">
        <f t="shared" si="66"/>
        <v>견적서[이화][이화]</v>
      </c>
      <c r="L4254" s="31" t="s">
        <v>35423</v>
      </c>
    </row>
    <row r="4255" spans="1:12" x14ac:dyDescent="0.15">
      <c r="A4255" s="31" t="s">
        <v>14622</v>
      </c>
      <c r="B4255" s="31" t="s">
        <v>53411</v>
      </c>
      <c r="C4255" s="32">
        <v>15000</v>
      </c>
      <c r="D4255" s="31" t="s">
        <v>472</v>
      </c>
      <c r="E4255" s="31" t="s">
        <v>253</v>
      </c>
      <c r="F4255" s="31" t="s">
        <v>9812</v>
      </c>
      <c r="H4255" s="10" t="e">
        <f>VLOOKUP(A4255,#REF!,3,FALSE)</f>
        <v>#REF!</v>
      </c>
      <c r="I4255" s="10" t="e">
        <f>VLOOKUP(A4255,#REF!,4,FALSE)</f>
        <v>#REF!</v>
      </c>
      <c r="J4255" s="31" t="s">
        <v>10415</v>
      </c>
      <c r="K4255" s="10" t="str">
        <f t="shared" si="66"/>
        <v>견적서[이화][이화]</v>
      </c>
      <c r="L4255" s="31" t="s">
        <v>35423</v>
      </c>
    </row>
    <row r="4256" spans="1:12" x14ac:dyDescent="0.15">
      <c r="A4256" s="31" t="s">
        <v>14623</v>
      </c>
      <c r="B4256" s="31" t="s">
        <v>53412</v>
      </c>
      <c r="C4256" s="32">
        <v>185000</v>
      </c>
      <c r="D4256" s="31" t="s">
        <v>2336</v>
      </c>
      <c r="E4256" s="31" t="s">
        <v>81</v>
      </c>
      <c r="F4256" s="31" t="s">
        <v>9717</v>
      </c>
      <c r="H4256" s="10" t="e">
        <f>VLOOKUP(A4256,#REF!,3,FALSE)</f>
        <v>#REF!</v>
      </c>
      <c r="I4256" s="10" t="e">
        <f>VLOOKUP(A4256,#REF!,4,FALSE)</f>
        <v>#REF!</v>
      </c>
      <c r="J4256" s="31" t="s">
        <v>10430</v>
      </c>
      <c r="K4256" s="10" t="str">
        <f t="shared" si="66"/>
        <v>데스크세트/플랫폼/8228FDM[우드아트][우드아트]</v>
      </c>
      <c r="L4256" s="31" t="s">
        <v>35424</v>
      </c>
    </row>
    <row r="4257" spans="1:12" x14ac:dyDescent="0.15">
      <c r="A4257" s="31" t="s">
        <v>14624</v>
      </c>
      <c r="B4257" s="31" t="s">
        <v>53413</v>
      </c>
      <c r="C4257" s="32">
        <v>198000</v>
      </c>
      <c r="D4257" s="31" t="s">
        <v>2335</v>
      </c>
      <c r="E4257" s="31" t="s">
        <v>81</v>
      </c>
      <c r="F4257" s="31" t="s">
        <v>9755</v>
      </c>
      <c r="H4257" s="10" t="e">
        <f>VLOOKUP(A4257,#REF!,3,FALSE)</f>
        <v>#REF!</v>
      </c>
      <c r="I4257" s="10" t="e">
        <f>VLOOKUP(A4257,#REF!,4,FALSE)</f>
        <v>#REF!</v>
      </c>
      <c r="J4257" s="31" t="s">
        <v>10430</v>
      </c>
      <c r="K4257" s="10" t="str">
        <f t="shared" si="66"/>
        <v>데스크세트/비안코/7107HDY[우드아트][우드아트]</v>
      </c>
      <c r="L4257" s="31" t="s">
        <v>35425</v>
      </c>
    </row>
    <row r="4258" spans="1:12" x14ac:dyDescent="0.15">
      <c r="A4258" s="31" t="s">
        <v>14625</v>
      </c>
      <c r="B4258" s="31" t="s">
        <v>53414</v>
      </c>
      <c r="C4258" s="32">
        <v>158000</v>
      </c>
      <c r="D4258" s="31" t="s">
        <v>2338</v>
      </c>
      <c r="E4258" s="31" t="s">
        <v>67</v>
      </c>
      <c r="F4258" s="31" t="s">
        <v>9717</v>
      </c>
      <c r="H4258" s="10" t="e">
        <f>VLOOKUP(A4258,#REF!,3,FALSE)</f>
        <v>#REF!</v>
      </c>
      <c r="I4258" s="10" t="e">
        <f>VLOOKUP(A4258,#REF!,4,FALSE)</f>
        <v>#REF!</v>
      </c>
      <c r="J4258" s="31" t="s">
        <v>10430</v>
      </c>
      <c r="K4258" s="10" t="str">
        <f t="shared" si="66"/>
        <v>지구본/라이트/3326HDY-CE[우드아트][우드아트]</v>
      </c>
      <c r="L4258" s="31" t="s">
        <v>35426</v>
      </c>
    </row>
    <row r="4259" spans="1:12" x14ac:dyDescent="0.15">
      <c r="A4259" s="31" t="s">
        <v>14626</v>
      </c>
      <c r="B4259" s="31" t="s">
        <v>52821</v>
      </c>
      <c r="C4259" s="32">
        <v>11000</v>
      </c>
      <c r="D4259" s="31" t="s">
        <v>4413</v>
      </c>
      <c r="E4259" s="31" t="s">
        <v>50</v>
      </c>
      <c r="F4259" s="31" t="s">
        <v>9723</v>
      </c>
      <c r="H4259" s="10" t="e">
        <f>VLOOKUP(A4259,#REF!,3,FALSE)</f>
        <v>#REF!</v>
      </c>
      <c r="I4259" s="10" t="e">
        <f>VLOOKUP(A4259,#REF!,4,FALSE)</f>
        <v>#REF!</v>
      </c>
      <c r="J4259" s="31" t="s">
        <v>10318</v>
      </c>
      <c r="K4259" s="10" t="str">
        <f t="shared" si="66"/>
        <v>제본표지/PP[알파][알파]</v>
      </c>
      <c r="L4259" s="31" t="s">
        <v>35427</v>
      </c>
    </row>
    <row r="4260" spans="1:12" x14ac:dyDescent="0.15">
      <c r="A4260" s="31" t="s">
        <v>14628</v>
      </c>
      <c r="B4260" s="31" t="s">
        <v>52821</v>
      </c>
      <c r="C4260" s="32">
        <v>110000</v>
      </c>
      <c r="D4260" s="31" t="s">
        <v>4413</v>
      </c>
      <c r="E4260" s="31" t="s">
        <v>51</v>
      </c>
      <c r="F4260" s="31" t="s">
        <v>9723</v>
      </c>
      <c r="H4260" s="10" t="e">
        <f>VLOOKUP(A4260,#REF!,3,FALSE)</f>
        <v>#REF!</v>
      </c>
      <c r="I4260" s="10" t="e">
        <f>VLOOKUP(A4260,#REF!,4,FALSE)</f>
        <v>#REF!</v>
      </c>
      <c r="J4260" s="31" t="s">
        <v>10318</v>
      </c>
      <c r="K4260" s="10" t="str">
        <f t="shared" si="66"/>
        <v>제본표지/PP[알파][알파]</v>
      </c>
      <c r="L4260" s="31" t="s">
        <v>35428</v>
      </c>
    </row>
    <row r="4261" spans="1:12" x14ac:dyDescent="0.15">
      <c r="A4261" s="31" t="s">
        <v>14627</v>
      </c>
      <c r="B4261" s="31" t="s">
        <v>52821</v>
      </c>
      <c r="C4261" s="32">
        <v>11000</v>
      </c>
      <c r="D4261" s="31" t="s">
        <v>4413</v>
      </c>
      <c r="E4261" s="31" t="s">
        <v>50</v>
      </c>
      <c r="F4261" s="31" t="s">
        <v>9723</v>
      </c>
      <c r="H4261" s="10" t="e">
        <f>VLOOKUP(A4261,#REF!,3,FALSE)</f>
        <v>#REF!</v>
      </c>
      <c r="I4261" s="10" t="e">
        <f>VLOOKUP(A4261,#REF!,4,FALSE)</f>
        <v>#REF!</v>
      </c>
      <c r="J4261" s="31" t="s">
        <v>10318</v>
      </c>
      <c r="K4261" s="10" t="str">
        <f t="shared" si="66"/>
        <v>제본표지/PP[알파][알파]</v>
      </c>
      <c r="L4261" s="31" t="s">
        <v>111</v>
      </c>
    </row>
    <row r="4262" spans="1:12" x14ac:dyDescent="0.15">
      <c r="A4262" s="31" t="s">
        <v>14631</v>
      </c>
      <c r="B4262" s="31" t="s">
        <v>52822</v>
      </c>
      <c r="C4262" s="32">
        <v>9500</v>
      </c>
      <c r="D4262" s="31" t="s">
        <v>4421</v>
      </c>
      <c r="E4262" s="31" t="s">
        <v>50</v>
      </c>
      <c r="F4262" s="31" t="s">
        <v>9723</v>
      </c>
      <c r="H4262" s="10" t="e">
        <f>VLOOKUP(A4262,#REF!,3,FALSE)</f>
        <v>#REF!</v>
      </c>
      <c r="I4262" s="10" t="e">
        <f>VLOOKUP(A4262,#REF!,4,FALSE)</f>
        <v>#REF!</v>
      </c>
      <c r="J4262" s="31" t="s">
        <v>10318</v>
      </c>
      <c r="K4262" s="10" t="str">
        <f t="shared" si="66"/>
        <v>제본표지/레자크[알파][알파]</v>
      </c>
      <c r="L4262" s="31" t="s">
        <v>111</v>
      </c>
    </row>
    <row r="4263" spans="1:12" x14ac:dyDescent="0.15">
      <c r="A4263" s="31" t="s">
        <v>14630</v>
      </c>
      <c r="B4263" s="31" t="s">
        <v>52822</v>
      </c>
      <c r="C4263" s="32">
        <v>9500</v>
      </c>
      <c r="D4263" s="31" t="s">
        <v>4421</v>
      </c>
      <c r="E4263" s="31" t="s">
        <v>50</v>
      </c>
      <c r="F4263" s="31" t="s">
        <v>9723</v>
      </c>
      <c r="H4263" s="10" t="e">
        <f>VLOOKUP(A4263,#REF!,3,FALSE)</f>
        <v>#REF!</v>
      </c>
      <c r="I4263" s="10" t="e">
        <f>VLOOKUP(A4263,#REF!,4,FALSE)</f>
        <v>#REF!</v>
      </c>
      <c r="J4263" s="31" t="s">
        <v>10318</v>
      </c>
      <c r="K4263" s="10" t="str">
        <f t="shared" si="66"/>
        <v>제본표지/레자크[알파][알파]</v>
      </c>
      <c r="L4263" s="31" t="s">
        <v>35430</v>
      </c>
    </row>
    <row r="4264" spans="1:12" x14ac:dyDescent="0.15">
      <c r="A4264" s="31" t="s">
        <v>14629</v>
      </c>
      <c r="B4264" s="31" t="s">
        <v>52822</v>
      </c>
      <c r="C4264" s="32">
        <v>95000</v>
      </c>
      <c r="D4264" s="31" t="s">
        <v>4421</v>
      </c>
      <c r="E4264" s="31" t="s">
        <v>51</v>
      </c>
      <c r="F4264" s="31" t="s">
        <v>9723</v>
      </c>
      <c r="H4264" s="10" t="e">
        <f>VLOOKUP(A4264,#REF!,3,FALSE)</f>
        <v>#REF!</v>
      </c>
      <c r="I4264" s="10" t="e">
        <f>VLOOKUP(A4264,#REF!,4,FALSE)</f>
        <v>#REF!</v>
      </c>
      <c r="J4264" s="31" t="s">
        <v>10318</v>
      </c>
      <c r="K4264" s="10" t="str">
        <f t="shared" si="66"/>
        <v>제본표지/레자크[알파][알파]</v>
      </c>
      <c r="L4264" s="31" t="s">
        <v>35429</v>
      </c>
    </row>
    <row r="4265" spans="1:12" x14ac:dyDescent="0.15">
      <c r="A4265" s="31" t="s">
        <v>14633</v>
      </c>
      <c r="B4265" s="31" t="s">
        <v>53415</v>
      </c>
      <c r="C4265" s="32">
        <v>18000</v>
      </c>
      <c r="D4265" s="31" t="s">
        <v>950</v>
      </c>
      <c r="E4265" s="31" t="s">
        <v>68</v>
      </c>
      <c r="F4265" s="31" t="s">
        <v>9705</v>
      </c>
      <c r="H4265" s="10" t="e">
        <f>VLOOKUP(A4265,#REF!,3,FALSE)</f>
        <v>#REF!</v>
      </c>
      <c r="I4265" s="10" t="e">
        <f>VLOOKUP(A4265,#REF!,4,FALSE)</f>
        <v>#REF!</v>
      </c>
      <c r="J4265" s="31" t="s">
        <v>10318</v>
      </c>
      <c r="K4265" s="10" t="str">
        <f t="shared" si="66"/>
        <v>컷터칼/A-502(신)[알파][알파]</v>
      </c>
      <c r="L4265" s="31" t="s">
        <v>35432</v>
      </c>
    </row>
    <row r="4266" spans="1:12" x14ac:dyDescent="0.15">
      <c r="A4266" s="31" t="s">
        <v>14632</v>
      </c>
      <c r="B4266" s="31" t="s">
        <v>53415</v>
      </c>
      <c r="C4266" s="32">
        <v>1800</v>
      </c>
      <c r="D4266" s="31" t="s">
        <v>950</v>
      </c>
      <c r="E4266" s="31" t="s">
        <v>67</v>
      </c>
      <c r="F4266" s="31" t="s">
        <v>9705</v>
      </c>
      <c r="H4266" s="10" t="e">
        <f>VLOOKUP(A4266,#REF!,3,FALSE)</f>
        <v>#REF!</v>
      </c>
      <c r="I4266" s="10" t="e">
        <f>VLOOKUP(A4266,#REF!,4,FALSE)</f>
        <v>#REF!</v>
      </c>
      <c r="J4266" s="31" t="s">
        <v>10318</v>
      </c>
      <c r="K4266" s="10" t="str">
        <f t="shared" si="66"/>
        <v>컷터칼/A-502(신)[알파][알파]</v>
      </c>
      <c r="L4266" s="31" t="s">
        <v>35431</v>
      </c>
    </row>
    <row r="4267" spans="1:12" x14ac:dyDescent="0.15">
      <c r="A4267" s="31" t="s">
        <v>14634</v>
      </c>
      <c r="B4267" s="31" t="s">
        <v>53416</v>
      </c>
      <c r="C4267" s="32">
        <v>6000</v>
      </c>
      <c r="D4267" s="31" t="s">
        <v>378</v>
      </c>
      <c r="E4267" s="31" t="s">
        <v>50</v>
      </c>
      <c r="F4267" s="31" t="s">
        <v>9827</v>
      </c>
      <c r="H4267" s="10" t="e">
        <f>VLOOKUP(A4267,#REF!,3,FALSE)</f>
        <v>#REF!</v>
      </c>
      <c r="I4267" s="10" t="e">
        <f>VLOOKUP(A4267,#REF!,4,FALSE)</f>
        <v>#REF!</v>
      </c>
      <c r="J4267" s="31" t="s">
        <v>10318</v>
      </c>
      <c r="K4267" s="10" t="str">
        <f t="shared" si="66"/>
        <v>스프링노트/PP클리어6000[알파][알파]</v>
      </c>
      <c r="L4267" s="31" t="s">
        <v>35433</v>
      </c>
    </row>
    <row r="4268" spans="1:12" x14ac:dyDescent="0.15">
      <c r="A4268" s="31" t="s">
        <v>14635</v>
      </c>
      <c r="B4268" s="31" t="s">
        <v>53416</v>
      </c>
      <c r="C4268" s="32">
        <v>6000</v>
      </c>
      <c r="D4268" s="31" t="s">
        <v>377</v>
      </c>
      <c r="E4268" s="31" t="s">
        <v>50</v>
      </c>
      <c r="F4268" s="31" t="s">
        <v>9827</v>
      </c>
      <c r="H4268" s="10" t="e">
        <f>VLOOKUP(A4268,#REF!,3,FALSE)</f>
        <v>#REF!</v>
      </c>
      <c r="I4268" s="10" t="e">
        <f>VLOOKUP(A4268,#REF!,4,FALSE)</f>
        <v>#REF!</v>
      </c>
      <c r="J4268" s="31" t="s">
        <v>10318</v>
      </c>
      <c r="K4268" s="10" t="str">
        <f t="shared" si="66"/>
        <v>스프링노트/PP클리어6000[알파][알파]</v>
      </c>
      <c r="L4268" s="31" t="s">
        <v>35434</v>
      </c>
    </row>
    <row r="4269" spans="1:12" x14ac:dyDescent="0.15">
      <c r="A4269" s="31" t="s">
        <v>14636</v>
      </c>
      <c r="B4269" s="31" t="s">
        <v>53416</v>
      </c>
      <c r="C4269" s="32">
        <v>6000</v>
      </c>
      <c r="D4269" s="31" t="s">
        <v>379</v>
      </c>
      <c r="E4269" s="31" t="s">
        <v>50</v>
      </c>
      <c r="F4269" s="31" t="s">
        <v>9827</v>
      </c>
      <c r="H4269" s="10" t="e">
        <f>VLOOKUP(A4269,#REF!,3,FALSE)</f>
        <v>#REF!</v>
      </c>
      <c r="I4269" s="10" t="e">
        <f>VLOOKUP(A4269,#REF!,4,FALSE)</f>
        <v>#REF!</v>
      </c>
      <c r="J4269" s="31" t="s">
        <v>10318</v>
      </c>
      <c r="K4269" s="10" t="str">
        <f t="shared" si="66"/>
        <v>스프링노트/PP클리어6000[알파][알파]</v>
      </c>
      <c r="L4269" s="31" t="s">
        <v>35435</v>
      </c>
    </row>
    <row r="4270" spans="1:12" x14ac:dyDescent="0.15">
      <c r="A4270" s="31" t="s">
        <v>14637</v>
      </c>
      <c r="B4270" s="31" t="s">
        <v>53416</v>
      </c>
      <c r="C4270" s="32">
        <v>6000</v>
      </c>
      <c r="D4270" s="31" t="s">
        <v>376</v>
      </c>
      <c r="E4270" s="31" t="s">
        <v>50</v>
      </c>
      <c r="F4270" s="31" t="s">
        <v>9827</v>
      </c>
      <c r="H4270" s="10" t="e">
        <f>VLOOKUP(A4270,#REF!,3,FALSE)</f>
        <v>#REF!</v>
      </c>
      <c r="I4270" s="10" t="e">
        <f>VLOOKUP(A4270,#REF!,4,FALSE)</f>
        <v>#REF!</v>
      </c>
      <c r="J4270" s="31" t="s">
        <v>10318</v>
      </c>
      <c r="K4270" s="10" t="str">
        <f t="shared" si="66"/>
        <v>스프링노트/PP클리어6000[알파][알파]</v>
      </c>
      <c r="L4270" s="31" t="s">
        <v>35436</v>
      </c>
    </row>
    <row r="4271" spans="1:12" x14ac:dyDescent="0.15">
      <c r="A4271" s="31" t="s">
        <v>14638</v>
      </c>
      <c r="B4271" s="31" t="s">
        <v>53417</v>
      </c>
      <c r="C4271" s="32">
        <v>50000</v>
      </c>
      <c r="D4271" s="31" t="s">
        <v>946</v>
      </c>
      <c r="E4271" s="31" t="s">
        <v>947</v>
      </c>
      <c r="F4271" s="31" t="s">
        <v>9705</v>
      </c>
      <c r="H4271" s="10" t="e">
        <f>VLOOKUP(A4271,#REF!,3,FALSE)</f>
        <v>#REF!</v>
      </c>
      <c r="I4271" s="10" t="e">
        <f>VLOOKUP(A4271,#REF!,4,FALSE)</f>
        <v>#REF!</v>
      </c>
      <c r="J4271" s="31" t="s">
        <v>10318</v>
      </c>
      <c r="K4271" s="10" t="str">
        <f t="shared" si="66"/>
        <v>컷터날[알파][알파]</v>
      </c>
      <c r="L4271" s="31" t="s">
        <v>35437</v>
      </c>
    </row>
    <row r="4272" spans="1:12" x14ac:dyDescent="0.15">
      <c r="A4272" s="31" t="s">
        <v>14640</v>
      </c>
      <c r="B4272" s="31" t="s">
        <v>53417</v>
      </c>
      <c r="C4272" s="32">
        <v>5000</v>
      </c>
      <c r="D4272" s="31" t="s">
        <v>946</v>
      </c>
      <c r="E4272" s="31" t="s">
        <v>68</v>
      </c>
      <c r="F4272" s="31" t="s">
        <v>9705</v>
      </c>
      <c r="H4272" s="10" t="e">
        <f>VLOOKUP(A4272,#REF!,3,FALSE)</f>
        <v>#REF!</v>
      </c>
      <c r="I4272" s="10" t="e">
        <f>VLOOKUP(A4272,#REF!,4,FALSE)</f>
        <v>#REF!</v>
      </c>
      <c r="J4272" s="31" t="s">
        <v>10318</v>
      </c>
      <c r="K4272" s="10" t="str">
        <f t="shared" si="66"/>
        <v>컷터날[알파][알파]</v>
      </c>
      <c r="L4272" s="31" t="s">
        <v>35439</v>
      </c>
    </row>
    <row r="4273" spans="1:12" x14ac:dyDescent="0.15">
      <c r="A4273" s="31" t="s">
        <v>14639</v>
      </c>
      <c r="B4273" s="31" t="s">
        <v>53417</v>
      </c>
      <c r="C4273" s="32">
        <v>500</v>
      </c>
      <c r="D4273" s="31" t="s">
        <v>946</v>
      </c>
      <c r="E4273" s="31" t="s">
        <v>67</v>
      </c>
      <c r="F4273" s="31" t="s">
        <v>9705</v>
      </c>
      <c r="H4273" s="10" t="e">
        <f>VLOOKUP(A4273,#REF!,3,FALSE)</f>
        <v>#REF!</v>
      </c>
      <c r="I4273" s="10" t="e">
        <f>VLOOKUP(A4273,#REF!,4,FALSE)</f>
        <v>#REF!</v>
      </c>
      <c r="J4273" s="31" t="s">
        <v>10318</v>
      </c>
      <c r="K4273" s="10" t="str">
        <f t="shared" si="66"/>
        <v>컷터날[알파][알파]</v>
      </c>
      <c r="L4273" s="31" t="s">
        <v>35438</v>
      </c>
    </row>
    <row r="4274" spans="1:12" x14ac:dyDescent="0.15">
      <c r="A4274" s="31" t="s">
        <v>14641</v>
      </c>
      <c r="B4274" s="31" t="s">
        <v>53417</v>
      </c>
      <c r="C4274" s="32">
        <v>15000</v>
      </c>
      <c r="D4274" s="31" t="s">
        <v>946</v>
      </c>
      <c r="E4274" s="31" t="s">
        <v>68</v>
      </c>
      <c r="F4274" s="31" t="s">
        <v>9705</v>
      </c>
      <c r="H4274" s="10" t="e">
        <f>VLOOKUP(A4274,#REF!,3,FALSE)</f>
        <v>#REF!</v>
      </c>
      <c r="I4274" s="10" t="e">
        <f>VLOOKUP(A4274,#REF!,4,FALSE)</f>
        <v>#REF!</v>
      </c>
      <c r="J4274" s="31" t="s">
        <v>10318</v>
      </c>
      <c r="K4274" s="10" t="str">
        <f t="shared" si="66"/>
        <v>컷터날[알파][알파]</v>
      </c>
      <c r="L4274" s="31" t="s">
        <v>35440</v>
      </c>
    </row>
    <row r="4275" spans="1:12" x14ac:dyDescent="0.15">
      <c r="A4275" s="31" t="s">
        <v>14644</v>
      </c>
      <c r="B4275" s="31" t="s">
        <v>53417</v>
      </c>
      <c r="C4275" s="32">
        <v>9000</v>
      </c>
      <c r="D4275" s="31" t="s">
        <v>945</v>
      </c>
      <c r="E4275" s="31" t="s">
        <v>68</v>
      </c>
      <c r="F4275" s="31" t="s">
        <v>9705</v>
      </c>
      <c r="H4275" s="10" t="e">
        <f>VLOOKUP(A4275,#REF!,3,FALSE)</f>
        <v>#REF!</v>
      </c>
      <c r="I4275" s="10" t="e">
        <f>VLOOKUP(A4275,#REF!,4,FALSE)</f>
        <v>#REF!</v>
      </c>
      <c r="J4275" s="31" t="s">
        <v>10318</v>
      </c>
      <c r="K4275" s="10" t="str">
        <f t="shared" si="66"/>
        <v>컷터날[알파][알파]</v>
      </c>
      <c r="L4275" s="31" t="s">
        <v>35443</v>
      </c>
    </row>
    <row r="4276" spans="1:12" x14ac:dyDescent="0.15">
      <c r="A4276" s="31" t="s">
        <v>14643</v>
      </c>
      <c r="B4276" s="31" t="s">
        <v>53417</v>
      </c>
      <c r="C4276" s="32">
        <v>18000</v>
      </c>
      <c r="D4276" s="31" t="s">
        <v>945</v>
      </c>
      <c r="E4276" s="31" t="s">
        <v>68</v>
      </c>
      <c r="F4276" s="31" t="s">
        <v>9705</v>
      </c>
      <c r="H4276" s="10" t="e">
        <f>VLOOKUP(A4276,#REF!,3,FALSE)</f>
        <v>#REF!</v>
      </c>
      <c r="I4276" s="10" t="e">
        <f>VLOOKUP(A4276,#REF!,4,FALSE)</f>
        <v>#REF!</v>
      </c>
      <c r="J4276" s="31" t="s">
        <v>10318</v>
      </c>
      <c r="K4276" s="10" t="str">
        <f t="shared" si="66"/>
        <v>컷터날[알파][알파]</v>
      </c>
      <c r="L4276" s="31" t="s">
        <v>35442</v>
      </c>
    </row>
    <row r="4277" spans="1:12" x14ac:dyDescent="0.15">
      <c r="A4277" s="31" t="s">
        <v>14642</v>
      </c>
      <c r="B4277" s="31" t="s">
        <v>53417</v>
      </c>
      <c r="C4277" s="32">
        <v>900</v>
      </c>
      <c r="D4277" s="31" t="s">
        <v>945</v>
      </c>
      <c r="E4277" s="31" t="s">
        <v>67</v>
      </c>
      <c r="F4277" s="31" t="s">
        <v>9705</v>
      </c>
      <c r="H4277" s="10" t="e">
        <f>VLOOKUP(A4277,#REF!,3,FALSE)</f>
        <v>#REF!</v>
      </c>
      <c r="I4277" s="10" t="e">
        <f>VLOOKUP(A4277,#REF!,4,FALSE)</f>
        <v>#REF!</v>
      </c>
      <c r="J4277" s="31" t="s">
        <v>10318</v>
      </c>
      <c r="K4277" s="10" t="str">
        <f t="shared" si="66"/>
        <v>컷터날[알파][알파]</v>
      </c>
      <c r="L4277" s="31" t="s">
        <v>35441</v>
      </c>
    </row>
    <row r="4278" spans="1:12" x14ac:dyDescent="0.15">
      <c r="A4278" s="31" t="s">
        <v>14646</v>
      </c>
      <c r="B4278" s="31" t="s">
        <v>53418</v>
      </c>
      <c r="C4278" s="32">
        <v>1000</v>
      </c>
      <c r="D4278" s="31" t="s">
        <v>1126</v>
      </c>
      <c r="E4278" s="31" t="s">
        <v>67</v>
      </c>
      <c r="F4278" s="31" t="s">
        <v>9805</v>
      </c>
      <c r="H4278" s="10" t="e">
        <f>VLOOKUP(A4278,#REF!,3,FALSE)</f>
        <v>#REF!</v>
      </c>
      <c r="I4278" s="10" t="e">
        <f>VLOOKUP(A4278,#REF!,4,FALSE)</f>
        <v>#REF!</v>
      </c>
      <c r="J4278" s="31" t="s">
        <v>10318</v>
      </c>
      <c r="K4278" s="10" t="str">
        <f t="shared" si="66"/>
        <v>페이퍼홀더[알파][알파]</v>
      </c>
      <c r="L4278" s="31" t="s">
        <v>35445</v>
      </c>
    </row>
    <row r="4279" spans="1:12" x14ac:dyDescent="0.15">
      <c r="A4279" s="31" t="s">
        <v>14647</v>
      </c>
      <c r="B4279" s="31" t="s">
        <v>53418</v>
      </c>
      <c r="C4279" s="32">
        <v>16000</v>
      </c>
      <c r="D4279" s="31" t="s">
        <v>1126</v>
      </c>
      <c r="E4279" s="31" t="s">
        <v>68</v>
      </c>
      <c r="F4279" s="31" t="s">
        <v>9805</v>
      </c>
      <c r="H4279" s="10" t="e">
        <f>VLOOKUP(A4279,#REF!,3,FALSE)</f>
        <v>#REF!</v>
      </c>
      <c r="I4279" s="10" t="e">
        <f>VLOOKUP(A4279,#REF!,4,FALSE)</f>
        <v>#REF!</v>
      </c>
      <c r="J4279" s="31" t="s">
        <v>10318</v>
      </c>
      <c r="K4279" s="10" t="str">
        <f t="shared" si="66"/>
        <v>페이퍼홀더[알파][알파]</v>
      </c>
      <c r="L4279" s="31" t="s">
        <v>35446</v>
      </c>
    </row>
    <row r="4280" spans="1:12" x14ac:dyDescent="0.15">
      <c r="A4280" s="31" t="s">
        <v>14645</v>
      </c>
      <c r="B4280" s="31" t="s">
        <v>53418</v>
      </c>
      <c r="C4280" s="32">
        <v>40000</v>
      </c>
      <c r="D4280" s="31" t="s">
        <v>1126</v>
      </c>
      <c r="E4280" s="31" t="s">
        <v>68</v>
      </c>
      <c r="F4280" s="31" t="s">
        <v>9805</v>
      </c>
      <c r="H4280" s="10" t="e">
        <f>VLOOKUP(A4280,#REF!,3,FALSE)</f>
        <v>#REF!</v>
      </c>
      <c r="I4280" s="10" t="e">
        <f>VLOOKUP(A4280,#REF!,4,FALSE)</f>
        <v>#REF!</v>
      </c>
      <c r="J4280" s="31" t="s">
        <v>10318</v>
      </c>
      <c r="K4280" s="10" t="str">
        <f t="shared" si="66"/>
        <v>페이퍼홀더[알파][알파]</v>
      </c>
      <c r="L4280" s="31" t="s">
        <v>35444</v>
      </c>
    </row>
    <row r="4281" spans="1:12" x14ac:dyDescent="0.15">
      <c r="A4281" s="31" t="s">
        <v>14650</v>
      </c>
      <c r="B4281" s="31" t="s">
        <v>53418</v>
      </c>
      <c r="C4281" s="32">
        <v>26000</v>
      </c>
      <c r="D4281" s="31" t="s">
        <v>1127</v>
      </c>
      <c r="E4281" s="31" t="s">
        <v>68</v>
      </c>
      <c r="F4281" s="31" t="s">
        <v>9805</v>
      </c>
      <c r="H4281" s="10" t="e">
        <f>VLOOKUP(A4281,#REF!,3,FALSE)</f>
        <v>#REF!</v>
      </c>
      <c r="I4281" s="10" t="e">
        <f>VLOOKUP(A4281,#REF!,4,FALSE)</f>
        <v>#REF!</v>
      </c>
      <c r="J4281" s="31" t="s">
        <v>10318</v>
      </c>
      <c r="K4281" s="10" t="str">
        <f t="shared" si="66"/>
        <v>페이퍼홀더[알파][알파]</v>
      </c>
      <c r="L4281" s="31" t="s">
        <v>35449</v>
      </c>
    </row>
    <row r="4282" spans="1:12" x14ac:dyDescent="0.15">
      <c r="A4282" s="31" t="s">
        <v>14649</v>
      </c>
      <c r="B4282" s="31" t="s">
        <v>53418</v>
      </c>
      <c r="C4282" s="32">
        <v>1300</v>
      </c>
      <c r="D4282" s="31" t="s">
        <v>1127</v>
      </c>
      <c r="E4282" s="31" t="s">
        <v>67</v>
      </c>
      <c r="F4282" s="31" t="s">
        <v>9805</v>
      </c>
      <c r="H4282" s="10" t="e">
        <f>VLOOKUP(A4282,#REF!,3,FALSE)</f>
        <v>#REF!</v>
      </c>
      <c r="I4282" s="10" t="e">
        <f>VLOOKUP(A4282,#REF!,4,FALSE)</f>
        <v>#REF!</v>
      </c>
      <c r="J4282" s="31" t="s">
        <v>10318</v>
      </c>
      <c r="K4282" s="10" t="str">
        <f t="shared" si="66"/>
        <v>페이퍼홀더[알파][알파]</v>
      </c>
      <c r="L4282" s="31" t="s">
        <v>35448</v>
      </c>
    </row>
    <row r="4283" spans="1:12" x14ac:dyDescent="0.15">
      <c r="A4283" s="31" t="s">
        <v>14648</v>
      </c>
      <c r="B4283" s="31" t="s">
        <v>53418</v>
      </c>
      <c r="C4283" s="32">
        <v>20800</v>
      </c>
      <c r="D4283" s="31" t="s">
        <v>1127</v>
      </c>
      <c r="E4283" s="31" t="s">
        <v>68</v>
      </c>
      <c r="F4283" s="31" t="s">
        <v>9805</v>
      </c>
      <c r="H4283" s="10" t="e">
        <f>VLOOKUP(A4283,#REF!,3,FALSE)</f>
        <v>#REF!</v>
      </c>
      <c r="I4283" s="10" t="e">
        <f>VLOOKUP(A4283,#REF!,4,FALSE)</f>
        <v>#REF!</v>
      </c>
      <c r="J4283" s="31" t="s">
        <v>10318</v>
      </c>
      <c r="K4283" s="10" t="str">
        <f t="shared" si="66"/>
        <v>페이퍼홀더[알파][알파]</v>
      </c>
      <c r="L4283" s="31" t="s">
        <v>35447</v>
      </c>
    </row>
    <row r="4284" spans="1:12" x14ac:dyDescent="0.15">
      <c r="A4284" s="31" t="s">
        <v>14652</v>
      </c>
      <c r="B4284" s="31" t="s">
        <v>53418</v>
      </c>
      <c r="C4284" s="32">
        <v>27200</v>
      </c>
      <c r="D4284" s="31" t="s">
        <v>1125</v>
      </c>
      <c r="E4284" s="31" t="s">
        <v>68</v>
      </c>
      <c r="F4284" s="31" t="s">
        <v>9805</v>
      </c>
      <c r="H4284" s="10" t="e">
        <f>VLOOKUP(A4284,#REF!,3,FALSE)</f>
        <v>#REF!</v>
      </c>
      <c r="I4284" s="10" t="e">
        <f>VLOOKUP(A4284,#REF!,4,FALSE)</f>
        <v>#REF!</v>
      </c>
      <c r="J4284" s="31" t="s">
        <v>10318</v>
      </c>
      <c r="K4284" s="10" t="str">
        <f t="shared" si="66"/>
        <v>페이퍼홀더[알파][알파]</v>
      </c>
      <c r="L4284" s="31" t="s">
        <v>35451</v>
      </c>
    </row>
    <row r="4285" spans="1:12" x14ac:dyDescent="0.15">
      <c r="A4285" s="31" t="s">
        <v>14651</v>
      </c>
      <c r="B4285" s="31" t="s">
        <v>53418</v>
      </c>
      <c r="C4285" s="32">
        <v>1700</v>
      </c>
      <c r="D4285" s="31" t="s">
        <v>1125</v>
      </c>
      <c r="E4285" s="31" t="s">
        <v>67</v>
      </c>
      <c r="F4285" s="31" t="s">
        <v>9805</v>
      </c>
      <c r="H4285" s="10" t="e">
        <f>VLOOKUP(A4285,#REF!,3,FALSE)</f>
        <v>#REF!</v>
      </c>
      <c r="I4285" s="10" t="e">
        <f>VLOOKUP(A4285,#REF!,4,FALSE)</f>
        <v>#REF!</v>
      </c>
      <c r="J4285" s="31" t="s">
        <v>10318</v>
      </c>
      <c r="K4285" s="10" t="str">
        <f t="shared" si="66"/>
        <v>페이퍼홀더[알파][알파]</v>
      </c>
      <c r="L4285" s="31" t="s">
        <v>35450</v>
      </c>
    </row>
    <row r="4286" spans="1:12" x14ac:dyDescent="0.15">
      <c r="A4286" s="31" t="s">
        <v>14653</v>
      </c>
      <c r="B4286" s="31" t="s">
        <v>53418</v>
      </c>
      <c r="C4286" s="32">
        <v>34000</v>
      </c>
      <c r="D4286" s="31" t="s">
        <v>1125</v>
      </c>
      <c r="E4286" s="31" t="s">
        <v>68</v>
      </c>
      <c r="F4286" s="31" t="s">
        <v>9805</v>
      </c>
      <c r="H4286" s="10" t="e">
        <f>VLOOKUP(A4286,#REF!,3,FALSE)</f>
        <v>#REF!</v>
      </c>
      <c r="I4286" s="10" t="e">
        <f>VLOOKUP(A4286,#REF!,4,FALSE)</f>
        <v>#REF!</v>
      </c>
      <c r="J4286" s="31" t="s">
        <v>10318</v>
      </c>
      <c r="K4286" s="10" t="str">
        <f t="shared" si="66"/>
        <v>페이퍼홀더[알파][알파]</v>
      </c>
      <c r="L4286" s="31" t="s">
        <v>35452</v>
      </c>
    </row>
    <row r="4287" spans="1:12" x14ac:dyDescent="0.15">
      <c r="A4287" s="31" t="s">
        <v>14655</v>
      </c>
      <c r="B4287" s="31" t="s">
        <v>53418</v>
      </c>
      <c r="C4287" s="32">
        <v>2600</v>
      </c>
      <c r="D4287" s="31" t="s">
        <v>1128</v>
      </c>
      <c r="E4287" s="31" t="s">
        <v>67</v>
      </c>
      <c r="F4287" s="31" t="s">
        <v>9805</v>
      </c>
      <c r="H4287" s="10" t="e">
        <f>VLOOKUP(A4287,#REF!,3,FALSE)</f>
        <v>#REF!</v>
      </c>
      <c r="I4287" s="10" t="e">
        <f>VLOOKUP(A4287,#REF!,4,FALSE)</f>
        <v>#REF!</v>
      </c>
      <c r="J4287" s="31" t="s">
        <v>10318</v>
      </c>
      <c r="K4287" s="10" t="str">
        <f t="shared" si="66"/>
        <v>페이퍼홀더[알파][알파]</v>
      </c>
      <c r="L4287" s="31" t="s">
        <v>35454</v>
      </c>
    </row>
    <row r="4288" spans="1:12" x14ac:dyDescent="0.15">
      <c r="A4288" s="31" t="s">
        <v>14654</v>
      </c>
      <c r="B4288" s="31" t="s">
        <v>53418</v>
      </c>
      <c r="C4288" s="32">
        <v>52000</v>
      </c>
      <c r="D4288" s="31" t="s">
        <v>1128</v>
      </c>
      <c r="E4288" s="31" t="s">
        <v>68</v>
      </c>
      <c r="F4288" s="31" t="s">
        <v>9805</v>
      </c>
      <c r="H4288" s="10" t="e">
        <f>VLOOKUP(A4288,#REF!,3,FALSE)</f>
        <v>#REF!</v>
      </c>
      <c r="I4288" s="10" t="e">
        <f>VLOOKUP(A4288,#REF!,4,FALSE)</f>
        <v>#REF!</v>
      </c>
      <c r="J4288" s="31" t="s">
        <v>10318</v>
      </c>
      <c r="K4288" s="10" t="str">
        <f t="shared" si="66"/>
        <v>페이퍼홀더[알파][알파]</v>
      </c>
      <c r="L4288" s="31" t="s">
        <v>35453</v>
      </c>
    </row>
    <row r="4289" spans="1:12" x14ac:dyDescent="0.15">
      <c r="A4289" s="31" t="s">
        <v>14656</v>
      </c>
      <c r="B4289" s="31" t="s">
        <v>53418</v>
      </c>
      <c r="C4289" s="32">
        <v>41600</v>
      </c>
      <c r="D4289" s="31" t="s">
        <v>1128</v>
      </c>
      <c r="E4289" s="31" t="s">
        <v>68</v>
      </c>
      <c r="F4289" s="31" t="s">
        <v>9805</v>
      </c>
      <c r="H4289" s="10" t="e">
        <f>VLOOKUP(A4289,#REF!,3,FALSE)</f>
        <v>#REF!</v>
      </c>
      <c r="I4289" s="10" t="e">
        <f>VLOOKUP(A4289,#REF!,4,FALSE)</f>
        <v>#REF!</v>
      </c>
      <c r="J4289" s="31" t="s">
        <v>10318</v>
      </c>
      <c r="K4289" s="10" t="str">
        <f t="shared" si="66"/>
        <v>페이퍼홀더[알파][알파]</v>
      </c>
      <c r="L4289" s="31" t="s">
        <v>35455</v>
      </c>
    </row>
    <row r="4290" spans="1:12" x14ac:dyDescent="0.15">
      <c r="A4290" s="31" t="s">
        <v>14657</v>
      </c>
      <c r="B4290" s="31" t="s">
        <v>53419</v>
      </c>
      <c r="C4290" s="32">
        <v>112000</v>
      </c>
      <c r="D4290" s="31" t="s">
        <v>383</v>
      </c>
      <c r="E4290" s="31" t="s">
        <v>51</v>
      </c>
      <c r="F4290" s="31" t="s">
        <v>9810</v>
      </c>
      <c r="H4290" s="10" t="e">
        <f>VLOOKUP(A4290,#REF!,3,FALSE)</f>
        <v>#REF!</v>
      </c>
      <c r="I4290" s="10" t="e">
        <f>VLOOKUP(A4290,#REF!,4,FALSE)</f>
        <v>#REF!</v>
      </c>
      <c r="J4290" s="31" t="s">
        <v>10318</v>
      </c>
      <c r="K4290" s="10" t="str">
        <f t="shared" si="66"/>
        <v>절취스프링노트[알파][알파]</v>
      </c>
      <c r="L4290" s="31" t="s">
        <v>35456</v>
      </c>
    </row>
    <row r="4291" spans="1:12" x14ac:dyDescent="0.15">
      <c r="A4291" s="31" t="s">
        <v>14658</v>
      </c>
      <c r="B4291" s="31" t="s">
        <v>53419</v>
      </c>
      <c r="C4291" s="32">
        <v>4000</v>
      </c>
      <c r="D4291" s="31" t="s">
        <v>383</v>
      </c>
      <c r="E4291" s="31" t="s">
        <v>50</v>
      </c>
      <c r="F4291" s="31" t="s">
        <v>9810</v>
      </c>
      <c r="H4291" s="10" t="e">
        <f>VLOOKUP(A4291,#REF!,3,FALSE)</f>
        <v>#REF!</v>
      </c>
      <c r="I4291" s="10" t="e">
        <f>VLOOKUP(A4291,#REF!,4,FALSE)</f>
        <v>#REF!</v>
      </c>
      <c r="J4291" s="31" t="s">
        <v>10318</v>
      </c>
      <c r="K4291" s="10" t="str">
        <f t="shared" ref="K4291:K4354" si="67">IF(J4291="",B4291,B4291&amp;"["&amp;J4291&amp;"]")</f>
        <v>절취스프링노트[알파][알파]</v>
      </c>
      <c r="L4291" s="31" t="s">
        <v>35457</v>
      </c>
    </row>
    <row r="4292" spans="1:12" x14ac:dyDescent="0.15">
      <c r="A4292" s="31" t="s">
        <v>14660</v>
      </c>
      <c r="B4292" s="31" t="s">
        <v>53420</v>
      </c>
      <c r="C4292" s="32">
        <v>1800</v>
      </c>
      <c r="D4292" s="31" t="s">
        <v>344</v>
      </c>
      <c r="E4292" s="31" t="s">
        <v>50</v>
      </c>
      <c r="F4292" s="31" t="s">
        <v>9844</v>
      </c>
      <c r="H4292" s="10" t="e">
        <f>VLOOKUP(A4292,#REF!,3,FALSE)</f>
        <v>#REF!</v>
      </c>
      <c r="I4292" s="10" t="e">
        <f>VLOOKUP(A4292,#REF!,4,FALSE)</f>
        <v>#REF!</v>
      </c>
      <c r="J4292" s="31" t="s">
        <v>10318</v>
      </c>
      <c r="K4292" s="10" t="str">
        <f t="shared" si="67"/>
        <v>바인더내지/라인[알파][알파]</v>
      </c>
      <c r="L4292" s="31" t="s">
        <v>35459</v>
      </c>
    </row>
    <row r="4293" spans="1:12" x14ac:dyDescent="0.15">
      <c r="A4293" s="31" t="s">
        <v>14659</v>
      </c>
      <c r="B4293" s="31" t="s">
        <v>53420</v>
      </c>
      <c r="C4293" s="32">
        <v>126000</v>
      </c>
      <c r="D4293" s="31" t="s">
        <v>344</v>
      </c>
      <c r="E4293" s="31" t="s">
        <v>51</v>
      </c>
      <c r="F4293" s="31" t="s">
        <v>9844</v>
      </c>
      <c r="H4293" s="10" t="e">
        <f>VLOOKUP(A4293,#REF!,3,FALSE)</f>
        <v>#REF!</v>
      </c>
      <c r="I4293" s="10" t="e">
        <f>VLOOKUP(A4293,#REF!,4,FALSE)</f>
        <v>#REF!</v>
      </c>
      <c r="J4293" s="31" t="s">
        <v>10318</v>
      </c>
      <c r="K4293" s="10" t="str">
        <f t="shared" si="67"/>
        <v>바인더내지/라인[알파][알파]</v>
      </c>
      <c r="L4293" s="31" t="s">
        <v>35458</v>
      </c>
    </row>
    <row r="4294" spans="1:12" x14ac:dyDescent="0.15">
      <c r="A4294" s="31" t="s">
        <v>14661</v>
      </c>
      <c r="B4294" s="31" t="s">
        <v>53420</v>
      </c>
      <c r="C4294" s="32">
        <v>126000</v>
      </c>
      <c r="D4294" s="31" t="s">
        <v>343</v>
      </c>
      <c r="E4294" s="31" t="s">
        <v>51</v>
      </c>
      <c r="F4294" s="31" t="s">
        <v>9844</v>
      </c>
      <c r="H4294" s="10" t="e">
        <f>VLOOKUP(A4294,#REF!,3,FALSE)</f>
        <v>#REF!</v>
      </c>
      <c r="I4294" s="10" t="e">
        <f>VLOOKUP(A4294,#REF!,4,FALSE)</f>
        <v>#REF!</v>
      </c>
      <c r="J4294" s="31" t="s">
        <v>10318</v>
      </c>
      <c r="K4294" s="10" t="str">
        <f t="shared" si="67"/>
        <v>바인더내지/라인[알파][알파]</v>
      </c>
      <c r="L4294" s="31" t="s">
        <v>35460</v>
      </c>
    </row>
    <row r="4295" spans="1:12" x14ac:dyDescent="0.15">
      <c r="A4295" s="31" t="s">
        <v>14662</v>
      </c>
      <c r="B4295" s="31" t="s">
        <v>53420</v>
      </c>
      <c r="C4295" s="32">
        <v>1800</v>
      </c>
      <c r="D4295" s="31" t="s">
        <v>343</v>
      </c>
      <c r="E4295" s="31" t="s">
        <v>50</v>
      </c>
      <c r="F4295" s="31" t="s">
        <v>9844</v>
      </c>
      <c r="H4295" s="10" t="e">
        <f>VLOOKUP(A4295,#REF!,3,FALSE)</f>
        <v>#REF!</v>
      </c>
      <c r="I4295" s="10" t="e">
        <f>VLOOKUP(A4295,#REF!,4,FALSE)</f>
        <v>#REF!</v>
      </c>
      <c r="J4295" s="31" t="s">
        <v>10318</v>
      </c>
      <c r="K4295" s="10" t="str">
        <f t="shared" si="67"/>
        <v>바인더내지/라인[알파][알파]</v>
      </c>
      <c r="L4295" s="31" t="s">
        <v>35461</v>
      </c>
    </row>
    <row r="4296" spans="1:12" x14ac:dyDescent="0.15">
      <c r="A4296" s="31" t="s">
        <v>14663</v>
      </c>
      <c r="B4296" s="31" t="s">
        <v>53421</v>
      </c>
      <c r="C4296" s="32">
        <v>1000</v>
      </c>
      <c r="D4296" s="31" t="s">
        <v>491</v>
      </c>
      <c r="E4296" s="31" t="s">
        <v>253</v>
      </c>
      <c r="F4296" s="31" t="s">
        <v>9823</v>
      </c>
      <c r="H4296" s="10" t="e">
        <f>VLOOKUP(A4296,#REF!,3,FALSE)</f>
        <v>#REF!</v>
      </c>
      <c r="I4296" s="10" t="e">
        <f>VLOOKUP(A4296,#REF!,4,FALSE)</f>
        <v>#REF!</v>
      </c>
      <c r="J4296" s="31" t="s">
        <v>10318</v>
      </c>
      <c r="K4296" s="10" t="str">
        <f t="shared" si="67"/>
        <v>장교봉투[알파][알파]</v>
      </c>
      <c r="L4296" s="31" t="s">
        <v>35462</v>
      </c>
    </row>
    <row r="4297" spans="1:12" x14ac:dyDescent="0.15">
      <c r="A4297" s="31" t="s">
        <v>14664</v>
      </c>
      <c r="B4297" s="31" t="s">
        <v>53421</v>
      </c>
      <c r="C4297" s="32">
        <v>800</v>
      </c>
      <c r="D4297" s="31" t="s">
        <v>490</v>
      </c>
      <c r="E4297" s="31" t="s">
        <v>253</v>
      </c>
      <c r="F4297" s="31" t="s">
        <v>9823</v>
      </c>
      <c r="H4297" s="10" t="e">
        <f>VLOOKUP(A4297,#REF!,3,FALSE)</f>
        <v>#REF!</v>
      </c>
      <c r="I4297" s="10" t="e">
        <f>VLOOKUP(A4297,#REF!,4,FALSE)</f>
        <v>#REF!</v>
      </c>
      <c r="J4297" s="31" t="s">
        <v>10318</v>
      </c>
      <c r="K4297" s="10" t="str">
        <f t="shared" si="67"/>
        <v>장교봉투[알파][알파]</v>
      </c>
      <c r="L4297" s="31" t="s">
        <v>35463</v>
      </c>
    </row>
    <row r="4298" spans="1:12" x14ac:dyDescent="0.15">
      <c r="A4298" s="31" t="s">
        <v>14665</v>
      </c>
      <c r="B4298" s="31" t="s">
        <v>53421</v>
      </c>
      <c r="C4298" s="32">
        <v>600</v>
      </c>
      <c r="D4298" s="31" t="s">
        <v>489</v>
      </c>
      <c r="E4298" s="31" t="s">
        <v>253</v>
      </c>
      <c r="F4298" s="31" t="s">
        <v>9823</v>
      </c>
      <c r="H4298" s="10" t="e">
        <f>VLOOKUP(A4298,#REF!,3,FALSE)</f>
        <v>#REF!</v>
      </c>
      <c r="I4298" s="10" t="e">
        <f>VLOOKUP(A4298,#REF!,4,FALSE)</f>
        <v>#REF!</v>
      </c>
      <c r="J4298" s="31" t="s">
        <v>10318</v>
      </c>
      <c r="K4298" s="10" t="str">
        <f t="shared" si="67"/>
        <v>장교봉투[알파][알파]</v>
      </c>
      <c r="L4298" s="31" t="s">
        <v>35464</v>
      </c>
    </row>
    <row r="4299" spans="1:12" x14ac:dyDescent="0.15">
      <c r="A4299" s="31" t="s">
        <v>14666</v>
      </c>
      <c r="B4299" s="31" t="s">
        <v>53422</v>
      </c>
      <c r="C4299" s="32">
        <v>1000</v>
      </c>
      <c r="D4299" s="31" t="s">
        <v>494</v>
      </c>
      <c r="E4299" s="31" t="s">
        <v>253</v>
      </c>
      <c r="F4299" s="31" t="s">
        <v>9823</v>
      </c>
      <c r="H4299" s="10" t="e">
        <f>VLOOKUP(A4299,#REF!,3,FALSE)</f>
        <v>#REF!</v>
      </c>
      <c r="I4299" s="10" t="e">
        <f>VLOOKUP(A4299,#REF!,4,FALSE)</f>
        <v>#REF!</v>
      </c>
      <c r="J4299" s="31" t="s">
        <v>10318</v>
      </c>
      <c r="K4299" s="10" t="str">
        <f t="shared" si="67"/>
        <v>카드봉투[알파][알파]</v>
      </c>
      <c r="L4299" s="31" t="s">
        <v>35465</v>
      </c>
    </row>
    <row r="4300" spans="1:12" x14ac:dyDescent="0.15">
      <c r="A4300" s="31" t="s">
        <v>14667</v>
      </c>
      <c r="B4300" s="31" t="s">
        <v>53422</v>
      </c>
      <c r="C4300" s="32">
        <v>800</v>
      </c>
      <c r="D4300" s="31" t="s">
        <v>493</v>
      </c>
      <c r="E4300" s="31" t="s">
        <v>253</v>
      </c>
      <c r="F4300" s="31" t="s">
        <v>9823</v>
      </c>
      <c r="H4300" s="10" t="e">
        <f>VLOOKUP(A4300,#REF!,3,FALSE)</f>
        <v>#REF!</v>
      </c>
      <c r="I4300" s="10" t="e">
        <f>VLOOKUP(A4300,#REF!,4,FALSE)</f>
        <v>#REF!</v>
      </c>
      <c r="J4300" s="31" t="s">
        <v>10318</v>
      </c>
      <c r="K4300" s="10" t="str">
        <f t="shared" si="67"/>
        <v>카드봉투[알파][알파]</v>
      </c>
      <c r="L4300" s="31" t="s">
        <v>35466</v>
      </c>
    </row>
    <row r="4301" spans="1:12" x14ac:dyDescent="0.15">
      <c r="A4301" s="31" t="s">
        <v>14668</v>
      </c>
      <c r="B4301" s="31" t="s">
        <v>53422</v>
      </c>
      <c r="C4301" s="32">
        <v>600</v>
      </c>
      <c r="D4301" s="31" t="s">
        <v>492</v>
      </c>
      <c r="E4301" s="31" t="s">
        <v>253</v>
      </c>
      <c r="F4301" s="31" t="s">
        <v>9823</v>
      </c>
      <c r="H4301" s="10" t="e">
        <f>VLOOKUP(A4301,#REF!,3,FALSE)</f>
        <v>#REF!</v>
      </c>
      <c r="I4301" s="10" t="e">
        <f>VLOOKUP(A4301,#REF!,4,FALSE)</f>
        <v>#REF!</v>
      </c>
      <c r="J4301" s="31" t="s">
        <v>10318</v>
      </c>
      <c r="K4301" s="10" t="str">
        <f t="shared" si="67"/>
        <v>카드봉투[알파][알파]</v>
      </c>
      <c r="L4301" s="31" t="s">
        <v>35467</v>
      </c>
    </row>
    <row r="4302" spans="1:12" x14ac:dyDescent="0.15">
      <c r="A4302" s="31" t="s">
        <v>14669</v>
      </c>
      <c r="B4302" s="31" t="s">
        <v>53156</v>
      </c>
      <c r="C4302" s="32">
        <v>10000</v>
      </c>
      <c r="D4302" s="31" t="s">
        <v>528</v>
      </c>
      <c r="E4302" s="31" t="s">
        <v>253</v>
      </c>
      <c r="F4302" s="31" t="s">
        <v>9806</v>
      </c>
      <c r="H4302" s="10" t="e">
        <f>VLOOKUP(A4302,#REF!,3,FALSE)</f>
        <v>#REF!</v>
      </c>
      <c r="I4302" s="10" t="e">
        <f>VLOOKUP(A4302,#REF!,4,FALSE)</f>
        <v>#REF!</v>
      </c>
      <c r="J4302" s="31" t="s">
        <v>10318</v>
      </c>
      <c r="K4302" s="10" t="str">
        <f t="shared" si="67"/>
        <v>양면각대봉투[알파][알파]</v>
      </c>
      <c r="L4302" s="31" t="s">
        <v>35468</v>
      </c>
    </row>
    <row r="4303" spans="1:12" x14ac:dyDescent="0.15">
      <c r="A4303" s="31" t="s">
        <v>14670</v>
      </c>
      <c r="B4303" s="31" t="s">
        <v>53156</v>
      </c>
      <c r="C4303" s="32">
        <v>17000</v>
      </c>
      <c r="D4303" s="31" t="s">
        <v>526</v>
      </c>
      <c r="E4303" s="31" t="s">
        <v>253</v>
      </c>
      <c r="F4303" s="31" t="s">
        <v>9806</v>
      </c>
      <c r="H4303" s="10" t="e">
        <f>VLOOKUP(A4303,#REF!,3,FALSE)</f>
        <v>#REF!</v>
      </c>
      <c r="I4303" s="10" t="e">
        <f>VLOOKUP(A4303,#REF!,4,FALSE)</f>
        <v>#REF!</v>
      </c>
      <c r="J4303" s="31" t="s">
        <v>10318</v>
      </c>
      <c r="K4303" s="10" t="str">
        <f t="shared" si="67"/>
        <v>양면각대봉투[알파][알파]</v>
      </c>
      <c r="L4303" s="31" t="s">
        <v>35469</v>
      </c>
    </row>
    <row r="4304" spans="1:12" x14ac:dyDescent="0.15">
      <c r="A4304" s="31" t="s">
        <v>14671</v>
      </c>
      <c r="B4304" s="31" t="s">
        <v>53156</v>
      </c>
      <c r="C4304" s="32">
        <v>1500</v>
      </c>
      <c r="D4304" s="31" t="s">
        <v>525</v>
      </c>
      <c r="E4304" s="31" t="s">
        <v>253</v>
      </c>
      <c r="F4304" s="31" t="s">
        <v>9806</v>
      </c>
      <c r="H4304" s="10" t="e">
        <f>VLOOKUP(A4304,#REF!,3,FALSE)</f>
        <v>#REF!</v>
      </c>
      <c r="I4304" s="10" t="e">
        <f>VLOOKUP(A4304,#REF!,4,FALSE)</f>
        <v>#REF!</v>
      </c>
      <c r="J4304" s="31" t="s">
        <v>10318</v>
      </c>
      <c r="K4304" s="10" t="str">
        <f t="shared" si="67"/>
        <v>양면각대봉투[알파][알파]</v>
      </c>
      <c r="L4304" s="31" t="s">
        <v>35470</v>
      </c>
    </row>
    <row r="4305" spans="1:12" x14ac:dyDescent="0.15">
      <c r="A4305" s="31" t="s">
        <v>14672</v>
      </c>
      <c r="B4305" s="31" t="s">
        <v>53156</v>
      </c>
      <c r="C4305" s="32">
        <v>1300</v>
      </c>
      <c r="D4305" s="31" t="s">
        <v>529</v>
      </c>
      <c r="E4305" s="31" t="s">
        <v>253</v>
      </c>
      <c r="F4305" s="31" t="s">
        <v>9806</v>
      </c>
      <c r="H4305" s="10" t="e">
        <f>VLOOKUP(A4305,#REF!,3,FALSE)</f>
        <v>#REF!</v>
      </c>
      <c r="I4305" s="10" t="e">
        <f>VLOOKUP(A4305,#REF!,4,FALSE)</f>
        <v>#REF!</v>
      </c>
      <c r="J4305" s="31" t="s">
        <v>10318</v>
      </c>
      <c r="K4305" s="10" t="str">
        <f t="shared" si="67"/>
        <v>양면각대봉투[알파][알파]</v>
      </c>
      <c r="L4305" s="31" t="s">
        <v>35471</v>
      </c>
    </row>
    <row r="4306" spans="1:12" x14ac:dyDescent="0.15">
      <c r="A4306" s="31" t="s">
        <v>14673</v>
      </c>
      <c r="B4306" s="31" t="s">
        <v>53156</v>
      </c>
      <c r="C4306" s="32">
        <v>2000</v>
      </c>
      <c r="D4306" s="31" t="s">
        <v>527</v>
      </c>
      <c r="E4306" s="31" t="s">
        <v>253</v>
      </c>
      <c r="F4306" s="31" t="s">
        <v>9806</v>
      </c>
      <c r="H4306" s="10" t="e">
        <f>VLOOKUP(A4306,#REF!,3,FALSE)</f>
        <v>#REF!</v>
      </c>
      <c r="I4306" s="10" t="e">
        <f>VLOOKUP(A4306,#REF!,4,FALSE)</f>
        <v>#REF!</v>
      </c>
      <c r="J4306" s="31" t="s">
        <v>10318</v>
      </c>
      <c r="K4306" s="10" t="str">
        <f t="shared" si="67"/>
        <v>양면각대봉투[알파][알파]</v>
      </c>
      <c r="L4306" s="31" t="s">
        <v>35472</v>
      </c>
    </row>
    <row r="4307" spans="1:12" x14ac:dyDescent="0.15">
      <c r="A4307" s="31" t="s">
        <v>14674</v>
      </c>
      <c r="B4307" s="31" t="s">
        <v>53156</v>
      </c>
      <c r="C4307" s="32">
        <v>3500</v>
      </c>
      <c r="D4307" s="31" t="s">
        <v>523</v>
      </c>
      <c r="E4307" s="31" t="s">
        <v>253</v>
      </c>
      <c r="F4307" s="31" t="s">
        <v>9806</v>
      </c>
      <c r="H4307" s="10" t="e">
        <f>VLOOKUP(A4307,#REF!,3,FALSE)</f>
        <v>#REF!</v>
      </c>
      <c r="I4307" s="10" t="e">
        <f>VLOOKUP(A4307,#REF!,4,FALSE)</f>
        <v>#REF!</v>
      </c>
      <c r="J4307" s="31" t="s">
        <v>10318</v>
      </c>
      <c r="K4307" s="10" t="str">
        <f t="shared" si="67"/>
        <v>양면각대봉투[알파][알파]</v>
      </c>
      <c r="L4307" s="31" t="s">
        <v>35473</v>
      </c>
    </row>
    <row r="4308" spans="1:12" x14ac:dyDescent="0.15">
      <c r="A4308" s="31" t="s">
        <v>14675</v>
      </c>
      <c r="B4308" s="31" t="s">
        <v>53423</v>
      </c>
      <c r="C4308" s="32">
        <v>1800</v>
      </c>
      <c r="D4308" s="31" t="s">
        <v>525</v>
      </c>
      <c r="E4308" s="31" t="s">
        <v>253</v>
      </c>
      <c r="F4308" s="31" t="s">
        <v>9806</v>
      </c>
      <c r="H4308" s="10" t="e">
        <f>VLOOKUP(A4308,#REF!,3,FALSE)</f>
        <v>#REF!</v>
      </c>
      <c r="I4308" s="10" t="e">
        <f>VLOOKUP(A4308,#REF!,4,FALSE)</f>
        <v>#REF!</v>
      </c>
      <c r="J4308" s="31" t="s">
        <v>10318</v>
      </c>
      <c r="K4308" s="10" t="str">
        <f t="shared" si="67"/>
        <v>행정각대봉투[알파][알파]</v>
      </c>
      <c r="L4308" s="31" t="s">
        <v>35474</v>
      </c>
    </row>
    <row r="4309" spans="1:12" x14ac:dyDescent="0.15">
      <c r="A4309" s="31" t="s">
        <v>14676</v>
      </c>
      <c r="B4309" s="31" t="s">
        <v>53424</v>
      </c>
      <c r="C4309" s="32">
        <v>4500</v>
      </c>
      <c r="D4309" s="31" t="s">
        <v>495</v>
      </c>
      <c r="E4309" s="31" t="s">
        <v>253</v>
      </c>
      <c r="F4309" s="31" t="s">
        <v>9823</v>
      </c>
      <c r="H4309" s="10" t="e">
        <f>VLOOKUP(A4309,#REF!,3,FALSE)</f>
        <v>#REF!</v>
      </c>
      <c r="I4309" s="10" t="e">
        <f>VLOOKUP(A4309,#REF!,4,FALSE)</f>
        <v>#REF!</v>
      </c>
      <c r="J4309" s="31" t="s">
        <v>10318</v>
      </c>
      <c r="K4309" s="10" t="str">
        <f t="shared" si="67"/>
        <v>행정규격봉투[알파][알파]</v>
      </c>
      <c r="L4309" s="31" t="s">
        <v>35475</v>
      </c>
    </row>
    <row r="4310" spans="1:12" x14ac:dyDescent="0.15">
      <c r="A4310" s="31" t="s">
        <v>14677</v>
      </c>
      <c r="B4310" s="31" t="s">
        <v>53425</v>
      </c>
      <c r="C4310" s="32">
        <v>500</v>
      </c>
      <c r="D4310" s="31" t="s">
        <v>481</v>
      </c>
      <c r="E4310" s="31" t="s">
        <v>253</v>
      </c>
      <c r="F4310" s="31" t="s">
        <v>9823</v>
      </c>
      <c r="H4310" s="10" t="e">
        <f>VLOOKUP(A4310,#REF!,3,FALSE)</f>
        <v>#REF!</v>
      </c>
      <c r="I4310" s="10" t="e">
        <f>VLOOKUP(A4310,#REF!,4,FALSE)</f>
        <v>#REF!</v>
      </c>
      <c r="J4310" s="31" t="s">
        <v>10318</v>
      </c>
      <c r="K4310" s="10" t="str">
        <f t="shared" si="67"/>
        <v>규격봉투[알파][알파]</v>
      </c>
      <c r="L4310" s="31" t="s">
        <v>35476</v>
      </c>
    </row>
    <row r="4311" spans="1:12" x14ac:dyDescent="0.15">
      <c r="A4311" s="31" t="s">
        <v>14678</v>
      </c>
      <c r="B4311" s="31" t="s">
        <v>53425</v>
      </c>
      <c r="C4311" s="32">
        <v>500</v>
      </c>
      <c r="D4311" s="31" t="s">
        <v>483</v>
      </c>
      <c r="E4311" s="31" t="s">
        <v>253</v>
      </c>
      <c r="F4311" s="31" t="s">
        <v>9823</v>
      </c>
      <c r="H4311" s="10" t="e">
        <f>VLOOKUP(A4311,#REF!,3,FALSE)</f>
        <v>#REF!</v>
      </c>
      <c r="I4311" s="10" t="e">
        <f>VLOOKUP(A4311,#REF!,4,FALSE)</f>
        <v>#REF!</v>
      </c>
      <c r="J4311" s="31" t="s">
        <v>10318</v>
      </c>
      <c r="K4311" s="10" t="str">
        <f t="shared" si="67"/>
        <v>규격봉투[알파][알파]</v>
      </c>
      <c r="L4311" s="31" t="s">
        <v>35477</v>
      </c>
    </row>
    <row r="4312" spans="1:12" x14ac:dyDescent="0.15">
      <c r="A4312" s="31" t="s">
        <v>14679</v>
      </c>
      <c r="B4312" s="31" t="s">
        <v>53425</v>
      </c>
      <c r="C4312" s="32">
        <v>700</v>
      </c>
      <c r="D4312" s="31" t="s">
        <v>485</v>
      </c>
      <c r="E4312" s="31" t="s">
        <v>253</v>
      </c>
      <c r="F4312" s="31" t="s">
        <v>9823</v>
      </c>
      <c r="H4312" s="10" t="e">
        <f>VLOOKUP(A4312,#REF!,3,FALSE)</f>
        <v>#REF!</v>
      </c>
      <c r="I4312" s="10" t="e">
        <f>VLOOKUP(A4312,#REF!,4,FALSE)</f>
        <v>#REF!</v>
      </c>
      <c r="J4312" s="31" t="s">
        <v>10318</v>
      </c>
      <c r="K4312" s="10" t="str">
        <f t="shared" si="67"/>
        <v>규격봉투[알파][알파]</v>
      </c>
      <c r="L4312" s="31" t="s">
        <v>35478</v>
      </c>
    </row>
    <row r="4313" spans="1:12" x14ac:dyDescent="0.15">
      <c r="A4313" s="31" t="s">
        <v>14680</v>
      </c>
      <c r="B4313" s="31" t="s">
        <v>53425</v>
      </c>
      <c r="C4313" s="32">
        <v>700</v>
      </c>
      <c r="D4313" s="31" t="s">
        <v>487</v>
      </c>
      <c r="E4313" s="31" t="s">
        <v>253</v>
      </c>
      <c r="F4313" s="31" t="s">
        <v>9823</v>
      </c>
      <c r="H4313" s="10" t="e">
        <f>VLOOKUP(A4313,#REF!,3,FALSE)</f>
        <v>#REF!</v>
      </c>
      <c r="I4313" s="10" t="e">
        <f>VLOOKUP(A4313,#REF!,4,FALSE)</f>
        <v>#REF!</v>
      </c>
      <c r="J4313" s="31" t="s">
        <v>10318</v>
      </c>
      <c r="K4313" s="10" t="str">
        <f t="shared" si="67"/>
        <v>규격봉투[알파][알파]</v>
      </c>
      <c r="L4313" s="31" t="s">
        <v>35479</v>
      </c>
    </row>
    <row r="4314" spans="1:12" x14ac:dyDescent="0.15">
      <c r="A4314" s="31" t="s">
        <v>14681</v>
      </c>
      <c r="B4314" s="31" t="s">
        <v>53426</v>
      </c>
      <c r="C4314" s="32">
        <v>800</v>
      </c>
      <c r="D4314" s="31" t="s">
        <v>60229</v>
      </c>
      <c r="E4314" s="31" t="s">
        <v>253</v>
      </c>
      <c r="F4314" s="31" t="s">
        <v>9823</v>
      </c>
      <c r="H4314" s="10" t="e">
        <f>VLOOKUP(A4314,#REF!,3,FALSE)</f>
        <v>#REF!</v>
      </c>
      <c r="I4314" s="10" t="e">
        <f>VLOOKUP(A4314,#REF!,4,FALSE)</f>
        <v>#REF!</v>
      </c>
      <c r="J4314" s="31" t="s">
        <v>10318</v>
      </c>
      <c r="K4314" s="10" t="str">
        <f t="shared" si="67"/>
        <v>이중규격봉투[알파][알파]</v>
      </c>
      <c r="L4314" s="31" t="s">
        <v>35480</v>
      </c>
    </row>
    <row r="4315" spans="1:12" x14ac:dyDescent="0.15">
      <c r="A4315" s="31" t="s">
        <v>14683</v>
      </c>
      <c r="B4315" s="31" t="s">
        <v>53427</v>
      </c>
      <c r="C4315" s="32">
        <v>90000</v>
      </c>
      <c r="D4315" s="31" t="s">
        <v>5943</v>
      </c>
      <c r="E4315" s="31" t="s">
        <v>51</v>
      </c>
      <c r="F4315" s="31" t="s">
        <v>10205</v>
      </c>
      <c r="H4315" s="10" t="e">
        <f>VLOOKUP(A4315,#REF!,3,FALSE)</f>
        <v>#REF!</v>
      </c>
      <c r="I4315" s="10" t="e">
        <f>VLOOKUP(A4315,#REF!,4,FALSE)</f>
        <v>#REF!</v>
      </c>
      <c r="J4315" s="31" t="s">
        <v>10318</v>
      </c>
      <c r="K4315" s="10" t="str">
        <f t="shared" si="67"/>
        <v>마분지[알파][알파]</v>
      </c>
      <c r="L4315" s="31" t="s">
        <v>35481</v>
      </c>
    </row>
    <row r="4316" spans="1:12" x14ac:dyDescent="0.15">
      <c r="A4316" s="31" t="s">
        <v>14682</v>
      </c>
      <c r="B4316" s="31" t="s">
        <v>53427</v>
      </c>
      <c r="C4316" s="32">
        <v>1500</v>
      </c>
      <c r="D4316" s="31" t="s">
        <v>5943</v>
      </c>
      <c r="E4316" s="31" t="s">
        <v>67</v>
      </c>
      <c r="F4316" s="31" t="s">
        <v>10205</v>
      </c>
      <c r="H4316" s="10" t="e">
        <f>VLOOKUP(A4316,#REF!,3,FALSE)</f>
        <v>#REF!</v>
      </c>
      <c r="I4316" s="10" t="e">
        <f>VLOOKUP(A4316,#REF!,4,FALSE)</f>
        <v>#REF!</v>
      </c>
      <c r="J4316" s="31" t="s">
        <v>10318</v>
      </c>
      <c r="K4316" s="10" t="str">
        <f t="shared" si="67"/>
        <v>마분지[알파][알파]</v>
      </c>
      <c r="L4316" s="31" t="s">
        <v>35481</v>
      </c>
    </row>
    <row r="4317" spans="1:12" x14ac:dyDescent="0.15">
      <c r="A4317" s="31" t="s">
        <v>14685</v>
      </c>
      <c r="B4317" s="31" t="s">
        <v>53427</v>
      </c>
      <c r="C4317" s="32">
        <v>80000</v>
      </c>
      <c r="D4317" s="31" t="s">
        <v>5941</v>
      </c>
      <c r="E4317" s="31" t="s">
        <v>51</v>
      </c>
      <c r="F4317" s="31" t="s">
        <v>10205</v>
      </c>
      <c r="H4317" s="10" t="e">
        <f>VLOOKUP(A4317,#REF!,3,FALSE)</f>
        <v>#REF!</v>
      </c>
      <c r="I4317" s="10" t="e">
        <f>VLOOKUP(A4317,#REF!,4,FALSE)</f>
        <v>#REF!</v>
      </c>
      <c r="J4317" s="31" t="s">
        <v>10318</v>
      </c>
      <c r="K4317" s="10" t="str">
        <f t="shared" si="67"/>
        <v>마분지[알파][알파]</v>
      </c>
      <c r="L4317" s="31" t="s">
        <v>35482</v>
      </c>
    </row>
    <row r="4318" spans="1:12" x14ac:dyDescent="0.15">
      <c r="A4318" s="31" t="s">
        <v>14684</v>
      </c>
      <c r="B4318" s="31" t="s">
        <v>53427</v>
      </c>
      <c r="C4318" s="32">
        <v>2000</v>
      </c>
      <c r="D4318" s="31" t="s">
        <v>5941</v>
      </c>
      <c r="E4318" s="31" t="s">
        <v>67</v>
      </c>
      <c r="F4318" s="31" t="s">
        <v>10205</v>
      </c>
      <c r="H4318" s="10" t="e">
        <f>VLOOKUP(A4318,#REF!,3,FALSE)</f>
        <v>#REF!</v>
      </c>
      <c r="I4318" s="10" t="e">
        <f>VLOOKUP(A4318,#REF!,4,FALSE)</f>
        <v>#REF!</v>
      </c>
      <c r="J4318" s="31" t="s">
        <v>10318</v>
      </c>
      <c r="K4318" s="10" t="str">
        <f t="shared" si="67"/>
        <v>마분지[알파][알파]</v>
      </c>
      <c r="L4318" s="31" t="s">
        <v>35482</v>
      </c>
    </row>
    <row r="4319" spans="1:12" x14ac:dyDescent="0.15">
      <c r="A4319" s="31" t="s">
        <v>14686</v>
      </c>
      <c r="B4319" s="31" t="s">
        <v>53427</v>
      </c>
      <c r="C4319" s="32">
        <v>75000</v>
      </c>
      <c r="D4319" s="31" t="s">
        <v>5942</v>
      </c>
      <c r="E4319" s="31" t="s">
        <v>51</v>
      </c>
      <c r="F4319" s="31" t="s">
        <v>10205</v>
      </c>
      <c r="H4319" s="10" t="e">
        <f>VLOOKUP(A4319,#REF!,3,FALSE)</f>
        <v>#REF!</v>
      </c>
      <c r="I4319" s="10" t="e">
        <f>VLOOKUP(A4319,#REF!,4,FALSE)</f>
        <v>#REF!</v>
      </c>
      <c r="J4319" s="31" t="s">
        <v>10318</v>
      </c>
      <c r="K4319" s="10" t="str">
        <f t="shared" si="67"/>
        <v>마분지[알파][알파]</v>
      </c>
      <c r="L4319" s="31" t="s">
        <v>35483</v>
      </c>
    </row>
    <row r="4320" spans="1:12" x14ac:dyDescent="0.15">
      <c r="A4320" s="31" t="s">
        <v>14687</v>
      </c>
      <c r="B4320" s="31" t="s">
        <v>53427</v>
      </c>
      <c r="C4320" s="32">
        <v>2500</v>
      </c>
      <c r="D4320" s="31" t="s">
        <v>5942</v>
      </c>
      <c r="E4320" s="31" t="s">
        <v>67</v>
      </c>
      <c r="F4320" s="31" t="s">
        <v>10205</v>
      </c>
      <c r="H4320" s="10" t="e">
        <f>VLOOKUP(A4320,#REF!,3,FALSE)</f>
        <v>#REF!</v>
      </c>
      <c r="I4320" s="10" t="e">
        <f>VLOOKUP(A4320,#REF!,4,FALSE)</f>
        <v>#REF!</v>
      </c>
      <c r="J4320" s="31" t="s">
        <v>10318</v>
      </c>
      <c r="K4320" s="10" t="str">
        <f t="shared" si="67"/>
        <v>마분지[알파][알파]</v>
      </c>
      <c r="L4320" s="31" t="s">
        <v>35483</v>
      </c>
    </row>
    <row r="4321" spans="1:12" x14ac:dyDescent="0.15">
      <c r="A4321" s="31" t="s">
        <v>14688</v>
      </c>
      <c r="B4321" s="31" t="s">
        <v>53428</v>
      </c>
      <c r="C4321" s="32">
        <v>2500</v>
      </c>
      <c r="D4321" s="31" t="s">
        <v>5947</v>
      </c>
      <c r="E4321" s="31" t="s">
        <v>67</v>
      </c>
      <c r="F4321" s="31" t="s">
        <v>10205</v>
      </c>
      <c r="H4321" s="10" t="e">
        <f>VLOOKUP(A4321,#REF!,3,FALSE)</f>
        <v>#REF!</v>
      </c>
      <c r="I4321" s="10" t="e">
        <f>VLOOKUP(A4321,#REF!,4,FALSE)</f>
        <v>#REF!</v>
      </c>
      <c r="J4321" s="31" t="s">
        <v>10318</v>
      </c>
      <c r="K4321" s="10" t="str">
        <f t="shared" si="67"/>
        <v>흑마분지[알파][알파]</v>
      </c>
      <c r="L4321" s="31" t="s">
        <v>35484</v>
      </c>
    </row>
    <row r="4322" spans="1:12" x14ac:dyDescent="0.15">
      <c r="A4322" s="31" t="s">
        <v>14689</v>
      </c>
      <c r="B4322" s="31" t="s">
        <v>53428</v>
      </c>
      <c r="C4322" s="32">
        <v>2500</v>
      </c>
      <c r="D4322" s="31" t="s">
        <v>5946</v>
      </c>
      <c r="E4322" s="31" t="s">
        <v>67</v>
      </c>
      <c r="F4322" s="31" t="s">
        <v>10205</v>
      </c>
      <c r="H4322" s="10" t="e">
        <f>VLOOKUP(A4322,#REF!,3,FALSE)</f>
        <v>#REF!</v>
      </c>
      <c r="I4322" s="10" t="e">
        <f>VLOOKUP(A4322,#REF!,4,FALSE)</f>
        <v>#REF!</v>
      </c>
      <c r="J4322" s="31" t="s">
        <v>10318</v>
      </c>
      <c r="K4322" s="10" t="str">
        <f t="shared" si="67"/>
        <v>흑마분지[알파][알파]</v>
      </c>
      <c r="L4322" s="31" t="s">
        <v>35485</v>
      </c>
    </row>
    <row r="4323" spans="1:12" x14ac:dyDescent="0.15">
      <c r="A4323" s="31" t="s">
        <v>14691</v>
      </c>
      <c r="B4323" s="31" t="s">
        <v>53429</v>
      </c>
      <c r="C4323" s="32">
        <v>6100</v>
      </c>
      <c r="D4323" s="31" t="s">
        <v>292</v>
      </c>
      <c r="E4323" s="31" t="s">
        <v>67</v>
      </c>
      <c r="F4323" s="31" t="s">
        <v>9680</v>
      </c>
      <c r="H4323" s="10" t="e">
        <f>VLOOKUP(A4323,#REF!,3,FALSE)</f>
        <v>#REF!</v>
      </c>
      <c r="I4323" s="10" t="e">
        <f>VLOOKUP(A4323,#REF!,4,FALSE)</f>
        <v>#REF!</v>
      </c>
      <c r="J4323" s="31" t="s">
        <v>8167</v>
      </c>
      <c r="K4323" s="10" t="str">
        <f t="shared" si="67"/>
        <v>포스트잇/플래그/파일링탭/686F-4KN[3M][3M]</v>
      </c>
      <c r="L4323" s="31" t="s">
        <v>35487</v>
      </c>
    </row>
    <row r="4324" spans="1:12" x14ac:dyDescent="0.15">
      <c r="A4324" s="31" t="s">
        <v>14690</v>
      </c>
      <c r="B4324" s="31" t="s">
        <v>53429</v>
      </c>
      <c r="C4324" s="32">
        <v>36600</v>
      </c>
      <c r="D4324" s="31" t="s">
        <v>292</v>
      </c>
      <c r="E4324" s="31" t="s">
        <v>68</v>
      </c>
      <c r="F4324" s="31" t="s">
        <v>9680</v>
      </c>
      <c r="H4324" s="10" t="e">
        <f>VLOOKUP(A4324,#REF!,3,FALSE)</f>
        <v>#REF!</v>
      </c>
      <c r="I4324" s="10" t="e">
        <f>VLOOKUP(A4324,#REF!,4,FALSE)</f>
        <v>#REF!</v>
      </c>
      <c r="J4324" s="31" t="s">
        <v>8167</v>
      </c>
      <c r="K4324" s="10" t="str">
        <f t="shared" si="67"/>
        <v>포스트잇/플래그/파일링탭/686F-4KN[3M][3M]</v>
      </c>
      <c r="L4324" s="31" t="s">
        <v>35486</v>
      </c>
    </row>
    <row r="4325" spans="1:12" x14ac:dyDescent="0.15">
      <c r="A4325" s="31" t="s">
        <v>14692</v>
      </c>
      <c r="B4325" s="31" t="s">
        <v>53430</v>
      </c>
      <c r="C4325" s="32">
        <v>15000</v>
      </c>
      <c r="D4325" s="31" t="s">
        <v>71</v>
      </c>
      <c r="E4325" s="31" t="s">
        <v>68</v>
      </c>
      <c r="F4325" s="31" t="s">
        <v>65006</v>
      </c>
      <c r="H4325" s="10" t="e">
        <f>VLOOKUP(A4325,#REF!,3,FALSE)</f>
        <v>#REF!</v>
      </c>
      <c r="I4325" s="10" t="e">
        <f>VLOOKUP(A4325,#REF!,4,FALSE)</f>
        <v>#REF!</v>
      </c>
      <c r="J4325" s="31" t="s">
        <v>10380</v>
      </c>
      <c r="K4325" s="10" t="str">
        <f t="shared" si="67"/>
        <v>M포스지/7676Y[M시리즈][M시리즈]</v>
      </c>
      <c r="L4325" s="31" t="s">
        <v>35488</v>
      </c>
    </row>
    <row r="4326" spans="1:12" x14ac:dyDescent="0.15">
      <c r="A4326" s="31" t="s">
        <v>14693</v>
      </c>
      <c r="B4326" s="31" t="s">
        <v>53430</v>
      </c>
      <c r="C4326" s="32">
        <v>1500</v>
      </c>
      <c r="D4326" s="31" t="s">
        <v>71</v>
      </c>
      <c r="E4326" s="31" t="s">
        <v>67</v>
      </c>
      <c r="F4326" s="31" t="s">
        <v>65006</v>
      </c>
      <c r="H4326" s="10" t="e">
        <f>VLOOKUP(A4326,#REF!,3,FALSE)</f>
        <v>#REF!</v>
      </c>
      <c r="I4326" s="10" t="e">
        <f>VLOOKUP(A4326,#REF!,4,FALSE)</f>
        <v>#REF!</v>
      </c>
      <c r="J4326" s="31" t="s">
        <v>10380</v>
      </c>
      <c r="K4326" s="10" t="str">
        <f t="shared" si="67"/>
        <v>M포스지/7676Y[M시리즈][M시리즈]</v>
      </c>
      <c r="L4326" s="31" t="s">
        <v>35489</v>
      </c>
    </row>
    <row r="4327" spans="1:12" x14ac:dyDescent="0.15">
      <c r="A4327" s="31" t="s">
        <v>14695</v>
      </c>
      <c r="B4327" s="31" t="s">
        <v>53431</v>
      </c>
      <c r="C4327" s="32">
        <v>15000</v>
      </c>
      <c r="D4327" s="31" t="s">
        <v>70</v>
      </c>
      <c r="E4327" s="31" t="s">
        <v>68</v>
      </c>
      <c r="F4327" s="31" t="s">
        <v>65006</v>
      </c>
      <c r="H4327" s="10" t="e">
        <f>VLOOKUP(A4327,#REF!,3,FALSE)</f>
        <v>#REF!</v>
      </c>
      <c r="I4327" s="10" t="e">
        <f>VLOOKUP(A4327,#REF!,4,FALSE)</f>
        <v>#REF!</v>
      </c>
      <c r="J4327" s="31" t="s">
        <v>10380</v>
      </c>
      <c r="K4327" s="10" t="str">
        <f t="shared" si="67"/>
        <v>M포스지/7676P[M시리즈][M시리즈]</v>
      </c>
      <c r="L4327" s="31" t="s">
        <v>35491</v>
      </c>
    </row>
    <row r="4328" spans="1:12" x14ac:dyDescent="0.15">
      <c r="A4328" s="31" t="s">
        <v>14694</v>
      </c>
      <c r="B4328" s="31" t="s">
        <v>53431</v>
      </c>
      <c r="C4328" s="32">
        <v>1500</v>
      </c>
      <c r="D4328" s="31" t="s">
        <v>70</v>
      </c>
      <c r="E4328" s="31" t="s">
        <v>67</v>
      </c>
      <c r="F4328" s="31" t="s">
        <v>65006</v>
      </c>
      <c r="H4328" s="10" t="e">
        <f>VLOOKUP(A4328,#REF!,3,FALSE)</f>
        <v>#REF!</v>
      </c>
      <c r="I4328" s="10" t="e">
        <f>VLOOKUP(A4328,#REF!,4,FALSE)</f>
        <v>#REF!</v>
      </c>
      <c r="J4328" s="31" t="s">
        <v>10380</v>
      </c>
      <c r="K4328" s="10" t="str">
        <f t="shared" si="67"/>
        <v>M포스지/7676P[M시리즈][M시리즈]</v>
      </c>
      <c r="L4328" s="31" t="s">
        <v>35490</v>
      </c>
    </row>
    <row r="4329" spans="1:12" x14ac:dyDescent="0.15">
      <c r="A4329" s="31" t="s">
        <v>14697</v>
      </c>
      <c r="B4329" s="31" t="s">
        <v>53432</v>
      </c>
      <c r="C4329" s="32">
        <v>1500</v>
      </c>
      <c r="D4329" s="31" t="s">
        <v>66</v>
      </c>
      <c r="E4329" s="31" t="s">
        <v>67</v>
      </c>
      <c r="F4329" s="31" t="s">
        <v>65006</v>
      </c>
      <c r="H4329" s="10" t="e">
        <f>VLOOKUP(A4329,#REF!,3,FALSE)</f>
        <v>#REF!</v>
      </c>
      <c r="I4329" s="10" t="e">
        <f>VLOOKUP(A4329,#REF!,4,FALSE)</f>
        <v>#REF!</v>
      </c>
      <c r="J4329" s="31" t="s">
        <v>10380</v>
      </c>
      <c r="K4329" s="10" t="str">
        <f t="shared" si="67"/>
        <v>M포스지/7676B[M시리즈][M시리즈]</v>
      </c>
      <c r="L4329" s="31" t="s">
        <v>35493</v>
      </c>
    </row>
    <row r="4330" spans="1:12" x14ac:dyDescent="0.15">
      <c r="A4330" s="31" t="s">
        <v>14696</v>
      </c>
      <c r="B4330" s="31" t="s">
        <v>53432</v>
      </c>
      <c r="C4330" s="32">
        <v>15000</v>
      </c>
      <c r="D4330" s="31" t="s">
        <v>66</v>
      </c>
      <c r="E4330" s="31" t="s">
        <v>68</v>
      </c>
      <c r="F4330" s="31" t="s">
        <v>65006</v>
      </c>
      <c r="H4330" s="10" t="e">
        <f>VLOOKUP(A4330,#REF!,3,FALSE)</f>
        <v>#REF!</v>
      </c>
      <c r="I4330" s="10" t="e">
        <f>VLOOKUP(A4330,#REF!,4,FALSE)</f>
        <v>#REF!</v>
      </c>
      <c r="J4330" s="31" t="s">
        <v>10380</v>
      </c>
      <c r="K4330" s="10" t="str">
        <f t="shared" si="67"/>
        <v>M포스지/7676B[M시리즈][M시리즈]</v>
      </c>
      <c r="L4330" s="31" t="s">
        <v>35492</v>
      </c>
    </row>
    <row r="4331" spans="1:12" x14ac:dyDescent="0.15">
      <c r="A4331" s="31" t="s">
        <v>14699</v>
      </c>
      <c r="B4331" s="31" t="s">
        <v>53433</v>
      </c>
      <c r="C4331" s="32">
        <v>1200</v>
      </c>
      <c r="D4331" s="31" t="s">
        <v>71</v>
      </c>
      <c r="E4331" s="31" t="s">
        <v>67</v>
      </c>
      <c r="F4331" s="31" t="s">
        <v>65006</v>
      </c>
      <c r="H4331" s="10" t="e">
        <f>VLOOKUP(A4331,#REF!,3,FALSE)</f>
        <v>#REF!</v>
      </c>
      <c r="I4331" s="10" t="e">
        <f>VLOOKUP(A4331,#REF!,4,FALSE)</f>
        <v>#REF!</v>
      </c>
      <c r="J4331" s="31" t="s">
        <v>10380</v>
      </c>
      <c r="K4331" s="10" t="str">
        <f t="shared" si="67"/>
        <v>M포스지/5176Y[M시리즈][M시리즈]</v>
      </c>
      <c r="L4331" s="31" t="s">
        <v>35495</v>
      </c>
    </row>
    <row r="4332" spans="1:12" x14ac:dyDescent="0.15">
      <c r="A4332" s="31" t="s">
        <v>14698</v>
      </c>
      <c r="B4332" s="31" t="s">
        <v>53433</v>
      </c>
      <c r="C4332" s="32">
        <v>12000</v>
      </c>
      <c r="D4332" s="31" t="s">
        <v>71</v>
      </c>
      <c r="E4332" s="31" t="s">
        <v>68</v>
      </c>
      <c r="F4332" s="31" t="s">
        <v>65006</v>
      </c>
      <c r="H4332" s="10" t="e">
        <f>VLOOKUP(A4332,#REF!,3,FALSE)</f>
        <v>#REF!</v>
      </c>
      <c r="I4332" s="10" t="e">
        <f>VLOOKUP(A4332,#REF!,4,FALSE)</f>
        <v>#REF!</v>
      </c>
      <c r="J4332" s="31" t="s">
        <v>10380</v>
      </c>
      <c r="K4332" s="10" t="str">
        <f t="shared" si="67"/>
        <v>M포스지/5176Y[M시리즈][M시리즈]</v>
      </c>
      <c r="L4332" s="31" t="s">
        <v>35494</v>
      </c>
    </row>
    <row r="4333" spans="1:12" x14ac:dyDescent="0.15">
      <c r="A4333" s="31" t="s">
        <v>14700</v>
      </c>
      <c r="B4333" s="31" t="s">
        <v>53434</v>
      </c>
      <c r="C4333" s="32">
        <v>1200</v>
      </c>
      <c r="D4333" s="31" t="s">
        <v>70</v>
      </c>
      <c r="E4333" s="31" t="s">
        <v>67</v>
      </c>
      <c r="F4333" s="31" t="s">
        <v>65006</v>
      </c>
      <c r="H4333" s="10" t="e">
        <f>VLOOKUP(A4333,#REF!,3,FALSE)</f>
        <v>#REF!</v>
      </c>
      <c r="I4333" s="10" t="e">
        <f>VLOOKUP(A4333,#REF!,4,FALSE)</f>
        <v>#REF!</v>
      </c>
      <c r="J4333" s="31" t="s">
        <v>10380</v>
      </c>
      <c r="K4333" s="10" t="str">
        <f t="shared" si="67"/>
        <v>M포스지/5176P[M시리즈][M시리즈]</v>
      </c>
      <c r="L4333" s="31" t="s">
        <v>35496</v>
      </c>
    </row>
    <row r="4334" spans="1:12" x14ac:dyDescent="0.15">
      <c r="A4334" s="31" t="s">
        <v>14701</v>
      </c>
      <c r="B4334" s="31" t="s">
        <v>53434</v>
      </c>
      <c r="C4334" s="32">
        <v>12000</v>
      </c>
      <c r="D4334" s="31" t="s">
        <v>70</v>
      </c>
      <c r="E4334" s="31" t="s">
        <v>68</v>
      </c>
      <c r="F4334" s="31" t="s">
        <v>65006</v>
      </c>
      <c r="H4334" s="10" t="e">
        <f>VLOOKUP(A4334,#REF!,3,FALSE)</f>
        <v>#REF!</v>
      </c>
      <c r="I4334" s="10" t="e">
        <f>VLOOKUP(A4334,#REF!,4,FALSE)</f>
        <v>#REF!</v>
      </c>
      <c r="J4334" s="31" t="s">
        <v>10380</v>
      </c>
      <c r="K4334" s="10" t="str">
        <f t="shared" si="67"/>
        <v>M포스지/5176P[M시리즈][M시리즈]</v>
      </c>
      <c r="L4334" s="31" t="s">
        <v>35497</v>
      </c>
    </row>
    <row r="4335" spans="1:12" x14ac:dyDescent="0.15">
      <c r="A4335" s="31" t="s">
        <v>14702</v>
      </c>
      <c r="B4335" s="31" t="s">
        <v>53435</v>
      </c>
      <c r="C4335" s="32">
        <v>1200</v>
      </c>
      <c r="D4335" s="31" t="s">
        <v>66</v>
      </c>
      <c r="E4335" s="31" t="s">
        <v>67</v>
      </c>
      <c r="F4335" s="31" t="s">
        <v>65006</v>
      </c>
      <c r="H4335" s="10" t="e">
        <f>VLOOKUP(A4335,#REF!,3,FALSE)</f>
        <v>#REF!</v>
      </c>
      <c r="I4335" s="10" t="e">
        <f>VLOOKUP(A4335,#REF!,4,FALSE)</f>
        <v>#REF!</v>
      </c>
      <c r="J4335" s="31" t="s">
        <v>10380</v>
      </c>
      <c r="K4335" s="10" t="str">
        <f t="shared" si="67"/>
        <v>M포스지/5176B[M시리즈][M시리즈]</v>
      </c>
      <c r="L4335" s="31" t="s">
        <v>35498</v>
      </c>
    </row>
    <row r="4336" spans="1:12" x14ac:dyDescent="0.15">
      <c r="A4336" s="31" t="s">
        <v>14703</v>
      </c>
      <c r="B4336" s="31" t="s">
        <v>53435</v>
      </c>
      <c r="C4336" s="32">
        <v>12000</v>
      </c>
      <c r="D4336" s="31" t="s">
        <v>66</v>
      </c>
      <c r="E4336" s="31" t="s">
        <v>68</v>
      </c>
      <c r="F4336" s="31" t="s">
        <v>65006</v>
      </c>
      <c r="H4336" s="10" t="e">
        <f>VLOOKUP(A4336,#REF!,3,FALSE)</f>
        <v>#REF!</v>
      </c>
      <c r="I4336" s="10" t="e">
        <f>VLOOKUP(A4336,#REF!,4,FALSE)</f>
        <v>#REF!</v>
      </c>
      <c r="J4336" s="31" t="s">
        <v>10380</v>
      </c>
      <c r="K4336" s="10" t="str">
        <f t="shared" si="67"/>
        <v>M포스지/5176B[M시리즈][M시리즈]</v>
      </c>
      <c r="L4336" s="31" t="s">
        <v>35499</v>
      </c>
    </row>
    <row r="4337" spans="1:12" x14ac:dyDescent="0.15">
      <c r="A4337" s="31" t="s">
        <v>14706</v>
      </c>
      <c r="B4337" s="31" t="s">
        <v>52824</v>
      </c>
      <c r="C4337" s="32">
        <v>11000</v>
      </c>
      <c r="D4337" s="31" t="s">
        <v>4426</v>
      </c>
      <c r="E4337" s="31" t="s">
        <v>50</v>
      </c>
      <c r="F4337" s="31" t="s">
        <v>9723</v>
      </c>
      <c r="H4337" s="10" t="e">
        <f>VLOOKUP(A4337,#REF!,3,FALSE)</f>
        <v>#REF!</v>
      </c>
      <c r="I4337" s="10" t="e">
        <f>VLOOKUP(A4337,#REF!,4,FALSE)</f>
        <v>#REF!</v>
      </c>
      <c r="J4337" s="31" t="s">
        <v>10318</v>
      </c>
      <c r="K4337" s="10" t="str">
        <f t="shared" si="67"/>
        <v>제본표지/바이로닉[알파][알파]</v>
      </c>
      <c r="L4337" s="31" t="s">
        <v>111</v>
      </c>
    </row>
    <row r="4338" spans="1:12" x14ac:dyDescent="0.15">
      <c r="A4338" s="31" t="s">
        <v>14705</v>
      </c>
      <c r="B4338" s="31" t="s">
        <v>52824</v>
      </c>
      <c r="C4338" s="32">
        <v>11000</v>
      </c>
      <c r="D4338" s="31" t="s">
        <v>4426</v>
      </c>
      <c r="E4338" s="31" t="s">
        <v>50</v>
      </c>
      <c r="F4338" s="31" t="s">
        <v>9723</v>
      </c>
      <c r="H4338" s="10" t="e">
        <f>VLOOKUP(A4338,#REF!,3,FALSE)</f>
        <v>#REF!</v>
      </c>
      <c r="I4338" s="10" t="e">
        <f>VLOOKUP(A4338,#REF!,4,FALSE)</f>
        <v>#REF!</v>
      </c>
      <c r="J4338" s="31" t="s">
        <v>10318</v>
      </c>
      <c r="K4338" s="10" t="str">
        <f t="shared" si="67"/>
        <v>제본표지/바이로닉[알파][알파]</v>
      </c>
      <c r="L4338" s="31" t="s">
        <v>35501</v>
      </c>
    </row>
    <row r="4339" spans="1:12" x14ac:dyDescent="0.15">
      <c r="A4339" s="31" t="s">
        <v>14704</v>
      </c>
      <c r="B4339" s="31" t="s">
        <v>52824</v>
      </c>
      <c r="C4339" s="32">
        <v>110000</v>
      </c>
      <c r="D4339" s="31" t="s">
        <v>4426</v>
      </c>
      <c r="E4339" s="31" t="s">
        <v>51</v>
      </c>
      <c r="F4339" s="31" t="s">
        <v>9723</v>
      </c>
      <c r="H4339" s="10" t="e">
        <f>VLOOKUP(A4339,#REF!,3,FALSE)</f>
        <v>#REF!</v>
      </c>
      <c r="I4339" s="10" t="e">
        <f>VLOOKUP(A4339,#REF!,4,FALSE)</f>
        <v>#REF!</v>
      </c>
      <c r="J4339" s="31" t="s">
        <v>10318</v>
      </c>
      <c r="K4339" s="10" t="str">
        <f t="shared" si="67"/>
        <v>제본표지/바이로닉[알파][알파]</v>
      </c>
      <c r="L4339" s="31" t="s">
        <v>35500</v>
      </c>
    </row>
    <row r="4340" spans="1:12" x14ac:dyDescent="0.15">
      <c r="A4340" s="31" t="s">
        <v>14708</v>
      </c>
      <c r="B4340" s="31" t="s">
        <v>52824</v>
      </c>
      <c r="C4340" s="32">
        <v>110000</v>
      </c>
      <c r="D4340" s="31" t="s">
        <v>4424</v>
      </c>
      <c r="E4340" s="31" t="s">
        <v>51</v>
      </c>
      <c r="F4340" s="31" t="s">
        <v>9723</v>
      </c>
      <c r="H4340" s="10" t="e">
        <f>VLOOKUP(A4340,#REF!,3,FALSE)</f>
        <v>#REF!</v>
      </c>
      <c r="I4340" s="10" t="e">
        <f>VLOOKUP(A4340,#REF!,4,FALSE)</f>
        <v>#REF!</v>
      </c>
      <c r="J4340" s="31" t="s">
        <v>10318</v>
      </c>
      <c r="K4340" s="10" t="str">
        <f t="shared" si="67"/>
        <v>제본표지/바이로닉[알파][알파]</v>
      </c>
      <c r="L4340" s="31" t="s">
        <v>35503</v>
      </c>
    </row>
    <row r="4341" spans="1:12" x14ac:dyDescent="0.15">
      <c r="A4341" s="31" t="s">
        <v>14707</v>
      </c>
      <c r="B4341" s="31" t="s">
        <v>52824</v>
      </c>
      <c r="C4341" s="32">
        <v>11000</v>
      </c>
      <c r="D4341" s="31" t="s">
        <v>4424</v>
      </c>
      <c r="E4341" s="31" t="s">
        <v>50</v>
      </c>
      <c r="F4341" s="31" t="s">
        <v>9723</v>
      </c>
      <c r="H4341" s="10" t="e">
        <f>VLOOKUP(A4341,#REF!,3,FALSE)</f>
        <v>#REF!</v>
      </c>
      <c r="I4341" s="10" t="e">
        <f>VLOOKUP(A4341,#REF!,4,FALSE)</f>
        <v>#REF!</v>
      </c>
      <c r="J4341" s="31" t="s">
        <v>10318</v>
      </c>
      <c r="K4341" s="10" t="str">
        <f t="shared" si="67"/>
        <v>제본표지/바이로닉[알파][알파]</v>
      </c>
      <c r="L4341" s="31" t="s">
        <v>35502</v>
      </c>
    </row>
    <row r="4342" spans="1:12" x14ac:dyDescent="0.15">
      <c r="A4342" s="31" t="s">
        <v>14709</v>
      </c>
      <c r="B4342" s="31" t="s">
        <v>52824</v>
      </c>
      <c r="C4342" s="32">
        <v>11000</v>
      </c>
      <c r="D4342" s="31" t="s">
        <v>4424</v>
      </c>
      <c r="E4342" s="31" t="s">
        <v>50</v>
      </c>
      <c r="F4342" s="31" t="s">
        <v>9723</v>
      </c>
      <c r="H4342" s="10" t="e">
        <f>VLOOKUP(A4342,#REF!,3,FALSE)</f>
        <v>#REF!</v>
      </c>
      <c r="I4342" s="10" t="e">
        <f>VLOOKUP(A4342,#REF!,4,FALSE)</f>
        <v>#REF!</v>
      </c>
      <c r="J4342" s="31" t="s">
        <v>10318</v>
      </c>
      <c r="K4342" s="10" t="str">
        <f t="shared" si="67"/>
        <v>제본표지/바이로닉[알파][알파]</v>
      </c>
      <c r="L4342" s="31" t="s">
        <v>111</v>
      </c>
    </row>
    <row r="4343" spans="1:12" x14ac:dyDescent="0.15">
      <c r="A4343" s="31" t="s">
        <v>61444</v>
      </c>
      <c r="B4343" s="31" t="s">
        <v>53436</v>
      </c>
      <c r="C4343" s="32">
        <v>9500</v>
      </c>
      <c r="D4343" s="31" t="s">
        <v>64057</v>
      </c>
      <c r="E4343" s="31" t="s">
        <v>50</v>
      </c>
      <c r="F4343" s="31" t="s">
        <v>9723</v>
      </c>
      <c r="H4343" s="10" t="e">
        <f>VLOOKUP(A4343,#REF!,3,FALSE)</f>
        <v>#REF!</v>
      </c>
      <c r="I4343" s="10" t="e">
        <f>VLOOKUP(A4343,#REF!,4,FALSE)</f>
        <v>#REF!</v>
      </c>
      <c r="J4343" s="31" t="s">
        <v>10318</v>
      </c>
      <c r="K4343" s="10" t="str">
        <f t="shared" si="67"/>
        <v>제본표지/옥스포드[알파][알파]</v>
      </c>
      <c r="L4343" s="31" t="s">
        <v>65439</v>
      </c>
    </row>
    <row r="4344" spans="1:12" x14ac:dyDescent="0.15">
      <c r="A4344" s="31" t="s">
        <v>61445</v>
      </c>
      <c r="B4344" s="31" t="s">
        <v>53436</v>
      </c>
      <c r="C4344" s="32">
        <v>95000</v>
      </c>
      <c r="D4344" s="31" t="s">
        <v>64057</v>
      </c>
      <c r="E4344" s="31" t="s">
        <v>51</v>
      </c>
      <c r="F4344" s="31" t="s">
        <v>9723</v>
      </c>
      <c r="H4344" s="10" t="e">
        <f>VLOOKUP(A4344,#REF!,3,FALSE)</f>
        <v>#REF!</v>
      </c>
      <c r="I4344" s="10" t="e">
        <f>VLOOKUP(A4344,#REF!,4,FALSE)</f>
        <v>#REF!</v>
      </c>
      <c r="J4344" s="31" t="s">
        <v>10318</v>
      </c>
      <c r="K4344" s="10" t="str">
        <f t="shared" si="67"/>
        <v>제본표지/옥스포드[알파][알파]</v>
      </c>
      <c r="L4344" s="31" t="s">
        <v>65440</v>
      </c>
    </row>
    <row r="4345" spans="1:12" x14ac:dyDescent="0.15">
      <c r="A4345" s="31" t="s">
        <v>61446</v>
      </c>
      <c r="B4345" s="31" t="s">
        <v>53436</v>
      </c>
      <c r="C4345" s="32">
        <v>9500</v>
      </c>
      <c r="D4345" s="31" t="s">
        <v>64057</v>
      </c>
      <c r="E4345" s="31" t="s">
        <v>50</v>
      </c>
      <c r="F4345" s="31" t="s">
        <v>9723</v>
      </c>
      <c r="H4345" s="10" t="e">
        <f>VLOOKUP(A4345,#REF!,3,FALSE)</f>
        <v>#REF!</v>
      </c>
      <c r="I4345" s="10" t="e">
        <f>VLOOKUP(A4345,#REF!,4,FALSE)</f>
        <v>#REF!</v>
      </c>
      <c r="J4345" s="31" t="s">
        <v>10318</v>
      </c>
      <c r="K4345" s="10" t="str">
        <f t="shared" si="67"/>
        <v>제본표지/옥스포드[알파][알파]</v>
      </c>
      <c r="L4345" s="31" t="s">
        <v>111</v>
      </c>
    </row>
    <row r="4346" spans="1:12" x14ac:dyDescent="0.15">
      <c r="A4346" s="31" t="s">
        <v>14712</v>
      </c>
      <c r="B4346" s="31" t="s">
        <v>53436</v>
      </c>
      <c r="C4346" s="32">
        <v>95000</v>
      </c>
      <c r="D4346" s="31" t="s">
        <v>4421</v>
      </c>
      <c r="E4346" s="31" t="s">
        <v>51</v>
      </c>
      <c r="F4346" s="31" t="s">
        <v>9723</v>
      </c>
      <c r="H4346" s="10" t="e">
        <f>VLOOKUP(A4346,#REF!,3,FALSE)</f>
        <v>#REF!</v>
      </c>
      <c r="I4346" s="10" t="e">
        <f>VLOOKUP(A4346,#REF!,4,FALSE)</f>
        <v>#REF!</v>
      </c>
      <c r="J4346" s="31" t="s">
        <v>10318</v>
      </c>
      <c r="K4346" s="10" t="str">
        <f t="shared" si="67"/>
        <v>제본표지/옥스포드[알파][알파]</v>
      </c>
      <c r="L4346" s="31" t="s">
        <v>35505</v>
      </c>
    </row>
    <row r="4347" spans="1:12" x14ac:dyDescent="0.15">
      <c r="A4347" s="31" t="s">
        <v>14710</v>
      </c>
      <c r="B4347" s="31" t="s">
        <v>53436</v>
      </c>
      <c r="C4347" s="32">
        <v>9500</v>
      </c>
      <c r="D4347" s="31" t="s">
        <v>4421</v>
      </c>
      <c r="E4347" s="31" t="s">
        <v>50</v>
      </c>
      <c r="F4347" s="31" t="s">
        <v>9723</v>
      </c>
      <c r="H4347" s="10" t="e">
        <f>VLOOKUP(A4347,#REF!,3,FALSE)</f>
        <v>#REF!</v>
      </c>
      <c r="I4347" s="10" t="e">
        <f>VLOOKUP(A4347,#REF!,4,FALSE)</f>
        <v>#REF!</v>
      </c>
      <c r="J4347" s="31" t="s">
        <v>10318</v>
      </c>
      <c r="K4347" s="10" t="str">
        <f t="shared" si="67"/>
        <v>제본표지/옥스포드[알파][알파]</v>
      </c>
      <c r="L4347" s="31" t="s">
        <v>111</v>
      </c>
    </row>
    <row r="4348" spans="1:12" x14ac:dyDescent="0.15">
      <c r="A4348" s="31" t="s">
        <v>14711</v>
      </c>
      <c r="B4348" s="31" t="s">
        <v>53436</v>
      </c>
      <c r="C4348" s="32">
        <v>9500</v>
      </c>
      <c r="D4348" s="31" t="s">
        <v>4421</v>
      </c>
      <c r="E4348" s="31" t="s">
        <v>50</v>
      </c>
      <c r="F4348" s="31" t="s">
        <v>9723</v>
      </c>
      <c r="H4348" s="10" t="e">
        <f>VLOOKUP(A4348,#REF!,3,FALSE)</f>
        <v>#REF!</v>
      </c>
      <c r="I4348" s="10" t="e">
        <f>VLOOKUP(A4348,#REF!,4,FALSE)</f>
        <v>#REF!</v>
      </c>
      <c r="J4348" s="31" t="s">
        <v>10318</v>
      </c>
      <c r="K4348" s="10" t="str">
        <f t="shared" si="67"/>
        <v>제본표지/옥스포드[알파][알파]</v>
      </c>
      <c r="L4348" s="31" t="s">
        <v>35504</v>
      </c>
    </row>
    <row r="4349" spans="1:12" x14ac:dyDescent="0.15">
      <c r="A4349" s="31" t="s">
        <v>14713</v>
      </c>
      <c r="B4349" s="31" t="s">
        <v>53437</v>
      </c>
      <c r="C4349" s="32">
        <v>3100</v>
      </c>
      <c r="D4349" s="31" t="s">
        <v>289</v>
      </c>
      <c r="E4349" s="31" t="s">
        <v>67</v>
      </c>
      <c r="F4349" s="31" t="s">
        <v>9680</v>
      </c>
      <c r="H4349" s="10" t="e">
        <f>VLOOKUP(A4349,#REF!,3,FALSE)</f>
        <v>#REF!</v>
      </c>
      <c r="I4349" s="10" t="e">
        <f>VLOOKUP(A4349,#REF!,4,FALSE)</f>
        <v>#REF!</v>
      </c>
      <c r="J4349" s="31" t="s">
        <v>8167</v>
      </c>
      <c r="K4349" s="10" t="str">
        <f t="shared" si="67"/>
        <v>포스트잇/플래그/인덱스탭/686SS-BRY[3M][3M]</v>
      </c>
      <c r="L4349" s="31" t="s">
        <v>35506</v>
      </c>
    </row>
    <row r="4350" spans="1:12" x14ac:dyDescent="0.15">
      <c r="A4350" s="31" t="s">
        <v>14714</v>
      </c>
      <c r="B4350" s="31" t="s">
        <v>53438</v>
      </c>
      <c r="C4350" s="32">
        <v>3100</v>
      </c>
      <c r="D4350" s="31" t="s">
        <v>290</v>
      </c>
      <c r="E4350" s="31" t="s">
        <v>67</v>
      </c>
      <c r="F4350" s="31" t="s">
        <v>9680</v>
      </c>
      <c r="H4350" s="10" t="e">
        <f>VLOOKUP(A4350,#REF!,3,FALSE)</f>
        <v>#REF!</v>
      </c>
      <c r="I4350" s="10" t="e">
        <f>VLOOKUP(A4350,#REF!,4,FALSE)</f>
        <v>#REF!</v>
      </c>
      <c r="J4350" s="31" t="s">
        <v>8167</v>
      </c>
      <c r="K4350" s="10" t="str">
        <f t="shared" si="67"/>
        <v>포스트잇/플래그/인덱스탭/686SS-PGO[3M][3M]</v>
      </c>
      <c r="L4350" s="31" t="s">
        <v>35507</v>
      </c>
    </row>
    <row r="4351" spans="1:12" x14ac:dyDescent="0.15">
      <c r="A4351" s="31" t="s">
        <v>14716</v>
      </c>
      <c r="B4351" s="31" t="s">
        <v>53439</v>
      </c>
      <c r="C4351" s="32">
        <v>56000</v>
      </c>
      <c r="D4351" s="31" t="s">
        <v>129</v>
      </c>
      <c r="E4351" s="31" t="s">
        <v>68</v>
      </c>
      <c r="F4351" s="31" t="s">
        <v>9682</v>
      </c>
      <c r="H4351" s="10" t="e">
        <f>VLOOKUP(A4351,#REF!,3,FALSE)</f>
        <v>#REF!</v>
      </c>
      <c r="I4351" s="10" t="e">
        <f>VLOOKUP(A4351,#REF!,4,FALSE)</f>
        <v>#REF!</v>
      </c>
      <c r="J4351" s="31" t="s">
        <v>8167</v>
      </c>
      <c r="K4351" s="10" t="str">
        <f t="shared" si="67"/>
        <v>포스트잇/하이라이트플래그/680T-3BYO[3M][3M]</v>
      </c>
      <c r="L4351" s="31" t="s">
        <v>35509</v>
      </c>
    </row>
    <row r="4352" spans="1:12" x14ac:dyDescent="0.15">
      <c r="A4352" s="31" t="s">
        <v>14715</v>
      </c>
      <c r="B4352" s="31" t="s">
        <v>53439</v>
      </c>
      <c r="C4352" s="32">
        <v>2800</v>
      </c>
      <c r="D4352" s="31" t="s">
        <v>129</v>
      </c>
      <c r="E4352" s="31" t="s">
        <v>67</v>
      </c>
      <c r="F4352" s="31" t="s">
        <v>9682</v>
      </c>
      <c r="H4352" s="10" t="e">
        <f>VLOOKUP(A4352,#REF!,3,FALSE)</f>
        <v>#REF!</v>
      </c>
      <c r="I4352" s="10" t="e">
        <f>VLOOKUP(A4352,#REF!,4,FALSE)</f>
        <v>#REF!</v>
      </c>
      <c r="J4352" s="31" t="s">
        <v>8167</v>
      </c>
      <c r="K4352" s="10" t="str">
        <f t="shared" si="67"/>
        <v>포스트잇/하이라이트플래그/680T-3BYO[3M][3M]</v>
      </c>
      <c r="L4352" s="31" t="s">
        <v>35508</v>
      </c>
    </row>
    <row r="4353" spans="1:12" x14ac:dyDescent="0.15">
      <c r="A4353" s="31" t="s">
        <v>14717</v>
      </c>
      <c r="B4353" s="31" t="s">
        <v>53440</v>
      </c>
      <c r="C4353" s="32">
        <v>2800</v>
      </c>
      <c r="D4353" s="31" t="s">
        <v>123</v>
      </c>
      <c r="E4353" s="31" t="s">
        <v>67</v>
      </c>
      <c r="F4353" s="31" t="s">
        <v>9682</v>
      </c>
      <c r="H4353" s="10" t="e">
        <f>VLOOKUP(A4353,#REF!,3,FALSE)</f>
        <v>#REF!</v>
      </c>
      <c r="I4353" s="10" t="e">
        <f>VLOOKUP(A4353,#REF!,4,FALSE)</f>
        <v>#REF!</v>
      </c>
      <c r="J4353" s="31" t="s">
        <v>8167</v>
      </c>
      <c r="K4353" s="10" t="str">
        <f t="shared" si="67"/>
        <v>포스트잇/하이라이트플래그/683T-5BGYOP[3M][3M]</v>
      </c>
      <c r="L4353" s="31" t="s">
        <v>35510</v>
      </c>
    </row>
    <row r="4354" spans="1:12" x14ac:dyDescent="0.15">
      <c r="A4354" s="31" t="s">
        <v>14718</v>
      </c>
      <c r="B4354" s="31" t="s">
        <v>53440</v>
      </c>
      <c r="C4354" s="32">
        <v>56000</v>
      </c>
      <c r="D4354" s="31" t="s">
        <v>123</v>
      </c>
      <c r="E4354" s="31" t="s">
        <v>68</v>
      </c>
      <c r="F4354" s="31" t="s">
        <v>9682</v>
      </c>
      <c r="H4354" s="10" t="e">
        <f>VLOOKUP(A4354,#REF!,3,FALSE)</f>
        <v>#REF!</v>
      </c>
      <c r="I4354" s="10" t="e">
        <f>VLOOKUP(A4354,#REF!,4,FALSE)</f>
        <v>#REF!</v>
      </c>
      <c r="J4354" s="31" t="s">
        <v>8167</v>
      </c>
      <c r="K4354" s="10" t="str">
        <f t="shared" si="67"/>
        <v>포스트잇/하이라이트플래그/683T-5BGYOP[3M][3M]</v>
      </c>
      <c r="L4354" s="31" t="s">
        <v>35511</v>
      </c>
    </row>
    <row r="4355" spans="1:12" x14ac:dyDescent="0.15">
      <c r="A4355" s="31" t="s">
        <v>14719</v>
      </c>
      <c r="B4355" s="31" t="s">
        <v>53441</v>
      </c>
      <c r="C4355" s="32">
        <v>2100</v>
      </c>
      <c r="D4355" s="31" t="s">
        <v>215</v>
      </c>
      <c r="E4355" s="31" t="s">
        <v>67</v>
      </c>
      <c r="F4355" s="31" t="s">
        <v>64995</v>
      </c>
      <c r="H4355" s="10" t="e">
        <f>VLOOKUP(A4355,#REF!,3,FALSE)</f>
        <v>#REF!</v>
      </c>
      <c r="I4355" s="10" t="e">
        <f>VLOOKUP(A4355,#REF!,4,FALSE)</f>
        <v>#REF!</v>
      </c>
      <c r="J4355" s="31" t="s">
        <v>8167</v>
      </c>
      <c r="K4355" s="10" t="str">
        <f t="shared" ref="K4355:K4418" si="68">IF(J4355="",B4355,B4355&amp;"["&amp;J4355&amp;"]")</f>
        <v>포스트잇/팝업리필/KR-330SSN[3M][3M]</v>
      </c>
      <c r="L4355" s="31" t="s">
        <v>35512</v>
      </c>
    </row>
    <row r="4356" spans="1:12" x14ac:dyDescent="0.15">
      <c r="A4356" s="31" t="s">
        <v>14721</v>
      </c>
      <c r="B4356" s="31" t="s">
        <v>53441</v>
      </c>
      <c r="C4356" s="32">
        <v>2100</v>
      </c>
      <c r="D4356" s="31" t="s">
        <v>213</v>
      </c>
      <c r="E4356" s="31" t="s">
        <v>67</v>
      </c>
      <c r="F4356" s="31" t="s">
        <v>64995</v>
      </c>
      <c r="H4356" s="10" t="e">
        <f>VLOOKUP(A4356,#REF!,3,FALSE)</f>
        <v>#REF!</v>
      </c>
      <c r="I4356" s="10" t="e">
        <f>VLOOKUP(A4356,#REF!,4,FALSE)</f>
        <v>#REF!</v>
      </c>
      <c r="J4356" s="31" t="s">
        <v>8167</v>
      </c>
      <c r="K4356" s="10" t="str">
        <f t="shared" si="68"/>
        <v>포스트잇/팝업리필/KR-330SSN[3M][3M]</v>
      </c>
      <c r="L4356" s="31" t="s">
        <v>111</v>
      </c>
    </row>
    <row r="4357" spans="1:12" x14ac:dyDescent="0.15">
      <c r="A4357" s="31" t="s">
        <v>14720</v>
      </c>
      <c r="B4357" s="31" t="s">
        <v>53441</v>
      </c>
      <c r="C4357" s="32">
        <v>2100</v>
      </c>
      <c r="D4357" s="31" t="s">
        <v>213</v>
      </c>
      <c r="E4357" s="31" t="s">
        <v>67</v>
      </c>
      <c r="F4357" s="31" t="s">
        <v>64995</v>
      </c>
      <c r="H4357" s="10" t="e">
        <f>VLOOKUP(A4357,#REF!,3,FALSE)</f>
        <v>#REF!</v>
      </c>
      <c r="I4357" s="10" t="e">
        <f>VLOOKUP(A4357,#REF!,4,FALSE)</f>
        <v>#REF!</v>
      </c>
      <c r="J4357" s="31" t="s">
        <v>8167</v>
      </c>
      <c r="K4357" s="10" t="str">
        <f t="shared" si="68"/>
        <v>포스트잇/팝업리필/KR-330SSN[3M][3M]</v>
      </c>
      <c r="L4357" s="31" t="s">
        <v>35513</v>
      </c>
    </row>
    <row r="4358" spans="1:12" x14ac:dyDescent="0.15">
      <c r="A4358" s="31" t="s">
        <v>14722</v>
      </c>
      <c r="B4358" s="31" t="s">
        <v>53441</v>
      </c>
      <c r="C4358" s="32">
        <v>2100</v>
      </c>
      <c r="D4358" s="31" t="s">
        <v>214</v>
      </c>
      <c r="E4358" s="31" t="s">
        <v>67</v>
      </c>
      <c r="F4358" s="31" t="s">
        <v>64995</v>
      </c>
      <c r="H4358" s="10" t="e">
        <f>VLOOKUP(A4358,#REF!,3,FALSE)</f>
        <v>#REF!</v>
      </c>
      <c r="I4358" s="10" t="e">
        <f>VLOOKUP(A4358,#REF!,4,FALSE)</f>
        <v>#REF!</v>
      </c>
      <c r="J4358" s="31" t="s">
        <v>8167</v>
      </c>
      <c r="K4358" s="10" t="str">
        <f t="shared" si="68"/>
        <v>포스트잇/팝업리필/KR-330SSN[3M][3M]</v>
      </c>
      <c r="L4358" s="31" t="s">
        <v>35514</v>
      </c>
    </row>
    <row r="4359" spans="1:12" x14ac:dyDescent="0.15">
      <c r="A4359" s="31" t="s">
        <v>14723</v>
      </c>
      <c r="B4359" s="31" t="s">
        <v>53442</v>
      </c>
      <c r="C4359" s="32">
        <v>1800</v>
      </c>
      <c r="D4359" s="31" t="s">
        <v>203</v>
      </c>
      <c r="E4359" s="31" t="s">
        <v>67</v>
      </c>
      <c r="F4359" s="31" t="s">
        <v>64995</v>
      </c>
      <c r="H4359" s="10" t="e">
        <f>VLOOKUP(A4359,#REF!,3,FALSE)</f>
        <v>#REF!</v>
      </c>
      <c r="I4359" s="10" t="e">
        <f>VLOOKUP(A4359,#REF!,4,FALSE)</f>
        <v>#REF!</v>
      </c>
      <c r="J4359" s="31" t="s">
        <v>8167</v>
      </c>
      <c r="K4359" s="10" t="str">
        <f t="shared" si="68"/>
        <v>포스트잇/팝업리필/KR-320L[3M][3M]</v>
      </c>
      <c r="L4359" s="31" t="s">
        <v>35515</v>
      </c>
    </row>
    <row r="4360" spans="1:12" x14ac:dyDescent="0.15">
      <c r="A4360" s="31" t="s">
        <v>14724</v>
      </c>
      <c r="B4360" s="31" t="s">
        <v>53442</v>
      </c>
      <c r="C4360" s="32">
        <v>54000</v>
      </c>
      <c r="D4360" s="31" t="s">
        <v>203</v>
      </c>
      <c r="E4360" s="31" t="s">
        <v>68</v>
      </c>
      <c r="F4360" s="31" t="s">
        <v>64995</v>
      </c>
      <c r="H4360" s="10" t="e">
        <f>VLOOKUP(A4360,#REF!,3,FALSE)</f>
        <v>#REF!</v>
      </c>
      <c r="I4360" s="10" t="e">
        <f>VLOOKUP(A4360,#REF!,4,FALSE)</f>
        <v>#REF!</v>
      </c>
      <c r="J4360" s="31" t="s">
        <v>8167</v>
      </c>
      <c r="K4360" s="10" t="str">
        <f t="shared" si="68"/>
        <v>포스트잇/팝업리필/KR-320L[3M][3M]</v>
      </c>
      <c r="L4360" s="31" t="s">
        <v>35516</v>
      </c>
    </row>
    <row r="4361" spans="1:12" x14ac:dyDescent="0.15">
      <c r="A4361" s="31" t="s">
        <v>14726</v>
      </c>
      <c r="B4361" s="31" t="s">
        <v>53443</v>
      </c>
      <c r="C4361" s="32">
        <v>60000</v>
      </c>
      <c r="D4361" s="31" t="s">
        <v>1227</v>
      </c>
      <c r="E4361" s="31" t="s">
        <v>51</v>
      </c>
      <c r="F4361" s="31" t="s">
        <v>9786</v>
      </c>
      <c r="H4361" s="10" t="e">
        <f>VLOOKUP(A4361,#REF!,3,FALSE)</f>
        <v>#REF!</v>
      </c>
      <c r="I4361" s="10" t="e">
        <f>VLOOKUP(A4361,#REF!,4,FALSE)</f>
        <v>#REF!</v>
      </c>
      <c r="J4361" s="31" t="s">
        <v>10318</v>
      </c>
      <c r="K4361" s="10" t="str">
        <f t="shared" si="68"/>
        <v>면테이프[알파][알파]</v>
      </c>
      <c r="L4361" s="31" t="s">
        <v>35518</v>
      </c>
    </row>
    <row r="4362" spans="1:12" x14ac:dyDescent="0.15">
      <c r="A4362" s="31" t="s">
        <v>14725</v>
      </c>
      <c r="B4362" s="31" t="s">
        <v>53443</v>
      </c>
      <c r="C4362" s="32">
        <v>1200</v>
      </c>
      <c r="D4362" s="31" t="s">
        <v>1227</v>
      </c>
      <c r="E4362" s="31" t="s">
        <v>67</v>
      </c>
      <c r="F4362" s="31" t="s">
        <v>9786</v>
      </c>
      <c r="H4362" s="10" t="e">
        <f>VLOOKUP(A4362,#REF!,3,FALSE)</f>
        <v>#REF!</v>
      </c>
      <c r="I4362" s="10" t="e">
        <f>VLOOKUP(A4362,#REF!,4,FALSE)</f>
        <v>#REF!</v>
      </c>
      <c r="J4362" s="31" t="s">
        <v>10318</v>
      </c>
      <c r="K4362" s="10" t="str">
        <f t="shared" si="68"/>
        <v>면테이프[알파][알파]</v>
      </c>
      <c r="L4362" s="31" t="s">
        <v>35517</v>
      </c>
    </row>
    <row r="4363" spans="1:12" x14ac:dyDescent="0.15">
      <c r="A4363" s="31" t="s">
        <v>14727</v>
      </c>
      <c r="B4363" s="31" t="s">
        <v>60150</v>
      </c>
      <c r="C4363" s="32">
        <v>1400</v>
      </c>
      <c r="D4363" s="31" t="s">
        <v>514</v>
      </c>
      <c r="E4363" s="31" t="s">
        <v>67</v>
      </c>
      <c r="F4363" s="31" t="s">
        <v>9806</v>
      </c>
      <c r="H4363" s="10" t="e">
        <f>VLOOKUP(A4363,#REF!,3,FALSE)</f>
        <v>#REF!</v>
      </c>
      <c r="I4363" s="10" t="e">
        <f>VLOOKUP(A4363,#REF!,4,FALSE)</f>
        <v>#REF!</v>
      </c>
      <c r="J4363" s="31" t="s">
        <v>10318</v>
      </c>
      <c r="K4363" s="10" t="str">
        <f t="shared" si="68"/>
        <v>에어봉투/CD호[알파][알파]</v>
      </c>
      <c r="L4363" s="31" t="s">
        <v>35519</v>
      </c>
    </row>
    <row r="4364" spans="1:12" x14ac:dyDescent="0.15">
      <c r="A4364" s="31" t="s">
        <v>14728</v>
      </c>
      <c r="B4364" s="31" t="s">
        <v>60151</v>
      </c>
      <c r="C4364" s="32">
        <v>1400</v>
      </c>
      <c r="D4364" s="31" t="s">
        <v>518</v>
      </c>
      <c r="E4364" s="31" t="s">
        <v>67</v>
      </c>
      <c r="F4364" s="31" t="s">
        <v>9806</v>
      </c>
      <c r="H4364" s="10" t="e">
        <f>VLOOKUP(A4364,#REF!,3,FALSE)</f>
        <v>#REF!</v>
      </c>
      <c r="I4364" s="10" t="e">
        <f>VLOOKUP(A4364,#REF!,4,FALSE)</f>
        <v>#REF!</v>
      </c>
      <c r="J4364" s="31" t="s">
        <v>10318</v>
      </c>
      <c r="K4364" s="10" t="str">
        <f t="shared" si="68"/>
        <v>에어봉투/F호/#6호[알파][알파]</v>
      </c>
      <c r="L4364" s="31" t="s">
        <v>35520</v>
      </c>
    </row>
    <row r="4365" spans="1:12" x14ac:dyDescent="0.15">
      <c r="A4365" s="31" t="s">
        <v>14729</v>
      </c>
      <c r="B4365" s="31" t="s">
        <v>53444</v>
      </c>
      <c r="C4365" s="32">
        <v>2000</v>
      </c>
      <c r="D4365" s="31" t="s">
        <v>362</v>
      </c>
      <c r="E4365" s="31" t="s">
        <v>50</v>
      </c>
      <c r="F4365" s="31" t="s">
        <v>9827</v>
      </c>
      <c r="H4365" s="10" t="e">
        <f>VLOOKUP(A4365,#REF!,3,FALSE)</f>
        <v>#REF!</v>
      </c>
      <c r="I4365" s="10" t="e">
        <f>VLOOKUP(A4365,#REF!,4,FALSE)</f>
        <v>#REF!</v>
      </c>
      <c r="J4365" s="31" t="s">
        <v>10318</v>
      </c>
      <c r="K4365" s="10" t="str">
        <f t="shared" si="68"/>
        <v>스프링노트/PP클리어2000[알파][알파]</v>
      </c>
      <c r="L4365" s="31" t="s">
        <v>35521</v>
      </c>
    </row>
    <row r="4366" spans="1:12" x14ac:dyDescent="0.15">
      <c r="A4366" s="31" t="s">
        <v>14730</v>
      </c>
      <c r="B4366" s="31" t="s">
        <v>53445</v>
      </c>
      <c r="C4366" s="32">
        <v>3000</v>
      </c>
      <c r="D4366" s="31" t="s">
        <v>365</v>
      </c>
      <c r="E4366" s="31" t="s">
        <v>50</v>
      </c>
      <c r="F4366" s="31" t="s">
        <v>9827</v>
      </c>
      <c r="H4366" s="10" t="e">
        <f>VLOOKUP(A4366,#REF!,3,FALSE)</f>
        <v>#REF!</v>
      </c>
      <c r="I4366" s="10" t="e">
        <f>VLOOKUP(A4366,#REF!,4,FALSE)</f>
        <v>#REF!</v>
      </c>
      <c r="J4366" s="31" t="s">
        <v>10318</v>
      </c>
      <c r="K4366" s="10" t="str">
        <f t="shared" si="68"/>
        <v>스프링노트/PP클리어3000[알파][알파]</v>
      </c>
      <c r="L4366" s="31" t="s">
        <v>35522</v>
      </c>
    </row>
    <row r="4367" spans="1:12" x14ac:dyDescent="0.15">
      <c r="A4367" s="31" t="s">
        <v>14731</v>
      </c>
      <c r="B4367" s="31" t="s">
        <v>60864</v>
      </c>
      <c r="C4367" s="32">
        <v>1000</v>
      </c>
      <c r="D4367" s="31" t="s">
        <v>4658</v>
      </c>
      <c r="E4367" s="31" t="s">
        <v>50</v>
      </c>
      <c r="F4367" s="31" t="s">
        <v>10259</v>
      </c>
      <c r="H4367" s="10" t="e">
        <f>VLOOKUP(A4367,#REF!,3,FALSE)</f>
        <v>#REF!</v>
      </c>
      <c r="I4367" s="10" t="e">
        <f>VLOOKUP(A4367,#REF!,4,FALSE)</f>
        <v>#REF!</v>
      </c>
      <c r="J4367" s="31" t="s">
        <v>10318</v>
      </c>
      <c r="K4367" s="10" t="str">
        <f t="shared" si="68"/>
        <v>연습장/스프링/1000[알파][알파]</v>
      </c>
      <c r="L4367" s="31" t="s">
        <v>35523</v>
      </c>
    </row>
    <row r="4368" spans="1:12" x14ac:dyDescent="0.15">
      <c r="A4368" s="31" t="s">
        <v>14732</v>
      </c>
      <c r="B4368" s="31" t="s">
        <v>60864</v>
      </c>
      <c r="C4368" s="32">
        <v>1000</v>
      </c>
      <c r="D4368" s="31" t="s">
        <v>4660</v>
      </c>
      <c r="E4368" s="31" t="s">
        <v>50</v>
      </c>
      <c r="F4368" s="31" t="s">
        <v>10259</v>
      </c>
      <c r="H4368" s="10" t="e">
        <f>VLOOKUP(A4368,#REF!,3,FALSE)</f>
        <v>#REF!</v>
      </c>
      <c r="I4368" s="10" t="e">
        <f>VLOOKUP(A4368,#REF!,4,FALSE)</f>
        <v>#REF!</v>
      </c>
      <c r="J4368" s="31" t="s">
        <v>10318</v>
      </c>
      <c r="K4368" s="10" t="str">
        <f t="shared" si="68"/>
        <v>연습장/스프링/1000[알파][알파]</v>
      </c>
      <c r="L4368" s="31" t="s">
        <v>35524</v>
      </c>
    </row>
    <row r="4369" spans="1:12" x14ac:dyDescent="0.15">
      <c r="A4369" s="31" t="s">
        <v>14733</v>
      </c>
      <c r="B4369" s="31" t="s">
        <v>60864</v>
      </c>
      <c r="C4369" s="32">
        <v>1000</v>
      </c>
      <c r="D4369" s="31" t="s">
        <v>4657</v>
      </c>
      <c r="E4369" s="31" t="s">
        <v>50</v>
      </c>
      <c r="F4369" s="31" t="s">
        <v>10259</v>
      </c>
      <c r="H4369" s="10" t="e">
        <f>VLOOKUP(A4369,#REF!,3,FALSE)</f>
        <v>#REF!</v>
      </c>
      <c r="I4369" s="10" t="e">
        <f>VLOOKUP(A4369,#REF!,4,FALSE)</f>
        <v>#REF!</v>
      </c>
      <c r="J4369" s="31" t="s">
        <v>10318</v>
      </c>
      <c r="K4369" s="10" t="str">
        <f t="shared" si="68"/>
        <v>연습장/스프링/1000[알파][알파]</v>
      </c>
      <c r="L4369" s="31" t="s">
        <v>35525</v>
      </c>
    </row>
    <row r="4370" spans="1:12" x14ac:dyDescent="0.15">
      <c r="A4370" s="31" t="s">
        <v>14734</v>
      </c>
      <c r="B4370" s="31" t="s">
        <v>53278</v>
      </c>
      <c r="C4370" s="32">
        <v>1500</v>
      </c>
      <c r="D4370" s="31" t="s">
        <v>185</v>
      </c>
      <c r="E4370" s="31" t="s">
        <v>67</v>
      </c>
      <c r="F4370" s="31" t="s">
        <v>9846</v>
      </c>
      <c r="H4370" s="10" t="e">
        <f>VLOOKUP(A4370,#REF!,3,FALSE)</f>
        <v>#REF!</v>
      </c>
      <c r="I4370" s="10" t="e">
        <f>VLOOKUP(A4370,#REF!,4,FALSE)</f>
        <v>#REF!</v>
      </c>
      <c r="J4370" s="31" t="s">
        <v>8167</v>
      </c>
      <c r="K4370" s="10" t="str">
        <f t="shared" si="68"/>
        <v>포스트잇/656-SSN[3M][3M]</v>
      </c>
      <c r="L4370" s="31" t="s">
        <v>35526</v>
      </c>
    </row>
    <row r="4371" spans="1:12" x14ac:dyDescent="0.15">
      <c r="A4371" s="31" t="s">
        <v>14735</v>
      </c>
      <c r="B4371" s="31" t="s">
        <v>53278</v>
      </c>
      <c r="C4371" s="32">
        <v>1500</v>
      </c>
      <c r="D4371" s="31" t="s">
        <v>186</v>
      </c>
      <c r="E4371" s="31" t="s">
        <v>67</v>
      </c>
      <c r="F4371" s="31" t="s">
        <v>9846</v>
      </c>
      <c r="H4371" s="10" t="e">
        <f>VLOOKUP(A4371,#REF!,3,FALSE)</f>
        <v>#REF!</v>
      </c>
      <c r="I4371" s="10" t="e">
        <f>VLOOKUP(A4371,#REF!,4,FALSE)</f>
        <v>#REF!</v>
      </c>
      <c r="J4371" s="31" t="s">
        <v>8167</v>
      </c>
      <c r="K4371" s="10" t="str">
        <f t="shared" si="68"/>
        <v>포스트잇/656-SSN[3M][3M]</v>
      </c>
      <c r="L4371" s="31" t="s">
        <v>35527</v>
      </c>
    </row>
    <row r="4372" spans="1:12" x14ac:dyDescent="0.15">
      <c r="A4372" s="31" t="s">
        <v>14736</v>
      </c>
      <c r="B4372" s="31" t="s">
        <v>53446</v>
      </c>
      <c r="C4372" s="32">
        <v>2800</v>
      </c>
      <c r="D4372" s="31" t="s">
        <v>286</v>
      </c>
      <c r="E4372" s="31" t="s">
        <v>67</v>
      </c>
      <c r="F4372" s="31" t="s">
        <v>9682</v>
      </c>
      <c r="H4372" s="10" t="e">
        <f>VLOOKUP(A4372,#REF!,3,FALSE)</f>
        <v>#REF!</v>
      </c>
      <c r="I4372" s="10" t="e">
        <f>VLOOKUP(A4372,#REF!,4,FALSE)</f>
        <v>#REF!</v>
      </c>
      <c r="J4372" s="31" t="s">
        <v>8167</v>
      </c>
      <c r="K4372" s="10" t="str">
        <f t="shared" si="68"/>
        <v>포스트잇/하일라이트플래그/683T-9KE[3M][3M]</v>
      </c>
      <c r="L4372" s="31" t="s">
        <v>35528</v>
      </c>
    </row>
    <row r="4373" spans="1:12" x14ac:dyDescent="0.15">
      <c r="A4373" s="31" t="s">
        <v>14737</v>
      </c>
      <c r="B4373" s="31" t="s">
        <v>53446</v>
      </c>
      <c r="C4373" s="32">
        <v>56000</v>
      </c>
      <c r="D4373" s="31" t="s">
        <v>286</v>
      </c>
      <c r="E4373" s="31" t="s">
        <v>68</v>
      </c>
      <c r="F4373" s="31" t="s">
        <v>9682</v>
      </c>
      <c r="H4373" s="10" t="e">
        <f>VLOOKUP(A4373,#REF!,3,FALSE)</f>
        <v>#REF!</v>
      </c>
      <c r="I4373" s="10" t="e">
        <f>VLOOKUP(A4373,#REF!,4,FALSE)</f>
        <v>#REF!</v>
      </c>
      <c r="J4373" s="31" t="s">
        <v>8167</v>
      </c>
      <c r="K4373" s="10" t="str">
        <f t="shared" si="68"/>
        <v>포스트잇/하일라이트플래그/683T-9KE[3M][3M]</v>
      </c>
      <c r="L4373" s="31" t="s">
        <v>35529</v>
      </c>
    </row>
    <row r="4374" spans="1:12" x14ac:dyDescent="0.15">
      <c r="A4374" s="31" t="s">
        <v>14738</v>
      </c>
      <c r="B4374" s="31" t="s">
        <v>60864</v>
      </c>
      <c r="C4374" s="32">
        <v>1000</v>
      </c>
      <c r="D4374" s="31" t="s">
        <v>4659</v>
      </c>
      <c r="E4374" s="31" t="s">
        <v>50</v>
      </c>
      <c r="F4374" s="31" t="s">
        <v>10259</v>
      </c>
      <c r="H4374" s="10" t="e">
        <f>VLOOKUP(A4374,#REF!,3,FALSE)</f>
        <v>#REF!</v>
      </c>
      <c r="I4374" s="10" t="e">
        <f>VLOOKUP(A4374,#REF!,4,FALSE)</f>
        <v>#REF!</v>
      </c>
      <c r="J4374" s="31" t="s">
        <v>10318</v>
      </c>
      <c r="K4374" s="10" t="str">
        <f t="shared" si="68"/>
        <v>연습장/스프링/1000[알파][알파]</v>
      </c>
      <c r="L4374" s="31" t="s">
        <v>35530</v>
      </c>
    </row>
    <row r="4375" spans="1:12" x14ac:dyDescent="0.15">
      <c r="A4375" s="31" t="s">
        <v>14739</v>
      </c>
      <c r="B4375" s="31" t="s">
        <v>60865</v>
      </c>
      <c r="C4375" s="32">
        <v>2000</v>
      </c>
      <c r="D4375" s="31" t="s">
        <v>4661</v>
      </c>
      <c r="E4375" s="31" t="s">
        <v>50</v>
      </c>
      <c r="F4375" s="31" t="s">
        <v>10259</v>
      </c>
      <c r="H4375" s="10" t="e">
        <f>VLOOKUP(A4375,#REF!,3,FALSE)</f>
        <v>#REF!</v>
      </c>
      <c r="I4375" s="10" t="e">
        <f>VLOOKUP(A4375,#REF!,4,FALSE)</f>
        <v>#REF!</v>
      </c>
      <c r="J4375" s="31" t="s">
        <v>10318</v>
      </c>
      <c r="K4375" s="10" t="str">
        <f t="shared" si="68"/>
        <v>연습장/스프링/2000[알파][알파]</v>
      </c>
      <c r="L4375" s="31" t="s">
        <v>35531</v>
      </c>
    </row>
    <row r="4376" spans="1:12" x14ac:dyDescent="0.15">
      <c r="A4376" s="31" t="s">
        <v>14740</v>
      </c>
      <c r="B4376" s="31" t="s">
        <v>60865</v>
      </c>
      <c r="C4376" s="32">
        <v>2000</v>
      </c>
      <c r="D4376" s="31" t="s">
        <v>4663</v>
      </c>
      <c r="E4376" s="31" t="s">
        <v>50</v>
      </c>
      <c r="F4376" s="31" t="s">
        <v>10259</v>
      </c>
      <c r="H4376" s="10" t="e">
        <f>VLOOKUP(A4376,#REF!,3,FALSE)</f>
        <v>#REF!</v>
      </c>
      <c r="I4376" s="10" t="e">
        <f>VLOOKUP(A4376,#REF!,4,FALSE)</f>
        <v>#REF!</v>
      </c>
      <c r="J4376" s="31" t="s">
        <v>10318</v>
      </c>
      <c r="K4376" s="10" t="str">
        <f t="shared" si="68"/>
        <v>연습장/스프링/2000[알파][알파]</v>
      </c>
      <c r="L4376" s="31" t="s">
        <v>35532</v>
      </c>
    </row>
    <row r="4377" spans="1:12" x14ac:dyDescent="0.15">
      <c r="A4377" s="31" t="s">
        <v>14741</v>
      </c>
      <c r="B4377" s="31" t="s">
        <v>60865</v>
      </c>
      <c r="C4377" s="32">
        <v>2000</v>
      </c>
      <c r="D4377" s="31" t="s">
        <v>60699</v>
      </c>
      <c r="E4377" s="31" t="s">
        <v>50</v>
      </c>
      <c r="F4377" s="31" t="s">
        <v>10259</v>
      </c>
      <c r="H4377" s="10" t="e">
        <f>VLOOKUP(A4377,#REF!,3,FALSE)</f>
        <v>#REF!</v>
      </c>
      <c r="I4377" s="10" t="e">
        <f>VLOOKUP(A4377,#REF!,4,FALSE)</f>
        <v>#REF!</v>
      </c>
      <c r="J4377" s="31" t="s">
        <v>10318</v>
      </c>
      <c r="K4377" s="10" t="str">
        <f t="shared" si="68"/>
        <v>연습장/스프링/2000[알파][알파]</v>
      </c>
      <c r="L4377" s="31" t="s">
        <v>35533</v>
      </c>
    </row>
    <row r="4378" spans="1:12" x14ac:dyDescent="0.15">
      <c r="A4378" s="31" t="s">
        <v>14742</v>
      </c>
      <c r="B4378" s="31" t="s">
        <v>60865</v>
      </c>
      <c r="C4378" s="32">
        <v>2000</v>
      </c>
      <c r="D4378" s="31" t="s">
        <v>4662</v>
      </c>
      <c r="E4378" s="31" t="s">
        <v>50</v>
      </c>
      <c r="F4378" s="31" t="s">
        <v>10259</v>
      </c>
      <c r="H4378" s="10" t="e">
        <f>VLOOKUP(A4378,#REF!,3,FALSE)</f>
        <v>#REF!</v>
      </c>
      <c r="I4378" s="10" t="e">
        <f>VLOOKUP(A4378,#REF!,4,FALSE)</f>
        <v>#REF!</v>
      </c>
      <c r="J4378" s="31" t="s">
        <v>10318</v>
      </c>
      <c r="K4378" s="10" t="str">
        <f t="shared" si="68"/>
        <v>연습장/스프링/2000[알파][알파]</v>
      </c>
      <c r="L4378" s="31" t="s">
        <v>35534</v>
      </c>
    </row>
    <row r="4379" spans="1:12" x14ac:dyDescent="0.15">
      <c r="A4379" s="31" t="s">
        <v>14743</v>
      </c>
      <c r="B4379" s="31" t="s">
        <v>53447</v>
      </c>
      <c r="C4379" s="32">
        <v>1400</v>
      </c>
      <c r="D4379" s="31" t="s">
        <v>1358</v>
      </c>
      <c r="E4379" s="31" t="s">
        <v>67</v>
      </c>
      <c r="F4379" s="31" t="s">
        <v>9818</v>
      </c>
      <c r="H4379" s="10" t="e">
        <f>VLOOKUP(A4379,#REF!,3,FALSE)</f>
        <v>#REF!</v>
      </c>
      <c r="I4379" s="10" t="e">
        <f>VLOOKUP(A4379,#REF!,4,FALSE)</f>
        <v>#REF!</v>
      </c>
      <c r="J4379" s="31" t="s">
        <v>8167</v>
      </c>
      <c r="K4379" s="10" t="str">
        <f t="shared" si="68"/>
        <v>종이양면테이프/1210[3M][3M]</v>
      </c>
      <c r="L4379" s="31" t="s">
        <v>35535</v>
      </c>
    </row>
    <row r="4380" spans="1:12" x14ac:dyDescent="0.15">
      <c r="A4380" s="31" t="s">
        <v>14744</v>
      </c>
      <c r="B4380" s="31" t="s">
        <v>53448</v>
      </c>
      <c r="C4380" s="32">
        <v>1900</v>
      </c>
      <c r="D4380" s="31" t="s">
        <v>1359</v>
      </c>
      <c r="E4380" s="31" t="s">
        <v>67</v>
      </c>
      <c r="F4380" s="31" t="s">
        <v>9818</v>
      </c>
      <c r="H4380" s="10" t="e">
        <f>VLOOKUP(A4380,#REF!,3,FALSE)</f>
        <v>#REF!</v>
      </c>
      <c r="I4380" s="10" t="e">
        <f>VLOOKUP(A4380,#REF!,4,FALSE)</f>
        <v>#REF!</v>
      </c>
      <c r="J4380" s="31" t="s">
        <v>8167</v>
      </c>
      <c r="K4380" s="10" t="str">
        <f t="shared" si="68"/>
        <v>종이양면테이프/1810[3M][3M]</v>
      </c>
      <c r="L4380" s="31" t="s">
        <v>35536</v>
      </c>
    </row>
    <row r="4381" spans="1:12" x14ac:dyDescent="0.15">
      <c r="A4381" s="31" t="s">
        <v>14745</v>
      </c>
      <c r="B4381" s="31" t="s">
        <v>53449</v>
      </c>
      <c r="C4381" s="32">
        <v>2100</v>
      </c>
      <c r="D4381" s="31" t="s">
        <v>1360</v>
      </c>
      <c r="E4381" s="31" t="s">
        <v>67</v>
      </c>
      <c r="F4381" s="31" t="s">
        <v>9818</v>
      </c>
      <c r="H4381" s="10" t="e">
        <f>VLOOKUP(A4381,#REF!,3,FALSE)</f>
        <v>#REF!</v>
      </c>
      <c r="I4381" s="10" t="e">
        <f>VLOOKUP(A4381,#REF!,4,FALSE)</f>
        <v>#REF!</v>
      </c>
      <c r="J4381" s="31" t="s">
        <v>8167</v>
      </c>
      <c r="K4381" s="10" t="str">
        <f t="shared" si="68"/>
        <v>종이양면테이프/2410[3M][3M]</v>
      </c>
      <c r="L4381" s="31" t="s">
        <v>35537</v>
      </c>
    </row>
    <row r="4382" spans="1:12" x14ac:dyDescent="0.15">
      <c r="A4382" s="31" t="s">
        <v>14746</v>
      </c>
      <c r="B4382" s="31" t="s">
        <v>53450</v>
      </c>
      <c r="C4382" s="32">
        <v>3400</v>
      </c>
      <c r="D4382" s="31" t="s">
        <v>1361</v>
      </c>
      <c r="E4382" s="31" t="s">
        <v>67</v>
      </c>
      <c r="F4382" s="31" t="s">
        <v>9818</v>
      </c>
      <c r="H4382" s="10" t="e">
        <f>VLOOKUP(A4382,#REF!,3,FALSE)</f>
        <v>#REF!</v>
      </c>
      <c r="I4382" s="10" t="e">
        <f>VLOOKUP(A4382,#REF!,4,FALSE)</f>
        <v>#REF!</v>
      </c>
      <c r="J4382" s="31" t="s">
        <v>8167</v>
      </c>
      <c r="K4382" s="10" t="str">
        <f t="shared" si="68"/>
        <v>종이양면테이프/4810[3M][3M]</v>
      </c>
      <c r="L4382" s="31" t="s">
        <v>35538</v>
      </c>
    </row>
    <row r="4383" spans="1:12" x14ac:dyDescent="0.15">
      <c r="A4383" s="31" t="s">
        <v>14749</v>
      </c>
      <c r="B4383" s="31" t="s">
        <v>52824</v>
      </c>
      <c r="C4383" s="32">
        <v>11000</v>
      </c>
      <c r="D4383" s="31" t="s">
        <v>4425</v>
      </c>
      <c r="E4383" s="31" t="s">
        <v>50</v>
      </c>
      <c r="F4383" s="31" t="s">
        <v>9723</v>
      </c>
      <c r="H4383" s="10" t="e">
        <f>VLOOKUP(A4383,#REF!,3,FALSE)</f>
        <v>#REF!</v>
      </c>
      <c r="I4383" s="10" t="e">
        <f>VLOOKUP(A4383,#REF!,4,FALSE)</f>
        <v>#REF!</v>
      </c>
      <c r="J4383" s="31" t="s">
        <v>10318</v>
      </c>
      <c r="K4383" s="10" t="str">
        <f t="shared" si="68"/>
        <v>제본표지/바이로닉[알파][알파]</v>
      </c>
      <c r="L4383" s="31" t="s">
        <v>35540</v>
      </c>
    </row>
    <row r="4384" spans="1:12" x14ac:dyDescent="0.15">
      <c r="A4384" s="31" t="s">
        <v>14748</v>
      </c>
      <c r="B4384" s="31" t="s">
        <v>52824</v>
      </c>
      <c r="C4384" s="32">
        <v>110000</v>
      </c>
      <c r="D4384" s="31" t="s">
        <v>4425</v>
      </c>
      <c r="E4384" s="31" t="s">
        <v>51</v>
      </c>
      <c r="F4384" s="31" t="s">
        <v>9723</v>
      </c>
      <c r="H4384" s="10" t="e">
        <f>VLOOKUP(A4384,#REF!,3,FALSE)</f>
        <v>#REF!</v>
      </c>
      <c r="I4384" s="10" t="e">
        <f>VLOOKUP(A4384,#REF!,4,FALSE)</f>
        <v>#REF!</v>
      </c>
      <c r="J4384" s="31" t="s">
        <v>10318</v>
      </c>
      <c r="K4384" s="10" t="str">
        <f t="shared" si="68"/>
        <v>제본표지/바이로닉[알파][알파]</v>
      </c>
      <c r="L4384" s="31" t="s">
        <v>35539</v>
      </c>
    </row>
    <row r="4385" spans="1:12" x14ac:dyDescent="0.15">
      <c r="A4385" s="31" t="s">
        <v>14747</v>
      </c>
      <c r="B4385" s="31" t="s">
        <v>52824</v>
      </c>
      <c r="C4385" s="32">
        <v>11000</v>
      </c>
      <c r="D4385" s="31" t="s">
        <v>4425</v>
      </c>
      <c r="E4385" s="31" t="s">
        <v>50</v>
      </c>
      <c r="F4385" s="31" t="s">
        <v>9723</v>
      </c>
      <c r="H4385" s="10" t="e">
        <f>VLOOKUP(A4385,#REF!,3,FALSE)</f>
        <v>#REF!</v>
      </c>
      <c r="I4385" s="10" t="e">
        <f>VLOOKUP(A4385,#REF!,4,FALSE)</f>
        <v>#REF!</v>
      </c>
      <c r="J4385" s="31" t="s">
        <v>10318</v>
      </c>
      <c r="K4385" s="10" t="str">
        <f t="shared" si="68"/>
        <v>제본표지/바이로닉[알파][알파]</v>
      </c>
      <c r="L4385" s="31" t="s">
        <v>111</v>
      </c>
    </row>
    <row r="4386" spans="1:12" x14ac:dyDescent="0.15">
      <c r="A4386" s="31" t="s">
        <v>14750</v>
      </c>
      <c r="B4386" s="31" t="s">
        <v>52855</v>
      </c>
      <c r="C4386" s="32">
        <v>1000</v>
      </c>
      <c r="D4386" s="31" t="s">
        <v>1238</v>
      </c>
      <c r="E4386" s="31" t="s">
        <v>67</v>
      </c>
      <c r="F4386" s="31" t="s">
        <v>9715</v>
      </c>
      <c r="H4386" s="10" t="e">
        <f>VLOOKUP(A4386,#REF!,3,FALSE)</f>
        <v>#REF!</v>
      </c>
      <c r="I4386" s="10" t="e">
        <f>VLOOKUP(A4386,#REF!,4,FALSE)</f>
        <v>#REF!</v>
      </c>
      <c r="J4386" s="31" t="s">
        <v>10380</v>
      </c>
      <c r="K4386" s="10" t="str">
        <f t="shared" si="68"/>
        <v>M멀티테이프[M시리즈][M시리즈]</v>
      </c>
      <c r="L4386" s="31" t="s">
        <v>35541</v>
      </c>
    </row>
    <row r="4387" spans="1:12" x14ac:dyDescent="0.15">
      <c r="A4387" s="31" t="s">
        <v>14751</v>
      </c>
      <c r="B4387" s="31" t="s">
        <v>52855</v>
      </c>
      <c r="C4387" s="32">
        <v>24000</v>
      </c>
      <c r="D4387" s="31" t="s">
        <v>1238</v>
      </c>
      <c r="E4387" s="31" t="s">
        <v>68</v>
      </c>
      <c r="F4387" s="31" t="s">
        <v>9715</v>
      </c>
      <c r="H4387" s="10" t="e">
        <f>VLOOKUP(A4387,#REF!,3,FALSE)</f>
        <v>#REF!</v>
      </c>
      <c r="I4387" s="10" t="e">
        <f>VLOOKUP(A4387,#REF!,4,FALSE)</f>
        <v>#REF!</v>
      </c>
      <c r="J4387" s="31" t="s">
        <v>10380</v>
      </c>
      <c r="K4387" s="10" t="str">
        <f t="shared" si="68"/>
        <v>M멀티테이프[M시리즈][M시리즈]</v>
      </c>
      <c r="L4387" s="31" t="s">
        <v>35542</v>
      </c>
    </row>
    <row r="4388" spans="1:12" x14ac:dyDescent="0.15">
      <c r="A4388" s="31" t="s">
        <v>14752</v>
      </c>
      <c r="B4388" s="31" t="s">
        <v>52855</v>
      </c>
      <c r="C4388" s="32">
        <v>44000</v>
      </c>
      <c r="D4388" s="31" t="s">
        <v>1240</v>
      </c>
      <c r="E4388" s="31" t="s">
        <v>68</v>
      </c>
      <c r="F4388" s="31" t="s">
        <v>9715</v>
      </c>
      <c r="H4388" s="10" t="e">
        <f>VLOOKUP(A4388,#REF!,3,FALSE)</f>
        <v>#REF!</v>
      </c>
      <c r="I4388" s="10" t="e">
        <f>VLOOKUP(A4388,#REF!,4,FALSE)</f>
        <v>#REF!</v>
      </c>
      <c r="J4388" s="31" t="s">
        <v>10380</v>
      </c>
      <c r="K4388" s="10" t="str">
        <f t="shared" si="68"/>
        <v>M멀티테이프[M시리즈][M시리즈]</v>
      </c>
      <c r="L4388" s="31" t="s">
        <v>35543</v>
      </c>
    </row>
    <row r="4389" spans="1:12" x14ac:dyDescent="0.15">
      <c r="A4389" s="31" t="s">
        <v>14753</v>
      </c>
      <c r="B4389" s="31" t="s">
        <v>52855</v>
      </c>
      <c r="C4389" s="32">
        <v>2200</v>
      </c>
      <c r="D4389" s="31" t="s">
        <v>1240</v>
      </c>
      <c r="E4389" s="31" t="s">
        <v>67</v>
      </c>
      <c r="F4389" s="31" t="s">
        <v>9715</v>
      </c>
      <c r="H4389" s="10" t="e">
        <f>VLOOKUP(A4389,#REF!,3,FALSE)</f>
        <v>#REF!</v>
      </c>
      <c r="I4389" s="10" t="e">
        <f>VLOOKUP(A4389,#REF!,4,FALSE)</f>
        <v>#REF!</v>
      </c>
      <c r="J4389" s="31" t="s">
        <v>10380</v>
      </c>
      <c r="K4389" s="10" t="str">
        <f t="shared" si="68"/>
        <v>M멀티테이프[M시리즈][M시리즈]</v>
      </c>
      <c r="L4389" s="31" t="s">
        <v>35544</v>
      </c>
    </row>
    <row r="4390" spans="1:12" x14ac:dyDescent="0.15">
      <c r="A4390" s="31" t="s">
        <v>14754</v>
      </c>
      <c r="B4390" s="31" t="s">
        <v>52857</v>
      </c>
      <c r="C4390" s="32">
        <v>9600</v>
      </c>
      <c r="D4390" s="31" t="s">
        <v>1238</v>
      </c>
      <c r="E4390" s="31" t="s">
        <v>68</v>
      </c>
      <c r="F4390" s="31" t="s">
        <v>9715</v>
      </c>
      <c r="H4390" s="10" t="e">
        <f>VLOOKUP(A4390,#REF!,3,FALSE)</f>
        <v>#REF!</v>
      </c>
      <c r="I4390" s="10" t="e">
        <f>VLOOKUP(A4390,#REF!,4,FALSE)</f>
        <v>#REF!</v>
      </c>
      <c r="J4390" s="31" t="s">
        <v>10380</v>
      </c>
      <c r="K4390" s="10" t="str">
        <f t="shared" si="68"/>
        <v>M멀티테이프리필[M시리즈][M시리즈]</v>
      </c>
      <c r="L4390" s="31" t="s">
        <v>35545</v>
      </c>
    </row>
    <row r="4391" spans="1:12" x14ac:dyDescent="0.15">
      <c r="A4391" s="31" t="s">
        <v>14755</v>
      </c>
      <c r="B4391" s="31" t="s">
        <v>52857</v>
      </c>
      <c r="C4391" s="32">
        <v>800</v>
      </c>
      <c r="D4391" s="31" t="s">
        <v>1238</v>
      </c>
      <c r="E4391" s="31" t="s">
        <v>67</v>
      </c>
      <c r="F4391" s="31" t="s">
        <v>9715</v>
      </c>
      <c r="H4391" s="10" t="e">
        <f>VLOOKUP(A4391,#REF!,3,FALSE)</f>
        <v>#REF!</v>
      </c>
      <c r="I4391" s="10" t="e">
        <f>VLOOKUP(A4391,#REF!,4,FALSE)</f>
        <v>#REF!</v>
      </c>
      <c r="J4391" s="31" t="s">
        <v>10380</v>
      </c>
      <c r="K4391" s="10" t="str">
        <f t="shared" si="68"/>
        <v>M멀티테이프리필[M시리즈][M시리즈]</v>
      </c>
      <c r="L4391" s="31" t="s">
        <v>35546</v>
      </c>
    </row>
    <row r="4392" spans="1:12" x14ac:dyDescent="0.15">
      <c r="A4392" s="31" t="s">
        <v>14756</v>
      </c>
      <c r="B4392" s="31" t="s">
        <v>52857</v>
      </c>
      <c r="C4392" s="32">
        <v>1400</v>
      </c>
      <c r="D4392" s="31" t="s">
        <v>1240</v>
      </c>
      <c r="E4392" s="31" t="s">
        <v>67</v>
      </c>
      <c r="F4392" s="31" t="s">
        <v>9715</v>
      </c>
      <c r="H4392" s="10" t="e">
        <f>VLOOKUP(A4392,#REF!,3,FALSE)</f>
        <v>#REF!</v>
      </c>
      <c r="I4392" s="10" t="e">
        <f>VLOOKUP(A4392,#REF!,4,FALSE)</f>
        <v>#REF!</v>
      </c>
      <c r="J4392" s="31" t="s">
        <v>10380</v>
      </c>
      <c r="K4392" s="10" t="str">
        <f t="shared" si="68"/>
        <v>M멀티테이프리필[M시리즈][M시리즈]</v>
      </c>
      <c r="L4392" s="31" t="s">
        <v>35547</v>
      </c>
    </row>
    <row r="4393" spans="1:12" x14ac:dyDescent="0.15">
      <c r="A4393" s="31" t="s">
        <v>14757</v>
      </c>
      <c r="B4393" s="31" t="s">
        <v>52857</v>
      </c>
      <c r="C4393" s="32">
        <v>11200</v>
      </c>
      <c r="D4393" s="31" t="s">
        <v>1240</v>
      </c>
      <c r="E4393" s="31" t="s">
        <v>68</v>
      </c>
      <c r="F4393" s="31" t="s">
        <v>9715</v>
      </c>
      <c r="H4393" s="10" t="e">
        <f>VLOOKUP(A4393,#REF!,3,FALSE)</f>
        <v>#REF!</v>
      </c>
      <c r="I4393" s="10" t="e">
        <f>VLOOKUP(A4393,#REF!,4,FALSE)</f>
        <v>#REF!</v>
      </c>
      <c r="J4393" s="31" t="s">
        <v>10380</v>
      </c>
      <c r="K4393" s="10" t="str">
        <f t="shared" si="68"/>
        <v>M멀티테이프리필[M시리즈][M시리즈]</v>
      </c>
      <c r="L4393" s="31" t="s">
        <v>35548</v>
      </c>
    </row>
    <row r="4394" spans="1:12" x14ac:dyDescent="0.15">
      <c r="A4394" s="31" t="s">
        <v>14758</v>
      </c>
      <c r="B4394" s="31" t="s">
        <v>53451</v>
      </c>
      <c r="C4394" s="32">
        <v>12000</v>
      </c>
      <c r="D4394" s="31" t="s">
        <v>1048</v>
      </c>
      <c r="E4394" s="31" t="s">
        <v>861</v>
      </c>
      <c r="F4394" s="31" t="s">
        <v>9688</v>
      </c>
      <c r="H4394" s="10" t="e">
        <f>VLOOKUP(A4394,#REF!,3,FALSE)</f>
        <v>#REF!</v>
      </c>
      <c r="I4394" s="10" t="e">
        <f>VLOOKUP(A4394,#REF!,4,FALSE)</f>
        <v>#REF!</v>
      </c>
      <c r="J4394" s="31" t="s">
        <v>10318</v>
      </c>
      <c r="K4394" s="10" t="str">
        <f t="shared" si="68"/>
        <v>겸용펀치[알파][알파]</v>
      </c>
      <c r="L4394" s="31" t="s">
        <v>35549</v>
      </c>
    </row>
    <row r="4395" spans="1:12" x14ac:dyDescent="0.15">
      <c r="A4395" s="31" t="s">
        <v>14759</v>
      </c>
      <c r="B4395" s="31" t="s">
        <v>53452</v>
      </c>
      <c r="C4395" s="32">
        <v>500</v>
      </c>
      <c r="D4395" s="31" t="s">
        <v>943</v>
      </c>
      <c r="E4395" s="31" t="s">
        <v>67</v>
      </c>
      <c r="F4395" s="31" t="s">
        <v>9705</v>
      </c>
      <c r="H4395" s="10" t="e">
        <f>VLOOKUP(A4395,#REF!,3,FALSE)</f>
        <v>#REF!</v>
      </c>
      <c r="I4395" s="10" t="e">
        <f>VLOOKUP(A4395,#REF!,4,FALSE)</f>
        <v>#REF!</v>
      </c>
      <c r="J4395" s="31" t="s">
        <v>10318</v>
      </c>
      <c r="K4395" s="10" t="str">
        <f t="shared" si="68"/>
        <v>컷터칼/A-201(신)[알파][알파]</v>
      </c>
      <c r="L4395" s="31" t="s">
        <v>35550</v>
      </c>
    </row>
    <row r="4396" spans="1:12" x14ac:dyDescent="0.15">
      <c r="A4396" s="31" t="s">
        <v>14760</v>
      </c>
      <c r="B4396" s="31" t="s">
        <v>53452</v>
      </c>
      <c r="C4396" s="32">
        <v>5000</v>
      </c>
      <c r="D4396" s="31" t="s">
        <v>943</v>
      </c>
      <c r="E4396" s="31" t="s">
        <v>68</v>
      </c>
      <c r="F4396" s="31" t="s">
        <v>9705</v>
      </c>
      <c r="H4396" s="10" t="e">
        <f>VLOOKUP(A4396,#REF!,3,FALSE)</f>
        <v>#REF!</v>
      </c>
      <c r="I4396" s="10" t="e">
        <f>VLOOKUP(A4396,#REF!,4,FALSE)</f>
        <v>#REF!</v>
      </c>
      <c r="J4396" s="31" t="s">
        <v>10318</v>
      </c>
      <c r="K4396" s="10" t="str">
        <f t="shared" si="68"/>
        <v>컷터칼/A-201(신)[알파][알파]</v>
      </c>
      <c r="L4396" s="31" t="s">
        <v>35551</v>
      </c>
    </row>
    <row r="4397" spans="1:12" x14ac:dyDescent="0.15">
      <c r="A4397" s="31" t="s">
        <v>14761</v>
      </c>
      <c r="B4397" s="31" t="s">
        <v>53453</v>
      </c>
      <c r="C4397" s="32">
        <v>500</v>
      </c>
      <c r="D4397" s="31" t="s">
        <v>943</v>
      </c>
      <c r="E4397" s="31" t="s">
        <v>67</v>
      </c>
      <c r="F4397" s="31" t="s">
        <v>9705</v>
      </c>
      <c r="H4397" s="10" t="e">
        <f>VLOOKUP(A4397,#REF!,3,FALSE)</f>
        <v>#REF!</v>
      </c>
      <c r="I4397" s="10" t="e">
        <f>VLOOKUP(A4397,#REF!,4,FALSE)</f>
        <v>#REF!</v>
      </c>
      <c r="J4397" s="31" t="s">
        <v>10318</v>
      </c>
      <c r="K4397" s="10" t="str">
        <f t="shared" si="68"/>
        <v>컷터칼/A-202(신)[알파][알파]</v>
      </c>
      <c r="L4397" s="31" t="s">
        <v>35552</v>
      </c>
    </row>
    <row r="4398" spans="1:12" x14ac:dyDescent="0.15">
      <c r="A4398" s="31" t="s">
        <v>14762</v>
      </c>
      <c r="B4398" s="31" t="s">
        <v>53453</v>
      </c>
      <c r="C4398" s="32">
        <v>15000</v>
      </c>
      <c r="D4398" s="31" t="s">
        <v>943</v>
      </c>
      <c r="E4398" s="31" t="s">
        <v>68</v>
      </c>
      <c r="F4398" s="31" t="s">
        <v>9705</v>
      </c>
      <c r="H4398" s="10" t="e">
        <f>VLOOKUP(A4398,#REF!,3,FALSE)</f>
        <v>#REF!</v>
      </c>
      <c r="I4398" s="10" t="e">
        <f>VLOOKUP(A4398,#REF!,4,FALSE)</f>
        <v>#REF!</v>
      </c>
      <c r="J4398" s="31" t="s">
        <v>10318</v>
      </c>
      <c r="K4398" s="10" t="str">
        <f t="shared" si="68"/>
        <v>컷터칼/A-202(신)[알파][알파]</v>
      </c>
      <c r="L4398" s="31" t="s">
        <v>35553</v>
      </c>
    </row>
    <row r="4399" spans="1:12" x14ac:dyDescent="0.15">
      <c r="A4399" s="31" t="s">
        <v>14764</v>
      </c>
      <c r="B4399" s="31" t="s">
        <v>53454</v>
      </c>
      <c r="C4399" s="32">
        <v>4800</v>
      </c>
      <c r="D4399" s="31" t="s">
        <v>1209</v>
      </c>
      <c r="E4399" s="31" t="s">
        <v>68</v>
      </c>
      <c r="F4399" s="31" t="s">
        <v>9699</v>
      </c>
      <c r="H4399" s="10" t="e">
        <f>VLOOKUP(A4399,#REF!,3,FALSE)</f>
        <v>#REF!</v>
      </c>
      <c r="I4399" s="10" t="e">
        <f>VLOOKUP(A4399,#REF!,4,FALSE)</f>
        <v>#REF!</v>
      </c>
      <c r="J4399" s="31" t="s">
        <v>10431</v>
      </c>
      <c r="K4399" s="10" t="str">
        <f t="shared" si="68"/>
        <v>조은풀/400[문방산업사][문방산업사]</v>
      </c>
      <c r="L4399" s="31" t="s">
        <v>35555</v>
      </c>
    </row>
    <row r="4400" spans="1:12" x14ac:dyDescent="0.15">
      <c r="A4400" s="31" t="s">
        <v>14763</v>
      </c>
      <c r="B4400" s="31" t="s">
        <v>53454</v>
      </c>
      <c r="C4400" s="32">
        <v>400</v>
      </c>
      <c r="D4400" s="31" t="s">
        <v>1209</v>
      </c>
      <c r="E4400" s="31" t="s">
        <v>67</v>
      </c>
      <c r="F4400" s="31" t="s">
        <v>9699</v>
      </c>
      <c r="H4400" s="10" t="e">
        <f>VLOOKUP(A4400,#REF!,3,FALSE)</f>
        <v>#REF!</v>
      </c>
      <c r="I4400" s="10" t="e">
        <f>VLOOKUP(A4400,#REF!,4,FALSE)</f>
        <v>#REF!</v>
      </c>
      <c r="J4400" s="31" t="s">
        <v>10431</v>
      </c>
      <c r="K4400" s="10" t="str">
        <f t="shared" si="68"/>
        <v>조은풀/400[문방산업사][문방산업사]</v>
      </c>
      <c r="L4400" s="31" t="s">
        <v>35554</v>
      </c>
    </row>
    <row r="4401" spans="1:12" x14ac:dyDescent="0.15">
      <c r="A4401" s="31" t="s">
        <v>14765</v>
      </c>
      <c r="B4401" s="31" t="s">
        <v>53455</v>
      </c>
      <c r="C4401" s="32">
        <v>6000</v>
      </c>
      <c r="D4401" s="31" t="s">
        <v>1210</v>
      </c>
      <c r="E4401" s="31" t="s">
        <v>68</v>
      </c>
      <c r="F4401" s="31" t="s">
        <v>9699</v>
      </c>
      <c r="H4401" s="10" t="e">
        <f>VLOOKUP(A4401,#REF!,3,FALSE)</f>
        <v>#REF!</v>
      </c>
      <c r="I4401" s="10" t="e">
        <f>VLOOKUP(A4401,#REF!,4,FALSE)</f>
        <v>#REF!</v>
      </c>
      <c r="J4401" s="31" t="s">
        <v>10431</v>
      </c>
      <c r="K4401" s="10" t="str">
        <f t="shared" si="68"/>
        <v>조은풀/600[문방산업사][문방산업사]</v>
      </c>
      <c r="L4401" s="31" t="s">
        <v>35556</v>
      </c>
    </row>
    <row r="4402" spans="1:12" x14ac:dyDescent="0.15">
      <c r="A4402" s="31" t="s">
        <v>14766</v>
      </c>
      <c r="B4402" s="31" t="s">
        <v>53455</v>
      </c>
      <c r="C4402" s="32">
        <v>500</v>
      </c>
      <c r="D4402" s="31" t="s">
        <v>1210</v>
      </c>
      <c r="E4402" s="31" t="s">
        <v>67</v>
      </c>
      <c r="F4402" s="31" t="s">
        <v>9699</v>
      </c>
      <c r="H4402" s="10" t="e">
        <f>VLOOKUP(A4402,#REF!,3,FALSE)</f>
        <v>#REF!</v>
      </c>
      <c r="I4402" s="10" t="e">
        <f>VLOOKUP(A4402,#REF!,4,FALSE)</f>
        <v>#REF!</v>
      </c>
      <c r="J4402" s="31" t="s">
        <v>10431</v>
      </c>
      <c r="K4402" s="10" t="str">
        <f t="shared" si="68"/>
        <v>조은풀/600[문방산업사][문방산업사]</v>
      </c>
      <c r="L4402" s="31" t="s">
        <v>35557</v>
      </c>
    </row>
    <row r="4403" spans="1:12" x14ac:dyDescent="0.15">
      <c r="A4403" s="31" t="s">
        <v>14769</v>
      </c>
      <c r="B4403" s="31" t="s">
        <v>53456</v>
      </c>
      <c r="C4403" s="32">
        <v>9000</v>
      </c>
      <c r="D4403" s="31" t="s">
        <v>1400</v>
      </c>
      <c r="E4403" s="31" t="s">
        <v>253</v>
      </c>
      <c r="F4403" s="31" t="s">
        <v>9695</v>
      </c>
      <c r="H4403" s="10" t="e">
        <f>VLOOKUP(A4403,#REF!,3,FALSE)</f>
        <v>#REF!</v>
      </c>
      <c r="I4403" s="10" t="e">
        <f>VLOOKUP(A4403,#REF!,4,FALSE)</f>
        <v>#REF!</v>
      </c>
      <c r="J4403" s="31" t="s">
        <v>10318</v>
      </c>
      <c r="K4403" s="10" t="str">
        <f t="shared" si="68"/>
        <v>명찰/집게[알파][알파]</v>
      </c>
      <c r="L4403" s="31" t="s">
        <v>35560</v>
      </c>
    </row>
    <row r="4404" spans="1:12" x14ac:dyDescent="0.15">
      <c r="A4404" s="31" t="s">
        <v>14768</v>
      </c>
      <c r="B4404" s="31" t="s">
        <v>53456</v>
      </c>
      <c r="C4404" s="32">
        <v>200</v>
      </c>
      <c r="D4404" s="31" t="s">
        <v>1400</v>
      </c>
      <c r="E4404" s="31" t="s">
        <v>67</v>
      </c>
      <c r="F4404" s="31" t="s">
        <v>9695</v>
      </c>
      <c r="H4404" s="10" t="e">
        <f>VLOOKUP(A4404,#REF!,3,FALSE)</f>
        <v>#REF!</v>
      </c>
      <c r="I4404" s="10" t="e">
        <f>VLOOKUP(A4404,#REF!,4,FALSE)</f>
        <v>#REF!</v>
      </c>
      <c r="J4404" s="31" t="s">
        <v>10318</v>
      </c>
      <c r="K4404" s="10" t="str">
        <f t="shared" si="68"/>
        <v>명찰/집게[알파][알파]</v>
      </c>
      <c r="L4404" s="31" t="s">
        <v>35559</v>
      </c>
    </row>
    <row r="4405" spans="1:12" x14ac:dyDescent="0.15">
      <c r="A4405" s="31" t="s">
        <v>14767</v>
      </c>
      <c r="B4405" s="31" t="s">
        <v>53456</v>
      </c>
      <c r="C4405" s="32">
        <v>18000</v>
      </c>
      <c r="D4405" s="31" t="s">
        <v>1400</v>
      </c>
      <c r="E4405" s="31" t="s">
        <v>68</v>
      </c>
      <c r="F4405" s="31" t="s">
        <v>9695</v>
      </c>
      <c r="H4405" s="10" t="e">
        <f>VLOOKUP(A4405,#REF!,3,FALSE)</f>
        <v>#REF!</v>
      </c>
      <c r="I4405" s="10" t="e">
        <f>VLOOKUP(A4405,#REF!,4,FALSE)</f>
        <v>#REF!</v>
      </c>
      <c r="J4405" s="31" t="s">
        <v>10318</v>
      </c>
      <c r="K4405" s="10" t="str">
        <f t="shared" si="68"/>
        <v>명찰/집게[알파][알파]</v>
      </c>
      <c r="L4405" s="31" t="s">
        <v>35558</v>
      </c>
    </row>
    <row r="4406" spans="1:12" x14ac:dyDescent="0.15">
      <c r="A4406" s="31" t="s">
        <v>14770</v>
      </c>
      <c r="B4406" s="31" t="s">
        <v>53456</v>
      </c>
      <c r="C4406" s="32">
        <v>9000</v>
      </c>
      <c r="D4406" s="31" t="s">
        <v>1401</v>
      </c>
      <c r="E4406" s="31" t="s">
        <v>253</v>
      </c>
      <c r="F4406" s="31" t="s">
        <v>9695</v>
      </c>
      <c r="H4406" s="10" t="e">
        <f>VLOOKUP(A4406,#REF!,3,FALSE)</f>
        <v>#REF!</v>
      </c>
      <c r="I4406" s="10" t="e">
        <f>VLOOKUP(A4406,#REF!,4,FALSE)</f>
        <v>#REF!</v>
      </c>
      <c r="J4406" s="31" t="s">
        <v>10318</v>
      </c>
      <c r="K4406" s="10" t="str">
        <f t="shared" si="68"/>
        <v>명찰/집게[알파][알파]</v>
      </c>
      <c r="L4406" s="31" t="s">
        <v>35561</v>
      </c>
    </row>
    <row r="4407" spans="1:12" x14ac:dyDescent="0.15">
      <c r="A4407" s="31" t="s">
        <v>14772</v>
      </c>
      <c r="B4407" s="31" t="s">
        <v>53456</v>
      </c>
      <c r="C4407" s="32">
        <v>200</v>
      </c>
      <c r="D4407" s="31" t="s">
        <v>1401</v>
      </c>
      <c r="E4407" s="31" t="s">
        <v>67</v>
      </c>
      <c r="F4407" s="31" t="s">
        <v>9695</v>
      </c>
      <c r="H4407" s="10" t="e">
        <f>VLOOKUP(A4407,#REF!,3,FALSE)</f>
        <v>#REF!</v>
      </c>
      <c r="I4407" s="10" t="e">
        <f>VLOOKUP(A4407,#REF!,4,FALSE)</f>
        <v>#REF!</v>
      </c>
      <c r="J4407" s="31" t="s">
        <v>10318</v>
      </c>
      <c r="K4407" s="10" t="str">
        <f t="shared" si="68"/>
        <v>명찰/집게[알파][알파]</v>
      </c>
      <c r="L4407" s="31" t="s">
        <v>35563</v>
      </c>
    </row>
    <row r="4408" spans="1:12" x14ac:dyDescent="0.15">
      <c r="A4408" s="31" t="s">
        <v>14771</v>
      </c>
      <c r="B4408" s="31" t="s">
        <v>53456</v>
      </c>
      <c r="C4408" s="32">
        <v>18000</v>
      </c>
      <c r="D4408" s="31" t="s">
        <v>1401</v>
      </c>
      <c r="E4408" s="31" t="s">
        <v>68</v>
      </c>
      <c r="F4408" s="31" t="s">
        <v>9695</v>
      </c>
      <c r="H4408" s="10" t="e">
        <f>VLOOKUP(A4408,#REF!,3,FALSE)</f>
        <v>#REF!</v>
      </c>
      <c r="I4408" s="10" t="e">
        <f>VLOOKUP(A4408,#REF!,4,FALSE)</f>
        <v>#REF!</v>
      </c>
      <c r="J4408" s="31" t="s">
        <v>10318</v>
      </c>
      <c r="K4408" s="10" t="str">
        <f t="shared" si="68"/>
        <v>명찰/집게[알파][알파]</v>
      </c>
      <c r="L4408" s="31" t="s">
        <v>35562</v>
      </c>
    </row>
    <row r="4409" spans="1:12" x14ac:dyDescent="0.15">
      <c r="A4409" s="31" t="s">
        <v>14774</v>
      </c>
      <c r="B4409" s="31" t="s">
        <v>53457</v>
      </c>
      <c r="C4409" s="32">
        <v>8000</v>
      </c>
      <c r="D4409" s="31" t="s">
        <v>1400</v>
      </c>
      <c r="E4409" s="31" t="s">
        <v>253</v>
      </c>
      <c r="F4409" s="31" t="s">
        <v>9695</v>
      </c>
      <c r="H4409" s="10" t="e">
        <f>VLOOKUP(A4409,#REF!,3,FALSE)</f>
        <v>#REF!</v>
      </c>
      <c r="I4409" s="10" t="e">
        <f>VLOOKUP(A4409,#REF!,4,FALSE)</f>
        <v>#REF!</v>
      </c>
      <c r="J4409" s="31" t="s">
        <v>10318</v>
      </c>
      <c r="K4409" s="10" t="str">
        <f t="shared" si="68"/>
        <v>방울목걸이명찰[알파][알파]</v>
      </c>
      <c r="L4409" s="31" t="s">
        <v>35565</v>
      </c>
    </row>
    <row r="4410" spans="1:12" x14ac:dyDescent="0.15">
      <c r="A4410" s="31" t="s">
        <v>14773</v>
      </c>
      <c r="B4410" s="31" t="s">
        <v>53457</v>
      </c>
      <c r="C4410" s="32">
        <v>400</v>
      </c>
      <c r="D4410" s="31" t="s">
        <v>1400</v>
      </c>
      <c r="E4410" s="31" t="s">
        <v>67</v>
      </c>
      <c r="F4410" s="31" t="s">
        <v>9695</v>
      </c>
      <c r="H4410" s="10" t="e">
        <f>VLOOKUP(A4410,#REF!,3,FALSE)</f>
        <v>#REF!</v>
      </c>
      <c r="I4410" s="10" t="e">
        <f>VLOOKUP(A4410,#REF!,4,FALSE)</f>
        <v>#REF!</v>
      </c>
      <c r="J4410" s="31" t="s">
        <v>10318</v>
      </c>
      <c r="K4410" s="10" t="str">
        <f t="shared" si="68"/>
        <v>방울목걸이명찰[알파][알파]</v>
      </c>
      <c r="L4410" s="31" t="s">
        <v>35564</v>
      </c>
    </row>
    <row r="4411" spans="1:12" x14ac:dyDescent="0.15">
      <c r="A4411" s="31" t="s">
        <v>14775</v>
      </c>
      <c r="B4411" s="31" t="s">
        <v>53457</v>
      </c>
      <c r="C4411" s="32">
        <v>40000</v>
      </c>
      <c r="D4411" s="31" t="s">
        <v>1400</v>
      </c>
      <c r="E4411" s="31" t="s">
        <v>68</v>
      </c>
      <c r="F4411" s="31" t="s">
        <v>9695</v>
      </c>
      <c r="H4411" s="10" t="e">
        <f>VLOOKUP(A4411,#REF!,3,FALSE)</f>
        <v>#REF!</v>
      </c>
      <c r="I4411" s="10" t="e">
        <f>VLOOKUP(A4411,#REF!,4,FALSE)</f>
        <v>#REF!</v>
      </c>
      <c r="J4411" s="31" t="s">
        <v>10318</v>
      </c>
      <c r="K4411" s="10" t="str">
        <f t="shared" si="68"/>
        <v>방울목걸이명찰[알파][알파]</v>
      </c>
      <c r="L4411" s="31" t="s">
        <v>35566</v>
      </c>
    </row>
    <row r="4412" spans="1:12" x14ac:dyDescent="0.15">
      <c r="A4412" s="31" t="s">
        <v>14776</v>
      </c>
      <c r="B4412" s="31" t="s">
        <v>53457</v>
      </c>
      <c r="C4412" s="32">
        <v>400</v>
      </c>
      <c r="D4412" s="31" t="s">
        <v>1401</v>
      </c>
      <c r="E4412" s="31" t="s">
        <v>67</v>
      </c>
      <c r="F4412" s="31" t="s">
        <v>9695</v>
      </c>
      <c r="H4412" s="10" t="e">
        <f>VLOOKUP(A4412,#REF!,3,FALSE)</f>
        <v>#REF!</v>
      </c>
      <c r="I4412" s="10" t="e">
        <f>VLOOKUP(A4412,#REF!,4,FALSE)</f>
        <v>#REF!</v>
      </c>
      <c r="J4412" s="31" t="s">
        <v>10318</v>
      </c>
      <c r="K4412" s="10" t="str">
        <f t="shared" si="68"/>
        <v>방울목걸이명찰[알파][알파]</v>
      </c>
      <c r="L4412" s="31" t="s">
        <v>35567</v>
      </c>
    </row>
    <row r="4413" spans="1:12" x14ac:dyDescent="0.15">
      <c r="A4413" s="31" t="s">
        <v>14777</v>
      </c>
      <c r="B4413" s="31" t="s">
        <v>53457</v>
      </c>
      <c r="C4413" s="32">
        <v>8000</v>
      </c>
      <c r="D4413" s="31" t="s">
        <v>1401</v>
      </c>
      <c r="E4413" s="31" t="s">
        <v>253</v>
      </c>
      <c r="F4413" s="31" t="s">
        <v>9695</v>
      </c>
      <c r="H4413" s="10" t="e">
        <f>VLOOKUP(A4413,#REF!,3,FALSE)</f>
        <v>#REF!</v>
      </c>
      <c r="I4413" s="10" t="e">
        <f>VLOOKUP(A4413,#REF!,4,FALSE)</f>
        <v>#REF!</v>
      </c>
      <c r="J4413" s="31" t="s">
        <v>10318</v>
      </c>
      <c r="K4413" s="10" t="str">
        <f t="shared" si="68"/>
        <v>방울목걸이명찰[알파][알파]</v>
      </c>
      <c r="L4413" s="31" t="s">
        <v>35568</v>
      </c>
    </row>
    <row r="4414" spans="1:12" x14ac:dyDescent="0.15">
      <c r="A4414" s="31" t="s">
        <v>14778</v>
      </c>
      <c r="B4414" s="31" t="s">
        <v>53457</v>
      </c>
      <c r="C4414" s="32">
        <v>40000</v>
      </c>
      <c r="D4414" s="31" t="s">
        <v>1401</v>
      </c>
      <c r="E4414" s="31" t="s">
        <v>68</v>
      </c>
      <c r="F4414" s="31" t="s">
        <v>9695</v>
      </c>
      <c r="H4414" s="10" t="e">
        <f>VLOOKUP(A4414,#REF!,3,FALSE)</f>
        <v>#REF!</v>
      </c>
      <c r="I4414" s="10" t="e">
        <f>VLOOKUP(A4414,#REF!,4,FALSE)</f>
        <v>#REF!</v>
      </c>
      <c r="J4414" s="31" t="s">
        <v>10318</v>
      </c>
      <c r="K4414" s="10" t="str">
        <f t="shared" si="68"/>
        <v>방울목걸이명찰[알파][알파]</v>
      </c>
      <c r="L4414" s="31" t="s">
        <v>35569</v>
      </c>
    </row>
    <row r="4415" spans="1:12" x14ac:dyDescent="0.15">
      <c r="A4415" s="31" t="s">
        <v>14779</v>
      </c>
      <c r="B4415" s="31" t="s">
        <v>53458</v>
      </c>
      <c r="C4415" s="32">
        <v>800</v>
      </c>
      <c r="D4415" s="31" t="s">
        <v>1398</v>
      </c>
      <c r="E4415" s="31" t="s">
        <v>67</v>
      </c>
      <c r="F4415" s="31" t="s">
        <v>9695</v>
      </c>
      <c r="H4415" s="10" t="e">
        <f>VLOOKUP(A4415,#REF!,3,FALSE)</f>
        <v>#REF!</v>
      </c>
      <c r="I4415" s="10" t="e">
        <f>VLOOKUP(A4415,#REF!,4,FALSE)</f>
        <v>#REF!</v>
      </c>
      <c r="J4415" s="31" t="s">
        <v>10318</v>
      </c>
      <c r="K4415" s="10" t="str">
        <f t="shared" si="68"/>
        <v>관광명찰/세로형[알파][알파]</v>
      </c>
      <c r="L4415" s="31" t="s">
        <v>35570</v>
      </c>
    </row>
    <row r="4416" spans="1:12" x14ac:dyDescent="0.15">
      <c r="A4416" s="31" t="s">
        <v>14781</v>
      </c>
      <c r="B4416" s="31" t="s">
        <v>53458</v>
      </c>
      <c r="C4416" s="32">
        <v>80000</v>
      </c>
      <c r="D4416" s="31" t="s">
        <v>1398</v>
      </c>
      <c r="E4416" s="31" t="s">
        <v>68</v>
      </c>
      <c r="F4416" s="31" t="s">
        <v>9695</v>
      </c>
      <c r="H4416" s="10" t="e">
        <f>VLOOKUP(A4416,#REF!,3,FALSE)</f>
        <v>#REF!</v>
      </c>
      <c r="I4416" s="10" t="e">
        <f>VLOOKUP(A4416,#REF!,4,FALSE)</f>
        <v>#REF!</v>
      </c>
      <c r="J4416" s="31" t="s">
        <v>10318</v>
      </c>
      <c r="K4416" s="10" t="str">
        <f t="shared" si="68"/>
        <v>관광명찰/세로형[알파][알파]</v>
      </c>
      <c r="L4416" s="31" t="s">
        <v>35572</v>
      </c>
    </row>
    <row r="4417" spans="1:12" x14ac:dyDescent="0.15">
      <c r="A4417" s="31" t="s">
        <v>14780</v>
      </c>
      <c r="B4417" s="31" t="s">
        <v>53458</v>
      </c>
      <c r="C4417" s="32">
        <v>8000</v>
      </c>
      <c r="D4417" s="31" t="s">
        <v>1398</v>
      </c>
      <c r="E4417" s="31" t="s">
        <v>253</v>
      </c>
      <c r="F4417" s="31" t="s">
        <v>9695</v>
      </c>
      <c r="H4417" s="10" t="e">
        <f>VLOOKUP(A4417,#REF!,3,FALSE)</f>
        <v>#REF!</v>
      </c>
      <c r="I4417" s="10" t="e">
        <f>VLOOKUP(A4417,#REF!,4,FALSE)</f>
        <v>#REF!</v>
      </c>
      <c r="J4417" s="31" t="s">
        <v>10318</v>
      </c>
      <c r="K4417" s="10" t="str">
        <f t="shared" si="68"/>
        <v>관광명찰/세로형[알파][알파]</v>
      </c>
      <c r="L4417" s="31" t="s">
        <v>35571</v>
      </c>
    </row>
    <row r="4418" spans="1:12" x14ac:dyDescent="0.15">
      <c r="A4418" s="31" t="s">
        <v>14782</v>
      </c>
      <c r="B4418" s="31" t="s">
        <v>53459</v>
      </c>
      <c r="C4418" s="32">
        <v>5500</v>
      </c>
      <c r="D4418" s="31" t="s">
        <v>1399</v>
      </c>
      <c r="E4418" s="31" t="s">
        <v>253</v>
      </c>
      <c r="F4418" s="31" t="s">
        <v>9695</v>
      </c>
      <c r="H4418" s="10" t="e">
        <f>VLOOKUP(A4418,#REF!,3,FALSE)</f>
        <v>#REF!</v>
      </c>
      <c r="I4418" s="10" t="e">
        <f>VLOOKUP(A4418,#REF!,4,FALSE)</f>
        <v>#REF!</v>
      </c>
      <c r="J4418" s="31" t="s">
        <v>10318</v>
      </c>
      <c r="K4418" s="10" t="str">
        <f t="shared" si="68"/>
        <v>관광명찰/세로형(미디어명찰)[알파][알파]</v>
      </c>
      <c r="L4418" s="31" t="s">
        <v>35573</v>
      </c>
    </row>
    <row r="4419" spans="1:12" x14ac:dyDescent="0.15">
      <c r="A4419" s="31" t="s">
        <v>14784</v>
      </c>
      <c r="B4419" s="31" t="s">
        <v>53459</v>
      </c>
      <c r="C4419" s="32">
        <v>600</v>
      </c>
      <c r="D4419" s="31" t="s">
        <v>1399</v>
      </c>
      <c r="E4419" s="31" t="s">
        <v>67</v>
      </c>
      <c r="F4419" s="31" t="s">
        <v>9695</v>
      </c>
      <c r="H4419" s="10" t="e">
        <f>VLOOKUP(A4419,#REF!,3,FALSE)</f>
        <v>#REF!</v>
      </c>
      <c r="I4419" s="10" t="e">
        <f>VLOOKUP(A4419,#REF!,4,FALSE)</f>
        <v>#REF!</v>
      </c>
      <c r="J4419" s="31" t="s">
        <v>10318</v>
      </c>
      <c r="K4419" s="10" t="str">
        <f t="shared" ref="K4419:K4482" si="69">IF(J4419="",B4419,B4419&amp;"["&amp;J4419&amp;"]")</f>
        <v>관광명찰/세로형(미디어명찰)[알파][알파]</v>
      </c>
      <c r="L4419" s="31" t="s">
        <v>35575</v>
      </c>
    </row>
    <row r="4420" spans="1:12" x14ac:dyDescent="0.15">
      <c r="A4420" s="31" t="s">
        <v>14783</v>
      </c>
      <c r="B4420" s="31" t="s">
        <v>53459</v>
      </c>
      <c r="C4420" s="32">
        <v>55000</v>
      </c>
      <c r="D4420" s="31" t="s">
        <v>1399</v>
      </c>
      <c r="E4420" s="31" t="s">
        <v>68</v>
      </c>
      <c r="F4420" s="31" t="s">
        <v>9695</v>
      </c>
      <c r="H4420" s="10" t="e">
        <f>VLOOKUP(A4420,#REF!,3,FALSE)</f>
        <v>#REF!</v>
      </c>
      <c r="I4420" s="10" t="e">
        <f>VLOOKUP(A4420,#REF!,4,FALSE)</f>
        <v>#REF!</v>
      </c>
      <c r="J4420" s="31" t="s">
        <v>10318</v>
      </c>
      <c r="K4420" s="10" t="str">
        <f t="shared" si="69"/>
        <v>관광명찰/세로형(미디어명찰)[알파][알파]</v>
      </c>
      <c r="L4420" s="31" t="s">
        <v>35574</v>
      </c>
    </row>
    <row r="4421" spans="1:12" x14ac:dyDescent="0.15">
      <c r="A4421" s="31" t="s">
        <v>14785</v>
      </c>
      <c r="B4421" s="31" t="s">
        <v>53460</v>
      </c>
      <c r="C4421" s="32">
        <v>600</v>
      </c>
      <c r="D4421" s="31" t="s">
        <v>1397</v>
      </c>
      <c r="E4421" s="31" t="s">
        <v>67</v>
      </c>
      <c r="F4421" s="31" t="s">
        <v>9695</v>
      </c>
      <c r="H4421" s="10" t="e">
        <f>VLOOKUP(A4421,#REF!,3,FALSE)</f>
        <v>#REF!</v>
      </c>
      <c r="I4421" s="10" t="e">
        <f>VLOOKUP(A4421,#REF!,4,FALSE)</f>
        <v>#REF!</v>
      </c>
      <c r="J4421" s="31" t="s">
        <v>10318</v>
      </c>
      <c r="K4421" s="10" t="str">
        <f t="shared" si="69"/>
        <v>관광명찰/가로형(스퀘어명찰)[알파][알파]</v>
      </c>
      <c r="L4421" s="31" t="s">
        <v>35576</v>
      </c>
    </row>
    <row r="4422" spans="1:12" x14ac:dyDescent="0.15">
      <c r="A4422" s="31" t="s">
        <v>14786</v>
      </c>
      <c r="B4422" s="31" t="s">
        <v>53460</v>
      </c>
      <c r="C4422" s="32">
        <v>55000</v>
      </c>
      <c r="D4422" s="31" t="s">
        <v>1397</v>
      </c>
      <c r="E4422" s="31" t="s">
        <v>68</v>
      </c>
      <c r="F4422" s="31" t="s">
        <v>9695</v>
      </c>
      <c r="H4422" s="10" t="e">
        <f>VLOOKUP(A4422,#REF!,3,FALSE)</f>
        <v>#REF!</v>
      </c>
      <c r="I4422" s="10" t="e">
        <f>VLOOKUP(A4422,#REF!,4,FALSE)</f>
        <v>#REF!</v>
      </c>
      <c r="J4422" s="31" t="s">
        <v>10318</v>
      </c>
      <c r="K4422" s="10" t="str">
        <f t="shared" si="69"/>
        <v>관광명찰/가로형(스퀘어명찰)[알파][알파]</v>
      </c>
      <c r="L4422" s="31" t="s">
        <v>35577</v>
      </c>
    </row>
    <row r="4423" spans="1:12" x14ac:dyDescent="0.15">
      <c r="A4423" s="31" t="s">
        <v>14787</v>
      </c>
      <c r="B4423" s="31" t="s">
        <v>53460</v>
      </c>
      <c r="C4423" s="32">
        <v>5500</v>
      </c>
      <c r="D4423" s="31" t="s">
        <v>1397</v>
      </c>
      <c r="E4423" s="31" t="s">
        <v>253</v>
      </c>
      <c r="F4423" s="31" t="s">
        <v>9695</v>
      </c>
      <c r="H4423" s="10" t="e">
        <f>VLOOKUP(A4423,#REF!,3,FALSE)</f>
        <v>#REF!</v>
      </c>
      <c r="I4423" s="10" t="e">
        <f>VLOOKUP(A4423,#REF!,4,FALSE)</f>
        <v>#REF!</v>
      </c>
      <c r="J4423" s="31" t="s">
        <v>10318</v>
      </c>
      <c r="K4423" s="10" t="str">
        <f t="shared" si="69"/>
        <v>관광명찰/가로형(스퀘어명찰)[알파][알파]</v>
      </c>
      <c r="L4423" s="31" t="s">
        <v>35578</v>
      </c>
    </row>
    <row r="4424" spans="1:12" x14ac:dyDescent="0.15">
      <c r="A4424" s="31" t="s">
        <v>14788</v>
      </c>
      <c r="B4424" s="31" t="s">
        <v>53461</v>
      </c>
      <c r="C4424" s="32">
        <v>30000</v>
      </c>
      <c r="D4424" s="31" t="s">
        <v>861</v>
      </c>
      <c r="E4424" s="31" t="s">
        <v>68</v>
      </c>
      <c r="F4424" s="31" t="s">
        <v>9695</v>
      </c>
      <c r="H4424" s="10" t="e">
        <f>VLOOKUP(A4424,#REF!,3,FALSE)</f>
        <v>#REF!</v>
      </c>
      <c r="I4424" s="10" t="e">
        <f>VLOOKUP(A4424,#REF!,4,FALSE)</f>
        <v>#REF!</v>
      </c>
      <c r="J4424" s="31" t="s">
        <v>10318</v>
      </c>
      <c r="K4424" s="10" t="str">
        <f t="shared" si="69"/>
        <v>아크릴명찰[알파][알파]</v>
      </c>
      <c r="L4424" s="31" t="s">
        <v>35579</v>
      </c>
    </row>
    <row r="4425" spans="1:12" x14ac:dyDescent="0.15">
      <c r="A4425" s="31" t="s">
        <v>14789</v>
      </c>
      <c r="B4425" s="31" t="s">
        <v>53461</v>
      </c>
      <c r="C4425" s="32">
        <v>600</v>
      </c>
      <c r="D4425" s="31" t="s">
        <v>861</v>
      </c>
      <c r="E4425" s="31" t="s">
        <v>67</v>
      </c>
      <c r="F4425" s="31" t="s">
        <v>9695</v>
      </c>
      <c r="H4425" s="10" t="e">
        <f>VLOOKUP(A4425,#REF!,3,FALSE)</f>
        <v>#REF!</v>
      </c>
      <c r="I4425" s="10" t="e">
        <f>VLOOKUP(A4425,#REF!,4,FALSE)</f>
        <v>#REF!</v>
      </c>
      <c r="J4425" s="31" t="s">
        <v>10318</v>
      </c>
      <c r="K4425" s="10" t="str">
        <f t="shared" si="69"/>
        <v>아크릴명찰[알파][알파]</v>
      </c>
      <c r="L4425" s="31" t="s">
        <v>35580</v>
      </c>
    </row>
    <row r="4426" spans="1:12" x14ac:dyDescent="0.15">
      <c r="A4426" s="31" t="s">
        <v>14790</v>
      </c>
      <c r="B4426" s="31" t="s">
        <v>53461</v>
      </c>
      <c r="C4426" s="32">
        <v>25000</v>
      </c>
      <c r="D4426" s="31" t="s">
        <v>904</v>
      </c>
      <c r="E4426" s="31" t="s">
        <v>68</v>
      </c>
      <c r="F4426" s="31" t="s">
        <v>9695</v>
      </c>
      <c r="H4426" s="10" t="e">
        <f>VLOOKUP(A4426,#REF!,3,FALSE)</f>
        <v>#REF!</v>
      </c>
      <c r="I4426" s="10" t="e">
        <f>VLOOKUP(A4426,#REF!,4,FALSE)</f>
        <v>#REF!</v>
      </c>
      <c r="J4426" s="31" t="s">
        <v>10318</v>
      </c>
      <c r="K4426" s="10" t="str">
        <f t="shared" si="69"/>
        <v>아크릴명찰[알파][알파]</v>
      </c>
      <c r="L4426" s="31" t="s">
        <v>35581</v>
      </c>
    </row>
    <row r="4427" spans="1:12" x14ac:dyDescent="0.15">
      <c r="A4427" s="31" t="s">
        <v>14791</v>
      </c>
      <c r="B4427" s="31" t="s">
        <v>53461</v>
      </c>
      <c r="C4427" s="32">
        <v>500</v>
      </c>
      <c r="D4427" s="31" t="s">
        <v>904</v>
      </c>
      <c r="E4427" s="31" t="s">
        <v>67</v>
      </c>
      <c r="F4427" s="31" t="s">
        <v>9695</v>
      </c>
      <c r="H4427" s="10" t="e">
        <f>VLOOKUP(A4427,#REF!,3,FALSE)</f>
        <v>#REF!</v>
      </c>
      <c r="I4427" s="10" t="e">
        <f>VLOOKUP(A4427,#REF!,4,FALSE)</f>
        <v>#REF!</v>
      </c>
      <c r="J4427" s="31" t="s">
        <v>10318</v>
      </c>
      <c r="K4427" s="10" t="str">
        <f t="shared" si="69"/>
        <v>아크릴명찰[알파][알파]</v>
      </c>
      <c r="L4427" s="31" t="s">
        <v>35582</v>
      </c>
    </row>
    <row r="4428" spans="1:12" x14ac:dyDescent="0.15">
      <c r="A4428" s="31" t="s">
        <v>14792</v>
      </c>
      <c r="B4428" s="31" t="s">
        <v>53461</v>
      </c>
      <c r="C4428" s="32">
        <v>500</v>
      </c>
      <c r="D4428" s="31" t="s">
        <v>862</v>
      </c>
      <c r="E4428" s="31" t="s">
        <v>67</v>
      </c>
      <c r="F4428" s="31" t="s">
        <v>9695</v>
      </c>
      <c r="H4428" s="10" t="e">
        <f>VLOOKUP(A4428,#REF!,3,FALSE)</f>
        <v>#REF!</v>
      </c>
      <c r="I4428" s="10" t="e">
        <f>VLOOKUP(A4428,#REF!,4,FALSE)</f>
        <v>#REF!</v>
      </c>
      <c r="J4428" s="31" t="s">
        <v>10318</v>
      </c>
      <c r="K4428" s="10" t="str">
        <f t="shared" si="69"/>
        <v>아크릴명찰[알파][알파]</v>
      </c>
      <c r="L4428" s="31" t="s">
        <v>35583</v>
      </c>
    </row>
    <row r="4429" spans="1:12" x14ac:dyDescent="0.15">
      <c r="A4429" s="31" t="s">
        <v>14793</v>
      </c>
      <c r="B4429" s="31" t="s">
        <v>53461</v>
      </c>
      <c r="C4429" s="32">
        <v>25000</v>
      </c>
      <c r="D4429" s="31" t="s">
        <v>862</v>
      </c>
      <c r="E4429" s="31" t="s">
        <v>68</v>
      </c>
      <c r="F4429" s="31" t="s">
        <v>9695</v>
      </c>
      <c r="H4429" s="10" t="e">
        <f>VLOOKUP(A4429,#REF!,3,FALSE)</f>
        <v>#REF!</v>
      </c>
      <c r="I4429" s="10" t="e">
        <f>VLOOKUP(A4429,#REF!,4,FALSE)</f>
        <v>#REF!</v>
      </c>
      <c r="J4429" s="31" t="s">
        <v>10318</v>
      </c>
      <c r="K4429" s="10" t="str">
        <f t="shared" si="69"/>
        <v>아크릴명찰[알파][알파]</v>
      </c>
      <c r="L4429" s="31" t="s">
        <v>35584</v>
      </c>
    </row>
    <row r="4430" spans="1:12" x14ac:dyDescent="0.15">
      <c r="A4430" s="31" t="s">
        <v>14795</v>
      </c>
      <c r="B4430" s="31" t="s">
        <v>53462</v>
      </c>
      <c r="C4430" s="32">
        <v>1000</v>
      </c>
      <c r="D4430" s="31" t="s">
        <v>915</v>
      </c>
      <c r="E4430" s="31" t="s">
        <v>67</v>
      </c>
      <c r="F4430" s="31" t="s">
        <v>9725</v>
      </c>
      <c r="H4430" s="10" t="e">
        <f>VLOOKUP(A4430,#REF!,3,FALSE)</f>
        <v>#REF!</v>
      </c>
      <c r="I4430" s="10" t="e">
        <f>VLOOKUP(A4430,#REF!,4,FALSE)</f>
        <v>#REF!</v>
      </c>
      <c r="J4430" s="31" t="s">
        <v>10318</v>
      </c>
      <c r="K4430" s="10" t="str">
        <f t="shared" si="69"/>
        <v>컷팅안전방안자[알파][알파]</v>
      </c>
      <c r="L4430" s="31" t="s">
        <v>35586</v>
      </c>
    </row>
    <row r="4431" spans="1:12" x14ac:dyDescent="0.15">
      <c r="A4431" s="31" t="s">
        <v>14794</v>
      </c>
      <c r="B4431" s="31" t="s">
        <v>53462</v>
      </c>
      <c r="C4431" s="32">
        <v>32000</v>
      </c>
      <c r="D4431" s="31" t="s">
        <v>915</v>
      </c>
      <c r="E4431" s="31" t="s">
        <v>68</v>
      </c>
      <c r="F4431" s="31" t="s">
        <v>9725</v>
      </c>
      <c r="H4431" s="10" t="e">
        <f>VLOOKUP(A4431,#REF!,3,FALSE)</f>
        <v>#REF!</v>
      </c>
      <c r="I4431" s="10" t="e">
        <f>VLOOKUP(A4431,#REF!,4,FALSE)</f>
        <v>#REF!</v>
      </c>
      <c r="J4431" s="31" t="s">
        <v>10318</v>
      </c>
      <c r="K4431" s="10" t="str">
        <f t="shared" si="69"/>
        <v>컷팅안전방안자[알파][알파]</v>
      </c>
      <c r="L4431" s="31" t="s">
        <v>35585</v>
      </c>
    </row>
    <row r="4432" spans="1:12" x14ac:dyDescent="0.15">
      <c r="A4432" s="31" t="s">
        <v>14796</v>
      </c>
      <c r="B4432" s="31" t="s">
        <v>53462</v>
      </c>
      <c r="C4432" s="32">
        <v>1500</v>
      </c>
      <c r="D4432" s="31" t="s">
        <v>916</v>
      </c>
      <c r="E4432" s="31" t="s">
        <v>67</v>
      </c>
      <c r="F4432" s="31" t="s">
        <v>9725</v>
      </c>
      <c r="H4432" s="10" t="e">
        <f>VLOOKUP(A4432,#REF!,3,FALSE)</f>
        <v>#REF!</v>
      </c>
      <c r="I4432" s="10" t="e">
        <f>VLOOKUP(A4432,#REF!,4,FALSE)</f>
        <v>#REF!</v>
      </c>
      <c r="J4432" s="31" t="s">
        <v>10318</v>
      </c>
      <c r="K4432" s="10" t="str">
        <f t="shared" si="69"/>
        <v>컷팅안전방안자[알파][알파]</v>
      </c>
      <c r="L4432" s="31" t="s">
        <v>35587</v>
      </c>
    </row>
    <row r="4433" spans="1:12" x14ac:dyDescent="0.15">
      <c r="A4433" s="31" t="s">
        <v>14797</v>
      </c>
      <c r="B4433" s="31" t="s">
        <v>53462</v>
      </c>
      <c r="C4433" s="32">
        <v>45000</v>
      </c>
      <c r="D4433" s="31" t="s">
        <v>916</v>
      </c>
      <c r="E4433" s="31" t="s">
        <v>68</v>
      </c>
      <c r="F4433" s="31" t="s">
        <v>9725</v>
      </c>
      <c r="H4433" s="10" t="e">
        <f>VLOOKUP(A4433,#REF!,3,FALSE)</f>
        <v>#REF!</v>
      </c>
      <c r="I4433" s="10" t="e">
        <f>VLOOKUP(A4433,#REF!,4,FALSE)</f>
        <v>#REF!</v>
      </c>
      <c r="J4433" s="31" t="s">
        <v>10318</v>
      </c>
      <c r="K4433" s="10" t="str">
        <f t="shared" si="69"/>
        <v>컷팅안전방안자[알파][알파]</v>
      </c>
      <c r="L4433" s="31" t="s">
        <v>35588</v>
      </c>
    </row>
    <row r="4434" spans="1:12" x14ac:dyDescent="0.15">
      <c r="A4434" s="31" t="s">
        <v>14799</v>
      </c>
      <c r="B4434" s="31" t="s">
        <v>53462</v>
      </c>
      <c r="C4434" s="32">
        <v>3500</v>
      </c>
      <c r="D4434" s="31" t="s">
        <v>917</v>
      </c>
      <c r="E4434" s="31" t="s">
        <v>67</v>
      </c>
      <c r="F4434" s="31" t="s">
        <v>9725</v>
      </c>
      <c r="H4434" s="10" t="e">
        <f>VLOOKUP(A4434,#REF!,3,FALSE)</f>
        <v>#REF!</v>
      </c>
      <c r="I4434" s="10" t="e">
        <f>VLOOKUP(A4434,#REF!,4,FALSE)</f>
        <v>#REF!</v>
      </c>
      <c r="J4434" s="31" t="s">
        <v>10318</v>
      </c>
      <c r="K4434" s="10" t="str">
        <f t="shared" si="69"/>
        <v>컷팅안전방안자[알파][알파]</v>
      </c>
      <c r="L4434" s="31" t="s">
        <v>35590</v>
      </c>
    </row>
    <row r="4435" spans="1:12" x14ac:dyDescent="0.15">
      <c r="A4435" s="31" t="s">
        <v>14798</v>
      </c>
      <c r="B4435" s="31" t="s">
        <v>53462</v>
      </c>
      <c r="C4435" s="32">
        <v>70000</v>
      </c>
      <c r="D4435" s="31" t="s">
        <v>917</v>
      </c>
      <c r="E4435" s="31" t="s">
        <v>68</v>
      </c>
      <c r="F4435" s="31" t="s">
        <v>9725</v>
      </c>
      <c r="H4435" s="10" t="e">
        <f>VLOOKUP(A4435,#REF!,3,FALSE)</f>
        <v>#REF!</v>
      </c>
      <c r="I4435" s="10" t="e">
        <f>VLOOKUP(A4435,#REF!,4,FALSE)</f>
        <v>#REF!</v>
      </c>
      <c r="J4435" s="31" t="s">
        <v>10318</v>
      </c>
      <c r="K4435" s="10" t="str">
        <f t="shared" si="69"/>
        <v>컷팅안전방안자[알파][알파]</v>
      </c>
      <c r="L4435" s="31" t="s">
        <v>35589</v>
      </c>
    </row>
    <row r="4436" spans="1:12" x14ac:dyDescent="0.15">
      <c r="A4436" s="31" t="s">
        <v>14800</v>
      </c>
      <c r="B4436" s="31" t="s">
        <v>67903</v>
      </c>
      <c r="C4436" s="32">
        <v>144000</v>
      </c>
      <c r="D4436" s="31" t="s">
        <v>395</v>
      </c>
      <c r="E4436" s="31" t="s">
        <v>51</v>
      </c>
      <c r="F4436" s="31" t="s">
        <v>9738</v>
      </c>
      <c r="H4436" s="10" t="e">
        <f>VLOOKUP(A4436,#REF!,3,FALSE)</f>
        <v>#REF!</v>
      </c>
      <c r="I4436" s="10" t="e">
        <f>VLOOKUP(A4436,#REF!,4,FALSE)</f>
        <v>#REF!</v>
      </c>
      <c r="J4436" s="31" t="s">
        <v>10318</v>
      </c>
      <c r="K4436" s="10" t="str">
        <f t="shared" si="69"/>
        <v>합지노트/3500[알파][알파]</v>
      </c>
      <c r="L4436" s="31" t="s">
        <v>35591</v>
      </c>
    </row>
    <row r="4437" spans="1:12" x14ac:dyDescent="0.15">
      <c r="A4437" s="31" t="s">
        <v>14801</v>
      </c>
      <c r="B4437" s="31" t="s">
        <v>67903</v>
      </c>
      <c r="C4437" s="32">
        <v>3000</v>
      </c>
      <c r="D4437" s="31" t="s">
        <v>395</v>
      </c>
      <c r="E4437" s="31" t="s">
        <v>50</v>
      </c>
      <c r="F4437" s="31" t="s">
        <v>9738</v>
      </c>
      <c r="H4437" s="10" t="e">
        <f>VLOOKUP(A4437,#REF!,3,FALSE)</f>
        <v>#REF!</v>
      </c>
      <c r="I4437" s="10" t="e">
        <f>VLOOKUP(A4437,#REF!,4,FALSE)</f>
        <v>#REF!</v>
      </c>
      <c r="J4437" s="31" t="s">
        <v>10318</v>
      </c>
      <c r="K4437" s="10" t="str">
        <f t="shared" si="69"/>
        <v>합지노트/3500[알파][알파]</v>
      </c>
      <c r="L4437" s="31" t="s">
        <v>35592</v>
      </c>
    </row>
    <row r="4438" spans="1:12" x14ac:dyDescent="0.15">
      <c r="A4438" s="31" t="s">
        <v>14803</v>
      </c>
      <c r="B4438" s="31" t="s">
        <v>67903</v>
      </c>
      <c r="C4438" s="32">
        <v>144000</v>
      </c>
      <c r="D4438" s="31" t="s">
        <v>394</v>
      </c>
      <c r="E4438" s="31" t="s">
        <v>51</v>
      </c>
      <c r="F4438" s="31" t="s">
        <v>9738</v>
      </c>
      <c r="H4438" s="10" t="e">
        <f>VLOOKUP(A4438,#REF!,3,FALSE)</f>
        <v>#REF!</v>
      </c>
      <c r="I4438" s="10" t="e">
        <f>VLOOKUP(A4438,#REF!,4,FALSE)</f>
        <v>#REF!</v>
      </c>
      <c r="J4438" s="31" t="s">
        <v>10318</v>
      </c>
      <c r="K4438" s="10" t="str">
        <f t="shared" si="69"/>
        <v>합지노트/3500[알파][알파]</v>
      </c>
      <c r="L4438" s="31" t="s">
        <v>35594</v>
      </c>
    </row>
    <row r="4439" spans="1:12" x14ac:dyDescent="0.15">
      <c r="A4439" s="31" t="s">
        <v>14802</v>
      </c>
      <c r="B4439" s="31" t="s">
        <v>67903</v>
      </c>
      <c r="C4439" s="32">
        <v>3000</v>
      </c>
      <c r="D4439" s="31" t="s">
        <v>394</v>
      </c>
      <c r="E4439" s="31" t="s">
        <v>50</v>
      </c>
      <c r="F4439" s="31" t="s">
        <v>9738</v>
      </c>
      <c r="H4439" s="10" t="e">
        <f>VLOOKUP(A4439,#REF!,3,FALSE)</f>
        <v>#REF!</v>
      </c>
      <c r="I4439" s="10" t="e">
        <f>VLOOKUP(A4439,#REF!,4,FALSE)</f>
        <v>#REF!</v>
      </c>
      <c r="J4439" s="31" t="s">
        <v>10318</v>
      </c>
      <c r="K4439" s="10" t="str">
        <f t="shared" si="69"/>
        <v>합지노트/3500[알파][알파]</v>
      </c>
      <c r="L4439" s="31" t="s">
        <v>35593</v>
      </c>
    </row>
    <row r="4440" spans="1:12" x14ac:dyDescent="0.15">
      <c r="A4440" s="31" t="s">
        <v>14804</v>
      </c>
      <c r="B4440" s="31" t="s">
        <v>53463</v>
      </c>
      <c r="C4440" s="32">
        <v>130000</v>
      </c>
      <c r="D4440" s="31" t="s">
        <v>393</v>
      </c>
      <c r="E4440" s="31" t="s">
        <v>51</v>
      </c>
      <c r="F4440" s="31" t="s">
        <v>9738</v>
      </c>
      <c r="H4440" s="10" t="e">
        <f>VLOOKUP(A4440,#REF!,3,FALSE)</f>
        <v>#REF!</v>
      </c>
      <c r="I4440" s="10" t="e">
        <f>VLOOKUP(A4440,#REF!,4,FALSE)</f>
        <v>#REF!</v>
      </c>
      <c r="J4440" s="31" t="s">
        <v>10318</v>
      </c>
      <c r="K4440" s="10" t="str">
        <f t="shared" si="69"/>
        <v>합지노트/3000[알파][알파]</v>
      </c>
      <c r="L4440" s="31" t="s">
        <v>35595</v>
      </c>
    </row>
    <row r="4441" spans="1:12" x14ac:dyDescent="0.15">
      <c r="A4441" s="31" t="s">
        <v>14805</v>
      </c>
      <c r="B4441" s="31" t="s">
        <v>53463</v>
      </c>
      <c r="C4441" s="32">
        <v>2500</v>
      </c>
      <c r="D4441" s="31" t="s">
        <v>393</v>
      </c>
      <c r="E4441" s="31" t="s">
        <v>50</v>
      </c>
      <c r="F4441" s="31" t="s">
        <v>9738</v>
      </c>
      <c r="H4441" s="10" t="e">
        <f>VLOOKUP(A4441,#REF!,3,FALSE)</f>
        <v>#REF!</v>
      </c>
      <c r="I4441" s="10" t="e">
        <f>VLOOKUP(A4441,#REF!,4,FALSE)</f>
        <v>#REF!</v>
      </c>
      <c r="J4441" s="31" t="s">
        <v>10318</v>
      </c>
      <c r="K4441" s="10" t="str">
        <f t="shared" si="69"/>
        <v>합지노트/3000[알파][알파]</v>
      </c>
      <c r="L4441" s="31" t="s">
        <v>35596</v>
      </c>
    </row>
    <row r="4442" spans="1:12" x14ac:dyDescent="0.15">
      <c r="A4442" s="31" t="s">
        <v>14807</v>
      </c>
      <c r="B4442" s="31" t="s">
        <v>53464</v>
      </c>
      <c r="C4442" s="32">
        <v>126000</v>
      </c>
      <c r="D4442" s="31" t="s">
        <v>396</v>
      </c>
      <c r="E4442" s="31" t="s">
        <v>51</v>
      </c>
      <c r="F4442" s="31" t="s">
        <v>9738</v>
      </c>
      <c r="H4442" s="10" t="e">
        <f>VLOOKUP(A4442,#REF!,3,FALSE)</f>
        <v>#REF!</v>
      </c>
      <c r="I4442" s="10" t="e">
        <f>VLOOKUP(A4442,#REF!,4,FALSE)</f>
        <v>#REF!</v>
      </c>
      <c r="J4442" s="31" t="s">
        <v>10318</v>
      </c>
      <c r="K4442" s="10" t="str">
        <f t="shared" si="69"/>
        <v>합지노트/4000[알파][알파]</v>
      </c>
      <c r="L4442" s="31" t="s">
        <v>35598</v>
      </c>
    </row>
    <row r="4443" spans="1:12" x14ac:dyDescent="0.15">
      <c r="A4443" s="31" t="s">
        <v>14806</v>
      </c>
      <c r="B4443" s="31" t="s">
        <v>53464</v>
      </c>
      <c r="C4443" s="32">
        <v>3500</v>
      </c>
      <c r="D4443" s="31" t="s">
        <v>396</v>
      </c>
      <c r="E4443" s="31" t="s">
        <v>50</v>
      </c>
      <c r="F4443" s="31" t="s">
        <v>9738</v>
      </c>
      <c r="H4443" s="10" t="e">
        <f>VLOOKUP(A4443,#REF!,3,FALSE)</f>
        <v>#REF!</v>
      </c>
      <c r="I4443" s="10" t="e">
        <f>VLOOKUP(A4443,#REF!,4,FALSE)</f>
        <v>#REF!</v>
      </c>
      <c r="J4443" s="31" t="s">
        <v>10318</v>
      </c>
      <c r="K4443" s="10" t="str">
        <f t="shared" si="69"/>
        <v>합지노트/4000[알파][알파]</v>
      </c>
      <c r="L4443" s="31" t="s">
        <v>35597</v>
      </c>
    </row>
    <row r="4444" spans="1:12" x14ac:dyDescent="0.15">
      <c r="A4444" s="31" t="s">
        <v>14809</v>
      </c>
      <c r="B4444" s="31" t="s">
        <v>67904</v>
      </c>
      <c r="C4444" s="32">
        <v>4500</v>
      </c>
      <c r="D4444" s="31" t="s">
        <v>397</v>
      </c>
      <c r="E4444" s="31" t="s">
        <v>50</v>
      </c>
      <c r="F4444" s="31" t="s">
        <v>9738</v>
      </c>
      <c r="H4444" s="10" t="e">
        <f>VLOOKUP(A4444,#REF!,3,FALSE)</f>
        <v>#REF!</v>
      </c>
      <c r="I4444" s="10" t="e">
        <f>VLOOKUP(A4444,#REF!,4,FALSE)</f>
        <v>#REF!</v>
      </c>
      <c r="J4444" s="31" t="s">
        <v>10318</v>
      </c>
      <c r="K4444" s="10" t="str">
        <f t="shared" si="69"/>
        <v>합지노트/5000[알파][알파]</v>
      </c>
      <c r="L4444" s="31" t="s">
        <v>35600</v>
      </c>
    </row>
    <row r="4445" spans="1:12" x14ac:dyDescent="0.15">
      <c r="A4445" s="31" t="s">
        <v>14808</v>
      </c>
      <c r="B4445" s="31" t="s">
        <v>67904</v>
      </c>
      <c r="C4445" s="32">
        <v>108000</v>
      </c>
      <c r="D4445" s="31" t="s">
        <v>397</v>
      </c>
      <c r="E4445" s="31" t="s">
        <v>51</v>
      </c>
      <c r="F4445" s="31" t="s">
        <v>9738</v>
      </c>
      <c r="H4445" s="10" t="e">
        <f>VLOOKUP(A4445,#REF!,3,FALSE)</f>
        <v>#REF!</v>
      </c>
      <c r="I4445" s="10" t="e">
        <f>VLOOKUP(A4445,#REF!,4,FALSE)</f>
        <v>#REF!</v>
      </c>
      <c r="J4445" s="31" t="s">
        <v>10318</v>
      </c>
      <c r="K4445" s="10" t="str">
        <f t="shared" si="69"/>
        <v>합지노트/5000[알파][알파]</v>
      </c>
      <c r="L4445" s="31" t="s">
        <v>35599</v>
      </c>
    </row>
    <row r="4446" spans="1:12" x14ac:dyDescent="0.15">
      <c r="A4446" s="31" t="s">
        <v>14811</v>
      </c>
      <c r="B4446" s="31" t="s">
        <v>60866</v>
      </c>
      <c r="C4446" s="32">
        <v>5500</v>
      </c>
      <c r="D4446" s="31" t="s">
        <v>392</v>
      </c>
      <c r="E4446" s="31" t="s">
        <v>50</v>
      </c>
      <c r="F4446" s="31" t="s">
        <v>9738</v>
      </c>
      <c r="H4446" s="10" t="e">
        <f>VLOOKUP(A4446,#REF!,3,FALSE)</f>
        <v>#REF!</v>
      </c>
      <c r="I4446" s="10" t="e">
        <f>VLOOKUP(A4446,#REF!,4,FALSE)</f>
        <v>#REF!</v>
      </c>
      <c r="J4446" s="31" t="s">
        <v>10318</v>
      </c>
      <c r="K4446" s="10" t="str">
        <f t="shared" si="69"/>
        <v>합지노트/인덱스[알파][알파]</v>
      </c>
      <c r="L4446" s="31" t="s">
        <v>35602</v>
      </c>
    </row>
    <row r="4447" spans="1:12" x14ac:dyDescent="0.15">
      <c r="A4447" s="31" t="s">
        <v>14810</v>
      </c>
      <c r="B4447" s="31" t="s">
        <v>60866</v>
      </c>
      <c r="C4447" s="32">
        <v>99000</v>
      </c>
      <c r="D4447" s="31" t="s">
        <v>392</v>
      </c>
      <c r="E4447" s="31" t="s">
        <v>51</v>
      </c>
      <c r="F4447" s="31" t="s">
        <v>9738</v>
      </c>
      <c r="H4447" s="10" t="e">
        <f>VLOOKUP(A4447,#REF!,3,FALSE)</f>
        <v>#REF!</v>
      </c>
      <c r="I4447" s="10" t="e">
        <f>VLOOKUP(A4447,#REF!,4,FALSE)</f>
        <v>#REF!</v>
      </c>
      <c r="J4447" s="31" t="s">
        <v>10318</v>
      </c>
      <c r="K4447" s="10" t="str">
        <f t="shared" si="69"/>
        <v>합지노트/인덱스[알파][알파]</v>
      </c>
      <c r="L4447" s="31" t="s">
        <v>35601</v>
      </c>
    </row>
    <row r="4448" spans="1:12" x14ac:dyDescent="0.15">
      <c r="A4448" s="31" t="s">
        <v>14813</v>
      </c>
      <c r="B4448" s="31" t="s">
        <v>60866</v>
      </c>
      <c r="C4448" s="32">
        <v>99000</v>
      </c>
      <c r="D4448" s="31" t="s">
        <v>391</v>
      </c>
      <c r="E4448" s="31" t="s">
        <v>51</v>
      </c>
      <c r="F4448" s="31" t="s">
        <v>9738</v>
      </c>
      <c r="H4448" s="10" t="e">
        <f>VLOOKUP(A4448,#REF!,3,FALSE)</f>
        <v>#REF!</v>
      </c>
      <c r="I4448" s="10" t="e">
        <f>VLOOKUP(A4448,#REF!,4,FALSE)</f>
        <v>#REF!</v>
      </c>
      <c r="J4448" s="31" t="s">
        <v>10318</v>
      </c>
      <c r="K4448" s="10" t="str">
        <f t="shared" si="69"/>
        <v>합지노트/인덱스[알파][알파]</v>
      </c>
      <c r="L4448" s="31" t="s">
        <v>35604</v>
      </c>
    </row>
    <row r="4449" spans="1:12" x14ac:dyDescent="0.15">
      <c r="A4449" s="31" t="s">
        <v>14812</v>
      </c>
      <c r="B4449" s="31" t="s">
        <v>60866</v>
      </c>
      <c r="C4449" s="32">
        <v>5500</v>
      </c>
      <c r="D4449" s="31" t="s">
        <v>391</v>
      </c>
      <c r="E4449" s="31" t="s">
        <v>50</v>
      </c>
      <c r="F4449" s="31" t="s">
        <v>9738</v>
      </c>
      <c r="H4449" s="10" t="e">
        <f>VLOOKUP(A4449,#REF!,3,FALSE)</f>
        <v>#REF!</v>
      </c>
      <c r="I4449" s="10" t="e">
        <f>VLOOKUP(A4449,#REF!,4,FALSE)</f>
        <v>#REF!</v>
      </c>
      <c r="J4449" s="31" t="s">
        <v>10318</v>
      </c>
      <c r="K4449" s="10" t="str">
        <f t="shared" si="69"/>
        <v>합지노트/인덱스[알파][알파]</v>
      </c>
      <c r="L4449" s="31" t="s">
        <v>35603</v>
      </c>
    </row>
    <row r="4450" spans="1:12" x14ac:dyDescent="0.15">
      <c r="A4450" s="31" t="s">
        <v>14814</v>
      </c>
      <c r="B4450" s="31" t="s">
        <v>53419</v>
      </c>
      <c r="C4450" s="32">
        <v>3000</v>
      </c>
      <c r="D4450" s="31" t="s">
        <v>381</v>
      </c>
      <c r="E4450" s="31" t="s">
        <v>50</v>
      </c>
      <c r="F4450" s="31" t="s">
        <v>9745</v>
      </c>
      <c r="H4450" s="10" t="e">
        <f>VLOOKUP(A4450,#REF!,3,FALSE)</f>
        <v>#REF!</v>
      </c>
      <c r="I4450" s="10" t="e">
        <f>VLOOKUP(A4450,#REF!,4,FALSE)</f>
        <v>#REF!</v>
      </c>
      <c r="J4450" s="31" t="s">
        <v>10318</v>
      </c>
      <c r="K4450" s="10" t="str">
        <f t="shared" si="69"/>
        <v>절취스프링노트[알파][알파]</v>
      </c>
      <c r="L4450" s="31" t="s">
        <v>35605</v>
      </c>
    </row>
    <row r="4451" spans="1:12" x14ac:dyDescent="0.15">
      <c r="A4451" s="31" t="s">
        <v>14815</v>
      </c>
      <c r="B4451" s="31" t="s">
        <v>53419</v>
      </c>
      <c r="C4451" s="32">
        <v>150000</v>
      </c>
      <c r="D4451" s="31" t="s">
        <v>381</v>
      </c>
      <c r="E4451" s="31" t="s">
        <v>51</v>
      </c>
      <c r="F4451" s="31" t="s">
        <v>9745</v>
      </c>
      <c r="H4451" s="10" t="e">
        <f>VLOOKUP(A4451,#REF!,3,FALSE)</f>
        <v>#REF!</v>
      </c>
      <c r="I4451" s="10" t="e">
        <f>VLOOKUP(A4451,#REF!,4,FALSE)</f>
        <v>#REF!</v>
      </c>
      <c r="J4451" s="31" t="s">
        <v>10318</v>
      </c>
      <c r="K4451" s="10" t="str">
        <f t="shared" si="69"/>
        <v>절취스프링노트[알파][알파]</v>
      </c>
      <c r="L4451" s="31" t="s">
        <v>35606</v>
      </c>
    </row>
    <row r="4452" spans="1:12" x14ac:dyDescent="0.15">
      <c r="A4452" s="31" t="s">
        <v>14816</v>
      </c>
      <c r="B4452" s="31" t="s">
        <v>53465</v>
      </c>
      <c r="C4452" s="32">
        <v>3500</v>
      </c>
      <c r="D4452" s="31" t="s">
        <v>380</v>
      </c>
      <c r="E4452" s="31" t="s">
        <v>50</v>
      </c>
      <c r="F4452" s="31" t="s">
        <v>9745</v>
      </c>
      <c r="H4452" s="10" t="e">
        <f>VLOOKUP(A4452,#REF!,3,FALSE)</f>
        <v>#REF!</v>
      </c>
      <c r="I4452" s="10" t="e">
        <f>VLOOKUP(A4452,#REF!,4,FALSE)</f>
        <v>#REF!</v>
      </c>
      <c r="J4452" s="31" t="s">
        <v>10318</v>
      </c>
      <c r="K4452" s="10" t="str">
        <f t="shared" si="69"/>
        <v>스프링노트/방안[알파][알파]</v>
      </c>
      <c r="L4452" s="31" t="s">
        <v>35607</v>
      </c>
    </row>
    <row r="4453" spans="1:12" x14ac:dyDescent="0.15">
      <c r="A4453" s="31" t="s">
        <v>14817</v>
      </c>
      <c r="B4453" s="31" t="s">
        <v>53465</v>
      </c>
      <c r="C4453" s="32">
        <v>105000</v>
      </c>
      <c r="D4453" s="31" t="s">
        <v>380</v>
      </c>
      <c r="E4453" s="31" t="s">
        <v>51</v>
      </c>
      <c r="F4453" s="31" t="s">
        <v>9745</v>
      </c>
      <c r="H4453" s="10" t="e">
        <f>VLOOKUP(A4453,#REF!,3,FALSE)</f>
        <v>#REF!</v>
      </c>
      <c r="I4453" s="10" t="e">
        <f>VLOOKUP(A4453,#REF!,4,FALSE)</f>
        <v>#REF!</v>
      </c>
      <c r="J4453" s="31" t="s">
        <v>10318</v>
      </c>
      <c r="K4453" s="10" t="str">
        <f t="shared" si="69"/>
        <v>스프링노트/방안[알파][알파]</v>
      </c>
      <c r="L4453" s="31" t="s">
        <v>35608</v>
      </c>
    </row>
    <row r="4454" spans="1:12" x14ac:dyDescent="0.15">
      <c r="A4454" s="31" t="s">
        <v>14818</v>
      </c>
      <c r="B4454" s="31" t="s">
        <v>53419</v>
      </c>
      <c r="C4454" s="32">
        <v>3000</v>
      </c>
      <c r="D4454" s="31" t="s">
        <v>382</v>
      </c>
      <c r="E4454" s="31" t="s">
        <v>50</v>
      </c>
      <c r="F4454" s="31" t="s">
        <v>9810</v>
      </c>
      <c r="H4454" s="10" t="e">
        <f>VLOOKUP(A4454,#REF!,3,FALSE)</f>
        <v>#REF!</v>
      </c>
      <c r="I4454" s="10" t="e">
        <f>VLOOKUP(A4454,#REF!,4,FALSE)</f>
        <v>#REF!</v>
      </c>
      <c r="J4454" s="31" t="s">
        <v>10318</v>
      </c>
      <c r="K4454" s="10" t="str">
        <f t="shared" si="69"/>
        <v>절취스프링노트[알파][알파]</v>
      </c>
      <c r="L4454" s="31" t="s">
        <v>35609</v>
      </c>
    </row>
    <row r="4455" spans="1:12" x14ac:dyDescent="0.15">
      <c r="A4455" s="31" t="s">
        <v>14819</v>
      </c>
      <c r="B4455" s="31" t="s">
        <v>53419</v>
      </c>
      <c r="C4455" s="32">
        <v>120000</v>
      </c>
      <c r="D4455" s="31" t="s">
        <v>382</v>
      </c>
      <c r="E4455" s="31" t="s">
        <v>51</v>
      </c>
      <c r="F4455" s="31" t="s">
        <v>9810</v>
      </c>
      <c r="H4455" s="10" t="e">
        <f>VLOOKUP(A4455,#REF!,3,FALSE)</f>
        <v>#REF!</v>
      </c>
      <c r="I4455" s="10" t="e">
        <f>VLOOKUP(A4455,#REF!,4,FALSE)</f>
        <v>#REF!</v>
      </c>
      <c r="J4455" s="31" t="s">
        <v>10318</v>
      </c>
      <c r="K4455" s="10" t="str">
        <f t="shared" si="69"/>
        <v>절취스프링노트[알파][알파]</v>
      </c>
      <c r="L4455" s="31" t="s">
        <v>35610</v>
      </c>
    </row>
    <row r="4456" spans="1:12" x14ac:dyDescent="0.15">
      <c r="A4456" s="31" t="s">
        <v>14820</v>
      </c>
      <c r="B4456" s="31" t="s">
        <v>53466</v>
      </c>
      <c r="C4456" s="32">
        <v>6300</v>
      </c>
      <c r="D4456" s="31" t="s">
        <v>1337</v>
      </c>
      <c r="E4456" s="31" t="s">
        <v>67</v>
      </c>
      <c r="F4456" s="31" t="s">
        <v>9719</v>
      </c>
      <c r="H4456" s="10" t="e">
        <f>VLOOKUP(A4456,#REF!,3,FALSE)</f>
        <v>#REF!</v>
      </c>
      <c r="I4456" s="10" t="e">
        <f>VLOOKUP(A4456,#REF!,4,FALSE)</f>
        <v>#REF!</v>
      </c>
      <c r="J4456" s="31" t="s">
        <v>8167</v>
      </c>
      <c r="K4456" s="10" t="str">
        <f t="shared" si="69"/>
        <v>매직테이프/디스펜서[3M][3M]</v>
      </c>
      <c r="L4456" s="31" t="s">
        <v>35611</v>
      </c>
    </row>
    <row r="4457" spans="1:12" x14ac:dyDescent="0.15">
      <c r="A4457" s="31" t="s">
        <v>14821</v>
      </c>
      <c r="B4457" s="31" t="s">
        <v>53466</v>
      </c>
      <c r="C4457" s="32">
        <v>6300</v>
      </c>
      <c r="D4457" s="31" t="s">
        <v>1336</v>
      </c>
      <c r="E4457" s="31" t="s">
        <v>67</v>
      </c>
      <c r="F4457" s="31" t="s">
        <v>9719</v>
      </c>
      <c r="H4457" s="10" t="e">
        <f>VLOOKUP(A4457,#REF!,3,FALSE)</f>
        <v>#REF!</v>
      </c>
      <c r="I4457" s="10" t="e">
        <f>VLOOKUP(A4457,#REF!,4,FALSE)</f>
        <v>#REF!</v>
      </c>
      <c r="J4457" s="31" t="s">
        <v>8167</v>
      </c>
      <c r="K4457" s="10" t="str">
        <f t="shared" si="69"/>
        <v>매직테이프/디스펜서[3M][3M]</v>
      </c>
      <c r="L4457" s="31" t="s">
        <v>35612</v>
      </c>
    </row>
    <row r="4458" spans="1:12" x14ac:dyDescent="0.15">
      <c r="A4458" s="31" t="s">
        <v>14822</v>
      </c>
      <c r="B4458" s="31" t="s">
        <v>53277</v>
      </c>
      <c r="C4458" s="32">
        <v>2300</v>
      </c>
      <c r="D4458" s="31" t="s">
        <v>171</v>
      </c>
      <c r="E4458" s="31" t="s">
        <v>67</v>
      </c>
      <c r="F4458" s="31" t="s">
        <v>9831</v>
      </c>
      <c r="H4458" s="10" t="e">
        <f>VLOOKUP(A4458,#REF!,3,FALSE)</f>
        <v>#REF!</v>
      </c>
      <c r="I4458" s="10" t="e">
        <f>VLOOKUP(A4458,#REF!,4,FALSE)</f>
        <v>#REF!</v>
      </c>
      <c r="J4458" s="31" t="s">
        <v>8167</v>
      </c>
      <c r="K4458" s="10" t="str">
        <f t="shared" si="69"/>
        <v>포스트잇/친환경노트/657-SSNRC[3M][3M]</v>
      </c>
      <c r="L4458" s="31" t="s">
        <v>35613</v>
      </c>
    </row>
    <row r="4459" spans="1:12" x14ac:dyDescent="0.15">
      <c r="A4459" s="31" t="s">
        <v>14823</v>
      </c>
      <c r="B4459" s="31" t="s">
        <v>53277</v>
      </c>
      <c r="C4459" s="32">
        <v>2300</v>
      </c>
      <c r="D4459" s="31" t="s">
        <v>172</v>
      </c>
      <c r="E4459" s="31" t="s">
        <v>67</v>
      </c>
      <c r="F4459" s="31" t="s">
        <v>9831</v>
      </c>
      <c r="H4459" s="10" t="e">
        <f>VLOOKUP(A4459,#REF!,3,FALSE)</f>
        <v>#REF!</v>
      </c>
      <c r="I4459" s="10" t="e">
        <f>VLOOKUP(A4459,#REF!,4,FALSE)</f>
        <v>#REF!</v>
      </c>
      <c r="J4459" s="31" t="s">
        <v>8167</v>
      </c>
      <c r="K4459" s="10" t="str">
        <f t="shared" si="69"/>
        <v>포스트잇/친환경노트/657-SSNRC[3M][3M]</v>
      </c>
      <c r="L4459" s="31" t="s">
        <v>35614</v>
      </c>
    </row>
    <row r="4460" spans="1:12" x14ac:dyDescent="0.15">
      <c r="A4460" s="31" t="s">
        <v>14824</v>
      </c>
      <c r="B4460" s="31" t="s">
        <v>53279</v>
      </c>
      <c r="C4460" s="32">
        <v>2100</v>
      </c>
      <c r="D4460" s="31" t="s">
        <v>183</v>
      </c>
      <c r="E4460" s="31" t="s">
        <v>67</v>
      </c>
      <c r="F4460" s="31" t="s">
        <v>9846</v>
      </c>
      <c r="H4460" s="10" t="e">
        <f>VLOOKUP(A4460,#REF!,3,FALSE)</f>
        <v>#REF!</v>
      </c>
      <c r="I4460" s="10" t="e">
        <f>VLOOKUP(A4460,#REF!,4,FALSE)</f>
        <v>#REF!</v>
      </c>
      <c r="J4460" s="31" t="s">
        <v>8167</v>
      </c>
      <c r="K4460" s="10" t="str">
        <f t="shared" si="69"/>
        <v>포스트잇/654-SSN[3M][3M]</v>
      </c>
      <c r="L4460" s="31" t="s">
        <v>35615</v>
      </c>
    </row>
    <row r="4461" spans="1:12" x14ac:dyDescent="0.15">
      <c r="A4461" s="31" t="s">
        <v>14825</v>
      </c>
      <c r="B4461" s="31" t="s">
        <v>53278</v>
      </c>
      <c r="C4461" s="32">
        <v>1500</v>
      </c>
      <c r="D4461" s="31" t="s">
        <v>188</v>
      </c>
      <c r="E4461" s="31" t="s">
        <v>67</v>
      </c>
      <c r="F4461" s="31" t="s">
        <v>9846</v>
      </c>
      <c r="H4461" s="10" t="e">
        <f>VLOOKUP(A4461,#REF!,3,FALSE)</f>
        <v>#REF!</v>
      </c>
      <c r="I4461" s="10" t="e">
        <f>VLOOKUP(A4461,#REF!,4,FALSE)</f>
        <v>#REF!</v>
      </c>
      <c r="J4461" s="31" t="s">
        <v>8167</v>
      </c>
      <c r="K4461" s="10" t="str">
        <f t="shared" si="69"/>
        <v>포스트잇/656-SSN[3M][3M]</v>
      </c>
      <c r="L4461" s="31" t="s">
        <v>35616</v>
      </c>
    </row>
    <row r="4462" spans="1:12" x14ac:dyDescent="0.15">
      <c r="A4462" s="31" t="s">
        <v>14826</v>
      </c>
      <c r="B4462" s="31" t="s">
        <v>53467</v>
      </c>
      <c r="C4462" s="32">
        <v>2000</v>
      </c>
      <c r="D4462" s="31" t="s">
        <v>243</v>
      </c>
      <c r="E4462" s="31" t="s">
        <v>67</v>
      </c>
      <c r="F4462" s="31" t="s">
        <v>9831</v>
      </c>
      <c r="H4462" s="10" t="e">
        <f>VLOOKUP(A4462,#REF!,3,FALSE)</f>
        <v>#REF!</v>
      </c>
      <c r="I4462" s="10" t="e">
        <f>VLOOKUP(A4462,#REF!,4,FALSE)</f>
        <v>#REF!</v>
      </c>
      <c r="J4462" s="31" t="s">
        <v>8167</v>
      </c>
      <c r="K4462" s="10" t="str">
        <f t="shared" si="69"/>
        <v>포스트잇/친환경노트/654[3M][3M]</v>
      </c>
      <c r="L4462" s="31" t="s">
        <v>35617</v>
      </c>
    </row>
    <row r="4463" spans="1:12" x14ac:dyDescent="0.15">
      <c r="A4463" s="31" t="s">
        <v>14827</v>
      </c>
      <c r="B4463" s="31" t="s">
        <v>53468</v>
      </c>
      <c r="C4463" s="32">
        <v>7500</v>
      </c>
      <c r="D4463" s="31" t="s">
        <v>4248</v>
      </c>
      <c r="E4463" s="31" t="s">
        <v>50</v>
      </c>
      <c r="F4463" s="31" t="s">
        <v>64987</v>
      </c>
      <c r="H4463" s="10" t="e">
        <f>VLOOKUP(A4463,#REF!,3,FALSE)</f>
        <v>#REF!</v>
      </c>
      <c r="I4463" s="10" t="e">
        <f>VLOOKUP(A4463,#REF!,4,FALSE)</f>
        <v>#REF!</v>
      </c>
      <c r="J4463" s="31" t="s">
        <v>10319</v>
      </c>
      <c r="K4463" s="10" t="str">
        <f t="shared" si="69"/>
        <v>양면테이프/BS-210[폼텍][폼텍]</v>
      </c>
      <c r="L4463" s="31" t="s">
        <v>35618</v>
      </c>
    </row>
    <row r="4464" spans="1:12" x14ac:dyDescent="0.15">
      <c r="A4464" s="31" t="s">
        <v>14829</v>
      </c>
      <c r="B4464" s="31" t="s">
        <v>53469</v>
      </c>
      <c r="C4464" s="32">
        <v>72000</v>
      </c>
      <c r="D4464" s="31" t="s">
        <v>453</v>
      </c>
      <c r="E4464" s="31" t="s">
        <v>51</v>
      </c>
      <c r="F4464" s="31" t="s">
        <v>9736</v>
      </c>
      <c r="H4464" s="10" t="e">
        <f>VLOOKUP(A4464,#REF!,3,FALSE)</f>
        <v>#REF!</v>
      </c>
      <c r="I4464" s="10" t="e">
        <f>VLOOKUP(A4464,#REF!,4,FALSE)</f>
        <v>#REF!</v>
      </c>
      <c r="J4464" s="31" t="s">
        <v>10432</v>
      </c>
      <c r="K4464" s="10" t="str">
        <f t="shared" si="69"/>
        <v>이지폼출력용지/거래명세서[세경][세경]</v>
      </c>
      <c r="L4464" s="31" t="s">
        <v>35620</v>
      </c>
    </row>
    <row r="4465" spans="1:12" x14ac:dyDescent="0.15">
      <c r="A4465" s="31" t="s">
        <v>14828</v>
      </c>
      <c r="B4465" s="31" t="s">
        <v>53469</v>
      </c>
      <c r="C4465" s="32">
        <v>14500</v>
      </c>
      <c r="D4465" s="31" t="s">
        <v>453</v>
      </c>
      <c r="E4465" s="31" t="s">
        <v>50</v>
      </c>
      <c r="F4465" s="31" t="s">
        <v>9736</v>
      </c>
      <c r="H4465" s="10" t="e">
        <f>VLOOKUP(A4465,#REF!,3,FALSE)</f>
        <v>#REF!</v>
      </c>
      <c r="I4465" s="10" t="e">
        <f>VLOOKUP(A4465,#REF!,4,FALSE)</f>
        <v>#REF!</v>
      </c>
      <c r="J4465" s="31" t="s">
        <v>10432</v>
      </c>
      <c r="K4465" s="10" t="str">
        <f t="shared" si="69"/>
        <v>이지폼출력용지/거래명세서[세경][세경]</v>
      </c>
      <c r="L4465" s="31" t="s">
        <v>35619</v>
      </c>
    </row>
    <row r="4466" spans="1:12" x14ac:dyDescent="0.15">
      <c r="A4466" s="31" t="s">
        <v>14830</v>
      </c>
      <c r="B4466" s="31" t="s">
        <v>53469</v>
      </c>
      <c r="C4466" s="32">
        <v>72000</v>
      </c>
      <c r="D4466" s="31" t="s">
        <v>452</v>
      </c>
      <c r="E4466" s="31" t="s">
        <v>51</v>
      </c>
      <c r="F4466" s="31" t="s">
        <v>9736</v>
      </c>
      <c r="H4466" s="10" t="e">
        <f>VLOOKUP(A4466,#REF!,3,FALSE)</f>
        <v>#REF!</v>
      </c>
      <c r="I4466" s="10" t="e">
        <f>VLOOKUP(A4466,#REF!,4,FALSE)</f>
        <v>#REF!</v>
      </c>
      <c r="J4466" s="31" t="s">
        <v>10432</v>
      </c>
      <c r="K4466" s="10" t="str">
        <f t="shared" si="69"/>
        <v>이지폼출력용지/거래명세서[세경][세경]</v>
      </c>
      <c r="L4466" s="31" t="s">
        <v>35621</v>
      </c>
    </row>
    <row r="4467" spans="1:12" x14ac:dyDescent="0.15">
      <c r="A4467" s="31" t="s">
        <v>14831</v>
      </c>
      <c r="B4467" s="31" t="s">
        <v>53469</v>
      </c>
      <c r="C4467" s="32">
        <v>14500</v>
      </c>
      <c r="D4467" s="31" t="s">
        <v>452</v>
      </c>
      <c r="E4467" s="31" t="s">
        <v>50</v>
      </c>
      <c r="F4467" s="31" t="s">
        <v>9736</v>
      </c>
      <c r="H4467" s="10" t="e">
        <f>VLOOKUP(A4467,#REF!,3,FALSE)</f>
        <v>#REF!</v>
      </c>
      <c r="I4467" s="10" t="e">
        <f>VLOOKUP(A4467,#REF!,4,FALSE)</f>
        <v>#REF!</v>
      </c>
      <c r="J4467" s="31" t="s">
        <v>10432</v>
      </c>
      <c r="K4467" s="10" t="str">
        <f t="shared" si="69"/>
        <v>이지폼출력용지/거래명세서[세경][세경]</v>
      </c>
      <c r="L4467" s="31" t="s">
        <v>35622</v>
      </c>
    </row>
    <row r="4468" spans="1:12" x14ac:dyDescent="0.15">
      <c r="A4468" s="31" t="s">
        <v>14833</v>
      </c>
      <c r="B4468" s="31" t="s">
        <v>53470</v>
      </c>
      <c r="C4468" s="32">
        <v>25000</v>
      </c>
      <c r="D4468" s="31" t="s">
        <v>927</v>
      </c>
      <c r="E4468" s="31" t="s">
        <v>67</v>
      </c>
      <c r="F4468" s="31" t="s">
        <v>10294</v>
      </c>
      <c r="H4468" s="10" t="e">
        <f>VLOOKUP(A4468,#REF!,3,FALSE)</f>
        <v>#REF!</v>
      </c>
      <c r="I4468" s="10" t="e">
        <f>VLOOKUP(A4468,#REF!,4,FALSE)</f>
        <v>#REF!</v>
      </c>
      <c r="J4468" s="31" t="s">
        <v>10400</v>
      </c>
      <c r="K4468" s="10" t="str">
        <f t="shared" si="69"/>
        <v>컷팅매트[아트메이트][아트메이트]</v>
      </c>
      <c r="L4468" s="31" t="s">
        <v>35624</v>
      </c>
    </row>
    <row r="4469" spans="1:12" x14ac:dyDescent="0.15">
      <c r="A4469" s="31" t="s">
        <v>14832</v>
      </c>
      <c r="B4469" s="31" t="s">
        <v>53470</v>
      </c>
      <c r="C4469" s="32">
        <v>250000</v>
      </c>
      <c r="D4469" s="31" t="s">
        <v>927</v>
      </c>
      <c r="E4469" s="31" t="s">
        <v>51</v>
      </c>
      <c r="F4469" s="31" t="s">
        <v>10294</v>
      </c>
      <c r="H4469" s="10" t="e">
        <f>VLOOKUP(A4469,#REF!,3,FALSE)</f>
        <v>#REF!</v>
      </c>
      <c r="I4469" s="10" t="e">
        <f>VLOOKUP(A4469,#REF!,4,FALSE)</f>
        <v>#REF!</v>
      </c>
      <c r="J4469" s="31" t="s">
        <v>10400</v>
      </c>
      <c r="K4469" s="10" t="str">
        <f t="shared" si="69"/>
        <v>컷팅매트[아트메이트][아트메이트]</v>
      </c>
      <c r="L4469" s="31" t="s">
        <v>35623</v>
      </c>
    </row>
    <row r="4470" spans="1:12" x14ac:dyDescent="0.15">
      <c r="A4470" s="31" t="s">
        <v>14834</v>
      </c>
      <c r="B4470" s="31" t="s">
        <v>53470</v>
      </c>
      <c r="C4470" s="32">
        <v>420000</v>
      </c>
      <c r="D4470" s="31" t="s">
        <v>926</v>
      </c>
      <c r="E4470" s="31" t="s">
        <v>51</v>
      </c>
      <c r="F4470" s="31" t="s">
        <v>10294</v>
      </c>
      <c r="H4470" s="10" t="e">
        <f>VLOOKUP(A4470,#REF!,3,FALSE)</f>
        <v>#REF!</v>
      </c>
      <c r="I4470" s="10" t="e">
        <f>VLOOKUP(A4470,#REF!,4,FALSE)</f>
        <v>#REF!</v>
      </c>
      <c r="J4470" s="31" t="s">
        <v>10400</v>
      </c>
      <c r="K4470" s="10" t="str">
        <f t="shared" si="69"/>
        <v>컷팅매트[아트메이트][아트메이트]</v>
      </c>
      <c r="L4470" s="31" t="s">
        <v>35625</v>
      </c>
    </row>
    <row r="4471" spans="1:12" x14ac:dyDescent="0.15">
      <c r="A4471" s="31" t="s">
        <v>14835</v>
      </c>
      <c r="B4471" s="31" t="s">
        <v>53470</v>
      </c>
      <c r="C4471" s="32">
        <v>14000</v>
      </c>
      <c r="D4471" s="31" t="s">
        <v>926</v>
      </c>
      <c r="E4471" s="31" t="s">
        <v>67</v>
      </c>
      <c r="F4471" s="31" t="s">
        <v>10294</v>
      </c>
      <c r="H4471" s="10" t="e">
        <f>VLOOKUP(A4471,#REF!,3,FALSE)</f>
        <v>#REF!</v>
      </c>
      <c r="I4471" s="10" t="e">
        <f>VLOOKUP(A4471,#REF!,4,FALSE)</f>
        <v>#REF!</v>
      </c>
      <c r="J4471" s="31" t="s">
        <v>10400</v>
      </c>
      <c r="K4471" s="10" t="str">
        <f t="shared" si="69"/>
        <v>컷팅매트[아트메이트][아트메이트]</v>
      </c>
      <c r="L4471" s="31" t="s">
        <v>35626</v>
      </c>
    </row>
    <row r="4472" spans="1:12" x14ac:dyDescent="0.15">
      <c r="A4472" s="31" t="s">
        <v>14836</v>
      </c>
      <c r="B4472" s="31" t="s">
        <v>53470</v>
      </c>
      <c r="C4472" s="32">
        <v>350000</v>
      </c>
      <c r="D4472" s="31" t="s">
        <v>925</v>
      </c>
      <c r="E4472" s="31" t="s">
        <v>51</v>
      </c>
      <c r="F4472" s="31" t="s">
        <v>10294</v>
      </c>
      <c r="H4472" s="10" t="e">
        <f>VLOOKUP(A4472,#REF!,3,FALSE)</f>
        <v>#REF!</v>
      </c>
      <c r="I4472" s="10" t="e">
        <f>VLOOKUP(A4472,#REF!,4,FALSE)</f>
        <v>#REF!</v>
      </c>
      <c r="J4472" s="31" t="s">
        <v>10400</v>
      </c>
      <c r="K4472" s="10" t="str">
        <f t="shared" si="69"/>
        <v>컷팅매트[아트메이트][아트메이트]</v>
      </c>
      <c r="L4472" s="31" t="s">
        <v>35627</v>
      </c>
    </row>
    <row r="4473" spans="1:12" x14ac:dyDescent="0.15">
      <c r="A4473" s="31" t="s">
        <v>14837</v>
      </c>
      <c r="B4473" s="31" t="s">
        <v>53470</v>
      </c>
      <c r="C4473" s="32">
        <v>7000</v>
      </c>
      <c r="D4473" s="31" t="s">
        <v>925</v>
      </c>
      <c r="E4473" s="31" t="s">
        <v>67</v>
      </c>
      <c r="F4473" s="31" t="s">
        <v>10294</v>
      </c>
      <c r="H4473" s="10" t="e">
        <f>VLOOKUP(A4473,#REF!,3,FALSE)</f>
        <v>#REF!</v>
      </c>
      <c r="I4473" s="10" t="e">
        <f>VLOOKUP(A4473,#REF!,4,FALSE)</f>
        <v>#REF!</v>
      </c>
      <c r="J4473" s="31" t="s">
        <v>10400</v>
      </c>
      <c r="K4473" s="10" t="str">
        <f t="shared" si="69"/>
        <v>컷팅매트[아트메이트][아트메이트]</v>
      </c>
      <c r="L4473" s="31" t="s">
        <v>35628</v>
      </c>
    </row>
    <row r="4474" spans="1:12" x14ac:dyDescent="0.15">
      <c r="A4474" s="31" t="s">
        <v>14838</v>
      </c>
      <c r="B4474" s="31" t="s">
        <v>53470</v>
      </c>
      <c r="C4474" s="32">
        <v>400000</v>
      </c>
      <c r="D4474" s="31" t="s">
        <v>924</v>
      </c>
      <c r="E4474" s="31" t="s">
        <v>51</v>
      </c>
      <c r="F4474" s="31" t="s">
        <v>10294</v>
      </c>
      <c r="H4474" s="10" t="e">
        <f>VLOOKUP(A4474,#REF!,3,FALSE)</f>
        <v>#REF!</v>
      </c>
      <c r="I4474" s="10" t="e">
        <f>VLOOKUP(A4474,#REF!,4,FALSE)</f>
        <v>#REF!</v>
      </c>
      <c r="J4474" s="31" t="s">
        <v>10400</v>
      </c>
      <c r="K4474" s="10" t="str">
        <f t="shared" si="69"/>
        <v>컷팅매트[아트메이트][아트메이트]</v>
      </c>
      <c r="L4474" s="31" t="s">
        <v>35629</v>
      </c>
    </row>
    <row r="4475" spans="1:12" x14ac:dyDescent="0.15">
      <c r="A4475" s="31" t="s">
        <v>14839</v>
      </c>
      <c r="B4475" s="31" t="s">
        <v>53470</v>
      </c>
      <c r="C4475" s="32">
        <v>4000</v>
      </c>
      <c r="D4475" s="31" t="s">
        <v>924</v>
      </c>
      <c r="E4475" s="31" t="s">
        <v>67</v>
      </c>
      <c r="F4475" s="31" t="s">
        <v>10294</v>
      </c>
      <c r="H4475" s="10" t="e">
        <f>VLOOKUP(A4475,#REF!,3,FALSE)</f>
        <v>#REF!</v>
      </c>
      <c r="I4475" s="10" t="e">
        <f>VLOOKUP(A4475,#REF!,4,FALSE)</f>
        <v>#REF!</v>
      </c>
      <c r="J4475" s="31" t="s">
        <v>10400</v>
      </c>
      <c r="K4475" s="10" t="str">
        <f t="shared" si="69"/>
        <v>컷팅매트[아트메이트][아트메이트]</v>
      </c>
      <c r="L4475" s="31" t="s">
        <v>35630</v>
      </c>
    </row>
    <row r="4476" spans="1:12" x14ac:dyDescent="0.15">
      <c r="A4476" s="31" t="s">
        <v>14840</v>
      </c>
      <c r="B4476" s="31" t="s">
        <v>53471</v>
      </c>
      <c r="C4476" s="32">
        <v>4500</v>
      </c>
      <c r="D4476" s="31" t="s">
        <v>10812</v>
      </c>
      <c r="E4476" s="31" t="s">
        <v>67</v>
      </c>
      <c r="F4476" s="31" t="s">
        <v>10294</v>
      </c>
      <c r="H4476" s="10" t="e">
        <f>VLOOKUP(A4476,#REF!,3,FALSE)</f>
        <v>#REF!</v>
      </c>
      <c r="I4476" s="10" t="e">
        <f>VLOOKUP(A4476,#REF!,4,FALSE)</f>
        <v>#REF!</v>
      </c>
      <c r="J4476" s="31" t="s">
        <v>10318</v>
      </c>
      <c r="K4476" s="10" t="str">
        <f t="shared" si="69"/>
        <v>고무판[알파][알파]</v>
      </c>
      <c r="L4476" s="31" t="s">
        <v>35631</v>
      </c>
    </row>
    <row r="4477" spans="1:12" x14ac:dyDescent="0.15">
      <c r="A4477" s="31" t="s">
        <v>14841</v>
      </c>
      <c r="B4477" s="31" t="s">
        <v>53471</v>
      </c>
      <c r="C4477" s="32">
        <v>4000</v>
      </c>
      <c r="D4477" s="31" t="s">
        <v>10813</v>
      </c>
      <c r="E4477" s="31" t="s">
        <v>67</v>
      </c>
      <c r="F4477" s="31" t="s">
        <v>10294</v>
      </c>
      <c r="H4477" s="10" t="e">
        <f>VLOOKUP(A4477,#REF!,3,FALSE)</f>
        <v>#REF!</v>
      </c>
      <c r="I4477" s="10" t="e">
        <f>VLOOKUP(A4477,#REF!,4,FALSE)</f>
        <v>#REF!</v>
      </c>
      <c r="J4477" s="31" t="s">
        <v>10318</v>
      </c>
      <c r="K4477" s="10" t="str">
        <f t="shared" si="69"/>
        <v>고무판[알파][알파]</v>
      </c>
      <c r="L4477" s="31" t="s">
        <v>35632</v>
      </c>
    </row>
    <row r="4478" spans="1:12" x14ac:dyDescent="0.15">
      <c r="A4478" s="31" t="s">
        <v>14842</v>
      </c>
      <c r="B4478" s="31" t="s">
        <v>53471</v>
      </c>
      <c r="C4478" s="32">
        <v>8000</v>
      </c>
      <c r="D4478" s="31" t="s">
        <v>923</v>
      </c>
      <c r="E4478" s="31" t="s">
        <v>67</v>
      </c>
      <c r="F4478" s="31" t="s">
        <v>10294</v>
      </c>
      <c r="H4478" s="10" t="e">
        <f>VLOOKUP(A4478,#REF!,3,FALSE)</f>
        <v>#REF!</v>
      </c>
      <c r="I4478" s="10" t="e">
        <f>VLOOKUP(A4478,#REF!,4,FALSE)</f>
        <v>#REF!</v>
      </c>
      <c r="J4478" s="31" t="s">
        <v>10318</v>
      </c>
      <c r="K4478" s="10" t="str">
        <f t="shared" si="69"/>
        <v>고무판[알파][알파]</v>
      </c>
      <c r="L4478" s="31" t="s">
        <v>35633</v>
      </c>
    </row>
    <row r="4479" spans="1:12" x14ac:dyDescent="0.15">
      <c r="A4479" s="31" t="s">
        <v>14846</v>
      </c>
      <c r="B4479" s="31" t="s">
        <v>53472</v>
      </c>
      <c r="C4479" s="32">
        <v>10000</v>
      </c>
      <c r="D4479" s="31" t="s">
        <v>1121</v>
      </c>
      <c r="E4479" s="31" t="s">
        <v>253</v>
      </c>
      <c r="F4479" s="31" t="s">
        <v>9805</v>
      </c>
      <c r="H4479" s="10" t="e">
        <f>VLOOKUP(A4479,#REF!,3,FALSE)</f>
        <v>#REF!</v>
      </c>
      <c r="I4479" s="10" t="e">
        <f>VLOOKUP(A4479,#REF!,4,FALSE)</f>
        <v>#REF!</v>
      </c>
      <c r="J4479" s="31" t="s">
        <v>10318</v>
      </c>
      <c r="K4479" s="10" t="str">
        <f t="shared" si="69"/>
        <v>고무밴드/1000[알파][알파]</v>
      </c>
      <c r="L4479" s="31" t="s">
        <v>35635</v>
      </c>
    </row>
    <row r="4480" spans="1:12" x14ac:dyDescent="0.15">
      <c r="A4480" s="31" t="s">
        <v>14844</v>
      </c>
      <c r="B4480" s="31" t="s">
        <v>53472</v>
      </c>
      <c r="C4480" s="32">
        <v>10000</v>
      </c>
      <c r="D4480" s="31" t="s">
        <v>1121</v>
      </c>
      <c r="E4480" s="31" t="s">
        <v>253</v>
      </c>
      <c r="F4480" s="31" t="s">
        <v>9805</v>
      </c>
      <c r="H4480" s="10" t="e">
        <f>VLOOKUP(A4480,#REF!,3,FALSE)</f>
        <v>#REF!</v>
      </c>
      <c r="I4480" s="10" t="e">
        <f>VLOOKUP(A4480,#REF!,4,FALSE)</f>
        <v>#REF!</v>
      </c>
      <c r="J4480" s="31" t="s">
        <v>10318</v>
      </c>
      <c r="K4480" s="10" t="str">
        <f t="shared" si="69"/>
        <v>고무밴드/1000[알파][알파]</v>
      </c>
      <c r="L4480" s="31" t="s">
        <v>111</v>
      </c>
    </row>
    <row r="4481" spans="1:12" x14ac:dyDescent="0.15">
      <c r="A4481" s="31" t="s">
        <v>14845</v>
      </c>
      <c r="B4481" s="31" t="s">
        <v>53472</v>
      </c>
      <c r="C4481" s="32">
        <v>1000</v>
      </c>
      <c r="D4481" s="31" t="s">
        <v>1121</v>
      </c>
      <c r="E4481" s="31" t="s">
        <v>1122</v>
      </c>
      <c r="F4481" s="31" t="s">
        <v>9805</v>
      </c>
      <c r="H4481" s="10" t="e">
        <f>VLOOKUP(A4481,#REF!,3,FALSE)</f>
        <v>#REF!</v>
      </c>
      <c r="I4481" s="10" t="e">
        <f>VLOOKUP(A4481,#REF!,4,FALSE)</f>
        <v>#REF!</v>
      </c>
      <c r="J4481" s="31" t="s">
        <v>10318</v>
      </c>
      <c r="K4481" s="10" t="str">
        <f t="shared" si="69"/>
        <v>고무밴드/1000[알파][알파]</v>
      </c>
      <c r="L4481" s="31" t="s">
        <v>35634</v>
      </c>
    </row>
    <row r="4482" spans="1:12" x14ac:dyDescent="0.15">
      <c r="A4482" s="31" t="s">
        <v>14843</v>
      </c>
      <c r="B4482" s="31" t="s">
        <v>53472</v>
      </c>
      <c r="C4482" s="32">
        <v>200000</v>
      </c>
      <c r="D4482" s="31" t="s">
        <v>1121</v>
      </c>
      <c r="E4482" s="31" t="s">
        <v>68</v>
      </c>
      <c r="F4482" s="31" t="s">
        <v>9805</v>
      </c>
      <c r="H4482" s="10" t="e">
        <f>VLOOKUP(A4482,#REF!,3,FALSE)</f>
        <v>#REF!</v>
      </c>
      <c r="I4482" s="10" t="e">
        <f>VLOOKUP(A4482,#REF!,4,FALSE)</f>
        <v>#REF!</v>
      </c>
      <c r="J4482" s="31" t="s">
        <v>10318</v>
      </c>
      <c r="K4482" s="10" t="str">
        <f t="shared" si="69"/>
        <v>고무밴드/1000[알파][알파]</v>
      </c>
      <c r="L4482" s="31" t="s">
        <v>111</v>
      </c>
    </row>
    <row r="4483" spans="1:12" x14ac:dyDescent="0.15">
      <c r="A4483" s="31" t="s">
        <v>14847</v>
      </c>
      <c r="B4483" s="31" t="s">
        <v>53473</v>
      </c>
      <c r="C4483" s="32">
        <v>27600</v>
      </c>
      <c r="D4483" s="31" t="s">
        <v>1051</v>
      </c>
      <c r="E4483" s="31" t="s">
        <v>68</v>
      </c>
      <c r="F4483" s="31" t="s">
        <v>9819</v>
      </c>
      <c r="H4483" s="10" t="e">
        <f>VLOOKUP(A4483,#REF!,3,FALSE)</f>
        <v>#REF!</v>
      </c>
      <c r="I4483" s="10" t="e">
        <f>VLOOKUP(A4483,#REF!,4,FALSE)</f>
        <v>#REF!</v>
      </c>
      <c r="J4483" s="31" t="s">
        <v>10318</v>
      </c>
      <c r="K4483" s="10" t="str">
        <f t="shared" ref="K4483:K4546" si="70">IF(J4483="",B4483,B4483&amp;"["&amp;J4483&amp;"]")</f>
        <v>펀치[알파][알파]</v>
      </c>
      <c r="L4483" s="31" t="s">
        <v>35636</v>
      </c>
    </row>
    <row r="4484" spans="1:12" x14ac:dyDescent="0.15">
      <c r="A4484" s="31" t="s">
        <v>14848</v>
      </c>
      <c r="B4484" s="31" t="s">
        <v>53473</v>
      </c>
      <c r="C4484" s="32">
        <v>2300</v>
      </c>
      <c r="D4484" s="31" t="s">
        <v>1051</v>
      </c>
      <c r="E4484" s="31" t="s">
        <v>67</v>
      </c>
      <c r="F4484" s="31" t="s">
        <v>9819</v>
      </c>
      <c r="H4484" s="10" t="e">
        <f>VLOOKUP(A4484,#REF!,3,FALSE)</f>
        <v>#REF!</v>
      </c>
      <c r="I4484" s="10" t="e">
        <f>VLOOKUP(A4484,#REF!,4,FALSE)</f>
        <v>#REF!</v>
      </c>
      <c r="J4484" s="31" t="s">
        <v>10318</v>
      </c>
      <c r="K4484" s="10" t="str">
        <f t="shared" si="70"/>
        <v>펀치[알파][알파]</v>
      </c>
      <c r="L4484" s="31" t="s">
        <v>35637</v>
      </c>
    </row>
    <row r="4485" spans="1:12" x14ac:dyDescent="0.15">
      <c r="A4485" s="31" t="s">
        <v>14852</v>
      </c>
      <c r="B4485" s="31" t="s">
        <v>53474</v>
      </c>
      <c r="C4485" s="32">
        <v>1600</v>
      </c>
      <c r="D4485" s="31" t="s">
        <v>1260</v>
      </c>
      <c r="E4485" s="31" t="s">
        <v>67</v>
      </c>
      <c r="F4485" s="31" t="s">
        <v>9768</v>
      </c>
      <c r="H4485" s="10" t="e">
        <f>VLOOKUP(A4485,#REF!,3,FALSE)</f>
        <v>#REF!</v>
      </c>
      <c r="I4485" s="10" t="e">
        <f>VLOOKUP(A4485,#REF!,4,FALSE)</f>
        <v>#REF!</v>
      </c>
      <c r="J4485" s="31" t="s">
        <v>10380</v>
      </c>
      <c r="K4485" s="10" t="str">
        <f t="shared" si="70"/>
        <v>양면테이프/PVC[M시리즈][M시리즈]</v>
      </c>
      <c r="L4485" s="31" t="s">
        <v>111</v>
      </c>
    </row>
    <row r="4486" spans="1:12" x14ac:dyDescent="0.15">
      <c r="A4486" s="31" t="s">
        <v>14851</v>
      </c>
      <c r="B4486" s="31" t="s">
        <v>53474</v>
      </c>
      <c r="C4486" s="32">
        <v>80000</v>
      </c>
      <c r="D4486" s="31" t="s">
        <v>1260</v>
      </c>
      <c r="E4486" s="31" t="s">
        <v>51</v>
      </c>
      <c r="F4486" s="31" t="s">
        <v>9768</v>
      </c>
      <c r="H4486" s="10" t="e">
        <f>VLOOKUP(A4486,#REF!,3,FALSE)</f>
        <v>#REF!</v>
      </c>
      <c r="I4486" s="10" t="e">
        <f>VLOOKUP(A4486,#REF!,4,FALSE)</f>
        <v>#REF!</v>
      </c>
      <c r="J4486" s="31" t="s">
        <v>10380</v>
      </c>
      <c r="K4486" s="10" t="str">
        <f t="shared" si="70"/>
        <v>양면테이프/PVC[M시리즈][M시리즈]</v>
      </c>
      <c r="L4486" s="31" t="s">
        <v>35639</v>
      </c>
    </row>
    <row r="4487" spans="1:12" x14ac:dyDescent="0.15">
      <c r="A4487" s="31" t="s">
        <v>14849</v>
      </c>
      <c r="B4487" s="31" t="s">
        <v>53474</v>
      </c>
      <c r="C4487" s="32">
        <v>3200</v>
      </c>
      <c r="D4487" s="31" t="s">
        <v>1260</v>
      </c>
      <c r="E4487" s="31" t="s">
        <v>81</v>
      </c>
      <c r="F4487" s="31" t="s">
        <v>9768</v>
      </c>
      <c r="H4487" s="10" t="e">
        <f>VLOOKUP(A4487,#REF!,3,FALSE)</f>
        <v>#REF!</v>
      </c>
      <c r="I4487" s="10" t="e">
        <f>VLOOKUP(A4487,#REF!,4,FALSE)</f>
        <v>#REF!</v>
      </c>
      <c r="J4487" s="31" t="s">
        <v>10380</v>
      </c>
      <c r="K4487" s="10" t="str">
        <f t="shared" si="70"/>
        <v>양면테이프/PVC[M시리즈][M시리즈]</v>
      </c>
      <c r="L4487" s="31" t="s">
        <v>111</v>
      </c>
    </row>
    <row r="4488" spans="1:12" x14ac:dyDescent="0.15">
      <c r="A4488" s="31" t="s">
        <v>14850</v>
      </c>
      <c r="B4488" s="31" t="s">
        <v>53474</v>
      </c>
      <c r="C4488" s="32">
        <v>1600</v>
      </c>
      <c r="D4488" s="31" t="s">
        <v>1260</v>
      </c>
      <c r="E4488" s="31" t="s">
        <v>461</v>
      </c>
      <c r="F4488" s="31" t="s">
        <v>9768</v>
      </c>
      <c r="H4488" s="10" t="e">
        <f>VLOOKUP(A4488,#REF!,3,FALSE)</f>
        <v>#REF!</v>
      </c>
      <c r="I4488" s="10" t="e">
        <f>VLOOKUP(A4488,#REF!,4,FALSE)</f>
        <v>#REF!</v>
      </c>
      <c r="J4488" s="31" t="s">
        <v>10380</v>
      </c>
      <c r="K4488" s="10" t="str">
        <f t="shared" si="70"/>
        <v>양면테이프/PVC[M시리즈][M시리즈]</v>
      </c>
      <c r="L4488" s="31" t="s">
        <v>35638</v>
      </c>
    </row>
    <row r="4489" spans="1:12" x14ac:dyDescent="0.15">
      <c r="A4489" s="31" t="s">
        <v>14855</v>
      </c>
      <c r="B4489" s="31" t="s">
        <v>53474</v>
      </c>
      <c r="C4489" s="32">
        <v>80000</v>
      </c>
      <c r="D4489" s="31" t="s">
        <v>1261</v>
      </c>
      <c r="E4489" s="31" t="s">
        <v>51</v>
      </c>
      <c r="F4489" s="31" t="s">
        <v>9768</v>
      </c>
      <c r="H4489" s="10" t="e">
        <f>VLOOKUP(A4489,#REF!,3,FALSE)</f>
        <v>#REF!</v>
      </c>
      <c r="I4489" s="10" t="e">
        <f>VLOOKUP(A4489,#REF!,4,FALSE)</f>
        <v>#REF!</v>
      </c>
      <c r="J4489" s="31" t="s">
        <v>10380</v>
      </c>
      <c r="K4489" s="10" t="str">
        <f t="shared" si="70"/>
        <v>양면테이프/PVC[M시리즈][M시리즈]</v>
      </c>
      <c r="L4489" s="31" t="s">
        <v>35641</v>
      </c>
    </row>
    <row r="4490" spans="1:12" x14ac:dyDescent="0.15">
      <c r="A4490" s="31" t="s">
        <v>14854</v>
      </c>
      <c r="B4490" s="31" t="s">
        <v>53474</v>
      </c>
      <c r="C4490" s="32">
        <v>1600</v>
      </c>
      <c r="D4490" s="31" t="s">
        <v>1261</v>
      </c>
      <c r="E4490" s="31" t="s">
        <v>461</v>
      </c>
      <c r="F4490" s="31" t="s">
        <v>9768</v>
      </c>
      <c r="H4490" s="10" t="e">
        <f>VLOOKUP(A4490,#REF!,3,FALSE)</f>
        <v>#REF!</v>
      </c>
      <c r="I4490" s="10" t="e">
        <f>VLOOKUP(A4490,#REF!,4,FALSE)</f>
        <v>#REF!</v>
      </c>
      <c r="J4490" s="31" t="s">
        <v>10380</v>
      </c>
      <c r="K4490" s="10" t="str">
        <f t="shared" si="70"/>
        <v>양면테이프/PVC[M시리즈][M시리즈]</v>
      </c>
      <c r="L4490" s="31" t="s">
        <v>35640</v>
      </c>
    </row>
    <row r="4491" spans="1:12" x14ac:dyDescent="0.15">
      <c r="A4491" s="31" t="s">
        <v>14853</v>
      </c>
      <c r="B4491" s="31" t="s">
        <v>53474</v>
      </c>
      <c r="C4491" s="32">
        <v>1600</v>
      </c>
      <c r="D4491" s="31" t="s">
        <v>1261</v>
      </c>
      <c r="E4491" s="31" t="s">
        <v>461</v>
      </c>
      <c r="F4491" s="31" t="s">
        <v>9768</v>
      </c>
      <c r="H4491" s="10" t="e">
        <f>VLOOKUP(A4491,#REF!,3,FALSE)</f>
        <v>#REF!</v>
      </c>
      <c r="I4491" s="10" t="e">
        <f>VLOOKUP(A4491,#REF!,4,FALSE)</f>
        <v>#REF!</v>
      </c>
      <c r="J4491" s="31" t="s">
        <v>10380</v>
      </c>
      <c r="K4491" s="10" t="str">
        <f t="shared" si="70"/>
        <v>양면테이프/PVC[M시리즈][M시리즈]</v>
      </c>
      <c r="L4491" s="31" t="s">
        <v>111</v>
      </c>
    </row>
    <row r="4492" spans="1:12" x14ac:dyDescent="0.15">
      <c r="A4492" s="31" t="s">
        <v>14857</v>
      </c>
      <c r="B4492" s="31" t="s">
        <v>53474</v>
      </c>
      <c r="C4492" s="32">
        <v>80000</v>
      </c>
      <c r="D4492" s="31" t="s">
        <v>1262</v>
      </c>
      <c r="E4492" s="31" t="s">
        <v>51</v>
      </c>
      <c r="F4492" s="31" t="s">
        <v>9768</v>
      </c>
      <c r="H4492" s="10" t="e">
        <f>VLOOKUP(A4492,#REF!,3,FALSE)</f>
        <v>#REF!</v>
      </c>
      <c r="I4492" s="10" t="e">
        <f>VLOOKUP(A4492,#REF!,4,FALSE)</f>
        <v>#REF!</v>
      </c>
      <c r="J4492" s="31" t="s">
        <v>10380</v>
      </c>
      <c r="K4492" s="10" t="str">
        <f t="shared" si="70"/>
        <v>양면테이프/PVC[M시리즈][M시리즈]</v>
      </c>
      <c r="L4492" s="31" t="s">
        <v>35643</v>
      </c>
    </row>
    <row r="4493" spans="1:12" x14ac:dyDescent="0.15">
      <c r="A4493" s="31" t="s">
        <v>14858</v>
      </c>
      <c r="B4493" s="31" t="s">
        <v>53474</v>
      </c>
      <c r="C4493" s="32">
        <v>1600</v>
      </c>
      <c r="D4493" s="31" t="s">
        <v>1262</v>
      </c>
      <c r="E4493" s="31" t="s">
        <v>67</v>
      </c>
      <c r="F4493" s="31" t="s">
        <v>9768</v>
      </c>
      <c r="H4493" s="10" t="e">
        <f>VLOOKUP(A4493,#REF!,3,FALSE)</f>
        <v>#REF!</v>
      </c>
      <c r="I4493" s="10" t="e">
        <f>VLOOKUP(A4493,#REF!,4,FALSE)</f>
        <v>#REF!</v>
      </c>
      <c r="J4493" s="31" t="s">
        <v>10380</v>
      </c>
      <c r="K4493" s="10" t="str">
        <f t="shared" si="70"/>
        <v>양면테이프/PVC[M시리즈][M시리즈]</v>
      </c>
      <c r="L4493" s="31" t="s">
        <v>111</v>
      </c>
    </row>
    <row r="4494" spans="1:12" x14ac:dyDescent="0.15">
      <c r="A4494" s="31" t="s">
        <v>14856</v>
      </c>
      <c r="B4494" s="31" t="s">
        <v>53474</v>
      </c>
      <c r="C4494" s="32">
        <v>1600</v>
      </c>
      <c r="D4494" s="31" t="s">
        <v>1262</v>
      </c>
      <c r="E4494" s="31" t="s">
        <v>461</v>
      </c>
      <c r="F4494" s="31" t="s">
        <v>9768</v>
      </c>
      <c r="H4494" s="10" t="e">
        <f>VLOOKUP(A4494,#REF!,3,FALSE)</f>
        <v>#REF!</v>
      </c>
      <c r="I4494" s="10" t="e">
        <f>VLOOKUP(A4494,#REF!,4,FALSE)</f>
        <v>#REF!</v>
      </c>
      <c r="J4494" s="31" t="s">
        <v>10380</v>
      </c>
      <c r="K4494" s="10" t="str">
        <f t="shared" si="70"/>
        <v>양면테이프/PVC[M시리즈][M시리즈]</v>
      </c>
      <c r="L4494" s="31" t="s">
        <v>35642</v>
      </c>
    </row>
    <row r="4495" spans="1:12" x14ac:dyDescent="0.15">
      <c r="A4495" s="31" t="s">
        <v>14859</v>
      </c>
      <c r="B4495" s="31" t="s">
        <v>53474</v>
      </c>
      <c r="C4495" s="32">
        <v>1600</v>
      </c>
      <c r="D4495" s="31" t="s">
        <v>1263</v>
      </c>
      <c r="E4495" s="31" t="s">
        <v>461</v>
      </c>
      <c r="F4495" s="31" t="s">
        <v>9768</v>
      </c>
      <c r="H4495" s="10" t="e">
        <f>VLOOKUP(A4495,#REF!,3,FALSE)</f>
        <v>#REF!</v>
      </c>
      <c r="I4495" s="10" t="e">
        <f>VLOOKUP(A4495,#REF!,4,FALSE)</f>
        <v>#REF!</v>
      </c>
      <c r="J4495" s="31" t="s">
        <v>10380</v>
      </c>
      <c r="K4495" s="10" t="str">
        <f t="shared" si="70"/>
        <v>양면테이프/PVC[M시리즈][M시리즈]</v>
      </c>
      <c r="L4495" s="31" t="s">
        <v>35644</v>
      </c>
    </row>
    <row r="4496" spans="1:12" x14ac:dyDescent="0.15">
      <c r="A4496" s="31" t="s">
        <v>14860</v>
      </c>
      <c r="B4496" s="31" t="s">
        <v>53474</v>
      </c>
      <c r="C4496" s="32">
        <v>80000</v>
      </c>
      <c r="D4496" s="31" t="s">
        <v>1263</v>
      </c>
      <c r="E4496" s="31" t="s">
        <v>51</v>
      </c>
      <c r="F4496" s="31" t="s">
        <v>9768</v>
      </c>
      <c r="H4496" s="10" t="e">
        <f>VLOOKUP(A4496,#REF!,3,FALSE)</f>
        <v>#REF!</v>
      </c>
      <c r="I4496" s="10" t="e">
        <f>VLOOKUP(A4496,#REF!,4,FALSE)</f>
        <v>#REF!</v>
      </c>
      <c r="J4496" s="31" t="s">
        <v>10380</v>
      </c>
      <c r="K4496" s="10" t="str">
        <f t="shared" si="70"/>
        <v>양면테이프/PVC[M시리즈][M시리즈]</v>
      </c>
      <c r="L4496" s="31" t="s">
        <v>35645</v>
      </c>
    </row>
    <row r="4497" spans="1:12" x14ac:dyDescent="0.15">
      <c r="A4497" s="31" t="s">
        <v>14861</v>
      </c>
      <c r="B4497" s="31" t="s">
        <v>53475</v>
      </c>
      <c r="C4497" s="32">
        <v>6000</v>
      </c>
      <c r="D4497" s="31" t="s">
        <v>336</v>
      </c>
      <c r="E4497" s="31" t="s">
        <v>50</v>
      </c>
      <c r="F4497" s="31" t="s">
        <v>9683</v>
      </c>
      <c r="H4497" s="10" t="e">
        <f>VLOOKUP(A4497,#REF!,3,FALSE)</f>
        <v>#REF!</v>
      </c>
      <c r="I4497" s="10" t="e">
        <f>VLOOKUP(A4497,#REF!,4,FALSE)</f>
        <v>#REF!</v>
      </c>
      <c r="J4497" s="31" t="s">
        <v>10318</v>
      </c>
      <c r="K4497" s="10" t="str">
        <f t="shared" si="70"/>
        <v>칼라복사지[알파][알파]</v>
      </c>
      <c r="L4497" s="31" t="s">
        <v>35646</v>
      </c>
    </row>
    <row r="4498" spans="1:12" x14ac:dyDescent="0.15">
      <c r="A4498" s="31" t="s">
        <v>14862</v>
      </c>
      <c r="B4498" s="31" t="s">
        <v>53476</v>
      </c>
      <c r="C4498" s="32">
        <v>20000</v>
      </c>
      <c r="D4498" s="31" t="s">
        <v>827</v>
      </c>
      <c r="E4498" s="31" t="s">
        <v>68</v>
      </c>
      <c r="F4498" s="31" t="s">
        <v>9848</v>
      </c>
      <c r="H4498" s="10" t="e">
        <f>VLOOKUP(A4498,#REF!,3,FALSE)</f>
        <v>#REF!</v>
      </c>
      <c r="I4498" s="10" t="e">
        <f>VLOOKUP(A4498,#REF!,4,FALSE)</f>
        <v>#REF!</v>
      </c>
      <c r="J4498" s="31" t="s">
        <v>10318</v>
      </c>
      <c r="K4498" s="10" t="str">
        <f t="shared" si="70"/>
        <v>수정테이프리필/AST-1158R[알파][알파]</v>
      </c>
      <c r="L4498" s="31" t="s">
        <v>35647</v>
      </c>
    </row>
    <row r="4499" spans="1:12" x14ac:dyDescent="0.15">
      <c r="A4499" s="31" t="s">
        <v>14863</v>
      </c>
      <c r="B4499" s="31" t="s">
        <v>53476</v>
      </c>
      <c r="C4499" s="32">
        <v>1000</v>
      </c>
      <c r="D4499" s="31" t="s">
        <v>827</v>
      </c>
      <c r="E4499" s="31" t="s">
        <v>67</v>
      </c>
      <c r="F4499" s="31" t="s">
        <v>9848</v>
      </c>
      <c r="H4499" s="10" t="e">
        <f>VLOOKUP(A4499,#REF!,3,FALSE)</f>
        <v>#REF!</v>
      </c>
      <c r="I4499" s="10" t="e">
        <f>VLOOKUP(A4499,#REF!,4,FALSE)</f>
        <v>#REF!</v>
      </c>
      <c r="J4499" s="31" t="s">
        <v>10318</v>
      </c>
      <c r="K4499" s="10" t="str">
        <f t="shared" si="70"/>
        <v>수정테이프리필/AST-1158R[알파][알파]</v>
      </c>
      <c r="L4499" s="31" t="s">
        <v>35648</v>
      </c>
    </row>
    <row r="4500" spans="1:12" x14ac:dyDescent="0.15">
      <c r="A4500" s="31" t="s">
        <v>14864</v>
      </c>
      <c r="B4500" s="31" t="s">
        <v>53477</v>
      </c>
      <c r="C4500" s="32">
        <v>1400</v>
      </c>
      <c r="D4500" s="31" t="s">
        <v>345</v>
      </c>
      <c r="E4500" s="31" t="s">
        <v>67</v>
      </c>
      <c r="F4500" s="31" t="s">
        <v>9844</v>
      </c>
      <c r="H4500" s="10" t="e">
        <f>VLOOKUP(A4500,#REF!,3,FALSE)</f>
        <v>#REF!</v>
      </c>
      <c r="I4500" s="10" t="e">
        <f>VLOOKUP(A4500,#REF!,4,FALSE)</f>
        <v>#REF!</v>
      </c>
      <c r="J4500" s="31" t="s">
        <v>10411</v>
      </c>
      <c r="K4500" s="10" t="str">
        <f t="shared" si="70"/>
        <v>바인다노트내지/N635R[대흥사][대흥사]</v>
      </c>
      <c r="L4500" s="31" t="s">
        <v>35649</v>
      </c>
    </row>
    <row r="4501" spans="1:12" x14ac:dyDescent="0.15">
      <c r="A4501" s="31" t="s">
        <v>14866</v>
      </c>
      <c r="B4501" s="31" t="s">
        <v>53478</v>
      </c>
      <c r="C4501" s="32">
        <v>128800</v>
      </c>
      <c r="D4501" s="31" t="s">
        <v>1266</v>
      </c>
      <c r="E4501" s="31" t="s">
        <v>51</v>
      </c>
      <c r="F4501" s="31" t="s">
        <v>9768</v>
      </c>
      <c r="H4501" s="10" t="e">
        <f>VLOOKUP(A4501,#REF!,3,FALSE)</f>
        <v>#REF!</v>
      </c>
      <c r="I4501" s="10" t="e">
        <f>VLOOKUP(A4501,#REF!,4,FALSE)</f>
        <v>#REF!</v>
      </c>
      <c r="J4501" s="31" t="s">
        <v>10380</v>
      </c>
      <c r="K4501" s="10" t="str">
        <f t="shared" si="70"/>
        <v>일반마스킹테이프[M시리즈][M시리즈]</v>
      </c>
      <c r="L4501" s="31" t="s">
        <v>35651</v>
      </c>
    </row>
    <row r="4502" spans="1:12" x14ac:dyDescent="0.15">
      <c r="A4502" s="31" t="s">
        <v>14865</v>
      </c>
      <c r="B4502" s="31" t="s">
        <v>53478</v>
      </c>
      <c r="C4502" s="32">
        <v>2300</v>
      </c>
      <c r="D4502" s="31" t="s">
        <v>1266</v>
      </c>
      <c r="E4502" s="31" t="s">
        <v>461</v>
      </c>
      <c r="F4502" s="31" t="s">
        <v>9768</v>
      </c>
      <c r="H4502" s="10" t="e">
        <f>VLOOKUP(A4502,#REF!,3,FALSE)</f>
        <v>#REF!</v>
      </c>
      <c r="I4502" s="10" t="e">
        <f>VLOOKUP(A4502,#REF!,4,FALSE)</f>
        <v>#REF!</v>
      </c>
      <c r="J4502" s="31" t="s">
        <v>10380</v>
      </c>
      <c r="K4502" s="10" t="str">
        <f t="shared" si="70"/>
        <v>일반마스킹테이프[M시리즈][M시리즈]</v>
      </c>
      <c r="L4502" s="31" t="s">
        <v>35650</v>
      </c>
    </row>
    <row r="4503" spans="1:12" x14ac:dyDescent="0.15">
      <c r="A4503" s="31" t="s">
        <v>14868</v>
      </c>
      <c r="B4503" s="31" t="s">
        <v>53478</v>
      </c>
      <c r="C4503" s="32">
        <v>112000</v>
      </c>
      <c r="D4503" s="31" t="s">
        <v>1267</v>
      </c>
      <c r="E4503" s="31" t="s">
        <v>51</v>
      </c>
      <c r="F4503" s="31" t="s">
        <v>9768</v>
      </c>
      <c r="H4503" s="10" t="e">
        <f>VLOOKUP(A4503,#REF!,3,FALSE)</f>
        <v>#REF!</v>
      </c>
      <c r="I4503" s="10" t="e">
        <f>VLOOKUP(A4503,#REF!,4,FALSE)</f>
        <v>#REF!</v>
      </c>
      <c r="J4503" s="31" t="s">
        <v>10380</v>
      </c>
      <c r="K4503" s="10" t="str">
        <f t="shared" si="70"/>
        <v>일반마스킹테이프[M시리즈][M시리즈]</v>
      </c>
      <c r="L4503" s="31" t="s">
        <v>35653</v>
      </c>
    </row>
    <row r="4504" spans="1:12" x14ac:dyDescent="0.15">
      <c r="A4504" s="31" t="s">
        <v>14867</v>
      </c>
      <c r="B4504" s="31" t="s">
        <v>53478</v>
      </c>
      <c r="C4504" s="32">
        <v>4000</v>
      </c>
      <c r="D4504" s="31" t="s">
        <v>1267</v>
      </c>
      <c r="E4504" s="31" t="s">
        <v>461</v>
      </c>
      <c r="F4504" s="31" t="s">
        <v>9768</v>
      </c>
      <c r="H4504" s="10" t="e">
        <f>VLOOKUP(A4504,#REF!,3,FALSE)</f>
        <v>#REF!</v>
      </c>
      <c r="I4504" s="10" t="e">
        <f>VLOOKUP(A4504,#REF!,4,FALSE)</f>
        <v>#REF!</v>
      </c>
      <c r="J4504" s="31" t="s">
        <v>10380</v>
      </c>
      <c r="K4504" s="10" t="str">
        <f t="shared" si="70"/>
        <v>일반마스킹테이프[M시리즈][M시리즈]</v>
      </c>
      <c r="L4504" s="31" t="s">
        <v>35652</v>
      </c>
    </row>
    <row r="4505" spans="1:12" x14ac:dyDescent="0.15">
      <c r="A4505" s="31" t="s">
        <v>14869</v>
      </c>
      <c r="B4505" s="31" t="s">
        <v>53479</v>
      </c>
      <c r="C4505" s="32">
        <v>224000</v>
      </c>
      <c r="D4505" s="31" t="s">
        <v>1266</v>
      </c>
      <c r="E4505" s="31" t="s">
        <v>51</v>
      </c>
      <c r="F4505" s="31" t="s">
        <v>9768</v>
      </c>
      <c r="H4505" s="10" t="e">
        <f>VLOOKUP(A4505,#REF!,3,FALSE)</f>
        <v>#REF!</v>
      </c>
      <c r="I4505" s="10" t="e">
        <f>VLOOKUP(A4505,#REF!,4,FALSE)</f>
        <v>#REF!</v>
      </c>
      <c r="J4505" s="31" t="s">
        <v>10380</v>
      </c>
      <c r="K4505" s="10" t="str">
        <f t="shared" si="70"/>
        <v>흑마스킹테이프[M시리즈][M시리즈]</v>
      </c>
      <c r="L4505" s="31" t="s">
        <v>35654</v>
      </c>
    </row>
    <row r="4506" spans="1:12" x14ac:dyDescent="0.15">
      <c r="A4506" s="31" t="s">
        <v>14870</v>
      </c>
      <c r="B4506" s="31" t="s">
        <v>53479</v>
      </c>
      <c r="C4506" s="32">
        <v>4000</v>
      </c>
      <c r="D4506" s="31" t="s">
        <v>1266</v>
      </c>
      <c r="E4506" s="31" t="s">
        <v>461</v>
      </c>
      <c r="F4506" s="31" t="s">
        <v>9768</v>
      </c>
      <c r="H4506" s="10" t="e">
        <f>VLOOKUP(A4506,#REF!,3,FALSE)</f>
        <v>#REF!</v>
      </c>
      <c r="I4506" s="10" t="e">
        <f>VLOOKUP(A4506,#REF!,4,FALSE)</f>
        <v>#REF!</v>
      </c>
      <c r="J4506" s="31" t="s">
        <v>10380</v>
      </c>
      <c r="K4506" s="10" t="str">
        <f t="shared" si="70"/>
        <v>흑마스킹테이프[M시리즈][M시리즈]</v>
      </c>
      <c r="L4506" s="31" t="s">
        <v>35655</v>
      </c>
    </row>
    <row r="4507" spans="1:12" x14ac:dyDescent="0.15">
      <c r="A4507" s="31" t="s">
        <v>14871</v>
      </c>
      <c r="B4507" s="31" t="s">
        <v>53479</v>
      </c>
      <c r="C4507" s="32">
        <v>7500</v>
      </c>
      <c r="D4507" s="31" t="s">
        <v>1267</v>
      </c>
      <c r="E4507" s="31" t="s">
        <v>461</v>
      </c>
      <c r="F4507" s="31" t="s">
        <v>9768</v>
      </c>
      <c r="H4507" s="10" t="e">
        <f>VLOOKUP(A4507,#REF!,3,FALSE)</f>
        <v>#REF!</v>
      </c>
      <c r="I4507" s="10" t="e">
        <f>VLOOKUP(A4507,#REF!,4,FALSE)</f>
        <v>#REF!</v>
      </c>
      <c r="J4507" s="31" t="s">
        <v>10380</v>
      </c>
      <c r="K4507" s="10" t="str">
        <f t="shared" si="70"/>
        <v>흑마스킹테이프[M시리즈][M시리즈]</v>
      </c>
      <c r="L4507" s="31" t="s">
        <v>35656</v>
      </c>
    </row>
    <row r="4508" spans="1:12" x14ac:dyDescent="0.15">
      <c r="A4508" s="31" t="s">
        <v>14872</v>
      </c>
      <c r="B4508" s="31" t="s">
        <v>53479</v>
      </c>
      <c r="C4508" s="32">
        <v>210000</v>
      </c>
      <c r="D4508" s="31" t="s">
        <v>1267</v>
      </c>
      <c r="E4508" s="31" t="s">
        <v>51</v>
      </c>
      <c r="F4508" s="31" t="s">
        <v>9768</v>
      </c>
      <c r="H4508" s="10" t="e">
        <f>VLOOKUP(A4508,#REF!,3,FALSE)</f>
        <v>#REF!</v>
      </c>
      <c r="I4508" s="10" t="e">
        <f>VLOOKUP(A4508,#REF!,4,FALSE)</f>
        <v>#REF!</v>
      </c>
      <c r="J4508" s="31" t="s">
        <v>10380</v>
      </c>
      <c r="K4508" s="10" t="str">
        <f t="shared" si="70"/>
        <v>흑마스킹테이프[M시리즈][M시리즈]</v>
      </c>
      <c r="L4508" s="31" t="s">
        <v>35657</v>
      </c>
    </row>
    <row r="4509" spans="1:12" x14ac:dyDescent="0.15">
      <c r="A4509" s="31" t="s">
        <v>14873</v>
      </c>
      <c r="B4509" s="31" t="s">
        <v>52652</v>
      </c>
      <c r="C4509" s="32">
        <v>3200</v>
      </c>
      <c r="D4509" s="31" t="s">
        <v>1277</v>
      </c>
      <c r="E4509" s="31" t="s">
        <v>461</v>
      </c>
      <c r="F4509" s="31" t="s">
        <v>9768</v>
      </c>
      <c r="H4509" s="10" t="e">
        <f>VLOOKUP(A4509,#REF!,3,FALSE)</f>
        <v>#REF!</v>
      </c>
      <c r="I4509" s="10" t="e">
        <f>VLOOKUP(A4509,#REF!,4,FALSE)</f>
        <v>#REF!</v>
      </c>
      <c r="J4509" s="31" t="s">
        <v>10380</v>
      </c>
      <c r="K4509" s="10" t="str">
        <f t="shared" si="70"/>
        <v>칼라마스킹테이프[M시리즈][M시리즈]</v>
      </c>
      <c r="L4509" s="31" t="s">
        <v>35658</v>
      </c>
    </row>
    <row r="4510" spans="1:12" x14ac:dyDescent="0.15">
      <c r="A4510" s="31" t="s">
        <v>14875</v>
      </c>
      <c r="B4510" s="31" t="s">
        <v>52652</v>
      </c>
      <c r="C4510" s="32">
        <v>235200</v>
      </c>
      <c r="D4510" s="31" t="s">
        <v>1281</v>
      </c>
      <c r="E4510" s="31" t="s">
        <v>51</v>
      </c>
      <c r="F4510" s="31" t="s">
        <v>9768</v>
      </c>
      <c r="H4510" s="10" t="e">
        <f>VLOOKUP(A4510,#REF!,3,FALSE)</f>
        <v>#REF!</v>
      </c>
      <c r="I4510" s="10" t="e">
        <f>VLOOKUP(A4510,#REF!,4,FALSE)</f>
        <v>#REF!</v>
      </c>
      <c r="J4510" s="31" t="s">
        <v>10380</v>
      </c>
      <c r="K4510" s="10" t="str">
        <f t="shared" si="70"/>
        <v>칼라마스킹테이프[M시리즈][M시리즈]</v>
      </c>
      <c r="L4510" s="31" t="s">
        <v>35660</v>
      </c>
    </row>
    <row r="4511" spans="1:12" x14ac:dyDescent="0.15">
      <c r="A4511" s="31" t="s">
        <v>14874</v>
      </c>
      <c r="B4511" s="31" t="s">
        <v>52652</v>
      </c>
      <c r="C4511" s="32">
        <v>4200</v>
      </c>
      <c r="D4511" s="31" t="s">
        <v>1281</v>
      </c>
      <c r="E4511" s="31" t="s">
        <v>461</v>
      </c>
      <c r="F4511" s="31" t="s">
        <v>9768</v>
      </c>
      <c r="H4511" s="10" t="e">
        <f>VLOOKUP(A4511,#REF!,3,FALSE)</f>
        <v>#REF!</v>
      </c>
      <c r="I4511" s="10" t="e">
        <f>VLOOKUP(A4511,#REF!,4,FALSE)</f>
        <v>#REF!</v>
      </c>
      <c r="J4511" s="31" t="s">
        <v>10380</v>
      </c>
      <c r="K4511" s="10" t="str">
        <f t="shared" si="70"/>
        <v>칼라마스킹테이프[M시리즈][M시리즈]</v>
      </c>
      <c r="L4511" s="31" t="s">
        <v>35659</v>
      </c>
    </row>
    <row r="4512" spans="1:12" x14ac:dyDescent="0.15">
      <c r="A4512" s="31" t="s">
        <v>14877</v>
      </c>
      <c r="B4512" s="31" t="s">
        <v>53480</v>
      </c>
      <c r="C4512" s="32">
        <v>1000</v>
      </c>
      <c r="D4512" s="31" t="s">
        <v>488</v>
      </c>
      <c r="E4512" s="31" t="s">
        <v>50</v>
      </c>
      <c r="F4512" s="31" t="s">
        <v>9822</v>
      </c>
      <c r="H4512" s="10" t="e">
        <f>VLOOKUP(A4512,#REF!,3,FALSE)</f>
        <v>#REF!</v>
      </c>
      <c r="I4512" s="10" t="e">
        <f>VLOOKUP(A4512,#REF!,4,FALSE)</f>
        <v>#REF!</v>
      </c>
      <c r="J4512" s="31" t="s">
        <v>10318</v>
      </c>
      <c r="K4512" s="10" t="str">
        <f t="shared" si="70"/>
        <v>이중봉투/결혼[알파][알파]</v>
      </c>
      <c r="L4512" s="31" t="s">
        <v>34259</v>
      </c>
    </row>
    <row r="4513" spans="1:12" x14ac:dyDescent="0.15">
      <c r="A4513" s="31" t="s">
        <v>14876</v>
      </c>
      <c r="B4513" s="31" t="s">
        <v>53480</v>
      </c>
      <c r="C4513" s="32">
        <v>10000</v>
      </c>
      <c r="D4513" s="31" t="s">
        <v>488</v>
      </c>
      <c r="E4513" s="31" t="s">
        <v>253</v>
      </c>
      <c r="F4513" s="31" t="s">
        <v>9822</v>
      </c>
      <c r="H4513" s="10" t="e">
        <f>VLOOKUP(A4513,#REF!,3,FALSE)</f>
        <v>#REF!</v>
      </c>
      <c r="I4513" s="10" t="e">
        <f>VLOOKUP(A4513,#REF!,4,FALSE)</f>
        <v>#REF!</v>
      </c>
      <c r="J4513" s="31" t="s">
        <v>10318</v>
      </c>
      <c r="K4513" s="10" t="str">
        <f t="shared" si="70"/>
        <v>이중봉투/결혼[알파][알파]</v>
      </c>
      <c r="L4513" s="31" t="s">
        <v>34259</v>
      </c>
    </row>
    <row r="4514" spans="1:12" x14ac:dyDescent="0.15">
      <c r="A4514" s="31" t="s">
        <v>14879</v>
      </c>
      <c r="B4514" s="31" t="s">
        <v>53481</v>
      </c>
      <c r="C4514" s="32">
        <v>120000</v>
      </c>
      <c r="D4514" s="31" t="s">
        <v>1268</v>
      </c>
      <c r="E4514" s="31" t="s">
        <v>51</v>
      </c>
      <c r="F4514" s="31" t="s">
        <v>9768</v>
      </c>
      <c r="H4514" s="10" t="e">
        <f>VLOOKUP(A4514,#REF!,3,FALSE)</f>
        <v>#REF!</v>
      </c>
      <c r="I4514" s="10" t="e">
        <f>VLOOKUP(A4514,#REF!,4,FALSE)</f>
        <v>#REF!</v>
      </c>
      <c r="J4514" s="31" t="s">
        <v>10380</v>
      </c>
      <c r="K4514" s="10" t="str">
        <f t="shared" si="70"/>
        <v>종이양면테이프[M시리즈][M시리즈]</v>
      </c>
      <c r="L4514" s="31" t="s">
        <v>35662</v>
      </c>
    </row>
    <row r="4515" spans="1:12" x14ac:dyDescent="0.15">
      <c r="A4515" s="31" t="s">
        <v>14878</v>
      </c>
      <c r="B4515" s="31" t="s">
        <v>53481</v>
      </c>
      <c r="C4515" s="32">
        <v>1200</v>
      </c>
      <c r="D4515" s="31" t="s">
        <v>1268</v>
      </c>
      <c r="E4515" s="31" t="s">
        <v>461</v>
      </c>
      <c r="F4515" s="31" t="s">
        <v>9768</v>
      </c>
      <c r="H4515" s="10" t="e">
        <f>VLOOKUP(A4515,#REF!,3,FALSE)</f>
        <v>#REF!</v>
      </c>
      <c r="I4515" s="10" t="e">
        <f>VLOOKUP(A4515,#REF!,4,FALSE)</f>
        <v>#REF!</v>
      </c>
      <c r="J4515" s="31" t="s">
        <v>10380</v>
      </c>
      <c r="K4515" s="10" t="str">
        <f t="shared" si="70"/>
        <v>종이양면테이프[M시리즈][M시리즈]</v>
      </c>
      <c r="L4515" s="31" t="s">
        <v>35661</v>
      </c>
    </row>
    <row r="4516" spans="1:12" x14ac:dyDescent="0.15">
      <c r="A4516" s="31" t="s">
        <v>14880</v>
      </c>
      <c r="B4516" s="31" t="s">
        <v>53481</v>
      </c>
      <c r="C4516" s="32">
        <v>112500</v>
      </c>
      <c r="D4516" s="31" t="s">
        <v>1269</v>
      </c>
      <c r="E4516" s="31" t="s">
        <v>51</v>
      </c>
      <c r="F4516" s="31" t="s">
        <v>9768</v>
      </c>
      <c r="H4516" s="10" t="e">
        <f>VLOOKUP(A4516,#REF!,3,FALSE)</f>
        <v>#REF!</v>
      </c>
      <c r="I4516" s="10" t="e">
        <f>VLOOKUP(A4516,#REF!,4,FALSE)</f>
        <v>#REF!</v>
      </c>
      <c r="J4516" s="31" t="s">
        <v>10380</v>
      </c>
      <c r="K4516" s="10" t="str">
        <f t="shared" si="70"/>
        <v>종이양면테이프[M시리즈][M시리즈]</v>
      </c>
      <c r="L4516" s="31" t="s">
        <v>35663</v>
      </c>
    </row>
    <row r="4517" spans="1:12" x14ac:dyDescent="0.15">
      <c r="A4517" s="31" t="s">
        <v>14881</v>
      </c>
      <c r="B4517" s="31" t="s">
        <v>53481</v>
      </c>
      <c r="C4517" s="32">
        <v>1500</v>
      </c>
      <c r="D4517" s="31" t="s">
        <v>1269</v>
      </c>
      <c r="E4517" s="31" t="s">
        <v>461</v>
      </c>
      <c r="F4517" s="31" t="s">
        <v>9768</v>
      </c>
      <c r="H4517" s="10" t="e">
        <f>VLOOKUP(A4517,#REF!,3,FALSE)</f>
        <v>#REF!</v>
      </c>
      <c r="I4517" s="10" t="e">
        <f>VLOOKUP(A4517,#REF!,4,FALSE)</f>
        <v>#REF!</v>
      </c>
      <c r="J4517" s="31" t="s">
        <v>10380</v>
      </c>
      <c r="K4517" s="10" t="str">
        <f t="shared" si="70"/>
        <v>종이양면테이프[M시리즈][M시리즈]</v>
      </c>
      <c r="L4517" s="31" t="s">
        <v>35664</v>
      </c>
    </row>
    <row r="4518" spans="1:12" x14ac:dyDescent="0.15">
      <c r="A4518" s="31" t="s">
        <v>14882</v>
      </c>
      <c r="B4518" s="31" t="s">
        <v>53481</v>
      </c>
      <c r="C4518" s="32">
        <v>90000</v>
      </c>
      <c r="D4518" s="31" t="s">
        <v>1270</v>
      </c>
      <c r="E4518" s="31" t="s">
        <v>51</v>
      </c>
      <c r="F4518" s="31" t="s">
        <v>9768</v>
      </c>
      <c r="H4518" s="10" t="e">
        <f>VLOOKUP(A4518,#REF!,3,FALSE)</f>
        <v>#REF!</v>
      </c>
      <c r="I4518" s="10" t="e">
        <f>VLOOKUP(A4518,#REF!,4,FALSE)</f>
        <v>#REF!</v>
      </c>
      <c r="J4518" s="31" t="s">
        <v>10380</v>
      </c>
      <c r="K4518" s="10" t="str">
        <f t="shared" si="70"/>
        <v>종이양면테이프[M시리즈][M시리즈]</v>
      </c>
      <c r="L4518" s="31" t="s">
        <v>35665</v>
      </c>
    </row>
    <row r="4519" spans="1:12" x14ac:dyDescent="0.15">
      <c r="A4519" s="31" t="s">
        <v>14883</v>
      </c>
      <c r="B4519" s="31" t="s">
        <v>53481</v>
      </c>
      <c r="C4519" s="32">
        <v>1800</v>
      </c>
      <c r="D4519" s="31" t="s">
        <v>1270</v>
      </c>
      <c r="E4519" s="31" t="s">
        <v>461</v>
      </c>
      <c r="F4519" s="31" t="s">
        <v>9768</v>
      </c>
      <c r="H4519" s="10" t="e">
        <f>VLOOKUP(A4519,#REF!,3,FALSE)</f>
        <v>#REF!</v>
      </c>
      <c r="I4519" s="10" t="e">
        <f>VLOOKUP(A4519,#REF!,4,FALSE)</f>
        <v>#REF!</v>
      </c>
      <c r="J4519" s="31" t="s">
        <v>10380</v>
      </c>
      <c r="K4519" s="10" t="str">
        <f t="shared" si="70"/>
        <v>종이양면테이프[M시리즈][M시리즈]</v>
      </c>
      <c r="L4519" s="31" t="s">
        <v>35666</v>
      </c>
    </row>
    <row r="4520" spans="1:12" x14ac:dyDescent="0.15">
      <c r="A4520" s="31" t="s">
        <v>14885</v>
      </c>
      <c r="B4520" s="31" t="s">
        <v>53481</v>
      </c>
      <c r="C4520" s="32">
        <v>75000</v>
      </c>
      <c r="D4520" s="31" t="s">
        <v>1263</v>
      </c>
      <c r="E4520" s="31" t="s">
        <v>51</v>
      </c>
      <c r="F4520" s="31" t="s">
        <v>9768</v>
      </c>
      <c r="H4520" s="10" t="e">
        <f>VLOOKUP(A4520,#REF!,3,FALSE)</f>
        <v>#REF!</v>
      </c>
      <c r="I4520" s="10" t="e">
        <f>VLOOKUP(A4520,#REF!,4,FALSE)</f>
        <v>#REF!</v>
      </c>
      <c r="J4520" s="31" t="s">
        <v>10380</v>
      </c>
      <c r="K4520" s="10" t="str">
        <f t="shared" si="70"/>
        <v>종이양면테이프[M시리즈][M시리즈]</v>
      </c>
      <c r="L4520" s="31" t="s">
        <v>35668</v>
      </c>
    </row>
    <row r="4521" spans="1:12" x14ac:dyDescent="0.15">
      <c r="A4521" s="31" t="s">
        <v>14884</v>
      </c>
      <c r="B4521" s="31" t="s">
        <v>53481</v>
      </c>
      <c r="C4521" s="32">
        <v>3000</v>
      </c>
      <c r="D4521" s="31" t="s">
        <v>1263</v>
      </c>
      <c r="E4521" s="31" t="s">
        <v>461</v>
      </c>
      <c r="F4521" s="31" t="s">
        <v>9768</v>
      </c>
      <c r="H4521" s="10" t="e">
        <f>VLOOKUP(A4521,#REF!,3,FALSE)</f>
        <v>#REF!</v>
      </c>
      <c r="I4521" s="10" t="e">
        <f>VLOOKUP(A4521,#REF!,4,FALSE)</f>
        <v>#REF!</v>
      </c>
      <c r="J4521" s="31" t="s">
        <v>10380</v>
      </c>
      <c r="K4521" s="10" t="str">
        <f t="shared" si="70"/>
        <v>종이양면테이프[M시리즈][M시리즈]</v>
      </c>
      <c r="L4521" s="31" t="s">
        <v>35667</v>
      </c>
    </row>
    <row r="4522" spans="1:12" x14ac:dyDescent="0.15">
      <c r="A4522" s="31" t="s">
        <v>14886</v>
      </c>
      <c r="B4522" s="31" t="s">
        <v>60435</v>
      </c>
      <c r="C4522" s="32">
        <v>3500</v>
      </c>
      <c r="D4522" s="31" t="s">
        <v>894</v>
      </c>
      <c r="E4522" s="31" t="s">
        <v>67</v>
      </c>
      <c r="F4522" s="31" t="s">
        <v>9833</v>
      </c>
      <c r="H4522" s="10" t="e">
        <f>VLOOKUP(A4522,#REF!,3,FALSE)</f>
        <v>#REF!</v>
      </c>
      <c r="I4522" s="10" t="e">
        <f>VLOOKUP(A4522,#REF!,4,FALSE)</f>
        <v>#REF!</v>
      </c>
      <c r="J4522" s="31" t="s">
        <v>10318</v>
      </c>
      <c r="K4522" s="10" t="str">
        <f t="shared" si="70"/>
        <v>칼라목펜꽂이[알파][알파]</v>
      </c>
      <c r="L4522" s="31" t="s">
        <v>35669</v>
      </c>
    </row>
    <row r="4523" spans="1:12" x14ac:dyDescent="0.15">
      <c r="A4523" s="31" t="s">
        <v>14887</v>
      </c>
      <c r="B4523" s="31" t="s">
        <v>53478</v>
      </c>
      <c r="C4523" s="32">
        <v>2300</v>
      </c>
      <c r="D4523" s="31" t="s">
        <v>1264</v>
      </c>
      <c r="E4523" s="31" t="s">
        <v>461</v>
      </c>
      <c r="F4523" s="31" t="s">
        <v>9768</v>
      </c>
      <c r="H4523" s="10" t="e">
        <f>VLOOKUP(A4523,#REF!,3,FALSE)</f>
        <v>#REF!</v>
      </c>
      <c r="I4523" s="10" t="e">
        <f>VLOOKUP(A4523,#REF!,4,FALSE)</f>
        <v>#REF!</v>
      </c>
      <c r="J4523" s="31" t="s">
        <v>10380</v>
      </c>
      <c r="K4523" s="10" t="str">
        <f t="shared" si="70"/>
        <v>일반마스킹테이프[M시리즈][M시리즈]</v>
      </c>
      <c r="L4523" s="31" t="s">
        <v>35670</v>
      </c>
    </row>
    <row r="4524" spans="1:12" x14ac:dyDescent="0.15">
      <c r="A4524" s="31" t="s">
        <v>14888</v>
      </c>
      <c r="B4524" s="31" t="s">
        <v>53478</v>
      </c>
      <c r="C4524" s="32">
        <v>128800</v>
      </c>
      <c r="D4524" s="31" t="s">
        <v>1264</v>
      </c>
      <c r="E4524" s="31" t="s">
        <v>51</v>
      </c>
      <c r="F4524" s="31" t="s">
        <v>9768</v>
      </c>
      <c r="H4524" s="10" t="e">
        <f>VLOOKUP(A4524,#REF!,3,FALSE)</f>
        <v>#REF!</v>
      </c>
      <c r="I4524" s="10" t="e">
        <f>VLOOKUP(A4524,#REF!,4,FALSE)</f>
        <v>#REF!</v>
      </c>
      <c r="J4524" s="31" t="s">
        <v>10380</v>
      </c>
      <c r="K4524" s="10" t="str">
        <f t="shared" si="70"/>
        <v>일반마스킹테이프[M시리즈][M시리즈]</v>
      </c>
      <c r="L4524" s="31" t="s">
        <v>35671</v>
      </c>
    </row>
    <row r="4525" spans="1:12" x14ac:dyDescent="0.15">
      <c r="A4525" s="31" t="s">
        <v>14890</v>
      </c>
      <c r="B4525" s="31" t="s">
        <v>53478</v>
      </c>
      <c r="C4525" s="32">
        <v>1800</v>
      </c>
      <c r="D4525" s="31" t="s">
        <v>1265</v>
      </c>
      <c r="E4525" s="31" t="s">
        <v>461</v>
      </c>
      <c r="F4525" s="31" t="s">
        <v>9768</v>
      </c>
      <c r="H4525" s="10" t="e">
        <f>VLOOKUP(A4525,#REF!,3,FALSE)</f>
        <v>#REF!</v>
      </c>
      <c r="I4525" s="10" t="e">
        <f>VLOOKUP(A4525,#REF!,4,FALSE)</f>
        <v>#REF!</v>
      </c>
      <c r="J4525" s="31" t="s">
        <v>10380</v>
      </c>
      <c r="K4525" s="10" t="str">
        <f t="shared" si="70"/>
        <v>일반마스킹테이프[M시리즈][M시리즈]</v>
      </c>
      <c r="L4525" s="31" t="s">
        <v>35673</v>
      </c>
    </row>
    <row r="4526" spans="1:12" x14ac:dyDescent="0.15">
      <c r="A4526" s="31" t="s">
        <v>14889</v>
      </c>
      <c r="B4526" s="31" t="s">
        <v>53478</v>
      </c>
      <c r="C4526" s="32">
        <v>136800</v>
      </c>
      <c r="D4526" s="31" t="s">
        <v>1265</v>
      </c>
      <c r="E4526" s="31" t="s">
        <v>51</v>
      </c>
      <c r="F4526" s="31" t="s">
        <v>9768</v>
      </c>
      <c r="H4526" s="10" t="e">
        <f>VLOOKUP(A4526,#REF!,3,FALSE)</f>
        <v>#REF!</v>
      </c>
      <c r="I4526" s="10" t="e">
        <f>VLOOKUP(A4526,#REF!,4,FALSE)</f>
        <v>#REF!</v>
      </c>
      <c r="J4526" s="31" t="s">
        <v>10380</v>
      </c>
      <c r="K4526" s="10" t="str">
        <f t="shared" si="70"/>
        <v>일반마스킹테이프[M시리즈][M시리즈]</v>
      </c>
      <c r="L4526" s="31" t="s">
        <v>35672</v>
      </c>
    </row>
    <row r="4527" spans="1:12" x14ac:dyDescent="0.15">
      <c r="A4527" s="31" t="s">
        <v>14891</v>
      </c>
      <c r="B4527" s="31" t="s">
        <v>53479</v>
      </c>
      <c r="C4527" s="32">
        <v>224000</v>
      </c>
      <c r="D4527" s="31" t="s">
        <v>1264</v>
      </c>
      <c r="E4527" s="31" t="s">
        <v>51</v>
      </c>
      <c r="F4527" s="31" t="s">
        <v>9768</v>
      </c>
      <c r="H4527" s="10" t="e">
        <f>VLOOKUP(A4527,#REF!,3,FALSE)</f>
        <v>#REF!</v>
      </c>
      <c r="I4527" s="10" t="e">
        <f>VLOOKUP(A4527,#REF!,4,FALSE)</f>
        <v>#REF!</v>
      </c>
      <c r="J4527" s="31" t="s">
        <v>10380</v>
      </c>
      <c r="K4527" s="10" t="str">
        <f t="shared" si="70"/>
        <v>흑마스킹테이프[M시리즈][M시리즈]</v>
      </c>
      <c r="L4527" s="31" t="s">
        <v>35674</v>
      </c>
    </row>
    <row r="4528" spans="1:12" x14ac:dyDescent="0.15">
      <c r="A4528" s="31" t="s">
        <v>14892</v>
      </c>
      <c r="B4528" s="31" t="s">
        <v>53479</v>
      </c>
      <c r="C4528" s="32">
        <v>4000</v>
      </c>
      <c r="D4528" s="31" t="s">
        <v>1264</v>
      </c>
      <c r="E4528" s="31" t="s">
        <v>461</v>
      </c>
      <c r="F4528" s="31" t="s">
        <v>9768</v>
      </c>
      <c r="H4528" s="10" t="e">
        <f>VLOOKUP(A4528,#REF!,3,FALSE)</f>
        <v>#REF!</v>
      </c>
      <c r="I4528" s="10" t="e">
        <f>VLOOKUP(A4528,#REF!,4,FALSE)</f>
        <v>#REF!</v>
      </c>
      <c r="J4528" s="31" t="s">
        <v>10380</v>
      </c>
      <c r="K4528" s="10" t="str">
        <f t="shared" si="70"/>
        <v>흑마스킹테이프[M시리즈][M시리즈]</v>
      </c>
      <c r="L4528" s="31" t="s">
        <v>35675</v>
      </c>
    </row>
    <row r="4529" spans="1:12" x14ac:dyDescent="0.15">
      <c r="A4529" s="31" t="s">
        <v>14894</v>
      </c>
      <c r="B4529" s="31" t="s">
        <v>53479</v>
      </c>
      <c r="C4529" s="32">
        <v>3000</v>
      </c>
      <c r="D4529" s="31" t="s">
        <v>1265</v>
      </c>
      <c r="E4529" s="31" t="s">
        <v>461</v>
      </c>
      <c r="F4529" s="31" t="s">
        <v>9768</v>
      </c>
      <c r="H4529" s="10" t="e">
        <f>VLOOKUP(A4529,#REF!,3,FALSE)</f>
        <v>#REF!</v>
      </c>
      <c r="I4529" s="10" t="e">
        <f>VLOOKUP(A4529,#REF!,4,FALSE)</f>
        <v>#REF!</v>
      </c>
      <c r="J4529" s="31" t="s">
        <v>10380</v>
      </c>
      <c r="K4529" s="10" t="str">
        <f t="shared" si="70"/>
        <v>흑마스킹테이프[M시리즈][M시리즈]</v>
      </c>
      <c r="L4529" s="31" t="s">
        <v>35677</v>
      </c>
    </row>
    <row r="4530" spans="1:12" x14ac:dyDescent="0.15">
      <c r="A4530" s="31" t="s">
        <v>14893</v>
      </c>
      <c r="B4530" s="31" t="s">
        <v>53479</v>
      </c>
      <c r="C4530" s="32">
        <v>228000</v>
      </c>
      <c r="D4530" s="31" t="s">
        <v>1265</v>
      </c>
      <c r="E4530" s="31" t="s">
        <v>51</v>
      </c>
      <c r="F4530" s="31" t="s">
        <v>9768</v>
      </c>
      <c r="H4530" s="10" t="e">
        <f>VLOOKUP(A4530,#REF!,3,FALSE)</f>
        <v>#REF!</v>
      </c>
      <c r="I4530" s="10" t="e">
        <f>VLOOKUP(A4530,#REF!,4,FALSE)</f>
        <v>#REF!</v>
      </c>
      <c r="J4530" s="31" t="s">
        <v>10380</v>
      </c>
      <c r="K4530" s="10" t="str">
        <f t="shared" si="70"/>
        <v>흑마스킹테이프[M시리즈][M시리즈]</v>
      </c>
      <c r="L4530" s="31" t="s">
        <v>35676</v>
      </c>
    </row>
    <row r="4531" spans="1:12" x14ac:dyDescent="0.15">
      <c r="A4531" s="31" t="s">
        <v>14895</v>
      </c>
      <c r="B4531" s="31" t="s">
        <v>52652</v>
      </c>
      <c r="C4531" s="32">
        <v>2100</v>
      </c>
      <c r="D4531" s="31" t="s">
        <v>1285</v>
      </c>
      <c r="E4531" s="31" t="s">
        <v>461</v>
      </c>
      <c r="F4531" s="31" t="s">
        <v>9768</v>
      </c>
      <c r="H4531" s="10" t="e">
        <f>VLOOKUP(A4531,#REF!,3,FALSE)</f>
        <v>#REF!</v>
      </c>
      <c r="I4531" s="10" t="e">
        <f>VLOOKUP(A4531,#REF!,4,FALSE)</f>
        <v>#REF!</v>
      </c>
      <c r="J4531" s="31" t="s">
        <v>10380</v>
      </c>
      <c r="K4531" s="10" t="str">
        <f t="shared" si="70"/>
        <v>칼라마스킹테이프[M시리즈][M시리즈]</v>
      </c>
      <c r="L4531" s="31" t="s">
        <v>35678</v>
      </c>
    </row>
    <row r="4532" spans="1:12" x14ac:dyDescent="0.15">
      <c r="A4532" s="31" t="s">
        <v>14896</v>
      </c>
      <c r="B4532" s="31" t="s">
        <v>52652</v>
      </c>
      <c r="C4532" s="32">
        <v>4200</v>
      </c>
      <c r="D4532" s="31" t="s">
        <v>1273</v>
      </c>
      <c r="E4532" s="31" t="s">
        <v>461</v>
      </c>
      <c r="F4532" s="31" t="s">
        <v>9768</v>
      </c>
      <c r="H4532" s="10" t="e">
        <f>VLOOKUP(A4532,#REF!,3,FALSE)</f>
        <v>#REF!</v>
      </c>
      <c r="I4532" s="10" t="e">
        <f>VLOOKUP(A4532,#REF!,4,FALSE)</f>
        <v>#REF!</v>
      </c>
      <c r="J4532" s="31" t="s">
        <v>10380</v>
      </c>
      <c r="K4532" s="10" t="str">
        <f t="shared" si="70"/>
        <v>칼라마스킹테이프[M시리즈][M시리즈]</v>
      </c>
      <c r="L4532" s="31" t="s">
        <v>35679</v>
      </c>
    </row>
    <row r="4533" spans="1:12" x14ac:dyDescent="0.15">
      <c r="A4533" s="31" t="s">
        <v>14897</v>
      </c>
      <c r="B4533" s="31" t="s">
        <v>53482</v>
      </c>
      <c r="C4533" s="32">
        <v>20000</v>
      </c>
      <c r="D4533" s="31" t="s">
        <v>1114</v>
      </c>
      <c r="E4533" s="31" t="s">
        <v>68</v>
      </c>
      <c r="F4533" s="31" t="s">
        <v>9714</v>
      </c>
      <c r="H4533" s="10" t="e">
        <f>VLOOKUP(A4533,#REF!,3,FALSE)</f>
        <v>#REF!</v>
      </c>
      <c r="I4533" s="10" t="e">
        <f>VLOOKUP(A4533,#REF!,4,FALSE)</f>
        <v>#REF!</v>
      </c>
      <c r="J4533" s="31" t="s">
        <v>10318</v>
      </c>
      <c r="K4533" s="10" t="str">
        <f t="shared" si="70"/>
        <v>책철[알파][알파]</v>
      </c>
      <c r="L4533" s="31" t="s">
        <v>35680</v>
      </c>
    </row>
    <row r="4534" spans="1:12" x14ac:dyDescent="0.15">
      <c r="A4534" s="31" t="s">
        <v>14898</v>
      </c>
      <c r="B4534" s="31" t="s">
        <v>53482</v>
      </c>
      <c r="C4534" s="32">
        <v>2000</v>
      </c>
      <c r="D4534" s="31" t="s">
        <v>1114</v>
      </c>
      <c r="E4534" s="31" t="s">
        <v>67</v>
      </c>
      <c r="F4534" s="31" t="s">
        <v>9714</v>
      </c>
      <c r="H4534" s="10" t="e">
        <f>VLOOKUP(A4534,#REF!,3,FALSE)</f>
        <v>#REF!</v>
      </c>
      <c r="I4534" s="10" t="e">
        <f>VLOOKUP(A4534,#REF!,4,FALSE)</f>
        <v>#REF!</v>
      </c>
      <c r="J4534" s="31" t="s">
        <v>10318</v>
      </c>
      <c r="K4534" s="10" t="str">
        <f t="shared" si="70"/>
        <v>책철[알파][알파]</v>
      </c>
      <c r="L4534" s="31" t="s">
        <v>35681</v>
      </c>
    </row>
    <row r="4535" spans="1:12" x14ac:dyDescent="0.15">
      <c r="A4535" s="31" t="s">
        <v>14900</v>
      </c>
      <c r="B4535" s="31" t="s">
        <v>53483</v>
      </c>
      <c r="C4535" s="32">
        <v>2000</v>
      </c>
      <c r="D4535" s="31" t="s">
        <v>1441</v>
      </c>
      <c r="E4535" s="31" t="s">
        <v>67</v>
      </c>
      <c r="F4535" s="31" t="s">
        <v>9691</v>
      </c>
      <c r="H4535" s="10" t="e">
        <f>VLOOKUP(A4535,#REF!,3,FALSE)</f>
        <v>#REF!</v>
      </c>
      <c r="I4535" s="10" t="e">
        <f>VLOOKUP(A4535,#REF!,4,FALSE)</f>
        <v>#REF!</v>
      </c>
      <c r="J4535" s="31" t="s">
        <v>10318</v>
      </c>
      <c r="K4535" s="10" t="str">
        <f t="shared" si="70"/>
        <v>쇼케이스/단면/AS200100[알파][알파]</v>
      </c>
      <c r="L4535" s="31" t="s">
        <v>35682</v>
      </c>
    </row>
    <row r="4536" spans="1:12" x14ac:dyDescent="0.15">
      <c r="A4536" s="31" t="s">
        <v>14899</v>
      </c>
      <c r="B4536" s="31" t="s">
        <v>53483</v>
      </c>
      <c r="C4536" s="32">
        <v>20000</v>
      </c>
      <c r="D4536" s="31" t="s">
        <v>1441</v>
      </c>
      <c r="E4536" s="31" t="s">
        <v>68</v>
      </c>
      <c r="F4536" s="31" t="s">
        <v>9691</v>
      </c>
      <c r="H4536" s="10" t="e">
        <f>VLOOKUP(A4536,#REF!,3,FALSE)</f>
        <v>#REF!</v>
      </c>
      <c r="I4536" s="10" t="e">
        <f>VLOOKUP(A4536,#REF!,4,FALSE)</f>
        <v>#REF!</v>
      </c>
      <c r="J4536" s="31" t="s">
        <v>10318</v>
      </c>
      <c r="K4536" s="10" t="str">
        <f t="shared" si="70"/>
        <v>쇼케이스/단면/AS200100[알파][알파]</v>
      </c>
      <c r="L4536" s="31" t="s">
        <v>35682</v>
      </c>
    </row>
    <row r="4537" spans="1:12" x14ac:dyDescent="0.15">
      <c r="A4537" s="31" t="s">
        <v>14902</v>
      </c>
      <c r="B4537" s="31" t="s">
        <v>53484</v>
      </c>
      <c r="C4537" s="32">
        <v>14000</v>
      </c>
      <c r="D4537" s="31" t="s">
        <v>1442</v>
      </c>
      <c r="E4537" s="31" t="s">
        <v>68</v>
      </c>
      <c r="F4537" s="31" t="s">
        <v>9691</v>
      </c>
      <c r="H4537" s="10" t="e">
        <f>VLOOKUP(A4537,#REF!,3,FALSE)</f>
        <v>#REF!</v>
      </c>
      <c r="I4537" s="10" t="e">
        <f>VLOOKUP(A4537,#REF!,4,FALSE)</f>
        <v>#REF!</v>
      </c>
      <c r="J4537" s="31" t="s">
        <v>10318</v>
      </c>
      <c r="K4537" s="10" t="str">
        <f t="shared" si="70"/>
        <v>쇼케이스/단면/AS20060[알파][알파]</v>
      </c>
      <c r="L4537" s="31" t="s">
        <v>35683</v>
      </c>
    </row>
    <row r="4538" spans="1:12" x14ac:dyDescent="0.15">
      <c r="A4538" s="31" t="s">
        <v>14901</v>
      </c>
      <c r="B4538" s="31" t="s">
        <v>53484</v>
      </c>
      <c r="C4538" s="32">
        <v>1400</v>
      </c>
      <c r="D4538" s="31" t="s">
        <v>1442</v>
      </c>
      <c r="E4538" s="31" t="s">
        <v>67</v>
      </c>
      <c r="F4538" s="31" t="s">
        <v>9691</v>
      </c>
      <c r="H4538" s="10" t="e">
        <f>VLOOKUP(A4538,#REF!,3,FALSE)</f>
        <v>#REF!</v>
      </c>
      <c r="I4538" s="10" t="e">
        <f>VLOOKUP(A4538,#REF!,4,FALSE)</f>
        <v>#REF!</v>
      </c>
      <c r="J4538" s="31" t="s">
        <v>10318</v>
      </c>
      <c r="K4538" s="10" t="str">
        <f t="shared" si="70"/>
        <v>쇼케이스/단면/AS20060[알파][알파]</v>
      </c>
      <c r="L4538" s="31" t="s">
        <v>35683</v>
      </c>
    </row>
    <row r="4539" spans="1:12" x14ac:dyDescent="0.15">
      <c r="A4539" s="31" t="s">
        <v>14904</v>
      </c>
      <c r="B4539" s="31" t="s">
        <v>53485</v>
      </c>
      <c r="C4539" s="32">
        <v>1700</v>
      </c>
      <c r="D4539" s="31" t="s">
        <v>1443</v>
      </c>
      <c r="E4539" s="31" t="s">
        <v>67</v>
      </c>
      <c r="F4539" s="31" t="s">
        <v>9691</v>
      </c>
      <c r="H4539" s="10" t="e">
        <f>VLOOKUP(A4539,#REF!,3,FALSE)</f>
        <v>#REF!</v>
      </c>
      <c r="I4539" s="10" t="e">
        <f>VLOOKUP(A4539,#REF!,4,FALSE)</f>
        <v>#REF!</v>
      </c>
      <c r="J4539" s="31" t="s">
        <v>10318</v>
      </c>
      <c r="K4539" s="10" t="str">
        <f t="shared" si="70"/>
        <v>쇼케이스/단면/AS20070[알파][알파]</v>
      </c>
      <c r="L4539" s="31" t="s">
        <v>35684</v>
      </c>
    </row>
    <row r="4540" spans="1:12" x14ac:dyDescent="0.15">
      <c r="A4540" s="31" t="s">
        <v>14903</v>
      </c>
      <c r="B4540" s="31" t="s">
        <v>53485</v>
      </c>
      <c r="C4540" s="32">
        <v>17000</v>
      </c>
      <c r="D4540" s="31" t="s">
        <v>1443</v>
      </c>
      <c r="E4540" s="31" t="s">
        <v>68</v>
      </c>
      <c r="F4540" s="31" t="s">
        <v>9691</v>
      </c>
      <c r="H4540" s="10" t="e">
        <f>VLOOKUP(A4540,#REF!,3,FALSE)</f>
        <v>#REF!</v>
      </c>
      <c r="I4540" s="10" t="e">
        <f>VLOOKUP(A4540,#REF!,4,FALSE)</f>
        <v>#REF!</v>
      </c>
      <c r="J4540" s="31" t="s">
        <v>10318</v>
      </c>
      <c r="K4540" s="10" t="str">
        <f t="shared" si="70"/>
        <v>쇼케이스/단면/AS20070[알파][알파]</v>
      </c>
      <c r="L4540" s="31" t="s">
        <v>35684</v>
      </c>
    </row>
    <row r="4541" spans="1:12" x14ac:dyDescent="0.15">
      <c r="A4541" s="31" t="s">
        <v>14906</v>
      </c>
      <c r="B4541" s="31" t="s">
        <v>53486</v>
      </c>
      <c r="C4541" s="32">
        <v>18000</v>
      </c>
      <c r="D4541" s="31" t="s">
        <v>1444</v>
      </c>
      <c r="E4541" s="31" t="s">
        <v>68</v>
      </c>
      <c r="F4541" s="31" t="s">
        <v>9691</v>
      </c>
      <c r="H4541" s="10" t="e">
        <f>VLOOKUP(A4541,#REF!,3,FALSE)</f>
        <v>#REF!</v>
      </c>
      <c r="I4541" s="10" t="e">
        <f>VLOOKUP(A4541,#REF!,4,FALSE)</f>
        <v>#REF!</v>
      </c>
      <c r="J4541" s="31" t="s">
        <v>10318</v>
      </c>
      <c r="K4541" s="10" t="str">
        <f t="shared" si="70"/>
        <v>쇼케이스/단면/AS20080[알파][알파]</v>
      </c>
      <c r="L4541" s="31" t="s">
        <v>35685</v>
      </c>
    </row>
    <row r="4542" spans="1:12" x14ac:dyDescent="0.15">
      <c r="A4542" s="31" t="s">
        <v>14905</v>
      </c>
      <c r="B4542" s="31" t="s">
        <v>53486</v>
      </c>
      <c r="C4542" s="32">
        <v>1800</v>
      </c>
      <c r="D4542" s="31" t="s">
        <v>1444</v>
      </c>
      <c r="E4542" s="31" t="s">
        <v>67</v>
      </c>
      <c r="F4542" s="31" t="s">
        <v>9691</v>
      </c>
      <c r="H4542" s="10" t="e">
        <f>VLOOKUP(A4542,#REF!,3,FALSE)</f>
        <v>#REF!</v>
      </c>
      <c r="I4542" s="10" t="e">
        <f>VLOOKUP(A4542,#REF!,4,FALSE)</f>
        <v>#REF!</v>
      </c>
      <c r="J4542" s="31" t="s">
        <v>10318</v>
      </c>
      <c r="K4542" s="10" t="str">
        <f t="shared" si="70"/>
        <v>쇼케이스/단면/AS20080[알파][알파]</v>
      </c>
      <c r="L4542" s="31" t="s">
        <v>35685</v>
      </c>
    </row>
    <row r="4543" spans="1:12" x14ac:dyDescent="0.15">
      <c r="A4543" s="31" t="s">
        <v>14908</v>
      </c>
      <c r="B4543" s="31" t="s">
        <v>53487</v>
      </c>
      <c r="C4543" s="32">
        <v>2400</v>
      </c>
      <c r="D4543" s="31" t="s">
        <v>1447</v>
      </c>
      <c r="E4543" s="31" t="s">
        <v>67</v>
      </c>
      <c r="F4543" s="31" t="s">
        <v>9691</v>
      </c>
      <c r="H4543" s="10" t="e">
        <f>VLOOKUP(A4543,#REF!,3,FALSE)</f>
        <v>#REF!</v>
      </c>
      <c r="I4543" s="10" t="e">
        <f>VLOOKUP(A4543,#REF!,4,FALSE)</f>
        <v>#REF!</v>
      </c>
      <c r="J4543" s="31" t="s">
        <v>10318</v>
      </c>
      <c r="K4543" s="10" t="str">
        <f t="shared" si="70"/>
        <v>쇼케이스/단면/AS250100[알파][알파]</v>
      </c>
      <c r="L4543" s="31" t="s">
        <v>35686</v>
      </c>
    </row>
    <row r="4544" spans="1:12" x14ac:dyDescent="0.15">
      <c r="A4544" s="31" t="s">
        <v>14907</v>
      </c>
      <c r="B4544" s="31" t="s">
        <v>53487</v>
      </c>
      <c r="C4544" s="32">
        <v>24000</v>
      </c>
      <c r="D4544" s="31" t="s">
        <v>1447</v>
      </c>
      <c r="E4544" s="31" t="s">
        <v>68</v>
      </c>
      <c r="F4544" s="31" t="s">
        <v>9691</v>
      </c>
      <c r="H4544" s="10" t="e">
        <f>VLOOKUP(A4544,#REF!,3,FALSE)</f>
        <v>#REF!</v>
      </c>
      <c r="I4544" s="10" t="e">
        <f>VLOOKUP(A4544,#REF!,4,FALSE)</f>
        <v>#REF!</v>
      </c>
      <c r="J4544" s="31" t="s">
        <v>10318</v>
      </c>
      <c r="K4544" s="10" t="str">
        <f t="shared" si="70"/>
        <v>쇼케이스/단면/AS250100[알파][알파]</v>
      </c>
      <c r="L4544" s="31" t="s">
        <v>35686</v>
      </c>
    </row>
    <row r="4545" spans="1:12" x14ac:dyDescent="0.15">
      <c r="A4545" s="31" t="s">
        <v>14910</v>
      </c>
      <c r="B4545" s="31" t="s">
        <v>53488</v>
      </c>
      <c r="C4545" s="32">
        <v>2000</v>
      </c>
      <c r="D4545" s="31" t="s">
        <v>1448</v>
      </c>
      <c r="E4545" s="31" t="s">
        <v>67</v>
      </c>
      <c r="F4545" s="31" t="s">
        <v>9691</v>
      </c>
      <c r="H4545" s="10" t="e">
        <f>VLOOKUP(A4545,#REF!,3,FALSE)</f>
        <v>#REF!</v>
      </c>
      <c r="I4545" s="10" t="e">
        <f>VLOOKUP(A4545,#REF!,4,FALSE)</f>
        <v>#REF!</v>
      </c>
      <c r="J4545" s="31" t="s">
        <v>10318</v>
      </c>
      <c r="K4545" s="10" t="str">
        <f t="shared" si="70"/>
        <v>쇼케이스/단면/AS25070[알파][알파]</v>
      </c>
      <c r="L4545" s="31" t="s">
        <v>35687</v>
      </c>
    </row>
    <row r="4546" spans="1:12" x14ac:dyDescent="0.15">
      <c r="A4546" s="31" t="s">
        <v>14909</v>
      </c>
      <c r="B4546" s="31" t="s">
        <v>53488</v>
      </c>
      <c r="C4546" s="32">
        <v>20000</v>
      </c>
      <c r="D4546" s="31" t="s">
        <v>1448</v>
      </c>
      <c r="E4546" s="31" t="s">
        <v>68</v>
      </c>
      <c r="F4546" s="31" t="s">
        <v>9691</v>
      </c>
      <c r="H4546" s="10" t="e">
        <f>VLOOKUP(A4546,#REF!,3,FALSE)</f>
        <v>#REF!</v>
      </c>
      <c r="I4546" s="10" t="e">
        <f>VLOOKUP(A4546,#REF!,4,FALSE)</f>
        <v>#REF!</v>
      </c>
      <c r="J4546" s="31" t="s">
        <v>10318</v>
      </c>
      <c r="K4546" s="10" t="str">
        <f t="shared" si="70"/>
        <v>쇼케이스/단면/AS25070[알파][알파]</v>
      </c>
      <c r="L4546" s="31" t="s">
        <v>35687</v>
      </c>
    </row>
    <row r="4547" spans="1:12" x14ac:dyDescent="0.15">
      <c r="A4547" s="31" t="s">
        <v>14911</v>
      </c>
      <c r="B4547" s="31" t="s">
        <v>53489</v>
      </c>
      <c r="C4547" s="32">
        <v>2100</v>
      </c>
      <c r="D4547" s="31" t="s">
        <v>1449</v>
      </c>
      <c r="E4547" s="31" t="s">
        <v>67</v>
      </c>
      <c r="F4547" s="31" t="s">
        <v>9691</v>
      </c>
      <c r="H4547" s="10" t="e">
        <f>VLOOKUP(A4547,#REF!,3,FALSE)</f>
        <v>#REF!</v>
      </c>
      <c r="I4547" s="10" t="e">
        <f>VLOOKUP(A4547,#REF!,4,FALSE)</f>
        <v>#REF!</v>
      </c>
      <c r="J4547" s="31" t="s">
        <v>10318</v>
      </c>
      <c r="K4547" s="10" t="str">
        <f t="shared" ref="K4547:K4610" si="71">IF(J4547="",B4547,B4547&amp;"["&amp;J4547&amp;"]")</f>
        <v>쇼케이스/단면/AS25080[알파][알파]</v>
      </c>
      <c r="L4547" s="31" t="s">
        <v>35688</v>
      </c>
    </row>
    <row r="4548" spans="1:12" x14ac:dyDescent="0.15">
      <c r="A4548" s="31" t="s">
        <v>14912</v>
      </c>
      <c r="B4548" s="31" t="s">
        <v>53489</v>
      </c>
      <c r="C4548" s="32">
        <v>21000</v>
      </c>
      <c r="D4548" s="31" t="s">
        <v>1449</v>
      </c>
      <c r="E4548" s="31" t="s">
        <v>68</v>
      </c>
      <c r="F4548" s="31" t="s">
        <v>9691</v>
      </c>
      <c r="H4548" s="10" t="e">
        <f>VLOOKUP(A4548,#REF!,3,FALSE)</f>
        <v>#REF!</v>
      </c>
      <c r="I4548" s="10" t="e">
        <f>VLOOKUP(A4548,#REF!,4,FALSE)</f>
        <v>#REF!</v>
      </c>
      <c r="J4548" s="31" t="s">
        <v>10318</v>
      </c>
      <c r="K4548" s="10" t="str">
        <f t="shared" si="71"/>
        <v>쇼케이스/단면/AS25080[알파][알파]</v>
      </c>
      <c r="L4548" s="31" t="s">
        <v>35688</v>
      </c>
    </row>
    <row r="4549" spans="1:12" x14ac:dyDescent="0.15">
      <c r="A4549" s="31" t="s">
        <v>14914</v>
      </c>
      <c r="B4549" s="31" t="s">
        <v>53490</v>
      </c>
      <c r="C4549" s="32">
        <v>2300</v>
      </c>
      <c r="D4549" s="31" t="s">
        <v>1450</v>
      </c>
      <c r="E4549" s="31" t="s">
        <v>67</v>
      </c>
      <c r="F4549" s="31" t="s">
        <v>9691</v>
      </c>
      <c r="H4549" s="10" t="e">
        <f>VLOOKUP(A4549,#REF!,3,FALSE)</f>
        <v>#REF!</v>
      </c>
      <c r="I4549" s="10" t="e">
        <f>VLOOKUP(A4549,#REF!,4,FALSE)</f>
        <v>#REF!</v>
      </c>
      <c r="J4549" s="31" t="s">
        <v>10318</v>
      </c>
      <c r="K4549" s="10" t="str">
        <f t="shared" si="71"/>
        <v>쇼케이스/단면/AS28080[알파][알파]</v>
      </c>
      <c r="L4549" s="31" t="s">
        <v>35689</v>
      </c>
    </row>
    <row r="4550" spans="1:12" x14ac:dyDescent="0.15">
      <c r="A4550" s="31" t="s">
        <v>14913</v>
      </c>
      <c r="B4550" s="31" t="s">
        <v>53490</v>
      </c>
      <c r="C4550" s="32">
        <v>23000</v>
      </c>
      <c r="D4550" s="31" t="s">
        <v>1450</v>
      </c>
      <c r="E4550" s="31" t="s">
        <v>68</v>
      </c>
      <c r="F4550" s="31" t="s">
        <v>9691</v>
      </c>
      <c r="H4550" s="10" t="e">
        <f>VLOOKUP(A4550,#REF!,3,FALSE)</f>
        <v>#REF!</v>
      </c>
      <c r="I4550" s="10" t="e">
        <f>VLOOKUP(A4550,#REF!,4,FALSE)</f>
        <v>#REF!</v>
      </c>
      <c r="J4550" s="31" t="s">
        <v>10318</v>
      </c>
      <c r="K4550" s="10" t="str">
        <f t="shared" si="71"/>
        <v>쇼케이스/단면/AS28080[알파][알파]</v>
      </c>
      <c r="L4550" s="31" t="s">
        <v>35689</v>
      </c>
    </row>
    <row r="4551" spans="1:12" x14ac:dyDescent="0.15">
      <c r="A4551" s="31" t="s">
        <v>14916</v>
      </c>
      <c r="B4551" s="31" t="s">
        <v>53491</v>
      </c>
      <c r="C4551" s="32">
        <v>5000</v>
      </c>
      <c r="D4551" s="31" t="s">
        <v>1456</v>
      </c>
      <c r="E4551" s="31" t="s">
        <v>68</v>
      </c>
      <c r="F4551" s="31" t="s">
        <v>9691</v>
      </c>
      <c r="H4551" s="10" t="e">
        <f>VLOOKUP(A4551,#REF!,3,FALSE)</f>
        <v>#REF!</v>
      </c>
      <c r="I4551" s="10" t="e">
        <f>VLOOKUP(A4551,#REF!,4,FALSE)</f>
        <v>#REF!</v>
      </c>
      <c r="J4551" s="31" t="s">
        <v>10318</v>
      </c>
      <c r="K4551" s="10" t="str">
        <f t="shared" si="71"/>
        <v>쇼케이스/단면/AS5050[알파][알파]</v>
      </c>
      <c r="L4551" s="31" t="s">
        <v>35690</v>
      </c>
    </row>
    <row r="4552" spans="1:12" x14ac:dyDescent="0.15">
      <c r="A4552" s="31" t="s">
        <v>14915</v>
      </c>
      <c r="B4552" s="31" t="s">
        <v>53491</v>
      </c>
      <c r="C4552" s="32">
        <v>500</v>
      </c>
      <c r="D4552" s="31" t="s">
        <v>1456</v>
      </c>
      <c r="E4552" s="31" t="s">
        <v>67</v>
      </c>
      <c r="F4552" s="31" t="s">
        <v>9691</v>
      </c>
      <c r="H4552" s="10" t="e">
        <f>VLOOKUP(A4552,#REF!,3,FALSE)</f>
        <v>#REF!</v>
      </c>
      <c r="I4552" s="10" t="e">
        <f>VLOOKUP(A4552,#REF!,4,FALSE)</f>
        <v>#REF!</v>
      </c>
      <c r="J4552" s="31" t="s">
        <v>10318</v>
      </c>
      <c r="K4552" s="10" t="str">
        <f t="shared" si="71"/>
        <v>쇼케이스/단면/AS5050[알파][알파]</v>
      </c>
      <c r="L4552" s="31" t="s">
        <v>35690</v>
      </c>
    </row>
    <row r="4553" spans="1:12" x14ac:dyDescent="0.15">
      <c r="A4553" s="31" t="s">
        <v>14917</v>
      </c>
      <c r="B4553" s="31" t="s">
        <v>53492</v>
      </c>
      <c r="C4553" s="32">
        <v>36000</v>
      </c>
      <c r="D4553" s="31" t="s">
        <v>1452</v>
      </c>
      <c r="E4553" s="31" t="s">
        <v>68</v>
      </c>
      <c r="F4553" s="31" t="s">
        <v>9691</v>
      </c>
      <c r="H4553" s="10" t="e">
        <f>VLOOKUP(A4553,#REF!,3,FALSE)</f>
        <v>#REF!</v>
      </c>
      <c r="I4553" s="10" t="e">
        <f>VLOOKUP(A4553,#REF!,4,FALSE)</f>
        <v>#REF!</v>
      </c>
      <c r="J4553" s="31" t="s">
        <v>10318</v>
      </c>
      <c r="K4553" s="10" t="str">
        <f t="shared" si="71"/>
        <v>쇼케이스/단면/AS300100[알파][알파]</v>
      </c>
      <c r="L4553" s="31" t="s">
        <v>35691</v>
      </c>
    </row>
    <row r="4554" spans="1:12" x14ac:dyDescent="0.15">
      <c r="A4554" s="31" t="s">
        <v>14918</v>
      </c>
      <c r="B4554" s="31" t="s">
        <v>53492</v>
      </c>
      <c r="C4554" s="32">
        <v>3600</v>
      </c>
      <c r="D4554" s="31" t="s">
        <v>1452</v>
      </c>
      <c r="E4554" s="31" t="s">
        <v>67</v>
      </c>
      <c r="F4554" s="31" t="s">
        <v>9691</v>
      </c>
      <c r="H4554" s="10" t="e">
        <f>VLOOKUP(A4554,#REF!,3,FALSE)</f>
        <v>#REF!</v>
      </c>
      <c r="I4554" s="10" t="e">
        <f>VLOOKUP(A4554,#REF!,4,FALSE)</f>
        <v>#REF!</v>
      </c>
      <c r="J4554" s="31" t="s">
        <v>10318</v>
      </c>
      <c r="K4554" s="10" t="str">
        <f t="shared" si="71"/>
        <v>쇼케이스/단면/AS300100[알파][알파]</v>
      </c>
      <c r="L4554" s="31" t="s">
        <v>35691</v>
      </c>
    </row>
    <row r="4555" spans="1:12" x14ac:dyDescent="0.15">
      <c r="A4555" s="31" t="s">
        <v>14919</v>
      </c>
      <c r="B4555" s="31" t="s">
        <v>53493</v>
      </c>
      <c r="C4555" s="32">
        <v>1700</v>
      </c>
      <c r="D4555" s="31" t="s">
        <v>1431</v>
      </c>
      <c r="E4555" s="31" t="s">
        <v>67</v>
      </c>
      <c r="F4555" s="31" t="s">
        <v>9691</v>
      </c>
      <c r="H4555" s="10" t="e">
        <f>VLOOKUP(A4555,#REF!,3,FALSE)</f>
        <v>#REF!</v>
      </c>
      <c r="I4555" s="10" t="e">
        <f>VLOOKUP(A4555,#REF!,4,FALSE)</f>
        <v>#REF!</v>
      </c>
      <c r="J4555" s="31" t="s">
        <v>10318</v>
      </c>
      <c r="K4555" s="10" t="str">
        <f t="shared" si="71"/>
        <v>쇼케이스/단면/AS150100[알파][알파]</v>
      </c>
      <c r="L4555" s="31" t="s">
        <v>35692</v>
      </c>
    </row>
    <row r="4556" spans="1:12" x14ac:dyDescent="0.15">
      <c r="A4556" s="31" t="s">
        <v>14920</v>
      </c>
      <c r="B4556" s="31" t="s">
        <v>53493</v>
      </c>
      <c r="C4556" s="32">
        <v>17000</v>
      </c>
      <c r="D4556" s="31" t="s">
        <v>1431</v>
      </c>
      <c r="E4556" s="31" t="s">
        <v>68</v>
      </c>
      <c r="F4556" s="31" t="s">
        <v>9691</v>
      </c>
      <c r="H4556" s="10" t="e">
        <f>VLOOKUP(A4556,#REF!,3,FALSE)</f>
        <v>#REF!</v>
      </c>
      <c r="I4556" s="10" t="e">
        <f>VLOOKUP(A4556,#REF!,4,FALSE)</f>
        <v>#REF!</v>
      </c>
      <c r="J4556" s="31" t="s">
        <v>10318</v>
      </c>
      <c r="K4556" s="10" t="str">
        <f t="shared" si="71"/>
        <v>쇼케이스/단면/AS150100[알파][알파]</v>
      </c>
      <c r="L4556" s="31" t="s">
        <v>35692</v>
      </c>
    </row>
    <row r="4557" spans="1:12" x14ac:dyDescent="0.15">
      <c r="A4557" s="31" t="s">
        <v>14921</v>
      </c>
      <c r="B4557" s="31" t="s">
        <v>53494</v>
      </c>
      <c r="C4557" s="32">
        <v>1300</v>
      </c>
      <c r="D4557" s="31" t="s">
        <v>1434</v>
      </c>
      <c r="E4557" s="31" t="s">
        <v>67</v>
      </c>
      <c r="F4557" s="31" t="s">
        <v>9691</v>
      </c>
      <c r="H4557" s="10" t="e">
        <f>VLOOKUP(A4557,#REF!,3,FALSE)</f>
        <v>#REF!</v>
      </c>
      <c r="I4557" s="10" t="e">
        <f>VLOOKUP(A4557,#REF!,4,FALSE)</f>
        <v>#REF!</v>
      </c>
      <c r="J4557" s="31" t="s">
        <v>10318</v>
      </c>
      <c r="K4557" s="10" t="str">
        <f t="shared" si="71"/>
        <v>쇼케이스/단면/AS15060[알파][알파]</v>
      </c>
      <c r="L4557" s="31" t="s">
        <v>35693</v>
      </c>
    </row>
    <row r="4558" spans="1:12" x14ac:dyDescent="0.15">
      <c r="A4558" s="31" t="s">
        <v>14922</v>
      </c>
      <c r="B4558" s="31" t="s">
        <v>53494</v>
      </c>
      <c r="C4558" s="32">
        <v>13000</v>
      </c>
      <c r="D4558" s="31" t="s">
        <v>1434</v>
      </c>
      <c r="E4558" s="31" t="s">
        <v>68</v>
      </c>
      <c r="F4558" s="31" t="s">
        <v>9691</v>
      </c>
      <c r="H4558" s="10" t="e">
        <f>VLOOKUP(A4558,#REF!,3,FALSE)</f>
        <v>#REF!</v>
      </c>
      <c r="I4558" s="10" t="e">
        <f>VLOOKUP(A4558,#REF!,4,FALSE)</f>
        <v>#REF!</v>
      </c>
      <c r="J4558" s="31" t="s">
        <v>10318</v>
      </c>
      <c r="K4558" s="10" t="str">
        <f t="shared" si="71"/>
        <v>쇼케이스/단면/AS15060[알파][알파]</v>
      </c>
      <c r="L4558" s="31" t="s">
        <v>35693</v>
      </c>
    </row>
    <row r="4559" spans="1:12" x14ac:dyDescent="0.15">
      <c r="A4559" s="31" t="s">
        <v>14923</v>
      </c>
      <c r="B4559" s="31" t="s">
        <v>53495</v>
      </c>
      <c r="C4559" s="32">
        <v>14000</v>
      </c>
      <c r="D4559" s="31" t="s">
        <v>1435</v>
      </c>
      <c r="E4559" s="31" t="s">
        <v>68</v>
      </c>
      <c r="F4559" s="31" t="s">
        <v>9691</v>
      </c>
      <c r="H4559" s="10" t="e">
        <f>VLOOKUP(A4559,#REF!,3,FALSE)</f>
        <v>#REF!</v>
      </c>
      <c r="I4559" s="10" t="e">
        <f>VLOOKUP(A4559,#REF!,4,FALSE)</f>
        <v>#REF!</v>
      </c>
      <c r="J4559" s="31" t="s">
        <v>10318</v>
      </c>
      <c r="K4559" s="10" t="str">
        <f t="shared" si="71"/>
        <v>쇼케이스/단면/AS15070[알파][알파]</v>
      </c>
      <c r="L4559" s="31" t="s">
        <v>35694</v>
      </c>
    </row>
    <row r="4560" spans="1:12" x14ac:dyDescent="0.15">
      <c r="A4560" s="31" t="s">
        <v>14924</v>
      </c>
      <c r="B4560" s="31" t="s">
        <v>53495</v>
      </c>
      <c r="C4560" s="32">
        <v>1400</v>
      </c>
      <c r="D4560" s="31" t="s">
        <v>1435</v>
      </c>
      <c r="E4560" s="31" t="s">
        <v>67</v>
      </c>
      <c r="F4560" s="31" t="s">
        <v>9691</v>
      </c>
      <c r="H4560" s="10" t="e">
        <f>VLOOKUP(A4560,#REF!,3,FALSE)</f>
        <v>#REF!</v>
      </c>
      <c r="I4560" s="10" t="e">
        <f>VLOOKUP(A4560,#REF!,4,FALSE)</f>
        <v>#REF!</v>
      </c>
      <c r="J4560" s="31" t="s">
        <v>10318</v>
      </c>
      <c r="K4560" s="10" t="str">
        <f t="shared" si="71"/>
        <v>쇼케이스/단면/AS15070[알파][알파]</v>
      </c>
      <c r="L4560" s="31" t="s">
        <v>35694</v>
      </c>
    </row>
    <row r="4561" spans="1:12" x14ac:dyDescent="0.15">
      <c r="A4561" s="31" t="s">
        <v>14926</v>
      </c>
      <c r="B4561" s="31" t="s">
        <v>53496</v>
      </c>
      <c r="C4561" s="32">
        <v>1500</v>
      </c>
      <c r="D4561" s="31" t="s">
        <v>1436</v>
      </c>
      <c r="E4561" s="31" t="s">
        <v>67</v>
      </c>
      <c r="F4561" s="31" t="s">
        <v>9691</v>
      </c>
      <c r="H4561" s="10" t="e">
        <f>VLOOKUP(A4561,#REF!,3,FALSE)</f>
        <v>#REF!</v>
      </c>
      <c r="I4561" s="10" t="e">
        <f>VLOOKUP(A4561,#REF!,4,FALSE)</f>
        <v>#REF!</v>
      </c>
      <c r="J4561" s="31" t="s">
        <v>10318</v>
      </c>
      <c r="K4561" s="10" t="str">
        <f t="shared" si="71"/>
        <v>쇼케이스/단면/AS15080[알파][알파]</v>
      </c>
      <c r="L4561" s="31" t="s">
        <v>35695</v>
      </c>
    </row>
    <row r="4562" spans="1:12" x14ac:dyDescent="0.15">
      <c r="A4562" s="31" t="s">
        <v>14925</v>
      </c>
      <c r="B4562" s="31" t="s">
        <v>53496</v>
      </c>
      <c r="C4562" s="32">
        <v>15000</v>
      </c>
      <c r="D4562" s="31" t="s">
        <v>1436</v>
      </c>
      <c r="E4562" s="31" t="s">
        <v>68</v>
      </c>
      <c r="F4562" s="31" t="s">
        <v>9691</v>
      </c>
      <c r="H4562" s="10" t="e">
        <f>VLOOKUP(A4562,#REF!,3,FALSE)</f>
        <v>#REF!</v>
      </c>
      <c r="I4562" s="10" t="e">
        <f>VLOOKUP(A4562,#REF!,4,FALSE)</f>
        <v>#REF!</v>
      </c>
      <c r="J4562" s="31" t="s">
        <v>10318</v>
      </c>
      <c r="K4562" s="10" t="str">
        <f t="shared" si="71"/>
        <v>쇼케이스/단면/AS15080[알파][알파]</v>
      </c>
      <c r="L4562" s="31" t="s">
        <v>35695</v>
      </c>
    </row>
    <row r="4563" spans="1:12" x14ac:dyDescent="0.15">
      <c r="A4563" s="31" t="s">
        <v>14927</v>
      </c>
      <c r="B4563" s="31" t="s">
        <v>53497</v>
      </c>
      <c r="C4563" s="32">
        <v>17000</v>
      </c>
      <c r="D4563" s="31" t="s">
        <v>1423</v>
      </c>
      <c r="E4563" s="31" t="s">
        <v>68</v>
      </c>
      <c r="F4563" s="31" t="s">
        <v>9691</v>
      </c>
      <c r="H4563" s="10" t="e">
        <f>VLOOKUP(A4563,#REF!,3,FALSE)</f>
        <v>#REF!</v>
      </c>
      <c r="I4563" s="10" t="e">
        <f>VLOOKUP(A4563,#REF!,4,FALSE)</f>
        <v>#REF!</v>
      </c>
      <c r="J4563" s="31" t="s">
        <v>10318</v>
      </c>
      <c r="K4563" s="10" t="str">
        <f t="shared" si="71"/>
        <v>쇼케이스/양면/AS10070[알파][알파]</v>
      </c>
      <c r="L4563" s="31" t="s">
        <v>35696</v>
      </c>
    </row>
    <row r="4564" spans="1:12" x14ac:dyDescent="0.15">
      <c r="A4564" s="31" t="s">
        <v>14928</v>
      </c>
      <c r="B4564" s="31" t="s">
        <v>53497</v>
      </c>
      <c r="C4564" s="32">
        <v>1700</v>
      </c>
      <c r="D4564" s="31" t="s">
        <v>1423</v>
      </c>
      <c r="E4564" s="31" t="s">
        <v>67</v>
      </c>
      <c r="F4564" s="31" t="s">
        <v>9691</v>
      </c>
      <c r="H4564" s="10" t="e">
        <f>VLOOKUP(A4564,#REF!,3,FALSE)</f>
        <v>#REF!</v>
      </c>
      <c r="I4564" s="10" t="e">
        <f>VLOOKUP(A4564,#REF!,4,FALSE)</f>
        <v>#REF!</v>
      </c>
      <c r="J4564" s="31" t="s">
        <v>10318</v>
      </c>
      <c r="K4564" s="10" t="str">
        <f t="shared" si="71"/>
        <v>쇼케이스/양면/AS10070[알파][알파]</v>
      </c>
      <c r="L4564" s="31" t="s">
        <v>35696</v>
      </c>
    </row>
    <row r="4565" spans="1:12" x14ac:dyDescent="0.15">
      <c r="A4565" s="31" t="s">
        <v>14930</v>
      </c>
      <c r="B4565" s="31" t="s">
        <v>53498</v>
      </c>
      <c r="C4565" s="32">
        <v>18000</v>
      </c>
      <c r="D4565" s="31" t="s">
        <v>1428</v>
      </c>
      <c r="E4565" s="31" t="s">
        <v>68</v>
      </c>
      <c r="F4565" s="31" t="s">
        <v>9691</v>
      </c>
      <c r="H4565" s="10" t="e">
        <f>VLOOKUP(A4565,#REF!,3,FALSE)</f>
        <v>#REF!</v>
      </c>
      <c r="I4565" s="10" t="e">
        <f>VLOOKUP(A4565,#REF!,4,FALSE)</f>
        <v>#REF!</v>
      </c>
      <c r="J4565" s="31" t="s">
        <v>10318</v>
      </c>
      <c r="K4565" s="10" t="str">
        <f t="shared" si="71"/>
        <v>쇼케이스/양면/AS12070[알파][알파]</v>
      </c>
      <c r="L4565" s="31" t="s">
        <v>35697</v>
      </c>
    </row>
    <row r="4566" spans="1:12" x14ac:dyDescent="0.15">
      <c r="A4566" s="31" t="s">
        <v>14929</v>
      </c>
      <c r="B4566" s="31" t="s">
        <v>53498</v>
      </c>
      <c r="C4566" s="32">
        <v>1800</v>
      </c>
      <c r="D4566" s="31" t="s">
        <v>1428</v>
      </c>
      <c r="E4566" s="31" t="s">
        <v>67</v>
      </c>
      <c r="F4566" s="31" t="s">
        <v>9691</v>
      </c>
      <c r="H4566" s="10" t="e">
        <f>VLOOKUP(A4566,#REF!,3,FALSE)</f>
        <v>#REF!</v>
      </c>
      <c r="I4566" s="10" t="e">
        <f>VLOOKUP(A4566,#REF!,4,FALSE)</f>
        <v>#REF!</v>
      </c>
      <c r="J4566" s="31" t="s">
        <v>10318</v>
      </c>
      <c r="K4566" s="10" t="str">
        <f t="shared" si="71"/>
        <v>쇼케이스/양면/AS12070[알파][알파]</v>
      </c>
      <c r="L4566" s="31" t="s">
        <v>35697</v>
      </c>
    </row>
    <row r="4567" spans="1:12" x14ac:dyDescent="0.15">
      <c r="A4567" s="31" t="s">
        <v>14931</v>
      </c>
      <c r="B4567" s="31" t="s">
        <v>53499</v>
      </c>
      <c r="C4567" s="32">
        <v>24000</v>
      </c>
      <c r="D4567" s="31" t="s">
        <v>1438</v>
      </c>
      <c r="E4567" s="31" t="s">
        <v>68</v>
      </c>
      <c r="F4567" s="31" t="s">
        <v>9691</v>
      </c>
      <c r="H4567" s="10" t="e">
        <f>VLOOKUP(A4567,#REF!,3,FALSE)</f>
        <v>#REF!</v>
      </c>
      <c r="I4567" s="10" t="e">
        <f>VLOOKUP(A4567,#REF!,4,FALSE)</f>
        <v>#REF!</v>
      </c>
      <c r="J4567" s="31" t="s">
        <v>10318</v>
      </c>
      <c r="K4567" s="10" t="str">
        <f t="shared" si="71"/>
        <v>쇼케이스/양면/AS17070[알파][알파]</v>
      </c>
      <c r="L4567" s="31" t="s">
        <v>35698</v>
      </c>
    </row>
    <row r="4568" spans="1:12" x14ac:dyDescent="0.15">
      <c r="A4568" s="31" t="s">
        <v>14932</v>
      </c>
      <c r="B4568" s="31" t="s">
        <v>53499</v>
      </c>
      <c r="C4568" s="32">
        <v>2400</v>
      </c>
      <c r="D4568" s="31" t="s">
        <v>1438</v>
      </c>
      <c r="E4568" s="31" t="s">
        <v>67</v>
      </c>
      <c r="F4568" s="31" t="s">
        <v>9691</v>
      </c>
      <c r="H4568" s="10" t="e">
        <f>VLOOKUP(A4568,#REF!,3,FALSE)</f>
        <v>#REF!</v>
      </c>
      <c r="I4568" s="10" t="e">
        <f>VLOOKUP(A4568,#REF!,4,FALSE)</f>
        <v>#REF!</v>
      </c>
      <c r="J4568" s="31" t="s">
        <v>10318</v>
      </c>
      <c r="K4568" s="10" t="str">
        <f t="shared" si="71"/>
        <v>쇼케이스/양면/AS17070[알파][알파]</v>
      </c>
      <c r="L4568" s="31" t="s">
        <v>35698</v>
      </c>
    </row>
    <row r="4569" spans="1:12" x14ac:dyDescent="0.15">
      <c r="A4569" s="31" t="s">
        <v>14934</v>
      </c>
      <c r="B4569" s="31" t="s">
        <v>53500</v>
      </c>
      <c r="C4569" s="32">
        <v>3000</v>
      </c>
      <c r="D4569" s="31" t="s">
        <v>1443</v>
      </c>
      <c r="E4569" s="31" t="s">
        <v>67</v>
      </c>
      <c r="F4569" s="31" t="s">
        <v>9691</v>
      </c>
      <c r="H4569" s="10" t="e">
        <f>VLOOKUP(A4569,#REF!,3,FALSE)</f>
        <v>#REF!</v>
      </c>
      <c r="I4569" s="10" t="e">
        <f>VLOOKUP(A4569,#REF!,4,FALSE)</f>
        <v>#REF!</v>
      </c>
      <c r="J4569" s="31" t="s">
        <v>10318</v>
      </c>
      <c r="K4569" s="10" t="str">
        <f t="shared" si="71"/>
        <v>쇼케이스/양면/AS20070[알파][알파]</v>
      </c>
      <c r="L4569" s="31" t="s">
        <v>35699</v>
      </c>
    </row>
    <row r="4570" spans="1:12" x14ac:dyDescent="0.15">
      <c r="A4570" s="31" t="s">
        <v>14933</v>
      </c>
      <c r="B4570" s="31" t="s">
        <v>53500</v>
      </c>
      <c r="C4570" s="32">
        <v>30000</v>
      </c>
      <c r="D4570" s="31" t="s">
        <v>1443</v>
      </c>
      <c r="E4570" s="31" t="s">
        <v>68</v>
      </c>
      <c r="F4570" s="31" t="s">
        <v>9691</v>
      </c>
      <c r="H4570" s="10" t="e">
        <f>VLOOKUP(A4570,#REF!,3,FALSE)</f>
        <v>#REF!</v>
      </c>
      <c r="I4570" s="10" t="e">
        <f>VLOOKUP(A4570,#REF!,4,FALSE)</f>
        <v>#REF!</v>
      </c>
      <c r="J4570" s="31" t="s">
        <v>10318</v>
      </c>
      <c r="K4570" s="10" t="str">
        <f t="shared" si="71"/>
        <v>쇼케이스/양면/AS20070[알파][알파]</v>
      </c>
      <c r="L4570" s="31" t="s">
        <v>35699</v>
      </c>
    </row>
    <row r="4571" spans="1:12" x14ac:dyDescent="0.15">
      <c r="A4571" s="31" t="s">
        <v>14936</v>
      </c>
      <c r="B4571" s="31" t="s">
        <v>53501</v>
      </c>
      <c r="C4571" s="32">
        <v>40000</v>
      </c>
      <c r="D4571" s="31" t="s">
        <v>1449</v>
      </c>
      <c r="E4571" s="31" t="s">
        <v>68</v>
      </c>
      <c r="F4571" s="31" t="s">
        <v>9691</v>
      </c>
      <c r="H4571" s="10" t="e">
        <f>VLOOKUP(A4571,#REF!,3,FALSE)</f>
        <v>#REF!</v>
      </c>
      <c r="I4571" s="10" t="e">
        <f>VLOOKUP(A4571,#REF!,4,FALSE)</f>
        <v>#REF!</v>
      </c>
      <c r="J4571" s="31" t="s">
        <v>10318</v>
      </c>
      <c r="K4571" s="10" t="str">
        <f t="shared" si="71"/>
        <v>쇼케이스/양면/AS25080[알파][알파]</v>
      </c>
      <c r="L4571" s="31" t="s">
        <v>35700</v>
      </c>
    </row>
    <row r="4572" spans="1:12" x14ac:dyDescent="0.15">
      <c r="A4572" s="31" t="s">
        <v>14935</v>
      </c>
      <c r="B4572" s="31" t="s">
        <v>53501</v>
      </c>
      <c r="C4572" s="32">
        <v>4000</v>
      </c>
      <c r="D4572" s="31" t="s">
        <v>1449</v>
      </c>
      <c r="E4572" s="31" t="s">
        <v>67</v>
      </c>
      <c r="F4572" s="31" t="s">
        <v>9691</v>
      </c>
      <c r="H4572" s="10" t="e">
        <f>VLOOKUP(A4572,#REF!,3,FALSE)</f>
        <v>#REF!</v>
      </c>
      <c r="I4572" s="10" t="e">
        <f>VLOOKUP(A4572,#REF!,4,FALSE)</f>
        <v>#REF!</v>
      </c>
      <c r="J4572" s="31" t="s">
        <v>10318</v>
      </c>
      <c r="K4572" s="10" t="str">
        <f t="shared" si="71"/>
        <v>쇼케이스/양면/AS25080[알파][알파]</v>
      </c>
      <c r="L4572" s="31" t="s">
        <v>35700</v>
      </c>
    </row>
    <row r="4573" spans="1:12" x14ac:dyDescent="0.15">
      <c r="A4573" s="31" t="s">
        <v>14937</v>
      </c>
      <c r="B4573" s="31" t="s">
        <v>53502</v>
      </c>
      <c r="C4573" s="32">
        <v>2100</v>
      </c>
      <c r="D4573" s="31" t="s">
        <v>1435</v>
      </c>
      <c r="E4573" s="31" t="s">
        <v>67</v>
      </c>
      <c r="F4573" s="31" t="s">
        <v>9691</v>
      </c>
      <c r="H4573" s="10" t="e">
        <f>VLOOKUP(A4573,#REF!,3,FALSE)</f>
        <v>#REF!</v>
      </c>
      <c r="I4573" s="10" t="e">
        <f>VLOOKUP(A4573,#REF!,4,FALSE)</f>
        <v>#REF!</v>
      </c>
      <c r="J4573" s="31" t="s">
        <v>10318</v>
      </c>
      <c r="K4573" s="10" t="str">
        <f t="shared" si="71"/>
        <v>쇼케이스/양면/AS15070[알파][알파]</v>
      </c>
      <c r="L4573" s="31" t="s">
        <v>35701</v>
      </c>
    </row>
    <row r="4574" spans="1:12" x14ac:dyDescent="0.15">
      <c r="A4574" s="31" t="s">
        <v>14938</v>
      </c>
      <c r="B4574" s="31" t="s">
        <v>53502</v>
      </c>
      <c r="C4574" s="32">
        <v>21000</v>
      </c>
      <c r="D4574" s="31" t="s">
        <v>1435</v>
      </c>
      <c r="E4574" s="31" t="s">
        <v>68</v>
      </c>
      <c r="F4574" s="31" t="s">
        <v>9691</v>
      </c>
      <c r="H4574" s="10" t="e">
        <f>VLOOKUP(A4574,#REF!,3,FALSE)</f>
        <v>#REF!</v>
      </c>
      <c r="I4574" s="10" t="e">
        <f>VLOOKUP(A4574,#REF!,4,FALSE)</f>
        <v>#REF!</v>
      </c>
      <c r="J4574" s="31" t="s">
        <v>10318</v>
      </c>
      <c r="K4574" s="10" t="str">
        <f t="shared" si="71"/>
        <v>쇼케이스/양면/AS15070[알파][알파]</v>
      </c>
      <c r="L4574" s="31" t="s">
        <v>35701</v>
      </c>
    </row>
    <row r="4575" spans="1:12" x14ac:dyDescent="0.15">
      <c r="A4575" s="31" t="s">
        <v>14939</v>
      </c>
      <c r="B4575" s="31" t="s">
        <v>53503</v>
      </c>
      <c r="C4575" s="32">
        <v>9000</v>
      </c>
      <c r="D4575" s="31" t="s">
        <v>1446</v>
      </c>
      <c r="E4575" s="31" t="s">
        <v>67</v>
      </c>
      <c r="F4575" s="31" t="s">
        <v>9691</v>
      </c>
      <c r="H4575" s="10" t="e">
        <f>VLOOKUP(A4575,#REF!,3,FALSE)</f>
        <v>#REF!</v>
      </c>
      <c r="I4575" s="10" t="e">
        <f>VLOOKUP(A4575,#REF!,4,FALSE)</f>
        <v>#REF!</v>
      </c>
      <c r="J4575" s="31" t="s">
        <v>10318</v>
      </c>
      <c r="K4575" s="10" t="str">
        <f t="shared" si="71"/>
        <v>쇼케이스/단면/AS210297[알파][알파]</v>
      </c>
      <c r="L4575" s="31" t="s">
        <v>35702</v>
      </c>
    </row>
    <row r="4576" spans="1:12" x14ac:dyDescent="0.15">
      <c r="A4576" s="31" t="s">
        <v>14940</v>
      </c>
      <c r="B4576" s="31" t="s">
        <v>53503</v>
      </c>
      <c r="C4576" s="32">
        <v>90000</v>
      </c>
      <c r="D4576" s="31" t="s">
        <v>1446</v>
      </c>
      <c r="E4576" s="31" t="s">
        <v>68</v>
      </c>
      <c r="F4576" s="31" t="s">
        <v>9691</v>
      </c>
      <c r="H4576" s="10" t="e">
        <f>VLOOKUP(A4576,#REF!,3,FALSE)</f>
        <v>#REF!</v>
      </c>
      <c r="I4576" s="10" t="e">
        <f>VLOOKUP(A4576,#REF!,4,FALSE)</f>
        <v>#REF!</v>
      </c>
      <c r="J4576" s="31" t="s">
        <v>10318</v>
      </c>
      <c r="K4576" s="10" t="str">
        <f t="shared" si="71"/>
        <v>쇼케이스/단면/AS210297[알파][알파]</v>
      </c>
      <c r="L4576" s="31" t="s">
        <v>111</v>
      </c>
    </row>
    <row r="4577" spans="1:12" x14ac:dyDescent="0.15">
      <c r="A4577" s="31" t="s">
        <v>14941</v>
      </c>
      <c r="B4577" s="31" t="s">
        <v>53504</v>
      </c>
      <c r="C4577" s="32">
        <v>90000</v>
      </c>
      <c r="D4577" s="31" t="s">
        <v>1451</v>
      </c>
      <c r="E4577" s="31" t="s">
        <v>68</v>
      </c>
      <c r="F4577" s="31" t="s">
        <v>9691</v>
      </c>
      <c r="H4577" s="10" t="e">
        <f>VLOOKUP(A4577,#REF!,3,FALSE)</f>
        <v>#REF!</v>
      </c>
      <c r="I4577" s="10" t="e">
        <f>VLOOKUP(A4577,#REF!,4,FALSE)</f>
        <v>#REF!</v>
      </c>
      <c r="J4577" s="31" t="s">
        <v>10318</v>
      </c>
      <c r="K4577" s="10" t="str">
        <f t="shared" si="71"/>
        <v>쇼케이스/단면/AS297210[알파][알파]</v>
      </c>
      <c r="L4577" s="31" t="s">
        <v>111</v>
      </c>
    </row>
    <row r="4578" spans="1:12" x14ac:dyDescent="0.15">
      <c r="A4578" s="31" t="s">
        <v>14942</v>
      </c>
      <c r="B4578" s="31" t="s">
        <v>53504</v>
      </c>
      <c r="C4578" s="32">
        <v>9000</v>
      </c>
      <c r="D4578" s="31" t="s">
        <v>1451</v>
      </c>
      <c r="E4578" s="31" t="s">
        <v>67</v>
      </c>
      <c r="F4578" s="31" t="s">
        <v>9691</v>
      </c>
      <c r="H4578" s="10" t="e">
        <f>VLOOKUP(A4578,#REF!,3,FALSE)</f>
        <v>#REF!</v>
      </c>
      <c r="I4578" s="10" t="e">
        <f>VLOOKUP(A4578,#REF!,4,FALSE)</f>
        <v>#REF!</v>
      </c>
      <c r="J4578" s="31" t="s">
        <v>10318</v>
      </c>
      <c r="K4578" s="10" t="str">
        <f t="shared" si="71"/>
        <v>쇼케이스/단면/AS297210[알파][알파]</v>
      </c>
      <c r="L4578" s="31" t="s">
        <v>35703</v>
      </c>
    </row>
    <row r="4579" spans="1:12" x14ac:dyDescent="0.15">
      <c r="A4579" s="31" t="s">
        <v>14943</v>
      </c>
      <c r="B4579" s="31" t="s">
        <v>53505</v>
      </c>
      <c r="C4579" s="32">
        <v>17000</v>
      </c>
      <c r="D4579" s="31" t="s">
        <v>1439</v>
      </c>
      <c r="E4579" s="31" t="s">
        <v>68</v>
      </c>
      <c r="F4579" s="31" t="s">
        <v>9691</v>
      </c>
      <c r="H4579" s="10" t="e">
        <f>VLOOKUP(A4579,#REF!,3,FALSE)</f>
        <v>#REF!</v>
      </c>
      <c r="I4579" s="10" t="e">
        <f>VLOOKUP(A4579,#REF!,4,FALSE)</f>
        <v>#REF!</v>
      </c>
      <c r="J4579" s="31" t="s">
        <v>10318</v>
      </c>
      <c r="K4579" s="10" t="str">
        <f t="shared" si="71"/>
        <v>쇼케이스/단면/AS17080[알파][알파]</v>
      </c>
      <c r="L4579" s="31" t="s">
        <v>35704</v>
      </c>
    </row>
    <row r="4580" spans="1:12" x14ac:dyDescent="0.15">
      <c r="A4580" s="31" t="s">
        <v>14944</v>
      </c>
      <c r="B4580" s="31" t="s">
        <v>53505</v>
      </c>
      <c r="C4580" s="32">
        <v>1700</v>
      </c>
      <c r="D4580" s="31" t="s">
        <v>1439</v>
      </c>
      <c r="E4580" s="31" t="s">
        <v>67</v>
      </c>
      <c r="F4580" s="31" t="s">
        <v>9691</v>
      </c>
      <c r="H4580" s="10" t="e">
        <f>VLOOKUP(A4580,#REF!,3,FALSE)</f>
        <v>#REF!</v>
      </c>
      <c r="I4580" s="10" t="e">
        <f>VLOOKUP(A4580,#REF!,4,FALSE)</f>
        <v>#REF!</v>
      </c>
      <c r="J4580" s="31" t="s">
        <v>10318</v>
      </c>
      <c r="K4580" s="10" t="str">
        <f t="shared" si="71"/>
        <v>쇼케이스/단면/AS17080[알파][알파]</v>
      </c>
      <c r="L4580" s="31" t="s">
        <v>35704</v>
      </c>
    </row>
    <row r="4581" spans="1:12" x14ac:dyDescent="0.15">
      <c r="A4581" s="31" t="s">
        <v>14945</v>
      </c>
      <c r="B4581" s="31" t="s">
        <v>53506</v>
      </c>
      <c r="C4581" s="32">
        <v>3200</v>
      </c>
      <c r="D4581" s="31" t="s">
        <v>1454</v>
      </c>
      <c r="E4581" s="31" t="s">
        <v>67</v>
      </c>
      <c r="F4581" s="31" t="s">
        <v>9691</v>
      </c>
      <c r="H4581" s="10" t="e">
        <f>VLOOKUP(A4581,#REF!,3,FALSE)</f>
        <v>#REF!</v>
      </c>
      <c r="I4581" s="10" t="e">
        <f>VLOOKUP(A4581,#REF!,4,FALSE)</f>
        <v>#REF!</v>
      </c>
      <c r="J4581" s="31" t="s">
        <v>10318</v>
      </c>
      <c r="K4581" s="10" t="str">
        <f t="shared" si="71"/>
        <v>쇼케이스/단면/AS30080[알파][알파]</v>
      </c>
      <c r="L4581" s="31" t="s">
        <v>35705</v>
      </c>
    </row>
    <row r="4582" spans="1:12" x14ac:dyDescent="0.15">
      <c r="A4582" s="31" t="s">
        <v>14946</v>
      </c>
      <c r="B4582" s="31" t="s">
        <v>53506</v>
      </c>
      <c r="C4582" s="32">
        <v>32000</v>
      </c>
      <c r="D4582" s="31" t="s">
        <v>1454</v>
      </c>
      <c r="E4582" s="31" t="s">
        <v>68</v>
      </c>
      <c r="F4582" s="31" t="s">
        <v>9691</v>
      </c>
      <c r="H4582" s="10" t="e">
        <f>VLOOKUP(A4582,#REF!,3,FALSE)</f>
        <v>#REF!</v>
      </c>
      <c r="I4582" s="10" t="e">
        <f>VLOOKUP(A4582,#REF!,4,FALSE)</f>
        <v>#REF!</v>
      </c>
      <c r="J4582" s="31" t="s">
        <v>10318</v>
      </c>
      <c r="K4582" s="10" t="str">
        <f t="shared" si="71"/>
        <v>쇼케이스/단면/AS30080[알파][알파]</v>
      </c>
      <c r="L4582" s="31" t="s">
        <v>35705</v>
      </c>
    </row>
    <row r="4583" spans="1:12" x14ac:dyDescent="0.15">
      <c r="A4583" s="31" t="s">
        <v>14948</v>
      </c>
      <c r="B4583" s="31" t="s">
        <v>53507</v>
      </c>
      <c r="C4583" s="32">
        <v>11000</v>
      </c>
      <c r="D4583" s="31" t="s">
        <v>1427</v>
      </c>
      <c r="E4583" s="31" t="s">
        <v>68</v>
      </c>
      <c r="F4583" s="31" t="s">
        <v>9691</v>
      </c>
      <c r="H4583" s="10" t="e">
        <f>VLOOKUP(A4583,#REF!,3,FALSE)</f>
        <v>#REF!</v>
      </c>
      <c r="I4583" s="10" t="e">
        <f>VLOOKUP(A4583,#REF!,4,FALSE)</f>
        <v>#REF!</v>
      </c>
      <c r="J4583" s="31" t="s">
        <v>10318</v>
      </c>
      <c r="K4583" s="10" t="str">
        <f t="shared" si="71"/>
        <v>쇼케이스/단면/AS12060[알파][알파]</v>
      </c>
      <c r="L4583" s="31" t="s">
        <v>35706</v>
      </c>
    </row>
    <row r="4584" spans="1:12" x14ac:dyDescent="0.15">
      <c r="A4584" s="31" t="s">
        <v>14947</v>
      </c>
      <c r="B4584" s="31" t="s">
        <v>53507</v>
      </c>
      <c r="C4584" s="32">
        <v>1100</v>
      </c>
      <c r="D4584" s="31" t="s">
        <v>1427</v>
      </c>
      <c r="E4584" s="31" t="s">
        <v>67</v>
      </c>
      <c r="F4584" s="31" t="s">
        <v>9691</v>
      </c>
      <c r="H4584" s="10" t="e">
        <f>VLOOKUP(A4584,#REF!,3,FALSE)</f>
        <v>#REF!</v>
      </c>
      <c r="I4584" s="10" t="e">
        <f>VLOOKUP(A4584,#REF!,4,FALSE)</f>
        <v>#REF!</v>
      </c>
      <c r="J4584" s="31" t="s">
        <v>10318</v>
      </c>
      <c r="K4584" s="10" t="str">
        <f t="shared" si="71"/>
        <v>쇼케이스/단면/AS12060[알파][알파]</v>
      </c>
      <c r="L4584" s="31" t="s">
        <v>35706</v>
      </c>
    </row>
    <row r="4585" spans="1:12" x14ac:dyDescent="0.15">
      <c r="A4585" s="31" t="s">
        <v>14950</v>
      </c>
      <c r="B4585" s="31" t="s">
        <v>53508</v>
      </c>
      <c r="C4585" s="32">
        <v>12000</v>
      </c>
      <c r="D4585" s="31" t="s">
        <v>1428</v>
      </c>
      <c r="E4585" s="31" t="s">
        <v>68</v>
      </c>
      <c r="F4585" s="31" t="s">
        <v>9691</v>
      </c>
      <c r="H4585" s="10" t="e">
        <f>VLOOKUP(A4585,#REF!,3,FALSE)</f>
        <v>#REF!</v>
      </c>
      <c r="I4585" s="10" t="e">
        <f>VLOOKUP(A4585,#REF!,4,FALSE)</f>
        <v>#REF!</v>
      </c>
      <c r="J4585" s="31" t="s">
        <v>10318</v>
      </c>
      <c r="K4585" s="10" t="str">
        <f t="shared" si="71"/>
        <v>쇼케이스/단면/AS12070[알파][알파]</v>
      </c>
      <c r="L4585" s="31" t="s">
        <v>35707</v>
      </c>
    </row>
    <row r="4586" spans="1:12" x14ac:dyDescent="0.15">
      <c r="A4586" s="31" t="s">
        <v>14949</v>
      </c>
      <c r="B4586" s="31" t="s">
        <v>53508</v>
      </c>
      <c r="C4586" s="32">
        <v>1200</v>
      </c>
      <c r="D4586" s="31" t="s">
        <v>1428</v>
      </c>
      <c r="E4586" s="31" t="s">
        <v>67</v>
      </c>
      <c r="F4586" s="31" t="s">
        <v>9691</v>
      </c>
      <c r="H4586" s="10" t="e">
        <f>VLOOKUP(A4586,#REF!,3,FALSE)</f>
        <v>#REF!</v>
      </c>
      <c r="I4586" s="10" t="e">
        <f>VLOOKUP(A4586,#REF!,4,FALSE)</f>
        <v>#REF!</v>
      </c>
      <c r="J4586" s="31" t="s">
        <v>10318</v>
      </c>
      <c r="K4586" s="10" t="str">
        <f t="shared" si="71"/>
        <v>쇼케이스/단면/AS12070[알파][알파]</v>
      </c>
      <c r="L4586" s="31" t="s">
        <v>35707</v>
      </c>
    </row>
    <row r="4587" spans="1:12" x14ac:dyDescent="0.15">
      <c r="A4587" s="31" t="s">
        <v>14951</v>
      </c>
      <c r="B4587" s="31" t="s">
        <v>53509</v>
      </c>
      <c r="C4587" s="32">
        <v>700</v>
      </c>
      <c r="D4587" s="31" t="s">
        <v>1465</v>
      </c>
      <c r="E4587" s="31" t="s">
        <v>67</v>
      </c>
      <c r="F4587" s="31" t="s">
        <v>9691</v>
      </c>
      <c r="H4587" s="10" t="e">
        <f>VLOOKUP(A4587,#REF!,3,FALSE)</f>
        <v>#REF!</v>
      </c>
      <c r="I4587" s="10" t="e">
        <f>VLOOKUP(A4587,#REF!,4,FALSE)</f>
        <v>#REF!</v>
      </c>
      <c r="J4587" s="31" t="s">
        <v>10318</v>
      </c>
      <c r="K4587" s="10" t="str">
        <f t="shared" si="71"/>
        <v>쇼케이스/단면/AS7540[알파][알파]</v>
      </c>
      <c r="L4587" s="31" t="s">
        <v>35708</v>
      </c>
    </row>
    <row r="4588" spans="1:12" x14ac:dyDescent="0.15">
      <c r="A4588" s="31" t="s">
        <v>14952</v>
      </c>
      <c r="B4588" s="31" t="s">
        <v>53509</v>
      </c>
      <c r="C4588" s="32">
        <v>7000</v>
      </c>
      <c r="D4588" s="31" t="s">
        <v>1465</v>
      </c>
      <c r="E4588" s="31" t="s">
        <v>68</v>
      </c>
      <c r="F4588" s="31" t="s">
        <v>9691</v>
      </c>
      <c r="H4588" s="10" t="e">
        <f>VLOOKUP(A4588,#REF!,3,FALSE)</f>
        <v>#REF!</v>
      </c>
      <c r="I4588" s="10" t="e">
        <f>VLOOKUP(A4588,#REF!,4,FALSE)</f>
        <v>#REF!</v>
      </c>
      <c r="J4588" s="31" t="s">
        <v>10318</v>
      </c>
      <c r="K4588" s="10" t="str">
        <f t="shared" si="71"/>
        <v>쇼케이스/단면/AS7540[알파][알파]</v>
      </c>
      <c r="L4588" s="31" t="s">
        <v>35708</v>
      </c>
    </row>
    <row r="4589" spans="1:12" x14ac:dyDescent="0.15">
      <c r="A4589" s="31" t="s">
        <v>14953</v>
      </c>
      <c r="B4589" s="31" t="s">
        <v>53510</v>
      </c>
      <c r="C4589" s="32">
        <v>1800</v>
      </c>
      <c r="D4589" s="31" t="s">
        <v>1430</v>
      </c>
      <c r="E4589" s="31" t="s">
        <v>67</v>
      </c>
      <c r="F4589" s="31" t="s">
        <v>9691</v>
      </c>
      <c r="H4589" s="10" t="e">
        <f>VLOOKUP(A4589,#REF!,3,FALSE)</f>
        <v>#REF!</v>
      </c>
      <c r="I4589" s="10" t="e">
        <f>VLOOKUP(A4589,#REF!,4,FALSE)</f>
        <v>#REF!</v>
      </c>
      <c r="J4589" s="31" t="s">
        <v>10318</v>
      </c>
      <c r="K4589" s="10" t="str">
        <f t="shared" si="71"/>
        <v>쇼케이스/단면/AS140100[알파][알파]</v>
      </c>
      <c r="L4589" s="31" t="s">
        <v>35709</v>
      </c>
    </row>
    <row r="4590" spans="1:12" x14ac:dyDescent="0.15">
      <c r="A4590" s="31" t="s">
        <v>14954</v>
      </c>
      <c r="B4590" s="31" t="s">
        <v>53510</v>
      </c>
      <c r="C4590" s="32">
        <v>18000</v>
      </c>
      <c r="D4590" s="31" t="s">
        <v>1430</v>
      </c>
      <c r="E4590" s="31" t="s">
        <v>68</v>
      </c>
      <c r="F4590" s="31" t="s">
        <v>9691</v>
      </c>
      <c r="H4590" s="10" t="e">
        <f>VLOOKUP(A4590,#REF!,3,FALSE)</f>
        <v>#REF!</v>
      </c>
      <c r="I4590" s="10" t="e">
        <f>VLOOKUP(A4590,#REF!,4,FALSE)</f>
        <v>#REF!</v>
      </c>
      <c r="J4590" s="31" t="s">
        <v>10318</v>
      </c>
      <c r="K4590" s="10" t="str">
        <f t="shared" si="71"/>
        <v>쇼케이스/단면/AS140100[알파][알파]</v>
      </c>
      <c r="L4590" s="31" t="s">
        <v>35709</v>
      </c>
    </row>
    <row r="4591" spans="1:12" x14ac:dyDescent="0.15">
      <c r="A4591" s="31" t="s">
        <v>14956</v>
      </c>
      <c r="B4591" s="31" t="s">
        <v>53511</v>
      </c>
      <c r="C4591" s="32">
        <v>12000</v>
      </c>
      <c r="D4591" s="31" t="s">
        <v>1429</v>
      </c>
      <c r="E4591" s="31" t="s">
        <v>68</v>
      </c>
      <c r="F4591" s="31" t="s">
        <v>9691</v>
      </c>
      <c r="H4591" s="10" t="e">
        <f>VLOOKUP(A4591,#REF!,3,FALSE)</f>
        <v>#REF!</v>
      </c>
      <c r="I4591" s="10" t="e">
        <f>VLOOKUP(A4591,#REF!,4,FALSE)</f>
        <v>#REF!</v>
      </c>
      <c r="J4591" s="31" t="s">
        <v>10318</v>
      </c>
      <c r="K4591" s="10" t="str">
        <f t="shared" si="71"/>
        <v>쇼케이스/단면/AS12080[알파][알파]</v>
      </c>
      <c r="L4591" s="31" t="s">
        <v>35710</v>
      </c>
    </row>
    <row r="4592" spans="1:12" x14ac:dyDescent="0.15">
      <c r="A4592" s="31" t="s">
        <v>14955</v>
      </c>
      <c r="B4592" s="31" t="s">
        <v>53511</v>
      </c>
      <c r="C4592" s="32">
        <v>1200</v>
      </c>
      <c r="D4592" s="31" t="s">
        <v>1429</v>
      </c>
      <c r="E4592" s="31" t="s">
        <v>67</v>
      </c>
      <c r="F4592" s="31" t="s">
        <v>9691</v>
      </c>
      <c r="H4592" s="10" t="e">
        <f>VLOOKUP(A4592,#REF!,3,FALSE)</f>
        <v>#REF!</v>
      </c>
      <c r="I4592" s="10" t="e">
        <f>VLOOKUP(A4592,#REF!,4,FALSE)</f>
        <v>#REF!</v>
      </c>
      <c r="J4592" s="31" t="s">
        <v>10318</v>
      </c>
      <c r="K4592" s="10" t="str">
        <f t="shared" si="71"/>
        <v>쇼케이스/단면/AS12080[알파][알파]</v>
      </c>
      <c r="L4592" s="31" t="s">
        <v>35710</v>
      </c>
    </row>
    <row r="4593" spans="1:12" x14ac:dyDescent="0.15">
      <c r="A4593" s="31" t="s">
        <v>14957</v>
      </c>
      <c r="B4593" s="31" t="s">
        <v>53512</v>
      </c>
      <c r="C4593" s="32">
        <v>700</v>
      </c>
      <c r="D4593" s="31" t="s">
        <v>1419</v>
      </c>
      <c r="E4593" s="31" t="s">
        <v>67</v>
      </c>
      <c r="F4593" s="31" t="s">
        <v>9691</v>
      </c>
      <c r="H4593" s="10" t="e">
        <f>VLOOKUP(A4593,#REF!,3,FALSE)</f>
        <v>#REF!</v>
      </c>
      <c r="I4593" s="10" t="e">
        <f>VLOOKUP(A4593,#REF!,4,FALSE)</f>
        <v>#REF!</v>
      </c>
      <c r="J4593" s="31" t="s">
        <v>10318</v>
      </c>
      <c r="K4593" s="10" t="str">
        <f t="shared" si="71"/>
        <v>아크릴/명찰/AM8030[알파][알파]</v>
      </c>
      <c r="L4593" s="31" t="s">
        <v>35711</v>
      </c>
    </row>
    <row r="4594" spans="1:12" x14ac:dyDescent="0.15">
      <c r="A4594" s="31" t="s">
        <v>14958</v>
      </c>
      <c r="B4594" s="31" t="s">
        <v>53512</v>
      </c>
      <c r="C4594" s="32">
        <v>7000</v>
      </c>
      <c r="D4594" s="31" t="s">
        <v>1419</v>
      </c>
      <c r="E4594" s="31" t="s">
        <v>68</v>
      </c>
      <c r="F4594" s="31" t="s">
        <v>9691</v>
      </c>
      <c r="H4594" s="10" t="e">
        <f>VLOOKUP(A4594,#REF!,3,FALSE)</f>
        <v>#REF!</v>
      </c>
      <c r="I4594" s="10" t="e">
        <f>VLOOKUP(A4594,#REF!,4,FALSE)</f>
        <v>#REF!</v>
      </c>
      <c r="J4594" s="31" t="s">
        <v>10318</v>
      </c>
      <c r="K4594" s="10" t="str">
        <f t="shared" si="71"/>
        <v>아크릴/명찰/AM8030[알파][알파]</v>
      </c>
      <c r="L4594" s="31" t="s">
        <v>35711</v>
      </c>
    </row>
    <row r="4595" spans="1:12" x14ac:dyDescent="0.15">
      <c r="A4595" s="31" t="s">
        <v>14960</v>
      </c>
      <c r="B4595" s="31" t="s">
        <v>53513</v>
      </c>
      <c r="C4595" s="32">
        <v>23000</v>
      </c>
      <c r="D4595" s="31" t="s">
        <v>1437</v>
      </c>
      <c r="E4595" s="31" t="s">
        <v>68</v>
      </c>
      <c r="F4595" s="31" t="s">
        <v>9691</v>
      </c>
      <c r="H4595" s="10" t="e">
        <f>VLOOKUP(A4595,#REF!,3,FALSE)</f>
        <v>#REF!</v>
      </c>
      <c r="I4595" s="10" t="e">
        <f>VLOOKUP(A4595,#REF!,4,FALSE)</f>
        <v>#REF!</v>
      </c>
      <c r="J4595" s="31" t="s">
        <v>10318</v>
      </c>
      <c r="K4595" s="10" t="str">
        <f t="shared" si="71"/>
        <v>쇼케이스/단면/AS170100[알파][알파]</v>
      </c>
      <c r="L4595" s="31" t="s">
        <v>35712</v>
      </c>
    </row>
    <row r="4596" spans="1:12" x14ac:dyDescent="0.15">
      <c r="A4596" s="31" t="s">
        <v>14959</v>
      </c>
      <c r="B4596" s="31" t="s">
        <v>53513</v>
      </c>
      <c r="C4596" s="32">
        <v>2300</v>
      </c>
      <c r="D4596" s="31" t="s">
        <v>1437</v>
      </c>
      <c r="E4596" s="31" t="s">
        <v>67</v>
      </c>
      <c r="F4596" s="31" t="s">
        <v>9691</v>
      </c>
      <c r="H4596" s="10" t="e">
        <f>VLOOKUP(A4596,#REF!,3,FALSE)</f>
        <v>#REF!</v>
      </c>
      <c r="I4596" s="10" t="e">
        <f>VLOOKUP(A4596,#REF!,4,FALSE)</f>
        <v>#REF!</v>
      </c>
      <c r="J4596" s="31" t="s">
        <v>10318</v>
      </c>
      <c r="K4596" s="10" t="str">
        <f t="shared" si="71"/>
        <v>쇼케이스/단면/AS170100[알파][알파]</v>
      </c>
      <c r="L4596" s="31" t="s">
        <v>35712</v>
      </c>
    </row>
    <row r="4597" spans="1:12" x14ac:dyDescent="0.15">
      <c r="A4597" s="31" t="s">
        <v>14961</v>
      </c>
      <c r="B4597" s="31" t="s">
        <v>53514</v>
      </c>
      <c r="C4597" s="32">
        <v>13000</v>
      </c>
      <c r="D4597" s="31" t="s">
        <v>1420</v>
      </c>
      <c r="E4597" s="31" t="s">
        <v>68</v>
      </c>
      <c r="F4597" s="31" t="s">
        <v>9691</v>
      </c>
      <c r="H4597" s="10" t="e">
        <f>VLOOKUP(A4597,#REF!,3,FALSE)</f>
        <v>#REF!</v>
      </c>
      <c r="I4597" s="10" t="e">
        <f>VLOOKUP(A4597,#REF!,4,FALSE)</f>
        <v>#REF!</v>
      </c>
      <c r="J4597" s="31" t="s">
        <v>10318</v>
      </c>
      <c r="K4597" s="10" t="str">
        <f t="shared" si="71"/>
        <v>쇼케이스/단면/AS100100[알파][알파]</v>
      </c>
      <c r="L4597" s="31" t="s">
        <v>35713</v>
      </c>
    </row>
    <row r="4598" spans="1:12" x14ac:dyDescent="0.15">
      <c r="A4598" s="31" t="s">
        <v>14962</v>
      </c>
      <c r="B4598" s="31" t="s">
        <v>53514</v>
      </c>
      <c r="C4598" s="32">
        <v>1300</v>
      </c>
      <c r="D4598" s="31" t="s">
        <v>1420</v>
      </c>
      <c r="E4598" s="31" t="s">
        <v>67</v>
      </c>
      <c r="F4598" s="31" t="s">
        <v>9691</v>
      </c>
      <c r="H4598" s="10" t="e">
        <f>VLOOKUP(A4598,#REF!,3,FALSE)</f>
        <v>#REF!</v>
      </c>
      <c r="I4598" s="10" t="e">
        <f>VLOOKUP(A4598,#REF!,4,FALSE)</f>
        <v>#REF!</v>
      </c>
      <c r="J4598" s="31" t="s">
        <v>10318</v>
      </c>
      <c r="K4598" s="10" t="str">
        <f t="shared" si="71"/>
        <v>쇼케이스/단면/AS100100[알파][알파]</v>
      </c>
      <c r="L4598" s="31" t="s">
        <v>35713</v>
      </c>
    </row>
    <row r="4599" spans="1:12" x14ac:dyDescent="0.15">
      <c r="A4599" s="31" t="s">
        <v>14963</v>
      </c>
      <c r="B4599" s="31" t="s">
        <v>53515</v>
      </c>
      <c r="C4599" s="32">
        <v>15000</v>
      </c>
      <c r="D4599" s="31" t="s">
        <v>1425</v>
      </c>
      <c r="E4599" s="31" t="s">
        <v>68</v>
      </c>
      <c r="F4599" s="31" t="s">
        <v>9691</v>
      </c>
      <c r="H4599" s="10" t="e">
        <f>VLOOKUP(A4599,#REF!,3,FALSE)</f>
        <v>#REF!</v>
      </c>
      <c r="I4599" s="10" t="e">
        <f>VLOOKUP(A4599,#REF!,4,FALSE)</f>
        <v>#REF!</v>
      </c>
      <c r="J4599" s="31" t="s">
        <v>10318</v>
      </c>
      <c r="K4599" s="10" t="str">
        <f t="shared" si="71"/>
        <v>쇼케이스/단면/AS120100[알파][알파]</v>
      </c>
      <c r="L4599" s="31" t="s">
        <v>35714</v>
      </c>
    </row>
    <row r="4600" spans="1:12" x14ac:dyDescent="0.15">
      <c r="A4600" s="31" t="s">
        <v>14964</v>
      </c>
      <c r="B4600" s="31" t="s">
        <v>53515</v>
      </c>
      <c r="C4600" s="32">
        <v>1500</v>
      </c>
      <c r="D4600" s="31" t="s">
        <v>1425</v>
      </c>
      <c r="E4600" s="31" t="s">
        <v>67</v>
      </c>
      <c r="F4600" s="31" t="s">
        <v>9691</v>
      </c>
      <c r="H4600" s="10" t="e">
        <f>VLOOKUP(A4600,#REF!,3,FALSE)</f>
        <v>#REF!</v>
      </c>
      <c r="I4600" s="10" t="e">
        <f>VLOOKUP(A4600,#REF!,4,FALSE)</f>
        <v>#REF!</v>
      </c>
      <c r="J4600" s="31" t="s">
        <v>10318</v>
      </c>
      <c r="K4600" s="10" t="str">
        <f t="shared" si="71"/>
        <v>쇼케이스/단면/AS120100[알파][알파]</v>
      </c>
      <c r="L4600" s="31" t="s">
        <v>35714</v>
      </c>
    </row>
    <row r="4601" spans="1:12" x14ac:dyDescent="0.15">
      <c r="A4601" s="31" t="s">
        <v>14966</v>
      </c>
      <c r="B4601" s="31" t="s">
        <v>53516</v>
      </c>
      <c r="C4601" s="32">
        <v>28000</v>
      </c>
      <c r="D4601" s="31" t="s">
        <v>1453</v>
      </c>
      <c r="E4601" s="31" t="s">
        <v>68</v>
      </c>
      <c r="F4601" s="31" t="s">
        <v>9691</v>
      </c>
      <c r="H4601" s="10" t="e">
        <f>VLOOKUP(A4601,#REF!,3,FALSE)</f>
        <v>#REF!</v>
      </c>
      <c r="I4601" s="10" t="e">
        <f>VLOOKUP(A4601,#REF!,4,FALSE)</f>
        <v>#REF!</v>
      </c>
      <c r="J4601" s="31" t="s">
        <v>10318</v>
      </c>
      <c r="K4601" s="10" t="str">
        <f t="shared" si="71"/>
        <v>쇼케이스/단면/AS30070[알파][알파]</v>
      </c>
      <c r="L4601" s="31" t="s">
        <v>35715</v>
      </c>
    </row>
    <row r="4602" spans="1:12" x14ac:dyDescent="0.15">
      <c r="A4602" s="31" t="s">
        <v>14965</v>
      </c>
      <c r="B4602" s="31" t="s">
        <v>53516</v>
      </c>
      <c r="C4602" s="32">
        <v>2800</v>
      </c>
      <c r="D4602" s="31" t="s">
        <v>1453</v>
      </c>
      <c r="E4602" s="31" t="s">
        <v>67</v>
      </c>
      <c r="F4602" s="31" t="s">
        <v>9691</v>
      </c>
      <c r="H4602" s="10" t="e">
        <f>VLOOKUP(A4602,#REF!,3,FALSE)</f>
        <v>#REF!</v>
      </c>
      <c r="I4602" s="10" t="e">
        <f>VLOOKUP(A4602,#REF!,4,FALSE)</f>
        <v>#REF!</v>
      </c>
      <c r="J4602" s="31" t="s">
        <v>10318</v>
      </c>
      <c r="K4602" s="10" t="str">
        <f t="shared" si="71"/>
        <v>쇼케이스/단면/AS30070[알파][알파]</v>
      </c>
      <c r="L4602" s="31" t="s">
        <v>35715</v>
      </c>
    </row>
    <row r="4603" spans="1:12" x14ac:dyDescent="0.15">
      <c r="A4603" s="31" t="s">
        <v>14967</v>
      </c>
      <c r="B4603" s="31" t="s">
        <v>53517</v>
      </c>
      <c r="C4603" s="32">
        <v>15000</v>
      </c>
      <c r="D4603" s="31" t="s">
        <v>1438</v>
      </c>
      <c r="E4603" s="31" t="s">
        <v>68</v>
      </c>
      <c r="F4603" s="31" t="s">
        <v>9691</v>
      </c>
      <c r="H4603" s="10" t="e">
        <f>VLOOKUP(A4603,#REF!,3,FALSE)</f>
        <v>#REF!</v>
      </c>
      <c r="I4603" s="10" t="e">
        <f>VLOOKUP(A4603,#REF!,4,FALSE)</f>
        <v>#REF!</v>
      </c>
      <c r="J4603" s="31" t="s">
        <v>10318</v>
      </c>
      <c r="K4603" s="10" t="str">
        <f t="shared" si="71"/>
        <v>쇼케이스/단면/AS17070[알파][알파]</v>
      </c>
      <c r="L4603" s="31" t="s">
        <v>35716</v>
      </c>
    </row>
    <row r="4604" spans="1:12" x14ac:dyDescent="0.15">
      <c r="A4604" s="31" t="s">
        <v>14968</v>
      </c>
      <c r="B4604" s="31" t="s">
        <v>53517</v>
      </c>
      <c r="C4604" s="32">
        <v>1500</v>
      </c>
      <c r="D4604" s="31" t="s">
        <v>1438</v>
      </c>
      <c r="E4604" s="31" t="s">
        <v>67</v>
      </c>
      <c r="F4604" s="31" t="s">
        <v>9691</v>
      </c>
      <c r="H4604" s="10" t="e">
        <f>VLOOKUP(A4604,#REF!,3,FALSE)</f>
        <v>#REF!</v>
      </c>
      <c r="I4604" s="10" t="e">
        <f>VLOOKUP(A4604,#REF!,4,FALSE)</f>
        <v>#REF!</v>
      </c>
      <c r="J4604" s="31" t="s">
        <v>10318</v>
      </c>
      <c r="K4604" s="10" t="str">
        <f t="shared" si="71"/>
        <v>쇼케이스/단면/AS17070[알파][알파]</v>
      </c>
      <c r="L4604" s="31" t="s">
        <v>35716</v>
      </c>
    </row>
    <row r="4605" spans="1:12" x14ac:dyDescent="0.15">
      <c r="A4605" s="31" t="s">
        <v>14970</v>
      </c>
      <c r="B4605" s="31" t="s">
        <v>53518</v>
      </c>
      <c r="C4605" s="32">
        <v>9000</v>
      </c>
      <c r="D4605" s="31" t="s">
        <v>1423</v>
      </c>
      <c r="E4605" s="31" t="s">
        <v>68</v>
      </c>
      <c r="F4605" s="31" t="s">
        <v>9691</v>
      </c>
      <c r="H4605" s="10" t="e">
        <f>VLOOKUP(A4605,#REF!,3,FALSE)</f>
        <v>#REF!</v>
      </c>
      <c r="I4605" s="10" t="e">
        <f>VLOOKUP(A4605,#REF!,4,FALSE)</f>
        <v>#REF!</v>
      </c>
      <c r="J4605" s="31" t="s">
        <v>10318</v>
      </c>
      <c r="K4605" s="10" t="str">
        <f t="shared" si="71"/>
        <v>쇼케이스/단면/AS10070[알파][알파]</v>
      </c>
      <c r="L4605" s="31" t="s">
        <v>35717</v>
      </c>
    </row>
    <row r="4606" spans="1:12" x14ac:dyDescent="0.15">
      <c r="A4606" s="31" t="s">
        <v>14969</v>
      </c>
      <c r="B4606" s="31" t="s">
        <v>53518</v>
      </c>
      <c r="C4606" s="32">
        <v>900</v>
      </c>
      <c r="D4606" s="31" t="s">
        <v>1423</v>
      </c>
      <c r="E4606" s="31" t="s">
        <v>67</v>
      </c>
      <c r="F4606" s="31" t="s">
        <v>9691</v>
      </c>
      <c r="H4606" s="10" t="e">
        <f>VLOOKUP(A4606,#REF!,3,FALSE)</f>
        <v>#REF!</v>
      </c>
      <c r="I4606" s="10" t="e">
        <f>VLOOKUP(A4606,#REF!,4,FALSE)</f>
        <v>#REF!</v>
      </c>
      <c r="J4606" s="31" t="s">
        <v>10318</v>
      </c>
      <c r="K4606" s="10" t="str">
        <f t="shared" si="71"/>
        <v>쇼케이스/단면/AS10070[알파][알파]</v>
      </c>
      <c r="L4606" s="31" t="s">
        <v>35717</v>
      </c>
    </row>
    <row r="4607" spans="1:12" x14ac:dyDescent="0.15">
      <c r="A4607" s="31" t="s">
        <v>14971</v>
      </c>
      <c r="B4607" s="31" t="s">
        <v>53519</v>
      </c>
      <c r="C4607" s="32">
        <v>8000</v>
      </c>
      <c r="D4607" s="31" t="s">
        <v>1469</v>
      </c>
      <c r="E4607" s="31" t="s">
        <v>68</v>
      </c>
      <c r="F4607" s="31" t="s">
        <v>9691</v>
      </c>
      <c r="H4607" s="10" t="e">
        <f>VLOOKUP(A4607,#REF!,3,FALSE)</f>
        <v>#REF!</v>
      </c>
      <c r="I4607" s="10" t="e">
        <f>VLOOKUP(A4607,#REF!,4,FALSE)</f>
        <v>#REF!</v>
      </c>
      <c r="J4607" s="31" t="s">
        <v>10318</v>
      </c>
      <c r="K4607" s="10" t="str">
        <f t="shared" si="71"/>
        <v>쇼케이스/단면/AS9055[알파][알파]</v>
      </c>
      <c r="L4607" s="31" t="s">
        <v>35718</v>
      </c>
    </row>
    <row r="4608" spans="1:12" x14ac:dyDescent="0.15">
      <c r="A4608" s="31" t="s">
        <v>14972</v>
      </c>
      <c r="B4608" s="31" t="s">
        <v>53519</v>
      </c>
      <c r="C4608" s="32">
        <v>800</v>
      </c>
      <c r="D4608" s="31" t="s">
        <v>1469</v>
      </c>
      <c r="E4608" s="31" t="s">
        <v>67</v>
      </c>
      <c r="F4608" s="31" t="s">
        <v>9691</v>
      </c>
      <c r="H4608" s="10" t="e">
        <f>VLOOKUP(A4608,#REF!,3,FALSE)</f>
        <v>#REF!</v>
      </c>
      <c r="I4608" s="10" t="e">
        <f>VLOOKUP(A4608,#REF!,4,FALSE)</f>
        <v>#REF!</v>
      </c>
      <c r="J4608" s="31" t="s">
        <v>10318</v>
      </c>
      <c r="K4608" s="10" t="str">
        <f t="shared" si="71"/>
        <v>쇼케이스/단면/AS9055[알파][알파]</v>
      </c>
      <c r="L4608" s="31" t="s">
        <v>35718</v>
      </c>
    </row>
    <row r="4609" spans="1:12" x14ac:dyDescent="0.15">
      <c r="A4609" s="31" t="s">
        <v>14974</v>
      </c>
      <c r="B4609" s="31" t="s">
        <v>53520</v>
      </c>
      <c r="C4609" s="32">
        <v>7000</v>
      </c>
      <c r="D4609" s="31" t="s">
        <v>1418</v>
      </c>
      <c r="E4609" s="31" t="s">
        <v>68</v>
      </c>
      <c r="F4609" s="31" t="s">
        <v>9691</v>
      </c>
      <c r="H4609" s="10" t="e">
        <f>VLOOKUP(A4609,#REF!,3,FALSE)</f>
        <v>#REF!</v>
      </c>
      <c r="I4609" s="10" t="e">
        <f>VLOOKUP(A4609,#REF!,4,FALSE)</f>
        <v>#REF!</v>
      </c>
      <c r="J4609" s="31" t="s">
        <v>10318</v>
      </c>
      <c r="K4609" s="10" t="str">
        <f t="shared" si="71"/>
        <v>아크릴/명찰/AM7025[알파][알파]</v>
      </c>
      <c r="L4609" s="31" t="s">
        <v>35719</v>
      </c>
    </row>
    <row r="4610" spans="1:12" x14ac:dyDescent="0.15">
      <c r="A4610" s="31" t="s">
        <v>14973</v>
      </c>
      <c r="B4610" s="31" t="s">
        <v>53520</v>
      </c>
      <c r="C4610" s="32">
        <v>700</v>
      </c>
      <c r="D4610" s="31" t="s">
        <v>1418</v>
      </c>
      <c r="E4610" s="31" t="s">
        <v>67</v>
      </c>
      <c r="F4610" s="31" t="s">
        <v>9691</v>
      </c>
      <c r="H4610" s="10" t="e">
        <f>VLOOKUP(A4610,#REF!,3,FALSE)</f>
        <v>#REF!</v>
      </c>
      <c r="I4610" s="10" t="e">
        <f>VLOOKUP(A4610,#REF!,4,FALSE)</f>
        <v>#REF!</v>
      </c>
      <c r="J4610" s="31" t="s">
        <v>10318</v>
      </c>
      <c r="K4610" s="10" t="str">
        <f t="shared" si="71"/>
        <v>아크릴/명찰/AM7025[알파][알파]</v>
      </c>
      <c r="L4610" s="31" t="s">
        <v>35719</v>
      </c>
    </row>
    <row r="4611" spans="1:12" x14ac:dyDescent="0.15">
      <c r="A4611" s="31" t="s">
        <v>14975</v>
      </c>
      <c r="B4611" s="31" t="s">
        <v>53521</v>
      </c>
      <c r="C4611" s="32">
        <v>500</v>
      </c>
      <c r="D4611" s="31" t="s">
        <v>1455</v>
      </c>
      <c r="E4611" s="31" t="s">
        <v>67</v>
      </c>
      <c r="F4611" s="31" t="s">
        <v>9691</v>
      </c>
      <c r="H4611" s="10" t="e">
        <f>VLOOKUP(A4611,#REF!,3,FALSE)</f>
        <v>#REF!</v>
      </c>
      <c r="I4611" s="10" t="e">
        <f>VLOOKUP(A4611,#REF!,4,FALSE)</f>
        <v>#REF!</v>
      </c>
      <c r="J4611" s="31" t="s">
        <v>10318</v>
      </c>
      <c r="K4611" s="10" t="str">
        <f t="shared" ref="K4611:K4674" si="72">IF(J4611="",B4611,B4611&amp;"["&amp;J4611&amp;"]")</f>
        <v>쇼케이스/단면/AS5030[알파][알파]</v>
      </c>
      <c r="L4611" s="31" t="s">
        <v>35720</v>
      </c>
    </row>
    <row r="4612" spans="1:12" x14ac:dyDescent="0.15">
      <c r="A4612" s="31" t="s">
        <v>14976</v>
      </c>
      <c r="B4612" s="31" t="s">
        <v>53521</v>
      </c>
      <c r="C4612" s="32">
        <v>5000</v>
      </c>
      <c r="D4612" s="31" t="s">
        <v>1455</v>
      </c>
      <c r="E4612" s="31" t="s">
        <v>68</v>
      </c>
      <c r="F4612" s="31" t="s">
        <v>9691</v>
      </c>
      <c r="H4612" s="10" t="e">
        <f>VLOOKUP(A4612,#REF!,3,FALSE)</f>
        <v>#REF!</v>
      </c>
      <c r="I4612" s="10" t="e">
        <f>VLOOKUP(A4612,#REF!,4,FALSE)</f>
        <v>#REF!</v>
      </c>
      <c r="J4612" s="31" t="s">
        <v>10318</v>
      </c>
      <c r="K4612" s="10" t="str">
        <f t="shared" si="72"/>
        <v>쇼케이스/단면/AS5030[알파][알파]</v>
      </c>
      <c r="L4612" s="31" t="s">
        <v>35720</v>
      </c>
    </row>
    <row r="4613" spans="1:12" x14ac:dyDescent="0.15">
      <c r="A4613" s="31" t="s">
        <v>14977</v>
      </c>
      <c r="B4613" s="31" t="s">
        <v>53522</v>
      </c>
      <c r="C4613" s="32">
        <v>1000</v>
      </c>
      <c r="D4613" s="31" t="s">
        <v>914</v>
      </c>
      <c r="E4613" s="31" t="s">
        <v>67</v>
      </c>
      <c r="F4613" s="31" t="s">
        <v>9725</v>
      </c>
      <c r="H4613" s="10" t="e">
        <f>VLOOKUP(A4613,#REF!,3,FALSE)</f>
        <v>#REF!</v>
      </c>
      <c r="I4613" s="10" t="e">
        <f>VLOOKUP(A4613,#REF!,4,FALSE)</f>
        <v>#REF!</v>
      </c>
      <c r="J4613" s="31" t="s">
        <v>10318</v>
      </c>
      <c r="K4613" s="10" t="str">
        <f t="shared" si="72"/>
        <v>방안자[알파][알파]</v>
      </c>
      <c r="L4613" s="31" t="s">
        <v>35721</v>
      </c>
    </row>
    <row r="4614" spans="1:12" x14ac:dyDescent="0.15">
      <c r="A4614" s="31" t="s">
        <v>14978</v>
      </c>
      <c r="B4614" s="31" t="s">
        <v>53522</v>
      </c>
      <c r="C4614" s="32">
        <v>10000</v>
      </c>
      <c r="D4614" s="31" t="s">
        <v>914</v>
      </c>
      <c r="E4614" s="31" t="s">
        <v>68</v>
      </c>
      <c r="F4614" s="31" t="s">
        <v>9725</v>
      </c>
      <c r="H4614" s="10" t="e">
        <f>VLOOKUP(A4614,#REF!,3,FALSE)</f>
        <v>#REF!</v>
      </c>
      <c r="I4614" s="10" t="e">
        <f>VLOOKUP(A4614,#REF!,4,FALSE)</f>
        <v>#REF!</v>
      </c>
      <c r="J4614" s="31" t="s">
        <v>10318</v>
      </c>
      <c r="K4614" s="10" t="str">
        <f t="shared" si="72"/>
        <v>방안자[알파][알파]</v>
      </c>
      <c r="L4614" s="31" t="s">
        <v>35721</v>
      </c>
    </row>
    <row r="4615" spans="1:12" x14ac:dyDescent="0.15">
      <c r="A4615" s="31" t="s">
        <v>14980</v>
      </c>
      <c r="B4615" s="31" t="s">
        <v>53522</v>
      </c>
      <c r="C4615" s="32">
        <v>5000</v>
      </c>
      <c r="D4615" s="31" t="s">
        <v>913</v>
      </c>
      <c r="E4615" s="31" t="s">
        <v>68</v>
      </c>
      <c r="F4615" s="31" t="s">
        <v>9725</v>
      </c>
      <c r="H4615" s="10" t="e">
        <f>VLOOKUP(A4615,#REF!,3,FALSE)</f>
        <v>#REF!</v>
      </c>
      <c r="I4615" s="10" t="e">
        <f>VLOOKUP(A4615,#REF!,4,FALSE)</f>
        <v>#REF!</v>
      </c>
      <c r="J4615" s="31" t="s">
        <v>10318</v>
      </c>
      <c r="K4615" s="10" t="str">
        <f t="shared" si="72"/>
        <v>방안자[알파][알파]</v>
      </c>
      <c r="L4615" s="31" t="s">
        <v>35722</v>
      </c>
    </row>
    <row r="4616" spans="1:12" x14ac:dyDescent="0.15">
      <c r="A4616" s="31" t="s">
        <v>14979</v>
      </c>
      <c r="B4616" s="31" t="s">
        <v>53522</v>
      </c>
      <c r="C4616" s="32">
        <v>500</v>
      </c>
      <c r="D4616" s="31" t="s">
        <v>913</v>
      </c>
      <c r="E4616" s="31" t="s">
        <v>67</v>
      </c>
      <c r="F4616" s="31" t="s">
        <v>9725</v>
      </c>
      <c r="H4616" s="10" t="e">
        <f>VLOOKUP(A4616,#REF!,3,FALSE)</f>
        <v>#REF!</v>
      </c>
      <c r="I4616" s="10" t="e">
        <f>VLOOKUP(A4616,#REF!,4,FALSE)</f>
        <v>#REF!</v>
      </c>
      <c r="J4616" s="31" t="s">
        <v>10318</v>
      </c>
      <c r="K4616" s="10" t="str">
        <f t="shared" si="72"/>
        <v>방안자[알파][알파]</v>
      </c>
      <c r="L4616" s="31" t="s">
        <v>35722</v>
      </c>
    </row>
    <row r="4617" spans="1:12" x14ac:dyDescent="0.15">
      <c r="A4617" s="31" t="s">
        <v>14982</v>
      </c>
      <c r="B4617" s="31" t="s">
        <v>52860</v>
      </c>
      <c r="C4617" s="32">
        <v>25000</v>
      </c>
      <c r="D4617" s="31" t="s">
        <v>828</v>
      </c>
      <c r="E4617" s="31" t="s">
        <v>68</v>
      </c>
      <c r="F4617" s="31" t="s">
        <v>9848</v>
      </c>
      <c r="H4617" s="10" t="e">
        <f>VLOOKUP(A4617,#REF!,3,FALSE)</f>
        <v>#REF!</v>
      </c>
      <c r="I4617" s="10" t="e">
        <f>VLOOKUP(A4617,#REF!,4,FALSE)</f>
        <v>#REF!</v>
      </c>
      <c r="J4617" s="31" t="s">
        <v>10318</v>
      </c>
      <c r="K4617" s="10" t="str">
        <f t="shared" si="72"/>
        <v>수정테이프세트/ACT-1158[알파][알파]</v>
      </c>
      <c r="L4617" s="31" t="s">
        <v>35724</v>
      </c>
    </row>
    <row r="4618" spans="1:12" x14ac:dyDescent="0.15">
      <c r="A4618" s="31" t="s">
        <v>14981</v>
      </c>
      <c r="B4618" s="31" t="s">
        <v>52860</v>
      </c>
      <c r="C4618" s="32">
        <v>2500</v>
      </c>
      <c r="D4618" s="31" t="s">
        <v>828</v>
      </c>
      <c r="E4618" s="31" t="s">
        <v>81</v>
      </c>
      <c r="F4618" s="31" t="s">
        <v>9848</v>
      </c>
      <c r="H4618" s="10" t="e">
        <f>VLOOKUP(A4618,#REF!,3,FALSE)</f>
        <v>#REF!</v>
      </c>
      <c r="I4618" s="10" t="e">
        <f>VLOOKUP(A4618,#REF!,4,FALSE)</f>
        <v>#REF!</v>
      </c>
      <c r="J4618" s="31" t="s">
        <v>10318</v>
      </c>
      <c r="K4618" s="10" t="str">
        <f t="shared" si="72"/>
        <v>수정테이프세트/ACT-1158[알파][알파]</v>
      </c>
      <c r="L4618" s="31" t="s">
        <v>35723</v>
      </c>
    </row>
    <row r="4619" spans="1:12" x14ac:dyDescent="0.15">
      <c r="A4619" s="31" t="s">
        <v>14985</v>
      </c>
      <c r="B4619" s="31" t="s">
        <v>53523</v>
      </c>
      <c r="C4619" s="32">
        <v>15000</v>
      </c>
      <c r="D4619" s="31" t="s">
        <v>4420</v>
      </c>
      <c r="E4619" s="31" t="s">
        <v>50</v>
      </c>
      <c r="F4619" s="31" t="s">
        <v>9723</v>
      </c>
      <c r="H4619" s="10" t="e">
        <f>VLOOKUP(A4619,#REF!,3,FALSE)</f>
        <v>#REF!</v>
      </c>
      <c r="I4619" s="10" t="e">
        <f>VLOOKUP(A4619,#REF!,4,FALSE)</f>
        <v>#REF!</v>
      </c>
      <c r="J4619" s="31" t="s">
        <v>10318</v>
      </c>
      <c r="K4619" s="10" t="str">
        <f t="shared" si="72"/>
        <v>제본표지/PVC[알파][알파]</v>
      </c>
      <c r="L4619" s="31" t="s">
        <v>111</v>
      </c>
    </row>
    <row r="4620" spans="1:12" x14ac:dyDescent="0.15">
      <c r="A4620" s="31" t="s">
        <v>14983</v>
      </c>
      <c r="B4620" s="31" t="s">
        <v>53523</v>
      </c>
      <c r="C4620" s="32">
        <v>15000</v>
      </c>
      <c r="D4620" s="31" t="s">
        <v>4420</v>
      </c>
      <c r="E4620" s="31" t="s">
        <v>50</v>
      </c>
      <c r="F4620" s="31" t="s">
        <v>9723</v>
      </c>
      <c r="H4620" s="10" t="e">
        <f>VLOOKUP(A4620,#REF!,3,FALSE)</f>
        <v>#REF!</v>
      </c>
      <c r="I4620" s="10" t="e">
        <f>VLOOKUP(A4620,#REF!,4,FALSE)</f>
        <v>#REF!</v>
      </c>
      <c r="J4620" s="31" t="s">
        <v>10318</v>
      </c>
      <c r="K4620" s="10" t="str">
        <f t="shared" si="72"/>
        <v>제본표지/PVC[알파][알파]</v>
      </c>
      <c r="L4620" s="31" t="s">
        <v>35725</v>
      </c>
    </row>
    <row r="4621" spans="1:12" x14ac:dyDescent="0.15">
      <c r="A4621" s="31" t="s">
        <v>14984</v>
      </c>
      <c r="B4621" s="31" t="s">
        <v>53523</v>
      </c>
      <c r="C4621" s="32">
        <v>150000</v>
      </c>
      <c r="D4621" s="31" t="s">
        <v>4420</v>
      </c>
      <c r="E4621" s="31" t="s">
        <v>51</v>
      </c>
      <c r="F4621" s="31" t="s">
        <v>9723</v>
      </c>
      <c r="H4621" s="10" t="e">
        <f>VLOOKUP(A4621,#REF!,3,FALSE)</f>
        <v>#REF!</v>
      </c>
      <c r="I4621" s="10" t="e">
        <f>VLOOKUP(A4621,#REF!,4,FALSE)</f>
        <v>#REF!</v>
      </c>
      <c r="J4621" s="31" t="s">
        <v>10318</v>
      </c>
      <c r="K4621" s="10" t="str">
        <f t="shared" si="72"/>
        <v>제본표지/PVC[알파][알파]</v>
      </c>
      <c r="L4621" s="31" t="s">
        <v>35726</v>
      </c>
    </row>
    <row r="4622" spans="1:12" x14ac:dyDescent="0.15">
      <c r="A4622" s="31" t="s">
        <v>14987</v>
      </c>
      <c r="B4622" s="31" t="s">
        <v>53523</v>
      </c>
      <c r="C4622" s="32">
        <v>15000</v>
      </c>
      <c r="D4622" s="31" t="s">
        <v>4419</v>
      </c>
      <c r="E4622" s="31" t="s">
        <v>50</v>
      </c>
      <c r="F4622" s="31" t="s">
        <v>9723</v>
      </c>
      <c r="H4622" s="10" t="e">
        <f>VLOOKUP(A4622,#REF!,3,FALSE)</f>
        <v>#REF!</v>
      </c>
      <c r="I4622" s="10" t="e">
        <f>VLOOKUP(A4622,#REF!,4,FALSE)</f>
        <v>#REF!</v>
      </c>
      <c r="J4622" s="31" t="s">
        <v>10318</v>
      </c>
      <c r="K4622" s="10" t="str">
        <f t="shared" si="72"/>
        <v>제본표지/PVC[알파][알파]</v>
      </c>
      <c r="L4622" s="31" t="s">
        <v>111</v>
      </c>
    </row>
    <row r="4623" spans="1:12" x14ac:dyDescent="0.15">
      <c r="A4623" s="31" t="s">
        <v>14988</v>
      </c>
      <c r="B4623" s="31" t="s">
        <v>53523</v>
      </c>
      <c r="C4623" s="32">
        <v>150000</v>
      </c>
      <c r="D4623" s="31" t="s">
        <v>4419</v>
      </c>
      <c r="E4623" s="31" t="s">
        <v>51</v>
      </c>
      <c r="F4623" s="31" t="s">
        <v>9723</v>
      </c>
      <c r="H4623" s="10" t="e">
        <f>VLOOKUP(A4623,#REF!,3,FALSE)</f>
        <v>#REF!</v>
      </c>
      <c r="I4623" s="10" t="e">
        <f>VLOOKUP(A4623,#REF!,4,FALSE)</f>
        <v>#REF!</v>
      </c>
      <c r="J4623" s="31" t="s">
        <v>10318</v>
      </c>
      <c r="K4623" s="10" t="str">
        <f t="shared" si="72"/>
        <v>제본표지/PVC[알파][알파]</v>
      </c>
      <c r="L4623" s="31" t="s">
        <v>35728</v>
      </c>
    </row>
    <row r="4624" spans="1:12" x14ac:dyDescent="0.15">
      <c r="A4624" s="31" t="s">
        <v>14986</v>
      </c>
      <c r="B4624" s="31" t="s">
        <v>53523</v>
      </c>
      <c r="C4624" s="32">
        <v>15000</v>
      </c>
      <c r="D4624" s="31" t="s">
        <v>4419</v>
      </c>
      <c r="E4624" s="31" t="s">
        <v>50</v>
      </c>
      <c r="F4624" s="31" t="s">
        <v>9723</v>
      </c>
      <c r="H4624" s="10" t="e">
        <f>VLOOKUP(A4624,#REF!,3,FALSE)</f>
        <v>#REF!</v>
      </c>
      <c r="I4624" s="10" t="e">
        <f>VLOOKUP(A4624,#REF!,4,FALSE)</f>
        <v>#REF!</v>
      </c>
      <c r="J4624" s="31" t="s">
        <v>10318</v>
      </c>
      <c r="K4624" s="10" t="str">
        <f t="shared" si="72"/>
        <v>제본표지/PVC[알파][알파]</v>
      </c>
      <c r="L4624" s="31" t="s">
        <v>35727</v>
      </c>
    </row>
    <row r="4625" spans="1:12" x14ac:dyDescent="0.15">
      <c r="A4625" s="31" t="s">
        <v>14989</v>
      </c>
      <c r="B4625" s="31" t="s">
        <v>53524</v>
      </c>
      <c r="C4625" s="32">
        <v>2300</v>
      </c>
      <c r="D4625" s="31" t="s">
        <v>4259</v>
      </c>
      <c r="E4625" s="31" t="s">
        <v>50</v>
      </c>
      <c r="F4625" s="31" t="s">
        <v>9642</v>
      </c>
      <c r="H4625" s="10" t="e">
        <f>VLOOKUP(A4625,#REF!,3,FALSE)</f>
        <v>#REF!</v>
      </c>
      <c r="I4625" s="10" t="e">
        <f>VLOOKUP(A4625,#REF!,4,FALSE)</f>
        <v>#REF!</v>
      </c>
      <c r="J4625" s="31" t="s">
        <v>10318</v>
      </c>
      <c r="K4625" s="10" t="str">
        <f t="shared" si="72"/>
        <v>코팅필름[알파][알파]</v>
      </c>
      <c r="L4625" s="31" t="s">
        <v>35729</v>
      </c>
    </row>
    <row r="4626" spans="1:12" x14ac:dyDescent="0.15">
      <c r="A4626" s="31" t="s">
        <v>14990</v>
      </c>
      <c r="B4626" s="31" t="s">
        <v>53524</v>
      </c>
      <c r="C4626" s="32">
        <v>3200</v>
      </c>
      <c r="D4626" s="31" t="s">
        <v>4258</v>
      </c>
      <c r="E4626" s="31" t="s">
        <v>50</v>
      </c>
      <c r="F4626" s="31" t="s">
        <v>9642</v>
      </c>
      <c r="H4626" s="10" t="e">
        <f>VLOOKUP(A4626,#REF!,3,FALSE)</f>
        <v>#REF!</v>
      </c>
      <c r="I4626" s="10" t="e">
        <f>VLOOKUP(A4626,#REF!,4,FALSE)</f>
        <v>#REF!</v>
      </c>
      <c r="J4626" s="31" t="s">
        <v>10318</v>
      </c>
      <c r="K4626" s="10" t="str">
        <f t="shared" si="72"/>
        <v>코팅필름[알파][알파]</v>
      </c>
      <c r="L4626" s="31" t="s">
        <v>35730</v>
      </c>
    </row>
    <row r="4627" spans="1:12" x14ac:dyDescent="0.15">
      <c r="A4627" s="31" t="s">
        <v>14991</v>
      </c>
      <c r="B4627" s="31" t="s">
        <v>53524</v>
      </c>
      <c r="C4627" s="32">
        <v>13500</v>
      </c>
      <c r="D4627" s="31" t="s">
        <v>4238</v>
      </c>
      <c r="E4627" s="31" t="s">
        <v>50</v>
      </c>
      <c r="F4627" s="31" t="s">
        <v>65003</v>
      </c>
      <c r="H4627" s="10" t="e">
        <f>VLOOKUP(A4627,#REF!,3,FALSE)</f>
        <v>#REF!</v>
      </c>
      <c r="I4627" s="10" t="e">
        <f>VLOOKUP(A4627,#REF!,4,FALSE)</f>
        <v>#REF!</v>
      </c>
      <c r="J4627" s="31" t="s">
        <v>10318</v>
      </c>
      <c r="K4627" s="10" t="str">
        <f t="shared" si="72"/>
        <v>코팅필름[알파][알파]</v>
      </c>
      <c r="L4627" s="31" t="s">
        <v>35731</v>
      </c>
    </row>
    <row r="4628" spans="1:12" x14ac:dyDescent="0.15">
      <c r="A4628" s="31" t="s">
        <v>14992</v>
      </c>
      <c r="B4628" s="31" t="s">
        <v>53524</v>
      </c>
      <c r="C4628" s="32">
        <v>216000</v>
      </c>
      <c r="D4628" s="31" t="s">
        <v>4238</v>
      </c>
      <c r="E4628" s="31" t="s">
        <v>51</v>
      </c>
      <c r="F4628" s="31" t="s">
        <v>65003</v>
      </c>
      <c r="H4628" s="10" t="e">
        <f>VLOOKUP(A4628,#REF!,3,FALSE)</f>
        <v>#REF!</v>
      </c>
      <c r="I4628" s="10" t="e">
        <f>VLOOKUP(A4628,#REF!,4,FALSE)</f>
        <v>#REF!</v>
      </c>
      <c r="J4628" s="31" t="s">
        <v>10318</v>
      </c>
      <c r="K4628" s="10" t="str">
        <f t="shared" si="72"/>
        <v>코팅필름[알파][알파]</v>
      </c>
      <c r="L4628" s="31" t="s">
        <v>35732</v>
      </c>
    </row>
    <row r="4629" spans="1:12" x14ac:dyDescent="0.15">
      <c r="A4629" s="31" t="s">
        <v>14993</v>
      </c>
      <c r="B4629" s="31" t="s">
        <v>53524</v>
      </c>
      <c r="C4629" s="32">
        <v>21000</v>
      </c>
      <c r="D4629" s="31" t="s">
        <v>4240</v>
      </c>
      <c r="E4629" s="31" t="s">
        <v>50</v>
      </c>
      <c r="F4629" s="31" t="s">
        <v>65003</v>
      </c>
      <c r="H4629" s="10" t="e">
        <f>VLOOKUP(A4629,#REF!,3,FALSE)</f>
        <v>#REF!</v>
      </c>
      <c r="I4629" s="10" t="e">
        <f>VLOOKUP(A4629,#REF!,4,FALSE)</f>
        <v>#REF!</v>
      </c>
      <c r="J4629" s="31" t="s">
        <v>10318</v>
      </c>
      <c r="K4629" s="10" t="str">
        <f t="shared" si="72"/>
        <v>코팅필름[알파][알파]</v>
      </c>
      <c r="L4629" s="31" t="s">
        <v>35733</v>
      </c>
    </row>
    <row r="4630" spans="1:12" x14ac:dyDescent="0.15">
      <c r="A4630" s="31" t="s">
        <v>14994</v>
      </c>
      <c r="B4630" s="31" t="s">
        <v>53524</v>
      </c>
      <c r="C4630" s="32">
        <v>26000</v>
      </c>
      <c r="D4630" s="31" t="s">
        <v>4237</v>
      </c>
      <c r="E4630" s="31" t="s">
        <v>50</v>
      </c>
      <c r="F4630" s="31" t="s">
        <v>65003</v>
      </c>
      <c r="H4630" s="10" t="e">
        <f>VLOOKUP(A4630,#REF!,3,FALSE)</f>
        <v>#REF!</v>
      </c>
      <c r="I4630" s="10" t="e">
        <f>VLOOKUP(A4630,#REF!,4,FALSE)</f>
        <v>#REF!</v>
      </c>
      <c r="J4630" s="31" t="s">
        <v>10318</v>
      </c>
      <c r="K4630" s="10" t="str">
        <f t="shared" si="72"/>
        <v>코팅필름[알파][알파]</v>
      </c>
      <c r="L4630" s="31" t="s">
        <v>35734</v>
      </c>
    </row>
    <row r="4631" spans="1:12" x14ac:dyDescent="0.15">
      <c r="A4631" s="31" t="s">
        <v>14995</v>
      </c>
      <c r="B4631" s="31" t="s">
        <v>53524</v>
      </c>
      <c r="C4631" s="32">
        <v>208000</v>
      </c>
      <c r="D4631" s="31" t="s">
        <v>4237</v>
      </c>
      <c r="E4631" s="31" t="s">
        <v>51</v>
      </c>
      <c r="F4631" s="31" t="s">
        <v>65003</v>
      </c>
      <c r="H4631" s="10" t="e">
        <f>VLOOKUP(A4631,#REF!,3,FALSE)</f>
        <v>#REF!</v>
      </c>
      <c r="I4631" s="10" t="e">
        <f>VLOOKUP(A4631,#REF!,4,FALSE)</f>
        <v>#REF!</v>
      </c>
      <c r="J4631" s="31" t="s">
        <v>10318</v>
      </c>
      <c r="K4631" s="10" t="str">
        <f t="shared" si="72"/>
        <v>코팅필름[알파][알파]</v>
      </c>
      <c r="L4631" s="31" t="s">
        <v>35735</v>
      </c>
    </row>
    <row r="4632" spans="1:12" x14ac:dyDescent="0.15">
      <c r="A4632" s="31" t="s">
        <v>14996</v>
      </c>
      <c r="B4632" s="31" t="s">
        <v>53524</v>
      </c>
      <c r="C4632" s="32">
        <v>2600</v>
      </c>
      <c r="D4632" s="31" t="s">
        <v>4265</v>
      </c>
      <c r="E4632" s="31" t="s">
        <v>50</v>
      </c>
      <c r="F4632" s="31" t="s">
        <v>9642</v>
      </c>
      <c r="H4632" s="10" t="e">
        <f>VLOOKUP(A4632,#REF!,3,FALSE)</f>
        <v>#REF!</v>
      </c>
      <c r="I4632" s="10" t="e">
        <f>VLOOKUP(A4632,#REF!,4,FALSE)</f>
        <v>#REF!</v>
      </c>
      <c r="J4632" s="31" t="s">
        <v>10318</v>
      </c>
      <c r="K4632" s="10" t="str">
        <f t="shared" si="72"/>
        <v>코팅필름[알파][알파]</v>
      </c>
      <c r="L4632" s="31" t="s">
        <v>35736</v>
      </c>
    </row>
    <row r="4633" spans="1:12" x14ac:dyDescent="0.15">
      <c r="A4633" s="31" t="s">
        <v>14997</v>
      </c>
      <c r="B4633" s="31" t="s">
        <v>53524</v>
      </c>
      <c r="C4633" s="32">
        <v>4600</v>
      </c>
      <c r="D4633" s="31" t="s">
        <v>4264</v>
      </c>
      <c r="E4633" s="31" t="s">
        <v>50</v>
      </c>
      <c r="F4633" s="31" t="s">
        <v>9642</v>
      </c>
      <c r="H4633" s="10" t="e">
        <f>VLOOKUP(A4633,#REF!,3,FALSE)</f>
        <v>#REF!</v>
      </c>
      <c r="I4633" s="10" t="e">
        <f>VLOOKUP(A4633,#REF!,4,FALSE)</f>
        <v>#REF!</v>
      </c>
      <c r="J4633" s="31" t="s">
        <v>10318</v>
      </c>
      <c r="K4633" s="10" t="str">
        <f t="shared" si="72"/>
        <v>코팅필름[알파][알파]</v>
      </c>
      <c r="L4633" s="31" t="s">
        <v>35737</v>
      </c>
    </row>
    <row r="4634" spans="1:12" x14ac:dyDescent="0.15">
      <c r="A4634" s="31" t="s">
        <v>14999</v>
      </c>
      <c r="B4634" s="31" t="s">
        <v>53524</v>
      </c>
      <c r="C4634" s="32">
        <v>200000</v>
      </c>
      <c r="D4634" s="31" t="s">
        <v>4243</v>
      </c>
      <c r="E4634" s="31" t="s">
        <v>51</v>
      </c>
      <c r="F4634" s="31" t="s">
        <v>65003</v>
      </c>
      <c r="H4634" s="10" t="e">
        <f>VLOOKUP(A4634,#REF!,3,FALSE)</f>
        <v>#REF!</v>
      </c>
      <c r="I4634" s="10" t="e">
        <f>VLOOKUP(A4634,#REF!,4,FALSE)</f>
        <v>#REF!</v>
      </c>
      <c r="J4634" s="31" t="s">
        <v>10318</v>
      </c>
      <c r="K4634" s="10" t="str">
        <f t="shared" si="72"/>
        <v>코팅필름[알파][알파]</v>
      </c>
      <c r="L4634" s="31" t="s">
        <v>35739</v>
      </c>
    </row>
    <row r="4635" spans="1:12" x14ac:dyDescent="0.15">
      <c r="A4635" s="31" t="s">
        <v>14998</v>
      </c>
      <c r="B4635" s="31" t="s">
        <v>53524</v>
      </c>
      <c r="C4635" s="32">
        <v>20000</v>
      </c>
      <c r="D4635" s="31" t="s">
        <v>4243</v>
      </c>
      <c r="E4635" s="31" t="s">
        <v>50</v>
      </c>
      <c r="F4635" s="31" t="s">
        <v>65003</v>
      </c>
      <c r="H4635" s="10" t="e">
        <f>VLOOKUP(A4635,#REF!,3,FALSE)</f>
        <v>#REF!</v>
      </c>
      <c r="I4635" s="10" t="e">
        <f>VLOOKUP(A4635,#REF!,4,FALSE)</f>
        <v>#REF!</v>
      </c>
      <c r="J4635" s="31" t="s">
        <v>10318</v>
      </c>
      <c r="K4635" s="10" t="str">
        <f t="shared" si="72"/>
        <v>코팅필름[알파][알파]</v>
      </c>
      <c r="L4635" s="31" t="s">
        <v>35738</v>
      </c>
    </row>
    <row r="4636" spans="1:12" x14ac:dyDescent="0.15">
      <c r="A4636" s="31" t="s">
        <v>15000</v>
      </c>
      <c r="B4636" s="31" t="s">
        <v>53524</v>
      </c>
      <c r="C4636" s="32">
        <v>31500</v>
      </c>
      <c r="D4636" s="31" t="s">
        <v>4244</v>
      </c>
      <c r="E4636" s="31" t="s">
        <v>50</v>
      </c>
      <c r="F4636" s="31" t="s">
        <v>65003</v>
      </c>
      <c r="H4636" s="10" t="e">
        <f>VLOOKUP(A4636,#REF!,3,FALSE)</f>
        <v>#REF!</v>
      </c>
      <c r="I4636" s="10" t="e">
        <f>VLOOKUP(A4636,#REF!,4,FALSE)</f>
        <v>#REF!</v>
      </c>
      <c r="J4636" s="31" t="s">
        <v>10318</v>
      </c>
      <c r="K4636" s="10" t="str">
        <f t="shared" si="72"/>
        <v>코팅필름[알파][알파]</v>
      </c>
      <c r="L4636" s="31" t="s">
        <v>35740</v>
      </c>
    </row>
    <row r="4637" spans="1:12" x14ac:dyDescent="0.15">
      <c r="A4637" s="31" t="s">
        <v>15001</v>
      </c>
      <c r="B4637" s="31" t="s">
        <v>52891</v>
      </c>
      <c r="C4637" s="32">
        <v>5200</v>
      </c>
      <c r="D4637" s="31" t="s">
        <v>52</v>
      </c>
      <c r="E4637" s="31" t="s">
        <v>50</v>
      </c>
      <c r="F4637" s="31" t="s">
        <v>65008</v>
      </c>
      <c r="H4637" s="10" t="e">
        <f>VLOOKUP(A4637,#REF!,3,FALSE)</f>
        <v>#REF!</v>
      </c>
      <c r="I4637" s="10" t="e">
        <f>VLOOKUP(A4637,#REF!,4,FALSE)</f>
        <v>#REF!</v>
      </c>
      <c r="J4637" s="31" t="s">
        <v>10404</v>
      </c>
      <c r="K4637" s="10" t="str">
        <f t="shared" si="72"/>
        <v>복사지/밀크[한국제지][한국제지]</v>
      </c>
      <c r="L4637" s="31" t="s">
        <v>35741</v>
      </c>
    </row>
    <row r="4638" spans="1:12" x14ac:dyDescent="0.15">
      <c r="A4638" s="31" t="s">
        <v>15002</v>
      </c>
      <c r="B4638" s="31" t="s">
        <v>52891</v>
      </c>
      <c r="C4638" s="32">
        <v>26000</v>
      </c>
      <c r="D4638" s="31" t="s">
        <v>52</v>
      </c>
      <c r="E4638" s="31" t="s">
        <v>51</v>
      </c>
      <c r="F4638" s="31" t="s">
        <v>65008</v>
      </c>
      <c r="H4638" s="10" t="e">
        <f>VLOOKUP(A4638,#REF!,3,FALSE)</f>
        <v>#REF!</v>
      </c>
      <c r="I4638" s="10" t="e">
        <f>VLOOKUP(A4638,#REF!,4,FALSE)</f>
        <v>#REF!</v>
      </c>
      <c r="J4638" s="31" t="s">
        <v>10404</v>
      </c>
      <c r="K4638" s="10" t="str">
        <f t="shared" si="72"/>
        <v>복사지/밀크[한국제지][한국제지]</v>
      </c>
      <c r="L4638" s="31" t="s">
        <v>35742</v>
      </c>
    </row>
    <row r="4639" spans="1:12" x14ac:dyDescent="0.15">
      <c r="A4639" s="31" t="s">
        <v>15003</v>
      </c>
      <c r="B4639" s="31" t="s">
        <v>52891</v>
      </c>
      <c r="C4639" s="32">
        <v>26000</v>
      </c>
      <c r="D4639" s="31" t="s">
        <v>52</v>
      </c>
      <c r="E4639" s="31" t="s">
        <v>53</v>
      </c>
      <c r="F4639" s="31" t="s">
        <v>65008</v>
      </c>
      <c r="H4639" s="10" t="e">
        <f>VLOOKUP(A4639,#REF!,3,FALSE)</f>
        <v>#REF!</v>
      </c>
      <c r="I4639" s="10" t="e">
        <f>VLOOKUP(A4639,#REF!,4,FALSE)</f>
        <v>#REF!</v>
      </c>
      <c r="J4639" s="31" t="s">
        <v>10404</v>
      </c>
      <c r="K4639" s="10" t="str">
        <f t="shared" si="72"/>
        <v>복사지/밀크[한국제지][한국제지]</v>
      </c>
      <c r="L4639" s="31" t="s">
        <v>35742</v>
      </c>
    </row>
    <row r="4640" spans="1:12" x14ac:dyDescent="0.15">
      <c r="A4640" s="31" t="s">
        <v>15005</v>
      </c>
      <c r="B4640" s="31" t="s">
        <v>53524</v>
      </c>
      <c r="C4640" s="32">
        <v>38000</v>
      </c>
      <c r="D4640" s="31" t="s">
        <v>4242</v>
      </c>
      <c r="E4640" s="31" t="s">
        <v>50</v>
      </c>
      <c r="F4640" s="31" t="s">
        <v>65003</v>
      </c>
      <c r="H4640" s="10" t="e">
        <f>VLOOKUP(A4640,#REF!,3,FALSE)</f>
        <v>#REF!</v>
      </c>
      <c r="I4640" s="10" t="e">
        <f>VLOOKUP(A4640,#REF!,4,FALSE)</f>
        <v>#REF!</v>
      </c>
      <c r="J4640" s="31" t="s">
        <v>10318</v>
      </c>
      <c r="K4640" s="10" t="str">
        <f t="shared" si="72"/>
        <v>코팅필름[알파][알파]</v>
      </c>
      <c r="L4640" s="31" t="s">
        <v>35744</v>
      </c>
    </row>
    <row r="4641" spans="1:12" x14ac:dyDescent="0.15">
      <c r="A4641" s="31" t="s">
        <v>15004</v>
      </c>
      <c r="B4641" s="31" t="s">
        <v>53524</v>
      </c>
      <c r="C4641" s="32">
        <v>190000</v>
      </c>
      <c r="D4641" s="31" t="s">
        <v>4242</v>
      </c>
      <c r="E4641" s="31" t="s">
        <v>51</v>
      </c>
      <c r="F4641" s="31" t="s">
        <v>65003</v>
      </c>
      <c r="H4641" s="10" t="e">
        <f>VLOOKUP(A4641,#REF!,3,FALSE)</f>
        <v>#REF!</v>
      </c>
      <c r="I4641" s="10" t="e">
        <f>VLOOKUP(A4641,#REF!,4,FALSE)</f>
        <v>#REF!</v>
      </c>
      <c r="J4641" s="31" t="s">
        <v>10318</v>
      </c>
      <c r="K4641" s="10" t="str">
        <f t="shared" si="72"/>
        <v>코팅필름[알파][알파]</v>
      </c>
      <c r="L4641" s="31" t="s">
        <v>35743</v>
      </c>
    </row>
    <row r="4642" spans="1:12" x14ac:dyDescent="0.15">
      <c r="A4642" s="31" t="s">
        <v>15006</v>
      </c>
      <c r="B4642" s="31" t="s">
        <v>53524</v>
      </c>
      <c r="C4642" s="32">
        <v>11500</v>
      </c>
      <c r="D4642" s="31" t="s">
        <v>4241</v>
      </c>
      <c r="E4642" s="31" t="s">
        <v>50</v>
      </c>
      <c r="F4642" s="31" t="s">
        <v>65003</v>
      </c>
      <c r="H4642" s="10" t="e">
        <f>VLOOKUP(A4642,#REF!,3,FALSE)</f>
        <v>#REF!</v>
      </c>
      <c r="I4642" s="10" t="e">
        <f>VLOOKUP(A4642,#REF!,4,FALSE)</f>
        <v>#REF!</v>
      </c>
      <c r="J4642" s="31" t="s">
        <v>10318</v>
      </c>
      <c r="K4642" s="10" t="str">
        <f t="shared" si="72"/>
        <v>코팅필름[알파][알파]</v>
      </c>
      <c r="L4642" s="31" t="s">
        <v>35745</v>
      </c>
    </row>
    <row r="4643" spans="1:12" x14ac:dyDescent="0.15">
      <c r="A4643" s="31" t="s">
        <v>15007</v>
      </c>
      <c r="B4643" s="31" t="s">
        <v>53524</v>
      </c>
      <c r="C4643" s="32">
        <v>16500</v>
      </c>
      <c r="D4643" s="31" t="s">
        <v>4245</v>
      </c>
      <c r="E4643" s="31" t="s">
        <v>50</v>
      </c>
      <c r="F4643" s="31" t="s">
        <v>65003</v>
      </c>
      <c r="H4643" s="10" t="e">
        <f>VLOOKUP(A4643,#REF!,3,FALSE)</f>
        <v>#REF!</v>
      </c>
      <c r="I4643" s="10" t="e">
        <f>VLOOKUP(A4643,#REF!,4,FALSE)</f>
        <v>#REF!</v>
      </c>
      <c r="J4643" s="31" t="s">
        <v>10318</v>
      </c>
      <c r="K4643" s="10" t="str">
        <f t="shared" si="72"/>
        <v>코팅필름[알파][알파]</v>
      </c>
      <c r="L4643" s="31" t="s">
        <v>35746</v>
      </c>
    </row>
    <row r="4644" spans="1:12" x14ac:dyDescent="0.15">
      <c r="A4644" s="31" t="s">
        <v>15008</v>
      </c>
      <c r="B4644" s="31" t="s">
        <v>53130</v>
      </c>
      <c r="C4644" s="32">
        <v>27000</v>
      </c>
      <c r="D4644" s="31" t="s">
        <v>4249</v>
      </c>
      <c r="E4644" s="31" t="s">
        <v>50</v>
      </c>
      <c r="F4644" s="31" t="s">
        <v>9642</v>
      </c>
      <c r="H4644" s="10" t="e">
        <f>VLOOKUP(A4644,#REF!,3,FALSE)</f>
        <v>#REF!</v>
      </c>
      <c r="I4644" s="10" t="e">
        <f>VLOOKUP(A4644,#REF!,4,FALSE)</f>
        <v>#REF!</v>
      </c>
      <c r="J4644" s="31" t="s">
        <v>10318</v>
      </c>
      <c r="K4644" s="10" t="str">
        <f t="shared" si="72"/>
        <v>(손)코팅필름[알파][알파]</v>
      </c>
      <c r="L4644" s="31" t="s">
        <v>35747</v>
      </c>
    </row>
    <row r="4645" spans="1:12" x14ac:dyDescent="0.15">
      <c r="A4645" s="31" t="s">
        <v>15011</v>
      </c>
      <c r="B4645" s="31" t="s">
        <v>53130</v>
      </c>
      <c r="C4645" s="32">
        <v>280000</v>
      </c>
      <c r="D4645" s="31" t="s">
        <v>4251</v>
      </c>
      <c r="E4645" s="31" t="s">
        <v>51</v>
      </c>
      <c r="F4645" s="31" t="s">
        <v>9642</v>
      </c>
      <c r="H4645" s="10" t="e">
        <f>VLOOKUP(A4645,#REF!,3,FALSE)</f>
        <v>#REF!</v>
      </c>
      <c r="I4645" s="10" t="e">
        <f>VLOOKUP(A4645,#REF!,4,FALSE)</f>
        <v>#REF!</v>
      </c>
      <c r="J4645" s="31" t="s">
        <v>10318</v>
      </c>
      <c r="K4645" s="10" t="str">
        <f t="shared" si="72"/>
        <v>(손)코팅필름[알파][알파]</v>
      </c>
      <c r="L4645" s="31" t="s">
        <v>35749</v>
      </c>
    </row>
    <row r="4646" spans="1:12" x14ac:dyDescent="0.15">
      <c r="A4646" s="31" t="s">
        <v>15009</v>
      </c>
      <c r="B4646" s="31" t="s">
        <v>53130</v>
      </c>
      <c r="C4646" s="32">
        <v>14000</v>
      </c>
      <c r="D4646" s="31" t="s">
        <v>4251</v>
      </c>
      <c r="E4646" s="31" t="s">
        <v>50</v>
      </c>
      <c r="F4646" s="31" t="s">
        <v>9642</v>
      </c>
      <c r="H4646" s="10" t="e">
        <f>VLOOKUP(A4646,#REF!,3,FALSE)</f>
        <v>#REF!</v>
      </c>
      <c r="I4646" s="10" t="e">
        <f>VLOOKUP(A4646,#REF!,4,FALSE)</f>
        <v>#REF!</v>
      </c>
      <c r="J4646" s="31" t="s">
        <v>10318</v>
      </c>
      <c r="K4646" s="10" t="str">
        <f t="shared" si="72"/>
        <v>(손)코팅필름[알파][알파]</v>
      </c>
      <c r="L4646" s="31" t="s">
        <v>111</v>
      </c>
    </row>
    <row r="4647" spans="1:12" x14ac:dyDescent="0.15">
      <c r="A4647" s="31" t="s">
        <v>15010</v>
      </c>
      <c r="B4647" s="31" t="s">
        <v>53130</v>
      </c>
      <c r="C4647" s="32">
        <v>14000</v>
      </c>
      <c r="D4647" s="31" t="s">
        <v>4251</v>
      </c>
      <c r="E4647" s="31" t="s">
        <v>50</v>
      </c>
      <c r="F4647" s="31" t="s">
        <v>9642</v>
      </c>
      <c r="H4647" s="10" t="e">
        <f>VLOOKUP(A4647,#REF!,3,FALSE)</f>
        <v>#REF!</v>
      </c>
      <c r="I4647" s="10" t="e">
        <f>VLOOKUP(A4647,#REF!,4,FALSE)</f>
        <v>#REF!</v>
      </c>
      <c r="J4647" s="31" t="s">
        <v>10318</v>
      </c>
      <c r="K4647" s="10" t="str">
        <f t="shared" si="72"/>
        <v>(손)코팅필름[알파][알파]</v>
      </c>
      <c r="L4647" s="31" t="s">
        <v>35748</v>
      </c>
    </row>
    <row r="4648" spans="1:12" x14ac:dyDescent="0.15">
      <c r="A4648" s="31" t="s">
        <v>15012</v>
      </c>
      <c r="B4648" s="31" t="s">
        <v>53525</v>
      </c>
      <c r="C4648" s="32">
        <v>26000</v>
      </c>
      <c r="D4648" s="31" t="s">
        <v>54</v>
      </c>
      <c r="E4648" s="31" t="s">
        <v>51</v>
      </c>
      <c r="F4648" s="31" t="s">
        <v>65008</v>
      </c>
      <c r="H4648" s="10" t="e">
        <f>VLOOKUP(A4648,#REF!,3,FALSE)</f>
        <v>#REF!</v>
      </c>
      <c r="I4648" s="10" t="e">
        <f>VLOOKUP(A4648,#REF!,4,FALSE)</f>
        <v>#REF!</v>
      </c>
      <c r="J4648" s="31" t="s">
        <v>10404</v>
      </c>
      <c r="K4648" s="10" t="str">
        <f t="shared" si="72"/>
        <v>복사지/밀크/베이지[한국제지][한국제지]</v>
      </c>
      <c r="L4648" s="31" t="s">
        <v>35750</v>
      </c>
    </row>
    <row r="4649" spans="1:12" x14ac:dyDescent="0.15">
      <c r="A4649" s="31" t="s">
        <v>15013</v>
      </c>
      <c r="B4649" s="31" t="s">
        <v>53525</v>
      </c>
      <c r="C4649" s="32">
        <v>5200</v>
      </c>
      <c r="D4649" s="31" t="s">
        <v>54</v>
      </c>
      <c r="E4649" s="31" t="s">
        <v>50</v>
      </c>
      <c r="F4649" s="31" t="s">
        <v>65008</v>
      </c>
      <c r="H4649" s="10" t="e">
        <f>VLOOKUP(A4649,#REF!,3,FALSE)</f>
        <v>#REF!</v>
      </c>
      <c r="I4649" s="10" t="e">
        <f>VLOOKUP(A4649,#REF!,4,FALSE)</f>
        <v>#REF!</v>
      </c>
      <c r="J4649" s="31" t="s">
        <v>10404</v>
      </c>
      <c r="K4649" s="10" t="str">
        <f t="shared" si="72"/>
        <v>복사지/밀크/베이지[한국제지][한국제지]</v>
      </c>
      <c r="L4649" s="31" t="s">
        <v>35751</v>
      </c>
    </row>
    <row r="4650" spans="1:12" x14ac:dyDescent="0.15">
      <c r="A4650" s="31" t="s">
        <v>15014</v>
      </c>
      <c r="B4650" s="31" t="s">
        <v>52891</v>
      </c>
      <c r="C4650" s="32">
        <v>24500</v>
      </c>
      <c r="D4650" s="31" t="s">
        <v>54</v>
      </c>
      <c r="E4650" s="31" t="s">
        <v>51</v>
      </c>
      <c r="F4650" s="31" t="s">
        <v>65004</v>
      </c>
      <c r="H4650" s="10" t="e">
        <f>VLOOKUP(A4650,#REF!,3,FALSE)</f>
        <v>#REF!</v>
      </c>
      <c r="I4650" s="10" t="e">
        <f>VLOOKUP(A4650,#REF!,4,FALSE)</f>
        <v>#REF!</v>
      </c>
      <c r="J4650" s="31" t="s">
        <v>10404</v>
      </c>
      <c r="K4650" s="10" t="str">
        <f t="shared" si="72"/>
        <v>복사지/밀크[한국제지][한국제지]</v>
      </c>
      <c r="L4650" s="31" t="s">
        <v>35752</v>
      </c>
    </row>
    <row r="4651" spans="1:12" x14ac:dyDescent="0.15">
      <c r="A4651" s="31" t="s">
        <v>15015</v>
      </c>
      <c r="B4651" s="31" t="s">
        <v>52891</v>
      </c>
      <c r="C4651" s="32">
        <v>49000</v>
      </c>
      <c r="D4651" s="31" t="s">
        <v>54</v>
      </c>
      <c r="E4651" s="31" t="s">
        <v>58</v>
      </c>
      <c r="F4651" s="31" t="s">
        <v>65004</v>
      </c>
      <c r="H4651" s="10" t="e">
        <f>VLOOKUP(A4651,#REF!,3,FALSE)</f>
        <v>#REF!</v>
      </c>
      <c r="I4651" s="10" t="e">
        <f>VLOOKUP(A4651,#REF!,4,FALSE)</f>
        <v>#REF!</v>
      </c>
      <c r="J4651" s="31" t="s">
        <v>10404</v>
      </c>
      <c r="K4651" s="10" t="str">
        <f t="shared" si="72"/>
        <v>복사지/밀크[한국제지][한국제지]</v>
      </c>
      <c r="L4651" s="31" t="s">
        <v>35752</v>
      </c>
    </row>
    <row r="4652" spans="1:12" x14ac:dyDescent="0.15">
      <c r="A4652" s="31" t="s">
        <v>15016</v>
      </c>
      <c r="B4652" s="31" t="s">
        <v>52891</v>
      </c>
      <c r="C4652" s="32">
        <v>4900</v>
      </c>
      <c r="D4652" s="31" t="s">
        <v>54</v>
      </c>
      <c r="E4652" s="31" t="s">
        <v>50</v>
      </c>
      <c r="F4652" s="31" t="s">
        <v>65004</v>
      </c>
      <c r="H4652" s="10" t="e">
        <f>VLOOKUP(A4652,#REF!,3,FALSE)</f>
        <v>#REF!</v>
      </c>
      <c r="I4652" s="10" t="e">
        <f>VLOOKUP(A4652,#REF!,4,FALSE)</f>
        <v>#REF!</v>
      </c>
      <c r="J4652" s="31" t="s">
        <v>10404</v>
      </c>
      <c r="K4652" s="10" t="str">
        <f t="shared" si="72"/>
        <v>복사지/밀크[한국제지][한국제지]</v>
      </c>
      <c r="L4652" s="31" t="s">
        <v>35753</v>
      </c>
    </row>
    <row r="4653" spans="1:12" x14ac:dyDescent="0.15">
      <c r="A4653" s="31" t="s">
        <v>15017</v>
      </c>
      <c r="B4653" s="31" t="s">
        <v>52891</v>
      </c>
      <c r="C4653" s="32">
        <v>24500</v>
      </c>
      <c r="D4653" s="31" t="s">
        <v>54</v>
      </c>
      <c r="E4653" s="31" t="s">
        <v>53</v>
      </c>
      <c r="F4653" s="31" t="s">
        <v>65004</v>
      </c>
      <c r="H4653" s="10" t="e">
        <f>VLOOKUP(A4653,#REF!,3,FALSE)</f>
        <v>#REF!</v>
      </c>
      <c r="I4653" s="10" t="e">
        <f>VLOOKUP(A4653,#REF!,4,FALSE)</f>
        <v>#REF!</v>
      </c>
      <c r="J4653" s="31" t="s">
        <v>10404</v>
      </c>
      <c r="K4653" s="10" t="str">
        <f t="shared" si="72"/>
        <v>복사지/밀크[한국제지][한국제지]</v>
      </c>
      <c r="L4653" s="31" t="s">
        <v>35752</v>
      </c>
    </row>
    <row r="4654" spans="1:12" x14ac:dyDescent="0.15">
      <c r="A4654" s="31" t="s">
        <v>15018</v>
      </c>
      <c r="B4654" s="31" t="s">
        <v>52891</v>
      </c>
      <c r="C4654" s="32">
        <v>4700</v>
      </c>
      <c r="D4654" s="31" t="s">
        <v>57</v>
      </c>
      <c r="E4654" s="31" t="s">
        <v>50</v>
      </c>
      <c r="F4654" s="31" t="s">
        <v>65004</v>
      </c>
      <c r="H4654" s="10" t="e">
        <f>VLOOKUP(A4654,#REF!,3,FALSE)</f>
        <v>#REF!</v>
      </c>
      <c r="I4654" s="10" t="e">
        <f>VLOOKUP(A4654,#REF!,4,FALSE)</f>
        <v>#REF!</v>
      </c>
      <c r="J4654" s="31" t="s">
        <v>10404</v>
      </c>
      <c r="K4654" s="10" t="str">
        <f t="shared" si="72"/>
        <v>복사지/밀크[한국제지][한국제지]</v>
      </c>
      <c r="L4654" s="31" t="s">
        <v>35754</v>
      </c>
    </row>
    <row r="4655" spans="1:12" x14ac:dyDescent="0.15">
      <c r="A4655" s="31" t="s">
        <v>15020</v>
      </c>
      <c r="B4655" s="31" t="s">
        <v>52891</v>
      </c>
      <c r="C4655" s="32">
        <v>23500</v>
      </c>
      <c r="D4655" s="31" t="s">
        <v>57</v>
      </c>
      <c r="E4655" s="31" t="s">
        <v>51</v>
      </c>
      <c r="F4655" s="31" t="s">
        <v>65004</v>
      </c>
      <c r="H4655" s="10" t="e">
        <f>VLOOKUP(A4655,#REF!,3,FALSE)</f>
        <v>#REF!</v>
      </c>
      <c r="I4655" s="10" t="e">
        <f>VLOOKUP(A4655,#REF!,4,FALSE)</f>
        <v>#REF!</v>
      </c>
      <c r="J4655" s="31" t="s">
        <v>10404</v>
      </c>
      <c r="K4655" s="10" t="str">
        <f t="shared" si="72"/>
        <v>복사지/밀크[한국제지][한국제지]</v>
      </c>
      <c r="L4655" s="31" t="s">
        <v>35755</v>
      </c>
    </row>
    <row r="4656" spans="1:12" x14ac:dyDescent="0.15">
      <c r="A4656" s="31" t="s">
        <v>15019</v>
      </c>
      <c r="B4656" s="31" t="s">
        <v>52891</v>
      </c>
      <c r="C4656" s="32">
        <v>23500</v>
      </c>
      <c r="D4656" s="31" t="s">
        <v>57</v>
      </c>
      <c r="E4656" s="31" t="s">
        <v>53</v>
      </c>
      <c r="F4656" s="31" t="s">
        <v>65004</v>
      </c>
      <c r="H4656" s="10" t="e">
        <f>VLOOKUP(A4656,#REF!,3,FALSE)</f>
        <v>#REF!</v>
      </c>
      <c r="I4656" s="10" t="e">
        <f>VLOOKUP(A4656,#REF!,4,FALSE)</f>
        <v>#REF!</v>
      </c>
      <c r="J4656" s="31" t="s">
        <v>10404</v>
      </c>
      <c r="K4656" s="10" t="str">
        <f t="shared" si="72"/>
        <v>복사지/밀크[한국제지][한국제지]</v>
      </c>
      <c r="L4656" s="31" t="s">
        <v>35755</v>
      </c>
    </row>
    <row r="4657" spans="1:12" x14ac:dyDescent="0.15">
      <c r="A4657" s="31" t="s">
        <v>15021</v>
      </c>
      <c r="B4657" s="31" t="s">
        <v>52891</v>
      </c>
      <c r="C4657" s="32">
        <v>47000</v>
      </c>
      <c r="D4657" s="31" t="s">
        <v>57</v>
      </c>
      <c r="E4657" s="31" t="s">
        <v>58</v>
      </c>
      <c r="F4657" s="31" t="s">
        <v>65004</v>
      </c>
      <c r="H4657" s="10" t="e">
        <f>VLOOKUP(A4657,#REF!,3,FALSE)</f>
        <v>#REF!</v>
      </c>
      <c r="I4657" s="10" t="e">
        <f>VLOOKUP(A4657,#REF!,4,FALSE)</f>
        <v>#REF!</v>
      </c>
      <c r="J4657" s="31" t="s">
        <v>10404</v>
      </c>
      <c r="K4657" s="10" t="str">
        <f t="shared" si="72"/>
        <v>복사지/밀크[한국제지][한국제지]</v>
      </c>
      <c r="L4657" s="31" t="s">
        <v>35755</v>
      </c>
    </row>
    <row r="4658" spans="1:12" x14ac:dyDescent="0.15">
      <c r="A4658" s="31" t="s">
        <v>15022</v>
      </c>
      <c r="B4658" s="31" t="s">
        <v>52891</v>
      </c>
      <c r="C4658" s="32">
        <v>4800</v>
      </c>
      <c r="D4658" s="31" t="s">
        <v>55</v>
      </c>
      <c r="E4658" s="31" t="s">
        <v>50</v>
      </c>
      <c r="F4658" s="31" t="s">
        <v>65004</v>
      </c>
      <c r="H4658" s="10" t="e">
        <f>VLOOKUP(A4658,#REF!,3,FALSE)</f>
        <v>#REF!</v>
      </c>
      <c r="I4658" s="10" t="e">
        <f>VLOOKUP(A4658,#REF!,4,FALSE)</f>
        <v>#REF!</v>
      </c>
      <c r="J4658" s="31" t="s">
        <v>10404</v>
      </c>
      <c r="K4658" s="10" t="str">
        <f t="shared" si="72"/>
        <v>복사지/밀크[한국제지][한국제지]</v>
      </c>
      <c r="L4658" s="31" t="s">
        <v>35756</v>
      </c>
    </row>
    <row r="4659" spans="1:12" x14ac:dyDescent="0.15">
      <c r="A4659" s="31" t="s">
        <v>15023</v>
      </c>
      <c r="B4659" s="31" t="s">
        <v>52891</v>
      </c>
      <c r="C4659" s="32">
        <v>24000</v>
      </c>
      <c r="D4659" s="31" t="s">
        <v>55</v>
      </c>
      <c r="E4659" s="31" t="s">
        <v>51</v>
      </c>
      <c r="F4659" s="31" t="s">
        <v>65004</v>
      </c>
      <c r="H4659" s="10" t="e">
        <f>VLOOKUP(A4659,#REF!,3,FALSE)</f>
        <v>#REF!</v>
      </c>
      <c r="I4659" s="10" t="e">
        <f>VLOOKUP(A4659,#REF!,4,FALSE)</f>
        <v>#REF!</v>
      </c>
      <c r="J4659" s="31" t="s">
        <v>10404</v>
      </c>
      <c r="K4659" s="10" t="str">
        <f t="shared" si="72"/>
        <v>복사지/밀크[한국제지][한국제지]</v>
      </c>
      <c r="L4659" s="31" t="s">
        <v>35757</v>
      </c>
    </row>
    <row r="4660" spans="1:12" x14ac:dyDescent="0.15">
      <c r="A4660" s="31" t="s">
        <v>15025</v>
      </c>
      <c r="B4660" s="31" t="s">
        <v>52891</v>
      </c>
      <c r="C4660" s="32">
        <v>25500</v>
      </c>
      <c r="D4660" s="31" t="s">
        <v>56</v>
      </c>
      <c r="E4660" s="31" t="s">
        <v>51</v>
      </c>
      <c r="F4660" s="31" t="s">
        <v>65004</v>
      </c>
      <c r="H4660" s="10" t="e">
        <f>VLOOKUP(A4660,#REF!,3,FALSE)</f>
        <v>#REF!</v>
      </c>
      <c r="I4660" s="10" t="e">
        <f>VLOOKUP(A4660,#REF!,4,FALSE)</f>
        <v>#REF!</v>
      </c>
      <c r="J4660" s="31" t="s">
        <v>10404</v>
      </c>
      <c r="K4660" s="10" t="str">
        <f t="shared" si="72"/>
        <v>복사지/밀크[한국제지][한국제지]</v>
      </c>
      <c r="L4660" s="31" t="s">
        <v>35759</v>
      </c>
    </row>
    <row r="4661" spans="1:12" x14ac:dyDescent="0.15">
      <c r="A4661" s="31" t="s">
        <v>15024</v>
      </c>
      <c r="B4661" s="31" t="s">
        <v>52891</v>
      </c>
      <c r="C4661" s="32">
        <v>5100</v>
      </c>
      <c r="D4661" s="31" t="s">
        <v>56</v>
      </c>
      <c r="E4661" s="31" t="s">
        <v>50</v>
      </c>
      <c r="F4661" s="31" t="s">
        <v>65004</v>
      </c>
      <c r="H4661" s="10" t="e">
        <f>VLOOKUP(A4661,#REF!,3,FALSE)</f>
        <v>#REF!</v>
      </c>
      <c r="I4661" s="10" t="e">
        <f>VLOOKUP(A4661,#REF!,4,FALSE)</f>
        <v>#REF!</v>
      </c>
      <c r="J4661" s="31" t="s">
        <v>10404</v>
      </c>
      <c r="K4661" s="10" t="str">
        <f t="shared" si="72"/>
        <v>복사지/밀크[한국제지][한국제지]</v>
      </c>
      <c r="L4661" s="31" t="s">
        <v>35758</v>
      </c>
    </row>
    <row r="4662" spans="1:12" x14ac:dyDescent="0.15">
      <c r="A4662" s="31" t="s">
        <v>15027</v>
      </c>
      <c r="B4662" s="31" t="s">
        <v>52891</v>
      </c>
      <c r="C4662" s="32">
        <v>8100</v>
      </c>
      <c r="D4662" s="31" t="s">
        <v>60</v>
      </c>
      <c r="E4662" s="31" t="s">
        <v>50</v>
      </c>
      <c r="F4662" s="31" t="s">
        <v>65004</v>
      </c>
      <c r="H4662" s="10" t="e">
        <f>VLOOKUP(A4662,#REF!,3,FALSE)</f>
        <v>#REF!</v>
      </c>
      <c r="I4662" s="10" t="e">
        <f>VLOOKUP(A4662,#REF!,4,FALSE)</f>
        <v>#REF!</v>
      </c>
      <c r="J4662" s="31" t="s">
        <v>10404</v>
      </c>
      <c r="K4662" s="10" t="str">
        <f t="shared" si="72"/>
        <v>복사지/밀크[한국제지][한국제지]</v>
      </c>
      <c r="L4662" s="31" t="s">
        <v>35761</v>
      </c>
    </row>
    <row r="4663" spans="1:12" x14ac:dyDescent="0.15">
      <c r="A4663" s="31" t="s">
        <v>15026</v>
      </c>
      <c r="B4663" s="31" t="s">
        <v>52891</v>
      </c>
      <c r="C4663" s="32">
        <v>40500</v>
      </c>
      <c r="D4663" s="31" t="s">
        <v>60</v>
      </c>
      <c r="E4663" s="31" t="s">
        <v>51</v>
      </c>
      <c r="F4663" s="31" t="s">
        <v>65004</v>
      </c>
      <c r="H4663" s="10" t="e">
        <f>VLOOKUP(A4663,#REF!,3,FALSE)</f>
        <v>#REF!</v>
      </c>
      <c r="I4663" s="10" t="e">
        <f>VLOOKUP(A4663,#REF!,4,FALSE)</f>
        <v>#REF!</v>
      </c>
      <c r="J4663" s="31" t="s">
        <v>10404</v>
      </c>
      <c r="K4663" s="10" t="str">
        <f t="shared" si="72"/>
        <v>복사지/밀크[한국제지][한국제지]</v>
      </c>
      <c r="L4663" s="31" t="s">
        <v>35760</v>
      </c>
    </row>
    <row r="4664" spans="1:12" x14ac:dyDescent="0.15">
      <c r="A4664" s="31" t="s">
        <v>15028</v>
      </c>
      <c r="B4664" s="31" t="s">
        <v>52891</v>
      </c>
      <c r="C4664" s="32">
        <v>4300</v>
      </c>
      <c r="D4664" s="31" t="s">
        <v>62</v>
      </c>
      <c r="E4664" s="31" t="s">
        <v>50</v>
      </c>
      <c r="F4664" s="31" t="s">
        <v>65004</v>
      </c>
      <c r="H4664" s="10" t="e">
        <f>VLOOKUP(A4664,#REF!,3,FALSE)</f>
        <v>#REF!</v>
      </c>
      <c r="I4664" s="10" t="e">
        <f>VLOOKUP(A4664,#REF!,4,FALSE)</f>
        <v>#REF!</v>
      </c>
      <c r="J4664" s="31" t="s">
        <v>10404</v>
      </c>
      <c r="K4664" s="10" t="str">
        <f t="shared" si="72"/>
        <v>복사지/밀크[한국제지][한국제지]</v>
      </c>
      <c r="L4664" s="31" t="s">
        <v>35762</v>
      </c>
    </row>
    <row r="4665" spans="1:12" x14ac:dyDescent="0.15">
      <c r="A4665" s="31" t="s">
        <v>15029</v>
      </c>
      <c r="B4665" s="31" t="s">
        <v>52891</v>
      </c>
      <c r="C4665" s="32">
        <v>21500</v>
      </c>
      <c r="D4665" s="31" t="s">
        <v>62</v>
      </c>
      <c r="E4665" s="31" t="s">
        <v>51</v>
      </c>
      <c r="F4665" s="31" t="s">
        <v>65004</v>
      </c>
      <c r="H4665" s="10" t="e">
        <f>VLOOKUP(A4665,#REF!,3,FALSE)</f>
        <v>#REF!</v>
      </c>
      <c r="I4665" s="10" t="e">
        <f>VLOOKUP(A4665,#REF!,4,FALSE)</f>
        <v>#REF!</v>
      </c>
      <c r="J4665" s="31" t="s">
        <v>10404</v>
      </c>
      <c r="K4665" s="10" t="str">
        <f t="shared" si="72"/>
        <v>복사지/밀크[한국제지][한국제지]</v>
      </c>
      <c r="L4665" s="31" t="s">
        <v>35763</v>
      </c>
    </row>
    <row r="4666" spans="1:12" x14ac:dyDescent="0.15">
      <c r="A4666" s="31" t="s">
        <v>15031</v>
      </c>
      <c r="B4666" s="31" t="s">
        <v>53523</v>
      </c>
      <c r="C4666" s="32">
        <v>9900</v>
      </c>
      <c r="D4666" s="31" t="s">
        <v>4418</v>
      </c>
      <c r="E4666" s="31" t="s">
        <v>50</v>
      </c>
      <c r="F4666" s="31" t="s">
        <v>9723</v>
      </c>
      <c r="H4666" s="10" t="e">
        <f>VLOOKUP(A4666,#REF!,3,FALSE)</f>
        <v>#REF!</v>
      </c>
      <c r="I4666" s="10" t="e">
        <f>VLOOKUP(A4666,#REF!,4,FALSE)</f>
        <v>#REF!</v>
      </c>
      <c r="J4666" s="31" t="s">
        <v>10318</v>
      </c>
      <c r="K4666" s="10" t="str">
        <f t="shared" si="72"/>
        <v>제본표지/PVC[알파][알파]</v>
      </c>
      <c r="L4666" s="31" t="s">
        <v>111</v>
      </c>
    </row>
    <row r="4667" spans="1:12" x14ac:dyDescent="0.15">
      <c r="A4667" s="31" t="s">
        <v>15030</v>
      </c>
      <c r="B4667" s="31" t="s">
        <v>53523</v>
      </c>
      <c r="C4667" s="32">
        <v>99000</v>
      </c>
      <c r="D4667" s="31" t="s">
        <v>4418</v>
      </c>
      <c r="E4667" s="31" t="s">
        <v>51</v>
      </c>
      <c r="F4667" s="31" t="s">
        <v>9723</v>
      </c>
      <c r="H4667" s="10" t="e">
        <f>VLOOKUP(A4667,#REF!,3,FALSE)</f>
        <v>#REF!</v>
      </c>
      <c r="I4667" s="10" t="e">
        <f>VLOOKUP(A4667,#REF!,4,FALSE)</f>
        <v>#REF!</v>
      </c>
      <c r="J4667" s="31" t="s">
        <v>10318</v>
      </c>
      <c r="K4667" s="10" t="str">
        <f t="shared" si="72"/>
        <v>제본표지/PVC[알파][알파]</v>
      </c>
      <c r="L4667" s="31" t="s">
        <v>35764</v>
      </c>
    </row>
    <row r="4668" spans="1:12" x14ac:dyDescent="0.15">
      <c r="A4668" s="31" t="s">
        <v>15032</v>
      </c>
      <c r="B4668" s="31" t="s">
        <v>53523</v>
      </c>
      <c r="C4668" s="32">
        <v>9900</v>
      </c>
      <c r="D4668" s="31" t="s">
        <v>4418</v>
      </c>
      <c r="E4668" s="31" t="s">
        <v>50</v>
      </c>
      <c r="F4668" s="31" t="s">
        <v>9723</v>
      </c>
      <c r="H4668" s="10" t="e">
        <f>VLOOKUP(A4668,#REF!,3,FALSE)</f>
        <v>#REF!</v>
      </c>
      <c r="I4668" s="10" t="e">
        <f>VLOOKUP(A4668,#REF!,4,FALSE)</f>
        <v>#REF!</v>
      </c>
      <c r="J4668" s="31" t="s">
        <v>10318</v>
      </c>
      <c r="K4668" s="10" t="str">
        <f t="shared" si="72"/>
        <v>제본표지/PVC[알파][알파]</v>
      </c>
      <c r="L4668" s="31" t="s">
        <v>35765</v>
      </c>
    </row>
    <row r="4669" spans="1:12" x14ac:dyDescent="0.15">
      <c r="A4669" s="31" t="s">
        <v>15033</v>
      </c>
      <c r="B4669" s="31" t="s">
        <v>53523</v>
      </c>
      <c r="C4669" s="32">
        <v>9900</v>
      </c>
      <c r="D4669" s="31" t="s">
        <v>4417</v>
      </c>
      <c r="E4669" s="31" t="s">
        <v>50</v>
      </c>
      <c r="F4669" s="31" t="s">
        <v>9723</v>
      </c>
      <c r="H4669" s="10" t="e">
        <f>VLOOKUP(A4669,#REF!,3,FALSE)</f>
        <v>#REF!</v>
      </c>
      <c r="I4669" s="10" t="e">
        <f>VLOOKUP(A4669,#REF!,4,FALSE)</f>
        <v>#REF!</v>
      </c>
      <c r="J4669" s="31" t="s">
        <v>10318</v>
      </c>
      <c r="K4669" s="10" t="str">
        <f t="shared" si="72"/>
        <v>제본표지/PVC[알파][알파]</v>
      </c>
      <c r="L4669" s="31" t="s">
        <v>35766</v>
      </c>
    </row>
    <row r="4670" spans="1:12" x14ac:dyDescent="0.15">
      <c r="A4670" s="31" t="s">
        <v>15034</v>
      </c>
      <c r="B4670" s="31" t="s">
        <v>53523</v>
      </c>
      <c r="C4670" s="32">
        <v>9900</v>
      </c>
      <c r="D4670" s="31" t="s">
        <v>4417</v>
      </c>
      <c r="E4670" s="31" t="s">
        <v>50</v>
      </c>
      <c r="F4670" s="31" t="s">
        <v>9723</v>
      </c>
      <c r="H4670" s="10" t="e">
        <f>VLOOKUP(A4670,#REF!,3,FALSE)</f>
        <v>#REF!</v>
      </c>
      <c r="I4670" s="10" t="e">
        <f>VLOOKUP(A4670,#REF!,4,FALSE)</f>
        <v>#REF!</v>
      </c>
      <c r="J4670" s="31" t="s">
        <v>10318</v>
      </c>
      <c r="K4670" s="10" t="str">
        <f t="shared" si="72"/>
        <v>제본표지/PVC[알파][알파]</v>
      </c>
      <c r="L4670" s="31" t="s">
        <v>111</v>
      </c>
    </row>
    <row r="4671" spans="1:12" x14ac:dyDescent="0.15">
      <c r="A4671" s="31" t="s">
        <v>15035</v>
      </c>
      <c r="B4671" s="31" t="s">
        <v>53523</v>
      </c>
      <c r="C4671" s="32">
        <v>99000</v>
      </c>
      <c r="D4671" s="31" t="s">
        <v>4417</v>
      </c>
      <c r="E4671" s="31" t="s">
        <v>51</v>
      </c>
      <c r="F4671" s="31" t="s">
        <v>9723</v>
      </c>
      <c r="H4671" s="10" t="e">
        <f>VLOOKUP(A4671,#REF!,3,FALSE)</f>
        <v>#REF!</v>
      </c>
      <c r="I4671" s="10" t="e">
        <f>VLOOKUP(A4671,#REF!,4,FALSE)</f>
        <v>#REF!</v>
      </c>
      <c r="J4671" s="31" t="s">
        <v>10318</v>
      </c>
      <c r="K4671" s="10" t="str">
        <f t="shared" si="72"/>
        <v>제본표지/PVC[알파][알파]</v>
      </c>
      <c r="L4671" s="31" t="s">
        <v>35767</v>
      </c>
    </row>
    <row r="4672" spans="1:12" x14ac:dyDescent="0.15">
      <c r="A4672" s="31" t="s">
        <v>15037</v>
      </c>
      <c r="B4672" s="31" t="s">
        <v>52658</v>
      </c>
      <c r="C4672" s="32">
        <v>80000</v>
      </c>
      <c r="D4672" s="31" t="s">
        <v>867</v>
      </c>
      <c r="E4672" s="31" t="s">
        <v>68</v>
      </c>
      <c r="F4672" s="31" t="s">
        <v>9833</v>
      </c>
      <c r="H4672" s="10" t="e">
        <f>VLOOKUP(A4672,#REF!,3,FALSE)</f>
        <v>#REF!</v>
      </c>
      <c r="I4672" s="10" t="e">
        <f>VLOOKUP(A4672,#REF!,4,FALSE)</f>
        <v>#REF!</v>
      </c>
      <c r="J4672" s="31" t="s">
        <v>10318</v>
      </c>
      <c r="K4672" s="10" t="str">
        <f t="shared" si="72"/>
        <v>메쉬펜슬홀더[알파][알파]</v>
      </c>
      <c r="L4672" s="31" t="s">
        <v>35769</v>
      </c>
    </row>
    <row r="4673" spans="1:12" x14ac:dyDescent="0.15">
      <c r="A4673" s="31" t="s">
        <v>15036</v>
      </c>
      <c r="B4673" s="31" t="s">
        <v>52658</v>
      </c>
      <c r="C4673" s="32">
        <v>4000</v>
      </c>
      <c r="D4673" s="31" t="s">
        <v>867</v>
      </c>
      <c r="E4673" s="31" t="s">
        <v>67</v>
      </c>
      <c r="F4673" s="31" t="s">
        <v>9833</v>
      </c>
      <c r="H4673" s="10" t="e">
        <f>VLOOKUP(A4673,#REF!,3,FALSE)</f>
        <v>#REF!</v>
      </c>
      <c r="I4673" s="10" t="e">
        <f>VLOOKUP(A4673,#REF!,4,FALSE)</f>
        <v>#REF!</v>
      </c>
      <c r="J4673" s="31" t="s">
        <v>10318</v>
      </c>
      <c r="K4673" s="10" t="str">
        <f t="shared" si="72"/>
        <v>메쉬펜슬홀더[알파][알파]</v>
      </c>
      <c r="L4673" s="31" t="s">
        <v>35768</v>
      </c>
    </row>
    <row r="4674" spans="1:12" x14ac:dyDescent="0.15">
      <c r="A4674" s="31" t="s">
        <v>15038</v>
      </c>
      <c r="B4674" s="31" t="s">
        <v>52658</v>
      </c>
      <c r="C4674" s="32">
        <v>3000</v>
      </c>
      <c r="D4674" s="31" t="s">
        <v>888</v>
      </c>
      <c r="E4674" s="31" t="s">
        <v>67</v>
      </c>
      <c r="F4674" s="31" t="s">
        <v>9833</v>
      </c>
      <c r="H4674" s="10" t="e">
        <f>VLOOKUP(A4674,#REF!,3,FALSE)</f>
        <v>#REF!</v>
      </c>
      <c r="I4674" s="10" t="e">
        <f>VLOOKUP(A4674,#REF!,4,FALSE)</f>
        <v>#REF!</v>
      </c>
      <c r="J4674" s="31" t="s">
        <v>10318</v>
      </c>
      <c r="K4674" s="10" t="str">
        <f t="shared" si="72"/>
        <v>메쉬펜슬홀더[알파][알파]</v>
      </c>
      <c r="L4674" s="31" t="s">
        <v>35770</v>
      </c>
    </row>
    <row r="4675" spans="1:12" x14ac:dyDescent="0.15">
      <c r="A4675" s="31" t="s">
        <v>15039</v>
      </c>
      <c r="B4675" s="31" t="s">
        <v>52658</v>
      </c>
      <c r="C4675" s="32">
        <v>60000</v>
      </c>
      <c r="D4675" s="31" t="s">
        <v>888</v>
      </c>
      <c r="E4675" s="31" t="s">
        <v>68</v>
      </c>
      <c r="F4675" s="31" t="s">
        <v>9833</v>
      </c>
      <c r="H4675" s="10" t="e">
        <f>VLOOKUP(A4675,#REF!,3,FALSE)</f>
        <v>#REF!</v>
      </c>
      <c r="I4675" s="10" t="e">
        <f>VLOOKUP(A4675,#REF!,4,FALSE)</f>
        <v>#REF!</v>
      </c>
      <c r="J4675" s="31" t="s">
        <v>10318</v>
      </c>
      <c r="K4675" s="10" t="str">
        <f t="shared" ref="K4675:K4738" si="73">IF(J4675="",B4675,B4675&amp;"["&amp;J4675&amp;"]")</f>
        <v>메쉬펜슬홀더[알파][알파]</v>
      </c>
      <c r="L4675" s="31" t="s">
        <v>35771</v>
      </c>
    </row>
    <row r="4676" spans="1:12" x14ac:dyDescent="0.15">
      <c r="A4676" s="31" t="s">
        <v>15040</v>
      </c>
      <c r="B4676" s="31" t="s">
        <v>60479</v>
      </c>
      <c r="C4676" s="32">
        <v>4500</v>
      </c>
      <c r="D4676" s="31" t="s">
        <v>897</v>
      </c>
      <c r="E4676" s="31" t="s">
        <v>67</v>
      </c>
      <c r="F4676" s="31" t="s">
        <v>9833</v>
      </c>
      <c r="H4676" s="10" t="e">
        <f>VLOOKUP(A4676,#REF!,3,FALSE)</f>
        <v>#REF!</v>
      </c>
      <c r="I4676" s="10" t="e">
        <f>VLOOKUP(A4676,#REF!,4,FALSE)</f>
        <v>#REF!</v>
      </c>
      <c r="J4676" s="31" t="s">
        <v>10318</v>
      </c>
      <c r="K4676" s="10" t="str">
        <f t="shared" si="73"/>
        <v>펜꽂이/철재/MW-605[알파][알파]</v>
      </c>
      <c r="L4676" s="31" t="s">
        <v>35772</v>
      </c>
    </row>
    <row r="4677" spans="1:12" x14ac:dyDescent="0.15">
      <c r="A4677" s="31" t="s">
        <v>15042</v>
      </c>
      <c r="B4677" s="31" t="s">
        <v>53526</v>
      </c>
      <c r="C4677" s="32">
        <v>22000</v>
      </c>
      <c r="D4677" s="31" t="s">
        <v>1112</v>
      </c>
      <c r="E4677" s="31" t="s">
        <v>68</v>
      </c>
      <c r="F4677" s="31" t="s">
        <v>9714</v>
      </c>
      <c r="H4677" s="10" t="e">
        <f>VLOOKUP(A4677,#REF!,3,FALSE)</f>
        <v>#REF!</v>
      </c>
      <c r="I4677" s="10" t="e">
        <f>VLOOKUP(A4677,#REF!,4,FALSE)</f>
        <v>#REF!</v>
      </c>
      <c r="J4677" s="31" t="s">
        <v>10364</v>
      </c>
      <c r="K4677" s="10" t="str">
        <f t="shared" si="73"/>
        <v>책철/MF-203[아카데미][아카데미]</v>
      </c>
      <c r="L4677" s="31" t="s">
        <v>35774</v>
      </c>
    </row>
    <row r="4678" spans="1:12" x14ac:dyDescent="0.15">
      <c r="A4678" s="31" t="s">
        <v>15041</v>
      </c>
      <c r="B4678" s="31" t="s">
        <v>53526</v>
      </c>
      <c r="C4678" s="32">
        <v>2200</v>
      </c>
      <c r="D4678" s="31" t="s">
        <v>1112</v>
      </c>
      <c r="E4678" s="31" t="s">
        <v>67</v>
      </c>
      <c r="F4678" s="31" t="s">
        <v>9714</v>
      </c>
      <c r="H4678" s="10" t="e">
        <f>VLOOKUP(A4678,#REF!,3,FALSE)</f>
        <v>#REF!</v>
      </c>
      <c r="I4678" s="10" t="e">
        <f>VLOOKUP(A4678,#REF!,4,FALSE)</f>
        <v>#REF!</v>
      </c>
      <c r="J4678" s="31" t="s">
        <v>10364</v>
      </c>
      <c r="K4678" s="10" t="str">
        <f t="shared" si="73"/>
        <v>책철/MF-203[아카데미][아카데미]</v>
      </c>
      <c r="L4678" s="31" t="s">
        <v>35773</v>
      </c>
    </row>
    <row r="4679" spans="1:12" x14ac:dyDescent="0.15">
      <c r="A4679" s="31" t="s">
        <v>15043</v>
      </c>
      <c r="B4679" s="31" t="s">
        <v>53527</v>
      </c>
      <c r="C4679" s="32">
        <v>2700</v>
      </c>
      <c r="D4679" s="31" t="s">
        <v>1113</v>
      </c>
      <c r="E4679" s="31" t="s">
        <v>67</v>
      </c>
      <c r="F4679" s="31" t="s">
        <v>9714</v>
      </c>
      <c r="H4679" s="10" t="e">
        <f>VLOOKUP(A4679,#REF!,3,FALSE)</f>
        <v>#REF!</v>
      </c>
      <c r="I4679" s="10" t="e">
        <f>VLOOKUP(A4679,#REF!,4,FALSE)</f>
        <v>#REF!</v>
      </c>
      <c r="J4679" s="31" t="s">
        <v>10364</v>
      </c>
      <c r="K4679" s="10" t="str">
        <f t="shared" si="73"/>
        <v>책철/MF-215[아카데미][아카데미]</v>
      </c>
      <c r="L4679" s="31" t="s">
        <v>35775</v>
      </c>
    </row>
    <row r="4680" spans="1:12" x14ac:dyDescent="0.15">
      <c r="A4680" s="31" t="s">
        <v>15044</v>
      </c>
      <c r="B4680" s="31" t="s">
        <v>53527</v>
      </c>
      <c r="C4680" s="32">
        <v>27000</v>
      </c>
      <c r="D4680" s="31" t="s">
        <v>1113</v>
      </c>
      <c r="E4680" s="31" t="s">
        <v>68</v>
      </c>
      <c r="F4680" s="31" t="s">
        <v>9714</v>
      </c>
      <c r="H4680" s="10" t="e">
        <f>VLOOKUP(A4680,#REF!,3,FALSE)</f>
        <v>#REF!</v>
      </c>
      <c r="I4680" s="10" t="e">
        <f>VLOOKUP(A4680,#REF!,4,FALSE)</f>
        <v>#REF!</v>
      </c>
      <c r="J4680" s="31" t="s">
        <v>10364</v>
      </c>
      <c r="K4680" s="10" t="str">
        <f t="shared" si="73"/>
        <v>책철/MF-215[아카데미][아카데미]</v>
      </c>
      <c r="L4680" s="31" t="s">
        <v>35776</v>
      </c>
    </row>
    <row r="4681" spans="1:12" x14ac:dyDescent="0.15">
      <c r="A4681" s="31" t="s">
        <v>15045</v>
      </c>
      <c r="B4681" s="31" t="s">
        <v>53528</v>
      </c>
      <c r="C4681" s="32">
        <v>2200</v>
      </c>
      <c r="D4681" s="31" t="s">
        <v>1161</v>
      </c>
      <c r="E4681" s="31" t="s">
        <v>67</v>
      </c>
      <c r="F4681" s="31" t="s">
        <v>9815</v>
      </c>
      <c r="H4681" s="10" t="e">
        <f>VLOOKUP(A4681,#REF!,3,FALSE)</f>
        <v>#REF!</v>
      </c>
      <c r="I4681" s="10" t="e">
        <f>VLOOKUP(A4681,#REF!,4,FALSE)</f>
        <v>#REF!</v>
      </c>
      <c r="J4681" s="31" t="s">
        <v>10364</v>
      </c>
      <c r="K4681" s="10" t="str">
        <f t="shared" si="73"/>
        <v>카드홀더/MF-216[아카데미][아카데미]</v>
      </c>
      <c r="L4681" s="31" t="s">
        <v>35777</v>
      </c>
    </row>
    <row r="4682" spans="1:12" x14ac:dyDescent="0.15">
      <c r="A4682" s="31" t="s">
        <v>15046</v>
      </c>
      <c r="B4682" s="31" t="s">
        <v>53529</v>
      </c>
      <c r="C4682" s="32">
        <v>2900</v>
      </c>
      <c r="D4682" s="31" t="s">
        <v>1162</v>
      </c>
      <c r="E4682" s="31" t="s">
        <v>67</v>
      </c>
      <c r="F4682" s="31" t="s">
        <v>9815</v>
      </c>
      <c r="H4682" s="10" t="e">
        <f>VLOOKUP(A4682,#REF!,3,FALSE)</f>
        <v>#REF!</v>
      </c>
      <c r="I4682" s="10" t="e">
        <f>VLOOKUP(A4682,#REF!,4,FALSE)</f>
        <v>#REF!</v>
      </c>
      <c r="J4682" s="31" t="s">
        <v>10364</v>
      </c>
      <c r="K4682" s="10" t="str">
        <f t="shared" si="73"/>
        <v>카드홀더/MF-217[아카데미][아카데미]</v>
      </c>
      <c r="L4682" s="31" t="s">
        <v>35778</v>
      </c>
    </row>
    <row r="4683" spans="1:12" x14ac:dyDescent="0.15">
      <c r="A4683" s="31" t="s">
        <v>15047</v>
      </c>
      <c r="B4683" s="31" t="s">
        <v>53530</v>
      </c>
      <c r="C4683" s="32">
        <v>1900</v>
      </c>
      <c r="D4683" s="31" t="s">
        <v>1163</v>
      </c>
      <c r="E4683" s="31" t="s">
        <v>67</v>
      </c>
      <c r="F4683" s="31" t="s">
        <v>9815</v>
      </c>
      <c r="H4683" s="10" t="e">
        <f>VLOOKUP(A4683,#REF!,3,FALSE)</f>
        <v>#REF!</v>
      </c>
      <c r="I4683" s="10" t="e">
        <f>VLOOKUP(A4683,#REF!,4,FALSE)</f>
        <v>#REF!</v>
      </c>
      <c r="J4683" s="31" t="s">
        <v>10364</v>
      </c>
      <c r="K4683" s="10" t="str">
        <f t="shared" si="73"/>
        <v>카드홀더/MF-218[아카데미][아카데미]</v>
      </c>
      <c r="L4683" s="31" t="s">
        <v>35779</v>
      </c>
    </row>
    <row r="4684" spans="1:12" x14ac:dyDescent="0.15">
      <c r="A4684" s="31" t="s">
        <v>15048</v>
      </c>
      <c r="B4684" s="31" t="s">
        <v>53531</v>
      </c>
      <c r="C4684" s="32">
        <v>1300</v>
      </c>
      <c r="D4684" s="31" t="s">
        <v>1118</v>
      </c>
      <c r="E4684" s="31" t="s">
        <v>67</v>
      </c>
      <c r="F4684" s="31" t="s">
        <v>9805</v>
      </c>
      <c r="H4684" s="10" t="e">
        <f>VLOOKUP(A4684,#REF!,3,FALSE)</f>
        <v>#REF!</v>
      </c>
      <c r="I4684" s="10" t="e">
        <f>VLOOKUP(A4684,#REF!,4,FALSE)</f>
        <v>#REF!</v>
      </c>
      <c r="J4684" s="31" t="s">
        <v>10364</v>
      </c>
      <c r="K4684" s="10" t="str">
        <f t="shared" si="73"/>
        <v>할핀/ME-301[아카데미][아카데미]</v>
      </c>
      <c r="L4684" s="31" t="s">
        <v>35780</v>
      </c>
    </row>
    <row r="4685" spans="1:12" x14ac:dyDescent="0.15">
      <c r="A4685" s="31" t="s">
        <v>15049</v>
      </c>
      <c r="B4685" s="31" t="s">
        <v>53531</v>
      </c>
      <c r="C4685" s="32">
        <v>13000</v>
      </c>
      <c r="D4685" s="31" t="s">
        <v>1118</v>
      </c>
      <c r="E4685" s="31" t="s">
        <v>68</v>
      </c>
      <c r="F4685" s="31" t="s">
        <v>9805</v>
      </c>
      <c r="H4685" s="10" t="e">
        <f>VLOOKUP(A4685,#REF!,3,FALSE)</f>
        <v>#REF!</v>
      </c>
      <c r="I4685" s="10" t="e">
        <f>VLOOKUP(A4685,#REF!,4,FALSE)</f>
        <v>#REF!</v>
      </c>
      <c r="J4685" s="31" t="s">
        <v>10364</v>
      </c>
      <c r="K4685" s="10" t="str">
        <f t="shared" si="73"/>
        <v>할핀/ME-301[아카데미][아카데미]</v>
      </c>
      <c r="L4685" s="31" t="s">
        <v>35781</v>
      </c>
    </row>
    <row r="4686" spans="1:12" x14ac:dyDescent="0.15">
      <c r="A4686" s="31" t="s">
        <v>15051</v>
      </c>
      <c r="B4686" s="31" t="s">
        <v>53532</v>
      </c>
      <c r="C4686" s="32">
        <v>1400</v>
      </c>
      <c r="D4686" s="31" t="s">
        <v>1119</v>
      </c>
      <c r="E4686" s="31" t="s">
        <v>67</v>
      </c>
      <c r="F4686" s="31" t="s">
        <v>9805</v>
      </c>
      <c r="H4686" s="10" t="e">
        <f>VLOOKUP(A4686,#REF!,3,FALSE)</f>
        <v>#REF!</v>
      </c>
      <c r="I4686" s="10" t="e">
        <f>VLOOKUP(A4686,#REF!,4,FALSE)</f>
        <v>#REF!</v>
      </c>
      <c r="J4686" s="31" t="s">
        <v>10364</v>
      </c>
      <c r="K4686" s="10" t="str">
        <f t="shared" si="73"/>
        <v>할핀/ME-302[아카데미][아카데미]</v>
      </c>
      <c r="L4686" s="31" t="s">
        <v>35783</v>
      </c>
    </row>
    <row r="4687" spans="1:12" x14ac:dyDescent="0.15">
      <c r="A4687" s="31" t="s">
        <v>15050</v>
      </c>
      <c r="B4687" s="31" t="s">
        <v>53532</v>
      </c>
      <c r="C4687" s="32">
        <v>14000</v>
      </c>
      <c r="D4687" s="31" t="s">
        <v>1119</v>
      </c>
      <c r="E4687" s="31" t="s">
        <v>68</v>
      </c>
      <c r="F4687" s="31" t="s">
        <v>9805</v>
      </c>
      <c r="H4687" s="10" t="e">
        <f>VLOOKUP(A4687,#REF!,3,FALSE)</f>
        <v>#REF!</v>
      </c>
      <c r="I4687" s="10" t="e">
        <f>VLOOKUP(A4687,#REF!,4,FALSE)</f>
        <v>#REF!</v>
      </c>
      <c r="J4687" s="31" t="s">
        <v>10364</v>
      </c>
      <c r="K4687" s="10" t="str">
        <f t="shared" si="73"/>
        <v>할핀/ME-302[아카데미][아카데미]</v>
      </c>
      <c r="L4687" s="31" t="s">
        <v>35782</v>
      </c>
    </row>
    <row r="4688" spans="1:12" x14ac:dyDescent="0.15">
      <c r="A4688" s="31" t="s">
        <v>15052</v>
      </c>
      <c r="B4688" s="31" t="s">
        <v>53533</v>
      </c>
      <c r="C4688" s="32">
        <v>15000</v>
      </c>
      <c r="D4688" s="31" t="s">
        <v>1120</v>
      </c>
      <c r="E4688" s="31" t="s">
        <v>68</v>
      </c>
      <c r="F4688" s="31" t="s">
        <v>9805</v>
      </c>
      <c r="H4688" s="10" t="e">
        <f>VLOOKUP(A4688,#REF!,3,FALSE)</f>
        <v>#REF!</v>
      </c>
      <c r="I4688" s="10" t="e">
        <f>VLOOKUP(A4688,#REF!,4,FALSE)</f>
        <v>#REF!</v>
      </c>
      <c r="J4688" s="31" t="s">
        <v>10364</v>
      </c>
      <c r="K4688" s="10" t="str">
        <f t="shared" si="73"/>
        <v>할핀/ME-303[아카데미][아카데미]</v>
      </c>
      <c r="L4688" s="31" t="s">
        <v>35784</v>
      </c>
    </row>
    <row r="4689" spans="1:12" x14ac:dyDescent="0.15">
      <c r="A4689" s="31" t="s">
        <v>15053</v>
      </c>
      <c r="B4689" s="31" t="s">
        <v>53533</v>
      </c>
      <c r="C4689" s="32">
        <v>1500</v>
      </c>
      <c r="D4689" s="31" t="s">
        <v>1120</v>
      </c>
      <c r="E4689" s="31" t="s">
        <v>67</v>
      </c>
      <c r="F4689" s="31" t="s">
        <v>9805</v>
      </c>
      <c r="H4689" s="10" t="e">
        <f>VLOOKUP(A4689,#REF!,3,FALSE)</f>
        <v>#REF!</v>
      </c>
      <c r="I4689" s="10" t="e">
        <f>VLOOKUP(A4689,#REF!,4,FALSE)</f>
        <v>#REF!</v>
      </c>
      <c r="J4689" s="31" t="s">
        <v>10364</v>
      </c>
      <c r="K4689" s="10" t="str">
        <f t="shared" si="73"/>
        <v>할핀/ME-303[아카데미][아카데미]</v>
      </c>
      <c r="L4689" s="31" t="s">
        <v>35785</v>
      </c>
    </row>
    <row r="4690" spans="1:12" x14ac:dyDescent="0.15">
      <c r="A4690" s="31" t="s">
        <v>15054</v>
      </c>
      <c r="B4690" s="31" t="s">
        <v>53534</v>
      </c>
      <c r="C4690" s="32">
        <v>2000</v>
      </c>
      <c r="D4690" s="31" t="s">
        <v>1106</v>
      </c>
      <c r="E4690" s="31" t="s">
        <v>67</v>
      </c>
      <c r="F4690" s="31" t="s">
        <v>9789</v>
      </c>
      <c r="H4690" s="10" t="e">
        <f>VLOOKUP(A4690,#REF!,3,FALSE)</f>
        <v>#REF!</v>
      </c>
      <c r="I4690" s="10" t="e">
        <f>VLOOKUP(A4690,#REF!,4,FALSE)</f>
        <v>#REF!</v>
      </c>
      <c r="J4690" s="31" t="s">
        <v>10364</v>
      </c>
      <c r="K4690" s="10" t="str">
        <f t="shared" si="73"/>
        <v>클립홀더/MW-610[아카데미][아카데미]</v>
      </c>
      <c r="L4690" s="31" t="s">
        <v>35786</v>
      </c>
    </row>
    <row r="4691" spans="1:12" x14ac:dyDescent="0.15">
      <c r="A4691" s="31" t="s">
        <v>15055</v>
      </c>
      <c r="B4691" s="31" t="s">
        <v>60149</v>
      </c>
      <c r="C4691" s="32">
        <v>4500</v>
      </c>
      <c r="D4691" s="31" t="s">
        <v>885</v>
      </c>
      <c r="E4691" s="31" t="s">
        <v>67</v>
      </c>
      <c r="F4691" s="31" t="s">
        <v>9833</v>
      </c>
      <c r="H4691" s="10" t="e">
        <f>VLOOKUP(A4691,#REF!,3,FALSE)</f>
        <v>#REF!</v>
      </c>
      <c r="I4691" s="10" t="e">
        <f>VLOOKUP(A4691,#REF!,4,FALSE)</f>
        <v>#REF!</v>
      </c>
      <c r="J4691" s="31" t="s">
        <v>10364</v>
      </c>
      <c r="K4691" s="10" t="str">
        <f t="shared" si="73"/>
        <v>펜꽂이/투명칼라/MW-625[아카데미][아카데미]</v>
      </c>
      <c r="L4691" s="31" t="s">
        <v>34386</v>
      </c>
    </row>
    <row r="4692" spans="1:12" x14ac:dyDescent="0.15">
      <c r="A4692" s="31" t="s">
        <v>15056</v>
      </c>
      <c r="B4692" s="31" t="s">
        <v>60152</v>
      </c>
      <c r="C4692" s="32">
        <v>8800</v>
      </c>
      <c r="D4692" s="31" t="s">
        <v>901</v>
      </c>
      <c r="E4692" s="31" t="s">
        <v>67</v>
      </c>
      <c r="F4692" s="31" t="s">
        <v>9794</v>
      </c>
      <c r="H4692" s="10" t="e">
        <f>VLOOKUP(A4692,#REF!,3,FALSE)</f>
        <v>#REF!</v>
      </c>
      <c r="I4692" s="10" t="e">
        <f>VLOOKUP(A4692,#REF!,4,FALSE)</f>
        <v>#REF!</v>
      </c>
      <c r="J4692" s="31" t="s">
        <v>10364</v>
      </c>
      <c r="K4692" s="10" t="str">
        <f t="shared" si="73"/>
        <v>펜꽂이/섹션/MW-626[아카데미][아카데미]</v>
      </c>
      <c r="L4692" s="31" t="s">
        <v>35787</v>
      </c>
    </row>
    <row r="4693" spans="1:12" x14ac:dyDescent="0.15">
      <c r="A4693" s="31" t="s">
        <v>15057</v>
      </c>
      <c r="B4693" s="31" t="s">
        <v>53535</v>
      </c>
      <c r="C4693" s="32">
        <v>96000</v>
      </c>
      <c r="D4693" s="31" t="s">
        <v>10814</v>
      </c>
      <c r="E4693" s="31" t="s">
        <v>68</v>
      </c>
      <c r="F4693" s="31" t="s">
        <v>9794</v>
      </c>
      <c r="H4693" s="10" t="e">
        <f>VLOOKUP(A4693,#REF!,3,FALSE)</f>
        <v>#REF!</v>
      </c>
      <c r="I4693" s="10" t="e">
        <f>VLOOKUP(A4693,#REF!,4,FALSE)</f>
        <v>#REF!</v>
      </c>
      <c r="J4693" s="31" t="s">
        <v>10364</v>
      </c>
      <c r="K4693" s="10" t="str">
        <f t="shared" si="73"/>
        <v>펜접시/MW-631[아카데미][아카데미]</v>
      </c>
      <c r="L4693" s="31" t="s">
        <v>35788</v>
      </c>
    </row>
    <row r="4694" spans="1:12" x14ac:dyDescent="0.15">
      <c r="A4694" s="31" t="s">
        <v>15058</v>
      </c>
      <c r="B4694" s="31" t="s">
        <v>53535</v>
      </c>
      <c r="C4694" s="32">
        <v>4800</v>
      </c>
      <c r="D4694" s="31" t="s">
        <v>10814</v>
      </c>
      <c r="E4694" s="31" t="s">
        <v>67</v>
      </c>
      <c r="F4694" s="31" t="s">
        <v>9794</v>
      </c>
      <c r="H4694" s="10" t="e">
        <f>VLOOKUP(A4694,#REF!,3,FALSE)</f>
        <v>#REF!</v>
      </c>
      <c r="I4694" s="10" t="e">
        <f>VLOOKUP(A4694,#REF!,4,FALSE)</f>
        <v>#REF!</v>
      </c>
      <c r="J4694" s="31" t="s">
        <v>10364</v>
      </c>
      <c r="K4694" s="10" t="str">
        <f t="shared" si="73"/>
        <v>펜접시/MW-631[아카데미][아카데미]</v>
      </c>
      <c r="L4694" s="31" t="s">
        <v>35788</v>
      </c>
    </row>
    <row r="4695" spans="1:12" x14ac:dyDescent="0.15">
      <c r="A4695" s="31" t="s">
        <v>15059</v>
      </c>
      <c r="B4695" s="31" t="s">
        <v>53536</v>
      </c>
      <c r="C4695" s="32">
        <v>6200</v>
      </c>
      <c r="D4695" s="31" t="s">
        <v>1111</v>
      </c>
      <c r="E4695" s="31" t="s">
        <v>67</v>
      </c>
      <c r="F4695" s="31" t="s">
        <v>9805</v>
      </c>
      <c r="H4695" s="10" t="e">
        <f>VLOOKUP(A4695,#REF!,3,FALSE)</f>
        <v>#REF!</v>
      </c>
      <c r="I4695" s="10" t="e">
        <f>VLOOKUP(A4695,#REF!,4,FALSE)</f>
        <v>#REF!</v>
      </c>
      <c r="J4695" s="31" t="s">
        <v>10364</v>
      </c>
      <c r="K4695" s="10" t="str">
        <f t="shared" si="73"/>
        <v>스프링철/MA-701[아카데미][아카데미]</v>
      </c>
      <c r="L4695" s="31" t="s">
        <v>35789</v>
      </c>
    </row>
    <row r="4696" spans="1:12" x14ac:dyDescent="0.15">
      <c r="A4696" s="31" t="s">
        <v>15060</v>
      </c>
      <c r="B4696" s="31" t="s">
        <v>60359</v>
      </c>
      <c r="C4696" s="32">
        <v>4400</v>
      </c>
      <c r="D4696" s="31" t="s">
        <v>1151</v>
      </c>
      <c r="E4696" s="31" t="s">
        <v>67</v>
      </c>
      <c r="F4696" s="31" t="s">
        <v>9815</v>
      </c>
      <c r="H4696" s="10" t="e">
        <f>VLOOKUP(A4696,#REF!,3,FALSE)</f>
        <v>#REF!</v>
      </c>
      <c r="I4696" s="10" t="e">
        <f>VLOOKUP(A4696,#REF!,4,FALSE)</f>
        <v>#REF!</v>
      </c>
      <c r="J4696" s="31" t="s">
        <v>10364</v>
      </c>
      <c r="K4696" s="10" t="str">
        <f t="shared" si="73"/>
        <v>메모홀더/POP/MA-810[아카데미][아카데미]</v>
      </c>
      <c r="L4696" s="31" t="s">
        <v>35790</v>
      </c>
    </row>
    <row r="4697" spans="1:12" x14ac:dyDescent="0.15">
      <c r="A4697" s="31" t="s">
        <v>15061</v>
      </c>
      <c r="B4697" s="31" t="s">
        <v>60360</v>
      </c>
      <c r="C4697" s="32">
        <v>3800</v>
      </c>
      <c r="D4697" s="31" t="s">
        <v>1152</v>
      </c>
      <c r="E4697" s="31" t="s">
        <v>67</v>
      </c>
      <c r="F4697" s="31" t="s">
        <v>9815</v>
      </c>
      <c r="H4697" s="10" t="e">
        <f>VLOOKUP(A4697,#REF!,3,FALSE)</f>
        <v>#REF!</v>
      </c>
      <c r="I4697" s="10" t="e">
        <f>VLOOKUP(A4697,#REF!,4,FALSE)</f>
        <v>#REF!</v>
      </c>
      <c r="J4697" s="31" t="s">
        <v>10364</v>
      </c>
      <c r="K4697" s="10" t="str">
        <f t="shared" si="73"/>
        <v>메모홀더/POP/MA-811[아카데미][아카데미]</v>
      </c>
      <c r="L4697" s="31" t="s">
        <v>35791</v>
      </c>
    </row>
    <row r="4698" spans="1:12" x14ac:dyDescent="0.15">
      <c r="A4698" s="31" t="s">
        <v>15062</v>
      </c>
      <c r="B4698" s="31" t="s">
        <v>60361</v>
      </c>
      <c r="C4698" s="32">
        <v>4400</v>
      </c>
      <c r="D4698" s="31" t="s">
        <v>1153</v>
      </c>
      <c r="E4698" s="31" t="s">
        <v>67</v>
      </c>
      <c r="F4698" s="31" t="s">
        <v>9815</v>
      </c>
      <c r="H4698" s="10" t="e">
        <f>VLOOKUP(A4698,#REF!,3,FALSE)</f>
        <v>#REF!</v>
      </c>
      <c r="I4698" s="10" t="e">
        <f>VLOOKUP(A4698,#REF!,4,FALSE)</f>
        <v>#REF!</v>
      </c>
      <c r="J4698" s="31" t="s">
        <v>10364</v>
      </c>
      <c r="K4698" s="10" t="str">
        <f t="shared" si="73"/>
        <v>메모홀더/POP/MA-812[아카데미][아카데미]</v>
      </c>
      <c r="L4698" s="31" t="s">
        <v>35792</v>
      </c>
    </row>
    <row r="4699" spans="1:12" x14ac:dyDescent="0.15">
      <c r="A4699" s="31" t="s">
        <v>15063</v>
      </c>
      <c r="B4699" s="31" t="s">
        <v>60362</v>
      </c>
      <c r="C4699" s="32">
        <v>3800</v>
      </c>
      <c r="D4699" s="31" t="s">
        <v>1154</v>
      </c>
      <c r="E4699" s="31" t="s">
        <v>67</v>
      </c>
      <c r="F4699" s="31" t="s">
        <v>9815</v>
      </c>
      <c r="H4699" s="10" t="e">
        <f>VLOOKUP(A4699,#REF!,3,FALSE)</f>
        <v>#REF!</v>
      </c>
      <c r="I4699" s="10" t="e">
        <f>VLOOKUP(A4699,#REF!,4,FALSE)</f>
        <v>#REF!</v>
      </c>
      <c r="J4699" s="31" t="s">
        <v>10364</v>
      </c>
      <c r="K4699" s="10" t="str">
        <f t="shared" si="73"/>
        <v>메모홀더/POP/MA-813[아카데미][아카데미]</v>
      </c>
      <c r="L4699" s="31" t="s">
        <v>35793</v>
      </c>
    </row>
    <row r="4700" spans="1:12" x14ac:dyDescent="0.15">
      <c r="A4700" s="31" t="s">
        <v>15064</v>
      </c>
      <c r="B4700" s="31" t="s">
        <v>60363</v>
      </c>
      <c r="C4700" s="32">
        <v>3000</v>
      </c>
      <c r="D4700" s="31" t="s">
        <v>1155</v>
      </c>
      <c r="E4700" s="31" t="s">
        <v>67</v>
      </c>
      <c r="F4700" s="31" t="s">
        <v>9815</v>
      </c>
      <c r="H4700" s="10" t="e">
        <f>VLOOKUP(A4700,#REF!,3,FALSE)</f>
        <v>#REF!</v>
      </c>
      <c r="I4700" s="10" t="e">
        <f>VLOOKUP(A4700,#REF!,4,FALSE)</f>
        <v>#REF!</v>
      </c>
      <c r="J4700" s="31" t="s">
        <v>10364</v>
      </c>
      <c r="K4700" s="10" t="str">
        <f t="shared" si="73"/>
        <v>메모홀더/POP/MA-814[아카데미][아카데미]</v>
      </c>
      <c r="L4700" s="31" t="s">
        <v>35794</v>
      </c>
    </row>
    <row r="4701" spans="1:12" x14ac:dyDescent="0.15">
      <c r="A4701" s="31" t="s">
        <v>15065</v>
      </c>
      <c r="B4701" s="31" t="s">
        <v>60364</v>
      </c>
      <c r="C4701" s="32">
        <v>3000</v>
      </c>
      <c r="D4701" s="31" t="s">
        <v>1156</v>
      </c>
      <c r="E4701" s="31" t="s">
        <v>67</v>
      </c>
      <c r="F4701" s="31" t="s">
        <v>9815</v>
      </c>
      <c r="H4701" s="10" t="e">
        <f>VLOOKUP(A4701,#REF!,3,FALSE)</f>
        <v>#REF!</v>
      </c>
      <c r="I4701" s="10" t="e">
        <f>VLOOKUP(A4701,#REF!,4,FALSE)</f>
        <v>#REF!</v>
      </c>
      <c r="J4701" s="31" t="s">
        <v>10364</v>
      </c>
      <c r="K4701" s="10" t="str">
        <f t="shared" si="73"/>
        <v>메모홀더/POP/MA-815[아카데미][아카데미]</v>
      </c>
      <c r="L4701" s="31" t="s">
        <v>35795</v>
      </c>
    </row>
    <row r="4702" spans="1:12" x14ac:dyDescent="0.15">
      <c r="A4702" s="31" t="s">
        <v>15066</v>
      </c>
      <c r="B4702" s="31" t="s">
        <v>60365</v>
      </c>
      <c r="C4702" s="32">
        <v>5000</v>
      </c>
      <c r="D4702" s="31" t="s">
        <v>1157</v>
      </c>
      <c r="E4702" s="31" t="s">
        <v>67</v>
      </c>
      <c r="F4702" s="31" t="s">
        <v>9815</v>
      </c>
      <c r="H4702" s="10" t="e">
        <f>VLOOKUP(A4702,#REF!,3,FALSE)</f>
        <v>#REF!</v>
      </c>
      <c r="I4702" s="10" t="e">
        <f>VLOOKUP(A4702,#REF!,4,FALSE)</f>
        <v>#REF!</v>
      </c>
      <c r="J4702" s="31" t="s">
        <v>10364</v>
      </c>
      <c r="K4702" s="10" t="str">
        <f t="shared" si="73"/>
        <v>메모홀더/POP/MA-882[아카데미][아카데미]</v>
      </c>
      <c r="L4702" s="31" t="s">
        <v>35796</v>
      </c>
    </row>
    <row r="4703" spans="1:12" x14ac:dyDescent="0.15">
      <c r="A4703" s="31" t="s">
        <v>15067</v>
      </c>
      <c r="B4703" s="31" t="s">
        <v>60366</v>
      </c>
      <c r="C4703" s="32">
        <v>4600</v>
      </c>
      <c r="D4703" s="31" t="s">
        <v>1158</v>
      </c>
      <c r="E4703" s="31" t="s">
        <v>67</v>
      </c>
      <c r="F4703" s="31" t="s">
        <v>9815</v>
      </c>
      <c r="H4703" s="10" t="e">
        <f>VLOOKUP(A4703,#REF!,3,FALSE)</f>
        <v>#REF!</v>
      </c>
      <c r="I4703" s="10" t="e">
        <f>VLOOKUP(A4703,#REF!,4,FALSE)</f>
        <v>#REF!</v>
      </c>
      <c r="J4703" s="31" t="s">
        <v>10364</v>
      </c>
      <c r="K4703" s="10" t="str">
        <f t="shared" si="73"/>
        <v>메모홀더/POP/MA-883[아카데미][아카데미]</v>
      </c>
      <c r="L4703" s="31" t="s">
        <v>35797</v>
      </c>
    </row>
    <row r="4704" spans="1:12" x14ac:dyDescent="0.15">
      <c r="A4704" s="31" t="s">
        <v>15068</v>
      </c>
      <c r="B4704" s="31" t="s">
        <v>60367</v>
      </c>
      <c r="C4704" s="32">
        <v>4500</v>
      </c>
      <c r="D4704" s="31" t="s">
        <v>1159</v>
      </c>
      <c r="E4704" s="31" t="s">
        <v>67</v>
      </c>
      <c r="F4704" s="31" t="s">
        <v>9815</v>
      </c>
      <c r="H4704" s="10" t="e">
        <f>VLOOKUP(A4704,#REF!,3,FALSE)</f>
        <v>#REF!</v>
      </c>
      <c r="I4704" s="10" t="e">
        <f>VLOOKUP(A4704,#REF!,4,FALSE)</f>
        <v>#REF!</v>
      </c>
      <c r="J4704" s="31" t="s">
        <v>10364</v>
      </c>
      <c r="K4704" s="10" t="str">
        <f t="shared" si="73"/>
        <v>메모홀더/POP/MA-884[아카데미][아카데미]</v>
      </c>
      <c r="L4704" s="31" t="s">
        <v>35798</v>
      </c>
    </row>
    <row r="4705" spans="1:12" x14ac:dyDescent="0.15">
      <c r="A4705" s="31" t="s">
        <v>15069</v>
      </c>
      <c r="B4705" s="31" t="s">
        <v>53537</v>
      </c>
      <c r="C4705" s="32">
        <v>32000</v>
      </c>
      <c r="D4705" s="31" t="s">
        <v>1882</v>
      </c>
      <c r="E4705" s="31" t="s">
        <v>68</v>
      </c>
      <c r="F4705" s="31" t="s">
        <v>9752</v>
      </c>
      <c r="H4705" s="10" t="e">
        <f>VLOOKUP(A4705,#REF!,3,FALSE)</f>
        <v>#REF!</v>
      </c>
      <c r="I4705" s="10" t="e">
        <f>VLOOKUP(A4705,#REF!,4,FALSE)</f>
        <v>#REF!</v>
      </c>
      <c r="J4705" s="31" t="s">
        <v>10352</v>
      </c>
      <c r="K4705" s="10" t="str">
        <f t="shared" si="73"/>
        <v>명찰/아크릴/M7030B[아트사인][아트사인]</v>
      </c>
      <c r="L4705" s="31" t="s">
        <v>35799</v>
      </c>
    </row>
    <row r="4706" spans="1:12" x14ac:dyDescent="0.15">
      <c r="A4706" s="31" t="s">
        <v>15070</v>
      </c>
      <c r="B4706" s="31" t="s">
        <v>53538</v>
      </c>
      <c r="C4706" s="32">
        <v>4000</v>
      </c>
      <c r="D4706" s="31" t="s">
        <v>1705</v>
      </c>
      <c r="E4706" s="31" t="s">
        <v>67</v>
      </c>
      <c r="F4706" s="31" t="s">
        <v>9777</v>
      </c>
      <c r="H4706" s="10" t="e">
        <f>VLOOKUP(A4706,#REF!,3,FALSE)</f>
        <v>#REF!</v>
      </c>
      <c r="I4706" s="10" t="e">
        <f>VLOOKUP(A4706,#REF!,4,FALSE)</f>
        <v>#REF!</v>
      </c>
      <c r="J4706" s="31" t="s">
        <v>10352</v>
      </c>
      <c r="K4706" s="10" t="str">
        <f t="shared" si="73"/>
        <v>프레이트/1110[아트사인][아트사인]</v>
      </c>
      <c r="L4706" s="31" t="s">
        <v>35800</v>
      </c>
    </row>
    <row r="4707" spans="1:12" x14ac:dyDescent="0.15">
      <c r="A4707" s="31" t="s">
        <v>15071</v>
      </c>
      <c r="B4707" s="31" t="s">
        <v>53539</v>
      </c>
      <c r="C4707" s="32">
        <v>2400</v>
      </c>
      <c r="D4707" s="31" t="s">
        <v>2148</v>
      </c>
      <c r="E4707" s="31" t="s">
        <v>67</v>
      </c>
      <c r="F4707" s="31" t="s">
        <v>9840</v>
      </c>
      <c r="H4707" s="10" t="e">
        <f>VLOOKUP(A4707,#REF!,3,FALSE)</f>
        <v>#REF!</v>
      </c>
      <c r="I4707" s="10" t="e">
        <f>VLOOKUP(A4707,#REF!,4,FALSE)</f>
        <v>#REF!</v>
      </c>
      <c r="J4707" s="31" t="s">
        <v>10352</v>
      </c>
      <c r="K4707" s="10" t="str">
        <f t="shared" si="73"/>
        <v>쇼카드/4048/P2507[아트사인][아트사인]</v>
      </c>
      <c r="L4707" s="31" t="s">
        <v>111</v>
      </c>
    </row>
    <row r="4708" spans="1:12" x14ac:dyDescent="0.15">
      <c r="A4708" s="31" t="s">
        <v>15072</v>
      </c>
      <c r="B4708" s="31" t="s">
        <v>53539</v>
      </c>
      <c r="C4708" s="32">
        <v>2400</v>
      </c>
      <c r="D4708" s="31" t="s">
        <v>2148</v>
      </c>
      <c r="E4708" s="31" t="s">
        <v>67</v>
      </c>
      <c r="F4708" s="31" t="s">
        <v>9840</v>
      </c>
      <c r="H4708" s="10" t="e">
        <f>VLOOKUP(A4708,#REF!,3,FALSE)</f>
        <v>#REF!</v>
      </c>
      <c r="I4708" s="10" t="e">
        <f>VLOOKUP(A4708,#REF!,4,FALSE)</f>
        <v>#REF!</v>
      </c>
      <c r="J4708" s="31" t="s">
        <v>10352</v>
      </c>
      <c r="K4708" s="10" t="str">
        <f t="shared" si="73"/>
        <v>쇼카드/4048/P2507[아트사인][아트사인]</v>
      </c>
      <c r="L4708" s="31" t="s">
        <v>35801</v>
      </c>
    </row>
    <row r="4709" spans="1:12" x14ac:dyDescent="0.15">
      <c r="A4709" s="31" t="s">
        <v>15074</v>
      </c>
      <c r="B4709" s="31" t="s">
        <v>53540</v>
      </c>
      <c r="C4709" s="32">
        <v>430</v>
      </c>
      <c r="D4709" s="31" t="s">
        <v>1845</v>
      </c>
      <c r="E4709" s="31" t="s">
        <v>67</v>
      </c>
      <c r="F4709" s="31" t="s">
        <v>9752</v>
      </c>
      <c r="H4709" s="10" t="e">
        <f>VLOOKUP(A4709,#REF!,3,FALSE)</f>
        <v>#REF!</v>
      </c>
      <c r="I4709" s="10" t="e">
        <f>VLOOKUP(A4709,#REF!,4,FALSE)</f>
        <v>#REF!</v>
      </c>
      <c r="J4709" s="31" t="s">
        <v>10352</v>
      </c>
      <c r="K4709" s="10" t="str">
        <f t="shared" si="73"/>
        <v>쇼케이스/7752(구:A7030)[아트사인][아트사인]</v>
      </c>
      <c r="L4709" s="31" t="s">
        <v>35802</v>
      </c>
    </row>
    <row r="4710" spans="1:12" x14ac:dyDescent="0.15">
      <c r="A4710" s="31" t="s">
        <v>15073</v>
      </c>
      <c r="B4710" s="31" t="s">
        <v>53540</v>
      </c>
      <c r="C4710" s="32">
        <v>4300</v>
      </c>
      <c r="D4710" s="31" t="s">
        <v>1845</v>
      </c>
      <c r="E4710" s="31" t="s">
        <v>68</v>
      </c>
      <c r="F4710" s="31" t="s">
        <v>9752</v>
      </c>
      <c r="H4710" s="10" t="e">
        <f>VLOOKUP(A4710,#REF!,3,FALSE)</f>
        <v>#REF!</v>
      </c>
      <c r="I4710" s="10" t="e">
        <f>VLOOKUP(A4710,#REF!,4,FALSE)</f>
        <v>#REF!</v>
      </c>
      <c r="J4710" s="31" t="s">
        <v>10352</v>
      </c>
      <c r="K4710" s="10" t="str">
        <f t="shared" si="73"/>
        <v>쇼케이스/7752(구:A7030)[아트사인][아트사인]</v>
      </c>
      <c r="L4710" s="31" t="s">
        <v>35802</v>
      </c>
    </row>
    <row r="4711" spans="1:12" x14ac:dyDescent="0.15">
      <c r="A4711" s="31" t="s">
        <v>15076</v>
      </c>
      <c r="B4711" s="31" t="s">
        <v>53541</v>
      </c>
      <c r="C4711" s="32">
        <v>4800</v>
      </c>
      <c r="D4711" s="31" t="s">
        <v>1846</v>
      </c>
      <c r="E4711" s="31" t="s">
        <v>68</v>
      </c>
      <c r="F4711" s="31" t="s">
        <v>9752</v>
      </c>
      <c r="H4711" s="10" t="e">
        <f>VLOOKUP(A4711,#REF!,3,FALSE)</f>
        <v>#REF!</v>
      </c>
      <c r="I4711" s="10" t="e">
        <f>VLOOKUP(A4711,#REF!,4,FALSE)</f>
        <v>#REF!</v>
      </c>
      <c r="J4711" s="31" t="s">
        <v>10352</v>
      </c>
      <c r="K4711" s="10" t="str">
        <f t="shared" si="73"/>
        <v>쇼케이스/7753(구:A7040)[아트사인][아트사인]</v>
      </c>
      <c r="L4711" s="31" t="s">
        <v>35803</v>
      </c>
    </row>
    <row r="4712" spans="1:12" x14ac:dyDescent="0.15">
      <c r="A4712" s="31" t="s">
        <v>15075</v>
      </c>
      <c r="B4712" s="31" t="s">
        <v>53541</v>
      </c>
      <c r="C4712" s="32">
        <v>480</v>
      </c>
      <c r="D4712" s="31" t="s">
        <v>1846</v>
      </c>
      <c r="E4712" s="31" t="s">
        <v>67</v>
      </c>
      <c r="F4712" s="31" t="s">
        <v>9752</v>
      </c>
      <c r="H4712" s="10" t="e">
        <f>VLOOKUP(A4712,#REF!,3,FALSE)</f>
        <v>#REF!</v>
      </c>
      <c r="I4712" s="10" t="e">
        <f>VLOOKUP(A4712,#REF!,4,FALSE)</f>
        <v>#REF!</v>
      </c>
      <c r="J4712" s="31" t="s">
        <v>10352</v>
      </c>
      <c r="K4712" s="10" t="str">
        <f t="shared" si="73"/>
        <v>쇼케이스/7753(구:A7040)[아트사인][아트사인]</v>
      </c>
      <c r="L4712" s="31" t="s">
        <v>35803</v>
      </c>
    </row>
    <row r="4713" spans="1:12" x14ac:dyDescent="0.15">
      <c r="A4713" s="31" t="s">
        <v>15077</v>
      </c>
      <c r="B4713" s="31" t="s">
        <v>53542</v>
      </c>
      <c r="C4713" s="32">
        <v>4000</v>
      </c>
      <c r="D4713" s="31" t="s">
        <v>1842</v>
      </c>
      <c r="E4713" s="31" t="s">
        <v>68</v>
      </c>
      <c r="F4713" s="31" t="s">
        <v>9752</v>
      </c>
      <c r="H4713" s="10" t="e">
        <f>VLOOKUP(A4713,#REF!,3,FALSE)</f>
        <v>#REF!</v>
      </c>
      <c r="I4713" s="10" t="e">
        <f>VLOOKUP(A4713,#REF!,4,FALSE)</f>
        <v>#REF!</v>
      </c>
      <c r="J4713" s="31" t="s">
        <v>10352</v>
      </c>
      <c r="K4713" s="10" t="str">
        <f t="shared" si="73"/>
        <v>쇼케이스/7748(구:A5030)[아트사인][아트사인]</v>
      </c>
      <c r="L4713" s="31" t="s">
        <v>35804</v>
      </c>
    </row>
    <row r="4714" spans="1:12" x14ac:dyDescent="0.15">
      <c r="A4714" s="31" t="s">
        <v>15078</v>
      </c>
      <c r="B4714" s="31" t="s">
        <v>53542</v>
      </c>
      <c r="C4714" s="32">
        <v>400</v>
      </c>
      <c r="D4714" s="31" t="s">
        <v>1842</v>
      </c>
      <c r="E4714" s="31" t="s">
        <v>67</v>
      </c>
      <c r="F4714" s="31" t="s">
        <v>9752</v>
      </c>
      <c r="H4714" s="10" t="e">
        <f>VLOOKUP(A4714,#REF!,3,FALSE)</f>
        <v>#REF!</v>
      </c>
      <c r="I4714" s="10" t="e">
        <f>VLOOKUP(A4714,#REF!,4,FALSE)</f>
        <v>#REF!</v>
      </c>
      <c r="J4714" s="31" t="s">
        <v>10352</v>
      </c>
      <c r="K4714" s="10" t="str">
        <f t="shared" si="73"/>
        <v>쇼케이스/7748(구:A5030)[아트사인][아트사인]</v>
      </c>
      <c r="L4714" s="31" t="s">
        <v>35804</v>
      </c>
    </row>
    <row r="4715" spans="1:12" x14ac:dyDescent="0.15">
      <c r="A4715" s="31" t="s">
        <v>15080</v>
      </c>
      <c r="B4715" s="31" t="s">
        <v>53543</v>
      </c>
      <c r="C4715" s="32">
        <v>4200</v>
      </c>
      <c r="D4715" s="31" t="s">
        <v>1843</v>
      </c>
      <c r="E4715" s="31" t="s">
        <v>68</v>
      </c>
      <c r="F4715" s="31" t="s">
        <v>9752</v>
      </c>
      <c r="H4715" s="10" t="e">
        <f>VLOOKUP(A4715,#REF!,3,FALSE)</f>
        <v>#REF!</v>
      </c>
      <c r="I4715" s="10" t="e">
        <f>VLOOKUP(A4715,#REF!,4,FALSE)</f>
        <v>#REF!</v>
      </c>
      <c r="J4715" s="31" t="s">
        <v>10352</v>
      </c>
      <c r="K4715" s="10" t="str">
        <f t="shared" si="73"/>
        <v>쇼케이스/7749(구:A6030)[아트사인][아트사인]</v>
      </c>
      <c r="L4715" s="31" t="s">
        <v>35805</v>
      </c>
    </row>
    <row r="4716" spans="1:12" x14ac:dyDescent="0.15">
      <c r="A4716" s="31" t="s">
        <v>15079</v>
      </c>
      <c r="B4716" s="31" t="s">
        <v>53543</v>
      </c>
      <c r="C4716" s="32">
        <v>500</v>
      </c>
      <c r="D4716" s="31" t="s">
        <v>1843</v>
      </c>
      <c r="E4716" s="31" t="s">
        <v>67</v>
      </c>
      <c r="F4716" s="31" t="s">
        <v>9752</v>
      </c>
      <c r="H4716" s="10" t="e">
        <f>VLOOKUP(A4716,#REF!,3,FALSE)</f>
        <v>#REF!</v>
      </c>
      <c r="I4716" s="10" t="e">
        <f>VLOOKUP(A4716,#REF!,4,FALSE)</f>
        <v>#REF!</v>
      </c>
      <c r="J4716" s="31" t="s">
        <v>10352</v>
      </c>
      <c r="K4716" s="10" t="str">
        <f t="shared" si="73"/>
        <v>쇼케이스/7749(구:A6030)[아트사인][아트사인]</v>
      </c>
      <c r="L4716" s="31" t="s">
        <v>35805</v>
      </c>
    </row>
    <row r="4717" spans="1:12" x14ac:dyDescent="0.15">
      <c r="A4717" s="31" t="s">
        <v>15081</v>
      </c>
      <c r="B4717" s="31" t="s">
        <v>53544</v>
      </c>
      <c r="C4717" s="32">
        <v>6000</v>
      </c>
      <c r="D4717" s="31" t="s">
        <v>1847</v>
      </c>
      <c r="E4717" s="31" t="s">
        <v>68</v>
      </c>
      <c r="F4717" s="31" t="s">
        <v>9752</v>
      </c>
      <c r="H4717" s="10" t="e">
        <f>VLOOKUP(A4717,#REF!,3,FALSE)</f>
        <v>#REF!</v>
      </c>
      <c r="I4717" s="10" t="e">
        <f>VLOOKUP(A4717,#REF!,4,FALSE)</f>
        <v>#REF!</v>
      </c>
      <c r="J4717" s="31" t="s">
        <v>10352</v>
      </c>
      <c r="K4717" s="10" t="str">
        <f t="shared" si="73"/>
        <v>쇼케이스/7757(구:A7550)[아트사인][아트사인]</v>
      </c>
      <c r="L4717" s="31" t="s">
        <v>35806</v>
      </c>
    </row>
    <row r="4718" spans="1:12" x14ac:dyDescent="0.15">
      <c r="A4718" s="31" t="s">
        <v>15082</v>
      </c>
      <c r="B4718" s="31" t="s">
        <v>53544</v>
      </c>
      <c r="C4718" s="32">
        <v>600</v>
      </c>
      <c r="D4718" s="31" t="s">
        <v>1847</v>
      </c>
      <c r="E4718" s="31" t="s">
        <v>67</v>
      </c>
      <c r="F4718" s="31" t="s">
        <v>9752</v>
      </c>
      <c r="H4718" s="10" t="e">
        <f>VLOOKUP(A4718,#REF!,3,FALSE)</f>
        <v>#REF!</v>
      </c>
      <c r="I4718" s="10" t="e">
        <f>VLOOKUP(A4718,#REF!,4,FALSE)</f>
        <v>#REF!</v>
      </c>
      <c r="J4718" s="31" t="s">
        <v>10352</v>
      </c>
      <c r="K4718" s="10" t="str">
        <f t="shared" si="73"/>
        <v>쇼케이스/7757(구:A7550)[아트사인][아트사인]</v>
      </c>
      <c r="L4718" s="31" t="s">
        <v>35806</v>
      </c>
    </row>
    <row r="4719" spans="1:12" x14ac:dyDescent="0.15">
      <c r="A4719" s="31" t="s">
        <v>15083</v>
      </c>
      <c r="B4719" s="31" t="s">
        <v>53545</v>
      </c>
      <c r="C4719" s="32">
        <v>4300</v>
      </c>
      <c r="D4719" s="31" t="s">
        <v>1844</v>
      </c>
      <c r="E4719" s="31" t="s">
        <v>68</v>
      </c>
      <c r="F4719" s="31" t="s">
        <v>9752</v>
      </c>
      <c r="H4719" s="10" t="e">
        <f>VLOOKUP(A4719,#REF!,3,FALSE)</f>
        <v>#REF!</v>
      </c>
      <c r="I4719" s="10" t="e">
        <f>VLOOKUP(A4719,#REF!,4,FALSE)</f>
        <v>#REF!</v>
      </c>
      <c r="J4719" s="31" t="s">
        <v>10352</v>
      </c>
      <c r="K4719" s="10" t="str">
        <f t="shared" si="73"/>
        <v>쇼케이스/7750(구:A6035)[아트사인][아트사인]</v>
      </c>
      <c r="L4719" s="31" t="s">
        <v>35807</v>
      </c>
    </row>
    <row r="4720" spans="1:12" x14ac:dyDescent="0.15">
      <c r="A4720" s="31" t="s">
        <v>15084</v>
      </c>
      <c r="B4720" s="31" t="s">
        <v>53545</v>
      </c>
      <c r="C4720" s="32">
        <v>430</v>
      </c>
      <c r="D4720" s="31" t="s">
        <v>1844</v>
      </c>
      <c r="E4720" s="31" t="s">
        <v>67</v>
      </c>
      <c r="F4720" s="31" t="s">
        <v>9752</v>
      </c>
      <c r="H4720" s="10" t="e">
        <f>VLOOKUP(A4720,#REF!,3,FALSE)</f>
        <v>#REF!</v>
      </c>
      <c r="I4720" s="10" t="e">
        <f>VLOOKUP(A4720,#REF!,4,FALSE)</f>
        <v>#REF!</v>
      </c>
      <c r="J4720" s="31" t="s">
        <v>10352</v>
      </c>
      <c r="K4720" s="10" t="str">
        <f t="shared" si="73"/>
        <v>쇼케이스/7750(구:A6035)[아트사인][아트사인]</v>
      </c>
      <c r="L4720" s="31" t="s">
        <v>35807</v>
      </c>
    </row>
    <row r="4721" spans="1:12" x14ac:dyDescent="0.15">
      <c r="A4721" s="31" t="s">
        <v>15085</v>
      </c>
      <c r="B4721" s="31" t="s">
        <v>53546</v>
      </c>
      <c r="C4721" s="32">
        <v>800</v>
      </c>
      <c r="D4721" s="31" t="s">
        <v>7613</v>
      </c>
      <c r="E4721" s="31" t="s">
        <v>67</v>
      </c>
      <c r="F4721" s="31" t="s">
        <v>10130</v>
      </c>
      <c r="H4721" s="10" t="e">
        <f>VLOOKUP(A4721,#REF!,3,FALSE)</f>
        <v>#REF!</v>
      </c>
      <c r="I4721" s="10" t="e">
        <f>VLOOKUP(A4721,#REF!,4,FALSE)</f>
        <v>#REF!</v>
      </c>
      <c r="J4721" s="31" t="s">
        <v>10352</v>
      </c>
      <c r="K4721" s="10" t="str">
        <f t="shared" si="73"/>
        <v>흡착판/0667[아트사인][아트사인]</v>
      </c>
      <c r="L4721" s="31" t="s">
        <v>35808</v>
      </c>
    </row>
    <row r="4722" spans="1:12" x14ac:dyDescent="0.15">
      <c r="A4722" s="31" t="s">
        <v>15086</v>
      </c>
      <c r="B4722" s="31" t="s">
        <v>53547</v>
      </c>
      <c r="C4722" s="32">
        <v>2000</v>
      </c>
      <c r="D4722" s="31" t="s">
        <v>2102</v>
      </c>
      <c r="E4722" s="31" t="s">
        <v>67</v>
      </c>
      <c r="F4722" s="31" t="s">
        <v>9840</v>
      </c>
      <c r="H4722" s="10" t="e">
        <f>VLOOKUP(A4722,#REF!,3,FALSE)</f>
        <v>#REF!</v>
      </c>
      <c r="I4722" s="10" t="e">
        <f>VLOOKUP(A4722,#REF!,4,FALSE)</f>
        <v>#REF!</v>
      </c>
      <c r="J4722" s="31" t="s">
        <v>10352</v>
      </c>
      <c r="K4722" s="10" t="str">
        <f t="shared" si="73"/>
        <v>쇼카드/4034(구:P2017)[아트사인][아트사인]</v>
      </c>
      <c r="L4722" s="31" t="s">
        <v>111</v>
      </c>
    </row>
    <row r="4723" spans="1:12" x14ac:dyDescent="0.15">
      <c r="A4723" s="31" t="s">
        <v>15087</v>
      </c>
      <c r="B4723" s="31" t="s">
        <v>53547</v>
      </c>
      <c r="C4723" s="32">
        <v>2000</v>
      </c>
      <c r="D4723" s="31" t="s">
        <v>2102</v>
      </c>
      <c r="E4723" s="31" t="s">
        <v>67</v>
      </c>
      <c r="F4723" s="31" t="s">
        <v>9840</v>
      </c>
      <c r="H4723" s="10" t="e">
        <f>VLOOKUP(A4723,#REF!,3,FALSE)</f>
        <v>#REF!</v>
      </c>
      <c r="I4723" s="10" t="e">
        <f>VLOOKUP(A4723,#REF!,4,FALSE)</f>
        <v>#REF!</v>
      </c>
      <c r="J4723" s="31" t="s">
        <v>10352</v>
      </c>
      <c r="K4723" s="10" t="str">
        <f t="shared" si="73"/>
        <v>쇼카드/4034(구:P2017)[아트사인][아트사인]</v>
      </c>
      <c r="L4723" s="31" t="s">
        <v>35809</v>
      </c>
    </row>
    <row r="4724" spans="1:12" x14ac:dyDescent="0.15">
      <c r="A4724" s="31" t="s">
        <v>15088</v>
      </c>
      <c r="B4724" s="31" t="s">
        <v>53548</v>
      </c>
      <c r="C4724" s="32">
        <v>800</v>
      </c>
      <c r="D4724" s="31" t="s">
        <v>7611</v>
      </c>
      <c r="E4724" s="31" t="s">
        <v>67</v>
      </c>
      <c r="F4724" s="31" t="s">
        <v>10130</v>
      </c>
      <c r="H4724" s="10" t="e">
        <f>VLOOKUP(A4724,#REF!,3,FALSE)</f>
        <v>#REF!</v>
      </c>
      <c r="I4724" s="10" t="e">
        <f>VLOOKUP(A4724,#REF!,4,FALSE)</f>
        <v>#REF!</v>
      </c>
      <c r="J4724" s="31" t="s">
        <v>10352</v>
      </c>
      <c r="K4724" s="10" t="str">
        <f t="shared" si="73"/>
        <v>흡착판/0665[아트사인][아트사인]</v>
      </c>
      <c r="L4724" s="31" t="s">
        <v>35810</v>
      </c>
    </row>
    <row r="4725" spans="1:12" x14ac:dyDescent="0.15">
      <c r="A4725" s="31" t="s">
        <v>15089</v>
      </c>
      <c r="B4725" s="31" t="s">
        <v>53549</v>
      </c>
      <c r="C4725" s="32">
        <v>4000</v>
      </c>
      <c r="D4725" s="31" t="s">
        <v>1729</v>
      </c>
      <c r="E4725" s="31" t="s">
        <v>67</v>
      </c>
      <c r="F4725" s="31" t="s">
        <v>9777</v>
      </c>
      <c r="H4725" s="10" t="e">
        <f>VLOOKUP(A4725,#REF!,3,FALSE)</f>
        <v>#REF!</v>
      </c>
      <c r="I4725" s="10" t="e">
        <f>VLOOKUP(A4725,#REF!,4,FALSE)</f>
        <v>#REF!</v>
      </c>
      <c r="J4725" s="31" t="s">
        <v>10352</v>
      </c>
      <c r="K4725" s="10" t="str">
        <f t="shared" si="73"/>
        <v>프레이트/4118[아트사인][아트사인]</v>
      </c>
      <c r="L4725" s="31" t="s">
        <v>35811</v>
      </c>
    </row>
    <row r="4726" spans="1:12" x14ac:dyDescent="0.15">
      <c r="A4726" s="31" t="s">
        <v>15090</v>
      </c>
      <c r="B4726" s="31" t="s">
        <v>53550</v>
      </c>
      <c r="C4726" s="32">
        <v>4000</v>
      </c>
      <c r="D4726" s="31" t="s">
        <v>1727</v>
      </c>
      <c r="E4726" s="31" t="s">
        <v>67</v>
      </c>
      <c r="F4726" s="31" t="s">
        <v>9777</v>
      </c>
      <c r="H4726" s="10" t="e">
        <f>VLOOKUP(A4726,#REF!,3,FALSE)</f>
        <v>#REF!</v>
      </c>
      <c r="I4726" s="10" t="e">
        <f>VLOOKUP(A4726,#REF!,4,FALSE)</f>
        <v>#REF!</v>
      </c>
      <c r="J4726" s="31" t="s">
        <v>10352</v>
      </c>
      <c r="K4726" s="10" t="str">
        <f t="shared" si="73"/>
        <v>프레이트/4116[아트사인][아트사인]</v>
      </c>
      <c r="L4726" s="31" t="s">
        <v>35812</v>
      </c>
    </row>
    <row r="4727" spans="1:12" x14ac:dyDescent="0.15">
      <c r="A4727" s="31" t="s">
        <v>15091</v>
      </c>
      <c r="B4727" s="31" t="s">
        <v>53551</v>
      </c>
      <c r="C4727" s="32">
        <v>4000</v>
      </c>
      <c r="D4727" s="31" t="s">
        <v>1732</v>
      </c>
      <c r="E4727" s="31" t="s">
        <v>67</v>
      </c>
      <c r="F4727" s="31" t="s">
        <v>9777</v>
      </c>
      <c r="H4727" s="10" t="e">
        <f>VLOOKUP(A4727,#REF!,3,FALSE)</f>
        <v>#REF!</v>
      </c>
      <c r="I4727" s="10" t="e">
        <f>VLOOKUP(A4727,#REF!,4,FALSE)</f>
        <v>#REF!</v>
      </c>
      <c r="J4727" s="31" t="s">
        <v>10352</v>
      </c>
      <c r="K4727" s="10" t="str">
        <f t="shared" si="73"/>
        <v>프레이트/4128[아트사인][아트사인]</v>
      </c>
      <c r="L4727" s="31" t="s">
        <v>35813</v>
      </c>
    </row>
    <row r="4728" spans="1:12" x14ac:dyDescent="0.15">
      <c r="A4728" s="31" t="s">
        <v>15092</v>
      </c>
      <c r="B4728" s="31" t="s">
        <v>53552</v>
      </c>
      <c r="C4728" s="32">
        <v>2400</v>
      </c>
      <c r="D4728" s="31" t="s">
        <v>2104</v>
      </c>
      <c r="E4728" s="31" t="s">
        <v>67</v>
      </c>
      <c r="F4728" s="31" t="s">
        <v>9840</v>
      </c>
      <c r="H4728" s="10" t="e">
        <f>VLOOKUP(A4728,#REF!,3,FALSE)</f>
        <v>#REF!</v>
      </c>
      <c r="I4728" s="10" t="e">
        <f>VLOOKUP(A4728,#REF!,4,FALSE)</f>
        <v>#REF!</v>
      </c>
      <c r="J4728" s="31" t="s">
        <v>10352</v>
      </c>
      <c r="K4728" s="10" t="str">
        <f t="shared" si="73"/>
        <v>쇼카드/4052(구:P2510)[아트사인][아트사인]</v>
      </c>
      <c r="L4728" s="31" t="s">
        <v>111</v>
      </c>
    </row>
    <row r="4729" spans="1:12" x14ac:dyDescent="0.15">
      <c r="A4729" s="31" t="s">
        <v>15093</v>
      </c>
      <c r="B4729" s="31" t="s">
        <v>53552</v>
      </c>
      <c r="C4729" s="32">
        <v>2400</v>
      </c>
      <c r="D4729" s="31" t="s">
        <v>2104</v>
      </c>
      <c r="E4729" s="31" t="s">
        <v>67</v>
      </c>
      <c r="F4729" s="31" t="s">
        <v>9840</v>
      </c>
      <c r="H4729" s="10" t="e">
        <f>VLOOKUP(A4729,#REF!,3,FALSE)</f>
        <v>#REF!</v>
      </c>
      <c r="I4729" s="10" t="e">
        <f>VLOOKUP(A4729,#REF!,4,FALSE)</f>
        <v>#REF!</v>
      </c>
      <c r="J4729" s="31" t="s">
        <v>10352</v>
      </c>
      <c r="K4729" s="10" t="str">
        <f t="shared" si="73"/>
        <v>쇼카드/4052(구:P2510)[아트사인][아트사인]</v>
      </c>
      <c r="L4729" s="31" t="s">
        <v>35814</v>
      </c>
    </row>
    <row r="4730" spans="1:12" x14ac:dyDescent="0.15">
      <c r="A4730" s="31" t="s">
        <v>15094</v>
      </c>
      <c r="B4730" s="31" t="s">
        <v>53553</v>
      </c>
      <c r="C4730" s="32">
        <v>800</v>
      </c>
      <c r="D4730" s="31" t="s">
        <v>1814</v>
      </c>
      <c r="E4730" s="31" t="s">
        <v>67</v>
      </c>
      <c r="F4730" s="31" t="s">
        <v>9752</v>
      </c>
      <c r="H4730" s="10" t="e">
        <f>VLOOKUP(A4730,#REF!,3,FALSE)</f>
        <v>#REF!</v>
      </c>
      <c r="I4730" s="10" t="e">
        <f>VLOOKUP(A4730,#REF!,4,FALSE)</f>
        <v>#REF!</v>
      </c>
      <c r="J4730" s="31" t="s">
        <v>10352</v>
      </c>
      <c r="K4730" s="10" t="str">
        <f t="shared" si="73"/>
        <v>쇼케이스/7709(구:A0905)[아트사인][아트사인]</v>
      </c>
      <c r="L4730" s="31" t="s">
        <v>35815</v>
      </c>
    </row>
    <row r="4731" spans="1:12" x14ac:dyDescent="0.15">
      <c r="A4731" s="31" t="s">
        <v>15095</v>
      </c>
      <c r="B4731" s="31" t="s">
        <v>53554</v>
      </c>
      <c r="C4731" s="32">
        <v>1000</v>
      </c>
      <c r="D4731" s="31" t="s">
        <v>1816</v>
      </c>
      <c r="E4731" s="31" t="s">
        <v>67</v>
      </c>
      <c r="F4731" s="31" t="s">
        <v>9752</v>
      </c>
      <c r="H4731" s="10" t="e">
        <f>VLOOKUP(A4731,#REF!,3,FALSE)</f>
        <v>#REF!</v>
      </c>
      <c r="I4731" s="10" t="e">
        <f>VLOOKUP(A4731,#REF!,4,FALSE)</f>
        <v>#REF!</v>
      </c>
      <c r="J4731" s="31" t="s">
        <v>10352</v>
      </c>
      <c r="K4731" s="10" t="str">
        <f t="shared" si="73"/>
        <v>쇼케이스/7712(구:A1007)[아트사인][아트사인]</v>
      </c>
      <c r="L4731" s="31" t="s">
        <v>35816</v>
      </c>
    </row>
    <row r="4732" spans="1:12" x14ac:dyDescent="0.15">
      <c r="A4732" s="31" t="s">
        <v>15096</v>
      </c>
      <c r="B4732" s="31" t="s">
        <v>53555</v>
      </c>
      <c r="C4732" s="32">
        <v>1000</v>
      </c>
      <c r="D4732" s="31" t="s">
        <v>1817</v>
      </c>
      <c r="E4732" s="31" t="s">
        <v>67</v>
      </c>
      <c r="F4732" s="31" t="s">
        <v>9752</v>
      </c>
      <c r="H4732" s="10" t="e">
        <f>VLOOKUP(A4732,#REF!,3,FALSE)</f>
        <v>#REF!</v>
      </c>
      <c r="I4732" s="10" t="e">
        <f>VLOOKUP(A4732,#REF!,4,FALSE)</f>
        <v>#REF!</v>
      </c>
      <c r="J4732" s="31" t="s">
        <v>10352</v>
      </c>
      <c r="K4732" s="10" t="str">
        <f t="shared" si="73"/>
        <v>쇼케이스/7713(구:A1008)[아트사인][아트사인]</v>
      </c>
      <c r="L4732" s="31" t="s">
        <v>35817</v>
      </c>
    </row>
    <row r="4733" spans="1:12" x14ac:dyDescent="0.15">
      <c r="A4733" s="31" t="s">
        <v>15097</v>
      </c>
      <c r="B4733" s="31" t="s">
        <v>53556</v>
      </c>
      <c r="C4733" s="32">
        <v>1100</v>
      </c>
      <c r="D4733" s="31" t="s">
        <v>1820</v>
      </c>
      <c r="E4733" s="31" t="s">
        <v>67</v>
      </c>
      <c r="F4733" s="31" t="s">
        <v>9752</v>
      </c>
      <c r="H4733" s="10" t="e">
        <f>VLOOKUP(A4733,#REF!,3,FALSE)</f>
        <v>#REF!</v>
      </c>
      <c r="I4733" s="10" t="e">
        <f>VLOOKUP(A4733,#REF!,4,FALSE)</f>
        <v>#REF!</v>
      </c>
      <c r="J4733" s="31" t="s">
        <v>10352</v>
      </c>
      <c r="K4733" s="10" t="str">
        <f t="shared" si="73"/>
        <v>쇼케이스/7718(구:A1207)[아트사인][아트사인]</v>
      </c>
      <c r="L4733" s="31" t="s">
        <v>35818</v>
      </c>
    </row>
    <row r="4734" spans="1:12" x14ac:dyDescent="0.15">
      <c r="A4734" s="31" t="s">
        <v>15098</v>
      </c>
      <c r="B4734" s="31" t="s">
        <v>53557</v>
      </c>
      <c r="C4734" s="32">
        <v>1200</v>
      </c>
      <c r="D4734" s="31" t="s">
        <v>1821</v>
      </c>
      <c r="E4734" s="31" t="s">
        <v>67</v>
      </c>
      <c r="F4734" s="31" t="s">
        <v>9752</v>
      </c>
      <c r="H4734" s="10" t="e">
        <f>VLOOKUP(A4734,#REF!,3,FALSE)</f>
        <v>#REF!</v>
      </c>
      <c r="I4734" s="10" t="e">
        <f>VLOOKUP(A4734,#REF!,4,FALSE)</f>
        <v>#REF!</v>
      </c>
      <c r="J4734" s="31" t="s">
        <v>10352</v>
      </c>
      <c r="K4734" s="10" t="str">
        <f t="shared" si="73"/>
        <v>쇼케이스/7719(구:A1208)[아트사인][아트사인]</v>
      </c>
      <c r="L4734" s="31" t="s">
        <v>35819</v>
      </c>
    </row>
    <row r="4735" spans="1:12" x14ac:dyDescent="0.15">
      <c r="A4735" s="31" t="s">
        <v>15099</v>
      </c>
      <c r="B4735" s="31" t="s">
        <v>53558</v>
      </c>
      <c r="C4735" s="32">
        <v>1400</v>
      </c>
      <c r="D4735" s="31" t="s">
        <v>1824</v>
      </c>
      <c r="E4735" s="31" t="s">
        <v>67</v>
      </c>
      <c r="F4735" s="31" t="s">
        <v>9752</v>
      </c>
      <c r="H4735" s="10" t="e">
        <f>VLOOKUP(A4735,#REF!,3,FALSE)</f>
        <v>#REF!</v>
      </c>
      <c r="I4735" s="10" t="e">
        <f>VLOOKUP(A4735,#REF!,4,FALSE)</f>
        <v>#REF!</v>
      </c>
      <c r="J4735" s="31" t="s">
        <v>10352</v>
      </c>
      <c r="K4735" s="10" t="str">
        <f t="shared" si="73"/>
        <v>쇼케이스/7726(구:A1507)[아트사인][아트사인]</v>
      </c>
      <c r="L4735" s="31" t="s">
        <v>35820</v>
      </c>
    </row>
    <row r="4736" spans="1:12" x14ac:dyDescent="0.15">
      <c r="A4736" s="31" t="s">
        <v>15100</v>
      </c>
      <c r="B4736" s="31" t="s">
        <v>53559</v>
      </c>
      <c r="C4736" s="32">
        <v>1500</v>
      </c>
      <c r="D4736" s="31" t="s">
        <v>1858</v>
      </c>
      <c r="E4736" s="31" t="s">
        <v>67</v>
      </c>
      <c r="F4736" s="31" t="s">
        <v>9752</v>
      </c>
      <c r="H4736" s="10" t="e">
        <f>VLOOKUP(A4736,#REF!,3,FALSE)</f>
        <v>#REF!</v>
      </c>
      <c r="I4736" s="10" t="e">
        <f>VLOOKUP(A4736,#REF!,4,FALSE)</f>
        <v>#REF!</v>
      </c>
      <c r="J4736" s="31" t="s">
        <v>10352</v>
      </c>
      <c r="K4736" s="10" t="str">
        <f t="shared" si="73"/>
        <v>쇼케이스/7773(구:A1508)[아트사인][아트사인]</v>
      </c>
      <c r="L4736" s="31" t="s">
        <v>35821</v>
      </c>
    </row>
    <row r="4737" spans="1:12" x14ac:dyDescent="0.15">
      <c r="A4737" s="31" t="s">
        <v>15101</v>
      </c>
      <c r="B4737" s="31" t="s">
        <v>53560</v>
      </c>
      <c r="C4737" s="32">
        <v>1600</v>
      </c>
      <c r="D4737" s="31" t="s">
        <v>1825</v>
      </c>
      <c r="E4737" s="31" t="s">
        <v>67</v>
      </c>
      <c r="F4737" s="31" t="s">
        <v>9752</v>
      </c>
      <c r="H4737" s="10" t="e">
        <f>VLOOKUP(A4737,#REF!,3,FALSE)</f>
        <v>#REF!</v>
      </c>
      <c r="I4737" s="10" t="e">
        <f>VLOOKUP(A4737,#REF!,4,FALSE)</f>
        <v>#REF!</v>
      </c>
      <c r="J4737" s="31" t="s">
        <v>10352</v>
      </c>
      <c r="K4737" s="10" t="str">
        <f t="shared" si="73"/>
        <v>쇼케이스/7727(구:A1510)[아트사인][아트사인]</v>
      </c>
      <c r="L4737" s="31" t="s">
        <v>35822</v>
      </c>
    </row>
    <row r="4738" spans="1:12" x14ac:dyDescent="0.15">
      <c r="A4738" s="31" t="s">
        <v>15102</v>
      </c>
      <c r="B4738" s="31" t="s">
        <v>53561</v>
      </c>
      <c r="C4738" s="32">
        <v>2600</v>
      </c>
      <c r="D4738" s="31" t="s">
        <v>1855</v>
      </c>
      <c r="E4738" s="31" t="s">
        <v>67</v>
      </c>
      <c r="F4738" s="31" t="s">
        <v>9752</v>
      </c>
      <c r="H4738" s="10" t="e">
        <f>VLOOKUP(A4738,#REF!,3,FALSE)</f>
        <v>#REF!</v>
      </c>
      <c r="I4738" s="10" t="e">
        <f>VLOOKUP(A4738,#REF!,4,FALSE)</f>
        <v>#REF!</v>
      </c>
      <c r="J4738" s="31" t="s">
        <v>10352</v>
      </c>
      <c r="K4738" s="10" t="str">
        <f t="shared" si="73"/>
        <v>쇼케이스/7768(구:D2008)[아트사인][아트사인]</v>
      </c>
      <c r="L4738" s="31" t="s">
        <v>35823</v>
      </c>
    </row>
    <row r="4739" spans="1:12" x14ac:dyDescent="0.15">
      <c r="A4739" s="31" t="s">
        <v>15103</v>
      </c>
      <c r="B4739" s="31" t="s">
        <v>53562</v>
      </c>
      <c r="C4739" s="32">
        <v>800</v>
      </c>
      <c r="D4739" s="31" t="s">
        <v>1870</v>
      </c>
      <c r="E4739" s="31" t="s">
        <v>67</v>
      </c>
      <c r="F4739" s="31" t="s">
        <v>9752</v>
      </c>
      <c r="H4739" s="10" t="e">
        <f>VLOOKUP(A4739,#REF!,3,FALSE)</f>
        <v>#REF!</v>
      </c>
      <c r="I4739" s="10" t="e">
        <f>VLOOKUP(A4739,#REF!,4,FALSE)</f>
        <v>#REF!</v>
      </c>
      <c r="J4739" s="31" t="s">
        <v>10352</v>
      </c>
      <c r="K4739" s="10" t="str">
        <f t="shared" ref="K4739:K4802" si="74">IF(J4739="",B4739,B4739&amp;"["&amp;J4739&amp;"]")</f>
        <v>명찰/아크릴/2426(구:M7025)[아트사인][아트사인]</v>
      </c>
      <c r="L4739" s="31" t="s">
        <v>35824</v>
      </c>
    </row>
    <row r="4740" spans="1:12" x14ac:dyDescent="0.15">
      <c r="A4740" s="31" t="s">
        <v>15104</v>
      </c>
      <c r="B4740" s="31" t="s">
        <v>53563</v>
      </c>
      <c r="C4740" s="32">
        <v>800</v>
      </c>
      <c r="D4740" s="31" t="s">
        <v>60700</v>
      </c>
      <c r="E4740" s="31" t="s">
        <v>67</v>
      </c>
      <c r="F4740" s="31" t="s">
        <v>9751</v>
      </c>
      <c r="H4740" s="10" t="e">
        <f>VLOOKUP(A4740,#REF!,3,FALSE)</f>
        <v>#REF!</v>
      </c>
      <c r="I4740" s="10" t="e">
        <f>VLOOKUP(A4740,#REF!,4,FALSE)</f>
        <v>#REF!</v>
      </c>
      <c r="J4740" s="31" t="s">
        <v>10352</v>
      </c>
      <c r="K4740" s="10" t="str">
        <f t="shared" si="74"/>
        <v>명함꽂이/7003[아트사인][아트사인]</v>
      </c>
      <c r="L4740" s="31" t="s">
        <v>35825</v>
      </c>
    </row>
    <row r="4741" spans="1:12" x14ac:dyDescent="0.15">
      <c r="A4741" s="31" t="s">
        <v>15105</v>
      </c>
      <c r="B4741" s="31" t="s">
        <v>53564</v>
      </c>
      <c r="C4741" s="32">
        <v>720</v>
      </c>
      <c r="D4741" s="31" t="s">
        <v>1881</v>
      </c>
      <c r="E4741" s="31" t="s">
        <v>67</v>
      </c>
      <c r="F4741" s="31" t="s">
        <v>9752</v>
      </c>
      <c r="H4741" s="10" t="e">
        <f>VLOOKUP(A4741,#REF!,3,FALSE)</f>
        <v>#REF!</v>
      </c>
      <c r="I4741" s="10" t="e">
        <f>VLOOKUP(A4741,#REF!,4,FALSE)</f>
        <v>#REF!</v>
      </c>
      <c r="J4741" s="31" t="s">
        <v>10352</v>
      </c>
      <c r="K4741" s="10" t="str">
        <f t="shared" si="74"/>
        <v>명찰/아크릴/M0088[아트사인][아트사인]</v>
      </c>
      <c r="L4741" s="31" t="s">
        <v>35826</v>
      </c>
    </row>
    <row r="4742" spans="1:12" x14ac:dyDescent="0.15">
      <c r="A4742" s="31" t="s">
        <v>15106</v>
      </c>
      <c r="B4742" s="31" t="s">
        <v>53564</v>
      </c>
      <c r="C4742" s="32">
        <v>7200</v>
      </c>
      <c r="D4742" s="31" t="s">
        <v>1881</v>
      </c>
      <c r="E4742" s="31" t="s">
        <v>68</v>
      </c>
      <c r="F4742" s="31" t="s">
        <v>9752</v>
      </c>
      <c r="H4742" s="10" t="e">
        <f>VLOOKUP(A4742,#REF!,3,FALSE)</f>
        <v>#REF!</v>
      </c>
      <c r="I4742" s="10" t="e">
        <f>VLOOKUP(A4742,#REF!,4,FALSE)</f>
        <v>#REF!</v>
      </c>
      <c r="J4742" s="31" t="s">
        <v>10352</v>
      </c>
      <c r="K4742" s="10" t="str">
        <f t="shared" si="74"/>
        <v>명찰/아크릴/M0088[아트사인][아트사인]</v>
      </c>
      <c r="L4742" s="31" t="s">
        <v>35826</v>
      </c>
    </row>
    <row r="4743" spans="1:12" x14ac:dyDescent="0.15">
      <c r="A4743" s="31" t="s">
        <v>15107</v>
      </c>
      <c r="B4743" s="31" t="s">
        <v>53565</v>
      </c>
      <c r="C4743" s="32">
        <v>2000</v>
      </c>
      <c r="D4743" s="31" t="s">
        <v>972</v>
      </c>
      <c r="E4743" s="31" t="s">
        <v>67</v>
      </c>
      <c r="F4743" s="31" t="s">
        <v>10263</v>
      </c>
      <c r="H4743" s="10" t="e">
        <f>VLOOKUP(A4743,#REF!,3,FALSE)</f>
        <v>#REF!</v>
      </c>
      <c r="I4743" s="10" t="e">
        <f>VLOOKUP(A4743,#REF!,4,FALSE)</f>
        <v>#REF!</v>
      </c>
      <c r="J4743" s="31" t="s">
        <v>10318</v>
      </c>
      <c r="K4743" s="10" t="str">
        <f t="shared" si="74"/>
        <v>공작용가위/AC-611[알파][알파]</v>
      </c>
      <c r="L4743" s="31" t="s">
        <v>35827</v>
      </c>
    </row>
    <row r="4744" spans="1:12" x14ac:dyDescent="0.15">
      <c r="A4744" s="31" t="s">
        <v>15108</v>
      </c>
      <c r="B4744" s="31" t="s">
        <v>53565</v>
      </c>
      <c r="C4744" s="32">
        <v>24000</v>
      </c>
      <c r="D4744" s="31" t="s">
        <v>972</v>
      </c>
      <c r="E4744" s="31" t="s">
        <v>68</v>
      </c>
      <c r="F4744" s="31" t="s">
        <v>10263</v>
      </c>
      <c r="H4744" s="10" t="e">
        <f>VLOOKUP(A4744,#REF!,3,FALSE)</f>
        <v>#REF!</v>
      </c>
      <c r="I4744" s="10" t="e">
        <f>VLOOKUP(A4744,#REF!,4,FALSE)</f>
        <v>#REF!</v>
      </c>
      <c r="J4744" s="31" t="s">
        <v>10318</v>
      </c>
      <c r="K4744" s="10" t="str">
        <f t="shared" si="74"/>
        <v>공작용가위/AC-611[알파][알파]</v>
      </c>
      <c r="L4744" s="31" t="s">
        <v>35828</v>
      </c>
    </row>
    <row r="4745" spans="1:12" x14ac:dyDescent="0.15">
      <c r="A4745" s="31" t="s">
        <v>15109</v>
      </c>
      <c r="B4745" s="31" t="s">
        <v>53566</v>
      </c>
      <c r="C4745" s="32">
        <v>1500</v>
      </c>
      <c r="D4745" s="31" t="s">
        <v>1827</v>
      </c>
      <c r="E4745" s="31" t="s">
        <v>67</v>
      </c>
      <c r="F4745" s="31" t="s">
        <v>9752</v>
      </c>
      <c r="H4745" s="10" t="e">
        <f>VLOOKUP(A4745,#REF!,3,FALSE)</f>
        <v>#REF!</v>
      </c>
      <c r="I4745" s="10" t="e">
        <f>VLOOKUP(A4745,#REF!,4,FALSE)</f>
        <v>#REF!</v>
      </c>
      <c r="J4745" s="31" t="s">
        <v>10352</v>
      </c>
      <c r="K4745" s="10" t="str">
        <f t="shared" si="74"/>
        <v>쇼케이스/7729(구:A1707)[아트사인][아트사인]</v>
      </c>
      <c r="L4745" s="31" t="s">
        <v>35829</v>
      </c>
    </row>
    <row r="4746" spans="1:12" x14ac:dyDescent="0.15">
      <c r="A4746" s="31" t="s">
        <v>15110</v>
      </c>
      <c r="B4746" s="31" t="s">
        <v>53567</v>
      </c>
      <c r="C4746" s="32">
        <v>1600</v>
      </c>
      <c r="D4746" s="31" t="s">
        <v>1828</v>
      </c>
      <c r="E4746" s="31" t="s">
        <v>67</v>
      </c>
      <c r="F4746" s="31" t="s">
        <v>9752</v>
      </c>
      <c r="H4746" s="10" t="e">
        <f>VLOOKUP(A4746,#REF!,3,FALSE)</f>
        <v>#REF!</v>
      </c>
      <c r="I4746" s="10" t="e">
        <f>VLOOKUP(A4746,#REF!,4,FALSE)</f>
        <v>#REF!</v>
      </c>
      <c r="J4746" s="31" t="s">
        <v>10352</v>
      </c>
      <c r="K4746" s="10" t="str">
        <f t="shared" si="74"/>
        <v>쇼케이스/7730(구:A1708)[아트사인][아트사인]</v>
      </c>
      <c r="L4746" s="31" t="s">
        <v>35830</v>
      </c>
    </row>
    <row r="4747" spans="1:12" x14ac:dyDescent="0.15">
      <c r="A4747" s="31" t="s">
        <v>15111</v>
      </c>
      <c r="B4747" s="31" t="s">
        <v>53568</v>
      </c>
      <c r="C4747" s="32">
        <v>1800</v>
      </c>
      <c r="D4747" s="31" t="s">
        <v>1830</v>
      </c>
      <c r="E4747" s="31" t="s">
        <v>67</v>
      </c>
      <c r="F4747" s="31" t="s">
        <v>9752</v>
      </c>
      <c r="H4747" s="10" t="e">
        <f>VLOOKUP(A4747,#REF!,3,FALSE)</f>
        <v>#REF!</v>
      </c>
      <c r="I4747" s="10" t="e">
        <f>VLOOKUP(A4747,#REF!,4,FALSE)</f>
        <v>#REF!</v>
      </c>
      <c r="J4747" s="31" t="s">
        <v>10352</v>
      </c>
      <c r="K4747" s="10" t="str">
        <f t="shared" si="74"/>
        <v>쇼케이스/7733(구:A2007)[아트사인][아트사인]</v>
      </c>
      <c r="L4747" s="31" t="s">
        <v>35831</v>
      </c>
    </row>
    <row r="4748" spans="1:12" x14ac:dyDescent="0.15">
      <c r="A4748" s="31" t="s">
        <v>15112</v>
      </c>
      <c r="B4748" s="31" t="s">
        <v>53569</v>
      </c>
      <c r="C4748" s="32">
        <v>1800</v>
      </c>
      <c r="D4748" s="31" t="s">
        <v>1831</v>
      </c>
      <c r="E4748" s="31" t="s">
        <v>67</v>
      </c>
      <c r="F4748" s="31" t="s">
        <v>9752</v>
      </c>
      <c r="H4748" s="10" t="e">
        <f>VLOOKUP(A4748,#REF!,3,FALSE)</f>
        <v>#REF!</v>
      </c>
      <c r="I4748" s="10" t="e">
        <f>VLOOKUP(A4748,#REF!,4,FALSE)</f>
        <v>#REF!</v>
      </c>
      <c r="J4748" s="31" t="s">
        <v>10352</v>
      </c>
      <c r="K4748" s="10" t="str">
        <f t="shared" si="74"/>
        <v>쇼케이스/7734(구:A2008)[아트사인][아트사인]</v>
      </c>
      <c r="L4748" s="31" t="s">
        <v>35832</v>
      </c>
    </row>
    <row r="4749" spans="1:12" x14ac:dyDescent="0.15">
      <c r="A4749" s="31" t="s">
        <v>15113</v>
      </c>
      <c r="B4749" s="31" t="s">
        <v>53570</v>
      </c>
      <c r="C4749" s="32">
        <v>2000</v>
      </c>
      <c r="D4749" s="31" t="s">
        <v>1832</v>
      </c>
      <c r="E4749" s="31" t="s">
        <v>67</v>
      </c>
      <c r="F4749" s="31" t="s">
        <v>9752</v>
      </c>
      <c r="H4749" s="10" t="e">
        <f>VLOOKUP(A4749,#REF!,3,FALSE)</f>
        <v>#REF!</v>
      </c>
      <c r="I4749" s="10" t="e">
        <f>VLOOKUP(A4749,#REF!,4,FALSE)</f>
        <v>#REF!</v>
      </c>
      <c r="J4749" s="31" t="s">
        <v>10352</v>
      </c>
      <c r="K4749" s="10" t="str">
        <f t="shared" si="74"/>
        <v>쇼케이스/7735(구:A2010)[아트사인][아트사인]</v>
      </c>
      <c r="L4749" s="31" t="s">
        <v>35833</v>
      </c>
    </row>
    <row r="4750" spans="1:12" x14ac:dyDescent="0.15">
      <c r="A4750" s="31" t="s">
        <v>15114</v>
      </c>
      <c r="B4750" s="31" t="s">
        <v>53571</v>
      </c>
      <c r="C4750" s="32">
        <v>2200</v>
      </c>
      <c r="D4750" s="31" t="s">
        <v>1836</v>
      </c>
      <c r="E4750" s="31" t="s">
        <v>67</v>
      </c>
      <c r="F4750" s="31" t="s">
        <v>9752</v>
      </c>
      <c r="H4750" s="10" t="e">
        <f>VLOOKUP(A4750,#REF!,3,FALSE)</f>
        <v>#REF!</v>
      </c>
      <c r="I4750" s="10" t="e">
        <f>VLOOKUP(A4750,#REF!,4,FALSE)</f>
        <v>#REF!</v>
      </c>
      <c r="J4750" s="31" t="s">
        <v>10352</v>
      </c>
      <c r="K4750" s="10" t="str">
        <f t="shared" si="74"/>
        <v>쇼케이스/7741(구:A2507)[아트사인][아트사인]</v>
      </c>
      <c r="L4750" s="31" t="s">
        <v>35834</v>
      </c>
    </row>
    <row r="4751" spans="1:12" x14ac:dyDescent="0.15">
      <c r="A4751" s="31" t="s">
        <v>15115</v>
      </c>
      <c r="B4751" s="31" t="s">
        <v>53572</v>
      </c>
      <c r="C4751" s="32">
        <v>2200</v>
      </c>
      <c r="D4751" s="31" t="s">
        <v>1837</v>
      </c>
      <c r="E4751" s="31" t="s">
        <v>67</v>
      </c>
      <c r="F4751" s="31" t="s">
        <v>9752</v>
      </c>
      <c r="H4751" s="10" t="e">
        <f>VLOOKUP(A4751,#REF!,3,FALSE)</f>
        <v>#REF!</v>
      </c>
      <c r="I4751" s="10" t="e">
        <f>VLOOKUP(A4751,#REF!,4,FALSE)</f>
        <v>#REF!</v>
      </c>
      <c r="J4751" s="31" t="s">
        <v>10352</v>
      </c>
      <c r="K4751" s="10" t="str">
        <f t="shared" si="74"/>
        <v>쇼케이스/7742(구:A2508)[아트사인][아트사인]</v>
      </c>
      <c r="L4751" s="31" t="s">
        <v>35835</v>
      </c>
    </row>
    <row r="4752" spans="1:12" x14ac:dyDescent="0.15">
      <c r="A4752" s="31" t="s">
        <v>15116</v>
      </c>
      <c r="B4752" s="31" t="s">
        <v>53573</v>
      </c>
      <c r="C4752" s="32">
        <v>2400</v>
      </c>
      <c r="D4752" s="31" t="s">
        <v>1838</v>
      </c>
      <c r="E4752" s="31" t="s">
        <v>67</v>
      </c>
      <c r="F4752" s="31" t="s">
        <v>9752</v>
      </c>
      <c r="H4752" s="10" t="e">
        <f>VLOOKUP(A4752,#REF!,3,FALSE)</f>
        <v>#REF!</v>
      </c>
      <c r="I4752" s="10" t="e">
        <f>VLOOKUP(A4752,#REF!,4,FALSE)</f>
        <v>#REF!</v>
      </c>
      <c r="J4752" s="31" t="s">
        <v>10352</v>
      </c>
      <c r="K4752" s="10" t="str">
        <f t="shared" si="74"/>
        <v>쇼케이스/7743(구:A2510)[아트사인][아트사인]</v>
      </c>
      <c r="L4752" s="31" t="s">
        <v>35836</v>
      </c>
    </row>
    <row r="4753" spans="1:12" x14ac:dyDescent="0.15">
      <c r="A4753" s="31" t="s">
        <v>15117</v>
      </c>
      <c r="B4753" s="31" t="s">
        <v>53574</v>
      </c>
      <c r="C4753" s="32">
        <v>1400</v>
      </c>
      <c r="D4753" s="31" t="s">
        <v>1848</v>
      </c>
      <c r="E4753" s="31" t="s">
        <v>67</v>
      </c>
      <c r="F4753" s="31" t="s">
        <v>9752</v>
      </c>
      <c r="H4753" s="10" t="e">
        <f>VLOOKUP(A4753,#REF!,3,FALSE)</f>
        <v>#REF!</v>
      </c>
      <c r="I4753" s="10" t="e">
        <f>VLOOKUP(A4753,#REF!,4,FALSE)</f>
        <v>#REF!</v>
      </c>
      <c r="J4753" s="31" t="s">
        <v>10352</v>
      </c>
      <c r="K4753" s="10" t="str">
        <f t="shared" si="74"/>
        <v>쇼케이스/7761(구:D1007)[아트사인][아트사인]</v>
      </c>
      <c r="L4753" s="31" t="s">
        <v>35837</v>
      </c>
    </row>
    <row r="4754" spans="1:12" x14ac:dyDescent="0.15">
      <c r="A4754" s="31" t="s">
        <v>15118</v>
      </c>
      <c r="B4754" s="31" t="s">
        <v>53575</v>
      </c>
      <c r="C4754" s="32">
        <v>1600</v>
      </c>
      <c r="D4754" s="31" t="s">
        <v>1850</v>
      </c>
      <c r="E4754" s="31" t="s">
        <v>67</v>
      </c>
      <c r="F4754" s="31" t="s">
        <v>9752</v>
      </c>
      <c r="H4754" s="10" t="e">
        <f>VLOOKUP(A4754,#REF!,3,FALSE)</f>
        <v>#REF!</v>
      </c>
      <c r="I4754" s="10" t="e">
        <f>VLOOKUP(A4754,#REF!,4,FALSE)</f>
        <v>#REF!</v>
      </c>
      <c r="J4754" s="31" t="s">
        <v>10352</v>
      </c>
      <c r="K4754" s="10" t="str">
        <f t="shared" si="74"/>
        <v>쇼케이스/7763(구:D1207)[아트사인][아트사인]</v>
      </c>
      <c r="L4754" s="31" t="s">
        <v>35838</v>
      </c>
    </row>
    <row r="4755" spans="1:12" x14ac:dyDescent="0.15">
      <c r="A4755" s="31" t="s">
        <v>15119</v>
      </c>
      <c r="B4755" s="31" t="s">
        <v>53576</v>
      </c>
      <c r="C4755" s="32">
        <v>1800</v>
      </c>
      <c r="D4755" s="31" t="s">
        <v>1851</v>
      </c>
      <c r="E4755" s="31" t="s">
        <v>67</v>
      </c>
      <c r="F4755" s="31" t="s">
        <v>9752</v>
      </c>
      <c r="H4755" s="10" t="e">
        <f>VLOOKUP(A4755,#REF!,3,FALSE)</f>
        <v>#REF!</v>
      </c>
      <c r="I4755" s="10" t="e">
        <f>VLOOKUP(A4755,#REF!,4,FALSE)</f>
        <v>#REF!</v>
      </c>
      <c r="J4755" s="31" t="s">
        <v>10352</v>
      </c>
      <c r="K4755" s="10" t="str">
        <f t="shared" si="74"/>
        <v>쇼케이스/7764(구:D1507)[아트사인][아트사인]</v>
      </c>
      <c r="L4755" s="31" t="s">
        <v>35839</v>
      </c>
    </row>
    <row r="4756" spans="1:12" x14ac:dyDescent="0.15">
      <c r="A4756" s="31" t="s">
        <v>15120</v>
      </c>
      <c r="B4756" s="31" t="s">
        <v>53577</v>
      </c>
      <c r="C4756" s="32">
        <v>2200</v>
      </c>
      <c r="D4756" s="31" t="s">
        <v>1852</v>
      </c>
      <c r="E4756" s="31" t="s">
        <v>67</v>
      </c>
      <c r="F4756" s="31" t="s">
        <v>9752</v>
      </c>
      <c r="H4756" s="10" t="e">
        <f>VLOOKUP(A4756,#REF!,3,FALSE)</f>
        <v>#REF!</v>
      </c>
      <c r="I4756" s="10" t="e">
        <f>VLOOKUP(A4756,#REF!,4,FALSE)</f>
        <v>#REF!</v>
      </c>
      <c r="J4756" s="31" t="s">
        <v>10352</v>
      </c>
      <c r="K4756" s="10" t="str">
        <f t="shared" si="74"/>
        <v>쇼케이스/7765(구:D1707)[아트사인][아트사인]</v>
      </c>
      <c r="L4756" s="31" t="s">
        <v>35840</v>
      </c>
    </row>
    <row r="4757" spans="1:12" x14ac:dyDescent="0.15">
      <c r="A4757" s="31" t="s">
        <v>15121</v>
      </c>
      <c r="B4757" s="31" t="s">
        <v>53578</v>
      </c>
      <c r="C4757" s="32">
        <v>2400</v>
      </c>
      <c r="D4757" s="31" t="s">
        <v>1854</v>
      </c>
      <c r="E4757" s="31" t="s">
        <v>67</v>
      </c>
      <c r="F4757" s="31" t="s">
        <v>9752</v>
      </c>
      <c r="H4757" s="10" t="e">
        <f>VLOOKUP(A4757,#REF!,3,FALSE)</f>
        <v>#REF!</v>
      </c>
      <c r="I4757" s="10" t="e">
        <f>VLOOKUP(A4757,#REF!,4,FALSE)</f>
        <v>#REF!</v>
      </c>
      <c r="J4757" s="31" t="s">
        <v>10352</v>
      </c>
      <c r="K4757" s="10" t="str">
        <f t="shared" si="74"/>
        <v>쇼케이스/7767(구:D2007)[아트사인][아트사인]</v>
      </c>
      <c r="L4757" s="31" t="s">
        <v>35841</v>
      </c>
    </row>
    <row r="4758" spans="1:12" x14ac:dyDescent="0.15">
      <c r="A4758" s="31" t="s">
        <v>15122</v>
      </c>
      <c r="B4758" s="31" t="s">
        <v>53579</v>
      </c>
      <c r="C4758" s="32">
        <v>3200</v>
      </c>
      <c r="D4758" s="31" t="s">
        <v>1856</v>
      </c>
      <c r="E4758" s="31" t="s">
        <v>67</v>
      </c>
      <c r="F4758" s="31" t="s">
        <v>9752</v>
      </c>
      <c r="H4758" s="10" t="e">
        <f>VLOOKUP(A4758,#REF!,3,FALSE)</f>
        <v>#REF!</v>
      </c>
      <c r="I4758" s="10" t="e">
        <f>VLOOKUP(A4758,#REF!,4,FALSE)</f>
        <v>#REF!</v>
      </c>
      <c r="J4758" s="31" t="s">
        <v>10352</v>
      </c>
      <c r="K4758" s="10" t="str">
        <f t="shared" si="74"/>
        <v>쇼케이스/7769(구:D2508)[아트사인][아트사인]</v>
      </c>
      <c r="L4758" s="31" t="s">
        <v>35842</v>
      </c>
    </row>
    <row r="4759" spans="1:12" x14ac:dyDescent="0.15">
      <c r="A4759" s="31" t="s">
        <v>15123</v>
      </c>
      <c r="B4759" s="31" t="s">
        <v>53580</v>
      </c>
      <c r="C4759" s="32">
        <v>800</v>
      </c>
      <c r="D4759" s="31" t="s">
        <v>1869</v>
      </c>
      <c r="E4759" s="31" t="s">
        <v>67</v>
      </c>
      <c r="F4759" s="31" t="s">
        <v>9752</v>
      </c>
      <c r="H4759" s="10" t="e">
        <f>VLOOKUP(A4759,#REF!,3,FALSE)</f>
        <v>#REF!</v>
      </c>
      <c r="I4759" s="10" t="e">
        <f>VLOOKUP(A4759,#REF!,4,FALSE)</f>
        <v>#REF!</v>
      </c>
      <c r="J4759" s="31" t="s">
        <v>10352</v>
      </c>
      <c r="K4759" s="10" t="str">
        <f t="shared" si="74"/>
        <v>명찰/아크릴/2425(구:M6030)[아트사인][아트사인]</v>
      </c>
      <c r="L4759" s="31" t="s">
        <v>35843</v>
      </c>
    </row>
    <row r="4760" spans="1:12" x14ac:dyDescent="0.15">
      <c r="A4760" s="31" t="s">
        <v>15124</v>
      </c>
      <c r="B4760" s="31" t="s">
        <v>53581</v>
      </c>
      <c r="C4760" s="32">
        <v>24000</v>
      </c>
      <c r="D4760" s="31" t="s">
        <v>966</v>
      </c>
      <c r="E4760" s="31" t="s">
        <v>68</v>
      </c>
      <c r="F4760" s="31" t="s">
        <v>10263</v>
      </c>
      <c r="H4760" s="10" t="e">
        <f>VLOOKUP(A4760,#REF!,3,FALSE)</f>
        <v>#REF!</v>
      </c>
      <c r="I4760" s="10" t="e">
        <f>VLOOKUP(A4760,#REF!,4,FALSE)</f>
        <v>#REF!</v>
      </c>
      <c r="J4760" s="31" t="s">
        <v>10318</v>
      </c>
      <c r="K4760" s="10" t="str">
        <f t="shared" si="74"/>
        <v>사무용가위/AC-005[알파][알파]</v>
      </c>
      <c r="L4760" s="31" t="s">
        <v>35844</v>
      </c>
    </row>
    <row r="4761" spans="1:12" x14ac:dyDescent="0.15">
      <c r="A4761" s="31" t="s">
        <v>15125</v>
      </c>
      <c r="B4761" s="31" t="s">
        <v>53581</v>
      </c>
      <c r="C4761" s="32">
        <v>2000</v>
      </c>
      <c r="D4761" s="31" t="s">
        <v>966</v>
      </c>
      <c r="E4761" s="31" t="s">
        <v>67</v>
      </c>
      <c r="F4761" s="31" t="s">
        <v>10263</v>
      </c>
      <c r="H4761" s="10" t="e">
        <f>VLOOKUP(A4761,#REF!,3,FALSE)</f>
        <v>#REF!</v>
      </c>
      <c r="I4761" s="10" t="e">
        <f>VLOOKUP(A4761,#REF!,4,FALSE)</f>
        <v>#REF!</v>
      </c>
      <c r="J4761" s="31" t="s">
        <v>10318</v>
      </c>
      <c r="K4761" s="10" t="str">
        <f t="shared" si="74"/>
        <v>사무용가위/AC-005[알파][알파]</v>
      </c>
      <c r="L4761" s="31" t="s">
        <v>35845</v>
      </c>
    </row>
    <row r="4762" spans="1:12" x14ac:dyDescent="0.15">
      <c r="A4762" s="31" t="s">
        <v>15126</v>
      </c>
      <c r="B4762" s="31" t="s">
        <v>53582</v>
      </c>
      <c r="C4762" s="32">
        <v>30000</v>
      </c>
      <c r="D4762" s="31" t="s">
        <v>976</v>
      </c>
      <c r="E4762" s="31" t="s">
        <v>68</v>
      </c>
      <c r="F4762" s="31" t="s">
        <v>10263</v>
      </c>
      <c r="H4762" s="10" t="e">
        <f>VLOOKUP(A4762,#REF!,3,FALSE)</f>
        <v>#REF!</v>
      </c>
      <c r="I4762" s="10" t="e">
        <f>VLOOKUP(A4762,#REF!,4,FALSE)</f>
        <v>#REF!</v>
      </c>
      <c r="J4762" s="31" t="s">
        <v>10318</v>
      </c>
      <c r="K4762" s="10" t="str">
        <f t="shared" si="74"/>
        <v>사무용가위/AC-007[알파][알파]</v>
      </c>
      <c r="L4762" s="31" t="s">
        <v>35846</v>
      </c>
    </row>
    <row r="4763" spans="1:12" x14ac:dyDescent="0.15">
      <c r="A4763" s="31" t="s">
        <v>15127</v>
      </c>
      <c r="B4763" s="31" t="s">
        <v>53582</v>
      </c>
      <c r="C4763" s="32">
        <v>2500</v>
      </c>
      <c r="D4763" s="31" t="s">
        <v>976</v>
      </c>
      <c r="E4763" s="31" t="s">
        <v>67</v>
      </c>
      <c r="F4763" s="31" t="s">
        <v>10263</v>
      </c>
      <c r="H4763" s="10" t="e">
        <f>VLOOKUP(A4763,#REF!,3,FALSE)</f>
        <v>#REF!</v>
      </c>
      <c r="I4763" s="10" t="e">
        <f>VLOOKUP(A4763,#REF!,4,FALSE)</f>
        <v>#REF!</v>
      </c>
      <c r="J4763" s="31" t="s">
        <v>10318</v>
      </c>
      <c r="K4763" s="10" t="str">
        <f t="shared" si="74"/>
        <v>사무용가위/AC-007[알파][알파]</v>
      </c>
      <c r="L4763" s="31" t="s">
        <v>35847</v>
      </c>
    </row>
    <row r="4764" spans="1:12" x14ac:dyDescent="0.15">
      <c r="A4764" s="31" t="s">
        <v>15128</v>
      </c>
      <c r="B4764" s="31" t="s">
        <v>53583</v>
      </c>
      <c r="C4764" s="32">
        <v>3000</v>
      </c>
      <c r="D4764" s="31" t="s">
        <v>975</v>
      </c>
      <c r="E4764" s="31" t="s">
        <v>67</v>
      </c>
      <c r="F4764" s="31" t="s">
        <v>10263</v>
      </c>
      <c r="H4764" s="10" t="e">
        <f>VLOOKUP(A4764,#REF!,3,FALSE)</f>
        <v>#REF!</v>
      </c>
      <c r="I4764" s="10" t="e">
        <f>VLOOKUP(A4764,#REF!,4,FALSE)</f>
        <v>#REF!</v>
      </c>
      <c r="J4764" s="31" t="s">
        <v>10318</v>
      </c>
      <c r="K4764" s="10" t="str">
        <f t="shared" si="74"/>
        <v>사무용가위/AC-006[알파][알파]</v>
      </c>
      <c r="L4764" s="31" t="s">
        <v>35848</v>
      </c>
    </row>
    <row r="4765" spans="1:12" x14ac:dyDescent="0.15">
      <c r="A4765" s="31" t="s">
        <v>15129</v>
      </c>
      <c r="B4765" s="31" t="s">
        <v>53583</v>
      </c>
      <c r="C4765" s="32">
        <v>36000</v>
      </c>
      <c r="D4765" s="31" t="s">
        <v>975</v>
      </c>
      <c r="E4765" s="31" t="s">
        <v>68</v>
      </c>
      <c r="F4765" s="31" t="s">
        <v>10263</v>
      </c>
      <c r="H4765" s="10" t="e">
        <f>VLOOKUP(A4765,#REF!,3,FALSE)</f>
        <v>#REF!</v>
      </c>
      <c r="I4765" s="10" t="e">
        <f>VLOOKUP(A4765,#REF!,4,FALSE)</f>
        <v>#REF!</v>
      </c>
      <c r="J4765" s="31" t="s">
        <v>10318</v>
      </c>
      <c r="K4765" s="10" t="str">
        <f t="shared" si="74"/>
        <v>사무용가위/AC-006[알파][알파]</v>
      </c>
      <c r="L4765" s="31" t="s">
        <v>35849</v>
      </c>
    </row>
    <row r="4766" spans="1:12" x14ac:dyDescent="0.15">
      <c r="A4766" s="31" t="s">
        <v>15130</v>
      </c>
      <c r="B4766" s="31" t="s">
        <v>53425</v>
      </c>
      <c r="C4766" s="32">
        <v>2500</v>
      </c>
      <c r="D4766" s="31" t="s">
        <v>480</v>
      </c>
      <c r="E4766" s="31" t="s">
        <v>253</v>
      </c>
      <c r="F4766" s="31" t="s">
        <v>9823</v>
      </c>
      <c r="H4766" s="10" t="e">
        <f>VLOOKUP(A4766,#REF!,3,FALSE)</f>
        <v>#REF!</v>
      </c>
      <c r="I4766" s="10" t="e">
        <f>VLOOKUP(A4766,#REF!,4,FALSE)</f>
        <v>#REF!</v>
      </c>
      <c r="J4766" s="31" t="s">
        <v>10318</v>
      </c>
      <c r="K4766" s="10" t="str">
        <f t="shared" si="74"/>
        <v>규격봉투[알파][알파]</v>
      </c>
      <c r="L4766" s="31" t="s">
        <v>35850</v>
      </c>
    </row>
    <row r="4767" spans="1:12" x14ac:dyDescent="0.15">
      <c r="A4767" s="31" t="s">
        <v>15131</v>
      </c>
      <c r="B4767" s="31" t="s">
        <v>53584</v>
      </c>
      <c r="C4767" s="32">
        <v>1800</v>
      </c>
      <c r="D4767" s="31" t="s">
        <v>995</v>
      </c>
      <c r="E4767" s="31" t="s">
        <v>67</v>
      </c>
      <c r="F4767" s="31" t="s">
        <v>9690</v>
      </c>
      <c r="H4767" s="10" t="e">
        <f>VLOOKUP(A4767,#REF!,3,FALSE)</f>
        <v>#REF!</v>
      </c>
      <c r="I4767" s="10" t="e">
        <f>VLOOKUP(A4767,#REF!,4,FALSE)</f>
        <v>#REF!</v>
      </c>
      <c r="J4767" s="31" t="s">
        <v>10318</v>
      </c>
      <c r="K4767" s="10" t="str">
        <f t="shared" si="74"/>
        <v>스테플러침[알파][알파]</v>
      </c>
      <c r="L4767" s="31" t="s">
        <v>35851</v>
      </c>
    </row>
    <row r="4768" spans="1:12" x14ac:dyDescent="0.15">
      <c r="A4768" s="31" t="s">
        <v>15132</v>
      </c>
      <c r="B4768" s="31" t="s">
        <v>53584</v>
      </c>
      <c r="C4768" s="32">
        <v>360000</v>
      </c>
      <c r="D4768" s="31" t="s">
        <v>995</v>
      </c>
      <c r="E4768" s="31" t="s">
        <v>51</v>
      </c>
      <c r="F4768" s="31" t="s">
        <v>9690</v>
      </c>
      <c r="H4768" s="10" t="e">
        <f>VLOOKUP(A4768,#REF!,3,FALSE)</f>
        <v>#REF!</v>
      </c>
      <c r="I4768" s="10" t="e">
        <f>VLOOKUP(A4768,#REF!,4,FALSE)</f>
        <v>#REF!</v>
      </c>
      <c r="J4768" s="31" t="s">
        <v>10318</v>
      </c>
      <c r="K4768" s="10" t="str">
        <f t="shared" si="74"/>
        <v>스테플러침[알파][알파]</v>
      </c>
      <c r="L4768" s="31" t="s">
        <v>35852</v>
      </c>
    </row>
    <row r="4769" spans="1:12" x14ac:dyDescent="0.15">
      <c r="A4769" s="31" t="s">
        <v>15133</v>
      </c>
      <c r="B4769" s="31" t="s">
        <v>53584</v>
      </c>
      <c r="C4769" s="32">
        <v>18000</v>
      </c>
      <c r="D4769" s="31" t="s">
        <v>995</v>
      </c>
      <c r="E4769" s="31" t="s">
        <v>68</v>
      </c>
      <c r="F4769" s="31" t="s">
        <v>9690</v>
      </c>
      <c r="H4769" s="10" t="e">
        <f>VLOOKUP(A4769,#REF!,3,FALSE)</f>
        <v>#REF!</v>
      </c>
      <c r="I4769" s="10" t="e">
        <f>VLOOKUP(A4769,#REF!,4,FALSE)</f>
        <v>#REF!</v>
      </c>
      <c r="J4769" s="31" t="s">
        <v>10318</v>
      </c>
      <c r="K4769" s="10" t="str">
        <f t="shared" si="74"/>
        <v>스테플러침[알파][알파]</v>
      </c>
      <c r="L4769" s="31" t="s">
        <v>35853</v>
      </c>
    </row>
    <row r="4770" spans="1:12" x14ac:dyDescent="0.15">
      <c r="A4770" s="31" t="s">
        <v>15135</v>
      </c>
      <c r="B4770" s="31" t="s">
        <v>53584</v>
      </c>
      <c r="C4770" s="32">
        <v>7200</v>
      </c>
      <c r="D4770" s="31" t="s">
        <v>992</v>
      </c>
      <c r="E4770" s="31" t="s">
        <v>68</v>
      </c>
      <c r="F4770" s="31" t="s">
        <v>9690</v>
      </c>
      <c r="H4770" s="10" t="e">
        <f>VLOOKUP(A4770,#REF!,3,FALSE)</f>
        <v>#REF!</v>
      </c>
      <c r="I4770" s="10" t="e">
        <f>VLOOKUP(A4770,#REF!,4,FALSE)</f>
        <v>#REF!</v>
      </c>
      <c r="J4770" s="31" t="s">
        <v>10318</v>
      </c>
      <c r="K4770" s="10" t="str">
        <f t="shared" si="74"/>
        <v>스테플러침[알파][알파]</v>
      </c>
      <c r="L4770" s="31" t="s">
        <v>35855</v>
      </c>
    </row>
    <row r="4771" spans="1:12" x14ac:dyDescent="0.15">
      <c r="A4771" s="31" t="s">
        <v>15134</v>
      </c>
      <c r="B4771" s="31" t="s">
        <v>53584</v>
      </c>
      <c r="C4771" s="32">
        <v>400</v>
      </c>
      <c r="D4771" s="31" t="s">
        <v>992</v>
      </c>
      <c r="E4771" s="31" t="s">
        <v>67</v>
      </c>
      <c r="F4771" s="31" t="s">
        <v>9690</v>
      </c>
      <c r="H4771" s="10" t="e">
        <f>VLOOKUP(A4771,#REF!,3,FALSE)</f>
        <v>#REF!</v>
      </c>
      <c r="I4771" s="10" t="e">
        <f>VLOOKUP(A4771,#REF!,4,FALSE)</f>
        <v>#REF!</v>
      </c>
      <c r="J4771" s="31" t="s">
        <v>10318</v>
      </c>
      <c r="K4771" s="10" t="str">
        <f t="shared" si="74"/>
        <v>스테플러침[알파][알파]</v>
      </c>
      <c r="L4771" s="31" t="s">
        <v>35854</v>
      </c>
    </row>
    <row r="4772" spans="1:12" x14ac:dyDescent="0.15">
      <c r="A4772" s="31" t="s">
        <v>15136</v>
      </c>
      <c r="B4772" s="31" t="s">
        <v>53425</v>
      </c>
      <c r="C4772" s="32">
        <v>2500</v>
      </c>
      <c r="D4772" s="31" t="s">
        <v>482</v>
      </c>
      <c r="E4772" s="31" t="s">
        <v>253</v>
      </c>
      <c r="F4772" s="31" t="s">
        <v>9823</v>
      </c>
      <c r="H4772" s="10" t="e">
        <f>VLOOKUP(A4772,#REF!,3,FALSE)</f>
        <v>#REF!</v>
      </c>
      <c r="I4772" s="10" t="e">
        <f>VLOOKUP(A4772,#REF!,4,FALSE)</f>
        <v>#REF!</v>
      </c>
      <c r="J4772" s="31" t="s">
        <v>10318</v>
      </c>
      <c r="K4772" s="10" t="str">
        <f t="shared" si="74"/>
        <v>규격봉투[알파][알파]</v>
      </c>
      <c r="L4772" s="31" t="s">
        <v>35856</v>
      </c>
    </row>
    <row r="4773" spans="1:12" x14ac:dyDescent="0.15">
      <c r="A4773" s="31" t="s">
        <v>15137</v>
      </c>
      <c r="B4773" s="31" t="s">
        <v>53585</v>
      </c>
      <c r="C4773" s="32">
        <v>11700</v>
      </c>
      <c r="D4773" s="31" t="s">
        <v>1050</v>
      </c>
      <c r="E4773" s="31" t="s">
        <v>861</v>
      </c>
      <c r="F4773" s="31" t="s">
        <v>9688</v>
      </c>
      <c r="H4773" s="10" t="e">
        <f>VLOOKUP(A4773,#REF!,3,FALSE)</f>
        <v>#REF!</v>
      </c>
      <c r="I4773" s="10" t="e">
        <f>VLOOKUP(A4773,#REF!,4,FALSE)</f>
        <v>#REF!</v>
      </c>
      <c r="J4773" s="31" t="s">
        <v>10318</v>
      </c>
      <c r="K4773" s="10" t="str">
        <f t="shared" si="74"/>
        <v>자유이동펀치/506(피스)[알파][알파]</v>
      </c>
      <c r="L4773" s="31" t="s">
        <v>35857</v>
      </c>
    </row>
    <row r="4774" spans="1:12" x14ac:dyDescent="0.15">
      <c r="A4774" s="31" t="s">
        <v>15139</v>
      </c>
      <c r="B4774" s="31" t="s">
        <v>53586</v>
      </c>
      <c r="C4774" s="32">
        <v>396000</v>
      </c>
      <c r="D4774" s="31" t="s">
        <v>1049</v>
      </c>
      <c r="E4774" s="31" t="s">
        <v>51</v>
      </c>
      <c r="F4774" s="31" t="s">
        <v>9819</v>
      </c>
      <c r="H4774" s="10" t="e">
        <f>VLOOKUP(A4774,#REF!,3,FALSE)</f>
        <v>#REF!</v>
      </c>
      <c r="I4774" s="10" t="e">
        <f>VLOOKUP(A4774,#REF!,4,FALSE)</f>
        <v>#REF!</v>
      </c>
      <c r="J4774" s="31" t="s">
        <v>10318</v>
      </c>
      <c r="K4774" s="10" t="str">
        <f t="shared" si="74"/>
        <v>고정펀치/503[알파][알파]</v>
      </c>
      <c r="L4774" s="31" t="s">
        <v>35859</v>
      </c>
    </row>
    <row r="4775" spans="1:12" x14ac:dyDescent="0.15">
      <c r="A4775" s="31" t="s">
        <v>15138</v>
      </c>
      <c r="B4775" s="31" t="s">
        <v>53586</v>
      </c>
      <c r="C4775" s="32">
        <v>9900</v>
      </c>
      <c r="D4775" s="31" t="s">
        <v>1049</v>
      </c>
      <c r="E4775" s="31" t="s">
        <v>861</v>
      </c>
      <c r="F4775" s="31" t="s">
        <v>9819</v>
      </c>
      <c r="H4775" s="10" t="e">
        <f>VLOOKUP(A4775,#REF!,3,FALSE)</f>
        <v>#REF!</v>
      </c>
      <c r="I4775" s="10" t="e">
        <f>VLOOKUP(A4775,#REF!,4,FALSE)</f>
        <v>#REF!</v>
      </c>
      <c r="J4775" s="31" t="s">
        <v>10318</v>
      </c>
      <c r="K4775" s="10" t="str">
        <f t="shared" si="74"/>
        <v>고정펀치/503[알파][알파]</v>
      </c>
      <c r="L4775" s="31" t="s">
        <v>35858</v>
      </c>
    </row>
    <row r="4776" spans="1:12" x14ac:dyDescent="0.15">
      <c r="A4776" s="31" t="s">
        <v>15141</v>
      </c>
      <c r="B4776" s="31" t="s">
        <v>53473</v>
      </c>
      <c r="C4776" s="32">
        <v>270000</v>
      </c>
      <c r="D4776" s="31" t="s">
        <v>1052</v>
      </c>
      <c r="E4776" s="31" t="s">
        <v>51</v>
      </c>
      <c r="F4776" s="31" t="s">
        <v>9819</v>
      </c>
      <c r="H4776" s="10" t="e">
        <f>VLOOKUP(A4776,#REF!,3,FALSE)</f>
        <v>#REF!</v>
      </c>
      <c r="I4776" s="10" t="e">
        <f>VLOOKUP(A4776,#REF!,4,FALSE)</f>
        <v>#REF!</v>
      </c>
      <c r="J4776" s="31" t="s">
        <v>10318</v>
      </c>
      <c r="K4776" s="10" t="str">
        <f t="shared" si="74"/>
        <v>펀치[알파][알파]</v>
      </c>
      <c r="L4776" s="31" t="s">
        <v>35861</v>
      </c>
    </row>
    <row r="4777" spans="1:12" x14ac:dyDescent="0.15">
      <c r="A4777" s="31" t="s">
        <v>15140</v>
      </c>
      <c r="B4777" s="31" t="s">
        <v>53473</v>
      </c>
      <c r="C4777" s="32">
        <v>18000</v>
      </c>
      <c r="D4777" s="31" t="s">
        <v>1052</v>
      </c>
      <c r="E4777" s="31" t="s">
        <v>861</v>
      </c>
      <c r="F4777" s="31" t="s">
        <v>9819</v>
      </c>
      <c r="H4777" s="10" t="e">
        <f>VLOOKUP(A4777,#REF!,3,FALSE)</f>
        <v>#REF!</v>
      </c>
      <c r="I4777" s="10" t="e">
        <f>VLOOKUP(A4777,#REF!,4,FALSE)</f>
        <v>#REF!</v>
      </c>
      <c r="J4777" s="31" t="s">
        <v>10318</v>
      </c>
      <c r="K4777" s="10" t="str">
        <f t="shared" si="74"/>
        <v>펀치[알파][알파]</v>
      </c>
      <c r="L4777" s="31" t="s">
        <v>35860</v>
      </c>
    </row>
    <row r="4778" spans="1:12" x14ac:dyDescent="0.15">
      <c r="A4778" s="31" t="s">
        <v>15142</v>
      </c>
      <c r="B4778" s="31" t="s">
        <v>60153</v>
      </c>
      <c r="C4778" s="32">
        <v>540000</v>
      </c>
      <c r="D4778" s="31" t="s">
        <v>993</v>
      </c>
      <c r="E4778" s="31" t="s">
        <v>51</v>
      </c>
      <c r="F4778" s="31" t="s">
        <v>9788</v>
      </c>
      <c r="H4778" s="10" t="e">
        <f>VLOOKUP(A4778,#REF!,3,FALSE)</f>
        <v>#REF!</v>
      </c>
      <c r="I4778" s="10" t="e">
        <f>VLOOKUP(A4778,#REF!,4,FALSE)</f>
        <v>#REF!</v>
      </c>
      <c r="J4778" s="31" t="s">
        <v>10318</v>
      </c>
      <c r="K4778" s="10" t="str">
        <f t="shared" si="74"/>
        <v>스테플러/352[알파][알파]</v>
      </c>
      <c r="L4778" s="31" t="s">
        <v>35862</v>
      </c>
    </row>
    <row r="4779" spans="1:12" x14ac:dyDescent="0.15">
      <c r="A4779" s="31" t="s">
        <v>15143</v>
      </c>
      <c r="B4779" s="31" t="s">
        <v>60153</v>
      </c>
      <c r="C4779" s="32">
        <v>5400</v>
      </c>
      <c r="D4779" s="31" t="s">
        <v>993</v>
      </c>
      <c r="E4779" s="31" t="s">
        <v>67</v>
      </c>
      <c r="F4779" s="31" t="s">
        <v>9788</v>
      </c>
      <c r="H4779" s="10" t="e">
        <f>VLOOKUP(A4779,#REF!,3,FALSE)</f>
        <v>#REF!</v>
      </c>
      <c r="I4779" s="10" t="e">
        <f>VLOOKUP(A4779,#REF!,4,FALSE)</f>
        <v>#REF!</v>
      </c>
      <c r="J4779" s="31" t="s">
        <v>10318</v>
      </c>
      <c r="K4779" s="10" t="str">
        <f t="shared" si="74"/>
        <v>스테플러/352[알파][알파]</v>
      </c>
      <c r="L4779" s="31" t="s">
        <v>35863</v>
      </c>
    </row>
    <row r="4780" spans="1:12" x14ac:dyDescent="0.15">
      <c r="A4780" s="31" t="s">
        <v>15144</v>
      </c>
      <c r="B4780" s="31" t="s">
        <v>60153</v>
      </c>
      <c r="C4780" s="32">
        <v>54000</v>
      </c>
      <c r="D4780" s="31" t="s">
        <v>993</v>
      </c>
      <c r="E4780" s="31" t="s">
        <v>68</v>
      </c>
      <c r="F4780" s="31" t="s">
        <v>9788</v>
      </c>
      <c r="H4780" s="10" t="e">
        <f>VLOOKUP(A4780,#REF!,3,FALSE)</f>
        <v>#REF!</v>
      </c>
      <c r="I4780" s="10" t="e">
        <f>VLOOKUP(A4780,#REF!,4,FALSE)</f>
        <v>#REF!</v>
      </c>
      <c r="J4780" s="31" t="s">
        <v>10318</v>
      </c>
      <c r="K4780" s="10" t="str">
        <f t="shared" si="74"/>
        <v>스테플러/352[알파][알파]</v>
      </c>
      <c r="L4780" s="31" t="s">
        <v>35864</v>
      </c>
    </row>
    <row r="4781" spans="1:12" x14ac:dyDescent="0.15">
      <c r="A4781" s="31" t="s">
        <v>15147</v>
      </c>
      <c r="B4781" s="31" t="s">
        <v>60154</v>
      </c>
      <c r="C4781" s="32">
        <v>36000</v>
      </c>
      <c r="D4781" s="31" t="s">
        <v>992</v>
      </c>
      <c r="E4781" s="31" t="s">
        <v>68</v>
      </c>
      <c r="F4781" s="31" t="s">
        <v>9788</v>
      </c>
      <c r="H4781" s="10" t="e">
        <f>VLOOKUP(A4781,#REF!,3,FALSE)</f>
        <v>#REF!</v>
      </c>
      <c r="I4781" s="10" t="e">
        <f>VLOOKUP(A4781,#REF!,4,FALSE)</f>
        <v>#REF!</v>
      </c>
      <c r="J4781" s="31" t="s">
        <v>10318</v>
      </c>
      <c r="K4781" s="10" t="str">
        <f t="shared" si="74"/>
        <v>스테플러/10[알파][알파]</v>
      </c>
      <c r="L4781" s="31" t="s">
        <v>35867</v>
      </c>
    </row>
    <row r="4782" spans="1:12" x14ac:dyDescent="0.15">
      <c r="A4782" s="31" t="s">
        <v>15146</v>
      </c>
      <c r="B4782" s="31" t="s">
        <v>60154</v>
      </c>
      <c r="C4782" s="32">
        <v>1080000</v>
      </c>
      <c r="D4782" s="31" t="s">
        <v>992</v>
      </c>
      <c r="E4782" s="31" t="s">
        <v>51</v>
      </c>
      <c r="F4782" s="31" t="s">
        <v>9788</v>
      </c>
      <c r="H4782" s="10" t="e">
        <f>VLOOKUP(A4782,#REF!,3,FALSE)</f>
        <v>#REF!</v>
      </c>
      <c r="I4782" s="10" t="e">
        <f>VLOOKUP(A4782,#REF!,4,FALSE)</f>
        <v>#REF!</v>
      </c>
      <c r="J4782" s="31" t="s">
        <v>10318</v>
      </c>
      <c r="K4782" s="10" t="str">
        <f t="shared" si="74"/>
        <v>스테플러/10[알파][알파]</v>
      </c>
      <c r="L4782" s="31" t="s">
        <v>35866</v>
      </c>
    </row>
    <row r="4783" spans="1:12" x14ac:dyDescent="0.15">
      <c r="A4783" s="31" t="s">
        <v>15145</v>
      </c>
      <c r="B4783" s="31" t="s">
        <v>60154</v>
      </c>
      <c r="C4783" s="32">
        <v>3600</v>
      </c>
      <c r="D4783" s="31" t="s">
        <v>992</v>
      </c>
      <c r="E4783" s="31" t="s">
        <v>67</v>
      </c>
      <c r="F4783" s="31" t="s">
        <v>9788</v>
      </c>
      <c r="H4783" s="10" t="e">
        <f>VLOOKUP(A4783,#REF!,3,FALSE)</f>
        <v>#REF!</v>
      </c>
      <c r="I4783" s="10" t="e">
        <f>VLOOKUP(A4783,#REF!,4,FALSE)</f>
        <v>#REF!</v>
      </c>
      <c r="J4783" s="31" t="s">
        <v>10318</v>
      </c>
      <c r="K4783" s="10" t="str">
        <f t="shared" si="74"/>
        <v>스테플러/10[알파][알파]</v>
      </c>
      <c r="L4783" s="31" t="s">
        <v>35865</v>
      </c>
    </row>
    <row r="4784" spans="1:12" x14ac:dyDescent="0.15">
      <c r="A4784" s="31" t="s">
        <v>15148</v>
      </c>
      <c r="B4784" s="31" t="s">
        <v>53587</v>
      </c>
      <c r="C4784" s="32">
        <v>486000</v>
      </c>
      <c r="D4784" s="31" t="s">
        <v>994</v>
      </c>
      <c r="E4784" s="31" t="s">
        <v>51</v>
      </c>
      <c r="F4784" s="31" t="s">
        <v>9788</v>
      </c>
      <c r="H4784" s="10" t="e">
        <f>VLOOKUP(A4784,#REF!,3,FALSE)</f>
        <v>#REF!</v>
      </c>
      <c r="I4784" s="10" t="e">
        <f>VLOOKUP(A4784,#REF!,4,FALSE)</f>
        <v>#REF!</v>
      </c>
      <c r="J4784" s="31" t="s">
        <v>10318</v>
      </c>
      <c r="K4784" s="10" t="str">
        <f t="shared" si="74"/>
        <v>스테플러/35N[알파][알파]</v>
      </c>
      <c r="L4784" s="31" t="s">
        <v>35868</v>
      </c>
    </row>
    <row r="4785" spans="1:12" x14ac:dyDescent="0.15">
      <c r="A4785" s="31" t="s">
        <v>15149</v>
      </c>
      <c r="B4785" s="31" t="s">
        <v>53587</v>
      </c>
      <c r="C4785" s="32">
        <v>8100</v>
      </c>
      <c r="D4785" s="31" t="s">
        <v>994</v>
      </c>
      <c r="E4785" s="31" t="s">
        <v>67</v>
      </c>
      <c r="F4785" s="31" t="s">
        <v>9788</v>
      </c>
      <c r="H4785" s="10" t="e">
        <f>VLOOKUP(A4785,#REF!,3,FALSE)</f>
        <v>#REF!</v>
      </c>
      <c r="I4785" s="10" t="e">
        <f>VLOOKUP(A4785,#REF!,4,FALSE)</f>
        <v>#REF!</v>
      </c>
      <c r="J4785" s="31" t="s">
        <v>10318</v>
      </c>
      <c r="K4785" s="10" t="str">
        <f t="shared" si="74"/>
        <v>스테플러/35N[알파][알파]</v>
      </c>
      <c r="L4785" s="31" t="s">
        <v>35869</v>
      </c>
    </row>
    <row r="4786" spans="1:12" x14ac:dyDescent="0.15">
      <c r="A4786" s="31" t="s">
        <v>15150</v>
      </c>
      <c r="B4786" s="31" t="s">
        <v>53588</v>
      </c>
      <c r="C4786" s="32">
        <v>4000</v>
      </c>
      <c r="D4786" s="31" t="s">
        <v>1730</v>
      </c>
      <c r="E4786" s="31" t="s">
        <v>67</v>
      </c>
      <c r="F4786" s="31" t="s">
        <v>9777</v>
      </c>
      <c r="H4786" s="10" t="e">
        <f>VLOOKUP(A4786,#REF!,3,FALSE)</f>
        <v>#REF!</v>
      </c>
      <c r="I4786" s="10" t="e">
        <f>VLOOKUP(A4786,#REF!,4,FALSE)</f>
        <v>#REF!</v>
      </c>
      <c r="J4786" s="31" t="s">
        <v>10352</v>
      </c>
      <c r="K4786" s="10" t="str">
        <f t="shared" si="74"/>
        <v>프레이트/4126[아트사인][아트사인]</v>
      </c>
      <c r="L4786" s="31" t="s">
        <v>35870</v>
      </c>
    </row>
    <row r="4787" spans="1:12" x14ac:dyDescent="0.15">
      <c r="A4787" s="31" t="s">
        <v>15151</v>
      </c>
      <c r="B4787" s="31" t="s">
        <v>53589</v>
      </c>
      <c r="C4787" s="32">
        <v>1200</v>
      </c>
      <c r="D4787" s="31" t="s">
        <v>2101</v>
      </c>
      <c r="E4787" s="31" t="s">
        <v>67</v>
      </c>
      <c r="F4787" s="31" t="s">
        <v>9840</v>
      </c>
      <c r="H4787" s="10" t="e">
        <f>VLOOKUP(A4787,#REF!,3,FALSE)</f>
        <v>#REF!</v>
      </c>
      <c r="I4787" s="10" t="e">
        <f>VLOOKUP(A4787,#REF!,4,FALSE)</f>
        <v>#REF!</v>
      </c>
      <c r="J4787" s="31" t="s">
        <v>10352</v>
      </c>
      <c r="K4787" s="10" t="str">
        <f t="shared" si="74"/>
        <v>쇼카드/3999(구:P1406)[아트사인][아트사인]</v>
      </c>
      <c r="L4787" s="31" t="s">
        <v>35871</v>
      </c>
    </row>
    <row r="4788" spans="1:12" x14ac:dyDescent="0.15">
      <c r="A4788" s="31" t="s">
        <v>15152</v>
      </c>
      <c r="B4788" s="31" t="s">
        <v>53590</v>
      </c>
      <c r="C4788" s="32">
        <v>40000</v>
      </c>
      <c r="D4788" s="31" t="s">
        <v>1748</v>
      </c>
      <c r="E4788" s="31" t="s">
        <v>68</v>
      </c>
      <c r="F4788" s="31" t="s">
        <v>9749</v>
      </c>
      <c r="H4788" s="10" t="e">
        <f>VLOOKUP(A4788,#REF!,3,FALSE)</f>
        <v>#REF!</v>
      </c>
      <c r="I4788" s="10" t="e">
        <f>VLOOKUP(A4788,#REF!,4,FALSE)</f>
        <v>#REF!</v>
      </c>
      <c r="J4788" s="31" t="s">
        <v>10352</v>
      </c>
      <c r="K4788" s="10" t="str">
        <f t="shared" si="74"/>
        <v>부착용꽂이판/8807(구:B0703B)[아트사인][아트사인]</v>
      </c>
      <c r="L4788" s="31" t="s">
        <v>35872</v>
      </c>
    </row>
    <row r="4789" spans="1:12" x14ac:dyDescent="0.15">
      <c r="A4789" s="31" t="s">
        <v>15153</v>
      </c>
      <c r="B4789" s="31" t="s">
        <v>53591</v>
      </c>
      <c r="C4789" s="32">
        <v>800</v>
      </c>
      <c r="D4789" s="31" t="s">
        <v>7612</v>
      </c>
      <c r="E4789" s="31" t="s">
        <v>67</v>
      </c>
      <c r="F4789" s="31" t="s">
        <v>10130</v>
      </c>
      <c r="H4789" s="10" t="e">
        <f>VLOOKUP(A4789,#REF!,3,FALSE)</f>
        <v>#REF!</v>
      </c>
      <c r="I4789" s="10" t="e">
        <f>VLOOKUP(A4789,#REF!,4,FALSE)</f>
        <v>#REF!</v>
      </c>
      <c r="J4789" s="31" t="s">
        <v>10352</v>
      </c>
      <c r="K4789" s="10" t="str">
        <f t="shared" si="74"/>
        <v>흡착판/0666[아트사인][아트사인]</v>
      </c>
      <c r="L4789" s="31" t="s">
        <v>35873</v>
      </c>
    </row>
    <row r="4790" spans="1:12" x14ac:dyDescent="0.15">
      <c r="A4790" s="31" t="s">
        <v>15154</v>
      </c>
      <c r="B4790" s="31" t="s">
        <v>53592</v>
      </c>
      <c r="C4790" s="32">
        <v>5500</v>
      </c>
      <c r="D4790" s="31" t="s">
        <v>473</v>
      </c>
      <c r="E4790" s="31" t="s">
        <v>50</v>
      </c>
      <c r="F4790" s="31" t="s">
        <v>9829</v>
      </c>
      <c r="H4790" s="10" t="e">
        <f>VLOOKUP(A4790,#REF!,3,FALSE)</f>
        <v>#REF!</v>
      </c>
      <c r="I4790" s="10" t="e">
        <f>VLOOKUP(A4790,#REF!,4,FALSE)</f>
        <v>#REF!</v>
      </c>
      <c r="J4790" s="31" t="s">
        <v>10377</v>
      </c>
      <c r="K4790" s="10" t="str">
        <f t="shared" si="74"/>
        <v>장부/원부[근영사][근영사]</v>
      </c>
      <c r="L4790" s="31" t="s">
        <v>35874</v>
      </c>
    </row>
    <row r="4791" spans="1:12" x14ac:dyDescent="0.15">
      <c r="A4791" s="31" t="s">
        <v>15155</v>
      </c>
      <c r="B4791" s="31" t="s">
        <v>53593</v>
      </c>
      <c r="C4791" s="32">
        <v>5500</v>
      </c>
      <c r="D4791" s="31" t="s">
        <v>473</v>
      </c>
      <c r="E4791" s="31" t="s">
        <v>50</v>
      </c>
      <c r="F4791" s="31" t="s">
        <v>9829</v>
      </c>
      <c r="H4791" s="10" t="e">
        <f>VLOOKUP(A4791,#REF!,3,FALSE)</f>
        <v>#REF!</v>
      </c>
      <c r="I4791" s="10" t="e">
        <f>VLOOKUP(A4791,#REF!,4,FALSE)</f>
        <v>#REF!</v>
      </c>
      <c r="J4791" s="31" t="s">
        <v>10377</v>
      </c>
      <c r="K4791" s="10" t="str">
        <f t="shared" si="74"/>
        <v>장부/총계정원장[근영사][근영사]</v>
      </c>
      <c r="L4791" s="31" t="s">
        <v>35875</v>
      </c>
    </row>
    <row r="4792" spans="1:12" x14ac:dyDescent="0.15">
      <c r="A4792" s="31" t="s">
        <v>15156</v>
      </c>
      <c r="B4792" s="31" t="s">
        <v>53594</v>
      </c>
      <c r="C4792" s="32">
        <v>5500</v>
      </c>
      <c r="D4792" s="31" t="s">
        <v>473</v>
      </c>
      <c r="E4792" s="31" t="s">
        <v>50</v>
      </c>
      <c r="F4792" s="31" t="s">
        <v>9829</v>
      </c>
      <c r="H4792" s="10" t="e">
        <f>VLOOKUP(A4792,#REF!,3,FALSE)</f>
        <v>#REF!</v>
      </c>
      <c r="I4792" s="10" t="e">
        <f>VLOOKUP(A4792,#REF!,4,FALSE)</f>
        <v>#REF!</v>
      </c>
      <c r="J4792" s="31" t="s">
        <v>10377</v>
      </c>
      <c r="K4792" s="10" t="str">
        <f t="shared" si="74"/>
        <v>장부/금전출납부[근영사][근영사]</v>
      </c>
      <c r="L4792" s="31" t="s">
        <v>35876</v>
      </c>
    </row>
    <row r="4793" spans="1:12" x14ac:dyDescent="0.15">
      <c r="A4793" s="31" t="s">
        <v>15157</v>
      </c>
      <c r="B4793" s="31" t="s">
        <v>53595</v>
      </c>
      <c r="C4793" s="32">
        <v>5500</v>
      </c>
      <c r="D4793" s="31" t="s">
        <v>473</v>
      </c>
      <c r="E4793" s="31" t="s">
        <v>50</v>
      </c>
      <c r="F4793" s="31" t="s">
        <v>9829</v>
      </c>
      <c r="H4793" s="10" t="e">
        <f>VLOOKUP(A4793,#REF!,3,FALSE)</f>
        <v>#REF!</v>
      </c>
      <c r="I4793" s="10" t="e">
        <f>VLOOKUP(A4793,#REF!,4,FALSE)</f>
        <v>#REF!</v>
      </c>
      <c r="J4793" s="31" t="s">
        <v>10377</v>
      </c>
      <c r="K4793" s="10" t="str">
        <f t="shared" si="74"/>
        <v>장부/상품출납부[근영사][근영사]</v>
      </c>
      <c r="L4793" s="31" t="s">
        <v>35877</v>
      </c>
    </row>
    <row r="4794" spans="1:12" x14ac:dyDescent="0.15">
      <c r="A4794" s="31" t="s">
        <v>15158</v>
      </c>
      <c r="B4794" s="31" t="s">
        <v>53596</v>
      </c>
      <c r="C4794" s="32">
        <v>5500</v>
      </c>
      <c r="D4794" s="31" t="s">
        <v>473</v>
      </c>
      <c r="E4794" s="31" t="s">
        <v>50</v>
      </c>
      <c r="F4794" s="31" t="s">
        <v>9829</v>
      </c>
      <c r="H4794" s="10" t="e">
        <f>VLOOKUP(A4794,#REF!,3,FALSE)</f>
        <v>#REF!</v>
      </c>
      <c r="I4794" s="10" t="e">
        <f>VLOOKUP(A4794,#REF!,4,FALSE)</f>
        <v>#REF!</v>
      </c>
      <c r="J4794" s="31" t="s">
        <v>10377</v>
      </c>
      <c r="K4794" s="10" t="str">
        <f t="shared" si="74"/>
        <v>장부/수불부[근영사][근영사]</v>
      </c>
      <c r="L4794" s="31" t="s">
        <v>35878</v>
      </c>
    </row>
    <row r="4795" spans="1:12" x14ac:dyDescent="0.15">
      <c r="A4795" s="31" t="s">
        <v>15159</v>
      </c>
      <c r="B4795" s="31" t="s">
        <v>53597</v>
      </c>
      <c r="C4795" s="32">
        <v>5500</v>
      </c>
      <c r="D4795" s="31" t="s">
        <v>473</v>
      </c>
      <c r="E4795" s="31" t="s">
        <v>50</v>
      </c>
      <c r="F4795" s="31" t="s">
        <v>9829</v>
      </c>
      <c r="H4795" s="10" t="e">
        <f>VLOOKUP(A4795,#REF!,3,FALSE)</f>
        <v>#REF!</v>
      </c>
      <c r="I4795" s="10" t="e">
        <f>VLOOKUP(A4795,#REF!,4,FALSE)</f>
        <v>#REF!</v>
      </c>
      <c r="J4795" s="31" t="s">
        <v>10377</v>
      </c>
      <c r="K4795" s="10" t="str">
        <f t="shared" si="74"/>
        <v>장부/매입매출장[근영사][근영사]</v>
      </c>
      <c r="L4795" s="31" t="s">
        <v>35879</v>
      </c>
    </row>
    <row r="4796" spans="1:12" x14ac:dyDescent="0.15">
      <c r="A4796" s="31" t="s">
        <v>15160</v>
      </c>
      <c r="B4796" s="31" t="s">
        <v>53598</v>
      </c>
      <c r="C4796" s="32">
        <v>5500</v>
      </c>
      <c r="D4796" s="31" t="s">
        <v>473</v>
      </c>
      <c r="E4796" s="31" t="s">
        <v>50</v>
      </c>
      <c r="F4796" s="31" t="s">
        <v>9829</v>
      </c>
      <c r="H4796" s="10" t="e">
        <f>VLOOKUP(A4796,#REF!,3,FALSE)</f>
        <v>#REF!</v>
      </c>
      <c r="I4796" s="10" t="e">
        <f>VLOOKUP(A4796,#REF!,4,FALSE)</f>
        <v>#REF!</v>
      </c>
      <c r="J4796" s="31" t="s">
        <v>10377</v>
      </c>
      <c r="K4796" s="10" t="str">
        <f t="shared" si="74"/>
        <v>장부/보조부[근영사][근영사]</v>
      </c>
      <c r="L4796" s="31" t="s">
        <v>35880</v>
      </c>
    </row>
    <row r="4797" spans="1:12" x14ac:dyDescent="0.15">
      <c r="A4797" s="31" t="s">
        <v>15161</v>
      </c>
      <c r="B4797" s="31" t="s">
        <v>53599</v>
      </c>
      <c r="C4797" s="32">
        <v>5500</v>
      </c>
      <c r="D4797" s="31" t="s">
        <v>473</v>
      </c>
      <c r="E4797" s="31" t="s">
        <v>50</v>
      </c>
      <c r="F4797" s="31" t="s">
        <v>9829</v>
      </c>
      <c r="H4797" s="10" t="e">
        <f>VLOOKUP(A4797,#REF!,3,FALSE)</f>
        <v>#REF!</v>
      </c>
      <c r="I4797" s="10" t="e">
        <f>VLOOKUP(A4797,#REF!,4,FALSE)</f>
        <v>#REF!</v>
      </c>
      <c r="J4797" s="31" t="s">
        <v>10377</v>
      </c>
      <c r="K4797" s="10" t="str">
        <f t="shared" si="74"/>
        <v>장부/매상장[근영사][근영사]</v>
      </c>
      <c r="L4797" s="31" t="s">
        <v>35881</v>
      </c>
    </row>
    <row r="4798" spans="1:12" x14ac:dyDescent="0.15">
      <c r="A4798" s="31" t="s">
        <v>15162</v>
      </c>
      <c r="B4798" s="31" t="s">
        <v>53600</v>
      </c>
      <c r="C4798" s="32">
        <v>5500</v>
      </c>
      <c r="D4798" s="31" t="s">
        <v>473</v>
      </c>
      <c r="E4798" s="31" t="s">
        <v>50</v>
      </c>
      <c r="F4798" s="31" t="s">
        <v>9829</v>
      </c>
      <c r="H4798" s="10" t="e">
        <f>VLOOKUP(A4798,#REF!,3,FALSE)</f>
        <v>#REF!</v>
      </c>
      <c r="I4798" s="10" t="e">
        <f>VLOOKUP(A4798,#REF!,4,FALSE)</f>
        <v>#REF!</v>
      </c>
      <c r="J4798" s="31" t="s">
        <v>10377</v>
      </c>
      <c r="K4798" s="10" t="str">
        <f t="shared" si="74"/>
        <v>장부/매입장[근영사][근영사]</v>
      </c>
      <c r="L4798" s="31" t="s">
        <v>35882</v>
      </c>
    </row>
    <row r="4799" spans="1:12" x14ac:dyDescent="0.15">
      <c r="A4799" s="31" t="s">
        <v>15163</v>
      </c>
      <c r="B4799" s="31" t="s">
        <v>53601</v>
      </c>
      <c r="C4799" s="32">
        <v>5500</v>
      </c>
      <c r="D4799" s="31" t="s">
        <v>473</v>
      </c>
      <c r="E4799" s="31" t="s">
        <v>50</v>
      </c>
      <c r="F4799" s="31" t="s">
        <v>9829</v>
      </c>
      <c r="H4799" s="10" t="e">
        <f>VLOOKUP(A4799,#REF!,3,FALSE)</f>
        <v>#REF!</v>
      </c>
      <c r="I4799" s="10" t="e">
        <f>VLOOKUP(A4799,#REF!,4,FALSE)</f>
        <v>#REF!</v>
      </c>
      <c r="J4799" s="31" t="s">
        <v>10377</v>
      </c>
      <c r="K4799" s="10" t="str">
        <f t="shared" si="74"/>
        <v>장부/현금출납부[근영사][근영사]</v>
      </c>
      <c r="L4799" s="31" t="s">
        <v>35883</v>
      </c>
    </row>
    <row r="4800" spans="1:12" x14ac:dyDescent="0.15">
      <c r="A4800" s="31" t="s">
        <v>15164</v>
      </c>
      <c r="B4800" s="31" t="s">
        <v>53592</v>
      </c>
      <c r="C4800" s="32">
        <v>11000</v>
      </c>
      <c r="D4800" s="31" t="s">
        <v>474</v>
      </c>
      <c r="E4800" s="31" t="s">
        <v>50</v>
      </c>
      <c r="F4800" s="31" t="s">
        <v>9829</v>
      </c>
      <c r="H4800" s="10" t="e">
        <f>VLOOKUP(A4800,#REF!,3,FALSE)</f>
        <v>#REF!</v>
      </c>
      <c r="I4800" s="10" t="e">
        <f>VLOOKUP(A4800,#REF!,4,FALSE)</f>
        <v>#REF!</v>
      </c>
      <c r="J4800" s="31" t="s">
        <v>10377</v>
      </c>
      <c r="K4800" s="10" t="str">
        <f t="shared" si="74"/>
        <v>장부/원부[근영사][근영사]</v>
      </c>
      <c r="L4800" s="31" t="s">
        <v>35884</v>
      </c>
    </row>
    <row r="4801" spans="1:12" x14ac:dyDescent="0.15">
      <c r="A4801" s="31" t="s">
        <v>15165</v>
      </c>
      <c r="B4801" s="31" t="s">
        <v>53593</v>
      </c>
      <c r="C4801" s="32">
        <v>11000</v>
      </c>
      <c r="D4801" s="31" t="s">
        <v>474</v>
      </c>
      <c r="E4801" s="31" t="s">
        <v>50</v>
      </c>
      <c r="F4801" s="31" t="s">
        <v>9829</v>
      </c>
      <c r="H4801" s="10" t="e">
        <f>VLOOKUP(A4801,#REF!,3,FALSE)</f>
        <v>#REF!</v>
      </c>
      <c r="I4801" s="10" t="e">
        <f>VLOOKUP(A4801,#REF!,4,FALSE)</f>
        <v>#REF!</v>
      </c>
      <c r="J4801" s="31" t="s">
        <v>10377</v>
      </c>
      <c r="K4801" s="10" t="str">
        <f t="shared" si="74"/>
        <v>장부/총계정원장[근영사][근영사]</v>
      </c>
      <c r="L4801" s="31" t="s">
        <v>35885</v>
      </c>
    </row>
    <row r="4802" spans="1:12" x14ac:dyDescent="0.15">
      <c r="A4802" s="31" t="s">
        <v>15166</v>
      </c>
      <c r="B4802" s="31" t="s">
        <v>53594</v>
      </c>
      <c r="C4802" s="32">
        <v>11000</v>
      </c>
      <c r="D4802" s="31" t="s">
        <v>474</v>
      </c>
      <c r="E4802" s="31" t="s">
        <v>50</v>
      </c>
      <c r="F4802" s="31" t="s">
        <v>9829</v>
      </c>
      <c r="H4802" s="10" t="e">
        <f>VLOOKUP(A4802,#REF!,3,FALSE)</f>
        <v>#REF!</v>
      </c>
      <c r="I4802" s="10" t="e">
        <f>VLOOKUP(A4802,#REF!,4,FALSE)</f>
        <v>#REF!</v>
      </c>
      <c r="J4802" s="31" t="s">
        <v>10377</v>
      </c>
      <c r="K4802" s="10" t="str">
        <f t="shared" si="74"/>
        <v>장부/금전출납부[근영사][근영사]</v>
      </c>
      <c r="L4802" s="31" t="s">
        <v>35886</v>
      </c>
    </row>
    <row r="4803" spans="1:12" x14ac:dyDescent="0.15">
      <c r="A4803" s="31" t="s">
        <v>15167</v>
      </c>
      <c r="B4803" s="31" t="s">
        <v>53595</v>
      </c>
      <c r="C4803" s="32">
        <v>11000</v>
      </c>
      <c r="D4803" s="31" t="s">
        <v>474</v>
      </c>
      <c r="E4803" s="31" t="s">
        <v>50</v>
      </c>
      <c r="F4803" s="31" t="s">
        <v>9829</v>
      </c>
      <c r="H4803" s="10" t="e">
        <f>VLOOKUP(A4803,#REF!,3,FALSE)</f>
        <v>#REF!</v>
      </c>
      <c r="I4803" s="10" t="e">
        <f>VLOOKUP(A4803,#REF!,4,FALSE)</f>
        <v>#REF!</v>
      </c>
      <c r="J4803" s="31" t="s">
        <v>10377</v>
      </c>
      <c r="K4803" s="10" t="str">
        <f t="shared" ref="K4803:K4866" si="75">IF(J4803="",B4803,B4803&amp;"["&amp;J4803&amp;"]")</f>
        <v>장부/상품출납부[근영사][근영사]</v>
      </c>
      <c r="L4803" s="31" t="s">
        <v>35887</v>
      </c>
    </row>
    <row r="4804" spans="1:12" x14ac:dyDescent="0.15">
      <c r="A4804" s="31" t="s">
        <v>15168</v>
      </c>
      <c r="B4804" s="31" t="s">
        <v>53596</v>
      </c>
      <c r="C4804" s="32">
        <v>11000</v>
      </c>
      <c r="D4804" s="31" t="s">
        <v>474</v>
      </c>
      <c r="E4804" s="31" t="s">
        <v>50</v>
      </c>
      <c r="F4804" s="31" t="s">
        <v>9829</v>
      </c>
      <c r="H4804" s="10" t="e">
        <f>VLOOKUP(A4804,#REF!,3,FALSE)</f>
        <v>#REF!</v>
      </c>
      <c r="I4804" s="10" t="e">
        <f>VLOOKUP(A4804,#REF!,4,FALSE)</f>
        <v>#REF!</v>
      </c>
      <c r="J4804" s="31" t="s">
        <v>10377</v>
      </c>
      <c r="K4804" s="10" t="str">
        <f t="shared" si="75"/>
        <v>장부/수불부[근영사][근영사]</v>
      </c>
      <c r="L4804" s="31" t="s">
        <v>35888</v>
      </c>
    </row>
    <row r="4805" spans="1:12" x14ac:dyDescent="0.15">
      <c r="A4805" s="31" t="s">
        <v>15169</v>
      </c>
      <c r="B4805" s="31" t="s">
        <v>53597</v>
      </c>
      <c r="C4805" s="32">
        <v>11000</v>
      </c>
      <c r="D4805" s="31" t="s">
        <v>474</v>
      </c>
      <c r="E4805" s="31" t="s">
        <v>50</v>
      </c>
      <c r="F4805" s="31" t="s">
        <v>9829</v>
      </c>
      <c r="H4805" s="10" t="e">
        <f>VLOOKUP(A4805,#REF!,3,FALSE)</f>
        <v>#REF!</v>
      </c>
      <c r="I4805" s="10" t="e">
        <f>VLOOKUP(A4805,#REF!,4,FALSE)</f>
        <v>#REF!</v>
      </c>
      <c r="J4805" s="31" t="s">
        <v>10377</v>
      </c>
      <c r="K4805" s="10" t="str">
        <f t="shared" si="75"/>
        <v>장부/매입매출장[근영사][근영사]</v>
      </c>
      <c r="L4805" s="31" t="s">
        <v>35889</v>
      </c>
    </row>
    <row r="4806" spans="1:12" x14ac:dyDescent="0.15">
      <c r="A4806" s="31" t="s">
        <v>15170</v>
      </c>
      <c r="B4806" s="31" t="s">
        <v>53598</v>
      </c>
      <c r="C4806" s="32">
        <v>11000</v>
      </c>
      <c r="D4806" s="31" t="s">
        <v>474</v>
      </c>
      <c r="E4806" s="31" t="s">
        <v>50</v>
      </c>
      <c r="F4806" s="31" t="s">
        <v>9829</v>
      </c>
      <c r="H4806" s="10" t="e">
        <f>VLOOKUP(A4806,#REF!,3,FALSE)</f>
        <v>#REF!</v>
      </c>
      <c r="I4806" s="10" t="e">
        <f>VLOOKUP(A4806,#REF!,4,FALSE)</f>
        <v>#REF!</v>
      </c>
      <c r="J4806" s="31" t="s">
        <v>10377</v>
      </c>
      <c r="K4806" s="10" t="str">
        <f t="shared" si="75"/>
        <v>장부/보조부[근영사][근영사]</v>
      </c>
      <c r="L4806" s="31" t="s">
        <v>35890</v>
      </c>
    </row>
    <row r="4807" spans="1:12" x14ac:dyDescent="0.15">
      <c r="A4807" s="31" t="s">
        <v>15171</v>
      </c>
      <c r="B4807" s="31" t="s">
        <v>53599</v>
      </c>
      <c r="C4807" s="32">
        <v>11000</v>
      </c>
      <c r="D4807" s="31" t="s">
        <v>474</v>
      </c>
      <c r="E4807" s="31" t="s">
        <v>50</v>
      </c>
      <c r="F4807" s="31" t="s">
        <v>9829</v>
      </c>
      <c r="H4807" s="10" t="e">
        <f>VLOOKUP(A4807,#REF!,3,FALSE)</f>
        <v>#REF!</v>
      </c>
      <c r="I4807" s="10" t="e">
        <f>VLOOKUP(A4807,#REF!,4,FALSE)</f>
        <v>#REF!</v>
      </c>
      <c r="J4807" s="31" t="s">
        <v>10377</v>
      </c>
      <c r="K4807" s="10" t="str">
        <f t="shared" si="75"/>
        <v>장부/매상장[근영사][근영사]</v>
      </c>
      <c r="L4807" s="31" t="s">
        <v>35891</v>
      </c>
    </row>
    <row r="4808" spans="1:12" x14ac:dyDescent="0.15">
      <c r="A4808" s="31" t="s">
        <v>15172</v>
      </c>
      <c r="B4808" s="31" t="s">
        <v>53600</v>
      </c>
      <c r="C4808" s="32">
        <v>11000</v>
      </c>
      <c r="D4808" s="31" t="s">
        <v>474</v>
      </c>
      <c r="E4808" s="31" t="s">
        <v>50</v>
      </c>
      <c r="F4808" s="31" t="s">
        <v>9829</v>
      </c>
      <c r="H4808" s="10" t="e">
        <f>VLOOKUP(A4808,#REF!,3,FALSE)</f>
        <v>#REF!</v>
      </c>
      <c r="I4808" s="10" t="e">
        <f>VLOOKUP(A4808,#REF!,4,FALSE)</f>
        <v>#REF!</v>
      </c>
      <c r="J4808" s="31" t="s">
        <v>10377</v>
      </c>
      <c r="K4808" s="10" t="str">
        <f t="shared" si="75"/>
        <v>장부/매입장[근영사][근영사]</v>
      </c>
      <c r="L4808" s="31" t="s">
        <v>35892</v>
      </c>
    </row>
    <row r="4809" spans="1:12" x14ac:dyDescent="0.15">
      <c r="A4809" s="31" t="s">
        <v>15173</v>
      </c>
      <c r="B4809" s="31" t="s">
        <v>53602</v>
      </c>
      <c r="C4809" s="32">
        <v>900</v>
      </c>
      <c r="D4809" s="31" t="s">
        <v>475</v>
      </c>
      <c r="E4809" s="31" t="s">
        <v>50</v>
      </c>
      <c r="F4809" s="31" t="s">
        <v>9829</v>
      </c>
      <c r="H4809" s="10" t="e">
        <f>VLOOKUP(A4809,#REF!,3,FALSE)</f>
        <v>#REF!</v>
      </c>
      <c r="I4809" s="10" t="e">
        <f>VLOOKUP(A4809,#REF!,4,FALSE)</f>
        <v>#REF!</v>
      </c>
      <c r="J4809" s="31" t="s">
        <v>10377</v>
      </c>
      <c r="K4809" s="10" t="str">
        <f t="shared" si="75"/>
        <v>장부속지/원부[근영사][근영사]</v>
      </c>
      <c r="L4809" s="31" t="s">
        <v>35893</v>
      </c>
    </row>
    <row r="4810" spans="1:12" x14ac:dyDescent="0.15">
      <c r="A4810" s="31" t="s">
        <v>15174</v>
      </c>
      <c r="B4810" s="31" t="s">
        <v>53603</v>
      </c>
      <c r="C4810" s="32">
        <v>900</v>
      </c>
      <c r="D4810" s="31" t="s">
        <v>475</v>
      </c>
      <c r="E4810" s="31" t="s">
        <v>50</v>
      </c>
      <c r="F4810" s="31" t="s">
        <v>9829</v>
      </c>
      <c r="H4810" s="10" t="e">
        <f>VLOOKUP(A4810,#REF!,3,FALSE)</f>
        <v>#REF!</v>
      </c>
      <c r="I4810" s="10" t="e">
        <f>VLOOKUP(A4810,#REF!,4,FALSE)</f>
        <v>#REF!</v>
      </c>
      <c r="J4810" s="31" t="s">
        <v>10377</v>
      </c>
      <c r="K4810" s="10" t="str">
        <f t="shared" si="75"/>
        <v>장부속지/금전출납부[근영사][근영사]</v>
      </c>
      <c r="L4810" s="31" t="s">
        <v>35894</v>
      </c>
    </row>
    <row r="4811" spans="1:12" x14ac:dyDescent="0.15">
      <c r="A4811" s="31" t="s">
        <v>15175</v>
      </c>
      <c r="B4811" s="31" t="s">
        <v>53604</v>
      </c>
      <c r="C4811" s="32">
        <v>900</v>
      </c>
      <c r="D4811" s="31" t="s">
        <v>475</v>
      </c>
      <c r="E4811" s="31" t="s">
        <v>50</v>
      </c>
      <c r="F4811" s="31" t="s">
        <v>9829</v>
      </c>
      <c r="H4811" s="10" t="e">
        <f>VLOOKUP(A4811,#REF!,3,FALSE)</f>
        <v>#REF!</v>
      </c>
      <c r="I4811" s="10" t="e">
        <f>VLOOKUP(A4811,#REF!,4,FALSE)</f>
        <v>#REF!</v>
      </c>
      <c r="J4811" s="31" t="s">
        <v>10377</v>
      </c>
      <c r="K4811" s="10" t="str">
        <f t="shared" si="75"/>
        <v>장부속지/보조부[근영사][근영사]</v>
      </c>
      <c r="L4811" s="31" t="s">
        <v>35895</v>
      </c>
    </row>
    <row r="4812" spans="1:12" x14ac:dyDescent="0.15">
      <c r="A4812" s="31" t="s">
        <v>15176</v>
      </c>
      <c r="B4812" s="31" t="s">
        <v>53605</v>
      </c>
      <c r="C4812" s="32">
        <v>900</v>
      </c>
      <c r="D4812" s="31" t="s">
        <v>475</v>
      </c>
      <c r="E4812" s="31" t="s">
        <v>50</v>
      </c>
      <c r="F4812" s="31" t="s">
        <v>9829</v>
      </c>
      <c r="H4812" s="10" t="e">
        <f>VLOOKUP(A4812,#REF!,3,FALSE)</f>
        <v>#REF!</v>
      </c>
      <c r="I4812" s="10" t="e">
        <f>VLOOKUP(A4812,#REF!,4,FALSE)</f>
        <v>#REF!</v>
      </c>
      <c r="J4812" s="31" t="s">
        <v>10377</v>
      </c>
      <c r="K4812" s="10" t="str">
        <f t="shared" si="75"/>
        <v>장부속지/수불부[근영사][근영사]</v>
      </c>
      <c r="L4812" s="31" t="s">
        <v>35896</v>
      </c>
    </row>
    <row r="4813" spans="1:12" x14ac:dyDescent="0.15">
      <c r="A4813" s="31" t="s">
        <v>15177</v>
      </c>
      <c r="B4813" s="31" t="s">
        <v>53606</v>
      </c>
      <c r="C4813" s="32">
        <v>900</v>
      </c>
      <c r="D4813" s="31" t="s">
        <v>475</v>
      </c>
      <c r="E4813" s="31" t="s">
        <v>50</v>
      </c>
      <c r="F4813" s="31" t="s">
        <v>9829</v>
      </c>
      <c r="H4813" s="10" t="e">
        <f>VLOOKUP(A4813,#REF!,3,FALSE)</f>
        <v>#REF!</v>
      </c>
      <c r="I4813" s="10" t="e">
        <f>VLOOKUP(A4813,#REF!,4,FALSE)</f>
        <v>#REF!</v>
      </c>
      <c r="J4813" s="31" t="s">
        <v>10377</v>
      </c>
      <c r="K4813" s="10" t="str">
        <f t="shared" si="75"/>
        <v>장부속지/매상장[근영사][근영사]</v>
      </c>
      <c r="L4813" s="31" t="s">
        <v>35897</v>
      </c>
    </row>
    <row r="4814" spans="1:12" x14ac:dyDescent="0.15">
      <c r="A4814" s="31" t="s">
        <v>15178</v>
      </c>
      <c r="B4814" s="31" t="s">
        <v>53607</v>
      </c>
      <c r="C4814" s="32">
        <v>900</v>
      </c>
      <c r="D4814" s="31" t="s">
        <v>475</v>
      </c>
      <c r="E4814" s="31" t="s">
        <v>50</v>
      </c>
      <c r="F4814" s="31" t="s">
        <v>9829</v>
      </c>
      <c r="H4814" s="10" t="e">
        <f>VLOOKUP(A4814,#REF!,3,FALSE)</f>
        <v>#REF!</v>
      </c>
      <c r="I4814" s="10" t="e">
        <f>VLOOKUP(A4814,#REF!,4,FALSE)</f>
        <v>#REF!</v>
      </c>
      <c r="J4814" s="31" t="s">
        <v>10377</v>
      </c>
      <c r="K4814" s="10" t="str">
        <f t="shared" si="75"/>
        <v>장부속지/매입장[근영사][근영사]</v>
      </c>
      <c r="L4814" s="31" t="s">
        <v>35898</v>
      </c>
    </row>
    <row r="4815" spans="1:12" x14ac:dyDescent="0.15">
      <c r="A4815" s="31" t="s">
        <v>15179</v>
      </c>
      <c r="B4815" s="31" t="s">
        <v>53608</v>
      </c>
      <c r="C4815" s="32">
        <v>900</v>
      </c>
      <c r="D4815" s="31" t="s">
        <v>475</v>
      </c>
      <c r="E4815" s="31" t="s">
        <v>50</v>
      </c>
      <c r="F4815" s="31" t="s">
        <v>9829</v>
      </c>
      <c r="H4815" s="10" t="e">
        <f>VLOOKUP(A4815,#REF!,3,FALSE)</f>
        <v>#REF!</v>
      </c>
      <c r="I4815" s="10" t="e">
        <f>VLOOKUP(A4815,#REF!,4,FALSE)</f>
        <v>#REF!</v>
      </c>
      <c r="J4815" s="31" t="s">
        <v>10377</v>
      </c>
      <c r="K4815" s="10" t="str">
        <f t="shared" si="75"/>
        <v>장부속지/상품출납부[근영사][근영사]</v>
      </c>
      <c r="L4815" s="31" t="s">
        <v>35899</v>
      </c>
    </row>
    <row r="4816" spans="1:12" x14ac:dyDescent="0.15">
      <c r="A4816" s="31" t="s">
        <v>15180</v>
      </c>
      <c r="B4816" s="31" t="s">
        <v>53609</v>
      </c>
      <c r="C4816" s="32">
        <v>900</v>
      </c>
      <c r="D4816" s="31" t="s">
        <v>475</v>
      </c>
      <c r="E4816" s="31" t="s">
        <v>50</v>
      </c>
      <c r="F4816" s="31" t="s">
        <v>9829</v>
      </c>
      <c r="H4816" s="10" t="e">
        <f>VLOOKUP(A4816,#REF!,3,FALSE)</f>
        <v>#REF!</v>
      </c>
      <c r="I4816" s="10" t="e">
        <f>VLOOKUP(A4816,#REF!,4,FALSE)</f>
        <v>#REF!</v>
      </c>
      <c r="J4816" s="31" t="s">
        <v>10377</v>
      </c>
      <c r="K4816" s="10" t="str">
        <f t="shared" si="75"/>
        <v>장부속지/매입매출장[근영사][근영사]</v>
      </c>
      <c r="L4816" s="31" t="s">
        <v>35900</v>
      </c>
    </row>
    <row r="4817" spans="1:12" x14ac:dyDescent="0.15">
      <c r="A4817" s="31" t="s">
        <v>15181</v>
      </c>
      <c r="B4817" s="31" t="s">
        <v>53610</v>
      </c>
      <c r="C4817" s="32">
        <v>800</v>
      </c>
      <c r="D4817" s="31" t="s">
        <v>496</v>
      </c>
      <c r="E4817" s="31" t="s">
        <v>50</v>
      </c>
      <c r="F4817" s="31" t="s">
        <v>9736</v>
      </c>
      <c r="H4817" s="10" t="e">
        <f>VLOOKUP(A4817,#REF!,3,FALSE)</f>
        <v>#REF!</v>
      </c>
      <c r="I4817" s="10" t="e">
        <f>VLOOKUP(A4817,#REF!,4,FALSE)</f>
        <v>#REF!</v>
      </c>
      <c r="J4817" s="31" t="s">
        <v>10377</v>
      </c>
      <c r="K4817" s="10" t="str">
        <f t="shared" si="75"/>
        <v>고급양면괘지[근영사][근영사]</v>
      </c>
      <c r="L4817" s="31" t="s">
        <v>35901</v>
      </c>
    </row>
    <row r="4818" spans="1:12" x14ac:dyDescent="0.15">
      <c r="A4818" s="31" t="s">
        <v>15182</v>
      </c>
      <c r="B4818" s="31" t="s">
        <v>53610</v>
      </c>
      <c r="C4818" s="32">
        <v>400</v>
      </c>
      <c r="D4818" s="31" t="s">
        <v>497</v>
      </c>
      <c r="E4818" s="31" t="s">
        <v>50</v>
      </c>
      <c r="F4818" s="31" t="s">
        <v>9736</v>
      </c>
      <c r="H4818" s="10" t="e">
        <f>VLOOKUP(A4818,#REF!,3,FALSE)</f>
        <v>#REF!</v>
      </c>
      <c r="I4818" s="10" t="e">
        <f>VLOOKUP(A4818,#REF!,4,FALSE)</f>
        <v>#REF!</v>
      </c>
      <c r="J4818" s="31" t="s">
        <v>10377</v>
      </c>
      <c r="K4818" s="10" t="str">
        <f t="shared" si="75"/>
        <v>고급양면괘지[근영사][근영사]</v>
      </c>
      <c r="L4818" s="31" t="s">
        <v>35902</v>
      </c>
    </row>
    <row r="4819" spans="1:12" x14ac:dyDescent="0.15">
      <c r="A4819" s="31" t="s">
        <v>15183</v>
      </c>
      <c r="B4819" s="31" t="s">
        <v>53610</v>
      </c>
      <c r="C4819" s="32">
        <v>4000</v>
      </c>
      <c r="D4819" s="31" t="s">
        <v>497</v>
      </c>
      <c r="E4819" s="31" t="s">
        <v>68</v>
      </c>
      <c r="F4819" s="31" t="s">
        <v>9736</v>
      </c>
      <c r="H4819" s="10" t="e">
        <f>VLOOKUP(A4819,#REF!,3,FALSE)</f>
        <v>#REF!</v>
      </c>
      <c r="I4819" s="10" t="e">
        <f>VLOOKUP(A4819,#REF!,4,FALSE)</f>
        <v>#REF!</v>
      </c>
      <c r="J4819" s="31" t="s">
        <v>10377</v>
      </c>
      <c r="K4819" s="10" t="str">
        <f t="shared" si="75"/>
        <v>고급양면괘지[근영사][근영사]</v>
      </c>
      <c r="L4819" s="31" t="s">
        <v>35902</v>
      </c>
    </row>
    <row r="4820" spans="1:12" x14ac:dyDescent="0.15">
      <c r="A4820" s="31" t="s">
        <v>15184</v>
      </c>
      <c r="B4820" s="31" t="s">
        <v>52647</v>
      </c>
      <c r="C4820" s="32">
        <v>800</v>
      </c>
      <c r="D4820" s="31" t="s">
        <v>469</v>
      </c>
      <c r="E4820" s="31" t="s">
        <v>50</v>
      </c>
      <c r="F4820" s="31" t="s">
        <v>9812</v>
      </c>
      <c r="H4820" s="10" t="e">
        <f>VLOOKUP(A4820,#REF!,3,FALSE)</f>
        <v>#REF!</v>
      </c>
      <c r="I4820" s="10" t="e">
        <f>VLOOKUP(A4820,#REF!,4,FALSE)</f>
        <v>#REF!</v>
      </c>
      <c r="J4820" s="31" t="s">
        <v>10377</v>
      </c>
      <c r="K4820" s="10" t="str">
        <f t="shared" si="75"/>
        <v>원고지[근영사][근영사]</v>
      </c>
      <c r="L4820" s="31" t="s">
        <v>35903</v>
      </c>
    </row>
    <row r="4821" spans="1:12" x14ac:dyDescent="0.15">
      <c r="A4821" s="31" t="s">
        <v>15185</v>
      </c>
      <c r="B4821" s="31" t="s">
        <v>52647</v>
      </c>
      <c r="C4821" s="32">
        <v>1000</v>
      </c>
      <c r="D4821" s="31" t="s">
        <v>470</v>
      </c>
      <c r="E4821" s="31" t="s">
        <v>50</v>
      </c>
      <c r="F4821" s="31" t="s">
        <v>9812</v>
      </c>
      <c r="H4821" s="10" t="e">
        <f>VLOOKUP(A4821,#REF!,3,FALSE)</f>
        <v>#REF!</v>
      </c>
      <c r="I4821" s="10" t="e">
        <f>VLOOKUP(A4821,#REF!,4,FALSE)</f>
        <v>#REF!</v>
      </c>
      <c r="J4821" s="31" t="s">
        <v>10377</v>
      </c>
      <c r="K4821" s="10" t="str">
        <f t="shared" si="75"/>
        <v>원고지[근영사][근영사]</v>
      </c>
      <c r="L4821" s="31" t="s">
        <v>35904</v>
      </c>
    </row>
    <row r="4822" spans="1:12" x14ac:dyDescent="0.15">
      <c r="A4822" s="31" t="s">
        <v>15186</v>
      </c>
      <c r="B4822" s="31" t="s">
        <v>53611</v>
      </c>
      <c r="C4822" s="32">
        <v>4000</v>
      </c>
      <c r="D4822" s="31" t="s">
        <v>1706</v>
      </c>
      <c r="E4822" s="31" t="s">
        <v>67</v>
      </c>
      <c r="F4822" s="31" t="s">
        <v>9777</v>
      </c>
      <c r="H4822" s="10" t="e">
        <f>VLOOKUP(A4822,#REF!,3,FALSE)</f>
        <v>#REF!</v>
      </c>
      <c r="I4822" s="10" t="e">
        <f>VLOOKUP(A4822,#REF!,4,FALSE)</f>
        <v>#REF!</v>
      </c>
      <c r="J4822" s="31" t="s">
        <v>10352</v>
      </c>
      <c r="K4822" s="10" t="str">
        <f t="shared" si="75"/>
        <v>프레이트/1150[아트사인][아트사인]</v>
      </c>
      <c r="L4822" s="31" t="s">
        <v>35905</v>
      </c>
    </row>
    <row r="4823" spans="1:12" x14ac:dyDescent="0.15">
      <c r="A4823" s="31" t="s">
        <v>15187</v>
      </c>
      <c r="B4823" s="31" t="s">
        <v>53612</v>
      </c>
      <c r="C4823" s="32">
        <v>5000</v>
      </c>
      <c r="D4823" s="31" t="s">
        <v>471</v>
      </c>
      <c r="E4823" s="31" t="s">
        <v>68</v>
      </c>
      <c r="F4823" s="31" t="s">
        <v>9736</v>
      </c>
      <c r="H4823" s="10" t="e">
        <f>VLOOKUP(A4823,#REF!,3,FALSE)</f>
        <v>#REF!</v>
      </c>
      <c r="I4823" s="10" t="e">
        <f>VLOOKUP(A4823,#REF!,4,FALSE)</f>
        <v>#REF!</v>
      </c>
      <c r="J4823" s="31" t="s">
        <v>10377</v>
      </c>
      <c r="K4823" s="10" t="str">
        <f t="shared" si="75"/>
        <v>이력서세트[근영사][근영사]</v>
      </c>
      <c r="L4823" s="31" t="s">
        <v>35906</v>
      </c>
    </row>
    <row r="4824" spans="1:12" x14ac:dyDescent="0.15">
      <c r="A4824" s="31" t="s">
        <v>15188</v>
      </c>
      <c r="B4824" s="31" t="s">
        <v>53612</v>
      </c>
      <c r="C4824" s="32">
        <v>500</v>
      </c>
      <c r="D4824" s="31" t="s">
        <v>471</v>
      </c>
      <c r="E4824" s="31" t="s">
        <v>81</v>
      </c>
      <c r="F4824" s="31" t="s">
        <v>9736</v>
      </c>
      <c r="H4824" s="10" t="e">
        <f>VLOOKUP(A4824,#REF!,3,FALSE)</f>
        <v>#REF!</v>
      </c>
      <c r="I4824" s="10" t="e">
        <f>VLOOKUP(A4824,#REF!,4,FALSE)</f>
        <v>#REF!</v>
      </c>
      <c r="J4824" s="31" t="s">
        <v>10377</v>
      </c>
      <c r="K4824" s="10" t="str">
        <f t="shared" si="75"/>
        <v>이력서세트[근영사][근영사]</v>
      </c>
      <c r="L4824" s="31" t="s">
        <v>35906</v>
      </c>
    </row>
    <row r="4825" spans="1:12" x14ac:dyDescent="0.15">
      <c r="A4825" s="31" t="s">
        <v>15189</v>
      </c>
      <c r="B4825" s="31" t="s">
        <v>53613</v>
      </c>
      <c r="C4825" s="32">
        <v>800</v>
      </c>
      <c r="D4825" s="31" t="s">
        <v>7605</v>
      </c>
      <c r="E4825" s="31" t="s">
        <v>67</v>
      </c>
      <c r="F4825" s="31" t="s">
        <v>10130</v>
      </c>
      <c r="H4825" s="10" t="e">
        <f>VLOOKUP(A4825,#REF!,3,FALSE)</f>
        <v>#REF!</v>
      </c>
      <c r="I4825" s="10" t="e">
        <f>VLOOKUP(A4825,#REF!,4,FALSE)</f>
        <v>#REF!</v>
      </c>
      <c r="J4825" s="31" t="s">
        <v>10352</v>
      </c>
      <c r="K4825" s="10" t="str">
        <f t="shared" si="75"/>
        <v>흡착판/0659[아트사인][아트사인]</v>
      </c>
      <c r="L4825" s="31" t="s">
        <v>35907</v>
      </c>
    </row>
    <row r="4826" spans="1:12" x14ac:dyDescent="0.15">
      <c r="A4826" s="31" t="s">
        <v>15190</v>
      </c>
      <c r="B4826" s="31" t="s">
        <v>53614</v>
      </c>
      <c r="C4826" s="32">
        <v>800</v>
      </c>
      <c r="D4826" s="31" t="s">
        <v>7606</v>
      </c>
      <c r="E4826" s="31" t="s">
        <v>67</v>
      </c>
      <c r="F4826" s="31" t="s">
        <v>10130</v>
      </c>
      <c r="H4826" s="10" t="e">
        <f>VLOOKUP(A4826,#REF!,3,FALSE)</f>
        <v>#REF!</v>
      </c>
      <c r="I4826" s="10" t="e">
        <f>VLOOKUP(A4826,#REF!,4,FALSE)</f>
        <v>#REF!</v>
      </c>
      <c r="J4826" s="31" t="s">
        <v>10352</v>
      </c>
      <c r="K4826" s="10" t="str">
        <f t="shared" si="75"/>
        <v>흡착판/0660[아트사인][아트사인]</v>
      </c>
      <c r="L4826" s="31" t="s">
        <v>35908</v>
      </c>
    </row>
    <row r="4827" spans="1:12" x14ac:dyDescent="0.15">
      <c r="A4827" s="31" t="s">
        <v>15191</v>
      </c>
      <c r="B4827" s="31" t="s">
        <v>53615</v>
      </c>
      <c r="C4827" s="32">
        <v>800</v>
      </c>
      <c r="D4827" s="31" t="s">
        <v>1871</v>
      </c>
      <c r="E4827" s="31" t="s">
        <v>67</v>
      </c>
      <c r="F4827" s="31" t="s">
        <v>9752</v>
      </c>
      <c r="H4827" s="10" t="e">
        <f>VLOOKUP(A4827,#REF!,3,FALSE)</f>
        <v>#REF!</v>
      </c>
      <c r="I4827" s="10" t="e">
        <f>VLOOKUP(A4827,#REF!,4,FALSE)</f>
        <v>#REF!</v>
      </c>
      <c r="J4827" s="31" t="s">
        <v>10352</v>
      </c>
      <c r="K4827" s="10" t="str">
        <f t="shared" si="75"/>
        <v>명찰/아크릴/2428(구:M7030)[아트사인][아트사인]</v>
      </c>
      <c r="L4827" s="31" t="s">
        <v>35909</v>
      </c>
    </row>
    <row r="4828" spans="1:12" x14ac:dyDescent="0.15">
      <c r="A4828" s="31" t="s">
        <v>15192</v>
      </c>
      <c r="B4828" s="31" t="s">
        <v>53616</v>
      </c>
      <c r="C4828" s="32">
        <v>2800</v>
      </c>
      <c r="D4828" s="31" t="s">
        <v>1826</v>
      </c>
      <c r="E4828" s="31" t="s">
        <v>67</v>
      </c>
      <c r="F4828" s="31" t="s">
        <v>9752</v>
      </c>
      <c r="H4828" s="10" t="e">
        <f>VLOOKUP(A4828,#REF!,3,FALSE)</f>
        <v>#REF!</v>
      </c>
      <c r="I4828" s="10" t="e">
        <f>VLOOKUP(A4828,#REF!,4,FALSE)</f>
        <v>#REF!</v>
      </c>
      <c r="J4828" s="31" t="s">
        <v>10352</v>
      </c>
      <c r="K4828" s="10" t="str">
        <f t="shared" si="75"/>
        <v>쇼케이스/7728(구:A1520)[아트사인][아트사인]</v>
      </c>
      <c r="L4828" s="31" t="s">
        <v>35910</v>
      </c>
    </row>
    <row r="4829" spans="1:12" x14ac:dyDescent="0.15">
      <c r="A4829" s="31" t="s">
        <v>15193</v>
      </c>
      <c r="B4829" s="31" t="s">
        <v>53617</v>
      </c>
      <c r="C4829" s="32">
        <v>1600</v>
      </c>
      <c r="D4829" s="31" t="s">
        <v>1819</v>
      </c>
      <c r="E4829" s="31" t="s">
        <v>67</v>
      </c>
      <c r="F4829" s="31" t="s">
        <v>9752</v>
      </c>
      <c r="H4829" s="10" t="e">
        <f>VLOOKUP(A4829,#REF!,3,FALSE)</f>
        <v>#REF!</v>
      </c>
      <c r="I4829" s="10" t="e">
        <f>VLOOKUP(A4829,#REF!,4,FALSE)</f>
        <v>#REF!</v>
      </c>
      <c r="J4829" s="31" t="s">
        <v>10352</v>
      </c>
      <c r="K4829" s="10" t="str">
        <f t="shared" si="75"/>
        <v>쇼케이스/7715(구:A1015)[아트사인][아트사인]</v>
      </c>
      <c r="L4829" s="31" t="s">
        <v>35911</v>
      </c>
    </row>
    <row r="4830" spans="1:12" x14ac:dyDescent="0.15">
      <c r="A4830" s="31" t="s">
        <v>15195</v>
      </c>
      <c r="B4830" s="31" t="s">
        <v>53618</v>
      </c>
      <c r="C4830" s="32">
        <v>1000</v>
      </c>
      <c r="D4830" s="31" t="s">
        <v>1460</v>
      </c>
      <c r="E4830" s="31" t="s">
        <v>67</v>
      </c>
      <c r="F4830" s="31" t="s">
        <v>9691</v>
      </c>
      <c r="H4830" s="10" t="e">
        <f>VLOOKUP(A4830,#REF!,3,FALSE)</f>
        <v>#REF!</v>
      </c>
      <c r="I4830" s="10" t="e">
        <f>VLOOKUP(A4830,#REF!,4,FALSE)</f>
        <v>#REF!</v>
      </c>
      <c r="J4830" s="31" t="s">
        <v>10318</v>
      </c>
      <c r="K4830" s="10" t="str">
        <f t="shared" si="75"/>
        <v>쇼케이스/단면/AS70120[알파][알파]</v>
      </c>
      <c r="L4830" s="31" t="s">
        <v>111</v>
      </c>
    </row>
    <row r="4831" spans="1:12" x14ac:dyDescent="0.15">
      <c r="A4831" s="31" t="s">
        <v>15194</v>
      </c>
      <c r="B4831" s="31" t="s">
        <v>53618</v>
      </c>
      <c r="C4831" s="32">
        <v>1000</v>
      </c>
      <c r="D4831" s="31" t="s">
        <v>1460</v>
      </c>
      <c r="E4831" s="31" t="s">
        <v>67</v>
      </c>
      <c r="F4831" s="31" t="s">
        <v>9691</v>
      </c>
      <c r="H4831" s="10" t="e">
        <f>VLOOKUP(A4831,#REF!,3,FALSE)</f>
        <v>#REF!</v>
      </c>
      <c r="I4831" s="10" t="e">
        <f>VLOOKUP(A4831,#REF!,4,FALSE)</f>
        <v>#REF!</v>
      </c>
      <c r="J4831" s="31" t="s">
        <v>10318</v>
      </c>
      <c r="K4831" s="10" t="str">
        <f t="shared" si="75"/>
        <v>쇼케이스/단면/AS70120[알파][알파]</v>
      </c>
      <c r="L4831" s="31" t="s">
        <v>35912</v>
      </c>
    </row>
    <row r="4832" spans="1:12" x14ac:dyDescent="0.15">
      <c r="A4832" s="31" t="s">
        <v>15196</v>
      </c>
      <c r="B4832" s="31" t="s">
        <v>53618</v>
      </c>
      <c r="C4832" s="32">
        <v>10000</v>
      </c>
      <c r="D4832" s="31" t="s">
        <v>1460</v>
      </c>
      <c r="E4832" s="31" t="s">
        <v>68</v>
      </c>
      <c r="F4832" s="31" t="s">
        <v>9691</v>
      </c>
      <c r="H4832" s="10" t="e">
        <f>VLOOKUP(A4832,#REF!,3,FALSE)</f>
        <v>#REF!</v>
      </c>
      <c r="I4832" s="10" t="e">
        <f>VLOOKUP(A4832,#REF!,4,FALSE)</f>
        <v>#REF!</v>
      </c>
      <c r="J4832" s="31" t="s">
        <v>10318</v>
      </c>
      <c r="K4832" s="10" t="str">
        <f t="shared" si="75"/>
        <v>쇼케이스/단면/AS70120[알파][알파]</v>
      </c>
      <c r="L4832" s="31" t="s">
        <v>35912</v>
      </c>
    </row>
    <row r="4833" spans="1:12" x14ac:dyDescent="0.15">
      <c r="A4833" s="31" t="s">
        <v>15197</v>
      </c>
      <c r="B4833" s="31" t="s">
        <v>53619</v>
      </c>
      <c r="C4833" s="32">
        <v>1000</v>
      </c>
      <c r="D4833" s="31" t="s">
        <v>1739</v>
      </c>
      <c r="E4833" s="31" t="s">
        <v>67</v>
      </c>
      <c r="F4833" s="31" t="s">
        <v>9777</v>
      </c>
      <c r="H4833" s="10" t="e">
        <f>VLOOKUP(A4833,#REF!,3,FALSE)</f>
        <v>#REF!</v>
      </c>
      <c r="I4833" s="10" t="e">
        <f>VLOOKUP(A4833,#REF!,4,FALSE)</f>
        <v>#REF!</v>
      </c>
      <c r="J4833" s="31" t="s">
        <v>10352</v>
      </c>
      <c r="K4833" s="10" t="str">
        <f t="shared" si="75"/>
        <v>프레이트/4842[아트사인][아트사인]</v>
      </c>
      <c r="L4833" s="31" t="s">
        <v>35913</v>
      </c>
    </row>
    <row r="4834" spans="1:12" x14ac:dyDescent="0.15">
      <c r="A4834" s="31" t="s">
        <v>15198</v>
      </c>
      <c r="B4834" s="31" t="s">
        <v>53619</v>
      </c>
      <c r="C4834" s="32">
        <v>1000</v>
      </c>
      <c r="D4834" s="31" t="s">
        <v>1739</v>
      </c>
      <c r="E4834" s="31" t="s">
        <v>67</v>
      </c>
      <c r="F4834" s="31" t="s">
        <v>9777</v>
      </c>
      <c r="H4834" s="10" t="e">
        <f>VLOOKUP(A4834,#REF!,3,FALSE)</f>
        <v>#REF!</v>
      </c>
      <c r="I4834" s="10" t="e">
        <f>VLOOKUP(A4834,#REF!,4,FALSE)</f>
        <v>#REF!</v>
      </c>
      <c r="J4834" s="31" t="s">
        <v>10352</v>
      </c>
      <c r="K4834" s="10" t="str">
        <f t="shared" si="75"/>
        <v>프레이트/4842[아트사인][아트사인]</v>
      </c>
      <c r="L4834" s="31" t="s">
        <v>111</v>
      </c>
    </row>
    <row r="4835" spans="1:12" x14ac:dyDescent="0.15">
      <c r="A4835" s="31" t="s">
        <v>15199</v>
      </c>
      <c r="B4835" s="31" t="s">
        <v>53620</v>
      </c>
      <c r="C4835" s="32">
        <v>1200</v>
      </c>
      <c r="D4835" s="31" t="s">
        <v>1716</v>
      </c>
      <c r="E4835" s="31" t="s">
        <v>67</v>
      </c>
      <c r="F4835" s="31" t="s">
        <v>9777</v>
      </c>
      <c r="H4835" s="10" t="e">
        <f>VLOOKUP(A4835,#REF!,3,FALSE)</f>
        <v>#REF!</v>
      </c>
      <c r="I4835" s="10" t="e">
        <f>VLOOKUP(A4835,#REF!,4,FALSE)</f>
        <v>#REF!</v>
      </c>
      <c r="J4835" s="31" t="s">
        <v>10352</v>
      </c>
      <c r="K4835" s="10" t="str">
        <f t="shared" si="75"/>
        <v>프레이트/1491[아트사인][아트사인]</v>
      </c>
      <c r="L4835" s="31" t="s">
        <v>35914</v>
      </c>
    </row>
    <row r="4836" spans="1:12" x14ac:dyDescent="0.15">
      <c r="A4836" s="31" t="s">
        <v>15200</v>
      </c>
      <c r="B4836" s="31" t="s">
        <v>53621</v>
      </c>
      <c r="C4836" s="32">
        <v>1200</v>
      </c>
      <c r="D4836" s="31" t="s">
        <v>1717</v>
      </c>
      <c r="E4836" s="31" t="s">
        <v>67</v>
      </c>
      <c r="F4836" s="31" t="s">
        <v>9777</v>
      </c>
      <c r="H4836" s="10" t="e">
        <f>VLOOKUP(A4836,#REF!,3,FALSE)</f>
        <v>#REF!</v>
      </c>
      <c r="I4836" s="10" t="e">
        <f>VLOOKUP(A4836,#REF!,4,FALSE)</f>
        <v>#REF!</v>
      </c>
      <c r="J4836" s="31" t="s">
        <v>10352</v>
      </c>
      <c r="K4836" s="10" t="str">
        <f t="shared" si="75"/>
        <v>프레이트/1492[아트사인][아트사인]</v>
      </c>
      <c r="L4836" s="31" t="s">
        <v>35915</v>
      </c>
    </row>
    <row r="4837" spans="1:12" x14ac:dyDescent="0.15">
      <c r="A4837" s="31" t="s">
        <v>61447</v>
      </c>
      <c r="B4837" s="31" t="s">
        <v>67905</v>
      </c>
      <c r="C4837" s="32">
        <v>4000</v>
      </c>
      <c r="D4837" s="31" t="s">
        <v>64058</v>
      </c>
      <c r="E4837" s="31" t="s">
        <v>67</v>
      </c>
      <c r="F4837" s="31" t="s">
        <v>9777</v>
      </c>
      <c r="H4837" s="10" t="e">
        <f>VLOOKUP(A4837,#REF!,3,FALSE)</f>
        <v>#REF!</v>
      </c>
      <c r="I4837" s="10" t="e">
        <f>VLOOKUP(A4837,#REF!,4,FALSE)</f>
        <v>#REF!</v>
      </c>
      <c r="J4837" s="31" t="s">
        <v>10352</v>
      </c>
      <c r="K4837" s="10" t="str">
        <f t="shared" si="75"/>
        <v>프레이트/1170[아트사인][아트사인]</v>
      </c>
      <c r="L4837" s="31" t="s">
        <v>65441</v>
      </c>
    </row>
    <row r="4838" spans="1:12" x14ac:dyDescent="0.15">
      <c r="A4838" s="31" t="s">
        <v>15201</v>
      </c>
      <c r="B4838" s="31" t="s">
        <v>53622</v>
      </c>
      <c r="C4838" s="32">
        <v>1900</v>
      </c>
      <c r="D4838" s="31" t="s">
        <v>1752</v>
      </c>
      <c r="E4838" s="31" t="s">
        <v>67</v>
      </c>
      <c r="F4838" s="31" t="s">
        <v>9749</v>
      </c>
      <c r="H4838" s="10" t="e">
        <f>VLOOKUP(A4838,#REF!,3,FALSE)</f>
        <v>#REF!</v>
      </c>
      <c r="I4838" s="10" t="e">
        <f>VLOOKUP(A4838,#REF!,4,FALSE)</f>
        <v>#REF!</v>
      </c>
      <c r="J4838" s="31" t="s">
        <v>10352</v>
      </c>
      <c r="K4838" s="10" t="str">
        <f t="shared" si="75"/>
        <v>부착용꽂이판/8814(구:B091064)[아트사인][아트사인]</v>
      </c>
      <c r="L4838" s="31" t="s">
        <v>35916</v>
      </c>
    </row>
    <row r="4839" spans="1:12" x14ac:dyDescent="0.15">
      <c r="A4839" s="31" t="s">
        <v>15202</v>
      </c>
      <c r="B4839" s="31" t="s">
        <v>53623</v>
      </c>
      <c r="C4839" s="32">
        <v>2100</v>
      </c>
      <c r="D4839" s="31" t="s">
        <v>60701</v>
      </c>
      <c r="E4839" s="31" t="s">
        <v>67</v>
      </c>
      <c r="F4839" s="31" t="s">
        <v>9749</v>
      </c>
      <c r="H4839" s="10" t="e">
        <f>VLOOKUP(A4839,#REF!,3,FALSE)</f>
        <v>#REF!</v>
      </c>
      <c r="I4839" s="10" t="e">
        <f>VLOOKUP(A4839,#REF!,4,FALSE)</f>
        <v>#REF!</v>
      </c>
      <c r="J4839" s="31" t="s">
        <v>10352</v>
      </c>
      <c r="K4839" s="10" t="str">
        <f t="shared" si="75"/>
        <v>부착용꽂이판/8815(구:B105074)[아트사인][아트사인]</v>
      </c>
      <c r="L4839" s="31" t="s">
        <v>35917</v>
      </c>
    </row>
    <row r="4840" spans="1:12" x14ac:dyDescent="0.15">
      <c r="A4840" s="31" t="s">
        <v>15203</v>
      </c>
      <c r="B4840" s="31" t="s">
        <v>53624</v>
      </c>
      <c r="C4840" s="32">
        <v>2400</v>
      </c>
      <c r="D4840" s="31" t="s">
        <v>1753</v>
      </c>
      <c r="E4840" s="31" t="s">
        <v>67</v>
      </c>
      <c r="F4840" s="31" t="s">
        <v>9749</v>
      </c>
      <c r="H4840" s="10" t="e">
        <f>VLOOKUP(A4840,#REF!,3,FALSE)</f>
        <v>#REF!</v>
      </c>
      <c r="I4840" s="10" t="e">
        <f>VLOOKUP(A4840,#REF!,4,FALSE)</f>
        <v>#REF!</v>
      </c>
      <c r="J4840" s="31" t="s">
        <v>10352</v>
      </c>
      <c r="K4840" s="10" t="str">
        <f t="shared" si="75"/>
        <v>부착용꽂이판/8817(구:B128091)[아트사인][아트사인]</v>
      </c>
      <c r="L4840" s="31" t="s">
        <v>35918</v>
      </c>
    </row>
    <row r="4841" spans="1:12" x14ac:dyDescent="0.15">
      <c r="A4841" s="31" t="s">
        <v>15204</v>
      </c>
      <c r="B4841" s="31" t="s">
        <v>53625</v>
      </c>
      <c r="C4841" s="32">
        <v>2700</v>
      </c>
      <c r="D4841" s="31" t="s">
        <v>1754</v>
      </c>
      <c r="E4841" s="31" t="s">
        <v>67</v>
      </c>
      <c r="F4841" s="31" t="s">
        <v>9749</v>
      </c>
      <c r="H4841" s="10" t="e">
        <f>VLOOKUP(A4841,#REF!,3,FALSE)</f>
        <v>#REF!</v>
      </c>
      <c r="I4841" s="10" t="e">
        <f>VLOOKUP(A4841,#REF!,4,FALSE)</f>
        <v>#REF!</v>
      </c>
      <c r="J4841" s="31" t="s">
        <v>10352</v>
      </c>
      <c r="K4841" s="10" t="str">
        <f t="shared" si="75"/>
        <v>부착용꽂이판/8818(구:B148105)[아트사인][아트사인]</v>
      </c>
      <c r="L4841" s="31" t="s">
        <v>35919</v>
      </c>
    </row>
    <row r="4842" spans="1:12" x14ac:dyDescent="0.15">
      <c r="A4842" s="31" t="s">
        <v>15205</v>
      </c>
      <c r="B4842" s="31" t="s">
        <v>53626</v>
      </c>
      <c r="C4842" s="32">
        <v>7800</v>
      </c>
      <c r="D4842" s="31" t="s">
        <v>1761</v>
      </c>
      <c r="E4842" s="31" t="s">
        <v>67</v>
      </c>
      <c r="F4842" s="31" t="s">
        <v>9749</v>
      </c>
      <c r="H4842" s="10" t="e">
        <f>VLOOKUP(A4842,#REF!,3,FALSE)</f>
        <v>#REF!</v>
      </c>
      <c r="I4842" s="10" t="e">
        <f>VLOOKUP(A4842,#REF!,4,FALSE)</f>
        <v>#REF!</v>
      </c>
      <c r="J4842" s="31" t="s">
        <v>10352</v>
      </c>
      <c r="K4842" s="10" t="str">
        <f t="shared" si="75"/>
        <v>부착용꽂이판/8825(구:B297210)[아트사인][아트사인]</v>
      </c>
      <c r="L4842" s="31" t="s">
        <v>35920</v>
      </c>
    </row>
    <row r="4843" spans="1:12" x14ac:dyDescent="0.15">
      <c r="A4843" s="31" t="s">
        <v>15206</v>
      </c>
      <c r="B4843" s="31" t="s">
        <v>53627</v>
      </c>
      <c r="C4843" s="32">
        <v>800</v>
      </c>
      <c r="D4843" s="31" t="s">
        <v>7607</v>
      </c>
      <c r="E4843" s="31" t="s">
        <v>67</v>
      </c>
      <c r="F4843" s="31" t="s">
        <v>10130</v>
      </c>
      <c r="H4843" s="10" t="e">
        <f>VLOOKUP(A4843,#REF!,3,FALSE)</f>
        <v>#REF!</v>
      </c>
      <c r="I4843" s="10" t="e">
        <f>VLOOKUP(A4843,#REF!,4,FALSE)</f>
        <v>#REF!</v>
      </c>
      <c r="J4843" s="31" t="s">
        <v>10352</v>
      </c>
      <c r="K4843" s="10" t="str">
        <f t="shared" si="75"/>
        <v>흡착판/0661[아트사인][아트사인]</v>
      </c>
      <c r="L4843" s="31" t="s">
        <v>35921</v>
      </c>
    </row>
    <row r="4844" spans="1:12" x14ac:dyDescent="0.15">
      <c r="A4844" s="31" t="s">
        <v>15207</v>
      </c>
      <c r="B4844" s="31" t="s">
        <v>53628</v>
      </c>
      <c r="C4844" s="32">
        <v>800</v>
      </c>
      <c r="D4844" s="31" t="s">
        <v>7608</v>
      </c>
      <c r="E4844" s="31" t="s">
        <v>67</v>
      </c>
      <c r="F4844" s="31" t="s">
        <v>10130</v>
      </c>
      <c r="H4844" s="10" t="e">
        <f>VLOOKUP(A4844,#REF!,3,FALSE)</f>
        <v>#REF!</v>
      </c>
      <c r="I4844" s="10" t="e">
        <f>VLOOKUP(A4844,#REF!,4,FALSE)</f>
        <v>#REF!</v>
      </c>
      <c r="J4844" s="31" t="s">
        <v>10352</v>
      </c>
      <c r="K4844" s="10" t="str">
        <f t="shared" si="75"/>
        <v>흡착판/0662[아트사인][아트사인]</v>
      </c>
      <c r="L4844" s="31" t="s">
        <v>35922</v>
      </c>
    </row>
    <row r="4845" spans="1:12" x14ac:dyDescent="0.15">
      <c r="A4845" s="31" t="s">
        <v>15208</v>
      </c>
      <c r="B4845" s="31" t="s">
        <v>53629</v>
      </c>
      <c r="C4845" s="32">
        <v>800</v>
      </c>
      <c r="D4845" s="31" t="s">
        <v>7609</v>
      </c>
      <c r="E4845" s="31" t="s">
        <v>67</v>
      </c>
      <c r="F4845" s="31" t="s">
        <v>10130</v>
      </c>
      <c r="H4845" s="10" t="e">
        <f>VLOOKUP(A4845,#REF!,3,FALSE)</f>
        <v>#REF!</v>
      </c>
      <c r="I4845" s="10" t="e">
        <f>VLOOKUP(A4845,#REF!,4,FALSE)</f>
        <v>#REF!</v>
      </c>
      <c r="J4845" s="31" t="s">
        <v>10352</v>
      </c>
      <c r="K4845" s="10" t="str">
        <f t="shared" si="75"/>
        <v>흡착판/0663[아트사인][아트사인]</v>
      </c>
      <c r="L4845" s="31" t="s">
        <v>35923</v>
      </c>
    </row>
    <row r="4846" spans="1:12" x14ac:dyDescent="0.15">
      <c r="A4846" s="31" t="s">
        <v>15209</v>
      </c>
      <c r="B4846" s="31" t="s">
        <v>53630</v>
      </c>
      <c r="C4846" s="32">
        <v>800</v>
      </c>
      <c r="D4846" s="31" t="s">
        <v>7610</v>
      </c>
      <c r="E4846" s="31" t="s">
        <v>67</v>
      </c>
      <c r="F4846" s="31" t="s">
        <v>10130</v>
      </c>
      <c r="H4846" s="10" t="e">
        <f>VLOOKUP(A4846,#REF!,3,FALSE)</f>
        <v>#REF!</v>
      </c>
      <c r="I4846" s="10" t="e">
        <f>VLOOKUP(A4846,#REF!,4,FALSE)</f>
        <v>#REF!</v>
      </c>
      <c r="J4846" s="31" t="s">
        <v>10352</v>
      </c>
      <c r="K4846" s="10" t="str">
        <f t="shared" si="75"/>
        <v>흡착판/0664[아트사인][아트사인]</v>
      </c>
      <c r="L4846" s="31" t="s">
        <v>35924</v>
      </c>
    </row>
    <row r="4847" spans="1:12" x14ac:dyDescent="0.15">
      <c r="A4847" s="31" t="s">
        <v>15210</v>
      </c>
      <c r="B4847" s="31" t="s">
        <v>53631</v>
      </c>
      <c r="C4847" s="32">
        <v>800</v>
      </c>
      <c r="D4847" s="31" t="s">
        <v>7590</v>
      </c>
      <c r="E4847" s="31" t="s">
        <v>67</v>
      </c>
      <c r="F4847" s="31" t="s">
        <v>10130</v>
      </c>
      <c r="H4847" s="10" t="e">
        <f>VLOOKUP(A4847,#REF!,3,FALSE)</f>
        <v>#REF!</v>
      </c>
      <c r="I4847" s="10" t="e">
        <f>VLOOKUP(A4847,#REF!,4,FALSE)</f>
        <v>#REF!</v>
      </c>
      <c r="J4847" s="31" t="s">
        <v>10352</v>
      </c>
      <c r="K4847" s="10" t="str">
        <f t="shared" si="75"/>
        <v>체인/0612[아트사인][아트사인]</v>
      </c>
      <c r="L4847" s="31" t="s">
        <v>35925</v>
      </c>
    </row>
    <row r="4848" spans="1:12" x14ac:dyDescent="0.15">
      <c r="A4848" s="31" t="s">
        <v>15211</v>
      </c>
      <c r="B4848" s="31" t="s">
        <v>53632</v>
      </c>
      <c r="C4848" s="32">
        <v>1600</v>
      </c>
      <c r="D4848" s="31" t="s">
        <v>337</v>
      </c>
      <c r="E4848" s="31" t="s">
        <v>68</v>
      </c>
      <c r="F4848" s="31" t="s">
        <v>9683</v>
      </c>
      <c r="H4848" s="10" t="e">
        <f>VLOOKUP(A4848,#REF!,3,FALSE)</f>
        <v>#REF!</v>
      </c>
      <c r="I4848" s="10" t="e">
        <f>VLOOKUP(A4848,#REF!,4,FALSE)</f>
        <v>#REF!</v>
      </c>
      <c r="J4848" s="31" t="s">
        <v>10433</v>
      </c>
      <c r="K4848" s="10" t="str">
        <f t="shared" si="75"/>
        <v>메모지/각메모뱅크리필/YSO0106[양지사][양지사]</v>
      </c>
      <c r="L4848" s="31" t="s">
        <v>35926</v>
      </c>
    </row>
    <row r="4849" spans="1:12" x14ac:dyDescent="0.15">
      <c r="A4849" s="31" t="s">
        <v>15212</v>
      </c>
      <c r="B4849" s="31" t="s">
        <v>53633</v>
      </c>
      <c r="C4849" s="32">
        <v>2000</v>
      </c>
      <c r="D4849" s="31" t="s">
        <v>338</v>
      </c>
      <c r="E4849" s="31" t="s">
        <v>50</v>
      </c>
      <c r="F4849" s="31" t="s">
        <v>9683</v>
      </c>
      <c r="H4849" s="10" t="e">
        <f>VLOOKUP(A4849,#REF!,3,FALSE)</f>
        <v>#REF!</v>
      </c>
      <c r="I4849" s="10" t="e">
        <f>VLOOKUP(A4849,#REF!,4,FALSE)</f>
        <v>#REF!</v>
      </c>
      <c r="J4849" s="31" t="s">
        <v>10433</v>
      </c>
      <c r="K4849" s="10" t="str">
        <f t="shared" si="75"/>
        <v>절취메모/2단[양지사][양지사]</v>
      </c>
      <c r="L4849" s="31" t="s">
        <v>35927</v>
      </c>
    </row>
    <row r="4850" spans="1:12" x14ac:dyDescent="0.15">
      <c r="A4850" s="31" t="s">
        <v>15214</v>
      </c>
      <c r="B4850" s="31" t="s">
        <v>53634</v>
      </c>
      <c r="C4850" s="32">
        <v>1200</v>
      </c>
      <c r="D4850" s="31" t="s">
        <v>444</v>
      </c>
      <c r="E4850" s="31" t="s">
        <v>50</v>
      </c>
      <c r="F4850" s="31" t="s">
        <v>9839</v>
      </c>
      <c r="H4850" s="10" t="e">
        <f>VLOOKUP(A4850,#REF!,3,FALSE)</f>
        <v>#REF!</v>
      </c>
      <c r="I4850" s="10" t="e">
        <f>VLOOKUP(A4850,#REF!,4,FALSE)</f>
        <v>#REF!</v>
      </c>
      <c r="J4850" s="31" t="s">
        <v>10433</v>
      </c>
      <c r="K4850" s="10" t="str">
        <f t="shared" si="75"/>
        <v>수첩/피디90[양지사][양지사]</v>
      </c>
      <c r="L4850" s="31" t="s">
        <v>35928</v>
      </c>
    </row>
    <row r="4851" spans="1:12" x14ac:dyDescent="0.15">
      <c r="A4851" s="31" t="s">
        <v>15213</v>
      </c>
      <c r="B4851" s="31" t="s">
        <v>53634</v>
      </c>
      <c r="C4851" s="32">
        <v>6000</v>
      </c>
      <c r="D4851" s="31" t="s">
        <v>444</v>
      </c>
      <c r="E4851" s="31" t="s">
        <v>68</v>
      </c>
      <c r="F4851" s="31" t="s">
        <v>9839</v>
      </c>
      <c r="H4851" s="10" t="e">
        <f>VLOOKUP(A4851,#REF!,3,FALSE)</f>
        <v>#REF!</v>
      </c>
      <c r="I4851" s="10" t="e">
        <f>VLOOKUP(A4851,#REF!,4,FALSE)</f>
        <v>#REF!</v>
      </c>
      <c r="J4851" s="31" t="s">
        <v>10433</v>
      </c>
      <c r="K4851" s="10" t="str">
        <f t="shared" si="75"/>
        <v>수첩/피디90[양지사][양지사]</v>
      </c>
      <c r="L4851" s="31" t="s">
        <v>35928</v>
      </c>
    </row>
    <row r="4852" spans="1:12" x14ac:dyDescent="0.15">
      <c r="A4852" s="31" t="s">
        <v>15216</v>
      </c>
      <c r="B4852" s="31" t="s">
        <v>53635</v>
      </c>
      <c r="C4852" s="32">
        <v>1600</v>
      </c>
      <c r="D4852" s="31" t="s">
        <v>438</v>
      </c>
      <c r="E4852" s="31" t="s">
        <v>50</v>
      </c>
      <c r="F4852" s="31" t="s">
        <v>9839</v>
      </c>
      <c r="H4852" s="10" t="e">
        <f>VLOOKUP(A4852,#REF!,3,FALSE)</f>
        <v>#REF!</v>
      </c>
      <c r="I4852" s="10" t="e">
        <f>VLOOKUP(A4852,#REF!,4,FALSE)</f>
        <v>#REF!</v>
      </c>
      <c r="J4852" s="31" t="s">
        <v>10433</v>
      </c>
      <c r="K4852" s="10" t="str">
        <f t="shared" si="75"/>
        <v>수첩/뉴피디64[양지사][양지사]</v>
      </c>
      <c r="L4852" s="31" t="s">
        <v>35929</v>
      </c>
    </row>
    <row r="4853" spans="1:12" x14ac:dyDescent="0.15">
      <c r="A4853" s="31" t="s">
        <v>15215</v>
      </c>
      <c r="B4853" s="31" t="s">
        <v>53635</v>
      </c>
      <c r="C4853" s="32">
        <v>8000</v>
      </c>
      <c r="D4853" s="31" t="s">
        <v>438</v>
      </c>
      <c r="E4853" s="31" t="s">
        <v>68</v>
      </c>
      <c r="F4853" s="31" t="s">
        <v>9839</v>
      </c>
      <c r="H4853" s="10" t="e">
        <f>VLOOKUP(A4853,#REF!,3,FALSE)</f>
        <v>#REF!</v>
      </c>
      <c r="I4853" s="10" t="e">
        <f>VLOOKUP(A4853,#REF!,4,FALSE)</f>
        <v>#REF!</v>
      </c>
      <c r="J4853" s="31" t="s">
        <v>10433</v>
      </c>
      <c r="K4853" s="10" t="str">
        <f t="shared" si="75"/>
        <v>수첩/뉴피디64[양지사][양지사]</v>
      </c>
      <c r="L4853" s="31" t="s">
        <v>35929</v>
      </c>
    </row>
    <row r="4854" spans="1:12" x14ac:dyDescent="0.15">
      <c r="A4854" s="31" t="s">
        <v>15218</v>
      </c>
      <c r="B4854" s="31" t="s">
        <v>53636</v>
      </c>
      <c r="C4854" s="32">
        <v>2000</v>
      </c>
      <c r="D4854" s="31" t="s">
        <v>437</v>
      </c>
      <c r="E4854" s="31" t="s">
        <v>50</v>
      </c>
      <c r="F4854" s="31" t="s">
        <v>9839</v>
      </c>
      <c r="H4854" s="10" t="e">
        <f>VLOOKUP(A4854,#REF!,3,FALSE)</f>
        <v>#REF!</v>
      </c>
      <c r="I4854" s="10" t="e">
        <f>VLOOKUP(A4854,#REF!,4,FALSE)</f>
        <v>#REF!</v>
      </c>
      <c r="J4854" s="31" t="s">
        <v>10433</v>
      </c>
      <c r="K4854" s="10" t="str">
        <f t="shared" si="75"/>
        <v>수첩/뉴피디40[양지사][양지사]</v>
      </c>
      <c r="L4854" s="31" t="s">
        <v>35930</v>
      </c>
    </row>
    <row r="4855" spans="1:12" x14ac:dyDescent="0.15">
      <c r="A4855" s="31" t="s">
        <v>15217</v>
      </c>
      <c r="B4855" s="31" t="s">
        <v>53636</v>
      </c>
      <c r="C4855" s="32">
        <v>10000</v>
      </c>
      <c r="D4855" s="31" t="s">
        <v>437</v>
      </c>
      <c r="E4855" s="31" t="s">
        <v>68</v>
      </c>
      <c r="F4855" s="31" t="s">
        <v>9839</v>
      </c>
      <c r="H4855" s="10" t="e">
        <f>VLOOKUP(A4855,#REF!,3,FALSE)</f>
        <v>#REF!</v>
      </c>
      <c r="I4855" s="10" t="e">
        <f>VLOOKUP(A4855,#REF!,4,FALSE)</f>
        <v>#REF!</v>
      </c>
      <c r="J4855" s="31" t="s">
        <v>10433</v>
      </c>
      <c r="K4855" s="10" t="str">
        <f t="shared" si="75"/>
        <v>수첩/뉴피디40[양지사][양지사]</v>
      </c>
      <c r="L4855" s="31" t="s">
        <v>35930</v>
      </c>
    </row>
    <row r="4856" spans="1:12" x14ac:dyDescent="0.15">
      <c r="A4856" s="31" t="s">
        <v>15219</v>
      </c>
      <c r="B4856" s="31" t="s">
        <v>53637</v>
      </c>
      <c r="C4856" s="32">
        <v>4000</v>
      </c>
      <c r="D4856" s="31" t="s">
        <v>337</v>
      </c>
      <c r="E4856" s="31" t="s">
        <v>68</v>
      </c>
      <c r="F4856" s="31" t="s">
        <v>9683</v>
      </c>
      <c r="H4856" s="10" t="e">
        <f>VLOOKUP(A4856,#REF!,3,FALSE)</f>
        <v>#REF!</v>
      </c>
      <c r="I4856" s="10" t="e">
        <f>VLOOKUP(A4856,#REF!,4,FALSE)</f>
        <v>#REF!</v>
      </c>
      <c r="J4856" s="31" t="s">
        <v>10433</v>
      </c>
      <c r="K4856" s="10" t="str">
        <f t="shared" si="75"/>
        <v>메모지/각메모뱅크/YSO0110[양지사][양지사]</v>
      </c>
      <c r="L4856" s="31" t="s">
        <v>35931</v>
      </c>
    </row>
    <row r="4857" spans="1:12" x14ac:dyDescent="0.15">
      <c r="A4857" s="31" t="s">
        <v>15220</v>
      </c>
      <c r="B4857" s="31" t="s">
        <v>53638</v>
      </c>
      <c r="C4857" s="32">
        <v>203000</v>
      </c>
      <c r="D4857" s="31" t="s">
        <v>4274</v>
      </c>
      <c r="E4857" s="31" t="s">
        <v>861</v>
      </c>
      <c r="F4857" s="31" t="s">
        <v>64999</v>
      </c>
      <c r="H4857" s="10" t="e">
        <f>VLOOKUP(A4857,#REF!,3,FALSE)</f>
        <v>#REF!</v>
      </c>
      <c r="I4857" s="10" t="e">
        <f>VLOOKUP(A4857,#REF!,4,FALSE)</f>
        <v>#REF!</v>
      </c>
      <c r="J4857" s="31" t="s">
        <v>10373</v>
      </c>
      <c r="K4857" s="10" t="str">
        <f t="shared" si="75"/>
        <v>링제본기/RS-5180[카피어랜드][카피어랜드]</v>
      </c>
      <c r="L4857" s="31" t="s">
        <v>35932</v>
      </c>
    </row>
    <row r="4858" spans="1:12" x14ac:dyDescent="0.15">
      <c r="A4858" s="31" t="s">
        <v>15221</v>
      </c>
      <c r="B4858" s="31" t="s">
        <v>53638</v>
      </c>
      <c r="C4858" s="32">
        <v>185000</v>
      </c>
      <c r="D4858" s="31" t="s">
        <v>4274</v>
      </c>
      <c r="E4858" s="31" t="s">
        <v>861</v>
      </c>
      <c r="F4858" s="31" t="s">
        <v>64999</v>
      </c>
      <c r="H4858" s="10" t="e">
        <f>VLOOKUP(A4858,#REF!,3,FALSE)</f>
        <v>#REF!</v>
      </c>
      <c r="I4858" s="10" t="e">
        <f>VLOOKUP(A4858,#REF!,4,FALSE)</f>
        <v>#REF!</v>
      </c>
      <c r="J4858" s="31" t="s">
        <v>10373</v>
      </c>
      <c r="K4858" s="10" t="str">
        <f t="shared" si="75"/>
        <v>링제본기/RS-5180[카피어랜드][카피어랜드]</v>
      </c>
      <c r="L4858" s="31" t="s">
        <v>111</v>
      </c>
    </row>
    <row r="4859" spans="1:12" x14ac:dyDescent="0.15">
      <c r="A4859" s="31" t="s">
        <v>15222</v>
      </c>
      <c r="B4859" s="31" t="s">
        <v>53639</v>
      </c>
      <c r="C4859" s="32">
        <v>212000</v>
      </c>
      <c r="D4859" s="31" t="s">
        <v>4273</v>
      </c>
      <c r="E4859" s="31" t="s">
        <v>861</v>
      </c>
      <c r="F4859" s="31" t="s">
        <v>64999</v>
      </c>
      <c r="H4859" s="10" t="e">
        <f>VLOOKUP(A4859,#REF!,3,FALSE)</f>
        <v>#REF!</v>
      </c>
      <c r="I4859" s="10" t="e">
        <f>VLOOKUP(A4859,#REF!,4,FALSE)</f>
        <v>#REF!</v>
      </c>
      <c r="J4859" s="31" t="s">
        <v>10373</v>
      </c>
      <c r="K4859" s="10" t="str">
        <f t="shared" si="75"/>
        <v>링제본기/RS-5200[카피어랜드][카피어랜드]</v>
      </c>
      <c r="L4859" s="31" t="s">
        <v>35933</v>
      </c>
    </row>
    <row r="4860" spans="1:12" x14ac:dyDescent="0.15">
      <c r="A4860" s="31" t="s">
        <v>15223</v>
      </c>
      <c r="B4860" s="31" t="s">
        <v>53640</v>
      </c>
      <c r="C4860" s="32">
        <v>284000</v>
      </c>
      <c r="D4860" s="31" t="s">
        <v>4298</v>
      </c>
      <c r="E4860" s="31" t="s">
        <v>861</v>
      </c>
      <c r="F4860" s="31" t="s">
        <v>9826</v>
      </c>
      <c r="H4860" s="10" t="e">
        <f>VLOOKUP(A4860,#REF!,3,FALSE)</f>
        <v>#REF!</v>
      </c>
      <c r="I4860" s="10" t="e">
        <f>VLOOKUP(A4860,#REF!,4,FALSE)</f>
        <v>#REF!</v>
      </c>
      <c r="J4860" s="31" t="s">
        <v>10373</v>
      </c>
      <c r="K4860" s="10" t="str">
        <f t="shared" si="75"/>
        <v>와이어제본기/WS-3200[카피어랜드][카피어랜드]</v>
      </c>
      <c r="L4860" s="31" t="s">
        <v>35934</v>
      </c>
    </row>
    <row r="4861" spans="1:12" x14ac:dyDescent="0.15">
      <c r="A4861" s="31" t="s">
        <v>15224</v>
      </c>
      <c r="B4861" s="31" t="s">
        <v>53641</v>
      </c>
      <c r="C4861" s="32">
        <v>62000</v>
      </c>
      <c r="D4861" s="31" t="s">
        <v>4377</v>
      </c>
      <c r="E4861" s="31" t="s">
        <v>861</v>
      </c>
      <c r="F4861" s="31" t="s">
        <v>9724</v>
      </c>
      <c r="H4861" s="10" t="e">
        <f>VLOOKUP(A4861,#REF!,3,FALSE)</f>
        <v>#REF!</v>
      </c>
      <c r="I4861" s="10" t="e">
        <f>VLOOKUP(A4861,#REF!,4,FALSE)</f>
        <v>#REF!</v>
      </c>
      <c r="J4861" s="31" t="s">
        <v>10395</v>
      </c>
      <c r="K4861" s="10" t="str">
        <f t="shared" si="75"/>
        <v>스트립제본기/퍼스널벨로바인드V50[GBC][GBC]</v>
      </c>
      <c r="L4861" s="31" t="s">
        <v>35935</v>
      </c>
    </row>
    <row r="4862" spans="1:12" x14ac:dyDescent="0.15">
      <c r="A4862" s="31" t="s">
        <v>15225</v>
      </c>
      <c r="B4862" s="31" t="s">
        <v>53642</v>
      </c>
      <c r="C4862" s="32">
        <v>5400</v>
      </c>
      <c r="D4862" s="31" t="s">
        <v>4319</v>
      </c>
      <c r="E4862" s="31" t="s">
        <v>68</v>
      </c>
      <c r="F4862" s="31" t="s">
        <v>9727</v>
      </c>
      <c r="H4862" s="10" t="e">
        <f>VLOOKUP(A4862,#REF!,3,FALSE)</f>
        <v>#REF!</v>
      </c>
      <c r="I4862" s="10" t="e">
        <f>VLOOKUP(A4862,#REF!,4,FALSE)</f>
        <v>#REF!</v>
      </c>
      <c r="J4862" s="31" t="s">
        <v>10373</v>
      </c>
      <c r="K4862" s="10" t="str">
        <f t="shared" si="75"/>
        <v>와이어링/3:1[카피어랜드][카피어랜드]</v>
      </c>
      <c r="L4862" s="31" t="s">
        <v>35936</v>
      </c>
    </row>
    <row r="4863" spans="1:12" x14ac:dyDescent="0.15">
      <c r="A4863" s="31" t="s">
        <v>15226</v>
      </c>
      <c r="B4863" s="31" t="s">
        <v>53642</v>
      </c>
      <c r="C4863" s="32">
        <v>5400</v>
      </c>
      <c r="D4863" s="31" t="s">
        <v>4320</v>
      </c>
      <c r="E4863" s="31" t="s">
        <v>68</v>
      </c>
      <c r="F4863" s="31" t="s">
        <v>9727</v>
      </c>
      <c r="H4863" s="10" t="e">
        <f>VLOOKUP(A4863,#REF!,3,FALSE)</f>
        <v>#REF!</v>
      </c>
      <c r="I4863" s="10" t="e">
        <f>VLOOKUP(A4863,#REF!,4,FALSE)</f>
        <v>#REF!</v>
      </c>
      <c r="J4863" s="31" t="s">
        <v>10373</v>
      </c>
      <c r="K4863" s="10" t="str">
        <f t="shared" si="75"/>
        <v>와이어링/3:1[카피어랜드][카피어랜드]</v>
      </c>
      <c r="L4863" s="31" t="s">
        <v>35937</v>
      </c>
    </row>
    <row r="4864" spans="1:12" x14ac:dyDescent="0.15">
      <c r="A4864" s="31" t="s">
        <v>15227</v>
      </c>
      <c r="B4864" s="31" t="s">
        <v>53642</v>
      </c>
      <c r="C4864" s="32">
        <v>6400</v>
      </c>
      <c r="D4864" s="31" t="s">
        <v>4321</v>
      </c>
      <c r="E4864" s="31" t="s">
        <v>68</v>
      </c>
      <c r="F4864" s="31" t="s">
        <v>9727</v>
      </c>
      <c r="H4864" s="10" t="e">
        <f>VLOOKUP(A4864,#REF!,3,FALSE)</f>
        <v>#REF!</v>
      </c>
      <c r="I4864" s="10" t="e">
        <f>VLOOKUP(A4864,#REF!,4,FALSE)</f>
        <v>#REF!</v>
      </c>
      <c r="J4864" s="31" t="s">
        <v>10373</v>
      </c>
      <c r="K4864" s="10" t="str">
        <f t="shared" si="75"/>
        <v>와이어링/3:1[카피어랜드][카피어랜드]</v>
      </c>
      <c r="L4864" s="31" t="s">
        <v>35938</v>
      </c>
    </row>
    <row r="4865" spans="1:12" x14ac:dyDescent="0.15">
      <c r="A4865" s="31" t="s">
        <v>15228</v>
      </c>
      <c r="B4865" s="31" t="s">
        <v>53642</v>
      </c>
      <c r="C4865" s="32">
        <v>6400</v>
      </c>
      <c r="D4865" s="31" t="s">
        <v>4322</v>
      </c>
      <c r="E4865" s="31" t="s">
        <v>68</v>
      </c>
      <c r="F4865" s="31" t="s">
        <v>9727</v>
      </c>
      <c r="H4865" s="10" t="e">
        <f>VLOOKUP(A4865,#REF!,3,FALSE)</f>
        <v>#REF!</v>
      </c>
      <c r="I4865" s="10" t="e">
        <f>VLOOKUP(A4865,#REF!,4,FALSE)</f>
        <v>#REF!</v>
      </c>
      <c r="J4865" s="31" t="s">
        <v>10373</v>
      </c>
      <c r="K4865" s="10" t="str">
        <f t="shared" si="75"/>
        <v>와이어링/3:1[카피어랜드][카피어랜드]</v>
      </c>
      <c r="L4865" s="31" t="s">
        <v>35939</v>
      </c>
    </row>
    <row r="4866" spans="1:12" x14ac:dyDescent="0.15">
      <c r="A4866" s="31" t="s">
        <v>15229</v>
      </c>
      <c r="B4866" s="31" t="s">
        <v>53643</v>
      </c>
      <c r="C4866" s="32">
        <v>9000</v>
      </c>
      <c r="D4866" s="31" t="s">
        <v>1123</v>
      </c>
      <c r="E4866" s="31" t="s">
        <v>1122</v>
      </c>
      <c r="F4866" s="31" t="s">
        <v>9805</v>
      </c>
      <c r="H4866" s="10" t="e">
        <f>VLOOKUP(A4866,#REF!,3,FALSE)</f>
        <v>#REF!</v>
      </c>
      <c r="I4866" s="10" t="e">
        <f>VLOOKUP(A4866,#REF!,4,FALSE)</f>
        <v>#REF!</v>
      </c>
      <c r="J4866" s="31" t="s">
        <v>10318</v>
      </c>
      <c r="K4866" s="10" t="str">
        <f t="shared" si="75"/>
        <v>고무밴드/10000[알파][알파]</v>
      </c>
      <c r="L4866" s="31" t="s">
        <v>35940</v>
      </c>
    </row>
    <row r="4867" spans="1:12" x14ac:dyDescent="0.15">
      <c r="A4867" s="31" t="s">
        <v>15230</v>
      </c>
      <c r="B4867" s="31" t="s">
        <v>53642</v>
      </c>
      <c r="C4867" s="32">
        <v>7200</v>
      </c>
      <c r="D4867" s="31" t="s">
        <v>4323</v>
      </c>
      <c r="E4867" s="31" t="s">
        <v>68</v>
      </c>
      <c r="F4867" s="31" t="s">
        <v>9727</v>
      </c>
      <c r="H4867" s="10" t="e">
        <f>VLOOKUP(A4867,#REF!,3,FALSE)</f>
        <v>#REF!</v>
      </c>
      <c r="I4867" s="10" t="e">
        <f>VLOOKUP(A4867,#REF!,4,FALSE)</f>
        <v>#REF!</v>
      </c>
      <c r="J4867" s="31" t="s">
        <v>10373</v>
      </c>
      <c r="K4867" s="10" t="str">
        <f t="shared" ref="K4867:K4930" si="76">IF(J4867="",B4867,B4867&amp;"["&amp;J4867&amp;"]")</f>
        <v>와이어링/3:1[카피어랜드][카피어랜드]</v>
      </c>
      <c r="L4867" s="31" t="s">
        <v>35941</v>
      </c>
    </row>
    <row r="4868" spans="1:12" x14ac:dyDescent="0.15">
      <c r="A4868" s="31" t="s">
        <v>15231</v>
      </c>
      <c r="B4868" s="31" t="s">
        <v>53642</v>
      </c>
      <c r="C4868" s="32">
        <v>7200</v>
      </c>
      <c r="D4868" s="31" t="s">
        <v>4324</v>
      </c>
      <c r="E4868" s="31" t="s">
        <v>68</v>
      </c>
      <c r="F4868" s="31" t="s">
        <v>9727</v>
      </c>
      <c r="H4868" s="10" t="e">
        <f>VLOOKUP(A4868,#REF!,3,FALSE)</f>
        <v>#REF!</v>
      </c>
      <c r="I4868" s="10" t="e">
        <f>VLOOKUP(A4868,#REF!,4,FALSE)</f>
        <v>#REF!</v>
      </c>
      <c r="J4868" s="31" t="s">
        <v>10373</v>
      </c>
      <c r="K4868" s="10" t="str">
        <f t="shared" si="76"/>
        <v>와이어링/3:1[카피어랜드][카피어랜드]</v>
      </c>
      <c r="L4868" s="31" t="s">
        <v>35942</v>
      </c>
    </row>
    <row r="4869" spans="1:12" x14ac:dyDescent="0.15">
      <c r="A4869" s="31" t="s">
        <v>15232</v>
      </c>
      <c r="B4869" s="31" t="s">
        <v>53642</v>
      </c>
      <c r="C4869" s="32">
        <v>9500</v>
      </c>
      <c r="D4869" s="31" t="s">
        <v>4313</v>
      </c>
      <c r="E4869" s="31" t="s">
        <v>68</v>
      </c>
      <c r="F4869" s="31" t="s">
        <v>9727</v>
      </c>
      <c r="H4869" s="10" t="e">
        <f>VLOOKUP(A4869,#REF!,3,FALSE)</f>
        <v>#REF!</v>
      </c>
      <c r="I4869" s="10" t="e">
        <f>VLOOKUP(A4869,#REF!,4,FALSE)</f>
        <v>#REF!</v>
      </c>
      <c r="J4869" s="31" t="s">
        <v>10373</v>
      </c>
      <c r="K4869" s="10" t="str">
        <f t="shared" si="76"/>
        <v>와이어링/3:1[카피어랜드][카피어랜드]</v>
      </c>
      <c r="L4869" s="31" t="s">
        <v>35943</v>
      </c>
    </row>
    <row r="4870" spans="1:12" x14ac:dyDescent="0.15">
      <c r="A4870" s="31" t="s">
        <v>15233</v>
      </c>
      <c r="B4870" s="31" t="s">
        <v>53642</v>
      </c>
      <c r="C4870" s="32">
        <v>9500</v>
      </c>
      <c r="D4870" s="31" t="s">
        <v>4314</v>
      </c>
      <c r="E4870" s="31" t="s">
        <v>68</v>
      </c>
      <c r="F4870" s="31" t="s">
        <v>9727</v>
      </c>
      <c r="H4870" s="10" t="e">
        <f>VLOOKUP(A4870,#REF!,3,FALSE)</f>
        <v>#REF!</v>
      </c>
      <c r="I4870" s="10" t="e">
        <f>VLOOKUP(A4870,#REF!,4,FALSE)</f>
        <v>#REF!</v>
      </c>
      <c r="J4870" s="31" t="s">
        <v>10373</v>
      </c>
      <c r="K4870" s="10" t="str">
        <f t="shared" si="76"/>
        <v>와이어링/3:1[카피어랜드][카피어랜드]</v>
      </c>
      <c r="L4870" s="31" t="s">
        <v>35944</v>
      </c>
    </row>
    <row r="4871" spans="1:12" x14ac:dyDescent="0.15">
      <c r="A4871" s="31" t="s">
        <v>15234</v>
      </c>
      <c r="B4871" s="31" t="s">
        <v>53642</v>
      </c>
      <c r="C4871" s="32">
        <v>10400</v>
      </c>
      <c r="D4871" s="31" t="s">
        <v>4315</v>
      </c>
      <c r="E4871" s="31" t="s">
        <v>68</v>
      </c>
      <c r="F4871" s="31" t="s">
        <v>9727</v>
      </c>
      <c r="H4871" s="10" t="e">
        <f>VLOOKUP(A4871,#REF!,3,FALSE)</f>
        <v>#REF!</v>
      </c>
      <c r="I4871" s="10" t="e">
        <f>VLOOKUP(A4871,#REF!,4,FALSE)</f>
        <v>#REF!</v>
      </c>
      <c r="J4871" s="31" t="s">
        <v>10373</v>
      </c>
      <c r="K4871" s="10" t="str">
        <f t="shared" si="76"/>
        <v>와이어링/3:1[카피어랜드][카피어랜드]</v>
      </c>
      <c r="L4871" s="31" t="s">
        <v>35945</v>
      </c>
    </row>
    <row r="4872" spans="1:12" x14ac:dyDescent="0.15">
      <c r="A4872" s="31" t="s">
        <v>15235</v>
      </c>
      <c r="B4872" s="31" t="s">
        <v>53642</v>
      </c>
      <c r="C4872" s="32">
        <v>10400</v>
      </c>
      <c r="D4872" s="31" t="s">
        <v>4316</v>
      </c>
      <c r="E4872" s="31" t="s">
        <v>68</v>
      </c>
      <c r="F4872" s="31" t="s">
        <v>9727</v>
      </c>
      <c r="H4872" s="10" t="e">
        <f>VLOOKUP(A4872,#REF!,3,FALSE)</f>
        <v>#REF!</v>
      </c>
      <c r="I4872" s="10" t="e">
        <f>VLOOKUP(A4872,#REF!,4,FALSE)</f>
        <v>#REF!</v>
      </c>
      <c r="J4872" s="31" t="s">
        <v>10373</v>
      </c>
      <c r="K4872" s="10" t="str">
        <f t="shared" si="76"/>
        <v>와이어링/3:1[카피어랜드][카피어랜드]</v>
      </c>
      <c r="L4872" s="31" t="s">
        <v>35946</v>
      </c>
    </row>
    <row r="4873" spans="1:12" x14ac:dyDescent="0.15">
      <c r="A4873" s="31" t="s">
        <v>15236</v>
      </c>
      <c r="B4873" s="31" t="s">
        <v>53642</v>
      </c>
      <c r="C4873" s="32">
        <v>13300</v>
      </c>
      <c r="D4873" s="31" t="s">
        <v>4317</v>
      </c>
      <c r="E4873" s="31" t="s">
        <v>68</v>
      </c>
      <c r="F4873" s="31" t="s">
        <v>9727</v>
      </c>
      <c r="H4873" s="10" t="e">
        <f>VLOOKUP(A4873,#REF!,3,FALSE)</f>
        <v>#REF!</v>
      </c>
      <c r="I4873" s="10" t="e">
        <f>VLOOKUP(A4873,#REF!,4,FALSE)</f>
        <v>#REF!</v>
      </c>
      <c r="J4873" s="31" t="s">
        <v>10373</v>
      </c>
      <c r="K4873" s="10" t="str">
        <f t="shared" si="76"/>
        <v>와이어링/3:1[카피어랜드][카피어랜드]</v>
      </c>
      <c r="L4873" s="31" t="s">
        <v>35947</v>
      </c>
    </row>
    <row r="4874" spans="1:12" x14ac:dyDescent="0.15">
      <c r="A4874" s="31" t="s">
        <v>15237</v>
      </c>
      <c r="B4874" s="31" t="s">
        <v>53642</v>
      </c>
      <c r="C4874" s="32">
        <v>13300</v>
      </c>
      <c r="D4874" s="31" t="s">
        <v>4318</v>
      </c>
      <c r="E4874" s="31" t="s">
        <v>68</v>
      </c>
      <c r="F4874" s="31" t="s">
        <v>9727</v>
      </c>
      <c r="H4874" s="10" t="e">
        <f>VLOOKUP(A4874,#REF!,3,FALSE)</f>
        <v>#REF!</v>
      </c>
      <c r="I4874" s="10" t="e">
        <f>VLOOKUP(A4874,#REF!,4,FALSE)</f>
        <v>#REF!</v>
      </c>
      <c r="J4874" s="31" t="s">
        <v>10373</v>
      </c>
      <c r="K4874" s="10" t="str">
        <f t="shared" si="76"/>
        <v>와이어링/3:1[카피어랜드][카피어랜드]</v>
      </c>
      <c r="L4874" s="31" t="s">
        <v>35948</v>
      </c>
    </row>
    <row r="4875" spans="1:12" x14ac:dyDescent="0.15">
      <c r="A4875" s="31" t="s">
        <v>15238</v>
      </c>
      <c r="B4875" s="31" t="s">
        <v>53099</v>
      </c>
      <c r="C4875" s="32">
        <v>20000</v>
      </c>
      <c r="D4875" s="31" t="s">
        <v>4280</v>
      </c>
      <c r="E4875" s="31" t="s">
        <v>50</v>
      </c>
      <c r="F4875" s="31" t="s">
        <v>9728</v>
      </c>
      <c r="H4875" s="10" t="e">
        <f>VLOOKUP(A4875,#REF!,3,FALSE)</f>
        <v>#REF!</v>
      </c>
      <c r="I4875" s="10" t="e">
        <f>VLOOKUP(A4875,#REF!,4,FALSE)</f>
        <v>#REF!</v>
      </c>
      <c r="J4875" s="31" t="s">
        <v>10373</v>
      </c>
      <c r="K4875" s="10" t="str">
        <f t="shared" si="76"/>
        <v>열제본표지[카피어랜드][카피어랜드]</v>
      </c>
      <c r="L4875" s="31" t="s">
        <v>35949</v>
      </c>
    </row>
    <row r="4876" spans="1:12" x14ac:dyDescent="0.15">
      <c r="A4876" s="31" t="s">
        <v>15239</v>
      </c>
      <c r="B4876" s="31" t="s">
        <v>53644</v>
      </c>
      <c r="C4876" s="32">
        <v>7500</v>
      </c>
      <c r="D4876" s="31" t="s">
        <v>4344</v>
      </c>
      <c r="E4876" s="31" t="s">
        <v>68</v>
      </c>
      <c r="F4876" s="31" t="s">
        <v>9727</v>
      </c>
      <c r="H4876" s="10" t="e">
        <f>VLOOKUP(A4876,#REF!,3,FALSE)</f>
        <v>#REF!</v>
      </c>
      <c r="I4876" s="10" t="e">
        <f>VLOOKUP(A4876,#REF!,4,FALSE)</f>
        <v>#REF!</v>
      </c>
      <c r="J4876" s="31" t="s">
        <v>10373</v>
      </c>
      <c r="K4876" s="10" t="str">
        <f t="shared" si="76"/>
        <v>제본링[카피어랜드][카피어랜드]</v>
      </c>
      <c r="L4876" s="31" t="s">
        <v>35950</v>
      </c>
    </row>
    <row r="4877" spans="1:12" x14ac:dyDescent="0.15">
      <c r="A4877" s="31" t="s">
        <v>15240</v>
      </c>
      <c r="B4877" s="31" t="s">
        <v>53644</v>
      </c>
      <c r="C4877" s="32">
        <v>9900</v>
      </c>
      <c r="D4877" s="31" t="s">
        <v>4347</v>
      </c>
      <c r="E4877" s="31" t="s">
        <v>68</v>
      </c>
      <c r="F4877" s="31" t="s">
        <v>9727</v>
      </c>
      <c r="H4877" s="10" t="e">
        <f>VLOOKUP(A4877,#REF!,3,FALSE)</f>
        <v>#REF!</v>
      </c>
      <c r="I4877" s="10" t="e">
        <f>VLOOKUP(A4877,#REF!,4,FALSE)</f>
        <v>#REF!</v>
      </c>
      <c r="J4877" s="31" t="s">
        <v>10373</v>
      </c>
      <c r="K4877" s="10" t="str">
        <f t="shared" si="76"/>
        <v>제본링[카피어랜드][카피어랜드]</v>
      </c>
      <c r="L4877" s="31" t="s">
        <v>35951</v>
      </c>
    </row>
    <row r="4878" spans="1:12" x14ac:dyDescent="0.15">
      <c r="A4878" s="31" t="s">
        <v>15241</v>
      </c>
      <c r="B4878" s="31" t="s">
        <v>53644</v>
      </c>
      <c r="C4878" s="32">
        <v>11400</v>
      </c>
      <c r="D4878" s="31" t="s">
        <v>4350</v>
      </c>
      <c r="E4878" s="31" t="s">
        <v>68</v>
      </c>
      <c r="F4878" s="31" t="s">
        <v>9727</v>
      </c>
      <c r="H4878" s="10" t="e">
        <f>VLOOKUP(A4878,#REF!,3,FALSE)</f>
        <v>#REF!</v>
      </c>
      <c r="I4878" s="10" t="e">
        <f>VLOOKUP(A4878,#REF!,4,FALSE)</f>
        <v>#REF!</v>
      </c>
      <c r="J4878" s="31" t="s">
        <v>10373</v>
      </c>
      <c r="K4878" s="10" t="str">
        <f t="shared" si="76"/>
        <v>제본링[카피어랜드][카피어랜드]</v>
      </c>
      <c r="L4878" s="31" t="s">
        <v>35952</v>
      </c>
    </row>
    <row r="4879" spans="1:12" x14ac:dyDescent="0.15">
      <c r="A4879" s="31" t="s">
        <v>15242</v>
      </c>
      <c r="B4879" s="31" t="s">
        <v>53644</v>
      </c>
      <c r="C4879" s="32">
        <v>12200</v>
      </c>
      <c r="D4879" s="31" t="s">
        <v>4353</v>
      </c>
      <c r="E4879" s="31" t="s">
        <v>68</v>
      </c>
      <c r="F4879" s="31" t="s">
        <v>9727</v>
      </c>
      <c r="H4879" s="10" t="e">
        <f>VLOOKUP(A4879,#REF!,3,FALSE)</f>
        <v>#REF!</v>
      </c>
      <c r="I4879" s="10" t="e">
        <f>VLOOKUP(A4879,#REF!,4,FALSE)</f>
        <v>#REF!</v>
      </c>
      <c r="J4879" s="31" t="s">
        <v>10373</v>
      </c>
      <c r="K4879" s="10" t="str">
        <f t="shared" si="76"/>
        <v>제본링[카피어랜드][카피어랜드]</v>
      </c>
      <c r="L4879" s="31" t="s">
        <v>35953</v>
      </c>
    </row>
    <row r="4880" spans="1:12" x14ac:dyDescent="0.15">
      <c r="A4880" s="31" t="s">
        <v>15243</v>
      </c>
      <c r="B4880" s="31" t="s">
        <v>53644</v>
      </c>
      <c r="C4880" s="32">
        <v>13100</v>
      </c>
      <c r="D4880" s="31" t="s">
        <v>4356</v>
      </c>
      <c r="E4880" s="31" t="s">
        <v>68</v>
      </c>
      <c r="F4880" s="31" t="s">
        <v>9727</v>
      </c>
      <c r="H4880" s="10" t="e">
        <f>VLOOKUP(A4880,#REF!,3,FALSE)</f>
        <v>#REF!</v>
      </c>
      <c r="I4880" s="10" t="e">
        <f>VLOOKUP(A4880,#REF!,4,FALSE)</f>
        <v>#REF!</v>
      </c>
      <c r="J4880" s="31" t="s">
        <v>10373</v>
      </c>
      <c r="K4880" s="10" t="str">
        <f t="shared" si="76"/>
        <v>제본링[카피어랜드][카피어랜드]</v>
      </c>
      <c r="L4880" s="31" t="s">
        <v>35954</v>
      </c>
    </row>
    <row r="4881" spans="1:12" x14ac:dyDescent="0.15">
      <c r="A4881" s="31" t="s">
        <v>15244</v>
      </c>
      <c r="B4881" s="31" t="s">
        <v>53644</v>
      </c>
      <c r="C4881" s="32">
        <v>14200</v>
      </c>
      <c r="D4881" s="31" t="s">
        <v>4359</v>
      </c>
      <c r="E4881" s="31" t="s">
        <v>68</v>
      </c>
      <c r="F4881" s="31" t="s">
        <v>9727</v>
      </c>
      <c r="H4881" s="10" t="e">
        <f>VLOOKUP(A4881,#REF!,3,FALSE)</f>
        <v>#REF!</v>
      </c>
      <c r="I4881" s="10" t="e">
        <f>VLOOKUP(A4881,#REF!,4,FALSE)</f>
        <v>#REF!</v>
      </c>
      <c r="J4881" s="31" t="s">
        <v>10373</v>
      </c>
      <c r="K4881" s="10" t="str">
        <f t="shared" si="76"/>
        <v>제본링[카피어랜드][카피어랜드]</v>
      </c>
      <c r="L4881" s="31" t="s">
        <v>35955</v>
      </c>
    </row>
    <row r="4882" spans="1:12" x14ac:dyDescent="0.15">
      <c r="A4882" s="31" t="s">
        <v>15245</v>
      </c>
      <c r="B4882" s="31" t="s">
        <v>53644</v>
      </c>
      <c r="C4882" s="32">
        <v>15800</v>
      </c>
      <c r="D4882" s="31" t="s">
        <v>4362</v>
      </c>
      <c r="E4882" s="31" t="s">
        <v>68</v>
      </c>
      <c r="F4882" s="31" t="s">
        <v>9727</v>
      </c>
      <c r="H4882" s="10" t="e">
        <f>VLOOKUP(A4882,#REF!,3,FALSE)</f>
        <v>#REF!</v>
      </c>
      <c r="I4882" s="10" t="e">
        <f>VLOOKUP(A4882,#REF!,4,FALSE)</f>
        <v>#REF!</v>
      </c>
      <c r="J4882" s="31" t="s">
        <v>10373</v>
      </c>
      <c r="K4882" s="10" t="str">
        <f t="shared" si="76"/>
        <v>제본링[카피어랜드][카피어랜드]</v>
      </c>
      <c r="L4882" s="31" t="s">
        <v>35956</v>
      </c>
    </row>
    <row r="4883" spans="1:12" x14ac:dyDescent="0.15">
      <c r="A4883" s="31" t="s">
        <v>15246</v>
      </c>
      <c r="B4883" s="31" t="s">
        <v>53644</v>
      </c>
      <c r="C4883" s="32">
        <v>7500</v>
      </c>
      <c r="D4883" s="31" t="s">
        <v>4345</v>
      </c>
      <c r="E4883" s="31" t="s">
        <v>68</v>
      </c>
      <c r="F4883" s="31" t="s">
        <v>9727</v>
      </c>
      <c r="H4883" s="10" t="e">
        <f>VLOOKUP(A4883,#REF!,3,FALSE)</f>
        <v>#REF!</v>
      </c>
      <c r="I4883" s="10" t="e">
        <f>VLOOKUP(A4883,#REF!,4,FALSE)</f>
        <v>#REF!</v>
      </c>
      <c r="J4883" s="31" t="s">
        <v>10373</v>
      </c>
      <c r="K4883" s="10" t="str">
        <f t="shared" si="76"/>
        <v>제본링[카피어랜드][카피어랜드]</v>
      </c>
      <c r="L4883" s="31" t="s">
        <v>35957</v>
      </c>
    </row>
    <row r="4884" spans="1:12" x14ac:dyDescent="0.15">
      <c r="A4884" s="31" t="s">
        <v>15247</v>
      </c>
      <c r="B4884" s="31" t="s">
        <v>53644</v>
      </c>
      <c r="C4884" s="32">
        <v>9900</v>
      </c>
      <c r="D4884" s="31" t="s">
        <v>4348</v>
      </c>
      <c r="E4884" s="31" t="s">
        <v>68</v>
      </c>
      <c r="F4884" s="31" t="s">
        <v>9727</v>
      </c>
      <c r="H4884" s="10" t="e">
        <f>VLOOKUP(A4884,#REF!,3,FALSE)</f>
        <v>#REF!</v>
      </c>
      <c r="I4884" s="10" t="e">
        <f>VLOOKUP(A4884,#REF!,4,FALSE)</f>
        <v>#REF!</v>
      </c>
      <c r="J4884" s="31" t="s">
        <v>10373</v>
      </c>
      <c r="K4884" s="10" t="str">
        <f t="shared" si="76"/>
        <v>제본링[카피어랜드][카피어랜드]</v>
      </c>
      <c r="L4884" s="31" t="s">
        <v>35958</v>
      </c>
    </row>
    <row r="4885" spans="1:12" x14ac:dyDescent="0.15">
      <c r="A4885" s="31" t="s">
        <v>15248</v>
      </c>
      <c r="B4885" s="31" t="s">
        <v>53644</v>
      </c>
      <c r="C4885" s="32">
        <v>11400</v>
      </c>
      <c r="D4885" s="31" t="s">
        <v>4351</v>
      </c>
      <c r="E4885" s="31" t="s">
        <v>68</v>
      </c>
      <c r="F4885" s="31" t="s">
        <v>9727</v>
      </c>
      <c r="H4885" s="10" t="e">
        <f>VLOOKUP(A4885,#REF!,3,FALSE)</f>
        <v>#REF!</v>
      </c>
      <c r="I4885" s="10" t="e">
        <f>VLOOKUP(A4885,#REF!,4,FALSE)</f>
        <v>#REF!</v>
      </c>
      <c r="J4885" s="31" t="s">
        <v>10373</v>
      </c>
      <c r="K4885" s="10" t="str">
        <f t="shared" si="76"/>
        <v>제본링[카피어랜드][카피어랜드]</v>
      </c>
      <c r="L4885" s="31" t="s">
        <v>35959</v>
      </c>
    </row>
    <row r="4886" spans="1:12" x14ac:dyDescent="0.15">
      <c r="A4886" s="31" t="s">
        <v>15249</v>
      </c>
      <c r="B4886" s="31" t="s">
        <v>53644</v>
      </c>
      <c r="C4886" s="32">
        <v>12200</v>
      </c>
      <c r="D4886" s="31" t="s">
        <v>4354</v>
      </c>
      <c r="E4886" s="31" t="s">
        <v>68</v>
      </c>
      <c r="F4886" s="31" t="s">
        <v>9727</v>
      </c>
      <c r="H4886" s="10" t="e">
        <f>VLOOKUP(A4886,#REF!,3,FALSE)</f>
        <v>#REF!</v>
      </c>
      <c r="I4886" s="10" t="e">
        <f>VLOOKUP(A4886,#REF!,4,FALSE)</f>
        <v>#REF!</v>
      </c>
      <c r="J4886" s="31" t="s">
        <v>10373</v>
      </c>
      <c r="K4886" s="10" t="str">
        <f t="shared" si="76"/>
        <v>제본링[카피어랜드][카피어랜드]</v>
      </c>
      <c r="L4886" s="31" t="s">
        <v>35960</v>
      </c>
    </row>
    <row r="4887" spans="1:12" x14ac:dyDescent="0.15">
      <c r="A4887" s="31" t="s">
        <v>15250</v>
      </c>
      <c r="B4887" s="31" t="s">
        <v>53644</v>
      </c>
      <c r="C4887" s="32">
        <v>13100</v>
      </c>
      <c r="D4887" s="31" t="s">
        <v>4357</v>
      </c>
      <c r="E4887" s="31" t="s">
        <v>68</v>
      </c>
      <c r="F4887" s="31" t="s">
        <v>9727</v>
      </c>
      <c r="H4887" s="10" t="e">
        <f>VLOOKUP(A4887,#REF!,3,FALSE)</f>
        <v>#REF!</v>
      </c>
      <c r="I4887" s="10" t="e">
        <f>VLOOKUP(A4887,#REF!,4,FALSE)</f>
        <v>#REF!</v>
      </c>
      <c r="J4887" s="31" t="s">
        <v>10373</v>
      </c>
      <c r="K4887" s="10" t="str">
        <f t="shared" si="76"/>
        <v>제본링[카피어랜드][카피어랜드]</v>
      </c>
      <c r="L4887" s="31" t="s">
        <v>35961</v>
      </c>
    </row>
    <row r="4888" spans="1:12" x14ac:dyDescent="0.15">
      <c r="A4888" s="31" t="s">
        <v>15251</v>
      </c>
      <c r="B4888" s="31" t="s">
        <v>53644</v>
      </c>
      <c r="C4888" s="32">
        <v>14200</v>
      </c>
      <c r="D4888" s="31" t="s">
        <v>4360</v>
      </c>
      <c r="E4888" s="31" t="s">
        <v>68</v>
      </c>
      <c r="F4888" s="31" t="s">
        <v>9727</v>
      </c>
      <c r="H4888" s="10" t="e">
        <f>VLOOKUP(A4888,#REF!,3,FALSE)</f>
        <v>#REF!</v>
      </c>
      <c r="I4888" s="10" t="e">
        <f>VLOOKUP(A4888,#REF!,4,FALSE)</f>
        <v>#REF!</v>
      </c>
      <c r="J4888" s="31" t="s">
        <v>10373</v>
      </c>
      <c r="K4888" s="10" t="str">
        <f t="shared" si="76"/>
        <v>제본링[카피어랜드][카피어랜드]</v>
      </c>
      <c r="L4888" s="31" t="s">
        <v>35962</v>
      </c>
    </row>
    <row r="4889" spans="1:12" x14ac:dyDescent="0.15">
      <c r="A4889" s="31" t="s">
        <v>15252</v>
      </c>
      <c r="B4889" s="31" t="s">
        <v>53644</v>
      </c>
      <c r="C4889" s="32">
        <v>15800</v>
      </c>
      <c r="D4889" s="31" t="s">
        <v>4363</v>
      </c>
      <c r="E4889" s="31" t="s">
        <v>68</v>
      </c>
      <c r="F4889" s="31" t="s">
        <v>9727</v>
      </c>
      <c r="H4889" s="10" t="e">
        <f>VLOOKUP(A4889,#REF!,3,FALSE)</f>
        <v>#REF!</v>
      </c>
      <c r="I4889" s="10" t="e">
        <f>VLOOKUP(A4889,#REF!,4,FALSE)</f>
        <v>#REF!</v>
      </c>
      <c r="J4889" s="31" t="s">
        <v>10373</v>
      </c>
      <c r="K4889" s="10" t="str">
        <f t="shared" si="76"/>
        <v>제본링[카피어랜드][카피어랜드]</v>
      </c>
      <c r="L4889" s="31" t="s">
        <v>35963</v>
      </c>
    </row>
    <row r="4890" spans="1:12" x14ac:dyDescent="0.15">
      <c r="A4890" s="31" t="s">
        <v>15253</v>
      </c>
      <c r="B4890" s="31" t="s">
        <v>53644</v>
      </c>
      <c r="C4890" s="32">
        <v>7500</v>
      </c>
      <c r="D4890" s="31" t="s">
        <v>4346</v>
      </c>
      <c r="E4890" s="31" t="s">
        <v>68</v>
      </c>
      <c r="F4890" s="31" t="s">
        <v>9727</v>
      </c>
      <c r="H4890" s="10" t="e">
        <f>VLOOKUP(A4890,#REF!,3,FALSE)</f>
        <v>#REF!</v>
      </c>
      <c r="I4890" s="10" t="e">
        <f>VLOOKUP(A4890,#REF!,4,FALSE)</f>
        <v>#REF!</v>
      </c>
      <c r="J4890" s="31" t="s">
        <v>10373</v>
      </c>
      <c r="K4890" s="10" t="str">
        <f t="shared" si="76"/>
        <v>제본링[카피어랜드][카피어랜드]</v>
      </c>
      <c r="L4890" s="31" t="s">
        <v>35964</v>
      </c>
    </row>
    <row r="4891" spans="1:12" x14ac:dyDescent="0.15">
      <c r="A4891" s="31" t="s">
        <v>15254</v>
      </c>
      <c r="B4891" s="31" t="s">
        <v>53644</v>
      </c>
      <c r="C4891" s="32">
        <v>9900</v>
      </c>
      <c r="D4891" s="31" t="s">
        <v>4349</v>
      </c>
      <c r="E4891" s="31" t="s">
        <v>68</v>
      </c>
      <c r="F4891" s="31" t="s">
        <v>9727</v>
      </c>
      <c r="H4891" s="10" t="e">
        <f>VLOOKUP(A4891,#REF!,3,FALSE)</f>
        <v>#REF!</v>
      </c>
      <c r="I4891" s="10" t="e">
        <f>VLOOKUP(A4891,#REF!,4,FALSE)</f>
        <v>#REF!</v>
      </c>
      <c r="J4891" s="31" t="s">
        <v>10373</v>
      </c>
      <c r="K4891" s="10" t="str">
        <f t="shared" si="76"/>
        <v>제본링[카피어랜드][카피어랜드]</v>
      </c>
      <c r="L4891" s="31" t="s">
        <v>35965</v>
      </c>
    </row>
    <row r="4892" spans="1:12" x14ac:dyDescent="0.15">
      <c r="A4892" s="31" t="s">
        <v>15255</v>
      </c>
      <c r="B4892" s="31" t="s">
        <v>53644</v>
      </c>
      <c r="C4892" s="32">
        <v>11400</v>
      </c>
      <c r="D4892" s="31" t="s">
        <v>4352</v>
      </c>
      <c r="E4892" s="31" t="s">
        <v>68</v>
      </c>
      <c r="F4892" s="31" t="s">
        <v>9727</v>
      </c>
      <c r="H4892" s="10" t="e">
        <f>VLOOKUP(A4892,#REF!,3,FALSE)</f>
        <v>#REF!</v>
      </c>
      <c r="I4892" s="10" t="e">
        <f>VLOOKUP(A4892,#REF!,4,FALSE)</f>
        <v>#REF!</v>
      </c>
      <c r="J4892" s="31" t="s">
        <v>10373</v>
      </c>
      <c r="K4892" s="10" t="str">
        <f t="shared" si="76"/>
        <v>제본링[카피어랜드][카피어랜드]</v>
      </c>
      <c r="L4892" s="31" t="s">
        <v>35966</v>
      </c>
    </row>
    <row r="4893" spans="1:12" x14ac:dyDescent="0.15">
      <c r="A4893" s="31" t="s">
        <v>15256</v>
      </c>
      <c r="B4893" s="31" t="s">
        <v>53644</v>
      </c>
      <c r="C4893" s="32">
        <v>12200</v>
      </c>
      <c r="D4893" s="31" t="s">
        <v>4355</v>
      </c>
      <c r="E4893" s="31" t="s">
        <v>68</v>
      </c>
      <c r="F4893" s="31" t="s">
        <v>9727</v>
      </c>
      <c r="H4893" s="10" t="e">
        <f>VLOOKUP(A4893,#REF!,3,FALSE)</f>
        <v>#REF!</v>
      </c>
      <c r="I4893" s="10" t="e">
        <f>VLOOKUP(A4893,#REF!,4,FALSE)</f>
        <v>#REF!</v>
      </c>
      <c r="J4893" s="31" t="s">
        <v>10373</v>
      </c>
      <c r="K4893" s="10" t="str">
        <f t="shared" si="76"/>
        <v>제본링[카피어랜드][카피어랜드]</v>
      </c>
      <c r="L4893" s="31" t="s">
        <v>35967</v>
      </c>
    </row>
    <row r="4894" spans="1:12" x14ac:dyDescent="0.15">
      <c r="A4894" s="31" t="s">
        <v>15257</v>
      </c>
      <c r="B4894" s="31" t="s">
        <v>53644</v>
      </c>
      <c r="C4894" s="32">
        <v>13100</v>
      </c>
      <c r="D4894" s="31" t="s">
        <v>4358</v>
      </c>
      <c r="E4894" s="31" t="s">
        <v>68</v>
      </c>
      <c r="F4894" s="31" t="s">
        <v>9727</v>
      </c>
      <c r="H4894" s="10" t="e">
        <f>VLOOKUP(A4894,#REF!,3,FALSE)</f>
        <v>#REF!</v>
      </c>
      <c r="I4894" s="10" t="e">
        <f>VLOOKUP(A4894,#REF!,4,FALSE)</f>
        <v>#REF!</v>
      </c>
      <c r="J4894" s="31" t="s">
        <v>10373</v>
      </c>
      <c r="K4894" s="10" t="str">
        <f t="shared" si="76"/>
        <v>제본링[카피어랜드][카피어랜드]</v>
      </c>
      <c r="L4894" s="31" t="s">
        <v>35968</v>
      </c>
    </row>
    <row r="4895" spans="1:12" x14ac:dyDescent="0.15">
      <c r="A4895" s="31" t="s">
        <v>15258</v>
      </c>
      <c r="B4895" s="31" t="s">
        <v>53644</v>
      </c>
      <c r="C4895" s="32">
        <v>14200</v>
      </c>
      <c r="D4895" s="31" t="s">
        <v>4361</v>
      </c>
      <c r="E4895" s="31" t="s">
        <v>68</v>
      </c>
      <c r="F4895" s="31" t="s">
        <v>9727</v>
      </c>
      <c r="H4895" s="10" t="e">
        <f>VLOOKUP(A4895,#REF!,3,FALSE)</f>
        <v>#REF!</v>
      </c>
      <c r="I4895" s="10" t="e">
        <f>VLOOKUP(A4895,#REF!,4,FALSE)</f>
        <v>#REF!</v>
      </c>
      <c r="J4895" s="31" t="s">
        <v>10373</v>
      </c>
      <c r="K4895" s="10" t="str">
        <f t="shared" si="76"/>
        <v>제본링[카피어랜드][카피어랜드]</v>
      </c>
      <c r="L4895" s="31" t="s">
        <v>35969</v>
      </c>
    </row>
    <row r="4896" spans="1:12" x14ac:dyDescent="0.15">
      <c r="A4896" s="31" t="s">
        <v>15259</v>
      </c>
      <c r="B4896" s="31" t="s">
        <v>53644</v>
      </c>
      <c r="C4896" s="32">
        <v>15800</v>
      </c>
      <c r="D4896" s="31" t="s">
        <v>4364</v>
      </c>
      <c r="E4896" s="31" t="s">
        <v>68</v>
      </c>
      <c r="F4896" s="31" t="s">
        <v>9727</v>
      </c>
      <c r="H4896" s="10" t="e">
        <f>VLOOKUP(A4896,#REF!,3,FALSE)</f>
        <v>#REF!</v>
      </c>
      <c r="I4896" s="10" t="e">
        <f>VLOOKUP(A4896,#REF!,4,FALSE)</f>
        <v>#REF!</v>
      </c>
      <c r="J4896" s="31" t="s">
        <v>10373</v>
      </c>
      <c r="K4896" s="10" t="str">
        <f t="shared" si="76"/>
        <v>제본링[카피어랜드][카피어랜드]</v>
      </c>
      <c r="L4896" s="31" t="s">
        <v>35970</v>
      </c>
    </row>
    <row r="4897" spans="1:12" x14ac:dyDescent="0.15">
      <c r="A4897" s="31" t="s">
        <v>15260</v>
      </c>
      <c r="B4897" s="31" t="s">
        <v>53644</v>
      </c>
      <c r="C4897" s="32">
        <v>3300</v>
      </c>
      <c r="D4897" s="31" t="s">
        <v>4340</v>
      </c>
      <c r="E4897" s="31" t="s">
        <v>68</v>
      </c>
      <c r="F4897" s="31" t="s">
        <v>9727</v>
      </c>
      <c r="H4897" s="10" t="e">
        <f>VLOOKUP(A4897,#REF!,3,FALSE)</f>
        <v>#REF!</v>
      </c>
      <c r="I4897" s="10" t="e">
        <f>VLOOKUP(A4897,#REF!,4,FALSE)</f>
        <v>#REF!</v>
      </c>
      <c r="J4897" s="31" t="s">
        <v>10373</v>
      </c>
      <c r="K4897" s="10" t="str">
        <f t="shared" si="76"/>
        <v>제본링[카피어랜드][카피어랜드]</v>
      </c>
      <c r="L4897" s="31" t="s">
        <v>35971</v>
      </c>
    </row>
    <row r="4898" spans="1:12" x14ac:dyDescent="0.15">
      <c r="A4898" s="31" t="s">
        <v>15261</v>
      </c>
      <c r="B4898" s="31" t="s">
        <v>53644</v>
      </c>
      <c r="C4898" s="32">
        <v>3900</v>
      </c>
      <c r="D4898" s="31" t="s">
        <v>4343</v>
      </c>
      <c r="E4898" s="31" t="s">
        <v>68</v>
      </c>
      <c r="F4898" s="31" t="s">
        <v>9727</v>
      </c>
      <c r="H4898" s="10" t="e">
        <f>VLOOKUP(A4898,#REF!,3,FALSE)</f>
        <v>#REF!</v>
      </c>
      <c r="I4898" s="10" t="e">
        <f>VLOOKUP(A4898,#REF!,4,FALSE)</f>
        <v>#REF!</v>
      </c>
      <c r="J4898" s="31" t="s">
        <v>10373</v>
      </c>
      <c r="K4898" s="10" t="str">
        <f t="shared" si="76"/>
        <v>제본링[카피어랜드][카피어랜드]</v>
      </c>
      <c r="L4898" s="31" t="s">
        <v>35972</v>
      </c>
    </row>
    <row r="4899" spans="1:12" x14ac:dyDescent="0.15">
      <c r="A4899" s="31" t="s">
        <v>15262</v>
      </c>
      <c r="B4899" s="31" t="s">
        <v>53644</v>
      </c>
      <c r="C4899" s="32">
        <v>5000</v>
      </c>
      <c r="D4899" s="31" t="s">
        <v>4325</v>
      </c>
      <c r="E4899" s="31" t="s">
        <v>68</v>
      </c>
      <c r="F4899" s="31" t="s">
        <v>9727</v>
      </c>
      <c r="H4899" s="10" t="e">
        <f>VLOOKUP(A4899,#REF!,3,FALSE)</f>
        <v>#REF!</v>
      </c>
      <c r="I4899" s="10" t="e">
        <f>VLOOKUP(A4899,#REF!,4,FALSE)</f>
        <v>#REF!</v>
      </c>
      <c r="J4899" s="31" t="s">
        <v>10373</v>
      </c>
      <c r="K4899" s="10" t="str">
        <f t="shared" si="76"/>
        <v>제본링[카피어랜드][카피어랜드]</v>
      </c>
      <c r="L4899" s="31" t="s">
        <v>35973</v>
      </c>
    </row>
    <row r="4900" spans="1:12" x14ac:dyDescent="0.15">
      <c r="A4900" s="31" t="s">
        <v>15263</v>
      </c>
      <c r="B4900" s="31" t="s">
        <v>53644</v>
      </c>
      <c r="C4900" s="32">
        <v>6100</v>
      </c>
      <c r="D4900" s="31" t="s">
        <v>4328</v>
      </c>
      <c r="E4900" s="31" t="s">
        <v>68</v>
      </c>
      <c r="F4900" s="31" t="s">
        <v>9727</v>
      </c>
      <c r="H4900" s="10" t="e">
        <f>VLOOKUP(A4900,#REF!,3,FALSE)</f>
        <v>#REF!</v>
      </c>
      <c r="I4900" s="10" t="e">
        <f>VLOOKUP(A4900,#REF!,4,FALSE)</f>
        <v>#REF!</v>
      </c>
      <c r="J4900" s="31" t="s">
        <v>10373</v>
      </c>
      <c r="K4900" s="10" t="str">
        <f t="shared" si="76"/>
        <v>제본링[카피어랜드][카피어랜드]</v>
      </c>
      <c r="L4900" s="31" t="s">
        <v>35974</v>
      </c>
    </row>
    <row r="4901" spans="1:12" x14ac:dyDescent="0.15">
      <c r="A4901" s="31" t="s">
        <v>15264</v>
      </c>
      <c r="B4901" s="31" t="s">
        <v>53644</v>
      </c>
      <c r="C4901" s="32">
        <v>7200</v>
      </c>
      <c r="D4901" s="31" t="s">
        <v>4331</v>
      </c>
      <c r="E4901" s="31" t="s">
        <v>68</v>
      </c>
      <c r="F4901" s="31" t="s">
        <v>9727</v>
      </c>
      <c r="H4901" s="10" t="e">
        <f>VLOOKUP(A4901,#REF!,3,FALSE)</f>
        <v>#REF!</v>
      </c>
      <c r="I4901" s="10" t="e">
        <f>VLOOKUP(A4901,#REF!,4,FALSE)</f>
        <v>#REF!</v>
      </c>
      <c r="J4901" s="31" t="s">
        <v>10373</v>
      </c>
      <c r="K4901" s="10" t="str">
        <f t="shared" si="76"/>
        <v>제본링[카피어랜드][카피어랜드]</v>
      </c>
      <c r="L4901" s="31" t="s">
        <v>35975</v>
      </c>
    </row>
    <row r="4902" spans="1:12" x14ac:dyDescent="0.15">
      <c r="A4902" s="31" t="s">
        <v>15265</v>
      </c>
      <c r="B4902" s="31" t="s">
        <v>53644</v>
      </c>
      <c r="C4902" s="32">
        <v>9500</v>
      </c>
      <c r="D4902" s="31" t="s">
        <v>4334</v>
      </c>
      <c r="E4902" s="31" t="s">
        <v>68</v>
      </c>
      <c r="F4902" s="31" t="s">
        <v>9727</v>
      </c>
      <c r="H4902" s="10" t="e">
        <f>VLOOKUP(A4902,#REF!,3,FALSE)</f>
        <v>#REF!</v>
      </c>
      <c r="I4902" s="10" t="e">
        <f>VLOOKUP(A4902,#REF!,4,FALSE)</f>
        <v>#REF!</v>
      </c>
      <c r="J4902" s="31" t="s">
        <v>10373</v>
      </c>
      <c r="K4902" s="10" t="str">
        <f t="shared" si="76"/>
        <v>제본링[카피어랜드][카피어랜드]</v>
      </c>
      <c r="L4902" s="31" t="s">
        <v>35976</v>
      </c>
    </row>
    <row r="4903" spans="1:12" x14ac:dyDescent="0.15">
      <c r="A4903" s="31" t="s">
        <v>15266</v>
      </c>
      <c r="B4903" s="31" t="s">
        <v>53644</v>
      </c>
      <c r="C4903" s="32">
        <v>11300</v>
      </c>
      <c r="D4903" s="31" t="s">
        <v>4337</v>
      </c>
      <c r="E4903" s="31" t="s">
        <v>68</v>
      </c>
      <c r="F4903" s="31" t="s">
        <v>9727</v>
      </c>
      <c r="H4903" s="10" t="e">
        <f>VLOOKUP(A4903,#REF!,3,FALSE)</f>
        <v>#REF!</v>
      </c>
      <c r="I4903" s="10" t="e">
        <f>VLOOKUP(A4903,#REF!,4,FALSE)</f>
        <v>#REF!</v>
      </c>
      <c r="J4903" s="31" t="s">
        <v>10373</v>
      </c>
      <c r="K4903" s="10" t="str">
        <f t="shared" si="76"/>
        <v>제본링[카피어랜드][카피어랜드]</v>
      </c>
      <c r="L4903" s="31" t="s">
        <v>35977</v>
      </c>
    </row>
    <row r="4904" spans="1:12" x14ac:dyDescent="0.15">
      <c r="A4904" s="31" t="s">
        <v>15267</v>
      </c>
      <c r="B4904" s="31" t="s">
        <v>53644</v>
      </c>
      <c r="C4904" s="32">
        <v>3300</v>
      </c>
      <c r="D4904" s="31" t="s">
        <v>4341</v>
      </c>
      <c r="E4904" s="31" t="s">
        <v>68</v>
      </c>
      <c r="F4904" s="31" t="s">
        <v>9727</v>
      </c>
      <c r="H4904" s="10" t="e">
        <f>VLOOKUP(A4904,#REF!,3,FALSE)</f>
        <v>#REF!</v>
      </c>
      <c r="I4904" s="10" t="e">
        <f>VLOOKUP(A4904,#REF!,4,FALSE)</f>
        <v>#REF!</v>
      </c>
      <c r="J4904" s="31" t="s">
        <v>10373</v>
      </c>
      <c r="K4904" s="10" t="str">
        <f t="shared" si="76"/>
        <v>제본링[카피어랜드][카피어랜드]</v>
      </c>
      <c r="L4904" s="31" t="s">
        <v>35978</v>
      </c>
    </row>
    <row r="4905" spans="1:12" x14ac:dyDescent="0.15">
      <c r="A4905" s="31" t="s">
        <v>15268</v>
      </c>
      <c r="B4905" s="31" t="s">
        <v>53644</v>
      </c>
      <c r="C4905" s="32">
        <v>3900</v>
      </c>
      <c r="D4905" s="31" t="s">
        <v>4322</v>
      </c>
      <c r="E4905" s="31" t="s">
        <v>68</v>
      </c>
      <c r="F4905" s="31" t="s">
        <v>9727</v>
      </c>
      <c r="H4905" s="10" t="e">
        <f>VLOOKUP(A4905,#REF!,3,FALSE)</f>
        <v>#REF!</v>
      </c>
      <c r="I4905" s="10" t="e">
        <f>VLOOKUP(A4905,#REF!,4,FALSE)</f>
        <v>#REF!</v>
      </c>
      <c r="J4905" s="31" t="s">
        <v>10373</v>
      </c>
      <c r="K4905" s="10" t="str">
        <f t="shared" si="76"/>
        <v>제본링[카피어랜드][카피어랜드]</v>
      </c>
      <c r="L4905" s="31" t="s">
        <v>35979</v>
      </c>
    </row>
    <row r="4906" spans="1:12" x14ac:dyDescent="0.15">
      <c r="A4906" s="31" t="s">
        <v>15269</v>
      </c>
      <c r="B4906" s="31" t="s">
        <v>53644</v>
      </c>
      <c r="C4906" s="32">
        <v>5000</v>
      </c>
      <c r="D4906" s="31" t="s">
        <v>4326</v>
      </c>
      <c r="E4906" s="31" t="s">
        <v>68</v>
      </c>
      <c r="F4906" s="31" t="s">
        <v>9727</v>
      </c>
      <c r="H4906" s="10" t="e">
        <f>VLOOKUP(A4906,#REF!,3,FALSE)</f>
        <v>#REF!</v>
      </c>
      <c r="I4906" s="10" t="e">
        <f>VLOOKUP(A4906,#REF!,4,FALSE)</f>
        <v>#REF!</v>
      </c>
      <c r="J4906" s="31" t="s">
        <v>10373</v>
      </c>
      <c r="K4906" s="10" t="str">
        <f t="shared" si="76"/>
        <v>제본링[카피어랜드][카피어랜드]</v>
      </c>
      <c r="L4906" s="31" t="s">
        <v>35980</v>
      </c>
    </row>
    <row r="4907" spans="1:12" x14ac:dyDescent="0.15">
      <c r="A4907" s="31" t="s">
        <v>15270</v>
      </c>
      <c r="B4907" s="31" t="s">
        <v>53644</v>
      </c>
      <c r="C4907" s="32">
        <v>6100</v>
      </c>
      <c r="D4907" s="31" t="s">
        <v>4329</v>
      </c>
      <c r="E4907" s="31" t="s">
        <v>68</v>
      </c>
      <c r="F4907" s="31" t="s">
        <v>9727</v>
      </c>
      <c r="H4907" s="10" t="e">
        <f>VLOOKUP(A4907,#REF!,3,FALSE)</f>
        <v>#REF!</v>
      </c>
      <c r="I4907" s="10" t="e">
        <f>VLOOKUP(A4907,#REF!,4,FALSE)</f>
        <v>#REF!</v>
      </c>
      <c r="J4907" s="31" t="s">
        <v>10373</v>
      </c>
      <c r="K4907" s="10" t="str">
        <f t="shared" si="76"/>
        <v>제본링[카피어랜드][카피어랜드]</v>
      </c>
      <c r="L4907" s="31" t="s">
        <v>35981</v>
      </c>
    </row>
    <row r="4908" spans="1:12" x14ac:dyDescent="0.15">
      <c r="A4908" s="31" t="s">
        <v>15271</v>
      </c>
      <c r="B4908" s="31" t="s">
        <v>53644</v>
      </c>
      <c r="C4908" s="32">
        <v>7200</v>
      </c>
      <c r="D4908" s="31" t="s">
        <v>4332</v>
      </c>
      <c r="E4908" s="31" t="s">
        <v>68</v>
      </c>
      <c r="F4908" s="31" t="s">
        <v>9727</v>
      </c>
      <c r="H4908" s="10" t="e">
        <f>VLOOKUP(A4908,#REF!,3,FALSE)</f>
        <v>#REF!</v>
      </c>
      <c r="I4908" s="10" t="e">
        <f>VLOOKUP(A4908,#REF!,4,FALSE)</f>
        <v>#REF!</v>
      </c>
      <c r="J4908" s="31" t="s">
        <v>10373</v>
      </c>
      <c r="K4908" s="10" t="str">
        <f t="shared" si="76"/>
        <v>제본링[카피어랜드][카피어랜드]</v>
      </c>
      <c r="L4908" s="31" t="s">
        <v>35982</v>
      </c>
    </row>
    <row r="4909" spans="1:12" x14ac:dyDescent="0.15">
      <c r="A4909" s="31" t="s">
        <v>15272</v>
      </c>
      <c r="B4909" s="31" t="s">
        <v>53644</v>
      </c>
      <c r="C4909" s="32">
        <v>9500</v>
      </c>
      <c r="D4909" s="31" t="s">
        <v>4335</v>
      </c>
      <c r="E4909" s="31" t="s">
        <v>68</v>
      </c>
      <c r="F4909" s="31" t="s">
        <v>9727</v>
      </c>
      <c r="H4909" s="10" t="e">
        <f>VLOOKUP(A4909,#REF!,3,FALSE)</f>
        <v>#REF!</v>
      </c>
      <c r="I4909" s="10" t="e">
        <f>VLOOKUP(A4909,#REF!,4,FALSE)</f>
        <v>#REF!</v>
      </c>
      <c r="J4909" s="31" t="s">
        <v>10373</v>
      </c>
      <c r="K4909" s="10" t="str">
        <f t="shared" si="76"/>
        <v>제본링[카피어랜드][카피어랜드]</v>
      </c>
      <c r="L4909" s="31" t="s">
        <v>35983</v>
      </c>
    </row>
    <row r="4910" spans="1:12" x14ac:dyDescent="0.15">
      <c r="A4910" s="31" t="s">
        <v>15273</v>
      </c>
      <c r="B4910" s="31" t="s">
        <v>53644</v>
      </c>
      <c r="C4910" s="32">
        <v>11300</v>
      </c>
      <c r="D4910" s="31" t="s">
        <v>4338</v>
      </c>
      <c r="E4910" s="31" t="s">
        <v>68</v>
      </c>
      <c r="F4910" s="31" t="s">
        <v>9727</v>
      </c>
      <c r="H4910" s="10" t="e">
        <f>VLOOKUP(A4910,#REF!,3,FALSE)</f>
        <v>#REF!</v>
      </c>
      <c r="I4910" s="10" t="e">
        <f>VLOOKUP(A4910,#REF!,4,FALSE)</f>
        <v>#REF!</v>
      </c>
      <c r="J4910" s="31" t="s">
        <v>10373</v>
      </c>
      <c r="K4910" s="10" t="str">
        <f t="shared" si="76"/>
        <v>제본링[카피어랜드][카피어랜드]</v>
      </c>
      <c r="L4910" s="31" t="s">
        <v>35984</v>
      </c>
    </row>
    <row r="4911" spans="1:12" x14ac:dyDescent="0.15">
      <c r="A4911" s="31" t="s">
        <v>15274</v>
      </c>
      <c r="B4911" s="31" t="s">
        <v>53644</v>
      </c>
      <c r="C4911" s="32">
        <v>3300</v>
      </c>
      <c r="D4911" s="31" t="s">
        <v>4342</v>
      </c>
      <c r="E4911" s="31" t="s">
        <v>68</v>
      </c>
      <c r="F4911" s="31" t="s">
        <v>9727</v>
      </c>
      <c r="H4911" s="10" t="e">
        <f>VLOOKUP(A4911,#REF!,3,FALSE)</f>
        <v>#REF!</v>
      </c>
      <c r="I4911" s="10" t="e">
        <f>VLOOKUP(A4911,#REF!,4,FALSE)</f>
        <v>#REF!</v>
      </c>
      <c r="J4911" s="31" t="s">
        <v>10373</v>
      </c>
      <c r="K4911" s="10" t="str">
        <f t="shared" si="76"/>
        <v>제본링[카피어랜드][카피어랜드]</v>
      </c>
      <c r="L4911" s="31" t="s">
        <v>35985</v>
      </c>
    </row>
    <row r="4912" spans="1:12" x14ac:dyDescent="0.15">
      <c r="A4912" s="31" t="s">
        <v>15275</v>
      </c>
      <c r="B4912" s="31" t="s">
        <v>53644</v>
      </c>
      <c r="C4912" s="32">
        <v>3900</v>
      </c>
      <c r="D4912" s="31" t="s">
        <v>4321</v>
      </c>
      <c r="E4912" s="31" t="s">
        <v>68</v>
      </c>
      <c r="F4912" s="31" t="s">
        <v>9727</v>
      </c>
      <c r="H4912" s="10" t="e">
        <f>VLOOKUP(A4912,#REF!,3,FALSE)</f>
        <v>#REF!</v>
      </c>
      <c r="I4912" s="10" t="e">
        <f>VLOOKUP(A4912,#REF!,4,FALSE)</f>
        <v>#REF!</v>
      </c>
      <c r="J4912" s="31" t="s">
        <v>10373</v>
      </c>
      <c r="K4912" s="10" t="str">
        <f t="shared" si="76"/>
        <v>제본링[카피어랜드][카피어랜드]</v>
      </c>
      <c r="L4912" s="31" t="s">
        <v>35986</v>
      </c>
    </row>
    <row r="4913" spans="1:12" x14ac:dyDescent="0.15">
      <c r="A4913" s="31" t="s">
        <v>15276</v>
      </c>
      <c r="B4913" s="31" t="s">
        <v>53644</v>
      </c>
      <c r="C4913" s="32">
        <v>5000</v>
      </c>
      <c r="D4913" s="31" t="s">
        <v>4327</v>
      </c>
      <c r="E4913" s="31" t="s">
        <v>68</v>
      </c>
      <c r="F4913" s="31" t="s">
        <v>9727</v>
      </c>
      <c r="H4913" s="10" t="e">
        <f>VLOOKUP(A4913,#REF!,3,FALSE)</f>
        <v>#REF!</v>
      </c>
      <c r="I4913" s="10" t="e">
        <f>VLOOKUP(A4913,#REF!,4,FALSE)</f>
        <v>#REF!</v>
      </c>
      <c r="J4913" s="31" t="s">
        <v>10373</v>
      </c>
      <c r="K4913" s="10" t="str">
        <f t="shared" si="76"/>
        <v>제본링[카피어랜드][카피어랜드]</v>
      </c>
      <c r="L4913" s="31" t="s">
        <v>35987</v>
      </c>
    </row>
    <row r="4914" spans="1:12" x14ac:dyDescent="0.15">
      <c r="A4914" s="31" t="s">
        <v>15277</v>
      </c>
      <c r="B4914" s="31" t="s">
        <v>53644</v>
      </c>
      <c r="C4914" s="32">
        <v>6100</v>
      </c>
      <c r="D4914" s="31" t="s">
        <v>4330</v>
      </c>
      <c r="E4914" s="31" t="s">
        <v>68</v>
      </c>
      <c r="F4914" s="31" t="s">
        <v>9727</v>
      </c>
      <c r="H4914" s="10" t="e">
        <f>VLOOKUP(A4914,#REF!,3,FALSE)</f>
        <v>#REF!</v>
      </c>
      <c r="I4914" s="10" t="e">
        <f>VLOOKUP(A4914,#REF!,4,FALSE)</f>
        <v>#REF!</v>
      </c>
      <c r="J4914" s="31" t="s">
        <v>10373</v>
      </c>
      <c r="K4914" s="10" t="str">
        <f t="shared" si="76"/>
        <v>제본링[카피어랜드][카피어랜드]</v>
      </c>
      <c r="L4914" s="31" t="s">
        <v>35988</v>
      </c>
    </row>
    <row r="4915" spans="1:12" x14ac:dyDescent="0.15">
      <c r="A4915" s="31" t="s">
        <v>15278</v>
      </c>
      <c r="B4915" s="31" t="s">
        <v>53644</v>
      </c>
      <c r="C4915" s="32">
        <v>7200</v>
      </c>
      <c r="D4915" s="31" t="s">
        <v>4333</v>
      </c>
      <c r="E4915" s="31" t="s">
        <v>68</v>
      </c>
      <c r="F4915" s="31" t="s">
        <v>9727</v>
      </c>
      <c r="H4915" s="10" t="e">
        <f>VLOOKUP(A4915,#REF!,3,FALSE)</f>
        <v>#REF!</v>
      </c>
      <c r="I4915" s="10" t="e">
        <f>VLOOKUP(A4915,#REF!,4,FALSE)</f>
        <v>#REF!</v>
      </c>
      <c r="J4915" s="31" t="s">
        <v>10373</v>
      </c>
      <c r="K4915" s="10" t="str">
        <f t="shared" si="76"/>
        <v>제본링[카피어랜드][카피어랜드]</v>
      </c>
      <c r="L4915" s="31" t="s">
        <v>35989</v>
      </c>
    </row>
    <row r="4916" spans="1:12" x14ac:dyDescent="0.15">
      <c r="A4916" s="31" t="s">
        <v>15279</v>
      </c>
      <c r="B4916" s="31" t="s">
        <v>53644</v>
      </c>
      <c r="C4916" s="32">
        <v>9500</v>
      </c>
      <c r="D4916" s="31" t="s">
        <v>4336</v>
      </c>
      <c r="E4916" s="31" t="s">
        <v>68</v>
      </c>
      <c r="F4916" s="31" t="s">
        <v>9727</v>
      </c>
      <c r="H4916" s="10" t="e">
        <f>VLOOKUP(A4916,#REF!,3,FALSE)</f>
        <v>#REF!</v>
      </c>
      <c r="I4916" s="10" t="e">
        <f>VLOOKUP(A4916,#REF!,4,FALSE)</f>
        <v>#REF!</v>
      </c>
      <c r="J4916" s="31" t="s">
        <v>10373</v>
      </c>
      <c r="K4916" s="10" t="str">
        <f t="shared" si="76"/>
        <v>제본링[카피어랜드][카피어랜드]</v>
      </c>
      <c r="L4916" s="31" t="s">
        <v>35990</v>
      </c>
    </row>
    <row r="4917" spans="1:12" x14ac:dyDescent="0.15">
      <c r="A4917" s="31" t="s">
        <v>15280</v>
      </c>
      <c r="B4917" s="31" t="s">
        <v>53644</v>
      </c>
      <c r="C4917" s="32">
        <v>11300</v>
      </c>
      <c r="D4917" s="31" t="s">
        <v>4339</v>
      </c>
      <c r="E4917" s="31" t="s">
        <v>68</v>
      </c>
      <c r="F4917" s="31" t="s">
        <v>9727</v>
      </c>
      <c r="H4917" s="10" t="e">
        <f>VLOOKUP(A4917,#REF!,3,FALSE)</f>
        <v>#REF!</v>
      </c>
      <c r="I4917" s="10" t="e">
        <f>VLOOKUP(A4917,#REF!,4,FALSE)</f>
        <v>#REF!</v>
      </c>
      <c r="J4917" s="31" t="s">
        <v>10373</v>
      </c>
      <c r="K4917" s="10" t="str">
        <f t="shared" si="76"/>
        <v>제본링[카피어랜드][카피어랜드]</v>
      </c>
      <c r="L4917" s="31" t="s">
        <v>35991</v>
      </c>
    </row>
    <row r="4918" spans="1:12" x14ac:dyDescent="0.15">
      <c r="A4918" s="31" t="s">
        <v>15282</v>
      </c>
      <c r="B4918" s="31" t="s">
        <v>52821</v>
      </c>
      <c r="C4918" s="32">
        <v>110000</v>
      </c>
      <c r="D4918" s="31" t="s">
        <v>4415</v>
      </c>
      <c r="E4918" s="31" t="s">
        <v>51</v>
      </c>
      <c r="F4918" s="31" t="s">
        <v>9723</v>
      </c>
      <c r="H4918" s="10" t="e">
        <f>VLOOKUP(A4918,#REF!,3,FALSE)</f>
        <v>#REF!</v>
      </c>
      <c r="I4918" s="10" t="e">
        <f>VLOOKUP(A4918,#REF!,4,FALSE)</f>
        <v>#REF!</v>
      </c>
      <c r="J4918" s="31" t="s">
        <v>10318</v>
      </c>
      <c r="K4918" s="10" t="str">
        <f t="shared" si="76"/>
        <v>제본표지/PP[알파][알파]</v>
      </c>
      <c r="L4918" s="31" t="s">
        <v>35992</v>
      </c>
    </row>
    <row r="4919" spans="1:12" x14ac:dyDescent="0.15">
      <c r="A4919" s="31" t="s">
        <v>15283</v>
      </c>
      <c r="B4919" s="31" t="s">
        <v>52821</v>
      </c>
      <c r="C4919" s="32">
        <v>11000</v>
      </c>
      <c r="D4919" s="31" t="s">
        <v>4415</v>
      </c>
      <c r="E4919" s="31" t="s">
        <v>50</v>
      </c>
      <c r="F4919" s="31" t="s">
        <v>9723</v>
      </c>
      <c r="H4919" s="10" t="e">
        <f>VLOOKUP(A4919,#REF!,3,FALSE)</f>
        <v>#REF!</v>
      </c>
      <c r="I4919" s="10" t="e">
        <f>VLOOKUP(A4919,#REF!,4,FALSE)</f>
        <v>#REF!</v>
      </c>
      <c r="J4919" s="31" t="s">
        <v>10318</v>
      </c>
      <c r="K4919" s="10" t="str">
        <f t="shared" si="76"/>
        <v>제본표지/PP[알파][알파]</v>
      </c>
      <c r="L4919" s="31" t="s">
        <v>35993</v>
      </c>
    </row>
    <row r="4920" spans="1:12" x14ac:dyDescent="0.15">
      <c r="A4920" s="31" t="s">
        <v>15281</v>
      </c>
      <c r="B4920" s="31" t="s">
        <v>52821</v>
      </c>
      <c r="C4920" s="32">
        <v>11000</v>
      </c>
      <c r="D4920" s="31" t="s">
        <v>4415</v>
      </c>
      <c r="E4920" s="31" t="s">
        <v>67</v>
      </c>
      <c r="F4920" s="31" t="s">
        <v>9723</v>
      </c>
      <c r="H4920" s="10" t="e">
        <f>VLOOKUP(A4920,#REF!,3,FALSE)</f>
        <v>#REF!</v>
      </c>
      <c r="I4920" s="10" t="e">
        <f>VLOOKUP(A4920,#REF!,4,FALSE)</f>
        <v>#REF!</v>
      </c>
      <c r="J4920" s="31" t="s">
        <v>10318</v>
      </c>
      <c r="K4920" s="10" t="str">
        <f t="shared" si="76"/>
        <v>제본표지/PP[알파][알파]</v>
      </c>
      <c r="L4920" s="31" t="s">
        <v>111</v>
      </c>
    </row>
    <row r="4921" spans="1:12" x14ac:dyDescent="0.15">
      <c r="A4921" s="31" t="s">
        <v>15285</v>
      </c>
      <c r="B4921" s="31" t="s">
        <v>53436</v>
      </c>
      <c r="C4921" s="32">
        <v>9500</v>
      </c>
      <c r="D4921" s="31" t="s">
        <v>4422</v>
      </c>
      <c r="E4921" s="31" t="s">
        <v>50</v>
      </c>
      <c r="F4921" s="31" t="s">
        <v>9723</v>
      </c>
      <c r="H4921" s="10" t="e">
        <f>VLOOKUP(A4921,#REF!,3,FALSE)</f>
        <v>#REF!</v>
      </c>
      <c r="I4921" s="10" t="e">
        <f>VLOOKUP(A4921,#REF!,4,FALSE)</f>
        <v>#REF!</v>
      </c>
      <c r="J4921" s="31" t="s">
        <v>10318</v>
      </c>
      <c r="K4921" s="10" t="str">
        <f t="shared" si="76"/>
        <v>제본표지/옥스포드[알파][알파]</v>
      </c>
      <c r="L4921" s="31" t="s">
        <v>111</v>
      </c>
    </row>
    <row r="4922" spans="1:12" x14ac:dyDescent="0.15">
      <c r="A4922" s="31" t="s">
        <v>15286</v>
      </c>
      <c r="B4922" s="31" t="s">
        <v>53436</v>
      </c>
      <c r="C4922" s="32">
        <v>9500</v>
      </c>
      <c r="D4922" s="31" t="s">
        <v>4422</v>
      </c>
      <c r="E4922" s="31" t="s">
        <v>50</v>
      </c>
      <c r="F4922" s="31" t="s">
        <v>9723</v>
      </c>
      <c r="H4922" s="10" t="e">
        <f>VLOOKUP(A4922,#REF!,3,FALSE)</f>
        <v>#REF!</v>
      </c>
      <c r="I4922" s="10" t="e">
        <f>VLOOKUP(A4922,#REF!,4,FALSE)</f>
        <v>#REF!</v>
      </c>
      <c r="J4922" s="31" t="s">
        <v>10318</v>
      </c>
      <c r="K4922" s="10" t="str">
        <f t="shared" si="76"/>
        <v>제본표지/옥스포드[알파][알파]</v>
      </c>
      <c r="L4922" s="31" t="s">
        <v>35995</v>
      </c>
    </row>
    <row r="4923" spans="1:12" x14ac:dyDescent="0.15">
      <c r="A4923" s="31" t="s">
        <v>15284</v>
      </c>
      <c r="B4923" s="31" t="s">
        <v>53436</v>
      </c>
      <c r="C4923" s="32">
        <v>95000</v>
      </c>
      <c r="D4923" s="31" t="s">
        <v>4422</v>
      </c>
      <c r="E4923" s="31" t="s">
        <v>51</v>
      </c>
      <c r="F4923" s="31" t="s">
        <v>9723</v>
      </c>
      <c r="H4923" s="10" t="e">
        <f>VLOOKUP(A4923,#REF!,3,FALSE)</f>
        <v>#REF!</v>
      </c>
      <c r="I4923" s="10" t="e">
        <f>VLOOKUP(A4923,#REF!,4,FALSE)</f>
        <v>#REF!</v>
      </c>
      <c r="J4923" s="31" t="s">
        <v>10318</v>
      </c>
      <c r="K4923" s="10" t="str">
        <f t="shared" si="76"/>
        <v>제본표지/옥스포드[알파][알파]</v>
      </c>
      <c r="L4923" s="31" t="s">
        <v>35994</v>
      </c>
    </row>
    <row r="4924" spans="1:12" x14ac:dyDescent="0.15">
      <c r="A4924" s="31" t="s">
        <v>15287</v>
      </c>
      <c r="B4924" s="31" t="s">
        <v>52824</v>
      </c>
      <c r="C4924" s="32">
        <v>130000</v>
      </c>
      <c r="D4924" s="31" t="s">
        <v>4430</v>
      </c>
      <c r="E4924" s="31" t="s">
        <v>51</v>
      </c>
      <c r="F4924" s="31" t="s">
        <v>9723</v>
      </c>
      <c r="H4924" s="10" t="e">
        <f>VLOOKUP(A4924,#REF!,3,FALSE)</f>
        <v>#REF!</v>
      </c>
      <c r="I4924" s="10" t="e">
        <f>VLOOKUP(A4924,#REF!,4,FALSE)</f>
        <v>#REF!</v>
      </c>
      <c r="J4924" s="31" t="s">
        <v>10318</v>
      </c>
      <c r="K4924" s="10" t="str">
        <f t="shared" si="76"/>
        <v>제본표지/바이로닉[알파][알파]</v>
      </c>
      <c r="L4924" s="31" t="s">
        <v>35996</v>
      </c>
    </row>
    <row r="4925" spans="1:12" x14ac:dyDescent="0.15">
      <c r="A4925" s="31" t="s">
        <v>15288</v>
      </c>
      <c r="B4925" s="31" t="s">
        <v>52824</v>
      </c>
      <c r="C4925" s="32">
        <v>13000</v>
      </c>
      <c r="D4925" s="31" t="s">
        <v>4430</v>
      </c>
      <c r="E4925" s="31" t="s">
        <v>50</v>
      </c>
      <c r="F4925" s="31" t="s">
        <v>9723</v>
      </c>
      <c r="H4925" s="10" t="e">
        <f>VLOOKUP(A4925,#REF!,3,FALSE)</f>
        <v>#REF!</v>
      </c>
      <c r="I4925" s="10" t="e">
        <f>VLOOKUP(A4925,#REF!,4,FALSE)</f>
        <v>#REF!</v>
      </c>
      <c r="J4925" s="31" t="s">
        <v>10318</v>
      </c>
      <c r="K4925" s="10" t="str">
        <f t="shared" si="76"/>
        <v>제본표지/바이로닉[알파][알파]</v>
      </c>
      <c r="L4925" s="31" t="s">
        <v>34314</v>
      </c>
    </row>
    <row r="4926" spans="1:12" x14ac:dyDescent="0.15">
      <c r="A4926" s="31" t="s">
        <v>15289</v>
      </c>
      <c r="B4926" s="31" t="s">
        <v>53645</v>
      </c>
      <c r="C4926" s="32">
        <v>1300</v>
      </c>
      <c r="D4926" s="31" t="s">
        <v>6199</v>
      </c>
      <c r="E4926" s="31" t="s">
        <v>50</v>
      </c>
      <c r="F4926" s="31" t="s">
        <v>9891</v>
      </c>
      <c r="H4926" s="10" t="e">
        <f>VLOOKUP(A4926,#REF!,3,FALSE)</f>
        <v>#REF!</v>
      </c>
      <c r="I4926" s="10" t="e">
        <f>VLOOKUP(A4926,#REF!,4,FALSE)</f>
        <v>#REF!</v>
      </c>
      <c r="J4926" s="31" t="s">
        <v>10390</v>
      </c>
      <c r="K4926" s="10" t="str">
        <f t="shared" si="76"/>
        <v>OA용지/플라잉칼라/파이롯/PK01[삼원][삼원]</v>
      </c>
      <c r="L4926" s="31" t="s">
        <v>35997</v>
      </c>
    </row>
    <row r="4927" spans="1:12" x14ac:dyDescent="0.15">
      <c r="A4927" s="31" t="s">
        <v>15290</v>
      </c>
      <c r="B4927" s="31" t="s">
        <v>53646</v>
      </c>
      <c r="C4927" s="32">
        <v>1200</v>
      </c>
      <c r="D4927" s="31" t="s">
        <v>6197</v>
      </c>
      <c r="E4927" s="31" t="s">
        <v>50</v>
      </c>
      <c r="F4927" s="31" t="s">
        <v>9891</v>
      </c>
      <c r="H4927" s="10" t="e">
        <f>VLOOKUP(A4927,#REF!,3,FALSE)</f>
        <v>#REF!</v>
      </c>
      <c r="I4927" s="10" t="e">
        <f>VLOOKUP(A4927,#REF!,4,FALSE)</f>
        <v>#REF!</v>
      </c>
      <c r="J4927" s="31" t="s">
        <v>10390</v>
      </c>
      <c r="K4927" s="10" t="str">
        <f t="shared" si="76"/>
        <v>OA용지/플라잉칼라/이글/EK01[삼원][삼원]</v>
      </c>
      <c r="L4927" s="31" t="s">
        <v>35998</v>
      </c>
    </row>
    <row r="4928" spans="1:12" x14ac:dyDescent="0.15">
      <c r="A4928" s="31" t="s">
        <v>15291</v>
      </c>
      <c r="B4928" s="31" t="s">
        <v>53647</v>
      </c>
      <c r="C4928" s="32">
        <v>2000</v>
      </c>
      <c r="D4928" s="31" t="s">
        <v>6134</v>
      </c>
      <c r="E4928" s="31" t="s">
        <v>50</v>
      </c>
      <c r="F4928" s="31" t="s">
        <v>10213</v>
      </c>
      <c r="H4928" s="10" t="e">
        <f>VLOOKUP(A4928,#REF!,3,FALSE)</f>
        <v>#REF!</v>
      </c>
      <c r="I4928" s="10" t="e">
        <f>VLOOKUP(A4928,#REF!,4,FALSE)</f>
        <v>#REF!</v>
      </c>
      <c r="J4928" s="31" t="s">
        <v>10390</v>
      </c>
      <c r="K4928" s="10" t="str">
        <f t="shared" si="76"/>
        <v>OA용지/매직터치/M05[삼원][삼원]</v>
      </c>
      <c r="L4928" s="31" t="s">
        <v>35999</v>
      </c>
    </row>
    <row r="4929" spans="1:12" x14ac:dyDescent="0.15">
      <c r="A4929" s="31" t="s">
        <v>15292</v>
      </c>
      <c r="B4929" s="31" t="s">
        <v>53648</v>
      </c>
      <c r="C4929" s="32">
        <v>2000</v>
      </c>
      <c r="D4929" s="31" t="s">
        <v>6134</v>
      </c>
      <c r="E4929" s="31" t="s">
        <v>50</v>
      </c>
      <c r="F4929" s="31" t="s">
        <v>10213</v>
      </c>
      <c r="H4929" s="10" t="e">
        <f>VLOOKUP(A4929,#REF!,3,FALSE)</f>
        <v>#REF!</v>
      </c>
      <c r="I4929" s="10" t="e">
        <f>VLOOKUP(A4929,#REF!,4,FALSE)</f>
        <v>#REF!</v>
      </c>
      <c r="J4929" s="31" t="s">
        <v>10390</v>
      </c>
      <c r="K4929" s="10" t="str">
        <f t="shared" si="76"/>
        <v>OA용지/매직터치/M06[삼원][삼원]</v>
      </c>
      <c r="L4929" s="31" t="s">
        <v>36000</v>
      </c>
    </row>
    <row r="4930" spans="1:12" x14ac:dyDescent="0.15">
      <c r="A4930" s="31" t="s">
        <v>15293</v>
      </c>
      <c r="B4930" s="31" t="s">
        <v>53649</v>
      </c>
      <c r="C4930" s="32">
        <v>2000</v>
      </c>
      <c r="D4930" s="31" t="s">
        <v>6134</v>
      </c>
      <c r="E4930" s="31" t="s">
        <v>50</v>
      </c>
      <c r="F4930" s="31" t="s">
        <v>10213</v>
      </c>
      <c r="H4930" s="10" t="e">
        <f>VLOOKUP(A4930,#REF!,3,FALSE)</f>
        <v>#REF!</v>
      </c>
      <c r="I4930" s="10" t="e">
        <f>VLOOKUP(A4930,#REF!,4,FALSE)</f>
        <v>#REF!</v>
      </c>
      <c r="J4930" s="31" t="s">
        <v>10390</v>
      </c>
      <c r="K4930" s="10" t="str">
        <f t="shared" si="76"/>
        <v>OA용지/매직터치/M07[삼원][삼원]</v>
      </c>
      <c r="L4930" s="31" t="s">
        <v>36001</v>
      </c>
    </row>
    <row r="4931" spans="1:12" x14ac:dyDescent="0.15">
      <c r="A4931" s="31" t="s">
        <v>15294</v>
      </c>
      <c r="B4931" s="31" t="s">
        <v>53650</v>
      </c>
      <c r="C4931" s="32">
        <v>2000</v>
      </c>
      <c r="D4931" s="31" t="s">
        <v>6134</v>
      </c>
      <c r="E4931" s="31" t="s">
        <v>50</v>
      </c>
      <c r="F4931" s="31" t="s">
        <v>10213</v>
      </c>
      <c r="H4931" s="10" t="e">
        <f>VLOOKUP(A4931,#REF!,3,FALSE)</f>
        <v>#REF!</v>
      </c>
      <c r="I4931" s="10" t="e">
        <f>VLOOKUP(A4931,#REF!,4,FALSE)</f>
        <v>#REF!</v>
      </c>
      <c r="J4931" s="31" t="s">
        <v>10390</v>
      </c>
      <c r="K4931" s="10" t="str">
        <f t="shared" ref="K4931:K4994" si="77">IF(J4931="",B4931,B4931&amp;"["&amp;J4931&amp;"]")</f>
        <v>OA용지/매직터치/M08[삼원][삼원]</v>
      </c>
      <c r="L4931" s="31" t="s">
        <v>36002</v>
      </c>
    </row>
    <row r="4932" spans="1:12" x14ac:dyDescent="0.15">
      <c r="A4932" s="31" t="s">
        <v>15295</v>
      </c>
      <c r="B4932" s="31" t="s">
        <v>53651</v>
      </c>
      <c r="C4932" s="32">
        <v>2000</v>
      </c>
      <c r="D4932" s="31" t="s">
        <v>6134</v>
      </c>
      <c r="E4932" s="31" t="s">
        <v>50</v>
      </c>
      <c r="F4932" s="31" t="s">
        <v>10213</v>
      </c>
      <c r="H4932" s="10" t="e">
        <f>VLOOKUP(A4932,#REF!,3,FALSE)</f>
        <v>#REF!</v>
      </c>
      <c r="I4932" s="10" t="e">
        <f>VLOOKUP(A4932,#REF!,4,FALSE)</f>
        <v>#REF!</v>
      </c>
      <c r="J4932" s="31" t="s">
        <v>10390</v>
      </c>
      <c r="K4932" s="10" t="str">
        <f t="shared" si="77"/>
        <v>OA용지/매직터치/M09[삼원][삼원]</v>
      </c>
      <c r="L4932" s="31" t="s">
        <v>36003</v>
      </c>
    </row>
    <row r="4933" spans="1:12" x14ac:dyDescent="0.15">
      <c r="A4933" s="31" t="s">
        <v>15296</v>
      </c>
      <c r="B4933" s="31" t="s">
        <v>53652</v>
      </c>
      <c r="C4933" s="32">
        <v>2000</v>
      </c>
      <c r="D4933" s="31" t="s">
        <v>6134</v>
      </c>
      <c r="E4933" s="31" t="s">
        <v>50</v>
      </c>
      <c r="F4933" s="31" t="s">
        <v>10213</v>
      </c>
      <c r="H4933" s="10" t="e">
        <f>VLOOKUP(A4933,#REF!,3,FALSE)</f>
        <v>#REF!</v>
      </c>
      <c r="I4933" s="10" t="e">
        <f>VLOOKUP(A4933,#REF!,4,FALSE)</f>
        <v>#REF!</v>
      </c>
      <c r="J4933" s="31" t="s">
        <v>10390</v>
      </c>
      <c r="K4933" s="10" t="str">
        <f t="shared" si="77"/>
        <v>OA용지/매직터치/M10[삼원][삼원]</v>
      </c>
      <c r="L4933" s="31" t="s">
        <v>36004</v>
      </c>
    </row>
    <row r="4934" spans="1:12" x14ac:dyDescent="0.15">
      <c r="A4934" s="31" t="s">
        <v>15297</v>
      </c>
      <c r="B4934" s="31" t="s">
        <v>53653</v>
      </c>
      <c r="C4934" s="32">
        <v>2000</v>
      </c>
      <c r="D4934" s="31" t="s">
        <v>6134</v>
      </c>
      <c r="E4934" s="31" t="s">
        <v>50</v>
      </c>
      <c r="F4934" s="31" t="s">
        <v>10213</v>
      </c>
      <c r="H4934" s="10" t="e">
        <f>VLOOKUP(A4934,#REF!,3,FALSE)</f>
        <v>#REF!</v>
      </c>
      <c r="I4934" s="10" t="e">
        <f>VLOOKUP(A4934,#REF!,4,FALSE)</f>
        <v>#REF!</v>
      </c>
      <c r="J4934" s="31" t="s">
        <v>10390</v>
      </c>
      <c r="K4934" s="10" t="str">
        <f t="shared" si="77"/>
        <v>OA용지/매직터치/M11[삼원][삼원]</v>
      </c>
      <c r="L4934" s="31" t="s">
        <v>36005</v>
      </c>
    </row>
    <row r="4935" spans="1:12" x14ac:dyDescent="0.15">
      <c r="A4935" s="31" t="s">
        <v>15298</v>
      </c>
      <c r="B4935" s="31" t="s">
        <v>53654</v>
      </c>
      <c r="C4935" s="32">
        <v>2000</v>
      </c>
      <c r="D4935" s="31" t="s">
        <v>6134</v>
      </c>
      <c r="E4935" s="31" t="s">
        <v>50</v>
      </c>
      <c r="F4935" s="31" t="s">
        <v>10213</v>
      </c>
      <c r="H4935" s="10" t="e">
        <f>VLOOKUP(A4935,#REF!,3,FALSE)</f>
        <v>#REF!</v>
      </c>
      <c r="I4935" s="10" t="e">
        <f>VLOOKUP(A4935,#REF!,4,FALSE)</f>
        <v>#REF!</v>
      </c>
      <c r="J4935" s="31" t="s">
        <v>10390</v>
      </c>
      <c r="K4935" s="10" t="str">
        <f t="shared" si="77"/>
        <v>OA용지/매직터치/M12[삼원][삼원]</v>
      </c>
      <c r="L4935" s="31" t="s">
        <v>36006</v>
      </c>
    </row>
    <row r="4936" spans="1:12" x14ac:dyDescent="0.15">
      <c r="A4936" s="31" t="s">
        <v>15299</v>
      </c>
      <c r="B4936" s="31" t="s">
        <v>53655</v>
      </c>
      <c r="C4936" s="32">
        <v>2000</v>
      </c>
      <c r="D4936" s="31" t="s">
        <v>6134</v>
      </c>
      <c r="E4936" s="31" t="s">
        <v>50</v>
      </c>
      <c r="F4936" s="31" t="s">
        <v>10213</v>
      </c>
      <c r="H4936" s="10" t="e">
        <f>VLOOKUP(A4936,#REF!,3,FALSE)</f>
        <v>#REF!</v>
      </c>
      <c r="I4936" s="10" t="e">
        <f>VLOOKUP(A4936,#REF!,4,FALSE)</f>
        <v>#REF!</v>
      </c>
      <c r="J4936" s="31" t="s">
        <v>10390</v>
      </c>
      <c r="K4936" s="10" t="str">
        <f t="shared" si="77"/>
        <v>OA용지/매직터치/M13[삼원][삼원]</v>
      </c>
      <c r="L4936" s="31" t="s">
        <v>36007</v>
      </c>
    </row>
    <row r="4937" spans="1:12" x14ac:dyDescent="0.15">
      <c r="A4937" s="31" t="s">
        <v>15300</v>
      </c>
      <c r="B4937" s="31" t="s">
        <v>53656</v>
      </c>
      <c r="C4937" s="32">
        <v>2000</v>
      </c>
      <c r="D4937" s="31" t="s">
        <v>6134</v>
      </c>
      <c r="E4937" s="31" t="s">
        <v>50</v>
      </c>
      <c r="F4937" s="31" t="s">
        <v>10213</v>
      </c>
      <c r="H4937" s="10" t="e">
        <f>VLOOKUP(A4937,#REF!,3,FALSE)</f>
        <v>#REF!</v>
      </c>
      <c r="I4937" s="10" t="e">
        <f>VLOOKUP(A4937,#REF!,4,FALSE)</f>
        <v>#REF!</v>
      </c>
      <c r="J4937" s="31" t="s">
        <v>10390</v>
      </c>
      <c r="K4937" s="10" t="str">
        <f t="shared" si="77"/>
        <v>OA용지/매직터치/M14[삼원][삼원]</v>
      </c>
      <c r="L4937" s="31" t="s">
        <v>36008</v>
      </c>
    </row>
    <row r="4938" spans="1:12" x14ac:dyDescent="0.15">
      <c r="A4938" s="31" t="s">
        <v>15301</v>
      </c>
      <c r="B4938" s="31" t="s">
        <v>53657</v>
      </c>
      <c r="C4938" s="32">
        <v>2000</v>
      </c>
      <c r="D4938" s="31" t="s">
        <v>6134</v>
      </c>
      <c r="E4938" s="31" t="s">
        <v>50</v>
      </c>
      <c r="F4938" s="31" t="s">
        <v>10213</v>
      </c>
      <c r="H4938" s="10" t="e">
        <f>VLOOKUP(A4938,#REF!,3,FALSE)</f>
        <v>#REF!</v>
      </c>
      <c r="I4938" s="10" t="e">
        <f>VLOOKUP(A4938,#REF!,4,FALSE)</f>
        <v>#REF!</v>
      </c>
      <c r="J4938" s="31" t="s">
        <v>10390</v>
      </c>
      <c r="K4938" s="10" t="str">
        <f t="shared" si="77"/>
        <v>OA용지/매직터치/M15[삼원][삼원]</v>
      </c>
      <c r="L4938" s="31" t="s">
        <v>36009</v>
      </c>
    </row>
    <row r="4939" spans="1:12" x14ac:dyDescent="0.15">
      <c r="A4939" s="31" t="s">
        <v>15302</v>
      </c>
      <c r="B4939" s="31" t="s">
        <v>53658</v>
      </c>
      <c r="C4939" s="32">
        <v>2000</v>
      </c>
      <c r="D4939" s="31" t="s">
        <v>6134</v>
      </c>
      <c r="E4939" s="31" t="s">
        <v>50</v>
      </c>
      <c r="F4939" s="31" t="s">
        <v>10213</v>
      </c>
      <c r="H4939" s="10" t="e">
        <f>VLOOKUP(A4939,#REF!,3,FALSE)</f>
        <v>#REF!</v>
      </c>
      <c r="I4939" s="10" t="e">
        <f>VLOOKUP(A4939,#REF!,4,FALSE)</f>
        <v>#REF!</v>
      </c>
      <c r="J4939" s="31" t="s">
        <v>10390</v>
      </c>
      <c r="K4939" s="10" t="str">
        <f t="shared" si="77"/>
        <v>OA용지/매직터치/M16[삼원][삼원]</v>
      </c>
      <c r="L4939" s="31" t="s">
        <v>36010</v>
      </c>
    </row>
    <row r="4940" spans="1:12" x14ac:dyDescent="0.15">
      <c r="A4940" s="31" t="s">
        <v>15303</v>
      </c>
      <c r="B4940" s="31" t="s">
        <v>53659</v>
      </c>
      <c r="C4940" s="32">
        <v>2000</v>
      </c>
      <c r="D4940" s="31" t="s">
        <v>6134</v>
      </c>
      <c r="E4940" s="31" t="s">
        <v>50</v>
      </c>
      <c r="F4940" s="31" t="s">
        <v>10213</v>
      </c>
      <c r="H4940" s="10" t="e">
        <f>VLOOKUP(A4940,#REF!,3,FALSE)</f>
        <v>#REF!</v>
      </c>
      <c r="I4940" s="10" t="e">
        <f>VLOOKUP(A4940,#REF!,4,FALSE)</f>
        <v>#REF!</v>
      </c>
      <c r="J4940" s="31" t="s">
        <v>10390</v>
      </c>
      <c r="K4940" s="10" t="str">
        <f t="shared" si="77"/>
        <v>OA용지/매직터치/M17[삼원][삼원]</v>
      </c>
      <c r="L4940" s="31" t="s">
        <v>36011</v>
      </c>
    </row>
    <row r="4941" spans="1:12" x14ac:dyDescent="0.15">
      <c r="A4941" s="31" t="s">
        <v>15304</v>
      </c>
      <c r="B4941" s="31" t="s">
        <v>53660</v>
      </c>
      <c r="C4941" s="32">
        <v>2000</v>
      </c>
      <c r="D4941" s="31" t="s">
        <v>6134</v>
      </c>
      <c r="E4941" s="31" t="s">
        <v>50</v>
      </c>
      <c r="F4941" s="31" t="s">
        <v>10213</v>
      </c>
      <c r="H4941" s="10" t="e">
        <f>VLOOKUP(A4941,#REF!,3,FALSE)</f>
        <v>#REF!</v>
      </c>
      <c r="I4941" s="10" t="e">
        <f>VLOOKUP(A4941,#REF!,4,FALSE)</f>
        <v>#REF!</v>
      </c>
      <c r="J4941" s="31" t="s">
        <v>10390</v>
      </c>
      <c r="K4941" s="10" t="str">
        <f t="shared" si="77"/>
        <v>OA용지/매직터치/M18[삼원][삼원]</v>
      </c>
      <c r="L4941" s="31" t="s">
        <v>36012</v>
      </c>
    </row>
    <row r="4942" spans="1:12" x14ac:dyDescent="0.15">
      <c r="A4942" s="31" t="s">
        <v>15305</v>
      </c>
      <c r="B4942" s="31" t="s">
        <v>53661</v>
      </c>
      <c r="C4942" s="32">
        <v>23000</v>
      </c>
      <c r="D4942" s="31" t="s">
        <v>2322</v>
      </c>
      <c r="E4942" s="31" t="s">
        <v>67</v>
      </c>
      <c r="F4942" s="31" t="s">
        <v>9702</v>
      </c>
      <c r="H4942" s="10" t="e">
        <f>VLOOKUP(A4942,#REF!,3,FALSE)</f>
        <v>#REF!</v>
      </c>
      <c r="I4942" s="10" t="e">
        <f>VLOOKUP(A4942,#REF!,4,FALSE)</f>
        <v>#REF!</v>
      </c>
      <c r="J4942" s="31" t="s">
        <v>10406</v>
      </c>
      <c r="K4942" s="10" t="str">
        <f t="shared" si="77"/>
        <v>독서대/502[나이스통상][나이스통상]</v>
      </c>
      <c r="L4942" s="31" t="s">
        <v>36013</v>
      </c>
    </row>
    <row r="4943" spans="1:12" x14ac:dyDescent="0.15">
      <c r="A4943" s="31" t="s">
        <v>15306</v>
      </c>
      <c r="B4943" s="31" t="s">
        <v>53662</v>
      </c>
      <c r="C4943" s="32">
        <v>42000</v>
      </c>
      <c r="D4943" s="31" t="s">
        <v>2321</v>
      </c>
      <c r="E4943" s="31" t="s">
        <v>67</v>
      </c>
      <c r="F4943" s="31" t="s">
        <v>9702</v>
      </c>
      <c r="H4943" s="10" t="e">
        <f>VLOOKUP(A4943,#REF!,3,FALSE)</f>
        <v>#REF!</v>
      </c>
      <c r="I4943" s="10" t="e">
        <f>VLOOKUP(A4943,#REF!,4,FALSE)</f>
        <v>#REF!</v>
      </c>
      <c r="J4943" s="31" t="s">
        <v>10406</v>
      </c>
      <c r="K4943" s="10" t="str">
        <f t="shared" si="77"/>
        <v>독서대/202D[나이스통상][나이스통상]</v>
      </c>
      <c r="L4943" s="31" t="s">
        <v>36014</v>
      </c>
    </row>
    <row r="4944" spans="1:12" x14ac:dyDescent="0.15">
      <c r="A4944" s="31" t="s">
        <v>15307</v>
      </c>
      <c r="B4944" s="31" t="s">
        <v>53663</v>
      </c>
      <c r="C4944" s="32">
        <v>2000</v>
      </c>
      <c r="D4944" s="31" t="s">
        <v>6134</v>
      </c>
      <c r="E4944" s="31" t="s">
        <v>50</v>
      </c>
      <c r="F4944" s="31" t="s">
        <v>10213</v>
      </c>
      <c r="H4944" s="10" t="e">
        <f>VLOOKUP(A4944,#REF!,3,FALSE)</f>
        <v>#REF!</v>
      </c>
      <c r="I4944" s="10" t="e">
        <f>VLOOKUP(A4944,#REF!,4,FALSE)</f>
        <v>#REF!</v>
      </c>
      <c r="J4944" s="31" t="s">
        <v>10390</v>
      </c>
      <c r="K4944" s="10" t="str">
        <f t="shared" si="77"/>
        <v>OA용지/매직터치/M19[삼원][삼원]</v>
      </c>
      <c r="L4944" s="31" t="s">
        <v>36015</v>
      </c>
    </row>
    <row r="4945" spans="1:12" x14ac:dyDescent="0.15">
      <c r="A4945" s="31" t="s">
        <v>15308</v>
      </c>
      <c r="B4945" s="31" t="s">
        <v>53664</v>
      </c>
      <c r="C4945" s="32">
        <v>2000</v>
      </c>
      <c r="D4945" s="31" t="s">
        <v>6134</v>
      </c>
      <c r="E4945" s="31" t="s">
        <v>50</v>
      </c>
      <c r="F4945" s="31" t="s">
        <v>10213</v>
      </c>
      <c r="H4945" s="10" t="e">
        <f>VLOOKUP(A4945,#REF!,3,FALSE)</f>
        <v>#REF!</v>
      </c>
      <c r="I4945" s="10" t="e">
        <f>VLOOKUP(A4945,#REF!,4,FALSE)</f>
        <v>#REF!</v>
      </c>
      <c r="J4945" s="31" t="s">
        <v>10390</v>
      </c>
      <c r="K4945" s="10" t="str">
        <f t="shared" si="77"/>
        <v>OA용지/매직터치/M20[삼원][삼원]</v>
      </c>
      <c r="L4945" s="31" t="s">
        <v>36016</v>
      </c>
    </row>
    <row r="4946" spans="1:12" x14ac:dyDescent="0.15">
      <c r="A4946" s="31" t="s">
        <v>15309</v>
      </c>
      <c r="B4946" s="31" t="s">
        <v>53665</v>
      </c>
      <c r="C4946" s="32">
        <v>2000</v>
      </c>
      <c r="D4946" s="31" t="s">
        <v>6134</v>
      </c>
      <c r="E4946" s="31" t="s">
        <v>50</v>
      </c>
      <c r="F4946" s="31" t="s">
        <v>10213</v>
      </c>
      <c r="H4946" s="10" t="e">
        <f>VLOOKUP(A4946,#REF!,3,FALSE)</f>
        <v>#REF!</v>
      </c>
      <c r="I4946" s="10" t="e">
        <f>VLOOKUP(A4946,#REF!,4,FALSE)</f>
        <v>#REF!</v>
      </c>
      <c r="J4946" s="31" t="s">
        <v>10390</v>
      </c>
      <c r="K4946" s="10" t="str">
        <f t="shared" si="77"/>
        <v>OA용지/매직터치/M21[삼원][삼원]</v>
      </c>
      <c r="L4946" s="31" t="s">
        <v>36017</v>
      </c>
    </row>
    <row r="4947" spans="1:12" x14ac:dyDescent="0.15">
      <c r="A4947" s="31" t="s">
        <v>15310</v>
      </c>
      <c r="B4947" s="31" t="s">
        <v>53666</v>
      </c>
      <c r="C4947" s="32">
        <v>2000</v>
      </c>
      <c r="D4947" s="31" t="s">
        <v>6134</v>
      </c>
      <c r="E4947" s="31" t="s">
        <v>50</v>
      </c>
      <c r="F4947" s="31" t="s">
        <v>10213</v>
      </c>
      <c r="H4947" s="10" t="e">
        <f>VLOOKUP(A4947,#REF!,3,FALSE)</f>
        <v>#REF!</v>
      </c>
      <c r="I4947" s="10" t="e">
        <f>VLOOKUP(A4947,#REF!,4,FALSE)</f>
        <v>#REF!</v>
      </c>
      <c r="J4947" s="31" t="s">
        <v>10390</v>
      </c>
      <c r="K4947" s="10" t="str">
        <f t="shared" si="77"/>
        <v>OA용지/매직터치/M22[삼원][삼원]</v>
      </c>
      <c r="L4947" s="31" t="s">
        <v>36018</v>
      </c>
    </row>
    <row r="4948" spans="1:12" x14ac:dyDescent="0.15">
      <c r="A4948" s="31" t="s">
        <v>15311</v>
      </c>
      <c r="B4948" s="31" t="s">
        <v>53667</v>
      </c>
      <c r="C4948" s="32">
        <v>2000</v>
      </c>
      <c r="D4948" s="31" t="s">
        <v>6134</v>
      </c>
      <c r="E4948" s="31" t="s">
        <v>50</v>
      </c>
      <c r="F4948" s="31" t="s">
        <v>10213</v>
      </c>
      <c r="H4948" s="10" t="e">
        <f>VLOOKUP(A4948,#REF!,3,FALSE)</f>
        <v>#REF!</v>
      </c>
      <c r="I4948" s="10" t="e">
        <f>VLOOKUP(A4948,#REF!,4,FALSE)</f>
        <v>#REF!</v>
      </c>
      <c r="J4948" s="31" t="s">
        <v>10390</v>
      </c>
      <c r="K4948" s="10" t="str">
        <f t="shared" si="77"/>
        <v>OA용지/매직터치/M23[삼원][삼원]</v>
      </c>
      <c r="L4948" s="31" t="s">
        <v>36019</v>
      </c>
    </row>
    <row r="4949" spans="1:12" x14ac:dyDescent="0.15">
      <c r="A4949" s="31" t="s">
        <v>15312</v>
      </c>
      <c r="B4949" s="31" t="s">
        <v>53668</v>
      </c>
      <c r="C4949" s="32">
        <v>2000</v>
      </c>
      <c r="D4949" s="31" t="s">
        <v>6134</v>
      </c>
      <c r="E4949" s="31" t="s">
        <v>50</v>
      </c>
      <c r="F4949" s="31" t="s">
        <v>10213</v>
      </c>
      <c r="H4949" s="10" t="e">
        <f>VLOOKUP(A4949,#REF!,3,FALSE)</f>
        <v>#REF!</v>
      </c>
      <c r="I4949" s="10" t="e">
        <f>VLOOKUP(A4949,#REF!,4,FALSE)</f>
        <v>#REF!</v>
      </c>
      <c r="J4949" s="31" t="s">
        <v>10390</v>
      </c>
      <c r="K4949" s="10" t="str">
        <f t="shared" si="77"/>
        <v>OA용지/매직터치/M24[삼원][삼원]</v>
      </c>
      <c r="L4949" s="31" t="s">
        <v>36020</v>
      </c>
    </row>
    <row r="4950" spans="1:12" x14ac:dyDescent="0.15">
      <c r="A4950" s="31" t="s">
        <v>15313</v>
      </c>
      <c r="B4950" s="31" t="s">
        <v>53669</v>
      </c>
      <c r="C4950" s="32">
        <v>2000</v>
      </c>
      <c r="D4950" s="31" t="s">
        <v>6134</v>
      </c>
      <c r="E4950" s="31" t="s">
        <v>50</v>
      </c>
      <c r="F4950" s="31" t="s">
        <v>10213</v>
      </c>
      <c r="H4950" s="10" t="e">
        <f>VLOOKUP(A4950,#REF!,3,FALSE)</f>
        <v>#REF!</v>
      </c>
      <c r="I4950" s="10" t="e">
        <f>VLOOKUP(A4950,#REF!,4,FALSE)</f>
        <v>#REF!</v>
      </c>
      <c r="J4950" s="31" t="s">
        <v>10390</v>
      </c>
      <c r="K4950" s="10" t="str">
        <f t="shared" si="77"/>
        <v>OA용지/매직터치/M25[삼원][삼원]</v>
      </c>
      <c r="L4950" s="31" t="s">
        <v>36021</v>
      </c>
    </row>
    <row r="4951" spans="1:12" x14ac:dyDescent="0.15">
      <c r="A4951" s="31" t="s">
        <v>15314</v>
      </c>
      <c r="B4951" s="31" t="s">
        <v>53670</v>
      </c>
      <c r="C4951" s="32">
        <v>2000</v>
      </c>
      <c r="D4951" s="31" t="s">
        <v>6134</v>
      </c>
      <c r="E4951" s="31" t="s">
        <v>50</v>
      </c>
      <c r="F4951" s="31" t="s">
        <v>10213</v>
      </c>
      <c r="H4951" s="10" t="e">
        <f>VLOOKUP(A4951,#REF!,3,FALSE)</f>
        <v>#REF!</v>
      </c>
      <c r="I4951" s="10" t="e">
        <f>VLOOKUP(A4951,#REF!,4,FALSE)</f>
        <v>#REF!</v>
      </c>
      <c r="J4951" s="31" t="s">
        <v>10390</v>
      </c>
      <c r="K4951" s="10" t="str">
        <f t="shared" si="77"/>
        <v>OA용지/매직터치/M26[삼원][삼원]</v>
      </c>
      <c r="L4951" s="31" t="s">
        <v>36022</v>
      </c>
    </row>
    <row r="4952" spans="1:12" x14ac:dyDescent="0.15">
      <c r="A4952" s="31" t="s">
        <v>15315</v>
      </c>
      <c r="B4952" s="31" t="s">
        <v>53671</v>
      </c>
      <c r="C4952" s="32">
        <v>2000</v>
      </c>
      <c r="D4952" s="31" t="s">
        <v>6134</v>
      </c>
      <c r="E4952" s="31" t="s">
        <v>50</v>
      </c>
      <c r="F4952" s="31" t="s">
        <v>10213</v>
      </c>
      <c r="H4952" s="10" t="e">
        <f>VLOOKUP(A4952,#REF!,3,FALSE)</f>
        <v>#REF!</v>
      </c>
      <c r="I4952" s="10" t="e">
        <f>VLOOKUP(A4952,#REF!,4,FALSE)</f>
        <v>#REF!</v>
      </c>
      <c r="J4952" s="31" t="s">
        <v>10390</v>
      </c>
      <c r="K4952" s="10" t="str">
        <f t="shared" si="77"/>
        <v>OA용지/매직터치/M27[삼원][삼원]</v>
      </c>
      <c r="L4952" s="31" t="s">
        <v>36023</v>
      </c>
    </row>
    <row r="4953" spans="1:12" x14ac:dyDescent="0.15">
      <c r="A4953" s="31" t="s">
        <v>15316</v>
      </c>
      <c r="B4953" s="31" t="s">
        <v>53672</v>
      </c>
      <c r="C4953" s="32">
        <v>2000</v>
      </c>
      <c r="D4953" s="31" t="s">
        <v>6134</v>
      </c>
      <c r="E4953" s="31" t="s">
        <v>50</v>
      </c>
      <c r="F4953" s="31" t="s">
        <v>10213</v>
      </c>
      <c r="H4953" s="10" t="e">
        <f>VLOOKUP(A4953,#REF!,3,FALSE)</f>
        <v>#REF!</v>
      </c>
      <c r="I4953" s="10" t="e">
        <f>VLOOKUP(A4953,#REF!,4,FALSE)</f>
        <v>#REF!</v>
      </c>
      <c r="J4953" s="31" t="s">
        <v>10390</v>
      </c>
      <c r="K4953" s="10" t="str">
        <f t="shared" si="77"/>
        <v>OA용지/매직터치/M28[삼원][삼원]</v>
      </c>
      <c r="L4953" s="31" t="s">
        <v>36024</v>
      </c>
    </row>
    <row r="4954" spans="1:12" x14ac:dyDescent="0.15">
      <c r="A4954" s="31" t="s">
        <v>15317</v>
      </c>
      <c r="B4954" s="31" t="s">
        <v>53673</v>
      </c>
      <c r="C4954" s="32">
        <v>2000</v>
      </c>
      <c r="D4954" s="31" t="s">
        <v>6134</v>
      </c>
      <c r="E4954" s="31" t="s">
        <v>50</v>
      </c>
      <c r="F4954" s="31" t="s">
        <v>10213</v>
      </c>
      <c r="H4954" s="10" t="e">
        <f>VLOOKUP(A4954,#REF!,3,FALSE)</f>
        <v>#REF!</v>
      </c>
      <c r="I4954" s="10" t="e">
        <f>VLOOKUP(A4954,#REF!,4,FALSE)</f>
        <v>#REF!</v>
      </c>
      <c r="J4954" s="31" t="s">
        <v>10390</v>
      </c>
      <c r="K4954" s="10" t="str">
        <f t="shared" si="77"/>
        <v>OA용지/매직터치/M29[삼원][삼원]</v>
      </c>
      <c r="L4954" s="31" t="s">
        <v>36025</v>
      </c>
    </row>
    <row r="4955" spans="1:12" x14ac:dyDescent="0.15">
      <c r="A4955" s="31" t="s">
        <v>15318</v>
      </c>
      <c r="B4955" s="31" t="s">
        <v>53674</v>
      </c>
      <c r="C4955" s="32">
        <v>2000</v>
      </c>
      <c r="D4955" s="31" t="s">
        <v>6134</v>
      </c>
      <c r="E4955" s="31" t="s">
        <v>50</v>
      </c>
      <c r="F4955" s="31" t="s">
        <v>10213</v>
      </c>
      <c r="H4955" s="10" t="e">
        <f>VLOOKUP(A4955,#REF!,3,FALSE)</f>
        <v>#REF!</v>
      </c>
      <c r="I4955" s="10" t="e">
        <f>VLOOKUP(A4955,#REF!,4,FALSE)</f>
        <v>#REF!</v>
      </c>
      <c r="J4955" s="31" t="s">
        <v>10390</v>
      </c>
      <c r="K4955" s="10" t="str">
        <f t="shared" si="77"/>
        <v>OA용지/매직터치/M30[삼원][삼원]</v>
      </c>
      <c r="L4955" s="31" t="s">
        <v>36026</v>
      </c>
    </row>
    <row r="4956" spans="1:12" x14ac:dyDescent="0.15">
      <c r="A4956" s="31" t="s">
        <v>15319</v>
      </c>
      <c r="B4956" s="31" t="s">
        <v>53675</v>
      </c>
      <c r="C4956" s="32">
        <v>2000</v>
      </c>
      <c r="D4956" s="31" t="s">
        <v>6134</v>
      </c>
      <c r="E4956" s="31" t="s">
        <v>50</v>
      </c>
      <c r="F4956" s="31" t="s">
        <v>10213</v>
      </c>
      <c r="H4956" s="10" t="e">
        <f>VLOOKUP(A4956,#REF!,3,FALSE)</f>
        <v>#REF!</v>
      </c>
      <c r="I4956" s="10" t="e">
        <f>VLOOKUP(A4956,#REF!,4,FALSE)</f>
        <v>#REF!</v>
      </c>
      <c r="J4956" s="31" t="s">
        <v>10390</v>
      </c>
      <c r="K4956" s="10" t="str">
        <f t="shared" si="77"/>
        <v>OA용지/매직터치/M31[삼원][삼원]</v>
      </c>
      <c r="L4956" s="31" t="s">
        <v>36027</v>
      </c>
    </row>
    <row r="4957" spans="1:12" x14ac:dyDescent="0.15">
      <c r="A4957" s="31" t="s">
        <v>15320</v>
      </c>
      <c r="B4957" s="31" t="s">
        <v>53676</v>
      </c>
      <c r="C4957" s="32">
        <v>2000</v>
      </c>
      <c r="D4957" s="31" t="s">
        <v>6134</v>
      </c>
      <c r="E4957" s="31" t="s">
        <v>50</v>
      </c>
      <c r="F4957" s="31" t="s">
        <v>10213</v>
      </c>
      <c r="H4957" s="10" t="e">
        <f>VLOOKUP(A4957,#REF!,3,FALSE)</f>
        <v>#REF!</v>
      </c>
      <c r="I4957" s="10" t="e">
        <f>VLOOKUP(A4957,#REF!,4,FALSE)</f>
        <v>#REF!</v>
      </c>
      <c r="J4957" s="31" t="s">
        <v>10390</v>
      </c>
      <c r="K4957" s="10" t="str">
        <f t="shared" si="77"/>
        <v>OA용지/매직터치/M32[삼원][삼원]</v>
      </c>
      <c r="L4957" s="31" t="s">
        <v>36028</v>
      </c>
    </row>
    <row r="4958" spans="1:12" x14ac:dyDescent="0.15">
      <c r="A4958" s="31" t="s">
        <v>15321</v>
      </c>
      <c r="B4958" s="31" t="s">
        <v>53677</v>
      </c>
      <c r="C4958" s="32">
        <v>1300</v>
      </c>
      <c r="D4958" s="31" t="s">
        <v>6198</v>
      </c>
      <c r="E4958" s="31" t="s">
        <v>50</v>
      </c>
      <c r="F4958" s="31" t="s">
        <v>9891</v>
      </c>
      <c r="H4958" s="10" t="e">
        <f>VLOOKUP(A4958,#REF!,3,FALSE)</f>
        <v>#REF!</v>
      </c>
      <c r="I4958" s="10" t="e">
        <f>VLOOKUP(A4958,#REF!,4,FALSE)</f>
        <v>#REF!</v>
      </c>
      <c r="J4958" s="31" t="s">
        <v>10390</v>
      </c>
      <c r="K4958" s="10" t="str">
        <f t="shared" si="77"/>
        <v>OA용지/플라잉칼라/파이롯/P01[삼원][삼원]</v>
      </c>
      <c r="L4958" s="31" t="s">
        <v>36029</v>
      </c>
    </row>
    <row r="4959" spans="1:12" x14ac:dyDescent="0.15">
      <c r="A4959" s="31" t="s">
        <v>15322</v>
      </c>
      <c r="B4959" s="31" t="s">
        <v>53678</v>
      </c>
      <c r="C4959" s="32">
        <v>1300</v>
      </c>
      <c r="D4959" s="31" t="s">
        <v>6199</v>
      </c>
      <c r="E4959" s="31" t="s">
        <v>50</v>
      </c>
      <c r="F4959" s="31" t="s">
        <v>9891</v>
      </c>
      <c r="H4959" s="10" t="e">
        <f>VLOOKUP(A4959,#REF!,3,FALSE)</f>
        <v>#REF!</v>
      </c>
      <c r="I4959" s="10" t="e">
        <f>VLOOKUP(A4959,#REF!,4,FALSE)</f>
        <v>#REF!</v>
      </c>
      <c r="J4959" s="31" t="s">
        <v>10390</v>
      </c>
      <c r="K4959" s="10" t="str">
        <f t="shared" si="77"/>
        <v>OA용지/플라잉칼라/파이롯/P02[삼원][삼원]</v>
      </c>
      <c r="L4959" s="31" t="s">
        <v>36030</v>
      </c>
    </row>
    <row r="4960" spans="1:12" x14ac:dyDescent="0.15">
      <c r="A4960" s="31" t="s">
        <v>15323</v>
      </c>
      <c r="B4960" s="31" t="s">
        <v>53679</v>
      </c>
      <c r="C4960" s="32">
        <v>1300</v>
      </c>
      <c r="D4960" s="31" t="s">
        <v>6199</v>
      </c>
      <c r="E4960" s="31" t="s">
        <v>50</v>
      </c>
      <c r="F4960" s="31" t="s">
        <v>9891</v>
      </c>
      <c r="H4960" s="10" t="e">
        <f>VLOOKUP(A4960,#REF!,3,FALSE)</f>
        <v>#REF!</v>
      </c>
      <c r="I4960" s="10" t="e">
        <f>VLOOKUP(A4960,#REF!,4,FALSE)</f>
        <v>#REF!</v>
      </c>
      <c r="J4960" s="31" t="s">
        <v>10390</v>
      </c>
      <c r="K4960" s="10" t="str">
        <f t="shared" si="77"/>
        <v>OA용지/플라잉칼라/파이롯/P03[삼원][삼원]</v>
      </c>
      <c r="L4960" s="31" t="s">
        <v>36031</v>
      </c>
    </row>
    <row r="4961" spans="1:12" x14ac:dyDescent="0.15">
      <c r="A4961" s="31" t="s">
        <v>15324</v>
      </c>
      <c r="B4961" s="31" t="s">
        <v>53680</v>
      </c>
      <c r="C4961" s="32">
        <v>1300</v>
      </c>
      <c r="D4961" s="31" t="s">
        <v>6199</v>
      </c>
      <c r="E4961" s="31" t="s">
        <v>50</v>
      </c>
      <c r="F4961" s="31" t="s">
        <v>9891</v>
      </c>
      <c r="H4961" s="10" t="e">
        <f>VLOOKUP(A4961,#REF!,3,FALSE)</f>
        <v>#REF!</v>
      </c>
      <c r="I4961" s="10" t="e">
        <f>VLOOKUP(A4961,#REF!,4,FALSE)</f>
        <v>#REF!</v>
      </c>
      <c r="J4961" s="31" t="s">
        <v>10390</v>
      </c>
      <c r="K4961" s="10" t="str">
        <f t="shared" si="77"/>
        <v>OA용지/플라잉칼라/파이롯/P04[삼원][삼원]</v>
      </c>
      <c r="L4961" s="31" t="s">
        <v>36032</v>
      </c>
    </row>
    <row r="4962" spans="1:12" x14ac:dyDescent="0.15">
      <c r="A4962" s="31" t="s">
        <v>15325</v>
      </c>
      <c r="B4962" s="31" t="s">
        <v>53681</v>
      </c>
      <c r="C4962" s="32">
        <v>1300</v>
      </c>
      <c r="D4962" s="31" t="s">
        <v>6199</v>
      </c>
      <c r="E4962" s="31" t="s">
        <v>50</v>
      </c>
      <c r="F4962" s="31" t="s">
        <v>9891</v>
      </c>
      <c r="H4962" s="10" t="e">
        <f>VLOOKUP(A4962,#REF!,3,FALSE)</f>
        <v>#REF!</v>
      </c>
      <c r="I4962" s="10" t="e">
        <f>VLOOKUP(A4962,#REF!,4,FALSE)</f>
        <v>#REF!</v>
      </c>
      <c r="J4962" s="31" t="s">
        <v>10390</v>
      </c>
      <c r="K4962" s="10" t="str">
        <f t="shared" si="77"/>
        <v>OA용지/플라잉칼라/파이롯/P05[삼원][삼원]</v>
      </c>
      <c r="L4962" s="31" t="s">
        <v>36033</v>
      </c>
    </row>
    <row r="4963" spans="1:12" x14ac:dyDescent="0.15">
      <c r="A4963" s="31" t="s">
        <v>15326</v>
      </c>
      <c r="B4963" s="31" t="s">
        <v>53682</v>
      </c>
      <c r="C4963" s="32">
        <v>1300</v>
      </c>
      <c r="D4963" s="31" t="s">
        <v>6199</v>
      </c>
      <c r="E4963" s="31" t="s">
        <v>50</v>
      </c>
      <c r="F4963" s="31" t="s">
        <v>9891</v>
      </c>
      <c r="H4963" s="10" t="e">
        <f>VLOOKUP(A4963,#REF!,3,FALSE)</f>
        <v>#REF!</v>
      </c>
      <c r="I4963" s="10" t="e">
        <f>VLOOKUP(A4963,#REF!,4,FALSE)</f>
        <v>#REF!</v>
      </c>
      <c r="J4963" s="31" t="s">
        <v>10390</v>
      </c>
      <c r="K4963" s="10" t="str">
        <f t="shared" si="77"/>
        <v>OA용지/플라잉칼라/파이롯/P06[삼원][삼원]</v>
      </c>
      <c r="L4963" s="31" t="s">
        <v>36034</v>
      </c>
    </row>
    <row r="4964" spans="1:12" x14ac:dyDescent="0.15">
      <c r="A4964" s="31" t="s">
        <v>15327</v>
      </c>
      <c r="B4964" s="31" t="s">
        <v>53683</v>
      </c>
      <c r="C4964" s="32">
        <v>1300</v>
      </c>
      <c r="D4964" s="31" t="s">
        <v>6199</v>
      </c>
      <c r="E4964" s="31" t="s">
        <v>50</v>
      </c>
      <c r="F4964" s="31" t="s">
        <v>9891</v>
      </c>
      <c r="H4964" s="10" t="e">
        <f>VLOOKUP(A4964,#REF!,3,FALSE)</f>
        <v>#REF!</v>
      </c>
      <c r="I4964" s="10" t="e">
        <f>VLOOKUP(A4964,#REF!,4,FALSE)</f>
        <v>#REF!</v>
      </c>
      <c r="J4964" s="31" t="s">
        <v>10390</v>
      </c>
      <c r="K4964" s="10" t="str">
        <f t="shared" si="77"/>
        <v>OA용지/플라잉칼라/파이롯/P07[삼원][삼원]</v>
      </c>
      <c r="L4964" s="31" t="s">
        <v>36035</v>
      </c>
    </row>
    <row r="4965" spans="1:12" x14ac:dyDescent="0.15">
      <c r="A4965" s="31" t="s">
        <v>15328</v>
      </c>
      <c r="B4965" s="31" t="s">
        <v>53684</v>
      </c>
      <c r="C4965" s="32">
        <v>1300</v>
      </c>
      <c r="D4965" s="31" t="s">
        <v>6199</v>
      </c>
      <c r="E4965" s="31" t="s">
        <v>50</v>
      </c>
      <c r="F4965" s="31" t="s">
        <v>9891</v>
      </c>
      <c r="H4965" s="10" t="e">
        <f>VLOOKUP(A4965,#REF!,3,FALSE)</f>
        <v>#REF!</v>
      </c>
      <c r="I4965" s="10" t="e">
        <f>VLOOKUP(A4965,#REF!,4,FALSE)</f>
        <v>#REF!</v>
      </c>
      <c r="J4965" s="31" t="s">
        <v>10390</v>
      </c>
      <c r="K4965" s="10" t="str">
        <f t="shared" si="77"/>
        <v>OA용지/플라잉칼라/파이롯/P08[삼원][삼원]</v>
      </c>
      <c r="L4965" s="31" t="s">
        <v>36036</v>
      </c>
    </row>
    <row r="4966" spans="1:12" x14ac:dyDescent="0.15">
      <c r="A4966" s="31" t="s">
        <v>15329</v>
      </c>
      <c r="B4966" s="31" t="s">
        <v>53685</v>
      </c>
      <c r="C4966" s="32">
        <v>1300</v>
      </c>
      <c r="D4966" s="31" t="s">
        <v>6199</v>
      </c>
      <c r="E4966" s="31" t="s">
        <v>50</v>
      </c>
      <c r="F4966" s="31" t="s">
        <v>9891</v>
      </c>
      <c r="H4966" s="10" t="e">
        <f>VLOOKUP(A4966,#REF!,3,FALSE)</f>
        <v>#REF!</v>
      </c>
      <c r="I4966" s="10" t="e">
        <f>VLOOKUP(A4966,#REF!,4,FALSE)</f>
        <v>#REF!</v>
      </c>
      <c r="J4966" s="31" t="s">
        <v>10390</v>
      </c>
      <c r="K4966" s="10" t="str">
        <f t="shared" si="77"/>
        <v>OA용지/플라잉칼라/파이롯/P09[삼원][삼원]</v>
      </c>
      <c r="L4966" s="31" t="s">
        <v>36037</v>
      </c>
    </row>
    <row r="4967" spans="1:12" x14ac:dyDescent="0.15">
      <c r="A4967" s="31" t="s">
        <v>15330</v>
      </c>
      <c r="B4967" s="31" t="s">
        <v>53686</v>
      </c>
      <c r="C4967" s="32">
        <v>1300</v>
      </c>
      <c r="D4967" s="31" t="s">
        <v>6199</v>
      </c>
      <c r="E4967" s="31" t="s">
        <v>50</v>
      </c>
      <c r="F4967" s="31" t="s">
        <v>9891</v>
      </c>
      <c r="H4967" s="10" t="e">
        <f>VLOOKUP(A4967,#REF!,3,FALSE)</f>
        <v>#REF!</v>
      </c>
      <c r="I4967" s="10" t="e">
        <f>VLOOKUP(A4967,#REF!,4,FALSE)</f>
        <v>#REF!</v>
      </c>
      <c r="J4967" s="31" t="s">
        <v>10390</v>
      </c>
      <c r="K4967" s="10" t="str">
        <f t="shared" si="77"/>
        <v>OA용지/플라잉칼라/파이롯/P10[삼원][삼원]</v>
      </c>
      <c r="L4967" s="31" t="s">
        <v>36038</v>
      </c>
    </row>
    <row r="4968" spans="1:12" x14ac:dyDescent="0.15">
      <c r="A4968" s="31" t="s">
        <v>15331</v>
      </c>
      <c r="B4968" s="31" t="s">
        <v>53687</v>
      </c>
      <c r="C4968" s="32">
        <v>1300</v>
      </c>
      <c r="D4968" s="31" t="s">
        <v>6199</v>
      </c>
      <c r="E4968" s="31" t="s">
        <v>50</v>
      </c>
      <c r="F4968" s="31" t="s">
        <v>9891</v>
      </c>
      <c r="H4968" s="10" t="e">
        <f>VLOOKUP(A4968,#REF!,3,FALSE)</f>
        <v>#REF!</v>
      </c>
      <c r="I4968" s="10" t="e">
        <f>VLOOKUP(A4968,#REF!,4,FALSE)</f>
        <v>#REF!</v>
      </c>
      <c r="J4968" s="31" t="s">
        <v>10390</v>
      </c>
      <c r="K4968" s="10" t="str">
        <f t="shared" si="77"/>
        <v>OA용지/플라잉칼라/파이롯/P11[삼원][삼원]</v>
      </c>
      <c r="L4968" s="31" t="s">
        <v>36039</v>
      </c>
    </row>
    <row r="4969" spans="1:12" x14ac:dyDescent="0.15">
      <c r="A4969" s="31" t="s">
        <v>15332</v>
      </c>
      <c r="B4969" s="31" t="s">
        <v>53688</v>
      </c>
      <c r="C4969" s="32">
        <v>1300</v>
      </c>
      <c r="D4969" s="31" t="s">
        <v>6199</v>
      </c>
      <c r="E4969" s="31" t="s">
        <v>50</v>
      </c>
      <c r="F4969" s="31" t="s">
        <v>9891</v>
      </c>
      <c r="H4969" s="10" t="e">
        <f>VLOOKUP(A4969,#REF!,3,FALSE)</f>
        <v>#REF!</v>
      </c>
      <c r="I4969" s="10" t="e">
        <f>VLOOKUP(A4969,#REF!,4,FALSE)</f>
        <v>#REF!</v>
      </c>
      <c r="J4969" s="31" t="s">
        <v>10390</v>
      </c>
      <c r="K4969" s="10" t="str">
        <f t="shared" si="77"/>
        <v>OA용지/플라잉칼라/파이롯/P12[삼원][삼원]</v>
      </c>
      <c r="L4969" s="31" t="s">
        <v>36040</v>
      </c>
    </row>
    <row r="4970" spans="1:12" x14ac:dyDescent="0.15">
      <c r="A4970" s="31" t="s">
        <v>15333</v>
      </c>
      <c r="B4970" s="31" t="s">
        <v>53689</v>
      </c>
      <c r="C4970" s="32">
        <v>1300</v>
      </c>
      <c r="D4970" s="31" t="s">
        <v>6199</v>
      </c>
      <c r="E4970" s="31" t="s">
        <v>50</v>
      </c>
      <c r="F4970" s="31" t="s">
        <v>9891</v>
      </c>
      <c r="H4970" s="10" t="e">
        <f>VLOOKUP(A4970,#REF!,3,FALSE)</f>
        <v>#REF!</v>
      </c>
      <c r="I4970" s="10" t="e">
        <f>VLOOKUP(A4970,#REF!,4,FALSE)</f>
        <v>#REF!</v>
      </c>
      <c r="J4970" s="31" t="s">
        <v>10390</v>
      </c>
      <c r="K4970" s="10" t="str">
        <f t="shared" si="77"/>
        <v>OA용지/플라잉칼라/파이롯/P13[삼원][삼원]</v>
      </c>
      <c r="L4970" s="31" t="s">
        <v>36041</v>
      </c>
    </row>
    <row r="4971" spans="1:12" x14ac:dyDescent="0.15">
      <c r="A4971" s="31" t="s">
        <v>15334</v>
      </c>
      <c r="B4971" s="31" t="s">
        <v>53690</v>
      </c>
      <c r="C4971" s="32">
        <v>1300</v>
      </c>
      <c r="D4971" s="31" t="s">
        <v>6199</v>
      </c>
      <c r="E4971" s="31" t="s">
        <v>50</v>
      </c>
      <c r="F4971" s="31" t="s">
        <v>9891</v>
      </c>
      <c r="H4971" s="10" t="e">
        <f>VLOOKUP(A4971,#REF!,3,FALSE)</f>
        <v>#REF!</v>
      </c>
      <c r="I4971" s="10" t="e">
        <f>VLOOKUP(A4971,#REF!,4,FALSE)</f>
        <v>#REF!</v>
      </c>
      <c r="J4971" s="31" t="s">
        <v>10390</v>
      </c>
      <c r="K4971" s="10" t="str">
        <f t="shared" si="77"/>
        <v>OA용지/플라잉칼라/파이롯/P14[삼원][삼원]</v>
      </c>
      <c r="L4971" s="31" t="s">
        <v>36042</v>
      </c>
    </row>
    <row r="4972" spans="1:12" x14ac:dyDescent="0.15">
      <c r="A4972" s="31" t="s">
        <v>15335</v>
      </c>
      <c r="B4972" s="31" t="s">
        <v>53691</v>
      </c>
      <c r="C4972" s="32">
        <v>1300</v>
      </c>
      <c r="D4972" s="31" t="s">
        <v>6199</v>
      </c>
      <c r="E4972" s="31" t="s">
        <v>50</v>
      </c>
      <c r="F4972" s="31" t="s">
        <v>9891</v>
      </c>
      <c r="H4972" s="10" t="e">
        <f>VLOOKUP(A4972,#REF!,3,FALSE)</f>
        <v>#REF!</v>
      </c>
      <c r="I4972" s="10" t="e">
        <f>VLOOKUP(A4972,#REF!,4,FALSE)</f>
        <v>#REF!</v>
      </c>
      <c r="J4972" s="31" t="s">
        <v>10390</v>
      </c>
      <c r="K4972" s="10" t="str">
        <f t="shared" si="77"/>
        <v>OA용지/플라잉칼라/파이롯/P15[삼원][삼원]</v>
      </c>
      <c r="L4972" s="31" t="s">
        <v>36043</v>
      </c>
    </row>
    <row r="4973" spans="1:12" x14ac:dyDescent="0.15">
      <c r="A4973" s="31" t="s">
        <v>15336</v>
      </c>
      <c r="B4973" s="31" t="s">
        <v>53692</v>
      </c>
      <c r="C4973" s="32">
        <v>1300</v>
      </c>
      <c r="D4973" s="31" t="s">
        <v>6199</v>
      </c>
      <c r="E4973" s="31" t="s">
        <v>50</v>
      </c>
      <c r="F4973" s="31" t="s">
        <v>9891</v>
      </c>
      <c r="H4973" s="10" t="e">
        <f>VLOOKUP(A4973,#REF!,3,FALSE)</f>
        <v>#REF!</v>
      </c>
      <c r="I4973" s="10" t="e">
        <f>VLOOKUP(A4973,#REF!,4,FALSE)</f>
        <v>#REF!</v>
      </c>
      <c r="J4973" s="31" t="s">
        <v>10390</v>
      </c>
      <c r="K4973" s="10" t="str">
        <f t="shared" si="77"/>
        <v>OA용지/플라잉칼라/파이롯/P16[삼원][삼원]</v>
      </c>
      <c r="L4973" s="31" t="s">
        <v>36044</v>
      </c>
    </row>
    <row r="4974" spans="1:12" x14ac:dyDescent="0.15">
      <c r="A4974" s="31" t="s">
        <v>15337</v>
      </c>
      <c r="B4974" s="31" t="s">
        <v>53693</v>
      </c>
      <c r="C4974" s="32">
        <v>1300</v>
      </c>
      <c r="D4974" s="31" t="s">
        <v>6199</v>
      </c>
      <c r="E4974" s="31" t="s">
        <v>50</v>
      </c>
      <c r="F4974" s="31" t="s">
        <v>9891</v>
      </c>
      <c r="H4974" s="10" t="e">
        <f>VLOOKUP(A4974,#REF!,3,FALSE)</f>
        <v>#REF!</v>
      </c>
      <c r="I4974" s="10" t="e">
        <f>VLOOKUP(A4974,#REF!,4,FALSE)</f>
        <v>#REF!</v>
      </c>
      <c r="J4974" s="31" t="s">
        <v>10390</v>
      </c>
      <c r="K4974" s="10" t="str">
        <f t="shared" si="77"/>
        <v>OA용지/플라잉칼라/파이롯/P17[삼원][삼원]</v>
      </c>
      <c r="L4974" s="31" t="s">
        <v>36045</v>
      </c>
    </row>
    <row r="4975" spans="1:12" x14ac:dyDescent="0.15">
      <c r="A4975" s="31" t="s">
        <v>15338</v>
      </c>
      <c r="B4975" s="31" t="s">
        <v>53694</v>
      </c>
      <c r="C4975" s="32">
        <v>1300</v>
      </c>
      <c r="D4975" s="31" t="s">
        <v>6199</v>
      </c>
      <c r="E4975" s="31" t="s">
        <v>50</v>
      </c>
      <c r="F4975" s="31" t="s">
        <v>9891</v>
      </c>
      <c r="H4975" s="10" t="e">
        <f>VLOOKUP(A4975,#REF!,3,FALSE)</f>
        <v>#REF!</v>
      </c>
      <c r="I4975" s="10" t="e">
        <f>VLOOKUP(A4975,#REF!,4,FALSE)</f>
        <v>#REF!</v>
      </c>
      <c r="J4975" s="31" t="s">
        <v>10390</v>
      </c>
      <c r="K4975" s="10" t="str">
        <f t="shared" si="77"/>
        <v>OA용지/플라잉칼라/파이롯/P20[삼원][삼원]</v>
      </c>
      <c r="L4975" s="31" t="s">
        <v>36046</v>
      </c>
    </row>
    <row r="4976" spans="1:12" x14ac:dyDescent="0.15">
      <c r="A4976" s="31" t="s">
        <v>15339</v>
      </c>
      <c r="B4976" s="31" t="s">
        <v>53695</v>
      </c>
      <c r="C4976" s="32">
        <v>1300</v>
      </c>
      <c r="D4976" s="31" t="s">
        <v>6199</v>
      </c>
      <c r="E4976" s="31" t="s">
        <v>50</v>
      </c>
      <c r="F4976" s="31" t="s">
        <v>9891</v>
      </c>
      <c r="H4976" s="10" t="e">
        <f>VLOOKUP(A4976,#REF!,3,FALSE)</f>
        <v>#REF!</v>
      </c>
      <c r="I4976" s="10" t="e">
        <f>VLOOKUP(A4976,#REF!,4,FALSE)</f>
        <v>#REF!</v>
      </c>
      <c r="J4976" s="31" t="s">
        <v>10390</v>
      </c>
      <c r="K4976" s="10" t="str">
        <f t="shared" si="77"/>
        <v>OA용지/플라잉칼라/파이롯/P22[삼원][삼원]</v>
      </c>
      <c r="L4976" s="31" t="s">
        <v>36047</v>
      </c>
    </row>
    <row r="4977" spans="1:12" x14ac:dyDescent="0.15">
      <c r="A4977" s="31" t="s">
        <v>15340</v>
      </c>
      <c r="B4977" s="31" t="s">
        <v>53696</v>
      </c>
      <c r="C4977" s="32">
        <v>1300</v>
      </c>
      <c r="D4977" s="31" t="s">
        <v>6199</v>
      </c>
      <c r="E4977" s="31" t="s">
        <v>50</v>
      </c>
      <c r="F4977" s="31" t="s">
        <v>9891</v>
      </c>
      <c r="H4977" s="10" t="e">
        <f>VLOOKUP(A4977,#REF!,3,FALSE)</f>
        <v>#REF!</v>
      </c>
      <c r="I4977" s="10" t="e">
        <f>VLOOKUP(A4977,#REF!,4,FALSE)</f>
        <v>#REF!</v>
      </c>
      <c r="J4977" s="31" t="s">
        <v>10390</v>
      </c>
      <c r="K4977" s="10" t="str">
        <f t="shared" si="77"/>
        <v>OA용지/플라잉칼라/파이롯/P23[삼원][삼원]</v>
      </c>
      <c r="L4977" s="31" t="s">
        <v>36048</v>
      </c>
    </row>
    <row r="4978" spans="1:12" x14ac:dyDescent="0.15">
      <c r="A4978" s="31" t="s">
        <v>15341</v>
      </c>
      <c r="B4978" s="31" t="s">
        <v>53697</v>
      </c>
      <c r="C4978" s="32">
        <v>1300</v>
      </c>
      <c r="D4978" s="31" t="s">
        <v>6199</v>
      </c>
      <c r="E4978" s="31" t="s">
        <v>50</v>
      </c>
      <c r="F4978" s="31" t="s">
        <v>9891</v>
      </c>
      <c r="H4978" s="10" t="e">
        <f>VLOOKUP(A4978,#REF!,3,FALSE)</f>
        <v>#REF!</v>
      </c>
      <c r="I4978" s="10" t="e">
        <f>VLOOKUP(A4978,#REF!,4,FALSE)</f>
        <v>#REF!</v>
      </c>
      <c r="J4978" s="31" t="s">
        <v>10390</v>
      </c>
      <c r="K4978" s="10" t="str">
        <f t="shared" si="77"/>
        <v>OA용지/플라잉칼라/파이롯/P24[삼원][삼원]</v>
      </c>
      <c r="L4978" s="31" t="s">
        <v>36049</v>
      </c>
    </row>
    <row r="4979" spans="1:12" x14ac:dyDescent="0.15">
      <c r="A4979" s="31" t="s">
        <v>15342</v>
      </c>
      <c r="B4979" s="31" t="s">
        <v>53698</v>
      </c>
      <c r="C4979" s="32">
        <v>1300</v>
      </c>
      <c r="D4979" s="31" t="s">
        <v>6199</v>
      </c>
      <c r="E4979" s="31" t="s">
        <v>50</v>
      </c>
      <c r="F4979" s="31" t="s">
        <v>9891</v>
      </c>
      <c r="H4979" s="10" t="e">
        <f>VLOOKUP(A4979,#REF!,3,FALSE)</f>
        <v>#REF!</v>
      </c>
      <c r="I4979" s="10" t="e">
        <f>VLOOKUP(A4979,#REF!,4,FALSE)</f>
        <v>#REF!</v>
      </c>
      <c r="J4979" s="31" t="s">
        <v>10390</v>
      </c>
      <c r="K4979" s="10" t="str">
        <f t="shared" si="77"/>
        <v>OA용지/플라잉칼라/파이롯/P25[삼원][삼원]</v>
      </c>
      <c r="L4979" s="31" t="s">
        <v>36050</v>
      </c>
    </row>
    <row r="4980" spans="1:12" x14ac:dyDescent="0.15">
      <c r="A4980" s="31" t="s">
        <v>15343</v>
      </c>
      <c r="B4980" s="31" t="s">
        <v>53699</v>
      </c>
      <c r="C4980" s="32">
        <v>1300</v>
      </c>
      <c r="D4980" s="31" t="s">
        <v>6199</v>
      </c>
      <c r="E4980" s="31" t="s">
        <v>50</v>
      </c>
      <c r="F4980" s="31" t="s">
        <v>9891</v>
      </c>
      <c r="H4980" s="10" t="e">
        <f>VLOOKUP(A4980,#REF!,3,FALSE)</f>
        <v>#REF!</v>
      </c>
      <c r="I4980" s="10" t="e">
        <f>VLOOKUP(A4980,#REF!,4,FALSE)</f>
        <v>#REF!</v>
      </c>
      <c r="J4980" s="31" t="s">
        <v>10390</v>
      </c>
      <c r="K4980" s="10" t="str">
        <f t="shared" si="77"/>
        <v>OA용지/플라잉칼라/파이롯/P27[삼원][삼원]</v>
      </c>
      <c r="L4980" s="31" t="s">
        <v>36051</v>
      </c>
    </row>
    <row r="4981" spans="1:12" x14ac:dyDescent="0.15">
      <c r="A4981" s="31" t="s">
        <v>15344</v>
      </c>
      <c r="B4981" s="31" t="s">
        <v>53700</v>
      </c>
      <c r="C4981" s="32">
        <v>1300</v>
      </c>
      <c r="D4981" s="31" t="s">
        <v>6199</v>
      </c>
      <c r="E4981" s="31" t="s">
        <v>50</v>
      </c>
      <c r="F4981" s="31" t="s">
        <v>9891</v>
      </c>
      <c r="H4981" s="10" t="e">
        <f>VLOOKUP(A4981,#REF!,3,FALSE)</f>
        <v>#REF!</v>
      </c>
      <c r="I4981" s="10" t="e">
        <f>VLOOKUP(A4981,#REF!,4,FALSE)</f>
        <v>#REF!</v>
      </c>
      <c r="J4981" s="31" t="s">
        <v>10390</v>
      </c>
      <c r="K4981" s="10" t="str">
        <f t="shared" si="77"/>
        <v>OA용지/플라잉칼라/파이롯/P28[삼원][삼원]</v>
      </c>
      <c r="L4981" s="31" t="s">
        <v>36052</v>
      </c>
    </row>
    <row r="4982" spans="1:12" x14ac:dyDescent="0.15">
      <c r="A4982" s="31" t="s">
        <v>15345</v>
      </c>
      <c r="B4982" s="31" t="s">
        <v>53701</v>
      </c>
      <c r="C4982" s="32">
        <v>1300</v>
      </c>
      <c r="D4982" s="31" t="s">
        <v>6199</v>
      </c>
      <c r="E4982" s="31" t="s">
        <v>50</v>
      </c>
      <c r="F4982" s="31" t="s">
        <v>9891</v>
      </c>
      <c r="H4982" s="10" t="e">
        <f>VLOOKUP(A4982,#REF!,3,FALSE)</f>
        <v>#REF!</v>
      </c>
      <c r="I4982" s="10" t="e">
        <f>VLOOKUP(A4982,#REF!,4,FALSE)</f>
        <v>#REF!</v>
      </c>
      <c r="J4982" s="31" t="s">
        <v>10390</v>
      </c>
      <c r="K4982" s="10" t="str">
        <f t="shared" si="77"/>
        <v>OA용지/플라잉칼라/파이롯/P29[삼원][삼원]</v>
      </c>
      <c r="L4982" s="31" t="s">
        <v>36053</v>
      </c>
    </row>
    <row r="4983" spans="1:12" x14ac:dyDescent="0.15">
      <c r="A4983" s="31" t="s">
        <v>15346</v>
      </c>
      <c r="B4983" s="31" t="s">
        <v>53702</v>
      </c>
      <c r="C4983" s="32">
        <v>1300</v>
      </c>
      <c r="D4983" s="31" t="s">
        <v>6199</v>
      </c>
      <c r="E4983" s="31" t="s">
        <v>50</v>
      </c>
      <c r="F4983" s="31" t="s">
        <v>9891</v>
      </c>
      <c r="H4983" s="10" t="e">
        <f>VLOOKUP(A4983,#REF!,3,FALSE)</f>
        <v>#REF!</v>
      </c>
      <c r="I4983" s="10" t="e">
        <f>VLOOKUP(A4983,#REF!,4,FALSE)</f>
        <v>#REF!</v>
      </c>
      <c r="J4983" s="31" t="s">
        <v>10390</v>
      </c>
      <c r="K4983" s="10" t="str">
        <f t="shared" si="77"/>
        <v>OA용지/플라잉칼라/파이롯/P30[삼원][삼원]</v>
      </c>
      <c r="L4983" s="31" t="s">
        <v>36054</v>
      </c>
    </row>
    <row r="4984" spans="1:12" x14ac:dyDescent="0.15">
      <c r="A4984" s="31" t="s">
        <v>15347</v>
      </c>
      <c r="B4984" s="31" t="s">
        <v>53703</v>
      </c>
      <c r="C4984" s="32">
        <v>1300</v>
      </c>
      <c r="D4984" s="31" t="s">
        <v>6199</v>
      </c>
      <c r="E4984" s="31" t="s">
        <v>50</v>
      </c>
      <c r="F4984" s="31" t="s">
        <v>9891</v>
      </c>
      <c r="H4984" s="10" t="e">
        <f>VLOOKUP(A4984,#REF!,3,FALSE)</f>
        <v>#REF!</v>
      </c>
      <c r="I4984" s="10" t="e">
        <f>VLOOKUP(A4984,#REF!,4,FALSE)</f>
        <v>#REF!</v>
      </c>
      <c r="J4984" s="31" t="s">
        <v>10390</v>
      </c>
      <c r="K4984" s="10" t="str">
        <f t="shared" si="77"/>
        <v>OA용지/플라잉칼라/파이롯/P31[삼원][삼원]</v>
      </c>
      <c r="L4984" s="31" t="s">
        <v>36055</v>
      </c>
    </row>
    <row r="4985" spans="1:12" x14ac:dyDescent="0.15">
      <c r="A4985" s="31" t="s">
        <v>15348</v>
      </c>
      <c r="B4985" s="31" t="s">
        <v>53704</v>
      </c>
      <c r="C4985" s="32">
        <v>1300</v>
      </c>
      <c r="D4985" s="31" t="s">
        <v>6199</v>
      </c>
      <c r="E4985" s="31" t="s">
        <v>50</v>
      </c>
      <c r="F4985" s="31" t="s">
        <v>9891</v>
      </c>
      <c r="H4985" s="10" t="e">
        <f>VLOOKUP(A4985,#REF!,3,FALSE)</f>
        <v>#REF!</v>
      </c>
      <c r="I4985" s="10" t="e">
        <f>VLOOKUP(A4985,#REF!,4,FALSE)</f>
        <v>#REF!</v>
      </c>
      <c r="J4985" s="31" t="s">
        <v>10390</v>
      </c>
      <c r="K4985" s="10" t="str">
        <f t="shared" si="77"/>
        <v>OA용지/플라잉칼라/파이롯/P32[삼원][삼원]</v>
      </c>
      <c r="L4985" s="31" t="s">
        <v>36056</v>
      </c>
    </row>
    <row r="4986" spans="1:12" x14ac:dyDescent="0.15">
      <c r="A4986" s="31" t="s">
        <v>15349</v>
      </c>
      <c r="B4986" s="31" t="s">
        <v>53705</v>
      </c>
      <c r="C4986" s="32">
        <v>1300</v>
      </c>
      <c r="D4986" s="31" t="s">
        <v>6199</v>
      </c>
      <c r="E4986" s="31" t="s">
        <v>50</v>
      </c>
      <c r="F4986" s="31" t="s">
        <v>9891</v>
      </c>
      <c r="H4986" s="10" t="e">
        <f>VLOOKUP(A4986,#REF!,3,FALSE)</f>
        <v>#REF!</v>
      </c>
      <c r="I4986" s="10" t="e">
        <f>VLOOKUP(A4986,#REF!,4,FALSE)</f>
        <v>#REF!</v>
      </c>
      <c r="J4986" s="31" t="s">
        <v>10390</v>
      </c>
      <c r="K4986" s="10" t="str">
        <f t="shared" si="77"/>
        <v>OA용지/플라잉칼라/파이롯/P34[삼원][삼원]</v>
      </c>
      <c r="L4986" s="31" t="s">
        <v>36057</v>
      </c>
    </row>
    <row r="4987" spans="1:12" x14ac:dyDescent="0.15">
      <c r="A4987" s="31" t="s">
        <v>15350</v>
      </c>
      <c r="B4987" s="31" t="s">
        <v>53706</v>
      </c>
      <c r="C4987" s="32">
        <v>1300</v>
      </c>
      <c r="D4987" s="31" t="s">
        <v>6199</v>
      </c>
      <c r="E4987" s="31" t="s">
        <v>50</v>
      </c>
      <c r="F4987" s="31" t="s">
        <v>9891</v>
      </c>
      <c r="H4987" s="10" t="e">
        <f>VLOOKUP(A4987,#REF!,3,FALSE)</f>
        <v>#REF!</v>
      </c>
      <c r="I4987" s="10" t="e">
        <f>VLOOKUP(A4987,#REF!,4,FALSE)</f>
        <v>#REF!</v>
      </c>
      <c r="J4987" s="31" t="s">
        <v>10390</v>
      </c>
      <c r="K4987" s="10" t="str">
        <f t="shared" si="77"/>
        <v>OA용지/플라잉칼라/파이롯/P35[삼원][삼원]</v>
      </c>
      <c r="L4987" s="31" t="s">
        <v>36058</v>
      </c>
    </row>
    <row r="4988" spans="1:12" x14ac:dyDescent="0.15">
      <c r="A4988" s="31" t="s">
        <v>15351</v>
      </c>
      <c r="B4988" s="31" t="s">
        <v>53707</v>
      </c>
      <c r="C4988" s="32">
        <v>1300</v>
      </c>
      <c r="D4988" s="31" t="s">
        <v>6199</v>
      </c>
      <c r="E4988" s="31" t="s">
        <v>50</v>
      </c>
      <c r="F4988" s="31" t="s">
        <v>9891</v>
      </c>
      <c r="H4988" s="10" t="e">
        <f>VLOOKUP(A4988,#REF!,3,FALSE)</f>
        <v>#REF!</v>
      </c>
      <c r="I4988" s="10" t="e">
        <f>VLOOKUP(A4988,#REF!,4,FALSE)</f>
        <v>#REF!</v>
      </c>
      <c r="J4988" s="31" t="s">
        <v>10390</v>
      </c>
      <c r="K4988" s="10" t="str">
        <f t="shared" si="77"/>
        <v>OA용지/플라잉칼라/파이롯/P36[삼원][삼원]</v>
      </c>
      <c r="L4988" s="31" t="s">
        <v>36059</v>
      </c>
    </row>
    <row r="4989" spans="1:12" x14ac:dyDescent="0.15">
      <c r="A4989" s="31" t="s">
        <v>15352</v>
      </c>
      <c r="B4989" s="31" t="s">
        <v>53708</v>
      </c>
      <c r="C4989" s="32">
        <v>1300</v>
      </c>
      <c r="D4989" s="31" t="s">
        <v>6199</v>
      </c>
      <c r="E4989" s="31" t="s">
        <v>50</v>
      </c>
      <c r="F4989" s="31" t="s">
        <v>9891</v>
      </c>
      <c r="H4989" s="10" t="e">
        <f>VLOOKUP(A4989,#REF!,3,FALSE)</f>
        <v>#REF!</v>
      </c>
      <c r="I4989" s="10" t="e">
        <f>VLOOKUP(A4989,#REF!,4,FALSE)</f>
        <v>#REF!</v>
      </c>
      <c r="J4989" s="31" t="s">
        <v>10390</v>
      </c>
      <c r="K4989" s="10" t="str">
        <f t="shared" si="77"/>
        <v>OA용지/플라잉칼라/파이롯/P37[삼원][삼원]</v>
      </c>
      <c r="L4989" s="31" t="s">
        <v>36060</v>
      </c>
    </row>
    <row r="4990" spans="1:12" x14ac:dyDescent="0.15">
      <c r="A4990" s="31" t="s">
        <v>15353</v>
      </c>
      <c r="B4990" s="31" t="s">
        <v>53709</v>
      </c>
      <c r="C4990" s="32">
        <v>1300</v>
      </c>
      <c r="D4990" s="31" t="s">
        <v>6199</v>
      </c>
      <c r="E4990" s="31" t="s">
        <v>67</v>
      </c>
      <c r="F4990" s="31" t="s">
        <v>9891</v>
      </c>
      <c r="H4990" s="10" t="e">
        <f>VLOOKUP(A4990,#REF!,3,FALSE)</f>
        <v>#REF!</v>
      </c>
      <c r="I4990" s="10" t="e">
        <f>VLOOKUP(A4990,#REF!,4,FALSE)</f>
        <v>#REF!</v>
      </c>
      <c r="J4990" s="31" t="s">
        <v>10390</v>
      </c>
      <c r="K4990" s="10" t="str">
        <f t="shared" si="77"/>
        <v>OA용지/플라잉칼라/파이롯/P38[삼원][삼원]</v>
      </c>
      <c r="L4990" s="31" t="s">
        <v>36061</v>
      </c>
    </row>
    <row r="4991" spans="1:12" x14ac:dyDescent="0.15">
      <c r="A4991" s="31" t="s">
        <v>15354</v>
      </c>
      <c r="B4991" s="31" t="s">
        <v>53710</v>
      </c>
      <c r="C4991" s="32">
        <v>1300</v>
      </c>
      <c r="D4991" s="31" t="s">
        <v>6198</v>
      </c>
      <c r="E4991" s="31" t="s">
        <v>50</v>
      </c>
      <c r="F4991" s="31" t="s">
        <v>9891</v>
      </c>
      <c r="H4991" s="10" t="e">
        <f>VLOOKUP(A4991,#REF!,3,FALSE)</f>
        <v>#REF!</v>
      </c>
      <c r="I4991" s="10" t="e">
        <f>VLOOKUP(A4991,#REF!,4,FALSE)</f>
        <v>#REF!</v>
      </c>
      <c r="J4991" s="31" t="s">
        <v>10390</v>
      </c>
      <c r="K4991" s="10" t="str">
        <f t="shared" si="77"/>
        <v>OA용지/플라잉칼라/파이롯/Q01[삼원][삼원]</v>
      </c>
      <c r="L4991" s="31" t="s">
        <v>36062</v>
      </c>
    </row>
    <row r="4992" spans="1:12" x14ac:dyDescent="0.15">
      <c r="A4992" s="31" t="s">
        <v>15355</v>
      </c>
      <c r="B4992" s="31" t="s">
        <v>53711</v>
      </c>
      <c r="C4992" s="32">
        <v>1300</v>
      </c>
      <c r="D4992" s="31" t="s">
        <v>6199</v>
      </c>
      <c r="E4992" s="31" t="s">
        <v>50</v>
      </c>
      <c r="F4992" s="31" t="s">
        <v>9891</v>
      </c>
      <c r="H4992" s="10" t="e">
        <f>VLOOKUP(A4992,#REF!,3,FALSE)</f>
        <v>#REF!</v>
      </c>
      <c r="I4992" s="10" t="e">
        <f>VLOOKUP(A4992,#REF!,4,FALSE)</f>
        <v>#REF!</v>
      </c>
      <c r="J4992" s="31" t="s">
        <v>10390</v>
      </c>
      <c r="K4992" s="10" t="str">
        <f t="shared" si="77"/>
        <v>OA용지/플라잉칼라/파이롯/Q02[삼원][삼원]</v>
      </c>
      <c r="L4992" s="31" t="s">
        <v>36063</v>
      </c>
    </row>
    <row r="4993" spans="1:12" x14ac:dyDescent="0.15">
      <c r="A4993" s="31" t="s">
        <v>15356</v>
      </c>
      <c r="B4993" s="31" t="s">
        <v>53712</v>
      </c>
      <c r="C4993" s="32">
        <v>1300</v>
      </c>
      <c r="D4993" s="31" t="s">
        <v>6199</v>
      </c>
      <c r="E4993" s="31" t="s">
        <v>50</v>
      </c>
      <c r="F4993" s="31" t="s">
        <v>9891</v>
      </c>
      <c r="H4993" s="10" t="e">
        <f>VLOOKUP(A4993,#REF!,3,FALSE)</f>
        <v>#REF!</v>
      </c>
      <c r="I4993" s="10" t="e">
        <f>VLOOKUP(A4993,#REF!,4,FALSE)</f>
        <v>#REF!</v>
      </c>
      <c r="J4993" s="31" t="s">
        <v>10390</v>
      </c>
      <c r="K4993" s="10" t="str">
        <f t="shared" si="77"/>
        <v>OA용지/플라잉칼라/파이롯/Q03[삼원][삼원]</v>
      </c>
      <c r="L4993" s="31" t="s">
        <v>36064</v>
      </c>
    </row>
    <row r="4994" spans="1:12" x14ac:dyDescent="0.15">
      <c r="A4994" s="31" t="s">
        <v>15357</v>
      </c>
      <c r="B4994" s="31" t="s">
        <v>53713</v>
      </c>
      <c r="C4994" s="32">
        <v>1300</v>
      </c>
      <c r="D4994" s="31" t="s">
        <v>6199</v>
      </c>
      <c r="E4994" s="31" t="s">
        <v>50</v>
      </c>
      <c r="F4994" s="31" t="s">
        <v>9891</v>
      </c>
      <c r="H4994" s="10" t="e">
        <f>VLOOKUP(A4994,#REF!,3,FALSE)</f>
        <v>#REF!</v>
      </c>
      <c r="I4994" s="10" t="e">
        <f>VLOOKUP(A4994,#REF!,4,FALSE)</f>
        <v>#REF!</v>
      </c>
      <c r="J4994" s="31" t="s">
        <v>10390</v>
      </c>
      <c r="K4994" s="10" t="str">
        <f t="shared" si="77"/>
        <v>OA용지/플라잉칼라/파이롯/Q04[삼원][삼원]</v>
      </c>
      <c r="L4994" s="31" t="s">
        <v>36065</v>
      </c>
    </row>
    <row r="4995" spans="1:12" x14ac:dyDescent="0.15">
      <c r="A4995" s="31" t="s">
        <v>15358</v>
      </c>
      <c r="B4995" s="31" t="s">
        <v>53714</v>
      </c>
      <c r="C4995" s="32">
        <v>1300</v>
      </c>
      <c r="D4995" s="31" t="s">
        <v>6199</v>
      </c>
      <c r="E4995" s="31" t="s">
        <v>50</v>
      </c>
      <c r="F4995" s="31" t="s">
        <v>9891</v>
      </c>
      <c r="H4995" s="10" t="e">
        <f>VLOOKUP(A4995,#REF!,3,FALSE)</f>
        <v>#REF!</v>
      </c>
      <c r="I4995" s="10" t="e">
        <f>VLOOKUP(A4995,#REF!,4,FALSE)</f>
        <v>#REF!</v>
      </c>
      <c r="J4995" s="31" t="s">
        <v>10390</v>
      </c>
      <c r="K4995" s="10" t="str">
        <f t="shared" ref="K4995:K5058" si="78">IF(J4995="",B4995,B4995&amp;"["&amp;J4995&amp;"]")</f>
        <v>OA용지/플라잉칼라/파이롯/Q05[삼원][삼원]</v>
      </c>
      <c r="L4995" s="31" t="s">
        <v>36066</v>
      </c>
    </row>
    <row r="4996" spans="1:12" x14ac:dyDescent="0.15">
      <c r="A4996" s="31" t="s">
        <v>15359</v>
      </c>
      <c r="B4996" s="31" t="s">
        <v>53715</v>
      </c>
      <c r="C4996" s="32">
        <v>1500</v>
      </c>
      <c r="D4996" s="31" t="s">
        <v>6196</v>
      </c>
      <c r="E4996" s="31" t="s">
        <v>50</v>
      </c>
      <c r="F4996" s="31" t="s">
        <v>9891</v>
      </c>
      <c r="H4996" s="10" t="e">
        <f>VLOOKUP(A4996,#REF!,3,FALSE)</f>
        <v>#REF!</v>
      </c>
      <c r="I4996" s="10" t="e">
        <f>VLOOKUP(A4996,#REF!,4,FALSE)</f>
        <v>#REF!</v>
      </c>
      <c r="J4996" s="31" t="s">
        <v>10390</v>
      </c>
      <c r="K4996" s="10" t="str">
        <f t="shared" si="78"/>
        <v>OA용지/플라잉칼라/이글/E01[삼원][삼원]</v>
      </c>
      <c r="L4996" s="31" t="s">
        <v>36067</v>
      </c>
    </row>
    <row r="4997" spans="1:12" x14ac:dyDescent="0.15">
      <c r="A4997" s="31" t="s">
        <v>15360</v>
      </c>
      <c r="B4997" s="31" t="s">
        <v>53716</v>
      </c>
      <c r="C4997" s="32">
        <v>1500</v>
      </c>
      <c r="D4997" s="31" t="s">
        <v>6197</v>
      </c>
      <c r="E4997" s="31" t="s">
        <v>50</v>
      </c>
      <c r="F4997" s="31" t="s">
        <v>9891</v>
      </c>
      <c r="H4997" s="10" t="e">
        <f>VLOOKUP(A4997,#REF!,3,FALSE)</f>
        <v>#REF!</v>
      </c>
      <c r="I4997" s="10" t="e">
        <f>VLOOKUP(A4997,#REF!,4,FALSE)</f>
        <v>#REF!</v>
      </c>
      <c r="J4997" s="31" t="s">
        <v>10390</v>
      </c>
      <c r="K4997" s="10" t="str">
        <f t="shared" si="78"/>
        <v>OA용지/플라잉칼라/이글/E02[삼원][삼원]</v>
      </c>
      <c r="L4997" s="31" t="s">
        <v>36068</v>
      </c>
    </row>
    <row r="4998" spans="1:12" x14ac:dyDescent="0.15">
      <c r="A4998" s="31" t="s">
        <v>15361</v>
      </c>
      <c r="B4998" s="31" t="s">
        <v>53717</v>
      </c>
      <c r="C4998" s="32">
        <v>1500</v>
      </c>
      <c r="D4998" s="31" t="s">
        <v>6197</v>
      </c>
      <c r="E4998" s="31" t="s">
        <v>50</v>
      </c>
      <c r="F4998" s="31" t="s">
        <v>9891</v>
      </c>
      <c r="H4998" s="10" t="e">
        <f>VLOOKUP(A4998,#REF!,3,FALSE)</f>
        <v>#REF!</v>
      </c>
      <c r="I4998" s="10" t="e">
        <f>VLOOKUP(A4998,#REF!,4,FALSE)</f>
        <v>#REF!</v>
      </c>
      <c r="J4998" s="31" t="s">
        <v>10390</v>
      </c>
      <c r="K4998" s="10" t="str">
        <f t="shared" si="78"/>
        <v>OA용지/플라잉칼라/이글/E03[삼원][삼원]</v>
      </c>
      <c r="L4998" s="31" t="s">
        <v>36069</v>
      </c>
    </row>
    <row r="4999" spans="1:12" x14ac:dyDescent="0.15">
      <c r="A4999" s="31" t="s">
        <v>15362</v>
      </c>
      <c r="B4999" s="31" t="s">
        <v>53718</v>
      </c>
      <c r="C4999" s="32">
        <v>1500</v>
      </c>
      <c r="D4999" s="31" t="s">
        <v>6197</v>
      </c>
      <c r="E4999" s="31" t="s">
        <v>50</v>
      </c>
      <c r="F4999" s="31" t="s">
        <v>9891</v>
      </c>
      <c r="H4999" s="10" t="e">
        <f>VLOOKUP(A4999,#REF!,3,FALSE)</f>
        <v>#REF!</v>
      </c>
      <c r="I4999" s="10" t="e">
        <f>VLOOKUP(A4999,#REF!,4,FALSE)</f>
        <v>#REF!</v>
      </c>
      <c r="J4999" s="31" t="s">
        <v>10390</v>
      </c>
      <c r="K4999" s="10" t="str">
        <f t="shared" si="78"/>
        <v>OA용지/플라잉칼라/이글/E04[삼원][삼원]</v>
      </c>
      <c r="L4999" s="31" t="s">
        <v>36070</v>
      </c>
    </row>
    <row r="5000" spans="1:12" x14ac:dyDescent="0.15">
      <c r="A5000" s="31" t="s">
        <v>15363</v>
      </c>
      <c r="B5000" s="31" t="s">
        <v>53719</v>
      </c>
      <c r="C5000" s="32">
        <v>1500</v>
      </c>
      <c r="D5000" s="31" t="s">
        <v>6197</v>
      </c>
      <c r="E5000" s="31" t="s">
        <v>50</v>
      </c>
      <c r="F5000" s="31" t="s">
        <v>9891</v>
      </c>
      <c r="H5000" s="10" t="e">
        <f>VLOOKUP(A5000,#REF!,3,FALSE)</f>
        <v>#REF!</v>
      </c>
      <c r="I5000" s="10" t="e">
        <f>VLOOKUP(A5000,#REF!,4,FALSE)</f>
        <v>#REF!</v>
      </c>
      <c r="J5000" s="31" t="s">
        <v>10390</v>
      </c>
      <c r="K5000" s="10" t="str">
        <f t="shared" si="78"/>
        <v>OA용지/플라잉칼라/이글/E05[삼원][삼원]</v>
      </c>
      <c r="L5000" s="31" t="s">
        <v>36071</v>
      </c>
    </row>
    <row r="5001" spans="1:12" x14ac:dyDescent="0.15">
      <c r="A5001" s="31" t="s">
        <v>15364</v>
      </c>
      <c r="B5001" s="31" t="s">
        <v>53720</v>
      </c>
      <c r="C5001" s="32">
        <v>1500</v>
      </c>
      <c r="D5001" s="31" t="s">
        <v>6197</v>
      </c>
      <c r="E5001" s="31" t="s">
        <v>50</v>
      </c>
      <c r="F5001" s="31" t="s">
        <v>9891</v>
      </c>
      <c r="H5001" s="10" t="e">
        <f>VLOOKUP(A5001,#REF!,3,FALSE)</f>
        <v>#REF!</v>
      </c>
      <c r="I5001" s="10" t="e">
        <f>VLOOKUP(A5001,#REF!,4,FALSE)</f>
        <v>#REF!</v>
      </c>
      <c r="J5001" s="31" t="s">
        <v>10390</v>
      </c>
      <c r="K5001" s="10" t="str">
        <f t="shared" si="78"/>
        <v>OA용지/플라잉칼라/이글/E06[삼원][삼원]</v>
      </c>
      <c r="L5001" s="31" t="s">
        <v>36072</v>
      </c>
    </row>
    <row r="5002" spans="1:12" x14ac:dyDescent="0.15">
      <c r="A5002" s="31" t="s">
        <v>15365</v>
      </c>
      <c r="B5002" s="31" t="s">
        <v>53721</v>
      </c>
      <c r="C5002" s="32">
        <v>1500</v>
      </c>
      <c r="D5002" s="31" t="s">
        <v>6197</v>
      </c>
      <c r="E5002" s="31" t="s">
        <v>50</v>
      </c>
      <c r="F5002" s="31" t="s">
        <v>9891</v>
      </c>
      <c r="H5002" s="10" t="e">
        <f>VLOOKUP(A5002,#REF!,3,FALSE)</f>
        <v>#REF!</v>
      </c>
      <c r="I5002" s="10" t="e">
        <f>VLOOKUP(A5002,#REF!,4,FALSE)</f>
        <v>#REF!</v>
      </c>
      <c r="J5002" s="31" t="s">
        <v>10390</v>
      </c>
      <c r="K5002" s="10" t="str">
        <f t="shared" si="78"/>
        <v>OA용지/플라잉칼라/이글/E07[삼원][삼원]</v>
      </c>
      <c r="L5002" s="31" t="s">
        <v>36073</v>
      </c>
    </row>
    <row r="5003" spans="1:12" x14ac:dyDescent="0.15">
      <c r="A5003" s="31" t="s">
        <v>15366</v>
      </c>
      <c r="B5003" s="31" t="s">
        <v>53722</v>
      </c>
      <c r="C5003" s="32">
        <v>1500</v>
      </c>
      <c r="D5003" s="31" t="s">
        <v>6197</v>
      </c>
      <c r="E5003" s="31" t="s">
        <v>50</v>
      </c>
      <c r="F5003" s="31" t="s">
        <v>9891</v>
      </c>
      <c r="H5003" s="10" t="e">
        <f>VLOOKUP(A5003,#REF!,3,FALSE)</f>
        <v>#REF!</v>
      </c>
      <c r="I5003" s="10" t="e">
        <f>VLOOKUP(A5003,#REF!,4,FALSE)</f>
        <v>#REF!</v>
      </c>
      <c r="J5003" s="31" t="s">
        <v>10390</v>
      </c>
      <c r="K5003" s="10" t="str">
        <f t="shared" si="78"/>
        <v>OA용지/플라잉칼라/이글/E08[삼원][삼원]</v>
      </c>
      <c r="L5003" s="31" t="s">
        <v>36074</v>
      </c>
    </row>
    <row r="5004" spans="1:12" x14ac:dyDescent="0.15">
      <c r="A5004" s="31" t="s">
        <v>15367</v>
      </c>
      <c r="B5004" s="31" t="s">
        <v>53723</v>
      </c>
      <c r="C5004" s="32">
        <v>1500</v>
      </c>
      <c r="D5004" s="31" t="s">
        <v>6197</v>
      </c>
      <c r="E5004" s="31" t="s">
        <v>50</v>
      </c>
      <c r="F5004" s="31" t="s">
        <v>9891</v>
      </c>
      <c r="H5004" s="10" t="e">
        <f>VLOOKUP(A5004,#REF!,3,FALSE)</f>
        <v>#REF!</v>
      </c>
      <c r="I5004" s="10" t="e">
        <f>VLOOKUP(A5004,#REF!,4,FALSE)</f>
        <v>#REF!</v>
      </c>
      <c r="J5004" s="31" t="s">
        <v>10390</v>
      </c>
      <c r="K5004" s="10" t="str">
        <f t="shared" si="78"/>
        <v>OA용지/플라잉칼라/이글/E10[삼원][삼원]</v>
      </c>
      <c r="L5004" s="31" t="s">
        <v>36075</v>
      </c>
    </row>
    <row r="5005" spans="1:12" x14ac:dyDescent="0.15">
      <c r="A5005" s="31" t="s">
        <v>15368</v>
      </c>
      <c r="B5005" s="31" t="s">
        <v>53724</v>
      </c>
      <c r="C5005" s="32">
        <v>1500</v>
      </c>
      <c r="D5005" s="31" t="s">
        <v>6197</v>
      </c>
      <c r="E5005" s="31" t="s">
        <v>50</v>
      </c>
      <c r="F5005" s="31" t="s">
        <v>9891</v>
      </c>
      <c r="H5005" s="10" t="e">
        <f>VLOOKUP(A5005,#REF!,3,FALSE)</f>
        <v>#REF!</v>
      </c>
      <c r="I5005" s="10" t="e">
        <f>VLOOKUP(A5005,#REF!,4,FALSE)</f>
        <v>#REF!</v>
      </c>
      <c r="J5005" s="31" t="s">
        <v>10390</v>
      </c>
      <c r="K5005" s="10" t="str">
        <f t="shared" si="78"/>
        <v>OA용지/플라잉칼라/이글/E11[삼원][삼원]</v>
      </c>
      <c r="L5005" s="31" t="s">
        <v>36076</v>
      </c>
    </row>
    <row r="5006" spans="1:12" x14ac:dyDescent="0.15">
      <c r="A5006" s="31" t="s">
        <v>15369</v>
      </c>
      <c r="B5006" s="31" t="s">
        <v>53725</v>
      </c>
      <c r="C5006" s="32">
        <v>1500</v>
      </c>
      <c r="D5006" s="31" t="s">
        <v>6197</v>
      </c>
      <c r="E5006" s="31" t="s">
        <v>50</v>
      </c>
      <c r="F5006" s="31" t="s">
        <v>9891</v>
      </c>
      <c r="H5006" s="10" t="e">
        <f>VLOOKUP(A5006,#REF!,3,FALSE)</f>
        <v>#REF!</v>
      </c>
      <c r="I5006" s="10" t="e">
        <f>VLOOKUP(A5006,#REF!,4,FALSE)</f>
        <v>#REF!</v>
      </c>
      <c r="J5006" s="31" t="s">
        <v>10390</v>
      </c>
      <c r="K5006" s="10" t="str">
        <f t="shared" si="78"/>
        <v>OA용지/플라잉칼라/이글/E12[삼원][삼원]</v>
      </c>
      <c r="L5006" s="31" t="s">
        <v>36077</v>
      </c>
    </row>
    <row r="5007" spans="1:12" x14ac:dyDescent="0.15">
      <c r="A5007" s="31" t="s">
        <v>15370</v>
      </c>
      <c r="B5007" s="31" t="s">
        <v>53726</v>
      </c>
      <c r="C5007" s="32">
        <v>1500</v>
      </c>
      <c r="D5007" s="31" t="s">
        <v>6197</v>
      </c>
      <c r="E5007" s="31" t="s">
        <v>50</v>
      </c>
      <c r="F5007" s="31" t="s">
        <v>9891</v>
      </c>
      <c r="H5007" s="10" t="e">
        <f>VLOOKUP(A5007,#REF!,3,FALSE)</f>
        <v>#REF!</v>
      </c>
      <c r="I5007" s="10" t="e">
        <f>VLOOKUP(A5007,#REF!,4,FALSE)</f>
        <v>#REF!</v>
      </c>
      <c r="J5007" s="31" t="s">
        <v>10390</v>
      </c>
      <c r="K5007" s="10" t="str">
        <f t="shared" si="78"/>
        <v>OA용지/플라잉칼라/이글/E13[삼원][삼원]</v>
      </c>
      <c r="L5007" s="31" t="s">
        <v>36078</v>
      </c>
    </row>
    <row r="5008" spans="1:12" x14ac:dyDescent="0.15">
      <c r="A5008" s="31" t="s">
        <v>15371</v>
      </c>
      <c r="B5008" s="31" t="s">
        <v>53727</v>
      </c>
      <c r="C5008" s="32">
        <v>1500</v>
      </c>
      <c r="D5008" s="31" t="s">
        <v>6197</v>
      </c>
      <c r="E5008" s="31" t="s">
        <v>50</v>
      </c>
      <c r="F5008" s="31" t="s">
        <v>9891</v>
      </c>
      <c r="H5008" s="10" t="e">
        <f>VLOOKUP(A5008,#REF!,3,FALSE)</f>
        <v>#REF!</v>
      </c>
      <c r="I5008" s="10" t="e">
        <f>VLOOKUP(A5008,#REF!,4,FALSE)</f>
        <v>#REF!</v>
      </c>
      <c r="J5008" s="31" t="s">
        <v>10390</v>
      </c>
      <c r="K5008" s="10" t="str">
        <f t="shared" si="78"/>
        <v>OA용지/플라잉칼라/이글/E14[삼원][삼원]</v>
      </c>
      <c r="L5008" s="31" t="s">
        <v>36079</v>
      </c>
    </row>
    <row r="5009" spans="1:12" x14ac:dyDescent="0.15">
      <c r="A5009" s="31" t="s">
        <v>15372</v>
      </c>
      <c r="B5009" s="31" t="s">
        <v>53728</v>
      </c>
      <c r="C5009" s="32">
        <v>1500</v>
      </c>
      <c r="D5009" s="31" t="s">
        <v>6197</v>
      </c>
      <c r="E5009" s="31" t="s">
        <v>50</v>
      </c>
      <c r="F5009" s="31" t="s">
        <v>9891</v>
      </c>
      <c r="H5009" s="10" t="e">
        <f>VLOOKUP(A5009,#REF!,3,FALSE)</f>
        <v>#REF!</v>
      </c>
      <c r="I5009" s="10" t="e">
        <f>VLOOKUP(A5009,#REF!,4,FALSE)</f>
        <v>#REF!</v>
      </c>
      <c r="J5009" s="31" t="s">
        <v>10390</v>
      </c>
      <c r="K5009" s="10" t="str">
        <f t="shared" si="78"/>
        <v>OA용지/플라잉칼라/이글/E15[삼원][삼원]</v>
      </c>
      <c r="L5009" s="31" t="s">
        <v>36080</v>
      </c>
    </row>
    <row r="5010" spans="1:12" x14ac:dyDescent="0.15">
      <c r="A5010" s="31" t="s">
        <v>15373</v>
      </c>
      <c r="B5010" s="31" t="s">
        <v>53729</v>
      </c>
      <c r="C5010" s="32">
        <v>1500</v>
      </c>
      <c r="D5010" s="31" t="s">
        <v>6197</v>
      </c>
      <c r="E5010" s="31" t="s">
        <v>50</v>
      </c>
      <c r="F5010" s="31" t="s">
        <v>9891</v>
      </c>
      <c r="H5010" s="10" t="e">
        <f>VLOOKUP(A5010,#REF!,3,FALSE)</f>
        <v>#REF!</v>
      </c>
      <c r="I5010" s="10" t="e">
        <f>VLOOKUP(A5010,#REF!,4,FALSE)</f>
        <v>#REF!</v>
      </c>
      <c r="J5010" s="31" t="s">
        <v>10390</v>
      </c>
      <c r="K5010" s="10" t="str">
        <f t="shared" si="78"/>
        <v>OA용지/플라잉칼라/이글/E16[삼원][삼원]</v>
      </c>
      <c r="L5010" s="31" t="s">
        <v>36081</v>
      </c>
    </row>
    <row r="5011" spans="1:12" x14ac:dyDescent="0.15">
      <c r="A5011" s="31" t="s">
        <v>15374</v>
      </c>
      <c r="B5011" s="31" t="s">
        <v>53730</v>
      </c>
      <c r="C5011" s="32">
        <v>1500</v>
      </c>
      <c r="D5011" s="31" t="s">
        <v>6197</v>
      </c>
      <c r="E5011" s="31" t="s">
        <v>50</v>
      </c>
      <c r="F5011" s="31" t="s">
        <v>9891</v>
      </c>
      <c r="H5011" s="10" t="e">
        <f>VLOOKUP(A5011,#REF!,3,FALSE)</f>
        <v>#REF!</v>
      </c>
      <c r="I5011" s="10" t="e">
        <f>VLOOKUP(A5011,#REF!,4,FALSE)</f>
        <v>#REF!</v>
      </c>
      <c r="J5011" s="31" t="s">
        <v>10390</v>
      </c>
      <c r="K5011" s="10" t="str">
        <f t="shared" si="78"/>
        <v>OA용지/플라잉칼라/이글/E18[삼원][삼원]</v>
      </c>
      <c r="L5011" s="31" t="s">
        <v>36082</v>
      </c>
    </row>
    <row r="5012" spans="1:12" x14ac:dyDescent="0.15">
      <c r="A5012" s="31" t="s">
        <v>15375</v>
      </c>
      <c r="B5012" s="31" t="s">
        <v>53731</v>
      </c>
      <c r="C5012" s="32">
        <v>1500</v>
      </c>
      <c r="D5012" s="31" t="s">
        <v>6197</v>
      </c>
      <c r="E5012" s="31" t="s">
        <v>50</v>
      </c>
      <c r="F5012" s="31" t="s">
        <v>9891</v>
      </c>
      <c r="H5012" s="10" t="e">
        <f>VLOOKUP(A5012,#REF!,3,FALSE)</f>
        <v>#REF!</v>
      </c>
      <c r="I5012" s="10" t="e">
        <f>VLOOKUP(A5012,#REF!,4,FALSE)</f>
        <v>#REF!</v>
      </c>
      <c r="J5012" s="31" t="s">
        <v>10390</v>
      </c>
      <c r="K5012" s="10" t="str">
        <f t="shared" si="78"/>
        <v>OA용지/플라잉칼라/이글/E19[삼원][삼원]</v>
      </c>
      <c r="L5012" s="31" t="s">
        <v>36083</v>
      </c>
    </row>
    <row r="5013" spans="1:12" x14ac:dyDescent="0.15">
      <c r="A5013" s="31" t="s">
        <v>15376</v>
      </c>
      <c r="B5013" s="31" t="s">
        <v>53732</v>
      </c>
      <c r="C5013" s="32">
        <v>1500</v>
      </c>
      <c r="D5013" s="31" t="s">
        <v>6197</v>
      </c>
      <c r="E5013" s="31" t="s">
        <v>50</v>
      </c>
      <c r="F5013" s="31" t="s">
        <v>9891</v>
      </c>
      <c r="H5013" s="10" t="e">
        <f>VLOOKUP(A5013,#REF!,3,FALSE)</f>
        <v>#REF!</v>
      </c>
      <c r="I5013" s="10" t="e">
        <f>VLOOKUP(A5013,#REF!,4,FALSE)</f>
        <v>#REF!</v>
      </c>
      <c r="J5013" s="31" t="s">
        <v>10390</v>
      </c>
      <c r="K5013" s="10" t="str">
        <f t="shared" si="78"/>
        <v>OA용지/플라잉칼라/이글/E20[삼원][삼원]</v>
      </c>
      <c r="L5013" s="31" t="s">
        <v>36084</v>
      </c>
    </row>
    <row r="5014" spans="1:12" x14ac:dyDescent="0.15">
      <c r="A5014" s="31" t="s">
        <v>15377</v>
      </c>
      <c r="B5014" s="31" t="s">
        <v>53733</v>
      </c>
      <c r="C5014" s="32">
        <v>1500</v>
      </c>
      <c r="D5014" s="31" t="s">
        <v>6197</v>
      </c>
      <c r="E5014" s="31" t="s">
        <v>50</v>
      </c>
      <c r="F5014" s="31" t="s">
        <v>9891</v>
      </c>
      <c r="H5014" s="10" t="e">
        <f>VLOOKUP(A5014,#REF!,3,FALSE)</f>
        <v>#REF!</v>
      </c>
      <c r="I5014" s="10" t="e">
        <f>VLOOKUP(A5014,#REF!,4,FALSE)</f>
        <v>#REF!</v>
      </c>
      <c r="J5014" s="31" t="s">
        <v>10390</v>
      </c>
      <c r="K5014" s="10" t="str">
        <f t="shared" si="78"/>
        <v>OA용지/플라잉칼라/이글/E21[삼원][삼원]</v>
      </c>
      <c r="L5014" s="31" t="s">
        <v>36085</v>
      </c>
    </row>
    <row r="5015" spans="1:12" x14ac:dyDescent="0.15">
      <c r="A5015" s="31" t="s">
        <v>15378</v>
      </c>
      <c r="B5015" s="31" t="s">
        <v>53734</v>
      </c>
      <c r="C5015" s="32">
        <v>1500</v>
      </c>
      <c r="D5015" s="31" t="s">
        <v>6197</v>
      </c>
      <c r="E5015" s="31" t="s">
        <v>50</v>
      </c>
      <c r="F5015" s="31" t="s">
        <v>9891</v>
      </c>
      <c r="H5015" s="10" t="e">
        <f>VLOOKUP(A5015,#REF!,3,FALSE)</f>
        <v>#REF!</v>
      </c>
      <c r="I5015" s="10" t="e">
        <f>VLOOKUP(A5015,#REF!,4,FALSE)</f>
        <v>#REF!</v>
      </c>
      <c r="J5015" s="31" t="s">
        <v>10390</v>
      </c>
      <c r="K5015" s="10" t="str">
        <f t="shared" si="78"/>
        <v>OA용지/플라잉칼라/이글/E22[삼원][삼원]</v>
      </c>
      <c r="L5015" s="31" t="s">
        <v>36086</v>
      </c>
    </row>
    <row r="5016" spans="1:12" x14ac:dyDescent="0.15">
      <c r="A5016" s="31" t="s">
        <v>15379</v>
      </c>
      <c r="B5016" s="31" t="s">
        <v>53735</v>
      </c>
      <c r="C5016" s="32">
        <v>1500</v>
      </c>
      <c r="D5016" s="31" t="s">
        <v>6197</v>
      </c>
      <c r="E5016" s="31" t="s">
        <v>50</v>
      </c>
      <c r="F5016" s="31" t="s">
        <v>9891</v>
      </c>
      <c r="H5016" s="10" t="e">
        <f>VLOOKUP(A5016,#REF!,3,FALSE)</f>
        <v>#REF!</v>
      </c>
      <c r="I5016" s="10" t="e">
        <f>VLOOKUP(A5016,#REF!,4,FALSE)</f>
        <v>#REF!</v>
      </c>
      <c r="J5016" s="31" t="s">
        <v>10390</v>
      </c>
      <c r="K5016" s="10" t="str">
        <f t="shared" si="78"/>
        <v>OA용지/플라잉칼라/이글/E23[삼원][삼원]</v>
      </c>
      <c r="L5016" s="31" t="s">
        <v>36087</v>
      </c>
    </row>
    <row r="5017" spans="1:12" x14ac:dyDescent="0.15">
      <c r="A5017" s="31" t="s">
        <v>15380</v>
      </c>
      <c r="B5017" s="31" t="s">
        <v>53736</v>
      </c>
      <c r="C5017" s="32">
        <v>1500</v>
      </c>
      <c r="D5017" s="31" t="s">
        <v>6197</v>
      </c>
      <c r="E5017" s="31" t="s">
        <v>50</v>
      </c>
      <c r="F5017" s="31" t="s">
        <v>9891</v>
      </c>
      <c r="H5017" s="10" t="e">
        <f>VLOOKUP(A5017,#REF!,3,FALSE)</f>
        <v>#REF!</v>
      </c>
      <c r="I5017" s="10" t="e">
        <f>VLOOKUP(A5017,#REF!,4,FALSE)</f>
        <v>#REF!</v>
      </c>
      <c r="J5017" s="31" t="s">
        <v>10390</v>
      </c>
      <c r="K5017" s="10" t="str">
        <f t="shared" si="78"/>
        <v>OA용지/플라잉칼라/이글/E25[삼원][삼원]</v>
      </c>
      <c r="L5017" s="31" t="s">
        <v>36088</v>
      </c>
    </row>
    <row r="5018" spans="1:12" x14ac:dyDescent="0.15">
      <c r="A5018" s="31" t="s">
        <v>15381</v>
      </c>
      <c r="B5018" s="31" t="s">
        <v>53737</v>
      </c>
      <c r="C5018" s="32">
        <v>1500</v>
      </c>
      <c r="D5018" s="31" t="s">
        <v>6197</v>
      </c>
      <c r="E5018" s="31" t="s">
        <v>50</v>
      </c>
      <c r="F5018" s="31" t="s">
        <v>9891</v>
      </c>
      <c r="H5018" s="10" t="e">
        <f>VLOOKUP(A5018,#REF!,3,FALSE)</f>
        <v>#REF!</v>
      </c>
      <c r="I5018" s="10" t="e">
        <f>VLOOKUP(A5018,#REF!,4,FALSE)</f>
        <v>#REF!</v>
      </c>
      <c r="J5018" s="31" t="s">
        <v>10390</v>
      </c>
      <c r="K5018" s="10" t="str">
        <f t="shared" si="78"/>
        <v>OA용지/플라잉칼라/이글/E26[삼원][삼원]</v>
      </c>
      <c r="L5018" s="31" t="s">
        <v>36089</v>
      </c>
    </row>
    <row r="5019" spans="1:12" x14ac:dyDescent="0.15">
      <c r="A5019" s="31" t="s">
        <v>15382</v>
      </c>
      <c r="B5019" s="31" t="s">
        <v>53738</v>
      </c>
      <c r="C5019" s="32">
        <v>1500</v>
      </c>
      <c r="D5019" s="31" t="s">
        <v>6197</v>
      </c>
      <c r="E5019" s="31" t="s">
        <v>50</v>
      </c>
      <c r="F5019" s="31" t="s">
        <v>9891</v>
      </c>
      <c r="H5019" s="10" t="e">
        <f>VLOOKUP(A5019,#REF!,3,FALSE)</f>
        <v>#REF!</v>
      </c>
      <c r="I5019" s="10" t="e">
        <f>VLOOKUP(A5019,#REF!,4,FALSE)</f>
        <v>#REF!</v>
      </c>
      <c r="J5019" s="31" t="s">
        <v>10390</v>
      </c>
      <c r="K5019" s="10" t="str">
        <f t="shared" si="78"/>
        <v>OA용지/플라잉칼라/이글/E27[삼원][삼원]</v>
      </c>
      <c r="L5019" s="31" t="s">
        <v>36090</v>
      </c>
    </row>
    <row r="5020" spans="1:12" x14ac:dyDescent="0.15">
      <c r="A5020" s="31" t="s">
        <v>15383</v>
      </c>
      <c r="B5020" s="31" t="s">
        <v>53739</v>
      </c>
      <c r="C5020" s="32">
        <v>1500</v>
      </c>
      <c r="D5020" s="31" t="s">
        <v>6197</v>
      </c>
      <c r="E5020" s="31" t="s">
        <v>50</v>
      </c>
      <c r="F5020" s="31" t="s">
        <v>9891</v>
      </c>
      <c r="H5020" s="10" t="e">
        <f>VLOOKUP(A5020,#REF!,3,FALSE)</f>
        <v>#REF!</v>
      </c>
      <c r="I5020" s="10" t="e">
        <f>VLOOKUP(A5020,#REF!,4,FALSE)</f>
        <v>#REF!</v>
      </c>
      <c r="J5020" s="31" t="s">
        <v>10390</v>
      </c>
      <c r="K5020" s="10" t="str">
        <f t="shared" si="78"/>
        <v>OA용지/플라잉칼라/이글/E28[삼원][삼원]</v>
      </c>
      <c r="L5020" s="31" t="s">
        <v>36091</v>
      </c>
    </row>
    <row r="5021" spans="1:12" x14ac:dyDescent="0.15">
      <c r="A5021" s="31" t="s">
        <v>15384</v>
      </c>
      <c r="B5021" s="31" t="s">
        <v>53740</v>
      </c>
      <c r="C5021" s="32">
        <v>1500</v>
      </c>
      <c r="D5021" s="31" t="s">
        <v>6197</v>
      </c>
      <c r="E5021" s="31" t="s">
        <v>50</v>
      </c>
      <c r="F5021" s="31" t="s">
        <v>9891</v>
      </c>
      <c r="H5021" s="10" t="e">
        <f>VLOOKUP(A5021,#REF!,3,FALSE)</f>
        <v>#REF!</v>
      </c>
      <c r="I5021" s="10" t="e">
        <f>VLOOKUP(A5021,#REF!,4,FALSE)</f>
        <v>#REF!</v>
      </c>
      <c r="J5021" s="31" t="s">
        <v>10390</v>
      </c>
      <c r="K5021" s="10" t="str">
        <f t="shared" si="78"/>
        <v>OA용지/플라잉칼라/이글/E29[삼원][삼원]</v>
      </c>
      <c r="L5021" s="31" t="s">
        <v>36092</v>
      </c>
    </row>
    <row r="5022" spans="1:12" x14ac:dyDescent="0.15">
      <c r="A5022" s="31" t="s">
        <v>15385</v>
      </c>
      <c r="B5022" s="31" t="s">
        <v>53741</v>
      </c>
      <c r="C5022" s="32">
        <v>1500</v>
      </c>
      <c r="D5022" s="31" t="s">
        <v>6197</v>
      </c>
      <c r="E5022" s="31" t="s">
        <v>50</v>
      </c>
      <c r="F5022" s="31" t="s">
        <v>9891</v>
      </c>
      <c r="H5022" s="10" t="e">
        <f>VLOOKUP(A5022,#REF!,3,FALSE)</f>
        <v>#REF!</v>
      </c>
      <c r="I5022" s="10" t="e">
        <f>VLOOKUP(A5022,#REF!,4,FALSE)</f>
        <v>#REF!</v>
      </c>
      <c r="J5022" s="31" t="s">
        <v>10390</v>
      </c>
      <c r="K5022" s="10" t="str">
        <f t="shared" si="78"/>
        <v>OA용지/플라잉칼라/이글/E30[삼원][삼원]</v>
      </c>
      <c r="L5022" s="31" t="s">
        <v>36093</v>
      </c>
    </row>
    <row r="5023" spans="1:12" x14ac:dyDescent="0.15">
      <c r="A5023" s="31" t="s">
        <v>15386</v>
      </c>
      <c r="B5023" s="31" t="s">
        <v>53742</v>
      </c>
      <c r="C5023" s="32">
        <v>1500</v>
      </c>
      <c r="D5023" s="31" t="s">
        <v>6197</v>
      </c>
      <c r="E5023" s="31" t="s">
        <v>50</v>
      </c>
      <c r="F5023" s="31" t="s">
        <v>9891</v>
      </c>
      <c r="H5023" s="10" t="e">
        <f>VLOOKUP(A5023,#REF!,3,FALSE)</f>
        <v>#REF!</v>
      </c>
      <c r="I5023" s="10" t="e">
        <f>VLOOKUP(A5023,#REF!,4,FALSE)</f>
        <v>#REF!</v>
      </c>
      <c r="J5023" s="31" t="s">
        <v>10390</v>
      </c>
      <c r="K5023" s="10" t="str">
        <f t="shared" si="78"/>
        <v>OA용지/플라잉칼라/이글/E31[삼원][삼원]</v>
      </c>
      <c r="L5023" s="31" t="s">
        <v>36094</v>
      </c>
    </row>
    <row r="5024" spans="1:12" x14ac:dyDescent="0.15">
      <c r="A5024" s="31" t="s">
        <v>15387</v>
      </c>
      <c r="B5024" s="31" t="s">
        <v>53743</v>
      </c>
      <c r="C5024" s="32">
        <v>1500</v>
      </c>
      <c r="D5024" s="31" t="s">
        <v>6197</v>
      </c>
      <c r="E5024" s="31" t="s">
        <v>50</v>
      </c>
      <c r="F5024" s="31" t="s">
        <v>9891</v>
      </c>
      <c r="H5024" s="10" t="e">
        <f>VLOOKUP(A5024,#REF!,3,FALSE)</f>
        <v>#REF!</v>
      </c>
      <c r="I5024" s="10" t="e">
        <f>VLOOKUP(A5024,#REF!,4,FALSE)</f>
        <v>#REF!</v>
      </c>
      <c r="J5024" s="31" t="s">
        <v>10390</v>
      </c>
      <c r="K5024" s="10" t="str">
        <f t="shared" si="78"/>
        <v>OA용지/플라잉칼라/이글/E32[삼원][삼원]</v>
      </c>
      <c r="L5024" s="31" t="s">
        <v>36095</v>
      </c>
    </row>
    <row r="5025" spans="1:12" x14ac:dyDescent="0.15">
      <c r="A5025" s="31" t="s">
        <v>15388</v>
      </c>
      <c r="B5025" s="31" t="s">
        <v>53744</v>
      </c>
      <c r="C5025" s="32">
        <v>1500</v>
      </c>
      <c r="D5025" s="31" t="s">
        <v>6197</v>
      </c>
      <c r="E5025" s="31" t="s">
        <v>50</v>
      </c>
      <c r="F5025" s="31" t="s">
        <v>9891</v>
      </c>
      <c r="H5025" s="10" t="e">
        <f>VLOOKUP(A5025,#REF!,3,FALSE)</f>
        <v>#REF!</v>
      </c>
      <c r="I5025" s="10" t="e">
        <f>VLOOKUP(A5025,#REF!,4,FALSE)</f>
        <v>#REF!</v>
      </c>
      <c r="J5025" s="31" t="s">
        <v>10390</v>
      </c>
      <c r="K5025" s="10" t="str">
        <f t="shared" si="78"/>
        <v>OA용지/플라잉칼라/이글/E33[삼원][삼원]</v>
      </c>
      <c r="L5025" s="31" t="s">
        <v>36096</v>
      </c>
    </row>
    <row r="5026" spans="1:12" x14ac:dyDescent="0.15">
      <c r="A5026" s="31" t="s">
        <v>15389</v>
      </c>
      <c r="B5026" s="31" t="s">
        <v>53745</v>
      </c>
      <c r="C5026" s="32">
        <v>1500</v>
      </c>
      <c r="D5026" s="31" t="s">
        <v>6197</v>
      </c>
      <c r="E5026" s="31" t="s">
        <v>50</v>
      </c>
      <c r="F5026" s="31" t="s">
        <v>9891</v>
      </c>
      <c r="H5026" s="10" t="e">
        <f>VLOOKUP(A5026,#REF!,3,FALSE)</f>
        <v>#REF!</v>
      </c>
      <c r="I5026" s="10" t="e">
        <f>VLOOKUP(A5026,#REF!,4,FALSE)</f>
        <v>#REF!</v>
      </c>
      <c r="J5026" s="31" t="s">
        <v>10390</v>
      </c>
      <c r="K5026" s="10" t="str">
        <f t="shared" si="78"/>
        <v>OA용지/플라잉칼라/이글/E34[삼원][삼원]</v>
      </c>
      <c r="L5026" s="31" t="s">
        <v>36097</v>
      </c>
    </row>
    <row r="5027" spans="1:12" x14ac:dyDescent="0.15">
      <c r="A5027" s="31" t="s">
        <v>15390</v>
      </c>
      <c r="B5027" s="31" t="s">
        <v>53746</v>
      </c>
      <c r="C5027" s="32">
        <v>1500</v>
      </c>
      <c r="D5027" s="31" t="s">
        <v>6197</v>
      </c>
      <c r="E5027" s="31" t="s">
        <v>50</v>
      </c>
      <c r="F5027" s="31" t="s">
        <v>9891</v>
      </c>
      <c r="H5027" s="10" t="e">
        <f>VLOOKUP(A5027,#REF!,3,FALSE)</f>
        <v>#REF!</v>
      </c>
      <c r="I5027" s="10" t="e">
        <f>VLOOKUP(A5027,#REF!,4,FALSE)</f>
        <v>#REF!</v>
      </c>
      <c r="J5027" s="31" t="s">
        <v>10390</v>
      </c>
      <c r="K5027" s="10" t="str">
        <f t="shared" si="78"/>
        <v>OA용지/플라잉칼라/이글/E35[삼원][삼원]</v>
      </c>
      <c r="L5027" s="31" t="s">
        <v>36098</v>
      </c>
    </row>
    <row r="5028" spans="1:12" x14ac:dyDescent="0.15">
      <c r="A5028" s="31" t="s">
        <v>15391</v>
      </c>
      <c r="B5028" s="31" t="s">
        <v>53747</v>
      </c>
      <c r="C5028" s="32">
        <v>1500</v>
      </c>
      <c r="D5028" s="31" t="s">
        <v>6197</v>
      </c>
      <c r="E5028" s="31" t="s">
        <v>50</v>
      </c>
      <c r="F5028" s="31" t="s">
        <v>9891</v>
      </c>
      <c r="H5028" s="10" t="e">
        <f>VLOOKUP(A5028,#REF!,3,FALSE)</f>
        <v>#REF!</v>
      </c>
      <c r="I5028" s="10" t="e">
        <f>VLOOKUP(A5028,#REF!,4,FALSE)</f>
        <v>#REF!</v>
      </c>
      <c r="J5028" s="31" t="s">
        <v>10390</v>
      </c>
      <c r="K5028" s="10" t="str">
        <f t="shared" si="78"/>
        <v>OA용지/플라잉칼라/이글/E37[삼원][삼원]</v>
      </c>
      <c r="L5028" s="31" t="s">
        <v>36099</v>
      </c>
    </row>
    <row r="5029" spans="1:12" x14ac:dyDescent="0.15">
      <c r="A5029" s="31" t="s">
        <v>15392</v>
      </c>
      <c r="B5029" s="31" t="s">
        <v>53748</v>
      </c>
      <c r="C5029" s="32">
        <v>192000</v>
      </c>
      <c r="D5029" s="31" t="s">
        <v>425</v>
      </c>
      <c r="E5029" s="31" t="s">
        <v>51</v>
      </c>
      <c r="F5029" s="31" t="s">
        <v>9764</v>
      </c>
      <c r="H5029" s="10" t="e">
        <f>VLOOKUP(A5029,#REF!,3,FALSE)</f>
        <v>#REF!</v>
      </c>
      <c r="I5029" s="10" t="e">
        <f>VLOOKUP(A5029,#REF!,4,FALSE)</f>
        <v>#REF!</v>
      </c>
      <c r="J5029" s="31" t="s">
        <v>10399</v>
      </c>
      <c r="K5029" s="10" t="str">
        <f t="shared" si="78"/>
        <v>스프링노트/포켓절취/PP/ASN10016[옥스포드][옥스포드]</v>
      </c>
      <c r="L5029" s="31" t="s">
        <v>60267</v>
      </c>
    </row>
    <row r="5030" spans="1:12" x14ac:dyDescent="0.15">
      <c r="A5030" s="31" t="s">
        <v>15393</v>
      </c>
      <c r="B5030" s="31" t="s">
        <v>53748</v>
      </c>
      <c r="C5030" s="32">
        <v>4800</v>
      </c>
      <c r="D5030" s="31" t="s">
        <v>425</v>
      </c>
      <c r="E5030" s="31" t="s">
        <v>50</v>
      </c>
      <c r="F5030" s="31" t="s">
        <v>9764</v>
      </c>
      <c r="H5030" s="10" t="e">
        <f>VLOOKUP(A5030,#REF!,3,FALSE)</f>
        <v>#REF!</v>
      </c>
      <c r="I5030" s="10" t="e">
        <f>VLOOKUP(A5030,#REF!,4,FALSE)</f>
        <v>#REF!</v>
      </c>
      <c r="J5030" s="31" t="s">
        <v>10399</v>
      </c>
      <c r="K5030" s="10" t="str">
        <f t="shared" si="78"/>
        <v>스프링노트/포켓절취/PP/ASN10016[옥스포드][옥스포드]</v>
      </c>
      <c r="L5030" s="31" t="s">
        <v>36100</v>
      </c>
    </row>
    <row r="5031" spans="1:12" x14ac:dyDescent="0.15">
      <c r="A5031" s="31" t="s">
        <v>15394</v>
      </c>
      <c r="B5031" s="31" t="s">
        <v>53749</v>
      </c>
      <c r="C5031" s="32">
        <v>160000</v>
      </c>
      <c r="D5031" s="31" t="s">
        <v>426</v>
      </c>
      <c r="E5031" s="31" t="s">
        <v>51</v>
      </c>
      <c r="F5031" s="31" t="s">
        <v>9764</v>
      </c>
      <c r="H5031" s="10" t="e">
        <f>VLOOKUP(A5031,#REF!,3,FALSE)</f>
        <v>#REF!</v>
      </c>
      <c r="I5031" s="10" t="e">
        <f>VLOOKUP(A5031,#REF!,4,FALSE)</f>
        <v>#REF!</v>
      </c>
      <c r="J5031" s="31" t="s">
        <v>10399</v>
      </c>
      <c r="K5031" s="10" t="str">
        <f t="shared" si="78"/>
        <v>스프링노트/포켓절취/PP/ASN10026[옥스포드][옥스포드]</v>
      </c>
      <c r="L5031" s="31" t="s">
        <v>36101</v>
      </c>
    </row>
    <row r="5032" spans="1:12" x14ac:dyDescent="0.15">
      <c r="A5032" s="31" t="s">
        <v>15395</v>
      </c>
      <c r="B5032" s="31" t="s">
        <v>53749</v>
      </c>
      <c r="C5032" s="32">
        <v>4000</v>
      </c>
      <c r="D5032" s="31" t="s">
        <v>426</v>
      </c>
      <c r="E5032" s="31" t="s">
        <v>50</v>
      </c>
      <c r="F5032" s="31" t="s">
        <v>9764</v>
      </c>
      <c r="H5032" s="10" t="e">
        <f>VLOOKUP(A5032,#REF!,3,FALSE)</f>
        <v>#REF!</v>
      </c>
      <c r="I5032" s="10" t="e">
        <f>VLOOKUP(A5032,#REF!,4,FALSE)</f>
        <v>#REF!</v>
      </c>
      <c r="J5032" s="31" t="s">
        <v>10399</v>
      </c>
      <c r="K5032" s="10" t="str">
        <f t="shared" si="78"/>
        <v>스프링노트/포켓절취/PP/ASN10026[옥스포드][옥스포드]</v>
      </c>
      <c r="L5032" s="31" t="s">
        <v>36102</v>
      </c>
    </row>
    <row r="5033" spans="1:12" x14ac:dyDescent="0.15">
      <c r="A5033" s="31" t="s">
        <v>15397</v>
      </c>
      <c r="B5033" s="31" t="s">
        <v>53750</v>
      </c>
      <c r="C5033" s="32">
        <v>3200</v>
      </c>
      <c r="D5033" s="31" t="s">
        <v>427</v>
      </c>
      <c r="E5033" s="31" t="s">
        <v>50</v>
      </c>
      <c r="F5033" s="31" t="s">
        <v>9764</v>
      </c>
      <c r="H5033" s="10" t="e">
        <f>VLOOKUP(A5033,#REF!,3,FALSE)</f>
        <v>#REF!</v>
      </c>
      <c r="I5033" s="10" t="e">
        <f>VLOOKUP(A5033,#REF!,4,FALSE)</f>
        <v>#REF!</v>
      </c>
      <c r="J5033" s="31" t="s">
        <v>10399</v>
      </c>
      <c r="K5033" s="10" t="str">
        <f t="shared" si="78"/>
        <v>스프링노트/포켓절취/PP/ASN10036[옥스포드][옥스포드]</v>
      </c>
      <c r="L5033" s="31" t="s">
        <v>36104</v>
      </c>
    </row>
    <row r="5034" spans="1:12" x14ac:dyDescent="0.15">
      <c r="A5034" s="31" t="s">
        <v>15396</v>
      </c>
      <c r="B5034" s="31" t="s">
        <v>53750</v>
      </c>
      <c r="C5034" s="32">
        <v>128000</v>
      </c>
      <c r="D5034" s="31" t="s">
        <v>427</v>
      </c>
      <c r="E5034" s="31" t="s">
        <v>51</v>
      </c>
      <c r="F5034" s="31" t="s">
        <v>9764</v>
      </c>
      <c r="H5034" s="10" t="e">
        <f>VLOOKUP(A5034,#REF!,3,FALSE)</f>
        <v>#REF!</v>
      </c>
      <c r="I5034" s="10" t="e">
        <f>VLOOKUP(A5034,#REF!,4,FALSE)</f>
        <v>#REF!</v>
      </c>
      <c r="J5034" s="31" t="s">
        <v>10399</v>
      </c>
      <c r="K5034" s="10" t="str">
        <f t="shared" si="78"/>
        <v>스프링노트/포켓절취/PP/ASN10036[옥스포드][옥스포드]</v>
      </c>
      <c r="L5034" s="31" t="s">
        <v>36103</v>
      </c>
    </row>
    <row r="5035" spans="1:12" x14ac:dyDescent="0.15">
      <c r="A5035" s="31" t="s">
        <v>15398</v>
      </c>
      <c r="B5035" s="31" t="s">
        <v>53751</v>
      </c>
      <c r="C5035" s="32">
        <v>4800</v>
      </c>
      <c r="D5035" s="31" t="s">
        <v>423</v>
      </c>
      <c r="E5035" s="31" t="s">
        <v>50</v>
      </c>
      <c r="F5035" s="31" t="s">
        <v>9764</v>
      </c>
      <c r="H5035" s="10" t="e">
        <f>VLOOKUP(A5035,#REF!,3,FALSE)</f>
        <v>#REF!</v>
      </c>
      <c r="I5035" s="10" t="e">
        <f>VLOOKUP(A5035,#REF!,4,FALSE)</f>
        <v>#REF!</v>
      </c>
      <c r="J5035" s="31" t="s">
        <v>10399</v>
      </c>
      <c r="K5035" s="10" t="str">
        <f t="shared" si="78"/>
        <v>스프링노트/포켓절취/ASN53010[옥스포드][옥스포드]</v>
      </c>
      <c r="L5035" s="31" t="s">
        <v>36105</v>
      </c>
    </row>
    <row r="5036" spans="1:12" x14ac:dyDescent="0.15">
      <c r="A5036" s="31" t="s">
        <v>15399</v>
      </c>
      <c r="B5036" s="31" t="s">
        <v>53751</v>
      </c>
      <c r="C5036" s="32">
        <v>144000</v>
      </c>
      <c r="D5036" s="31" t="s">
        <v>423</v>
      </c>
      <c r="E5036" s="31" t="s">
        <v>51</v>
      </c>
      <c r="F5036" s="31" t="s">
        <v>9764</v>
      </c>
      <c r="H5036" s="10" t="e">
        <f>VLOOKUP(A5036,#REF!,3,FALSE)</f>
        <v>#REF!</v>
      </c>
      <c r="I5036" s="10" t="e">
        <f>VLOOKUP(A5036,#REF!,4,FALSE)</f>
        <v>#REF!</v>
      </c>
      <c r="J5036" s="31" t="s">
        <v>10399</v>
      </c>
      <c r="K5036" s="10" t="str">
        <f t="shared" si="78"/>
        <v>스프링노트/포켓절취/ASN53010[옥스포드][옥스포드]</v>
      </c>
      <c r="L5036" s="31" t="s">
        <v>36106</v>
      </c>
    </row>
    <row r="5037" spans="1:12" x14ac:dyDescent="0.15">
      <c r="A5037" s="31" t="s">
        <v>15400</v>
      </c>
      <c r="B5037" s="31" t="s">
        <v>53752</v>
      </c>
      <c r="C5037" s="32">
        <v>1500</v>
      </c>
      <c r="D5037" s="31" t="s">
        <v>6195</v>
      </c>
      <c r="E5037" s="31" t="s">
        <v>50</v>
      </c>
      <c r="F5037" s="31" t="s">
        <v>9891</v>
      </c>
      <c r="H5037" s="10" t="e">
        <f>VLOOKUP(A5037,#REF!,3,FALSE)</f>
        <v>#REF!</v>
      </c>
      <c r="I5037" s="10" t="e">
        <f>VLOOKUP(A5037,#REF!,4,FALSE)</f>
        <v>#REF!</v>
      </c>
      <c r="J5037" s="31" t="s">
        <v>10390</v>
      </c>
      <c r="K5037" s="10" t="str">
        <f t="shared" si="78"/>
        <v>OA용지/플라잉칼라/라크/L01[삼원][삼원]</v>
      </c>
      <c r="L5037" s="31" t="s">
        <v>36107</v>
      </c>
    </row>
    <row r="5038" spans="1:12" x14ac:dyDescent="0.15">
      <c r="A5038" s="31" t="s">
        <v>15401</v>
      </c>
      <c r="B5038" s="31" t="s">
        <v>53753</v>
      </c>
      <c r="C5038" s="32">
        <v>1500</v>
      </c>
      <c r="D5038" s="31" t="s">
        <v>6195</v>
      </c>
      <c r="E5038" s="31" t="s">
        <v>50</v>
      </c>
      <c r="F5038" s="31" t="s">
        <v>9891</v>
      </c>
      <c r="H5038" s="10" t="e">
        <f>VLOOKUP(A5038,#REF!,3,FALSE)</f>
        <v>#REF!</v>
      </c>
      <c r="I5038" s="10" t="e">
        <f>VLOOKUP(A5038,#REF!,4,FALSE)</f>
        <v>#REF!</v>
      </c>
      <c r="J5038" s="31" t="s">
        <v>10390</v>
      </c>
      <c r="K5038" s="10" t="str">
        <f t="shared" si="78"/>
        <v>OA용지/플라잉칼라/라크/L02[삼원][삼원]</v>
      </c>
      <c r="L5038" s="31" t="s">
        <v>36108</v>
      </c>
    </row>
    <row r="5039" spans="1:12" x14ac:dyDescent="0.15">
      <c r="A5039" s="31" t="s">
        <v>15402</v>
      </c>
      <c r="B5039" s="31" t="s">
        <v>53754</v>
      </c>
      <c r="C5039" s="32">
        <v>1500</v>
      </c>
      <c r="D5039" s="31" t="s">
        <v>6195</v>
      </c>
      <c r="E5039" s="31" t="s">
        <v>50</v>
      </c>
      <c r="F5039" s="31" t="s">
        <v>9891</v>
      </c>
      <c r="H5039" s="10" t="e">
        <f>VLOOKUP(A5039,#REF!,3,FALSE)</f>
        <v>#REF!</v>
      </c>
      <c r="I5039" s="10" t="e">
        <f>VLOOKUP(A5039,#REF!,4,FALSE)</f>
        <v>#REF!</v>
      </c>
      <c r="J5039" s="31" t="s">
        <v>10390</v>
      </c>
      <c r="K5039" s="10" t="str">
        <f t="shared" si="78"/>
        <v>OA용지/플라잉칼라/라크/L03[삼원][삼원]</v>
      </c>
      <c r="L5039" s="31" t="s">
        <v>36109</v>
      </c>
    </row>
    <row r="5040" spans="1:12" x14ac:dyDescent="0.15">
      <c r="A5040" s="31" t="s">
        <v>15403</v>
      </c>
      <c r="B5040" s="31" t="s">
        <v>53755</v>
      </c>
      <c r="C5040" s="32">
        <v>1500</v>
      </c>
      <c r="D5040" s="31" t="s">
        <v>6195</v>
      </c>
      <c r="E5040" s="31" t="s">
        <v>50</v>
      </c>
      <c r="F5040" s="31" t="s">
        <v>9891</v>
      </c>
      <c r="H5040" s="10" t="e">
        <f>VLOOKUP(A5040,#REF!,3,FALSE)</f>
        <v>#REF!</v>
      </c>
      <c r="I5040" s="10" t="e">
        <f>VLOOKUP(A5040,#REF!,4,FALSE)</f>
        <v>#REF!</v>
      </c>
      <c r="J5040" s="31" t="s">
        <v>10390</v>
      </c>
      <c r="K5040" s="10" t="str">
        <f t="shared" si="78"/>
        <v>OA용지/플라잉칼라/라크/L04[삼원][삼원]</v>
      </c>
      <c r="L5040" s="31" t="s">
        <v>36110</v>
      </c>
    </row>
    <row r="5041" spans="1:12" x14ac:dyDescent="0.15">
      <c r="A5041" s="31" t="s">
        <v>15404</v>
      </c>
      <c r="B5041" s="31" t="s">
        <v>53756</v>
      </c>
      <c r="C5041" s="32">
        <v>1500</v>
      </c>
      <c r="D5041" s="31" t="s">
        <v>6195</v>
      </c>
      <c r="E5041" s="31" t="s">
        <v>50</v>
      </c>
      <c r="F5041" s="31" t="s">
        <v>9891</v>
      </c>
      <c r="H5041" s="10" t="e">
        <f>VLOOKUP(A5041,#REF!,3,FALSE)</f>
        <v>#REF!</v>
      </c>
      <c r="I5041" s="10" t="e">
        <f>VLOOKUP(A5041,#REF!,4,FALSE)</f>
        <v>#REF!</v>
      </c>
      <c r="J5041" s="31" t="s">
        <v>10390</v>
      </c>
      <c r="K5041" s="10" t="str">
        <f t="shared" si="78"/>
        <v>OA용지/플라잉칼라/라크/L05[삼원][삼원]</v>
      </c>
      <c r="L5041" s="31" t="s">
        <v>36111</v>
      </c>
    </row>
    <row r="5042" spans="1:12" x14ac:dyDescent="0.15">
      <c r="A5042" s="31" t="s">
        <v>15405</v>
      </c>
      <c r="B5042" s="31" t="s">
        <v>53757</v>
      </c>
      <c r="C5042" s="32">
        <v>1500</v>
      </c>
      <c r="D5042" s="31" t="s">
        <v>6195</v>
      </c>
      <c r="E5042" s="31" t="s">
        <v>50</v>
      </c>
      <c r="F5042" s="31" t="s">
        <v>9891</v>
      </c>
      <c r="H5042" s="10" t="e">
        <f>VLOOKUP(A5042,#REF!,3,FALSE)</f>
        <v>#REF!</v>
      </c>
      <c r="I5042" s="10" t="e">
        <f>VLOOKUP(A5042,#REF!,4,FALSE)</f>
        <v>#REF!</v>
      </c>
      <c r="J5042" s="31" t="s">
        <v>10390</v>
      </c>
      <c r="K5042" s="10" t="str">
        <f t="shared" si="78"/>
        <v>OA용지/플라잉칼라/라크/L06[삼원][삼원]</v>
      </c>
      <c r="L5042" s="31" t="s">
        <v>36112</v>
      </c>
    </row>
    <row r="5043" spans="1:12" x14ac:dyDescent="0.15">
      <c r="A5043" s="31" t="s">
        <v>15406</v>
      </c>
      <c r="B5043" s="31" t="s">
        <v>53758</v>
      </c>
      <c r="C5043" s="32">
        <v>1500</v>
      </c>
      <c r="D5043" s="31" t="s">
        <v>6195</v>
      </c>
      <c r="E5043" s="31" t="s">
        <v>50</v>
      </c>
      <c r="F5043" s="31" t="s">
        <v>9891</v>
      </c>
      <c r="H5043" s="10" t="e">
        <f>VLOOKUP(A5043,#REF!,3,FALSE)</f>
        <v>#REF!</v>
      </c>
      <c r="I5043" s="10" t="e">
        <f>VLOOKUP(A5043,#REF!,4,FALSE)</f>
        <v>#REF!</v>
      </c>
      <c r="J5043" s="31" t="s">
        <v>10390</v>
      </c>
      <c r="K5043" s="10" t="str">
        <f t="shared" si="78"/>
        <v>OA용지/플라잉칼라/라크/L07[삼원][삼원]</v>
      </c>
      <c r="L5043" s="31" t="s">
        <v>36113</v>
      </c>
    </row>
    <row r="5044" spans="1:12" x14ac:dyDescent="0.15">
      <c r="A5044" s="31" t="s">
        <v>15407</v>
      </c>
      <c r="B5044" s="31" t="s">
        <v>53759</v>
      </c>
      <c r="C5044" s="32">
        <v>1500</v>
      </c>
      <c r="D5044" s="31" t="s">
        <v>6195</v>
      </c>
      <c r="E5044" s="31" t="s">
        <v>50</v>
      </c>
      <c r="F5044" s="31" t="s">
        <v>9891</v>
      </c>
      <c r="H5044" s="10" t="e">
        <f>VLOOKUP(A5044,#REF!,3,FALSE)</f>
        <v>#REF!</v>
      </c>
      <c r="I5044" s="10" t="e">
        <f>VLOOKUP(A5044,#REF!,4,FALSE)</f>
        <v>#REF!</v>
      </c>
      <c r="J5044" s="31" t="s">
        <v>10390</v>
      </c>
      <c r="K5044" s="10" t="str">
        <f t="shared" si="78"/>
        <v>OA용지/플라잉칼라/라크/L08[삼원][삼원]</v>
      </c>
      <c r="L5044" s="31" t="s">
        <v>36114</v>
      </c>
    </row>
    <row r="5045" spans="1:12" x14ac:dyDescent="0.15">
      <c r="A5045" s="31" t="s">
        <v>15408</v>
      </c>
      <c r="B5045" s="31" t="s">
        <v>53760</v>
      </c>
      <c r="C5045" s="32">
        <v>1500</v>
      </c>
      <c r="D5045" s="31" t="s">
        <v>6195</v>
      </c>
      <c r="E5045" s="31" t="s">
        <v>50</v>
      </c>
      <c r="F5045" s="31" t="s">
        <v>9891</v>
      </c>
      <c r="H5045" s="10" t="e">
        <f>VLOOKUP(A5045,#REF!,3,FALSE)</f>
        <v>#REF!</v>
      </c>
      <c r="I5045" s="10" t="e">
        <f>VLOOKUP(A5045,#REF!,4,FALSE)</f>
        <v>#REF!</v>
      </c>
      <c r="J5045" s="31" t="s">
        <v>10390</v>
      </c>
      <c r="K5045" s="10" t="str">
        <f t="shared" si="78"/>
        <v>OA용지/플라잉칼라/라크/L09[삼원][삼원]</v>
      </c>
      <c r="L5045" s="31" t="s">
        <v>36115</v>
      </c>
    </row>
    <row r="5046" spans="1:12" x14ac:dyDescent="0.15">
      <c r="A5046" s="31" t="s">
        <v>15409</v>
      </c>
      <c r="B5046" s="31" t="s">
        <v>53761</v>
      </c>
      <c r="C5046" s="32">
        <v>1500</v>
      </c>
      <c r="D5046" s="31" t="s">
        <v>6195</v>
      </c>
      <c r="E5046" s="31" t="s">
        <v>50</v>
      </c>
      <c r="F5046" s="31" t="s">
        <v>9891</v>
      </c>
      <c r="H5046" s="10" t="e">
        <f>VLOOKUP(A5046,#REF!,3,FALSE)</f>
        <v>#REF!</v>
      </c>
      <c r="I5046" s="10" t="e">
        <f>VLOOKUP(A5046,#REF!,4,FALSE)</f>
        <v>#REF!</v>
      </c>
      <c r="J5046" s="31" t="s">
        <v>10390</v>
      </c>
      <c r="K5046" s="10" t="str">
        <f t="shared" si="78"/>
        <v>OA용지/플라잉칼라/라크/L10[삼원][삼원]</v>
      </c>
      <c r="L5046" s="31" t="s">
        <v>36116</v>
      </c>
    </row>
    <row r="5047" spans="1:12" x14ac:dyDescent="0.15">
      <c r="A5047" s="31" t="s">
        <v>15410</v>
      </c>
      <c r="B5047" s="31" t="s">
        <v>53762</v>
      </c>
      <c r="C5047" s="32">
        <v>1500</v>
      </c>
      <c r="D5047" s="31" t="s">
        <v>6195</v>
      </c>
      <c r="E5047" s="31" t="s">
        <v>50</v>
      </c>
      <c r="F5047" s="31" t="s">
        <v>9891</v>
      </c>
      <c r="H5047" s="10" t="e">
        <f>VLOOKUP(A5047,#REF!,3,FALSE)</f>
        <v>#REF!</v>
      </c>
      <c r="I5047" s="10" t="e">
        <f>VLOOKUP(A5047,#REF!,4,FALSE)</f>
        <v>#REF!</v>
      </c>
      <c r="J5047" s="31" t="s">
        <v>10390</v>
      </c>
      <c r="K5047" s="10" t="str">
        <f t="shared" si="78"/>
        <v>OA용지/플라잉칼라/라크/L11[삼원][삼원]</v>
      </c>
      <c r="L5047" s="31" t="s">
        <v>36117</v>
      </c>
    </row>
    <row r="5048" spans="1:12" x14ac:dyDescent="0.15">
      <c r="A5048" s="31" t="s">
        <v>15411</v>
      </c>
      <c r="B5048" s="31" t="s">
        <v>53763</v>
      </c>
      <c r="C5048" s="32">
        <v>1500</v>
      </c>
      <c r="D5048" s="31" t="s">
        <v>6195</v>
      </c>
      <c r="E5048" s="31" t="s">
        <v>50</v>
      </c>
      <c r="F5048" s="31" t="s">
        <v>9891</v>
      </c>
      <c r="H5048" s="10" t="e">
        <f>VLOOKUP(A5048,#REF!,3,FALSE)</f>
        <v>#REF!</v>
      </c>
      <c r="I5048" s="10" t="e">
        <f>VLOOKUP(A5048,#REF!,4,FALSE)</f>
        <v>#REF!</v>
      </c>
      <c r="J5048" s="31" t="s">
        <v>10390</v>
      </c>
      <c r="K5048" s="10" t="str">
        <f t="shared" si="78"/>
        <v>OA용지/플라잉칼라/라크/L12[삼원][삼원]</v>
      </c>
      <c r="L5048" s="31" t="s">
        <v>36118</v>
      </c>
    </row>
    <row r="5049" spans="1:12" x14ac:dyDescent="0.15">
      <c r="A5049" s="31" t="s">
        <v>15412</v>
      </c>
      <c r="B5049" s="31" t="s">
        <v>53764</v>
      </c>
      <c r="C5049" s="32">
        <v>1500</v>
      </c>
      <c r="D5049" s="31" t="s">
        <v>6195</v>
      </c>
      <c r="E5049" s="31" t="s">
        <v>50</v>
      </c>
      <c r="F5049" s="31" t="s">
        <v>9891</v>
      </c>
      <c r="H5049" s="10" t="e">
        <f>VLOOKUP(A5049,#REF!,3,FALSE)</f>
        <v>#REF!</v>
      </c>
      <c r="I5049" s="10" t="e">
        <f>VLOOKUP(A5049,#REF!,4,FALSE)</f>
        <v>#REF!</v>
      </c>
      <c r="J5049" s="31" t="s">
        <v>10390</v>
      </c>
      <c r="K5049" s="10" t="str">
        <f t="shared" si="78"/>
        <v>OA용지/플라잉칼라/라크/L13[삼원][삼원]</v>
      </c>
      <c r="L5049" s="31" t="s">
        <v>36119</v>
      </c>
    </row>
    <row r="5050" spans="1:12" x14ac:dyDescent="0.15">
      <c r="A5050" s="31" t="s">
        <v>15413</v>
      </c>
      <c r="B5050" s="31" t="s">
        <v>53765</v>
      </c>
      <c r="C5050" s="32">
        <v>1500</v>
      </c>
      <c r="D5050" s="31" t="s">
        <v>6195</v>
      </c>
      <c r="E5050" s="31" t="s">
        <v>50</v>
      </c>
      <c r="F5050" s="31" t="s">
        <v>9891</v>
      </c>
      <c r="H5050" s="10" t="e">
        <f>VLOOKUP(A5050,#REF!,3,FALSE)</f>
        <v>#REF!</v>
      </c>
      <c r="I5050" s="10" t="e">
        <f>VLOOKUP(A5050,#REF!,4,FALSE)</f>
        <v>#REF!</v>
      </c>
      <c r="J5050" s="31" t="s">
        <v>10390</v>
      </c>
      <c r="K5050" s="10" t="str">
        <f t="shared" si="78"/>
        <v>OA용지/플라잉칼라/라크/L14[삼원][삼원]</v>
      </c>
      <c r="L5050" s="31" t="s">
        <v>36120</v>
      </c>
    </row>
    <row r="5051" spans="1:12" x14ac:dyDescent="0.15">
      <c r="A5051" s="31" t="s">
        <v>15414</v>
      </c>
      <c r="B5051" s="31" t="s">
        <v>53766</v>
      </c>
      <c r="C5051" s="32">
        <v>1500</v>
      </c>
      <c r="D5051" s="31" t="s">
        <v>6195</v>
      </c>
      <c r="E5051" s="31" t="s">
        <v>50</v>
      </c>
      <c r="F5051" s="31" t="s">
        <v>9891</v>
      </c>
      <c r="H5051" s="10" t="e">
        <f>VLOOKUP(A5051,#REF!,3,FALSE)</f>
        <v>#REF!</v>
      </c>
      <c r="I5051" s="10" t="e">
        <f>VLOOKUP(A5051,#REF!,4,FALSE)</f>
        <v>#REF!</v>
      </c>
      <c r="J5051" s="31" t="s">
        <v>10390</v>
      </c>
      <c r="K5051" s="10" t="str">
        <f t="shared" si="78"/>
        <v>OA용지/플라잉칼라/라크/L15[삼원][삼원]</v>
      </c>
      <c r="L5051" s="31" t="s">
        <v>36121</v>
      </c>
    </row>
    <row r="5052" spans="1:12" x14ac:dyDescent="0.15">
      <c r="A5052" s="31" t="s">
        <v>15415</v>
      </c>
      <c r="B5052" s="31" t="s">
        <v>53767</v>
      </c>
      <c r="C5052" s="32">
        <v>1500</v>
      </c>
      <c r="D5052" s="31" t="s">
        <v>6195</v>
      </c>
      <c r="E5052" s="31" t="s">
        <v>50</v>
      </c>
      <c r="F5052" s="31" t="s">
        <v>9891</v>
      </c>
      <c r="H5052" s="10" t="e">
        <f>VLOOKUP(A5052,#REF!,3,FALSE)</f>
        <v>#REF!</v>
      </c>
      <c r="I5052" s="10" t="e">
        <f>VLOOKUP(A5052,#REF!,4,FALSE)</f>
        <v>#REF!</v>
      </c>
      <c r="J5052" s="31" t="s">
        <v>10390</v>
      </c>
      <c r="K5052" s="10" t="str">
        <f t="shared" si="78"/>
        <v>OA용지/플라잉칼라/라크/L16[삼원][삼원]</v>
      </c>
      <c r="L5052" s="31" t="s">
        <v>36122</v>
      </c>
    </row>
    <row r="5053" spans="1:12" x14ac:dyDescent="0.15">
      <c r="A5053" s="31" t="s">
        <v>15416</v>
      </c>
      <c r="B5053" s="31" t="s">
        <v>53768</v>
      </c>
      <c r="C5053" s="32">
        <v>1500</v>
      </c>
      <c r="D5053" s="31" t="s">
        <v>6195</v>
      </c>
      <c r="E5053" s="31" t="s">
        <v>50</v>
      </c>
      <c r="F5053" s="31" t="s">
        <v>9891</v>
      </c>
      <c r="H5053" s="10" t="e">
        <f>VLOOKUP(A5053,#REF!,3,FALSE)</f>
        <v>#REF!</v>
      </c>
      <c r="I5053" s="10" t="e">
        <f>VLOOKUP(A5053,#REF!,4,FALSE)</f>
        <v>#REF!</v>
      </c>
      <c r="J5053" s="31" t="s">
        <v>10390</v>
      </c>
      <c r="K5053" s="10" t="str">
        <f t="shared" si="78"/>
        <v>OA용지/플라잉칼라/라크/L17[삼원][삼원]</v>
      </c>
      <c r="L5053" s="31" t="s">
        <v>36123</v>
      </c>
    </row>
    <row r="5054" spans="1:12" x14ac:dyDescent="0.15">
      <c r="A5054" s="31" t="s">
        <v>15417</v>
      </c>
      <c r="B5054" s="31" t="s">
        <v>53769</v>
      </c>
      <c r="C5054" s="32">
        <v>1500</v>
      </c>
      <c r="D5054" s="31" t="s">
        <v>6195</v>
      </c>
      <c r="E5054" s="31" t="s">
        <v>50</v>
      </c>
      <c r="F5054" s="31" t="s">
        <v>9891</v>
      </c>
      <c r="H5054" s="10" t="e">
        <f>VLOOKUP(A5054,#REF!,3,FALSE)</f>
        <v>#REF!</v>
      </c>
      <c r="I5054" s="10" t="e">
        <f>VLOOKUP(A5054,#REF!,4,FALSE)</f>
        <v>#REF!</v>
      </c>
      <c r="J5054" s="31" t="s">
        <v>10390</v>
      </c>
      <c r="K5054" s="10" t="str">
        <f t="shared" si="78"/>
        <v>OA용지/플라잉칼라/라크/L18[삼원][삼원]</v>
      </c>
      <c r="L5054" s="31" t="s">
        <v>36124</v>
      </c>
    </row>
    <row r="5055" spans="1:12" x14ac:dyDescent="0.15">
      <c r="A5055" s="31" t="s">
        <v>15418</v>
      </c>
      <c r="B5055" s="31" t="s">
        <v>53770</v>
      </c>
      <c r="C5055" s="32">
        <v>1500</v>
      </c>
      <c r="D5055" s="31" t="s">
        <v>6195</v>
      </c>
      <c r="E5055" s="31" t="s">
        <v>50</v>
      </c>
      <c r="F5055" s="31" t="s">
        <v>9891</v>
      </c>
      <c r="H5055" s="10" t="e">
        <f>VLOOKUP(A5055,#REF!,3,FALSE)</f>
        <v>#REF!</v>
      </c>
      <c r="I5055" s="10" t="e">
        <f>VLOOKUP(A5055,#REF!,4,FALSE)</f>
        <v>#REF!</v>
      </c>
      <c r="J5055" s="31" t="s">
        <v>10390</v>
      </c>
      <c r="K5055" s="10" t="str">
        <f t="shared" si="78"/>
        <v>OA용지/플라잉칼라/라크/L19[삼원][삼원]</v>
      </c>
      <c r="L5055" s="31" t="s">
        <v>36125</v>
      </c>
    </row>
    <row r="5056" spans="1:12" x14ac:dyDescent="0.15">
      <c r="A5056" s="31" t="s">
        <v>15419</v>
      </c>
      <c r="B5056" s="31" t="s">
        <v>53771</v>
      </c>
      <c r="C5056" s="32">
        <v>1500</v>
      </c>
      <c r="D5056" s="31" t="s">
        <v>6195</v>
      </c>
      <c r="E5056" s="31" t="s">
        <v>50</v>
      </c>
      <c r="F5056" s="31" t="s">
        <v>9891</v>
      </c>
      <c r="H5056" s="10" t="e">
        <f>VLOOKUP(A5056,#REF!,3,FALSE)</f>
        <v>#REF!</v>
      </c>
      <c r="I5056" s="10" t="e">
        <f>VLOOKUP(A5056,#REF!,4,FALSE)</f>
        <v>#REF!</v>
      </c>
      <c r="J5056" s="31" t="s">
        <v>10390</v>
      </c>
      <c r="K5056" s="10" t="str">
        <f t="shared" si="78"/>
        <v>OA용지/플라잉칼라/라크/L21[삼원][삼원]</v>
      </c>
      <c r="L5056" s="31" t="s">
        <v>36126</v>
      </c>
    </row>
    <row r="5057" spans="1:12" x14ac:dyDescent="0.15">
      <c r="A5057" s="31" t="s">
        <v>15420</v>
      </c>
      <c r="B5057" s="31" t="s">
        <v>53772</v>
      </c>
      <c r="C5057" s="32">
        <v>1500</v>
      </c>
      <c r="D5057" s="31" t="s">
        <v>6195</v>
      </c>
      <c r="E5057" s="31" t="s">
        <v>50</v>
      </c>
      <c r="F5057" s="31" t="s">
        <v>9891</v>
      </c>
      <c r="H5057" s="10" t="e">
        <f>VLOOKUP(A5057,#REF!,3,FALSE)</f>
        <v>#REF!</v>
      </c>
      <c r="I5057" s="10" t="e">
        <f>VLOOKUP(A5057,#REF!,4,FALSE)</f>
        <v>#REF!</v>
      </c>
      <c r="J5057" s="31" t="s">
        <v>10390</v>
      </c>
      <c r="K5057" s="10" t="str">
        <f t="shared" si="78"/>
        <v>OA용지/플라잉칼라/라크/L22[삼원][삼원]</v>
      </c>
      <c r="L5057" s="31" t="s">
        <v>36127</v>
      </c>
    </row>
    <row r="5058" spans="1:12" x14ac:dyDescent="0.15">
      <c r="A5058" s="31" t="s">
        <v>15422</v>
      </c>
      <c r="B5058" s="31" t="s">
        <v>53773</v>
      </c>
      <c r="C5058" s="32">
        <v>5000</v>
      </c>
      <c r="D5058" s="31" t="s">
        <v>433</v>
      </c>
      <c r="E5058" s="31" t="s">
        <v>50</v>
      </c>
      <c r="F5058" s="31" t="s">
        <v>9784</v>
      </c>
      <c r="H5058" s="10" t="e">
        <f>VLOOKUP(A5058,#REF!,3,FALSE)</f>
        <v>#REF!</v>
      </c>
      <c r="I5058" s="10" t="e">
        <f>VLOOKUP(A5058,#REF!,4,FALSE)</f>
        <v>#REF!</v>
      </c>
      <c r="J5058" s="31" t="s">
        <v>10434</v>
      </c>
      <c r="K5058" s="10" t="str">
        <f t="shared" si="78"/>
        <v>스프링노트/ASN00525[헤르만헤세][헤르만헤세]</v>
      </c>
      <c r="L5058" s="31" t="s">
        <v>36129</v>
      </c>
    </row>
    <row r="5059" spans="1:12" x14ac:dyDescent="0.15">
      <c r="A5059" s="31" t="s">
        <v>15421</v>
      </c>
      <c r="B5059" s="31" t="s">
        <v>53773</v>
      </c>
      <c r="C5059" s="32">
        <v>200000</v>
      </c>
      <c r="D5059" s="31" t="s">
        <v>433</v>
      </c>
      <c r="E5059" s="31" t="s">
        <v>51</v>
      </c>
      <c r="F5059" s="31" t="s">
        <v>9784</v>
      </c>
      <c r="H5059" s="10" t="e">
        <f>VLOOKUP(A5059,#REF!,3,FALSE)</f>
        <v>#REF!</v>
      </c>
      <c r="I5059" s="10" t="e">
        <f>VLOOKUP(A5059,#REF!,4,FALSE)</f>
        <v>#REF!</v>
      </c>
      <c r="J5059" s="31" t="s">
        <v>10434</v>
      </c>
      <c r="K5059" s="10" t="str">
        <f t="shared" ref="K5059:K5122" si="79">IF(J5059="",B5059,B5059&amp;"["&amp;J5059&amp;"]")</f>
        <v>스프링노트/ASN00525[헤르만헤세][헤르만헤세]</v>
      </c>
      <c r="L5059" s="31" t="s">
        <v>36128</v>
      </c>
    </row>
    <row r="5060" spans="1:12" x14ac:dyDescent="0.15">
      <c r="A5060" s="31" t="s">
        <v>15423</v>
      </c>
      <c r="B5060" s="31" t="s">
        <v>53774</v>
      </c>
      <c r="C5060" s="32">
        <v>120000</v>
      </c>
      <c r="D5060" s="31" t="s">
        <v>434</v>
      </c>
      <c r="E5060" s="31" t="s">
        <v>51</v>
      </c>
      <c r="F5060" s="31" t="s">
        <v>9784</v>
      </c>
      <c r="H5060" s="10" t="e">
        <f>VLOOKUP(A5060,#REF!,3,FALSE)</f>
        <v>#REF!</v>
      </c>
      <c r="I5060" s="10" t="e">
        <f>VLOOKUP(A5060,#REF!,4,FALSE)</f>
        <v>#REF!</v>
      </c>
      <c r="J5060" s="31" t="s">
        <v>10434</v>
      </c>
      <c r="K5060" s="10" t="str">
        <f t="shared" si="79"/>
        <v>스프링노트/ASN00535[헤르만헤세][헤르만헤세]</v>
      </c>
      <c r="L5060" s="31" t="s">
        <v>36130</v>
      </c>
    </row>
    <row r="5061" spans="1:12" x14ac:dyDescent="0.15">
      <c r="A5061" s="31" t="s">
        <v>15424</v>
      </c>
      <c r="B5061" s="31" t="s">
        <v>53774</v>
      </c>
      <c r="C5061" s="32">
        <v>4000</v>
      </c>
      <c r="D5061" s="31" t="s">
        <v>434</v>
      </c>
      <c r="E5061" s="31" t="s">
        <v>50</v>
      </c>
      <c r="F5061" s="31" t="s">
        <v>9784</v>
      </c>
      <c r="H5061" s="10" t="e">
        <f>VLOOKUP(A5061,#REF!,3,FALSE)</f>
        <v>#REF!</v>
      </c>
      <c r="I5061" s="10" t="e">
        <f>VLOOKUP(A5061,#REF!,4,FALSE)</f>
        <v>#REF!</v>
      </c>
      <c r="J5061" s="31" t="s">
        <v>10434</v>
      </c>
      <c r="K5061" s="10" t="str">
        <f t="shared" si="79"/>
        <v>스프링노트/ASN00535[헤르만헤세][헤르만헤세]</v>
      </c>
      <c r="L5061" s="31" t="s">
        <v>36131</v>
      </c>
    </row>
    <row r="5062" spans="1:12" x14ac:dyDescent="0.15">
      <c r="A5062" s="31" t="s">
        <v>15426</v>
      </c>
      <c r="B5062" s="31" t="s">
        <v>53775</v>
      </c>
      <c r="C5062" s="32">
        <v>1200</v>
      </c>
      <c r="D5062" s="31" t="s">
        <v>322</v>
      </c>
      <c r="E5062" s="31" t="s">
        <v>50</v>
      </c>
      <c r="F5062" s="31" t="s">
        <v>9712</v>
      </c>
      <c r="H5062" s="10" t="e">
        <f>VLOOKUP(A5062,#REF!,3,FALSE)</f>
        <v>#REF!</v>
      </c>
      <c r="I5062" s="10" t="e">
        <f>VLOOKUP(A5062,#REF!,4,FALSE)</f>
        <v>#REF!</v>
      </c>
      <c r="J5062" s="31" t="s">
        <v>10399</v>
      </c>
      <c r="K5062" s="10" t="str">
        <f t="shared" si="79"/>
        <v>리갈패드/ALP71401[옥스포드][옥스포드]</v>
      </c>
      <c r="L5062" s="31" t="s">
        <v>36133</v>
      </c>
    </row>
    <row r="5063" spans="1:12" x14ac:dyDescent="0.15">
      <c r="A5063" s="31" t="s">
        <v>15425</v>
      </c>
      <c r="B5063" s="31" t="s">
        <v>53775</v>
      </c>
      <c r="C5063" s="32">
        <v>120000</v>
      </c>
      <c r="D5063" s="31" t="s">
        <v>322</v>
      </c>
      <c r="E5063" s="31" t="s">
        <v>51</v>
      </c>
      <c r="F5063" s="31" t="s">
        <v>9712</v>
      </c>
      <c r="H5063" s="10" t="e">
        <f>VLOOKUP(A5063,#REF!,3,FALSE)</f>
        <v>#REF!</v>
      </c>
      <c r="I5063" s="10" t="e">
        <f>VLOOKUP(A5063,#REF!,4,FALSE)</f>
        <v>#REF!</v>
      </c>
      <c r="J5063" s="31" t="s">
        <v>10399</v>
      </c>
      <c r="K5063" s="10" t="str">
        <f t="shared" si="79"/>
        <v>리갈패드/ALP71401[옥스포드][옥스포드]</v>
      </c>
      <c r="L5063" s="31" t="s">
        <v>36132</v>
      </c>
    </row>
    <row r="5064" spans="1:12" x14ac:dyDescent="0.15">
      <c r="A5064" s="31" t="s">
        <v>15427</v>
      </c>
      <c r="B5064" s="31" t="s">
        <v>53776</v>
      </c>
      <c r="C5064" s="32">
        <v>15400</v>
      </c>
      <c r="D5064" s="31" t="s">
        <v>6157</v>
      </c>
      <c r="E5064" s="31" t="s">
        <v>253</v>
      </c>
      <c r="F5064" s="31" t="s">
        <v>10213</v>
      </c>
      <c r="H5064" s="10" t="e">
        <f>VLOOKUP(A5064,#REF!,3,FALSE)</f>
        <v>#REF!</v>
      </c>
      <c r="I5064" s="10" t="e">
        <f>VLOOKUP(A5064,#REF!,4,FALSE)</f>
        <v>#REF!</v>
      </c>
      <c r="J5064" s="31" t="s">
        <v>10390</v>
      </c>
      <c r="K5064" s="10" t="str">
        <f t="shared" si="79"/>
        <v>OA용지/플라잉칼라500/05[삼원][삼원]</v>
      </c>
      <c r="L5064" s="31" t="s">
        <v>36134</v>
      </c>
    </row>
    <row r="5065" spans="1:12" x14ac:dyDescent="0.15">
      <c r="A5065" s="31" t="s">
        <v>15428</v>
      </c>
      <c r="B5065" s="31" t="s">
        <v>53777</v>
      </c>
      <c r="C5065" s="32">
        <v>15400</v>
      </c>
      <c r="D5065" s="31" t="s">
        <v>6161</v>
      </c>
      <c r="E5065" s="31" t="s">
        <v>253</v>
      </c>
      <c r="F5065" s="31" t="s">
        <v>10213</v>
      </c>
      <c r="H5065" s="10" t="e">
        <f>VLOOKUP(A5065,#REF!,3,FALSE)</f>
        <v>#REF!</v>
      </c>
      <c r="I5065" s="10" t="e">
        <f>VLOOKUP(A5065,#REF!,4,FALSE)</f>
        <v>#REF!</v>
      </c>
      <c r="J5065" s="31" t="s">
        <v>10390</v>
      </c>
      <c r="K5065" s="10" t="str">
        <f t="shared" si="79"/>
        <v>OA용지/플라잉칼라500/09[삼원][삼원]</v>
      </c>
      <c r="L5065" s="31" t="s">
        <v>36135</v>
      </c>
    </row>
    <row r="5066" spans="1:12" x14ac:dyDescent="0.15">
      <c r="A5066" s="31" t="s">
        <v>15429</v>
      </c>
      <c r="B5066" s="31" t="s">
        <v>53778</v>
      </c>
      <c r="C5066" s="32">
        <v>8200</v>
      </c>
      <c r="D5066" s="31" t="s">
        <v>6135</v>
      </c>
      <c r="E5066" s="31" t="s">
        <v>253</v>
      </c>
      <c r="F5066" s="31" t="s">
        <v>10213</v>
      </c>
      <c r="H5066" s="10" t="e">
        <f>VLOOKUP(A5066,#REF!,3,FALSE)</f>
        <v>#REF!</v>
      </c>
      <c r="I5066" s="10" t="e">
        <f>VLOOKUP(A5066,#REF!,4,FALSE)</f>
        <v>#REF!</v>
      </c>
      <c r="J5066" s="31" t="s">
        <v>10390</v>
      </c>
      <c r="K5066" s="10" t="str">
        <f t="shared" si="79"/>
        <v>OA용지/플라잉칼라250/04[삼원][삼원]</v>
      </c>
      <c r="L5066" s="31" t="s">
        <v>36136</v>
      </c>
    </row>
    <row r="5067" spans="1:12" x14ac:dyDescent="0.15">
      <c r="A5067" s="31" t="s">
        <v>15430</v>
      </c>
      <c r="B5067" s="31" t="s">
        <v>53779</v>
      </c>
      <c r="C5067" s="32">
        <v>8200</v>
      </c>
      <c r="D5067" s="31" t="s">
        <v>6136</v>
      </c>
      <c r="E5067" s="31" t="s">
        <v>253</v>
      </c>
      <c r="F5067" s="31" t="s">
        <v>10213</v>
      </c>
      <c r="H5067" s="10" t="e">
        <f>VLOOKUP(A5067,#REF!,3,FALSE)</f>
        <v>#REF!</v>
      </c>
      <c r="I5067" s="10" t="e">
        <f>VLOOKUP(A5067,#REF!,4,FALSE)</f>
        <v>#REF!</v>
      </c>
      <c r="J5067" s="31" t="s">
        <v>10390</v>
      </c>
      <c r="K5067" s="10" t="str">
        <f t="shared" si="79"/>
        <v>OA용지/플라잉칼라250/05[삼원][삼원]</v>
      </c>
      <c r="L5067" s="31" t="s">
        <v>36137</v>
      </c>
    </row>
    <row r="5068" spans="1:12" x14ac:dyDescent="0.15">
      <c r="A5068" s="31" t="s">
        <v>15431</v>
      </c>
      <c r="B5068" s="31" t="s">
        <v>53780</v>
      </c>
      <c r="C5068" s="32">
        <v>8200</v>
      </c>
      <c r="D5068" s="31" t="s">
        <v>6137</v>
      </c>
      <c r="E5068" s="31" t="s">
        <v>253</v>
      </c>
      <c r="F5068" s="31" t="s">
        <v>10213</v>
      </c>
      <c r="H5068" s="10" t="e">
        <f>VLOOKUP(A5068,#REF!,3,FALSE)</f>
        <v>#REF!</v>
      </c>
      <c r="I5068" s="10" t="e">
        <f>VLOOKUP(A5068,#REF!,4,FALSE)</f>
        <v>#REF!</v>
      </c>
      <c r="J5068" s="31" t="s">
        <v>10390</v>
      </c>
      <c r="K5068" s="10" t="str">
        <f t="shared" si="79"/>
        <v>OA용지/플라잉칼라250/06[삼원][삼원]</v>
      </c>
      <c r="L5068" s="31" t="s">
        <v>36138</v>
      </c>
    </row>
    <row r="5069" spans="1:12" x14ac:dyDescent="0.15">
      <c r="A5069" s="31" t="s">
        <v>15432</v>
      </c>
      <c r="B5069" s="31" t="s">
        <v>53781</v>
      </c>
      <c r="C5069" s="32">
        <v>8200</v>
      </c>
      <c r="D5069" s="31" t="s">
        <v>6138</v>
      </c>
      <c r="E5069" s="31" t="s">
        <v>253</v>
      </c>
      <c r="F5069" s="31" t="s">
        <v>10213</v>
      </c>
      <c r="H5069" s="10" t="e">
        <f>VLOOKUP(A5069,#REF!,3,FALSE)</f>
        <v>#REF!</v>
      </c>
      <c r="I5069" s="10" t="e">
        <f>VLOOKUP(A5069,#REF!,4,FALSE)</f>
        <v>#REF!</v>
      </c>
      <c r="J5069" s="31" t="s">
        <v>10390</v>
      </c>
      <c r="K5069" s="10" t="str">
        <f t="shared" si="79"/>
        <v>OA용지/플라잉칼라250/07[삼원][삼원]</v>
      </c>
      <c r="L5069" s="31" t="s">
        <v>36139</v>
      </c>
    </row>
    <row r="5070" spans="1:12" x14ac:dyDescent="0.15">
      <c r="A5070" s="31" t="s">
        <v>15433</v>
      </c>
      <c r="B5070" s="31" t="s">
        <v>53782</v>
      </c>
      <c r="C5070" s="32">
        <v>8200</v>
      </c>
      <c r="D5070" s="31" t="s">
        <v>6139</v>
      </c>
      <c r="E5070" s="31" t="s">
        <v>253</v>
      </c>
      <c r="F5070" s="31" t="s">
        <v>10213</v>
      </c>
      <c r="H5070" s="10" t="e">
        <f>VLOOKUP(A5070,#REF!,3,FALSE)</f>
        <v>#REF!</v>
      </c>
      <c r="I5070" s="10" t="e">
        <f>VLOOKUP(A5070,#REF!,4,FALSE)</f>
        <v>#REF!</v>
      </c>
      <c r="J5070" s="31" t="s">
        <v>10390</v>
      </c>
      <c r="K5070" s="10" t="str">
        <f t="shared" si="79"/>
        <v>OA용지/플라잉칼라250/08[삼원][삼원]</v>
      </c>
      <c r="L5070" s="31" t="s">
        <v>36140</v>
      </c>
    </row>
    <row r="5071" spans="1:12" x14ac:dyDescent="0.15">
      <c r="A5071" s="31" t="s">
        <v>15434</v>
      </c>
      <c r="B5071" s="31" t="s">
        <v>53783</v>
      </c>
      <c r="C5071" s="32">
        <v>8200</v>
      </c>
      <c r="D5071" s="31" t="s">
        <v>6140</v>
      </c>
      <c r="E5071" s="31" t="s">
        <v>253</v>
      </c>
      <c r="F5071" s="31" t="s">
        <v>10213</v>
      </c>
      <c r="H5071" s="10" t="e">
        <f>VLOOKUP(A5071,#REF!,3,FALSE)</f>
        <v>#REF!</v>
      </c>
      <c r="I5071" s="10" t="e">
        <f>VLOOKUP(A5071,#REF!,4,FALSE)</f>
        <v>#REF!</v>
      </c>
      <c r="J5071" s="31" t="s">
        <v>10390</v>
      </c>
      <c r="K5071" s="10" t="str">
        <f t="shared" si="79"/>
        <v>OA용지/플라잉칼라250/09[삼원][삼원]</v>
      </c>
      <c r="L5071" s="31" t="s">
        <v>36141</v>
      </c>
    </row>
    <row r="5072" spans="1:12" x14ac:dyDescent="0.15">
      <c r="A5072" s="31" t="s">
        <v>15435</v>
      </c>
      <c r="B5072" s="31" t="s">
        <v>53784</v>
      </c>
      <c r="C5072" s="32">
        <v>8200</v>
      </c>
      <c r="D5072" s="31" t="s">
        <v>6141</v>
      </c>
      <c r="E5072" s="31" t="s">
        <v>253</v>
      </c>
      <c r="F5072" s="31" t="s">
        <v>10213</v>
      </c>
      <c r="H5072" s="10" t="e">
        <f>VLOOKUP(A5072,#REF!,3,FALSE)</f>
        <v>#REF!</v>
      </c>
      <c r="I5072" s="10" t="e">
        <f>VLOOKUP(A5072,#REF!,4,FALSE)</f>
        <v>#REF!</v>
      </c>
      <c r="J5072" s="31" t="s">
        <v>10390</v>
      </c>
      <c r="K5072" s="10" t="str">
        <f t="shared" si="79"/>
        <v>OA용지/플라잉칼라250/10[삼원][삼원]</v>
      </c>
      <c r="L5072" s="31" t="s">
        <v>36142</v>
      </c>
    </row>
    <row r="5073" spans="1:12" x14ac:dyDescent="0.15">
      <c r="A5073" s="31" t="s">
        <v>15436</v>
      </c>
      <c r="B5073" s="31" t="s">
        <v>53785</v>
      </c>
      <c r="C5073" s="32">
        <v>8200</v>
      </c>
      <c r="D5073" s="31" t="s">
        <v>6142</v>
      </c>
      <c r="E5073" s="31" t="s">
        <v>253</v>
      </c>
      <c r="F5073" s="31" t="s">
        <v>10213</v>
      </c>
      <c r="H5073" s="10" t="e">
        <f>VLOOKUP(A5073,#REF!,3,FALSE)</f>
        <v>#REF!</v>
      </c>
      <c r="I5073" s="10" t="e">
        <f>VLOOKUP(A5073,#REF!,4,FALSE)</f>
        <v>#REF!</v>
      </c>
      <c r="J5073" s="31" t="s">
        <v>10390</v>
      </c>
      <c r="K5073" s="10" t="str">
        <f t="shared" si="79"/>
        <v>OA용지/플라잉칼라250/11[삼원][삼원]</v>
      </c>
      <c r="L5073" s="31" t="s">
        <v>36143</v>
      </c>
    </row>
    <row r="5074" spans="1:12" x14ac:dyDescent="0.15">
      <c r="A5074" s="31" t="s">
        <v>15437</v>
      </c>
      <c r="B5074" s="31" t="s">
        <v>53786</v>
      </c>
      <c r="C5074" s="32">
        <v>9000</v>
      </c>
      <c r="D5074" s="31" t="s">
        <v>6143</v>
      </c>
      <c r="E5074" s="31" t="s">
        <v>253</v>
      </c>
      <c r="F5074" s="31" t="s">
        <v>10213</v>
      </c>
      <c r="H5074" s="10" t="e">
        <f>VLOOKUP(A5074,#REF!,3,FALSE)</f>
        <v>#REF!</v>
      </c>
      <c r="I5074" s="10" t="e">
        <f>VLOOKUP(A5074,#REF!,4,FALSE)</f>
        <v>#REF!</v>
      </c>
      <c r="J5074" s="31" t="s">
        <v>10390</v>
      </c>
      <c r="K5074" s="10" t="str">
        <f t="shared" si="79"/>
        <v>OA용지/플라잉칼라250/12[삼원][삼원]</v>
      </c>
      <c r="L5074" s="31" t="s">
        <v>36144</v>
      </c>
    </row>
    <row r="5075" spans="1:12" x14ac:dyDescent="0.15">
      <c r="A5075" s="31" t="s">
        <v>15438</v>
      </c>
      <c r="B5075" s="31" t="s">
        <v>53787</v>
      </c>
      <c r="C5075" s="32">
        <v>8200</v>
      </c>
      <c r="D5075" s="31" t="s">
        <v>6144</v>
      </c>
      <c r="E5075" s="31" t="s">
        <v>253</v>
      </c>
      <c r="F5075" s="31" t="s">
        <v>10213</v>
      </c>
      <c r="H5075" s="10" t="e">
        <f>VLOOKUP(A5075,#REF!,3,FALSE)</f>
        <v>#REF!</v>
      </c>
      <c r="I5075" s="10" t="e">
        <f>VLOOKUP(A5075,#REF!,4,FALSE)</f>
        <v>#REF!</v>
      </c>
      <c r="J5075" s="31" t="s">
        <v>10390</v>
      </c>
      <c r="K5075" s="10" t="str">
        <f t="shared" si="79"/>
        <v>OA용지/플라잉칼라250/13[삼원][삼원]</v>
      </c>
      <c r="L5075" s="31" t="s">
        <v>36145</v>
      </c>
    </row>
    <row r="5076" spans="1:12" x14ac:dyDescent="0.15">
      <c r="A5076" s="31" t="s">
        <v>15439</v>
      </c>
      <c r="B5076" s="31" t="s">
        <v>53788</v>
      </c>
      <c r="C5076" s="32">
        <v>8200</v>
      </c>
      <c r="D5076" s="31" t="s">
        <v>6145</v>
      </c>
      <c r="E5076" s="31" t="s">
        <v>253</v>
      </c>
      <c r="F5076" s="31" t="s">
        <v>10213</v>
      </c>
      <c r="H5076" s="10" t="e">
        <f>VLOOKUP(A5076,#REF!,3,FALSE)</f>
        <v>#REF!</v>
      </c>
      <c r="I5076" s="10" t="e">
        <f>VLOOKUP(A5076,#REF!,4,FALSE)</f>
        <v>#REF!</v>
      </c>
      <c r="J5076" s="31" t="s">
        <v>10390</v>
      </c>
      <c r="K5076" s="10" t="str">
        <f t="shared" si="79"/>
        <v>OA용지/플라잉칼라250/14[삼원][삼원]</v>
      </c>
      <c r="L5076" s="31" t="s">
        <v>36146</v>
      </c>
    </row>
    <row r="5077" spans="1:12" x14ac:dyDescent="0.15">
      <c r="A5077" s="31" t="s">
        <v>15440</v>
      </c>
      <c r="B5077" s="31" t="s">
        <v>53789</v>
      </c>
      <c r="C5077" s="32">
        <v>9000</v>
      </c>
      <c r="D5077" s="31" t="s">
        <v>6146</v>
      </c>
      <c r="E5077" s="31" t="s">
        <v>253</v>
      </c>
      <c r="F5077" s="31" t="s">
        <v>10213</v>
      </c>
      <c r="H5077" s="10" t="e">
        <f>VLOOKUP(A5077,#REF!,3,FALSE)</f>
        <v>#REF!</v>
      </c>
      <c r="I5077" s="10" t="e">
        <f>VLOOKUP(A5077,#REF!,4,FALSE)</f>
        <v>#REF!</v>
      </c>
      <c r="J5077" s="31" t="s">
        <v>10390</v>
      </c>
      <c r="K5077" s="10" t="str">
        <f t="shared" si="79"/>
        <v>OA용지/플라잉칼라250/15[삼원][삼원]</v>
      </c>
      <c r="L5077" s="31" t="s">
        <v>36147</v>
      </c>
    </row>
    <row r="5078" spans="1:12" x14ac:dyDescent="0.15">
      <c r="A5078" s="31" t="s">
        <v>15442</v>
      </c>
      <c r="B5078" s="31" t="s">
        <v>53790</v>
      </c>
      <c r="C5078" s="32">
        <v>2400</v>
      </c>
      <c r="D5078" s="31" t="s">
        <v>422</v>
      </c>
      <c r="E5078" s="31" t="s">
        <v>50</v>
      </c>
      <c r="F5078" s="31" t="s">
        <v>9764</v>
      </c>
      <c r="H5078" s="10" t="e">
        <f>VLOOKUP(A5078,#REF!,3,FALSE)</f>
        <v>#REF!</v>
      </c>
      <c r="I5078" s="10" t="e">
        <f>VLOOKUP(A5078,#REF!,4,FALSE)</f>
        <v>#REF!</v>
      </c>
      <c r="J5078" s="31" t="s">
        <v>10399</v>
      </c>
      <c r="K5078" s="10" t="str">
        <f t="shared" si="79"/>
        <v>스프링노트/절취/ASN52032[옥스포드][옥스포드]</v>
      </c>
      <c r="L5078" s="31" t="s">
        <v>36149</v>
      </c>
    </row>
    <row r="5079" spans="1:12" x14ac:dyDescent="0.15">
      <c r="A5079" s="31" t="s">
        <v>15441</v>
      </c>
      <c r="B5079" s="31" t="s">
        <v>53790</v>
      </c>
      <c r="C5079" s="32">
        <v>96000</v>
      </c>
      <c r="D5079" s="31" t="s">
        <v>422</v>
      </c>
      <c r="E5079" s="31" t="s">
        <v>51</v>
      </c>
      <c r="F5079" s="31" t="s">
        <v>9764</v>
      </c>
      <c r="H5079" s="10" t="e">
        <f>VLOOKUP(A5079,#REF!,3,FALSE)</f>
        <v>#REF!</v>
      </c>
      <c r="I5079" s="10" t="e">
        <f>VLOOKUP(A5079,#REF!,4,FALSE)</f>
        <v>#REF!</v>
      </c>
      <c r="J5079" s="31" t="s">
        <v>10399</v>
      </c>
      <c r="K5079" s="10" t="str">
        <f t="shared" si="79"/>
        <v>스프링노트/절취/ASN52032[옥스포드][옥스포드]</v>
      </c>
      <c r="L5079" s="31" t="s">
        <v>36148</v>
      </c>
    </row>
    <row r="5080" spans="1:12" x14ac:dyDescent="0.15">
      <c r="A5080" s="31" t="s">
        <v>15443</v>
      </c>
      <c r="B5080" s="31" t="s">
        <v>53791</v>
      </c>
      <c r="C5080" s="32">
        <v>2000</v>
      </c>
      <c r="D5080" s="31" t="s">
        <v>6133</v>
      </c>
      <c r="E5080" s="31" t="s">
        <v>50</v>
      </c>
      <c r="F5080" s="31" t="s">
        <v>10213</v>
      </c>
      <c r="H5080" s="10" t="e">
        <f>VLOOKUP(A5080,#REF!,3,FALSE)</f>
        <v>#REF!</v>
      </c>
      <c r="I5080" s="10" t="e">
        <f>VLOOKUP(A5080,#REF!,4,FALSE)</f>
        <v>#REF!</v>
      </c>
      <c r="J5080" s="31" t="s">
        <v>10390</v>
      </c>
      <c r="K5080" s="10" t="str">
        <f t="shared" si="79"/>
        <v>OA용지/매직터치/M01[삼원][삼원]</v>
      </c>
      <c r="L5080" s="31" t="s">
        <v>36150</v>
      </c>
    </row>
    <row r="5081" spans="1:12" x14ac:dyDescent="0.15">
      <c r="A5081" s="31" t="s">
        <v>15444</v>
      </c>
      <c r="B5081" s="31" t="s">
        <v>53792</v>
      </c>
      <c r="C5081" s="32">
        <v>2000</v>
      </c>
      <c r="D5081" s="31" t="s">
        <v>6134</v>
      </c>
      <c r="E5081" s="31" t="s">
        <v>50</v>
      </c>
      <c r="F5081" s="31" t="s">
        <v>10213</v>
      </c>
      <c r="H5081" s="10" t="e">
        <f>VLOOKUP(A5081,#REF!,3,FALSE)</f>
        <v>#REF!</v>
      </c>
      <c r="I5081" s="10" t="e">
        <f>VLOOKUP(A5081,#REF!,4,FALSE)</f>
        <v>#REF!</v>
      </c>
      <c r="J5081" s="31" t="s">
        <v>10390</v>
      </c>
      <c r="K5081" s="10" t="str">
        <f t="shared" si="79"/>
        <v>OA용지/매직터치/M02[삼원][삼원]</v>
      </c>
      <c r="L5081" s="31" t="s">
        <v>36151</v>
      </c>
    </row>
    <row r="5082" spans="1:12" x14ac:dyDescent="0.15">
      <c r="A5082" s="31" t="s">
        <v>15445</v>
      </c>
      <c r="B5082" s="31" t="s">
        <v>53793</v>
      </c>
      <c r="C5082" s="32">
        <v>2000</v>
      </c>
      <c r="D5082" s="31" t="s">
        <v>6134</v>
      </c>
      <c r="E5082" s="31" t="s">
        <v>50</v>
      </c>
      <c r="F5082" s="31" t="s">
        <v>10213</v>
      </c>
      <c r="H5082" s="10" t="e">
        <f>VLOOKUP(A5082,#REF!,3,FALSE)</f>
        <v>#REF!</v>
      </c>
      <c r="I5082" s="10" t="e">
        <f>VLOOKUP(A5082,#REF!,4,FALSE)</f>
        <v>#REF!</v>
      </c>
      <c r="J5082" s="31" t="s">
        <v>10390</v>
      </c>
      <c r="K5082" s="10" t="str">
        <f t="shared" si="79"/>
        <v>OA용지/매직터치/M03[삼원][삼원]</v>
      </c>
      <c r="L5082" s="31" t="s">
        <v>36152</v>
      </c>
    </row>
    <row r="5083" spans="1:12" x14ac:dyDescent="0.15">
      <c r="A5083" s="31" t="s">
        <v>15446</v>
      </c>
      <c r="B5083" s="31" t="s">
        <v>53794</v>
      </c>
      <c r="C5083" s="32">
        <v>2000</v>
      </c>
      <c r="D5083" s="31" t="s">
        <v>6134</v>
      </c>
      <c r="E5083" s="31" t="s">
        <v>50</v>
      </c>
      <c r="F5083" s="31" t="s">
        <v>10213</v>
      </c>
      <c r="H5083" s="10" t="e">
        <f>VLOOKUP(A5083,#REF!,3,FALSE)</f>
        <v>#REF!</v>
      </c>
      <c r="I5083" s="10" t="e">
        <f>VLOOKUP(A5083,#REF!,4,FALSE)</f>
        <v>#REF!</v>
      </c>
      <c r="J5083" s="31" t="s">
        <v>10390</v>
      </c>
      <c r="K5083" s="10" t="str">
        <f t="shared" si="79"/>
        <v>OA용지/매직터치/M04[삼원][삼원]</v>
      </c>
      <c r="L5083" s="31" t="s">
        <v>36153</v>
      </c>
    </row>
    <row r="5084" spans="1:12" x14ac:dyDescent="0.15">
      <c r="A5084" s="31" t="s">
        <v>15447</v>
      </c>
      <c r="B5084" s="31" t="s">
        <v>53795</v>
      </c>
      <c r="C5084" s="32">
        <v>2000</v>
      </c>
      <c r="D5084" s="31" t="s">
        <v>6134</v>
      </c>
      <c r="E5084" s="31" t="s">
        <v>50</v>
      </c>
      <c r="F5084" s="31" t="s">
        <v>10213</v>
      </c>
      <c r="H5084" s="10" t="e">
        <f>VLOOKUP(A5084,#REF!,3,FALSE)</f>
        <v>#REF!</v>
      </c>
      <c r="I5084" s="10" t="e">
        <f>VLOOKUP(A5084,#REF!,4,FALSE)</f>
        <v>#REF!</v>
      </c>
      <c r="J5084" s="31" t="s">
        <v>10390</v>
      </c>
      <c r="K5084" s="10" t="str">
        <f t="shared" si="79"/>
        <v>OA용지/매직터치/M41[삼원][삼원]</v>
      </c>
      <c r="L5084" s="31" t="s">
        <v>36154</v>
      </c>
    </row>
    <row r="5085" spans="1:12" x14ac:dyDescent="0.15">
      <c r="A5085" s="31" t="s">
        <v>15448</v>
      </c>
      <c r="B5085" s="31" t="s">
        <v>53796</v>
      </c>
      <c r="C5085" s="32">
        <v>2000</v>
      </c>
      <c r="D5085" s="31" t="s">
        <v>6134</v>
      </c>
      <c r="E5085" s="31" t="s">
        <v>50</v>
      </c>
      <c r="F5085" s="31" t="s">
        <v>10213</v>
      </c>
      <c r="H5085" s="10" t="e">
        <f>VLOOKUP(A5085,#REF!,3,FALSE)</f>
        <v>#REF!</v>
      </c>
      <c r="I5085" s="10" t="e">
        <f>VLOOKUP(A5085,#REF!,4,FALSE)</f>
        <v>#REF!</v>
      </c>
      <c r="J5085" s="31" t="s">
        <v>10390</v>
      </c>
      <c r="K5085" s="10" t="str">
        <f t="shared" si="79"/>
        <v>OA용지/매직터치/M42[삼원][삼원]</v>
      </c>
      <c r="L5085" s="31" t="s">
        <v>36155</v>
      </c>
    </row>
    <row r="5086" spans="1:12" x14ac:dyDescent="0.15">
      <c r="A5086" s="31" t="s">
        <v>15449</v>
      </c>
      <c r="B5086" s="31" t="s">
        <v>53797</v>
      </c>
      <c r="C5086" s="32">
        <v>2000</v>
      </c>
      <c r="D5086" s="31" t="s">
        <v>6134</v>
      </c>
      <c r="E5086" s="31" t="s">
        <v>50</v>
      </c>
      <c r="F5086" s="31" t="s">
        <v>10213</v>
      </c>
      <c r="H5086" s="10" t="e">
        <f>VLOOKUP(A5086,#REF!,3,FALSE)</f>
        <v>#REF!</v>
      </c>
      <c r="I5086" s="10" t="e">
        <f>VLOOKUP(A5086,#REF!,4,FALSE)</f>
        <v>#REF!</v>
      </c>
      <c r="J5086" s="31" t="s">
        <v>10390</v>
      </c>
      <c r="K5086" s="10" t="str">
        <f t="shared" si="79"/>
        <v>OA용지/매직터치/M43[삼원][삼원]</v>
      </c>
      <c r="L5086" s="31" t="s">
        <v>36156</v>
      </c>
    </row>
    <row r="5087" spans="1:12" x14ac:dyDescent="0.15">
      <c r="A5087" s="31" t="s">
        <v>15450</v>
      </c>
      <c r="B5087" s="31" t="s">
        <v>53798</v>
      </c>
      <c r="C5087" s="32">
        <v>2000</v>
      </c>
      <c r="D5087" s="31" t="s">
        <v>6134</v>
      </c>
      <c r="E5087" s="31" t="s">
        <v>50</v>
      </c>
      <c r="F5087" s="31" t="s">
        <v>10213</v>
      </c>
      <c r="H5087" s="10" t="e">
        <f>VLOOKUP(A5087,#REF!,3,FALSE)</f>
        <v>#REF!</v>
      </c>
      <c r="I5087" s="10" t="e">
        <f>VLOOKUP(A5087,#REF!,4,FALSE)</f>
        <v>#REF!</v>
      </c>
      <c r="J5087" s="31" t="s">
        <v>10390</v>
      </c>
      <c r="K5087" s="10" t="str">
        <f t="shared" si="79"/>
        <v>OA용지/매직터치/M44[삼원][삼원]</v>
      </c>
      <c r="L5087" s="31" t="s">
        <v>36157</v>
      </c>
    </row>
    <row r="5088" spans="1:12" x14ac:dyDescent="0.15">
      <c r="A5088" s="31" t="s">
        <v>15451</v>
      </c>
      <c r="B5088" s="31" t="s">
        <v>53799</v>
      </c>
      <c r="C5088" s="32">
        <v>2000</v>
      </c>
      <c r="D5088" s="31" t="s">
        <v>6134</v>
      </c>
      <c r="E5088" s="31" t="s">
        <v>50</v>
      </c>
      <c r="F5088" s="31" t="s">
        <v>10213</v>
      </c>
      <c r="H5088" s="10" t="e">
        <f>VLOOKUP(A5088,#REF!,3,FALSE)</f>
        <v>#REF!</v>
      </c>
      <c r="I5088" s="10" t="e">
        <f>VLOOKUP(A5088,#REF!,4,FALSE)</f>
        <v>#REF!</v>
      </c>
      <c r="J5088" s="31" t="s">
        <v>10390</v>
      </c>
      <c r="K5088" s="10" t="str">
        <f t="shared" si="79"/>
        <v>OA용지/매직터치/M45[삼원][삼원]</v>
      </c>
      <c r="L5088" s="31" t="s">
        <v>36158</v>
      </c>
    </row>
    <row r="5089" spans="1:12" x14ac:dyDescent="0.15">
      <c r="A5089" s="31" t="s">
        <v>15452</v>
      </c>
      <c r="B5089" s="31" t="s">
        <v>53800</v>
      </c>
      <c r="C5089" s="32">
        <v>2000</v>
      </c>
      <c r="D5089" s="31" t="s">
        <v>6134</v>
      </c>
      <c r="E5089" s="31" t="s">
        <v>50</v>
      </c>
      <c r="F5089" s="31" t="s">
        <v>10213</v>
      </c>
      <c r="H5089" s="10" t="e">
        <f>VLOOKUP(A5089,#REF!,3,FALSE)</f>
        <v>#REF!</v>
      </c>
      <c r="I5089" s="10" t="e">
        <f>VLOOKUP(A5089,#REF!,4,FALSE)</f>
        <v>#REF!</v>
      </c>
      <c r="J5089" s="31" t="s">
        <v>10390</v>
      </c>
      <c r="K5089" s="10" t="str">
        <f t="shared" si="79"/>
        <v>OA용지/매직터치/M46[삼원][삼원]</v>
      </c>
      <c r="L5089" s="31" t="s">
        <v>36159</v>
      </c>
    </row>
    <row r="5090" spans="1:12" x14ac:dyDescent="0.15">
      <c r="A5090" s="31" t="s">
        <v>15453</v>
      </c>
      <c r="B5090" s="31" t="s">
        <v>53801</v>
      </c>
      <c r="C5090" s="32">
        <v>2000</v>
      </c>
      <c r="D5090" s="31" t="s">
        <v>6134</v>
      </c>
      <c r="E5090" s="31" t="s">
        <v>50</v>
      </c>
      <c r="F5090" s="31" t="s">
        <v>10213</v>
      </c>
      <c r="H5090" s="10" t="e">
        <f>VLOOKUP(A5090,#REF!,3,FALSE)</f>
        <v>#REF!</v>
      </c>
      <c r="I5090" s="10" t="e">
        <f>VLOOKUP(A5090,#REF!,4,FALSE)</f>
        <v>#REF!</v>
      </c>
      <c r="J5090" s="31" t="s">
        <v>10390</v>
      </c>
      <c r="K5090" s="10" t="str">
        <f t="shared" si="79"/>
        <v>OA용지/매직터치/M47[삼원][삼원]</v>
      </c>
      <c r="L5090" s="31" t="s">
        <v>36160</v>
      </c>
    </row>
    <row r="5091" spans="1:12" x14ac:dyDescent="0.15">
      <c r="A5091" s="31" t="s">
        <v>15454</v>
      </c>
      <c r="B5091" s="31" t="s">
        <v>53802</v>
      </c>
      <c r="C5091" s="32">
        <v>1300</v>
      </c>
      <c r="D5091" s="31" t="s">
        <v>6199</v>
      </c>
      <c r="E5091" s="31" t="s">
        <v>50</v>
      </c>
      <c r="F5091" s="31" t="s">
        <v>9891</v>
      </c>
      <c r="H5091" s="10" t="e">
        <f>VLOOKUP(A5091,#REF!,3,FALSE)</f>
        <v>#REF!</v>
      </c>
      <c r="I5091" s="10" t="e">
        <f>VLOOKUP(A5091,#REF!,4,FALSE)</f>
        <v>#REF!</v>
      </c>
      <c r="J5091" s="31" t="s">
        <v>10390</v>
      </c>
      <c r="K5091" s="10" t="str">
        <f t="shared" si="79"/>
        <v>OA용지/플라잉칼라/파이롯/P39[삼원][삼원]</v>
      </c>
      <c r="L5091" s="31" t="s">
        <v>36161</v>
      </c>
    </row>
    <row r="5092" spans="1:12" x14ac:dyDescent="0.15">
      <c r="A5092" s="31" t="s">
        <v>15455</v>
      </c>
      <c r="B5092" s="31" t="s">
        <v>53803</v>
      </c>
      <c r="C5092" s="32">
        <v>1300</v>
      </c>
      <c r="D5092" s="31" t="s">
        <v>6199</v>
      </c>
      <c r="E5092" s="31" t="s">
        <v>50</v>
      </c>
      <c r="F5092" s="31" t="s">
        <v>9891</v>
      </c>
      <c r="H5092" s="10" t="e">
        <f>VLOOKUP(A5092,#REF!,3,FALSE)</f>
        <v>#REF!</v>
      </c>
      <c r="I5092" s="10" t="e">
        <f>VLOOKUP(A5092,#REF!,4,FALSE)</f>
        <v>#REF!</v>
      </c>
      <c r="J5092" s="31" t="s">
        <v>10390</v>
      </c>
      <c r="K5092" s="10" t="str">
        <f t="shared" si="79"/>
        <v>OA용지/플라잉칼라/파이롯/P40[삼원][삼원]</v>
      </c>
      <c r="L5092" s="31" t="s">
        <v>36162</v>
      </c>
    </row>
    <row r="5093" spans="1:12" x14ac:dyDescent="0.15">
      <c r="A5093" s="31" t="s">
        <v>15456</v>
      </c>
      <c r="B5093" s="31" t="s">
        <v>53804</v>
      </c>
      <c r="C5093" s="32">
        <v>1300</v>
      </c>
      <c r="D5093" s="31" t="s">
        <v>6199</v>
      </c>
      <c r="E5093" s="31" t="s">
        <v>50</v>
      </c>
      <c r="F5093" s="31" t="s">
        <v>9891</v>
      </c>
      <c r="H5093" s="10" t="e">
        <f>VLOOKUP(A5093,#REF!,3,FALSE)</f>
        <v>#REF!</v>
      </c>
      <c r="I5093" s="10" t="e">
        <f>VLOOKUP(A5093,#REF!,4,FALSE)</f>
        <v>#REF!</v>
      </c>
      <c r="J5093" s="31" t="s">
        <v>10390</v>
      </c>
      <c r="K5093" s="10" t="str">
        <f t="shared" si="79"/>
        <v>OA용지/플라잉칼라/파이롯/P41[삼원][삼원]</v>
      </c>
      <c r="L5093" s="31" t="s">
        <v>36163</v>
      </c>
    </row>
    <row r="5094" spans="1:12" x14ac:dyDescent="0.15">
      <c r="A5094" s="31" t="s">
        <v>15457</v>
      </c>
      <c r="B5094" s="31" t="s">
        <v>53805</v>
      </c>
      <c r="C5094" s="32">
        <v>1300</v>
      </c>
      <c r="D5094" s="31" t="s">
        <v>6199</v>
      </c>
      <c r="E5094" s="31" t="s">
        <v>50</v>
      </c>
      <c r="F5094" s="31" t="s">
        <v>9891</v>
      </c>
      <c r="H5094" s="10" t="e">
        <f>VLOOKUP(A5094,#REF!,3,FALSE)</f>
        <v>#REF!</v>
      </c>
      <c r="I5094" s="10" t="e">
        <f>VLOOKUP(A5094,#REF!,4,FALSE)</f>
        <v>#REF!</v>
      </c>
      <c r="J5094" s="31" t="s">
        <v>10390</v>
      </c>
      <c r="K5094" s="10" t="str">
        <f t="shared" si="79"/>
        <v>OA용지/플라잉칼라/파이롯/P42[삼원][삼원]</v>
      </c>
      <c r="L5094" s="31" t="s">
        <v>36164</v>
      </c>
    </row>
    <row r="5095" spans="1:12" x14ac:dyDescent="0.15">
      <c r="A5095" s="31" t="s">
        <v>15458</v>
      </c>
      <c r="B5095" s="31" t="s">
        <v>53806</v>
      </c>
      <c r="C5095" s="32">
        <v>1300</v>
      </c>
      <c r="D5095" s="31" t="s">
        <v>6199</v>
      </c>
      <c r="E5095" s="31" t="s">
        <v>50</v>
      </c>
      <c r="F5095" s="31" t="s">
        <v>9891</v>
      </c>
      <c r="H5095" s="10" t="e">
        <f>VLOOKUP(A5095,#REF!,3,FALSE)</f>
        <v>#REF!</v>
      </c>
      <c r="I5095" s="10" t="e">
        <f>VLOOKUP(A5095,#REF!,4,FALSE)</f>
        <v>#REF!</v>
      </c>
      <c r="J5095" s="31" t="s">
        <v>10390</v>
      </c>
      <c r="K5095" s="10" t="str">
        <f t="shared" si="79"/>
        <v>OA용지/플라잉칼라/파이롯/P43[삼원][삼원]</v>
      </c>
      <c r="L5095" s="31" t="s">
        <v>36165</v>
      </c>
    </row>
    <row r="5096" spans="1:12" x14ac:dyDescent="0.15">
      <c r="A5096" s="31" t="s">
        <v>15459</v>
      </c>
      <c r="B5096" s="31" t="s">
        <v>53807</v>
      </c>
      <c r="C5096" s="32">
        <v>1300</v>
      </c>
      <c r="D5096" s="31" t="s">
        <v>6199</v>
      </c>
      <c r="E5096" s="31" t="s">
        <v>50</v>
      </c>
      <c r="F5096" s="31" t="s">
        <v>9891</v>
      </c>
      <c r="H5096" s="10" t="e">
        <f>VLOOKUP(A5096,#REF!,3,FALSE)</f>
        <v>#REF!</v>
      </c>
      <c r="I5096" s="10" t="e">
        <f>VLOOKUP(A5096,#REF!,4,FALSE)</f>
        <v>#REF!</v>
      </c>
      <c r="J5096" s="31" t="s">
        <v>10390</v>
      </c>
      <c r="K5096" s="10" t="str">
        <f t="shared" si="79"/>
        <v>OA용지/플라잉칼라/파이롯/P44[삼원][삼원]</v>
      </c>
      <c r="L5096" s="31" t="s">
        <v>36166</v>
      </c>
    </row>
    <row r="5097" spans="1:12" x14ac:dyDescent="0.15">
      <c r="A5097" s="31" t="s">
        <v>15460</v>
      </c>
      <c r="B5097" s="31" t="s">
        <v>53808</v>
      </c>
      <c r="C5097" s="32">
        <v>1300</v>
      </c>
      <c r="D5097" s="31" t="s">
        <v>6199</v>
      </c>
      <c r="E5097" s="31" t="s">
        <v>50</v>
      </c>
      <c r="F5097" s="31" t="s">
        <v>9891</v>
      </c>
      <c r="H5097" s="10" t="e">
        <f>VLOOKUP(A5097,#REF!,3,FALSE)</f>
        <v>#REF!</v>
      </c>
      <c r="I5097" s="10" t="e">
        <f>VLOOKUP(A5097,#REF!,4,FALSE)</f>
        <v>#REF!</v>
      </c>
      <c r="J5097" s="31" t="s">
        <v>10390</v>
      </c>
      <c r="K5097" s="10" t="str">
        <f t="shared" si="79"/>
        <v>OA용지/플라잉칼라/파이롯/P45[삼원][삼원]</v>
      </c>
      <c r="L5097" s="31" t="s">
        <v>36167</v>
      </c>
    </row>
    <row r="5098" spans="1:12" x14ac:dyDescent="0.15">
      <c r="A5098" s="31" t="s">
        <v>15461</v>
      </c>
      <c r="B5098" s="31" t="s">
        <v>53809</v>
      </c>
      <c r="C5098" s="32">
        <v>1500</v>
      </c>
      <c r="D5098" s="31" t="s">
        <v>6197</v>
      </c>
      <c r="E5098" s="31" t="s">
        <v>50</v>
      </c>
      <c r="F5098" s="31" t="s">
        <v>9891</v>
      </c>
      <c r="H5098" s="10" t="e">
        <f>VLOOKUP(A5098,#REF!,3,FALSE)</f>
        <v>#REF!</v>
      </c>
      <c r="I5098" s="10" t="e">
        <f>VLOOKUP(A5098,#REF!,4,FALSE)</f>
        <v>#REF!</v>
      </c>
      <c r="J5098" s="31" t="s">
        <v>10390</v>
      </c>
      <c r="K5098" s="10" t="str">
        <f t="shared" si="79"/>
        <v>OA용지/플라잉칼라/이글/E38[삼원][삼원]</v>
      </c>
      <c r="L5098" s="31" t="s">
        <v>36168</v>
      </c>
    </row>
    <row r="5099" spans="1:12" x14ac:dyDescent="0.15">
      <c r="A5099" s="31" t="s">
        <v>15462</v>
      </c>
      <c r="B5099" s="31" t="s">
        <v>53810</v>
      </c>
      <c r="C5099" s="32">
        <v>1500</v>
      </c>
      <c r="D5099" s="31" t="s">
        <v>6197</v>
      </c>
      <c r="E5099" s="31" t="s">
        <v>50</v>
      </c>
      <c r="F5099" s="31" t="s">
        <v>9891</v>
      </c>
      <c r="H5099" s="10" t="e">
        <f>VLOOKUP(A5099,#REF!,3,FALSE)</f>
        <v>#REF!</v>
      </c>
      <c r="I5099" s="10" t="e">
        <f>VLOOKUP(A5099,#REF!,4,FALSE)</f>
        <v>#REF!</v>
      </c>
      <c r="J5099" s="31" t="s">
        <v>10390</v>
      </c>
      <c r="K5099" s="10" t="str">
        <f t="shared" si="79"/>
        <v>OA용지/플라잉칼라/이글/E39[삼원][삼원]</v>
      </c>
      <c r="L5099" s="31" t="s">
        <v>36169</v>
      </c>
    </row>
    <row r="5100" spans="1:12" x14ac:dyDescent="0.15">
      <c r="A5100" s="31" t="s">
        <v>15463</v>
      </c>
      <c r="B5100" s="31" t="s">
        <v>53811</v>
      </c>
      <c r="C5100" s="32">
        <v>1500</v>
      </c>
      <c r="D5100" s="31" t="s">
        <v>6197</v>
      </c>
      <c r="E5100" s="31" t="s">
        <v>50</v>
      </c>
      <c r="F5100" s="31" t="s">
        <v>9891</v>
      </c>
      <c r="H5100" s="10" t="e">
        <f>VLOOKUP(A5100,#REF!,3,FALSE)</f>
        <v>#REF!</v>
      </c>
      <c r="I5100" s="10" t="e">
        <f>VLOOKUP(A5100,#REF!,4,FALSE)</f>
        <v>#REF!</v>
      </c>
      <c r="J5100" s="31" t="s">
        <v>10390</v>
      </c>
      <c r="K5100" s="10" t="str">
        <f t="shared" si="79"/>
        <v>OA용지/플라잉칼라/이글/E40[삼원][삼원]</v>
      </c>
      <c r="L5100" s="31" t="s">
        <v>36170</v>
      </c>
    </row>
    <row r="5101" spans="1:12" x14ac:dyDescent="0.15">
      <c r="A5101" s="31" t="s">
        <v>15464</v>
      </c>
      <c r="B5101" s="31" t="s">
        <v>53812</v>
      </c>
      <c r="C5101" s="32">
        <v>1500</v>
      </c>
      <c r="D5101" s="31" t="s">
        <v>6197</v>
      </c>
      <c r="E5101" s="31" t="s">
        <v>50</v>
      </c>
      <c r="F5101" s="31" t="s">
        <v>9891</v>
      </c>
      <c r="H5101" s="10" t="e">
        <f>VLOOKUP(A5101,#REF!,3,FALSE)</f>
        <v>#REF!</v>
      </c>
      <c r="I5101" s="10" t="e">
        <f>VLOOKUP(A5101,#REF!,4,FALSE)</f>
        <v>#REF!</v>
      </c>
      <c r="J5101" s="31" t="s">
        <v>10390</v>
      </c>
      <c r="K5101" s="10" t="str">
        <f t="shared" si="79"/>
        <v>OA용지/플라잉칼라/이글/E41[삼원][삼원]</v>
      </c>
      <c r="L5101" s="31" t="s">
        <v>36171</v>
      </c>
    </row>
    <row r="5102" spans="1:12" x14ac:dyDescent="0.15">
      <c r="A5102" s="31" t="s">
        <v>15465</v>
      </c>
      <c r="B5102" s="31" t="s">
        <v>52690</v>
      </c>
      <c r="C5102" s="32">
        <v>2700</v>
      </c>
      <c r="D5102" s="31" t="s">
        <v>2239</v>
      </c>
      <c r="E5102" s="31" t="s">
        <v>67</v>
      </c>
      <c r="F5102" s="31" t="s">
        <v>9716</v>
      </c>
      <c r="H5102" s="10" t="e">
        <f>VLOOKUP(A5102,#REF!,3,FALSE)</f>
        <v>#REF!</v>
      </c>
      <c r="I5102" s="10" t="e">
        <f>VLOOKUP(A5102,#REF!,4,FALSE)</f>
        <v>#REF!</v>
      </c>
      <c r="J5102" s="31" t="s">
        <v>1028</v>
      </c>
      <c r="K5102" s="10" t="str">
        <f t="shared" si="79"/>
        <v>구문일부인[그린][그린]</v>
      </c>
      <c r="L5102" s="31" t="s">
        <v>36172</v>
      </c>
    </row>
    <row r="5103" spans="1:12" x14ac:dyDescent="0.15">
      <c r="A5103" s="31" t="s">
        <v>15468</v>
      </c>
      <c r="B5103" s="31" t="s">
        <v>53813</v>
      </c>
      <c r="C5103" s="32">
        <v>33000</v>
      </c>
      <c r="D5103" s="31" t="s">
        <v>60230</v>
      </c>
      <c r="E5103" s="31" t="s">
        <v>2205</v>
      </c>
      <c r="F5103" s="31" t="s">
        <v>9696</v>
      </c>
      <c r="H5103" s="10" t="e">
        <f>VLOOKUP(A5103,#REF!,3,FALSE)</f>
        <v>#REF!</v>
      </c>
      <c r="I5103" s="10" t="e">
        <f>VLOOKUP(A5103,#REF!,4,FALSE)</f>
        <v>#REF!</v>
      </c>
      <c r="J5103" s="31" t="s">
        <v>1028</v>
      </c>
      <c r="K5103" s="10" t="str">
        <f t="shared" si="79"/>
        <v>스탬프/만년인/헬로키티(신형)[그린][그린]</v>
      </c>
      <c r="L5103" s="31" t="s">
        <v>36175</v>
      </c>
    </row>
    <row r="5104" spans="1:12" x14ac:dyDescent="0.15">
      <c r="A5104" s="31" t="s">
        <v>15469</v>
      </c>
      <c r="B5104" s="31" t="s">
        <v>53813</v>
      </c>
      <c r="C5104" s="32">
        <v>2800</v>
      </c>
      <c r="D5104" s="31" t="s">
        <v>60230</v>
      </c>
      <c r="E5104" s="31" t="s">
        <v>67</v>
      </c>
      <c r="F5104" s="31" t="s">
        <v>9696</v>
      </c>
      <c r="H5104" s="10" t="e">
        <f>VLOOKUP(A5104,#REF!,3,FALSE)</f>
        <v>#REF!</v>
      </c>
      <c r="I5104" s="10" t="e">
        <f>VLOOKUP(A5104,#REF!,4,FALSE)</f>
        <v>#REF!</v>
      </c>
      <c r="J5104" s="31" t="s">
        <v>1028</v>
      </c>
      <c r="K5104" s="10" t="str">
        <f t="shared" si="79"/>
        <v>스탬프/만년인/헬로키티(신형)[그린][그린]</v>
      </c>
      <c r="L5104" s="31" t="s">
        <v>36176</v>
      </c>
    </row>
    <row r="5105" spans="1:12" x14ac:dyDescent="0.15">
      <c r="A5105" s="31" t="s">
        <v>15466</v>
      </c>
      <c r="B5105" s="31" t="s">
        <v>53813</v>
      </c>
      <c r="C5105" s="32">
        <v>2800</v>
      </c>
      <c r="D5105" s="31" t="s">
        <v>60230</v>
      </c>
      <c r="E5105" s="31" t="s">
        <v>67</v>
      </c>
      <c r="F5105" s="31" t="s">
        <v>9696</v>
      </c>
      <c r="H5105" s="10" t="e">
        <f>VLOOKUP(A5105,#REF!,3,FALSE)</f>
        <v>#REF!</v>
      </c>
      <c r="I5105" s="10" t="e">
        <f>VLOOKUP(A5105,#REF!,4,FALSE)</f>
        <v>#REF!</v>
      </c>
      <c r="J5105" s="31" t="s">
        <v>1028</v>
      </c>
      <c r="K5105" s="10" t="str">
        <f t="shared" si="79"/>
        <v>스탬프/만년인/헬로키티(신형)[그린][그린]</v>
      </c>
      <c r="L5105" s="31" t="s">
        <v>36173</v>
      </c>
    </row>
    <row r="5106" spans="1:12" x14ac:dyDescent="0.15">
      <c r="A5106" s="31" t="s">
        <v>15467</v>
      </c>
      <c r="B5106" s="31" t="s">
        <v>53813</v>
      </c>
      <c r="C5106" s="32">
        <v>66000</v>
      </c>
      <c r="D5106" s="31" t="s">
        <v>60230</v>
      </c>
      <c r="E5106" s="31" t="s">
        <v>68</v>
      </c>
      <c r="F5106" s="31" t="s">
        <v>9696</v>
      </c>
      <c r="H5106" s="10" t="e">
        <f>VLOOKUP(A5106,#REF!,3,FALSE)</f>
        <v>#REF!</v>
      </c>
      <c r="I5106" s="10" t="e">
        <f>VLOOKUP(A5106,#REF!,4,FALSE)</f>
        <v>#REF!</v>
      </c>
      <c r="J5106" s="31" t="s">
        <v>1028</v>
      </c>
      <c r="K5106" s="10" t="str">
        <f t="shared" si="79"/>
        <v>스탬프/만년인/헬로키티(신형)[그린][그린]</v>
      </c>
      <c r="L5106" s="31" t="s">
        <v>36174</v>
      </c>
    </row>
    <row r="5107" spans="1:12" x14ac:dyDescent="0.15">
      <c r="A5107" s="31" t="s">
        <v>15470</v>
      </c>
      <c r="B5107" s="31" t="s">
        <v>53216</v>
      </c>
      <c r="C5107" s="32">
        <v>18500</v>
      </c>
      <c r="D5107" s="31" t="s">
        <v>2241</v>
      </c>
      <c r="E5107" s="31" t="s">
        <v>67</v>
      </c>
      <c r="F5107" s="31" t="s">
        <v>9716</v>
      </c>
      <c r="H5107" s="10" t="e">
        <f>VLOOKUP(A5107,#REF!,3,FALSE)</f>
        <v>#REF!</v>
      </c>
      <c r="I5107" s="10" t="e">
        <f>VLOOKUP(A5107,#REF!,4,FALSE)</f>
        <v>#REF!</v>
      </c>
      <c r="J5107" s="31" t="s">
        <v>1028</v>
      </c>
      <c r="K5107" s="10" t="str">
        <f t="shared" si="79"/>
        <v>인장함/원목[그린][그린]</v>
      </c>
      <c r="L5107" s="31" t="s">
        <v>36177</v>
      </c>
    </row>
    <row r="5108" spans="1:12" x14ac:dyDescent="0.15">
      <c r="A5108" s="31" t="s">
        <v>15471</v>
      </c>
      <c r="B5108" s="31" t="s">
        <v>53814</v>
      </c>
      <c r="C5108" s="32">
        <v>8000</v>
      </c>
      <c r="D5108" s="31" t="s">
        <v>2232</v>
      </c>
      <c r="E5108" s="31" t="s">
        <v>67</v>
      </c>
      <c r="F5108" s="31" t="s">
        <v>9681</v>
      </c>
      <c r="H5108" s="10" t="e">
        <f>VLOOKUP(A5108,#REF!,3,FALSE)</f>
        <v>#REF!</v>
      </c>
      <c r="I5108" s="10" t="e">
        <f>VLOOKUP(A5108,#REF!,4,FALSE)</f>
        <v>#REF!</v>
      </c>
      <c r="J5108" s="31" t="s">
        <v>10421</v>
      </c>
      <c r="K5108" s="10" t="str">
        <f t="shared" si="79"/>
        <v>스탬프/S-310/이면지활용[샤니][샤니]</v>
      </c>
      <c r="L5108" s="31" t="s">
        <v>36178</v>
      </c>
    </row>
    <row r="5109" spans="1:12" x14ac:dyDescent="0.15">
      <c r="A5109" s="31" t="s">
        <v>15472</v>
      </c>
      <c r="B5109" s="31" t="s">
        <v>53815</v>
      </c>
      <c r="C5109" s="32">
        <v>8000</v>
      </c>
      <c r="D5109" s="31" t="s">
        <v>2232</v>
      </c>
      <c r="E5109" s="31" t="s">
        <v>67</v>
      </c>
      <c r="F5109" s="31" t="s">
        <v>9681</v>
      </c>
      <c r="H5109" s="10" t="e">
        <f>VLOOKUP(A5109,#REF!,3,FALSE)</f>
        <v>#REF!</v>
      </c>
      <c r="I5109" s="10" t="e">
        <f>VLOOKUP(A5109,#REF!,4,FALSE)</f>
        <v>#REF!</v>
      </c>
      <c r="J5109" s="31" t="s">
        <v>10421</v>
      </c>
      <c r="K5109" s="10" t="str">
        <f t="shared" si="79"/>
        <v>스탬프/S-310/원본대조필(한글)[샤니][샤니]</v>
      </c>
      <c r="L5109" s="31" t="s">
        <v>36179</v>
      </c>
    </row>
    <row r="5110" spans="1:12" x14ac:dyDescent="0.15">
      <c r="A5110" s="31" t="s">
        <v>15473</v>
      </c>
      <c r="B5110" s="31" t="s">
        <v>53816</v>
      </c>
      <c r="C5110" s="32">
        <v>8000</v>
      </c>
      <c r="D5110" s="31" t="s">
        <v>2232</v>
      </c>
      <c r="E5110" s="31" t="s">
        <v>67</v>
      </c>
      <c r="F5110" s="31" t="s">
        <v>9681</v>
      </c>
      <c r="H5110" s="10" t="e">
        <f>VLOOKUP(A5110,#REF!,3,FALSE)</f>
        <v>#REF!</v>
      </c>
      <c r="I5110" s="10" t="e">
        <f>VLOOKUP(A5110,#REF!,4,FALSE)</f>
        <v>#REF!</v>
      </c>
      <c r="J5110" s="31" t="s">
        <v>10421</v>
      </c>
      <c r="K5110" s="10" t="str">
        <f t="shared" si="79"/>
        <v>스탬프/S-310/대외비(한글)[샤니][샤니]</v>
      </c>
      <c r="L5110" s="31" t="s">
        <v>36180</v>
      </c>
    </row>
    <row r="5111" spans="1:12" x14ac:dyDescent="0.15">
      <c r="A5111" s="31" t="s">
        <v>15474</v>
      </c>
      <c r="B5111" s="31" t="s">
        <v>53817</v>
      </c>
      <c r="C5111" s="32">
        <v>8000</v>
      </c>
      <c r="D5111" s="31" t="s">
        <v>2232</v>
      </c>
      <c r="E5111" s="31" t="s">
        <v>67</v>
      </c>
      <c r="F5111" s="31" t="s">
        <v>9681</v>
      </c>
      <c r="H5111" s="10" t="e">
        <f>VLOOKUP(A5111,#REF!,3,FALSE)</f>
        <v>#REF!</v>
      </c>
      <c r="I5111" s="10" t="e">
        <f>VLOOKUP(A5111,#REF!,4,FALSE)</f>
        <v>#REF!</v>
      </c>
      <c r="J5111" s="31" t="s">
        <v>10421</v>
      </c>
      <c r="K5111" s="10" t="str">
        <f t="shared" si="79"/>
        <v>스탬프/S-310/대외비(한문)[샤니][샤니]</v>
      </c>
      <c r="L5111" s="31" t="s">
        <v>36180</v>
      </c>
    </row>
    <row r="5112" spans="1:12" x14ac:dyDescent="0.15">
      <c r="A5112" s="31" t="s">
        <v>15475</v>
      </c>
      <c r="B5112" s="31" t="s">
        <v>53818</v>
      </c>
      <c r="C5112" s="32">
        <v>8000</v>
      </c>
      <c r="D5112" s="31" t="s">
        <v>2232</v>
      </c>
      <c r="E5112" s="31" t="s">
        <v>67</v>
      </c>
      <c r="F5112" s="31" t="s">
        <v>9681</v>
      </c>
      <c r="H5112" s="10" t="e">
        <f>VLOOKUP(A5112,#REF!,3,FALSE)</f>
        <v>#REF!</v>
      </c>
      <c r="I5112" s="10" t="e">
        <f>VLOOKUP(A5112,#REF!,4,FALSE)</f>
        <v>#REF!</v>
      </c>
      <c r="J5112" s="31" t="s">
        <v>10421</v>
      </c>
      <c r="K5112" s="10" t="str">
        <f t="shared" si="79"/>
        <v>스탬프/S-310/거래명세서재중[샤니][샤니]</v>
      </c>
      <c r="L5112" s="31" t="s">
        <v>36181</v>
      </c>
    </row>
    <row r="5113" spans="1:12" x14ac:dyDescent="0.15">
      <c r="A5113" s="31" t="s">
        <v>15476</v>
      </c>
      <c r="B5113" s="31" t="s">
        <v>53819</v>
      </c>
      <c r="C5113" s="32">
        <v>8000</v>
      </c>
      <c r="D5113" s="31" t="s">
        <v>2232</v>
      </c>
      <c r="E5113" s="31" t="s">
        <v>67</v>
      </c>
      <c r="F5113" s="31" t="s">
        <v>9681</v>
      </c>
      <c r="H5113" s="10" t="e">
        <f>VLOOKUP(A5113,#REF!,3,FALSE)</f>
        <v>#REF!</v>
      </c>
      <c r="I5113" s="10" t="e">
        <f>VLOOKUP(A5113,#REF!,4,FALSE)</f>
        <v>#REF!</v>
      </c>
      <c r="J5113" s="31" t="s">
        <v>10421</v>
      </c>
      <c r="K5113" s="10" t="str">
        <f t="shared" si="79"/>
        <v>스탬프/S-310/세금계산서재중[샤니][샤니]</v>
      </c>
      <c r="L5113" s="31" t="s">
        <v>36182</v>
      </c>
    </row>
    <row r="5114" spans="1:12" x14ac:dyDescent="0.15">
      <c r="A5114" s="31" t="s">
        <v>15477</v>
      </c>
      <c r="B5114" s="31" t="s">
        <v>53820</v>
      </c>
      <c r="C5114" s="32">
        <v>8000</v>
      </c>
      <c r="D5114" s="31" t="s">
        <v>2232</v>
      </c>
      <c r="E5114" s="31" t="s">
        <v>67</v>
      </c>
      <c r="F5114" s="31" t="s">
        <v>9681</v>
      </c>
      <c r="H5114" s="10" t="e">
        <f>VLOOKUP(A5114,#REF!,3,FALSE)</f>
        <v>#REF!</v>
      </c>
      <c r="I5114" s="10" t="e">
        <f>VLOOKUP(A5114,#REF!,4,FALSE)</f>
        <v>#REF!</v>
      </c>
      <c r="J5114" s="31" t="s">
        <v>10421</v>
      </c>
      <c r="K5114" s="10" t="str">
        <f t="shared" si="79"/>
        <v>스탬프/S-310/이하여백[샤니][샤니]</v>
      </c>
      <c r="L5114" s="31" t="s">
        <v>36183</v>
      </c>
    </row>
    <row r="5115" spans="1:12" x14ac:dyDescent="0.15">
      <c r="A5115" s="31" t="s">
        <v>15478</v>
      </c>
      <c r="B5115" s="31" t="s">
        <v>53821</v>
      </c>
      <c r="C5115" s="32">
        <v>8000</v>
      </c>
      <c r="D5115" s="31" t="s">
        <v>2232</v>
      </c>
      <c r="E5115" s="31" t="s">
        <v>67</v>
      </c>
      <c r="F5115" s="31" t="s">
        <v>9681</v>
      </c>
      <c r="H5115" s="10" t="e">
        <f>VLOOKUP(A5115,#REF!,3,FALSE)</f>
        <v>#REF!</v>
      </c>
      <c r="I5115" s="10" t="e">
        <f>VLOOKUP(A5115,#REF!,4,FALSE)</f>
        <v>#REF!</v>
      </c>
      <c r="J5115" s="31" t="s">
        <v>10421</v>
      </c>
      <c r="K5115" s="10" t="str">
        <f t="shared" si="79"/>
        <v>스탬프/S-310/전자계산서메일발송[샤니][샤니]</v>
      </c>
      <c r="L5115" s="31" t="s">
        <v>36184</v>
      </c>
    </row>
    <row r="5116" spans="1:12" x14ac:dyDescent="0.15">
      <c r="A5116" s="31" t="s">
        <v>15480</v>
      </c>
      <c r="B5116" s="31" t="s">
        <v>53822</v>
      </c>
      <c r="C5116" s="32">
        <v>2500</v>
      </c>
      <c r="D5116" s="31" t="s">
        <v>460</v>
      </c>
      <c r="E5116" s="31" t="s">
        <v>461</v>
      </c>
      <c r="F5116" s="31" t="s">
        <v>9736</v>
      </c>
      <c r="H5116" s="10" t="e">
        <f>VLOOKUP(A5116,#REF!,3,FALSE)</f>
        <v>#REF!</v>
      </c>
      <c r="I5116" s="10" t="e">
        <f>VLOOKUP(A5116,#REF!,4,FALSE)</f>
        <v>#REF!</v>
      </c>
      <c r="J5116" s="31" t="s">
        <v>10335</v>
      </c>
      <c r="K5116" s="10" t="str">
        <f t="shared" si="79"/>
        <v>팩스용지[한솔][한솔]</v>
      </c>
      <c r="L5116" s="31" t="s">
        <v>36186</v>
      </c>
    </row>
    <row r="5117" spans="1:12" x14ac:dyDescent="0.15">
      <c r="A5117" s="31" t="s">
        <v>15479</v>
      </c>
      <c r="B5117" s="31" t="s">
        <v>53822</v>
      </c>
      <c r="C5117" s="32">
        <v>47000</v>
      </c>
      <c r="D5117" s="31" t="s">
        <v>460</v>
      </c>
      <c r="E5117" s="31" t="s">
        <v>51</v>
      </c>
      <c r="F5117" s="31" t="s">
        <v>9736</v>
      </c>
      <c r="H5117" s="10" t="e">
        <f>VLOOKUP(A5117,#REF!,3,FALSE)</f>
        <v>#REF!</v>
      </c>
      <c r="I5117" s="10" t="e">
        <f>VLOOKUP(A5117,#REF!,4,FALSE)</f>
        <v>#REF!</v>
      </c>
      <c r="J5117" s="31" t="s">
        <v>10335</v>
      </c>
      <c r="K5117" s="10" t="str">
        <f t="shared" si="79"/>
        <v>팩스용지[한솔][한솔]</v>
      </c>
      <c r="L5117" s="31" t="s">
        <v>36185</v>
      </c>
    </row>
    <row r="5118" spans="1:12" x14ac:dyDescent="0.15">
      <c r="A5118" s="31" t="s">
        <v>15482</v>
      </c>
      <c r="B5118" s="31" t="s">
        <v>53822</v>
      </c>
      <c r="C5118" s="32">
        <v>4300</v>
      </c>
      <c r="D5118" s="31" t="s">
        <v>462</v>
      </c>
      <c r="E5118" s="31" t="s">
        <v>461</v>
      </c>
      <c r="F5118" s="31" t="s">
        <v>9736</v>
      </c>
      <c r="H5118" s="10" t="e">
        <f>VLOOKUP(A5118,#REF!,3,FALSE)</f>
        <v>#REF!</v>
      </c>
      <c r="I5118" s="10" t="e">
        <f>VLOOKUP(A5118,#REF!,4,FALSE)</f>
        <v>#REF!</v>
      </c>
      <c r="J5118" s="31" t="s">
        <v>10335</v>
      </c>
      <c r="K5118" s="10" t="str">
        <f t="shared" si="79"/>
        <v>팩스용지[한솔][한솔]</v>
      </c>
      <c r="L5118" s="31" t="s">
        <v>36188</v>
      </c>
    </row>
    <row r="5119" spans="1:12" x14ac:dyDescent="0.15">
      <c r="A5119" s="31" t="s">
        <v>15481</v>
      </c>
      <c r="B5119" s="31" t="s">
        <v>53822</v>
      </c>
      <c r="C5119" s="32">
        <v>47000</v>
      </c>
      <c r="D5119" s="31" t="s">
        <v>462</v>
      </c>
      <c r="E5119" s="31" t="s">
        <v>51</v>
      </c>
      <c r="F5119" s="31" t="s">
        <v>9736</v>
      </c>
      <c r="H5119" s="10" t="e">
        <f>VLOOKUP(A5119,#REF!,3,FALSE)</f>
        <v>#REF!</v>
      </c>
      <c r="I5119" s="10" t="e">
        <f>VLOOKUP(A5119,#REF!,4,FALSE)</f>
        <v>#REF!</v>
      </c>
      <c r="J5119" s="31" t="s">
        <v>10335</v>
      </c>
      <c r="K5119" s="10" t="str">
        <f t="shared" si="79"/>
        <v>팩스용지[한솔][한솔]</v>
      </c>
      <c r="L5119" s="31" t="s">
        <v>36187</v>
      </c>
    </row>
    <row r="5120" spans="1:12" x14ac:dyDescent="0.15">
      <c r="A5120" s="31" t="s">
        <v>15483</v>
      </c>
      <c r="B5120" s="31" t="s">
        <v>53823</v>
      </c>
      <c r="C5120" s="32">
        <v>1300</v>
      </c>
      <c r="D5120" s="31" t="s">
        <v>6198</v>
      </c>
      <c r="E5120" s="31" t="s">
        <v>50</v>
      </c>
      <c r="F5120" s="31" t="s">
        <v>10243</v>
      </c>
      <c r="H5120" s="10" t="e">
        <f>VLOOKUP(A5120,#REF!,3,FALSE)</f>
        <v>#REF!</v>
      </c>
      <c r="I5120" s="10" t="e">
        <f>VLOOKUP(A5120,#REF!,4,FALSE)</f>
        <v>#REF!</v>
      </c>
      <c r="J5120" s="31" t="s">
        <v>10388</v>
      </c>
      <c r="K5120" s="10" t="str">
        <f t="shared" si="79"/>
        <v>OA용지/팬시페이퍼/P01[두성][두성]</v>
      </c>
      <c r="L5120" s="31" t="s">
        <v>36189</v>
      </c>
    </row>
    <row r="5121" spans="1:12" x14ac:dyDescent="0.15">
      <c r="A5121" s="31" t="s">
        <v>15484</v>
      </c>
      <c r="B5121" s="31" t="s">
        <v>53824</v>
      </c>
      <c r="C5121" s="32">
        <v>1300</v>
      </c>
      <c r="D5121" s="31" t="s">
        <v>6199</v>
      </c>
      <c r="E5121" s="31" t="s">
        <v>50</v>
      </c>
      <c r="F5121" s="31" t="s">
        <v>10243</v>
      </c>
      <c r="H5121" s="10" t="e">
        <f>VLOOKUP(A5121,#REF!,3,FALSE)</f>
        <v>#REF!</v>
      </c>
      <c r="I5121" s="10" t="e">
        <f>VLOOKUP(A5121,#REF!,4,FALSE)</f>
        <v>#REF!</v>
      </c>
      <c r="J5121" s="31" t="s">
        <v>10388</v>
      </c>
      <c r="K5121" s="10" t="str">
        <f t="shared" si="79"/>
        <v>OA용지/팬시페이퍼/P02[두성][두성]</v>
      </c>
      <c r="L5121" s="31" t="s">
        <v>36190</v>
      </c>
    </row>
    <row r="5122" spans="1:12" x14ac:dyDescent="0.15">
      <c r="A5122" s="31" t="s">
        <v>15485</v>
      </c>
      <c r="B5122" s="31" t="s">
        <v>53825</v>
      </c>
      <c r="C5122" s="32">
        <v>1300</v>
      </c>
      <c r="D5122" s="31" t="s">
        <v>6199</v>
      </c>
      <c r="E5122" s="31" t="s">
        <v>50</v>
      </c>
      <c r="F5122" s="31" t="s">
        <v>10243</v>
      </c>
      <c r="H5122" s="10" t="e">
        <f>VLOOKUP(A5122,#REF!,3,FALSE)</f>
        <v>#REF!</v>
      </c>
      <c r="I5122" s="10" t="e">
        <f>VLOOKUP(A5122,#REF!,4,FALSE)</f>
        <v>#REF!</v>
      </c>
      <c r="J5122" s="31" t="s">
        <v>10388</v>
      </c>
      <c r="K5122" s="10" t="str">
        <f t="shared" si="79"/>
        <v>OA용지/팬시페이퍼/P03[두성][두성]</v>
      </c>
      <c r="L5122" s="31" t="s">
        <v>36191</v>
      </c>
    </row>
    <row r="5123" spans="1:12" x14ac:dyDescent="0.15">
      <c r="A5123" s="31" t="s">
        <v>15486</v>
      </c>
      <c r="B5123" s="31" t="s">
        <v>53826</v>
      </c>
      <c r="C5123" s="32">
        <v>1300</v>
      </c>
      <c r="D5123" s="31" t="s">
        <v>6199</v>
      </c>
      <c r="E5123" s="31" t="s">
        <v>50</v>
      </c>
      <c r="F5123" s="31" t="s">
        <v>10243</v>
      </c>
      <c r="H5123" s="10" t="e">
        <f>VLOOKUP(A5123,#REF!,3,FALSE)</f>
        <v>#REF!</v>
      </c>
      <c r="I5123" s="10" t="e">
        <f>VLOOKUP(A5123,#REF!,4,FALSE)</f>
        <v>#REF!</v>
      </c>
      <c r="J5123" s="31" t="s">
        <v>10388</v>
      </c>
      <c r="K5123" s="10" t="str">
        <f t="shared" ref="K5123:K5186" si="80">IF(J5123="",B5123,B5123&amp;"["&amp;J5123&amp;"]")</f>
        <v>OA용지/팬시페이퍼/P04[두성][두성]</v>
      </c>
      <c r="L5123" s="31" t="s">
        <v>111</v>
      </c>
    </row>
    <row r="5124" spans="1:12" x14ac:dyDescent="0.15">
      <c r="A5124" s="31" t="s">
        <v>15487</v>
      </c>
      <c r="B5124" s="31" t="s">
        <v>53826</v>
      </c>
      <c r="C5124" s="32">
        <v>1300</v>
      </c>
      <c r="D5124" s="31" t="s">
        <v>6199</v>
      </c>
      <c r="E5124" s="31" t="s">
        <v>50</v>
      </c>
      <c r="F5124" s="31" t="s">
        <v>10243</v>
      </c>
      <c r="H5124" s="10" t="e">
        <f>VLOOKUP(A5124,#REF!,3,FALSE)</f>
        <v>#REF!</v>
      </c>
      <c r="I5124" s="10" t="e">
        <f>VLOOKUP(A5124,#REF!,4,FALSE)</f>
        <v>#REF!</v>
      </c>
      <c r="J5124" s="31" t="s">
        <v>10388</v>
      </c>
      <c r="K5124" s="10" t="str">
        <f t="shared" si="80"/>
        <v>OA용지/팬시페이퍼/P04[두성][두성]</v>
      </c>
      <c r="L5124" s="31" t="s">
        <v>36192</v>
      </c>
    </row>
    <row r="5125" spans="1:12" x14ac:dyDescent="0.15">
      <c r="A5125" s="31" t="s">
        <v>15488</v>
      </c>
      <c r="B5125" s="31" t="s">
        <v>53827</v>
      </c>
      <c r="C5125" s="32">
        <v>1300</v>
      </c>
      <c r="D5125" s="31" t="s">
        <v>6199</v>
      </c>
      <c r="E5125" s="31" t="s">
        <v>50</v>
      </c>
      <c r="F5125" s="31" t="s">
        <v>10243</v>
      </c>
      <c r="H5125" s="10" t="e">
        <f>VLOOKUP(A5125,#REF!,3,FALSE)</f>
        <v>#REF!</v>
      </c>
      <c r="I5125" s="10" t="e">
        <f>VLOOKUP(A5125,#REF!,4,FALSE)</f>
        <v>#REF!</v>
      </c>
      <c r="J5125" s="31" t="s">
        <v>10388</v>
      </c>
      <c r="K5125" s="10" t="str">
        <f t="shared" si="80"/>
        <v>OA용지/팬시페이퍼/P05[두성][두성]</v>
      </c>
      <c r="L5125" s="31" t="s">
        <v>36193</v>
      </c>
    </row>
    <row r="5126" spans="1:12" x14ac:dyDescent="0.15">
      <c r="A5126" s="31" t="s">
        <v>15489</v>
      </c>
      <c r="B5126" s="31" t="s">
        <v>53828</v>
      </c>
      <c r="C5126" s="32">
        <v>1300</v>
      </c>
      <c r="D5126" s="31" t="s">
        <v>6199</v>
      </c>
      <c r="E5126" s="31" t="s">
        <v>50</v>
      </c>
      <c r="F5126" s="31" t="s">
        <v>10243</v>
      </c>
      <c r="H5126" s="10" t="e">
        <f>VLOOKUP(A5126,#REF!,3,FALSE)</f>
        <v>#REF!</v>
      </c>
      <c r="I5126" s="10" t="e">
        <f>VLOOKUP(A5126,#REF!,4,FALSE)</f>
        <v>#REF!</v>
      </c>
      <c r="J5126" s="31" t="s">
        <v>10388</v>
      </c>
      <c r="K5126" s="10" t="str">
        <f t="shared" si="80"/>
        <v>OA용지/팬시페이퍼/P06[두성][두성]</v>
      </c>
      <c r="L5126" s="31" t="s">
        <v>36194</v>
      </c>
    </row>
    <row r="5127" spans="1:12" x14ac:dyDescent="0.15">
      <c r="A5127" s="31" t="s">
        <v>15490</v>
      </c>
      <c r="B5127" s="31" t="s">
        <v>53829</v>
      </c>
      <c r="C5127" s="32">
        <v>1300</v>
      </c>
      <c r="D5127" s="31" t="s">
        <v>6199</v>
      </c>
      <c r="E5127" s="31" t="s">
        <v>50</v>
      </c>
      <c r="F5127" s="31" t="s">
        <v>10243</v>
      </c>
      <c r="H5127" s="10" t="e">
        <f>VLOOKUP(A5127,#REF!,3,FALSE)</f>
        <v>#REF!</v>
      </c>
      <c r="I5127" s="10" t="e">
        <f>VLOOKUP(A5127,#REF!,4,FALSE)</f>
        <v>#REF!</v>
      </c>
      <c r="J5127" s="31" t="s">
        <v>10388</v>
      </c>
      <c r="K5127" s="10" t="str">
        <f t="shared" si="80"/>
        <v>OA용지/팬시페이퍼/P07[두성][두성]</v>
      </c>
      <c r="L5127" s="31" t="s">
        <v>36195</v>
      </c>
    </row>
    <row r="5128" spans="1:12" x14ac:dyDescent="0.15">
      <c r="A5128" s="31" t="s">
        <v>15491</v>
      </c>
      <c r="B5128" s="31" t="s">
        <v>53830</v>
      </c>
      <c r="C5128" s="32">
        <v>1300</v>
      </c>
      <c r="D5128" s="31" t="s">
        <v>6199</v>
      </c>
      <c r="E5128" s="31" t="s">
        <v>50</v>
      </c>
      <c r="F5128" s="31" t="s">
        <v>10243</v>
      </c>
      <c r="H5128" s="10" t="e">
        <f>VLOOKUP(A5128,#REF!,3,FALSE)</f>
        <v>#REF!</v>
      </c>
      <c r="I5128" s="10" t="e">
        <f>VLOOKUP(A5128,#REF!,4,FALSE)</f>
        <v>#REF!</v>
      </c>
      <c r="J5128" s="31" t="s">
        <v>10388</v>
      </c>
      <c r="K5128" s="10" t="str">
        <f t="shared" si="80"/>
        <v>OA용지/팬시페이퍼/P08[두성][두성]</v>
      </c>
      <c r="L5128" s="31" t="s">
        <v>36196</v>
      </c>
    </row>
    <row r="5129" spans="1:12" x14ac:dyDescent="0.15">
      <c r="A5129" s="31" t="s">
        <v>15492</v>
      </c>
      <c r="B5129" s="31" t="s">
        <v>53831</v>
      </c>
      <c r="C5129" s="32">
        <v>1300</v>
      </c>
      <c r="D5129" s="31" t="s">
        <v>6199</v>
      </c>
      <c r="E5129" s="31" t="s">
        <v>50</v>
      </c>
      <c r="F5129" s="31" t="s">
        <v>10243</v>
      </c>
      <c r="H5129" s="10" t="e">
        <f>VLOOKUP(A5129,#REF!,3,FALSE)</f>
        <v>#REF!</v>
      </c>
      <c r="I5129" s="10" t="e">
        <f>VLOOKUP(A5129,#REF!,4,FALSE)</f>
        <v>#REF!</v>
      </c>
      <c r="J5129" s="31" t="s">
        <v>10388</v>
      </c>
      <c r="K5129" s="10" t="str">
        <f t="shared" si="80"/>
        <v>OA용지/팬시페이퍼/P09[두성][두성]</v>
      </c>
      <c r="L5129" s="31" t="s">
        <v>36197</v>
      </c>
    </row>
    <row r="5130" spans="1:12" x14ac:dyDescent="0.15">
      <c r="A5130" s="31" t="s">
        <v>15493</v>
      </c>
      <c r="B5130" s="31" t="s">
        <v>53832</v>
      </c>
      <c r="C5130" s="32">
        <v>1300</v>
      </c>
      <c r="D5130" s="31" t="s">
        <v>6199</v>
      </c>
      <c r="E5130" s="31" t="s">
        <v>50</v>
      </c>
      <c r="F5130" s="31" t="s">
        <v>10243</v>
      </c>
      <c r="H5130" s="10" t="e">
        <f>VLOOKUP(A5130,#REF!,3,FALSE)</f>
        <v>#REF!</v>
      </c>
      <c r="I5130" s="10" t="e">
        <f>VLOOKUP(A5130,#REF!,4,FALSE)</f>
        <v>#REF!</v>
      </c>
      <c r="J5130" s="31" t="s">
        <v>10388</v>
      </c>
      <c r="K5130" s="10" t="str">
        <f t="shared" si="80"/>
        <v>OA용지/팬시페이퍼/P11[두성][두성]</v>
      </c>
      <c r="L5130" s="31" t="s">
        <v>36198</v>
      </c>
    </row>
    <row r="5131" spans="1:12" x14ac:dyDescent="0.15">
      <c r="A5131" s="31" t="s">
        <v>15494</v>
      </c>
      <c r="B5131" s="31" t="s">
        <v>53833</v>
      </c>
      <c r="C5131" s="32">
        <v>1300</v>
      </c>
      <c r="D5131" s="31" t="s">
        <v>6199</v>
      </c>
      <c r="E5131" s="31" t="s">
        <v>50</v>
      </c>
      <c r="F5131" s="31" t="s">
        <v>10243</v>
      </c>
      <c r="H5131" s="10" t="e">
        <f>VLOOKUP(A5131,#REF!,3,FALSE)</f>
        <v>#REF!</v>
      </c>
      <c r="I5131" s="10" t="e">
        <f>VLOOKUP(A5131,#REF!,4,FALSE)</f>
        <v>#REF!</v>
      </c>
      <c r="J5131" s="31" t="s">
        <v>10388</v>
      </c>
      <c r="K5131" s="10" t="str">
        <f t="shared" si="80"/>
        <v>OA용지/팬시페이퍼/P12[두성][두성]</v>
      </c>
      <c r="L5131" s="31" t="s">
        <v>36199</v>
      </c>
    </row>
    <row r="5132" spans="1:12" x14ac:dyDescent="0.15">
      <c r="A5132" s="31" t="s">
        <v>15495</v>
      </c>
      <c r="B5132" s="31" t="s">
        <v>53834</v>
      </c>
      <c r="C5132" s="32">
        <v>1300</v>
      </c>
      <c r="D5132" s="31" t="s">
        <v>6199</v>
      </c>
      <c r="E5132" s="31" t="s">
        <v>50</v>
      </c>
      <c r="F5132" s="31" t="s">
        <v>10243</v>
      </c>
      <c r="H5132" s="10" t="e">
        <f>VLOOKUP(A5132,#REF!,3,FALSE)</f>
        <v>#REF!</v>
      </c>
      <c r="I5132" s="10" t="e">
        <f>VLOOKUP(A5132,#REF!,4,FALSE)</f>
        <v>#REF!</v>
      </c>
      <c r="J5132" s="31" t="s">
        <v>10388</v>
      </c>
      <c r="K5132" s="10" t="str">
        <f t="shared" si="80"/>
        <v>OA용지/팬시페이퍼/P13[두성][두성]</v>
      </c>
      <c r="L5132" s="31" t="s">
        <v>36200</v>
      </c>
    </row>
    <row r="5133" spans="1:12" x14ac:dyDescent="0.15">
      <c r="A5133" s="31" t="s">
        <v>15496</v>
      </c>
      <c r="B5133" s="31" t="s">
        <v>53835</v>
      </c>
      <c r="C5133" s="32">
        <v>1300</v>
      </c>
      <c r="D5133" s="31" t="s">
        <v>6199</v>
      </c>
      <c r="E5133" s="31" t="s">
        <v>50</v>
      </c>
      <c r="F5133" s="31" t="s">
        <v>10243</v>
      </c>
      <c r="H5133" s="10" t="e">
        <f>VLOOKUP(A5133,#REF!,3,FALSE)</f>
        <v>#REF!</v>
      </c>
      <c r="I5133" s="10" t="e">
        <f>VLOOKUP(A5133,#REF!,4,FALSE)</f>
        <v>#REF!</v>
      </c>
      <c r="J5133" s="31" t="s">
        <v>10388</v>
      </c>
      <c r="K5133" s="10" t="str">
        <f t="shared" si="80"/>
        <v>OA용지/팬시페이퍼/P14[두성][두성]</v>
      </c>
      <c r="L5133" s="31" t="s">
        <v>36201</v>
      </c>
    </row>
    <row r="5134" spans="1:12" x14ac:dyDescent="0.15">
      <c r="A5134" s="31" t="s">
        <v>15497</v>
      </c>
      <c r="B5134" s="31" t="s">
        <v>53836</v>
      </c>
      <c r="C5134" s="32">
        <v>1300</v>
      </c>
      <c r="D5134" s="31" t="s">
        <v>6199</v>
      </c>
      <c r="E5134" s="31" t="s">
        <v>50</v>
      </c>
      <c r="F5134" s="31" t="s">
        <v>10243</v>
      </c>
      <c r="H5134" s="10" t="e">
        <f>VLOOKUP(A5134,#REF!,3,FALSE)</f>
        <v>#REF!</v>
      </c>
      <c r="I5134" s="10" t="e">
        <f>VLOOKUP(A5134,#REF!,4,FALSE)</f>
        <v>#REF!</v>
      </c>
      <c r="J5134" s="31" t="s">
        <v>10388</v>
      </c>
      <c r="K5134" s="10" t="str">
        <f t="shared" si="80"/>
        <v>OA용지/팬시페이퍼/P15[두성][두성]</v>
      </c>
      <c r="L5134" s="31" t="s">
        <v>36202</v>
      </c>
    </row>
    <row r="5135" spans="1:12" x14ac:dyDescent="0.15">
      <c r="A5135" s="31" t="s">
        <v>15498</v>
      </c>
      <c r="B5135" s="31" t="s">
        <v>53837</v>
      </c>
      <c r="C5135" s="32">
        <v>1300</v>
      </c>
      <c r="D5135" s="31" t="s">
        <v>6199</v>
      </c>
      <c r="E5135" s="31" t="s">
        <v>50</v>
      </c>
      <c r="F5135" s="31" t="s">
        <v>10243</v>
      </c>
      <c r="H5135" s="10" t="e">
        <f>VLOOKUP(A5135,#REF!,3,FALSE)</f>
        <v>#REF!</v>
      </c>
      <c r="I5135" s="10" t="e">
        <f>VLOOKUP(A5135,#REF!,4,FALSE)</f>
        <v>#REF!</v>
      </c>
      <c r="J5135" s="31" t="s">
        <v>10388</v>
      </c>
      <c r="K5135" s="10" t="str">
        <f t="shared" si="80"/>
        <v>OA용지/팬시페이퍼/P17[두성][두성]</v>
      </c>
      <c r="L5135" s="31" t="s">
        <v>36203</v>
      </c>
    </row>
    <row r="5136" spans="1:12" x14ac:dyDescent="0.15">
      <c r="A5136" s="31" t="s">
        <v>15499</v>
      </c>
      <c r="B5136" s="31" t="s">
        <v>53838</v>
      </c>
      <c r="C5136" s="32">
        <v>1300</v>
      </c>
      <c r="D5136" s="31" t="s">
        <v>6199</v>
      </c>
      <c r="E5136" s="31" t="s">
        <v>50</v>
      </c>
      <c r="F5136" s="31" t="s">
        <v>10243</v>
      </c>
      <c r="H5136" s="10" t="e">
        <f>VLOOKUP(A5136,#REF!,3,FALSE)</f>
        <v>#REF!</v>
      </c>
      <c r="I5136" s="10" t="e">
        <f>VLOOKUP(A5136,#REF!,4,FALSE)</f>
        <v>#REF!</v>
      </c>
      <c r="J5136" s="31" t="s">
        <v>10388</v>
      </c>
      <c r="K5136" s="10" t="str">
        <f t="shared" si="80"/>
        <v>OA용지/팬시페이퍼/P18[두성][두성]</v>
      </c>
      <c r="L5136" s="31" t="s">
        <v>36204</v>
      </c>
    </row>
    <row r="5137" spans="1:12" x14ac:dyDescent="0.15">
      <c r="A5137" s="31" t="s">
        <v>15500</v>
      </c>
      <c r="B5137" s="31" t="s">
        <v>53839</v>
      </c>
      <c r="C5137" s="32">
        <v>1300</v>
      </c>
      <c r="D5137" s="31" t="s">
        <v>6199</v>
      </c>
      <c r="E5137" s="31" t="s">
        <v>50</v>
      </c>
      <c r="F5137" s="31" t="s">
        <v>10243</v>
      </c>
      <c r="H5137" s="10" t="e">
        <f>VLOOKUP(A5137,#REF!,3,FALSE)</f>
        <v>#REF!</v>
      </c>
      <c r="I5137" s="10" t="e">
        <f>VLOOKUP(A5137,#REF!,4,FALSE)</f>
        <v>#REF!</v>
      </c>
      <c r="J5137" s="31" t="s">
        <v>10388</v>
      </c>
      <c r="K5137" s="10" t="str">
        <f t="shared" si="80"/>
        <v>OA용지/팬시페이퍼/P19[두성][두성]</v>
      </c>
      <c r="L5137" s="31" t="s">
        <v>36205</v>
      </c>
    </row>
    <row r="5138" spans="1:12" x14ac:dyDescent="0.15">
      <c r="A5138" s="31" t="s">
        <v>15501</v>
      </c>
      <c r="B5138" s="31" t="s">
        <v>53840</v>
      </c>
      <c r="C5138" s="32">
        <v>1300</v>
      </c>
      <c r="D5138" s="31" t="s">
        <v>6199</v>
      </c>
      <c r="E5138" s="31" t="s">
        <v>50</v>
      </c>
      <c r="F5138" s="31" t="s">
        <v>10243</v>
      </c>
      <c r="H5138" s="10" t="e">
        <f>VLOOKUP(A5138,#REF!,3,FALSE)</f>
        <v>#REF!</v>
      </c>
      <c r="I5138" s="10" t="e">
        <f>VLOOKUP(A5138,#REF!,4,FALSE)</f>
        <v>#REF!</v>
      </c>
      <c r="J5138" s="31" t="s">
        <v>10388</v>
      </c>
      <c r="K5138" s="10" t="str">
        <f t="shared" si="80"/>
        <v>OA용지/팬시페이퍼/P20[두성][두성]</v>
      </c>
      <c r="L5138" s="31" t="s">
        <v>36206</v>
      </c>
    </row>
    <row r="5139" spans="1:12" x14ac:dyDescent="0.15">
      <c r="A5139" s="31" t="s">
        <v>15502</v>
      </c>
      <c r="B5139" s="31" t="s">
        <v>53841</v>
      </c>
      <c r="C5139" s="32">
        <v>1300</v>
      </c>
      <c r="D5139" s="31" t="s">
        <v>6199</v>
      </c>
      <c r="E5139" s="31" t="s">
        <v>50</v>
      </c>
      <c r="F5139" s="31" t="s">
        <v>10243</v>
      </c>
      <c r="H5139" s="10" t="e">
        <f>VLOOKUP(A5139,#REF!,3,FALSE)</f>
        <v>#REF!</v>
      </c>
      <c r="I5139" s="10" t="e">
        <f>VLOOKUP(A5139,#REF!,4,FALSE)</f>
        <v>#REF!</v>
      </c>
      <c r="J5139" s="31" t="s">
        <v>10388</v>
      </c>
      <c r="K5139" s="10" t="str">
        <f t="shared" si="80"/>
        <v>OA용지/팬시페이퍼/P23[두성][두성]</v>
      </c>
      <c r="L5139" s="31" t="s">
        <v>36207</v>
      </c>
    </row>
    <row r="5140" spans="1:12" x14ac:dyDescent="0.15">
      <c r="A5140" s="31" t="s">
        <v>15503</v>
      </c>
      <c r="B5140" s="31" t="s">
        <v>53842</v>
      </c>
      <c r="C5140" s="32">
        <v>1300</v>
      </c>
      <c r="D5140" s="31" t="s">
        <v>6199</v>
      </c>
      <c r="E5140" s="31" t="s">
        <v>50</v>
      </c>
      <c r="F5140" s="31" t="s">
        <v>10243</v>
      </c>
      <c r="H5140" s="10" t="e">
        <f>VLOOKUP(A5140,#REF!,3,FALSE)</f>
        <v>#REF!</v>
      </c>
      <c r="I5140" s="10" t="e">
        <f>VLOOKUP(A5140,#REF!,4,FALSE)</f>
        <v>#REF!</v>
      </c>
      <c r="J5140" s="31" t="s">
        <v>10388</v>
      </c>
      <c r="K5140" s="10" t="str">
        <f t="shared" si="80"/>
        <v>OA용지/팬시페이퍼/P25[두성][두성]</v>
      </c>
      <c r="L5140" s="31" t="s">
        <v>36208</v>
      </c>
    </row>
    <row r="5141" spans="1:12" x14ac:dyDescent="0.15">
      <c r="A5141" s="31" t="s">
        <v>15504</v>
      </c>
      <c r="B5141" s="31" t="s">
        <v>53843</v>
      </c>
      <c r="C5141" s="32">
        <v>1300</v>
      </c>
      <c r="D5141" s="31" t="s">
        <v>6199</v>
      </c>
      <c r="E5141" s="31" t="s">
        <v>50</v>
      </c>
      <c r="F5141" s="31" t="s">
        <v>10243</v>
      </c>
      <c r="H5141" s="10" t="e">
        <f>VLOOKUP(A5141,#REF!,3,FALSE)</f>
        <v>#REF!</v>
      </c>
      <c r="I5141" s="10" t="e">
        <f>VLOOKUP(A5141,#REF!,4,FALSE)</f>
        <v>#REF!</v>
      </c>
      <c r="J5141" s="31" t="s">
        <v>10388</v>
      </c>
      <c r="K5141" s="10" t="str">
        <f t="shared" si="80"/>
        <v>OA용지/팬시페이퍼/P26[두성][두성]</v>
      </c>
      <c r="L5141" s="31" t="s">
        <v>36209</v>
      </c>
    </row>
    <row r="5142" spans="1:12" x14ac:dyDescent="0.15">
      <c r="A5142" s="31" t="s">
        <v>15505</v>
      </c>
      <c r="B5142" s="31" t="s">
        <v>53844</v>
      </c>
      <c r="C5142" s="32">
        <v>1300</v>
      </c>
      <c r="D5142" s="31" t="s">
        <v>6199</v>
      </c>
      <c r="E5142" s="31" t="s">
        <v>50</v>
      </c>
      <c r="F5142" s="31" t="s">
        <v>10243</v>
      </c>
      <c r="H5142" s="10" t="e">
        <f>VLOOKUP(A5142,#REF!,3,FALSE)</f>
        <v>#REF!</v>
      </c>
      <c r="I5142" s="10" t="e">
        <f>VLOOKUP(A5142,#REF!,4,FALSE)</f>
        <v>#REF!</v>
      </c>
      <c r="J5142" s="31" t="s">
        <v>10388</v>
      </c>
      <c r="K5142" s="10" t="str">
        <f t="shared" si="80"/>
        <v>OA용지/팬시페이퍼/P33[두성][두성]</v>
      </c>
      <c r="L5142" s="31" t="s">
        <v>36210</v>
      </c>
    </row>
    <row r="5143" spans="1:12" x14ac:dyDescent="0.15">
      <c r="A5143" s="31" t="s">
        <v>15506</v>
      </c>
      <c r="B5143" s="31" t="s">
        <v>53845</v>
      </c>
      <c r="C5143" s="32">
        <v>1300</v>
      </c>
      <c r="D5143" s="31" t="s">
        <v>6199</v>
      </c>
      <c r="E5143" s="31" t="s">
        <v>50</v>
      </c>
      <c r="F5143" s="31" t="s">
        <v>10243</v>
      </c>
      <c r="H5143" s="10" t="e">
        <f>VLOOKUP(A5143,#REF!,3,FALSE)</f>
        <v>#REF!</v>
      </c>
      <c r="I5143" s="10" t="e">
        <f>VLOOKUP(A5143,#REF!,4,FALSE)</f>
        <v>#REF!</v>
      </c>
      <c r="J5143" s="31" t="s">
        <v>10388</v>
      </c>
      <c r="K5143" s="10" t="str">
        <f t="shared" si="80"/>
        <v>OA용지/팬시페이퍼/P34[두성][두성]</v>
      </c>
      <c r="L5143" s="31" t="s">
        <v>36211</v>
      </c>
    </row>
    <row r="5144" spans="1:12" x14ac:dyDescent="0.15">
      <c r="A5144" s="31" t="s">
        <v>15507</v>
      </c>
      <c r="B5144" s="31" t="s">
        <v>53846</v>
      </c>
      <c r="C5144" s="32">
        <v>1300</v>
      </c>
      <c r="D5144" s="31" t="s">
        <v>6199</v>
      </c>
      <c r="E5144" s="31" t="s">
        <v>50</v>
      </c>
      <c r="F5144" s="31" t="s">
        <v>10243</v>
      </c>
      <c r="H5144" s="10" t="e">
        <f>VLOOKUP(A5144,#REF!,3,FALSE)</f>
        <v>#REF!</v>
      </c>
      <c r="I5144" s="10" t="e">
        <f>VLOOKUP(A5144,#REF!,4,FALSE)</f>
        <v>#REF!</v>
      </c>
      <c r="J5144" s="31" t="s">
        <v>10388</v>
      </c>
      <c r="K5144" s="10" t="str">
        <f t="shared" si="80"/>
        <v>OA용지/팬시페이퍼/P35[두성][두성]</v>
      </c>
      <c r="L5144" s="31" t="s">
        <v>36212</v>
      </c>
    </row>
    <row r="5145" spans="1:12" x14ac:dyDescent="0.15">
      <c r="A5145" s="31" t="s">
        <v>15508</v>
      </c>
      <c r="B5145" s="31" t="s">
        <v>53847</v>
      </c>
      <c r="C5145" s="32">
        <v>1300</v>
      </c>
      <c r="D5145" s="31" t="s">
        <v>6199</v>
      </c>
      <c r="E5145" s="31" t="s">
        <v>50</v>
      </c>
      <c r="F5145" s="31" t="s">
        <v>10243</v>
      </c>
      <c r="H5145" s="10" t="e">
        <f>VLOOKUP(A5145,#REF!,3,FALSE)</f>
        <v>#REF!</v>
      </c>
      <c r="I5145" s="10" t="e">
        <f>VLOOKUP(A5145,#REF!,4,FALSE)</f>
        <v>#REF!</v>
      </c>
      <c r="J5145" s="31" t="s">
        <v>10388</v>
      </c>
      <c r="K5145" s="10" t="str">
        <f t="shared" si="80"/>
        <v>OA용지/팬시페이퍼/P39[두성][두성]</v>
      </c>
      <c r="L5145" s="31" t="s">
        <v>36213</v>
      </c>
    </row>
    <row r="5146" spans="1:12" x14ac:dyDescent="0.15">
      <c r="A5146" s="31" t="s">
        <v>15509</v>
      </c>
      <c r="B5146" s="31" t="s">
        <v>53848</v>
      </c>
      <c r="C5146" s="32">
        <v>1300</v>
      </c>
      <c r="D5146" s="31" t="s">
        <v>6199</v>
      </c>
      <c r="E5146" s="31" t="s">
        <v>50</v>
      </c>
      <c r="F5146" s="31" t="s">
        <v>10243</v>
      </c>
      <c r="H5146" s="10" t="e">
        <f>VLOOKUP(A5146,#REF!,3,FALSE)</f>
        <v>#REF!</v>
      </c>
      <c r="I5146" s="10" t="e">
        <f>VLOOKUP(A5146,#REF!,4,FALSE)</f>
        <v>#REF!</v>
      </c>
      <c r="J5146" s="31" t="s">
        <v>10388</v>
      </c>
      <c r="K5146" s="10" t="str">
        <f t="shared" si="80"/>
        <v>OA용지/팬시페이퍼/P40[두성][두성]</v>
      </c>
      <c r="L5146" s="31" t="s">
        <v>36214</v>
      </c>
    </row>
    <row r="5147" spans="1:12" x14ac:dyDescent="0.15">
      <c r="A5147" s="31" t="s">
        <v>15510</v>
      </c>
      <c r="B5147" s="31" t="s">
        <v>53849</v>
      </c>
      <c r="C5147" s="32">
        <v>1300</v>
      </c>
      <c r="D5147" s="31" t="s">
        <v>6199</v>
      </c>
      <c r="E5147" s="31" t="s">
        <v>50</v>
      </c>
      <c r="F5147" s="31" t="s">
        <v>10243</v>
      </c>
      <c r="H5147" s="10" t="e">
        <f>VLOOKUP(A5147,#REF!,3,FALSE)</f>
        <v>#REF!</v>
      </c>
      <c r="I5147" s="10" t="e">
        <f>VLOOKUP(A5147,#REF!,4,FALSE)</f>
        <v>#REF!</v>
      </c>
      <c r="J5147" s="31" t="s">
        <v>10388</v>
      </c>
      <c r="K5147" s="10" t="str">
        <f t="shared" si="80"/>
        <v>OA용지/팬시페이퍼/P43[두성][두성]</v>
      </c>
      <c r="L5147" s="31" t="s">
        <v>36215</v>
      </c>
    </row>
    <row r="5148" spans="1:12" x14ac:dyDescent="0.15">
      <c r="A5148" s="31" t="s">
        <v>15511</v>
      </c>
      <c r="B5148" s="31" t="s">
        <v>53850</v>
      </c>
      <c r="C5148" s="32">
        <v>1300</v>
      </c>
      <c r="D5148" s="31" t="s">
        <v>6199</v>
      </c>
      <c r="E5148" s="31" t="s">
        <v>50</v>
      </c>
      <c r="F5148" s="31" t="s">
        <v>10243</v>
      </c>
      <c r="H5148" s="10" t="e">
        <f>VLOOKUP(A5148,#REF!,3,FALSE)</f>
        <v>#REF!</v>
      </c>
      <c r="I5148" s="10" t="e">
        <f>VLOOKUP(A5148,#REF!,4,FALSE)</f>
        <v>#REF!</v>
      </c>
      <c r="J5148" s="31" t="s">
        <v>10388</v>
      </c>
      <c r="K5148" s="10" t="str">
        <f t="shared" si="80"/>
        <v>OA용지/팬시페이퍼/P47[두성][두성]</v>
      </c>
      <c r="L5148" s="31" t="s">
        <v>36216</v>
      </c>
    </row>
    <row r="5149" spans="1:12" x14ac:dyDescent="0.15">
      <c r="A5149" s="31" t="s">
        <v>15512</v>
      </c>
      <c r="B5149" s="31" t="s">
        <v>53851</v>
      </c>
      <c r="C5149" s="32">
        <v>1300</v>
      </c>
      <c r="D5149" s="31" t="s">
        <v>6199</v>
      </c>
      <c r="E5149" s="31" t="s">
        <v>50</v>
      </c>
      <c r="F5149" s="31" t="s">
        <v>10243</v>
      </c>
      <c r="H5149" s="10" t="e">
        <f>VLOOKUP(A5149,#REF!,3,FALSE)</f>
        <v>#REF!</v>
      </c>
      <c r="I5149" s="10" t="e">
        <f>VLOOKUP(A5149,#REF!,4,FALSE)</f>
        <v>#REF!</v>
      </c>
      <c r="J5149" s="31" t="s">
        <v>10388</v>
      </c>
      <c r="K5149" s="10" t="str">
        <f t="shared" si="80"/>
        <v>OA용지/팬시페이퍼/P48[두성][두성]</v>
      </c>
      <c r="L5149" s="31" t="s">
        <v>36217</v>
      </c>
    </row>
    <row r="5150" spans="1:12" x14ac:dyDescent="0.15">
      <c r="A5150" s="31" t="s">
        <v>15513</v>
      </c>
      <c r="B5150" s="31" t="s">
        <v>53852</v>
      </c>
      <c r="C5150" s="32">
        <v>1300</v>
      </c>
      <c r="D5150" s="31" t="s">
        <v>6199</v>
      </c>
      <c r="E5150" s="31" t="s">
        <v>50</v>
      </c>
      <c r="F5150" s="31" t="s">
        <v>10243</v>
      </c>
      <c r="H5150" s="10" t="e">
        <f>VLOOKUP(A5150,#REF!,3,FALSE)</f>
        <v>#REF!</v>
      </c>
      <c r="I5150" s="10" t="e">
        <f>VLOOKUP(A5150,#REF!,4,FALSE)</f>
        <v>#REF!</v>
      </c>
      <c r="J5150" s="31" t="s">
        <v>10388</v>
      </c>
      <c r="K5150" s="10" t="str">
        <f t="shared" si="80"/>
        <v>OA용지/팬시페이퍼/P49[두성][두성]</v>
      </c>
      <c r="L5150" s="31" t="s">
        <v>36218</v>
      </c>
    </row>
    <row r="5151" spans="1:12" x14ac:dyDescent="0.15">
      <c r="A5151" s="31" t="s">
        <v>15514</v>
      </c>
      <c r="B5151" s="31" t="s">
        <v>53853</v>
      </c>
      <c r="C5151" s="32">
        <v>1300</v>
      </c>
      <c r="D5151" s="31" t="s">
        <v>6199</v>
      </c>
      <c r="E5151" s="31" t="s">
        <v>50</v>
      </c>
      <c r="F5151" s="31" t="s">
        <v>10243</v>
      </c>
      <c r="H5151" s="10" t="e">
        <f>VLOOKUP(A5151,#REF!,3,FALSE)</f>
        <v>#REF!</v>
      </c>
      <c r="I5151" s="10" t="e">
        <f>VLOOKUP(A5151,#REF!,4,FALSE)</f>
        <v>#REF!</v>
      </c>
      <c r="J5151" s="31" t="s">
        <v>10388</v>
      </c>
      <c r="K5151" s="10" t="str">
        <f t="shared" si="80"/>
        <v>OA용지/팬시페이퍼/P50[두성][두성]</v>
      </c>
      <c r="L5151" s="31" t="s">
        <v>36219</v>
      </c>
    </row>
    <row r="5152" spans="1:12" x14ac:dyDescent="0.15">
      <c r="A5152" s="31" t="s">
        <v>15515</v>
      </c>
      <c r="B5152" s="31" t="s">
        <v>53854</v>
      </c>
      <c r="C5152" s="32">
        <v>1300</v>
      </c>
      <c r="D5152" s="31" t="s">
        <v>6199</v>
      </c>
      <c r="E5152" s="31" t="s">
        <v>50</v>
      </c>
      <c r="F5152" s="31" t="s">
        <v>10243</v>
      </c>
      <c r="H5152" s="10" t="e">
        <f>VLOOKUP(A5152,#REF!,3,FALSE)</f>
        <v>#REF!</v>
      </c>
      <c r="I5152" s="10" t="e">
        <f>VLOOKUP(A5152,#REF!,4,FALSE)</f>
        <v>#REF!</v>
      </c>
      <c r="J5152" s="31" t="s">
        <v>10388</v>
      </c>
      <c r="K5152" s="10" t="str">
        <f t="shared" si="80"/>
        <v>OA용지/팬시페이퍼/P51[두성][두성]</v>
      </c>
      <c r="L5152" s="31" t="s">
        <v>36220</v>
      </c>
    </row>
    <row r="5153" spans="1:12" x14ac:dyDescent="0.15">
      <c r="A5153" s="31" t="s">
        <v>15516</v>
      </c>
      <c r="B5153" s="31" t="s">
        <v>53855</v>
      </c>
      <c r="C5153" s="32">
        <v>1300</v>
      </c>
      <c r="D5153" s="31" t="s">
        <v>6199</v>
      </c>
      <c r="E5153" s="31" t="s">
        <v>50</v>
      </c>
      <c r="F5153" s="31" t="s">
        <v>10243</v>
      </c>
      <c r="H5153" s="10" t="e">
        <f>VLOOKUP(A5153,#REF!,3,FALSE)</f>
        <v>#REF!</v>
      </c>
      <c r="I5153" s="10" t="e">
        <f>VLOOKUP(A5153,#REF!,4,FALSE)</f>
        <v>#REF!</v>
      </c>
      <c r="J5153" s="31" t="s">
        <v>10388</v>
      </c>
      <c r="K5153" s="10" t="str">
        <f t="shared" si="80"/>
        <v>OA용지/팬시페이퍼/P52[두성][두성]</v>
      </c>
      <c r="L5153" s="31" t="s">
        <v>36221</v>
      </c>
    </row>
    <row r="5154" spans="1:12" x14ac:dyDescent="0.15">
      <c r="A5154" s="31" t="s">
        <v>15517</v>
      </c>
      <c r="B5154" s="31" t="s">
        <v>53856</v>
      </c>
      <c r="C5154" s="32">
        <v>1300</v>
      </c>
      <c r="D5154" s="31" t="s">
        <v>6199</v>
      </c>
      <c r="E5154" s="31" t="s">
        <v>50</v>
      </c>
      <c r="F5154" s="31" t="s">
        <v>10243</v>
      </c>
      <c r="H5154" s="10" t="e">
        <f>VLOOKUP(A5154,#REF!,3,FALSE)</f>
        <v>#REF!</v>
      </c>
      <c r="I5154" s="10" t="e">
        <f>VLOOKUP(A5154,#REF!,4,FALSE)</f>
        <v>#REF!</v>
      </c>
      <c r="J5154" s="31" t="s">
        <v>10388</v>
      </c>
      <c r="K5154" s="10" t="str">
        <f t="shared" si="80"/>
        <v>OA용지/팬시페이퍼/P53[두성][두성]</v>
      </c>
      <c r="L5154" s="31" t="s">
        <v>36222</v>
      </c>
    </row>
    <row r="5155" spans="1:12" x14ac:dyDescent="0.15">
      <c r="A5155" s="31" t="s">
        <v>15518</v>
      </c>
      <c r="B5155" s="31" t="s">
        <v>53857</v>
      </c>
      <c r="C5155" s="32">
        <v>1300</v>
      </c>
      <c r="D5155" s="31" t="s">
        <v>6199</v>
      </c>
      <c r="E5155" s="31" t="s">
        <v>50</v>
      </c>
      <c r="F5155" s="31" t="s">
        <v>10243</v>
      </c>
      <c r="H5155" s="10" t="e">
        <f>VLOOKUP(A5155,#REF!,3,FALSE)</f>
        <v>#REF!</v>
      </c>
      <c r="I5155" s="10" t="e">
        <f>VLOOKUP(A5155,#REF!,4,FALSE)</f>
        <v>#REF!</v>
      </c>
      <c r="J5155" s="31" t="s">
        <v>10388</v>
      </c>
      <c r="K5155" s="10" t="str">
        <f t="shared" si="80"/>
        <v>OA용지/팬시페이퍼/P54[두성][두성]</v>
      </c>
      <c r="L5155" s="31" t="s">
        <v>36223</v>
      </c>
    </row>
    <row r="5156" spans="1:12" x14ac:dyDescent="0.15">
      <c r="A5156" s="31" t="s">
        <v>15519</v>
      </c>
      <c r="B5156" s="31" t="s">
        <v>53858</v>
      </c>
      <c r="C5156" s="32">
        <v>1300</v>
      </c>
      <c r="D5156" s="31" t="s">
        <v>6199</v>
      </c>
      <c r="E5156" s="31" t="s">
        <v>50</v>
      </c>
      <c r="F5156" s="31" t="s">
        <v>10243</v>
      </c>
      <c r="H5156" s="10" t="e">
        <f>VLOOKUP(A5156,#REF!,3,FALSE)</f>
        <v>#REF!</v>
      </c>
      <c r="I5156" s="10" t="e">
        <f>VLOOKUP(A5156,#REF!,4,FALSE)</f>
        <v>#REF!</v>
      </c>
      <c r="J5156" s="31" t="s">
        <v>10388</v>
      </c>
      <c r="K5156" s="10" t="str">
        <f t="shared" si="80"/>
        <v>OA용지/팬시페이퍼/P55[두성][두성]</v>
      </c>
      <c r="L5156" s="31" t="s">
        <v>36224</v>
      </c>
    </row>
    <row r="5157" spans="1:12" x14ac:dyDescent="0.15">
      <c r="A5157" s="31" t="s">
        <v>15520</v>
      </c>
      <c r="B5157" s="31" t="s">
        <v>53859</v>
      </c>
      <c r="C5157" s="32">
        <v>1300</v>
      </c>
      <c r="D5157" s="31" t="s">
        <v>6199</v>
      </c>
      <c r="E5157" s="31" t="s">
        <v>50</v>
      </c>
      <c r="F5157" s="31" t="s">
        <v>10243</v>
      </c>
      <c r="H5157" s="10" t="e">
        <f>VLOOKUP(A5157,#REF!,3,FALSE)</f>
        <v>#REF!</v>
      </c>
      <c r="I5157" s="10" t="e">
        <f>VLOOKUP(A5157,#REF!,4,FALSE)</f>
        <v>#REF!</v>
      </c>
      <c r="J5157" s="31" t="s">
        <v>10388</v>
      </c>
      <c r="K5157" s="10" t="str">
        <f t="shared" si="80"/>
        <v>OA용지/팬시페이퍼/P56[두성][두성]</v>
      </c>
      <c r="L5157" s="31" t="s">
        <v>36225</v>
      </c>
    </row>
    <row r="5158" spans="1:12" x14ac:dyDescent="0.15">
      <c r="A5158" s="31" t="s">
        <v>15521</v>
      </c>
      <c r="B5158" s="31" t="s">
        <v>53860</v>
      </c>
      <c r="C5158" s="32">
        <v>1300</v>
      </c>
      <c r="D5158" s="31" t="s">
        <v>6199</v>
      </c>
      <c r="E5158" s="31" t="s">
        <v>50</v>
      </c>
      <c r="F5158" s="31" t="s">
        <v>10243</v>
      </c>
      <c r="H5158" s="10" t="e">
        <f>VLOOKUP(A5158,#REF!,3,FALSE)</f>
        <v>#REF!</v>
      </c>
      <c r="I5158" s="10" t="e">
        <f>VLOOKUP(A5158,#REF!,4,FALSE)</f>
        <v>#REF!</v>
      </c>
      <c r="J5158" s="31" t="s">
        <v>10388</v>
      </c>
      <c r="K5158" s="10" t="str">
        <f t="shared" si="80"/>
        <v>OA용지/팬시페이퍼/P58[두성][두성]</v>
      </c>
      <c r="L5158" s="31" t="s">
        <v>36226</v>
      </c>
    </row>
    <row r="5159" spans="1:12" x14ac:dyDescent="0.15">
      <c r="A5159" s="31" t="s">
        <v>15522</v>
      </c>
      <c r="B5159" s="31" t="s">
        <v>53861</v>
      </c>
      <c r="C5159" s="32">
        <v>1300</v>
      </c>
      <c r="D5159" s="31" t="s">
        <v>6199</v>
      </c>
      <c r="E5159" s="31" t="s">
        <v>50</v>
      </c>
      <c r="F5159" s="31" t="s">
        <v>10243</v>
      </c>
      <c r="H5159" s="10" t="e">
        <f>VLOOKUP(A5159,#REF!,3,FALSE)</f>
        <v>#REF!</v>
      </c>
      <c r="I5159" s="10" t="e">
        <f>VLOOKUP(A5159,#REF!,4,FALSE)</f>
        <v>#REF!</v>
      </c>
      <c r="J5159" s="31" t="s">
        <v>10388</v>
      </c>
      <c r="K5159" s="10" t="str">
        <f t="shared" si="80"/>
        <v>OA용지/팬시페이퍼/P60[두성][두성]</v>
      </c>
      <c r="L5159" s="31" t="s">
        <v>36227</v>
      </c>
    </row>
    <row r="5160" spans="1:12" x14ac:dyDescent="0.15">
      <c r="A5160" s="31" t="s">
        <v>15523</v>
      </c>
      <c r="B5160" s="31" t="s">
        <v>53862</v>
      </c>
      <c r="C5160" s="32">
        <v>1300</v>
      </c>
      <c r="D5160" s="31" t="s">
        <v>6199</v>
      </c>
      <c r="E5160" s="31" t="s">
        <v>50</v>
      </c>
      <c r="F5160" s="31" t="s">
        <v>10243</v>
      </c>
      <c r="H5160" s="10" t="e">
        <f>VLOOKUP(A5160,#REF!,3,FALSE)</f>
        <v>#REF!</v>
      </c>
      <c r="I5160" s="10" t="e">
        <f>VLOOKUP(A5160,#REF!,4,FALSE)</f>
        <v>#REF!</v>
      </c>
      <c r="J5160" s="31" t="s">
        <v>10388</v>
      </c>
      <c r="K5160" s="10" t="str">
        <f t="shared" si="80"/>
        <v>OA용지/팬시페이퍼/P62[두성][두성]</v>
      </c>
      <c r="L5160" s="31" t="s">
        <v>36228</v>
      </c>
    </row>
    <row r="5161" spans="1:12" x14ac:dyDescent="0.15">
      <c r="A5161" s="31" t="s">
        <v>15524</v>
      </c>
      <c r="B5161" s="31" t="s">
        <v>53863</v>
      </c>
      <c r="C5161" s="32">
        <v>1300</v>
      </c>
      <c r="D5161" s="31" t="s">
        <v>6199</v>
      </c>
      <c r="E5161" s="31" t="s">
        <v>50</v>
      </c>
      <c r="F5161" s="31" t="s">
        <v>10243</v>
      </c>
      <c r="H5161" s="10" t="e">
        <f>VLOOKUP(A5161,#REF!,3,FALSE)</f>
        <v>#REF!</v>
      </c>
      <c r="I5161" s="10" t="e">
        <f>VLOOKUP(A5161,#REF!,4,FALSE)</f>
        <v>#REF!</v>
      </c>
      <c r="J5161" s="31" t="s">
        <v>10388</v>
      </c>
      <c r="K5161" s="10" t="str">
        <f t="shared" si="80"/>
        <v>OA용지/팬시페이퍼/P63[두성][두성]</v>
      </c>
      <c r="L5161" s="31" t="s">
        <v>36229</v>
      </c>
    </row>
    <row r="5162" spans="1:12" x14ac:dyDescent="0.15">
      <c r="A5162" s="31" t="s">
        <v>15525</v>
      </c>
      <c r="B5162" s="31" t="s">
        <v>53864</v>
      </c>
      <c r="C5162" s="32">
        <v>1300</v>
      </c>
      <c r="D5162" s="31" t="s">
        <v>6198</v>
      </c>
      <c r="E5162" s="31" t="s">
        <v>50</v>
      </c>
      <c r="F5162" s="31" t="s">
        <v>10243</v>
      </c>
      <c r="H5162" s="10" t="e">
        <f>VLOOKUP(A5162,#REF!,3,FALSE)</f>
        <v>#REF!</v>
      </c>
      <c r="I5162" s="10" t="e">
        <f>VLOOKUP(A5162,#REF!,4,FALSE)</f>
        <v>#REF!</v>
      </c>
      <c r="J5162" s="31" t="s">
        <v>10388</v>
      </c>
      <c r="K5162" s="10" t="str">
        <f t="shared" si="80"/>
        <v>OA용지/팬시페이퍼/Q01[두성][두성]</v>
      </c>
      <c r="L5162" s="31" t="s">
        <v>36230</v>
      </c>
    </row>
    <row r="5163" spans="1:12" x14ac:dyDescent="0.15">
      <c r="A5163" s="31" t="s">
        <v>15526</v>
      </c>
      <c r="B5163" s="31" t="s">
        <v>52653</v>
      </c>
      <c r="C5163" s="32">
        <v>13200</v>
      </c>
      <c r="D5163" s="31" t="s">
        <v>2213</v>
      </c>
      <c r="E5163" s="31" t="s">
        <v>67</v>
      </c>
      <c r="F5163" s="31" t="s">
        <v>9681</v>
      </c>
      <c r="H5163" s="10" t="e">
        <f>VLOOKUP(A5163,#REF!,3,FALSE)</f>
        <v>#REF!</v>
      </c>
      <c r="I5163" s="10" t="e">
        <f>VLOOKUP(A5163,#REF!,4,FALSE)</f>
        <v>#REF!</v>
      </c>
      <c r="J5163" s="31" t="s">
        <v>1028</v>
      </c>
      <c r="K5163" s="10" t="str">
        <f t="shared" si="80"/>
        <v>경조인[그린][그린]</v>
      </c>
      <c r="L5163" s="31" t="s">
        <v>36231</v>
      </c>
    </row>
    <row r="5164" spans="1:12" x14ac:dyDescent="0.15">
      <c r="A5164" s="31" t="s">
        <v>61448</v>
      </c>
      <c r="B5164" s="31" t="s">
        <v>67906</v>
      </c>
      <c r="C5164" s="32">
        <v>5900</v>
      </c>
      <c r="D5164" s="31" t="s">
        <v>64059</v>
      </c>
      <c r="E5164" s="31" t="s">
        <v>67</v>
      </c>
      <c r="F5164" s="31" t="s">
        <v>9681</v>
      </c>
      <c r="H5164" s="10" t="e">
        <f>VLOOKUP(A5164,#REF!,3,FALSE)</f>
        <v>#REF!</v>
      </c>
      <c r="I5164" s="10" t="e">
        <f>VLOOKUP(A5164,#REF!,4,FALSE)</f>
        <v>#REF!</v>
      </c>
      <c r="J5164" s="31" t="s">
        <v>10446</v>
      </c>
      <c r="K5164" s="10" t="str">
        <f t="shared" si="80"/>
        <v>자동스탬프/C-0822/이면지활용[콜스탬프][콜스탬프]</v>
      </c>
      <c r="L5164" s="31" t="s">
        <v>65442</v>
      </c>
    </row>
    <row r="5165" spans="1:12" x14ac:dyDescent="0.15">
      <c r="A5165" s="31" t="s">
        <v>61449</v>
      </c>
      <c r="B5165" s="31" t="s">
        <v>67906</v>
      </c>
      <c r="C5165" s="32">
        <v>70800</v>
      </c>
      <c r="D5165" s="31" t="s">
        <v>64059</v>
      </c>
      <c r="E5165" s="31" t="s">
        <v>68</v>
      </c>
      <c r="F5165" s="31" t="s">
        <v>9681</v>
      </c>
      <c r="H5165" s="10" t="e">
        <f>VLOOKUP(A5165,#REF!,3,FALSE)</f>
        <v>#REF!</v>
      </c>
      <c r="I5165" s="10" t="e">
        <f>VLOOKUP(A5165,#REF!,4,FALSE)</f>
        <v>#REF!</v>
      </c>
      <c r="J5165" s="31" t="s">
        <v>10446</v>
      </c>
      <c r="K5165" s="10" t="str">
        <f t="shared" si="80"/>
        <v>자동스탬프/C-0822/이면지활용[콜스탬프][콜스탬프]</v>
      </c>
      <c r="L5165" s="31" t="s">
        <v>65443</v>
      </c>
    </row>
    <row r="5166" spans="1:12" x14ac:dyDescent="0.15">
      <c r="A5166" s="31" t="s">
        <v>61450</v>
      </c>
      <c r="B5166" s="31" t="s">
        <v>67907</v>
      </c>
      <c r="C5166" s="32">
        <v>70800</v>
      </c>
      <c r="D5166" s="31" t="s">
        <v>64059</v>
      </c>
      <c r="E5166" s="31" t="s">
        <v>68</v>
      </c>
      <c r="F5166" s="31" t="s">
        <v>9681</v>
      </c>
      <c r="H5166" s="10" t="e">
        <f>VLOOKUP(A5166,#REF!,3,FALSE)</f>
        <v>#REF!</v>
      </c>
      <c r="I5166" s="10" t="e">
        <f>VLOOKUP(A5166,#REF!,4,FALSE)</f>
        <v>#REF!</v>
      </c>
      <c r="J5166" s="31" t="s">
        <v>10446</v>
      </c>
      <c r="K5166" s="10" t="str">
        <f t="shared" si="80"/>
        <v>자동스탬프/C-0822/원본대조필[콜스탬프][콜스탬프]</v>
      </c>
      <c r="L5166" s="31" t="s">
        <v>65444</v>
      </c>
    </row>
    <row r="5167" spans="1:12" x14ac:dyDescent="0.15">
      <c r="A5167" s="31" t="s">
        <v>61451</v>
      </c>
      <c r="B5167" s="31" t="s">
        <v>67907</v>
      </c>
      <c r="C5167" s="32">
        <v>5900</v>
      </c>
      <c r="D5167" s="31" t="s">
        <v>64059</v>
      </c>
      <c r="E5167" s="31" t="s">
        <v>67</v>
      </c>
      <c r="F5167" s="31" t="s">
        <v>9681</v>
      </c>
      <c r="H5167" s="10" t="e">
        <f>VLOOKUP(A5167,#REF!,3,FALSE)</f>
        <v>#REF!</v>
      </c>
      <c r="I5167" s="10" t="e">
        <f>VLOOKUP(A5167,#REF!,4,FALSE)</f>
        <v>#REF!</v>
      </c>
      <c r="J5167" s="31" t="s">
        <v>10446</v>
      </c>
      <c r="K5167" s="10" t="str">
        <f t="shared" si="80"/>
        <v>자동스탬프/C-0822/원본대조필[콜스탬프][콜스탬프]</v>
      </c>
      <c r="L5167" s="31" t="s">
        <v>65444</v>
      </c>
    </row>
    <row r="5168" spans="1:12" x14ac:dyDescent="0.15">
      <c r="A5168" s="31" t="s">
        <v>15527</v>
      </c>
      <c r="B5168" s="31" t="s">
        <v>53865</v>
      </c>
      <c r="C5168" s="32">
        <v>900</v>
      </c>
      <c r="D5168" s="31" t="s">
        <v>1815</v>
      </c>
      <c r="E5168" s="31" t="s">
        <v>67</v>
      </c>
      <c r="F5168" s="31" t="s">
        <v>9752</v>
      </c>
      <c r="H5168" s="10" t="e">
        <f>VLOOKUP(A5168,#REF!,3,FALSE)</f>
        <v>#REF!</v>
      </c>
      <c r="I5168" s="10" t="e">
        <f>VLOOKUP(A5168,#REF!,4,FALSE)</f>
        <v>#REF!</v>
      </c>
      <c r="J5168" s="31" t="s">
        <v>10352</v>
      </c>
      <c r="K5168" s="10" t="str">
        <f t="shared" si="80"/>
        <v>쇼케이스/7711(구:A1005)[아트사인][아트사인]</v>
      </c>
      <c r="L5168" s="31" t="s">
        <v>36232</v>
      </c>
    </row>
    <row r="5169" spans="1:12" x14ac:dyDescent="0.15">
      <c r="A5169" s="31" t="s">
        <v>15528</v>
      </c>
      <c r="B5169" s="31" t="s">
        <v>53866</v>
      </c>
      <c r="C5169" s="32">
        <v>1400</v>
      </c>
      <c r="D5169" s="31" t="s">
        <v>1849</v>
      </c>
      <c r="E5169" s="31" t="s">
        <v>67</v>
      </c>
      <c r="F5169" s="31" t="s">
        <v>9752</v>
      </c>
      <c r="H5169" s="10" t="e">
        <f>VLOOKUP(A5169,#REF!,3,FALSE)</f>
        <v>#REF!</v>
      </c>
      <c r="I5169" s="10" t="e">
        <f>VLOOKUP(A5169,#REF!,4,FALSE)</f>
        <v>#REF!</v>
      </c>
      <c r="J5169" s="31" t="s">
        <v>10352</v>
      </c>
      <c r="K5169" s="10" t="str">
        <f t="shared" si="80"/>
        <v>쇼케이스/7762(구:D1205)[아트사인][아트사인]</v>
      </c>
      <c r="L5169" s="31" t="s">
        <v>36233</v>
      </c>
    </row>
    <row r="5170" spans="1:12" x14ac:dyDescent="0.15">
      <c r="A5170" s="31" t="s">
        <v>15529</v>
      </c>
      <c r="B5170" s="31" t="s">
        <v>53867</v>
      </c>
      <c r="C5170" s="32">
        <v>2800</v>
      </c>
      <c r="D5170" s="31" t="s">
        <v>2121</v>
      </c>
      <c r="E5170" s="31" t="s">
        <v>67</v>
      </c>
      <c r="F5170" s="31" t="s">
        <v>9840</v>
      </c>
      <c r="H5170" s="10" t="e">
        <f>VLOOKUP(A5170,#REF!,3,FALSE)</f>
        <v>#REF!</v>
      </c>
      <c r="I5170" s="10" t="e">
        <f>VLOOKUP(A5170,#REF!,4,FALSE)</f>
        <v>#REF!</v>
      </c>
      <c r="J5170" s="31" t="s">
        <v>10352</v>
      </c>
      <c r="K5170" s="10" t="str">
        <f t="shared" si="80"/>
        <v>쇼클립/3945(구:G9008)[아트사인][아트사인]</v>
      </c>
      <c r="L5170" s="31" t="s">
        <v>111</v>
      </c>
    </row>
    <row r="5171" spans="1:12" x14ac:dyDescent="0.15">
      <c r="A5171" s="31" t="s">
        <v>15530</v>
      </c>
      <c r="B5171" s="31" t="s">
        <v>53867</v>
      </c>
      <c r="C5171" s="32">
        <v>2800</v>
      </c>
      <c r="D5171" s="31" t="s">
        <v>2121</v>
      </c>
      <c r="E5171" s="31" t="s">
        <v>67</v>
      </c>
      <c r="F5171" s="31" t="s">
        <v>9840</v>
      </c>
      <c r="H5171" s="10" t="e">
        <f>VLOOKUP(A5171,#REF!,3,FALSE)</f>
        <v>#REF!</v>
      </c>
      <c r="I5171" s="10" t="e">
        <f>VLOOKUP(A5171,#REF!,4,FALSE)</f>
        <v>#REF!</v>
      </c>
      <c r="J5171" s="31" t="s">
        <v>10352</v>
      </c>
      <c r="K5171" s="10" t="str">
        <f t="shared" si="80"/>
        <v>쇼클립/3945(구:G9008)[아트사인][아트사인]</v>
      </c>
      <c r="L5171" s="31" t="s">
        <v>36234</v>
      </c>
    </row>
    <row r="5172" spans="1:12" x14ac:dyDescent="0.15">
      <c r="A5172" s="31" t="s">
        <v>15532</v>
      </c>
      <c r="B5172" s="31" t="s">
        <v>53868</v>
      </c>
      <c r="C5172" s="32">
        <v>4400</v>
      </c>
      <c r="D5172" s="31" t="s">
        <v>2125</v>
      </c>
      <c r="E5172" s="31" t="s">
        <v>67</v>
      </c>
      <c r="F5172" s="31" t="s">
        <v>9840</v>
      </c>
      <c r="H5172" s="10" t="e">
        <f>VLOOKUP(A5172,#REF!,3,FALSE)</f>
        <v>#REF!</v>
      </c>
      <c r="I5172" s="10" t="e">
        <f>VLOOKUP(A5172,#REF!,4,FALSE)</f>
        <v>#REF!</v>
      </c>
      <c r="J5172" s="31" t="s">
        <v>10352</v>
      </c>
      <c r="K5172" s="10" t="str">
        <f t="shared" si="80"/>
        <v>쇼클립/3959(구:G9017)[아트사인][아트사인]</v>
      </c>
      <c r="L5172" s="31" t="s">
        <v>111</v>
      </c>
    </row>
    <row r="5173" spans="1:12" x14ac:dyDescent="0.15">
      <c r="A5173" s="31" t="s">
        <v>15531</v>
      </c>
      <c r="B5173" s="31" t="s">
        <v>53868</v>
      </c>
      <c r="C5173" s="32">
        <v>4400</v>
      </c>
      <c r="D5173" s="31" t="s">
        <v>2125</v>
      </c>
      <c r="E5173" s="31" t="s">
        <v>67</v>
      </c>
      <c r="F5173" s="31" t="s">
        <v>9840</v>
      </c>
      <c r="H5173" s="10" t="e">
        <f>VLOOKUP(A5173,#REF!,3,FALSE)</f>
        <v>#REF!</v>
      </c>
      <c r="I5173" s="10" t="e">
        <f>VLOOKUP(A5173,#REF!,4,FALSE)</f>
        <v>#REF!</v>
      </c>
      <c r="J5173" s="31" t="s">
        <v>10352</v>
      </c>
      <c r="K5173" s="10" t="str">
        <f t="shared" si="80"/>
        <v>쇼클립/3959(구:G9017)[아트사인][아트사인]</v>
      </c>
      <c r="L5173" s="31" t="s">
        <v>36235</v>
      </c>
    </row>
    <row r="5174" spans="1:12" x14ac:dyDescent="0.15">
      <c r="A5174" s="31" t="s">
        <v>15533</v>
      </c>
      <c r="B5174" s="31" t="s">
        <v>53869</v>
      </c>
      <c r="C5174" s="32">
        <v>800</v>
      </c>
      <c r="D5174" s="31" t="s">
        <v>1872</v>
      </c>
      <c r="E5174" s="31" t="s">
        <v>67</v>
      </c>
      <c r="F5174" s="31" t="s">
        <v>9752</v>
      </c>
      <c r="H5174" s="10" t="e">
        <f>VLOOKUP(A5174,#REF!,3,FALSE)</f>
        <v>#REF!</v>
      </c>
      <c r="I5174" s="10" t="e">
        <f>VLOOKUP(A5174,#REF!,4,FALSE)</f>
        <v>#REF!</v>
      </c>
      <c r="J5174" s="31" t="s">
        <v>10352</v>
      </c>
      <c r="K5174" s="10" t="str">
        <f t="shared" si="80"/>
        <v>명찰/아크릴/2432(구:M8030)[아트사인][아트사인]</v>
      </c>
      <c r="L5174" s="31" t="s">
        <v>36236</v>
      </c>
    </row>
    <row r="5175" spans="1:12" x14ac:dyDescent="0.15">
      <c r="A5175" s="31" t="s">
        <v>15534</v>
      </c>
      <c r="B5175" s="31" t="s">
        <v>60480</v>
      </c>
      <c r="C5175" s="32">
        <v>7600</v>
      </c>
      <c r="D5175" s="31" t="s">
        <v>2021</v>
      </c>
      <c r="E5175" s="31" t="s">
        <v>67</v>
      </c>
      <c r="F5175" s="31" t="s">
        <v>9787</v>
      </c>
      <c r="H5175" s="10" t="e">
        <f>VLOOKUP(A5175,#REF!,3,FALSE)</f>
        <v>#REF!</v>
      </c>
      <c r="I5175" s="10" t="e">
        <f>VLOOKUP(A5175,#REF!,4,FALSE)</f>
        <v>#REF!</v>
      </c>
      <c r="J5175" s="31" t="s">
        <v>10352</v>
      </c>
      <c r="K5175" s="10" t="str">
        <f t="shared" si="80"/>
        <v>카탈로그꽂이/4577(구:F4001)[아트사인][아트사인]</v>
      </c>
      <c r="L5175" s="31" t="s">
        <v>36237</v>
      </c>
    </row>
    <row r="5176" spans="1:12" x14ac:dyDescent="0.15">
      <c r="A5176" s="31" t="s">
        <v>15535</v>
      </c>
      <c r="B5176" s="31" t="s">
        <v>60481</v>
      </c>
      <c r="C5176" s="32">
        <v>12400</v>
      </c>
      <c r="D5176" s="31" t="s">
        <v>2022</v>
      </c>
      <c r="E5176" s="31" t="s">
        <v>67</v>
      </c>
      <c r="F5176" s="31" t="s">
        <v>9787</v>
      </c>
      <c r="H5176" s="10" t="e">
        <f>VLOOKUP(A5176,#REF!,3,FALSE)</f>
        <v>#REF!</v>
      </c>
      <c r="I5176" s="10" t="e">
        <f>VLOOKUP(A5176,#REF!,4,FALSE)</f>
        <v>#REF!</v>
      </c>
      <c r="J5176" s="31" t="s">
        <v>10352</v>
      </c>
      <c r="K5176" s="10" t="str">
        <f t="shared" si="80"/>
        <v>카탈로그꽂이/4578(구:F4002)[아트사인][아트사인]</v>
      </c>
      <c r="L5176" s="31" t="s">
        <v>36238</v>
      </c>
    </row>
    <row r="5177" spans="1:12" x14ac:dyDescent="0.15">
      <c r="A5177" s="31" t="s">
        <v>15536</v>
      </c>
      <c r="B5177" s="31" t="s">
        <v>60481</v>
      </c>
      <c r="C5177" s="32">
        <v>12400</v>
      </c>
      <c r="D5177" s="31" t="s">
        <v>2022</v>
      </c>
      <c r="E5177" s="31" t="s">
        <v>67</v>
      </c>
      <c r="F5177" s="31" t="s">
        <v>9787</v>
      </c>
      <c r="H5177" s="10" t="e">
        <f>VLOOKUP(A5177,#REF!,3,FALSE)</f>
        <v>#REF!</v>
      </c>
      <c r="I5177" s="10" t="e">
        <f>VLOOKUP(A5177,#REF!,4,FALSE)</f>
        <v>#REF!</v>
      </c>
      <c r="J5177" s="31" t="s">
        <v>10352</v>
      </c>
      <c r="K5177" s="10" t="str">
        <f t="shared" si="80"/>
        <v>카탈로그꽂이/4578(구:F4002)[아트사인][아트사인]</v>
      </c>
      <c r="L5177" s="31" t="s">
        <v>111</v>
      </c>
    </row>
    <row r="5178" spans="1:12" x14ac:dyDescent="0.15">
      <c r="A5178" s="31" t="s">
        <v>15538</v>
      </c>
      <c r="B5178" s="31" t="s">
        <v>60482</v>
      </c>
      <c r="C5178" s="32">
        <v>15200</v>
      </c>
      <c r="D5178" s="31" t="s">
        <v>2023</v>
      </c>
      <c r="E5178" s="31" t="s">
        <v>67</v>
      </c>
      <c r="F5178" s="31" t="s">
        <v>9787</v>
      </c>
      <c r="H5178" s="10" t="e">
        <f>VLOOKUP(A5178,#REF!,3,FALSE)</f>
        <v>#REF!</v>
      </c>
      <c r="I5178" s="10" t="e">
        <f>VLOOKUP(A5178,#REF!,4,FALSE)</f>
        <v>#REF!</v>
      </c>
      <c r="J5178" s="31" t="s">
        <v>10352</v>
      </c>
      <c r="K5178" s="10" t="str">
        <f t="shared" si="80"/>
        <v>카탈로그꽂이/4579(구:F4003)[아트사인][아트사인]</v>
      </c>
      <c r="L5178" s="31" t="s">
        <v>36239</v>
      </c>
    </row>
    <row r="5179" spans="1:12" x14ac:dyDescent="0.15">
      <c r="A5179" s="31" t="s">
        <v>15537</v>
      </c>
      <c r="B5179" s="31" t="s">
        <v>60482</v>
      </c>
      <c r="C5179" s="32">
        <v>15200</v>
      </c>
      <c r="D5179" s="31" t="s">
        <v>2023</v>
      </c>
      <c r="E5179" s="31" t="s">
        <v>67</v>
      </c>
      <c r="F5179" s="31" t="s">
        <v>9787</v>
      </c>
      <c r="H5179" s="10" t="e">
        <f>VLOOKUP(A5179,#REF!,3,FALSE)</f>
        <v>#REF!</v>
      </c>
      <c r="I5179" s="10" t="e">
        <f>VLOOKUP(A5179,#REF!,4,FALSE)</f>
        <v>#REF!</v>
      </c>
      <c r="J5179" s="31" t="s">
        <v>10352</v>
      </c>
      <c r="K5179" s="10" t="str">
        <f t="shared" si="80"/>
        <v>카탈로그꽂이/4579(구:F4003)[아트사인][아트사인]</v>
      </c>
      <c r="L5179" s="31" t="s">
        <v>111</v>
      </c>
    </row>
    <row r="5180" spans="1:12" x14ac:dyDescent="0.15">
      <c r="A5180" s="31" t="s">
        <v>15540</v>
      </c>
      <c r="B5180" s="31" t="s">
        <v>60483</v>
      </c>
      <c r="C5180" s="32">
        <v>25600</v>
      </c>
      <c r="D5180" s="31" t="s">
        <v>2024</v>
      </c>
      <c r="E5180" s="31" t="s">
        <v>67</v>
      </c>
      <c r="F5180" s="31" t="s">
        <v>9787</v>
      </c>
      <c r="H5180" s="10" t="e">
        <f>VLOOKUP(A5180,#REF!,3,FALSE)</f>
        <v>#REF!</v>
      </c>
      <c r="I5180" s="10" t="e">
        <f>VLOOKUP(A5180,#REF!,4,FALSE)</f>
        <v>#REF!</v>
      </c>
      <c r="J5180" s="31" t="s">
        <v>10352</v>
      </c>
      <c r="K5180" s="10" t="str">
        <f t="shared" si="80"/>
        <v>카탈로그꽂이/4580(구:F4004)[아트사인][아트사인]</v>
      </c>
      <c r="L5180" s="31" t="s">
        <v>36240</v>
      </c>
    </row>
    <row r="5181" spans="1:12" x14ac:dyDescent="0.15">
      <c r="A5181" s="31" t="s">
        <v>15539</v>
      </c>
      <c r="B5181" s="31" t="s">
        <v>60483</v>
      </c>
      <c r="C5181" s="32">
        <v>25600</v>
      </c>
      <c r="D5181" s="31" t="s">
        <v>2024</v>
      </c>
      <c r="E5181" s="31" t="s">
        <v>67</v>
      </c>
      <c r="F5181" s="31" t="s">
        <v>9787</v>
      </c>
      <c r="H5181" s="10" t="e">
        <f>VLOOKUP(A5181,#REF!,3,FALSE)</f>
        <v>#REF!</v>
      </c>
      <c r="I5181" s="10" t="e">
        <f>VLOOKUP(A5181,#REF!,4,FALSE)</f>
        <v>#REF!</v>
      </c>
      <c r="J5181" s="31" t="s">
        <v>10352</v>
      </c>
      <c r="K5181" s="10" t="str">
        <f t="shared" si="80"/>
        <v>카탈로그꽂이/4580(구:F4004)[아트사인][아트사인]</v>
      </c>
      <c r="L5181" s="31" t="s">
        <v>111</v>
      </c>
    </row>
    <row r="5182" spans="1:12" x14ac:dyDescent="0.15">
      <c r="A5182" s="31" t="s">
        <v>15541</v>
      </c>
      <c r="B5182" s="31" t="s">
        <v>60484</v>
      </c>
      <c r="C5182" s="32">
        <v>11200</v>
      </c>
      <c r="D5182" s="31" t="s">
        <v>2029</v>
      </c>
      <c r="E5182" s="31" t="s">
        <v>67</v>
      </c>
      <c r="F5182" s="31" t="s">
        <v>9787</v>
      </c>
      <c r="H5182" s="10" t="e">
        <f>VLOOKUP(A5182,#REF!,3,FALSE)</f>
        <v>#REF!</v>
      </c>
      <c r="I5182" s="10" t="e">
        <f>VLOOKUP(A5182,#REF!,4,FALSE)</f>
        <v>#REF!</v>
      </c>
      <c r="J5182" s="31" t="s">
        <v>10352</v>
      </c>
      <c r="K5182" s="10" t="str">
        <f t="shared" si="80"/>
        <v>카탈로그꽂이/4600(구:F5004)[아트사인][아트사인]</v>
      </c>
      <c r="L5182" s="31" t="s">
        <v>36241</v>
      </c>
    </row>
    <row r="5183" spans="1:12" x14ac:dyDescent="0.15">
      <c r="A5183" s="31" t="s">
        <v>15542</v>
      </c>
      <c r="B5183" s="31" t="s">
        <v>60485</v>
      </c>
      <c r="C5183" s="32">
        <v>2800</v>
      </c>
      <c r="D5183" s="31" t="s">
        <v>2031</v>
      </c>
      <c r="E5183" s="31" t="s">
        <v>67</v>
      </c>
      <c r="F5183" s="31" t="s">
        <v>9787</v>
      </c>
      <c r="H5183" s="10" t="e">
        <f>VLOOKUP(A5183,#REF!,3,FALSE)</f>
        <v>#REF!</v>
      </c>
      <c r="I5183" s="10" t="e">
        <f>VLOOKUP(A5183,#REF!,4,FALSE)</f>
        <v>#REF!</v>
      </c>
      <c r="J5183" s="31" t="s">
        <v>10352</v>
      </c>
      <c r="K5183" s="10" t="str">
        <f t="shared" si="80"/>
        <v>카탈로그꽂이/4606(구:F6001)[아트사인][아트사인]</v>
      </c>
      <c r="L5183" s="31" t="s">
        <v>36242</v>
      </c>
    </row>
    <row r="5184" spans="1:12" x14ac:dyDescent="0.15">
      <c r="A5184" s="31" t="s">
        <v>15544</v>
      </c>
      <c r="B5184" s="31" t="s">
        <v>60486</v>
      </c>
      <c r="C5184" s="32">
        <v>6400</v>
      </c>
      <c r="D5184" s="31" t="s">
        <v>2032</v>
      </c>
      <c r="E5184" s="31" t="s">
        <v>67</v>
      </c>
      <c r="F5184" s="31" t="s">
        <v>9787</v>
      </c>
      <c r="H5184" s="10" t="e">
        <f>VLOOKUP(A5184,#REF!,3,FALSE)</f>
        <v>#REF!</v>
      </c>
      <c r="I5184" s="10" t="e">
        <f>VLOOKUP(A5184,#REF!,4,FALSE)</f>
        <v>#REF!</v>
      </c>
      <c r="J5184" s="31" t="s">
        <v>10352</v>
      </c>
      <c r="K5184" s="10" t="str">
        <f t="shared" si="80"/>
        <v>카탈로그꽂이/4607(구:F6002)[아트사인][아트사인]</v>
      </c>
      <c r="L5184" s="31" t="s">
        <v>36243</v>
      </c>
    </row>
    <row r="5185" spans="1:12" x14ac:dyDescent="0.15">
      <c r="A5185" s="31" t="s">
        <v>15543</v>
      </c>
      <c r="B5185" s="31" t="s">
        <v>60486</v>
      </c>
      <c r="C5185" s="32">
        <v>6400</v>
      </c>
      <c r="D5185" s="31" t="s">
        <v>2032</v>
      </c>
      <c r="E5185" s="31" t="s">
        <v>67</v>
      </c>
      <c r="F5185" s="31" t="s">
        <v>9787</v>
      </c>
      <c r="H5185" s="10" t="e">
        <f>VLOOKUP(A5185,#REF!,3,FALSE)</f>
        <v>#REF!</v>
      </c>
      <c r="I5185" s="10" t="e">
        <f>VLOOKUP(A5185,#REF!,4,FALSE)</f>
        <v>#REF!</v>
      </c>
      <c r="J5185" s="31" t="s">
        <v>10352</v>
      </c>
      <c r="K5185" s="10" t="str">
        <f t="shared" si="80"/>
        <v>카탈로그꽂이/4607(구:F6002)[아트사인][아트사인]</v>
      </c>
      <c r="L5185" s="31" t="s">
        <v>111</v>
      </c>
    </row>
    <row r="5186" spans="1:12" x14ac:dyDescent="0.15">
      <c r="A5186" s="31" t="s">
        <v>15545</v>
      </c>
      <c r="B5186" s="31" t="s">
        <v>60487</v>
      </c>
      <c r="C5186" s="32">
        <v>9600</v>
      </c>
      <c r="D5186" s="31" t="s">
        <v>2034</v>
      </c>
      <c r="E5186" s="31" t="s">
        <v>67</v>
      </c>
      <c r="F5186" s="31" t="s">
        <v>9787</v>
      </c>
      <c r="H5186" s="10" t="e">
        <f>VLOOKUP(A5186,#REF!,3,FALSE)</f>
        <v>#REF!</v>
      </c>
      <c r="I5186" s="10" t="e">
        <f>VLOOKUP(A5186,#REF!,4,FALSE)</f>
        <v>#REF!</v>
      </c>
      <c r="J5186" s="31" t="s">
        <v>10352</v>
      </c>
      <c r="K5186" s="10" t="str">
        <f t="shared" si="80"/>
        <v>카탈로그꽂이/4609(구:F6004)[아트사인][아트사인]</v>
      </c>
      <c r="L5186" s="31" t="s">
        <v>111</v>
      </c>
    </row>
    <row r="5187" spans="1:12" x14ac:dyDescent="0.15">
      <c r="A5187" s="31" t="s">
        <v>15546</v>
      </c>
      <c r="B5187" s="31" t="s">
        <v>60487</v>
      </c>
      <c r="C5187" s="32">
        <v>9600</v>
      </c>
      <c r="D5187" s="31" t="s">
        <v>2034</v>
      </c>
      <c r="E5187" s="31" t="s">
        <v>67</v>
      </c>
      <c r="F5187" s="31" t="s">
        <v>9787</v>
      </c>
      <c r="H5187" s="10" t="e">
        <f>VLOOKUP(A5187,#REF!,3,FALSE)</f>
        <v>#REF!</v>
      </c>
      <c r="I5187" s="10" t="e">
        <f>VLOOKUP(A5187,#REF!,4,FALSE)</f>
        <v>#REF!</v>
      </c>
      <c r="J5187" s="31" t="s">
        <v>10352</v>
      </c>
      <c r="K5187" s="10" t="str">
        <f t="shared" ref="K5187:K5250" si="81">IF(J5187="",B5187,B5187&amp;"["&amp;J5187&amp;"]")</f>
        <v>카탈로그꽂이/4609(구:F6004)[아트사인][아트사인]</v>
      </c>
      <c r="L5187" s="31" t="s">
        <v>36244</v>
      </c>
    </row>
    <row r="5188" spans="1:12" x14ac:dyDescent="0.15">
      <c r="A5188" s="31" t="s">
        <v>15547</v>
      </c>
      <c r="B5188" s="31" t="s">
        <v>53870</v>
      </c>
      <c r="C5188" s="32">
        <v>640</v>
      </c>
      <c r="D5188" s="31" t="s">
        <v>1870</v>
      </c>
      <c r="E5188" s="31" t="s">
        <v>67</v>
      </c>
      <c r="F5188" s="31" t="s">
        <v>9752</v>
      </c>
      <c r="H5188" s="10" t="e">
        <f>VLOOKUP(A5188,#REF!,3,FALSE)</f>
        <v>#REF!</v>
      </c>
      <c r="I5188" s="10" t="e">
        <f>VLOOKUP(A5188,#REF!,4,FALSE)</f>
        <v>#REF!</v>
      </c>
      <c r="J5188" s="31" t="s">
        <v>10352</v>
      </c>
      <c r="K5188" s="10" t="str">
        <f t="shared" si="81"/>
        <v>명찰/아크릴/M7025B[아트사인][아트사인]</v>
      </c>
      <c r="L5188" s="31" t="s">
        <v>36245</v>
      </c>
    </row>
    <row r="5189" spans="1:12" x14ac:dyDescent="0.15">
      <c r="A5189" s="31" t="s">
        <v>15548</v>
      </c>
      <c r="B5189" s="31" t="s">
        <v>53870</v>
      </c>
      <c r="C5189" s="32">
        <v>32000</v>
      </c>
      <c r="D5189" s="31" t="s">
        <v>1870</v>
      </c>
      <c r="E5189" s="31" t="s">
        <v>68</v>
      </c>
      <c r="F5189" s="31" t="s">
        <v>9752</v>
      </c>
      <c r="H5189" s="10" t="e">
        <f>VLOOKUP(A5189,#REF!,3,FALSE)</f>
        <v>#REF!</v>
      </c>
      <c r="I5189" s="10" t="e">
        <f>VLOOKUP(A5189,#REF!,4,FALSE)</f>
        <v>#REF!</v>
      </c>
      <c r="J5189" s="31" t="s">
        <v>10352</v>
      </c>
      <c r="K5189" s="10" t="str">
        <f t="shared" si="81"/>
        <v>명찰/아크릴/M7025B[아트사인][아트사인]</v>
      </c>
      <c r="L5189" s="31" t="s">
        <v>36245</v>
      </c>
    </row>
    <row r="5190" spans="1:12" x14ac:dyDescent="0.15">
      <c r="A5190" s="31" t="s">
        <v>15549</v>
      </c>
      <c r="B5190" s="31" t="s">
        <v>53871</v>
      </c>
      <c r="C5190" s="32">
        <v>1000</v>
      </c>
      <c r="D5190" s="31" t="s">
        <v>1749</v>
      </c>
      <c r="E5190" s="31" t="s">
        <v>67</v>
      </c>
      <c r="F5190" s="31" t="s">
        <v>9749</v>
      </c>
      <c r="H5190" s="10" t="e">
        <f>VLOOKUP(A5190,#REF!,3,FALSE)</f>
        <v>#REF!</v>
      </c>
      <c r="I5190" s="10" t="e">
        <f>VLOOKUP(A5190,#REF!,4,FALSE)</f>
        <v>#REF!</v>
      </c>
      <c r="J5190" s="31" t="s">
        <v>10352</v>
      </c>
      <c r="K5190" s="10" t="str">
        <f t="shared" si="81"/>
        <v>부착용꽂이판/8808(구:B075029)[아트사인][아트사인]</v>
      </c>
      <c r="L5190" s="31" t="s">
        <v>36246</v>
      </c>
    </row>
    <row r="5191" spans="1:12" x14ac:dyDescent="0.15">
      <c r="A5191" s="31" t="s">
        <v>15550</v>
      </c>
      <c r="B5191" s="31" t="s">
        <v>53872</v>
      </c>
      <c r="C5191" s="32">
        <v>1600</v>
      </c>
      <c r="D5191" s="31" t="s">
        <v>1750</v>
      </c>
      <c r="E5191" s="31" t="s">
        <v>67</v>
      </c>
      <c r="F5191" s="31" t="s">
        <v>9749</v>
      </c>
      <c r="H5191" s="10" t="e">
        <f>VLOOKUP(A5191,#REF!,3,FALSE)</f>
        <v>#REF!</v>
      </c>
      <c r="I5191" s="10" t="e">
        <f>VLOOKUP(A5191,#REF!,4,FALSE)</f>
        <v>#REF!</v>
      </c>
      <c r="J5191" s="31" t="s">
        <v>10352</v>
      </c>
      <c r="K5191" s="10" t="str">
        <f t="shared" si="81"/>
        <v>부착용꽂이판/8812(구:B090055)[아트사인][아트사인]</v>
      </c>
      <c r="L5191" s="31" t="s">
        <v>36247</v>
      </c>
    </row>
    <row r="5192" spans="1:12" x14ac:dyDescent="0.15">
      <c r="A5192" s="31" t="s">
        <v>15551</v>
      </c>
      <c r="B5192" s="31" t="s">
        <v>53873</v>
      </c>
      <c r="C5192" s="32">
        <v>8800</v>
      </c>
      <c r="D5192" s="31" t="s">
        <v>1834</v>
      </c>
      <c r="E5192" s="31" t="s">
        <v>67</v>
      </c>
      <c r="F5192" s="31" t="s">
        <v>9752</v>
      </c>
      <c r="H5192" s="10" t="e">
        <f>VLOOKUP(A5192,#REF!,3,FALSE)</f>
        <v>#REF!</v>
      </c>
      <c r="I5192" s="10" t="e">
        <f>VLOOKUP(A5192,#REF!,4,FALSE)</f>
        <v>#REF!</v>
      </c>
      <c r="J5192" s="31" t="s">
        <v>10352</v>
      </c>
      <c r="K5192" s="10" t="str">
        <f t="shared" si="81"/>
        <v>쇼케이스/7739(구:A210297)[아트사인][아트사인]</v>
      </c>
      <c r="L5192" s="31" t="s">
        <v>36248</v>
      </c>
    </row>
    <row r="5193" spans="1:12" x14ac:dyDescent="0.15">
      <c r="A5193" s="31" t="s">
        <v>15552</v>
      </c>
      <c r="B5193" s="31" t="s">
        <v>53874</v>
      </c>
      <c r="C5193" s="32">
        <v>8800</v>
      </c>
      <c r="D5193" s="31" t="s">
        <v>1839</v>
      </c>
      <c r="E5193" s="31" t="s">
        <v>67</v>
      </c>
      <c r="F5193" s="31" t="s">
        <v>9752</v>
      </c>
      <c r="H5193" s="10" t="e">
        <f>VLOOKUP(A5193,#REF!,3,FALSE)</f>
        <v>#REF!</v>
      </c>
      <c r="I5193" s="10" t="e">
        <f>VLOOKUP(A5193,#REF!,4,FALSE)</f>
        <v>#REF!</v>
      </c>
      <c r="J5193" s="31" t="s">
        <v>10352</v>
      </c>
      <c r="K5193" s="10" t="str">
        <f t="shared" si="81"/>
        <v>쇼케이스/7745(구:A297210)[아트사인][아트사인]</v>
      </c>
      <c r="L5193" s="31" t="s">
        <v>36249</v>
      </c>
    </row>
    <row r="5194" spans="1:12" x14ac:dyDescent="0.15">
      <c r="A5194" s="31" t="s">
        <v>15553</v>
      </c>
      <c r="B5194" s="31" t="s">
        <v>53875</v>
      </c>
      <c r="C5194" s="32">
        <v>64000</v>
      </c>
      <c r="D5194" s="31" t="s">
        <v>1751</v>
      </c>
      <c r="E5194" s="31" t="s">
        <v>68</v>
      </c>
      <c r="F5194" s="31" t="s">
        <v>9749</v>
      </c>
      <c r="H5194" s="10" t="e">
        <f>VLOOKUP(A5194,#REF!,3,FALSE)</f>
        <v>#REF!</v>
      </c>
      <c r="I5194" s="10" t="e">
        <f>VLOOKUP(A5194,#REF!,4,FALSE)</f>
        <v>#REF!</v>
      </c>
      <c r="J5194" s="31" t="s">
        <v>10352</v>
      </c>
      <c r="K5194" s="10" t="str">
        <f t="shared" si="81"/>
        <v>부착용꽂이판/8813(구:B0905B)[아트사인][아트사인]</v>
      </c>
      <c r="L5194" s="31" t="s">
        <v>36250</v>
      </c>
    </row>
    <row r="5195" spans="1:12" x14ac:dyDescent="0.15">
      <c r="A5195" s="31" t="s">
        <v>15554</v>
      </c>
      <c r="B5195" s="31" t="s">
        <v>53876</v>
      </c>
      <c r="C5195" s="32">
        <v>1000</v>
      </c>
      <c r="D5195" s="31" t="s">
        <v>2170</v>
      </c>
      <c r="E5195" s="31" t="s">
        <v>67</v>
      </c>
      <c r="F5195" s="31" t="s">
        <v>9694</v>
      </c>
      <c r="H5195" s="10" t="e">
        <f>VLOOKUP(A5195,#REF!,3,FALSE)</f>
        <v>#REF!</v>
      </c>
      <c r="I5195" s="10" t="e">
        <f>VLOOKUP(A5195,#REF!,4,FALSE)</f>
        <v>#REF!</v>
      </c>
      <c r="J5195" s="31" t="s">
        <v>10352</v>
      </c>
      <c r="K5195" s="10" t="str">
        <f t="shared" si="81"/>
        <v>압정/4312(구:AF0013)[아트사인][아트사인]</v>
      </c>
      <c r="L5195" s="31" t="s">
        <v>36251</v>
      </c>
    </row>
    <row r="5196" spans="1:12" x14ac:dyDescent="0.15">
      <c r="A5196" s="31" t="s">
        <v>15555</v>
      </c>
      <c r="B5196" s="31" t="s">
        <v>53877</v>
      </c>
      <c r="C5196" s="32">
        <v>2400</v>
      </c>
      <c r="D5196" s="31" t="s">
        <v>1888</v>
      </c>
      <c r="E5196" s="31" t="s">
        <v>67</v>
      </c>
      <c r="F5196" s="31" t="s">
        <v>9752</v>
      </c>
      <c r="H5196" s="10" t="e">
        <f>VLOOKUP(A5196,#REF!,3,FALSE)</f>
        <v>#REF!</v>
      </c>
      <c r="I5196" s="10" t="e">
        <f>VLOOKUP(A5196,#REF!,4,FALSE)</f>
        <v>#REF!</v>
      </c>
      <c r="J5196" s="31" t="s">
        <v>10352</v>
      </c>
      <c r="K5196" s="10" t="str">
        <f t="shared" si="81"/>
        <v>쇼케이스/0687/D105148[아트사인][아트사인]</v>
      </c>
      <c r="L5196" s="31" t="s">
        <v>36252</v>
      </c>
    </row>
    <row r="5197" spans="1:12" x14ac:dyDescent="0.15">
      <c r="A5197" s="31" t="s">
        <v>15556</v>
      </c>
      <c r="B5197" s="31" t="s">
        <v>53878</v>
      </c>
      <c r="C5197" s="32">
        <v>10800</v>
      </c>
      <c r="D5197" s="31" t="s">
        <v>1895</v>
      </c>
      <c r="E5197" s="31" t="s">
        <v>67</v>
      </c>
      <c r="F5197" s="31" t="s">
        <v>9752</v>
      </c>
      <c r="H5197" s="10" t="e">
        <f>VLOOKUP(A5197,#REF!,3,FALSE)</f>
        <v>#REF!</v>
      </c>
      <c r="I5197" s="10" t="e">
        <f>VLOOKUP(A5197,#REF!,4,FALSE)</f>
        <v>#REF!</v>
      </c>
      <c r="J5197" s="31" t="s">
        <v>10352</v>
      </c>
      <c r="K5197" s="10" t="str">
        <f t="shared" si="81"/>
        <v>쇼케이스/0694/D210297[아트사인][아트사인]</v>
      </c>
      <c r="L5197" s="31" t="s">
        <v>36253</v>
      </c>
    </row>
    <row r="5198" spans="1:12" x14ac:dyDescent="0.15">
      <c r="A5198" s="31" t="s">
        <v>15557</v>
      </c>
      <c r="B5198" s="31" t="s">
        <v>53879</v>
      </c>
      <c r="C5198" s="32">
        <v>6800</v>
      </c>
      <c r="D5198" s="31" t="s">
        <v>1896</v>
      </c>
      <c r="E5198" s="31" t="s">
        <v>67</v>
      </c>
      <c r="F5198" s="31" t="s">
        <v>9752</v>
      </c>
      <c r="H5198" s="10" t="e">
        <f>VLOOKUP(A5198,#REF!,3,FALSE)</f>
        <v>#REF!</v>
      </c>
      <c r="I5198" s="10" t="e">
        <f>VLOOKUP(A5198,#REF!,4,FALSE)</f>
        <v>#REF!</v>
      </c>
      <c r="J5198" s="31" t="s">
        <v>10352</v>
      </c>
      <c r="K5198" s="10" t="str">
        <f t="shared" si="81"/>
        <v>쇼케이스/0695/D257182[아트사인][아트사인]</v>
      </c>
      <c r="L5198" s="31" t="s">
        <v>36254</v>
      </c>
    </row>
    <row r="5199" spans="1:12" x14ac:dyDescent="0.15">
      <c r="A5199" s="31" t="s">
        <v>15558</v>
      </c>
      <c r="B5199" s="31" t="s">
        <v>53880</v>
      </c>
      <c r="C5199" s="32">
        <v>4800</v>
      </c>
      <c r="D5199" s="31" t="s">
        <v>1894</v>
      </c>
      <c r="E5199" s="31" t="s">
        <v>67</v>
      </c>
      <c r="F5199" s="31" t="s">
        <v>9752</v>
      </c>
      <c r="H5199" s="10" t="e">
        <f>VLOOKUP(A5199,#REF!,3,FALSE)</f>
        <v>#REF!</v>
      </c>
      <c r="I5199" s="10" t="e">
        <f>VLOOKUP(A5199,#REF!,4,FALSE)</f>
        <v>#REF!</v>
      </c>
      <c r="J5199" s="31" t="s">
        <v>10352</v>
      </c>
      <c r="K5199" s="10" t="str">
        <f t="shared" si="81"/>
        <v>쇼케이스/0693/D210148[아트사인][아트사인]</v>
      </c>
      <c r="L5199" s="31" t="s">
        <v>36255</v>
      </c>
    </row>
    <row r="5200" spans="1:12" x14ac:dyDescent="0.15">
      <c r="A5200" s="31" t="s">
        <v>15559</v>
      </c>
      <c r="B5200" s="31" t="s">
        <v>53881</v>
      </c>
      <c r="C5200" s="32">
        <v>13200</v>
      </c>
      <c r="D5200" s="31" t="s">
        <v>1923</v>
      </c>
      <c r="E5200" s="31" t="s">
        <v>67</v>
      </c>
      <c r="F5200" s="31" t="s">
        <v>9770</v>
      </c>
      <c r="H5200" s="10" t="e">
        <f>VLOOKUP(A5200,#REF!,3,FALSE)</f>
        <v>#REF!</v>
      </c>
      <c r="I5200" s="10" t="e">
        <f>VLOOKUP(A5200,#REF!,4,FALSE)</f>
        <v>#REF!</v>
      </c>
      <c r="J5200" s="31" t="s">
        <v>10352</v>
      </c>
      <c r="K5200" s="10" t="str">
        <f t="shared" si="81"/>
        <v>회전형꽂이/4612(구:F6021)[아트사인][아트사인]</v>
      </c>
      <c r="L5200" s="31" t="s">
        <v>36256</v>
      </c>
    </row>
    <row r="5201" spans="1:12" x14ac:dyDescent="0.15">
      <c r="A5201" s="31" t="s">
        <v>15560</v>
      </c>
      <c r="B5201" s="31" t="s">
        <v>53882</v>
      </c>
      <c r="C5201" s="32">
        <v>16000</v>
      </c>
      <c r="D5201" s="31" t="s">
        <v>1921</v>
      </c>
      <c r="E5201" s="31" t="s">
        <v>67</v>
      </c>
      <c r="F5201" s="31" t="s">
        <v>9770</v>
      </c>
      <c r="H5201" s="10" t="e">
        <f>VLOOKUP(A5201,#REF!,3,FALSE)</f>
        <v>#REF!</v>
      </c>
      <c r="I5201" s="10" t="e">
        <f>VLOOKUP(A5201,#REF!,4,FALSE)</f>
        <v>#REF!</v>
      </c>
      <c r="J5201" s="31" t="s">
        <v>10352</v>
      </c>
      <c r="K5201" s="10" t="str">
        <f t="shared" si="81"/>
        <v>회전형꽂이/4602(구:F5021)[아트사인][아트사인]</v>
      </c>
      <c r="L5201" s="31" t="s">
        <v>36257</v>
      </c>
    </row>
    <row r="5202" spans="1:12" x14ac:dyDescent="0.15">
      <c r="A5202" s="31" t="s">
        <v>15561</v>
      </c>
      <c r="B5202" s="31" t="s">
        <v>53883</v>
      </c>
      <c r="C5202" s="32">
        <v>10400</v>
      </c>
      <c r="D5202" s="31" t="s">
        <v>1918</v>
      </c>
      <c r="E5202" s="31" t="s">
        <v>67</v>
      </c>
      <c r="F5202" s="31" t="s">
        <v>9770</v>
      </c>
      <c r="H5202" s="10" t="e">
        <f>VLOOKUP(A5202,#REF!,3,FALSE)</f>
        <v>#REF!</v>
      </c>
      <c r="I5202" s="10" t="e">
        <f>VLOOKUP(A5202,#REF!,4,FALSE)</f>
        <v>#REF!</v>
      </c>
      <c r="J5202" s="31" t="s">
        <v>10352</v>
      </c>
      <c r="K5202" s="10" t="str">
        <f t="shared" si="81"/>
        <v>양면꽂이/4620(구:F6401)[아트사인][아트사인]</v>
      </c>
      <c r="L5202" s="31" t="s">
        <v>36258</v>
      </c>
    </row>
    <row r="5203" spans="1:12" x14ac:dyDescent="0.15">
      <c r="A5203" s="31" t="s">
        <v>15562</v>
      </c>
      <c r="B5203" s="31" t="s">
        <v>53884</v>
      </c>
      <c r="C5203" s="32">
        <v>10400</v>
      </c>
      <c r="D5203" s="31" t="s">
        <v>1919</v>
      </c>
      <c r="E5203" s="31" t="s">
        <v>67</v>
      </c>
      <c r="F5203" s="31" t="s">
        <v>9770</v>
      </c>
      <c r="H5203" s="10" t="e">
        <f>VLOOKUP(A5203,#REF!,3,FALSE)</f>
        <v>#REF!</v>
      </c>
      <c r="I5203" s="10" t="e">
        <f>VLOOKUP(A5203,#REF!,4,FALSE)</f>
        <v>#REF!</v>
      </c>
      <c r="J5203" s="31" t="s">
        <v>10352</v>
      </c>
      <c r="K5203" s="10" t="str">
        <f t="shared" si="81"/>
        <v>양면꽂이/4621(구:F6411)[아트사인][아트사인]</v>
      </c>
      <c r="L5203" s="31" t="s">
        <v>36259</v>
      </c>
    </row>
    <row r="5204" spans="1:12" x14ac:dyDescent="0.15">
      <c r="A5204" s="31" t="s">
        <v>15563</v>
      </c>
      <c r="B5204" s="31" t="s">
        <v>53885</v>
      </c>
      <c r="C5204" s="32">
        <v>1500</v>
      </c>
      <c r="D5204" s="31" t="s">
        <v>7579</v>
      </c>
      <c r="E5204" s="31" t="s">
        <v>67</v>
      </c>
      <c r="F5204" s="31" t="s">
        <v>10130</v>
      </c>
      <c r="H5204" s="10" t="e">
        <f>VLOOKUP(A5204,#REF!,3,FALSE)</f>
        <v>#REF!</v>
      </c>
      <c r="I5204" s="10" t="e">
        <f>VLOOKUP(A5204,#REF!,4,FALSE)</f>
        <v>#REF!</v>
      </c>
      <c r="J5204" s="31" t="s">
        <v>10352</v>
      </c>
      <c r="K5204" s="10" t="str">
        <f t="shared" si="81"/>
        <v>부착용고리/0616[아트사인][아트사인]</v>
      </c>
      <c r="L5204" s="31" t="s">
        <v>36260</v>
      </c>
    </row>
    <row r="5205" spans="1:12" x14ac:dyDescent="0.15">
      <c r="A5205" s="31" t="s">
        <v>15564</v>
      </c>
      <c r="B5205" s="31" t="s">
        <v>53886</v>
      </c>
      <c r="C5205" s="32">
        <v>35200</v>
      </c>
      <c r="D5205" s="31" t="s">
        <v>7616</v>
      </c>
      <c r="E5205" s="31" t="s">
        <v>1122</v>
      </c>
      <c r="F5205" s="31" t="s">
        <v>10130</v>
      </c>
      <c r="H5205" s="10" t="e">
        <f>VLOOKUP(A5205,#REF!,3,FALSE)</f>
        <v>#REF!</v>
      </c>
      <c r="I5205" s="10" t="e">
        <f>VLOOKUP(A5205,#REF!,4,FALSE)</f>
        <v>#REF!</v>
      </c>
      <c r="J5205" s="31" t="s">
        <v>10352</v>
      </c>
      <c r="K5205" s="10" t="str">
        <f t="shared" si="81"/>
        <v>흡착판/0674[아트사인][아트사인]</v>
      </c>
      <c r="L5205" s="31" t="s">
        <v>36261</v>
      </c>
    </row>
    <row r="5206" spans="1:12" x14ac:dyDescent="0.15">
      <c r="A5206" s="31" t="s">
        <v>15565</v>
      </c>
      <c r="B5206" s="31" t="s">
        <v>53887</v>
      </c>
      <c r="C5206" s="32">
        <v>26400</v>
      </c>
      <c r="D5206" s="31" t="s">
        <v>7620</v>
      </c>
      <c r="E5206" s="31" t="s">
        <v>1122</v>
      </c>
      <c r="F5206" s="31" t="s">
        <v>10130</v>
      </c>
      <c r="H5206" s="10" t="e">
        <f>VLOOKUP(A5206,#REF!,3,FALSE)</f>
        <v>#REF!</v>
      </c>
      <c r="I5206" s="10" t="e">
        <f>VLOOKUP(A5206,#REF!,4,FALSE)</f>
        <v>#REF!</v>
      </c>
      <c r="J5206" s="31" t="s">
        <v>10352</v>
      </c>
      <c r="K5206" s="10" t="str">
        <f t="shared" si="81"/>
        <v>흡착판고리/0678[아트사인][아트사인]</v>
      </c>
      <c r="L5206" s="31" t="s">
        <v>36262</v>
      </c>
    </row>
    <row r="5207" spans="1:12" x14ac:dyDescent="0.15">
      <c r="A5207" s="31" t="s">
        <v>15566</v>
      </c>
      <c r="B5207" s="31" t="s">
        <v>53888</v>
      </c>
      <c r="C5207" s="32">
        <v>1300</v>
      </c>
      <c r="D5207" s="31" t="s">
        <v>6199</v>
      </c>
      <c r="E5207" s="31" t="s">
        <v>50</v>
      </c>
      <c r="F5207" s="31" t="s">
        <v>10243</v>
      </c>
      <c r="H5207" s="10" t="e">
        <f>VLOOKUP(A5207,#REF!,3,FALSE)</f>
        <v>#REF!</v>
      </c>
      <c r="I5207" s="10" t="e">
        <f>VLOOKUP(A5207,#REF!,4,FALSE)</f>
        <v>#REF!</v>
      </c>
      <c r="J5207" s="31" t="s">
        <v>10388</v>
      </c>
      <c r="K5207" s="10" t="str">
        <f t="shared" si="81"/>
        <v>OA용지/팬시페이퍼/P27[두성][두성]</v>
      </c>
      <c r="L5207" s="31" t="s">
        <v>36263</v>
      </c>
    </row>
    <row r="5208" spans="1:12" x14ac:dyDescent="0.15">
      <c r="A5208" s="31" t="s">
        <v>15567</v>
      </c>
      <c r="B5208" s="31" t="s">
        <v>53889</v>
      </c>
      <c r="C5208" s="32">
        <v>1300</v>
      </c>
      <c r="D5208" s="31" t="s">
        <v>6199</v>
      </c>
      <c r="E5208" s="31" t="s">
        <v>50</v>
      </c>
      <c r="F5208" s="31" t="s">
        <v>10243</v>
      </c>
      <c r="H5208" s="10" t="e">
        <f>VLOOKUP(A5208,#REF!,3,FALSE)</f>
        <v>#REF!</v>
      </c>
      <c r="I5208" s="10" t="e">
        <f>VLOOKUP(A5208,#REF!,4,FALSE)</f>
        <v>#REF!</v>
      </c>
      <c r="J5208" s="31" t="s">
        <v>10388</v>
      </c>
      <c r="K5208" s="10" t="str">
        <f t="shared" si="81"/>
        <v>OA용지/팬시페이퍼/Q02[두성][두성]</v>
      </c>
      <c r="L5208" s="31" t="s">
        <v>36264</v>
      </c>
    </row>
    <row r="5209" spans="1:12" x14ac:dyDescent="0.15">
      <c r="A5209" s="31" t="s">
        <v>15568</v>
      </c>
      <c r="B5209" s="31" t="s">
        <v>53890</v>
      </c>
      <c r="C5209" s="32">
        <v>1300</v>
      </c>
      <c r="D5209" s="31" t="s">
        <v>6199</v>
      </c>
      <c r="E5209" s="31" t="s">
        <v>50</v>
      </c>
      <c r="F5209" s="31" t="s">
        <v>10243</v>
      </c>
      <c r="H5209" s="10" t="e">
        <f>VLOOKUP(A5209,#REF!,3,FALSE)</f>
        <v>#REF!</v>
      </c>
      <c r="I5209" s="10" t="e">
        <f>VLOOKUP(A5209,#REF!,4,FALSE)</f>
        <v>#REF!</v>
      </c>
      <c r="J5209" s="31" t="s">
        <v>10388</v>
      </c>
      <c r="K5209" s="10" t="str">
        <f t="shared" si="81"/>
        <v>OA용지/팬시페이퍼/Q03[두성][두성]</v>
      </c>
      <c r="L5209" s="31" t="s">
        <v>36265</v>
      </c>
    </row>
    <row r="5210" spans="1:12" x14ac:dyDescent="0.15">
      <c r="A5210" s="31" t="s">
        <v>15569</v>
      </c>
      <c r="B5210" s="31" t="s">
        <v>53891</v>
      </c>
      <c r="C5210" s="32">
        <v>1300</v>
      </c>
      <c r="D5210" s="31" t="s">
        <v>6199</v>
      </c>
      <c r="E5210" s="31" t="s">
        <v>50</v>
      </c>
      <c r="F5210" s="31" t="s">
        <v>10243</v>
      </c>
      <c r="H5210" s="10" t="e">
        <f>VLOOKUP(A5210,#REF!,3,FALSE)</f>
        <v>#REF!</v>
      </c>
      <c r="I5210" s="10" t="e">
        <f>VLOOKUP(A5210,#REF!,4,FALSE)</f>
        <v>#REF!</v>
      </c>
      <c r="J5210" s="31" t="s">
        <v>10388</v>
      </c>
      <c r="K5210" s="10" t="str">
        <f t="shared" si="81"/>
        <v>OA용지/팬시페이퍼/Q04[두성][두성]</v>
      </c>
      <c r="L5210" s="31" t="s">
        <v>36266</v>
      </c>
    </row>
    <row r="5211" spans="1:12" x14ac:dyDescent="0.15">
      <c r="A5211" s="31" t="s">
        <v>15570</v>
      </c>
      <c r="B5211" s="31" t="s">
        <v>53892</v>
      </c>
      <c r="C5211" s="32">
        <v>1300</v>
      </c>
      <c r="D5211" s="31" t="s">
        <v>6199</v>
      </c>
      <c r="E5211" s="31" t="s">
        <v>50</v>
      </c>
      <c r="F5211" s="31" t="s">
        <v>10243</v>
      </c>
      <c r="H5211" s="10" t="e">
        <f>VLOOKUP(A5211,#REF!,3,FALSE)</f>
        <v>#REF!</v>
      </c>
      <c r="I5211" s="10" t="e">
        <f>VLOOKUP(A5211,#REF!,4,FALSE)</f>
        <v>#REF!</v>
      </c>
      <c r="J5211" s="31" t="s">
        <v>10388</v>
      </c>
      <c r="K5211" s="10" t="str">
        <f t="shared" si="81"/>
        <v>OA용지/팬시페이퍼/Q08[두성][두성]</v>
      </c>
      <c r="L5211" s="31" t="s">
        <v>36267</v>
      </c>
    </row>
    <row r="5212" spans="1:12" x14ac:dyDescent="0.15">
      <c r="A5212" s="31" t="s">
        <v>15571</v>
      </c>
      <c r="B5212" s="31" t="s">
        <v>53893</v>
      </c>
      <c r="C5212" s="32">
        <v>1700</v>
      </c>
      <c r="D5212" s="31" t="s">
        <v>6260</v>
      </c>
      <c r="E5212" s="31" t="s">
        <v>67</v>
      </c>
      <c r="F5212" s="31" t="s">
        <v>10230</v>
      </c>
      <c r="H5212" s="10" t="e">
        <f>VLOOKUP(A5212,#REF!,3,FALSE)</f>
        <v>#REF!</v>
      </c>
      <c r="I5212" s="10" t="e">
        <f>VLOOKUP(A5212,#REF!,4,FALSE)</f>
        <v>#REF!</v>
      </c>
      <c r="J5212" s="31" t="s">
        <v>10388</v>
      </c>
      <c r="K5212" s="10" t="str">
        <f t="shared" si="81"/>
        <v>프리미엄봉투/요떼아모/PP[두성][두성]</v>
      </c>
      <c r="L5212" s="31" t="s">
        <v>36268</v>
      </c>
    </row>
    <row r="5213" spans="1:12" x14ac:dyDescent="0.15">
      <c r="A5213" s="31" t="s">
        <v>15572</v>
      </c>
      <c r="B5213" s="31" t="s">
        <v>53894</v>
      </c>
      <c r="C5213" s="32">
        <v>1800</v>
      </c>
      <c r="D5213" s="31" t="s">
        <v>6322</v>
      </c>
      <c r="E5213" s="31" t="s">
        <v>50</v>
      </c>
      <c r="F5213" s="31" t="s">
        <v>10243</v>
      </c>
      <c r="H5213" s="10" t="e">
        <f>VLOOKUP(A5213,#REF!,3,FALSE)</f>
        <v>#REF!</v>
      </c>
      <c r="I5213" s="10" t="e">
        <f>VLOOKUP(A5213,#REF!,4,FALSE)</f>
        <v>#REF!</v>
      </c>
      <c r="J5213" s="31" t="s">
        <v>10388</v>
      </c>
      <c r="K5213" s="10" t="str">
        <f t="shared" si="81"/>
        <v>OA용지/팬시페이퍼/R01[두성][두성]</v>
      </c>
      <c r="L5213" s="31" t="s">
        <v>36269</v>
      </c>
    </row>
    <row r="5214" spans="1:12" x14ac:dyDescent="0.15">
      <c r="A5214" s="31" t="s">
        <v>15573</v>
      </c>
      <c r="B5214" s="31" t="s">
        <v>53895</v>
      </c>
      <c r="C5214" s="32">
        <v>1800</v>
      </c>
      <c r="D5214" s="31" t="s">
        <v>6323</v>
      </c>
      <c r="E5214" s="31" t="s">
        <v>50</v>
      </c>
      <c r="F5214" s="31" t="s">
        <v>10243</v>
      </c>
      <c r="H5214" s="10" t="e">
        <f>VLOOKUP(A5214,#REF!,3,FALSE)</f>
        <v>#REF!</v>
      </c>
      <c r="I5214" s="10" t="e">
        <f>VLOOKUP(A5214,#REF!,4,FALSE)</f>
        <v>#REF!</v>
      </c>
      <c r="J5214" s="31" t="s">
        <v>10388</v>
      </c>
      <c r="K5214" s="10" t="str">
        <f t="shared" si="81"/>
        <v>OA용지/팬시페이퍼/R02[두성][두성]</v>
      </c>
      <c r="L5214" s="31" t="s">
        <v>36270</v>
      </c>
    </row>
    <row r="5215" spans="1:12" x14ac:dyDescent="0.15">
      <c r="A5215" s="31" t="s">
        <v>15574</v>
      </c>
      <c r="B5215" s="31" t="s">
        <v>53896</v>
      </c>
      <c r="C5215" s="32">
        <v>1800</v>
      </c>
      <c r="D5215" s="31" t="s">
        <v>6323</v>
      </c>
      <c r="E5215" s="31" t="s">
        <v>50</v>
      </c>
      <c r="F5215" s="31" t="s">
        <v>10243</v>
      </c>
      <c r="H5215" s="10" t="e">
        <f>VLOOKUP(A5215,#REF!,3,FALSE)</f>
        <v>#REF!</v>
      </c>
      <c r="I5215" s="10" t="e">
        <f>VLOOKUP(A5215,#REF!,4,FALSE)</f>
        <v>#REF!</v>
      </c>
      <c r="J5215" s="31" t="s">
        <v>10388</v>
      </c>
      <c r="K5215" s="10" t="str">
        <f t="shared" si="81"/>
        <v>OA용지/팬시페이퍼/R03[두성][두성]</v>
      </c>
      <c r="L5215" s="31" t="s">
        <v>36271</v>
      </c>
    </row>
    <row r="5216" spans="1:12" x14ac:dyDescent="0.15">
      <c r="A5216" s="31" t="s">
        <v>15575</v>
      </c>
      <c r="B5216" s="31" t="s">
        <v>53897</v>
      </c>
      <c r="C5216" s="32">
        <v>1800</v>
      </c>
      <c r="D5216" s="31" t="s">
        <v>6323</v>
      </c>
      <c r="E5216" s="31" t="s">
        <v>50</v>
      </c>
      <c r="F5216" s="31" t="s">
        <v>10243</v>
      </c>
      <c r="H5216" s="10" t="e">
        <f>VLOOKUP(A5216,#REF!,3,FALSE)</f>
        <v>#REF!</v>
      </c>
      <c r="I5216" s="10" t="e">
        <f>VLOOKUP(A5216,#REF!,4,FALSE)</f>
        <v>#REF!</v>
      </c>
      <c r="J5216" s="31" t="s">
        <v>10388</v>
      </c>
      <c r="K5216" s="10" t="str">
        <f t="shared" si="81"/>
        <v>OA용지/팬시페이퍼/R04[두성][두성]</v>
      </c>
      <c r="L5216" s="31" t="s">
        <v>36272</v>
      </c>
    </row>
    <row r="5217" spans="1:12" x14ac:dyDescent="0.15">
      <c r="A5217" s="31" t="s">
        <v>15576</v>
      </c>
      <c r="B5217" s="31" t="s">
        <v>53898</v>
      </c>
      <c r="C5217" s="32">
        <v>1800</v>
      </c>
      <c r="D5217" s="31" t="s">
        <v>6323</v>
      </c>
      <c r="E5217" s="31" t="s">
        <v>50</v>
      </c>
      <c r="F5217" s="31" t="s">
        <v>10243</v>
      </c>
      <c r="H5217" s="10" t="e">
        <f>VLOOKUP(A5217,#REF!,3,FALSE)</f>
        <v>#REF!</v>
      </c>
      <c r="I5217" s="10" t="e">
        <f>VLOOKUP(A5217,#REF!,4,FALSE)</f>
        <v>#REF!</v>
      </c>
      <c r="J5217" s="31" t="s">
        <v>10388</v>
      </c>
      <c r="K5217" s="10" t="str">
        <f t="shared" si="81"/>
        <v>OA용지/팬시페이퍼/R05[두성][두성]</v>
      </c>
      <c r="L5217" s="31" t="s">
        <v>36273</v>
      </c>
    </row>
    <row r="5218" spans="1:12" x14ac:dyDescent="0.15">
      <c r="A5218" s="31" t="s">
        <v>15577</v>
      </c>
      <c r="B5218" s="31" t="s">
        <v>53899</v>
      </c>
      <c r="C5218" s="32">
        <v>1800</v>
      </c>
      <c r="D5218" s="31" t="s">
        <v>6323</v>
      </c>
      <c r="E5218" s="31" t="s">
        <v>50</v>
      </c>
      <c r="F5218" s="31" t="s">
        <v>10243</v>
      </c>
      <c r="H5218" s="10" t="e">
        <f>VLOOKUP(A5218,#REF!,3,FALSE)</f>
        <v>#REF!</v>
      </c>
      <c r="I5218" s="10" t="e">
        <f>VLOOKUP(A5218,#REF!,4,FALSE)</f>
        <v>#REF!</v>
      </c>
      <c r="J5218" s="31" t="s">
        <v>10388</v>
      </c>
      <c r="K5218" s="10" t="str">
        <f t="shared" si="81"/>
        <v>OA용지/팬시페이퍼/R06[두성][두성]</v>
      </c>
      <c r="L5218" s="31" t="s">
        <v>36274</v>
      </c>
    </row>
    <row r="5219" spans="1:12" x14ac:dyDescent="0.15">
      <c r="A5219" s="31" t="s">
        <v>15578</v>
      </c>
      <c r="B5219" s="31" t="s">
        <v>53900</v>
      </c>
      <c r="C5219" s="32">
        <v>1800</v>
      </c>
      <c r="D5219" s="31" t="s">
        <v>6323</v>
      </c>
      <c r="E5219" s="31" t="s">
        <v>50</v>
      </c>
      <c r="F5219" s="31" t="s">
        <v>10243</v>
      </c>
      <c r="H5219" s="10" t="e">
        <f>VLOOKUP(A5219,#REF!,3,FALSE)</f>
        <v>#REF!</v>
      </c>
      <c r="I5219" s="10" t="e">
        <f>VLOOKUP(A5219,#REF!,4,FALSE)</f>
        <v>#REF!</v>
      </c>
      <c r="J5219" s="31" t="s">
        <v>10388</v>
      </c>
      <c r="K5219" s="10" t="str">
        <f t="shared" si="81"/>
        <v>OA용지/팬시페이퍼/R07[두성][두성]</v>
      </c>
      <c r="L5219" s="31" t="s">
        <v>36275</v>
      </c>
    </row>
    <row r="5220" spans="1:12" x14ac:dyDescent="0.15">
      <c r="A5220" s="31" t="s">
        <v>15579</v>
      </c>
      <c r="B5220" s="31" t="s">
        <v>53901</v>
      </c>
      <c r="C5220" s="32">
        <v>1800</v>
      </c>
      <c r="D5220" s="31" t="s">
        <v>6323</v>
      </c>
      <c r="E5220" s="31" t="s">
        <v>50</v>
      </c>
      <c r="F5220" s="31" t="s">
        <v>10243</v>
      </c>
      <c r="H5220" s="10" t="e">
        <f>VLOOKUP(A5220,#REF!,3,FALSE)</f>
        <v>#REF!</v>
      </c>
      <c r="I5220" s="10" t="e">
        <f>VLOOKUP(A5220,#REF!,4,FALSE)</f>
        <v>#REF!</v>
      </c>
      <c r="J5220" s="31" t="s">
        <v>10388</v>
      </c>
      <c r="K5220" s="10" t="str">
        <f t="shared" si="81"/>
        <v>OA용지/팬시페이퍼/R08[두성][두성]</v>
      </c>
      <c r="L5220" s="31" t="s">
        <v>36276</v>
      </c>
    </row>
    <row r="5221" spans="1:12" x14ac:dyDescent="0.15">
      <c r="A5221" s="31" t="s">
        <v>15580</v>
      </c>
      <c r="B5221" s="31" t="s">
        <v>53902</v>
      </c>
      <c r="C5221" s="32">
        <v>1800</v>
      </c>
      <c r="D5221" s="31" t="s">
        <v>6323</v>
      </c>
      <c r="E5221" s="31" t="s">
        <v>50</v>
      </c>
      <c r="F5221" s="31" t="s">
        <v>10243</v>
      </c>
      <c r="H5221" s="10" t="e">
        <f>VLOOKUP(A5221,#REF!,3,FALSE)</f>
        <v>#REF!</v>
      </c>
      <c r="I5221" s="10" t="e">
        <f>VLOOKUP(A5221,#REF!,4,FALSE)</f>
        <v>#REF!</v>
      </c>
      <c r="J5221" s="31" t="s">
        <v>10388</v>
      </c>
      <c r="K5221" s="10" t="str">
        <f t="shared" si="81"/>
        <v>OA용지/팬시페이퍼/R10[두성][두성]</v>
      </c>
      <c r="L5221" s="31" t="s">
        <v>36277</v>
      </c>
    </row>
    <row r="5222" spans="1:12" x14ac:dyDescent="0.15">
      <c r="A5222" s="31" t="s">
        <v>15581</v>
      </c>
      <c r="B5222" s="31" t="s">
        <v>53903</v>
      </c>
      <c r="C5222" s="32">
        <v>1800</v>
      </c>
      <c r="D5222" s="31" t="s">
        <v>6323</v>
      </c>
      <c r="E5222" s="31" t="s">
        <v>50</v>
      </c>
      <c r="F5222" s="31" t="s">
        <v>10243</v>
      </c>
      <c r="H5222" s="10" t="e">
        <f>VLOOKUP(A5222,#REF!,3,FALSE)</f>
        <v>#REF!</v>
      </c>
      <c r="I5222" s="10" t="e">
        <f>VLOOKUP(A5222,#REF!,4,FALSE)</f>
        <v>#REF!</v>
      </c>
      <c r="J5222" s="31" t="s">
        <v>10388</v>
      </c>
      <c r="K5222" s="10" t="str">
        <f t="shared" si="81"/>
        <v>OA용지/팬시페이퍼/R12[두성][두성]</v>
      </c>
      <c r="L5222" s="31" t="s">
        <v>36278</v>
      </c>
    </row>
    <row r="5223" spans="1:12" x14ac:dyDescent="0.15">
      <c r="A5223" s="31" t="s">
        <v>15582</v>
      </c>
      <c r="B5223" s="31" t="s">
        <v>53904</v>
      </c>
      <c r="C5223" s="32">
        <v>1800</v>
      </c>
      <c r="D5223" s="31" t="s">
        <v>6323</v>
      </c>
      <c r="E5223" s="31" t="s">
        <v>50</v>
      </c>
      <c r="F5223" s="31" t="s">
        <v>10243</v>
      </c>
      <c r="H5223" s="10" t="e">
        <f>VLOOKUP(A5223,#REF!,3,FALSE)</f>
        <v>#REF!</v>
      </c>
      <c r="I5223" s="10" t="e">
        <f>VLOOKUP(A5223,#REF!,4,FALSE)</f>
        <v>#REF!</v>
      </c>
      <c r="J5223" s="31" t="s">
        <v>10388</v>
      </c>
      <c r="K5223" s="10" t="str">
        <f t="shared" si="81"/>
        <v>OA용지/팬시페이퍼/R13[두성][두성]</v>
      </c>
      <c r="L5223" s="31" t="s">
        <v>36279</v>
      </c>
    </row>
    <row r="5224" spans="1:12" x14ac:dyDescent="0.15">
      <c r="A5224" s="31" t="s">
        <v>15583</v>
      </c>
      <c r="B5224" s="31" t="s">
        <v>53905</v>
      </c>
      <c r="C5224" s="32">
        <v>1800</v>
      </c>
      <c r="D5224" s="31" t="s">
        <v>6323</v>
      </c>
      <c r="E5224" s="31" t="s">
        <v>50</v>
      </c>
      <c r="F5224" s="31" t="s">
        <v>10243</v>
      </c>
      <c r="H5224" s="10" t="e">
        <f>VLOOKUP(A5224,#REF!,3,FALSE)</f>
        <v>#REF!</v>
      </c>
      <c r="I5224" s="10" t="e">
        <f>VLOOKUP(A5224,#REF!,4,FALSE)</f>
        <v>#REF!</v>
      </c>
      <c r="J5224" s="31" t="s">
        <v>10388</v>
      </c>
      <c r="K5224" s="10" t="str">
        <f t="shared" si="81"/>
        <v>OA용지/팬시페이퍼/R17[두성][두성]</v>
      </c>
      <c r="L5224" s="31" t="s">
        <v>36280</v>
      </c>
    </row>
    <row r="5225" spans="1:12" x14ac:dyDescent="0.15">
      <c r="A5225" s="31" t="s">
        <v>15584</v>
      </c>
      <c r="B5225" s="31" t="s">
        <v>53906</v>
      </c>
      <c r="C5225" s="32">
        <v>1800</v>
      </c>
      <c r="D5225" s="31" t="s">
        <v>6323</v>
      </c>
      <c r="E5225" s="31" t="s">
        <v>50</v>
      </c>
      <c r="F5225" s="31" t="s">
        <v>10243</v>
      </c>
      <c r="H5225" s="10" t="e">
        <f>VLOOKUP(A5225,#REF!,3,FALSE)</f>
        <v>#REF!</v>
      </c>
      <c r="I5225" s="10" t="e">
        <f>VLOOKUP(A5225,#REF!,4,FALSE)</f>
        <v>#REF!</v>
      </c>
      <c r="J5225" s="31" t="s">
        <v>10388</v>
      </c>
      <c r="K5225" s="10" t="str">
        <f t="shared" si="81"/>
        <v>OA용지/팬시페이퍼/R18[두성][두성]</v>
      </c>
      <c r="L5225" s="31" t="s">
        <v>36281</v>
      </c>
    </row>
    <row r="5226" spans="1:12" x14ac:dyDescent="0.15">
      <c r="A5226" s="31" t="s">
        <v>15585</v>
      </c>
      <c r="B5226" s="31" t="s">
        <v>53907</v>
      </c>
      <c r="C5226" s="32">
        <v>1800</v>
      </c>
      <c r="D5226" s="31" t="s">
        <v>6323</v>
      </c>
      <c r="E5226" s="31" t="s">
        <v>50</v>
      </c>
      <c r="F5226" s="31" t="s">
        <v>10243</v>
      </c>
      <c r="H5226" s="10" t="e">
        <f>VLOOKUP(A5226,#REF!,3,FALSE)</f>
        <v>#REF!</v>
      </c>
      <c r="I5226" s="10" t="e">
        <f>VLOOKUP(A5226,#REF!,4,FALSE)</f>
        <v>#REF!</v>
      </c>
      <c r="J5226" s="31" t="s">
        <v>10388</v>
      </c>
      <c r="K5226" s="10" t="str">
        <f t="shared" si="81"/>
        <v>OA용지/팬시페이퍼/R19[두성][두성]</v>
      </c>
      <c r="L5226" s="31" t="s">
        <v>36282</v>
      </c>
    </row>
    <row r="5227" spans="1:12" x14ac:dyDescent="0.15">
      <c r="A5227" s="31" t="s">
        <v>15586</v>
      </c>
      <c r="B5227" s="31" t="s">
        <v>53908</v>
      </c>
      <c r="C5227" s="32">
        <v>1800</v>
      </c>
      <c r="D5227" s="31" t="s">
        <v>6323</v>
      </c>
      <c r="E5227" s="31" t="s">
        <v>50</v>
      </c>
      <c r="F5227" s="31" t="s">
        <v>10243</v>
      </c>
      <c r="H5227" s="10" t="e">
        <f>VLOOKUP(A5227,#REF!,3,FALSE)</f>
        <v>#REF!</v>
      </c>
      <c r="I5227" s="10" t="e">
        <f>VLOOKUP(A5227,#REF!,4,FALSE)</f>
        <v>#REF!</v>
      </c>
      <c r="J5227" s="31" t="s">
        <v>10388</v>
      </c>
      <c r="K5227" s="10" t="str">
        <f t="shared" si="81"/>
        <v>OA용지/팬시페이퍼/R20[두성][두성]</v>
      </c>
      <c r="L5227" s="31" t="s">
        <v>36283</v>
      </c>
    </row>
    <row r="5228" spans="1:12" x14ac:dyDescent="0.15">
      <c r="A5228" s="31" t="s">
        <v>15587</v>
      </c>
      <c r="B5228" s="31" t="s">
        <v>53909</v>
      </c>
      <c r="C5228" s="32">
        <v>1800</v>
      </c>
      <c r="D5228" s="31" t="s">
        <v>6323</v>
      </c>
      <c r="E5228" s="31" t="s">
        <v>50</v>
      </c>
      <c r="F5228" s="31" t="s">
        <v>10243</v>
      </c>
      <c r="H5228" s="10" t="e">
        <f>VLOOKUP(A5228,#REF!,3,FALSE)</f>
        <v>#REF!</v>
      </c>
      <c r="I5228" s="10" t="e">
        <f>VLOOKUP(A5228,#REF!,4,FALSE)</f>
        <v>#REF!</v>
      </c>
      <c r="J5228" s="31" t="s">
        <v>10388</v>
      </c>
      <c r="K5228" s="10" t="str">
        <f t="shared" si="81"/>
        <v>OA용지/팬시페이퍼/R26[두성][두성]</v>
      </c>
      <c r="L5228" s="31" t="s">
        <v>36284</v>
      </c>
    </row>
    <row r="5229" spans="1:12" x14ac:dyDescent="0.15">
      <c r="A5229" s="31" t="s">
        <v>15588</v>
      </c>
      <c r="B5229" s="31" t="s">
        <v>53910</v>
      </c>
      <c r="C5229" s="32">
        <v>1800</v>
      </c>
      <c r="D5229" s="31" t="s">
        <v>6323</v>
      </c>
      <c r="E5229" s="31" t="s">
        <v>50</v>
      </c>
      <c r="F5229" s="31" t="s">
        <v>10243</v>
      </c>
      <c r="H5229" s="10" t="e">
        <f>VLOOKUP(A5229,#REF!,3,FALSE)</f>
        <v>#REF!</v>
      </c>
      <c r="I5229" s="10" t="e">
        <f>VLOOKUP(A5229,#REF!,4,FALSE)</f>
        <v>#REF!</v>
      </c>
      <c r="J5229" s="31" t="s">
        <v>10388</v>
      </c>
      <c r="K5229" s="10" t="str">
        <f t="shared" si="81"/>
        <v>OA용지/팬시페이퍼/R61[두성][두성]</v>
      </c>
      <c r="L5229" s="31" t="s">
        <v>36285</v>
      </c>
    </row>
    <row r="5230" spans="1:12" x14ac:dyDescent="0.15">
      <c r="A5230" s="31" t="s">
        <v>15589</v>
      </c>
      <c r="B5230" s="31" t="s">
        <v>53911</v>
      </c>
      <c r="C5230" s="32">
        <v>1800</v>
      </c>
      <c r="D5230" s="31" t="s">
        <v>6323</v>
      </c>
      <c r="E5230" s="31" t="s">
        <v>50</v>
      </c>
      <c r="F5230" s="31" t="s">
        <v>10243</v>
      </c>
      <c r="H5230" s="10" t="e">
        <f>VLOOKUP(A5230,#REF!,3,FALSE)</f>
        <v>#REF!</v>
      </c>
      <c r="I5230" s="10" t="e">
        <f>VLOOKUP(A5230,#REF!,4,FALSE)</f>
        <v>#REF!</v>
      </c>
      <c r="J5230" s="31" t="s">
        <v>10388</v>
      </c>
      <c r="K5230" s="10" t="str">
        <f t="shared" si="81"/>
        <v>OA용지/팬시페이퍼/R63[두성][두성]</v>
      </c>
      <c r="L5230" s="31" t="s">
        <v>36286</v>
      </c>
    </row>
    <row r="5231" spans="1:12" x14ac:dyDescent="0.15">
      <c r="A5231" s="31" t="s">
        <v>15590</v>
      </c>
      <c r="B5231" s="31" t="s">
        <v>53912</v>
      </c>
      <c r="C5231" s="32">
        <v>700</v>
      </c>
      <c r="D5231" s="31" t="s">
        <v>2310</v>
      </c>
      <c r="E5231" s="31" t="s">
        <v>67</v>
      </c>
      <c r="F5231" s="31" t="s">
        <v>9711</v>
      </c>
      <c r="H5231" s="10" t="e">
        <f>VLOOKUP(A5231,#REF!,3,FALSE)</f>
        <v>#REF!</v>
      </c>
      <c r="I5231" s="10" t="e">
        <f>VLOOKUP(A5231,#REF!,4,FALSE)</f>
        <v>#REF!</v>
      </c>
      <c r="J5231" s="31" t="s">
        <v>10382</v>
      </c>
      <c r="K5231" s="10" t="str">
        <f t="shared" si="81"/>
        <v>탄산분필[문교][문교]</v>
      </c>
      <c r="L5231" s="31" t="s">
        <v>36287</v>
      </c>
    </row>
    <row r="5232" spans="1:12" x14ac:dyDescent="0.15">
      <c r="A5232" s="31" t="s">
        <v>15591</v>
      </c>
      <c r="B5232" s="31" t="s">
        <v>53912</v>
      </c>
      <c r="C5232" s="32">
        <v>7000</v>
      </c>
      <c r="D5232" s="31" t="s">
        <v>2310</v>
      </c>
      <c r="E5232" s="31" t="s">
        <v>253</v>
      </c>
      <c r="F5232" s="31" t="s">
        <v>9711</v>
      </c>
      <c r="H5232" s="10" t="e">
        <f>VLOOKUP(A5232,#REF!,3,FALSE)</f>
        <v>#REF!</v>
      </c>
      <c r="I5232" s="10" t="e">
        <f>VLOOKUP(A5232,#REF!,4,FALSE)</f>
        <v>#REF!</v>
      </c>
      <c r="J5232" s="31" t="s">
        <v>10382</v>
      </c>
      <c r="K5232" s="10" t="str">
        <f t="shared" si="81"/>
        <v>탄산분필[문교][문교]</v>
      </c>
      <c r="L5232" s="31" t="s">
        <v>36287</v>
      </c>
    </row>
    <row r="5233" spans="1:12" x14ac:dyDescent="0.15">
      <c r="A5233" s="31" t="s">
        <v>15592</v>
      </c>
      <c r="B5233" s="31" t="s">
        <v>53912</v>
      </c>
      <c r="C5233" s="32">
        <v>800</v>
      </c>
      <c r="D5233" s="31" t="s">
        <v>2311</v>
      </c>
      <c r="E5233" s="31" t="s">
        <v>67</v>
      </c>
      <c r="F5233" s="31" t="s">
        <v>9711</v>
      </c>
      <c r="H5233" s="10" t="e">
        <f>VLOOKUP(A5233,#REF!,3,FALSE)</f>
        <v>#REF!</v>
      </c>
      <c r="I5233" s="10" t="e">
        <f>VLOOKUP(A5233,#REF!,4,FALSE)</f>
        <v>#REF!</v>
      </c>
      <c r="J5233" s="31" t="s">
        <v>10382</v>
      </c>
      <c r="K5233" s="10" t="str">
        <f t="shared" si="81"/>
        <v>탄산분필[문교][문교]</v>
      </c>
      <c r="L5233" s="31" t="s">
        <v>36288</v>
      </c>
    </row>
    <row r="5234" spans="1:12" x14ac:dyDescent="0.15">
      <c r="A5234" s="31" t="s">
        <v>15593</v>
      </c>
      <c r="B5234" s="31" t="s">
        <v>53912</v>
      </c>
      <c r="C5234" s="32">
        <v>8000</v>
      </c>
      <c r="D5234" s="31" t="s">
        <v>2311</v>
      </c>
      <c r="E5234" s="31" t="s">
        <v>253</v>
      </c>
      <c r="F5234" s="31" t="s">
        <v>9711</v>
      </c>
      <c r="H5234" s="10" t="e">
        <f>VLOOKUP(A5234,#REF!,3,FALSE)</f>
        <v>#REF!</v>
      </c>
      <c r="I5234" s="10" t="e">
        <f>VLOOKUP(A5234,#REF!,4,FALSE)</f>
        <v>#REF!</v>
      </c>
      <c r="J5234" s="31" t="s">
        <v>10382</v>
      </c>
      <c r="K5234" s="10" t="str">
        <f t="shared" si="81"/>
        <v>탄산분필[문교][문교]</v>
      </c>
      <c r="L5234" s="31" t="s">
        <v>36288</v>
      </c>
    </row>
    <row r="5235" spans="1:12" x14ac:dyDescent="0.15">
      <c r="A5235" s="31" t="s">
        <v>15594</v>
      </c>
      <c r="B5235" s="31" t="s">
        <v>53912</v>
      </c>
      <c r="C5235" s="32">
        <v>8000</v>
      </c>
      <c r="D5235" s="31" t="s">
        <v>2312</v>
      </c>
      <c r="E5235" s="31" t="s">
        <v>253</v>
      </c>
      <c r="F5235" s="31" t="s">
        <v>9711</v>
      </c>
      <c r="H5235" s="10" t="e">
        <f>VLOOKUP(A5235,#REF!,3,FALSE)</f>
        <v>#REF!</v>
      </c>
      <c r="I5235" s="10" t="e">
        <f>VLOOKUP(A5235,#REF!,4,FALSE)</f>
        <v>#REF!</v>
      </c>
      <c r="J5235" s="31" t="s">
        <v>10382</v>
      </c>
      <c r="K5235" s="10" t="str">
        <f t="shared" si="81"/>
        <v>탄산분필[문교][문교]</v>
      </c>
      <c r="L5235" s="31" t="s">
        <v>36289</v>
      </c>
    </row>
    <row r="5236" spans="1:12" x14ac:dyDescent="0.15">
      <c r="A5236" s="31" t="s">
        <v>15595</v>
      </c>
      <c r="B5236" s="31" t="s">
        <v>53912</v>
      </c>
      <c r="C5236" s="32">
        <v>800</v>
      </c>
      <c r="D5236" s="31" t="s">
        <v>2312</v>
      </c>
      <c r="E5236" s="31" t="s">
        <v>67</v>
      </c>
      <c r="F5236" s="31" t="s">
        <v>9711</v>
      </c>
      <c r="H5236" s="10" t="e">
        <f>VLOOKUP(A5236,#REF!,3,FALSE)</f>
        <v>#REF!</v>
      </c>
      <c r="I5236" s="10" t="e">
        <f>VLOOKUP(A5236,#REF!,4,FALSE)</f>
        <v>#REF!</v>
      </c>
      <c r="J5236" s="31" t="s">
        <v>10382</v>
      </c>
      <c r="K5236" s="10" t="str">
        <f t="shared" si="81"/>
        <v>탄산분필[문교][문교]</v>
      </c>
      <c r="L5236" s="31" t="s">
        <v>36289</v>
      </c>
    </row>
    <row r="5237" spans="1:12" x14ac:dyDescent="0.15">
      <c r="A5237" s="31" t="s">
        <v>15596</v>
      </c>
      <c r="B5237" s="31" t="s">
        <v>53912</v>
      </c>
      <c r="C5237" s="32">
        <v>8000</v>
      </c>
      <c r="D5237" s="31" t="s">
        <v>2309</v>
      </c>
      <c r="E5237" s="31" t="s">
        <v>253</v>
      </c>
      <c r="F5237" s="31" t="s">
        <v>9711</v>
      </c>
      <c r="H5237" s="10" t="e">
        <f>VLOOKUP(A5237,#REF!,3,FALSE)</f>
        <v>#REF!</v>
      </c>
      <c r="I5237" s="10" t="e">
        <f>VLOOKUP(A5237,#REF!,4,FALSE)</f>
        <v>#REF!</v>
      </c>
      <c r="J5237" s="31" t="s">
        <v>10382</v>
      </c>
      <c r="K5237" s="10" t="str">
        <f t="shared" si="81"/>
        <v>탄산분필[문교][문교]</v>
      </c>
      <c r="L5237" s="31" t="s">
        <v>36290</v>
      </c>
    </row>
    <row r="5238" spans="1:12" x14ac:dyDescent="0.15">
      <c r="A5238" s="31" t="s">
        <v>15597</v>
      </c>
      <c r="B5238" s="31" t="s">
        <v>53912</v>
      </c>
      <c r="C5238" s="32">
        <v>800</v>
      </c>
      <c r="D5238" s="31" t="s">
        <v>2309</v>
      </c>
      <c r="E5238" s="31" t="s">
        <v>67</v>
      </c>
      <c r="F5238" s="31" t="s">
        <v>9711</v>
      </c>
      <c r="H5238" s="10" t="e">
        <f>VLOOKUP(A5238,#REF!,3,FALSE)</f>
        <v>#REF!</v>
      </c>
      <c r="I5238" s="10" t="e">
        <f>VLOOKUP(A5238,#REF!,4,FALSE)</f>
        <v>#REF!</v>
      </c>
      <c r="J5238" s="31" t="s">
        <v>10382</v>
      </c>
      <c r="K5238" s="10" t="str">
        <f t="shared" si="81"/>
        <v>탄산분필[문교][문교]</v>
      </c>
      <c r="L5238" s="31" t="s">
        <v>36290</v>
      </c>
    </row>
    <row r="5239" spans="1:12" x14ac:dyDescent="0.15">
      <c r="A5239" s="31" t="s">
        <v>15599</v>
      </c>
      <c r="B5239" s="31" t="s">
        <v>53912</v>
      </c>
      <c r="C5239" s="32">
        <v>10000</v>
      </c>
      <c r="D5239" s="31" t="s">
        <v>2313</v>
      </c>
      <c r="E5239" s="31" t="s">
        <v>253</v>
      </c>
      <c r="F5239" s="31" t="s">
        <v>9711</v>
      </c>
      <c r="H5239" s="10" t="e">
        <f>VLOOKUP(A5239,#REF!,3,FALSE)</f>
        <v>#REF!</v>
      </c>
      <c r="I5239" s="10" t="e">
        <f>VLOOKUP(A5239,#REF!,4,FALSE)</f>
        <v>#REF!</v>
      </c>
      <c r="J5239" s="31" t="s">
        <v>10382</v>
      </c>
      <c r="K5239" s="10" t="str">
        <f t="shared" si="81"/>
        <v>탄산분필[문교][문교]</v>
      </c>
      <c r="L5239" s="31" t="s">
        <v>36291</v>
      </c>
    </row>
    <row r="5240" spans="1:12" x14ac:dyDescent="0.15">
      <c r="A5240" s="31" t="s">
        <v>15598</v>
      </c>
      <c r="B5240" s="31" t="s">
        <v>53912</v>
      </c>
      <c r="C5240" s="32">
        <v>1000</v>
      </c>
      <c r="D5240" s="31" t="s">
        <v>2313</v>
      </c>
      <c r="E5240" s="31" t="s">
        <v>67</v>
      </c>
      <c r="F5240" s="31" t="s">
        <v>9711</v>
      </c>
      <c r="H5240" s="10" t="e">
        <f>VLOOKUP(A5240,#REF!,3,FALSE)</f>
        <v>#REF!</v>
      </c>
      <c r="I5240" s="10" t="e">
        <f>VLOOKUP(A5240,#REF!,4,FALSE)</f>
        <v>#REF!</v>
      </c>
      <c r="J5240" s="31" t="s">
        <v>10382</v>
      </c>
      <c r="K5240" s="10" t="str">
        <f t="shared" si="81"/>
        <v>탄산분필[문교][문교]</v>
      </c>
      <c r="L5240" s="31" t="s">
        <v>36291</v>
      </c>
    </row>
    <row r="5241" spans="1:12" x14ac:dyDescent="0.15">
      <c r="A5241" s="31" t="s">
        <v>15600</v>
      </c>
      <c r="B5241" s="31" t="s">
        <v>53913</v>
      </c>
      <c r="C5241" s="32">
        <v>2100</v>
      </c>
      <c r="D5241" s="31" t="s">
        <v>6184</v>
      </c>
      <c r="E5241" s="31" t="s">
        <v>50</v>
      </c>
      <c r="F5241" s="31" t="s">
        <v>10230</v>
      </c>
      <c r="H5241" s="10" t="e">
        <f>VLOOKUP(A5241,#REF!,3,FALSE)</f>
        <v>#REF!</v>
      </c>
      <c r="I5241" s="10" t="e">
        <f>VLOOKUP(A5241,#REF!,4,FALSE)</f>
        <v>#REF!</v>
      </c>
      <c r="J5241" s="31" t="s">
        <v>10388</v>
      </c>
      <c r="K5241" s="10" t="str">
        <f t="shared" si="81"/>
        <v>OA용지/팬시페이퍼/티라미수/TM03[두성][두성]</v>
      </c>
      <c r="L5241" s="31" t="s">
        <v>36292</v>
      </c>
    </row>
    <row r="5242" spans="1:12" x14ac:dyDescent="0.15">
      <c r="A5242" s="31" t="s">
        <v>15601</v>
      </c>
      <c r="B5242" s="31" t="s">
        <v>53914</v>
      </c>
      <c r="C5242" s="32">
        <v>2100</v>
      </c>
      <c r="D5242" s="31" t="s">
        <v>6184</v>
      </c>
      <c r="E5242" s="31" t="s">
        <v>50</v>
      </c>
      <c r="F5242" s="31" t="s">
        <v>10230</v>
      </c>
      <c r="H5242" s="10" t="e">
        <f>VLOOKUP(A5242,#REF!,3,FALSE)</f>
        <v>#REF!</v>
      </c>
      <c r="I5242" s="10" t="e">
        <f>VLOOKUP(A5242,#REF!,4,FALSE)</f>
        <v>#REF!</v>
      </c>
      <c r="J5242" s="31" t="s">
        <v>10388</v>
      </c>
      <c r="K5242" s="10" t="str">
        <f t="shared" si="81"/>
        <v>OA용지/팬시페이퍼/티라미수/TM08[두성][두성]</v>
      </c>
      <c r="L5242" s="31" t="s">
        <v>36293</v>
      </c>
    </row>
    <row r="5243" spans="1:12" x14ac:dyDescent="0.15">
      <c r="A5243" s="31" t="s">
        <v>15602</v>
      </c>
      <c r="B5243" s="31" t="s">
        <v>53915</v>
      </c>
      <c r="C5243" s="32">
        <v>2100</v>
      </c>
      <c r="D5243" s="31" t="s">
        <v>6184</v>
      </c>
      <c r="E5243" s="31" t="s">
        <v>50</v>
      </c>
      <c r="F5243" s="31" t="s">
        <v>10230</v>
      </c>
      <c r="H5243" s="10" t="e">
        <f>VLOOKUP(A5243,#REF!,3,FALSE)</f>
        <v>#REF!</v>
      </c>
      <c r="I5243" s="10" t="e">
        <f>VLOOKUP(A5243,#REF!,4,FALSE)</f>
        <v>#REF!</v>
      </c>
      <c r="J5243" s="31" t="s">
        <v>10388</v>
      </c>
      <c r="K5243" s="10" t="str">
        <f t="shared" si="81"/>
        <v>OA용지/팬시페이퍼/티라미수/TM09[두성][두성]</v>
      </c>
      <c r="L5243" s="31" t="s">
        <v>36294</v>
      </c>
    </row>
    <row r="5244" spans="1:12" x14ac:dyDescent="0.15">
      <c r="A5244" s="31" t="s">
        <v>15603</v>
      </c>
      <c r="B5244" s="31" t="s">
        <v>53916</v>
      </c>
      <c r="C5244" s="32">
        <v>2100</v>
      </c>
      <c r="D5244" s="31" t="s">
        <v>6184</v>
      </c>
      <c r="E5244" s="31" t="s">
        <v>50</v>
      </c>
      <c r="F5244" s="31" t="s">
        <v>10230</v>
      </c>
      <c r="H5244" s="10" t="e">
        <f>VLOOKUP(A5244,#REF!,3,FALSE)</f>
        <v>#REF!</v>
      </c>
      <c r="I5244" s="10" t="e">
        <f>VLOOKUP(A5244,#REF!,4,FALSE)</f>
        <v>#REF!</v>
      </c>
      <c r="J5244" s="31" t="s">
        <v>10388</v>
      </c>
      <c r="K5244" s="10" t="str">
        <f t="shared" si="81"/>
        <v>OA용지/팬시페이퍼/티라미수/TM10[두성][두성]</v>
      </c>
      <c r="L5244" s="31" t="s">
        <v>36295</v>
      </c>
    </row>
    <row r="5245" spans="1:12" x14ac:dyDescent="0.15">
      <c r="A5245" s="31" t="s">
        <v>15604</v>
      </c>
      <c r="B5245" s="31" t="s">
        <v>53917</v>
      </c>
      <c r="C5245" s="32">
        <v>2100</v>
      </c>
      <c r="D5245" s="31" t="s">
        <v>6184</v>
      </c>
      <c r="E5245" s="31" t="s">
        <v>50</v>
      </c>
      <c r="F5245" s="31" t="s">
        <v>10230</v>
      </c>
      <c r="H5245" s="10" t="e">
        <f>VLOOKUP(A5245,#REF!,3,FALSE)</f>
        <v>#REF!</v>
      </c>
      <c r="I5245" s="10" t="e">
        <f>VLOOKUP(A5245,#REF!,4,FALSE)</f>
        <v>#REF!</v>
      </c>
      <c r="J5245" s="31" t="s">
        <v>10388</v>
      </c>
      <c r="K5245" s="10" t="str">
        <f t="shared" si="81"/>
        <v>OA용지/팬시페이퍼/티라미수/TM11[두성][두성]</v>
      </c>
      <c r="L5245" s="31" t="s">
        <v>36296</v>
      </c>
    </row>
    <row r="5246" spans="1:12" x14ac:dyDescent="0.15">
      <c r="A5246" s="31" t="s">
        <v>15605</v>
      </c>
      <c r="B5246" s="31" t="s">
        <v>53918</v>
      </c>
      <c r="C5246" s="32">
        <v>1700</v>
      </c>
      <c r="D5246" s="31" t="s">
        <v>6197</v>
      </c>
      <c r="E5246" s="31" t="s">
        <v>50</v>
      </c>
      <c r="F5246" s="31" t="s">
        <v>10243</v>
      </c>
      <c r="H5246" s="10" t="e">
        <f>VLOOKUP(A5246,#REF!,3,FALSE)</f>
        <v>#REF!</v>
      </c>
      <c r="I5246" s="10" t="e">
        <f>VLOOKUP(A5246,#REF!,4,FALSE)</f>
        <v>#REF!</v>
      </c>
      <c r="J5246" s="31" t="s">
        <v>10388</v>
      </c>
      <c r="K5246" s="10" t="str">
        <f t="shared" si="81"/>
        <v>OA용지/팬시페이퍼/M61[두성][두성]</v>
      </c>
      <c r="L5246" s="31" t="s">
        <v>36297</v>
      </c>
    </row>
    <row r="5247" spans="1:12" x14ac:dyDescent="0.15">
      <c r="A5247" s="31" t="s">
        <v>15606</v>
      </c>
      <c r="B5247" s="31" t="s">
        <v>53919</v>
      </c>
      <c r="C5247" s="32">
        <v>1700</v>
      </c>
      <c r="D5247" s="31" t="s">
        <v>6197</v>
      </c>
      <c r="E5247" s="31" t="s">
        <v>50</v>
      </c>
      <c r="F5247" s="31" t="s">
        <v>10243</v>
      </c>
      <c r="H5247" s="10" t="e">
        <f>VLOOKUP(A5247,#REF!,3,FALSE)</f>
        <v>#REF!</v>
      </c>
      <c r="I5247" s="10" t="e">
        <f>VLOOKUP(A5247,#REF!,4,FALSE)</f>
        <v>#REF!</v>
      </c>
      <c r="J5247" s="31" t="s">
        <v>10388</v>
      </c>
      <c r="K5247" s="10" t="str">
        <f t="shared" si="81"/>
        <v>OA용지/팬시페이퍼/K02[두성][두성]</v>
      </c>
      <c r="L5247" s="31" t="s">
        <v>36298</v>
      </c>
    </row>
    <row r="5248" spans="1:12" x14ac:dyDescent="0.15">
      <c r="A5248" s="31" t="s">
        <v>15607</v>
      </c>
      <c r="B5248" s="31" t="s">
        <v>53920</v>
      </c>
      <c r="C5248" s="32">
        <v>900</v>
      </c>
      <c r="D5248" s="31" t="s">
        <v>6245</v>
      </c>
      <c r="E5248" s="31" t="s">
        <v>67</v>
      </c>
      <c r="F5248" s="31" t="s">
        <v>10230</v>
      </c>
      <c r="H5248" s="10" t="e">
        <f>VLOOKUP(A5248,#REF!,3,FALSE)</f>
        <v>#REF!</v>
      </c>
      <c r="I5248" s="10" t="e">
        <f>VLOOKUP(A5248,#REF!,4,FALSE)</f>
        <v>#REF!</v>
      </c>
      <c r="J5248" s="31" t="s">
        <v>10388</v>
      </c>
      <c r="K5248" s="10" t="str">
        <f t="shared" si="81"/>
        <v>봉투/요떼아모[두성][두성]</v>
      </c>
      <c r="L5248" s="31" t="s">
        <v>36299</v>
      </c>
    </row>
    <row r="5249" spans="1:12" x14ac:dyDescent="0.15">
      <c r="A5249" s="31" t="s">
        <v>15608</v>
      </c>
      <c r="B5249" s="31" t="s">
        <v>53920</v>
      </c>
      <c r="C5249" s="32">
        <v>900</v>
      </c>
      <c r="D5249" s="31" t="s">
        <v>6244</v>
      </c>
      <c r="E5249" s="31" t="s">
        <v>67</v>
      </c>
      <c r="F5249" s="31" t="s">
        <v>10230</v>
      </c>
      <c r="H5249" s="10" t="e">
        <f>VLOOKUP(A5249,#REF!,3,FALSE)</f>
        <v>#REF!</v>
      </c>
      <c r="I5249" s="10" t="e">
        <f>VLOOKUP(A5249,#REF!,4,FALSE)</f>
        <v>#REF!</v>
      </c>
      <c r="J5249" s="31" t="s">
        <v>10388</v>
      </c>
      <c r="K5249" s="10" t="str">
        <f t="shared" si="81"/>
        <v>봉투/요떼아모[두성][두성]</v>
      </c>
      <c r="L5249" s="31" t="s">
        <v>36300</v>
      </c>
    </row>
    <row r="5250" spans="1:12" x14ac:dyDescent="0.15">
      <c r="A5250" s="31" t="s">
        <v>15609</v>
      </c>
      <c r="B5250" s="31" t="s">
        <v>53921</v>
      </c>
      <c r="C5250" s="32">
        <v>1700</v>
      </c>
      <c r="D5250" s="31" t="s">
        <v>6197</v>
      </c>
      <c r="E5250" s="31" t="s">
        <v>50</v>
      </c>
      <c r="F5250" s="31" t="s">
        <v>10243</v>
      </c>
      <c r="H5250" s="10" t="e">
        <f>VLOOKUP(A5250,#REF!,3,FALSE)</f>
        <v>#REF!</v>
      </c>
      <c r="I5250" s="10" t="e">
        <f>VLOOKUP(A5250,#REF!,4,FALSE)</f>
        <v>#REF!</v>
      </c>
      <c r="J5250" s="31" t="s">
        <v>10388</v>
      </c>
      <c r="K5250" s="10" t="str">
        <f t="shared" si="81"/>
        <v>OA용지/팬시페이퍼/M01[두성][두성]</v>
      </c>
      <c r="L5250" s="31" t="s">
        <v>36301</v>
      </c>
    </row>
    <row r="5251" spans="1:12" x14ac:dyDescent="0.15">
      <c r="A5251" s="31" t="s">
        <v>15610</v>
      </c>
      <c r="B5251" s="31" t="s">
        <v>53922</v>
      </c>
      <c r="C5251" s="32">
        <v>1700</v>
      </c>
      <c r="D5251" s="31" t="s">
        <v>6197</v>
      </c>
      <c r="E5251" s="31" t="s">
        <v>50</v>
      </c>
      <c r="F5251" s="31" t="s">
        <v>10243</v>
      </c>
      <c r="H5251" s="10" t="e">
        <f>VLOOKUP(A5251,#REF!,3,FALSE)</f>
        <v>#REF!</v>
      </c>
      <c r="I5251" s="10" t="e">
        <f>VLOOKUP(A5251,#REF!,4,FALSE)</f>
        <v>#REF!</v>
      </c>
      <c r="J5251" s="31" t="s">
        <v>10388</v>
      </c>
      <c r="K5251" s="10" t="str">
        <f t="shared" ref="K5251:K5314" si="82">IF(J5251="",B5251,B5251&amp;"["&amp;J5251&amp;"]")</f>
        <v>OA용지/팬시페이퍼/M02[두성][두성]</v>
      </c>
      <c r="L5251" s="31" t="s">
        <v>36302</v>
      </c>
    </row>
    <row r="5252" spans="1:12" x14ac:dyDescent="0.15">
      <c r="A5252" s="31" t="s">
        <v>15611</v>
      </c>
      <c r="B5252" s="31" t="s">
        <v>53923</v>
      </c>
      <c r="C5252" s="32">
        <v>1700</v>
      </c>
      <c r="D5252" s="31" t="s">
        <v>6197</v>
      </c>
      <c r="E5252" s="31" t="s">
        <v>50</v>
      </c>
      <c r="F5252" s="31" t="s">
        <v>10243</v>
      </c>
      <c r="H5252" s="10" t="e">
        <f>VLOOKUP(A5252,#REF!,3,FALSE)</f>
        <v>#REF!</v>
      </c>
      <c r="I5252" s="10" t="e">
        <f>VLOOKUP(A5252,#REF!,4,FALSE)</f>
        <v>#REF!</v>
      </c>
      <c r="J5252" s="31" t="s">
        <v>10388</v>
      </c>
      <c r="K5252" s="10" t="str">
        <f t="shared" si="82"/>
        <v>OA용지/팬시페이퍼/M03[두성][두성]</v>
      </c>
      <c r="L5252" s="31" t="s">
        <v>36303</v>
      </c>
    </row>
    <row r="5253" spans="1:12" x14ac:dyDescent="0.15">
      <c r="A5253" s="31" t="s">
        <v>15612</v>
      </c>
      <c r="B5253" s="31" t="s">
        <v>53924</v>
      </c>
      <c r="C5253" s="32">
        <v>1700</v>
      </c>
      <c r="D5253" s="31" t="s">
        <v>6197</v>
      </c>
      <c r="E5253" s="31" t="s">
        <v>50</v>
      </c>
      <c r="F5253" s="31" t="s">
        <v>10243</v>
      </c>
      <c r="H5253" s="10" t="e">
        <f>VLOOKUP(A5253,#REF!,3,FALSE)</f>
        <v>#REF!</v>
      </c>
      <c r="I5253" s="10" t="e">
        <f>VLOOKUP(A5253,#REF!,4,FALSE)</f>
        <v>#REF!</v>
      </c>
      <c r="J5253" s="31" t="s">
        <v>10388</v>
      </c>
      <c r="K5253" s="10" t="str">
        <f t="shared" si="82"/>
        <v>OA용지/팬시페이퍼/M04[두성][두성]</v>
      </c>
      <c r="L5253" s="31" t="s">
        <v>36304</v>
      </c>
    </row>
    <row r="5254" spans="1:12" x14ac:dyDescent="0.15">
      <c r="A5254" s="31" t="s">
        <v>15613</v>
      </c>
      <c r="B5254" s="31" t="s">
        <v>53925</v>
      </c>
      <c r="C5254" s="32">
        <v>1700</v>
      </c>
      <c r="D5254" s="31" t="s">
        <v>6197</v>
      </c>
      <c r="E5254" s="31" t="s">
        <v>50</v>
      </c>
      <c r="F5254" s="31" t="s">
        <v>10243</v>
      </c>
      <c r="H5254" s="10" t="e">
        <f>VLOOKUP(A5254,#REF!,3,FALSE)</f>
        <v>#REF!</v>
      </c>
      <c r="I5254" s="10" t="e">
        <f>VLOOKUP(A5254,#REF!,4,FALSE)</f>
        <v>#REF!</v>
      </c>
      <c r="J5254" s="31" t="s">
        <v>10388</v>
      </c>
      <c r="K5254" s="10" t="str">
        <f t="shared" si="82"/>
        <v>OA용지/팬시페이퍼/M06[두성][두성]</v>
      </c>
      <c r="L5254" s="31" t="s">
        <v>36305</v>
      </c>
    </row>
    <row r="5255" spans="1:12" x14ac:dyDescent="0.15">
      <c r="A5255" s="31" t="s">
        <v>15614</v>
      </c>
      <c r="B5255" s="31" t="s">
        <v>53926</v>
      </c>
      <c r="C5255" s="32">
        <v>1700</v>
      </c>
      <c r="D5255" s="31" t="s">
        <v>6197</v>
      </c>
      <c r="E5255" s="31" t="s">
        <v>50</v>
      </c>
      <c r="F5255" s="31" t="s">
        <v>10243</v>
      </c>
      <c r="H5255" s="10" t="e">
        <f>VLOOKUP(A5255,#REF!,3,FALSE)</f>
        <v>#REF!</v>
      </c>
      <c r="I5255" s="10" t="e">
        <f>VLOOKUP(A5255,#REF!,4,FALSE)</f>
        <v>#REF!</v>
      </c>
      <c r="J5255" s="31" t="s">
        <v>10388</v>
      </c>
      <c r="K5255" s="10" t="str">
        <f t="shared" si="82"/>
        <v>OA용지/팬시페이퍼/M07[두성][두성]</v>
      </c>
      <c r="L5255" s="31" t="s">
        <v>36306</v>
      </c>
    </row>
    <row r="5256" spans="1:12" x14ac:dyDescent="0.15">
      <c r="A5256" s="31" t="s">
        <v>15615</v>
      </c>
      <c r="B5256" s="31" t="s">
        <v>53927</v>
      </c>
      <c r="C5256" s="32">
        <v>1700</v>
      </c>
      <c r="D5256" s="31" t="s">
        <v>6197</v>
      </c>
      <c r="E5256" s="31" t="s">
        <v>50</v>
      </c>
      <c r="F5256" s="31" t="s">
        <v>10243</v>
      </c>
      <c r="H5256" s="10" t="e">
        <f>VLOOKUP(A5256,#REF!,3,FALSE)</f>
        <v>#REF!</v>
      </c>
      <c r="I5256" s="10" t="e">
        <f>VLOOKUP(A5256,#REF!,4,FALSE)</f>
        <v>#REF!</v>
      </c>
      <c r="J5256" s="31" t="s">
        <v>10388</v>
      </c>
      <c r="K5256" s="10" t="str">
        <f t="shared" si="82"/>
        <v>OA용지/팬시페이퍼/M08[두성][두성]</v>
      </c>
      <c r="L5256" s="31" t="s">
        <v>36307</v>
      </c>
    </row>
    <row r="5257" spans="1:12" x14ac:dyDescent="0.15">
      <c r="A5257" s="31" t="s">
        <v>15616</v>
      </c>
      <c r="B5257" s="31" t="s">
        <v>53928</v>
      </c>
      <c r="C5257" s="32">
        <v>1700</v>
      </c>
      <c r="D5257" s="31" t="s">
        <v>6197</v>
      </c>
      <c r="E5257" s="31" t="s">
        <v>50</v>
      </c>
      <c r="F5257" s="31" t="s">
        <v>10243</v>
      </c>
      <c r="H5257" s="10" t="e">
        <f>VLOOKUP(A5257,#REF!,3,FALSE)</f>
        <v>#REF!</v>
      </c>
      <c r="I5257" s="10" t="e">
        <f>VLOOKUP(A5257,#REF!,4,FALSE)</f>
        <v>#REF!</v>
      </c>
      <c r="J5257" s="31" t="s">
        <v>10388</v>
      </c>
      <c r="K5257" s="10" t="str">
        <f t="shared" si="82"/>
        <v>OA용지/팬시페이퍼/M09[두성][두성]</v>
      </c>
      <c r="L5257" s="31" t="s">
        <v>36308</v>
      </c>
    </row>
    <row r="5258" spans="1:12" x14ac:dyDescent="0.15">
      <c r="A5258" s="31" t="s">
        <v>15617</v>
      </c>
      <c r="B5258" s="31" t="s">
        <v>53929</v>
      </c>
      <c r="C5258" s="32">
        <v>1700</v>
      </c>
      <c r="D5258" s="31" t="s">
        <v>6197</v>
      </c>
      <c r="E5258" s="31" t="s">
        <v>50</v>
      </c>
      <c r="F5258" s="31" t="s">
        <v>10243</v>
      </c>
      <c r="H5258" s="10" t="e">
        <f>VLOOKUP(A5258,#REF!,3,FALSE)</f>
        <v>#REF!</v>
      </c>
      <c r="I5258" s="10" t="e">
        <f>VLOOKUP(A5258,#REF!,4,FALSE)</f>
        <v>#REF!</v>
      </c>
      <c r="J5258" s="31" t="s">
        <v>10388</v>
      </c>
      <c r="K5258" s="10" t="str">
        <f t="shared" si="82"/>
        <v>OA용지/팬시페이퍼/M10[두성][두성]</v>
      </c>
      <c r="L5258" s="31" t="s">
        <v>36309</v>
      </c>
    </row>
    <row r="5259" spans="1:12" x14ac:dyDescent="0.15">
      <c r="A5259" s="31" t="s">
        <v>15618</v>
      </c>
      <c r="B5259" s="31" t="s">
        <v>53930</v>
      </c>
      <c r="C5259" s="32">
        <v>1700</v>
      </c>
      <c r="D5259" s="31" t="s">
        <v>6197</v>
      </c>
      <c r="E5259" s="31" t="s">
        <v>50</v>
      </c>
      <c r="F5259" s="31" t="s">
        <v>10243</v>
      </c>
      <c r="H5259" s="10" t="e">
        <f>VLOOKUP(A5259,#REF!,3,FALSE)</f>
        <v>#REF!</v>
      </c>
      <c r="I5259" s="10" t="e">
        <f>VLOOKUP(A5259,#REF!,4,FALSE)</f>
        <v>#REF!</v>
      </c>
      <c r="J5259" s="31" t="s">
        <v>10388</v>
      </c>
      <c r="K5259" s="10" t="str">
        <f t="shared" si="82"/>
        <v>OA용지/팬시페이퍼/M11[두성][두성]</v>
      </c>
      <c r="L5259" s="31" t="s">
        <v>36310</v>
      </c>
    </row>
    <row r="5260" spans="1:12" x14ac:dyDescent="0.15">
      <c r="A5260" s="31" t="s">
        <v>15619</v>
      </c>
      <c r="B5260" s="31" t="s">
        <v>53931</v>
      </c>
      <c r="C5260" s="32">
        <v>1700</v>
      </c>
      <c r="D5260" s="31" t="s">
        <v>6197</v>
      </c>
      <c r="E5260" s="31" t="s">
        <v>50</v>
      </c>
      <c r="F5260" s="31" t="s">
        <v>10243</v>
      </c>
      <c r="H5260" s="10" t="e">
        <f>VLOOKUP(A5260,#REF!,3,FALSE)</f>
        <v>#REF!</v>
      </c>
      <c r="I5260" s="10" t="e">
        <f>VLOOKUP(A5260,#REF!,4,FALSE)</f>
        <v>#REF!</v>
      </c>
      <c r="J5260" s="31" t="s">
        <v>10388</v>
      </c>
      <c r="K5260" s="10" t="str">
        <f t="shared" si="82"/>
        <v>OA용지/팬시페이퍼/M12[두성][두성]</v>
      </c>
      <c r="L5260" s="31" t="s">
        <v>36311</v>
      </c>
    </row>
    <row r="5261" spans="1:12" x14ac:dyDescent="0.15">
      <c r="A5261" s="31" t="s">
        <v>15620</v>
      </c>
      <c r="B5261" s="31" t="s">
        <v>53932</v>
      </c>
      <c r="C5261" s="32">
        <v>1700</v>
      </c>
      <c r="D5261" s="31" t="s">
        <v>6197</v>
      </c>
      <c r="E5261" s="31" t="s">
        <v>50</v>
      </c>
      <c r="F5261" s="31" t="s">
        <v>10243</v>
      </c>
      <c r="H5261" s="10" t="e">
        <f>VLOOKUP(A5261,#REF!,3,FALSE)</f>
        <v>#REF!</v>
      </c>
      <c r="I5261" s="10" t="e">
        <f>VLOOKUP(A5261,#REF!,4,FALSE)</f>
        <v>#REF!</v>
      </c>
      <c r="J5261" s="31" t="s">
        <v>10388</v>
      </c>
      <c r="K5261" s="10" t="str">
        <f t="shared" si="82"/>
        <v>OA용지/팬시페이퍼/M13[두성][두성]</v>
      </c>
      <c r="L5261" s="31" t="s">
        <v>36312</v>
      </c>
    </row>
    <row r="5262" spans="1:12" x14ac:dyDescent="0.15">
      <c r="A5262" s="31" t="s">
        <v>15621</v>
      </c>
      <c r="B5262" s="31" t="s">
        <v>53933</v>
      </c>
      <c r="C5262" s="32">
        <v>1700</v>
      </c>
      <c r="D5262" s="31" t="s">
        <v>6197</v>
      </c>
      <c r="E5262" s="31" t="s">
        <v>50</v>
      </c>
      <c r="F5262" s="31" t="s">
        <v>10243</v>
      </c>
      <c r="H5262" s="10" t="e">
        <f>VLOOKUP(A5262,#REF!,3,FALSE)</f>
        <v>#REF!</v>
      </c>
      <c r="I5262" s="10" t="e">
        <f>VLOOKUP(A5262,#REF!,4,FALSE)</f>
        <v>#REF!</v>
      </c>
      <c r="J5262" s="31" t="s">
        <v>10388</v>
      </c>
      <c r="K5262" s="10" t="str">
        <f t="shared" si="82"/>
        <v>OA용지/팬시페이퍼/M14[두성][두성]</v>
      </c>
      <c r="L5262" s="31" t="s">
        <v>36313</v>
      </c>
    </row>
    <row r="5263" spans="1:12" x14ac:dyDescent="0.15">
      <c r="A5263" s="31" t="s">
        <v>15622</v>
      </c>
      <c r="B5263" s="31" t="s">
        <v>53934</v>
      </c>
      <c r="C5263" s="32">
        <v>1700</v>
      </c>
      <c r="D5263" s="31" t="s">
        <v>6197</v>
      </c>
      <c r="E5263" s="31" t="s">
        <v>50</v>
      </c>
      <c r="F5263" s="31" t="s">
        <v>10243</v>
      </c>
      <c r="H5263" s="10" t="e">
        <f>VLOOKUP(A5263,#REF!,3,FALSE)</f>
        <v>#REF!</v>
      </c>
      <c r="I5263" s="10" t="e">
        <f>VLOOKUP(A5263,#REF!,4,FALSE)</f>
        <v>#REF!</v>
      </c>
      <c r="J5263" s="31" t="s">
        <v>10388</v>
      </c>
      <c r="K5263" s="10" t="str">
        <f t="shared" si="82"/>
        <v>OA용지/팬시페이퍼/M15[두성][두성]</v>
      </c>
      <c r="L5263" s="31" t="s">
        <v>36314</v>
      </c>
    </row>
    <row r="5264" spans="1:12" x14ac:dyDescent="0.15">
      <c r="A5264" s="31" t="s">
        <v>15623</v>
      </c>
      <c r="B5264" s="31" t="s">
        <v>53935</v>
      </c>
      <c r="C5264" s="32">
        <v>1700</v>
      </c>
      <c r="D5264" s="31" t="s">
        <v>6197</v>
      </c>
      <c r="E5264" s="31" t="s">
        <v>50</v>
      </c>
      <c r="F5264" s="31" t="s">
        <v>10243</v>
      </c>
      <c r="H5264" s="10" t="e">
        <f>VLOOKUP(A5264,#REF!,3,FALSE)</f>
        <v>#REF!</v>
      </c>
      <c r="I5264" s="10" t="e">
        <f>VLOOKUP(A5264,#REF!,4,FALSE)</f>
        <v>#REF!</v>
      </c>
      <c r="J5264" s="31" t="s">
        <v>10388</v>
      </c>
      <c r="K5264" s="10" t="str">
        <f t="shared" si="82"/>
        <v>OA용지/팬시페이퍼/M18[두성][두성]</v>
      </c>
      <c r="L5264" s="31" t="s">
        <v>36315</v>
      </c>
    </row>
    <row r="5265" spans="1:12" x14ac:dyDescent="0.15">
      <c r="A5265" s="31" t="s">
        <v>15624</v>
      </c>
      <c r="B5265" s="31" t="s">
        <v>53936</v>
      </c>
      <c r="C5265" s="32">
        <v>1700</v>
      </c>
      <c r="D5265" s="31" t="s">
        <v>6197</v>
      </c>
      <c r="E5265" s="31" t="s">
        <v>50</v>
      </c>
      <c r="F5265" s="31" t="s">
        <v>10243</v>
      </c>
      <c r="H5265" s="10" t="e">
        <f>VLOOKUP(A5265,#REF!,3,FALSE)</f>
        <v>#REF!</v>
      </c>
      <c r="I5265" s="10" t="e">
        <f>VLOOKUP(A5265,#REF!,4,FALSE)</f>
        <v>#REF!</v>
      </c>
      <c r="J5265" s="31" t="s">
        <v>10388</v>
      </c>
      <c r="K5265" s="10" t="str">
        <f t="shared" si="82"/>
        <v>OA용지/팬시페이퍼/M19[두성][두성]</v>
      </c>
      <c r="L5265" s="31" t="s">
        <v>36316</v>
      </c>
    </row>
    <row r="5266" spans="1:12" x14ac:dyDescent="0.15">
      <c r="A5266" s="31" t="s">
        <v>15625</v>
      </c>
      <c r="B5266" s="31" t="s">
        <v>53937</v>
      </c>
      <c r="C5266" s="32">
        <v>1700</v>
      </c>
      <c r="D5266" s="31" t="s">
        <v>6197</v>
      </c>
      <c r="E5266" s="31" t="s">
        <v>50</v>
      </c>
      <c r="F5266" s="31" t="s">
        <v>10243</v>
      </c>
      <c r="H5266" s="10" t="e">
        <f>VLOOKUP(A5266,#REF!,3,FALSE)</f>
        <v>#REF!</v>
      </c>
      <c r="I5266" s="10" t="e">
        <f>VLOOKUP(A5266,#REF!,4,FALSE)</f>
        <v>#REF!</v>
      </c>
      <c r="J5266" s="31" t="s">
        <v>10388</v>
      </c>
      <c r="K5266" s="10" t="str">
        <f t="shared" si="82"/>
        <v>OA용지/팬시페이퍼/M20[두성][두성]</v>
      </c>
      <c r="L5266" s="31" t="s">
        <v>36317</v>
      </c>
    </row>
    <row r="5267" spans="1:12" x14ac:dyDescent="0.15">
      <c r="A5267" s="31" t="s">
        <v>15626</v>
      </c>
      <c r="B5267" s="31" t="s">
        <v>53938</v>
      </c>
      <c r="C5267" s="32">
        <v>1700</v>
      </c>
      <c r="D5267" s="31" t="s">
        <v>6197</v>
      </c>
      <c r="E5267" s="31" t="s">
        <v>50</v>
      </c>
      <c r="F5267" s="31" t="s">
        <v>10243</v>
      </c>
      <c r="H5267" s="10" t="e">
        <f>VLOOKUP(A5267,#REF!,3,FALSE)</f>
        <v>#REF!</v>
      </c>
      <c r="I5267" s="10" t="e">
        <f>VLOOKUP(A5267,#REF!,4,FALSE)</f>
        <v>#REF!</v>
      </c>
      <c r="J5267" s="31" t="s">
        <v>10388</v>
      </c>
      <c r="K5267" s="10" t="str">
        <f t="shared" si="82"/>
        <v>OA용지/팬시페이퍼/M25[두성][두성]</v>
      </c>
      <c r="L5267" s="31" t="s">
        <v>36318</v>
      </c>
    </row>
    <row r="5268" spans="1:12" x14ac:dyDescent="0.15">
      <c r="A5268" s="31" t="s">
        <v>15627</v>
      </c>
      <c r="B5268" s="31" t="s">
        <v>53939</v>
      </c>
      <c r="C5268" s="32">
        <v>1700</v>
      </c>
      <c r="D5268" s="31" t="s">
        <v>6197</v>
      </c>
      <c r="E5268" s="31" t="s">
        <v>50</v>
      </c>
      <c r="F5268" s="31" t="s">
        <v>10243</v>
      </c>
      <c r="H5268" s="10" t="e">
        <f>VLOOKUP(A5268,#REF!,3,FALSE)</f>
        <v>#REF!</v>
      </c>
      <c r="I5268" s="10" t="e">
        <f>VLOOKUP(A5268,#REF!,4,FALSE)</f>
        <v>#REF!</v>
      </c>
      <c r="J5268" s="31" t="s">
        <v>10388</v>
      </c>
      <c r="K5268" s="10" t="str">
        <f t="shared" si="82"/>
        <v>OA용지/팬시페이퍼/M26[두성][두성]</v>
      </c>
      <c r="L5268" s="31" t="s">
        <v>36319</v>
      </c>
    </row>
    <row r="5269" spans="1:12" x14ac:dyDescent="0.15">
      <c r="A5269" s="31" t="s">
        <v>15628</v>
      </c>
      <c r="B5269" s="31" t="s">
        <v>53940</v>
      </c>
      <c r="C5269" s="32">
        <v>1700</v>
      </c>
      <c r="D5269" s="31" t="s">
        <v>6197</v>
      </c>
      <c r="E5269" s="31" t="s">
        <v>50</v>
      </c>
      <c r="F5269" s="31" t="s">
        <v>10243</v>
      </c>
      <c r="H5269" s="10" t="e">
        <f>VLOOKUP(A5269,#REF!,3,FALSE)</f>
        <v>#REF!</v>
      </c>
      <c r="I5269" s="10" t="e">
        <f>VLOOKUP(A5269,#REF!,4,FALSE)</f>
        <v>#REF!</v>
      </c>
      <c r="J5269" s="31" t="s">
        <v>10388</v>
      </c>
      <c r="K5269" s="10" t="str">
        <f t="shared" si="82"/>
        <v>OA용지/팬시페이퍼/M49[두성][두성]</v>
      </c>
      <c r="L5269" s="31" t="s">
        <v>36320</v>
      </c>
    </row>
    <row r="5270" spans="1:12" x14ac:dyDescent="0.15">
      <c r="A5270" s="31" t="s">
        <v>15629</v>
      </c>
      <c r="B5270" s="31" t="s">
        <v>53941</v>
      </c>
      <c r="C5270" s="32">
        <v>1700</v>
      </c>
      <c r="D5270" s="31" t="s">
        <v>6197</v>
      </c>
      <c r="E5270" s="31" t="s">
        <v>50</v>
      </c>
      <c r="F5270" s="31" t="s">
        <v>10243</v>
      </c>
      <c r="H5270" s="10" t="e">
        <f>VLOOKUP(A5270,#REF!,3,FALSE)</f>
        <v>#REF!</v>
      </c>
      <c r="I5270" s="10" t="e">
        <f>VLOOKUP(A5270,#REF!,4,FALSE)</f>
        <v>#REF!</v>
      </c>
      <c r="J5270" s="31" t="s">
        <v>10388</v>
      </c>
      <c r="K5270" s="10" t="str">
        <f t="shared" si="82"/>
        <v>OA용지/팬시페이퍼/M50[두성][두성]</v>
      </c>
      <c r="L5270" s="31" t="s">
        <v>36321</v>
      </c>
    </row>
    <row r="5271" spans="1:12" x14ac:dyDescent="0.15">
      <c r="A5271" s="31" t="s">
        <v>15630</v>
      </c>
      <c r="B5271" s="31" t="s">
        <v>53942</v>
      </c>
      <c r="C5271" s="32">
        <v>1700</v>
      </c>
      <c r="D5271" s="31" t="s">
        <v>6197</v>
      </c>
      <c r="E5271" s="31" t="s">
        <v>50</v>
      </c>
      <c r="F5271" s="31" t="s">
        <v>10243</v>
      </c>
      <c r="H5271" s="10" t="e">
        <f>VLOOKUP(A5271,#REF!,3,FALSE)</f>
        <v>#REF!</v>
      </c>
      <c r="I5271" s="10" t="e">
        <f>VLOOKUP(A5271,#REF!,4,FALSE)</f>
        <v>#REF!</v>
      </c>
      <c r="J5271" s="31" t="s">
        <v>10388</v>
      </c>
      <c r="K5271" s="10" t="str">
        <f t="shared" si="82"/>
        <v>OA용지/팬시페이퍼/M51[두성][두성]</v>
      </c>
      <c r="L5271" s="31" t="s">
        <v>36322</v>
      </c>
    </row>
    <row r="5272" spans="1:12" x14ac:dyDescent="0.15">
      <c r="A5272" s="31" t="s">
        <v>15631</v>
      </c>
      <c r="B5272" s="31" t="s">
        <v>53943</v>
      </c>
      <c r="C5272" s="32">
        <v>1700</v>
      </c>
      <c r="D5272" s="31" t="s">
        <v>6197</v>
      </c>
      <c r="E5272" s="31" t="s">
        <v>50</v>
      </c>
      <c r="F5272" s="31" t="s">
        <v>10243</v>
      </c>
      <c r="H5272" s="10" t="e">
        <f>VLOOKUP(A5272,#REF!,3,FALSE)</f>
        <v>#REF!</v>
      </c>
      <c r="I5272" s="10" t="e">
        <f>VLOOKUP(A5272,#REF!,4,FALSE)</f>
        <v>#REF!</v>
      </c>
      <c r="J5272" s="31" t="s">
        <v>10388</v>
      </c>
      <c r="K5272" s="10" t="str">
        <f t="shared" si="82"/>
        <v>OA용지/팬시페이퍼/M53[두성][두성]</v>
      </c>
      <c r="L5272" s="31" t="s">
        <v>36323</v>
      </c>
    </row>
    <row r="5273" spans="1:12" x14ac:dyDescent="0.15">
      <c r="A5273" s="31" t="s">
        <v>15632</v>
      </c>
      <c r="B5273" s="31" t="s">
        <v>53944</v>
      </c>
      <c r="C5273" s="32">
        <v>1700</v>
      </c>
      <c r="D5273" s="31" t="s">
        <v>6197</v>
      </c>
      <c r="E5273" s="31" t="s">
        <v>50</v>
      </c>
      <c r="F5273" s="31" t="s">
        <v>10243</v>
      </c>
      <c r="H5273" s="10" t="e">
        <f>VLOOKUP(A5273,#REF!,3,FALSE)</f>
        <v>#REF!</v>
      </c>
      <c r="I5273" s="10" t="e">
        <f>VLOOKUP(A5273,#REF!,4,FALSE)</f>
        <v>#REF!</v>
      </c>
      <c r="J5273" s="31" t="s">
        <v>10388</v>
      </c>
      <c r="K5273" s="10" t="str">
        <f t="shared" si="82"/>
        <v>OA용지/팬시페이퍼/M54[두성][두성]</v>
      </c>
      <c r="L5273" s="31" t="s">
        <v>36324</v>
      </c>
    </row>
    <row r="5274" spans="1:12" x14ac:dyDescent="0.15">
      <c r="A5274" s="31" t="s">
        <v>15633</v>
      </c>
      <c r="B5274" s="31" t="s">
        <v>53945</v>
      </c>
      <c r="C5274" s="32">
        <v>1700</v>
      </c>
      <c r="D5274" s="31" t="s">
        <v>6197</v>
      </c>
      <c r="E5274" s="31" t="s">
        <v>50</v>
      </c>
      <c r="F5274" s="31" t="s">
        <v>10243</v>
      </c>
      <c r="H5274" s="10" t="e">
        <f>VLOOKUP(A5274,#REF!,3,FALSE)</f>
        <v>#REF!</v>
      </c>
      <c r="I5274" s="10" t="e">
        <f>VLOOKUP(A5274,#REF!,4,FALSE)</f>
        <v>#REF!</v>
      </c>
      <c r="J5274" s="31" t="s">
        <v>10388</v>
      </c>
      <c r="K5274" s="10" t="str">
        <f t="shared" si="82"/>
        <v>OA용지/팬시페이퍼/M60[두성][두성]</v>
      </c>
      <c r="L5274" s="31" t="s">
        <v>36325</v>
      </c>
    </row>
    <row r="5275" spans="1:12" x14ac:dyDescent="0.15">
      <c r="A5275" s="31" t="s">
        <v>15634</v>
      </c>
      <c r="B5275" s="31" t="s">
        <v>53946</v>
      </c>
      <c r="C5275" s="32">
        <v>1700</v>
      </c>
      <c r="D5275" s="31" t="s">
        <v>6197</v>
      </c>
      <c r="E5275" s="31" t="s">
        <v>50</v>
      </c>
      <c r="F5275" s="31" t="s">
        <v>10243</v>
      </c>
      <c r="H5275" s="10" t="e">
        <f>VLOOKUP(A5275,#REF!,3,FALSE)</f>
        <v>#REF!</v>
      </c>
      <c r="I5275" s="10" t="e">
        <f>VLOOKUP(A5275,#REF!,4,FALSE)</f>
        <v>#REF!</v>
      </c>
      <c r="J5275" s="31" t="s">
        <v>10388</v>
      </c>
      <c r="K5275" s="10" t="str">
        <f t="shared" si="82"/>
        <v>OA용지/팬시페이퍼/M62[두성][두성]</v>
      </c>
      <c r="L5275" s="31" t="s">
        <v>36326</v>
      </c>
    </row>
    <row r="5276" spans="1:12" x14ac:dyDescent="0.15">
      <c r="A5276" s="31" t="s">
        <v>15635</v>
      </c>
      <c r="B5276" s="31" t="s">
        <v>53947</v>
      </c>
      <c r="C5276" s="32">
        <v>1700</v>
      </c>
      <c r="D5276" s="31" t="s">
        <v>6197</v>
      </c>
      <c r="E5276" s="31" t="s">
        <v>50</v>
      </c>
      <c r="F5276" s="31" t="s">
        <v>10243</v>
      </c>
      <c r="H5276" s="10" t="e">
        <f>VLOOKUP(A5276,#REF!,3,FALSE)</f>
        <v>#REF!</v>
      </c>
      <c r="I5276" s="10" t="e">
        <f>VLOOKUP(A5276,#REF!,4,FALSE)</f>
        <v>#REF!</v>
      </c>
      <c r="J5276" s="31" t="s">
        <v>10388</v>
      </c>
      <c r="K5276" s="10" t="str">
        <f t="shared" si="82"/>
        <v>OA용지/팬시페이퍼/M63[두성][두성]</v>
      </c>
      <c r="L5276" s="31" t="s">
        <v>36327</v>
      </c>
    </row>
    <row r="5277" spans="1:12" x14ac:dyDescent="0.15">
      <c r="A5277" s="31" t="s">
        <v>15636</v>
      </c>
      <c r="B5277" s="31" t="s">
        <v>53948</v>
      </c>
      <c r="C5277" s="32">
        <v>1700</v>
      </c>
      <c r="D5277" s="31" t="s">
        <v>6197</v>
      </c>
      <c r="E5277" s="31" t="s">
        <v>50</v>
      </c>
      <c r="F5277" s="31" t="s">
        <v>10243</v>
      </c>
      <c r="H5277" s="10" t="e">
        <f>VLOOKUP(A5277,#REF!,3,FALSE)</f>
        <v>#REF!</v>
      </c>
      <c r="I5277" s="10" t="e">
        <f>VLOOKUP(A5277,#REF!,4,FALSE)</f>
        <v>#REF!</v>
      </c>
      <c r="J5277" s="31" t="s">
        <v>10388</v>
      </c>
      <c r="K5277" s="10" t="str">
        <f t="shared" si="82"/>
        <v>OA용지/팬시페이퍼/M66[두성][두성]</v>
      </c>
      <c r="L5277" s="31" t="s">
        <v>36328</v>
      </c>
    </row>
    <row r="5278" spans="1:12" x14ac:dyDescent="0.15">
      <c r="A5278" s="31" t="s">
        <v>15637</v>
      </c>
      <c r="B5278" s="31" t="s">
        <v>53949</v>
      </c>
      <c r="C5278" s="32">
        <v>1800</v>
      </c>
      <c r="D5278" s="31" t="s">
        <v>6323</v>
      </c>
      <c r="E5278" s="31" t="s">
        <v>50</v>
      </c>
      <c r="F5278" s="31" t="s">
        <v>10243</v>
      </c>
      <c r="H5278" s="10" t="e">
        <f>VLOOKUP(A5278,#REF!,3,FALSE)</f>
        <v>#REF!</v>
      </c>
      <c r="I5278" s="10" t="e">
        <f>VLOOKUP(A5278,#REF!,4,FALSE)</f>
        <v>#REF!</v>
      </c>
      <c r="J5278" s="31" t="s">
        <v>10388</v>
      </c>
      <c r="K5278" s="10" t="str">
        <f t="shared" si="82"/>
        <v>OA용지/팬시페이퍼/R09[두성][두성]</v>
      </c>
      <c r="L5278" s="31" t="s">
        <v>36329</v>
      </c>
    </row>
    <row r="5279" spans="1:12" x14ac:dyDescent="0.15">
      <c r="A5279" s="31" t="s">
        <v>15638</v>
      </c>
      <c r="B5279" s="31" t="s">
        <v>53950</v>
      </c>
      <c r="C5279" s="32">
        <v>1800</v>
      </c>
      <c r="D5279" s="31" t="s">
        <v>6323</v>
      </c>
      <c r="E5279" s="31" t="s">
        <v>50</v>
      </c>
      <c r="F5279" s="31" t="s">
        <v>10243</v>
      </c>
      <c r="H5279" s="10" t="e">
        <f>VLOOKUP(A5279,#REF!,3,FALSE)</f>
        <v>#REF!</v>
      </c>
      <c r="I5279" s="10" t="e">
        <f>VLOOKUP(A5279,#REF!,4,FALSE)</f>
        <v>#REF!</v>
      </c>
      <c r="J5279" s="31" t="s">
        <v>10388</v>
      </c>
      <c r="K5279" s="10" t="str">
        <f t="shared" si="82"/>
        <v>OA용지/팬시페이퍼/R11[두성][두성]</v>
      </c>
      <c r="L5279" s="31" t="s">
        <v>36330</v>
      </c>
    </row>
    <row r="5280" spans="1:12" x14ac:dyDescent="0.15">
      <c r="A5280" s="31" t="s">
        <v>15639</v>
      </c>
      <c r="B5280" s="31" t="s">
        <v>53951</v>
      </c>
      <c r="C5280" s="32">
        <v>1800</v>
      </c>
      <c r="D5280" s="31" t="s">
        <v>6323</v>
      </c>
      <c r="E5280" s="31" t="s">
        <v>50</v>
      </c>
      <c r="F5280" s="31" t="s">
        <v>10243</v>
      </c>
      <c r="H5280" s="10" t="e">
        <f>VLOOKUP(A5280,#REF!,3,FALSE)</f>
        <v>#REF!</v>
      </c>
      <c r="I5280" s="10" t="e">
        <f>VLOOKUP(A5280,#REF!,4,FALSE)</f>
        <v>#REF!</v>
      </c>
      <c r="J5280" s="31" t="s">
        <v>10388</v>
      </c>
      <c r="K5280" s="10" t="str">
        <f t="shared" si="82"/>
        <v>OA용지/팬시페이퍼/R14[두성][두성]</v>
      </c>
      <c r="L5280" s="31" t="s">
        <v>36331</v>
      </c>
    </row>
    <row r="5281" spans="1:12" x14ac:dyDescent="0.15">
      <c r="A5281" s="31" t="s">
        <v>15640</v>
      </c>
      <c r="B5281" s="31" t="s">
        <v>53952</v>
      </c>
      <c r="C5281" s="32">
        <v>1800</v>
      </c>
      <c r="D5281" s="31" t="s">
        <v>6323</v>
      </c>
      <c r="E5281" s="31" t="s">
        <v>50</v>
      </c>
      <c r="F5281" s="31" t="s">
        <v>10243</v>
      </c>
      <c r="H5281" s="10" t="e">
        <f>VLOOKUP(A5281,#REF!,3,FALSE)</f>
        <v>#REF!</v>
      </c>
      <c r="I5281" s="10" t="e">
        <f>VLOOKUP(A5281,#REF!,4,FALSE)</f>
        <v>#REF!</v>
      </c>
      <c r="J5281" s="31" t="s">
        <v>10388</v>
      </c>
      <c r="K5281" s="10" t="str">
        <f t="shared" si="82"/>
        <v>OA용지/팬시페이퍼/R15[두성][두성]</v>
      </c>
      <c r="L5281" s="31" t="s">
        <v>36332</v>
      </c>
    </row>
    <row r="5282" spans="1:12" x14ac:dyDescent="0.15">
      <c r="A5282" s="31" t="s">
        <v>15641</v>
      </c>
      <c r="B5282" s="31" t="s">
        <v>53953</v>
      </c>
      <c r="C5282" s="32">
        <v>1800</v>
      </c>
      <c r="D5282" s="31" t="s">
        <v>6323</v>
      </c>
      <c r="E5282" s="31" t="s">
        <v>50</v>
      </c>
      <c r="F5282" s="31" t="s">
        <v>10243</v>
      </c>
      <c r="H5282" s="10" t="e">
        <f>VLOOKUP(A5282,#REF!,3,FALSE)</f>
        <v>#REF!</v>
      </c>
      <c r="I5282" s="10" t="e">
        <f>VLOOKUP(A5282,#REF!,4,FALSE)</f>
        <v>#REF!</v>
      </c>
      <c r="J5282" s="31" t="s">
        <v>10388</v>
      </c>
      <c r="K5282" s="10" t="str">
        <f t="shared" si="82"/>
        <v>OA용지/팬시페이퍼/R25[두성][두성]</v>
      </c>
      <c r="L5282" s="31" t="s">
        <v>36333</v>
      </c>
    </row>
    <row r="5283" spans="1:12" x14ac:dyDescent="0.15">
      <c r="A5283" s="31" t="s">
        <v>15642</v>
      </c>
      <c r="B5283" s="31" t="s">
        <v>53953</v>
      </c>
      <c r="C5283" s="32">
        <v>1800</v>
      </c>
      <c r="D5283" s="31" t="s">
        <v>6323</v>
      </c>
      <c r="E5283" s="31" t="s">
        <v>50</v>
      </c>
      <c r="F5283" s="31" t="s">
        <v>10243</v>
      </c>
      <c r="H5283" s="10" t="e">
        <f>VLOOKUP(A5283,#REF!,3,FALSE)</f>
        <v>#REF!</v>
      </c>
      <c r="I5283" s="10" t="e">
        <f>VLOOKUP(A5283,#REF!,4,FALSE)</f>
        <v>#REF!</v>
      </c>
      <c r="J5283" s="31" t="s">
        <v>10388</v>
      </c>
      <c r="K5283" s="10" t="str">
        <f t="shared" si="82"/>
        <v>OA용지/팬시페이퍼/R25[두성][두성]</v>
      </c>
      <c r="L5283" s="31" t="s">
        <v>111</v>
      </c>
    </row>
    <row r="5284" spans="1:12" x14ac:dyDescent="0.15">
      <c r="A5284" s="31" t="s">
        <v>15643</v>
      </c>
      <c r="B5284" s="31" t="s">
        <v>53954</v>
      </c>
      <c r="C5284" s="32">
        <v>1800</v>
      </c>
      <c r="D5284" s="31" t="s">
        <v>6323</v>
      </c>
      <c r="E5284" s="31" t="s">
        <v>50</v>
      </c>
      <c r="F5284" s="31" t="s">
        <v>10243</v>
      </c>
      <c r="H5284" s="10" t="e">
        <f>VLOOKUP(A5284,#REF!,3,FALSE)</f>
        <v>#REF!</v>
      </c>
      <c r="I5284" s="10" t="e">
        <f>VLOOKUP(A5284,#REF!,4,FALSE)</f>
        <v>#REF!</v>
      </c>
      <c r="J5284" s="31" t="s">
        <v>10388</v>
      </c>
      <c r="K5284" s="10" t="str">
        <f t="shared" si="82"/>
        <v>OA용지/팬시페이퍼/R66[두성][두성]</v>
      </c>
      <c r="L5284" s="31" t="s">
        <v>36334</v>
      </c>
    </row>
    <row r="5285" spans="1:12" x14ac:dyDescent="0.15">
      <c r="A5285" s="31" t="s">
        <v>15644</v>
      </c>
      <c r="B5285" s="31" t="s">
        <v>53955</v>
      </c>
      <c r="C5285" s="32">
        <v>20000</v>
      </c>
      <c r="D5285" s="31" t="s">
        <v>1318</v>
      </c>
      <c r="E5285" s="31" t="s">
        <v>67</v>
      </c>
      <c r="F5285" s="31" t="s">
        <v>9693</v>
      </c>
      <c r="H5285" s="10" t="e">
        <f>VLOOKUP(A5285,#REF!,3,FALSE)</f>
        <v>#REF!</v>
      </c>
      <c r="I5285" s="10" t="e">
        <f>VLOOKUP(A5285,#REF!,4,FALSE)</f>
        <v>#REF!</v>
      </c>
      <c r="J5285" s="31" t="s">
        <v>10318</v>
      </c>
      <c r="K5285" s="10" t="str">
        <f t="shared" si="82"/>
        <v>테이프컷터기/물레방아[알파][알파]</v>
      </c>
      <c r="L5285" s="31" t="s">
        <v>36335</v>
      </c>
    </row>
    <row r="5286" spans="1:12" x14ac:dyDescent="0.15">
      <c r="A5286" s="31" t="s">
        <v>15646</v>
      </c>
      <c r="B5286" s="31" t="s">
        <v>53955</v>
      </c>
      <c r="C5286" s="32">
        <v>21000</v>
      </c>
      <c r="D5286" s="31" t="s">
        <v>1319</v>
      </c>
      <c r="E5286" s="31" t="s">
        <v>67</v>
      </c>
      <c r="F5286" s="31" t="s">
        <v>9693</v>
      </c>
      <c r="H5286" s="10" t="e">
        <f>VLOOKUP(A5286,#REF!,3,FALSE)</f>
        <v>#REF!</v>
      </c>
      <c r="I5286" s="10" t="e">
        <f>VLOOKUP(A5286,#REF!,4,FALSE)</f>
        <v>#REF!</v>
      </c>
      <c r="J5286" s="31" t="s">
        <v>10318</v>
      </c>
      <c r="K5286" s="10" t="str">
        <f t="shared" si="82"/>
        <v>테이프컷터기/물레방아[알파][알파]</v>
      </c>
      <c r="L5286" s="31" t="s">
        <v>111</v>
      </c>
    </row>
    <row r="5287" spans="1:12" x14ac:dyDescent="0.15">
      <c r="A5287" s="31" t="s">
        <v>15645</v>
      </c>
      <c r="B5287" s="31" t="s">
        <v>53955</v>
      </c>
      <c r="C5287" s="32">
        <v>21000</v>
      </c>
      <c r="D5287" s="31" t="s">
        <v>1319</v>
      </c>
      <c r="E5287" s="31" t="s">
        <v>67</v>
      </c>
      <c r="F5287" s="31" t="s">
        <v>9693</v>
      </c>
      <c r="H5287" s="10" t="e">
        <f>VLOOKUP(A5287,#REF!,3,FALSE)</f>
        <v>#REF!</v>
      </c>
      <c r="I5287" s="10" t="e">
        <f>VLOOKUP(A5287,#REF!,4,FALSE)</f>
        <v>#REF!</v>
      </c>
      <c r="J5287" s="31" t="s">
        <v>10318</v>
      </c>
      <c r="K5287" s="10" t="str">
        <f t="shared" si="82"/>
        <v>테이프컷터기/물레방아[알파][알파]</v>
      </c>
      <c r="L5287" s="31" t="s">
        <v>36336</v>
      </c>
    </row>
    <row r="5288" spans="1:12" x14ac:dyDescent="0.15">
      <c r="A5288" s="31" t="s">
        <v>15647</v>
      </c>
      <c r="B5288" s="31" t="s">
        <v>60488</v>
      </c>
      <c r="C5288" s="32">
        <v>6000</v>
      </c>
      <c r="D5288" s="31" t="s">
        <v>891</v>
      </c>
      <c r="E5288" s="31" t="s">
        <v>67</v>
      </c>
      <c r="F5288" s="31" t="s">
        <v>9833</v>
      </c>
      <c r="H5288" s="10" t="e">
        <f>VLOOKUP(A5288,#REF!,3,FALSE)</f>
        <v>#REF!</v>
      </c>
      <c r="I5288" s="10" t="e">
        <f>VLOOKUP(A5288,#REF!,4,FALSE)</f>
        <v>#REF!</v>
      </c>
      <c r="J5288" s="31" t="s">
        <v>10318</v>
      </c>
      <c r="K5288" s="10" t="str">
        <f t="shared" si="82"/>
        <v>원목사각펜꽂이/7350FBY[알파][알파]</v>
      </c>
      <c r="L5288" s="31" t="s">
        <v>36337</v>
      </c>
    </row>
    <row r="5289" spans="1:12" x14ac:dyDescent="0.15">
      <c r="A5289" s="31" t="s">
        <v>15648</v>
      </c>
      <c r="B5289" s="31" t="s">
        <v>60489</v>
      </c>
      <c r="C5289" s="32">
        <v>6000</v>
      </c>
      <c r="D5289" s="31" t="s">
        <v>890</v>
      </c>
      <c r="E5289" s="31" t="s">
        <v>67</v>
      </c>
      <c r="F5289" s="31" t="s">
        <v>9833</v>
      </c>
      <c r="H5289" s="10" t="e">
        <f>VLOOKUP(A5289,#REF!,3,FALSE)</f>
        <v>#REF!</v>
      </c>
      <c r="I5289" s="10" t="e">
        <f>VLOOKUP(A5289,#REF!,4,FALSE)</f>
        <v>#REF!</v>
      </c>
      <c r="J5289" s="31" t="s">
        <v>10318</v>
      </c>
      <c r="K5289" s="10" t="str">
        <f t="shared" si="82"/>
        <v>원목사각펜꽂이/7350FBU[알파][알파]</v>
      </c>
      <c r="L5289" s="31" t="s">
        <v>36338</v>
      </c>
    </row>
    <row r="5290" spans="1:12" x14ac:dyDescent="0.15">
      <c r="A5290" s="31" t="s">
        <v>15649</v>
      </c>
      <c r="B5290" s="31" t="s">
        <v>53956</v>
      </c>
      <c r="C5290" s="32">
        <v>1400</v>
      </c>
      <c r="D5290" s="31" t="s">
        <v>449</v>
      </c>
      <c r="E5290" s="31" t="s">
        <v>50</v>
      </c>
      <c r="F5290" s="31" t="s">
        <v>9811</v>
      </c>
      <c r="H5290" s="10" t="e">
        <f>VLOOKUP(A5290,#REF!,3,FALSE)</f>
        <v>#REF!</v>
      </c>
      <c r="I5290" s="10" t="e">
        <f>VLOOKUP(A5290,#REF!,4,FALSE)</f>
        <v>#REF!</v>
      </c>
      <c r="J5290" s="31" t="s">
        <v>10318</v>
      </c>
      <c r="K5290" s="10" t="str">
        <f t="shared" si="82"/>
        <v>거래명세표[알파][알파]</v>
      </c>
      <c r="L5290" s="31" t="s">
        <v>36339</v>
      </c>
    </row>
    <row r="5291" spans="1:12" x14ac:dyDescent="0.15">
      <c r="A5291" s="31" t="s">
        <v>15650</v>
      </c>
      <c r="B5291" s="31" t="s">
        <v>53956</v>
      </c>
      <c r="C5291" s="32">
        <v>7000</v>
      </c>
      <c r="D5291" s="31" t="s">
        <v>449</v>
      </c>
      <c r="E5291" s="31" t="s">
        <v>68</v>
      </c>
      <c r="F5291" s="31" t="s">
        <v>9811</v>
      </c>
      <c r="H5291" s="10" t="e">
        <f>VLOOKUP(A5291,#REF!,3,FALSE)</f>
        <v>#REF!</v>
      </c>
      <c r="I5291" s="10" t="e">
        <f>VLOOKUP(A5291,#REF!,4,FALSE)</f>
        <v>#REF!</v>
      </c>
      <c r="J5291" s="31" t="s">
        <v>10318</v>
      </c>
      <c r="K5291" s="10" t="str">
        <f t="shared" si="82"/>
        <v>거래명세표[알파][알파]</v>
      </c>
      <c r="L5291" s="31" t="s">
        <v>36339</v>
      </c>
    </row>
    <row r="5292" spans="1:12" x14ac:dyDescent="0.15">
      <c r="A5292" s="31" t="s">
        <v>15651</v>
      </c>
      <c r="B5292" s="31" t="s">
        <v>53957</v>
      </c>
      <c r="C5292" s="32">
        <v>1400</v>
      </c>
      <c r="D5292" s="31" t="s">
        <v>449</v>
      </c>
      <c r="E5292" s="31" t="s">
        <v>50</v>
      </c>
      <c r="F5292" s="31" t="s">
        <v>9811</v>
      </c>
      <c r="H5292" s="10" t="e">
        <f>VLOOKUP(A5292,#REF!,3,FALSE)</f>
        <v>#REF!</v>
      </c>
      <c r="I5292" s="10" t="e">
        <f>VLOOKUP(A5292,#REF!,4,FALSE)</f>
        <v>#REF!</v>
      </c>
      <c r="J5292" s="31" t="s">
        <v>10318</v>
      </c>
      <c r="K5292" s="10" t="str">
        <f t="shared" si="82"/>
        <v>세금계산서[알파][알파]</v>
      </c>
      <c r="L5292" s="31" t="s">
        <v>36340</v>
      </c>
    </row>
    <row r="5293" spans="1:12" x14ac:dyDescent="0.15">
      <c r="A5293" s="31" t="s">
        <v>15652</v>
      </c>
      <c r="B5293" s="31" t="s">
        <v>53957</v>
      </c>
      <c r="C5293" s="32">
        <v>7000</v>
      </c>
      <c r="D5293" s="31" t="s">
        <v>449</v>
      </c>
      <c r="E5293" s="31" t="s">
        <v>68</v>
      </c>
      <c r="F5293" s="31" t="s">
        <v>9811</v>
      </c>
      <c r="H5293" s="10" t="e">
        <f>VLOOKUP(A5293,#REF!,3,FALSE)</f>
        <v>#REF!</v>
      </c>
      <c r="I5293" s="10" t="e">
        <f>VLOOKUP(A5293,#REF!,4,FALSE)</f>
        <v>#REF!</v>
      </c>
      <c r="J5293" s="31" t="s">
        <v>10318</v>
      </c>
      <c r="K5293" s="10" t="str">
        <f t="shared" si="82"/>
        <v>세금계산서[알파][알파]</v>
      </c>
      <c r="L5293" s="31" t="s">
        <v>36340</v>
      </c>
    </row>
    <row r="5294" spans="1:12" x14ac:dyDescent="0.15">
      <c r="A5294" s="31" t="s">
        <v>15653</v>
      </c>
      <c r="B5294" s="31" t="s">
        <v>53958</v>
      </c>
      <c r="C5294" s="32">
        <v>1200</v>
      </c>
      <c r="D5294" s="31" t="s">
        <v>449</v>
      </c>
      <c r="E5294" s="31" t="s">
        <v>50</v>
      </c>
      <c r="F5294" s="31" t="s">
        <v>9811</v>
      </c>
      <c r="H5294" s="10" t="e">
        <f>VLOOKUP(A5294,#REF!,3,FALSE)</f>
        <v>#REF!</v>
      </c>
      <c r="I5294" s="10" t="e">
        <f>VLOOKUP(A5294,#REF!,4,FALSE)</f>
        <v>#REF!</v>
      </c>
      <c r="J5294" s="31" t="s">
        <v>10318</v>
      </c>
      <c r="K5294" s="10" t="str">
        <f t="shared" si="82"/>
        <v>입금표[알파][알파]</v>
      </c>
      <c r="L5294" s="31" t="s">
        <v>36341</v>
      </c>
    </row>
    <row r="5295" spans="1:12" x14ac:dyDescent="0.15">
      <c r="A5295" s="31" t="s">
        <v>15654</v>
      </c>
      <c r="B5295" s="31" t="s">
        <v>53958</v>
      </c>
      <c r="C5295" s="32">
        <v>6000</v>
      </c>
      <c r="D5295" s="31" t="s">
        <v>449</v>
      </c>
      <c r="E5295" s="31" t="s">
        <v>68</v>
      </c>
      <c r="F5295" s="31" t="s">
        <v>9811</v>
      </c>
      <c r="H5295" s="10" t="e">
        <f>VLOOKUP(A5295,#REF!,3,FALSE)</f>
        <v>#REF!</v>
      </c>
      <c r="I5295" s="10" t="e">
        <f>VLOOKUP(A5295,#REF!,4,FALSE)</f>
        <v>#REF!</v>
      </c>
      <c r="J5295" s="31" t="s">
        <v>10318</v>
      </c>
      <c r="K5295" s="10" t="str">
        <f t="shared" si="82"/>
        <v>입금표[알파][알파]</v>
      </c>
      <c r="L5295" s="31" t="s">
        <v>36341</v>
      </c>
    </row>
    <row r="5296" spans="1:12" x14ac:dyDescent="0.15">
      <c r="A5296" s="31" t="s">
        <v>15656</v>
      </c>
      <c r="B5296" s="31" t="s">
        <v>53959</v>
      </c>
      <c r="C5296" s="32">
        <v>900</v>
      </c>
      <c r="D5296" s="31" t="s">
        <v>449</v>
      </c>
      <c r="E5296" s="31" t="s">
        <v>50</v>
      </c>
      <c r="F5296" s="31" t="s">
        <v>9811</v>
      </c>
      <c r="H5296" s="10" t="e">
        <f>VLOOKUP(A5296,#REF!,3,FALSE)</f>
        <v>#REF!</v>
      </c>
      <c r="I5296" s="10" t="e">
        <f>VLOOKUP(A5296,#REF!,4,FALSE)</f>
        <v>#REF!</v>
      </c>
      <c r="J5296" s="31" t="s">
        <v>10318</v>
      </c>
      <c r="K5296" s="10" t="str">
        <f t="shared" si="82"/>
        <v>영수증[알파][알파]</v>
      </c>
      <c r="L5296" s="31" t="s">
        <v>36342</v>
      </c>
    </row>
    <row r="5297" spans="1:12" x14ac:dyDescent="0.15">
      <c r="A5297" s="31" t="s">
        <v>15655</v>
      </c>
      <c r="B5297" s="31" t="s">
        <v>53959</v>
      </c>
      <c r="C5297" s="32">
        <v>4500</v>
      </c>
      <c r="D5297" s="31" t="s">
        <v>449</v>
      </c>
      <c r="E5297" s="31" t="s">
        <v>68</v>
      </c>
      <c r="F5297" s="31" t="s">
        <v>9811</v>
      </c>
      <c r="H5297" s="10" t="e">
        <f>VLOOKUP(A5297,#REF!,3,FALSE)</f>
        <v>#REF!</v>
      </c>
      <c r="I5297" s="10" t="e">
        <f>VLOOKUP(A5297,#REF!,4,FALSE)</f>
        <v>#REF!</v>
      </c>
      <c r="J5297" s="31" t="s">
        <v>10318</v>
      </c>
      <c r="K5297" s="10" t="str">
        <f t="shared" si="82"/>
        <v>영수증[알파][알파]</v>
      </c>
      <c r="L5297" s="31" t="s">
        <v>36342</v>
      </c>
    </row>
    <row r="5298" spans="1:12" x14ac:dyDescent="0.15">
      <c r="A5298" s="31" t="s">
        <v>15658</v>
      </c>
      <c r="B5298" s="31" t="s">
        <v>53959</v>
      </c>
      <c r="C5298" s="32">
        <v>4000</v>
      </c>
      <c r="D5298" s="31" t="s">
        <v>450</v>
      </c>
      <c r="E5298" s="31" t="s">
        <v>68</v>
      </c>
      <c r="F5298" s="31" t="s">
        <v>9811</v>
      </c>
      <c r="H5298" s="10" t="e">
        <f>VLOOKUP(A5298,#REF!,3,FALSE)</f>
        <v>#REF!</v>
      </c>
      <c r="I5298" s="10" t="e">
        <f>VLOOKUP(A5298,#REF!,4,FALSE)</f>
        <v>#REF!</v>
      </c>
      <c r="J5298" s="31" t="s">
        <v>10318</v>
      </c>
      <c r="K5298" s="10" t="str">
        <f t="shared" si="82"/>
        <v>영수증[알파][알파]</v>
      </c>
      <c r="L5298" s="31" t="s">
        <v>36343</v>
      </c>
    </row>
    <row r="5299" spans="1:12" x14ac:dyDescent="0.15">
      <c r="A5299" s="31" t="s">
        <v>15657</v>
      </c>
      <c r="B5299" s="31" t="s">
        <v>53959</v>
      </c>
      <c r="C5299" s="32">
        <v>400</v>
      </c>
      <c r="D5299" s="31" t="s">
        <v>450</v>
      </c>
      <c r="E5299" s="31" t="s">
        <v>50</v>
      </c>
      <c r="F5299" s="31" t="s">
        <v>9811</v>
      </c>
      <c r="H5299" s="10" t="e">
        <f>VLOOKUP(A5299,#REF!,3,FALSE)</f>
        <v>#REF!</v>
      </c>
      <c r="I5299" s="10" t="e">
        <f>VLOOKUP(A5299,#REF!,4,FALSE)</f>
        <v>#REF!</v>
      </c>
      <c r="J5299" s="31" t="s">
        <v>10318</v>
      </c>
      <c r="K5299" s="10" t="str">
        <f t="shared" si="82"/>
        <v>영수증[알파][알파]</v>
      </c>
      <c r="L5299" s="31" t="s">
        <v>36343</v>
      </c>
    </row>
    <row r="5300" spans="1:12" x14ac:dyDescent="0.15">
      <c r="A5300" s="31" t="s">
        <v>15660</v>
      </c>
      <c r="B5300" s="31" t="s">
        <v>53960</v>
      </c>
      <c r="C5300" s="32">
        <v>7000</v>
      </c>
      <c r="D5300" s="31" t="s">
        <v>449</v>
      </c>
      <c r="E5300" s="31" t="s">
        <v>68</v>
      </c>
      <c r="F5300" s="31" t="s">
        <v>9811</v>
      </c>
      <c r="H5300" s="10" t="e">
        <f>VLOOKUP(A5300,#REF!,3,FALSE)</f>
        <v>#REF!</v>
      </c>
      <c r="I5300" s="10" t="e">
        <f>VLOOKUP(A5300,#REF!,4,FALSE)</f>
        <v>#REF!</v>
      </c>
      <c r="J5300" s="31" t="s">
        <v>10318</v>
      </c>
      <c r="K5300" s="10" t="str">
        <f t="shared" si="82"/>
        <v>계산서[알파][알파]</v>
      </c>
      <c r="L5300" s="31" t="s">
        <v>36344</v>
      </c>
    </row>
    <row r="5301" spans="1:12" x14ac:dyDescent="0.15">
      <c r="A5301" s="31" t="s">
        <v>15659</v>
      </c>
      <c r="B5301" s="31" t="s">
        <v>53960</v>
      </c>
      <c r="C5301" s="32">
        <v>1400</v>
      </c>
      <c r="D5301" s="31" t="s">
        <v>449</v>
      </c>
      <c r="E5301" s="31" t="s">
        <v>50</v>
      </c>
      <c r="F5301" s="31" t="s">
        <v>9811</v>
      </c>
      <c r="H5301" s="10" t="e">
        <f>VLOOKUP(A5301,#REF!,3,FALSE)</f>
        <v>#REF!</v>
      </c>
      <c r="I5301" s="10" t="e">
        <f>VLOOKUP(A5301,#REF!,4,FALSE)</f>
        <v>#REF!</v>
      </c>
      <c r="J5301" s="31" t="s">
        <v>10318</v>
      </c>
      <c r="K5301" s="10" t="str">
        <f t="shared" si="82"/>
        <v>계산서[알파][알파]</v>
      </c>
      <c r="L5301" s="31" t="s">
        <v>36344</v>
      </c>
    </row>
    <row r="5302" spans="1:12" x14ac:dyDescent="0.15">
      <c r="A5302" s="31" t="s">
        <v>15661</v>
      </c>
      <c r="B5302" s="31" t="s">
        <v>53524</v>
      </c>
      <c r="C5302" s="32">
        <v>3200</v>
      </c>
      <c r="D5302" s="31" t="s">
        <v>4239</v>
      </c>
      <c r="E5302" s="31" t="s">
        <v>50</v>
      </c>
      <c r="F5302" s="31" t="s">
        <v>65003</v>
      </c>
      <c r="H5302" s="10" t="e">
        <f>VLOOKUP(A5302,#REF!,3,FALSE)</f>
        <v>#REF!</v>
      </c>
      <c r="I5302" s="10" t="e">
        <f>VLOOKUP(A5302,#REF!,4,FALSE)</f>
        <v>#REF!</v>
      </c>
      <c r="J5302" s="31" t="s">
        <v>10318</v>
      </c>
      <c r="K5302" s="10" t="str">
        <f t="shared" si="82"/>
        <v>코팅필름[알파][알파]</v>
      </c>
      <c r="L5302" s="31" t="s">
        <v>36345</v>
      </c>
    </row>
    <row r="5303" spans="1:12" x14ac:dyDescent="0.15">
      <c r="A5303" s="31" t="s">
        <v>15662</v>
      </c>
      <c r="B5303" s="31" t="s">
        <v>53961</v>
      </c>
      <c r="C5303" s="32">
        <v>2000</v>
      </c>
      <c r="D5303" s="31" t="s">
        <v>80</v>
      </c>
      <c r="E5303" s="31" t="s">
        <v>81</v>
      </c>
      <c r="F5303" s="31" t="s">
        <v>9817</v>
      </c>
      <c r="H5303" s="10" t="e">
        <f>VLOOKUP(A5303,#REF!,3,FALSE)</f>
        <v>#REF!</v>
      </c>
      <c r="I5303" s="10" t="e">
        <f>VLOOKUP(A5303,#REF!,4,FALSE)</f>
        <v>#REF!</v>
      </c>
      <c r="J5303" s="31" t="s">
        <v>10380</v>
      </c>
      <c r="K5303" s="10" t="str">
        <f t="shared" si="82"/>
        <v>M포스지/3851[M시리즈][M시리즈]</v>
      </c>
      <c r="L5303" s="31" t="s">
        <v>36346</v>
      </c>
    </row>
    <row r="5304" spans="1:12" x14ac:dyDescent="0.15">
      <c r="A5304" s="31" t="s">
        <v>15663</v>
      </c>
      <c r="B5304" s="31" t="s">
        <v>53962</v>
      </c>
      <c r="C5304" s="32">
        <v>4500</v>
      </c>
      <c r="D5304" s="31" t="s">
        <v>80</v>
      </c>
      <c r="E5304" s="31" t="s">
        <v>81</v>
      </c>
      <c r="F5304" s="31" t="s">
        <v>9817</v>
      </c>
      <c r="H5304" s="10" t="e">
        <f>VLOOKUP(A5304,#REF!,3,FALSE)</f>
        <v>#REF!</v>
      </c>
      <c r="I5304" s="10" t="e">
        <f>VLOOKUP(A5304,#REF!,4,FALSE)</f>
        <v>#REF!</v>
      </c>
      <c r="J5304" s="31" t="s">
        <v>10380</v>
      </c>
      <c r="K5304" s="10" t="str">
        <f t="shared" si="82"/>
        <v>M포스지/7676[M시리즈][M시리즈]</v>
      </c>
      <c r="L5304" s="31" t="s">
        <v>36347</v>
      </c>
    </row>
    <row r="5305" spans="1:12" x14ac:dyDescent="0.15">
      <c r="A5305" s="31" t="s">
        <v>15665</v>
      </c>
      <c r="B5305" s="31" t="s">
        <v>53963</v>
      </c>
      <c r="C5305" s="32">
        <v>1500</v>
      </c>
      <c r="D5305" s="31" t="s">
        <v>71</v>
      </c>
      <c r="E5305" s="31" t="s">
        <v>67</v>
      </c>
      <c r="F5305" s="31" t="s">
        <v>9763</v>
      </c>
      <c r="H5305" s="10" t="e">
        <f>VLOOKUP(A5305,#REF!,3,FALSE)</f>
        <v>#REF!</v>
      </c>
      <c r="I5305" s="10" t="e">
        <f>VLOOKUP(A5305,#REF!,4,FALSE)</f>
        <v>#REF!</v>
      </c>
      <c r="J5305" s="31" t="s">
        <v>10380</v>
      </c>
      <c r="K5305" s="10" t="str">
        <f t="shared" si="82"/>
        <v>M포스지/7676/팝업리필[M시리즈][M시리즈]</v>
      </c>
      <c r="L5305" s="31" t="s">
        <v>36349</v>
      </c>
    </row>
    <row r="5306" spans="1:12" x14ac:dyDescent="0.15">
      <c r="A5306" s="31" t="s">
        <v>15664</v>
      </c>
      <c r="B5306" s="31" t="s">
        <v>53963</v>
      </c>
      <c r="C5306" s="32">
        <v>15000</v>
      </c>
      <c r="D5306" s="31" t="s">
        <v>71</v>
      </c>
      <c r="E5306" s="31" t="s">
        <v>68</v>
      </c>
      <c r="F5306" s="31" t="s">
        <v>9763</v>
      </c>
      <c r="H5306" s="10" t="e">
        <f>VLOOKUP(A5306,#REF!,3,FALSE)</f>
        <v>#REF!</v>
      </c>
      <c r="I5306" s="10" t="e">
        <f>VLOOKUP(A5306,#REF!,4,FALSE)</f>
        <v>#REF!</v>
      </c>
      <c r="J5306" s="31" t="s">
        <v>10380</v>
      </c>
      <c r="K5306" s="10" t="str">
        <f t="shared" si="82"/>
        <v>M포스지/7676/팝업리필[M시리즈][M시리즈]</v>
      </c>
      <c r="L5306" s="31" t="s">
        <v>36348</v>
      </c>
    </row>
    <row r="5307" spans="1:12" x14ac:dyDescent="0.15">
      <c r="A5307" s="31" t="s">
        <v>15666</v>
      </c>
      <c r="B5307" s="31" t="s">
        <v>53964</v>
      </c>
      <c r="C5307" s="32">
        <v>15000</v>
      </c>
      <c r="D5307" s="31" t="s">
        <v>75</v>
      </c>
      <c r="E5307" s="31" t="s">
        <v>68</v>
      </c>
      <c r="F5307" s="31" t="s">
        <v>65006</v>
      </c>
      <c r="H5307" s="10" t="e">
        <f>VLOOKUP(A5307,#REF!,3,FALSE)</f>
        <v>#REF!</v>
      </c>
      <c r="I5307" s="10" t="e">
        <f>VLOOKUP(A5307,#REF!,4,FALSE)</f>
        <v>#REF!</v>
      </c>
      <c r="J5307" s="31" t="s">
        <v>10380</v>
      </c>
      <c r="K5307" s="10" t="str">
        <f t="shared" si="82"/>
        <v>M포스지/7676W[M시리즈][M시리즈]</v>
      </c>
      <c r="L5307" s="31" t="s">
        <v>36350</v>
      </c>
    </row>
    <row r="5308" spans="1:12" x14ac:dyDescent="0.15">
      <c r="A5308" s="31" t="s">
        <v>15667</v>
      </c>
      <c r="B5308" s="31" t="s">
        <v>53964</v>
      </c>
      <c r="C5308" s="32">
        <v>1500</v>
      </c>
      <c r="D5308" s="31" t="s">
        <v>75</v>
      </c>
      <c r="E5308" s="31" t="s">
        <v>67</v>
      </c>
      <c r="F5308" s="31" t="s">
        <v>65006</v>
      </c>
      <c r="H5308" s="10" t="e">
        <f>VLOOKUP(A5308,#REF!,3,FALSE)</f>
        <v>#REF!</v>
      </c>
      <c r="I5308" s="10" t="e">
        <f>VLOOKUP(A5308,#REF!,4,FALSE)</f>
        <v>#REF!</v>
      </c>
      <c r="J5308" s="31" t="s">
        <v>10380</v>
      </c>
      <c r="K5308" s="10" t="str">
        <f t="shared" si="82"/>
        <v>M포스지/7676W[M시리즈][M시리즈]</v>
      </c>
      <c r="L5308" s="31" t="s">
        <v>36351</v>
      </c>
    </row>
    <row r="5309" spans="1:12" x14ac:dyDescent="0.15">
      <c r="A5309" s="31" t="s">
        <v>15669</v>
      </c>
      <c r="B5309" s="31" t="s">
        <v>53965</v>
      </c>
      <c r="C5309" s="32">
        <v>15000</v>
      </c>
      <c r="D5309" s="31" t="s">
        <v>69</v>
      </c>
      <c r="E5309" s="31" t="s">
        <v>68</v>
      </c>
      <c r="F5309" s="31" t="s">
        <v>65006</v>
      </c>
      <c r="H5309" s="10" t="e">
        <f>VLOOKUP(A5309,#REF!,3,FALSE)</f>
        <v>#REF!</v>
      </c>
      <c r="I5309" s="10" t="e">
        <f>VLOOKUP(A5309,#REF!,4,FALSE)</f>
        <v>#REF!</v>
      </c>
      <c r="J5309" s="31" t="s">
        <v>10380</v>
      </c>
      <c r="K5309" s="10" t="str">
        <f t="shared" si="82"/>
        <v>M포스지/7676G[M시리즈][M시리즈]</v>
      </c>
      <c r="L5309" s="31" t="s">
        <v>36353</v>
      </c>
    </row>
    <row r="5310" spans="1:12" x14ac:dyDescent="0.15">
      <c r="A5310" s="31" t="s">
        <v>15668</v>
      </c>
      <c r="B5310" s="31" t="s">
        <v>53965</v>
      </c>
      <c r="C5310" s="32">
        <v>1500</v>
      </c>
      <c r="D5310" s="31" t="s">
        <v>69</v>
      </c>
      <c r="E5310" s="31" t="s">
        <v>67</v>
      </c>
      <c r="F5310" s="31" t="s">
        <v>65006</v>
      </c>
      <c r="H5310" s="10" t="e">
        <f>VLOOKUP(A5310,#REF!,3,FALSE)</f>
        <v>#REF!</v>
      </c>
      <c r="I5310" s="10" t="e">
        <f>VLOOKUP(A5310,#REF!,4,FALSE)</f>
        <v>#REF!</v>
      </c>
      <c r="J5310" s="31" t="s">
        <v>10380</v>
      </c>
      <c r="K5310" s="10" t="str">
        <f t="shared" si="82"/>
        <v>M포스지/7676G[M시리즈][M시리즈]</v>
      </c>
      <c r="L5310" s="31" t="s">
        <v>36352</v>
      </c>
    </row>
    <row r="5311" spans="1:12" x14ac:dyDescent="0.15">
      <c r="A5311" s="31" t="s">
        <v>15670</v>
      </c>
      <c r="B5311" s="31" t="s">
        <v>53966</v>
      </c>
      <c r="C5311" s="32">
        <v>3500</v>
      </c>
      <c r="D5311" s="31" t="s">
        <v>80</v>
      </c>
      <c r="E5311" s="31" t="s">
        <v>81</v>
      </c>
      <c r="F5311" s="31" t="s">
        <v>9817</v>
      </c>
      <c r="H5311" s="10" t="e">
        <f>VLOOKUP(A5311,#REF!,3,FALSE)</f>
        <v>#REF!</v>
      </c>
      <c r="I5311" s="10" t="e">
        <f>VLOOKUP(A5311,#REF!,4,FALSE)</f>
        <v>#REF!</v>
      </c>
      <c r="J5311" s="31" t="s">
        <v>10380</v>
      </c>
      <c r="K5311" s="10" t="str">
        <f t="shared" si="82"/>
        <v>M포스지/5176[M시리즈][M시리즈]</v>
      </c>
      <c r="L5311" s="31" t="s">
        <v>36354</v>
      </c>
    </row>
    <row r="5312" spans="1:12" x14ac:dyDescent="0.15">
      <c r="A5312" s="31" t="s">
        <v>15671</v>
      </c>
      <c r="B5312" s="31" t="s">
        <v>53967</v>
      </c>
      <c r="C5312" s="32">
        <v>12000</v>
      </c>
      <c r="D5312" s="31" t="s">
        <v>75</v>
      </c>
      <c r="E5312" s="31" t="s">
        <v>68</v>
      </c>
      <c r="F5312" s="31" t="s">
        <v>65006</v>
      </c>
      <c r="H5312" s="10" t="e">
        <f>VLOOKUP(A5312,#REF!,3,FALSE)</f>
        <v>#REF!</v>
      </c>
      <c r="I5312" s="10" t="e">
        <f>VLOOKUP(A5312,#REF!,4,FALSE)</f>
        <v>#REF!</v>
      </c>
      <c r="J5312" s="31" t="s">
        <v>10380</v>
      </c>
      <c r="K5312" s="10" t="str">
        <f t="shared" si="82"/>
        <v>M포스지/5176W[M시리즈][M시리즈]</v>
      </c>
      <c r="L5312" s="31" t="s">
        <v>36355</v>
      </c>
    </row>
    <row r="5313" spans="1:12" x14ac:dyDescent="0.15">
      <c r="A5313" s="31" t="s">
        <v>15672</v>
      </c>
      <c r="B5313" s="31" t="s">
        <v>53967</v>
      </c>
      <c r="C5313" s="32">
        <v>1200</v>
      </c>
      <c r="D5313" s="31" t="s">
        <v>75</v>
      </c>
      <c r="E5313" s="31" t="s">
        <v>67</v>
      </c>
      <c r="F5313" s="31" t="s">
        <v>65006</v>
      </c>
      <c r="H5313" s="10" t="e">
        <f>VLOOKUP(A5313,#REF!,3,FALSE)</f>
        <v>#REF!</v>
      </c>
      <c r="I5313" s="10" t="e">
        <f>VLOOKUP(A5313,#REF!,4,FALSE)</f>
        <v>#REF!</v>
      </c>
      <c r="J5313" s="31" t="s">
        <v>10380</v>
      </c>
      <c r="K5313" s="10" t="str">
        <f t="shared" si="82"/>
        <v>M포스지/5176W[M시리즈][M시리즈]</v>
      </c>
      <c r="L5313" s="31" t="s">
        <v>36356</v>
      </c>
    </row>
    <row r="5314" spans="1:12" x14ac:dyDescent="0.15">
      <c r="A5314" s="31" t="s">
        <v>15674</v>
      </c>
      <c r="B5314" s="31" t="s">
        <v>53968</v>
      </c>
      <c r="C5314" s="32">
        <v>1200</v>
      </c>
      <c r="D5314" s="31" t="s">
        <v>69</v>
      </c>
      <c r="E5314" s="31" t="s">
        <v>67</v>
      </c>
      <c r="F5314" s="31" t="s">
        <v>65006</v>
      </c>
      <c r="H5314" s="10" t="e">
        <f>VLOOKUP(A5314,#REF!,3,FALSE)</f>
        <v>#REF!</v>
      </c>
      <c r="I5314" s="10" t="e">
        <f>VLOOKUP(A5314,#REF!,4,FALSE)</f>
        <v>#REF!</v>
      </c>
      <c r="J5314" s="31" t="s">
        <v>10380</v>
      </c>
      <c r="K5314" s="10" t="str">
        <f t="shared" si="82"/>
        <v>M포스지/5176G[M시리즈][M시리즈]</v>
      </c>
      <c r="L5314" s="31" t="s">
        <v>36358</v>
      </c>
    </row>
    <row r="5315" spans="1:12" x14ac:dyDescent="0.15">
      <c r="A5315" s="31" t="s">
        <v>15673</v>
      </c>
      <c r="B5315" s="31" t="s">
        <v>53968</v>
      </c>
      <c r="C5315" s="32">
        <v>12000</v>
      </c>
      <c r="D5315" s="31" t="s">
        <v>69</v>
      </c>
      <c r="E5315" s="31" t="s">
        <v>68</v>
      </c>
      <c r="F5315" s="31" t="s">
        <v>65006</v>
      </c>
      <c r="H5315" s="10" t="e">
        <f>VLOOKUP(A5315,#REF!,3,FALSE)</f>
        <v>#REF!</v>
      </c>
      <c r="I5315" s="10" t="e">
        <f>VLOOKUP(A5315,#REF!,4,FALSE)</f>
        <v>#REF!</v>
      </c>
      <c r="J5315" s="31" t="s">
        <v>10380</v>
      </c>
      <c r="K5315" s="10" t="str">
        <f t="shared" ref="K5315:K5378" si="83">IF(J5315="",B5315,B5315&amp;"["&amp;J5315&amp;"]")</f>
        <v>M포스지/5176G[M시리즈][M시리즈]</v>
      </c>
      <c r="L5315" s="31" t="s">
        <v>36357</v>
      </c>
    </row>
    <row r="5316" spans="1:12" x14ac:dyDescent="0.15">
      <c r="A5316" s="31" t="s">
        <v>15675</v>
      </c>
      <c r="B5316" s="31" t="s">
        <v>60155</v>
      </c>
      <c r="C5316" s="32">
        <v>1400</v>
      </c>
      <c r="D5316" s="31" t="s">
        <v>512</v>
      </c>
      <c r="E5316" s="31" t="s">
        <v>67</v>
      </c>
      <c r="F5316" s="31" t="s">
        <v>9806</v>
      </c>
      <c r="H5316" s="10" t="e">
        <f>VLOOKUP(A5316,#REF!,3,FALSE)</f>
        <v>#REF!</v>
      </c>
      <c r="I5316" s="10" t="e">
        <f>VLOOKUP(A5316,#REF!,4,FALSE)</f>
        <v>#REF!</v>
      </c>
      <c r="J5316" s="31" t="s">
        <v>10318</v>
      </c>
      <c r="K5316" s="10" t="str">
        <f t="shared" si="83"/>
        <v>에어봉투/A호/#000호[알파][알파]</v>
      </c>
      <c r="L5316" s="31" t="s">
        <v>36359</v>
      </c>
    </row>
    <row r="5317" spans="1:12" x14ac:dyDescent="0.15">
      <c r="A5317" s="31" t="s">
        <v>15676</v>
      </c>
      <c r="B5317" s="31" t="s">
        <v>60156</v>
      </c>
      <c r="C5317" s="32">
        <v>1400</v>
      </c>
      <c r="D5317" s="31" t="s">
        <v>513</v>
      </c>
      <c r="E5317" s="31" t="s">
        <v>67</v>
      </c>
      <c r="F5317" s="31" t="s">
        <v>9806</v>
      </c>
      <c r="H5317" s="10" t="e">
        <f>VLOOKUP(A5317,#REF!,3,FALSE)</f>
        <v>#REF!</v>
      </c>
      <c r="I5317" s="10" t="e">
        <f>VLOOKUP(A5317,#REF!,4,FALSE)</f>
        <v>#REF!</v>
      </c>
      <c r="J5317" s="31" t="s">
        <v>10318</v>
      </c>
      <c r="K5317" s="10" t="str">
        <f t="shared" si="83"/>
        <v>에어봉투/B호/#00,#0호[알파][알파]</v>
      </c>
      <c r="L5317" s="31" t="s">
        <v>36360</v>
      </c>
    </row>
    <row r="5318" spans="1:12" x14ac:dyDescent="0.15">
      <c r="A5318" s="31" t="s">
        <v>15677</v>
      </c>
      <c r="B5318" s="31" t="s">
        <v>60157</v>
      </c>
      <c r="C5318" s="32">
        <v>1400</v>
      </c>
      <c r="D5318" s="31" t="s">
        <v>515</v>
      </c>
      <c r="E5318" s="31" t="s">
        <v>67</v>
      </c>
      <c r="F5318" s="31" t="s">
        <v>9806</v>
      </c>
      <c r="H5318" s="10" t="e">
        <f>VLOOKUP(A5318,#REF!,3,FALSE)</f>
        <v>#REF!</v>
      </c>
      <c r="I5318" s="10" t="e">
        <f>VLOOKUP(A5318,#REF!,4,FALSE)</f>
        <v>#REF!</v>
      </c>
      <c r="J5318" s="31" t="s">
        <v>10318</v>
      </c>
      <c r="K5318" s="10" t="str">
        <f t="shared" si="83"/>
        <v>에어봉투/C호/#1호[알파][알파]</v>
      </c>
      <c r="L5318" s="31" t="s">
        <v>36361</v>
      </c>
    </row>
    <row r="5319" spans="1:12" x14ac:dyDescent="0.15">
      <c r="A5319" s="31" t="s">
        <v>15678</v>
      </c>
      <c r="B5319" s="31" t="s">
        <v>60158</v>
      </c>
      <c r="C5319" s="32">
        <v>1400</v>
      </c>
      <c r="D5319" s="31" t="s">
        <v>516</v>
      </c>
      <c r="E5319" s="31" t="s">
        <v>67</v>
      </c>
      <c r="F5319" s="31" t="s">
        <v>9806</v>
      </c>
      <c r="H5319" s="10" t="e">
        <f>VLOOKUP(A5319,#REF!,3,FALSE)</f>
        <v>#REF!</v>
      </c>
      <c r="I5319" s="10" t="e">
        <f>VLOOKUP(A5319,#REF!,4,FALSE)</f>
        <v>#REF!</v>
      </c>
      <c r="J5319" s="31" t="s">
        <v>10318</v>
      </c>
      <c r="K5319" s="10" t="str">
        <f t="shared" si="83"/>
        <v>에어봉투/D호/#2,#3,#4호[알파][알파]</v>
      </c>
      <c r="L5319" s="31" t="s">
        <v>36362</v>
      </c>
    </row>
    <row r="5320" spans="1:12" x14ac:dyDescent="0.15">
      <c r="A5320" s="31" t="s">
        <v>15679</v>
      </c>
      <c r="B5320" s="31" t="s">
        <v>60159</v>
      </c>
      <c r="C5320" s="32">
        <v>1400</v>
      </c>
      <c r="D5320" s="31" t="s">
        <v>517</v>
      </c>
      <c r="E5320" s="31" t="s">
        <v>67</v>
      </c>
      <c r="F5320" s="31" t="s">
        <v>9806</v>
      </c>
      <c r="H5320" s="10" t="e">
        <f>VLOOKUP(A5320,#REF!,3,FALSE)</f>
        <v>#REF!</v>
      </c>
      <c r="I5320" s="10" t="e">
        <f>VLOOKUP(A5320,#REF!,4,FALSE)</f>
        <v>#REF!</v>
      </c>
      <c r="J5320" s="31" t="s">
        <v>10318</v>
      </c>
      <c r="K5320" s="10" t="str">
        <f t="shared" si="83"/>
        <v>에어봉투/E호/#5호[알파][알파]</v>
      </c>
      <c r="L5320" s="31" t="s">
        <v>36363</v>
      </c>
    </row>
    <row r="5321" spans="1:12" x14ac:dyDescent="0.15">
      <c r="A5321" s="31" t="s">
        <v>15680</v>
      </c>
      <c r="B5321" s="31" t="s">
        <v>53969</v>
      </c>
      <c r="C5321" s="32">
        <v>600</v>
      </c>
      <c r="D5321" s="31" t="s">
        <v>341</v>
      </c>
      <c r="E5321" s="31" t="s">
        <v>50</v>
      </c>
      <c r="F5321" s="31" t="s">
        <v>9844</v>
      </c>
      <c r="H5321" s="10" t="e">
        <f>VLOOKUP(A5321,#REF!,3,FALSE)</f>
        <v>#REF!</v>
      </c>
      <c r="I5321" s="10" t="e">
        <f>VLOOKUP(A5321,#REF!,4,FALSE)</f>
        <v>#REF!</v>
      </c>
      <c r="J5321" s="31" t="s">
        <v>10318</v>
      </c>
      <c r="K5321" s="10" t="str">
        <f t="shared" si="83"/>
        <v>노트/레자크[알파][알파]</v>
      </c>
      <c r="L5321" s="31" t="s">
        <v>36364</v>
      </c>
    </row>
    <row r="5322" spans="1:12" x14ac:dyDescent="0.15">
      <c r="A5322" s="31" t="s">
        <v>15681</v>
      </c>
      <c r="B5322" s="31" t="s">
        <v>53969</v>
      </c>
      <c r="C5322" s="32">
        <v>6000</v>
      </c>
      <c r="D5322" s="31" t="s">
        <v>341</v>
      </c>
      <c r="E5322" s="31" t="s">
        <v>253</v>
      </c>
      <c r="F5322" s="31" t="s">
        <v>9844</v>
      </c>
      <c r="H5322" s="10" t="e">
        <f>VLOOKUP(A5322,#REF!,3,FALSE)</f>
        <v>#REF!</v>
      </c>
      <c r="I5322" s="10" t="e">
        <f>VLOOKUP(A5322,#REF!,4,FALSE)</f>
        <v>#REF!</v>
      </c>
      <c r="J5322" s="31" t="s">
        <v>10318</v>
      </c>
      <c r="K5322" s="10" t="str">
        <f t="shared" si="83"/>
        <v>노트/레자크[알파][알파]</v>
      </c>
      <c r="L5322" s="31" t="s">
        <v>36364</v>
      </c>
    </row>
    <row r="5323" spans="1:12" x14ac:dyDescent="0.15">
      <c r="A5323" s="31" t="s">
        <v>15682</v>
      </c>
      <c r="B5323" s="31" t="s">
        <v>53969</v>
      </c>
      <c r="C5323" s="32">
        <v>6000</v>
      </c>
      <c r="D5323" s="31" t="s">
        <v>342</v>
      </c>
      <c r="E5323" s="31" t="s">
        <v>253</v>
      </c>
      <c r="F5323" s="31" t="s">
        <v>9844</v>
      </c>
      <c r="H5323" s="10" t="e">
        <f>VLOOKUP(A5323,#REF!,3,FALSE)</f>
        <v>#REF!</v>
      </c>
      <c r="I5323" s="10" t="e">
        <f>VLOOKUP(A5323,#REF!,4,FALSE)</f>
        <v>#REF!</v>
      </c>
      <c r="J5323" s="31" t="s">
        <v>10318</v>
      </c>
      <c r="K5323" s="10" t="str">
        <f t="shared" si="83"/>
        <v>노트/레자크[알파][알파]</v>
      </c>
      <c r="L5323" s="31" t="s">
        <v>36365</v>
      </c>
    </row>
    <row r="5324" spans="1:12" x14ac:dyDescent="0.15">
      <c r="A5324" s="31" t="s">
        <v>15683</v>
      </c>
      <c r="B5324" s="31" t="s">
        <v>53969</v>
      </c>
      <c r="C5324" s="32">
        <v>600</v>
      </c>
      <c r="D5324" s="31" t="s">
        <v>342</v>
      </c>
      <c r="E5324" s="31" t="s">
        <v>50</v>
      </c>
      <c r="F5324" s="31" t="s">
        <v>9844</v>
      </c>
      <c r="H5324" s="10" t="e">
        <f>VLOOKUP(A5324,#REF!,3,FALSE)</f>
        <v>#REF!</v>
      </c>
      <c r="I5324" s="10" t="e">
        <f>VLOOKUP(A5324,#REF!,4,FALSE)</f>
        <v>#REF!</v>
      </c>
      <c r="J5324" s="31" t="s">
        <v>10318</v>
      </c>
      <c r="K5324" s="10" t="str">
        <f t="shared" si="83"/>
        <v>노트/레자크[알파][알파]</v>
      </c>
      <c r="L5324" s="31" t="s">
        <v>36365</v>
      </c>
    </row>
    <row r="5325" spans="1:12" x14ac:dyDescent="0.15">
      <c r="A5325" s="31" t="s">
        <v>15684</v>
      </c>
      <c r="B5325" s="31" t="s">
        <v>53969</v>
      </c>
      <c r="C5325" s="32">
        <v>1200</v>
      </c>
      <c r="D5325" s="31" t="s">
        <v>339</v>
      </c>
      <c r="E5325" s="31" t="s">
        <v>50</v>
      </c>
      <c r="F5325" s="31" t="s">
        <v>9844</v>
      </c>
      <c r="H5325" s="10" t="e">
        <f>VLOOKUP(A5325,#REF!,3,FALSE)</f>
        <v>#REF!</v>
      </c>
      <c r="I5325" s="10" t="e">
        <f>VLOOKUP(A5325,#REF!,4,FALSE)</f>
        <v>#REF!</v>
      </c>
      <c r="J5325" s="31" t="s">
        <v>10318</v>
      </c>
      <c r="K5325" s="10" t="str">
        <f t="shared" si="83"/>
        <v>노트/레자크[알파][알파]</v>
      </c>
      <c r="L5325" s="31" t="s">
        <v>36366</v>
      </c>
    </row>
    <row r="5326" spans="1:12" x14ac:dyDescent="0.15">
      <c r="A5326" s="31" t="s">
        <v>15685</v>
      </c>
      <c r="B5326" s="31" t="s">
        <v>53969</v>
      </c>
      <c r="C5326" s="32">
        <v>12000</v>
      </c>
      <c r="D5326" s="31" t="s">
        <v>339</v>
      </c>
      <c r="E5326" s="31" t="s">
        <v>253</v>
      </c>
      <c r="F5326" s="31" t="s">
        <v>9844</v>
      </c>
      <c r="H5326" s="10" t="e">
        <f>VLOOKUP(A5326,#REF!,3,FALSE)</f>
        <v>#REF!</v>
      </c>
      <c r="I5326" s="10" t="e">
        <f>VLOOKUP(A5326,#REF!,4,FALSE)</f>
        <v>#REF!</v>
      </c>
      <c r="J5326" s="31" t="s">
        <v>10318</v>
      </c>
      <c r="K5326" s="10" t="str">
        <f t="shared" si="83"/>
        <v>노트/레자크[알파][알파]</v>
      </c>
      <c r="L5326" s="31" t="s">
        <v>36366</v>
      </c>
    </row>
    <row r="5327" spans="1:12" x14ac:dyDescent="0.15">
      <c r="A5327" s="31" t="s">
        <v>15687</v>
      </c>
      <c r="B5327" s="31" t="s">
        <v>53969</v>
      </c>
      <c r="C5327" s="32">
        <v>12000</v>
      </c>
      <c r="D5327" s="31" t="s">
        <v>340</v>
      </c>
      <c r="E5327" s="31" t="s">
        <v>253</v>
      </c>
      <c r="F5327" s="31" t="s">
        <v>9844</v>
      </c>
      <c r="H5327" s="10" t="e">
        <f>VLOOKUP(A5327,#REF!,3,FALSE)</f>
        <v>#REF!</v>
      </c>
      <c r="I5327" s="10" t="e">
        <f>VLOOKUP(A5327,#REF!,4,FALSE)</f>
        <v>#REF!</v>
      </c>
      <c r="J5327" s="31" t="s">
        <v>10318</v>
      </c>
      <c r="K5327" s="10" t="str">
        <f t="shared" si="83"/>
        <v>노트/레자크[알파][알파]</v>
      </c>
      <c r="L5327" s="31" t="s">
        <v>36367</v>
      </c>
    </row>
    <row r="5328" spans="1:12" x14ac:dyDescent="0.15">
      <c r="A5328" s="31" t="s">
        <v>15686</v>
      </c>
      <c r="B5328" s="31" t="s">
        <v>53969</v>
      </c>
      <c r="C5328" s="32">
        <v>1200</v>
      </c>
      <c r="D5328" s="31" t="s">
        <v>340</v>
      </c>
      <c r="E5328" s="31" t="s">
        <v>50</v>
      </c>
      <c r="F5328" s="31" t="s">
        <v>9844</v>
      </c>
      <c r="H5328" s="10" t="e">
        <f>VLOOKUP(A5328,#REF!,3,FALSE)</f>
        <v>#REF!</v>
      </c>
      <c r="I5328" s="10" t="e">
        <f>VLOOKUP(A5328,#REF!,4,FALSE)</f>
        <v>#REF!</v>
      </c>
      <c r="J5328" s="31" t="s">
        <v>10318</v>
      </c>
      <c r="K5328" s="10" t="str">
        <f t="shared" si="83"/>
        <v>노트/레자크[알파][알파]</v>
      </c>
      <c r="L5328" s="31" t="s">
        <v>36367</v>
      </c>
    </row>
    <row r="5329" spans="1:12" x14ac:dyDescent="0.15">
      <c r="A5329" s="31" t="s">
        <v>15688</v>
      </c>
      <c r="B5329" s="31" t="s">
        <v>53970</v>
      </c>
      <c r="C5329" s="32">
        <v>275000</v>
      </c>
      <c r="D5329" s="31" t="s">
        <v>4461</v>
      </c>
      <c r="E5329" s="31" t="s">
        <v>861</v>
      </c>
      <c r="F5329" s="31" t="s">
        <v>9795</v>
      </c>
      <c r="H5329" s="10" t="e">
        <f>VLOOKUP(A5329,#REF!,3,FALSE)</f>
        <v>#REF!</v>
      </c>
      <c r="I5329" s="10" t="e">
        <f>VLOOKUP(A5329,#REF!,4,FALSE)</f>
        <v>#REF!</v>
      </c>
      <c r="J5329" s="31" t="s">
        <v>10409</v>
      </c>
      <c r="K5329" s="10" t="str">
        <f t="shared" si="83"/>
        <v>천공제본기/듀오35[SPC][SPC]</v>
      </c>
      <c r="L5329" s="31" t="s">
        <v>36368</v>
      </c>
    </row>
    <row r="5330" spans="1:12" x14ac:dyDescent="0.15">
      <c r="A5330" s="31" t="s">
        <v>15689</v>
      </c>
      <c r="B5330" s="31" t="s">
        <v>53971</v>
      </c>
      <c r="C5330" s="32">
        <v>4000</v>
      </c>
      <c r="D5330" s="31" t="s">
        <v>970</v>
      </c>
      <c r="E5330" s="31" t="s">
        <v>67</v>
      </c>
      <c r="F5330" s="31" t="s">
        <v>10263</v>
      </c>
      <c r="H5330" s="10" t="e">
        <f>VLOOKUP(A5330,#REF!,3,FALSE)</f>
        <v>#REF!</v>
      </c>
      <c r="I5330" s="10" t="e">
        <f>VLOOKUP(A5330,#REF!,4,FALSE)</f>
        <v>#REF!</v>
      </c>
      <c r="J5330" s="31" t="s">
        <v>10318</v>
      </c>
      <c r="K5330" s="10" t="str">
        <f t="shared" si="83"/>
        <v>사무용가위/AC-008[알파][알파]</v>
      </c>
      <c r="L5330" s="31" t="s">
        <v>36369</v>
      </c>
    </row>
    <row r="5331" spans="1:12" x14ac:dyDescent="0.15">
      <c r="A5331" s="31" t="s">
        <v>15690</v>
      </c>
      <c r="B5331" s="31" t="s">
        <v>53971</v>
      </c>
      <c r="C5331" s="32">
        <v>48000</v>
      </c>
      <c r="D5331" s="31" t="s">
        <v>970</v>
      </c>
      <c r="E5331" s="31" t="s">
        <v>68</v>
      </c>
      <c r="F5331" s="31" t="s">
        <v>10263</v>
      </c>
      <c r="H5331" s="10" t="e">
        <f>VLOOKUP(A5331,#REF!,3,FALSE)</f>
        <v>#REF!</v>
      </c>
      <c r="I5331" s="10" t="e">
        <f>VLOOKUP(A5331,#REF!,4,FALSE)</f>
        <v>#REF!</v>
      </c>
      <c r="J5331" s="31" t="s">
        <v>10318</v>
      </c>
      <c r="K5331" s="10" t="str">
        <f t="shared" si="83"/>
        <v>사무용가위/AC-008[알파][알파]</v>
      </c>
      <c r="L5331" s="31" t="s">
        <v>36370</v>
      </c>
    </row>
    <row r="5332" spans="1:12" x14ac:dyDescent="0.15">
      <c r="A5332" s="31" t="s">
        <v>15691</v>
      </c>
      <c r="B5332" s="31" t="s">
        <v>53972</v>
      </c>
      <c r="C5332" s="32">
        <v>18000</v>
      </c>
      <c r="D5332" s="31" t="s">
        <v>973</v>
      </c>
      <c r="E5332" s="31" t="s">
        <v>68</v>
      </c>
      <c r="F5332" s="31" t="s">
        <v>10263</v>
      </c>
      <c r="H5332" s="10" t="e">
        <f>VLOOKUP(A5332,#REF!,3,FALSE)</f>
        <v>#REF!</v>
      </c>
      <c r="I5332" s="10" t="e">
        <f>VLOOKUP(A5332,#REF!,4,FALSE)</f>
        <v>#REF!</v>
      </c>
      <c r="J5332" s="31" t="s">
        <v>10318</v>
      </c>
      <c r="K5332" s="10" t="str">
        <f t="shared" si="83"/>
        <v>공작용쪽가위/AC-612[알파][알파]</v>
      </c>
      <c r="L5332" s="31" t="s">
        <v>36371</v>
      </c>
    </row>
    <row r="5333" spans="1:12" x14ac:dyDescent="0.15">
      <c r="A5333" s="31" t="s">
        <v>15692</v>
      </c>
      <c r="B5333" s="31" t="s">
        <v>53972</v>
      </c>
      <c r="C5333" s="32">
        <v>1500</v>
      </c>
      <c r="D5333" s="31" t="s">
        <v>973</v>
      </c>
      <c r="E5333" s="31" t="s">
        <v>67</v>
      </c>
      <c r="F5333" s="31" t="s">
        <v>10263</v>
      </c>
      <c r="H5333" s="10" t="e">
        <f>VLOOKUP(A5333,#REF!,3,FALSE)</f>
        <v>#REF!</v>
      </c>
      <c r="I5333" s="10" t="e">
        <f>VLOOKUP(A5333,#REF!,4,FALSE)</f>
        <v>#REF!</v>
      </c>
      <c r="J5333" s="31" t="s">
        <v>10318</v>
      </c>
      <c r="K5333" s="10" t="str">
        <f t="shared" si="83"/>
        <v>공작용쪽가위/AC-612[알파][알파]</v>
      </c>
      <c r="L5333" s="31" t="s">
        <v>36372</v>
      </c>
    </row>
    <row r="5334" spans="1:12" x14ac:dyDescent="0.15">
      <c r="A5334" s="31" t="s">
        <v>15693</v>
      </c>
      <c r="B5334" s="31" t="s">
        <v>53973</v>
      </c>
      <c r="C5334" s="32">
        <v>15000</v>
      </c>
      <c r="D5334" s="31" t="s">
        <v>2324</v>
      </c>
      <c r="E5334" s="31" t="s">
        <v>67</v>
      </c>
      <c r="F5334" s="31" t="s">
        <v>9702</v>
      </c>
      <c r="H5334" s="10" t="e">
        <f>VLOOKUP(A5334,#REF!,3,FALSE)</f>
        <v>#REF!</v>
      </c>
      <c r="I5334" s="10" t="e">
        <f>VLOOKUP(A5334,#REF!,4,FALSE)</f>
        <v>#REF!</v>
      </c>
      <c r="J5334" s="31" t="s">
        <v>10379</v>
      </c>
      <c r="K5334" s="10" t="str">
        <f t="shared" si="83"/>
        <v>독서대/102[아스트][아스트]</v>
      </c>
      <c r="L5334" s="31" t="s">
        <v>36373</v>
      </c>
    </row>
    <row r="5335" spans="1:12" x14ac:dyDescent="0.15">
      <c r="A5335" s="31" t="s">
        <v>15694</v>
      </c>
      <c r="B5335" s="31" t="s">
        <v>53974</v>
      </c>
      <c r="C5335" s="32">
        <v>2300</v>
      </c>
      <c r="D5335" s="31" t="s">
        <v>1218</v>
      </c>
      <c r="E5335" s="31" t="s">
        <v>67</v>
      </c>
      <c r="F5335" s="31" t="s">
        <v>9699</v>
      </c>
      <c r="H5335" s="10" t="e">
        <f>VLOOKUP(A5335,#REF!,3,FALSE)</f>
        <v>#REF!</v>
      </c>
      <c r="I5335" s="10" t="e">
        <f>VLOOKUP(A5335,#REF!,4,FALSE)</f>
        <v>#REF!</v>
      </c>
      <c r="J5335" s="31" t="s">
        <v>10318</v>
      </c>
      <c r="K5335" s="10" t="str">
        <f t="shared" si="83"/>
        <v>풀테이프/AGT-0180[알파][알파]</v>
      </c>
      <c r="L5335" s="31" t="s">
        <v>36374</v>
      </c>
    </row>
    <row r="5336" spans="1:12" x14ac:dyDescent="0.15">
      <c r="A5336" s="31" t="s">
        <v>15695</v>
      </c>
      <c r="B5336" s="31" t="s">
        <v>53974</v>
      </c>
      <c r="C5336" s="32">
        <v>27600</v>
      </c>
      <c r="D5336" s="31" t="s">
        <v>1218</v>
      </c>
      <c r="E5336" s="31" t="s">
        <v>68</v>
      </c>
      <c r="F5336" s="31" t="s">
        <v>9699</v>
      </c>
      <c r="H5336" s="10" t="e">
        <f>VLOOKUP(A5336,#REF!,3,FALSE)</f>
        <v>#REF!</v>
      </c>
      <c r="I5336" s="10" t="e">
        <f>VLOOKUP(A5336,#REF!,4,FALSE)</f>
        <v>#REF!</v>
      </c>
      <c r="J5336" s="31" t="s">
        <v>10318</v>
      </c>
      <c r="K5336" s="10" t="str">
        <f t="shared" si="83"/>
        <v>풀테이프/AGT-0180[알파][알파]</v>
      </c>
      <c r="L5336" s="31" t="s">
        <v>36375</v>
      </c>
    </row>
    <row r="5337" spans="1:12" x14ac:dyDescent="0.15">
      <c r="A5337" s="31" t="s">
        <v>15696</v>
      </c>
      <c r="B5337" s="31" t="s">
        <v>53524</v>
      </c>
      <c r="C5337" s="32">
        <v>9100</v>
      </c>
      <c r="D5337" s="31" t="s">
        <v>4261</v>
      </c>
      <c r="E5337" s="31" t="s">
        <v>50</v>
      </c>
      <c r="F5337" s="31" t="s">
        <v>9642</v>
      </c>
      <c r="H5337" s="10" t="e">
        <f>VLOOKUP(A5337,#REF!,3,FALSE)</f>
        <v>#REF!</v>
      </c>
      <c r="I5337" s="10" t="e">
        <f>VLOOKUP(A5337,#REF!,4,FALSE)</f>
        <v>#REF!</v>
      </c>
      <c r="J5337" s="31" t="s">
        <v>10318</v>
      </c>
      <c r="K5337" s="10" t="str">
        <f t="shared" si="83"/>
        <v>코팅필름[알파][알파]</v>
      </c>
      <c r="L5337" s="31" t="s">
        <v>36376</v>
      </c>
    </row>
    <row r="5338" spans="1:12" x14ac:dyDescent="0.15">
      <c r="A5338" s="31" t="s">
        <v>15697</v>
      </c>
      <c r="B5338" s="31" t="s">
        <v>53524</v>
      </c>
      <c r="C5338" s="32">
        <v>5800</v>
      </c>
      <c r="D5338" s="31" t="s">
        <v>4260</v>
      </c>
      <c r="E5338" s="31" t="s">
        <v>50</v>
      </c>
      <c r="F5338" s="31" t="s">
        <v>9642</v>
      </c>
      <c r="H5338" s="10" t="e">
        <f>VLOOKUP(A5338,#REF!,3,FALSE)</f>
        <v>#REF!</v>
      </c>
      <c r="I5338" s="10" t="e">
        <f>VLOOKUP(A5338,#REF!,4,FALSE)</f>
        <v>#REF!</v>
      </c>
      <c r="J5338" s="31" t="s">
        <v>10318</v>
      </c>
      <c r="K5338" s="10" t="str">
        <f t="shared" si="83"/>
        <v>코팅필름[알파][알파]</v>
      </c>
      <c r="L5338" s="31" t="s">
        <v>36377</v>
      </c>
    </row>
    <row r="5339" spans="1:12" x14ac:dyDescent="0.15">
      <c r="A5339" s="31" t="s">
        <v>15698</v>
      </c>
      <c r="B5339" s="31" t="s">
        <v>53524</v>
      </c>
      <c r="C5339" s="32">
        <v>2500</v>
      </c>
      <c r="D5339" s="31" t="s">
        <v>4262</v>
      </c>
      <c r="E5339" s="31" t="s">
        <v>50</v>
      </c>
      <c r="F5339" s="31" t="s">
        <v>9642</v>
      </c>
      <c r="H5339" s="10" t="e">
        <f>VLOOKUP(A5339,#REF!,3,FALSE)</f>
        <v>#REF!</v>
      </c>
      <c r="I5339" s="10" t="e">
        <f>VLOOKUP(A5339,#REF!,4,FALSE)</f>
        <v>#REF!</v>
      </c>
      <c r="J5339" s="31" t="s">
        <v>10318</v>
      </c>
      <c r="K5339" s="10" t="str">
        <f t="shared" si="83"/>
        <v>코팅필름[알파][알파]</v>
      </c>
      <c r="L5339" s="31" t="s">
        <v>36378</v>
      </c>
    </row>
    <row r="5340" spans="1:12" x14ac:dyDescent="0.15">
      <c r="A5340" s="31" t="s">
        <v>15699</v>
      </c>
      <c r="B5340" s="31" t="s">
        <v>53524</v>
      </c>
      <c r="C5340" s="32">
        <v>2400</v>
      </c>
      <c r="D5340" s="31" t="s">
        <v>4263</v>
      </c>
      <c r="E5340" s="31" t="s">
        <v>50</v>
      </c>
      <c r="F5340" s="31" t="s">
        <v>9642</v>
      </c>
      <c r="H5340" s="10" t="e">
        <f>VLOOKUP(A5340,#REF!,3,FALSE)</f>
        <v>#REF!</v>
      </c>
      <c r="I5340" s="10" t="e">
        <f>VLOOKUP(A5340,#REF!,4,FALSE)</f>
        <v>#REF!</v>
      </c>
      <c r="J5340" s="31" t="s">
        <v>10318</v>
      </c>
      <c r="K5340" s="10" t="str">
        <f t="shared" si="83"/>
        <v>코팅필름[알파][알파]</v>
      </c>
      <c r="L5340" s="31" t="s">
        <v>36379</v>
      </c>
    </row>
    <row r="5341" spans="1:12" x14ac:dyDescent="0.15">
      <c r="A5341" s="31" t="s">
        <v>15700</v>
      </c>
      <c r="B5341" s="31" t="s">
        <v>53524</v>
      </c>
      <c r="C5341" s="32">
        <v>6300</v>
      </c>
      <c r="D5341" s="31" t="s">
        <v>4255</v>
      </c>
      <c r="E5341" s="31" t="s">
        <v>50</v>
      </c>
      <c r="F5341" s="31" t="s">
        <v>9642</v>
      </c>
      <c r="H5341" s="10" t="e">
        <f>VLOOKUP(A5341,#REF!,3,FALSE)</f>
        <v>#REF!</v>
      </c>
      <c r="I5341" s="10" t="e">
        <f>VLOOKUP(A5341,#REF!,4,FALSE)</f>
        <v>#REF!</v>
      </c>
      <c r="J5341" s="31" t="s">
        <v>10318</v>
      </c>
      <c r="K5341" s="10" t="str">
        <f t="shared" si="83"/>
        <v>코팅필름[알파][알파]</v>
      </c>
      <c r="L5341" s="31" t="s">
        <v>36380</v>
      </c>
    </row>
    <row r="5342" spans="1:12" x14ac:dyDescent="0.15">
      <c r="A5342" s="31" t="s">
        <v>15701</v>
      </c>
      <c r="B5342" s="31" t="s">
        <v>53524</v>
      </c>
      <c r="C5342" s="32">
        <v>4200</v>
      </c>
      <c r="D5342" s="31" t="s">
        <v>4254</v>
      </c>
      <c r="E5342" s="31" t="s">
        <v>50</v>
      </c>
      <c r="F5342" s="31" t="s">
        <v>9642</v>
      </c>
      <c r="H5342" s="10" t="e">
        <f>VLOOKUP(A5342,#REF!,3,FALSE)</f>
        <v>#REF!</v>
      </c>
      <c r="I5342" s="10" t="e">
        <f>VLOOKUP(A5342,#REF!,4,FALSE)</f>
        <v>#REF!</v>
      </c>
      <c r="J5342" s="31" t="s">
        <v>10318</v>
      </c>
      <c r="K5342" s="10" t="str">
        <f t="shared" si="83"/>
        <v>코팅필름[알파][알파]</v>
      </c>
      <c r="L5342" s="31" t="s">
        <v>36381</v>
      </c>
    </row>
    <row r="5343" spans="1:12" x14ac:dyDescent="0.15">
      <c r="A5343" s="31" t="s">
        <v>15702</v>
      </c>
      <c r="B5343" s="31" t="s">
        <v>53524</v>
      </c>
      <c r="C5343" s="32">
        <v>2200</v>
      </c>
      <c r="D5343" s="31" t="s">
        <v>4256</v>
      </c>
      <c r="E5343" s="31" t="s">
        <v>50</v>
      </c>
      <c r="F5343" s="31" t="s">
        <v>9642</v>
      </c>
      <c r="H5343" s="10" t="e">
        <f>VLOOKUP(A5343,#REF!,3,FALSE)</f>
        <v>#REF!</v>
      </c>
      <c r="I5343" s="10" t="e">
        <f>VLOOKUP(A5343,#REF!,4,FALSE)</f>
        <v>#REF!</v>
      </c>
      <c r="J5343" s="31" t="s">
        <v>10318</v>
      </c>
      <c r="K5343" s="10" t="str">
        <f t="shared" si="83"/>
        <v>코팅필름[알파][알파]</v>
      </c>
      <c r="L5343" s="31" t="s">
        <v>36382</v>
      </c>
    </row>
    <row r="5344" spans="1:12" x14ac:dyDescent="0.15">
      <c r="A5344" s="31" t="s">
        <v>15703</v>
      </c>
      <c r="B5344" s="31" t="s">
        <v>53524</v>
      </c>
      <c r="C5344" s="32">
        <v>1900</v>
      </c>
      <c r="D5344" s="31" t="s">
        <v>4257</v>
      </c>
      <c r="E5344" s="31" t="s">
        <v>50</v>
      </c>
      <c r="F5344" s="31" t="s">
        <v>9642</v>
      </c>
      <c r="H5344" s="10" t="e">
        <f>VLOOKUP(A5344,#REF!,3,FALSE)</f>
        <v>#REF!</v>
      </c>
      <c r="I5344" s="10" t="e">
        <f>VLOOKUP(A5344,#REF!,4,FALSE)</f>
        <v>#REF!</v>
      </c>
      <c r="J5344" s="31" t="s">
        <v>10318</v>
      </c>
      <c r="K5344" s="10" t="str">
        <f t="shared" si="83"/>
        <v>코팅필름[알파][알파]</v>
      </c>
      <c r="L5344" s="31" t="s">
        <v>36383</v>
      </c>
    </row>
    <row r="5345" spans="1:12" x14ac:dyDescent="0.15">
      <c r="A5345" s="31" t="s">
        <v>15705</v>
      </c>
      <c r="B5345" s="31" t="s">
        <v>53975</v>
      </c>
      <c r="C5345" s="32">
        <v>3000</v>
      </c>
      <c r="D5345" s="31" t="s">
        <v>974</v>
      </c>
      <c r="E5345" s="31" t="s">
        <v>67</v>
      </c>
      <c r="F5345" s="31" t="s">
        <v>10263</v>
      </c>
      <c r="H5345" s="10" t="e">
        <f>VLOOKUP(A5345,#REF!,3,FALSE)</f>
        <v>#REF!</v>
      </c>
      <c r="I5345" s="10" t="e">
        <f>VLOOKUP(A5345,#REF!,4,FALSE)</f>
        <v>#REF!</v>
      </c>
      <c r="J5345" s="31" t="s">
        <v>10318</v>
      </c>
      <c r="K5345" s="10" t="str">
        <f t="shared" si="83"/>
        <v>불소코팅가위/AC-010[알파][알파]</v>
      </c>
      <c r="L5345" s="31" t="s">
        <v>36385</v>
      </c>
    </row>
    <row r="5346" spans="1:12" x14ac:dyDescent="0.15">
      <c r="A5346" s="31" t="s">
        <v>15704</v>
      </c>
      <c r="B5346" s="31" t="s">
        <v>53975</v>
      </c>
      <c r="C5346" s="32">
        <v>36000</v>
      </c>
      <c r="D5346" s="31" t="s">
        <v>974</v>
      </c>
      <c r="E5346" s="31" t="s">
        <v>68</v>
      </c>
      <c r="F5346" s="31" t="s">
        <v>10263</v>
      </c>
      <c r="H5346" s="10" t="e">
        <f>VLOOKUP(A5346,#REF!,3,FALSE)</f>
        <v>#REF!</v>
      </c>
      <c r="I5346" s="10" t="e">
        <f>VLOOKUP(A5346,#REF!,4,FALSE)</f>
        <v>#REF!</v>
      </c>
      <c r="J5346" s="31" t="s">
        <v>10318</v>
      </c>
      <c r="K5346" s="10" t="str">
        <f t="shared" si="83"/>
        <v>불소코팅가위/AC-010[알파][알파]</v>
      </c>
      <c r="L5346" s="31" t="s">
        <v>36384</v>
      </c>
    </row>
    <row r="5347" spans="1:12" x14ac:dyDescent="0.15">
      <c r="A5347" s="31" t="s">
        <v>15706</v>
      </c>
      <c r="B5347" s="31" t="s">
        <v>53955</v>
      </c>
      <c r="C5347" s="32">
        <v>20000</v>
      </c>
      <c r="D5347" s="31" t="s">
        <v>1317</v>
      </c>
      <c r="E5347" s="31" t="s">
        <v>67</v>
      </c>
      <c r="F5347" s="31" t="s">
        <v>9693</v>
      </c>
      <c r="H5347" s="10" t="e">
        <f>VLOOKUP(A5347,#REF!,3,FALSE)</f>
        <v>#REF!</v>
      </c>
      <c r="I5347" s="10" t="e">
        <f>VLOOKUP(A5347,#REF!,4,FALSE)</f>
        <v>#REF!</v>
      </c>
      <c r="J5347" s="31" t="s">
        <v>10318</v>
      </c>
      <c r="K5347" s="10" t="str">
        <f t="shared" si="83"/>
        <v>테이프컷터기/물레방아[알파][알파]</v>
      </c>
      <c r="L5347" s="31" t="s">
        <v>36386</v>
      </c>
    </row>
    <row r="5348" spans="1:12" x14ac:dyDescent="0.15">
      <c r="A5348" s="31" t="s">
        <v>15707</v>
      </c>
      <c r="B5348" s="31" t="s">
        <v>52898</v>
      </c>
      <c r="C5348" s="32">
        <v>10800</v>
      </c>
      <c r="D5348" s="31" t="s">
        <v>906</v>
      </c>
      <c r="E5348" s="31" t="s">
        <v>67</v>
      </c>
      <c r="F5348" s="31" t="s">
        <v>9702</v>
      </c>
      <c r="H5348" s="10" t="e">
        <f>VLOOKUP(A5348,#REF!,3,FALSE)</f>
        <v>#REF!</v>
      </c>
      <c r="I5348" s="10" t="e">
        <f>VLOOKUP(A5348,#REF!,4,FALSE)</f>
        <v>#REF!</v>
      </c>
      <c r="J5348" s="31" t="s">
        <v>10405</v>
      </c>
      <c r="K5348" s="10" t="str">
        <f t="shared" si="83"/>
        <v>독서대/830[포코스][포코스]</v>
      </c>
      <c r="L5348" s="31" t="s">
        <v>34517</v>
      </c>
    </row>
    <row r="5349" spans="1:12" x14ac:dyDescent="0.15">
      <c r="A5349" s="31" t="s">
        <v>15708</v>
      </c>
      <c r="B5349" s="31" t="s">
        <v>53976</v>
      </c>
      <c r="C5349" s="32">
        <v>420000</v>
      </c>
      <c r="D5349" s="31" t="s">
        <v>4507</v>
      </c>
      <c r="E5349" s="31" t="s">
        <v>861</v>
      </c>
      <c r="F5349" s="31" t="s">
        <v>9743</v>
      </c>
      <c r="H5349" s="10" t="e">
        <f>VLOOKUP(A5349,#REF!,3,FALSE)</f>
        <v>#REF!</v>
      </c>
      <c r="I5349" s="10" t="e">
        <f>VLOOKUP(A5349,#REF!,4,FALSE)</f>
        <v>#REF!</v>
      </c>
      <c r="J5349" s="31" t="s">
        <v>10397</v>
      </c>
      <c r="K5349" s="10" t="str">
        <f t="shared" si="83"/>
        <v>금고/ES-035[선일금고][선일금고]</v>
      </c>
      <c r="L5349" s="31" t="s">
        <v>36387</v>
      </c>
    </row>
    <row r="5350" spans="1:12" x14ac:dyDescent="0.15">
      <c r="A5350" s="31" t="s">
        <v>15709</v>
      </c>
      <c r="B5350" s="31" t="s">
        <v>53977</v>
      </c>
      <c r="C5350" s="32">
        <v>490000</v>
      </c>
      <c r="D5350" s="31" t="s">
        <v>4509</v>
      </c>
      <c r="E5350" s="31" t="s">
        <v>861</v>
      </c>
      <c r="F5350" s="31" t="s">
        <v>9743</v>
      </c>
      <c r="H5350" s="10" t="e">
        <f>VLOOKUP(A5350,#REF!,3,FALSE)</f>
        <v>#REF!</v>
      </c>
      <c r="I5350" s="10" t="e">
        <f>VLOOKUP(A5350,#REF!,4,FALSE)</f>
        <v>#REF!</v>
      </c>
      <c r="J5350" s="31" t="s">
        <v>10397</v>
      </c>
      <c r="K5350" s="10" t="str">
        <f t="shared" si="83"/>
        <v>금고/ES-065[선일금고][선일금고]</v>
      </c>
      <c r="L5350" s="31" t="s">
        <v>36388</v>
      </c>
    </row>
    <row r="5351" spans="1:12" x14ac:dyDescent="0.15">
      <c r="A5351" s="31" t="s">
        <v>15710</v>
      </c>
      <c r="B5351" s="31" t="s">
        <v>53978</v>
      </c>
      <c r="C5351" s="32">
        <v>550000</v>
      </c>
      <c r="D5351" s="31" t="s">
        <v>4510</v>
      </c>
      <c r="E5351" s="31" t="s">
        <v>861</v>
      </c>
      <c r="F5351" s="31" t="s">
        <v>9743</v>
      </c>
      <c r="H5351" s="10" t="e">
        <f>VLOOKUP(A5351,#REF!,3,FALSE)</f>
        <v>#REF!</v>
      </c>
      <c r="I5351" s="10" t="e">
        <f>VLOOKUP(A5351,#REF!,4,FALSE)</f>
        <v>#REF!</v>
      </c>
      <c r="J5351" s="31" t="s">
        <v>10397</v>
      </c>
      <c r="K5351" s="10" t="str">
        <f t="shared" si="83"/>
        <v>금고/ES-080[선일금고][선일금고]</v>
      </c>
      <c r="L5351" s="31" t="s">
        <v>36389</v>
      </c>
    </row>
    <row r="5352" spans="1:12" x14ac:dyDescent="0.15">
      <c r="A5352" s="31" t="s">
        <v>15711</v>
      </c>
      <c r="B5352" s="31" t="s">
        <v>53979</v>
      </c>
      <c r="C5352" s="32">
        <v>600000</v>
      </c>
      <c r="D5352" s="31" t="s">
        <v>4511</v>
      </c>
      <c r="E5352" s="31" t="s">
        <v>861</v>
      </c>
      <c r="F5352" s="31" t="s">
        <v>9743</v>
      </c>
      <c r="H5352" s="10" t="e">
        <f>VLOOKUP(A5352,#REF!,3,FALSE)</f>
        <v>#REF!</v>
      </c>
      <c r="I5352" s="10" t="e">
        <f>VLOOKUP(A5352,#REF!,4,FALSE)</f>
        <v>#REF!</v>
      </c>
      <c r="J5352" s="31" t="s">
        <v>10397</v>
      </c>
      <c r="K5352" s="10" t="str">
        <f t="shared" si="83"/>
        <v>금고/ES-100[선일금고][선일금고]</v>
      </c>
      <c r="L5352" s="31" t="s">
        <v>36390</v>
      </c>
    </row>
    <row r="5353" spans="1:12" x14ac:dyDescent="0.15">
      <c r="A5353" s="31" t="s">
        <v>15712</v>
      </c>
      <c r="B5353" s="31" t="s">
        <v>53980</v>
      </c>
      <c r="C5353" s="32">
        <v>740000</v>
      </c>
      <c r="D5353" s="31" t="s">
        <v>4512</v>
      </c>
      <c r="E5353" s="31" t="s">
        <v>861</v>
      </c>
      <c r="F5353" s="31" t="s">
        <v>9743</v>
      </c>
      <c r="H5353" s="10" t="e">
        <f>VLOOKUP(A5353,#REF!,3,FALSE)</f>
        <v>#REF!</v>
      </c>
      <c r="I5353" s="10" t="e">
        <f>VLOOKUP(A5353,#REF!,4,FALSE)</f>
        <v>#REF!</v>
      </c>
      <c r="J5353" s="31" t="s">
        <v>10397</v>
      </c>
      <c r="K5353" s="10" t="str">
        <f t="shared" si="83"/>
        <v>금고/ES-150[선일금고][선일금고]</v>
      </c>
      <c r="L5353" s="31" t="s">
        <v>36391</v>
      </c>
    </row>
    <row r="5354" spans="1:12" x14ac:dyDescent="0.15">
      <c r="A5354" s="31" t="s">
        <v>15713</v>
      </c>
      <c r="B5354" s="31" t="s">
        <v>53981</v>
      </c>
      <c r="C5354" s="32">
        <v>860000</v>
      </c>
      <c r="D5354" s="31" t="s">
        <v>4513</v>
      </c>
      <c r="E5354" s="31" t="s">
        <v>861</v>
      </c>
      <c r="F5354" s="31" t="s">
        <v>9743</v>
      </c>
      <c r="H5354" s="10" t="e">
        <f>VLOOKUP(A5354,#REF!,3,FALSE)</f>
        <v>#REF!</v>
      </c>
      <c r="I5354" s="10" t="e">
        <f>VLOOKUP(A5354,#REF!,4,FALSE)</f>
        <v>#REF!</v>
      </c>
      <c r="J5354" s="31" t="s">
        <v>10397</v>
      </c>
      <c r="K5354" s="10" t="str">
        <f t="shared" si="83"/>
        <v>금고/ES-200[선일금고][선일금고]</v>
      </c>
      <c r="L5354" s="31" t="s">
        <v>36392</v>
      </c>
    </row>
    <row r="5355" spans="1:12" x14ac:dyDescent="0.15">
      <c r="A5355" s="31" t="s">
        <v>15714</v>
      </c>
      <c r="B5355" s="31" t="s">
        <v>53982</v>
      </c>
      <c r="C5355" s="32">
        <v>1100000</v>
      </c>
      <c r="D5355" s="31" t="s">
        <v>4514</v>
      </c>
      <c r="E5355" s="31" t="s">
        <v>861</v>
      </c>
      <c r="F5355" s="31" t="s">
        <v>9743</v>
      </c>
      <c r="H5355" s="10" t="e">
        <f>VLOOKUP(A5355,#REF!,3,FALSE)</f>
        <v>#REF!</v>
      </c>
      <c r="I5355" s="10" t="e">
        <f>VLOOKUP(A5355,#REF!,4,FALSE)</f>
        <v>#REF!</v>
      </c>
      <c r="J5355" s="31" t="s">
        <v>10397</v>
      </c>
      <c r="K5355" s="10" t="str">
        <f t="shared" si="83"/>
        <v>금고/ES-350[선일금고][선일금고]</v>
      </c>
      <c r="L5355" s="31" t="s">
        <v>36393</v>
      </c>
    </row>
    <row r="5356" spans="1:12" x14ac:dyDescent="0.15">
      <c r="A5356" s="31" t="s">
        <v>15715</v>
      </c>
      <c r="B5356" s="31" t="s">
        <v>53983</v>
      </c>
      <c r="C5356" s="32">
        <v>460000</v>
      </c>
      <c r="D5356" s="31" t="s">
        <v>4508</v>
      </c>
      <c r="E5356" s="31" t="s">
        <v>861</v>
      </c>
      <c r="F5356" s="31" t="s">
        <v>9743</v>
      </c>
      <c r="H5356" s="10" t="e">
        <f>VLOOKUP(A5356,#REF!,3,FALSE)</f>
        <v>#REF!</v>
      </c>
      <c r="I5356" s="10" t="e">
        <f>VLOOKUP(A5356,#REF!,4,FALSE)</f>
        <v>#REF!</v>
      </c>
      <c r="J5356" s="31" t="s">
        <v>10397</v>
      </c>
      <c r="K5356" s="10" t="str">
        <f t="shared" si="83"/>
        <v>금고/ES-045[선일금고][선일금고]</v>
      </c>
      <c r="L5356" s="31" t="s">
        <v>36394</v>
      </c>
    </row>
    <row r="5357" spans="1:12" x14ac:dyDescent="0.15">
      <c r="A5357" s="31" t="s">
        <v>15716</v>
      </c>
      <c r="B5357" s="31" t="s">
        <v>53984</v>
      </c>
      <c r="C5357" s="32">
        <v>1900</v>
      </c>
      <c r="D5357" s="31" t="s">
        <v>2131</v>
      </c>
      <c r="E5357" s="31" t="s">
        <v>67</v>
      </c>
      <c r="F5357" s="31" t="s">
        <v>9840</v>
      </c>
      <c r="H5357" s="10" t="e">
        <f>VLOOKUP(A5357,#REF!,3,FALSE)</f>
        <v>#REF!</v>
      </c>
      <c r="I5357" s="10" t="e">
        <f>VLOOKUP(A5357,#REF!,4,FALSE)</f>
        <v>#REF!</v>
      </c>
      <c r="J5357" s="31" t="s">
        <v>10352</v>
      </c>
      <c r="K5357" s="10" t="str">
        <f t="shared" si="83"/>
        <v>쇼클립/3979(구:G9038)[아트사인][아트사인]</v>
      </c>
      <c r="L5357" s="31" t="s">
        <v>36395</v>
      </c>
    </row>
    <row r="5358" spans="1:12" x14ac:dyDescent="0.15">
      <c r="A5358" s="31" t="s">
        <v>15717</v>
      </c>
      <c r="B5358" s="31" t="s">
        <v>53985</v>
      </c>
      <c r="C5358" s="32">
        <v>1900</v>
      </c>
      <c r="D5358" s="31" t="s">
        <v>2132</v>
      </c>
      <c r="E5358" s="31" t="s">
        <v>67</v>
      </c>
      <c r="F5358" s="31" t="s">
        <v>9840</v>
      </c>
      <c r="H5358" s="10" t="e">
        <f>VLOOKUP(A5358,#REF!,3,FALSE)</f>
        <v>#REF!</v>
      </c>
      <c r="I5358" s="10" t="e">
        <f>VLOOKUP(A5358,#REF!,4,FALSE)</f>
        <v>#REF!</v>
      </c>
      <c r="J5358" s="31" t="s">
        <v>10352</v>
      </c>
      <c r="K5358" s="10" t="str">
        <f t="shared" si="83"/>
        <v>쇼클립/3980(구:G9039)[아트사인][아트사인]</v>
      </c>
      <c r="L5358" s="31" t="s">
        <v>36396</v>
      </c>
    </row>
    <row r="5359" spans="1:12" x14ac:dyDescent="0.15">
      <c r="A5359" s="31" t="s">
        <v>15718</v>
      </c>
      <c r="B5359" s="31" t="s">
        <v>53986</v>
      </c>
      <c r="C5359" s="32">
        <v>1900</v>
      </c>
      <c r="D5359" s="31" t="s">
        <v>2133</v>
      </c>
      <c r="E5359" s="31" t="s">
        <v>67</v>
      </c>
      <c r="F5359" s="31" t="s">
        <v>9840</v>
      </c>
      <c r="H5359" s="10" t="e">
        <f>VLOOKUP(A5359,#REF!,3,FALSE)</f>
        <v>#REF!</v>
      </c>
      <c r="I5359" s="10" t="e">
        <f>VLOOKUP(A5359,#REF!,4,FALSE)</f>
        <v>#REF!</v>
      </c>
      <c r="J5359" s="31" t="s">
        <v>10352</v>
      </c>
      <c r="K5359" s="10" t="str">
        <f t="shared" si="83"/>
        <v>쇼클립/3981(구:G9040)[아트사인][아트사인]</v>
      </c>
      <c r="L5359" s="31" t="s">
        <v>36397</v>
      </c>
    </row>
    <row r="5360" spans="1:12" x14ac:dyDescent="0.15">
      <c r="A5360" s="31" t="s">
        <v>15719</v>
      </c>
      <c r="B5360" s="31" t="s">
        <v>53987</v>
      </c>
      <c r="C5360" s="32">
        <v>1600</v>
      </c>
      <c r="D5360" s="31" t="s">
        <v>7442</v>
      </c>
      <c r="E5360" s="31" t="s">
        <v>67</v>
      </c>
      <c r="F5360" s="31" t="s">
        <v>10104</v>
      </c>
      <c r="H5360" s="10" t="e">
        <f>VLOOKUP(A5360,#REF!,3,FALSE)</f>
        <v>#REF!</v>
      </c>
      <c r="I5360" s="10" t="e">
        <f>VLOOKUP(A5360,#REF!,4,FALSE)</f>
        <v>#REF!</v>
      </c>
      <c r="J5360" s="31" t="s">
        <v>10352</v>
      </c>
      <c r="K5360" s="10" t="str">
        <f t="shared" si="83"/>
        <v>주차케이스/2372(구:M0098)[아트사인][아트사인]</v>
      </c>
      <c r="L5360" s="31" t="s">
        <v>36398</v>
      </c>
    </row>
    <row r="5361" spans="1:12" x14ac:dyDescent="0.15">
      <c r="A5361" s="31" t="s">
        <v>15720</v>
      </c>
      <c r="B5361" s="31" t="s">
        <v>53988</v>
      </c>
      <c r="C5361" s="32">
        <v>1600</v>
      </c>
      <c r="D5361" s="31" t="s">
        <v>7443</v>
      </c>
      <c r="E5361" s="31" t="s">
        <v>67</v>
      </c>
      <c r="F5361" s="31" t="s">
        <v>10104</v>
      </c>
      <c r="H5361" s="10" t="e">
        <f>VLOOKUP(A5361,#REF!,3,FALSE)</f>
        <v>#REF!</v>
      </c>
      <c r="I5361" s="10" t="e">
        <f>VLOOKUP(A5361,#REF!,4,FALSE)</f>
        <v>#REF!</v>
      </c>
      <c r="J5361" s="31" t="s">
        <v>10352</v>
      </c>
      <c r="K5361" s="10" t="str">
        <f t="shared" si="83"/>
        <v>주차케이스/2373(구:M0099)[아트사인][아트사인]</v>
      </c>
      <c r="L5361" s="31" t="s">
        <v>36399</v>
      </c>
    </row>
    <row r="5362" spans="1:12" x14ac:dyDescent="0.15">
      <c r="A5362" s="31" t="s">
        <v>15721</v>
      </c>
      <c r="B5362" s="31" t="s">
        <v>53989</v>
      </c>
      <c r="C5362" s="32">
        <v>4400</v>
      </c>
      <c r="D5362" s="31" t="s">
        <v>2192</v>
      </c>
      <c r="E5362" s="31" t="s">
        <v>67</v>
      </c>
      <c r="F5362" s="31" t="s">
        <v>9694</v>
      </c>
      <c r="H5362" s="10" t="e">
        <f>VLOOKUP(A5362,#REF!,3,FALSE)</f>
        <v>#REF!</v>
      </c>
      <c r="I5362" s="10" t="e">
        <f>VLOOKUP(A5362,#REF!,4,FALSE)</f>
        <v>#REF!</v>
      </c>
      <c r="J5362" s="31" t="s">
        <v>10352</v>
      </c>
      <c r="K5362" s="10" t="str">
        <f t="shared" si="83"/>
        <v>쇼클립/7253[아트사인][아트사인]</v>
      </c>
      <c r="L5362" s="31" t="s">
        <v>36400</v>
      </c>
    </row>
    <row r="5363" spans="1:12" x14ac:dyDescent="0.15">
      <c r="A5363" s="31" t="s">
        <v>15722</v>
      </c>
      <c r="B5363" s="31" t="s">
        <v>53990</v>
      </c>
      <c r="C5363" s="32">
        <v>1300</v>
      </c>
      <c r="D5363" s="31" t="s">
        <v>7205</v>
      </c>
      <c r="E5363" s="31" t="s">
        <v>67</v>
      </c>
      <c r="F5363" s="31" t="s">
        <v>10192</v>
      </c>
      <c r="H5363" s="10" t="e">
        <f>VLOOKUP(A5363,#REF!,3,FALSE)</f>
        <v>#REF!</v>
      </c>
      <c r="I5363" s="10" t="e">
        <f>VLOOKUP(A5363,#REF!,4,FALSE)</f>
        <v>#REF!</v>
      </c>
      <c r="J5363" s="31" t="s">
        <v>10352</v>
      </c>
      <c r="K5363" s="10" t="str">
        <f t="shared" si="83"/>
        <v>미끄럼방지도트/7002[아트사인][아트사인]</v>
      </c>
      <c r="L5363" s="31" t="s">
        <v>36401</v>
      </c>
    </row>
    <row r="5364" spans="1:12" x14ac:dyDescent="0.15">
      <c r="A5364" s="31" t="s">
        <v>15723</v>
      </c>
      <c r="B5364" s="31" t="s">
        <v>53991</v>
      </c>
      <c r="C5364" s="32">
        <v>6400</v>
      </c>
      <c r="D5364" s="31" t="s">
        <v>7449</v>
      </c>
      <c r="E5364" s="31" t="s">
        <v>67</v>
      </c>
      <c r="F5364" s="31" t="s">
        <v>10104</v>
      </c>
      <c r="H5364" s="10" t="e">
        <f>VLOOKUP(A5364,#REF!,3,FALSE)</f>
        <v>#REF!</v>
      </c>
      <c r="I5364" s="10" t="e">
        <f>VLOOKUP(A5364,#REF!,4,FALSE)</f>
        <v>#REF!</v>
      </c>
      <c r="J5364" s="31" t="s">
        <v>10352</v>
      </c>
      <c r="K5364" s="10" t="str">
        <f t="shared" si="83"/>
        <v>프레이트/1006[아트사인][아트사인]</v>
      </c>
      <c r="L5364" s="31" t="s">
        <v>36402</v>
      </c>
    </row>
    <row r="5365" spans="1:12" x14ac:dyDescent="0.15">
      <c r="A5365" s="31" t="s">
        <v>15724</v>
      </c>
      <c r="B5365" s="31" t="s">
        <v>53992</v>
      </c>
      <c r="C5365" s="32">
        <v>5600</v>
      </c>
      <c r="D5365" s="31" t="s">
        <v>1598</v>
      </c>
      <c r="E5365" s="31" t="s">
        <v>67</v>
      </c>
      <c r="F5365" s="31" t="s">
        <v>9708</v>
      </c>
      <c r="H5365" s="10" t="e">
        <f>VLOOKUP(A5365,#REF!,3,FALSE)</f>
        <v>#REF!</v>
      </c>
      <c r="I5365" s="10" t="e">
        <f>VLOOKUP(A5365,#REF!,4,FALSE)</f>
        <v>#REF!</v>
      </c>
      <c r="J5365" s="31" t="s">
        <v>10352</v>
      </c>
      <c r="K5365" s="10" t="str">
        <f t="shared" si="83"/>
        <v>프레이트/9101[아트사인][아트사인]</v>
      </c>
      <c r="L5365" s="31" t="s">
        <v>36403</v>
      </c>
    </row>
    <row r="5366" spans="1:12" x14ac:dyDescent="0.15">
      <c r="A5366" s="31" t="s">
        <v>15725</v>
      </c>
      <c r="B5366" s="31" t="s">
        <v>53993</v>
      </c>
      <c r="C5366" s="32">
        <v>5600</v>
      </c>
      <c r="D5366" s="31" t="s">
        <v>1599</v>
      </c>
      <c r="E5366" s="31" t="s">
        <v>67</v>
      </c>
      <c r="F5366" s="31" t="s">
        <v>9708</v>
      </c>
      <c r="H5366" s="10" t="e">
        <f>VLOOKUP(A5366,#REF!,3,FALSE)</f>
        <v>#REF!</v>
      </c>
      <c r="I5366" s="10" t="e">
        <f>VLOOKUP(A5366,#REF!,4,FALSE)</f>
        <v>#REF!</v>
      </c>
      <c r="J5366" s="31" t="s">
        <v>10352</v>
      </c>
      <c r="K5366" s="10" t="str">
        <f t="shared" si="83"/>
        <v>프레이트/9102[아트사인][아트사인]</v>
      </c>
      <c r="L5366" s="31" t="s">
        <v>36404</v>
      </c>
    </row>
    <row r="5367" spans="1:12" x14ac:dyDescent="0.15">
      <c r="A5367" s="31" t="s">
        <v>15726</v>
      </c>
      <c r="B5367" s="31" t="s">
        <v>53994</v>
      </c>
      <c r="C5367" s="32">
        <v>5600</v>
      </c>
      <c r="D5367" s="31" t="s">
        <v>1600</v>
      </c>
      <c r="E5367" s="31" t="s">
        <v>67</v>
      </c>
      <c r="F5367" s="31" t="s">
        <v>9708</v>
      </c>
      <c r="H5367" s="10" t="e">
        <f>VLOOKUP(A5367,#REF!,3,FALSE)</f>
        <v>#REF!</v>
      </c>
      <c r="I5367" s="10" t="e">
        <f>VLOOKUP(A5367,#REF!,4,FALSE)</f>
        <v>#REF!</v>
      </c>
      <c r="J5367" s="31" t="s">
        <v>10352</v>
      </c>
      <c r="K5367" s="10" t="str">
        <f t="shared" si="83"/>
        <v>프레이트/9103[아트사인][아트사인]</v>
      </c>
      <c r="L5367" s="31" t="s">
        <v>36405</v>
      </c>
    </row>
    <row r="5368" spans="1:12" x14ac:dyDescent="0.15">
      <c r="A5368" s="31" t="s">
        <v>15727</v>
      </c>
      <c r="B5368" s="31" t="s">
        <v>53995</v>
      </c>
      <c r="C5368" s="32">
        <v>5600</v>
      </c>
      <c r="D5368" s="31" t="s">
        <v>1601</v>
      </c>
      <c r="E5368" s="31" t="s">
        <v>67</v>
      </c>
      <c r="F5368" s="31" t="s">
        <v>9708</v>
      </c>
      <c r="H5368" s="10" t="e">
        <f>VLOOKUP(A5368,#REF!,3,FALSE)</f>
        <v>#REF!</v>
      </c>
      <c r="I5368" s="10" t="e">
        <f>VLOOKUP(A5368,#REF!,4,FALSE)</f>
        <v>#REF!</v>
      </c>
      <c r="J5368" s="31" t="s">
        <v>10352</v>
      </c>
      <c r="K5368" s="10" t="str">
        <f t="shared" si="83"/>
        <v>프레이트/9104[아트사인][아트사인]</v>
      </c>
      <c r="L5368" s="31" t="s">
        <v>36406</v>
      </c>
    </row>
    <row r="5369" spans="1:12" x14ac:dyDescent="0.15">
      <c r="A5369" s="31" t="s">
        <v>15728</v>
      </c>
      <c r="B5369" s="31" t="s">
        <v>53996</v>
      </c>
      <c r="C5369" s="32">
        <v>5600</v>
      </c>
      <c r="D5369" s="31" t="s">
        <v>1602</v>
      </c>
      <c r="E5369" s="31" t="s">
        <v>67</v>
      </c>
      <c r="F5369" s="31" t="s">
        <v>9708</v>
      </c>
      <c r="H5369" s="10" t="e">
        <f>VLOOKUP(A5369,#REF!,3,FALSE)</f>
        <v>#REF!</v>
      </c>
      <c r="I5369" s="10" t="e">
        <f>VLOOKUP(A5369,#REF!,4,FALSE)</f>
        <v>#REF!</v>
      </c>
      <c r="J5369" s="31" t="s">
        <v>10352</v>
      </c>
      <c r="K5369" s="10" t="str">
        <f t="shared" si="83"/>
        <v>프레이트/9105[아트사인][아트사인]</v>
      </c>
      <c r="L5369" s="31" t="s">
        <v>36407</v>
      </c>
    </row>
    <row r="5370" spans="1:12" x14ac:dyDescent="0.15">
      <c r="A5370" s="31" t="s">
        <v>15729</v>
      </c>
      <c r="B5370" s="31" t="s">
        <v>53997</v>
      </c>
      <c r="C5370" s="32">
        <v>5600</v>
      </c>
      <c r="D5370" s="31" t="s">
        <v>1603</v>
      </c>
      <c r="E5370" s="31" t="s">
        <v>67</v>
      </c>
      <c r="F5370" s="31" t="s">
        <v>9708</v>
      </c>
      <c r="H5370" s="10" t="e">
        <f>VLOOKUP(A5370,#REF!,3,FALSE)</f>
        <v>#REF!</v>
      </c>
      <c r="I5370" s="10" t="e">
        <f>VLOOKUP(A5370,#REF!,4,FALSE)</f>
        <v>#REF!</v>
      </c>
      <c r="J5370" s="31" t="s">
        <v>10352</v>
      </c>
      <c r="K5370" s="10" t="str">
        <f t="shared" si="83"/>
        <v>프레이트/9106[아트사인][아트사인]</v>
      </c>
      <c r="L5370" s="31" t="s">
        <v>36408</v>
      </c>
    </row>
    <row r="5371" spans="1:12" x14ac:dyDescent="0.15">
      <c r="A5371" s="31" t="s">
        <v>15730</v>
      </c>
      <c r="B5371" s="31" t="s">
        <v>53998</v>
      </c>
      <c r="C5371" s="32">
        <v>5600</v>
      </c>
      <c r="D5371" s="31" t="s">
        <v>1604</v>
      </c>
      <c r="E5371" s="31" t="s">
        <v>67</v>
      </c>
      <c r="F5371" s="31" t="s">
        <v>9708</v>
      </c>
      <c r="H5371" s="10" t="e">
        <f>VLOOKUP(A5371,#REF!,3,FALSE)</f>
        <v>#REF!</v>
      </c>
      <c r="I5371" s="10" t="e">
        <f>VLOOKUP(A5371,#REF!,4,FALSE)</f>
        <v>#REF!</v>
      </c>
      <c r="J5371" s="31" t="s">
        <v>10352</v>
      </c>
      <c r="K5371" s="10" t="str">
        <f t="shared" si="83"/>
        <v>프레이트/9107[아트사인][아트사인]</v>
      </c>
      <c r="L5371" s="31" t="s">
        <v>36409</v>
      </c>
    </row>
    <row r="5372" spans="1:12" x14ac:dyDescent="0.15">
      <c r="A5372" s="31" t="s">
        <v>15731</v>
      </c>
      <c r="B5372" s="31" t="s">
        <v>53999</v>
      </c>
      <c r="C5372" s="32">
        <v>5600</v>
      </c>
      <c r="D5372" s="31" t="s">
        <v>1605</v>
      </c>
      <c r="E5372" s="31" t="s">
        <v>67</v>
      </c>
      <c r="F5372" s="31" t="s">
        <v>9708</v>
      </c>
      <c r="H5372" s="10" t="e">
        <f>VLOOKUP(A5372,#REF!,3,FALSE)</f>
        <v>#REF!</v>
      </c>
      <c r="I5372" s="10" t="e">
        <f>VLOOKUP(A5372,#REF!,4,FALSE)</f>
        <v>#REF!</v>
      </c>
      <c r="J5372" s="31" t="s">
        <v>10352</v>
      </c>
      <c r="K5372" s="10" t="str">
        <f t="shared" si="83"/>
        <v>프레이트/9109[아트사인][아트사인]</v>
      </c>
      <c r="L5372" s="31" t="s">
        <v>36410</v>
      </c>
    </row>
    <row r="5373" spans="1:12" x14ac:dyDescent="0.15">
      <c r="A5373" s="31" t="s">
        <v>15732</v>
      </c>
      <c r="B5373" s="31" t="s">
        <v>54000</v>
      </c>
      <c r="C5373" s="32">
        <v>5600</v>
      </c>
      <c r="D5373" s="31" t="s">
        <v>1606</v>
      </c>
      <c r="E5373" s="31" t="s">
        <v>67</v>
      </c>
      <c r="F5373" s="31" t="s">
        <v>9708</v>
      </c>
      <c r="H5373" s="10" t="e">
        <f>VLOOKUP(A5373,#REF!,3,FALSE)</f>
        <v>#REF!</v>
      </c>
      <c r="I5373" s="10" t="e">
        <f>VLOOKUP(A5373,#REF!,4,FALSE)</f>
        <v>#REF!</v>
      </c>
      <c r="J5373" s="31" t="s">
        <v>10352</v>
      </c>
      <c r="K5373" s="10" t="str">
        <f t="shared" si="83"/>
        <v>프레이트/9110[아트사인][아트사인]</v>
      </c>
      <c r="L5373" s="31" t="s">
        <v>36411</v>
      </c>
    </row>
    <row r="5374" spans="1:12" x14ac:dyDescent="0.15">
      <c r="A5374" s="31" t="s">
        <v>15733</v>
      </c>
      <c r="B5374" s="31" t="s">
        <v>54001</v>
      </c>
      <c r="C5374" s="32">
        <v>5600</v>
      </c>
      <c r="D5374" s="31" t="s">
        <v>1607</v>
      </c>
      <c r="E5374" s="31" t="s">
        <v>67</v>
      </c>
      <c r="F5374" s="31" t="s">
        <v>9708</v>
      </c>
      <c r="H5374" s="10" t="e">
        <f>VLOOKUP(A5374,#REF!,3,FALSE)</f>
        <v>#REF!</v>
      </c>
      <c r="I5374" s="10" t="e">
        <f>VLOOKUP(A5374,#REF!,4,FALSE)</f>
        <v>#REF!</v>
      </c>
      <c r="J5374" s="31" t="s">
        <v>10352</v>
      </c>
      <c r="K5374" s="10" t="str">
        <f t="shared" si="83"/>
        <v>프레이트/9111[아트사인][아트사인]</v>
      </c>
      <c r="L5374" s="31" t="s">
        <v>36412</v>
      </c>
    </row>
    <row r="5375" spans="1:12" x14ac:dyDescent="0.15">
      <c r="A5375" s="31" t="s">
        <v>15734</v>
      </c>
      <c r="B5375" s="31" t="s">
        <v>54002</v>
      </c>
      <c r="C5375" s="32">
        <v>5600</v>
      </c>
      <c r="D5375" s="31" t="s">
        <v>1608</v>
      </c>
      <c r="E5375" s="31" t="s">
        <v>67</v>
      </c>
      <c r="F5375" s="31" t="s">
        <v>9708</v>
      </c>
      <c r="H5375" s="10" t="e">
        <f>VLOOKUP(A5375,#REF!,3,FALSE)</f>
        <v>#REF!</v>
      </c>
      <c r="I5375" s="10" t="e">
        <f>VLOOKUP(A5375,#REF!,4,FALSE)</f>
        <v>#REF!</v>
      </c>
      <c r="J5375" s="31" t="s">
        <v>10352</v>
      </c>
      <c r="K5375" s="10" t="str">
        <f t="shared" si="83"/>
        <v>프레이트/9112[아트사인][아트사인]</v>
      </c>
      <c r="L5375" s="31" t="s">
        <v>36413</v>
      </c>
    </row>
    <row r="5376" spans="1:12" x14ac:dyDescent="0.15">
      <c r="A5376" s="31" t="s">
        <v>15735</v>
      </c>
      <c r="B5376" s="31" t="s">
        <v>54003</v>
      </c>
      <c r="C5376" s="32">
        <v>3600</v>
      </c>
      <c r="D5376" s="31" t="s">
        <v>1628</v>
      </c>
      <c r="E5376" s="31" t="s">
        <v>67</v>
      </c>
      <c r="F5376" s="31" t="s">
        <v>9708</v>
      </c>
      <c r="H5376" s="10" t="e">
        <f>VLOOKUP(A5376,#REF!,3,FALSE)</f>
        <v>#REF!</v>
      </c>
      <c r="I5376" s="10" t="e">
        <f>VLOOKUP(A5376,#REF!,4,FALSE)</f>
        <v>#REF!</v>
      </c>
      <c r="J5376" s="31" t="s">
        <v>10352</v>
      </c>
      <c r="K5376" s="10" t="str">
        <f t="shared" si="83"/>
        <v>프레이트/9203[아트사인][아트사인]</v>
      </c>
      <c r="L5376" s="31" t="s">
        <v>36414</v>
      </c>
    </row>
    <row r="5377" spans="1:12" x14ac:dyDescent="0.15">
      <c r="A5377" s="31" t="s">
        <v>15736</v>
      </c>
      <c r="B5377" s="31" t="s">
        <v>54004</v>
      </c>
      <c r="C5377" s="32">
        <v>3600</v>
      </c>
      <c r="D5377" s="31" t="s">
        <v>1629</v>
      </c>
      <c r="E5377" s="31" t="s">
        <v>67</v>
      </c>
      <c r="F5377" s="31" t="s">
        <v>9708</v>
      </c>
      <c r="H5377" s="10" t="e">
        <f>VLOOKUP(A5377,#REF!,3,FALSE)</f>
        <v>#REF!</v>
      </c>
      <c r="I5377" s="10" t="e">
        <f>VLOOKUP(A5377,#REF!,4,FALSE)</f>
        <v>#REF!</v>
      </c>
      <c r="J5377" s="31" t="s">
        <v>10352</v>
      </c>
      <c r="K5377" s="10" t="str">
        <f t="shared" si="83"/>
        <v>프레이트/9204[아트사인][아트사인]</v>
      </c>
      <c r="L5377" s="31" t="s">
        <v>36415</v>
      </c>
    </row>
    <row r="5378" spans="1:12" x14ac:dyDescent="0.15">
      <c r="A5378" s="31" t="s">
        <v>15737</v>
      </c>
      <c r="B5378" s="31" t="s">
        <v>54005</v>
      </c>
      <c r="C5378" s="32">
        <v>3600</v>
      </c>
      <c r="D5378" s="31" t="s">
        <v>1630</v>
      </c>
      <c r="E5378" s="31" t="s">
        <v>67</v>
      </c>
      <c r="F5378" s="31" t="s">
        <v>9708</v>
      </c>
      <c r="H5378" s="10" t="e">
        <f>VLOOKUP(A5378,#REF!,3,FALSE)</f>
        <v>#REF!</v>
      </c>
      <c r="I5378" s="10" t="e">
        <f>VLOOKUP(A5378,#REF!,4,FALSE)</f>
        <v>#REF!</v>
      </c>
      <c r="J5378" s="31" t="s">
        <v>10352</v>
      </c>
      <c r="K5378" s="10" t="str">
        <f t="shared" si="83"/>
        <v>프레이트/9205[아트사인][아트사인]</v>
      </c>
      <c r="L5378" s="31" t="s">
        <v>36416</v>
      </c>
    </row>
    <row r="5379" spans="1:12" x14ac:dyDescent="0.15">
      <c r="A5379" s="31" t="s">
        <v>15738</v>
      </c>
      <c r="B5379" s="31" t="s">
        <v>54006</v>
      </c>
      <c r="C5379" s="32">
        <v>3600</v>
      </c>
      <c r="D5379" s="31" t="s">
        <v>1631</v>
      </c>
      <c r="E5379" s="31" t="s">
        <v>67</v>
      </c>
      <c r="F5379" s="31" t="s">
        <v>9708</v>
      </c>
      <c r="H5379" s="10" t="e">
        <f>VLOOKUP(A5379,#REF!,3,FALSE)</f>
        <v>#REF!</v>
      </c>
      <c r="I5379" s="10" t="e">
        <f>VLOOKUP(A5379,#REF!,4,FALSE)</f>
        <v>#REF!</v>
      </c>
      <c r="J5379" s="31" t="s">
        <v>10352</v>
      </c>
      <c r="K5379" s="10" t="str">
        <f t="shared" ref="K5379:K5442" si="84">IF(J5379="",B5379,B5379&amp;"["&amp;J5379&amp;"]")</f>
        <v>프레이트/9207[아트사인][아트사인]</v>
      </c>
      <c r="L5379" s="31" t="s">
        <v>36417</v>
      </c>
    </row>
    <row r="5380" spans="1:12" x14ac:dyDescent="0.15">
      <c r="A5380" s="31" t="s">
        <v>15739</v>
      </c>
      <c r="B5380" s="31" t="s">
        <v>54007</v>
      </c>
      <c r="C5380" s="32">
        <v>3600</v>
      </c>
      <c r="D5380" s="31" t="s">
        <v>1632</v>
      </c>
      <c r="E5380" s="31" t="s">
        <v>67</v>
      </c>
      <c r="F5380" s="31" t="s">
        <v>9708</v>
      </c>
      <c r="H5380" s="10" t="e">
        <f>VLOOKUP(A5380,#REF!,3,FALSE)</f>
        <v>#REF!</v>
      </c>
      <c r="I5380" s="10" t="e">
        <f>VLOOKUP(A5380,#REF!,4,FALSE)</f>
        <v>#REF!</v>
      </c>
      <c r="J5380" s="31" t="s">
        <v>10352</v>
      </c>
      <c r="K5380" s="10" t="str">
        <f t="shared" si="84"/>
        <v>프레이트/9210[아트사인][아트사인]</v>
      </c>
      <c r="L5380" s="31" t="s">
        <v>36418</v>
      </c>
    </row>
    <row r="5381" spans="1:12" x14ac:dyDescent="0.15">
      <c r="A5381" s="31" t="s">
        <v>15740</v>
      </c>
      <c r="B5381" s="31" t="s">
        <v>54008</v>
      </c>
      <c r="C5381" s="32">
        <v>1200</v>
      </c>
      <c r="D5381" s="31" t="s">
        <v>7570</v>
      </c>
      <c r="E5381" s="31" t="s">
        <v>67</v>
      </c>
      <c r="F5381" s="31" t="s">
        <v>10130</v>
      </c>
      <c r="H5381" s="10" t="e">
        <f>VLOOKUP(A5381,#REF!,3,FALSE)</f>
        <v>#REF!</v>
      </c>
      <c r="I5381" s="10" t="e">
        <f>VLOOKUP(A5381,#REF!,4,FALSE)</f>
        <v>#REF!</v>
      </c>
      <c r="J5381" s="31" t="s">
        <v>10352</v>
      </c>
      <c r="K5381" s="10" t="str">
        <f t="shared" si="84"/>
        <v>키링/0601[아트사인][아트사인]</v>
      </c>
      <c r="L5381" s="31" t="s">
        <v>36419</v>
      </c>
    </row>
    <row r="5382" spans="1:12" x14ac:dyDescent="0.15">
      <c r="A5382" s="31" t="s">
        <v>15741</v>
      </c>
      <c r="B5382" s="31" t="s">
        <v>54009</v>
      </c>
      <c r="C5382" s="32">
        <v>2800</v>
      </c>
      <c r="D5382" s="31" t="s">
        <v>1634</v>
      </c>
      <c r="E5382" s="31" t="s">
        <v>67</v>
      </c>
      <c r="F5382" s="31" t="s">
        <v>9708</v>
      </c>
      <c r="H5382" s="10" t="e">
        <f>VLOOKUP(A5382,#REF!,3,FALSE)</f>
        <v>#REF!</v>
      </c>
      <c r="I5382" s="10" t="e">
        <f>VLOOKUP(A5382,#REF!,4,FALSE)</f>
        <v>#REF!</v>
      </c>
      <c r="J5382" s="31" t="s">
        <v>10352</v>
      </c>
      <c r="K5382" s="10" t="str">
        <f t="shared" si="84"/>
        <v>프레이트/9301[아트사인][아트사인]</v>
      </c>
      <c r="L5382" s="31" t="s">
        <v>36420</v>
      </c>
    </row>
    <row r="5383" spans="1:12" x14ac:dyDescent="0.15">
      <c r="A5383" s="31" t="s">
        <v>15742</v>
      </c>
      <c r="B5383" s="31" t="s">
        <v>54010</v>
      </c>
      <c r="C5383" s="32">
        <v>2800</v>
      </c>
      <c r="D5383" s="31" t="s">
        <v>1635</v>
      </c>
      <c r="E5383" s="31" t="s">
        <v>67</v>
      </c>
      <c r="F5383" s="31" t="s">
        <v>9708</v>
      </c>
      <c r="H5383" s="10" t="e">
        <f>VLOOKUP(A5383,#REF!,3,FALSE)</f>
        <v>#REF!</v>
      </c>
      <c r="I5383" s="10" t="e">
        <f>VLOOKUP(A5383,#REF!,4,FALSE)</f>
        <v>#REF!</v>
      </c>
      <c r="J5383" s="31" t="s">
        <v>10352</v>
      </c>
      <c r="K5383" s="10" t="str">
        <f t="shared" si="84"/>
        <v>프레이트/9302[아트사인][아트사인]</v>
      </c>
      <c r="L5383" s="31" t="s">
        <v>36421</v>
      </c>
    </row>
    <row r="5384" spans="1:12" x14ac:dyDescent="0.15">
      <c r="A5384" s="31" t="s">
        <v>15743</v>
      </c>
      <c r="B5384" s="31" t="s">
        <v>54011</v>
      </c>
      <c r="C5384" s="32">
        <v>2800</v>
      </c>
      <c r="D5384" s="31" t="s">
        <v>1636</v>
      </c>
      <c r="E5384" s="31" t="s">
        <v>67</v>
      </c>
      <c r="F5384" s="31" t="s">
        <v>9708</v>
      </c>
      <c r="H5384" s="10" t="e">
        <f>VLOOKUP(A5384,#REF!,3,FALSE)</f>
        <v>#REF!</v>
      </c>
      <c r="I5384" s="10" t="e">
        <f>VLOOKUP(A5384,#REF!,4,FALSE)</f>
        <v>#REF!</v>
      </c>
      <c r="J5384" s="31" t="s">
        <v>10352</v>
      </c>
      <c r="K5384" s="10" t="str">
        <f t="shared" si="84"/>
        <v>프레이트/9303[아트사인][아트사인]</v>
      </c>
      <c r="L5384" s="31" t="s">
        <v>36422</v>
      </c>
    </row>
    <row r="5385" spans="1:12" x14ac:dyDescent="0.15">
      <c r="A5385" s="31" t="s">
        <v>15744</v>
      </c>
      <c r="B5385" s="31" t="s">
        <v>54012</v>
      </c>
      <c r="C5385" s="32">
        <v>2800</v>
      </c>
      <c r="D5385" s="31" t="s">
        <v>1637</v>
      </c>
      <c r="E5385" s="31" t="s">
        <v>67</v>
      </c>
      <c r="F5385" s="31" t="s">
        <v>9708</v>
      </c>
      <c r="H5385" s="10" t="e">
        <f>VLOOKUP(A5385,#REF!,3,FALSE)</f>
        <v>#REF!</v>
      </c>
      <c r="I5385" s="10" t="e">
        <f>VLOOKUP(A5385,#REF!,4,FALSE)</f>
        <v>#REF!</v>
      </c>
      <c r="J5385" s="31" t="s">
        <v>10352</v>
      </c>
      <c r="K5385" s="10" t="str">
        <f t="shared" si="84"/>
        <v>프레이트/9304[아트사인][아트사인]</v>
      </c>
      <c r="L5385" s="31" t="s">
        <v>36423</v>
      </c>
    </row>
    <row r="5386" spans="1:12" x14ac:dyDescent="0.15">
      <c r="A5386" s="31" t="s">
        <v>15745</v>
      </c>
      <c r="B5386" s="31" t="s">
        <v>54013</v>
      </c>
      <c r="C5386" s="32">
        <v>2000</v>
      </c>
      <c r="D5386" s="31" t="s">
        <v>2129</v>
      </c>
      <c r="E5386" s="31" t="s">
        <v>67</v>
      </c>
      <c r="F5386" s="31" t="s">
        <v>9840</v>
      </c>
      <c r="H5386" s="10" t="e">
        <f>VLOOKUP(A5386,#REF!,3,FALSE)</f>
        <v>#REF!</v>
      </c>
      <c r="I5386" s="10" t="e">
        <f>VLOOKUP(A5386,#REF!,4,FALSE)</f>
        <v>#REF!</v>
      </c>
      <c r="J5386" s="31" t="s">
        <v>10352</v>
      </c>
      <c r="K5386" s="10" t="str">
        <f t="shared" si="84"/>
        <v>쇼클립/3977(구:G9032)[아트사인][아트사인]</v>
      </c>
      <c r="L5386" s="31" t="s">
        <v>36424</v>
      </c>
    </row>
    <row r="5387" spans="1:12" x14ac:dyDescent="0.15">
      <c r="A5387" s="31" t="s">
        <v>15746</v>
      </c>
      <c r="B5387" s="31" t="s">
        <v>54014</v>
      </c>
      <c r="C5387" s="32">
        <v>1200</v>
      </c>
      <c r="D5387" s="31" t="s">
        <v>1868</v>
      </c>
      <c r="E5387" s="31" t="s">
        <v>67</v>
      </c>
      <c r="F5387" s="31" t="s">
        <v>9752</v>
      </c>
      <c r="H5387" s="10" t="e">
        <f>VLOOKUP(A5387,#REF!,3,FALSE)</f>
        <v>#REF!</v>
      </c>
      <c r="I5387" s="10" t="e">
        <f>VLOOKUP(A5387,#REF!,4,FALSE)</f>
        <v>#REF!</v>
      </c>
      <c r="J5387" s="31" t="s">
        <v>10352</v>
      </c>
      <c r="K5387" s="10" t="str">
        <f t="shared" si="84"/>
        <v>명찰/밴딩/2433(구:M8035)[아트사인][아트사인]</v>
      </c>
      <c r="L5387" s="31" t="s">
        <v>36425</v>
      </c>
    </row>
    <row r="5388" spans="1:12" x14ac:dyDescent="0.15">
      <c r="A5388" s="31" t="s">
        <v>15747</v>
      </c>
      <c r="B5388" s="31" t="s">
        <v>54015</v>
      </c>
      <c r="C5388" s="32">
        <v>60000</v>
      </c>
      <c r="D5388" s="31" t="s">
        <v>1915</v>
      </c>
      <c r="E5388" s="31" t="s">
        <v>67</v>
      </c>
      <c r="F5388" s="31" t="s">
        <v>9770</v>
      </c>
      <c r="H5388" s="10" t="e">
        <f>VLOOKUP(A5388,#REF!,3,FALSE)</f>
        <v>#REF!</v>
      </c>
      <c r="I5388" s="10" t="e">
        <f>VLOOKUP(A5388,#REF!,4,FALSE)</f>
        <v>#REF!</v>
      </c>
      <c r="J5388" s="31" t="s">
        <v>10352</v>
      </c>
      <c r="K5388" s="10" t="str">
        <f t="shared" si="84"/>
        <v>메뉴북/4591(구:F4204)[아트사인][아트사인]</v>
      </c>
      <c r="L5388" s="31" t="s">
        <v>36426</v>
      </c>
    </row>
    <row r="5389" spans="1:12" x14ac:dyDescent="0.15">
      <c r="A5389" s="31" t="s">
        <v>15748</v>
      </c>
      <c r="B5389" s="31" t="s">
        <v>54016</v>
      </c>
      <c r="C5389" s="32">
        <v>140000</v>
      </c>
      <c r="D5389" s="31" t="s">
        <v>1916</v>
      </c>
      <c r="E5389" s="31" t="s">
        <v>67</v>
      </c>
      <c r="F5389" s="31" t="s">
        <v>9770</v>
      </c>
      <c r="H5389" s="10" t="e">
        <f>VLOOKUP(A5389,#REF!,3,FALSE)</f>
        <v>#REF!</v>
      </c>
      <c r="I5389" s="10" t="e">
        <f>VLOOKUP(A5389,#REF!,4,FALSE)</f>
        <v>#REF!</v>
      </c>
      <c r="J5389" s="31" t="s">
        <v>10352</v>
      </c>
      <c r="K5389" s="10" t="str">
        <f t="shared" si="84"/>
        <v>스탠드사인홀더/4575(구:F3021)[아트사인][아트사인]</v>
      </c>
      <c r="L5389" s="31" t="s">
        <v>36427</v>
      </c>
    </row>
    <row r="5390" spans="1:12" x14ac:dyDescent="0.15">
      <c r="A5390" s="31" t="s">
        <v>15749</v>
      </c>
      <c r="B5390" s="31" t="s">
        <v>54017</v>
      </c>
      <c r="C5390" s="32">
        <v>900</v>
      </c>
      <c r="D5390" s="31" t="s">
        <v>1408</v>
      </c>
      <c r="E5390" s="31" t="s">
        <v>67</v>
      </c>
      <c r="F5390" s="31" t="s">
        <v>9695</v>
      </c>
      <c r="H5390" s="10" t="e">
        <f>VLOOKUP(A5390,#REF!,3,FALSE)</f>
        <v>#REF!</v>
      </c>
      <c r="I5390" s="10" t="e">
        <f>VLOOKUP(A5390,#REF!,4,FALSE)</f>
        <v>#REF!</v>
      </c>
      <c r="J5390" s="31" t="s">
        <v>10352</v>
      </c>
      <c r="K5390" s="10" t="str">
        <f t="shared" si="84"/>
        <v>명찰/신분증케이스/M5590[아트사인][아트사인]</v>
      </c>
      <c r="L5390" s="31" t="s">
        <v>36428</v>
      </c>
    </row>
    <row r="5391" spans="1:12" x14ac:dyDescent="0.15">
      <c r="A5391" s="31" t="s">
        <v>15750</v>
      </c>
      <c r="B5391" s="31" t="s">
        <v>54018</v>
      </c>
      <c r="C5391" s="32">
        <v>900</v>
      </c>
      <c r="D5391" s="31" t="s">
        <v>1407</v>
      </c>
      <c r="E5391" s="31" t="s">
        <v>67</v>
      </c>
      <c r="F5391" s="31" t="s">
        <v>9695</v>
      </c>
      <c r="H5391" s="10" t="e">
        <f>VLOOKUP(A5391,#REF!,3,FALSE)</f>
        <v>#REF!</v>
      </c>
      <c r="I5391" s="10" t="e">
        <f>VLOOKUP(A5391,#REF!,4,FALSE)</f>
        <v>#REF!</v>
      </c>
      <c r="J5391" s="31" t="s">
        <v>10352</v>
      </c>
      <c r="K5391" s="10" t="str">
        <f t="shared" si="84"/>
        <v>명찰/신분증케이스/M9055[아트사인][아트사인]</v>
      </c>
      <c r="L5391" s="31" t="s">
        <v>36429</v>
      </c>
    </row>
    <row r="5392" spans="1:12" x14ac:dyDescent="0.15">
      <c r="A5392" s="31" t="s">
        <v>15751</v>
      </c>
      <c r="B5392" s="31" t="s">
        <v>54019</v>
      </c>
      <c r="C5392" s="32">
        <v>2000</v>
      </c>
      <c r="D5392" s="31" t="s">
        <v>1405</v>
      </c>
      <c r="E5392" s="31" t="s">
        <v>253</v>
      </c>
      <c r="F5392" s="31" t="s">
        <v>9695</v>
      </c>
      <c r="H5392" s="10" t="e">
        <f>VLOOKUP(A5392,#REF!,3,FALSE)</f>
        <v>#REF!</v>
      </c>
      <c r="I5392" s="10" t="e">
        <f>VLOOKUP(A5392,#REF!,4,FALSE)</f>
        <v>#REF!</v>
      </c>
      <c r="J5392" s="31" t="s">
        <v>10352</v>
      </c>
      <c r="K5392" s="10" t="str">
        <f t="shared" si="84"/>
        <v>명찰/ID/M0085[아트사인][아트사인]</v>
      </c>
      <c r="L5392" s="31" t="s">
        <v>36430</v>
      </c>
    </row>
    <row r="5393" spans="1:12" x14ac:dyDescent="0.15">
      <c r="A5393" s="31" t="s">
        <v>15752</v>
      </c>
      <c r="B5393" s="31" t="s">
        <v>54020</v>
      </c>
      <c r="C5393" s="32">
        <v>2000</v>
      </c>
      <c r="D5393" s="31" t="s">
        <v>1406</v>
      </c>
      <c r="E5393" s="31" t="s">
        <v>253</v>
      </c>
      <c r="F5393" s="31" t="s">
        <v>9695</v>
      </c>
      <c r="H5393" s="10" t="e">
        <f>VLOOKUP(A5393,#REF!,3,FALSE)</f>
        <v>#REF!</v>
      </c>
      <c r="I5393" s="10" t="e">
        <f>VLOOKUP(A5393,#REF!,4,FALSE)</f>
        <v>#REF!</v>
      </c>
      <c r="J5393" s="31" t="s">
        <v>10352</v>
      </c>
      <c r="K5393" s="10" t="str">
        <f t="shared" si="84"/>
        <v>명찰/ID/M0086[아트사인][아트사인]</v>
      </c>
      <c r="L5393" s="31" t="s">
        <v>36431</v>
      </c>
    </row>
    <row r="5394" spans="1:12" x14ac:dyDescent="0.15">
      <c r="A5394" s="31" t="s">
        <v>15753</v>
      </c>
      <c r="B5394" s="31" t="s">
        <v>54021</v>
      </c>
      <c r="C5394" s="32">
        <v>800</v>
      </c>
      <c r="D5394" s="31" t="s">
        <v>1734</v>
      </c>
      <c r="E5394" s="31" t="s">
        <v>67</v>
      </c>
      <c r="F5394" s="31" t="s">
        <v>9777</v>
      </c>
      <c r="H5394" s="10" t="e">
        <f>VLOOKUP(A5394,#REF!,3,FALSE)</f>
        <v>#REF!</v>
      </c>
      <c r="I5394" s="10" t="e">
        <f>VLOOKUP(A5394,#REF!,4,FALSE)</f>
        <v>#REF!</v>
      </c>
      <c r="J5394" s="31" t="s">
        <v>10352</v>
      </c>
      <c r="K5394" s="10" t="str">
        <f t="shared" si="84"/>
        <v>프레이트/4802[아트사인][아트사인]</v>
      </c>
      <c r="L5394" s="31" t="s">
        <v>36432</v>
      </c>
    </row>
    <row r="5395" spans="1:12" x14ac:dyDescent="0.15">
      <c r="A5395" s="31" t="s">
        <v>15754</v>
      </c>
      <c r="B5395" s="31" t="s">
        <v>54022</v>
      </c>
      <c r="C5395" s="32">
        <v>4000</v>
      </c>
      <c r="D5395" s="31" t="s">
        <v>1982</v>
      </c>
      <c r="E5395" s="31" t="s">
        <v>67</v>
      </c>
      <c r="F5395" s="31" t="s">
        <v>9701</v>
      </c>
      <c r="H5395" s="10" t="e">
        <f>VLOOKUP(A5395,#REF!,3,FALSE)</f>
        <v>#REF!</v>
      </c>
      <c r="I5395" s="10" t="e">
        <f>VLOOKUP(A5395,#REF!,4,FALSE)</f>
        <v>#REF!</v>
      </c>
      <c r="J5395" s="31" t="s">
        <v>10352</v>
      </c>
      <c r="K5395" s="10" t="str">
        <f t="shared" si="84"/>
        <v>Y자형꽂이/4542(구:F103153)[아트사인][아트사인]</v>
      </c>
      <c r="L5395" s="31" t="s">
        <v>36433</v>
      </c>
    </row>
    <row r="5396" spans="1:12" x14ac:dyDescent="0.15">
      <c r="A5396" s="31" t="s">
        <v>15755</v>
      </c>
      <c r="B5396" s="31" t="s">
        <v>54023</v>
      </c>
      <c r="C5396" s="32">
        <v>4400</v>
      </c>
      <c r="D5396" s="31" t="s">
        <v>2190</v>
      </c>
      <c r="E5396" s="31" t="s">
        <v>67</v>
      </c>
      <c r="F5396" s="31" t="s">
        <v>9694</v>
      </c>
      <c r="H5396" s="10" t="e">
        <f>VLOOKUP(A5396,#REF!,3,FALSE)</f>
        <v>#REF!</v>
      </c>
      <c r="I5396" s="10" t="e">
        <f>VLOOKUP(A5396,#REF!,4,FALSE)</f>
        <v>#REF!</v>
      </c>
      <c r="J5396" s="31" t="s">
        <v>10352</v>
      </c>
      <c r="K5396" s="10" t="str">
        <f t="shared" si="84"/>
        <v>쇼클립/7251[아트사인][아트사인]</v>
      </c>
      <c r="L5396" s="31" t="s">
        <v>36434</v>
      </c>
    </row>
    <row r="5397" spans="1:12" x14ac:dyDescent="0.15">
      <c r="A5397" s="31" t="s">
        <v>15756</v>
      </c>
      <c r="B5397" s="31" t="s">
        <v>54024</v>
      </c>
      <c r="C5397" s="32">
        <v>4400</v>
      </c>
      <c r="D5397" s="31" t="s">
        <v>2191</v>
      </c>
      <c r="E5397" s="31" t="s">
        <v>67</v>
      </c>
      <c r="F5397" s="31" t="s">
        <v>9694</v>
      </c>
      <c r="H5397" s="10" t="e">
        <f>VLOOKUP(A5397,#REF!,3,FALSE)</f>
        <v>#REF!</v>
      </c>
      <c r="I5397" s="10" t="e">
        <f>VLOOKUP(A5397,#REF!,4,FALSE)</f>
        <v>#REF!</v>
      </c>
      <c r="J5397" s="31" t="s">
        <v>10352</v>
      </c>
      <c r="K5397" s="10" t="str">
        <f t="shared" si="84"/>
        <v>쇼클립/7252[아트사인][아트사인]</v>
      </c>
      <c r="L5397" s="31" t="s">
        <v>36435</v>
      </c>
    </row>
    <row r="5398" spans="1:12" x14ac:dyDescent="0.15">
      <c r="A5398" s="31" t="s">
        <v>15757</v>
      </c>
      <c r="B5398" s="31" t="s">
        <v>54025</v>
      </c>
      <c r="C5398" s="32">
        <v>5900</v>
      </c>
      <c r="D5398" s="31" t="s">
        <v>4401</v>
      </c>
      <c r="E5398" s="31" t="s">
        <v>68</v>
      </c>
      <c r="F5398" s="31" t="s">
        <v>9724</v>
      </c>
      <c r="H5398" s="10" t="e">
        <f>VLOOKUP(A5398,#REF!,3,FALSE)</f>
        <v>#REF!</v>
      </c>
      <c r="I5398" s="10" t="e">
        <f>VLOOKUP(A5398,#REF!,4,FALSE)</f>
        <v>#REF!</v>
      </c>
      <c r="J5398" s="31" t="s">
        <v>10373</v>
      </c>
      <c r="K5398" s="10" t="str">
        <f t="shared" si="84"/>
        <v>코일링/3:1[카피어랜드][카피어랜드]</v>
      </c>
      <c r="L5398" s="31" t="s">
        <v>36436</v>
      </c>
    </row>
    <row r="5399" spans="1:12" x14ac:dyDescent="0.15">
      <c r="A5399" s="31" t="s">
        <v>15758</v>
      </c>
      <c r="B5399" s="31" t="s">
        <v>54025</v>
      </c>
      <c r="C5399" s="32">
        <v>5900</v>
      </c>
      <c r="D5399" s="31" t="s">
        <v>4393</v>
      </c>
      <c r="E5399" s="31" t="s">
        <v>68</v>
      </c>
      <c r="F5399" s="31" t="s">
        <v>9724</v>
      </c>
      <c r="H5399" s="10" t="e">
        <f>VLOOKUP(A5399,#REF!,3,FALSE)</f>
        <v>#REF!</v>
      </c>
      <c r="I5399" s="10" t="e">
        <f>VLOOKUP(A5399,#REF!,4,FALSE)</f>
        <v>#REF!</v>
      </c>
      <c r="J5399" s="31" t="s">
        <v>10373</v>
      </c>
      <c r="K5399" s="10" t="str">
        <f t="shared" si="84"/>
        <v>코일링/3:1[카피어랜드][카피어랜드]</v>
      </c>
      <c r="L5399" s="31" t="s">
        <v>36437</v>
      </c>
    </row>
    <row r="5400" spans="1:12" x14ac:dyDescent="0.15">
      <c r="A5400" s="31" t="s">
        <v>15759</v>
      </c>
      <c r="B5400" s="31" t="s">
        <v>54025</v>
      </c>
      <c r="C5400" s="32">
        <v>5900</v>
      </c>
      <c r="D5400" s="31" t="s">
        <v>4394</v>
      </c>
      <c r="E5400" s="31" t="s">
        <v>68</v>
      </c>
      <c r="F5400" s="31" t="s">
        <v>9724</v>
      </c>
      <c r="H5400" s="10" t="e">
        <f>VLOOKUP(A5400,#REF!,3,FALSE)</f>
        <v>#REF!</v>
      </c>
      <c r="I5400" s="10" t="e">
        <f>VLOOKUP(A5400,#REF!,4,FALSE)</f>
        <v>#REF!</v>
      </c>
      <c r="J5400" s="31" t="s">
        <v>10373</v>
      </c>
      <c r="K5400" s="10" t="str">
        <f t="shared" si="84"/>
        <v>코일링/3:1[카피어랜드][카피어랜드]</v>
      </c>
      <c r="L5400" s="31" t="s">
        <v>36438</v>
      </c>
    </row>
    <row r="5401" spans="1:12" x14ac:dyDescent="0.15">
      <c r="A5401" s="31" t="s">
        <v>15760</v>
      </c>
      <c r="B5401" s="31" t="s">
        <v>54025</v>
      </c>
      <c r="C5401" s="32">
        <v>5900</v>
      </c>
      <c r="D5401" s="31" t="s">
        <v>4395</v>
      </c>
      <c r="E5401" s="31" t="s">
        <v>68</v>
      </c>
      <c r="F5401" s="31" t="s">
        <v>9724</v>
      </c>
      <c r="H5401" s="10" t="e">
        <f>VLOOKUP(A5401,#REF!,3,FALSE)</f>
        <v>#REF!</v>
      </c>
      <c r="I5401" s="10" t="e">
        <f>VLOOKUP(A5401,#REF!,4,FALSE)</f>
        <v>#REF!</v>
      </c>
      <c r="J5401" s="31" t="s">
        <v>10373</v>
      </c>
      <c r="K5401" s="10" t="str">
        <f t="shared" si="84"/>
        <v>코일링/3:1[카피어랜드][카피어랜드]</v>
      </c>
      <c r="L5401" s="31" t="s">
        <v>36439</v>
      </c>
    </row>
    <row r="5402" spans="1:12" x14ac:dyDescent="0.15">
      <c r="A5402" s="31" t="s">
        <v>15761</v>
      </c>
      <c r="B5402" s="31" t="s">
        <v>54025</v>
      </c>
      <c r="C5402" s="32">
        <v>5900</v>
      </c>
      <c r="D5402" s="31" t="s">
        <v>4396</v>
      </c>
      <c r="E5402" s="31" t="s">
        <v>68</v>
      </c>
      <c r="F5402" s="31" t="s">
        <v>9724</v>
      </c>
      <c r="H5402" s="10" t="e">
        <f>VLOOKUP(A5402,#REF!,3,FALSE)</f>
        <v>#REF!</v>
      </c>
      <c r="I5402" s="10" t="e">
        <f>VLOOKUP(A5402,#REF!,4,FALSE)</f>
        <v>#REF!</v>
      </c>
      <c r="J5402" s="31" t="s">
        <v>10373</v>
      </c>
      <c r="K5402" s="10" t="str">
        <f t="shared" si="84"/>
        <v>코일링/3:1[카피어랜드][카피어랜드]</v>
      </c>
      <c r="L5402" s="31" t="s">
        <v>36440</v>
      </c>
    </row>
    <row r="5403" spans="1:12" x14ac:dyDescent="0.15">
      <c r="A5403" s="31" t="s">
        <v>15762</v>
      </c>
      <c r="B5403" s="31" t="s">
        <v>54025</v>
      </c>
      <c r="C5403" s="32">
        <v>5900</v>
      </c>
      <c r="D5403" s="31" t="s">
        <v>4397</v>
      </c>
      <c r="E5403" s="31" t="s">
        <v>68</v>
      </c>
      <c r="F5403" s="31" t="s">
        <v>9724</v>
      </c>
      <c r="H5403" s="10" t="e">
        <f>VLOOKUP(A5403,#REF!,3,FALSE)</f>
        <v>#REF!</v>
      </c>
      <c r="I5403" s="10" t="e">
        <f>VLOOKUP(A5403,#REF!,4,FALSE)</f>
        <v>#REF!</v>
      </c>
      <c r="J5403" s="31" t="s">
        <v>10373</v>
      </c>
      <c r="K5403" s="10" t="str">
        <f t="shared" si="84"/>
        <v>코일링/3:1[카피어랜드][카피어랜드]</v>
      </c>
      <c r="L5403" s="31" t="s">
        <v>36441</v>
      </c>
    </row>
    <row r="5404" spans="1:12" x14ac:dyDescent="0.15">
      <c r="A5404" s="31" t="s">
        <v>15763</v>
      </c>
      <c r="B5404" s="31" t="s">
        <v>54025</v>
      </c>
      <c r="C5404" s="32">
        <v>5900</v>
      </c>
      <c r="D5404" s="31" t="s">
        <v>4398</v>
      </c>
      <c r="E5404" s="31" t="s">
        <v>68</v>
      </c>
      <c r="F5404" s="31" t="s">
        <v>9724</v>
      </c>
      <c r="H5404" s="10" t="e">
        <f>VLOOKUP(A5404,#REF!,3,FALSE)</f>
        <v>#REF!</v>
      </c>
      <c r="I5404" s="10" t="e">
        <f>VLOOKUP(A5404,#REF!,4,FALSE)</f>
        <v>#REF!</v>
      </c>
      <c r="J5404" s="31" t="s">
        <v>10373</v>
      </c>
      <c r="K5404" s="10" t="str">
        <f t="shared" si="84"/>
        <v>코일링/3:1[카피어랜드][카피어랜드]</v>
      </c>
      <c r="L5404" s="31" t="s">
        <v>36442</v>
      </c>
    </row>
    <row r="5405" spans="1:12" x14ac:dyDescent="0.15">
      <c r="A5405" s="31" t="s">
        <v>15764</v>
      </c>
      <c r="B5405" s="31" t="s">
        <v>54025</v>
      </c>
      <c r="C5405" s="32">
        <v>5900</v>
      </c>
      <c r="D5405" s="31" t="s">
        <v>4399</v>
      </c>
      <c r="E5405" s="31" t="s">
        <v>68</v>
      </c>
      <c r="F5405" s="31" t="s">
        <v>9724</v>
      </c>
      <c r="H5405" s="10" t="e">
        <f>VLOOKUP(A5405,#REF!,3,FALSE)</f>
        <v>#REF!</v>
      </c>
      <c r="I5405" s="10" t="e">
        <f>VLOOKUP(A5405,#REF!,4,FALSE)</f>
        <v>#REF!</v>
      </c>
      <c r="J5405" s="31" t="s">
        <v>10373</v>
      </c>
      <c r="K5405" s="10" t="str">
        <f t="shared" si="84"/>
        <v>코일링/3:1[카피어랜드][카피어랜드]</v>
      </c>
      <c r="L5405" s="31" t="s">
        <v>36443</v>
      </c>
    </row>
    <row r="5406" spans="1:12" x14ac:dyDescent="0.15">
      <c r="A5406" s="31" t="s">
        <v>15765</v>
      </c>
      <c r="B5406" s="31" t="s">
        <v>54025</v>
      </c>
      <c r="C5406" s="32">
        <v>5900</v>
      </c>
      <c r="D5406" s="31" t="s">
        <v>4400</v>
      </c>
      <c r="E5406" s="31" t="s">
        <v>68</v>
      </c>
      <c r="F5406" s="31" t="s">
        <v>9724</v>
      </c>
      <c r="H5406" s="10" t="e">
        <f>VLOOKUP(A5406,#REF!,3,FALSE)</f>
        <v>#REF!</v>
      </c>
      <c r="I5406" s="10" t="e">
        <f>VLOOKUP(A5406,#REF!,4,FALSE)</f>
        <v>#REF!</v>
      </c>
      <c r="J5406" s="31" t="s">
        <v>10373</v>
      </c>
      <c r="K5406" s="10" t="str">
        <f t="shared" si="84"/>
        <v>코일링/3:1[카피어랜드][카피어랜드]</v>
      </c>
      <c r="L5406" s="31" t="s">
        <v>36444</v>
      </c>
    </row>
    <row r="5407" spans="1:12" x14ac:dyDescent="0.15">
      <c r="A5407" s="31" t="s">
        <v>15766</v>
      </c>
      <c r="B5407" s="31" t="s">
        <v>54025</v>
      </c>
      <c r="C5407" s="32">
        <v>5900</v>
      </c>
      <c r="D5407" s="31" t="s">
        <v>9532</v>
      </c>
      <c r="E5407" s="31" t="s">
        <v>68</v>
      </c>
      <c r="F5407" s="31" t="s">
        <v>9724</v>
      </c>
      <c r="H5407" s="10" t="e">
        <f>VLOOKUP(A5407,#REF!,3,FALSE)</f>
        <v>#REF!</v>
      </c>
      <c r="I5407" s="10" t="e">
        <f>VLOOKUP(A5407,#REF!,4,FALSE)</f>
        <v>#REF!</v>
      </c>
      <c r="J5407" s="31" t="s">
        <v>10373</v>
      </c>
      <c r="K5407" s="10" t="str">
        <f t="shared" si="84"/>
        <v>코일링/3:1[카피어랜드][카피어랜드]</v>
      </c>
      <c r="L5407" s="31" t="s">
        <v>36445</v>
      </c>
    </row>
    <row r="5408" spans="1:12" x14ac:dyDescent="0.15">
      <c r="A5408" s="31" t="s">
        <v>15767</v>
      </c>
      <c r="B5408" s="31" t="s">
        <v>54025</v>
      </c>
      <c r="C5408" s="32">
        <v>5900</v>
      </c>
      <c r="D5408" s="31" t="s">
        <v>9533</v>
      </c>
      <c r="E5408" s="31" t="s">
        <v>68</v>
      </c>
      <c r="F5408" s="31" t="s">
        <v>9724</v>
      </c>
      <c r="H5408" s="10" t="e">
        <f>VLOOKUP(A5408,#REF!,3,FALSE)</f>
        <v>#REF!</v>
      </c>
      <c r="I5408" s="10" t="e">
        <f>VLOOKUP(A5408,#REF!,4,FALSE)</f>
        <v>#REF!</v>
      </c>
      <c r="J5408" s="31" t="s">
        <v>10373</v>
      </c>
      <c r="K5408" s="10" t="str">
        <f t="shared" si="84"/>
        <v>코일링/3:1[카피어랜드][카피어랜드]</v>
      </c>
      <c r="L5408" s="31" t="s">
        <v>36446</v>
      </c>
    </row>
    <row r="5409" spans="1:12" x14ac:dyDescent="0.15">
      <c r="A5409" s="31" t="s">
        <v>15768</v>
      </c>
      <c r="B5409" s="31" t="s">
        <v>54025</v>
      </c>
      <c r="C5409" s="32">
        <v>5900</v>
      </c>
      <c r="D5409" s="31" t="s">
        <v>9534</v>
      </c>
      <c r="E5409" s="31" t="s">
        <v>68</v>
      </c>
      <c r="F5409" s="31" t="s">
        <v>9724</v>
      </c>
      <c r="H5409" s="10" t="e">
        <f>VLOOKUP(A5409,#REF!,3,FALSE)</f>
        <v>#REF!</v>
      </c>
      <c r="I5409" s="10" t="e">
        <f>VLOOKUP(A5409,#REF!,4,FALSE)</f>
        <v>#REF!</v>
      </c>
      <c r="J5409" s="31" t="s">
        <v>10373</v>
      </c>
      <c r="K5409" s="10" t="str">
        <f t="shared" si="84"/>
        <v>코일링/3:1[카피어랜드][카피어랜드]</v>
      </c>
      <c r="L5409" s="31" t="s">
        <v>36447</v>
      </c>
    </row>
    <row r="5410" spans="1:12" x14ac:dyDescent="0.15">
      <c r="A5410" s="31" t="s">
        <v>15769</v>
      </c>
      <c r="B5410" s="31" t="s">
        <v>54025</v>
      </c>
      <c r="C5410" s="32">
        <v>5900</v>
      </c>
      <c r="D5410" s="31" t="s">
        <v>9535</v>
      </c>
      <c r="E5410" s="31" t="s">
        <v>68</v>
      </c>
      <c r="F5410" s="31" t="s">
        <v>9724</v>
      </c>
      <c r="H5410" s="10" t="e">
        <f>VLOOKUP(A5410,#REF!,3,FALSE)</f>
        <v>#REF!</v>
      </c>
      <c r="I5410" s="10" t="e">
        <f>VLOOKUP(A5410,#REF!,4,FALSE)</f>
        <v>#REF!</v>
      </c>
      <c r="J5410" s="31" t="s">
        <v>10373</v>
      </c>
      <c r="K5410" s="10" t="str">
        <f t="shared" si="84"/>
        <v>코일링/3:1[카피어랜드][카피어랜드]</v>
      </c>
      <c r="L5410" s="31" t="s">
        <v>36448</v>
      </c>
    </row>
    <row r="5411" spans="1:12" x14ac:dyDescent="0.15">
      <c r="A5411" s="31" t="s">
        <v>15770</v>
      </c>
      <c r="B5411" s="31" t="s">
        <v>54025</v>
      </c>
      <c r="C5411" s="32">
        <v>5900</v>
      </c>
      <c r="D5411" s="31" t="s">
        <v>9536</v>
      </c>
      <c r="E5411" s="31" t="s">
        <v>68</v>
      </c>
      <c r="F5411" s="31" t="s">
        <v>9724</v>
      </c>
      <c r="H5411" s="10" t="e">
        <f>VLOOKUP(A5411,#REF!,3,FALSE)</f>
        <v>#REF!</v>
      </c>
      <c r="I5411" s="10" t="e">
        <f>VLOOKUP(A5411,#REF!,4,FALSE)</f>
        <v>#REF!</v>
      </c>
      <c r="J5411" s="31" t="s">
        <v>10373</v>
      </c>
      <c r="K5411" s="10" t="str">
        <f t="shared" si="84"/>
        <v>코일링/3:1[카피어랜드][카피어랜드]</v>
      </c>
      <c r="L5411" s="31" t="s">
        <v>36449</v>
      </c>
    </row>
    <row r="5412" spans="1:12" x14ac:dyDescent="0.15">
      <c r="A5412" s="31" t="s">
        <v>15771</v>
      </c>
      <c r="B5412" s="31" t="s">
        <v>54025</v>
      </c>
      <c r="C5412" s="32">
        <v>5900</v>
      </c>
      <c r="D5412" s="31" t="s">
        <v>9537</v>
      </c>
      <c r="E5412" s="31" t="s">
        <v>68</v>
      </c>
      <c r="F5412" s="31" t="s">
        <v>9724</v>
      </c>
      <c r="H5412" s="10" t="e">
        <f>VLOOKUP(A5412,#REF!,3,FALSE)</f>
        <v>#REF!</v>
      </c>
      <c r="I5412" s="10" t="e">
        <f>VLOOKUP(A5412,#REF!,4,FALSE)</f>
        <v>#REF!</v>
      </c>
      <c r="J5412" s="31" t="s">
        <v>10373</v>
      </c>
      <c r="K5412" s="10" t="str">
        <f t="shared" si="84"/>
        <v>코일링/3:1[카피어랜드][카피어랜드]</v>
      </c>
      <c r="L5412" s="31" t="s">
        <v>36450</v>
      </c>
    </row>
    <row r="5413" spans="1:12" x14ac:dyDescent="0.15">
      <c r="A5413" s="31" t="s">
        <v>15772</v>
      </c>
      <c r="B5413" s="31" t="s">
        <v>54025</v>
      </c>
      <c r="C5413" s="32">
        <v>5900</v>
      </c>
      <c r="D5413" s="31" t="s">
        <v>9538</v>
      </c>
      <c r="E5413" s="31" t="s">
        <v>68</v>
      </c>
      <c r="F5413" s="31" t="s">
        <v>9724</v>
      </c>
      <c r="H5413" s="10" t="e">
        <f>VLOOKUP(A5413,#REF!,3,FALSE)</f>
        <v>#REF!</v>
      </c>
      <c r="I5413" s="10" t="e">
        <f>VLOOKUP(A5413,#REF!,4,FALSE)</f>
        <v>#REF!</v>
      </c>
      <c r="J5413" s="31" t="s">
        <v>10373</v>
      </c>
      <c r="K5413" s="10" t="str">
        <f t="shared" si="84"/>
        <v>코일링/3:1[카피어랜드][카피어랜드]</v>
      </c>
      <c r="L5413" s="31" t="s">
        <v>36451</v>
      </c>
    </row>
    <row r="5414" spans="1:12" x14ac:dyDescent="0.15">
      <c r="A5414" s="31" t="s">
        <v>15773</v>
      </c>
      <c r="B5414" s="31" t="s">
        <v>54026</v>
      </c>
      <c r="C5414" s="32">
        <v>153000</v>
      </c>
      <c r="D5414" s="31" t="s">
        <v>4292</v>
      </c>
      <c r="E5414" s="31" t="s">
        <v>861</v>
      </c>
      <c r="F5414" s="31" t="s">
        <v>9729</v>
      </c>
      <c r="H5414" s="10" t="e">
        <f>VLOOKUP(A5414,#REF!,3,FALSE)</f>
        <v>#REF!</v>
      </c>
      <c r="I5414" s="10" t="e">
        <f>VLOOKUP(A5414,#REF!,4,FALSE)</f>
        <v>#REF!</v>
      </c>
      <c r="J5414" s="31" t="s">
        <v>10373</v>
      </c>
      <c r="K5414" s="10" t="str">
        <f t="shared" si="84"/>
        <v>와이어제본기/WM-1200[카피어랜드][카피어랜드]</v>
      </c>
      <c r="L5414" s="31" t="s">
        <v>36452</v>
      </c>
    </row>
    <row r="5415" spans="1:12" x14ac:dyDescent="0.15">
      <c r="A5415" s="31" t="s">
        <v>15774</v>
      </c>
      <c r="B5415" s="31" t="s">
        <v>53642</v>
      </c>
      <c r="C5415" s="32">
        <v>10800</v>
      </c>
      <c r="D5415" s="31" t="s">
        <v>4305</v>
      </c>
      <c r="E5415" s="31" t="s">
        <v>68</v>
      </c>
      <c r="F5415" s="31" t="s">
        <v>9727</v>
      </c>
      <c r="H5415" s="10" t="e">
        <f>VLOOKUP(A5415,#REF!,3,FALSE)</f>
        <v>#REF!</v>
      </c>
      <c r="I5415" s="10" t="e">
        <f>VLOOKUP(A5415,#REF!,4,FALSE)</f>
        <v>#REF!</v>
      </c>
      <c r="J5415" s="31" t="s">
        <v>10373</v>
      </c>
      <c r="K5415" s="10" t="str">
        <f t="shared" si="84"/>
        <v>와이어링/3:1[카피어랜드][카피어랜드]</v>
      </c>
      <c r="L5415" s="31" t="s">
        <v>36453</v>
      </c>
    </row>
    <row r="5416" spans="1:12" x14ac:dyDescent="0.15">
      <c r="A5416" s="31" t="s">
        <v>15775</v>
      </c>
      <c r="B5416" s="31" t="s">
        <v>53642</v>
      </c>
      <c r="C5416" s="32">
        <v>10800</v>
      </c>
      <c r="D5416" s="31" t="s">
        <v>4306</v>
      </c>
      <c r="E5416" s="31" t="s">
        <v>68</v>
      </c>
      <c r="F5416" s="31" t="s">
        <v>9727</v>
      </c>
      <c r="H5416" s="10" t="e">
        <f>VLOOKUP(A5416,#REF!,3,FALSE)</f>
        <v>#REF!</v>
      </c>
      <c r="I5416" s="10" t="e">
        <f>VLOOKUP(A5416,#REF!,4,FALSE)</f>
        <v>#REF!</v>
      </c>
      <c r="J5416" s="31" t="s">
        <v>10373</v>
      </c>
      <c r="K5416" s="10" t="str">
        <f t="shared" si="84"/>
        <v>와이어링/3:1[카피어랜드][카피어랜드]</v>
      </c>
      <c r="L5416" s="31" t="s">
        <v>36454</v>
      </c>
    </row>
    <row r="5417" spans="1:12" x14ac:dyDescent="0.15">
      <c r="A5417" s="31" t="s">
        <v>15776</v>
      </c>
      <c r="B5417" s="31" t="s">
        <v>52844</v>
      </c>
      <c r="C5417" s="32">
        <v>9600</v>
      </c>
      <c r="D5417" s="31" t="s">
        <v>4306</v>
      </c>
      <c r="E5417" s="31" t="s">
        <v>68</v>
      </c>
      <c r="F5417" s="31" t="s">
        <v>9727</v>
      </c>
      <c r="H5417" s="10" t="e">
        <f>VLOOKUP(A5417,#REF!,3,FALSE)</f>
        <v>#REF!</v>
      </c>
      <c r="I5417" s="10" t="e">
        <f>VLOOKUP(A5417,#REF!,4,FALSE)</f>
        <v>#REF!</v>
      </c>
      <c r="J5417" s="31" t="s">
        <v>10373</v>
      </c>
      <c r="K5417" s="10" t="str">
        <f t="shared" si="84"/>
        <v>와이어링/2:1[카피어랜드][카피어랜드]</v>
      </c>
      <c r="L5417" s="31" t="s">
        <v>36455</v>
      </c>
    </row>
    <row r="5418" spans="1:12" x14ac:dyDescent="0.15">
      <c r="A5418" s="31" t="s">
        <v>15777</v>
      </c>
      <c r="B5418" s="31" t="s">
        <v>52844</v>
      </c>
      <c r="C5418" s="32">
        <v>10800</v>
      </c>
      <c r="D5418" s="31" t="s">
        <v>4307</v>
      </c>
      <c r="E5418" s="31" t="s">
        <v>68</v>
      </c>
      <c r="F5418" s="31" t="s">
        <v>9727</v>
      </c>
      <c r="H5418" s="10" t="e">
        <f>VLOOKUP(A5418,#REF!,3,FALSE)</f>
        <v>#REF!</v>
      </c>
      <c r="I5418" s="10" t="e">
        <f>VLOOKUP(A5418,#REF!,4,FALSE)</f>
        <v>#REF!</v>
      </c>
      <c r="J5418" s="31" t="s">
        <v>10373</v>
      </c>
      <c r="K5418" s="10" t="str">
        <f t="shared" si="84"/>
        <v>와이어링/2:1[카피어랜드][카피어랜드]</v>
      </c>
      <c r="L5418" s="31" t="s">
        <v>36456</v>
      </c>
    </row>
    <row r="5419" spans="1:12" x14ac:dyDescent="0.15">
      <c r="A5419" s="31" t="s">
        <v>15778</v>
      </c>
      <c r="B5419" s="31" t="s">
        <v>52844</v>
      </c>
      <c r="C5419" s="32">
        <v>10800</v>
      </c>
      <c r="D5419" s="31" t="s">
        <v>4308</v>
      </c>
      <c r="E5419" s="31" t="s">
        <v>68</v>
      </c>
      <c r="F5419" s="31" t="s">
        <v>9727</v>
      </c>
      <c r="H5419" s="10" t="e">
        <f>VLOOKUP(A5419,#REF!,3,FALSE)</f>
        <v>#REF!</v>
      </c>
      <c r="I5419" s="10" t="e">
        <f>VLOOKUP(A5419,#REF!,4,FALSE)</f>
        <v>#REF!</v>
      </c>
      <c r="J5419" s="31" t="s">
        <v>10373</v>
      </c>
      <c r="K5419" s="10" t="str">
        <f t="shared" si="84"/>
        <v>와이어링/2:1[카피어랜드][카피어랜드]</v>
      </c>
      <c r="L5419" s="31" t="s">
        <v>36457</v>
      </c>
    </row>
    <row r="5420" spans="1:12" x14ac:dyDescent="0.15">
      <c r="A5420" s="31" t="s">
        <v>15779</v>
      </c>
      <c r="B5420" s="31" t="s">
        <v>52844</v>
      </c>
      <c r="C5420" s="32">
        <v>13300</v>
      </c>
      <c r="D5420" s="31" t="s">
        <v>4309</v>
      </c>
      <c r="E5420" s="31" t="s">
        <v>68</v>
      </c>
      <c r="F5420" s="31" t="s">
        <v>9727</v>
      </c>
      <c r="H5420" s="10" t="e">
        <f>VLOOKUP(A5420,#REF!,3,FALSE)</f>
        <v>#REF!</v>
      </c>
      <c r="I5420" s="10" t="e">
        <f>VLOOKUP(A5420,#REF!,4,FALSE)</f>
        <v>#REF!</v>
      </c>
      <c r="J5420" s="31" t="s">
        <v>10373</v>
      </c>
      <c r="K5420" s="10" t="str">
        <f t="shared" si="84"/>
        <v>와이어링/2:1[카피어랜드][카피어랜드]</v>
      </c>
      <c r="L5420" s="31" t="s">
        <v>36458</v>
      </c>
    </row>
    <row r="5421" spans="1:12" x14ac:dyDescent="0.15">
      <c r="A5421" s="31" t="s">
        <v>15780</v>
      </c>
      <c r="B5421" s="31" t="s">
        <v>52844</v>
      </c>
      <c r="C5421" s="32">
        <v>13300</v>
      </c>
      <c r="D5421" s="31" t="s">
        <v>4310</v>
      </c>
      <c r="E5421" s="31" t="s">
        <v>68</v>
      </c>
      <c r="F5421" s="31" t="s">
        <v>9727</v>
      </c>
      <c r="H5421" s="10" t="e">
        <f>VLOOKUP(A5421,#REF!,3,FALSE)</f>
        <v>#REF!</v>
      </c>
      <c r="I5421" s="10" t="e">
        <f>VLOOKUP(A5421,#REF!,4,FALSE)</f>
        <v>#REF!</v>
      </c>
      <c r="J5421" s="31" t="s">
        <v>10373</v>
      </c>
      <c r="K5421" s="10" t="str">
        <f t="shared" si="84"/>
        <v>와이어링/2:1[카피어랜드][카피어랜드]</v>
      </c>
      <c r="L5421" s="31" t="s">
        <v>36459</v>
      </c>
    </row>
    <row r="5422" spans="1:12" x14ac:dyDescent="0.15">
      <c r="A5422" s="31" t="s">
        <v>15781</v>
      </c>
      <c r="B5422" s="31" t="s">
        <v>52844</v>
      </c>
      <c r="C5422" s="32">
        <v>15300</v>
      </c>
      <c r="D5422" s="31" t="s">
        <v>4311</v>
      </c>
      <c r="E5422" s="31" t="s">
        <v>68</v>
      </c>
      <c r="F5422" s="31" t="s">
        <v>9727</v>
      </c>
      <c r="H5422" s="10" t="e">
        <f>VLOOKUP(A5422,#REF!,3,FALSE)</f>
        <v>#REF!</v>
      </c>
      <c r="I5422" s="10" t="e">
        <f>VLOOKUP(A5422,#REF!,4,FALSE)</f>
        <v>#REF!</v>
      </c>
      <c r="J5422" s="31" t="s">
        <v>10373</v>
      </c>
      <c r="K5422" s="10" t="str">
        <f t="shared" si="84"/>
        <v>와이어링/2:1[카피어랜드][카피어랜드]</v>
      </c>
      <c r="L5422" s="31" t="s">
        <v>36460</v>
      </c>
    </row>
    <row r="5423" spans="1:12" x14ac:dyDescent="0.15">
      <c r="A5423" s="31" t="s">
        <v>15782</v>
      </c>
      <c r="B5423" s="31" t="s">
        <v>52844</v>
      </c>
      <c r="C5423" s="32">
        <v>15300</v>
      </c>
      <c r="D5423" s="31" t="s">
        <v>4312</v>
      </c>
      <c r="E5423" s="31" t="s">
        <v>68</v>
      </c>
      <c r="F5423" s="31" t="s">
        <v>9727</v>
      </c>
      <c r="H5423" s="10" t="e">
        <f>VLOOKUP(A5423,#REF!,3,FALSE)</f>
        <v>#REF!</v>
      </c>
      <c r="I5423" s="10" t="e">
        <f>VLOOKUP(A5423,#REF!,4,FALSE)</f>
        <v>#REF!</v>
      </c>
      <c r="J5423" s="31" t="s">
        <v>10373</v>
      </c>
      <c r="K5423" s="10" t="str">
        <f t="shared" si="84"/>
        <v>와이어링/2:1[카피어랜드][카피어랜드]</v>
      </c>
      <c r="L5423" s="31" t="s">
        <v>36461</v>
      </c>
    </row>
    <row r="5424" spans="1:12" x14ac:dyDescent="0.15">
      <c r="A5424" s="31" t="s">
        <v>15783</v>
      </c>
      <c r="B5424" s="31" t="s">
        <v>52844</v>
      </c>
      <c r="C5424" s="32">
        <v>18300</v>
      </c>
      <c r="D5424" s="31" t="s">
        <v>4301</v>
      </c>
      <c r="E5424" s="31" t="s">
        <v>68</v>
      </c>
      <c r="F5424" s="31" t="s">
        <v>9727</v>
      </c>
      <c r="H5424" s="10" t="e">
        <f>VLOOKUP(A5424,#REF!,3,FALSE)</f>
        <v>#REF!</v>
      </c>
      <c r="I5424" s="10" t="e">
        <f>VLOOKUP(A5424,#REF!,4,FALSE)</f>
        <v>#REF!</v>
      </c>
      <c r="J5424" s="31" t="s">
        <v>10373</v>
      </c>
      <c r="K5424" s="10" t="str">
        <f t="shared" si="84"/>
        <v>와이어링/2:1[카피어랜드][카피어랜드]</v>
      </c>
      <c r="L5424" s="31" t="s">
        <v>36462</v>
      </c>
    </row>
    <row r="5425" spans="1:12" x14ac:dyDescent="0.15">
      <c r="A5425" s="31" t="s">
        <v>15784</v>
      </c>
      <c r="B5425" s="31" t="s">
        <v>52844</v>
      </c>
      <c r="C5425" s="32">
        <v>18300</v>
      </c>
      <c r="D5425" s="31" t="s">
        <v>4302</v>
      </c>
      <c r="E5425" s="31" t="s">
        <v>68</v>
      </c>
      <c r="F5425" s="31" t="s">
        <v>9727</v>
      </c>
      <c r="H5425" s="10" t="e">
        <f>VLOOKUP(A5425,#REF!,3,FALSE)</f>
        <v>#REF!</v>
      </c>
      <c r="I5425" s="10" t="e">
        <f>VLOOKUP(A5425,#REF!,4,FALSE)</f>
        <v>#REF!</v>
      </c>
      <c r="J5425" s="31" t="s">
        <v>10373</v>
      </c>
      <c r="K5425" s="10" t="str">
        <f t="shared" si="84"/>
        <v>와이어링/2:1[카피어랜드][카피어랜드]</v>
      </c>
      <c r="L5425" s="31" t="s">
        <v>36463</v>
      </c>
    </row>
    <row r="5426" spans="1:12" x14ac:dyDescent="0.15">
      <c r="A5426" s="31" t="s">
        <v>15785</v>
      </c>
      <c r="B5426" s="31" t="s">
        <v>52844</v>
      </c>
      <c r="C5426" s="32">
        <v>24100</v>
      </c>
      <c r="D5426" s="31" t="s">
        <v>4303</v>
      </c>
      <c r="E5426" s="31" t="s">
        <v>68</v>
      </c>
      <c r="F5426" s="31" t="s">
        <v>9727</v>
      </c>
      <c r="H5426" s="10" t="e">
        <f>VLOOKUP(A5426,#REF!,3,FALSE)</f>
        <v>#REF!</v>
      </c>
      <c r="I5426" s="10" t="e">
        <f>VLOOKUP(A5426,#REF!,4,FALSE)</f>
        <v>#REF!</v>
      </c>
      <c r="J5426" s="31" t="s">
        <v>10373</v>
      </c>
      <c r="K5426" s="10" t="str">
        <f t="shared" si="84"/>
        <v>와이어링/2:1[카피어랜드][카피어랜드]</v>
      </c>
      <c r="L5426" s="31" t="s">
        <v>36464</v>
      </c>
    </row>
    <row r="5427" spans="1:12" x14ac:dyDescent="0.15">
      <c r="A5427" s="31" t="s">
        <v>15786</v>
      </c>
      <c r="B5427" s="31" t="s">
        <v>52844</v>
      </c>
      <c r="C5427" s="32">
        <v>24100</v>
      </c>
      <c r="D5427" s="31" t="s">
        <v>4304</v>
      </c>
      <c r="E5427" s="31" t="s">
        <v>68</v>
      </c>
      <c r="F5427" s="31" t="s">
        <v>9727</v>
      </c>
      <c r="H5427" s="10" t="e">
        <f>VLOOKUP(A5427,#REF!,3,FALSE)</f>
        <v>#REF!</v>
      </c>
      <c r="I5427" s="10" t="e">
        <f>VLOOKUP(A5427,#REF!,4,FALSE)</f>
        <v>#REF!</v>
      </c>
      <c r="J5427" s="31" t="s">
        <v>10373</v>
      </c>
      <c r="K5427" s="10" t="str">
        <f t="shared" si="84"/>
        <v>와이어링/2:1[카피어랜드][카피어랜드]</v>
      </c>
      <c r="L5427" s="31" t="s">
        <v>36465</v>
      </c>
    </row>
    <row r="5428" spans="1:12" x14ac:dyDescent="0.15">
      <c r="A5428" s="31" t="s">
        <v>15787</v>
      </c>
      <c r="B5428" s="31" t="s">
        <v>54027</v>
      </c>
      <c r="C5428" s="32">
        <v>2400</v>
      </c>
      <c r="D5428" s="31" t="s">
        <v>1688</v>
      </c>
      <c r="E5428" s="31" t="s">
        <v>67</v>
      </c>
      <c r="F5428" s="31" t="s">
        <v>9708</v>
      </c>
      <c r="H5428" s="10" t="e">
        <f>VLOOKUP(A5428,#REF!,3,FALSE)</f>
        <v>#REF!</v>
      </c>
      <c r="I5428" s="10" t="e">
        <f>VLOOKUP(A5428,#REF!,4,FALSE)</f>
        <v>#REF!</v>
      </c>
      <c r="J5428" s="31" t="s">
        <v>10352</v>
      </c>
      <c r="K5428" s="10" t="str">
        <f t="shared" si="84"/>
        <v>프레이트/9712[아트사인][아트사인]</v>
      </c>
      <c r="L5428" s="31" t="s">
        <v>36466</v>
      </c>
    </row>
    <row r="5429" spans="1:12" x14ac:dyDescent="0.15">
      <c r="A5429" s="31" t="s">
        <v>15788</v>
      </c>
      <c r="B5429" s="31" t="s">
        <v>54028</v>
      </c>
      <c r="C5429" s="32">
        <v>2400</v>
      </c>
      <c r="D5429" s="31" t="s">
        <v>1689</v>
      </c>
      <c r="E5429" s="31" t="s">
        <v>67</v>
      </c>
      <c r="F5429" s="31" t="s">
        <v>9708</v>
      </c>
      <c r="H5429" s="10" t="e">
        <f>VLOOKUP(A5429,#REF!,3,FALSE)</f>
        <v>#REF!</v>
      </c>
      <c r="I5429" s="10" t="e">
        <f>VLOOKUP(A5429,#REF!,4,FALSE)</f>
        <v>#REF!</v>
      </c>
      <c r="J5429" s="31" t="s">
        <v>10352</v>
      </c>
      <c r="K5429" s="10" t="str">
        <f t="shared" si="84"/>
        <v>프레이트/9713[아트사인][아트사인]</v>
      </c>
      <c r="L5429" s="31" t="s">
        <v>36467</v>
      </c>
    </row>
    <row r="5430" spans="1:12" x14ac:dyDescent="0.15">
      <c r="A5430" s="31" t="s">
        <v>15789</v>
      </c>
      <c r="B5430" s="31" t="s">
        <v>54029</v>
      </c>
      <c r="C5430" s="32">
        <v>4500</v>
      </c>
      <c r="D5430" s="31" t="s">
        <v>2126</v>
      </c>
      <c r="E5430" s="31" t="s">
        <v>67</v>
      </c>
      <c r="F5430" s="31" t="s">
        <v>9840</v>
      </c>
      <c r="H5430" s="10" t="e">
        <f>VLOOKUP(A5430,#REF!,3,FALSE)</f>
        <v>#REF!</v>
      </c>
      <c r="I5430" s="10" t="e">
        <f>VLOOKUP(A5430,#REF!,4,FALSE)</f>
        <v>#REF!</v>
      </c>
      <c r="J5430" s="31" t="s">
        <v>10352</v>
      </c>
      <c r="K5430" s="10" t="str">
        <f t="shared" si="84"/>
        <v>쇼클립/3973(구:G9028)[아트사인][아트사인]</v>
      </c>
      <c r="L5430" s="31" t="s">
        <v>36468</v>
      </c>
    </row>
    <row r="5431" spans="1:12" x14ac:dyDescent="0.15">
      <c r="A5431" s="31" t="s">
        <v>15790</v>
      </c>
      <c r="B5431" s="31" t="s">
        <v>54030</v>
      </c>
      <c r="C5431" s="32">
        <v>4600</v>
      </c>
      <c r="D5431" s="31" t="s">
        <v>2127</v>
      </c>
      <c r="E5431" s="31" t="s">
        <v>67</v>
      </c>
      <c r="F5431" s="31" t="s">
        <v>9840</v>
      </c>
      <c r="H5431" s="10" t="e">
        <f>VLOOKUP(A5431,#REF!,3,FALSE)</f>
        <v>#REF!</v>
      </c>
      <c r="I5431" s="10" t="e">
        <f>VLOOKUP(A5431,#REF!,4,FALSE)</f>
        <v>#REF!</v>
      </c>
      <c r="J5431" s="31" t="s">
        <v>10352</v>
      </c>
      <c r="K5431" s="10" t="str">
        <f t="shared" si="84"/>
        <v>쇼클립/3974(구:G9029)[아트사인][아트사인]</v>
      </c>
      <c r="L5431" s="31" t="s">
        <v>36469</v>
      </c>
    </row>
    <row r="5432" spans="1:12" x14ac:dyDescent="0.15">
      <c r="A5432" s="31" t="s">
        <v>15791</v>
      </c>
      <c r="B5432" s="31" t="s">
        <v>54031</v>
      </c>
      <c r="C5432" s="32">
        <v>4800</v>
      </c>
      <c r="D5432" s="31" t="s">
        <v>2128</v>
      </c>
      <c r="E5432" s="31" t="s">
        <v>67</v>
      </c>
      <c r="F5432" s="31" t="s">
        <v>9840</v>
      </c>
      <c r="H5432" s="10" t="e">
        <f>VLOOKUP(A5432,#REF!,3,FALSE)</f>
        <v>#REF!</v>
      </c>
      <c r="I5432" s="10" t="e">
        <f>VLOOKUP(A5432,#REF!,4,FALSE)</f>
        <v>#REF!</v>
      </c>
      <c r="J5432" s="31" t="s">
        <v>10352</v>
      </c>
      <c r="K5432" s="10" t="str">
        <f t="shared" si="84"/>
        <v>쇼클립/3975(구:G9030)[아트사인][아트사인]</v>
      </c>
      <c r="L5432" s="31" t="s">
        <v>36470</v>
      </c>
    </row>
    <row r="5433" spans="1:12" x14ac:dyDescent="0.15">
      <c r="A5433" s="31" t="s">
        <v>15792</v>
      </c>
      <c r="B5433" s="31" t="s">
        <v>54032</v>
      </c>
      <c r="C5433" s="32">
        <v>2000</v>
      </c>
      <c r="D5433" s="31" t="s">
        <v>1589</v>
      </c>
      <c r="E5433" s="31" t="s">
        <v>67</v>
      </c>
      <c r="F5433" s="31" t="s">
        <v>9708</v>
      </c>
      <c r="H5433" s="10" t="e">
        <f>VLOOKUP(A5433,#REF!,3,FALSE)</f>
        <v>#REF!</v>
      </c>
      <c r="I5433" s="10" t="e">
        <f>VLOOKUP(A5433,#REF!,4,FALSE)</f>
        <v>#REF!</v>
      </c>
      <c r="J5433" s="31" t="s">
        <v>10352</v>
      </c>
      <c r="K5433" s="10" t="str">
        <f t="shared" si="84"/>
        <v>프레이트/0478(구:H4601)[아트사인][아트사인]</v>
      </c>
      <c r="L5433" s="31" t="s">
        <v>36471</v>
      </c>
    </row>
    <row r="5434" spans="1:12" x14ac:dyDescent="0.15">
      <c r="A5434" s="31" t="s">
        <v>15793</v>
      </c>
      <c r="B5434" s="31" t="s">
        <v>54033</v>
      </c>
      <c r="C5434" s="32">
        <v>2000</v>
      </c>
      <c r="D5434" s="31" t="s">
        <v>1590</v>
      </c>
      <c r="E5434" s="31" t="s">
        <v>67</v>
      </c>
      <c r="F5434" s="31" t="s">
        <v>9708</v>
      </c>
      <c r="H5434" s="10" t="e">
        <f>VLOOKUP(A5434,#REF!,3,FALSE)</f>
        <v>#REF!</v>
      </c>
      <c r="I5434" s="10" t="e">
        <f>VLOOKUP(A5434,#REF!,4,FALSE)</f>
        <v>#REF!</v>
      </c>
      <c r="J5434" s="31" t="s">
        <v>10352</v>
      </c>
      <c r="K5434" s="10" t="str">
        <f t="shared" si="84"/>
        <v>프레이트/0479(구:H4602)[아트사인][아트사인]</v>
      </c>
      <c r="L5434" s="31" t="s">
        <v>36472</v>
      </c>
    </row>
    <row r="5435" spans="1:12" x14ac:dyDescent="0.15">
      <c r="A5435" s="31" t="s">
        <v>61452</v>
      </c>
      <c r="B5435" s="31" t="s">
        <v>67908</v>
      </c>
      <c r="C5435" s="32">
        <v>2000</v>
      </c>
      <c r="D5435" s="31" t="s">
        <v>64060</v>
      </c>
      <c r="E5435" s="31" t="s">
        <v>67</v>
      </c>
      <c r="F5435" s="31" t="s">
        <v>9708</v>
      </c>
      <c r="H5435" s="10" t="e">
        <f>VLOOKUP(A5435,#REF!,3,FALSE)</f>
        <v>#REF!</v>
      </c>
      <c r="I5435" s="10" t="e">
        <f>VLOOKUP(A5435,#REF!,4,FALSE)</f>
        <v>#REF!</v>
      </c>
      <c r="J5435" s="31" t="s">
        <v>10352</v>
      </c>
      <c r="K5435" s="10" t="str">
        <f t="shared" si="84"/>
        <v>프레이트/H4603[아트사인][아트사인]</v>
      </c>
      <c r="L5435" s="31" t="s">
        <v>65445</v>
      </c>
    </row>
    <row r="5436" spans="1:12" x14ac:dyDescent="0.15">
      <c r="A5436" s="31" t="s">
        <v>15794</v>
      </c>
      <c r="B5436" s="31" t="s">
        <v>54034</v>
      </c>
      <c r="C5436" s="32">
        <v>61600</v>
      </c>
      <c r="D5436" s="31" t="s">
        <v>2007</v>
      </c>
      <c r="E5436" s="31" t="s">
        <v>67</v>
      </c>
      <c r="F5436" s="31" t="s">
        <v>9787</v>
      </c>
      <c r="H5436" s="10" t="e">
        <f>VLOOKUP(A5436,#REF!,3,FALSE)</f>
        <v>#REF!</v>
      </c>
      <c r="I5436" s="10" t="e">
        <f>VLOOKUP(A5436,#REF!,4,FALSE)</f>
        <v>#REF!</v>
      </c>
      <c r="J5436" s="31" t="s">
        <v>10352</v>
      </c>
      <c r="K5436" s="10" t="str">
        <f t="shared" si="84"/>
        <v>모금함/4489(구:DP6403)[아트사인][아트사인]</v>
      </c>
      <c r="L5436" s="31" t="s">
        <v>36473</v>
      </c>
    </row>
    <row r="5437" spans="1:12" x14ac:dyDescent="0.15">
      <c r="A5437" s="31" t="s">
        <v>15795</v>
      </c>
      <c r="B5437" s="31" t="s">
        <v>54035</v>
      </c>
      <c r="C5437" s="32">
        <v>36000</v>
      </c>
      <c r="D5437" s="31" t="s">
        <v>2005</v>
      </c>
      <c r="E5437" s="31" t="s">
        <v>67</v>
      </c>
      <c r="F5437" s="31" t="s">
        <v>9787</v>
      </c>
      <c r="H5437" s="10" t="e">
        <f>VLOOKUP(A5437,#REF!,3,FALSE)</f>
        <v>#REF!</v>
      </c>
      <c r="I5437" s="10" t="e">
        <f>VLOOKUP(A5437,#REF!,4,FALSE)</f>
        <v>#REF!</v>
      </c>
      <c r="J5437" s="31" t="s">
        <v>10352</v>
      </c>
      <c r="K5437" s="10" t="str">
        <f t="shared" si="84"/>
        <v>응모함/4490(구:DP6404)[아트사인][아트사인]</v>
      </c>
      <c r="L5437" s="31" t="s">
        <v>111</v>
      </c>
    </row>
    <row r="5438" spans="1:12" x14ac:dyDescent="0.15">
      <c r="A5438" s="31" t="s">
        <v>15796</v>
      </c>
      <c r="B5438" s="31" t="s">
        <v>54035</v>
      </c>
      <c r="C5438" s="32">
        <v>36000</v>
      </c>
      <c r="D5438" s="31" t="s">
        <v>2005</v>
      </c>
      <c r="E5438" s="31" t="s">
        <v>67</v>
      </c>
      <c r="F5438" s="31" t="s">
        <v>9787</v>
      </c>
      <c r="H5438" s="10" t="e">
        <f>VLOOKUP(A5438,#REF!,3,FALSE)</f>
        <v>#REF!</v>
      </c>
      <c r="I5438" s="10" t="e">
        <f>VLOOKUP(A5438,#REF!,4,FALSE)</f>
        <v>#REF!</v>
      </c>
      <c r="J5438" s="31" t="s">
        <v>10352</v>
      </c>
      <c r="K5438" s="10" t="str">
        <f t="shared" si="84"/>
        <v>응모함/4490(구:DP6404)[아트사인][아트사인]</v>
      </c>
      <c r="L5438" s="31" t="s">
        <v>36474</v>
      </c>
    </row>
    <row r="5439" spans="1:12" x14ac:dyDescent="0.15">
      <c r="A5439" s="31" t="s">
        <v>15798</v>
      </c>
      <c r="B5439" s="31" t="s">
        <v>54036</v>
      </c>
      <c r="C5439" s="32">
        <v>44000</v>
      </c>
      <c r="D5439" s="31" t="s">
        <v>2006</v>
      </c>
      <c r="E5439" s="31" t="s">
        <v>67</v>
      </c>
      <c r="F5439" s="31" t="s">
        <v>9787</v>
      </c>
      <c r="H5439" s="10" t="e">
        <f>VLOOKUP(A5439,#REF!,3,FALSE)</f>
        <v>#REF!</v>
      </c>
      <c r="I5439" s="10" t="e">
        <f>VLOOKUP(A5439,#REF!,4,FALSE)</f>
        <v>#REF!</v>
      </c>
      <c r="J5439" s="31" t="s">
        <v>10352</v>
      </c>
      <c r="K5439" s="10" t="str">
        <f t="shared" si="84"/>
        <v>응모함/4491(구:DP6405)[아트사인][아트사인]</v>
      </c>
      <c r="L5439" s="31" t="s">
        <v>111</v>
      </c>
    </row>
    <row r="5440" spans="1:12" x14ac:dyDescent="0.15">
      <c r="A5440" s="31" t="s">
        <v>15797</v>
      </c>
      <c r="B5440" s="31" t="s">
        <v>54036</v>
      </c>
      <c r="C5440" s="32">
        <v>44000</v>
      </c>
      <c r="D5440" s="31" t="s">
        <v>2006</v>
      </c>
      <c r="E5440" s="31" t="s">
        <v>67</v>
      </c>
      <c r="F5440" s="31" t="s">
        <v>9787</v>
      </c>
      <c r="H5440" s="10" t="e">
        <f>VLOOKUP(A5440,#REF!,3,FALSE)</f>
        <v>#REF!</v>
      </c>
      <c r="I5440" s="10" t="e">
        <f>VLOOKUP(A5440,#REF!,4,FALSE)</f>
        <v>#REF!</v>
      </c>
      <c r="J5440" s="31" t="s">
        <v>10352</v>
      </c>
      <c r="K5440" s="10" t="str">
        <f t="shared" si="84"/>
        <v>응모함/4491(구:DP6405)[아트사인][아트사인]</v>
      </c>
      <c r="L5440" s="31" t="s">
        <v>36475</v>
      </c>
    </row>
    <row r="5441" spans="1:12" x14ac:dyDescent="0.15">
      <c r="A5441" s="31" t="s">
        <v>15799</v>
      </c>
      <c r="B5441" s="31" t="s">
        <v>54037</v>
      </c>
      <c r="C5441" s="32">
        <v>61600</v>
      </c>
      <c r="D5441" s="31" t="s">
        <v>2007</v>
      </c>
      <c r="E5441" s="31" t="s">
        <v>67</v>
      </c>
      <c r="F5441" s="31" t="s">
        <v>9787</v>
      </c>
      <c r="H5441" s="10" t="e">
        <f>VLOOKUP(A5441,#REF!,3,FALSE)</f>
        <v>#REF!</v>
      </c>
      <c r="I5441" s="10" t="e">
        <f>VLOOKUP(A5441,#REF!,4,FALSE)</f>
        <v>#REF!</v>
      </c>
      <c r="J5441" s="31" t="s">
        <v>10352</v>
      </c>
      <c r="K5441" s="10" t="str">
        <f t="shared" si="84"/>
        <v>응모함/4492(구:DP6406)[아트사인][아트사인]</v>
      </c>
      <c r="L5441" s="31" t="s">
        <v>36476</v>
      </c>
    </row>
    <row r="5442" spans="1:12" x14ac:dyDescent="0.15">
      <c r="A5442" s="31" t="s">
        <v>15800</v>
      </c>
      <c r="B5442" s="31" t="s">
        <v>54038</v>
      </c>
      <c r="C5442" s="32">
        <v>15000</v>
      </c>
      <c r="D5442" s="31" t="s">
        <v>7529</v>
      </c>
      <c r="E5442" s="31" t="s">
        <v>67</v>
      </c>
      <c r="F5442" s="31" t="s">
        <v>10169</v>
      </c>
      <c r="H5442" s="10" t="e">
        <f>VLOOKUP(A5442,#REF!,3,FALSE)</f>
        <v>#REF!</v>
      </c>
      <c r="I5442" s="10" t="e">
        <f>VLOOKUP(A5442,#REF!,4,FALSE)</f>
        <v>#REF!</v>
      </c>
      <c r="J5442" s="31" t="s">
        <v>10352</v>
      </c>
      <c r="K5442" s="10" t="str">
        <f t="shared" si="84"/>
        <v>액자/4529(구:F1010)[아트사인][아트사인]</v>
      </c>
      <c r="L5442" s="31" t="s">
        <v>36477</v>
      </c>
    </row>
    <row r="5443" spans="1:12" x14ac:dyDescent="0.15">
      <c r="A5443" s="31" t="s">
        <v>15801</v>
      </c>
      <c r="B5443" s="31" t="s">
        <v>54039</v>
      </c>
      <c r="C5443" s="32">
        <v>5600</v>
      </c>
      <c r="D5443" s="31" t="s">
        <v>2057</v>
      </c>
      <c r="E5443" s="31" t="s">
        <v>67</v>
      </c>
      <c r="F5443" s="31" t="s">
        <v>9751</v>
      </c>
      <c r="H5443" s="10" t="e">
        <f>VLOOKUP(A5443,#REF!,3,FALSE)</f>
        <v>#REF!</v>
      </c>
      <c r="I5443" s="10" t="e">
        <f>VLOOKUP(A5443,#REF!,4,FALSE)</f>
        <v>#REF!</v>
      </c>
      <c r="J5443" s="31" t="s">
        <v>10352</v>
      </c>
      <c r="K5443" s="10" t="str">
        <f t="shared" ref="K5443:K5506" si="85">IF(J5443="",B5443,B5443&amp;"["&amp;J5443&amp;"]")</f>
        <v>명함꽂이/4573(구:F3006)[아트사인][아트사인]</v>
      </c>
      <c r="L5443" s="31" t="s">
        <v>36478</v>
      </c>
    </row>
    <row r="5444" spans="1:12" x14ac:dyDescent="0.15">
      <c r="A5444" s="31" t="s">
        <v>15802</v>
      </c>
      <c r="B5444" s="31" t="s">
        <v>54040</v>
      </c>
      <c r="C5444" s="32">
        <v>5200</v>
      </c>
      <c r="D5444" s="31" t="s">
        <v>2058</v>
      </c>
      <c r="E5444" s="31" t="s">
        <v>67</v>
      </c>
      <c r="F5444" s="31" t="s">
        <v>9751</v>
      </c>
      <c r="H5444" s="10" t="e">
        <f>VLOOKUP(A5444,#REF!,3,FALSE)</f>
        <v>#REF!</v>
      </c>
      <c r="I5444" s="10" t="e">
        <f>VLOOKUP(A5444,#REF!,4,FALSE)</f>
        <v>#REF!</v>
      </c>
      <c r="J5444" s="31" t="s">
        <v>10352</v>
      </c>
      <c r="K5444" s="10" t="str">
        <f t="shared" si="85"/>
        <v>명함꽂이/4574(구:F3008)[아트사인][아트사인]</v>
      </c>
      <c r="L5444" s="31" t="s">
        <v>36479</v>
      </c>
    </row>
    <row r="5445" spans="1:12" x14ac:dyDescent="0.15">
      <c r="A5445" s="31" t="s">
        <v>15803</v>
      </c>
      <c r="B5445" s="31" t="s">
        <v>60490</v>
      </c>
      <c r="C5445" s="32">
        <v>8000</v>
      </c>
      <c r="D5445" s="31" t="s">
        <v>2027</v>
      </c>
      <c r="E5445" s="31" t="s">
        <v>67</v>
      </c>
      <c r="F5445" s="31" t="s">
        <v>9787</v>
      </c>
      <c r="H5445" s="10" t="e">
        <f>VLOOKUP(A5445,#REF!,3,FALSE)</f>
        <v>#REF!</v>
      </c>
      <c r="I5445" s="10" t="e">
        <f>VLOOKUP(A5445,#REF!,4,FALSE)</f>
        <v>#REF!</v>
      </c>
      <c r="J5445" s="31" t="s">
        <v>10352</v>
      </c>
      <c r="K5445" s="10" t="str">
        <f t="shared" si="85"/>
        <v>카탈로그꽂이/4598(구:F5002)[아트사인][아트사인]</v>
      </c>
      <c r="L5445" s="31" t="s">
        <v>36480</v>
      </c>
    </row>
    <row r="5446" spans="1:12" x14ac:dyDescent="0.15">
      <c r="A5446" s="31" t="s">
        <v>15804</v>
      </c>
      <c r="B5446" s="31" t="s">
        <v>60491</v>
      </c>
      <c r="C5446" s="32">
        <v>3200</v>
      </c>
      <c r="D5446" s="31" t="s">
        <v>2030</v>
      </c>
      <c r="E5446" s="31" t="s">
        <v>67</v>
      </c>
      <c r="F5446" s="31" t="s">
        <v>9787</v>
      </c>
      <c r="H5446" s="10" t="e">
        <f>VLOOKUP(A5446,#REF!,3,FALSE)</f>
        <v>#REF!</v>
      </c>
      <c r="I5446" s="10" t="e">
        <f>VLOOKUP(A5446,#REF!,4,FALSE)</f>
        <v>#REF!</v>
      </c>
      <c r="J5446" s="31" t="s">
        <v>10352</v>
      </c>
      <c r="K5446" s="10" t="str">
        <f t="shared" si="85"/>
        <v>카탈로그꽂이/4604(구:F5101)[아트사인][아트사인]</v>
      </c>
      <c r="L5446" s="31" t="s">
        <v>36481</v>
      </c>
    </row>
    <row r="5447" spans="1:12" x14ac:dyDescent="0.15">
      <c r="A5447" s="31" t="s">
        <v>15806</v>
      </c>
      <c r="B5447" s="31" t="s">
        <v>54041</v>
      </c>
      <c r="C5447" s="32">
        <v>4400</v>
      </c>
      <c r="D5447" s="31" t="s">
        <v>2097</v>
      </c>
      <c r="E5447" s="31" t="s">
        <v>67</v>
      </c>
      <c r="F5447" s="31" t="s">
        <v>9751</v>
      </c>
      <c r="H5447" s="10" t="e">
        <f>VLOOKUP(A5447,#REF!,3,FALSE)</f>
        <v>#REF!</v>
      </c>
      <c r="I5447" s="10" t="e">
        <f>VLOOKUP(A5447,#REF!,4,FALSE)</f>
        <v>#REF!</v>
      </c>
      <c r="J5447" s="31" t="s">
        <v>10352</v>
      </c>
      <c r="K5447" s="10" t="str">
        <f t="shared" si="85"/>
        <v>아크릴펜꽂이/4638(구:F9015)[아트사인][아트사인]</v>
      </c>
      <c r="L5447" s="31" t="s">
        <v>36482</v>
      </c>
    </row>
    <row r="5448" spans="1:12" x14ac:dyDescent="0.15">
      <c r="A5448" s="31" t="s">
        <v>15805</v>
      </c>
      <c r="B5448" s="31" t="s">
        <v>54041</v>
      </c>
      <c r="C5448" s="32">
        <v>4400</v>
      </c>
      <c r="D5448" s="31" t="s">
        <v>2097</v>
      </c>
      <c r="E5448" s="31" t="s">
        <v>67</v>
      </c>
      <c r="F5448" s="31" t="s">
        <v>9751</v>
      </c>
      <c r="H5448" s="10" t="e">
        <f>VLOOKUP(A5448,#REF!,3,FALSE)</f>
        <v>#REF!</v>
      </c>
      <c r="I5448" s="10" t="e">
        <f>VLOOKUP(A5448,#REF!,4,FALSE)</f>
        <v>#REF!</v>
      </c>
      <c r="J5448" s="31" t="s">
        <v>10352</v>
      </c>
      <c r="K5448" s="10" t="str">
        <f t="shared" si="85"/>
        <v>아크릴펜꽂이/4638(구:F9015)[아트사인][아트사인]</v>
      </c>
      <c r="L5448" s="31" t="s">
        <v>111</v>
      </c>
    </row>
    <row r="5449" spans="1:12" x14ac:dyDescent="0.15">
      <c r="A5449" s="31" t="s">
        <v>15807</v>
      </c>
      <c r="B5449" s="31" t="s">
        <v>54042</v>
      </c>
      <c r="C5449" s="32">
        <v>1900</v>
      </c>
      <c r="D5449" s="31" t="s">
        <v>2183</v>
      </c>
      <c r="E5449" s="31" t="s">
        <v>67</v>
      </c>
      <c r="F5449" s="31" t="s">
        <v>9694</v>
      </c>
      <c r="H5449" s="10" t="e">
        <f>VLOOKUP(A5449,#REF!,3,FALSE)</f>
        <v>#REF!</v>
      </c>
      <c r="I5449" s="10" t="e">
        <f>VLOOKUP(A5449,#REF!,4,FALSE)</f>
        <v>#REF!</v>
      </c>
      <c r="J5449" s="31" t="s">
        <v>10352</v>
      </c>
      <c r="K5449" s="10" t="str">
        <f t="shared" si="85"/>
        <v>자석홀더/4301(구:AF0001)[아트사인][아트사인]</v>
      </c>
      <c r="L5449" s="31" t="s">
        <v>36483</v>
      </c>
    </row>
    <row r="5450" spans="1:12" x14ac:dyDescent="0.15">
      <c r="A5450" s="31" t="s">
        <v>15808</v>
      </c>
      <c r="B5450" s="31" t="s">
        <v>54043</v>
      </c>
      <c r="C5450" s="32">
        <v>1900</v>
      </c>
      <c r="D5450" s="31" t="s">
        <v>2184</v>
      </c>
      <c r="E5450" s="31" t="s">
        <v>67</v>
      </c>
      <c r="F5450" s="31" t="s">
        <v>9694</v>
      </c>
      <c r="H5450" s="10" t="e">
        <f>VLOOKUP(A5450,#REF!,3,FALSE)</f>
        <v>#REF!</v>
      </c>
      <c r="I5450" s="10" t="e">
        <f>VLOOKUP(A5450,#REF!,4,FALSE)</f>
        <v>#REF!</v>
      </c>
      <c r="J5450" s="31" t="s">
        <v>10352</v>
      </c>
      <c r="K5450" s="10" t="str">
        <f t="shared" si="85"/>
        <v>자석홀더/4302(구:AF0002)[아트사인][아트사인]</v>
      </c>
      <c r="L5450" s="31" t="s">
        <v>36484</v>
      </c>
    </row>
    <row r="5451" spans="1:12" x14ac:dyDescent="0.15">
      <c r="A5451" s="31" t="s">
        <v>15809</v>
      </c>
      <c r="B5451" s="31" t="s">
        <v>54044</v>
      </c>
      <c r="C5451" s="32">
        <v>1900</v>
      </c>
      <c r="D5451" s="31" t="s">
        <v>2185</v>
      </c>
      <c r="E5451" s="31" t="s">
        <v>67</v>
      </c>
      <c r="F5451" s="31" t="s">
        <v>9694</v>
      </c>
      <c r="H5451" s="10" t="e">
        <f>VLOOKUP(A5451,#REF!,3,FALSE)</f>
        <v>#REF!</v>
      </c>
      <c r="I5451" s="10" t="e">
        <f>VLOOKUP(A5451,#REF!,4,FALSE)</f>
        <v>#REF!</v>
      </c>
      <c r="J5451" s="31" t="s">
        <v>10352</v>
      </c>
      <c r="K5451" s="10" t="str">
        <f t="shared" si="85"/>
        <v>자석홀더/4303(구:AF0003)[아트사인][아트사인]</v>
      </c>
      <c r="L5451" s="31" t="s">
        <v>36485</v>
      </c>
    </row>
    <row r="5452" spans="1:12" x14ac:dyDescent="0.15">
      <c r="A5452" s="31" t="s">
        <v>15810</v>
      </c>
      <c r="B5452" s="31" t="s">
        <v>54045</v>
      </c>
      <c r="C5452" s="32">
        <v>1900</v>
      </c>
      <c r="D5452" s="31" t="s">
        <v>2198</v>
      </c>
      <c r="E5452" s="31" t="s">
        <v>67</v>
      </c>
      <c r="F5452" s="31" t="s">
        <v>9694</v>
      </c>
      <c r="H5452" s="10" t="e">
        <f>VLOOKUP(A5452,#REF!,3,FALSE)</f>
        <v>#REF!</v>
      </c>
      <c r="I5452" s="10" t="e">
        <f>VLOOKUP(A5452,#REF!,4,FALSE)</f>
        <v>#REF!</v>
      </c>
      <c r="J5452" s="31" t="s">
        <v>10352</v>
      </c>
      <c r="K5452" s="10" t="str">
        <f t="shared" si="85"/>
        <v>자석홀더/AF0005[아트사인][아트사인]</v>
      </c>
      <c r="L5452" s="31" t="s">
        <v>36486</v>
      </c>
    </row>
    <row r="5453" spans="1:12" x14ac:dyDescent="0.15">
      <c r="A5453" s="31" t="s">
        <v>15811</v>
      </c>
      <c r="B5453" s="31" t="s">
        <v>54046</v>
      </c>
      <c r="C5453" s="32">
        <v>1900</v>
      </c>
      <c r="D5453" s="31" t="s">
        <v>2199</v>
      </c>
      <c r="E5453" s="31" t="s">
        <v>67</v>
      </c>
      <c r="F5453" s="31" t="s">
        <v>9694</v>
      </c>
      <c r="H5453" s="10" t="e">
        <f>VLOOKUP(A5453,#REF!,3,FALSE)</f>
        <v>#REF!</v>
      </c>
      <c r="I5453" s="10" t="e">
        <f>VLOOKUP(A5453,#REF!,4,FALSE)</f>
        <v>#REF!</v>
      </c>
      <c r="J5453" s="31" t="s">
        <v>10352</v>
      </c>
      <c r="K5453" s="10" t="str">
        <f t="shared" si="85"/>
        <v>자석홀더/AF0006[아트사인][아트사인]</v>
      </c>
      <c r="L5453" s="31" t="s">
        <v>36487</v>
      </c>
    </row>
    <row r="5454" spans="1:12" x14ac:dyDescent="0.15">
      <c r="A5454" s="31" t="s">
        <v>15812</v>
      </c>
      <c r="B5454" s="31" t="s">
        <v>54047</v>
      </c>
      <c r="C5454" s="32">
        <v>3200</v>
      </c>
      <c r="D5454" s="31" t="s">
        <v>2189</v>
      </c>
      <c r="E5454" s="31" t="s">
        <v>67</v>
      </c>
      <c r="F5454" s="31" t="s">
        <v>9694</v>
      </c>
      <c r="H5454" s="10" t="e">
        <f>VLOOKUP(A5454,#REF!,3,FALSE)</f>
        <v>#REF!</v>
      </c>
      <c r="I5454" s="10" t="e">
        <f>VLOOKUP(A5454,#REF!,4,FALSE)</f>
        <v>#REF!</v>
      </c>
      <c r="J5454" s="31" t="s">
        <v>10352</v>
      </c>
      <c r="K5454" s="10" t="str">
        <f t="shared" si="85"/>
        <v>리무버/4318(구:AF0020)[아트사인][아트사인]</v>
      </c>
      <c r="L5454" s="31" t="s">
        <v>36488</v>
      </c>
    </row>
    <row r="5455" spans="1:12" x14ac:dyDescent="0.15">
      <c r="A5455" s="31" t="s">
        <v>15813</v>
      </c>
      <c r="B5455" s="31" t="s">
        <v>54048</v>
      </c>
      <c r="C5455" s="32">
        <v>4000</v>
      </c>
      <c r="D5455" s="31" t="s">
        <v>2130</v>
      </c>
      <c r="E5455" s="31" t="s">
        <v>67</v>
      </c>
      <c r="F5455" s="31" t="s">
        <v>9840</v>
      </c>
      <c r="H5455" s="10" t="e">
        <f>VLOOKUP(A5455,#REF!,3,FALSE)</f>
        <v>#REF!</v>
      </c>
      <c r="I5455" s="10" t="e">
        <f>VLOOKUP(A5455,#REF!,4,FALSE)</f>
        <v>#REF!</v>
      </c>
      <c r="J5455" s="31" t="s">
        <v>10352</v>
      </c>
      <c r="K5455" s="10" t="str">
        <f t="shared" si="85"/>
        <v>쇼클립/3978(구:G9034)[아트사인][아트사인]</v>
      </c>
      <c r="L5455" s="31" t="s">
        <v>36489</v>
      </c>
    </row>
    <row r="5456" spans="1:12" x14ac:dyDescent="0.15">
      <c r="A5456" s="31" t="s">
        <v>15814</v>
      </c>
      <c r="B5456" s="31" t="s">
        <v>54049</v>
      </c>
      <c r="C5456" s="32">
        <v>1400</v>
      </c>
      <c r="D5456" s="31" t="s">
        <v>7603</v>
      </c>
      <c r="E5456" s="31" t="s">
        <v>67</v>
      </c>
      <c r="F5456" s="31" t="s">
        <v>10130</v>
      </c>
      <c r="H5456" s="10" t="e">
        <f>VLOOKUP(A5456,#REF!,3,FALSE)</f>
        <v>#REF!</v>
      </c>
      <c r="I5456" s="10" t="e">
        <f>VLOOKUP(A5456,#REF!,4,FALSE)</f>
        <v>#REF!</v>
      </c>
      <c r="J5456" s="31" t="s">
        <v>10352</v>
      </c>
      <c r="K5456" s="10" t="str">
        <f t="shared" si="85"/>
        <v>프레이트/K0021[아트사인][아트사인]</v>
      </c>
      <c r="L5456" s="31" t="s">
        <v>36490</v>
      </c>
    </row>
    <row r="5457" spans="1:12" x14ac:dyDescent="0.15">
      <c r="A5457" s="31" t="s">
        <v>15815</v>
      </c>
      <c r="B5457" s="31" t="s">
        <v>54050</v>
      </c>
      <c r="C5457" s="32">
        <v>1400</v>
      </c>
      <c r="D5457" s="31" t="s">
        <v>7604</v>
      </c>
      <c r="E5457" s="31" t="s">
        <v>67</v>
      </c>
      <c r="F5457" s="31" t="s">
        <v>10130</v>
      </c>
      <c r="H5457" s="10" t="e">
        <f>VLOOKUP(A5457,#REF!,3,FALSE)</f>
        <v>#REF!</v>
      </c>
      <c r="I5457" s="10" t="e">
        <f>VLOOKUP(A5457,#REF!,4,FALSE)</f>
        <v>#REF!</v>
      </c>
      <c r="J5457" s="31" t="s">
        <v>10352</v>
      </c>
      <c r="K5457" s="10" t="str">
        <f t="shared" si="85"/>
        <v>프레이트/K0022[아트사인][아트사인]</v>
      </c>
      <c r="L5457" s="31" t="s">
        <v>36491</v>
      </c>
    </row>
    <row r="5458" spans="1:12" x14ac:dyDescent="0.15">
      <c r="A5458" s="31" t="s">
        <v>61453</v>
      </c>
      <c r="B5458" s="31" t="s">
        <v>67909</v>
      </c>
      <c r="C5458" s="32">
        <v>10400</v>
      </c>
      <c r="D5458" s="31" t="s">
        <v>64061</v>
      </c>
      <c r="E5458" s="31" t="s">
        <v>67</v>
      </c>
      <c r="F5458" s="31" t="s">
        <v>9708</v>
      </c>
      <c r="H5458" s="10" t="e">
        <f>VLOOKUP(A5458,#REF!,3,FALSE)</f>
        <v>#REF!</v>
      </c>
      <c r="I5458" s="10" t="e">
        <f>VLOOKUP(A5458,#REF!,4,FALSE)</f>
        <v>#REF!</v>
      </c>
      <c r="J5458" s="31" t="s">
        <v>10352</v>
      </c>
      <c r="K5458" s="10" t="str">
        <f t="shared" si="85"/>
        <v>프레이트/7101[아트사인][아트사인]</v>
      </c>
      <c r="L5458" s="31" t="s">
        <v>65446</v>
      </c>
    </row>
    <row r="5459" spans="1:12" x14ac:dyDescent="0.15">
      <c r="A5459" s="31" t="s">
        <v>15816</v>
      </c>
      <c r="B5459" s="31" t="s">
        <v>54051</v>
      </c>
      <c r="C5459" s="32">
        <v>8100</v>
      </c>
      <c r="D5459" s="31" t="s">
        <v>7450</v>
      </c>
      <c r="E5459" s="31" t="s">
        <v>67</v>
      </c>
      <c r="F5459" s="31" t="s">
        <v>10104</v>
      </c>
      <c r="H5459" s="10" t="e">
        <f>VLOOKUP(A5459,#REF!,3,FALSE)</f>
        <v>#REF!</v>
      </c>
      <c r="I5459" s="10" t="e">
        <f>VLOOKUP(A5459,#REF!,4,FALSE)</f>
        <v>#REF!</v>
      </c>
      <c r="J5459" s="31" t="s">
        <v>10352</v>
      </c>
      <c r="K5459" s="10" t="str">
        <f t="shared" si="85"/>
        <v>프레이트/1007[아트사인][아트사인]</v>
      </c>
      <c r="L5459" s="31" t="s">
        <v>36492</v>
      </c>
    </row>
    <row r="5460" spans="1:12" x14ac:dyDescent="0.15">
      <c r="A5460" s="31" t="s">
        <v>15817</v>
      </c>
      <c r="B5460" s="31" t="s">
        <v>54052</v>
      </c>
      <c r="C5460" s="32">
        <v>13600</v>
      </c>
      <c r="D5460" s="31" t="s">
        <v>1594</v>
      </c>
      <c r="E5460" s="31" t="s">
        <v>67</v>
      </c>
      <c r="F5460" s="31" t="s">
        <v>9708</v>
      </c>
      <c r="H5460" s="10" t="e">
        <f>VLOOKUP(A5460,#REF!,3,FALSE)</f>
        <v>#REF!</v>
      </c>
      <c r="I5460" s="10" t="e">
        <f>VLOOKUP(A5460,#REF!,4,FALSE)</f>
        <v>#REF!</v>
      </c>
      <c r="J5460" s="31" t="s">
        <v>10352</v>
      </c>
      <c r="K5460" s="10" t="str">
        <f t="shared" si="85"/>
        <v>프레이트/6701[아트사인][아트사인]</v>
      </c>
      <c r="L5460" s="31" t="s">
        <v>36493</v>
      </c>
    </row>
    <row r="5461" spans="1:12" x14ac:dyDescent="0.15">
      <c r="A5461" s="31" t="s">
        <v>15818</v>
      </c>
      <c r="B5461" s="31" t="s">
        <v>54053</v>
      </c>
      <c r="C5461" s="32">
        <v>11200</v>
      </c>
      <c r="D5461" s="31" t="s">
        <v>1595</v>
      </c>
      <c r="E5461" s="31" t="s">
        <v>67</v>
      </c>
      <c r="F5461" s="31" t="s">
        <v>9708</v>
      </c>
      <c r="H5461" s="10" t="e">
        <f>VLOOKUP(A5461,#REF!,3,FALSE)</f>
        <v>#REF!</v>
      </c>
      <c r="I5461" s="10" t="e">
        <f>VLOOKUP(A5461,#REF!,4,FALSE)</f>
        <v>#REF!</v>
      </c>
      <c r="J5461" s="31" t="s">
        <v>10352</v>
      </c>
      <c r="K5461" s="10" t="str">
        <f t="shared" si="85"/>
        <v>프레이트/6702[아트사인][아트사인]</v>
      </c>
      <c r="L5461" s="31" t="s">
        <v>36494</v>
      </c>
    </row>
    <row r="5462" spans="1:12" x14ac:dyDescent="0.15">
      <c r="A5462" s="31" t="s">
        <v>15819</v>
      </c>
      <c r="B5462" s="31" t="s">
        <v>54054</v>
      </c>
      <c r="C5462" s="32">
        <v>6000</v>
      </c>
      <c r="D5462" s="31" t="s">
        <v>2187</v>
      </c>
      <c r="E5462" s="31" t="s">
        <v>67</v>
      </c>
      <c r="F5462" s="31" t="s">
        <v>9694</v>
      </c>
      <c r="H5462" s="10" t="e">
        <f>VLOOKUP(A5462,#REF!,3,FALSE)</f>
        <v>#REF!</v>
      </c>
      <c r="I5462" s="10" t="e">
        <f>VLOOKUP(A5462,#REF!,4,FALSE)</f>
        <v>#REF!</v>
      </c>
      <c r="J5462" s="31" t="s">
        <v>10352</v>
      </c>
      <c r="K5462" s="10" t="str">
        <f t="shared" si="85"/>
        <v>흡착판자석/4315(구:AF0016)[아트사인][아트사인]</v>
      </c>
      <c r="L5462" s="31" t="s">
        <v>36495</v>
      </c>
    </row>
    <row r="5463" spans="1:12" x14ac:dyDescent="0.15">
      <c r="A5463" s="31" t="s">
        <v>15820</v>
      </c>
      <c r="B5463" s="31" t="s">
        <v>54055</v>
      </c>
      <c r="C5463" s="32">
        <v>6000</v>
      </c>
      <c r="D5463" s="31" t="s">
        <v>2188</v>
      </c>
      <c r="E5463" s="31" t="s">
        <v>67</v>
      </c>
      <c r="F5463" s="31" t="s">
        <v>9694</v>
      </c>
      <c r="H5463" s="10" t="e">
        <f>VLOOKUP(A5463,#REF!,3,FALSE)</f>
        <v>#REF!</v>
      </c>
      <c r="I5463" s="10" t="e">
        <f>VLOOKUP(A5463,#REF!,4,FALSE)</f>
        <v>#REF!</v>
      </c>
      <c r="J5463" s="31" t="s">
        <v>10352</v>
      </c>
      <c r="K5463" s="10" t="str">
        <f t="shared" si="85"/>
        <v>흡착판자석/4316(구:AF0017)[아트사인][아트사인]</v>
      </c>
      <c r="L5463" s="31" t="s">
        <v>36496</v>
      </c>
    </row>
    <row r="5464" spans="1:12" x14ac:dyDescent="0.15">
      <c r="A5464" s="31" t="s">
        <v>15821</v>
      </c>
      <c r="B5464" s="31" t="s">
        <v>54056</v>
      </c>
      <c r="C5464" s="32">
        <v>2400</v>
      </c>
      <c r="D5464" s="31" t="s">
        <v>1690</v>
      </c>
      <c r="E5464" s="31" t="s">
        <v>67</v>
      </c>
      <c r="F5464" s="31" t="s">
        <v>9708</v>
      </c>
      <c r="H5464" s="10" t="e">
        <f>VLOOKUP(A5464,#REF!,3,FALSE)</f>
        <v>#REF!</v>
      </c>
      <c r="I5464" s="10" t="e">
        <f>VLOOKUP(A5464,#REF!,4,FALSE)</f>
        <v>#REF!</v>
      </c>
      <c r="J5464" s="31" t="s">
        <v>10352</v>
      </c>
      <c r="K5464" s="10" t="str">
        <f t="shared" si="85"/>
        <v>프레이트/9714[아트사인][아트사인]</v>
      </c>
      <c r="L5464" s="31" t="s">
        <v>36497</v>
      </c>
    </row>
    <row r="5465" spans="1:12" x14ac:dyDescent="0.15">
      <c r="A5465" s="31" t="s">
        <v>15822</v>
      </c>
      <c r="B5465" s="31" t="s">
        <v>54057</v>
      </c>
      <c r="C5465" s="32">
        <v>2800</v>
      </c>
      <c r="D5465" s="31" t="s">
        <v>1638</v>
      </c>
      <c r="E5465" s="31" t="s">
        <v>67</v>
      </c>
      <c r="F5465" s="31" t="s">
        <v>9708</v>
      </c>
      <c r="H5465" s="10" t="e">
        <f>VLOOKUP(A5465,#REF!,3,FALSE)</f>
        <v>#REF!</v>
      </c>
      <c r="I5465" s="10" t="e">
        <f>VLOOKUP(A5465,#REF!,4,FALSE)</f>
        <v>#REF!</v>
      </c>
      <c r="J5465" s="31" t="s">
        <v>10352</v>
      </c>
      <c r="K5465" s="10" t="str">
        <f t="shared" si="85"/>
        <v>프레이트/9309[아트사인][아트사인]</v>
      </c>
      <c r="L5465" s="31" t="s">
        <v>36498</v>
      </c>
    </row>
    <row r="5466" spans="1:12" x14ac:dyDescent="0.15">
      <c r="A5466" s="31" t="s">
        <v>15823</v>
      </c>
      <c r="B5466" s="31" t="s">
        <v>54058</v>
      </c>
      <c r="C5466" s="32">
        <v>2800</v>
      </c>
      <c r="D5466" s="31" t="s">
        <v>1639</v>
      </c>
      <c r="E5466" s="31" t="s">
        <v>67</v>
      </c>
      <c r="F5466" s="31" t="s">
        <v>9708</v>
      </c>
      <c r="H5466" s="10" t="e">
        <f>VLOOKUP(A5466,#REF!,3,FALSE)</f>
        <v>#REF!</v>
      </c>
      <c r="I5466" s="10" t="e">
        <f>VLOOKUP(A5466,#REF!,4,FALSE)</f>
        <v>#REF!</v>
      </c>
      <c r="J5466" s="31" t="s">
        <v>10352</v>
      </c>
      <c r="K5466" s="10" t="str">
        <f t="shared" si="85"/>
        <v>프레이트/9315[아트사인][아트사인]</v>
      </c>
      <c r="L5466" s="31" t="s">
        <v>36499</v>
      </c>
    </row>
    <row r="5467" spans="1:12" x14ac:dyDescent="0.15">
      <c r="A5467" s="31" t="s">
        <v>15824</v>
      </c>
      <c r="B5467" s="31" t="s">
        <v>54059</v>
      </c>
      <c r="C5467" s="32">
        <v>4400</v>
      </c>
      <c r="D5467" s="31" t="s">
        <v>1640</v>
      </c>
      <c r="E5467" s="31" t="s">
        <v>67</v>
      </c>
      <c r="F5467" s="31" t="s">
        <v>9708</v>
      </c>
      <c r="H5467" s="10" t="e">
        <f>VLOOKUP(A5467,#REF!,3,FALSE)</f>
        <v>#REF!</v>
      </c>
      <c r="I5467" s="10" t="e">
        <f>VLOOKUP(A5467,#REF!,4,FALSE)</f>
        <v>#REF!</v>
      </c>
      <c r="J5467" s="31" t="s">
        <v>10352</v>
      </c>
      <c r="K5467" s="10" t="str">
        <f t="shared" si="85"/>
        <v>프레이트/9401[아트사인][아트사인]</v>
      </c>
      <c r="L5467" s="31" t="s">
        <v>36500</v>
      </c>
    </row>
    <row r="5468" spans="1:12" x14ac:dyDescent="0.15">
      <c r="A5468" s="31" t="s">
        <v>15825</v>
      </c>
      <c r="B5468" s="31" t="s">
        <v>54060</v>
      </c>
      <c r="C5468" s="32">
        <v>4400</v>
      </c>
      <c r="D5468" s="31" t="s">
        <v>1641</v>
      </c>
      <c r="E5468" s="31" t="s">
        <v>67</v>
      </c>
      <c r="F5468" s="31" t="s">
        <v>9708</v>
      </c>
      <c r="H5468" s="10" t="e">
        <f>VLOOKUP(A5468,#REF!,3,FALSE)</f>
        <v>#REF!</v>
      </c>
      <c r="I5468" s="10" t="e">
        <f>VLOOKUP(A5468,#REF!,4,FALSE)</f>
        <v>#REF!</v>
      </c>
      <c r="J5468" s="31" t="s">
        <v>10352</v>
      </c>
      <c r="K5468" s="10" t="str">
        <f t="shared" si="85"/>
        <v>프레이트/9402[아트사인][아트사인]</v>
      </c>
      <c r="L5468" s="31" t="s">
        <v>36501</v>
      </c>
    </row>
    <row r="5469" spans="1:12" x14ac:dyDescent="0.15">
      <c r="A5469" s="31" t="s">
        <v>15826</v>
      </c>
      <c r="B5469" s="31" t="s">
        <v>54061</v>
      </c>
      <c r="C5469" s="32">
        <v>4400</v>
      </c>
      <c r="D5469" s="31" t="s">
        <v>1642</v>
      </c>
      <c r="E5469" s="31" t="s">
        <v>67</v>
      </c>
      <c r="F5469" s="31" t="s">
        <v>9708</v>
      </c>
      <c r="H5469" s="10" t="e">
        <f>VLOOKUP(A5469,#REF!,3,FALSE)</f>
        <v>#REF!</v>
      </c>
      <c r="I5469" s="10" t="e">
        <f>VLOOKUP(A5469,#REF!,4,FALSE)</f>
        <v>#REF!</v>
      </c>
      <c r="J5469" s="31" t="s">
        <v>10352</v>
      </c>
      <c r="K5469" s="10" t="str">
        <f t="shared" si="85"/>
        <v>프레이트/9403[아트사인][아트사인]</v>
      </c>
      <c r="L5469" s="31" t="s">
        <v>36502</v>
      </c>
    </row>
    <row r="5470" spans="1:12" x14ac:dyDescent="0.15">
      <c r="A5470" s="31" t="s">
        <v>15827</v>
      </c>
      <c r="B5470" s="31" t="s">
        <v>54062</v>
      </c>
      <c r="C5470" s="32">
        <v>4400</v>
      </c>
      <c r="D5470" s="31" t="s">
        <v>1643</v>
      </c>
      <c r="E5470" s="31" t="s">
        <v>67</v>
      </c>
      <c r="F5470" s="31" t="s">
        <v>9708</v>
      </c>
      <c r="H5470" s="10" t="e">
        <f>VLOOKUP(A5470,#REF!,3,FALSE)</f>
        <v>#REF!</v>
      </c>
      <c r="I5470" s="10" t="e">
        <f>VLOOKUP(A5470,#REF!,4,FALSE)</f>
        <v>#REF!</v>
      </c>
      <c r="J5470" s="31" t="s">
        <v>10352</v>
      </c>
      <c r="K5470" s="10" t="str">
        <f t="shared" si="85"/>
        <v>프레이트/9404[아트사인][아트사인]</v>
      </c>
      <c r="L5470" s="31" t="s">
        <v>36503</v>
      </c>
    </row>
    <row r="5471" spans="1:12" x14ac:dyDescent="0.15">
      <c r="A5471" s="31" t="s">
        <v>15828</v>
      </c>
      <c r="B5471" s="31" t="s">
        <v>54063</v>
      </c>
      <c r="C5471" s="32">
        <v>4400</v>
      </c>
      <c r="D5471" s="31" t="s">
        <v>1644</v>
      </c>
      <c r="E5471" s="31" t="s">
        <v>67</v>
      </c>
      <c r="F5471" s="31" t="s">
        <v>9708</v>
      </c>
      <c r="H5471" s="10" t="e">
        <f>VLOOKUP(A5471,#REF!,3,FALSE)</f>
        <v>#REF!</v>
      </c>
      <c r="I5471" s="10" t="e">
        <f>VLOOKUP(A5471,#REF!,4,FALSE)</f>
        <v>#REF!</v>
      </c>
      <c r="J5471" s="31" t="s">
        <v>10352</v>
      </c>
      <c r="K5471" s="10" t="str">
        <f t="shared" si="85"/>
        <v>프레이트/9405[아트사인][아트사인]</v>
      </c>
      <c r="L5471" s="31" t="s">
        <v>36504</v>
      </c>
    </row>
    <row r="5472" spans="1:12" x14ac:dyDescent="0.15">
      <c r="A5472" s="31" t="s">
        <v>15829</v>
      </c>
      <c r="B5472" s="31" t="s">
        <v>54064</v>
      </c>
      <c r="C5472" s="32">
        <v>4400</v>
      </c>
      <c r="D5472" s="31" t="s">
        <v>1645</v>
      </c>
      <c r="E5472" s="31" t="s">
        <v>67</v>
      </c>
      <c r="F5472" s="31" t="s">
        <v>9708</v>
      </c>
      <c r="H5472" s="10" t="e">
        <f>VLOOKUP(A5472,#REF!,3,FALSE)</f>
        <v>#REF!</v>
      </c>
      <c r="I5472" s="10" t="e">
        <f>VLOOKUP(A5472,#REF!,4,FALSE)</f>
        <v>#REF!</v>
      </c>
      <c r="J5472" s="31" t="s">
        <v>10352</v>
      </c>
      <c r="K5472" s="10" t="str">
        <f t="shared" si="85"/>
        <v>프레이트/9407[아트사인][아트사인]</v>
      </c>
      <c r="L5472" s="31" t="s">
        <v>36505</v>
      </c>
    </row>
    <row r="5473" spans="1:12" x14ac:dyDescent="0.15">
      <c r="A5473" s="31" t="s">
        <v>15830</v>
      </c>
      <c r="B5473" s="31" t="s">
        <v>54065</v>
      </c>
      <c r="C5473" s="32">
        <v>4400</v>
      </c>
      <c r="D5473" s="31" t="s">
        <v>1646</v>
      </c>
      <c r="E5473" s="31" t="s">
        <v>67</v>
      </c>
      <c r="F5473" s="31" t="s">
        <v>9708</v>
      </c>
      <c r="H5473" s="10" t="e">
        <f>VLOOKUP(A5473,#REF!,3,FALSE)</f>
        <v>#REF!</v>
      </c>
      <c r="I5473" s="10" t="e">
        <f>VLOOKUP(A5473,#REF!,4,FALSE)</f>
        <v>#REF!</v>
      </c>
      <c r="J5473" s="31" t="s">
        <v>10352</v>
      </c>
      <c r="K5473" s="10" t="str">
        <f t="shared" si="85"/>
        <v>프레이트/9408[아트사인][아트사인]</v>
      </c>
      <c r="L5473" s="31" t="s">
        <v>36506</v>
      </c>
    </row>
    <row r="5474" spans="1:12" x14ac:dyDescent="0.15">
      <c r="A5474" s="31" t="s">
        <v>15831</v>
      </c>
      <c r="B5474" s="31" t="s">
        <v>54066</v>
      </c>
      <c r="C5474" s="32">
        <v>4400</v>
      </c>
      <c r="D5474" s="31" t="s">
        <v>1647</v>
      </c>
      <c r="E5474" s="31" t="s">
        <v>67</v>
      </c>
      <c r="F5474" s="31" t="s">
        <v>9708</v>
      </c>
      <c r="H5474" s="10" t="e">
        <f>VLOOKUP(A5474,#REF!,3,FALSE)</f>
        <v>#REF!</v>
      </c>
      <c r="I5474" s="10" t="e">
        <f>VLOOKUP(A5474,#REF!,4,FALSE)</f>
        <v>#REF!</v>
      </c>
      <c r="J5474" s="31" t="s">
        <v>10352</v>
      </c>
      <c r="K5474" s="10" t="str">
        <f t="shared" si="85"/>
        <v>프레이트/9410[아트사인][아트사인]</v>
      </c>
      <c r="L5474" s="31" t="s">
        <v>36507</v>
      </c>
    </row>
    <row r="5475" spans="1:12" x14ac:dyDescent="0.15">
      <c r="A5475" s="31" t="s">
        <v>15832</v>
      </c>
      <c r="B5475" s="31" t="s">
        <v>54067</v>
      </c>
      <c r="C5475" s="32">
        <v>4400</v>
      </c>
      <c r="D5475" s="31" t="s">
        <v>1648</v>
      </c>
      <c r="E5475" s="31" t="s">
        <v>67</v>
      </c>
      <c r="F5475" s="31" t="s">
        <v>9708</v>
      </c>
      <c r="H5475" s="10" t="e">
        <f>VLOOKUP(A5475,#REF!,3,FALSE)</f>
        <v>#REF!</v>
      </c>
      <c r="I5475" s="10" t="e">
        <f>VLOOKUP(A5475,#REF!,4,FALSE)</f>
        <v>#REF!</v>
      </c>
      <c r="J5475" s="31" t="s">
        <v>10352</v>
      </c>
      <c r="K5475" s="10" t="str">
        <f t="shared" si="85"/>
        <v>프레이트/9413[아트사인][아트사인]</v>
      </c>
      <c r="L5475" s="31" t="s">
        <v>36508</v>
      </c>
    </row>
    <row r="5476" spans="1:12" x14ac:dyDescent="0.15">
      <c r="A5476" s="31" t="s">
        <v>15833</v>
      </c>
      <c r="B5476" s="31" t="s">
        <v>54068</v>
      </c>
      <c r="C5476" s="32">
        <v>1200</v>
      </c>
      <c r="D5476" s="31" t="s">
        <v>7571</v>
      </c>
      <c r="E5476" s="31" t="s">
        <v>67</v>
      </c>
      <c r="F5476" s="31" t="s">
        <v>10130</v>
      </c>
      <c r="H5476" s="10" t="e">
        <f>VLOOKUP(A5476,#REF!,3,FALSE)</f>
        <v>#REF!</v>
      </c>
      <c r="I5476" s="10" t="e">
        <f>VLOOKUP(A5476,#REF!,4,FALSE)</f>
        <v>#REF!</v>
      </c>
      <c r="J5476" s="31" t="s">
        <v>10352</v>
      </c>
      <c r="K5476" s="10" t="str">
        <f t="shared" si="85"/>
        <v>키링/0602[아트사인][아트사인]</v>
      </c>
      <c r="L5476" s="31" t="s">
        <v>36509</v>
      </c>
    </row>
    <row r="5477" spans="1:12" x14ac:dyDescent="0.15">
      <c r="A5477" s="31" t="s">
        <v>15834</v>
      </c>
      <c r="B5477" s="31" t="s">
        <v>54069</v>
      </c>
      <c r="C5477" s="32">
        <v>2400</v>
      </c>
      <c r="D5477" s="31" t="s">
        <v>1649</v>
      </c>
      <c r="E5477" s="31" t="s">
        <v>67</v>
      </c>
      <c r="F5477" s="31" t="s">
        <v>9708</v>
      </c>
      <c r="H5477" s="10" t="e">
        <f>VLOOKUP(A5477,#REF!,3,FALSE)</f>
        <v>#REF!</v>
      </c>
      <c r="I5477" s="10" t="e">
        <f>VLOOKUP(A5477,#REF!,4,FALSE)</f>
        <v>#REF!</v>
      </c>
      <c r="J5477" s="31" t="s">
        <v>10352</v>
      </c>
      <c r="K5477" s="10" t="str">
        <f t="shared" si="85"/>
        <v>프레이트/9501[아트사인][아트사인]</v>
      </c>
      <c r="L5477" s="31" t="s">
        <v>36510</v>
      </c>
    </row>
    <row r="5478" spans="1:12" x14ac:dyDescent="0.15">
      <c r="A5478" s="31" t="s">
        <v>15835</v>
      </c>
      <c r="B5478" s="31" t="s">
        <v>54070</v>
      </c>
      <c r="C5478" s="32">
        <v>2400</v>
      </c>
      <c r="D5478" s="31" t="s">
        <v>1650</v>
      </c>
      <c r="E5478" s="31" t="s">
        <v>67</v>
      </c>
      <c r="F5478" s="31" t="s">
        <v>9708</v>
      </c>
      <c r="H5478" s="10" t="e">
        <f>VLOOKUP(A5478,#REF!,3,FALSE)</f>
        <v>#REF!</v>
      </c>
      <c r="I5478" s="10" t="e">
        <f>VLOOKUP(A5478,#REF!,4,FALSE)</f>
        <v>#REF!</v>
      </c>
      <c r="J5478" s="31" t="s">
        <v>10352</v>
      </c>
      <c r="K5478" s="10" t="str">
        <f t="shared" si="85"/>
        <v>프레이트/9502[아트사인][아트사인]</v>
      </c>
      <c r="L5478" s="31" t="s">
        <v>36511</v>
      </c>
    </row>
    <row r="5479" spans="1:12" x14ac:dyDescent="0.15">
      <c r="A5479" s="31" t="s">
        <v>15836</v>
      </c>
      <c r="B5479" s="31" t="s">
        <v>54071</v>
      </c>
      <c r="C5479" s="32">
        <v>2400</v>
      </c>
      <c r="D5479" s="31" t="s">
        <v>1651</v>
      </c>
      <c r="E5479" s="31" t="s">
        <v>67</v>
      </c>
      <c r="F5479" s="31" t="s">
        <v>9708</v>
      </c>
      <c r="H5479" s="10" t="e">
        <f>VLOOKUP(A5479,#REF!,3,FALSE)</f>
        <v>#REF!</v>
      </c>
      <c r="I5479" s="10" t="e">
        <f>VLOOKUP(A5479,#REF!,4,FALSE)</f>
        <v>#REF!</v>
      </c>
      <c r="J5479" s="31" t="s">
        <v>10352</v>
      </c>
      <c r="K5479" s="10" t="str">
        <f t="shared" si="85"/>
        <v>프레이트/9503[아트사인][아트사인]</v>
      </c>
      <c r="L5479" s="31" t="s">
        <v>36512</v>
      </c>
    </row>
    <row r="5480" spans="1:12" x14ac:dyDescent="0.15">
      <c r="A5480" s="31" t="s">
        <v>15837</v>
      </c>
      <c r="B5480" s="31" t="s">
        <v>54072</v>
      </c>
      <c r="C5480" s="32">
        <v>2400</v>
      </c>
      <c r="D5480" s="31" t="s">
        <v>1652</v>
      </c>
      <c r="E5480" s="31" t="s">
        <v>67</v>
      </c>
      <c r="F5480" s="31" t="s">
        <v>9708</v>
      </c>
      <c r="H5480" s="10" t="e">
        <f>VLOOKUP(A5480,#REF!,3,FALSE)</f>
        <v>#REF!</v>
      </c>
      <c r="I5480" s="10" t="e">
        <f>VLOOKUP(A5480,#REF!,4,FALSE)</f>
        <v>#REF!</v>
      </c>
      <c r="J5480" s="31" t="s">
        <v>10352</v>
      </c>
      <c r="K5480" s="10" t="str">
        <f t="shared" si="85"/>
        <v>프레이트/9504[아트사인][아트사인]</v>
      </c>
      <c r="L5480" s="31" t="s">
        <v>36513</v>
      </c>
    </row>
    <row r="5481" spans="1:12" x14ac:dyDescent="0.15">
      <c r="A5481" s="31" t="s">
        <v>15838</v>
      </c>
      <c r="B5481" s="31" t="s">
        <v>54073</v>
      </c>
      <c r="C5481" s="32">
        <v>2400</v>
      </c>
      <c r="D5481" s="31" t="s">
        <v>1653</v>
      </c>
      <c r="E5481" s="31" t="s">
        <v>67</v>
      </c>
      <c r="F5481" s="31" t="s">
        <v>9708</v>
      </c>
      <c r="H5481" s="10" t="e">
        <f>VLOOKUP(A5481,#REF!,3,FALSE)</f>
        <v>#REF!</v>
      </c>
      <c r="I5481" s="10" t="e">
        <f>VLOOKUP(A5481,#REF!,4,FALSE)</f>
        <v>#REF!</v>
      </c>
      <c r="J5481" s="31" t="s">
        <v>10352</v>
      </c>
      <c r="K5481" s="10" t="str">
        <f t="shared" si="85"/>
        <v>프레이트/9505[아트사인][아트사인]</v>
      </c>
      <c r="L5481" s="31" t="s">
        <v>36514</v>
      </c>
    </row>
    <row r="5482" spans="1:12" x14ac:dyDescent="0.15">
      <c r="A5482" s="31" t="s">
        <v>15839</v>
      </c>
      <c r="B5482" s="31" t="s">
        <v>54074</v>
      </c>
      <c r="C5482" s="32">
        <v>2400</v>
      </c>
      <c r="D5482" s="31" t="s">
        <v>1654</v>
      </c>
      <c r="E5482" s="31" t="s">
        <v>67</v>
      </c>
      <c r="F5482" s="31" t="s">
        <v>9708</v>
      </c>
      <c r="H5482" s="10" t="e">
        <f>VLOOKUP(A5482,#REF!,3,FALSE)</f>
        <v>#REF!</v>
      </c>
      <c r="I5482" s="10" t="e">
        <f>VLOOKUP(A5482,#REF!,4,FALSE)</f>
        <v>#REF!</v>
      </c>
      <c r="J5482" s="31" t="s">
        <v>10352</v>
      </c>
      <c r="K5482" s="10" t="str">
        <f t="shared" si="85"/>
        <v>프레이트/9506[아트사인][아트사인]</v>
      </c>
      <c r="L5482" s="31" t="s">
        <v>36515</v>
      </c>
    </row>
    <row r="5483" spans="1:12" x14ac:dyDescent="0.15">
      <c r="A5483" s="31" t="s">
        <v>15840</v>
      </c>
      <c r="B5483" s="31" t="s">
        <v>54075</v>
      </c>
      <c r="C5483" s="32">
        <v>2400</v>
      </c>
      <c r="D5483" s="31" t="s">
        <v>1655</v>
      </c>
      <c r="E5483" s="31" t="s">
        <v>67</v>
      </c>
      <c r="F5483" s="31" t="s">
        <v>9708</v>
      </c>
      <c r="H5483" s="10" t="e">
        <f>VLOOKUP(A5483,#REF!,3,FALSE)</f>
        <v>#REF!</v>
      </c>
      <c r="I5483" s="10" t="e">
        <f>VLOOKUP(A5483,#REF!,4,FALSE)</f>
        <v>#REF!</v>
      </c>
      <c r="J5483" s="31" t="s">
        <v>10352</v>
      </c>
      <c r="K5483" s="10" t="str">
        <f t="shared" si="85"/>
        <v>프레이트/9507[아트사인][아트사인]</v>
      </c>
      <c r="L5483" s="31" t="s">
        <v>36516</v>
      </c>
    </row>
    <row r="5484" spans="1:12" x14ac:dyDescent="0.15">
      <c r="A5484" s="31" t="s">
        <v>15841</v>
      </c>
      <c r="B5484" s="31" t="s">
        <v>54076</v>
      </c>
      <c r="C5484" s="32">
        <v>2400</v>
      </c>
      <c r="D5484" s="31" t="s">
        <v>1657</v>
      </c>
      <c r="E5484" s="31" t="s">
        <v>67</v>
      </c>
      <c r="F5484" s="31" t="s">
        <v>9708</v>
      </c>
      <c r="H5484" s="10" t="e">
        <f>VLOOKUP(A5484,#REF!,3,FALSE)</f>
        <v>#REF!</v>
      </c>
      <c r="I5484" s="10" t="e">
        <f>VLOOKUP(A5484,#REF!,4,FALSE)</f>
        <v>#REF!</v>
      </c>
      <c r="J5484" s="31" t="s">
        <v>10352</v>
      </c>
      <c r="K5484" s="10" t="str">
        <f t="shared" si="85"/>
        <v>프레이트/9509[아트사인][아트사인]</v>
      </c>
      <c r="L5484" s="31" t="s">
        <v>36517</v>
      </c>
    </row>
    <row r="5485" spans="1:12" x14ac:dyDescent="0.15">
      <c r="A5485" s="31" t="s">
        <v>15842</v>
      </c>
      <c r="B5485" s="31" t="s">
        <v>54077</v>
      </c>
      <c r="C5485" s="32">
        <v>2400</v>
      </c>
      <c r="D5485" s="31" t="s">
        <v>1658</v>
      </c>
      <c r="E5485" s="31" t="s">
        <v>67</v>
      </c>
      <c r="F5485" s="31" t="s">
        <v>9708</v>
      </c>
      <c r="H5485" s="10" t="e">
        <f>VLOOKUP(A5485,#REF!,3,FALSE)</f>
        <v>#REF!</v>
      </c>
      <c r="I5485" s="10" t="e">
        <f>VLOOKUP(A5485,#REF!,4,FALSE)</f>
        <v>#REF!</v>
      </c>
      <c r="J5485" s="31" t="s">
        <v>10352</v>
      </c>
      <c r="K5485" s="10" t="str">
        <f t="shared" si="85"/>
        <v>프레이트/9510[아트사인][아트사인]</v>
      </c>
      <c r="L5485" s="31" t="s">
        <v>36518</v>
      </c>
    </row>
    <row r="5486" spans="1:12" x14ac:dyDescent="0.15">
      <c r="A5486" s="31" t="s">
        <v>15843</v>
      </c>
      <c r="B5486" s="31" t="s">
        <v>54078</v>
      </c>
      <c r="C5486" s="32">
        <v>2400</v>
      </c>
      <c r="D5486" s="31" t="s">
        <v>1659</v>
      </c>
      <c r="E5486" s="31" t="s">
        <v>67</v>
      </c>
      <c r="F5486" s="31" t="s">
        <v>9708</v>
      </c>
      <c r="H5486" s="10" t="e">
        <f>VLOOKUP(A5486,#REF!,3,FALSE)</f>
        <v>#REF!</v>
      </c>
      <c r="I5486" s="10" t="e">
        <f>VLOOKUP(A5486,#REF!,4,FALSE)</f>
        <v>#REF!</v>
      </c>
      <c r="J5486" s="31" t="s">
        <v>10352</v>
      </c>
      <c r="K5486" s="10" t="str">
        <f t="shared" si="85"/>
        <v>프레이트/9511[아트사인][아트사인]</v>
      </c>
      <c r="L5486" s="31" t="s">
        <v>36519</v>
      </c>
    </row>
    <row r="5487" spans="1:12" x14ac:dyDescent="0.15">
      <c r="A5487" s="31" t="s">
        <v>15844</v>
      </c>
      <c r="B5487" s="31" t="s">
        <v>54079</v>
      </c>
      <c r="C5487" s="32">
        <v>2400</v>
      </c>
      <c r="D5487" s="31" t="s">
        <v>1660</v>
      </c>
      <c r="E5487" s="31" t="s">
        <v>67</v>
      </c>
      <c r="F5487" s="31" t="s">
        <v>9708</v>
      </c>
      <c r="H5487" s="10" t="e">
        <f>VLOOKUP(A5487,#REF!,3,FALSE)</f>
        <v>#REF!</v>
      </c>
      <c r="I5487" s="10" t="e">
        <f>VLOOKUP(A5487,#REF!,4,FALSE)</f>
        <v>#REF!</v>
      </c>
      <c r="J5487" s="31" t="s">
        <v>10352</v>
      </c>
      <c r="K5487" s="10" t="str">
        <f t="shared" si="85"/>
        <v>프레이트/9512[아트사인][아트사인]</v>
      </c>
      <c r="L5487" s="31" t="s">
        <v>36520</v>
      </c>
    </row>
    <row r="5488" spans="1:12" x14ac:dyDescent="0.15">
      <c r="A5488" s="31" t="s">
        <v>61454</v>
      </c>
      <c r="B5488" s="31" t="s">
        <v>67910</v>
      </c>
      <c r="C5488" s="32">
        <v>4400</v>
      </c>
      <c r="D5488" s="31" t="s">
        <v>64062</v>
      </c>
      <c r="E5488" s="31" t="s">
        <v>67</v>
      </c>
      <c r="F5488" s="31" t="s">
        <v>9777</v>
      </c>
      <c r="H5488" s="10" t="e">
        <f>VLOOKUP(A5488,#REF!,3,FALSE)</f>
        <v>#REF!</v>
      </c>
      <c r="I5488" s="10" t="e">
        <f>VLOOKUP(A5488,#REF!,4,FALSE)</f>
        <v>#REF!</v>
      </c>
      <c r="J5488" s="31" t="s">
        <v>10352</v>
      </c>
      <c r="K5488" s="10" t="str">
        <f t="shared" si="85"/>
        <v>프레이트/1120[아트사인][아트사인]</v>
      </c>
      <c r="L5488" s="31" t="s">
        <v>65447</v>
      </c>
    </row>
    <row r="5489" spans="1:12" x14ac:dyDescent="0.15">
      <c r="A5489" s="31" t="s">
        <v>61455</v>
      </c>
      <c r="B5489" s="31" t="s">
        <v>67911</v>
      </c>
      <c r="C5489" s="32">
        <v>4400</v>
      </c>
      <c r="D5489" s="31" t="s">
        <v>64063</v>
      </c>
      <c r="E5489" s="31" t="s">
        <v>67</v>
      </c>
      <c r="F5489" s="31" t="s">
        <v>9777</v>
      </c>
      <c r="H5489" s="10" t="e">
        <f>VLOOKUP(A5489,#REF!,3,FALSE)</f>
        <v>#REF!</v>
      </c>
      <c r="I5489" s="10" t="e">
        <f>VLOOKUP(A5489,#REF!,4,FALSE)</f>
        <v>#REF!</v>
      </c>
      <c r="J5489" s="31" t="s">
        <v>10352</v>
      </c>
      <c r="K5489" s="10" t="str">
        <f t="shared" si="85"/>
        <v>프레이트/1140[아트사인][아트사인]</v>
      </c>
      <c r="L5489" s="31" t="s">
        <v>65448</v>
      </c>
    </row>
    <row r="5490" spans="1:12" x14ac:dyDescent="0.15">
      <c r="A5490" s="31" t="s">
        <v>61456</v>
      </c>
      <c r="B5490" s="31" t="s">
        <v>67912</v>
      </c>
      <c r="C5490" s="32">
        <v>4400</v>
      </c>
      <c r="D5490" s="31" t="s">
        <v>64064</v>
      </c>
      <c r="E5490" s="31" t="s">
        <v>67</v>
      </c>
      <c r="F5490" s="31" t="s">
        <v>9777</v>
      </c>
      <c r="H5490" s="10" t="e">
        <f>VLOOKUP(A5490,#REF!,3,FALSE)</f>
        <v>#REF!</v>
      </c>
      <c r="I5490" s="10" t="e">
        <f>VLOOKUP(A5490,#REF!,4,FALSE)</f>
        <v>#REF!</v>
      </c>
      <c r="J5490" s="31" t="s">
        <v>10352</v>
      </c>
      <c r="K5490" s="10" t="str">
        <f t="shared" si="85"/>
        <v>프레이트/1160[아트사인][아트사인]</v>
      </c>
      <c r="L5490" s="31" t="s">
        <v>65449</v>
      </c>
    </row>
    <row r="5491" spans="1:12" x14ac:dyDescent="0.15">
      <c r="A5491" s="31" t="s">
        <v>15845</v>
      </c>
      <c r="B5491" s="31" t="s">
        <v>54080</v>
      </c>
      <c r="C5491" s="32">
        <v>4000</v>
      </c>
      <c r="D5491" s="31" t="s">
        <v>2154</v>
      </c>
      <c r="E5491" s="31" t="s">
        <v>67</v>
      </c>
      <c r="F5491" s="31" t="s">
        <v>9840</v>
      </c>
      <c r="H5491" s="10" t="e">
        <f>VLOOKUP(A5491,#REF!,3,FALSE)</f>
        <v>#REF!</v>
      </c>
      <c r="I5491" s="10" t="e">
        <f>VLOOKUP(A5491,#REF!,4,FALSE)</f>
        <v>#REF!</v>
      </c>
      <c r="J5491" s="31" t="s">
        <v>10352</v>
      </c>
      <c r="K5491" s="10" t="str">
        <f t="shared" si="85"/>
        <v>조립형가격표/3631[아트사인][아트사인]</v>
      </c>
      <c r="L5491" s="31" t="s">
        <v>36521</v>
      </c>
    </row>
    <row r="5492" spans="1:12" x14ac:dyDescent="0.15">
      <c r="A5492" s="31" t="s">
        <v>15846</v>
      </c>
      <c r="B5492" s="31" t="s">
        <v>54081</v>
      </c>
      <c r="C5492" s="32">
        <v>1200</v>
      </c>
      <c r="D5492" s="31" t="s">
        <v>2060</v>
      </c>
      <c r="E5492" s="31" t="s">
        <v>67</v>
      </c>
      <c r="F5492" s="31" t="s">
        <v>9751</v>
      </c>
      <c r="H5492" s="10" t="e">
        <f>VLOOKUP(A5492,#REF!,3,FALSE)</f>
        <v>#REF!</v>
      </c>
      <c r="I5492" s="10" t="e">
        <f>VLOOKUP(A5492,#REF!,4,FALSE)</f>
        <v>#REF!</v>
      </c>
      <c r="J5492" s="31" t="s">
        <v>10352</v>
      </c>
      <c r="K5492" s="10" t="str">
        <f t="shared" si="85"/>
        <v>명함꽂이/7004[아트사인][아트사인]</v>
      </c>
      <c r="L5492" s="31" t="s">
        <v>36522</v>
      </c>
    </row>
    <row r="5493" spans="1:12" x14ac:dyDescent="0.15">
      <c r="A5493" s="31" t="s">
        <v>15847</v>
      </c>
      <c r="B5493" s="31" t="s">
        <v>54082</v>
      </c>
      <c r="C5493" s="32">
        <v>2400</v>
      </c>
      <c r="D5493" s="31" t="s">
        <v>2166</v>
      </c>
      <c r="E5493" s="31" t="s">
        <v>67</v>
      </c>
      <c r="F5493" s="31" t="s">
        <v>9694</v>
      </c>
      <c r="H5493" s="10" t="e">
        <f>VLOOKUP(A5493,#REF!,3,FALSE)</f>
        <v>#REF!</v>
      </c>
      <c r="I5493" s="10" t="e">
        <f>VLOOKUP(A5493,#REF!,4,FALSE)</f>
        <v>#REF!</v>
      </c>
      <c r="J5493" s="31" t="s">
        <v>10352</v>
      </c>
      <c r="K5493" s="10" t="str">
        <f t="shared" si="85"/>
        <v>메모홀더/7215[아트사인][아트사인]</v>
      </c>
      <c r="L5493" s="31" t="s">
        <v>36523</v>
      </c>
    </row>
    <row r="5494" spans="1:12" x14ac:dyDescent="0.15">
      <c r="A5494" s="31" t="s">
        <v>15848</v>
      </c>
      <c r="B5494" s="31" t="s">
        <v>54083</v>
      </c>
      <c r="C5494" s="32">
        <v>2400</v>
      </c>
      <c r="D5494" s="31" t="s">
        <v>2167</v>
      </c>
      <c r="E5494" s="31" t="s">
        <v>67</v>
      </c>
      <c r="F5494" s="31" t="s">
        <v>9694</v>
      </c>
      <c r="H5494" s="10" t="e">
        <f>VLOOKUP(A5494,#REF!,3,FALSE)</f>
        <v>#REF!</v>
      </c>
      <c r="I5494" s="10" t="e">
        <f>VLOOKUP(A5494,#REF!,4,FALSE)</f>
        <v>#REF!</v>
      </c>
      <c r="J5494" s="31" t="s">
        <v>10352</v>
      </c>
      <c r="K5494" s="10" t="str">
        <f t="shared" si="85"/>
        <v>메모홀더/7234[아트사인][아트사인]</v>
      </c>
      <c r="L5494" s="31" t="s">
        <v>36524</v>
      </c>
    </row>
    <row r="5495" spans="1:12" x14ac:dyDescent="0.15">
      <c r="A5495" s="31" t="s">
        <v>15849</v>
      </c>
      <c r="B5495" s="31" t="s">
        <v>54084</v>
      </c>
      <c r="C5495" s="32">
        <v>2400</v>
      </c>
      <c r="D5495" s="31" t="s">
        <v>2168</v>
      </c>
      <c r="E5495" s="31" t="s">
        <v>67</v>
      </c>
      <c r="F5495" s="31" t="s">
        <v>9694</v>
      </c>
      <c r="H5495" s="10" t="e">
        <f>VLOOKUP(A5495,#REF!,3,FALSE)</f>
        <v>#REF!</v>
      </c>
      <c r="I5495" s="10" t="e">
        <f>VLOOKUP(A5495,#REF!,4,FALSE)</f>
        <v>#REF!</v>
      </c>
      <c r="J5495" s="31" t="s">
        <v>10352</v>
      </c>
      <c r="K5495" s="10" t="str">
        <f t="shared" si="85"/>
        <v>메모홀더/7235[아트사인][아트사인]</v>
      </c>
      <c r="L5495" s="31" t="s">
        <v>36525</v>
      </c>
    </row>
    <row r="5496" spans="1:12" x14ac:dyDescent="0.15">
      <c r="A5496" s="31" t="s">
        <v>15850</v>
      </c>
      <c r="B5496" s="31" t="s">
        <v>54085</v>
      </c>
      <c r="C5496" s="32">
        <v>10000</v>
      </c>
      <c r="D5496" s="31" t="s">
        <v>1741</v>
      </c>
      <c r="E5496" s="31" t="s">
        <v>67</v>
      </c>
      <c r="F5496" s="31" t="s">
        <v>9777</v>
      </c>
      <c r="H5496" s="10" t="e">
        <f>VLOOKUP(A5496,#REF!,3,FALSE)</f>
        <v>#REF!</v>
      </c>
      <c r="I5496" s="10" t="e">
        <f>VLOOKUP(A5496,#REF!,4,FALSE)</f>
        <v>#REF!</v>
      </c>
      <c r="J5496" s="31" t="s">
        <v>10352</v>
      </c>
      <c r="K5496" s="10" t="str">
        <f t="shared" si="85"/>
        <v>프레이트/7301[아트사인][아트사인]</v>
      </c>
      <c r="L5496" s="31" t="s">
        <v>36526</v>
      </c>
    </row>
    <row r="5497" spans="1:12" x14ac:dyDescent="0.15">
      <c r="A5497" s="31" t="s">
        <v>15851</v>
      </c>
      <c r="B5497" s="31" t="s">
        <v>54086</v>
      </c>
      <c r="C5497" s="32">
        <v>10000</v>
      </c>
      <c r="D5497" s="31" t="s">
        <v>1747</v>
      </c>
      <c r="E5497" s="31" t="s">
        <v>67</v>
      </c>
      <c r="F5497" s="31" t="s">
        <v>9777</v>
      </c>
      <c r="H5497" s="10" t="e">
        <f>VLOOKUP(A5497,#REF!,3,FALSE)</f>
        <v>#REF!</v>
      </c>
      <c r="I5497" s="10" t="e">
        <f>VLOOKUP(A5497,#REF!,4,FALSE)</f>
        <v>#REF!</v>
      </c>
      <c r="J5497" s="31" t="s">
        <v>10352</v>
      </c>
      <c r="K5497" s="10" t="str">
        <f t="shared" si="85"/>
        <v>프레이트/7302[아트사인][아트사인]</v>
      </c>
      <c r="L5497" s="31" t="s">
        <v>36527</v>
      </c>
    </row>
    <row r="5498" spans="1:12" x14ac:dyDescent="0.15">
      <c r="A5498" s="31" t="s">
        <v>15852</v>
      </c>
      <c r="B5498" s="31" t="s">
        <v>54087</v>
      </c>
      <c r="C5498" s="32">
        <v>10000</v>
      </c>
      <c r="D5498" s="31" t="s">
        <v>1742</v>
      </c>
      <c r="E5498" s="31" t="s">
        <v>67</v>
      </c>
      <c r="F5498" s="31" t="s">
        <v>9777</v>
      </c>
      <c r="H5498" s="10" t="e">
        <f>VLOOKUP(A5498,#REF!,3,FALSE)</f>
        <v>#REF!</v>
      </c>
      <c r="I5498" s="10" t="e">
        <f>VLOOKUP(A5498,#REF!,4,FALSE)</f>
        <v>#REF!</v>
      </c>
      <c r="J5498" s="31" t="s">
        <v>10352</v>
      </c>
      <c r="K5498" s="10" t="str">
        <f t="shared" si="85"/>
        <v>프레이트/7304[아트사인][아트사인]</v>
      </c>
      <c r="L5498" s="31" t="s">
        <v>36528</v>
      </c>
    </row>
    <row r="5499" spans="1:12" x14ac:dyDescent="0.15">
      <c r="A5499" s="31" t="s">
        <v>15853</v>
      </c>
      <c r="B5499" s="31" t="s">
        <v>54088</v>
      </c>
      <c r="C5499" s="32">
        <v>3200</v>
      </c>
      <c r="D5499" s="31" t="s">
        <v>1672</v>
      </c>
      <c r="E5499" s="31" t="s">
        <v>67</v>
      </c>
      <c r="F5499" s="31" t="s">
        <v>9708</v>
      </c>
      <c r="H5499" s="10" t="e">
        <f>VLOOKUP(A5499,#REF!,3,FALSE)</f>
        <v>#REF!</v>
      </c>
      <c r="I5499" s="10" t="e">
        <f>VLOOKUP(A5499,#REF!,4,FALSE)</f>
        <v>#REF!</v>
      </c>
      <c r="J5499" s="31" t="s">
        <v>10352</v>
      </c>
      <c r="K5499" s="10" t="str">
        <f t="shared" si="85"/>
        <v>프레이트/9612[아트사인][아트사인]</v>
      </c>
      <c r="L5499" s="31" t="s">
        <v>36529</v>
      </c>
    </row>
    <row r="5500" spans="1:12" x14ac:dyDescent="0.15">
      <c r="A5500" s="31" t="s">
        <v>15854</v>
      </c>
      <c r="B5500" s="31" t="s">
        <v>54089</v>
      </c>
      <c r="C5500" s="32">
        <v>6800</v>
      </c>
      <c r="D5500" s="31" t="s">
        <v>1984</v>
      </c>
      <c r="E5500" s="31" t="s">
        <v>67</v>
      </c>
      <c r="F5500" s="31" t="s">
        <v>9701</v>
      </c>
      <c r="H5500" s="10" t="e">
        <f>VLOOKUP(A5500,#REF!,3,FALSE)</f>
        <v>#REF!</v>
      </c>
      <c r="I5500" s="10" t="e">
        <f>VLOOKUP(A5500,#REF!,4,FALSE)</f>
        <v>#REF!</v>
      </c>
      <c r="J5500" s="31" t="s">
        <v>10352</v>
      </c>
      <c r="K5500" s="10" t="str">
        <f t="shared" si="85"/>
        <v>Y자형꽂이/4558(구:F150210)[아트사인][아트사인]</v>
      </c>
      <c r="L5500" s="31" t="s">
        <v>36530</v>
      </c>
    </row>
    <row r="5501" spans="1:12" x14ac:dyDescent="0.15">
      <c r="A5501" s="31" t="s">
        <v>15855</v>
      </c>
      <c r="B5501" s="31" t="s">
        <v>54090</v>
      </c>
      <c r="C5501" s="32">
        <v>3700</v>
      </c>
      <c r="D5501" s="31" t="s">
        <v>1863</v>
      </c>
      <c r="E5501" s="31" t="s">
        <v>67</v>
      </c>
      <c r="F5501" s="31" t="s">
        <v>9752</v>
      </c>
      <c r="H5501" s="10" t="e">
        <f>VLOOKUP(A5501,#REF!,3,FALSE)</f>
        <v>#REF!</v>
      </c>
      <c r="I5501" s="10" t="e">
        <f>VLOOKUP(A5501,#REF!,4,FALSE)</f>
        <v>#REF!</v>
      </c>
      <c r="J5501" s="31" t="s">
        <v>10352</v>
      </c>
      <c r="K5501" s="10" t="str">
        <f t="shared" si="85"/>
        <v>파티션꽂이/7771(구:A0045)[아트사인][아트사인]</v>
      </c>
      <c r="L5501" s="31" t="s">
        <v>36531</v>
      </c>
    </row>
    <row r="5502" spans="1:12" x14ac:dyDescent="0.15">
      <c r="A5502" s="31" t="s">
        <v>15856</v>
      </c>
      <c r="B5502" s="31" t="s">
        <v>54091</v>
      </c>
      <c r="C5502" s="32">
        <v>3800</v>
      </c>
      <c r="D5502" s="31" t="s">
        <v>1862</v>
      </c>
      <c r="E5502" s="31" t="s">
        <v>67</v>
      </c>
      <c r="F5502" s="31" t="s">
        <v>9752</v>
      </c>
      <c r="H5502" s="10" t="e">
        <f>VLOOKUP(A5502,#REF!,3,FALSE)</f>
        <v>#REF!</v>
      </c>
      <c r="I5502" s="10" t="e">
        <f>VLOOKUP(A5502,#REF!,4,FALSE)</f>
        <v>#REF!</v>
      </c>
      <c r="J5502" s="31" t="s">
        <v>10352</v>
      </c>
      <c r="K5502" s="10" t="str">
        <f t="shared" si="85"/>
        <v>파티션꽂이/7704(구:A0060)[아트사인][아트사인]</v>
      </c>
      <c r="L5502" s="31" t="s">
        <v>36532</v>
      </c>
    </row>
    <row r="5503" spans="1:12" x14ac:dyDescent="0.15">
      <c r="A5503" s="31" t="s">
        <v>15857</v>
      </c>
      <c r="B5503" s="31" t="s">
        <v>54092</v>
      </c>
      <c r="C5503" s="32">
        <v>1400</v>
      </c>
      <c r="D5503" s="31" t="s">
        <v>1818</v>
      </c>
      <c r="E5503" s="31" t="s">
        <v>67</v>
      </c>
      <c r="F5503" s="31" t="s">
        <v>9752</v>
      </c>
      <c r="H5503" s="10" t="e">
        <f>VLOOKUP(A5503,#REF!,3,FALSE)</f>
        <v>#REF!</v>
      </c>
      <c r="I5503" s="10" t="e">
        <f>VLOOKUP(A5503,#REF!,4,FALSE)</f>
        <v>#REF!</v>
      </c>
      <c r="J5503" s="31" t="s">
        <v>10352</v>
      </c>
      <c r="K5503" s="10" t="str">
        <f t="shared" si="85"/>
        <v>쇼케이스/7714(구:A1010)[아트사인][아트사인]</v>
      </c>
      <c r="L5503" s="31" t="s">
        <v>36533</v>
      </c>
    </row>
    <row r="5504" spans="1:12" x14ac:dyDescent="0.15">
      <c r="A5504" s="31" t="s">
        <v>15858</v>
      </c>
      <c r="B5504" s="31" t="s">
        <v>60368</v>
      </c>
      <c r="C5504" s="32">
        <v>1500</v>
      </c>
      <c r="D5504" s="31" t="s">
        <v>1861</v>
      </c>
      <c r="E5504" s="31" t="s">
        <v>67</v>
      </c>
      <c r="F5504" s="31" t="s">
        <v>9752</v>
      </c>
      <c r="H5504" s="10" t="e">
        <f>VLOOKUP(A5504,#REF!,3,FALSE)</f>
        <v>#REF!</v>
      </c>
      <c r="I5504" s="10" t="e">
        <f>VLOOKUP(A5504,#REF!,4,FALSE)</f>
        <v>#REF!</v>
      </c>
      <c r="J5504" s="31" t="s">
        <v>10352</v>
      </c>
      <c r="K5504" s="10" t="str">
        <f t="shared" si="85"/>
        <v>쇼케이스/7720(구:A1210)[아트사인][아트사인]</v>
      </c>
      <c r="L5504" s="31" t="s">
        <v>36534</v>
      </c>
    </row>
    <row r="5505" spans="1:12" x14ac:dyDescent="0.15">
      <c r="A5505" s="31" t="s">
        <v>15859</v>
      </c>
      <c r="B5505" s="31" t="s">
        <v>54093</v>
      </c>
      <c r="C5505" s="32">
        <v>2400</v>
      </c>
      <c r="D5505" s="31" t="s">
        <v>1822</v>
      </c>
      <c r="E5505" s="31" t="s">
        <v>67</v>
      </c>
      <c r="F5505" s="31" t="s">
        <v>9752</v>
      </c>
      <c r="H5505" s="10" t="e">
        <f>VLOOKUP(A5505,#REF!,3,FALSE)</f>
        <v>#REF!</v>
      </c>
      <c r="I5505" s="10" t="e">
        <f>VLOOKUP(A5505,#REF!,4,FALSE)</f>
        <v>#REF!</v>
      </c>
      <c r="J5505" s="31" t="s">
        <v>10352</v>
      </c>
      <c r="K5505" s="10" t="str">
        <f t="shared" si="85"/>
        <v>쇼케이스/7721(구:A1217)[아트사인][아트사인]</v>
      </c>
      <c r="L5505" s="31" t="s">
        <v>36535</v>
      </c>
    </row>
    <row r="5506" spans="1:12" x14ac:dyDescent="0.15">
      <c r="A5506" s="31" t="s">
        <v>15860</v>
      </c>
      <c r="B5506" s="31" t="s">
        <v>54094</v>
      </c>
      <c r="C5506" s="32">
        <v>1800</v>
      </c>
      <c r="D5506" s="31" t="s">
        <v>1829</v>
      </c>
      <c r="E5506" s="31" t="s">
        <v>67</v>
      </c>
      <c r="F5506" s="31" t="s">
        <v>9752</v>
      </c>
      <c r="H5506" s="10" t="e">
        <f>VLOOKUP(A5506,#REF!,3,FALSE)</f>
        <v>#REF!</v>
      </c>
      <c r="I5506" s="10" t="e">
        <f>VLOOKUP(A5506,#REF!,4,FALSE)</f>
        <v>#REF!</v>
      </c>
      <c r="J5506" s="31" t="s">
        <v>10352</v>
      </c>
      <c r="K5506" s="10" t="str">
        <f t="shared" si="85"/>
        <v>쇼케이스/7731(구:A1710)[아트사인][아트사인]</v>
      </c>
      <c r="L5506" s="31" t="s">
        <v>36536</v>
      </c>
    </row>
    <row r="5507" spans="1:12" x14ac:dyDescent="0.15">
      <c r="A5507" s="31" t="s">
        <v>15862</v>
      </c>
      <c r="B5507" s="31" t="s">
        <v>54095</v>
      </c>
      <c r="C5507" s="32">
        <v>2800</v>
      </c>
      <c r="D5507" s="31" t="s">
        <v>1833</v>
      </c>
      <c r="E5507" s="31" t="s">
        <v>67</v>
      </c>
      <c r="F5507" s="31" t="s">
        <v>9752</v>
      </c>
      <c r="H5507" s="10" t="e">
        <f>VLOOKUP(A5507,#REF!,3,FALSE)</f>
        <v>#REF!</v>
      </c>
      <c r="I5507" s="10" t="e">
        <f>VLOOKUP(A5507,#REF!,4,FALSE)</f>
        <v>#REF!</v>
      </c>
      <c r="J5507" s="31" t="s">
        <v>10352</v>
      </c>
      <c r="K5507" s="10" t="str">
        <f t="shared" ref="K5507:K5570" si="86">IF(J5507="",B5507,B5507&amp;"["&amp;J5507&amp;"]")</f>
        <v>쇼케이스/7737(구:A2015)[아트사인][아트사인]</v>
      </c>
      <c r="L5507" s="31" t="s">
        <v>36537</v>
      </c>
    </row>
    <row r="5508" spans="1:12" x14ac:dyDescent="0.15">
      <c r="A5508" s="31" t="s">
        <v>15861</v>
      </c>
      <c r="B5508" s="31" t="s">
        <v>54095</v>
      </c>
      <c r="C5508" s="32">
        <v>2800</v>
      </c>
      <c r="D5508" s="31" t="s">
        <v>1833</v>
      </c>
      <c r="E5508" s="31" t="s">
        <v>67</v>
      </c>
      <c r="F5508" s="31" t="s">
        <v>9752</v>
      </c>
      <c r="H5508" s="10" t="e">
        <f>VLOOKUP(A5508,#REF!,3,FALSE)</f>
        <v>#REF!</v>
      </c>
      <c r="I5508" s="10" t="e">
        <f>VLOOKUP(A5508,#REF!,4,FALSE)</f>
        <v>#REF!</v>
      </c>
      <c r="J5508" s="31" t="s">
        <v>10352</v>
      </c>
      <c r="K5508" s="10" t="str">
        <f t="shared" si="86"/>
        <v>쇼케이스/7737(구:A2015)[아트사인][아트사인]</v>
      </c>
      <c r="L5508" s="31" t="s">
        <v>111</v>
      </c>
    </row>
    <row r="5509" spans="1:12" x14ac:dyDescent="0.15">
      <c r="A5509" s="31" t="s">
        <v>15863</v>
      </c>
      <c r="B5509" s="31" t="s">
        <v>54096</v>
      </c>
      <c r="C5509" s="32">
        <v>7200</v>
      </c>
      <c r="D5509" s="31" t="s">
        <v>1835</v>
      </c>
      <c r="E5509" s="31" t="s">
        <v>67</v>
      </c>
      <c r="F5509" s="31" t="s">
        <v>9752</v>
      </c>
      <c r="H5509" s="10" t="e">
        <f>VLOOKUP(A5509,#REF!,3,FALSE)</f>
        <v>#REF!</v>
      </c>
      <c r="I5509" s="10" t="e">
        <f>VLOOKUP(A5509,#REF!,4,FALSE)</f>
        <v>#REF!</v>
      </c>
      <c r="J5509" s="31" t="s">
        <v>10352</v>
      </c>
      <c r="K5509" s="10" t="str">
        <f t="shared" si="86"/>
        <v>쇼케이스/7740(구:A2130)[아트사인][아트사인]</v>
      </c>
      <c r="L5509" s="31" t="s">
        <v>36538</v>
      </c>
    </row>
    <row r="5510" spans="1:12" x14ac:dyDescent="0.15">
      <c r="A5510" s="31" t="s">
        <v>15864</v>
      </c>
      <c r="B5510" s="31" t="s">
        <v>54097</v>
      </c>
      <c r="C5510" s="32">
        <v>3100</v>
      </c>
      <c r="D5510" s="31" t="s">
        <v>1840</v>
      </c>
      <c r="E5510" s="31" t="s">
        <v>67</v>
      </c>
      <c r="F5510" s="31" t="s">
        <v>9752</v>
      </c>
      <c r="H5510" s="10" t="e">
        <f>VLOOKUP(A5510,#REF!,3,FALSE)</f>
        <v>#REF!</v>
      </c>
      <c r="I5510" s="10" t="e">
        <f>VLOOKUP(A5510,#REF!,4,FALSE)</f>
        <v>#REF!</v>
      </c>
      <c r="J5510" s="31" t="s">
        <v>10352</v>
      </c>
      <c r="K5510" s="10" t="str">
        <f t="shared" si="86"/>
        <v>쇼케이스/7746(구:A3010)[아트사인][아트사인]</v>
      </c>
      <c r="L5510" s="31" t="s">
        <v>36539</v>
      </c>
    </row>
    <row r="5511" spans="1:12" x14ac:dyDescent="0.15">
      <c r="A5511" s="31" t="s">
        <v>15865</v>
      </c>
      <c r="B5511" s="31" t="s">
        <v>54098</v>
      </c>
      <c r="C5511" s="32">
        <v>7200</v>
      </c>
      <c r="D5511" s="31" t="s">
        <v>1841</v>
      </c>
      <c r="E5511" s="31" t="s">
        <v>67</v>
      </c>
      <c r="F5511" s="31" t="s">
        <v>9752</v>
      </c>
      <c r="H5511" s="10" t="e">
        <f>VLOOKUP(A5511,#REF!,3,FALSE)</f>
        <v>#REF!</v>
      </c>
      <c r="I5511" s="10" t="e">
        <f>VLOOKUP(A5511,#REF!,4,FALSE)</f>
        <v>#REF!</v>
      </c>
      <c r="J5511" s="31" t="s">
        <v>10352</v>
      </c>
      <c r="K5511" s="10" t="str">
        <f t="shared" si="86"/>
        <v>쇼케이스/7747(구:A3021)[아트사인][아트사인]</v>
      </c>
      <c r="L5511" s="31" t="s">
        <v>36540</v>
      </c>
    </row>
    <row r="5512" spans="1:12" x14ac:dyDescent="0.15">
      <c r="A5512" s="31" t="s">
        <v>15866</v>
      </c>
      <c r="B5512" s="31" t="s">
        <v>54099</v>
      </c>
      <c r="C5512" s="32">
        <v>1200</v>
      </c>
      <c r="D5512" s="31" t="s">
        <v>2080</v>
      </c>
      <c r="E5512" s="31" t="s">
        <v>67</v>
      </c>
      <c r="F5512" s="31" t="s">
        <v>9751</v>
      </c>
      <c r="H5512" s="10" t="e">
        <f>VLOOKUP(A5512,#REF!,3,FALSE)</f>
        <v>#REF!</v>
      </c>
      <c r="I5512" s="10" t="e">
        <f>VLOOKUP(A5512,#REF!,4,FALSE)</f>
        <v>#REF!</v>
      </c>
      <c r="J5512" s="31" t="s">
        <v>10352</v>
      </c>
      <c r="K5512" s="10" t="str">
        <f t="shared" si="86"/>
        <v>포스트포켓/2302(구:B0102)[아트사인][아트사인]</v>
      </c>
      <c r="L5512" s="31" t="s">
        <v>36541</v>
      </c>
    </row>
    <row r="5513" spans="1:12" x14ac:dyDescent="0.15">
      <c r="A5513" s="31" t="s">
        <v>15867</v>
      </c>
      <c r="B5513" s="31" t="s">
        <v>54100</v>
      </c>
      <c r="C5513" s="32">
        <v>1200</v>
      </c>
      <c r="D5513" s="31" t="s">
        <v>2081</v>
      </c>
      <c r="E5513" s="31" t="s">
        <v>67</v>
      </c>
      <c r="F5513" s="31" t="s">
        <v>9751</v>
      </c>
      <c r="H5513" s="10" t="e">
        <f>VLOOKUP(A5513,#REF!,3,FALSE)</f>
        <v>#REF!</v>
      </c>
      <c r="I5513" s="10" t="e">
        <f>VLOOKUP(A5513,#REF!,4,FALSE)</f>
        <v>#REF!</v>
      </c>
      <c r="J5513" s="31" t="s">
        <v>10352</v>
      </c>
      <c r="K5513" s="10" t="str">
        <f t="shared" si="86"/>
        <v>포스트포켓/2305(구:B0105)[아트사인][아트사인]</v>
      </c>
      <c r="L5513" s="31" t="s">
        <v>36542</v>
      </c>
    </row>
    <row r="5514" spans="1:12" x14ac:dyDescent="0.15">
      <c r="A5514" s="31" t="s">
        <v>15868</v>
      </c>
      <c r="B5514" s="31" t="s">
        <v>54101</v>
      </c>
      <c r="C5514" s="32">
        <v>1200</v>
      </c>
      <c r="D5514" s="31" t="s">
        <v>2082</v>
      </c>
      <c r="E5514" s="31" t="s">
        <v>67</v>
      </c>
      <c r="F5514" s="31" t="s">
        <v>9751</v>
      </c>
      <c r="H5514" s="10" t="e">
        <f>VLOOKUP(A5514,#REF!,3,FALSE)</f>
        <v>#REF!</v>
      </c>
      <c r="I5514" s="10" t="e">
        <f>VLOOKUP(A5514,#REF!,4,FALSE)</f>
        <v>#REF!</v>
      </c>
      <c r="J5514" s="31" t="s">
        <v>10352</v>
      </c>
      <c r="K5514" s="10" t="str">
        <f t="shared" si="86"/>
        <v>포스트포켓/2308(구:B0110)[아트사인][아트사인]</v>
      </c>
      <c r="L5514" s="31" t="s">
        <v>36543</v>
      </c>
    </row>
    <row r="5515" spans="1:12" x14ac:dyDescent="0.15">
      <c r="A5515" s="31" t="s">
        <v>61457</v>
      </c>
      <c r="B5515" s="31" t="s">
        <v>67913</v>
      </c>
      <c r="C5515" s="32">
        <v>2400</v>
      </c>
      <c r="D5515" s="31" t="s">
        <v>64065</v>
      </c>
      <c r="E5515" s="31" t="s">
        <v>67</v>
      </c>
      <c r="F5515" s="31" t="s">
        <v>9751</v>
      </c>
      <c r="H5515" s="10" t="e">
        <f>VLOOKUP(A5515,#REF!,3,FALSE)</f>
        <v>#REF!</v>
      </c>
      <c r="I5515" s="10" t="e">
        <f>VLOOKUP(A5515,#REF!,4,FALSE)</f>
        <v>#REF!</v>
      </c>
      <c r="J5515" s="31" t="s">
        <v>10352</v>
      </c>
      <c r="K5515" s="10" t="str">
        <f t="shared" si="86"/>
        <v>포스트포켓/2313(구:B0121)[아트사인][아트사인]</v>
      </c>
      <c r="L5515" s="31" t="s">
        <v>65450</v>
      </c>
    </row>
    <row r="5516" spans="1:12" x14ac:dyDescent="0.15">
      <c r="A5516" s="31" t="s">
        <v>15869</v>
      </c>
      <c r="B5516" s="31" t="s">
        <v>54102</v>
      </c>
      <c r="C5516" s="32">
        <v>3800</v>
      </c>
      <c r="D5516" s="31" t="s">
        <v>1756</v>
      </c>
      <c r="E5516" s="31" t="s">
        <v>67</v>
      </c>
      <c r="F5516" s="31" t="s">
        <v>9749</v>
      </c>
      <c r="H5516" s="10" t="e">
        <f>VLOOKUP(A5516,#REF!,3,FALSE)</f>
        <v>#REF!</v>
      </c>
      <c r="I5516" s="10" t="e">
        <f>VLOOKUP(A5516,#REF!,4,FALSE)</f>
        <v>#REF!</v>
      </c>
      <c r="J5516" s="31" t="s">
        <v>10352</v>
      </c>
      <c r="K5516" s="10" t="str">
        <f t="shared" si="86"/>
        <v>부착용꽂이판/8820(구:B182128)[아트사인][아트사인]</v>
      </c>
      <c r="L5516" s="31" t="s">
        <v>36544</v>
      </c>
    </row>
    <row r="5517" spans="1:12" x14ac:dyDescent="0.15">
      <c r="A5517" s="31" t="s">
        <v>15870</v>
      </c>
      <c r="B5517" s="31" t="s">
        <v>54103</v>
      </c>
      <c r="C5517" s="32">
        <v>4500</v>
      </c>
      <c r="D5517" s="31" t="s">
        <v>1757</v>
      </c>
      <c r="E5517" s="31" t="s">
        <v>67</v>
      </c>
      <c r="F5517" s="31" t="s">
        <v>9749</v>
      </c>
      <c r="H5517" s="10" t="e">
        <f>VLOOKUP(A5517,#REF!,3,FALSE)</f>
        <v>#REF!</v>
      </c>
      <c r="I5517" s="10" t="e">
        <f>VLOOKUP(A5517,#REF!,4,FALSE)</f>
        <v>#REF!</v>
      </c>
      <c r="J5517" s="31" t="s">
        <v>10352</v>
      </c>
      <c r="K5517" s="10" t="str">
        <f t="shared" si="86"/>
        <v>부착용꽂이판/8821(구:B210148)[아트사인][아트사인]</v>
      </c>
      <c r="L5517" s="31" t="s">
        <v>36545</v>
      </c>
    </row>
    <row r="5518" spans="1:12" x14ac:dyDescent="0.15">
      <c r="A5518" s="31" t="s">
        <v>15871</v>
      </c>
      <c r="B5518" s="31" t="s">
        <v>54104</v>
      </c>
      <c r="C5518" s="32">
        <v>6700</v>
      </c>
      <c r="D5518" s="31" t="s">
        <v>1759</v>
      </c>
      <c r="E5518" s="31" t="s">
        <v>67</v>
      </c>
      <c r="F5518" s="31" t="s">
        <v>9749</v>
      </c>
      <c r="H5518" s="10" t="e">
        <f>VLOOKUP(A5518,#REF!,3,FALSE)</f>
        <v>#REF!</v>
      </c>
      <c r="I5518" s="10" t="e">
        <f>VLOOKUP(A5518,#REF!,4,FALSE)</f>
        <v>#REF!</v>
      </c>
      <c r="J5518" s="31" t="s">
        <v>10352</v>
      </c>
      <c r="K5518" s="10" t="str">
        <f t="shared" si="86"/>
        <v>부착용꽂이판/8823(구:B257182)[아트사인][아트사인]</v>
      </c>
      <c r="L5518" s="31" t="s">
        <v>36546</v>
      </c>
    </row>
    <row r="5519" spans="1:12" x14ac:dyDescent="0.15">
      <c r="A5519" s="31" t="s">
        <v>15872</v>
      </c>
      <c r="B5519" s="31" t="s">
        <v>54105</v>
      </c>
      <c r="C5519" s="32">
        <v>4400</v>
      </c>
      <c r="D5519" s="31" t="s">
        <v>1857</v>
      </c>
      <c r="E5519" s="31" t="s">
        <v>67</v>
      </c>
      <c r="F5519" s="31" t="s">
        <v>9752</v>
      </c>
      <c r="H5519" s="10" t="e">
        <f>VLOOKUP(A5519,#REF!,3,FALSE)</f>
        <v>#REF!</v>
      </c>
      <c r="I5519" s="10" t="e">
        <f>VLOOKUP(A5519,#REF!,4,FALSE)</f>
        <v>#REF!</v>
      </c>
      <c r="J5519" s="31" t="s">
        <v>10352</v>
      </c>
      <c r="K5519" s="10" t="str">
        <f t="shared" si="86"/>
        <v>쇼케이스/7770(구:D3010)[아트사인][아트사인]</v>
      </c>
      <c r="L5519" s="31" t="s">
        <v>36547</v>
      </c>
    </row>
    <row r="5520" spans="1:12" x14ac:dyDescent="0.15">
      <c r="A5520" s="31" t="s">
        <v>15873</v>
      </c>
      <c r="B5520" s="31" t="s">
        <v>54106</v>
      </c>
      <c r="C5520" s="32">
        <v>6800</v>
      </c>
      <c r="D5520" s="31" t="s">
        <v>1985</v>
      </c>
      <c r="E5520" s="31" t="s">
        <v>67</v>
      </c>
      <c r="F5520" s="31" t="s">
        <v>9701</v>
      </c>
      <c r="H5520" s="10" t="e">
        <f>VLOOKUP(A5520,#REF!,3,FALSE)</f>
        <v>#REF!</v>
      </c>
      <c r="I5520" s="10" t="e">
        <f>VLOOKUP(A5520,#REF!,4,FALSE)</f>
        <v>#REF!</v>
      </c>
      <c r="J5520" s="31" t="s">
        <v>10352</v>
      </c>
      <c r="K5520" s="10" t="str">
        <f t="shared" si="86"/>
        <v>Y자형꽂이/4566(구:F210150)[아트사인][아트사인]</v>
      </c>
      <c r="L5520" s="31" t="s">
        <v>36548</v>
      </c>
    </row>
    <row r="5521" spans="1:12" x14ac:dyDescent="0.15">
      <c r="A5521" s="31" t="s">
        <v>15874</v>
      </c>
      <c r="B5521" s="31" t="s">
        <v>54107</v>
      </c>
      <c r="C5521" s="32">
        <v>900</v>
      </c>
      <c r="D5521" s="31" t="s">
        <v>2054</v>
      </c>
      <c r="E5521" s="31" t="s">
        <v>67</v>
      </c>
      <c r="F5521" s="31" t="s">
        <v>9751</v>
      </c>
      <c r="H5521" s="10" t="e">
        <f>VLOOKUP(A5521,#REF!,3,FALSE)</f>
        <v>#REF!</v>
      </c>
      <c r="I5521" s="10" t="e">
        <f>VLOOKUP(A5521,#REF!,4,FALSE)</f>
        <v>#REF!</v>
      </c>
      <c r="J5521" s="31" t="s">
        <v>10352</v>
      </c>
      <c r="K5521" s="10" t="str">
        <f t="shared" si="86"/>
        <v>명함꽂이/4569(구:F3001)[아트사인][아트사인]</v>
      </c>
      <c r="L5521" s="31" t="s">
        <v>36549</v>
      </c>
    </row>
    <row r="5522" spans="1:12" x14ac:dyDescent="0.15">
      <c r="A5522" s="31" t="s">
        <v>15875</v>
      </c>
      <c r="B5522" s="31" t="s">
        <v>54108</v>
      </c>
      <c r="C5522" s="32">
        <v>3800</v>
      </c>
      <c r="D5522" s="31" t="s">
        <v>2055</v>
      </c>
      <c r="E5522" s="31" t="s">
        <v>67</v>
      </c>
      <c r="F5522" s="31" t="s">
        <v>9751</v>
      </c>
      <c r="H5522" s="10" t="e">
        <f>VLOOKUP(A5522,#REF!,3,FALSE)</f>
        <v>#REF!</v>
      </c>
      <c r="I5522" s="10" t="e">
        <f>VLOOKUP(A5522,#REF!,4,FALSE)</f>
        <v>#REF!</v>
      </c>
      <c r="J5522" s="31" t="s">
        <v>10352</v>
      </c>
      <c r="K5522" s="10" t="str">
        <f t="shared" si="86"/>
        <v>명함꽂이/4570(구:F3002)[아트사인][아트사인]</v>
      </c>
      <c r="L5522" s="31" t="s">
        <v>36550</v>
      </c>
    </row>
    <row r="5523" spans="1:12" x14ac:dyDescent="0.15">
      <c r="A5523" s="31" t="s">
        <v>15876</v>
      </c>
      <c r="B5523" s="31" t="s">
        <v>54109</v>
      </c>
      <c r="C5523" s="32">
        <v>8800</v>
      </c>
      <c r="D5523" s="31" t="s">
        <v>2038</v>
      </c>
      <c r="E5523" s="31" t="s">
        <v>67</v>
      </c>
      <c r="F5523" s="31" t="s">
        <v>9787</v>
      </c>
      <c r="H5523" s="10" t="e">
        <f>VLOOKUP(A5523,#REF!,3,FALSE)</f>
        <v>#REF!</v>
      </c>
      <c r="I5523" s="10" t="e">
        <f>VLOOKUP(A5523,#REF!,4,FALSE)</f>
        <v>#REF!</v>
      </c>
      <c r="J5523" s="31" t="s">
        <v>10352</v>
      </c>
      <c r="K5523" s="10" t="str">
        <f t="shared" si="86"/>
        <v>케이스/4585(구:F4101)[아트사인][아트사인]</v>
      </c>
      <c r="L5523" s="31" t="s">
        <v>36551</v>
      </c>
    </row>
    <row r="5524" spans="1:12" x14ac:dyDescent="0.15">
      <c r="A5524" s="31" t="s">
        <v>15877</v>
      </c>
      <c r="B5524" s="31" t="s">
        <v>54110</v>
      </c>
      <c r="C5524" s="32">
        <v>28000</v>
      </c>
      <c r="D5524" s="31" t="s">
        <v>60702</v>
      </c>
      <c r="E5524" s="31" t="s">
        <v>67</v>
      </c>
      <c r="F5524" s="31" t="s">
        <v>9770</v>
      </c>
      <c r="H5524" s="10" t="e">
        <f>VLOOKUP(A5524,#REF!,3,FALSE)</f>
        <v>#REF!</v>
      </c>
      <c r="I5524" s="10" t="e">
        <f>VLOOKUP(A5524,#REF!,4,FALSE)</f>
        <v>#REF!</v>
      </c>
      <c r="J5524" s="31" t="s">
        <v>10352</v>
      </c>
      <c r="K5524" s="10" t="str">
        <f t="shared" si="86"/>
        <v>회전형꽂이/F6031[아트사인][아트사인]</v>
      </c>
      <c r="L5524" s="31" t="s">
        <v>36552</v>
      </c>
    </row>
    <row r="5525" spans="1:12" x14ac:dyDescent="0.15">
      <c r="A5525" s="31" t="s">
        <v>15878</v>
      </c>
      <c r="B5525" s="31" t="s">
        <v>54111</v>
      </c>
      <c r="C5525" s="32">
        <v>3600</v>
      </c>
      <c r="D5525" s="31" t="s">
        <v>2041</v>
      </c>
      <c r="E5525" s="31" t="s">
        <v>67</v>
      </c>
      <c r="F5525" s="31" t="s">
        <v>9787</v>
      </c>
      <c r="H5525" s="10" t="e">
        <f>VLOOKUP(A5525,#REF!,3,FALSE)</f>
        <v>#REF!</v>
      </c>
      <c r="I5525" s="10" t="e">
        <f>VLOOKUP(A5525,#REF!,4,FALSE)</f>
        <v>#REF!</v>
      </c>
      <c r="J5525" s="31" t="s">
        <v>10352</v>
      </c>
      <c r="K5525" s="10" t="str">
        <f t="shared" si="86"/>
        <v>케이스/4615(구:F6101)[아트사인][아트사인]</v>
      </c>
      <c r="L5525" s="31" t="s">
        <v>36553</v>
      </c>
    </row>
    <row r="5526" spans="1:12" x14ac:dyDescent="0.15">
      <c r="A5526" s="31" t="s">
        <v>15879</v>
      </c>
      <c r="B5526" s="31" t="s">
        <v>54112</v>
      </c>
      <c r="C5526" s="32">
        <v>12800</v>
      </c>
      <c r="D5526" s="31" t="s">
        <v>1926</v>
      </c>
      <c r="E5526" s="31" t="s">
        <v>67</v>
      </c>
      <c r="F5526" s="31" t="s">
        <v>9770</v>
      </c>
      <c r="H5526" s="10" t="e">
        <f>VLOOKUP(A5526,#REF!,3,FALSE)</f>
        <v>#REF!</v>
      </c>
      <c r="I5526" s="10" t="e">
        <f>VLOOKUP(A5526,#REF!,4,FALSE)</f>
        <v>#REF!</v>
      </c>
      <c r="J5526" s="31" t="s">
        <v>10352</v>
      </c>
      <c r="K5526" s="10" t="str">
        <f t="shared" si="86"/>
        <v>T자걸이/3931(구:G4001)[아트사인][아트사인]</v>
      </c>
      <c r="L5526" s="31" t="s">
        <v>36554</v>
      </c>
    </row>
    <row r="5527" spans="1:12" x14ac:dyDescent="0.15">
      <c r="A5527" s="31" t="s">
        <v>15880</v>
      </c>
      <c r="B5527" s="31" t="s">
        <v>54113</v>
      </c>
      <c r="C5527" s="32">
        <v>17600</v>
      </c>
      <c r="D5527" s="31" t="s">
        <v>1925</v>
      </c>
      <c r="E5527" s="31" t="s">
        <v>67</v>
      </c>
      <c r="F5527" s="31" t="s">
        <v>9770</v>
      </c>
      <c r="H5527" s="10" t="e">
        <f>VLOOKUP(A5527,#REF!,3,FALSE)</f>
        <v>#REF!</v>
      </c>
      <c r="I5527" s="10" t="e">
        <f>VLOOKUP(A5527,#REF!,4,FALSE)</f>
        <v>#REF!</v>
      </c>
      <c r="J5527" s="31" t="s">
        <v>10352</v>
      </c>
      <c r="K5527" s="10" t="str">
        <f t="shared" si="86"/>
        <v>POP스탠드/3932(구:G4002)[아트사인][아트사인]</v>
      </c>
      <c r="L5527" s="31" t="s">
        <v>36555</v>
      </c>
    </row>
    <row r="5528" spans="1:12" x14ac:dyDescent="0.15">
      <c r="A5528" s="31" t="s">
        <v>15881</v>
      </c>
      <c r="B5528" s="31" t="s">
        <v>54114</v>
      </c>
      <c r="C5528" s="32">
        <v>24000</v>
      </c>
      <c r="D5528" s="31" t="s">
        <v>1927</v>
      </c>
      <c r="E5528" s="31" t="s">
        <v>67</v>
      </c>
      <c r="F5528" s="31" t="s">
        <v>9770</v>
      </c>
      <c r="H5528" s="10" t="e">
        <f>VLOOKUP(A5528,#REF!,3,FALSE)</f>
        <v>#REF!</v>
      </c>
      <c r="I5528" s="10" t="e">
        <f>VLOOKUP(A5528,#REF!,4,FALSE)</f>
        <v>#REF!</v>
      </c>
      <c r="J5528" s="31" t="s">
        <v>10352</v>
      </c>
      <c r="K5528" s="10" t="str">
        <f t="shared" si="86"/>
        <v>T자걸이/3933(구:G4003)[아트사인][아트사인]</v>
      </c>
      <c r="L5528" s="31" t="s">
        <v>36556</v>
      </c>
    </row>
    <row r="5529" spans="1:12" x14ac:dyDescent="0.15">
      <c r="A5529" s="31" t="s">
        <v>15882</v>
      </c>
      <c r="B5529" s="31" t="s">
        <v>54115</v>
      </c>
      <c r="C5529" s="32">
        <v>33600</v>
      </c>
      <c r="D5529" s="31" t="s">
        <v>1928</v>
      </c>
      <c r="E5529" s="31" t="s">
        <v>67</v>
      </c>
      <c r="F5529" s="31" t="s">
        <v>9770</v>
      </c>
      <c r="H5529" s="10" t="e">
        <f>VLOOKUP(A5529,#REF!,3,FALSE)</f>
        <v>#REF!</v>
      </c>
      <c r="I5529" s="10" t="e">
        <f>VLOOKUP(A5529,#REF!,4,FALSE)</f>
        <v>#REF!</v>
      </c>
      <c r="J5529" s="31" t="s">
        <v>10352</v>
      </c>
      <c r="K5529" s="10" t="str">
        <f t="shared" si="86"/>
        <v>T자걸이/3934(구:G4004)[아트사인][아트사인]</v>
      </c>
      <c r="L5529" s="31" t="s">
        <v>36557</v>
      </c>
    </row>
    <row r="5530" spans="1:12" x14ac:dyDescent="0.15">
      <c r="A5530" s="31" t="s">
        <v>15883</v>
      </c>
      <c r="B5530" s="31" t="s">
        <v>54116</v>
      </c>
      <c r="C5530" s="32">
        <v>4000</v>
      </c>
      <c r="D5530" s="31" t="s">
        <v>2056</v>
      </c>
      <c r="E5530" s="31" t="s">
        <v>67</v>
      </c>
      <c r="F5530" s="31" t="s">
        <v>9751</v>
      </c>
      <c r="H5530" s="10" t="e">
        <f>VLOOKUP(A5530,#REF!,3,FALSE)</f>
        <v>#REF!</v>
      </c>
      <c r="I5530" s="10" t="e">
        <f>VLOOKUP(A5530,#REF!,4,FALSE)</f>
        <v>#REF!</v>
      </c>
      <c r="J5530" s="31" t="s">
        <v>10352</v>
      </c>
      <c r="K5530" s="10" t="str">
        <f t="shared" si="86"/>
        <v>명함꽂이/4572(구:F3004)[아트사인][아트사인]</v>
      </c>
      <c r="L5530" s="31" t="s">
        <v>36558</v>
      </c>
    </row>
    <row r="5531" spans="1:12" x14ac:dyDescent="0.15">
      <c r="A5531" s="31" t="s">
        <v>15884</v>
      </c>
      <c r="B5531" s="31" t="s">
        <v>54117</v>
      </c>
      <c r="C5531" s="32">
        <v>1300</v>
      </c>
      <c r="D5531" s="31" t="s">
        <v>1407</v>
      </c>
      <c r="E5531" s="31" t="s">
        <v>67</v>
      </c>
      <c r="F5531" s="31" t="s">
        <v>9691</v>
      </c>
      <c r="H5531" s="10" t="e">
        <f>VLOOKUP(A5531,#REF!,3,FALSE)</f>
        <v>#REF!</v>
      </c>
      <c r="I5531" s="10" t="e">
        <f>VLOOKUP(A5531,#REF!,4,FALSE)</f>
        <v>#REF!</v>
      </c>
      <c r="J5531" s="31" t="s">
        <v>10352</v>
      </c>
      <c r="K5531" s="10" t="str">
        <f t="shared" si="86"/>
        <v>명찰/신분증케이스/M0019[아트사인][아트사인]</v>
      </c>
      <c r="L5531" s="31" t="s">
        <v>36559</v>
      </c>
    </row>
    <row r="5532" spans="1:12" x14ac:dyDescent="0.15">
      <c r="A5532" s="31" t="s">
        <v>15885</v>
      </c>
      <c r="B5532" s="31" t="s">
        <v>54118</v>
      </c>
      <c r="C5532" s="32">
        <v>1300</v>
      </c>
      <c r="D5532" s="31" t="s">
        <v>1411</v>
      </c>
      <c r="E5532" s="31" t="s">
        <v>67</v>
      </c>
      <c r="F5532" s="31" t="s">
        <v>9691</v>
      </c>
      <c r="H5532" s="10" t="e">
        <f>VLOOKUP(A5532,#REF!,3,FALSE)</f>
        <v>#REF!</v>
      </c>
      <c r="I5532" s="10" t="e">
        <f>VLOOKUP(A5532,#REF!,4,FALSE)</f>
        <v>#REF!</v>
      </c>
      <c r="J5532" s="31" t="s">
        <v>10352</v>
      </c>
      <c r="K5532" s="10" t="str">
        <f t="shared" si="86"/>
        <v>명찰/신분증케이스/M0020[아트사인][아트사인]</v>
      </c>
      <c r="L5532" s="31" t="s">
        <v>36560</v>
      </c>
    </row>
    <row r="5533" spans="1:12" x14ac:dyDescent="0.15">
      <c r="A5533" s="31" t="s">
        <v>15886</v>
      </c>
      <c r="B5533" s="31" t="s">
        <v>54119</v>
      </c>
      <c r="C5533" s="32">
        <v>16000</v>
      </c>
      <c r="D5533" s="31" t="s">
        <v>2004</v>
      </c>
      <c r="E5533" s="31" t="s">
        <v>67</v>
      </c>
      <c r="F5533" s="31" t="s">
        <v>9787</v>
      </c>
      <c r="H5533" s="10" t="e">
        <f>VLOOKUP(A5533,#REF!,3,FALSE)</f>
        <v>#REF!</v>
      </c>
      <c r="I5533" s="10" t="e">
        <f>VLOOKUP(A5533,#REF!,4,FALSE)</f>
        <v>#REF!</v>
      </c>
      <c r="J5533" s="31" t="s">
        <v>10352</v>
      </c>
      <c r="K5533" s="10" t="str">
        <f t="shared" si="86"/>
        <v>다용도투명박스/4622(구:F7001)[아트사인][아트사인]</v>
      </c>
      <c r="L5533" s="31" t="s">
        <v>36561</v>
      </c>
    </row>
    <row r="5534" spans="1:12" x14ac:dyDescent="0.15">
      <c r="A5534" s="31" t="s">
        <v>15887</v>
      </c>
      <c r="B5534" s="31" t="s">
        <v>54120</v>
      </c>
      <c r="C5534" s="32">
        <v>60000</v>
      </c>
      <c r="D5534" s="31" t="s">
        <v>7583</v>
      </c>
      <c r="E5534" s="31" t="s">
        <v>1122</v>
      </c>
      <c r="F5534" s="31" t="s">
        <v>10130</v>
      </c>
      <c r="H5534" s="10" t="e">
        <f>VLOOKUP(A5534,#REF!,3,FALSE)</f>
        <v>#REF!</v>
      </c>
      <c r="I5534" s="10" t="e">
        <f>VLOOKUP(A5534,#REF!,4,FALSE)</f>
        <v>#REF!</v>
      </c>
      <c r="J5534" s="31" t="s">
        <v>10352</v>
      </c>
      <c r="K5534" s="10" t="str">
        <f t="shared" si="86"/>
        <v>스프링줄/K0045[아트사인][아트사인]</v>
      </c>
      <c r="L5534" s="31" t="s">
        <v>36562</v>
      </c>
    </row>
    <row r="5535" spans="1:12" x14ac:dyDescent="0.15">
      <c r="A5535" s="31" t="s">
        <v>15888</v>
      </c>
      <c r="B5535" s="31" t="s">
        <v>54121</v>
      </c>
      <c r="C5535" s="32">
        <v>2000</v>
      </c>
      <c r="D5535" s="31" t="s">
        <v>2103</v>
      </c>
      <c r="E5535" s="31" t="s">
        <v>67</v>
      </c>
      <c r="F5535" s="31" t="s">
        <v>9840</v>
      </c>
      <c r="H5535" s="10" t="e">
        <f>VLOOKUP(A5535,#REF!,3,FALSE)</f>
        <v>#REF!</v>
      </c>
      <c r="I5535" s="10" t="e">
        <f>VLOOKUP(A5535,#REF!,4,FALSE)</f>
        <v>#REF!</v>
      </c>
      <c r="J5535" s="31" t="s">
        <v>10352</v>
      </c>
      <c r="K5535" s="10" t="str">
        <f t="shared" si="86"/>
        <v>쇼카드/4037(구:P2020)[아트사인][아트사인]</v>
      </c>
      <c r="L5535" s="31" t="s">
        <v>36563</v>
      </c>
    </row>
    <row r="5536" spans="1:12" x14ac:dyDescent="0.15">
      <c r="A5536" s="31" t="s">
        <v>15889</v>
      </c>
      <c r="B5536" s="31" t="s">
        <v>54122</v>
      </c>
      <c r="C5536" s="32">
        <v>4200</v>
      </c>
      <c r="D5536" s="31" t="s">
        <v>1988</v>
      </c>
      <c r="E5536" s="31" t="s">
        <v>67</v>
      </c>
      <c r="F5536" s="31" t="s">
        <v>9701</v>
      </c>
      <c r="H5536" s="10" t="e">
        <f>VLOOKUP(A5536,#REF!,3,FALSE)</f>
        <v>#REF!</v>
      </c>
      <c r="I5536" s="10" t="e">
        <f>VLOOKUP(A5536,#REF!,4,FALSE)</f>
        <v>#REF!</v>
      </c>
      <c r="J5536" s="31" t="s">
        <v>10352</v>
      </c>
      <c r="K5536" s="10" t="str">
        <f t="shared" si="86"/>
        <v>T자형꽂이/T0905[아트사인][아트사인]</v>
      </c>
      <c r="L5536" s="31" t="s">
        <v>36564</v>
      </c>
    </row>
    <row r="5537" spans="1:12" x14ac:dyDescent="0.15">
      <c r="A5537" s="31" t="s">
        <v>15890</v>
      </c>
      <c r="B5537" s="31" t="s">
        <v>54123</v>
      </c>
      <c r="C5537" s="32">
        <v>4500</v>
      </c>
      <c r="D5537" s="31" t="s">
        <v>1989</v>
      </c>
      <c r="E5537" s="31" t="s">
        <v>67</v>
      </c>
      <c r="F5537" s="31" t="s">
        <v>9701</v>
      </c>
      <c r="H5537" s="10" t="e">
        <f>VLOOKUP(A5537,#REF!,3,FALSE)</f>
        <v>#REF!</v>
      </c>
      <c r="I5537" s="10" t="e">
        <f>VLOOKUP(A5537,#REF!,4,FALSE)</f>
        <v>#REF!</v>
      </c>
      <c r="J5537" s="31" t="s">
        <v>10352</v>
      </c>
      <c r="K5537" s="10" t="str">
        <f t="shared" si="86"/>
        <v>T자형꽂이/T1007[아트사인][아트사인]</v>
      </c>
      <c r="L5537" s="31" t="s">
        <v>36565</v>
      </c>
    </row>
    <row r="5538" spans="1:12" x14ac:dyDescent="0.15">
      <c r="A5538" s="31" t="s">
        <v>15891</v>
      </c>
      <c r="B5538" s="31" t="s">
        <v>54124</v>
      </c>
      <c r="C5538" s="32">
        <v>5100</v>
      </c>
      <c r="D5538" s="31" t="s">
        <v>1990</v>
      </c>
      <c r="E5538" s="31" t="s">
        <v>67</v>
      </c>
      <c r="F5538" s="31" t="s">
        <v>9701</v>
      </c>
      <c r="H5538" s="10" t="e">
        <f>VLOOKUP(A5538,#REF!,3,FALSE)</f>
        <v>#REF!</v>
      </c>
      <c r="I5538" s="10" t="e">
        <f>VLOOKUP(A5538,#REF!,4,FALSE)</f>
        <v>#REF!</v>
      </c>
      <c r="J5538" s="31" t="s">
        <v>10352</v>
      </c>
      <c r="K5538" s="10" t="str">
        <f t="shared" si="86"/>
        <v>T자형꽂이/T1207[아트사인][아트사인]</v>
      </c>
      <c r="L5538" s="31" t="s">
        <v>36566</v>
      </c>
    </row>
    <row r="5539" spans="1:12" x14ac:dyDescent="0.15">
      <c r="A5539" s="31" t="s">
        <v>15892</v>
      </c>
      <c r="B5539" s="31" t="s">
        <v>54125</v>
      </c>
      <c r="C5539" s="32">
        <v>5800</v>
      </c>
      <c r="D5539" s="31" t="s">
        <v>1991</v>
      </c>
      <c r="E5539" s="31" t="s">
        <v>67</v>
      </c>
      <c r="F5539" s="31" t="s">
        <v>9701</v>
      </c>
      <c r="H5539" s="10" t="e">
        <f>VLOOKUP(A5539,#REF!,3,FALSE)</f>
        <v>#REF!</v>
      </c>
      <c r="I5539" s="10" t="e">
        <f>VLOOKUP(A5539,#REF!,4,FALSE)</f>
        <v>#REF!</v>
      </c>
      <c r="J5539" s="31" t="s">
        <v>10352</v>
      </c>
      <c r="K5539" s="10" t="str">
        <f t="shared" si="86"/>
        <v>T자형꽂이/T1507[아트사인][아트사인]</v>
      </c>
      <c r="L5539" s="31" t="s">
        <v>36567</v>
      </c>
    </row>
    <row r="5540" spans="1:12" x14ac:dyDescent="0.15">
      <c r="A5540" s="31" t="s">
        <v>15893</v>
      </c>
      <c r="B5540" s="31" t="s">
        <v>54126</v>
      </c>
      <c r="C5540" s="32">
        <v>6600</v>
      </c>
      <c r="D5540" s="31" t="s">
        <v>1992</v>
      </c>
      <c r="E5540" s="31" t="s">
        <v>67</v>
      </c>
      <c r="F5540" s="31" t="s">
        <v>9701</v>
      </c>
      <c r="H5540" s="10" t="e">
        <f>VLOOKUP(A5540,#REF!,3,FALSE)</f>
        <v>#REF!</v>
      </c>
      <c r="I5540" s="10" t="e">
        <f>VLOOKUP(A5540,#REF!,4,FALSE)</f>
        <v>#REF!</v>
      </c>
      <c r="J5540" s="31" t="s">
        <v>10352</v>
      </c>
      <c r="K5540" s="10" t="str">
        <f t="shared" si="86"/>
        <v>T자형꽂이/T1707[아트사인][아트사인]</v>
      </c>
      <c r="L5540" s="31" t="s">
        <v>36568</v>
      </c>
    </row>
    <row r="5541" spans="1:12" x14ac:dyDescent="0.15">
      <c r="A5541" s="31" t="s">
        <v>15894</v>
      </c>
      <c r="B5541" s="31" t="s">
        <v>54127</v>
      </c>
      <c r="C5541" s="32">
        <v>7800</v>
      </c>
      <c r="D5541" s="31" t="s">
        <v>1993</v>
      </c>
      <c r="E5541" s="31" t="s">
        <v>67</v>
      </c>
      <c r="F5541" s="31" t="s">
        <v>9701</v>
      </c>
      <c r="H5541" s="10" t="e">
        <f>VLOOKUP(A5541,#REF!,3,FALSE)</f>
        <v>#REF!</v>
      </c>
      <c r="I5541" s="10" t="e">
        <f>VLOOKUP(A5541,#REF!,4,FALSE)</f>
        <v>#REF!</v>
      </c>
      <c r="J5541" s="31" t="s">
        <v>10352</v>
      </c>
      <c r="K5541" s="10" t="str">
        <f t="shared" si="86"/>
        <v>T자형꽂이/T2007[아트사인][아트사인]</v>
      </c>
      <c r="L5541" s="31" t="s">
        <v>36569</v>
      </c>
    </row>
    <row r="5542" spans="1:12" x14ac:dyDescent="0.15">
      <c r="A5542" s="31" t="s">
        <v>15895</v>
      </c>
      <c r="B5542" s="31" t="s">
        <v>54128</v>
      </c>
      <c r="C5542" s="32">
        <v>8000</v>
      </c>
      <c r="D5542" s="31" t="s">
        <v>1994</v>
      </c>
      <c r="E5542" s="31" t="s">
        <v>67</v>
      </c>
      <c r="F5542" s="31" t="s">
        <v>9701</v>
      </c>
      <c r="H5542" s="10" t="e">
        <f>VLOOKUP(A5542,#REF!,3,FALSE)</f>
        <v>#REF!</v>
      </c>
      <c r="I5542" s="10" t="e">
        <f>VLOOKUP(A5542,#REF!,4,FALSE)</f>
        <v>#REF!</v>
      </c>
      <c r="J5542" s="31" t="s">
        <v>10352</v>
      </c>
      <c r="K5542" s="10" t="str">
        <f t="shared" si="86"/>
        <v>T자형꽂이/T2008[아트사인][아트사인]</v>
      </c>
      <c r="L5542" s="31" t="s">
        <v>36570</v>
      </c>
    </row>
    <row r="5543" spans="1:12" x14ac:dyDescent="0.15">
      <c r="A5543" s="31" t="s">
        <v>15896</v>
      </c>
      <c r="B5543" s="31" t="s">
        <v>54129</v>
      </c>
      <c r="C5543" s="32">
        <v>15600</v>
      </c>
      <c r="D5543" s="31" t="s">
        <v>1995</v>
      </c>
      <c r="E5543" s="31" t="s">
        <v>67</v>
      </c>
      <c r="F5543" s="31" t="s">
        <v>9701</v>
      </c>
      <c r="H5543" s="10" t="e">
        <f>VLOOKUP(A5543,#REF!,3,FALSE)</f>
        <v>#REF!</v>
      </c>
      <c r="I5543" s="10" t="e">
        <f>VLOOKUP(A5543,#REF!,4,FALSE)</f>
        <v>#REF!</v>
      </c>
      <c r="J5543" s="31" t="s">
        <v>10352</v>
      </c>
      <c r="K5543" s="10" t="str">
        <f t="shared" si="86"/>
        <v>T자형꽂이/T2130[아트사인][아트사인]</v>
      </c>
      <c r="L5543" s="31" t="s">
        <v>36571</v>
      </c>
    </row>
    <row r="5544" spans="1:12" x14ac:dyDescent="0.15">
      <c r="A5544" s="31" t="s">
        <v>15897</v>
      </c>
      <c r="B5544" s="31" t="s">
        <v>54130</v>
      </c>
      <c r="C5544" s="32">
        <v>10000</v>
      </c>
      <c r="D5544" s="31" t="s">
        <v>1996</v>
      </c>
      <c r="E5544" s="31" t="s">
        <v>67</v>
      </c>
      <c r="F5544" s="31" t="s">
        <v>9701</v>
      </c>
      <c r="H5544" s="10" t="e">
        <f>VLOOKUP(A5544,#REF!,3,FALSE)</f>
        <v>#REF!</v>
      </c>
      <c r="I5544" s="10" t="e">
        <f>VLOOKUP(A5544,#REF!,4,FALSE)</f>
        <v>#REF!</v>
      </c>
      <c r="J5544" s="31" t="s">
        <v>10352</v>
      </c>
      <c r="K5544" s="10" t="str">
        <f t="shared" si="86"/>
        <v>T자형꽂이/T2508[아트사인][아트사인]</v>
      </c>
      <c r="L5544" s="31" t="s">
        <v>36572</v>
      </c>
    </row>
    <row r="5545" spans="1:12" x14ac:dyDescent="0.15">
      <c r="A5545" s="31" t="s">
        <v>15898</v>
      </c>
      <c r="B5545" s="31" t="s">
        <v>54131</v>
      </c>
      <c r="C5545" s="32">
        <v>19200</v>
      </c>
      <c r="D5545" s="31" t="s">
        <v>1997</v>
      </c>
      <c r="E5545" s="31" t="s">
        <v>67</v>
      </c>
      <c r="F5545" s="31" t="s">
        <v>9701</v>
      </c>
      <c r="H5545" s="10" t="e">
        <f>VLOOKUP(A5545,#REF!,3,FALSE)</f>
        <v>#REF!</v>
      </c>
      <c r="I5545" s="10" t="e">
        <f>VLOOKUP(A5545,#REF!,4,FALSE)</f>
        <v>#REF!</v>
      </c>
      <c r="J5545" s="31" t="s">
        <v>10352</v>
      </c>
      <c r="K5545" s="10" t="str">
        <f t="shared" si="86"/>
        <v>T자형꽂이/T3021[아트사인][아트사인]</v>
      </c>
      <c r="L5545" s="31" t="s">
        <v>36573</v>
      </c>
    </row>
    <row r="5546" spans="1:12" x14ac:dyDescent="0.15">
      <c r="A5546" s="31" t="s">
        <v>15899</v>
      </c>
      <c r="B5546" s="31" t="s">
        <v>54132</v>
      </c>
      <c r="C5546" s="32">
        <v>2400</v>
      </c>
      <c r="D5546" s="31" t="s">
        <v>1656</v>
      </c>
      <c r="E5546" s="31" t="s">
        <v>67</v>
      </c>
      <c r="F5546" s="31" t="s">
        <v>9708</v>
      </c>
      <c r="H5546" s="10" t="e">
        <f>VLOOKUP(A5546,#REF!,3,FALSE)</f>
        <v>#REF!</v>
      </c>
      <c r="I5546" s="10" t="e">
        <f>VLOOKUP(A5546,#REF!,4,FALSE)</f>
        <v>#REF!</v>
      </c>
      <c r="J5546" s="31" t="s">
        <v>10352</v>
      </c>
      <c r="K5546" s="10" t="str">
        <f t="shared" si="86"/>
        <v>프레이트/9508[아트사인][아트사인]</v>
      </c>
      <c r="L5546" s="31" t="s">
        <v>36574</v>
      </c>
    </row>
    <row r="5547" spans="1:12" x14ac:dyDescent="0.15">
      <c r="A5547" s="31" t="s">
        <v>15900</v>
      </c>
      <c r="B5547" s="31" t="s">
        <v>54133</v>
      </c>
      <c r="C5547" s="32">
        <v>1800</v>
      </c>
      <c r="D5547" s="31" t="s">
        <v>7576</v>
      </c>
      <c r="E5547" s="31" t="s">
        <v>67</v>
      </c>
      <c r="F5547" s="31" t="s">
        <v>10130</v>
      </c>
      <c r="H5547" s="10" t="e">
        <f>VLOOKUP(A5547,#REF!,3,FALSE)</f>
        <v>#REF!</v>
      </c>
      <c r="I5547" s="10" t="e">
        <f>VLOOKUP(A5547,#REF!,4,FALSE)</f>
        <v>#REF!</v>
      </c>
      <c r="J5547" s="31" t="s">
        <v>10352</v>
      </c>
      <c r="K5547" s="10" t="str">
        <f t="shared" si="86"/>
        <v>부착용고리/0611[아트사인][아트사인]</v>
      </c>
      <c r="L5547" s="31" t="s">
        <v>36575</v>
      </c>
    </row>
    <row r="5548" spans="1:12" x14ac:dyDescent="0.15">
      <c r="A5548" s="31" t="s">
        <v>15901</v>
      </c>
      <c r="B5548" s="31" t="s">
        <v>54134</v>
      </c>
      <c r="C5548" s="32">
        <v>700</v>
      </c>
      <c r="D5548" s="31" t="s">
        <v>7591</v>
      </c>
      <c r="E5548" s="31" t="s">
        <v>67</v>
      </c>
      <c r="F5548" s="31" t="s">
        <v>10130</v>
      </c>
      <c r="H5548" s="10" t="e">
        <f>VLOOKUP(A5548,#REF!,3,FALSE)</f>
        <v>#REF!</v>
      </c>
      <c r="I5548" s="10" t="e">
        <f>VLOOKUP(A5548,#REF!,4,FALSE)</f>
        <v>#REF!</v>
      </c>
      <c r="J5548" s="31" t="s">
        <v>10352</v>
      </c>
      <c r="K5548" s="10" t="str">
        <f t="shared" si="86"/>
        <v>체인/0613[아트사인][아트사인]</v>
      </c>
      <c r="L5548" s="31" t="s">
        <v>36576</v>
      </c>
    </row>
    <row r="5549" spans="1:12" x14ac:dyDescent="0.15">
      <c r="A5549" s="31" t="s">
        <v>15902</v>
      </c>
      <c r="B5549" s="31" t="s">
        <v>54135</v>
      </c>
      <c r="C5549" s="32">
        <v>1400</v>
      </c>
      <c r="D5549" s="31" t="s">
        <v>7577</v>
      </c>
      <c r="E5549" s="31" t="s">
        <v>67</v>
      </c>
      <c r="F5549" s="31" t="s">
        <v>10130</v>
      </c>
      <c r="H5549" s="10" t="e">
        <f>VLOOKUP(A5549,#REF!,3,FALSE)</f>
        <v>#REF!</v>
      </c>
      <c r="I5549" s="10" t="e">
        <f>VLOOKUP(A5549,#REF!,4,FALSE)</f>
        <v>#REF!</v>
      </c>
      <c r="J5549" s="31" t="s">
        <v>10352</v>
      </c>
      <c r="K5549" s="10" t="str">
        <f t="shared" si="86"/>
        <v>부착용고리/0614[아트사인][아트사인]</v>
      </c>
      <c r="L5549" s="31" t="s">
        <v>36577</v>
      </c>
    </row>
    <row r="5550" spans="1:12" x14ac:dyDescent="0.15">
      <c r="A5550" s="31" t="s">
        <v>15903</v>
      </c>
      <c r="B5550" s="31" t="s">
        <v>54136</v>
      </c>
      <c r="C5550" s="32">
        <v>1800</v>
      </c>
      <c r="D5550" s="31" t="s">
        <v>1707</v>
      </c>
      <c r="E5550" s="31" t="s">
        <v>67</v>
      </c>
      <c r="F5550" s="31" t="s">
        <v>9777</v>
      </c>
      <c r="H5550" s="10" t="e">
        <f>VLOOKUP(A5550,#REF!,3,FALSE)</f>
        <v>#REF!</v>
      </c>
      <c r="I5550" s="10" t="e">
        <f>VLOOKUP(A5550,#REF!,4,FALSE)</f>
        <v>#REF!</v>
      </c>
      <c r="J5550" s="31" t="s">
        <v>10352</v>
      </c>
      <c r="K5550" s="10" t="str">
        <f t="shared" si="86"/>
        <v>프레이트/1301[아트사인][아트사인]</v>
      </c>
      <c r="L5550" s="31" t="s">
        <v>36578</v>
      </c>
    </row>
    <row r="5551" spans="1:12" x14ac:dyDescent="0.15">
      <c r="A5551" s="31" t="s">
        <v>15904</v>
      </c>
      <c r="B5551" s="31" t="s">
        <v>54137</v>
      </c>
      <c r="C5551" s="32">
        <v>2800</v>
      </c>
      <c r="D5551" s="31" t="s">
        <v>1718</v>
      </c>
      <c r="E5551" s="31" t="s">
        <v>67</v>
      </c>
      <c r="F5551" s="31" t="s">
        <v>9777</v>
      </c>
      <c r="H5551" s="10" t="e">
        <f>VLOOKUP(A5551,#REF!,3,FALSE)</f>
        <v>#REF!</v>
      </c>
      <c r="I5551" s="10" t="e">
        <f>VLOOKUP(A5551,#REF!,4,FALSE)</f>
        <v>#REF!</v>
      </c>
      <c r="J5551" s="31" t="s">
        <v>10352</v>
      </c>
      <c r="K5551" s="10" t="str">
        <f t="shared" si="86"/>
        <v>프레이트/2001[아트사인][아트사인]</v>
      </c>
      <c r="L5551" s="31" t="s">
        <v>36579</v>
      </c>
    </row>
    <row r="5552" spans="1:12" x14ac:dyDescent="0.15">
      <c r="A5552" s="31" t="s">
        <v>15905</v>
      </c>
      <c r="B5552" s="31" t="s">
        <v>54138</v>
      </c>
      <c r="C5552" s="32">
        <v>3600</v>
      </c>
      <c r="D5552" s="31" t="s">
        <v>1726</v>
      </c>
      <c r="E5552" s="31" t="s">
        <v>67</v>
      </c>
      <c r="F5552" s="31" t="s">
        <v>9777</v>
      </c>
      <c r="H5552" s="10" t="e">
        <f>VLOOKUP(A5552,#REF!,3,FALSE)</f>
        <v>#REF!</v>
      </c>
      <c r="I5552" s="10" t="e">
        <f>VLOOKUP(A5552,#REF!,4,FALSE)</f>
        <v>#REF!</v>
      </c>
      <c r="J5552" s="31" t="s">
        <v>10352</v>
      </c>
      <c r="K5552" s="10" t="str">
        <f t="shared" si="86"/>
        <v>프레이트/4051[아트사인][아트사인]</v>
      </c>
      <c r="L5552" s="31" t="s">
        <v>36580</v>
      </c>
    </row>
    <row r="5553" spans="1:12" x14ac:dyDescent="0.15">
      <c r="A5553" s="31" t="s">
        <v>61458</v>
      </c>
      <c r="B5553" s="31" t="s">
        <v>67914</v>
      </c>
      <c r="C5553" s="32">
        <v>2600</v>
      </c>
      <c r="D5553" s="31" t="s">
        <v>64066</v>
      </c>
      <c r="E5553" s="31" t="s">
        <v>67</v>
      </c>
      <c r="F5553" s="31" t="s">
        <v>9777</v>
      </c>
      <c r="H5553" s="10" t="e">
        <f>VLOOKUP(A5553,#REF!,3,FALSE)</f>
        <v>#REF!</v>
      </c>
      <c r="I5553" s="10" t="e">
        <f>VLOOKUP(A5553,#REF!,4,FALSE)</f>
        <v>#REF!</v>
      </c>
      <c r="J5553" s="31" t="s">
        <v>10352</v>
      </c>
      <c r="K5553" s="10" t="str">
        <f t="shared" si="86"/>
        <v>프레이트/4101[아트사인][아트사인]</v>
      </c>
      <c r="L5553" s="31" t="s">
        <v>65451</v>
      </c>
    </row>
    <row r="5554" spans="1:12" x14ac:dyDescent="0.15">
      <c r="A5554" s="31" t="s">
        <v>15906</v>
      </c>
      <c r="B5554" s="31" t="s">
        <v>54139</v>
      </c>
      <c r="C5554" s="32">
        <v>6400</v>
      </c>
      <c r="D5554" s="31" t="s">
        <v>1733</v>
      </c>
      <c r="E5554" s="31" t="s">
        <v>67</v>
      </c>
      <c r="F5554" s="31" t="s">
        <v>9777</v>
      </c>
      <c r="H5554" s="10" t="e">
        <f>VLOOKUP(A5554,#REF!,3,FALSE)</f>
        <v>#REF!</v>
      </c>
      <c r="I5554" s="10" t="e">
        <f>VLOOKUP(A5554,#REF!,4,FALSE)</f>
        <v>#REF!</v>
      </c>
      <c r="J5554" s="31" t="s">
        <v>10352</v>
      </c>
      <c r="K5554" s="10" t="str">
        <f t="shared" si="86"/>
        <v>프레이트/4702[아트사인][아트사인]</v>
      </c>
      <c r="L5554" s="31" t="s">
        <v>36581</v>
      </c>
    </row>
    <row r="5555" spans="1:12" x14ac:dyDescent="0.15">
      <c r="A5555" s="31" t="s">
        <v>15907</v>
      </c>
      <c r="B5555" s="31" t="s">
        <v>54140</v>
      </c>
      <c r="C5555" s="32">
        <v>1000</v>
      </c>
      <c r="D5555" s="31" t="s">
        <v>1738</v>
      </c>
      <c r="E5555" s="31" t="s">
        <v>67</v>
      </c>
      <c r="F5555" s="31" t="s">
        <v>9777</v>
      </c>
      <c r="H5555" s="10" t="e">
        <f>VLOOKUP(A5555,#REF!,3,FALSE)</f>
        <v>#REF!</v>
      </c>
      <c r="I5555" s="10" t="e">
        <f>VLOOKUP(A5555,#REF!,4,FALSE)</f>
        <v>#REF!</v>
      </c>
      <c r="J5555" s="31" t="s">
        <v>10352</v>
      </c>
      <c r="K5555" s="10" t="str">
        <f t="shared" si="86"/>
        <v>프레이트/4841[아트사인][아트사인]</v>
      </c>
      <c r="L5555" s="31" t="s">
        <v>36582</v>
      </c>
    </row>
    <row r="5556" spans="1:12" x14ac:dyDescent="0.15">
      <c r="A5556" s="31" t="s">
        <v>15908</v>
      </c>
      <c r="B5556" s="31" t="s">
        <v>54141</v>
      </c>
      <c r="C5556" s="32">
        <v>4800</v>
      </c>
      <c r="D5556" s="31" t="s">
        <v>50325</v>
      </c>
      <c r="E5556" s="31" t="s">
        <v>67</v>
      </c>
      <c r="F5556" s="31" t="s">
        <v>10192</v>
      </c>
      <c r="H5556" s="10" t="e">
        <f>VLOOKUP(A5556,#REF!,3,FALSE)</f>
        <v>#REF!</v>
      </c>
      <c r="I5556" s="10" t="e">
        <f>VLOOKUP(A5556,#REF!,4,FALSE)</f>
        <v>#REF!</v>
      </c>
      <c r="J5556" s="31" t="s">
        <v>10352</v>
      </c>
      <c r="K5556" s="10" t="str">
        <f t="shared" si="86"/>
        <v>긁힘방지의자캡/5590[아트사인][아트사인]</v>
      </c>
      <c r="L5556" s="31" t="s">
        <v>36583</v>
      </c>
    </row>
    <row r="5557" spans="1:12" x14ac:dyDescent="0.15">
      <c r="A5557" s="31" t="s">
        <v>15909</v>
      </c>
      <c r="B5557" s="31" t="s">
        <v>54142</v>
      </c>
      <c r="C5557" s="32">
        <v>4500</v>
      </c>
      <c r="D5557" s="31" t="s">
        <v>50326</v>
      </c>
      <c r="E5557" s="31" t="s">
        <v>67</v>
      </c>
      <c r="F5557" s="31" t="s">
        <v>10192</v>
      </c>
      <c r="H5557" s="10" t="e">
        <f>VLOOKUP(A5557,#REF!,3,FALSE)</f>
        <v>#REF!</v>
      </c>
      <c r="I5557" s="10" t="e">
        <f>VLOOKUP(A5557,#REF!,4,FALSE)</f>
        <v>#REF!</v>
      </c>
      <c r="J5557" s="31" t="s">
        <v>10352</v>
      </c>
      <c r="K5557" s="10" t="str">
        <f t="shared" si="86"/>
        <v>긁힘방지의자캡/5591[아트사인][아트사인]</v>
      </c>
      <c r="L5557" s="31" t="s">
        <v>36584</v>
      </c>
    </row>
    <row r="5558" spans="1:12" x14ac:dyDescent="0.15">
      <c r="A5558" s="31" t="s">
        <v>15910</v>
      </c>
      <c r="B5558" s="31" t="s">
        <v>54143</v>
      </c>
      <c r="C5558" s="32">
        <v>4800</v>
      </c>
      <c r="D5558" s="31" t="s">
        <v>50327</v>
      </c>
      <c r="E5558" s="31" t="s">
        <v>67</v>
      </c>
      <c r="F5558" s="31" t="s">
        <v>10192</v>
      </c>
      <c r="H5558" s="10" t="e">
        <f>VLOOKUP(A5558,#REF!,3,FALSE)</f>
        <v>#REF!</v>
      </c>
      <c r="I5558" s="10" t="e">
        <f>VLOOKUP(A5558,#REF!,4,FALSE)</f>
        <v>#REF!</v>
      </c>
      <c r="J5558" s="31" t="s">
        <v>10352</v>
      </c>
      <c r="K5558" s="10" t="str">
        <f t="shared" si="86"/>
        <v>긁힘방지의자캡/5592[아트사인][아트사인]</v>
      </c>
      <c r="L5558" s="31" t="s">
        <v>36585</v>
      </c>
    </row>
    <row r="5559" spans="1:12" x14ac:dyDescent="0.15">
      <c r="A5559" s="31" t="s">
        <v>15911</v>
      </c>
      <c r="B5559" s="31" t="s">
        <v>54144</v>
      </c>
      <c r="C5559" s="32">
        <v>4500</v>
      </c>
      <c r="D5559" s="31" t="s">
        <v>50328</v>
      </c>
      <c r="E5559" s="31" t="s">
        <v>67</v>
      </c>
      <c r="F5559" s="31" t="s">
        <v>10192</v>
      </c>
      <c r="H5559" s="10" t="e">
        <f>VLOOKUP(A5559,#REF!,3,FALSE)</f>
        <v>#REF!</v>
      </c>
      <c r="I5559" s="10" t="e">
        <f>VLOOKUP(A5559,#REF!,4,FALSE)</f>
        <v>#REF!</v>
      </c>
      <c r="J5559" s="31" t="s">
        <v>10352</v>
      </c>
      <c r="K5559" s="10" t="str">
        <f t="shared" si="86"/>
        <v>긁힘방지의자캡/5593[아트사인][아트사인]</v>
      </c>
      <c r="L5559" s="31" t="s">
        <v>36586</v>
      </c>
    </row>
    <row r="5560" spans="1:12" x14ac:dyDescent="0.15">
      <c r="A5560" s="31" t="s">
        <v>15912</v>
      </c>
      <c r="B5560" s="31" t="s">
        <v>54145</v>
      </c>
      <c r="C5560" s="32">
        <v>21600</v>
      </c>
      <c r="D5560" s="31" t="s">
        <v>1746</v>
      </c>
      <c r="E5560" s="31" t="s">
        <v>67</v>
      </c>
      <c r="F5560" s="31" t="s">
        <v>9777</v>
      </c>
      <c r="H5560" s="10" t="e">
        <f>VLOOKUP(A5560,#REF!,3,FALSE)</f>
        <v>#REF!</v>
      </c>
      <c r="I5560" s="10" t="e">
        <f>VLOOKUP(A5560,#REF!,4,FALSE)</f>
        <v>#REF!</v>
      </c>
      <c r="J5560" s="31" t="s">
        <v>10352</v>
      </c>
      <c r="K5560" s="10" t="str">
        <f t="shared" si="86"/>
        <v>프레이트/5601[아트사인][아트사인]</v>
      </c>
      <c r="L5560" s="31" t="s">
        <v>36587</v>
      </c>
    </row>
    <row r="5561" spans="1:12" x14ac:dyDescent="0.15">
      <c r="A5561" s="31" t="s">
        <v>15913</v>
      </c>
      <c r="B5561" s="31" t="s">
        <v>54146</v>
      </c>
      <c r="C5561" s="32">
        <v>2900</v>
      </c>
      <c r="D5561" s="31" t="s">
        <v>1740</v>
      </c>
      <c r="E5561" s="31" t="s">
        <v>67</v>
      </c>
      <c r="F5561" s="31" t="s">
        <v>9777</v>
      </c>
      <c r="H5561" s="10" t="e">
        <f>VLOOKUP(A5561,#REF!,3,FALSE)</f>
        <v>#REF!</v>
      </c>
      <c r="I5561" s="10" t="e">
        <f>VLOOKUP(A5561,#REF!,4,FALSE)</f>
        <v>#REF!</v>
      </c>
      <c r="J5561" s="31" t="s">
        <v>10352</v>
      </c>
      <c r="K5561" s="10" t="str">
        <f t="shared" si="86"/>
        <v>프레이트/6804[아트사인][아트사인]</v>
      </c>
      <c r="L5561" s="31" t="s">
        <v>36588</v>
      </c>
    </row>
    <row r="5562" spans="1:12" x14ac:dyDescent="0.15">
      <c r="A5562" s="31" t="s">
        <v>15914</v>
      </c>
      <c r="B5562" s="31" t="s">
        <v>54147</v>
      </c>
      <c r="C5562" s="32">
        <v>3200</v>
      </c>
      <c r="D5562" s="31" t="s">
        <v>1661</v>
      </c>
      <c r="E5562" s="31" t="s">
        <v>67</v>
      </c>
      <c r="F5562" s="31" t="s">
        <v>9708</v>
      </c>
      <c r="H5562" s="10" t="e">
        <f>VLOOKUP(A5562,#REF!,3,FALSE)</f>
        <v>#REF!</v>
      </c>
      <c r="I5562" s="10" t="e">
        <f>VLOOKUP(A5562,#REF!,4,FALSE)</f>
        <v>#REF!</v>
      </c>
      <c r="J5562" s="31" t="s">
        <v>10352</v>
      </c>
      <c r="K5562" s="10" t="str">
        <f t="shared" si="86"/>
        <v>프레이트/9601[아트사인][아트사인]</v>
      </c>
      <c r="L5562" s="31" t="s">
        <v>36589</v>
      </c>
    </row>
    <row r="5563" spans="1:12" x14ac:dyDescent="0.15">
      <c r="A5563" s="31" t="s">
        <v>15915</v>
      </c>
      <c r="B5563" s="31" t="s">
        <v>54148</v>
      </c>
      <c r="C5563" s="32">
        <v>3200</v>
      </c>
      <c r="D5563" s="31" t="s">
        <v>1662</v>
      </c>
      <c r="E5563" s="31" t="s">
        <v>67</v>
      </c>
      <c r="F5563" s="31" t="s">
        <v>9708</v>
      </c>
      <c r="H5563" s="10" t="e">
        <f>VLOOKUP(A5563,#REF!,3,FALSE)</f>
        <v>#REF!</v>
      </c>
      <c r="I5563" s="10" t="e">
        <f>VLOOKUP(A5563,#REF!,4,FALSE)</f>
        <v>#REF!</v>
      </c>
      <c r="J5563" s="31" t="s">
        <v>10352</v>
      </c>
      <c r="K5563" s="10" t="str">
        <f t="shared" si="86"/>
        <v>프레이트/9602[아트사인][아트사인]</v>
      </c>
      <c r="L5563" s="31" t="s">
        <v>36590</v>
      </c>
    </row>
    <row r="5564" spans="1:12" x14ac:dyDescent="0.15">
      <c r="A5564" s="31" t="s">
        <v>15916</v>
      </c>
      <c r="B5564" s="31" t="s">
        <v>54149</v>
      </c>
      <c r="C5564" s="32">
        <v>3200</v>
      </c>
      <c r="D5564" s="31" t="s">
        <v>1663</v>
      </c>
      <c r="E5564" s="31" t="s">
        <v>67</v>
      </c>
      <c r="F5564" s="31" t="s">
        <v>9708</v>
      </c>
      <c r="H5564" s="10" t="e">
        <f>VLOOKUP(A5564,#REF!,3,FALSE)</f>
        <v>#REF!</v>
      </c>
      <c r="I5564" s="10" t="e">
        <f>VLOOKUP(A5564,#REF!,4,FALSE)</f>
        <v>#REF!</v>
      </c>
      <c r="J5564" s="31" t="s">
        <v>10352</v>
      </c>
      <c r="K5564" s="10" t="str">
        <f t="shared" si="86"/>
        <v>프레이트/9603[아트사인][아트사인]</v>
      </c>
      <c r="L5564" s="31" t="s">
        <v>36591</v>
      </c>
    </row>
    <row r="5565" spans="1:12" x14ac:dyDescent="0.15">
      <c r="A5565" s="31" t="s">
        <v>15917</v>
      </c>
      <c r="B5565" s="31" t="s">
        <v>54150</v>
      </c>
      <c r="C5565" s="32">
        <v>3200</v>
      </c>
      <c r="D5565" s="31" t="s">
        <v>1664</v>
      </c>
      <c r="E5565" s="31" t="s">
        <v>67</v>
      </c>
      <c r="F5565" s="31" t="s">
        <v>9708</v>
      </c>
      <c r="H5565" s="10" t="e">
        <f>VLOOKUP(A5565,#REF!,3,FALSE)</f>
        <v>#REF!</v>
      </c>
      <c r="I5565" s="10" t="e">
        <f>VLOOKUP(A5565,#REF!,4,FALSE)</f>
        <v>#REF!</v>
      </c>
      <c r="J5565" s="31" t="s">
        <v>10352</v>
      </c>
      <c r="K5565" s="10" t="str">
        <f t="shared" si="86"/>
        <v>프레이트/9604[아트사인][아트사인]</v>
      </c>
      <c r="L5565" s="31" t="s">
        <v>36592</v>
      </c>
    </row>
    <row r="5566" spans="1:12" x14ac:dyDescent="0.15">
      <c r="A5566" s="31" t="s">
        <v>15918</v>
      </c>
      <c r="B5566" s="31" t="s">
        <v>54151</v>
      </c>
      <c r="C5566" s="32">
        <v>3200</v>
      </c>
      <c r="D5566" s="31" t="s">
        <v>1665</v>
      </c>
      <c r="E5566" s="31" t="s">
        <v>67</v>
      </c>
      <c r="F5566" s="31" t="s">
        <v>9708</v>
      </c>
      <c r="H5566" s="10" t="e">
        <f>VLOOKUP(A5566,#REF!,3,FALSE)</f>
        <v>#REF!</v>
      </c>
      <c r="I5566" s="10" t="e">
        <f>VLOOKUP(A5566,#REF!,4,FALSE)</f>
        <v>#REF!</v>
      </c>
      <c r="J5566" s="31" t="s">
        <v>10352</v>
      </c>
      <c r="K5566" s="10" t="str">
        <f t="shared" si="86"/>
        <v>프레이트/9605[아트사인][아트사인]</v>
      </c>
      <c r="L5566" s="31" t="s">
        <v>36593</v>
      </c>
    </row>
    <row r="5567" spans="1:12" x14ac:dyDescent="0.15">
      <c r="A5567" s="31" t="s">
        <v>15919</v>
      </c>
      <c r="B5567" s="31" t="s">
        <v>54152</v>
      </c>
      <c r="C5567" s="32">
        <v>3200</v>
      </c>
      <c r="D5567" s="31" t="s">
        <v>1666</v>
      </c>
      <c r="E5567" s="31" t="s">
        <v>67</v>
      </c>
      <c r="F5567" s="31" t="s">
        <v>9708</v>
      </c>
      <c r="H5567" s="10" t="e">
        <f>VLOOKUP(A5567,#REF!,3,FALSE)</f>
        <v>#REF!</v>
      </c>
      <c r="I5567" s="10" t="e">
        <f>VLOOKUP(A5567,#REF!,4,FALSE)</f>
        <v>#REF!</v>
      </c>
      <c r="J5567" s="31" t="s">
        <v>10352</v>
      </c>
      <c r="K5567" s="10" t="str">
        <f t="shared" si="86"/>
        <v>프레이트/9606[아트사인][아트사인]</v>
      </c>
      <c r="L5567" s="31" t="s">
        <v>36594</v>
      </c>
    </row>
    <row r="5568" spans="1:12" x14ac:dyDescent="0.15">
      <c r="A5568" s="31" t="s">
        <v>15920</v>
      </c>
      <c r="B5568" s="31" t="s">
        <v>54153</v>
      </c>
      <c r="C5568" s="32">
        <v>3200</v>
      </c>
      <c r="D5568" s="31" t="s">
        <v>1667</v>
      </c>
      <c r="E5568" s="31" t="s">
        <v>67</v>
      </c>
      <c r="F5568" s="31" t="s">
        <v>9708</v>
      </c>
      <c r="H5568" s="10" t="e">
        <f>VLOOKUP(A5568,#REF!,3,FALSE)</f>
        <v>#REF!</v>
      </c>
      <c r="I5568" s="10" t="e">
        <f>VLOOKUP(A5568,#REF!,4,FALSE)</f>
        <v>#REF!</v>
      </c>
      <c r="J5568" s="31" t="s">
        <v>10352</v>
      </c>
      <c r="K5568" s="10" t="str">
        <f t="shared" si="86"/>
        <v>프레이트/9607[아트사인][아트사인]</v>
      </c>
      <c r="L5568" s="31" t="s">
        <v>36595</v>
      </c>
    </row>
    <row r="5569" spans="1:12" x14ac:dyDescent="0.15">
      <c r="A5569" s="31" t="s">
        <v>15921</v>
      </c>
      <c r="B5569" s="31" t="s">
        <v>54154</v>
      </c>
      <c r="C5569" s="32">
        <v>3200</v>
      </c>
      <c r="D5569" s="31" t="s">
        <v>1668</v>
      </c>
      <c r="E5569" s="31" t="s">
        <v>67</v>
      </c>
      <c r="F5569" s="31" t="s">
        <v>9708</v>
      </c>
      <c r="H5569" s="10" t="e">
        <f>VLOOKUP(A5569,#REF!,3,FALSE)</f>
        <v>#REF!</v>
      </c>
      <c r="I5569" s="10" t="e">
        <f>VLOOKUP(A5569,#REF!,4,FALSE)</f>
        <v>#REF!</v>
      </c>
      <c r="J5569" s="31" t="s">
        <v>10352</v>
      </c>
      <c r="K5569" s="10" t="str">
        <f t="shared" si="86"/>
        <v>프레이트/9608[아트사인][아트사인]</v>
      </c>
      <c r="L5569" s="31" t="s">
        <v>36596</v>
      </c>
    </row>
    <row r="5570" spans="1:12" x14ac:dyDescent="0.15">
      <c r="A5570" s="31" t="s">
        <v>15922</v>
      </c>
      <c r="B5570" s="31" t="s">
        <v>54155</v>
      </c>
      <c r="C5570" s="32">
        <v>3200</v>
      </c>
      <c r="D5570" s="31" t="s">
        <v>1669</v>
      </c>
      <c r="E5570" s="31" t="s">
        <v>67</v>
      </c>
      <c r="F5570" s="31" t="s">
        <v>9708</v>
      </c>
      <c r="H5570" s="10" t="e">
        <f>VLOOKUP(A5570,#REF!,3,FALSE)</f>
        <v>#REF!</v>
      </c>
      <c r="I5570" s="10" t="e">
        <f>VLOOKUP(A5570,#REF!,4,FALSE)</f>
        <v>#REF!</v>
      </c>
      <c r="J5570" s="31" t="s">
        <v>10352</v>
      </c>
      <c r="K5570" s="10" t="str">
        <f t="shared" si="86"/>
        <v>프레이트/9609[아트사인][아트사인]</v>
      </c>
      <c r="L5570" s="31" t="s">
        <v>36597</v>
      </c>
    </row>
    <row r="5571" spans="1:12" x14ac:dyDescent="0.15">
      <c r="A5571" s="31" t="s">
        <v>15923</v>
      </c>
      <c r="B5571" s="31" t="s">
        <v>54156</v>
      </c>
      <c r="C5571" s="32">
        <v>3200</v>
      </c>
      <c r="D5571" s="31" t="s">
        <v>1670</v>
      </c>
      <c r="E5571" s="31" t="s">
        <v>67</v>
      </c>
      <c r="F5571" s="31" t="s">
        <v>9708</v>
      </c>
      <c r="H5571" s="10" t="e">
        <f>VLOOKUP(A5571,#REF!,3,FALSE)</f>
        <v>#REF!</v>
      </c>
      <c r="I5571" s="10" t="e">
        <f>VLOOKUP(A5571,#REF!,4,FALSE)</f>
        <v>#REF!</v>
      </c>
      <c r="J5571" s="31" t="s">
        <v>10352</v>
      </c>
      <c r="K5571" s="10" t="str">
        <f t="shared" ref="K5571:K5634" si="87">IF(J5571="",B5571,B5571&amp;"["&amp;J5571&amp;"]")</f>
        <v>프레이트/9610[아트사인][아트사인]</v>
      </c>
      <c r="L5571" s="31" t="s">
        <v>36598</v>
      </c>
    </row>
    <row r="5572" spans="1:12" x14ac:dyDescent="0.15">
      <c r="A5572" s="31" t="s">
        <v>15924</v>
      </c>
      <c r="B5572" s="31" t="s">
        <v>54157</v>
      </c>
      <c r="C5572" s="32">
        <v>3200</v>
      </c>
      <c r="D5572" s="31" t="s">
        <v>1671</v>
      </c>
      <c r="E5572" s="31" t="s">
        <v>67</v>
      </c>
      <c r="F5572" s="31" t="s">
        <v>9708</v>
      </c>
      <c r="H5572" s="10" t="e">
        <f>VLOOKUP(A5572,#REF!,3,FALSE)</f>
        <v>#REF!</v>
      </c>
      <c r="I5572" s="10" t="e">
        <f>VLOOKUP(A5572,#REF!,4,FALSE)</f>
        <v>#REF!</v>
      </c>
      <c r="J5572" s="31" t="s">
        <v>10352</v>
      </c>
      <c r="K5572" s="10" t="str">
        <f t="shared" si="87"/>
        <v>프레이트/9611[아트사인][아트사인]</v>
      </c>
      <c r="L5572" s="31" t="s">
        <v>36599</v>
      </c>
    </row>
    <row r="5573" spans="1:12" x14ac:dyDescent="0.15">
      <c r="A5573" s="31" t="s">
        <v>15925</v>
      </c>
      <c r="B5573" s="31" t="s">
        <v>54158</v>
      </c>
      <c r="C5573" s="32">
        <v>2400</v>
      </c>
      <c r="D5573" s="31" t="s">
        <v>1677</v>
      </c>
      <c r="E5573" s="31" t="s">
        <v>67</v>
      </c>
      <c r="F5573" s="31" t="s">
        <v>9708</v>
      </c>
      <c r="H5573" s="10" t="e">
        <f>VLOOKUP(A5573,#REF!,3,FALSE)</f>
        <v>#REF!</v>
      </c>
      <c r="I5573" s="10" t="e">
        <f>VLOOKUP(A5573,#REF!,4,FALSE)</f>
        <v>#REF!</v>
      </c>
      <c r="J5573" s="31" t="s">
        <v>10352</v>
      </c>
      <c r="K5573" s="10" t="str">
        <f t="shared" si="87"/>
        <v>프레이트/9701[아트사인][아트사인]</v>
      </c>
      <c r="L5573" s="31" t="s">
        <v>36600</v>
      </c>
    </row>
    <row r="5574" spans="1:12" x14ac:dyDescent="0.15">
      <c r="A5574" s="31" t="s">
        <v>15926</v>
      </c>
      <c r="B5574" s="31" t="s">
        <v>54159</v>
      </c>
      <c r="C5574" s="32">
        <v>2400</v>
      </c>
      <c r="D5574" s="31" t="s">
        <v>1678</v>
      </c>
      <c r="E5574" s="31" t="s">
        <v>67</v>
      </c>
      <c r="F5574" s="31" t="s">
        <v>9708</v>
      </c>
      <c r="H5574" s="10" t="e">
        <f>VLOOKUP(A5574,#REF!,3,FALSE)</f>
        <v>#REF!</v>
      </c>
      <c r="I5574" s="10" t="e">
        <f>VLOOKUP(A5574,#REF!,4,FALSE)</f>
        <v>#REF!</v>
      </c>
      <c r="J5574" s="31" t="s">
        <v>10352</v>
      </c>
      <c r="K5574" s="10" t="str">
        <f t="shared" si="87"/>
        <v>프레이트/9702[아트사인][아트사인]</v>
      </c>
      <c r="L5574" s="31" t="s">
        <v>36601</v>
      </c>
    </row>
    <row r="5575" spans="1:12" x14ac:dyDescent="0.15">
      <c r="A5575" s="31" t="s">
        <v>15927</v>
      </c>
      <c r="B5575" s="31" t="s">
        <v>54160</v>
      </c>
      <c r="C5575" s="32">
        <v>2400</v>
      </c>
      <c r="D5575" s="31" t="s">
        <v>1679</v>
      </c>
      <c r="E5575" s="31" t="s">
        <v>67</v>
      </c>
      <c r="F5575" s="31" t="s">
        <v>9708</v>
      </c>
      <c r="H5575" s="10" t="e">
        <f>VLOOKUP(A5575,#REF!,3,FALSE)</f>
        <v>#REF!</v>
      </c>
      <c r="I5575" s="10" t="e">
        <f>VLOOKUP(A5575,#REF!,4,FALSE)</f>
        <v>#REF!</v>
      </c>
      <c r="J5575" s="31" t="s">
        <v>10352</v>
      </c>
      <c r="K5575" s="10" t="str">
        <f t="shared" si="87"/>
        <v>프레이트/9703[아트사인][아트사인]</v>
      </c>
      <c r="L5575" s="31" t="s">
        <v>36602</v>
      </c>
    </row>
    <row r="5576" spans="1:12" x14ac:dyDescent="0.15">
      <c r="A5576" s="31" t="s">
        <v>15928</v>
      </c>
      <c r="B5576" s="31" t="s">
        <v>54161</v>
      </c>
      <c r="C5576" s="32">
        <v>2400</v>
      </c>
      <c r="D5576" s="31" t="s">
        <v>1680</v>
      </c>
      <c r="E5576" s="31" t="s">
        <v>67</v>
      </c>
      <c r="F5576" s="31" t="s">
        <v>9708</v>
      </c>
      <c r="H5576" s="10" t="e">
        <f>VLOOKUP(A5576,#REF!,3,FALSE)</f>
        <v>#REF!</v>
      </c>
      <c r="I5576" s="10" t="e">
        <f>VLOOKUP(A5576,#REF!,4,FALSE)</f>
        <v>#REF!</v>
      </c>
      <c r="J5576" s="31" t="s">
        <v>10352</v>
      </c>
      <c r="K5576" s="10" t="str">
        <f t="shared" si="87"/>
        <v>프레이트/9704[아트사인][아트사인]</v>
      </c>
      <c r="L5576" s="31" t="s">
        <v>36603</v>
      </c>
    </row>
    <row r="5577" spans="1:12" x14ac:dyDescent="0.15">
      <c r="A5577" s="31" t="s">
        <v>15929</v>
      </c>
      <c r="B5577" s="31" t="s">
        <v>54162</v>
      </c>
      <c r="C5577" s="32">
        <v>2400</v>
      </c>
      <c r="D5577" s="31" t="s">
        <v>1681</v>
      </c>
      <c r="E5577" s="31" t="s">
        <v>67</v>
      </c>
      <c r="F5577" s="31" t="s">
        <v>9708</v>
      </c>
      <c r="H5577" s="10" t="e">
        <f>VLOOKUP(A5577,#REF!,3,FALSE)</f>
        <v>#REF!</v>
      </c>
      <c r="I5577" s="10" t="e">
        <f>VLOOKUP(A5577,#REF!,4,FALSE)</f>
        <v>#REF!</v>
      </c>
      <c r="J5577" s="31" t="s">
        <v>10352</v>
      </c>
      <c r="K5577" s="10" t="str">
        <f t="shared" si="87"/>
        <v>프레이트/9705[아트사인][아트사인]</v>
      </c>
      <c r="L5577" s="31" t="s">
        <v>36604</v>
      </c>
    </row>
    <row r="5578" spans="1:12" x14ac:dyDescent="0.15">
      <c r="A5578" s="31" t="s">
        <v>15930</v>
      </c>
      <c r="B5578" s="31" t="s">
        <v>54163</v>
      </c>
      <c r="C5578" s="32">
        <v>2400</v>
      </c>
      <c r="D5578" s="31" t="s">
        <v>1682</v>
      </c>
      <c r="E5578" s="31" t="s">
        <v>67</v>
      </c>
      <c r="F5578" s="31" t="s">
        <v>9708</v>
      </c>
      <c r="H5578" s="10" t="e">
        <f>VLOOKUP(A5578,#REF!,3,FALSE)</f>
        <v>#REF!</v>
      </c>
      <c r="I5578" s="10" t="e">
        <f>VLOOKUP(A5578,#REF!,4,FALSE)</f>
        <v>#REF!</v>
      </c>
      <c r="J5578" s="31" t="s">
        <v>10352</v>
      </c>
      <c r="K5578" s="10" t="str">
        <f t="shared" si="87"/>
        <v>프레이트/9706[아트사인][아트사인]</v>
      </c>
      <c r="L5578" s="31" t="s">
        <v>36605</v>
      </c>
    </row>
    <row r="5579" spans="1:12" x14ac:dyDescent="0.15">
      <c r="A5579" s="31" t="s">
        <v>15931</v>
      </c>
      <c r="B5579" s="31" t="s">
        <v>54164</v>
      </c>
      <c r="C5579" s="32">
        <v>2400</v>
      </c>
      <c r="D5579" s="31" t="s">
        <v>1683</v>
      </c>
      <c r="E5579" s="31" t="s">
        <v>67</v>
      </c>
      <c r="F5579" s="31" t="s">
        <v>9708</v>
      </c>
      <c r="H5579" s="10" t="e">
        <f>VLOOKUP(A5579,#REF!,3,FALSE)</f>
        <v>#REF!</v>
      </c>
      <c r="I5579" s="10" t="e">
        <f>VLOOKUP(A5579,#REF!,4,FALSE)</f>
        <v>#REF!</v>
      </c>
      <c r="J5579" s="31" t="s">
        <v>10352</v>
      </c>
      <c r="K5579" s="10" t="str">
        <f t="shared" si="87"/>
        <v>프레이트/9707[아트사인][아트사인]</v>
      </c>
      <c r="L5579" s="31" t="s">
        <v>36606</v>
      </c>
    </row>
    <row r="5580" spans="1:12" x14ac:dyDescent="0.15">
      <c r="A5580" s="31" t="s">
        <v>15932</v>
      </c>
      <c r="B5580" s="31" t="s">
        <v>54165</v>
      </c>
      <c r="C5580" s="32">
        <v>2400</v>
      </c>
      <c r="D5580" s="31" t="s">
        <v>1684</v>
      </c>
      <c r="E5580" s="31" t="s">
        <v>67</v>
      </c>
      <c r="F5580" s="31" t="s">
        <v>9708</v>
      </c>
      <c r="H5580" s="10" t="e">
        <f>VLOOKUP(A5580,#REF!,3,FALSE)</f>
        <v>#REF!</v>
      </c>
      <c r="I5580" s="10" t="e">
        <f>VLOOKUP(A5580,#REF!,4,FALSE)</f>
        <v>#REF!</v>
      </c>
      <c r="J5580" s="31" t="s">
        <v>10352</v>
      </c>
      <c r="K5580" s="10" t="str">
        <f t="shared" si="87"/>
        <v>프레이트/9708[아트사인][아트사인]</v>
      </c>
      <c r="L5580" s="31" t="s">
        <v>36607</v>
      </c>
    </row>
    <row r="5581" spans="1:12" x14ac:dyDescent="0.15">
      <c r="A5581" s="31" t="s">
        <v>15933</v>
      </c>
      <c r="B5581" s="31" t="s">
        <v>54166</v>
      </c>
      <c r="C5581" s="32">
        <v>2400</v>
      </c>
      <c r="D5581" s="31" t="s">
        <v>1685</v>
      </c>
      <c r="E5581" s="31" t="s">
        <v>67</v>
      </c>
      <c r="F5581" s="31" t="s">
        <v>9708</v>
      </c>
      <c r="H5581" s="10" t="e">
        <f>VLOOKUP(A5581,#REF!,3,FALSE)</f>
        <v>#REF!</v>
      </c>
      <c r="I5581" s="10" t="e">
        <f>VLOOKUP(A5581,#REF!,4,FALSE)</f>
        <v>#REF!</v>
      </c>
      <c r="J5581" s="31" t="s">
        <v>10352</v>
      </c>
      <c r="K5581" s="10" t="str">
        <f t="shared" si="87"/>
        <v>프레이트/9709[아트사인][아트사인]</v>
      </c>
      <c r="L5581" s="31" t="s">
        <v>36608</v>
      </c>
    </row>
    <row r="5582" spans="1:12" x14ac:dyDescent="0.15">
      <c r="A5582" s="31" t="s">
        <v>15934</v>
      </c>
      <c r="B5582" s="31" t="s">
        <v>54167</v>
      </c>
      <c r="C5582" s="32">
        <v>2400</v>
      </c>
      <c r="D5582" s="31" t="s">
        <v>1686</v>
      </c>
      <c r="E5582" s="31" t="s">
        <v>67</v>
      </c>
      <c r="F5582" s="31" t="s">
        <v>9708</v>
      </c>
      <c r="H5582" s="10" t="e">
        <f>VLOOKUP(A5582,#REF!,3,FALSE)</f>
        <v>#REF!</v>
      </c>
      <c r="I5582" s="10" t="e">
        <f>VLOOKUP(A5582,#REF!,4,FALSE)</f>
        <v>#REF!</v>
      </c>
      <c r="J5582" s="31" t="s">
        <v>10352</v>
      </c>
      <c r="K5582" s="10" t="str">
        <f t="shared" si="87"/>
        <v>프레이트/9710[아트사인][아트사인]</v>
      </c>
      <c r="L5582" s="31" t="s">
        <v>36609</v>
      </c>
    </row>
    <row r="5583" spans="1:12" x14ac:dyDescent="0.15">
      <c r="A5583" s="31" t="s">
        <v>15935</v>
      </c>
      <c r="B5583" s="31" t="s">
        <v>54168</v>
      </c>
      <c r="C5583" s="32">
        <v>2400</v>
      </c>
      <c r="D5583" s="31" t="s">
        <v>1687</v>
      </c>
      <c r="E5583" s="31" t="s">
        <v>67</v>
      </c>
      <c r="F5583" s="31" t="s">
        <v>9708</v>
      </c>
      <c r="H5583" s="10" t="e">
        <f>VLOOKUP(A5583,#REF!,3,FALSE)</f>
        <v>#REF!</v>
      </c>
      <c r="I5583" s="10" t="e">
        <f>VLOOKUP(A5583,#REF!,4,FALSE)</f>
        <v>#REF!</v>
      </c>
      <c r="J5583" s="31" t="s">
        <v>10352</v>
      </c>
      <c r="K5583" s="10" t="str">
        <f t="shared" si="87"/>
        <v>프레이트/9711[아트사인][아트사인]</v>
      </c>
      <c r="L5583" s="31" t="s">
        <v>36610</v>
      </c>
    </row>
    <row r="5584" spans="1:12" x14ac:dyDescent="0.15">
      <c r="A5584" s="31" t="s">
        <v>15936</v>
      </c>
      <c r="B5584" s="31" t="s">
        <v>54169</v>
      </c>
      <c r="C5584" s="32">
        <v>176000</v>
      </c>
      <c r="D5584" s="31" t="s">
        <v>4410</v>
      </c>
      <c r="E5584" s="31" t="s">
        <v>861</v>
      </c>
      <c r="F5584" s="31" t="s">
        <v>9724</v>
      </c>
      <c r="H5584" s="10" t="e">
        <f>VLOOKUP(A5584,#REF!,3,FALSE)</f>
        <v>#REF!</v>
      </c>
      <c r="I5584" s="10" t="e">
        <f>VLOOKUP(A5584,#REF!,4,FALSE)</f>
        <v>#REF!</v>
      </c>
      <c r="J5584" s="31" t="s">
        <v>10373</v>
      </c>
      <c r="K5584" s="10" t="str">
        <f t="shared" si="87"/>
        <v>코일링제본기/CM-1200[카피어랜드][카피어랜드]</v>
      </c>
      <c r="L5584" s="31" t="s">
        <v>36611</v>
      </c>
    </row>
    <row r="5585" spans="1:12" x14ac:dyDescent="0.15">
      <c r="A5585" s="31" t="s">
        <v>15937</v>
      </c>
      <c r="B5585" s="31" t="s">
        <v>54170</v>
      </c>
      <c r="C5585" s="32">
        <v>162000</v>
      </c>
      <c r="D5585" s="31" t="s">
        <v>4195</v>
      </c>
      <c r="E5585" s="31" t="s">
        <v>861</v>
      </c>
      <c r="F5585" s="31" t="s">
        <v>65002</v>
      </c>
      <c r="H5585" s="10" t="e">
        <f>VLOOKUP(A5585,#REF!,3,FALSE)</f>
        <v>#REF!</v>
      </c>
      <c r="I5585" s="10" t="e">
        <f>VLOOKUP(A5585,#REF!,4,FALSE)</f>
        <v>#REF!</v>
      </c>
      <c r="J5585" s="31" t="s">
        <v>10373</v>
      </c>
      <c r="K5585" s="10" t="str">
        <f t="shared" si="87"/>
        <v>문서세단기/SC-5060[카피어랜드][카피어랜드]</v>
      </c>
      <c r="L5585" s="31" t="s">
        <v>36612</v>
      </c>
    </row>
    <row r="5586" spans="1:12" x14ac:dyDescent="0.15">
      <c r="A5586" s="31" t="s">
        <v>15938</v>
      </c>
      <c r="B5586" s="31" t="s">
        <v>54171</v>
      </c>
      <c r="C5586" s="32">
        <v>432000</v>
      </c>
      <c r="D5586" s="31" t="s">
        <v>4236</v>
      </c>
      <c r="E5586" s="31" t="s">
        <v>861</v>
      </c>
      <c r="F5586" s="31" t="s">
        <v>9640</v>
      </c>
      <c r="H5586" s="10" t="e">
        <f>VLOOKUP(A5586,#REF!,3,FALSE)</f>
        <v>#REF!</v>
      </c>
      <c r="I5586" s="10" t="e">
        <f>VLOOKUP(A5586,#REF!,4,FALSE)</f>
        <v>#REF!</v>
      </c>
      <c r="J5586" s="31" t="s">
        <v>10373</v>
      </c>
      <c r="K5586" s="10" t="str">
        <f t="shared" si="87"/>
        <v>코팅기/ProLami/3306D[카피어랜드][카피어랜드]</v>
      </c>
      <c r="L5586" s="31" t="s">
        <v>36613</v>
      </c>
    </row>
    <row r="5587" spans="1:12" x14ac:dyDescent="0.15">
      <c r="A5587" s="31" t="s">
        <v>15939</v>
      </c>
      <c r="B5587" s="31" t="s">
        <v>54172</v>
      </c>
      <c r="C5587" s="32">
        <v>131000</v>
      </c>
      <c r="D5587" s="31" t="s">
        <v>4267</v>
      </c>
      <c r="E5587" s="31" t="s">
        <v>861</v>
      </c>
      <c r="F5587" s="31" t="s">
        <v>65000</v>
      </c>
      <c r="H5587" s="10" t="e">
        <f>VLOOKUP(A5587,#REF!,3,FALSE)</f>
        <v>#REF!</v>
      </c>
      <c r="I5587" s="10" t="e">
        <f>VLOOKUP(A5587,#REF!,4,FALSE)</f>
        <v>#REF!</v>
      </c>
      <c r="J5587" s="31" t="s">
        <v>10373</v>
      </c>
      <c r="K5587" s="10" t="str">
        <f t="shared" si="87"/>
        <v>링제본기/RS-1500[카피어랜드][카피어랜드]</v>
      </c>
      <c r="L5587" s="31" t="s">
        <v>36614</v>
      </c>
    </row>
    <row r="5588" spans="1:12" x14ac:dyDescent="0.15">
      <c r="A5588" s="31" t="s">
        <v>15940</v>
      </c>
      <c r="B5588" s="31" t="s">
        <v>54173</v>
      </c>
      <c r="C5588" s="32">
        <v>513000</v>
      </c>
      <c r="D5588" s="31" t="s">
        <v>4276</v>
      </c>
      <c r="E5588" s="31" t="s">
        <v>861</v>
      </c>
      <c r="F5588" s="31" t="s">
        <v>9792</v>
      </c>
      <c r="H5588" s="10" t="e">
        <f>VLOOKUP(A5588,#REF!,3,FALSE)</f>
        <v>#REF!</v>
      </c>
      <c r="I5588" s="10" t="e">
        <f>VLOOKUP(A5588,#REF!,4,FALSE)</f>
        <v>#REF!</v>
      </c>
      <c r="J5588" s="31" t="s">
        <v>10373</v>
      </c>
      <c r="K5588" s="10" t="str">
        <f t="shared" si="87"/>
        <v>링제본기/Probind20E[카피어랜드][카피어랜드]</v>
      </c>
      <c r="L5588" s="31" t="s">
        <v>36615</v>
      </c>
    </row>
    <row r="5589" spans="1:12" x14ac:dyDescent="0.15">
      <c r="A5589" s="31" t="s">
        <v>15941</v>
      </c>
      <c r="B5589" s="31" t="s">
        <v>54174</v>
      </c>
      <c r="C5589" s="32">
        <v>95000</v>
      </c>
      <c r="D5589" s="31" t="s">
        <v>4203</v>
      </c>
      <c r="E5589" s="31" t="s">
        <v>861</v>
      </c>
      <c r="F5589" s="31" t="s">
        <v>65002</v>
      </c>
      <c r="H5589" s="10" t="e">
        <f>VLOOKUP(A5589,#REF!,3,FALSE)</f>
        <v>#REF!</v>
      </c>
      <c r="I5589" s="10" t="e">
        <f>VLOOKUP(A5589,#REF!,4,FALSE)</f>
        <v>#REF!</v>
      </c>
      <c r="J5589" s="31" t="s">
        <v>10373</v>
      </c>
      <c r="K5589" s="10" t="str">
        <f t="shared" si="87"/>
        <v>문서세단기/SC-1500[카피어랜드][카피어랜드]</v>
      </c>
      <c r="L5589" s="31" t="s">
        <v>36616</v>
      </c>
    </row>
    <row r="5590" spans="1:12" x14ac:dyDescent="0.15">
      <c r="A5590" s="31" t="s">
        <v>15942</v>
      </c>
      <c r="B5590" s="31" t="s">
        <v>54175</v>
      </c>
      <c r="C5590" s="32">
        <v>28800</v>
      </c>
      <c r="D5590" s="31" t="s">
        <v>2002</v>
      </c>
      <c r="E5590" s="31" t="s">
        <v>67</v>
      </c>
      <c r="F5590" s="31" t="s">
        <v>9787</v>
      </c>
      <c r="H5590" s="10" t="e">
        <f>VLOOKUP(A5590,#REF!,3,FALSE)</f>
        <v>#REF!</v>
      </c>
      <c r="I5590" s="10" t="e">
        <f>VLOOKUP(A5590,#REF!,4,FALSE)</f>
        <v>#REF!</v>
      </c>
      <c r="J5590" s="31" t="s">
        <v>10352</v>
      </c>
      <c r="K5590" s="10" t="str">
        <f t="shared" si="87"/>
        <v>건의함/4495(구:DP6601)[아트사인][아트사인]</v>
      </c>
      <c r="L5590" s="31" t="s">
        <v>36617</v>
      </c>
    </row>
    <row r="5591" spans="1:12" x14ac:dyDescent="0.15">
      <c r="A5591" s="31" t="s">
        <v>15943</v>
      </c>
      <c r="B5591" s="31" t="s">
        <v>54176</v>
      </c>
      <c r="C5591" s="32">
        <v>45600</v>
      </c>
      <c r="D5591" s="31" t="s">
        <v>2003</v>
      </c>
      <c r="E5591" s="31" t="s">
        <v>67</v>
      </c>
      <c r="F5591" s="31" t="s">
        <v>9787</v>
      </c>
      <c r="H5591" s="10" t="e">
        <f>VLOOKUP(A5591,#REF!,3,FALSE)</f>
        <v>#REF!</v>
      </c>
      <c r="I5591" s="10" t="e">
        <f>VLOOKUP(A5591,#REF!,4,FALSE)</f>
        <v>#REF!</v>
      </c>
      <c r="J5591" s="31" t="s">
        <v>10352</v>
      </c>
      <c r="K5591" s="10" t="str">
        <f t="shared" si="87"/>
        <v>건의함/4496(구:DP6602)[아트사인][아트사인]</v>
      </c>
      <c r="L5591" s="31" t="s">
        <v>36618</v>
      </c>
    </row>
    <row r="5592" spans="1:12" x14ac:dyDescent="0.15">
      <c r="A5592" s="31" t="s">
        <v>15944</v>
      </c>
      <c r="B5592" s="31" t="s">
        <v>54177</v>
      </c>
      <c r="C5592" s="32">
        <v>5500</v>
      </c>
      <c r="D5592" s="31" t="s">
        <v>1408</v>
      </c>
      <c r="E5592" s="31" t="s">
        <v>81</v>
      </c>
      <c r="F5592" s="31" t="s">
        <v>9691</v>
      </c>
      <c r="H5592" s="10" t="e">
        <f>VLOOKUP(A5592,#REF!,3,FALSE)</f>
        <v>#REF!</v>
      </c>
      <c r="I5592" s="10" t="e">
        <f>VLOOKUP(A5592,#REF!,4,FALSE)</f>
        <v>#REF!</v>
      </c>
      <c r="J5592" s="31" t="s">
        <v>10352</v>
      </c>
      <c r="K5592" s="10" t="str">
        <f t="shared" si="87"/>
        <v>명찰/ID카드세트/M0007[아트사인][아트사인]</v>
      </c>
      <c r="L5592" s="31" t="s">
        <v>36619</v>
      </c>
    </row>
    <row r="5593" spans="1:12" x14ac:dyDescent="0.15">
      <c r="A5593" s="31" t="s">
        <v>15945</v>
      </c>
      <c r="B5593" s="31" t="s">
        <v>54178</v>
      </c>
      <c r="C5593" s="32">
        <v>5500</v>
      </c>
      <c r="D5593" s="31" t="s">
        <v>1407</v>
      </c>
      <c r="E5593" s="31" t="s">
        <v>81</v>
      </c>
      <c r="F5593" s="31" t="s">
        <v>9691</v>
      </c>
      <c r="H5593" s="10" t="e">
        <f>VLOOKUP(A5593,#REF!,3,FALSE)</f>
        <v>#REF!</v>
      </c>
      <c r="I5593" s="10" t="e">
        <f>VLOOKUP(A5593,#REF!,4,FALSE)</f>
        <v>#REF!</v>
      </c>
      <c r="J5593" s="31" t="s">
        <v>10352</v>
      </c>
      <c r="K5593" s="10" t="str">
        <f t="shared" si="87"/>
        <v>명찰/ID카드세트/M0006[아트사인][아트사인]</v>
      </c>
      <c r="L5593" s="31" t="s">
        <v>36620</v>
      </c>
    </row>
    <row r="5594" spans="1:12" x14ac:dyDescent="0.15">
      <c r="A5594" s="31" t="s">
        <v>15946</v>
      </c>
      <c r="B5594" s="31" t="s">
        <v>54179</v>
      </c>
      <c r="C5594" s="32">
        <v>4000</v>
      </c>
      <c r="D5594" s="31" t="s">
        <v>1980</v>
      </c>
      <c r="E5594" s="31" t="s">
        <v>67</v>
      </c>
      <c r="F5594" s="31" t="s">
        <v>9701</v>
      </c>
      <c r="H5594" s="10" t="e">
        <f>VLOOKUP(A5594,#REF!,3,FALSE)</f>
        <v>#REF!</v>
      </c>
      <c r="I5594" s="10" t="e">
        <f>VLOOKUP(A5594,#REF!,4,FALSE)</f>
        <v>#REF!</v>
      </c>
      <c r="J5594" s="31" t="s">
        <v>10352</v>
      </c>
      <c r="K5594" s="10" t="str">
        <f t="shared" si="87"/>
        <v>T자형꽂이/4737/(구:103155)[아트사인][아트사인]</v>
      </c>
      <c r="L5594" s="31" t="s">
        <v>36621</v>
      </c>
    </row>
    <row r="5595" spans="1:12" x14ac:dyDescent="0.15">
      <c r="A5595" s="31" t="s">
        <v>15947</v>
      </c>
      <c r="B5595" s="31" t="s">
        <v>54180</v>
      </c>
      <c r="C5595" s="32">
        <v>2800</v>
      </c>
      <c r="D5595" s="31" t="s">
        <v>1723</v>
      </c>
      <c r="E5595" s="31" t="s">
        <v>67</v>
      </c>
      <c r="F5595" s="31" t="s">
        <v>9777</v>
      </c>
      <c r="H5595" s="10" t="e">
        <f>VLOOKUP(A5595,#REF!,3,FALSE)</f>
        <v>#REF!</v>
      </c>
      <c r="I5595" s="10" t="e">
        <f>VLOOKUP(A5595,#REF!,4,FALSE)</f>
        <v>#REF!</v>
      </c>
      <c r="J5595" s="31" t="s">
        <v>10352</v>
      </c>
      <c r="K5595" s="10" t="str">
        <f t="shared" si="87"/>
        <v>프레이트/3018[아트사인][아트사인]</v>
      </c>
      <c r="L5595" s="31" t="s">
        <v>36622</v>
      </c>
    </row>
    <row r="5596" spans="1:12" x14ac:dyDescent="0.15">
      <c r="A5596" s="31" t="s">
        <v>15948</v>
      </c>
      <c r="B5596" s="31" t="s">
        <v>54181</v>
      </c>
      <c r="C5596" s="32">
        <v>2800</v>
      </c>
      <c r="D5596" s="31" t="s">
        <v>1724</v>
      </c>
      <c r="E5596" s="31" t="s">
        <v>67</v>
      </c>
      <c r="F5596" s="31" t="s">
        <v>9777</v>
      </c>
      <c r="H5596" s="10" t="e">
        <f>VLOOKUP(A5596,#REF!,3,FALSE)</f>
        <v>#REF!</v>
      </c>
      <c r="I5596" s="10" t="e">
        <f>VLOOKUP(A5596,#REF!,4,FALSE)</f>
        <v>#REF!</v>
      </c>
      <c r="J5596" s="31" t="s">
        <v>10352</v>
      </c>
      <c r="K5596" s="10" t="str">
        <f t="shared" si="87"/>
        <v>프레이트/3019[아트사인][아트사인]</v>
      </c>
      <c r="L5596" s="31" t="s">
        <v>36623</v>
      </c>
    </row>
    <row r="5597" spans="1:12" x14ac:dyDescent="0.15">
      <c r="A5597" s="31" t="s">
        <v>15949</v>
      </c>
      <c r="B5597" s="31" t="s">
        <v>54182</v>
      </c>
      <c r="C5597" s="32">
        <v>2800</v>
      </c>
      <c r="D5597" s="31" t="s">
        <v>1725</v>
      </c>
      <c r="E5597" s="31" t="s">
        <v>67</v>
      </c>
      <c r="F5597" s="31" t="s">
        <v>9777</v>
      </c>
      <c r="H5597" s="10" t="e">
        <f>VLOOKUP(A5597,#REF!,3,FALSE)</f>
        <v>#REF!</v>
      </c>
      <c r="I5597" s="10" t="e">
        <f>VLOOKUP(A5597,#REF!,4,FALSE)</f>
        <v>#REF!</v>
      </c>
      <c r="J5597" s="31" t="s">
        <v>10352</v>
      </c>
      <c r="K5597" s="10" t="str">
        <f t="shared" si="87"/>
        <v>프레이트/3020[아트사인][아트사인]</v>
      </c>
      <c r="L5597" s="31" t="s">
        <v>36624</v>
      </c>
    </row>
    <row r="5598" spans="1:12" x14ac:dyDescent="0.15">
      <c r="A5598" s="31" t="s">
        <v>15950</v>
      </c>
      <c r="B5598" s="31" t="s">
        <v>54183</v>
      </c>
      <c r="C5598" s="32">
        <v>72000</v>
      </c>
      <c r="D5598" s="31" t="s">
        <v>1760</v>
      </c>
      <c r="E5598" s="31" t="s">
        <v>81</v>
      </c>
      <c r="F5598" s="31" t="s">
        <v>9749</v>
      </c>
      <c r="H5598" s="10" t="e">
        <f>VLOOKUP(A5598,#REF!,3,FALSE)</f>
        <v>#REF!</v>
      </c>
      <c r="I5598" s="10" t="e">
        <f>VLOOKUP(A5598,#REF!,4,FALSE)</f>
        <v>#REF!</v>
      </c>
      <c r="J5598" s="31" t="s">
        <v>10352</v>
      </c>
      <c r="K5598" s="10" t="str">
        <f t="shared" si="87"/>
        <v>부착용꽂이판/8824(구:B292110)[아트사인][아트사인]</v>
      </c>
      <c r="L5598" s="31" t="s">
        <v>36625</v>
      </c>
    </row>
    <row r="5599" spans="1:12" x14ac:dyDescent="0.15">
      <c r="A5599" s="31" t="s">
        <v>15951</v>
      </c>
      <c r="B5599" s="31" t="s">
        <v>54184</v>
      </c>
      <c r="C5599" s="32">
        <v>36000</v>
      </c>
      <c r="D5599" s="31" t="s">
        <v>2005</v>
      </c>
      <c r="E5599" s="31" t="s">
        <v>67</v>
      </c>
      <c r="F5599" s="31" t="s">
        <v>9787</v>
      </c>
      <c r="H5599" s="10" t="e">
        <f>VLOOKUP(A5599,#REF!,3,FALSE)</f>
        <v>#REF!</v>
      </c>
      <c r="I5599" s="10" t="e">
        <f>VLOOKUP(A5599,#REF!,4,FALSE)</f>
        <v>#REF!</v>
      </c>
      <c r="J5599" s="31" t="s">
        <v>10352</v>
      </c>
      <c r="K5599" s="10" t="str">
        <f t="shared" si="87"/>
        <v>모금함/4487(구:DP6401)[아트사인][아트사인]</v>
      </c>
      <c r="L5599" s="31" t="s">
        <v>36626</v>
      </c>
    </row>
    <row r="5600" spans="1:12" x14ac:dyDescent="0.15">
      <c r="A5600" s="31" t="s">
        <v>15952</v>
      </c>
      <c r="B5600" s="31" t="s">
        <v>54185</v>
      </c>
      <c r="C5600" s="32">
        <v>44000</v>
      </c>
      <c r="D5600" s="31" t="s">
        <v>2006</v>
      </c>
      <c r="E5600" s="31" t="s">
        <v>67</v>
      </c>
      <c r="F5600" s="31" t="s">
        <v>9787</v>
      </c>
      <c r="H5600" s="10" t="e">
        <f>VLOOKUP(A5600,#REF!,3,FALSE)</f>
        <v>#REF!</v>
      </c>
      <c r="I5600" s="10" t="e">
        <f>VLOOKUP(A5600,#REF!,4,FALSE)</f>
        <v>#REF!</v>
      </c>
      <c r="J5600" s="31" t="s">
        <v>10352</v>
      </c>
      <c r="K5600" s="10" t="str">
        <f t="shared" si="87"/>
        <v>모금함/4488(구:DP6402)[아트사인][아트사인]</v>
      </c>
      <c r="L5600" s="31" t="s">
        <v>36627</v>
      </c>
    </row>
    <row r="5601" spans="1:12" x14ac:dyDescent="0.15">
      <c r="A5601" s="31" t="s">
        <v>15953</v>
      </c>
      <c r="B5601" s="31" t="s">
        <v>54186</v>
      </c>
      <c r="C5601" s="32">
        <v>5600</v>
      </c>
      <c r="D5601" s="31" t="s">
        <v>1609</v>
      </c>
      <c r="E5601" s="31" t="s">
        <v>67</v>
      </c>
      <c r="F5601" s="31" t="s">
        <v>9708</v>
      </c>
      <c r="H5601" s="10" t="e">
        <f>VLOOKUP(A5601,#REF!,3,FALSE)</f>
        <v>#REF!</v>
      </c>
      <c r="I5601" s="10" t="e">
        <f>VLOOKUP(A5601,#REF!,4,FALSE)</f>
        <v>#REF!</v>
      </c>
      <c r="J5601" s="31" t="s">
        <v>10352</v>
      </c>
      <c r="K5601" s="10" t="str">
        <f t="shared" si="87"/>
        <v>프레이트/9121[아트사인][아트사인]</v>
      </c>
      <c r="L5601" s="31" t="s">
        <v>36628</v>
      </c>
    </row>
    <row r="5602" spans="1:12" x14ac:dyDescent="0.15">
      <c r="A5602" s="31" t="s">
        <v>15954</v>
      </c>
      <c r="B5602" s="31" t="s">
        <v>54187</v>
      </c>
      <c r="C5602" s="32">
        <v>5600</v>
      </c>
      <c r="D5602" s="31" t="s">
        <v>1610</v>
      </c>
      <c r="E5602" s="31" t="s">
        <v>67</v>
      </c>
      <c r="F5602" s="31" t="s">
        <v>9708</v>
      </c>
      <c r="H5602" s="10" t="e">
        <f>VLOOKUP(A5602,#REF!,3,FALSE)</f>
        <v>#REF!</v>
      </c>
      <c r="I5602" s="10" t="e">
        <f>VLOOKUP(A5602,#REF!,4,FALSE)</f>
        <v>#REF!</v>
      </c>
      <c r="J5602" s="31" t="s">
        <v>10352</v>
      </c>
      <c r="K5602" s="10" t="str">
        <f t="shared" si="87"/>
        <v>프레이트/9122[아트사인][아트사인]</v>
      </c>
      <c r="L5602" s="31" t="s">
        <v>36629</v>
      </c>
    </row>
    <row r="5603" spans="1:12" x14ac:dyDescent="0.15">
      <c r="A5603" s="31" t="s">
        <v>15955</v>
      </c>
      <c r="B5603" s="31" t="s">
        <v>54188</v>
      </c>
      <c r="C5603" s="32">
        <v>5600</v>
      </c>
      <c r="D5603" s="31" t="s">
        <v>1611</v>
      </c>
      <c r="E5603" s="31" t="s">
        <v>67</v>
      </c>
      <c r="F5603" s="31" t="s">
        <v>9708</v>
      </c>
      <c r="H5603" s="10" t="e">
        <f>VLOOKUP(A5603,#REF!,3,FALSE)</f>
        <v>#REF!</v>
      </c>
      <c r="I5603" s="10" t="e">
        <f>VLOOKUP(A5603,#REF!,4,FALSE)</f>
        <v>#REF!</v>
      </c>
      <c r="J5603" s="31" t="s">
        <v>10352</v>
      </c>
      <c r="K5603" s="10" t="str">
        <f t="shared" si="87"/>
        <v>프레이트/9123[아트사인][아트사인]</v>
      </c>
      <c r="L5603" s="31" t="s">
        <v>36630</v>
      </c>
    </row>
    <row r="5604" spans="1:12" x14ac:dyDescent="0.15">
      <c r="A5604" s="31" t="s">
        <v>15956</v>
      </c>
      <c r="B5604" s="31" t="s">
        <v>54189</v>
      </c>
      <c r="C5604" s="32">
        <v>5600</v>
      </c>
      <c r="D5604" s="31" t="s">
        <v>1612</v>
      </c>
      <c r="E5604" s="31" t="s">
        <v>67</v>
      </c>
      <c r="F5604" s="31" t="s">
        <v>9708</v>
      </c>
      <c r="H5604" s="10" t="e">
        <f>VLOOKUP(A5604,#REF!,3,FALSE)</f>
        <v>#REF!</v>
      </c>
      <c r="I5604" s="10" t="e">
        <f>VLOOKUP(A5604,#REF!,4,FALSE)</f>
        <v>#REF!</v>
      </c>
      <c r="J5604" s="31" t="s">
        <v>10352</v>
      </c>
      <c r="K5604" s="10" t="str">
        <f t="shared" si="87"/>
        <v>프레이트/9124[아트사인][아트사인]</v>
      </c>
      <c r="L5604" s="31" t="s">
        <v>36631</v>
      </c>
    </row>
    <row r="5605" spans="1:12" x14ac:dyDescent="0.15">
      <c r="A5605" s="31" t="s">
        <v>15957</v>
      </c>
      <c r="B5605" s="31" t="s">
        <v>54190</v>
      </c>
      <c r="C5605" s="32">
        <v>5600</v>
      </c>
      <c r="D5605" s="31" t="s">
        <v>1613</v>
      </c>
      <c r="E5605" s="31" t="s">
        <v>67</v>
      </c>
      <c r="F5605" s="31" t="s">
        <v>9708</v>
      </c>
      <c r="H5605" s="10" t="e">
        <f>VLOOKUP(A5605,#REF!,3,FALSE)</f>
        <v>#REF!</v>
      </c>
      <c r="I5605" s="10" t="e">
        <f>VLOOKUP(A5605,#REF!,4,FALSE)</f>
        <v>#REF!</v>
      </c>
      <c r="J5605" s="31" t="s">
        <v>10352</v>
      </c>
      <c r="K5605" s="10" t="str">
        <f t="shared" si="87"/>
        <v>프레이트/9125[아트사인][아트사인]</v>
      </c>
      <c r="L5605" s="31" t="s">
        <v>36632</v>
      </c>
    </row>
    <row r="5606" spans="1:12" x14ac:dyDescent="0.15">
      <c r="A5606" s="31" t="s">
        <v>15958</v>
      </c>
      <c r="B5606" s="31" t="s">
        <v>54191</v>
      </c>
      <c r="C5606" s="32">
        <v>5600</v>
      </c>
      <c r="D5606" s="31" t="s">
        <v>1614</v>
      </c>
      <c r="E5606" s="31" t="s">
        <v>67</v>
      </c>
      <c r="F5606" s="31" t="s">
        <v>9708</v>
      </c>
      <c r="H5606" s="10" t="e">
        <f>VLOOKUP(A5606,#REF!,3,FALSE)</f>
        <v>#REF!</v>
      </c>
      <c r="I5606" s="10" t="e">
        <f>VLOOKUP(A5606,#REF!,4,FALSE)</f>
        <v>#REF!</v>
      </c>
      <c r="J5606" s="31" t="s">
        <v>10352</v>
      </c>
      <c r="K5606" s="10" t="str">
        <f t="shared" si="87"/>
        <v>프레이트/9126[아트사인][아트사인]</v>
      </c>
      <c r="L5606" s="31" t="s">
        <v>36633</v>
      </c>
    </row>
    <row r="5607" spans="1:12" x14ac:dyDescent="0.15">
      <c r="A5607" s="31" t="s">
        <v>15959</v>
      </c>
      <c r="B5607" s="31" t="s">
        <v>54192</v>
      </c>
      <c r="C5607" s="32">
        <v>5600</v>
      </c>
      <c r="D5607" s="31" t="s">
        <v>1615</v>
      </c>
      <c r="E5607" s="31" t="s">
        <v>67</v>
      </c>
      <c r="F5607" s="31" t="s">
        <v>9708</v>
      </c>
      <c r="H5607" s="10" t="e">
        <f>VLOOKUP(A5607,#REF!,3,FALSE)</f>
        <v>#REF!</v>
      </c>
      <c r="I5607" s="10" t="e">
        <f>VLOOKUP(A5607,#REF!,4,FALSE)</f>
        <v>#REF!</v>
      </c>
      <c r="J5607" s="31" t="s">
        <v>10352</v>
      </c>
      <c r="K5607" s="10" t="str">
        <f t="shared" si="87"/>
        <v>프레이트/9127[아트사인][아트사인]</v>
      </c>
      <c r="L5607" s="31" t="s">
        <v>36634</v>
      </c>
    </row>
    <row r="5608" spans="1:12" x14ac:dyDescent="0.15">
      <c r="A5608" s="31" t="s">
        <v>15960</v>
      </c>
      <c r="B5608" s="31" t="s">
        <v>54193</v>
      </c>
      <c r="C5608" s="32">
        <v>5600</v>
      </c>
      <c r="D5608" s="31" t="s">
        <v>1616</v>
      </c>
      <c r="E5608" s="31" t="s">
        <v>67</v>
      </c>
      <c r="F5608" s="31" t="s">
        <v>9708</v>
      </c>
      <c r="H5608" s="10" t="e">
        <f>VLOOKUP(A5608,#REF!,3,FALSE)</f>
        <v>#REF!</v>
      </c>
      <c r="I5608" s="10" t="e">
        <f>VLOOKUP(A5608,#REF!,4,FALSE)</f>
        <v>#REF!</v>
      </c>
      <c r="J5608" s="31" t="s">
        <v>10352</v>
      </c>
      <c r="K5608" s="10" t="str">
        <f t="shared" si="87"/>
        <v>프레이트/9128[아트사인][아트사인]</v>
      </c>
      <c r="L5608" s="31" t="s">
        <v>36635</v>
      </c>
    </row>
    <row r="5609" spans="1:12" x14ac:dyDescent="0.15">
      <c r="A5609" s="31" t="s">
        <v>15961</v>
      </c>
      <c r="B5609" s="31" t="s">
        <v>54194</v>
      </c>
      <c r="C5609" s="32">
        <v>5600</v>
      </c>
      <c r="D5609" s="31" t="s">
        <v>1617</v>
      </c>
      <c r="E5609" s="31" t="s">
        <v>67</v>
      </c>
      <c r="F5609" s="31" t="s">
        <v>9708</v>
      </c>
      <c r="H5609" s="10" t="e">
        <f>VLOOKUP(A5609,#REF!,3,FALSE)</f>
        <v>#REF!</v>
      </c>
      <c r="I5609" s="10" t="e">
        <f>VLOOKUP(A5609,#REF!,4,FALSE)</f>
        <v>#REF!</v>
      </c>
      <c r="J5609" s="31" t="s">
        <v>10352</v>
      </c>
      <c r="K5609" s="10" t="str">
        <f t="shared" si="87"/>
        <v>프레이트/9129[아트사인][아트사인]</v>
      </c>
      <c r="L5609" s="31" t="s">
        <v>36636</v>
      </c>
    </row>
    <row r="5610" spans="1:12" x14ac:dyDescent="0.15">
      <c r="A5610" s="31" t="s">
        <v>15962</v>
      </c>
      <c r="B5610" s="31" t="s">
        <v>54195</v>
      </c>
      <c r="C5610" s="32">
        <v>1900</v>
      </c>
      <c r="D5610" s="31" t="s">
        <v>2135</v>
      </c>
      <c r="E5610" s="31" t="s">
        <v>67</v>
      </c>
      <c r="F5610" s="31" t="s">
        <v>9840</v>
      </c>
      <c r="H5610" s="10" t="e">
        <f>VLOOKUP(A5610,#REF!,3,FALSE)</f>
        <v>#REF!</v>
      </c>
      <c r="I5610" s="10" t="e">
        <f>VLOOKUP(A5610,#REF!,4,FALSE)</f>
        <v>#REF!</v>
      </c>
      <c r="J5610" s="31" t="s">
        <v>10352</v>
      </c>
      <c r="K5610" s="10" t="str">
        <f t="shared" si="87"/>
        <v>쇼클립/3986(구:G9045)[아트사인][아트사인]</v>
      </c>
      <c r="L5610" s="31" t="s">
        <v>36637</v>
      </c>
    </row>
    <row r="5611" spans="1:12" x14ac:dyDescent="0.15">
      <c r="A5611" s="31" t="s">
        <v>15963</v>
      </c>
      <c r="B5611" s="31" t="s">
        <v>54196</v>
      </c>
      <c r="C5611" s="32">
        <v>6400</v>
      </c>
      <c r="D5611" s="31" t="s">
        <v>1708</v>
      </c>
      <c r="E5611" s="31" t="s">
        <v>67</v>
      </c>
      <c r="F5611" s="31" t="s">
        <v>9777</v>
      </c>
      <c r="H5611" s="10" t="e">
        <f>VLOOKUP(A5611,#REF!,3,FALSE)</f>
        <v>#REF!</v>
      </c>
      <c r="I5611" s="10" t="e">
        <f>VLOOKUP(A5611,#REF!,4,FALSE)</f>
        <v>#REF!</v>
      </c>
      <c r="J5611" s="31" t="s">
        <v>10352</v>
      </c>
      <c r="K5611" s="10" t="str">
        <f t="shared" si="87"/>
        <v>프레이트/1310[아트사인][아트사인]</v>
      </c>
      <c r="L5611" s="31" t="s">
        <v>36638</v>
      </c>
    </row>
    <row r="5612" spans="1:12" x14ac:dyDescent="0.15">
      <c r="A5612" s="31" t="s">
        <v>15964</v>
      </c>
      <c r="B5612" s="31" t="s">
        <v>54197</v>
      </c>
      <c r="C5612" s="32">
        <v>6400</v>
      </c>
      <c r="D5612" s="31" t="s">
        <v>1709</v>
      </c>
      <c r="E5612" s="31" t="s">
        <v>67</v>
      </c>
      <c r="F5612" s="31" t="s">
        <v>9777</v>
      </c>
      <c r="H5612" s="10" t="e">
        <f>VLOOKUP(A5612,#REF!,3,FALSE)</f>
        <v>#REF!</v>
      </c>
      <c r="I5612" s="10" t="e">
        <f>VLOOKUP(A5612,#REF!,4,FALSE)</f>
        <v>#REF!</v>
      </c>
      <c r="J5612" s="31" t="s">
        <v>10352</v>
      </c>
      <c r="K5612" s="10" t="str">
        <f t="shared" si="87"/>
        <v>프레이트/1311[아트사인][아트사인]</v>
      </c>
      <c r="L5612" s="31" t="s">
        <v>36639</v>
      </c>
    </row>
    <row r="5613" spans="1:12" x14ac:dyDescent="0.15">
      <c r="A5613" s="31" t="s">
        <v>15965</v>
      </c>
      <c r="B5613" s="31" t="s">
        <v>54198</v>
      </c>
      <c r="C5613" s="32">
        <v>6400</v>
      </c>
      <c r="D5613" s="31" t="s">
        <v>1712</v>
      </c>
      <c r="E5613" s="31" t="s">
        <v>67</v>
      </c>
      <c r="F5613" s="31" t="s">
        <v>9777</v>
      </c>
      <c r="H5613" s="10" t="e">
        <f>VLOOKUP(A5613,#REF!,3,FALSE)</f>
        <v>#REF!</v>
      </c>
      <c r="I5613" s="10" t="e">
        <f>VLOOKUP(A5613,#REF!,4,FALSE)</f>
        <v>#REF!</v>
      </c>
      <c r="J5613" s="31" t="s">
        <v>10352</v>
      </c>
      <c r="K5613" s="10" t="str">
        <f t="shared" si="87"/>
        <v>프레이트/1320[아트사인][아트사인]</v>
      </c>
      <c r="L5613" s="31" t="s">
        <v>36640</v>
      </c>
    </row>
    <row r="5614" spans="1:12" x14ac:dyDescent="0.15">
      <c r="A5614" s="31" t="s">
        <v>15966</v>
      </c>
      <c r="B5614" s="31" t="s">
        <v>54199</v>
      </c>
      <c r="C5614" s="32">
        <v>6400</v>
      </c>
      <c r="D5614" s="31" t="s">
        <v>1713</v>
      </c>
      <c r="E5614" s="31" t="s">
        <v>67</v>
      </c>
      <c r="F5614" s="31" t="s">
        <v>9777</v>
      </c>
      <c r="H5614" s="10" t="e">
        <f>VLOOKUP(A5614,#REF!,3,FALSE)</f>
        <v>#REF!</v>
      </c>
      <c r="I5614" s="10" t="e">
        <f>VLOOKUP(A5614,#REF!,4,FALSE)</f>
        <v>#REF!</v>
      </c>
      <c r="J5614" s="31" t="s">
        <v>10352</v>
      </c>
      <c r="K5614" s="10" t="str">
        <f t="shared" si="87"/>
        <v>프레이트/1321[아트사인][아트사인]</v>
      </c>
      <c r="L5614" s="31" t="s">
        <v>36641</v>
      </c>
    </row>
    <row r="5615" spans="1:12" x14ac:dyDescent="0.15">
      <c r="A5615" s="31" t="s">
        <v>15967</v>
      </c>
      <c r="B5615" s="31" t="s">
        <v>54200</v>
      </c>
      <c r="C5615" s="32">
        <v>4800</v>
      </c>
      <c r="D5615" s="31" t="s">
        <v>8812</v>
      </c>
      <c r="E5615" s="31" t="s">
        <v>67</v>
      </c>
      <c r="F5615" s="31" t="s">
        <v>10166</v>
      </c>
      <c r="H5615" s="10" t="e">
        <f>VLOOKUP(A5615,#REF!,3,FALSE)</f>
        <v>#REF!</v>
      </c>
      <c r="I5615" s="10" t="e">
        <f>VLOOKUP(A5615,#REF!,4,FALSE)</f>
        <v>#REF!</v>
      </c>
      <c r="J5615" s="31" t="s">
        <v>10352</v>
      </c>
      <c r="K5615" s="10" t="str">
        <f t="shared" si="87"/>
        <v>자석메모보드/4330(구:AF2004)[아트사인][아트사인]</v>
      </c>
      <c r="L5615" s="31" t="s">
        <v>36642</v>
      </c>
    </row>
    <row r="5616" spans="1:12" x14ac:dyDescent="0.15">
      <c r="A5616" s="31" t="s">
        <v>15968</v>
      </c>
      <c r="B5616" s="31" t="s">
        <v>54201</v>
      </c>
      <c r="C5616" s="32">
        <v>8000</v>
      </c>
      <c r="D5616" s="31" t="s">
        <v>1770</v>
      </c>
      <c r="E5616" s="31" t="s">
        <v>67</v>
      </c>
      <c r="F5616" s="31" t="s">
        <v>9749</v>
      </c>
      <c r="H5616" s="10" t="e">
        <f>VLOOKUP(A5616,#REF!,3,FALSE)</f>
        <v>#REF!</v>
      </c>
      <c r="I5616" s="10" t="e">
        <f>VLOOKUP(A5616,#REF!,4,FALSE)</f>
        <v>#REF!</v>
      </c>
      <c r="J5616" s="31" t="s">
        <v>10352</v>
      </c>
      <c r="K5616" s="10" t="str">
        <f t="shared" si="87"/>
        <v>포켓패드/8830(구:PP0001)[아트사인][아트사인]</v>
      </c>
      <c r="L5616" s="31" t="s">
        <v>36643</v>
      </c>
    </row>
    <row r="5617" spans="1:12" x14ac:dyDescent="0.15">
      <c r="A5617" s="31" t="s">
        <v>15969</v>
      </c>
      <c r="B5617" s="31" t="s">
        <v>54202</v>
      </c>
      <c r="C5617" s="32">
        <v>8000</v>
      </c>
      <c r="D5617" s="31" t="s">
        <v>1771</v>
      </c>
      <c r="E5617" s="31" t="s">
        <v>67</v>
      </c>
      <c r="F5617" s="31" t="s">
        <v>9749</v>
      </c>
      <c r="H5617" s="10" t="e">
        <f>VLOOKUP(A5617,#REF!,3,FALSE)</f>
        <v>#REF!</v>
      </c>
      <c r="I5617" s="10" t="e">
        <f>VLOOKUP(A5617,#REF!,4,FALSE)</f>
        <v>#REF!</v>
      </c>
      <c r="J5617" s="31" t="s">
        <v>10352</v>
      </c>
      <c r="K5617" s="10" t="str">
        <f t="shared" si="87"/>
        <v>포켓패드/8831(구:PP0002)[아트사인][아트사인]</v>
      </c>
      <c r="L5617" s="31" t="s">
        <v>36644</v>
      </c>
    </row>
    <row r="5618" spans="1:12" x14ac:dyDescent="0.15">
      <c r="A5618" s="31" t="s">
        <v>15970</v>
      </c>
      <c r="B5618" s="31" t="s">
        <v>54203</v>
      </c>
      <c r="C5618" s="32">
        <v>8000</v>
      </c>
      <c r="D5618" s="31" t="s">
        <v>1772</v>
      </c>
      <c r="E5618" s="31" t="s">
        <v>67</v>
      </c>
      <c r="F5618" s="31" t="s">
        <v>9749</v>
      </c>
      <c r="H5618" s="10" t="e">
        <f>VLOOKUP(A5618,#REF!,3,FALSE)</f>
        <v>#REF!</v>
      </c>
      <c r="I5618" s="10" t="e">
        <f>VLOOKUP(A5618,#REF!,4,FALSE)</f>
        <v>#REF!</v>
      </c>
      <c r="J5618" s="31" t="s">
        <v>10352</v>
      </c>
      <c r="K5618" s="10" t="str">
        <f t="shared" si="87"/>
        <v>포켓패드/8832(구:PP0003)[아트사인][아트사인]</v>
      </c>
      <c r="L5618" s="31" t="s">
        <v>36645</v>
      </c>
    </row>
    <row r="5619" spans="1:12" x14ac:dyDescent="0.15">
      <c r="A5619" s="31" t="s">
        <v>15971</v>
      </c>
      <c r="B5619" s="31" t="s">
        <v>54204</v>
      </c>
      <c r="C5619" s="32">
        <v>8000</v>
      </c>
      <c r="D5619" s="31" t="s">
        <v>1773</v>
      </c>
      <c r="E5619" s="31" t="s">
        <v>67</v>
      </c>
      <c r="F5619" s="31" t="s">
        <v>9749</v>
      </c>
      <c r="H5619" s="10" t="e">
        <f>VLOOKUP(A5619,#REF!,3,FALSE)</f>
        <v>#REF!</v>
      </c>
      <c r="I5619" s="10" t="e">
        <f>VLOOKUP(A5619,#REF!,4,FALSE)</f>
        <v>#REF!</v>
      </c>
      <c r="J5619" s="31" t="s">
        <v>10352</v>
      </c>
      <c r="K5619" s="10" t="str">
        <f t="shared" si="87"/>
        <v>포켓패드/8833(구:PP0004)[아트사인][아트사인]</v>
      </c>
      <c r="L5619" s="31" t="s">
        <v>36646</v>
      </c>
    </row>
    <row r="5620" spans="1:12" x14ac:dyDescent="0.15">
      <c r="A5620" s="31" t="s">
        <v>15972</v>
      </c>
      <c r="B5620" s="31" t="s">
        <v>54205</v>
      </c>
      <c r="C5620" s="32">
        <v>8000</v>
      </c>
      <c r="D5620" s="31" t="s">
        <v>1774</v>
      </c>
      <c r="E5620" s="31" t="s">
        <v>67</v>
      </c>
      <c r="F5620" s="31" t="s">
        <v>9749</v>
      </c>
      <c r="H5620" s="10" t="e">
        <f>VLOOKUP(A5620,#REF!,3,FALSE)</f>
        <v>#REF!</v>
      </c>
      <c r="I5620" s="10" t="e">
        <f>VLOOKUP(A5620,#REF!,4,FALSE)</f>
        <v>#REF!</v>
      </c>
      <c r="J5620" s="31" t="s">
        <v>10352</v>
      </c>
      <c r="K5620" s="10" t="str">
        <f t="shared" si="87"/>
        <v>포켓패드/8834(구:PP0005)[아트사인][아트사인]</v>
      </c>
      <c r="L5620" s="31" t="s">
        <v>36647</v>
      </c>
    </row>
    <row r="5621" spans="1:12" x14ac:dyDescent="0.15">
      <c r="A5621" s="31" t="s">
        <v>15973</v>
      </c>
      <c r="B5621" s="31" t="s">
        <v>54206</v>
      </c>
      <c r="C5621" s="32">
        <v>1600</v>
      </c>
      <c r="D5621" s="31" t="s">
        <v>2173</v>
      </c>
      <c r="E5621" s="31" t="s">
        <v>67</v>
      </c>
      <c r="F5621" s="31" t="s">
        <v>9694</v>
      </c>
      <c r="H5621" s="10" t="e">
        <f>VLOOKUP(A5621,#REF!,3,FALSE)</f>
        <v>#REF!</v>
      </c>
      <c r="I5621" s="10" t="e">
        <f>VLOOKUP(A5621,#REF!,4,FALSE)</f>
        <v>#REF!</v>
      </c>
      <c r="J5621" s="31" t="s">
        <v>10352</v>
      </c>
      <c r="K5621" s="10" t="str">
        <f t="shared" si="87"/>
        <v>양면테이프/0619[아트사인][아트사인]</v>
      </c>
      <c r="L5621" s="31" t="s">
        <v>36648</v>
      </c>
    </row>
    <row r="5622" spans="1:12" x14ac:dyDescent="0.15">
      <c r="A5622" s="31" t="s">
        <v>15974</v>
      </c>
      <c r="B5622" s="31" t="s">
        <v>54207</v>
      </c>
      <c r="C5622" s="32">
        <v>1600</v>
      </c>
      <c r="D5622" s="31" t="s">
        <v>2174</v>
      </c>
      <c r="E5622" s="31" t="s">
        <v>67</v>
      </c>
      <c r="F5622" s="31" t="s">
        <v>9694</v>
      </c>
      <c r="H5622" s="10" t="e">
        <f>VLOOKUP(A5622,#REF!,3,FALSE)</f>
        <v>#REF!</v>
      </c>
      <c r="I5622" s="10" t="e">
        <f>VLOOKUP(A5622,#REF!,4,FALSE)</f>
        <v>#REF!</v>
      </c>
      <c r="J5622" s="31" t="s">
        <v>10352</v>
      </c>
      <c r="K5622" s="10" t="str">
        <f t="shared" si="87"/>
        <v>양면테이프/0620[아트사인][아트사인]</v>
      </c>
      <c r="L5622" s="31" t="s">
        <v>36649</v>
      </c>
    </row>
    <row r="5623" spans="1:12" x14ac:dyDescent="0.15">
      <c r="A5623" s="31" t="s">
        <v>15975</v>
      </c>
      <c r="B5623" s="31" t="s">
        <v>54208</v>
      </c>
      <c r="C5623" s="32">
        <v>3200</v>
      </c>
      <c r="D5623" s="31" t="s">
        <v>2150</v>
      </c>
      <c r="E5623" s="31" t="s">
        <v>67</v>
      </c>
      <c r="F5623" s="31" t="s">
        <v>9840</v>
      </c>
      <c r="H5623" s="10" t="e">
        <f>VLOOKUP(A5623,#REF!,3,FALSE)</f>
        <v>#REF!</v>
      </c>
      <c r="I5623" s="10" t="e">
        <f>VLOOKUP(A5623,#REF!,4,FALSE)</f>
        <v>#REF!</v>
      </c>
      <c r="J5623" s="31" t="s">
        <v>10352</v>
      </c>
      <c r="K5623" s="10" t="str">
        <f t="shared" si="87"/>
        <v>쇼클립/G9047[아트사인][아트사인]</v>
      </c>
      <c r="L5623" s="31" t="s">
        <v>36650</v>
      </c>
    </row>
    <row r="5624" spans="1:12" x14ac:dyDescent="0.15">
      <c r="A5624" s="31" t="s">
        <v>15976</v>
      </c>
      <c r="B5624" s="31" t="s">
        <v>54209</v>
      </c>
      <c r="C5624" s="32">
        <v>5600</v>
      </c>
      <c r="D5624" s="31" t="s">
        <v>2151</v>
      </c>
      <c r="E5624" s="31" t="s">
        <v>67</v>
      </c>
      <c r="F5624" s="31" t="s">
        <v>9840</v>
      </c>
      <c r="H5624" s="10" t="e">
        <f>VLOOKUP(A5624,#REF!,3,FALSE)</f>
        <v>#REF!</v>
      </c>
      <c r="I5624" s="10" t="e">
        <f>VLOOKUP(A5624,#REF!,4,FALSE)</f>
        <v>#REF!</v>
      </c>
      <c r="J5624" s="31" t="s">
        <v>10352</v>
      </c>
      <c r="K5624" s="10" t="str">
        <f t="shared" si="87"/>
        <v>쇼클립/G9048[아트사인][아트사인]</v>
      </c>
      <c r="L5624" s="31" t="s">
        <v>36651</v>
      </c>
    </row>
    <row r="5625" spans="1:12" x14ac:dyDescent="0.15">
      <c r="A5625" s="31" t="s">
        <v>15977</v>
      </c>
      <c r="B5625" s="31" t="s">
        <v>54210</v>
      </c>
      <c r="C5625" s="32">
        <v>8000</v>
      </c>
      <c r="D5625" s="31" t="s">
        <v>1867</v>
      </c>
      <c r="E5625" s="31" t="s">
        <v>67</v>
      </c>
      <c r="F5625" s="31" t="s">
        <v>9752</v>
      </c>
      <c r="H5625" s="10" t="e">
        <f>VLOOKUP(A5625,#REF!,3,FALSE)</f>
        <v>#REF!</v>
      </c>
      <c r="I5625" s="10" t="e">
        <f>VLOOKUP(A5625,#REF!,4,FALSE)</f>
        <v>#REF!</v>
      </c>
      <c r="J5625" s="31" t="s">
        <v>10352</v>
      </c>
      <c r="K5625" s="10" t="str">
        <f t="shared" si="87"/>
        <v>파티션홀더W/7706(구:A0062)[아트사인][아트사인]</v>
      </c>
      <c r="L5625" s="31" t="s">
        <v>36652</v>
      </c>
    </row>
    <row r="5626" spans="1:12" x14ac:dyDescent="0.15">
      <c r="A5626" s="31" t="s">
        <v>15978</v>
      </c>
      <c r="B5626" s="31" t="s">
        <v>54211</v>
      </c>
      <c r="C5626" s="32">
        <v>14400</v>
      </c>
      <c r="D5626" s="31" t="s">
        <v>1775</v>
      </c>
      <c r="E5626" s="31" t="s">
        <v>67</v>
      </c>
      <c r="F5626" s="31" t="s">
        <v>9749</v>
      </c>
      <c r="H5626" s="10" t="e">
        <f>VLOOKUP(A5626,#REF!,3,FALSE)</f>
        <v>#REF!</v>
      </c>
      <c r="I5626" s="10" t="e">
        <f>VLOOKUP(A5626,#REF!,4,FALSE)</f>
        <v>#REF!</v>
      </c>
      <c r="J5626" s="31" t="s">
        <v>10352</v>
      </c>
      <c r="K5626" s="10" t="str">
        <f t="shared" si="87"/>
        <v>포켓패드/8835(구:PP0006)[아트사인][아트사인]</v>
      </c>
      <c r="L5626" s="31" t="s">
        <v>36653</v>
      </c>
    </row>
    <row r="5627" spans="1:12" x14ac:dyDescent="0.15">
      <c r="A5627" s="31" t="s">
        <v>15979</v>
      </c>
      <c r="B5627" s="31" t="s">
        <v>54212</v>
      </c>
      <c r="C5627" s="32">
        <v>14400</v>
      </c>
      <c r="D5627" s="31" t="s">
        <v>1776</v>
      </c>
      <c r="E5627" s="31" t="s">
        <v>67</v>
      </c>
      <c r="F5627" s="31" t="s">
        <v>9749</v>
      </c>
      <c r="H5627" s="10" t="e">
        <f>VLOOKUP(A5627,#REF!,3,FALSE)</f>
        <v>#REF!</v>
      </c>
      <c r="I5627" s="10" t="e">
        <f>VLOOKUP(A5627,#REF!,4,FALSE)</f>
        <v>#REF!</v>
      </c>
      <c r="J5627" s="31" t="s">
        <v>10352</v>
      </c>
      <c r="K5627" s="10" t="str">
        <f t="shared" si="87"/>
        <v>포켓패드/8836(구:PP0007)[아트사인][아트사인]</v>
      </c>
      <c r="L5627" s="31" t="s">
        <v>36654</v>
      </c>
    </row>
    <row r="5628" spans="1:12" x14ac:dyDescent="0.15">
      <c r="A5628" s="31" t="s">
        <v>15980</v>
      </c>
      <c r="B5628" s="31" t="s">
        <v>54213</v>
      </c>
      <c r="C5628" s="32">
        <v>4400</v>
      </c>
      <c r="D5628" s="31" t="s">
        <v>2193</v>
      </c>
      <c r="E5628" s="31" t="s">
        <v>67</v>
      </c>
      <c r="F5628" s="31" t="s">
        <v>9694</v>
      </c>
      <c r="H5628" s="10" t="e">
        <f>VLOOKUP(A5628,#REF!,3,FALSE)</f>
        <v>#REF!</v>
      </c>
      <c r="I5628" s="10" t="e">
        <f>VLOOKUP(A5628,#REF!,4,FALSE)</f>
        <v>#REF!</v>
      </c>
      <c r="J5628" s="31" t="s">
        <v>10352</v>
      </c>
      <c r="K5628" s="10" t="str">
        <f t="shared" si="87"/>
        <v>쇼클립/8120[아트사인][아트사인]</v>
      </c>
      <c r="L5628" s="31" t="s">
        <v>36655</v>
      </c>
    </row>
    <row r="5629" spans="1:12" x14ac:dyDescent="0.15">
      <c r="A5629" s="31" t="s">
        <v>15981</v>
      </c>
      <c r="B5629" s="31" t="s">
        <v>54214</v>
      </c>
      <c r="C5629" s="32">
        <v>4400</v>
      </c>
      <c r="D5629" s="31" t="s">
        <v>2194</v>
      </c>
      <c r="E5629" s="31" t="s">
        <v>67</v>
      </c>
      <c r="F5629" s="31" t="s">
        <v>9694</v>
      </c>
      <c r="H5629" s="10" t="e">
        <f>VLOOKUP(A5629,#REF!,3,FALSE)</f>
        <v>#REF!</v>
      </c>
      <c r="I5629" s="10" t="e">
        <f>VLOOKUP(A5629,#REF!,4,FALSE)</f>
        <v>#REF!</v>
      </c>
      <c r="J5629" s="31" t="s">
        <v>10352</v>
      </c>
      <c r="K5629" s="10" t="str">
        <f t="shared" si="87"/>
        <v>쇼클립/8121[아트사인][아트사인]</v>
      </c>
      <c r="L5629" s="31" t="s">
        <v>36656</v>
      </c>
    </row>
    <row r="5630" spans="1:12" x14ac:dyDescent="0.15">
      <c r="A5630" s="31" t="s">
        <v>15982</v>
      </c>
      <c r="B5630" s="31" t="s">
        <v>54215</v>
      </c>
      <c r="C5630" s="32">
        <v>4800</v>
      </c>
      <c r="D5630" s="31" t="s">
        <v>2195</v>
      </c>
      <c r="E5630" s="31" t="s">
        <v>67</v>
      </c>
      <c r="F5630" s="31" t="s">
        <v>9694</v>
      </c>
      <c r="H5630" s="10" t="e">
        <f>VLOOKUP(A5630,#REF!,3,FALSE)</f>
        <v>#REF!</v>
      </c>
      <c r="I5630" s="10" t="e">
        <f>VLOOKUP(A5630,#REF!,4,FALSE)</f>
        <v>#REF!</v>
      </c>
      <c r="J5630" s="31" t="s">
        <v>10352</v>
      </c>
      <c r="K5630" s="10" t="str">
        <f t="shared" si="87"/>
        <v>쇼클립/8122[아트사인][아트사인]</v>
      </c>
      <c r="L5630" s="31" t="s">
        <v>36657</v>
      </c>
    </row>
    <row r="5631" spans="1:12" x14ac:dyDescent="0.15">
      <c r="A5631" s="31" t="s">
        <v>15983</v>
      </c>
      <c r="B5631" s="31" t="s">
        <v>54216</v>
      </c>
      <c r="C5631" s="32">
        <v>4800</v>
      </c>
      <c r="D5631" s="31" t="s">
        <v>2196</v>
      </c>
      <c r="E5631" s="31" t="s">
        <v>67</v>
      </c>
      <c r="F5631" s="31" t="s">
        <v>9694</v>
      </c>
      <c r="H5631" s="10" t="e">
        <f>VLOOKUP(A5631,#REF!,3,FALSE)</f>
        <v>#REF!</v>
      </c>
      <c r="I5631" s="10" t="e">
        <f>VLOOKUP(A5631,#REF!,4,FALSE)</f>
        <v>#REF!</v>
      </c>
      <c r="J5631" s="31" t="s">
        <v>10352</v>
      </c>
      <c r="K5631" s="10" t="str">
        <f t="shared" si="87"/>
        <v>쇼클립/8123[아트사인][아트사인]</v>
      </c>
      <c r="L5631" s="31" t="s">
        <v>36658</v>
      </c>
    </row>
    <row r="5632" spans="1:12" x14ac:dyDescent="0.15">
      <c r="A5632" s="31" t="s">
        <v>15984</v>
      </c>
      <c r="B5632" s="31" t="s">
        <v>54217</v>
      </c>
      <c r="C5632" s="32">
        <v>3200</v>
      </c>
      <c r="D5632" s="31" t="s">
        <v>1673</v>
      </c>
      <c r="E5632" s="31" t="s">
        <v>67</v>
      </c>
      <c r="F5632" s="31" t="s">
        <v>9708</v>
      </c>
      <c r="H5632" s="10" t="e">
        <f>VLOOKUP(A5632,#REF!,3,FALSE)</f>
        <v>#REF!</v>
      </c>
      <c r="I5632" s="10" t="e">
        <f>VLOOKUP(A5632,#REF!,4,FALSE)</f>
        <v>#REF!</v>
      </c>
      <c r="J5632" s="31" t="s">
        <v>10352</v>
      </c>
      <c r="K5632" s="10" t="str">
        <f t="shared" si="87"/>
        <v>프레이트/9613[아트사인][아트사인]</v>
      </c>
      <c r="L5632" s="31" t="s">
        <v>36659</v>
      </c>
    </row>
    <row r="5633" spans="1:12" x14ac:dyDescent="0.15">
      <c r="A5633" s="31" t="s">
        <v>15985</v>
      </c>
      <c r="B5633" s="31" t="s">
        <v>54218</v>
      </c>
      <c r="C5633" s="32">
        <v>3200</v>
      </c>
      <c r="D5633" s="31" t="s">
        <v>1674</v>
      </c>
      <c r="E5633" s="31" t="s">
        <v>67</v>
      </c>
      <c r="F5633" s="31" t="s">
        <v>9708</v>
      </c>
      <c r="H5633" s="10" t="e">
        <f>VLOOKUP(A5633,#REF!,3,FALSE)</f>
        <v>#REF!</v>
      </c>
      <c r="I5633" s="10" t="e">
        <f>VLOOKUP(A5633,#REF!,4,FALSE)</f>
        <v>#REF!</v>
      </c>
      <c r="J5633" s="31" t="s">
        <v>10352</v>
      </c>
      <c r="K5633" s="10" t="str">
        <f t="shared" si="87"/>
        <v>프레이트/9614[아트사인][아트사인]</v>
      </c>
      <c r="L5633" s="31" t="s">
        <v>36660</v>
      </c>
    </row>
    <row r="5634" spans="1:12" x14ac:dyDescent="0.15">
      <c r="A5634" s="31" t="s">
        <v>15986</v>
      </c>
      <c r="B5634" s="31" t="s">
        <v>54219</v>
      </c>
      <c r="C5634" s="32">
        <v>6000</v>
      </c>
      <c r="D5634" s="31" t="s">
        <v>1766</v>
      </c>
      <c r="E5634" s="31" t="s">
        <v>67</v>
      </c>
      <c r="F5634" s="31" t="s">
        <v>9749</v>
      </c>
      <c r="H5634" s="10" t="e">
        <f>VLOOKUP(A5634,#REF!,3,FALSE)</f>
        <v>#REF!</v>
      </c>
      <c r="I5634" s="10" t="e">
        <f>VLOOKUP(A5634,#REF!,4,FALSE)</f>
        <v>#REF!</v>
      </c>
      <c r="J5634" s="31" t="s">
        <v>10352</v>
      </c>
      <c r="K5634" s="10" t="str">
        <f t="shared" si="87"/>
        <v>인포프레임2/8828(구:BT210297)[아트사인][아트사인]</v>
      </c>
      <c r="L5634" s="31" t="s">
        <v>36661</v>
      </c>
    </row>
    <row r="5635" spans="1:12" x14ac:dyDescent="0.15">
      <c r="A5635" s="31" t="s">
        <v>15987</v>
      </c>
      <c r="B5635" s="31" t="s">
        <v>54220</v>
      </c>
      <c r="C5635" s="32">
        <v>6400</v>
      </c>
      <c r="D5635" s="31" t="s">
        <v>2157</v>
      </c>
      <c r="E5635" s="31" t="s">
        <v>67</v>
      </c>
      <c r="F5635" s="31" t="s">
        <v>9840</v>
      </c>
      <c r="H5635" s="10" t="e">
        <f>VLOOKUP(A5635,#REF!,3,FALSE)</f>
        <v>#REF!</v>
      </c>
      <c r="I5635" s="10" t="e">
        <f>VLOOKUP(A5635,#REF!,4,FALSE)</f>
        <v>#REF!</v>
      </c>
      <c r="J5635" s="31" t="s">
        <v>10352</v>
      </c>
      <c r="K5635" s="10" t="str">
        <f t="shared" ref="K5635:K5698" si="88">IF(J5635="",B5635,B5635&amp;"["&amp;J5635&amp;"]")</f>
        <v>조립형가격표/3633[아트사인][아트사인]</v>
      </c>
      <c r="L5635" s="31" t="s">
        <v>36662</v>
      </c>
    </row>
    <row r="5636" spans="1:12" x14ac:dyDescent="0.15">
      <c r="A5636" s="31" t="s">
        <v>15988</v>
      </c>
      <c r="B5636" s="31" t="s">
        <v>54221</v>
      </c>
      <c r="C5636" s="32">
        <v>6400</v>
      </c>
      <c r="D5636" s="31" t="s">
        <v>1777</v>
      </c>
      <c r="E5636" s="31" t="s">
        <v>67</v>
      </c>
      <c r="F5636" s="31" t="s">
        <v>9749</v>
      </c>
      <c r="H5636" s="10" t="e">
        <f>VLOOKUP(A5636,#REF!,3,FALSE)</f>
        <v>#REF!</v>
      </c>
      <c r="I5636" s="10" t="e">
        <f>VLOOKUP(A5636,#REF!,4,FALSE)</f>
        <v>#REF!</v>
      </c>
      <c r="J5636" s="31" t="s">
        <v>10352</v>
      </c>
      <c r="K5636" s="10" t="str">
        <f t="shared" si="88"/>
        <v>포켓패드/8837(구:PP0009)[아트사인][아트사인]</v>
      </c>
      <c r="L5636" s="31" t="s">
        <v>36663</v>
      </c>
    </row>
    <row r="5637" spans="1:12" x14ac:dyDescent="0.15">
      <c r="A5637" s="31" t="s">
        <v>15989</v>
      </c>
      <c r="B5637" s="31" t="s">
        <v>54222</v>
      </c>
      <c r="C5637" s="32">
        <v>6400</v>
      </c>
      <c r="D5637" s="31" t="s">
        <v>1778</v>
      </c>
      <c r="E5637" s="31" t="s">
        <v>67</v>
      </c>
      <c r="F5637" s="31" t="s">
        <v>9749</v>
      </c>
      <c r="H5637" s="10" t="e">
        <f>VLOOKUP(A5637,#REF!,3,FALSE)</f>
        <v>#REF!</v>
      </c>
      <c r="I5637" s="10" t="e">
        <f>VLOOKUP(A5637,#REF!,4,FALSE)</f>
        <v>#REF!</v>
      </c>
      <c r="J5637" s="31" t="s">
        <v>10352</v>
      </c>
      <c r="K5637" s="10" t="str">
        <f t="shared" si="88"/>
        <v>포켓패드/8838(구:PP0010)[아트사인][아트사인]</v>
      </c>
      <c r="L5637" s="31" t="s">
        <v>36664</v>
      </c>
    </row>
    <row r="5638" spans="1:12" x14ac:dyDescent="0.15">
      <c r="A5638" s="31" t="s">
        <v>15990</v>
      </c>
      <c r="B5638" s="31" t="s">
        <v>54223</v>
      </c>
      <c r="C5638" s="32">
        <v>2000</v>
      </c>
      <c r="D5638" s="31" t="s">
        <v>6185</v>
      </c>
      <c r="E5638" s="31" t="s">
        <v>50</v>
      </c>
      <c r="F5638" s="31" t="s">
        <v>10213</v>
      </c>
      <c r="H5638" s="10" t="e">
        <f>VLOOKUP(A5638,#REF!,3,FALSE)</f>
        <v>#REF!</v>
      </c>
      <c r="I5638" s="10" t="e">
        <f>VLOOKUP(A5638,#REF!,4,FALSE)</f>
        <v>#REF!</v>
      </c>
      <c r="J5638" s="31" t="s">
        <v>10390</v>
      </c>
      <c r="K5638" s="10" t="str">
        <f t="shared" si="88"/>
        <v>메탈컬렉션/mk01[삼원][삼원]</v>
      </c>
      <c r="L5638" s="31" t="s">
        <v>36665</v>
      </c>
    </row>
    <row r="5639" spans="1:12" x14ac:dyDescent="0.15">
      <c r="A5639" s="31" t="s">
        <v>15991</v>
      </c>
      <c r="B5639" s="31" t="s">
        <v>54224</v>
      </c>
      <c r="C5639" s="32">
        <v>2000</v>
      </c>
      <c r="D5639" s="31" t="s">
        <v>6184</v>
      </c>
      <c r="E5639" s="31" t="s">
        <v>50</v>
      </c>
      <c r="F5639" s="31" t="s">
        <v>10213</v>
      </c>
      <c r="H5639" s="10" t="e">
        <f>VLOOKUP(A5639,#REF!,3,FALSE)</f>
        <v>#REF!</v>
      </c>
      <c r="I5639" s="10" t="e">
        <f>VLOOKUP(A5639,#REF!,4,FALSE)</f>
        <v>#REF!</v>
      </c>
      <c r="J5639" s="31" t="s">
        <v>10390</v>
      </c>
      <c r="K5639" s="10" t="str">
        <f t="shared" si="88"/>
        <v>메탈컬렉션/mk02[삼원][삼원]</v>
      </c>
      <c r="L5639" s="31" t="s">
        <v>36666</v>
      </c>
    </row>
    <row r="5640" spans="1:12" x14ac:dyDescent="0.15">
      <c r="A5640" s="31" t="s">
        <v>15992</v>
      </c>
      <c r="B5640" s="31" t="s">
        <v>54225</v>
      </c>
      <c r="C5640" s="32">
        <v>2000</v>
      </c>
      <c r="D5640" s="31" t="s">
        <v>6184</v>
      </c>
      <c r="E5640" s="31" t="s">
        <v>50</v>
      </c>
      <c r="F5640" s="31" t="s">
        <v>10213</v>
      </c>
      <c r="H5640" s="10" t="e">
        <f>VLOOKUP(A5640,#REF!,3,FALSE)</f>
        <v>#REF!</v>
      </c>
      <c r="I5640" s="10" t="e">
        <f>VLOOKUP(A5640,#REF!,4,FALSE)</f>
        <v>#REF!</v>
      </c>
      <c r="J5640" s="31" t="s">
        <v>10390</v>
      </c>
      <c r="K5640" s="10" t="str">
        <f t="shared" si="88"/>
        <v>메탈컬렉션/mk03[삼원][삼원]</v>
      </c>
      <c r="L5640" s="31" t="s">
        <v>36667</v>
      </c>
    </row>
    <row r="5641" spans="1:12" x14ac:dyDescent="0.15">
      <c r="A5641" s="31" t="s">
        <v>15993</v>
      </c>
      <c r="B5641" s="31" t="s">
        <v>54226</v>
      </c>
      <c r="C5641" s="32">
        <v>2000</v>
      </c>
      <c r="D5641" s="31" t="s">
        <v>6184</v>
      </c>
      <c r="E5641" s="31" t="s">
        <v>50</v>
      </c>
      <c r="F5641" s="31" t="s">
        <v>10213</v>
      </c>
      <c r="H5641" s="10" t="e">
        <f>VLOOKUP(A5641,#REF!,3,FALSE)</f>
        <v>#REF!</v>
      </c>
      <c r="I5641" s="10" t="e">
        <f>VLOOKUP(A5641,#REF!,4,FALSE)</f>
        <v>#REF!</v>
      </c>
      <c r="J5641" s="31" t="s">
        <v>10390</v>
      </c>
      <c r="K5641" s="10" t="str">
        <f t="shared" si="88"/>
        <v>메탈컬렉션/mk05[삼원][삼원]</v>
      </c>
      <c r="L5641" s="31" t="s">
        <v>36668</v>
      </c>
    </row>
    <row r="5642" spans="1:12" x14ac:dyDescent="0.15">
      <c r="A5642" s="31" t="s">
        <v>15994</v>
      </c>
      <c r="B5642" s="31" t="s">
        <v>54227</v>
      </c>
      <c r="C5642" s="32">
        <v>2000</v>
      </c>
      <c r="D5642" s="31" t="s">
        <v>6184</v>
      </c>
      <c r="E5642" s="31" t="s">
        <v>50</v>
      </c>
      <c r="F5642" s="31" t="s">
        <v>10213</v>
      </c>
      <c r="H5642" s="10" t="e">
        <f>VLOOKUP(A5642,#REF!,3,FALSE)</f>
        <v>#REF!</v>
      </c>
      <c r="I5642" s="10" t="e">
        <f>VLOOKUP(A5642,#REF!,4,FALSE)</f>
        <v>#REF!</v>
      </c>
      <c r="J5642" s="31" t="s">
        <v>10390</v>
      </c>
      <c r="K5642" s="10" t="str">
        <f t="shared" si="88"/>
        <v>메탈컬렉션/mk06[삼원][삼원]</v>
      </c>
      <c r="L5642" s="31" t="s">
        <v>36669</v>
      </c>
    </row>
    <row r="5643" spans="1:12" x14ac:dyDescent="0.15">
      <c r="A5643" s="31" t="s">
        <v>15995</v>
      </c>
      <c r="B5643" s="31" t="s">
        <v>54228</v>
      </c>
      <c r="C5643" s="32">
        <v>2000</v>
      </c>
      <c r="D5643" s="31" t="s">
        <v>6184</v>
      </c>
      <c r="E5643" s="31" t="s">
        <v>50</v>
      </c>
      <c r="F5643" s="31" t="s">
        <v>10213</v>
      </c>
      <c r="H5643" s="10" t="e">
        <f>VLOOKUP(A5643,#REF!,3,FALSE)</f>
        <v>#REF!</v>
      </c>
      <c r="I5643" s="10" t="e">
        <f>VLOOKUP(A5643,#REF!,4,FALSE)</f>
        <v>#REF!</v>
      </c>
      <c r="J5643" s="31" t="s">
        <v>10390</v>
      </c>
      <c r="K5643" s="10" t="str">
        <f t="shared" si="88"/>
        <v>메탈컬렉션/mk07[삼원][삼원]</v>
      </c>
      <c r="L5643" s="31" t="s">
        <v>36670</v>
      </c>
    </row>
    <row r="5644" spans="1:12" x14ac:dyDescent="0.15">
      <c r="A5644" s="31" t="s">
        <v>15996</v>
      </c>
      <c r="B5644" s="31" t="s">
        <v>54229</v>
      </c>
      <c r="C5644" s="32">
        <v>2000</v>
      </c>
      <c r="D5644" s="31" t="s">
        <v>6184</v>
      </c>
      <c r="E5644" s="31" t="s">
        <v>50</v>
      </c>
      <c r="F5644" s="31" t="s">
        <v>10213</v>
      </c>
      <c r="H5644" s="10" t="e">
        <f>VLOOKUP(A5644,#REF!,3,FALSE)</f>
        <v>#REF!</v>
      </c>
      <c r="I5644" s="10" t="e">
        <f>VLOOKUP(A5644,#REF!,4,FALSE)</f>
        <v>#REF!</v>
      </c>
      <c r="J5644" s="31" t="s">
        <v>10390</v>
      </c>
      <c r="K5644" s="10" t="str">
        <f t="shared" si="88"/>
        <v>메탈컬렉션/mk08[삼원][삼원]</v>
      </c>
      <c r="L5644" s="31" t="s">
        <v>36671</v>
      </c>
    </row>
    <row r="5645" spans="1:12" x14ac:dyDescent="0.15">
      <c r="A5645" s="31" t="s">
        <v>15997</v>
      </c>
      <c r="B5645" s="31" t="s">
        <v>54230</v>
      </c>
      <c r="C5645" s="32">
        <v>2000</v>
      </c>
      <c r="D5645" s="31" t="s">
        <v>6184</v>
      </c>
      <c r="E5645" s="31" t="s">
        <v>50</v>
      </c>
      <c r="F5645" s="31" t="s">
        <v>10213</v>
      </c>
      <c r="H5645" s="10" t="e">
        <f>VLOOKUP(A5645,#REF!,3,FALSE)</f>
        <v>#REF!</v>
      </c>
      <c r="I5645" s="10" t="e">
        <f>VLOOKUP(A5645,#REF!,4,FALSE)</f>
        <v>#REF!</v>
      </c>
      <c r="J5645" s="31" t="s">
        <v>10390</v>
      </c>
      <c r="K5645" s="10" t="str">
        <f t="shared" si="88"/>
        <v>메탈컬렉션/mk12[삼원][삼원]</v>
      </c>
      <c r="L5645" s="31" t="s">
        <v>36672</v>
      </c>
    </row>
    <row r="5646" spans="1:12" x14ac:dyDescent="0.15">
      <c r="A5646" s="31" t="s">
        <v>15998</v>
      </c>
      <c r="B5646" s="31" t="s">
        <v>54231</v>
      </c>
      <c r="C5646" s="32">
        <v>2000</v>
      </c>
      <c r="D5646" s="31" t="s">
        <v>6184</v>
      </c>
      <c r="E5646" s="31" t="s">
        <v>50</v>
      </c>
      <c r="F5646" s="31" t="s">
        <v>10213</v>
      </c>
      <c r="H5646" s="10" t="e">
        <f>VLOOKUP(A5646,#REF!,3,FALSE)</f>
        <v>#REF!</v>
      </c>
      <c r="I5646" s="10" t="e">
        <f>VLOOKUP(A5646,#REF!,4,FALSE)</f>
        <v>#REF!</v>
      </c>
      <c r="J5646" s="31" t="s">
        <v>10390</v>
      </c>
      <c r="K5646" s="10" t="str">
        <f t="shared" si="88"/>
        <v>메탈컬렉션/mj13[삼원][삼원]</v>
      </c>
      <c r="L5646" s="31" t="s">
        <v>36673</v>
      </c>
    </row>
    <row r="5647" spans="1:12" x14ac:dyDescent="0.15">
      <c r="A5647" s="31" t="s">
        <v>15999</v>
      </c>
      <c r="B5647" s="31" t="s">
        <v>54232</v>
      </c>
      <c r="C5647" s="32">
        <v>2000</v>
      </c>
      <c r="D5647" s="31" t="s">
        <v>6184</v>
      </c>
      <c r="E5647" s="31" t="s">
        <v>50</v>
      </c>
      <c r="F5647" s="31" t="s">
        <v>10213</v>
      </c>
      <c r="H5647" s="10" t="e">
        <f>VLOOKUP(A5647,#REF!,3,FALSE)</f>
        <v>#REF!</v>
      </c>
      <c r="I5647" s="10" t="e">
        <f>VLOOKUP(A5647,#REF!,4,FALSE)</f>
        <v>#REF!</v>
      </c>
      <c r="J5647" s="31" t="s">
        <v>10390</v>
      </c>
      <c r="K5647" s="10" t="str">
        <f t="shared" si="88"/>
        <v>메탈컬렉션/mj14[삼원][삼원]</v>
      </c>
      <c r="L5647" s="31" t="s">
        <v>36674</v>
      </c>
    </row>
    <row r="5648" spans="1:12" x14ac:dyDescent="0.15">
      <c r="A5648" s="31" t="s">
        <v>16000</v>
      </c>
      <c r="B5648" s="31" t="s">
        <v>54233</v>
      </c>
      <c r="C5648" s="32">
        <v>2000</v>
      </c>
      <c r="D5648" s="31" t="s">
        <v>6184</v>
      </c>
      <c r="E5648" s="31" t="s">
        <v>50</v>
      </c>
      <c r="F5648" s="31" t="s">
        <v>10213</v>
      </c>
      <c r="H5648" s="10" t="e">
        <f>VLOOKUP(A5648,#REF!,3,FALSE)</f>
        <v>#REF!</v>
      </c>
      <c r="I5648" s="10" t="e">
        <f>VLOOKUP(A5648,#REF!,4,FALSE)</f>
        <v>#REF!</v>
      </c>
      <c r="J5648" s="31" t="s">
        <v>10390</v>
      </c>
      <c r="K5648" s="10" t="str">
        <f t="shared" si="88"/>
        <v>메탈컬렉션/mj15[삼원][삼원]</v>
      </c>
      <c r="L5648" s="31" t="s">
        <v>36675</v>
      </c>
    </row>
    <row r="5649" spans="1:12" x14ac:dyDescent="0.15">
      <c r="A5649" s="31" t="s">
        <v>16001</v>
      </c>
      <c r="B5649" s="31" t="s">
        <v>54234</v>
      </c>
      <c r="C5649" s="32">
        <v>2000</v>
      </c>
      <c r="D5649" s="31" t="s">
        <v>6184</v>
      </c>
      <c r="E5649" s="31" t="s">
        <v>50</v>
      </c>
      <c r="F5649" s="31" t="s">
        <v>10213</v>
      </c>
      <c r="H5649" s="10" t="e">
        <f>VLOOKUP(A5649,#REF!,3,FALSE)</f>
        <v>#REF!</v>
      </c>
      <c r="I5649" s="10" t="e">
        <f>VLOOKUP(A5649,#REF!,4,FALSE)</f>
        <v>#REF!</v>
      </c>
      <c r="J5649" s="31" t="s">
        <v>10390</v>
      </c>
      <c r="K5649" s="10" t="str">
        <f t="shared" si="88"/>
        <v>메탈컬렉션/mj16[삼원][삼원]</v>
      </c>
      <c r="L5649" s="31" t="s">
        <v>36676</v>
      </c>
    </row>
    <row r="5650" spans="1:12" x14ac:dyDescent="0.15">
      <c r="A5650" s="31" t="s">
        <v>16002</v>
      </c>
      <c r="B5650" s="31" t="s">
        <v>54235</v>
      </c>
      <c r="C5650" s="32">
        <v>2000</v>
      </c>
      <c r="D5650" s="31" t="s">
        <v>6184</v>
      </c>
      <c r="E5650" s="31" t="s">
        <v>50</v>
      </c>
      <c r="F5650" s="31" t="s">
        <v>10213</v>
      </c>
      <c r="H5650" s="10" t="e">
        <f>VLOOKUP(A5650,#REF!,3,FALSE)</f>
        <v>#REF!</v>
      </c>
      <c r="I5650" s="10" t="e">
        <f>VLOOKUP(A5650,#REF!,4,FALSE)</f>
        <v>#REF!</v>
      </c>
      <c r="J5650" s="31" t="s">
        <v>10390</v>
      </c>
      <c r="K5650" s="10" t="str">
        <f t="shared" si="88"/>
        <v>메탈컬렉션/mj18[삼원][삼원]</v>
      </c>
      <c r="L5650" s="31" t="s">
        <v>36677</v>
      </c>
    </row>
    <row r="5651" spans="1:12" x14ac:dyDescent="0.15">
      <c r="A5651" s="31" t="s">
        <v>16003</v>
      </c>
      <c r="B5651" s="31" t="s">
        <v>54236</v>
      </c>
      <c r="C5651" s="32">
        <v>2000</v>
      </c>
      <c r="D5651" s="31" t="s">
        <v>6184</v>
      </c>
      <c r="E5651" s="31" t="s">
        <v>50</v>
      </c>
      <c r="F5651" s="31" t="s">
        <v>10213</v>
      </c>
      <c r="H5651" s="10" t="e">
        <f>VLOOKUP(A5651,#REF!,3,FALSE)</f>
        <v>#REF!</v>
      </c>
      <c r="I5651" s="10" t="e">
        <f>VLOOKUP(A5651,#REF!,4,FALSE)</f>
        <v>#REF!</v>
      </c>
      <c r="J5651" s="31" t="s">
        <v>10390</v>
      </c>
      <c r="K5651" s="10" t="str">
        <f t="shared" si="88"/>
        <v>메탈컬렉션/mj19[삼원][삼원]</v>
      </c>
      <c r="L5651" s="31" t="s">
        <v>36678</v>
      </c>
    </row>
    <row r="5652" spans="1:12" x14ac:dyDescent="0.15">
      <c r="A5652" s="31" t="s">
        <v>16004</v>
      </c>
      <c r="B5652" s="31" t="s">
        <v>54237</v>
      </c>
      <c r="C5652" s="32">
        <v>2000</v>
      </c>
      <c r="D5652" s="31" t="s">
        <v>6184</v>
      </c>
      <c r="E5652" s="31" t="s">
        <v>50</v>
      </c>
      <c r="F5652" s="31" t="s">
        <v>10213</v>
      </c>
      <c r="H5652" s="10" t="e">
        <f>VLOOKUP(A5652,#REF!,3,FALSE)</f>
        <v>#REF!</v>
      </c>
      <c r="I5652" s="10" t="e">
        <f>VLOOKUP(A5652,#REF!,4,FALSE)</f>
        <v>#REF!</v>
      </c>
      <c r="J5652" s="31" t="s">
        <v>10390</v>
      </c>
      <c r="K5652" s="10" t="str">
        <f t="shared" si="88"/>
        <v>메탈컬렉션/mj23[삼원][삼원]</v>
      </c>
      <c r="L5652" s="31" t="s">
        <v>36679</v>
      </c>
    </row>
    <row r="5653" spans="1:12" x14ac:dyDescent="0.15">
      <c r="A5653" s="31" t="s">
        <v>16005</v>
      </c>
      <c r="B5653" s="31" t="s">
        <v>54238</v>
      </c>
      <c r="C5653" s="32">
        <v>2000</v>
      </c>
      <c r="D5653" s="31" t="s">
        <v>6184</v>
      </c>
      <c r="E5653" s="31" t="s">
        <v>50</v>
      </c>
      <c r="F5653" s="31" t="s">
        <v>10213</v>
      </c>
      <c r="H5653" s="10" t="e">
        <f>VLOOKUP(A5653,#REF!,3,FALSE)</f>
        <v>#REF!</v>
      </c>
      <c r="I5653" s="10" t="e">
        <f>VLOOKUP(A5653,#REF!,4,FALSE)</f>
        <v>#REF!</v>
      </c>
      <c r="J5653" s="31" t="s">
        <v>10390</v>
      </c>
      <c r="K5653" s="10" t="str">
        <f t="shared" si="88"/>
        <v>메탈컬렉션/mj25[삼원][삼원]</v>
      </c>
      <c r="L5653" s="31" t="s">
        <v>36680</v>
      </c>
    </row>
    <row r="5654" spans="1:12" x14ac:dyDescent="0.15">
      <c r="A5654" s="31" t="s">
        <v>16006</v>
      </c>
      <c r="B5654" s="31" t="s">
        <v>54239</v>
      </c>
      <c r="C5654" s="32">
        <v>2000</v>
      </c>
      <c r="D5654" s="31" t="s">
        <v>6184</v>
      </c>
      <c r="E5654" s="31" t="s">
        <v>50</v>
      </c>
      <c r="F5654" s="31" t="s">
        <v>10213</v>
      </c>
      <c r="H5654" s="10" t="e">
        <f>VLOOKUP(A5654,#REF!,3,FALSE)</f>
        <v>#REF!</v>
      </c>
      <c r="I5654" s="10" t="e">
        <f>VLOOKUP(A5654,#REF!,4,FALSE)</f>
        <v>#REF!</v>
      </c>
      <c r="J5654" s="31" t="s">
        <v>10390</v>
      </c>
      <c r="K5654" s="10" t="str">
        <f t="shared" si="88"/>
        <v>메탈컬렉션/mj26[삼원][삼원]</v>
      </c>
      <c r="L5654" s="31" t="s">
        <v>36681</v>
      </c>
    </row>
    <row r="5655" spans="1:12" x14ac:dyDescent="0.15">
      <c r="A5655" s="31" t="s">
        <v>16007</v>
      </c>
      <c r="B5655" s="31" t="s">
        <v>54240</v>
      </c>
      <c r="C5655" s="32">
        <v>2000</v>
      </c>
      <c r="D5655" s="31" t="s">
        <v>6184</v>
      </c>
      <c r="E5655" s="31" t="s">
        <v>50</v>
      </c>
      <c r="F5655" s="31" t="s">
        <v>10213</v>
      </c>
      <c r="H5655" s="10" t="e">
        <f>VLOOKUP(A5655,#REF!,3,FALSE)</f>
        <v>#REF!</v>
      </c>
      <c r="I5655" s="10" t="e">
        <f>VLOOKUP(A5655,#REF!,4,FALSE)</f>
        <v>#REF!</v>
      </c>
      <c r="J5655" s="31" t="s">
        <v>10390</v>
      </c>
      <c r="K5655" s="10" t="str">
        <f t="shared" si="88"/>
        <v>메탈컬렉션/mj27[삼원][삼원]</v>
      </c>
      <c r="L5655" s="31" t="s">
        <v>36682</v>
      </c>
    </row>
    <row r="5656" spans="1:12" x14ac:dyDescent="0.15">
      <c r="A5656" s="31" t="s">
        <v>16008</v>
      </c>
      <c r="B5656" s="31" t="s">
        <v>54241</v>
      </c>
      <c r="C5656" s="32">
        <v>2000</v>
      </c>
      <c r="D5656" s="31" t="s">
        <v>6184</v>
      </c>
      <c r="E5656" s="31" t="s">
        <v>50</v>
      </c>
      <c r="F5656" s="31" t="s">
        <v>10213</v>
      </c>
      <c r="H5656" s="10" t="e">
        <f>VLOOKUP(A5656,#REF!,3,FALSE)</f>
        <v>#REF!</v>
      </c>
      <c r="I5656" s="10" t="e">
        <f>VLOOKUP(A5656,#REF!,4,FALSE)</f>
        <v>#REF!</v>
      </c>
      <c r="J5656" s="31" t="s">
        <v>10390</v>
      </c>
      <c r="K5656" s="10" t="str">
        <f t="shared" si="88"/>
        <v>메탈컬렉션/mj29[삼원][삼원]</v>
      </c>
      <c r="L5656" s="31" t="s">
        <v>36683</v>
      </c>
    </row>
    <row r="5657" spans="1:12" x14ac:dyDescent="0.15">
      <c r="A5657" s="31" t="s">
        <v>16009</v>
      </c>
      <c r="B5657" s="31" t="s">
        <v>54242</v>
      </c>
      <c r="C5657" s="32">
        <v>2000</v>
      </c>
      <c r="D5657" s="31" t="s">
        <v>6184</v>
      </c>
      <c r="E5657" s="31" t="s">
        <v>50</v>
      </c>
      <c r="F5657" s="31" t="s">
        <v>10213</v>
      </c>
      <c r="H5657" s="10" t="e">
        <f>VLOOKUP(A5657,#REF!,3,FALSE)</f>
        <v>#REF!</v>
      </c>
      <c r="I5657" s="10" t="e">
        <f>VLOOKUP(A5657,#REF!,4,FALSE)</f>
        <v>#REF!</v>
      </c>
      <c r="J5657" s="31" t="s">
        <v>10390</v>
      </c>
      <c r="K5657" s="10" t="str">
        <f t="shared" si="88"/>
        <v>메탈컬렉션/mp31[삼원][삼원]</v>
      </c>
      <c r="L5657" s="31" t="s">
        <v>36684</v>
      </c>
    </row>
    <row r="5658" spans="1:12" x14ac:dyDescent="0.15">
      <c r="A5658" s="31" t="s">
        <v>16010</v>
      </c>
      <c r="B5658" s="31" t="s">
        <v>54243</v>
      </c>
      <c r="C5658" s="32">
        <v>2000</v>
      </c>
      <c r="D5658" s="31" t="s">
        <v>6184</v>
      </c>
      <c r="E5658" s="31" t="s">
        <v>50</v>
      </c>
      <c r="F5658" s="31" t="s">
        <v>10213</v>
      </c>
      <c r="H5658" s="10" t="e">
        <f>VLOOKUP(A5658,#REF!,3,FALSE)</f>
        <v>#REF!</v>
      </c>
      <c r="I5658" s="10" t="e">
        <f>VLOOKUP(A5658,#REF!,4,FALSE)</f>
        <v>#REF!</v>
      </c>
      <c r="J5658" s="31" t="s">
        <v>10390</v>
      </c>
      <c r="K5658" s="10" t="str">
        <f t="shared" si="88"/>
        <v>메탈컬렉션/mp32[삼원][삼원]</v>
      </c>
      <c r="L5658" s="31" t="s">
        <v>36685</v>
      </c>
    </row>
    <row r="5659" spans="1:12" x14ac:dyDescent="0.15">
      <c r="A5659" s="31" t="s">
        <v>16011</v>
      </c>
      <c r="B5659" s="31" t="s">
        <v>54244</v>
      </c>
      <c r="C5659" s="32">
        <v>2000</v>
      </c>
      <c r="D5659" s="31" t="s">
        <v>6184</v>
      </c>
      <c r="E5659" s="31" t="s">
        <v>50</v>
      </c>
      <c r="F5659" s="31" t="s">
        <v>10213</v>
      </c>
      <c r="H5659" s="10" t="e">
        <f>VLOOKUP(A5659,#REF!,3,FALSE)</f>
        <v>#REF!</v>
      </c>
      <c r="I5659" s="10" t="e">
        <f>VLOOKUP(A5659,#REF!,4,FALSE)</f>
        <v>#REF!</v>
      </c>
      <c r="J5659" s="31" t="s">
        <v>10390</v>
      </c>
      <c r="K5659" s="10" t="str">
        <f t="shared" si="88"/>
        <v>메탈컬렉션/mp33[삼원][삼원]</v>
      </c>
      <c r="L5659" s="31" t="s">
        <v>36686</v>
      </c>
    </row>
    <row r="5660" spans="1:12" x14ac:dyDescent="0.15">
      <c r="A5660" s="31" t="s">
        <v>16012</v>
      </c>
      <c r="B5660" s="31" t="s">
        <v>54245</v>
      </c>
      <c r="C5660" s="32">
        <v>2000</v>
      </c>
      <c r="D5660" s="31" t="s">
        <v>6184</v>
      </c>
      <c r="E5660" s="31" t="s">
        <v>50</v>
      </c>
      <c r="F5660" s="31" t="s">
        <v>10213</v>
      </c>
      <c r="H5660" s="10" t="e">
        <f>VLOOKUP(A5660,#REF!,3,FALSE)</f>
        <v>#REF!</v>
      </c>
      <c r="I5660" s="10" t="e">
        <f>VLOOKUP(A5660,#REF!,4,FALSE)</f>
        <v>#REF!</v>
      </c>
      <c r="J5660" s="31" t="s">
        <v>10390</v>
      </c>
      <c r="K5660" s="10" t="str">
        <f t="shared" si="88"/>
        <v>메탈컬렉션/mc34[삼원][삼원]</v>
      </c>
      <c r="L5660" s="31" t="s">
        <v>36687</v>
      </c>
    </row>
    <row r="5661" spans="1:12" x14ac:dyDescent="0.15">
      <c r="A5661" s="31" t="s">
        <v>16013</v>
      </c>
      <c r="B5661" s="31" t="s">
        <v>54246</v>
      </c>
      <c r="C5661" s="32">
        <v>2000</v>
      </c>
      <c r="D5661" s="31" t="s">
        <v>6184</v>
      </c>
      <c r="E5661" s="31" t="s">
        <v>50</v>
      </c>
      <c r="F5661" s="31" t="s">
        <v>10213</v>
      </c>
      <c r="H5661" s="10" t="e">
        <f>VLOOKUP(A5661,#REF!,3,FALSE)</f>
        <v>#REF!</v>
      </c>
      <c r="I5661" s="10" t="e">
        <f>VLOOKUP(A5661,#REF!,4,FALSE)</f>
        <v>#REF!</v>
      </c>
      <c r="J5661" s="31" t="s">
        <v>10390</v>
      </c>
      <c r="K5661" s="10" t="str">
        <f t="shared" si="88"/>
        <v>메탈컬렉션/mc35[삼원][삼원]</v>
      </c>
      <c r="L5661" s="31" t="s">
        <v>36688</v>
      </c>
    </row>
    <row r="5662" spans="1:12" x14ac:dyDescent="0.15">
      <c r="A5662" s="31" t="s">
        <v>16014</v>
      </c>
      <c r="B5662" s="31" t="s">
        <v>54247</v>
      </c>
      <c r="C5662" s="32">
        <v>2000</v>
      </c>
      <c r="D5662" s="31" t="s">
        <v>6184</v>
      </c>
      <c r="E5662" s="31" t="s">
        <v>50</v>
      </c>
      <c r="F5662" s="31" t="s">
        <v>10213</v>
      </c>
      <c r="H5662" s="10" t="e">
        <f>VLOOKUP(A5662,#REF!,3,FALSE)</f>
        <v>#REF!</v>
      </c>
      <c r="I5662" s="10" t="e">
        <f>VLOOKUP(A5662,#REF!,4,FALSE)</f>
        <v>#REF!</v>
      </c>
      <c r="J5662" s="31" t="s">
        <v>10390</v>
      </c>
      <c r="K5662" s="10" t="str">
        <f t="shared" si="88"/>
        <v>메탈컬렉션/mc36[삼원][삼원]</v>
      </c>
      <c r="L5662" s="31" t="s">
        <v>36689</v>
      </c>
    </row>
    <row r="5663" spans="1:12" x14ac:dyDescent="0.15">
      <c r="A5663" s="31" t="s">
        <v>16015</v>
      </c>
      <c r="B5663" s="31" t="s">
        <v>54248</v>
      </c>
      <c r="C5663" s="32">
        <v>2000</v>
      </c>
      <c r="D5663" s="31" t="s">
        <v>6184</v>
      </c>
      <c r="E5663" s="31" t="s">
        <v>50</v>
      </c>
      <c r="F5663" s="31" t="s">
        <v>10213</v>
      </c>
      <c r="H5663" s="10" t="e">
        <f>VLOOKUP(A5663,#REF!,3,FALSE)</f>
        <v>#REF!</v>
      </c>
      <c r="I5663" s="10" t="e">
        <f>VLOOKUP(A5663,#REF!,4,FALSE)</f>
        <v>#REF!</v>
      </c>
      <c r="J5663" s="31" t="s">
        <v>10390</v>
      </c>
      <c r="K5663" s="10" t="str">
        <f t="shared" si="88"/>
        <v>메탈컬렉션/mc37[삼원][삼원]</v>
      </c>
      <c r="L5663" s="31" t="s">
        <v>36690</v>
      </c>
    </row>
    <row r="5664" spans="1:12" x14ac:dyDescent="0.15">
      <c r="A5664" s="31" t="s">
        <v>16016</v>
      </c>
      <c r="B5664" s="31" t="s">
        <v>69277</v>
      </c>
      <c r="C5664" s="32">
        <v>13000</v>
      </c>
      <c r="D5664" s="31" t="s">
        <v>4210</v>
      </c>
      <c r="E5664" s="31" t="s">
        <v>67</v>
      </c>
      <c r="F5664" s="31" t="s">
        <v>9639</v>
      </c>
      <c r="H5664" s="10" t="e">
        <f>VLOOKUP(A5664,#REF!,3,FALSE)</f>
        <v>#REF!</v>
      </c>
      <c r="I5664" s="10" t="e">
        <f>VLOOKUP(A5664,#REF!,4,FALSE)</f>
        <v>#REF!</v>
      </c>
      <c r="J5664" s="31" t="s">
        <v>10373</v>
      </c>
      <c r="K5664" s="10" t="str">
        <f t="shared" si="88"/>
        <v>문서세단기/오일페이퍼[카피어랜드][카피어랜드]</v>
      </c>
      <c r="L5664" s="31" t="s">
        <v>36691</v>
      </c>
    </row>
    <row r="5665" spans="1:12" x14ac:dyDescent="0.15">
      <c r="A5665" s="31" t="s">
        <v>16017</v>
      </c>
      <c r="B5665" s="31" t="s">
        <v>54249</v>
      </c>
      <c r="C5665" s="32">
        <v>95000</v>
      </c>
      <c r="D5665" s="31" t="s">
        <v>60703</v>
      </c>
      <c r="E5665" s="31" t="s">
        <v>68</v>
      </c>
      <c r="F5665" s="31" t="s">
        <v>9728</v>
      </c>
      <c r="H5665" s="10" t="e">
        <f>VLOOKUP(A5665,#REF!,3,FALSE)</f>
        <v>#REF!</v>
      </c>
      <c r="I5665" s="10" t="e">
        <f>VLOOKUP(A5665,#REF!,4,FALSE)</f>
        <v>#REF!</v>
      </c>
      <c r="J5665" s="31" t="s">
        <v>10373</v>
      </c>
      <c r="K5665" s="10" t="str">
        <f t="shared" si="88"/>
        <v>열제본스틸커버[카피어랜드][카피어랜드]</v>
      </c>
      <c r="L5665" s="31" t="s">
        <v>36692</v>
      </c>
    </row>
    <row r="5666" spans="1:12" x14ac:dyDescent="0.15">
      <c r="A5666" s="31" t="s">
        <v>16018</v>
      </c>
      <c r="B5666" s="31" t="s">
        <v>54249</v>
      </c>
      <c r="C5666" s="32">
        <v>95000</v>
      </c>
      <c r="D5666" s="31" t="s">
        <v>60704</v>
      </c>
      <c r="E5666" s="31" t="s">
        <v>68</v>
      </c>
      <c r="F5666" s="31" t="s">
        <v>9728</v>
      </c>
      <c r="H5666" s="10" t="e">
        <f>VLOOKUP(A5666,#REF!,3,FALSE)</f>
        <v>#REF!</v>
      </c>
      <c r="I5666" s="10" t="e">
        <f>VLOOKUP(A5666,#REF!,4,FALSE)</f>
        <v>#REF!</v>
      </c>
      <c r="J5666" s="31" t="s">
        <v>10373</v>
      </c>
      <c r="K5666" s="10" t="str">
        <f t="shared" si="88"/>
        <v>열제본스틸커버[카피어랜드][카피어랜드]</v>
      </c>
      <c r="L5666" s="31" t="s">
        <v>36693</v>
      </c>
    </row>
    <row r="5667" spans="1:12" x14ac:dyDescent="0.15">
      <c r="A5667" s="31" t="s">
        <v>16019</v>
      </c>
      <c r="B5667" s="31" t="s">
        <v>54249</v>
      </c>
      <c r="C5667" s="32">
        <v>95000</v>
      </c>
      <c r="D5667" s="31" t="s">
        <v>60705</v>
      </c>
      <c r="E5667" s="31" t="s">
        <v>68</v>
      </c>
      <c r="F5667" s="31" t="s">
        <v>9728</v>
      </c>
      <c r="H5667" s="10" t="e">
        <f>VLOOKUP(A5667,#REF!,3,FALSE)</f>
        <v>#REF!</v>
      </c>
      <c r="I5667" s="10" t="e">
        <f>VLOOKUP(A5667,#REF!,4,FALSE)</f>
        <v>#REF!</v>
      </c>
      <c r="J5667" s="31" t="s">
        <v>10373</v>
      </c>
      <c r="K5667" s="10" t="str">
        <f t="shared" si="88"/>
        <v>열제본스틸커버[카피어랜드][카피어랜드]</v>
      </c>
      <c r="L5667" s="31" t="s">
        <v>36694</v>
      </c>
    </row>
    <row r="5668" spans="1:12" x14ac:dyDescent="0.15">
      <c r="A5668" s="31" t="s">
        <v>16020</v>
      </c>
      <c r="B5668" s="31" t="s">
        <v>54249</v>
      </c>
      <c r="C5668" s="32">
        <v>95000</v>
      </c>
      <c r="D5668" s="31" t="s">
        <v>60706</v>
      </c>
      <c r="E5668" s="31" t="s">
        <v>68</v>
      </c>
      <c r="F5668" s="31" t="s">
        <v>9728</v>
      </c>
      <c r="H5668" s="10" t="e">
        <f>VLOOKUP(A5668,#REF!,3,FALSE)</f>
        <v>#REF!</v>
      </c>
      <c r="I5668" s="10" t="e">
        <f>VLOOKUP(A5668,#REF!,4,FALSE)</f>
        <v>#REF!</v>
      </c>
      <c r="J5668" s="31" t="s">
        <v>10373</v>
      </c>
      <c r="K5668" s="10" t="str">
        <f t="shared" si="88"/>
        <v>열제본스틸커버[카피어랜드][카피어랜드]</v>
      </c>
      <c r="L5668" s="31" t="s">
        <v>36695</v>
      </c>
    </row>
    <row r="5669" spans="1:12" x14ac:dyDescent="0.15">
      <c r="A5669" s="31" t="s">
        <v>16021</v>
      </c>
      <c r="B5669" s="31" t="s">
        <v>54249</v>
      </c>
      <c r="C5669" s="32">
        <v>95000</v>
      </c>
      <c r="D5669" s="31" t="s">
        <v>60707</v>
      </c>
      <c r="E5669" s="31" t="s">
        <v>68</v>
      </c>
      <c r="F5669" s="31" t="s">
        <v>9728</v>
      </c>
      <c r="H5669" s="10" t="e">
        <f>VLOOKUP(A5669,#REF!,3,FALSE)</f>
        <v>#REF!</v>
      </c>
      <c r="I5669" s="10" t="e">
        <f>VLOOKUP(A5669,#REF!,4,FALSE)</f>
        <v>#REF!</v>
      </c>
      <c r="J5669" s="31" t="s">
        <v>10373</v>
      </c>
      <c r="K5669" s="10" t="str">
        <f t="shared" si="88"/>
        <v>열제본스틸커버[카피어랜드][카피어랜드]</v>
      </c>
      <c r="L5669" s="31" t="s">
        <v>36696</v>
      </c>
    </row>
    <row r="5670" spans="1:12" x14ac:dyDescent="0.15">
      <c r="A5670" s="31" t="s">
        <v>16022</v>
      </c>
      <c r="B5670" s="31" t="s">
        <v>54249</v>
      </c>
      <c r="C5670" s="32">
        <v>131000</v>
      </c>
      <c r="D5670" s="31" t="s">
        <v>60708</v>
      </c>
      <c r="E5670" s="31" t="s">
        <v>68</v>
      </c>
      <c r="F5670" s="31" t="s">
        <v>9728</v>
      </c>
      <c r="H5670" s="10" t="e">
        <f>VLOOKUP(A5670,#REF!,3,FALSE)</f>
        <v>#REF!</v>
      </c>
      <c r="I5670" s="10" t="e">
        <f>VLOOKUP(A5670,#REF!,4,FALSE)</f>
        <v>#REF!</v>
      </c>
      <c r="J5670" s="31" t="s">
        <v>10373</v>
      </c>
      <c r="K5670" s="10" t="str">
        <f t="shared" si="88"/>
        <v>열제본스틸커버[카피어랜드][카피어랜드]</v>
      </c>
      <c r="L5670" s="31" t="s">
        <v>36697</v>
      </c>
    </row>
    <row r="5671" spans="1:12" x14ac:dyDescent="0.15">
      <c r="A5671" s="31" t="s">
        <v>16023</v>
      </c>
      <c r="B5671" s="31" t="s">
        <v>54249</v>
      </c>
      <c r="C5671" s="32">
        <v>104000</v>
      </c>
      <c r="D5671" s="31" t="s">
        <v>60709</v>
      </c>
      <c r="E5671" s="31" t="s">
        <v>68</v>
      </c>
      <c r="F5671" s="31" t="s">
        <v>9728</v>
      </c>
      <c r="H5671" s="10" t="e">
        <f>VLOOKUP(A5671,#REF!,3,FALSE)</f>
        <v>#REF!</v>
      </c>
      <c r="I5671" s="10" t="e">
        <f>VLOOKUP(A5671,#REF!,4,FALSE)</f>
        <v>#REF!</v>
      </c>
      <c r="J5671" s="31" t="s">
        <v>10373</v>
      </c>
      <c r="K5671" s="10" t="str">
        <f t="shared" si="88"/>
        <v>열제본스틸커버[카피어랜드][카피어랜드]</v>
      </c>
      <c r="L5671" s="31" t="s">
        <v>36698</v>
      </c>
    </row>
    <row r="5672" spans="1:12" x14ac:dyDescent="0.15">
      <c r="A5672" s="31" t="s">
        <v>16024</v>
      </c>
      <c r="B5672" s="31" t="s">
        <v>54249</v>
      </c>
      <c r="C5672" s="32">
        <v>104000</v>
      </c>
      <c r="D5672" s="31" t="s">
        <v>60710</v>
      </c>
      <c r="E5672" s="31" t="s">
        <v>68</v>
      </c>
      <c r="F5672" s="31" t="s">
        <v>9728</v>
      </c>
      <c r="H5672" s="10" t="e">
        <f>VLOOKUP(A5672,#REF!,3,FALSE)</f>
        <v>#REF!</v>
      </c>
      <c r="I5672" s="10" t="e">
        <f>VLOOKUP(A5672,#REF!,4,FALSE)</f>
        <v>#REF!</v>
      </c>
      <c r="J5672" s="31" t="s">
        <v>10373</v>
      </c>
      <c r="K5672" s="10" t="str">
        <f t="shared" si="88"/>
        <v>열제본스틸커버[카피어랜드][카피어랜드]</v>
      </c>
      <c r="L5672" s="31" t="s">
        <v>36699</v>
      </c>
    </row>
    <row r="5673" spans="1:12" x14ac:dyDescent="0.15">
      <c r="A5673" s="31" t="s">
        <v>16025</v>
      </c>
      <c r="B5673" s="31" t="s">
        <v>54249</v>
      </c>
      <c r="C5673" s="32">
        <v>104000</v>
      </c>
      <c r="D5673" s="31" t="s">
        <v>60711</v>
      </c>
      <c r="E5673" s="31" t="s">
        <v>68</v>
      </c>
      <c r="F5673" s="31" t="s">
        <v>9728</v>
      </c>
      <c r="H5673" s="10" t="e">
        <f>VLOOKUP(A5673,#REF!,3,FALSE)</f>
        <v>#REF!</v>
      </c>
      <c r="I5673" s="10" t="e">
        <f>VLOOKUP(A5673,#REF!,4,FALSE)</f>
        <v>#REF!</v>
      </c>
      <c r="J5673" s="31" t="s">
        <v>10373</v>
      </c>
      <c r="K5673" s="10" t="str">
        <f t="shared" si="88"/>
        <v>열제본스틸커버[카피어랜드][카피어랜드]</v>
      </c>
      <c r="L5673" s="31" t="s">
        <v>36700</v>
      </c>
    </row>
    <row r="5674" spans="1:12" x14ac:dyDescent="0.15">
      <c r="A5674" s="31" t="s">
        <v>16026</v>
      </c>
      <c r="B5674" s="31" t="s">
        <v>54249</v>
      </c>
      <c r="C5674" s="32">
        <v>77000</v>
      </c>
      <c r="D5674" s="31" t="s">
        <v>60712</v>
      </c>
      <c r="E5674" s="31" t="s">
        <v>68</v>
      </c>
      <c r="F5674" s="31" t="s">
        <v>9728</v>
      </c>
      <c r="H5674" s="10" t="e">
        <f>VLOOKUP(A5674,#REF!,3,FALSE)</f>
        <v>#REF!</v>
      </c>
      <c r="I5674" s="10" t="e">
        <f>VLOOKUP(A5674,#REF!,4,FALSE)</f>
        <v>#REF!</v>
      </c>
      <c r="J5674" s="31" t="s">
        <v>10373</v>
      </c>
      <c r="K5674" s="10" t="str">
        <f t="shared" si="88"/>
        <v>열제본스틸커버[카피어랜드][카피어랜드]</v>
      </c>
      <c r="L5674" s="31" t="s">
        <v>36701</v>
      </c>
    </row>
    <row r="5675" spans="1:12" x14ac:dyDescent="0.15">
      <c r="A5675" s="31" t="s">
        <v>16027</v>
      </c>
      <c r="B5675" s="31" t="s">
        <v>54249</v>
      </c>
      <c r="C5675" s="32">
        <v>77000</v>
      </c>
      <c r="D5675" s="31" t="s">
        <v>60713</v>
      </c>
      <c r="E5675" s="31" t="s">
        <v>68</v>
      </c>
      <c r="F5675" s="31" t="s">
        <v>9728</v>
      </c>
      <c r="H5675" s="10" t="e">
        <f>VLOOKUP(A5675,#REF!,3,FALSE)</f>
        <v>#REF!</v>
      </c>
      <c r="I5675" s="10" t="e">
        <f>VLOOKUP(A5675,#REF!,4,FALSE)</f>
        <v>#REF!</v>
      </c>
      <c r="J5675" s="31" t="s">
        <v>10373</v>
      </c>
      <c r="K5675" s="10" t="str">
        <f t="shared" si="88"/>
        <v>열제본스틸커버[카피어랜드][카피어랜드]</v>
      </c>
      <c r="L5675" s="31" t="s">
        <v>36702</v>
      </c>
    </row>
    <row r="5676" spans="1:12" x14ac:dyDescent="0.15">
      <c r="A5676" s="31" t="s">
        <v>16028</v>
      </c>
      <c r="B5676" s="31" t="s">
        <v>54250</v>
      </c>
      <c r="C5676" s="32">
        <v>1500</v>
      </c>
      <c r="D5676" s="31" t="s">
        <v>6195</v>
      </c>
      <c r="E5676" s="31" t="s">
        <v>50</v>
      </c>
      <c r="F5676" s="31" t="s">
        <v>9891</v>
      </c>
      <c r="H5676" s="10" t="e">
        <f>VLOOKUP(A5676,#REF!,3,FALSE)</f>
        <v>#REF!</v>
      </c>
      <c r="I5676" s="10" t="e">
        <f>VLOOKUP(A5676,#REF!,4,FALSE)</f>
        <v>#REF!</v>
      </c>
      <c r="J5676" s="31" t="s">
        <v>10390</v>
      </c>
      <c r="K5676" s="10" t="str">
        <f t="shared" si="88"/>
        <v>OA용지/플라잉칼라/라크/L20-1[삼원][삼원]</v>
      </c>
      <c r="L5676" s="31" t="s">
        <v>36703</v>
      </c>
    </row>
    <row r="5677" spans="1:12" x14ac:dyDescent="0.15">
      <c r="A5677" s="31" t="s">
        <v>16029</v>
      </c>
      <c r="B5677" s="31" t="s">
        <v>54251</v>
      </c>
      <c r="C5677" s="32">
        <v>3200</v>
      </c>
      <c r="D5677" s="31" t="s">
        <v>7424</v>
      </c>
      <c r="E5677" s="31" t="s">
        <v>67</v>
      </c>
      <c r="F5677" s="31" t="s">
        <v>10104</v>
      </c>
      <c r="H5677" s="10" t="e">
        <f>VLOOKUP(A5677,#REF!,3,FALSE)</f>
        <v>#REF!</v>
      </c>
      <c r="I5677" s="10" t="e">
        <f>VLOOKUP(A5677,#REF!,4,FALSE)</f>
        <v>#REF!</v>
      </c>
      <c r="J5677" s="31" t="s">
        <v>10352</v>
      </c>
      <c r="K5677" s="10" t="str">
        <f t="shared" si="88"/>
        <v>프레이트/0011[아트사인][아트사인]</v>
      </c>
      <c r="L5677" s="31" t="s">
        <v>36704</v>
      </c>
    </row>
    <row r="5678" spans="1:12" x14ac:dyDescent="0.15">
      <c r="A5678" s="31" t="s">
        <v>16030</v>
      </c>
      <c r="B5678" s="31" t="s">
        <v>54252</v>
      </c>
      <c r="C5678" s="32">
        <v>3200</v>
      </c>
      <c r="D5678" s="31" t="s">
        <v>7425</v>
      </c>
      <c r="E5678" s="31" t="s">
        <v>67</v>
      </c>
      <c r="F5678" s="31" t="s">
        <v>10104</v>
      </c>
      <c r="H5678" s="10" t="e">
        <f>VLOOKUP(A5678,#REF!,3,FALSE)</f>
        <v>#REF!</v>
      </c>
      <c r="I5678" s="10" t="e">
        <f>VLOOKUP(A5678,#REF!,4,FALSE)</f>
        <v>#REF!</v>
      </c>
      <c r="J5678" s="31" t="s">
        <v>10352</v>
      </c>
      <c r="K5678" s="10" t="str">
        <f t="shared" si="88"/>
        <v>프레이트/0012[아트사인][아트사인]</v>
      </c>
      <c r="L5678" s="31" t="s">
        <v>36705</v>
      </c>
    </row>
    <row r="5679" spans="1:12" x14ac:dyDescent="0.15">
      <c r="A5679" s="31" t="s">
        <v>16031</v>
      </c>
      <c r="B5679" s="31" t="s">
        <v>54253</v>
      </c>
      <c r="C5679" s="32">
        <v>3200</v>
      </c>
      <c r="D5679" s="31" t="s">
        <v>7426</v>
      </c>
      <c r="E5679" s="31" t="s">
        <v>67</v>
      </c>
      <c r="F5679" s="31" t="s">
        <v>10104</v>
      </c>
      <c r="H5679" s="10" t="e">
        <f>VLOOKUP(A5679,#REF!,3,FALSE)</f>
        <v>#REF!</v>
      </c>
      <c r="I5679" s="10" t="e">
        <f>VLOOKUP(A5679,#REF!,4,FALSE)</f>
        <v>#REF!</v>
      </c>
      <c r="J5679" s="31" t="s">
        <v>10352</v>
      </c>
      <c r="K5679" s="10" t="str">
        <f t="shared" si="88"/>
        <v>프레이트/0013[아트사인][아트사인]</v>
      </c>
      <c r="L5679" s="31" t="s">
        <v>36706</v>
      </c>
    </row>
    <row r="5680" spans="1:12" x14ac:dyDescent="0.15">
      <c r="A5680" s="31" t="s">
        <v>16032</v>
      </c>
      <c r="B5680" s="31" t="s">
        <v>54254</v>
      </c>
      <c r="C5680" s="32">
        <v>3200</v>
      </c>
      <c r="D5680" s="31" t="s">
        <v>7427</v>
      </c>
      <c r="E5680" s="31" t="s">
        <v>67</v>
      </c>
      <c r="F5680" s="31" t="s">
        <v>10104</v>
      </c>
      <c r="H5680" s="10" t="e">
        <f>VLOOKUP(A5680,#REF!,3,FALSE)</f>
        <v>#REF!</v>
      </c>
      <c r="I5680" s="10" t="e">
        <f>VLOOKUP(A5680,#REF!,4,FALSE)</f>
        <v>#REF!</v>
      </c>
      <c r="J5680" s="31" t="s">
        <v>10352</v>
      </c>
      <c r="K5680" s="10" t="str">
        <f t="shared" si="88"/>
        <v>프레이트/0014[아트사인][아트사인]</v>
      </c>
      <c r="L5680" s="31" t="s">
        <v>36707</v>
      </c>
    </row>
    <row r="5681" spans="1:12" x14ac:dyDescent="0.15">
      <c r="A5681" s="31" t="s">
        <v>16033</v>
      </c>
      <c r="B5681" s="31" t="s">
        <v>54255</v>
      </c>
      <c r="C5681" s="32">
        <v>3200</v>
      </c>
      <c r="D5681" s="31" t="s">
        <v>7428</v>
      </c>
      <c r="E5681" s="31" t="s">
        <v>67</v>
      </c>
      <c r="F5681" s="31" t="s">
        <v>10104</v>
      </c>
      <c r="H5681" s="10" t="e">
        <f>VLOOKUP(A5681,#REF!,3,FALSE)</f>
        <v>#REF!</v>
      </c>
      <c r="I5681" s="10" t="e">
        <f>VLOOKUP(A5681,#REF!,4,FALSE)</f>
        <v>#REF!</v>
      </c>
      <c r="J5681" s="31" t="s">
        <v>10352</v>
      </c>
      <c r="K5681" s="10" t="str">
        <f t="shared" si="88"/>
        <v>프레이트/0015[아트사인][아트사인]</v>
      </c>
      <c r="L5681" s="31" t="s">
        <v>36708</v>
      </c>
    </row>
    <row r="5682" spans="1:12" x14ac:dyDescent="0.15">
      <c r="A5682" s="31" t="s">
        <v>16034</v>
      </c>
      <c r="B5682" s="31" t="s">
        <v>54256</v>
      </c>
      <c r="C5682" s="32">
        <v>2800</v>
      </c>
      <c r="D5682" s="31" t="s">
        <v>7429</v>
      </c>
      <c r="E5682" s="31" t="s">
        <v>67</v>
      </c>
      <c r="F5682" s="31" t="s">
        <v>10104</v>
      </c>
      <c r="H5682" s="10" t="e">
        <f>VLOOKUP(A5682,#REF!,3,FALSE)</f>
        <v>#REF!</v>
      </c>
      <c r="I5682" s="10" t="e">
        <f>VLOOKUP(A5682,#REF!,4,FALSE)</f>
        <v>#REF!</v>
      </c>
      <c r="J5682" s="31" t="s">
        <v>10352</v>
      </c>
      <c r="K5682" s="10" t="str">
        <f t="shared" si="88"/>
        <v>프레이트/0016[아트사인][아트사인]</v>
      </c>
      <c r="L5682" s="31" t="s">
        <v>36709</v>
      </c>
    </row>
    <row r="5683" spans="1:12" x14ac:dyDescent="0.15">
      <c r="A5683" s="31" t="s">
        <v>16035</v>
      </c>
      <c r="B5683" s="31" t="s">
        <v>54257</v>
      </c>
      <c r="C5683" s="32">
        <v>2800</v>
      </c>
      <c r="D5683" s="31" t="s">
        <v>7430</v>
      </c>
      <c r="E5683" s="31" t="s">
        <v>67</v>
      </c>
      <c r="F5683" s="31" t="s">
        <v>10104</v>
      </c>
      <c r="H5683" s="10" t="e">
        <f>VLOOKUP(A5683,#REF!,3,FALSE)</f>
        <v>#REF!</v>
      </c>
      <c r="I5683" s="10" t="e">
        <f>VLOOKUP(A5683,#REF!,4,FALSE)</f>
        <v>#REF!</v>
      </c>
      <c r="J5683" s="31" t="s">
        <v>10352</v>
      </c>
      <c r="K5683" s="10" t="str">
        <f t="shared" si="88"/>
        <v>프레이트/0017[아트사인][아트사인]</v>
      </c>
      <c r="L5683" s="31" t="s">
        <v>36710</v>
      </c>
    </row>
    <row r="5684" spans="1:12" x14ac:dyDescent="0.15">
      <c r="A5684" s="31" t="s">
        <v>16036</v>
      </c>
      <c r="B5684" s="31" t="s">
        <v>54258</v>
      </c>
      <c r="C5684" s="32">
        <v>2800</v>
      </c>
      <c r="D5684" s="31" t="s">
        <v>7431</v>
      </c>
      <c r="E5684" s="31" t="s">
        <v>67</v>
      </c>
      <c r="F5684" s="31" t="s">
        <v>10104</v>
      </c>
      <c r="H5684" s="10" t="e">
        <f>VLOOKUP(A5684,#REF!,3,FALSE)</f>
        <v>#REF!</v>
      </c>
      <c r="I5684" s="10" t="e">
        <f>VLOOKUP(A5684,#REF!,4,FALSE)</f>
        <v>#REF!</v>
      </c>
      <c r="J5684" s="31" t="s">
        <v>10352</v>
      </c>
      <c r="K5684" s="10" t="str">
        <f t="shared" si="88"/>
        <v>프레이트/0018[아트사인][아트사인]</v>
      </c>
      <c r="L5684" s="31" t="s">
        <v>36711</v>
      </c>
    </row>
    <row r="5685" spans="1:12" x14ac:dyDescent="0.15">
      <c r="A5685" s="31" t="s">
        <v>16037</v>
      </c>
      <c r="B5685" s="31" t="s">
        <v>54259</v>
      </c>
      <c r="C5685" s="32">
        <v>2800</v>
      </c>
      <c r="D5685" s="31" t="s">
        <v>7432</v>
      </c>
      <c r="E5685" s="31" t="s">
        <v>67</v>
      </c>
      <c r="F5685" s="31" t="s">
        <v>10104</v>
      </c>
      <c r="H5685" s="10" t="e">
        <f>VLOOKUP(A5685,#REF!,3,FALSE)</f>
        <v>#REF!</v>
      </c>
      <c r="I5685" s="10" t="e">
        <f>VLOOKUP(A5685,#REF!,4,FALSE)</f>
        <v>#REF!</v>
      </c>
      <c r="J5685" s="31" t="s">
        <v>10352</v>
      </c>
      <c r="K5685" s="10" t="str">
        <f t="shared" si="88"/>
        <v>프레이트/0019[아트사인][아트사인]</v>
      </c>
      <c r="L5685" s="31" t="s">
        <v>36712</v>
      </c>
    </row>
    <row r="5686" spans="1:12" x14ac:dyDescent="0.15">
      <c r="A5686" s="31" t="s">
        <v>16038</v>
      </c>
      <c r="B5686" s="31" t="s">
        <v>54260</v>
      </c>
      <c r="C5686" s="32">
        <v>2800</v>
      </c>
      <c r="D5686" s="31" t="s">
        <v>7433</v>
      </c>
      <c r="E5686" s="31" t="s">
        <v>67</v>
      </c>
      <c r="F5686" s="31" t="s">
        <v>10104</v>
      </c>
      <c r="H5686" s="10" t="e">
        <f>VLOOKUP(A5686,#REF!,3,FALSE)</f>
        <v>#REF!</v>
      </c>
      <c r="I5686" s="10" t="e">
        <f>VLOOKUP(A5686,#REF!,4,FALSE)</f>
        <v>#REF!</v>
      </c>
      <c r="J5686" s="31" t="s">
        <v>10352</v>
      </c>
      <c r="K5686" s="10" t="str">
        <f t="shared" si="88"/>
        <v>프레이트/0020[아트사인][아트사인]</v>
      </c>
      <c r="L5686" s="31" t="s">
        <v>36713</v>
      </c>
    </row>
    <row r="5687" spans="1:12" x14ac:dyDescent="0.15">
      <c r="A5687" s="31" t="s">
        <v>16039</v>
      </c>
      <c r="B5687" s="31" t="s">
        <v>54261</v>
      </c>
      <c r="C5687" s="32">
        <v>6000</v>
      </c>
      <c r="D5687" s="31" t="s">
        <v>1864</v>
      </c>
      <c r="E5687" s="31" t="s">
        <v>67</v>
      </c>
      <c r="F5687" s="31" t="s">
        <v>9752</v>
      </c>
      <c r="H5687" s="10" t="e">
        <f>VLOOKUP(A5687,#REF!,3,FALSE)</f>
        <v>#REF!</v>
      </c>
      <c r="I5687" s="10" t="e">
        <f>VLOOKUP(A5687,#REF!,4,FALSE)</f>
        <v>#REF!</v>
      </c>
      <c r="J5687" s="31" t="s">
        <v>10352</v>
      </c>
      <c r="K5687" s="10" t="str">
        <f t="shared" si="88"/>
        <v>파티션꽂이W/7772(구:A0046)[아트사인][아트사인]</v>
      </c>
      <c r="L5687" s="31" t="s">
        <v>36714</v>
      </c>
    </row>
    <row r="5688" spans="1:12" x14ac:dyDescent="0.15">
      <c r="A5688" s="31" t="s">
        <v>16040</v>
      </c>
      <c r="B5688" s="31" t="s">
        <v>54262</v>
      </c>
      <c r="C5688" s="32">
        <v>6400</v>
      </c>
      <c r="D5688" s="31" t="s">
        <v>1865</v>
      </c>
      <c r="E5688" s="31" t="s">
        <v>67</v>
      </c>
      <c r="F5688" s="31" t="s">
        <v>9752</v>
      </c>
      <c r="H5688" s="10" t="e">
        <f>VLOOKUP(A5688,#REF!,3,FALSE)</f>
        <v>#REF!</v>
      </c>
      <c r="I5688" s="10" t="e">
        <f>VLOOKUP(A5688,#REF!,4,FALSE)</f>
        <v>#REF!</v>
      </c>
      <c r="J5688" s="31" t="s">
        <v>10352</v>
      </c>
      <c r="K5688" s="10" t="str">
        <f t="shared" si="88"/>
        <v>파티션홀더W/7703(구:A0047)[아트사인][아트사인]</v>
      </c>
      <c r="L5688" s="31" t="s">
        <v>36715</v>
      </c>
    </row>
    <row r="5689" spans="1:12" x14ac:dyDescent="0.15">
      <c r="A5689" s="31" t="s">
        <v>16041</v>
      </c>
      <c r="B5689" s="31" t="s">
        <v>54263</v>
      </c>
      <c r="C5689" s="32">
        <v>7600</v>
      </c>
      <c r="D5689" s="31" t="s">
        <v>1866</v>
      </c>
      <c r="E5689" s="31" t="s">
        <v>67</v>
      </c>
      <c r="F5689" s="31" t="s">
        <v>9752</v>
      </c>
      <c r="H5689" s="10" t="e">
        <f>VLOOKUP(A5689,#REF!,3,FALSE)</f>
        <v>#REF!</v>
      </c>
      <c r="I5689" s="10" t="e">
        <f>VLOOKUP(A5689,#REF!,4,FALSE)</f>
        <v>#REF!</v>
      </c>
      <c r="J5689" s="31" t="s">
        <v>10352</v>
      </c>
      <c r="K5689" s="10" t="str">
        <f t="shared" si="88"/>
        <v>파티션홀더W/7705(구:A0061)[아트사인][아트사인]</v>
      </c>
      <c r="L5689" s="31" t="s">
        <v>36716</v>
      </c>
    </row>
    <row r="5690" spans="1:12" x14ac:dyDescent="0.15">
      <c r="A5690" s="31" t="s">
        <v>16042</v>
      </c>
      <c r="B5690" s="31" t="s">
        <v>54264</v>
      </c>
      <c r="C5690" s="32">
        <v>4000</v>
      </c>
      <c r="D5690" s="31" t="s">
        <v>2158</v>
      </c>
      <c r="E5690" s="31" t="s">
        <v>67</v>
      </c>
      <c r="F5690" s="31" t="s">
        <v>9840</v>
      </c>
      <c r="H5690" s="10" t="e">
        <f>VLOOKUP(A5690,#REF!,3,FALSE)</f>
        <v>#REF!</v>
      </c>
      <c r="I5690" s="10" t="e">
        <f>VLOOKUP(A5690,#REF!,4,FALSE)</f>
        <v>#REF!</v>
      </c>
      <c r="J5690" s="31" t="s">
        <v>10352</v>
      </c>
      <c r="K5690" s="10" t="str">
        <f t="shared" si="88"/>
        <v>조립형가격표/3634[아트사인][아트사인]</v>
      </c>
      <c r="L5690" s="31" t="s">
        <v>36717</v>
      </c>
    </row>
    <row r="5691" spans="1:12" x14ac:dyDescent="0.15">
      <c r="A5691" s="31" t="s">
        <v>16043</v>
      </c>
      <c r="B5691" s="31" t="s">
        <v>54265</v>
      </c>
      <c r="C5691" s="32">
        <v>5200</v>
      </c>
      <c r="D5691" s="31" t="s">
        <v>2013</v>
      </c>
      <c r="E5691" s="31" t="s">
        <v>67</v>
      </c>
      <c r="F5691" s="31" t="s">
        <v>9787</v>
      </c>
      <c r="H5691" s="10" t="e">
        <f>VLOOKUP(A5691,#REF!,3,FALSE)</f>
        <v>#REF!</v>
      </c>
      <c r="I5691" s="10" t="e">
        <f>VLOOKUP(A5691,#REF!,4,FALSE)</f>
        <v>#REF!</v>
      </c>
      <c r="J5691" s="31" t="s">
        <v>10352</v>
      </c>
      <c r="K5691" s="10" t="str">
        <f t="shared" si="88"/>
        <v>아이홀더/4509(구:BHB5001)[아트사인][아트사인]</v>
      </c>
      <c r="L5691" s="31" t="s">
        <v>36718</v>
      </c>
    </row>
    <row r="5692" spans="1:12" x14ac:dyDescent="0.15">
      <c r="A5692" s="31" t="s">
        <v>16044</v>
      </c>
      <c r="B5692" s="31" t="s">
        <v>54266</v>
      </c>
      <c r="C5692" s="32">
        <v>1200</v>
      </c>
      <c r="D5692" s="31" t="s">
        <v>2061</v>
      </c>
      <c r="E5692" s="31" t="s">
        <v>67</v>
      </c>
      <c r="F5692" s="31" t="s">
        <v>9751</v>
      </c>
      <c r="H5692" s="10" t="e">
        <f>VLOOKUP(A5692,#REF!,3,FALSE)</f>
        <v>#REF!</v>
      </c>
      <c r="I5692" s="10" t="e">
        <f>VLOOKUP(A5692,#REF!,4,FALSE)</f>
        <v>#REF!</v>
      </c>
      <c r="J5692" s="31" t="s">
        <v>10352</v>
      </c>
      <c r="K5692" s="10" t="str">
        <f t="shared" si="88"/>
        <v>명함꽂이/아이홀더/4504(구:BHB3001)[아트사인][아트사인]</v>
      </c>
      <c r="L5692" s="31" t="s">
        <v>36719</v>
      </c>
    </row>
    <row r="5693" spans="1:12" x14ac:dyDescent="0.15">
      <c r="A5693" s="31" t="s">
        <v>16045</v>
      </c>
      <c r="B5693" s="31" t="s">
        <v>54267</v>
      </c>
      <c r="C5693" s="32">
        <v>3600</v>
      </c>
      <c r="D5693" s="31" t="s">
        <v>2064</v>
      </c>
      <c r="E5693" s="31" t="s">
        <v>67</v>
      </c>
      <c r="F5693" s="31" t="s">
        <v>9751</v>
      </c>
      <c r="H5693" s="10" t="e">
        <f>VLOOKUP(A5693,#REF!,3,FALSE)</f>
        <v>#REF!</v>
      </c>
      <c r="I5693" s="10" t="e">
        <f>VLOOKUP(A5693,#REF!,4,FALSE)</f>
        <v>#REF!</v>
      </c>
      <c r="J5693" s="31" t="s">
        <v>10352</v>
      </c>
      <c r="K5693" s="10" t="str">
        <f t="shared" si="88"/>
        <v>명함꽂이/아이홀더/4507(구:BHB3004)[아트사인][아트사인]</v>
      </c>
      <c r="L5693" s="31" t="s">
        <v>36720</v>
      </c>
    </row>
    <row r="5694" spans="1:12" x14ac:dyDescent="0.15">
      <c r="A5694" s="31" t="s">
        <v>16046</v>
      </c>
      <c r="B5694" s="31" t="s">
        <v>54268</v>
      </c>
      <c r="C5694" s="32">
        <v>5600</v>
      </c>
      <c r="D5694" s="31" t="s">
        <v>1618</v>
      </c>
      <c r="E5694" s="31" t="s">
        <v>67</v>
      </c>
      <c r="F5694" s="31" t="s">
        <v>9708</v>
      </c>
      <c r="H5694" s="10" t="e">
        <f>VLOOKUP(A5694,#REF!,3,FALSE)</f>
        <v>#REF!</v>
      </c>
      <c r="I5694" s="10" t="e">
        <f>VLOOKUP(A5694,#REF!,4,FALSE)</f>
        <v>#REF!</v>
      </c>
      <c r="J5694" s="31" t="s">
        <v>10352</v>
      </c>
      <c r="K5694" s="10" t="str">
        <f t="shared" si="88"/>
        <v>프레이트/9132[아트사인][아트사인]</v>
      </c>
      <c r="L5694" s="31" t="s">
        <v>36721</v>
      </c>
    </row>
    <row r="5695" spans="1:12" x14ac:dyDescent="0.15">
      <c r="A5695" s="31" t="s">
        <v>16047</v>
      </c>
      <c r="B5695" s="31" t="s">
        <v>54269</v>
      </c>
      <c r="C5695" s="32">
        <v>3600</v>
      </c>
      <c r="D5695" s="31" t="s">
        <v>1633</v>
      </c>
      <c r="E5695" s="31" t="s">
        <v>67</v>
      </c>
      <c r="F5695" s="31" t="s">
        <v>9708</v>
      </c>
      <c r="H5695" s="10" t="e">
        <f>VLOOKUP(A5695,#REF!,3,FALSE)</f>
        <v>#REF!</v>
      </c>
      <c r="I5695" s="10" t="e">
        <f>VLOOKUP(A5695,#REF!,4,FALSE)</f>
        <v>#REF!</v>
      </c>
      <c r="J5695" s="31" t="s">
        <v>10352</v>
      </c>
      <c r="K5695" s="10" t="str">
        <f t="shared" si="88"/>
        <v>프레이트/9220[아트사인][아트사인]</v>
      </c>
      <c r="L5695" s="31" t="s">
        <v>36722</v>
      </c>
    </row>
    <row r="5696" spans="1:12" x14ac:dyDescent="0.15">
      <c r="A5696" s="31" t="s">
        <v>16049</v>
      </c>
      <c r="B5696" s="31" t="s">
        <v>52787</v>
      </c>
      <c r="C5696" s="32">
        <v>1000</v>
      </c>
      <c r="D5696" s="31" t="s">
        <v>501</v>
      </c>
      <c r="E5696" s="31" t="s">
        <v>81</v>
      </c>
      <c r="F5696" s="31" t="s">
        <v>9822</v>
      </c>
      <c r="H5696" s="10" t="e">
        <f>VLOOKUP(A5696,#REF!,3,FALSE)</f>
        <v>#REF!</v>
      </c>
      <c r="I5696" s="10" t="e">
        <f>VLOOKUP(A5696,#REF!,4,FALSE)</f>
        <v>#REF!</v>
      </c>
      <c r="J5696" s="31" t="s">
        <v>10377</v>
      </c>
      <c r="K5696" s="10" t="str">
        <f t="shared" si="88"/>
        <v>이중봉투[근영사][근영사]</v>
      </c>
      <c r="L5696" s="31" t="s">
        <v>34262</v>
      </c>
    </row>
    <row r="5697" spans="1:12" x14ac:dyDescent="0.15">
      <c r="A5697" s="31" t="s">
        <v>16048</v>
      </c>
      <c r="B5697" s="31" t="s">
        <v>52787</v>
      </c>
      <c r="C5697" s="32">
        <v>10000</v>
      </c>
      <c r="D5697" s="31" t="s">
        <v>501</v>
      </c>
      <c r="E5697" s="31" t="s">
        <v>68</v>
      </c>
      <c r="F5697" s="31" t="s">
        <v>9822</v>
      </c>
      <c r="H5697" s="10" t="e">
        <f>VLOOKUP(A5697,#REF!,3,FALSE)</f>
        <v>#REF!</v>
      </c>
      <c r="I5697" s="10" t="e">
        <f>VLOOKUP(A5697,#REF!,4,FALSE)</f>
        <v>#REF!</v>
      </c>
      <c r="J5697" s="31" t="s">
        <v>10377</v>
      </c>
      <c r="K5697" s="10" t="str">
        <f t="shared" si="88"/>
        <v>이중봉투[근영사][근영사]</v>
      </c>
      <c r="L5697" s="31" t="s">
        <v>34262</v>
      </c>
    </row>
    <row r="5698" spans="1:12" x14ac:dyDescent="0.15">
      <c r="A5698" s="31" t="s">
        <v>16050</v>
      </c>
      <c r="B5698" s="31" t="s">
        <v>52787</v>
      </c>
      <c r="C5698" s="32">
        <v>1000</v>
      </c>
      <c r="D5698" s="31" t="s">
        <v>500</v>
      </c>
      <c r="E5698" s="31" t="s">
        <v>81</v>
      </c>
      <c r="F5698" s="31" t="s">
        <v>9822</v>
      </c>
      <c r="H5698" s="10" t="e">
        <f>VLOOKUP(A5698,#REF!,3,FALSE)</f>
        <v>#REF!</v>
      </c>
      <c r="I5698" s="10" t="e">
        <f>VLOOKUP(A5698,#REF!,4,FALSE)</f>
        <v>#REF!</v>
      </c>
      <c r="J5698" s="31" t="s">
        <v>10377</v>
      </c>
      <c r="K5698" s="10" t="str">
        <f t="shared" si="88"/>
        <v>이중봉투[근영사][근영사]</v>
      </c>
      <c r="L5698" s="31" t="s">
        <v>34262</v>
      </c>
    </row>
    <row r="5699" spans="1:12" x14ac:dyDescent="0.15">
      <c r="A5699" s="31" t="s">
        <v>16051</v>
      </c>
      <c r="B5699" s="31" t="s">
        <v>52787</v>
      </c>
      <c r="C5699" s="32">
        <v>10000</v>
      </c>
      <c r="D5699" s="31" t="s">
        <v>500</v>
      </c>
      <c r="E5699" s="31" t="s">
        <v>68</v>
      </c>
      <c r="F5699" s="31" t="s">
        <v>9822</v>
      </c>
      <c r="H5699" s="10" t="e">
        <f>VLOOKUP(A5699,#REF!,3,FALSE)</f>
        <v>#REF!</v>
      </c>
      <c r="I5699" s="10" t="e">
        <f>VLOOKUP(A5699,#REF!,4,FALSE)</f>
        <v>#REF!</v>
      </c>
      <c r="J5699" s="31" t="s">
        <v>10377</v>
      </c>
      <c r="K5699" s="10" t="str">
        <f t="shared" ref="K5699:K5762" si="89">IF(J5699="",B5699,B5699&amp;"["&amp;J5699&amp;"]")</f>
        <v>이중봉투[근영사][근영사]</v>
      </c>
      <c r="L5699" s="31" t="s">
        <v>34262</v>
      </c>
    </row>
    <row r="5700" spans="1:12" x14ac:dyDescent="0.15">
      <c r="A5700" s="31" t="s">
        <v>16052</v>
      </c>
      <c r="B5700" s="31" t="s">
        <v>52787</v>
      </c>
      <c r="C5700" s="32">
        <v>1000</v>
      </c>
      <c r="D5700" s="31" t="s">
        <v>498</v>
      </c>
      <c r="E5700" s="31" t="s">
        <v>81</v>
      </c>
      <c r="F5700" s="31" t="s">
        <v>9822</v>
      </c>
      <c r="H5700" s="10" t="e">
        <f>VLOOKUP(A5700,#REF!,3,FALSE)</f>
        <v>#REF!</v>
      </c>
      <c r="I5700" s="10" t="e">
        <f>VLOOKUP(A5700,#REF!,4,FALSE)</f>
        <v>#REF!</v>
      </c>
      <c r="J5700" s="31" t="s">
        <v>10377</v>
      </c>
      <c r="K5700" s="10" t="str">
        <f t="shared" si="89"/>
        <v>이중봉투[근영사][근영사]</v>
      </c>
      <c r="L5700" s="31" t="s">
        <v>34262</v>
      </c>
    </row>
    <row r="5701" spans="1:12" x14ac:dyDescent="0.15">
      <c r="A5701" s="31" t="s">
        <v>16053</v>
      </c>
      <c r="B5701" s="31" t="s">
        <v>52787</v>
      </c>
      <c r="C5701" s="32">
        <v>10000</v>
      </c>
      <c r="D5701" s="31" t="s">
        <v>498</v>
      </c>
      <c r="E5701" s="31" t="s">
        <v>68</v>
      </c>
      <c r="F5701" s="31" t="s">
        <v>9822</v>
      </c>
      <c r="H5701" s="10" t="e">
        <f>VLOOKUP(A5701,#REF!,3,FALSE)</f>
        <v>#REF!</v>
      </c>
      <c r="I5701" s="10" t="e">
        <f>VLOOKUP(A5701,#REF!,4,FALSE)</f>
        <v>#REF!</v>
      </c>
      <c r="J5701" s="31" t="s">
        <v>10377</v>
      </c>
      <c r="K5701" s="10" t="str">
        <f t="shared" si="89"/>
        <v>이중봉투[근영사][근영사]</v>
      </c>
      <c r="L5701" s="31" t="s">
        <v>34262</v>
      </c>
    </row>
    <row r="5702" spans="1:12" x14ac:dyDescent="0.15">
      <c r="A5702" s="31" t="s">
        <v>16054</v>
      </c>
      <c r="B5702" s="31" t="s">
        <v>60655</v>
      </c>
      <c r="C5702" s="32">
        <v>28600</v>
      </c>
      <c r="D5702" s="31" t="s">
        <v>60568</v>
      </c>
      <c r="E5702" s="31" t="s">
        <v>50</v>
      </c>
      <c r="F5702" s="31" t="s">
        <v>9800</v>
      </c>
      <c r="H5702" s="10" t="e">
        <f>VLOOKUP(A5702,#REF!,3,FALSE)</f>
        <v>#REF!</v>
      </c>
      <c r="I5702" s="10" t="e">
        <f>VLOOKUP(A5702,#REF!,4,FALSE)</f>
        <v>#REF!</v>
      </c>
      <c r="J5702" s="31" t="s">
        <v>10435</v>
      </c>
      <c r="K5702" s="10" t="str">
        <f t="shared" si="89"/>
        <v>클래식노트/룰드[몰스킨][몰스킨]</v>
      </c>
      <c r="L5702" s="31" t="s">
        <v>36723</v>
      </c>
    </row>
    <row r="5703" spans="1:12" x14ac:dyDescent="0.15">
      <c r="A5703" s="31" t="s">
        <v>16055</v>
      </c>
      <c r="B5703" s="31" t="s">
        <v>54778</v>
      </c>
      <c r="C5703" s="32">
        <v>28600</v>
      </c>
      <c r="D5703" s="31" t="s">
        <v>60568</v>
      </c>
      <c r="E5703" s="31" t="s">
        <v>50</v>
      </c>
      <c r="F5703" s="31" t="s">
        <v>9800</v>
      </c>
      <c r="H5703" s="10" t="e">
        <f>VLOOKUP(A5703,#REF!,3,FALSE)</f>
        <v>#REF!</v>
      </c>
      <c r="I5703" s="10" t="e">
        <f>VLOOKUP(A5703,#REF!,4,FALSE)</f>
        <v>#REF!</v>
      </c>
      <c r="J5703" s="31" t="s">
        <v>10435</v>
      </c>
      <c r="K5703" s="10" t="str">
        <f t="shared" si="89"/>
        <v>클래식노트/플레인[몰스킨][몰스킨]</v>
      </c>
      <c r="L5703" s="31" t="s">
        <v>36724</v>
      </c>
    </row>
    <row r="5704" spans="1:12" x14ac:dyDescent="0.15">
      <c r="A5704" s="31" t="s">
        <v>16056</v>
      </c>
      <c r="B5704" s="31" t="s">
        <v>52670</v>
      </c>
      <c r="C5704" s="32">
        <v>16200</v>
      </c>
      <c r="D5704" s="31" t="s">
        <v>1005</v>
      </c>
      <c r="E5704" s="31" t="s">
        <v>67</v>
      </c>
      <c r="F5704" s="31" t="s">
        <v>9700</v>
      </c>
      <c r="H5704" s="10" t="e">
        <f>VLOOKUP(A5704,#REF!,3,FALSE)</f>
        <v>#REF!</v>
      </c>
      <c r="I5704" s="10" t="e">
        <f>VLOOKUP(A5704,#REF!,4,FALSE)</f>
        <v>#REF!</v>
      </c>
      <c r="J5704" s="31" t="s">
        <v>10383</v>
      </c>
      <c r="K5704" s="10" t="str">
        <f t="shared" si="89"/>
        <v>스테플러/HD-50[맥스][맥스]</v>
      </c>
      <c r="L5704" s="31" t="s">
        <v>36725</v>
      </c>
    </row>
    <row r="5705" spans="1:12" x14ac:dyDescent="0.15">
      <c r="A5705" s="31" t="s">
        <v>16057</v>
      </c>
      <c r="B5705" s="31" t="s">
        <v>52670</v>
      </c>
      <c r="C5705" s="32">
        <v>16200</v>
      </c>
      <c r="D5705" s="31" t="s">
        <v>1007</v>
      </c>
      <c r="E5705" s="31" t="s">
        <v>67</v>
      </c>
      <c r="F5705" s="31" t="s">
        <v>9700</v>
      </c>
      <c r="H5705" s="10" t="e">
        <f>VLOOKUP(A5705,#REF!,3,FALSE)</f>
        <v>#REF!</v>
      </c>
      <c r="I5705" s="10" t="e">
        <f>VLOOKUP(A5705,#REF!,4,FALSE)</f>
        <v>#REF!</v>
      </c>
      <c r="J5705" s="31" t="s">
        <v>10383</v>
      </c>
      <c r="K5705" s="10" t="str">
        <f t="shared" si="89"/>
        <v>스테플러/HD-50[맥스][맥스]</v>
      </c>
      <c r="L5705" s="31" t="s">
        <v>36726</v>
      </c>
    </row>
    <row r="5706" spans="1:12" x14ac:dyDescent="0.15">
      <c r="A5706" s="31" t="s">
        <v>16058</v>
      </c>
      <c r="B5706" s="31" t="s">
        <v>54270</v>
      </c>
      <c r="C5706" s="32">
        <v>31500</v>
      </c>
      <c r="D5706" s="31" t="s">
        <v>1003</v>
      </c>
      <c r="E5706" s="31" t="s">
        <v>67</v>
      </c>
      <c r="F5706" s="31" t="s">
        <v>9690</v>
      </c>
      <c r="H5706" s="10" t="e">
        <f>VLOOKUP(A5706,#REF!,3,FALSE)</f>
        <v>#REF!</v>
      </c>
      <c r="I5706" s="10" t="e">
        <f>VLOOKUP(A5706,#REF!,4,FALSE)</f>
        <v>#REF!</v>
      </c>
      <c r="J5706" s="31" t="s">
        <v>10383</v>
      </c>
      <c r="K5706" s="10" t="str">
        <f t="shared" si="89"/>
        <v>스테플러/HD-50F[맥스][맥스]</v>
      </c>
      <c r="L5706" s="31" t="s">
        <v>36727</v>
      </c>
    </row>
    <row r="5707" spans="1:12" x14ac:dyDescent="0.15">
      <c r="A5707" s="31" t="s">
        <v>16059</v>
      </c>
      <c r="B5707" s="31" t="s">
        <v>54270</v>
      </c>
      <c r="C5707" s="32">
        <v>31500</v>
      </c>
      <c r="D5707" s="31" t="s">
        <v>1004</v>
      </c>
      <c r="E5707" s="31" t="s">
        <v>67</v>
      </c>
      <c r="F5707" s="31" t="s">
        <v>9690</v>
      </c>
      <c r="H5707" s="10" t="e">
        <f>VLOOKUP(A5707,#REF!,3,FALSE)</f>
        <v>#REF!</v>
      </c>
      <c r="I5707" s="10" t="e">
        <f>VLOOKUP(A5707,#REF!,4,FALSE)</f>
        <v>#REF!</v>
      </c>
      <c r="J5707" s="31" t="s">
        <v>10383</v>
      </c>
      <c r="K5707" s="10" t="str">
        <f t="shared" si="89"/>
        <v>스테플러/HD-50F[맥스][맥스]</v>
      </c>
      <c r="L5707" s="31" t="s">
        <v>36728</v>
      </c>
    </row>
    <row r="5708" spans="1:12" x14ac:dyDescent="0.15">
      <c r="A5708" s="31" t="s">
        <v>16060</v>
      </c>
      <c r="B5708" s="31" t="s">
        <v>54270</v>
      </c>
      <c r="C5708" s="32">
        <v>31500</v>
      </c>
      <c r="D5708" s="31" t="s">
        <v>1004</v>
      </c>
      <c r="E5708" s="31" t="s">
        <v>67</v>
      </c>
      <c r="F5708" s="31" t="s">
        <v>9690</v>
      </c>
      <c r="H5708" s="10" t="e">
        <f>VLOOKUP(A5708,#REF!,3,FALSE)</f>
        <v>#REF!</v>
      </c>
      <c r="I5708" s="10" t="e">
        <f>VLOOKUP(A5708,#REF!,4,FALSE)</f>
        <v>#REF!</v>
      </c>
      <c r="J5708" s="31" t="s">
        <v>10383</v>
      </c>
      <c r="K5708" s="10" t="str">
        <f t="shared" si="89"/>
        <v>스테플러/HD-50F[맥스][맥스]</v>
      </c>
      <c r="L5708" s="31" t="s">
        <v>111</v>
      </c>
    </row>
    <row r="5709" spans="1:12" x14ac:dyDescent="0.15">
      <c r="A5709" s="31" t="s">
        <v>16061</v>
      </c>
      <c r="B5709" s="31" t="s">
        <v>54270</v>
      </c>
      <c r="C5709" s="32">
        <v>31500</v>
      </c>
      <c r="D5709" s="31" t="s">
        <v>1002</v>
      </c>
      <c r="E5709" s="31" t="s">
        <v>67</v>
      </c>
      <c r="F5709" s="31" t="s">
        <v>9690</v>
      </c>
      <c r="H5709" s="10" t="e">
        <f>VLOOKUP(A5709,#REF!,3,FALSE)</f>
        <v>#REF!</v>
      </c>
      <c r="I5709" s="10" t="e">
        <f>VLOOKUP(A5709,#REF!,4,FALSE)</f>
        <v>#REF!</v>
      </c>
      <c r="J5709" s="31" t="s">
        <v>10383</v>
      </c>
      <c r="K5709" s="10" t="str">
        <f t="shared" si="89"/>
        <v>스테플러/HD-50F[맥스][맥스]</v>
      </c>
      <c r="L5709" s="31" t="s">
        <v>36729</v>
      </c>
    </row>
    <row r="5710" spans="1:12" x14ac:dyDescent="0.15">
      <c r="A5710" s="31" t="s">
        <v>16062</v>
      </c>
      <c r="B5710" s="31" t="s">
        <v>60655</v>
      </c>
      <c r="C5710" s="32">
        <v>28600</v>
      </c>
      <c r="D5710" s="31" t="s">
        <v>60569</v>
      </c>
      <c r="E5710" s="31" t="s">
        <v>50</v>
      </c>
      <c r="F5710" s="31" t="s">
        <v>9800</v>
      </c>
      <c r="H5710" s="10" t="e">
        <f>VLOOKUP(A5710,#REF!,3,FALSE)</f>
        <v>#REF!</v>
      </c>
      <c r="I5710" s="10" t="e">
        <f>VLOOKUP(A5710,#REF!,4,FALSE)</f>
        <v>#REF!</v>
      </c>
      <c r="J5710" s="31" t="s">
        <v>10435</v>
      </c>
      <c r="K5710" s="10" t="str">
        <f t="shared" si="89"/>
        <v>클래식노트/룰드[몰스킨][몰스킨]</v>
      </c>
      <c r="L5710" s="31" t="s">
        <v>36730</v>
      </c>
    </row>
    <row r="5711" spans="1:12" x14ac:dyDescent="0.15">
      <c r="A5711" s="31" t="s">
        <v>16063</v>
      </c>
      <c r="B5711" s="31" t="s">
        <v>54778</v>
      </c>
      <c r="C5711" s="32">
        <v>28600</v>
      </c>
      <c r="D5711" s="31" t="s">
        <v>60569</v>
      </c>
      <c r="E5711" s="31" t="s">
        <v>50</v>
      </c>
      <c r="F5711" s="31" t="s">
        <v>9800</v>
      </c>
      <c r="H5711" s="10" t="e">
        <f>VLOOKUP(A5711,#REF!,3,FALSE)</f>
        <v>#REF!</v>
      </c>
      <c r="I5711" s="10" t="e">
        <f>VLOOKUP(A5711,#REF!,4,FALSE)</f>
        <v>#REF!</v>
      </c>
      <c r="J5711" s="31" t="s">
        <v>10435</v>
      </c>
      <c r="K5711" s="10" t="str">
        <f t="shared" si="89"/>
        <v>클래식노트/플레인[몰스킨][몰스킨]</v>
      </c>
      <c r="L5711" s="31" t="s">
        <v>36731</v>
      </c>
    </row>
    <row r="5712" spans="1:12" x14ac:dyDescent="0.15">
      <c r="A5712" s="31" t="s">
        <v>16064</v>
      </c>
      <c r="B5712" s="31" t="s">
        <v>54271</v>
      </c>
      <c r="C5712" s="32">
        <v>25000</v>
      </c>
      <c r="D5712" s="31" t="s">
        <v>57</v>
      </c>
      <c r="E5712" s="31" t="s">
        <v>51</v>
      </c>
      <c r="F5712" s="31" t="s">
        <v>65009</v>
      </c>
      <c r="H5712" s="10" t="e">
        <f>VLOOKUP(A5712,#REF!,3,FALSE)</f>
        <v>#REF!</v>
      </c>
      <c r="I5712" s="10" t="e">
        <f>VLOOKUP(A5712,#REF!,4,FALSE)</f>
        <v>#REF!</v>
      </c>
      <c r="J5712" s="31" t="s">
        <v>10437</v>
      </c>
      <c r="K5712" s="10" t="str">
        <f t="shared" si="89"/>
        <v>복사지/뉴하이플러스[더블에이][더블에이]</v>
      </c>
      <c r="L5712" s="31" t="s">
        <v>36732</v>
      </c>
    </row>
    <row r="5713" spans="1:12" x14ac:dyDescent="0.15">
      <c r="A5713" s="31" t="s">
        <v>16065</v>
      </c>
      <c r="B5713" s="31" t="s">
        <v>54271</v>
      </c>
      <c r="C5713" s="32">
        <v>5000</v>
      </c>
      <c r="D5713" s="31" t="s">
        <v>57</v>
      </c>
      <c r="E5713" s="31" t="s">
        <v>50</v>
      </c>
      <c r="F5713" s="31" t="s">
        <v>65009</v>
      </c>
      <c r="H5713" s="10" t="e">
        <f>VLOOKUP(A5713,#REF!,3,FALSE)</f>
        <v>#REF!</v>
      </c>
      <c r="I5713" s="10" t="e">
        <f>VLOOKUP(A5713,#REF!,4,FALSE)</f>
        <v>#REF!</v>
      </c>
      <c r="J5713" s="31" t="s">
        <v>10437</v>
      </c>
      <c r="K5713" s="10" t="str">
        <f t="shared" si="89"/>
        <v>복사지/뉴하이플러스[더블에이][더블에이]</v>
      </c>
      <c r="L5713" s="31" t="s">
        <v>36733</v>
      </c>
    </row>
    <row r="5714" spans="1:12" x14ac:dyDescent="0.15">
      <c r="A5714" s="31" t="s">
        <v>16067</v>
      </c>
      <c r="B5714" s="31" t="s">
        <v>54271</v>
      </c>
      <c r="C5714" s="32">
        <v>48500</v>
      </c>
      <c r="D5714" s="31" t="s">
        <v>65</v>
      </c>
      <c r="E5714" s="31" t="s">
        <v>51</v>
      </c>
      <c r="F5714" s="31" t="s">
        <v>65009</v>
      </c>
      <c r="H5714" s="10" t="e">
        <f>VLOOKUP(A5714,#REF!,3,FALSE)</f>
        <v>#REF!</v>
      </c>
      <c r="I5714" s="10" t="e">
        <f>VLOOKUP(A5714,#REF!,4,FALSE)</f>
        <v>#REF!</v>
      </c>
      <c r="J5714" s="31" t="s">
        <v>10437</v>
      </c>
      <c r="K5714" s="10" t="str">
        <f t="shared" si="89"/>
        <v>복사지/뉴하이플러스[더블에이][더블에이]</v>
      </c>
      <c r="L5714" s="31" t="s">
        <v>36735</v>
      </c>
    </row>
    <row r="5715" spans="1:12" x14ac:dyDescent="0.15">
      <c r="A5715" s="31" t="s">
        <v>16066</v>
      </c>
      <c r="B5715" s="31" t="s">
        <v>54271</v>
      </c>
      <c r="C5715" s="32">
        <v>9700</v>
      </c>
      <c r="D5715" s="31" t="s">
        <v>65</v>
      </c>
      <c r="E5715" s="31" t="s">
        <v>50</v>
      </c>
      <c r="F5715" s="31" t="s">
        <v>65009</v>
      </c>
      <c r="H5715" s="10" t="e">
        <f>VLOOKUP(A5715,#REF!,3,FALSE)</f>
        <v>#REF!</v>
      </c>
      <c r="I5715" s="10" t="e">
        <f>VLOOKUP(A5715,#REF!,4,FALSE)</f>
        <v>#REF!</v>
      </c>
      <c r="J5715" s="31" t="s">
        <v>10437</v>
      </c>
      <c r="K5715" s="10" t="str">
        <f t="shared" si="89"/>
        <v>복사지/뉴하이플러스[더블에이][더블에이]</v>
      </c>
      <c r="L5715" s="31" t="s">
        <v>36734</v>
      </c>
    </row>
    <row r="5716" spans="1:12" x14ac:dyDescent="0.15">
      <c r="A5716" s="31" t="s">
        <v>16068</v>
      </c>
      <c r="B5716" s="31" t="s">
        <v>54272</v>
      </c>
      <c r="C5716" s="32">
        <v>80000</v>
      </c>
      <c r="D5716" s="31" t="s">
        <v>4452</v>
      </c>
      <c r="E5716" s="31" t="s">
        <v>68</v>
      </c>
      <c r="F5716" s="31" t="s">
        <v>9834</v>
      </c>
      <c r="H5716" s="10" t="e">
        <f>VLOOKUP(A5716,#REF!,3,FALSE)</f>
        <v>#REF!</v>
      </c>
      <c r="I5716" s="10" t="e">
        <f>VLOOKUP(A5716,#REF!,4,FALSE)</f>
        <v>#REF!</v>
      </c>
      <c r="J5716" s="31" t="s">
        <v>10396</v>
      </c>
      <c r="K5716" s="10" t="str">
        <f t="shared" si="89"/>
        <v>신형제본텍[메리트][메리트]</v>
      </c>
      <c r="L5716" s="31" t="s">
        <v>36736</v>
      </c>
    </row>
    <row r="5717" spans="1:12" x14ac:dyDescent="0.15">
      <c r="A5717" s="31" t="s">
        <v>16073</v>
      </c>
      <c r="B5717" s="31" t="s">
        <v>54273</v>
      </c>
      <c r="C5717" s="32">
        <v>5400</v>
      </c>
      <c r="D5717" s="31" t="s">
        <v>54</v>
      </c>
      <c r="E5717" s="31" t="s">
        <v>50</v>
      </c>
      <c r="F5717" s="31" t="s">
        <v>65009</v>
      </c>
      <c r="H5717" s="10" t="e">
        <f>VLOOKUP(A5717,#REF!,3,FALSE)</f>
        <v>#REF!</v>
      </c>
      <c r="I5717" s="10" t="e">
        <f>VLOOKUP(A5717,#REF!,4,FALSE)</f>
        <v>#REF!</v>
      </c>
      <c r="J5717" s="31" t="s">
        <v>10437</v>
      </c>
      <c r="K5717" s="10" t="str">
        <f t="shared" si="89"/>
        <v>복사지[더블에이][더블에이]</v>
      </c>
      <c r="L5717" s="31" t="s">
        <v>36738</v>
      </c>
    </row>
    <row r="5718" spans="1:12" x14ac:dyDescent="0.15">
      <c r="A5718" s="31" t="s">
        <v>16070</v>
      </c>
      <c r="B5718" s="31" t="s">
        <v>54273</v>
      </c>
      <c r="C5718" s="32">
        <v>54000</v>
      </c>
      <c r="D5718" s="31" t="s">
        <v>54</v>
      </c>
      <c r="E5718" s="31" t="s">
        <v>58</v>
      </c>
      <c r="F5718" s="31" t="s">
        <v>65009</v>
      </c>
      <c r="H5718" s="10" t="e">
        <f>VLOOKUP(A5718,#REF!,3,FALSE)</f>
        <v>#REF!</v>
      </c>
      <c r="I5718" s="10" t="e">
        <f>VLOOKUP(A5718,#REF!,4,FALSE)</f>
        <v>#REF!</v>
      </c>
      <c r="J5718" s="31" t="s">
        <v>10437</v>
      </c>
      <c r="K5718" s="10" t="str">
        <f t="shared" si="89"/>
        <v>복사지[더블에이][더블에이]</v>
      </c>
      <c r="L5718" s="31" t="s">
        <v>111</v>
      </c>
    </row>
    <row r="5719" spans="1:12" x14ac:dyDescent="0.15">
      <c r="A5719" s="31" t="s">
        <v>16074</v>
      </c>
      <c r="B5719" s="31" t="s">
        <v>54273</v>
      </c>
      <c r="C5719" s="32">
        <v>54000</v>
      </c>
      <c r="D5719" s="31" t="s">
        <v>54</v>
      </c>
      <c r="E5719" s="31" t="s">
        <v>58</v>
      </c>
      <c r="F5719" s="31" t="s">
        <v>65009</v>
      </c>
      <c r="H5719" s="10" t="e">
        <f>VLOOKUP(A5719,#REF!,3,FALSE)</f>
        <v>#REF!</v>
      </c>
      <c r="I5719" s="10" t="e">
        <f>VLOOKUP(A5719,#REF!,4,FALSE)</f>
        <v>#REF!</v>
      </c>
      <c r="J5719" s="31" t="s">
        <v>10437</v>
      </c>
      <c r="K5719" s="10" t="str">
        <f t="shared" si="89"/>
        <v>복사지[더블에이][더블에이]</v>
      </c>
      <c r="L5719" s="31" t="s">
        <v>36739</v>
      </c>
    </row>
    <row r="5720" spans="1:12" x14ac:dyDescent="0.15">
      <c r="A5720" s="31" t="s">
        <v>16072</v>
      </c>
      <c r="B5720" s="31" t="s">
        <v>54273</v>
      </c>
      <c r="C5720" s="32">
        <v>27000</v>
      </c>
      <c r="D5720" s="31" t="s">
        <v>54</v>
      </c>
      <c r="E5720" s="31" t="s">
        <v>81</v>
      </c>
      <c r="F5720" s="31" t="s">
        <v>65009</v>
      </c>
      <c r="H5720" s="10" t="e">
        <f>VLOOKUP(A5720,#REF!,3,FALSE)</f>
        <v>#REF!</v>
      </c>
      <c r="I5720" s="10" t="e">
        <f>VLOOKUP(A5720,#REF!,4,FALSE)</f>
        <v>#REF!</v>
      </c>
      <c r="J5720" s="31" t="s">
        <v>10437</v>
      </c>
      <c r="K5720" s="10" t="str">
        <f t="shared" si="89"/>
        <v>복사지[더블에이][더블에이]</v>
      </c>
      <c r="L5720" s="31" t="s">
        <v>36737</v>
      </c>
    </row>
    <row r="5721" spans="1:12" x14ac:dyDescent="0.15">
      <c r="A5721" s="31" t="s">
        <v>16071</v>
      </c>
      <c r="B5721" s="31" t="s">
        <v>54273</v>
      </c>
      <c r="C5721" s="32">
        <v>27000</v>
      </c>
      <c r="D5721" s="31" t="s">
        <v>54</v>
      </c>
      <c r="E5721" s="31" t="s">
        <v>51</v>
      </c>
      <c r="F5721" s="31" t="s">
        <v>65009</v>
      </c>
      <c r="H5721" s="10" t="e">
        <f>VLOOKUP(A5721,#REF!,3,FALSE)</f>
        <v>#REF!</v>
      </c>
      <c r="I5721" s="10" t="e">
        <f>VLOOKUP(A5721,#REF!,4,FALSE)</f>
        <v>#REF!</v>
      </c>
      <c r="J5721" s="31" t="s">
        <v>10437</v>
      </c>
      <c r="K5721" s="10" t="str">
        <f t="shared" si="89"/>
        <v>복사지[더블에이][더블에이]</v>
      </c>
      <c r="L5721" s="31" t="s">
        <v>111</v>
      </c>
    </row>
    <row r="5722" spans="1:12" x14ac:dyDescent="0.15">
      <c r="A5722" s="31" t="s">
        <v>16069</v>
      </c>
      <c r="B5722" s="31" t="s">
        <v>54273</v>
      </c>
      <c r="C5722" s="32">
        <v>27000</v>
      </c>
      <c r="D5722" s="31" t="s">
        <v>54</v>
      </c>
      <c r="E5722" s="31" t="s">
        <v>51</v>
      </c>
      <c r="F5722" s="31" t="s">
        <v>65009</v>
      </c>
      <c r="H5722" s="10" t="e">
        <f>VLOOKUP(A5722,#REF!,3,FALSE)</f>
        <v>#REF!</v>
      </c>
      <c r="I5722" s="10" t="e">
        <f>VLOOKUP(A5722,#REF!,4,FALSE)</f>
        <v>#REF!</v>
      </c>
      <c r="J5722" s="31" t="s">
        <v>10437</v>
      </c>
      <c r="K5722" s="10" t="str">
        <f t="shared" si="89"/>
        <v>복사지[더블에이][더블에이]</v>
      </c>
      <c r="L5722" s="31" t="s">
        <v>36737</v>
      </c>
    </row>
    <row r="5723" spans="1:12" x14ac:dyDescent="0.15">
      <c r="A5723" s="31" t="s">
        <v>16075</v>
      </c>
      <c r="B5723" s="31" t="s">
        <v>54273</v>
      </c>
      <c r="C5723" s="32">
        <v>108000</v>
      </c>
      <c r="D5723" s="31" t="s">
        <v>54</v>
      </c>
      <c r="E5723" s="31" t="s">
        <v>9604</v>
      </c>
      <c r="F5723" s="31" t="s">
        <v>65009</v>
      </c>
      <c r="H5723" s="10" t="e">
        <f>VLOOKUP(A5723,#REF!,3,FALSE)</f>
        <v>#REF!</v>
      </c>
      <c r="I5723" s="10" t="e">
        <f>VLOOKUP(A5723,#REF!,4,FALSE)</f>
        <v>#REF!</v>
      </c>
      <c r="J5723" s="31" t="s">
        <v>10437</v>
      </c>
      <c r="K5723" s="10" t="str">
        <f t="shared" si="89"/>
        <v>복사지[더블에이][더블에이]</v>
      </c>
      <c r="L5723" s="31" t="s">
        <v>36740</v>
      </c>
    </row>
    <row r="5724" spans="1:12" x14ac:dyDescent="0.15">
      <c r="A5724" s="31" t="s">
        <v>16077</v>
      </c>
      <c r="B5724" s="31" t="s">
        <v>54273</v>
      </c>
      <c r="C5724" s="32">
        <v>51500</v>
      </c>
      <c r="D5724" s="31" t="s">
        <v>63</v>
      </c>
      <c r="E5724" s="31" t="s">
        <v>51</v>
      </c>
      <c r="F5724" s="31" t="s">
        <v>65009</v>
      </c>
      <c r="H5724" s="10" t="e">
        <f>VLOOKUP(A5724,#REF!,3,FALSE)</f>
        <v>#REF!</v>
      </c>
      <c r="I5724" s="10" t="e">
        <f>VLOOKUP(A5724,#REF!,4,FALSE)</f>
        <v>#REF!</v>
      </c>
      <c r="J5724" s="31" t="s">
        <v>10437</v>
      </c>
      <c r="K5724" s="10" t="str">
        <f t="shared" si="89"/>
        <v>복사지[더블에이][더블에이]</v>
      </c>
      <c r="L5724" s="31" t="s">
        <v>36742</v>
      </c>
    </row>
    <row r="5725" spans="1:12" x14ac:dyDescent="0.15">
      <c r="A5725" s="31" t="s">
        <v>16076</v>
      </c>
      <c r="B5725" s="31" t="s">
        <v>54273</v>
      </c>
      <c r="C5725" s="32">
        <v>10300</v>
      </c>
      <c r="D5725" s="31" t="s">
        <v>63</v>
      </c>
      <c r="E5725" s="31" t="s">
        <v>50</v>
      </c>
      <c r="F5725" s="31" t="s">
        <v>65009</v>
      </c>
      <c r="H5725" s="10" t="e">
        <f>VLOOKUP(A5725,#REF!,3,FALSE)</f>
        <v>#REF!</v>
      </c>
      <c r="I5725" s="10" t="e">
        <f>VLOOKUP(A5725,#REF!,4,FALSE)</f>
        <v>#REF!</v>
      </c>
      <c r="J5725" s="31" t="s">
        <v>10437</v>
      </c>
      <c r="K5725" s="10" t="str">
        <f t="shared" si="89"/>
        <v>복사지[더블에이][더블에이]</v>
      </c>
      <c r="L5725" s="31" t="s">
        <v>36741</v>
      </c>
    </row>
    <row r="5726" spans="1:12" x14ac:dyDescent="0.15">
      <c r="A5726" s="31" t="s">
        <v>16080</v>
      </c>
      <c r="B5726" s="31" t="s">
        <v>54273</v>
      </c>
      <c r="C5726" s="32">
        <v>43000</v>
      </c>
      <c r="D5726" s="31" t="s">
        <v>60</v>
      </c>
      <c r="E5726" s="31" t="s">
        <v>51</v>
      </c>
      <c r="F5726" s="31" t="s">
        <v>65009</v>
      </c>
      <c r="H5726" s="10" t="e">
        <f>VLOOKUP(A5726,#REF!,3,FALSE)</f>
        <v>#REF!</v>
      </c>
      <c r="I5726" s="10" t="e">
        <f>VLOOKUP(A5726,#REF!,4,FALSE)</f>
        <v>#REF!</v>
      </c>
      <c r="J5726" s="31" t="s">
        <v>10437</v>
      </c>
      <c r="K5726" s="10" t="str">
        <f t="shared" si="89"/>
        <v>복사지[더블에이][더블에이]</v>
      </c>
      <c r="L5726" s="31" t="s">
        <v>36743</v>
      </c>
    </row>
    <row r="5727" spans="1:12" x14ac:dyDescent="0.15">
      <c r="A5727" s="31" t="s">
        <v>16079</v>
      </c>
      <c r="B5727" s="31" t="s">
        <v>54273</v>
      </c>
      <c r="C5727" s="32">
        <v>8600</v>
      </c>
      <c r="D5727" s="31" t="s">
        <v>60</v>
      </c>
      <c r="E5727" s="31" t="s">
        <v>50</v>
      </c>
      <c r="F5727" s="31" t="s">
        <v>65009</v>
      </c>
      <c r="H5727" s="10" t="e">
        <f>VLOOKUP(A5727,#REF!,3,FALSE)</f>
        <v>#REF!</v>
      </c>
      <c r="I5727" s="10" t="e">
        <f>VLOOKUP(A5727,#REF!,4,FALSE)</f>
        <v>#REF!</v>
      </c>
      <c r="J5727" s="31" t="s">
        <v>10437</v>
      </c>
      <c r="K5727" s="10" t="str">
        <f t="shared" si="89"/>
        <v>복사지[더블에이][더블에이]</v>
      </c>
      <c r="L5727" s="31" t="s">
        <v>36744</v>
      </c>
    </row>
    <row r="5728" spans="1:12" x14ac:dyDescent="0.15">
      <c r="A5728" s="31" t="s">
        <v>16078</v>
      </c>
      <c r="B5728" s="31" t="s">
        <v>54273</v>
      </c>
      <c r="C5728" s="32">
        <v>86000</v>
      </c>
      <c r="D5728" s="31" t="s">
        <v>60</v>
      </c>
      <c r="E5728" s="31" t="s">
        <v>58</v>
      </c>
      <c r="F5728" s="31" t="s">
        <v>65009</v>
      </c>
      <c r="H5728" s="10" t="e">
        <f>VLOOKUP(A5728,#REF!,3,FALSE)</f>
        <v>#REF!</v>
      </c>
      <c r="I5728" s="10" t="e">
        <f>VLOOKUP(A5728,#REF!,4,FALSE)</f>
        <v>#REF!</v>
      </c>
      <c r="J5728" s="31" t="s">
        <v>10437</v>
      </c>
      <c r="K5728" s="10" t="str">
        <f t="shared" si="89"/>
        <v>복사지[더블에이][더블에이]</v>
      </c>
      <c r="L5728" s="31" t="s">
        <v>36743</v>
      </c>
    </row>
    <row r="5729" spans="1:12" x14ac:dyDescent="0.15">
      <c r="A5729" s="31" t="s">
        <v>16082</v>
      </c>
      <c r="B5729" s="31" t="s">
        <v>54273</v>
      </c>
      <c r="C5729" s="32">
        <v>22500</v>
      </c>
      <c r="D5729" s="31" t="s">
        <v>62</v>
      </c>
      <c r="E5729" s="31" t="s">
        <v>51</v>
      </c>
      <c r="F5729" s="31" t="s">
        <v>65009</v>
      </c>
      <c r="H5729" s="10" t="e">
        <f>VLOOKUP(A5729,#REF!,3,FALSE)</f>
        <v>#REF!</v>
      </c>
      <c r="I5729" s="10" t="e">
        <f>VLOOKUP(A5729,#REF!,4,FALSE)</f>
        <v>#REF!</v>
      </c>
      <c r="J5729" s="31" t="s">
        <v>10437</v>
      </c>
      <c r="K5729" s="10" t="str">
        <f t="shared" si="89"/>
        <v>복사지[더블에이][더블에이]</v>
      </c>
      <c r="L5729" s="31" t="s">
        <v>36745</v>
      </c>
    </row>
    <row r="5730" spans="1:12" x14ac:dyDescent="0.15">
      <c r="A5730" s="31" t="s">
        <v>16081</v>
      </c>
      <c r="B5730" s="31" t="s">
        <v>54273</v>
      </c>
      <c r="C5730" s="32">
        <v>4500</v>
      </c>
      <c r="D5730" s="31" t="s">
        <v>62</v>
      </c>
      <c r="E5730" s="31" t="s">
        <v>50</v>
      </c>
      <c r="F5730" s="31" t="s">
        <v>65009</v>
      </c>
      <c r="H5730" s="10" t="e">
        <f>VLOOKUP(A5730,#REF!,3,FALSE)</f>
        <v>#REF!</v>
      </c>
      <c r="I5730" s="10" t="e">
        <f>VLOOKUP(A5730,#REF!,4,FALSE)</f>
        <v>#REF!</v>
      </c>
      <c r="J5730" s="31" t="s">
        <v>10437</v>
      </c>
      <c r="K5730" s="10" t="str">
        <f t="shared" si="89"/>
        <v>복사지[더블에이][더블에이]</v>
      </c>
      <c r="L5730" s="31" t="s">
        <v>111</v>
      </c>
    </row>
    <row r="5731" spans="1:12" x14ac:dyDescent="0.15">
      <c r="A5731" s="31" t="s">
        <v>16083</v>
      </c>
      <c r="B5731" s="31" t="s">
        <v>54273</v>
      </c>
      <c r="C5731" s="32">
        <v>4500</v>
      </c>
      <c r="D5731" s="31" t="s">
        <v>62</v>
      </c>
      <c r="E5731" s="31" t="s">
        <v>50</v>
      </c>
      <c r="F5731" s="31" t="s">
        <v>65009</v>
      </c>
      <c r="H5731" s="10" t="e">
        <f>VLOOKUP(A5731,#REF!,3,FALSE)</f>
        <v>#REF!</v>
      </c>
      <c r="I5731" s="10" t="e">
        <f>VLOOKUP(A5731,#REF!,4,FALSE)</f>
        <v>#REF!</v>
      </c>
      <c r="J5731" s="31" t="s">
        <v>10437</v>
      </c>
      <c r="K5731" s="10" t="str">
        <f t="shared" si="89"/>
        <v>복사지[더블에이][더블에이]</v>
      </c>
      <c r="L5731" s="31" t="s">
        <v>36746</v>
      </c>
    </row>
    <row r="5732" spans="1:12" x14ac:dyDescent="0.15">
      <c r="A5732" s="31" t="s">
        <v>16085</v>
      </c>
      <c r="B5732" s="31" t="s">
        <v>54273</v>
      </c>
      <c r="C5732" s="32">
        <v>62400</v>
      </c>
      <c r="D5732" s="31" t="s">
        <v>64</v>
      </c>
      <c r="E5732" s="31" t="s">
        <v>51</v>
      </c>
      <c r="F5732" s="31" t="s">
        <v>65009</v>
      </c>
      <c r="H5732" s="10" t="e">
        <f>VLOOKUP(A5732,#REF!,3,FALSE)</f>
        <v>#REF!</v>
      </c>
      <c r="I5732" s="10" t="e">
        <f>VLOOKUP(A5732,#REF!,4,FALSE)</f>
        <v>#REF!</v>
      </c>
      <c r="J5732" s="31" t="s">
        <v>10437</v>
      </c>
      <c r="K5732" s="10" t="str">
        <f t="shared" si="89"/>
        <v>복사지[더블에이][더블에이]</v>
      </c>
      <c r="L5732" s="31" t="s">
        <v>36748</v>
      </c>
    </row>
    <row r="5733" spans="1:12" x14ac:dyDescent="0.15">
      <c r="A5733" s="31" t="s">
        <v>16086</v>
      </c>
      <c r="B5733" s="31" t="s">
        <v>54273</v>
      </c>
      <c r="C5733" s="32">
        <v>124800</v>
      </c>
      <c r="D5733" s="31" t="s">
        <v>64</v>
      </c>
      <c r="E5733" s="31" t="s">
        <v>58</v>
      </c>
      <c r="F5733" s="31" t="s">
        <v>65009</v>
      </c>
      <c r="H5733" s="10" t="e">
        <f>VLOOKUP(A5733,#REF!,3,FALSE)</f>
        <v>#REF!</v>
      </c>
      <c r="I5733" s="10" t="e">
        <f>VLOOKUP(A5733,#REF!,4,FALSE)</f>
        <v>#REF!</v>
      </c>
      <c r="J5733" s="31" t="s">
        <v>10437</v>
      </c>
      <c r="K5733" s="10" t="str">
        <f t="shared" si="89"/>
        <v>복사지[더블에이][더블에이]</v>
      </c>
      <c r="L5733" s="31" t="s">
        <v>36749</v>
      </c>
    </row>
    <row r="5734" spans="1:12" x14ac:dyDescent="0.15">
      <c r="A5734" s="31" t="s">
        <v>16084</v>
      </c>
      <c r="B5734" s="31" t="s">
        <v>54273</v>
      </c>
      <c r="C5734" s="32">
        <v>2600</v>
      </c>
      <c r="D5734" s="31" t="s">
        <v>64</v>
      </c>
      <c r="E5734" s="31" t="s">
        <v>50</v>
      </c>
      <c r="F5734" s="31" t="s">
        <v>65009</v>
      </c>
      <c r="H5734" s="10" t="e">
        <f>VLOOKUP(A5734,#REF!,3,FALSE)</f>
        <v>#REF!</v>
      </c>
      <c r="I5734" s="10" t="e">
        <f>VLOOKUP(A5734,#REF!,4,FALSE)</f>
        <v>#REF!</v>
      </c>
      <c r="J5734" s="31" t="s">
        <v>10437</v>
      </c>
      <c r="K5734" s="10" t="str">
        <f t="shared" si="89"/>
        <v>복사지[더블에이][더블에이]</v>
      </c>
      <c r="L5734" s="31" t="s">
        <v>36747</v>
      </c>
    </row>
    <row r="5735" spans="1:12" x14ac:dyDescent="0.15">
      <c r="A5735" s="31" t="s">
        <v>16087</v>
      </c>
      <c r="B5735" s="31" t="s">
        <v>54274</v>
      </c>
      <c r="C5735" s="32">
        <v>2600</v>
      </c>
      <c r="D5735" s="31" t="s">
        <v>334</v>
      </c>
      <c r="E5735" s="31" t="s">
        <v>50</v>
      </c>
      <c r="F5735" s="31" t="s">
        <v>9683</v>
      </c>
      <c r="H5735" s="10" t="e">
        <f>VLOOKUP(A5735,#REF!,3,FALSE)</f>
        <v>#REF!</v>
      </c>
      <c r="I5735" s="10" t="e">
        <f>VLOOKUP(A5735,#REF!,4,FALSE)</f>
        <v>#REF!</v>
      </c>
      <c r="J5735" s="31" t="s">
        <v>10437</v>
      </c>
      <c r="K5735" s="10" t="str">
        <f t="shared" si="89"/>
        <v>메모지/미니박스[더블에이][더블에이]</v>
      </c>
      <c r="L5735" s="31" t="s">
        <v>36750</v>
      </c>
    </row>
    <row r="5736" spans="1:12" x14ac:dyDescent="0.15">
      <c r="A5736" s="31" t="s">
        <v>16088</v>
      </c>
      <c r="B5736" s="31" t="s">
        <v>54274</v>
      </c>
      <c r="C5736" s="32">
        <v>2800</v>
      </c>
      <c r="D5736" s="31" t="s">
        <v>335</v>
      </c>
      <c r="E5736" s="31" t="s">
        <v>50</v>
      </c>
      <c r="F5736" s="31" t="s">
        <v>9683</v>
      </c>
      <c r="H5736" s="10" t="e">
        <f>VLOOKUP(A5736,#REF!,3,FALSE)</f>
        <v>#REF!</v>
      </c>
      <c r="I5736" s="10" t="e">
        <f>VLOOKUP(A5736,#REF!,4,FALSE)</f>
        <v>#REF!</v>
      </c>
      <c r="J5736" s="31" t="s">
        <v>10437</v>
      </c>
      <c r="K5736" s="10" t="str">
        <f t="shared" si="89"/>
        <v>메모지/미니박스[더블에이][더블에이]</v>
      </c>
      <c r="L5736" s="31" t="s">
        <v>36751</v>
      </c>
    </row>
    <row r="5737" spans="1:12" x14ac:dyDescent="0.15">
      <c r="A5737" s="31" t="s">
        <v>16089</v>
      </c>
      <c r="B5737" s="31" t="s">
        <v>54275</v>
      </c>
      <c r="C5737" s="32">
        <v>3900</v>
      </c>
      <c r="D5737" s="31" t="s">
        <v>352</v>
      </c>
      <c r="E5737" s="31" t="s">
        <v>67</v>
      </c>
      <c r="F5737" s="31" t="s">
        <v>9844</v>
      </c>
      <c r="H5737" s="10" t="e">
        <f>VLOOKUP(A5737,#REF!,3,FALSE)</f>
        <v>#REF!</v>
      </c>
      <c r="I5737" s="10" t="e">
        <f>VLOOKUP(A5737,#REF!,4,FALSE)</f>
        <v>#REF!</v>
      </c>
      <c r="J5737" s="31" t="s">
        <v>10437</v>
      </c>
      <c r="K5737" s="10" t="str">
        <f t="shared" si="89"/>
        <v>절취스프링노트/룰드[더블에이][더블에이]</v>
      </c>
      <c r="L5737" s="31" t="s">
        <v>36752</v>
      </c>
    </row>
    <row r="5738" spans="1:12" x14ac:dyDescent="0.15">
      <c r="A5738" s="31" t="s">
        <v>16090</v>
      </c>
      <c r="B5738" s="31" t="s">
        <v>54276</v>
      </c>
      <c r="C5738" s="32">
        <v>5500</v>
      </c>
      <c r="D5738" s="31" t="s">
        <v>404</v>
      </c>
      <c r="E5738" s="31" t="s">
        <v>50</v>
      </c>
      <c r="F5738" s="31" t="s">
        <v>9764</v>
      </c>
      <c r="H5738" s="10" t="e">
        <f>VLOOKUP(A5738,#REF!,3,FALSE)</f>
        <v>#REF!</v>
      </c>
      <c r="I5738" s="10" t="e">
        <f>VLOOKUP(A5738,#REF!,4,FALSE)</f>
        <v>#REF!</v>
      </c>
      <c r="J5738" s="31" t="s">
        <v>10437</v>
      </c>
      <c r="K5738" s="10" t="str">
        <f t="shared" si="89"/>
        <v>좌철노트/플러스[더블에이][더블에이]</v>
      </c>
      <c r="L5738" s="31" t="s">
        <v>36753</v>
      </c>
    </row>
    <row r="5739" spans="1:12" x14ac:dyDescent="0.15">
      <c r="A5739" s="31" t="s">
        <v>16091</v>
      </c>
      <c r="B5739" s="31" t="s">
        <v>54276</v>
      </c>
      <c r="C5739" s="32">
        <v>5500</v>
      </c>
      <c r="D5739" s="31" t="s">
        <v>405</v>
      </c>
      <c r="E5739" s="31" t="s">
        <v>50</v>
      </c>
      <c r="F5739" s="31" t="s">
        <v>9764</v>
      </c>
      <c r="H5739" s="10" t="e">
        <f>VLOOKUP(A5739,#REF!,3,FALSE)</f>
        <v>#REF!</v>
      </c>
      <c r="I5739" s="10" t="e">
        <f>VLOOKUP(A5739,#REF!,4,FALSE)</f>
        <v>#REF!</v>
      </c>
      <c r="J5739" s="31" t="s">
        <v>10437</v>
      </c>
      <c r="K5739" s="10" t="str">
        <f t="shared" si="89"/>
        <v>좌철노트/플러스[더블에이][더블에이]</v>
      </c>
      <c r="L5739" s="31" t="s">
        <v>36754</v>
      </c>
    </row>
    <row r="5740" spans="1:12" x14ac:dyDescent="0.15">
      <c r="A5740" s="31" t="s">
        <v>16092</v>
      </c>
      <c r="B5740" s="31" t="s">
        <v>54276</v>
      </c>
      <c r="C5740" s="32">
        <v>3600</v>
      </c>
      <c r="D5740" s="31" t="s">
        <v>400</v>
      </c>
      <c r="E5740" s="31" t="s">
        <v>50</v>
      </c>
      <c r="F5740" s="31" t="s">
        <v>9764</v>
      </c>
      <c r="H5740" s="10" t="e">
        <f>VLOOKUP(A5740,#REF!,3,FALSE)</f>
        <v>#REF!</v>
      </c>
      <c r="I5740" s="10" t="e">
        <f>VLOOKUP(A5740,#REF!,4,FALSE)</f>
        <v>#REF!</v>
      </c>
      <c r="J5740" s="31" t="s">
        <v>10437</v>
      </c>
      <c r="K5740" s="10" t="str">
        <f t="shared" si="89"/>
        <v>좌철노트/플러스[더블에이][더블에이]</v>
      </c>
      <c r="L5740" s="31" t="s">
        <v>36755</v>
      </c>
    </row>
    <row r="5741" spans="1:12" x14ac:dyDescent="0.15">
      <c r="A5741" s="31" t="s">
        <v>16093</v>
      </c>
      <c r="B5741" s="31" t="s">
        <v>54276</v>
      </c>
      <c r="C5741" s="32">
        <v>3600</v>
      </c>
      <c r="D5741" s="31" t="s">
        <v>401</v>
      </c>
      <c r="E5741" s="31" t="s">
        <v>50</v>
      </c>
      <c r="F5741" s="31" t="s">
        <v>9764</v>
      </c>
      <c r="H5741" s="10" t="e">
        <f>VLOOKUP(A5741,#REF!,3,FALSE)</f>
        <v>#REF!</v>
      </c>
      <c r="I5741" s="10" t="e">
        <f>VLOOKUP(A5741,#REF!,4,FALSE)</f>
        <v>#REF!</v>
      </c>
      <c r="J5741" s="31" t="s">
        <v>10437</v>
      </c>
      <c r="K5741" s="10" t="str">
        <f t="shared" si="89"/>
        <v>좌철노트/플러스[더블에이][더블에이]</v>
      </c>
      <c r="L5741" s="31" t="s">
        <v>36756</v>
      </c>
    </row>
    <row r="5742" spans="1:12" x14ac:dyDescent="0.15">
      <c r="A5742" s="31" t="s">
        <v>16094</v>
      </c>
      <c r="B5742" s="31" t="s">
        <v>54276</v>
      </c>
      <c r="C5742" s="32">
        <v>4500</v>
      </c>
      <c r="D5742" s="31" t="s">
        <v>402</v>
      </c>
      <c r="E5742" s="31" t="s">
        <v>50</v>
      </c>
      <c r="F5742" s="31" t="s">
        <v>9764</v>
      </c>
      <c r="H5742" s="10" t="e">
        <f>VLOOKUP(A5742,#REF!,3,FALSE)</f>
        <v>#REF!</v>
      </c>
      <c r="I5742" s="10" t="e">
        <f>VLOOKUP(A5742,#REF!,4,FALSE)</f>
        <v>#REF!</v>
      </c>
      <c r="J5742" s="31" t="s">
        <v>10437</v>
      </c>
      <c r="K5742" s="10" t="str">
        <f t="shared" si="89"/>
        <v>좌철노트/플러스[더블에이][더블에이]</v>
      </c>
      <c r="L5742" s="31" t="s">
        <v>36757</v>
      </c>
    </row>
    <row r="5743" spans="1:12" x14ac:dyDescent="0.15">
      <c r="A5743" s="31" t="s">
        <v>16095</v>
      </c>
      <c r="B5743" s="31" t="s">
        <v>54276</v>
      </c>
      <c r="C5743" s="32">
        <v>4500</v>
      </c>
      <c r="D5743" s="31" t="s">
        <v>403</v>
      </c>
      <c r="E5743" s="31" t="s">
        <v>50</v>
      </c>
      <c r="F5743" s="31" t="s">
        <v>9764</v>
      </c>
      <c r="H5743" s="10" t="e">
        <f>VLOOKUP(A5743,#REF!,3,FALSE)</f>
        <v>#REF!</v>
      </c>
      <c r="I5743" s="10" t="e">
        <f>VLOOKUP(A5743,#REF!,4,FALSE)</f>
        <v>#REF!</v>
      </c>
      <c r="J5743" s="31" t="s">
        <v>10437</v>
      </c>
      <c r="K5743" s="10" t="str">
        <f t="shared" si="89"/>
        <v>좌철노트/플러스[더블에이][더블에이]</v>
      </c>
      <c r="L5743" s="31" t="s">
        <v>36758</v>
      </c>
    </row>
    <row r="5744" spans="1:12" x14ac:dyDescent="0.15">
      <c r="A5744" s="31" t="s">
        <v>16096</v>
      </c>
      <c r="B5744" s="31" t="s">
        <v>54275</v>
      </c>
      <c r="C5744" s="32">
        <v>3900</v>
      </c>
      <c r="D5744" s="31" t="s">
        <v>351</v>
      </c>
      <c r="E5744" s="31" t="s">
        <v>67</v>
      </c>
      <c r="F5744" s="31" t="s">
        <v>9844</v>
      </c>
      <c r="H5744" s="10" t="e">
        <f>VLOOKUP(A5744,#REF!,3,FALSE)</f>
        <v>#REF!</v>
      </c>
      <c r="I5744" s="10" t="e">
        <f>VLOOKUP(A5744,#REF!,4,FALSE)</f>
        <v>#REF!</v>
      </c>
      <c r="J5744" s="31" t="s">
        <v>10437</v>
      </c>
      <c r="K5744" s="10" t="str">
        <f t="shared" si="89"/>
        <v>절취스프링노트/룰드[더블에이][더블에이]</v>
      </c>
      <c r="L5744" s="31" t="s">
        <v>36759</v>
      </c>
    </row>
    <row r="5745" spans="1:12" x14ac:dyDescent="0.15">
      <c r="A5745" s="31" t="s">
        <v>16097</v>
      </c>
      <c r="B5745" s="31" t="s">
        <v>54275</v>
      </c>
      <c r="C5745" s="32">
        <v>3100</v>
      </c>
      <c r="D5745" s="31" t="s">
        <v>350</v>
      </c>
      <c r="E5745" s="31" t="s">
        <v>67</v>
      </c>
      <c r="F5745" s="31" t="s">
        <v>9844</v>
      </c>
      <c r="H5745" s="10" t="e">
        <f>VLOOKUP(A5745,#REF!,3,FALSE)</f>
        <v>#REF!</v>
      </c>
      <c r="I5745" s="10" t="e">
        <f>VLOOKUP(A5745,#REF!,4,FALSE)</f>
        <v>#REF!</v>
      </c>
      <c r="J5745" s="31" t="s">
        <v>10437</v>
      </c>
      <c r="K5745" s="10" t="str">
        <f t="shared" si="89"/>
        <v>절취스프링노트/룰드[더블에이][더블에이]</v>
      </c>
      <c r="L5745" s="31" t="s">
        <v>36760</v>
      </c>
    </row>
    <row r="5746" spans="1:12" x14ac:dyDescent="0.15">
      <c r="A5746" s="31" t="s">
        <v>16098</v>
      </c>
      <c r="B5746" s="31" t="s">
        <v>54275</v>
      </c>
      <c r="C5746" s="32">
        <v>3100</v>
      </c>
      <c r="D5746" s="31" t="s">
        <v>349</v>
      </c>
      <c r="E5746" s="31" t="s">
        <v>67</v>
      </c>
      <c r="F5746" s="31" t="s">
        <v>9844</v>
      </c>
      <c r="H5746" s="10" t="e">
        <f>VLOOKUP(A5746,#REF!,3,FALSE)</f>
        <v>#REF!</v>
      </c>
      <c r="I5746" s="10" t="e">
        <f>VLOOKUP(A5746,#REF!,4,FALSE)</f>
        <v>#REF!</v>
      </c>
      <c r="J5746" s="31" t="s">
        <v>10437</v>
      </c>
      <c r="K5746" s="10" t="str">
        <f t="shared" si="89"/>
        <v>절취스프링노트/룰드[더블에이][더블에이]</v>
      </c>
      <c r="L5746" s="31" t="s">
        <v>36761</v>
      </c>
    </row>
    <row r="5747" spans="1:12" x14ac:dyDescent="0.15">
      <c r="A5747" s="31" t="s">
        <v>16099</v>
      </c>
      <c r="B5747" s="31" t="s">
        <v>54277</v>
      </c>
      <c r="C5747" s="32">
        <v>5600</v>
      </c>
      <c r="D5747" s="31" t="s">
        <v>1619</v>
      </c>
      <c r="E5747" s="31" t="s">
        <v>67</v>
      </c>
      <c r="F5747" s="31" t="s">
        <v>9708</v>
      </c>
      <c r="H5747" s="10" t="e">
        <f>VLOOKUP(A5747,#REF!,3,FALSE)</f>
        <v>#REF!</v>
      </c>
      <c r="I5747" s="10" t="e">
        <f>VLOOKUP(A5747,#REF!,4,FALSE)</f>
        <v>#REF!</v>
      </c>
      <c r="J5747" s="31" t="s">
        <v>10352</v>
      </c>
      <c r="K5747" s="10" t="str">
        <f t="shared" si="89"/>
        <v>프레이트/9140[아트사인][아트사인]</v>
      </c>
      <c r="L5747" s="31" t="s">
        <v>36762</v>
      </c>
    </row>
    <row r="5748" spans="1:12" x14ac:dyDescent="0.15">
      <c r="A5748" s="31" t="s">
        <v>16100</v>
      </c>
      <c r="B5748" s="31" t="s">
        <v>54278</v>
      </c>
      <c r="C5748" s="32">
        <v>5600</v>
      </c>
      <c r="D5748" s="31" t="s">
        <v>1620</v>
      </c>
      <c r="E5748" s="31" t="s">
        <v>67</v>
      </c>
      <c r="F5748" s="31" t="s">
        <v>9708</v>
      </c>
      <c r="H5748" s="10" t="e">
        <f>VLOOKUP(A5748,#REF!,3,FALSE)</f>
        <v>#REF!</v>
      </c>
      <c r="I5748" s="10" t="e">
        <f>VLOOKUP(A5748,#REF!,4,FALSE)</f>
        <v>#REF!</v>
      </c>
      <c r="J5748" s="31" t="s">
        <v>10352</v>
      </c>
      <c r="K5748" s="10" t="str">
        <f t="shared" si="89"/>
        <v>프레이트/9145[아트사인][아트사인]</v>
      </c>
      <c r="L5748" s="31" t="s">
        <v>36763</v>
      </c>
    </row>
    <row r="5749" spans="1:12" x14ac:dyDescent="0.15">
      <c r="A5749" s="31" t="s">
        <v>16101</v>
      </c>
      <c r="B5749" s="31" t="s">
        <v>54279</v>
      </c>
      <c r="C5749" s="32">
        <v>5600</v>
      </c>
      <c r="D5749" s="31" t="s">
        <v>1623</v>
      </c>
      <c r="E5749" s="31" t="s">
        <v>67</v>
      </c>
      <c r="F5749" s="31" t="s">
        <v>9708</v>
      </c>
      <c r="H5749" s="10" t="e">
        <f>VLOOKUP(A5749,#REF!,3,FALSE)</f>
        <v>#REF!</v>
      </c>
      <c r="I5749" s="10" t="e">
        <f>VLOOKUP(A5749,#REF!,4,FALSE)</f>
        <v>#REF!</v>
      </c>
      <c r="J5749" s="31" t="s">
        <v>10352</v>
      </c>
      <c r="K5749" s="10" t="str">
        <f t="shared" si="89"/>
        <v>프레이트/9153[아트사인][아트사인]</v>
      </c>
      <c r="L5749" s="31" t="s">
        <v>36764</v>
      </c>
    </row>
    <row r="5750" spans="1:12" x14ac:dyDescent="0.15">
      <c r="A5750" s="31" t="s">
        <v>16102</v>
      </c>
      <c r="B5750" s="31" t="s">
        <v>54280</v>
      </c>
      <c r="C5750" s="32">
        <v>5600</v>
      </c>
      <c r="D5750" s="31" t="s">
        <v>1624</v>
      </c>
      <c r="E5750" s="31" t="s">
        <v>67</v>
      </c>
      <c r="F5750" s="31" t="s">
        <v>9708</v>
      </c>
      <c r="H5750" s="10" t="e">
        <f>VLOOKUP(A5750,#REF!,3,FALSE)</f>
        <v>#REF!</v>
      </c>
      <c r="I5750" s="10" t="e">
        <f>VLOOKUP(A5750,#REF!,4,FALSE)</f>
        <v>#REF!</v>
      </c>
      <c r="J5750" s="31" t="s">
        <v>10352</v>
      </c>
      <c r="K5750" s="10" t="str">
        <f t="shared" si="89"/>
        <v>프레이트/9154[아트사인][아트사인]</v>
      </c>
      <c r="L5750" s="31" t="s">
        <v>36765</v>
      </c>
    </row>
    <row r="5751" spans="1:12" x14ac:dyDescent="0.15">
      <c r="A5751" s="31" t="s">
        <v>16103</v>
      </c>
      <c r="B5751" s="31" t="s">
        <v>54281</v>
      </c>
      <c r="C5751" s="32">
        <v>5600</v>
      </c>
      <c r="D5751" s="31" t="s">
        <v>1626</v>
      </c>
      <c r="E5751" s="31" t="s">
        <v>67</v>
      </c>
      <c r="F5751" s="31" t="s">
        <v>9708</v>
      </c>
      <c r="H5751" s="10" t="e">
        <f>VLOOKUP(A5751,#REF!,3,FALSE)</f>
        <v>#REF!</v>
      </c>
      <c r="I5751" s="10" t="e">
        <f>VLOOKUP(A5751,#REF!,4,FALSE)</f>
        <v>#REF!</v>
      </c>
      <c r="J5751" s="31" t="s">
        <v>10352</v>
      </c>
      <c r="K5751" s="10" t="str">
        <f t="shared" si="89"/>
        <v>프레이트/9156[아트사인][아트사인]</v>
      </c>
      <c r="L5751" s="31" t="s">
        <v>36766</v>
      </c>
    </row>
    <row r="5752" spans="1:12" x14ac:dyDescent="0.15">
      <c r="A5752" s="31" t="s">
        <v>16104</v>
      </c>
      <c r="B5752" s="31" t="s">
        <v>54282</v>
      </c>
      <c r="C5752" s="32">
        <v>9000</v>
      </c>
      <c r="D5752" s="31" t="s">
        <v>1304</v>
      </c>
      <c r="E5752" s="31" t="s">
        <v>67</v>
      </c>
      <c r="F5752" s="31" t="s">
        <v>9801</v>
      </c>
      <c r="H5752" s="10" t="e">
        <f>VLOOKUP(A5752,#REF!,3,FALSE)</f>
        <v>#REF!</v>
      </c>
      <c r="I5752" s="10" t="e">
        <f>VLOOKUP(A5752,#REF!,4,FALSE)</f>
        <v>#REF!</v>
      </c>
      <c r="J5752" s="31" t="s">
        <v>10417</v>
      </c>
      <c r="K5752" s="10" t="str">
        <f t="shared" si="89"/>
        <v>야광테이프[비비케이][비비케이]</v>
      </c>
      <c r="L5752" s="31" t="s">
        <v>36767</v>
      </c>
    </row>
    <row r="5753" spans="1:12" x14ac:dyDescent="0.15">
      <c r="A5753" s="31" t="s">
        <v>16105</v>
      </c>
      <c r="B5753" s="31" t="s">
        <v>54282</v>
      </c>
      <c r="C5753" s="32">
        <v>9000</v>
      </c>
      <c r="D5753" s="31" t="s">
        <v>1303</v>
      </c>
      <c r="E5753" s="31" t="s">
        <v>67</v>
      </c>
      <c r="F5753" s="31" t="s">
        <v>9801</v>
      </c>
      <c r="H5753" s="10" t="e">
        <f>VLOOKUP(A5753,#REF!,3,FALSE)</f>
        <v>#REF!</v>
      </c>
      <c r="I5753" s="10" t="e">
        <f>VLOOKUP(A5753,#REF!,4,FALSE)</f>
        <v>#REF!</v>
      </c>
      <c r="J5753" s="31" t="s">
        <v>10417</v>
      </c>
      <c r="K5753" s="10" t="str">
        <f t="shared" si="89"/>
        <v>야광테이프[비비케이][비비케이]</v>
      </c>
      <c r="L5753" s="31" t="s">
        <v>36767</v>
      </c>
    </row>
    <row r="5754" spans="1:12" x14ac:dyDescent="0.15">
      <c r="A5754" s="31" t="s">
        <v>16106</v>
      </c>
      <c r="B5754" s="31" t="s">
        <v>54283</v>
      </c>
      <c r="C5754" s="32">
        <v>2000</v>
      </c>
      <c r="D5754" s="31" t="s">
        <v>1577</v>
      </c>
      <c r="E5754" s="31" t="s">
        <v>67</v>
      </c>
      <c r="F5754" s="31" t="s">
        <v>9616</v>
      </c>
      <c r="H5754" s="10" t="e">
        <f>VLOOKUP(A5754,#REF!,3,FALSE)</f>
        <v>#REF!</v>
      </c>
      <c r="I5754" s="10" t="e">
        <f>VLOOKUP(A5754,#REF!,4,FALSE)</f>
        <v>#REF!</v>
      </c>
      <c r="J5754" s="31" t="s">
        <v>10352</v>
      </c>
      <c r="K5754" s="10" t="str">
        <f t="shared" si="89"/>
        <v>프레이트/4912[아트사인][아트사인]</v>
      </c>
      <c r="L5754" s="31" t="s">
        <v>36768</v>
      </c>
    </row>
    <row r="5755" spans="1:12" x14ac:dyDescent="0.15">
      <c r="A5755" s="31" t="s">
        <v>16107</v>
      </c>
      <c r="B5755" s="31" t="s">
        <v>54284</v>
      </c>
      <c r="C5755" s="32">
        <v>1400</v>
      </c>
      <c r="D5755" s="31" t="s">
        <v>7195</v>
      </c>
      <c r="E5755" s="31" t="s">
        <v>67</v>
      </c>
      <c r="F5755" s="31" t="s">
        <v>10153</v>
      </c>
      <c r="H5755" s="10" t="e">
        <f>VLOOKUP(A5755,#REF!,3,FALSE)</f>
        <v>#REF!</v>
      </c>
      <c r="I5755" s="10" t="e">
        <f>VLOOKUP(A5755,#REF!,4,FALSE)</f>
        <v>#REF!</v>
      </c>
      <c r="J5755" s="31" t="s">
        <v>10352</v>
      </c>
      <c r="K5755" s="10" t="str">
        <f t="shared" si="89"/>
        <v>도어범퍼/5732[아트사인][아트사인]</v>
      </c>
      <c r="L5755" s="31" t="s">
        <v>36769</v>
      </c>
    </row>
    <row r="5756" spans="1:12" x14ac:dyDescent="0.15">
      <c r="A5756" s="31" t="s">
        <v>16108</v>
      </c>
      <c r="B5756" s="31" t="s">
        <v>54285</v>
      </c>
      <c r="C5756" s="32">
        <v>2000</v>
      </c>
      <c r="D5756" s="31" t="s">
        <v>7196</v>
      </c>
      <c r="E5756" s="31" t="s">
        <v>67</v>
      </c>
      <c r="F5756" s="31" t="s">
        <v>10153</v>
      </c>
      <c r="H5756" s="10" t="e">
        <f>VLOOKUP(A5756,#REF!,3,FALSE)</f>
        <v>#REF!</v>
      </c>
      <c r="I5756" s="10" t="e">
        <f>VLOOKUP(A5756,#REF!,4,FALSE)</f>
        <v>#REF!</v>
      </c>
      <c r="J5756" s="31" t="s">
        <v>10352</v>
      </c>
      <c r="K5756" s="10" t="str">
        <f t="shared" si="89"/>
        <v>도어범퍼/5733[아트사인][아트사인]</v>
      </c>
      <c r="L5756" s="31" t="s">
        <v>36770</v>
      </c>
    </row>
    <row r="5757" spans="1:12" x14ac:dyDescent="0.15">
      <c r="A5757" s="31" t="s">
        <v>16109</v>
      </c>
      <c r="B5757" s="31" t="s">
        <v>54286</v>
      </c>
      <c r="C5757" s="32">
        <v>4000</v>
      </c>
      <c r="D5757" s="31" t="s">
        <v>7227</v>
      </c>
      <c r="E5757" s="31" t="s">
        <v>67</v>
      </c>
      <c r="F5757" s="31" t="s">
        <v>10153</v>
      </c>
      <c r="H5757" s="10" t="e">
        <f>VLOOKUP(A5757,#REF!,3,FALSE)</f>
        <v>#REF!</v>
      </c>
      <c r="I5757" s="10" t="e">
        <f>VLOOKUP(A5757,#REF!,4,FALSE)</f>
        <v>#REF!</v>
      </c>
      <c r="J5757" s="31" t="s">
        <v>10352</v>
      </c>
      <c r="K5757" s="10" t="str">
        <f t="shared" si="89"/>
        <v>도어범퍼/5734[아트사인][아트사인]</v>
      </c>
      <c r="L5757" s="31" t="s">
        <v>36771</v>
      </c>
    </row>
    <row r="5758" spans="1:12" x14ac:dyDescent="0.15">
      <c r="A5758" s="31" t="s">
        <v>50163</v>
      </c>
      <c r="B5758" s="31" t="s">
        <v>54287</v>
      </c>
      <c r="C5758" s="32">
        <v>30000</v>
      </c>
      <c r="D5758" s="31" t="s">
        <v>50318</v>
      </c>
      <c r="E5758" s="31" t="s">
        <v>67</v>
      </c>
      <c r="F5758" s="31" t="s">
        <v>9650</v>
      </c>
      <c r="H5758" s="10" t="e">
        <f>VLOOKUP(A5758,#REF!,3,FALSE)</f>
        <v>#REF!</v>
      </c>
      <c r="I5758" s="10" t="e">
        <f>VLOOKUP(A5758,#REF!,4,FALSE)</f>
        <v>#REF!</v>
      </c>
      <c r="J5758" s="31" t="s">
        <v>10421</v>
      </c>
      <c r="K5758" s="10" t="str">
        <f t="shared" si="89"/>
        <v>스탬프/원형스탬프/R-552/주문제작[샤니][샤니]</v>
      </c>
      <c r="L5758" s="31" t="s">
        <v>50475</v>
      </c>
    </row>
    <row r="5759" spans="1:12" x14ac:dyDescent="0.15">
      <c r="A5759" s="31" t="s">
        <v>16110</v>
      </c>
      <c r="B5759" s="31" t="s">
        <v>54288</v>
      </c>
      <c r="C5759" s="32">
        <v>3000</v>
      </c>
      <c r="D5759" s="31" t="s">
        <v>2242</v>
      </c>
      <c r="E5759" s="31" t="s">
        <v>67</v>
      </c>
      <c r="F5759" s="31" t="s">
        <v>9716</v>
      </c>
      <c r="H5759" s="10" t="e">
        <f>VLOOKUP(A5759,#REF!,3,FALSE)</f>
        <v>#REF!</v>
      </c>
      <c r="I5759" s="10" t="e">
        <f>VLOOKUP(A5759,#REF!,4,FALSE)</f>
        <v>#REF!</v>
      </c>
      <c r="J5759" s="31" t="s">
        <v>10421</v>
      </c>
      <c r="K5759" s="10" t="str">
        <f t="shared" si="89"/>
        <v>스탬프/넘버링/6단/S-309/패드[샤니][샤니]</v>
      </c>
      <c r="L5759" s="31" t="s">
        <v>36772</v>
      </c>
    </row>
    <row r="5760" spans="1:12" x14ac:dyDescent="0.15">
      <c r="A5760" s="31" t="s">
        <v>16111</v>
      </c>
      <c r="B5760" s="31" t="s">
        <v>54289</v>
      </c>
      <c r="C5760" s="32">
        <v>3000</v>
      </c>
      <c r="D5760" s="31" t="s">
        <v>2243</v>
      </c>
      <c r="E5760" s="31" t="s">
        <v>67</v>
      </c>
      <c r="F5760" s="31" t="s">
        <v>9716</v>
      </c>
      <c r="H5760" s="10" t="e">
        <f>VLOOKUP(A5760,#REF!,3,FALSE)</f>
        <v>#REF!</v>
      </c>
      <c r="I5760" s="10" t="e">
        <f>VLOOKUP(A5760,#REF!,4,FALSE)</f>
        <v>#REF!</v>
      </c>
      <c r="J5760" s="31" t="s">
        <v>10421</v>
      </c>
      <c r="K5760" s="10" t="str">
        <f t="shared" si="89"/>
        <v>스탬프/넘버링/6단/S-409/패드[샤니][샤니]</v>
      </c>
      <c r="L5760" s="31" t="s">
        <v>36773</v>
      </c>
    </row>
    <row r="5761" spans="1:12" x14ac:dyDescent="0.15">
      <c r="A5761" s="31" t="s">
        <v>16112</v>
      </c>
      <c r="B5761" s="31" t="s">
        <v>54290</v>
      </c>
      <c r="C5761" s="32">
        <v>3500</v>
      </c>
      <c r="D5761" s="31" t="s">
        <v>2243</v>
      </c>
      <c r="E5761" s="31" t="s">
        <v>67</v>
      </c>
      <c r="F5761" s="31" t="s">
        <v>9716</v>
      </c>
      <c r="H5761" s="10" t="e">
        <f>VLOOKUP(A5761,#REF!,3,FALSE)</f>
        <v>#REF!</v>
      </c>
      <c r="I5761" s="10" t="e">
        <f>VLOOKUP(A5761,#REF!,4,FALSE)</f>
        <v>#REF!</v>
      </c>
      <c r="J5761" s="31" t="s">
        <v>10421</v>
      </c>
      <c r="K5761" s="10" t="str">
        <f t="shared" si="89"/>
        <v>스탬프/넘버링/9단/S-449/패드[샤니][샤니]</v>
      </c>
      <c r="L5761" s="31" t="s">
        <v>36774</v>
      </c>
    </row>
    <row r="5762" spans="1:12" x14ac:dyDescent="0.15">
      <c r="A5762" s="31" t="s">
        <v>16113</v>
      </c>
      <c r="B5762" s="31" t="s">
        <v>53444</v>
      </c>
      <c r="C5762" s="32">
        <v>2000</v>
      </c>
      <c r="D5762" s="31" t="s">
        <v>360</v>
      </c>
      <c r="E5762" s="31" t="s">
        <v>50</v>
      </c>
      <c r="F5762" s="31" t="s">
        <v>9827</v>
      </c>
      <c r="H5762" s="10" t="e">
        <f>VLOOKUP(A5762,#REF!,3,FALSE)</f>
        <v>#REF!</v>
      </c>
      <c r="I5762" s="10" t="e">
        <f>VLOOKUP(A5762,#REF!,4,FALSE)</f>
        <v>#REF!</v>
      </c>
      <c r="J5762" s="31" t="s">
        <v>10318</v>
      </c>
      <c r="K5762" s="10" t="str">
        <f t="shared" si="89"/>
        <v>스프링노트/PP클리어2000[알파][알파]</v>
      </c>
      <c r="L5762" s="31" t="s">
        <v>36775</v>
      </c>
    </row>
    <row r="5763" spans="1:12" x14ac:dyDescent="0.15">
      <c r="A5763" s="31" t="s">
        <v>16114</v>
      </c>
      <c r="B5763" s="31" t="s">
        <v>53444</v>
      </c>
      <c r="C5763" s="32">
        <v>2000</v>
      </c>
      <c r="D5763" s="31" t="s">
        <v>363</v>
      </c>
      <c r="E5763" s="31" t="s">
        <v>50</v>
      </c>
      <c r="F5763" s="31" t="s">
        <v>9827</v>
      </c>
      <c r="H5763" s="10" t="e">
        <f>VLOOKUP(A5763,#REF!,3,FALSE)</f>
        <v>#REF!</v>
      </c>
      <c r="I5763" s="10" t="e">
        <f>VLOOKUP(A5763,#REF!,4,FALSE)</f>
        <v>#REF!</v>
      </c>
      <c r="J5763" s="31" t="s">
        <v>10318</v>
      </c>
      <c r="K5763" s="10" t="str">
        <f t="shared" ref="K5763:K5826" si="90">IF(J5763="",B5763,B5763&amp;"["&amp;J5763&amp;"]")</f>
        <v>스프링노트/PP클리어2000[알파][알파]</v>
      </c>
      <c r="L5763" s="31" t="s">
        <v>36776</v>
      </c>
    </row>
    <row r="5764" spans="1:12" x14ac:dyDescent="0.15">
      <c r="A5764" s="31" t="s">
        <v>16115</v>
      </c>
      <c r="B5764" s="31" t="s">
        <v>53444</v>
      </c>
      <c r="C5764" s="32">
        <v>2000</v>
      </c>
      <c r="D5764" s="31" t="s">
        <v>361</v>
      </c>
      <c r="E5764" s="31" t="s">
        <v>50</v>
      </c>
      <c r="F5764" s="31" t="s">
        <v>9827</v>
      </c>
      <c r="H5764" s="10" t="e">
        <f>VLOOKUP(A5764,#REF!,3,FALSE)</f>
        <v>#REF!</v>
      </c>
      <c r="I5764" s="10" t="e">
        <f>VLOOKUP(A5764,#REF!,4,FALSE)</f>
        <v>#REF!</v>
      </c>
      <c r="J5764" s="31" t="s">
        <v>10318</v>
      </c>
      <c r="K5764" s="10" t="str">
        <f t="shared" si="90"/>
        <v>스프링노트/PP클리어2000[알파][알파]</v>
      </c>
      <c r="L5764" s="31" t="s">
        <v>36777</v>
      </c>
    </row>
    <row r="5765" spans="1:12" x14ac:dyDescent="0.15">
      <c r="A5765" s="31" t="s">
        <v>16116</v>
      </c>
      <c r="B5765" s="31" t="s">
        <v>53445</v>
      </c>
      <c r="C5765" s="32">
        <v>3000</v>
      </c>
      <c r="D5765" s="31" t="s">
        <v>366</v>
      </c>
      <c r="E5765" s="31" t="s">
        <v>50</v>
      </c>
      <c r="F5765" s="31" t="s">
        <v>9827</v>
      </c>
      <c r="H5765" s="10" t="e">
        <f>VLOOKUP(A5765,#REF!,3,FALSE)</f>
        <v>#REF!</v>
      </c>
      <c r="I5765" s="10" t="e">
        <f>VLOOKUP(A5765,#REF!,4,FALSE)</f>
        <v>#REF!</v>
      </c>
      <c r="J5765" s="31" t="s">
        <v>10318</v>
      </c>
      <c r="K5765" s="10" t="str">
        <f t="shared" si="90"/>
        <v>스프링노트/PP클리어3000[알파][알파]</v>
      </c>
      <c r="L5765" s="31" t="s">
        <v>36778</v>
      </c>
    </row>
    <row r="5766" spans="1:12" x14ac:dyDescent="0.15">
      <c r="A5766" s="31" t="s">
        <v>16117</v>
      </c>
      <c r="B5766" s="31" t="s">
        <v>53445</v>
      </c>
      <c r="C5766" s="32">
        <v>3000</v>
      </c>
      <c r="D5766" s="31" t="s">
        <v>367</v>
      </c>
      <c r="E5766" s="31" t="s">
        <v>50</v>
      </c>
      <c r="F5766" s="31" t="s">
        <v>9827</v>
      </c>
      <c r="H5766" s="10" t="e">
        <f>VLOOKUP(A5766,#REF!,3,FALSE)</f>
        <v>#REF!</v>
      </c>
      <c r="I5766" s="10" t="e">
        <f>VLOOKUP(A5766,#REF!,4,FALSE)</f>
        <v>#REF!</v>
      </c>
      <c r="J5766" s="31" t="s">
        <v>10318</v>
      </c>
      <c r="K5766" s="10" t="str">
        <f t="shared" si="90"/>
        <v>스프링노트/PP클리어3000[알파][알파]</v>
      </c>
      <c r="L5766" s="31" t="s">
        <v>36779</v>
      </c>
    </row>
    <row r="5767" spans="1:12" x14ac:dyDescent="0.15">
      <c r="A5767" s="31" t="s">
        <v>16118</v>
      </c>
      <c r="B5767" s="31" t="s">
        <v>53445</v>
      </c>
      <c r="C5767" s="32">
        <v>3000</v>
      </c>
      <c r="D5767" s="31" t="s">
        <v>364</v>
      </c>
      <c r="E5767" s="31" t="s">
        <v>50</v>
      </c>
      <c r="F5767" s="31" t="s">
        <v>9827</v>
      </c>
      <c r="H5767" s="10" t="e">
        <f>VLOOKUP(A5767,#REF!,3,FALSE)</f>
        <v>#REF!</v>
      </c>
      <c r="I5767" s="10" t="e">
        <f>VLOOKUP(A5767,#REF!,4,FALSE)</f>
        <v>#REF!</v>
      </c>
      <c r="J5767" s="31" t="s">
        <v>10318</v>
      </c>
      <c r="K5767" s="10" t="str">
        <f t="shared" si="90"/>
        <v>스프링노트/PP클리어3000[알파][알파]</v>
      </c>
      <c r="L5767" s="31" t="s">
        <v>36780</v>
      </c>
    </row>
    <row r="5768" spans="1:12" x14ac:dyDescent="0.15">
      <c r="A5768" s="31" t="s">
        <v>16119</v>
      </c>
      <c r="B5768" s="31" t="s">
        <v>54291</v>
      </c>
      <c r="C5768" s="32">
        <v>4000</v>
      </c>
      <c r="D5768" s="31" t="s">
        <v>369</v>
      </c>
      <c r="E5768" s="31" t="s">
        <v>50</v>
      </c>
      <c r="F5768" s="31" t="s">
        <v>9827</v>
      </c>
      <c r="H5768" s="10" t="e">
        <f>VLOOKUP(A5768,#REF!,3,FALSE)</f>
        <v>#REF!</v>
      </c>
      <c r="I5768" s="10" t="e">
        <f>VLOOKUP(A5768,#REF!,4,FALSE)</f>
        <v>#REF!</v>
      </c>
      <c r="J5768" s="31" t="s">
        <v>10318</v>
      </c>
      <c r="K5768" s="10" t="str">
        <f t="shared" si="90"/>
        <v>스프링노트/PP클리어4000[알파][알파]</v>
      </c>
      <c r="L5768" s="31" t="s">
        <v>36781</v>
      </c>
    </row>
    <row r="5769" spans="1:12" x14ac:dyDescent="0.15">
      <c r="A5769" s="31" t="s">
        <v>16120</v>
      </c>
      <c r="B5769" s="31" t="s">
        <v>54291</v>
      </c>
      <c r="C5769" s="32">
        <v>4000</v>
      </c>
      <c r="D5769" s="31" t="s">
        <v>371</v>
      </c>
      <c r="E5769" s="31" t="s">
        <v>50</v>
      </c>
      <c r="F5769" s="31" t="s">
        <v>9827</v>
      </c>
      <c r="H5769" s="10" t="e">
        <f>VLOOKUP(A5769,#REF!,3,FALSE)</f>
        <v>#REF!</v>
      </c>
      <c r="I5769" s="10" t="e">
        <f>VLOOKUP(A5769,#REF!,4,FALSE)</f>
        <v>#REF!</v>
      </c>
      <c r="J5769" s="31" t="s">
        <v>10318</v>
      </c>
      <c r="K5769" s="10" t="str">
        <f t="shared" si="90"/>
        <v>스프링노트/PP클리어4000[알파][알파]</v>
      </c>
      <c r="L5769" s="31" t="s">
        <v>36782</v>
      </c>
    </row>
    <row r="5770" spans="1:12" x14ac:dyDescent="0.15">
      <c r="A5770" s="31" t="s">
        <v>16121</v>
      </c>
      <c r="B5770" s="31" t="s">
        <v>54291</v>
      </c>
      <c r="C5770" s="32">
        <v>4000</v>
      </c>
      <c r="D5770" s="31" t="s">
        <v>368</v>
      </c>
      <c r="E5770" s="31" t="s">
        <v>50</v>
      </c>
      <c r="F5770" s="31" t="s">
        <v>9827</v>
      </c>
      <c r="H5770" s="10" t="e">
        <f>VLOOKUP(A5770,#REF!,3,FALSE)</f>
        <v>#REF!</v>
      </c>
      <c r="I5770" s="10" t="e">
        <f>VLOOKUP(A5770,#REF!,4,FALSE)</f>
        <v>#REF!</v>
      </c>
      <c r="J5770" s="31" t="s">
        <v>10318</v>
      </c>
      <c r="K5770" s="10" t="str">
        <f t="shared" si="90"/>
        <v>스프링노트/PP클리어4000[알파][알파]</v>
      </c>
      <c r="L5770" s="31" t="s">
        <v>36783</v>
      </c>
    </row>
    <row r="5771" spans="1:12" x14ac:dyDescent="0.15">
      <c r="A5771" s="31" t="s">
        <v>16122</v>
      </c>
      <c r="B5771" s="31" t="s">
        <v>54291</v>
      </c>
      <c r="C5771" s="32">
        <v>4000</v>
      </c>
      <c r="D5771" s="31" t="s">
        <v>370</v>
      </c>
      <c r="E5771" s="31" t="s">
        <v>50</v>
      </c>
      <c r="F5771" s="31" t="s">
        <v>9827</v>
      </c>
      <c r="H5771" s="10" t="e">
        <f>VLOOKUP(A5771,#REF!,3,FALSE)</f>
        <v>#REF!</v>
      </c>
      <c r="I5771" s="10" t="e">
        <f>VLOOKUP(A5771,#REF!,4,FALSE)</f>
        <v>#REF!</v>
      </c>
      <c r="J5771" s="31" t="s">
        <v>10318</v>
      </c>
      <c r="K5771" s="10" t="str">
        <f t="shared" si="90"/>
        <v>스프링노트/PP클리어4000[알파][알파]</v>
      </c>
      <c r="L5771" s="31" t="s">
        <v>36784</v>
      </c>
    </row>
    <row r="5772" spans="1:12" x14ac:dyDescent="0.15">
      <c r="A5772" s="31" t="s">
        <v>16123</v>
      </c>
      <c r="B5772" s="31" t="s">
        <v>54292</v>
      </c>
      <c r="C5772" s="32">
        <v>5000</v>
      </c>
      <c r="D5772" s="31" t="s">
        <v>373</v>
      </c>
      <c r="E5772" s="31" t="s">
        <v>50</v>
      </c>
      <c r="F5772" s="31" t="s">
        <v>9827</v>
      </c>
      <c r="H5772" s="10" t="e">
        <f>VLOOKUP(A5772,#REF!,3,FALSE)</f>
        <v>#REF!</v>
      </c>
      <c r="I5772" s="10" t="e">
        <f>VLOOKUP(A5772,#REF!,4,FALSE)</f>
        <v>#REF!</v>
      </c>
      <c r="J5772" s="31" t="s">
        <v>10318</v>
      </c>
      <c r="K5772" s="10" t="str">
        <f t="shared" si="90"/>
        <v>스프링노트/PP클리어5000[알파][알파]</v>
      </c>
      <c r="L5772" s="31" t="s">
        <v>36785</v>
      </c>
    </row>
    <row r="5773" spans="1:12" x14ac:dyDescent="0.15">
      <c r="A5773" s="31" t="s">
        <v>16124</v>
      </c>
      <c r="B5773" s="31" t="s">
        <v>54292</v>
      </c>
      <c r="C5773" s="32">
        <v>5000</v>
      </c>
      <c r="D5773" s="31" t="s">
        <v>375</v>
      </c>
      <c r="E5773" s="31" t="s">
        <v>50</v>
      </c>
      <c r="F5773" s="31" t="s">
        <v>9827</v>
      </c>
      <c r="H5773" s="10" t="e">
        <f>VLOOKUP(A5773,#REF!,3,FALSE)</f>
        <v>#REF!</v>
      </c>
      <c r="I5773" s="10" t="e">
        <f>VLOOKUP(A5773,#REF!,4,FALSE)</f>
        <v>#REF!</v>
      </c>
      <c r="J5773" s="31" t="s">
        <v>10318</v>
      </c>
      <c r="K5773" s="10" t="str">
        <f t="shared" si="90"/>
        <v>스프링노트/PP클리어5000[알파][알파]</v>
      </c>
      <c r="L5773" s="31" t="s">
        <v>36786</v>
      </c>
    </row>
    <row r="5774" spans="1:12" x14ac:dyDescent="0.15">
      <c r="A5774" s="31" t="s">
        <v>16125</v>
      </c>
      <c r="B5774" s="31" t="s">
        <v>54292</v>
      </c>
      <c r="C5774" s="32">
        <v>5000</v>
      </c>
      <c r="D5774" s="31" t="s">
        <v>374</v>
      </c>
      <c r="E5774" s="31" t="s">
        <v>50</v>
      </c>
      <c r="F5774" s="31" t="s">
        <v>9827</v>
      </c>
      <c r="H5774" s="10" t="e">
        <f>VLOOKUP(A5774,#REF!,3,FALSE)</f>
        <v>#REF!</v>
      </c>
      <c r="I5774" s="10" t="e">
        <f>VLOOKUP(A5774,#REF!,4,FALSE)</f>
        <v>#REF!</v>
      </c>
      <c r="J5774" s="31" t="s">
        <v>10318</v>
      </c>
      <c r="K5774" s="10" t="str">
        <f t="shared" si="90"/>
        <v>스프링노트/PP클리어5000[알파][알파]</v>
      </c>
      <c r="L5774" s="31" t="s">
        <v>36787</v>
      </c>
    </row>
    <row r="5775" spans="1:12" x14ac:dyDescent="0.15">
      <c r="A5775" s="31" t="s">
        <v>16126</v>
      </c>
      <c r="B5775" s="31" t="s">
        <v>54292</v>
      </c>
      <c r="C5775" s="32">
        <v>5000</v>
      </c>
      <c r="D5775" s="31" t="s">
        <v>372</v>
      </c>
      <c r="E5775" s="31" t="s">
        <v>50</v>
      </c>
      <c r="F5775" s="31" t="s">
        <v>9827</v>
      </c>
      <c r="H5775" s="10" t="e">
        <f>VLOOKUP(A5775,#REF!,3,FALSE)</f>
        <v>#REF!</v>
      </c>
      <c r="I5775" s="10" t="e">
        <f>VLOOKUP(A5775,#REF!,4,FALSE)</f>
        <v>#REF!</v>
      </c>
      <c r="J5775" s="31" t="s">
        <v>10318</v>
      </c>
      <c r="K5775" s="10" t="str">
        <f t="shared" si="90"/>
        <v>스프링노트/PP클리어5000[알파][알파]</v>
      </c>
      <c r="L5775" s="31" t="s">
        <v>36788</v>
      </c>
    </row>
    <row r="5776" spans="1:12" x14ac:dyDescent="0.15">
      <c r="A5776" s="31" t="s">
        <v>50164</v>
      </c>
      <c r="B5776" s="31" t="s">
        <v>54293</v>
      </c>
      <c r="C5776" s="32">
        <v>21000</v>
      </c>
      <c r="D5776" s="31" t="s">
        <v>50329</v>
      </c>
      <c r="E5776" s="31" t="s">
        <v>67</v>
      </c>
      <c r="F5776" s="31" t="s">
        <v>9653</v>
      </c>
      <c r="H5776" s="10" t="e">
        <f>VLOOKUP(A5776,#REF!,3,FALSE)</f>
        <v>#REF!</v>
      </c>
      <c r="I5776" s="10" t="e">
        <f>VLOOKUP(A5776,#REF!,4,FALSE)</f>
        <v>#REF!</v>
      </c>
      <c r="J5776" s="31" t="s">
        <v>10421</v>
      </c>
      <c r="K5776" s="10" t="str">
        <f t="shared" si="90"/>
        <v>스탬프/사각명판/S-538/주문제작[샤니][샤니]</v>
      </c>
      <c r="L5776" s="31" t="s">
        <v>50476</v>
      </c>
    </row>
    <row r="5777" spans="1:12" x14ac:dyDescent="0.15">
      <c r="A5777" s="31" t="s">
        <v>50165</v>
      </c>
      <c r="B5777" s="31" t="s">
        <v>54294</v>
      </c>
      <c r="C5777" s="32">
        <v>34000</v>
      </c>
      <c r="D5777" s="31" t="s">
        <v>50329</v>
      </c>
      <c r="E5777" s="31" t="s">
        <v>67</v>
      </c>
      <c r="F5777" s="31" t="s">
        <v>9653</v>
      </c>
      <c r="H5777" s="10" t="e">
        <f>VLOOKUP(A5777,#REF!,3,FALSE)</f>
        <v>#REF!</v>
      </c>
      <c r="I5777" s="10" t="e">
        <f>VLOOKUP(A5777,#REF!,4,FALSE)</f>
        <v>#REF!</v>
      </c>
      <c r="J5777" s="31" t="s">
        <v>10421</v>
      </c>
      <c r="K5777" s="10" t="str">
        <f t="shared" si="90"/>
        <v>스탬프/사각일부인/S-538D/주문제작[샤니][샤니]</v>
      </c>
      <c r="L5777" s="31" t="s">
        <v>50477</v>
      </c>
    </row>
    <row r="5778" spans="1:12" x14ac:dyDescent="0.15">
      <c r="A5778" s="31" t="s">
        <v>50166</v>
      </c>
      <c r="B5778" s="31" t="s">
        <v>54295</v>
      </c>
      <c r="C5778" s="32">
        <v>32000</v>
      </c>
      <c r="D5778" s="31" t="s">
        <v>50312</v>
      </c>
      <c r="E5778" s="31" t="s">
        <v>67</v>
      </c>
      <c r="F5778" s="31" t="s">
        <v>9650</v>
      </c>
      <c r="H5778" s="10" t="e">
        <f>VLOOKUP(A5778,#REF!,3,FALSE)</f>
        <v>#REF!</v>
      </c>
      <c r="I5778" s="10" t="e">
        <f>VLOOKUP(A5778,#REF!,4,FALSE)</f>
        <v>#REF!</v>
      </c>
      <c r="J5778" s="31" t="s">
        <v>10421</v>
      </c>
      <c r="K5778" s="10" t="str">
        <f t="shared" si="90"/>
        <v>스탬프/원형일부인/R-517D/주문제작[샤니][샤니]</v>
      </c>
      <c r="L5778" s="31" t="s">
        <v>50478</v>
      </c>
    </row>
    <row r="5779" spans="1:12" x14ac:dyDescent="0.15">
      <c r="A5779" s="31" t="s">
        <v>16127</v>
      </c>
      <c r="B5779" s="31" t="s">
        <v>54296</v>
      </c>
      <c r="C5779" s="32">
        <v>20000</v>
      </c>
      <c r="D5779" s="31" t="s">
        <v>101</v>
      </c>
      <c r="E5779" s="31" t="s">
        <v>68</v>
      </c>
      <c r="F5779" s="31" t="s">
        <v>9773</v>
      </c>
      <c r="H5779" s="10" t="e">
        <f>VLOOKUP(A5779,#REF!,3,FALSE)</f>
        <v>#REF!</v>
      </c>
      <c r="I5779" s="10" t="e">
        <f>VLOOKUP(A5779,#REF!,4,FALSE)</f>
        <v>#REF!</v>
      </c>
      <c r="J5779" s="31" t="s">
        <v>10380</v>
      </c>
      <c r="K5779" s="10" t="str">
        <f t="shared" si="90"/>
        <v>M포스지/디자인스티키/북마커메모[M시리즈][M시리즈]</v>
      </c>
      <c r="L5779" s="31" t="s">
        <v>36789</v>
      </c>
    </row>
    <row r="5780" spans="1:12" x14ac:dyDescent="0.15">
      <c r="A5780" s="31" t="s">
        <v>16128</v>
      </c>
      <c r="B5780" s="31" t="s">
        <v>54296</v>
      </c>
      <c r="C5780" s="32">
        <v>2000</v>
      </c>
      <c r="D5780" s="31" t="s">
        <v>101</v>
      </c>
      <c r="E5780" s="31" t="s">
        <v>67</v>
      </c>
      <c r="F5780" s="31" t="s">
        <v>9773</v>
      </c>
      <c r="H5780" s="10" t="e">
        <f>VLOOKUP(A5780,#REF!,3,FALSE)</f>
        <v>#REF!</v>
      </c>
      <c r="I5780" s="10" t="e">
        <f>VLOOKUP(A5780,#REF!,4,FALSE)</f>
        <v>#REF!</v>
      </c>
      <c r="J5780" s="31" t="s">
        <v>10380</v>
      </c>
      <c r="K5780" s="10" t="str">
        <f t="shared" si="90"/>
        <v>M포스지/디자인스티키/북마커메모[M시리즈][M시리즈]</v>
      </c>
      <c r="L5780" s="31" t="s">
        <v>36790</v>
      </c>
    </row>
    <row r="5781" spans="1:12" x14ac:dyDescent="0.15">
      <c r="A5781" s="31" t="s">
        <v>16130</v>
      </c>
      <c r="B5781" s="31" t="s">
        <v>54296</v>
      </c>
      <c r="C5781" s="32">
        <v>2000</v>
      </c>
      <c r="D5781" s="31" t="s">
        <v>100</v>
      </c>
      <c r="E5781" s="31" t="s">
        <v>67</v>
      </c>
      <c r="F5781" s="31" t="s">
        <v>9773</v>
      </c>
      <c r="H5781" s="10" t="e">
        <f>VLOOKUP(A5781,#REF!,3,FALSE)</f>
        <v>#REF!</v>
      </c>
      <c r="I5781" s="10" t="e">
        <f>VLOOKUP(A5781,#REF!,4,FALSE)</f>
        <v>#REF!</v>
      </c>
      <c r="J5781" s="31" t="s">
        <v>10380</v>
      </c>
      <c r="K5781" s="10" t="str">
        <f t="shared" si="90"/>
        <v>M포스지/디자인스티키/북마커메모[M시리즈][M시리즈]</v>
      </c>
      <c r="L5781" s="31" t="s">
        <v>36792</v>
      </c>
    </row>
    <row r="5782" spans="1:12" x14ac:dyDescent="0.15">
      <c r="A5782" s="31" t="s">
        <v>16129</v>
      </c>
      <c r="B5782" s="31" t="s">
        <v>54296</v>
      </c>
      <c r="C5782" s="32">
        <v>20000</v>
      </c>
      <c r="D5782" s="31" t="s">
        <v>100</v>
      </c>
      <c r="E5782" s="31" t="s">
        <v>68</v>
      </c>
      <c r="F5782" s="31" t="s">
        <v>9773</v>
      </c>
      <c r="H5782" s="10" t="e">
        <f>VLOOKUP(A5782,#REF!,3,FALSE)</f>
        <v>#REF!</v>
      </c>
      <c r="I5782" s="10" t="e">
        <f>VLOOKUP(A5782,#REF!,4,FALSE)</f>
        <v>#REF!</v>
      </c>
      <c r="J5782" s="31" t="s">
        <v>10380</v>
      </c>
      <c r="K5782" s="10" t="str">
        <f t="shared" si="90"/>
        <v>M포스지/디자인스티키/북마커메모[M시리즈][M시리즈]</v>
      </c>
      <c r="L5782" s="31" t="s">
        <v>36791</v>
      </c>
    </row>
    <row r="5783" spans="1:12" x14ac:dyDescent="0.15">
      <c r="A5783" s="31" t="s">
        <v>16132</v>
      </c>
      <c r="B5783" s="31" t="s">
        <v>54297</v>
      </c>
      <c r="C5783" s="32">
        <v>2000</v>
      </c>
      <c r="D5783" s="31" t="s">
        <v>101</v>
      </c>
      <c r="E5783" s="31" t="s">
        <v>67</v>
      </c>
      <c r="F5783" s="31" t="s">
        <v>9773</v>
      </c>
      <c r="H5783" s="10" t="e">
        <f>VLOOKUP(A5783,#REF!,3,FALSE)</f>
        <v>#REF!</v>
      </c>
      <c r="I5783" s="10" t="e">
        <f>VLOOKUP(A5783,#REF!,4,FALSE)</f>
        <v>#REF!</v>
      </c>
      <c r="J5783" s="31" t="s">
        <v>10380</v>
      </c>
      <c r="K5783" s="10" t="str">
        <f t="shared" si="90"/>
        <v>M포스지/디자인스티키/스탠딩메모[M시리즈][M시리즈]</v>
      </c>
      <c r="L5783" s="31" t="s">
        <v>36794</v>
      </c>
    </row>
    <row r="5784" spans="1:12" x14ac:dyDescent="0.15">
      <c r="A5784" s="31" t="s">
        <v>16131</v>
      </c>
      <c r="B5784" s="31" t="s">
        <v>54297</v>
      </c>
      <c r="C5784" s="32">
        <v>20000</v>
      </c>
      <c r="D5784" s="31" t="s">
        <v>101</v>
      </c>
      <c r="E5784" s="31" t="s">
        <v>68</v>
      </c>
      <c r="F5784" s="31" t="s">
        <v>9773</v>
      </c>
      <c r="H5784" s="10" t="e">
        <f>VLOOKUP(A5784,#REF!,3,FALSE)</f>
        <v>#REF!</v>
      </c>
      <c r="I5784" s="10" t="e">
        <f>VLOOKUP(A5784,#REF!,4,FALSE)</f>
        <v>#REF!</v>
      </c>
      <c r="J5784" s="31" t="s">
        <v>10380</v>
      </c>
      <c r="K5784" s="10" t="str">
        <f t="shared" si="90"/>
        <v>M포스지/디자인스티키/스탠딩메모[M시리즈][M시리즈]</v>
      </c>
      <c r="L5784" s="31" t="s">
        <v>36793</v>
      </c>
    </row>
    <row r="5785" spans="1:12" x14ac:dyDescent="0.15">
      <c r="A5785" s="31" t="s">
        <v>16134</v>
      </c>
      <c r="B5785" s="31" t="s">
        <v>54297</v>
      </c>
      <c r="C5785" s="32">
        <v>2000</v>
      </c>
      <c r="D5785" s="31" t="s">
        <v>100</v>
      </c>
      <c r="E5785" s="31" t="s">
        <v>67</v>
      </c>
      <c r="F5785" s="31" t="s">
        <v>9773</v>
      </c>
      <c r="H5785" s="10" t="e">
        <f>VLOOKUP(A5785,#REF!,3,FALSE)</f>
        <v>#REF!</v>
      </c>
      <c r="I5785" s="10" t="e">
        <f>VLOOKUP(A5785,#REF!,4,FALSE)</f>
        <v>#REF!</v>
      </c>
      <c r="J5785" s="31" t="s">
        <v>10380</v>
      </c>
      <c r="K5785" s="10" t="str">
        <f t="shared" si="90"/>
        <v>M포스지/디자인스티키/스탠딩메모[M시리즈][M시리즈]</v>
      </c>
      <c r="L5785" s="31" t="s">
        <v>36796</v>
      </c>
    </row>
    <row r="5786" spans="1:12" x14ac:dyDescent="0.15">
      <c r="A5786" s="31" t="s">
        <v>16133</v>
      </c>
      <c r="B5786" s="31" t="s">
        <v>54297</v>
      </c>
      <c r="C5786" s="32">
        <v>20000</v>
      </c>
      <c r="D5786" s="31" t="s">
        <v>100</v>
      </c>
      <c r="E5786" s="31" t="s">
        <v>68</v>
      </c>
      <c r="F5786" s="31" t="s">
        <v>9773</v>
      </c>
      <c r="H5786" s="10" t="e">
        <f>VLOOKUP(A5786,#REF!,3,FALSE)</f>
        <v>#REF!</v>
      </c>
      <c r="I5786" s="10" t="e">
        <f>VLOOKUP(A5786,#REF!,4,FALSE)</f>
        <v>#REF!</v>
      </c>
      <c r="J5786" s="31" t="s">
        <v>10380</v>
      </c>
      <c r="K5786" s="10" t="str">
        <f t="shared" si="90"/>
        <v>M포스지/디자인스티키/스탠딩메모[M시리즈][M시리즈]</v>
      </c>
      <c r="L5786" s="31" t="s">
        <v>36795</v>
      </c>
    </row>
    <row r="5787" spans="1:12" x14ac:dyDescent="0.15">
      <c r="A5787" s="31" t="s">
        <v>16136</v>
      </c>
      <c r="B5787" s="31" t="s">
        <v>54298</v>
      </c>
      <c r="C5787" s="32">
        <v>1500</v>
      </c>
      <c r="D5787" s="31" t="s">
        <v>104</v>
      </c>
      <c r="E5787" s="31" t="s">
        <v>67</v>
      </c>
      <c r="F5787" s="31" t="s">
        <v>9773</v>
      </c>
      <c r="H5787" s="10" t="e">
        <f>VLOOKUP(A5787,#REF!,3,FALSE)</f>
        <v>#REF!</v>
      </c>
      <c r="I5787" s="10" t="e">
        <f>VLOOKUP(A5787,#REF!,4,FALSE)</f>
        <v>#REF!</v>
      </c>
      <c r="J5787" s="31" t="s">
        <v>10380</v>
      </c>
      <c r="K5787" s="10" t="str">
        <f t="shared" si="90"/>
        <v>M포스지/디자인스티키/패턴메모잇[M시리즈][M시리즈]</v>
      </c>
      <c r="L5787" s="31" t="s">
        <v>36798</v>
      </c>
    </row>
    <row r="5788" spans="1:12" x14ac:dyDescent="0.15">
      <c r="A5788" s="31" t="s">
        <v>16135</v>
      </c>
      <c r="B5788" s="31" t="s">
        <v>54298</v>
      </c>
      <c r="C5788" s="32">
        <v>15000</v>
      </c>
      <c r="D5788" s="31" t="s">
        <v>104</v>
      </c>
      <c r="E5788" s="31" t="s">
        <v>68</v>
      </c>
      <c r="F5788" s="31" t="s">
        <v>9773</v>
      </c>
      <c r="H5788" s="10" t="e">
        <f>VLOOKUP(A5788,#REF!,3,FALSE)</f>
        <v>#REF!</v>
      </c>
      <c r="I5788" s="10" t="e">
        <f>VLOOKUP(A5788,#REF!,4,FALSE)</f>
        <v>#REF!</v>
      </c>
      <c r="J5788" s="31" t="s">
        <v>10380</v>
      </c>
      <c r="K5788" s="10" t="str">
        <f t="shared" si="90"/>
        <v>M포스지/디자인스티키/패턴메모잇[M시리즈][M시리즈]</v>
      </c>
      <c r="L5788" s="31" t="s">
        <v>36797</v>
      </c>
    </row>
    <row r="5789" spans="1:12" x14ac:dyDescent="0.15">
      <c r="A5789" s="31" t="s">
        <v>16138</v>
      </c>
      <c r="B5789" s="31" t="s">
        <v>54298</v>
      </c>
      <c r="C5789" s="32">
        <v>15000</v>
      </c>
      <c r="D5789" s="31" t="s">
        <v>103</v>
      </c>
      <c r="E5789" s="31" t="s">
        <v>68</v>
      </c>
      <c r="F5789" s="31" t="s">
        <v>9773</v>
      </c>
      <c r="H5789" s="10" t="e">
        <f>VLOOKUP(A5789,#REF!,3,FALSE)</f>
        <v>#REF!</v>
      </c>
      <c r="I5789" s="10" t="e">
        <f>VLOOKUP(A5789,#REF!,4,FALSE)</f>
        <v>#REF!</v>
      </c>
      <c r="J5789" s="31" t="s">
        <v>10380</v>
      </c>
      <c r="K5789" s="10" t="str">
        <f t="shared" si="90"/>
        <v>M포스지/디자인스티키/패턴메모잇[M시리즈][M시리즈]</v>
      </c>
      <c r="L5789" s="31" t="s">
        <v>36800</v>
      </c>
    </row>
    <row r="5790" spans="1:12" x14ac:dyDescent="0.15">
      <c r="A5790" s="31" t="s">
        <v>16137</v>
      </c>
      <c r="B5790" s="31" t="s">
        <v>54298</v>
      </c>
      <c r="C5790" s="32">
        <v>1500</v>
      </c>
      <c r="D5790" s="31" t="s">
        <v>103</v>
      </c>
      <c r="E5790" s="31" t="s">
        <v>67</v>
      </c>
      <c r="F5790" s="31" t="s">
        <v>9773</v>
      </c>
      <c r="H5790" s="10" t="e">
        <f>VLOOKUP(A5790,#REF!,3,FALSE)</f>
        <v>#REF!</v>
      </c>
      <c r="I5790" s="10" t="e">
        <f>VLOOKUP(A5790,#REF!,4,FALSE)</f>
        <v>#REF!</v>
      </c>
      <c r="J5790" s="31" t="s">
        <v>10380</v>
      </c>
      <c r="K5790" s="10" t="str">
        <f t="shared" si="90"/>
        <v>M포스지/디자인스티키/패턴메모잇[M시리즈][M시리즈]</v>
      </c>
      <c r="L5790" s="31" t="s">
        <v>36799</v>
      </c>
    </row>
    <row r="5791" spans="1:12" x14ac:dyDescent="0.15">
      <c r="A5791" s="31" t="s">
        <v>16139</v>
      </c>
      <c r="B5791" s="31" t="s">
        <v>54299</v>
      </c>
      <c r="C5791" s="32">
        <v>15000</v>
      </c>
      <c r="D5791" s="31" t="s">
        <v>106</v>
      </c>
      <c r="E5791" s="31" t="s">
        <v>68</v>
      </c>
      <c r="F5791" s="31" t="s">
        <v>9773</v>
      </c>
      <c r="H5791" s="10" t="e">
        <f>VLOOKUP(A5791,#REF!,3,FALSE)</f>
        <v>#REF!</v>
      </c>
      <c r="I5791" s="10" t="e">
        <f>VLOOKUP(A5791,#REF!,4,FALSE)</f>
        <v>#REF!</v>
      </c>
      <c r="J5791" s="31" t="s">
        <v>10380</v>
      </c>
      <c r="K5791" s="10" t="str">
        <f t="shared" si="90"/>
        <v>M포스지/디자인스티키/페이지마커[M시리즈][M시리즈]</v>
      </c>
      <c r="L5791" s="31" t="s">
        <v>36801</v>
      </c>
    </row>
    <row r="5792" spans="1:12" x14ac:dyDescent="0.15">
      <c r="A5792" s="31" t="s">
        <v>16140</v>
      </c>
      <c r="B5792" s="31" t="s">
        <v>54299</v>
      </c>
      <c r="C5792" s="32">
        <v>1500</v>
      </c>
      <c r="D5792" s="31" t="s">
        <v>106</v>
      </c>
      <c r="E5792" s="31" t="s">
        <v>67</v>
      </c>
      <c r="F5792" s="31" t="s">
        <v>9773</v>
      </c>
      <c r="H5792" s="10" t="e">
        <f>VLOOKUP(A5792,#REF!,3,FALSE)</f>
        <v>#REF!</v>
      </c>
      <c r="I5792" s="10" t="e">
        <f>VLOOKUP(A5792,#REF!,4,FALSE)</f>
        <v>#REF!</v>
      </c>
      <c r="J5792" s="31" t="s">
        <v>10380</v>
      </c>
      <c r="K5792" s="10" t="str">
        <f t="shared" si="90"/>
        <v>M포스지/디자인스티키/페이지마커[M시리즈][M시리즈]</v>
      </c>
      <c r="L5792" s="31" t="s">
        <v>36802</v>
      </c>
    </row>
    <row r="5793" spans="1:12" x14ac:dyDescent="0.15">
      <c r="A5793" s="31" t="s">
        <v>16142</v>
      </c>
      <c r="B5793" s="31" t="s">
        <v>54299</v>
      </c>
      <c r="C5793" s="32">
        <v>1500</v>
      </c>
      <c r="D5793" s="31" t="s">
        <v>105</v>
      </c>
      <c r="E5793" s="31" t="s">
        <v>67</v>
      </c>
      <c r="F5793" s="31" t="s">
        <v>9773</v>
      </c>
      <c r="H5793" s="10" t="e">
        <f>VLOOKUP(A5793,#REF!,3,FALSE)</f>
        <v>#REF!</v>
      </c>
      <c r="I5793" s="10" t="e">
        <f>VLOOKUP(A5793,#REF!,4,FALSE)</f>
        <v>#REF!</v>
      </c>
      <c r="J5793" s="31" t="s">
        <v>10380</v>
      </c>
      <c r="K5793" s="10" t="str">
        <f t="shared" si="90"/>
        <v>M포스지/디자인스티키/페이지마커[M시리즈][M시리즈]</v>
      </c>
      <c r="L5793" s="31" t="s">
        <v>36804</v>
      </c>
    </row>
    <row r="5794" spans="1:12" x14ac:dyDescent="0.15">
      <c r="A5794" s="31" t="s">
        <v>16141</v>
      </c>
      <c r="B5794" s="31" t="s">
        <v>54299</v>
      </c>
      <c r="C5794" s="32">
        <v>15000</v>
      </c>
      <c r="D5794" s="31" t="s">
        <v>105</v>
      </c>
      <c r="E5794" s="31" t="s">
        <v>68</v>
      </c>
      <c r="F5794" s="31" t="s">
        <v>9773</v>
      </c>
      <c r="H5794" s="10" t="e">
        <f>VLOOKUP(A5794,#REF!,3,FALSE)</f>
        <v>#REF!</v>
      </c>
      <c r="I5794" s="10" t="e">
        <f>VLOOKUP(A5794,#REF!,4,FALSE)</f>
        <v>#REF!</v>
      </c>
      <c r="J5794" s="31" t="s">
        <v>10380</v>
      </c>
      <c r="K5794" s="10" t="str">
        <f t="shared" si="90"/>
        <v>M포스지/디자인스티키/페이지마커[M시리즈][M시리즈]</v>
      </c>
      <c r="L5794" s="31" t="s">
        <v>36803</v>
      </c>
    </row>
    <row r="5795" spans="1:12" x14ac:dyDescent="0.15">
      <c r="A5795" s="31" t="s">
        <v>16143</v>
      </c>
      <c r="B5795" s="31" t="s">
        <v>54300</v>
      </c>
      <c r="C5795" s="32">
        <v>15000</v>
      </c>
      <c r="D5795" s="31" t="s">
        <v>111</v>
      </c>
      <c r="E5795" s="31" t="s">
        <v>68</v>
      </c>
      <c r="F5795" s="31" t="s">
        <v>9773</v>
      </c>
      <c r="H5795" s="10" t="e">
        <f>VLOOKUP(A5795,#REF!,3,FALSE)</f>
        <v>#REF!</v>
      </c>
      <c r="I5795" s="10" t="e">
        <f>VLOOKUP(A5795,#REF!,4,FALSE)</f>
        <v>#REF!</v>
      </c>
      <c r="J5795" s="31" t="s">
        <v>10380</v>
      </c>
      <c r="K5795" s="10" t="str">
        <f t="shared" si="90"/>
        <v>M포스지/체크리스트/일정체크[M시리즈][M시리즈]</v>
      </c>
      <c r="L5795" s="31" t="s">
        <v>36805</v>
      </c>
    </row>
    <row r="5796" spans="1:12" x14ac:dyDescent="0.15">
      <c r="A5796" s="31" t="s">
        <v>16144</v>
      </c>
      <c r="B5796" s="31" t="s">
        <v>54300</v>
      </c>
      <c r="C5796" s="32">
        <v>1500</v>
      </c>
      <c r="D5796" s="31" t="s">
        <v>111</v>
      </c>
      <c r="E5796" s="31" t="s">
        <v>67</v>
      </c>
      <c r="F5796" s="31" t="s">
        <v>9773</v>
      </c>
      <c r="H5796" s="10" t="e">
        <f>VLOOKUP(A5796,#REF!,3,FALSE)</f>
        <v>#REF!</v>
      </c>
      <c r="I5796" s="10" t="e">
        <f>VLOOKUP(A5796,#REF!,4,FALSE)</f>
        <v>#REF!</v>
      </c>
      <c r="J5796" s="31" t="s">
        <v>10380</v>
      </c>
      <c r="K5796" s="10" t="str">
        <f t="shared" si="90"/>
        <v>M포스지/체크리스트/일정체크[M시리즈][M시리즈]</v>
      </c>
      <c r="L5796" s="31" t="s">
        <v>36806</v>
      </c>
    </row>
    <row r="5797" spans="1:12" x14ac:dyDescent="0.15">
      <c r="A5797" s="31" t="s">
        <v>16146</v>
      </c>
      <c r="B5797" s="31" t="s">
        <v>54301</v>
      </c>
      <c r="C5797" s="32">
        <v>1500</v>
      </c>
      <c r="D5797" s="31" t="s">
        <v>111</v>
      </c>
      <c r="E5797" s="31" t="s">
        <v>67</v>
      </c>
      <c r="F5797" s="31" t="s">
        <v>9773</v>
      </c>
      <c r="H5797" s="10" t="e">
        <f>VLOOKUP(A5797,#REF!,3,FALSE)</f>
        <v>#REF!</v>
      </c>
      <c r="I5797" s="10" t="e">
        <f>VLOOKUP(A5797,#REF!,4,FALSE)</f>
        <v>#REF!</v>
      </c>
      <c r="J5797" s="31" t="s">
        <v>10380</v>
      </c>
      <c r="K5797" s="10" t="str">
        <f t="shared" si="90"/>
        <v>M포스지/체크리스트/주간체크[M시리즈][M시리즈]</v>
      </c>
      <c r="L5797" s="31" t="s">
        <v>36808</v>
      </c>
    </row>
    <row r="5798" spans="1:12" x14ac:dyDescent="0.15">
      <c r="A5798" s="31" t="s">
        <v>16145</v>
      </c>
      <c r="B5798" s="31" t="s">
        <v>54301</v>
      </c>
      <c r="C5798" s="32">
        <v>15000</v>
      </c>
      <c r="D5798" s="31" t="s">
        <v>111</v>
      </c>
      <c r="E5798" s="31" t="s">
        <v>68</v>
      </c>
      <c r="F5798" s="31" t="s">
        <v>9773</v>
      </c>
      <c r="H5798" s="10" t="e">
        <f>VLOOKUP(A5798,#REF!,3,FALSE)</f>
        <v>#REF!</v>
      </c>
      <c r="I5798" s="10" t="e">
        <f>VLOOKUP(A5798,#REF!,4,FALSE)</f>
        <v>#REF!</v>
      </c>
      <c r="J5798" s="31" t="s">
        <v>10380</v>
      </c>
      <c r="K5798" s="10" t="str">
        <f t="shared" si="90"/>
        <v>M포스지/체크리스트/주간체크[M시리즈][M시리즈]</v>
      </c>
      <c r="L5798" s="31" t="s">
        <v>36807</v>
      </c>
    </row>
    <row r="5799" spans="1:12" x14ac:dyDescent="0.15">
      <c r="A5799" s="31" t="s">
        <v>16148</v>
      </c>
      <c r="B5799" s="31" t="s">
        <v>54302</v>
      </c>
      <c r="C5799" s="32">
        <v>1500</v>
      </c>
      <c r="D5799" s="31" t="s">
        <v>101</v>
      </c>
      <c r="E5799" s="31" t="s">
        <v>67</v>
      </c>
      <c r="F5799" s="31" t="s">
        <v>9773</v>
      </c>
      <c r="H5799" s="10" t="e">
        <f>VLOOKUP(A5799,#REF!,3,FALSE)</f>
        <v>#REF!</v>
      </c>
      <c r="I5799" s="10" t="e">
        <f>VLOOKUP(A5799,#REF!,4,FALSE)</f>
        <v>#REF!</v>
      </c>
      <c r="J5799" s="31" t="s">
        <v>10380</v>
      </c>
      <c r="K5799" s="10" t="str">
        <f t="shared" si="90"/>
        <v>M포스지/디자인스티키/트레싱메모[M시리즈][M시리즈]</v>
      </c>
      <c r="L5799" s="31" t="s">
        <v>36810</v>
      </c>
    </row>
    <row r="5800" spans="1:12" x14ac:dyDescent="0.15">
      <c r="A5800" s="31" t="s">
        <v>16147</v>
      </c>
      <c r="B5800" s="31" t="s">
        <v>54302</v>
      </c>
      <c r="C5800" s="32">
        <v>15000</v>
      </c>
      <c r="D5800" s="31" t="s">
        <v>101</v>
      </c>
      <c r="E5800" s="31" t="s">
        <v>68</v>
      </c>
      <c r="F5800" s="31" t="s">
        <v>9773</v>
      </c>
      <c r="H5800" s="10" t="e">
        <f>VLOOKUP(A5800,#REF!,3,FALSE)</f>
        <v>#REF!</v>
      </c>
      <c r="I5800" s="10" t="e">
        <f>VLOOKUP(A5800,#REF!,4,FALSE)</f>
        <v>#REF!</v>
      </c>
      <c r="J5800" s="31" t="s">
        <v>10380</v>
      </c>
      <c r="K5800" s="10" t="str">
        <f t="shared" si="90"/>
        <v>M포스지/디자인스티키/트레싱메모[M시리즈][M시리즈]</v>
      </c>
      <c r="L5800" s="31" t="s">
        <v>36809</v>
      </c>
    </row>
    <row r="5801" spans="1:12" x14ac:dyDescent="0.15">
      <c r="A5801" s="31" t="s">
        <v>16150</v>
      </c>
      <c r="B5801" s="31" t="s">
        <v>54302</v>
      </c>
      <c r="C5801" s="32">
        <v>15000</v>
      </c>
      <c r="D5801" s="31" t="s">
        <v>102</v>
      </c>
      <c r="E5801" s="31" t="s">
        <v>68</v>
      </c>
      <c r="F5801" s="31" t="s">
        <v>9773</v>
      </c>
      <c r="H5801" s="10" t="e">
        <f>VLOOKUP(A5801,#REF!,3,FALSE)</f>
        <v>#REF!</v>
      </c>
      <c r="I5801" s="10" t="e">
        <f>VLOOKUP(A5801,#REF!,4,FALSE)</f>
        <v>#REF!</v>
      </c>
      <c r="J5801" s="31" t="s">
        <v>10380</v>
      </c>
      <c r="K5801" s="10" t="str">
        <f t="shared" si="90"/>
        <v>M포스지/디자인스티키/트레싱메모[M시리즈][M시리즈]</v>
      </c>
      <c r="L5801" s="31" t="s">
        <v>36812</v>
      </c>
    </row>
    <row r="5802" spans="1:12" x14ac:dyDescent="0.15">
      <c r="A5802" s="31" t="s">
        <v>16149</v>
      </c>
      <c r="B5802" s="31" t="s">
        <v>54302</v>
      </c>
      <c r="C5802" s="32">
        <v>1500</v>
      </c>
      <c r="D5802" s="31" t="s">
        <v>102</v>
      </c>
      <c r="E5802" s="31" t="s">
        <v>67</v>
      </c>
      <c r="F5802" s="31" t="s">
        <v>9773</v>
      </c>
      <c r="H5802" s="10" t="e">
        <f>VLOOKUP(A5802,#REF!,3,FALSE)</f>
        <v>#REF!</v>
      </c>
      <c r="I5802" s="10" t="e">
        <f>VLOOKUP(A5802,#REF!,4,FALSE)</f>
        <v>#REF!</v>
      </c>
      <c r="J5802" s="31" t="s">
        <v>10380</v>
      </c>
      <c r="K5802" s="10" t="str">
        <f t="shared" si="90"/>
        <v>M포스지/디자인스티키/트레싱메모[M시리즈][M시리즈]</v>
      </c>
      <c r="L5802" s="31" t="s">
        <v>36811</v>
      </c>
    </row>
    <row r="5803" spans="1:12" x14ac:dyDescent="0.15">
      <c r="A5803" s="31" t="s">
        <v>16152</v>
      </c>
      <c r="B5803" s="31" t="s">
        <v>53426</v>
      </c>
      <c r="C5803" s="32">
        <v>30000</v>
      </c>
      <c r="D5803" s="31" t="s">
        <v>511</v>
      </c>
      <c r="E5803" s="31" t="s">
        <v>68</v>
      </c>
      <c r="F5803" s="31" t="s">
        <v>9823</v>
      </c>
      <c r="H5803" s="10" t="e">
        <f>VLOOKUP(A5803,#REF!,3,FALSE)</f>
        <v>#REF!</v>
      </c>
      <c r="I5803" s="10" t="e">
        <f>VLOOKUP(A5803,#REF!,4,FALSE)</f>
        <v>#REF!</v>
      </c>
      <c r="J5803" s="31" t="s">
        <v>10318</v>
      </c>
      <c r="K5803" s="10" t="str">
        <f t="shared" si="90"/>
        <v>이중규격봉투[알파][알파]</v>
      </c>
      <c r="L5803" s="31" t="s">
        <v>36813</v>
      </c>
    </row>
    <row r="5804" spans="1:12" x14ac:dyDescent="0.15">
      <c r="A5804" s="31" t="s">
        <v>16151</v>
      </c>
      <c r="B5804" s="31" t="s">
        <v>53426</v>
      </c>
      <c r="C5804" s="32">
        <v>6000</v>
      </c>
      <c r="D5804" s="31" t="s">
        <v>511</v>
      </c>
      <c r="E5804" s="31" t="s">
        <v>253</v>
      </c>
      <c r="F5804" s="31" t="s">
        <v>9823</v>
      </c>
      <c r="H5804" s="10" t="e">
        <f>VLOOKUP(A5804,#REF!,3,FALSE)</f>
        <v>#REF!</v>
      </c>
      <c r="I5804" s="10" t="e">
        <f>VLOOKUP(A5804,#REF!,4,FALSE)</f>
        <v>#REF!</v>
      </c>
      <c r="J5804" s="31" t="s">
        <v>10318</v>
      </c>
      <c r="K5804" s="10" t="str">
        <f t="shared" si="90"/>
        <v>이중규격봉투[알파][알파]</v>
      </c>
      <c r="L5804" s="31" t="s">
        <v>36813</v>
      </c>
    </row>
    <row r="5805" spans="1:12" x14ac:dyDescent="0.15">
      <c r="A5805" s="31" t="s">
        <v>16154</v>
      </c>
      <c r="B5805" s="31" t="s">
        <v>54303</v>
      </c>
      <c r="C5805" s="32">
        <v>700</v>
      </c>
      <c r="D5805" s="31" t="s">
        <v>856</v>
      </c>
      <c r="E5805" s="31" t="s">
        <v>67</v>
      </c>
      <c r="F5805" s="31" t="s">
        <v>9832</v>
      </c>
      <c r="H5805" s="10" t="e">
        <f>VLOOKUP(A5805,#REF!,3,FALSE)</f>
        <v>#REF!</v>
      </c>
      <c r="I5805" s="10" t="e">
        <f>VLOOKUP(A5805,#REF!,4,FALSE)</f>
        <v>#REF!</v>
      </c>
      <c r="J5805" s="31" t="s">
        <v>10418</v>
      </c>
      <c r="K5805" s="10" t="str">
        <f t="shared" si="90"/>
        <v>컬러지우개/아인/ZEH-05G[펜탈][펜탈]</v>
      </c>
      <c r="L5805" s="31" t="s">
        <v>36815</v>
      </c>
    </row>
    <row r="5806" spans="1:12" x14ac:dyDescent="0.15">
      <c r="A5806" s="31" t="s">
        <v>16153</v>
      </c>
      <c r="B5806" s="31" t="s">
        <v>54303</v>
      </c>
      <c r="C5806" s="32">
        <v>16800</v>
      </c>
      <c r="D5806" s="31" t="s">
        <v>856</v>
      </c>
      <c r="E5806" s="31" t="s">
        <v>68</v>
      </c>
      <c r="F5806" s="31" t="s">
        <v>9832</v>
      </c>
      <c r="H5806" s="10" t="e">
        <f>VLOOKUP(A5806,#REF!,3,FALSE)</f>
        <v>#REF!</v>
      </c>
      <c r="I5806" s="10" t="e">
        <f>VLOOKUP(A5806,#REF!,4,FALSE)</f>
        <v>#REF!</v>
      </c>
      <c r="J5806" s="31" t="s">
        <v>10418</v>
      </c>
      <c r="K5806" s="10" t="str">
        <f t="shared" si="90"/>
        <v>컬러지우개/아인/ZEH-05G[펜탈][펜탈]</v>
      </c>
      <c r="L5806" s="31" t="s">
        <v>36814</v>
      </c>
    </row>
    <row r="5807" spans="1:12" x14ac:dyDescent="0.15">
      <c r="A5807" s="31" t="s">
        <v>16155</v>
      </c>
      <c r="B5807" s="31" t="s">
        <v>54304</v>
      </c>
      <c r="C5807" s="32">
        <v>16800</v>
      </c>
      <c r="D5807" s="31" t="s">
        <v>858</v>
      </c>
      <c r="E5807" s="31" t="s">
        <v>68</v>
      </c>
      <c r="F5807" s="31" t="s">
        <v>9832</v>
      </c>
      <c r="H5807" s="10" t="e">
        <f>VLOOKUP(A5807,#REF!,3,FALSE)</f>
        <v>#REF!</v>
      </c>
      <c r="I5807" s="10" t="e">
        <f>VLOOKUP(A5807,#REF!,4,FALSE)</f>
        <v>#REF!</v>
      </c>
      <c r="J5807" s="31" t="s">
        <v>10418</v>
      </c>
      <c r="K5807" s="10" t="str">
        <f t="shared" si="90"/>
        <v>컬러지우개/아인/ZEH-05P[펜탈][펜탈]</v>
      </c>
      <c r="L5807" s="31" t="s">
        <v>36816</v>
      </c>
    </row>
    <row r="5808" spans="1:12" x14ac:dyDescent="0.15">
      <c r="A5808" s="31" t="s">
        <v>16156</v>
      </c>
      <c r="B5808" s="31" t="s">
        <v>54304</v>
      </c>
      <c r="C5808" s="32">
        <v>700</v>
      </c>
      <c r="D5808" s="31" t="s">
        <v>858</v>
      </c>
      <c r="E5808" s="31" t="s">
        <v>67</v>
      </c>
      <c r="F5808" s="31" t="s">
        <v>9832</v>
      </c>
      <c r="H5808" s="10" t="e">
        <f>VLOOKUP(A5808,#REF!,3,FALSE)</f>
        <v>#REF!</v>
      </c>
      <c r="I5808" s="10" t="e">
        <f>VLOOKUP(A5808,#REF!,4,FALSE)</f>
        <v>#REF!</v>
      </c>
      <c r="J5808" s="31" t="s">
        <v>10418</v>
      </c>
      <c r="K5808" s="10" t="str">
        <f t="shared" si="90"/>
        <v>컬러지우개/아인/ZEH-05P[펜탈][펜탈]</v>
      </c>
      <c r="L5808" s="31" t="s">
        <v>36817</v>
      </c>
    </row>
    <row r="5809" spans="1:12" x14ac:dyDescent="0.15">
      <c r="A5809" s="31" t="s">
        <v>16157</v>
      </c>
      <c r="B5809" s="31" t="s">
        <v>54305</v>
      </c>
      <c r="C5809" s="32">
        <v>700</v>
      </c>
      <c r="D5809" s="31" t="s">
        <v>857</v>
      </c>
      <c r="E5809" s="31" t="s">
        <v>67</v>
      </c>
      <c r="F5809" s="31" t="s">
        <v>9832</v>
      </c>
      <c r="H5809" s="10" t="e">
        <f>VLOOKUP(A5809,#REF!,3,FALSE)</f>
        <v>#REF!</v>
      </c>
      <c r="I5809" s="10" t="e">
        <f>VLOOKUP(A5809,#REF!,4,FALSE)</f>
        <v>#REF!</v>
      </c>
      <c r="J5809" s="31" t="s">
        <v>10418</v>
      </c>
      <c r="K5809" s="10" t="str">
        <f t="shared" si="90"/>
        <v>컬러지우개/아인/ZEH-05K[펜탈][펜탈]</v>
      </c>
      <c r="L5809" s="31" t="s">
        <v>36818</v>
      </c>
    </row>
    <row r="5810" spans="1:12" x14ac:dyDescent="0.15">
      <c r="A5810" s="31" t="s">
        <v>16158</v>
      </c>
      <c r="B5810" s="31" t="s">
        <v>54305</v>
      </c>
      <c r="C5810" s="32">
        <v>16800</v>
      </c>
      <c r="D5810" s="31" t="s">
        <v>857</v>
      </c>
      <c r="E5810" s="31" t="s">
        <v>68</v>
      </c>
      <c r="F5810" s="31" t="s">
        <v>9832</v>
      </c>
      <c r="H5810" s="10" t="e">
        <f>VLOOKUP(A5810,#REF!,3,FALSE)</f>
        <v>#REF!</v>
      </c>
      <c r="I5810" s="10" t="e">
        <f>VLOOKUP(A5810,#REF!,4,FALSE)</f>
        <v>#REF!</v>
      </c>
      <c r="J5810" s="31" t="s">
        <v>10418</v>
      </c>
      <c r="K5810" s="10" t="str">
        <f t="shared" si="90"/>
        <v>컬러지우개/아인/ZEH-05K[펜탈][펜탈]</v>
      </c>
      <c r="L5810" s="31" t="s">
        <v>36819</v>
      </c>
    </row>
    <row r="5811" spans="1:12" x14ac:dyDescent="0.15">
      <c r="A5811" s="31" t="s">
        <v>16159</v>
      </c>
      <c r="B5811" s="31" t="s">
        <v>54306</v>
      </c>
      <c r="C5811" s="32">
        <v>700</v>
      </c>
      <c r="D5811" s="31" t="s">
        <v>859</v>
      </c>
      <c r="E5811" s="31" t="s">
        <v>67</v>
      </c>
      <c r="F5811" s="31" t="s">
        <v>9832</v>
      </c>
      <c r="H5811" s="10" t="e">
        <f>VLOOKUP(A5811,#REF!,3,FALSE)</f>
        <v>#REF!</v>
      </c>
      <c r="I5811" s="10" t="e">
        <f>VLOOKUP(A5811,#REF!,4,FALSE)</f>
        <v>#REF!</v>
      </c>
      <c r="J5811" s="31" t="s">
        <v>10418</v>
      </c>
      <c r="K5811" s="10" t="str">
        <f t="shared" si="90"/>
        <v>컬러지우개/아인/ZEH-05S[펜탈][펜탈]</v>
      </c>
      <c r="L5811" s="31" t="s">
        <v>36820</v>
      </c>
    </row>
    <row r="5812" spans="1:12" x14ac:dyDescent="0.15">
      <c r="A5812" s="31" t="s">
        <v>16160</v>
      </c>
      <c r="B5812" s="31" t="s">
        <v>54306</v>
      </c>
      <c r="C5812" s="32">
        <v>16800</v>
      </c>
      <c r="D5812" s="31" t="s">
        <v>859</v>
      </c>
      <c r="E5812" s="31" t="s">
        <v>68</v>
      </c>
      <c r="F5812" s="31" t="s">
        <v>9832</v>
      </c>
      <c r="H5812" s="10" t="e">
        <f>VLOOKUP(A5812,#REF!,3,FALSE)</f>
        <v>#REF!</v>
      </c>
      <c r="I5812" s="10" t="e">
        <f>VLOOKUP(A5812,#REF!,4,FALSE)</f>
        <v>#REF!</v>
      </c>
      <c r="J5812" s="31" t="s">
        <v>10418</v>
      </c>
      <c r="K5812" s="10" t="str">
        <f t="shared" si="90"/>
        <v>컬러지우개/아인/ZEH-05S[펜탈][펜탈]</v>
      </c>
      <c r="L5812" s="31" t="s">
        <v>36821</v>
      </c>
    </row>
    <row r="5813" spans="1:12" x14ac:dyDescent="0.15">
      <c r="A5813" s="31" t="s">
        <v>16161</v>
      </c>
      <c r="B5813" s="31" t="s">
        <v>54307</v>
      </c>
      <c r="C5813" s="32">
        <v>3200</v>
      </c>
      <c r="D5813" s="31" t="s">
        <v>1675</v>
      </c>
      <c r="E5813" s="31" t="s">
        <v>67</v>
      </c>
      <c r="F5813" s="31" t="s">
        <v>9708</v>
      </c>
      <c r="H5813" s="10" t="e">
        <f>VLOOKUP(A5813,#REF!,3,FALSE)</f>
        <v>#REF!</v>
      </c>
      <c r="I5813" s="10" t="e">
        <f>VLOOKUP(A5813,#REF!,4,FALSE)</f>
        <v>#REF!</v>
      </c>
      <c r="J5813" s="31" t="s">
        <v>10352</v>
      </c>
      <c r="K5813" s="10" t="str">
        <f t="shared" si="90"/>
        <v>프레이트/9615[아트사인][아트사인]</v>
      </c>
      <c r="L5813" s="31" t="s">
        <v>36822</v>
      </c>
    </row>
    <row r="5814" spans="1:12" x14ac:dyDescent="0.15">
      <c r="A5814" s="31" t="s">
        <v>16162</v>
      </c>
      <c r="B5814" s="31" t="s">
        <v>54308</v>
      </c>
      <c r="C5814" s="32">
        <v>2100</v>
      </c>
      <c r="D5814" s="31" t="s">
        <v>6184</v>
      </c>
      <c r="E5814" s="31" t="s">
        <v>50</v>
      </c>
      <c r="F5814" s="31" t="s">
        <v>10230</v>
      </c>
      <c r="H5814" s="10" t="e">
        <f>VLOOKUP(A5814,#REF!,3,FALSE)</f>
        <v>#REF!</v>
      </c>
      <c r="I5814" s="10" t="e">
        <f>VLOOKUP(A5814,#REF!,4,FALSE)</f>
        <v>#REF!</v>
      </c>
      <c r="J5814" s="31" t="s">
        <v>10388</v>
      </c>
      <c r="K5814" s="10" t="str">
        <f t="shared" si="90"/>
        <v>OA용지/팬시페이퍼/티라미수/TM15[두성][두성]</v>
      </c>
      <c r="L5814" s="31" t="s">
        <v>36823</v>
      </c>
    </row>
    <row r="5815" spans="1:12" x14ac:dyDescent="0.15">
      <c r="A5815" s="31" t="s">
        <v>16163</v>
      </c>
      <c r="B5815" s="31" t="s">
        <v>54309</v>
      </c>
      <c r="C5815" s="32">
        <v>2300</v>
      </c>
      <c r="D5815" s="31" t="s">
        <v>6184</v>
      </c>
      <c r="E5815" s="31" t="s">
        <v>50</v>
      </c>
      <c r="F5815" s="31" t="s">
        <v>10230</v>
      </c>
      <c r="H5815" s="10" t="e">
        <f>VLOOKUP(A5815,#REF!,3,FALSE)</f>
        <v>#REF!</v>
      </c>
      <c r="I5815" s="10" t="e">
        <f>VLOOKUP(A5815,#REF!,4,FALSE)</f>
        <v>#REF!</v>
      </c>
      <c r="J5815" s="31" t="s">
        <v>10388</v>
      </c>
      <c r="K5815" s="10" t="str">
        <f t="shared" si="90"/>
        <v>OA용지/팬시페이퍼/티라미수/TM16[두성][두성]</v>
      </c>
      <c r="L5815" s="31" t="s">
        <v>36824</v>
      </c>
    </row>
    <row r="5816" spans="1:12" x14ac:dyDescent="0.15">
      <c r="A5816" s="31" t="s">
        <v>16164</v>
      </c>
      <c r="B5816" s="31" t="s">
        <v>54310</v>
      </c>
      <c r="C5816" s="32">
        <v>2300</v>
      </c>
      <c r="D5816" s="31" t="s">
        <v>6184</v>
      </c>
      <c r="E5816" s="31" t="s">
        <v>50</v>
      </c>
      <c r="F5816" s="31" t="s">
        <v>10230</v>
      </c>
      <c r="H5816" s="10" t="e">
        <f>VLOOKUP(A5816,#REF!,3,FALSE)</f>
        <v>#REF!</v>
      </c>
      <c r="I5816" s="10" t="e">
        <f>VLOOKUP(A5816,#REF!,4,FALSE)</f>
        <v>#REF!</v>
      </c>
      <c r="J5816" s="31" t="s">
        <v>10388</v>
      </c>
      <c r="K5816" s="10" t="str">
        <f t="shared" si="90"/>
        <v>OA용지/팬시페이퍼/티라미수/TM17[두성][두성]</v>
      </c>
      <c r="L5816" s="31" t="s">
        <v>36825</v>
      </c>
    </row>
    <row r="5817" spans="1:12" x14ac:dyDescent="0.15">
      <c r="A5817" s="31" t="s">
        <v>16165</v>
      </c>
      <c r="B5817" s="31" t="s">
        <v>54311</v>
      </c>
      <c r="C5817" s="32">
        <v>2100</v>
      </c>
      <c r="D5817" s="31" t="s">
        <v>6184</v>
      </c>
      <c r="E5817" s="31" t="s">
        <v>50</v>
      </c>
      <c r="F5817" s="31" t="s">
        <v>10230</v>
      </c>
      <c r="H5817" s="10" t="e">
        <f>VLOOKUP(A5817,#REF!,3,FALSE)</f>
        <v>#REF!</v>
      </c>
      <c r="I5817" s="10" t="e">
        <f>VLOOKUP(A5817,#REF!,4,FALSE)</f>
        <v>#REF!</v>
      </c>
      <c r="J5817" s="31" t="s">
        <v>10388</v>
      </c>
      <c r="K5817" s="10" t="str">
        <f t="shared" si="90"/>
        <v>OA용지/팬시페이퍼/티라미수/TM18[두성][두성]</v>
      </c>
      <c r="L5817" s="31" t="s">
        <v>36826</v>
      </c>
    </row>
    <row r="5818" spans="1:12" x14ac:dyDescent="0.15">
      <c r="A5818" s="31" t="s">
        <v>16166</v>
      </c>
      <c r="B5818" s="31" t="s">
        <v>54312</v>
      </c>
      <c r="C5818" s="32">
        <v>2100</v>
      </c>
      <c r="D5818" s="31" t="s">
        <v>6184</v>
      </c>
      <c r="E5818" s="31" t="s">
        <v>50</v>
      </c>
      <c r="F5818" s="31" t="s">
        <v>10230</v>
      </c>
      <c r="H5818" s="10" t="e">
        <f>VLOOKUP(A5818,#REF!,3,FALSE)</f>
        <v>#REF!</v>
      </c>
      <c r="I5818" s="10" t="e">
        <f>VLOOKUP(A5818,#REF!,4,FALSE)</f>
        <v>#REF!</v>
      </c>
      <c r="J5818" s="31" t="s">
        <v>10388</v>
      </c>
      <c r="K5818" s="10" t="str">
        <f t="shared" si="90"/>
        <v>OA용지/팬시페이퍼/티라미수/TM19[두성][두성]</v>
      </c>
      <c r="L5818" s="31" t="s">
        <v>36827</v>
      </c>
    </row>
    <row r="5819" spans="1:12" x14ac:dyDescent="0.15">
      <c r="A5819" s="31" t="s">
        <v>16167</v>
      </c>
      <c r="B5819" s="31" t="s">
        <v>54313</v>
      </c>
      <c r="C5819" s="32">
        <v>2300</v>
      </c>
      <c r="D5819" s="31" t="s">
        <v>6184</v>
      </c>
      <c r="E5819" s="31" t="s">
        <v>50</v>
      </c>
      <c r="F5819" s="31" t="s">
        <v>10230</v>
      </c>
      <c r="H5819" s="10" t="e">
        <f>VLOOKUP(A5819,#REF!,3,FALSE)</f>
        <v>#REF!</v>
      </c>
      <c r="I5819" s="10" t="e">
        <f>VLOOKUP(A5819,#REF!,4,FALSE)</f>
        <v>#REF!</v>
      </c>
      <c r="J5819" s="31" t="s">
        <v>10388</v>
      </c>
      <c r="K5819" s="10" t="str">
        <f t="shared" si="90"/>
        <v>OA용지/팬시페이퍼/티라미수/TM20[두성][두성]</v>
      </c>
      <c r="L5819" s="31" t="s">
        <v>36828</v>
      </c>
    </row>
    <row r="5820" spans="1:12" x14ac:dyDescent="0.15">
      <c r="A5820" s="31" t="s">
        <v>16168</v>
      </c>
      <c r="B5820" s="31" t="s">
        <v>54314</v>
      </c>
      <c r="C5820" s="32">
        <v>2300</v>
      </c>
      <c r="D5820" s="31" t="s">
        <v>6184</v>
      </c>
      <c r="E5820" s="31" t="s">
        <v>50</v>
      </c>
      <c r="F5820" s="31" t="s">
        <v>10230</v>
      </c>
      <c r="H5820" s="10" t="e">
        <f>VLOOKUP(A5820,#REF!,3,FALSE)</f>
        <v>#REF!</v>
      </c>
      <c r="I5820" s="10" t="e">
        <f>VLOOKUP(A5820,#REF!,4,FALSE)</f>
        <v>#REF!</v>
      </c>
      <c r="J5820" s="31" t="s">
        <v>10388</v>
      </c>
      <c r="K5820" s="10" t="str">
        <f t="shared" si="90"/>
        <v>OA용지/팬시페이퍼/티라미수/TM21[두성][두성]</v>
      </c>
      <c r="L5820" s="31" t="s">
        <v>36829</v>
      </c>
    </row>
    <row r="5821" spans="1:12" x14ac:dyDescent="0.15">
      <c r="A5821" s="31" t="s">
        <v>16169</v>
      </c>
      <c r="B5821" s="31" t="s">
        <v>54315</v>
      </c>
      <c r="C5821" s="32">
        <v>2100</v>
      </c>
      <c r="D5821" s="31" t="s">
        <v>6184</v>
      </c>
      <c r="E5821" s="31" t="s">
        <v>50</v>
      </c>
      <c r="F5821" s="31" t="s">
        <v>10230</v>
      </c>
      <c r="H5821" s="10" t="e">
        <f>VLOOKUP(A5821,#REF!,3,FALSE)</f>
        <v>#REF!</v>
      </c>
      <c r="I5821" s="10" t="e">
        <f>VLOOKUP(A5821,#REF!,4,FALSE)</f>
        <v>#REF!</v>
      </c>
      <c r="J5821" s="31" t="s">
        <v>10388</v>
      </c>
      <c r="K5821" s="10" t="str">
        <f t="shared" si="90"/>
        <v>OA용지/팬시페이퍼/티라미수/TM22[두성][두성]</v>
      </c>
      <c r="L5821" s="31" t="s">
        <v>36830</v>
      </c>
    </row>
    <row r="5822" spans="1:12" x14ac:dyDescent="0.15">
      <c r="A5822" s="31" t="s">
        <v>16170</v>
      </c>
      <c r="B5822" s="31" t="s">
        <v>54316</v>
      </c>
      <c r="C5822" s="32">
        <v>2100</v>
      </c>
      <c r="D5822" s="31" t="s">
        <v>6184</v>
      </c>
      <c r="E5822" s="31" t="s">
        <v>50</v>
      </c>
      <c r="F5822" s="31" t="s">
        <v>10230</v>
      </c>
      <c r="H5822" s="10" t="e">
        <f>VLOOKUP(A5822,#REF!,3,FALSE)</f>
        <v>#REF!</v>
      </c>
      <c r="I5822" s="10" t="e">
        <f>VLOOKUP(A5822,#REF!,4,FALSE)</f>
        <v>#REF!</v>
      </c>
      <c r="J5822" s="31" t="s">
        <v>10388</v>
      </c>
      <c r="K5822" s="10" t="str">
        <f t="shared" si="90"/>
        <v>OA용지/팬시페이퍼/티라미수/TM23[두성][두성]</v>
      </c>
      <c r="L5822" s="31" t="s">
        <v>36831</v>
      </c>
    </row>
    <row r="5823" spans="1:12" x14ac:dyDescent="0.15">
      <c r="A5823" s="31" t="s">
        <v>16171</v>
      </c>
      <c r="B5823" s="31" t="s">
        <v>54317</v>
      </c>
      <c r="C5823" s="32">
        <v>2100</v>
      </c>
      <c r="D5823" s="31" t="s">
        <v>6184</v>
      </c>
      <c r="E5823" s="31" t="s">
        <v>50</v>
      </c>
      <c r="F5823" s="31" t="s">
        <v>10230</v>
      </c>
      <c r="H5823" s="10" t="e">
        <f>VLOOKUP(A5823,#REF!,3,FALSE)</f>
        <v>#REF!</v>
      </c>
      <c r="I5823" s="10" t="e">
        <f>VLOOKUP(A5823,#REF!,4,FALSE)</f>
        <v>#REF!</v>
      </c>
      <c r="J5823" s="31" t="s">
        <v>10388</v>
      </c>
      <c r="K5823" s="10" t="str">
        <f t="shared" si="90"/>
        <v>OA용지/팬시페이퍼/티라미수/TM24[두성][두성]</v>
      </c>
      <c r="L5823" s="31" t="s">
        <v>36832</v>
      </c>
    </row>
    <row r="5824" spans="1:12" x14ac:dyDescent="0.15">
      <c r="A5824" s="31" t="s">
        <v>16172</v>
      </c>
      <c r="B5824" s="31" t="s">
        <v>54318</v>
      </c>
      <c r="C5824" s="32">
        <v>2300</v>
      </c>
      <c r="D5824" s="31" t="s">
        <v>6184</v>
      </c>
      <c r="E5824" s="31" t="s">
        <v>50</v>
      </c>
      <c r="F5824" s="31" t="s">
        <v>10230</v>
      </c>
      <c r="H5824" s="10" t="e">
        <f>VLOOKUP(A5824,#REF!,3,FALSE)</f>
        <v>#REF!</v>
      </c>
      <c r="I5824" s="10" t="e">
        <f>VLOOKUP(A5824,#REF!,4,FALSE)</f>
        <v>#REF!</v>
      </c>
      <c r="J5824" s="31" t="s">
        <v>10388</v>
      </c>
      <c r="K5824" s="10" t="str">
        <f t="shared" si="90"/>
        <v>OA용지/팬시페이퍼/티라미수/TM25[두성][두성]</v>
      </c>
      <c r="L5824" s="31" t="s">
        <v>36833</v>
      </c>
    </row>
    <row r="5825" spans="1:12" x14ac:dyDescent="0.15">
      <c r="A5825" s="31" t="s">
        <v>16173</v>
      </c>
      <c r="B5825" s="31" t="s">
        <v>69273</v>
      </c>
      <c r="C5825" s="32">
        <v>32000</v>
      </c>
      <c r="D5825" s="31" t="s">
        <v>2262</v>
      </c>
      <c r="E5825" s="31" t="s">
        <v>67</v>
      </c>
      <c r="F5825" s="31" t="s">
        <v>9781</v>
      </c>
      <c r="H5825" s="10" t="e">
        <f>VLOOKUP(A5825,#REF!,3,FALSE)</f>
        <v>#REF!</v>
      </c>
      <c r="I5825" s="10" t="e">
        <f>VLOOKUP(A5825,#REF!,4,FALSE)</f>
        <v>#REF!</v>
      </c>
      <c r="J5825" s="31" t="s">
        <v>10402</v>
      </c>
      <c r="K5825" s="10" t="str">
        <f t="shared" si="90"/>
        <v>화이트보드/월계A/자석[토탈][토탈]</v>
      </c>
      <c r="L5825" s="31" t="s">
        <v>60268</v>
      </c>
    </row>
    <row r="5826" spans="1:12" x14ac:dyDescent="0.15">
      <c r="A5826" s="31" t="s">
        <v>16174</v>
      </c>
      <c r="B5826" s="31" t="s">
        <v>54319</v>
      </c>
      <c r="C5826" s="32">
        <v>16600</v>
      </c>
      <c r="D5826" s="31" t="s">
        <v>2299</v>
      </c>
      <c r="E5826" s="31" t="s">
        <v>81</v>
      </c>
      <c r="F5826" s="31" t="s">
        <v>9778</v>
      </c>
      <c r="H5826" s="10" t="e">
        <f>VLOOKUP(A5826,#REF!,3,FALSE)</f>
        <v>#REF!</v>
      </c>
      <c r="I5826" s="10" t="e">
        <f>VLOOKUP(A5826,#REF!,4,FALSE)</f>
        <v>#REF!</v>
      </c>
      <c r="J5826" s="31" t="s">
        <v>10414</v>
      </c>
      <c r="K5826" s="10" t="str">
        <f t="shared" si="90"/>
        <v>네온보드마카세트/CBM-20106[일진][일진]</v>
      </c>
      <c r="L5826" s="31" t="s">
        <v>36834</v>
      </c>
    </row>
    <row r="5827" spans="1:12" x14ac:dyDescent="0.15">
      <c r="A5827" s="31" t="s">
        <v>16175</v>
      </c>
      <c r="B5827" s="31" t="s">
        <v>54320</v>
      </c>
      <c r="C5827" s="32">
        <v>1800</v>
      </c>
      <c r="D5827" s="31" t="s">
        <v>7142</v>
      </c>
      <c r="E5827" s="31" t="s">
        <v>67</v>
      </c>
      <c r="F5827" s="31" t="s">
        <v>10153</v>
      </c>
      <c r="H5827" s="10" t="e">
        <f>VLOOKUP(A5827,#REF!,3,FALSE)</f>
        <v>#REF!</v>
      </c>
      <c r="I5827" s="10" t="e">
        <f>VLOOKUP(A5827,#REF!,4,FALSE)</f>
        <v>#REF!</v>
      </c>
      <c r="J5827" s="31" t="s">
        <v>10352</v>
      </c>
      <c r="K5827" s="10" t="str">
        <f t="shared" ref="K5827:K5890" si="91">IF(J5827="",B5827,B5827&amp;"["&amp;J5827&amp;"]")</f>
        <v>모서리보호대/9866(구:L1002)[아트사인][아트사인]</v>
      </c>
      <c r="L5827" s="31" t="s">
        <v>36835</v>
      </c>
    </row>
    <row r="5828" spans="1:12" x14ac:dyDescent="0.15">
      <c r="A5828" s="31" t="s">
        <v>16176</v>
      </c>
      <c r="B5828" s="31" t="s">
        <v>54321</v>
      </c>
      <c r="C5828" s="32">
        <v>4500</v>
      </c>
      <c r="D5828" s="31" t="s">
        <v>1971</v>
      </c>
      <c r="E5828" s="31" t="s">
        <v>67</v>
      </c>
      <c r="F5828" s="31" t="s">
        <v>9701</v>
      </c>
      <c r="H5828" s="10" t="e">
        <f>VLOOKUP(A5828,#REF!,3,FALSE)</f>
        <v>#REF!</v>
      </c>
      <c r="I5828" s="10" t="e">
        <f>VLOOKUP(A5828,#REF!,4,FALSE)</f>
        <v>#REF!</v>
      </c>
      <c r="J5828" s="31" t="s">
        <v>10352</v>
      </c>
      <c r="K5828" s="10" t="str">
        <f t="shared" si="91"/>
        <v>T자형꽂이/2464(구:TK1007)[아트사인][아트사인]</v>
      </c>
      <c r="L5828" s="31" t="s">
        <v>36836</v>
      </c>
    </row>
    <row r="5829" spans="1:12" x14ac:dyDescent="0.15">
      <c r="A5829" s="31" t="s">
        <v>16177</v>
      </c>
      <c r="B5829" s="31" t="s">
        <v>54322</v>
      </c>
      <c r="C5829" s="32">
        <v>2000</v>
      </c>
      <c r="D5829" s="31" t="s">
        <v>6186</v>
      </c>
      <c r="E5829" s="31" t="s">
        <v>50</v>
      </c>
      <c r="F5829" s="31" t="s">
        <v>10213</v>
      </c>
      <c r="H5829" s="10" t="e">
        <f>VLOOKUP(A5829,#REF!,3,FALSE)</f>
        <v>#REF!</v>
      </c>
      <c r="I5829" s="10" t="e">
        <f>VLOOKUP(A5829,#REF!,4,FALSE)</f>
        <v>#REF!</v>
      </c>
      <c r="J5829" s="31" t="s">
        <v>10390</v>
      </c>
      <c r="K5829" s="10" t="str">
        <f t="shared" si="91"/>
        <v>메탈컬렉션/ml38[삼원][삼원]</v>
      </c>
      <c r="L5829" s="31" t="s">
        <v>36837</v>
      </c>
    </row>
    <row r="5830" spans="1:12" x14ac:dyDescent="0.15">
      <c r="A5830" s="31" t="s">
        <v>16178</v>
      </c>
      <c r="B5830" s="31" t="s">
        <v>54323</v>
      </c>
      <c r="C5830" s="32">
        <v>2000</v>
      </c>
      <c r="D5830" s="31" t="s">
        <v>6187</v>
      </c>
      <c r="E5830" s="31" t="s">
        <v>50</v>
      </c>
      <c r="F5830" s="31" t="s">
        <v>10213</v>
      </c>
      <c r="H5830" s="10" t="e">
        <f>VLOOKUP(A5830,#REF!,3,FALSE)</f>
        <v>#REF!</v>
      </c>
      <c r="I5830" s="10" t="e">
        <f>VLOOKUP(A5830,#REF!,4,FALSE)</f>
        <v>#REF!</v>
      </c>
      <c r="J5830" s="31" t="s">
        <v>10390</v>
      </c>
      <c r="K5830" s="10" t="str">
        <f t="shared" si="91"/>
        <v>메탈컬렉션/ml39[삼원][삼원]</v>
      </c>
      <c r="L5830" s="31" t="s">
        <v>36838</v>
      </c>
    </row>
    <row r="5831" spans="1:12" x14ac:dyDescent="0.15">
      <c r="A5831" s="31" t="s">
        <v>16179</v>
      </c>
      <c r="B5831" s="31" t="s">
        <v>54324</v>
      </c>
      <c r="C5831" s="32">
        <v>2000</v>
      </c>
      <c r="D5831" s="31" t="s">
        <v>6188</v>
      </c>
      <c r="E5831" s="31" t="s">
        <v>50</v>
      </c>
      <c r="F5831" s="31" t="s">
        <v>10213</v>
      </c>
      <c r="H5831" s="10" t="e">
        <f>VLOOKUP(A5831,#REF!,3,FALSE)</f>
        <v>#REF!</v>
      </c>
      <c r="I5831" s="10" t="e">
        <f>VLOOKUP(A5831,#REF!,4,FALSE)</f>
        <v>#REF!</v>
      </c>
      <c r="J5831" s="31" t="s">
        <v>10390</v>
      </c>
      <c r="K5831" s="10" t="str">
        <f t="shared" si="91"/>
        <v>메탈컬렉션/ml40[삼원][삼원]</v>
      </c>
      <c r="L5831" s="31" t="s">
        <v>36839</v>
      </c>
    </row>
    <row r="5832" spans="1:12" x14ac:dyDescent="0.15">
      <c r="A5832" s="31" t="s">
        <v>16180</v>
      </c>
      <c r="B5832" s="31" t="s">
        <v>54325</v>
      </c>
      <c r="C5832" s="32">
        <v>2000</v>
      </c>
      <c r="D5832" s="31" t="s">
        <v>6189</v>
      </c>
      <c r="E5832" s="31" t="s">
        <v>50</v>
      </c>
      <c r="F5832" s="31" t="s">
        <v>10213</v>
      </c>
      <c r="H5832" s="10" t="e">
        <f>VLOOKUP(A5832,#REF!,3,FALSE)</f>
        <v>#REF!</v>
      </c>
      <c r="I5832" s="10" t="e">
        <f>VLOOKUP(A5832,#REF!,4,FALSE)</f>
        <v>#REF!</v>
      </c>
      <c r="J5832" s="31" t="s">
        <v>10390</v>
      </c>
      <c r="K5832" s="10" t="str">
        <f t="shared" si="91"/>
        <v>메탈컬렉션/ml41[삼원][삼원]</v>
      </c>
      <c r="L5832" s="31" t="s">
        <v>36840</v>
      </c>
    </row>
    <row r="5833" spans="1:12" x14ac:dyDescent="0.15">
      <c r="A5833" s="31" t="s">
        <v>16181</v>
      </c>
      <c r="B5833" s="31" t="s">
        <v>54326</v>
      </c>
      <c r="C5833" s="32">
        <v>2000</v>
      </c>
      <c r="D5833" s="31" t="s">
        <v>6190</v>
      </c>
      <c r="E5833" s="31" t="s">
        <v>50</v>
      </c>
      <c r="F5833" s="31" t="s">
        <v>10213</v>
      </c>
      <c r="H5833" s="10" t="e">
        <f>VLOOKUP(A5833,#REF!,3,FALSE)</f>
        <v>#REF!</v>
      </c>
      <c r="I5833" s="10" t="e">
        <f>VLOOKUP(A5833,#REF!,4,FALSE)</f>
        <v>#REF!</v>
      </c>
      <c r="J5833" s="31" t="s">
        <v>10390</v>
      </c>
      <c r="K5833" s="10" t="str">
        <f t="shared" si="91"/>
        <v>메탈컬렉션/ml42[삼원][삼원]</v>
      </c>
      <c r="L5833" s="31" t="s">
        <v>36841</v>
      </c>
    </row>
    <row r="5834" spans="1:12" x14ac:dyDescent="0.15">
      <c r="A5834" s="31" t="s">
        <v>16182</v>
      </c>
      <c r="B5834" s="31" t="s">
        <v>54327</v>
      </c>
      <c r="C5834" s="32">
        <v>2000</v>
      </c>
      <c r="D5834" s="31" t="s">
        <v>6191</v>
      </c>
      <c r="E5834" s="31" t="s">
        <v>50</v>
      </c>
      <c r="F5834" s="31" t="s">
        <v>10213</v>
      </c>
      <c r="H5834" s="10" t="e">
        <f>VLOOKUP(A5834,#REF!,3,FALSE)</f>
        <v>#REF!</v>
      </c>
      <c r="I5834" s="10" t="e">
        <f>VLOOKUP(A5834,#REF!,4,FALSE)</f>
        <v>#REF!</v>
      </c>
      <c r="J5834" s="31" t="s">
        <v>10390</v>
      </c>
      <c r="K5834" s="10" t="str">
        <f t="shared" si="91"/>
        <v>메탈컬렉션/ml43[삼원][삼원]</v>
      </c>
      <c r="L5834" s="31" t="s">
        <v>36842</v>
      </c>
    </row>
    <row r="5835" spans="1:12" x14ac:dyDescent="0.15">
      <c r="A5835" s="31" t="s">
        <v>16183</v>
      </c>
      <c r="B5835" s="31" t="s">
        <v>54328</v>
      </c>
      <c r="C5835" s="32">
        <v>2000</v>
      </c>
      <c r="D5835" s="31" t="s">
        <v>6192</v>
      </c>
      <c r="E5835" s="31" t="s">
        <v>50</v>
      </c>
      <c r="F5835" s="31" t="s">
        <v>10213</v>
      </c>
      <c r="H5835" s="10" t="e">
        <f>VLOOKUP(A5835,#REF!,3,FALSE)</f>
        <v>#REF!</v>
      </c>
      <c r="I5835" s="10" t="e">
        <f>VLOOKUP(A5835,#REF!,4,FALSE)</f>
        <v>#REF!</v>
      </c>
      <c r="J5835" s="31" t="s">
        <v>10390</v>
      </c>
      <c r="K5835" s="10" t="str">
        <f t="shared" si="91"/>
        <v>메탈컬렉션/ml44[삼원][삼원]</v>
      </c>
      <c r="L5835" s="31" t="s">
        <v>36843</v>
      </c>
    </row>
    <row r="5836" spans="1:12" x14ac:dyDescent="0.15">
      <c r="A5836" s="31" t="s">
        <v>16184</v>
      </c>
      <c r="B5836" s="31" t="s">
        <v>54329</v>
      </c>
      <c r="C5836" s="32">
        <v>2000</v>
      </c>
      <c r="D5836" s="31" t="s">
        <v>6193</v>
      </c>
      <c r="E5836" s="31" t="s">
        <v>50</v>
      </c>
      <c r="F5836" s="31" t="s">
        <v>10213</v>
      </c>
      <c r="H5836" s="10" t="e">
        <f>VLOOKUP(A5836,#REF!,3,FALSE)</f>
        <v>#REF!</v>
      </c>
      <c r="I5836" s="10" t="e">
        <f>VLOOKUP(A5836,#REF!,4,FALSE)</f>
        <v>#REF!</v>
      </c>
      <c r="J5836" s="31" t="s">
        <v>10390</v>
      </c>
      <c r="K5836" s="10" t="str">
        <f t="shared" si="91"/>
        <v>메탈컬렉션/ml45[삼원][삼원]</v>
      </c>
      <c r="L5836" s="31" t="s">
        <v>36844</v>
      </c>
    </row>
    <row r="5837" spans="1:12" x14ac:dyDescent="0.15">
      <c r="A5837" s="31" t="s">
        <v>16185</v>
      </c>
      <c r="B5837" s="31" t="s">
        <v>54330</v>
      </c>
      <c r="C5837" s="32">
        <v>2000</v>
      </c>
      <c r="D5837" s="31" t="s">
        <v>6194</v>
      </c>
      <c r="E5837" s="31" t="s">
        <v>50</v>
      </c>
      <c r="F5837" s="31" t="s">
        <v>10213</v>
      </c>
      <c r="H5837" s="10" t="e">
        <f>VLOOKUP(A5837,#REF!,3,FALSE)</f>
        <v>#REF!</v>
      </c>
      <c r="I5837" s="10" t="e">
        <f>VLOOKUP(A5837,#REF!,4,FALSE)</f>
        <v>#REF!</v>
      </c>
      <c r="J5837" s="31" t="s">
        <v>10390</v>
      </c>
      <c r="K5837" s="10" t="str">
        <f t="shared" si="91"/>
        <v>메탈컬렉션/ml46[삼원][삼원]</v>
      </c>
      <c r="L5837" s="31" t="s">
        <v>36845</v>
      </c>
    </row>
    <row r="5838" spans="1:12" x14ac:dyDescent="0.15">
      <c r="A5838" s="31" t="s">
        <v>16187</v>
      </c>
      <c r="B5838" s="31" t="s">
        <v>54331</v>
      </c>
      <c r="C5838" s="32">
        <v>13500</v>
      </c>
      <c r="D5838" s="31" t="s">
        <v>6247</v>
      </c>
      <c r="E5838" s="31" t="s">
        <v>253</v>
      </c>
      <c r="F5838" s="31" t="s">
        <v>10230</v>
      </c>
      <c r="H5838" s="10" t="e">
        <f>VLOOKUP(A5838,#REF!,3,FALSE)</f>
        <v>#REF!</v>
      </c>
      <c r="I5838" s="10" t="e">
        <f>VLOOKUP(A5838,#REF!,4,FALSE)</f>
        <v>#REF!</v>
      </c>
      <c r="J5838" s="31" t="s">
        <v>10388</v>
      </c>
      <c r="K5838" s="10" t="str">
        <f t="shared" si="91"/>
        <v>봉투/요떼아모/A02(01)[두성][두성]</v>
      </c>
      <c r="L5838" s="31" t="s">
        <v>36846</v>
      </c>
    </row>
    <row r="5839" spans="1:12" x14ac:dyDescent="0.15">
      <c r="A5839" s="31" t="s">
        <v>16186</v>
      </c>
      <c r="B5839" s="31" t="s">
        <v>54331</v>
      </c>
      <c r="C5839" s="32">
        <v>900</v>
      </c>
      <c r="D5839" s="31" t="s">
        <v>6247</v>
      </c>
      <c r="E5839" s="31" t="s">
        <v>67</v>
      </c>
      <c r="F5839" s="31" t="s">
        <v>10230</v>
      </c>
      <c r="H5839" s="10" t="e">
        <f>VLOOKUP(A5839,#REF!,3,FALSE)</f>
        <v>#REF!</v>
      </c>
      <c r="I5839" s="10" t="e">
        <f>VLOOKUP(A5839,#REF!,4,FALSE)</f>
        <v>#REF!</v>
      </c>
      <c r="J5839" s="31" t="s">
        <v>10388</v>
      </c>
      <c r="K5839" s="10" t="str">
        <f t="shared" si="91"/>
        <v>봉투/요떼아모/A02(01)[두성][두성]</v>
      </c>
      <c r="L5839" s="31" t="s">
        <v>36846</v>
      </c>
    </row>
    <row r="5840" spans="1:12" x14ac:dyDescent="0.15">
      <c r="A5840" s="31" t="s">
        <v>16188</v>
      </c>
      <c r="B5840" s="31" t="s">
        <v>54332</v>
      </c>
      <c r="C5840" s="32">
        <v>13500</v>
      </c>
      <c r="D5840" s="31" t="s">
        <v>6247</v>
      </c>
      <c r="E5840" s="31" t="s">
        <v>253</v>
      </c>
      <c r="F5840" s="31" t="s">
        <v>10230</v>
      </c>
      <c r="H5840" s="10" t="e">
        <f>VLOOKUP(A5840,#REF!,3,FALSE)</f>
        <v>#REF!</v>
      </c>
      <c r="I5840" s="10" t="e">
        <f>VLOOKUP(A5840,#REF!,4,FALSE)</f>
        <v>#REF!</v>
      </c>
      <c r="J5840" s="31" t="s">
        <v>10388</v>
      </c>
      <c r="K5840" s="10" t="str">
        <f t="shared" si="91"/>
        <v>봉투/요떼아모/A08(02)[두성][두성]</v>
      </c>
      <c r="L5840" s="31" t="s">
        <v>36847</v>
      </c>
    </row>
    <row r="5841" spans="1:12" x14ac:dyDescent="0.15">
      <c r="A5841" s="31" t="s">
        <v>16189</v>
      </c>
      <c r="B5841" s="31" t="s">
        <v>54332</v>
      </c>
      <c r="C5841" s="32">
        <v>900</v>
      </c>
      <c r="D5841" s="31" t="s">
        <v>6247</v>
      </c>
      <c r="E5841" s="31" t="s">
        <v>67</v>
      </c>
      <c r="F5841" s="31" t="s">
        <v>10230</v>
      </c>
      <c r="H5841" s="10" t="e">
        <f>VLOOKUP(A5841,#REF!,3,FALSE)</f>
        <v>#REF!</v>
      </c>
      <c r="I5841" s="10" t="e">
        <f>VLOOKUP(A5841,#REF!,4,FALSE)</f>
        <v>#REF!</v>
      </c>
      <c r="J5841" s="31" t="s">
        <v>10388</v>
      </c>
      <c r="K5841" s="10" t="str">
        <f t="shared" si="91"/>
        <v>봉투/요떼아모/A08(02)[두성][두성]</v>
      </c>
      <c r="L5841" s="31" t="s">
        <v>36847</v>
      </c>
    </row>
    <row r="5842" spans="1:12" x14ac:dyDescent="0.15">
      <c r="A5842" s="31" t="s">
        <v>16190</v>
      </c>
      <c r="B5842" s="31" t="s">
        <v>54333</v>
      </c>
      <c r="C5842" s="32">
        <v>900</v>
      </c>
      <c r="D5842" s="31" t="s">
        <v>6247</v>
      </c>
      <c r="E5842" s="31" t="s">
        <v>67</v>
      </c>
      <c r="F5842" s="31" t="s">
        <v>10230</v>
      </c>
      <c r="H5842" s="10" t="e">
        <f>VLOOKUP(A5842,#REF!,3,FALSE)</f>
        <v>#REF!</v>
      </c>
      <c r="I5842" s="10" t="e">
        <f>VLOOKUP(A5842,#REF!,4,FALSE)</f>
        <v>#REF!</v>
      </c>
      <c r="J5842" s="31" t="s">
        <v>10388</v>
      </c>
      <c r="K5842" s="10" t="str">
        <f t="shared" si="91"/>
        <v>봉투/요떼아모/A11(03)[두성][두성]</v>
      </c>
      <c r="L5842" s="31" t="s">
        <v>36848</v>
      </c>
    </row>
    <row r="5843" spans="1:12" x14ac:dyDescent="0.15">
      <c r="A5843" s="31" t="s">
        <v>16191</v>
      </c>
      <c r="B5843" s="31" t="s">
        <v>54333</v>
      </c>
      <c r="C5843" s="32">
        <v>13500</v>
      </c>
      <c r="D5843" s="31" t="s">
        <v>6247</v>
      </c>
      <c r="E5843" s="31" t="s">
        <v>253</v>
      </c>
      <c r="F5843" s="31" t="s">
        <v>10230</v>
      </c>
      <c r="H5843" s="10" t="e">
        <f>VLOOKUP(A5843,#REF!,3,FALSE)</f>
        <v>#REF!</v>
      </c>
      <c r="I5843" s="10" t="e">
        <f>VLOOKUP(A5843,#REF!,4,FALSE)</f>
        <v>#REF!</v>
      </c>
      <c r="J5843" s="31" t="s">
        <v>10388</v>
      </c>
      <c r="K5843" s="10" t="str">
        <f t="shared" si="91"/>
        <v>봉투/요떼아모/A11(03)[두성][두성]</v>
      </c>
      <c r="L5843" s="31" t="s">
        <v>36848</v>
      </c>
    </row>
    <row r="5844" spans="1:12" x14ac:dyDescent="0.15">
      <c r="A5844" s="31" t="s">
        <v>16193</v>
      </c>
      <c r="B5844" s="31" t="s">
        <v>54334</v>
      </c>
      <c r="C5844" s="32">
        <v>900</v>
      </c>
      <c r="D5844" s="31" t="s">
        <v>6247</v>
      </c>
      <c r="E5844" s="31" t="s">
        <v>67</v>
      </c>
      <c r="F5844" s="31" t="s">
        <v>10230</v>
      </c>
      <c r="H5844" s="10" t="e">
        <f>VLOOKUP(A5844,#REF!,3,FALSE)</f>
        <v>#REF!</v>
      </c>
      <c r="I5844" s="10" t="e">
        <f>VLOOKUP(A5844,#REF!,4,FALSE)</f>
        <v>#REF!</v>
      </c>
      <c r="J5844" s="31" t="s">
        <v>10388</v>
      </c>
      <c r="K5844" s="10" t="str">
        <f t="shared" si="91"/>
        <v>봉투/요떼아모/A14(04)[두성][두성]</v>
      </c>
      <c r="L5844" s="31" t="s">
        <v>36849</v>
      </c>
    </row>
    <row r="5845" spans="1:12" x14ac:dyDescent="0.15">
      <c r="A5845" s="31" t="s">
        <v>16192</v>
      </c>
      <c r="B5845" s="31" t="s">
        <v>54334</v>
      </c>
      <c r="C5845" s="32">
        <v>13500</v>
      </c>
      <c r="D5845" s="31" t="s">
        <v>6247</v>
      </c>
      <c r="E5845" s="31" t="s">
        <v>253</v>
      </c>
      <c r="F5845" s="31" t="s">
        <v>10230</v>
      </c>
      <c r="H5845" s="10" t="e">
        <f>VLOOKUP(A5845,#REF!,3,FALSE)</f>
        <v>#REF!</v>
      </c>
      <c r="I5845" s="10" t="e">
        <f>VLOOKUP(A5845,#REF!,4,FALSE)</f>
        <v>#REF!</v>
      </c>
      <c r="J5845" s="31" t="s">
        <v>10388</v>
      </c>
      <c r="K5845" s="10" t="str">
        <f t="shared" si="91"/>
        <v>봉투/요떼아모/A14(04)[두성][두성]</v>
      </c>
      <c r="L5845" s="31" t="s">
        <v>36849</v>
      </c>
    </row>
    <row r="5846" spans="1:12" x14ac:dyDescent="0.15">
      <c r="A5846" s="31" t="s">
        <v>16195</v>
      </c>
      <c r="B5846" s="31" t="s">
        <v>54335</v>
      </c>
      <c r="C5846" s="32">
        <v>13500</v>
      </c>
      <c r="D5846" s="31" t="s">
        <v>6247</v>
      </c>
      <c r="E5846" s="31" t="s">
        <v>253</v>
      </c>
      <c r="F5846" s="31" t="s">
        <v>10230</v>
      </c>
      <c r="H5846" s="10" t="e">
        <f>VLOOKUP(A5846,#REF!,3,FALSE)</f>
        <v>#REF!</v>
      </c>
      <c r="I5846" s="10" t="e">
        <f>VLOOKUP(A5846,#REF!,4,FALSE)</f>
        <v>#REF!</v>
      </c>
      <c r="J5846" s="31" t="s">
        <v>10388</v>
      </c>
      <c r="K5846" s="10" t="str">
        <f t="shared" si="91"/>
        <v>봉투/요떼아모/A15(05)[두성][두성]</v>
      </c>
      <c r="L5846" s="31" t="s">
        <v>36850</v>
      </c>
    </row>
    <row r="5847" spans="1:12" x14ac:dyDescent="0.15">
      <c r="A5847" s="31" t="s">
        <v>16194</v>
      </c>
      <c r="B5847" s="31" t="s">
        <v>54335</v>
      </c>
      <c r="C5847" s="32">
        <v>900</v>
      </c>
      <c r="D5847" s="31" t="s">
        <v>6247</v>
      </c>
      <c r="E5847" s="31" t="s">
        <v>67</v>
      </c>
      <c r="F5847" s="31" t="s">
        <v>10230</v>
      </c>
      <c r="H5847" s="10" t="e">
        <f>VLOOKUP(A5847,#REF!,3,FALSE)</f>
        <v>#REF!</v>
      </c>
      <c r="I5847" s="10" t="e">
        <f>VLOOKUP(A5847,#REF!,4,FALSE)</f>
        <v>#REF!</v>
      </c>
      <c r="J5847" s="31" t="s">
        <v>10388</v>
      </c>
      <c r="K5847" s="10" t="str">
        <f t="shared" si="91"/>
        <v>봉투/요떼아모/A15(05)[두성][두성]</v>
      </c>
      <c r="L5847" s="31" t="s">
        <v>36850</v>
      </c>
    </row>
    <row r="5848" spans="1:12" x14ac:dyDescent="0.15">
      <c r="A5848" s="31" t="s">
        <v>16197</v>
      </c>
      <c r="B5848" s="31" t="s">
        <v>54336</v>
      </c>
      <c r="C5848" s="32">
        <v>13500</v>
      </c>
      <c r="D5848" s="31" t="s">
        <v>6247</v>
      </c>
      <c r="E5848" s="31" t="s">
        <v>253</v>
      </c>
      <c r="F5848" s="31" t="s">
        <v>10230</v>
      </c>
      <c r="H5848" s="10" t="e">
        <f>VLOOKUP(A5848,#REF!,3,FALSE)</f>
        <v>#REF!</v>
      </c>
      <c r="I5848" s="10" t="e">
        <f>VLOOKUP(A5848,#REF!,4,FALSE)</f>
        <v>#REF!</v>
      </c>
      <c r="J5848" s="31" t="s">
        <v>10388</v>
      </c>
      <c r="K5848" s="10" t="str">
        <f t="shared" si="91"/>
        <v>봉투/요떼아모/A16(06)[두성][두성]</v>
      </c>
      <c r="L5848" s="31" t="s">
        <v>36851</v>
      </c>
    </row>
    <row r="5849" spans="1:12" x14ac:dyDescent="0.15">
      <c r="A5849" s="31" t="s">
        <v>16196</v>
      </c>
      <c r="B5849" s="31" t="s">
        <v>54336</v>
      </c>
      <c r="C5849" s="32">
        <v>900</v>
      </c>
      <c r="D5849" s="31" t="s">
        <v>6247</v>
      </c>
      <c r="E5849" s="31" t="s">
        <v>67</v>
      </c>
      <c r="F5849" s="31" t="s">
        <v>10230</v>
      </c>
      <c r="H5849" s="10" t="e">
        <f>VLOOKUP(A5849,#REF!,3,FALSE)</f>
        <v>#REF!</v>
      </c>
      <c r="I5849" s="10" t="e">
        <f>VLOOKUP(A5849,#REF!,4,FALSE)</f>
        <v>#REF!</v>
      </c>
      <c r="J5849" s="31" t="s">
        <v>10388</v>
      </c>
      <c r="K5849" s="10" t="str">
        <f t="shared" si="91"/>
        <v>봉투/요떼아모/A16(06)[두성][두성]</v>
      </c>
      <c r="L5849" s="31" t="s">
        <v>36851</v>
      </c>
    </row>
    <row r="5850" spans="1:12" x14ac:dyDescent="0.15">
      <c r="A5850" s="31" t="s">
        <v>16198</v>
      </c>
      <c r="B5850" s="31" t="s">
        <v>54337</v>
      </c>
      <c r="C5850" s="32">
        <v>13500</v>
      </c>
      <c r="D5850" s="31" t="s">
        <v>6247</v>
      </c>
      <c r="E5850" s="31" t="s">
        <v>253</v>
      </c>
      <c r="F5850" s="31" t="s">
        <v>10230</v>
      </c>
      <c r="H5850" s="10" t="e">
        <f>VLOOKUP(A5850,#REF!,3,FALSE)</f>
        <v>#REF!</v>
      </c>
      <c r="I5850" s="10" t="e">
        <f>VLOOKUP(A5850,#REF!,4,FALSE)</f>
        <v>#REF!</v>
      </c>
      <c r="J5850" s="31" t="s">
        <v>10388</v>
      </c>
      <c r="K5850" s="10" t="str">
        <f t="shared" si="91"/>
        <v>봉투/요떼아모/A05(06/1)[두성][두성]</v>
      </c>
      <c r="L5850" s="31" t="s">
        <v>36852</v>
      </c>
    </row>
    <row r="5851" spans="1:12" x14ac:dyDescent="0.15">
      <c r="A5851" s="31" t="s">
        <v>16199</v>
      </c>
      <c r="B5851" s="31" t="s">
        <v>54337</v>
      </c>
      <c r="C5851" s="32">
        <v>900</v>
      </c>
      <c r="D5851" s="31" t="s">
        <v>6247</v>
      </c>
      <c r="E5851" s="31" t="s">
        <v>67</v>
      </c>
      <c r="F5851" s="31" t="s">
        <v>10230</v>
      </c>
      <c r="H5851" s="10" t="e">
        <f>VLOOKUP(A5851,#REF!,3,FALSE)</f>
        <v>#REF!</v>
      </c>
      <c r="I5851" s="10" t="e">
        <f>VLOOKUP(A5851,#REF!,4,FALSE)</f>
        <v>#REF!</v>
      </c>
      <c r="J5851" s="31" t="s">
        <v>10388</v>
      </c>
      <c r="K5851" s="10" t="str">
        <f t="shared" si="91"/>
        <v>봉투/요떼아모/A05(06/1)[두성][두성]</v>
      </c>
      <c r="L5851" s="31" t="s">
        <v>36852</v>
      </c>
    </row>
    <row r="5852" spans="1:12" x14ac:dyDescent="0.15">
      <c r="A5852" s="31" t="s">
        <v>16200</v>
      </c>
      <c r="B5852" s="31" t="s">
        <v>54338</v>
      </c>
      <c r="C5852" s="32">
        <v>13500</v>
      </c>
      <c r="D5852" s="31" t="s">
        <v>6247</v>
      </c>
      <c r="E5852" s="31" t="s">
        <v>253</v>
      </c>
      <c r="F5852" s="31" t="s">
        <v>10230</v>
      </c>
      <c r="H5852" s="10" t="e">
        <f>VLOOKUP(A5852,#REF!,3,FALSE)</f>
        <v>#REF!</v>
      </c>
      <c r="I5852" s="10" t="e">
        <f>VLOOKUP(A5852,#REF!,4,FALSE)</f>
        <v>#REF!</v>
      </c>
      <c r="J5852" s="31" t="s">
        <v>10388</v>
      </c>
      <c r="K5852" s="10" t="str">
        <f t="shared" si="91"/>
        <v>봉투/요떼아모/A17(07)[두성][두성]</v>
      </c>
      <c r="L5852" s="31" t="s">
        <v>36853</v>
      </c>
    </row>
    <row r="5853" spans="1:12" x14ac:dyDescent="0.15">
      <c r="A5853" s="31" t="s">
        <v>16201</v>
      </c>
      <c r="B5853" s="31" t="s">
        <v>54338</v>
      </c>
      <c r="C5853" s="32">
        <v>900</v>
      </c>
      <c r="D5853" s="31" t="s">
        <v>6247</v>
      </c>
      <c r="E5853" s="31" t="s">
        <v>67</v>
      </c>
      <c r="F5853" s="31" t="s">
        <v>10230</v>
      </c>
      <c r="H5853" s="10" t="e">
        <f>VLOOKUP(A5853,#REF!,3,FALSE)</f>
        <v>#REF!</v>
      </c>
      <c r="I5853" s="10" t="e">
        <f>VLOOKUP(A5853,#REF!,4,FALSE)</f>
        <v>#REF!</v>
      </c>
      <c r="J5853" s="31" t="s">
        <v>10388</v>
      </c>
      <c r="K5853" s="10" t="str">
        <f t="shared" si="91"/>
        <v>봉투/요떼아모/A17(07)[두성][두성]</v>
      </c>
      <c r="L5853" s="31" t="s">
        <v>36853</v>
      </c>
    </row>
    <row r="5854" spans="1:12" x14ac:dyDescent="0.15">
      <c r="A5854" s="31" t="s">
        <v>16202</v>
      </c>
      <c r="B5854" s="31" t="s">
        <v>54339</v>
      </c>
      <c r="C5854" s="32">
        <v>900</v>
      </c>
      <c r="D5854" s="31" t="s">
        <v>6247</v>
      </c>
      <c r="E5854" s="31" t="s">
        <v>67</v>
      </c>
      <c r="F5854" s="31" t="s">
        <v>10230</v>
      </c>
      <c r="H5854" s="10" t="e">
        <f>VLOOKUP(A5854,#REF!,3,FALSE)</f>
        <v>#REF!</v>
      </c>
      <c r="I5854" s="10" t="e">
        <f>VLOOKUP(A5854,#REF!,4,FALSE)</f>
        <v>#REF!</v>
      </c>
      <c r="J5854" s="31" t="s">
        <v>10388</v>
      </c>
      <c r="K5854" s="10" t="str">
        <f t="shared" si="91"/>
        <v>봉투/요떼아모/A10(07/1)[두성][두성]</v>
      </c>
      <c r="L5854" s="31" t="s">
        <v>36854</v>
      </c>
    </row>
    <row r="5855" spans="1:12" x14ac:dyDescent="0.15">
      <c r="A5855" s="31" t="s">
        <v>16203</v>
      </c>
      <c r="B5855" s="31" t="s">
        <v>54339</v>
      </c>
      <c r="C5855" s="32">
        <v>13500</v>
      </c>
      <c r="D5855" s="31" t="s">
        <v>6247</v>
      </c>
      <c r="E5855" s="31" t="s">
        <v>253</v>
      </c>
      <c r="F5855" s="31" t="s">
        <v>10230</v>
      </c>
      <c r="H5855" s="10" t="e">
        <f>VLOOKUP(A5855,#REF!,3,FALSE)</f>
        <v>#REF!</v>
      </c>
      <c r="I5855" s="10" t="e">
        <f>VLOOKUP(A5855,#REF!,4,FALSE)</f>
        <v>#REF!</v>
      </c>
      <c r="J5855" s="31" t="s">
        <v>10388</v>
      </c>
      <c r="K5855" s="10" t="str">
        <f t="shared" si="91"/>
        <v>봉투/요떼아모/A10(07/1)[두성][두성]</v>
      </c>
      <c r="L5855" s="31" t="s">
        <v>36854</v>
      </c>
    </row>
    <row r="5856" spans="1:12" x14ac:dyDescent="0.15">
      <c r="A5856" s="31" t="s">
        <v>16205</v>
      </c>
      <c r="B5856" s="31" t="s">
        <v>54340</v>
      </c>
      <c r="C5856" s="32">
        <v>900</v>
      </c>
      <c r="D5856" s="31" t="s">
        <v>6247</v>
      </c>
      <c r="E5856" s="31" t="s">
        <v>67</v>
      </c>
      <c r="F5856" s="31" t="s">
        <v>10230</v>
      </c>
      <c r="H5856" s="10" t="e">
        <f>VLOOKUP(A5856,#REF!,3,FALSE)</f>
        <v>#REF!</v>
      </c>
      <c r="I5856" s="10" t="e">
        <f>VLOOKUP(A5856,#REF!,4,FALSE)</f>
        <v>#REF!</v>
      </c>
      <c r="J5856" s="31" t="s">
        <v>10388</v>
      </c>
      <c r="K5856" s="10" t="str">
        <f t="shared" si="91"/>
        <v>봉투/요떼아모/A18(08)[두성][두성]</v>
      </c>
      <c r="L5856" s="31" t="s">
        <v>36855</v>
      </c>
    </row>
    <row r="5857" spans="1:12" x14ac:dyDescent="0.15">
      <c r="A5857" s="31" t="s">
        <v>16204</v>
      </c>
      <c r="B5857" s="31" t="s">
        <v>54340</v>
      </c>
      <c r="C5857" s="32">
        <v>13500</v>
      </c>
      <c r="D5857" s="31" t="s">
        <v>6247</v>
      </c>
      <c r="E5857" s="31" t="s">
        <v>253</v>
      </c>
      <c r="F5857" s="31" t="s">
        <v>10230</v>
      </c>
      <c r="H5857" s="10" t="e">
        <f>VLOOKUP(A5857,#REF!,3,FALSE)</f>
        <v>#REF!</v>
      </c>
      <c r="I5857" s="10" t="e">
        <f>VLOOKUP(A5857,#REF!,4,FALSE)</f>
        <v>#REF!</v>
      </c>
      <c r="J5857" s="31" t="s">
        <v>10388</v>
      </c>
      <c r="K5857" s="10" t="str">
        <f t="shared" si="91"/>
        <v>봉투/요떼아모/A18(08)[두성][두성]</v>
      </c>
      <c r="L5857" s="31" t="s">
        <v>36855</v>
      </c>
    </row>
    <row r="5858" spans="1:12" x14ac:dyDescent="0.15">
      <c r="A5858" s="31" t="s">
        <v>16206</v>
      </c>
      <c r="B5858" s="31" t="s">
        <v>54341</v>
      </c>
      <c r="C5858" s="32">
        <v>900</v>
      </c>
      <c r="D5858" s="31" t="s">
        <v>6247</v>
      </c>
      <c r="E5858" s="31" t="s">
        <v>67</v>
      </c>
      <c r="F5858" s="31" t="s">
        <v>10230</v>
      </c>
      <c r="H5858" s="10" t="e">
        <f>VLOOKUP(A5858,#REF!,3,FALSE)</f>
        <v>#REF!</v>
      </c>
      <c r="I5858" s="10" t="e">
        <f>VLOOKUP(A5858,#REF!,4,FALSE)</f>
        <v>#REF!</v>
      </c>
      <c r="J5858" s="31" t="s">
        <v>10388</v>
      </c>
      <c r="K5858" s="10" t="str">
        <f t="shared" si="91"/>
        <v>봉투/요떼아모/A12(08/1)[두성][두성]</v>
      </c>
      <c r="L5858" s="31" t="s">
        <v>36856</v>
      </c>
    </row>
    <row r="5859" spans="1:12" x14ac:dyDescent="0.15">
      <c r="A5859" s="31" t="s">
        <v>16207</v>
      </c>
      <c r="B5859" s="31" t="s">
        <v>54341</v>
      </c>
      <c r="C5859" s="32">
        <v>13500</v>
      </c>
      <c r="D5859" s="31" t="s">
        <v>6247</v>
      </c>
      <c r="E5859" s="31" t="s">
        <v>253</v>
      </c>
      <c r="F5859" s="31" t="s">
        <v>10230</v>
      </c>
      <c r="H5859" s="10" t="e">
        <f>VLOOKUP(A5859,#REF!,3,FALSE)</f>
        <v>#REF!</v>
      </c>
      <c r="I5859" s="10" t="e">
        <f>VLOOKUP(A5859,#REF!,4,FALSE)</f>
        <v>#REF!</v>
      </c>
      <c r="J5859" s="31" t="s">
        <v>10388</v>
      </c>
      <c r="K5859" s="10" t="str">
        <f t="shared" si="91"/>
        <v>봉투/요떼아모/A12(08/1)[두성][두성]</v>
      </c>
      <c r="L5859" s="31" t="s">
        <v>36856</v>
      </c>
    </row>
    <row r="5860" spans="1:12" x14ac:dyDescent="0.15">
      <c r="A5860" s="31" t="s">
        <v>16209</v>
      </c>
      <c r="B5860" s="31" t="s">
        <v>54342</v>
      </c>
      <c r="C5860" s="32">
        <v>900</v>
      </c>
      <c r="D5860" s="31" t="s">
        <v>6247</v>
      </c>
      <c r="E5860" s="31" t="s">
        <v>67</v>
      </c>
      <c r="F5860" s="31" t="s">
        <v>10230</v>
      </c>
      <c r="H5860" s="10" t="e">
        <f>VLOOKUP(A5860,#REF!,3,FALSE)</f>
        <v>#REF!</v>
      </c>
      <c r="I5860" s="10" t="e">
        <f>VLOOKUP(A5860,#REF!,4,FALSE)</f>
        <v>#REF!</v>
      </c>
      <c r="J5860" s="31" t="s">
        <v>10388</v>
      </c>
      <c r="K5860" s="10" t="str">
        <f t="shared" si="91"/>
        <v>봉투/요떼아모/A06(10)[두성][두성]</v>
      </c>
      <c r="L5860" s="31" t="s">
        <v>36857</v>
      </c>
    </row>
    <row r="5861" spans="1:12" x14ac:dyDescent="0.15">
      <c r="A5861" s="31" t="s">
        <v>16208</v>
      </c>
      <c r="B5861" s="31" t="s">
        <v>54342</v>
      </c>
      <c r="C5861" s="32">
        <v>13500</v>
      </c>
      <c r="D5861" s="31" t="s">
        <v>6247</v>
      </c>
      <c r="E5861" s="31" t="s">
        <v>253</v>
      </c>
      <c r="F5861" s="31" t="s">
        <v>10230</v>
      </c>
      <c r="H5861" s="10" t="e">
        <f>VLOOKUP(A5861,#REF!,3,FALSE)</f>
        <v>#REF!</v>
      </c>
      <c r="I5861" s="10" t="e">
        <f>VLOOKUP(A5861,#REF!,4,FALSE)</f>
        <v>#REF!</v>
      </c>
      <c r="J5861" s="31" t="s">
        <v>10388</v>
      </c>
      <c r="K5861" s="10" t="str">
        <f t="shared" si="91"/>
        <v>봉투/요떼아모/A06(10)[두성][두성]</v>
      </c>
      <c r="L5861" s="31" t="s">
        <v>36857</v>
      </c>
    </row>
    <row r="5862" spans="1:12" x14ac:dyDescent="0.15">
      <c r="A5862" s="31" t="s">
        <v>16211</v>
      </c>
      <c r="B5862" s="31" t="s">
        <v>54343</v>
      </c>
      <c r="C5862" s="32">
        <v>900</v>
      </c>
      <c r="D5862" s="31" t="s">
        <v>6247</v>
      </c>
      <c r="E5862" s="31" t="s">
        <v>67</v>
      </c>
      <c r="F5862" s="31" t="s">
        <v>10230</v>
      </c>
      <c r="H5862" s="10" t="e">
        <f>VLOOKUP(A5862,#REF!,3,FALSE)</f>
        <v>#REF!</v>
      </c>
      <c r="I5862" s="10" t="e">
        <f>VLOOKUP(A5862,#REF!,4,FALSE)</f>
        <v>#REF!</v>
      </c>
      <c r="J5862" s="31" t="s">
        <v>10388</v>
      </c>
      <c r="K5862" s="10" t="str">
        <f t="shared" si="91"/>
        <v>봉투/요떼아모/A03(11)[두성][두성]</v>
      </c>
      <c r="L5862" s="31" t="s">
        <v>36858</v>
      </c>
    </row>
    <row r="5863" spans="1:12" x14ac:dyDescent="0.15">
      <c r="A5863" s="31" t="s">
        <v>16210</v>
      </c>
      <c r="B5863" s="31" t="s">
        <v>54343</v>
      </c>
      <c r="C5863" s="32">
        <v>13500</v>
      </c>
      <c r="D5863" s="31" t="s">
        <v>6247</v>
      </c>
      <c r="E5863" s="31" t="s">
        <v>253</v>
      </c>
      <c r="F5863" s="31" t="s">
        <v>10230</v>
      </c>
      <c r="H5863" s="10" t="e">
        <f>VLOOKUP(A5863,#REF!,3,FALSE)</f>
        <v>#REF!</v>
      </c>
      <c r="I5863" s="10" t="e">
        <f>VLOOKUP(A5863,#REF!,4,FALSE)</f>
        <v>#REF!</v>
      </c>
      <c r="J5863" s="31" t="s">
        <v>10388</v>
      </c>
      <c r="K5863" s="10" t="str">
        <f t="shared" si="91"/>
        <v>봉투/요떼아모/A03(11)[두성][두성]</v>
      </c>
      <c r="L5863" s="31" t="s">
        <v>36858</v>
      </c>
    </row>
    <row r="5864" spans="1:12" x14ac:dyDescent="0.15">
      <c r="A5864" s="31" t="s">
        <v>16213</v>
      </c>
      <c r="B5864" s="31" t="s">
        <v>54344</v>
      </c>
      <c r="C5864" s="32">
        <v>13500</v>
      </c>
      <c r="D5864" s="31" t="s">
        <v>6247</v>
      </c>
      <c r="E5864" s="31" t="s">
        <v>253</v>
      </c>
      <c r="F5864" s="31" t="s">
        <v>10230</v>
      </c>
      <c r="H5864" s="10" t="e">
        <f>VLOOKUP(A5864,#REF!,3,FALSE)</f>
        <v>#REF!</v>
      </c>
      <c r="I5864" s="10" t="e">
        <f>VLOOKUP(A5864,#REF!,4,FALSE)</f>
        <v>#REF!</v>
      </c>
      <c r="J5864" s="31" t="s">
        <v>10388</v>
      </c>
      <c r="K5864" s="10" t="str">
        <f t="shared" si="91"/>
        <v>봉투/요떼아모/A07(12)[두성][두성]</v>
      </c>
      <c r="L5864" s="31" t="s">
        <v>36859</v>
      </c>
    </row>
    <row r="5865" spans="1:12" x14ac:dyDescent="0.15">
      <c r="A5865" s="31" t="s">
        <v>16212</v>
      </c>
      <c r="B5865" s="31" t="s">
        <v>54344</v>
      </c>
      <c r="C5865" s="32">
        <v>900</v>
      </c>
      <c r="D5865" s="31" t="s">
        <v>6247</v>
      </c>
      <c r="E5865" s="31" t="s">
        <v>67</v>
      </c>
      <c r="F5865" s="31" t="s">
        <v>10230</v>
      </c>
      <c r="H5865" s="10" t="e">
        <f>VLOOKUP(A5865,#REF!,3,FALSE)</f>
        <v>#REF!</v>
      </c>
      <c r="I5865" s="10" t="e">
        <f>VLOOKUP(A5865,#REF!,4,FALSE)</f>
        <v>#REF!</v>
      </c>
      <c r="J5865" s="31" t="s">
        <v>10388</v>
      </c>
      <c r="K5865" s="10" t="str">
        <f t="shared" si="91"/>
        <v>봉투/요떼아모/A07(12)[두성][두성]</v>
      </c>
      <c r="L5865" s="31" t="s">
        <v>36859</v>
      </c>
    </row>
    <row r="5866" spans="1:12" x14ac:dyDescent="0.15">
      <c r="A5866" s="31" t="s">
        <v>16215</v>
      </c>
      <c r="B5866" s="31" t="s">
        <v>54345</v>
      </c>
      <c r="C5866" s="32">
        <v>13500</v>
      </c>
      <c r="D5866" s="31" t="s">
        <v>6249</v>
      </c>
      <c r="E5866" s="31" t="s">
        <v>253</v>
      </c>
      <c r="F5866" s="31" t="s">
        <v>10230</v>
      </c>
      <c r="H5866" s="10" t="e">
        <f>VLOOKUP(A5866,#REF!,3,FALSE)</f>
        <v>#REF!</v>
      </c>
      <c r="I5866" s="10" t="e">
        <f>VLOOKUP(A5866,#REF!,4,FALSE)</f>
        <v>#REF!</v>
      </c>
      <c r="J5866" s="31" t="s">
        <v>10388</v>
      </c>
      <c r="K5866" s="10" t="str">
        <f t="shared" si="91"/>
        <v>봉투/요떼아모/D01(21)[두성][두성]</v>
      </c>
      <c r="L5866" s="31" t="s">
        <v>36860</v>
      </c>
    </row>
    <row r="5867" spans="1:12" x14ac:dyDescent="0.15">
      <c r="A5867" s="31" t="s">
        <v>16214</v>
      </c>
      <c r="B5867" s="31" t="s">
        <v>54345</v>
      </c>
      <c r="C5867" s="32">
        <v>900</v>
      </c>
      <c r="D5867" s="31" t="s">
        <v>6249</v>
      </c>
      <c r="E5867" s="31" t="s">
        <v>67</v>
      </c>
      <c r="F5867" s="31" t="s">
        <v>10230</v>
      </c>
      <c r="H5867" s="10" t="e">
        <f>VLOOKUP(A5867,#REF!,3,FALSE)</f>
        <v>#REF!</v>
      </c>
      <c r="I5867" s="10" t="e">
        <f>VLOOKUP(A5867,#REF!,4,FALSE)</f>
        <v>#REF!</v>
      </c>
      <c r="J5867" s="31" t="s">
        <v>10388</v>
      </c>
      <c r="K5867" s="10" t="str">
        <f t="shared" si="91"/>
        <v>봉투/요떼아모/D01(21)[두성][두성]</v>
      </c>
      <c r="L5867" s="31" t="s">
        <v>36860</v>
      </c>
    </row>
    <row r="5868" spans="1:12" x14ac:dyDescent="0.15">
      <c r="A5868" s="31" t="s">
        <v>16216</v>
      </c>
      <c r="B5868" s="31" t="s">
        <v>54346</v>
      </c>
      <c r="C5868" s="32">
        <v>900</v>
      </c>
      <c r="D5868" s="31" t="s">
        <v>6248</v>
      </c>
      <c r="E5868" s="31" t="s">
        <v>67</v>
      </c>
      <c r="F5868" s="31" t="s">
        <v>10230</v>
      </c>
      <c r="H5868" s="10" t="e">
        <f>VLOOKUP(A5868,#REF!,3,FALSE)</f>
        <v>#REF!</v>
      </c>
      <c r="I5868" s="10" t="e">
        <f>VLOOKUP(A5868,#REF!,4,FALSE)</f>
        <v>#REF!</v>
      </c>
      <c r="J5868" s="31" t="s">
        <v>10388</v>
      </c>
      <c r="K5868" s="10" t="str">
        <f t="shared" si="91"/>
        <v>봉투/요떼아모/B01(22)[두성][두성]</v>
      </c>
      <c r="L5868" s="31" t="s">
        <v>36861</v>
      </c>
    </row>
    <row r="5869" spans="1:12" x14ac:dyDescent="0.15">
      <c r="A5869" s="31" t="s">
        <v>16217</v>
      </c>
      <c r="B5869" s="31" t="s">
        <v>54346</v>
      </c>
      <c r="C5869" s="32">
        <v>13500</v>
      </c>
      <c r="D5869" s="31" t="s">
        <v>6248</v>
      </c>
      <c r="E5869" s="31" t="s">
        <v>253</v>
      </c>
      <c r="F5869" s="31" t="s">
        <v>10230</v>
      </c>
      <c r="H5869" s="10" t="e">
        <f>VLOOKUP(A5869,#REF!,3,FALSE)</f>
        <v>#REF!</v>
      </c>
      <c r="I5869" s="10" t="e">
        <f>VLOOKUP(A5869,#REF!,4,FALSE)</f>
        <v>#REF!</v>
      </c>
      <c r="J5869" s="31" t="s">
        <v>10388</v>
      </c>
      <c r="K5869" s="10" t="str">
        <f t="shared" si="91"/>
        <v>봉투/요떼아모/B01(22)[두성][두성]</v>
      </c>
      <c r="L5869" s="31" t="s">
        <v>36861</v>
      </c>
    </row>
    <row r="5870" spans="1:12" x14ac:dyDescent="0.15">
      <c r="A5870" s="31" t="s">
        <v>16218</v>
      </c>
      <c r="B5870" s="31" t="s">
        <v>54347</v>
      </c>
      <c r="C5870" s="32">
        <v>13500</v>
      </c>
      <c r="D5870" s="31" t="s">
        <v>6248</v>
      </c>
      <c r="E5870" s="31" t="s">
        <v>253</v>
      </c>
      <c r="F5870" s="31" t="s">
        <v>10230</v>
      </c>
      <c r="H5870" s="10" t="e">
        <f>VLOOKUP(A5870,#REF!,3,FALSE)</f>
        <v>#REF!</v>
      </c>
      <c r="I5870" s="10" t="e">
        <f>VLOOKUP(A5870,#REF!,4,FALSE)</f>
        <v>#REF!</v>
      </c>
      <c r="J5870" s="31" t="s">
        <v>10388</v>
      </c>
      <c r="K5870" s="10" t="str">
        <f t="shared" si="91"/>
        <v>봉투/요떼아모/B02(23)[두성][두성]</v>
      </c>
      <c r="L5870" s="31" t="s">
        <v>36862</v>
      </c>
    </row>
    <row r="5871" spans="1:12" x14ac:dyDescent="0.15">
      <c r="A5871" s="31" t="s">
        <v>16219</v>
      </c>
      <c r="B5871" s="31" t="s">
        <v>54347</v>
      </c>
      <c r="C5871" s="32">
        <v>900</v>
      </c>
      <c r="D5871" s="31" t="s">
        <v>6248</v>
      </c>
      <c r="E5871" s="31" t="s">
        <v>67</v>
      </c>
      <c r="F5871" s="31" t="s">
        <v>10230</v>
      </c>
      <c r="H5871" s="10" t="e">
        <f>VLOOKUP(A5871,#REF!,3,FALSE)</f>
        <v>#REF!</v>
      </c>
      <c r="I5871" s="10" t="e">
        <f>VLOOKUP(A5871,#REF!,4,FALSE)</f>
        <v>#REF!</v>
      </c>
      <c r="J5871" s="31" t="s">
        <v>10388</v>
      </c>
      <c r="K5871" s="10" t="str">
        <f t="shared" si="91"/>
        <v>봉투/요떼아모/B02(23)[두성][두성]</v>
      </c>
      <c r="L5871" s="31" t="s">
        <v>36862</v>
      </c>
    </row>
    <row r="5872" spans="1:12" x14ac:dyDescent="0.15">
      <c r="A5872" s="31" t="s">
        <v>16220</v>
      </c>
      <c r="B5872" s="31" t="s">
        <v>54348</v>
      </c>
      <c r="C5872" s="32">
        <v>13500</v>
      </c>
      <c r="D5872" s="31" t="s">
        <v>6248</v>
      </c>
      <c r="E5872" s="31" t="s">
        <v>253</v>
      </c>
      <c r="F5872" s="31" t="s">
        <v>10230</v>
      </c>
      <c r="H5872" s="10" t="e">
        <f>VLOOKUP(A5872,#REF!,3,FALSE)</f>
        <v>#REF!</v>
      </c>
      <c r="I5872" s="10" t="e">
        <f>VLOOKUP(A5872,#REF!,4,FALSE)</f>
        <v>#REF!</v>
      </c>
      <c r="J5872" s="31" t="s">
        <v>10388</v>
      </c>
      <c r="K5872" s="10" t="str">
        <f t="shared" si="91"/>
        <v>봉투/요떼아모/B03(24)[두성][두성]</v>
      </c>
      <c r="L5872" s="31" t="s">
        <v>36863</v>
      </c>
    </row>
    <row r="5873" spans="1:12" x14ac:dyDescent="0.15">
      <c r="A5873" s="31" t="s">
        <v>16221</v>
      </c>
      <c r="B5873" s="31" t="s">
        <v>54348</v>
      </c>
      <c r="C5873" s="32">
        <v>900</v>
      </c>
      <c r="D5873" s="31" t="s">
        <v>6248</v>
      </c>
      <c r="E5873" s="31" t="s">
        <v>67</v>
      </c>
      <c r="F5873" s="31" t="s">
        <v>10230</v>
      </c>
      <c r="H5873" s="10" t="e">
        <f>VLOOKUP(A5873,#REF!,3,FALSE)</f>
        <v>#REF!</v>
      </c>
      <c r="I5873" s="10" t="e">
        <f>VLOOKUP(A5873,#REF!,4,FALSE)</f>
        <v>#REF!</v>
      </c>
      <c r="J5873" s="31" t="s">
        <v>10388</v>
      </c>
      <c r="K5873" s="10" t="str">
        <f t="shared" si="91"/>
        <v>봉투/요떼아모/B03(24)[두성][두성]</v>
      </c>
      <c r="L5873" s="31" t="s">
        <v>36863</v>
      </c>
    </row>
    <row r="5874" spans="1:12" x14ac:dyDescent="0.15">
      <c r="A5874" s="31" t="s">
        <v>16223</v>
      </c>
      <c r="B5874" s="31" t="s">
        <v>54349</v>
      </c>
      <c r="C5874" s="32">
        <v>900</v>
      </c>
      <c r="D5874" s="31" t="s">
        <v>6248</v>
      </c>
      <c r="E5874" s="31" t="s">
        <v>67</v>
      </c>
      <c r="F5874" s="31" t="s">
        <v>10230</v>
      </c>
      <c r="H5874" s="10" t="e">
        <f>VLOOKUP(A5874,#REF!,3,FALSE)</f>
        <v>#REF!</v>
      </c>
      <c r="I5874" s="10" t="e">
        <f>VLOOKUP(A5874,#REF!,4,FALSE)</f>
        <v>#REF!</v>
      </c>
      <c r="J5874" s="31" t="s">
        <v>10388</v>
      </c>
      <c r="K5874" s="10" t="str">
        <f t="shared" si="91"/>
        <v>봉투/요떼아모/B04(30)[두성][두성]</v>
      </c>
      <c r="L5874" s="31" t="s">
        <v>36864</v>
      </c>
    </row>
    <row r="5875" spans="1:12" x14ac:dyDescent="0.15">
      <c r="A5875" s="31" t="s">
        <v>16222</v>
      </c>
      <c r="B5875" s="31" t="s">
        <v>54349</v>
      </c>
      <c r="C5875" s="32">
        <v>13500</v>
      </c>
      <c r="D5875" s="31" t="s">
        <v>6248</v>
      </c>
      <c r="E5875" s="31" t="s">
        <v>253</v>
      </c>
      <c r="F5875" s="31" t="s">
        <v>10230</v>
      </c>
      <c r="H5875" s="10" t="e">
        <f>VLOOKUP(A5875,#REF!,3,FALSE)</f>
        <v>#REF!</v>
      </c>
      <c r="I5875" s="10" t="e">
        <f>VLOOKUP(A5875,#REF!,4,FALSE)</f>
        <v>#REF!</v>
      </c>
      <c r="J5875" s="31" t="s">
        <v>10388</v>
      </c>
      <c r="K5875" s="10" t="str">
        <f t="shared" si="91"/>
        <v>봉투/요떼아모/B04(30)[두성][두성]</v>
      </c>
      <c r="L5875" s="31" t="s">
        <v>36864</v>
      </c>
    </row>
    <row r="5876" spans="1:12" x14ac:dyDescent="0.15">
      <c r="A5876" s="31" t="s">
        <v>16225</v>
      </c>
      <c r="B5876" s="31" t="s">
        <v>54350</v>
      </c>
      <c r="C5876" s="32">
        <v>900</v>
      </c>
      <c r="D5876" s="31" t="s">
        <v>6248</v>
      </c>
      <c r="E5876" s="31" t="s">
        <v>67</v>
      </c>
      <c r="F5876" s="31" t="s">
        <v>10230</v>
      </c>
      <c r="H5876" s="10" t="e">
        <f>VLOOKUP(A5876,#REF!,3,FALSE)</f>
        <v>#REF!</v>
      </c>
      <c r="I5876" s="10" t="e">
        <f>VLOOKUP(A5876,#REF!,4,FALSE)</f>
        <v>#REF!</v>
      </c>
      <c r="J5876" s="31" t="s">
        <v>10388</v>
      </c>
      <c r="K5876" s="10" t="str">
        <f t="shared" si="91"/>
        <v>봉투/요떼아모/B06(31)[두성][두성]</v>
      </c>
      <c r="L5876" s="31" t="s">
        <v>36865</v>
      </c>
    </row>
    <row r="5877" spans="1:12" x14ac:dyDescent="0.15">
      <c r="A5877" s="31" t="s">
        <v>16224</v>
      </c>
      <c r="B5877" s="31" t="s">
        <v>54350</v>
      </c>
      <c r="C5877" s="32">
        <v>13500</v>
      </c>
      <c r="D5877" s="31" t="s">
        <v>6248</v>
      </c>
      <c r="E5877" s="31" t="s">
        <v>253</v>
      </c>
      <c r="F5877" s="31" t="s">
        <v>10230</v>
      </c>
      <c r="H5877" s="10" t="e">
        <f>VLOOKUP(A5877,#REF!,3,FALSE)</f>
        <v>#REF!</v>
      </c>
      <c r="I5877" s="10" t="e">
        <f>VLOOKUP(A5877,#REF!,4,FALSE)</f>
        <v>#REF!</v>
      </c>
      <c r="J5877" s="31" t="s">
        <v>10388</v>
      </c>
      <c r="K5877" s="10" t="str">
        <f t="shared" si="91"/>
        <v>봉투/요떼아모/B06(31)[두성][두성]</v>
      </c>
      <c r="L5877" s="31" t="s">
        <v>36865</v>
      </c>
    </row>
    <row r="5878" spans="1:12" x14ac:dyDescent="0.15">
      <c r="A5878" s="31" t="s">
        <v>16227</v>
      </c>
      <c r="B5878" s="31" t="s">
        <v>54351</v>
      </c>
      <c r="C5878" s="32">
        <v>13500</v>
      </c>
      <c r="D5878" s="31" t="s">
        <v>6248</v>
      </c>
      <c r="E5878" s="31" t="s">
        <v>253</v>
      </c>
      <c r="F5878" s="31" t="s">
        <v>10230</v>
      </c>
      <c r="H5878" s="10" t="e">
        <f>VLOOKUP(A5878,#REF!,3,FALSE)</f>
        <v>#REF!</v>
      </c>
      <c r="I5878" s="10" t="e">
        <f>VLOOKUP(A5878,#REF!,4,FALSE)</f>
        <v>#REF!</v>
      </c>
      <c r="J5878" s="31" t="s">
        <v>10388</v>
      </c>
      <c r="K5878" s="10" t="str">
        <f t="shared" si="91"/>
        <v>봉투/요떼아모/B07(32)[두성][두성]</v>
      </c>
      <c r="L5878" s="31" t="s">
        <v>36866</v>
      </c>
    </row>
    <row r="5879" spans="1:12" x14ac:dyDescent="0.15">
      <c r="A5879" s="31" t="s">
        <v>16226</v>
      </c>
      <c r="B5879" s="31" t="s">
        <v>54351</v>
      </c>
      <c r="C5879" s="32">
        <v>900</v>
      </c>
      <c r="D5879" s="31" t="s">
        <v>6248</v>
      </c>
      <c r="E5879" s="31" t="s">
        <v>67</v>
      </c>
      <c r="F5879" s="31" t="s">
        <v>10230</v>
      </c>
      <c r="H5879" s="10" t="e">
        <f>VLOOKUP(A5879,#REF!,3,FALSE)</f>
        <v>#REF!</v>
      </c>
      <c r="I5879" s="10" t="e">
        <f>VLOOKUP(A5879,#REF!,4,FALSE)</f>
        <v>#REF!</v>
      </c>
      <c r="J5879" s="31" t="s">
        <v>10388</v>
      </c>
      <c r="K5879" s="10" t="str">
        <f t="shared" si="91"/>
        <v>봉투/요떼아모/B07(32)[두성][두성]</v>
      </c>
      <c r="L5879" s="31" t="s">
        <v>36866</v>
      </c>
    </row>
    <row r="5880" spans="1:12" x14ac:dyDescent="0.15">
      <c r="A5880" s="31" t="s">
        <v>16228</v>
      </c>
      <c r="B5880" s="31" t="s">
        <v>54352</v>
      </c>
      <c r="C5880" s="32">
        <v>13500</v>
      </c>
      <c r="D5880" s="31" t="s">
        <v>6246</v>
      </c>
      <c r="E5880" s="31" t="s">
        <v>253</v>
      </c>
      <c r="F5880" s="31" t="s">
        <v>10230</v>
      </c>
      <c r="H5880" s="10" t="e">
        <f>VLOOKUP(A5880,#REF!,3,FALSE)</f>
        <v>#REF!</v>
      </c>
      <c r="I5880" s="10" t="e">
        <f>VLOOKUP(A5880,#REF!,4,FALSE)</f>
        <v>#REF!</v>
      </c>
      <c r="J5880" s="31" t="s">
        <v>10388</v>
      </c>
      <c r="K5880" s="10" t="str">
        <f t="shared" si="91"/>
        <v>봉투/요떼아모/G01(33/1)[두성][두성]</v>
      </c>
      <c r="L5880" s="31" t="s">
        <v>36867</v>
      </c>
    </row>
    <row r="5881" spans="1:12" x14ac:dyDescent="0.15">
      <c r="A5881" s="31" t="s">
        <v>16229</v>
      </c>
      <c r="B5881" s="31" t="s">
        <v>54352</v>
      </c>
      <c r="C5881" s="32">
        <v>900</v>
      </c>
      <c r="D5881" s="31" t="s">
        <v>6246</v>
      </c>
      <c r="E5881" s="31" t="s">
        <v>67</v>
      </c>
      <c r="F5881" s="31" t="s">
        <v>10230</v>
      </c>
      <c r="H5881" s="10" t="e">
        <f>VLOOKUP(A5881,#REF!,3,FALSE)</f>
        <v>#REF!</v>
      </c>
      <c r="I5881" s="10" t="e">
        <f>VLOOKUP(A5881,#REF!,4,FALSE)</f>
        <v>#REF!</v>
      </c>
      <c r="J5881" s="31" t="s">
        <v>10388</v>
      </c>
      <c r="K5881" s="10" t="str">
        <f t="shared" si="91"/>
        <v>봉투/요떼아모/G01(33/1)[두성][두성]</v>
      </c>
      <c r="L5881" s="31" t="s">
        <v>36867</v>
      </c>
    </row>
    <row r="5882" spans="1:12" x14ac:dyDescent="0.15">
      <c r="A5882" s="31" t="s">
        <v>16230</v>
      </c>
      <c r="B5882" s="31" t="s">
        <v>54353</v>
      </c>
      <c r="C5882" s="32">
        <v>13500</v>
      </c>
      <c r="D5882" s="31" t="s">
        <v>6246</v>
      </c>
      <c r="E5882" s="31" t="s">
        <v>253</v>
      </c>
      <c r="F5882" s="31" t="s">
        <v>10230</v>
      </c>
      <c r="H5882" s="10" t="e">
        <f>VLOOKUP(A5882,#REF!,3,FALSE)</f>
        <v>#REF!</v>
      </c>
      <c r="I5882" s="10" t="e">
        <f>VLOOKUP(A5882,#REF!,4,FALSE)</f>
        <v>#REF!</v>
      </c>
      <c r="J5882" s="31" t="s">
        <v>10388</v>
      </c>
      <c r="K5882" s="10" t="str">
        <f t="shared" si="91"/>
        <v>봉투/요떼아모/G02(34/1)[두성][두성]</v>
      </c>
      <c r="L5882" s="31" t="s">
        <v>36868</v>
      </c>
    </row>
    <row r="5883" spans="1:12" x14ac:dyDescent="0.15">
      <c r="A5883" s="31" t="s">
        <v>16231</v>
      </c>
      <c r="B5883" s="31" t="s">
        <v>54353</v>
      </c>
      <c r="C5883" s="32">
        <v>900</v>
      </c>
      <c r="D5883" s="31" t="s">
        <v>6246</v>
      </c>
      <c r="E5883" s="31" t="s">
        <v>67</v>
      </c>
      <c r="F5883" s="31" t="s">
        <v>10230</v>
      </c>
      <c r="H5883" s="10" t="e">
        <f>VLOOKUP(A5883,#REF!,3,FALSE)</f>
        <v>#REF!</v>
      </c>
      <c r="I5883" s="10" t="e">
        <f>VLOOKUP(A5883,#REF!,4,FALSE)</f>
        <v>#REF!</v>
      </c>
      <c r="J5883" s="31" t="s">
        <v>10388</v>
      </c>
      <c r="K5883" s="10" t="str">
        <f t="shared" si="91"/>
        <v>봉투/요떼아모/G02(34/1)[두성][두성]</v>
      </c>
      <c r="L5883" s="31" t="s">
        <v>36868</v>
      </c>
    </row>
    <row r="5884" spans="1:12" x14ac:dyDescent="0.15">
      <c r="A5884" s="31" t="s">
        <v>16232</v>
      </c>
      <c r="B5884" s="31" t="s">
        <v>54354</v>
      </c>
      <c r="C5884" s="32">
        <v>13500</v>
      </c>
      <c r="D5884" s="31" t="s">
        <v>6246</v>
      </c>
      <c r="E5884" s="31" t="s">
        <v>253</v>
      </c>
      <c r="F5884" s="31" t="s">
        <v>10230</v>
      </c>
      <c r="H5884" s="10" t="e">
        <f>VLOOKUP(A5884,#REF!,3,FALSE)</f>
        <v>#REF!</v>
      </c>
      <c r="I5884" s="10" t="e">
        <f>VLOOKUP(A5884,#REF!,4,FALSE)</f>
        <v>#REF!</v>
      </c>
      <c r="J5884" s="31" t="s">
        <v>10388</v>
      </c>
      <c r="K5884" s="10" t="str">
        <f t="shared" si="91"/>
        <v>봉투/요떼아모/G03(35/1)[두성][두성]</v>
      </c>
      <c r="L5884" s="31" t="s">
        <v>36869</v>
      </c>
    </row>
    <row r="5885" spans="1:12" x14ac:dyDescent="0.15">
      <c r="A5885" s="31" t="s">
        <v>16233</v>
      </c>
      <c r="B5885" s="31" t="s">
        <v>54354</v>
      </c>
      <c r="C5885" s="32">
        <v>900</v>
      </c>
      <c r="D5885" s="31" t="s">
        <v>6246</v>
      </c>
      <c r="E5885" s="31" t="s">
        <v>67</v>
      </c>
      <c r="F5885" s="31" t="s">
        <v>10230</v>
      </c>
      <c r="H5885" s="10" t="e">
        <f>VLOOKUP(A5885,#REF!,3,FALSE)</f>
        <v>#REF!</v>
      </c>
      <c r="I5885" s="10" t="e">
        <f>VLOOKUP(A5885,#REF!,4,FALSE)</f>
        <v>#REF!</v>
      </c>
      <c r="J5885" s="31" t="s">
        <v>10388</v>
      </c>
      <c r="K5885" s="10" t="str">
        <f t="shared" si="91"/>
        <v>봉투/요떼아모/G03(35/1)[두성][두성]</v>
      </c>
      <c r="L5885" s="31" t="s">
        <v>36869</v>
      </c>
    </row>
    <row r="5886" spans="1:12" x14ac:dyDescent="0.15">
      <c r="A5886" s="31" t="s">
        <v>16235</v>
      </c>
      <c r="B5886" s="31" t="s">
        <v>54355</v>
      </c>
      <c r="C5886" s="32">
        <v>13500</v>
      </c>
      <c r="D5886" s="31" t="s">
        <v>6246</v>
      </c>
      <c r="E5886" s="31" t="s">
        <v>253</v>
      </c>
      <c r="F5886" s="31" t="s">
        <v>10230</v>
      </c>
      <c r="H5886" s="10" t="e">
        <f>VLOOKUP(A5886,#REF!,3,FALSE)</f>
        <v>#REF!</v>
      </c>
      <c r="I5886" s="10" t="e">
        <f>VLOOKUP(A5886,#REF!,4,FALSE)</f>
        <v>#REF!</v>
      </c>
      <c r="J5886" s="31" t="s">
        <v>10388</v>
      </c>
      <c r="K5886" s="10" t="str">
        <f t="shared" si="91"/>
        <v>봉투/요떼아모/G04(36/1)[두성][두성]</v>
      </c>
      <c r="L5886" s="31" t="s">
        <v>36870</v>
      </c>
    </row>
    <row r="5887" spans="1:12" x14ac:dyDescent="0.15">
      <c r="A5887" s="31" t="s">
        <v>16234</v>
      </c>
      <c r="B5887" s="31" t="s">
        <v>54355</v>
      </c>
      <c r="C5887" s="32">
        <v>900</v>
      </c>
      <c r="D5887" s="31" t="s">
        <v>6246</v>
      </c>
      <c r="E5887" s="31" t="s">
        <v>67</v>
      </c>
      <c r="F5887" s="31" t="s">
        <v>10230</v>
      </c>
      <c r="H5887" s="10" t="e">
        <f>VLOOKUP(A5887,#REF!,3,FALSE)</f>
        <v>#REF!</v>
      </c>
      <c r="I5887" s="10" t="e">
        <f>VLOOKUP(A5887,#REF!,4,FALSE)</f>
        <v>#REF!</v>
      </c>
      <c r="J5887" s="31" t="s">
        <v>10388</v>
      </c>
      <c r="K5887" s="10" t="str">
        <f t="shared" si="91"/>
        <v>봉투/요떼아모/G04(36/1)[두성][두성]</v>
      </c>
      <c r="L5887" s="31" t="s">
        <v>36870</v>
      </c>
    </row>
    <row r="5888" spans="1:12" x14ac:dyDescent="0.15">
      <c r="A5888" s="31" t="s">
        <v>16237</v>
      </c>
      <c r="B5888" s="31" t="s">
        <v>54356</v>
      </c>
      <c r="C5888" s="32">
        <v>900</v>
      </c>
      <c r="D5888" s="31" t="s">
        <v>6246</v>
      </c>
      <c r="E5888" s="31" t="s">
        <v>67</v>
      </c>
      <c r="F5888" s="31" t="s">
        <v>10230</v>
      </c>
      <c r="H5888" s="10" t="e">
        <f>VLOOKUP(A5888,#REF!,3,FALSE)</f>
        <v>#REF!</v>
      </c>
      <c r="I5888" s="10" t="e">
        <f>VLOOKUP(A5888,#REF!,4,FALSE)</f>
        <v>#REF!</v>
      </c>
      <c r="J5888" s="31" t="s">
        <v>10388</v>
      </c>
      <c r="K5888" s="10" t="str">
        <f t="shared" si="91"/>
        <v>봉투/요떼아모/G05(37/1)[두성][두성]</v>
      </c>
      <c r="L5888" s="31" t="s">
        <v>36871</v>
      </c>
    </row>
    <row r="5889" spans="1:12" x14ac:dyDescent="0.15">
      <c r="A5889" s="31" t="s">
        <v>16236</v>
      </c>
      <c r="B5889" s="31" t="s">
        <v>54356</v>
      </c>
      <c r="C5889" s="32">
        <v>13500</v>
      </c>
      <c r="D5889" s="31" t="s">
        <v>6246</v>
      </c>
      <c r="E5889" s="31" t="s">
        <v>253</v>
      </c>
      <c r="F5889" s="31" t="s">
        <v>10230</v>
      </c>
      <c r="H5889" s="10" t="e">
        <f>VLOOKUP(A5889,#REF!,3,FALSE)</f>
        <v>#REF!</v>
      </c>
      <c r="I5889" s="10" t="e">
        <f>VLOOKUP(A5889,#REF!,4,FALSE)</f>
        <v>#REF!</v>
      </c>
      <c r="J5889" s="31" t="s">
        <v>10388</v>
      </c>
      <c r="K5889" s="10" t="str">
        <f t="shared" si="91"/>
        <v>봉투/요떼아모/G05(37/1)[두성][두성]</v>
      </c>
      <c r="L5889" s="31" t="s">
        <v>36871</v>
      </c>
    </row>
    <row r="5890" spans="1:12" x14ac:dyDescent="0.15">
      <c r="A5890" s="31" t="s">
        <v>16239</v>
      </c>
      <c r="B5890" s="31" t="s">
        <v>54357</v>
      </c>
      <c r="C5890" s="32">
        <v>13500</v>
      </c>
      <c r="D5890" s="31" t="s">
        <v>6246</v>
      </c>
      <c r="E5890" s="31" t="s">
        <v>253</v>
      </c>
      <c r="F5890" s="31" t="s">
        <v>10230</v>
      </c>
      <c r="H5890" s="10" t="e">
        <f>VLOOKUP(A5890,#REF!,3,FALSE)</f>
        <v>#REF!</v>
      </c>
      <c r="I5890" s="10" t="e">
        <f>VLOOKUP(A5890,#REF!,4,FALSE)</f>
        <v>#REF!</v>
      </c>
      <c r="J5890" s="31" t="s">
        <v>10388</v>
      </c>
      <c r="K5890" s="10" t="str">
        <f t="shared" si="91"/>
        <v>봉투/요떼아모/G06(38/1)[두성][두성]</v>
      </c>
      <c r="L5890" s="31" t="s">
        <v>36872</v>
      </c>
    </row>
    <row r="5891" spans="1:12" x14ac:dyDescent="0.15">
      <c r="A5891" s="31" t="s">
        <v>16238</v>
      </c>
      <c r="B5891" s="31" t="s">
        <v>54357</v>
      </c>
      <c r="C5891" s="32">
        <v>900</v>
      </c>
      <c r="D5891" s="31" t="s">
        <v>6246</v>
      </c>
      <c r="E5891" s="31" t="s">
        <v>67</v>
      </c>
      <c r="F5891" s="31" t="s">
        <v>10230</v>
      </c>
      <c r="H5891" s="10" t="e">
        <f>VLOOKUP(A5891,#REF!,3,FALSE)</f>
        <v>#REF!</v>
      </c>
      <c r="I5891" s="10" t="e">
        <f>VLOOKUP(A5891,#REF!,4,FALSE)</f>
        <v>#REF!</v>
      </c>
      <c r="J5891" s="31" t="s">
        <v>10388</v>
      </c>
      <c r="K5891" s="10" t="str">
        <f t="shared" ref="K5891:K5954" si="92">IF(J5891="",B5891,B5891&amp;"["&amp;J5891&amp;"]")</f>
        <v>봉투/요떼아모/G06(38/1)[두성][두성]</v>
      </c>
      <c r="L5891" s="31" t="s">
        <v>36872</v>
      </c>
    </row>
    <row r="5892" spans="1:12" x14ac:dyDescent="0.15">
      <c r="A5892" s="31" t="s">
        <v>16241</v>
      </c>
      <c r="B5892" s="31" t="s">
        <v>54358</v>
      </c>
      <c r="C5892" s="32">
        <v>900</v>
      </c>
      <c r="D5892" s="31" t="s">
        <v>6246</v>
      </c>
      <c r="E5892" s="31" t="s">
        <v>67</v>
      </c>
      <c r="F5892" s="31" t="s">
        <v>10230</v>
      </c>
      <c r="H5892" s="10" t="e">
        <f>VLOOKUP(A5892,#REF!,3,FALSE)</f>
        <v>#REF!</v>
      </c>
      <c r="I5892" s="10" t="e">
        <f>VLOOKUP(A5892,#REF!,4,FALSE)</f>
        <v>#REF!</v>
      </c>
      <c r="J5892" s="31" t="s">
        <v>10388</v>
      </c>
      <c r="K5892" s="10" t="str">
        <f t="shared" si="92"/>
        <v>봉투/요떼아모/G07(39/1)[두성][두성]</v>
      </c>
      <c r="L5892" s="31" t="s">
        <v>36873</v>
      </c>
    </row>
    <row r="5893" spans="1:12" x14ac:dyDescent="0.15">
      <c r="A5893" s="31" t="s">
        <v>16240</v>
      </c>
      <c r="B5893" s="31" t="s">
        <v>54358</v>
      </c>
      <c r="C5893" s="32">
        <v>13500</v>
      </c>
      <c r="D5893" s="31" t="s">
        <v>6246</v>
      </c>
      <c r="E5893" s="31" t="s">
        <v>253</v>
      </c>
      <c r="F5893" s="31" t="s">
        <v>10230</v>
      </c>
      <c r="H5893" s="10" t="e">
        <f>VLOOKUP(A5893,#REF!,3,FALSE)</f>
        <v>#REF!</v>
      </c>
      <c r="I5893" s="10" t="e">
        <f>VLOOKUP(A5893,#REF!,4,FALSE)</f>
        <v>#REF!</v>
      </c>
      <c r="J5893" s="31" t="s">
        <v>10388</v>
      </c>
      <c r="K5893" s="10" t="str">
        <f t="shared" si="92"/>
        <v>봉투/요떼아모/G07(39/1)[두성][두성]</v>
      </c>
      <c r="L5893" s="31" t="s">
        <v>36873</v>
      </c>
    </row>
    <row r="5894" spans="1:12" x14ac:dyDescent="0.15">
      <c r="A5894" s="31" t="s">
        <v>16242</v>
      </c>
      <c r="B5894" s="31" t="s">
        <v>54359</v>
      </c>
      <c r="C5894" s="32">
        <v>900</v>
      </c>
      <c r="D5894" s="31" t="s">
        <v>6246</v>
      </c>
      <c r="E5894" s="31" t="s">
        <v>67</v>
      </c>
      <c r="F5894" s="31" t="s">
        <v>10230</v>
      </c>
      <c r="H5894" s="10" t="e">
        <f>VLOOKUP(A5894,#REF!,3,FALSE)</f>
        <v>#REF!</v>
      </c>
      <c r="I5894" s="10" t="e">
        <f>VLOOKUP(A5894,#REF!,4,FALSE)</f>
        <v>#REF!</v>
      </c>
      <c r="J5894" s="31" t="s">
        <v>10388</v>
      </c>
      <c r="K5894" s="10" t="str">
        <f t="shared" si="92"/>
        <v>봉투/요떼아모/C01(40)[두성][두성]</v>
      </c>
      <c r="L5894" s="31" t="s">
        <v>36874</v>
      </c>
    </row>
    <row r="5895" spans="1:12" x14ac:dyDescent="0.15">
      <c r="A5895" s="31" t="s">
        <v>16243</v>
      </c>
      <c r="B5895" s="31" t="s">
        <v>54359</v>
      </c>
      <c r="C5895" s="32">
        <v>13500</v>
      </c>
      <c r="D5895" s="31" t="s">
        <v>6246</v>
      </c>
      <c r="E5895" s="31" t="s">
        <v>253</v>
      </c>
      <c r="F5895" s="31" t="s">
        <v>10230</v>
      </c>
      <c r="H5895" s="10" t="e">
        <f>VLOOKUP(A5895,#REF!,3,FALSE)</f>
        <v>#REF!</v>
      </c>
      <c r="I5895" s="10" t="e">
        <f>VLOOKUP(A5895,#REF!,4,FALSE)</f>
        <v>#REF!</v>
      </c>
      <c r="J5895" s="31" t="s">
        <v>10388</v>
      </c>
      <c r="K5895" s="10" t="str">
        <f t="shared" si="92"/>
        <v>봉투/요떼아모/C01(40)[두성][두성]</v>
      </c>
      <c r="L5895" s="31" t="s">
        <v>36874</v>
      </c>
    </row>
    <row r="5896" spans="1:12" x14ac:dyDescent="0.15">
      <c r="A5896" s="31" t="s">
        <v>16245</v>
      </c>
      <c r="B5896" s="31" t="s">
        <v>54360</v>
      </c>
      <c r="C5896" s="32">
        <v>13500</v>
      </c>
      <c r="D5896" s="31" t="s">
        <v>6246</v>
      </c>
      <c r="E5896" s="31" t="s">
        <v>253</v>
      </c>
      <c r="F5896" s="31" t="s">
        <v>10230</v>
      </c>
      <c r="H5896" s="10" t="e">
        <f>VLOOKUP(A5896,#REF!,3,FALSE)</f>
        <v>#REF!</v>
      </c>
      <c r="I5896" s="10" t="e">
        <f>VLOOKUP(A5896,#REF!,4,FALSE)</f>
        <v>#REF!</v>
      </c>
      <c r="J5896" s="31" t="s">
        <v>10388</v>
      </c>
      <c r="K5896" s="10" t="str">
        <f t="shared" si="92"/>
        <v>봉투/요떼아모/C02(41)[두성][두성]</v>
      </c>
      <c r="L5896" s="31" t="s">
        <v>36875</v>
      </c>
    </row>
    <row r="5897" spans="1:12" x14ac:dyDescent="0.15">
      <c r="A5897" s="31" t="s">
        <v>16244</v>
      </c>
      <c r="B5897" s="31" t="s">
        <v>54360</v>
      </c>
      <c r="C5897" s="32">
        <v>900</v>
      </c>
      <c r="D5897" s="31" t="s">
        <v>6246</v>
      </c>
      <c r="E5897" s="31" t="s">
        <v>67</v>
      </c>
      <c r="F5897" s="31" t="s">
        <v>10230</v>
      </c>
      <c r="H5897" s="10" t="e">
        <f>VLOOKUP(A5897,#REF!,3,FALSE)</f>
        <v>#REF!</v>
      </c>
      <c r="I5897" s="10" t="e">
        <f>VLOOKUP(A5897,#REF!,4,FALSE)</f>
        <v>#REF!</v>
      </c>
      <c r="J5897" s="31" t="s">
        <v>10388</v>
      </c>
      <c r="K5897" s="10" t="str">
        <f t="shared" si="92"/>
        <v>봉투/요떼아모/C02(41)[두성][두성]</v>
      </c>
      <c r="L5897" s="31" t="s">
        <v>36875</v>
      </c>
    </row>
    <row r="5898" spans="1:12" x14ac:dyDescent="0.15">
      <c r="A5898" s="31" t="s">
        <v>16246</v>
      </c>
      <c r="B5898" s="31" t="s">
        <v>54361</v>
      </c>
      <c r="C5898" s="32">
        <v>13500</v>
      </c>
      <c r="D5898" s="31" t="s">
        <v>6246</v>
      </c>
      <c r="E5898" s="31" t="s">
        <v>253</v>
      </c>
      <c r="F5898" s="31" t="s">
        <v>10230</v>
      </c>
      <c r="H5898" s="10" t="e">
        <f>VLOOKUP(A5898,#REF!,3,FALSE)</f>
        <v>#REF!</v>
      </c>
      <c r="I5898" s="10" t="e">
        <f>VLOOKUP(A5898,#REF!,4,FALSE)</f>
        <v>#REF!</v>
      </c>
      <c r="J5898" s="31" t="s">
        <v>10388</v>
      </c>
      <c r="K5898" s="10" t="str">
        <f t="shared" si="92"/>
        <v>봉투/요떼아모/C03(42)[두성][두성]</v>
      </c>
      <c r="L5898" s="31" t="s">
        <v>36876</v>
      </c>
    </row>
    <row r="5899" spans="1:12" x14ac:dyDescent="0.15">
      <c r="A5899" s="31" t="s">
        <v>16247</v>
      </c>
      <c r="B5899" s="31" t="s">
        <v>54361</v>
      </c>
      <c r="C5899" s="32">
        <v>900</v>
      </c>
      <c r="D5899" s="31" t="s">
        <v>6246</v>
      </c>
      <c r="E5899" s="31" t="s">
        <v>67</v>
      </c>
      <c r="F5899" s="31" t="s">
        <v>10230</v>
      </c>
      <c r="H5899" s="10" t="e">
        <f>VLOOKUP(A5899,#REF!,3,FALSE)</f>
        <v>#REF!</v>
      </c>
      <c r="I5899" s="10" t="e">
        <f>VLOOKUP(A5899,#REF!,4,FALSE)</f>
        <v>#REF!</v>
      </c>
      <c r="J5899" s="31" t="s">
        <v>10388</v>
      </c>
      <c r="K5899" s="10" t="str">
        <f t="shared" si="92"/>
        <v>봉투/요떼아모/C03(42)[두성][두성]</v>
      </c>
      <c r="L5899" s="31" t="s">
        <v>36876</v>
      </c>
    </row>
    <row r="5900" spans="1:12" x14ac:dyDescent="0.15">
      <c r="A5900" s="31" t="s">
        <v>16248</v>
      </c>
      <c r="B5900" s="31" t="s">
        <v>54362</v>
      </c>
      <c r="C5900" s="32">
        <v>900</v>
      </c>
      <c r="D5900" s="31" t="s">
        <v>6246</v>
      </c>
      <c r="E5900" s="31" t="s">
        <v>67</v>
      </c>
      <c r="F5900" s="31" t="s">
        <v>10230</v>
      </c>
      <c r="H5900" s="10" t="e">
        <f>VLOOKUP(A5900,#REF!,3,FALSE)</f>
        <v>#REF!</v>
      </c>
      <c r="I5900" s="10" t="e">
        <f>VLOOKUP(A5900,#REF!,4,FALSE)</f>
        <v>#REF!</v>
      </c>
      <c r="J5900" s="31" t="s">
        <v>10388</v>
      </c>
      <c r="K5900" s="10" t="str">
        <f t="shared" si="92"/>
        <v>봉투/요떼아모/C04(44)[두성][두성]</v>
      </c>
      <c r="L5900" s="31" t="s">
        <v>36877</v>
      </c>
    </row>
    <row r="5901" spans="1:12" x14ac:dyDescent="0.15">
      <c r="A5901" s="31" t="s">
        <v>16249</v>
      </c>
      <c r="B5901" s="31" t="s">
        <v>54362</v>
      </c>
      <c r="C5901" s="32">
        <v>13500</v>
      </c>
      <c r="D5901" s="31" t="s">
        <v>6246</v>
      </c>
      <c r="E5901" s="31" t="s">
        <v>253</v>
      </c>
      <c r="F5901" s="31" t="s">
        <v>10230</v>
      </c>
      <c r="H5901" s="10" t="e">
        <f>VLOOKUP(A5901,#REF!,3,FALSE)</f>
        <v>#REF!</v>
      </c>
      <c r="I5901" s="10" t="e">
        <f>VLOOKUP(A5901,#REF!,4,FALSE)</f>
        <v>#REF!</v>
      </c>
      <c r="J5901" s="31" t="s">
        <v>10388</v>
      </c>
      <c r="K5901" s="10" t="str">
        <f t="shared" si="92"/>
        <v>봉투/요떼아모/C04(44)[두성][두성]</v>
      </c>
      <c r="L5901" s="31" t="s">
        <v>36877</v>
      </c>
    </row>
    <row r="5902" spans="1:12" x14ac:dyDescent="0.15">
      <c r="A5902" s="31" t="s">
        <v>16251</v>
      </c>
      <c r="B5902" s="31" t="s">
        <v>54363</v>
      </c>
      <c r="C5902" s="32">
        <v>900</v>
      </c>
      <c r="D5902" s="31" t="s">
        <v>6246</v>
      </c>
      <c r="E5902" s="31" t="s">
        <v>67</v>
      </c>
      <c r="F5902" s="31" t="s">
        <v>10230</v>
      </c>
      <c r="H5902" s="10" t="e">
        <f>VLOOKUP(A5902,#REF!,3,FALSE)</f>
        <v>#REF!</v>
      </c>
      <c r="I5902" s="10" t="e">
        <f>VLOOKUP(A5902,#REF!,4,FALSE)</f>
        <v>#REF!</v>
      </c>
      <c r="J5902" s="31" t="s">
        <v>10388</v>
      </c>
      <c r="K5902" s="10" t="str">
        <f t="shared" si="92"/>
        <v>봉투/요떼아모/C06(48)[두성][두성]</v>
      </c>
      <c r="L5902" s="31" t="s">
        <v>36878</v>
      </c>
    </row>
    <row r="5903" spans="1:12" x14ac:dyDescent="0.15">
      <c r="A5903" s="31" t="s">
        <v>16250</v>
      </c>
      <c r="B5903" s="31" t="s">
        <v>54363</v>
      </c>
      <c r="C5903" s="32">
        <v>13500</v>
      </c>
      <c r="D5903" s="31" t="s">
        <v>6246</v>
      </c>
      <c r="E5903" s="31" t="s">
        <v>253</v>
      </c>
      <c r="F5903" s="31" t="s">
        <v>10230</v>
      </c>
      <c r="H5903" s="10" t="e">
        <f>VLOOKUP(A5903,#REF!,3,FALSE)</f>
        <v>#REF!</v>
      </c>
      <c r="I5903" s="10" t="e">
        <f>VLOOKUP(A5903,#REF!,4,FALSE)</f>
        <v>#REF!</v>
      </c>
      <c r="J5903" s="31" t="s">
        <v>10388</v>
      </c>
      <c r="K5903" s="10" t="str">
        <f t="shared" si="92"/>
        <v>봉투/요떼아모/C06(48)[두성][두성]</v>
      </c>
      <c r="L5903" s="31" t="s">
        <v>36878</v>
      </c>
    </row>
    <row r="5904" spans="1:12" x14ac:dyDescent="0.15">
      <c r="A5904" s="31" t="s">
        <v>16253</v>
      </c>
      <c r="B5904" s="31" t="s">
        <v>54364</v>
      </c>
      <c r="C5904" s="32">
        <v>13500</v>
      </c>
      <c r="D5904" s="31" t="s">
        <v>6246</v>
      </c>
      <c r="E5904" s="31" t="s">
        <v>253</v>
      </c>
      <c r="F5904" s="31" t="s">
        <v>10230</v>
      </c>
      <c r="H5904" s="10" t="e">
        <f>VLOOKUP(A5904,#REF!,3,FALSE)</f>
        <v>#REF!</v>
      </c>
      <c r="I5904" s="10" t="e">
        <f>VLOOKUP(A5904,#REF!,4,FALSE)</f>
        <v>#REF!</v>
      </c>
      <c r="J5904" s="31" t="s">
        <v>10388</v>
      </c>
      <c r="K5904" s="10" t="str">
        <f t="shared" si="92"/>
        <v>봉투/요떼아모/E01(49)[두성][두성]</v>
      </c>
      <c r="L5904" s="31" t="s">
        <v>36879</v>
      </c>
    </row>
    <row r="5905" spans="1:12" x14ac:dyDescent="0.15">
      <c r="A5905" s="31" t="s">
        <v>16252</v>
      </c>
      <c r="B5905" s="31" t="s">
        <v>54364</v>
      </c>
      <c r="C5905" s="32">
        <v>900</v>
      </c>
      <c r="D5905" s="31" t="s">
        <v>6246</v>
      </c>
      <c r="E5905" s="31" t="s">
        <v>67</v>
      </c>
      <c r="F5905" s="31" t="s">
        <v>10230</v>
      </c>
      <c r="H5905" s="10" t="e">
        <f>VLOOKUP(A5905,#REF!,3,FALSE)</f>
        <v>#REF!</v>
      </c>
      <c r="I5905" s="10" t="e">
        <f>VLOOKUP(A5905,#REF!,4,FALSE)</f>
        <v>#REF!</v>
      </c>
      <c r="J5905" s="31" t="s">
        <v>10388</v>
      </c>
      <c r="K5905" s="10" t="str">
        <f t="shared" si="92"/>
        <v>봉투/요떼아모/E01(49)[두성][두성]</v>
      </c>
      <c r="L5905" s="31" t="s">
        <v>36879</v>
      </c>
    </row>
    <row r="5906" spans="1:12" x14ac:dyDescent="0.15">
      <c r="A5906" s="31" t="s">
        <v>16255</v>
      </c>
      <c r="B5906" s="31" t="s">
        <v>54365</v>
      </c>
      <c r="C5906" s="32">
        <v>13500</v>
      </c>
      <c r="D5906" s="31" t="s">
        <v>6250</v>
      </c>
      <c r="E5906" s="31" t="s">
        <v>253</v>
      </c>
      <c r="F5906" s="31" t="s">
        <v>10230</v>
      </c>
      <c r="H5906" s="10" t="e">
        <f>VLOOKUP(A5906,#REF!,3,FALSE)</f>
        <v>#REF!</v>
      </c>
      <c r="I5906" s="10" t="e">
        <f>VLOOKUP(A5906,#REF!,4,FALSE)</f>
        <v>#REF!</v>
      </c>
      <c r="J5906" s="31" t="s">
        <v>10388</v>
      </c>
      <c r="K5906" s="10" t="str">
        <f t="shared" si="92"/>
        <v>봉투/요떼아모/E02(51)[두성][두성]</v>
      </c>
      <c r="L5906" s="31" t="s">
        <v>36880</v>
      </c>
    </row>
    <row r="5907" spans="1:12" x14ac:dyDescent="0.15">
      <c r="A5907" s="31" t="s">
        <v>16254</v>
      </c>
      <c r="B5907" s="31" t="s">
        <v>54365</v>
      </c>
      <c r="C5907" s="32">
        <v>900</v>
      </c>
      <c r="D5907" s="31" t="s">
        <v>6250</v>
      </c>
      <c r="E5907" s="31" t="s">
        <v>67</v>
      </c>
      <c r="F5907" s="31" t="s">
        <v>10230</v>
      </c>
      <c r="H5907" s="10" t="e">
        <f>VLOOKUP(A5907,#REF!,3,FALSE)</f>
        <v>#REF!</v>
      </c>
      <c r="I5907" s="10" t="e">
        <f>VLOOKUP(A5907,#REF!,4,FALSE)</f>
        <v>#REF!</v>
      </c>
      <c r="J5907" s="31" t="s">
        <v>10388</v>
      </c>
      <c r="K5907" s="10" t="str">
        <f t="shared" si="92"/>
        <v>봉투/요떼아모/E02(51)[두성][두성]</v>
      </c>
      <c r="L5907" s="31" t="s">
        <v>36880</v>
      </c>
    </row>
    <row r="5908" spans="1:12" x14ac:dyDescent="0.15">
      <c r="A5908" s="31" t="s">
        <v>16256</v>
      </c>
      <c r="B5908" s="31" t="s">
        <v>54366</v>
      </c>
      <c r="C5908" s="32">
        <v>13500</v>
      </c>
      <c r="D5908" s="31" t="s">
        <v>6253</v>
      </c>
      <c r="E5908" s="31" t="s">
        <v>253</v>
      </c>
      <c r="F5908" s="31" t="s">
        <v>10230</v>
      </c>
      <c r="H5908" s="10" t="e">
        <f>VLOOKUP(A5908,#REF!,3,FALSE)</f>
        <v>#REF!</v>
      </c>
      <c r="I5908" s="10" t="e">
        <f>VLOOKUP(A5908,#REF!,4,FALSE)</f>
        <v>#REF!</v>
      </c>
      <c r="J5908" s="31" t="s">
        <v>10388</v>
      </c>
      <c r="K5908" s="10" t="str">
        <f t="shared" si="92"/>
        <v>봉투/요떼아모/E11(55)[두성][두성]</v>
      </c>
      <c r="L5908" s="31" t="s">
        <v>36881</v>
      </c>
    </row>
    <row r="5909" spans="1:12" x14ac:dyDescent="0.15">
      <c r="A5909" s="31" t="s">
        <v>16257</v>
      </c>
      <c r="B5909" s="31" t="s">
        <v>54366</v>
      </c>
      <c r="C5909" s="32">
        <v>900</v>
      </c>
      <c r="D5909" s="31" t="s">
        <v>6253</v>
      </c>
      <c r="E5909" s="31" t="s">
        <v>67</v>
      </c>
      <c r="F5909" s="31" t="s">
        <v>10230</v>
      </c>
      <c r="H5909" s="10" t="e">
        <f>VLOOKUP(A5909,#REF!,3,FALSE)</f>
        <v>#REF!</v>
      </c>
      <c r="I5909" s="10" t="e">
        <f>VLOOKUP(A5909,#REF!,4,FALSE)</f>
        <v>#REF!</v>
      </c>
      <c r="J5909" s="31" t="s">
        <v>10388</v>
      </c>
      <c r="K5909" s="10" t="str">
        <f t="shared" si="92"/>
        <v>봉투/요떼아모/E11(55)[두성][두성]</v>
      </c>
      <c r="L5909" s="31" t="s">
        <v>36881</v>
      </c>
    </row>
    <row r="5910" spans="1:12" x14ac:dyDescent="0.15">
      <c r="A5910" s="31" t="s">
        <v>16258</v>
      </c>
      <c r="B5910" s="31" t="s">
        <v>54367</v>
      </c>
      <c r="C5910" s="32">
        <v>900</v>
      </c>
      <c r="D5910" s="31" t="s">
        <v>6246</v>
      </c>
      <c r="E5910" s="31" t="s">
        <v>67</v>
      </c>
      <c r="F5910" s="31" t="s">
        <v>10230</v>
      </c>
      <c r="H5910" s="10" t="e">
        <f>VLOOKUP(A5910,#REF!,3,FALSE)</f>
        <v>#REF!</v>
      </c>
      <c r="I5910" s="10" t="e">
        <f>VLOOKUP(A5910,#REF!,4,FALSE)</f>
        <v>#REF!</v>
      </c>
      <c r="J5910" s="31" t="s">
        <v>10388</v>
      </c>
      <c r="K5910" s="10" t="str">
        <f t="shared" si="92"/>
        <v>봉투/요떼아모/A04(71)[두성][두성]</v>
      </c>
      <c r="L5910" s="31" t="s">
        <v>36882</v>
      </c>
    </row>
    <row r="5911" spans="1:12" x14ac:dyDescent="0.15">
      <c r="A5911" s="31" t="s">
        <v>16259</v>
      </c>
      <c r="B5911" s="31" t="s">
        <v>54367</v>
      </c>
      <c r="C5911" s="32">
        <v>13500</v>
      </c>
      <c r="D5911" s="31" t="s">
        <v>6246</v>
      </c>
      <c r="E5911" s="31" t="s">
        <v>253</v>
      </c>
      <c r="F5911" s="31" t="s">
        <v>10230</v>
      </c>
      <c r="H5911" s="10" t="e">
        <f>VLOOKUP(A5911,#REF!,3,FALSE)</f>
        <v>#REF!</v>
      </c>
      <c r="I5911" s="10" t="e">
        <f>VLOOKUP(A5911,#REF!,4,FALSE)</f>
        <v>#REF!</v>
      </c>
      <c r="J5911" s="31" t="s">
        <v>10388</v>
      </c>
      <c r="K5911" s="10" t="str">
        <f t="shared" si="92"/>
        <v>봉투/요떼아모/A04(71)[두성][두성]</v>
      </c>
      <c r="L5911" s="31" t="s">
        <v>36882</v>
      </c>
    </row>
    <row r="5912" spans="1:12" x14ac:dyDescent="0.15">
      <c r="A5912" s="31" t="s">
        <v>16261</v>
      </c>
      <c r="B5912" s="31" t="s">
        <v>54368</v>
      </c>
      <c r="C5912" s="32">
        <v>900</v>
      </c>
      <c r="D5912" s="31" t="s">
        <v>6246</v>
      </c>
      <c r="E5912" s="31" t="s">
        <v>67</v>
      </c>
      <c r="F5912" s="31" t="s">
        <v>10230</v>
      </c>
      <c r="H5912" s="10" t="e">
        <f>VLOOKUP(A5912,#REF!,3,FALSE)</f>
        <v>#REF!</v>
      </c>
      <c r="I5912" s="10" t="e">
        <f>VLOOKUP(A5912,#REF!,4,FALSE)</f>
        <v>#REF!</v>
      </c>
      <c r="J5912" s="31" t="s">
        <v>10388</v>
      </c>
      <c r="K5912" s="10" t="str">
        <f t="shared" si="92"/>
        <v>봉투/요떼아모/A01(72)[두성][두성]</v>
      </c>
      <c r="L5912" s="31" t="s">
        <v>36883</v>
      </c>
    </row>
    <row r="5913" spans="1:12" x14ac:dyDescent="0.15">
      <c r="A5913" s="31" t="s">
        <v>16260</v>
      </c>
      <c r="B5913" s="31" t="s">
        <v>54368</v>
      </c>
      <c r="C5913" s="32">
        <v>13500</v>
      </c>
      <c r="D5913" s="31" t="s">
        <v>6246</v>
      </c>
      <c r="E5913" s="31" t="s">
        <v>253</v>
      </c>
      <c r="F5913" s="31" t="s">
        <v>10230</v>
      </c>
      <c r="H5913" s="10" t="e">
        <f>VLOOKUP(A5913,#REF!,3,FALSE)</f>
        <v>#REF!</v>
      </c>
      <c r="I5913" s="10" t="e">
        <f>VLOOKUP(A5913,#REF!,4,FALSE)</f>
        <v>#REF!</v>
      </c>
      <c r="J5913" s="31" t="s">
        <v>10388</v>
      </c>
      <c r="K5913" s="10" t="str">
        <f t="shared" si="92"/>
        <v>봉투/요떼아모/A01(72)[두성][두성]</v>
      </c>
      <c r="L5913" s="31" t="s">
        <v>36883</v>
      </c>
    </row>
    <row r="5914" spans="1:12" x14ac:dyDescent="0.15">
      <c r="A5914" s="31" t="s">
        <v>16262</v>
      </c>
      <c r="B5914" s="31" t="s">
        <v>54369</v>
      </c>
      <c r="C5914" s="32">
        <v>900</v>
      </c>
      <c r="D5914" s="31" t="s">
        <v>6248</v>
      </c>
      <c r="E5914" s="31" t="s">
        <v>67</v>
      </c>
      <c r="F5914" s="31" t="s">
        <v>10230</v>
      </c>
      <c r="H5914" s="10" t="e">
        <f>VLOOKUP(A5914,#REF!,3,FALSE)</f>
        <v>#REF!</v>
      </c>
      <c r="I5914" s="10" t="e">
        <f>VLOOKUP(A5914,#REF!,4,FALSE)</f>
        <v>#REF!</v>
      </c>
      <c r="J5914" s="31" t="s">
        <v>10388</v>
      </c>
      <c r="K5914" s="10" t="str">
        <f t="shared" si="92"/>
        <v>봉투/요떼아모/B05(75)[두성][두성]</v>
      </c>
      <c r="L5914" s="31" t="s">
        <v>36884</v>
      </c>
    </row>
    <row r="5915" spans="1:12" x14ac:dyDescent="0.15">
      <c r="A5915" s="31" t="s">
        <v>16263</v>
      </c>
      <c r="B5915" s="31" t="s">
        <v>54369</v>
      </c>
      <c r="C5915" s="32">
        <v>13500</v>
      </c>
      <c r="D5915" s="31" t="s">
        <v>6248</v>
      </c>
      <c r="E5915" s="31" t="s">
        <v>253</v>
      </c>
      <c r="F5915" s="31" t="s">
        <v>10230</v>
      </c>
      <c r="H5915" s="10" t="e">
        <f>VLOOKUP(A5915,#REF!,3,FALSE)</f>
        <v>#REF!</v>
      </c>
      <c r="I5915" s="10" t="e">
        <f>VLOOKUP(A5915,#REF!,4,FALSE)</f>
        <v>#REF!</v>
      </c>
      <c r="J5915" s="31" t="s">
        <v>10388</v>
      </c>
      <c r="K5915" s="10" t="str">
        <f t="shared" si="92"/>
        <v>봉투/요떼아모/B05(75)[두성][두성]</v>
      </c>
      <c r="L5915" s="31" t="s">
        <v>36884</v>
      </c>
    </row>
    <row r="5916" spans="1:12" x14ac:dyDescent="0.15">
      <c r="A5916" s="31" t="s">
        <v>16265</v>
      </c>
      <c r="B5916" s="31" t="s">
        <v>54370</v>
      </c>
      <c r="C5916" s="32">
        <v>13500</v>
      </c>
      <c r="D5916" s="31" t="s">
        <v>6246</v>
      </c>
      <c r="E5916" s="31" t="s">
        <v>253</v>
      </c>
      <c r="F5916" s="31" t="s">
        <v>10230</v>
      </c>
      <c r="H5916" s="10" t="e">
        <f>VLOOKUP(A5916,#REF!,3,FALSE)</f>
        <v>#REF!</v>
      </c>
      <c r="I5916" s="10" t="e">
        <f>VLOOKUP(A5916,#REF!,4,FALSE)</f>
        <v>#REF!</v>
      </c>
      <c r="J5916" s="31" t="s">
        <v>10388</v>
      </c>
      <c r="K5916" s="10" t="str">
        <f t="shared" si="92"/>
        <v>봉투/요떼아모/C05(84)[두성][두성]</v>
      </c>
      <c r="L5916" s="31" t="s">
        <v>36885</v>
      </c>
    </row>
    <row r="5917" spans="1:12" x14ac:dyDescent="0.15">
      <c r="A5917" s="31" t="s">
        <v>16264</v>
      </c>
      <c r="B5917" s="31" t="s">
        <v>54370</v>
      </c>
      <c r="C5917" s="32">
        <v>900</v>
      </c>
      <c r="D5917" s="31" t="s">
        <v>6246</v>
      </c>
      <c r="E5917" s="31" t="s">
        <v>67</v>
      </c>
      <c r="F5917" s="31" t="s">
        <v>10230</v>
      </c>
      <c r="H5917" s="10" t="e">
        <f>VLOOKUP(A5917,#REF!,3,FALSE)</f>
        <v>#REF!</v>
      </c>
      <c r="I5917" s="10" t="e">
        <f>VLOOKUP(A5917,#REF!,4,FALSE)</f>
        <v>#REF!</v>
      </c>
      <c r="J5917" s="31" t="s">
        <v>10388</v>
      </c>
      <c r="K5917" s="10" t="str">
        <f t="shared" si="92"/>
        <v>봉투/요떼아모/C05(84)[두성][두성]</v>
      </c>
      <c r="L5917" s="31" t="s">
        <v>36885</v>
      </c>
    </row>
    <row r="5918" spans="1:12" x14ac:dyDescent="0.15">
      <c r="A5918" s="31" t="s">
        <v>16267</v>
      </c>
      <c r="B5918" s="31" t="s">
        <v>54371</v>
      </c>
      <c r="C5918" s="32">
        <v>13500</v>
      </c>
      <c r="D5918" s="31" t="s">
        <v>6246</v>
      </c>
      <c r="E5918" s="31" t="s">
        <v>253</v>
      </c>
      <c r="F5918" s="31" t="s">
        <v>10230</v>
      </c>
      <c r="H5918" s="10" t="e">
        <f>VLOOKUP(A5918,#REF!,3,FALSE)</f>
        <v>#REF!</v>
      </c>
      <c r="I5918" s="10" t="e">
        <f>VLOOKUP(A5918,#REF!,4,FALSE)</f>
        <v>#REF!</v>
      </c>
      <c r="J5918" s="31" t="s">
        <v>10388</v>
      </c>
      <c r="K5918" s="10" t="str">
        <f t="shared" si="92"/>
        <v>봉투/요떼아모/C07(85)[두성][두성]</v>
      </c>
      <c r="L5918" s="31" t="s">
        <v>36886</v>
      </c>
    </row>
    <row r="5919" spans="1:12" x14ac:dyDescent="0.15">
      <c r="A5919" s="31" t="s">
        <v>16266</v>
      </c>
      <c r="B5919" s="31" t="s">
        <v>54371</v>
      </c>
      <c r="C5919" s="32">
        <v>900</v>
      </c>
      <c r="D5919" s="31" t="s">
        <v>6246</v>
      </c>
      <c r="E5919" s="31" t="s">
        <v>67</v>
      </c>
      <c r="F5919" s="31" t="s">
        <v>10230</v>
      </c>
      <c r="H5919" s="10" t="e">
        <f>VLOOKUP(A5919,#REF!,3,FALSE)</f>
        <v>#REF!</v>
      </c>
      <c r="I5919" s="10" t="e">
        <f>VLOOKUP(A5919,#REF!,4,FALSE)</f>
        <v>#REF!</v>
      </c>
      <c r="J5919" s="31" t="s">
        <v>10388</v>
      </c>
      <c r="K5919" s="10" t="str">
        <f t="shared" si="92"/>
        <v>봉투/요떼아모/C07(85)[두성][두성]</v>
      </c>
      <c r="L5919" s="31" t="s">
        <v>36886</v>
      </c>
    </row>
    <row r="5920" spans="1:12" x14ac:dyDescent="0.15">
      <c r="A5920" s="31" t="s">
        <v>16268</v>
      </c>
      <c r="B5920" s="31" t="s">
        <v>54372</v>
      </c>
      <c r="C5920" s="32">
        <v>45000</v>
      </c>
      <c r="D5920" s="31" t="s">
        <v>6257</v>
      </c>
      <c r="E5920" s="31" t="s">
        <v>253</v>
      </c>
      <c r="F5920" s="31" t="s">
        <v>10230</v>
      </c>
      <c r="H5920" s="10" t="e">
        <f>VLOOKUP(A5920,#REF!,3,FALSE)</f>
        <v>#REF!</v>
      </c>
      <c r="I5920" s="10" t="e">
        <f>VLOOKUP(A5920,#REF!,4,FALSE)</f>
        <v>#REF!</v>
      </c>
      <c r="J5920" s="31" t="s">
        <v>10388</v>
      </c>
      <c r="K5920" s="10" t="str">
        <f t="shared" si="92"/>
        <v>편선지/요떼아모/A02(01)[두성][두성]</v>
      </c>
      <c r="L5920" s="31" t="s">
        <v>36887</v>
      </c>
    </row>
    <row r="5921" spans="1:12" x14ac:dyDescent="0.15">
      <c r="A5921" s="31" t="s">
        <v>16269</v>
      </c>
      <c r="B5921" s="31" t="s">
        <v>54372</v>
      </c>
      <c r="C5921" s="32">
        <v>900</v>
      </c>
      <c r="D5921" s="31" t="s">
        <v>6257</v>
      </c>
      <c r="E5921" s="31" t="s">
        <v>67</v>
      </c>
      <c r="F5921" s="31" t="s">
        <v>10230</v>
      </c>
      <c r="H5921" s="10" t="e">
        <f>VLOOKUP(A5921,#REF!,3,FALSE)</f>
        <v>#REF!</v>
      </c>
      <c r="I5921" s="10" t="e">
        <f>VLOOKUP(A5921,#REF!,4,FALSE)</f>
        <v>#REF!</v>
      </c>
      <c r="J5921" s="31" t="s">
        <v>10388</v>
      </c>
      <c r="K5921" s="10" t="str">
        <f t="shared" si="92"/>
        <v>편선지/요떼아모/A02(01)[두성][두성]</v>
      </c>
      <c r="L5921" s="31" t="s">
        <v>36887</v>
      </c>
    </row>
    <row r="5922" spans="1:12" x14ac:dyDescent="0.15">
      <c r="A5922" s="31" t="s">
        <v>16270</v>
      </c>
      <c r="B5922" s="31" t="s">
        <v>54373</v>
      </c>
      <c r="C5922" s="32">
        <v>900</v>
      </c>
      <c r="D5922" s="31" t="s">
        <v>6257</v>
      </c>
      <c r="E5922" s="31" t="s">
        <v>67</v>
      </c>
      <c r="F5922" s="31" t="s">
        <v>10230</v>
      </c>
      <c r="H5922" s="10" t="e">
        <f>VLOOKUP(A5922,#REF!,3,FALSE)</f>
        <v>#REF!</v>
      </c>
      <c r="I5922" s="10" t="e">
        <f>VLOOKUP(A5922,#REF!,4,FALSE)</f>
        <v>#REF!</v>
      </c>
      <c r="J5922" s="31" t="s">
        <v>10388</v>
      </c>
      <c r="K5922" s="10" t="str">
        <f t="shared" si="92"/>
        <v>편선지/요떼아모/A15(05)[두성][두성]</v>
      </c>
      <c r="L5922" s="31" t="s">
        <v>36888</v>
      </c>
    </row>
    <row r="5923" spans="1:12" x14ac:dyDescent="0.15">
      <c r="A5923" s="31" t="s">
        <v>16271</v>
      </c>
      <c r="B5923" s="31" t="s">
        <v>54373</v>
      </c>
      <c r="C5923" s="32">
        <v>45000</v>
      </c>
      <c r="D5923" s="31" t="s">
        <v>6257</v>
      </c>
      <c r="E5923" s="31" t="s">
        <v>253</v>
      </c>
      <c r="F5923" s="31" t="s">
        <v>10230</v>
      </c>
      <c r="H5923" s="10" t="e">
        <f>VLOOKUP(A5923,#REF!,3,FALSE)</f>
        <v>#REF!</v>
      </c>
      <c r="I5923" s="10" t="e">
        <f>VLOOKUP(A5923,#REF!,4,FALSE)</f>
        <v>#REF!</v>
      </c>
      <c r="J5923" s="31" t="s">
        <v>10388</v>
      </c>
      <c r="K5923" s="10" t="str">
        <f t="shared" si="92"/>
        <v>편선지/요떼아모/A15(05)[두성][두성]</v>
      </c>
      <c r="L5923" s="31" t="s">
        <v>36888</v>
      </c>
    </row>
    <row r="5924" spans="1:12" x14ac:dyDescent="0.15">
      <c r="A5924" s="31" t="s">
        <v>16272</v>
      </c>
      <c r="B5924" s="31" t="s">
        <v>54374</v>
      </c>
      <c r="C5924" s="32">
        <v>4000</v>
      </c>
      <c r="D5924" s="31" t="s">
        <v>477</v>
      </c>
      <c r="E5924" s="31" t="s">
        <v>50</v>
      </c>
      <c r="F5924" s="31" t="s">
        <v>9829</v>
      </c>
      <c r="H5924" s="10" t="e">
        <f>VLOOKUP(A5924,#REF!,3,FALSE)</f>
        <v>#REF!</v>
      </c>
      <c r="I5924" s="10" t="e">
        <f>VLOOKUP(A5924,#REF!,4,FALSE)</f>
        <v>#REF!</v>
      </c>
      <c r="J5924" s="31" t="s">
        <v>10433</v>
      </c>
      <c r="K5924" s="10" t="str">
        <f t="shared" si="92"/>
        <v>금전출납부25(신)[양지사][양지사]</v>
      </c>
      <c r="L5924" s="31" t="s">
        <v>36889</v>
      </c>
    </row>
    <row r="5925" spans="1:12" x14ac:dyDescent="0.15">
      <c r="A5925" s="31" t="s">
        <v>16273</v>
      </c>
      <c r="B5925" s="31" t="s">
        <v>54375</v>
      </c>
      <c r="C5925" s="32">
        <v>5200</v>
      </c>
      <c r="D5925" s="31" t="s">
        <v>476</v>
      </c>
      <c r="E5925" s="31" t="s">
        <v>50</v>
      </c>
      <c r="F5925" s="31" t="s">
        <v>9829</v>
      </c>
      <c r="H5925" s="10" t="e">
        <f>VLOOKUP(A5925,#REF!,3,FALSE)</f>
        <v>#REF!</v>
      </c>
      <c r="I5925" s="10" t="e">
        <f>VLOOKUP(A5925,#REF!,4,FALSE)</f>
        <v>#REF!</v>
      </c>
      <c r="J5925" s="31" t="s">
        <v>10433</v>
      </c>
      <c r="K5925" s="10" t="str">
        <f t="shared" si="92"/>
        <v>금전출납부16(신)[양지사][양지사]</v>
      </c>
      <c r="L5925" s="31" t="s">
        <v>36890</v>
      </c>
    </row>
    <row r="5926" spans="1:12" x14ac:dyDescent="0.15">
      <c r="A5926" s="31" t="s">
        <v>16274</v>
      </c>
      <c r="B5926" s="31" t="s">
        <v>54376</v>
      </c>
      <c r="C5926" s="32">
        <v>2800</v>
      </c>
      <c r="D5926" s="31" t="s">
        <v>448</v>
      </c>
      <c r="E5926" s="31" t="s">
        <v>67</v>
      </c>
      <c r="F5926" s="31" t="s">
        <v>9839</v>
      </c>
      <c r="H5926" s="10" t="e">
        <f>VLOOKUP(A5926,#REF!,3,FALSE)</f>
        <v>#REF!</v>
      </c>
      <c r="I5926" s="10" t="e">
        <f>VLOOKUP(A5926,#REF!,4,FALSE)</f>
        <v>#REF!</v>
      </c>
      <c r="J5926" s="31" t="s">
        <v>10433</v>
      </c>
      <c r="K5926" s="10" t="str">
        <f t="shared" si="92"/>
        <v>전화번호부/인덱스텔40(신)[양지사][양지사]</v>
      </c>
      <c r="L5926" s="31" t="s">
        <v>36891</v>
      </c>
    </row>
    <row r="5927" spans="1:12" x14ac:dyDescent="0.15">
      <c r="A5927" s="31" t="s">
        <v>16275</v>
      </c>
      <c r="B5927" s="31" t="s">
        <v>54377</v>
      </c>
      <c r="C5927" s="32">
        <v>3200</v>
      </c>
      <c r="D5927" s="31" t="s">
        <v>447</v>
      </c>
      <c r="E5927" s="31" t="s">
        <v>67</v>
      </c>
      <c r="F5927" s="31" t="s">
        <v>9839</v>
      </c>
      <c r="H5927" s="10" t="e">
        <f>VLOOKUP(A5927,#REF!,3,FALSE)</f>
        <v>#REF!</v>
      </c>
      <c r="I5927" s="10" t="e">
        <f>VLOOKUP(A5927,#REF!,4,FALSE)</f>
        <v>#REF!</v>
      </c>
      <c r="J5927" s="31" t="s">
        <v>10433</v>
      </c>
      <c r="K5927" s="10" t="str">
        <f t="shared" si="92"/>
        <v>전화번호부/인덱스텔30(신)[양지사][양지사]</v>
      </c>
      <c r="L5927" s="31" t="s">
        <v>36892</v>
      </c>
    </row>
    <row r="5928" spans="1:12" x14ac:dyDescent="0.15">
      <c r="A5928" s="31" t="s">
        <v>16276</v>
      </c>
      <c r="B5928" s="31" t="s">
        <v>54378</v>
      </c>
      <c r="C5928" s="32">
        <v>3600</v>
      </c>
      <c r="D5928" s="31" t="s">
        <v>446</v>
      </c>
      <c r="E5928" s="31" t="s">
        <v>67</v>
      </c>
      <c r="F5928" s="31" t="s">
        <v>9839</v>
      </c>
      <c r="H5928" s="10" t="e">
        <f>VLOOKUP(A5928,#REF!,3,FALSE)</f>
        <v>#REF!</v>
      </c>
      <c r="I5928" s="10" t="e">
        <f>VLOOKUP(A5928,#REF!,4,FALSE)</f>
        <v>#REF!</v>
      </c>
      <c r="J5928" s="31" t="s">
        <v>10433</v>
      </c>
      <c r="K5928" s="10" t="str">
        <f t="shared" si="92"/>
        <v>전화번호부/인덱스텔25(신)[양지사][양지사]</v>
      </c>
      <c r="L5928" s="31" t="s">
        <v>36893</v>
      </c>
    </row>
    <row r="5929" spans="1:12" x14ac:dyDescent="0.15">
      <c r="A5929" s="31" t="s">
        <v>16277</v>
      </c>
      <c r="B5929" s="31" t="s">
        <v>54379</v>
      </c>
      <c r="C5929" s="32">
        <v>2600</v>
      </c>
      <c r="D5929" s="31" t="s">
        <v>1378</v>
      </c>
      <c r="E5929" s="31" t="s">
        <v>67</v>
      </c>
      <c r="F5929" s="31" t="s">
        <v>9776</v>
      </c>
      <c r="H5929" s="10" t="e">
        <f>VLOOKUP(A5929,#REF!,3,FALSE)</f>
        <v>#REF!</v>
      </c>
      <c r="I5929" s="10" t="e">
        <f>VLOOKUP(A5929,#REF!,4,FALSE)</f>
        <v>#REF!</v>
      </c>
      <c r="J5929" s="31" t="s">
        <v>8167</v>
      </c>
      <c r="K5929" s="10" t="str">
        <f t="shared" si="92"/>
        <v>포장용테이프/3625V[3M][3M]</v>
      </c>
      <c r="L5929" s="31" t="s">
        <v>36894</v>
      </c>
    </row>
    <row r="5930" spans="1:12" x14ac:dyDescent="0.15">
      <c r="A5930" s="31" t="s">
        <v>16278</v>
      </c>
      <c r="B5930" s="31" t="s">
        <v>54379</v>
      </c>
      <c r="C5930" s="32">
        <v>2600</v>
      </c>
      <c r="D5930" s="31" t="s">
        <v>1379</v>
      </c>
      <c r="E5930" s="31" t="s">
        <v>67</v>
      </c>
      <c r="F5930" s="31" t="s">
        <v>9776</v>
      </c>
      <c r="H5930" s="10" t="e">
        <f>VLOOKUP(A5930,#REF!,3,FALSE)</f>
        <v>#REF!</v>
      </c>
      <c r="I5930" s="10" t="e">
        <f>VLOOKUP(A5930,#REF!,4,FALSE)</f>
        <v>#REF!</v>
      </c>
      <c r="J5930" s="31" t="s">
        <v>8167</v>
      </c>
      <c r="K5930" s="10" t="str">
        <f t="shared" si="92"/>
        <v>포장용테이프/3625V[3M][3M]</v>
      </c>
      <c r="L5930" s="31" t="s">
        <v>36895</v>
      </c>
    </row>
    <row r="5931" spans="1:12" x14ac:dyDescent="0.15">
      <c r="A5931" s="31" t="s">
        <v>16280</v>
      </c>
      <c r="B5931" s="31" t="s">
        <v>54380</v>
      </c>
      <c r="C5931" s="32">
        <v>2500</v>
      </c>
      <c r="D5931" s="31" t="s">
        <v>139</v>
      </c>
      <c r="E5931" s="31" t="s">
        <v>67</v>
      </c>
      <c r="F5931" s="31" t="s">
        <v>9824</v>
      </c>
      <c r="H5931" s="10" t="e">
        <f>VLOOKUP(A5931,#REF!,3,FALSE)</f>
        <v>#REF!</v>
      </c>
      <c r="I5931" s="10" t="e">
        <f>VLOOKUP(A5931,#REF!,4,FALSE)</f>
        <v>#REF!</v>
      </c>
      <c r="J5931" s="31" t="s">
        <v>10380</v>
      </c>
      <c r="K5931" s="10" t="str">
        <f t="shared" si="92"/>
        <v>M플래그/인덱스/지그재그/MP4424-SIGN/사인[M시리즈][M시리즈]</v>
      </c>
      <c r="L5931" s="31" t="s">
        <v>36897</v>
      </c>
    </row>
    <row r="5932" spans="1:12" x14ac:dyDescent="0.15">
      <c r="A5932" s="31" t="s">
        <v>16279</v>
      </c>
      <c r="B5932" s="31" t="s">
        <v>54380</v>
      </c>
      <c r="C5932" s="32">
        <v>50000</v>
      </c>
      <c r="D5932" s="31" t="s">
        <v>139</v>
      </c>
      <c r="E5932" s="31" t="s">
        <v>68</v>
      </c>
      <c r="F5932" s="31" t="s">
        <v>9824</v>
      </c>
      <c r="H5932" s="10" t="e">
        <f>VLOOKUP(A5932,#REF!,3,FALSE)</f>
        <v>#REF!</v>
      </c>
      <c r="I5932" s="10" t="e">
        <f>VLOOKUP(A5932,#REF!,4,FALSE)</f>
        <v>#REF!</v>
      </c>
      <c r="J5932" s="31" t="s">
        <v>10380</v>
      </c>
      <c r="K5932" s="10" t="str">
        <f t="shared" si="92"/>
        <v>M플래그/인덱스/지그재그/MP4424-SIGN/사인[M시리즈][M시리즈]</v>
      </c>
      <c r="L5932" s="31" t="s">
        <v>36896</v>
      </c>
    </row>
    <row r="5933" spans="1:12" x14ac:dyDescent="0.15">
      <c r="A5933" s="31" t="s">
        <v>16281</v>
      </c>
      <c r="B5933" s="31" t="s">
        <v>54381</v>
      </c>
      <c r="C5933" s="32">
        <v>2200</v>
      </c>
      <c r="D5933" s="31" t="s">
        <v>132</v>
      </c>
      <c r="E5933" s="31" t="s">
        <v>67</v>
      </c>
      <c r="F5933" s="31" t="s">
        <v>9824</v>
      </c>
      <c r="H5933" s="10" t="e">
        <f>VLOOKUP(A5933,#REF!,3,FALSE)</f>
        <v>#REF!</v>
      </c>
      <c r="I5933" s="10" t="e">
        <f>VLOOKUP(A5933,#REF!,4,FALSE)</f>
        <v>#REF!</v>
      </c>
      <c r="J5933" s="31" t="s">
        <v>10380</v>
      </c>
      <c r="K5933" s="10" t="str">
        <f t="shared" si="92"/>
        <v>M플래그/인덱스9색/지그재그/MP4406-9C[M시리즈][M시리즈]</v>
      </c>
      <c r="L5933" s="31" t="s">
        <v>36898</v>
      </c>
    </row>
    <row r="5934" spans="1:12" x14ac:dyDescent="0.15">
      <c r="A5934" s="31" t="s">
        <v>16282</v>
      </c>
      <c r="B5934" s="31" t="s">
        <v>54381</v>
      </c>
      <c r="C5934" s="32">
        <v>44000</v>
      </c>
      <c r="D5934" s="31" t="s">
        <v>132</v>
      </c>
      <c r="E5934" s="31" t="s">
        <v>68</v>
      </c>
      <c r="F5934" s="31" t="s">
        <v>9824</v>
      </c>
      <c r="H5934" s="10" t="e">
        <f>VLOOKUP(A5934,#REF!,3,FALSE)</f>
        <v>#REF!</v>
      </c>
      <c r="I5934" s="10" t="e">
        <f>VLOOKUP(A5934,#REF!,4,FALSE)</f>
        <v>#REF!</v>
      </c>
      <c r="J5934" s="31" t="s">
        <v>10380</v>
      </c>
      <c r="K5934" s="10" t="str">
        <f t="shared" si="92"/>
        <v>M플래그/인덱스9색/지그재그/MP4406-9C[M시리즈][M시리즈]</v>
      </c>
      <c r="L5934" s="31" t="s">
        <v>36899</v>
      </c>
    </row>
    <row r="5935" spans="1:12" x14ac:dyDescent="0.15">
      <c r="A5935" s="31" t="s">
        <v>16283</v>
      </c>
      <c r="B5935" s="31" t="s">
        <v>54382</v>
      </c>
      <c r="C5935" s="32">
        <v>44000</v>
      </c>
      <c r="D5935" s="31" t="s">
        <v>141</v>
      </c>
      <c r="E5935" s="31" t="s">
        <v>68</v>
      </c>
      <c r="F5935" s="31" t="s">
        <v>9824</v>
      </c>
      <c r="H5935" s="10" t="e">
        <f>VLOOKUP(A5935,#REF!,3,FALSE)</f>
        <v>#REF!</v>
      </c>
      <c r="I5935" s="10" t="e">
        <f>VLOOKUP(A5935,#REF!,4,FALSE)</f>
        <v>#REF!</v>
      </c>
      <c r="J5935" s="31" t="s">
        <v>10380</v>
      </c>
      <c r="K5935" s="10" t="str">
        <f t="shared" si="92"/>
        <v>M플래그/인덱스7색/지그재그/MP4406+4412/혼합[M시리즈][M시리즈]</v>
      </c>
      <c r="L5935" s="31" t="s">
        <v>36900</v>
      </c>
    </row>
    <row r="5936" spans="1:12" x14ac:dyDescent="0.15">
      <c r="A5936" s="31" t="s">
        <v>16284</v>
      </c>
      <c r="B5936" s="31" t="s">
        <v>54382</v>
      </c>
      <c r="C5936" s="32">
        <v>2200</v>
      </c>
      <c r="D5936" s="31" t="s">
        <v>141</v>
      </c>
      <c r="E5936" s="31" t="s">
        <v>67</v>
      </c>
      <c r="F5936" s="31" t="s">
        <v>9824</v>
      </c>
      <c r="H5936" s="10" t="e">
        <f>VLOOKUP(A5936,#REF!,3,FALSE)</f>
        <v>#REF!</v>
      </c>
      <c r="I5936" s="10" t="e">
        <f>VLOOKUP(A5936,#REF!,4,FALSE)</f>
        <v>#REF!</v>
      </c>
      <c r="J5936" s="31" t="s">
        <v>10380</v>
      </c>
      <c r="K5936" s="10" t="str">
        <f t="shared" si="92"/>
        <v>M플래그/인덱스7색/지그재그/MP4406+4412/혼합[M시리즈][M시리즈]</v>
      </c>
      <c r="L5936" s="31" t="s">
        <v>36901</v>
      </c>
    </row>
    <row r="5937" spans="1:12" x14ac:dyDescent="0.15">
      <c r="A5937" s="31" t="s">
        <v>16285</v>
      </c>
      <c r="B5937" s="31" t="s">
        <v>54383</v>
      </c>
      <c r="C5937" s="32">
        <v>2300</v>
      </c>
      <c r="D5937" s="31" t="s">
        <v>131</v>
      </c>
      <c r="E5937" s="31" t="s">
        <v>67</v>
      </c>
      <c r="F5937" s="31" t="s">
        <v>9824</v>
      </c>
      <c r="H5937" s="10" t="e">
        <f>VLOOKUP(A5937,#REF!,3,FALSE)</f>
        <v>#REF!</v>
      </c>
      <c r="I5937" s="10" t="e">
        <f>VLOOKUP(A5937,#REF!,4,FALSE)</f>
        <v>#REF!</v>
      </c>
      <c r="J5937" s="31" t="s">
        <v>10380</v>
      </c>
      <c r="K5937" s="10" t="str">
        <f t="shared" si="92"/>
        <v>M플래그/인덱스5색/지그재그/MP4425-5C[M시리즈][M시리즈]</v>
      </c>
      <c r="L5937" s="31" t="s">
        <v>36902</v>
      </c>
    </row>
    <row r="5938" spans="1:12" x14ac:dyDescent="0.15">
      <c r="A5938" s="31" t="s">
        <v>16286</v>
      </c>
      <c r="B5938" s="31" t="s">
        <v>54383</v>
      </c>
      <c r="C5938" s="32">
        <v>46000</v>
      </c>
      <c r="D5938" s="31" t="s">
        <v>131</v>
      </c>
      <c r="E5938" s="31" t="s">
        <v>68</v>
      </c>
      <c r="F5938" s="31" t="s">
        <v>9824</v>
      </c>
      <c r="H5938" s="10" t="e">
        <f>VLOOKUP(A5938,#REF!,3,FALSE)</f>
        <v>#REF!</v>
      </c>
      <c r="I5938" s="10" t="e">
        <f>VLOOKUP(A5938,#REF!,4,FALSE)</f>
        <v>#REF!</v>
      </c>
      <c r="J5938" s="31" t="s">
        <v>10380</v>
      </c>
      <c r="K5938" s="10" t="str">
        <f t="shared" si="92"/>
        <v>M플래그/인덱스5색/지그재그/MP4425-5C[M시리즈][M시리즈]</v>
      </c>
      <c r="L5938" s="31" t="s">
        <v>36903</v>
      </c>
    </row>
    <row r="5939" spans="1:12" x14ac:dyDescent="0.15">
      <c r="A5939" s="31" t="s">
        <v>16288</v>
      </c>
      <c r="B5939" s="31" t="s">
        <v>54384</v>
      </c>
      <c r="C5939" s="32">
        <v>1800</v>
      </c>
      <c r="D5939" s="31" t="s">
        <v>129</v>
      </c>
      <c r="E5939" s="31" t="s">
        <v>67</v>
      </c>
      <c r="F5939" s="31" t="s">
        <v>9824</v>
      </c>
      <c r="H5939" s="10" t="e">
        <f>VLOOKUP(A5939,#REF!,3,FALSE)</f>
        <v>#REF!</v>
      </c>
      <c r="I5939" s="10" t="e">
        <f>VLOOKUP(A5939,#REF!,4,FALSE)</f>
        <v>#REF!</v>
      </c>
      <c r="J5939" s="31" t="s">
        <v>10380</v>
      </c>
      <c r="K5939" s="10" t="str">
        <f t="shared" si="92"/>
        <v>M플래그/인덱스3색/지그재그/MP4425-3C[M시리즈][M시리즈]</v>
      </c>
      <c r="L5939" s="31" t="s">
        <v>36905</v>
      </c>
    </row>
    <row r="5940" spans="1:12" x14ac:dyDescent="0.15">
      <c r="A5940" s="31" t="s">
        <v>16287</v>
      </c>
      <c r="B5940" s="31" t="s">
        <v>54384</v>
      </c>
      <c r="C5940" s="32">
        <v>36000</v>
      </c>
      <c r="D5940" s="31" t="s">
        <v>129</v>
      </c>
      <c r="E5940" s="31" t="s">
        <v>68</v>
      </c>
      <c r="F5940" s="31" t="s">
        <v>9824</v>
      </c>
      <c r="H5940" s="10" t="e">
        <f>VLOOKUP(A5940,#REF!,3,FALSE)</f>
        <v>#REF!</v>
      </c>
      <c r="I5940" s="10" t="e">
        <f>VLOOKUP(A5940,#REF!,4,FALSE)</f>
        <v>#REF!</v>
      </c>
      <c r="J5940" s="31" t="s">
        <v>10380</v>
      </c>
      <c r="K5940" s="10" t="str">
        <f t="shared" si="92"/>
        <v>M플래그/인덱스3색/지그재그/MP4425-3C[M시리즈][M시리즈]</v>
      </c>
      <c r="L5940" s="31" t="s">
        <v>36904</v>
      </c>
    </row>
    <row r="5941" spans="1:12" x14ac:dyDescent="0.15">
      <c r="A5941" s="31" t="s">
        <v>16289</v>
      </c>
      <c r="B5941" s="31" t="s">
        <v>54385</v>
      </c>
      <c r="C5941" s="32">
        <v>2200</v>
      </c>
      <c r="D5941" s="31" t="s">
        <v>123</v>
      </c>
      <c r="E5941" s="31" t="s">
        <v>67</v>
      </c>
      <c r="F5941" s="31" t="s">
        <v>9824</v>
      </c>
      <c r="H5941" s="10" t="e">
        <f>VLOOKUP(A5941,#REF!,3,FALSE)</f>
        <v>#REF!</v>
      </c>
      <c r="I5941" s="10" t="e">
        <f>VLOOKUP(A5941,#REF!,4,FALSE)</f>
        <v>#REF!</v>
      </c>
      <c r="J5941" s="31" t="s">
        <v>10380</v>
      </c>
      <c r="K5941" s="10" t="str">
        <f t="shared" si="92"/>
        <v>M플래그/인덱스5색/지그재그/MP4412-5C/화살표[M시리즈][M시리즈]</v>
      </c>
      <c r="L5941" s="31" t="s">
        <v>36906</v>
      </c>
    </row>
    <row r="5942" spans="1:12" x14ac:dyDescent="0.15">
      <c r="A5942" s="31" t="s">
        <v>16290</v>
      </c>
      <c r="B5942" s="31" t="s">
        <v>54385</v>
      </c>
      <c r="C5942" s="32">
        <v>44000</v>
      </c>
      <c r="D5942" s="31" t="s">
        <v>123</v>
      </c>
      <c r="E5942" s="31" t="s">
        <v>68</v>
      </c>
      <c r="F5942" s="31" t="s">
        <v>9824</v>
      </c>
      <c r="H5942" s="10" t="e">
        <f>VLOOKUP(A5942,#REF!,3,FALSE)</f>
        <v>#REF!</v>
      </c>
      <c r="I5942" s="10" t="e">
        <f>VLOOKUP(A5942,#REF!,4,FALSE)</f>
        <v>#REF!</v>
      </c>
      <c r="J5942" s="31" t="s">
        <v>10380</v>
      </c>
      <c r="K5942" s="10" t="str">
        <f t="shared" si="92"/>
        <v>M플래그/인덱스5색/지그재그/MP4412-5C/화살표[M시리즈][M시리즈]</v>
      </c>
      <c r="L5942" s="31" t="s">
        <v>36907</v>
      </c>
    </row>
    <row r="5943" spans="1:12" x14ac:dyDescent="0.15">
      <c r="A5943" s="31" t="s">
        <v>16292</v>
      </c>
      <c r="B5943" s="31" t="s">
        <v>54386</v>
      </c>
      <c r="C5943" s="32">
        <v>32000</v>
      </c>
      <c r="D5943" s="31" t="s">
        <v>144</v>
      </c>
      <c r="E5943" s="31" t="s">
        <v>68</v>
      </c>
      <c r="F5943" s="31" t="s">
        <v>9772</v>
      </c>
      <c r="H5943" s="10" t="e">
        <f>VLOOKUP(A5943,#REF!,3,FALSE)</f>
        <v>#REF!</v>
      </c>
      <c r="I5943" s="10" t="e">
        <f>VLOOKUP(A5943,#REF!,4,FALSE)</f>
        <v>#REF!</v>
      </c>
      <c r="J5943" s="31" t="s">
        <v>10380</v>
      </c>
      <c r="K5943" s="10" t="str">
        <f t="shared" si="92"/>
        <v>M플래그/인덱스탭3색/지그재그/MI-PGO[M시리즈][M시리즈]</v>
      </c>
      <c r="L5943" s="31" t="s">
        <v>36909</v>
      </c>
    </row>
    <row r="5944" spans="1:12" x14ac:dyDescent="0.15">
      <c r="A5944" s="31" t="s">
        <v>16291</v>
      </c>
      <c r="B5944" s="31" t="s">
        <v>54386</v>
      </c>
      <c r="C5944" s="32">
        <v>3200</v>
      </c>
      <c r="D5944" s="31" t="s">
        <v>144</v>
      </c>
      <c r="E5944" s="31" t="s">
        <v>67</v>
      </c>
      <c r="F5944" s="31" t="s">
        <v>9772</v>
      </c>
      <c r="H5944" s="10" t="e">
        <f>VLOOKUP(A5944,#REF!,3,FALSE)</f>
        <v>#REF!</v>
      </c>
      <c r="I5944" s="10" t="e">
        <f>VLOOKUP(A5944,#REF!,4,FALSE)</f>
        <v>#REF!</v>
      </c>
      <c r="J5944" s="31" t="s">
        <v>10380</v>
      </c>
      <c r="K5944" s="10" t="str">
        <f t="shared" si="92"/>
        <v>M플래그/인덱스탭3색/지그재그/MI-PGO[M시리즈][M시리즈]</v>
      </c>
      <c r="L5944" s="31" t="s">
        <v>36908</v>
      </c>
    </row>
    <row r="5945" spans="1:12" x14ac:dyDescent="0.15">
      <c r="A5945" s="31" t="s">
        <v>16294</v>
      </c>
      <c r="B5945" s="31" t="s">
        <v>54387</v>
      </c>
      <c r="C5945" s="32">
        <v>32000</v>
      </c>
      <c r="D5945" s="31" t="s">
        <v>144</v>
      </c>
      <c r="E5945" s="31" t="s">
        <v>68</v>
      </c>
      <c r="F5945" s="31" t="s">
        <v>9772</v>
      </c>
      <c r="H5945" s="10" t="e">
        <f>VLOOKUP(A5945,#REF!,3,FALSE)</f>
        <v>#REF!</v>
      </c>
      <c r="I5945" s="10" t="e">
        <f>VLOOKUP(A5945,#REF!,4,FALSE)</f>
        <v>#REF!</v>
      </c>
      <c r="J5945" s="31" t="s">
        <v>10380</v>
      </c>
      <c r="K5945" s="10" t="str">
        <f t="shared" si="92"/>
        <v>M플래그/인덱스탭3색/지그재그/MI-BRY[M시리즈][M시리즈]</v>
      </c>
      <c r="L5945" s="31" t="s">
        <v>36911</v>
      </c>
    </row>
    <row r="5946" spans="1:12" x14ac:dyDescent="0.15">
      <c r="A5946" s="31" t="s">
        <v>16293</v>
      </c>
      <c r="B5946" s="31" t="s">
        <v>54387</v>
      </c>
      <c r="C5946" s="32">
        <v>3200</v>
      </c>
      <c r="D5946" s="31" t="s">
        <v>144</v>
      </c>
      <c r="E5946" s="31" t="s">
        <v>67</v>
      </c>
      <c r="F5946" s="31" t="s">
        <v>9772</v>
      </c>
      <c r="H5946" s="10" t="e">
        <f>VLOOKUP(A5946,#REF!,3,FALSE)</f>
        <v>#REF!</v>
      </c>
      <c r="I5946" s="10" t="e">
        <f>VLOOKUP(A5946,#REF!,4,FALSE)</f>
        <v>#REF!</v>
      </c>
      <c r="J5946" s="31" t="s">
        <v>10380</v>
      </c>
      <c r="K5946" s="10" t="str">
        <f t="shared" si="92"/>
        <v>M플래그/인덱스탭3색/지그재그/MI-BRY[M시리즈][M시리즈]</v>
      </c>
      <c r="L5946" s="31" t="s">
        <v>36910</v>
      </c>
    </row>
    <row r="5947" spans="1:12" x14ac:dyDescent="0.15">
      <c r="A5947" s="31" t="s">
        <v>16295</v>
      </c>
      <c r="B5947" s="31" t="s">
        <v>54388</v>
      </c>
      <c r="C5947" s="32">
        <v>3200</v>
      </c>
      <c r="D5947" s="31" t="s">
        <v>144</v>
      </c>
      <c r="E5947" s="31" t="s">
        <v>67</v>
      </c>
      <c r="F5947" s="31" t="s">
        <v>9772</v>
      </c>
      <c r="H5947" s="10" t="e">
        <f>VLOOKUP(A5947,#REF!,3,FALSE)</f>
        <v>#REF!</v>
      </c>
      <c r="I5947" s="10" t="e">
        <f>VLOOKUP(A5947,#REF!,4,FALSE)</f>
        <v>#REF!</v>
      </c>
      <c r="J5947" s="31" t="s">
        <v>10380</v>
      </c>
      <c r="K5947" s="10" t="str">
        <f t="shared" si="92"/>
        <v>M플래그/인덱스탭3색/지그재그/MI-PGO-L[M시리즈][M시리즈]</v>
      </c>
      <c r="L5947" s="31" t="s">
        <v>36912</v>
      </c>
    </row>
    <row r="5948" spans="1:12" x14ac:dyDescent="0.15">
      <c r="A5948" s="31" t="s">
        <v>16296</v>
      </c>
      <c r="B5948" s="31" t="s">
        <v>54388</v>
      </c>
      <c r="C5948" s="32">
        <v>32000</v>
      </c>
      <c r="D5948" s="31" t="s">
        <v>144</v>
      </c>
      <c r="E5948" s="31" t="s">
        <v>68</v>
      </c>
      <c r="F5948" s="31" t="s">
        <v>9772</v>
      </c>
      <c r="H5948" s="10" t="e">
        <f>VLOOKUP(A5948,#REF!,3,FALSE)</f>
        <v>#REF!</v>
      </c>
      <c r="I5948" s="10" t="e">
        <f>VLOOKUP(A5948,#REF!,4,FALSE)</f>
        <v>#REF!</v>
      </c>
      <c r="J5948" s="31" t="s">
        <v>10380</v>
      </c>
      <c r="K5948" s="10" t="str">
        <f t="shared" si="92"/>
        <v>M플래그/인덱스탭3색/지그재그/MI-PGO-L[M시리즈][M시리즈]</v>
      </c>
      <c r="L5948" s="31" t="s">
        <v>36913</v>
      </c>
    </row>
    <row r="5949" spans="1:12" x14ac:dyDescent="0.15">
      <c r="A5949" s="31" t="s">
        <v>16297</v>
      </c>
      <c r="B5949" s="31" t="s">
        <v>54389</v>
      </c>
      <c r="C5949" s="32">
        <v>32000</v>
      </c>
      <c r="D5949" s="31" t="s">
        <v>144</v>
      </c>
      <c r="E5949" s="31" t="s">
        <v>68</v>
      </c>
      <c r="F5949" s="31" t="s">
        <v>9772</v>
      </c>
      <c r="H5949" s="10" t="e">
        <f>VLOOKUP(A5949,#REF!,3,FALSE)</f>
        <v>#REF!</v>
      </c>
      <c r="I5949" s="10" t="e">
        <f>VLOOKUP(A5949,#REF!,4,FALSE)</f>
        <v>#REF!</v>
      </c>
      <c r="J5949" s="31" t="s">
        <v>10380</v>
      </c>
      <c r="K5949" s="10" t="str">
        <f t="shared" si="92"/>
        <v>M플래그/인덱스탭3색/지그재그/MI-GBR-L[M시리즈][M시리즈]</v>
      </c>
      <c r="L5949" s="31" t="s">
        <v>36914</v>
      </c>
    </row>
    <row r="5950" spans="1:12" x14ac:dyDescent="0.15">
      <c r="A5950" s="31" t="s">
        <v>16298</v>
      </c>
      <c r="B5950" s="31" t="s">
        <v>54389</v>
      </c>
      <c r="C5950" s="32">
        <v>3200</v>
      </c>
      <c r="D5950" s="31" t="s">
        <v>144</v>
      </c>
      <c r="E5950" s="31" t="s">
        <v>67</v>
      </c>
      <c r="F5950" s="31" t="s">
        <v>9772</v>
      </c>
      <c r="H5950" s="10" t="e">
        <f>VLOOKUP(A5950,#REF!,3,FALSE)</f>
        <v>#REF!</v>
      </c>
      <c r="I5950" s="10" t="e">
        <f>VLOOKUP(A5950,#REF!,4,FALSE)</f>
        <v>#REF!</v>
      </c>
      <c r="J5950" s="31" t="s">
        <v>10380</v>
      </c>
      <c r="K5950" s="10" t="str">
        <f t="shared" si="92"/>
        <v>M플래그/인덱스탭3색/지그재그/MI-GBR-L[M시리즈][M시리즈]</v>
      </c>
      <c r="L5950" s="31" t="s">
        <v>36915</v>
      </c>
    </row>
    <row r="5951" spans="1:12" x14ac:dyDescent="0.15">
      <c r="A5951" s="31" t="s">
        <v>16300</v>
      </c>
      <c r="B5951" s="31" t="s">
        <v>54390</v>
      </c>
      <c r="C5951" s="32">
        <v>3200</v>
      </c>
      <c r="D5951" s="31" t="s">
        <v>145</v>
      </c>
      <c r="E5951" s="31" t="s">
        <v>67</v>
      </c>
      <c r="F5951" s="31" t="s">
        <v>9772</v>
      </c>
      <c r="H5951" s="10" t="e">
        <f>VLOOKUP(A5951,#REF!,3,FALSE)</f>
        <v>#REF!</v>
      </c>
      <c r="I5951" s="10" t="e">
        <f>VLOOKUP(A5951,#REF!,4,FALSE)</f>
        <v>#REF!</v>
      </c>
      <c r="J5951" s="31" t="s">
        <v>10380</v>
      </c>
      <c r="K5951" s="10" t="str">
        <f t="shared" si="92"/>
        <v>M플래그/인덱스탭4색/지그재그/MI-PGOB[M시리즈][M시리즈]</v>
      </c>
      <c r="L5951" s="31" t="s">
        <v>36917</v>
      </c>
    </row>
    <row r="5952" spans="1:12" x14ac:dyDescent="0.15">
      <c r="A5952" s="31" t="s">
        <v>16299</v>
      </c>
      <c r="B5952" s="31" t="s">
        <v>54390</v>
      </c>
      <c r="C5952" s="32">
        <v>32000</v>
      </c>
      <c r="D5952" s="31" t="s">
        <v>145</v>
      </c>
      <c r="E5952" s="31" t="s">
        <v>68</v>
      </c>
      <c r="F5952" s="31" t="s">
        <v>9772</v>
      </c>
      <c r="H5952" s="10" t="e">
        <f>VLOOKUP(A5952,#REF!,3,FALSE)</f>
        <v>#REF!</v>
      </c>
      <c r="I5952" s="10" t="e">
        <f>VLOOKUP(A5952,#REF!,4,FALSE)</f>
        <v>#REF!</v>
      </c>
      <c r="J5952" s="31" t="s">
        <v>10380</v>
      </c>
      <c r="K5952" s="10" t="str">
        <f t="shared" si="92"/>
        <v>M플래그/인덱스탭4색/지그재그/MI-PGOB[M시리즈][M시리즈]</v>
      </c>
      <c r="L5952" s="31" t="s">
        <v>36916</v>
      </c>
    </row>
    <row r="5953" spans="1:12" x14ac:dyDescent="0.15">
      <c r="A5953" s="31" t="s">
        <v>16301</v>
      </c>
      <c r="B5953" s="31" t="s">
        <v>54391</v>
      </c>
      <c r="C5953" s="32">
        <v>32000</v>
      </c>
      <c r="D5953" s="31" t="s">
        <v>145</v>
      </c>
      <c r="E5953" s="31" t="s">
        <v>68</v>
      </c>
      <c r="F5953" s="31" t="s">
        <v>9772</v>
      </c>
      <c r="H5953" s="10" t="e">
        <f>VLOOKUP(A5953,#REF!,3,FALSE)</f>
        <v>#REF!</v>
      </c>
      <c r="I5953" s="10" t="e">
        <f>VLOOKUP(A5953,#REF!,4,FALSE)</f>
        <v>#REF!</v>
      </c>
      <c r="J5953" s="31" t="s">
        <v>10380</v>
      </c>
      <c r="K5953" s="10" t="str">
        <f t="shared" si="92"/>
        <v>M플래그/인덱스탭4색/지그재그/MI-GBRO-L[M시리즈][M시리즈]</v>
      </c>
      <c r="L5953" s="31" t="s">
        <v>36918</v>
      </c>
    </row>
    <row r="5954" spans="1:12" x14ac:dyDescent="0.15">
      <c r="A5954" s="31" t="s">
        <v>16302</v>
      </c>
      <c r="B5954" s="31" t="s">
        <v>54391</v>
      </c>
      <c r="C5954" s="32">
        <v>3200</v>
      </c>
      <c r="D5954" s="31" t="s">
        <v>145</v>
      </c>
      <c r="E5954" s="31" t="s">
        <v>67</v>
      </c>
      <c r="F5954" s="31" t="s">
        <v>9772</v>
      </c>
      <c r="H5954" s="10" t="e">
        <f>VLOOKUP(A5954,#REF!,3,FALSE)</f>
        <v>#REF!</v>
      </c>
      <c r="I5954" s="10" t="e">
        <f>VLOOKUP(A5954,#REF!,4,FALSE)</f>
        <v>#REF!</v>
      </c>
      <c r="J5954" s="31" t="s">
        <v>10380</v>
      </c>
      <c r="K5954" s="10" t="str">
        <f t="shared" si="92"/>
        <v>M플래그/인덱스탭4색/지그재그/MI-GBRO-L[M시리즈][M시리즈]</v>
      </c>
      <c r="L5954" s="31" t="s">
        <v>36919</v>
      </c>
    </row>
    <row r="5955" spans="1:12" x14ac:dyDescent="0.15">
      <c r="A5955" s="31" t="s">
        <v>16304</v>
      </c>
      <c r="B5955" s="31" t="s">
        <v>54392</v>
      </c>
      <c r="C5955" s="32">
        <v>40000</v>
      </c>
      <c r="D5955" s="31" t="s">
        <v>140</v>
      </c>
      <c r="E5955" s="31" t="s">
        <v>68</v>
      </c>
      <c r="F5955" s="31" t="s">
        <v>9824</v>
      </c>
      <c r="H5955" s="10" t="e">
        <f>VLOOKUP(A5955,#REF!,3,FALSE)</f>
        <v>#REF!</v>
      </c>
      <c r="I5955" s="10" t="e">
        <f>VLOOKUP(A5955,#REF!,4,FALSE)</f>
        <v>#REF!</v>
      </c>
      <c r="J5955" s="31" t="s">
        <v>10380</v>
      </c>
      <c r="K5955" s="10" t="str">
        <f t="shared" ref="K5955:K6018" si="93">IF(J5955="",B5955,B5955&amp;"["&amp;J5955&amp;"]")</f>
        <v>M플래그/인덱스14색혼합/지그재그[M시리즈][M시리즈]</v>
      </c>
      <c r="L5955" s="31" t="s">
        <v>36921</v>
      </c>
    </row>
    <row r="5956" spans="1:12" x14ac:dyDescent="0.15">
      <c r="A5956" s="31" t="s">
        <v>16303</v>
      </c>
      <c r="B5956" s="31" t="s">
        <v>54392</v>
      </c>
      <c r="C5956" s="32">
        <v>4000</v>
      </c>
      <c r="D5956" s="31" t="s">
        <v>140</v>
      </c>
      <c r="E5956" s="31" t="s">
        <v>67</v>
      </c>
      <c r="F5956" s="31" t="s">
        <v>9824</v>
      </c>
      <c r="H5956" s="10" t="e">
        <f>VLOOKUP(A5956,#REF!,3,FALSE)</f>
        <v>#REF!</v>
      </c>
      <c r="I5956" s="10" t="e">
        <f>VLOOKUP(A5956,#REF!,4,FALSE)</f>
        <v>#REF!</v>
      </c>
      <c r="J5956" s="31" t="s">
        <v>10380</v>
      </c>
      <c r="K5956" s="10" t="str">
        <f t="shared" si="93"/>
        <v>M플래그/인덱스14색혼합/지그재그[M시리즈][M시리즈]</v>
      </c>
      <c r="L5956" s="31" t="s">
        <v>36920</v>
      </c>
    </row>
    <row r="5957" spans="1:12" x14ac:dyDescent="0.15">
      <c r="A5957" s="31" t="s">
        <v>16305</v>
      </c>
      <c r="B5957" s="31" t="s">
        <v>54393</v>
      </c>
      <c r="C5957" s="32">
        <v>19800</v>
      </c>
      <c r="D5957" s="31" t="s">
        <v>142</v>
      </c>
      <c r="E5957" s="31" t="s">
        <v>81</v>
      </c>
      <c r="F5957" s="31" t="s">
        <v>9824</v>
      </c>
      <c r="H5957" s="10" t="e">
        <f>VLOOKUP(A5957,#REF!,3,FALSE)</f>
        <v>#REF!</v>
      </c>
      <c r="I5957" s="10" t="e">
        <f>VLOOKUP(A5957,#REF!,4,FALSE)</f>
        <v>#REF!</v>
      </c>
      <c r="J5957" s="31" t="s">
        <v>10380</v>
      </c>
      <c r="K5957" s="10" t="str">
        <f t="shared" si="93"/>
        <v>M플래그/인덱스혼합/지그재그/오피스팩3종[M시리즈][M시리즈]</v>
      </c>
      <c r="L5957" s="31" t="s">
        <v>36922</v>
      </c>
    </row>
    <row r="5958" spans="1:12" x14ac:dyDescent="0.15">
      <c r="A5958" s="31" t="s">
        <v>16306</v>
      </c>
      <c r="B5958" s="31" t="s">
        <v>54394</v>
      </c>
      <c r="C5958" s="32">
        <v>19800</v>
      </c>
      <c r="D5958" s="31" t="s">
        <v>133</v>
      </c>
      <c r="E5958" s="31" t="s">
        <v>81</v>
      </c>
      <c r="F5958" s="31" t="s">
        <v>9824</v>
      </c>
      <c r="H5958" s="10" t="e">
        <f>VLOOKUP(A5958,#REF!,3,FALSE)</f>
        <v>#REF!</v>
      </c>
      <c r="I5958" s="10" t="e">
        <f>VLOOKUP(A5958,#REF!,4,FALSE)</f>
        <v>#REF!</v>
      </c>
      <c r="J5958" s="31" t="s">
        <v>10380</v>
      </c>
      <c r="K5958" s="10" t="str">
        <f t="shared" si="93"/>
        <v>M플래그/인덱스9색/지그재그/오피스팩/MP4406-9C[M시리즈][M시리즈]</v>
      </c>
      <c r="L5958" s="31" t="s">
        <v>36923</v>
      </c>
    </row>
    <row r="5959" spans="1:12" x14ac:dyDescent="0.15">
      <c r="A5959" s="31" t="s">
        <v>16307</v>
      </c>
      <c r="B5959" s="31" t="s">
        <v>54395</v>
      </c>
      <c r="C5959" s="32">
        <v>18000</v>
      </c>
      <c r="D5959" s="31" t="s">
        <v>2325</v>
      </c>
      <c r="E5959" s="31" t="s">
        <v>67</v>
      </c>
      <c r="F5959" s="31" t="s">
        <v>9702</v>
      </c>
      <c r="H5959" s="10" t="e">
        <f>VLOOKUP(A5959,#REF!,3,FALSE)</f>
        <v>#REF!</v>
      </c>
      <c r="I5959" s="10" t="e">
        <f>VLOOKUP(A5959,#REF!,4,FALSE)</f>
        <v>#REF!</v>
      </c>
      <c r="J5959" s="31" t="s">
        <v>10379</v>
      </c>
      <c r="K5959" s="10" t="str">
        <f t="shared" si="93"/>
        <v>독서대/103(신)[아스트][아스트]</v>
      </c>
      <c r="L5959" s="31" t="s">
        <v>36924</v>
      </c>
    </row>
    <row r="5960" spans="1:12" x14ac:dyDescent="0.15">
      <c r="A5960" s="31" t="s">
        <v>61459</v>
      </c>
      <c r="B5960" s="31" t="s">
        <v>67915</v>
      </c>
      <c r="C5960" s="32">
        <v>1400</v>
      </c>
      <c r="D5960" s="31" t="s">
        <v>64067</v>
      </c>
      <c r="E5960" s="31" t="s">
        <v>67</v>
      </c>
      <c r="F5960" s="31" t="s">
        <v>9694</v>
      </c>
      <c r="H5960" s="10" t="e">
        <f>VLOOKUP(A5960,#REF!,3,FALSE)</f>
        <v>#REF!</v>
      </c>
      <c r="I5960" s="10" t="e">
        <f>VLOOKUP(A5960,#REF!,4,FALSE)</f>
        <v>#REF!</v>
      </c>
      <c r="J5960" s="31" t="s">
        <v>10352</v>
      </c>
      <c r="K5960" s="10" t="str">
        <f t="shared" si="93"/>
        <v>컷터칼/4319(구:AF0021A)[아트사인][아트사인]</v>
      </c>
      <c r="L5960" s="31" t="s">
        <v>65452</v>
      </c>
    </row>
    <row r="5961" spans="1:12" x14ac:dyDescent="0.15">
      <c r="A5961" s="31" t="s">
        <v>16308</v>
      </c>
      <c r="B5961" s="31" t="s">
        <v>54396</v>
      </c>
      <c r="C5961" s="32">
        <v>2000</v>
      </c>
      <c r="D5961" s="31" t="s">
        <v>7136</v>
      </c>
      <c r="E5961" s="31" t="s">
        <v>67</v>
      </c>
      <c r="F5961" s="31" t="s">
        <v>10153</v>
      </c>
      <c r="H5961" s="10" t="e">
        <f>VLOOKUP(A5961,#REF!,3,FALSE)</f>
        <v>#REF!</v>
      </c>
      <c r="I5961" s="10" t="e">
        <f>VLOOKUP(A5961,#REF!,4,FALSE)</f>
        <v>#REF!</v>
      </c>
      <c r="J5961" s="31" t="s">
        <v>10352</v>
      </c>
      <c r="K5961" s="10" t="str">
        <f t="shared" si="93"/>
        <v>도어패드/9863(구:L0010)[아트사인][아트사인]</v>
      </c>
      <c r="L5961" s="31" t="s">
        <v>36925</v>
      </c>
    </row>
    <row r="5962" spans="1:12" x14ac:dyDescent="0.15">
      <c r="A5962" s="31" t="s">
        <v>16309</v>
      </c>
      <c r="B5962" s="31" t="s">
        <v>54397</v>
      </c>
      <c r="C5962" s="32">
        <v>900</v>
      </c>
      <c r="D5962" s="31" t="s">
        <v>6247</v>
      </c>
      <c r="E5962" s="31" t="s">
        <v>67</v>
      </c>
      <c r="F5962" s="31" t="s">
        <v>10230</v>
      </c>
      <c r="H5962" s="10" t="e">
        <f>VLOOKUP(A5962,#REF!,3,FALSE)</f>
        <v>#REF!</v>
      </c>
      <c r="I5962" s="10" t="e">
        <f>VLOOKUP(A5962,#REF!,4,FALSE)</f>
        <v>#REF!</v>
      </c>
      <c r="J5962" s="31" t="s">
        <v>10388</v>
      </c>
      <c r="K5962" s="10" t="str">
        <f t="shared" si="93"/>
        <v>봉투/요떼아모/A13(09)[두성][두성]</v>
      </c>
      <c r="L5962" s="31" t="s">
        <v>36926</v>
      </c>
    </row>
    <row r="5963" spans="1:12" x14ac:dyDescent="0.15">
      <c r="A5963" s="31" t="s">
        <v>16310</v>
      </c>
      <c r="B5963" s="31" t="s">
        <v>54397</v>
      </c>
      <c r="C5963" s="32">
        <v>13500</v>
      </c>
      <c r="D5963" s="31" t="s">
        <v>6247</v>
      </c>
      <c r="E5963" s="31" t="s">
        <v>253</v>
      </c>
      <c r="F5963" s="31" t="s">
        <v>10230</v>
      </c>
      <c r="H5963" s="10" t="e">
        <f>VLOOKUP(A5963,#REF!,3,FALSE)</f>
        <v>#REF!</v>
      </c>
      <c r="I5963" s="10" t="e">
        <f>VLOOKUP(A5963,#REF!,4,FALSE)</f>
        <v>#REF!</v>
      </c>
      <c r="J5963" s="31" t="s">
        <v>10388</v>
      </c>
      <c r="K5963" s="10" t="str">
        <f t="shared" si="93"/>
        <v>봉투/요떼아모/A13(09)[두성][두성]</v>
      </c>
      <c r="L5963" s="31" t="s">
        <v>36926</v>
      </c>
    </row>
    <row r="5964" spans="1:12" x14ac:dyDescent="0.15">
      <c r="A5964" s="31" t="s">
        <v>16311</v>
      </c>
      <c r="B5964" s="31" t="s">
        <v>54398</v>
      </c>
      <c r="C5964" s="32">
        <v>5600</v>
      </c>
      <c r="D5964" s="31" t="s">
        <v>1621</v>
      </c>
      <c r="E5964" s="31" t="s">
        <v>67</v>
      </c>
      <c r="F5964" s="31" t="s">
        <v>9708</v>
      </c>
      <c r="H5964" s="10" t="e">
        <f>VLOOKUP(A5964,#REF!,3,FALSE)</f>
        <v>#REF!</v>
      </c>
      <c r="I5964" s="10" t="e">
        <f>VLOOKUP(A5964,#REF!,4,FALSE)</f>
        <v>#REF!</v>
      </c>
      <c r="J5964" s="31" t="s">
        <v>10352</v>
      </c>
      <c r="K5964" s="10" t="str">
        <f t="shared" si="93"/>
        <v>프레이트/9146[아트사인][아트사인]</v>
      </c>
      <c r="L5964" s="31" t="s">
        <v>36927</v>
      </c>
    </row>
    <row r="5965" spans="1:12" x14ac:dyDescent="0.15">
      <c r="A5965" s="31" t="s">
        <v>16312</v>
      </c>
      <c r="B5965" s="31" t="s">
        <v>54399</v>
      </c>
      <c r="C5965" s="32">
        <v>5600</v>
      </c>
      <c r="D5965" s="31" t="s">
        <v>1627</v>
      </c>
      <c r="E5965" s="31" t="s">
        <v>67</v>
      </c>
      <c r="F5965" s="31" t="s">
        <v>9708</v>
      </c>
      <c r="H5965" s="10" t="e">
        <f>VLOOKUP(A5965,#REF!,3,FALSE)</f>
        <v>#REF!</v>
      </c>
      <c r="I5965" s="10" t="e">
        <f>VLOOKUP(A5965,#REF!,4,FALSE)</f>
        <v>#REF!</v>
      </c>
      <c r="J5965" s="31" t="s">
        <v>10352</v>
      </c>
      <c r="K5965" s="10" t="str">
        <f t="shared" si="93"/>
        <v>프레이트/9157[아트사인][아트사인]</v>
      </c>
      <c r="L5965" s="31" t="s">
        <v>36928</v>
      </c>
    </row>
    <row r="5966" spans="1:12" x14ac:dyDescent="0.15">
      <c r="A5966" s="31" t="s">
        <v>16313</v>
      </c>
      <c r="B5966" s="31" t="s">
        <v>54400</v>
      </c>
      <c r="C5966" s="32">
        <v>18000</v>
      </c>
      <c r="D5966" s="31" t="s">
        <v>69</v>
      </c>
      <c r="E5966" s="31" t="s">
        <v>68</v>
      </c>
      <c r="F5966" s="31" t="s">
        <v>65006</v>
      </c>
      <c r="H5966" s="10" t="e">
        <f>VLOOKUP(A5966,#REF!,3,FALSE)</f>
        <v>#REF!</v>
      </c>
      <c r="I5966" s="10" t="e">
        <f>VLOOKUP(A5966,#REF!,4,FALSE)</f>
        <v>#REF!</v>
      </c>
      <c r="J5966" s="31" t="s">
        <v>10380</v>
      </c>
      <c r="K5966" s="10" t="str">
        <f t="shared" si="93"/>
        <v>M포스지/10276G[M시리즈][M시리즈]</v>
      </c>
      <c r="L5966" s="31" t="s">
        <v>36929</v>
      </c>
    </row>
    <row r="5967" spans="1:12" x14ac:dyDescent="0.15">
      <c r="A5967" s="31" t="s">
        <v>16314</v>
      </c>
      <c r="B5967" s="31" t="s">
        <v>54400</v>
      </c>
      <c r="C5967" s="32">
        <v>1800</v>
      </c>
      <c r="D5967" s="31" t="s">
        <v>69</v>
      </c>
      <c r="E5967" s="31" t="s">
        <v>67</v>
      </c>
      <c r="F5967" s="31" t="s">
        <v>65006</v>
      </c>
      <c r="H5967" s="10" t="e">
        <f>VLOOKUP(A5967,#REF!,3,FALSE)</f>
        <v>#REF!</v>
      </c>
      <c r="I5967" s="10" t="e">
        <f>VLOOKUP(A5967,#REF!,4,FALSE)</f>
        <v>#REF!</v>
      </c>
      <c r="J5967" s="31" t="s">
        <v>10380</v>
      </c>
      <c r="K5967" s="10" t="str">
        <f t="shared" si="93"/>
        <v>M포스지/10276G[M시리즈][M시리즈]</v>
      </c>
      <c r="L5967" s="31" t="s">
        <v>36930</v>
      </c>
    </row>
    <row r="5968" spans="1:12" x14ac:dyDescent="0.15">
      <c r="A5968" s="31" t="s">
        <v>16315</v>
      </c>
      <c r="B5968" s="31" t="s">
        <v>54401</v>
      </c>
      <c r="C5968" s="32">
        <v>18000</v>
      </c>
      <c r="D5968" s="31" t="s">
        <v>70</v>
      </c>
      <c r="E5968" s="31" t="s">
        <v>68</v>
      </c>
      <c r="F5968" s="31" t="s">
        <v>65006</v>
      </c>
      <c r="H5968" s="10" t="e">
        <f>VLOOKUP(A5968,#REF!,3,FALSE)</f>
        <v>#REF!</v>
      </c>
      <c r="I5968" s="10" t="e">
        <f>VLOOKUP(A5968,#REF!,4,FALSE)</f>
        <v>#REF!</v>
      </c>
      <c r="J5968" s="31" t="s">
        <v>10380</v>
      </c>
      <c r="K5968" s="10" t="str">
        <f t="shared" si="93"/>
        <v>M포스지/10276P[M시리즈][M시리즈]</v>
      </c>
      <c r="L5968" s="31" t="s">
        <v>36931</v>
      </c>
    </row>
    <row r="5969" spans="1:12" x14ac:dyDescent="0.15">
      <c r="A5969" s="31" t="s">
        <v>16316</v>
      </c>
      <c r="B5969" s="31" t="s">
        <v>54401</v>
      </c>
      <c r="C5969" s="32">
        <v>1800</v>
      </c>
      <c r="D5969" s="31" t="s">
        <v>70</v>
      </c>
      <c r="E5969" s="31" t="s">
        <v>67</v>
      </c>
      <c r="F5969" s="31" t="s">
        <v>65006</v>
      </c>
      <c r="H5969" s="10" t="e">
        <f>VLOOKUP(A5969,#REF!,3,FALSE)</f>
        <v>#REF!</v>
      </c>
      <c r="I5969" s="10" t="e">
        <f>VLOOKUP(A5969,#REF!,4,FALSE)</f>
        <v>#REF!</v>
      </c>
      <c r="J5969" s="31" t="s">
        <v>10380</v>
      </c>
      <c r="K5969" s="10" t="str">
        <f t="shared" si="93"/>
        <v>M포스지/10276P[M시리즈][M시리즈]</v>
      </c>
      <c r="L5969" s="31" t="s">
        <v>36932</v>
      </c>
    </row>
    <row r="5970" spans="1:12" x14ac:dyDescent="0.15">
      <c r="A5970" s="31" t="s">
        <v>16318</v>
      </c>
      <c r="B5970" s="31" t="s">
        <v>54402</v>
      </c>
      <c r="C5970" s="32">
        <v>18000</v>
      </c>
      <c r="D5970" s="31" t="s">
        <v>66</v>
      </c>
      <c r="E5970" s="31" t="s">
        <v>68</v>
      </c>
      <c r="F5970" s="31" t="s">
        <v>65006</v>
      </c>
      <c r="H5970" s="10" t="e">
        <f>VLOOKUP(A5970,#REF!,3,FALSE)</f>
        <v>#REF!</v>
      </c>
      <c r="I5970" s="10" t="e">
        <f>VLOOKUP(A5970,#REF!,4,FALSE)</f>
        <v>#REF!</v>
      </c>
      <c r="J5970" s="31" t="s">
        <v>10380</v>
      </c>
      <c r="K5970" s="10" t="str">
        <f t="shared" si="93"/>
        <v>M포스지/10276B[M시리즈][M시리즈]</v>
      </c>
      <c r="L5970" s="31" t="s">
        <v>36934</v>
      </c>
    </row>
    <row r="5971" spans="1:12" x14ac:dyDescent="0.15">
      <c r="A5971" s="31" t="s">
        <v>16317</v>
      </c>
      <c r="B5971" s="31" t="s">
        <v>54402</v>
      </c>
      <c r="C5971" s="32">
        <v>1800</v>
      </c>
      <c r="D5971" s="31" t="s">
        <v>66</v>
      </c>
      <c r="E5971" s="31" t="s">
        <v>67</v>
      </c>
      <c r="F5971" s="31" t="s">
        <v>65006</v>
      </c>
      <c r="H5971" s="10" t="e">
        <f>VLOOKUP(A5971,#REF!,3,FALSE)</f>
        <v>#REF!</v>
      </c>
      <c r="I5971" s="10" t="e">
        <f>VLOOKUP(A5971,#REF!,4,FALSE)</f>
        <v>#REF!</v>
      </c>
      <c r="J5971" s="31" t="s">
        <v>10380</v>
      </c>
      <c r="K5971" s="10" t="str">
        <f t="shared" si="93"/>
        <v>M포스지/10276B[M시리즈][M시리즈]</v>
      </c>
      <c r="L5971" s="31" t="s">
        <v>36933</v>
      </c>
    </row>
    <row r="5972" spans="1:12" x14ac:dyDescent="0.15">
      <c r="A5972" s="31" t="s">
        <v>16320</v>
      </c>
      <c r="B5972" s="31" t="s">
        <v>53433</v>
      </c>
      <c r="C5972" s="32">
        <v>2000</v>
      </c>
      <c r="D5972" s="31" t="s">
        <v>92</v>
      </c>
      <c r="E5972" s="31" t="s">
        <v>81</v>
      </c>
      <c r="F5972" s="31" t="s">
        <v>9763</v>
      </c>
      <c r="H5972" s="10" t="e">
        <f>VLOOKUP(A5972,#REF!,3,FALSE)</f>
        <v>#REF!</v>
      </c>
      <c r="I5972" s="10" t="e">
        <f>VLOOKUP(A5972,#REF!,4,FALSE)</f>
        <v>#REF!</v>
      </c>
      <c r="J5972" s="31" t="s">
        <v>10380</v>
      </c>
      <c r="K5972" s="10" t="str">
        <f t="shared" si="93"/>
        <v>M포스지/5176Y[M시리즈][M시리즈]</v>
      </c>
      <c r="L5972" s="31" t="s">
        <v>36936</v>
      </c>
    </row>
    <row r="5973" spans="1:12" x14ac:dyDescent="0.15">
      <c r="A5973" s="31" t="s">
        <v>16319</v>
      </c>
      <c r="B5973" s="31" t="s">
        <v>53433</v>
      </c>
      <c r="C5973" s="32">
        <v>10000</v>
      </c>
      <c r="D5973" s="31" t="s">
        <v>92</v>
      </c>
      <c r="E5973" s="31" t="s">
        <v>68</v>
      </c>
      <c r="F5973" s="31" t="s">
        <v>9763</v>
      </c>
      <c r="H5973" s="10" t="e">
        <f>VLOOKUP(A5973,#REF!,3,FALSE)</f>
        <v>#REF!</v>
      </c>
      <c r="I5973" s="10" t="e">
        <f>VLOOKUP(A5973,#REF!,4,FALSE)</f>
        <v>#REF!</v>
      </c>
      <c r="J5973" s="31" t="s">
        <v>10380</v>
      </c>
      <c r="K5973" s="10" t="str">
        <f t="shared" si="93"/>
        <v>M포스지/5176Y[M시리즈][M시리즈]</v>
      </c>
      <c r="L5973" s="31" t="s">
        <v>36935</v>
      </c>
    </row>
    <row r="5974" spans="1:12" x14ac:dyDescent="0.15">
      <c r="A5974" s="31" t="s">
        <v>16321</v>
      </c>
      <c r="B5974" s="31" t="s">
        <v>54403</v>
      </c>
      <c r="C5974" s="32">
        <v>6000</v>
      </c>
      <c r="D5974" s="31" t="s">
        <v>93</v>
      </c>
      <c r="E5974" s="31" t="s">
        <v>81</v>
      </c>
      <c r="F5974" s="31" t="s">
        <v>9763</v>
      </c>
      <c r="H5974" s="10" t="e">
        <f>VLOOKUP(A5974,#REF!,3,FALSE)</f>
        <v>#REF!</v>
      </c>
      <c r="I5974" s="10" t="e">
        <f>VLOOKUP(A5974,#REF!,4,FALSE)</f>
        <v>#REF!</v>
      </c>
      <c r="J5974" s="31" t="s">
        <v>10380</v>
      </c>
      <c r="K5974" s="10" t="str">
        <f t="shared" si="93"/>
        <v>M포스지/5176Y/오피스팩[M시리즈][M시리즈]</v>
      </c>
      <c r="L5974" s="31" t="s">
        <v>36937</v>
      </c>
    </row>
    <row r="5975" spans="1:12" x14ac:dyDescent="0.15">
      <c r="A5975" s="31" t="s">
        <v>16322</v>
      </c>
      <c r="B5975" s="31" t="s">
        <v>54403</v>
      </c>
      <c r="C5975" s="32">
        <v>9600</v>
      </c>
      <c r="D5975" s="31" t="s">
        <v>94</v>
      </c>
      <c r="E5975" s="31" t="s">
        <v>81</v>
      </c>
      <c r="F5975" s="31" t="s">
        <v>9763</v>
      </c>
      <c r="H5975" s="10" t="e">
        <f>VLOOKUP(A5975,#REF!,3,FALSE)</f>
        <v>#REF!</v>
      </c>
      <c r="I5975" s="10" t="e">
        <f>VLOOKUP(A5975,#REF!,4,FALSE)</f>
        <v>#REF!</v>
      </c>
      <c r="J5975" s="31" t="s">
        <v>10380</v>
      </c>
      <c r="K5975" s="10" t="str">
        <f t="shared" si="93"/>
        <v>M포스지/5176Y/오피스팩[M시리즈][M시리즈]</v>
      </c>
      <c r="L5975" s="31" t="s">
        <v>36938</v>
      </c>
    </row>
    <row r="5976" spans="1:12" x14ac:dyDescent="0.15">
      <c r="A5976" s="31" t="s">
        <v>16323</v>
      </c>
      <c r="B5976" s="31" t="s">
        <v>53430</v>
      </c>
      <c r="C5976" s="32">
        <v>11000</v>
      </c>
      <c r="D5976" s="31" t="s">
        <v>92</v>
      </c>
      <c r="E5976" s="31" t="s">
        <v>68</v>
      </c>
      <c r="F5976" s="31" t="s">
        <v>9763</v>
      </c>
      <c r="H5976" s="10" t="e">
        <f>VLOOKUP(A5976,#REF!,3,FALSE)</f>
        <v>#REF!</v>
      </c>
      <c r="I5976" s="10" t="e">
        <f>VLOOKUP(A5976,#REF!,4,FALSE)</f>
        <v>#REF!</v>
      </c>
      <c r="J5976" s="31" t="s">
        <v>10380</v>
      </c>
      <c r="K5976" s="10" t="str">
        <f t="shared" si="93"/>
        <v>M포스지/7676Y[M시리즈][M시리즈]</v>
      </c>
      <c r="L5976" s="31" t="s">
        <v>36939</v>
      </c>
    </row>
    <row r="5977" spans="1:12" x14ac:dyDescent="0.15">
      <c r="A5977" s="31" t="s">
        <v>16324</v>
      </c>
      <c r="B5977" s="31" t="s">
        <v>53430</v>
      </c>
      <c r="C5977" s="32">
        <v>2200</v>
      </c>
      <c r="D5977" s="31" t="s">
        <v>92</v>
      </c>
      <c r="E5977" s="31" t="s">
        <v>81</v>
      </c>
      <c r="F5977" s="31" t="s">
        <v>9763</v>
      </c>
      <c r="H5977" s="10" t="e">
        <f>VLOOKUP(A5977,#REF!,3,FALSE)</f>
        <v>#REF!</v>
      </c>
      <c r="I5977" s="10" t="e">
        <f>VLOOKUP(A5977,#REF!,4,FALSE)</f>
        <v>#REF!</v>
      </c>
      <c r="J5977" s="31" t="s">
        <v>10380</v>
      </c>
      <c r="K5977" s="10" t="str">
        <f t="shared" si="93"/>
        <v>M포스지/7676Y[M시리즈][M시리즈]</v>
      </c>
      <c r="L5977" s="31" t="s">
        <v>36940</v>
      </c>
    </row>
    <row r="5978" spans="1:12" x14ac:dyDescent="0.15">
      <c r="A5978" s="31" t="s">
        <v>16325</v>
      </c>
      <c r="B5978" s="31" t="s">
        <v>54404</v>
      </c>
      <c r="C5978" s="32">
        <v>6500</v>
      </c>
      <c r="D5978" s="31" t="s">
        <v>93</v>
      </c>
      <c r="E5978" s="31" t="s">
        <v>81</v>
      </c>
      <c r="F5978" s="31" t="s">
        <v>9763</v>
      </c>
      <c r="H5978" s="10" t="e">
        <f>VLOOKUP(A5978,#REF!,3,FALSE)</f>
        <v>#REF!</v>
      </c>
      <c r="I5978" s="10" t="e">
        <f>VLOOKUP(A5978,#REF!,4,FALSE)</f>
        <v>#REF!</v>
      </c>
      <c r="J5978" s="31" t="s">
        <v>10380</v>
      </c>
      <c r="K5978" s="10" t="str">
        <f t="shared" si="93"/>
        <v>M포스지/7676Y/오피스팩[M시리즈][M시리즈]</v>
      </c>
      <c r="L5978" s="31" t="s">
        <v>36941</v>
      </c>
    </row>
    <row r="5979" spans="1:12" x14ac:dyDescent="0.15">
      <c r="A5979" s="31" t="s">
        <v>16326</v>
      </c>
      <c r="B5979" s="31" t="s">
        <v>54404</v>
      </c>
      <c r="C5979" s="32">
        <v>10400</v>
      </c>
      <c r="D5979" s="31" t="s">
        <v>94</v>
      </c>
      <c r="E5979" s="31" t="s">
        <v>81</v>
      </c>
      <c r="F5979" s="31" t="s">
        <v>9763</v>
      </c>
      <c r="H5979" s="10" t="e">
        <f>VLOOKUP(A5979,#REF!,3,FALSE)</f>
        <v>#REF!</v>
      </c>
      <c r="I5979" s="10" t="e">
        <f>VLOOKUP(A5979,#REF!,4,FALSE)</f>
        <v>#REF!</v>
      </c>
      <c r="J5979" s="31" t="s">
        <v>10380</v>
      </c>
      <c r="K5979" s="10" t="str">
        <f t="shared" si="93"/>
        <v>M포스지/7676Y/오피스팩[M시리즈][M시리즈]</v>
      </c>
      <c r="L5979" s="31" t="s">
        <v>36942</v>
      </c>
    </row>
    <row r="5980" spans="1:12" x14ac:dyDescent="0.15">
      <c r="A5980" s="31" t="s">
        <v>16327</v>
      </c>
      <c r="B5980" s="31" t="s">
        <v>53963</v>
      </c>
      <c r="C5980" s="32">
        <v>13000</v>
      </c>
      <c r="D5980" s="31" t="s">
        <v>95</v>
      </c>
      <c r="E5980" s="31" t="s">
        <v>68</v>
      </c>
      <c r="F5980" s="31" t="s">
        <v>9763</v>
      </c>
      <c r="H5980" s="10" t="e">
        <f>VLOOKUP(A5980,#REF!,3,FALSE)</f>
        <v>#REF!</v>
      </c>
      <c r="I5980" s="10" t="e">
        <f>VLOOKUP(A5980,#REF!,4,FALSE)</f>
        <v>#REF!</v>
      </c>
      <c r="J5980" s="31" t="s">
        <v>10380</v>
      </c>
      <c r="K5980" s="10" t="str">
        <f t="shared" si="93"/>
        <v>M포스지/7676/팝업리필[M시리즈][M시리즈]</v>
      </c>
      <c r="L5980" s="31" t="s">
        <v>36943</v>
      </c>
    </row>
    <row r="5981" spans="1:12" x14ac:dyDescent="0.15">
      <c r="A5981" s="31" t="s">
        <v>16328</v>
      </c>
      <c r="B5981" s="31" t="s">
        <v>53963</v>
      </c>
      <c r="C5981" s="32">
        <v>2600</v>
      </c>
      <c r="D5981" s="31" t="s">
        <v>95</v>
      </c>
      <c r="E5981" s="31" t="s">
        <v>81</v>
      </c>
      <c r="F5981" s="31" t="s">
        <v>9763</v>
      </c>
      <c r="H5981" s="10" t="e">
        <f>VLOOKUP(A5981,#REF!,3,FALSE)</f>
        <v>#REF!</v>
      </c>
      <c r="I5981" s="10" t="e">
        <f>VLOOKUP(A5981,#REF!,4,FALSE)</f>
        <v>#REF!</v>
      </c>
      <c r="J5981" s="31" t="s">
        <v>10380</v>
      </c>
      <c r="K5981" s="10" t="str">
        <f t="shared" si="93"/>
        <v>M포스지/7676/팝업리필[M시리즈][M시리즈]</v>
      </c>
      <c r="L5981" s="31" t="s">
        <v>36944</v>
      </c>
    </row>
    <row r="5982" spans="1:12" x14ac:dyDescent="0.15">
      <c r="A5982" s="31" t="s">
        <v>16329</v>
      </c>
      <c r="B5982" s="31" t="s">
        <v>54405</v>
      </c>
      <c r="C5982" s="32">
        <v>7500</v>
      </c>
      <c r="D5982" s="31" t="s">
        <v>96</v>
      </c>
      <c r="E5982" s="31" t="s">
        <v>81</v>
      </c>
      <c r="F5982" s="31" t="s">
        <v>9763</v>
      </c>
      <c r="H5982" s="10" t="e">
        <f>VLOOKUP(A5982,#REF!,3,FALSE)</f>
        <v>#REF!</v>
      </c>
      <c r="I5982" s="10" t="e">
        <f>VLOOKUP(A5982,#REF!,4,FALSE)</f>
        <v>#REF!</v>
      </c>
      <c r="J5982" s="31" t="s">
        <v>10380</v>
      </c>
      <c r="K5982" s="10" t="str">
        <f t="shared" si="93"/>
        <v>M포스지/7676/팝업리필/오피스팩[M시리즈][M시리즈]</v>
      </c>
      <c r="L5982" s="31" t="s">
        <v>36945</v>
      </c>
    </row>
    <row r="5983" spans="1:12" x14ac:dyDescent="0.15">
      <c r="A5983" s="31" t="s">
        <v>16330</v>
      </c>
      <c r="B5983" s="31" t="s">
        <v>54405</v>
      </c>
      <c r="C5983" s="32">
        <v>12000</v>
      </c>
      <c r="D5983" s="31" t="s">
        <v>97</v>
      </c>
      <c r="E5983" s="31" t="s">
        <v>81</v>
      </c>
      <c r="F5983" s="31" t="s">
        <v>9763</v>
      </c>
      <c r="H5983" s="10" t="e">
        <f>VLOOKUP(A5983,#REF!,3,FALSE)</f>
        <v>#REF!</v>
      </c>
      <c r="I5983" s="10" t="e">
        <f>VLOOKUP(A5983,#REF!,4,FALSE)</f>
        <v>#REF!</v>
      </c>
      <c r="J5983" s="31" t="s">
        <v>10380</v>
      </c>
      <c r="K5983" s="10" t="str">
        <f t="shared" si="93"/>
        <v>M포스지/7676/팝업리필/오피스팩[M시리즈][M시리즈]</v>
      </c>
      <c r="L5983" s="31" t="s">
        <v>36946</v>
      </c>
    </row>
    <row r="5984" spans="1:12" x14ac:dyDescent="0.15">
      <c r="A5984" s="31" t="s">
        <v>16331</v>
      </c>
      <c r="B5984" s="31" t="s">
        <v>54406</v>
      </c>
      <c r="C5984" s="32">
        <v>6000</v>
      </c>
      <c r="D5984" s="31" t="s">
        <v>137</v>
      </c>
      <c r="E5984" s="31" t="s">
        <v>81</v>
      </c>
      <c r="F5984" s="31" t="s">
        <v>65007</v>
      </c>
      <c r="H5984" s="10" t="e">
        <f>VLOOKUP(A5984,#REF!,3,FALSE)</f>
        <v>#REF!</v>
      </c>
      <c r="I5984" s="10" t="e">
        <f>VLOOKUP(A5984,#REF!,4,FALSE)</f>
        <v>#REF!</v>
      </c>
      <c r="J5984" s="31" t="s">
        <v>10380</v>
      </c>
      <c r="K5984" s="10" t="str">
        <f t="shared" si="93"/>
        <v>M포스지/페이지마커/오피스팩/1550[M시리즈][M시리즈]</v>
      </c>
      <c r="L5984" s="31" t="s">
        <v>36947</v>
      </c>
    </row>
    <row r="5985" spans="1:12" x14ac:dyDescent="0.15">
      <c r="A5985" s="31" t="s">
        <v>16332</v>
      </c>
      <c r="B5985" s="31" t="s">
        <v>52851</v>
      </c>
      <c r="C5985" s="32">
        <v>1400</v>
      </c>
      <c r="D5985" s="31" t="s">
        <v>1229</v>
      </c>
      <c r="E5985" s="31" t="s">
        <v>67</v>
      </c>
      <c r="F5985" s="31" t="s">
        <v>9786</v>
      </c>
      <c r="H5985" s="10" t="e">
        <f>VLOOKUP(A5985,#REF!,3,FALSE)</f>
        <v>#REF!</v>
      </c>
      <c r="I5985" s="10" t="e">
        <f>VLOOKUP(A5985,#REF!,4,FALSE)</f>
        <v>#REF!</v>
      </c>
      <c r="J5985" s="31" t="s">
        <v>10318</v>
      </c>
      <c r="K5985" s="10" t="str">
        <f t="shared" si="93"/>
        <v>박스테이프/OPP[알파][알파]</v>
      </c>
      <c r="L5985" s="31" t="s">
        <v>36948</v>
      </c>
    </row>
    <row r="5986" spans="1:12" x14ac:dyDescent="0.15">
      <c r="A5986" s="31" t="s">
        <v>16333</v>
      </c>
      <c r="B5986" s="31" t="s">
        <v>52851</v>
      </c>
      <c r="C5986" s="32">
        <v>70000</v>
      </c>
      <c r="D5986" s="31" t="s">
        <v>1229</v>
      </c>
      <c r="E5986" s="31" t="s">
        <v>51</v>
      </c>
      <c r="F5986" s="31" t="s">
        <v>9786</v>
      </c>
      <c r="H5986" s="10" t="e">
        <f>VLOOKUP(A5986,#REF!,3,FALSE)</f>
        <v>#REF!</v>
      </c>
      <c r="I5986" s="10" t="e">
        <f>VLOOKUP(A5986,#REF!,4,FALSE)</f>
        <v>#REF!</v>
      </c>
      <c r="J5986" s="31" t="s">
        <v>10318</v>
      </c>
      <c r="K5986" s="10" t="str">
        <f t="shared" si="93"/>
        <v>박스테이프/OPP[알파][알파]</v>
      </c>
      <c r="L5986" s="31" t="s">
        <v>36948</v>
      </c>
    </row>
    <row r="5987" spans="1:12" x14ac:dyDescent="0.15">
      <c r="A5987" s="31" t="s">
        <v>16334</v>
      </c>
      <c r="B5987" s="31" t="s">
        <v>52851</v>
      </c>
      <c r="C5987" s="32">
        <v>1400</v>
      </c>
      <c r="D5987" s="31" t="s">
        <v>1228</v>
      </c>
      <c r="E5987" s="31" t="s">
        <v>67</v>
      </c>
      <c r="F5987" s="31" t="s">
        <v>9786</v>
      </c>
      <c r="H5987" s="10" t="e">
        <f>VLOOKUP(A5987,#REF!,3,FALSE)</f>
        <v>#REF!</v>
      </c>
      <c r="I5987" s="10" t="e">
        <f>VLOOKUP(A5987,#REF!,4,FALSE)</f>
        <v>#REF!</v>
      </c>
      <c r="J5987" s="31" t="s">
        <v>10318</v>
      </c>
      <c r="K5987" s="10" t="str">
        <f t="shared" si="93"/>
        <v>박스테이프/OPP[알파][알파]</v>
      </c>
      <c r="L5987" s="31" t="s">
        <v>36949</v>
      </c>
    </row>
    <row r="5988" spans="1:12" x14ac:dyDescent="0.15">
      <c r="A5988" s="31" t="s">
        <v>16335</v>
      </c>
      <c r="B5988" s="31" t="s">
        <v>52851</v>
      </c>
      <c r="C5988" s="32">
        <v>70000</v>
      </c>
      <c r="D5988" s="31" t="s">
        <v>1228</v>
      </c>
      <c r="E5988" s="31" t="s">
        <v>51</v>
      </c>
      <c r="F5988" s="31" t="s">
        <v>9786</v>
      </c>
      <c r="H5988" s="10" t="e">
        <f>VLOOKUP(A5988,#REF!,3,FALSE)</f>
        <v>#REF!</v>
      </c>
      <c r="I5988" s="10" t="e">
        <f>VLOOKUP(A5988,#REF!,4,FALSE)</f>
        <v>#REF!</v>
      </c>
      <c r="J5988" s="31" t="s">
        <v>10318</v>
      </c>
      <c r="K5988" s="10" t="str">
        <f t="shared" si="93"/>
        <v>박스테이프/OPP[알파][알파]</v>
      </c>
      <c r="L5988" s="31" t="s">
        <v>36949</v>
      </c>
    </row>
    <row r="5989" spans="1:12" x14ac:dyDescent="0.15">
      <c r="A5989" s="31" t="s">
        <v>16336</v>
      </c>
      <c r="B5989" s="31" t="s">
        <v>54407</v>
      </c>
      <c r="C5989" s="32">
        <v>2000</v>
      </c>
      <c r="D5989" s="31" t="s">
        <v>7206</v>
      </c>
      <c r="E5989" s="31" t="s">
        <v>67</v>
      </c>
      <c r="F5989" s="31" t="s">
        <v>10192</v>
      </c>
      <c r="H5989" s="10" t="e">
        <f>VLOOKUP(A5989,#REF!,3,FALSE)</f>
        <v>#REF!</v>
      </c>
      <c r="I5989" s="10" t="e">
        <f>VLOOKUP(A5989,#REF!,4,FALSE)</f>
        <v>#REF!</v>
      </c>
      <c r="J5989" s="31" t="s">
        <v>10352</v>
      </c>
      <c r="K5989" s="10" t="str">
        <f t="shared" si="93"/>
        <v>미끄럼방지도트/9952(구:L4004)[아트사인][아트사인]</v>
      </c>
      <c r="L5989" s="31" t="s">
        <v>36950</v>
      </c>
    </row>
    <row r="5990" spans="1:12" x14ac:dyDescent="0.15">
      <c r="A5990" s="31" t="s">
        <v>16338</v>
      </c>
      <c r="B5990" s="31" t="s">
        <v>54408</v>
      </c>
      <c r="C5990" s="32">
        <v>1900</v>
      </c>
      <c r="D5990" s="31" t="s">
        <v>79</v>
      </c>
      <c r="E5990" s="31" t="s">
        <v>67</v>
      </c>
      <c r="F5990" s="31" t="s">
        <v>65005</v>
      </c>
      <c r="H5990" s="10" t="e">
        <f>VLOOKUP(A5990,#REF!,3,FALSE)</f>
        <v>#REF!</v>
      </c>
      <c r="I5990" s="10" t="e">
        <f>VLOOKUP(A5990,#REF!,4,FALSE)</f>
        <v>#REF!</v>
      </c>
      <c r="J5990" s="31" t="s">
        <v>10380</v>
      </c>
      <c r="K5990" s="10" t="str">
        <f t="shared" si="93"/>
        <v>M포스지/파워스티키/10276PY[M시리즈][M시리즈]</v>
      </c>
      <c r="L5990" s="31" t="s">
        <v>36952</v>
      </c>
    </row>
    <row r="5991" spans="1:12" x14ac:dyDescent="0.15">
      <c r="A5991" s="31" t="s">
        <v>16337</v>
      </c>
      <c r="B5991" s="31" t="s">
        <v>54408</v>
      </c>
      <c r="C5991" s="32">
        <v>19000</v>
      </c>
      <c r="D5991" s="31" t="s">
        <v>79</v>
      </c>
      <c r="E5991" s="31" t="s">
        <v>68</v>
      </c>
      <c r="F5991" s="31" t="s">
        <v>65005</v>
      </c>
      <c r="H5991" s="10" t="e">
        <f>VLOOKUP(A5991,#REF!,3,FALSE)</f>
        <v>#REF!</v>
      </c>
      <c r="I5991" s="10" t="e">
        <f>VLOOKUP(A5991,#REF!,4,FALSE)</f>
        <v>#REF!</v>
      </c>
      <c r="J5991" s="31" t="s">
        <v>10380</v>
      </c>
      <c r="K5991" s="10" t="str">
        <f t="shared" si="93"/>
        <v>M포스지/파워스티키/10276PY[M시리즈][M시리즈]</v>
      </c>
      <c r="L5991" s="31" t="s">
        <v>36951</v>
      </c>
    </row>
    <row r="5992" spans="1:12" x14ac:dyDescent="0.15">
      <c r="A5992" s="31" t="s">
        <v>16340</v>
      </c>
      <c r="B5992" s="31" t="s">
        <v>54409</v>
      </c>
      <c r="C5992" s="32">
        <v>19000</v>
      </c>
      <c r="D5992" s="31" t="s">
        <v>78</v>
      </c>
      <c r="E5992" s="31" t="s">
        <v>68</v>
      </c>
      <c r="F5992" s="31" t="s">
        <v>65005</v>
      </c>
      <c r="H5992" s="10" t="e">
        <f>VLOOKUP(A5992,#REF!,3,FALSE)</f>
        <v>#REF!</v>
      </c>
      <c r="I5992" s="10" t="e">
        <f>VLOOKUP(A5992,#REF!,4,FALSE)</f>
        <v>#REF!</v>
      </c>
      <c r="J5992" s="31" t="s">
        <v>10380</v>
      </c>
      <c r="K5992" s="10" t="str">
        <f t="shared" si="93"/>
        <v>M포스지/파워스티키/10276PP[M시리즈][M시리즈]</v>
      </c>
      <c r="L5992" s="31" t="s">
        <v>36954</v>
      </c>
    </row>
    <row r="5993" spans="1:12" x14ac:dyDescent="0.15">
      <c r="A5993" s="31" t="s">
        <v>16339</v>
      </c>
      <c r="B5993" s="31" t="s">
        <v>54409</v>
      </c>
      <c r="C5993" s="32">
        <v>1900</v>
      </c>
      <c r="D5993" s="31" t="s">
        <v>78</v>
      </c>
      <c r="E5993" s="31" t="s">
        <v>67</v>
      </c>
      <c r="F5993" s="31" t="s">
        <v>65005</v>
      </c>
      <c r="H5993" s="10" t="e">
        <f>VLOOKUP(A5993,#REF!,3,FALSE)</f>
        <v>#REF!</v>
      </c>
      <c r="I5993" s="10" t="e">
        <f>VLOOKUP(A5993,#REF!,4,FALSE)</f>
        <v>#REF!</v>
      </c>
      <c r="J5993" s="31" t="s">
        <v>10380</v>
      </c>
      <c r="K5993" s="10" t="str">
        <f t="shared" si="93"/>
        <v>M포스지/파워스티키/10276PP[M시리즈][M시리즈]</v>
      </c>
      <c r="L5993" s="31" t="s">
        <v>36953</v>
      </c>
    </row>
    <row r="5994" spans="1:12" x14ac:dyDescent="0.15">
      <c r="A5994" s="31" t="s">
        <v>16341</v>
      </c>
      <c r="B5994" s="31" t="s">
        <v>54410</v>
      </c>
      <c r="C5994" s="32">
        <v>19000</v>
      </c>
      <c r="D5994" s="31" t="s">
        <v>76</v>
      </c>
      <c r="E5994" s="31" t="s">
        <v>68</v>
      </c>
      <c r="F5994" s="31" t="s">
        <v>65005</v>
      </c>
      <c r="H5994" s="10" t="e">
        <f>VLOOKUP(A5994,#REF!,3,FALSE)</f>
        <v>#REF!</v>
      </c>
      <c r="I5994" s="10" t="e">
        <f>VLOOKUP(A5994,#REF!,4,FALSE)</f>
        <v>#REF!</v>
      </c>
      <c r="J5994" s="31" t="s">
        <v>10380</v>
      </c>
      <c r="K5994" s="10" t="str">
        <f t="shared" si="93"/>
        <v>M포스지/파워스티키/10276PG[M시리즈][M시리즈]</v>
      </c>
      <c r="L5994" s="31" t="s">
        <v>36955</v>
      </c>
    </row>
    <row r="5995" spans="1:12" x14ac:dyDescent="0.15">
      <c r="A5995" s="31" t="s">
        <v>16342</v>
      </c>
      <c r="B5995" s="31" t="s">
        <v>54410</v>
      </c>
      <c r="C5995" s="32">
        <v>1900</v>
      </c>
      <c r="D5995" s="31" t="s">
        <v>76</v>
      </c>
      <c r="E5995" s="31" t="s">
        <v>67</v>
      </c>
      <c r="F5995" s="31" t="s">
        <v>65005</v>
      </c>
      <c r="H5995" s="10" t="e">
        <f>VLOOKUP(A5995,#REF!,3,FALSE)</f>
        <v>#REF!</v>
      </c>
      <c r="I5995" s="10" t="e">
        <f>VLOOKUP(A5995,#REF!,4,FALSE)</f>
        <v>#REF!</v>
      </c>
      <c r="J5995" s="31" t="s">
        <v>10380</v>
      </c>
      <c r="K5995" s="10" t="str">
        <f t="shared" si="93"/>
        <v>M포스지/파워스티키/10276PG[M시리즈][M시리즈]</v>
      </c>
      <c r="L5995" s="31" t="s">
        <v>36956</v>
      </c>
    </row>
    <row r="5996" spans="1:12" x14ac:dyDescent="0.15">
      <c r="A5996" s="31" t="s">
        <v>16343</v>
      </c>
      <c r="B5996" s="31" t="s">
        <v>54411</v>
      </c>
      <c r="C5996" s="32">
        <v>19000</v>
      </c>
      <c r="D5996" s="31" t="s">
        <v>77</v>
      </c>
      <c r="E5996" s="31" t="s">
        <v>68</v>
      </c>
      <c r="F5996" s="31" t="s">
        <v>65005</v>
      </c>
      <c r="H5996" s="10" t="e">
        <f>VLOOKUP(A5996,#REF!,3,FALSE)</f>
        <v>#REF!</v>
      </c>
      <c r="I5996" s="10" t="e">
        <f>VLOOKUP(A5996,#REF!,4,FALSE)</f>
        <v>#REF!</v>
      </c>
      <c r="J5996" s="31" t="s">
        <v>10380</v>
      </c>
      <c r="K5996" s="10" t="str">
        <f t="shared" si="93"/>
        <v>M포스지/파워스티키/10276PO[M시리즈][M시리즈]</v>
      </c>
      <c r="L5996" s="31" t="s">
        <v>36957</v>
      </c>
    </row>
    <row r="5997" spans="1:12" x14ac:dyDescent="0.15">
      <c r="A5997" s="31" t="s">
        <v>16344</v>
      </c>
      <c r="B5997" s="31" t="s">
        <v>54411</v>
      </c>
      <c r="C5997" s="32">
        <v>1900</v>
      </c>
      <c r="D5997" s="31" t="s">
        <v>77</v>
      </c>
      <c r="E5997" s="31" t="s">
        <v>67</v>
      </c>
      <c r="F5997" s="31" t="s">
        <v>65005</v>
      </c>
      <c r="H5997" s="10" t="e">
        <f>VLOOKUP(A5997,#REF!,3,FALSE)</f>
        <v>#REF!</v>
      </c>
      <c r="I5997" s="10" t="e">
        <f>VLOOKUP(A5997,#REF!,4,FALSE)</f>
        <v>#REF!</v>
      </c>
      <c r="J5997" s="31" t="s">
        <v>10380</v>
      </c>
      <c r="K5997" s="10" t="str">
        <f t="shared" si="93"/>
        <v>M포스지/파워스티키/10276PO[M시리즈][M시리즈]</v>
      </c>
      <c r="L5997" s="31" t="s">
        <v>36958</v>
      </c>
    </row>
    <row r="5998" spans="1:12" x14ac:dyDescent="0.15">
      <c r="A5998" s="31" t="s">
        <v>16346</v>
      </c>
      <c r="B5998" s="31" t="s">
        <v>54412</v>
      </c>
      <c r="C5998" s="32">
        <v>1500</v>
      </c>
      <c r="D5998" s="31" t="s">
        <v>85</v>
      </c>
      <c r="E5998" s="31" t="s">
        <v>67</v>
      </c>
      <c r="F5998" s="31" t="s">
        <v>9817</v>
      </c>
      <c r="H5998" s="10" t="e">
        <f>VLOOKUP(A5998,#REF!,3,FALSE)</f>
        <v>#REF!</v>
      </c>
      <c r="I5998" s="10" t="e">
        <f>VLOOKUP(A5998,#REF!,4,FALSE)</f>
        <v>#REF!</v>
      </c>
      <c r="J5998" s="31" t="s">
        <v>10380</v>
      </c>
      <c r="K5998" s="10" t="str">
        <f t="shared" si="93"/>
        <v>M포스지/파워스티키/2576P[M시리즈][M시리즈]</v>
      </c>
      <c r="L5998" s="31" t="s">
        <v>36960</v>
      </c>
    </row>
    <row r="5999" spans="1:12" x14ac:dyDescent="0.15">
      <c r="A5999" s="31" t="s">
        <v>16345</v>
      </c>
      <c r="B5999" s="31" t="s">
        <v>54412</v>
      </c>
      <c r="C5999" s="32">
        <v>15000</v>
      </c>
      <c r="D5999" s="31" t="s">
        <v>85</v>
      </c>
      <c r="E5999" s="31" t="s">
        <v>68</v>
      </c>
      <c r="F5999" s="31" t="s">
        <v>9817</v>
      </c>
      <c r="H5999" s="10" t="e">
        <f>VLOOKUP(A5999,#REF!,3,FALSE)</f>
        <v>#REF!</v>
      </c>
      <c r="I5999" s="10" t="e">
        <f>VLOOKUP(A5999,#REF!,4,FALSE)</f>
        <v>#REF!</v>
      </c>
      <c r="J5999" s="31" t="s">
        <v>10380</v>
      </c>
      <c r="K5999" s="10" t="str">
        <f t="shared" si="93"/>
        <v>M포스지/파워스티키/2576P[M시리즈][M시리즈]</v>
      </c>
      <c r="L5999" s="31" t="s">
        <v>36959</v>
      </c>
    </row>
    <row r="6000" spans="1:12" x14ac:dyDescent="0.15">
      <c r="A6000" s="31" t="s">
        <v>16348</v>
      </c>
      <c r="B6000" s="31" t="s">
        <v>54413</v>
      </c>
      <c r="C6000" s="32">
        <v>25000</v>
      </c>
      <c r="D6000" s="31" t="s">
        <v>85</v>
      </c>
      <c r="E6000" s="31" t="s">
        <v>68</v>
      </c>
      <c r="F6000" s="31" t="s">
        <v>9817</v>
      </c>
      <c r="H6000" s="10" t="e">
        <f>VLOOKUP(A6000,#REF!,3,FALSE)</f>
        <v>#REF!</v>
      </c>
      <c r="I6000" s="10" t="e">
        <f>VLOOKUP(A6000,#REF!,4,FALSE)</f>
        <v>#REF!</v>
      </c>
      <c r="J6000" s="31" t="s">
        <v>10380</v>
      </c>
      <c r="K6000" s="10" t="str">
        <f t="shared" si="93"/>
        <v>M포스지/파워스티키/5176P[M시리즈][M시리즈]</v>
      </c>
      <c r="L6000" s="31" t="s">
        <v>36962</v>
      </c>
    </row>
    <row r="6001" spans="1:12" x14ac:dyDescent="0.15">
      <c r="A6001" s="31" t="s">
        <v>16347</v>
      </c>
      <c r="B6001" s="31" t="s">
        <v>54413</v>
      </c>
      <c r="C6001" s="32">
        <v>2500</v>
      </c>
      <c r="D6001" s="31" t="s">
        <v>85</v>
      </c>
      <c r="E6001" s="31" t="s">
        <v>67</v>
      </c>
      <c r="F6001" s="31" t="s">
        <v>9817</v>
      </c>
      <c r="H6001" s="10" t="e">
        <f>VLOOKUP(A6001,#REF!,3,FALSE)</f>
        <v>#REF!</v>
      </c>
      <c r="I6001" s="10" t="e">
        <f>VLOOKUP(A6001,#REF!,4,FALSE)</f>
        <v>#REF!</v>
      </c>
      <c r="J6001" s="31" t="s">
        <v>10380</v>
      </c>
      <c r="K6001" s="10" t="str">
        <f t="shared" si="93"/>
        <v>M포스지/파워스티키/5176P[M시리즈][M시리즈]</v>
      </c>
      <c r="L6001" s="31" t="s">
        <v>36961</v>
      </c>
    </row>
    <row r="6002" spans="1:12" x14ac:dyDescent="0.15">
      <c r="A6002" s="31" t="s">
        <v>16350</v>
      </c>
      <c r="B6002" s="31" t="s">
        <v>54414</v>
      </c>
      <c r="C6002" s="32">
        <v>3000</v>
      </c>
      <c r="D6002" s="31" t="s">
        <v>85</v>
      </c>
      <c r="E6002" s="31" t="s">
        <v>67</v>
      </c>
      <c r="F6002" s="31" t="s">
        <v>9817</v>
      </c>
      <c r="H6002" s="10" t="e">
        <f>VLOOKUP(A6002,#REF!,3,FALSE)</f>
        <v>#REF!</v>
      </c>
      <c r="I6002" s="10" t="e">
        <f>VLOOKUP(A6002,#REF!,4,FALSE)</f>
        <v>#REF!</v>
      </c>
      <c r="J6002" s="31" t="s">
        <v>10380</v>
      </c>
      <c r="K6002" s="10" t="str">
        <f t="shared" si="93"/>
        <v>M포스지/파워스티키/7676P[M시리즈][M시리즈]</v>
      </c>
      <c r="L6002" s="31" t="s">
        <v>36964</v>
      </c>
    </row>
    <row r="6003" spans="1:12" x14ac:dyDescent="0.15">
      <c r="A6003" s="31" t="s">
        <v>16349</v>
      </c>
      <c r="B6003" s="31" t="s">
        <v>54414</v>
      </c>
      <c r="C6003" s="32">
        <v>30000</v>
      </c>
      <c r="D6003" s="31" t="s">
        <v>85</v>
      </c>
      <c r="E6003" s="31" t="s">
        <v>68</v>
      </c>
      <c r="F6003" s="31" t="s">
        <v>9817</v>
      </c>
      <c r="H6003" s="10" t="e">
        <f>VLOOKUP(A6003,#REF!,3,FALSE)</f>
        <v>#REF!</v>
      </c>
      <c r="I6003" s="10" t="e">
        <f>VLOOKUP(A6003,#REF!,4,FALSE)</f>
        <v>#REF!</v>
      </c>
      <c r="J6003" s="31" t="s">
        <v>10380</v>
      </c>
      <c r="K6003" s="10" t="str">
        <f t="shared" si="93"/>
        <v>M포스지/파워스티키/7676P[M시리즈][M시리즈]</v>
      </c>
      <c r="L6003" s="31" t="s">
        <v>36963</v>
      </c>
    </row>
    <row r="6004" spans="1:12" x14ac:dyDescent="0.15">
      <c r="A6004" s="31" t="s">
        <v>16351</v>
      </c>
      <c r="B6004" s="31" t="s">
        <v>54415</v>
      </c>
      <c r="C6004" s="32">
        <v>2000</v>
      </c>
      <c r="D6004" s="31" t="s">
        <v>7144</v>
      </c>
      <c r="E6004" s="31" t="s">
        <v>67</v>
      </c>
      <c r="F6004" s="31" t="s">
        <v>10153</v>
      </c>
      <c r="H6004" s="10" t="e">
        <f>VLOOKUP(A6004,#REF!,3,FALSE)</f>
        <v>#REF!</v>
      </c>
      <c r="I6004" s="10" t="e">
        <f>VLOOKUP(A6004,#REF!,4,FALSE)</f>
        <v>#REF!</v>
      </c>
      <c r="J6004" s="31" t="s">
        <v>10352</v>
      </c>
      <c r="K6004" s="10" t="str">
        <f t="shared" si="93"/>
        <v>모서리보호대/9868(구:L1004)[아트사인][아트사인]</v>
      </c>
      <c r="L6004" s="31" t="s">
        <v>36965</v>
      </c>
    </row>
    <row r="6005" spans="1:12" x14ac:dyDescent="0.15">
      <c r="A6005" s="31" t="s">
        <v>16352</v>
      </c>
      <c r="B6005" s="31" t="s">
        <v>54416</v>
      </c>
      <c r="C6005" s="32">
        <v>4400</v>
      </c>
      <c r="D6005" s="31" t="s">
        <v>7151</v>
      </c>
      <c r="E6005" s="31" t="s">
        <v>67</v>
      </c>
      <c r="F6005" s="31" t="s">
        <v>10153</v>
      </c>
      <c r="H6005" s="10" t="e">
        <f>VLOOKUP(A6005,#REF!,3,FALSE)</f>
        <v>#REF!</v>
      </c>
      <c r="I6005" s="10" t="e">
        <f>VLOOKUP(A6005,#REF!,4,FALSE)</f>
        <v>#REF!</v>
      </c>
      <c r="J6005" s="31" t="s">
        <v>10352</v>
      </c>
      <c r="K6005" s="10" t="str">
        <f t="shared" si="93"/>
        <v>모서리보호대/9875(구:L1011)[아트사인][아트사인]</v>
      </c>
      <c r="L6005" s="31" t="s">
        <v>36966</v>
      </c>
    </row>
    <row r="6006" spans="1:12" x14ac:dyDescent="0.15">
      <c r="A6006" s="31" t="s">
        <v>16353</v>
      </c>
      <c r="B6006" s="31" t="s">
        <v>54417</v>
      </c>
      <c r="C6006" s="32">
        <v>4800</v>
      </c>
      <c r="D6006" s="31" t="s">
        <v>7154</v>
      </c>
      <c r="E6006" s="31" t="s">
        <v>67</v>
      </c>
      <c r="F6006" s="31" t="s">
        <v>10153</v>
      </c>
      <c r="H6006" s="10" t="e">
        <f>VLOOKUP(A6006,#REF!,3,FALSE)</f>
        <v>#REF!</v>
      </c>
      <c r="I6006" s="10" t="e">
        <f>VLOOKUP(A6006,#REF!,4,FALSE)</f>
        <v>#REF!</v>
      </c>
      <c r="J6006" s="31" t="s">
        <v>10352</v>
      </c>
      <c r="K6006" s="10" t="str">
        <f t="shared" si="93"/>
        <v>모서리보호대/9878(구:L1014)[아트사인][아트사인]</v>
      </c>
      <c r="L6006" s="31" t="s">
        <v>36967</v>
      </c>
    </row>
    <row r="6007" spans="1:12" x14ac:dyDescent="0.15">
      <c r="A6007" s="31" t="s">
        <v>16354</v>
      </c>
      <c r="B6007" s="31" t="s">
        <v>54418</v>
      </c>
      <c r="C6007" s="32">
        <v>3200</v>
      </c>
      <c r="D6007" s="31" t="s">
        <v>2046</v>
      </c>
      <c r="E6007" s="31" t="s">
        <v>67</v>
      </c>
      <c r="F6007" s="31" t="s">
        <v>9787</v>
      </c>
      <c r="H6007" s="10" t="e">
        <f>VLOOKUP(A6007,#REF!,3,FALSE)</f>
        <v>#REF!</v>
      </c>
      <c r="I6007" s="10" t="e">
        <f>VLOOKUP(A6007,#REF!,4,FALSE)</f>
        <v>#REF!</v>
      </c>
      <c r="J6007" s="31" t="s">
        <v>10352</v>
      </c>
      <c r="K6007" s="10" t="str">
        <f t="shared" si="93"/>
        <v>멀티꽂이/F6111[아트사인][아트사인]</v>
      </c>
      <c r="L6007" s="31" t="s">
        <v>36968</v>
      </c>
    </row>
    <row r="6008" spans="1:12" x14ac:dyDescent="0.15">
      <c r="A6008" s="31" t="s">
        <v>16355</v>
      </c>
      <c r="B6008" s="31" t="s">
        <v>54419</v>
      </c>
      <c r="C6008" s="32">
        <v>22000</v>
      </c>
      <c r="D6008" s="31" t="s">
        <v>1030</v>
      </c>
      <c r="E6008" s="31" t="s">
        <v>67</v>
      </c>
      <c r="F6008" s="31" t="s">
        <v>9843</v>
      </c>
      <c r="H6008" s="10" t="e">
        <f>VLOOKUP(A6008,#REF!,3,FALSE)</f>
        <v>#REF!</v>
      </c>
      <c r="I6008" s="10" t="e">
        <f>VLOOKUP(A6008,#REF!,4,FALSE)</f>
        <v>#REF!</v>
      </c>
      <c r="J6008" s="31" t="s">
        <v>10318</v>
      </c>
      <c r="K6008" s="10" t="str">
        <f t="shared" si="93"/>
        <v>스테플러/HD-2500[알파][알파]</v>
      </c>
      <c r="L6008" s="31" t="s">
        <v>36969</v>
      </c>
    </row>
    <row r="6009" spans="1:12" x14ac:dyDescent="0.15">
      <c r="A6009" s="31" t="s">
        <v>16356</v>
      </c>
      <c r="B6009" s="31" t="s">
        <v>54420</v>
      </c>
      <c r="C6009" s="32">
        <v>430000</v>
      </c>
      <c r="D6009" s="31" t="s">
        <v>60191</v>
      </c>
      <c r="E6009" s="31" t="s">
        <v>861</v>
      </c>
      <c r="F6009" s="31" t="s">
        <v>9640</v>
      </c>
      <c r="H6009" s="10" t="e">
        <f>VLOOKUP(A6009,#REF!,3,FALSE)</f>
        <v>#REF!</v>
      </c>
      <c r="I6009" s="10" t="e">
        <f>VLOOKUP(A6009,#REF!,4,FALSE)</f>
        <v>#REF!</v>
      </c>
      <c r="J6009" s="31" t="s">
        <v>10322</v>
      </c>
      <c r="K6009" s="10" t="str">
        <f t="shared" si="93"/>
        <v>코팅기/Venus2/57351[펠로우즈][펠로우즈]</v>
      </c>
      <c r="L6009" s="31" t="s">
        <v>36970</v>
      </c>
    </row>
    <row r="6010" spans="1:12" x14ac:dyDescent="0.15">
      <c r="A6010" s="31" t="s">
        <v>16357</v>
      </c>
      <c r="B6010" s="31" t="s">
        <v>54421</v>
      </c>
      <c r="C6010" s="32">
        <v>10800</v>
      </c>
      <c r="D6010" s="31" t="s">
        <v>1692</v>
      </c>
      <c r="E6010" s="31" t="s">
        <v>67</v>
      </c>
      <c r="F6010" s="31" t="s">
        <v>9777</v>
      </c>
      <c r="H6010" s="10" t="e">
        <f>VLOOKUP(A6010,#REF!,3,FALSE)</f>
        <v>#REF!</v>
      </c>
      <c r="I6010" s="10" t="e">
        <f>VLOOKUP(A6010,#REF!,4,FALSE)</f>
        <v>#REF!</v>
      </c>
      <c r="J6010" s="31" t="s">
        <v>10352</v>
      </c>
      <c r="K6010" s="10" t="str">
        <f t="shared" si="93"/>
        <v>프레이트/0396(구:Q0001)[아트사인][아트사인]</v>
      </c>
      <c r="L6010" s="31" t="s">
        <v>36971</v>
      </c>
    </row>
    <row r="6011" spans="1:12" x14ac:dyDescent="0.15">
      <c r="A6011" s="31" t="s">
        <v>16359</v>
      </c>
      <c r="B6011" s="31" t="s">
        <v>54422</v>
      </c>
      <c r="C6011" s="32">
        <v>22000</v>
      </c>
      <c r="D6011" s="31" t="s">
        <v>833</v>
      </c>
      <c r="E6011" s="31" t="s">
        <v>68</v>
      </c>
      <c r="F6011" s="31" t="s">
        <v>9847</v>
      </c>
      <c r="H6011" s="10" t="e">
        <f>VLOOKUP(A6011,#REF!,3,FALSE)</f>
        <v>#REF!</v>
      </c>
      <c r="I6011" s="10" t="e">
        <f>VLOOKUP(A6011,#REF!,4,FALSE)</f>
        <v>#REF!</v>
      </c>
      <c r="J6011" s="31" t="s">
        <v>10318</v>
      </c>
      <c r="K6011" s="10" t="str">
        <f t="shared" si="93"/>
        <v>수정테이프/미니/ACT-1158S[알파][알파]</v>
      </c>
      <c r="L6011" s="31" t="s">
        <v>36973</v>
      </c>
    </row>
    <row r="6012" spans="1:12" x14ac:dyDescent="0.15">
      <c r="A6012" s="31" t="s">
        <v>16358</v>
      </c>
      <c r="B6012" s="31" t="s">
        <v>54422</v>
      </c>
      <c r="C6012" s="32">
        <v>1100</v>
      </c>
      <c r="D6012" s="31" t="s">
        <v>833</v>
      </c>
      <c r="E6012" s="31" t="s">
        <v>67</v>
      </c>
      <c r="F6012" s="31" t="s">
        <v>9847</v>
      </c>
      <c r="H6012" s="10" t="e">
        <f>VLOOKUP(A6012,#REF!,3,FALSE)</f>
        <v>#REF!</v>
      </c>
      <c r="I6012" s="10" t="e">
        <f>VLOOKUP(A6012,#REF!,4,FALSE)</f>
        <v>#REF!</v>
      </c>
      <c r="J6012" s="31" t="s">
        <v>10318</v>
      </c>
      <c r="K6012" s="10" t="str">
        <f t="shared" si="93"/>
        <v>수정테이프/미니/ACT-1158S[알파][알파]</v>
      </c>
      <c r="L6012" s="31" t="s">
        <v>36972</v>
      </c>
    </row>
    <row r="6013" spans="1:12" x14ac:dyDescent="0.15">
      <c r="A6013" s="31" t="s">
        <v>16361</v>
      </c>
      <c r="B6013" s="31" t="s">
        <v>54422</v>
      </c>
      <c r="C6013" s="32">
        <v>21600</v>
      </c>
      <c r="D6013" s="31" t="s">
        <v>832</v>
      </c>
      <c r="E6013" s="31" t="s">
        <v>68</v>
      </c>
      <c r="F6013" s="31" t="s">
        <v>9847</v>
      </c>
      <c r="H6013" s="10" t="e">
        <f>VLOOKUP(A6013,#REF!,3,FALSE)</f>
        <v>#REF!</v>
      </c>
      <c r="I6013" s="10" t="e">
        <f>VLOOKUP(A6013,#REF!,4,FALSE)</f>
        <v>#REF!</v>
      </c>
      <c r="J6013" s="31" t="s">
        <v>10318</v>
      </c>
      <c r="K6013" s="10" t="str">
        <f t="shared" si="93"/>
        <v>수정테이프/미니/ACT-1158S[알파][알파]</v>
      </c>
      <c r="L6013" s="31" t="s">
        <v>36975</v>
      </c>
    </row>
    <row r="6014" spans="1:12" x14ac:dyDescent="0.15">
      <c r="A6014" s="31" t="s">
        <v>16360</v>
      </c>
      <c r="B6014" s="31" t="s">
        <v>54422</v>
      </c>
      <c r="C6014" s="32">
        <v>1800</v>
      </c>
      <c r="D6014" s="31" t="s">
        <v>832</v>
      </c>
      <c r="E6014" s="31" t="s">
        <v>81</v>
      </c>
      <c r="F6014" s="31" t="s">
        <v>9847</v>
      </c>
      <c r="H6014" s="10" t="e">
        <f>VLOOKUP(A6014,#REF!,3,FALSE)</f>
        <v>#REF!</v>
      </c>
      <c r="I6014" s="10" t="e">
        <f>VLOOKUP(A6014,#REF!,4,FALSE)</f>
        <v>#REF!</v>
      </c>
      <c r="J6014" s="31" t="s">
        <v>10318</v>
      </c>
      <c r="K6014" s="10" t="str">
        <f t="shared" si="93"/>
        <v>수정테이프/미니/ACT-1158S[알파][알파]</v>
      </c>
      <c r="L6014" s="31" t="s">
        <v>36974</v>
      </c>
    </row>
    <row r="6015" spans="1:12" x14ac:dyDescent="0.15">
      <c r="A6015" s="31" t="s">
        <v>16362</v>
      </c>
      <c r="B6015" s="31" t="s">
        <v>54423</v>
      </c>
      <c r="C6015" s="32">
        <v>6000</v>
      </c>
      <c r="D6015" s="31" t="s">
        <v>2161</v>
      </c>
      <c r="E6015" s="31" t="s">
        <v>67</v>
      </c>
      <c r="F6015" s="31" t="s">
        <v>9694</v>
      </c>
      <c r="H6015" s="10" t="e">
        <f>VLOOKUP(A6015,#REF!,3,FALSE)</f>
        <v>#REF!</v>
      </c>
      <c r="I6015" s="10" t="e">
        <f>VLOOKUP(A6015,#REF!,4,FALSE)</f>
        <v>#REF!</v>
      </c>
      <c r="J6015" s="31" t="s">
        <v>10352</v>
      </c>
      <c r="K6015" s="10" t="str">
        <f t="shared" si="93"/>
        <v>메모보드/8846(구:PP1003)[아트사인][아트사인]</v>
      </c>
      <c r="L6015" s="31" t="s">
        <v>36976</v>
      </c>
    </row>
    <row r="6016" spans="1:12" x14ac:dyDescent="0.15">
      <c r="A6016" s="31" t="s">
        <v>16363</v>
      </c>
      <c r="B6016" s="31" t="s">
        <v>54425</v>
      </c>
      <c r="C6016" s="32">
        <v>2800</v>
      </c>
      <c r="D6016" s="31" t="s">
        <v>7446</v>
      </c>
      <c r="E6016" s="31" t="s">
        <v>67</v>
      </c>
      <c r="F6016" s="31" t="s">
        <v>10104</v>
      </c>
      <c r="H6016" s="10" t="e">
        <f>VLOOKUP(A6016,#REF!,3,FALSE)</f>
        <v>#REF!</v>
      </c>
      <c r="I6016" s="10" t="e">
        <f>VLOOKUP(A6016,#REF!,4,FALSE)</f>
        <v>#REF!</v>
      </c>
      <c r="J6016" s="31" t="s">
        <v>10352</v>
      </c>
      <c r="K6016" s="10" t="str">
        <f t="shared" si="93"/>
        <v>프레이트/0023[아트사인][아트사인]</v>
      </c>
      <c r="L6016" s="31" t="s">
        <v>36977</v>
      </c>
    </row>
    <row r="6017" spans="1:12" x14ac:dyDescent="0.15">
      <c r="A6017" s="31" t="s">
        <v>16364</v>
      </c>
      <c r="B6017" s="31" t="s">
        <v>54427</v>
      </c>
      <c r="C6017" s="32">
        <v>81000</v>
      </c>
      <c r="D6017" s="31" t="s">
        <v>4183</v>
      </c>
      <c r="E6017" s="31" t="s">
        <v>861</v>
      </c>
      <c r="F6017" s="31" t="s">
        <v>9615</v>
      </c>
      <c r="H6017" s="10" t="e">
        <f>VLOOKUP(A6017,#REF!,3,FALSE)</f>
        <v>#REF!</v>
      </c>
      <c r="I6017" s="10" t="e">
        <f>VLOOKUP(A6017,#REF!,4,FALSE)</f>
        <v>#REF!</v>
      </c>
      <c r="J6017" s="31" t="s">
        <v>10373</v>
      </c>
      <c r="K6017" s="10" t="str">
        <f t="shared" si="93"/>
        <v>문서세단기/SC-1100[카피어랜드][카피어랜드]</v>
      </c>
      <c r="L6017" s="31" t="s">
        <v>36978</v>
      </c>
    </row>
    <row r="6018" spans="1:12" x14ac:dyDescent="0.15">
      <c r="A6018" s="31" t="s">
        <v>16365</v>
      </c>
      <c r="B6018" s="31" t="s">
        <v>54428</v>
      </c>
      <c r="C6018" s="32">
        <v>75000</v>
      </c>
      <c r="D6018" s="31" t="s">
        <v>4185</v>
      </c>
      <c r="E6018" s="31" t="s">
        <v>861</v>
      </c>
      <c r="F6018" s="31" t="s">
        <v>9622</v>
      </c>
      <c r="H6018" s="10" t="e">
        <f>VLOOKUP(A6018,#REF!,3,FALSE)</f>
        <v>#REF!</v>
      </c>
      <c r="I6018" s="10" t="e">
        <f>VLOOKUP(A6018,#REF!,4,FALSE)</f>
        <v>#REF!</v>
      </c>
      <c r="J6018" s="31" t="s">
        <v>10322</v>
      </c>
      <c r="K6018" s="10" t="str">
        <f t="shared" si="93"/>
        <v>문서세단기/H-6C[펠로우즈][펠로우즈]</v>
      </c>
      <c r="L6018" s="31" t="s">
        <v>36979</v>
      </c>
    </row>
    <row r="6019" spans="1:12" x14ac:dyDescent="0.15">
      <c r="A6019" s="31" t="s">
        <v>16366</v>
      </c>
      <c r="B6019" s="31" t="s">
        <v>54429</v>
      </c>
      <c r="C6019" s="32">
        <v>92000</v>
      </c>
      <c r="D6019" s="31" t="s">
        <v>4189</v>
      </c>
      <c r="E6019" s="31" t="s">
        <v>861</v>
      </c>
      <c r="F6019" s="31" t="s">
        <v>9615</v>
      </c>
      <c r="H6019" s="10" t="e">
        <f>VLOOKUP(A6019,#REF!,3,FALSE)</f>
        <v>#REF!</v>
      </c>
      <c r="I6019" s="10" t="e">
        <f>VLOOKUP(A6019,#REF!,4,FALSE)</f>
        <v>#REF!</v>
      </c>
      <c r="J6019" s="31" t="s">
        <v>10322</v>
      </c>
      <c r="K6019" s="10" t="str">
        <f t="shared" ref="K6019:K6082" si="94">IF(J6019="",B6019,B6019&amp;"["&amp;J6019&amp;"]")</f>
        <v>문서세단기/H-8CD[펠로우즈][펠로우즈]</v>
      </c>
      <c r="L6019" s="31" t="s">
        <v>36980</v>
      </c>
    </row>
    <row r="6020" spans="1:12" x14ac:dyDescent="0.15">
      <c r="A6020" s="31" t="s">
        <v>16367</v>
      </c>
      <c r="B6020" s="31" t="s">
        <v>54430</v>
      </c>
      <c r="C6020" s="32">
        <v>277000</v>
      </c>
      <c r="D6020" s="31" t="s">
        <v>4201</v>
      </c>
      <c r="E6020" s="31" t="s">
        <v>861</v>
      </c>
      <c r="F6020" s="31" t="s">
        <v>9672</v>
      </c>
      <c r="H6020" s="10" t="e">
        <f>VLOOKUP(A6020,#REF!,3,FALSE)</f>
        <v>#REF!</v>
      </c>
      <c r="I6020" s="10" t="e">
        <f>VLOOKUP(A6020,#REF!,4,FALSE)</f>
        <v>#REF!</v>
      </c>
      <c r="J6020" s="31" t="s">
        <v>10322</v>
      </c>
      <c r="K6020" s="10" t="str">
        <f t="shared" si="94"/>
        <v>문서세단기/62Mc[펠로우즈][펠로우즈]</v>
      </c>
      <c r="L6020" s="31" t="s">
        <v>36981</v>
      </c>
    </row>
    <row r="6021" spans="1:12" x14ac:dyDescent="0.15">
      <c r="A6021" s="31" t="s">
        <v>16368</v>
      </c>
      <c r="B6021" s="31" t="s">
        <v>54431</v>
      </c>
      <c r="C6021" s="32">
        <v>117000</v>
      </c>
      <c r="D6021" s="31" t="s">
        <v>4190</v>
      </c>
      <c r="E6021" s="31" t="s">
        <v>861</v>
      </c>
      <c r="F6021" s="31" t="s">
        <v>9629</v>
      </c>
      <c r="H6021" s="10" t="e">
        <f>VLOOKUP(A6021,#REF!,3,FALSE)</f>
        <v>#REF!</v>
      </c>
      <c r="I6021" s="10" t="e">
        <f>VLOOKUP(A6021,#REF!,4,FALSE)</f>
        <v>#REF!</v>
      </c>
      <c r="J6021" s="31" t="s">
        <v>10438</v>
      </c>
      <c r="K6021" s="10" t="str">
        <f t="shared" si="94"/>
        <v>문서세단기/TFOS/1201D[TOFO][TOFO]</v>
      </c>
      <c r="L6021" s="31" t="s">
        <v>36982</v>
      </c>
    </row>
    <row r="6022" spans="1:12" x14ac:dyDescent="0.15">
      <c r="A6022" s="31" t="s">
        <v>16369</v>
      </c>
      <c r="B6022" s="31" t="s">
        <v>54432</v>
      </c>
      <c r="C6022" s="32">
        <v>120000</v>
      </c>
      <c r="D6022" s="31" t="s">
        <v>4191</v>
      </c>
      <c r="E6022" s="31" t="s">
        <v>861</v>
      </c>
      <c r="F6022" s="31" t="s">
        <v>9629</v>
      </c>
      <c r="H6022" s="10" t="e">
        <f>VLOOKUP(A6022,#REF!,3,FALSE)</f>
        <v>#REF!</v>
      </c>
      <c r="I6022" s="10" t="e">
        <f>VLOOKUP(A6022,#REF!,4,FALSE)</f>
        <v>#REF!</v>
      </c>
      <c r="J6022" s="31" t="s">
        <v>10373</v>
      </c>
      <c r="K6022" s="10" t="str">
        <f t="shared" si="94"/>
        <v>문서세단기/SC-2100D[카피어랜드][카피어랜드]</v>
      </c>
      <c r="L6022" s="31" t="s">
        <v>36983</v>
      </c>
    </row>
    <row r="6023" spans="1:12" x14ac:dyDescent="0.15">
      <c r="A6023" s="31" t="s">
        <v>16370</v>
      </c>
      <c r="B6023" s="31" t="s">
        <v>54433</v>
      </c>
      <c r="C6023" s="32">
        <v>720000</v>
      </c>
      <c r="D6023" s="31" t="s">
        <v>60041</v>
      </c>
      <c r="E6023" s="31" t="s">
        <v>861</v>
      </c>
      <c r="F6023" s="31" t="s">
        <v>9673</v>
      </c>
      <c r="H6023" s="10" t="e">
        <f>VLOOKUP(A6023,#REF!,3,FALSE)</f>
        <v>#REF!</v>
      </c>
      <c r="I6023" s="10" t="e">
        <f>VLOOKUP(A6023,#REF!,4,FALSE)</f>
        <v>#REF!</v>
      </c>
      <c r="J6023" s="31" t="s">
        <v>10322</v>
      </c>
      <c r="K6023" s="10" t="str">
        <f t="shared" si="94"/>
        <v>문서세단기/AUTOMAX200C[펠로우즈][펠로우즈]</v>
      </c>
      <c r="L6023" s="31" t="s">
        <v>36984</v>
      </c>
    </row>
    <row r="6024" spans="1:12" x14ac:dyDescent="0.15">
      <c r="A6024" s="31" t="s">
        <v>16371</v>
      </c>
      <c r="B6024" s="31" t="s">
        <v>54434</v>
      </c>
      <c r="C6024" s="32">
        <v>54000</v>
      </c>
      <c r="D6024" s="31" t="s">
        <v>60042</v>
      </c>
      <c r="E6024" s="31" t="s">
        <v>861</v>
      </c>
      <c r="F6024" s="31" t="s">
        <v>9623</v>
      </c>
      <c r="H6024" s="10" t="e">
        <f>VLOOKUP(A6024,#REF!,3,FALSE)</f>
        <v>#REF!</v>
      </c>
      <c r="I6024" s="10" t="e">
        <f>VLOOKUP(A6024,#REF!,4,FALSE)</f>
        <v>#REF!</v>
      </c>
      <c r="J6024" s="31" t="s">
        <v>10322</v>
      </c>
      <c r="K6024" s="10" t="str">
        <f t="shared" si="94"/>
        <v>코팅기/L80[펠로우즈][펠로우즈]</v>
      </c>
      <c r="L6024" s="31" t="s">
        <v>36985</v>
      </c>
    </row>
    <row r="6025" spans="1:12" x14ac:dyDescent="0.15">
      <c r="A6025" s="31" t="s">
        <v>16372</v>
      </c>
      <c r="B6025" s="31" t="s">
        <v>54435</v>
      </c>
      <c r="C6025" s="32">
        <v>62000</v>
      </c>
      <c r="D6025" s="31" t="s">
        <v>60043</v>
      </c>
      <c r="E6025" s="31" t="s">
        <v>861</v>
      </c>
      <c r="F6025" s="31" t="s">
        <v>9623</v>
      </c>
      <c r="H6025" s="10" t="e">
        <f>VLOOKUP(A6025,#REF!,3,FALSE)</f>
        <v>#REF!</v>
      </c>
      <c r="I6025" s="10" t="e">
        <f>VLOOKUP(A6025,#REF!,4,FALSE)</f>
        <v>#REF!</v>
      </c>
      <c r="J6025" s="31" t="s">
        <v>10322</v>
      </c>
      <c r="K6025" s="10" t="str">
        <f t="shared" si="94"/>
        <v>코팅기/L125[펠로우즈][펠로우즈]</v>
      </c>
      <c r="L6025" s="31" t="s">
        <v>36986</v>
      </c>
    </row>
    <row r="6026" spans="1:12" x14ac:dyDescent="0.15">
      <c r="A6026" s="31" t="s">
        <v>16373</v>
      </c>
      <c r="B6026" s="31" t="s">
        <v>60216</v>
      </c>
      <c r="C6026" s="32">
        <v>65000</v>
      </c>
      <c r="D6026" s="31" t="s">
        <v>60192</v>
      </c>
      <c r="E6026" s="31" t="s">
        <v>861</v>
      </c>
      <c r="F6026" s="31" t="s">
        <v>64998</v>
      </c>
      <c r="H6026" s="10" t="e">
        <f>VLOOKUP(A6026,#REF!,3,FALSE)</f>
        <v>#REF!</v>
      </c>
      <c r="I6026" s="10" t="e">
        <f>VLOOKUP(A6026,#REF!,4,FALSE)</f>
        <v>#REF!</v>
      </c>
      <c r="J6026" s="31" t="s">
        <v>10322</v>
      </c>
      <c r="K6026" s="10" t="str">
        <f t="shared" si="94"/>
        <v>코팅기/Spectra[펠로우즈][펠로우즈]</v>
      </c>
      <c r="L6026" s="31" t="s">
        <v>36987</v>
      </c>
    </row>
    <row r="6027" spans="1:12" x14ac:dyDescent="0.15">
      <c r="A6027" s="31" t="s">
        <v>16374</v>
      </c>
      <c r="B6027" s="31" t="s">
        <v>60216</v>
      </c>
      <c r="C6027" s="32">
        <v>105000</v>
      </c>
      <c r="D6027" s="31" t="s">
        <v>60193</v>
      </c>
      <c r="E6027" s="31" t="s">
        <v>861</v>
      </c>
      <c r="F6027" s="31" t="s">
        <v>64998</v>
      </c>
      <c r="H6027" s="10" t="e">
        <f>VLOOKUP(A6027,#REF!,3,FALSE)</f>
        <v>#REF!</v>
      </c>
      <c r="I6027" s="10" t="e">
        <f>VLOOKUP(A6027,#REF!,4,FALSE)</f>
        <v>#REF!</v>
      </c>
      <c r="J6027" s="31" t="s">
        <v>10322</v>
      </c>
      <c r="K6027" s="10" t="str">
        <f t="shared" si="94"/>
        <v>코팅기/Spectra[펠로우즈][펠로우즈]</v>
      </c>
      <c r="L6027" s="31" t="s">
        <v>36988</v>
      </c>
    </row>
    <row r="6028" spans="1:12" x14ac:dyDescent="0.15">
      <c r="A6028" s="31" t="s">
        <v>16375</v>
      </c>
      <c r="B6028" s="31" t="s">
        <v>54436</v>
      </c>
      <c r="C6028" s="32">
        <v>422000</v>
      </c>
      <c r="D6028" s="31" t="s">
        <v>4232</v>
      </c>
      <c r="E6028" s="31" t="s">
        <v>861</v>
      </c>
      <c r="F6028" s="31" t="s">
        <v>9640</v>
      </c>
      <c r="H6028" s="10" t="e">
        <f>VLOOKUP(A6028,#REF!,3,FALSE)</f>
        <v>#REF!</v>
      </c>
      <c r="I6028" s="10" t="e">
        <f>VLOOKUP(A6028,#REF!,4,FALSE)</f>
        <v>#REF!</v>
      </c>
      <c r="J6028" s="31" t="s">
        <v>10438</v>
      </c>
      <c r="K6028" s="10" t="str">
        <f t="shared" si="94"/>
        <v>코팅기/330R6[TOFO][TOFO]</v>
      </c>
      <c r="L6028" s="31" t="s">
        <v>36989</v>
      </c>
    </row>
    <row r="6029" spans="1:12" x14ac:dyDescent="0.15">
      <c r="A6029" s="31" t="s">
        <v>16376</v>
      </c>
      <c r="B6029" s="31" t="s">
        <v>54437</v>
      </c>
      <c r="C6029" s="32">
        <v>800000</v>
      </c>
      <c r="D6029" s="31" t="s">
        <v>4233</v>
      </c>
      <c r="E6029" s="31" t="s">
        <v>861</v>
      </c>
      <c r="F6029" s="31" t="s">
        <v>9640</v>
      </c>
      <c r="H6029" s="10" t="e">
        <f>VLOOKUP(A6029,#REF!,3,FALSE)</f>
        <v>#REF!</v>
      </c>
      <c r="I6029" s="10" t="e">
        <f>VLOOKUP(A6029,#REF!,4,FALSE)</f>
        <v>#REF!</v>
      </c>
      <c r="J6029" s="31" t="s">
        <v>10438</v>
      </c>
      <c r="K6029" s="10" t="str">
        <f t="shared" si="94"/>
        <v>코팅기/480R6[TOFO][TOFO]</v>
      </c>
      <c r="L6029" s="31" t="s">
        <v>36990</v>
      </c>
    </row>
    <row r="6030" spans="1:12" x14ac:dyDescent="0.15">
      <c r="A6030" s="31" t="s">
        <v>16377</v>
      </c>
      <c r="B6030" s="31" t="s">
        <v>54438</v>
      </c>
      <c r="C6030" s="32">
        <v>270000</v>
      </c>
      <c r="D6030" s="31" t="s">
        <v>60194</v>
      </c>
      <c r="E6030" s="31" t="s">
        <v>861</v>
      </c>
      <c r="F6030" s="31" t="s">
        <v>64999</v>
      </c>
      <c r="H6030" s="10" t="e">
        <f>VLOOKUP(A6030,#REF!,3,FALSE)</f>
        <v>#REF!</v>
      </c>
      <c r="I6030" s="10" t="e">
        <f>VLOOKUP(A6030,#REF!,4,FALSE)</f>
        <v>#REF!</v>
      </c>
      <c r="J6030" s="31" t="s">
        <v>10322</v>
      </c>
      <c r="K6030" s="10" t="str">
        <f t="shared" si="94"/>
        <v>링제본기/Pulsa+300[펠로우즈][펠로우즈]</v>
      </c>
      <c r="L6030" s="31" t="s">
        <v>36991</v>
      </c>
    </row>
    <row r="6031" spans="1:12" x14ac:dyDescent="0.15">
      <c r="A6031" s="31" t="s">
        <v>16378</v>
      </c>
      <c r="B6031" s="31" t="s">
        <v>54439</v>
      </c>
      <c r="C6031" s="32">
        <v>69000</v>
      </c>
      <c r="D6031" s="31" t="s">
        <v>4500</v>
      </c>
      <c r="E6031" s="31" t="s">
        <v>861</v>
      </c>
      <c r="F6031" s="31" t="s">
        <v>9657</v>
      </c>
      <c r="H6031" s="10" t="e">
        <f>VLOOKUP(A6031,#REF!,3,FALSE)</f>
        <v>#REF!</v>
      </c>
      <c r="I6031" s="10" t="e">
        <f>VLOOKUP(A6031,#REF!,4,FALSE)</f>
        <v>#REF!</v>
      </c>
      <c r="J6031" s="31" t="s">
        <v>10439</v>
      </c>
      <c r="K6031" s="10" t="str">
        <f t="shared" si="94"/>
        <v>미니전자금고/YSV170[예일][예일]</v>
      </c>
      <c r="L6031" s="31" t="s">
        <v>36992</v>
      </c>
    </row>
    <row r="6032" spans="1:12" x14ac:dyDescent="0.15">
      <c r="A6032" s="31" t="s">
        <v>16379</v>
      </c>
      <c r="B6032" s="31" t="s">
        <v>54439</v>
      </c>
      <c r="C6032" s="32">
        <v>69000</v>
      </c>
      <c r="D6032" s="31" t="s">
        <v>4501</v>
      </c>
      <c r="E6032" s="31" t="s">
        <v>861</v>
      </c>
      <c r="F6032" s="31" t="s">
        <v>9657</v>
      </c>
      <c r="H6032" s="10" t="e">
        <f>VLOOKUP(A6032,#REF!,3,FALSE)</f>
        <v>#REF!</v>
      </c>
      <c r="I6032" s="10" t="e">
        <f>VLOOKUP(A6032,#REF!,4,FALSE)</f>
        <v>#REF!</v>
      </c>
      <c r="J6032" s="31" t="s">
        <v>10439</v>
      </c>
      <c r="K6032" s="10" t="str">
        <f t="shared" si="94"/>
        <v>미니전자금고/YSV170[예일][예일]</v>
      </c>
      <c r="L6032" s="31" t="s">
        <v>36993</v>
      </c>
    </row>
    <row r="6033" spans="1:12" x14ac:dyDescent="0.15">
      <c r="A6033" s="31" t="s">
        <v>16380</v>
      </c>
      <c r="B6033" s="31" t="s">
        <v>54439</v>
      </c>
      <c r="C6033" s="32">
        <v>69000</v>
      </c>
      <c r="D6033" s="31" t="s">
        <v>4502</v>
      </c>
      <c r="E6033" s="31" t="s">
        <v>861</v>
      </c>
      <c r="F6033" s="31" t="s">
        <v>9657</v>
      </c>
      <c r="H6033" s="10" t="e">
        <f>VLOOKUP(A6033,#REF!,3,FALSE)</f>
        <v>#REF!</v>
      </c>
      <c r="I6033" s="10" t="e">
        <f>VLOOKUP(A6033,#REF!,4,FALSE)</f>
        <v>#REF!</v>
      </c>
      <c r="J6033" s="31" t="s">
        <v>10439</v>
      </c>
      <c r="K6033" s="10" t="str">
        <f t="shared" si="94"/>
        <v>미니전자금고/YSV170[예일][예일]</v>
      </c>
      <c r="L6033" s="31" t="s">
        <v>36994</v>
      </c>
    </row>
    <row r="6034" spans="1:12" x14ac:dyDescent="0.15">
      <c r="A6034" s="31" t="s">
        <v>16381</v>
      </c>
      <c r="B6034" s="31" t="s">
        <v>54440</v>
      </c>
      <c r="C6034" s="32">
        <v>310000</v>
      </c>
      <c r="D6034" s="31" t="s">
        <v>4505</v>
      </c>
      <c r="E6034" s="31" t="s">
        <v>861</v>
      </c>
      <c r="F6034" s="31" t="s">
        <v>9657</v>
      </c>
      <c r="H6034" s="10" t="e">
        <f>VLOOKUP(A6034,#REF!,3,FALSE)</f>
        <v>#REF!</v>
      </c>
      <c r="I6034" s="10" t="e">
        <f>VLOOKUP(A6034,#REF!,4,FALSE)</f>
        <v>#REF!</v>
      </c>
      <c r="J6034" s="31" t="s">
        <v>10439</v>
      </c>
      <c r="K6034" s="10" t="str">
        <f t="shared" si="94"/>
        <v>시큐리티금고/YSB250[예일][예일]</v>
      </c>
      <c r="L6034" s="31" t="s">
        <v>36995</v>
      </c>
    </row>
    <row r="6035" spans="1:12" x14ac:dyDescent="0.15">
      <c r="A6035" s="31" t="s">
        <v>16382</v>
      </c>
      <c r="B6035" s="31" t="s">
        <v>54441</v>
      </c>
      <c r="C6035" s="32">
        <v>379000</v>
      </c>
      <c r="D6035" s="31" t="s">
        <v>4506</v>
      </c>
      <c r="E6035" s="31" t="s">
        <v>861</v>
      </c>
      <c r="F6035" s="31" t="s">
        <v>9657</v>
      </c>
      <c r="H6035" s="10" t="e">
        <f>VLOOKUP(A6035,#REF!,3,FALSE)</f>
        <v>#REF!</v>
      </c>
      <c r="I6035" s="10" t="e">
        <f>VLOOKUP(A6035,#REF!,4,FALSE)</f>
        <v>#REF!</v>
      </c>
      <c r="J6035" s="31" t="s">
        <v>10439</v>
      </c>
      <c r="K6035" s="10" t="str">
        <f t="shared" si="94"/>
        <v>시큐리티금고/YSB400[예일][예일]</v>
      </c>
      <c r="L6035" s="31" t="s">
        <v>36996</v>
      </c>
    </row>
    <row r="6036" spans="1:12" x14ac:dyDescent="0.15">
      <c r="A6036" s="31" t="s">
        <v>16383</v>
      </c>
      <c r="B6036" s="31" t="s">
        <v>54442</v>
      </c>
      <c r="C6036" s="32">
        <v>349000</v>
      </c>
      <c r="D6036" s="31" t="s">
        <v>4503</v>
      </c>
      <c r="E6036" s="31" t="s">
        <v>861</v>
      </c>
      <c r="F6036" s="31" t="s">
        <v>9657</v>
      </c>
      <c r="H6036" s="10" t="e">
        <f>VLOOKUP(A6036,#REF!,3,FALSE)</f>
        <v>#REF!</v>
      </c>
      <c r="I6036" s="10" t="e">
        <f>VLOOKUP(A6036,#REF!,4,FALSE)</f>
        <v>#REF!</v>
      </c>
      <c r="J6036" s="31" t="s">
        <v>10439</v>
      </c>
      <c r="K6036" s="10" t="str">
        <f t="shared" si="94"/>
        <v>시큐리티금고/YLB200[예일][예일]</v>
      </c>
      <c r="L6036" s="31" t="s">
        <v>36997</v>
      </c>
    </row>
    <row r="6037" spans="1:12" x14ac:dyDescent="0.15">
      <c r="A6037" s="31" t="s">
        <v>16384</v>
      </c>
      <c r="B6037" s="31" t="s">
        <v>54443</v>
      </c>
      <c r="C6037" s="32">
        <v>470000</v>
      </c>
      <c r="D6037" s="31" t="s">
        <v>4498</v>
      </c>
      <c r="E6037" s="31" t="s">
        <v>861</v>
      </c>
      <c r="F6037" s="31" t="s">
        <v>9657</v>
      </c>
      <c r="H6037" s="10" t="e">
        <f>VLOOKUP(A6037,#REF!,3,FALSE)</f>
        <v>#REF!</v>
      </c>
      <c r="I6037" s="10" t="e">
        <f>VLOOKUP(A6037,#REF!,4,FALSE)</f>
        <v>#REF!</v>
      </c>
      <c r="J6037" s="31" t="s">
        <v>10439</v>
      </c>
      <c r="K6037" s="10" t="str">
        <f t="shared" si="94"/>
        <v>내화금고/YFM420[예일][예일]</v>
      </c>
      <c r="L6037" s="31" t="s">
        <v>36998</v>
      </c>
    </row>
    <row r="6038" spans="1:12" x14ac:dyDescent="0.15">
      <c r="A6038" s="31" t="s">
        <v>16385</v>
      </c>
      <c r="B6038" s="31" t="s">
        <v>54444</v>
      </c>
      <c r="C6038" s="32">
        <v>520000</v>
      </c>
      <c r="D6038" s="31" t="s">
        <v>4499</v>
      </c>
      <c r="E6038" s="31" t="s">
        <v>861</v>
      </c>
      <c r="F6038" s="31" t="s">
        <v>9657</v>
      </c>
      <c r="H6038" s="10" t="e">
        <f>VLOOKUP(A6038,#REF!,3,FALSE)</f>
        <v>#REF!</v>
      </c>
      <c r="I6038" s="10" t="e">
        <f>VLOOKUP(A6038,#REF!,4,FALSE)</f>
        <v>#REF!</v>
      </c>
      <c r="J6038" s="31" t="s">
        <v>10439</v>
      </c>
      <c r="K6038" s="10" t="str">
        <f t="shared" si="94"/>
        <v>내화금고/YFM520[예일][예일]</v>
      </c>
      <c r="L6038" s="31" t="s">
        <v>36999</v>
      </c>
    </row>
    <row r="6039" spans="1:12" x14ac:dyDescent="0.15">
      <c r="A6039" s="31" t="s">
        <v>16386</v>
      </c>
      <c r="B6039" s="31" t="s">
        <v>54445</v>
      </c>
      <c r="C6039" s="32">
        <v>340000</v>
      </c>
      <c r="D6039" s="31" t="s">
        <v>60194</v>
      </c>
      <c r="E6039" s="31" t="s">
        <v>861</v>
      </c>
      <c r="F6039" s="31" t="s">
        <v>9792</v>
      </c>
      <c r="H6039" s="10" t="e">
        <f>VLOOKUP(A6039,#REF!,3,FALSE)</f>
        <v>#REF!</v>
      </c>
      <c r="I6039" s="10" t="e">
        <f>VLOOKUP(A6039,#REF!,4,FALSE)</f>
        <v>#REF!</v>
      </c>
      <c r="J6039" s="31" t="s">
        <v>10322</v>
      </c>
      <c r="K6039" s="10" t="str">
        <f t="shared" si="94"/>
        <v>링제본기/Quasar+500[펠로우즈][펠로우즈]</v>
      </c>
      <c r="L6039" s="31" t="s">
        <v>37000</v>
      </c>
    </row>
    <row r="6040" spans="1:12" x14ac:dyDescent="0.15">
      <c r="A6040" s="31" t="s">
        <v>16387</v>
      </c>
      <c r="B6040" s="31" t="s">
        <v>54446</v>
      </c>
      <c r="C6040" s="32">
        <v>2400</v>
      </c>
      <c r="D6040" s="31" t="s">
        <v>1691</v>
      </c>
      <c r="E6040" s="31" t="s">
        <v>67</v>
      </c>
      <c r="F6040" s="31" t="s">
        <v>9708</v>
      </c>
      <c r="H6040" s="10" t="e">
        <f>VLOOKUP(A6040,#REF!,3,FALSE)</f>
        <v>#REF!</v>
      </c>
      <c r="I6040" s="10" t="e">
        <f>VLOOKUP(A6040,#REF!,4,FALSE)</f>
        <v>#REF!</v>
      </c>
      <c r="J6040" s="31" t="s">
        <v>10352</v>
      </c>
      <c r="K6040" s="10" t="str">
        <f t="shared" si="94"/>
        <v>프레이트/9715[아트사인][아트사인]</v>
      </c>
      <c r="L6040" s="31" t="s">
        <v>37001</v>
      </c>
    </row>
    <row r="6041" spans="1:12" x14ac:dyDescent="0.15">
      <c r="A6041" s="31" t="s">
        <v>16388</v>
      </c>
      <c r="B6041" s="31" t="s">
        <v>54447</v>
      </c>
      <c r="C6041" s="32">
        <v>23200</v>
      </c>
      <c r="D6041" s="31" t="s">
        <v>1095</v>
      </c>
      <c r="E6041" s="31" t="s">
        <v>68</v>
      </c>
      <c r="F6041" s="31" t="s">
        <v>9714</v>
      </c>
      <c r="H6041" s="10" t="e">
        <f>VLOOKUP(A6041,#REF!,3,FALSE)</f>
        <v>#REF!</v>
      </c>
      <c r="I6041" s="10" t="e">
        <f>VLOOKUP(A6041,#REF!,4,FALSE)</f>
        <v>#REF!</v>
      </c>
      <c r="J6041" s="31" t="s">
        <v>10440</v>
      </c>
      <c r="K6041" s="10" t="str">
        <f t="shared" si="94"/>
        <v>카드링/MCR-20[마그피아][마그피아]</v>
      </c>
      <c r="L6041" s="31" t="s">
        <v>37002</v>
      </c>
    </row>
    <row r="6042" spans="1:12" x14ac:dyDescent="0.15">
      <c r="A6042" s="31" t="s">
        <v>16389</v>
      </c>
      <c r="B6042" s="31" t="s">
        <v>54448</v>
      </c>
      <c r="C6042" s="32">
        <v>16800</v>
      </c>
      <c r="D6042" s="31" t="s">
        <v>1096</v>
      </c>
      <c r="E6042" s="31" t="s">
        <v>68</v>
      </c>
      <c r="F6042" s="31" t="s">
        <v>9714</v>
      </c>
      <c r="H6042" s="10" t="e">
        <f>VLOOKUP(A6042,#REF!,3,FALSE)</f>
        <v>#REF!</v>
      </c>
      <c r="I6042" s="10" t="e">
        <f>VLOOKUP(A6042,#REF!,4,FALSE)</f>
        <v>#REF!</v>
      </c>
      <c r="J6042" s="31" t="s">
        <v>10440</v>
      </c>
      <c r="K6042" s="10" t="str">
        <f t="shared" si="94"/>
        <v>카드링/MCR-25[마그피아][마그피아]</v>
      </c>
      <c r="L6042" s="31" t="s">
        <v>37003</v>
      </c>
    </row>
    <row r="6043" spans="1:12" x14ac:dyDescent="0.15">
      <c r="A6043" s="31" t="s">
        <v>16390</v>
      </c>
      <c r="B6043" s="31" t="s">
        <v>54449</v>
      </c>
      <c r="C6043" s="32">
        <v>15200</v>
      </c>
      <c r="D6043" s="31" t="s">
        <v>1097</v>
      </c>
      <c r="E6043" s="31" t="s">
        <v>68</v>
      </c>
      <c r="F6043" s="31" t="s">
        <v>9714</v>
      </c>
      <c r="H6043" s="10" t="e">
        <f>VLOOKUP(A6043,#REF!,3,FALSE)</f>
        <v>#REF!</v>
      </c>
      <c r="I6043" s="10" t="e">
        <f>VLOOKUP(A6043,#REF!,4,FALSE)</f>
        <v>#REF!</v>
      </c>
      <c r="J6043" s="31" t="s">
        <v>10440</v>
      </c>
      <c r="K6043" s="10" t="str">
        <f t="shared" si="94"/>
        <v>카드링/MCR-30[마그피아][마그피아]</v>
      </c>
      <c r="L6043" s="31" t="s">
        <v>37004</v>
      </c>
    </row>
    <row r="6044" spans="1:12" x14ac:dyDescent="0.15">
      <c r="A6044" s="31" t="s">
        <v>16391</v>
      </c>
      <c r="B6044" s="31" t="s">
        <v>54450</v>
      </c>
      <c r="C6044" s="32">
        <v>13600</v>
      </c>
      <c r="D6044" s="31" t="s">
        <v>1098</v>
      </c>
      <c r="E6044" s="31" t="s">
        <v>68</v>
      </c>
      <c r="F6044" s="31" t="s">
        <v>9714</v>
      </c>
      <c r="H6044" s="10" t="e">
        <f>VLOOKUP(A6044,#REF!,3,FALSE)</f>
        <v>#REF!</v>
      </c>
      <c r="I6044" s="10" t="e">
        <f>VLOOKUP(A6044,#REF!,4,FALSE)</f>
        <v>#REF!</v>
      </c>
      <c r="J6044" s="31" t="s">
        <v>10440</v>
      </c>
      <c r="K6044" s="10" t="str">
        <f t="shared" si="94"/>
        <v>카드링/MCR-35[마그피아][마그피아]</v>
      </c>
      <c r="L6044" s="31" t="s">
        <v>37005</v>
      </c>
    </row>
    <row r="6045" spans="1:12" x14ac:dyDescent="0.15">
      <c r="A6045" s="31" t="s">
        <v>16393</v>
      </c>
      <c r="B6045" s="31" t="s">
        <v>54451</v>
      </c>
      <c r="C6045" s="32">
        <v>250</v>
      </c>
      <c r="D6045" s="31" t="s">
        <v>1099</v>
      </c>
      <c r="E6045" s="31" t="s">
        <v>67</v>
      </c>
      <c r="F6045" s="31" t="s">
        <v>9714</v>
      </c>
      <c r="H6045" s="10" t="e">
        <f>VLOOKUP(A6045,#REF!,3,FALSE)</f>
        <v>#REF!</v>
      </c>
      <c r="I6045" s="10" t="e">
        <f>VLOOKUP(A6045,#REF!,4,FALSE)</f>
        <v>#REF!</v>
      </c>
      <c r="J6045" s="31" t="s">
        <v>10440</v>
      </c>
      <c r="K6045" s="10" t="str">
        <f t="shared" si="94"/>
        <v>카드링/MCR-40[마그피아][마그피아]</v>
      </c>
      <c r="L6045" s="31" t="s">
        <v>111</v>
      </c>
    </row>
    <row r="6046" spans="1:12" x14ac:dyDescent="0.15">
      <c r="A6046" s="31" t="s">
        <v>16392</v>
      </c>
      <c r="B6046" s="31" t="s">
        <v>54451</v>
      </c>
      <c r="C6046" s="32">
        <v>8800</v>
      </c>
      <c r="D6046" s="31" t="s">
        <v>1099</v>
      </c>
      <c r="E6046" s="31" t="s">
        <v>68</v>
      </c>
      <c r="F6046" s="31" t="s">
        <v>9714</v>
      </c>
      <c r="H6046" s="10" t="e">
        <f>VLOOKUP(A6046,#REF!,3,FALSE)</f>
        <v>#REF!</v>
      </c>
      <c r="I6046" s="10" t="e">
        <f>VLOOKUP(A6046,#REF!,4,FALSE)</f>
        <v>#REF!</v>
      </c>
      <c r="J6046" s="31" t="s">
        <v>10440</v>
      </c>
      <c r="K6046" s="10" t="str">
        <f t="shared" si="94"/>
        <v>카드링/MCR-40[마그피아][마그피아]</v>
      </c>
      <c r="L6046" s="31" t="s">
        <v>37006</v>
      </c>
    </row>
    <row r="6047" spans="1:12" x14ac:dyDescent="0.15">
      <c r="A6047" s="31" t="s">
        <v>16394</v>
      </c>
      <c r="B6047" s="31" t="s">
        <v>54452</v>
      </c>
      <c r="C6047" s="32">
        <v>11200</v>
      </c>
      <c r="D6047" s="31" t="s">
        <v>1100</v>
      </c>
      <c r="E6047" s="31" t="s">
        <v>68</v>
      </c>
      <c r="F6047" s="31" t="s">
        <v>9714</v>
      </c>
      <c r="H6047" s="10" t="e">
        <f>VLOOKUP(A6047,#REF!,3,FALSE)</f>
        <v>#REF!</v>
      </c>
      <c r="I6047" s="10" t="e">
        <f>VLOOKUP(A6047,#REF!,4,FALSE)</f>
        <v>#REF!</v>
      </c>
      <c r="J6047" s="31" t="s">
        <v>10440</v>
      </c>
      <c r="K6047" s="10" t="str">
        <f t="shared" si="94"/>
        <v>카드링/MCR-50[마그피아][마그피아]</v>
      </c>
      <c r="L6047" s="31" t="s">
        <v>37007</v>
      </c>
    </row>
    <row r="6048" spans="1:12" x14ac:dyDescent="0.15">
      <c r="A6048" s="31" t="s">
        <v>16395</v>
      </c>
      <c r="B6048" s="31" t="s">
        <v>54452</v>
      </c>
      <c r="C6048" s="32">
        <v>250</v>
      </c>
      <c r="D6048" s="31" t="s">
        <v>1100</v>
      </c>
      <c r="E6048" s="31" t="s">
        <v>67</v>
      </c>
      <c r="F6048" s="31" t="s">
        <v>9714</v>
      </c>
      <c r="H6048" s="10" t="e">
        <f>VLOOKUP(A6048,#REF!,3,FALSE)</f>
        <v>#REF!</v>
      </c>
      <c r="I6048" s="10" t="e">
        <f>VLOOKUP(A6048,#REF!,4,FALSE)</f>
        <v>#REF!</v>
      </c>
      <c r="J6048" s="31" t="s">
        <v>10440</v>
      </c>
      <c r="K6048" s="10" t="str">
        <f t="shared" si="94"/>
        <v>카드링/MCR-50[마그피아][마그피아]</v>
      </c>
      <c r="L6048" s="31" t="s">
        <v>111</v>
      </c>
    </row>
    <row r="6049" spans="1:12" x14ac:dyDescent="0.15">
      <c r="A6049" s="31" t="s">
        <v>16397</v>
      </c>
      <c r="B6049" s="31" t="s">
        <v>60492</v>
      </c>
      <c r="C6049" s="32">
        <v>153000</v>
      </c>
      <c r="D6049" s="31" t="s">
        <v>999</v>
      </c>
      <c r="E6049" s="31" t="s">
        <v>68</v>
      </c>
      <c r="F6049" s="31" t="s">
        <v>9700</v>
      </c>
      <c r="H6049" s="10" t="e">
        <f>VLOOKUP(A6049,#REF!,3,FALSE)</f>
        <v>#REF!</v>
      </c>
      <c r="I6049" s="10" t="e">
        <f>VLOOKUP(A6049,#REF!,4,FALSE)</f>
        <v>#REF!</v>
      </c>
      <c r="J6049" s="31" t="s">
        <v>10375</v>
      </c>
      <c r="K6049" s="10" t="str">
        <f t="shared" si="94"/>
        <v>스테플러/이지플렛/HD-310[평화][평화]</v>
      </c>
      <c r="L6049" s="31" t="s">
        <v>37009</v>
      </c>
    </row>
    <row r="6050" spans="1:12" x14ac:dyDescent="0.15">
      <c r="A6050" s="31" t="s">
        <v>16396</v>
      </c>
      <c r="B6050" s="31" t="s">
        <v>60492</v>
      </c>
      <c r="C6050" s="32">
        <v>15300</v>
      </c>
      <c r="D6050" s="31" t="s">
        <v>999</v>
      </c>
      <c r="E6050" s="31" t="s">
        <v>67</v>
      </c>
      <c r="F6050" s="31" t="s">
        <v>9700</v>
      </c>
      <c r="H6050" s="10" t="e">
        <f>VLOOKUP(A6050,#REF!,3,FALSE)</f>
        <v>#REF!</v>
      </c>
      <c r="I6050" s="10" t="e">
        <f>VLOOKUP(A6050,#REF!,4,FALSE)</f>
        <v>#REF!</v>
      </c>
      <c r="J6050" s="31" t="s">
        <v>10375</v>
      </c>
      <c r="K6050" s="10" t="str">
        <f t="shared" si="94"/>
        <v>스테플러/이지플렛/HD-310[평화][평화]</v>
      </c>
      <c r="L6050" s="31" t="s">
        <v>37008</v>
      </c>
    </row>
    <row r="6051" spans="1:12" x14ac:dyDescent="0.15">
      <c r="A6051" s="31" t="s">
        <v>16398</v>
      </c>
      <c r="B6051" s="31" t="s">
        <v>54453</v>
      </c>
      <c r="C6051" s="32">
        <v>27000</v>
      </c>
      <c r="D6051" s="31" t="s">
        <v>1054</v>
      </c>
      <c r="E6051" s="31" t="s">
        <v>67</v>
      </c>
      <c r="F6051" s="31" t="s">
        <v>9688</v>
      </c>
      <c r="H6051" s="10" t="e">
        <f>VLOOKUP(A6051,#REF!,3,FALSE)</f>
        <v>#REF!</v>
      </c>
      <c r="I6051" s="10" t="e">
        <f>VLOOKUP(A6051,#REF!,4,FALSE)</f>
        <v>#REF!</v>
      </c>
      <c r="J6051" s="31" t="s">
        <v>10375</v>
      </c>
      <c r="K6051" s="10" t="str">
        <f t="shared" si="94"/>
        <v>파워이지펀치/P50[평화][평화]</v>
      </c>
      <c r="L6051" s="31" t="s">
        <v>37010</v>
      </c>
    </row>
    <row r="6052" spans="1:12" x14ac:dyDescent="0.15">
      <c r="A6052" s="31" t="s">
        <v>16399</v>
      </c>
      <c r="B6052" s="31" t="s">
        <v>54454</v>
      </c>
      <c r="C6052" s="32">
        <v>297000</v>
      </c>
      <c r="D6052" s="31" t="s">
        <v>4459</v>
      </c>
      <c r="E6052" s="31" t="s">
        <v>67</v>
      </c>
      <c r="F6052" s="31" t="s">
        <v>9795</v>
      </c>
      <c r="H6052" s="10" t="e">
        <f>VLOOKUP(A6052,#REF!,3,FALSE)</f>
        <v>#REF!</v>
      </c>
      <c r="I6052" s="10" t="e">
        <f>VLOOKUP(A6052,#REF!,4,FALSE)</f>
        <v>#REF!</v>
      </c>
      <c r="J6052" s="31" t="s">
        <v>10391</v>
      </c>
      <c r="K6052" s="10" t="str">
        <f t="shared" si="94"/>
        <v>대용량펀치/No.123N[CARL][CARL]</v>
      </c>
      <c r="L6052" s="31" t="s">
        <v>37011</v>
      </c>
    </row>
    <row r="6053" spans="1:12" x14ac:dyDescent="0.15">
      <c r="A6053" s="31" t="s">
        <v>16400</v>
      </c>
      <c r="B6053" s="31" t="s">
        <v>54455</v>
      </c>
      <c r="C6053" s="32">
        <v>2000</v>
      </c>
      <c r="D6053" s="31" t="s">
        <v>1315</v>
      </c>
      <c r="E6053" s="31" t="s">
        <v>67</v>
      </c>
      <c r="F6053" s="31" t="s">
        <v>9801</v>
      </c>
      <c r="H6053" s="10" t="e">
        <f>VLOOKUP(A6053,#REF!,3,FALSE)</f>
        <v>#REF!</v>
      </c>
      <c r="I6053" s="10" t="e">
        <f>VLOOKUP(A6053,#REF!,4,FALSE)</f>
        <v>#REF!</v>
      </c>
      <c r="J6053" s="31" t="s">
        <v>10317</v>
      </c>
      <c r="K6053" s="10" t="str">
        <f t="shared" si="94"/>
        <v>취급주의테이프/W4840[프린텍][프린텍]</v>
      </c>
      <c r="L6053" s="31" t="s">
        <v>37012</v>
      </c>
    </row>
    <row r="6054" spans="1:12" x14ac:dyDescent="0.15">
      <c r="A6054" s="31" t="s">
        <v>16401</v>
      </c>
      <c r="B6054" s="31" t="s">
        <v>54455</v>
      </c>
      <c r="C6054" s="32">
        <v>100000</v>
      </c>
      <c r="D6054" s="31" t="s">
        <v>1315</v>
      </c>
      <c r="E6054" s="31" t="s">
        <v>51</v>
      </c>
      <c r="F6054" s="31" t="s">
        <v>9801</v>
      </c>
      <c r="H6054" s="10" t="e">
        <f>VLOOKUP(A6054,#REF!,3,FALSE)</f>
        <v>#REF!</v>
      </c>
      <c r="I6054" s="10" t="e">
        <f>VLOOKUP(A6054,#REF!,4,FALSE)</f>
        <v>#REF!</v>
      </c>
      <c r="J6054" s="31" t="s">
        <v>10317</v>
      </c>
      <c r="K6054" s="10" t="str">
        <f t="shared" si="94"/>
        <v>취급주의테이프/W4840[프린텍][프린텍]</v>
      </c>
      <c r="L6054" s="31" t="s">
        <v>37013</v>
      </c>
    </row>
    <row r="6055" spans="1:12" x14ac:dyDescent="0.15">
      <c r="A6055" s="31" t="s">
        <v>16403</v>
      </c>
      <c r="B6055" s="31" t="s">
        <v>54456</v>
      </c>
      <c r="C6055" s="32">
        <v>100000</v>
      </c>
      <c r="D6055" s="31" t="s">
        <v>1315</v>
      </c>
      <c r="E6055" s="31" t="s">
        <v>51</v>
      </c>
      <c r="F6055" s="31" t="s">
        <v>9801</v>
      </c>
      <c r="H6055" s="10" t="e">
        <f>VLOOKUP(A6055,#REF!,3,FALSE)</f>
        <v>#REF!</v>
      </c>
      <c r="I6055" s="10" t="e">
        <f>VLOOKUP(A6055,#REF!,4,FALSE)</f>
        <v>#REF!</v>
      </c>
      <c r="J6055" s="31" t="s">
        <v>10317</v>
      </c>
      <c r="K6055" s="10" t="str">
        <f t="shared" si="94"/>
        <v>크라프트테이프/K4840[프린텍][프린텍]</v>
      </c>
      <c r="L6055" s="31" t="s">
        <v>37015</v>
      </c>
    </row>
    <row r="6056" spans="1:12" x14ac:dyDescent="0.15">
      <c r="A6056" s="31" t="s">
        <v>16402</v>
      </c>
      <c r="B6056" s="31" t="s">
        <v>54456</v>
      </c>
      <c r="C6056" s="32">
        <v>2500</v>
      </c>
      <c r="D6056" s="31" t="s">
        <v>1315</v>
      </c>
      <c r="E6056" s="31" t="s">
        <v>67</v>
      </c>
      <c r="F6056" s="31" t="s">
        <v>9801</v>
      </c>
      <c r="H6056" s="10" t="e">
        <f>VLOOKUP(A6056,#REF!,3,FALSE)</f>
        <v>#REF!</v>
      </c>
      <c r="I6056" s="10" t="e">
        <f>VLOOKUP(A6056,#REF!,4,FALSE)</f>
        <v>#REF!</v>
      </c>
      <c r="J6056" s="31" t="s">
        <v>10317</v>
      </c>
      <c r="K6056" s="10" t="str">
        <f t="shared" si="94"/>
        <v>크라프트테이프/K4840[프린텍][프린텍]</v>
      </c>
      <c r="L6056" s="31" t="s">
        <v>37014</v>
      </c>
    </row>
    <row r="6057" spans="1:12" x14ac:dyDescent="0.15">
      <c r="A6057" s="31" t="s">
        <v>16404</v>
      </c>
      <c r="B6057" s="31" t="s">
        <v>54457</v>
      </c>
      <c r="C6057" s="32">
        <v>60000</v>
      </c>
      <c r="D6057" s="31" t="s">
        <v>1311</v>
      </c>
      <c r="E6057" s="31" t="s">
        <v>51</v>
      </c>
      <c r="F6057" s="31" t="s">
        <v>9801</v>
      </c>
      <c r="H6057" s="10" t="e">
        <f>VLOOKUP(A6057,#REF!,3,FALSE)</f>
        <v>#REF!</v>
      </c>
      <c r="I6057" s="10" t="e">
        <f>VLOOKUP(A6057,#REF!,4,FALSE)</f>
        <v>#REF!</v>
      </c>
      <c r="J6057" s="31" t="s">
        <v>10317</v>
      </c>
      <c r="K6057" s="10" t="str">
        <f t="shared" si="94"/>
        <v>알루미늄테이프/A4805[프린텍][프린텍]</v>
      </c>
      <c r="L6057" s="31" t="s">
        <v>37016</v>
      </c>
    </row>
    <row r="6058" spans="1:12" x14ac:dyDescent="0.15">
      <c r="A6058" s="31" t="s">
        <v>16405</v>
      </c>
      <c r="B6058" s="31" t="s">
        <v>54457</v>
      </c>
      <c r="C6058" s="32">
        <v>1200</v>
      </c>
      <c r="D6058" s="31" t="s">
        <v>1311</v>
      </c>
      <c r="E6058" s="31" t="s">
        <v>67</v>
      </c>
      <c r="F6058" s="31" t="s">
        <v>9801</v>
      </c>
      <c r="H6058" s="10" t="e">
        <f>VLOOKUP(A6058,#REF!,3,FALSE)</f>
        <v>#REF!</v>
      </c>
      <c r="I6058" s="10" t="e">
        <f>VLOOKUP(A6058,#REF!,4,FALSE)</f>
        <v>#REF!</v>
      </c>
      <c r="J6058" s="31" t="s">
        <v>10317</v>
      </c>
      <c r="K6058" s="10" t="str">
        <f t="shared" si="94"/>
        <v>알루미늄테이프/A4805[프린텍][프린텍]</v>
      </c>
      <c r="L6058" s="31" t="s">
        <v>37017</v>
      </c>
    </row>
    <row r="6059" spans="1:12" x14ac:dyDescent="0.15">
      <c r="A6059" s="31" t="s">
        <v>16406</v>
      </c>
      <c r="B6059" s="31" t="s">
        <v>54458</v>
      </c>
      <c r="C6059" s="32">
        <v>13500</v>
      </c>
      <c r="D6059" s="31" t="s">
        <v>1310</v>
      </c>
      <c r="E6059" s="31" t="s">
        <v>67</v>
      </c>
      <c r="F6059" s="31" t="s">
        <v>9801</v>
      </c>
      <c r="H6059" s="10" t="e">
        <f>VLOOKUP(A6059,#REF!,3,FALSE)</f>
        <v>#REF!</v>
      </c>
      <c r="I6059" s="10" t="e">
        <f>VLOOKUP(A6059,#REF!,4,FALSE)</f>
        <v>#REF!</v>
      </c>
      <c r="J6059" s="31" t="s">
        <v>10317</v>
      </c>
      <c r="K6059" s="10" t="str">
        <f t="shared" si="94"/>
        <v>미끄럼방지테이프/N5015BK[프린텍][프린텍]</v>
      </c>
      <c r="L6059" s="31" t="s">
        <v>37018</v>
      </c>
    </row>
    <row r="6060" spans="1:12" x14ac:dyDescent="0.15">
      <c r="A6060" s="31" t="s">
        <v>16407</v>
      </c>
      <c r="B6060" s="31" t="s">
        <v>54459</v>
      </c>
      <c r="C6060" s="32">
        <v>3400</v>
      </c>
      <c r="D6060" s="31" t="s">
        <v>111</v>
      </c>
      <c r="E6060" s="31" t="s">
        <v>67</v>
      </c>
      <c r="F6060" s="31" t="s">
        <v>9776</v>
      </c>
      <c r="H6060" s="10" t="e">
        <f>VLOOKUP(A6060,#REF!,3,FALSE)</f>
        <v>#REF!</v>
      </c>
      <c r="I6060" s="10" t="e">
        <f>VLOOKUP(A6060,#REF!,4,FALSE)</f>
        <v>#REF!</v>
      </c>
      <c r="J6060" s="31" t="s">
        <v>8167</v>
      </c>
      <c r="K6060" s="10" t="str">
        <f t="shared" si="94"/>
        <v>테이프디스펜서/DP-300RD[3M][3M]</v>
      </c>
      <c r="L6060" s="31" t="s">
        <v>37019</v>
      </c>
    </row>
    <row r="6061" spans="1:12" x14ac:dyDescent="0.15">
      <c r="A6061" s="31" t="s">
        <v>16408</v>
      </c>
      <c r="B6061" s="31" t="s">
        <v>54460</v>
      </c>
      <c r="C6061" s="32">
        <v>21200</v>
      </c>
      <c r="D6061" s="31" t="s">
        <v>1342</v>
      </c>
      <c r="E6061" s="31" t="s">
        <v>67</v>
      </c>
      <c r="F6061" s="31" t="s">
        <v>9841</v>
      </c>
      <c r="H6061" s="10" t="e">
        <f>VLOOKUP(A6061,#REF!,3,FALSE)</f>
        <v>#REF!</v>
      </c>
      <c r="I6061" s="10" t="e">
        <f>VLOOKUP(A6061,#REF!,4,FALSE)</f>
        <v>#REF!</v>
      </c>
      <c r="J6061" s="31" t="s">
        <v>8167</v>
      </c>
      <c r="K6061" s="10" t="str">
        <f t="shared" si="94"/>
        <v>테이프디스펜서[3M][3M]</v>
      </c>
      <c r="L6061" s="31" t="s">
        <v>37020</v>
      </c>
    </row>
    <row r="6062" spans="1:12" x14ac:dyDescent="0.15">
      <c r="A6062" s="31" t="s">
        <v>16409</v>
      </c>
      <c r="B6062" s="31" t="s">
        <v>54460</v>
      </c>
      <c r="C6062" s="32">
        <v>21200</v>
      </c>
      <c r="D6062" s="31" t="s">
        <v>1341</v>
      </c>
      <c r="E6062" s="31" t="s">
        <v>67</v>
      </c>
      <c r="F6062" s="31" t="s">
        <v>9841</v>
      </c>
      <c r="H6062" s="10" t="e">
        <f>VLOOKUP(A6062,#REF!,3,FALSE)</f>
        <v>#REF!</v>
      </c>
      <c r="I6062" s="10" t="e">
        <f>VLOOKUP(A6062,#REF!,4,FALSE)</f>
        <v>#REF!</v>
      </c>
      <c r="J6062" s="31" t="s">
        <v>8167</v>
      </c>
      <c r="K6062" s="10" t="str">
        <f t="shared" si="94"/>
        <v>테이프디스펜서[3M][3M]</v>
      </c>
      <c r="L6062" s="31" t="s">
        <v>37021</v>
      </c>
    </row>
    <row r="6063" spans="1:12" x14ac:dyDescent="0.15">
      <c r="A6063" s="31" t="s">
        <v>16410</v>
      </c>
      <c r="B6063" s="31" t="s">
        <v>54461</v>
      </c>
      <c r="C6063" s="32">
        <v>5600</v>
      </c>
      <c r="D6063" s="31" t="s">
        <v>1622</v>
      </c>
      <c r="E6063" s="31" t="s">
        <v>67</v>
      </c>
      <c r="F6063" s="31" t="s">
        <v>9708</v>
      </c>
      <c r="H6063" s="10" t="e">
        <f>VLOOKUP(A6063,#REF!,3,FALSE)</f>
        <v>#REF!</v>
      </c>
      <c r="I6063" s="10" t="e">
        <f>VLOOKUP(A6063,#REF!,4,FALSE)</f>
        <v>#REF!</v>
      </c>
      <c r="J6063" s="31" t="s">
        <v>10352</v>
      </c>
      <c r="K6063" s="10" t="str">
        <f t="shared" si="94"/>
        <v>프레이트/9148[아트사인][아트사인]</v>
      </c>
      <c r="L6063" s="31" t="s">
        <v>37022</v>
      </c>
    </row>
    <row r="6064" spans="1:12" x14ac:dyDescent="0.15">
      <c r="A6064" s="31" t="s">
        <v>16411</v>
      </c>
      <c r="B6064" s="31" t="s">
        <v>54462</v>
      </c>
      <c r="C6064" s="32">
        <v>5600</v>
      </c>
      <c r="D6064" s="31" t="s">
        <v>1625</v>
      </c>
      <c r="E6064" s="31" t="s">
        <v>67</v>
      </c>
      <c r="F6064" s="31" t="s">
        <v>9708</v>
      </c>
      <c r="H6064" s="10" t="e">
        <f>VLOOKUP(A6064,#REF!,3,FALSE)</f>
        <v>#REF!</v>
      </c>
      <c r="I6064" s="10" t="e">
        <f>VLOOKUP(A6064,#REF!,4,FALSE)</f>
        <v>#REF!</v>
      </c>
      <c r="J6064" s="31" t="s">
        <v>10352</v>
      </c>
      <c r="K6064" s="10" t="str">
        <f t="shared" si="94"/>
        <v>프레이트/9155[아트사인][아트사인]</v>
      </c>
      <c r="L6064" s="31" t="s">
        <v>37023</v>
      </c>
    </row>
    <row r="6065" spans="1:12" x14ac:dyDescent="0.15">
      <c r="A6065" s="31" t="s">
        <v>16412</v>
      </c>
      <c r="B6065" s="31" t="s">
        <v>54463</v>
      </c>
      <c r="C6065" s="32">
        <v>3200</v>
      </c>
      <c r="D6065" s="31" t="s">
        <v>1676</v>
      </c>
      <c r="E6065" s="31" t="s">
        <v>67</v>
      </c>
      <c r="F6065" s="31" t="s">
        <v>9708</v>
      </c>
      <c r="H6065" s="10" t="e">
        <f>VLOOKUP(A6065,#REF!,3,FALSE)</f>
        <v>#REF!</v>
      </c>
      <c r="I6065" s="10" t="e">
        <f>VLOOKUP(A6065,#REF!,4,FALSE)</f>
        <v>#REF!</v>
      </c>
      <c r="J6065" s="31" t="s">
        <v>10352</v>
      </c>
      <c r="K6065" s="10" t="str">
        <f t="shared" si="94"/>
        <v>프레이트/9616[아트사인][아트사인]</v>
      </c>
      <c r="L6065" s="31" t="s">
        <v>37024</v>
      </c>
    </row>
    <row r="6066" spans="1:12" x14ac:dyDescent="0.15">
      <c r="A6066" s="31" t="s">
        <v>16413</v>
      </c>
      <c r="B6066" s="31" t="s">
        <v>54464</v>
      </c>
      <c r="C6066" s="32">
        <v>20000</v>
      </c>
      <c r="D6066" s="31" t="s">
        <v>1929</v>
      </c>
      <c r="E6066" s="31" t="s">
        <v>67</v>
      </c>
      <c r="F6066" s="31" t="s">
        <v>9770</v>
      </c>
      <c r="H6066" s="10" t="e">
        <f>VLOOKUP(A6066,#REF!,3,FALSE)</f>
        <v>#REF!</v>
      </c>
      <c r="I6066" s="10" t="e">
        <f>VLOOKUP(A6066,#REF!,4,FALSE)</f>
        <v>#REF!</v>
      </c>
      <c r="J6066" s="31" t="s">
        <v>10352</v>
      </c>
      <c r="K6066" s="10" t="str">
        <f t="shared" si="94"/>
        <v>T자걸이/3936(구:G4006)[아트사인][아트사인]</v>
      </c>
      <c r="L6066" s="31" t="s">
        <v>37025</v>
      </c>
    </row>
    <row r="6067" spans="1:12" x14ac:dyDescent="0.15">
      <c r="A6067" s="31" t="s">
        <v>16414</v>
      </c>
      <c r="B6067" s="31" t="s">
        <v>54465</v>
      </c>
      <c r="C6067" s="32">
        <v>4200</v>
      </c>
      <c r="D6067" s="31" t="s">
        <v>1970</v>
      </c>
      <c r="E6067" s="31" t="s">
        <v>67</v>
      </c>
      <c r="F6067" s="31" t="s">
        <v>9701</v>
      </c>
      <c r="H6067" s="10" t="e">
        <f>VLOOKUP(A6067,#REF!,3,FALSE)</f>
        <v>#REF!</v>
      </c>
      <c r="I6067" s="10" t="e">
        <f>VLOOKUP(A6067,#REF!,4,FALSE)</f>
        <v>#REF!</v>
      </c>
      <c r="J6067" s="31" t="s">
        <v>10352</v>
      </c>
      <c r="K6067" s="10" t="str">
        <f t="shared" si="94"/>
        <v>T자형꽂이/2463(구:TK0905)[아트사인][아트사인]</v>
      </c>
      <c r="L6067" s="31" t="s">
        <v>37026</v>
      </c>
    </row>
    <row r="6068" spans="1:12" x14ac:dyDescent="0.15">
      <c r="A6068" s="31" t="s">
        <v>16415</v>
      </c>
      <c r="B6068" s="31" t="s">
        <v>54466</v>
      </c>
      <c r="C6068" s="32">
        <v>5100</v>
      </c>
      <c r="D6068" s="31" t="s">
        <v>1972</v>
      </c>
      <c r="E6068" s="31" t="s">
        <v>67</v>
      </c>
      <c r="F6068" s="31" t="s">
        <v>9701</v>
      </c>
      <c r="H6068" s="10" t="e">
        <f>VLOOKUP(A6068,#REF!,3,FALSE)</f>
        <v>#REF!</v>
      </c>
      <c r="I6068" s="10" t="e">
        <f>VLOOKUP(A6068,#REF!,4,FALSE)</f>
        <v>#REF!</v>
      </c>
      <c r="J6068" s="31" t="s">
        <v>10352</v>
      </c>
      <c r="K6068" s="10" t="str">
        <f t="shared" si="94"/>
        <v>T자형꽂이/2465(구:TK1207)[아트사인][아트사인]</v>
      </c>
      <c r="L6068" s="31" t="s">
        <v>37027</v>
      </c>
    </row>
    <row r="6069" spans="1:12" x14ac:dyDescent="0.15">
      <c r="A6069" s="31" t="s">
        <v>16416</v>
      </c>
      <c r="B6069" s="31" t="s">
        <v>54467</v>
      </c>
      <c r="C6069" s="32">
        <v>5800</v>
      </c>
      <c r="D6069" s="31" t="s">
        <v>1973</v>
      </c>
      <c r="E6069" s="31" t="s">
        <v>67</v>
      </c>
      <c r="F6069" s="31" t="s">
        <v>9701</v>
      </c>
      <c r="H6069" s="10" t="e">
        <f>VLOOKUP(A6069,#REF!,3,FALSE)</f>
        <v>#REF!</v>
      </c>
      <c r="I6069" s="10" t="e">
        <f>VLOOKUP(A6069,#REF!,4,FALSE)</f>
        <v>#REF!</v>
      </c>
      <c r="J6069" s="31" t="s">
        <v>10352</v>
      </c>
      <c r="K6069" s="10" t="str">
        <f t="shared" si="94"/>
        <v>T자형꽂이/2466(구:TK1507)[아트사인][아트사인]</v>
      </c>
      <c r="L6069" s="31" t="s">
        <v>37028</v>
      </c>
    </row>
    <row r="6070" spans="1:12" x14ac:dyDescent="0.15">
      <c r="A6070" s="31" t="s">
        <v>16417</v>
      </c>
      <c r="B6070" s="31" t="s">
        <v>54468</v>
      </c>
      <c r="C6070" s="32">
        <v>6400</v>
      </c>
      <c r="D6070" s="31" t="s">
        <v>1974</v>
      </c>
      <c r="E6070" s="31" t="s">
        <v>67</v>
      </c>
      <c r="F6070" s="31" t="s">
        <v>9701</v>
      </c>
      <c r="H6070" s="10" t="e">
        <f>VLOOKUP(A6070,#REF!,3,FALSE)</f>
        <v>#REF!</v>
      </c>
      <c r="I6070" s="10" t="e">
        <f>VLOOKUP(A6070,#REF!,4,FALSE)</f>
        <v>#REF!</v>
      </c>
      <c r="J6070" s="31" t="s">
        <v>10352</v>
      </c>
      <c r="K6070" s="10" t="str">
        <f t="shared" si="94"/>
        <v>T자형꽂이/2467(구:TK1707)[아트사인][아트사인]</v>
      </c>
      <c r="L6070" s="31" t="s">
        <v>37029</v>
      </c>
    </row>
    <row r="6071" spans="1:12" x14ac:dyDescent="0.15">
      <c r="A6071" s="31" t="s">
        <v>16418</v>
      </c>
      <c r="B6071" s="31" t="s">
        <v>54469</v>
      </c>
      <c r="C6071" s="32">
        <v>7200</v>
      </c>
      <c r="D6071" s="31" t="s">
        <v>1975</v>
      </c>
      <c r="E6071" s="31" t="s">
        <v>67</v>
      </c>
      <c r="F6071" s="31" t="s">
        <v>9701</v>
      </c>
      <c r="H6071" s="10" t="e">
        <f>VLOOKUP(A6071,#REF!,3,FALSE)</f>
        <v>#REF!</v>
      </c>
      <c r="I6071" s="10" t="e">
        <f>VLOOKUP(A6071,#REF!,4,FALSE)</f>
        <v>#REF!</v>
      </c>
      <c r="J6071" s="31" t="s">
        <v>10352</v>
      </c>
      <c r="K6071" s="10" t="str">
        <f t="shared" si="94"/>
        <v>T자형꽂이/2468(구:TK2007)[아트사인][아트사인]</v>
      </c>
      <c r="L6071" s="31" t="s">
        <v>37030</v>
      </c>
    </row>
    <row r="6072" spans="1:12" x14ac:dyDescent="0.15">
      <c r="A6072" s="31" t="s">
        <v>16419</v>
      </c>
      <c r="B6072" s="31" t="s">
        <v>54470</v>
      </c>
      <c r="C6072" s="32">
        <v>7600</v>
      </c>
      <c r="D6072" s="31" t="s">
        <v>1976</v>
      </c>
      <c r="E6072" s="31" t="s">
        <v>67</v>
      </c>
      <c r="F6072" s="31" t="s">
        <v>9701</v>
      </c>
      <c r="H6072" s="10" t="e">
        <f>VLOOKUP(A6072,#REF!,3,FALSE)</f>
        <v>#REF!</v>
      </c>
      <c r="I6072" s="10" t="e">
        <f>VLOOKUP(A6072,#REF!,4,FALSE)</f>
        <v>#REF!</v>
      </c>
      <c r="J6072" s="31" t="s">
        <v>10352</v>
      </c>
      <c r="K6072" s="10" t="str">
        <f t="shared" si="94"/>
        <v>T자형꽂이/2469(구:TK2008)[아트사인][아트사인]</v>
      </c>
      <c r="L6072" s="31" t="s">
        <v>37031</v>
      </c>
    </row>
    <row r="6073" spans="1:12" x14ac:dyDescent="0.15">
      <c r="A6073" s="31" t="s">
        <v>16420</v>
      </c>
      <c r="B6073" s="31" t="s">
        <v>54471</v>
      </c>
      <c r="C6073" s="32">
        <v>12800</v>
      </c>
      <c r="D6073" s="31" t="s">
        <v>1977</v>
      </c>
      <c r="E6073" s="31" t="s">
        <v>67</v>
      </c>
      <c r="F6073" s="31" t="s">
        <v>9701</v>
      </c>
      <c r="H6073" s="10" t="e">
        <f>VLOOKUP(A6073,#REF!,3,FALSE)</f>
        <v>#REF!</v>
      </c>
      <c r="I6073" s="10" t="e">
        <f>VLOOKUP(A6073,#REF!,4,FALSE)</f>
        <v>#REF!</v>
      </c>
      <c r="J6073" s="31" t="s">
        <v>10352</v>
      </c>
      <c r="K6073" s="10" t="str">
        <f t="shared" si="94"/>
        <v>T자형꽂이/2470(구:TK2130)[아트사인][아트사인]</v>
      </c>
      <c r="L6073" s="31" t="s">
        <v>37032</v>
      </c>
    </row>
    <row r="6074" spans="1:12" x14ac:dyDescent="0.15">
      <c r="A6074" s="31" t="s">
        <v>16421</v>
      </c>
      <c r="B6074" s="31" t="s">
        <v>54472</v>
      </c>
      <c r="C6074" s="32">
        <v>8400</v>
      </c>
      <c r="D6074" s="31" t="s">
        <v>1978</v>
      </c>
      <c r="E6074" s="31" t="s">
        <v>67</v>
      </c>
      <c r="F6074" s="31" t="s">
        <v>9701</v>
      </c>
      <c r="H6074" s="10" t="e">
        <f>VLOOKUP(A6074,#REF!,3,FALSE)</f>
        <v>#REF!</v>
      </c>
      <c r="I6074" s="10" t="e">
        <f>VLOOKUP(A6074,#REF!,4,FALSE)</f>
        <v>#REF!</v>
      </c>
      <c r="J6074" s="31" t="s">
        <v>10352</v>
      </c>
      <c r="K6074" s="10" t="str">
        <f t="shared" si="94"/>
        <v>T자형꽂이/2471(구:TK2508)[아트사인][아트사인]</v>
      </c>
      <c r="L6074" s="31" t="s">
        <v>37033</v>
      </c>
    </row>
    <row r="6075" spans="1:12" x14ac:dyDescent="0.15">
      <c r="A6075" s="31" t="s">
        <v>16422</v>
      </c>
      <c r="B6075" s="31" t="s">
        <v>54473</v>
      </c>
      <c r="C6075" s="32">
        <v>14400</v>
      </c>
      <c r="D6075" s="31" t="s">
        <v>1979</v>
      </c>
      <c r="E6075" s="31" t="s">
        <v>67</v>
      </c>
      <c r="F6075" s="31" t="s">
        <v>9701</v>
      </c>
      <c r="H6075" s="10" t="e">
        <f>VLOOKUP(A6075,#REF!,3,FALSE)</f>
        <v>#REF!</v>
      </c>
      <c r="I6075" s="10" t="e">
        <f>VLOOKUP(A6075,#REF!,4,FALSE)</f>
        <v>#REF!</v>
      </c>
      <c r="J6075" s="31" t="s">
        <v>10352</v>
      </c>
      <c r="K6075" s="10" t="str">
        <f t="shared" si="94"/>
        <v>T자형꽂이/2472(구:TK3021)[아트사인][아트사인]</v>
      </c>
      <c r="L6075" s="31" t="s">
        <v>37034</v>
      </c>
    </row>
    <row r="6076" spans="1:12" x14ac:dyDescent="0.15">
      <c r="A6076" s="31" t="s">
        <v>16423</v>
      </c>
      <c r="B6076" s="31" t="s">
        <v>54474</v>
      </c>
      <c r="C6076" s="32">
        <v>14400</v>
      </c>
      <c r="D6076" s="31" t="s">
        <v>2098</v>
      </c>
      <c r="E6076" s="31" t="s">
        <v>67</v>
      </c>
      <c r="F6076" s="31" t="s">
        <v>9751</v>
      </c>
      <c r="H6076" s="10" t="e">
        <f>VLOOKUP(A6076,#REF!,3,FALSE)</f>
        <v>#REF!</v>
      </c>
      <c r="I6076" s="10" t="e">
        <f>VLOOKUP(A6076,#REF!,4,FALSE)</f>
        <v>#REF!</v>
      </c>
      <c r="J6076" s="31" t="s">
        <v>10352</v>
      </c>
      <c r="K6076" s="10" t="str">
        <f t="shared" si="94"/>
        <v>투명멀티꽂이/F9019[아트사인][아트사인]</v>
      </c>
      <c r="L6076" s="31" t="s">
        <v>37035</v>
      </c>
    </row>
    <row r="6077" spans="1:12" x14ac:dyDescent="0.15">
      <c r="A6077" s="31" t="s">
        <v>16424</v>
      </c>
      <c r="B6077" s="31" t="s">
        <v>54475</v>
      </c>
      <c r="C6077" s="32">
        <v>7200</v>
      </c>
      <c r="D6077" s="31" t="s">
        <v>2039</v>
      </c>
      <c r="E6077" s="31" t="s">
        <v>67</v>
      </c>
      <c r="F6077" s="31" t="s">
        <v>9787</v>
      </c>
      <c r="H6077" s="10" t="e">
        <f>VLOOKUP(A6077,#REF!,3,FALSE)</f>
        <v>#REF!</v>
      </c>
      <c r="I6077" s="10" t="e">
        <f>VLOOKUP(A6077,#REF!,4,FALSE)</f>
        <v>#REF!</v>
      </c>
      <c r="J6077" s="31" t="s">
        <v>10352</v>
      </c>
      <c r="K6077" s="10" t="str">
        <f t="shared" si="94"/>
        <v>케이스/4587(구:F4121)[아트사인][아트사인]</v>
      </c>
      <c r="L6077" s="31" t="s">
        <v>37036</v>
      </c>
    </row>
    <row r="6078" spans="1:12" x14ac:dyDescent="0.15">
      <c r="A6078" s="31" t="s">
        <v>16425</v>
      </c>
      <c r="B6078" s="31" t="s">
        <v>54476</v>
      </c>
      <c r="C6078" s="32">
        <v>10400</v>
      </c>
      <c r="D6078" s="31" t="s">
        <v>2040</v>
      </c>
      <c r="E6078" s="31" t="s">
        <v>67</v>
      </c>
      <c r="F6078" s="31" t="s">
        <v>9787</v>
      </c>
      <c r="H6078" s="10" t="e">
        <f>VLOOKUP(A6078,#REF!,3,FALSE)</f>
        <v>#REF!</v>
      </c>
      <c r="I6078" s="10" t="e">
        <f>VLOOKUP(A6078,#REF!,4,FALSE)</f>
        <v>#REF!</v>
      </c>
      <c r="J6078" s="31" t="s">
        <v>10352</v>
      </c>
      <c r="K6078" s="10" t="str">
        <f t="shared" si="94"/>
        <v>케이스/4588(구:F4131)[아트사인][아트사인]</v>
      </c>
      <c r="L6078" s="31" t="s">
        <v>37037</v>
      </c>
    </row>
    <row r="6079" spans="1:12" x14ac:dyDescent="0.15">
      <c r="A6079" s="31" t="s">
        <v>61460</v>
      </c>
      <c r="B6079" s="31" t="s">
        <v>67916</v>
      </c>
      <c r="C6079" s="32">
        <v>270000</v>
      </c>
      <c r="D6079" s="31" t="s">
        <v>1317</v>
      </c>
      <c r="E6079" s="31" t="s">
        <v>67</v>
      </c>
      <c r="F6079" s="31" t="s">
        <v>9614</v>
      </c>
      <c r="H6079" s="10" t="e">
        <f>VLOOKUP(A6079,#REF!,3,FALSE)</f>
        <v>#REF!</v>
      </c>
      <c r="I6079" s="10" t="e">
        <f>VLOOKUP(A6079,#REF!,4,FALSE)</f>
        <v>#REF!</v>
      </c>
      <c r="J6079" s="31" t="s">
        <v>67587</v>
      </c>
      <c r="K6079" s="10" t="str">
        <f t="shared" si="94"/>
        <v>책상정리기/BH-SC1[공간창조][공간창조]</v>
      </c>
      <c r="L6079" s="31" t="s">
        <v>65453</v>
      </c>
    </row>
    <row r="6080" spans="1:12" x14ac:dyDescent="0.15">
      <c r="A6080" s="31" t="s">
        <v>16426</v>
      </c>
      <c r="B6080" s="31" t="s">
        <v>54477</v>
      </c>
      <c r="C6080" s="32">
        <v>6000</v>
      </c>
      <c r="D6080" s="31" t="s">
        <v>2160</v>
      </c>
      <c r="E6080" s="31" t="s">
        <v>67</v>
      </c>
      <c r="F6080" s="31" t="s">
        <v>9694</v>
      </c>
      <c r="H6080" s="10" t="e">
        <f>VLOOKUP(A6080,#REF!,3,FALSE)</f>
        <v>#REF!</v>
      </c>
      <c r="I6080" s="10" t="e">
        <f>VLOOKUP(A6080,#REF!,4,FALSE)</f>
        <v>#REF!</v>
      </c>
      <c r="J6080" s="31" t="s">
        <v>10352</v>
      </c>
      <c r="K6080" s="10" t="str">
        <f t="shared" si="94"/>
        <v>메모보드/8845(구:PP1002)[아트사인][아트사인]</v>
      </c>
      <c r="L6080" s="31" t="s">
        <v>37038</v>
      </c>
    </row>
    <row r="6081" spans="1:12" x14ac:dyDescent="0.15">
      <c r="A6081" s="31" t="s">
        <v>16427</v>
      </c>
      <c r="B6081" s="31" t="s">
        <v>54478</v>
      </c>
      <c r="C6081" s="32">
        <v>12000</v>
      </c>
      <c r="D6081" s="31" t="s">
        <v>2162</v>
      </c>
      <c r="E6081" s="31" t="s">
        <v>67</v>
      </c>
      <c r="F6081" s="31" t="s">
        <v>9694</v>
      </c>
      <c r="H6081" s="10" t="e">
        <f>VLOOKUP(A6081,#REF!,3,FALSE)</f>
        <v>#REF!</v>
      </c>
      <c r="I6081" s="10" t="e">
        <f>VLOOKUP(A6081,#REF!,4,FALSE)</f>
        <v>#REF!</v>
      </c>
      <c r="J6081" s="31" t="s">
        <v>10352</v>
      </c>
      <c r="K6081" s="10" t="str">
        <f t="shared" si="94"/>
        <v>메모보드/8847(구:PP1004)[아트사인][아트사인]</v>
      </c>
      <c r="L6081" s="31" t="s">
        <v>37039</v>
      </c>
    </row>
    <row r="6082" spans="1:12" x14ac:dyDescent="0.15">
      <c r="A6082" s="31" t="s">
        <v>16429</v>
      </c>
      <c r="B6082" s="31" t="s">
        <v>54479</v>
      </c>
      <c r="C6082" s="32">
        <v>2000</v>
      </c>
      <c r="D6082" s="31" t="s">
        <v>1386</v>
      </c>
      <c r="E6082" s="31" t="s">
        <v>67</v>
      </c>
      <c r="F6082" s="31" t="s">
        <v>9695</v>
      </c>
      <c r="H6082" s="10" t="e">
        <f>VLOOKUP(A6082,#REF!,3,FALSE)</f>
        <v>#REF!</v>
      </c>
      <c r="I6082" s="10" t="e">
        <f>VLOOKUP(A6082,#REF!,4,FALSE)</f>
        <v>#REF!</v>
      </c>
      <c r="J6082" s="31" t="s">
        <v>10440</v>
      </c>
      <c r="K6082" s="10" t="str">
        <f t="shared" si="94"/>
        <v>자석명찰[마그피아][마그피아]</v>
      </c>
      <c r="L6082" s="31" t="s">
        <v>37040</v>
      </c>
    </row>
    <row r="6083" spans="1:12" x14ac:dyDescent="0.15">
      <c r="A6083" s="31" t="s">
        <v>16428</v>
      </c>
      <c r="B6083" s="31" t="s">
        <v>54479</v>
      </c>
      <c r="C6083" s="32">
        <v>40000</v>
      </c>
      <c r="D6083" s="31" t="s">
        <v>1386</v>
      </c>
      <c r="E6083" s="31" t="s">
        <v>68</v>
      </c>
      <c r="F6083" s="31" t="s">
        <v>9695</v>
      </c>
      <c r="H6083" s="10" t="e">
        <f>VLOOKUP(A6083,#REF!,3,FALSE)</f>
        <v>#REF!</v>
      </c>
      <c r="I6083" s="10" t="e">
        <f>VLOOKUP(A6083,#REF!,4,FALSE)</f>
        <v>#REF!</v>
      </c>
      <c r="J6083" s="31" t="s">
        <v>10440</v>
      </c>
      <c r="K6083" s="10" t="str">
        <f t="shared" ref="K6083:K6146" si="95">IF(J6083="",B6083,B6083&amp;"["&amp;J6083&amp;"]")</f>
        <v>자석명찰[마그피아][마그피아]</v>
      </c>
      <c r="L6083" s="31" t="s">
        <v>60208</v>
      </c>
    </row>
    <row r="6084" spans="1:12" x14ac:dyDescent="0.15">
      <c r="A6084" s="31" t="s">
        <v>16430</v>
      </c>
      <c r="B6084" s="31" t="s">
        <v>54479</v>
      </c>
      <c r="C6084" s="32">
        <v>40000</v>
      </c>
      <c r="D6084" s="31" t="s">
        <v>1387</v>
      </c>
      <c r="E6084" s="31" t="s">
        <v>68</v>
      </c>
      <c r="F6084" s="31" t="s">
        <v>9695</v>
      </c>
      <c r="H6084" s="10" t="e">
        <f>VLOOKUP(A6084,#REF!,3,FALSE)</f>
        <v>#REF!</v>
      </c>
      <c r="I6084" s="10" t="e">
        <f>VLOOKUP(A6084,#REF!,4,FALSE)</f>
        <v>#REF!</v>
      </c>
      <c r="J6084" s="31" t="s">
        <v>10440</v>
      </c>
      <c r="K6084" s="10" t="str">
        <f t="shared" si="95"/>
        <v>자석명찰[마그피아][마그피아]</v>
      </c>
      <c r="L6084" s="31" t="s">
        <v>60209</v>
      </c>
    </row>
    <row r="6085" spans="1:12" x14ac:dyDescent="0.15">
      <c r="A6085" s="31" t="s">
        <v>16431</v>
      </c>
      <c r="B6085" s="31" t="s">
        <v>54479</v>
      </c>
      <c r="C6085" s="32">
        <v>2000</v>
      </c>
      <c r="D6085" s="31" t="s">
        <v>1387</v>
      </c>
      <c r="E6085" s="31" t="s">
        <v>67</v>
      </c>
      <c r="F6085" s="31" t="s">
        <v>9695</v>
      </c>
      <c r="H6085" s="10" t="e">
        <f>VLOOKUP(A6085,#REF!,3,FALSE)</f>
        <v>#REF!</v>
      </c>
      <c r="I6085" s="10" t="e">
        <f>VLOOKUP(A6085,#REF!,4,FALSE)</f>
        <v>#REF!</v>
      </c>
      <c r="J6085" s="31" t="s">
        <v>10440</v>
      </c>
      <c r="K6085" s="10" t="str">
        <f t="shared" si="95"/>
        <v>자석명찰[마그피아][마그피아]</v>
      </c>
      <c r="L6085" s="31" t="s">
        <v>37041</v>
      </c>
    </row>
    <row r="6086" spans="1:12" x14ac:dyDescent="0.15">
      <c r="A6086" s="31" t="s">
        <v>16432</v>
      </c>
      <c r="B6086" s="31" t="s">
        <v>54479</v>
      </c>
      <c r="C6086" s="32">
        <v>2000</v>
      </c>
      <c r="D6086" s="31" t="s">
        <v>1385</v>
      </c>
      <c r="E6086" s="31" t="s">
        <v>67</v>
      </c>
      <c r="F6086" s="31" t="s">
        <v>9695</v>
      </c>
      <c r="H6086" s="10" t="e">
        <f>VLOOKUP(A6086,#REF!,3,FALSE)</f>
        <v>#REF!</v>
      </c>
      <c r="I6086" s="10" t="e">
        <f>VLOOKUP(A6086,#REF!,4,FALSE)</f>
        <v>#REF!</v>
      </c>
      <c r="J6086" s="31" t="s">
        <v>10440</v>
      </c>
      <c r="K6086" s="10" t="str">
        <f t="shared" si="95"/>
        <v>자석명찰[마그피아][마그피아]</v>
      </c>
      <c r="L6086" s="31" t="s">
        <v>37042</v>
      </c>
    </row>
    <row r="6087" spans="1:12" x14ac:dyDescent="0.15">
      <c r="A6087" s="31" t="s">
        <v>16433</v>
      </c>
      <c r="B6087" s="31" t="s">
        <v>54479</v>
      </c>
      <c r="C6087" s="32">
        <v>40000</v>
      </c>
      <c r="D6087" s="31" t="s">
        <v>1385</v>
      </c>
      <c r="E6087" s="31" t="s">
        <v>68</v>
      </c>
      <c r="F6087" s="31" t="s">
        <v>9695</v>
      </c>
      <c r="H6087" s="10" t="e">
        <f>VLOOKUP(A6087,#REF!,3,FALSE)</f>
        <v>#REF!</v>
      </c>
      <c r="I6087" s="10" t="e">
        <f>VLOOKUP(A6087,#REF!,4,FALSE)</f>
        <v>#REF!</v>
      </c>
      <c r="J6087" s="31" t="s">
        <v>10440</v>
      </c>
      <c r="K6087" s="10" t="str">
        <f t="shared" si="95"/>
        <v>자석명찰[마그피아][마그피아]</v>
      </c>
      <c r="L6087" s="31" t="s">
        <v>37043</v>
      </c>
    </row>
    <row r="6088" spans="1:12" x14ac:dyDescent="0.15">
      <c r="A6088" s="31" t="s">
        <v>16434</v>
      </c>
      <c r="B6088" s="31" t="s">
        <v>54480</v>
      </c>
      <c r="C6088" s="32">
        <v>19200</v>
      </c>
      <c r="D6088" s="31" t="s">
        <v>2275</v>
      </c>
      <c r="E6088" s="31" t="s">
        <v>67</v>
      </c>
      <c r="F6088" s="31" t="s">
        <v>9781</v>
      </c>
      <c r="H6088" s="10" t="e">
        <f>VLOOKUP(A6088,#REF!,3,FALSE)</f>
        <v>#REF!</v>
      </c>
      <c r="I6088" s="10" t="e">
        <f>VLOOKUP(A6088,#REF!,4,FALSE)</f>
        <v>#REF!</v>
      </c>
      <c r="J6088" s="31" t="s">
        <v>10402</v>
      </c>
      <c r="K6088" s="10" t="str">
        <f t="shared" si="95"/>
        <v>컬러화이트보드/자석/파스텔블루[토탈][토탈]</v>
      </c>
      <c r="L6088" s="31" t="s">
        <v>37044</v>
      </c>
    </row>
    <row r="6089" spans="1:12" x14ac:dyDescent="0.15">
      <c r="A6089" s="31" t="s">
        <v>16435</v>
      </c>
      <c r="B6089" s="31" t="s">
        <v>54480</v>
      </c>
      <c r="C6089" s="32">
        <v>86400</v>
      </c>
      <c r="D6089" s="31" t="s">
        <v>2268</v>
      </c>
      <c r="E6089" s="31" t="s">
        <v>67</v>
      </c>
      <c r="F6089" s="31" t="s">
        <v>9781</v>
      </c>
      <c r="H6089" s="10" t="e">
        <f>VLOOKUP(A6089,#REF!,3,FALSE)</f>
        <v>#REF!</v>
      </c>
      <c r="I6089" s="10" t="e">
        <f>VLOOKUP(A6089,#REF!,4,FALSE)</f>
        <v>#REF!</v>
      </c>
      <c r="J6089" s="31" t="s">
        <v>10402</v>
      </c>
      <c r="K6089" s="10" t="str">
        <f t="shared" si="95"/>
        <v>컬러화이트보드/자석/파스텔블루[토탈][토탈]</v>
      </c>
      <c r="L6089" s="31" t="s">
        <v>37045</v>
      </c>
    </row>
    <row r="6090" spans="1:12" x14ac:dyDescent="0.15">
      <c r="A6090" s="31" t="s">
        <v>16436</v>
      </c>
      <c r="B6090" s="31" t="s">
        <v>54480</v>
      </c>
      <c r="C6090" s="32">
        <v>134000</v>
      </c>
      <c r="D6090" s="31" t="s">
        <v>2265</v>
      </c>
      <c r="E6090" s="31" t="s">
        <v>67</v>
      </c>
      <c r="F6090" s="31" t="s">
        <v>9781</v>
      </c>
      <c r="H6090" s="10" t="e">
        <f>VLOOKUP(A6090,#REF!,3,FALSE)</f>
        <v>#REF!</v>
      </c>
      <c r="I6090" s="10" t="e">
        <f>VLOOKUP(A6090,#REF!,4,FALSE)</f>
        <v>#REF!</v>
      </c>
      <c r="J6090" s="31" t="s">
        <v>10402</v>
      </c>
      <c r="K6090" s="10" t="str">
        <f t="shared" si="95"/>
        <v>컬러화이트보드/자석/파스텔블루[토탈][토탈]</v>
      </c>
      <c r="L6090" s="31" t="s">
        <v>37046</v>
      </c>
    </row>
    <row r="6091" spans="1:12" x14ac:dyDescent="0.15">
      <c r="A6091" s="31" t="s">
        <v>16437</v>
      </c>
      <c r="B6091" s="31" t="s">
        <v>54480</v>
      </c>
      <c r="C6091" s="32">
        <v>152000</v>
      </c>
      <c r="D6091" s="31" t="s">
        <v>2266</v>
      </c>
      <c r="E6091" s="31" t="s">
        <v>67</v>
      </c>
      <c r="F6091" s="31" t="s">
        <v>9781</v>
      </c>
      <c r="H6091" s="10" t="e">
        <f>VLOOKUP(A6091,#REF!,3,FALSE)</f>
        <v>#REF!</v>
      </c>
      <c r="I6091" s="10" t="e">
        <f>VLOOKUP(A6091,#REF!,4,FALSE)</f>
        <v>#REF!</v>
      </c>
      <c r="J6091" s="31" t="s">
        <v>10402</v>
      </c>
      <c r="K6091" s="10" t="str">
        <f t="shared" si="95"/>
        <v>컬러화이트보드/자석/파스텔블루[토탈][토탈]</v>
      </c>
      <c r="L6091" s="31" t="s">
        <v>37047</v>
      </c>
    </row>
    <row r="6092" spans="1:12" x14ac:dyDescent="0.15">
      <c r="A6092" s="31" t="s">
        <v>16438</v>
      </c>
      <c r="B6092" s="31" t="s">
        <v>54481</v>
      </c>
      <c r="C6092" s="32">
        <v>19200</v>
      </c>
      <c r="D6092" s="31" t="s">
        <v>2275</v>
      </c>
      <c r="E6092" s="31" t="s">
        <v>67</v>
      </c>
      <c r="F6092" s="31" t="s">
        <v>9781</v>
      </c>
      <c r="H6092" s="10" t="e">
        <f>VLOOKUP(A6092,#REF!,3,FALSE)</f>
        <v>#REF!</v>
      </c>
      <c r="I6092" s="10" t="e">
        <f>VLOOKUP(A6092,#REF!,4,FALSE)</f>
        <v>#REF!</v>
      </c>
      <c r="J6092" s="31" t="s">
        <v>10402</v>
      </c>
      <c r="K6092" s="10" t="str">
        <f t="shared" si="95"/>
        <v>컬러화이트보드/자석/파스텔핑크[토탈][토탈]</v>
      </c>
      <c r="L6092" s="31" t="s">
        <v>37048</v>
      </c>
    </row>
    <row r="6093" spans="1:12" x14ac:dyDescent="0.15">
      <c r="A6093" s="31" t="s">
        <v>16439</v>
      </c>
      <c r="B6093" s="31" t="s">
        <v>54481</v>
      </c>
      <c r="C6093" s="32">
        <v>86400</v>
      </c>
      <c r="D6093" s="31" t="s">
        <v>2268</v>
      </c>
      <c r="E6093" s="31" t="s">
        <v>67</v>
      </c>
      <c r="F6093" s="31" t="s">
        <v>9781</v>
      </c>
      <c r="H6093" s="10" t="e">
        <f>VLOOKUP(A6093,#REF!,3,FALSE)</f>
        <v>#REF!</v>
      </c>
      <c r="I6093" s="10" t="e">
        <f>VLOOKUP(A6093,#REF!,4,FALSE)</f>
        <v>#REF!</v>
      </c>
      <c r="J6093" s="31" t="s">
        <v>10402</v>
      </c>
      <c r="K6093" s="10" t="str">
        <f t="shared" si="95"/>
        <v>컬러화이트보드/자석/파스텔핑크[토탈][토탈]</v>
      </c>
      <c r="L6093" s="31" t="s">
        <v>37049</v>
      </c>
    </row>
    <row r="6094" spans="1:12" x14ac:dyDescent="0.15">
      <c r="A6094" s="31" t="s">
        <v>16440</v>
      </c>
      <c r="B6094" s="31" t="s">
        <v>54481</v>
      </c>
      <c r="C6094" s="32">
        <v>134000</v>
      </c>
      <c r="D6094" s="31" t="s">
        <v>2265</v>
      </c>
      <c r="E6094" s="31" t="s">
        <v>67</v>
      </c>
      <c r="F6094" s="31" t="s">
        <v>9781</v>
      </c>
      <c r="H6094" s="10" t="e">
        <f>VLOOKUP(A6094,#REF!,3,FALSE)</f>
        <v>#REF!</v>
      </c>
      <c r="I6094" s="10" t="e">
        <f>VLOOKUP(A6094,#REF!,4,FALSE)</f>
        <v>#REF!</v>
      </c>
      <c r="J6094" s="31" t="s">
        <v>10402</v>
      </c>
      <c r="K6094" s="10" t="str">
        <f t="shared" si="95"/>
        <v>컬러화이트보드/자석/파스텔핑크[토탈][토탈]</v>
      </c>
      <c r="L6094" s="31" t="s">
        <v>37050</v>
      </c>
    </row>
    <row r="6095" spans="1:12" x14ac:dyDescent="0.15">
      <c r="A6095" s="31" t="s">
        <v>16441</v>
      </c>
      <c r="B6095" s="31" t="s">
        <v>54481</v>
      </c>
      <c r="C6095" s="32">
        <v>152000</v>
      </c>
      <c r="D6095" s="31" t="s">
        <v>2266</v>
      </c>
      <c r="E6095" s="31" t="s">
        <v>67</v>
      </c>
      <c r="F6095" s="31" t="s">
        <v>9781</v>
      </c>
      <c r="H6095" s="10" t="e">
        <f>VLOOKUP(A6095,#REF!,3,FALSE)</f>
        <v>#REF!</v>
      </c>
      <c r="I6095" s="10" t="e">
        <f>VLOOKUP(A6095,#REF!,4,FALSE)</f>
        <v>#REF!</v>
      </c>
      <c r="J6095" s="31" t="s">
        <v>10402</v>
      </c>
      <c r="K6095" s="10" t="str">
        <f t="shared" si="95"/>
        <v>컬러화이트보드/자석/파스텔핑크[토탈][토탈]</v>
      </c>
      <c r="L6095" s="31" t="s">
        <v>37051</v>
      </c>
    </row>
    <row r="6096" spans="1:12" x14ac:dyDescent="0.15">
      <c r="A6096" s="31" t="s">
        <v>16442</v>
      </c>
      <c r="B6096" s="31" t="s">
        <v>54482</v>
      </c>
      <c r="C6096" s="32">
        <v>19200</v>
      </c>
      <c r="D6096" s="31" t="s">
        <v>2275</v>
      </c>
      <c r="E6096" s="31" t="s">
        <v>67</v>
      </c>
      <c r="F6096" s="31" t="s">
        <v>9781</v>
      </c>
      <c r="H6096" s="10" t="e">
        <f>VLOOKUP(A6096,#REF!,3,FALSE)</f>
        <v>#REF!</v>
      </c>
      <c r="I6096" s="10" t="e">
        <f>VLOOKUP(A6096,#REF!,4,FALSE)</f>
        <v>#REF!</v>
      </c>
      <c r="J6096" s="31" t="s">
        <v>10402</v>
      </c>
      <c r="K6096" s="10" t="str">
        <f t="shared" si="95"/>
        <v>컬러화이트보드/자석/파스텔그린[토탈][토탈]</v>
      </c>
      <c r="L6096" s="31" t="s">
        <v>37052</v>
      </c>
    </row>
    <row r="6097" spans="1:12" x14ac:dyDescent="0.15">
      <c r="A6097" s="31" t="s">
        <v>16443</v>
      </c>
      <c r="B6097" s="31" t="s">
        <v>54482</v>
      </c>
      <c r="C6097" s="32">
        <v>86400</v>
      </c>
      <c r="D6097" s="31" t="s">
        <v>2268</v>
      </c>
      <c r="E6097" s="31" t="s">
        <v>67</v>
      </c>
      <c r="F6097" s="31" t="s">
        <v>9781</v>
      </c>
      <c r="H6097" s="10" t="e">
        <f>VLOOKUP(A6097,#REF!,3,FALSE)</f>
        <v>#REF!</v>
      </c>
      <c r="I6097" s="10" t="e">
        <f>VLOOKUP(A6097,#REF!,4,FALSE)</f>
        <v>#REF!</v>
      </c>
      <c r="J6097" s="31" t="s">
        <v>10402</v>
      </c>
      <c r="K6097" s="10" t="str">
        <f t="shared" si="95"/>
        <v>컬러화이트보드/자석/파스텔그린[토탈][토탈]</v>
      </c>
      <c r="L6097" s="31" t="s">
        <v>37053</v>
      </c>
    </row>
    <row r="6098" spans="1:12" x14ac:dyDescent="0.15">
      <c r="A6098" s="31" t="s">
        <v>16444</v>
      </c>
      <c r="B6098" s="31" t="s">
        <v>54482</v>
      </c>
      <c r="C6098" s="32">
        <v>134000</v>
      </c>
      <c r="D6098" s="31" t="s">
        <v>2265</v>
      </c>
      <c r="E6098" s="31" t="s">
        <v>67</v>
      </c>
      <c r="F6098" s="31" t="s">
        <v>9781</v>
      </c>
      <c r="H6098" s="10" t="e">
        <f>VLOOKUP(A6098,#REF!,3,FALSE)</f>
        <v>#REF!</v>
      </c>
      <c r="I6098" s="10" t="e">
        <f>VLOOKUP(A6098,#REF!,4,FALSE)</f>
        <v>#REF!</v>
      </c>
      <c r="J6098" s="31" t="s">
        <v>10402</v>
      </c>
      <c r="K6098" s="10" t="str">
        <f t="shared" si="95"/>
        <v>컬러화이트보드/자석/파스텔그린[토탈][토탈]</v>
      </c>
      <c r="L6098" s="31" t="s">
        <v>37054</v>
      </c>
    </row>
    <row r="6099" spans="1:12" x14ac:dyDescent="0.15">
      <c r="A6099" s="31" t="s">
        <v>16445</v>
      </c>
      <c r="B6099" s="31" t="s">
        <v>54482</v>
      </c>
      <c r="C6099" s="32">
        <v>152000</v>
      </c>
      <c r="D6099" s="31" t="s">
        <v>2266</v>
      </c>
      <c r="E6099" s="31" t="s">
        <v>67</v>
      </c>
      <c r="F6099" s="31" t="s">
        <v>9781</v>
      </c>
      <c r="H6099" s="10" t="e">
        <f>VLOOKUP(A6099,#REF!,3,FALSE)</f>
        <v>#REF!</v>
      </c>
      <c r="I6099" s="10" t="e">
        <f>VLOOKUP(A6099,#REF!,4,FALSE)</f>
        <v>#REF!</v>
      </c>
      <c r="J6099" s="31" t="s">
        <v>10402</v>
      </c>
      <c r="K6099" s="10" t="str">
        <f t="shared" si="95"/>
        <v>컬러화이트보드/자석/파스텔그린[토탈][토탈]</v>
      </c>
      <c r="L6099" s="31" t="s">
        <v>37055</v>
      </c>
    </row>
    <row r="6100" spans="1:12" x14ac:dyDescent="0.15">
      <c r="A6100" s="31" t="s">
        <v>16448</v>
      </c>
      <c r="B6100" s="31" t="s">
        <v>54483</v>
      </c>
      <c r="C6100" s="32">
        <v>42000</v>
      </c>
      <c r="D6100" s="31" t="s">
        <v>327</v>
      </c>
      <c r="E6100" s="31" t="s">
        <v>68</v>
      </c>
      <c r="F6100" s="31" t="s">
        <v>9683</v>
      </c>
      <c r="H6100" s="10" t="e">
        <f>VLOOKUP(A6100,#REF!,3,FALSE)</f>
        <v>#REF!</v>
      </c>
      <c r="I6100" s="10" t="e">
        <f>VLOOKUP(A6100,#REF!,4,FALSE)</f>
        <v>#REF!</v>
      </c>
      <c r="J6100" s="31" t="s">
        <v>10317</v>
      </c>
      <c r="K6100" s="10" t="str">
        <f t="shared" si="95"/>
        <v>리갈패드/스티키/LP150Y[프린텍][프린텍]</v>
      </c>
      <c r="L6100" s="31" t="s">
        <v>37060</v>
      </c>
    </row>
    <row r="6101" spans="1:12" x14ac:dyDescent="0.15">
      <c r="A6101" s="31" t="s">
        <v>16447</v>
      </c>
      <c r="B6101" s="31" t="s">
        <v>54483</v>
      </c>
      <c r="C6101" s="32">
        <v>84000</v>
      </c>
      <c r="D6101" s="31" t="s">
        <v>327</v>
      </c>
      <c r="E6101" s="31" t="s">
        <v>68</v>
      </c>
      <c r="F6101" s="31" t="s">
        <v>9683</v>
      </c>
      <c r="H6101" s="10" t="e">
        <f>VLOOKUP(A6101,#REF!,3,FALSE)</f>
        <v>#REF!</v>
      </c>
      <c r="I6101" s="10" t="e">
        <f>VLOOKUP(A6101,#REF!,4,FALSE)</f>
        <v>#REF!</v>
      </c>
      <c r="J6101" s="31" t="s">
        <v>10317</v>
      </c>
      <c r="K6101" s="10" t="str">
        <f t="shared" si="95"/>
        <v>리갈패드/스티키/LP150Y[프린텍][프린텍]</v>
      </c>
      <c r="L6101" s="31" t="s">
        <v>111</v>
      </c>
    </row>
    <row r="6102" spans="1:12" x14ac:dyDescent="0.15">
      <c r="A6102" s="31" t="s">
        <v>16446</v>
      </c>
      <c r="B6102" s="31" t="s">
        <v>54483</v>
      </c>
      <c r="C6102" s="32">
        <v>2800</v>
      </c>
      <c r="D6102" s="31" t="s">
        <v>327</v>
      </c>
      <c r="E6102" s="31" t="s">
        <v>50</v>
      </c>
      <c r="F6102" s="31" t="s">
        <v>9683</v>
      </c>
      <c r="H6102" s="10" t="e">
        <f>VLOOKUP(A6102,#REF!,3,FALSE)</f>
        <v>#REF!</v>
      </c>
      <c r="I6102" s="10" t="e">
        <f>VLOOKUP(A6102,#REF!,4,FALSE)</f>
        <v>#REF!</v>
      </c>
      <c r="J6102" s="31" t="s">
        <v>10317</v>
      </c>
      <c r="K6102" s="10" t="str">
        <f t="shared" si="95"/>
        <v>리갈패드/스티키/LP150Y[프린텍][프린텍]</v>
      </c>
      <c r="L6102" s="31" t="s">
        <v>37059</v>
      </c>
    </row>
    <row r="6103" spans="1:12" x14ac:dyDescent="0.15">
      <c r="A6103" s="31" t="s">
        <v>16449</v>
      </c>
      <c r="B6103" s="31" t="s">
        <v>54484</v>
      </c>
      <c r="C6103" s="32">
        <v>84000</v>
      </c>
      <c r="D6103" s="31" t="s">
        <v>326</v>
      </c>
      <c r="E6103" s="31" t="s">
        <v>68</v>
      </c>
      <c r="F6103" s="31" t="s">
        <v>9683</v>
      </c>
      <c r="H6103" s="10" t="e">
        <f>VLOOKUP(A6103,#REF!,3,FALSE)</f>
        <v>#REF!</v>
      </c>
      <c r="I6103" s="10" t="e">
        <f>VLOOKUP(A6103,#REF!,4,FALSE)</f>
        <v>#REF!</v>
      </c>
      <c r="J6103" s="31" t="s">
        <v>10317</v>
      </c>
      <c r="K6103" s="10" t="str">
        <f t="shared" si="95"/>
        <v>리갈패드/스티키/LP150W[프린텍][프린텍]</v>
      </c>
      <c r="L6103" s="31" t="s">
        <v>111</v>
      </c>
    </row>
    <row r="6104" spans="1:12" x14ac:dyDescent="0.15">
      <c r="A6104" s="31" t="s">
        <v>16450</v>
      </c>
      <c r="B6104" s="31" t="s">
        <v>54484</v>
      </c>
      <c r="C6104" s="32">
        <v>42000</v>
      </c>
      <c r="D6104" s="31" t="s">
        <v>326</v>
      </c>
      <c r="E6104" s="31" t="s">
        <v>68</v>
      </c>
      <c r="F6104" s="31" t="s">
        <v>9683</v>
      </c>
      <c r="H6104" s="10" t="e">
        <f>VLOOKUP(A6104,#REF!,3,FALSE)</f>
        <v>#REF!</v>
      </c>
      <c r="I6104" s="10" t="e">
        <f>VLOOKUP(A6104,#REF!,4,FALSE)</f>
        <v>#REF!</v>
      </c>
      <c r="J6104" s="31" t="s">
        <v>10317</v>
      </c>
      <c r="K6104" s="10" t="str">
        <f t="shared" si="95"/>
        <v>리갈패드/스티키/LP150W[프린텍][프린텍]</v>
      </c>
      <c r="L6104" s="31" t="s">
        <v>37061</v>
      </c>
    </row>
    <row r="6105" spans="1:12" x14ac:dyDescent="0.15">
      <c r="A6105" s="31" t="s">
        <v>16451</v>
      </c>
      <c r="B6105" s="31" t="s">
        <v>54484</v>
      </c>
      <c r="C6105" s="32">
        <v>2800</v>
      </c>
      <c r="D6105" s="31" t="s">
        <v>326</v>
      </c>
      <c r="E6105" s="31" t="s">
        <v>50</v>
      </c>
      <c r="F6105" s="31" t="s">
        <v>9683</v>
      </c>
      <c r="H6105" s="10" t="e">
        <f>VLOOKUP(A6105,#REF!,3,FALSE)</f>
        <v>#REF!</v>
      </c>
      <c r="I6105" s="10" t="e">
        <f>VLOOKUP(A6105,#REF!,4,FALSE)</f>
        <v>#REF!</v>
      </c>
      <c r="J6105" s="31" t="s">
        <v>10317</v>
      </c>
      <c r="K6105" s="10" t="str">
        <f t="shared" si="95"/>
        <v>리갈패드/스티키/LP150W[프린텍][프린텍]</v>
      </c>
      <c r="L6105" s="31" t="s">
        <v>37062</v>
      </c>
    </row>
    <row r="6106" spans="1:12" x14ac:dyDescent="0.15">
      <c r="A6106" s="31" t="s">
        <v>16452</v>
      </c>
      <c r="B6106" s="31" t="s">
        <v>54485</v>
      </c>
      <c r="C6106" s="32">
        <v>195000</v>
      </c>
      <c r="D6106" s="31" t="s">
        <v>4471</v>
      </c>
      <c r="E6106" s="31" t="s">
        <v>861</v>
      </c>
      <c r="F6106" s="31" t="s">
        <v>9785</v>
      </c>
      <c r="H6106" s="10" t="e">
        <f>VLOOKUP(A6106,#REF!,3,FALSE)</f>
        <v>#REF!</v>
      </c>
      <c r="I6106" s="10" t="e">
        <f>VLOOKUP(A6106,#REF!,4,FALSE)</f>
        <v>#REF!</v>
      </c>
      <c r="J6106" s="31" t="s">
        <v>10373</v>
      </c>
      <c r="K6106" s="10" t="str">
        <f t="shared" si="95"/>
        <v>출퇴근기록기/지문인식/TF-1000[카피어랜드][카피어랜드]</v>
      </c>
      <c r="L6106" s="31" t="s">
        <v>37063</v>
      </c>
    </row>
    <row r="6107" spans="1:12" x14ac:dyDescent="0.15">
      <c r="A6107" s="31" t="s">
        <v>16453</v>
      </c>
      <c r="B6107" s="31" t="s">
        <v>54486</v>
      </c>
      <c r="C6107" s="32">
        <v>210000</v>
      </c>
      <c r="D6107" s="31" t="s">
        <v>4472</v>
      </c>
      <c r="E6107" s="31" t="s">
        <v>861</v>
      </c>
      <c r="F6107" s="31" t="s">
        <v>9785</v>
      </c>
      <c r="H6107" s="10" t="e">
        <f>VLOOKUP(A6107,#REF!,3,FALSE)</f>
        <v>#REF!</v>
      </c>
      <c r="I6107" s="10" t="e">
        <f>VLOOKUP(A6107,#REF!,4,FALSE)</f>
        <v>#REF!</v>
      </c>
      <c r="J6107" s="31" t="s">
        <v>10373</v>
      </c>
      <c r="K6107" s="10" t="str">
        <f t="shared" si="95"/>
        <v>출퇴근기록기/지문인식/TF-1500+[카피어랜드][카피어랜드]</v>
      </c>
      <c r="L6107" s="31" t="s">
        <v>37064</v>
      </c>
    </row>
    <row r="6108" spans="1:12" x14ac:dyDescent="0.15">
      <c r="A6108" s="31" t="s">
        <v>16455</v>
      </c>
      <c r="B6108" s="31" t="s">
        <v>60369</v>
      </c>
      <c r="C6108" s="32">
        <v>20000</v>
      </c>
      <c r="D6108" s="31" t="s">
        <v>60714</v>
      </c>
      <c r="E6108" s="31" t="s">
        <v>68</v>
      </c>
      <c r="F6108" s="31" t="s">
        <v>10292</v>
      </c>
      <c r="H6108" s="10" t="e">
        <f>VLOOKUP(A6108,#REF!,3,FALSE)</f>
        <v>#REF!</v>
      </c>
      <c r="I6108" s="10" t="e">
        <f>VLOOKUP(A6108,#REF!,4,FALSE)</f>
        <v>#REF!</v>
      </c>
      <c r="J6108" s="31" t="s">
        <v>10318</v>
      </c>
      <c r="K6108" s="10" t="str">
        <f t="shared" si="95"/>
        <v>지우개/지우미/소프트클린[알파][알파]</v>
      </c>
      <c r="L6108" s="31" t="s">
        <v>37066</v>
      </c>
    </row>
    <row r="6109" spans="1:12" x14ac:dyDescent="0.15">
      <c r="A6109" s="31" t="s">
        <v>16454</v>
      </c>
      <c r="B6109" s="31" t="s">
        <v>60369</v>
      </c>
      <c r="C6109" s="32">
        <v>500</v>
      </c>
      <c r="D6109" s="31" t="s">
        <v>60714</v>
      </c>
      <c r="E6109" s="31" t="s">
        <v>67</v>
      </c>
      <c r="F6109" s="31" t="s">
        <v>10292</v>
      </c>
      <c r="H6109" s="10" t="e">
        <f>VLOOKUP(A6109,#REF!,3,FALSE)</f>
        <v>#REF!</v>
      </c>
      <c r="I6109" s="10" t="e">
        <f>VLOOKUP(A6109,#REF!,4,FALSE)</f>
        <v>#REF!</v>
      </c>
      <c r="J6109" s="31" t="s">
        <v>10318</v>
      </c>
      <c r="K6109" s="10" t="str">
        <f t="shared" si="95"/>
        <v>지우개/지우미/소프트클린[알파][알파]</v>
      </c>
      <c r="L6109" s="31" t="s">
        <v>37065</v>
      </c>
    </row>
    <row r="6110" spans="1:12" x14ac:dyDescent="0.15">
      <c r="A6110" s="31" t="s">
        <v>16456</v>
      </c>
      <c r="B6110" s="31" t="s">
        <v>60369</v>
      </c>
      <c r="C6110" s="32">
        <v>700</v>
      </c>
      <c r="D6110" s="31" t="s">
        <v>60715</v>
      </c>
      <c r="E6110" s="31" t="s">
        <v>67</v>
      </c>
      <c r="F6110" s="31" t="s">
        <v>10292</v>
      </c>
      <c r="H6110" s="10" t="e">
        <f>VLOOKUP(A6110,#REF!,3,FALSE)</f>
        <v>#REF!</v>
      </c>
      <c r="I6110" s="10" t="e">
        <f>VLOOKUP(A6110,#REF!,4,FALSE)</f>
        <v>#REF!</v>
      </c>
      <c r="J6110" s="31" t="s">
        <v>10318</v>
      </c>
      <c r="K6110" s="10" t="str">
        <f t="shared" si="95"/>
        <v>지우개/지우미/소프트클린[알파][알파]</v>
      </c>
      <c r="L6110" s="31" t="s">
        <v>37067</v>
      </c>
    </row>
    <row r="6111" spans="1:12" x14ac:dyDescent="0.15">
      <c r="A6111" s="31" t="s">
        <v>16457</v>
      </c>
      <c r="B6111" s="31" t="s">
        <v>60369</v>
      </c>
      <c r="C6111" s="32">
        <v>21000</v>
      </c>
      <c r="D6111" s="31" t="s">
        <v>60715</v>
      </c>
      <c r="E6111" s="31" t="s">
        <v>68</v>
      </c>
      <c r="F6111" s="31" t="s">
        <v>10292</v>
      </c>
      <c r="H6111" s="10" t="e">
        <f>VLOOKUP(A6111,#REF!,3,FALSE)</f>
        <v>#REF!</v>
      </c>
      <c r="I6111" s="10" t="e">
        <f>VLOOKUP(A6111,#REF!,4,FALSE)</f>
        <v>#REF!</v>
      </c>
      <c r="J6111" s="31" t="s">
        <v>10318</v>
      </c>
      <c r="K6111" s="10" t="str">
        <f t="shared" si="95"/>
        <v>지우개/지우미/소프트클린[알파][알파]</v>
      </c>
      <c r="L6111" s="31" t="s">
        <v>37068</v>
      </c>
    </row>
    <row r="6112" spans="1:12" x14ac:dyDescent="0.15">
      <c r="A6112" s="31" t="s">
        <v>16459</v>
      </c>
      <c r="B6112" s="31" t="s">
        <v>60370</v>
      </c>
      <c r="C6112" s="32">
        <v>20000</v>
      </c>
      <c r="D6112" s="31" t="s">
        <v>60714</v>
      </c>
      <c r="E6112" s="31" t="s">
        <v>68</v>
      </c>
      <c r="F6112" s="31" t="s">
        <v>10292</v>
      </c>
      <c r="H6112" s="10" t="e">
        <f>VLOOKUP(A6112,#REF!,3,FALSE)</f>
        <v>#REF!</v>
      </c>
      <c r="I6112" s="10" t="e">
        <f>VLOOKUP(A6112,#REF!,4,FALSE)</f>
        <v>#REF!</v>
      </c>
      <c r="J6112" s="31" t="s">
        <v>10318</v>
      </c>
      <c r="K6112" s="10" t="str">
        <f t="shared" si="95"/>
        <v>지우개/지우미/더스트캐치[알파][알파]</v>
      </c>
      <c r="L6112" s="31" t="s">
        <v>37070</v>
      </c>
    </row>
    <row r="6113" spans="1:12" x14ac:dyDescent="0.15">
      <c r="A6113" s="31" t="s">
        <v>16458</v>
      </c>
      <c r="B6113" s="31" t="s">
        <v>60370</v>
      </c>
      <c r="C6113" s="32">
        <v>500</v>
      </c>
      <c r="D6113" s="31" t="s">
        <v>60714</v>
      </c>
      <c r="E6113" s="31" t="s">
        <v>67</v>
      </c>
      <c r="F6113" s="31" t="s">
        <v>10292</v>
      </c>
      <c r="H6113" s="10" t="e">
        <f>VLOOKUP(A6113,#REF!,3,FALSE)</f>
        <v>#REF!</v>
      </c>
      <c r="I6113" s="10" t="e">
        <f>VLOOKUP(A6113,#REF!,4,FALSE)</f>
        <v>#REF!</v>
      </c>
      <c r="J6113" s="31" t="s">
        <v>10318</v>
      </c>
      <c r="K6113" s="10" t="str">
        <f t="shared" si="95"/>
        <v>지우개/지우미/더스트캐치[알파][알파]</v>
      </c>
      <c r="L6113" s="31" t="s">
        <v>37069</v>
      </c>
    </row>
    <row r="6114" spans="1:12" x14ac:dyDescent="0.15">
      <c r="A6114" s="31" t="s">
        <v>16460</v>
      </c>
      <c r="B6114" s="31" t="s">
        <v>60370</v>
      </c>
      <c r="C6114" s="32">
        <v>21000</v>
      </c>
      <c r="D6114" s="31" t="s">
        <v>60715</v>
      </c>
      <c r="E6114" s="31" t="s">
        <v>68</v>
      </c>
      <c r="F6114" s="31" t="s">
        <v>10292</v>
      </c>
      <c r="H6114" s="10" t="e">
        <f>VLOOKUP(A6114,#REF!,3,FALSE)</f>
        <v>#REF!</v>
      </c>
      <c r="I6114" s="10" t="e">
        <f>VLOOKUP(A6114,#REF!,4,FALSE)</f>
        <v>#REF!</v>
      </c>
      <c r="J6114" s="31" t="s">
        <v>10318</v>
      </c>
      <c r="K6114" s="10" t="str">
        <f t="shared" si="95"/>
        <v>지우개/지우미/더스트캐치[알파][알파]</v>
      </c>
      <c r="L6114" s="31" t="s">
        <v>37071</v>
      </c>
    </row>
    <row r="6115" spans="1:12" x14ac:dyDescent="0.15">
      <c r="A6115" s="31" t="s">
        <v>16461</v>
      </c>
      <c r="B6115" s="31" t="s">
        <v>60370</v>
      </c>
      <c r="C6115" s="32">
        <v>700</v>
      </c>
      <c r="D6115" s="31" t="s">
        <v>60715</v>
      </c>
      <c r="E6115" s="31" t="s">
        <v>67</v>
      </c>
      <c r="F6115" s="31" t="s">
        <v>10292</v>
      </c>
      <c r="H6115" s="10" t="e">
        <f>VLOOKUP(A6115,#REF!,3,FALSE)</f>
        <v>#REF!</v>
      </c>
      <c r="I6115" s="10" t="e">
        <f>VLOOKUP(A6115,#REF!,4,FALSE)</f>
        <v>#REF!</v>
      </c>
      <c r="J6115" s="31" t="s">
        <v>10318</v>
      </c>
      <c r="K6115" s="10" t="str">
        <f t="shared" si="95"/>
        <v>지우개/지우미/더스트캐치[알파][알파]</v>
      </c>
      <c r="L6115" s="31" t="s">
        <v>37072</v>
      </c>
    </row>
    <row r="6116" spans="1:12" x14ac:dyDescent="0.15">
      <c r="A6116" s="31" t="s">
        <v>16462</v>
      </c>
      <c r="B6116" s="31" t="s">
        <v>54487</v>
      </c>
      <c r="C6116" s="32">
        <v>40000</v>
      </c>
      <c r="D6116" s="31" t="s">
        <v>872</v>
      </c>
      <c r="E6116" s="31" t="s">
        <v>68</v>
      </c>
      <c r="F6116" s="31" t="s">
        <v>9820</v>
      </c>
      <c r="H6116" s="10" t="e">
        <f>VLOOKUP(A6116,#REF!,3,FALSE)</f>
        <v>#REF!</v>
      </c>
      <c r="I6116" s="10" t="e">
        <f>VLOOKUP(A6116,#REF!,4,FALSE)</f>
        <v>#REF!</v>
      </c>
      <c r="J6116" s="31" t="s">
        <v>10440</v>
      </c>
      <c r="K6116" s="10" t="str">
        <f t="shared" si="95"/>
        <v>자석집게/MMC-02[마그피아][마그피아]</v>
      </c>
      <c r="L6116" s="31" t="s">
        <v>37073</v>
      </c>
    </row>
    <row r="6117" spans="1:12" x14ac:dyDescent="0.15">
      <c r="A6117" s="31" t="s">
        <v>16463</v>
      </c>
      <c r="B6117" s="31" t="s">
        <v>54487</v>
      </c>
      <c r="C6117" s="32">
        <v>4000</v>
      </c>
      <c r="D6117" s="31" t="s">
        <v>872</v>
      </c>
      <c r="E6117" s="31" t="s">
        <v>67</v>
      </c>
      <c r="F6117" s="31" t="s">
        <v>9820</v>
      </c>
      <c r="H6117" s="10" t="e">
        <f>VLOOKUP(A6117,#REF!,3,FALSE)</f>
        <v>#REF!</v>
      </c>
      <c r="I6117" s="10" t="e">
        <f>VLOOKUP(A6117,#REF!,4,FALSE)</f>
        <v>#REF!</v>
      </c>
      <c r="J6117" s="31" t="s">
        <v>10440</v>
      </c>
      <c r="K6117" s="10" t="str">
        <f t="shared" si="95"/>
        <v>자석집게/MMC-02[마그피아][마그피아]</v>
      </c>
      <c r="L6117" s="31" t="s">
        <v>37074</v>
      </c>
    </row>
    <row r="6118" spans="1:12" x14ac:dyDescent="0.15">
      <c r="A6118" s="31" t="s">
        <v>16464</v>
      </c>
      <c r="B6118" s="31" t="s">
        <v>54488</v>
      </c>
      <c r="C6118" s="32">
        <v>8100</v>
      </c>
      <c r="D6118" s="31" t="s">
        <v>251</v>
      </c>
      <c r="E6118" s="31" t="s">
        <v>67</v>
      </c>
      <c r="F6118" s="31" t="s">
        <v>9761</v>
      </c>
      <c r="H6118" s="10" t="e">
        <f>VLOOKUP(A6118,#REF!,3,FALSE)</f>
        <v>#REF!</v>
      </c>
      <c r="I6118" s="10" t="e">
        <f>VLOOKUP(A6118,#REF!,4,FALSE)</f>
        <v>#REF!</v>
      </c>
      <c r="J6118" s="31" t="s">
        <v>8167</v>
      </c>
      <c r="K6118" s="10" t="str">
        <f t="shared" si="95"/>
        <v>포스트잇/653-20/캐비넷팩[3M][3M]</v>
      </c>
      <c r="L6118" s="31" t="s">
        <v>37075</v>
      </c>
    </row>
    <row r="6119" spans="1:12" x14ac:dyDescent="0.15">
      <c r="A6119" s="31" t="s">
        <v>16465</v>
      </c>
      <c r="B6119" s="31" t="s">
        <v>54489</v>
      </c>
      <c r="C6119" s="32">
        <v>12000</v>
      </c>
      <c r="D6119" s="31" t="s">
        <v>1248</v>
      </c>
      <c r="E6119" s="31" t="s">
        <v>67</v>
      </c>
      <c r="F6119" s="31" t="s">
        <v>9715</v>
      </c>
      <c r="H6119" s="10" t="e">
        <f>VLOOKUP(A6119,#REF!,3,FALSE)</f>
        <v>#REF!</v>
      </c>
      <c r="I6119" s="10" t="e">
        <f>VLOOKUP(A6119,#REF!,4,FALSE)</f>
        <v>#REF!</v>
      </c>
      <c r="J6119" s="31" t="s">
        <v>10380</v>
      </c>
      <c r="K6119" s="10" t="str">
        <f t="shared" si="95"/>
        <v>세이프컷터기[M시리즈][M시리즈]</v>
      </c>
      <c r="L6119" s="31" t="s">
        <v>37076</v>
      </c>
    </row>
    <row r="6120" spans="1:12" x14ac:dyDescent="0.15">
      <c r="A6120" s="31" t="s">
        <v>16466</v>
      </c>
      <c r="B6120" s="31" t="s">
        <v>54489</v>
      </c>
      <c r="C6120" s="32">
        <v>12000</v>
      </c>
      <c r="D6120" s="31" t="s">
        <v>1247</v>
      </c>
      <c r="E6120" s="31" t="s">
        <v>67</v>
      </c>
      <c r="F6120" s="31" t="s">
        <v>9715</v>
      </c>
      <c r="H6120" s="10" t="e">
        <f>VLOOKUP(A6120,#REF!,3,FALSE)</f>
        <v>#REF!</v>
      </c>
      <c r="I6120" s="10" t="e">
        <f>VLOOKUP(A6120,#REF!,4,FALSE)</f>
        <v>#REF!</v>
      </c>
      <c r="J6120" s="31" t="s">
        <v>10380</v>
      </c>
      <c r="K6120" s="10" t="str">
        <f t="shared" si="95"/>
        <v>세이프컷터기[M시리즈][M시리즈]</v>
      </c>
      <c r="L6120" s="31" t="s">
        <v>37077</v>
      </c>
    </row>
    <row r="6121" spans="1:12" x14ac:dyDescent="0.15">
      <c r="A6121" s="31" t="s">
        <v>16467</v>
      </c>
      <c r="B6121" s="31" t="s">
        <v>54490</v>
      </c>
      <c r="C6121" s="32">
        <v>132000</v>
      </c>
      <c r="D6121" s="31" t="s">
        <v>316</v>
      </c>
      <c r="E6121" s="31" t="s">
        <v>51</v>
      </c>
      <c r="F6121" s="31" t="s">
        <v>9683</v>
      </c>
      <c r="H6121" s="10" t="e">
        <f>VLOOKUP(A6121,#REF!,3,FALSE)</f>
        <v>#REF!</v>
      </c>
      <c r="I6121" s="10" t="e">
        <f>VLOOKUP(A6121,#REF!,4,FALSE)</f>
        <v>#REF!</v>
      </c>
      <c r="J6121" s="31" t="s">
        <v>10318</v>
      </c>
      <c r="K6121" s="10" t="str">
        <f t="shared" si="95"/>
        <v>레포트패드/라인[알파][알파]</v>
      </c>
      <c r="L6121" s="31" t="s">
        <v>37078</v>
      </c>
    </row>
    <row r="6122" spans="1:12" x14ac:dyDescent="0.15">
      <c r="A6122" s="31" t="s">
        <v>16469</v>
      </c>
      <c r="B6122" s="31" t="s">
        <v>54490</v>
      </c>
      <c r="C6122" s="32">
        <v>22000</v>
      </c>
      <c r="D6122" s="31" t="s">
        <v>316</v>
      </c>
      <c r="E6122" s="31" t="s">
        <v>253</v>
      </c>
      <c r="F6122" s="31" t="s">
        <v>9683</v>
      </c>
      <c r="H6122" s="10" t="e">
        <f>VLOOKUP(A6122,#REF!,3,FALSE)</f>
        <v>#REF!</v>
      </c>
      <c r="I6122" s="10" t="e">
        <f>VLOOKUP(A6122,#REF!,4,FALSE)</f>
        <v>#REF!</v>
      </c>
      <c r="J6122" s="31" t="s">
        <v>10318</v>
      </c>
      <c r="K6122" s="10" t="str">
        <f t="shared" si="95"/>
        <v>레포트패드/라인[알파][알파]</v>
      </c>
      <c r="L6122" s="31" t="s">
        <v>37080</v>
      </c>
    </row>
    <row r="6123" spans="1:12" x14ac:dyDescent="0.15">
      <c r="A6123" s="31" t="s">
        <v>16468</v>
      </c>
      <c r="B6123" s="31" t="s">
        <v>54490</v>
      </c>
      <c r="C6123" s="32">
        <v>2200</v>
      </c>
      <c r="D6123" s="31" t="s">
        <v>316</v>
      </c>
      <c r="E6123" s="31" t="s">
        <v>50</v>
      </c>
      <c r="F6123" s="31" t="s">
        <v>9683</v>
      </c>
      <c r="H6123" s="10" t="e">
        <f>VLOOKUP(A6123,#REF!,3,FALSE)</f>
        <v>#REF!</v>
      </c>
      <c r="I6123" s="10" t="e">
        <f>VLOOKUP(A6123,#REF!,4,FALSE)</f>
        <v>#REF!</v>
      </c>
      <c r="J6123" s="31" t="s">
        <v>10318</v>
      </c>
      <c r="K6123" s="10" t="str">
        <f t="shared" si="95"/>
        <v>레포트패드/라인[알파][알파]</v>
      </c>
      <c r="L6123" s="31" t="s">
        <v>37079</v>
      </c>
    </row>
    <row r="6124" spans="1:12" x14ac:dyDescent="0.15">
      <c r="A6124" s="31" t="s">
        <v>16470</v>
      </c>
      <c r="B6124" s="31" t="s">
        <v>54491</v>
      </c>
      <c r="C6124" s="32">
        <v>22000</v>
      </c>
      <c r="D6124" s="31" t="s">
        <v>317</v>
      </c>
      <c r="E6124" s="31" t="s">
        <v>253</v>
      </c>
      <c r="F6124" s="31" t="s">
        <v>9683</v>
      </c>
      <c r="H6124" s="10" t="e">
        <f>VLOOKUP(A6124,#REF!,3,FALSE)</f>
        <v>#REF!</v>
      </c>
      <c r="I6124" s="10" t="e">
        <f>VLOOKUP(A6124,#REF!,4,FALSE)</f>
        <v>#REF!</v>
      </c>
      <c r="J6124" s="31" t="s">
        <v>10318</v>
      </c>
      <c r="K6124" s="10" t="str">
        <f t="shared" si="95"/>
        <v>레포트패드/방안[알파][알파]</v>
      </c>
      <c r="L6124" s="31" t="s">
        <v>37081</v>
      </c>
    </row>
    <row r="6125" spans="1:12" x14ac:dyDescent="0.15">
      <c r="A6125" s="31" t="s">
        <v>16472</v>
      </c>
      <c r="B6125" s="31" t="s">
        <v>54491</v>
      </c>
      <c r="C6125" s="32">
        <v>132000</v>
      </c>
      <c r="D6125" s="31" t="s">
        <v>317</v>
      </c>
      <c r="E6125" s="31" t="s">
        <v>51</v>
      </c>
      <c r="F6125" s="31" t="s">
        <v>9683</v>
      </c>
      <c r="H6125" s="10" t="e">
        <f>VLOOKUP(A6125,#REF!,3,FALSE)</f>
        <v>#REF!</v>
      </c>
      <c r="I6125" s="10" t="e">
        <f>VLOOKUP(A6125,#REF!,4,FALSE)</f>
        <v>#REF!</v>
      </c>
      <c r="J6125" s="31" t="s">
        <v>10318</v>
      </c>
      <c r="K6125" s="10" t="str">
        <f t="shared" si="95"/>
        <v>레포트패드/방안[알파][알파]</v>
      </c>
      <c r="L6125" s="31" t="s">
        <v>37083</v>
      </c>
    </row>
    <row r="6126" spans="1:12" x14ac:dyDescent="0.15">
      <c r="A6126" s="31" t="s">
        <v>16471</v>
      </c>
      <c r="B6126" s="31" t="s">
        <v>54491</v>
      </c>
      <c r="C6126" s="32">
        <v>2200</v>
      </c>
      <c r="D6126" s="31" t="s">
        <v>317</v>
      </c>
      <c r="E6126" s="31" t="s">
        <v>50</v>
      </c>
      <c r="F6126" s="31" t="s">
        <v>9683</v>
      </c>
      <c r="H6126" s="10" t="e">
        <f>VLOOKUP(A6126,#REF!,3,FALSE)</f>
        <v>#REF!</v>
      </c>
      <c r="I6126" s="10" t="e">
        <f>VLOOKUP(A6126,#REF!,4,FALSE)</f>
        <v>#REF!</v>
      </c>
      <c r="J6126" s="31" t="s">
        <v>10318</v>
      </c>
      <c r="K6126" s="10" t="str">
        <f t="shared" si="95"/>
        <v>레포트패드/방안[알파][알파]</v>
      </c>
      <c r="L6126" s="31" t="s">
        <v>37082</v>
      </c>
    </row>
    <row r="6127" spans="1:12" x14ac:dyDescent="0.15">
      <c r="A6127" s="31" t="s">
        <v>16473</v>
      </c>
      <c r="B6127" s="31" t="s">
        <v>54492</v>
      </c>
      <c r="C6127" s="32">
        <v>700</v>
      </c>
      <c r="D6127" s="31" t="s">
        <v>862</v>
      </c>
      <c r="E6127" s="31" t="s">
        <v>67</v>
      </c>
      <c r="F6127" s="31" t="s">
        <v>9703</v>
      </c>
      <c r="H6127" s="10" t="e">
        <f>VLOOKUP(A6127,#REF!,3,FALSE)</f>
        <v>#REF!</v>
      </c>
      <c r="I6127" s="10" t="e">
        <f>VLOOKUP(A6127,#REF!,4,FALSE)</f>
        <v>#REF!</v>
      </c>
      <c r="J6127" s="31" t="s">
        <v>10374</v>
      </c>
      <c r="K6127" s="10" t="str">
        <f t="shared" si="95"/>
        <v>송곳[화신][화신]</v>
      </c>
      <c r="L6127" s="31" t="s">
        <v>37084</v>
      </c>
    </row>
    <row r="6128" spans="1:12" x14ac:dyDescent="0.15">
      <c r="A6128" s="31" t="s">
        <v>16474</v>
      </c>
      <c r="B6128" s="31" t="s">
        <v>54492</v>
      </c>
      <c r="C6128" s="32">
        <v>14000</v>
      </c>
      <c r="D6128" s="31" t="s">
        <v>862</v>
      </c>
      <c r="E6128" s="31" t="s">
        <v>68</v>
      </c>
      <c r="F6128" s="31" t="s">
        <v>9703</v>
      </c>
      <c r="H6128" s="10" t="e">
        <f>VLOOKUP(A6128,#REF!,3,FALSE)</f>
        <v>#REF!</v>
      </c>
      <c r="I6128" s="10" t="e">
        <f>VLOOKUP(A6128,#REF!,4,FALSE)</f>
        <v>#REF!</v>
      </c>
      <c r="J6128" s="31" t="s">
        <v>10374</v>
      </c>
      <c r="K6128" s="10" t="str">
        <f t="shared" si="95"/>
        <v>송곳[화신][화신]</v>
      </c>
      <c r="L6128" s="31" t="s">
        <v>37085</v>
      </c>
    </row>
    <row r="6129" spans="1:12" x14ac:dyDescent="0.15">
      <c r="A6129" s="31" t="s">
        <v>16475</v>
      </c>
      <c r="B6129" s="31" t="s">
        <v>54492</v>
      </c>
      <c r="C6129" s="32">
        <v>1000</v>
      </c>
      <c r="D6129" s="31" t="s">
        <v>861</v>
      </c>
      <c r="E6129" s="31" t="s">
        <v>67</v>
      </c>
      <c r="F6129" s="31" t="s">
        <v>9703</v>
      </c>
      <c r="H6129" s="10" t="e">
        <f>VLOOKUP(A6129,#REF!,3,FALSE)</f>
        <v>#REF!</v>
      </c>
      <c r="I6129" s="10" t="e">
        <f>VLOOKUP(A6129,#REF!,4,FALSE)</f>
        <v>#REF!</v>
      </c>
      <c r="J6129" s="31" t="s">
        <v>10374</v>
      </c>
      <c r="K6129" s="10" t="str">
        <f t="shared" si="95"/>
        <v>송곳[화신][화신]</v>
      </c>
      <c r="L6129" s="31" t="s">
        <v>37086</v>
      </c>
    </row>
    <row r="6130" spans="1:12" x14ac:dyDescent="0.15">
      <c r="A6130" s="31" t="s">
        <v>16476</v>
      </c>
      <c r="B6130" s="31" t="s">
        <v>54492</v>
      </c>
      <c r="C6130" s="32">
        <v>20000</v>
      </c>
      <c r="D6130" s="31" t="s">
        <v>861</v>
      </c>
      <c r="E6130" s="31" t="s">
        <v>68</v>
      </c>
      <c r="F6130" s="31" t="s">
        <v>9703</v>
      </c>
      <c r="H6130" s="10" t="e">
        <f>VLOOKUP(A6130,#REF!,3,FALSE)</f>
        <v>#REF!</v>
      </c>
      <c r="I6130" s="10" t="e">
        <f>VLOOKUP(A6130,#REF!,4,FALSE)</f>
        <v>#REF!</v>
      </c>
      <c r="J6130" s="31" t="s">
        <v>10374</v>
      </c>
      <c r="K6130" s="10" t="str">
        <f t="shared" si="95"/>
        <v>송곳[화신][화신]</v>
      </c>
      <c r="L6130" s="31" t="s">
        <v>37087</v>
      </c>
    </row>
    <row r="6131" spans="1:12" x14ac:dyDescent="0.15">
      <c r="A6131" s="31" t="s">
        <v>16477</v>
      </c>
      <c r="B6131" s="31" t="s">
        <v>54493</v>
      </c>
      <c r="C6131" s="32">
        <v>12000</v>
      </c>
      <c r="D6131" s="31" t="s">
        <v>834</v>
      </c>
      <c r="E6131" s="31" t="s">
        <v>68</v>
      </c>
      <c r="F6131" s="31" t="s">
        <v>9847</v>
      </c>
      <c r="H6131" s="10" t="e">
        <f>VLOOKUP(A6131,#REF!,3,FALSE)</f>
        <v>#REF!</v>
      </c>
      <c r="I6131" s="10" t="e">
        <f>VLOOKUP(A6131,#REF!,4,FALSE)</f>
        <v>#REF!</v>
      </c>
      <c r="J6131" s="31" t="s">
        <v>10318</v>
      </c>
      <c r="K6131" s="10" t="str">
        <f t="shared" si="95"/>
        <v>수정테이프리필/틱톡/9158[알파][알파]</v>
      </c>
      <c r="L6131" s="31" t="s">
        <v>37088</v>
      </c>
    </row>
    <row r="6132" spans="1:12" x14ac:dyDescent="0.15">
      <c r="A6132" s="31" t="s">
        <v>16478</v>
      </c>
      <c r="B6132" s="31" t="s">
        <v>54493</v>
      </c>
      <c r="C6132" s="32">
        <v>1000</v>
      </c>
      <c r="D6132" s="31" t="s">
        <v>834</v>
      </c>
      <c r="E6132" s="31" t="s">
        <v>67</v>
      </c>
      <c r="F6132" s="31" t="s">
        <v>9847</v>
      </c>
      <c r="H6132" s="10" t="e">
        <f>VLOOKUP(A6132,#REF!,3,FALSE)</f>
        <v>#REF!</v>
      </c>
      <c r="I6132" s="10" t="e">
        <f>VLOOKUP(A6132,#REF!,4,FALSE)</f>
        <v>#REF!</v>
      </c>
      <c r="J6132" s="31" t="s">
        <v>10318</v>
      </c>
      <c r="K6132" s="10" t="str">
        <f t="shared" si="95"/>
        <v>수정테이프리필/틱톡/9158[알파][알파]</v>
      </c>
      <c r="L6132" s="31" t="s">
        <v>37089</v>
      </c>
    </row>
    <row r="6133" spans="1:12" x14ac:dyDescent="0.15">
      <c r="A6133" s="31" t="s">
        <v>16479</v>
      </c>
      <c r="B6133" s="31" t="s">
        <v>60433</v>
      </c>
      <c r="C6133" s="32">
        <v>2500</v>
      </c>
      <c r="D6133" s="31" t="s">
        <v>1074</v>
      </c>
      <c r="E6133" s="31" t="s">
        <v>67</v>
      </c>
      <c r="F6133" s="31" t="s">
        <v>9803</v>
      </c>
      <c r="H6133" s="10" t="e">
        <f>VLOOKUP(A6133,#REF!,3,FALSE)</f>
        <v>#REF!</v>
      </c>
      <c r="I6133" s="10" t="e">
        <f>VLOOKUP(A6133,#REF!,4,FALSE)</f>
        <v>#REF!</v>
      </c>
      <c r="J6133" s="31" t="s">
        <v>10318</v>
      </c>
      <c r="K6133" s="10" t="str">
        <f t="shared" si="95"/>
        <v>더블클립N[알파][알파]</v>
      </c>
      <c r="L6133" s="31" t="s">
        <v>37090</v>
      </c>
    </row>
    <row r="6134" spans="1:12" x14ac:dyDescent="0.15">
      <c r="A6134" s="31" t="s">
        <v>16480</v>
      </c>
      <c r="B6134" s="31" t="s">
        <v>60433</v>
      </c>
      <c r="C6134" s="32">
        <v>200000</v>
      </c>
      <c r="D6134" s="31" t="s">
        <v>1074</v>
      </c>
      <c r="E6134" s="31" t="s">
        <v>51</v>
      </c>
      <c r="F6134" s="31" t="s">
        <v>9803</v>
      </c>
      <c r="H6134" s="10" t="e">
        <f>VLOOKUP(A6134,#REF!,3,FALSE)</f>
        <v>#REF!</v>
      </c>
      <c r="I6134" s="10" t="e">
        <f>VLOOKUP(A6134,#REF!,4,FALSE)</f>
        <v>#REF!</v>
      </c>
      <c r="J6134" s="31" t="s">
        <v>10318</v>
      </c>
      <c r="K6134" s="10" t="str">
        <f t="shared" si="95"/>
        <v>더블클립N[알파][알파]</v>
      </c>
      <c r="L6134" s="31" t="s">
        <v>37091</v>
      </c>
    </row>
    <row r="6135" spans="1:12" x14ac:dyDescent="0.15">
      <c r="A6135" s="31" t="s">
        <v>16481</v>
      </c>
      <c r="B6135" s="31" t="s">
        <v>60433</v>
      </c>
      <c r="C6135" s="32">
        <v>5000</v>
      </c>
      <c r="D6135" s="31" t="s">
        <v>1074</v>
      </c>
      <c r="E6135" s="31" t="s">
        <v>68</v>
      </c>
      <c r="F6135" s="31" t="s">
        <v>9803</v>
      </c>
      <c r="H6135" s="10" t="e">
        <f>VLOOKUP(A6135,#REF!,3,FALSE)</f>
        <v>#REF!</v>
      </c>
      <c r="I6135" s="10" t="e">
        <f>VLOOKUP(A6135,#REF!,4,FALSE)</f>
        <v>#REF!</v>
      </c>
      <c r="J6135" s="31" t="s">
        <v>10318</v>
      </c>
      <c r="K6135" s="10" t="str">
        <f t="shared" si="95"/>
        <v>더블클립N[알파][알파]</v>
      </c>
      <c r="L6135" s="31" t="s">
        <v>37092</v>
      </c>
    </row>
    <row r="6136" spans="1:12" x14ac:dyDescent="0.15">
      <c r="A6136" s="31" t="s">
        <v>16482</v>
      </c>
      <c r="B6136" s="31" t="s">
        <v>54494</v>
      </c>
      <c r="C6136" s="32">
        <v>1600</v>
      </c>
      <c r="D6136" s="31" t="s">
        <v>2134</v>
      </c>
      <c r="E6136" s="31" t="s">
        <v>67</v>
      </c>
      <c r="F6136" s="31" t="s">
        <v>9840</v>
      </c>
      <c r="H6136" s="10" t="e">
        <f>VLOOKUP(A6136,#REF!,3,FALSE)</f>
        <v>#REF!</v>
      </c>
      <c r="I6136" s="10" t="e">
        <f>VLOOKUP(A6136,#REF!,4,FALSE)</f>
        <v>#REF!</v>
      </c>
      <c r="J6136" s="31" t="s">
        <v>10352</v>
      </c>
      <c r="K6136" s="10" t="str">
        <f t="shared" si="95"/>
        <v>쇼클립/3985(구:G9044)[아트사인][아트사인]</v>
      </c>
      <c r="L6136" s="31" t="s">
        <v>37093</v>
      </c>
    </row>
    <row r="6137" spans="1:12" x14ac:dyDescent="0.15">
      <c r="A6137" s="31" t="s">
        <v>16483</v>
      </c>
      <c r="B6137" s="31" t="s">
        <v>54495</v>
      </c>
      <c r="C6137" s="32">
        <v>4000</v>
      </c>
      <c r="D6137" s="31" t="s">
        <v>8810</v>
      </c>
      <c r="E6137" s="31" t="s">
        <v>67</v>
      </c>
      <c r="F6137" s="31" t="s">
        <v>10166</v>
      </c>
      <c r="H6137" s="10" t="e">
        <f>VLOOKUP(A6137,#REF!,3,FALSE)</f>
        <v>#REF!</v>
      </c>
      <c r="I6137" s="10" t="e">
        <f>VLOOKUP(A6137,#REF!,4,FALSE)</f>
        <v>#REF!</v>
      </c>
      <c r="J6137" s="31" t="s">
        <v>10352</v>
      </c>
      <c r="K6137" s="10" t="str">
        <f t="shared" si="95"/>
        <v>모니터메모보드/4333(구:AF2007)[아트사인][아트사인]</v>
      </c>
      <c r="L6137" s="31" t="s">
        <v>37094</v>
      </c>
    </row>
    <row r="6138" spans="1:12" x14ac:dyDescent="0.15">
      <c r="A6138" s="31" t="s">
        <v>16484</v>
      </c>
      <c r="B6138" s="31" t="s">
        <v>60867</v>
      </c>
      <c r="C6138" s="32">
        <v>4500</v>
      </c>
      <c r="D6138" s="31" t="s">
        <v>99</v>
      </c>
      <c r="E6138" s="31" t="s">
        <v>67</v>
      </c>
      <c r="F6138" s="31" t="s">
        <v>9763</v>
      </c>
      <c r="H6138" s="10" t="e">
        <f>VLOOKUP(A6138,#REF!,3,FALSE)</f>
        <v>#REF!</v>
      </c>
      <c r="I6138" s="10" t="e">
        <f>VLOOKUP(A6138,#REF!,4,FALSE)</f>
        <v>#REF!</v>
      </c>
      <c r="J6138" s="31" t="s">
        <v>10380</v>
      </c>
      <c r="K6138" s="10" t="str">
        <f t="shared" si="95"/>
        <v>M포스지/팝업디스펜서[M시리즈][M시리즈]</v>
      </c>
      <c r="L6138" s="31" t="s">
        <v>37095</v>
      </c>
    </row>
    <row r="6139" spans="1:12" x14ac:dyDescent="0.15">
      <c r="A6139" s="31" t="s">
        <v>16485</v>
      </c>
      <c r="B6139" s="31" t="s">
        <v>54496</v>
      </c>
      <c r="C6139" s="32">
        <v>28800</v>
      </c>
      <c r="D6139" s="31" t="s">
        <v>1302</v>
      </c>
      <c r="E6139" s="31" t="s">
        <v>68</v>
      </c>
      <c r="F6139" s="31" t="s">
        <v>9768</v>
      </c>
      <c r="H6139" s="10" t="e">
        <f>VLOOKUP(A6139,#REF!,3,FALSE)</f>
        <v>#REF!</v>
      </c>
      <c r="I6139" s="10" t="e">
        <f>VLOOKUP(A6139,#REF!,4,FALSE)</f>
        <v>#REF!</v>
      </c>
      <c r="J6139" s="31" t="s">
        <v>10380</v>
      </c>
      <c r="K6139" s="10" t="str">
        <f t="shared" si="95"/>
        <v>컬러마스킹테이프/실속형[M시리즈][M시리즈]</v>
      </c>
      <c r="L6139" s="31" t="s">
        <v>37096</v>
      </c>
    </row>
    <row r="6140" spans="1:12" x14ac:dyDescent="0.15">
      <c r="A6140" s="31" t="s">
        <v>16486</v>
      </c>
      <c r="B6140" s="31" t="s">
        <v>54496</v>
      </c>
      <c r="C6140" s="32">
        <v>800</v>
      </c>
      <c r="D6140" s="31" t="s">
        <v>1302</v>
      </c>
      <c r="E6140" s="31" t="s">
        <v>67</v>
      </c>
      <c r="F6140" s="31" t="s">
        <v>9768</v>
      </c>
      <c r="H6140" s="10" t="e">
        <f>VLOOKUP(A6140,#REF!,3,FALSE)</f>
        <v>#REF!</v>
      </c>
      <c r="I6140" s="10" t="e">
        <f>VLOOKUP(A6140,#REF!,4,FALSE)</f>
        <v>#REF!</v>
      </c>
      <c r="J6140" s="31" t="s">
        <v>10380</v>
      </c>
      <c r="K6140" s="10" t="str">
        <f t="shared" si="95"/>
        <v>컬러마스킹테이프/실속형[M시리즈][M시리즈]</v>
      </c>
      <c r="L6140" s="31" t="s">
        <v>37097</v>
      </c>
    </row>
    <row r="6141" spans="1:12" x14ac:dyDescent="0.15">
      <c r="A6141" s="31" t="s">
        <v>16487</v>
      </c>
      <c r="B6141" s="31" t="s">
        <v>54496</v>
      </c>
      <c r="C6141" s="32">
        <v>28800</v>
      </c>
      <c r="D6141" s="31" t="s">
        <v>1301</v>
      </c>
      <c r="E6141" s="31" t="s">
        <v>68</v>
      </c>
      <c r="F6141" s="31" t="s">
        <v>9768</v>
      </c>
      <c r="H6141" s="10" t="e">
        <f>VLOOKUP(A6141,#REF!,3,FALSE)</f>
        <v>#REF!</v>
      </c>
      <c r="I6141" s="10" t="e">
        <f>VLOOKUP(A6141,#REF!,4,FALSE)</f>
        <v>#REF!</v>
      </c>
      <c r="J6141" s="31" t="s">
        <v>10380</v>
      </c>
      <c r="K6141" s="10" t="str">
        <f t="shared" si="95"/>
        <v>컬러마스킹테이프/실속형[M시리즈][M시리즈]</v>
      </c>
      <c r="L6141" s="31" t="s">
        <v>37098</v>
      </c>
    </row>
    <row r="6142" spans="1:12" x14ac:dyDescent="0.15">
      <c r="A6142" s="31" t="s">
        <v>16488</v>
      </c>
      <c r="B6142" s="31" t="s">
        <v>54496</v>
      </c>
      <c r="C6142" s="32">
        <v>800</v>
      </c>
      <c r="D6142" s="31" t="s">
        <v>1301</v>
      </c>
      <c r="E6142" s="31" t="s">
        <v>67</v>
      </c>
      <c r="F6142" s="31" t="s">
        <v>9768</v>
      </c>
      <c r="H6142" s="10" t="e">
        <f>VLOOKUP(A6142,#REF!,3,FALSE)</f>
        <v>#REF!</v>
      </c>
      <c r="I6142" s="10" t="e">
        <f>VLOOKUP(A6142,#REF!,4,FALSE)</f>
        <v>#REF!</v>
      </c>
      <c r="J6142" s="31" t="s">
        <v>10380</v>
      </c>
      <c r="K6142" s="10" t="str">
        <f t="shared" si="95"/>
        <v>컬러마스킹테이프/실속형[M시리즈][M시리즈]</v>
      </c>
      <c r="L6142" s="31" t="s">
        <v>37099</v>
      </c>
    </row>
    <row r="6143" spans="1:12" x14ac:dyDescent="0.15">
      <c r="A6143" s="31" t="s">
        <v>16490</v>
      </c>
      <c r="B6143" s="31" t="s">
        <v>54496</v>
      </c>
      <c r="C6143" s="32">
        <v>800</v>
      </c>
      <c r="D6143" s="31" t="s">
        <v>1299</v>
      </c>
      <c r="E6143" s="31" t="s">
        <v>67</v>
      </c>
      <c r="F6143" s="31" t="s">
        <v>9768</v>
      </c>
      <c r="H6143" s="10" t="e">
        <f>VLOOKUP(A6143,#REF!,3,FALSE)</f>
        <v>#REF!</v>
      </c>
      <c r="I6143" s="10" t="e">
        <f>VLOOKUP(A6143,#REF!,4,FALSE)</f>
        <v>#REF!</v>
      </c>
      <c r="J6143" s="31" t="s">
        <v>10380</v>
      </c>
      <c r="K6143" s="10" t="str">
        <f t="shared" si="95"/>
        <v>컬러마스킹테이프/실속형[M시리즈][M시리즈]</v>
      </c>
      <c r="L6143" s="31" t="s">
        <v>37101</v>
      </c>
    </row>
    <row r="6144" spans="1:12" x14ac:dyDescent="0.15">
      <c r="A6144" s="31" t="s">
        <v>16489</v>
      </c>
      <c r="B6144" s="31" t="s">
        <v>54496</v>
      </c>
      <c r="C6144" s="32">
        <v>28800</v>
      </c>
      <c r="D6144" s="31" t="s">
        <v>1299</v>
      </c>
      <c r="E6144" s="31" t="s">
        <v>68</v>
      </c>
      <c r="F6144" s="31" t="s">
        <v>9768</v>
      </c>
      <c r="H6144" s="10" t="e">
        <f>VLOOKUP(A6144,#REF!,3,FALSE)</f>
        <v>#REF!</v>
      </c>
      <c r="I6144" s="10" t="e">
        <f>VLOOKUP(A6144,#REF!,4,FALSE)</f>
        <v>#REF!</v>
      </c>
      <c r="J6144" s="31" t="s">
        <v>10380</v>
      </c>
      <c r="K6144" s="10" t="str">
        <f t="shared" si="95"/>
        <v>컬러마스킹테이프/실속형[M시리즈][M시리즈]</v>
      </c>
      <c r="L6144" s="31" t="s">
        <v>37100</v>
      </c>
    </row>
    <row r="6145" spans="1:12" x14ac:dyDescent="0.15">
      <c r="A6145" s="31" t="s">
        <v>16491</v>
      </c>
      <c r="B6145" s="31" t="s">
        <v>54496</v>
      </c>
      <c r="C6145" s="32">
        <v>28800</v>
      </c>
      <c r="D6145" s="31" t="s">
        <v>1300</v>
      </c>
      <c r="E6145" s="31" t="s">
        <v>68</v>
      </c>
      <c r="F6145" s="31" t="s">
        <v>9768</v>
      </c>
      <c r="H6145" s="10" t="e">
        <f>VLOOKUP(A6145,#REF!,3,FALSE)</f>
        <v>#REF!</v>
      </c>
      <c r="I6145" s="10" t="e">
        <f>VLOOKUP(A6145,#REF!,4,FALSE)</f>
        <v>#REF!</v>
      </c>
      <c r="J6145" s="31" t="s">
        <v>10380</v>
      </c>
      <c r="K6145" s="10" t="str">
        <f t="shared" si="95"/>
        <v>컬러마스킹테이프/실속형[M시리즈][M시리즈]</v>
      </c>
      <c r="L6145" s="31" t="s">
        <v>37102</v>
      </c>
    </row>
    <row r="6146" spans="1:12" x14ac:dyDescent="0.15">
      <c r="A6146" s="31" t="s">
        <v>16492</v>
      </c>
      <c r="B6146" s="31" t="s">
        <v>54496</v>
      </c>
      <c r="C6146" s="32">
        <v>800</v>
      </c>
      <c r="D6146" s="31" t="s">
        <v>1300</v>
      </c>
      <c r="E6146" s="31" t="s">
        <v>67</v>
      </c>
      <c r="F6146" s="31" t="s">
        <v>9768</v>
      </c>
      <c r="H6146" s="10" t="e">
        <f>VLOOKUP(A6146,#REF!,3,FALSE)</f>
        <v>#REF!</v>
      </c>
      <c r="I6146" s="10" t="e">
        <f>VLOOKUP(A6146,#REF!,4,FALSE)</f>
        <v>#REF!</v>
      </c>
      <c r="J6146" s="31" t="s">
        <v>10380</v>
      </c>
      <c r="K6146" s="10" t="str">
        <f t="shared" si="95"/>
        <v>컬러마스킹테이프/실속형[M시리즈][M시리즈]</v>
      </c>
      <c r="L6146" s="31" t="s">
        <v>37103</v>
      </c>
    </row>
    <row r="6147" spans="1:12" x14ac:dyDescent="0.15">
      <c r="A6147" s="31" t="s">
        <v>16494</v>
      </c>
      <c r="B6147" s="31" t="s">
        <v>54496</v>
      </c>
      <c r="C6147" s="32">
        <v>1000</v>
      </c>
      <c r="D6147" s="31" t="s">
        <v>1290</v>
      </c>
      <c r="E6147" s="31" t="s">
        <v>67</v>
      </c>
      <c r="F6147" s="31" t="s">
        <v>9768</v>
      </c>
      <c r="H6147" s="10" t="e">
        <f>VLOOKUP(A6147,#REF!,3,FALSE)</f>
        <v>#REF!</v>
      </c>
      <c r="I6147" s="10" t="e">
        <f>VLOOKUP(A6147,#REF!,4,FALSE)</f>
        <v>#REF!</v>
      </c>
      <c r="J6147" s="31" t="s">
        <v>10380</v>
      </c>
      <c r="K6147" s="10" t="str">
        <f t="shared" ref="K6147:K6210" si="96">IF(J6147="",B6147,B6147&amp;"["&amp;J6147&amp;"]")</f>
        <v>컬러마스킹테이프/실속형[M시리즈][M시리즈]</v>
      </c>
      <c r="L6147" s="31" t="s">
        <v>37105</v>
      </c>
    </row>
    <row r="6148" spans="1:12" x14ac:dyDescent="0.15">
      <c r="A6148" s="31" t="s">
        <v>16493</v>
      </c>
      <c r="B6148" s="31" t="s">
        <v>54496</v>
      </c>
      <c r="C6148" s="32">
        <v>28000</v>
      </c>
      <c r="D6148" s="31" t="s">
        <v>1290</v>
      </c>
      <c r="E6148" s="31" t="s">
        <v>68</v>
      </c>
      <c r="F6148" s="31" t="s">
        <v>9768</v>
      </c>
      <c r="H6148" s="10" t="e">
        <f>VLOOKUP(A6148,#REF!,3,FALSE)</f>
        <v>#REF!</v>
      </c>
      <c r="I6148" s="10" t="e">
        <f>VLOOKUP(A6148,#REF!,4,FALSE)</f>
        <v>#REF!</v>
      </c>
      <c r="J6148" s="31" t="s">
        <v>10380</v>
      </c>
      <c r="K6148" s="10" t="str">
        <f t="shared" si="96"/>
        <v>컬러마스킹테이프/실속형[M시리즈][M시리즈]</v>
      </c>
      <c r="L6148" s="31" t="s">
        <v>37104</v>
      </c>
    </row>
    <row r="6149" spans="1:12" x14ac:dyDescent="0.15">
      <c r="A6149" s="31" t="s">
        <v>16495</v>
      </c>
      <c r="B6149" s="31" t="s">
        <v>54496</v>
      </c>
      <c r="C6149" s="32">
        <v>1000</v>
      </c>
      <c r="D6149" s="31" t="s">
        <v>1289</v>
      </c>
      <c r="E6149" s="31" t="s">
        <v>67</v>
      </c>
      <c r="F6149" s="31" t="s">
        <v>9768</v>
      </c>
      <c r="H6149" s="10" t="e">
        <f>VLOOKUP(A6149,#REF!,3,FALSE)</f>
        <v>#REF!</v>
      </c>
      <c r="I6149" s="10" t="e">
        <f>VLOOKUP(A6149,#REF!,4,FALSE)</f>
        <v>#REF!</v>
      </c>
      <c r="J6149" s="31" t="s">
        <v>10380</v>
      </c>
      <c r="K6149" s="10" t="str">
        <f t="shared" si="96"/>
        <v>컬러마스킹테이프/실속형[M시리즈][M시리즈]</v>
      </c>
      <c r="L6149" s="31" t="s">
        <v>37106</v>
      </c>
    </row>
    <row r="6150" spans="1:12" x14ac:dyDescent="0.15">
      <c r="A6150" s="31" t="s">
        <v>16496</v>
      </c>
      <c r="B6150" s="31" t="s">
        <v>54496</v>
      </c>
      <c r="C6150" s="32">
        <v>28000</v>
      </c>
      <c r="D6150" s="31" t="s">
        <v>1289</v>
      </c>
      <c r="E6150" s="31" t="s">
        <v>68</v>
      </c>
      <c r="F6150" s="31" t="s">
        <v>9768</v>
      </c>
      <c r="H6150" s="10" t="e">
        <f>VLOOKUP(A6150,#REF!,3,FALSE)</f>
        <v>#REF!</v>
      </c>
      <c r="I6150" s="10" t="e">
        <f>VLOOKUP(A6150,#REF!,4,FALSE)</f>
        <v>#REF!</v>
      </c>
      <c r="J6150" s="31" t="s">
        <v>10380</v>
      </c>
      <c r="K6150" s="10" t="str">
        <f t="shared" si="96"/>
        <v>컬러마스킹테이프/실속형[M시리즈][M시리즈]</v>
      </c>
      <c r="L6150" s="31" t="s">
        <v>37107</v>
      </c>
    </row>
    <row r="6151" spans="1:12" x14ac:dyDescent="0.15">
      <c r="A6151" s="31" t="s">
        <v>16498</v>
      </c>
      <c r="B6151" s="31" t="s">
        <v>54496</v>
      </c>
      <c r="C6151" s="32">
        <v>28000</v>
      </c>
      <c r="D6151" s="31" t="s">
        <v>1287</v>
      </c>
      <c r="E6151" s="31" t="s">
        <v>68</v>
      </c>
      <c r="F6151" s="31" t="s">
        <v>9768</v>
      </c>
      <c r="H6151" s="10" t="e">
        <f>VLOOKUP(A6151,#REF!,3,FALSE)</f>
        <v>#REF!</v>
      </c>
      <c r="I6151" s="10" t="e">
        <f>VLOOKUP(A6151,#REF!,4,FALSE)</f>
        <v>#REF!</v>
      </c>
      <c r="J6151" s="31" t="s">
        <v>10380</v>
      </c>
      <c r="K6151" s="10" t="str">
        <f t="shared" si="96"/>
        <v>컬러마스킹테이프/실속형[M시리즈][M시리즈]</v>
      </c>
      <c r="L6151" s="31" t="s">
        <v>37109</v>
      </c>
    </row>
    <row r="6152" spans="1:12" x14ac:dyDescent="0.15">
      <c r="A6152" s="31" t="s">
        <v>16497</v>
      </c>
      <c r="B6152" s="31" t="s">
        <v>54496</v>
      </c>
      <c r="C6152" s="32">
        <v>1000</v>
      </c>
      <c r="D6152" s="31" t="s">
        <v>1287</v>
      </c>
      <c r="E6152" s="31" t="s">
        <v>67</v>
      </c>
      <c r="F6152" s="31" t="s">
        <v>9768</v>
      </c>
      <c r="H6152" s="10" t="e">
        <f>VLOOKUP(A6152,#REF!,3,FALSE)</f>
        <v>#REF!</v>
      </c>
      <c r="I6152" s="10" t="e">
        <f>VLOOKUP(A6152,#REF!,4,FALSE)</f>
        <v>#REF!</v>
      </c>
      <c r="J6152" s="31" t="s">
        <v>10380</v>
      </c>
      <c r="K6152" s="10" t="str">
        <f t="shared" si="96"/>
        <v>컬러마스킹테이프/실속형[M시리즈][M시리즈]</v>
      </c>
      <c r="L6152" s="31" t="s">
        <v>37108</v>
      </c>
    </row>
    <row r="6153" spans="1:12" x14ac:dyDescent="0.15">
      <c r="A6153" s="31" t="s">
        <v>16499</v>
      </c>
      <c r="B6153" s="31" t="s">
        <v>54496</v>
      </c>
      <c r="C6153" s="32">
        <v>28000</v>
      </c>
      <c r="D6153" s="31" t="s">
        <v>1288</v>
      </c>
      <c r="E6153" s="31" t="s">
        <v>68</v>
      </c>
      <c r="F6153" s="31" t="s">
        <v>9768</v>
      </c>
      <c r="H6153" s="10" t="e">
        <f>VLOOKUP(A6153,#REF!,3,FALSE)</f>
        <v>#REF!</v>
      </c>
      <c r="I6153" s="10" t="e">
        <f>VLOOKUP(A6153,#REF!,4,FALSE)</f>
        <v>#REF!</v>
      </c>
      <c r="J6153" s="31" t="s">
        <v>10380</v>
      </c>
      <c r="K6153" s="10" t="str">
        <f t="shared" si="96"/>
        <v>컬러마스킹테이프/실속형[M시리즈][M시리즈]</v>
      </c>
      <c r="L6153" s="31" t="s">
        <v>37110</v>
      </c>
    </row>
    <row r="6154" spans="1:12" x14ac:dyDescent="0.15">
      <c r="A6154" s="31" t="s">
        <v>16500</v>
      </c>
      <c r="B6154" s="31" t="s">
        <v>54496</v>
      </c>
      <c r="C6154" s="32">
        <v>1000</v>
      </c>
      <c r="D6154" s="31" t="s">
        <v>1288</v>
      </c>
      <c r="E6154" s="31" t="s">
        <v>67</v>
      </c>
      <c r="F6154" s="31" t="s">
        <v>9768</v>
      </c>
      <c r="H6154" s="10" t="e">
        <f>VLOOKUP(A6154,#REF!,3,FALSE)</f>
        <v>#REF!</v>
      </c>
      <c r="I6154" s="10" t="e">
        <f>VLOOKUP(A6154,#REF!,4,FALSE)</f>
        <v>#REF!</v>
      </c>
      <c r="J6154" s="31" t="s">
        <v>10380</v>
      </c>
      <c r="K6154" s="10" t="str">
        <f t="shared" si="96"/>
        <v>컬러마스킹테이프/실속형[M시리즈][M시리즈]</v>
      </c>
      <c r="L6154" s="31" t="s">
        <v>37111</v>
      </c>
    </row>
    <row r="6155" spans="1:12" x14ac:dyDescent="0.15">
      <c r="A6155" s="31" t="s">
        <v>16502</v>
      </c>
      <c r="B6155" s="31" t="s">
        <v>54496</v>
      </c>
      <c r="C6155" s="32">
        <v>30000</v>
      </c>
      <c r="D6155" s="31" t="s">
        <v>1294</v>
      </c>
      <c r="E6155" s="31" t="s">
        <v>68</v>
      </c>
      <c r="F6155" s="31" t="s">
        <v>9768</v>
      </c>
      <c r="H6155" s="10" t="e">
        <f>VLOOKUP(A6155,#REF!,3,FALSE)</f>
        <v>#REF!</v>
      </c>
      <c r="I6155" s="10" t="e">
        <f>VLOOKUP(A6155,#REF!,4,FALSE)</f>
        <v>#REF!</v>
      </c>
      <c r="J6155" s="31" t="s">
        <v>10380</v>
      </c>
      <c r="K6155" s="10" t="str">
        <f t="shared" si="96"/>
        <v>컬러마스킹테이프/실속형[M시리즈][M시리즈]</v>
      </c>
      <c r="L6155" s="31" t="s">
        <v>37113</v>
      </c>
    </row>
    <row r="6156" spans="1:12" x14ac:dyDescent="0.15">
      <c r="A6156" s="31" t="s">
        <v>16501</v>
      </c>
      <c r="B6156" s="31" t="s">
        <v>54496</v>
      </c>
      <c r="C6156" s="32">
        <v>1500</v>
      </c>
      <c r="D6156" s="31" t="s">
        <v>1294</v>
      </c>
      <c r="E6156" s="31" t="s">
        <v>67</v>
      </c>
      <c r="F6156" s="31" t="s">
        <v>9768</v>
      </c>
      <c r="H6156" s="10" t="e">
        <f>VLOOKUP(A6156,#REF!,3,FALSE)</f>
        <v>#REF!</v>
      </c>
      <c r="I6156" s="10" t="e">
        <f>VLOOKUP(A6156,#REF!,4,FALSE)</f>
        <v>#REF!</v>
      </c>
      <c r="J6156" s="31" t="s">
        <v>10380</v>
      </c>
      <c r="K6156" s="10" t="str">
        <f t="shared" si="96"/>
        <v>컬러마스킹테이프/실속형[M시리즈][M시리즈]</v>
      </c>
      <c r="L6156" s="31" t="s">
        <v>37112</v>
      </c>
    </row>
    <row r="6157" spans="1:12" x14ac:dyDescent="0.15">
      <c r="A6157" s="31" t="s">
        <v>16504</v>
      </c>
      <c r="B6157" s="31" t="s">
        <v>54496</v>
      </c>
      <c r="C6157" s="32">
        <v>1500</v>
      </c>
      <c r="D6157" s="31" t="s">
        <v>1293</v>
      </c>
      <c r="E6157" s="31" t="s">
        <v>67</v>
      </c>
      <c r="F6157" s="31" t="s">
        <v>9768</v>
      </c>
      <c r="H6157" s="10" t="e">
        <f>VLOOKUP(A6157,#REF!,3,FALSE)</f>
        <v>#REF!</v>
      </c>
      <c r="I6157" s="10" t="e">
        <f>VLOOKUP(A6157,#REF!,4,FALSE)</f>
        <v>#REF!</v>
      </c>
      <c r="J6157" s="31" t="s">
        <v>10380</v>
      </c>
      <c r="K6157" s="10" t="str">
        <f t="shared" si="96"/>
        <v>컬러마스킹테이프/실속형[M시리즈][M시리즈]</v>
      </c>
      <c r="L6157" s="31" t="s">
        <v>37115</v>
      </c>
    </row>
    <row r="6158" spans="1:12" x14ac:dyDescent="0.15">
      <c r="A6158" s="31" t="s">
        <v>16503</v>
      </c>
      <c r="B6158" s="31" t="s">
        <v>54496</v>
      </c>
      <c r="C6158" s="32">
        <v>30000</v>
      </c>
      <c r="D6158" s="31" t="s">
        <v>1293</v>
      </c>
      <c r="E6158" s="31" t="s">
        <v>68</v>
      </c>
      <c r="F6158" s="31" t="s">
        <v>9768</v>
      </c>
      <c r="H6158" s="10" t="e">
        <f>VLOOKUP(A6158,#REF!,3,FALSE)</f>
        <v>#REF!</v>
      </c>
      <c r="I6158" s="10" t="e">
        <f>VLOOKUP(A6158,#REF!,4,FALSE)</f>
        <v>#REF!</v>
      </c>
      <c r="J6158" s="31" t="s">
        <v>10380</v>
      </c>
      <c r="K6158" s="10" t="str">
        <f t="shared" si="96"/>
        <v>컬러마스킹테이프/실속형[M시리즈][M시리즈]</v>
      </c>
      <c r="L6158" s="31" t="s">
        <v>37114</v>
      </c>
    </row>
    <row r="6159" spans="1:12" x14ac:dyDescent="0.15">
      <c r="A6159" s="31" t="s">
        <v>16505</v>
      </c>
      <c r="B6159" s="31" t="s">
        <v>54496</v>
      </c>
      <c r="C6159" s="32">
        <v>30000</v>
      </c>
      <c r="D6159" s="31" t="s">
        <v>1291</v>
      </c>
      <c r="E6159" s="31" t="s">
        <v>68</v>
      </c>
      <c r="F6159" s="31" t="s">
        <v>9768</v>
      </c>
      <c r="H6159" s="10" t="e">
        <f>VLOOKUP(A6159,#REF!,3,FALSE)</f>
        <v>#REF!</v>
      </c>
      <c r="I6159" s="10" t="e">
        <f>VLOOKUP(A6159,#REF!,4,FALSE)</f>
        <v>#REF!</v>
      </c>
      <c r="J6159" s="31" t="s">
        <v>10380</v>
      </c>
      <c r="K6159" s="10" t="str">
        <f t="shared" si="96"/>
        <v>컬러마스킹테이프/실속형[M시리즈][M시리즈]</v>
      </c>
      <c r="L6159" s="31" t="s">
        <v>37116</v>
      </c>
    </row>
    <row r="6160" spans="1:12" x14ac:dyDescent="0.15">
      <c r="A6160" s="31" t="s">
        <v>16506</v>
      </c>
      <c r="B6160" s="31" t="s">
        <v>54496</v>
      </c>
      <c r="C6160" s="32">
        <v>1500</v>
      </c>
      <c r="D6160" s="31" t="s">
        <v>1291</v>
      </c>
      <c r="E6160" s="31" t="s">
        <v>67</v>
      </c>
      <c r="F6160" s="31" t="s">
        <v>9768</v>
      </c>
      <c r="H6160" s="10" t="e">
        <f>VLOOKUP(A6160,#REF!,3,FALSE)</f>
        <v>#REF!</v>
      </c>
      <c r="I6160" s="10" t="e">
        <f>VLOOKUP(A6160,#REF!,4,FALSE)</f>
        <v>#REF!</v>
      </c>
      <c r="J6160" s="31" t="s">
        <v>10380</v>
      </c>
      <c r="K6160" s="10" t="str">
        <f t="shared" si="96"/>
        <v>컬러마스킹테이프/실속형[M시리즈][M시리즈]</v>
      </c>
      <c r="L6160" s="31" t="s">
        <v>37117</v>
      </c>
    </row>
    <row r="6161" spans="1:12" x14ac:dyDescent="0.15">
      <c r="A6161" s="31" t="s">
        <v>16507</v>
      </c>
      <c r="B6161" s="31" t="s">
        <v>54496</v>
      </c>
      <c r="C6161" s="32">
        <v>1500</v>
      </c>
      <c r="D6161" s="31" t="s">
        <v>1292</v>
      </c>
      <c r="E6161" s="31" t="s">
        <v>67</v>
      </c>
      <c r="F6161" s="31" t="s">
        <v>9768</v>
      </c>
      <c r="H6161" s="10" t="e">
        <f>VLOOKUP(A6161,#REF!,3,FALSE)</f>
        <v>#REF!</v>
      </c>
      <c r="I6161" s="10" t="e">
        <f>VLOOKUP(A6161,#REF!,4,FALSE)</f>
        <v>#REF!</v>
      </c>
      <c r="J6161" s="31" t="s">
        <v>10380</v>
      </c>
      <c r="K6161" s="10" t="str">
        <f t="shared" si="96"/>
        <v>컬러마스킹테이프/실속형[M시리즈][M시리즈]</v>
      </c>
      <c r="L6161" s="31" t="s">
        <v>37118</v>
      </c>
    </row>
    <row r="6162" spans="1:12" x14ac:dyDescent="0.15">
      <c r="A6162" s="31" t="s">
        <v>16508</v>
      </c>
      <c r="B6162" s="31" t="s">
        <v>54496</v>
      </c>
      <c r="C6162" s="32">
        <v>30000</v>
      </c>
      <c r="D6162" s="31" t="s">
        <v>1292</v>
      </c>
      <c r="E6162" s="31" t="s">
        <v>68</v>
      </c>
      <c r="F6162" s="31" t="s">
        <v>9768</v>
      </c>
      <c r="H6162" s="10" t="e">
        <f>VLOOKUP(A6162,#REF!,3,FALSE)</f>
        <v>#REF!</v>
      </c>
      <c r="I6162" s="10" t="e">
        <f>VLOOKUP(A6162,#REF!,4,FALSE)</f>
        <v>#REF!</v>
      </c>
      <c r="J6162" s="31" t="s">
        <v>10380</v>
      </c>
      <c r="K6162" s="10" t="str">
        <f t="shared" si="96"/>
        <v>컬러마스킹테이프/실속형[M시리즈][M시리즈]</v>
      </c>
      <c r="L6162" s="31" t="s">
        <v>37119</v>
      </c>
    </row>
    <row r="6163" spans="1:12" x14ac:dyDescent="0.15">
      <c r="A6163" s="31" t="s">
        <v>16509</v>
      </c>
      <c r="B6163" s="31" t="s">
        <v>54496</v>
      </c>
      <c r="C6163" s="32">
        <v>20400</v>
      </c>
      <c r="D6163" s="31" t="s">
        <v>1298</v>
      </c>
      <c r="E6163" s="31" t="s">
        <v>68</v>
      </c>
      <c r="F6163" s="31" t="s">
        <v>9768</v>
      </c>
      <c r="H6163" s="10" t="e">
        <f>VLOOKUP(A6163,#REF!,3,FALSE)</f>
        <v>#REF!</v>
      </c>
      <c r="I6163" s="10" t="e">
        <f>VLOOKUP(A6163,#REF!,4,FALSE)</f>
        <v>#REF!</v>
      </c>
      <c r="J6163" s="31" t="s">
        <v>10380</v>
      </c>
      <c r="K6163" s="10" t="str">
        <f t="shared" si="96"/>
        <v>컬러마스킹테이프/실속형[M시리즈][M시리즈]</v>
      </c>
      <c r="L6163" s="31" t="s">
        <v>37120</v>
      </c>
    </row>
    <row r="6164" spans="1:12" x14ac:dyDescent="0.15">
      <c r="A6164" s="31" t="s">
        <v>16510</v>
      </c>
      <c r="B6164" s="31" t="s">
        <v>54496</v>
      </c>
      <c r="C6164" s="32">
        <v>1700</v>
      </c>
      <c r="D6164" s="31" t="s">
        <v>1298</v>
      </c>
      <c r="E6164" s="31" t="s">
        <v>67</v>
      </c>
      <c r="F6164" s="31" t="s">
        <v>9768</v>
      </c>
      <c r="H6164" s="10" t="e">
        <f>VLOOKUP(A6164,#REF!,3,FALSE)</f>
        <v>#REF!</v>
      </c>
      <c r="I6164" s="10" t="e">
        <f>VLOOKUP(A6164,#REF!,4,FALSE)</f>
        <v>#REF!</v>
      </c>
      <c r="J6164" s="31" t="s">
        <v>10380</v>
      </c>
      <c r="K6164" s="10" t="str">
        <f t="shared" si="96"/>
        <v>컬러마스킹테이프/실속형[M시리즈][M시리즈]</v>
      </c>
      <c r="L6164" s="31" t="s">
        <v>37121</v>
      </c>
    </row>
    <row r="6165" spans="1:12" x14ac:dyDescent="0.15">
      <c r="A6165" s="31" t="s">
        <v>16511</v>
      </c>
      <c r="B6165" s="31" t="s">
        <v>54496</v>
      </c>
      <c r="C6165" s="32">
        <v>1700</v>
      </c>
      <c r="D6165" s="31" t="s">
        <v>1297</v>
      </c>
      <c r="E6165" s="31" t="s">
        <v>67</v>
      </c>
      <c r="F6165" s="31" t="s">
        <v>9768</v>
      </c>
      <c r="H6165" s="10" t="e">
        <f>VLOOKUP(A6165,#REF!,3,FALSE)</f>
        <v>#REF!</v>
      </c>
      <c r="I6165" s="10" t="e">
        <f>VLOOKUP(A6165,#REF!,4,FALSE)</f>
        <v>#REF!</v>
      </c>
      <c r="J6165" s="31" t="s">
        <v>10380</v>
      </c>
      <c r="K6165" s="10" t="str">
        <f t="shared" si="96"/>
        <v>컬러마스킹테이프/실속형[M시리즈][M시리즈]</v>
      </c>
      <c r="L6165" s="31" t="s">
        <v>37122</v>
      </c>
    </row>
    <row r="6166" spans="1:12" x14ac:dyDescent="0.15">
      <c r="A6166" s="31" t="s">
        <v>16512</v>
      </c>
      <c r="B6166" s="31" t="s">
        <v>54496</v>
      </c>
      <c r="C6166" s="32">
        <v>20400</v>
      </c>
      <c r="D6166" s="31" t="s">
        <v>1297</v>
      </c>
      <c r="E6166" s="31" t="s">
        <v>68</v>
      </c>
      <c r="F6166" s="31" t="s">
        <v>9768</v>
      </c>
      <c r="H6166" s="10" t="e">
        <f>VLOOKUP(A6166,#REF!,3,FALSE)</f>
        <v>#REF!</v>
      </c>
      <c r="I6166" s="10" t="e">
        <f>VLOOKUP(A6166,#REF!,4,FALSE)</f>
        <v>#REF!</v>
      </c>
      <c r="J6166" s="31" t="s">
        <v>10380</v>
      </c>
      <c r="K6166" s="10" t="str">
        <f t="shared" si="96"/>
        <v>컬러마스킹테이프/실속형[M시리즈][M시리즈]</v>
      </c>
      <c r="L6166" s="31" t="s">
        <v>37123</v>
      </c>
    </row>
    <row r="6167" spans="1:12" x14ac:dyDescent="0.15">
      <c r="A6167" s="31" t="s">
        <v>16514</v>
      </c>
      <c r="B6167" s="31" t="s">
        <v>54496</v>
      </c>
      <c r="C6167" s="32">
        <v>1700</v>
      </c>
      <c r="D6167" s="31" t="s">
        <v>1295</v>
      </c>
      <c r="E6167" s="31" t="s">
        <v>67</v>
      </c>
      <c r="F6167" s="31" t="s">
        <v>9768</v>
      </c>
      <c r="H6167" s="10" t="e">
        <f>VLOOKUP(A6167,#REF!,3,FALSE)</f>
        <v>#REF!</v>
      </c>
      <c r="I6167" s="10" t="e">
        <f>VLOOKUP(A6167,#REF!,4,FALSE)</f>
        <v>#REF!</v>
      </c>
      <c r="J6167" s="31" t="s">
        <v>10380</v>
      </c>
      <c r="K6167" s="10" t="str">
        <f t="shared" si="96"/>
        <v>컬러마스킹테이프/실속형[M시리즈][M시리즈]</v>
      </c>
      <c r="L6167" s="31" t="s">
        <v>37125</v>
      </c>
    </row>
    <row r="6168" spans="1:12" x14ac:dyDescent="0.15">
      <c r="A6168" s="31" t="s">
        <v>16513</v>
      </c>
      <c r="B6168" s="31" t="s">
        <v>54496</v>
      </c>
      <c r="C6168" s="32">
        <v>20400</v>
      </c>
      <c r="D6168" s="31" t="s">
        <v>1295</v>
      </c>
      <c r="E6168" s="31" t="s">
        <v>68</v>
      </c>
      <c r="F6168" s="31" t="s">
        <v>9768</v>
      </c>
      <c r="H6168" s="10" t="e">
        <f>VLOOKUP(A6168,#REF!,3,FALSE)</f>
        <v>#REF!</v>
      </c>
      <c r="I6168" s="10" t="e">
        <f>VLOOKUP(A6168,#REF!,4,FALSE)</f>
        <v>#REF!</v>
      </c>
      <c r="J6168" s="31" t="s">
        <v>10380</v>
      </c>
      <c r="K6168" s="10" t="str">
        <f t="shared" si="96"/>
        <v>컬러마스킹테이프/실속형[M시리즈][M시리즈]</v>
      </c>
      <c r="L6168" s="31" t="s">
        <v>37124</v>
      </c>
    </row>
    <row r="6169" spans="1:12" x14ac:dyDescent="0.15">
      <c r="A6169" s="31" t="s">
        <v>16516</v>
      </c>
      <c r="B6169" s="31" t="s">
        <v>54496</v>
      </c>
      <c r="C6169" s="32">
        <v>20400</v>
      </c>
      <c r="D6169" s="31" t="s">
        <v>1296</v>
      </c>
      <c r="E6169" s="31" t="s">
        <v>68</v>
      </c>
      <c r="F6169" s="31" t="s">
        <v>9768</v>
      </c>
      <c r="H6169" s="10" t="e">
        <f>VLOOKUP(A6169,#REF!,3,FALSE)</f>
        <v>#REF!</v>
      </c>
      <c r="I6169" s="10" t="e">
        <f>VLOOKUP(A6169,#REF!,4,FALSE)</f>
        <v>#REF!</v>
      </c>
      <c r="J6169" s="31" t="s">
        <v>10380</v>
      </c>
      <c r="K6169" s="10" t="str">
        <f t="shared" si="96"/>
        <v>컬러마스킹테이프/실속형[M시리즈][M시리즈]</v>
      </c>
      <c r="L6169" s="31" t="s">
        <v>37127</v>
      </c>
    </row>
    <row r="6170" spans="1:12" x14ac:dyDescent="0.15">
      <c r="A6170" s="31" t="s">
        <v>16515</v>
      </c>
      <c r="B6170" s="31" t="s">
        <v>54496</v>
      </c>
      <c r="C6170" s="32">
        <v>1700</v>
      </c>
      <c r="D6170" s="31" t="s">
        <v>1296</v>
      </c>
      <c r="E6170" s="31" t="s">
        <v>67</v>
      </c>
      <c r="F6170" s="31" t="s">
        <v>9768</v>
      </c>
      <c r="H6170" s="10" t="e">
        <f>VLOOKUP(A6170,#REF!,3,FALSE)</f>
        <v>#REF!</v>
      </c>
      <c r="I6170" s="10" t="e">
        <f>VLOOKUP(A6170,#REF!,4,FALSE)</f>
        <v>#REF!</v>
      </c>
      <c r="J6170" s="31" t="s">
        <v>10380</v>
      </c>
      <c r="K6170" s="10" t="str">
        <f t="shared" si="96"/>
        <v>컬러마스킹테이프/실속형[M시리즈][M시리즈]</v>
      </c>
      <c r="L6170" s="31" t="s">
        <v>37126</v>
      </c>
    </row>
    <row r="6171" spans="1:12" x14ac:dyDescent="0.15">
      <c r="A6171" s="31" t="s">
        <v>50167</v>
      </c>
      <c r="B6171" s="31" t="s">
        <v>54497</v>
      </c>
      <c r="C6171" s="32">
        <v>11000</v>
      </c>
      <c r="D6171" s="31" t="s">
        <v>7818</v>
      </c>
      <c r="E6171" s="31" t="s">
        <v>67</v>
      </c>
      <c r="F6171" s="31" t="s">
        <v>9634</v>
      </c>
      <c r="H6171" s="10" t="e">
        <f>VLOOKUP(A6171,#REF!,3,FALSE)</f>
        <v>#REF!</v>
      </c>
      <c r="I6171" s="10" t="e">
        <f>VLOOKUP(A6171,#REF!,4,FALSE)</f>
        <v>#REF!</v>
      </c>
      <c r="J6171" s="31" t="s">
        <v>10421</v>
      </c>
      <c r="K6171" s="10" t="str">
        <f t="shared" si="96"/>
        <v>스탬프/개인명판/S-842/주문제작[샤니][샤니]</v>
      </c>
      <c r="L6171" s="31" t="s">
        <v>50479</v>
      </c>
    </row>
    <row r="6172" spans="1:12" x14ac:dyDescent="0.15">
      <c r="A6172" s="31" t="s">
        <v>50168</v>
      </c>
      <c r="B6172" s="31" t="s">
        <v>54498</v>
      </c>
      <c r="C6172" s="32">
        <v>17000</v>
      </c>
      <c r="D6172" s="31" t="s">
        <v>50330</v>
      </c>
      <c r="E6172" s="31" t="s">
        <v>67</v>
      </c>
      <c r="F6172" s="31" t="s">
        <v>9634</v>
      </c>
      <c r="H6172" s="10" t="e">
        <f>VLOOKUP(A6172,#REF!,3,FALSE)</f>
        <v>#REF!</v>
      </c>
      <c r="I6172" s="10" t="e">
        <f>VLOOKUP(A6172,#REF!,4,FALSE)</f>
        <v>#REF!</v>
      </c>
      <c r="J6172" s="31" t="s">
        <v>10421</v>
      </c>
      <c r="K6172" s="10" t="str">
        <f t="shared" si="96"/>
        <v>스탬프/개인명판/S-844/주문제작[샤니][샤니]</v>
      </c>
      <c r="L6172" s="31" t="s">
        <v>50480</v>
      </c>
    </row>
    <row r="6173" spans="1:12" x14ac:dyDescent="0.15">
      <c r="A6173" s="31" t="s">
        <v>50169</v>
      </c>
      <c r="B6173" s="31" t="s">
        <v>54499</v>
      </c>
      <c r="C6173" s="32">
        <v>26000</v>
      </c>
      <c r="D6173" s="31" t="s">
        <v>50315</v>
      </c>
      <c r="E6173" s="31" t="s">
        <v>67</v>
      </c>
      <c r="F6173" s="31" t="s">
        <v>9635</v>
      </c>
      <c r="H6173" s="10" t="e">
        <f>VLOOKUP(A6173,#REF!,3,FALSE)</f>
        <v>#REF!</v>
      </c>
      <c r="I6173" s="10" t="e">
        <f>VLOOKUP(A6173,#REF!,4,FALSE)</f>
        <v>#REF!</v>
      </c>
      <c r="J6173" s="31" t="s">
        <v>10421</v>
      </c>
      <c r="K6173" s="10" t="str">
        <f t="shared" si="96"/>
        <v>스탬프/개인명판/S-834/주문제작[샤니][샤니]</v>
      </c>
      <c r="L6173" s="31" t="s">
        <v>50481</v>
      </c>
    </row>
    <row r="6174" spans="1:12" x14ac:dyDescent="0.15">
      <c r="A6174" s="31" t="s">
        <v>50170</v>
      </c>
      <c r="B6174" s="31" t="s">
        <v>54500</v>
      </c>
      <c r="C6174" s="32">
        <v>18000</v>
      </c>
      <c r="D6174" s="31" t="s">
        <v>4482</v>
      </c>
      <c r="E6174" s="31" t="s">
        <v>67</v>
      </c>
      <c r="F6174" s="31" t="s">
        <v>9634</v>
      </c>
      <c r="H6174" s="10" t="e">
        <f>VLOOKUP(A6174,#REF!,3,FALSE)</f>
        <v>#REF!</v>
      </c>
      <c r="I6174" s="10" t="e">
        <f>VLOOKUP(A6174,#REF!,4,FALSE)</f>
        <v>#REF!</v>
      </c>
      <c r="J6174" s="31" t="s">
        <v>10421</v>
      </c>
      <c r="K6174" s="10" t="str">
        <f t="shared" si="96"/>
        <v>스탬프/개인명판/R-520/주문제작[샤니][샤니]</v>
      </c>
      <c r="L6174" s="31" t="s">
        <v>50482</v>
      </c>
    </row>
    <row r="6175" spans="1:12" x14ac:dyDescent="0.15">
      <c r="A6175" s="31" t="s">
        <v>50171</v>
      </c>
      <c r="B6175" s="31" t="s">
        <v>54501</v>
      </c>
      <c r="C6175" s="32">
        <v>26000</v>
      </c>
      <c r="D6175" s="31" t="s">
        <v>50331</v>
      </c>
      <c r="E6175" s="31" t="s">
        <v>67</v>
      </c>
      <c r="F6175" s="31" t="s">
        <v>9650</v>
      </c>
      <c r="H6175" s="10" t="e">
        <f>VLOOKUP(A6175,#REF!,3,FALSE)</f>
        <v>#REF!</v>
      </c>
      <c r="I6175" s="10" t="e">
        <f>VLOOKUP(A6175,#REF!,4,FALSE)</f>
        <v>#REF!</v>
      </c>
      <c r="J6175" s="31" t="s">
        <v>10421</v>
      </c>
      <c r="K6175" s="10" t="str">
        <f t="shared" si="96"/>
        <v>스탬프/개인명판/R-546/주문제작[샤니][샤니]</v>
      </c>
      <c r="L6175" s="31" t="s">
        <v>50483</v>
      </c>
    </row>
    <row r="6176" spans="1:12" x14ac:dyDescent="0.15">
      <c r="A6176" s="31" t="s">
        <v>50172</v>
      </c>
      <c r="B6176" s="31" t="s">
        <v>54502</v>
      </c>
      <c r="C6176" s="32">
        <v>36000</v>
      </c>
      <c r="D6176" s="31" t="s">
        <v>50331</v>
      </c>
      <c r="E6176" s="31" t="s">
        <v>67</v>
      </c>
      <c r="F6176" s="31" t="s">
        <v>9650</v>
      </c>
      <c r="H6176" s="10" t="e">
        <f>VLOOKUP(A6176,#REF!,3,FALSE)</f>
        <v>#REF!</v>
      </c>
      <c r="I6176" s="10" t="e">
        <f>VLOOKUP(A6176,#REF!,4,FALSE)</f>
        <v>#REF!</v>
      </c>
      <c r="J6176" s="31" t="s">
        <v>10421</v>
      </c>
      <c r="K6176" s="10" t="str">
        <f t="shared" si="96"/>
        <v>스탬프/개인명판/R-546D/주문제작[샤니][샤니]</v>
      </c>
      <c r="L6176" s="31" t="s">
        <v>50484</v>
      </c>
    </row>
    <row r="6177" spans="1:12" x14ac:dyDescent="0.15">
      <c r="A6177" s="31" t="s">
        <v>61461</v>
      </c>
      <c r="B6177" s="31" t="s">
        <v>67917</v>
      </c>
      <c r="C6177" s="32">
        <v>15000</v>
      </c>
      <c r="D6177" s="31" t="s">
        <v>50347</v>
      </c>
      <c r="E6177" s="31" t="s">
        <v>67</v>
      </c>
      <c r="F6177" s="31" t="s">
        <v>9651</v>
      </c>
      <c r="H6177" s="10" t="e">
        <f>VLOOKUP(A6177,#REF!,3,FALSE)</f>
        <v>#REF!</v>
      </c>
      <c r="I6177" s="10" t="e">
        <f>VLOOKUP(A6177,#REF!,4,FALSE)</f>
        <v>#REF!</v>
      </c>
      <c r="J6177" s="31" t="s">
        <v>1028</v>
      </c>
      <c r="K6177" s="10" t="str">
        <f t="shared" si="96"/>
        <v>주입식스탬프/세금계산서명판/HA3252[그린][그린]</v>
      </c>
      <c r="L6177" s="31" t="s">
        <v>65454</v>
      </c>
    </row>
    <row r="6178" spans="1:12" x14ac:dyDescent="0.15">
      <c r="A6178" s="31" t="s">
        <v>50173</v>
      </c>
      <c r="B6178" s="31" t="s">
        <v>54503</v>
      </c>
      <c r="C6178" s="32">
        <v>20000</v>
      </c>
      <c r="D6178" s="31" t="s">
        <v>50332</v>
      </c>
      <c r="E6178" s="31" t="s">
        <v>67</v>
      </c>
      <c r="F6178" s="31" t="s">
        <v>9651</v>
      </c>
      <c r="H6178" s="10" t="e">
        <f>VLOOKUP(A6178,#REF!,3,FALSE)</f>
        <v>#REF!</v>
      </c>
      <c r="I6178" s="10" t="e">
        <f>VLOOKUP(A6178,#REF!,4,FALSE)</f>
        <v>#REF!</v>
      </c>
      <c r="J6178" s="31" t="s">
        <v>1028</v>
      </c>
      <c r="K6178" s="10" t="str">
        <f t="shared" si="96"/>
        <v>주입식스탬프/세금개인명판/HA3260[그린][그린]</v>
      </c>
      <c r="L6178" s="31" t="s">
        <v>50485</v>
      </c>
    </row>
    <row r="6179" spans="1:12" x14ac:dyDescent="0.15">
      <c r="A6179" s="31" t="s">
        <v>50174</v>
      </c>
      <c r="B6179" s="31" t="s">
        <v>54504</v>
      </c>
      <c r="C6179" s="32">
        <v>22000</v>
      </c>
      <c r="D6179" s="31" t="s">
        <v>50333</v>
      </c>
      <c r="E6179" s="31" t="s">
        <v>67</v>
      </c>
      <c r="F6179" s="31" t="s">
        <v>9651</v>
      </c>
      <c r="H6179" s="10" t="e">
        <f>VLOOKUP(A6179,#REF!,3,FALSE)</f>
        <v>#REF!</v>
      </c>
      <c r="I6179" s="10" t="e">
        <f>VLOOKUP(A6179,#REF!,4,FALSE)</f>
        <v>#REF!</v>
      </c>
      <c r="J6179" s="31" t="s">
        <v>1028</v>
      </c>
      <c r="K6179" s="10" t="str">
        <f t="shared" si="96"/>
        <v>주입식스탬프/세금법인명판/HA3267[그린][그린]</v>
      </c>
      <c r="L6179" s="31" t="s">
        <v>50486</v>
      </c>
    </row>
    <row r="6180" spans="1:12" x14ac:dyDescent="0.15">
      <c r="A6180" s="31" t="s">
        <v>50175</v>
      </c>
      <c r="B6180" s="31" t="s">
        <v>54505</v>
      </c>
      <c r="C6180" s="32">
        <v>15000</v>
      </c>
      <c r="D6180" s="31" t="s">
        <v>50334</v>
      </c>
      <c r="E6180" s="31" t="s">
        <v>67</v>
      </c>
      <c r="F6180" s="31" t="s">
        <v>9651</v>
      </c>
      <c r="H6180" s="10" t="e">
        <f>VLOOKUP(A6180,#REF!,3,FALSE)</f>
        <v>#REF!</v>
      </c>
      <c r="I6180" s="10" t="e">
        <f>VLOOKUP(A6180,#REF!,4,FALSE)</f>
        <v>#REF!</v>
      </c>
      <c r="J6180" s="31" t="s">
        <v>1028</v>
      </c>
      <c r="K6180" s="10" t="str">
        <f t="shared" si="96"/>
        <v>주입식스탬프/회사명판/HA2255[그린][그린]</v>
      </c>
      <c r="L6180" s="31" t="s">
        <v>50487</v>
      </c>
    </row>
    <row r="6181" spans="1:12" x14ac:dyDescent="0.15">
      <c r="A6181" s="31" t="s">
        <v>50176</v>
      </c>
      <c r="B6181" s="31" t="s">
        <v>54506</v>
      </c>
      <c r="C6181" s="32">
        <v>17500</v>
      </c>
      <c r="D6181" s="31" t="s">
        <v>50335</v>
      </c>
      <c r="E6181" s="31" t="s">
        <v>67</v>
      </c>
      <c r="F6181" s="31" t="s">
        <v>9659</v>
      </c>
      <c r="H6181" s="10" t="e">
        <f>VLOOKUP(A6181,#REF!,3,FALSE)</f>
        <v>#REF!</v>
      </c>
      <c r="I6181" s="10" t="e">
        <f>VLOOKUP(A6181,#REF!,4,FALSE)</f>
        <v>#REF!</v>
      </c>
      <c r="J6181" s="31" t="s">
        <v>1028</v>
      </c>
      <c r="K6181" s="10" t="str">
        <f t="shared" si="96"/>
        <v>도장/화양목/장환/주문제작[그린][그린]</v>
      </c>
      <c r="L6181" s="31" t="s">
        <v>50488</v>
      </c>
    </row>
    <row r="6182" spans="1:12" x14ac:dyDescent="0.15">
      <c r="A6182" s="31" t="s">
        <v>50177</v>
      </c>
      <c r="B6182" s="31" t="s">
        <v>54506</v>
      </c>
      <c r="C6182" s="32">
        <v>18500</v>
      </c>
      <c r="D6182" s="31" t="s">
        <v>50336</v>
      </c>
      <c r="E6182" s="31" t="s">
        <v>67</v>
      </c>
      <c r="F6182" s="31" t="s">
        <v>9659</v>
      </c>
      <c r="H6182" s="10" t="e">
        <f>VLOOKUP(A6182,#REF!,3,FALSE)</f>
        <v>#REF!</v>
      </c>
      <c r="I6182" s="10" t="e">
        <f>VLOOKUP(A6182,#REF!,4,FALSE)</f>
        <v>#REF!</v>
      </c>
      <c r="J6182" s="31" t="s">
        <v>1028</v>
      </c>
      <c r="K6182" s="10" t="str">
        <f t="shared" si="96"/>
        <v>도장/화양목/장환/주문제작[그린][그린]</v>
      </c>
      <c r="L6182" s="31" t="s">
        <v>50489</v>
      </c>
    </row>
    <row r="6183" spans="1:12" x14ac:dyDescent="0.15">
      <c r="A6183" s="31" t="s">
        <v>50178</v>
      </c>
      <c r="B6183" s="31" t="s">
        <v>54507</v>
      </c>
      <c r="C6183" s="32">
        <v>20000</v>
      </c>
      <c r="D6183" s="31" t="s">
        <v>50337</v>
      </c>
      <c r="E6183" s="31" t="s">
        <v>67</v>
      </c>
      <c r="F6183" s="31" t="s">
        <v>9659</v>
      </c>
      <c r="H6183" s="10" t="e">
        <f>VLOOKUP(A6183,#REF!,3,FALSE)</f>
        <v>#REF!</v>
      </c>
      <c r="I6183" s="10" t="e">
        <f>VLOOKUP(A6183,#REF!,4,FALSE)</f>
        <v>#REF!</v>
      </c>
      <c r="J6183" s="31" t="s">
        <v>1028</v>
      </c>
      <c r="K6183" s="10" t="str">
        <f t="shared" si="96"/>
        <v>도장/화양목/천환/주문제작[그린][그린]</v>
      </c>
      <c r="L6183" s="31" t="s">
        <v>50490</v>
      </c>
    </row>
    <row r="6184" spans="1:12" x14ac:dyDescent="0.15">
      <c r="A6184" s="31" t="s">
        <v>50179</v>
      </c>
      <c r="B6184" s="31" t="s">
        <v>54507</v>
      </c>
      <c r="C6184" s="32">
        <v>22000</v>
      </c>
      <c r="D6184" s="31" t="s">
        <v>50338</v>
      </c>
      <c r="E6184" s="31" t="s">
        <v>67</v>
      </c>
      <c r="F6184" s="31" t="s">
        <v>9659</v>
      </c>
      <c r="H6184" s="10" t="e">
        <f>VLOOKUP(A6184,#REF!,3,FALSE)</f>
        <v>#REF!</v>
      </c>
      <c r="I6184" s="10" t="e">
        <f>VLOOKUP(A6184,#REF!,4,FALSE)</f>
        <v>#REF!</v>
      </c>
      <c r="J6184" s="31" t="s">
        <v>1028</v>
      </c>
      <c r="K6184" s="10" t="str">
        <f t="shared" si="96"/>
        <v>도장/화양목/천환/주문제작[그린][그린]</v>
      </c>
      <c r="L6184" s="31" t="s">
        <v>50491</v>
      </c>
    </row>
    <row r="6185" spans="1:12" x14ac:dyDescent="0.15">
      <c r="A6185" s="31" t="s">
        <v>50180</v>
      </c>
      <c r="B6185" s="31" t="s">
        <v>54508</v>
      </c>
      <c r="C6185" s="32">
        <v>24000</v>
      </c>
      <c r="D6185" s="31" t="s">
        <v>50337</v>
      </c>
      <c r="E6185" s="31" t="s">
        <v>67</v>
      </c>
      <c r="F6185" s="31" t="s">
        <v>9659</v>
      </c>
      <c r="H6185" s="10" t="e">
        <f>VLOOKUP(A6185,#REF!,3,FALSE)</f>
        <v>#REF!</v>
      </c>
      <c r="I6185" s="10" t="e">
        <f>VLOOKUP(A6185,#REF!,4,FALSE)</f>
        <v>#REF!</v>
      </c>
      <c r="J6185" s="31" t="s">
        <v>1028</v>
      </c>
      <c r="K6185" s="10" t="str">
        <f t="shared" si="96"/>
        <v>도장/비단목/천환/주문제작[그린][그린]</v>
      </c>
      <c r="L6185" s="31" t="s">
        <v>50492</v>
      </c>
    </row>
    <row r="6186" spans="1:12" x14ac:dyDescent="0.15">
      <c r="A6186" s="31" t="s">
        <v>50181</v>
      </c>
      <c r="B6186" s="31" t="s">
        <v>54508</v>
      </c>
      <c r="C6186" s="32">
        <v>29000</v>
      </c>
      <c r="D6186" s="31" t="s">
        <v>50338</v>
      </c>
      <c r="E6186" s="31" t="s">
        <v>67</v>
      </c>
      <c r="F6186" s="31" t="s">
        <v>9659</v>
      </c>
      <c r="H6186" s="10" t="e">
        <f>VLOOKUP(A6186,#REF!,3,FALSE)</f>
        <v>#REF!</v>
      </c>
      <c r="I6186" s="10" t="e">
        <f>VLOOKUP(A6186,#REF!,4,FALSE)</f>
        <v>#REF!</v>
      </c>
      <c r="J6186" s="31" t="s">
        <v>1028</v>
      </c>
      <c r="K6186" s="10" t="str">
        <f t="shared" si="96"/>
        <v>도장/비단목/천환/주문제작[그린][그린]</v>
      </c>
      <c r="L6186" s="31" t="s">
        <v>50493</v>
      </c>
    </row>
    <row r="6187" spans="1:12" x14ac:dyDescent="0.15">
      <c r="A6187" s="31" t="s">
        <v>50182</v>
      </c>
      <c r="B6187" s="31" t="s">
        <v>54509</v>
      </c>
      <c r="C6187" s="32">
        <v>24000</v>
      </c>
      <c r="D6187" s="31" t="s">
        <v>50337</v>
      </c>
      <c r="E6187" s="31" t="s">
        <v>67</v>
      </c>
      <c r="F6187" s="31" t="s">
        <v>9659</v>
      </c>
      <c r="H6187" s="10" t="e">
        <f>VLOOKUP(A6187,#REF!,3,FALSE)</f>
        <v>#REF!</v>
      </c>
      <c r="I6187" s="10" t="e">
        <f>VLOOKUP(A6187,#REF!,4,FALSE)</f>
        <v>#REF!</v>
      </c>
      <c r="J6187" s="31" t="s">
        <v>1028</v>
      </c>
      <c r="K6187" s="10" t="str">
        <f t="shared" si="96"/>
        <v>도장/흑단목/천환/주문제작[그린][그린]</v>
      </c>
      <c r="L6187" s="31" t="s">
        <v>50494</v>
      </c>
    </row>
    <row r="6188" spans="1:12" x14ac:dyDescent="0.15">
      <c r="A6188" s="31" t="s">
        <v>50183</v>
      </c>
      <c r="B6188" s="31" t="s">
        <v>54509</v>
      </c>
      <c r="C6188" s="32">
        <v>29000</v>
      </c>
      <c r="D6188" s="31" t="s">
        <v>50338</v>
      </c>
      <c r="E6188" s="31" t="s">
        <v>67</v>
      </c>
      <c r="F6188" s="31" t="s">
        <v>9659</v>
      </c>
      <c r="H6188" s="10" t="e">
        <f>VLOOKUP(A6188,#REF!,3,FALSE)</f>
        <v>#REF!</v>
      </c>
      <c r="I6188" s="10" t="e">
        <f>VLOOKUP(A6188,#REF!,4,FALSE)</f>
        <v>#REF!</v>
      </c>
      <c r="J6188" s="31" t="s">
        <v>1028</v>
      </c>
      <c r="K6188" s="10" t="str">
        <f t="shared" si="96"/>
        <v>도장/흑단목/천환/주문제작[그린][그린]</v>
      </c>
      <c r="L6188" s="31" t="s">
        <v>50495</v>
      </c>
    </row>
    <row r="6189" spans="1:12" x14ac:dyDescent="0.15">
      <c r="A6189" s="31" t="s">
        <v>50184</v>
      </c>
      <c r="B6189" s="31" t="s">
        <v>54510</v>
      </c>
      <c r="C6189" s="32">
        <v>38000</v>
      </c>
      <c r="D6189" s="31" t="s">
        <v>50337</v>
      </c>
      <c r="E6189" s="31" t="s">
        <v>67</v>
      </c>
      <c r="F6189" s="31" t="s">
        <v>9659</v>
      </c>
      <c r="H6189" s="10" t="e">
        <f>VLOOKUP(A6189,#REF!,3,FALSE)</f>
        <v>#REF!</v>
      </c>
      <c r="I6189" s="10" t="e">
        <f>VLOOKUP(A6189,#REF!,4,FALSE)</f>
        <v>#REF!</v>
      </c>
      <c r="J6189" s="31" t="s">
        <v>1028</v>
      </c>
      <c r="K6189" s="10" t="str">
        <f t="shared" si="96"/>
        <v>도장/흑수우/천환/주문제작[그린][그린]</v>
      </c>
      <c r="L6189" s="31" t="s">
        <v>50496</v>
      </c>
    </row>
    <row r="6190" spans="1:12" x14ac:dyDescent="0.15">
      <c r="A6190" s="31" t="s">
        <v>50185</v>
      </c>
      <c r="B6190" s="31" t="s">
        <v>54510</v>
      </c>
      <c r="C6190" s="32">
        <v>43000</v>
      </c>
      <c r="D6190" s="31" t="s">
        <v>50338</v>
      </c>
      <c r="E6190" s="31" t="s">
        <v>67</v>
      </c>
      <c r="F6190" s="31" t="s">
        <v>9659</v>
      </c>
      <c r="H6190" s="10" t="e">
        <f>VLOOKUP(A6190,#REF!,3,FALSE)</f>
        <v>#REF!</v>
      </c>
      <c r="I6190" s="10" t="e">
        <f>VLOOKUP(A6190,#REF!,4,FALSE)</f>
        <v>#REF!</v>
      </c>
      <c r="J6190" s="31" t="s">
        <v>1028</v>
      </c>
      <c r="K6190" s="10" t="str">
        <f t="shared" si="96"/>
        <v>도장/흑수우/천환/주문제작[그린][그린]</v>
      </c>
      <c r="L6190" s="31" t="s">
        <v>50497</v>
      </c>
    </row>
    <row r="6191" spans="1:12" x14ac:dyDescent="0.15">
      <c r="A6191" s="31" t="s">
        <v>50186</v>
      </c>
      <c r="B6191" s="31" t="s">
        <v>54511</v>
      </c>
      <c r="C6191" s="32">
        <v>24000</v>
      </c>
      <c r="D6191" s="31" t="s">
        <v>50337</v>
      </c>
      <c r="E6191" s="31" t="s">
        <v>67</v>
      </c>
      <c r="F6191" s="31" t="s">
        <v>9659</v>
      </c>
      <c r="H6191" s="10" t="e">
        <f>VLOOKUP(A6191,#REF!,3,FALSE)</f>
        <v>#REF!</v>
      </c>
      <c r="I6191" s="10" t="e">
        <f>VLOOKUP(A6191,#REF!,4,FALSE)</f>
        <v>#REF!</v>
      </c>
      <c r="J6191" s="31" t="s">
        <v>1028</v>
      </c>
      <c r="K6191" s="10" t="str">
        <f t="shared" si="96"/>
        <v>도장/대추목/천환/주문제작[그린][그린]</v>
      </c>
      <c r="L6191" s="31" t="s">
        <v>50498</v>
      </c>
    </row>
    <row r="6192" spans="1:12" x14ac:dyDescent="0.15">
      <c r="A6192" s="31" t="s">
        <v>50187</v>
      </c>
      <c r="B6192" s="31" t="s">
        <v>54511</v>
      </c>
      <c r="C6192" s="32">
        <v>30000</v>
      </c>
      <c r="D6192" s="31" t="s">
        <v>50338</v>
      </c>
      <c r="E6192" s="31" t="s">
        <v>67</v>
      </c>
      <c r="F6192" s="31" t="s">
        <v>9659</v>
      </c>
      <c r="H6192" s="10" t="e">
        <f>VLOOKUP(A6192,#REF!,3,FALSE)</f>
        <v>#REF!</v>
      </c>
      <c r="I6192" s="10" t="e">
        <f>VLOOKUP(A6192,#REF!,4,FALSE)</f>
        <v>#REF!</v>
      </c>
      <c r="J6192" s="31" t="s">
        <v>1028</v>
      </c>
      <c r="K6192" s="10" t="str">
        <f t="shared" si="96"/>
        <v>도장/대추목/천환/주문제작[그린][그린]</v>
      </c>
      <c r="L6192" s="31" t="s">
        <v>50499</v>
      </c>
    </row>
    <row r="6193" spans="1:12" x14ac:dyDescent="0.15">
      <c r="A6193" s="31" t="s">
        <v>50188</v>
      </c>
      <c r="B6193" s="31" t="s">
        <v>54512</v>
      </c>
      <c r="C6193" s="32">
        <v>36000</v>
      </c>
      <c r="D6193" s="31" t="s">
        <v>50337</v>
      </c>
      <c r="E6193" s="31" t="s">
        <v>67</v>
      </c>
      <c r="F6193" s="31" t="s">
        <v>9659</v>
      </c>
      <c r="H6193" s="10" t="e">
        <f>VLOOKUP(A6193,#REF!,3,FALSE)</f>
        <v>#REF!</v>
      </c>
      <c r="I6193" s="10" t="e">
        <f>VLOOKUP(A6193,#REF!,4,FALSE)</f>
        <v>#REF!</v>
      </c>
      <c r="J6193" s="31" t="s">
        <v>1028</v>
      </c>
      <c r="K6193" s="10" t="str">
        <f t="shared" si="96"/>
        <v>도장/백수우/천환/주문제작[그린][그린]</v>
      </c>
      <c r="L6193" s="31" t="s">
        <v>50500</v>
      </c>
    </row>
    <row r="6194" spans="1:12" x14ac:dyDescent="0.15">
      <c r="A6194" s="31" t="s">
        <v>50189</v>
      </c>
      <c r="B6194" s="31" t="s">
        <v>54512</v>
      </c>
      <c r="C6194" s="32">
        <v>40000</v>
      </c>
      <c r="D6194" s="31" t="s">
        <v>50338</v>
      </c>
      <c r="E6194" s="31" t="s">
        <v>67</v>
      </c>
      <c r="F6194" s="31" t="s">
        <v>9659</v>
      </c>
      <c r="H6194" s="10" t="e">
        <f>VLOOKUP(A6194,#REF!,3,FALSE)</f>
        <v>#REF!</v>
      </c>
      <c r="I6194" s="10" t="e">
        <f>VLOOKUP(A6194,#REF!,4,FALSE)</f>
        <v>#REF!</v>
      </c>
      <c r="J6194" s="31" t="s">
        <v>1028</v>
      </c>
      <c r="K6194" s="10" t="str">
        <f t="shared" si="96"/>
        <v>도장/백수우/천환/주문제작[그린][그린]</v>
      </c>
      <c r="L6194" s="31" t="s">
        <v>50501</v>
      </c>
    </row>
    <row r="6195" spans="1:12" x14ac:dyDescent="0.15">
      <c r="A6195" s="31" t="s">
        <v>61462</v>
      </c>
      <c r="B6195" s="31" t="s">
        <v>67918</v>
      </c>
      <c r="C6195" s="32">
        <v>15000</v>
      </c>
      <c r="D6195" s="31" t="s">
        <v>64068</v>
      </c>
      <c r="E6195" s="31" t="s">
        <v>67</v>
      </c>
      <c r="F6195" s="31" t="s">
        <v>9666</v>
      </c>
      <c r="H6195" s="10" t="e">
        <f>VLOOKUP(A6195,#REF!,3,FALSE)</f>
        <v>#REF!</v>
      </c>
      <c r="I6195" s="10" t="e">
        <f>VLOOKUP(A6195,#REF!,4,FALSE)</f>
        <v>#REF!</v>
      </c>
      <c r="J6195" s="31" t="s">
        <v>1028</v>
      </c>
      <c r="K6195" s="10" t="str">
        <f t="shared" si="96"/>
        <v>결재인/단면/흑단목/주문제작[그린][그린]</v>
      </c>
      <c r="L6195" s="31" t="s">
        <v>65455</v>
      </c>
    </row>
    <row r="6196" spans="1:12" x14ac:dyDescent="0.15">
      <c r="A6196" s="31" t="s">
        <v>61463</v>
      </c>
      <c r="B6196" s="31" t="s">
        <v>67918</v>
      </c>
      <c r="C6196" s="32">
        <v>20000</v>
      </c>
      <c r="D6196" s="31" t="s">
        <v>64069</v>
      </c>
      <c r="E6196" s="31" t="s">
        <v>67</v>
      </c>
      <c r="F6196" s="31" t="s">
        <v>9666</v>
      </c>
      <c r="H6196" s="10" t="e">
        <f>VLOOKUP(A6196,#REF!,3,FALSE)</f>
        <v>#REF!</v>
      </c>
      <c r="I6196" s="10" t="e">
        <f>VLOOKUP(A6196,#REF!,4,FALSE)</f>
        <v>#REF!</v>
      </c>
      <c r="J6196" s="31" t="s">
        <v>1028</v>
      </c>
      <c r="K6196" s="10" t="str">
        <f t="shared" si="96"/>
        <v>결재인/단면/흑단목/주문제작[그린][그린]</v>
      </c>
      <c r="L6196" s="31" t="s">
        <v>65456</v>
      </c>
    </row>
    <row r="6197" spans="1:12" x14ac:dyDescent="0.15">
      <c r="A6197" s="31" t="s">
        <v>61464</v>
      </c>
      <c r="B6197" s="31" t="s">
        <v>67919</v>
      </c>
      <c r="C6197" s="32">
        <v>15000</v>
      </c>
      <c r="D6197" s="31" t="s">
        <v>64068</v>
      </c>
      <c r="E6197" s="31" t="s">
        <v>67</v>
      </c>
      <c r="F6197" s="31" t="s">
        <v>9666</v>
      </c>
      <c r="H6197" s="10" t="e">
        <f>VLOOKUP(A6197,#REF!,3,FALSE)</f>
        <v>#REF!</v>
      </c>
      <c r="I6197" s="10" t="e">
        <f>VLOOKUP(A6197,#REF!,4,FALSE)</f>
        <v>#REF!</v>
      </c>
      <c r="J6197" s="31" t="s">
        <v>1028</v>
      </c>
      <c r="K6197" s="10" t="str">
        <f t="shared" si="96"/>
        <v>결재인/단면/대추목/주문제작[그린][그린]</v>
      </c>
      <c r="L6197" s="31" t="s">
        <v>65457</v>
      </c>
    </row>
    <row r="6198" spans="1:12" x14ac:dyDescent="0.15">
      <c r="A6198" s="31" t="s">
        <v>61465</v>
      </c>
      <c r="B6198" s="31" t="s">
        <v>67919</v>
      </c>
      <c r="C6198" s="32">
        <v>20000</v>
      </c>
      <c r="D6198" s="31" t="s">
        <v>64069</v>
      </c>
      <c r="E6198" s="31" t="s">
        <v>67</v>
      </c>
      <c r="F6198" s="31" t="s">
        <v>9666</v>
      </c>
      <c r="H6198" s="10" t="e">
        <f>VLOOKUP(A6198,#REF!,3,FALSE)</f>
        <v>#REF!</v>
      </c>
      <c r="I6198" s="10" t="e">
        <f>VLOOKUP(A6198,#REF!,4,FALSE)</f>
        <v>#REF!</v>
      </c>
      <c r="J6198" s="31" t="s">
        <v>1028</v>
      </c>
      <c r="K6198" s="10" t="str">
        <f t="shared" si="96"/>
        <v>결재인/단면/대추목/주문제작[그린][그린]</v>
      </c>
      <c r="L6198" s="31" t="s">
        <v>65458</v>
      </c>
    </row>
    <row r="6199" spans="1:12" x14ac:dyDescent="0.15">
      <c r="A6199" s="31" t="s">
        <v>61466</v>
      </c>
      <c r="B6199" s="31" t="s">
        <v>67920</v>
      </c>
      <c r="C6199" s="32">
        <v>22000</v>
      </c>
      <c r="D6199" s="31" t="s">
        <v>64070</v>
      </c>
      <c r="E6199" s="31" t="s">
        <v>67</v>
      </c>
      <c r="F6199" s="31" t="s">
        <v>9666</v>
      </c>
      <c r="H6199" s="10" t="e">
        <f>VLOOKUP(A6199,#REF!,3,FALSE)</f>
        <v>#REF!</v>
      </c>
      <c r="I6199" s="10" t="e">
        <f>VLOOKUP(A6199,#REF!,4,FALSE)</f>
        <v>#REF!</v>
      </c>
      <c r="J6199" s="31" t="s">
        <v>1028</v>
      </c>
      <c r="K6199" s="10" t="str">
        <f t="shared" si="96"/>
        <v>결재인/양면/흑단목/주문제작[그린][그린]</v>
      </c>
      <c r="L6199" s="31" t="s">
        <v>65459</v>
      </c>
    </row>
    <row r="6200" spans="1:12" x14ac:dyDescent="0.15">
      <c r="A6200" s="31" t="s">
        <v>61467</v>
      </c>
      <c r="B6200" s="31" t="s">
        <v>67921</v>
      </c>
      <c r="C6200" s="32">
        <v>22000</v>
      </c>
      <c r="D6200" s="31" t="s">
        <v>64070</v>
      </c>
      <c r="E6200" s="31" t="s">
        <v>67</v>
      </c>
      <c r="F6200" s="31" t="s">
        <v>9666</v>
      </c>
      <c r="H6200" s="10" t="e">
        <f>VLOOKUP(A6200,#REF!,3,FALSE)</f>
        <v>#REF!</v>
      </c>
      <c r="I6200" s="10" t="e">
        <f>VLOOKUP(A6200,#REF!,4,FALSE)</f>
        <v>#REF!</v>
      </c>
      <c r="J6200" s="31" t="s">
        <v>1028</v>
      </c>
      <c r="K6200" s="10" t="str">
        <f t="shared" si="96"/>
        <v>결재인/양면/대추목/주문제작[그린][그린]</v>
      </c>
      <c r="L6200" s="31" t="s">
        <v>65460</v>
      </c>
    </row>
    <row r="6201" spans="1:12" x14ac:dyDescent="0.15">
      <c r="A6201" s="31" t="s">
        <v>61468</v>
      </c>
      <c r="B6201" s="31" t="s">
        <v>67922</v>
      </c>
      <c r="C6201" s="32">
        <v>28000</v>
      </c>
      <c r="D6201" s="31" t="s">
        <v>64071</v>
      </c>
      <c r="E6201" s="31" t="s">
        <v>67</v>
      </c>
      <c r="F6201" s="31" t="s">
        <v>9666</v>
      </c>
      <c r="H6201" s="10" t="e">
        <f>VLOOKUP(A6201,#REF!,3,FALSE)</f>
        <v>#REF!</v>
      </c>
      <c r="I6201" s="10" t="e">
        <f>VLOOKUP(A6201,#REF!,4,FALSE)</f>
        <v>#REF!</v>
      </c>
      <c r="J6201" s="31" t="s">
        <v>1028</v>
      </c>
      <c r="K6201" s="10" t="str">
        <f t="shared" si="96"/>
        <v>각인/흑수우/주문제작[그린][그린]</v>
      </c>
      <c r="L6201" s="31" t="s">
        <v>65461</v>
      </c>
    </row>
    <row r="6202" spans="1:12" x14ac:dyDescent="0.15">
      <c r="A6202" s="31" t="s">
        <v>61469</v>
      </c>
      <c r="B6202" s="31" t="s">
        <v>67922</v>
      </c>
      <c r="C6202" s="32">
        <v>36000</v>
      </c>
      <c r="D6202" s="31" t="s">
        <v>64072</v>
      </c>
      <c r="E6202" s="31" t="s">
        <v>67</v>
      </c>
      <c r="F6202" s="31" t="s">
        <v>9666</v>
      </c>
      <c r="H6202" s="10" t="e">
        <f>VLOOKUP(A6202,#REF!,3,FALSE)</f>
        <v>#REF!</v>
      </c>
      <c r="I6202" s="10" t="e">
        <f>VLOOKUP(A6202,#REF!,4,FALSE)</f>
        <v>#REF!</v>
      </c>
      <c r="J6202" s="31" t="s">
        <v>1028</v>
      </c>
      <c r="K6202" s="10" t="str">
        <f t="shared" si="96"/>
        <v>각인/흑수우/주문제작[그린][그린]</v>
      </c>
      <c r="L6202" s="31" t="s">
        <v>65462</v>
      </c>
    </row>
    <row r="6203" spans="1:12" x14ac:dyDescent="0.15">
      <c r="A6203" s="31" t="s">
        <v>61470</v>
      </c>
      <c r="B6203" s="31" t="s">
        <v>67922</v>
      </c>
      <c r="C6203" s="32">
        <v>42000</v>
      </c>
      <c r="D6203" s="31" t="s">
        <v>50320</v>
      </c>
      <c r="E6203" s="31" t="s">
        <v>67</v>
      </c>
      <c r="F6203" s="31" t="s">
        <v>9666</v>
      </c>
      <c r="H6203" s="10" t="e">
        <f>VLOOKUP(A6203,#REF!,3,FALSE)</f>
        <v>#REF!</v>
      </c>
      <c r="I6203" s="10" t="e">
        <f>VLOOKUP(A6203,#REF!,4,FALSE)</f>
        <v>#REF!</v>
      </c>
      <c r="J6203" s="31" t="s">
        <v>1028</v>
      </c>
      <c r="K6203" s="10" t="str">
        <f t="shared" si="96"/>
        <v>각인/흑수우/주문제작[그린][그린]</v>
      </c>
      <c r="L6203" s="31" t="s">
        <v>65463</v>
      </c>
    </row>
    <row r="6204" spans="1:12" x14ac:dyDescent="0.15">
      <c r="A6204" s="31" t="s">
        <v>61471</v>
      </c>
      <c r="B6204" s="31" t="s">
        <v>67922</v>
      </c>
      <c r="C6204" s="32">
        <v>59000</v>
      </c>
      <c r="D6204" s="31" t="s">
        <v>64073</v>
      </c>
      <c r="E6204" s="31" t="s">
        <v>67</v>
      </c>
      <c r="F6204" s="31" t="s">
        <v>9666</v>
      </c>
      <c r="H6204" s="10" t="e">
        <f>VLOOKUP(A6204,#REF!,3,FALSE)</f>
        <v>#REF!</v>
      </c>
      <c r="I6204" s="10" t="e">
        <f>VLOOKUP(A6204,#REF!,4,FALSE)</f>
        <v>#REF!</v>
      </c>
      <c r="J6204" s="31" t="s">
        <v>1028</v>
      </c>
      <c r="K6204" s="10" t="str">
        <f t="shared" si="96"/>
        <v>각인/흑수우/주문제작[그린][그린]</v>
      </c>
      <c r="L6204" s="31" t="s">
        <v>65464</v>
      </c>
    </row>
    <row r="6205" spans="1:12" x14ac:dyDescent="0.15">
      <c r="A6205" s="31" t="s">
        <v>61472</v>
      </c>
      <c r="B6205" s="31" t="s">
        <v>67923</v>
      </c>
      <c r="C6205" s="32">
        <v>56000</v>
      </c>
      <c r="D6205" s="31" t="s">
        <v>64074</v>
      </c>
      <c r="E6205" s="31" t="s">
        <v>67</v>
      </c>
      <c r="F6205" s="31" t="s">
        <v>9666</v>
      </c>
      <c r="H6205" s="10" t="e">
        <f>VLOOKUP(A6205,#REF!,3,FALSE)</f>
        <v>#REF!</v>
      </c>
      <c r="I6205" s="10" t="e">
        <f>VLOOKUP(A6205,#REF!,4,FALSE)</f>
        <v>#REF!</v>
      </c>
      <c r="J6205" s="31" t="s">
        <v>1028</v>
      </c>
      <c r="K6205" s="10" t="str">
        <f t="shared" si="96"/>
        <v>계인/흑수우/주문제작[그린][그린]</v>
      </c>
      <c r="L6205" s="31" t="s">
        <v>65465</v>
      </c>
    </row>
    <row r="6206" spans="1:12" x14ac:dyDescent="0.15">
      <c r="A6206" s="31" t="s">
        <v>61473</v>
      </c>
      <c r="B6206" s="31" t="s">
        <v>67923</v>
      </c>
      <c r="C6206" s="32">
        <v>59000</v>
      </c>
      <c r="D6206" s="31" t="s">
        <v>64075</v>
      </c>
      <c r="E6206" s="31" t="s">
        <v>67</v>
      </c>
      <c r="F6206" s="31" t="s">
        <v>9666</v>
      </c>
      <c r="H6206" s="10" t="e">
        <f>VLOOKUP(A6206,#REF!,3,FALSE)</f>
        <v>#REF!</v>
      </c>
      <c r="I6206" s="10" t="e">
        <f>VLOOKUP(A6206,#REF!,4,FALSE)</f>
        <v>#REF!</v>
      </c>
      <c r="J6206" s="31" t="s">
        <v>1028</v>
      </c>
      <c r="K6206" s="10" t="str">
        <f t="shared" si="96"/>
        <v>계인/흑수우/주문제작[그린][그린]</v>
      </c>
      <c r="L6206" s="31" t="s">
        <v>65466</v>
      </c>
    </row>
    <row r="6207" spans="1:12" x14ac:dyDescent="0.15">
      <c r="A6207" s="31" t="s">
        <v>61474</v>
      </c>
      <c r="B6207" s="31" t="s">
        <v>67923</v>
      </c>
      <c r="C6207" s="32">
        <v>62000</v>
      </c>
      <c r="D6207" s="31" t="s">
        <v>64076</v>
      </c>
      <c r="E6207" s="31" t="s">
        <v>67</v>
      </c>
      <c r="F6207" s="31" t="s">
        <v>9666</v>
      </c>
      <c r="H6207" s="10" t="e">
        <f>VLOOKUP(A6207,#REF!,3,FALSE)</f>
        <v>#REF!</v>
      </c>
      <c r="I6207" s="10" t="e">
        <f>VLOOKUP(A6207,#REF!,4,FALSE)</f>
        <v>#REF!</v>
      </c>
      <c r="J6207" s="31" t="s">
        <v>1028</v>
      </c>
      <c r="K6207" s="10" t="str">
        <f t="shared" si="96"/>
        <v>계인/흑수우/주문제작[그린][그린]</v>
      </c>
      <c r="L6207" s="31" t="s">
        <v>65467</v>
      </c>
    </row>
    <row r="6208" spans="1:12" x14ac:dyDescent="0.15">
      <c r="A6208" s="31" t="s">
        <v>50190</v>
      </c>
      <c r="B6208" s="31" t="s">
        <v>54513</v>
      </c>
      <c r="C6208" s="32">
        <v>19000</v>
      </c>
      <c r="D6208" s="31" t="s">
        <v>50309</v>
      </c>
      <c r="E6208" s="31" t="s">
        <v>67</v>
      </c>
      <c r="F6208" s="31" t="s">
        <v>64996</v>
      </c>
      <c r="H6208" s="10" t="e">
        <f>VLOOKUP(A6208,#REF!,3,FALSE)</f>
        <v>#REF!</v>
      </c>
      <c r="I6208" s="10" t="e">
        <f>VLOOKUP(A6208,#REF!,4,FALSE)</f>
        <v>#REF!</v>
      </c>
      <c r="J6208" s="31" t="s">
        <v>1028</v>
      </c>
      <c r="K6208" s="10" t="str">
        <f t="shared" si="96"/>
        <v>고무인/5단결재방[그린][그린]</v>
      </c>
      <c r="L6208" s="31" t="s">
        <v>50502</v>
      </c>
    </row>
    <row r="6209" spans="1:12" x14ac:dyDescent="0.15">
      <c r="A6209" s="31" t="s">
        <v>50191</v>
      </c>
      <c r="B6209" s="31" t="s">
        <v>54514</v>
      </c>
      <c r="C6209" s="32">
        <v>2500</v>
      </c>
      <c r="D6209" s="31" t="s">
        <v>50339</v>
      </c>
      <c r="E6209" s="31" t="s">
        <v>67</v>
      </c>
      <c r="F6209" s="31" t="s">
        <v>64996</v>
      </c>
      <c r="H6209" s="10" t="e">
        <f>VLOOKUP(A6209,#REF!,3,FALSE)</f>
        <v>#REF!</v>
      </c>
      <c r="I6209" s="10" t="e">
        <f>VLOOKUP(A6209,#REF!,4,FALSE)</f>
        <v>#REF!</v>
      </c>
      <c r="J6209" s="31" t="s">
        <v>1028</v>
      </c>
      <c r="K6209" s="10" t="str">
        <f t="shared" si="96"/>
        <v>고무인/계정과목[그린][그린]</v>
      </c>
      <c r="L6209" s="31" t="s">
        <v>50503</v>
      </c>
    </row>
    <row r="6210" spans="1:12" x14ac:dyDescent="0.15">
      <c r="A6210" s="31" t="s">
        <v>50192</v>
      </c>
      <c r="B6210" s="31" t="s">
        <v>54515</v>
      </c>
      <c r="C6210" s="32">
        <v>9000</v>
      </c>
      <c r="D6210" s="31" t="s">
        <v>50340</v>
      </c>
      <c r="E6210" s="31" t="s">
        <v>67</v>
      </c>
      <c r="F6210" s="31" t="s">
        <v>64996</v>
      </c>
      <c r="H6210" s="10" t="e">
        <f>VLOOKUP(A6210,#REF!,3,FALSE)</f>
        <v>#REF!</v>
      </c>
      <c r="I6210" s="10" t="e">
        <f>VLOOKUP(A6210,#REF!,4,FALSE)</f>
        <v>#REF!</v>
      </c>
      <c r="J6210" s="31" t="s">
        <v>1028</v>
      </c>
      <c r="K6210" s="10" t="str">
        <f t="shared" si="96"/>
        <v>고무인/원본대조필명판[그린][그린]</v>
      </c>
      <c r="L6210" s="31" t="s">
        <v>50504</v>
      </c>
    </row>
    <row r="6211" spans="1:12" x14ac:dyDescent="0.15">
      <c r="A6211" s="31" t="s">
        <v>50193</v>
      </c>
      <c r="B6211" s="31" t="s">
        <v>54516</v>
      </c>
      <c r="C6211" s="32">
        <v>13000</v>
      </c>
      <c r="D6211" s="31" t="s">
        <v>50341</v>
      </c>
      <c r="E6211" s="31" t="s">
        <v>67</v>
      </c>
      <c r="F6211" s="31" t="s">
        <v>64996</v>
      </c>
      <c r="H6211" s="10" t="e">
        <f>VLOOKUP(A6211,#REF!,3,FALSE)</f>
        <v>#REF!</v>
      </c>
      <c r="I6211" s="10" t="e">
        <f>VLOOKUP(A6211,#REF!,4,FALSE)</f>
        <v>#REF!</v>
      </c>
      <c r="J6211" s="31" t="s">
        <v>1028</v>
      </c>
      <c r="K6211" s="10" t="str">
        <f t="shared" ref="K6211:K6274" si="97">IF(J6211="",B6211,B6211&amp;"["&amp;J6211&amp;"]")</f>
        <v>고무인/계좌명판[그린][그린]</v>
      </c>
      <c r="L6211" s="31" t="s">
        <v>50505</v>
      </c>
    </row>
    <row r="6212" spans="1:12" x14ac:dyDescent="0.15">
      <c r="A6212" s="31" t="s">
        <v>50194</v>
      </c>
      <c r="B6212" s="31" t="s">
        <v>54517</v>
      </c>
      <c r="C6212" s="32">
        <v>13000</v>
      </c>
      <c r="D6212" s="31" t="s">
        <v>1455</v>
      </c>
      <c r="E6212" s="31" t="s">
        <v>67</v>
      </c>
      <c r="F6212" s="31" t="s">
        <v>64996</v>
      </c>
      <c r="H6212" s="10" t="e">
        <f>VLOOKUP(A6212,#REF!,3,FALSE)</f>
        <v>#REF!</v>
      </c>
      <c r="I6212" s="10" t="e">
        <f>VLOOKUP(A6212,#REF!,4,FALSE)</f>
        <v>#REF!</v>
      </c>
      <c r="J6212" s="31" t="s">
        <v>1028</v>
      </c>
      <c r="K6212" s="10" t="str">
        <f t="shared" si="97"/>
        <v>고무인/타원명판[그린][그린]</v>
      </c>
      <c r="L6212" s="31" t="s">
        <v>50506</v>
      </c>
    </row>
    <row r="6213" spans="1:12" x14ac:dyDescent="0.15">
      <c r="A6213" s="31" t="s">
        <v>50195</v>
      </c>
      <c r="B6213" s="31" t="s">
        <v>54518</v>
      </c>
      <c r="C6213" s="32">
        <v>13000</v>
      </c>
      <c r="D6213" s="31" t="s">
        <v>50342</v>
      </c>
      <c r="E6213" s="31" t="s">
        <v>67</v>
      </c>
      <c r="F6213" s="31" t="s">
        <v>64996</v>
      </c>
      <c r="H6213" s="10" t="e">
        <f>VLOOKUP(A6213,#REF!,3,FALSE)</f>
        <v>#REF!</v>
      </c>
      <c r="I6213" s="10" t="e">
        <f>VLOOKUP(A6213,#REF!,4,FALSE)</f>
        <v>#REF!</v>
      </c>
      <c r="J6213" s="31" t="s">
        <v>1028</v>
      </c>
      <c r="K6213" s="10" t="str">
        <f t="shared" si="97"/>
        <v>고무인/명판[그린][그린]</v>
      </c>
      <c r="L6213" s="31" t="s">
        <v>50507</v>
      </c>
    </row>
    <row r="6214" spans="1:12" x14ac:dyDescent="0.15">
      <c r="A6214" s="31" t="s">
        <v>16517</v>
      </c>
      <c r="B6214" s="31" t="s">
        <v>54519</v>
      </c>
      <c r="C6214" s="32">
        <v>8200</v>
      </c>
      <c r="D6214" s="31" t="s">
        <v>6155</v>
      </c>
      <c r="E6214" s="31" t="s">
        <v>253</v>
      </c>
      <c r="F6214" s="31" t="s">
        <v>10213</v>
      </c>
      <c r="H6214" s="10" t="e">
        <f>VLOOKUP(A6214,#REF!,3,FALSE)</f>
        <v>#REF!</v>
      </c>
      <c r="I6214" s="10" t="e">
        <f>VLOOKUP(A6214,#REF!,4,FALSE)</f>
        <v>#REF!</v>
      </c>
      <c r="J6214" s="31" t="s">
        <v>10390</v>
      </c>
      <c r="K6214" s="10" t="str">
        <f t="shared" si="97"/>
        <v>OA용지/플라잉칼라250/R01[삼원][삼원]</v>
      </c>
      <c r="L6214" s="31" t="s">
        <v>37128</v>
      </c>
    </row>
    <row r="6215" spans="1:12" x14ac:dyDescent="0.15">
      <c r="A6215" s="31" t="s">
        <v>16518</v>
      </c>
      <c r="B6215" s="31" t="s">
        <v>54520</v>
      </c>
      <c r="C6215" s="32">
        <v>6400</v>
      </c>
      <c r="D6215" s="31" t="s">
        <v>1779</v>
      </c>
      <c r="E6215" s="31" t="s">
        <v>67</v>
      </c>
      <c r="F6215" s="31" t="s">
        <v>9749</v>
      </c>
      <c r="H6215" s="10" t="e">
        <f>VLOOKUP(A6215,#REF!,3,FALSE)</f>
        <v>#REF!</v>
      </c>
      <c r="I6215" s="10" t="e">
        <f>VLOOKUP(A6215,#REF!,4,FALSE)</f>
        <v>#REF!</v>
      </c>
      <c r="J6215" s="31" t="s">
        <v>10352</v>
      </c>
      <c r="K6215" s="10" t="str">
        <f t="shared" si="97"/>
        <v>포켓패드/8839(구:PP0011)[아트사인][아트사인]</v>
      </c>
      <c r="L6215" s="31" t="s">
        <v>37129</v>
      </c>
    </row>
    <row r="6216" spans="1:12" x14ac:dyDescent="0.15">
      <c r="A6216" s="31" t="s">
        <v>16519</v>
      </c>
      <c r="B6216" s="31" t="s">
        <v>52892</v>
      </c>
      <c r="C6216" s="32">
        <v>75000</v>
      </c>
      <c r="D6216" s="31" t="s">
        <v>2265</v>
      </c>
      <c r="E6216" s="31" t="s">
        <v>67</v>
      </c>
      <c r="F6216" s="31" t="s">
        <v>9698</v>
      </c>
      <c r="H6216" s="10" t="e">
        <f>VLOOKUP(A6216,#REF!,3,FALSE)</f>
        <v>#REF!</v>
      </c>
      <c r="I6216" s="10" t="e">
        <f>VLOOKUP(A6216,#REF!,4,FALSE)</f>
        <v>#REF!</v>
      </c>
      <c r="J6216" s="31" t="s">
        <v>10402</v>
      </c>
      <c r="K6216" s="10" t="str">
        <f t="shared" si="97"/>
        <v>이동식스탠드/단면[토탈][토탈]</v>
      </c>
      <c r="L6216" s="31" t="s">
        <v>37130</v>
      </c>
    </row>
    <row r="6217" spans="1:12" x14ac:dyDescent="0.15">
      <c r="A6217" s="31" t="s">
        <v>16520</v>
      </c>
      <c r="B6217" s="31" t="s">
        <v>54522</v>
      </c>
      <c r="C6217" s="32">
        <v>17600</v>
      </c>
      <c r="D6217" s="31" t="s">
        <v>1948</v>
      </c>
      <c r="E6217" s="31" t="s">
        <v>67</v>
      </c>
      <c r="F6217" s="31" t="s">
        <v>9701</v>
      </c>
      <c r="H6217" s="10" t="e">
        <f>VLOOKUP(A6217,#REF!,3,FALSE)</f>
        <v>#REF!</v>
      </c>
      <c r="I6217" s="10" t="e">
        <f>VLOOKUP(A6217,#REF!,4,FALSE)</f>
        <v>#REF!</v>
      </c>
      <c r="J6217" s="31" t="s">
        <v>10352</v>
      </c>
      <c r="K6217" s="10" t="str">
        <f t="shared" si="97"/>
        <v>자석프레임/4536(구:F1026)[아트사인][아트사인]</v>
      </c>
      <c r="L6217" s="31" t="s">
        <v>37131</v>
      </c>
    </row>
    <row r="6218" spans="1:12" x14ac:dyDescent="0.15">
      <c r="A6218" s="31" t="s">
        <v>16521</v>
      </c>
      <c r="B6218" s="31" t="s">
        <v>54523</v>
      </c>
      <c r="C6218" s="32">
        <v>17600</v>
      </c>
      <c r="D6218" s="31" t="s">
        <v>1949</v>
      </c>
      <c r="E6218" s="31" t="s">
        <v>67</v>
      </c>
      <c r="F6218" s="31" t="s">
        <v>9701</v>
      </c>
      <c r="H6218" s="10" t="e">
        <f>VLOOKUP(A6218,#REF!,3,FALSE)</f>
        <v>#REF!</v>
      </c>
      <c r="I6218" s="10" t="e">
        <f>VLOOKUP(A6218,#REF!,4,FALSE)</f>
        <v>#REF!</v>
      </c>
      <c r="J6218" s="31" t="s">
        <v>10352</v>
      </c>
      <c r="K6218" s="10" t="str">
        <f t="shared" si="97"/>
        <v>자석프레임/4537(구:F1027)[아트사인][아트사인]</v>
      </c>
      <c r="L6218" s="31" t="s">
        <v>37132</v>
      </c>
    </row>
    <row r="6219" spans="1:12" x14ac:dyDescent="0.15">
      <c r="A6219" s="31" t="s">
        <v>16522</v>
      </c>
      <c r="B6219" s="31" t="s">
        <v>54524</v>
      </c>
      <c r="C6219" s="32">
        <v>2200</v>
      </c>
      <c r="D6219" s="31" t="s">
        <v>130</v>
      </c>
      <c r="E6219" s="31" t="s">
        <v>67</v>
      </c>
      <c r="F6219" s="31" t="s">
        <v>9824</v>
      </c>
      <c r="H6219" s="10" t="e">
        <f>VLOOKUP(A6219,#REF!,3,FALSE)</f>
        <v>#REF!</v>
      </c>
      <c r="I6219" s="10" t="e">
        <f>VLOOKUP(A6219,#REF!,4,FALSE)</f>
        <v>#REF!</v>
      </c>
      <c r="J6219" s="31" t="s">
        <v>10380</v>
      </c>
      <c r="K6219" s="10" t="str">
        <f t="shared" si="97"/>
        <v>M플래그/인덱스5색/지그재그/MP4406-5H[M시리즈][M시리즈]</v>
      </c>
      <c r="L6219" s="31" t="s">
        <v>37133</v>
      </c>
    </row>
    <row r="6220" spans="1:12" x14ac:dyDescent="0.15">
      <c r="A6220" s="31" t="s">
        <v>16523</v>
      </c>
      <c r="B6220" s="31" t="s">
        <v>54524</v>
      </c>
      <c r="C6220" s="32">
        <v>44000</v>
      </c>
      <c r="D6220" s="31" t="s">
        <v>130</v>
      </c>
      <c r="E6220" s="31" t="s">
        <v>68</v>
      </c>
      <c r="F6220" s="31" t="s">
        <v>9824</v>
      </c>
      <c r="H6220" s="10" t="e">
        <f>VLOOKUP(A6220,#REF!,3,FALSE)</f>
        <v>#REF!</v>
      </c>
      <c r="I6220" s="10" t="e">
        <f>VLOOKUP(A6220,#REF!,4,FALSE)</f>
        <v>#REF!</v>
      </c>
      <c r="J6220" s="31" t="s">
        <v>10380</v>
      </c>
      <c r="K6220" s="10" t="str">
        <f t="shared" si="97"/>
        <v>M플래그/인덱스5색/지그재그/MP4406-5H[M시리즈][M시리즈]</v>
      </c>
      <c r="L6220" s="31" t="s">
        <v>37134</v>
      </c>
    </row>
    <row r="6221" spans="1:12" x14ac:dyDescent="0.15">
      <c r="A6221" s="31" t="s">
        <v>16525</v>
      </c>
      <c r="B6221" s="31" t="s">
        <v>54525</v>
      </c>
      <c r="C6221" s="32">
        <v>1500</v>
      </c>
      <c r="D6221" s="31" t="s">
        <v>128</v>
      </c>
      <c r="E6221" s="31" t="s">
        <v>67</v>
      </c>
      <c r="F6221" s="31" t="s">
        <v>9760</v>
      </c>
      <c r="H6221" s="10" t="e">
        <f>VLOOKUP(A6221,#REF!,3,FALSE)</f>
        <v>#REF!</v>
      </c>
      <c r="I6221" s="10" t="e">
        <f>VLOOKUP(A6221,#REF!,4,FALSE)</f>
        <v>#REF!</v>
      </c>
      <c r="J6221" s="31" t="s">
        <v>10380</v>
      </c>
      <c r="K6221" s="10" t="str">
        <f t="shared" si="97"/>
        <v>M플래그/인덱스/하이라이트/MP4425-3H[M시리즈][M시리즈]</v>
      </c>
      <c r="L6221" s="31" t="s">
        <v>37136</v>
      </c>
    </row>
    <row r="6222" spans="1:12" x14ac:dyDescent="0.15">
      <c r="A6222" s="31" t="s">
        <v>16524</v>
      </c>
      <c r="B6222" s="31" t="s">
        <v>54525</v>
      </c>
      <c r="C6222" s="32">
        <v>30000</v>
      </c>
      <c r="D6222" s="31" t="s">
        <v>128</v>
      </c>
      <c r="E6222" s="31" t="s">
        <v>68</v>
      </c>
      <c r="F6222" s="31" t="s">
        <v>9760</v>
      </c>
      <c r="H6222" s="10" t="e">
        <f>VLOOKUP(A6222,#REF!,3,FALSE)</f>
        <v>#REF!</v>
      </c>
      <c r="I6222" s="10" t="e">
        <f>VLOOKUP(A6222,#REF!,4,FALSE)</f>
        <v>#REF!</v>
      </c>
      <c r="J6222" s="31" t="s">
        <v>10380</v>
      </c>
      <c r="K6222" s="10" t="str">
        <f t="shared" si="97"/>
        <v>M플래그/인덱스/하이라이트/MP4425-3H[M시리즈][M시리즈]</v>
      </c>
      <c r="L6222" s="31" t="s">
        <v>37135</v>
      </c>
    </row>
    <row r="6223" spans="1:12" x14ac:dyDescent="0.15">
      <c r="A6223" s="31" t="s">
        <v>16527</v>
      </c>
      <c r="B6223" s="31" t="s">
        <v>54526</v>
      </c>
      <c r="C6223" s="32">
        <v>2100</v>
      </c>
      <c r="D6223" s="31" t="s">
        <v>146</v>
      </c>
      <c r="E6223" s="31" t="s">
        <v>67</v>
      </c>
      <c r="F6223" s="31" t="s">
        <v>9772</v>
      </c>
      <c r="H6223" s="10" t="e">
        <f>VLOOKUP(A6223,#REF!,3,FALSE)</f>
        <v>#REF!</v>
      </c>
      <c r="I6223" s="10" t="e">
        <f>VLOOKUP(A6223,#REF!,4,FALSE)</f>
        <v>#REF!</v>
      </c>
      <c r="J6223" s="31" t="s">
        <v>10380</v>
      </c>
      <c r="K6223" s="10" t="str">
        <f t="shared" si="97"/>
        <v>M플래그/팝업플래그/POP4412-4C/RBYG[M시리즈][M시리즈]</v>
      </c>
      <c r="L6223" s="31" t="s">
        <v>37138</v>
      </c>
    </row>
    <row r="6224" spans="1:12" x14ac:dyDescent="0.15">
      <c r="A6224" s="31" t="s">
        <v>16526</v>
      </c>
      <c r="B6224" s="31" t="s">
        <v>54526</v>
      </c>
      <c r="C6224" s="32">
        <v>42000</v>
      </c>
      <c r="D6224" s="31" t="s">
        <v>146</v>
      </c>
      <c r="E6224" s="31" t="s">
        <v>68</v>
      </c>
      <c r="F6224" s="31" t="s">
        <v>9772</v>
      </c>
      <c r="H6224" s="10" t="e">
        <f>VLOOKUP(A6224,#REF!,3,FALSE)</f>
        <v>#REF!</v>
      </c>
      <c r="I6224" s="10" t="e">
        <f>VLOOKUP(A6224,#REF!,4,FALSE)</f>
        <v>#REF!</v>
      </c>
      <c r="J6224" s="31" t="s">
        <v>10380</v>
      </c>
      <c r="K6224" s="10" t="str">
        <f t="shared" si="97"/>
        <v>M플래그/팝업플래그/POP4412-4C/RBYG[M시리즈][M시리즈]</v>
      </c>
      <c r="L6224" s="31" t="s">
        <v>37137</v>
      </c>
    </row>
    <row r="6225" spans="1:12" x14ac:dyDescent="0.15">
      <c r="A6225" s="31" t="s">
        <v>16529</v>
      </c>
      <c r="B6225" s="31" t="s">
        <v>54527</v>
      </c>
      <c r="C6225" s="32">
        <v>1300</v>
      </c>
      <c r="D6225" s="31" t="s">
        <v>147</v>
      </c>
      <c r="E6225" s="31" t="s">
        <v>67</v>
      </c>
      <c r="F6225" s="31" t="s">
        <v>9772</v>
      </c>
      <c r="H6225" s="10" t="e">
        <f>VLOOKUP(A6225,#REF!,3,FALSE)</f>
        <v>#REF!</v>
      </c>
      <c r="I6225" s="10" t="e">
        <f>VLOOKUP(A6225,#REF!,4,FALSE)</f>
        <v>#REF!</v>
      </c>
      <c r="J6225" s="31" t="s">
        <v>10380</v>
      </c>
      <c r="K6225" s="10" t="str">
        <f t="shared" si="97"/>
        <v>M플래그/팝업플래그/POP4412RB[M시리즈][M시리즈]</v>
      </c>
      <c r="L6225" s="31" t="s">
        <v>37140</v>
      </c>
    </row>
    <row r="6226" spans="1:12" x14ac:dyDescent="0.15">
      <c r="A6226" s="31" t="s">
        <v>16528</v>
      </c>
      <c r="B6226" s="31" t="s">
        <v>54527</v>
      </c>
      <c r="C6226" s="32">
        <v>26000</v>
      </c>
      <c r="D6226" s="31" t="s">
        <v>147</v>
      </c>
      <c r="E6226" s="31" t="s">
        <v>68</v>
      </c>
      <c r="F6226" s="31" t="s">
        <v>9772</v>
      </c>
      <c r="H6226" s="10" t="e">
        <f>VLOOKUP(A6226,#REF!,3,FALSE)</f>
        <v>#REF!</v>
      </c>
      <c r="I6226" s="10" t="e">
        <f>VLOOKUP(A6226,#REF!,4,FALSE)</f>
        <v>#REF!</v>
      </c>
      <c r="J6226" s="31" t="s">
        <v>10380</v>
      </c>
      <c r="K6226" s="10" t="str">
        <f t="shared" si="97"/>
        <v>M플래그/팝업플래그/POP4412RB[M시리즈][M시리즈]</v>
      </c>
      <c r="L6226" s="31" t="s">
        <v>37139</v>
      </c>
    </row>
    <row r="6227" spans="1:12" x14ac:dyDescent="0.15">
      <c r="A6227" s="31" t="s">
        <v>16531</v>
      </c>
      <c r="B6227" s="31" t="s">
        <v>54528</v>
      </c>
      <c r="C6227" s="32">
        <v>26000</v>
      </c>
      <c r="D6227" s="31" t="s">
        <v>147</v>
      </c>
      <c r="E6227" s="31" t="s">
        <v>68</v>
      </c>
      <c r="F6227" s="31" t="s">
        <v>9772</v>
      </c>
      <c r="H6227" s="10" t="e">
        <f>VLOOKUP(A6227,#REF!,3,FALSE)</f>
        <v>#REF!</v>
      </c>
      <c r="I6227" s="10" t="e">
        <f>VLOOKUP(A6227,#REF!,4,FALSE)</f>
        <v>#REF!</v>
      </c>
      <c r="J6227" s="31" t="s">
        <v>10380</v>
      </c>
      <c r="K6227" s="10" t="str">
        <f t="shared" si="97"/>
        <v>M플래그/팝업플래그/POP4412YG[M시리즈][M시리즈]</v>
      </c>
      <c r="L6227" s="31" t="s">
        <v>37142</v>
      </c>
    </row>
    <row r="6228" spans="1:12" x14ac:dyDescent="0.15">
      <c r="A6228" s="31" t="s">
        <v>16530</v>
      </c>
      <c r="B6228" s="31" t="s">
        <v>54528</v>
      </c>
      <c r="C6228" s="32">
        <v>1300</v>
      </c>
      <c r="D6228" s="31" t="s">
        <v>147</v>
      </c>
      <c r="E6228" s="31" t="s">
        <v>67</v>
      </c>
      <c r="F6228" s="31" t="s">
        <v>9772</v>
      </c>
      <c r="H6228" s="10" t="e">
        <f>VLOOKUP(A6228,#REF!,3,FALSE)</f>
        <v>#REF!</v>
      </c>
      <c r="I6228" s="10" t="e">
        <f>VLOOKUP(A6228,#REF!,4,FALSE)</f>
        <v>#REF!</v>
      </c>
      <c r="J6228" s="31" t="s">
        <v>10380</v>
      </c>
      <c r="K6228" s="10" t="str">
        <f t="shared" si="97"/>
        <v>M플래그/팝업플래그/POP4412YG[M시리즈][M시리즈]</v>
      </c>
      <c r="L6228" s="31" t="s">
        <v>37141</v>
      </c>
    </row>
    <row r="6229" spans="1:12" x14ac:dyDescent="0.15">
      <c r="A6229" s="31" t="s">
        <v>16532</v>
      </c>
      <c r="B6229" s="31" t="s">
        <v>54529</v>
      </c>
      <c r="C6229" s="32">
        <v>1400</v>
      </c>
      <c r="D6229" s="31" t="s">
        <v>149</v>
      </c>
      <c r="E6229" s="31" t="s">
        <v>67</v>
      </c>
      <c r="F6229" s="31" t="s">
        <v>9772</v>
      </c>
      <c r="H6229" s="10" t="e">
        <f>VLOOKUP(A6229,#REF!,3,FALSE)</f>
        <v>#REF!</v>
      </c>
      <c r="I6229" s="10" t="e">
        <f>VLOOKUP(A6229,#REF!,4,FALSE)</f>
        <v>#REF!</v>
      </c>
      <c r="J6229" s="31" t="s">
        <v>10380</v>
      </c>
      <c r="K6229" s="10" t="str">
        <f t="shared" si="97"/>
        <v>M플래그/팝업플래그/POP4425R[M시리즈][M시리즈]</v>
      </c>
      <c r="L6229" s="31" t="s">
        <v>37143</v>
      </c>
    </row>
    <row r="6230" spans="1:12" x14ac:dyDescent="0.15">
      <c r="A6230" s="31" t="s">
        <v>16533</v>
      </c>
      <c r="B6230" s="31" t="s">
        <v>54529</v>
      </c>
      <c r="C6230" s="32">
        <v>28000</v>
      </c>
      <c r="D6230" s="31" t="s">
        <v>149</v>
      </c>
      <c r="E6230" s="31" t="s">
        <v>68</v>
      </c>
      <c r="F6230" s="31" t="s">
        <v>9772</v>
      </c>
      <c r="H6230" s="10" t="e">
        <f>VLOOKUP(A6230,#REF!,3,FALSE)</f>
        <v>#REF!</v>
      </c>
      <c r="I6230" s="10" t="e">
        <f>VLOOKUP(A6230,#REF!,4,FALSE)</f>
        <v>#REF!</v>
      </c>
      <c r="J6230" s="31" t="s">
        <v>10380</v>
      </c>
      <c r="K6230" s="10" t="str">
        <f t="shared" si="97"/>
        <v>M플래그/팝업플래그/POP4425R[M시리즈][M시리즈]</v>
      </c>
      <c r="L6230" s="31" t="s">
        <v>37144</v>
      </c>
    </row>
    <row r="6231" spans="1:12" x14ac:dyDescent="0.15">
      <c r="A6231" s="31" t="s">
        <v>16535</v>
      </c>
      <c r="B6231" s="31" t="s">
        <v>54530</v>
      </c>
      <c r="C6231" s="32">
        <v>1400</v>
      </c>
      <c r="D6231" s="31" t="s">
        <v>148</v>
      </c>
      <c r="E6231" s="31" t="s">
        <v>67</v>
      </c>
      <c r="F6231" s="31" t="s">
        <v>9772</v>
      </c>
      <c r="H6231" s="10" t="e">
        <f>VLOOKUP(A6231,#REF!,3,FALSE)</f>
        <v>#REF!</v>
      </c>
      <c r="I6231" s="10" t="e">
        <f>VLOOKUP(A6231,#REF!,4,FALSE)</f>
        <v>#REF!</v>
      </c>
      <c r="J6231" s="31" t="s">
        <v>10380</v>
      </c>
      <c r="K6231" s="10" t="str">
        <f t="shared" si="97"/>
        <v>M플래그/팝업플래그/POP4425B[M시리즈][M시리즈]</v>
      </c>
      <c r="L6231" s="31" t="s">
        <v>37146</v>
      </c>
    </row>
    <row r="6232" spans="1:12" x14ac:dyDescent="0.15">
      <c r="A6232" s="31" t="s">
        <v>16534</v>
      </c>
      <c r="B6232" s="31" t="s">
        <v>54530</v>
      </c>
      <c r="C6232" s="32">
        <v>28000</v>
      </c>
      <c r="D6232" s="31" t="s">
        <v>148</v>
      </c>
      <c r="E6232" s="31" t="s">
        <v>68</v>
      </c>
      <c r="F6232" s="31" t="s">
        <v>9772</v>
      </c>
      <c r="H6232" s="10" t="e">
        <f>VLOOKUP(A6232,#REF!,3,FALSE)</f>
        <v>#REF!</v>
      </c>
      <c r="I6232" s="10" t="e">
        <f>VLOOKUP(A6232,#REF!,4,FALSE)</f>
        <v>#REF!</v>
      </c>
      <c r="J6232" s="31" t="s">
        <v>10380</v>
      </c>
      <c r="K6232" s="10" t="str">
        <f t="shared" si="97"/>
        <v>M플래그/팝업플래그/POP4425B[M시리즈][M시리즈]</v>
      </c>
      <c r="L6232" s="31" t="s">
        <v>37145</v>
      </c>
    </row>
    <row r="6233" spans="1:12" x14ac:dyDescent="0.15">
      <c r="A6233" s="31" t="s">
        <v>16537</v>
      </c>
      <c r="B6233" s="31" t="s">
        <v>54531</v>
      </c>
      <c r="C6233" s="32">
        <v>1400</v>
      </c>
      <c r="D6233" s="31" t="s">
        <v>150</v>
      </c>
      <c r="E6233" s="31" t="s">
        <v>67</v>
      </c>
      <c r="F6233" s="31" t="s">
        <v>9772</v>
      </c>
      <c r="H6233" s="10" t="e">
        <f>VLOOKUP(A6233,#REF!,3,FALSE)</f>
        <v>#REF!</v>
      </c>
      <c r="I6233" s="10" t="e">
        <f>VLOOKUP(A6233,#REF!,4,FALSE)</f>
        <v>#REF!</v>
      </c>
      <c r="J6233" s="31" t="s">
        <v>10380</v>
      </c>
      <c r="K6233" s="10" t="str">
        <f t="shared" si="97"/>
        <v>M플래그/팝업플래그/POP4425Y[M시리즈][M시리즈]</v>
      </c>
      <c r="L6233" s="31" t="s">
        <v>37148</v>
      </c>
    </row>
    <row r="6234" spans="1:12" x14ac:dyDescent="0.15">
      <c r="A6234" s="31" t="s">
        <v>16536</v>
      </c>
      <c r="B6234" s="31" t="s">
        <v>54531</v>
      </c>
      <c r="C6234" s="32">
        <v>28000</v>
      </c>
      <c r="D6234" s="31" t="s">
        <v>150</v>
      </c>
      <c r="E6234" s="31" t="s">
        <v>68</v>
      </c>
      <c r="F6234" s="31" t="s">
        <v>9772</v>
      </c>
      <c r="H6234" s="10" t="e">
        <f>VLOOKUP(A6234,#REF!,3,FALSE)</f>
        <v>#REF!</v>
      </c>
      <c r="I6234" s="10" t="e">
        <f>VLOOKUP(A6234,#REF!,4,FALSE)</f>
        <v>#REF!</v>
      </c>
      <c r="J6234" s="31" t="s">
        <v>10380</v>
      </c>
      <c r="K6234" s="10" t="str">
        <f t="shared" si="97"/>
        <v>M플래그/팝업플래그/POP4425Y[M시리즈][M시리즈]</v>
      </c>
      <c r="L6234" s="31" t="s">
        <v>37147</v>
      </c>
    </row>
    <row r="6235" spans="1:12" x14ac:dyDescent="0.15">
      <c r="A6235" s="31" t="s">
        <v>16538</v>
      </c>
      <c r="B6235" s="31" t="s">
        <v>54532</v>
      </c>
      <c r="C6235" s="32">
        <v>2800</v>
      </c>
      <c r="D6235" s="31" t="s">
        <v>7444</v>
      </c>
      <c r="E6235" s="31" t="s">
        <v>67</v>
      </c>
      <c r="F6235" s="31" t="s">
        <v>10104</v>
      </c>
      <c r="H6235" s="10" t="e">
        <f>VLOOKUP(A6235,#REF!,3,FALSE)</f>
        <v>#REF!</v>
      </c>
      <c r="I6235" s="10" t="e">
        <f>VLOOKUP(A6235,#REF!,4,FALSE)</f>
        <v>#REF!</v>
      </c>
      <c r="J6235" s="31" t="s">
        <v>10352</v>
      </c>
      <c r="K6235" s="10" t="str">
        <f t="shared" si="97"/>
        <v>프레이트/0021[아트사인][아트사인]</v>
      </c>
      <c r="L6235" s="31" t="s">
        <v>37149</v>
      </c>
    </row>
    <row r="6236" spans="1:12" x14ac:dyDescent="0.15">
      <c r="A6236" s="31" t="s">
        <v>16539</v>
      </c>
      <c r="B6236" s="31" t="s">
        <v>54533</v>
      </c>
      <c r="C6236" s="32">
        <v>2800</v>
      </c>
      <c r="D6236" s="31" t="s">
        <v>7445</v>
      </c>
      <c r="E6236" s="31" t="s">
        <v>67</v>
      </c>
      <c r="F6236" s="31" t="s">
        <v>10104</v>
      </c>
      <c r="H6236" s="10" t="e">
        <f>VLOOKUP(A6236,#REF!,3,FALSE)</f>
        <v>#REF!</v>
      </c>
      <c r="I6236" s="10" t="e">
        <f>VLOOKUP(A6236,#REF!,4,FALSE)</f>
        <v>#REF!</v>
      </c>
      <c r="J6236" s="31" t="s">
        <v>10352</v>
      </c>
      <c r="K6236" s="10" t="str">
        <f t="shared" si="97"/>
        <v>프레이트/0022[아트사인][아트사인]</v>
      </c>
      <c r="L6236" s="31" t="s">
        <v>37150</v>
      </c>
    </row>
    <row r="6237" spans="1:12" x14ac:dyDescent="0.15">
      <c r="A6237" s="31" t="s">
        <v>16540</v>
      </c>
      <c r="B6237" s="31" t="s">
        <v>54534</v>
      </c>
      <c r="C6237" s="32">
        <v>1200</v>
      </c>
      <c r="D6237" s="31" t="s">
        <v>319</v>
      </c>
      <c r="E6237" s="31" t="s">
        <v>50</v>
      </c>
      <c r="F6237" s="31" t="s">
        <v>9712</v>
      </c>
      <c r="H6237" s="10" t="e">
        <f>VLOOKUP(A6237,#REF!,3,FALSE)</f>
        <v>#REF!</v>
      </c>
      <c r="I6237" s="10" t="e">
        <f>VLOOKUP(A6237,#REF!,4,FALSE)</f>
        <v>#REF!</v>
      </c>
      <c r="J6237" s="31" t="s">
        <v>10399</v>
      </c>
      <c r="K6237" s="10" t="str">
        <f t="shared" si="97"/>
        <v>리갈패드/ALP31402[옥스포드][옥스포드]</v>
      </c>
      <c r="L6237" s="31" t="s">
        <v>37151</v>
      </c>
    </row>
    <row r="6238" spans="1:12" x14ac:dyDescent="0.15">
      <c r="A6238" s="31" t="s">
        <v>16541</v>
      </c>
      <c r="B6238" s="31" t="s">
        <v>54534</v>
      </c>
      <c r="C6238" s="32">
        <v>120000</v>
      </c>
      <c r="D6238" s="31" t="s">
        <v>319</v>
      </c>
      <c r="E6238" s="31" t="s">
        <v>51</v>
      </c>
      <c r="F6238" s="31" t="s">
        <v>9712</v>
      </c>
      <c r="H6238" s="10" t="e">
        <f>VLOOKUP(A6238,#REF!,3,FALSE)</f>
        <v>#REF!</v>
      </c>
      <c r="I6238" s="10" t="e">
        <f>VLOOKUP(A6238,#REF!,4,FALSE)</f>
        <v>#REF!</v>
      </c>
      <c r="J6238" s="31" t="s">
        <v>10399</v>
      </c>
      <c r="K6238" s="10" t="str">
        <f t="shared" si="97"/>
        <v>리갈패드/ALP31402[옥스포드][옥스포드]</v>
      </c>
      <c r="L6238" s="31" t="s">
        <v>37152</v>
      </c>
    </row>
    <row r="6239" spans="1:12" x14ac:dyDescent="0.15">
      <c r="A6239" s="31" t="s">
        <v>16542</v>
      </c>
      <c r="B6239" s="31" t="s">
        <v>54535</v>
      </c>
      <c r="C6239" s="32">
        <v>26400</v>
      </c>
      <c r="D6239" s="31" t="s">
        <v>1951</v>
      </c>
      <c r="E6239" s="31" t="s">
        <v>67</v>
      </c>
      <c r="F6239" s="31" t="s">
        <v>9701</v>
      </c>
      <c r="H6239" s="10" t="e">
        <f>VLOOKUP(A6239,#REF!,3,FALSE)</f>
        <v>#REF!</v>
      </c>
      <c r="I6239" s="10" t="e">
        <f>VLOOKUP(A6239,#REF!,4,FALSE)</f>
        <v>#REF!</v>
      </c>
      <c r="J6239" s="31" t="s">
        <v>10352</v>
      </c>
      <c r="K6239" s="10" t="str">
        <f t="shared" si="97"/>
        <v>자석프레임/4539(구:F1029)[아트사인][아트사인]</v>
      </c>
      <c r="L6239" s="31" t="s">
        <v>37153</v>
      </c>
    </row>
    <row r="6240" spans="1:12" x14ac:dyDescent="0.15">
      <c r="A6240" s="31" t="s">
        <v>16544</v>
      </c>
      <c r="B6240" s="31" t="s">
        <v>54536</v>
      </c>
      <c r="C6240" s="32">
        <v>800</v>
      </c>
      <c r="D6240" s="31" t="s">
        <v>6200</v>
      </c>
      <c r="E6240" s="31" t="s">
        <v>67</v>
      </c>
      <c r="F6240" s="31" t="s">
        <v>9901</v>
      </c>
      <c r="H6240" s="10" t="e">
        <f>VLOOKUP(A6240,#REF!,3,FALSE)</f>
        <v>#REF!</v>
      </c>
      <c r="I6240" s="10" t="e">
        <f>VLOOKUP(A6240,#REF!,4,FALSE)</f>
        <v>#REF!</v>
      </c>
      <c r="J6240" s="31" t="s">
        <v>10390</v>
      </c>
      <c r="K6240" s="10" t="str">
        <f t="shared" si="97"/>
        <v>아트스퀘어/디자인봉투/01[삼원][삼원]</v>
      </c>
      <c r="L6240" s="31" t="s">
        <v>37154</v>
      </c>
    </row>
    <row r="6241" spans="1:12" x14ac:dyDescent="0.15">
      <c r="A6241" s="31" t="s">
        <v>16543</v>
      </c>
      <c r="B6241" s="31" t="s">
        <v>54536</v>
      </c>
      <c r="C6241" s="32">
        <v>8000</v>
      </c>
      <c r="D6241" s="31" t="s">
        <v>6200</v>
      </c>
      <c r="E6241" s="31" t="s">
        <v>253</v>
      </c>
      <c r="F6241" s="31" t="s">
        <v>9901</v>
      </c>
      <c r="H6241" s="10" t="e">
        <f>VLOOKUP(A6241,#REF!,3,FALSE)</f>
        <v>#REF!</v>
      </c>
      <c r="I6241" s="10" t="e">
        <f>VLOOKUP(A6241,#REF!,4,FALSE)</f>
        <v>#REF!</v>
      </c>
      <c r="J6241" s="31" t="s">
        <v>10390</v>
      </c>
      <c r="K6241" s="10" t="str">
        <f t="shared" si="97"/>
        <v>아트스퀘어/디자인봉투/01[삼원][삼원]</v>
      </c>
      <c r="L6241" s="31" t="s">
        <v>37154</v>
      </c>
    </row>
    <row r="6242" spans="1:12" x14ac:dyDescent="0.15">
      <c r="A6242" s="31" t="s">
        <v>16545</v>
      </c>
      <c r="B6242" s="31" t="s">
        <v>54537</v>
      </c>
      <c r="C6242" s="32">
        <v>800</v>
      </c>
      <c r="D6242" s="31" t="s">
        <v>6200</v>
      </c>
      <c r="E6242" s="31" t="s">
        <v>67</v>
      </c>
      <c r="F6242" s="31" t="s">
        <v>9901</v>
      </c>
      <c r="H6242" s="10" t="e">
        <f>VLOOKUP(A6242,#REF!,3,FALSE)</f>
        <v>#REF!</v>
      </c>
      <c r="I6242" s="10" t="e">
        <f>VLOOKUP(A6242,#REF!,4,FALSE)</f>
        <v>#REF!</v>
      </c>
      <c r="J6242" s="31" t="s">
        <v>10390</v>
      </c>
      <c r="K6242" s="10" t="str">
        <f t="shared" si="97"/>
        <v>아트스퀘어/디자인봉투/03[삼원][삼원]</v>
      </c>
      <c r="L6242" s="31" t="s">
        <v>37155</v>
      </c>
    </row>
    <row r="6243" spans="1:12" x14ac:dyDescent="0.15">
      <c r="A6243" s="31" t="s">
        <v>16546</v>
      </c>
      <c r="B6243" s="31" t="s">
        <v>54537</v>
      </c>
      <c r="C6243" s="32">
        <v>8000</v>
      </c>
      <c r="D6243" s="31" t="s">
        <v>6200</v>
      </c>
      <c r="E6243" s="31" t="s">
        <v>253</v>
      </c>
      <c r="F6243" s="31" t="s">
        <v>9901</v>
      </c>
      <c r="H6243" s="10" t="e">
        <f>VLOOKUP(A6243,#REF!,3,FALSE)</f>
        <v>#REF!</v>
      </c>
      <c r="I6243" s="10" t="e">
        <f>VLOOKUP(A6243,#REF!,4,FALSE)</f>
        <v>#REF!</v>
      </c>
      <c r="J6243" s="31" t="s">
        <v>10390</v>
      </c>
      <c r="K6243" s="10" t="str">
        <f t="shared" si="97"/>
        <v>아트스퀘어/디자인봉투/03[삼원][삼원]</v>
      </c>
      <c r="L6243" s="31" t="s">
        <v>37155</v>
      </c>
    </row>
    <row r="6244" spans="1:12" x14ac:dyDescent="0.15">
      <c r="A6244" s="31" t="s">
        <v>16547</v>
      </c>
      <c r="B6244" s="31" t="s">
        <v>54538</v>
      </c>
      <c r="C6244" s="32">
        <v>800</v>
      </c>
      <c r="D6244" s="31" t="s">
        <v>6200</v>
      </c>
      <c r="E6244" s="31" t="s">
        <v>67</v>
      </c>
      <c r="F6244" s="31" t="s">
        <v>9901</v>
      </c>
      <c r="H6244" s="10" t="e">
        <f>VLOOKUP(A6244,#REF!,3,FALSE)</f>
        <v>#REF!</v>
      </c>
      <c r="I6244" s="10" t="e">
        <f>VLOOKUP(A6244,#REF!,4,FALSE)</f>
        <v>#REF!</v>
      </c>
      <c r="J6244" s="31" t="s">
        <v>10390</v>
      </c>
      <c r="K6244" s="10" t="str">
        <f t="shared" si="97"/>
        <v>아트스퀘어/디자인봉투/04[삼원][삼원]</v>
      </c>
      <c r="L6244" s="31" t="s">
        <v>37156</v>
      </c>
    </row>
    <row r="6245" spans="1:12" x14ac:dyDescent="0.15">
      <c r="A6245" s="31" t="s">
        <v>16548</v>
      </c>
      <c r="B6245" s="31" t="s">
        <v>54538</v>
      </c>
      <c r="C6245" s="32">
        <v>8000</v>
      </c>
      <c r="D6245" s="31" t="s">
        <v>6200</v>
      </c>
      <c r="E6245" s="31" t="s">
        <v>253</v>
      </c>
      <c r="F6245" s="31" t="s">
        <v>9901</v>
      </c>
      <c r="H6245" s="10" t="e">
        <f>VLOOKUP(A6245,#REF!,3,FALSE)</f>
        <v>#REF!</v>
      </c>
      <c r="I6245" s="10" t="e">
        <f>VLOOKUP(A6245,#REF!,4,FALSE)</f>
        <v>#REF!</v>
      </c>
      <c r="J6245" s="31" t="s">
        <v>10390</v>
      </c>
      <c r="K6245" s="10" t="str">
        <f t="shared" si="97"/>
        <v>아트스퀘어/디자인봉투/04[삼원][삼원]</v>
      </c>
      <c r="L6245" s="31" t="s">
        <v>37156</v>
      </c>
    </row>
    <row r="6246" spans="1:12" x14ac:dyDescent="0.15">
      <c r="A6246" s="31" t="s">
        <v>16549</v>
      </c>
      <c r="B6246" s="31" t="s">
        <v>54539</v>
      </c>
      <c r="C6246" s="32">
        <v>800</v>
      </c>
      <c r="D6246" s="31" t="s">
        <v>6200</v>
      </c>
      <c r="E6246" s="31" t="s">
        <v>67</v>
      </c>
      <c r="F6246" s="31" t="s">
        <v>9901</v>
      </c>
      <c r="H6246" s="10" t="e">
        <f>VLOOKUP(A6246,#REF!,3,FALSE)</f>
        <v>#REF!</v>
      </c>
      <c r="I6246" s="10" t="e">
        <f>VLOOKUP(A6246,#REF!,4,FALSE)</f>
        <v>#REF!</v>
      </c>
      <c r="J6246" s="31" t="s">
        <v>10390</v>
      </c>
      <c r="K6246" s="10" t="str">
        <f t="shared" si="97"/>
        <v>아트스퀘어/디자인봉투/08[삼원][삼원]</v>
      </c>
      <c r="L6246" s="31" t="s">
        <v>37157</v>
      </c>
    </row>
    <row r="6247" spans="1:12" x14ac:dyDescent="0.15">
      <c r="A6247" s="31" t="s">
        <v>16550</v>
      </c>
      <c r="B6247" s="31" t="s">
        <v>54539</v>
      </c>
      <c r="C6247" s="32">
        <v>8000</v>
      </c>
      <c r="D6247" s="31" t="s">
        <v>6200</v>
      </c>
      <c r="E6247" s="31" t="s">
        <v>253</v>
      </c>
      <c r="F6247" s="31" t="s">
        <v>9901</v>
      </c>
      <c r="H6247" s="10" t="e">
        <f>VLOOKUP(A6247,#REF!,3,FALSE)</f>
        <v>#REF!</v>
      </c>
      <c r="I6247" s="10" t="e">
        <f>VLOOKUP(A6247,#REF!,4,FALSE)</f>
        <v>#REF!</v>
      </c>
      <c r="J6247" s="31" t="s">
        <v>10390</v>
      </c>
      <c r="K6247" s="10" t="str">
        <f t="shared" si="97"/>
        <v>아트스퀘어/디자인봉투/08[삼원][삼원]</v>
      </c>
      <c r="L6247" s="31" t="s">
        <v>37157</v>
      </c>
    </row>
    <row r="6248" spans="1:12" x14ac:dyDescent="0.15">
      <c r="A6248" s="31" t="s">
        <v>16551</v>
      </c>
      <c r="B6248" s="31" t="s">
        <v>54540</v>
      </c>
      <c r="C6248" s="32">
        <v>8000</v>
      </c>
      <c r="D6248" s="31" t="s">
        <v>6200</v>
      </c>
      <c r="E6248" s="31" t="s">
        <v>253</v>
      </c>
      <c r="F6248" s="31" t="s">
        <v>9901</v>
      </c>
      <c r="H6248" s="10" t="e">
        <f>VLOOKUP(A6248,#REF!,3,FALSE)</f>
        <v>#REF!</v>
      </c>
      <c r="I6248" s="10" t="e">
        <f>VLOOKUP(A6248,#REF!,4,FALSE)</f>
        <v>#REF!</v>
      </c>
      <c r="J6248" s="31" t="s">
        <v>10390</v>
      </c>
      <c r="K6248" s="10" t="str">
        <f t="shared" si="97"/>
        <v>아트스퀘어/디자인봉투/10[삼원][삼원]</v>
      </c>
      <c r="L6248" s="31" t="s">
        <v>37158</v>
      </c>
    </row>
    <row r="6249" spans="1:12" x14ac:dyDescent="0.15">
      <c r="A6249" s="31" t="s">
        <v>16552</v>
      </c>
      <c r="B6249" s="31" t="s">
        <v>54540</v>
      </c>
      <c r="C6249" s="32">
        <v>800</v>
      </c>
      <c r="D6249" s="31" t="s">
        <v>6200</v>
      </c>
      <c r="E6249" s="31" t="s">
        <v>67</v>
      </c>
      <c r="F6249" s="31" t="s">
        <v>9901</v>
      </c>
      <c r="H6249" s="10" t="e">
        <f>VLOOKUP(A6249,#REF!,3,FALSE)</f>
        <v>#REF!</v>
      </c>
      <c r="I6249" s="10" t="e">
        <f>VLOOKUP(A6249,#REF!,4,FALSE)</f>
        <v>#REF!</v>
      </c>
      <c r="J6249" s="31" t="s">
        <v>10390</v>
      </c>
      <c r="K6249" s="10" t="str">
        <f t="shared" si="97"/>
        <v>아트스퀘어/디자인봉투/10[삼원][삼원]</v>
      </c>
      <c r="L6249" s="31" t="s">
        <v>37158</v>
      </c>
    </row>
    <row r="6250" spans="1:12" x14ac:dyDescent="0.15">
      <c r="A6250" s="31" t="s">
        <v>16553</v>
      </c>
      <c r="B6250" s="31" t="s">
        <v>54541</v>
      </c>
      <c r="C6250" s="32">
        <v>8000</v>
      </c>
      <c r="D6250" s="31" t="s">
        <v>6200</v>
      </c>
      <c r="E6250" s="31" t="s">
        <v>253</v>
      </c>
      <c r="F6250" s="31" t="s">
        <v>9901</v>
      </c>
      <c r="H6250" s="10" t="e">
        <f>VLOOKUP(A6250,#REF!,3,FALSE)</f>
        <v>#REF!</v>
      </c>
      <c r="I6250" s="10" t="e">
        <f>VLOOKUP(A6250,#REF!,4,FALSE)</f>
        <v>#REF!</v>
      </c>
      <c r="J6250" s="31" t="s">
        <v>10390</v>
      </c>
      <c r="K6250" s="10" t="str">
        <f t="shared" si="97"/>
        <v>아트스퀘어/디자인봉투/12[삼원][삼원]</v>
      </c>
      <c r="L6250" s="31" t="s">
        <v>37159</v>
      </c>
    </row>
    <row r="6251" spans="1:12" x14ac:dyDescent="0.15">
      <c r="A6251" s="31" t="s">
        <v>16554</v>
      </c>
      <c r="B6251" s="31" t="s">
        <v>54541</v>
      </c>
      <c r="C6251" s="32">
        <v>800</v>
      </c>
      <c r="D6251" s="31" t="s">
        <v>6200</v>
      </c>
      <c r="E6251" s="31" t="s">
        <v>67</v>
      </c>
      <c r="F6251" s="31" t="s">
        <v>9901</v>
      </c>
      <c r="H6251" s="10" t="e">
        <f>VLOOKUP(A6251,#REF!,3,FALSE)</f>
        <v>#REF!</v>
      </c>
      <c r="I6251" s="10" t="e">
        <f>VLOOKUP(A6251,#REF!,4,FALSE)</f>
        <v>#REF!</v>
      </c>
      <c r="J6251" s="31" t="s">
        <v>10390</v>
      </c>
      <c r="K6251" s="10" t="str">
        <f t="shared" si="97"/>
        <v>아트스퀘어/디자인봉투/12[삼원][삼원]</v>
      </c>
      <c r="L6251" s="31" t="s">
        <v>37159</v>
      </c>
    </row>
    <row r="6252" spans="1:12" x14ac:dyDescent="0.15">
      <c r="A6252" s="31" t="s">
        <v>16556</v>
      </c>
      <c r="B6252" s="31" t="s">
        <v>54542</v>
      </c>
      <c r="C6252" s="32">
        <v>800</v>
      </c>
      <c r="D6252" s="31" t="s">
        <v>6200</v>
      </c>
      <c r="E6252" s="31" t="s">
        <v>67</v>
      </c>
      <c r="F6252" s="31" t="s">
        <v>9901</v>
      </c>
      <c r="H6252" s="10" t="e">
        <f>VLOOKUP(A6252,#REF!,3,FALSE)</f>
        <v>#REF!</v>
      </c>
      <c r="I6252" s="10" t="e">
        <f>VLOOKUP(A6252,#REF!,4,FALSE)</f>
        <v>#REF!</v>
      </c>
      <c r="J6252" s="31" t="s">
        <v>10390</v>
      </c>
      <c r="K6252" s="10" t="str">
        <f t="shared" si="97"/>
        <v>아트스퀘어/디자인봉투/15[삼원][삼원]</v>
      </c>
      <c r="L6252" s="31" t="s">
        <v>37160</v>
      </c>
    </row>
    <row r="6253" spans="1:12" x14ac:dyDescent="0.15">
      <c r="A6253" s="31" t="s">
        <v>16555</v>
      </c>
      <c r="B6253" s="31" t="s">
        <v>54542</v>
      </c>
      <c r="C6253" s="32">
        <v>8000</v>
      </c>
      <c r="D6253" s="31" t="s">
        <v>6200</v>
      </c>
      <c r="E6253" s="31" t="s">
        <v>253</v>
      </c>
      <c r="F6253" s="31" t="s">
        <v>9901</v>
      </c>
      <c r="H6253" s="10" t="e">
        <f>VLOOKUP(A6253,#REF!,3,FALSE)</f>
        <v>#REF!</v>
      </c>
      <c r="I6253" s="10" t="e">
        <f>VLOOKUP(A6253,#REF!,4,FALSE)</f>
        <v>#REF!</v>
      </c>
      <c r="J6253" s="31" t="s">
        <v>10390</v>
      </c>
      <c r="K6253" s="10" t="str">
        <f t="shared" si="97"/>
        <v>아트스퀘어/디자인봉투/15[삼원][삼원]</v>
      </c>
      <c r="L6253" s="31" t="s">
        <v>37160</v>
      </c>
    </row>
    <row r="6254" spans="1:12" x14ac:dyDescent="0.15">
      <c r="A6254" s="31" t="s">
        <v>16557</v>
      </c>
      <c r="B6254" s="31" t="s">
        <v>54543</v>
      </c>
      <c r="C6254" s="32">
        <v>800</v>
      </c>
      <c r="D6254" s="31" t="s">
        <v>6200</v>
      </c>
      <c r="E6254" s="31" t="s">
        <v>67</v>
      </c>
      <c r="F6254" s="31" t="s">
        <v>9901</v>
      </c>
      <c r="H6254" s="10" t="e">
        <f>VLOOKUP(A6254,#REF!,3,FALSE)</f>
        <v>#REF!</v>
      </c>
      <c r="I6254" s="10" t="e">
        <f>VLOOKUP(A6254,#REF!,4,FALSE)</f>
        <v>#REF!</v>
      </c>
      <c r="J6254" s="31" t="s">
        <v>10390</v>
      </c>
      <c r="K6254" s="10" t="str">
        <f t="shared" si="97"/>
        <v>아트스퀘어/디자인봉투/17[삼원][삼원]</v>
      </c>
      <c r="L6254" s="31" t="s">
        <v>37161</v>
      </c>
    </row>
    <row r="6255" spans="1:12" x14ac:dyDescent="0.15">
      <c r="A6255" s="31" t="s">
        <v>16558</v>
      </c>
      <c r="B6255" s="31" t="s">
        <v>54543</v>
      </c>
      <c r="C6255" s="32">
        <v>8000</v>
      </c>
      <c r="D6255" s="31" t="s">
        <v>6200</v>
      </c>
      <c r="E6255" s="31" t="s">
        <v>253</v>
      </c>
      <c r="F6255" s="31" t="s">
        <v>9901</v>
      </c>
      <c r="H6255" s="10" t="e">
        <f>VLOOKUP(A6255,#REF!,3,FALSE)</f>
        <v>#REF!</v>
      </c>
      <c r="I6255" s="10" t="e">
        <f>VLOOKUP(A6255,#REF!,4,FALSE)</f>
        <v>#REF!</v>
      </c>
      <c r="J6255" s="31" t="s">
        <v>10390</v>
      </c>
      <c r="K6255" s="10" t="str">
        <f t="shared" si="97"/>
        <v>아트스퀘어/디자인봉투/17[삼원][삼원]</v>
      </c>
      <c r="L6255" s="31" t="s">
        <v>37161</v>
      </c>
    </row>
    <row r="6256" spans="1:12" x14ac:dyDescent="0.15">
      <c r="A6256" s="31" t="s">
        <v>16559</v>
      </c>
      <c r="B6256" s="31" t="s">
        <v>54544</v>
      </c>
      <c r="C6256" s="32">
        <v>155000</v>
      </c>
      <c r="D6256" s="31" t="s">
        <v>4226</v>
      </c>
      <c r="E6256" s="31" t="s">
        <v>861</v>
      </c>
      <c r="F6256" s="31" t="s">
        <v>64998</v>
      </c>
      <c r="H6256" s="10" t="e">
        <f>VLOOKUP(A6256,#REF!,3,FALSE)</f>
        <v>#REF!</v>
      </c>
      <c r="I6256" s="10" t="e">
        <f>VLOOKUP(A6256,#REF!,4,FALSE)</f>
        <v>#REF!</v>
      </c>
      <c r="J6256" s="31" t="s">
        <v>10441</v>
      </c>
      <c r="K6256" s="10" t="str">
        <f t="shared" si="97"/>
        <v>코팅기/TL-2520[신도커머스][신도커머스]</v>
      </c>
      <c r="L6256" s="31" t="s">
        <v>37162</v>
      </c>
    </row>
    <row r="6257" spans="1:12" x14ac:dyDescent="0.15">
      <c r="A6257" s="31" t="s">
        <v>16560</v>
      </c>
      <c r="B6257" s="31" t="s">
        <v>54545</v>
      </c>
      <c r="C6257" s="32">
        <v>199000</v>
      </c>
      <c r="D6257" s="31" t="s">
        <v>4230</v>
      </c>
      <c r="E6257" s="31" t="s">
        <v>861</v>
      </c>
      <c r="F6257" s="31" t="s">
        <v>9667</v>
      </c>
      <c r="H6257" s="10" t="e">
        <f>VLOOKUP(A6257,#REF!,3,FALSE)</f>
        <v>#REF!</v>
      </c>
      <c r="I6257" s="10" t="e">
        <f>VLOOKUP(A6257,#REF!,4,FALSE)</f>
        <v>#REF!</v>
      </c>
      <c r="J6257" s="31" t="s">
        <v>10441</v>
      </c>
      <c r="K6257" s="10" t="str">
        <f t="shared" si="97"/>
        <v>코팅기/TL-4500[신도커머스][신도커머스]</v>
      </c>
      <c r="L6257" s="31" t="s">
        <v>37163</v>
      </c>
    </row>
    <row r="6258" spans="1:12" x14ac:dyDescent="0.15">
      <c r="A6258" s="31" t="s">
        <v>16561</v>
      </c>
      <c r="B6258" s="31" t="s">
        <v>54546</v>
      </c>
      <c r="C6258" s="32">
        <v>12600</v>
      </c>
      <c r="D6258" s="31" t="s">
        <v>111</v>
      </c>
      <c r="E6258" s="31" t="s">
        <v>67</v>
      </c>
      <c r="F6258" s="31" t="s">
        <v>9797</v>
      </c>
      <c r="H6258" s="10" t="e">
        <f>VLOOKUP(A6258,#REF!,3,FALSE)</f>
        <v>#REF!</v>
      </c>
      <c r="I6258" s="10" t="e">
        <f>VLOOKUP(A6258,#REF!,4,FALSE)</f>
        <v>#REF!</v>
      </c>
      <c r="J6258" s="31" t="s">
        <v>10375</v>
      </c>
      <c r="K6258" s="10" t="str">
        <f t="shared" si="97"/>
        <v>침없는스테플러[평화][평화]</v>
      </c>
      <c r="L6258" s="31" t="s">
        <v>37164</v>
      </c>
    </row>
    <row r="6259" spans="1:12" x14ac:dyDescent="0.15">
      <c r="A6259" s="31" t="s">
        <v>16563</v>
      </c>
      <c r="B6259" s="31" t="s">
        <v>54547</v>
      </c>
      <c r="C6259" s="32">
        <v>1500</v>
      </c>
      <c r="D6259" s="31" t="s">
        <v>86</v>
      </c>
      <c r="E6259" s="31" t="s">
        <v>67</v>
      </c>
      <c r="F6259" s="31" t="s">
        <v>9817</v>
      </c>
      <c r="H6259" s="10" t="e">
        <f>VLOOKUP(A6259,#REF!,3,FALSE)</f>
        <v>#REF!</v>
      </c>
      <c r="I6259" s="10" t="e">
        <f>VLOOKUP(A6259,#REF!,4,FALSE)</f>
        <v>#REF!</v>
      </c>
      <c r="J6259" s="31" t="s">
        <v>10380</v>
      </c>
      <c r="K6259" s="10" t="str">
        <f t="shared" si="97"/>
        <v>M포스지/파워스티키/2576PYPG[M시리즈][M시리즈]</v>
      </c>
      <c r="L6259" s="31" t="s">
        <v>37166</v>
      </c>
    </row>
    <row r="6260" spans="1:12" x14ac:dyDescent="0.15">
      <c r="A6260" s="31" t="s">
        <v>16562</v>
      </c>
      <c r="B6260" s="31" t="s">
        <v>54547</v>
      </c>
      <c r="C6260" s="32">
        <v>15000</v>
      </c>
      <c r="D6260" s="31" t="s">
        <v>86</v>
      </c>
      <c r="E6260" s="31" t="s">
        <v>68</v>
      </c>
      <c r="F6260" s="31" t="s">
        <v>9817</v>
      </c>
      <c r="H6260" s="10" t="e">
        <f>VLOOKUP(A6260,#REF!,3,FALSE)</f>
        <v>#REF!</v>
      </c>
      <c r="I6260" s="10" t="e">
        <f>VLOOKUP(A6260,#REF!,4,FALSE)</f>
        <v>#REF!</v>
      </c>
      <c r="J6260" s="31" t="s">
        <v>10380</v>
      </c>
      <c r="K6260" s="10" t="str">
        <f t="shared" si="97"/>
        <v>M포스지/파워스티키/2576PYPG[M시리즈][M시리즈]</v>
      </c>
      <c r="L6260" s="31" t="s">
        <v>37165</v>
      </c>
    </row>
    <row r="6261" spans="1:12" x14ac:dyDescent="0.15">
      <c r="A6261" s="31" t="s">
        <v>16564</v>
      </c>
      <c r="B6261" s="31" t="s">
        <v>54548</v>
      </c>
      <c r="C6261" s="32">
        <v>1500</v>
      </c>
      <c r="D6261" s="31" t="s">
        <v>87</v>
      </c>
      <c r="E6261" s="31" t="s">
        <v>67</v>
      </c>
      <c r="F6261" s="31" t="s">
        <v>9817</v>
      </c>
      <c r="H6261" s="10" t="e">
        <f>VLOOKUP(A6261,#REF!,3,FALSE)</f>
        <v>#REF!</v>
      </c>
      <c r="I6261" s="10" t="e">
        <f>VLOOKUP(A6261,#REF!,4,FALSE)</f>
        <v>#REF!</v>
      </c>
      <c r="J6261" s="31" t="s">
        <v>10380</v>
      </c>
      <c r="K6261" s="10" t="str">
        <f t="shared" si="97"/>
        <v>M포스지/파워스티키/3876PYPP[M시리즈][M시리즈]</v>
      </c>
      <c r="L6261" s="31" t="s">
        <v>37167</v>
      </c>
    </row>
    <row r="6262" spans="1:12" x14ac:dyDescent="0.15">
      <c r="A6262" s="31" t="s">
        <v>16565</v>
      </c>
      <c r="B6262" s="31" t="s">
        <v>54548</v>
      </c>
      <c r="C6262" s="32">
        <v>15000</v>
      </c>
      <c r="D6262" s="31" t="s">
        <v>87</v>
      </c>
      <c r="E6262" s="31" t="s">
        <v>68</v>
      </c>
      <c r="F6262" s="31" t="s">
        <v>9817</v>
      </c>
      <c r="H6262" s="10" t="e">
        <f>VLOOKUP(A6262,#REF!,3,FALSE)</f>
        <v>#REF!</v>
      </c>
      <c r="I6262" s="10" t="e">
        <f>VLOOKUP(A6262,#REF!,4,FALSE)</f>
        <v>#REF!</v>
      </c>
      <c r="J6262" s="31" t="s">
        <v>10380</v>
      </c>
      <c r="K6262" s="10" t="str">
        <f t="shared" si="97"/>
        <v>M포스지/파워스티키/3876PYPP[M시리즈][M시리즈]</v>
      </c>
      <c r="L6262" s="31" t="s">
        <v>37168</v>
      </c>
    </row>
    <row r="6263" spans="1:12" x14ac:dyDescent="0.15">
      <c r="A6263" s="31" t="s">
        <v>16567</v>
      </c>
      <c r="B6263" s="31" t="s">
        <v>54549</v>
      </c>
      <c r="C6263" s="32">
        <v>15000</v>
      </c>
      <c r="D6263" s="31" t="s">
        <v>87</v>
      </c>
      <c r="E6263" s="31" t="s">
        <v>68</v>
      </c>
      <c r="F6263" s="31" t="s">
        <v>9817</v>
      </c>
      <c r="H6263" s="10" t="e">
        <f>VLOOKUP(A6263,#REF!,3,FALSE)</f>
        <v>#REF!</v>
      </c>
      <c r="I6263" s="10" t="e">
        <f>VLOOKUP(A6263,#REF!,4,FALSE)</f>
        <v>#REF!</v>
      </c>
      <c r="J6263" s="31" t="s">
        <v>10380</v>
      </c>
      <c r="K6263" s="10" t="str">
        <f t="shared" si="97"/>
        <v>M포스지/파워스티키/5176PY+2576PP[M시리즈][M시리즈]</v>
      </c>
      <c r="L6263" s="31" t="s">
        <v>37170</v>
      </c>
    </row>
    <row r="6264" spans="1:12" x14ac:dyDescent="0.15">
      <c r="A6264" s="31" t="s">
        <v>16566</v>
      </c>
      <c r="B6264" s="31" t="s">
        <v>54549</v>
      </c>
      <c r="C6264" s="32">
        <v>1500</v>
      </c>
      <c r="D6264" s="31" t="s">
        <v>87</v>
      </c>
      <c r="E6264" s="31" t="s">
        <v>67</v>
      </c>
      <c r="F6264" s="31" t="s">
        <v>9817</v>
      </c>
      <c r="H6264" s="10" t="e">
        <f>VLOOKUP(A6264,#REF!,3,FALSE)</f>
        <v>#REF!</v>
      </c>
      <c r="I6264" s="10" t="e">
        <f>VLOOKUP(A6264,#REF!,4,FALSE)</f>
        <v>#REF!</v>
      </c>
      <c r="J6264" s="31" t="s">
        <v>10380</v>
      </c>
      <c r="K6264" s="10" t="str">
        <f t="shared" si="97"/>
        <v>M포스지/파워스티키/5176PY+2576PP[M시리즈][M시리즈]</v>
      </c>
      <c r="L6264" s="31" t="s">
        <v>37169</v>
      </c>
    </row>
    <row r="6265" spans="1:12" x14ac:dyDescent="0.15">
      <c r="A6265" s="31" t="s">
        <v>16569</v>
      </c>
      <c r="B6265" s="31" t="s">
        <v>54550</v>
      </c>
      <c r="C6265" s="32">
        <v>1800</v>
      </c>
      <c r="D6265" s="31" t="s">
        <v>87</v>
      </c>
      <c r="E6265" s="31" t="s">
        <v>67</v>
      </c>
      <c r="F6265" s="31" t="s">
        <v>9817</v>
      </c>
      <c r="H6265" s="10" t="e">
        <f>VLOOKUP(A6265,#REF!,3,FALSE)</f>
        <v>#REF!</v>
      </c>
      <c r="I6265" s="10" t="e">
        <f>VLOOKUP(A6265,#REF!,4,FALSE)</f>
        <v>#REF!</v>
      </c>
      <c r="J6265" s="31" t="s">
        <v>10380</v>
      </c>
      <c r="K6265" s="10" t="str">
        <f t="shared" si="97"/>
        <v>M포스지/파워스티키/7676PY+2576PP[M시리즈][M시리즈]</v>
      </c>
      <c r="L6265" s="31" t="s">
        <v>37172</v>
      </c>
    </row>
    <row r="6266" spans="1:12" x14ac:dyDescent="0.15">
      <c r="A6266" s="31" t="s">
        <v>16568</v>
      </c>
      <c r="B6266" s="31" t="s">
        <v>54550</v>
      </c>
      <c r="C6266" s="32">
        <v>18000</v>
      </c>
      <c r="D6266" s="31" t="s">
        <v>87</v>
      </c>
      <c r="E6266" s="31" t="s">
        <v>68</v>
      </c>
      <c r="F6266" s="31" t="s">
        <v>9817</v>
      </c>
      <c r="H6266" s="10" t="e">
        <f>VLOOKUP(A6266,#REF!,3,FALSE)</f>
        <v>#REF!</v>
      </c>
      <c r="I6266" s="10" t="e">
        <f>VLOOKUP(A6266,#REF!,4,FALSE)</f>
        <v>#REF!</v>
      </c>
      <c r="J6266" s="31" t="s">
        <v>10380</v>
      </c>
      <c r="K6266" s="10" t="str">
        <f t="shared" si="97"/>
        <v>M포스지/파워스티키/7676PY+2576PP[M시리즈][M시리즈]</v>
      </c>
      <c r="L6266" s="31" t="s">
        <v>37171</v>
      </c>
    </row>
    <row r="6267" spans="1:12" x14ac:dyDescent="0.15">
      <c r="A6267" s="31" t="s">
        <v>16570</v>
      </c>
      <c r="B6267" s="31" t="s">
        <v>54551</v>
      </c>
      <c r="C6267" s="32">
        <v>4800</v>
      </c>
      <c r="D6267" s="31" t="s">
        <v>88</v>
      </c>
      <c r="E6267" s="31" t="s">
        <v>67</v>
      </c>
      <c r="F6267" s="31" t="s">
        <v>9817</v>
      </c>
      <c r="H6267" s="10" t="e">
        <f>VLOOKUP(A6267,#REF!,3,FALSE)</f>
        <v>#REF!</v>
      </c>
      <c r="I6267" s="10" t="e">
        <f>VLOOKUP(A6267,#REF!,4,FALSE)</f>
        <v>#REF!</v>
      </c>
      <c r="J6267" s="31" t="s">
        <v>10380</v>
      </c>
      <c r="K6267" s="10" t="str">
        <f t="shared" si="97"/>
        <v>M포스지/파워스티키/5176/오피스팩[M시리즈][M시리즈]</v>
      </c>
      <c r="L6267" s="31" t="s">
        <v>37173</v>
      </c>
    </row>
    <row r="6268" spans="1:12" x14ac:dyDescent="0.15">
      <c r="A6268" s="31" t="s">
        <v>16571</v>
      </c>
      <c r="B6268" s="31" t="s">
        <v>54552</v>
      </c>
      <c r="C6268" s="32">
        <v>6800</v>
      </c>
      <c r="D6268" s="31" t="s">
        <v>88</v>
      </c>
      <c r="E6268" s="31" t="s">
        <v>67</v>
      </c>
      <c r="F6268" s="31" t="s">
        <v>9817</v>
      </c>
      <c r="H6268" s="10" t="e">
        <f>VLOOKUP(A6268,#REF!,3,FALSE)</f>
        <v>#REF!</v>
      </c>
      <c r="I6268" s="10" t="e">
        <f>VLOOKUP(A6268,#REF!,4,FALSE)</f>
        <v>#REF!</v>
      </c>
      <c r="J6268" s="31" t="s">
        <v>10380</v>
      </c>
      <c r="K6268" s="10" t="str">
        <f t="shared" si="97"/>
        <v>M포스지/파워스티키/7676/오피스팩[M시리즈][M시리즈]</v>
      </c>
      <c r="L6268" s="31" t="s">
        <v>37174</v>
      </c>
    </row>
    <row r="6269" spans="1:12" x14ac:dyDescent="0.15">
      <c r="A6269" s="31" t="s">
        <v>16572</v>
      </c>
      <c r="B6269" s="31" t="s">
        <v>54553</v>
      </c>
      <c r="C6269" s="32">
        <v>8000</v>
      </c>
      <c r="D6269" s="31" t="s">
        <v>1781</v>
      </c>
      <c r="E6269" s="31" t="s">
        <v>67</v>
      </c>
      <c r="F6269" s="31" t="s">
        <v>9749</v>
      </c>
      <c r="H6269" s="10" t="e">
        <f>VLOOKUP(A6269,#REF!,3,FALSE)</f>
        <v>#REF!</v>
      </c>
      <c r="I6269" s="10" t="e">
        <f>VLOOKUP(A6269,#REF!,4,FALSE)</f>
        <v>#REF!</v>
      </c>
      <c r="J6269" s="31" t="s">
        <v>10352</v>
      </c>
      <c r="K6269" s="10" t="str">
        <f t="shared" si="97"/>
        <v>포켓패드/8841(구:PP0013)[아트사인][아트사인]</v>
      </c>
      <c r="L6269" s="31" t="s">
        <v>37175</v>
      </c>
    </row>
    <row r="6270" spans="1:12" x14ac:dyDescent="0.15">
      <c r="A6270" s="31" t="s">
        <v>16573</v>
      </c>
      <c r="B6270" s="31" t="s">
        <v>54554</v>
      </c>
      <c r="C6270" s="32">
        <v>45000</v>
      </c>
      <c r="D6270" s="31" t="s">
        <v>1031</v>
      </c>
      <c r="E6270" s="31" t="s">
        <v>67</v>
      </c>
      <c r="F6270" s="31" t="s">
        <v>9843</v>
      </c>
      <c r="H6270" s="10" t="e">
        <f>VLOOKUP(A6270,#REF!,3,FALSE)</f>
        <v>#REF!</v>
      </c>
      <c r="I6270" s="10" t="e">
        <f>VLOOKUP(A6270,#REF!,4,FALSE)</f>
        <v>#REF!</v>
      </c>
      <c r="J6270" s="31" t="s">
        <v>10318</v>
      </c>
      <c r="K6270" s="10" t="str">
        <f t="shared" si="97"/>
        <v>스테플러/HD-3500[알파][알파]</v>
      </c>
      <c r="L6270" s="31" t="s">
        <v>37176</v>
      </c>
    </row>
    <row r="6271" spans="1:12" x14ac:dyDescent="0.15">
      <c r="A6271" s="31" t="s">
        <v>16574</v>
      </c>
      <c r="B6271" s="31" t="s">
        <v>54555</v>
      </c>
      <c r="C6271" s="32">
        <v>14400</v>
      </c>
      <c r="D6271" s="31" t="s">
        <v>1780</v>
      </c>
      <c r="E6271" s="31" t="s">
        <v>67</v>
      </c>
      <c r="F6271" s="31" t="s">
        <v>9749</v>
      </c>
      <c r="H6271" s="10" t="e">
        <f>VLOOKUP(A6271,#REF!,3,FALSE)</f>
        <v>#REF!</v>
      </c>
      <c r="I6271" s="10" t="e">
        <f>VLOOKUP(A6271,#REF!,4,FALSE)</f>
        <v>#REF!</v>
      </c>
      <c r="J6271" s="31" t="s">
        <v>10352</v>
      </c>
      <c r="K6271" s="10" t="str">
        <f t="shared" si="97"/>
        <v>포켓패드/8840(구:PP0012)[아트사인][아트사인]</v>
      </c>
      <c r="L6271" s="31" t="s">
        <v>37177</v>
      </c>
    </row>
    <row r="6272" spans="1:12" x14ac:dyDescent="0.15">
      <c r="A6272" s="31" t="s">
        <v>16576</v>
      </c>
      <c r="B6272" s="31" t="s">
        <v>54556</v>
      </c>
      <c r="C6272" s="32">
        <v>13500</v>
      </c>
      <c r="D6272" s="31" t="s">
        <v>6247</v>
      </c>
      <c r="E6272" s="31" t="s">
        <v>253</v>
      </c>
      <c r="F6272" s="31" t="s">
        <v>10230</v>
      </c>
      <c r="H6272" s="10" t="e">
        <f>VLOOKUP(A6272,#REF!,3,FALSE)</f>
        <v>#REF!</v>
      </c>
      <c r="I6272" s="10" t="e">
        <f>VLOOKUP(A6272,#REF!,4,FALSE)</f>
        <v>#REF!</v>
      </c>
      <c r="J6272" s="31" t="s">
        <v>10388</v>
      </c>
      <c r="K6272" s="10" t="str">
        <f t="shared" si="97"/>
        <v>봉투/요떼아모/A09(80)[두성][두성]</v>
      </c>
      <c r="L6272" s="31" t="s">
        <v>37178</v>
      </c>
    </row>
    <row r="6273" spans="1:12" x14ac:dyDescent="0.15">
      <c r="A6273" s="31" t="s">
        <v>16575</v>
      </c>
      <c r="B6273" s="31" t="s">
        <v>54556</v>
      </c>
      <c r="C6273" s="32">
        <v>900</v>
      </c>
      <c r="D6273" s="31" t="s">
        <v>6247</v>
      </c>
      <c r="E6273" s="31" t="s">
        <v>67</v>
      </c>
      <c r="F6273" s="31" t="s">
        <v>10230</v>
      </c>
      <c r="H6273" s="10" t="e">
        <f>VLOOKUP(A6273,#REF!,3,FALSE)</f>
        <v>#REF!</v>
      </c>
      <c r="I6273" s="10" t="e">
        <f>VLOOKUP(A6273,#REF!,4,FALSE)</f>
        <v>#REF!</v>
      </c>
      <c r="J6273" s="31" t="s">
        <v>10388</v>
      </c>
      <c r="K6273" s="10" t="str">
        <f t="shared" si="97"/>
        <v>봉투/요떼아모/A09(80)[두성][두성]</v>
      </c>
      <c r="L6273" s="31" t="s">
        <v>37178</v>
      </c>
    </row>
    <row r="6274" spans="1:12" x14ac:dyDescent="0.15">
      <c r="A6274" s="31" t="s">
        <v>16578</v>
      </c>
      <c r="B6274" s="31" t="s">
        <v>54557</v>
      </c>
      <c r="C6274" s="32">
        <v>13500</v>
      </c>
      <c r="D6274" s="31" t="s">
        <v>6249</v>
      </c>
      <c r="E6274" s="31" t="s">
        <v>253</v>
      </c>
      <c r="F6274" s="31" t="s">
        <v>10230</v>
      </c>
      <c r="H6274" s="10" t="e">
        <f>VLOOKUP(A6274,#REF!,3,FALSE)</f>
        <v>#REF!</v>
      </c>
      <c r="I6274" s="10" t="e">
        <f>VLOOKUP(A6274,#REF!,4,FALSE)</f>
        <v>#REF!</v>
      </c>
      <c r="J6274" s="31" t="s">
        <v>10388</v>
      </c>
      <c r="K6274" s="10" t="str">
        <f t="shared" si="97"/>
        <v>봉투/요떼아모/D02[두성][두성]</v>
      </c>
      <c r="L6274" s="31" t="s">
        <v>37179</v>
      </c>
    </row>
    <row r="6275" spans="1:12" x14ac:dyDescent="0.15">
      <c r="A6275" s="31" t="s">
        <v>16577</v>
      </c>
      <c r="B6275" s="31" t="s">
        <v>54557</v>
      </c>
      <c r="C6275" s="32">
        <v>900</v>
      </c>
      <c r="D6275" s="31" t="s">
        <v>6249</v>
      </c>
      <c r="E6275" s="31" t="s">
        <v>67</v>
      </c>
      <c r="F6275" s="31" t="s">
        <v>10230</v>
      </c>
      <c r="H6275" s="10" t="e">
        <f>VLOOKUP(A6275,#REF!,3,FALSE)</f>
        <v>#REF!</v>
      </c>
      <c r="I6275" s="10" t="e">
        <f>VLOOKUP(A6275,#REF!,4,FALSE)</f>
        <v>#REF!</v>
      </c>
      <c r="J6275" s="31" t="s">
        <v>10388</v>
      </c>
      <c r="K6275" s="10" t="str">
        <f t="shared" ref="K6275:K6338" si="98">IF(J6275="",B6275,B6275&amp;"["&amp;J6275&amp;"]")</f>
        <v>봉투/요떼아모/D02[두성][두성]</v>
      </c>
      <c r="L6275" s="31" t="s">
        <v>37179</v>
      </c>
    </row>
    <row r="6276" spans="1:12" x14ac:dyDescent="0.15">
      <c r="A6276" s="31" t="s">
        <v>16579</v>
      </c>
      <c r="B6276" s="31" t="s">
        <v>54558</v>
      </c>
      <c r="C6276" s="32">
        <v>13500</v>
      </c>
      <c r="D6276" s="31" t="s">
        <v>6251</v>
      </c>
      <c r="E6276" s="31" t="s">
        <v>253</v>
      </c>
      <c r="F6276" s="31" t="s">
        <v>10230</v>
      </c>
      <c r="H6276" s="10" t="e">
        <f>VLOOKUP(A6276,#REF!,3,FALSE)</f>
        <v>#REF!</v>
      </c>
      <c r="I6276" s="10" t="e">
        <f>VLOOKUP(A6276,#REF!,4,FALSE)</f>
        <v>#REF!</v>
      </c>
      <c r="J6276" s="31" t="s">
        <v>10388</v>
      </c>
      <c r="K6276" s="10" t="str">
        <f t="shared" si="98"/>
        <v>봉투/요떼아모/E03[두성][두성]</v>
      </c>
      <c r="L6276" s="31" t="s">
        <v>37180</v>
      </c>
    </row>
    <row r="6277" spans="1:12" x14ac:dyDescent="0.15">
      <c r="A6277" s="31" t="s">
        <v>16580</v>
      </c>
      <c r="B6277" s="31" t="s">
        <v>54558</v>
      </c>
      <c r="C6277" s="32">
        <v>900</v>
      </c>
      <c r="D6277" s="31" t="s">
        <v>6251</v>
      </c>
      <c r="E6277" s="31" t="s">
        <v>67</v>
      </c>
      <c r="F6277" s="31" t="s">
        <v>10230</v>
      </c>
      <c r="H6277" s="10" t="e">
        <f>VLOOKUP(A6277,#REF!,3,FALSE)</f>
        <v>#REF!</v>
      </c>
      <c r="I6277" s="10" t="e">
        <f>VLOOKUP(A6277,#REF!,4,FALSE)</f>
        <v>#REF!</v>
      </c>
      <c r="J6277" s="31" t="s">
        <v>10388</v>
      </c>
      <c r="K6277" s="10" t="str">
        <f t="shared" si="98"/>
        <v>봉투/요떼아모/E03[두성][두성]</v>
      </c>
      <c r="L6277" s="31" t="s">
        <v>37180</v>
      </c>
    </row>
    <row r="6278" spans="1:12" x14ac:dyDescent="0.15">
      <c r="A6278" s="31" t="s">
        <v>16581</v>
      </c>
      <c r="B6278" s="31" t="s">
        <v>54559</v>
      </c>
      <c r="C6278" s="32">
        <v>900</v>
      </c>
      <c r="D6278" s="31" t="s">
        <v>6252</v>
      </c>
      <c r="E6278" s="31" t="s">
        <v>67</v>
      </c>
      <c r="F6278" s="31" t="s">
        <v>10230</v>
      </c>
      <c r="H6278" s="10" t="e">
        <f>VLOOKUP(A6278,#REF!,3,FALSE)</f>
        <v>#REF!</v>
      </c>
      <c r="I6278" s="10" t="e">
        <f>VLOOKUP(A6278,#REF!,4,FALSE)</f>
        <v>#REF!</v>
      </c>
      <c r="J6278" s="31" t="s">
        <v>10388</v>
      </c>
      <c r="K6278" s="10" t="str">
        <f t="shared" si="98"/>
        <v>봉투/요떼아모/E04[두성][두성]</v>
      </c>
      <c r="L6278" s="31" t="s">
        <v>37181</v>
      </c>
    </row>
    <row r="6279" spans="1:12" x14ac:dyDescent="0.15">
      <c r="A6279" s="31" t="s">
        <v>16582</v>
      </c>
      <c r="B6279" s="31" t="s">
        <v>54559</v>
      </c>
      <c r="C6279" s="32">
        <v>13500</v>
      </c>
      <c r="D6279" s="31" t="s">
        <v>6252</v>
      </c>
      <c r="E6279" s="31" t="s">
        <v>253</v>
      </c>
      <c r="F6279" s="31" t="s">
        <v>10230</v>
      </c>
      <c r="H6279" s="10" t="e">
        <f>VLOOKUP(A6279,#REF!,3,FALSE)</f>
        <v>#REF!</v>
      </c>
      <c r="I6279" s="10" t="e">
        <f>VLOOKUP(A6279,#REF!,4,FALSE)</f>
        <v>#REF!</v>
      </c>
      <c r="J6279" s="31" t="s">
        <v>10388</v>
      </c>
      <c r="K6279" s="10" t="str">
        <f t="shared" si="98"/>
        <v>봉투/요떼아모/E04[두성][두성]</v>
      </c>
      <c r="L6279" s="31" t="s">
        <v>37181</v>
      </c>
    </row>
    <row r="6280" spans="1:12" x14ac:dyDescent="0.15">
      <c r="A6280" s="31" t="s">
        <v>16583</v>
      </c>
      <c r="B6280" s="31" t="s">
        <v>54560</v>
      </c>
      <c r="C6280" s="32">
        <v>13500</v>
      </c>
      <c r="D6280" s="31" t="s">
        <v>6252</v>
      </c>
      <c r="E6280" s="31" t="s">
        <v>253</v>
      </c>
      <c r="F6280" s="31" t="s">
        <v>10230</v>
      </c>
      <c r="H6280" s="10" t="e">
        <f>VLOOKUP(A6280,#REF!,3,FALSE)</f>
        <v>#REF!</v>
      </c>
      <c r="I6280" s="10" t="e">
        <f>VLOOKUP(A6280,#REF!,4,FALSE)</f>
        <v>#REF!</v>
      </c>
      <c r="J6280" s="31" t="s">
        <v>10388</v>
      </c>
      <c r="K6280" s="10" t="str">
        <f t="shared" si="98"/>
        <v>봉투/요떼아모/E05(58)[두성][두성]</v>
      </c>
      <c r="L6280" s="31" t="s">
        <v>37182</v>
      </c>
    </row>
    <row r="6281" spans="1:12" x14ac:dyDescent="0.15">
      <c r="A6281" s="31" t="s">
        <v>16584</v>
      </c>
      <c r="B6281" s="31" t="s">
        <v>54560</v>
      </c>
      <c r="C6281" s="32">
        <v>900</v>
      </c>
      <c r="D6281" s="31" t="s">
        <v>6252</v>
      </c>
      <c r="E6281" s="31" t="s">
        <v>67</v>
      </c>
      <c r="F6281" s="31" t="s">
        <v>10230</v>
      </c>
      <c r="H6281" s="10" t="e">
        <f>VLOOKUP(A6281,#REF!,3,FALSE)</f>
        <v>#REF!</v>
      </c>
      <c r="I6281" s="10" t="e">
        <f>VLOOKUP(A6281,#REF!,4,FALSE)</f>
        <v>#REF!</v>
      </c>
      <c r="J6281" s="31" t="s">
        <v>10388</v>
      </c>
      <c r="K6281" s="10" t="str">
        <f t="shared" si="98"/>
        <v>봉투/요떼아모/E05(58)[두성][두성]</v>
      </c>
      <c r="L6281" s="31" t="s">
        <v>37182</v>
      </c>
    </row>
    <row r="6282" spans="1:12" x14ac:dyDescent="0.15">
      <c r="A6282" s="31" t="s">
        <v>16586</v>
      </c>
      <c r="B6282" s="31" t="s">
        <v>54561</v>
      </c>
      <c r="C6282" s="32">
        <v>900</v>
      </c>
      <c r="D6282" s="31" t="s">
        <v>6252</v>
      </c>
      <c r="E6282" s="31" t="s">
        <v>67</v>
      </c>
      <c r="F6282" s="31" t="s">
        <v>10230</v>
      </c>
      <c r="H6282" s="10" t="e">
        <f>VLOOKUP(A6282,#REF!,3,FALSE)</f>
        <v>#REF!</v>
      </c>
      <c r="I6282" s="10" t="e">
        <f>VLOOKUP(A6282,#REF!,4,FALSE)</f>
        <v>#REF!</v>
      </c>
      <c r="J6282" s="31" t="s">
        <v>10388</v>
      </c>
      <c r="K6282" s="10" t="str">
        <f t="shared" si="98"/>
        <v>봉투/요떼아모/E06[두성][두성]</v>
      </c>
      <c r="L6282" s="31" t="s">
        <v>37183</v>
      </c>
    </row>
    <row r="6283" spans="1:12" x14ac:dyDescent="0.15">
      <c r="A6283" s="31" t="s">
        <v>16585</v>
      </c>
      <c r="B6283" s="31" t="s">
        <v>54561</v>
      </c>
      <c r="C6283" s="32">
        <v>13500</v>
      </c>
      <c r="D6283" s="31" t="s">
        <v>6252</v>
      </c>
      <c r="E6283" s="31" t="s">
        <v>253</v>
      </c>
      <c r="F6283" s="31" t="s">
        <v>10230</v>
      </c>
      <c r="H6283" s="10" t="e">
        <f>VLOOKUP(A6283,#REF!,3,FALSE)</f>
        <v>#REF!</v>
      </c>
      <c r="I6283" s="10" t="e">
        <f>VLOOKUP(A6283,#REF!,4,FALSE)</f>
        <v>#REF!</v>
      </c>
      <c r="J6283" s="31" t="s">
        <v>10388</v>
      </c>
      <c r="K6283" s="10" t="str">
        <f t="shared" si="98"/>
        <v>봉투/요떼아모/E06[두성][두성]</v>
      </c>
      <c r="L6283" s="31" t="s">
        <v>37183</v>
      </c>
    </row>
    <row r="6284" spans="1:12" x14ac:dyDescent="0.15">
      <c r="A6284" s="31" t="s">
        <v>16588</v>
      </c>
      <c r="B6284" s="31" t="s">
        <v>54562</v>
      </c>
      <c r="C6284" s="32">
        <v>13500</v>
      </c>
      <c r="D6284" s="31" t="s">
        <v>6252</v>
      </c>
      <c r="E6284" s="31" t="s">
        <v>253</v>
      </c>
      <c r="F6284" s="31" t="s">
        <v>10230</v>
      </c>
      <c r="H6284" s="10" t="e">
        <f>VLOOKUP(A6284,#REF!,3,FALSE)</f>
        <v>#REF!</v>
      </c>
      <c r="I6284" s="10" t="e">
        <f>VLOOKUP(A6284,#REF!,4,FALSE)</f>
        <v>#REF!</v>
      </c>
      <c r="J6284" s="31" t="s">
        <v>10388</v>
      </c>
      <c r="K6284" s="10" t="str">
        <f t="shared" si="98"/>
        <v>봉투/요떼아모/E07(59)[두성][두성]</v>
      </c>
      <c r="L6284" s="31" t="s">
        <v>37184</v>
      </c>
    </row>
    <row r="6285" spans="1:12" x14ac:dyDescent="0.15">
      <c r="A6285" s="31" t="s">
        <v>16587</v>
      </c>
      <c r="B6285" s="31" t="s">
        <v>54562</v>
      </c>
      <c r="C6285" s="32">
        <v>900</v>
      </c>
      <c r="D6285" s="31" t="s">
        <v>6252</v>
      </c>
      <c r="E6285" s="31" t="s">
        <v>67</v>
      </c>
      <c r="F6285" s="31" t="s">
        <v>10230</v>
      </c>
      <c r="H6285" s="10" t="e">
        <f>VLOOKUP(A6285,#REF!,3,FALSE)</f>
        <v>#REF!</v>
      </c>
      <c r="I6285" s="10" t="e">
        <f>VLOOKUP(A6285,#REF!,4,FALSE)</f>
        <v>#REF!</v>
      </c>
      <c r="J6285" s="31" t="s">
        <v>10388</v>
      </c>
      <c r="K6285" s="10" t="str">
        <f t="shared" si="98"/>
        <v>봉투/요떼아모/E07(59)[두성][두성]</v>
      </c>
      <c r="L6285" s="31" t="s">
        <v>37184</v>
      </c>
    </row>
    <row r="6286" spans="1:12" x14ac:dyDescent="0.15">
      <c r="A6286" s="31" t="s">
        <v>16589</v>
      </c>
      <c r="B6286" s="31" t="s">
        <v>54563</v>
      </c>
      <c r="C6286" s="32">
        <v>13500</v>
      </c>
      <c r="D6286" s="31" t="s">
        <v>6252</v>
      </c>
      <c r="E6286" s="31" t="s">
        <v>253</v>
      </c>
      <c r="F6286" s="31" t="s">
        <v>10230</v>
      </c>
      <c r="H6286" s="10" t="e">
        <f>VLOOKUP(A6286,#REF!,3,FALSE)</f>
        <v>#REF!</v>
      </c>
      <c r="I6286" s="10" t="e">
        <f>VLOOKUP(A6286,#REF!,4,FALSE)</f>
        <v>#REF!</v>
      </c>
      <c r="J6286" s="31" t="s">
        <v>10388</v>
      </c>
      <c r="K6286" s="10" t="str">
        <f t="shared" si="98"/>
        <v>봉투/요떼아모/E08[두성][두성]</v>
      </c>
      <c r="L6286" s="31" t="s">
        <v>37185</v>
      </c>
    </row>
    <row r="6287" spans="1:12" x14ac:dyDescent="0.15">
      <c r="A6287" s="31" t="s">
        <v>16590</v>
      </c>
      <c r="B6287" s="31" t="s">
        <v>54563</v>
      </c>
      <c r="C6287" s="32">
        <v>900</v>
      </c>
      <c r="D6287" s="31" t="s">
        <v>6252</v>
      </c>
      <c r="E6287" s="31" t="s">
        <v>67</v>
      </c>
      <c r="F6287" s="31" t="s">
        <v>10230</v>
      </c>
      <c r="H6287" s="10" t="e">
        <f>VLOOKUP(A6287,#REF!,3,FALSE)</f>
        <v>#REF!</v>
      </c>
      <c r="I6287" s="10" t="e">
        <f>VLOOKUP(A6287,#REF!,4,FALSE)</f>
        <v>#REF!</v>
      </c>
      <c r="J6287" s="31" t="s">
        <v>10388</v>
      </c>
      <c r="K6287" s="10" t="str">
        <f t="shared" si="98"/>
        <v>봉투/요떼아모/E08[두성][두성]</v>
      </c>
      <c r="L6287" s="31" t="s">
        <v>37185</v>
      </c>
    </row>
    <row r="6288" spans="1:12" x14ac:dyDescent="0.15">
      <c r="A6288" s="31" t="s">
        <v>16592</v>
      </c>
      <c r="B6288" s="31" t="s">
        <v>54564</v>
      </c>
      <c r="C6288" s="32">
        <v>13500</v>
      </c>
      <c r="D6288" s="31" t="s">
        <v>6252</v>
      </c>
      <c r="E6288" s="31" t="s">
        <v>253</v>
      </c>
      <c r="F6288" s="31" t="s">
        <v>10230</v>
      </c>
      <c r="H6288" s="10" t="e">
        <f>VLOOKUP(A6288,#REF!,3,FALSE)</f>
        <v>#REF!</v>
      </c>
      <c r="I6288" s="10" t="e">
        <f>VLOOKUP(A6288,#REF!,4,FALSE)</f>
        <v>#REF!</v>
      </c>
      <c r="J6288" s="31" t="s">
        <v>10388</v>
      </c>
      <c r="K6288" s="10" t="str">
        <f t="shared" si="98"/>
        <v>봉투/요떼아모/E09[두성][두성]</v>
      </c>
      <c r="L6288" s="31" t="s">
        <v>37186</v>
      </c>
    </row>
    <row r="6289" spans="1:12" x14ac:dyDescent="0.15">
      <c r="A6289" s="31" t="s">
        <v>16591</v>
      </c>
      <c r="B6289" s="31" t="s">
        <v>54564</v>
      </c>
      <c r="C6289" s="32">
        <v>900</v>
      </c>
      <c r="D6289" s="31" t="s">
        <v>6252</v>
      </c>
      <c r="E6289" s="31" t="s">
        <v>67</v>
      </c>
      <c r="F6289" s="31" t="s">
        <v>10230</v>
      </c>
      <c r="H6289" s="10" t="e">
        <f>VLOOKUP(A6289,#REF!,3,FALSE)</f>
        <v>#REF!</v>
      </c>
      <c r="I6289" s="10" t="e">
        <f>VLOOKUP(A6289,#REF!,4,FALSE)</f>
        <v>#REF!</v>
      </c>
      <c r="J6289" s="31" t="s">
        <v>10388</v>
      </c>
      <c r="K6289" s="10" t="str">
        <f t="shared" si="98"/>
        <v>봉투/요떼아모/E09[두성][두성]</v>
      </c>
      <c r="L6289" s="31" t="s">
        <v>37186</v>
      </c>
    </row>
    <row r="6290" spans="1:12" x14ac:dyDescent="0.15">
      <c r="A6290" s="31" t="s">
        <v>16593</v>
      </c>
      <c r="B6290" s="31" t="s">
        <v>54565</v>
      </c>
      <c r="C6290" s="32">
        <v>900</v>
      </c>
      <c r="D6290" s="31" t="s">
        <v>6252</v>
      </c>
      <c r="E6290" s="31" t="s">
        <v>67</v>
      </c>
      <c r="F6290" s="31" t="s">
        <v>10230</v>
      </c>
      <c r="H6290" s="10" t="e">
        <f>VLOOKUP(A6290,#REF!,3,FALSE)</f>
        <v>#REF!</v>
      </c>
      <c r="I6290" s="10" t="e">
        <f>VLOOKUP(A6290,#REF!,4,FALSE)</f>
        <v>#REF!</v>
      </c>
      <c r="J6290" s="31" t="s">
        <v>10388</v>
      </c>
      <c r="K6290" s="10" t="str">
        <f t="shared" si="98"/>
        <v>봉투/요떼아모/E10(60)[두성][두성]</v>
      </c>
      <c r="L6290" s="31" t="s">
        <v>37187</v>
      </c>
    </row>
    <row r="6291" spans="1:12" x14ac:dyDescent="0.15">
      <c r="A6291" s="31" t="s">
        <v>16594</v>
      </c>
      <c r="B6291" s="31" t="s">
        <v>54565</v>
      </c>
      <c r="C6291" s="32">
        <v>13500</v>
      </c>
      <c r="D6291" s="31" t="s">
        <v>6252</v>
      </c>
      <c r="E6291" s="31" t="s">
        <v>253</v>
      </c>
      <c r="F6291" s="31" t="s">
        <v>10230</v>
      </c>
      <c r="H6291" s="10" t="e">
        <f>VLOOKUP(A6291,#REF!,3,FALSE)</f>
        <v>#REF!</v>
      </c>
      <c r="I6291" s="10" t="e">
        <f>VLOOKUP(A6291,#REF!,4,FALSE)</f>
        <v>#REF!</v>
      </c>
      <c r="J6291" s="31" t="s">
        <v>10388</v>
      </c>
      <c r="K6291" s="10" t="str">
        <f t="shared" si="98"/>
        <v>봉투/요떼아모/E10(60)[두성][두성]</v>
      </c>
      <c r="L6291" s="31" t="s">
        <v>37187</v>
      </c>
    </row>
    <row r="6292" spans="1:12" x14ac:dyDescent="0.15">
      <c r="A6292" s="31" t="s">
        <v>16596</v>
      </c>
      <c r="B6292" s="31" t="s">
        <v>54566</v>
      </c>
      <c r="C6292" s="32">
        <v>13500</v>
      </c>
      <c r="D6292" s="31" t="s">
        <v>6253</v>
      </c>
      <c r="E6292" s="31" t="s">
        <v>253</v>
      </c>
      <c r="F6292" s="31" t="s">
        <v>10230</v>
      </c>
      <c r="H6292" s="10" t="e">
        <f>VLOOKUP(A6292,#REF!,3,FALSE)</f>
        <v>#REF!</v>
      </c>
      <c r="I6292" s="10" t="e">
        <f>VLOOKUP(A6292,#REF!,4,FALSE)</f>
        <v>#REF!</v>
      </c>
      <c r="J6292" s="31" t="s">
        <v>10388</v>
      </c>
      <c r="K6292" s="10" t="str">
        <f t="shared" si="98"/>
        <v>봉투/요떼아모/E12(57)[두성][두성]</v>
      </c>
      <c r="L6292" s="31" t="s">
        <v>37188</v>
      </c>
    </row>
    <row r="6293" spans="1:12" x14ac:dyDescent="0.15">
      <c r="A6293" s="31" t="s">
        <v>16595</v>
      </c>
      <c r="B6293" s="31" t="s">
        <v>54566</v>
      </c>
      <c r="C6293" s="32">
        <v>900</v>
      </c>
      <c r="D6293" s="31" t="s">
        <v>6253</v>
      </c>
      <c r="E6293" s="31" t="s">
        <v>67</v>
      </c>
      <c r="F6293" s="31" t="s">
        <v>10230</v>
      </c>
      <c r="H6293" s="10" t="e">
        <f>VLOOKUP(A6293,#REF!,3,FALSE)</f>
        <v>#REF!</v>
      </c>
      <c r="I6293" s="10" t="e">
        <f>VLOOKUP(A6293,#REF!,4,FALSE)</f>
        <v>#REF!</v>
      </c>
      <c r="J6293" s="31" t="s">
        <v>10388</v>
      </c>
      <c r="K6293" s="10" t="str">
        <f t="shared" si="98"/>
        <v>봉투/요떼아모/E12(57)[두성][두성]</v>
      </c>
      <c r="L6293" s="31" t="s">
        <v>37188</v>
      </c>
    </row>
    <row r="6294" spans="1:12" x14ac:dyDescent="0.15">
      <c r="A6294" s="31" t="s">
        <v>16598</v>
      </c>
      <c r="B6294" s="31" t="s">
        <v>54567</v>
      </c>
      <c r="C6294" s="32">
        <v>900</v>
      </c>
      <c r="D6294" s="31" t="s">
        <v>6253</v>
      </c>
      <c r="E6294" s="31" t="s">
        <v>67</v>
      </c>
      <c r="F6294" s="31" t="s">
        <v>10230</v>
      </c>
      <c r="H6294" s="10" t="e">
        <f>VLOOKUP(A6294,#REF!,3,FALSE)</f>
        <v>#REF!</v>
      </c>
      <c r="I6294" s="10" t="e">
        <f>VLOOKUP(A6294,#REF!,4,FALSE)</f>
        <v>#REF!</v>
      </c>
      <c r="J6294" s="31" t="s">
        <v>10388</v>
      </c>
      <c r="K6294" s="10" t="str">
        <f t="shared" si="98"/>
        <v>봉투/요떼아모/E13(87)[두성][두성]</v>
      </c>
      <c r="L6294" s="31" t="s">
        <v>37189</v>
      </c>
    </row>
    <row r="6295" spans="1:12" x14ac:dyDescent="0.15">
      <c r="A6295" s="31" t="s">
        <v>16597</v>
      </c>
      <c r="B6295" s="31" t="s">
        <v>54567</v>
      </c>
      <c r="C6295" s="32">
        <v>13500</v>
      </c>
      <c r="D6295" s="31" t="s">
        <v>6253</v>
      </c>
      <c r="E6295" s="31" t="s">
        <v>253</v>
      </c>
      <c r="F6295" s="31" t="s">
        <v>10230</v>
      </c>
      <c r="H6295" s="10" t="e">
        <f>VLOOKUP(A6295,#REF!,3,FALSE)</f>
        <v>#REF!</v>
      </c>
      <c r="I6295" s="10" t="e">
        <f>VLOOKUP(A6295,#REF!,4,FALSE)</f>
        <v>#REF!</v>
      </c>
      <c r="J6295" s="31" t="s">
        <v>10388</v>
      </c>
      <c r="K6295" s="10" t="str">
        <f t="shared" si="98"/>
        <v>봉투/요떼아모/E13(87)[두성][두성]</v>
      </c>
      <c r="L6295" s="31" t="s">
        <v>37189</v>
      </c>
    </row>
    <row r="6296" spans="1:12" x14ac:dyDescent="0.15">
      <c r="A6296" s="31" t="s">
        <v>16599</v>
      </c>
      <c r="B6296" s="31" t="s">
        <v>54568</v>
      </c>
      <c r="C6296" s="32">
        <v>900</v>
      </c>
      <c r="D6296" s="31" t="s">
        <v>6253</v>
      </c>
      <c r="E6296" s="31" t="s">
        <v>67</v>
      </c>
      <c r="F6296" s="31" t="s">
        <v>10230</v>
      </c>
      <c r="H6296" s="10" t="e">
        <f>VLOOKUP(A6296,#REF!,3,FALSE)</f>
        <v>#REF!</v>
      </c>
      <c r="I6296" s="10" t="e">
        <f>VLOOKUP(A6296,#REF!,4,FALSE)</f>
        <v>#REF!</v>
      </c>
      <c r="J6296" s="31" t="s">
        <v>10388</v>
      </c>
      <c r="K6296" s="10" t="str">
        <f t="shared" si="98"/>
        <v>봉투/요떼아모/E14(86)[두성][두성]</v>
      </c>
      <c r="L6296" s="31" t="s">
        <v>37190</v>
      </c>
    </row>
    <row r="6297" spans="1:12" x14ac:dyDescent="0.15">
      <c r="A6297" s="31" t="s">
        <v>16600</v>
      </c>
      <c r="B6297" s="31" t="s">
        <v>54568</v>
      </c>
      <c r="C6297" s="32">
        <v>13500</v>
      </c>
      <c r="D6297" s="31" t="s">
        <v>6253</v>
      </c>
      <c r="E6297" s="31" t="s">
        <v>253</v>
      </c>
      <c r="F6297" s="31" t="s">
        <v>10230</v>
      </c>
      <c r="H6297" s="10" t="e">
        <f>VLOOKUP(A6297,#REF!,3,FALSE)</f>
        <v>#REF!</v>
      </c>
      <c r="I6297" s="10" t="e">
        <f>VLOOKUP(A6297,#REF!,4,FALSE)</f>
        <v>#REF!</v>
      </c>
      <c r="J6297" s="31" t="s">
        <v>10388</v>
      </c>
      <c r="K6297" s="10" t="str">
        <f t="shared" si="98"/>
        <v>봉투/요떼아모/E14(86)[두성][두성]</v>
      </c>
      <c r="L6297" s="31" t="s">
        <v>37190</v>
      </c>
    </row>
    <row r="6298" spans="1:12" x14ac:dyDescent="0.15">
      <c r="A6298" s="31" t="s">
        <v>16602</v>
      </c>
      <c r="B6298" s="31" t="s">
        <v>54569</v>
      </c>
      <c r="C6298" s="32">
        <v>900</v>
      </c>
      <c r="D6298" s="31" t="s">
        <v>6246</v>
      </c>
      <c r="E6298" s="31" t="s">
        <v>67</v>
      </c>
      <c r="F6298" s="31" t="s">
        <v>10230</v>
      </c>
      <c r="H6298" s="10" t="e">
        <f>VLOOKUP(A6298,#REF!,3,FALSE)</f>
        <v>#REF!</v>
      </c>
      <c r="I6298" s="10" t="e">
        <f>VLOOKUP(A6298,#REF!,4,FALSE)</f>
        <v>#REF!</v>
      </c>
      <c r="J6298" s="31" t="s">
        <v>10388</v>
      </c>
      <c r="K6298" s="10" t="str">
        <f t="shared" si="98"/>
        <v>봉투/요떼아모/F01[두성][두성]</v>
      </c>
      <c r="L6298" s="31" t="s">
        <v>37191</v>
      </c>
    </row>
    <row r="6299" spans="1:12" x14ac:dyDescent="0.15">
      <c r="A6299" s="31" t="s">
        <v>16601</v>
      </c>
      <c r="B6299" s="31" t="s">
        <v>54569</v>
      </c>
      <c r="C6299" s="32">
        <v>13500</v>
      </c>
      <c r="D6299" s="31" t="s">
        <v>6246</v>
      </c>
      <c r="E6299" s="31" t="s">
        <v>253</v>
      </c>
      <c r="F6299" s="31" t="s">
        <v>10230</v>
      </c>
      <c r="H6299" s="10" t="e">
        <f>VLOOKUP(A6299,#REF!,3,FALSE)</f>
        <v>#REF!</v>
      </c>
      <c r="I6299" s="10" t="e">
        <f>VLOOKUP(A6299,#REF!,4,FALSE)</f>
        <v>#REF!</v>
      </c>
      <c r="J6299" s="31" t="s">
        <v>10388</v>
      </c>
      <c r="K6299" s="10" t="str">
        <f t="shared" si="98"/>
        <v>봉투/요떼아모/F01[두성][두성]</v>
      </c>
      <c r="L6299" s="31" t="s">
        <v>37191</v>
      </c>
    </row>
    <row r="6300" spans="1:12" x14ac:dyDescent="0.15">
      <c r="A6300" s="31" t="s">
        <v>16604</v>
      </c>
      <c r="B6300" s="31" t="s">
        <v>54570</v>
      </c>
      <c r="C6300" s="32">
        <v>13500</v>
      </c>
      <c r="D6300" s="31" t="s">
        <v>6246</v>
      </c>
      <c r="E6300" s="31" t="s">
        <v>253</v>
      </c>
      <c r="F6300" s="31" t="s">
        <v>10230</v>
      </c>
      <c r="H6300" s="10" t="e">
        <f>VLOOKUP(A6300,#REF!,3,FALSE)</f>
        <v>#REF!</v>
      </c>
      <c r="I6300" s="10" t="e">
        <f>VLOOKUP(A6300,#REF!,4,FALSE)</f>
        <v>#REF!</v>
      </c>
      <c r="J6300" s="31" t="s">
        <v>10388</v>
      </c>
      <c r="K6300" s="10" t="str">
        <f t="shared" si="98"/>
        <v>봉투/요떼아모/F02[두성][두성]</v>
      </c>
      <c r="L6300" s="31" t="s">
        <v>37192</v>
      </c>
    </row>
    <row r="6301" spans="1:12" x14ac:dyDescent="0.15">
      <c r="A6301" s="31" t="s">
        <v>16603</v>
      </c>
      <c r="B6301" s="31" t="s">
        <v>54570</v>
      </c>
      <c r="C6301" s="32">
        <v>900</v>
      </c>
      <c r="D6301" s="31" t="s">
        <v>6246</v>
      </c>
      <c r="E6301" s="31" t="s">
        <v>67</v>
      </c>
      <c r="F6301" s="31" t="s">
        <v>10230</v>
      </c>
      <c r="H6301" s="10" t="e">
        <f>VLOOKUP(A6301,#REF!,3,FALSE)</f>
        <v>#REF!</v>
      </c>
      <c r="I6301" s="10" t="e">
        <f>VLOOKUP(A6301,#REF!,4,FALSE)</f>
        <v>#REF!</v>
      </c>
      <c r="J6301" s="31" t="s">
        <v>10388</v>
      </c>
      <c r="K6301" s="10" t="str">
        <f t="shared" si="98"/>
        <v>봉투/요떼아모/F02[두성][두성]</v>
      </c>
      <c r="L6301" s="31" t="s">
        <v>37192</v>
      </c>
    </row>
    <row r="6302" spans="1:12" x14ac:dyDescent="0.15">
      <c r="A6302" s="31" t="s">
        <v>16605</v>
      </c>
      <c r="B6302" s="31" t="s">
        <v>54571</v>
      </c>
      <c r="C6302" s="32">
        <v>900</v>
      </c>
      <c r="D6302" s="31" t="s">
        <v>6246</v>
      </c>
      <c r="E6302" s="31" t="s">
        <v>67</v>
      </c>
      <c r="F6302" s="31" t="s">
        <v>10230</v>
      </c>
      <c r="H6302" s="10" t="e">
        <f>VLOOKUP(A6302,#REF!,3,FALSE)</f>
        <v>#REF!</v>
      </c>
      <c r="I6302" s="10" t="e">
        <f>VLOOKUP(A6302,#REF!,4,FALSE)</f>
        <v>#REF!</v>
      </c>
      <c r="J6302" s="31" t="s">
        <v>10388</v>
      </c>
      <c r="K6302" s="10" t="str">
        <f t="shared" si="98"/>
        <v>봉투/요떼아모/F03[두성][두성]</v>
      </c>
      <c r="L6302" s="31" t="s">
        <v>37193</v>
      </c>
    </row>
    <row r="6303" spans="1:12" x14ac:dyDescent="0.15">
      <c r="A6303" s="31" t="s">
        <v>16606</v>
      </c>
      <c r="B6303" s="31" t="s">
        <v>54571</v>
      </c>
      <c r="C6303" s="32">
        <v>13500</v>
      </c>
      <c r="D6303" s="31" t="s">
        <v>6246</v>
      </c>
      <c r="E6303" s="31" t="s">
        <v>253</v>
      </c>
      <c r="F6303" s="31" t="s">
        <v>10230</v>
      </c>
      <c r="H6303" s="10" t="e">
        <f>VLOOKUP(A6303,#REF!,3,FALSE)</f>
        <v>#REF!</v>
      </c>
      <c r="I6303" s="10" t="e">
        <f>VLOOKUP(A6303,#REF!,4,FALSE)</f>
        <v>#REF!</v>
      </c>
      <c r="J6303" s="31" t="s">
        <v>10388</v>
      </c>
      <c r="K6303" s="10" t="str">
        <f t="shared" si="98"/>
        <v>봉투/요떼아모/F03[두성][두성]</v>
      </c>
      <c r="L6303" s="31" t="s">
        <v>37193</v>
      </c>
    </row>
    <row r="6304" spans="1:12" x14ac:dyDescent="0.15">
      <c r="A6304" s="31" t="s">
        <v>16608</v>
      </c>
      <c r="B6304" s="31" t="s">
        <v>54572</v>
      </c>
      <c r="C6304" s="32">
        <v>900</v>
      </c>
      <c r="D6304" s="31" t="s">
        <v>6246</v>
      </c>
      <c r="E6304" s="31" t="s">
        <v>67</v>
      </c>
      <c r="F6304" s="31" t="s">
        <v>10230</v>
      </c>
      <c r="H6304" s="10" t="e">
        <f>VLOOKUP(A6304,#REF!,3,FALSE)</f>
        <v>#REF!</v>
      </c>
      <c r="I6304" s="10" t="e">
        <f>VLOOKUP(A6304,#REF!,4,FALSE)</f>
        <v>#REF!</v>
      </c>
      <c r="J6304" s="31" t="s">
        <v>10388</v>
      </c>
      <c r="K6304" s="10" t="str">
        <f t="shared" si="98"/>
        <v>봉투/요떼아모/F04[두성][두성]</v>
      </c>
      <c r="L6304" s="31" t="s">
        <v>37194</v>
      </c>
    </row>
    <row r="6305" spans="1:12" x14ac:dyDescent="0.15">
      <c r="A6305" s="31" t="s">
        <v>16607</v>
      </c>
      <c r="B6305" s="31" t="s">
        <v>54572</v>
      </c>
      <c r="C6305" s="32">
        <v>13500</v>
      </c>
      <c r="D6305" s="31" t="s">
        <v>6246</v>
      </c>
      <c r="E6305" s="31" t="s">
        <v>253</v>
      </c>
      <c r="F6305" s="31" t="s">
        <v>10230</v>
      </c>
      <c r="H6305" s="10" t="e">
        <f>VLOOKUP(A6305,#REF!,3,FALSE)</f>
        <v>#REF!</v>
      </c>
      <c r="I6305" s="10" t="e">
        <f>VLOOKUP(A6305,#REF!,4,FALSE)</f>
        <v>#REF!</v>
      </c>
      <c r="J6305" s="31" t="s">
        <v>10388</v>
      </c>
      <c r="K6305" s="10" t="str">
        <f t="shared" si="98"/>
        <v>봉투/요떼아모/F04[두성][두성]</v>
      </c>
      <c r="L6305" s="31" t="s">
        <v>37194</v>
      </c>
    </row>
    <row r="6306" spans="1:12" x14ac:dyDescent="0.15">
      <c r="A6306" s="31" t="s">
        <v>16610</v>
      </c>
      <c r="B6306" s="31" t="s">
        <v>54573</v>
      </c>
      <c r="C6306" s="32">
        <v>13500</v>
      </c>
      <c r="D6306" s="31" t="s">
        <v>6246</v>
      </c>
      <c r="E6306" s="31" t="s">
        <v>253</v>
      </c>
      <c r="F6306" s="31" t="s">
        <v>10230</v>
      </c>
      <c r="H6306" s="10" t="e">
        <f>VLOOKUP(A6306,#REF!,3,FALSE)</f>
        <v>#REF!</v>
      </c>
      <c r="I6306" s="10" t="e">
        <f>VLOOKUP(A6306,#REF!,4,FALSE)</f>
        <v>#REF!</v>
      </c>
      <c r="J6306" s="31" t="s">
        <v>10388</v>
      </c>
      <c r="K6306" s="10" t="str">
        <f t="shared" si="98"/>
        <v>봉투/요떼아모/F05[두성][두성]</v>
      </c>
      <c r="L6306" s="31" t="s">
        <v>37195</v>
      </c>
    </row>
    <row r="6307" spans="1:12" x14ac:dyDescent="0.15">
      <c r="A6307" s="31" t="s">
        <v>16609</v>
      </c>
      <c r="B6307" s="31" t="s">
        <v>54573</v>
      </c>
      <c r="C6307" s="32">
        <v>900</v>
      </c>
      <c r="D6307" s="31" t="s">
        <v>6246</v>
      </c>
      <c r="E6307" s="31" t="s">
        <v>67</v>
      </c>
      <c r="F6307" s="31" t="s">
        <v>10230</v>
      </c>
      <c r="H6307" s="10" t="e">
        <f>VLOOKUP(A6307,#REF!,3,FALSE)</f>
        <v>#REF!</v>
      </c>
      <c r="I6307" s="10" t="e">
        <f>VLOOKUP(A6307,#REF!,4,FALSE)</f>
        <v>#REF!</v>
      </c>
      <c r="J6307" s="31" t="s">
        <v>10388</v>
      </c>
      <c r="K6307" s="10" t="str">
        <f t="shared" si="98"/>
        <v>봉투/요떼아모/F05[두성][두성]</v>
      </c>
      <c r="L6307" s="31" t="s">
        <v>37195</v>
      </c>
    </row>
    <row r="6308" spans="1:12" x14ac:dyDescent="0.15">
      <c r="A6308" s="31" t="s">
        <v>16612</v>
      </c>
      <c r="B6308" s="31" t="s">
        <v>54574</v>
      </c>
      <c r="C6308" s="32">
        <v>900</v>
      </c>
      <c r="D6308" s="31" t="s">
        <v>6246</v>
      </c>
      <c r="E6308" s="31" t="s">
        <v>67</v>
      </c>
      <c r="F6308" s="31" t="s">
        <v>10230</v>
      </c>
      <c r="H6308" s="10" t="e">
        <f>VLOOKUP(A6308,#REF!,3,FALSE)</f>
        <v>#REF!</v>
      </c>
      <c r="I6308" s="10" t="e">
        <f>VLOOKUP(A6308,#REF!,4,FALSE)</f>
        <v>#REF!</v>
      </c>
      <c r="J6308" s="31" t="s">
        <v>10388</v>
      </c>
      <c r="K6308" s="10" t="str">
        <f t="shared" si="98"/>
        <v>봉투/요떼아모/F06[두성][두성]</v>
      </c>
      <c r="L6308" s="31" t="s">
        <v>37196</v>
      </c>
    </row>
    <row r="6309" spans="1:12" x14ac:dyDescent="0.15">
      <c r="A6309" s="31" t="s">
        <v>16611</v>
      </c>
      <c r="B6309" s="31" t="s">
        <v>54574</v>
      </c>
      <c r="C6309" s="32">
        <v>13500</v>
      </c>
      <c r="D6309" s="31" t="s">
        <v>6246</v>
      </c>
      <c r="E6309" s="31" t="s">
        <v>253</v>
      </c>
      <c r="F6309" s="31" t="s">
        <v>10230</v>
      </c>
      <c r="H6309" s="10" t="e">
        <f>VLOOKUP(A6309,#REF!,3,FALSE)</f>
        <v>#REF!</v>
      </c>
      <c r="I6309" s="10" t="e">
        <f>VLOOKUP(A6309,#REF!,4,FALSE)</f>
        <v>#REF!</v>
      </c>
      <c r="J6309" s="31" t="s">
        <v>10388</v>
      </c>
      <c r="K6309" s="10" t="str">
        <f t="shared" si="98"/>
        <v>봉투/요떼아모/F06[두성][두성]</v>
      </c>
      <c r="L6309" s="31" t="s">
        <v>37196</v>
      </c>
    </row>
    <row r="6310" spans="1:12" x14ac:dyDescent="0.15">
      <c r="A6310" s="31" t="s">
        <v>16614</v>
      </c>
      <c r="B6310" s="31" t="s">
        <v>54575</v>
      </c>
      <c r="C6310" s="32">
        <v>13500</v>
      </c>
      <c r="D6310" s="31" t="s">
        <v>6246</v>
      </c>
      <c r="E6310" s="31" t="s">
        <v>253</v>
      </c>
      <c r="F6310" s="31" t="s">
        <v>10230</v>
      </c>
      <c r="H6310" s="10" t="e">
        <f>VLOOKUP(A6310,#REF!,3,FALSE)</f>
        <v>#REF!</v>
      </c>
      <c r="I6310" s="10" t="e">
        <f>VLOOKUP(A6310,#REF!,4,FALSE)</f>
        <v>#REF!</v>
      </c>
      <c r="J6310" s="31" t="s">
        <v>10388</v>
      </c>
      <c r="K6310" s="10" t="str">
        <f t="shared" si="98"/>
        <v>봉투/요떼아모/F07[두성][두성]</v>
      </c>
      <c r="L6310" s="31" t="s">
        <v>37197</v>
      </c>
    </row>
    <row r="6311" spans="1:12" x14ac:dyDescent="0.15">
      <c r="A6311" s="31" t="s">
        <v>16613</v>
      </c>
      <c r="B6311" s="31" t="s">
        <v>54575</v>
      </c>
      <c r="C6311" s="32">
        <v>900</v>
      </c>
      <c r="D6311" s="31" t="s">
        <v>6246</v>
      </c>
      <c r="E6311" s="31" t="s">
        <v>67</v>
      </c>
      <c r="F6311" s="31" t="s">
        <v>10230</v>
      </c>
      <c r="H6311" s="10" t="e">
        <f>VLOOKUP(A6311,#REF!,3,FALSE)</f>
        <v>#REF!</v>
      </c>
      <c r="I6311" s="10" t="e">
        <f>VLOOKUP(A6311,#REF!,4,FALSE)</f>
        <v>#REF!</v>
      </c>
      <c r="J6311" s="31" t="s">
        <v>10388</v>
      </c>
      <c r="K6311" s="10" t="str">
        <f t="shared" si="98"/>
        <v>봉투/요떼아모/F07[두성][두성]</v>
      </c>
      <c r="L6311" s="31" t="s">
        <v>37197</v>
      </c>
    </row>
    <row r="6312" spans="1:12" x14ac:dyDescent="0.15">
      <c r="A6312" s="31" t="s">
        <v>16616</v>
      </c>
      <c r="B6312" s="31" t="s">
        <v>54576</v>
      </c>
      <c r="C6312" s="32">
        <v>1700</v>
      </c>
      <c r="D6312" s="31" t="s">
        <v>6261</v>
      </c>
      <c r="E6312" s="31" t="s">
        <v>67</v>
      </c>
      <c r="F6312" s="31" t="s">
        <v>10230</v>
      </c>
      <c r="H6312" s="10" t="e">
        <f>VLOOKUP(A6312,#REF!,3,FALSE)</f>
        <v>#REF!</v>
      </c>
      <c r="I6312" s="10" t="e">
        <f>VLOOKUP(A6312,#REF!,4,FALSE)</f>
        <v>#REF!</v>
      </c>
      <c r="J6312" s="31" t="s">
        <v>10388</v>
      </c>
      <c r="K6312" s="10" t="str">
        <f t="shared" si="98"/>
        <v>프리미엄봉투/요떼아모/PP01(P01S)[두성][두성]</v>
      </c>
      <c r="L6312" s="31" t="s">
        <v>37198</v>
      </c>
    </row>
    <row r="6313" spans="1:12" x14ac:dyDescent="0.15">
      <c r="A6313" s="31" t="s">
        <v>16615</v>
      </c>
      <c r="B6313" s="31" t="s">
        <v>54576</v>
      </c>
      <c r="C6313" s="32">
        <v>17000</v>
      </c>
      <c r="D6313" s="31" t="s">
        <v>6261</v>
      </c>
      <c r="E6313" s="31" t="s">
        <v>253</v>
      </c>
      <c r="F6313" s="31" t="s">
        <v>10230</v>
      </c>
      <c r="H6313" s="10" t="e">
        <f>VLOOKUP(A6313,#REF!,3,FALSE)</f>
        <v>#REF!</v>
      </c>
      <c r="I6313" s="10" t="e">
        <f>VLOOKUP(A6313,#REF!,4,FALSE)</f>
        <v>#REF!</v>
      </c>
      <c r="J6313" s="31" t="s">
        <v>10388</v>
      </c>
      <c r="K6313" s="10" t="str">
        <f t="shared" si="98"/>
        <v>프리미엄봉투/요떼아모/PP01(P01S)[두성][두성]</v>
      </c>
      <c r="L6313" s="31" t="s">
        <v>37198</v>
      </c>
    </row>
    <row r="6314" spans="1:12" x14ac:dyDescent="0.15">
      <c r="A6314" s="31" t="s">
        <v>16618</v>
      </c>
      <c r="B6314" s="31" t="s">
        <v>54577</v>
      </c>
      <c r="C6314" s="32">
        <v>1700</v>
      </c>
      <c r="D6314" s="31" t="s">
        <v>6261</v>
      </c>
      <c r="E6314" s="31" t="s">
        <v>67</v>
      </c>
      <c r="F6314" s="31" t="s">
        <v>10230</v>
      </c>
      <c r="H6314" s="10" t="e">
        <f>VLOOKUP(A6314,#REF!,3,FALSE)</f>
        <v>#REF!</v>
      </c>
      <c r="I6314" s="10" t="e">
        <f>VLOOKUP(A6314,#REF!,4,FALSE)</f>
        <v>#REF!</v>
      </c>
      <c r="J6314" s="31" t="s">
        <v>10388</v>
      </c>
      <c r="K6314" s="10" t="str">
        <f t="shared" si="98"/>
        <v>프리미엄봉투/요떼아모/PP02(P03S)[두성][두성]</v>
      </c>
      <c r="L6314" s="31" t="s">
        <v>37199</v>
      </c>
    </row>
    <row r="6315" spans="1:12" x14ac:dyDescent="0.15">
      <c r="A6315" s="31" t="s">
        <v>16617</v>
      </c>
      <c r="B6315" s="31" t="s">
        <v>54577</v>
      </c>
      <c r="C6315" s="32">
        <v>17000</v>
      </c>
      <c r="D6315" s="31" t="s">
        <v>6261</v>
      </c>
      <c r="E6315" s="31" t="s">
        <v>253</v>
      </c>
      <c r="F6315" s="31" t="s">
        <v>10230</v>
      </c>
      <c r="H6315" s="10" t="e">
        <f>VLOOKUP(A6315,#REF!,3,FALSE)</f>
        <v>#REF!</v>
      </c>
      <c r="I6315" s="10" t="e">
        <f>VLOOKUP(A6315,#REF!,4,FALSE)</f>
        <v>#REF!</v>
      </c>
      <c r="J6315" s="31" t="s">
        <v>10388</v>
      </c>
      <c r="K6315" s="10" t="str">
        <f t="shared" si="98"/>
        <v>프리미엄봉투/요떼아모/PP02(P03S)[두성][두성]</v>
      </c>
      <c r="L6315" s="31" t="s">
        <v>37199</v>
      </c>
    </row>
    <row r="6316" spans="1:12" x14ac:dyDescent="0.15">
      <c r="A6316" s="31" t="s">
        <v>16619</v>
      </c>
      <c r="B6316" s="31" t="s">
        <v>54578</v>
      </c>
      <c r="C6316" s="32">
        <v>1700</v>
      </c>
      <c r="D6316" s="31" t="s">
        <v>6261</v>
      </c>
      <c r="E6316" s="31" t="s">
        <v>67</v>
      </c>
      <c r="F6316" s="31" t="s">
        <v>10230</v>
      </c>
      <c r="H6316" s="10" t="e">
        <f>VLOOKUP(A6316,#REF!,3,FALSE)</f>
        <v>#REF!</v>
      </c>
      <c r="I6316" s="10" t="e">
        <f>VLOOKUP(A6316,#REF!,4,FALSE)</f>
        <v>#REF!</v>
      </c>
      <c r="J6316" s="31" t="s">
        <v>10388</v>
      </c>
      <c r="K6316" s="10" t="str">
        <f t="shared" si="98"/>
        <v>프리미엄봉투/요떼아모/PP03(P04S)[두성][두성]</v>
      </c>
      <c r="L6316" s="31" t="s">
        <v>37200</v>
      </c>
    </row>
    <row r="6317" spans="1:12" x14ac:dyDescent="0.15">
      <c r="A6317" s="31" t="s">
        <v>16620</v>
      </c>
      <c r="B6317" s="31" t="s">
        <v>54578</v>
      </c>
      <c r="C6317" s="32">
        <v>17000</v>
      </c>
      <c r="D6317" s="31" t="s">
        <v>6261</v>
      </c>
      <c r="E6317" s="31" t="s">
        <v>253</v>
      </c>
      <c r="F6317" s="31" t="s">
        <v>10230</v>
      </c>
      <c r="H6317" s="10" t="e">
        <f>VLOOKUP(A6317,#REF!,3,FALSE)</f>
        <v>#REF!</v>
      </c>
      <c r="I6317" s="10" t="e">
        <f>VLOOKUP(A6317,#REF!,4,FALSE)</f>
        <v>#REF!</v>
      </c>
      <c r="J6317" s="31" t="s">
        <v>10388</v>
      </c>
      <c r="K6317" s="10" t="str">
        <f t="shared" si="98"/>
        <v>프리미엄봉투/요떼아모/PP03(P04S)[두성][두성]</v>
      </c>
      <c r="L6317" s="31" t="s">
        <v>37200</v>
      </c>
    </row>
    <row r="6318" spans="1:12" x14ac:dyDescent="0.15">
      <c r="A6318" s="31" t="s">
        <v>16621</v>
      </c>
      <c r="B6318" s="31" t="s">
        <v>54579</v>
      </c>
      <c r="C6318" s="32">
        <v>1700</v>
      </c>
      <c r="D6318" s="31" t="s">
        <v>6262</v>
      </c>
      <c r="E6318" s="31" t="s">
        <v>67</v>
      </c>
      <c r="F6318" s="31" t="s">
        <v>10230</v>
      </c>
      <c r="H6318" s="10" t="e">
        <f>VLOOKUP(A6318,#REF!,3,FALSE)</f>
        <v>#REF!</v>
      </c>
      <c r="I6318" s="10" t="e">
        <f>VLOOKUP(A6318,#REF!,4,FALSE)</f>
        <v>#REF!</v>
      </c>
      <c r="J6318" s="31" t="s">
        <v>10388</v>
      </c>
      <c r="K6318" s="10" t="str">
        <f t="shared" si="98"/>
        <v>프리미엄봉투/요떼아모/PP05(P06S)[두성][두성]</v>
      </c>
      <c r="L6318" s="31" t="s">
        <v>37201</v>
      </c>
    </row>
    <row r="6319" spans="1:12" x14ac:dyDescent="0.15">
      <c r="A6319" s="31" t="s">
        <v>16622</v>
      </c>
      <c r="B6319" s="31" t="s">
        <v>54579</v>
      </c>
      <c r="C6319" s="32">
        <v>17000</v>
      </c>
      <c r="D6319" s="31" t="s">
        <v>6262</v>
      </c>
      <c r="E6319" s="31" t="s">
        <v>253</v>
      </c>
      <c r="F6319" s="31" t="s">
        <v>10230</v>
      </c>
      <c r="H6319" s="10" t="e">
        <f>VLOOKUP(A6319,#REF!,3,FALSE)</f>
        <v>#REF!</v>
      </c>
      <c r="I6319" s="10" t="e">
        <f>VLOOKUP(A6319,#REF!,4,FALSE)</f>
        <v>#REF!</v>
      </c>
      <c r="J6319" s="31" t="s">
        <v>10388</v>
      </c>
      <c r="K6319" s="10" t="str">
        <f t="shared" si="98"/>
        <v>프리미엄봉투/요떼아모/PP05(P06S)[두성][두성]</v>
      </c>
      <c r="L6319" s="31" t="s">
        <v>37201</v>
      </c>
    </row>
    <row r="6320" spans="1:12" x14ac:dyDescent="0.15">
      <c r="A6320" s="31" t="s">
        <v>16623</v>
      </c>
      <c r="B6320" s="31" t="s">
        <v>54580</v>
      </c>
      <c r="C6320" s="32">
        <v>1700</v>
      </c>
      <c r="D6320" s="31" t="s">
        <v>6261</v>
      </c>
      <c r="E6320" s="31" t="s">
        <v>67</v>
      </c>
      <c r="F6320" s="31" t="s">
        <v>10230</v>
      </c>
      <c r="H6320" s="10" t="e">
        <f>VLOOKUP(A6320,#REF!,3,FALSE)</f>
        <v>#REF!</v>
      </c>
      <c r="I6320" s="10" t="e">
        <f>VLOOKUP(A6320,#REF!,4,FALSE)</f>
        <v>#REF!</v>
      </c>
      <c r="J6320" s="31" t="s">
        <v>10388</v>
      </c>
      <c r="K6320" s="10" t="str">
        <f t="shared" si="98"/>
        <v>프리미엄봉투/요떼아모/PP07(P08S)[두성][두성]</v>
      </c>
      <c r="L6320" s="31" t="s">
        <v>37202</v>
      </c>
    </row>
    <row r="6321" spans="1:12" x14ac:dyDescent="0.15">
      <c r="A6321" s="31" t="s">
        <v>16624</v>
      </c>
      <c r="B6321" s="31" t="s">
        <v>54580</v>
      </c>
      <c r="C6321" s="32">
        <v>17000</v>
      </c>
      <c r="D6321" s="31" t="s">
        <v>6261</v>
      </c>
      <c r="E6321" s="31" t="s">
        <v>253</v>
      </c>
      <c r="F6321" s="31" t="s">
        <v>10230</v>
      </c>
      <c r="H6321" s="10" t="e">
        <f>VLOOKUP(A6321,#REF!,3,FALSE)</f>
        <v>#REF!</v>
      </c>
      <c r="I6321" s="10" t="e">
        <f>VLOOKUP(A6321,#REF!,4,FALSE)</f>
        <v>#REF!</v>
      </c>
      <c r="J6321" s="31" t="s">
        <v>10388</v>
      </c>
      <c r="K6321" s="10" t="str">
        <f t="shared" si="98"/>
        <v>프리미엄봉투/요떼아모/PP07(P08S)[두성][두성]</v>
      </c>
      <c r="L6321" s="31" t="s">
        <v>37202</v>
      </c>
    </row>
    <row r="6322" spans="1:12" x14ac:dyDescent="0.15">
      <c r="A6322" s="31" t="s">
        <v>16625</v>
      </c>
      <c r="B6322" s="31" t="s">
        <v>54581</v>
      </c>
      <c r="C6322" s="32">
        <v>17000</v>
      </c>
      <c r="D6322" s="31" t="s">
        <v>6263</v>
      </c>
      <c r="E6322" s="31" t="s">
        <v>253</v>
      </c>
      <c r="F6322" s="31" t="s">
        <v>10230</v>
      </c>
      <c r="H6322" s="10" t="e">
        <f>VLOOKUP(A6322,#REF!,3,FALSE)</f>
        <v>#REF!</v>
      </c>
      <c r="I6322" s="10" t="e">
        <f>VLOOKUP(A6322,#REF!,4,FALSE)</f>
        <v>#REF!</v>
      </c>
      <c r="J6322" s="31" t="s">
        <v>10388</v>
      </c>
      <c r="K6322" s="10" t="str">
        <f t="shared" si="98"/>
        <v>프리미엄봉투/요떼아모/PP09(P09S)[두성][두성]</v>
      </c>
      <c r="L6322" s="31" t="s">
        <v>37203</v>
      </c>
    </row>
    <row r="6323" spans="1:12" x14ac:dyDescent="0.15">
      <c r="A6323" s="31" t="s">
        <v>16626</v>
      </c>
      <c r="B6323" s="31" t="s">
        <v>54581</v>
      </c>
      <c r="C6323" s="32">
        <v>1700</v>
      </c>
      <c r="D6323" s="31" t="s">
        <v>6263</v>
      </c>
      <c r="E6323" s="31" t="s">
        <v>67</v>
      </c>
      <c r="F6323" s="31" t="s">
        <v>10230</v>
      </c>
      <c r="H6323" s="10" t="e">
        <f>VLOOKUP(A6323,#REF!,3,FALSE)</f>
        <v>#REF!</v>
      </c>
      <c r="I6323" s="10" t="e">
        <f>VLOOKUP(A6323,#REF!,4,FALSE)</f>
        <v>#REF!</v>
      </c>
      <c r="J6323" s="31" t="s">
        <v>10388</v>
      </c>
      <c r="K6323" s="10" t="str">
        <f t="shared" si="98"/>
        <v>프리미엄봉투/요떼아모/PP09(P09S)[두성][두성]</v>
      </c>
      <c r="L6323" s="31" t="s">
        <v>37203</v>
      </c>
    </row>
    <row r="6324" spans="1:12" x14ac:dyDescent="0.15">
      <c r="A6324" s="31" t="s">
        <v>16627</v>
      </c>
      <c r="B6324" s="31" t="s">
        <v>54582</v>
      </c>
      <c r="C6324" s="32">
        <v>1700</v>
      </c>
      <c r="D6324" s="31" t="s">
        <v>6263</v>
      </c>
      <c r="E6324" s="31" t="s">
        <v>67</v>
      </c>
      <c r="F6324" s="31" t="s">
        <v>10230</v>
      </c>
      <c r="H6324" s="10" t="e">
        <f>VLOOKUP(A6324,#REF!,3,FALSE)</f>
        <v>#REF!</v>
      </c>
      <c r="I6324" s="10" t="e">
        <f>VLOOKUP(A6324,#REF!,4,FALSE)</f>
        <v>#REF!</v>
      </c>
      <c r="J6324" s="31" t="s">
        <v>10388</v>
      </c>
      <c r="K6324" s="10" t="str">
        <f t="shared" si="98"/>
        <v>프리미엄봉투/요떼아모/PP11(P11S)[두성][두성]</v>
      </c>
      <c r="L6324" s="31" t="s">
        <v>37204</v>
      </c>
    </row>
    <row r="6325" spans="1:12" x14ac:dyDescent="0.15">
      <c r="A6325" s="31" t="s">
        <v>16628</v>
      </c>
      <c r="B6325" s="31" t="s">
        <v>54582</v>
      </c>
      <c r="C6325" s="32">
        <v>17000</v>
      </c>
      <c r="D6325" s="31" t="s">
        <v>6263</v>
      </c>
      <c r="E6325" s="31" t="s">
        <v>253</v>
      </c>
      <c r="F6325" s="31" t="s">
        <v>10230</v>
      </c>
      <c r="H6325" s="10" t="e">
        <f>VLOOKUP(A6325,#REF!,3,FALSE)</f>
        <v>#REF!</v>
      </c>
      <c r="I6325" s="10" t="e">
        <f>VLOOKUP(A6325,#REF!,4,FALSE)</f>
        <v>#REF!</v>
      </c>
      <c r="J6325" s="31" t="s">
        <v>10388</v>
      </c>
      <c r="K6325" s="10" t="str">
        <f t="shared" si="98"/>
        <v>프리미엄봉투/요떼아모/PP11(P11S)[두성][두성]</v>
      </c>
      <c r="L6325" s="31" t="s">
        <v>37204</v>
      </c>
    </row>
    <row r="6326" spans="1:12" x14ac:dyDescent="0.15">
      <c r="A6326" s="31" t="s">
        <v>16629</v>
      </c>
      <c r="B6326" s="31" t="s">
        <v>54583</v>
      </c>
      <c r="C6326" s="32">
        <v>1700</v>
      </c>
      <c r="D6326" s="31" t="s">
        <v>6263</v>
      </c>
      <c r="E6326" s="31" t="s">
        <v>67</v>
      </c>
      <c r="F6326" s="31" t="s">
        <v>10230</v>
      </c>
      <c r="H6326" s="10" t="e">
        <f>VLOOKUP(A6326,#REF!,3,FALSE)</f>
        <v>#REF!</v>
      </c>
      <c r="I6326" s="10" t="e">
        <f>VLOOKUP(A6326,#REF!,4,FALSE)</f>
        <v>#REF!</v>
      </c>
      <c r="J6326" s="31" t="s">
        <v>10388</v>
      </c>
      <c r="K6326" s="10" t="str">
        <f t="shared" si="98"/>
        <v>프리미엄봉투/요떼아모/PP12(P12S)[두성][두성]</v>
      </c>
      <c r="L6326" s="31" t="s">
        <v>37205</v>
      </c>
    </row>
    <row r="6327" spans="1:12" x14ac:dyDescent="0.15">
      <c r="A6327" s="31" t="s">
        <v>16630</v>
      </c>
      <c r="B6327" s="31" t="s">
        <v>54583</v>
      </c>
      <c r="C6327" s="32">
        <v>17000</v>
      </c>
      <c r="D6327" s="31" t="s">
        <v>6263</v>
      </c>
      <c r="E6327" s="31" t="s">
        <v>253</v>
      </c>
      <c r="F6327" s="31" t="s">
        <v>10230</v>
      </c>
      <c r="H6327" s="10" t="e">
        <f>VLOOKUP(A6327,#REF!,3,FALSE)</f>
        <v>#REF!</v>
      </c>
      <c r="I6327" s="10" t="e">
        <f>VLOOKUP(A6327,#REF!,4,FALSE)</f>
        <v>#REF!</v>
      </c>
      <c r="J6327" s="31" t="s">
        <v>10388</v>
      </c>
      <c r="K6327" s="10" t="str">
        <f t="shared" si="98"/>
        <v>프리미엄봉투/요떼아모/PP12(P12S)[두성][두성]</v>
      </c>
      <c r="L6327" s="31" t="s">
        <v>37205</v>
      </c>
    </row>
    <row r="6328" spans="1:12" x14ac:dyDescent="0.15">
      <c r="A6328" s="31" t="s">
        <v>16631</v>
      </c>
      <c r="B6328" s="31" t="s">
        <v>54584</v>
      </c>
      <c r="C6328" s="32">
        <v>17000</v>
      </c>
      <c r="D6328" s="31" t="s">
        <v>6264</v>
      </c>
      <c r="E6328" s="31" t="s">
        <v>253</v>
      </c>
      <c r="F6328" s="31" t="s">
        <v>10230</v>
      </c>
      <c r="H6328" s="10" t="e">
        <f>VLOOKUP(A6328,#REF!,3,FALSE)</f>
        <v>#REF!</v>
      </c>
      <c r="I6328" s="10" t="e">
        <f>VLOOKUP(A6328,#REF!,4,FALSE)</f>
        <v>#REF!</v>
      </c>
      <c r="J6328" s="31" t="s">
        <v>10388</v>
      </c>
      <c r="K6328" s="10" t="str">
        <f t="shared" si="98"/>
        <v>프리미엄봉투/요떼아모/PP13(P13S)[두성][두성]</v>
      </c>
      <c r="L6328" s="31" t="s">
        <v>37206</v>
      </c>
    </row>
    <row r="6329" spans="1:12" x14ac:dyDescent="0.15">
      <c r="A6329" s="31" t="s">
        <v>16632</v>
      </c>
      <c r="B6329" s="31" t="s">
        <v>54584</v>
      </c>
      <c r="C6329" s="32">
        <v>1700</v>
      </c>
      <c r="D6329" s="31" t="s">
        <v>6264</v>
      </c>
      <c r="E6329" s="31" t="s">
        <v>67</v>
      </c>
      <c r="F6329" s="31" t="s">
        <v>10230</v>
      </c>
      <c r="H6329" s="10" t="e">
        <f>VLOOKUP(A6329,#REF!,3,FALSE)</f>
        <v>#REF!</v>
      </c>
      <c r="I6329" s="10" t="e">
        <f>VLOOKUP(A6329,#REF!,4,FALSE)</f>
        <v>#REF!</v>
      </c>
      <c r="J6329" s="31" t="s">
        <v>10388</v>
      </c>
      <c r="K6329" s="10" t="str">
        <f t="shared" si="98"/>
        <v>프리미엄봉투/요떼아모/PP13(P13S)[두성][두성]</v>
      </c>
      <c r="L6329" s="31" t="s">
        <v>37206</v>
      </c>
    </row>
    <row r="6330" spans="1:12" x14ac:dyDescent="0.15">
      <c r="A6330" s="31" t="s">
        <v>16634</v>
      </c>
      <c r="B6330" s="31" t="s">
        <v>54585</v>
      </c>
      <c r="C6330" s="32">
        <v>17000</v>
      </c>
      <c r="D6330" s="31" t="s">
        <v>6264</v>
      </c>
      <c r="E6330" s="31" t="s">
        <v>253</v>
      </c>
      <c r="F6330" s="31" t="s">
        <v>10230</v>
      </c>
      <c r="H6330" s="10" t="e">
        <f>VLOOKUP(A6330,#REF!,3,FALSE)</f>
        <v>#REF!</v>
      </c>
      <c r="I6330" s="10" t="e">
        <f>VLOOKUP(A6330,#REF!,4,FALSE)</f>
        <v>#REF!</v>
      </c>
      <c r="J6330" s="31" t="s">
        <v>10388</v>
      </c>
      <c r="K6330" s="10" t="str">
        <f t="shared" si="98"/>
        <v>프리미엄봉투/요떼아모/PP14(P14S)[두성][두성]</v>
      </c>
      <c r="L6330" s="31" t="s">
        <v>37207</v>
      </c>
    </row>
    <row r="6331" spans="1:12" x14ac:dyDescent="0.15">
      <c r="A6331" s="31" t="s">
        <v>16633</v>
      </c>
      <c r="B6331" s="31" t="s">
        <v>54585</v>
      </c>
      <c r="C6331" s="32">
        <v>1700</v>
      </c>
      <c r="D6331" s="31" t="s">
        <v>6264</v>
      </c>
      <c r="E6331" s="31" t="s">
        <v>67</v>
      </c>
      <c r="F6331" s="31" t="s">
        <v>10230</v>
      </c>
      <c r="H6331" s="10" t="e">
        <f>VLOOKUP(A6331,#REF!,3,FALSE)</f>
        <v>#REF!</v>
      </c>
      <c r="I6331" s="10" t="e">
        <f>VLOOKUP(A6331,#REF!,4,FALSE)</f>
        <v>#REF!</v>
      </c>
      <c r="J6331" s="31" t="s">
        <v>10388</v>
      </c>
      <c r="K6331" s="10" t="str">
        <f t="shared" si="98"/>
        <v>프리미엄봉투/요떼아모/PP14(P14S)[두성][두성]</v>
      </c>
      <c r="L6331" s="31" t="s">
        <v>37207</v>
      </c>
    </row>
    <row r="6332" spans="1:12" x14ac:dyDescent="0.15">
      <c r="A6332" s="31" t="s">
        <v>16635</v>
      </c>
      <c r="B6332" s="31" t="s">
        <v>54586</v>
      </c>
      <c r="C6332" s="32">
        <v>17000</v>
      </c>
      <c r="D6332" s="31" t="s">
        <v>6264</v>
      </c>
      <c r="E6332" s="31" t="s">
        <v>253</v>
      </c>
      <c r="F6332" s="31" t="s">
        <v>10230</v>
      </c>
      <c r="H6332" s="10" t="e">
        <f>VLOOKUP(A6332,#REF!,3,FALSE)</f>
        <v>#REF!</v>
      </c>
      <c r="I6332" s="10" t="e">
        <f>VLOOKUP(A6332,#REF!,4,FALSE)</f>
        <v>#REF!</v>
      </c>
      <c r="J6332" s="31" t="s">
        <v>10388</v>
      </c>
      <c r="K6332" s="10" t="str">
        <f t="shared" si="98"/>
        <v>프리미엄봉투/요떼아모/PP15(P15S)[두성][두성]</v>
      </c>
      <c r="L6332" s="31" t="s">
        <v>37208</v>
      </c>
    </row>
    <row r="6333" spans="1:12" x14ac:dyDescent="0.15">
      <c r="A6333" s="31" t="s">
        <v>16636</v>
      </c>
      <c r="B6333" s="31" t="s">
        <v>54586</v>
      </c>
      <c r="C6333" s="32">
        <v>1700</v>
      </c>
      <c r="D6333" s="31" t="s">
        <v>6264</v>
      </c>
      <c r="E6333" s="31" t="s">
        <v>67</v>
      </c>
      <c r="F6333" s="31" t="s">
        <v>10230</v>
      </c>
      <c r="H6333" s="10" t="e">
        <f>VLOOKUP(A6333,#REF!,3,FALSE)</f>
        <v>#REF!</v>
      </c>
      <c r="I6333" s="10" t="e">
        <f>VLOOKUP(A6333,#REF!,4,FALSE)</f>
        <v>#REF!</v>
      </c>
      <c r="J6333" s="31" t="s">
        <v>10388</v>
      </c>
      <c r="K6333" s="10" t="str">
        <f t="shared" si="98"/>
        <v>프리미엄봉투/요떼아모/PP15(P15S)[두성][두성]</v>
      </c>
      <c r="L6333" s="31" t="s">
        <v>37208</v>
      </c>
    </row>
    <row r="6334" spans="1:12" x14ac:dyDescent="0.15">
      <c r="A6334" s="31" t="s">
        <v>16637</v>
      </c>
      <c r="B6334" s="31" t="s">
        <v>54587</v>
      </c>
      <c r="C6334" s="32">
        <v>1700</v>
      </c>
      <c r="D6334" s="31" t="s">
        <v>6265</v>
      </c>
      <c r="E6334" s="31" t="s">
        <v>67</v>
      </c>
      <c r="F6334" s="31" t="s">
        <v>10230</v>
      </c>
      <c r="H6334" s="10" t="e">
        <f>VLOOKUP(A6334,#REF!,3,FALSE)</f>
        <v>#REF!</v>
      </c>
      <c r="I6334" s="10" t="e">
        <f>VLOOKUP(A6334,#REF!,4,FALSE)</f>
        <v>#REF!</v>
      </c>
      <c r="J6334" s="31" t="s">
        <v>10388</v>
      </c>
      <c r="K6334" s="10" t="str">
        <f t="shared" si="98"/>
        <v>프리미엄봉투/요떼아모/PP18(P18S)[두성][두성]</v>
      </c>
      <c r="L6334" s="31" t="s">
        <v>37209</v>
      </c>
    </row>
    <row r="6335" spans="1:12" x14ac:dyDescent="0.15">
      <c r="A6335" s="31" t="s">
        <v>16638</v>
      </c>
      <c r="B6335" s="31" t="s">
        <v>54587</v>
      </c>
      <c r="C6335" s="32">
        <v>17000</v>
      </c>
      <c r="D6335" s="31" t="s">
        <v>6265</v>
      </c>
      <c r="E6335" s="31" t="s">
        <v>253</v>
      </c>
      <c r="F6335" s="31" t="s">
        <v>10230</v>
      </c>
      <c r="H6335" s="10" t="e">
        <f>VLOOKUP(A6335,#REF!,3,FALSE)</f>
        <v>#REF!</v>
      </c>
      <c r="I6335" s="10" t="e">
        <f>VLOOKUP(A6335,#REF!,4,FALSE)</f>
        <v>#REF!</v>
      </c>
      <c r="J6335" s="31" t="s">
        <v>10388</v>
      </c>
      <c r="K6335" s="10" t="str">
        <f t="shared" si="98"/>
        <v>프리미엄봉투/요떼아모/PP18(P18S)[두성][두성]</v>
      </c>
      <c r="L6335" s="31" t="s">
        <v>37209</v>
      </c>
    </row>
    <row r="6336" spans="1:12" x14ac:dyDescent="0.15">
      <c r="A6336" s="31" t="s">
        <v>16640</v>
      </c>
      <c r="B6336" s="31" t="s">
        <v>54588</v>
      </c>
      <c r="C6336" s="32">
        <v>17000</v>
      </c>
      <c r="D6336" s="31" t="s">
        <v>6265</v>
      </c>
      <c r="E6336" s="31" t="s">
        <v>253</v>
      </c>
      <c r="F6336" s="31" t="s">
        <v>10230</v>
      </c>
      <c r="H6336" s="10" t="e">
        <f>VLOOKUP(A6336,#REF!,3,FALSE)</f>
        <v>#REF!</v>
      </c>
      <c r="I6336" s="10" t="e">
        <f>VLOOKUP(A6336,#REF!,4,FALSE)</f>
        <v>#REF!</v>
      </c>
      <c r="J6336" s="31" t="s">
        <v>10388</v>
      </c>
      <c r="K6336" s="10" t="str">
        <f t="shared" si="98"/>
        <v>프리미엄봉투/요떼아모/PP19(P19S)[두성][두성]</v>
      </c>
      <c r="L6336" s="31" t="s">
        <v>37210</v>
      </c>
    </row>
    <row r="6337" spans="1:12" x14ac:dyDescent="0.15">
      <c r="A6337" s="31" t="s">
        <v>16639</v>
      </c>
      <c r="B6337" s="31" t="s">
        <v>54588</v>
      </c>
      <c r="C6337" s="32">
        <v>1700</v>
      </c>
      <c r="D6337" s="31" t="s">
        <v>6265</v>
      </c>
      <c r="E6337" s="31" t="s">
        <v>67</v>
      </c>
      <c r="F6337" s="31" t="s">
        <v>10230</v>
      </c>
      <c r="H6337" s="10" t="e">
        <f>VLOOKUP(A6337,#REF!,3,FALSE)</f>
        <v>#REF!</v>
      </c>
      <c r="I6337" s="10" t="e">
        <f>VLOOKUP(A6337,#REF!,4,FALSE)</f>
        <v>#REF!</v>
      </c>
      <c r="J6337" s="31" t="s">
        <v>10388</v>
      </c>
      <c r="K6337" s="10" t="str">
        <f t="shared" si="98"/>
        <v>프리미엄봉투/요떼아모/PP19(P19S)[두성][두성]</v>
      </c>
      <c r="L6337" s="31" t="s">
        <v>37210</v>
      </c>
    </row>
    <row r="6338" spans="1:12" x14ac:dyDescent="0.15">
      <c r="A6338" s="31" t="s">
        <v>16642</v>
      </c>
      <c r="B6338" s="31" t="s">
        <v>54589</v>
      </c>
      <c r="C6338" s="32">
        <v>17000</v>
      </c>
      <c r="D6338" s="31" t="s">
        <v>6265</v>
      </c>
      <c r="E6338" s="31" t="s">
        <v>253</v>
      </c>
      <c r="F6338" s="31" t="s">
        <v>10230</v>
      </c>
      <c r="H6338" s="10" t="e">
        <f>VLOOKUP(A6338,#REF!,3,FALSE)</f>
        <v>#REF!</v>
      </c>
      <c r="I6338" s="10" t="e">
        <f>VLOOKUP(A6338,#REF!,4,FALSE)</f>
        <v>#REF!</v>
      </c>
      <c r="J6338" s="31" t="s">
        <v>10388</v>
      </c>
      <c r="K6338" s="10" t="str">
        <f t="shared" si="98"/>
        <v>프리미엄봉투/요떼아모/PP20(P20S)[두성][두성]</v>
      </c>
      <c r="L6338" s="31" t="s">
        <v>37211</v>
      </c>
    </row>
    <row r="6339" spans="1:12" x14ac:dyDescent="0.15">
      <c r="A6339" s="31" t="s">
        <v>16641</v>
      </c>
      <c r="B6339" s="31" t="s">
        <v>54589</v>
      </c>
      <c r="C6339" s="32">
        <v>1700</v>
      </c>
      <c r="D6339" s="31" t="s">
        <v>6265</v>
      </c>
      <c r="E6339" s="31" t="s">
        <v>67</v>
      </c>
      <c r="F6339" s="31" t="s">
        <v>10230</v>
      </c>
      <c r="H6339" s="10" t="e">
        <f>VLOOKUP(A6339,#REF!,3,FALSE)</f>
        <v>#REF!</v>
      </c>
      <c r="I6339" s="10" t="e">
        <f>VLOOKUP(A6339,#REF!,4,FALSE)</f>
        <v>#REF!</v>
      </c>
      <c r="J6339" s="31" t="s">
        <v>10388</v>
      </c>
      <c r="K6339" s="10" t="str">
        <f t="shared" ref="K6339:K6402" si="99">IF(J6339="",B6339,B6339&amp;"["&amp;J6339&amp;"]")</f>
        <v>프리미엄봉투/요떼아모/PP20(P20S)[두성][두성]</v>
      </c>
      <c r="L6339" s="31" t="s">
        <v>37211</v>
      </c>
    </row>
    <row r="6340" spans="1:12" x14ac:dyDescent="0.15">
      <c r="A6340" s="31" t="s">
        <v>16644</v>
      </c>
      <c r="B6340" s="31" t="s">
        <v>54590</v>
      </c>
      <c r="C6340" s="32">
        <v>1700</v>
      </c>
      <c r="D6340" s="31" t="s">
        <v>6266</v>
      </c>
      <c r="E6340" s="31" t="s">
        <v>67</v>
      </c>
      <c r="F6340" s="31" t="s">
        <v>10230</v>
      </c>
      <c r="H6340" s="10" t="e">
        <f>VLOOKUP(A6340,#REF!,3,FALSE)</f>
        <v>#REF!</v>
      </c>
      <c r="I6340" s="10" t="e">
        <f>VLOOKUP(A6340,#REF!,4,FALSE)</f>
        <v>#REF!</v>
      </c>
      <c r="J6340" s="31" t="s">
        <v>10388</v>
      </c>
      <c r="K6340" s="10" t="str">
        <f t="shared" si="99"/>
        <v>프리미엄봉투/요떼아모/PP22(P23S)[두성][두성]</v>
      </c>
      <c r="L6340" s="31" t="s">
        <v>37212</v>
      </c>
    </row>
    <row r="6341" spans="1:12" x14ac:dyDescent="0.15">
      <c r="A6341" s="31" t="s">
        <v>16643</v>
      </c>
      <c r="B6341" s="31" t="s">
        <v>54590</v>
      </c>
      <c r="C6341" s="32">
        <v>17000</v>
      </c>
      <c r="D6341" s="31" t="s">
        <v>6266</v>
      </c>
      <c r="E6341" s="31" t="s">
        <v>253</v>
      </c>
      <c r="F6341" s="31" t="s">
        <v>10230</v>
      </c>
      <c r="H6341" s="10" t="e">
        <f>VLOOKUP(A6341,#REF!,3,FALSE)</f>
        <v>#REF!</v>
      </c>
      <c r="I6341" s="10" t="e">
        <f>VLOOKUP(A6341,#REF!,4,FALSE)</f>
        <v>#REF!</v>
      </c>
      <c r="J6341" s="31" t="s">
        <v>10388</v>
      </c>
      <c r="K6341" s="10" t="str">
        <f t="shared" si="99"/>
        <v>프리미엄봉투/요떼아모/PP22(P23S)[두성][두성]</v>
      </c>
      <c r="L6341" s="31" t="s">
        <v>37212</v>
      </c>
    </row>
    <row r="6342" spans="1:12" x14ac:dyDescent="0.15">
      <c r="A6342" s="31" t="s">
        <v>16646</v>
      </c>
      <c r="B6342" s="31" t="s">
        <v>54591</v>
      </c>
      <c r="C6342" s="32">
        <v>17000</v>
      </c>
      <c r="D6342" s="31" t="s">
        <v>6266</v>
      </c>
      <c r="E6342" s="31" t="s">
        <v>253</v>
      </c>
      <c r="F6342" s="31" t="s">
        <v>10230</v>
      </c>
      <c r="H6342" s="10" t="e">
        <f>VLOOKUP(A6342,#REF!,3,FALSE)</f>
        <v>#REF!</v>
      </c>
      <c r="I6342" s="10" t="e">
        <f>VLOOKUP(A6342,#REF!,4,FALSE)</f>
        <v>#REF!</v>
      </c>
      <c r="J6342" s="31" t="s">
        <v>10388</v>
      </c>
      <c r="K6342" s="10" t="str">
        <f t="shared" si="99"/>
        <v>프리미엄봉투/요떼아모/PP23(P24S)[두성][두성]</v>
      </c>
      <c r="L6342" s="31" t="s">
        <v>37213</v>
      </c>
    </row>
    <row r="6343" spans="1:12" x14ac:dyDescent="0.15">
      <c r="A6343" s="31" t="s">
        <v>16645</v>
      </c>
      <c r="B6343" s="31" t="s">
        <v>54591</v>
      </c>
      <c r="C6343" s="32">
        <v>1700</v>
      </c>
      <c r="D6343" s="31" t="s">
        <v>6266</v>
      </c>
      <c r="E6343" s="31" t="s">
        <v>67</v>
      </c>
      <c r="F6343" s="31" t="s">
        <v>10230</v>
      </c>
      <c r="H6343" s="10" t="e">
        <f>VLOOKUP(A6343,#REF!,3,FALSE)</f>
        <v>#REF!</v>
      </c>
      <c r="I6343" s="10" t="e">
        <f>VLOOKUP(A6343,#REF!,4,FALSE)</f>
        <v>#REF!</v>
      </c>
      <c r="J6343" s="31" t="s">
        <v>10388</v>
      </c>
      <c r="K6343" s="10" t="str">
        <f t="shared" si="99"/>
        <v>프리미엄봉투/요떼아모/PP23(P24S)[두성][두성]</v>
      </c>
      <c r="L6343" s="31" t="s">
        <v>37213</v>
      </c>
    </row>
    <row r="6344" spans="1:12" x14ac:dyDescent="0.15">
      <c r="A6344" s="31" t="s">
        <v>16647</v>
      </c>
      <c r="B6344" s="31" t="s">
        <v>54592</v>
      </c>
      <c r="C6344" s="32">
        <v>1700</v>
      </c>
      <c r="D6344" s="31" t="s">
        <v>6266</v>
      </c>
      <c r="E6344" s="31" t="s">
        <v>67</v>
      </c>
      <c r="F6344" s="31" t="s">
        <v>10230</v>
      </c>
      <c r="H6344" s="10" t="e">
        <f>VLOOKUP(A6344,#REF!,3,FALSE)</f>
        <v>#REF!</v>
      </c>
      <c r="I6344" s="10" t="e">
        <f>VLOOKUP(A6344,#REF!,4,FALSE)</f>
        <v>#REF!</v>
      </c>
      <c r="J6344" s="31" t="s">
        <v>10388</v>
      </c>
      <c r="K6344" s="10" t="str">
        <f t="shared" si="99"/>
        <v>프리미엄봉투/요떼아모/PP24(P25S)[두성][두성]</v>
      </c>
      <c r="L6344" s="31" t="s">
        <v>37214</v>
      </c>
    </row>
    <row r="6345" spans="1:12" x14ac:dyDescent="0.15">
      <c r="A6345" s="31" t="s">
        <v>16648</v>
      </c>
      <c r="B6345" s="31" t="s">
        <v>54592</v>
      </c>
      <c r="C6345" s="32">
        <v>17000</v>
      </c>
      <c r="D6345" s="31" t="s">
        <v>6266</v>
      </c>
      <c r="E6345" s="31" t="s">
        <v>253</v>
      </c>
      <c r="F6345" s="31" t="s">
        <v>10230</v>
      </c>
      <c r="H6345" s="10" t="e">
        <f>VLOOKUP(A6345,#REF!,3,FALSE)</f>
        <v>#REF!</v>
      </c>
      <c r="I6345" s="10" t="e">
        <f>VLOOKUP(A6345,#REF!,4,FALSE)</f>
        <v>#REF!</v>
      </c>
      <c r="J6345" s="31" t="s">
        <v>10388</v>
      </c>
      <c r="K6345" s="10" t="str">
        <f t="shared" si="99"/>
        <v>프리미엄봉투/요떼아모/PP24(P25S)[두성][두성]</v>
      </c>
      <c r="L6345" s="31" t="s">
        <v>37214</v>
      </c>
    </row>
    <row r="6346" spans="1:12" x14ac:dyDescent="0.15">
      <c r="A6346" s="31" t="s">
        <v>16650</v>
      </c>
      <c r="B6346" s="31" t="s">
        <v>54593</v>
      </c>
      <c r="C6346" s="32">
        <v>1700</v>
      </c>
      <c r="D6346" s="31" t="s">
        <v>6264</v>
      </c>
      <c r="E6346" s="31" t="s">
        <v>67</v>
      </c>
      <c r="F6346" s="31" t="s">
        <v>10230</v>
      </c>
      <c r="H6346" s="10" t="e">
        <f>VLOOKUP(A6346,#REF!,3,FALSE)</f>
        <v>#REF!</v>
      </c>
      <c r="I6346" s="10" t="e">
        <f>VLOOKUP(A6346,#REF!,4,FALSE)</f>
        <v>#REF!</v>
      </c>
      <c r="J6346" s="31" t="s">
        <v>10388</v>
      </c>
      <c r="K6346" s="10" t="str">
        <f t="shared" si="99"/>
        <v>프리미엄봉투/요떼아모/PP16(P16S)[두성][두성]</v>
      </c>
      <c r="L6346" s="31" t="s">
        <v>37215</v>
      </c>
    </row>
    <row r="6347" spans="1:12" x14ac:dyDescent="0.15">
      <c r="A6347" s="31" t="s">
        <v>16649</v>
      </c>
      <c r="B6347" s="31" t="s">
        <v>54593</v>
      </c>
      <c r="C6347" s="32">
        <v>17000</v>
      </c>
      <c r="D6347" s="31" t="s">
        <v>6264</v>
      </c>
      <c r="E6347" s="31" t="s">
        <v>253</v>
      </c>
      <c r="F6347" s="31" t="s">
        <v>10230</v>
      </c>
      <c r="H6347" s="10" t="e">
        <f>VLOOKUP(A6347,#REF!,3,FALSE)</f>
        <v>#REF!</v>
      </c>
      <c r="I6347" s="10" t="e">
        <f>VLOOKUP(A6347,#REF!,4,FALSE)</f>
        <v>#REF!</v>
      </c>
      <c r="J6347" s="31" t="s">
        <v>10388</v>
      </c>
      <c r="K6347" s="10" t="str">
        <f t="shared" si="99"/>
        <v>프리미엄봉투/요떼아모/PP16(P16S)[두성][두성]</v>
      </c>
      <c r="L6347" s="31" t="s">
        <v>37215</v>
      </c>
    </row>
    <row r="6348" spans="1:12" x14ac:dyDescent="0.15">
      <c r="A6348" s="31" t="s">
        <v>16651</v>
      </c>
      <c r="B6348" s="31" t="s">
        <v>54594</v>
      </c>
      <c r="C6348" s="32">
        <v>1700</v>
      </c>
      <c r="D6348" s="31" t="s">
        <v>6265</v>
      </c>
      <c r="E6348" s="31" t="s">
        <v>67</v>
      </c>
      <c r="F6348" s="31" t="s">
        <v>10230</v>
      </c>
      <c r="H6348" s="10" t="e">
        <f>VLOOKUP(A6348,#REF!,3,FALSE)</f>
        <v>#REF!</v>
      </c>
      <c r="I6348" s="10" t="e">
        <f>VLOOKUP(A6348,#REF!,4,FALSE)</f>
        <v>#REF!</v>
      </c>
      <c r="J6348" s="31" t="s">
        <v>10388</v>
      </c>
      <c r="K6348" s="10" t="str">
        <f t="shared" si="99"/>
        <v>프리미엄봉투/요떼아모/PP17(P17S)[두성][두성]</v>
      </c>
      <c r="L6348" s="31" t="s">
        <v>37216</v>
      </c>
    </row>
    <row r="6349" spans="1:12" x14ac:dyDescent="0.15">
      <c r="A6349" s="31" t="s">
        <v>16652</v>
      </c>
      <c r="B6349" s="31" t="s">
        <v>54594</v>
      </c>
      <c r="C6349" s="32">
        <v>17000</v>
      </c>
      <c r="D6349" s="31" t="s">
        <v>6265</v>
      </c>
      <c r="E6349" s="31" t="s">
        <v>253</v>
      </c>
      <c r="F6349" s="31" t="s">
        <v>10230</v>
      </c>
      <c r="H6349" s="10" t="e">
        <f>VLOOKUP(A6349,#REF!,3,FALSE)</f>
        <v>#REF!</v>
      </c>
      <c r="I6349" s="10" t="e">
        <f>VLOOKUP(A6349,#REF!,4,FALSE)</f>
        <v>#REF!</v>
      </c>
      <c r="J6349" s="31" t="s">
        <v>10388</v>
      </c>
      <c r="K6349" s="10" t="str">
        <f t="shared" si="99"/>
        <v>프리미엄봉투/요떼아모/PP17(P17S)[두성][두성]</v>
      </c>
      <c r="L6349" s="31" t="s">
        <v>37216</v>
      </c>
    </row>
    <row r="6350" spans="1:12" x14ac:dyDescent="0.15">
      <c r="A6350" s="31" t="s">
        <v>16653</v>
      </c>
      <c r="B6350" s="31" t="s">
        <v>54595</v>
      </c>
      <c r="C6350" s="32">
        <v>16000</v>
      </c>
      <c r="D6350" s="31" t="s">
        <v>1309</v>
      </c>
      <c r="E6350" s="31" t="s">
        <v>67</v>
      </c>
      <c r="F6350" s="31" t="s">
        <v>9801</v>
      </c>
      <c r="H6350" s="10" t="e">
        <f>VLOOKUP(A6350,#REF!,3,FALSE)</f>
        <v>#REF!</v>
      </c>
      <c r="I6350" s="10" t="e">
        <f>VLOOKUP(A6350,#REF!,4,FALSE)</f>
        <v>#REF!</v>
      </c>
      <c r="J6350" s="31" t="s">
        <v>10442</v>
      </c>
      <c r="K6350" s="10" t="str">
        <f t="shared" si="99"/>
        <v>테이프컷터기/물레방아[원일][원일]</v>
      </c>
      <c r="L6350" s="31" t="s">
        <v>37217</v>
      </c>
    </row>
    <row r="6351" spans="1:12" x14ac:dyDescent="0.15">
      <c r="A6351" s="31" t="s">
        <v>16654</v>
      </c>
      <c r="B6351" s="31" t="s">
        <v>54596</v>
      </c>
      <c r="C6351" s="32">
        <v>1600</v>
      </c>
      <c r="D6351" s="31" t="s">
        <v>2172</v>
      </c>
      <c r="E6351" s="31" t="s">
        <v>67</v>
      </c>
      <c r="F6351" s="31" t="s">
        <v>9694</v>
      </c>
      <c r="H6351" s="10" t="e">
        <f>VLOOKUP(A6351,#REF!,3,FALSE)</f>
        <v>#REF!</v>
      </c>
      <c r="I6351" s="10" t="e">
        <f>VLOOKUP(A6351,#REF!,4,FALSE)</f>
        <v>#REF!</v>
      </c>
      <c r="J6351" s="31" t="s">
        <v>10352</v>
      </c>
      <c r="K6351" s="10" t="str">
        <f t="shared" si="99"/>
        <v>압정/4314(구:AF0015)[아트사인][아트사인]</v>
      </c>
      <c r="L6351" s="31" t="s">
        <v>37218</v>
      </c>
    </row>
    <row r="6352" spans="1:12" x14ac:dyDescent="0.15">
      <c r="A6352" s="31" t="s">
        <v>16655</v>
      </c>
      <c r="B6352" s="31" t="s">
        <v>54597</v>
      </c>
      <c r="C6352" s="32">
        <v>2000</v>
      </c>
      <c r="D6352" s="31" t="s">
        <v>60404</v>
      </c>
      <c r="E6352" s="31" t="s">
        <v>67</v>
      </c>
      <c r="F6352" s="31" t="s">
        <v>10042</v>
      </c>
      <c r="H6352" s="10" t="e">
        <f>VLOOKUP(A6352,#REF!,3,FALSE)</f>
        <v>#REF!</v>
      </c>
      <c r="I6352" s="10" t="e">
        <f>VLOOKUP(A6352,#REF!,4,FALSE)</f>
        <v>#REF!</v>
      </c>
      <c r="J6352" s="31" t="s">
        <v>10424</v>
      </c>
      <c r="K6352" s="10" t="str">
        <f t="shared" si="99"/>
        <v>택배용봉투[이글코리아][이글코리아]</v>
      </c>
      <c r="L6352" s="31" t="s">
        <v>37219</v>
      </c>
    </row>
    <row r="6353" spans="1:12" x14ac:dyDescent="0.15">
      <c r="A6353" s="31" t="s">
        <v>16656</v>
      </c>
      <c r="B6353" s="31" t="s">
        <v>54597</v>
      </c>
      <c r="C6353" s="32">
        <v>2000</v>
      </c>
      <c r="D6353" s="31" t="s">
        <v>60405</v>
      </c>
      <c r="E6353" s="31" t="s">
        <v>67</v>
      </c>
      <c r="F6353" s="31" t="s">
        <v>10042</v>
      </c>
      <c r="H6353" s="10" t="e">
        <f>VLOOKUP(A6353,#REF!,3,FALSE)</f>
        <v>#REF!</v>
      </c>
      <c r="I6353" s="10" t="e">
        <f>VLOOKUP(A6353,#REF!,4,FALSE)</f>
        <v>#REF!</v>
      </c>
      <c r="J6353" s="31" t="s">
        <v>10424</v>
      </c>
      <c r="K6353" s="10" t="str">
        <f t="shared" si="99"/>
        <v>택배용봉투[이글코리아][이글코리아]</v>
      </c>
      <c r="L6353" s="31" t="s">
        <v>37220</v>
      </c>
    </row>
    <row r="6354" spans="1:12" x14ac:dyDescent="0.15">
      <c r="A6354" s="31" t="s">
        <v>16657</v>
      </c>
      <c r="B6354" s="31" t="s">
        <v>54597</v>
      </c>
      <c r="C6354" s="32">
        <v>2000</v>
      </c>
      <c r="D6354" s="31" t="s">
        <v>60406</v>
      </c>
      <c r="E6354" s="31" t="s">
        <v>67</v>
      </c>
      <c r="F6354" s="31" t="s">
        <v>10042</v>
      </c>
      <c r="H6354" s="10" t="e">
        <f>VLOOKUP(A6354,#REF!,3,FALSE)</f>
        <v>#REF!</v>
      </c>
      <c r="I6354" s="10" t="e">
        <f>VLOOKUP(A6354,#REF!,4,FALSE)</f>
        <v>#REF!</v>
      </c>
      <c r="J6354" s="31" t="s">
        <v>10424</v>
      </c>
      <c r="K6354" s="10" t="str">
        <f t="shared" si="99"/>
        <v>택배용봉투[이글코리아][이글코리아]</v>
      </c>
      <c r="L6354" s="31" t="s">
        <v>37221</v>
      </c>
    </row>
    <row r="6355" spans="1:12" x14ac:dyDescent="0.15">
      <c r="A6355" s="31" t="s">
        <v>16659</v>
      </c>
      <c r="B6355" s="31" t="s">
        <v>54598</v>
      </c>
      <c r="C6355" s="32">
        <v>6500</v>
      </c>
      <c r="D6355" s="31" t="s">
        <v>1219</v>
      </c>
      <c r="E6355" s="31" t="s">
        <v>67</v>
      </c>
      <c r="F6355" s="31" t="s">
        <v>9786</v>
      </c>
      <c r="H6355" s="10" t="e">
        <f>VLOOKUP(A6355,#REF!,3,FALSE)</f>
        <v>#REF!</v>
      </c>
      <c r="I6355" s="10" t="e">
        <f>VLOOKUP(A6355,#REF!,4,FALSE)</f>
        <v>#REF!</v>
      </c>
      <c r="J6355" s="31" t="s">
        <v>10380</v>
      </c>
      <c r="K6355" s="10" t="str">
        <f t="shared" si="99"/>
        <v>바닥라인테이프[M시리즈][M시리즈]</v>
      </c>
      <c r="L6355" s="31" t="s">
        <v>37223</v>
      </c>
    </row>
    <row r="6356" spans="1:12" x14ac:dyDescent="0.15">
      <c r="A6356" s="31" t="s">
        <v>16658</v>
      </c>
      <c r="B6356" s="31" t="s">
        <v>54598</v>
      </c>
      <c r="C6356" s="32">
        <v>39000</v>
      </c>
      <c r="D6356" s="31" t="s">
        <v>1219</v>
      </c>
      <c r="E6356" s="31" t="s">
        <v>68</v>
      </c>
      <c r="F6356" s="31" t="s">
        <v>9786</v>
      </c>
      <c r="H6356" s="10" t="e">
        <f>VLOOKUP(A6356,#REF!,3,FALSE)</f>
        <v>#REF!</v>
      </c>
      <c r="I6356" s="10" t="e">
        <f>VLOOKUP(A6356,#REF!,4,FALSE)</f>
        <v>#REF!</v>
      </c>
      <c r="J6356" s="31" t="s">
        <v>10380</v>
      </c>
      <c r="K6356" s="10" t="str">
        <f t="shared" si="99"/>
        <v>바닥라인테이프[M시리즈][M시리즈]</v>
      </c>
      <c r="L6356" s="31" t="s">
        <v>37222</v>
      </c>
    </row>
    <row r="6357" spans="1:12" x14ac:dyDescent="0.15">
      <c r="A6357" s="31" t="s">
        <v>16660</v>
      </c>
      <c r="B6357" s="31" t="s">
        <v>54598</v>
      </c>
      <c r="C6357" s="32">
        <v>39000</v>
      </c>
      <c r="D6357" s="31" t="s">
        <v>1222</v>
      </c>
      <c r="E6357" s="31" t="s">
        <v>68</v>
      </c>
      <c r="F6357" s="31" t="s">
        <v>9786</v>
      </c>
      <c r="H6357" s="10" t="e">
        <f>VLOOKUP(A6357,#REF!,3,FALSE)</f>
        <v>#REF!</v>
      </c>
      <c r="I6357" s="10" t="e">
        <f>VLOOKUP(A6357,#REF!,4,FALSE)</f>
        <v>#REF!</v>
      </c>
      <c r="J6357" s="31" t="s">
        <v>10380</v>
      </c>
      <c r="K6357" s="10" t="str">
        <f t="shared" si="99"/>
        <v>바닥라인테이프[M시리즈][M시리즈]</v>
      </c>
      <c r="L6357" s="31" t="s">
        <v>37224</v>
      </c>
    </row>
    <row r="6358" spans="1:12" x14ac:dyDescent="0.15">
      <c r="A6358" s="31" t="s">
        <v>16661</v>
      </c>
      <c r="B6358" s="31" t="s">
        <v>54598</v>
      </c>
      <c r="C6358" s="32">
        <v>6500</v>
      </c>
      <c r="D6358" s="31" t="s">
        <v>1222</v>
      </c>
      <c r="E6358" s="31" t="s">
        <v>67</v>
      </c>
      <c r="F6358" s="31" t="s">
        <v>9786</v>
      </c>
      <c r="H6358" s="10" t="e">
        <f>VLOOKUP(A6358,#REF!,3,FALSE)</f>
        <v>#REF!</v>
      </c>
      <c r="I6358" s="10" t="e">
        <f>VLOOKUP(A6358,#REF!,4,FALSE)</f>
        <v>#REF!</v>
      </c>
      <c r="J6358" s="31" t="s">
        <v>10380</v>
      </c>
      <c r="K6358" s="10" t="str">
        <f t="shared" si="99"/>
        <v>바닥라인테이프[M시리즈][M시리즈]</v>
      </c>
      <c r="L6358" s="31" t="s">
        <v>37225</v>
      </c>
    </row>
    <row r="6359" spans="1:12" x14ac:dyDescent="0.15">
      <c r="A6359" s="31" t="s">
        <v>16662</v>
      </c>
      <c r="B6359" s="31" t="s">
        <v>54598</v>
      </c>
      <c r="C6359" s="32">
        <v>39000</v>
      </c>
      <c r="D6359" s="31" t="s">
        <v>1221</v>
      </c>
      <c r="E6359" s="31" t="s">
        <v>68</v>
      </c>
      <c r="F6359" s="31" t="s">
        <v>9786</v>
      </c>
      <c r="H6359" s="10" t="e">
        <f>VLOOKUP(A6359,#REF!,3,FALSE)</f>
        <v>#REF!</v>
      </c>
      <c r="I6359" s="10" t="e">
        <f>VLOOKUP(A6359,#REF!,4,FALSE)</f>
        <v>#REF!</v>
      </c>
      <c r="J6359" s="31" t="s">
        <v>10380</v>
      </c>
      <c r="K6359" s="10" t="str">
        <f t="shared" si="99"/>
        <v>바닥라인테이프[M시리즈][M시리즈]</v>
      </c>
      <c r="L6359" s="31" t="s">
        <v>37226</v>
      </c>
    </row>
    <row r="6360" spans="1:12" x14ac:dyDescent="0.15">
      <c r="A6360" s="31" t="s">
        <v>16663</v>
      </c>
      <c r="B6360" s="31" t="s">
        <v>54598</v>
      </c>
      <c r="C6360" s="32">
        <v>6500</v>
      </c>
      <c r="D6360" s="31" t="s">
        <v>1221</v>
      </c>
      <c r="E6360" s="31" t="s">
        <v>67</v>
      </c>
      <c r="F6360" s="31" t="s">
        <v>9786</v>
      </c>
      <c r="H6360" s="10" t="e">
        <f>VLOOKUP(A6360,#REF!,3,FALSE)</f>
        <v>#REF!</v>
      </c>
      <c r="I6360" s="10" t="e">
        <f>VLOOKUP(A6360,#REF!,4,FALSE)</f>
        <v>#REF!</v>
      </c>
      <c r="J6360" s="31" t="s">
        <v>10380</v>
      </c>
      <c r="K6360" s="10" t="str">
        <f t="shared" si="99"/>
        <v>바닥라인테이프[M시리즈][M시리즈]</v>
      </c>
      <c r="L6360" s="31" t="s">
        <v>37227</v>
      </c>
    </row>
    <row r="6361" spans="1:12" x14ac:dyDescent="0.15">
      <c r="A6361" s="31" t="s">
        <v>16665</v>
      </c>
      <c r="B6361" s="31" t="s">
        <v>54598</v>
      </c>
      <c r="C6361" s="32">
        <v>6500</v>
      </c>
      <c r="D6361" s="31" t="s">
        <v>1223</v>
      </c>
      <c r="E6361" s="31" t="s">
        <v>67</v>
      </c>
      <c r="F6361" s="31" t="s">
        <v>9786</v>
      </c>
      <c r="H6361" s="10" t="e">
        <f>VLOOKUP(A6361,#REF!,3,FALSE)</f>
        <v>#REF!</v>
      </c>
      <c r="I6361" s="10" t="e">
        <f>VLOOKUP(A6361,#REF!,4,FALSE)</f>
        <v>#REF!</v>
      </c>
      <c r="J6361" s="31" t="s">
        <v>10380</v>
      </c>
      <c r="K6361" s="10" t="str">
        <f t="shared" si="99"/>
        <v>바닥라인테이프[M시리즈][M시리즈]</v>
      </c>
      <c r="L6361" s="31" t="s">
        <v>37229</v>
      </c>
    </row>
    <row r="6362" spans="1:12" x14ac:dyDescent="0.15">
      <c r="A6362" s="31" t="s">
        <v>16664</v>
      </c>
      <c r="B6362" s="31" t="s">
        <v>54598</v>
      </c>
      <c r="C6362" s="32">
        <v>39000</v>
      </c>
      <c r="D6362" s="31" t="s">
        <v>1223</v>
      </c>
      <c r="E6362" s="31" t="s">
        <v>68</v>
      </c>
      <c r="F6362" s="31" t="s">
        <v>9786</v>
      </c>
      <c r="H6362" s="10" t="e">
        <f>VLOOKUP(A6362,#REF!,3,FALSE)</f>
        <v>#REF!</v>
      </c>
      <c r="I6362" s="10" t="e">
        <f>VLOOKUP(A6362,#REF!,4,FALSE)</f>
        <v>#REF!</v>
      </c>
      <c r="J6362" s="31" t="s">
        <v>10380</v>
      </c>
      <c r="K6362" s="10" t="str">
        <f t="shared" si="99"/>
        <v>바닥라인테이프[M시리즈][M시리즈]</v>
      </c>
      <c r="L6362" s="31" t="s">
        <v>37228</v>
      </c>
    </row>
    <row r="6363" spans="1:12" x14ac:dyDescent="0.15">
      <c r="A6363" s="31" t="s">
        <v>16666</v>
      </c>
      <c r="B6363" s="31" t="s">
        <v>54598</v>
      </c>
      <c r="C6363" s="32">
        <v>39000</v>
      </c>
      <c r="D6363" s="31" t="s">
        <v>1220</v>
      </c>
      <c r="E6363" s="31" t="s">
        <v>68</v>
      </c>
      <c r="F6363" s="31" t="s">
        <v>9786</v>
      </c>
      <c r="H6363" s="10" t="e">
        <f>VLOOKUP(A6363,#REF!,3,FALSE)</f>
        <v>#REF!</v>
      </c>
      <c r="I6363" s="10" t="e">
        <f>VLOOKUP(A6363,#REF!,4,FALSE)</f>
        <v>#REF!</v>
      </c>
      <c r="J6363" s="31" t="s">
        <v>10380</v>
      </c>
      <c r="K6363" s="10" t="str">
        <f t="shared" si="99"/>
        <v>바닥라인테이프[M시리즈][M시리즈]</v>
      </c>
      <c r="L6363" s="31" t="s">
        <v>37230</v>
      </c>
    </row>
    <row r="6364" spans="1:12" x14ac:dyDescent="0.15">
      <c r="A6364" s="31" t="s">
        <v>16667</v>
      </c>
      <c r="B6364" s="31" t="s">
        <v>54598</v>
      </c>
      <c r="C6364" s="32">
        <v>6500</v>
      </c>
      <c r="D6364" s="31" t="s">
        <v>1220</v>
      </c>
      <c r="E6364" s="31" t="s">
        <v>67</v>
      </c>
      <c r="F6364" s="31" t="s">
        <v>9786</v>
      </c>
      <c r="H6364" s="10" t="e">
        <f>VLOOKUP(A6364,#REF!,3,FALSE)</f>
        <v>#REF!</v>
      </c>
      <c r="I6364" s="10" t="e">
        <f>VLOOKUP(A6364,#REF!,4,FALSE)</f>
        <v>#REF!</v>
      </c>
      <c r="J6364" s="31" t="s">
        <v>10380</v>
      </c>
      <c r="K6364" s="10" t="str">
        <f t="shared" si="99"/>
        <v>바닥라인테이프[M시리즈][M시리즈]</v>
      </c>
      <c r="L6364" s="31" t="s">
        <v>37231</v>
      </c>
    </row>
    <row r="6365" spans="1:12" x14ac:dyDescent="0.15">
      <c r="A6365" s="31" t="s">
        <v>16668</v>
      </c>
      <c r="B6365" s="31" t="s">
        <v>60160</v>
      </c>
      <c r="C6365" s="32">
        <v>4400</v>
      </c>
      <c r="D6365" s="31" t="s">
        <v>60044</v>
      </c>
      <c r="E6365" s="31" t="s">
        <v>67</v>
      </c>
      <c r="F6365" s="31" t="s">
        <v>9751</v>
      </c>
      <c r="H6365" s="10" t="e">
        <f>VLOOKUP(A6365,#REF!,3,FALSE)</f>
        <v>#REF!</v>
      </c>
      <c r="I6365" s="10" t="e">
        <f>VLOOKUP(A6365,#REF!,4,FALSE)</f>
        <v>#REF!</v>
      </c>
      <c r="J6365" s="31" t="s">
        <v>10352</v>
      </c>
      <c r="K6365" s="10" t="str">
        <f t="shared" si="99"/>
        <v>명함꽂이/4571(구:F3003)[아트사인][아트사인]</v>
      </c>
      <c r="L6365" s="31" t="s">
        <v>37232</v>
      </c>
    </row>
    <row r="6366" spans="1:12" x14ac:dyDescent="0.15">
      <c r="A6366" s="31" t="s">
        <v>16669</v>
      </c>
      <c r="B6366" s="31" t="s">
        <v>53245</v>
      </c>
      <c r="C6366" s="32">
        <v>17500</v>
      </c>
      <c r="D6366" s="31" t="s">
        <v>1001</v>
      </c>
      <c r="E6366" s="31" t="s">
        <v>67</v>
      </c>
      <c r="F6366" s="31" t="s">
        <v>9700</v>
      </c>
      <c r="H6366" s="10" t="e">
        <f>VLOOKUP(A6366,#REF!,3,FALSE)</f>
        <v>#REF!</v>
      </c>
      <c r="I6366" s="10" t="e">
        <f>VLOOKUP(A6366,#REF!,4,FALSE)</f>
        <v>#REF!</v>
      </c>
      <c r="J6366" s="31" t="s">
        <v>10427</v>
      </c>
      <c r="K6366" s="10" t="str">
        <f t="shared" si="99"/>
        <v>평면스테플러/S-27[라피드][라피드]</v>
      </c>
      <c r="L6366" s="31" t="s">
        <v>37233</v>
      </c>
    </row>
    <row r="6367" spans="1:12" x14ac:dyDescent="0.15">
      <c r="A6367" s="31" t="s">
        <v>16671</v>
      </c>
      <c r="B6367" s="31" t="s">
        <v>54599</v>
      </c>
      <c r="C6367" s="32">
        <v>1700</v>
      </c>
      <c r="D6367" s="31" t="s">
        <v>6261</v>
      </c>
      <c r="E6367" s="31" t="s">
        <v>67</v>
      </c>
      <c r="F6367" s="31" t="s">
        <v>10230</v>
      </c>
      <c r="H6367" s="10" t="e">
        <f>VLOOKUP(A6367,#REF!,3,FALSE)</f>
        <v>#REF!</v>
      </c>
      <c r="I6367" s="10" t="e">
        <f>VLOOKUP(A6367,#REF!,4,FALSE)</f>
        <v>#REF!</v>
      </c>
      <c r="J6367" s="31" t="s">
        <v>10388</v>
      </c>
      <c r="K6367" s="10" t="str">
        <f t="shared" si="99"/>
        <v>프리미엄봉투/요떼아모/PP04(SG028)[두성][두성]</v>
      </c>
      <c r="L6367" s="31" t="s">
        <v>37234</v>
      </c>
    </row>
    <row r="6368" spans="1:12" x14ac:dyDescent="0.15">
      <c r="A6368" s="31" t="s">
        <v>16670</v>
      </c>
      <c r="B6368" s="31" t="s">
        <v>54599</v>
      </c>
      <c r="C6368" s="32">
        <v>17000</v>
      </c>
      <c r="D6368" s="31" t="s">
        <v>6261</v>
      </c>
      <c r="E6368" s="31" t="s">
        <v>253</v>
      </c>
      <c r="F6368" s="31" t="s">
        <v>10230</v>
      </c>
      <c r="H6368" s="10" t="e">
        <f>VLOOKUP(A6368,#REF!,3,FALSE)</f>
        <v>#REF!</v>
      </c>
      <c r="I6368" s="10" t="e">
        <f>VLOOKUP(A6368,#REF!,4,FALSE)</f>
        <v>#REF!</v>
      </c>
      <c r="J6368" s="31" t="s">
        <v>10388</v>
      </c>
      <c r="K6368" s="10" t="str">
        <f t="shared" si="99"/>
        <v>프리미엄봉투/요떼아모/PP04(SG028)[두성][두성]</v>
      </c>
      <c r="L6368" s="31" t="s">
        <v>37234</v>
      </c>
    </row>
    <row r="6369" spans="1:12" x14ac:dyDescent="0.15">
      <c r="A6369" s="31" t="s">
        <v>16673</v>
      </c>
      <c r="B6369" s="31" t="s">
        <v>54600</v>
      </c>
      <c r="C6369" s="32">
        <v>1700</v>
      </c>
      <c r="D6369" s="31" t="s">
        <v>6261</v>
      </c>
      <c r="E6369" s="31" t="s">
        <v>67</v>
      </c>
      <c r="F6369" s="31" t="s">
        <v>10230</v>
      </c>
      <c r="H6369" s="10" t="e">
        <f>VLOOKUP(A6369,#REF!,3,FALSE)</f>
        <v>#REF!</v>
      </c>
      <c r="I6369" s="10" t="e">
        <f>VLOOKUP(A6369,#REF!,4,FALSE)</f>
        <v>#REF!</v>
      </c>
      <c r="J6369" s="31" t="s">
        <v>10388</v>
      </c>
      <c r="K6369" s="10" t="str">
        <f t="shared" si="99"/>
        <v>프리미엄봉투/요떼아모/PP06(SG125)[두성][두성]</v>
      </c>
      <c r="L6369" s="31" t="s">
        <v>37235</v>
      </c>
    </row>
    <row r="6370" spans="1:12" x14ac:dyDescent="0.15">
      <c r="A6370" s="31" t="s">
        <v>16672</v>
      </c>
      <c r="B6370" s="31" t="s">
        <v>54600</v>
      </c>
      <c r="C6370" s="32">
        <v>17000</v>
      </c>
      <c r="D6370" s="31" t="s">
        <v>6261</v>
      </c>
      <c r="E6370" s="31" t="s">
        <v>253</v>
      </c>
      <c r="F6370" s="31" t="s">
        <v>10230</v>
      </c>
      <c r="H6370" s="10" t="e">
        <f>VLOOKUP(A6370,#REF!,3,FALSE)</f>
        <v>#REF!</v>
      </c>
      <c r="I6370" s="10" t="e">
        <f>VLOOKUP(A6370,#REF!,4,FALSE)</f>
        <v>#REF!</v>
      </c>
      <c r="J6370" s="31" t="s">
        <v>10388</v>
      </c>
      <c r="K6370" s="10" t="str">
        <f t="shared" si="99"/>
        <v>프리미엄봉투/요떼아모/PP06(SG125)[두성][두성]</v>
      </c>
      <c r="L6370" s="31" t="s">
        <v>37235</v>
      </c>
    </row>
    <row r="6371" spans="1:12" x14ac:dyDescent="0.15">
      <c r="A6371" s="31" t="s">
        <v>16675</v>
      </c>
      <c r="B6371" s="31" t="s">
        <v>54601</v>
      </c>
      <c r="C6371" s="32">
        <v>1700</v>
      </c>
      <c r="D6371" s="31" t="s">
        <v>6261</v>
      </c>
      <c r="E6371" s="31" t="s">
        <v>67</v>
      </c>
      <c r="F6371" s="31" t="s">
        <v>10230</v>
      </c>
      <c r="H6371" s="10" t="e">
        <f>VLOOKUP(A6371,#REF!,3,FALSE)</f>
        <v>#REF!</v>
      </c>
      <c r="I6371" s="10" t="e">
        <f>VLOOKUP(A6371,#REF!,4,FALSE)</f>
        <v>#REF!</v>
      </c>
      <c r="J6371" s="31" t="s">
        <v>10388</v>
      </c>
      <c r="K6371" s="10" t="str">
        <f t="shared" si="99"/>
        <v>프리미엄봉투/요떼아모/PP08(SG006)[두성][두성]</v>
      </c>
      <c r="L6371" s="31" t="s">
        <v>37236</v>
      </c>
    </row>
    <row r="6372" spans="1:12" x14ac:dyDescent="0.15">
      <c r="A6372" s="31" t="s">
        <v>16674</v>
      </c>
      <c r="B6372" s="31" t="s">
        <v>54601</v>
      </c>
      <c r="C6372" s="32">
        <v>17000</v>
      </c>
      <c r="D6372" s="31" t="s">
        <v>6261</v>
      </c>
      <c r="E6372" s="31" t="s">
        <v>253</v>
      </c>
      <c r="F6372" s="31" t="s">
        <v>10230</v>
      </c>
      <c r="H6372" s="10" t="e">
        <f>VLOOKUP(A6372,#REF!,3,FALSE)</f>
        <v>#REF!</v>
      </c>
      <c r="I6372" s="10" t="e">
        <f>VLOOKUP(A6372,#REF!,4,FALSE)</f>
        <v>#REF!</v>
      </c>
      <c r="J6372" s="31" t="s">
        <v>10388</v>
      </c>
      <c r="K6372" s="10" t="str">
        <f t="shared" si="99"/>
        <v>프리미엄봉투/요떼아모/PP08(SG006)[두성][두성]</v>
      </c>
      <c r="L6372" s="31" t="s">
        <v>37236</v>
      </c>
    </row>
    <row r="6373" spans="1:12" x14ac:dyDescent="0.15">
      <c r="A6373" s="31" t="s">
        <v>16677</v>
      </c>
      <c r="B6373" s="31" t="s">
        <v>54602</v>
      </c>
      <c r="C6373" s="32">
        <v>17000</v>
      </c>
      <c r="D6373" s="31" t="s">
        <v>6261</v>
      </c>
      <c r="E6373" s="31" t="s">
        <v>253</v>
      </c>
      <c r="F6373" s="31" t="s">
        <v>10230</v>
      </c>
      <c r="H6373" s="10" t="e">
        <f>VLOOKUP(A6373,#REF!,3,FALSE)</f>
        <v>#REF!</v>
      </c>
      <c r="I6373" s="10" t="e">
        <f>VLOOKUP(A6373,#REF!,4,FALSE)</f>
        <v>#REF!</v>
      </c>
      <c r="J6373" s="31" t="s">
        <v>10388</v>
      </c>
      <c r="K6373" s="10" t="str">
        <f t="shared" si="99"/>
        <v>프리미엄봉투/요떼아모/PP21(SG151)[두성][두성]</v>
      </c>
      <c r="L6373" s="31" t="s">
        <v>37237</v>
      </c>
    </row>
    <row r="6374" spans="1:12" x14ac:dyDescent="0.15">
      <c r="A6374" s="31" t="s">
        <v>16676</v>
      </c>
      <c r="B6374" s="31" t="s">
        <v>54602</v>
      </c>
      <c r="C6374" s="32">
        <v>1700</v>
      </c>
      <c r="D6374" s="31" t="s">
        <v>6261</v>
      </c>
      <c r="E6374" s="31" t="s">
        <v>67</v>
      </c>
      <c r="F6374" s="31" t="s">
        <v>10230</v>
      </c>
      <c r="H6374" s="10" t="e">
        <f>VLOOKUP(A6374,#REF!,3,FALSE)</f>
        <v>#REF!</v>
      </c>
      <c r="I6374" s="10" t="e">
        <f>VLOOKUP(A6374,#REF!,4,FALSE)</f>
        <v>#REF!</v>
      </c>
      <c r="J6374" s="31" t="s">
        <v>10388</v>
      </c>
      <c r="K6374" s="10" t="str">
        <f t="shared" si="99"/>
        <v>프리미엄봉투/요떼아모/PP21(SG151)[두성][두성]</v>
      </c>
      <c r="L6374" s="31" t="s">
        <v>37237</v>
      </c>
    </row>
    <row r="6375" spans="1:12" x14ac:dyDescent="0.15">
      <c r="A6375" s="31" t="s">
        <v>16679</v>
      </c>
      <c r="B6375" s="31" t="s">
        <v>54603</v>
      </c>
      <c r="C6375" s="32">
        <v>16000</v>
      </c>
      <c r="D6375" s="31" t="s">
        <v>98</v>
      </c>
      <c r="E6375" s="31" t="s">
        <v>68</v>
      </c>
      <c r="F6375" s="31" t="s">
        <v>9763</v>
      </c>
      <c r="H6375" s="10" t="e">
        <f>VLOOKUP(A6375,#REF!,3,FALSE)</f>
        <v>#REF!</v>
      </c>
      <c r="I6375" s="10" t="e">
        <f>VLOOKUP(A6375,#REF!,4,FALSE)</f>
        <v>#REF!</v>
      </c>
      <c r="J6375" s="31" t="s">
        <v>10380</v>
      </c>
      <c r="K6375" s="10" t="str">
        <f t="shared" si="99"/>
        <v>M포스지/팝업라인/7676[M시리즈][M시리즈]</v>
      </c>
      <c r="L6375" s="31" t="s">
        <v>37239</v>
      </c>
    </row>
    <row r="6376" spans="1:12" x14ac:dyDescent="0.15">
      <c r="A6376" s="31" t="s">
        <v>16678</v>
      </c>
      <c r="B6376" s="31" t="s">
        <v>54603</v>
      </c>
      <c r="C6376" s="32">
        <v>1600</v>
      </c>
      <c r="D6376" s="31" t="s">
        <v>98</v>
      </c>
      <c r="E6376" s="31" t="s">
        <v>67</v>
      </c>
      <c r="F6376" s="31" t="s">
        <v>9763</v>
      </c>
      <c r="H6376" s="10" t="e">
        <f>VLOOKUP(A6376,#REF!,3,FALSE)</f>
        <v>#REF!</v>
      </c>
      <c r="I6376" s="10" t="e">
        <f>VLOOKUP(A6376,#REF!,4,FALSE)</f>
        <v>#REF!</v>
      </c>
      <c r="J6376" s="31" t="s">
        <v>10380</v>
      </c>
      <c r="K6376" s="10" t="str">
        <f t="shared" si="99"/>
        <v>M포스지/팝업라인/7676[M시리즈][M시리즈]</v>
      </c>
      <c r="L6376" s="31" t="s">
        <v>37238</v>
      </c>
    </row>
    <row r="6377" spans="1:12" x14ac:dyDescent="0.15">
      <c r="A6377" s="31" t="s">
        <v>16680</v>
      </c>
      <c r="B6377" s="31" t="s">
        <v>54604</v>
      </c>
      <c r="C6377" s="32">
        <v>2000</v>
      </c>
      <c r="D6377" s="31" t="s">
        <v>2100</v>
      </c>
      <c r="E6377" s="31" t="s">
        <v>67</v>
      </c>
      <c r="F6377" s="31" t="s">
        <v>9840</v>
      </c>
      <c r="H6377" s="10" t="e">
        <f>VLOOKUP(A6377,#REF!,3,FALSE)</f>
        <v>#REF!</v>
      </c>
      <c r="I6377" s="10" t="e">
        <f>VLOOKUP(A6377,#REF!,4,FALSE)</f>
        <v>#REF!</v>
      </c>
      <c r="J6377" s="31" t="s">
        <v>10352</v>
      </c>
      <c r="K6377" s="10" t="str">
        <f t="shared" si="99"/>
        <v>경첩네임텍/3983(구:G9042)[아트사인][아트사인]</v>
      </c>
      <c r="L6377" s="31" t="s">
        <v>37240</v>
      </c>
    </row>
    <row r="6378" spans="1:12" x14ac:dyDescent="0.15">
      <c r="A6378" s="31" t="s">
        <v>16681</v>
      </c>
      <c r="B6378" s="31" t="s">
        <v>54605</v>
      </c>
      <c r="C6378" s="32">
        <v>2000</v>
      </c>
      <c r="D6378" s="31" t="s">
        <v>2099</v>
      </c>
      <c r="E6378" s="31" t="s">
        <v>67</v>
      </c>
      <c r="F6378" s="31" t="s">
        <v>9840</v>
      </c>
      <c r="H6378" s="10" t="e">
        <f>VLOOKUP(A6378,#REF!,3,FALSE)</f>
        <v>#REF!</v>
      </c>
      <c r="I6378" s="10" t="e">
        <f>VLOOKUP(A6378,#REF!,4,FALSE)</f>
        <v>#REF!</v>
      </c>
      <c r="J6378" s="31" t="s">
        <v>10352</v>
      </c>
      <c r="K6378" s="10" t="str">
        <f t="shared" si="99"/>
        <v>경첩네임택/3984(구:G9043)[아트사인][아트사인]</v>
      </c>
      <c r="L6378" s="31" t="s">
        <v>37241</v>
      </c>
    </row>
    <row r="6379" spans="1:12" x14ac:dyDescent="0.15">
      <c r="A6379" s="31" t="s">
        <v>16683</v>
      </c>
      <c r="B6379" s="31" t="s">
        <v>52851</v>
      </c>
      <c r="C6379" s="32">
        <v>80000</v>
      </c>
      <c r="D6379" s="31" t="s">
        <v>1233</v>
      </c>
      <c r="E6379" s="31" t="s">
        <v>51</v>
      </c>
      <c r="F6379" s="31" t="s">
        <v>9786</v>
      </c>
      <c r="H6379" s="10" t="e">
        <f>VLOOKUP(A6379,#REF!,3,FALSE)</f>
        <v>#REF!</v>
      </c>
      <c r="I6379" s="10" t="e">
        <f>VLOOKUP(A6379,#REF!,4,FALSE)</f>
        <v>#REF!</v>
      </c>
      <c r="J6379" s="31" t="s">
        <v>10318</v>
      </c>
      <c r="K6379" s="10" t="str">
        <f t="shared" si="99"/>
        <v>박스테이프/OPP[알파][알파]</v>
      </c>
      <c r="L6379" s="31" t="s">
        <v>37243</v>
      </c>
    </row>
    <row r="6380" spans="1:12" x14ac:dyDescent="0.15">
      <c r="A6380" s="31" t="s">
        <v>16682</v>
      </c>
      <c r="B6380" s="31" t="s">
        <v>52851</v>
      </c>
      <c r="C6380" s="32">
        <v>1600</v>
      </c>
      <c r="D6380" s="31" t="s">
        <v>1233</v>
      </c>
      <c r="E6380" s="31" t="s">
        <v>67</v>
      </c>
      <c r="F6380" s="31" t="s">
        <v>9786</v>
      </c>
      <c r="H6380" s="10" t="e">
        <f>VLOOKUP(A6380,#REF!,3,FALSE)</f>
        <v>#REF!</v>
      </c>
      <c r="I6380" s="10" t="e">
        <f>VLOOKUP(A6380,#REF!,4,FALSE)</f>
        <v>#REF!</v>
      </c>
      <c r="J6380" s="31" t="s">
        <v>10318</v>
      </c>
      <c r="K6380" s="10" t="str">
        <f t="shared" si="99"/>
        <v>박스테이프/OPP[알파][알파]</v>
      </c>
      <c r="L6380" s="31" t="s">
        <v>37242</v>
      </c>
    </row>
    <row r="6381" spans="1:12" x14ac:dyDescent="0.15">
      <c r="A6381" s="31" t="s">
        <v>16684</v>
      </c>
      <c r="B6381" s="31" t="s">
        <v>52851</v>
      </c>
      <c r="C6381" s="32">
        <v>1600</v>
      </c>
      <c r="D6381" s="31" t="s">
        <v>1232</v>
      </c>
      <c r="E6381" s="31" t="s">
        <v>67</v>
      </c>
      <c r="F6381" s="31" t="s">
        <v>9786</v>
      </c>
      <c r="H6381" s="10" t="e">
        <f>VLOOKUP(A6381,#REF!,3,FALSE)</f>
        <v>#REF!</v>
      </c>
      <c r="I6381" s="10" t="e">
        <f>VLOOKUP(A6381,#REF!,4,FALSE)</f>
        <v>#REF!</v>
      </c>
      <c r="J6381" s="31" t="s">
        <v>10318</v>
      </c>
      <c r="K6381" s="10" t="str">
        <f t="shared" si="99"/>
        <v>박스테이프/OPP[알파][알파]</v>
      </c>
      <c r="L6381" s="31" t="s">
        <v>37244</v>
      </c>
    </row>
    <row r="6382" spans="1:12" x14ac:dyDescent="0.15">
      <c r="A6382" s="31" t="s">
        <v>16685</v>
      </c>
      <c r="B6382" s="31" t="s">
        <v>52851</v>
      </c>
      <c r="C6382" s="32">
        <v>80000</v>
      </c>
      <c r="D6382" s="31" t="s">
        <v>1232</v>
      </c>
      <c r="E6382" s="31" t="s">
        <v>51</v>
      </c>
      <c r="F6382" s="31" t="s">
        <v>9786</v>
      </c>
      <c r="H6382" s="10" t="e">
        <f>VLOOKUP(A6382,#REF!,3,FALSE)</f>
        <v>#REF!</v>
      </c>
      <c r="I6382" s="10" t="e">
        <f>VLOOKUP(A6382,#REF!,4,FALSE)</f>
        <v>#REF!</v>
      </c>
      <c r="J6382" s="31" t="s">
        <v>10318</v>
      </c>
      <c r="K6382" s="10" t="str">
        <f t="shared" si="99"/>
        <v>박스테이프/OPP[알파][알파]</v>
      </c>
      <c r="L6382" s="31" t="s">
        <v>37245</v>
      </c>
    </row>
    <row r="6383" spans="1:12" x14ac:dyDescent="0.15">
      <c r="A6383" s="31" t="s">
        <v>16686</v>
      </c>
      <c r="B6383" s="31" t="s">
        <v>54606</v>
      </c>
      <c r="C6383" s="32">
        <v>26400</v>
      </c>
      <c r="D6383" s="31" t="s">
        <v>1950</v>
      </c>
      <c r="E6383" s="31" t="s">
        <v>67</v>
      </c>
      <c r="F6383" s="31" t="s">
        <v>9701</v>
      </c>
      <c r="H6383" s="10" t="e">
        <f>VLOOKUP(A6383,#REF!,3,FALSE)</f>
        <v>#REF!</v>
      </c>
      <c r="I6383" s="10" t="e">
        <f>VLOOKUP(A6383,#REF!,4,FALSE)</f>
        <v>#REF!</v>
      </c>
      <c r="J6383" s="31" t="s">
        <v>10352</v>
      </c>
      <c r="K6383" s="10" t="str">
        <f t="shared" si="99"/>
        <v>자석프레임/4538(구:F1028)[아트사인][아트사인]</v>
      </c>
      <c r="L6383" s="31" t="s">
        <v>37246</v>
      </c>
    </row>
    <row r="6384" spans="1:12" x14ac:dyDescent="0.15">
      <c r="A6384" s="31" t="s">
        <v>16687</v>
      </c>
      <c r="B6384" s="31" t="s">
        <v>54607</v>
      </c>
      <c r="C6384" s="32">
        <v>6200</v>
      </c>
      <c r="D6384" s="31" t="s">
        <v>9539</v>
      </c>
      <c r="E6384" s="31" t="s">
        <v>67</v>
      </c>
      <c r="F6384" s="31" t="s">
        <v>9616</v>
      </c>
      <c r="H6384" s="10" t="e">
        <f>VLOOKUP(A6384,#REF!,3,FALSE)</f>
        <v>#REF!</v>
      </c>
      <c r="I6384" s="10" t="e">
        <f>VLOOKUP(A6384,#REF!,4,FALSE)</f>
        <v>#REF!</v>
      </c>
      <c r="J6384" s="31" t="s">
        <v>10352</v>
      </c>
      <c r="K6384" s="10" t="str">
        <f t="shared" si="99"/>
        <v>프레이트/5303[아트사인][아트사인]</v>
      </c>
      <c r="L6384" s="31" t="s">
        <v>37247</v>
      </c>
    </row>
    <row r="6385" spans="1:12" x14ac:dyDescent="0.15">
      <c r="A6385" s="31" t="s">
        <v>16688</v>
      </c>
      <c r="B6385" s="31" t="s">
        <v>54608</v>
      </c>
      <c r="C6385" s="32">
        <v>3400</v>
      </c>
      <c r="D6385" s="31" t="s">
        <v>1492</v>
      </c>
      <c r="E6385" s="31" t="s">
        <v>67</v>
      </c>
      <c r="F6385" s="31" t="s">
        <v>9616</v>
      </c>
      <c r="H6385" s="10" t="e">
        <f>VLOOKUP(A6385,#REF!,3,FALSE)</f>
        <v>#REF!</v>
      </c>
      <c r="I6385" s="10" t="e">
        <f>VLOOKUP(A6385,#REF!,4,FALSE)</f>
        <v>#REF!</v>
      </c>
      <c r="J6385" s="31" t="s">
        <v>10352</v>
      </c>
      <c r="K6385" s="10" t="str">
        <f t="shared" si="99"/>
        <v>프레이트/0140[아트사인][아트사인]</v>
      </c>
      <c r="L6385" s="31" t="s">
        <v>37248</v>
      </c>
    </row>
    <row r="6386" spans="1:12" x14ac:dyDescent="0.15">
      <c r="A6386" s="31" t="s">
        <v>16689</v>
      </c>
      <c r="B6386" s="31" t="s">
        <v>54609</v>
      </c>
      <c r="C6386" s="32">
        <v>3000</v>
      </c>
      <c r="D6386" s="31" t="s">
        <v>974</v>
      </c>
      <c r="E6386" s="31" t="s">
        <v>67</v>
      </c>
      <c r="F6386" s="31" t="s">
        <v>9809</v>
      </c>
      <c r="H6386" s="10" t="e">
        <f>VLOOKUP(A6386,#REF!,3,FALSE)</f>
        <v>#REF!</v>
      </c>
      <c r="I6386" s="10" t="e">
        <f>VLOOKUP(A6386,#REF!,4,FALSE)</f>
        <v>#REF!</v>
      </c>
      <c r="J6386" s="31" t="s">
        <v>10419</v>
      </c>
      <c r="K6386" s="10" t="str">
        <f t="shared" si="99"/>
        <v>가위/어드밴스드그린/496110[마패드][마패드]</v>
      </c>
      <c r="L6386" s="31" t="s">
        <v>37249</v>
      </c>
    </row>
    <row r="6387" spans="1:12" x14ac:dyDescent="0.15">
      <c r="A6387" s="31" t="s">
        <v>16691</v>
      </c>
      <c r="B6387" s="31" t="s">
        <v>54610</v>
      </c>
      <c r="C6387" s="32">
        <v>8000</v>
      </c>
      <c r="D6387" s="31" t="s">
        <v>6200</v>
      </c>
      <c r="E6387" s="31" t="s">
        <v>253</v>
      </c>
      <c r="F6387" s="31" t="s">
        <v>9901</v>
      </c>
      <c r="H6387" s="10" t="e">
        <f>VLOOKUP(A6387,#REF!,3,FALSE)</f>
        <v>#REF!</v>
      </c>
      <c r="I6387" s="10" t="e">
        <f>VLOOKUP(A6387,#REF!,4,FALSE)</f>
        <v>#REF!</v>
      </c>
      <c r="J6387" s="31" t="s">
        <v>10390</v>
      </c>
      <c r="K6387" s="10" t="str">
        <f t="shared" si="99"/>
        <v>아트스퀘어/디자인봉투/19[삼원][삼원]</v>
      </c>
      <c r="L6387" s="31" t="s">
        <v>37250</v>
      </c>
    </row>
    <row r="6388" spans="1:12" x14ac:dyDescent="0.15">
      <c r="A6388" s="31" t="s">
        <v>16690</v>
      </c>
      <c r="B6388" s="31" t="s">
        <v>54610</v>
      </c>
      <c r="C6388" s="32">
        <v>800</v>
      </c>
      <c r="D6388" s="31" t="s">
        <v>6200</v>
      </c>
      <c r="E6388" s="31" t="s">
        <v>67</v>
      </c>
      <c r="F6388" s="31" t="s">
        <v>9901</v>
      </c>
      <c r="H6388" s="10" t="e">
        <f>VLOOKUP(A6388,#REF!,3,FALSE)</f>
        <v>#REF!</v>
      </c>
      <c r="I6388" s="10" t="e">
        <f>VLOOKUP(A6388,#REF!,4,FALSE)</f>
        <v>#REF!</v>
      </c>
      <c r="J6388" s="31" t="s">
        <v>10390</v>
      </c>
      <c r="K6388" s="10" t="str">
        <f t="shared" si="99"/>
        <v>아트스퀘어/디자인봉투/19[삼원][삼원]</v>
      </c>
      <c r="L6388" s="31" t="s">
        <v>37250</v>
      </c>
    </row>
    <row r="6389" spans="1:12" x14ac:dyDescent="0.15">
      <c r="A6389" s="31" t="s">
        <v>16692</v>
      </c>
      <c r="B6389" s="31" t="s">
        <v>54611</v>
      </c>
      <c r="C6389" s="32">
        <v>800</v>
      </c>
      <c r="D6389" s="31" t="s">
        <v>6200</v>
      </c>
      <c r="E6389" s="31" t="s">
        <v>67</v>
      </c>
      <c r="F6389" s="31" t="s">
        <v>9901</v>
      </c>
      <c r="H6389" s="10" t="e">
        <f>VLOOKUP(A6389,#REF!,3,FALSE)</f>
        <v>#REF!</v>
      </c>
      <c r="I6389" s="10" t="e">
        <f>VLOOKUP(A6389,#REF!,4,FALSE)</f>
        <v>#REF!</v>
      </c>
      <c r="J6389" s="31" t="s">
        <v>10390</v>
      </c>
      <c r="K6389" s="10" t="str">
        <f t="shared" si="99"/>
        <v>아트스퀘어/디자인봉투/20[삼원][삼원]</v>
      </c>
      <c r="L6389" s="31" t="s">
        <v>37251</v>
      </c>
    </row>
    <row r="6390" spans="1:12" x14ac:dyDescent="0.15">
      <c r="A6390" s="31" t="s">
        <v>16693</v>
      </c>
      <c r="B6390" s="31" t="s">
        <v>54611</v>
      </c>
      <c r="C6390" s="32">
        <v>8000</v>
      </c>
      <c r="D6390" s="31" t="s">
        <v>6200</v>
      </c>
      <c r="E6390" s="31" t="s">
        <v>253</v>
      </c>
      <c r="F6390" s="31" t="s">
        <v>9901</v>
      </c>
      <c r="H6390" s="10" t="e">
        <f>VLOOKUP(A6390,#REF!,3,FALSE)</f>
        <v>#REF!</v>
      </c>
      <c r="I6390" s="10" t="e">
        <f>VLOOKUP(A6390,#REF!,4,FALSE)</f>
        <v>#REF!</v>
      </c>
      <c r="J6390" s="31" t="s">
        <v>10390</v>
      </c>
      <c r="K6390" s="10" t="str">
        <f t="shared" si="99"/>
        <v>아트스퀘어/디자인봉투/20[삼원][삼원]</v>
      </c>
      <c r="L6390" s="31" t="s">
        <v>37251</v>
      </c>
    </row>
    <row r="6391" spans="1:12" x14ac:dyDescent="0.15">
      <c r="A6391" s="31" t="s">
        <v>16694</v>
      </c>
      <c r="B6391" s="31" t="s">
        <v>54612</v>
      </c>
      <c r="C6391" s="32">
        <v>8000</v>
      </c>
      <c r="D6391" s="31" t="s">
        <v>6200</v>
      </c>
      <c r="E6391" s="31" t="s">
        <v>253</v>
      </c>
      <c r="F6391" s="31" t="s">
        <v>9901</v>
      </c>
      <c r="H6391" s="10" t="e">
        <f>VLOOKUP(A6391,#REF!,3,FALSE)</f>
        <v>#REF!</v>
      </c>
      <c r="I6391" s="10" t="e">
        <f>VLOOKUP(A6391,#REF!,4,FALSE)</f>
        <v>#REF!</v>
      </c>
      <c r="J6391" s="31" t="s">
        <v>10390</v>
      </c>
      <c r="K6391" s="10" t="str">
        <f t="shared" si="99"/>
        <v>아트스퀘어/디자인봉투/23[삼원][삼원]</v>
      </c>
      <c r="L6391" s="31" t="s">
        <v>37252</v>
      </c>
    </row>
    <row r="6392" spans="1:12" x14ac:dyDescent="0.15">
      <c r="A6392" s="31" t="s">
        <v>16695</v>
      </c>
      <c r="B6392" s="31" t="s">
        <v>54612</v>
      </c>
      <c r="C6392" s="32">
        <v>800</v>
      </c>
      <c r="D6392" s="31" t="s">
        <v>6200</v>
      </c>
      <c r="E6392" s="31" t="s">
        <v>67</v>
      </c>
      <c r="F6392" s="31" t="s">
        <v>9901</v>
      </c>
      <c r="H6392" s="10" t="e">
        <f>VLOOKUP(A6392,#REF!,3,FALSE)</f>
        <v>#REF!</v>
      </c>
      <c r="I6392" s="10" t="e">
        <f>VLOOKUP(A6392,#REF!,4,FALSE)</f>
        <v>#REF!</v>
      </c>
      <c r="J6392" s="31" t="s">
        <v>10390</v>
      </c>
      <c r="K6392" s="10" t="str">
        <f t="shared" si="99"/>
        <v>아트스퀘어/디자인봉투/23[삼원][삼원]</v>
      </c>
      <c r="L6392" s="31" t="s">
        <v>37252</v>
      </c>
    </row>
    <row r="6393" spans="1:12" x14ac:dyDescent="0.15">
      <c r="A6393" s="31" t="s">
        <v>16696</v>
      </c>
      <c r="B6393" s="31" t="s">
        <v>54613</v>
      </c>
      <c r="C6393" s="32">
        <v>800</v>
      </c>
      <c r="D6393" s="31" t="s">
        <v>6200</v>
      </c>
      <c r="E6393" s="31" t="s">
        <v>67</v>
      </c>
      <c r="F6393" s="31" t="s">
        <v>9901</v>
      </c>
      <c r="H6393" s="10" t="e">
        <f>VLOOKUP(A6393,#REF!,3,FALSE)</f>
        <v>#REF!</v>
      </c>
      <c r="I6393" s="10" t="e">
        <f>VLOOKUP(A6393,#REF!,4,FALSE)</f>
        <v>#REF!</v>
      </c>
      <c r="J6393" s="31" t="s">
        <v>10390</v>
      </c>
      <c r="K6393" s="10" t="str">
        <f t="shared" si="99"/>
        <v>아트스퀘어/디자인봉투/24[삼원][삼원]</v>
      </c>
      <c r="L6393" s="31" t="s">
        <v>37253</v>
      </c>
    </row>
    <row r="6394" spans="1:12" x14ac:dyDescent="0.15">
      <c r="A6394" s="31" t="s">
        <v>16697</v>
      </c>
      <c r="B6394" s="31" t="s">
        <v>54613</v>
      </c>
      <c r="C6394" s="32">
        <v>8000</v>
      </c>
      <c r="D6394" s="31" t="s">
        <v>6200</v>
      </c>
      <c r="E6394" s="31" t="s">
        <v>253</v>
      </c>
      <c r="F6394" s="31" t="s">
        <v>9901</v>
      </c>
      <c r="H6394" s="10" t="e">
        <f>VLOOKUP(A6394,#REF!,3,FALSE)</f>
        <v>#REF!</v>
      </c>
      <c r="I6394" s="10" t="e">
        <f>VLOOKUP(A6394,#REF!,4,FALSE)</f>
        <v>#REF!</v>
      </c>
      <c r="J6394" s="31" t="s">
        <v>10390</v>
      </c>
      <c r="K6394" s="10" t="str">
        <f t="shared" si="99"/>
        <v>아트스퀘어/디자인봉투/24[삼원][삼원]</v>
      </c>
      <c r="L6394" s="31" t="s">
        <v>37253</v>
      </c>
    </row>
    <row r="6395" spans="1:12" x14ac:dyDescent="0.15">
      <c r="A6395" s="31" t="s">
        <v>16699</v>
      </c>
      <c r="B6395" s="31" t="s">
        <v>54614</v>
      </c>
      <c r="C6395" s="32">
        <v>8000</v>
      </c>
      <c r="D6395" s="31" t="s">
        <v>6200</v>
      </c>
      <c r="E6395" s="31" t="s">
        <v>253</v>
      </c>
      <c r="F6395" s="31" t="s">
        <v>9901</v>
      </c>
      <c r="H6395" s="10" t="e">
        <f>VLOOKUP(A6395,#REF!,3,FALSE)</f>
        <v>#REF!</v>
      </c>
      <c r="I6395" s="10" t="e">
        <f>VLOOKUP(A6395,#REF!,4,FALSE)</f>
        <v>#REF!</v>
      </c>
      <c r="J6395" s="31" t="s">
        <v>10390</v>
      </c>
      <c r="K6395" s="10" t="str">
        <f t="shared" si="99"/>
        <v>아트스퀘어/디자인봉투/25[삼원][삼원]</v>
      </c>
      <c r="L6395" s="31" t="s">
        <v>37254</v>
      </c>
    </row>
    <row r="6396" spans="1:12" x14ac:dyDescent="0.15">
      <c r="A6396" s="31" t="s">
        <v>16698</v>
      </c>
      <c r="B6396" s="31" t="s">
        <v>54614</v>
      </c>
      <c r="C6396" s="32">
        <v>800</v>
      </c>
      <c r="D6396" s="31" t="s">
        <v>6200</v>
      </c>
      <c r="E6396" s="31" t="s">
        <v>67</v>
      </c>
      <c r="F6396" s="31" t="s">
        <v>9901</v>
      </c>
      <c r="H6396" s="10" t="e">
        <f>VLOOKUP(A6396,#REF!,3,FALSE)</f>
        <v>#REF!</v>
      </c>
      <c r="I6396" s="10" t="e">
        <f>VLOOKUP(A6396,#REF!,4,FALSE)</f>
        <v>#REF!</v>
      </c>
      <c r="J6396" s="31" t="s">
        <v>10390</v>
      </c>
      <c r="K6396" s="10" t="str">
        <f t="shared" si="99"/>
        <v>아트스퀘어/디자인봉투/25[삼원][삼원]</v>
      </c>
      <c r="L6396" s="31" t="s">
        <v>37254</v>
      </c>
    </row>
    <row r="6397" spans="1:12" x14ac:dyDescent="0.15">
      <c r="A6397" s="31" t="s">
        <v>16701</v>
      </c>
      <c r="B6397" s="31" t="s">
        <v>54615</v>
      </c>
      <c r="C6397" s="32">
        <v>800</v>
      </c>
      <c r="D6397" s="31" t="s">
        <v>6200</v>
      </c>
      <c r="E6397" s="31" t="s">
        <v>67</v>
      </c>
      <c r="F6397" s="31" t="s">
        <v>9901</v>
      </c>
      <c r="H6397" s="10" t="e">
        <f>VLOOKUP(A6397,#REF!,3,FALSE)</f>
        <v>#REF!</v>
      </c>
      <c r="I6397" s="10" t="e">
        <f>VLOOKUP(A6397,#REF!,4,FALSE)</f>
        <v>#REF!</v>
      </c>
      <c r="J6397" s="31" t="s">
        <v>10390</v>
      </c>
      <c r="K6397" s="10" t="str">
        <f t="shared" si="99"/>
        <v>아트스퀘어/디자인봉투/26[삼원][삼원]</v>
      </c>
      <c r="L6397" s="31" t="s">
        <v>37255</v>
      </c>
    </row>
    <row r="6398" spans="1:12" x14ac:dyDescent="0.15">
      <c r="A6398" s="31" t="s">
        <v>16700</v>
      </c>
      <c r="B6398" s="31" t="s">
        <v>54615</v>
      </c>
      <c r="C6398" s="32">
        <v>8000</v>
      </c>
      <c r="D6398" s="31" t="s">
        <v>6200</v>
      </c>
      <c r="E6398" s="31" t="s">
        <v>253</v>
      </c>
      <c r="F6398" s="31" t="s">
        <v>9901</v>
      </c>
      <c r="H6398" s="10" t="e">
        <f>VLOOKUP(A6398,#REF!,3,FALSE)</f>
        <v>#REF!</v>
      </c>
      <c r="I6398" s="10" t="e">
        <f>VLOOKUP(A6398,#REF!,4,FALSE)</f>
        <v>#REF!</v>
      </c>
      <c r="J6398" s="31" t="s">
        <v>10390</v>
      </c>
      <c r="K6398" s="10" t="str">
        <f t="shared" si="99"/>
        <v>아트스퀘어/디자인봉투/26[삼원][삼원]</v>
      </c>
      <c r="L6398" s="31" t="s">
        <v>37255</v>
      </c>
    </row>
    <row r="6399" spans="1:12" x14ac:dyDescent="0.15">
      <c r="A6399" s="31" t="s">
        <v>16702</v>
      </c>
      <c r="B6399" s="31" t="s">
        <v>54616</v>
      </c>
      <c r="C6399" s="32">
        <v>4500</v>
      </c>
      <c r="D6399" s="31" t="s">
        <v>1124</v>
      </c>
      <c r="E6399" s="31" t="s">
        <v>1122</v>
      </c>
      <c r="F6399" s="31" t="s">
        <v>9805</v>
      </c>
      <c r="H6399" s="10" t="e">
        <f>VLOOKUP(A6399,#REF!,3,FALSE)</f>
        <v>#REF!</v>
      </c>
      <c r="I6399" s="10" t="e">
        <f>VLOOKUP(A6399,#REF!,4,FALSE)</f>
        <v>#REF!</v>
      </c>
      <c r="J6399" s="31" t="s">
        <v>10318</v>
      </c>
      <c r="K6399" s="10" t="str">
        <f t="shared" si="99"/>
        <v>고무밴드/5000[알파][알파]</v>
      </c>
      <c r="L6399" s="31" t="s">
        <v>37256</v>
      </c>
    </row>
    <row r="6400" spans="1:12" x14ac:dyDescent="0.15">
      <c r="A6400" s="31" t="s">
        <v>16703</v>
      </c>
      <c r="B6400" s="31" t="s">
        <v>60493</v>
      </c>
      <c r="C6400" s="32">
        <v>9600</v>
      </c>
      <c r="D6400" s="31" t="s">
        <v>2028</v>
      </c>
      <c r="E6400" s="31" t="s">
        <v>67</v>
      </c>
      <c r="F6400" s="31" t="s">
        <v>9787</v>
      </c>
      <c r="H6400" s="10" t="e">
        <f>VLOOKUP(A6400,#REF!,3,FALSE)</f>
        <v>#REF!</v>
      </c>
      <c r="I6400" s="10" t="e">
        <f>VLOOKUP(A6400,#REF!,4,FALSE)</f>
        <v>#REF!</v>
      </c>
      <c r="J6400" s="31" t="s">
        <v>10352</v>
      </c>
      <c r="K6400" s="10" t="str">
        <f t="shared" si="99"/>
        <v>카탈로그꽂이/4599(구:F5003)[아트사인][아트사인]</v>
      </c>
      <c r="L6400" s="31" t="s">
        <v>37257</v>
      </c>
    </row>
    <row r="6401" spans="1:12" x14ac:dyDescent="0.15">
      <c r="A6401" s="31" t="s">
        <v>16705</v>
      </c>
      <c r="B6401" s="31" t="s">
        <v>60433</v>
      </c>
      <c r="C6401" s="32">
        <v>225000</v>
      </c>
      <c r="D6401" s="31" t="s">
        <v>1072</v>
      </c>
      <c r="E6401" s="31" t="s">
        <v>51</v>
      </c>
      <c r="F6401" s="31" t="s">
        <v>9803</v>
      </c>
      <c r="H6401" s="10" t="e">
        <f>VLOOKUP(A6401,#REF!,3,FALSE)</f>
        <v>#REF!</v>
      </c>
      <c r="I6401" s="10" t="e">
        <f>VLOOKUP(A6401,#REF!,4,FALSE)</f>
        <v>#REF!</v>
      </c>
      <c r="J6401" s="31" t="s">
        <v>10318</v>
      </c>
      <c r="K6401" s="10" t="str">
        <f t="shared" si="99"/>
        <v>더블클립N[알파][알파]</v>
      </c>
      <c r="L6401" s="31" t="s">
        <v>37259</v>
      </c>
    </row>
    <row r="6402" spans="1:12" x14ac:dyDescent="0.15">
      <c r="A6402" s="31" t="s">
        <v>16706</v>
      </c>
      <c r="B6402" s="31" t="s">
        <v>60433</v>
      </c>
      <c r="C6402" s="32">
        <v>4500</v>
      </c>
      <c r="D6402" s="31" t="s">
        <v>1072</v>
      </c>
      <c r="E6402" s="31" t="s">
        <v>68</v>
      </c>
      <c r="F6402" s="31" t="s">
        <v>9803</v>
      </c>
      <c r="H6402" s="10" t="e">
        <f>VLOOKUP(A6402,#REF!,3,FALSE)</f>
        <v>#REF!</v>
      </c>
      <c r="I6402" s="10" t="e">
        <f>VLOOKUP(A6402,#REF!,4,FALSE)</f>
        <v>#REF!</v>
      </c>
      <c r="J6402" s="31" t="s">
        <v>10318</v>
      </c>
      <c r="K6402" s="10" t="str">
        <f t="shared" si="99"/>
        <v>더블클립N[알파][알파]</v>
      </c>
      <c r="L6402" s="31" t="s">
        <v>37260</v>
      </c>
    </row>
    <row r="6403" spans="1:12" x14ac:dyDescent="0.15">
      <c r="A6403" s="31" t="s">
        <v>16704</v>
      </c>
      <c r="B6403" s="31" t="s">
        <v>60433</v>
      </c>
      <c r="C6403" s="32">
        <v>100</v>
      </c>
      <c r="D6403" s="31" t="s">
        <v>1072</v>
      </c>
      <c r="E6403" s="31" t="s">
        <v>67</v>
      </c>
      <c r="F6403" s="31" t="s">
        <v>9803</v>
      </c>
      <c r="H6403" s="10" t="e">
        <f>VLOOKUP(A6403,#REF!,3,FALSE)</f>
        <v>#REF!</v>
      </c>
      <c r="I6403" s="10" t="e">
        <f>VLOOKUP(A6403,#REF!,4,FALSE)</f>
        <v>#REF!</v>
      </c>
      <c r="J6403" s="31" t="s">
        <v>10318</v>
      </c>
      <c r="K6403" s="10" t="str">
        <f t="shared" ref="K6403:K6466" si="100">IF(J6403="",B6403,B6403&amp;"["&amp;J6403&amp;"]")</f>
        <v>더블클립N[알파][알파]</v>
      </c>
      <c r="L6403" s="31" t="s">
        <v>37258</v>
      </c>
    </row>
    <row r="6404" spans="1:12" x14ac:dyDescent="0.15">
      <c r="A6404" s="31" t="s">
        <v>16707</v>
      </c>
      <c r="B6404" s="31" t="s">
        <v>54617</v>
      </c>
      <c r="C6404" s="32">
        <v>1200</v>
      </c>
      <c r="D6404" s="31" t="s">
        <v>2200</v>
      </c>
      <c r="E6404" s="31" t="s">
        <v>67</v>
      </c>
      <c r="F6404" s="31" t="s">
        <v>9694</v>
      </c>
      <c r="H6404" s="10" t="e">
        <f>VLOOKUP(A6404,#REF!,3,FALSE)</f>
        <v>#REF!</v>
      </c>
      <c r="I6404" s="10" t="e">
        <f>VLOOKUP(A6404,#REF!,4,FALSE)</f>
        <v>#REF!</v>
      </c>
      <c r="J6404" s="31" t="s">
        <v>10352</v>
      </c>
      <c r="K6404" s="10" t="str">
        <f t="shared" si="100"/>
        <v>조각고무자석판/0630[아트사인][아트사인]</v>
      </c>
      <c r="L6404" s="31" t="s">
        <v>37261</v>
      </c>
    </row>
    <row r="6405" spans="1:12" x14ac:dyDescent="0.15">
      <c r="A6405" s="31" t="s">
        <v>16708</v>
      </c>
      <c r="B6405" s="31" t="s">
        <v>54618</v>
      </c>
      <c r="C6405" s="32">
        <v>7500</v>
      </c>
      <c r="D6405" s="31" t="s">
        <v>934</v>
      </c>
      <c r="E6405" s="31" t="s">
        <v>67</v>
      </c>
      <c r="F6405" s="31" t="s">
        <v>10294</v>
      </c>
      <c r="H6405" s="10" t="e">
        <f>VLOOKUP(A6405,#REF!,3,FALSE)</f>
        <v>#REF!</v>
      </c>
      <c r="I6405" s="10" t="e">
        <f>VLOOKUP(A6405,#REF!,4,FALSE)</f>
        <v>#REF!</v>
      </c>
      <c r="J6405" s="31" t="s">
        <v>10443</v>
      </c>
      <c r="K6405" s="10" t="str">
        <f t="shared" si="100"/>
        <v>더블데스크매트[윈스타][윈스타]</v>
      </c>
      <c r="L6405" s="31" t="s">
        <v>37262</v>
      </c>
    </row>
    <row r="6406" spans="1:12" x14ac:dyDescent="0.15">
      <c r="A6406" s="31" t="s">
        <v>16709</v>
      </c>
      <c r="B6406" s="31" t="s">
        <v>54618</v>
      </c>
      <c r="C6406" s="32">
        <v>13000</v>
      </c>
      <c r="D6406" s="31" t="s">
        <v>935</v>
      </c>
      <c r="E6406" s="31" t="s">
        <v>67</v>
      </c>
      <c r="F6406" s="31" t="s">
        <v>10294</v>
      </c>
      <c r="H6406" s="10" t="e">
        <f>VLOOKUP(A6406,#REF!,3,FALSE)</f>
        <v>#REF!</v>
      </c>
      <c r="I6406" s="10" t="e">
        <f>VLOOKUP(A6406,#REF!,4,FALSE)</f>
        <v>#REF!</v>
      </c>
      <c r="J6406" s="31" t="s">
        <v>10443</v>
      </c>
      <c r="K6406" s="10" t="str">
        <f t="shared" si="100"/>
        <v>더블데스크매트[윈스타][윈스타]</v>
      </c>
      <c r="L6406" s="31" t="s">
        <v>37263</v>
      </c>
    </row>
    <row r="6407" spans="1:12" x14ac:dyDescent="0.15">
      <c r="A6407" s="31" t="s">
        <v>16710</v>
      </c>
      <c r="B6407" s="31" t="s">
        <v>54618</v>
      </c>
      <c r="C6407" s="32">
        <v>16000</v>
      </c>
      <c r="D6407" s="31" t="s">
        <v>936</v>
      </c>
      <c r="E6407" s="31" t="s">
        <v>67</v>
      </c>
      <c r="F6407" s="31" t="s">
        <v>10294</v>
      </c>
      <c r="H6407" s="10" t="e">
        <f>VLOOKUP(A6407,#REF!,3,FALSE)</f>
        <v>#REF!</v>
      </c>
      <c r="I6407" s="10" t="e">
        <f>VLOOKUP(A6407,#REF!,4,FALSE)</f>
        <v>#REF!</v>
      </c>
      <c r="J6407" s="31" t="s">
        <v>10443</v>
      </c>
      <c r="K6407" s="10" t="str">
        <f t="shared" si="100"/>
        <v>더블데스크매트[윈스타][윈스타]</v>
      </c>
      <c r="L6407" s="31" t="s">
        <v>37264</v>
      </c>
    </row>
    <row r="6408" spans="1:12" x14ac:dyDescent="0.15">
      <c r="A6408" s="31" t="s">
        <v>16711</v>
      </c>
      <c r="B6408" s="31" t="s">
        <v>54619</v>
      </c>
      <c r="C6408" s="32">
        <v>6000</v>
      </c>
      <c r="D6408" s="31" t="s">
        <v>1017</v>
      </c>
      <c r="E6408" s="31" t="s">
        <v>67</v>
      </c>
      <c r="F6408" s="31" t="s">
        <v>9797</v>
      </c>
      <c r="H6408" s="10" t="e">
        <f>VLOOKUP(A6408,#REF!,3,FALSE)</f>
        <v>#REF!</v>
      </c>
      <c r="I6408" s="10" t="e">
        <f>VLOOKUP(A6408,#REF!,4,FALSE)</f>
        <v>#REF!</v>
      </c>
      <c r="J6408" s="31" t="s">
        <v>10444</v>
      </c>
      <c r="K6408" s="10" t="str">
        <f t="shared" si="100"/>
        <v>스테플러/FR-28[이노토][이노토]</v>
      </c>
      <c r="L6408" s="31" t="s">
        <v>37265</v>
      </c>
    </row>
    <row r="6409" spans="1:12" x14ac:dyDescent="0.15">
      <c r="A6409" s="31" t="s">
        <v>16712</v>
      </c>
      <c r="B6409" s="31" t="s">
        <v>54619</v>
      </c>
      <c r="C6409" s="32">
        <v>6000</v>
      </c>
      <c r="D6409" s="31" t="s">
        <v>1018</v>
      </c>
      <c r="E6409" s="31" t="s">
        <v>67</v>
      </c>
      <c r="F6409" s="31" t="s">
        <v>9797</v>
      </c>
      <c r="H6409" s="10" t="e">
        <f>VLOOKUP(A6409,#REF!,3,FALSE)</f>
        <v>#REF!</v>
      </c>
      <c r="I6409" s="10" t="e">
        <f>VLOOKUP(A6409,#REF!,4,FALSE)</f>
        <v>#REF!</v>
      </c>
      <c r="J6409" s="31" t="s">
        <v>10444</v>
      </c>
      <c r="K6409" s="10" t="str">
        <f t="shared" si="100"/>
        <v>스테플러/FR-28[이노토][이노토]</v>
      </c>
      <c r="L6409" s="31" t="s">
        <v>37266</v>
      </c>
    </row>
    <row r="6410" spans="1:12" x14ac:dyDescent="0.15">
      <c r="A6410" s="31" t="s">
        <v>16713</v>
      </c>
      <c r="B6410" s="31" t="s">
        <v>54619</v>
      </c>
      <c r="C6410" s="32">
        <v>6000</v>
      </c>
      <c r="D6410" s="31" t="s">
        <v>1019</v>
      </c>
      <c r="E6410" s="31" t="s">
        <v>67</v>
      </c>
      <c r="F6410" s="31" t="s">
        <v>9797</v>
      </c>
      <c r="H6410" s="10" t="e">
        <f>VLOOKUP(A6410,#REF!,3,FALSE)</f>
        <v>#REF!</v>
      </c>
      <c r="I6410" s="10" t="e">
        <f>VLOOKUP(A6410,#REF!,4,FALSE)</f>
        <v>#REF!</v>
      </c>
      <c r="J6410" s="31" t="s">
        <v>10444</v>
      </c>
      <c r="K6410" s="10" t="str">
        <f t="shared" si="100"/>
        <v>스테플러/FR-28[이노토][이노토]</v>
      </c>
      <c r="L6410" s="31" t="s">
        <v>37267</v>
      </c>
    </row>
    <row r="6411" spans="1:12" x14ac:dyDescent="0.15">
      <c r="A6411" s="31" t="s">
        <v>16714</v>
      </c>
      <c r="B6411" s="31" t="s">
        <v>54620</v>
      </c>
      <c r="C6411" s="32">
        <v>27000</v>
      </c>
      <c r="D6411" s="31" t="s">
        <v>1059</v>
      </c>
      <c r="E6411" s="31" t="s">
        <v>67</v>
      </c>
      <c r="F6411" s="31" t="s">
        <v>9688</v>
      </c>
      <c r="H6411" s="10" t="e">
        <f>VLOOKUP(A6411,#REF!,3,FALSE)</f>
        <v>#REF!</v>
      </c>
      <c r="I6411" s="10" t="e">
        <f>VLOOKUP(A6411,#REF!,4,FALSE)</f>
        <v>#REF!</v>
      </c>
      <c r="J6411" s="31" t="s">
        <v>10391</v>
      </c>
      <c r="K6411" s="10" t="str">
        <f t="shared" si="100"/>
        <v>강력펀치/88[CARL][CARL]</v>
      </c>
      <c r="L6411" s="31" t="s">
        <v>37268</v>
      </c>
    </row>
    <row r="6412" spans="1:12" x14ac:dyDescent="0.15">
      <c r="A6412" s="31" t="s">
        <v>16715</v>
      </c>
      <c r="B6412" s="31" t="s">
        <v>54621</v>
      </c>
      <c r="C6412" s="32">
        <v>8000</v>
      </c>
      <c r="D6412" s="31" t="s">
        <v>1164</v>
      </c>
      <c r="E6412" s="31" t="s">
        <v>67</v>
      </c>
      <c r="F6412" s="31" t="s">
        <v>9804</v>
      </c>
      <c r="H6412" s="10" t="e">
        <f>VLOOKUP(A6412,#REF!,3,FALSE)</f>
        <v>#REF!</v>
      </c>
      <c r="I6412" s="10" t="e">
        <f>VLOOKUP(A6412,#REF!,4,FALSE)</f>
        <v>#REF!</v>
      </c>
      <c r="J6412" s="31" t="s">
        <v>10440</v>
      </c>
      <c r="K6412" s="10" t="str">
        <f t="shared" si="100"/>
        <v>자석행거/MMH-15[마그피아][마그피아]</v>
      </c>
      <c r="L6412" s="31" t="s">
        <v>37269</v>
      </c>
    </row>
    <row r="6413" spans="1:12" x14ac:dyDescent="0.15">
      <c r="A6413" s="31" t="s">
        <v>16716</v>
      </c>
      <c r="B6413" s="31" t="s">
        <v>54622</v>
      </c>
      <c r="C6413" s="32">
        <v>10000</v>
      </c>
      <c r="D6413" s="31" t="s">
        <v>1165</v>
      </c>
      <c r="E6413" s="31" t="s">
        <v>67</v>
      </c>
      <c r="F6413" s="31" t="s">
        <v>9804</v>
      </c>
      <c r="H6413" s="10" t="e">
        <f>VLOOKUP(A6413,#REF!,3,FALSE)</f>
        <v>#REF!</v>
      </c>
      <c r="I6413" s="10" t="e">
        <f>VLOOKUP(A6413,#REF!,4,FALSE)</f>
        <v>#REF!</v>
      </c>
      <c r="J6413" s="31" t="s">
        <v>10440</v>
      </c>
      <c r="K6413" s="10" t="str">
        <f t="shared" si="100"/>
        <v>자석행거/MMH-20[마그피아][마그피아]</v>
      </c>
      <c r="L6413" s="31" t="s">
        <v>37270</v>
      </c>
    </row>
    <row r="6414" spans="1:12" x14ac:dyDescent="0.15">
      <c r="A6414" s="31" t="s">
        <v>16717</v>
      </c>
      <c r="B6414" s="31" t="s">
        <v>54623</v>
      </c>
      <c r="C6414" s="32">
        <v>13000</v>
      </c>
      <c r="D6414" s="31" t="s">
        <v>1166</v>
      </c>
      <c r="E6414" s="31" t="s">
        <v>67</v>
      </c>
      <c r="F6414" s="31" t="s">
        <v>9804</v>
      </c>
      <c r="H6414" s="10" t="e">
        <f>VLOOKUP(A6414,#REF!,3,FALSE)</f>
        <v>#REF!</v>
      </c>
      <c r="I6414" s="10" t="e">
        <f>VLOOKUP(A6414,#REF!,4,FALSE)</f>
        <v>#REF!</v>
      </c>
      <c r="J6414" s="31" t="s">
        <v>10440</v>
      </c>
      <c r="K6414" s="10" t="str">
        <f t="shared" si="100"/>
        <v>자석행거/MMH-25[마그피아][마그피아]</v>
      </c>
      <c r="L6414" s="31" t="s">
        <v>37271</v>
      </c>
    </row>
    <row r="6415" spans="1:12" x14ac:dyDescent="0.15">
      <c r="A6415" s="31" t="s">
        <v>16718</v>
      </c>
      <c r="B6415" s="31" t="s">
        <v>54624</v>
      </c>
      <c r="C6415" s="32">
        <v>8000</v>
      </c>
      <c r="D6415" s="31" t="s">
        <v>60298</v>
      </c>
      <c r="E6415" s="31" t="s">
        <v>67</v>
      </c>
      <c r="F6415" s="31" t="s">
        <v>9718</v>
      </c>
      <c r="H6415" s="10" t="e">
        <f>VLOOKUP(A6415,#REF!,3,FALSE)</f>
        <v>#REF!</v>
      </c>
      <c r="I6415" s="10" t="e">
        <f>VLOOKUP(A6415,#REF!,4,FALSE)</f>
        <v>#REF!</v>
      </c>
      <c r="J6415" s="31" t="s">
        <v>10446</v>
      </c>
      <c r="K6415" s="10" t="str">
        <f t="shared" si="100"/>
        <v>자동평가인/1등[콜스탬프][콜스탬프]</v>
      </c>
      <c r="L6415" s="31" t="s">
        <v>37272</v>
      </c>
    </row>
    <row r="6416" spans="1:12" x14ac:dyDescent="0.15">
      <c r="A6416" s="31" t="s">
        <v>16719</v>
      </c>
      <c r="B6416" s="31" t="s">
        <v>54625</v>
      </c>
      <c r="C6416" s="32">
        <v>8000</v>
      </c>
      <c r="D6416" s="31" t="s">
        <v>60298</v>
      </c>
      <c r="E6416" s="31" t="s">
        <v>67</v>
      </c>
      <c r="F6416" s="31" t="s">
        <v>9718</v>
      </c>
      <c r="H6416" s="10" t="e">
        <f>VLOOKUP(A6416,#REF!,3,FALSE)</f>
        <v>#REF!</v>
      </c>
      <c r="I6416" s="10" t="e">
        <f>VLOOKUP(A6416,#REF!,4,FALSE)</f>
        <v>#REF!</v>
      </c>
      <c r="J6416" s="31" t="s">
        <v>10446</v>
      </c>
      <c r="K6416" s="10" t="str">
        <f t="shared" si="100"/>
        <v>자동평가인/2등[콜스탬프][콜스탬프]</v>
      </c>
      <c r="L6416" s="31" t="s">
        <v>37273</v>
      </c>
    </row>
    <row r="6417" spans="1:12" x14ac:dyDescent="0.15">
      <c r="A6417" s="31" t="s">
        <v>16720</v>
      </c>
      <c r="B6417" s="31" t="s">
        <v>54626</v>
      </c>
      <c r="C6417" s="32">
        <v>8000</v>
      </c>
      <c r="D6417" s="31" t="s">
        <v>60298</v>
      </c>
      <c r="E6417" s="31" t="s">
        <v>67</v>
      </c>
      <c r="F6417" s="31" t="s">
        <v>9718</v>
      </c>
      <c r="H6417" s="10" t="e">
        <f>VLOOKUP(A6417,#REF!,3,FALSE)</f>
        <v>#REF!</v>
      </c>
      <c r="I6417" s="10" t="e">
        <f>VLOOKUP(A6417,#REF!,4,FALSE)</f>
        <v>#REF!</v>
      </c>
      <c r="J6417" s="31" t="s">
        <v>10446</v>
      </c>
      <c r="K6417" s="10" t="str">
        <f t="shared" si="100"/>
        <v>자동평가인/3등[콜스탬프][콜스탬프]</v>
      </c>
      <c r="L6417" s="31" t="s">
        <v>37274</v>
      </c>
    </row>
    <row r="6418" spans="1:12" x14ac:dyDescent="0.15">
      <c r="A6418" s="31" t="s">
        <v>16721</v>
      </c>
      <c r="B6418" s="31" t="s">
        <v>54627</v>
      </c>
      <c r="C6418" s="32">
        <v>8000</v>
      </c>
      <c r="D6418" s="31" t="s">
        <v>60298</v>
      </c>
      <c r="E6418" s="31" t="s">
        <v>67</v>
      </c>
      <c r="F6418" s="31" t="s">
        <v>9718</v>
      </c>
      <c r="H6418" s="10" t="e">
        <f>VLOOKUP(A6418,#REF!,3,FALSE)</f>
        <v>#REF!</v>
      </c>
      <c r="I6418" s="10" t="e">
        <f>VLOOKUP(A6418,#REF!,4,FALSE)</f>
        <v>#REF!</v>
      </c>
      <c r="J6418" s="31" t="s">
        <v>10446</v>
      </c>
      <c r="K6418" s="10" t="str">
        <f t="shared" si="100"/>
        <v>자동평가인/검[콜스탬프][콜스탬프]</v>
      </c>
      <c r="L6418" s="31" t="s">
        <v>37275</v>
      </c>
    </row>
    <row r="6419" spans="1:12" x14ac:dyDescent="0.15">
      <c r="A6419" s="31" t="s">
        <v>16722</v>
      </c>
      <c r="B6419" s="31" t="s">
        <v>54628</v>
      </c>
      <c r="C6419" s="32">
        <v>8000</v>
      </c>
      <c r="D6419" s="31" t="s">
        <v>60298</v>
      </c>
      <c r="E6419" s="31" t="s">
        <v>67</v>
      </c>
      <c r="F6419" s="31" t="s">
        <v>9718</v>
      </c>
      <c r="H6419" s="10" t="e">
        <f>VLOOKUP(A6419,#REF!,3,FALSE)</f>
        <v>#REF!</v>
      </c>
      <c r="I6419" s="10" t="e">
        <f>VLOOKUP(A6419,#REF!,4,FALSE)</f>
        <v>#REF!</v>
      </c>
      <c r="J6419" s="31" t="s">
        <v>10446</v>
      </c>
      <c r="K6419" s="10" t="str">
        <f t="shared" si="100"/>
        <v>자동평가인/별[콜스탬프][콜스탬프]</v>
      </c>
      <c r="L6419" s="31" t="s">
        <v>37276</v>
      </c>
    </row>
    <row r="6420" spans="1:12" x14ac:dyDescent="0.15">
      <c r="A6420" s="31" t="s">
        <v>16723</v>
      </c>
      <c r="B6420" s="31" t="s">
        <v>54629</v>
      </c>
      <c r="C6420" s="32">
        <v>8000</v>
      </c>
      <c r="D6420" s="31" t="s">
        <v>60298</v>
      </c>
      <c r="E6420" s="31" t="s">
        <v>67</v>
      </c>
      <c r="F6420" s="31" t="s">
        <v>9718</v>
      </c>
      <c r="H6420" s="10" t="e">
        <f>VLOOKUP(A6420,#REF!,3,FALSE)</f>
        <v>#REF!</v>
      </c>
      <c r="I6420" s="10" t="e">
        <f>VLOOKUP(A6420,#REF!,4,FALSE)</f>
        <v>#REF!</v>
      </c>
      <c r="J6420" s="31" t="s">
        <v>10446</v>
      </c>
      <c r="K6420" s="10" t="str">
        <f t="shared" si="100"/>
        <v>자동평가인/상[콜스탬프][콜스탬프]</v>
      </c>
      <c r="L6420" s="31" t="s">
        <v>37277</v>
      </c>
    </row>
    <row r="6421" spans="1:12" x14ac:dyDescent="0.15">
      <c r="A6421" s="31" t="s">
        <v>16724</v>
      </c>
      <c r="B6421" s="31" t="s">
        <v>54630</v>
      </c>
      <c r="C6421" s="32">
        <v>8000</v>
      </c>
      <c r="D6421" s="31" t="s">
        <v>60298</v>
      </c>
      <c r="E6421" s="31" t="s">
        <v>67</v>
      </c>
      <c r="F6421" s="31" t="s">
        <v>9718</v>
      </c>
      <c r="H6421" s="10" t="e">
        <f>VLOOKUP(A6421,#REF!,3,FALSE)</f>
        <v>#REF!</v>
      </c>
      <c r="I6421" s="10" t="e">
        <f>VLOOKUP(A6421,#REF!,4,FALSE)</f>
        <v>#REF!</v>
      </c>
      <c r="J6421" s="31" t="s">
        <v>10446</v>
      </c>
      <c r="K6421" s="10" t="str">
        <f t="shared" si="100"/>
        <v>자동평가인/좀더열심히[콜스탬프][콜스탬프]</v>
      </c>
      <c r="L6421" s="31" t="s">
        <v>37278</v>
      </c>
    </row>
    <row r="6422" spans="1:12" x14ac:dyDescent="0.15">
      <c r="A6422" s="31" t="s">
        <v>16725</v>
      </c>
      <c r="B6422" s="31" t="s">
        <v>54631</v>
      </c>
      <c r="C6422" s="32">
        <v>8000</v>
      </c>
      <c r="D6422" s="31" t="s">
        <v>60298</v>
      </c>
      <c r="E6422" s="31" t="s">
        <v>67</v>
      </c>
      <c r="F6422" s="31" t="s">
        <v>9718</v>
      </c>
      <c r="H6422" s="10" t="e">
        <f>VLOOKUP(A6422,#REF!,3,FALSE)</f>
        <v>#REF!</v>
      </c>
      <c r="I6422" s="10" t="e">
        <f>VLOOKUP(A6422,#REF!,4,FALSE)</f>
        <v>#REF!</v>
      </c>
      <c r="J6422" s="31" t="s">
        <v>10446</v>
      </c>
      <c r="K6422" s="10" t="str">
        <f t="shared" si="100"/>
        <v>자동평가인/참잘했어요[콜스탬프][콜스탬프]</v>
      </c>
      <c r="L6422" s="31" t="s">
        <v>37279</v>
      </c>
    </row>
    <row r="6423" spans="1:12" x14ac:dyDescent="0.15">
      <c r="A6423" s="31" t="s">
        <v>16726</v>
      </c>
      <c r="B6423" s="31" t="s">
        <v>54632</v>
      </c>
      <c r="C6423" s="32">
        <v>3000</v>
      </c>
      <c r="D6423" s="31" t="s">
        <v>60298</v>
      </c>
      <c r="E6423" s="31" t="s">
        <v>67</v>
      </c>
      <c r="F6423" s="31" t="s">
        <v>9718</v>
      </c>
      <c r="H6423" s="10" t="e">
        <f>VLOOKUP(A6423,#REF!,3,FALSE)</f>
        <v>#REF!</v>
      </c>
      <c r="I6423" s="10" t="e">
        <f>VLOOKUP(A6423,#REF!,4,FALSE)</f>
        <v>#REF!</v>
      </c>
      <c r="J6423" s="31" t="s">
        <v>10446</v>
      </c>
      <c r="K6423" s="10" t="str">
        <f t="shared" si="100"/>
        <v>자동평가인/리필패드[콜스탬프][콜스탬프]</v>
      </c>
      <c r="L6423" s="31" t="s">
        <v>37280</v>
      </c>
    </row>
    <row r="6424" spans="1:12" x14ac:dyDescent="0.15">
      <c r="A6424" s="31" t="s">
        <v>16727</v>
      </c>
      <c r="B6424" s="31" t="s">
        <v>54633</v>
      </c>
      <c r="C6424" s="32">
        <v>47000</v>
      </c>
      <c r="D6424" s="31" t="s">
        <v>2345</v>
      </c>
      <c r="E6424" s="31" t="s">
        <v>67</v>
      </c>
      <c r="F6424" s="31" t="s">
        <v>9756</v>
      </c>
      <c r="H6424" s="10" t="e">
        <f>VLOOKUP(A6424,#REF!,3,FALSE)</f>
        <v>#REF!</v>
      </c>
      <c r="I6424" s="10" t="e">
        <f>VLOOKUP(A6424,#REF!,4,FALSE)</f>
        <v>#REF!</v>
      </c>
      <c r="J6424" s="31" t="s">
        <v>10422</v>
      </c>
      <c r="K6424" s="10" t="str">
        <f t="shared" si="100"/>
        <v>원목의사봉/사각/3826WDM[제이원토탈][제이원토탈]</v>
      </c>
      <c r="L6424" s="31" t="s">
        <v>37281</v>
      </c>
    </row>
    <row r="6425" spans="1:12" x14ac:dyDescent="0.15">
      <c r="A6425" s="31" t="s">
        <v>16728</v>
      </c>
      <c r="B6425" s="31" t="s">
        <v>54634</v>
      </c>
      <c r="C6425" s="32">
        <v>10400</v>
      </c>
      <c r="D6425" s="31" t="s">
        <v>7447</v>
      </c>
      <c r="E6425" s="31" t="s">
        <v>67</v>
      </c>
      <c r="F6425" s="31" t="s">
        <v>10104</v>
      </c>
      <c r="H6425" s="10" t="e">
        <f>VLOOKUP(A6425,#REF!,3,FALSE)</f>
        <v>#REF!</v>
      </c>
      <c r="I6425" s="10" t="e">
        <f>VLOOKUP(A6425,#REF!,4,FALSE)</f>
        <v>#REF!</v>
      </c>
      <c r="J6425" s="31" t="s">
        <v>10352</v>
      </c>
      <c r="K6425" s="10" t="str">
        <f t="shared" si="100"/>
        <v>프레이트/0026[아트사인][아트사인]</v>
      </c>
      <c r="L6425" s="31" t="s">
        <v>37282</v>
      </c>
    </row>
    <row r="6426" spans="1:12" x14ac:dyDescent="0.15">
      <c r="A6426" s="31" t="s">
        <v>16729</v>
      </c>
      <c r="B6426" s="31" t="s">
        <v>54635</v>
      </c>
      <c r="C6426" s="32">
        <v>2800</v>
      </c>
      <c r="D6426" s="31" t="s">
        <v>7448</v>
      </c>
      <c r="E6426" s="31" t="s">
        <v>67</v>
      </c>
      <c r="F6426" s="31" t="s">
        <v>10104</v>
      </c>
      <c r="H6426" s="10" t="e">
        <f>VLOOKUP(A6426,#REF!,3,FALSE)</f>
        <v>#REF!</v>
      </c>
      <c r="I6426" s="10" t="e">
        <f>VLOOKUP(A6426,#REF!,4,FALSE)</f>
        <v>#REF!</v>
      </c>
      <c r="J6426" s="31" t="s">
        <v>10352</v>
      </c>
      <c r="K6426" s="10" t="str">
        <f t="shared" si="100"/>
        <v>프레이트/0027[아트사인][아트사인]</v>
      </c>
      <c r="L6426" s="31" t="s">
        <v>37283</v>
      </c>
    </row>
    <row r="6427" spans="1:12" x14ac:dyDescent="0.15">
      <c r="A6427" s="31" t="s">
        <v>16730</v>
      </c>
      <c r="B6427" s="31" t="s">
        <v>54636</v>
      </c>
      <c r="C6427" s="32">
        <v>1700</v>
      </c>
      <c r="D6427" s="31" t="s">
        <v>7440</v>
      </c>
      <c r="E6427" s="31" t="s">
        <v>67</v>
      </c>
      <c r="F6427" s="31" t="s">
        <v>10104</v>
      </c>
      <c r="H6427" s="10" t="e">
        <f>VLOOKUP(A6427,#REF!,3,FALSE)</f>
        <v>#REF!</v>
      </c>
      <c r="I6427" s="10" t="e">
        <f>VLOOKUP(A6427,#REF!,4,FALSE)</f>
        <v>#REF!</v>
      </c>
      <c r="J6427" s="31" t="s">
        <v>10352</v>
      </c>
      <c r="K6427" s="10" t="str">
        <f t="shared" si="100"/>
        <v>도어가드/L6001[아트사인][아트사인]</v>
      </c>
      <c r="L6427" s="31" t="s">
        <v>37284</v>
      </c>
    </row>
    <row r="6428" spans="1:12" x14ac:dyDescent="0.15">
      <c r="A6428" s="31" t="s">
        <v>16731</v>
      </c>
      <c r="B6428" s="31" t="s">
        <v>54637</v>
      </c>
      <c r="C6428" s="32">
        <v>2100</v>
      </c>
      <c r="D6428" s="31" t="s">
        <v>1719</v>
      </c>
      <c r="E6428" s="31" t="s">
        <v>67</v>
      </c>
      <c r="F6428" s="31" t="s">
        <v>9777</v>
      </c>
      <c r="H6428" s="10" t="e">
        <f>VLOOKUP(A6428,#REF!,3,FALSE)</f>
        <v>#REF!</v>
      </c>
      <c r="I6428" s="10" t="e">
        <f>VLOOKUP(A6428,#REF!,4,FALSE)</f>
        <v>#REF!</v>
      </c>
      <c r="J6428" s="31" t="s">
        <v>10352</v>
      </c>
      <c r="K6428" s="10" t="str">
        <f t="shared" si="100"/>
        <v>프레이트/2003[아트사인][아트사인]</v>
      </c>
      <c r="L6428" s="31" t="s">
        <v>37285</v>
      </c>
    </row>
    <row r="6429" spans="1:12" x14ac:dyDescent="0.15">
      <c r="A6429" s="31" t="s">
        <v>16732</v>
      </c>
      <c r="B6429" s="31" t="s">
        <v>54638</v>
      </c>
      <c r="C6429" s="32">
        <v>2100</v>
      </c>
      <c r="D6429" s="31" t="s">
        <v>1720</v>
      </c>
      <c r="E6429" s="31" t="s">
        <v>67</v>
      </c>
      <c r="F6429" s="31" t="s">
        <v>9777</v>
      </c>
      <c r="H6429" s="10" t="e">
        <f>VLOOKUP(A6429,#REF!,3,FALSE)</f>
        <v>#REF!</v>
      </c>
      <c r="I6429" s="10" t="e">
        <f>VLOOKUP(A6429,#REF!,4,FALSE)</f>
        <v>#REF!</v>
      </c>
      <c r="J6429" s="31" t="s">
        <v>10352</v>
      </c>
      <c r="K6429" s="10" t="str">
        <f t="shared" si="100"/>
        <v>프레이트/2004[아트사인][아트사인]</v>
      </c>
      <c r="L6429" s="31" t="s">
        <v>37286</v>
      </c>
    </row>
    <row r="6430" spans="1:12" x14ac:dyDescent="0.15">
      <c r="A6430" s="31" t="s">
        <v>16733</v>
      </c>
      <c r="B6430" s="31" t="s">
        <v>54639</v>
      </c>
      <c r="C6430" s="32">
        <v>13600</v>
      </c>
      <c r="D6430" s="31" t="s">
        <v>1767</v>
      </c>
      <c r="E6430" s="31" t="s">
        <v>67</v>
      </c>
      <c r="F6430" s="31" t="s">
        <v>9749</v>
      </c>
      <c r="H6430" s="10" t="e">
        <f>VLOOKUP(A6430,#REF!,3,FALSE)</f>
        <v>#REF!</v>
      </c>
      <c r="I6430" s="10" t="e">
        <f>VLOOKUP(A6430,#REF!,4,FALSE)</f>
        <v>#REF!</v>
      </c>
      <c r="J6430" s="31" t="s">
        <v>10352</v>
      </c>
      <c r="K6430" s="10" t="str">
        <f t="shared" si="100"/>
        <v>인포프레임2/8829(구:BT420297)[아트사인][아트사인]</v>
      </c>
      <c r="L6430" s="31" t="s">
        <v>37287</v>
      </c>
    </row>
    <row r="6431" spans="1:12" x14ac:dyDescent="0.15">
      <c r="A6431" s="31" t="s">
        <v>16734</v>
      </c>
      <c r="B6431" s="31" t="s">
        <v>54640</v>
      </c>
      <c r="C6431" s="32">
        <v>6000</v>
      </c>
      <c r="D6431" s="31" t="s">
        <v>2163</v>
      </c>
      <c r="E6431" s="31" t="s">
        <v>67</v>
      </c>
      <c r="F6431" s="31" t="s">
        <v>9694</v>
      </c>
      <c r="H6431" s="10" t="e">
        <f>VLOOKUP(A6431,#REF!,3,FALSE)</f>
        <v>#REF!</v>
      </c>
      <c r="I6431" s="10" t="e">
        <f>VLOOKUP(A6431,#REF!,4,FALSE)</f>
        <v>#REF!</v>
      </c>
      <c r="J6431" s="31" t="s">
        <v>10352</v>
      </c>
      <c r="K6431" s="10" t="str">
        <f t="shared" si="100"/>
        <v>메모보드/8850(구:PP1007)[아트사인][아트사인]</v>
      </c>
      <c r="L6431" s="31" t="s">
        <v>37288</v>
      </c>
    </row>
    <row r="6432" spans="1:12" x14ac:dyDescent="0.15">
      <c r="A6432" s="31" t="s">
        <v>16735</v>
      </c>
      <c r="B6432" s="31" t="s">
        <v>54641</v>
      </c>
      <c r="C6432" s="32">
        <v>6000</v>
      </c>
      <c r="D6432" s="31" t="s">
        <v>2165</v>
      </c>
      <c r="E6432" s="31" t="s">
        <v>67</v>
      </c>
      <c r="F6432" s="31" t="s">
        <v>9694</v>
      </c>
      <c r="H6432" s="10" t="e">
        <f>VLOOKUP(A6432,#REF!,3,FALSE)</f>
        <v>#REF!</v>
      </c>
      <c r="I6432" s="10" t="e">
        <f>VLOOKUP(A6432,#REF!,4,FALSE)</f>
        <v>#REF!</v>
      </c>
      <c r="J6432" s="31" t="s">
        <v>10352</v>
      </c>
      <c r="K6432" s="10" t="str">
        <f t="shared" si="100"/>
        <v>메모보드/8852(구:PP1009)[아트사인][아트사인]</v>
      </c>
      <c r="L6432" s="31" t="s">
        <v>37289</v>
      </c>
    </row>
    <row r="6433" spans="1:12" x14ac:dyDescent="0.15">
      <c r="A6433" s="31" t="s">
        <v>16736</v>
      </c>
      <c r="B6433" s="31" t="s">
        <v>54642</v>
      </c>
      <c r="C6433" s="32">
        <v>6000</v>
      </c>
      <c r="D6433" s="31" t="s">
        <v>2164</v>
      </c>
      <c r="E6433" s="31" t="s">
        <v>67</v>
      </c>
      <c r="F6433" s="31" t="s">
        <v>9694</v>
      </c>
      <c r="H6433" s="10" t="e">
        <f>VLOOKUP(A6433,#REF!,3,FALSE)</f>
        <v>#REF!</v>
      </c>
      <c r="I6433" s="10" t="e">
        <f>VLOOKUP(A6433,#REF!,4,FALSE)</f>
        <v>#REF!</v>
      </c>
      <c r="J6433" s="31" t="s">
        <v>10352</v>
      </c>
      <c r="K6433" s="10" t="str">
        <f t="shared" si="100"/>
        <v>메모보드/8851(구:PP1008)[아트사인][아트사인]</v>
      </c>
      <c r="L6433" s="31" t="s">
        <v>37290</v>
      </c>
    </row>
    <row r="6434" spans="1:12" x14ac:dyDescent="0.15">
      <c r="A6434" s="31" t="s">
        <v>16737</v>
      </c>
      <c r="B6434" s="31" t="s">
        <v>54643</v>
      </c>
      <c r="C6434" s="32">
        <v>20000</v>
      </c>
      <c r="D6434" s="31" t="s">
        <v>1914</v>
      </c>
      <c r="E6434" s="31" t="s">
        <v>67</v>
      </c>
      <c r="F6434" s="31" t="s">
        <v>9770</v>
      </c>
      <c r="H6434" s="10" t="e">
        <f>VLOOKUP(A6434,#REF!,3,FALSE)</f>
        <v>#REF!</v>
      </c>
      <c r="I6434" s="10" t="e">
        <f>VLOOKUP(A6434,#REF!,4,FALSE)</f>
        <v>#REF!</v>
      </c>
      <c r="J6434" s="31" t="s">
        <v>10352</v>
      </c>
      <c r="K6434" s="10" t="str">
        <f t="shared" si="100"/>
        <v>POP스탠드/4595(구:F4208)[아트사인][아트사인]</v>
      </c>
      <c r="L6434" s="31" t="s">
        <v>37291</v>
      </c>
    </row>
    <row r="6435" spans="1:12" x14ac:dyDescent="0.15">
      <c r="A6435" s="31" t="s">
        <v>16738</v>
      </c>
      <c r="B6435" s="31" t="s">
        <v>54644</v>
      </c>
      <c r="C6435" s="32">
        <v>120000</v>
      </c>
      <c r="D6435" s="31" t="s">
        <v>2271</v>
      </c>
      <c r="E6435" s="31" t="s">
        <v>67</v>
      </c>
      <c r="F6435" s="31" t="s">
        <v>9698</v>
      </c>
      <c r="H6435" s="10" t="e">
        <f>VLOOKUP(A6435,#REF!,3,FALSE)</f>
        <v>#REF!</v>
      </c>
      <c r="I6435" s="10" t="e">
        <f>VLOOKUP(A6435,#REF!,4,FALSE)</f>
        <v>#REF!</v>
      </c>
      <c r="J6435" s="31" t="s">
        <v>10402</v>
      </c>
      <c r="K6435" s="10" t="str">
        <f t="shared" si="100"/>
        <v>화이트보드스탠드/S라인[토탈][토탈]</v>
      </c>
      <c r="L6435" s="31" t="s">
        <v>37292</v>
      </c>
    </row>
    <row r="6436" spans="1:12" x14ac:dyDescent="0.15">
      <c r="A6436" s="31" t="s">
        <v>16739</v>
      </c>
      <c r="B6436" s="31" t="s">
        <v>54644</v>
      </c>
      <c r="C6436" s="32">
        <v>144000</v>
      </c>
      <c r="D6436" s="31" t="s">
        <v>2272</v>
      </c>
      <c r="E6436" s="31" t="s">
        <v>67</v>
      </c>
      <c r="F6436" s="31" t="s">
        <v>9698</v>
      </c>
      <c r="H6436" s="10" t="e">
        <f>VLOOKUP(A6436,#REF!,3,FALSE)</f>
        <v>#REF!</v>
      </c>
      <c r="I6436" s="10" t="e">
        <f>VLOOKUP(A6436,#REF!,4,FALSE)</f>
        <v>#REF!</v>
      </c>
      <c r="J6436" s="31" t="s">
        <v>10402</v>
      </c>
      <c r="K6436" s="10" t="str">
        <f t="shared" si="100"/>
        <v>화이트보드스탠드/S라인[토탈][토탈]</v>
      </c>
      <c r="L6436" s="31" t="s">
        <v>37293</v>
      </c>
    </row>
    <row r="6437" spans="1:12" x14ac:dyDescent="0.15">
      <c r="A6437" s="31" t="s">
        <v>16740</v>
      </c>
      <c r="B6437" s="31" t="s">
        <v>54645</v>
      </c>
      <c r="C6437" s="32">
        <v>10000</v>
      </c>
      <c r="D6437" s="31" t="s">
        <v>1322</v>
      </c>
      <c r="E6437" s="31" t="s">
        <v>67</v>
      </c>
      <c r="F6437" s="31" t="s">
        <v>9693</v>
      </c>
      <c r="H6437" s="10" t="e">
        <f>VLOOKUP(A6437,#REF!,3,FALSE)</f>
        <v>#REF!</v>
      </c>
      <c r="I6437" s="10" t="e">
        <f>VLOOKUP(A6437,#REF!,4,FALSE)</f>
        <v>#REF!</v>
      </c>
      <c r="J6437" s="31" t="s">
        <v>10447</v>
      </c>
      <c r="K6437" s="10" t="str">
        <f t="shared" si="100"/>
        <v>테이프컷터기/프리미엄/P-1200[텐도][텐도]</v>
      </c>
      <c r="L6437" s="31" t="s">
        <v>37294</v>
      </c>
    </row>
    <row r="6438" spans="1:12" x14ac:dyDescent="0.15">
      <c r="A6438" s="31" t="s">
        <v>16742</v>
      </c>
      <c r="B6438" s="31" t="s">
        <v>60656</v>
      </c>
      <c r="C6438" s="32">
        <v>10000</v>
      </c>
      <c r="D6438" s="31" t="s">
        <v>69384</v>
      </c>
      <c r="E6438" s="31" t="s">
        <v>50</v>
      </c>
      <c r="F6438" s="31" t="s">
        <v>9799</v>
      </c>
      <c r="H6438" s="10" t="e">
        <f>VLOOKUP(A6438,#REF!,3,FALSE)</f>
        <v>#REF!</v>
      </c>
      <c r="I6438" s="10" t="e">
        <f>VLOOKUP(A6438,#REF!,4,FALSE)</f>
        <v>#REF!</v>
      </c>
      <c r="J6438" s="31" t="s">
        <v>10448</v>
      </c>
      <c r="K6438" s="10" t="str">
        <f t="shared" si="100"/>
        <v>노트패드/아이디얼[아이디어뱅크][아이디어뱅크]</v>
      </c>
      <c r="L6438" s="31" t="s">
        <v>37296</v>
      </c>
    </row>
    <row r="6439" spans="1:12" x14ac:dyDescent="0.15">
      <c r="A6439" s="31" t="s">
        <v>16741</v>
      </c>
      <c r="B6439" s="31" t="s">
        <v>60656</v>
      </c>
      <c r="C6439" s="32">
        <v>50000</v>
      </c>
      <c r="D6439" s="31" t="s">
        <v>69384</v>
      </c>
      <c r="E6439" s="31" t="s">
        <v>253</v>
      </c>
      <c r="F6439" s="31" t="s">
        <v>9799</v>
      </c>
      <c r="H6439" s="10" t="e">
        <f>VLOOKUP(A6439,#REF!,3,FALSE)</f>
        <v>#REF!</v>
      </c>
      <c r="I6439" s="10" t="e">
        <f>VLOOKUP(A6439,#REF!,4,FALSE)</f>
        <v>#REF!</v>
      </c>
      <c r="J6439" s="31" t="s">
        <v>10448</v>
      </c>
      <c r="K6439" s="10" t="str">
        <f t="shared" si="100"/>
        <v>노트패드/아이디얼[아이디어뱅크][아이디어뱅크]</v>
      </c>
      <c r="L6439" s="31" t="s">
        <v>37295</v>
      </c>
    </row>
    <row r="6440" spans="1:12" x14ac:dyDescent="0.15">
      <c r="A6440" s="31" t="s">
        <v>16743</v>
      </c>
      <c r="B6440" s="31" t="s">
        <v>54646</v>
      </c>
      <c r="C6440" s="32">
        <v>2400</v>
      </c>
      <c r="D6440" s="31" t="s">
        <v>406</v>
      </c>
      <c r="E6440" s="31" t="s">
        <v>50</v>
      </c>
      <c r="F6440" s="31" t="s">
        <v>9764</v>
      </c>
      <c r="H6440" s="10" t="e">
        <f>VLOOKUP(A6440,#REF!,3,FALSE)</f>
        <v>#REF!</v>
      </c>
      <c r="I6440" s="10" t="e">
        <f>VLOOKUP(A6440,#REF!,4,FALSE)</f>
        <v>#REF!</v>
      </c>
      <c r="J6440" s="31" t="s">
        <v>10448</v>
      </c>
      <c r="K6440" s="10" t="str">
        <f t="shared" si="100"/>
        <v>하드커버노트[아이디어뱅크][아이디어뱅크]</v>
      </c>
      <c r="L6440" s="31" t="s">
        <v>37297</v>
      </c>
    </row>
    <row r="6441" spans="1:12" x14ac:dyDescent="0.15">
      <c r="A6441" s="31" t="s">
        <v>16744</v>
      </c>
      <c r="B6441" s="31" t="s">
        <v>60657</v>
      </c>
      <c r="C6441" s="32">
        <v>5000</v>
      </c>
      <c r="D6441" s="31" t="s">
        <v>69385</v>
      </c>
      <c r="E6441" s="31" t="s">
        <v>50</v>
      </c>
      <c r="F6441" s="31" t="s">
        <v>9799</v>
      </c>
      <c r="H6441" s="10" t="e">
        <f>VLOOKUP(A6441,#REF!,3,FALSE)</f>
        <v>#REF!</v>
      </c>
      <c r="I6441" s="10" t="e">
        <f>VLOOKUP(A6441,#REF!,4,FALSE)</f>
        <v>#REF!</v>
      </c>
      <c r="J6441" s="31" t="s">
        <v>10448</v>
      </c>
      <c r="K6441" s="10" t="str">
        <f t="shared" si="100"/>
        <v>양장노트/아이디얼/라인[아이디어뱅크][아이디어뱅크]</v>
      </c>
      <c r="L6441" s="31" t="s">
        <v>37298</v>
      </c>
    </row>
    <row r="6442" spans="1:12" x14ac:dyDescent="0.15">
      <c r="A6442" s="31" t="s">
        <v>16745</v>
      </c>
      <c r="B6442" s="31" t="s">
        <v>60657</v>
      </c>
      <c r="C6442" s="32">
        <v>20000</v>
      </c>
      <c r="D6442" s="31" t="s">
        <v>69385</v>
      </c>
      <c r="E6442" s="31" t="s">
        <v>253</v>
      </c>
      <c r="F6442" s="31" t="s">
        <v>9799</v>
      </c>
      <c r="H6442" s="10" t="e">
        <f>VLOOKUP(A6442,#REF!,3,FALSE)</f>
        <v>#REF!</v>
      </c>
      <c r="I6442" s="10" t="e">
        <f>VLOOKUP(A6442,#REF!,4,FALSE)</f>
        <v>#REF!</v>
      </c>
      <c r="J6442" s="31" t="s">
        <v>10448</v>
      </c>
      <c r="K6442" s="10" t="str">
        <f t="shared" si="100"/>
        <v>양장노트/아이디얼/라인[아이디어뱅크][아이디어뱅크]</v>
      </c>
      <c r="L6442" s="31" t="s">
        <v>37299</v>
      </c>
    </row>
    <row r="6443" spans="1:12" x14ac:dyDescent="0.15">
      <c r="A6443" s="31" t="s">
        <v>16746</v>
      </c>
      <c r="B6443" s="31" t="s">
        <v>60658</v>
      </c>
      <c r="C6443" s="32">
        <v>5000</v>
      </c>
      <c r="D6443" s="31" t="s">
        <v>69386</v>
      </c>
      <c r="E6443" s="31" t="s">
        <v>50</v>
      </c>
      <c r="F6443" s="31" t="s">
        <v>9799</v>
      </c>
      <c r="H6443" s="10" t="e">
        <f>VLOOKUP(A6443,#REF!,3,FALSE)</f>
        <v>#REF!</v>
      </c>
      <c r="I6443" s="10" t="e">
        <f>VLOOKUP(A6443,#REF!,4,FALSE)</f>
        <v>#REF!</v>
      </c>
      <c r="J6443" s="31" t="s">
        <v>10448</v>
      </c>
      <c r="K6443" s="10" t="str">
        <f t="shared" si="100"/>
        <v>양장노트/아이디얼/방안[아이디어뱅크][아이디어뱅크]</v>
      </c>
      <c r="L6443" s="31" t="s">
        <v>37300</v>
      </c>
    </row>
    <row r="6444" spans="1:12" x14ac:dyDescent="0.15">
      <c r="A6444" s="31" t="s">
        <v>16747</v>
      </c>
      <c r="B6444" s="31" t="s">
        <v>60658</v>
      </c>
      <c r="C6444" s="32">
        <v>20000</v>
      </c>
      <c r="D6444" s="31" t="s">
        <v>69386</v>
      </c>
      <c r="E6444" s="31" t="s">
        <v>253</v>
      </c>
      <c r="F6444" s="31" t="s">
        <v>9799</v>
      </c>
      <c r="H6444" s="10" t="e">
        <f>VLOOKUP(A6444,#REF!,3,FALSE)</f>
        <v>#REF!</v>
      </c>
      <c r="I6444" s="10" t="e">
        <f>VLOOKUP(A6444,#REF!,4,FALSE)</f>
        <v>#REF!</v>
      </c>
      <c r="J6444" s="31" t="s">
        <v>10448</v>
      </c>
      <c r="K6444" s="10" t="str">
        <f t="shared" si="100"/>
        <v>양장노트/아이디얼/방안[아이디어뱅크][아이디어뱅크]</v>
      </c>
      <c r="L6444" s="31" t="s">
        <v>37301</v>
      </c>
    </row>
    <row r="6445" spans="1:12" x14ac:dyDescent="0.15">
      <c r="A6445" s="31" t="s">
        <v>16748</v>
      </c>
      <c r="B6445" s="31" t="s">
        <v>60659</v>
      </c>
      <c r="C6445" s="32">
        <v>20000</v>
      </c>
      <c r="D6445" s="31" t="s">
        <v>69386</v>
      </c>
      <c r="E6445" s="31" t="s">
        <v>253</v>
      </c>
      <c r="F6445" s="31" t="s">
        <v>9799</v>
      </c>
      <c r="H6445" s="10" t="e">
        <f>VLOOKUP(A6445,#REF!,3,FALSE)</f>
        <v>#REF!</v>
      </c>
      <c r="I6445" s="10" t="e">
        <f>VLOOKUP(A6445,#REF!,4,FALSE)</f>
        <v>#REF!</v>
      </c>
      <c r="J6445" s="31" t="s">
        <v>10448</v>
      </c>
      <c r="K6445" s="10" t="str">
        <f t="shared" si="100"/>
        <v>양장노트/아이디얼/무지[아이디어뱅크][아이디어뱅크]</v>
      </c>
      <c r="L6445" s="31" t="s">
        <v>37302</v>
      </c>
    </row>
    <row r="6446" spans="1:12" x14ac:dyDescent="0.15">
      <c r="A6446" s="31" t="s">
        <v>16749</v>
      </c>
      <c r="B6446" s="31" t="s">
        <v>60659</v>
      </c>
      <c r="C6446" s="32">
        <v>5000</v>
      </c>
      <c r="D6446" s="31" t="s">
        <v>69386</v>
      </c>
      <c r="E6446" s="31" t="s">
        <v>50</v>
      </c>
      <c r="F6446" s="31" t="s">
        <v>9799</v>
      </c>
      <c r="H6446" s="10" t="e">
        <f>VLOOKUP(A6446,#REF!,3,FALSE)</f>
        <v>#REF!</v>
      </c>
      <c r="I6446" s="10" t="e">
        <f>VLOOKUP(A6446,#REF!,4,FALSE)</f>
        <v>#REF!</v>
      </c>
      <c r="J6446" s="31" t="s">
        <v>10448</v>
      </c>
      <c r="K6446" s="10" t="str">
        <f t="shared" si="100"/>
        <v>양장노트/아이디얼/무지[아이디어뱅크][아이디어뱅크]</v>
      </c>
      <c r="L6446" s="31" t="s">
        <v>37303</v>
      </c>
    </row>
    <row r="6447" spans="1:12" x14ac:dyDescent="0.15">
      <c r="A6447" s="31" t="s">
        <v>16750</v>
      </c>
      <c r="B6447" s="31" t="s">
        <v>53285</v>
      </c>
      <c r="C6447" s="32">
        <v>1500</v>
      </c>
      <c r="D6447" s="31" t="s">
        <v>237</v>
      </c>
      <c r="E6447" s="31" t="s">
        <v>67</v>
      </c>
      <c r="F6447" s="31" t="s">
        <v>9707</v>
      </c>
      <c r="H6447" s="10" t="e">
        <f>VLOOKUP(A6447,#REF!,3,FALSE)</f>
        <v>#REF!</v>
      </c>
      <c r="I6447" s="10" t="e">
        <f>VLOOKUP(A6447,#REF!,4,FALSE)</f>
        <v>#REF!</v>
      </c>
      <c r="J6447" s="31" t="s">
        <v>8167</v>
      </c>
      <c r="K6447" s="10" t="str">
        <f t="shared" si="100"/>
        <v>포스트잇/656[3M][3M]</v>
      </c>
      <c r="L6447" s="31" t="s">
        <v>37304</v>
      </c>
    </row>
    <row r="6448" spans="1:12" x14ac:dyDescent="0.15">
      <c r="A6448" s="31" t="s">
        <v>16751</v>
      </c>
      <c r="B6448" s="31" t="s">
        <v>53284</v>
      </c>
      <c r="C6448" s="32">
        <v>2000</v>
      </c>
      <c r="D6448" s="31" t="s">
        <v>234</v>
      </c>
      <c r="E6448" s="31" t="s">
        <v>67</v>
      </c>
      <c r="F6448" s="31" t="s">
        <v>9707</v>
      </c>
      <c r="H6448" s="10" t="e">
        <f>VLOOKUP(A6448,#REF!,3,FALSE)</f>
        <v>#REF!</v>
      </c>
      <c r="I6448" s="10" t="e">
        <f>VLOOKUP(A6448,#REF!,4,FALSE)</f>
        <v>#REF!</v>
      </c>
      <c r="J6448" s="31" t="s">
        <v>8167</v>
      </c>
      <c r="K6448" s="10" t="str">
        <f t="shared" si="100"/>
        <v>포스트잇/654[3M][3M]</v>
      </c>
      <c r="L6448" s="31" t="s">
        <v>37305</v>
      </c>
    </row>
    <row r="6449" spans="1:12" x14ac:dyDescent="0.15">
      <c r="A6449" s="31" t="s">
        <v>16752</v>
      </c>
      <c r="B6449" s="31" t="s">
        <v>53281</v>
      </c>
      <c r="C6449" s="32">
        <v>2200</v>
      </c>
      <c r="D6449" s="31" t="s">
        <v>241</v>
      </c>
      <c r="E6449" s="31" t="s">
        <v>67</v>
      </c>
      <c r="F6449" s="31" t="s">
        <v>9707</v>
      </c>
      <c r="H6449" s="10" t="e">
        <f>VLOOKUP(A6449,#REF!,3,FALSE)</f>
        <v>#REF!</v>
      </c>
      <c r="I6449" s="10" t="e">
        <f>VLOOKUP(A6449,#REF!,4,FALSE)</f>
        <v>#REF!</v>
      </c>
      <c r="J6449" s="31" t="s">
        <v>8167</v>
      </c>
      <c r="K6449" s="10" t="str">
        <f t="shared" si="100"/>
        <v>포스트잇/657[3M][3M]</v>
      </c>
      <c r="L6449" s="31" t="s">
        <v>37306</v>
      </c>
    </row>
    <row r="6450" spans="1:12" x14ac:dyDescent="0.15">
      <c r="A6450" s="31" t="s">
        <v>16753</v>
      </c>
      <c r="B6450" s="31" t="s">
        <v>53280</v>
      </c>
      <c r="C6450" s="32">
        <v>2300</v>
      </c>
      <c r="D6450" s="31" t="s">
        <v>190</v>
      </c>
      <c r="E6450" s="31" t="s">
        <v>67</v>
      </c>
      <c r="F6450" s="31" t="s">
        <v>9846</v>
      </c>
      <c r="H6450" s="10" t="e">
        <f>VLOOKUP(A6450,#REF!,3,FALSE)</f>
        <v>#REF!</v>
      </c>
      <c r="I6450" s="10" t="e">
        <f>VLOOKUP(A6450,#REF!,4,FALSE)</f>
        <v>#REF!</v>
      </c>
      <c r="J6450" s="31" t="s">
        <v>8167</v>
      </c>
      <c r="K6450" s="10" t="str">
        <f t="shared" si="100"/>
        <v>포스트잇/657-SSN[3M][3M]</v>
      </c>
      <c r="L6450" s="31" t="s">
        <v>37307</v>
      </c>
    </row>
    <row r="6451" spans="1:12" x14ac:dyDescent="0.15">
      <c r="A6451" s="31" t="s">
        <v>16754</v>
      </c>
      <c r="B6451" s="31" t="s">
        <v>53305</v>
      </c>
      <c r="C6451" s="32">
        <v>1500</v>
      </c>
      <c r="D6451" s="31" t="s">
        <v>200</v>
      </c>
      <c r="E6451" s="31" t="s">
        <v>67</v>
      </c>
      <c r="F6451" s="31" t="s">
        <v>9846</v>
      </c>
      <c r="H6451" s="10" t="e">
        <f>VLOOKUP(A6451,#REF!,3,FALSE)</f>
        <v>#REF!</v>
      </c>
      <c r="I6451" s="10" t="e">
        <f>VLOOKUP(A6451,#REF!,4,FALSE)</f>
        <v>#REF!</v>
      </c>
      <c r="J6451" s="31" t="s">
        <v>8167</v>
      </c>
      <c r="K6451" s="10" t="str">
        <f t="shared" si="100"/>
        <v>포스트잇/SN[3M][3M]</v>
      </c>
      <c r="L6451" s="31" t="s">
        <v>37308</v>
      </c>
    </row>
    <row r="6452" spans="1:12" x14ac:dyDescent="0.15">
      <c r="A6452" s="31" t="s">
        <v>16755</v>
      </c>
      <c r="B6452" s="31" t="s">
        <v>53305</v>
      </c>
      <c r="C6452" s="32">
        <v>1500</v>
      </c>
      <c r="D6452" s="31" t="s">
        <v>199</v>
      </c>
      <c r="E6452" s="31" t="s">
        <v>67</v>
      </c>
      <c r="F6452" s="31" t="s">
        <v>9846</v>
      </c>
      <c r="H6452" s="10" t="e">
        <f>VLOOKUP(A6452,#REF!,3,FALSE)</f>
        <v>#REF!</v>
      </c>
      <c r="I6452" s="10" t="e">
        <f>VLOOKUP(A6452,#REF!,4,FALSE)</f>
        <v>#REF!</v>
      </c>
      <c r="J6452" s="31" t="s">
        <v>8167</v>
      </c>
      <c r="K6452" s="10" t="str">
        <f t="shared" si="100"/>
        <v>포스트잇/SN[3M][3M]</v>
      </c>
      <c r="L6452" s="31" t="s">
        <v>37309</v>
      </c>
    </row>
    <row r="6453" spans="1:12" x14ac:dyDescent="0.15">
      <c r="A6453" s="31" t="s">
        <v>16756</v>
      </c>
      <c r="B6453" s="31" t="s">
        <v>54647</v>
      </c>
      <c r="C6453" s="32">
        <v>2500</v>
      </c>
      <c r="D6453" s="31" t="s">
        <v>263</v>
      </c>
      <c r="E6453" s="31" t="s">
        <v>67</v>
      </c>
      <c r="F6453" s="31" t="s">
        <v>9774</v>
      </c>
      <c r="H6453" s="10" t="e">
        <f>VLOOKUP(A6453,#REF!,3,FALSE)</f>
        <v>#REF!</v>
      </c>
      <c r="I6453" s="10" t="e">
        <f>VLOOKUP(A6453,#REF!,4,FALSE)</f>
        <v>#REF!</v>
      </c>
      <c r="J6453" s="31" t="s">
        <v>8167</v>
      </c>
      <c r="K6453" s="10" t="str">
        <f t="shared" si="100"/>
        <v>포스트잇/653-5A/알뜰팩[3M][3M]</v>
      </c>
      <c r="L6453" s="31" t="s">
        <v>37310</v>
      </c>
    </row>
    <row r="6454" spans="1:12" x14ac:dyDescent="0.15">
      <c r="A6454" s="31" t="s">
        <v>16757</v>
      </c>
      <c r="B6454" s="31" t="s">
        <v>54648</v>
      </c>
      <c r="C6454" s="32">
        <v>4200</v>
      </c>
      <c r="D6454" s="31" t="s">
        <v>268</v>
      </c>
      <c r="E6454" s="31" t="s">
        <v>67</v>
      </c>
      <c r="F6454" s="31" t="s">
        <v>9774</v>
      </c>
      <c r="H6454" s="10" t="e">
        <f>VLOOKUP(A6454,#REF!,3,FALSE)</f>
        <v>#REF!</v>
      </c>
      <c r="I6454" s="10" t="e">
        <f>VLOOKUP(A6454,#REF!,4,FALSE)</f>
        <v>#REF!</v>
      </c>
      <c r="J6454" s="31" t="s">
        <v>8167</v>
      </c>
      <c r="K6454" s="10" t="str">
        <f t="shared" si="100"/>
        <v>포스트잇/656-5A/알뜰팩[3M][3M]</v>
      </c>
      <c r="L6454" s="31" t="s">
        <v>37311</v>
      </c>
    </row>
    <row r="6455" spans="1:12" x14ac:dyDescent="0.15">
      <c r="A6455" s="31" t="s">
        <v>16758</v>
      </c>
      <c r="B6455" s="31" t="s">
        <v>54649</v>
      </c>
      <c r="C6455" s="32">
        <v>6500</v>
      </c>
      <c r="D6455" s="31" t="s">
        <v>266</v>
      </c>
      <c r="E6455" s="31" t="s">
        <v>67</v>
      </c>
      <c r="F6455" s="31" t="s">
        <v>9774</v>
      </c>
      <c r="H6455" s="10" t="e">
        <f>VLOOKUP(A6455,#REF!,3,FALSE)</f>
        <v>#REF!</v>
      </c>
      <c r="I6455" s="10" t="e">
        <f>VLOOKUP(A6455,#REF!,4,FALSE)</f>
        <v>#REF!</v>
      </c>
      <c r="J6455" s="31" t="s">
        <v>8167</v>
      </c>
      <c r="K6455" s="10" t="str">
        <f t="shared" si="100"/>
        <v>포스트잇/654-5A/알뜰팩[3M][3M]</v>
      </c>
      <c r="L6455" s="31" t="s">
        <v>37312</v>
      </c>
    </row>
    <row r="6456" spans="1:12" x14ac:dyDescent="0.15">
      <c r="A6456" s="31" t="s">
        <v>16759</v>
      </c>
      <c r="B6456" s="31" t="s">
        <v>54650</v>
      </c>
      <c r="C6456" s="32">
        <v>7200</v>
      </c>
      <c r="D6456" s="31" t="s">
        <v>267</v>
      </c>
      <c r="E6456" s="31" t="s">
        <v>67</v>
      </c>
      <c r="F6456" s="31" t="s">
        <v>9774</v>
      </c>
      <c r="H6456" s="10" t="e">
        <f>VLOOKUP(A6456,#REF!,3,FALSE)</f>
        <v>#REF!</v>
      </c>
      <c r="I6456" s="10" t="e">
        <f>VLOOKUP(A6456,#REF!,4,FALSE)</f>
        <v>#REF!</v>
      </c>
      <c r="J6456" s="31" t="s">
        <v>8167</v>
      </c>
      <c r="K6456" s="10" t="str">
        <f t="shared" si="100"/>
        <v>포스트잇/656-10A/알뜰팩[3M][3M]</v>
      </c>
      <c r="L6456" s="31" t="s">
        <v>37313</v>
      </c>
    </row>
    <row r="6457" spans="1:12" x14ac:dyDescent="0.15">
      <c r="A6457" s="31" t="s">
        <v>16760</v>
      </c>
      <c r="B6457" s="31" t="s">
        <v>54651</v>
      </c>
      <c r="C6457" s="32">
        <v>10300</v>
      </c>
      <c r="D6457" s="31" t="s">
        <v>265</v>
      </c>
      <c r="E6457" s="31" t="s">
        <v>67</v>
      </c>
      <c r="F6457" s="31" t="s">
        <v>9774</v>
      </c>
      <c r="H6457" s="10" t="e">
        <f>VLOOKUP(A6457,#REF!,3,FALSE)</f>
        <v>#REF!</v>
      </c>
      <c r="I6457" s="10" t="e">
        <f>VLOOKUP(A6457,#REF!,4,FALSE)</f>
        <v>#REF!</v>
      </c>
      <c r="J6457" s="31" t="s">
        <v>8167</v>
      </c>
      <c r="K6457" s="10" t="str">
        <f t="shared" si="100"/>
        <v>포스트잇/654-10A/알뜰팩[3M][3M]</v>
      </c>
      <c r="L6457" s="31" t="s">
        <v>37314</v>
      </c>
    </row>
    <row r="6458" spans="1:12" x14ac:dyDescent="0.15">
      <c r="A6458" s="31" t="s">
        <v>16761</v>
      </c>
      <c r="B6458" s="31" t="s">
        <v>54652</v>
      </c>
      <c r="C6458" s="32">
        <v>6700</v>
      </c>
      <c r="D6458" s="31" t="s">
        <v>266</v>
      </c>
      <c r="E6458" s="31" t="s">
        <v>67</v>
      </c>
      <c r="F6458" s="31" t="s">
        <v>9774</v>
      </c>
      <c r="H6458" s="10" t="e">
        <f>VLOOKUP(A6458,#REF!,3,FALSE)</f>
        <v>#REF!</v>
      </c>
      <c r="I6458" s="10" t="e">
        <f>VLOOKUP(A6458,#REF!,4,FALSE)</f>
        <v>#REF!</v>
      </c>
      <c r="J6458" s="31" t="s">
        <v>8167</v>
      </c>
      <c r="K6458" s="10" t="str">
        <f t="shared" si="100"/>
        <v>포스트잇/KR330-5/알뜰팩[3M][3M]</v>
      </c>
      <c r="L6458" s="31" t="s">
        <v>37315</v>
      </c>
    </row>
    <row r="6459" spans="1:12" x14ac:dyDescent="0.15">
      <c r="A6459" s="31" t="s">
        <v>16762</v>
      </c>
      <c r="B6459" s="31" t="s">
        <v>54653</v>
      </c>
      <c r="C6459" s="32">
        <v>11300</v>
      </c>
      <c r="D6459" s="31" t="s">
        <v>265</v>
      </c>
      <c r="E6459" s="31" t="s">
        <v>67</v>
      </c>
      <c r="F6459" s="31" t="s">
        <v>9774</v>
      </c>
      <c r="H6459" s="10" t="e">
        <f>VLOOKUP(A6459,#REF!,3,FALSE)</f>
        <v>#REF!</v>
      </c>
      <c r="I6459" s="10" t="e">
        <f>VLOOKUP(A6459,#REF!,4,FALSE)</f>
        <v>#REF!</v>
      </c>
      <c r="J6459" s="31" t="s">
        <v>8167</v>
      </c>
      <c r="K6459" s="10" t="str">
        <f t="shared" si="100"/>
        <v>포스트잇/KR330-10A/알뜰팩[3M][3M]</v>
      </c>
      <c r="L6459" s="31" t="s">
        <v>37316</v>
      </c>
    </row>
    <row r="6460" spans="1:12" x14ac:dyDescent="0.15">
      <c r="A6460" s="31" t="s">
        <v>16763</v>
      </c>
      <c r="B6460" s="31" t="s">
        <v>54654</v>
      </c>
      <c r="C6460" s="32">
        <v>17000</v>
      </c>
      <c r="D6460" s="31" t="s">
        <v>254</v>
      </c>
      <c r="E6460" s="31" t="s">
        <v>67</v>
      </c>
      <c r="F6460" s="31" t="s">
        <v>9761</v>
      </c>
      <c r="H6460" s="10" t="e">
        <f>VLOOKUP(A6460,#REF!,3,FALSE)</f>
        <v>#REF!</v>
      </c>
      <c r="I6460" s="10" t="e">
        <f>VLOOKUP(A6460,#REF!,4,FALSE)</f>
        <v>#REF!</v>
      </c>
      <c r="J6460" s="31" t="s">
        <v>8167</v>
      </c>
      <c r="K6460" s="10" t="str">
        <f t="shared" si="100"/>
        <v>포스트잇/654SSN-15A/대용량팩[3M][3M]</v>
      </c>
      <c r="L6460" s="31" t="s">
        <v>37317</v>
      </c>
    </row>
    <row r="6461" spans="1:12" x14ac:dyDescent="0.15">
      <c r="A6461" s="31" t="s">
        <v>16764</v>
      </c>
      <c r="B6461" s="31" t="s">
        <v>54655</v>
      </c>
      <c r="C6461" s="32">
        <v>8600</v>
      </c>
      <c r="D6461" s="31" t="s">
        <v>250</v>
      </c>
      <c r="E6461" s="31" t="s">
        <v>67</v>
      </c>
      <c r="F6461" s="31" t="s">
        <v>9761</v>
      </c>
      <c r="H6461" s="10" t="e">
        <f>VLOOKUP(A6461,#REF!,3,FALSE)</f>
        <v>#REF!</v>
      </c>
      <c r="I6461" s="10" t="e">
        <f>VLOOKUP(A6461,#REF!,4,FALSE)</f>
        <v>#REF!</v>
      </c>
      <c r="J6461" s="31" t="s">
        <v>8167</v>
      </c>
      <c r="K6461" s="10" t="str">
        <f t="shared" si="100"/>
        <v>포스트잇/622SSN-20A/대용량팩[3M][3M]</v>
      </c>
      <c r="L6461" s="31" t="s">
        <v>37318</v>
      </c>
    </row>
    <row r="6462" spans="1:12" x14ac:dyDescent="0.15">
      <c r="A6462" s="31" t="s">
        <v>16765</v>
      </c>
      <c r="B6462" s="31" t="s">
        <v>54656</v>
      </c>
      <c r="C6462" s="32">
        <v>12600</v>
      </c>
      <c r="D6462" s="31" t="s">
        <v>256</v>
      </c>
      <c r="E6462" s="31" t="s">
        <v>67</v>
      </c>
      <c r="F6462" s="31" t="s">
        <v>9761</v>
      </c>
      <c r="H6462" s="10" t="e">
        <f>VLOOKUP(A6462,#REF!,3,FALSE)</f>
        <v>#REF!</v>
      </c>
      <c r="I6462" s="10" t="e">
        <f>VLOOKUP(A6462,#REF!,4,FALSE)</f>
        <v>#REF!</v>
      </c>
      <c r="J6462" s="31" t="s">
        <v>8167</v>
      </c>
      <c r="K6462" s="10" t="str">
        <f t="shared" si="100"/>
        <v>포스트잇/656-20A/대용량팩[3M][3M]</v>
      </c>
      <c r="L6462" s="31" t="s">
        <v>37319</v>
      </c>
    </row>
    <row r="6463" spans="1:12" x14ac:dyDescent="0.15">
      <c r="A6463" s="31" t="s">
        <v>16766</v>
      </c>
      <c r="B6463" s="31" t="s">
        <v>54657</v>
      </c>
      <c r="C6463" s="32">
        <v>18000</v>
      </c>
      <c r="D6463" s="31" t="s">
        <v>252</v>
      </c>
      <c r="E6463" s="31" t="s">
        <v>253</v>
      </c>
      <c r="F6463" s="31" t="s">
        <v>9761</v>
      </c>
      <c r="H6463" s="10" t="e">
        <f>VLOOKUP(A6463,#REF!,3,FALSE)</f>
        <v>#REF!</v>
      </c>
      <c r="I6463" s="10" t="e">
        <f>VLOOKUP(A6463,#REF!,4,FALSE)</f>
        <v>#REF!</v>
      </c>
      <c r="J6463" s="31" t="s">
        <v>8167</v>
      </c>
      <c r="K6463" s="10" t="str">
        <f t="shared" si="100"/>
        <v>포스트잇/654-20A/대용량팩[3M][3M]</v>
      </c>
      <c r="L6463" s="31" t="s">
        <v>37320</v>
      </c>
    </row>
    <row r="6464" spans="1:12" x14ac:dyDescent="0.15">
      <c r="A6464" s="31" t="s">
        <v>16767</v>
      </c>
      <c r="B6464" s="31" t="s">
        <v>54658</v>
      </c>
      <c r="C6464" s="32">
        <v>18600</v>
      </c>
      <c r="D6464" s="31" t="s">
        <v>257</v>
      </c>
      <c r="E6464" s="31" t="s">
        <v>67</v>
      </c>
      <c r="F6464" s="31" t="s">
        <v>9761</v>
      </c>
      <c r="H6464" s="10" t="e">
        <f>VLOOKUP(A6464,#REF!,3,FALSE)</f>
        <v>#REF!</v>
      </c>
      <c r="I6464" s="10" t="e">
        <f>VLOOKUP(A6464,#REF!,4,FALSE)</f>
        <v>#REF!</v>
      </c>
      <c r="J6464" s="31" t="s">
        <v>8167</v>
      </c>
      <c r="K6464" s="10" t="str">
        <f t="shared" si="100"/>
        <v>포스트잇/657-15A/대용량팩[3M][3M]</v>
      </c>
      <c r="L6464" s="31" t="s">
        <v>37321</v>
      </c>
    </row>
    <row r="6465" spans="1:12" x14ac:dyDescent="0.15">
      <c r="A6465" s="31" t="s">
        <v>16768</v>
      </c>
      <c r="B6465" s="31" t="s">
        <v>54659</v>
      </c>
      <c r="C6465" s="32">
        <v>18900</v>
      </c>
      <c r="D6465" s="31" t="s">
        <v>252</v>
      </c>
      <c r="E6465" s="31" t="s">
        <v>67</v>
      </c>
      <c r="F6465" s="31" t="s">
        <v>9761</v>
      </c>
      <c r="H6465" s="10" t="e">
        <f>VLOOKUP(A6465,#REF!,3,FALSE)</f>
        <v>#REF!</v>
      </c>
      <c r="I6465" s="10" t="e">
        <f>VLOOKUP(A6465,#REF!,4,FALSE)</f>
        <v>#REF!</v>
      </c>
      <c r="J6465" s="31" t="s">
        <v>8167</v>
      </c>
      <c r="K6465" s="10" t="str">
        <f t="shared" si="100"/>
        <v>포스트잇/KR330-20A/대용량팩[3M][3M]</v>
      </c>
      <c r="L6465" s="31" t="s">
        <v>37322</v>
      </c>
    </row>
    <row r="6466" spans="1:12" x14ac:dyDescent="0.15">
      <c r="A6466" s="31" t="s">
        <v>16769</v>
      </c>
      <c r="B6466" s="31" t="s">
        <v>54660</v>
      </c>
      <c r="C6466" s="32">
        <v>24400</v>
      </c>
      <c r="D6466" s="31" t="s">
        <v>273</v>
      </c>
      <c r="E6466" s="31" t="s">
        <v>67</v>
      </c>
      <c r="F6466" s="31" t="s">
        <v>9774</v>
      </c>
      <c r="H6466" s="10" t="e">
        <f>VLOOKUP(A6466,#REF!,3,FALSE)</f>
        <v>#REF!</v>
      </c>
      <c r="I6466" s="10" t="e">
        <f>VLOOKUP(A6466,#REF!,4,FALSE)</f>
        <v>#REF!</v>
      </c>
      <c r="J6466" s="31" t="s">
        <v>8167</v>
      </c>
      <c r="K6466" s="10" t="str">
        <f t="shared" si="100"/>
        <v>포스트잇/플래그/683-9KN-10/알뜰팩[3M][3M]</v>
      </c>
      <c r="L6466" s="31" t="s">
        <v>37323</v>
      </c>
    </row>
    <row r="6467" spans="1:12" x14ac:dyDescent="0.15">
      <c r="A6467" s="31" t="s">
        <v>16770</v>
      </c>
      <c r="B6467" s="31" t="s">
        <v>54661</v>
      </c>
      <c r="C6467" s="32">
        <v>21400</v>
      </c>
      <c r="D6467" s="31" t="s">
        <v>273</v>
      </c>
      <c r="E6467" s="31" t="s">
        <v>67</v>
      </c>
      <c r="F6467" s="31" t="s">
        <v>9774</v>
      </c>
      <c r="H6467" s="10" t="e">
        <f>VLOOKUP(A6467,#REF!,3,FALSE)</f>
        <v>#REF!</v>
      </c>
      <c r="I6467" s="10" t="e">
        <f>VLOOKUP(A6467,#REF!,4,FALSE)</f>
        <v>#REF!</v>
      </c>
      <c r="J6467" s="31" t="s">
        <v>8167</v>
      </c>
      <c r="K6467" s="10" t="str">
        <f t="shared" ref="K6467:K6530" si="101">IF(J6467="",B6467,B6467&amp;"["&amp;J6467&amp;"]")</f>
        <v>포스트잇/플래그/683-9KP-10/알뜰팩[3M][3M]</v>
      </c>
      <c r="L6467" s="31" t="s">
        <v>37324</v>
      </c>
    </row>
    <row r="6468" spans="1:12" x14ac:dyDescent="0.15">
      <c r="A6468" s="31" t="s">
        <v>16771</v>
      </c>
      <c r="B6468" s="31" t="s">
        <v>54662</v>
      </c>
      <c r="C6468" s="32">
        <v>21400</v>
      </c>
      <c r="D6468" s="31" t="s">
        <v>272</v>
      </c>
      <c r="E6468" s="31" t="s">
        <v>67</v>
      </c>
      <c r="F6468" s="31" t="s">
        <v>9774</v>
      </c>
      <c r="H6468" s="10" t="e">
        <f>VLOOKUP(A6468,#REF!,3,FALSE)</f>
        <v>#REF!</v>
      </c>
      <c r="I6468" s="10" t="e">
        <f>VLOOKUP(A6468,#REF!,4,FALSE)</f>
        <v>#REF!</v>
      </c>
      <c r="J6468" s="31" t="s">
        <v>8167</v>
      </c>
      <c r="K6468" s="10" t="str">
        <f t="shared" si="101"/>
        <v>포스트잇/플래그/683-5KP-10/알뜰팩[3M][3M]</v>
      </c>
      <c r="L6468" s="31" t="s">
        <v>37325</v>
      </c>
    </row>
    <row r="6469" spans="1:12" x14ac:dyDescent="0.15">
      <c r="A6469" s="31" t="s">
        <v>16772</v>
      </c>
      <c r="B6469" s="31" t="s">
        <v>54663</v>
      </c>
      <c r="C6469" s="32">
        <v>21400</v>
      </c>
      <c r="D6469" s="31" t="s">
        <v>270</v>
      </c>
      <c r="E6469" s="31" t="s">
        <v>67</v>
      </c>
      <c r="F6469" s="31" t="s">
        <v>9774</v>
      </c>
      <c r="H6469" s="10" t="e">
        <f>VLOOKUP(A6469,#REF!,3,FALSE)</f>
        <v>#REF!</v>
      </c>
      <c r="I6469" s="10" t="e">
        <f>VLOOKUP(A6469,#REF!,4,FALSE)</f>
        <v>#REF!</v>
      </c>
      <c r="J6469" s="31" t="s">
        <v>8167</v>
      </c>
      <c r="K6469" s="10" t="str">
        <f t="shared" si="101"/>
        <v>포스트잇/플래그/683-10A/알뜰팩[3M][3M]</v>
      </c>
      <c r="L6469" s="31" t="s">
        <v>37326</v>
      </c>
    </row>
    <row r="6470" spans="1:12" x14ac:dyDescent="0.15">
      <c r="A6470" s="31" t="s">
        <v>16773</v>
      </c>
      <c r="B6470" s="31" t="s">
        <v>54664</v>
      </c>
      <c r="C6470" s="32">
        <v>4500</v>
      </c>
      <c r="D6470" s="31" t="s">
        <v>271</v>
      </c>
      <c r="E6470" s="31" t="s">
        <v>67</v>
      </c>
      <c r="F6470" s="31" t="s">
        <v>9774</v>
      </c>
      <c r="H6470" s="10" t="e">
        <f>VLOOKUP(A6470,#REF!,3,FALSE)</f>
        <v>#REF!</v>
      </c>
      <c r="I6470" s="10" t="e">
        <f>VLOOKUP(A6470,#REF!,4,FALSE)</f>
        <v>#REF!</v>
      </c>
      <c r="J6470" s="31" t="s">
        <v>8167</v>
      </c>
      <c r="K6470" s="10" t="str">
        <f t="shared" si="101"/>
        <v>포스트잇/플래그/683-5KP+9KP/알뜰팩[3M][3M]</v>
      </c>
      <c r="L6470" s="31" t="s">
        <v>37327</v>
      </c>
    </row>
    <row r="6471" spans="1:12" x14ac:dyDescent="0.15">
      <c r="A6471" s="31" t="s">
        <v>16774</v>
      </c>
      <c r="B6471" s="31" t="s">
        <v>54665</v>
      </c>
      <c r="C6471" s="32">
        <v>7000</v>
      </c>
      <c r="D6471" s="31" t="s">
        <v>269</v>
      </c>
      <c r="E6471" s="31" t="s">
        <v>67</v>
      </c>
      <c r="F6471" s="31" t="s">
        <v>9774</v>
      </c>
      <c r="H6471" s="10" t="e">
        <f>VLOOKUP(A6471,#REF!,3,FALSE)</f>
        <v>#REF!</v>
      </c>
      <c r="I6471" s="10" t="e">
        <f>VLOOKUP(A6471,#REF!,4,FALSE)</f>
        <v>#REF!</v>
      </c>
      <c r="J6471" s="31" t="s">
        <v>8167</v>
      </c>
      <c r="K6471" s="10" t="str">
        <f t="shared" si="101"/>
        <v>포스트잇/플래그/670-5AN-5/알뜰팩[3M][3M]</v>
      </c>
      <c r="L6471" s="31" t="s">
        <v>37328</v>
      </c>
    </row>
    <row r="6472" spans="1:12" x14ac:dyDescent="0.15">
      <c r="A6472" s="31" t="s">
        <v>16775</v>
      </c>
      <c r="B6472" s="31" t="s">
        <v>54666</v>
      </c>
      <c r="C6472" s="32">
        <v>12900</v>
      </c>
      <c r="D6472" s="31" t="s">
        <v>276</v>
      </c>
      <c r="E6472" s="31" t="s">
        <v>67</v>
      </c>
      <c r="F6472" s="31" t="s">
        <v>9774</v>
      </c>
      <c r="H6472" s="10" t="e">
        <f>VLOOKUP(A6472,#REF!,3,FALSE)</f>
        <v>#REF!</v>
      </c>
      <c r="I6472" s="10" t="e">
        <f>VLOOKUP(A6472,#REF!,4,FALSE)</f>
        <v>#REF!</v>
      </c>
      <c r="J6472" s="31" t="s">
        <v>8167</v>
      </c>
      <c r="K6472" s="10" t="str">
        <f t="shared" si="101"/>
        <v>포스트잇/플래그/알뜰팩(필름+종이)[3M][3M]</v>
      </c>
      <c r="L6472" s="31" t="s">
        <v>37329</v>
      </c>
    </row>
    <row r="6473" spans="1:12" x14ac:dyDescent="0.15">
      <c r="A6473" s="31" t="s">
        <v>16776</v>
      </c>
      <c r="B6473" s="31" t="s">
        <v>54667</v>
      </c>
      <c r="C6473" s="32">
        <v>3600</v>
      </c>
      <c r="D6473" s="31" t="s">
        <v>291</v>
      </c>
      <c r="E6473" s="31" t="s">
        <v>67</v>
      </c>
      <c r="F6473" s="31" t="s">
        <v>9680</v>
      </c>
      <c r="H6473" s="10" t="e">
        <f>VLOOKUP(A6473,#REF!,3,FALSE)</f>
        <v>#REF!</v>
      </c>
      <c r="I6473" s="10" t="e">
        <f>VLOOKUP(A6473,#REF!,4,FALSE)</f>
        <v>#REF!</v>
      </c>
      <c r="J6473" s="31" t="s">
        <v>8167</v>
      </c>
      <c r="K6473" s="10" t="str">
        <f t="shared" si="101"/>
        <v>포스트잇/플래그/인덱스탭/N686-PGO[3M][3M]</v>
      </c>
      <c r="L6473" s="31" t="s">
        <v>37330</v>
      </c>
    </row>
    <row r="6474" spans="1:12" x14ac:dyDescent="0.15">
      <c r="A6474" s="31" t="s">
        <v>16777</v>
      </c>
      <c r="B6474" s="31" t="s">
        <v>54668</v>
      </c>
      <c r="C6474" s="32">
        <v>3600</v>
      </c>
      <c r="D6474" s="31" t="s">
        <v>291</v>
      </c>
      <c r="E6474" s="31" t="s">
        <v>67</v>
      </c>
      <c r="F6474" s="31" t="s">
        <v>9680</v>
      </c>
      <c r="H6474" s="10" t="e">
        <f>VLOOKUP(A6474,#REF!,3,FALSE)</f>
        <v>#REF!</v>
      </c>
      <c r="I6474" s="10" t="e">
        <f>VLOOKUP(A6474,#REF!,4,FALSE)</f>
        <v>#REF!</v>
      </c>
      <c r="J6474" s="31" t="s">
        <v>8167</v>
      </c>
      <c r="K6474" s="10" t="str">
        <f t="shared" si="101"/>
        <v>포스트잇/플래그/인덱스탭/N686-BRY[3M][3M]</v>
      </c>
      <c r="L6474" s="31" t="s">
        <v>37331</v>
      </c>
    </row>
    <row r="6475" spans="1:12" x14ac:dyDescent="0.15">
      <c r="A6475" s="31" t="s">
        <v>16778</v>
      </c>
      <c r="B6475" s="31" t="s">
        <v>54669</v>
      </c>
      <c r="C6475" s="32">
        <v>3600</v>
      </c>
      <c r="D6475" s="31" t="s">
        <v>291</v>
      </c>
      <c r="E6475" s="31" t="s">
        <v>67</v>
      </c>
      <c r="F6475" s="31" t="s">
        <v>9680</v>
      </c>
      <c r="H6475" s="10" t="e">
        <f>VLOOKUP(A6475,#REF!,3,FALSE)</f>
        <v>#REF!</v>
      </c>
      <c r="I6475" s="10" t="e">
        <f>VLOOKUP(A6475,#REF!,4,FALSE)</f>
        <v>#REF!</v>
      </c>
      <c r="J6475" s="31" t="s">
        <v>8167</v>
      </c>
      <c r="K6475" s="10" t="str">
        <f t="shared" si="101"/>
        <v>포스트잇/플래그/인덱스탭/N686L-PGO[3M][3M]</v>
      </c>
      <c r="L6475" s="31" t="s">
        <v>37332</v>
      </c>
    </row>
    <row r="6476" spans="1:12" x14ac:dyDescent="0.15">
      <c r="A6476" s="31" t="s">
        <v>16779</v>
      </c>
      <c r="B6476" s="31" t="s">
        <v>54670</v>
      </c>
      <c r="C6476" s="32">
        <v>3600</v>
      </c>
      <c r="D6476" s="31" t="s">
        <v>291</v>
      </c>
      <c r="E6476" s="31" t="s">
        <v>67</v>
      </c>
      <c r="F6476" s="31" t="s">
        <v>9680</v>
      </c>
      <c r="H6476" s="10" t="e">
        <f>VLOOKUP(A6476,#REF!,3,FALSE)</f>
        <v>#REF!</v>
      </c>
      <c r="I6476" s="10" t="e">
        <f>VLOOKUP(A6476,#REF!,4,FALSE)</f>
        <v>#REF!</v>
      </c>
      <c r="J6476" s="31" t="s">
        <v>8167</v>
      </c>
      <c r="K6476" s="10" t="str">
        <f t="shared" si="101"/>
        <v>포스트잇/플래그/인덱스탭/N686L-GBR[3M][3M]</v>
      </c>
      <c r="L6476" s="31" t="s">
        <v>37333</v>
      </c>
    </row>
    <row r="6477" spans="1:12" x14ac:dyDescent="0.15">
      <c r="A6477" s="31" t="s">
        <v>16780</v>
      </c>
      <c r="B6477" s="31" t="s">
        <v>54671</v>
      </c>
      <c r="C6477" s="32">
        <v>84000</v>
      </c>
      <c r="D6477" s="31" t="s">
        <v>4209</v>
      </c>
      <c r="E6477" s="31" t="s">
        <v>861</v>
      </c>
      <c r="F6477" s="31" t="s">
        <v>9624</v>
      </c>
      <c r="H6477" s="10" t="e">
        <f>VLOOKUP(A6477,#REF!,3,FALSE)</f>
        <v>#REF!</v>
      </c>
      <c r="I6477" s="10" t="e">
        <f>VLOOKUP(A6477,#REF!,4,FALSE)</f>
        <v>#REF!</v>
      </c>
      <c r="J6477" s="31" t="s">
        <v>10423</v>
      </c>
      <c r="K6477" s="10" t="str">
        <f t="shared" si="101"/>
        <v>문서세단기/S08[ASMIX][ASMIX]</v>
      </c>
      <c r="L6477" s="31" t="s">
        <v>37334</v>
      </c>
    </row>
    <row r="6478" spans="1:12" x14ac:dyDescent="0.15">
      <c r="A6478" s="31" t="s">
        <v>16781</v>
      </c>
      <c r="B6478" s="31" t="s">
        <v>54671</v>
      </c>
      <c r="C6478" s="32">
        <v>84000</v>
      </c>
      <c r="D6478" s="31" t="s">
        <v>4208</v>
      </c>
      <c r="E6478" s="31" t="s">
        <v>861</v>
      </c>
      <c r="F6478" s="31" t="s">
        <v>9624</v>
      </c>
      <c r="H6478" s="10" t="e">
        <f>VLOOKUP(A6478,#REF!,3,FALSE)</f>
        <v>#REF!</v>
      </c>
      <c r="I6478" s="10" t="e">
        <f>VLOOKUP(A6478,#REF!,4,FALSE)</f>
        <v>#REF!</v>
      </c>
      <c r="J6478" s="31" t="s">
        <v>10423</v>
      </c>
      <c r="K6478" s="10" t="str">
        <f t="shared" si="101"/>
        <v>문서세단기/S08[ASMIX][ASMIX]</v>
      </c>
      <c r="L6478" s="31" t="s">
        <v>37334</v>
      </c>
    </row>
    <row r="6479" spans="1:12" x14ac:dyDescent="0.15">
      <c r="A6479" s="31" t="s">
        <v>16782</v>
      </c>
      <c r="B6479" s="31" t="s">
        <v>54672</v>
      </c>
      <c r="C6479" s="32">
        <v>200000</v>
      </c>
      <c r="D6479" s="31" t="s">
        <v>4196</v>
      </c>
      <c r="E6479" s="31" t="s">
        <v>861</v>
      </c>
      <c r="F6479" s="31" t="s">
        <v>65002</v>
      </c>
      <c r="H6479" s="10" t="e">
        <f>VLOOKUP(A6479,#REF!,3,FALSE)</f>
        <v>#REF!</v>
      </c>
      <c r="I6479" s="10" t="e">
        <f>VLOOKUP(A6479,#REF!,4,FALSE)</f>
        <v>#REF!</v>
      </c>
      <c r="J6479" s="31" t="s">
        <v>10438</v>
      </c>
      <c r="K6479" s="10" t="str">
        <f t="shared" si="101"/>
        <v>문서세단기/TF-412DH[TOFO][TOFO]</v>
      </c>
      <c r="L6479" s="31" t="s">
        <v>37335</v>
      </c>
    </row>
    <row r="6480" spans="1:12" x14ac:dyDescent="0.15">
      <c r="A6480" s="31" t="s">
        <v>16783</v>
      </c>
      <c r="B6480" s="31" t="s">
        <v>54673</v>
      </c>
      <c r="C6480" s="32">
        <v>216000</v>
      </c>
      <c r="D6480" s="31" t="s">
        <v>4197</v>
      </c>
      <c r="E6480" s="31" t="s">
        <v>861</v>
      </c>
      <c r="F6480" s="31" t="s">
        <v>9654</v>
      </c>
      <c r="H6480" s="10" t="e">
        <f>VLOOKUP(A6480,#REF!,3,FALSE)</f>
        <v>#REF!</v>
      </c>
      <c r="I6480" s="10" t="e">
        <f>VLOOKUP(A6480,#REF!,4,FALSE)</f>
        <v>#REF!</v>
      </c>
      <c r="J6480" s="31" t="s">
        <v>10438</v>
      </c>
      <c r="K6480" s="10" t="str">
        <f t="shared" si="101"/>
        <v>문서세단기/TF-415DH[TOFO][TOFO]</v>
      </c>
      <c r="L6480" s="31" t="s">
        <v>37336</v>
      </c>
    </row>
    <row r="6481" spans="1:12" x14ac:dyDescent="0.15">
      <c r="A6481" s="31" t="s">
        <v>16784</v>
      </c>
      <c r="B6481" s="31" t="s">
        <v>52846</v>
      </c>
      <c r="C6481" s="32">
        <v>24000</v>
      </c>
      <c r="D6481" s="31" t="s">
        <v>4217</v>
      </c>
      <c r="E6481" s="31" t="s">
        <v>253</v>
      </c>
      <c r="F6481" s="31" t="s">
        <v>9639</v>
      </c>
      <c r="H6481" s="10" t="e">
        <f>VLOOKUP(A6481,#REF!,3,FALSE)</f>
        <v>#REF!</v>
      </c>
      <c r="I6481" s="10" t="e">
        <f>VLOOKUP(A6481,#REF!,4,FALSE)</f>
        <v>#REF!</v>
      </c>
      <c r="J6481" s="31" t="s">
        <v>10322</v>
      </c>
      <c r="K6481" s="10" t="str">
        <f t="shared" si="101"/>
        <v>문서세단기/폐지함비닐백[펠로우즈][펠로우즈]</v>
      </c>
      <c r="L6481" s="31" t="s">
        <v>37337</v>
      </c>
    </row>
    <row r="6482" spans="1:12" x14ac:dyDescent="0.15">
      <c r="A6482" s="31" t="s">
        <v>16785</v>
      </c>
      <c r="B6482" s="31" t="s">
        <v>52846</v>
      </c>
      <c r="C6482" s="32">
        <v>43000</v>
      </c>
      <c r="D6482" s="31" t="s">
        <v>4213</v>
      </c>
      <c r="E6482" s="31" t="s">
        <v>253</v>
      </c>
      <c r="F6482" s="31" t="s">
        <v>9639</v>
      </c>
      <c r="H6482" s="10" t="e">
        <f>VLOOKUP(A6482,#REF!,3,FALSE)</f>
        <v>#REF!</v>
      </c>
      <c r="I6482" s="10" t="e">
        <f>VLOOKUP(A6482,#REF!,4,FALSE)</f>
        <v>#REF!</v>
      </c>
      <c r="J6482" s="31" t="s">
        <v>10322</v>
      </c>
      <c r="K6482" s="10" t="str">
        <f t="shared" si="101"/>
        <v>문서세단기/폐지함비닐백[펠로우즈][펠로우즈]</v>
      </c>
      <c r="L6482" s="31" t="s">
        <v>37338</v>
      </c>
    </row>
    <row r="6483" spans="1:12" x14ac:dyDescent="0.15">
      <c r="A6483" s="31" t="s">
        <v>16786</v>
      </c>
      <c r="B6483" s="31" t="s">
        <v>54674</v>
      </c>
      <c r="C6483" s="32">
        <v>645000</v>
      </c>
      <c r="D6483" s="31" t="s">
        <v>60045</v>
      </c>
      <c r="E6483" s="31" t="s">
        <v>861</v>
      </c>
      <c r="F6483" s="31" t="s">
        <v>9673</v>
      </c>
      <c r="H6483" s="10" t="e">
        <f>VLOOKUP(A6483,#REF!,3,FALSE)</f>
        <v>#REF!</v>
      </c>
      <c r="I6483" s="10" t="e">
        <f>VLOOKUP(A6483,#REF!,4,FALSE)</f>
        <v>#REF!</v>
      </c>
      <c r="J6483" s="31" t="s">
        <v>10322</v>
      </c>
      <c r="K6483" s="10" t="str">
        <f t="shared" si="101"/>
        <v>문서세단기/AUTOMAX130C[펠로우즈][펠로우즈]</v>
      </c>
      <c r="L6483" s="31" t="s">
        <v>37339</v>
      </c>
    </row>
    <row r="6484" spans="1:12" x14ac:dyDescent="0.15">
      <c r="A6484" s="31" t="s">
        <v>16787</v>
      </c>
      <c r="B6484" s="31" t="s">
        <v>54675</v>
      </c>
      <c r="C6484" s="32">
        <v>350000</v>
      </c>
      <c r="D6484" s="31" t="s">
        <v>60195</v>
      </c>
      <c r="E6484" s="31" t="s">
        <v>861</v>
      </c>
      <c r="F6484" s="31" t="s">
        <v>9667</v>
      </c>
      <c r="H6484" s="10" t="e">
        <f>VLOOKUP(A6484,#REF!,3,FALSE)</f>
        <v>#REF!</v>
      </c>
      <c r="I6484" s="10" t="e">
        <f>VLOOKUP(A6484,#REF!,4,FALSE)</f>
        <v>#REF!</v>
      </c>
      <c r="J6484" s="31" t="s">
        <v>10322</v>
      </c>
      <c r="K6484" s="10" t="str">
        <f t="shared" si="101"/>
        <v>코팅기/Neptune3[펠로우즈][펠로우즈]</v>
      </c>
      <c r="L6484" s="31" t="s">
        <v>37340</v>
      </c>
    </row>
    <row r="6485" spans="1:12" x14ac:dyDescent="0.15">
      <c r="A6485" s="31" t="s">
        <v>16788</v>
      </c>
      <c r="B6485" s="31" t="s">
        <v>54676</v>
      </c>
      <c r="C6485" s="32">
        <v>122000</v>
      </c>
      <c r="D6485" s="31" t="s">
        <v>4290</v>
      </c>
      <c r="E6485" s="31" t="s">
        <v>861</v>
      </c>
      <c r="F6485" s="31" t="s">
        <v>9729</v>
      </c>
      <c r="H6485" s="10" t="e">
        <f>VLOOKUP(A6485,#REF!,3,FALSE)</f>
        <v>#REF!</v>
      </c>
      <c r="I6485" s="10" t="e">
        <f>VLOOKUP(A6485,#REF!,4,FALSE)</f>
        <v>#REF!</v>
      </c>
      <c r="J6485" s="31" t="s">
        <v>10373</v>
      </c>
      <c r="K6485" s="10" t="str">
        <f t="shared" si="101"/>
        <v>와이어제본기/WM-1100[카피어랜드][카피어랜드]</v>
      </c>
      <c r="L6485" s="31" t="s">
        <v>37341</v>
      </c>
    </row>
    <row r="6486" spans="1:12" x14ac:dyDescent="0.15">
      <c r="A6486" s="31" t="s">
        <v>16789</v>
      </c>
      <c r="B6486" s="31" t="s">
        <v>54676</v>
      </c>
      <c r="C6486" s="32">
        <v>122000</v>
      </c>
      <c r="D6486" s="31" t="s">
        <v>4291</v>
      </c>
      <c r="E6486" s="31" t="s">
        <v>861</v>
      </c>
      <c r="F6486" s="31" t="s">
        <v>9729</v>
      </c>
      <c r="H6486" s="10" t="e">
        <f>VLOOKUP(A6486,#REF!,3,FALSE)</f>
        <v>#REF!</v>
      </c>
      <c r="I6486" s="10" t="e">
        <f>VLOOKUP(A6486,#REF!,4,FALSE)</f>
        <v>#REF!</v>
      </c>
      <c r="J6486" s="31" t="s">
        <v>10373</v>
      </c>
      <c r="K6486" s="10" t="str">
        <f t="shared" si="101"/>
        <v>와이어제본기/WM-1100[카피어랜드][카피어랜드]</v>
      </c>
      <c r="L6486" s="31" t="s">
        <v>37341</v>
      </c>
    </row>
    <row r="6487" spans="1:12" x14ac:dyDescent="0.15">
      <c r="A6487" s="31" t="s">
        <v>16790</v>
      </c>
      <c r="B6487" s="31" t="s">
        <v>54677</v>
      </c>
      <c r="C6487" s="32">
        <v>423000</v>
      </c>
      <c r="D6487" s="31" t="s">
        <v>4297</v>
      </c>
      <c r="E6487" s="31" t="s">
        <v>861</v>
      </c>
      <c r="F6487" s="31" t="s">
        <v>9826</v>
      </c>
      <c r="H6487" s="10" t="e">
        <f>VLOOKUP(A6487,#REF!,3,FALSE)</f>
        <v>#REF!</v>
      </c>
      <c r="I6487" s="10" t="e">
        <f>VLOOKUP(A6487,#REF!,4,FALSE)</f>
        <v>#REF!</v>
      </c>
      <c r="J6487" s="31" t="s">
        <v>10373</v>
      </c>
      <c r="K6487" s="10" t="str">
        <f t="shared" si="101"/>
        <v>겸용제본기/WD-6250[카피어랜드][카피어랜드]</v>
      </c>
      <c r="L6487" s="31" t="s">
        <v>37342</v>
      </c>
    </row>
    <row r="6488" spans="1:12" x14ac:dyDescent="0.15">
      <c r="A6488" s="31" t="s">
        <v>16791</v>
      </c>
      <c r="B6488" s="31" t="s">
        <v>54678</v>
      </c>
      <c r="C6488" s="32">
        <v>176000</v>
      </c>
      <c r="D6488" s="31" t="s">
        <v>4411</v>
      </c>
      <c r="E6488" s="31" t="s">
        <v>861</v>
      </c>
      <c r="F6488" s="31" t="s">
        <v>9724</v>
      </c>
      <c r="H6488" s="10" t="e">
        <f>VLOOKUP(A6488,#REF!,3,FALSE)</f>
        <v>#REF!</v>
      </c>
      <c r="I6488" s="10" t="e">
        <f>VLOOKUP(A6488,#REF!,4,FALSE)</f>
        <v>#REF!</v>
      </c>
      <c r="J6488" s="31" t="s">
        <v>10373</v>
      </c>
      <c r="K6488" s="10" t="str">
        <f t="shared" si="101"/>
        <v>코일링제본기/CM-4150[카피어랜드][카피어랜드]</v>
      </c>
      <c r="L6488" s="31" t="s">
        <v>37343</v>
      </c>
    </row>
    <row r="6489" spans="1:12" x14ac:dyDescent="0.15">
      <c r="A6489" s="31" t="s">
        <v>16792</v>
      </c>
      <c r="B6489" s="31" t="s">
        <v>54679</v>
      </c>
      <c r="C6489" s="32">
        <v>5900</v>
      </c>
      <c r="D6489" s="31" t="s">
        <v>4408</v>
      </c>
      <c r="E6489" s="31" t="s">
        <v>68</v>
      </c>
      <c r="F6489" s="31" t="s">
        <v>9724</v>
      </c>
      <c r="H6489" s="10" t="e">
        <f>VLOOKUP(A6489,#REF!,3,FALSE)</f>
        <v>#REF!</v>
      </c>
      <c r="I6489" s="10" t="e">
        <f>VLOOKUP(A6489,#REF!,4,FALSE)</f>
        <v>#REF!</v>
      </c>
      <c r="J6489" s="31" t="s">
        <v>10373</v>
      </c>
      <c r="K6489" s="10" t="str">
        <f t="shared" si="101"/>
        <v>코일링/4:1[카피어랜드][카피어랜드]</v>
      </c>
      <c r="L6489" s="31" t="s">
        <v>60850</v>
      </c>
    </row>
    <row r="6490" spans="1:12" x14ac:dyDescent="0.15">
      <c r="A6490" s="31" t="s">
        <v>16793</v>
      </c>
      <c r="B6490" s="31" t="s">
        <v>54679</v>
      </c>
      <c r="C6490" s="32">
        <v>5900</v>
      </c>
      <c r="D6490" s="31" t="s">
        <v>4409</v>
      </c>
      <c r="E6490" s="31" t="s">
        <v>68</v>
      </c>
      <c r="F6490" s="31" t="s">
        <v>9724</v>
      </c>
      <c r="H6490" s="10" t="e">
        <f>VLOOKUP(A6490,#REF!,3,FALSE)</f>
        <v>#REF!</v>
      </c>
      <c r="I6490" s="10" t="e">
        <f>VLOOKUP(A6490,#REF!,4,FALSE)</f>
        <v>#REF!</v>
      </c>
      <c r="J6490" s="31" t="s">
        <v>10373</v>
      </c>
      <c r="K6490" s="10" t="str">
        <f t="shared" si="101"/>
        <v>코일링/4:1[카피어랜드][카피어랜드]</v>
      </c>
      <c r="L6490" s="31" t="s">
        <v>37344</v>
      </c>
    </row>
    <row r="6491" spans="1:12" x14ac:dyDescent="0.15">
      <c r="A6491" s="31" t="s">
        <v>16794</v>
      </c>
      <c r="B6491" s="31" t="s">
        <v>54679</v>
      </c>
      <c r="C6491" s="32">
        <v>5900</v>
      </c>
      <c r="D6491" s="31" t="s">
        <v>4402</v>
      </c>
      <c r="E6491" s="31" t="s">
        <v>68</v>
      </c>
      <c r="F6491" s="31" t="s">
        <v>9724</v>
      </c>
      <c r="H6491" s="10" t="e">
        <f>VLOOKUP(A6491,#REF!,3,FALSE)</f>
        <v>#REF!</v>
      </c>
      <c r="I6491" s="10" t="e">
        <f>VLOOKUP(A6491,#REF!,4,FALSE)</f>
        <v>#REF!</v>
      </c>
      <c r="J6491" s="31" t="s">
        <v>10373</v>
      </c>
      <c r="K6491" s="10" t="str">
        <f t="shared" si="101"/>
        <v>코일링/4:1[카피어랜드][카피어랜드]</v>
      </c>
      <c r="L6491" s="31" t="s">
        <v>37345</v>
      </c>
    </row>
    <row r="6492" spans="1:12" x14ac:dyDescent="0.15">
      <c r="A6492" s="31" t="s">
        <v>16795</v>
      </c>
      <c r="B6492" s="31" t="s">
        <v>54679</v>
      </c>
      <c r="C6492" s="32">
        <v>5900</v>
      </c>
      <c r="D6492" s="31" t="s">
        <v>4403</v>
      </c>
      <c r="E6492" s="31" t="s">
        <v>68</v>
      </c>
      <c r="F6492" s="31" t="s">
        <v>9724</v>
      </c>
      <c r="H6492" s="10" t="e">
        <f>VLOOKUP(A6492,#REF!,3,FALSE)</f>
        <v>#REF!</v>
      </c>
      <c r="I6492" s="10" t="e">
        <f>VLOOKUP(A6492,#REF!,4,FALSE)</f>
        <v>#REF!</v>
      </c>
      <c r="J6492" s="31" t="s">
        <v>10373</v>
      </c>
      <c r="K6492" s="10" t="str">
        <f t="shared" si="101"/>
        <v>코일링/4:1[카피어랜드][카피어랜드]</v>
      </c>
      <c r="L6492" s="31" t="s">
        <v>37346</v>
      </c>
    </row>
    <row r="6493" spans="1:12" x14ac:dyDescent="0.15">
      <c r="A6493" s="31" t="s">
        <v>16796</v>
      </c>
      <c r="B6493" s="31" t="s">
        <v>54679</v>
      </c>
      <c r="C6493" s="32">
        <v>5900</v>
      </c>
      <c r="D6493" s="31" t="s">
        <v>4404</v>
      </c>
      <c r="E6493" s="31" t="s">
        <v>68</v>
      </c>
      <c r="F6493" s="31" t="s">
        <v>9724</v>
      </c>
      <c r="H6493" s="10" t="e">
        <f>VLOOKUP(A6493,#REF!,3,FALSE)</f>
        <v>#REF!</v>
      </c>
      <c r="I6493" s="10" t="e">
        <f>VLOOKUP(A6493,#REF!,4,FALSE)</f>
        <v>#REF!</v>
      </c>
      <c r="J6493" s="31" t="s">
        <v>10373</v>
      </c>
      <c r="K6493" s="10" t="str">
        <f t="shared" si="101"/>
        <v>코일링/4:1[카피어랜드][카피어랜드]</v>
      </c>
      <c r="L6493" s="31" t="s">
        <v>37347</v>
      </c>
    </row>
    <row r="6494" spans="1:12" x14ac:dyDescent="0.15">
      <c r="A6494" s="31" t="s">
        <v>16797</v>
      </c>
      <c r="B6494" s="31" t="s">
        <v>54679</v>
      </c>
      <c r="C6494" s="32">
        <v>5900</v>
      </c>
      <c r="D6494" s="31" t="s">
        <v>4405</v>
      </c>
      <c r="E6494" s="31" t="s">
        <v>68</v>
      </c>
      <c r="F6494" s="31" t="s">
        <v>9724</v>
      </c>
      <c r="H6494" s="10" t="e">
        <f>VLOOKUP(A6494,#REF!,3,FALSE)</f>
        <v>#REF!</v>
      </c>
      <c r="I6494" s="10" t="e">
        <f>VLOOKUP(A6494,#REF!,4,FALSE)</f>
        <v>#REF!</v>
      </c>
      <c r="J6494" s="31" t="s">
        <v>10373</v>
      </c>
      <c r="K6494" s="10" t="str">
        <f t="shared" si="101"/>
        <v>코일링/4:1[카피어랜드][카피어랜드]</v>
      </c>
      <c r="L6494" s="31" t="s">
        <v>60851</v>
      </c>
    </row>
    <row r="6495" spans="1:12" x14ac:dyDescent="0.15">
      <c r="A6495" s="31" t="s">
        <v>16798</v>
      </c>
      <c r="B6495" s="31" t="s">
        <v>54679</v>
      </c>
      <c r="C6495" s="32">
        <v>5900</v>
      </c>
      <c r="D6495" s="31" t="s">
        <v>4406</v>
      </c>
      <c r="E6495" s="31" t="s">
        <v>68</v>
      </c>
      <c r="F6495" s="31" t="s">
        <v>9724</v>
      </c>
      <c r="H6495" s="10" t="e">
        <f>VLOOKUP(A6495,#REF!,3,FALSE)</f>
        <v>#REF!</v>
      </c>
      <c r="I6495" s="10" t="e">
        <f>VLOOKUP(A6495,#REF!,4,FALSE)</f>
        <v>#REF!</v>
      </c>
      <c r="J6495" s="31" t="s">
        <v>10373</v>
      </c>
      <c r="K6495" s="10" t="str">
        <f t="shared" si="101"/>
        <v>코일링/4:1[카피어랜드][카피어랜드]</v>
      </c>
      <c r="L6495" s="31" t="s">
        <v>37348</v>
      </c>
    </row>
    <row r="6496" spans="1:12" x14ac:dyDescent="0.15">
      <c r="A6496" s="31" t="s">
        <v>16799</v>
      </c>
      <c r="B6496" s="31" t="s">
        <v>54679</v>
      </c>
      <c r="C6496" s="32">
        <v>5900</v>
      </c>
      <c r="D6496" s="31" t="s">
        <v>4407</v>
      </c>
      <c r="E6496" s="31" t="s">
        <v>68</v>
      </c>
      <c r="F6496" s="31" t="s">
        <v>9724</v>
      </c>
      <c r="H6496" s="10" t="e">
        <f>VLOOKUP(A6496,#REF!,3,FALSE)</f>
        <v>#REF!</v>
      </c>
      <c r="I6496" s="10" t="e">
        <f>VLOOKUP(A6496,#REF!,4,FALSE)</f>
        <v>#REF!</v>
      </c>
      <c r="J6496" s="31" t="s">
        <v>10373</v>
      </c>
      <c r="K6496" s="10" t="str">
        <f t="shared" si="101"/>
        <v>코일링/4:1[카피어랜드][카피어랜드]</v>
      </c>
      <c r="L6496" s="31" t="s">
        <v>37349</v>
      </c>
    </row>
    <row r="6497" spans="1:12" x14ac:dyDescent="0.15">
      <c r="A6497" s="31" t="s">
        <v>16800</v>
      </c>
      <c r="B6497" s="31" t="s">
        <v>54680</v>
      </c>
      <c r="C6497" s="32">
        <v>26000</v>
      </c>
      <c r="D6497" s="31" t="s">
        <v>4489</v>
      </c>
      <c r="E6497" s="31" t="s">
        <v>861</v>
      </c>
      <c r="F6497" s="31" t="s">
        <v>9762</v>
      </c>
      <c r="H6497" s="10" t="e">
        <f>VLOOKUP(A6497,#REF!,3,FALSE)</f>
        <v>#REF!</v>
      </c>
      <c r="I6497" s="10" t="e">
        <f>VLOOKUP(A6497,#REF!,4,FALSE)</f>
        <v>#REF!</v>
      </c>
      <c r="J6497" s="31" t="s">
        <v>10391</v>
      </c>
      <c r="K6497" s="10" t="str">
        <f t="shared" si="101"/>
        <v>수제금고/CB-8100[CARL][CARL]</v>
      </c>
      <c r="L6497" s="31" t="s">
        <v>37350</v>
      </c>
    </row>
    <row r="6498" spans="1:12" x14ac:dyDescent="0.15">
      <c r="A6498" s="31" t="s">
        <v>16802</v>
      </c>
      <c r="B6498" s="31" t="s">
        <v>54681</v>
      </c>
      <c r="C6498" s="32">
        <v>18000</v>
      </c>
      <c r="D6498" s="31" t="s">
        <v>978</v>
      </c>
      <c r="E6498" s="31" t="s">
        <v>68</v>
      </c>
      <c r="F6498" s="31" t="s">
        <v>10263</v>
      </c>
      <c r="H6498" s="10" t="e">
        <f>VLOOKUP(A6498,#REF!,3,FALSE)</f>
        <v>#REF!</v>
      </c>
      <c r="I6498" s="10" t="e">
        <f>VLOOKUP(A6498,#REF!,4,FALSE)</f>
        <v>#REF!</v>
      </c>
      <c r="J6498" s="31" t="s">
        <v>10318</v>
      </c>
      <c r="K6498" s="10" t="str">
        <f t="shared" si="101"/>
        <v>사무용가위/AC-003[알파][알파]</v>
      </c>
      <c r="L6498" s="31" t="s">
        <v>37352</v>
      </c>
    </row>
    <row r="6499" spans="1:12" x14ac:dyDescent="0.15">
      <c r="A6499" s="31" t="s">
        <v>16801</v>
      </c>
      <c r="B6499" s="31" t="s">
        <v>54681</v>
      </c>
      <c r="C6499" s="32">
        <v>1500</v>
      </c>
      <c r="D6499" s="31" t="s">
        <v>978</v>
      </c>
      <c r="E6499" s="31" t="s">
        <v>67</v>
      </c>
      <c r="F6499" s="31" t="s">
        <v>10263</v>
      </c>
      <c r="H6499" s="10" t="e">
        <f>VLOOKUP(A6499,#REF!,3,FALSE)</f>
        <v>#REF!</v>
      </c>
      <c r="I6499" s="10" t="e">
        <f>VLOOKUP(A6499,#REF!,4,FALSE)</f>
        <v>#REF!</v>
      </c>
      <c r="J6499" s="31" t="s">
        <v>10318</v>
      </c>
      <c r="K6499" s="10" t="str">
        <f t="shared" si="101"/>
        <v>사무용가위/AC-003[알파][알파]</v>
      </c>
      <c r="L6499" s="31" t="s">
        <v>37351</v>
      </c>
    </row>
    <row r="6500" spans="1:12" x14ac:dyDescent="0.15">
      <c r="A6500" s="31" t="s">
        <v>16803</v>
      </c>
      <c r="B6500" s="31" t="s">
        <v>54682</v>
      </c>
      <c r="C6500" s="32">
        <v>154000</v>
      </c>
      <c r="D6500" s="31" t="s">
        <v>60196</v>
      </c>
      <c r="E6500" s="31" t="s">
        <v>861</v>
      </c>
      <c r="F6500" s="31" t="s">
        <v>9667</v>
      </c>
      <c r="H6500" s="10" t="e">
        <f>VLOOKUP(A6500,#REF!,3,FALSE)</f>
        <v>#REF!</v>
      </c>
      <c r="I6500" s="10" t="e">
        <f>VLOOKUP(A6500,#REF!,4,FALSE)</f>
        <v>#REF!</v>
      </c>
      <c r="J6500" s="31" t="s">
        <v>10322</v>
      </c>
      <c r="K6500" s="10" t="str">
        <f t="shared" si="101"/>
        <v>코팅기/Saturn3i[펠로우즈][펠로우즈]</v>
      </c>
      <c r="L6500" s="31" t="s">
        <v>37353</v>
      </c>
    </row>
    <row r="6501" spans="1:12" x14ac:dyDescent="0.15">
      <c r="A6501" s="31" t="s">
        <v>16804</v>
      </c>
      <c r="B6501" s="31" t="s">
        <v>54682</v>
      </c>
      <c r="C6501" s="32">
        <v>175000</v>
      </c>
      <c r="D6501" s="31" t="s">
        <v>60197</v>
      </c>
      <c r="E6501" s="31" t="s">
        <v>861</v>
      </c>
      <c r="F6501" s="31" t="s">
        <v>9667</v>
      </c>
      <c r="H6501" s="10" t="e">
        <f>VLOOKUP(A6501,#REF!,3,FALSE)</f>
        <v>#REF!</v>
      </c>
      <c r="I6501" s="10" t="e">
        <f>VLOOKUP(A6501,#REF!,4,FALSE)</f>
        <v>#REF!</v>
      </c>
      <c r="J6501" s="31" t="s">
        <v>10322</v>
      </c>
      <c r="K6501" s="10" t="str">
        <f t="shared" si="101"/>
        <v>코팅기/Saturn3i[펠로우즈][펠로우즈]</v>
      </c>
      <c r="L6501" s="31" t="s">
        <v>37354</v>
      </c>
    </row>
    <row r="6502" spans="1:12" x14ac:dyDescent="0.15">
      <c r="A6502" s="31" t="s">
        <v>61475</v>
      </c>
      <c r="B6502" s="31" t="s">
        <v>67924</v>
      </c>
      <c r="C6502" s="32">
        <v>200000</v>
      </c>
      <c r="D6502" s="31" t="s">
        <v>111</v>
      </c>
      <c r="E6502" s="31" t="s">
        <v>67</v>
      </c>
      <c r="F6502" s="31" t="s">
        <v>9664</v>
      </c>
      <c r="H6502" s="10" t="e">
        <f>VLOOKUP(A6502,#REF!,3,FALSE)</f>
        <v>#REF!</v>
      </c>
      <c r="I6502" s="10" t="e">
        <f>VLOOKUP(A6502,#REF!,4,FALSE)</f>
        <v>#REF!</v>
      </c>
      <c r="J6502" s="31" t="s">
        <v>67587</v>
      </c>
      <c r="K6502" s="10" t="str">
        <f t="shared" si="101"/>
        <v>모니터거치대/싱글/S1[공간창조][공간창조]</v>
      </c>
      <c r="L6502" s="31" t="s">
        <v>65468</v>
      </c>
    </row>
    <row r="6503" spans="1:12" x14ac:dyDescent="0.15">
      <c r="A6503" s="31" t="s">
        <v>61476</v>
      </c>
      <c r="B6503" s="31" t="s">
        <v>67925</v>
      </c>
      <c r="C6503" s="32">
        <v>220000</v>
      </c>
      <c r="D6503" s="31" t="s">
        <v>111</v>
      </c>
      <c r="E6503" s="31" t="s">
        <v>67</v>
      </c>
      <c r="F6503" s="31" t="s">
        <v>9664</v>
      </c>
      <c r="H6503" s="10" t="e">
        <f>VLOOKUP(A6503,#REF!,3,FALSE)</f>
        <v>#REF!</v>
      </c>
      <c r="I6503" s="10" t="e">
        <f>VLOOKUP(A6503,#REF!,4,FALSE)</f>
        <v>#REF!</v>
      </c>
      <c r="J6503" s="31" t="s">
        <v>67587</v>
      </c>
      <c r="K6503" s="10" t="str">
        <f t="shared" si="101"/>
        <v>모니터거치대/싱글/S2[공간창조][공간창조]</v>
      </c>
      <c r="L6503" s="31" t="s">
        <v>65469</v>
      </c>
    </row>
    <row r="6504" spans="1:12" x14ac:dyDescent="0.15">
      <c r="A6504" s="31" t="s">
        <v>61477</v>
      </c>
      <c r="B6504" s="31" t="s">
        <v>67926</v>
      </c>
      <c r="C6504" s="32">
        <v>125000</v>
      </c>
      <c r="D6504" s="31" t="s">
        <v>111</v>
      </c>
      <c r="E6504" s="31" t="s">
        <v>67</v>
      </c>
      <c r="F6504" s="31" t="s">
        <v>9664</v>
      </c>
      <c r="H6504" s="10" t="e">
        <f>VLOOKUP(A6504,#REF!,3,FALSE)</f>
        <v>#REF!</v>
      </c>
      <c r="I6504" s="10" t="e">
        <f>VLOOKUP(A6504,#REF!,4,FALSE)</f>
        <v>#REF!</v>
      </c>
      <c r="J6504" s="31" t="s">
        <v>67587</v>
      </c>
      <c r="K6504" s="10" t="str">
        <f t="shared" si="101"/>
        <v>모니터거치대/싱글/B5[공간창조][공간창조]</v>
      </c>
      <c r="L6504" s="31" t="s">
        <v>65470</v>
      </c>
    </row>
    <row r="6505" spans="1:12" x14ac:dyDescent="0.15">
      <c r="A6505" s="31" t="s">
        <v>61478</v>
      </c>
      <c r="B6505" s="31" t="s">
        <v>67927</v>
      </c>
      <c r="C6505" s="32">
        <v>300000</v>
      </c>
      <c r="D6505" s="31" t="s">
        <v>111</v>
      </c>
      <c r="E6505" s="31" t="s">
        <v>67</v>
      </c>
      <c r="F6505" s="31" t="s">
        <v>9664</v>
      </c>
      <c r="H6505" s="10" t="e">
        <f>VLOOKUP(A6505,#REF!,3,FALSE)</f>
        <v>#REF!</v>
      </c>
      <c r="I6505" s="10" t="e">
        <f>VLOOKUP(A6505,#REF!,4,FALSE)</f>
        <v>#REF!</v>
      </c>
      <c r="J6505" s="31" t="s">
        <v>67587</v>
      </c>
      <c r="K6505" s="10" t="str">
        <f t="shared" si="101"/>
        <v>모니터거치대/듀얼/S3[공간창조][공간창조]</v>
      </c>
      <c r="L6505" s="31" t="s">
        <v>65471</v>
      </c>
    </row>
    <row r="6506" spans="1:12" x14ac:dyDescent="0.15">
      <c r="A6506" s="31" t="s">
        <v>61479</v>
      </c>
      <c r="B6506" s="31" t="s">
        <v>67928</v>
      </c>
      <c r="C6506" s="32">
        <v>350000</v>
      </c>
      <c r="D6506" s="31" t="s">
        <v>111</v>
      </c>
      <c r="E6506" s="31" t="s">
        <v>67</v>
      </c>
      <c r="F6506" s="31" t="s">
        <v>9664</v>
      </c>
      <c r="H6506" s="10" t="e">
        <f>VLOOKUP(A6506,#REF!,3,FALSE)</f>
        <v>#REF!</v>
      </c>
      <c r="I6506" s="10" t="e">
        <f>VLOOKUP(A6506,#REF!,4,FALSE)</f>
        <v>#REF!</v>
      </c>
      <c r="J6506" s="31" t="s">
        <v>67587</v>
      </c>
      <c r="K6506" s="10" t="str">
        <f t="shared" si="101"/>
        <v>모니터거치대/듀얼/S8[공간창조][공간창조]</v>
      </c>
      <c r="L6506" s="31" t="s">
        <v>65472</v>
      </c>
    </row>
    <row r="6507" spans="1:12" x14ac:dyDescent="0.15">
      <c r="A6507" s="31" t="s">
        <v>61480</v>
      </c>
      <c r="B6507" s="31" t="s">
        <v>67929</v>
      </c>
      <c r="C6507" s="32">
        <v>450000</v>
      </c>
      <c r="D6507" s="31" t="s">
        <v>111</v>
      </c>
      <c r="E6507" s="31" t="s">
        <v>67</v>
      </c>
      <c r="F6507" s="31" t="s">
        <v>9664</v>
      </c>
      <c r="H6507" s="10" t="e">
        <f>VLOOKUP(A6507,#REF!,3,FALSE)</f>
        <v>#REF!</v>
      </c>
      <c r="I6507" s="10" t="e">
        <f>VLOOKUP(A6507,#REF!,4,FALSE)</f>
        <v>#REF!</v>
      </c>
      <c r="J6507" s="31" t="s">
        <v>67587</v>
      </c>
      <c r="K6507" s="10" t="str">
        <f t="shared" si="101"/>
        <v>모니터거치대/멀티/B8[공간창조][공간창조]</v>
      </c>
      <c r="L6507" s="31" t="s">
        <v>65473</v>
      </c>
    </row>
    <row r="6508" spans="1:12" x14ac:dyDescent="0.15">
      <c r="A6508" s="31" t="s">
        <v>61481</v>
      </c>
      <c r="B6508" s="31" t="s">
        <v>67930</v>
      </c>
      <c r="C6508" s="32">
        <v>500000</v>
      </c>
      <c r="D6508" s="31" t="s">
        <v>111</v>
      </c>
      <c r="E6508" s="31" t="s">
        <v>67</v>
      </c>
      <c r="F6508" s="31" t="s">
        <v>9664</v>
      </c>
      <c r="H6508" s="10" t="e">
        <f>VLOOKUP(A6508,#REF!,3,FALSE)</f>
        <v>#REF!</v>
      </c>
      <c r="I6508" s="10" t="e">
        <f>VLOOKUP(A6508,#REF!,4,FALSE)</f>
        <v>#REF!</v>
      </c>
      <c r="J6508" s="31" t="s">
        <v>67587</v>
      </c>
      <c r="K6508" s="10" t="str">
        <f t="shared" si="101"/>
        <v>모니터거치대/멀티/S4[공간창조][공간창조]</v>
      </c>
      <c r="L6508" s="31" t="s">
        <v>65474</v>
      </c>
    </row>
    <row r="6509" spans="1:12" x14ac:dyDescent="0.15">
      <c r="A6509" s="31" t="s">
        <v>16806</v>
      </c>
      <c r="B6509" s="31" t="s">
        <v>60494</v>
      </c>
      <c r="C6509" s="32">
        <v>16000</v>
      </c>
      <c r="D6509" s="31" t="s">
        <v>1104</v>
      </c>
      <c r="E6509" s="31" t="s">
        <v>68</v>
      </c>
      <c r="F6509" s="31" t="s">
        <v>9789</v>
      </c>
      <c r="H6509" s="10" t="e">
        <f>VLOOKUP(A6509,#REF!,3,FALSE)</f>
        <v>#REF!</v>
      </c>
      <c r="I6509" s="10" t="e">
        <f>VLOOKUP(A6509,#REF!,4,FALSE)</f>
        <v>#REF!</v>
      </c>
      <c r="J6509" s="31" t="s">
        <v>10376</v>
      </c>
      <c r="K6509" s="10" t="str">
        <f t="shared" si="101"/>
        <v>클립통/사각자석/MCD-C[바이하츠][바이하츠]</v>
      </c>
      <c r="L6509" s="31" t="s">
        <v>37356</v>
      </c>
    </row>
    <row r="6510" spans="1:12" x14ac:dyDescent="0.15">
      <c r="A6510" s="31" t="s">
        <v>16805</v>
      </c>
      <c r="B6510" s="31" t="s">
        <v>60494</v>
      </c>
      <c r="C6510" s="32">
        <v>1600</v>
      </c>
      <c r="D6510" s="31" t="s">
        <v>1104</v>
      </c>
      <c r="E6510" s="31" t="s">
        <v>67</v>
      </c>
      <c r="F6510" s="31" t="s">
        <v>9789</v>
      </c>
      <c r="H6510" s="10" t="e">
        <f>VLOOKUP(A6510,#REF!,3,FALSE)</f>
        <v>#REF!</v>
      </c>
      <c r="I6510" s="10" t="e">
        <f>VLOOKUP(A6510,#REF!,4,FALSE)</f>
        <v>#REF!</v>
      </c>
      <c r="J6510" s="31" t="s">
        <v>10376</v>
      </c>
      <c r="K6510" s="10" t="str">
        <f t="shared" si="101"/>
        <v>클립통/사각자석/MCD-C[바이하츠][바이하츠]</v>
      </c>
      <c r="L6510" s="31" t="s">
        <v>37355</v>
      </c>
    </row>
    <row r="6511" spans="1:12" x14ac:dyDescent="0.15">
      <c r="A6511" s="31" t="s">
        <v>50196</v>
      </c>
      <c r="B6511" s="31" t="s">
        <v>54683</v>
      </c>
      <c r="C6511" s="32">
        <v>28000</v>
      </c>
      <c r="D6511" s="31" t="s">
        <v>4869</v>
      </c>
      <c r="E6511" s="31" t="s">
        <v>67</v>
      </c>
      <c r="F6511" s="31" t="s">
        <v>9659</v>
      </c>
      <c r="H6511" s="10" t="e">
        <f>VLOOKUP(A6511,#REF!,3,FALSE)</f>
        <v>#REF!</v>
      </c>
      <c r="I6511" s="10" t="e">
        <f>VLOOKUP(A6511,#REF!,4,FALSE)</f>
        <v>#REF!</v>
      </c>
      <c r="J6511" s="31" t="s">
        <v>1028</v>
      </c>
      <c r="K6511" s="10" t="str">
        <f t="shared" si="101"/>
        <v>도장/벽조목/민뚜껑/주문제작[그린][그린]</v>
      </c>
      <c r="L6511" s="31" t="s">
        <v>50508</v>
      </c>
    </row>
    <row r="6512" spans="1:12" x14ac:dyDescent="0.15">
      <c r="A6512" s="31" t="s">
        <v>50197</v>
      </c>
      <c r="B6512" s="31" t="s">
        <v>54684</v>
      </c>
      <c r="C6512" s="32">
        <v>25000</v>
      </c>
      <c r="D6512" s="31" t="s">
        <v>4482</v>
      </c>
      <c r="E6512" s="31" t="s">
        <v>67</v>
      </c>
      <c r="F6512" s="31" t="s">
        <v>9659</v>
      </c>
      <c r="H6512" s="10" t="e">
        <f>VLOOKUP(A6512,#REF!,3,FALSE)</f>
        <v>#REF!</v>
      </c>
      <c r="I6512" s="10" t="e">
        <f>VLOOKUP(A6512,#REF!,4,FALSE)</f>
        <v>#REF!</v>
      </c>
      <c r="J6512" s="31" t="s">
        <v>1028</v>
      </c>
      <c r="K6512" s="10" t="str">
        <f t="shared" si="101"/>
        <v>도장/벽조목/장환봉/주문제작[그린][그린]</v>
      </c>
      <c r="L6512" s="31" t="s">
        <v>50509</v>
      </c>
    </row>
    <row r="6513" spans="1:12" x14ac:dyDescent="0.15">
      <c r="A6513" s="31" t="s">
        <v>50198</v>
      </c>
      <c r="B6513" s="31" t="s">
        <v>54685</v>
      </c>
      <c r="C6513" s="32">
        <v>23000</v>
      </c>
      <c r="D6513" s="31" t="s">
        <v>4869</v>
      </c>
      <c r="E6513" s="31" t="s">
        <v>67</v>
      </c>
      <c r="F6513" s="31" t="s">
        <v>9659</v>
      </c>
      <c r="H6513" s="10" t="e">
        <f>VLOOKUP(A6513,#REF!,3,FALSE)</f>
        <v>#REF!</v>
      </c>
      <c r="I6513" s="10" t="e">
        <f>VLOOKUP(A6513,#REF!,4,FALSE)</f>
        <v>#REF!</v>
      </c>
      <c r="J6513" s="31" t="s">
        <v>1028</v>
      </c>
      <c r="K6513" s="10" t="str">
        <f t="shared" si="101"/>
        <v>도장/인조상아/장환/주문제작[그린][그린]</v>
      </c>
      <c r="L6513" s="31" t="s">
        <v>50510</v>
      </c>
    </row>
    <row r="6514" spans="1:12" x14ac:dyDescent="0.15">
      <c r="A6514" s="31" t="s">
        <v>50199</v>
      </c>
      <c r="B6514" s="31" t="s">
        <v>54685</v>
      </c>
      <c r="C6514" s="32">
        <v>23000</v>
      </c>
      <c r="D6514" s="31" t="s">
        <v>957</v>
      </c>
      <c r="E6514" s="31" t="s">
        <v>67</v>
      </c>
      <c r="F6514" s="31" t="s">
        <v>9659</v>
      </c>
      <c r="H6514" s="10" t="e">
        <f>VLOOKUP(A6514,#REF!,3,FALSE)</f>
        <v>#REF!</v>
      </c>
      <c r="I6514" s="10" t="e">
        <f>VLOOKUP(A6514,#REF!,4,FALSE)</f>
        <v>#REF!</v>
      </c>
      <c r="J6514" s="31" t="s">
        <v>1028</v>
      </c>
      <c r="K6514" s="10" t="str">
        <f t="shared" si="101"/>
        <v>도장/인조상아/장환/주문제작[그린][그린]</v>
      </c>
      <c r="L6514" s="31" t="s">
        <v>50511</v>
      </c>
    </row>
    <row r="6515" spans="1:12" x14ac:dyDescent="0.15">
      <c r="A6515" s="31" t="s">
        <v>50200</v>
      </c>
      <c r="B6515" s="31" t="s">
        <v>54686</v>
      </c>
      <c r="C6515" s="32">
        <v>36000</v>
      </c>
      <c r="D6515" s="31" t="s">
        <v>957</v>
      </c>
      <c r="E6515" s="31" t="s">
        <v>67</v>
      </c>
      <c r="F6515" s="31" t="s">
        <v>9671</v>
      </c>
      <c r="H6515" s="10" t="e">
        <f>VLOOKUP(A6515,#REF!,3,FALSE)</f>
        <v>#REF!</v>
      </c>
      <c r="I6515" s="10" t="e">
        <f>VLOOKUP(A6515,#REF!,4,FALSE)</f>
        <v>#REF!</v>
      </c>
      <c r="J6515" s="31" t="s">
        <v>1028</v>
      </c>
      <c r="K6515" s="10" t="str">
        <f t="shared" si="101"/>
        <v>도장/연황묘안석/주문제작[그린][그린]</v>
      </c>
      <c r="L6515" s="31" t="s">
        <v>50512</v>
      </c>
    </row>
    <row r="6516" spans="1:12" x14ac:dyDescent="0.15">
      <c r="A6516" s="31" t="s">
        <v>50201</v>
      </c>
      <c r="B6516" s="31" t="s">
        <v>54687</v>
      </c>
      <c r="C6516" s="32">
        <v>36000</v>
      </c>
      <c r="D6516" s="31" t="s">
        <v>957</v>
      </c>
      <c r="E6516" s="31" t="s">
        <v>67</v>
      </c>
      <c r="F6516" s="31" t="s">
        <v>9671</v>
      </c>
      <c r="H6516" s="10" t="e">
        <f>VLOOKUP(A6516,#REF!,3,FALSE)</f>
        <v>#REF!</v>
      </c>
      <c r="I6516" s="10" t="e">
        <f>VLOOKUP(A6516,#REF!,4,FALSE)</f>
        <v>#REF!</v>
      </c>
      <c r="J6516" s="31" t="s">
        <v>1028</v>
      </c>
      <c r="K6516" s="10" t="str">
        <f t="shared" si="101"/>
        <v>도장/칠만옥/주문제작[그린][그린]</v>
      </c>
      <c r="L6516" s="31" t="s">
        <v>50513</v>
      </c>
    </row>
    <row r="6517" spans="1:12" x14ac:dyDescent="0.15">
      <c r="A6517" s="31" t="s">
        <v>50202</v>
      </c>
      <c r="B6517" s="31" t="s">
        <v>54688</v>
      </c>
      <c r="C6517" s="32">
        <v>36000</v>
      </c>
      <c r="D6517" s="31" t="s">
        <v>957</v>
      </c>
      <c r="E6517" s="31" t="s">
        <v>67</v>
      </c>
      <c r="F6517" s="31" t="s">
        <v>9671</v>
      </c>
      <c r="H6517" s="10" t="e">
        <f>VLOOKUP(A6517,#REF!,3,FALSE)</f>
        <v>#REF!</v>
      </c>
      <c r="I6517" s="10" t="e">
        <f>VLOOKUP(A6517,#REF!,4,FALSE)</f>
        <v>#REF!</v>
      </c>
      <c r="J6517" s="31" t="s">
        <v>1028</v>
      </c>
      <c r="K6517" s="10" t="str">
        <f t="shared" si="101"/>
        <v>도장/청묘안석/주문제작[그린][그린]</v>
      </c>
      <c r="L6517" s="31" t="s">
        <v>50514</v>
      </c>
    </row>
    <row r="6518" spans="1:12" x14ac:dyDescent="0.15">
      <c r="A6518" s="31" t="s">
        <v>50203</v>
      </c>
      <c r="B6518" s="31" t="s">
        <v>54689</v>
      </c>
      <c r="C6518" s="32">
        <v>36000</v>
      </c>
      <c r="D6518" s="31" t="s">
        <v>957</v>
      </c>
      <c r="E6518" s="31" t="s">
        <v>67</v>
      </c>
      <c r="F6518" s="31" t="s">
        <v>9671</v>
      </c>
      <c r="H6518" s="10" t="e">
        <f>VLOOKUP(A6518,#REF!,3,FALSE)</f>
        <v>#REF!</v>
      </c>
      <c r="I6518" s="10" t="e">
        <f>VLOOKUP(A6518,#REF!,4,FALSE)</f>
        <v>#REF!</v>
      </c>
      <c r="J6518" s="31" t="s">
        <v>1028</v>
      </c>
      <c r="K6518" s="10" t="str">
        <f t="shared" si="101"/>
        <v>도장/자만옥/주문제작[그린][그린]</v>
      </c>
      <c r="L6518" s="31" t="s">
        <v>50515</v>
      </c>
    </row>
    <row r="6519" spans="1:12" x14ac:dyDescent="0.15">
      <c r="A6519" s="31" t="s">
        <v>50204</v>
      </c>
      <c r="B6519" s="31" t="s">
        <v>54690</v>
      </c>
      <c r="C6519" s="32">
        <v>60000</v>
      </c>
      <c r="D6519" s="31" t="s">
        <v>957</v>
      </c>
      <c r="E6519" s="31" t="s">
        <v>67</v>
      </c>
      <c r="F6519" s="31" t="s">
        <v>9671</v>
      </c>
      <c r="H6519" s="10" t="e">
        <f>VLOOKUP(A6519,#REF!,3,FALSE)</f>
        <v>#REF!</v>
      </c>
      <c r="I6519" s="10" t="e">
        <f>VLOOKUP(A6519,#REF!,4,FALSE)</f>
        <v>#REF!</v>
      </c>
      <c r="J6519" s="31" t="s">
        <v>1028</v>
      </c>
      <c r="K6519" s="10" t="str">
        <f t="shared" si="101"/>
        <v>도장/호안석/주문제작[그린][그린]</v>
      </c>
      <c r="L6519" s="31" t="s">
        <v>50516</v>
      </c>
    </row>
    <row r="6520" spans="1:12" x14ac:dyDescent="0.15">
      <c r="A6520" s="31" t="s">
        <v>50205</v>
      </c>
      <c r="B6520" s="31" t="s">
        <v>54691</v>
      </c>
      <c r="C6520" s="32">
        <v>40000</v>
      </c>
      <c r="D6520" s="31" t="s">
        <v>957</v>
      </c>
      <c r="E6520" s="31" t="s">
        <v>67</v>
      </c>
      <c r="F6520" s="31" t="s">
        <v>9671</v>
      </c>
      <c r="H6520" s="10" t="e">
        <f>VLOOKUP(A6520,#REF!,3,FALSE)</f>
        <v>#REF!</v>
      </c>
      <c r="I6520" s="10" t="e">
        <f>VLOOKUP(A6520,#REF!,4,FALSE)</f>
        <v>#REF!</v>
      </c>
      <c r="J6520" s="31" t="s">
        <v>1028</v>
      </c>
      <c r="K6520" s="10" t="str">
        <f t="shared" si="101"/>
        <v>도장/벽옥/주문제작[그린][그린]</v>
      </c>
      <c r="L6520" s="31" t="s">
        <v>50517</v>
      </c>
    </row>
    <row r="6521" spans="1:12" x14ac:dyDescent="0.15">
      <c r="A6521" s="31" t="s">
        <v>50206</v>
      </c>
      <c r="B6521" s="31" t="s">
        <v>54692</v>
      </c>
      <c r="C6521" s="32">
        <v>28000</v>
      </c>
      <c r="D6521" s="31" t="s">
        <v>957</v>
      </c>
      <c r="E6521" s="31" t="s">
        <v>67</v>
      </c>
      <c r="F6521" s="31" t="s">
        <v>9671</v>
      </c>
      <c r="H6521" s="10" t="e">
        <f>VLOOKUP(A6521,#REF!,3,FALSE)</f>
        <v>#REF!</v>
      </c>
      <c r="I6521" s="10" t="e">
        <f>VLOOKUP(A6521,#REF!,4,FALSE)</f>
        <v>#REF!</v>
      </c>
      <c r="J6521" s="31" t="s">
        <v>1028</v>
      </c>
      <c r="K6521" s="10" t="str">
        <f t="shared" si="101"/>
        <v>도장/벽조목/용/조각/주문제작[그린][그린]</v>
      </c>
      <c r="L6521" s="31" t="s">
        <v>50518</v>
      </c>
    </row>
    <row r="6522" spans="1:12" x14ac:dyDescent="0.15">
      <c r="A6522" s="31" t="s">
        <v>50207</v>
      </c>
      <c r="B6522" s="31" t="s">
        <v>54693</v>
      </c>
      <c r="C6522" s="32">
        <v>35000</v>
      </c>
      <c r="D6522" s="31" t="s">
        <v>957</v>
      </c>
      <c r="E6522" s="31" t="s">
        <v>67</v>
      </c>
      <c r="F6522" s="31" t="s">
        <v>9671</v>
      </c>
      <c r="H6522" s="10" t="e">
        <f>VLOOKUP(A6522,#REF!,3,FALSE)</f>
        <v>#REF!</v>
      </c>
      <c r="I6522" s="10" t="e">
        <f>VLOOKUP(A6522,#REF!,4,FALSE)</f>
        <v>#REF!</v>
      </c>
      <c r="J6522" s="31" t="s">
        <v>1028</v>
      </c>
      <c r="K6522" s="10" t="str">
        <f t="shared" si="101"/>
        <v>도장/벽조목/학/주문제작[그린][그린]</v>
      </c>
      <c r="L6522" s="31" t="s">
        <v>50519</v>
      </c>
    </row>
    <row r="6523" spans="1:12" x14ac:dyDescent="0.15">
      <c r="A6523" s="31" t="s">
        <v>50208</v>
      </c>
      <c r="B6523" s="31" t="s">
        <v>60495</v>
      </c>
      <c r="C6523" s="32">
        <v>35000</v>
      </c>
      <c r="D6523" s="31" t="s">
        <v>957</v>
      </c>
      <c r="E6523" s="31" t="s">
        <v>67</v>
      </c>
      <c r="F6523" s="31" t="s">
        <v>9671</v>
      </c>
      <c r="H6523" s="10" t="e">
        <f>VLOOKUP(A6523,#REF!,3,FALSE)</f>
        <v>#REF!</v>
      </c>
      <c r="I6523" s="10" t="e">
        <f>VLOOKUP(A6523,#REF!,4,FALSE)</f>
        <v>#REF!</v>
      </c>
      <c r="J6523" s="31" t="s">
        <v>1028</v>
      </c>
      <c r="K6523" s="10" t="str">
        <f t="shared" si="101"/>
        <v>도장/벽조목/용/레이저/주문제작[그린][그린]</v>
      </c>
      <c r="L6523" s="31" t="s">
        <v>50520</v>
      </c>
    </row>
    <row r="6524" spans="1:12" x14ac:dyDescent="0.15">
      <c r="A6524" s="31" t="s">
        <v>50209</v>
      </c>
      <c r="B6524" s="31" t="s">
        <v>54694</v>
      </c>
      <c r="C6524" s="32">
        <v>28000</v>
      </c>
      <c r="D6524" s="31" t="s">
        <v>957</v>
      </c>
      <c r="E6524" s="31" t="s">
        <v>67</v>
      </c>
      <c r="F6524" s="31" t="s">
        <v>9671</v>
      </c>
      <c r="H6524" s="10" t="e">
        <f>VLOOKUP(A6524,#REF!,3,FALSE)</f>
        <v>#REF!</v>
      </c>
      <c r="I6524" s="10" t="e">
        <f>VLOOKUP(A6524,#REF!,4,FALSE)</f>
        <v>#REF!</v>
      </c>
      <c r="J6524" s="31" t="s">
        <v>1028</v>
      </c>
      <c r="K6524" s="10" t="str">
        <f t="shared" si="101"/>
        <v>도장/벽조목/호랑이/주문제작[그린][그린]</v>
      </c>
      <c r="L6524" s="31" t="s">
        <v>50521</v>
      </c>
    </row>
    <row r="6525" spans="1:12" x14ac:dyDescent="0.15">
      <c r="A6525" s="31" t="s">
        <v>50210</v>
      </c>
      <c r="B6525" s="31" t="s">
        <v>54695</v>
      </c>
      <c r="C6525" s="32">
        <v>40000</v>
      </c>
      <c r="D6525" s="31" t="s">
        <v>957</v>
      </c>
      <c r="E6525" s="31" t="s">
        <v>67</v>
      </c>
      <c r="F6525" s="31" t="s">
        <v>9671</v>
      </c>
      <c r="H6525" s="10" t="e">
        <f>VLOOKUP(A6525,#REF!,3,FALSE)</f>
        <v>#REF!</v>
      </c>
      <c r="I6525" s="10" t="e">
        <f>VLOOKUP(A6525,#REF!,4,FALSE)</f>
        <v>#REF!</v>
      </c>
      <c r="J6525" s="31" t="s">
        <v>1028</v>
      </c>
      <c r="K6525" s="10" t="str">
        <f t="shared" si="101"/>
        <v>도장/케이스도장/본황/주문제작[그린][그린]</v>
      </c>
      <c r="L6525" s="31" t="s">
        <v>50522</v>
      </c>
    </row>
    <row r="6526" spans="1:12" x14ac:dyDescent="0.15">
      <c r="A6526" s="31" t="s">
        <v>50211</v>
      </c>
      <c r="B6526" s="31" t="s">
        <v>54696</v>
      </c>
      <c r="C6526" s="32">
        <v>30000</v>
      </c>
      <c r="D6526" s="31" t="s">
        <v>943</v>
      </c>
      <c r="E6526" s="31" t="s">
        <v>67</v>
      </c>
      <c r="F6526" s="31" t="s">
        <v>9670</v>
      </c>
      <c r="H6526" s="10" t="e">
        <f>VLOOKUP(A6526,#REF!,3,FALSE)</f>
        <v>#REF!</v>
      </c>
      <c r="I6526" s="10" t="e">
        <f>VLOOKUP(A6526,#REF!,4,FALSE)</f>
        <v>#REF!</v>
      </c>
      <c r="J6526" s="31" t="s">
        <v>50265</v>
      </c>
      <c r="K6526" s="10" t="str">
        <f t="shared" si="101"/>
        <v>만년인/네임9[엑스스탬프][엑스스탬프]</v>
      </c>
      <c r="L6526" s="31" t="s">
        <v>50523</v>
      </c>
    </row>
    <row r="6527" spans="1:12" x14ac:dyDescent="0.15">
      <c r="A6527" s="31" t="s">
        <v>50212</v>
      </c>
      <c r="B6527" s="31" t="s">
        <v>54697</v>
      </c>
      <c r="C6527" s="32">
        <v>35000</v>
      </c>
      <c r="D6527" s="31" t="s">
        <v>50343</v>
      </c>
      <c r="E6527" s="31" t="s">
        <v>67</v>
      </c>
      <c r="F6527" s="31" t="s">
        <v>9670</v>
      </c>
      <c r="H6527" s="10" t="e">
        <f>VLOOKUP(A6527,#REF!,3,FALSE)</f>
        <v>#REF!</v>
      </c>
      <c r="I6527" s="10" t="e">
        <f>VLOOKUP(A6527,#REF!,4,FALSE)</f>
        <v>#REF!</v>
      </c>
      <c r="J6527" s="31" t="s">
        <v>50265</v>
      </c>
      <c r="K6527" s="10" t="str">
        <f t="shared" si="101"/>
        <v>만년인/블랙11[엑스스탬프][엑스스탬프]</v>
      </c>
      <c r="L6527" s="31" t="s">
        <v>50524</v>
      </c>
    </row>
    <row r="6528" spans="1:12" x14ac:dyDescent="0.15">
      <c r="A6528" s="31" t="s">
        <v>50213</v>
      </c>
      <c r="B6528" s="31" t="s">
        <v>54698</v>
      </c>
      <c r="C6528" s="32">
        <v>45000</v>
      </c>
      <c r="D6528" s="31" t="s">
        <v>50344</v>
      </c>
      <c r="E6528" s="31" t="s">
        <v>67</v>
      </c>
      <c r="F6528" s="31" t="s">
        <v>9670</v>
      </c>
      <c r="H6528" s="10" t="e">
        <f>VLOOKUP(A6528,#REF!,3,FALSE)</f>
        <v>#REF!</v>
      </c>
      <c r="I6528" s="10" t="e">
        <f>VLOOKUP(A6528,#REF!,4,FALSE)</f>
        <v>#REF!</v>
      </c>
      <c r="J6528" s="31" t="s">
        <v>50265</v>
      </c>
      <c r="K6528" s="10" t="str">
        <f t="shared" si="101"/>
        <v>만년인/블랙16[엑스스탬프][엑스스탬프]</v>
      </c>
      <c r="L6528" s="31" t="s">
        <v>50525</v>
      </c>
    </row>
    <row r="6529" spans="1:12" x14ac:dyDescent="0.15">
      <c r="A6529" s="31" t="s">
        <v>50214</v>
      </c>
      <c r="B6529" s="31" t="s">
        <v>54699</v>
      </c>
      <c r="C6529" s="32">
        <v>35000</v>
      </c>
      <c r="D6529" s="31" t="s">
        <v>943</v>
      </c>
      <c r="E6529" s="31" t="s">
        <v>67</v>
      </c>
      <c r="F6529" s="31" t="s">
        <v>9670</v>
      </c>
      <c r="H6529" s="10" t="e">
        <f>VLOOKUP(A6529,#REF!,3,FALSE)</f>
        <v>#REF!</v>
      </c>
      <c r="I6529" s="10" t="e">
        <f>VLOOKUP(A6529,#REF!,4,FALSE)</f>
        <v>#REF!</v>
      </c>
      <c r="J6529" s="31" t="s">
        <v>50265</v>
      </c>
      <c r="K6529" s="10" t="str">
        <f t="shared" si="101"/>
        <v>만년인/캡리스9[엑스스탬프][엑스스탬프]</v>
      </c>
      <c r="L6529" s="31" t="s">
        <v>50526</v>
      </c>
    </row>
    <row r="6530" spans="1:12" x14ac:dyDescent="0.15">
      <c r="A6530" s="31" t="s">
        <v>50215</v>
      </c>
      <c r="B6530" s="31" t="s">
        <v>54700</v>
      </c>
      <c r="C6530" s="32">
        <v>70000</v>
      </c>
      <c r="D6530" s="31" t="s">
        <v>50345</v>
      </c>
      <c r="E6530" s="31" t="s">
        <v>67</v>
      </c>
      <c r="F6530" s="31" t="s">
        <v>9670</v>
      </c>
      <c r="H6530" s="10" t="e">
        <f>VLOOKUP(A6530,#REF!,3,FALSE)</f>
        <v>#REF!</v>
      </c>
      <c r="I6530" s="10" t="e">
        <f>VLOOKUP(A6530,#REF!,4,FALSE)</f>
        <v>#REF!</v>
      </c>
      <c r="J6530" s="31" t="s">
        <v>50265</v>
      </c>
      <c r="K6530" s="10" t="str">
        <f t="shared" si="101"/>
        <v>만년인/비보9[엑스스탬프][엑스스탬프]</v>
      </c>
      <c r="L6530" s="31" t="s">
        <v>50527</v>
      </c>
    </row>
    <row r="6531" spans="1:12" x14ac:dyDescent="0.15">
      <c r="A6531" s="31" t="s">
        <v>50216</v>
      </c>
      <c r="B6531" s="31" t="s">
        <v>54701</v>
      </c>
      <c r="C6531" s="32">
        <v>15000</v>
      </c>
      <c r="D6531" s="31" t="s">
        <v>50346</v>
      </c>
      <c r="E6531" s="31" t="s">
        <v>67</v>
      </c>
      <c r="F6531" s="31" t="s">
        <v>9670</v>
      </c>
      <c r="H6531" s="10" t="e">
        <f>VLOOKUP(A6531,#REF!,3,FALSE)</f>
        <v>#REF!</v>
      </c>
      <c r="I6531" s="10" t="e">
        <f>VLOOKUP(A6531,#REF!,4,FALSE)</f>
        <v>#REF!</v>
      </c>
      <c r="J6531" s="31" t="s">
        <v>50265</v>
      </c>
      <c r="K6531" s="10" t="str">
        <f t="shared" ref="K6531:K6594" si="102">IF(J6531="",B6531,B6531&amp;"["&amp;J6531&amp;"]")</f>
        <v>만년인/만년결재인[엑스스탬프][엑스스탬프]</v>
      </c>
      <c r="L6531" s="31" t="s">
        <v>50528</v>
      </c>
    </row>
    <row r="6532" spans="1:12" x14ac:dyDescent="0.15">
      <c r="A6532" s="31" t="s">
        <v>50217</v>
      </c>
      <c r="B6532" s="31" t="s">
        <v>54702</v>
      </c>
      <c r="C6532" s="32">
        <v>16000</v>
      </c>
      <c r="D6532" s="31" t="s">
        <v>50347</v>
      </c>
      <c r="E6532" s="31" t="s">
        <v>67</v>
      </c>
      <c r="F6532" s="31" t="s">
        <v>9662</v>
      </c>
      <c r="H6532" s="10" t="e">
        <f>VLOOKUP(A6532,#REF!,3,FALSE)</f>
        <v>#REF!</v>
      </c>
      <c r="I6532" s="10" t="e">
        <f>VLOOKUP(A6532,#REF!,4,FALSE)</f>
        <v>#REF!</v>
      </c>
      <c r="J6532" s="31" t="s">
        <v>1028</v>
      </c>
      <c r="K6532" s="10" t="str">
        <f t="shared" si="102"/>
        <v>이지스탬프/JF-3252/주문제작[그린][그린]</v>
      </c>
      <c r="L6532" s="31" t="s">
        <v>50529</v>
      </c>
    </row>
    <row r="6533" spans="1:12" x14ac:dyDescent="0.15">
      <c r="A6533" s="31" t="s">
        <v>50218</v>
      </c>
      <c r="B6533" s="31" t="s">
        <v>54703</v>
      </c>
      <c r="C6533" s="32">
        <v>22500</v>
      </c>
      <c r="D6533" s="31" t="s">
        <v>50348</v>
      </c>
      <c r="E6533" s="31" t="s">
        <v>67</v>
      </c>
      <c r="F6533" s="31" t="s">
        <v>9662</v>
      </c>
      <c r="H6533" s="10" t="e">
        <f>VLOOKUP(A6533,#REF!,3,FALSE)</f>
        <v>#REF!</v>
      </c>
      <c r="I6533" s="10" t="e">
        <f>VLOOKUP(A6533,#REF!,4,FALSE)</f>
        <v>#REF!</v>
      </c>
      <c r="J6533" s="31" t="s">
        <v>1028</v>
      </c>
      <c r="K6533" s="10" t="str">
        <f t="shared" si="102"/>
        <v>이지스탬프/JF-3356A/주문제작[그린][그린]</v>
      </c>
      <c r="L6533" s="31" t="s">
        <v>50530</v>
      </c>
    </row>
    <row r="6534" spans="1:12" x14ac:dyDescent="0.15">
      <c r="A6534" s="31" t="s">
        <v>50219</v>
      </c>
      <c r="B6534" s="31" t="s">
        <v>54704</v>
      </c>
      <c r="C6534" s="32">
        <v>25000</v>
      </c>
      <c r="D6534" s="31" t="s">
        <v>50333</v>
      </c>
      <c r="E6534" s="31" t="s">
        <v>67</v>
      </c>
      <c r="F6534" s="31" t="s">
        <v>9662</v>
      </c>
      <c r="H6534" s="10" t="e">
        <f>VLOOKUP(A6534,#REF!,3,FALSE)</f>
        <v>#REF!</v>
      </c>
      <c r="I6534" s="10" t="e">
        <f>VLOOKUP(A6534,#REF!,4,FALSE)</f>
        <v>#REF!</v>
      </c>
      <c r="J6534" s="31" t="s">
        <v>1028</v>
      </c>
      <c r="K6534" s="10" t="str">
        <f t="shared" si="102"/>
        <v>이지스탬프/JF-3267A/주문제작[그린][그린]</v>
      </c>
      <c r="L6534" s="31" t="s">
        <v>50531</v>
      </c>
    </row>
    <row r="6535" spans="1:12" x14ac:dyDescent="0.15">
      <c r="A6535" s="31" t="s">
        <v>50220</v>
      </c>
      <c r="B6535" s="31" t="s">
        <v>54705</v>
      </c>
      <c r="C6535" s="32">
        <v>15500</v>
      </c>
      <c r="D6535" s="31" t="s">
        <v>50349</v>
      </c>
      <c r="E6535" s="31" t="s">
        <v>67</v>
      </c>
      <c r="F6535" s="31" t="s">
        <v>9662</v>
      </c>
      <c r="H6535" s="10" t="e">
        <f>VLOOKUP(A6535,#REF!,3,FALSE)</f>
        <v>#REF!</v>
      </c>
      <c r="I6535" s="10" t="e">
        <f>VLOOKUP(A6535,#REF!,4,FALSE)</f>
        <v>#REF!</v>
      </c>
      <c r="J6535" s="31" t="s">
        <v>1028</v>
      </c>
      <c r="K6535" s="10" t="str">
        <f t="shared" si="102"/>
        <v>이지스탬프/JF-2356/주문제작[그린][그린]</v>
      </c>
      <c r="L6535" s="31" t="s">
        <v>50532</v>
      </c>
    </row>
    <row r="6536" spans="1:12" x14ac:dyDescent="0.15">
      <c r="A6536" s="31" t="s">
        <v>50221</v>
      </c>
      <c r="B6536" s="31" t="s">
        <v>54706</v>
      </c>
      <c r="C6536" s="32">
        <v>15500</v>
      </c>
      <c r="D6536" s="31" t="s">
        <v>50317</v>
      </c>
      <c r="E6536" s="31" t="s">
        <v>67</v>
      </c>
      <c r="F6536" s="31" t="s">
        <v>9662</v>
      </c>
      <c r="H6536" s="10" t="e">
        <f>VLOOKUP(A6536,#REF!,3,FALSE)</f>
        <v>#REF!</v>
      </c>
      <c r="I6536" s="10" t="e">
        <f>VLOOKUP(A6536,#REF!,4,FALSE)</f>
        <v>#REF!</v>
      </c>
      <c r="J6536" s="31" t="s">
        <v>1028</v>
      </c>
      <c r="K6536" s="10" t="str">
        <f t="shared" si="102"/>
        <v>이지스탬프/JF-OV3045/주문제작[그린][그린]</v>
      </c>
      <c r="L6536" s="31" t="s">
        <v>50533</v>
      </c>
    </row>
    <row r="6537" spans="1:12" x14ac:dyDescent="0.15">
      <c r="A6537" s="31" t="s">
        <v>50222</v>
      </c>
      <c r="B6537" s="31" t="s">
        <v>54707</v>
      </c>
      <c r="C6537" s="32">
        <v>14500</v>
      </c>
      <c r="D6537" s="31" t="s">
        <v>50302</v>
      </c>
      <c r="E6537" s="31" t="s">
        <v>67</v>
      </c>
      <c r="F6537" s="31" t="s">
        <v>9662</v>
      </c>
      <c r="H6537" s="10" t="e">
        <f>VLOOKUP(A6537,#REF!,3,FALSE)</f>
        <v>#REF!</v>
      </c>
      <c r="I6537" s="10" t="e">
        <f>VLOOKUP(A6537,#REF!,4,FALSE)</f>
        <v>#REF!</v>
      </c>
      <c r="J6537" s="31" t="s">
        <v>1028</v>
      </c>
      <c r="K6537" s="10" t="str">
        <f t="shared" si="102"/>
        <v>이지스탬프/JF-2020/주문제작[그린][그린]</v>
      </c>
      <c r="L6537" s="31" t="s">
        <v>50534</v>
      </c>
    </row>
    <row r="6538" spans="1:12" x14ac:dyDescent="0.15">
      <c r="A6538" s="31" t="s">
        <v>50223</v>
      </c>
      <c r="B6538" s="31" t="s">
        <v>54708</v>
      </c>
      <c r="C6538" s="32">
        <v>15500</v>
      </c>
      <c r="D6538" s="31" t="s">
        <v>50350</v>
      </c>
      <c r="E6538" s="31" t="s">
        <v>67</v>
      </c>
      <c r="F6538" s="31" t="s">
        <v>9662</v>
      </c>
      <c r="H6538" s="10" t="e">
        <f>VLOOKUP(A6538,#REF!,3,FALSE)</f>
        <v>#REF!</v>
      </c>
      <c r="I6538" s="10" t="e">
        <f>VLOOKUP(A6538,#REF!,4,FALSE)</f>
        <v>#REF!</v>
      </c>
      <c r="J6538" s="31" t="s">
        <v>1028</v>
      </c>
      <c r="K6538" s="10" t="str">
        <f t="shared" si="102"/>
        <v>이지스탬프/JF-2368/주문제작[그린][그린]</v>
      </c>
      <c r="L6538" s="31" t="s">
        <v>50535</v>
      </c>
    </row>
    <row r="6539" spans="1:12" x14ac:dyDescent="0.15">
      <c r="A6539" s="31" t="s">
        <v>50224</v>
      </c>
      <c r="B6539" s="31" t="s">
        <v>54709</v>
      </c>
      <c r="C6539" s="32">
        <v>23500</v>
      </c>
      <c r="D6539" s="31" t="s">
        <v>50351</v>
      </c>
      <c r="E6539" s="31" t="s">
        <v>67</v>
      </c>
      <c r="F6539" s="31" t="s">
        <v>9662</v>
      </c>
      <c r="H6539" s="10" t="e">
        <f>VLOOKUP(A6539,#REF!,3,FALSE)</f>
        <v>#REF!</v>
      </c>
      <c r="I6539" s="10" t="e">
        <f>VLOOKUP(A6539,#REF!,4,FALSE)</f>
        <v>#REF!</v>
      </c>
      <c r="J6539" s="31" t="s">
        <v>1028</v>
      </c>
      <c r="K6539" s="10" t="str">
        <f t="shared" si="102"/>
        <v>이지스탬프/JF-4456/주문제작[그린][그린]</v>
      </c>
      <c r="L6539" s="31" t="s">
        <v>50536</v>
      </c>
    </row>
    <row r="6540" spans="1:12" x14ac:dyDescent="0.15">
      <c r="A6540" s="31" t="s">
        <v>50225</v>
      </c>
      <c r="B6540" s="31" t="s">
        <v>54710</v>
      </c>
      <c r="C6540" s="32">
        <v>12000</v>
      </c>
      <c r="D6540" s="31" t="s">
        <v>50352</v>
      </c>
      <c r="E6540" s="31" t="s">
        <v>67</v>
      </c>
      <c r="F6540" s="31" t="s">
        <v>9662</v>
      </c>
      <c r="H6540" s="10" t="e">
        <f>VLOOKUP(A6540,#REF!,3,FALSE)</f>
        <v>#REF!</v>
      </c>
      <c r="I6540" s="10" t="e">
        <f>VLOOKUP(A6540,#REF!,4,FALSE)</f>
        <v>#REF!</v>
      </c>
      <c r="J6540" s="31" t="s">
        <v>1028</v>
      </c>
      <c r="K6540" s="10" t="str">
        <f t="shared" si="102"/>
        <v>이지스탬프/JF-1441/주문제작[그린][그린]</v>
      </c>
      <c r="L6540" s="31" t="s">
        <v>50537</v>
      </c>
    </row>
    <row r="6541" spans="1:12" x14ac:dyDescent="0.15">
      <c r="A6541" s="31" t="s">
        <v>50226</v>
      </c>
      <c r="B6541" s="31" t="s">
        <v>54711</v>
      </c>
      <c r="C6541" s="32">
        <v>12000</v>
      </c>
      <c r="D6541" s="31" t="s">
        <v>50344</v>
      </c>
      <c r="E6541" s="31" t="s">
        <v>67</v>
      </c>
      <c r="F6541" s="31" t="s">
        <v>9662</v>
      </c>
      <c r="H6541" s="10" t="e">
        <f>VLOOKUP(A6541,#REF!,3,FALSE)</f>
        <v>#REF!</v>
      </c>
      <c r="I6541" s="10" t="e">
        <f>VLOOKUP(A6541,#REF!,4,FALSE)</f>
        <v>#REF!</v>
      </c>
      <c r="J6541" s="31" t="s">
        <v>1028</v>
      </c>
      <c r="K6541" s="10" t="str">
        <f t="shared" si="102"/>
        <v>이지스탬프/JF-R16/주문제작[그린][그린]</v>
      </c>
      <c r="L6541" s="31" t="s">
        <v>50538</v>
      </c>
    </row>
    <row r="6542" spans="1:12" x14ac:dyDescent="0.15">
      <c r="A6542" s="31" t="s">
        <v>50227</v>
      </c>
      <c r="B6542" s="31" t="s">
        <v>54712</v>
      </c>
      <c r="C6542" s="32">
        <v>13000</v>
      </c>
      <c r="D6542" s="31" t="s">
        <v>2249</v>
      </c>
      <c r="E6542" s="31" t="s">
        <v>67</v>
      </c>
      <c r="F6542" s="31" t="s">
        <v>9662</v>
      </c>
      <c r="H6542" s="10" t="e">
        <f>VLOOKUP(A6542,#REF!,3,FALSE)</f>
        <v>#REF!</v>
      </c>
      <c r="I6542" s="10" t="e">
        <f>VLOOKUP(A6542,#REF!,4,FALSE)</f>
        <v>#REF!</v>
      </c>
      <c r="J6542" s="31" t="s">
        <v>1028</v>
      </c>
      <c r="K6542" s="10" t="str">
        <f t="shared" si="102"/>
        <v>이지스탬프/JF-R21/주문제작[그린][그린]</v>
      </c>
      <c r="L6542" s="31" t="s">
        <v>50539</v>
      </c>
    </row>
    <row r="6543" spans="1:12" x14ac:dyDescent="0.15">
      <c r="A6543" s="31" t="s">
        <v>50228</v>
      </c>
      <c r="B6543" s="31" t="s">
        <v>54713</v>
      </c>
      <c r="C6543" s="32">
        <v>13500</v>
      </c>
      <c r="D6543" s="31" t="s">
        <v>50353</v>
      </c>
      <c r="E6543" s="31" t="s">
        <v>67</v>
      </c>
      <c r="F6543" s="31" t="s">
        <v>9662</v>
      </c>
      <c r="H6543" s="10" t="e">
        <f>VLOOKUP(A6543,#REF!,3,FALSE)</f>
        <v>#REF!</v>
      </c>
      <c r="I6543" s="10" t="e">
        <f>VLOOKUP(A6543,#REF!,4,FALSE)</f>
        <v>#REF!</v>
      </c>
      <c r="J6543" s="31" t="s">
        <v>1028</v>
      </c>
      <c r="K6543" s="10" t="str">
        <f t="shared" si="102"/>
        <v>이지스탬프/JF-R25/주문제작[그린][그린]</v>
      </c>
      <c r="L6543" s="31" t="s">
        <v>50540</v>
      </c>
    </row>
    <row r="6544" spans="1:12" x14ac:dyDescent="0.15">
      <c r="A6544" s="31" t="s">
        <v>50229</v>
      </c>
      <c r="B6544" s="31" t="s">
        <v>54714</v>
      </c>
      <c r="C6544" s="32">
        <v>14500</v>
      </c>
      <c r="D6544" s="31" t="s">
        <v>50313</v>
      </c>
      <c r="E6544" s="31" t="s">
        <v>67</v>
      </c>
      <c r="F6544" s="31" t="s">
        <v>9662</v>
      </c>
      <c r="H6544" s="10" t="e">
        <f>VLOOKUP(A6544,#REF!,3,FALSE)</f>
        <v>#REF!</v>
      </c>
      <c r="I6544" s="10" t="e">
        <f>VLOOKUP(A6544,#REF!,4,FALSE)</f>
        <v>#REF!</v>
      </c>
      <c r="J6544" s="31" t="s">
        <v>1028</v>
      </c>
      <c r="K6544" s="10" t="str">
        <f t="shared" si="102"/>
        <v>이지스탬프/JF-R32/주문제작[그린][그린]</v>
      </c>
      <c r="L6544" s="31" t="s">
        <v>50541</v>
      </c>
    </row>
    <row r="6545" spans="1:12" x14ac:dyDescent="0.15">
      <c r="A6545" s="31" t="s">
        <v>16807</v>
      </c>
      <c r="B6545" s="31" t="s">
        <v>54715</v>
      </c>
      <c r="C6545" s="32">
        <v>560000</v>
      </c>
      <c r="D6545" s="31" t="s">
        <v>384</v>
      </c>
      <c r="E6545" s="31" t="s">
        <v>67</v>
      </c>
      <c r="F6545" s="31" t="s">
        <v>9770</v>
      </c>
      <c r="H6545" s="10" t="e">
        <f>VLOOKUP(A6545,#REF!,3,FALSE)</f>
        <v>#REF!</v>
      </c>
      <c r="I6545" s="10" t="e">
        <f>VLOOKUP(A6545,#REF!,4,FALSE)</f>
        <v>#REF!</v>
      </c>
      <c r="J6545" s="31" t="s">
        <v>10352</v>
      </c>
      <c r="K6545" s="10" t="str">
        <f t="shared" si="102"/>
        <v>스탠드형/회전/F4022[아트사인][아트사인]</v>
      </c>
      <c r="L6545" s="31" t="s">
        <v>37357</v>
      </c>
    </row>
    <row r="6546" spans="1:12" x14ac:dyDescent="0.15">
      <c r="A6546" s="31" t="s">
        <v>16808</v>
      </c>
      <c r="B6546" s="31" t="s">
        <v>54716</v>
      </c>
      <c r="C6546" s="32">
        <v>9600</v>
      </c>
      <c r="D6546" s="31" t="s">
        <v>1987</v>
      </c>
      <c r="E6546" s="31" t="s">
        <v>67</v>
      </c>
      <c r="F6546" s="31" t="s">
        <v>9701</v>
      </c>
      <c r="H6546" s="10" t="e">
        <f>VLOOKUP(A6546,#REF!,3,FALSE)</f>
        <v>#REF!</v>
      </c>
      <c r="I6546" s="10" t="e">
        <f>VLOOKUP(A6546,#REF!,4,FALSE)</f>
        <v>#REF!</v>
      </c>
      <c r="J6546" s="31" t="s">
        <v>10352</v>
      </c>
      <c r="K6546" s="10" t="str">
        <f t="shared" si="102"/>
        <v>Y자형꽂이/4568(구:F297210)[아트사인][아트사인]</v>
      </c>
      <c r="L6546" s="31" t="s">
        <v>37358</v>
      </c>
    </row>
    <row r="6547" spans="1:12" x14ac:dyDescent="0.15">
      <c r="A6547" s="31" t="s">
        <v>16809</v>
      </c>
      <c r="B6547" s="31" t="s">
        <v>54717</v>
      </c>
      <c r="C6547" s="32">
        <v>120000</v>
      </c>
      <c r="D6547" s="31" t="s">
        <v>1941</v>
      </c>
      <c r="E6547" s="31" t="s">
        <v>67</v>
      </c>
      <c r="F6547" s="31" t="s">
        <v>9770</v>
      </c>
      <c r="H6547" s="10" t="e">
        <f>VLOOKUP(A6547,#REF!,3,FALSE)</f>
        <v>#REF!</v>
      </c>
      <c r="I6547" s="10" t="e">
        <f>VLOOKUP(A6547,#REF!,4,FALSE)</f>
        <v>#REF!</v>
      </c>
      <c r="J6547" s="31" t="s">
        <v>10352</v>
      </c>
      <c r="K6547" s="10" t="str">
        <f t="shared" si="102"/>
        <v>스텐진열대/F4207[아트사인][아트사인]</v>
      </c>
      <c r="L6547" s="31" t="s">
        <v>37359</v>
      </c>
    </row>
    <row r="6548" spans="1:12" x14ac:dyDescent="0.15">
      <c r="A6548" s="31" t="s">
        <v>16811</v>
      </c>
      <c r="B6548" s="31" t="s">
        <v>54718</v>
      </c>
      <c r="C6548" s="32">
        <v>1800</v>
      </c>
      <c r="D6548" s="31" t="s">
        <v>835</v>
      </c>
      <c r="E6548" s="31" t="s">
        <v>67</v>
      </c>
      <c r="F6548" s="31" t="s">
        <v>9847</v>
      </c>
      <c r="H6548" s="10" t="e">
        <f>VLOOKUP(A6548,#REF!,3,FALSE)</f>
        <v>#REF!</v>
      </c>
      <c r="I6548" s="10" t="e">
        <f>VLOOKUP(A6548,#REF!,4,FALSE)</f>
        <v>#REF!</v>
      </c>
      <c r="J6548" s="31" t="s">
        <v>10318</v>
      </c>
      <c r="K6548" s="10" t="str">
        <f t="shared" si="102"/>
        <v>수정테이프/틱톡/9158(신)[알파][알파]</v>
      </c>
      <c r="L6548" s="31" t="s">
        <v>37361</v>
      </c>
    </row>
    <row r="6549" spans="1:12" x14ac:dyDescent="0.15">
      <c r="A6549" s="31" t="s">
        <v>16810</v>
      </c>
      <c r="B6549" s="31" t="s">
        <v>54718</v>
      </c>
      <c r="C6549" s="32">
        <v>21600</v>
      </c>
      <c r="D6549" s="31" t="s">
        <v>835</v>
      </c>
      <c r="E6549" s="31" t="s">
        <v>68</v>
      </c>
      <c r="F6549" s="31" t="s">
        <v>9847</v>
      </c>
      <c r="H6549" s="10" t="e">
        <f>VLOOKUP(A6549,#REF!,3,FALSE)</f>
        <v>#REF!</v>
      </c>
      <c r="I6549" s="10" t="e">
        <f>VLOOKUP(A6549,#REF!,4,FALSE)</f>
        <v>#REF!</v>
      </c>
      <c r="J6549" s="31" t="s">
        <v>10318</v>
      </c>
      <c r="K6549" s="10" t="str">
        <f t="shared" si="102"/>
        <v>수정테이프/틱톡/9158(신)[알파][알파]</v>
      </c>
      <c r="L6549" s="31" t="s">
        <v>37360</v>
      </c>
    </row>
    <row r="6550" spans="1:12" x14ac:dyDescent="0.15">
      <c r="A6550" s="31" t="s">
        <v>61482</v>
      </c>
      <c r="B6550" s="31" t="s">
        <v>67931</v>
      </c>
      <c r="C6550" s="32">
        <v>26000</v>
      </c>
      <c r="D6550" s="31" t="s">
        <v>54</v>
      </c>
      <c r="E6550" s="31" t="s">
        <v>51</v>
      </c>
      <c r="F6550" s="31" t="s">
        <v>65010</v>
      </c>
      <c r="H6550" s="10" t="e">
        <f>VLOOKUP(A6550,#REF!,3,FALSE)</f>
        <v>#REF!</v>
      </c>
      <c r="I6550" s="10" t="e">
        <f>VLOOKUP(A6550,#REF!,4,FALSE)</f>
        <v>#REF!</v>
      </c>
      <c r="J6550" s="31" t="s">
        <v>10357</v>
      </c>
      <c r="K6550" s="10" t="str">
        <f t="shared" si="102"/>
        <v>복사지/Thanks(땡스)[LG][LG]</v>
      </c>
      <c r="L6550" s="31" t="s">
        <v>65475</v>
      </c>
    </row>
    <row r="6551" spans="1:12" x14ac:dyDescent="0.15">
      <c r="A6551" s="31" t="s">
        <v>61483</v>
      </c>
      <c r="B6551" s="31" t="s">
        <v>67931</v>
      </c>
      <c r="C6551" s="32">
        <v>5200</v>
      </c>
      <c r="D6551" s="31" t="s">
        <v>54</v>
      </c>
      <c r="E6551" s="31" t="s">
        <v>50</v>
      </c>
      <c r="F6551" s="31" t="s">
        <v>65010</v>
      </c>
      <c r="H6551" s="10" t="e">
        <f>VLOOKUP(A6551,#REF!,3,FALSE)</f>
        <v>#REF!</v>
      </c>
      <c r="I6551" s="10" t="e">
        <f>VLOOKUP(A6551,#REF!,4,FALSE)</f>
        <v>#REF!</v>
      </c>
      <c r="J6551" s="31" t="s">
        <v>10357</v>
      </c>
      <c r="K6551" s="10" t="str">
        <f t="shared" si="102"/>
        <v>복사지/Thanks(땡스)[LG][LG]</v>
      </c>
      <c r="L6551" s="31" t="s">
        <v>65476</v>
      </c>
    </row>
    <row r="6552" spans="1:12" x14ac:dyDescent="0.15">
      <c r="A6552" s="31" t="s">
        <v>61485</v>
      </c>
      <c r="B6552" s="31" t="s">
        <v>67931</v>
      </c>
      <c r="C6552" s="32">
        <v>24000</v>
      </c>
      <c r="D6552" s="31" t="s">
        <v>57</v>
      </c>
      <c r="E6552" s="31" t="s">
        <v>51</v>
      </c>
      <c r="F6552" s="31" t="s">
        <v>65010</v>
      </c>
      <c r="H6552" s="10" t="e">
        <f>VLOOKUP(A6552,#REF!,3,FALSE)</f>
        <v>#REF!</v>
      </c>
      <c r="I6552" s="10" t="e">
        <f>VLOOKUP(A6552,#REF!,4,FALSE)</f>
        <v>#REF!</v>
      </c>
      <c r="J6552" s="31" t="s">
        <v>10357</v>
      </c>
      <c r="K6552" s="10" t="str">
        <f t="shared" si="102"/>
        <v>복사지/Thanks(땡스)[LG][LG]</v>
      </c>
      <c r="L6552" s="31" t="s">
        <v>65478</v>
      </c>
    </row>
    <row r="6553" spans="1:12" x14ac:dyDescent="0.15">
      <c r="A6553" s="31" t="s">
        <v>61484</v>
      </c>
      <c r="B6553" s="31" t="s">
        <v>67931</v>
      </c>
      <c r="C6553" s="32">
        <v>4800</v>
      </c>
      <c r="D6553" s="31" t="s">
        <v>57</v>
      </c>
      <c r="E6553" s="31" t="s">
        <v>50</v>
      </c>
      <c r="F6553" s="31" t="s">
        <v>65010</v>
      </c>
      <c r="H6553" s="10" t="e">
        <f>VLOOKUP(A6553,#REF!,3,FALSE)</f>
        <v>#REF!</v>
      </c>
      <c r="I6553" s="10" t="e">
        <f>VLOOKUP(A6553,#REF!,4,FALSE)</f>
        <v>#REF!</v>
      </c>
      <c r="J6553" s="31" t="s">
        <v>10357</v>
      </c>
      <c r="K6553" s="10" t="str">
        <f t="shared" si="102"/>
        <v>복사지/Thanks(땡스)[LG][LG]</v>
      </c>
      <c r="L6553" s="31" t="s">
        <v>65477</v>
      </c>
    </row>
    <row r="6554" spans="1:12" x14ac:dyDescent="0.15">
      <c r="A6554" s="31" t="s">
        <v>16812</v>
      </c>
      <c r="B6554" s="31" t="s">
        <v>54719</v>
      </c>
      <c r="C6554" s="32">
        <v>17000</v>
      </c>
      <c r="D6554" s="31" t="s">
        <v>6263</v>
      </c>
      <c r="E6554" s="31" t="s">
        <v>253</v>
      </c>
      <c r="F6554" s="31" t="s">
        <v>10230</v>
      </c>
      <c r="H6554" s="10" t="e">
        <f>VLOOKUP(A6554,#REF!,3,FALSE)</f>
        <v>#REF!</v>
      </c>
      <c r="I6554" s="10" t="e">
        <f>VLOOKUP(A6554,#REF!,4,FALSE)</f>
        <v>#REF!</v>
      </c>
      <c r="J6554" s="31" t="s">
        <v>10388</v>
      </c>
      <c r="K6554" s="10" t="str">
        <f t="shared" si="102"/>
        <v>프리미엄봉투/요떼아모/PP10(P10S)[두성][두성]</v>
      </c>
      <c r="L6554" s="31" t="s">
        <v>37362</v>
      </c>
    </row>
    <row r="6555" spans="1:12" x14ac:dyDescent="0.15">
      <c r="A6555" s="31" t="s">
        <v>16813</v>
      </c>
      <c r="B6555" s="31" t="s">
        <v>54719</v>
      </c>
      <c r="C6555" s="32">
        <v>1700</v>
      </c>
      <c r="D6555" s="31" t="s">
        <v>6263</v>
      </c>
      <c r="E6555" s="31" t="s">
        <v>67</v>
      </c>
      <c r="F6555" s="31" t="s">
        <v>10230</v>
      </c>
      <c r="H6555" s="10" t="e">
        <f>VLOOKUP(A6555,#REF!,3,FALSE)</f>
        <v>#REF!</v>
      </c>
      <c r="I6555" s="10" t="e">
        <f>VLOOKUP(A6555,#REF!,4,FALSE)</f>
        <v>#REF!</v>
      </c>
      <c r="J6555" s="31" t="s">
        <v>10388</v>
      </c>
      <c r="K6555" s="10" t="str">
        <f t="shared" si="102"/>
        <v>프리미엄봉투/요떼아모/PP10(P10S)[두성][두성]</v>
      </c>
      <c r="L6555" s="31" t="s">
        <v>37362</v>
      </c>
    </row>
    <row r="6556" spans="1:12" x14ac:dyDescent="0.15">
      <c r="A6556" s="31" t="s">
        <v>16814</v>
      </c>
      <c r="B6556" s="31" t="s">
        <v>54720</v>
      </c>
      <c r="C6556" s="32">
        <v>1400</v>
      </c>
      <c r="D6556" s="31" t="s">
        <v>7573</v>
      </c>
      <c r="E6556" s="31" t="s">
        <v>67</v>
      </c>
      <c r="F6556" s="31" t="s">
        <v>10130</v>
      </c>
      <c r="H6556" s="10" t="e">
        <f>VLOOKUP(A6556,#REF!,3,FALSE)</f>
        <v>#REF!</v>
      </c>
      <c r="I6556" s="10" t="e">
        <f>VLOOKUP(A6556,#REF!,4,FALSE)</f>
        <v>#REF!</v>
      </c>
      <c r="J6556" s="31" t="s">
        <v>10352</v>
      </c>
      <c r="K6556" s="10" t="str">
        <f t="shared" si="102"/>
        <v>다용도양면알림판/K0033[아트사인][아트사인]</v>
      </c>
      <c r="L6556" s="31" t="s">
        <v>37363</v>
      </c>
    </row>
    <row r="6557" spans="1:12" x14ac:dyDescent="0.15">
      <c r="A6557" s="31" t="s">
        <v>16815</v>
      </c>
      <c r="B6557" s="31" t="s">
        <v>54721</v>
      </c>
      <c r="C6557" s="32">
        <v>1400</v>
      </c>
      <c r="D6557" s="31" t="s">
        <v>7574</v>
      </c>
      <c r="E6557" s="31" t="s">
        <v>67</v>
      </c>
      <c r="F6557" s="31" t="s">
        <v>10130</v>
      </c>
      <c r="H6557" s="10" t="e">
        <f>VLOOKUP(A6557,#REF!,3,FALSE)</f>
        <v>#REF!</v>
      </c>
      <c r="I6557" s="10" t="e">
        <f>VLOOKUP(A6557,#REF!,4,FALSE)</f>
        <v>#REF!</v>
      </c>
      <c r="J6557" s="31" t="s">
        <v>10352</v>
      </c>
      <c r="K6557" s="10" t="str">
        <f t="shared" si="102"/>
        <v>다용도양면알림판/K0034[아트사인][아트사인]</v>
      </c>
      <c r="L6557" s="31" t="s">
        <v>37364</v>
      </c>
    </row>
    <row r="6558" spans="1:12" x14ac:dyDescent="0.15">
      <c r="A6558" s="31" t="s">
        <v>16816</v>
      </c>
      <c r="B6558" s="31" t="s">
        <v>54722</v>
      </c>
      <c r="C6558" s="32">
        <v>39600</v>
      </c>
      <c r="D6558" s="31" t="s">
        <v>7618</v>
      </c>
      <c r="E6558" s="31" t="s">
        <v>1122</v>
      </c>
      <c r="F6558" s="31" t="s">
        <v>10130</v>
      </c>
      <c r="H6558" s="10" t="e">
        <f>VLOOKUP(A6558,#REF!,3,FALSE)</f>
        <v>#REF!</v>
      </c>
      <c r="I6558" s="10" t="e">
        <f>VLOOKUP(A6558,#REF!,4,FALSE)</f>
        <v>#REF!</v>
      </c>
      <c r="J6558" s="31" t="s">
        <v>10352</v>
      </c>
      <c r="K6558" s="10" t="str">
        <f t="shared" si="102"/>
        <v>흡착판/0676[아트사인][아트사인]</v>
      </c>
      <c r="L6558" s="31" t="s">
        <v>37365</v>
      </c>
    </row>
    <row r="6559" spans="1:12" x14ac:dyDescent="0.15">
      <c r="A6559" s="31" t="s">
        <v>16817</v>
      </c>
      <c r="B6559" s="31" t="s">
        <v>54723</v>
      </c>
      <c r="C6559" s="32">
        <v>35200</v>
      </c>
      <c r="D6559" s="31" t="s">
        <v>7619</v>
      </c>
      <c r="E6559" s="31" t="s">
        <v>67</v>
      </c>
      <c r="F6559" s="31" t="s">
        <v>10130</v>
      </c>
      <c r="H6559" s="10" t="e">
        <f>VLOOKUP(A6559,#REF!,3,FALSE)</f>
        <v>#REF!</v>
      </c>
      <c r="I6559" s="10" t="e">
        <f>VLOOKUP(A6559,#REF!,4,FALSE)</f>
        <v>#REF!</v>
      </c>
      <c r="J6559" s="31" t="s">
        <v>10352</v>
      </c>
      <c r="K6559" s="10" t="str">
        <f t="shared" si="102"/>
        <v>흡착판/0677[아트사인][아트사인]</v>
      </c>
      <c r="L6559" s="31" t="s">
        <v>37366</v>
      </c>
    </row>
    <row r="6560" spans="1:12" x14ac:dyDescent="0.15">
      <c r="A6560" s="31" t="s">
        <v>16818</v>
      </c>
      <c r="B6560" s="31" t="s">
        <v>54724</v>
      </c>
      <c r="C6560" s="32">
        <v>104000</v>
      </c>
      <c r="D6560" s="31" t="s">
        <v>7580</v>
      </c>
      <c r="E6560" s="31" t="s">
        <v>1122</v>
      </c>
      <c r="F6560" s="31" t="s">
        <v>10130</v>
      </c>
      <c r="H6560" s="10" t="e">
        <f>VLOOKUP(A6560,#REF!,3,FALSE)</f>
        <v>#REF!</v>
      </c>
      <c r="I6560" s="10" t="e">
        <f>VLOOKUP(A6560,#REF!,4,FALSE)</f>
        <v>#REF!</v>
      </c>
      <c r="J6560" s="31" t="s">
        <v>10352</v>
      </c>
      <c r="K6560" s="10" t="str">
        <f t="shared" si="102"/>
        <v>부착용고리/0681[아트사인][아트사인]</v>
      </c>
      <c r="L6560" s="31" t="s">
        <v>37367</v>
      </c>
    </row>
    <row r="6561" spans="1:12" x14ac:dyDescent="0.15">
      <c r="A6561" s="31" t="s">
        <v>16819</v>
      </c>
      <c r="B6561" s="31" t="s">
        <v>69278</v>
      </c>
      <c r="C6561" s="32">
        <v>30000</v>
      </c>
      <c r="D6561" s="31" t="s">
        <v>69111</v>
      </c>
      <c r="E6561" s="31" t="s">
        <v>67</v>
      </c>
      <c r="F6561" s="31" t="s">
        <v>9781</v>
      </c>
      <c r="H6561" s="10" t="e">
        <f>VLOOKUP(A6561,#REF!,3,FALSE)</f>
        <v>#REF!</v>
      </c>
      <c r="I6561" s="10" t="e">
        <f>VLOOKUP(A6561,#REF!,4,FALSE)</f>
        <v>#REF!</v>
      </c>
      <c r="J6561" s="31" t="s">
        <v>10402</v>
      </c>
      <c r="K6561" s="10" t="str">
        <f t="shared" si="102"/>
        <v>화이트보드/월계콤비/메모/알루미늄[토탈][토탈]</v>
      </c>
      <c r="L6561" s="31" t="s">
        <v>37368</v>
      </c>
    </row>
    <row r="6562" spans="1:12" x14ac:dyDescent="0.15">
      <c r="A6562" s="31" t="s">
        <v>16820</v>
      </c>
      <c r="B6562" s="31" t="s">
        <v>54725</v>
      </c>
      <c r="C6562" s="32">
        <v>1600</v>
      </c>
      <c r="D6562" s="31" t="s">
        <v>7423</v>
      </c>
      <c r="E6562" s="31" t="s">
        <v>67</v>
      </c>
      <c r="F6562" s="31" t="s">
        <v>10104</v>
      </c>
      <c r="H6562" s="10" t="e">
        <f>VLOOKUP(A6562,#REF!,3,FALSE)</f>
        <v>#REF!</v>
      </c>
      <c r="I6562" s="10" t="e">
        <f>VLOOKUP(A6562,#REF!,4,FALSE)</f>
        <v>#REF!</v>
      </c>
      <c r="J6562" s="31" t="s">
        <v>10352</v>
      </c>
      <c r="K6562" s="10" t="str">
        <f t="shared" si="102"/>
        <v>프레이트/0001[아트사인][아트사인]</v>
      </c>
      <c r="L6562" s="31" t="s">
        <v>37369</v>
      </c>
    </row>
    <row r="6563" spans="1:12" x14ac:dyDescent="0.15">
      <c r="A6563" s="31" t="s">
        <v>16821</v>
      </c>
      <c r="B6563" s="31" t="s">
        <v>54726</v>
      </c>
      <c r="C6563" s="32">
        <v>2000</v>
      </c>
      <c r="D6563" s="31" t="s">
        <v>1482</v>
      </c>
      <c r="E6563" s="31" t="s">
        <v>67</v>
      </c>
      <c r="F6563" s="31" t="s">
        <v>9708</v>
      </c>
      <c r="H6563" s="10" t="e">
        <f>VLOOKUP(A6563,#REF!,3,FALSE)</f>
        <v>#REF!</v>
      </c>
      <c r="I6563" s="10" t="e">
        <f>VLOOKUP(A6563,#REF!,4,FALSE)</f>
        <v>#REF!</v>
      </c>
      <c r="J6563" s="31" t="s">
        <v>10352</v>
      </c>
      <c r="K6563" s="10" t="str">
        <f t="shared" si="102"/>
        <v>프레이트/0030[아트사인][아트사인]</v>
      </c>
      <c r="L6563" s="31" t="s">
        <v>37370</v>
      </c>
    </row>
    <row r="6564" spans="1:12" x14ac:dyDescent="0.15">
      <c r="A6564" s="31" t="s">
        <v>16822</v>
      </c>
      <c r="B6564" s="31" t="s">
        <v>54727</v>
      </c>
      <c r="C6564" s="32">
        <v>24000</v>
      </c>
      <c r="D6564" s="31" t="s">
        <v>2008</v>
      </c>
      <c r="E6564" s="31" t="s">
        <v>67</v>
      </c>
      <c r="F6564" s="31" t="s">
        <v>9787</v>
      </c>
      <c r="H6564" s="10" t="e">
        <f>VLOOKUP(A6564,#REF!,3,FALSE)</f>
        <v>#REF!</v>
      </c>
      <c r="I6564" s="10" t="e">
        <f>VLOOKUP(A6564,#REF!,4,FALSE)</f>
        <v>#REF!</v>
      </c>
      <c r="J6564" s="31" t="s">
        <v>10352</v>
      </c>
      <c r="K6564" s="10" t="str">
        <f t="shared" si="102"/>
        <v>상품진열대/0036[아트사인][아트사인]</v>
      </c>
      <c r="L6564" s="31" t="s">
        <v>37371</v>
      </c>
    </row>
    <row r="6565" spans="1:12" x14ac:dyDescent="0.15">
      <c r="A6565" s="31" t="s">
        <v>16823</v>
      </c>
      <c r="B6565" s="31" t="s">
        <v>54728</v>
      </c>
      <c r="C6565" s="32">
        <v>28000</v>
      </c>
      <c r="D6565" s="31" t="s">
        <v>2009</v>
      </c>
      <c r="E6565" s="31" t="s">
        <v>67</v>
      </c>
      <c r="F6565" s="31" t="s">
        <v>9787</v>
      </c>
      <c r="H6565" s="10" t="e">
        <f>VLOOKUP(A6565,#REF!,3,FALSE)</f>
        <v>#REF!</v>
      </c>
      <c r="I6565" s="10" t="e">
        <f>VLOOKUP(A6565,#REF!,4,FALSE)</f>
        <v>#REF!</v>
      </c>
      <c r="J6565" s="31" t="s">
        <v>10352</v>
      </c>
      <c r="K6565" s="10" t="str">
        <f t="shared" si="102"/>
        <v>상품진열대/0037[아트사인][아트사인]</v>
      </c>
      <c r="L6565" s="31" t="s">
        <v>37372</v>
      </c>
    </row>
    <row r="6566" spans="1:12" x14ac:dyDescent="0.15">
      <c r="A6566" s="31" t="s">
        <v>16824</v>
      </c>
      <c r="B6566" s="31" t="s">
        <v>54729</v>
      </c>
      <c r="C6566" s="32">
        <v>24000</v>
      </c>
      <c r="D6566" s="31" t="s">
        <v>2010</v>
      </c>
      <c r="E6566" s="31" t="s">
        <v>67</v>
      </c>
      <c r="F6566" s="31" t="s">
        <v>9787</v>
      </c>
      <c r="H6566" s="10" t="e">
        <f>VLOOKUP(A6566,#REF!,3,FALSE)</f>
        <v>#REF!</v>
      </c>
      <c r="I6566" s="10" t="e">
        <f>VLOOKUP(A6566,#REF!,4,FALSE)</f>
        <v>#REF!</v>
      </c>
      <c r="J6566" s="31" t="s">
        <v>10352</v>
      </c>
      <c r="K6566" s="10" t="str">
        <f t="shared" si="102"/>
        <v>상품진열대/0038[아트사인][아트사인]</v>
      </c>
      <c r="L6566" s="31" t="s">
        <v>37373</v>
      </c>
    </row>
    <row r="6567" spans="1:12" x14ac:dyDescent="0.15">
      <c r="A6567" s="31" t="s">
        <v>16825</v>
      </c>
      <c r="B6567" s="31" t="s">
        <v>54730</v>
      </c>
      <c r="C6567" s="32">
        <v>28000</v>
      </c>
      <c r="D6567" s="31" t="s">
        <v>2011</v>
      </c>
      <c r="E6567" s="31" t="s">
        <v>67</v>
      </c>
      <c r="F6567" s="31" t="s">
        <v>9787</v>
      </c>
      <c r="H6567" s="10" t="e">
        <f>VLOOKUP(A6567,#REF!,3,FALSE)</f>
        <v>#REF!</v>
      </c>
      <c r="I6567" s="10" t="e">
        <f>VLOOKUP(A6567,#REF!,4,FALSE)</f>
        <v>#REF!</v>
      </c>
      <c r="J6567" s="31" t="s">
        <v>10352</v>
      </c>
      <c r="K6567" s="10" t="str">
        <f t="shared" si="102"/>
        <v>상품진열대/0039[아트사인][아트사인]</v>
      </c>
      <c r="L6567" s="31" t="s">
        <v>37374</v>
      </c>
    </row>
    <row r="6568" spans="1:12" x14ac:dyDescent="0.15">
      <c r="A6568" s="31" t="s">
        <v>16826</v>
      </c>
      <c r="B6568" s="31" t="s">
        <v>54731</v>
      </c>
      <c r="C6568" s="32">
        <v>1600</v>
      </c>
      <c r="D6568" s="31" t="s">
        <v>2175</v>
      </c>
      <c r="E6568" s="31" t="s">
        <v>67</v>
      </c>
      <c r="F6568" s="31" t="s">
        <v>9694</v>
      </c>
      <c r="H6568" s="10" t="e">
        <f>VLOOKUP(A6568,#REF!,3,FALSE)</f>
        <v>#REF!</v>
      </c>
      <c r="I6568" s="10" t="e">
        <f>VLOOKUP(A6568,#REF!,4,FALSE)</f>
        <v>#REF!</v>
      </c>
      <c r="J6568" s="31" t="s">
        <v>10352</v>
      </c>
      <c r="K6568" s="10" t="str">
        <f t="shared" si="102"/>
        <v>양면테이프/0621[아트사인][아트사인]</v>
      </c>
      <c r="L6568" s="31" t="s">
        <v>37375</v>
      </c>
    </row>
    <row r="6569" spans="1:12" x14ac:dyDescent="0.15">
      <c r="A6569" s="31" t="s">
        <v>16827</v>
      </c>
      <c r="B6569" s="31" t="s">
        <v>54732</v>
      </c>
      <c r="C6569" s="32">
        <v>1600</v>
      </c>
      <c r="D6569" s="31" t="s">
        <v>2176</v>
      </c>
      <c r="E6569" s="31" t="s">
        <v>67</v>
      </c>
      <c r="F6569" s="31" t="s">
        <v>9694</v>
      </c>
      <c r="H6569" s="10" t="e">
        <f>VLOOKUP(A6569,#REF!,3,FALSE)</f>
        <v>#REF!</v>
      </c>
      <c r="I6569" s="10" t="e">
        <f>VLOOKUP(A6569,#REF!,4,FALSE)</f>
        <v>#REF!</v>
      </c>
      <c r="J6569" s="31" t="s">
        <v>10352</v>
      </c>
      <c r="K6569" s="10" t="str">
        <f t="shared" si="102"/>
        <v>양면테이프/0622[아트사인][아트사인]</v>
      </c>
      <c r="L6569" s="31" t="s">
        <v>37376</v>
      </c>
    </row>
    <row r="6570" spans="1:12" x14ac:dyDescent="0.15">
      <c r="A6570" s="31" t="s">
        <v>16828</v>
      </c>
      <c r="B6570" s="31" t="s">
        <v>54733</v>
      </c>
      <c r="C6570" s="32">
        <v>1600</v>
      </c>
      <c r="D6570" s="31" t="s">
        <v>2177</v>
      </c>
      <c r="E6570" s="31" t="s">
        <v>67</v>
      </c>
      <c r="F6570" s="31" t="s">
        <v>9694</v>
      </c>
      <c r="H6570" s="10" t="e">
        <f>VLOOKUP(A6570,#REF!,3,FALSE)</f>
        <v>#REF!</v>
      </c>
      <c r="I6570" s="10" t="e">
        <f>VLOOKUP(A6570,#REF!,4,FALSE)</f>
        <v>#REF!</v>
      </c>
      <c r="J6570" s="31" t="s">
        <v>10352</v>
      </c>
      <c r="K6570" s="10" t="str">
        <f t="shared" si="102"/>
        <v>양면테이프/0623[아트사인][아트사인]</v>
      </c>
      <c r="L6570" s="31" t="s">
        <v>37377</v>
      </c>
    </row>
    <row r="6571" spans="1:12" x14ac:dyDescent="0.15">
      <c r="A6571" s="31" t="s">
        <v>16829</v>
      </c>
      <c r="B6571" s="31" t="s">
        <v>54734</v>
      </c>
      <c r="C6571" s="32">
        <v>1600</v>
      </c>
      <c r="D6571" s="31" t="s">
        <v>2178</v>
      </c>
      <c r="E6571" s="31" t="s">
        <v>67</v>
      </c>
      <c r="F6571" s="31" t="s">
        <v>9694</v>
      </c>
      <c r="H6571" s="10" t="e">
        <f>VLOOKUP(A6571,#REF!,3,FALSE)</f>
        <v>#REF!</v>
      </c>
      <c r="I6571" s="10" t="e">
        <f>VLOOKUP(A6571,#REF!,4,FALSE)</f>
        <v>#REF!</v>
      </c>
      <c r="J6571" s="31" t="s">
        <v>10352</v>
      </c>
      <c r="K6571" s="10" t="str">
        <f t="shared" si="102"/>
        <v>양면테이프/0624[아트사인][아트사인]</v>
      </c>
      <c r="L6571" s="31" t="s">
        <v>37378</v>
      </c>
    </row>
    <row r="6572" spans="1:12" x14ac:dyDescent="0.15">
      <c r="A6572" s="31" t="s">
        <v>16830</v>
      </c>
      <c r="B6572" s="31" t="s">
        <v>54735</v>
      </c>
      <c r="C6572" s="32">
        <v>1200</v>
      </c>
      <c r="D6572" s="31" t="s">
        <v>2201</v>
      </c>
      <c r="E6572" s="31" t="s">
        <v>67</v>
      </c>
      <c r="F6572" s="31" t="s">
        <v>9694</v>
      </c>
      <c r="H6572" s="10" t="e">
        <f>VLOOKUP(A6572,#REF!,3,FALSE)</f>
        <v>#REF!</v>
      </c>
      <c r="I6572" s="10" t="e">
        <f>VLOOKUP(A6572,#REF!,4,FALSE)</f>
        <v>#REF!</v>
      </c>
      <c r="J6572" s="31" t="s">
        <v>10352</v>
      </c>
      <c r="K6572" s="10" t="str">
        <f t="shared" si="102"/>
        <v>조각고무자석판/0631[아트사인][아트사인]</v>
      </c>
      <c r="L6572" s="31" t="s">
        <v>37379</v>
      </c>
    </row>
    <row r="6573" spans="1:12" x14ac:dyDescent="0.15">
      <c r="A6573" s="31" t="s">
        <v>16831</v>
      </c>
      <c r="B6573" s="31" t="s">
        <v>54736</v>
      </c>
      <c r="C6573" s="32">
        <v>1200</v>
      </c>
      <c r="D6573" s="31" t="s">
        <v>2202</v>
      </c>
      <c r="E6573" s="31" t="s">
        <v>67</v>
      </c>
      <c r="F6573" s="31" t="s">
        <v>9694</v>
      </c>
      <c r="H6573" s="10" t="e">
        <f>VLOOKUP(A6573,#REF!,3,FALSE)</f>
        <v>#REF!</v>
      </c>
      <c r="I6573" s="10" t="e">
        <f>VLOOKUP(A6573,#REF!,4,FALSE)</f>
        <v>#REF!</v>
      </c>
      <c r="J6573" s="31" t="s">
        <v>10352</v>
      </c>
      <c r="K6573" s="10" t="str">
        <f t="shared" si="102"/>
        <v>조각고무자석판/0632[아트사인][아트사인]</v>
      </c>
      <c r="L6573" s="31" t="s">
        <v>37380</v>
      </c>
    </row>
    <row r="6574" spans="1:12" x14ac:dyDescent="0.15">
      <c r="A6574" s="31" t="s">
        <v>16832</v>
      </c>
      <c r="B6574" s="31" t="s">
        <v>54737</v>
      </c>
      <c r="C6574" s="32">
        <v>1200</v>
      </c>
      <c r="D6574" s="31" t="s">
        <v>2203</v>
      </c>
      <c r="E6574" s="31" t="s">
        <v>67</v>
      </c>
      <c r="F6574" s="31" t="s">
        <v>9694</v>
      </c>
      <c r="H6574" s="10" t="e">
        <f>VLOOKUP(A6574,#REF!,3,FALSE)</f>
        <v>#REF!</v>
      </c>
      <c r="I6574" s="10" t="e">
        <f>VLOOKUP(A6574,#REF!,4,FALSE)</f>
        <v>#REF!</v>
      </c>
      <c r="J6574" s="31" t="s">
        <v>10352</v>
      </c>
      <c r="K6574" s="10" t="str">
        <f t="shared" si="102"/>
        <v>조각고무자석판/0633[아트사인][아트사인]</v>
      </c>
      <c r="L6574" s="31" t="s">
        <v>37381</v>
      </c>
    </row>
    <row r="6575" spans="1:12" x14ac:dyDescent="0.15">
      <c r="A6575" s="31" t="s">
        <v>16833</v>
      </c>
      <c r="B6575" s="31" t="s">
        <v>54738</v>
      </c>
      <c r="C6575" s="32">
        <v>6000</v>
      </c>
      <c r="D6575" s="31" t="s">
        <v>7451</v>
      </c>
      <c r="E6575" s="31" t="s">
        <v>67</v>
      </c>
      <c r="F6575" s="31" t="s">
        <v>10104</v>
      </c>
      <c r="H6575" s="10" t="e">
        <f>VLOOKUP(A6575,#REF!,3,FALSE)</f>
        <v>#REF!</v>
      </c>
      <c r="I6575" s="10" t="e">
        <f>VLOOKUP(A6575,#REF!,4,FALSE)</f>
        <v>#REF!</v>
      </c>
      <c r="J6575" s="31" t="s">
        <v>10352</v>
      </c>
      <c r="K6575" s="10" t="str">
        <f t="shared" si="102"/>
        <v>프레이트/1009[아트사인][아트사인]</v>
      </c>
      <c r="L6575" s="31" t="s">
        <v>37382</v>
      </c>
    </row>
    <row r="6576" spans="1:12" x14ac:dyDescent="0.15">
      <c r="A6576" s="31" t="s">
        <v>16834</v>
      </c>
      <c r="B6576" s="31" t="s">
        <v>54739</v>
      </c>
      <c r="C6576" s="32">
        <v>4500</v>
      </c>
      <c r="D6576" s="31" t="s">
        <v>7452</v>
      </c>
      <c r="E6576" s="31" t="s">
        <v>67</v>
      </c>
      <c r="F6576" s="31" t="s">
        <v>10104</v>
      </c>
      <c r="H6576" s="10" t="e">
        <f>VLOOKUP(A6576,#REF!,3,FALSE)</f>
        <v>#REF!</v>
      </c>
      <c r="I6576" s="10" t="e">
        <f>VLOOKUP(A6576,#REF!,4,FALSE)</f>
        <v>#REF!</v>
      </c>
      <c r="J6576" s="31" t="s">
        <v>10352</v>
      </c>
      <c r="K6576" s="10" t="str">
        <f t="shared" si="102"/>
        <v>프레이트/1010[아트사인][아트사인]</v>
      </c>
      <c r="L6576" s="31" t="s">
        <v>37383</v>
      </c>
    </row>
    <row r="6577" spans="1:12" x14ac:dyDescent="0.15">
      <c r="A6577" s="31" t="s">
        <v>16835</v>
      </c>
      <c r="B6577" s="31" t="s">
        <v>54740</v>
      </c>
      <c r="C6577" s="32">
        <v>4500</v>
      </c>
      <c r="D6577" s="31" t="s">
        <v>7453</v>
      </c>
      <c r="E6577" s="31" t="s">
        <v>67</v>
      </c>
      <c r="F6577" s="31" t="s">
        <v>10104</v>
      </c>
      <c r="H6577" s="10" t="e">
        <f>VLOOKUP(A6577,#REF!,3,FALSE)</f>
        <v>#REF!</v>
      </c>
      <c r="I6577" s="10" t="e">
        <f>VLOOKUP(A6577,#REF!,4,FALSE)</f>
        <v>#REF!</v>
      </c>
      <c r="J6577" s="31" t="s">
        <v>10352</v>
      </c>
      <c r="K6577" s="10" t="str">
        <f t="shared" si="102"/>
        <v>프레이트/1011[아트사인][아트사인]</v>
      </c>
      <c r="L6577" s="31" t="s">
        <v>37384</v>
      </c>
    </row>
    <row r="6578" spans="1:12" x14ac:dyDescent="0.15">
      <c r="A6578" s="31" t="s">
        <v>16836</v>
      </c>
      <c r="B6578" s="31" t="s">
        <v>54741</v>
      </c>
      <c r="C6578" s="32">
        <v>600</v>
      </c>
      <c r="D6578" s="31" t="s">
        <v>1735</v>
      </c>
      <c r="E6578" s="31" t="s">
        <v>67</v>
      </c>
      <c r="F6578" s="31" t="s">
        <v>9777</v>
      </c>
      <c r="H6578" s="10" t="e">
        <f>VLOOKUP(A6578,#REF!,3,FALSE)</f>
        <v>#REF!</v>
      </c>
      <c r="I6578" s="10" t="e">
        <f>VLOOKUP(A6578,#REF!,4,FALSE)</f>
        <v>#REF!</v>
      </c>
      <c r="J6578" s="31" t="s">
        <v>10352</v>
      </c>
      <c r="K6578" s="10" t="str">
        <f t="shared" si="102"/>
        <v>프레이트/4803[아트사인][아트사인]</v>
      </c>
      <c r="L6578" s="31" t="s">
        <v>37385</v>
      </c>
    </row>
    <row r="6579" spans="1:12" x14ac:dyDescent="0.15">
      <c r="A6579" s="31" t="s">
        <v>16837</v>
      </c>
      <c r="B6579" s="31" t="s">
        <v>54742</v>
      </c>
      <c r="C6579" s="32">
        <v>1100</v>
      </c>
      <c r="D6579" s="31" t="s">
        <v>2155</v>
      </c>
      <c r="E6579" s="31" t="s">
        <v>67</v>
      </c>
      <c r="F6579" s="31" t="s">
        <v>9840</v>
      </c>
      <c r="H6579" s="10" t="e">
        <f>VLOOKUP(A6579,#REF!,3,FALSE)</f>
        <v>#REF!</v>
      </c>
      <c r="I6579" s="10" t="e">
        <f>VLOOKUP(A6579,#REF!,4,FALSE)</f>
        <v>#REF!</v>
      </c>
      <c r="J6579" s="31" t="s">
        <v>10352</v>
      </c>
      <c r="K6579" s="10" t="str">
        <f t="shared" si="102"/>
        <v>조립형가격표/3631-3[아트사인][아트사인]</v>
      </c>
      <c r="L6579" s="31" t="s">
        <v>37386</v>
      </c>
    </row>
    <row r="6580" spans="1:12" x14ac:dyDescent="0.15">
      <c r="A6580" s="31" t="s">
        <v>16838</v>
      </c>
      <c r="B6580" s="31" t="s">
        <v>54743</v>
      </c>
      <c r="C6580" s="32">
        <v>20800</v>
      </c>
      <c r="D6580" s="31" t="s">
        <v>1859</v>
      </c>
      <c r="E6580" s="31" t="s">
        <v>67</v>
      </c>
      <c r="F6580" s="31" t="s">
        <v>9752</v>
      </c>
      <c r="H6580" s="10" t="e">
        <f>VLOOKUP(A6580,#REF!,3,FALSE)</f>
        <v>#REF!</v>
      </c>
      <c r="I6580" s="10" t="e">
        <f>VLOOKUP(A6580,#REF!,4,FALSE)</f>
        <v>#REF!</v>
      </c>
      <c r="J6580" s="31" t="s">
        <v>10352</v>
      </c>
      <c r="K6580" s="10" t="str">
        <f t="shared" si="102"/>
        <v>쇼케이스/7774(구:A297420)[아트사인][아트사인]</v>
      </c>
      <c r="L6580" s="31" t="s">
        <v>37387</v>
      </c>
    </row>
    <row r="6581" spans="1:12" x14ac:dyDescent="0.15">
      <c r="A6581" s="31" t="s">
        <v>16839</v>
      </c>
      <c r="B6581" s="31" t="s">
        <v>54744</v>
      </c>
      <c r="C6581" s="32">
        <v>20800</v>
      </c>
      <c r="D6581" s="31" t="s">
        <v>1860</v>
      </c>
      <c r="E6581" s="31" t="s">
        <v>67</v>
      </c>
      <c r="F6581" s="31" t="s">
        <v>9752</v>
      </c>
      <c r="H6581" s="10" t="e">
        <f>VLOOKUP(A6581,#REF!,3,FALSE)</f>
        <v>#REF!</v>
      </c>
      <c r="I6581" s="10" t="e">
        <f>VLOOKUP(A6581,#REF!,4,FALSE)</f>
        <v>#REF!</v>
      </c>
      <c r="J6581" s="31" t="s">
        <v>10352</v>
      </c>
      <c r="K6581" s="10" t="str">
        <f t="shared" si="102"/>
        <v>쇼케이스/7775(구:A420297)[아트사인][아트사인]</v>
      </c>
      <c r="L6581" s="31" t="s">
        <v>37388</v>
      </c>
    </row>
    <row r="6582" spans="1:12" x14ac:dyDescent="0.15">
      <c r="A6582" s="31" t="s">
        <v>61486</v>
      </c>
      <c r="B6582" s="31" t="s">
        <v>67932</v>
      </c>
      <c r="C6582" s="32">
        <v>16300</v>
      </c>
      <c r="D6582" s="31" t="s">
        <v>64077</v>
      </c>
      <c r="E6582" s="31" t="s">
        <v>1122</v>
      </c>
      <c r="F6582" s="31" t="s">
        <v>9694</v>
      </c>
      <c r="H6582" s="10" t="e">
        <f>VLOOKUP(A6582,#REF!,3,FALSE)</f>
        <v>#REF!</v>
      </c>
      <c r="I6582" s="10" t="e">
        <f>VLOOKUP(A6582,#REF!,4,FALSE)</f>
        <v>#REF!</v>
      </c>
      <c r="J6582" s="31" t="s">
        <v>10352</v>
      </c>
      <c r="K6582" s="10" t="str">
        <f t="shared" si="102"/>
        <v>컷터/4320(구:AF0021M)[아트사인][아트사인]</v>
      </c>
      <c r="L6582" s="31" t="s">
        <v>65479</v>
      </c>
    </row>
    <row r="6583" spans="1:12" x14ac:dyDescent="0.15">
      <c r="A6583" s="31" t="s">
        <v>16840</v>
      </c>
      <c r="B6583" s="31" t="s">
        <v>54745</v>
      </c>
      <c r="C6583" s="32">
        <v>32000</v>
      </c>
      <c r="D6583" s="31" t="s">
        <v>2079</v>
      </c>
      <c r="E6583" s="31" t="s">
        <v>67</v>
      </c>
      <c r="F6583" s="31" t="s">
        <v>9751</v>
      </c>
      <c r="H6583" s="10" t="e">
        <f>VLOOKUP(A6583,#REF!,3,FALSE)</f>
        <v>#REF!</v>
      </c>
      <c r="I6583" s="10" t="e">
        <f>VLOOKUP(A6583,#REF!,4,FALSE)</f>
        <v>#REF!</v>
      </c>
      <c r="J6583" s="31" t="s">
        <v>10352</v>
      </c>
      <c r="K6583" s="10" t="str">
        <f t="shared" si="102"/>
        <v>상품진열대/4501(구:DP9007)[아트사인][아트사인]</v>
      </c>
      <c r="L6583" s="31" t="s">
        <v>37389</v>
      </c>
    </row>
    <row r="6584" spans="1:12" x14ac:dyDescent="0.15">
      <c r="A6584" s="31" t="s">
        <v>16841</v>
      </c>
      <c r="B6584" s="31" t="s">
        <v>54746</v>
      </c>
      <c r="C6584" s="32">
        <v>17600</v>
      </c>
      <c r="D6584" s="31" t="s">
        <v>1952</v>
      </c>
      <c r="E6584" s="31" t="s">
        <v>67</v>
      </c>
      <c r="F6584" s="31" t="s">
        <v>9701</v>
      </c>
      <c r="H6584" s="10" t="e">
        <f>VLOOKUP(A6584,#REF!,3,FALSE)</f>
        <v>#REF!</v>
      </c>
      <c r="I6584" s="10" t="e">
        <f>VLOOKUP(A6584,#REF!,4,FALSE)</f>
        <v>#REF!</v>
      </c>
      <c r="J6584" s="31" t="s">
        <v>10352</v>
      </c>
      <c r="K6584" s="10" t="str">
        <f t="shared" si="102"/>
        <v>자석프레임/4540(구:F1030)[아트사인][아트사인]</v>
      </c>
      <c r="L6584" s="31" t="s">
        <v>37390</v>
      </c>
    </row>
    <row r="6585" spans="1:12" x14ac:dyDescent="0.15">
      <c r="A6585" s="31" t="s">
        <v>16842</v>
      </c>
      <c r="B6585" s="31" t="s">
        <v>54747</v>
      </c>
      <c r="C6585" s="32">
        <v>17600</v>
      </c>
      <c r="D6585" s="31" t="s">
        <v>1953</v>
      </c>
      <c r="E6585" s="31" t="s">
        <v>67</v>
      </c>
      <c r="F6585" s="31" t="s">
        <v>9701</v>
      </c>
      <c r="H6585" s="10" t="e">
        <f>VLOOKUP(A6585,#REF!,3,FALSE)</f>
        <v>#REF!</v>
      </c>
      <c r="I6585" s="10" t="e">
        <f>VLOOKUP(A6585,#REF!,4,FALSE)</f>
        <v>#REF!</v>
      </c>
      <c r="J6585" s="31" t="s">
        <v>10352</v>
      </c>
      <c r="K6585" s="10" t="str">
        <f t="shared" si="102"/>
        <v>자석프레임/4541(구:F1031)[아트사인][아트사인]</v>
      </c>
      <c r="L6585" s="31" t="s">
        <v>37391</v>
      </c>
    </row>
    <row r="6586" spans="1:12" x14ac:dyDescent="0.15">
      <c r="A6586" s="31" t="s">
        <v>16843</v>
      </c>
      <c r="B6586" s="31" t="s">
        <v>54748</v>
      </c>
      <c r="C6586" s="32">
        <v>112000</v>
      </c>
      <c r="D6586" s="31" t="s">
        <v>60716</v>
      </c>
      <c r="E6586" s="31" t="s">
        <v>67</v>
      </c>
      <c r="F6586" s="31" t="s">
        <v>9770</v>
      </c>
      <c r="H6586" s="10" t="e">
        <f>VLOOKUP(A6586,#REF!,3,FALSE)</f>
        <v>#REF!</v>
      </c>
      <c r="I6586" s="10" t="e">
        <f>VLOOKUP(A6586,#REF!,4,FALSE)</f>
        <v>#REF!</v>
      </c>
      <c r="J6586" s="31" t="s">
        <v>10352</v>
      </c>
      <c r="K6586" s="10" t="str">
        <f t="shared" si="102"/>
        <v>스탠드사인홀더/4592(구:F4205)[아트사인][아트사인]</v>
      </c>
      <c r="L6586" s="31" t="s">
        <v>37392</v>
      </c>
    </row>
    <row r="6587" spans="1:12" x14ac:dyDescent="0.15">
      <c r="A6587" s="31" t="s">
        <v>16844</v>
      </c>
      <c r="B6587" s="31" t="s">
        <v>54749</v>
      </c>
      <c r="C6587" s="32">
        <v>112000</v>
      </c>
      <c r="D6587" s="31" t="s">
        <v>1917</v>
      </c>
      <c r="E6587" s="31" t="s">
        <v>67</v>
      </c>
      <c r="F6587" s="31" t="s">
        <v>9770</v>
      </c>
      <c r="H6587" s="10" t="e">
        <f>VLOOKUP(A6587,#REF!,3,FALSE)</f>
        <v>#REF!</v>
      </c>
      <c r="I6587" s="10" t="e">
        <f>VLOOKUP(A6587,#REF!,4,FALSE)</f>
        <v>#REF!</v>
      </c>
      <c r="J6587" s="31" t="s">
        <v>10352</v>
      </c>
      <c r="K6587" s="10" t="str">
        <f t="shared" si="102"/>
        <v>스탠드사인홀더/4593(구:F4206)[아트사인][아트사인]</v>
      </c>
      <c r="L6587" s="31" t="s">
        <v>37393</v>
      </c>
    </row>
    <row r="6588" spans="1:12" x14ac:dyDescent="0.15">
      <c r="A6588" s="31" t="s">
        <v>16845</v>
      </c>
      <c r="B6588" s="31" t="s">
        <v>60496</v>
      </c>
      <c r="C6588" s="32">
        <v>8000</v>
      </c>
      <c r="D6588" s="31" t="s">
        <v>2033</v>
      </c>
      <c r="E6588" s="31" t="s">
        <v>67</v>
      </c>
      <c r="F6588" s="31" t="s">
        <v>9787</v>
      </c>
      <c r="H6588" s="10" t="e">
        <f>VLOOKUP(A6588,#REF!,3,FALSE)</f>
        <v>#REF!</v>
      </c>
      <c r="I6588" s="10" t="e">
        <f>VLOOKUP(A6588,#REF!,4,FALSE)</f>
        <v>#REF!</v>
      </c>
      <c r="J6588" s="31" t="s">
        <v>10352</v>
      </c>
      <c r="K6588" s="10" t="str">
        <f t="shared" si="102"/>
        <v>카탈로그꽂이/4608(구:F6003)[아트사인][아트사인]</v>
      </c>
      <c r="L6588" s="31" t="s">
        <v>37394</v>
      </c>
    </row>
    <row r="6589" spans="1:12" x14ac:dyDescent="0.15">
      <c r="A6589" s="31" t="s">
        <v>16846</v>
      </c>
      <c r="B6589" s="31" t="s">
        <v>54750</v>
      </c>
      <c r="C6589" s="32">
        <v>6000</v>
      </c>
      <c r="D6589" s="31" t="s">
        <v>2084</v>
      </c>
      <c r="E6589" s="31" t="s">
        <v>67</v>
      </c>
      <c r="F6589" s="31" t="s">
        <v>9751</v>
      </c>
      <c r="H6589" s="10" t="e">
        <f>VLOOKUP(A6589,#REF!,3,FALSE)</f>
        <v>#REF!</v>
      </c>
      <c r="I6589" s="10" t="e">
        <f>VLOOKUP(A6589,#REF!,4,FALSE)</f>
        <v>#REF!</v>
      </c>
      <c r="J6589" s="31" t="s">
        <v>10352</v>
      </c>
      <c r="K6589" s="10" t="str">
        <f t="shared" si="102"/>
        <v>다용도꽂이/4639(구:F9017)[아트사인][아트사인]</v>
      </c>
      <c r="L6589" s="31" t="s">
        <v>37395</v>
      </c>
    </row>
    <row r="6590" spans="1:12" x14ac:dyDescent="0.15">
      <c r="A6590" s="31" t="s">
        <v>16847</v>
      </c>
      <c r="B6590" s="31" t="s">
        <v>54751</v>
      </c>
      <c r="C6590" s="32">
        <v>5200</v>
      </c>
      <c r="D6590" s="31" t="s">
        <v>2085</v>
      </c>
      <c r="E6590" s="31" t="s">
        <v>67</v>
      </c>
      <c r="F6590" s="31" t="s">
        <v>9751</v>
      </c>
      <c r="H6590" s="10" t="e">
        <f>VLOOKUP(A6590,#REF!,3,FALSE)</f>
        <v>#REF!</v>
      </c>
      <c r="I6590" s="10" t="e">
        <f>VLOOKUP(A6590,#REF!,4,FALSE)</f>
        <v>#REF!</v>
      </c>
      <c r="J6590" s="31" t="s">
        <v>10352</v>
      </c>
      <c r="K6590" s="10" t="str">
        <f t="shared" si="102"/>
        <v>다용도꽂이/4640(구:F9018)[아트사인][아트사인]</v>
      </c>
      <c r="L6590" s="31" t="s">
        <v>37396</v>
      </c>
    </row>
    <row r="6591" spans="1:12" x14ac:dyDescent="0.15">
      <c r="A6591" s="31" t="s">
        <v>16848</v>
      </c>
      <c r="B6591" s="31" t="s">
        <v>54752</v>
      </c>
      <c r="C6591" s="32">
        <v>1200</v>
      </c>
      <c r="D6591" s="31" t="s">
        <v>2073</v>
      </c>
      <c r="E6591" s="31" t="s">
        <v>67</v>
      </c>
      <c r="F6591" s="31" t="s">
        <v>9751</v>
      </c>
      <c r="H6591" s="10" t="e">
        <f>VLOOKUP(A6591,#REF!,3,FALSE)</f>
        <v>#REF!</v>
      </c>
      <c r="I6591" s="10" t="e">
        <f>VLOOKUP(A6591,#REF!,4,FALSE)</f>
        <v>#REF!</v>
      </c>
      <c r="J6591" s="31" t="s">
        <v>10352</v>
      </c>
      <c r="K6591" s="10" t="str">
        <f t="shared" si="102"/>
        <v>명함카드케이스/2384(구:M0302)[아트사인][아트사인]</v>
      </c>
      <c r="L6591" s="31" t="s">
        <v>37397</v>
      </c>
    </row>
    <row r="6592" spans="1:12" x14ac:dyDescent="0.15">
      <c r="A6592" s="31" t="s">
        <v>16849</v>
      </c>
      <c r="B6592" s="31" t="s">
        <v>54753</v>
      </c>
      <c r="C6592" s="32">
        <v>1200</v>
      </c>
      <c r="D6592" s="31" t="s">
        <v>2074</v>
      </c>
      <c r="E6592" s="31" t="s">
        <v>67</v>
      </c>
      <c r="F6592" s="31" t="s">
        <v>9751</v>
      </c>
      <c r="H6592" s="10" t="e">
        <f>VLOOKUP(A6592,#REF!,3,FALSE)</f>
        <v>#REF!</v>
      </c>
      <c r="I6592" s="10" t="e">
        <f>VLOOKUP(A6592,#REF!,4,FALSE)</f>
        <v>#REF!</v>
      </c>
      <c r="J6592" s="31" t="s">
        <v>10352</v>
      </c>
      <c r="K6592" s="10" t="str">
        <f t="shared" si="102"/>
        <v>명함카드케이스/2385(구:M0303)[아트사인][아트사인]</v>
      </c>
      <c r="L6592" s="31" t="s">
        <v>37398</v>
      </c>
    </row>
    <row r="6593" spans="1:12" x14ac:dyDescent="0.15">
      <c r="A6593" s="31" t="s">
        <v>16850</v>
      </c>
      <c r="B6593" s="31" t="s">
        <v>54754</v>
      </c>
      <c r="C6593" s="32">
        <v>1200</v>
      </c>
      <c r="D6593" s="31" t="s">
        <v>2075</v>
      </c>
      <c r="E6593" s="31" t="s">
        <v>67</v>
      </c>
      <c r="F6593" s="31" t="s">
        <v>9751</v>
      </c>
      <c r="H6593" s="10" t="e">
        <f>VLOOKUP(A6593,#REF!,3,FALSE)</f>
        <v>#REF!</v>
      </c>
      <c r="I6593" s="10" t="e">
        <f>VLOOKUP(A6593,#REF!,4,FALSE)</f>
        <v>#REF!</v>
      </c>
      <c r="J6593" s="31" t="s">
        <v>10352</v>
      </c>
      <c r="K6593" s="10" t="str">
        <f t="shared" si="102"/>
        <v>명함카드케이스/2386(구:M0304)[아트사인][아트사인]</v>
      </c>
      <c r="L6593" s="31" t="s">
        <v>37399</v>
      </c>
    </row>
    <row r="6594" spans="1:12" x14ac:dyDescent="0.15">
      <c r="A6594" s="31" t="s">
        <v>16851</v>
      </c>
      <c r="B6594" s="31" t="s">
        <v>54755</v>
      </c>
      <c r="C6594" s="32">
        <v>1200</v>
      </c>
      <c r="D6594" s="31" t="s">
        <v>2076</v>
      </c>
      <c r="E6594" s="31" t="s">
        <v>67</v>
      </c>
      <c r="F6594" s="31" t="s">
        <v>9751</v>
      </c>
      <c r="H6594" s="10" t="e">
        <f>VLOOKUP(A6594,#REF!,3,FALSE)</f>
        <v>#REF!</v>
      </c>
      <c r="I6594" s="10" t="e">
        <f>VLOOKUP(A6594,#REF!,4,FALSE)</f>
        <v>#REF!</v>
      </c>
      <c r="J6594" s="31" t="s">
        <v>10352</v>
      </c>
      <c r="K6594" s="10" t="str">
        <f t="shared" si="102"/>
        <v>명함카드케이스/2387(구:M0305)[아트사인][아트사인]</v>
      </c>
      <c r="L6594" s="31" t="s">
        <v>37400</v>
      </c>
    </row>
    <row r="6595" spans="1:12" x14ac:dyDescent="0.15">
      <c r="A6595" s="31" t="s">
        <v>16852</v>
      </c>
      <c r="B6595" s="31" t="s">
        <v>54756</v>
      </c>
      <c r="C6595" s="32">
        <v>1200</v>
      </c>
      <c r="D6595" s="31" t="s">
        <v>2077</v>
      </c>
      <c r="E6595" s="31" t="s">
        <v>67</v>
      </c>
      <c r="F6595" s="31" t="s">
        <v>9751</v>
      </c>
      <c r="H6595" s="10" t="e">
        <f>VLOOKUP(A6595,#REF!,3,FALSE)</f>
        <v>#REF!</v>
      </c>
      <c r="I6595" s="10" t="e">
        <f>VLOOKUP(A6595,#REF!,4,FALSE)</f>
        <v>#REF!</v>
      </c>
      <c r="J6595" s="31" t="s">
        <v>10352</v>
      </c>
      <c r="K6595" s="10" t="str">
        <f t="shared" ref="K6595:K6658" si="103">IF(J6595="",B6595,B6595&amp;"["&amp;J6595&amp;"]")</f>
        <v>명함카드케이스/2388(구:M0306)[아트사인][아트사인]</v>
      </c>
      <c r="L6595" s="31" t="s">
        <v>37401</v>
      </c>
    </row>
    <row r="6596" spans="1:12" x14ac:dyDescent="0.15">
      <c r="A6596" s="31" t="s">
        <v>16853</v>
      </c>
      <c r="B6596" s="31" t="s">
        <v>54757</v>
      </c>
      <c r="C6596" s="32">
        <v>5500</v>
      </c>
      <c r="D6596" s="31" t="s">
        <v>1409</v>
      </c>
      <c r="E6596" s="31" t="s">
        <v>81</v>
      </c>
      <c r="F6596" s="31" t="s">
        <v>9691</v>
      </c>
      <c r="H6596" s="10" t="e">
        <f>VLOOKUP(A6596,#REF!,3,FALSE)</f>
        <v>#REF!</v>
      </c>
      <c r="I6596" s="10" t="e">
        <f>VLOOKUP(A6596,#REF!,4,FALSE)</f>
        <v>#REF!</v>
      </c>
      <c r="J6596" s="31" t="s">
        <v>10352</v>
      </c>
      <c r="K6596" s="10" t="str">
        <f t="shared" si="103"/>
        <v>명찰/ID카드세트/M0406[아트사인][아트사인]</v>
      </c>
      <c r="L6596" s="31" t="s">
        <v>37402</v>
      </c>
    </row>
    <row r="6597" spans="1:12" x14ac:dyDescent="0.15">
      <c r="A6597" s="31" t="s">
        <v>16854</v>
      </c>
      <c r="B6597" s="31" t="s">
        <v>54758</v>
      </c>
      <c r="C6597" s="32">
        <v>5500</v>
      </c>
      <c r="D6597" s="31" t="s">
        <v>1410</v>
      </c>
      <c r="E6597" s="31" t="s">
        <v>81</v>
      </c>
      <c r="F6597" s="31" t="s">
        <v>9691</v>
      </c>
      <c r="H6597" s="10" t="e">
        <f>VLOOKUP(A6597,#REF!,3,FALSE)</f>
        <v>#REF!</v>
      </c>
      <c r="I6597" s="10" t="e">
        <f>VLOOKUP(A6597,#REF!,4,FALSE)</f>
        <v>#REF!</v>
      </c>
      <c r="J6597" s="31" t="s">
        <v>10352</v>
      </c>
      <c r="K6597" s="10" t="str">
        <f t="shared" si="103"/>
        <v>명찰/ID카드세트/M0407[아트사인][아트사인]</v>
      </c>
      <c r="L6597" s="31" t="s">
        <v>37403</v>
      </c>
    </row>
    <row r="6598" spans="1:12" x14ac:dyDescent="0.15">
      <c r="A6598" s="31" t="s">
        <v>16855</v>
      </c>
      <c r="B6598" s="31" t="s">
        <v>54759</v>
      </c>
      <c r="C6598" s="32">
        <v>7200</v>
      </c>
      <c r="D6598" s="31" t="s">
        <v>1876</v>
      </c>
      <c r="E6598" s="31" t="s">
        <v>67</v>
      </c>
      <c r="F6598" s="31" t="s">
        <v>9752</v>
      </c>
      <c r="H6598" s="10" t="e">
        <f>VLOOKUP(A6598,#REF!,3,FALSE)</f>
        <v>#REF!</v>
      </c>
      <c r="I6598" s="10" t="e">
        <f>VLOOKUP(A6598,#REF!,4,FALSE)</f>
        <v>#REF!</v>
      </c>
      <c r="J6598" s="31" t="s">
        <v>10352</v>
      </c>
      <c r="K6598" s="10" t="str">
        <f t="shared" si="103"/>
        <v>자석명찰/2431(구:M8021)[아트사인][아트사인]</v>
      </c>
      <c r="L6598" s="31" t="s">
        <v>37404</v>
      </c>
    </row>
    <row r="6599" spans="1:12" x14ac:dyDescent="0.15">
      <c r="A6599" s="31" t="s">
        <v>16856</v>
      </c>
      <c r="B6599" s="31" t="s">
        <v>54760</v>
      </c>
      <c r="C6599" s="32">
        <v>6400</v>
      </c>
      <c r="D6599" s="31" t="s">
        <v>1782</v>
      </c>
      <c r="E6599" s="31" t="s">
        <v>67</v>
      </c>
      <c r="F6599" s="31" t="s">
        <v>9749</v>
      </c>
      <c r="H6599" s="10" t="e">
        <f>VLOOKUP(A6599,#REF!,3,FALSE)</f>
        <v>#REF!</v>
      </c>
      <c r="I6599" s="10" t="e">
        <f>VLOOKUP(A6599,#REF!,4,FALSE)</f>
        <v>#REF!</v>
      </c>
      <c r="J6599" s="31" t="s">
        <v>10352</v>
      </c>
      <c r="K6599" s="10" t="str">
        <f t="shared" si="103"/>
        <v>포켓패드/8842(구:PP0014)[아트사인][아트사인]</v>
      </c>
      <c r="L6599" s="31" t="s">
        <v>37405</v>
      </c>
    </row>
    <row r="6600" spans="1:12" x14ac:dyDescent="0.15">
      <c r="A6600" s="31" t="s">
        <v>16857</v>
      </c>
      <c r="B6600" s="31" t="s">
        <v>54761</v>
      </c>
      <c r="C6600" s="32">
        <v>6400</v>
      </c>
      <c r="D6600" s="31" t="s">
        <v>1783</v>
      </c>
      <c r="E6600" s="31" t="s">
        <v>67</v>
      </c>
      <c r="F6600" s="31" t="s">
        <v>9749</v>
      </c>
      <c r="H6600" s="10" t="e">
        <f>VLOOKUP(A6600,#REF!,3,FALSE)</f>
        <v>#REF!</v>
      </c>
      <c r="I6600" s="10" t="e">
        <f>VLOOKUP(A6600,#REF!,4,FALSE)</f>
        <v>#REF!</v>
      </c>
      <c r="J6600" s="31" t="s">
        <v>10352</v>
      </c>
      <c r="K6600" s="10" t="str">
        <f t="shared" si="103"/>
        <v>포켓패드/8843(구:PP0015)[아트사인][아트사인]</v>
      </c>
      <c r="L6600" s="31" t="s">
        <v>37406</v>
      </c>
    </row>
    <row r="6601" spans="1:12" x14ac:dyDescent="0.15">
      <c r="A6601" s="31" t="s">
        <v>16858</v>
      </c>
      <c r="B6601" s="31" t="s">
        <v>54762</v>
      </c>
      <c r="C6601" s="32">
        <v>2200</v>
      </c>
      <c r="D6601" s="31" t="s">
        <v>1954</v>
      </c>
      <c r="E6601" s="31" t="s">
        <v>67</v>
      </c>
      <c r="F6601" s="31" t="s">
        <v>9701</v>
      </c>
      <c r="H6601" s="10" t="e">
        <f>VLOOKUP(A6601,#REF!,3,FALSE)</f>
        <v>#REF!</v>
      </c>
      <c r="I6601" s="10" t="e">
        <f>VLOOKUP(A6601,#REF!,4,FALSE)</f>
        <v>#REF!</v>
      </c>
      <c r="J6601" s="31" t="s">
        <v>10352</v>
      </c>
      <c r="K6601" s="10" t="str">
        <f t="shared" si="103"/>
        <v>T자형꽂이/2437(구:T052074)[아트사인][아트사인]</v>
      </c>
      <c r="L6601" s="31" t="s">
        <v>37407</v>
      </c>
    </row>
    <row r="6602" spans="1:12" x14ac:dyDescent="0.15">
      <c r="A6602" s="31" t="s">
        <v>16859</v>
      </c>
      <c r="B6602" s="31" t="s">
        <v>54763</v>
      </c>
      <c r="C6602" s="32">
        <v>2400</v>
      </c>
      <c r="D6602" s="31" t="s">
        <v>1955</v>
      </c>
      <c r="E6602" s="31" t="s">
        <v>67</v>
      </c>
      <c r="F6602" s="31" t="s">
        <v>9701</v>
      </c>
      <c r="H6602" s="10" t="e">
        <f>VLOOKUP(A6602,#REF!,3,FALSE)</f>
        <v>#REF!</v>
      </c>
      <c r="I6602" s="10" t="e">
        <f>VLOOKUP(A6602,#REF!,4,FALSE)</f>
        <v>#REF!</v>
      </c>
      <c r="J6602" s="31" t="s">
        <v>10352</v>
      </c>
      <c r="K6602" s="10" t="str">
        <f t="shared" si="103"/>
        <v>T자형꽂이/2438(구:T055090)[아트사인][아트사인]</v>
      </c>
      <c r="L6602" s="31" t="s">
        <v>37408</v>
      </c>
    </row>
    <row r="6603" spans="1:12" x14ac:dyDescent="0.15">
      <c r="A6603" s="31" t="s">
        <v>16860</v>
      </c>
      <c r="B6603" s="31" t="s">
        <v>54764</v>
      </c>
      <c r="C6603" s="32">
        <v>2200</v>
      </c>
      <c r="D6603" s="31" t="s">
        <v>1956</v>
      </c>
      <c r="E6603" s="31" t="s">
        <v>67</v>
      </c>
      <c r="F6603" s="31" t="s">
        <v>9701</v>
      </c>
      <c r="H6603" s="10" t="e">
        <f>VLOOKUP(A6603,#REF!,3,FALSE)</f>
        <v>#REF!</v>
      </c>
      <c r="I6603" s="10" t="e">
        <f>VLOOKUP(A6603,#REF!,4,FALSE)</f>
        <v>#REF!</v>
      </c>
      <c r="J6603" s="31" t="s">
        <v>10352</v>
      </c>
      <c r="K6603" s="10" t="str">
        <f t="shared" si="103"/>
        <v>T자형꽂이/2439(구:T074052)[아트사인][아트사인]</v>
      </c>
      <c r="L6603" s="31" t="s">
        <v>37409</v>
      </c>
    </row>
    <row r="6604" spans="1:12" x14ac:dyDescent="0.15">
      <c r="A6604" s="31" t="s">
        <v>16861</v>
      </c>
      <c r="B6604" s="31" t="s">
        <v>54765</v>
      </c>
      <c r="C6604" s="32">
        <v>3200</v>
      </c>
      <c r="D6604" s="31" t="s">
        <v>1957</v>
      </c>
      <c r="E6604" s="31" t="s">
        <v>67</v>
      </c>
      <c r="F6604" s="31" t="s">
        <v>9701</v>
      </c>
      <c r="H6604" s="10" t="e">
        <f>VLOOKUP(A6604,#REF!,3,FALSE)</f>
        <v>#REF!</v>
      </c>
      <c r="I6604" s="10" t="e">
        <f>VLOOKUP(A6604,#REF!,4,FALSE)</f>
        <v>#REF!</v>
      </c>
      <c r="J6604" s="31" t="s">
        <v>10352</v>
      </c>
      <c r="K6604" s="10" t="str">
        <f t="shared" si="103"/>
        <v>T자형꽂이/2440(구:T074105)[아트사인][아트사인]</v>
      </c>
      <c r="L6604" s="31" t="s">
        <v>37410</v>
      </c>
    </row>
    <row r="6605" spans="1:12" x14ac:dyDescent="0.15">
      <c r="A6605" s="31" t="s">
        <v>16862</v>
      </c>
      <c r="B6605" s="31" t="s">
        <v>54766</v>
      </c>
      <c r="C6605" s="32">
        <v>2400</v>
      </c>
      <c r="D6605" s="31" t="s">
        <v>1958</v>
      </c>
      <c r="E6605" s="31" t="s">
        <v>67</v>
      </c>
      <c r="F6605" s="31" t="s">
        <v>9701</v>
      </c>
      <c r="H6605" s="10" t="e">
        <f>VLOOKUP(A6605,#REF!,3,FALSE)</f>
        <v>#REF!</v>
      </c>
      <c r="I6605" s="10" t="e">
        <f>VLOOKUP(A6605,#REF!,4,FALSE)</f>
        <v>#REF!</v>
      </c>
      <c r="J6605" s="31" t="s">
        <v>10352</v>
      </c>
      <c r="K6605" s="10" t="str">
        <f t="shared" si="103"/>
        <v>T자형꽂이/2441(구:T090055)[아트사인][아트사인]</v>
      </c>
      <c r="L6605" s="31" t="s">
        <v>37411</v>
      </c>
    </row>
    <row r="6606" spans="1:12" x14ac:dyDescent="0.15">
      <c r="A6606" s="31" t="s">
        <v>16863</v>
      </c>
      <c r="B6606" s="31" t="s">
        <v>54767</v>
      </c>
      <c r="C6606" s="32">
        <v>3200</v>
      </c>
      <c r="D6606" s="31" t="s">
        <v>1959</v>
      </c>
      <c r="E6606" s="31" t="s">
        <v>67</v>
      </c>
      <c r="F6606" s="31" t="s">
        <v>9701</v>
      </c>
      <c r="H6606" s="10" t="e">
        <f>VLOOKUP(A6606,#REF!,3,FALSE)</f>
        <v>#REF!</v>
      </c>
      <c r="I6606" s="10" t="e">
        <f>VLOOKUP(A6606,#REF!,4,FALSE)</f>
        <v>#REF!</v>
      </c>
      <c r="J6606" s="31" t="s">
        <v>10352</v>
      </c>
      <c r="K6606" s="10" t="str">
        <f t="shared" si="103"/>
        <v>T자형꽂이/2444(구:T105074)[아트사인][아트사인]</v>
      </c>
      <c r="L6606" s="31" t="s">
        <v>37412</v>
      </c>
    </row>
    <row r="6607" spans="1:12" x14ac:dyDescent="0.15">
      <c r="A6607" s="31" t="s">
        <v>16864</v>
      </c>
      <c r="B6607" s="31" t="s">
        <v>54768</v>
      </c>
      <c r="C6607" s="32">
        <v>4600</v>
      </c>
      <c r="D6607" s="31" t="s">
        <v>1960</v>
      </c>
      <c r="E6607" s="31" t="s">
        <v>67</v>
      </c>
      <c r="F6607" s="31" t="s">
        <v>9701</v>
      </c>
      <c r="H6607" s="10" t="e">
        <f>VLOOKUP(A6607,#REF!,3,FALSE)</f>
        <v>#REF!</v>
      </c>
      <c r="I6607" s="10" t="e">
        <f>VLOOKUP(A6607,#REF!,4,FALSE)</f>
        <v>#REF!</v>
      </c>
      <c r="J6607" s="31" t="s">
        <v>10352</v>
      </c>
      <c r="K6607" s="10" t="str">
        <f t="shared" si="103"/>
        <v>T자형꽂이/2445(구:T105148)[아트사인][아트사인]</v>
      </c>
      <c r="L6607" s="31" t="s">
        <v>37413</v>
      </c>
    </row>
    <row r="6608" spans="1:12" x14ac:dyDescent="0.15">
      <c r="A6608" s="31" t="s">
        <v>16865</v>
      </c>
      <c r="B6608" s="31" t="s">
        <v>54769</v>
      </c>
      <c r="C6608" s="32">
        <v>6400</v>
      </c>
      <c r="D6608" s="31" t="s">
        <v>1961</v>
      </c>
      <c r="E6608" s="31" t="s">
        <v>67</v>
      </c>
      <c r="F6608" s="31" t="s">
        <v>9701</v>
      </c>
      <c r="H6608" s="10" t="e">
        <f>VLOOKUP(A6608,#REF!,3,FALSE)</f>
        <v>#REF!</v>
      </c>
      <c r="I6608" s="10" t="e">
        <f>VLOOKUP(A6608,#REF!,4,FALSE)</f>
        <v>#REF!</v>
      </c>
      <c r="J6608" s="31" t="s">
        <v>10352</v>
      </c>
      <c r="K6608" s="10" t="str">
        <f t="shared" si="103"/>
        <v>T자형꽂이/2446(구:T105210)[아트사인][아트사인]</v>
      </c>
      <c r="L6608" s="31" t="s">
        <v>37414</v>
      </c>
    </row>
    <row r="6609" spans="1:12" x14ac:dyDescent="0.15">
      <c r="A6609" s="31" t="s">
        <v>16866</v>
      </c>
      <c r="B6609" s="31" t="s">
        <v>54770</v>
      </c>
      <c r="C6609" s="32">
        <v>4600</v>
      </c>
      <c r="D6609" s="31" t="s">
        <v>1962</v>
      </c>
      <c r="E6609" s="31" t="s">
        <v>67</v>
      </c>
      <c r="F6609" s="31" t="s">
        <v>9701</v>
      </c>
      <c r="H6609" s="10" t="e">
        <f>VLOOKUP(A6609,#REF!,3,FALSE)</f>
        <v>#REF!</v>
      </c>
      <c r="I6609" s="10" t="e">
        <f>VLOOKUP(A6609,#REF!,4,FALSE)</f>
        <v>#REF!</v>
      </c>
      <c r="J6609" s="31" t="s">
        <v>10352</v>
      </c>
      <c r="K6609" s="10" t="str">
        <f t="shared" si="103"/>
        <v>T자형꽂이/2448(구:T148105)[아트사인][아트사인]</v>
      </c>
      <c r="L6609" s="31" t="s">
        <v>37415</v>
      </c>
    </row>
    <row r="6610" spans="1:12" x14ac:dyDescent="0.15">
      <c r="A6610" s="31" t="s">
        <v>16867</v>
      </c>
      <c r="B6610" s="31" t="s">
        <v>54771</v>
      </c>
      <c r="C6610" s="32">
        <v>7200</v>
      </c>
      <c r="D6610" s="31" t="s">
        <v>1963</v>
      </c>
      <c r="E6610" s="31" t="s">
        <v>67</v>
      </c>
      <c r="F6610" s="31" t="s">
        <v>9701</v>
      </c>
      <c r="H6610" s="10" t="e">
        <f>VLOOKUP(A6610,#REF!,3,FALSE)</f>
        <v>#REF!</v>
      </c>
      <c r="I6610" s="10" t="e">
        <f>VLOOKUP(A6610,#REF!,4,FALSE)</f>
        <v>#REF!</v>
      </c>
      <c r="J6610" s="31" t="s">
        <v>10352</v>
      </c>
      <c r="K6610" s="10" t="str">
        <f t="shared" si="103"/>
        <v>T자형꽂이/2449(구:T148210)[아트사인][아트사인]</v>
      </c>
      <c r="L6610" s="31" t="s">
        <v>37416</v>
      </c>
    </row>
    <row r="6611" spans="1:12" x14ac:dyDescent="0.15">
      <c r="A6611" s="31" t="s">
        <v>16868</v>
      </c>
      <c r="B6611" s="31" t="s">
        <v>54772</v>
      </c>
      <c r="C6611" s="32">
        <v>6400</v>
      </c>
      <c r="D6611" s="31" t="s">
        <v>1964</v>
      </c>
      <c r="E6611" s="31" t="s">
        <v>67</v>
      </c>
      <c r="F6611" s="31" t="s">
        <v>9701</v>
      </c>
      <c r="H6611" s="10" t="e">
        <f>VLOOKUP(A6611,#REF!,3,FALSE)</f>
        <v>#REF!</v>
      </c>
      <c r="I6611" s="10" t="e">
        <f>VLOOKUP(A6611,#REF!,4,FALSE)</f>
        <v>#REF!</v>
      </c>
      <c r="J6611" s="31" t="s">
        <v>10352</v>
      </c>
      <c r="K6611" s="10" t="str">
        <f t="shared" si="103"/>
        <v>T자형꽂이/2454(구:T210105)[아트사인][아트사인]</v>
      </c>
      <c r="L6611" s="31" t="s">
        <v>37417</v>
      </c>
    </row>
    <row r="6612" spans="1:12" x14ac:dyDescent="0.15">
      <c r="A6612" s="31" t="s">
        <v>16869</v>
      </c>
      <c r="B6612" s="31" t="s">
        <v>54773</v>
      </c>
      <c r="C6612" s="32">
        <v>7200</v>
      </c>
      <c r="D6612" s="31" t="s">
        <v>1965</v>
      </c>
      <c r="E6612" s="31" t="s">
        <v>67</v>
      </c>
      <c r="F6612" s="31" t="s">
        <v>9701</v>
      </c>
      <c r="H6612" s="10" t="e">
        <f>VLOOKUP(A6612,#REF!,3,FALSE)</f>
        <v>#REF!</v>
      </c>
      <c r="I6612" s="10" t="e">
        <f>VLOOKUP(A6612,#REF!,4,FALSE)</f>
        <v>#REF!</v>
      </c>
      <c r="J6612" s="31" t="s">
        <v>10352</v>
      </c>
      <c r="K6612" s="10" t="str">
        <f t="shared" si="103"/>
        <v>T자형꽂이/2455(구:T210148)[아트사인][아트사인]</v>
      </c>
      <c r="L6612" s="31" t="s">
        <v>37418</v>
      </c>
    </row>
    <row r="6613" spans="1:12" x14ac:dyDescent="0.15">
      <c r="A6613" s="31" t="s">
        <v>16870</v>
      </c>
      <c r="B6613" s="31" t="s">
        <v>54774</v>
      </c>
      <c r="C6613" s="32">
        <v>12000</v>
      </c>
      <c r="D6613" s="31" t="s">
        <v>1966</v>
      </c>
      <c r="E6613" s="31" t="s">
        <v>67</v>
      </c>
      <c r="F6613" s="31" t="s">
        <v>9701</v>
      </c>
      <c r="H6613" s="10" t="e">
        <f>VLOOKUP(A6613,#REF!,3,FALSE)</f>
        <v>#REF!</v>
      </c>
      <c r="I6613" s="10" t="e">
        <f>VLOOKUP(A6613,#REF!,4,FALSE)</f>
        <v>#REF!</v>
      </c>
      <c r="J6613" s="31" t="s">
        <v>10352</v>
      </c>
      <c r="K6613" s="10" t="str">
        <f t="shared" si="103"/>
        <v>T자형꽂이/2456(구:T210297)[아트사인][아트사인]</v>
      </c>
      <c r="L6613" s="31" t="s">
        <v>37419</v>
      </c>
    </row>
    <row r="6614" spans="1:12" x14ac:dyDescent="0.15">
      <c r="A6614" s="31" t="s">
        <v>16871</v>
      </c>
      <c r="B6614" s="31" t="s">
        <v>54775</v>
      </c>
      <c r="C6614" s="32">
        <v>12000</v>
      </c>
      <c r="D6614" s="31" t="s">
        <v>1967</v>
      </c>
      <c r="E6614" s="31" t="s">
        <v>67</v>
      </c>
      <c r="F6614" s="31" t="s">
        <v>9701</v>
      </c>
      <c r="H6614" s="10" t="e">
        <f>VLOOKUP(A6614,#REF!,3,FALSE)</f>
        <v>#REF!</v>
      </c>
      <c r="I6614" s="10" t="e">
        <f>VLOOKUP(A6614,#REF!,4,FALSE)</f>
        <v>#REF!</v>
      </c>
      <c r="J6614" s="31" t="s">
        <v>10352</v>
      </c>
      <c r="K6614" s="10" t="str">
        <f t="shared" si="103"/>
        <v>T자형꽂이/2459(구:T297210)[아트사인][아트사인]</v>
      </c>
      <c r="L6614" s="31" t="s">
        <v>37420</v>
      </c>
    </row>
    <row r="6615" spans="1:12" x14ac:dyDescent="0.15">
      <c r="A6615" s="31" t="s">
        <v>16872</v>
      </c>
      <c r="B6615" s="31" t="s">
        <v>54776</v>
      </c>
      <c r="C6615" s="32">
        <v>30400</v>
      </c>
      <c r="D6615" s="31" t="s">
        <v>1968</v>
      </c>
      <c r="E6615" s="31" t="s">
        <v>67</v>
      </c>
      <c r="F6615" s="31" t="s">
        <v>9701</v>
      </c>
      <c r="H6615" s="10" t="e">
        <f>VLOOKUP(A6615,#REF!,3,FALSE)</f>
        <v>#REF!</v>
      </c>
      <c r="I6615" s="10" t="e">
        <f>VLOOKUP(A6615,#REF!,4,FALSE)</f>
        <v>#REF!</v>
      </c>
      <c r="J6615" s="31" t="s">
        <v>10352</v>
      </c>
      <c r="K6615" s="10" t="str">
        <f t="shared" si="103"/>
        <v>T자형꽂이/2460(구:T297420)[아트사인][아트사인]</v>
      </c>
      <c r="L6615" s="31" t="s">
        <v>37421</v>
      </c>
    </row>
    <row r="6616" spans="1:12" x14ac:dyDescent="0.15">
      <c r="A6616" s="31" t="s">
        <v>16873</v>
      </c>
      <c r="B6616" s="31" t="s">
        <v>54777</v>
      </c>
      <c r="C6616" s="32">
        <v>30400</v>
      </c>
      <c r="D6616" s="31" t="s">
        <v>1969</v>
      </c>
      <c r="E6616" s="31" t="s">
        <v>67</v>
      </c>
      <c r="F6616" s="31" t="s">
        <v>9701</v>
      </c>
      <c r="H6616" s="10" t="e">
        <f>VLOOKUP(A6616,#REF!,3,FALSE)</f>
        <v>#REF!</v>
      </c>
      <c r="I6616" s="10" t="e">
        <f>VLOOKUP(A6616,#REF!,4,FALSE)</f>
        <v>#REF!</v>
      </c>
      <c r="J6616" s="31" t="s">
        <v>10352</v>
      </c>
      <c r="K6616" s="10" t="str">
        <f t="shared" si="103"/>
        <v>T자형꽂이/2462(구:T420297)[아트사인][아트사인]</v>
      </c>
      <c r="L6616" s="31" t="s">
        <v>37422</v>
      </c>
    </row>
    <row r="6617" spans="1:12" x14ac:dyDescent="0.15">
      <c r="A6617" s="31" t="s">
        <v>61487</v>
      </c>
      <c r="B6617" s="31" t="s">
        <v>60655</v>
      </c>
      <c r="C6617" s="32">
        <v>28600</v>
      </c>
      <c r="D6617" s="31" t="s">
        <v>315</v>
      </c>
      <c r="E6617" s="31" t="s">
        <v>50</v>
      </c>
      <c r="F6617" s="31" t="s">
        <v>9800</v>
      </c>
      <c r="H6617" s="10" t="e">
        <f>VLOOKUP(A6617,#REF!,3,FALSE)</f>
        <v>#REF!</v>
      </c>
      <c r="I6617" s="10" t="e">
        <f>VLOOKUP(A6617,#REF!,4,FALSE)</f>
        <v>#REF!</v>
      </c>
      <c r="J6617" s="31" t="s">
        <v>10435</v>
      </c>
      <c r="K6617" s="10" t="str">
        <f t="shared" si="103"/>
        <v>클래식노트/룰드[몰스킨][몰스킨]</v>
      </c>
      <c r="L6617" s="31" t="s">
        <v>65480</v>
      </c>
    </row>
    <row r="6618" spans="1:12" x14ac:dyDescent="0.15">
      <c r="A6618" s="31" t="s">
        <v>16874</v>
      </c>
      <c r="B6618" s="31" t="s">
        <v>54778</v>
      </c>
      <c r="C6618" s="32">
        <v>28600</v>
      </c>
      <c r="D6618" s="31" t="s">
        <v>315</v>
      </c>
      <c r="E6618" s="31" t="s">
        <v>50</v>
      </c>
      <c r="F6618" s="31" t="s">
        <v>9800</v>
      </c>
      <c r="H6618" s="10" t="e">
        <f>VLOOKUP(A6618,#REF!,3,FALSE)</f>
        <v>#REF!</v>
      </c>
      <c r="I6618" s="10" t="e">
        <f>VLOOKUP(A6618,#REF!,4,FALSE)</f>
        <v>#REF!</v>
      </c>
      <c r="J6618" s="31" t="s">
        <v>10435</v>
      </c>
      <c r="K6618" s="10" t="str">
        <f t="shared" si="103"/>
        <v>클래식노트/플레인[몰스킨][몰스킨]</v>
      </c>
      <c r="L6618" s="31" t="s">
        <v>37423</v>
      </c>
    </row>
    <row r="6619" spans="1:12" x14ac:dyDescent="0.15">
      <c r="A6619" s="31" t="s">
        <v>16875</v>
      </c>
      <c r="B6619" s="31" t="s">
        <v>53267</v>
      </c>
      <c r="C6619" s="32">
        <v>38400</v>
      </c>
      <c r="D6619" s="31" t="s">
        <v>1327</v>
      </c>
      <c r="E6619" s="31" t="s">
        <v>253</v>
      </c>
      <c r="F6619" s="31" t="s">
        <v>9769</v>
      </c>
      <c r="H6619" s="10" t="e">
        <f>VLOOKUP(A6619,#REF!,3,FALSE)</f>
        <v>#REF!</v>
      </c>
      <c r="I6619" s="10" t="e">
        <f>VLOOKUP(A6619,#REF!,4,FALSE)</f>
        <v>#REF!</v>
      </c>
      <c r="J6619" s="31" t="s">
        <v>8167</v>
      </c>
      <c r="K6619" s="10" t="str">
        <f t="shared" si="103"/>
        <v>매직테이프리필/810R[3M][3M]</v>
      </c>
      <c r="L6619" s="31" t="s">
        <v>37424</v>
      </c>
    </row>
    <row r="6620" spans="1:12" x14ac:dyDescent="0.15">
      <c r="A6620" s="31" t="s">
        <v>16876</v>
      </c>
      <c r="B6620" s="31" t="s">
        <v>53267</v>
      </c>
      <c r="C6620" s="32">
        <v>3200</v>
      </c>
      <c r="D6620" s="31" t="s">
        <v>1327</v>
      </c>
      <c r="E6620" s="31" t="s">
        <v>67</v>
      </c>
      <c r="F6620" s="31" t="s">
        <v>9769</v>
      </c>
      <c r="H6620" s="10" t="e">
        <f>VLOOKUP(A6620,#REF!,3,FALSE)</f>
        <v>#REF!</v>
      </c>
      <c r="I6620" s="10" t="e">
        <f>VLOOKUP(A6620,#REF!,4,FALSE)</f>
        <v>#REF!</v>
      </c>
      <c r="J6620" s="31" t="s">
        <v>8167</v>
      </c>
      <c r="K6620" s="10" t="str">
        <f t="shared" si="103"/>
        <v>매직테이프리필/810R[3M][3M]</v>
      </c>
      <c r="L6620" s="31" t="s">
        <v>37425</v>
      </c>
    </row>
    <row r="6621" spans="1:12" x14ac:dyDescent="0.15">
      <c r="A6621" s="31" t="s">
        <v>16877</v>
      </c>
      <c r="B6621" s="31" t="s">
        <v>54779</v>
      </c>
      <c r="C6621" s="32">
        <v>36000</v>
      </c>
      <c r="D6621" s="31" t="s">
        <v>440</v>
      </c>
      <c r="E6621" s="31" t="s">
        <v>68</v>
      </c>
      <c r="F6621" s="31" t="s">
        <v>9839</v>
      </c>
      <c r="H6621" s="10" t="e">
        <f>VLOOKUP(A6621,#REF!,3,FALSE)</f>
        <v>#REF!</v>
      </c>
      <c r="I6621" s="10" t="e">
        <f>VLOOKUP(A6621,#REF!,4,FALSE)</f>
        <v>#REF!</v>
      </c>
      <c r="J6621" s="31" t="s">
        <v>10433</v>
      </c>
      <c r="K6621" s="10" t="str">
        <f t="shared" si="103"/>
        <v>수첩/비지니스48(신)[양지사][양지사]</v>
      </c>
      <c r="L6621" s="31" t="s">
        <v>37426</v>
      </c>
    </row>
    <row r="6622" spans="1:12" x14ac:dyDescent="0.15">
      <c r="A6622" s="31" t="s">
        <v>16878</v>
      </c>
      <c r="B6622" s="31" t="s">
        <v>54779</v>
      </c>
      <c r="C6622" s="32">
        <v>2400</v>
      </c>
      <c r="D6622" s="31" t="s">
        <v>440</v>
      </c>
      <c r="E6622" s="31" t="s">
        <v>67</v>
      </c>
      <c r="F6622" s="31" t="s">
        <v>9839</v>
      </c>
      <c r="H6622" s="10" t="e">
        <f>VLOOKUP(A6622,#REF!,3,FALSE)</f>
        <v>#REF!</v>
      </c>
      <c r="I6622" s="10" t="e">
        <f>VLOOKUP(A6622,#REF!,4,FALSE)</f>
        <v>#REF!</v>
      </c>
      <c r="J6622" s="31" t="s">
        <v>10433</v>
      </c>
      <c r="K6622" s="10" t="str">
        <f t="shared" si="103"/>
        <v>수첩/비지니스48(신)[양지사][양지사]</v>
      </c>
      <c r="L6622" s="31" t="s">
        <v>37426</v>
      </c>
    </row>
    <row r="6623" spans="1:12" x14ac:dyDescent="0.15">
      <c r="A6623" s="31" t="s">
        <v>16880</v>
      </c>
      <c r="B6623" s="31" t="s">
        <v>54780</v>
      </c>
      <c r="C6623" s="32">
        <v>1600</v>
      </c>
      <c r="D6623" s="31" t="s">
        <v>443</v>
      </c>
      <c r="E6623" s="31" t="s">
        <v>50</v>
      </c>
      <c r="F6623" s="31" t="s">
        <v>9839</v>
      </c>
      <c r="H6623" s="10" t="e">
        <f>VLOOKUP(A6623,#REF!,3,FALSE)</f>
        <v>#REF!</v>
      </c>
      <c r="I6623" s="10" t="e">
        <f>VLOOKUP(A6623,#REF!,4,FALSE)</f>
        <v>#REF!</v>
      </c>
      <c r="J6623" s="31" t="s">
        <v>10433</v>
      </c>
      <c r="K6623" s="10" t="str">
        <f t="shared" si="103"/>
        <v>수첩/피디64(신)[양지사][양지사]</v>
      </c>
      <c r="L6623" s="31" t="s">
        <v>37427</v>
      </c>
    </row>
    <row r="6624" spans="1:12" x14ac:dyDescent="0.15">
      <c r="A6624" s="31" t="s">
        <v>16879</v>
      </c>
      <c r="B6624" s="31" t="s">
        <v>54780</v>
      </c>
      <c r="C6624" s="32">
        <v>8000</v>
      </c>
      <c r="D6624" s="31" t="s">
        <v>443</v>
      </c>
      <c r="E6624" s="31" t="s">
        <v>68</v>
      </c>
      <c r="F6624" s="31" t="s">
        <v>9839</v>
      </c>
      <c r="H6624" s="10" t="e">
        <f>VLOOKUP(A6624,#REF!,3,FALSE)</f>
        <v>#REF!</v>
      </c>
      <c r="I6624" s="10" t="e">
        <f>VLOOKUP(A6624,#REF!,4,FALSE)</f>
        <v>#REF!</v>
      </c>
      <c r="J6624" s="31" t="s">
        <v>10433</v>
      </c>
      <c r="K6624" s="10" t="str">
        <f t="shared" si="103"/>
        <v>수첩/피디64(신)[양지사][양지사]</v>
      </c>
      <c r="L6624" s="31" t="s">
        <v>37427</v>
      </c>
    </row>
    <row r="6625" spans="1:12" x14ac:dyDescent="0.15">
      <c r="A6625" s="31" t="s">
        <v>16881</v>
      </c>
      <c r="B6625" s="31" t="s">
        <v>54781</v>
      </c>
      <c r="C6625" s="32">
        <v>1300</v>
      </c>
      <c r="D6625" s="31" t="s">
        <v>6199</v>
      </c>
      <c r="E6625" s="31" t="s">
        <v>50</v>
      </c>
      <c r="F6625" s="31" t="s">
        <v>9891</v>
      </c>
      <c r="H6625" s="10" t="e">
        <f>VLOOKUP(A6625,#REF!,3,FALSE)</f>
        <v>#REF!</v>
      </c>
      <c r="I6625" s="10" t="e">
        <f>VLOOKUP(A6625,#REF!,4,FALSE)</f>
        <v>#REF!</v>
      </c>
      <c r="J6625" s="31" t="s">
        <v>10390</v>
      </c>
      <c r="K6625" s="10" t="str">
        <f t="shared" si="103"/>
        <v>OA용지/플라잉칼라/파이롯/P46[삼원][삼원]</v>
      </c>
      <c r="L6625" s="31" t="s">
        <v>37428</v>
      </c>
    </row>
    <row r="6626" spans="1:12" x14ac:dyDescent="0.15">
      <c r="A6626" s="31" t="s">
        <v>16883</v>
      </c>
      <c r="B6626" s="31" t="s">
        <v>54782</v>
      </c>
      <c r="C6626" s="32">
        <v>23000</v>
      </c>
      <c r="D6626" s="31" t="s">
        <v>114</v>
      </c>
      <c r="E6626" s="31" t="s">
        <v>68</v>
      </c>
      <c r="F6626" s="31" t="s">
        <v>9828</v>
      </c>
      <c r="H6626" s="10" t="e">
        <f>VLOOKUP(A6626,#REF!,3,FALSE)</f>
        <v>#REF!</v>
      </c>
      <c r="I6626" s="10" t="e">
        <f>VLOOKUP(A6626,#REF!,4,FALSE)</f>
        <v>#REF!</v>
      </c>
      <c r="J6626" s="31" t="s">
        <v>10380</v>
      </c>
      <c r="K6626" s="10" t="str">
        <f t="shared" si="103"/>
        <v>M포스지/스쿨노트/먼슬리플래너[M시리즈][M시리즈]</v>
      </c>
      <c r="L6626" s="31" t="s">
        <v>37430</v>
      </c>
    </row>
    <row r="6627" spans="1:12" x14ac:dyDescent="0.15">
      <c r="A6627" s="31" t="s">
        <v>16882</v>
      </c>
      <c r="B6627" s="31" t="s">
        <v>54782</v>
      </c>
      <c r="C6627" s="32">
        <v>2300</v>
      </c>
      <c r="D6627" s="31" t="s">
        <v>114</v>
      </c>
      <c r="E6627" s="31" t="s">
        <v>67</v>
      </c>
      <c r="F6627" s="31" t="s">
        <v>9828</v>
      </c>
      <c r="H6627" s="10" t="e">
        <f>VLOOKUP(A6627,#REF!,3,FALSE)</f>
        <v>#REF!</v>
      </c>
      <c r="I6627" s="10" t="e">
        <f>VLOOKUP(A6627,#REF!,4,FALSE)</f>
        <v>#REF!</v>
      </c>
      <c r="J6627" s="31" t="s">
        <v>10380</v>
      </c>
      <c r="K6627" s="10" t="str">
        <f t="shared" si="103"/>
        <v>M포스지/스쿨노트/먼슬리플래너[M시리즈][M시리즈]</v>
      </c>
      <c r="L6627" s="31" t="s">
        <v>37429</v>
      </c>
    </row>
    <row r="6628" spans="1:12" x14ac:dyDescent="0.15">
      <c r="A6628" s="31" t="s">
        <v>16885</v>
      </c>
      <c r="B6628" s="31" t="s">
        <v>54783</v>
      </c>
      <c r="C6628" s="32">
        <v>1400</v>
      </c>
      <c r="D6628" s="31" t="s">
        <v>113</v>
      </c>
      <c r="E6628" s="31" t="s">
        <v>67</v>
      </c>
      <c r="F6628" s="31" t="s">
        <v>9828</v>
      </c>
      <c r="H6628" s="10" t="e">
        <f>VLOOKUP(A6628,#REF!,3,FALSE)</f>
        <v>#REF!</v>
      </c>
      <c r="I6628" s="10" t="e">
        <f>VLOOKUP(A6628,#REF!,4,FALSE)</f>
        <v>#REF!</v>
      </c>
      <c r="J6628" s="31" t="s">
        <v>10380</v>
      </c>
      <c r="K6628" s="10" t="str">
        <f t="shared" si="103"/>
        <v>M포스지/스쿨노트/먼슬리체크[M시리즈][M시리즈]</v>
      </c>
      <c r="L6628" s="31" t="s">
        <v>37432</v>
      </c>
    </row>
    <row r="6629" spans="1:12" x14ac:dyDescent="0.15">
      <c r="A6629" s="31" t="s">
        <v>16884</v>
      </c>
      <c r="B6629" s="31" t="s">
        <v>54783</v>
      </c>
      <c r="C6629" s="32">
        <v>14000</v>
      </c>
      <c r="D6629" s="31" t="s">
        <v>113</v>
      </c>
      <c r="E6629" s="31" t="s">
        <v>68</v>
      </c>
      <c r="F6629" s="31" t="s">
        <v>9828</v>
      </c>
      <c r="H6629" s="10" t="e">
        <f>VLOOKUP(A6629,#REF!,3,FALSE)</f>
        <v>#REF!</v>
      </c>
      <c r="I6629" s="10" t="e">
        <f>VLOOKUP(A6629,#REF!,4,FALSE)</f>
        <v>#REF!</v>
      </c>
      <c r="J6629" s="31" t="s">
        <v>10380</v>
      </c>
      <c r="K6629" s="10" t="str">
        <f t="shared" si="103"/>
        <v>M포스지/스쿨노트/먼슬리체크[M시리즈][M시리즈]</v>
      </c>
      <c r="L6629" s="31" t="s">
        <v>37431</v>
      </c>
    </row>
    <row r="6630" spans="1:12" x14ac:dyDescent="0.15">
      <c r="A6630" s="31" t="s">
        <v>16887</v>
      </c>
      <c r="B6630" s="31" t="s">
        <v>54784</v>
      </c>
      <c r="C6630" s="32">
        <v>2300</v>
      </c>
      <c r="D6630" s="31" t="s">
        <v>119</v>
      </c>
      <c r="E6630" s="31" t="s">
        <v>67</v>
      </c>
      <c r="F6630" s="31" t="s">
        <v>9828</v>
      </c>
      <c r="H6630" s="10" t="e">
        <f>VLOOKUP(A6630,#REF!,3,FALSE)</f>
        <v>#REF!</v>
      </c>
      <c r="I6630" s="10" t="e">
        <f>VLOOKUP(A6630,#REF!,4,FALSE)</f>
        <v>#REF!</v>
      </c>
      <c r="J6630" s="31" t="s">
        <v>10380</v>
      </c>
      <c r="K6630" s="10" t="str">
        <f t="shared" si="103"/>
        <v>M포스지/스쿨노트/위클리플래너[M시리즈][M시리즈]</v>
      </c>
      <c r="L6630" s="31" t="s">
        <v>37434</v>
      </c>
    </row>
    <row r="6631" spans="1:12" x14ac:dyDescent="0.15">
      <c r="A6631" s="31" t="s">
        <v>16886</v>
      </c>
      <c r="B6631" s="31" t="s">
        <v>54784</v>
      </c>
      <c r="C6631" s="32">
        <v>23000</v>
      </c>
      <c r="D6631" s="31" t="s">
        <v>119</v>
      </c>
      <c r="E6631" s="31" t="s">
        <v>68</v>
      </c>
      <c r="F6631" s="31" t="s">
        <v>9828</v>
      </c>
      <c r="H6631" s="10" t="e">
        <f>VLOOKUP(A6631,#REF!,3,FALSE)</f>
        <v>#REF!</v>
      </c>
      <c r="I6631" s="10" t="e">
        <f>VLOOKUP(A6631,#REF!,4,FALSE)</f>
        <v>#REF!</v>
      </c>
      <c r="J6631" s="31" t="s">
        <v>10380</v>
      </c>
      <c r="K6631" s="10" t="str">
        <f t="shared" si="103"/>
        <v>M포스지/스쿨노트/위클리플래너[M시리즈][M시리즈]</v>
      </c>
      <c r="L6631" s="31" t="s">
        <v>37433</v>
      </c>
    </row>
    <row r="6632" spans="1:12" x14ac:dyDescent="0.15">
      <c r="A6632" s="31" t="s">
        <v>16888</v>
      </c>
      <c r="B6632" s="31" t="s">
        <v>54785</v>
      </c>
      <c r="C6632" s="32">
        <v>14000</v>
      </c>
      <c r="D6632" s="31" t="s">
        <v>112</v>
      </c>
      <c r="E6632" s="31" t="s">
        <v>68</v>
      </c>
      <c r="F6632" s="31" t="s">
        <v>9828</v>
      </c>
      <c r="H6632" s="10" t="e">
        <f>VLOOKUP(A6632,#REF!,3,FALSE)</f>
        <v>#REF!</v>
      </c>
      <c r="I6632" s="10" t="e">
        <f>VLOOKUP(A6632,#REF!,4,FALSE)</f>
        <v>#REF!</v>
      </c>
      <c r="J6632" s="31" t="s">
        <v>10380</v>
      </c>
      <c r="K6632" s="10" t="str">
        <f t="shared" si="103"/>
        <v>M포스지/스쿨노트/데일리플래너[M시리즈][M시리즈]</v>
      </c>
      <c r="L6632" s="31" t="s">
        <v>37435</v>
      </c>
    </row>
    <row r="6633" spans="1:12" x14ac:dyDescent="0.15">
      <c r="A6633" s="31" t="s">
        <v>16889</v>
      </c>
      <c r="B6633" s="31" t="s">
        <v>54785</v>
      </c>
      <c r="C6633" s="32">
        <v>1400</v>
      </c>
      <c r="D6633" s="31" t="s">
        <v>112</v>
      </c>
      <c r="E6633" s="31" t="s">
        <v>67</v>
      </c>
      <c r="F6633" s="31" t="s">
        <v>9828</v>
      </c>
      <c r="H6633" s="10" t="e">
        <f>VLOOKUP(A6633,#REF!,3,FALSE)</f>
        <v>#REF!</v>
      </c>
      <c r="I6633" s="10" t="e">
        <f>VLOOKUP(A6633,#REF!,4,FALSE)</f>
        <v>#REF!</v>
      </c>
      <c r="J6633" s="31" t="s">
        <v>10380</v>
      </c>
      <c r="K6633" s="10" t="str">
        <f t="shared" si="103"/>
        <v>M포스지/스쿨노트/데일리플래너[M시리즈][M시리즈]</v>
      </c>
      <c r="L6633" s="31" t="s">
        <v>37436</v>
      </c>
    </row>
    <row r="6634" spans="1:12" x14ac:dyDescent="0.15">
      <c r="A6634" s="31" t="s">
        <v>16891</v>
      </c>
      <c r="B6634" s="31" t="s">
        <v>54786</v>
      </c>
      <c r="C6634" s="32">
        <v>1400</v>
      </c>
      <c r="D6634" s="31" t="s">
        <v>115</v>
      </c>
      <c r="E6634" s="31" t="s">
        <v>67</v>
      </c>
      <c r="F6634" s="31" t="s">
        <v>9828</v>
      </c>
      <c r="H6634" s="10" t="e">
        <f>VLOOKUP(A6634,#REF!,3,FALSE)</f>
        <v>#REF!</v>
      </c>
      <c r="I6634" s="10" t="e">
        <f>VLOOKUP(A6634,#REF!,4,FALSE)</f>
        <v>#REF!</v>
      </c>
      <c r="J6634" s="31" t="s">
        <v>10380</v>
      </c>
      <c r="K6634" s="10" t="str">
        <f t="shared" si="103"/>
        <v>M포스지/스쿨노트/메모라이즈워드[M시리즈][M시리즈]</v>
      </c>
      <c r="L6634" s="31" t="s">
        <v>37438</v>
      </c>
    </row>
    <row r="6635" spans="1:12" x14ac:dyDescent="0.15">
      <c r="A6635" s="31" t="s">
        <v>16890</v>
      </c>
      <c r="B6635" s="31" t="s">
        <v>54786</v>
      </c>
      <c r="C6635" s="32">
        <v>14000</v>
      </c>
      <c r="D6635" s="31" t="s">
        <v>115</v>
      </c>
      <c r="E6635" s="31" t="s">
        <v>68</v>
      </c>
      <c r="F6635" s="31" t="s">
        <v>9828</v>
      </c>
      <c r="H6635" s="10" t="e">
        <f>VLOOKUP(A6635,#REF!,3,FALSE)</f>
        <v>#REF!</v>
      </c>
      <c r="I6635" s="10" t="e">
        <f>VLOOKUP(A6635,#REF!,4,FALSE)</f>
        <v>#REF!</v>
      </c>
      <c r="J6635" s="31" t="s">
        <v>10380</v>
      </c>
      <c r="K6635" s="10" t="str">
        <f t="shared" si="103"/>
        <v>M포스지/스쿨노트/메모라이즈워드[M시리즈][M시리즈]</v>
      </c>
      <c r="L6635" s="31" t="s">
        <v>37437</v>
      </c>
    </row>
    <row r="6636" spans="1:12" x14ac:dyDescent="0.15">
      <c r="A6636" s="31" t="s">
        <v>16892</v>
      </c>
      <c r="B6636" s="31" t="s">
        <v>54787</v>
      </c>
      <c r="C6636" s="32">
        <v>1400</v>
      </c>
      <c r="D6636" s="31" t="s">
        <v>120</v>
      </c>
      <c r="E6636" s="31" t="s">
        <v>67</v>
      </c>
      <c r="F6636" s="31" t="s">
        <v>9828</v>
      </c>
      <c r="H6636" s="10" t="e">
        <f>VLOOKUP(A6636,#REF!,3,FALSE)</f>
        <v>#REF!</v>
      </c>
      <c r="I6636" s="10" t="e">
        <f>VLOOKUP(A6636,#REF!,4,FALSE)</f>
        <v>#REF!</v>
      </c>
      <c r="J6636" s="31" t="s">
        <v>10380</v>
      </c>
      <c r="K6636" s="10" t="str">
        <f t="shared" si="103"/>
        <v>M포스지/스쿨노트/인덱스메모[M시리즈][M시리즈]</v>
      </c>
      <c r="L6636" s="31" t="s">
        <v>37439</v>
      </c>
    </row>
    <row r="6637" spans="1:12" x14ac:dyDescent="0.15">
      <c r="A6637" s="31" t="s">
        <v>16893</v>
      </c>
      <c r="B6637" s="31" t="s">
        <v>54787</v>
      </c>
      <c r="C6637" s="32">
        <v>14000</v>
      </c>
      <c r="D6637" s="31" t="s">
        <v>120</v>
      </c>
      <c r="E6637" s="31" t="s">
        <v>68</v>
      </c>
      <c r="F6637" s="31" t="s">
        <v>9828</v>
      </c>
      <c r="H6637" s="10" t="e">
        <f>VLOOKUP(A6637,#REF!,3,FALSE)</f>
        <v>#REF!</v>
      </c>
      <c r="I6637" s="10" t="e">
        <f>VLOOKUP(A6637,#REF!,4,FALSE)</f>
        <v>#REF!</v>
      </c>
      <c r="J6637" s="31" t="s">
        <v>10380</v>
      </c>
      <c r="K6637" s="10" t="str">
        <f t="shared" si="103"/>
        <v>M포스지/스쿨노트/인덱스메모[M시리즈][M시리즈]</v>
      </c>
      <c r="L6637" s="31" t="s">
        <v>37440</v>
      </c>
    </row>
    <row r="6638" spans="1:12" x14ac:dyDescent="0.15">
      <c r="A6638" s="31" t="s">
        <v>16894</v>
      </c>
      <c r="B6638" s="31" t="s">
        <v>54788</v>
      </c>
      <c r="C6638" s="32">
        <v>21000</v>
      </c>
      <c r="D6638" s="31" t="s">
        <v>116</v>
      </c>
      <c r="E6638" s="31" t="s">
        <v>68</v>
      </c>
      <c r="F6638" s="31" t="s">
        <v>9828</v>
      </c>
      <c r="H6638" s="10" t="e">
        <f>VLOOKUP(A6638,#REF!,3,FALSE)</f>
        <v>#REF!</v>
      </c>
      <c r="I6638" s="10" t="e">
        <f>VLOOKUP(A6638,#REF!,4,FALSE)</f>
        <v>#REF!</v>
      </c>
      <c r="J6638" s="31" t="s">
        <v>10380</v>
      </c>
      <c r="K6638" s="10" t="str">
        <f t="shared" si="103"/>
        <v>M포스지/스쿨노트/반투명가이드[M시리즈][M시리즈]</v>
      </c>
      <c r="L6638" s="31" t="s">
        <v>37441</v>
      </c>
    </row>
    <row r="6639" spans="1:12" x14ac:dyDescent="0.15">
      <c r="A6639" s="31" t="s">
        <v>16895</v>
      </c>
      <c r="B6639" s="31" t="s">
        <v>54788</v>
      </c>
      <c r="C6639" s="32">
        <v>2100</v>
      </c>
      <c r="D6639" s="31" t="s">
        <v>116</v>
      </c>
      <c r="E6639" s="31" t="s">
        <v>67</v>
      </c>
      <c r="F6639" s="31" t="s">
        <v>9828</v>
      </c>
      <c r="H6639" s="10" t="e">
        <f>VLOOKUP(A6639,#REF!,3,FALSE)</f>
        <v>#REF!</v>
      </c>
      <c r="I6639" s="10" t="e">
        <f>VLOOKUP(A6639,#REF!,4,FALSE)</f>
        <v>#REF!</v>
      </c>
      <c r="J6639" s="31" t="s">
        <v>10380</v>
      </c>
      <c r="K6639" s="10" t="str">
        <f t="shared" si="103"/>
        <v>M포스지/스쿨노트/반투명가이드[M시리즈][M시리즈]</v>
      </c>
      <c r="L6639" s="31" t="s">
        <v>37442</v>
      </c>
    </row>
    <row r="6640" spans="1:12" x14ac:dyDescent="0.15">
      <c r="A6640" s="31" t="s">
        <v>16897</v>
      </c>
      <c r="B6640" s="31" t="s">
        <v>54789</v>
      </c>
      <c r="C6640" s="32">
        <v>21000</v>
      </c>
      <c r="D6640" s="31" t="s">
        <v>117</v>
      </c>
      <c r="E6640" s="31" t="s">
        <v>68</v>
      </c>
      <c r="F6640" s="31" t="s">
        <v>9828</v>
      </c>
      <c r="H6640" s="10" t="e">
        <f>VLOOKUP(A6640,#REF!,3,FALSE)</f>
        <v>#REF!</v>
      </c>
      <c r="I6640" s="10" t="e">
        <f>VLOOKUP(A6640,#REF!,4,FALSE)</f>
        <v>#REF!</v>
      </c>
      <c r="J6640" s="31" t="s">
        <v>10380</v>
      </c>
      <c r="K6640" s="10" t="str">
        <f t="shared" si="103"/>
        <v>M포스지/스쿨노트/반투명라인[M시리즈][M시리즈]</v>
      </c>
      <c r="L6640" s="31" t="s">
        <v>37444</v>
      </c>
    </row>
    <row r="6641" spans="1:12" x14ac:dyDescent="0.15">
      <c r="A6641" s="31" t="s">
        <v>16896</v>
      </c>
      <c r="B6641" s="31" t="s">
        <v>54789</v>
      </c>
      <c r="C6641" s="32">
        <v>2100</v>
      </c>
      <c r="D6641" s="31" t="s">
        <v>117</v>
      </c>
      <c r="E6641" s="31" t="s">
        <v>67</v>
      </c>
      <c r="F6641" s="31" t="s">
        <v>9828</v>
      </c>
      <c r="H6641" s="10" t="e">
        <f>VLOOKUP(A6641,#REF!,3,FALSE)</f>
        <v>#REF!</v>
      </c>
      <c r="I6641" s="10" t="e">
        <f>VLOOKUP(A6641,#REF!,4,FALSE)</f>
        <v>#REF!</v>
      </c>
      <c r="J6641" s="31" t="s">
        <v>10380</v>
      </c>
      <c r="K6641" s="10" t="str">
        <f t="shared" si="103"/>
        <v>M포스지/스쿨노트/반투명라인[M시리즈][M시리즈]</v>
      </c>
      <c r="L6641" s="31" t="s">
        <v>37443</v>
      </c>
    </row>
    <row r="6642" spans="1:12" x14ac:dyDescent="0.15">
      <c r="A6642" s="31" t="s">
        <v>16899</v>
      </c>
      <c r="B6642" s="31" t="s">
        <v>54790</v>
      </c>
      <c r="C6642" s="32">
        <v>2300</v>
      </c>
      <c r="D6642" s="31" t="s">
        <v>118</v>
      </c>
      <c r="E6642" s="31" t="s">
        <v>67</v>
      </c>
      <c r="F6642" s="31" t="s">
        <v>9828</v>
      </c>
      <c r="H6642" s="10" t="e">
        <f>VLOOKUP(A6642,#REF!,3,FALSE)</f>
        <v>#REF!</v>
      </c>
      <c r="I6642" s="10" t="e">
        <f>VLOOKUP(A6642,#REF!,4,FALSE)</f>
        <v>#REF!</v>
      </c>
      <c r="J6642" s="31" t="s">
        <v>10380</v>
      </c>
      <c r="K6642" s="10" t="str">
        <f t="shared" si="103"/>
        <v>M포스지/스쿨노트/반투명말풍선[M시리즈][M시리즈]</v>
      </c>
      <c r="L6642" s="31" t="s">
        <v>37446</v>
      </c>
    </row>
    <row r="6643" spans="1:12" x14ac:dyDescent="0.15">
      <c r="A6643" s="31" t="s">
        <v>16898</v>
      </c>
      <c r="B6643" s="31" t="s">
        <v>54790</v>
      </c>
      <c r="C6643" s="32">
        <v>23000</v>
      </c>
      <c r="D6643" s="31" t="s">
        <v>118</v>
      </c>
      <c r="E6643" s="31" t="s">
        <v>68</v>
      </c>
      <c r="F6643" s="31" t="s">
        <v>9828</v>
      </c>
      <c r="H6643" s="10" t="e">
        <f>VLOOKUP(A6643,#REF!,3,FALSE)</f>
        <v>#REF!</v>
      </c>
      <c r="I6643" s="10" t="e">
        <f>VLOOKUP(A6643,#REF!,4,FALSE)</f>
        <v>#REF!</v>
      </c>
      <c r="J6643" s="31" t="s">
        <v>10380</v>
      </c>
      <c r="K6643" s="10" t="str">
        <f t="shared" si="103"/>
        <v>M포스지/스쿨노트/반투명말풍선[M시리즈][M시리즈]</v>
      </c>
      <c r="L6643" s="31" t="s">
        <v>37445</v>
      </c>
    </row>
    <row r="6644" spans="1:12" x14ac:dyDescent="0.15">
      <c r="A6644" s="31" t="s">
        <v>16901</v>
      </c>
      <c r="B6644" s="31" t="s">
        <v>54791</v>
      </c>
      <c r="C6644" s="32">
        <v>2000</v>
      </c>
      <c r="D6644" s="31" t="s">
        <v>441</v>
      </c>
      <c r="E6644" s="31" t="s">
        <v>67</v>
      </c>
      <c r="F6644" s="31" t="s">
        <v>9839</v>
      </c>
      <c r="H6644" s="10" t="e">
        <f>VLOOKUP(A6644,#REF!,3,FALSE)</f>
        <v>#REF!</v>
      </c>
      <c r="I6644" s="10" t="e">
        <f>VLOOKUP(A6644,#REF!,4,FALSE)</f>
        <v>#REF!</v>
      </c>
      <c r="J6644" s="31" t="s">
        <v>10433</v>
      </c>
      <c r="K6644" s="10" t="str">
        <f t="shared" si="103"/>
        <v>수첩/비지니스90(신)[양지사][양지사]</v>
      </c>
      <c r="L6644" s="31" t="s">
        <v>37447</v>
      </c>
    </row>
    <row r="6645" spans="1:12" x14ac:dyDescent="0.15">
      <c r="A6645" s="31" t="s">
        <v>16900</v>
      </c>
      <c r="B6645" s="31" t="s">
        <v>54791</v>
      </c>
      <c r="C6645" s="32">
        <v>20000</v>
      </c>
      <c r="D6645" s="31" t="s">
        <v>441</v>
      </c>
      <c r="E6645" s="31" t="s">
        <v>68</v>
      </c>
      <c r="F6645" s="31" t="s">
        <v>9839</v>
      </c>
      <c r="H6645" s="10" t="e">
        <f>VLOOKUP(A6645,#REF!,3,FALSE)</f>
        <v>#REF!</v>
      </c>
      <c r="I6645" s="10" t="e">
        <f>VLOOKUP(A6645,#REF!,4,FALSE)</f>
        <v>#REF!</v>
      </c>
      <c r="J6645" s="31" t="s">
        <v>10433</v>
      </c>
      <c r="K6645" s="10" t="str">
        <f t="shared" si="103"/>
        <v>수첩/비지니스90(신)[양지사][양지사]</v>
      </c>
      <c r="L6645" s="31" t="s">
        <v>37447</v>
      </c>
    </row>
    <row r="6646" spans="1:12" x14ac:dyDescent="0.15">
      <c r="A6646" s="31" t="s">
        <v>16902</v>
      </c>
      <c r="B6646" s="31" t="s">
        <v>53312</v>
      </c>
      <c r="C6646" s="32">
        <v>5100</v>
      </c>
      <c r="D6646" s="31" t="s">
        <v>1372</v>
      </c>
      <c r="E6646" s="31" t="s">
        <v>67</v>
      </c>
      <c r="F6646" s="31" t="s">
        <v>9776</v>
      </c>
      <c r="H6646" s="10" t="e">
        <f>VLOOKUP(A6646,#REF!,3,FALSE)</f>
        <v>#REF!</v>
      </c>
      <c r="I6646" s="10" t="e">
        <f>VLOOKUP(A6646,#REF!,4,FALSE)</f>
        <v>#REF!</v>
      </c>
      <c r="J6646" s="31" t="s">
        <v>8167</v>
      </c>
      <c r="K6646" s="10" t="str">
        <f t="shared" si="103"/>
        <v>포장용테이프/3615[3M][3M]</v>
      </c>
      <c r="L6646" s="31" t="s">
        <v>37448</v>
      </c>
    </row>
    <row r="6647" spans="1:12" x14ac:dyDescent="0.15">
      <c r="A6647" s="31" t="s">
        <v>16903</v>
      </c>
      <c r="B6647" s="31" t="s">
        <v>54792</v>
      </c>
      <c r="C6647" s="32">
        <v>13700</v>
      </c>
      <c r="D6647" s="31" t="s">
        <v>902</v>
      </c>
      <c r="E6647" s="31" t="s">
        <v>67</v>
      </c>
      <c r="F6647" s="31" t="s">
        <v>9794</v>
      </c>
      <c r="H6647" s="10" t="e">
        <f>VLOOKUP(A6647,#REF!,3,FALSE)</f>
        <v>#REF!</v>
      </c>
      <c r="I6647" s="10" t="e">
        <f>VLOOKUP(A6647,#REF!,4,FALSE)</f>
        <v>#REF!</v>
      </c>
      <c r="J6647" s="31" t="s">
        <v>10364</v>
      </c>
      <c r="K6647" s="10" t="str">
        <f t="shared" si="103"/>
        <v>펜꽂이/더블섹션/MW-627[아카데미][아카데미]</v>
      </c>
      <c r="L6647" s="31" t="s">
        <v>37449</v>
      </c>
    </row>
    <row r="6648" spans="1:12" x14ac:dyDescent="0.15">
      <c r="A6648" s="31" t="s">
        <v>16904</v>
      </c>
      <c r="B6648" s="31" t="s">
        <v>54793</v>
      </c>
      <c r="C6648" s="32">
        <v>144000</v>
      </c>
      <c r="D6648" s="31" t="s">
        <v>2284</v>
      </c>
      <c r="E6648" s="31" t="s">
        <v>51</v>
      </c>
      <c r="F6648" s="31" t="s">
        <v>9713</v>
      </c>
      <c r="H6648" s="10" t="e">
        <f>VLOOKUP(A6648,#REF!,3,FALSE)</f>
        <v>#REF!</v>
      </c>
      <c r="I6648" s="10" t="e">
        <f>VLOOKUP(A6648,#REF!,4,FALSE)</f>
        <v>#REF!</v>
      </c>
      <c r="J6648" s="31" t="s">
        <v>10450</v>
      </c>
      <c r="K6648" s="10" t="str">
        <f t="shared" si="103"/>
        <v>스티키/프레임보드[은창비씨][은창비씨]</v>
      </c>
      <c r="L6648" s="31" t="s">
        <v>37450</v>
      </c>
    </row>
    <row r="6649" spans="1:12" x14ac:dyDescent="0.15">
      <c r="A6649" s="31" t="s">
        <v>16905</v>
      </c>
      <c r="B6649" s="31" t="s">
        <v>54793</v>
      </c>
      <c r="C6649" s="32">
        <v>12000</v>
      </c>
      <c r="D6649" s="31" t="s">
        <v>2284</v>
      </c>
      <c r="E6649" s="31" t="s">
        <v>67</v>
      </c>
      <c r="F6649" s="31" t="s">
        <v>9713</v>
      </c>
      <c r="H6649" s="10" t="e">
        <f>VLOOKUP(A6649,#REF!,3,FALSE)</f>
        <v>#REF!</v>
      </c>
      <c r="I6649" s="10" t="e">
        <f>VLOOKUP(A6649,#REF!,4,FALSE)</f>
        <v>#REF!</v>
      </c>
      <c r="J6649" s="31" t="s">
        <v>10450</v>
      </c>
      <c r="K6649" s="10" t="str">
        <f t="shared" si="103"/>
        <v>스티키/프레임보드[은창비씨][은창비씨]</v>
      </c>
      <c r="L6649" s="31" t="s">
        <v>37451</v>
      </c>
    </row>
    <row r="6650" spans="1:12" x14ac:dyDescent="0.15">
      <c r="A6650" s="31" t="s">
        <v>16907</v>
      </c>
      <c r="B6650" s="31" t="s">
        <v>54794</v>
      </c>
      <c r="C6650" s="32">
        <v>288000</v>
      </c>
      <c r="D6650" s="31" t="s">
        <v>2283</v>
      </c>
      <c r="E6650" s="31" t="s">
        <v>51</v>
      </c>
      <c r="F6650" s="31" t="s">
        <v>9713</v>
      </c>
      <c r="H6650" s="10" t="e">
        <f>VLOOKUP(A6650,#REF!,3,FALSE)</f>
        <v>#REF!</v>
      </c>
      <c r="I6650" s="10" t="e">
        <f>VLOOKUP(A6650,#REF!,4,FALSE)</f>
        <v>#REF!</v>
      </c>
      <c r="J6650" s="31" t="s">
        <v>10450</v>
      </c>
      <c r="K6650" s="10" t="str">
        <f t="shared" si="103"/>
        <v>스티키/화이트보드[은창비씨][은창비씨]</v>
      </c>
      <c r="L6650" s="31" t="s">
        <v>37453</v>
      </c>
    </row>
    <row r="6651" spans="1:12" x14ac:dyDescent="0.15">
      <c r="A6651" s="31" t="s">
        <v>16906</v>
      </c>
      <c r="B6651" s="31" t="s">
        <v>54794</v>
      </c>
      <c r="C6651" s="32">
        <v>24000</v>
      </c>
      <c r="D6651" s="31" t="s">
        <v>2283</v>
      </c>
      <c r="E6651" s="31" t="s">
        <v>67</v>
      </c>
      <c r="F6651" s="31" t="s">
        <v>9713</v>
      </c>
      <c r="H6651" s="10" t="e">
        <f>VLOOKUP(A6651,#REF!,3,FALSE)</f>
        <v>#REF!</v>
      </c>
      <c r="I6651" s="10" t="e">
        <f>VLOOKUP(A6651,#REF!,4,FALSE)</f>
        <v>#REF!</v>
      </c>
      <c r="J6651" s="31" t="s">
        <v>10450</v>
      </c>
      <c r="K6651" s="10" t="str">
        <f t="shared" si="103"/>
        <v>스티키/화이트보드[은창비씨][은창비씨]</v>
      </c>
      <c r="L6651" s="31" t="s">
        <v>37452</v>
      </c>
    </row>
    <row r="6652" spans="1:12" x14ac:dyDescent="0.15">
      <c r="A6652" s="31" t="s">
        <v>16909</v>
      </c>
      <c r="B6652" s="31" t="s">
        <v>54795</v>
      </c>
      <c r="C6652" s="32">
        <v>288000</v>
      </c>
      <c r="D6652" s="31" t="s">
        <v>2283</v>
      </c>
      <c r="E6652" s="31" t="s">
        <v>51</v>
      </c>
      <c r="F6652" s="31" t="s">
        <v>9713</v>
      </c>
      <c r="H6652" s="10" t="e">
        <f>VLOOKUP(A6652,#REF!,3,FALSE)</f>
        <v>#REF!</v>
      </c>
      <c r="I6652" s="10" t="e">
        <f>VLOOKUP(A6652,#REF!,4,FALSE)</f>
        <v>#REF!</v>
      </c>
      <c r="J6652" s="31" t="s">
        <v>10450</v>
      </c>
      <c r="K6652" s="10" t="str">
        <f t="shared" si="103"/>
        <v>스티키/블랙보드[은창비씨][은창비씨]</v>
      </c>
      <c r="L6652" s="31" t="s">
        <v>37455</v>
      </c>
    </row>
    <row r="6653" spans="1:12" x14ac:dyDescent="0.15">
      <c r="A6653" s="31" t="s">
        <v>16908</v>
      </c>
      <c r="B6653" s="31" t="s">
        <v>54795</v>
      </c>
      <c r="C6653" s="32">
        <v>24000</v>
      </c>
      <c r="D6653" s="31" t="s">
        <v>2283</v>
      </c>
      <c r="E6653" s="31" t="s">
        <v>67</v>
      </c>
      <c r="F6653" s="31" t="s">
        <v>9713</v>
      </c>
      <c r="H6653" s="10" t="e">
        <f>VLOOKUP(A6653,#REF!,3,FALSE)</f>
        <v>#REF!</v>
      </c>
      <c r="I6653" s="10" t="e">
        <f>VLOOKUP(A6653,#REF!,4,FALSE)</f>
        <v>#REF!</v>
      </c>
      <c r="J6653" s="31" t="s">
        <v>10450</v>
      </c>
      <c r="K6653" s="10" t="str">
        <f t="shared" si="103"/>
        <v>스티키/블랙보드[은창비씨][은창비씨]</v>
      </c>
      <c r="L6653" s="31" t="s">
        <v>37454</v>
      </c>
    </row>
    <row r="6654" spans="1:12" x14ac:dyDescent="0.15">
      <c r="A6654" s="31" t="s">
        <v>16910</v>
      </c>
      <c r="B6654" s="31" t="s">
        <v>54796</v>
      </c>
      <c r="C6654" s="32">
        <v>288000</v>
      </c>
      <c r="D6654" s="31" t="s">
        <v>2283</v>
      </c>
      <c r="E6654" s="31" t="s">
        <v>51</v>
      </c>
      <c r="F6654" s="31" t="s">
        <v>9713</v>
      </c>
      <c r="H6654" s="10" t="e">
        <f>VLOOKUP(A6654,#REF!,3,FALSE)</f>
        <v>#REF!</v>
      </c>
      <c r="I6654" s="10" t="e">
        <f>VLOOKUP(A6654,#REF!,4,FALSE)</f>
        <v>#REF!</v>
      </c>
      <c r="J6654" s="31" t="s">
        <v>10450</v>
      </c>
      <c r="K6654" s="10" t="str">
        <f t="shared" si="103"/>
        <v>스티키/월간계획표[은창비씨][은창비씨]</v>
      </c>
      <c r="L6654" s="31" t="s">
        <v>37456</v>
      </c>
    </row>
    <row r="6655" spans="1:12" x14ac:dyDescent="0.15">
      <c r="A6655" s="31" t="s">
        <v>16911</v>
      </c>
      <c r="B6655" s="31" t="s">
        <v>54796</v>
      </c>
      <c r="C6655" s="32">
        <v>24000</v>
      </c>
      <c r="D6655" s="31" t="s">
        <v>2283</v>
      </c>
      <c r="E6655" s="31" t="s">
        <v>67</v>
      </c>
      <c r="F6655" s="31" t="s">
        <v>9713</v>
      </c>
      <c r="H6655" s="10" t="e">
        <f>VLOOKUP(A6655,#REF!,3,FALSE)</f>
        <v>#REF!</v>
      </c>
      <c r="I6655" s="10" t="e">
        <f>VLOOKUP(A6655,#REF!,4,FALSE)</f>
        <v>#REF!</v>
      </c>
      <c r="J6655" s="31" t="s">
        <v>10450</v>
      </c>
      <c r="K6655" s="10" t="str">
        <f t="shared" si="103"/>
        <v>스티키/월간계획표[은창비씨][은창비씨]</v>
      </c>
      <c r="L6655" s="31" t="s">
        <v>37457</v>
      </c>
    </row>
    <row r="6656" spans="1:12" x14ac:dyDescent="0.15">
      <c r="A6656" s="31" t="s">
        <v>16912</v>
      </c>
      <c r="B6656" s="31" t="s">
        <v>54797</v>
      </c>
      <c r="C6656" s="32">
        <v>6500</v>
      </c>
      <c r="D6656" s="31" t="s">
        <v>2259</v>
      </c>
      <c r="E6656" s="31" t="s">
        <v>67</v>
      </c>
      <c r="F6656" s="31" t="s">
        <v>9779</v>
      </c>
      <c r="H6656" s="10" t="e">
        <f>VLOOKUP(A6656,#REF!,3,FALSE)</f>
        <v>#REF!</v>
      </c>
      <c r="I6656" s="10" t="e">
        <f>VLOOKUP(A6656,#REF!,4,FALSE)</f>
        <v>#REF!</v>
      </c>
      <c r="J6656" s="31" t="s">
        <v>10318</v>
      </c>
      <c r="K6656" s="10" t="str">
        <f t="shared" si="103"/>
        <v>화이트보드/일반[알파][알파]</v>
      </c>
      <c r="L6656" s="31" t="s">
        <v>37458</v>
      </c>
    </row>
    <row r="6657" spans="1:12" x14ac:dyDescent="0.15">
      <c r="A6657" s="31" t="s">
        <v>16913</v>
      </c>
      <c r="B6657" s="31" t="s">
        <v>54797</v>
      </c>
      <c r="C6657" s="32">
        <v>8000</v>
      </c>
      <c r="D6657" s="31" t="s">
        <v>2260</v>
      </c>
      <c r="E6657" s="31" t="s">
        <v>67</v>
      </c>
      <c r="F6657" s="31" t="s">
        <v>9779</v>
      </c>
      <c r="H6657" s="10" t="e">
        <f>VLOOKUP(A6657,#REF!,3,FALSE)</f>
        <v>#REF!</v>
      </c>
      <c r="I6657" s="10" t="e">
        <f>VLOOKUP(A6657,#REF!,4,FALSE)</f>
        <v>#REF!</v>
      </c>
      <c r="J6657" s="31" t="s">
        <v>10318</v>
      </c>
      <c r="K6657" s="10" t="str">
        <f t="shared" si="103"/>
        <v>화이트보드/일반[알파][알파]</v>
      </c>
      <c r="L6657" s="31" t="s">
        <v>37459</v>
      </c>
    </row>
    <row r="6658" spans="1:12" x14ac:dyDescent="0.15">
      <c r="A6658" s="31" t="s">
        <v>16914</v>
      </c>
      <c r="B6658" s="31" t="s">
        <v>54797</v>
      </c>
      <c r="C6658" s="32">
        <v>16000</v>
      </c>
      <c r="D6658" s="31" t="s">
        <v>2262</v>
      </c>
      <c r="E6658" s="31" t="s">
        <v>67</v>
      </c>
      <c r="F6658" s="31" t="s">
        <v>9779</v>
      </c>
      <c r="H6658" s="10" t="e">
        <f>VLOOKUP(A6658,#REF!,3,FALSE)</f>
        <v>#REF!</v>
      </c>
      <c r="I6658" s="10" t="e">
        <f>VLOOKUP(A6658,#REF!,4,FALSE)</f>
        <v>#REF!</v>
      </c>
      <c r="J6658" s="31" t="s">
        <v>10318</v>
      </c>
      <c r="K6658" s="10" t="str">
        <f t="shared" si="103"/>
        <v>화이트보드/일반[알파][알파]</v>
      </c>
      <c r="L6658" s="31" t="s">
        <v>37460</v>
      </c>
    </row>
    <row r="6659" spans="1:12" x14ac:dyDescent="0.15">
      <c r="A6659" s="31" t="s">
        <v>16915</v>
      </c>
      <c r="B6659" s="31" t="s">
        <v>54797</v>
      </c>
      <c r="C6659" s="32">
        <v>34000</v>
      </c>
      <c r="D6659" s="31" t="s">
        <v>2263</v>
      </c>
      <c r="E6659" s="31" t="s">
        <v>67</v>
      </c>
      <c r="F6659" s="31" t="s">
        <v>9779</v>
      </c>
      <c r="H6659" s="10" t="e">
        <f>VLOOKUP(A6659,#REF!,3,FALSE)</f>
        <v>#REF!</v>
      </c>
      <c r="I6659" s="10" t="e">
        <f>VLOOKUP(A6659,#REF!,4,FALSE)</f>
        <v>#REF!</v>
      </c>
      <c r="J6659" s="31" t="s">
        <v>10318</v>
      </c>
      <c r="K6659" s="10" t="str">
        <f t="shared" ref="K6659:K6722" si="104">IF(J6659="",B6659,B6659&amp;"["&amp;J6659&amp;"]")</f>
        <v>화이트보드/일반[알파][알파]</v>
      </c>
      <c r="L6659" s="31" t="s">
        <v>37461</v>
      </c>
    </row>
    <row r="6660" spans="1:12" x14ac:dyDescent="0.15">
      <c r="A6660" s="31" t="s">
        <v>16916</v>
      </c>
      <c r="B6660" s="31" t="s">
        <v>54798</v>
      </c>
      <c r="C6660" s="32">
        <v>11000</v>
      </c>
      <c r="D6660" s="31" t="s">
        <v>2259</v>
      </c>
      <c r="E6660" s="31" t="s">
        <v>67</v>
      </c>
      <c r="F6660" s="31" t="s">
        <v>9779</v>
      </c>
      <c r="H6660" s="10" t="e">
        <f>VLOOKUP(A6660,#REF!,3,FALSE)</f>
        <v>#REF!</v>
      </c>
      <c r="I6660" s="10" t="e">
        <f>VLOOKUP(A6660,#REF!,4,FALSE)</f>
        <v>#REF!</v>
      </c>
      <c r="J6660" s="31" t="s">
        <v>10318</v>
      </c>
      <c r="K6660" s="10" t="str">
        <f t="shared" si="104"/>
        <v>화이트보드/자석[알파][알파]</v>
      </c>
      <c r="L6660" s="31" t="s">
        <v>37462</v>
      </c>
    </row>
    <row r="6661" spans="1:12" x14ac:dyDescent="0.15">
      <c r="A6661" s="31" t="s">
        <v>16917</v>
      </c>
      <c r="B6661" s="31" t="s">
        <v>54798</v>
      </c>
      <c r="C6661" s="32">
        <v>13000</v>
      </c>
      <c r="D6661" s="31" t="s">
        <v>2260</v>
      </c>
      <c r="E6661" s="31" t="s">
        <v>67</v>
      </c>
      <c r="F6661" s="31" t="s">
        <v>9779</v>
      </c>
      <c r="H6661" s="10" t="e">
        <f>VLOOKUP(A6661,#REF!,3,FALSE)</f>
        <v>#REF!</v>
      </c>
      <c r="I6661" s="10" t="e">
        <f>VLOOKUP(A6661,#REF!,4,FALSE)</f>
        <v>#REF!</v>
      </c>
      <c r="J6661" s="31" t="s">
        <v>10318</v>
      </c>
      <c r="K6661" s="10" t="str">
        <f t="shared" si="104"/>
        <v>화이트보드/자석[알파][알파]</v>
      </c>
      <c r="L6661" s="31" t="s">
        <v>37463</v>
      </c>
    </row>
    <row r="6662" spans="1:12" x14ac:dyDescent="0.15">
      <c r="A6662" s="31" t="s">
        <v>16918</v>
      </c>
      <c r="B6662" s="31" t="s">
        <v>54798</v>
      </c>
      <c r="C6662" s="32">
        <v>21000</v>
      </c>
      <c r="D6662" s="31" t="s">
        <v>2261</v>
      </c>
      <c r="E6662" s="31" t="s">
        <v>67</v>
      </c>
      <c r="F6662" s="31" t="s">
        <v>9779</v>
      </c>
      <c r="H6662" s="10" t="e">
        <f>VLOOKUP(A6662,#REF!,3,FALSE)</f>
        <v>#REF!</v>
      </c>
      <c r="I6662" s="10" t="e">
        <f>VLOOKUP(A6662,#REF!,4,FALSE)</f>
        <v>#REF!</v>
      </c>
      <c r="J6662" s="31" t="s">
        <v>10318</v>
      </c>
      <c r="K6662" s="10" t="str">
        <f t="shared" si="104"/>
        <v>화이트보드/자석[알파][알파]</v>
      </c>
      <c r="L6662" s="31" t="s">
        <v>37464</v>
      </c>
    </row>
    <row r="6663" spans="1:12" x14ac:dyDescent="0.15">
      <c r="A6663" s="31" t="s">
        <v>16919</v>
      </c>
      <c r="B6663" s="31" t="s">
        <v>54798</v>
      </c>
      <c r="C6663" s="32">
        <v>26000</v>
      </c>
      <c r="D6663" s="31" t="s">
        <v>2262</v>
      </c>
      <c r="E6663" s="31" t="s">
        <v>67</v>
      </c>
      <c r="F6663" s="31" t="s">
        <v>9779</v>
      </c>
      <c r="H6663" s="10" t="e">
        <f>VLOOKUP(A6663,#REF!,3,FALSE)</f>
        <v>#REF!</v>
      </c>
      <c r="I6663" s="10" t="e">
        <f>VLOOKUP(A6663,#REF!,4,FALSE)</f>
        <v>#REF!</v>
      </c>
      <c r="J6663" s="31" t="s">
        <v>10318</v>
      </c>
      <c r="K6663" s="10" t="str">
        <f t="shared" si="104"/>
        <v>화이트보드/자석[알파][알파]</v>
      </c>
      <c r="L6663" s="31" t="s">
        <v>37465</v>
      </c>
    </row>
    <row r="6664" spans="1:12" x14ac:dyDescent="0.15">
      <c r="A6664" s="31" t="s">
        <v>16920</v>
      </c>
      <c r="B6664" s="31" t="s">
        <v>54798</v>
      </c>
      <c r="C6664" s="32">
        <v>54000</v>
      </c>
      <c r="D6664" s="31" t="s">
        <v>2263</v>
      </c>
      <c r="E6664" s="31" t="s">
        <v>67</v>
      </c>
      <c r="F6664" s="31" t="s">
        <v>9779</v>
      </c>
      <c r="H6664" s="10" t="e">
        <f>VLOOKUP(A6664,#REF!,3,FALSE)</f>
        <v>#REF!</v>
      </c>
      <c r="I6664" s="10" t="e">
        <f>VLOOKUP(A6664,#REF!,4,FALSE)</f>
        <v>#REF!</v>
      </c>
      <c r="J6664" s="31" t="s">
        <v>10318</v>
      </c>
      <c r="K6664" s="10" t="str">
        <f t="shared" si="104"/>
        <v>화이트보드/자석[알파][알파]</v>
      </c>
      <c r="L6664" s="31" t="s">
        <v>37466</v>
      </c>
    </row>
    <row r="6665" spans="1:12" x14ac:dyDescent="0.15">
      <c r="A6665" s="31" t="s">
        <v>16921</v>
      </c>
      <c r="B6665" s="31" t="s">
        <v>54799</v>
      </c>
      <c r="C6665" s="32">
        <v>104000</v>
      </c>
      <c r="D6665" s="31" t="s">
        <v>69112</v>
      </c>
      <c r="E6665" s="31" t="s">
        <v>67</v>
      </c>
      <c r="F6665" s="31" t="s">
        <v>9698</v>
      </c>
      <c r="H6665" s="10" t="e">
        <f>VLOOKUP(A6665,#REF!,3,FALSE)</f>
        <v>#REF!</v>
      </c>
      <c r="I6665" s="10" t="e">
        <f>VLOOKUP(A6665,#REF!,4,FALSE)</f>
        <v>#REF!</v>
      </c>
      <c r="J6665" s="31" t="s">
        <v>10318</v>
      </c>
      <c r="K6665" s="10" t="str">
        <f t="shared" si="104"/>
        <v>화이트보드스탠드/S라인[알파][알파]</v>
      </c>
      <c r="L6665" s="31" t="s">
        <v>37467</v>
      </c>
    </row>
    <row r="6666" spans="1:12" x14ac:dyDescent="0.15">
      <c r="A6666" s="31" t="s">
        <v>16922</v>
      </c>
      <c r="B6666" s="31" t="s">
        <v>54799</v>
      </c>
      <c r="C6666" s="32">
        <v>112000</v>
      </c>
      <c r="D6666" s="31" t="s">
        <v>69113</v>
      </c>
      <c r="E6666" s="31" t="s">
        <v>67</v>
      </c>
      <c r="F6666" s="31" t="s">
        <v>9698</v>
      </c>
      <c r="H6666" s="10" t="e">
        <f>VLOOKUP(A6666,#REF!,3,FALSE)</f>
        <v>#REF!</v>
      </c>
      <c r="I6666" s="10" t="e">
        <f>VLOOKUP(A6666,#REF!,4,FALSE)</f>
        <v>#REF!</v>
      </c>
      <c r="J6666" s="31" t="s">
        <v>10318</v>
      </c>
      <c r="K6666" s="10" t="str">
        <f t="shared" si="104"/>
        <v>화이트보드스탠드/S라인[알파][알파]</v>
      </c>
      <c r="L6666" s="31" t="s">
        <v>37468</v>
      </c>
    </row>
    <row r="6667" spans="1:12" x14ac:dyDescent="0.15">
      <c r="A6667" s="31" t="s">
        <v>16924</v>
      </c>
      <c r="B6667" s="31" t="s">
        <v>54800</v>
      </c>
      <c r="C6667" s="32">
        <v>58000</v>
      </c>
      <c r="D6667" s="31" t="s">
        <v>69114</v>
      </c>
      <c r="E6667" s="31" t="s">
        <v>51</v>
      </c>
      <c r="F6667" s="31" t="s">
        <v>9781</v>
      </c>
      <c r="H6667" s="10" t="e">
        <f>VLOOKUP(A6667,#REF!,3,FALSE)</f>
        <v>#REF!</v>
      </c>
      <c r="I6667" s="10" t="e">
        <f>VLOOKUP(A6667,#REF!,4,FALSE)</f>
        <v>#REF!</v>
      </c>
      <c r="J6667" s="31" t="s">
        <v>10318</v>
      </c>
      <c r="K6667" s="10" t="str">
        <f t="shared" si="104"/>
        <v>콤비보드[알파][알파]</v>
      </c>
      <c r="L6667" s="31" t="s">
        <v>37470</v>
      </c>
    </row>
    <row r="6668" spans="1:12" x14ac:dyDescent="0.15">
      <c r="A6668" s="31" t="s">
        <v>16923</v>
      </c>
      <c r="B6668" s="31" t="s">
        <v>54800</v>
      </c>
      <c r="C6668" s="32">
        <v>14500</v>
      </c>
      <c r="D6668" s="31" t="s">
        <v>69114</v>
      </c>
      <c r="E6668" s="31" t="s">
        <v>67</v>
      </c>
      <c r="F6668" s="31" t="s">
        <v>9781</v>
      </c>
      <c r="H6668" s="10" t="e">
        <f>VLOOKUP(A6668,#REF!,3,FALSE)</f>
        <v>#REF!</v>
      </c>
      <c r="I6668" s="10" t="e">
        <f>VLOOKUP(A6668,#REF!,4,FALSE)</f>
        <v>#REF!</v>
      </c>
      <c r="J6668" s="31" t="s">
        <v>10318</v>
      </c>
      <c r="K6668" s="10" t="str">
        <f t="shared" si="104"/>
        <v>콤비보드[알파][알파]</v>
      </c>
      <c r="L6668" s="31" t="s">
        <v>37469</v>
      </c>
    </row>
    <row r="6669" spans="1:12" x14ac:dyDescent="0.15">
      <c r="A6669" s="31" t="s">
        <v>16925</v>
      </c>
      <c r="B6669" s="31" t="s">
        <v>54797</v>
      </c>
      <c r="C6669" s="32">
        <v>13000</v>
      </c>
      <c r="D6669" s="31" t="s">
        <v>2261</v>
      </c>
      <c r="E6669" s="31" t="s">
        <v>67</v>
      </c>
      <c r="F6669" s="31" t="s">
        <v>9779</v>
      </c>
      <c r="H6669" s="10" t="e">
        <f>VLOOKUP(A6669,#REF!,3,FALSE)</f>
        <v>#REF!</v>
      </c>
      <c r="I6669" s="10" t="e">
        <f>VLOOKUP(A6669,#REF!,4,FALSE)</f>
        <v>#REF!</v>
      </c>
      <c r="J6669" s="31" t="s">
        <v>10318</v>
      </c>
      <c r="K6669" s="10" t="str">
        <f t="shared" si="104"/>
        <v>화이트보드/일반[알파][알파]</v>
      </c>
      <c r="L6669" s="31" t="s">
        <v>37471</v>
      </c>
    </row>
    <row r="6670" spans="1:12" x14ac:dyDescent="0.15">
      <c r="A6670" s="31" t="s">
        <v>16926</v>
      </c>
      <c r="B6670" s="31" t="s">
        <v>54801</v>
      </c>
      <c r="C6670" s="32">
        <v>1600</v>
      </c>
      <c r="D6670" s="31" t="s">
        <v>407</v>
      </c>
      <c r="E6670" s="31" t="s">
        <v>50</v>
      </c>
      <c r="F6670" s="31" t="s">
        <v>9810</v>
      </c>
      <c r="H6670" s="10" t="e">
        <f>VLOOKUP(A6670,#REF!,3,FALSE)</f>
        <v>#REF!</v>
      </c>
      <c r="I6670" s="10" t="e">
        <f>VLOOKUP(A6670,#REF!,4,FALSE)</f>
        <v>#REF!</v>
      </c>
      <c r="J6670" s="31" t="s">
        <v>10451</v>
      </c>
      <c r="K6670" s="10" t="str">
        <f t="shared" si="104"/>
        <v>트윈링노트/PP/2000[영그린][영그린]</v>
      </c>
      <c r="L6670" s="31" t="s">
        <v>37472</v>
      </c>
    </row>
    <row r="6671" spans="1:12" x14ac:dyDescent="0.15">
      <c r="A6671" s="31" t="s">
        <v>16927</v>
      </c>
      <c r="B6671" s="31" t="s">
        <v>54802</v>
      </c>
      <c r="C6671" s="32">
        <v>2400</v>
      </c>
      <c r="D6671" s="31" t="s">
        <v>408</v>
      </c>
      <c r="E6671" s="31" t="s">
        <v>50</v>
      </c>
      <c r="F6671" s="31" t="s">
        <v>9810</v>
      </c>
      <c r="H6671" s="10" t="e">
        <f>VLOOKUP(A6671,#REF!,3,FALSE)</f>
        <v>#REF!</v>
      </c>
      <c r="I6671" s="10" t="e">
        <f>VLOOKUP(A6671,#REF!,4,FALSE)</f>
        <v>#REF!</v>
      </c>
      <c r="J6671" s="31" t="s">
        <v>10451</v>
      </c>
      <c r="K6671" s="10" t="str">
        <f t="shared" si="104"/>
        <v>트윈링노트/PP/3000[영그린][영그린]</v>
      </c>
      <c r="L6671" s="31" t="s">
        <v>37473</v>
      </c>
    </row>
    <row r="6672" spans="1:12" x14ac:dyDescent="0.15">
      <c r="A6672" s="31" t="s">
        <v>16928</v>
      </c>
      <c r="B6672" s="31" t="s">
        <v>54803</v>
      </c>
      <c r="C6672" s="32">
        <v>3200</v>
      </c>
      <c r="D6672" s="31" t="s">
        <v>409</v>
      </c>
      <c r="E6672" s="31" t="s">
        <v>50</v>
      </c>
      <c r="F6672" s="31" t="s">
        <v>9810</v>
      </c>
      <c r="H6672" s="10" t="e">
        <f>VLOOKUP(A6672,#REF!,3,FALSE)</f>
        <v>#REF!</v>
      </c>
      <c r="I6672" s="10" t="e">
        <f>VLOOKUP(A6672,#REF!,4,FALSE)</f>
        <v>#REF!</v>
      </c>
      <c r="J6672" s="31" t="s">
        <v>10451</v>
      </c>
      <c r="K6672" s="10" t="str">
        <f t="shared" si="104"/>
        <v>트윈링노트/PP/4000[영그린][영그린]</v>
      </c>
      <c r="L6672" s="31" t="s">
        <v>37474</v>
      </c>
    </row>
    <row r="6673" spans="1:12" x14ac:dyDescent="0.15">
      <c r="A6673" s="31" t="s">
        <v>16929</v>
      </c>
      <c r="B6673" s="31" t="s">
        <v>54804</v>
      </c>
      <c r="C6673" s="32">
        <v>4000</v>
      </c>
      <c r="D6673" s="31" t="s">
        <v>410</v>
      </c>
      <c r="E6673" s="31" t="s">
        <v>50</v>
      </c>
      <c r="F6673" s="31" t="s">
        <v>9810</v>
      </c>
      <c r="H6673" s="10" t="e">
        <f>VLOOKUP(A6673,#REF!,3,FALSE)</f>
        <v>#REF!</v>
      </c>
      <c r="I6673" s="10" t="e">
        <f>VLOOKUP(A6673,#REF!,4,FALSE)</f>
        <v>#REF!</v>
      </c>
      <c r="J6673" s="31" t="s">
        <v>10451</v>
      </c>
      <c r="K6673" s="10" t="str">
        <f t="shared" si="104"/>
        <v>트윈링노트/PP/5000[영그린][영그린]</v>
      </c>
      <c r="L6673" s="31" t="s">
        <v>37475</v>
      </c>
    </row>
    <row r="6674" spans="1:12" x14ac:dyDescent="0.15">
      <c r="A6674" s="31" t="s">
        <v>16930</v>
      </c>
      <c r="B6674" s="31" t="s">
        <v>54805</v>
      </c>
      <c r="C6674" s="32">
        <v>5600</v>
      </c>
      <c r="D6674" s="31" t="s">
        <v>411</v>
      </c>
      <c r="E6674" s="31" t="s">
        <v>50</v>
      </c>
      <c r="F6674" s="31" t="s">
        <v>9810</v>
      </c>
      <c r="H6674" s="10" t="e">
        <f>VLOOKUP(A6674,#REF!,3,FALSE)</f>
        <v>#REF!</v>
      </c>
      <c r="I6674" s="10" t="e">
        <f>VLOOKUP(A6674,#REF!,4,FALSE)</f>
        <v>#REF!</v>
      </c>
      <c r="J6674" s="31" t="s">
        <v>10451</v>
      </c>
      <c r="K6674" s="10" t="str">
        <f t="shared" si="104"/>
        <v>트윈링노트/PP/7000[영그린][영그린]</v>
      </c>
      <c r="L6674" s="31" t="s">
        <v>37476</v>
      </c>
    </row>
    <row r="6675" spans="1:12" x14ac:dyDescent="0.15">
      <c r="A6675" s="31" t="s">
        <v>16931</v>
      </c>
      <c r="B6675" s="31" t="s">
        <v>54806</v>
      </c>
      <c r="C6675" s="32">
        <v>7200</v>
      </c>
      <c r="D6675" s="31" t="s">
        <v>412</v>
      </c>
      <c r="E6675" s="31" t="s">
        <v>50</v>
      </c>
      <c r="F6675" s="31" t="s">
        <v>9810</v>
      </c>
      <c r="H6675" s="10" t="e">
        <f>VLOOKUP(A6675,#REF!,3,FALSE)</f>
        <v>#REF!</v>
      </c>
      <c r="I6675" s="10" t="e">
        <f>VLOOKUP(A6675,#REF!,4,FALSE)</f>
        <v>#REF!</v>
      </c>
      <c r="J6675" s="31" t="s">
        <v>10451</v>
      </c>
      <c r="K6675" s="10" t="str">
        <f t="shared" si="104"/>
        <v>트윈링노트/PP/9000[영그린][영그린]</v>
      </c>
      <c r="L6675" s="31" t="s">
        <v>37477</v>
      </c>
    </row>
    <row r="6676" spans="1:12" x14ac:dyDescent="0.15">
      <c r="A6676" s="31" t="s">
        <v>50230</v>
      </c>
      <c r="B6676" s="31" t="s">
        <v>54807</v>
      </c>
      <c r="C6676" s="32">
        <v>15000</v>
      </c>
      <c r="D6676" s="31" t="s">
        <v>50354</v>
      </c>
      <c r="E6676" s="31" t="s">
        <v>67</v>
      </c>
      <c r="F6676" s="31" t="s">
        <v>9670</v>
      </c>
      <c r="H6676" s="10" t="e">
        <f>VLOOKUP(A6676,#REF!,3,FALSE)</f>
        <v>#REF!</v>
      </c>
      <c r="I6676" s="10" t="e">
        <f>VLOOKUP(A6676,#REF!,4,FALSE)</f>
        <v>#REF!</v>
      </c>
      <c r="J6676" s="31" t="s">
        <v>50265</v>
      </c>
      <c r="K6676" s="10" t="str">
        <f t="shared" si="104"/>
        <v>만년도장카트리지/XLR-GP[엑스스탬프][엑스스탬프]</v>
      </c>
      <c r="L6676" s="31" t="s">
        <v>50542</v>
      </c>
    </row>
    <row r="6677" spans="1:12" x14ac:dyDescent="0.15">
      <c r="A6677" s="31" t="s">
        <v>16933</v>
      </c>
      <c r="B6677" s="31" t="s">
        <v>54808</v>
      </c>
      <c r="C6677" s="32">
        <v>80000</v>
      </c>
      <c r="D6677" s="31" t="s">
        <v>49</v>
      </c>
      <c r="E6677" s="31" t="s">
        <v>51</v>
      </c>
      <c r="F6677" s="31" t="s">
        <v>65008</v>
      </c>
      <c r="H6677" s="10" t="e">
        <f>VLOOKUP(A6677,#REF!,3,FALSE)</f>
        <v>#REF!</v>
      </c>
      <c r="I6677" s="10" t="e">
        <f>VLOOKUP(A6677,#REF!,4,FALSE)</f>
        <v>#REF!</v>
      </c>
      <c r="J6677" s="31" t="s">
        <v>10318</v>
      </c>
      <c r="K6677" s="10" t="str">
        <f t="shared" si="104"/>
        <v>복사지/밀크[알파][알파]</v>
      </c>
      <c r="L6677" s="31" t="s">
        <v>37479</v>
      </c>
    </row>
    <row r="6678" spans="1:12" x14ac:dyDescent="0.15">
      <c r="A6678" s="31" t="s">
        <v>16932</v>
      </c>
      <c r="B6678" s="31" t="s">
        <v>54808</v>
      </c>
      <c r="C6678" s="32">
        <v>2000</v>
      </c>
      <c r="D6678" s="31" t="s">
        <v>49</v>
      </c>
      <c r="E6678" s="31" t="s">
        <v>50</v>
      </c>
      <c r="F6678" s="31" t="s">
        <v>65008</v>
      </c>
      <c r="H6678" s="10" t="e">
        <f>VLOOKUP(A6678,#REF!,3,FALSE)</f>
        <v>#REF!</v>
      </c>
      <c r="I6678" s="10" t="e">
        <f>VLOOKUP(A6678,#REF!,4,FALSE)</f>
        <v>#REF!</v>
      </c>
      <c r="J6678" s="31" t="s">
        <v>10318</v>
      </c>
      <c r="K6678" s="10" t="str">
        <f t="shared" si="104"/>
        <v>복사지/밀크[알파][알파]</v>
      </c>
      <c r="L6678" s="31" t="s">
        <v>37478</v>
      </c>
    </row>
    <row r="6679" spans="1:12" x14ac:dyDescent="0.15">
      <c r="A6679" s="31" t="s">
        <v>16934</v>
      </c>
      <c r="B6679" s="31" t="s">
        <v>54809</v>
      </c>
      <c r="C6679" s="32">
        <v>2400</v>
      </c>
      <c r="D6679" s="31" t="s">
        <v>2113</v>
      </c>
      <c r="E6679" s="31" t="s">
        <v>67</v>
      </c>
      <c r="F6679" s="31" t="s">
        <v>9840</v>
      </c>
      <c r="H6679" s="10" t="e">
        <f>VLOOKUP(A6679,#REF!,3,FALSE)</f>
        <v>#REF!</v>
      </c>
      <c r="I6679" s="10" t="e">
        <f>VLOOKUP(A6679,#REF!,4,FALSE)</f>
        <v>#REF!</v>
      </c>
      <c r="J6679" s="31" t="s">
        <v>10352</v>
      </c>
      <c r="K6679" s="10" t="str">
        <f t="shared" si="104"/>
        <v>쇼클립/0141[아트사인][아트사인]</v>
      </c>
      <c r="L6679" s="31" t="s">
        <v>37480</v>
      </c>
    </row>
    <row r="6680" spans="1:12" x14ac:dyDescent="0.15">
      <c r="A6680" s="31" t="s">
        <v>16935</v>
      </c>
      <c r="B6680" s="31" t="s">
        <v>54810</v>
      </c>
      <c r="C6680" s="32">
        <v>2400</v>
      </c>
      <c r="D6680" s="31" t="s">
        <v>2115</v>
      </c>
      <c r="E6680" s="31" t="s">
        <v>67</v>
      </c>
      <c r="F6680" s="31" t="s">
        <v>9840</v>
      </c>
      <c r="H6680" s="10" t="e">
        <f>VLOOKUP(A6680,#REF!,3,FALSE)</f>
        <v>#REF!</v>
      </c>
      <c r="I6680" s="10" t="e">
        <f>VLOOKUP(A6680,#REF!,4,FALSE)</f>
        <v>#REF!</v>
      </c>
      <c r="J6680" s="31" t="s">
        <v>10352</v>
      </c>
      <c r="K6680" s="10" t="str">
        <f t="shared" si="104"/>
        <v>쇼클립/0143[아트사인][아트사인]</v>
      </c>
      <c r="L6680" s="31" t="s">
        <v>37481</v>
      </c>
    </row>
    <row r="6681" spans="1:12" x14ac:dyDescent="0.15">
      <c r="A6681" s="31" t="s">
        <v>16936</v>
      </c>
      <c r="B6681" s="31" t="s">
        <v>54811</v>
      </c>
      <c r="C6681" s="32">
        <v>2400</v>
      </c>
      <c r="D6681" s="31" t="s">
        <v>2116</v>
      </c>
      <c r="E6681" s="31" t="s">
        <v>67</v>
      </c>
      <c r="F6681" s="31" t="s">
        <v>9840</v>
      </c>
      <c r="H6681" s="10" t="e">
        <f>VLOOKUP(A6681,#REF!,3,FALSE)</f>
        <v>#REF!</v>
      </c>
      <c r="I6681" s="10" t="e">
        <f>VLOOKUP(A6681,#REF!,4,FALSE)</f>
        <v>#REF!</v>
      </c>
      <c r="J6681" s="31" t="s">
        <v>10352</v>
      </c>
      <c r="K6681" s="10" t="str">
        <f t="shared" si="104"/>
        <v>쇼클립/0144[아트사인][아트사인]</v>
      </c>
      <c r="L6681" s="31" t="s">
        <v>37482</v>
      </c>
    </row>
    <row r="6682" spans="1:12" x14ac:dyDescent="0.15">
      <c r="A6682" s="31" t="s">
        <v>16938</v>
      </c>
      <c r="B6682" s="31" t="s">
        <v>54812</v>
      </c>
      <c r="C6682" s="32">
        <v>1000</v>
      </c>
      <c r="D6682" s="31" t="s">
        <v>1076</v>
      </c>
      <c r="E6682" s="31" t="s">
        <v>67</v>
      </c>
      <c r="F6682" s="31" t="s">
        <v>9803</v>
      </c>
      <c r="H6682" s="10" t="e">
        <f>VLOOKUP(A6682,#REF!,3,FALSE)</f>
        <v>#REF!</v>
      </c>
      <c r="I6682" s="10" t="e">
        <f>VLOOKUP(A6682,#REF!,4,FALSE)</f>
        <v>#REF!</v>
      </c>
      <c r="J6682" s="31" t="s">
        <v>10318</v>
      </c>
      <c r="K6682" s="10" t="str">
        <f t="shared" si="104"/>
        <v>더블클립/실속형[알파][알파]</v>
      </c>
      <c r="L6682" s="31" t="s">
        <v>37484</v>
      </c>
    </row>
    <row r="6683" spans="1:12" x14ac:dyDescent="0.15">
      <c r="A6683" s="31" t="s">
        <v>16937</v>
      </c>
      <c r="B6683" s="31" t="s">
        <v>54812</v>
      </c>
      <c r="C6683" s="32">
        <v>10000</v>
      </c>
      <c r="D6683" s="31" t="s">
        <v>1076</v>
      </c>
      <c r="E6683" s="31" t="s">
        <v>68</v>
      </c>
      <c r="F6683" s="31" t="s">
        <v>9803</v>
      </c>
      <c r="H6683" s="10" t="e">
        <f>VLOOKUP(A6683,#REF!,3,FALSE)</f>
        <v>#REF!</v>
      </c>
      <c r="I6683" s="10" t="e">
        <f>VLOOKUP(A6683,#REF!,4,FALSE)</f>
        <v>#REF!</v>
      </c>
      <c r="J6683" s="31" t="s">
        <v>10318</v>
      </c>
      <c r="K6683" s="10" t="str">
        <f t="shared" si="104"/>
        <v>더블클립/실속형[알파][알파]</v>
      </c>
      <c r="L6683" s="31" t="s">
        <v>37483</v>
      </c>
    </row>
    <row r="6684" spans="1:12" x14ac:dyDescent="0.15">
      <c r="A6684" s="31" t="s">
        <v>16939</v>
      </c>
      <c r="B6684" s="31" t="s">
        <v>54812</v>
      </c>
      <c r="C6684" s="32">
        <v>10000</v>
      </c>
      <c r="D6684" s="31" t="s">
        <v>1077</v>
      </c>
      <c r="E6684" s="31" t="s">
        <v>68</v>
      </c>
      <c r="F6684" s="31" t="s">
        <v>9803</v>
      </c>
      <c r="H6684" s="10" t="e">
        <f>VLOOKUP(A6684,#REF!,3,FALSE)</f>
        <v>#REF!</v>
      </c>
      <c r="I6684" s="10" t="e">
        <f>VLOOKUP(A6684,#REF!,4,FALSE)</f>
        <v>#REF!</v>
      </c>
      <c r="J6684" s="31" t="s">
        <v>10318</v>
      </c>
      <c r="K6684" s="10" t="str">
        <f t="shared" si="104"/>
        <v>더블클립/실속형[알파][알파]</v>
      </c>
      <c r="L6684" s="31" t="s">
        <v>37485</v>
      </c>
    </row>
    <row r="6685" spans="1:12" x14ac:dyDescent="0.15">
      <c r="A6685" s="31" t="s">
        <v>16940</v>
      </c>
      <c r="B6685" s="31" t="s">
        <v>54812</v>
      </c>
      <c r="C6685" s="32">
        <v>1000</v>
      </c>
      <c r="D6685" s="31" t="s">
        <v>1077</v>
      </c>
      <c r="E6685" s="31" t="s">
        <v>67</v>
      </c>
      <c r="F6685" s="31" t="s">
        <v>9803</v>
      </c>
      <c r="H6685" s="10" t="e">
        <f>VLOOKUP(A6685,#REF!,3,FALSE)</f>
        <v>#REF!</v>
      </c>
      <c r="I6685" s="10" t="e">
        <f>VLOOKUP(A6685,#REF!,4,FALSE)</f>
        <v>#REF!</v>
      </c>
      <c r="J6685" s="31" t="s">
        <v>10318</v>
      </c>
      <c r="K6685" s="10" t="str">
        <f t="shared" si="104"/>
        <v>더블클립/실속형[알파][알파]</v>
      </c>
      <c r="L6685" s="31" t="s">
        <v>37486</v>
      </c>
    </row>
    <row r="6686" spans="1:12" x14ac:dyDescent="0.15">
      <c r="A6686" s="31" t="s">
        <v>16942</v>
      </c>
      <c r="B6686" s="31" t="s">
        <v>54812</v>
      </c>
      <c r="C6686" s="32">
        <v>10000</v>
      </c>
      <c r="D6686" s="31" t="s">
        <v>1078</v>
      </c>
      <c r="E6686" s="31" t="s">
        <v>68</v>
      </c>
      <c r="F6686" s="31" t="s">
        <v>9803</v>
      </c>
      <c r="H6686" s="10" t="e">
        <f>VLOOKUP(A6686,#REF!,3,FALSE)</f>
        <v>#REF!</v>
      </c>
      <c r="I6686" s="10" t="e">
        <f>VLOOKUP(A6686,#REF!,4,FALSE)</f>
        <v>#REF!</v>
      </c>
      <c r="J6686" s="31" t="s">
        <v>10318</v>
      </c>
      <c r="K6686" s="10" t="str">
        <f t="shared" si="104"/>
        <v>더블클립/실속형[알파][알파]</v>
      </c>
      <c r="L6686" s="31" t="s">
        <v>37488</v>
      </c>
    </row>
    <row r="6687" spans="1:12" x14ac:dyDescent="0.15">
      <c r="A6687" s="31" t="s">
        <v>16941</v>
      </c>
      <c r="B6687" s="31" t="s">
        <v>54812</v>
      </c>
      <c r="C6687" s="32">
        <v>1000</v>
      </c>
      <c r="D6687" s="31" t="s">
        <v>1078</v>
      </c>
      <c r="E6687" s="31" t="s">
        <v>67</v>
      </c>
      <c r="F6687" s="31" t="s">
        <v>9803</v>
      </c>
      <c r="H6687" s="10" t="e">
        <f>VLOOKUP(A6687,#REF!,3,FALSE)</f>
        <v>#REF!</v>
      </c>
      <c r="I6687" s="10" t="e">
        <f>VLOOKUP(A6687,#REF!,4,FALSE)</f>
        <v>#REF!</v>
      </c>
      <c r="J6687" s="31" t="s">
        <v>10318</v>
      </c>
      <c r="K6687" s="10" t="str">
        <f t="shared" si="104"/>
        <v>더블클립/실속형[알파][알파]</v>
      </c>
      <c r="L6687" s="31" t="s">
        <v>37487</v>
      </c>
    </row>
    <row r="6688" spans="1:12" x14ac:dyDescent="0.15">
      <c r="A6688" s="31" t="s">
        <v>16944</v>
      </c>
      <c r="B6688" s="31" t="s">
        <v>54812</v>
      </c>
      <c r="C6688" s="32">
        <v>1000</v>
      </c>
      <c r="D6688" s="31" t="s">
        <v>1075</v>
      </c>
      <c r="E6688" s="31" t="s">
        <v>67</v>
      </c>
      <c r="F6688" s="31" t="s">
        <v>9803</v>
      </c>
      <c r="H6688" s="10" t="e">
        <f>VLOOKUP(A6688,#REF!,3,FALSE)</f>
        <v>#REF!</v>
      </c>
      <c r="I6688" s="10" t="e">
        <f>VLOOKUP(A6688,#REF!,4,FALSE)</f>
        <v>#REF!</v>
      </c>
      <c r="J6688" s="31" t="s">
        <v>10318</v>
      </c>
      <c r="K6688" s="10" t="str">
        <f t="shared" si="104"/>
        <v>더블클립/실속형[알파][알파]</v>
      </c>
      <c r="L6688" s="31" t="s">
        <v>37490</v>
      </c>
    </row>
    <row r="6689" spans="1:12" x14ac:dyDescent="0.15">
      <c r="A6689" s="31" t="s">
        <v>16943</v>
      </c>
      <c r="B6689" s="31" t="s">
        <v>54812</v>
      </c>
      <c r="C6689" s="32">
        <v>10000</v>
      </c>
      <c r="D6689" s="31" t="s">
        <v>1075</v>
      </c>
      <c r="E6689" s="31" t="s">
        <v>68</v>
      </c>
      <c r="F6689" s="31" t="s">
        <v>9803</v>
      </c>
      <c r="H6689" s="10" t="e">
        <f>VLOOKUP(A6689,#REF!,3,FALSE)</f>
        <v>#REF!</v>
      </c>
      <c r="I6689" s="10" t="e">
        <f>VLOOKUP(A6689,#REF!,4,FALSE)</f>
        <v>#REF!</v>
      </c>
      <c r="J6689" s="31" t="s">
        <v>10318</v>
      </c>
      <c r="K6689" s="10" t="str">
        <f t="shared" si="104"/>
        <v>더블클립/실속형[알파][알파]</v>
      </c>
      <c r="L6689" s="31" t="s">
        <v>37489</v>
      </c>
    </row>
    <row r="6690" spans="1:12" x14ac:dyDescent="0.15">
      <c r="A6690" s="31" t="s">
        <v>16945</v>
      </c>
      <c r="B6690" s="31" t="s">
        <v>54813</v>
      </c>
      <c r="C6690" s="32">
        <v>2000</v>
      </c>
      <c r="D6690" s="31" t="s">
        <v>439</v>
      </c>
      <c r="E6690" s="31" t="s">
        <v>50</v>
      </c>
      <c r="F6690" s="31" t="s">
        <v>9839</v>
      </c>
      <c r="H6690" s="10" t="e">
        <f>VLOOKUP(A6690,#REF!,3,FALSE)</f>
        <v>#REF!</v>
      </c>
      <c r="I6690" s="10" t="e">
        <f>VLOOKUP(A6690,#REF!,4,FALSE)</f>
        <v>#REF!</v>
      </c>
      <c r="J6690" s="31" t="s">
        <v>10433</v>
      </c>
      <c r="K6690" s="10" t="str">
        <f t="shared" si="104"/>
        <v>수첩/뉴피디K32(신)[양지사][양지사]</v>
      </c>
      <c r="L6690" s="31" t="s">
        <v>37491</v>
      </c>
    </row>
    <row r="6691" spans="1:12" x14ac:dyDescent="0.15">
      <c r="A6691" s="31" t="s">
        <v>16946</v>
      </c>
      <c r="B6691" s="31" t="s">
        <v>54813</v>
      </c>
      <c r="C6691" s="32">
        <v>10000</v>
      </c>
      <c r="D6691" s="31" t="s">
        <v>439</v>
      </c>
      <c r="E6691" s="31" t="s">
        <v>68</v>
      </c>
      <c r="F6691" s="31" t="s">
        <v>9839</v>
      </c>
      <c r="H6691" s="10" t="e">
        <f>VLOOKUP(A6691,#REF!,3,FALSE)</f>
        <v>#REF!</v>
      </c>
      <c r="I6691" s="10" t="e">
        <f>VLOOKUP(A6691,#REF!,4,FALSE)</f>
        <v>#REF!</v>
      </c>
      <c r="J6691" s="31" t="s">
        <v>10433</v>
      </c>
      <c r="K6691" s="10" t="str">
        <f t="shared" si="104"/>
        <v>수첩/뉴피디K32(신)[양지사][양지사]</v>
      </c>
      <c r="L6691" s="31" t="s">
        <v>37491</v>
      </c>
    </row>
    <row r="6692" spans="1:12" x14ac:dyDescent="0.15">
      <c r="A6692" s="31" t="s">
        <v>16947</v>
      </c>
      <c r="B6692" s="31" t="s">
        <v>54814</v>
      </c>
      <c r="C6692" s="32">
        <v>10000</v>
      </c>
      <c r="D6692" s="31" t="s">
        <v>445</v>
      </c>
      <c r="E6692" s="31" t="s">
        <v>68</v>
      </c>
      <c r="F6692" s="31" t="s">
        <v>9839</v>
      </c>
      <c r="H6692" s="10" t="e">
        <f>VLOOKUP(A6692,#REF!,3,FALSE)</f>
        <v>#REF!</v>
      </c>
      <c r="I6692" s="10" t="e">
        <f>VLOOKUP(A6692,#REF!,4,FALSE)</f>
        <v>#REF!</v>
      </c>
      <c r="J6692" s="31" t="s">
        <v>10433</v>
      </c>
      <c r="K6692" s="10" t="str">
        <f t="shared" si="104"/>
        <v>수첩/피디K32(신)[양지사][양지사]</v>
      </c>
      <c r="L6692" s="31" t="s">
        <v>37492</v>
      </c>
    </row>
    <row r="6693" spans="1:12" x14ac:dyDescent="0.15">
      <c r="A6693" s="31" t="s">
        <v>16948</v>
      </c>
      <c r="B6693" s="31" t="s">
        <v>54814</v>
      </c>
      <c r="C6693" s="32">
        <v>2000</v>
      </c>
      <c r="D6693" s="31" t="s">
        <v>445</v>
      </c>
      <c r="E6693" s="31" t="s">
        <v>50</v>
      </c>
      <c r="F6693" s="31" t="s">
        <v>9839</v>
      </c>
      <c r="H6693" s="10" t="e">
        <f>VLOOKUP(A6693,#REF!,3,FALSE)</f>
        <v>#REF!</v>
      </c>
      <c r="I6693" s="10" t="e">
        <f>VLOOKUP(A6693,#REF!,4,FALSE)</f>
        <v>#REF!</v>
      </c>
      <c r="J6693" s="31" t="s">
        <v>10433</v>
      </c>
      <c r="K6693" s="10" t="str">
        <f t="shared" si="104"/>
        <v>수첩/피디K32(신)[양지사][양지사]</v>
      </c>
      <c r="L6693" s="31" t="s">
        <v>37492</v>
      </c>
    </row>
    <row r="6694" spans="1:12" x14ac:dyDescent="0.15">
      <c r="A6694" s="31" t="s">
        <v>16949</v>
      </c>
      <c r="B6694" s="31" t="s">
        <v>54815</v>
      </c>
      <c r="C6694" s="32">
        <v>24000</v>
      </c>
      <c r="D6694" s="31" t="s">
        <v>1913</v>
      </c>
      <c r="E6694" s="31" t="s">
        <v>67</v>
      </c>
      <c r="F6694" s="31" t="s">
        <v>9770</v>
      </c>
      <c r="H6694" s="10" t="e">
        <f>VLOOKUP(A6694,#REF!,3,FALSE)</f>
        <v>#REF!</v>
      </c>
      <c r="I6694" s="10" t="e">
        <f>VLOOKUP(A6694,#REF!,4,FALSE)</f>
        <v>#REF!</v>
      </c>
      <c r="J6694" s="31" t="s">
        <v>10352</v>
      </c>
      <c r="K6694" s="10" t="str">
        <f t="shared" si="104"/>
        <v>POP스탠드/0053[아트사인][아트사인]</v>
      </c>
      <c r="L6694" s="31" t="s">
        <v>37493</v>
      </c>
    </row>
    <row r="6695" spans="1:12" x14ac:dyDescent="0.15">
      <c r="A6695" s="31" t="s">
        <v>16950</v>
      </c>
      <c r="B6695" s="31" t="s">
        <v>54816</v>
      </c>
      <c r="C6695" s="32">
        <v>8000</v>
      </c>
      <c r="D6695" s="31" t="s">
        <v>60573</v>
      </c>
      <c r="E6695" s="31" t="s">
        <v>67</v>
      </c>
      <c r="F6695" s="31" t="s">
        <v>9770</v>
      </c>
      <c r="H6695" s="10" t="e">
        <f>VLOOKUP(A6695,#REF!,3,FALSE)</f>
        <v>#REF!</v>
      </c>
      <c r="I6695" s="10" t="e">
        <f>VLOOKUP(A6695,#REF!,4,FALSE)</f>
        <v>#REF!</v>
      </c>
      <c r="J6695" s="31" t="s">
        <v>10352</v>
      </c>
      <c r="K6695" s="10" t="str">
        <f t="shared" si="104"/>
        <v>T자형꽂이/0073[아트사인][아트사인]</v>
      </c>
      <c r="L6695" s="31" t="s">
        <v>37494</v>
      </c>
    </row>
    <row r="6696" spans="1:12" x14ac:dyDescent="0.15">
      <c r="A6696" s="31" t="s">
        <v>16951</v>
      </c>
      <c r="B6696" s="31" t="s">
        <v>54817</v>
      </c>
      <c r="C6696" s="32">
        <v>13600</v>
      </c>
      <c r="D6696" s="31" t="s">
        <v>60574</v>
      </c>
      <c r="E6696" s="31" t="s">
        <v>67</v>
      </c>
      <c r="F6696" s="31" t="s">
        <v>9770</v>
      </c>
      <c r="H6696" s="10" t="e">
        <f>VLOOKUP(A6696,#REF!,3,FALSE)</f>
        <v>#REF!</v>
      </c>
      <c r="I6696" s="10" t="e">
        <f>VLOOKUP(A6696,#REF!,4,FALSE)</f>
        <v>#REF!</v>
      </c>
      <c r="J6696" s="31" t="s">
        <v>10352</v>
      </c>
      <c r="K6696" s="10" t="str">
        <f t="shared" si="104"/>
        <v>T자형꽂이/0075[아트사인][아트사인]</v>
      </c>
      <c r="L6696" s="31" t="s">
        <v>37495</v>
      </c>
    </row>
    <row r="6697" spans="1:12" x14ac:dyDescent="0.15">
      <c r="A6697" s="31" t="s">
        <v>16952</v>
      </c>
      <c r="B6697" s="31" t="s">
        <v>54818</v>
      </c>
      <c r="C6697" s="32">
        <v>1800</v>
      </c>
      <c r="D6697" s="31" t="s">
        <v>2059</v>
      </c>
      <c r="E6697" s="31" t="s">
        <v>67</v>
      </c>
      <c r="F6697" s="31" t="s">
        <v>9751</v>
      </c>
      <c r="H6697" s="10" t="e">
        <f>VLOOKUP(A6697,#REF!,3,FALSE)</f>
        <v>#REF!</v>
      </c>
      <c r="I6697" s="10" t="e">
        <f>VLOOKUP(A6697,#REF!,4,FALSE)</f>
        <v>#REF!</v>
      </c>
      <c r="J6697" s="31" t="s">
        <v>10352</v>
      </c>
      <c r="K6697" s="10" t="str">
        <f t="shared" si="104"/>
        <v>명함꽂이/4736(구:F3000)[아트사인][아트사인]</v>
      </c>
      <c r="L6697" s="31" t="s">
        <v>37496</v>
      </c>
    </row>
    <row r="6698" spans="1:12" x14ac:dyDescent="0.15">
      <c r="A6698" s="31" t="s">
        <v>16953</v>
      </c>
      <c r="B6698" s="31" t="s">
        <v>54819</v>
      </c>
      <c r="C6698" s="32">
        <v>22400</v>
      </c>
      <c r="D6698" s="31" t="s">
        <v>1922</v>
      </c>
      <c r="E6698" s="31" t="s">
        <v>67</v>
      </c>
      <c r="F6698" s="31" t="s">
        <v>9770</v>
      </c>
      <c r="H6698" s="10" t="e">
        <f>VLOOKUP(A6698,#REF!,3,FALSE)</f>
        <v>#REF!</v>
      </c>
      <c r="I6698" s="10" t="e">
        <f>VLOOKUP(A6698,#REF!,4,FALSE)</f>
        <v>#REF!</v>
      </c>
      <c r="J6698" s="31" t="s">
        <v>10352</v>
      </c>
      <c r="K6698" s="10" t="str">
        <f t="shared" si="104"/>
        <v>회전형꽂이/4603(구:F5051)[아트사인][아트사인]</v>
      </c>
      <c r="L6698" s="31" t="s">
        <v>37497</v>
      </c>
    </row>
    <row r="6699" spans="1:12" x14ac:dyDescent="0.15">
      <c r="A6699" s="31" t="s">
        <v>16954</v>
      </c>
      <c r="B6699" s="31" t="s">
        <v>54820</v>
      </c>
      <c r="C6699" s="32">
        <v>1800</v>
      </c>
      <c r="D6699" s="31" t="s">
        <v>2105</v>
      </c>
      <c r="E6699" s="31" t="s">
        <v>67</v>
      </c>
      <c r="F6699" s="31" t="s">
        <v>9840</v>
      </c>
      <c r="H6699" s="10" t="e">
        <f>VLOOKUP(A6699,#REF!,3,FALSE)</f>
        <v>#REF!</v>
      </c>
      <c r="I6699" s="10" t="e">
        <f>VLOOKUP(A6699,#REF!,4,FALSE)</f>
        <v>#REF!</v>
      </c>
      <c r="J6699" s="31" t="s">
        <v>10352</v>
      </c>
      <c r="K6699" s="10" t="str">
        <f t="shared" si="104"/>
        <v>쇼클립/0076[아트사인][아트사인]</v>
      </c>
      <c r="L6699" s="31" t="s">
        <v>37498</v>
      </c>
    </row>
    <row r="6700" spans="1:12" x14ac:dyDescent="0.15">
      <c r="A6700" s="31" t="s">
        <v>16955</v>
      </c>
      <c r="B6700" s="31" t="s">
        <v>54821</v>
      </c>
      <c r="C6700" s="32">
        <v>2100</v>
      </c>
      <c r="D6700" s="31" t="s">
        <v>2110</v>
      </c>
      <c r="E6700" s="31" t="s">
        <v>67</v>
      </c>
      <c r="F6700" s="31" t="s">
        <v>9840</v>
      </c>
      <c r="H6700" s="10" t="e">
        <f>VLOOKUP(A6700,#REF!,3,FALSE)</f>
        <v>#REF!</v>
      </c>
      <c r="I6700" s="10" t="e">
        <f>VLOOKUP(A6700,#REF!,4,FALSE)</f>
        <v>#REF!</v>
      </c>
      <c r="J6700" s="31" t="s">
        <v>10352</v>
      </c>
      <c r="K6700" s="10" t="str">
        <f t="shared" si="104"/>
        <v>쇼클립/0081[아트사인][아트사인]</v>
      </c>
      <c r="L6700" s="31" t="s">
        <v>37499</v>
      </c>
    </row>
    <row r="6701" spans="1:12" x14ac:dyDescent="0.15">
      <c r="A6701" s="31" t="s">
        <v>16956</v>
      </c>
      <c r="B6701" s="31" t="s">
        <v>54822</v>
      </c>
      <c r="C6701" s="32">
        <v>2100</v>
      </c>
      <c r="D6701" s="31" t="s">
        <v>2112</v>
      </c>
      <c r="E6701" s="31" t="s">
        <v>67</v>
      </c>
      <c r="F6701" s="31" t="s">
        <v>9840</v>
      </c>
      <c r="H6701" s="10" t="e">
        <f>VLOOKUP(A6701,#REF!,3,FALSE)</f>
        <v>#REF!</v>
      </c>
      <c r="I6701" s="10" t="e">
        <f>VLOOKUP(A6701,#REF!,4,FALSE)</f>
        <v>#REF!</v>
      </c>
      <c r="J6701" s="31" t="s">
        <v>10352</v>
      </c>
      <c r="K6701" s="10" t="str">
        <f t="shared" si="104"/>
        <v>쇼클립/0083[아트사인][아트사인]</v>
      </c>
      <c r="L6701" s="31" t="s">
        <v>37500</v>
      </c>
    </row>
    <row r="6702" spans="1:12" x14ac:dyDescent="0.15">
      <c r="A6702" s="31" t="s">
        <v>16957</v>
      </c>
      <c r="B6702" s="31" t="s">
        <v>54823</v>
      </c>
      <c r="C6702" s="32">
        <v>158000</v>
      </c>
      <c r="D6702" s="31" t="s">
        <v>4193</v>
      </c>
      <c r="E6702" s="31" t="s">
        <v>861</v>
      </c>
      <c r="F6702" s="31" t="s">
        <v>9629</v>
      </c>
      <c r="H6702" s="10" t="e">
        <f>VLOOKUP(A6702,#REF!,3,FALSE)</f>
        <v>#REF!</v>
      </c>
      <c r="I6702" s="10" t="e">
        <f>VLOOKUP(A6702,#REF!,4,FALSE)</f>
        <v>#REF!</v>
      </c>
      <c r="J6702" s="31" t="s">
        <v>10322</v>
      </c>
      <c r="K6702" s="10" t="str">
        <f t="shared" si="104"/>
        <v>문서세단기/T-11C[펠로우즈][펠로우즈]</v>
      </c>
      <c r="L6702" s="31" t="s">
        <v>37501</v>
      </c>
    </row>
    <row r="6703" spans="1:12" x14ac:dyDescent="0.15">
      <c r="A6703" s="31" t="s">
        <v>16959</v>
      </c>
      <c r="B6703" s="31" t="s">
        <v>54824</v>
      </c>
      <c r="C6703" s="32">
        <v>500</v>
      </c>
      <c r="D6703" s="31" t="s">
        <v>1212</v>
      </c>
      <c r="E6703" s="31" t="s">
        <v>67</v>
      </c>
      <c r="F6703" s="31" t="s">
        <v>9699</v>
      </c>
      <c r="H6703" s="10" t="e">
        <f>VLOOKUP(A6703,#REF!,3,FALSE)</f>
        <v>#REF!</v>
      </c>
      <c r="I6703" s="10" t="e">
        <f>VLOOKUP(A6703,#REF!,4,FALSE)</f>
        <v>#REF!</v>
      </c>
      <c r="J6703" s="31" t="s">
        <v>10452</v>
      </c>
      <c r="K6703" s="10" t="str">
        <f t="shared" si="104"/>
        <v>물풀/600[아모스][아모스]</v>
      </c>
      <c r="L6703" s="31" t="s">
        <v>37503</v>
      </c>
    </row>
    <row r="6704" spans="1:12" x14ac:dyDescent="0.15">
      <c r="A6704" s="31" t="s">
        <v>16958</v>
      </c>
      <c r="B6704" s="31" t="s">
        <v>54824</v>
      </c>
      <c r="C6704" s="32">
        <v>6000</v>
      </c>
      <c r="D6704" s="31" t="s">
        <v>1212</v>
      </c>
      <c r="E6704" s="31" t="s">
        <v>68</v>
      </c>
      <c r="F6704" s="31" t="s">
        <v>9699</v>
      </c>
      <c r="H6704" s="10" t="e">
        <f>VLOOKUP(A6704,#REF!,3,FALSE)</f>
        <v>#REF!</v>
      </c>
      <c r="I6704" s="10" t="e">
        <f>VLOOKUP(A6704,#REF!,4,FALSE)</f>
        <v>#REF!</v>
      </c>
      <c r="J6704" s="31" t="s">
        <v>10452</v>
      </c>
      <c r="K6704" s="10" t="str">
        <f t="shared" si="104"/>
        <v>물풀/600[아모스][아모스]</v>
      </c>
      <c r="L6704" s="31" t="s">
        <v>37502</v>
      </c>
    </row>
    <row r="6705" spans="1:12" x14ac:dyDescent="0.15">
      <c r="A6705" s="31" t="s">
        <v>16960</v>
      </c>
      <c r="B6705" s="31" t="s">
        <v>54825</v>
      </c>
      <c r="C6705" s="32">
        <v>19200</v>
      </c>
      <c r="D6705" s="31" t="s">
        <v>1762</v>
      </c>
      <c r="E6705" s="31" t="s">
        <v>67</v>
      </c>
      <c r="F6705" s="31" t="s">
        <v>9749</v>
      </c>
      <c r="H6705" s="10" t="e">
        <f>VLOOKUP(A6705,#REF!,3,FALSE)</f>
        <v>#REF!</v>
      </c>
      <c r="I6705" s="10" t="e">
        <f>VLOOKUP(A6705,#REF!,4,FALSE)</f>
        <v>#REF!</v>
      </c>
      <c r="J6705" s="31" t="s">
        <v>10352</v>
      </c>
      <c r="K6705" s="10" t="str">
        <f t="shared" si="104"/>
        <v>부착용꽂이판/8826(구:B420297)[아트사인][아트사인]</v>
      </c>
      <c r="L6705" s="31" t="s">
        <v>37504</v>
      </c>
    </row>
    <row r="6706" spans="1:12" x14ac:dyDescent="0.15">
      <c r="A6706" s="31" t="s">
        <v>16962</v>
      </c>
      <c r="B6706" s="31" t="s">
        <v>60497</v>
      </c>
      <c r="C6706" s="32">
        <v>32000</v>
      </c>
      <c r="D6706" s="31" t="s">
        <v>904</v>
      </c>
      <c r="E6706" s="31" t="s">
        <v>68</v>
      </c>
      <c r="F6706" s="31" t="s">
        <v>9796</v>
      </c>
      <c r="H6706" s="10" t="e">
        <f>VLOOKUP(A6706,#REF!,3,FALSE)</f>
        <v>#REF!</v>
      </c>
      <c r="I6706" s="10" t="e">
        <f>VLOOKUP(A6706,#REF!,4,FALSE)</f>
        <v>#REF!</v>
      </c>
      <c r="J6706" s="31" t="s">
        <v>10376</v>
      </c>
      <c r="K6706" s="10" t="str">
        <f t="shared" si="104"/>
        <v>스마일날클립/점보/JSB[바이하츠][바이하츠]</v>
      </c>
      <c r="L6706" s="31" t="s">
        <v>37506</v>
      </c>
    </row>
    <row r="6707" spans="1:12" x14ac:dyDescent="0.15">
      <c r="A6707" s="31" t="s">
        <v>16961</v>
      </c>
      <c r="B6707" s="31" t="s">
        <v>60497</v>
      </c>
      <c r="C6707" s="32">
        <v>6400</v>
      </c>
      <c r="D6707" s="31" t="s">
        <v>904</v>
      </c>
      <c r="E6707" s="31" t="s">
        <v>67</v>
      </c>
      <c r="F6707" s="31" t="s">
        <v>9796</v>
      </c>
      <c r="H6707" s="10" t="e">
        <f>VLOOKUP(A6707,#REF!,3,FALSE)</f>
        <v>#REF!</v>
      </c>
      <c r="I6707" s="10" t="e">
        <f>VLOOKUP(A6707,#REF!,4,FALSE)</f>
        <v>#REF!</v>
      </c>
      <c r="J6707" s="31" t="s">
        <v>10376</v>
      </c>
      <c r="K6707" s="10" t="str">
        <f t="shared" si="104"/>
        <v>스마일날클립/점보/JSB[바이하츠][바이하츠]</v>
      </c>
      <c r="L6707" s="31" t="s">
        <v>37505</v>
      </c>
    </row>
    <row r="6708" spans="1:12" x14ac:dyDescent="0.15">
      <c r="A6708" s="31" t="s">
        <v>16964</v>
      </c>
      <c r="B6708" s="31" t="s">
        <v>60498</v>
      </c>
      <c r="C6708" s="32">
        <v>6400</v>
      </c>
      <c r="D6708" s="31" t="s">
        <v>861</v>
      </c>
      <c r="E6708" s="31" t="s">
        <v>67</v>
      </c>
      <c r="F6708" s="31" t="s">
        <v>9796</v>
      </c>
      <c r="H6708" s="10" t="e">
        <f>VLOOKUP(A6708,#REF!,3,FALSE)</f>
        <v>#REF!</v>
      </c>
      <c r="I6708" s="10" t="e">
        <f>VLOOKUP(A6708,#REF!,4,FALSE)</f>
        <v>#REF!</v>
      </c>
      <c r="J6708" s="31" t="s">
        <v>10376</v>
      </c>
      <c r="K6708" s="10" t="str">
        <f t="shared" si="104"/>
        <v>스마일날클립/점보/JSA[바이하츠][바이하츠]</v>
      </c>
      <c r="L6708" s="31" t="s">
        <v>37508</v>
      </c>
    </row>
    <row r="6709" spans="1:12" x14ac:dyDescent="0.15">
      <c r="A6709" s="31" t="s">
        <v>16963</v>
      </c>
      <c r="B6709" s="31" t="s">
        <v>60498</v>
      </c>
      <c r="C6709" s="32">
        <v>32000</v>
      </c>
      <c r="D6709" s="31" t="s">
        <v>861</v>
      </c>
      <c r="E6709" s="31" t="s">
        <v>68</v>
      </c>
      <c r="F6709" s="31" t="s">
        <v>9796</v>
      </c>
      <c r="H6709" s="10" t="e">
        <f>VLOOKUP(A6709,#REF!,3,FALSE)</f>
        <v>#REF!</v>
      </c>
      <c r="I6709" s="10" t="e">
        <f>VLOOKUP(A6709,#REF!,4,FALSE)</f>
        <v>#REF!</v>
      </c>
      <c r="J6709" s="31" t="s">
        <v>10376</v>
      </c>
      <c r="K6709" s="10" t="str">
        <f t="shared" si="104"/>
        <v>스마일날클립/점보/JSA[바이하츠][바이하츠]</v>
      </c>
      <c r="L6709" s="31" t="s">
        <v>37507</v>
      </c>
    </row>
    <row r="6710" spans="1:12" x14ac:dyDescent="0.15">
      <c r="A6710" s="31" t="s">
        <v>16965</v>
      </c>
      <c r="B6710" s="31" t="s">
        <v>60499</v>
      </c>
      <c r="C6710" s="32">
        <v>6400</v>
      </c>
      <c r="D6710" s="31" t="s">
        <v>862</v>
      </c>
      <c r="E6710" s="31" t="s">
        <v>67</v>
      </c>
      <c r="F6710" s="31" t="s">
        <v>9796</v>
      </c>
      <c r="H6710" s="10" t="e">
        <f>VLOOKUP(A6710,#REF!,3,FALSE)</f>
        <v>#REF!</v>
      </c>
      <c r="I6710" s="10" t="e">
        <f>VLOOKUP(A6710,#REF!,4,FALSE)</f>
        <v>#REF!</v>
      </c>
      <c r="J6710" s="31" t="s">
        <v>10376</v>
      </c>
      <c r="K6710" s="10" t="str">
        <f t="shared" si="104"/>
        <v>점보/날클립/JM[바이하츠][바이하츠]</v>
      </c>
      <c r="L6710" s="31" t="s">
        <v>37509</v>
      </c>
    </row>
    <row r="6711" spans="1:12" x14ac:dyDescent="0.15">
      <c r="A6711" s="31" t="s">
        <v>16966</v>
      </c>
      <c r="B6711" s="31" t="s">
        <v>60499</v>
      </c>
      <c r="C6711" s="32">
        <v>32000</v>
      </c>
      <c r="D6711" s="31" t="s">
        <v>862</v>
      </c>
      <c r="E6711" s="31" t="s">
        <v>68</v>
      </c>
      <c r="F6711" s="31" t="s">
        <v>9796</v>
      </c>
      <c r="H6711" s="10" t="e">
        <f>VLOOKUP(A6711,#REF!,3,FALSE)</f>
        <v>#REF!</v>
      </c>
      <c r="I6711" s="10" t="e">
        <f>VLOOKUP(A6711,#REF!,4,FALSE)</f>
        <v>#REF!</v>
      </c>
      <c r="J6711" s="31" t="s">
        <v>10376</v>
      </c>
      <c r="K6711" s="10" t="str">
        <f t="shared" si="104"/>
        <v>점보/날클립/JM[바이하츠][바이하츠]</v>
      </c>
      <c r="L6711" s="31" t="s">
        <v>37510</v>
      </c>
    </row>
    <row r="6712" spans="1:12" x14ac:dyDescent="0.15">
      <c r="A6712" s="31" t="s">
        <v>16967</v>
      </c>
      <c r="B6712" s="31" t="s">
        <v>54826</v>
      </c>
      <c r="C6712" s="32">
        <v>30000</v>
      </c>
      <c r="D6712" s="31" t="s">
        <v>111</v>
      </c>
      <c r="E6712" s="31" t="s">
        <v>68</v>
      </c>
      <c r="F6712" s="31" t="s">
        <v>9789</v>
      </c>
      <c r="H6712" s="10" t="e">
        <f>VLOOKUP(A6712,#REF!,3,FALSE)</f>
        <v>#REF!</v>
      </c>
      <c r="I6712" s="10" t="e">
        <f>VLOOKUP(A6712,#REF!,4,FALSE)</f>
        <v>#REF!</v>
      </c>
      <c r="J6712" s="31" t="s">
        <v>10376</v>
      </c>
      <c r="K6712" s="10" t="str">
        <f t="shared" si="104"/>
        <v>점보/진주핀/JMP[바이하츠][바이하츠]</v>
      </c>
      <c r="L6712" s="31" t="s">
        <v>37511</v>
      </c>
    </row>
    <row r="6713" spans="1:12" x14ac:dyDescent="0.15">
      <c r="A6713" s="31" t="s">
        <v>16968</v>
      </c>
      <c r="B6713" s="31" t="s">
        <v>54826</v>
      </c>
      <c r="C6713" s="32">
        <v>6000</v>
      </c>
      <c r="D6713" s="31" t="s">
        <v>111</v>
      </c>
      <c r="E6713" s="31" t="s">
        <v>67</v>
      </c>
      <c r="F6713" s="31" t="s">
        <v>9789</v>
      </c>
      <c r="H6713" s="10" t="e">
        <f>VLOOKUP(A6713,#REF!,3,FALSE)</f>
        <v>#REF!</v>
      </c>
      <c r="I6713" s="10" t="e">
        <f>VLOOKUP(A6713,#REF!,4,FALSE)</f>
        <v>#REF!</v>
      </c>
      <c r="J6713" s="31" t="s">
        <v>10376</v>
      </c>
      <c r="K6713" s="10" t="str">
        <f t="shared" si="104"/>
        <v>점보/진주핀/JMP[바이하츠][바이하츠]</v>
      </c>
      <c r="L6713" s="31" t="s">
        <v>37512</v>
      </c>
    </row>
    <row r="6714" spans="1:12" x14ac:dyDescent="0.15">
      <c r="A6714" s="31" t="s">
        <v>16970</v>
      </c>
      <c r="B6714" s="31" t="s">
        <v>54827</v>
      </c>
      <c r="C6714" s="32">
        <v>30000</v>
      </c>
      <c r="D6714" s="31" t="s">
        <v>111</v>
      </c>
      <c r="E6714" s="31" t="s">
        <v>68</v>
      </c>
      <c r="F6714" s="31" t="s">
        <v>9789</v>
      </c>
      <c r="H6714" s="10" t="e">
        <f>VLOOKUP(A6714,#REF!,3,FALSE)</f>
        <v>#REF!</v>
      </c>
      <c r="I6714" s="10" t="e">
        <f>VLOOKUP(A6714,#REF!,4,FALSE)</f>
        <v>#REF!</v>
      </c>
      <c r="J6714" s="31" t="s">
        <v>10376</v>
      </c>
      <c r="K6714" s="10" t="str">
        <f t="shared" si="104"/>
        <v>점보/컬러진주핀/JAP[바이하츠][바이하츠]</v>
      </c>
      <c r="L6714" s="31" t="s">
        <v>37514</v>
      </c>
    </row>
    <row r="6715" spans="1:12" x14ac:dyDescent="0.15">
      <c r="A6715" s="31" t="s">
        <v>16969</v>
      </c>
      <c r="B6715" s="31" t="s">
        <v>54827</v>
      </c>
      <c r="C6715" s="32">
        <v>6000</v>
      </c>
      <c r="D6715" s="31" t="s">
        <v>111</v>
      </c>
      <c r="E6715" s="31" t="s">
        <v>67</v>
      </c>
      <c r="F6715" s="31" t="s">
        <v>9789</v>
      </c>
      <c r="H6715" s="10" t="e">
        <f>VLOOKUP(A6715,#REF!,3,FALSE)</f>
        <v>#REF!</v>
      </c>
      <c r="I6715" s="10" t="e">
        <f>VLOOKUP(A6715,#REF!,4,FALSE)</f>
        <v>#REF!</v>
      </c>
      <c r="J6715" s="31" t="s">
        <v>10376</v>
      </c>
      <c r="K6715" s="10" t="str">
        <f t="shared" si="104"/>
        <v>점보/컬러진주핀/JAP[바이하츠][바이하츠]</v>
      </c>
      <c r="L6715" s="31" t="s">
        <v>37513</v>
      </c>
    </row>
    <row r="6716" spans="1:12" x14ac:dyDescent="0.15">
      <c r="A6716" s="31" t="s">
        <v>16972</v>
      </c>
      <c r="B6716" s="31" t="s">
        <v>54828</v>
      </c>
      <c r="C6716" s="32">
        <v>18000</v>
      </c>
      <c r="D6716" s="31" t="s">
        <v>111</v>
      </c>
      <c r="E6716" s="31" t="s">
        <v>68</v>
      </c>
      <c r="F6716" s="31" t="s">
        <v>9789</v>
      </c>
      <c r="H6716" s="10" t="e">
        <f>VLOOKUP(A6716,#REF!,3,FALSE)</f>
        <v>#REF!</v>
      </c>
      <c r="I6716" s="10" t="e">
        <f>VLOOKUP(A6716,#REF!,4,FALSE)</f>
        <v>#REF!</v>
      </c>
      <c r="J6716" s="31" t="s">
        <v>10376</v>
      </c>
      <c r="K6716" s="10" t="str">
        <f t="shared" si="104"/>
        <v>점보/실버침핀/JOP[바이하츠][바이하츠]</v>
      </c>
      <c r="L6716" s="31" t="s">
        <v>37516</v>
      </c>
    </row>
    <row r="6717" spans="1:12" x14ac:dyDescent="0.15">
      <c r="A6717" s="31" t="s">
        <v>16971</v>
      </c>
      <c r="B6717" s="31" t="s">
        <v>54828</v>
      </c>
      <c r="C6717" s="32">
        <v>3600</v>
      </c>
      <c r="D6717" s="31" t="s">
        <v>111</v>
      </c>
      <c r="E6717" s="31" t="s">
        <v>67</v>
      </c>
      <c r="F6717" s="31" t="s">
        <v>9789</v>
      </c>
      <c r="H6717" s="10" t="e">
        <f>VLOOKUP(A6717,#REF!,3,FALSE)</f>
        <v>#REF!</v>
      </c>
      <c r="I6717" s="10" t="e">
        <f>VLOOKUP(A6717,#REF!,4,FALSE)</f>
        <v>#REF!</v>
      </c>
      <c r="J6717" s="31" t="s">
        <v>10376</v>
      </c>
      <c r="K6717" s="10" t="str">
        <f t="shared" si="104"/>
        <v>점보/실버침핀/JOP[바이하츠][바이하츠]</v>
      </c>
      <c r="L6717" s="31" t="s">
        <v>37515</v>
      </c>
    </row>
    <row r="6718" spans="1:12" x14ac:dyDescent="0.15">
      <c r="A6718" s="31" t="s">
        <v>16973</v>
      </c>
      <c r="B6718" s="31" t="s">
        <v>54829</v>
      </c>
      <c r="C6718" s="32">
        <v>3600</v>
      </c>
      <c r="D6718" s="31" t="s">
        <v>862</v>
      </c>
      <c r="E6718" s="31" t="s">
        <v>67</v>
      </c>
      <c r="F6718" s="31" t="s">
        <v>9789</v>
      </c>
      <c r="H6718" s="10" t="e">
        <f>VLOOKUP(A6718,#REF!,3,FALSE)</f>
        <v>#REF!</v>
      </c>
      <c r="I6718" s="10" t="e">
        <f>VLOOKUP(A6718,#REF!,4,FALSE)</f>
        <v>#REF!</v>
      </c>
      <c r="J6718" s="31" t="s">
        <v>10376</v>
      </c>
      <c r="K6718" s="10" t="str">
        <f t="shared" si="104"/>
        <v>점보/실버옷핀/JCPS[바이하츠][바이하츠]</v>
      </c>
      <c r="L6718" s="31" t="s">
        <v>37517</v>
      </c>
    </row>
    <row r="6719" spans="1:12" x14ac:dyDescent="0.15">
      <c r="A6719" s="31" t="s">
        <v>16974</v>
      </c>
      <c r="B6719" s="31" t="s">
        <v>54829</v>
      </c>
      <c r="C6719" s="32">
        <v>18000</v>
      </c>
      <c r="D6719" s="31" t="s">
        <v>862</v>
      </c>
      <c r="E6719" s="31" t="s">
        <v>68</v>
      </c>
      <c r="F6719" s="31" t="s">
        <v>9789</v>
      </c>
      <c r="H6719" s="10" t="e">
        <f>VLOOKUP(A6719,#REF!,3,FALSE)</f>
        <v>#REF!</v>
      </c>
      <c r="I6719" s="10" t="e">
        <f>VLOOKUP(A6719,#REF!,4,FALSE)</f>
        <v>#REF!</v>
      </c>
      <c r="J6719" s="31" t="s">
        <v>10376</v>
      </c>
      <c r="K6719" s="10" t="str">
        <f t="shared" si="104"/>
        <v>점보/실버옷핀/JCPS[바이하츠][바이하츠]</v>
      </c>
      <c r="L6719" s="31" t="s">
        <v>37518</v>
      </c>
    </row>
    <row r="6720" spans="1:12" x14ac:dyDescent="0.15">
      <c r="A6720" s="31" t="s">
        <v>16975</v>
      </c>
      <c r="B6720" s="31" t="s">
        <v>54830</v>
      </c>
      <c r="C6720" s="32">
        <v>3600</v>
      </c>
      <c r="D6720" s="31" t="s">
        <v>904</v>
      </c>
      <c r="E6720" s="31" t="s">
        <v>67</v>
      </c>
      <c r="F6720" s="31" t="s">
        <v>9789</v>
      </c>
      <c r="H6720" s="10" t="e">
        <f>VLOOKUP(A6720,#REF!,3,FALSE)</f>
        <v>#REF!</v>
      </c>
      <c r="I6720" s="10" t="e">
        <f>VLOOKUP(A6720,#REF!,4,FALSE)</f>
        <v>#REF!</v>
      </c>
      <c r="J6720" s="31" t="s">
        <v>10376</v>
      </c>
      <c r="K6720" s="10" t="str">
        <f t="shared" si="104"/>
        <v>점보/실버옷핀/JCPM[바이하츠][바이하츠]</v>
      </c>
      <c r="L6720" s="31" t="s">
        <v>37519</v>
      </c>
    </row>
    <row r="6721" spans="1:12" x14ac:dyDescent="0.15">
      <c r="A6721" s="31" t="s">
        <v>16976</v>
      </c>
      <c r="B6721" s="31" t="s">
        <v>54830</v>
      </c>
      <c r="C6721" s="32">
        <v>18000</v>
      </c>
      <c r="D6721" s="31" t="s">
        <v>904</v>
      </c>
      <c r="E6721" s="31" t="s">
        <v>68</v>
      </c>
      <c r="F6721" s="31" t="s">
        <v>9789</v>
      </c>
      <c r="H6721" s="10" t="e">
        <f>VLOOKUP(A6721,#REF!,3,FALSE)</f>
        <v>#REF!</v>
      </c>
      <c r="I6721" s="10" t="e">
        <f>VLOOKUP(A6721,#REF!,4,FALSE)</f>
        <v>#REF!</v>
      </c>
      <c r="J6721" s="31" t="s">
        <v>10376</v>
      </c>
      <c r="K6721" s="10" t="str">
        <f t="shared" si="104"/>
        <v>점보/실버옷핀/JCPM[바이하츠][바이하츠]</v>
      </c>
      <c r="L6721" s="31" t="s">
        <v>37520</v>
      </c>
    </row>
    <row r="6722" spans="1:12" x14ac:dyDescent="0.15">
      <c r="A6722" s="31" t="s">
        <v>16977</v>
      </c>
      <c r="B6722" s="31" t="s">
        <v>54831</v>
      </c>
      <c r="C6722" s="32">
        <v>18000</v>
      </c>
      <c r="D6722" s="31" t="s">
        <v>861</v>
      </c>
      <c r="E6722" s="31" t="s">
        <v>68</v>
      </c>
      <c r="F6722" s="31" t="s">
        <v>9789</v>
      </c>
      <c r="H6722" s="10" t="e">
        <f>VLOOKUP(A6722,#REF!,3,FALSE)</f>
        <v>#REF!</v>
      </c>
      <c r="I6722" s="10" t="e">
        <f>VLOOKUP(A6722,#REF!,4,FALSE)</f>
        <v>#REF!</v>
      </c>
      <c r="J6722" s="31" t="s">
        <v>10376</v>
      </c>
      <c r="K6722" s="10" t="str">
        <f t="shared" si="104"/>
        <v>점보/실버옷핀/JCPL[바이하츠][바이하츠]</v>
      </c>
      <c r="L6722" s="31" t="s">
        <v>37521</v>
      </c>
    </row>
    <row r="6723" spans="1:12" x14ac:dyDescent="0.15">
      <c r="A6723" s="31" t="s">
        <v>16978</v>
      </c>
      <c r="B6723" s="31" t="s">
        <v>54831</v>
      </c>
      <c r="C6723" s="32">
        <v>3600</v>
      </c>
      <c r="D6723" s="31" t="s">
        <v>861</v>
      </c>
      <c r="E6723" s="31" t="s">
        <v>67</v>
      </c>
      <c r="F6723" s="31" t="s">
        <v>9789</v>
      </c>
      <c r="H6723" s="10" t="e">
        <f>VLOOKUP(A6723,#REF!,3,FALSE)</f>
        <v>#REF!</v>
      </c>
      <c r="I6723" s="10" t="e">
        <f>VLOOKUP(A6723,#REF!,4,FALSE)</f>
        <v>#REF!</v>
      </c>
      <c r="J6723" s="31" t="s">
        <v>10376</v>
      </c>
      <c r="K6723" s="10" t="str">
        <f t="shared" ref="K6723:K6786" si="105">IF(J6723="",B6723,B6723&amp;"["&amp;J6723&amp;"]")</f>
        <v>점보/실버옷핀/JCPL[바이하츠][바이하츠]</v>
      </c>
      <c r="L6723" s="31" t="s">
        <v>37522</v>
      </c>
    </row>
    <row r="6724" spans="1:12" x14ac:dyDescent="0.15">
      <c r="A6724" s="31" t="s">
        <v>16979</v>
      </c>
      <c r="B6724" s="31" t="s">
        <v>54832</v>
      </c>
      <c r="C6724" s="32">
        <v>3600</v>
      </c>
      <c r="D6724" s="31" t="s">
        <v>862</v>
      </c>
      <c r="E6724" s="31" t="s">
        <v>67</v>
      </c>
      <c r="F6724" s="31" t="s">
        <v>9789</v>
      </c>
      <c r="H6724" s="10" t="e">
        <f>VLOOKUP(A6724,#REF!,3,FALSE)</f>
        <v>#REF!</v>
      </c>
      <c r="I6724" s="10" t="e">
        <f>VLOOKUP(A6724,#REF!,4,FALSE)</f>
        <v>#REF!</v>
      </c>
      <c r="J6724" s="31" t="s">
        <v>10376</v>
      </c>
      <c r="K6724" s="10" t="str">
        <f t="shared" si="105"/>
        <v>점보/실버카드링/JSCDS[바이하츠][바이하츠]</v>
      </c>
      <c r="L6724" s="31" t="s">
        <v>37523</v>
      </c>
    </row>
    <row r="6725" spans="1:12" x14ac:dyDescent="0.15">
      <c r="A6725" s="31" t="s">
        <v>16980</v>
      </c>
      <c r="B6725" s="31" t="s">
        <v>54832</v>
      </c>
      <c r="C6725" s="32">
        <v>18000</v>
      </c>
      <c r="D6725" s="31" t="s">
        <v>862</v>
      </c>
      <c r="E6725" s="31" t="s">
        <v>68</v>
      </c>
      <c r="F6725" s="31" t="s">
        <v>9789</v>
      </c>
      <c r="H6725" s="10" t="e">
        <f>VLOOKUP(A6725,#REF!,3,FALSE)</f>
        <v>#REF!</v>
      </c>
      <c r="I6725" s="10" t="e">
        <f>VLOOKUP(A6725,#REF!,4,FALSE)</f>
        <v>#REF!</v>
      </c>
      <c r="J6725" s="31" t="s">
        <v>10376</v>
      </c>
      <c r="K6725" s="10" t="str">
        <f t="shared" si="105"/>
        <v>점보/실버카드링/JSCDS[바이하츠][바이하츠]</v>
      </c>
      <c r="L6725" s="31" t="s">
        <v>37524</v>
      </c>
    </row>
    <row r="6726" spans="1:12" x14ac:dyDescent="0.15">
      <c r="A6726" s="31" t="s">
        <v>16981</v>
      </c>
      <c r="B6726" s="31" t="s">
        <v>54833</v>
      </c>
      <c r="C6726" s="32">
        <v>3600</v>
      </c>
      <c r="D6726" s="31" t="s">
        <v>904</v>
      </c>
      <c r="E6726" s="31" t="s">
        <v>67</v>
      </c>
      <c r="F6726" s="31" t="s">
        <v>9789</v>
      </c>
      <c r="H6726" s="10" t="e">
        <f>VLOOKUP(A6726,#REF!,3,FALSE)</f>
        <v>#REF!</v>
      </c>
      <c r="I6726" s="10" t="e">
        <f>VLOOKUP(A6726,#REF!,4,FALSE)</f>
        <v>#REF!</v>
      </c>
      <c r="J6726" s="31" t="s">
        <v>10376</v>
      </c>
      <c r="K6726" s="10" t="str">
        <f t="shared" si="105"/>
        <v>점보/실버카드링/JSCDM[바이하츠][바이하츠]</v>
      </c>
      <c r="L6726" s="31" t="s">
        <v>37525</v>
      </c>
    </row>
    <row r="6727" spans="1:12" x14ac:dyDescent="0.15">
      <c r="A6727" s="31" t="s">
        <v>16982</v>
      </c>
      <c r="B6727" s="31" t="s">
        <v>54833</v>
      </c>
      <c r="C6727" s="32">
        <v>18000</v>
      </c>
      <c r="D6727" s="31" t="s">
        <v>904</v>
      </c>
      <c r="E6727" s="31" t="s">
        <v>68</v>
      </c>
      <c r="F6727" s="31" t="s">
        <v>9789</v>
      </c>
      <c r="H6727" s="10" t="e">
        <f>VLOOKUP(A6727,#REF!,3,FALSE)</f>
        <v>#REF!</v>
      </c>
      <c r="I6727" s="10" t="e">
        <f>VLOOKUP(A6727,#REF!,4,FALSE)</f>
        <v>#REF!</v>
      </c>
      <c r="J6727" s="31" t="s">
        <v>10376</v>
      </c>
      <c r="K6727" s="10" t="str">
        <f t="shared" si="105"/>
        <v>점보/실버카드링/JSCDM[바이하츠][바이하츠]</v>
      </c>
      <c r="L6727" s="31" t="s">
        <v>37526</v>
      </c>
    </row>
    <row r="6728" spans="1:12" x14ac:dyDescent="0.15">
      <c r="A6728" s="31" t="s">
        <v>16983</v>
      </c>
      <c r="B6728" s="31" t="s">
        <v>54834</v>
      </c>
      <c r="C6728" s="32">
        <v>18000</v>
      </c>
      <c r="D6728" s="31" t="s">
        <v>861</v>
      </c>
      <c r="E6728" s="31" t="s">
        <v>68</v>
      </c>
      <c r="F6728" s="31" t="s">
        <v>9789</v>
      </c>
      <c r="H6728" s="10" t="e">
        <f>VLOOKUP(A6728,#REF!,3,FALSE)</f>
        <v>#REF!</v>
      </c>
      <c r="I6728" s="10" t="e">
        <f>VLOOKUP(A6728,#REF!,4,FALSE)</f>
        <v>#REF!</v>
      </c>
      <c r="J6728" s="31" t="s">
        <v>10376</v>
      </c>
      <c r="K6728" s="10" t="str">
        <f t="shared" si="105"/>
        <v>점보/실버카드링/JSCDL[바이하츠][바이하츠]</v>
      </c>
      <c r="L6728" s="31" t="s">
        <v>37527</v>
      </c>
    </row>
    <row r="6729" spans="1:12" x14ac:dyDescent="0.15">
      <c r="A6729" s="31" t="s">
        <v>16984</v>
      </c>
      <c r="B6729" s="31" t="s">
        <v>54834</v>
      </c>
      <c r="C6729" s="32">
        <v>3600</v>
      </c>
      <c r="D6729" s="31" t="s">
        <v>861</v>
      </c>
      <c r="E6729" s="31" t="s">
        <v>67</v>
      </c>
      <c r="F6729" s="31" t="s">
        <v>9789</v>
      </c>
      <c r="H6729" s="10" t="e">
        <f>VLOOKUP(A6729,#REF!,3,FALSE)</f>
        <v>#REF!</v>
      </c>
      <c r="I6729" s="10" t="e">
        <f>VLOOKUP(A6729,#REF!,4,FALSE)</f>
        <v>#REF!</v>
      </c>
      <c r="J6729" s="31" t="s">
        <v>10376</v>
      </c>
      <c r="K6729" s="10" t="str">
        <f t="shared" si="105"/>
        <v>점보/실버카드링/JSCDL[바이하츠][바이하츠]</v>
      </c>
      <c r="L6729" s="31" t="s">
        <v>37528</v>
      </c>
    </row>
    <row r="6730" spans="1:12" x14ac:dyDescent="0.15">
      <c r="A6730" s="31" t="s">
        <v>16986</v>
      </c>
      <c r="B6730" s="31" t="s">
        <v>54835</v>
      </c>
      <c r="C6730" s="32">
        <v>3600</v>
      </c>
      <c r="D6730" s="31" t="s">
        <v>862</v>
      </c>
      <c r="E6730" s="31" t="s">
        <v>67</v>
      </c>
      <c r="F6730" s="31" t="s">
        <v>9789</v>
      </c>
      <c r="H6730" s="10" t="e">
        <f>VLOOKUP(A6730,#REF!,3,FALSE)</f>
        <v>#REF!</v>
      </c>
      <c r="I6730" s="10" t="e">
        <f>VLOOKUP(A6730,#REF!,4,FALSE)</f>
        <v>#REF!</v>
      </c>
      <c r="J6730" s="31" t="s">
        <v>10376</v>
      </c>
      <c r="K6730" s="10" t="str">
        <f t="shared" si="105"/>
        <v>점보/피씨카드링/JPCDS[바이하츠][바이하츠]</v>
      </c>
      <c r="L6730" s="31" t="s">
        <v>37530</v>
      </c>
    </row>
    <row r="6731" spans="1:12" x14ac:dyDescent="0.15">
      <c r="A6731" s="31" t="s">
        <v>16985</v>
      </c>
      <c r="B6731" s="31" t="s">
        <v>54835</v>
      </c>
      <c r="C6731" s="32">
        <v>18000</v>
      </c>
      <c r="D6731" s="31" t="s">
        <v>862</v>
      </c>
      <c r="E6731" s="31" t="s">
        <v>68</v>
      </c>
      <c r="F6731" s="31" t="s">
        <v>9789</v>
      </c>
      <c r="H6731" s="10" t="e">
        <f>VLOOKUP(A6731,#REF!,3,FALSE)</f>
        <v>#REF!</v>
      </c>
      <c r="I6731" s="10" t="e">
        <f>VLOOKUP(A6731,#REF!,4,FALSE)</f>
        <v>#REF!</v>
      </c>
      <c r="J6731" s="31" t="s">
        <v>10376</v>
      </c>
      <c r="K6731" s="10" t="str">
        <f t="shared" si="105"/>
        <v>점보/피씨카드링/JPCDS[바이하츠][바이하츠]</v>
      </c>
      <c r="L6731" s="31" t="s">
        <v>37529</v>
      </c>
    </row>
    <row r="6732" spans="1:12" x14ac:dyDescent="0.15">
      <c r="A6732" s="31" t="s">
        <v>16988</v>
      </c>
      <c r="B6732" s="31" t="s">
        <v>54836</v>
      </c>
      <c r="C6732" s="32">
        <v>3600</v>
      </c>
      <c r="D6732" s="31" t="s">
        <v>904</v>
      </c>
      <c r="E6732" s="31" t="s">
        <v>67</v>
      </c>
      <c r="F6732" s="31" t="s">
        <v>9789</v>
      </c>
      <c r="H6732" s="10" t="e">
        <f>VLOOKUP(A6732,#REF!,3,FALSE)</f>
        <v>#REF!</v>
      </c>
      <c r="I6732" s="10" t="e">
        <f>VLOOKUP(A6732,#REF!,4,FALSE)</f>
        <v>#REF!</v>
      </c>
      <c r="J6732" s="31" t="s">
        <v>10376</v>
      </c>
      <c r="K6732" s="10" t="str">
        <f t="shared" si="105"/>
        <v>점보/피씨카드링/JPCDM[바이하츠][바이하츠]</v>
      </c>
      <c r="L6732" s="31" t="s">
        <v>37532</v>
      </c>
    </row>
    <row r="6733" spans="1:12" x14ac:dyDescent="0.15">
      <c r="A6733" s="31" t="s">
        <v>16987</v>
      </c>
      <c r="B6733" s="31" t="s">
        <v>54836</v>
      </c>
      <c r="C6733" s="32">
        <v>18000</v>
      </c>
      <c r="D6733" s="31" t="s">
        <v>904</v>
      </c>
      <c r="E6733" s="31" t="s">
        <v>68</v>
      </c>
      <c r="F6733" s="31" t="s">
        <v>9789</v>
      </c>
      <c r="H6733" s="10" t="e">
        <f>VLOOKUP(A6733,#REF!,3,FALSE)</f>
        <v>#REF!</v>
      </c>
      <c r="I6733" s="10" t="e">
        <f>VLOOKUP(A6733,#REF!,4,FALSE)</f>
        <v>#REF!</v>
      </c>
      <c r="J6733" s="31" t="s">
        <v>10376</v>
      </c>
      <c r="K6733" s="10" t="str">
        <f t="shared" si="105"/>
        <v>점보/피씨카드링/JPCDM[바이하츠][바이하츠]</v>
      </c>
      <c r="L6733" s="31" t="s">
        <v>37531</v>
      </c>
    </row>
    <row r="6734" spans="1:12" x14ac:dyDescent="0.15">
      <c r="A6734" s="31" t="s">
        <v>16990</v>
      </c>
      <c r="B6734" s="31" t="s">
        <v>54837</v>
      </c>
      <c r="C6734" s="32">
        <v>3600</v>
      </c>
      <c r="D6734" s="31" t="s">
        <v>861</v>
      </c>
      <c r="E6734" s="31" t="s">
        <v>67</v>
      </c>
      <c r="F6734" s="31" t="s">
        <v>9789</v>
      </c>
      <c r="H6734" s="10" t="e">
        <f>VLOOKUP(A6734,#REF!,3,FALSE)</f>
        <v>#REF!</v>
      </c>
      <c r="I6734" s="10" t="e">
        <f>VLOOKUP(A6734,#REF!,4,FALSE)</f>
        <v>#REF!</v>
      </c>
      <c r="J6734" s="31" t="s">
        <v>10376</v>
      </c>
      <c r="K6734" s="10" t="str">
        <f t="shared" si="105"/>
        <v>점보/피씨카드링/JPCDL[바이하츠][바이하츠]</v>
      </c>
      <c r="L6734" s="31" t="s">
        <v>37534</v>
      </c>
    </row>
    <row r="6735" spans="1:12" x14ac:dyDescent="0.15">
      <c r="A6735" s="31" t="s">
        <v>16989</v>
      </c>
      <c r="B6735" s="31" t="s">
        <v>54837</v>
      </c>
      <c r="C6735" s="32">
        <v>18000</v>
      </c>
      <c r="D6735" s="31" t="s">
        <v>861</v>
      </c>
      <c r="E6735" s="31" t="s">
        <v>68</v>
      </c>
      <c r="F6735" s="31" t="s">
        <v>9789</v>
      </c>
      <c r="H6735" s="10" t="e">
        <f>VLOOKUP(A6735,#REF!,3,FALSE)</f>
        <v>#REF!</v>
      </c>
      <c r="I6735" s="10" t="e">
        <f>VLOOKUP(A6735,#REF!,4,FALSE)</f>
        <v>#REF!</v>
      </c>
      <c r="J6735" s="31" t="s">
        <v>10376</v>
      </c>
      <c r="K6735" s="10" t="str">
        <f t="shared" si="105"/>
        <v>점보/피씨카드링/JPCDL[바이하츠][바이하츠]</v>
      </c>
      <c r="L6735" s="31" t="s">
        <v>37533</v>
      </c>
    </row>
    <row r="6736" spans="1:12" x14ac:dyDescent="0.15">
      <c r="A6736" s="31" t="s">
        <v>16992</v>
      </c>
      <c r="B6736" s="31" t="s">
        <v>54838</v>
      </c>
      <c r="C6736" s="32">
        <v>4400</v>
      </c>
      <c r="D6736" s="31" t="s">
        <v>111</v>
      </c>
      <c r="E6736" s="31" t="s">
        <v>67</v>
      </c>
      <c r="F6736" s="31" t="s">
        <v>9789</v>
      </c>
      <c r="H6736" s="10" t="e">
        <f>VLOOKUP(A6736,#REF!,3,FALSE)</f>
        <v>#REF!</v>
      </c>
      <c r="I6736" s="10" t="e">
        <f>VLOOKUP(A6736,#REF!,4,FALSE)</f>
        <v>#REF!</v>
      </c>
      <c r="J6736" s="31" t="s">
        <v>10376</v>
      </c>
      <c r="K6736" s="10" t="str">
        <f t="shared" si="105"/>
        <v>점보/원목장구핀/JWP[바이하츠][바이하츠]</v>
      </c>
      <c r="L6736" s="31" t="s">
        <v>37536</v>
      </c>
    </row>
    <row r="6737" spans="1:12" x14ac:dyDescent="0.15">
      <c r="A6737" s="31" t="s">
        <v>16991</v>
      </c>
      <c r="B6737" s="31" t="s">
        <v>54838</v>
      </c>
      <c r="C6737" s="32">
        <v>22000</v>
      </c>
      <c r="D6737" s="31" t="s">
        <v>111</v>
      </c>
      <c r="E6737" s="31" t="s">
        <v>68</v>
      </c>
      <c r="F6737" s="31" t="s">
        <v>9789</v>
      </c>
      <c r="H6737" s="10" t="e">
        <f>VLOOKUP(A6737,#REF!,3,FALSE)</f>
        <v>#REF!</v>
      </c>
      <c r="I6737" s="10" t="e">
        <f>VLOOKUP(A6737,#REF!,4,FALSE)</f>
        <v>#REF!</v>
      </c>
      <c r="J6737" s="31" t="s">
        <v>10376</v>
      </c>
      <c r="K6737" s="10" t="str">
        <f t="shared" si="105"/>
        <v>점보/원목장구핀/JWP[바이하츠][바이하츠]</v>
      </c>
      <c r="L6737" s="31" t="s">
        <v>37535</v>
      </c>
    </row>
    <row r="6738" spans="1:12" x14ac:dyDescent="0.15">
      <c r="A6738" s="31" t="s">
        <v>16993</v>
      </c>
      <c r="B6738" s="31" t="s">
        <v>54839</v>
      </c>
      <c r="C6738" s="32">
        <v>6900</v>
      </c>
      <c r="D6738" s="31" t="s">
        <v>1320</v>
      </c>
      <c r="E6738" s="31" t="s">
        <v>67</v>
      </c>
      <c r="F6738" s="31" t="s">
        <v>9693</v>
      </c>
      <c r="H6738" s="10" t="e">
        <f>VLOOKUP(A6738,#REF!,3,FALSE)</f>
        <v>#REF!</v>
      </c>
      <c r="I6738" s="10" t="e">
        <f>VLOOKUP(A6738,#REF!,4,FALSE)</f>
        <v>#REF!</v>
      </c>
      <c r="J6738" s="31" t="s">
        <v>10447</v>
      </c>
      <c r="K6738" s="10" t="str">
        <f t="shared" si="105"/>
        <v>테이프컷터기/보급형/SY-123[텐도][텐도]</v>
      </c>
      <c r="L6738" s="31" t="s">
        <v>37537</v>
      </c>
    </row>
    <row r="6739" spans="1:12" x14ac:dyDescent="0.15">
      <c r="A6739" s="31" t="s">
        <v>16994</v>
      </c>
      <c r="B6739" s="31" t="s">
        <v>54840</v>
      </c>
      <c r="C6739" s="32">
        <v>4500</v>
      </c>
      <c r="D6739" s="31" t="s">
        <v>1321</v>
      </c>
      <c r="E6739" s="31" t="s">
        <v>67</v>
      </c>
      <c r="F6739" s="31" t="s">
        <v>9693</v>
      </c>
      <c r="H6739" s="10" t="e">
        <f>VLOOKUP(A6739,#REF!,3,FALSE)</f>
        <v>#REF!</v>
      </c>
      <c r="I6739" s="10" t="e">
        <f>VLOOKUP(A6739,#REF!,4,FALSE)</f>
        <v>#REF!</v>
      </c>
      <c r="J6739" s="31" t="s">
        <v>10447</v>
      </c>
      <c r="K6739" s="10" t="str">
        <f t="shared" si="105"/>
        <v>테이프컷터기/칼날/B-100[텐도][텐도]</v>
      </c>
      <c r="L6739" s="31" t="s">
        <v>37538</v>
      </c>
    </row>
    <row r="6740" spans="1:12" x14ac:dyDescent="0.15">
      <c r="A6740" s="31" t="s">
        <v>16996</v>
      </c>
      <c r="B6740" s="31" t="s">
        <v>54841</v>
      </c>
      <c r="C6740" s="32">
        <v>1000</v>
      </c>
      <c r="D6740" s="31" t="s">
        <v>1211</v>
      </c>
      <c r="E6740" s="31" t="s">
        <v>67</v>
      </c>
      <c r="F6740" s="31" t="s">
        <v>9699</v>
      </c>
      <c r="H6740" s="10" t="e">
        <f>VLOOKUP(A6740,#REF!,3,FALSE)</f>
        <v>#REF!</v>
      </c>
      <c r="I6740" s="10" t="e">
        <f>VLOOKUP(A6740,#REF!,4,FALSE)</f>
        <v>#REF!</v>
      </c>
      <c r="J6740" s="31" t="s">
        <v>10452</v>
      </c>
      <c r="K6740" s="10" t="str">
        <f t="shared" si="105"/>
        <v>물풀/1200[아모스][아모스]</v>
      </c>
      <c r="L6740" s="31" t="s">
        <v>37540</v>
      </c>
    </row>
    <row r="6741" spans="1:12" x14ac:dyDescent="0.15">
      <c r="A6741" s="31" t="s">
        <v>16995</v>
      </c>
      <c r="B6741" s="31" t="s">
        <v>54841</v>
      </c>
      <c r="C6741" s="32">
        <v>12000</v>
      </c>
      <c r="D6741" s="31" t="s">
        <v>1211</v>
      </c>
      <c r="E6741" s="31" t="s">
        <v>68</v>
      </c>
      <c r="F6741" s="31" t="s">
        <v>9699</v>
      </c>
      <c r="H6741" s="10" t="e">
        <f>VLOOKUP(A6741,#REF!,3,FALSE)</f>
        <v>#REF!</v>
      </c>
      <c r="I6741" s="10" t="e">
        <f>VLOOKUP(A6741,#REF!,4,FALSE)</f>
        <v>#REF!</v>
      </c>
      <c r="J6741" s="31" t="s">
        <v>10452</v>
      </c>
      <c r="K6741" s="10" t="str">
        <f t="shared" si="105"/>
        <v>물풀/1200[아모스][아모스]</v>
      </c>
      <c r="L6741" s="31" t="s">
        <v>37539</v>
      </c>
    </row>
    <row r="6742" spans="1:12" x14ac:dyDescent="0.15">
      <c r="A6742" s="31" t="s">
        <v>16998</v>
      </c>
      <c r="B6742" s="31" t="s">
        <v>54842</v>
      </c>
      <c r="C6742" s="32">
        <v>24000</v>
      </c>
      <c r="D6742" s="31" t="s">
        <v>847</v>
      </c>
      <c r="E6742" s="31" t="s">
        <v>68</v>
      </c>
      <c r="F6742" s="31" t="s">
        <v>9832</v>
      </c>
      <c r="H6742" s="10" t="e">
        <f>VLOOKUP(A6742,#REF!,3,FALSE)</f>
        <v>#REF!</v>
      </c>
      <c r="I6742" s="10" t="e">
        <f>VLOOKUP(A6742,#REF!,4,FALSE)</f>
        <v>#REF!</v>
      </c>
      <c r="J6742" s="31" t="s">
        <v>10453</v>
      </c>
      <c r="K6742" s="10" t="str">
        <f t="shared" si="105"/>
        <v>지우개/모노/스탠다드/PE-01A[톰보][톰보]</v>
      </c>
      <c r="L6742" s="31" t="s">
        <v>37542</v>
      </c>
    </row>
    <row r="6743" spans="1:12" x14ac:dyDescent="0.15">
      <c r="A6743" s="31" t="s">
        <v>16997</v>
      </c>
      <c r="B6743" s="31" t="s">
        <v>54842</v>
      </c>
      <c r="C6743" s="32">
        <v>600</v>
      </c>
      <c r="D6743" s="31" t="s">
        <v>847</v>
      </c>
      <c r="E6743" s="31" t="s">
        <v>67</v>
      </c>
      <c r="F6743" s="31" t="s">
        <v>9832</v>
      </c>
      <c r="H6743" s="10" t="e">
        <f>VLOOKUP(A6743,#REF!,3,FALSE)</f>
        <v>#REF!</v>
      </c>
      <c r="I6743" s="10" t="e">
        <f>VLOOKUP(A6743,#REF!,4,FALSE)</f>
        <v>#REF!</v>
      </c>
      <c r="J6743" s="31" t="s">
        <v>10453</v>
      </c>
      <c r="K6743" s="10" t="str">
        <f t="shared" si="105"/>
        <v>지우개/모노/스탠다드/PE-01A[톰보][톰보]</v>
      </c>
      <c r="L6743" s="31" t="s">
        <v>37541</v>
      </c>
    </row>
    <row r="6744" spans="1:12" x14ac:dyDescent="0.15">
      <c r="A6744" s="31" t="s">
        <v>17000</v>
      </c>
      <c r="B6744" s="31" t="s">
        <v>54843</v>
      </c>
      <c r="C6744" s="32">
        <v>24000</v>
      </c>
      <c r="D6744" s="31" t="s">
        <v>845</v>
      </c>
      <c r="E6744" s="31" t="s">
        <v>68</v>
      </c>
      <c r="F6744" s="31" t="s">
        <v>9832</v>
      </c>
      <c r="H6744" s="10" t="e">
        <f>VLOOKUP(A6744,#REF!,3,FALSE)</f>
        <v>#REF!</v>
      </c>
      <c r="I6744" s="10" t="e">
        <f>VLOOKUP(A6744,#REF!,4,FALSE)</f>
        <v>#REF!</v>
      </c>
      <c r="J6744" s="31" t="s">
        <v>10453</v>
      </c>
      <c r="K6744" s="10" t="str">
        <f t="shared" si="105"/>
        <v>지우개/모노/스탠다드/PE-04A[톰보][톰보]</v>
      </c>
      <c r="L6744" s="31" t="s">
        <v>37544</v>
      </c>
    </row>
    <row r="6745" spans="1:12" x14ac:dyDescent="0.15">
      <c r="A6745" s="31" t="s">
        <v>16999</v>
      </c>
      <c r="B6745" s="31" t="s">
        <v>54843</v>
      </c>
      <c r="C6745" s="32">
        <v>800</v>
      </c>
      <c r="D6745" s="31" t="s">
        <v>845</v>
      </c>
      <c r="E6745" s="31" t="s">
        <v>67</v>
      </c>
      <c r="F6745" s="31" t="s">
        <v>9832</v>
      </c>
      <c r="H6745" s="10" t="e">
        <f>VLOOKUP(A6745,#REF!,3,FALSE)</f>
        <v>#REF!</v>
      </c>
      <c r="I6745" s="10" t="e">
        <f>VLOOKUP(A6745,#REF!,4,FALSE)</f>
        <v>#REF!</v>
      </c>
      <c r="J6745" s="31" t="s">
        <v>10453</v>
      </c>
      <c r="K6745" s="10" t="str">
        <f t="shared" si="105"/>
        <v>지우개/모노/스탠다드/PE-04A[톰보][톰보]</v>
      </c>
      <c r="L6745" s="31" t="s">
        <v>37543</v>
      </c>
    </row>
    <row r="6746" spans="1:12" x14ac:dyDescent="0.15">
      <c r="A6746" s="31" t="s">
        <v>17001</v>
      </c>
      <c r="B6746" s="31" t="s">
        <v>54844</v>
      </c>
      <c r="C6746" s="32">
        <v>20000</v>
      </c>
      <c r="D6746" s="31" t="s">
        <v>846</v>
      </c>
      <c r="E6746" s="31" t="s">
        <v>68</v>
      </c>
      <c r="F6746" s="31" t="s">
        <v>9832</v>
      </c>
      <c r="H6746" s="10" t="e">
        <f>VLOOKUP(A6746,#REF!,3,FALSE)</f>
        <v>#REF!</v>
      </c>
      <c r="I6746" s="10" t="e">
        <f>VLOOKUP(A6746,#REF!,4,FALSE)</f>
        <v>#REF!</v>
      </c>
      <c r="J6746" s="31" t="s">
        <v>10453</v>
      </c>
      <c r="K6746" s="10" t="str">
        <f t="shared" si="105"/>
        <v>지우개/모노/라이트/PE-LT[톰보][톰보]</v>
      </c>
      <c r="L6746" s="31" t="s">
        <v>37545</v>
      </c>
    </row>
    <row r="6747" spans="1:12" x14ac:dyDescent="0.15">
      <c r="A6747" s="31" t="s">
        <v>17002</v>
      </c>
      <c r="B6747" s="31" t="s">
        <v>54844</v>
      </c>
      <c r="C6747" s="32">
        <v>1000</v>
      </c>
      <c r="D6747" s="31" t="s">
        <v>846</v>
      </c>
      <c r="E6747" s="31" t="s">
        <v>67</v>
      </c>
      <c r="F6747" s="31" t="s">
        <v>9832</v>
      </c>
      <c r="H6747" s="10" t="e">
        <f>VLOOKUP(A6747,#REF!,3,FALSE)</f>
        <v>#REF!</v>
      </c>
      <c r="I6747" s="10" t="e">
        <f>VLOOKUP(A6747,#REF!,4,FALSE)</f>
        <v>#REF!</v>
      </c>
      <c r="J6747" s="31" t="s">
        <v>10453</v>
      </c>
      <c r="K6747" s="10" t="str">
        <f t="shared" si="105"/>
        <v>지우개/모노/라이트/PE-LT[톰보][톰보]</v>
      </c>
      <c r="L6747" s="31" t="s">
        <v>37546</v>
      </c>
    </row>
    <row r="6748" spans="1:12" x14ac:dyDescent="0.15">
      <c r="A6748" s="31" t="s">
        <v>17003</v>
      </c>
      <c r="B6748" s="31" t="s">
        <v>54845</v>
      </c>
      <c r="C6748" s="32">
        <v>800</v>
      </c>
      <c r="D6748" s="31" t="s">
        <v>845</v>
      </c>
      <c r="E6748" s="31" t="s">
        <v>67</v>
      </c>
      <c r="F6748" s="31" t="s">
        <v>9832</v>
      </c>
      <c r="H6748" s="10" t="e">
        <f>VLOOKUP(A6748,#REF!,3,FALSE)</f>
        <v>#REF!</v>
      </c>
      <c r="I6748" s="10" t="e">
        <f>VLOOKUP(A6748,#REF!,4,FALSE)</f>
        <v>#REF!</v>
      </c>
      <c r="J6748" s="31" t="s">
        <v>10453</v>
      </c>
      <c r="K6748" s="10" t="str">
        <f t="shared" si="105"/>
        <v>지우개/모노/더스트캐치/EN-DC[톰보][톰보]</v>
      </c>
      <c r="L6748" s="31" t="s">
        <v>37547</v>
      </c>
    </row>
    <row r="6749" spans="1:12" x14ac:dyDescent="0.15">
      <c r="A6749" s="31" t="s">
        <v>17004</v>
      </c>
      <c r="B6749" s="31" t="s">
        <v>54845</v>
      </c>
      <c r="C6749" s="32">
        <v>16000</v>
      </c>
      <c r="D6749" s="31" t="s">
        <v>845</v>
      </c>
      <c r="E6749" s="31" t="s">
        <v>68</v>
      </c>
      <c r="F6749" s="31" t="s">
        <v>9832</v>
      </c>
      <c r="H6749" s="10" t="e">
        <f>VLOOKUP(A6749,#REF!,3,FALSE)</f>
        <v>#REF!</v>
      </c>
      <c r="I6749" s="10" t="e">
        <f>VLOOKUP(A6749,#REF!,4,FALSE)</f>
        <v>#REF!</v>
      </c>
      <c r="J6749" s="31" t="s">
        <v>10453</v>
      </c>
      <c r="K6749" s="10" t="str">
        <f t="shared" si="105"/>
        <v>지우개/모노/더스트캐치/EN-DC[톰보][톰보]</v>
      </c>
      <c r="L6749" s="31" t="s">
        <v>37548</v>
      </c>
    </row>
    <row r="6750" spans="1:12" x14ac:dyDescent="0.15">
      <c r="A6750" s="31" t="s">
        <v>17005</v>
      </c>
      <c r="B6750" s="31" t="s">
        <v>54846</v>
      </c>
      <c r="C6750" s="32">
        <v>800</v>
      </c>
      <c r="D6750" s="31" t="s">
        <v>845</v>
      </c>
      <c r="E6750" s="31" t="s">
        <v>67</v>
      </c>
      <c r="F6750" s="31" t="s">
        <v>9832</v>
      </c>
      <c r="H6750" s="10" t="e">
        <f>VLOOKUP(A6750,#REF!,3,FALSE)</f>
        <v>#REF!</v>
      </c>
      <c r="I6750" s="10" t="e">
        <f>VLOOKUP(A6750,#REF!,4,FALSE)</f>
        <v>#REF!</v>
      </c>
      <c r="J6750" s="31" t="s">
        <v>10453</v>
      </c>
      <c r="K6750" s="10" t="str">
        <f t="shared" si="105"/>
        <v>지우개/모노/에어터치/EL-AT[톰보][톰보]</v>
      </c>
      <c r="L6750" s="31" t="s">
        <v>37549</v>
      </c>
    </row>
    <row r="6751" spans="1:12" x14ac:dyDescent="0.15">
      <c r="A6751" s="31" t="s">
        <v>17006</v>
      </c>
      <c r="B6751" s="31" t="s">
        <v>54846</v>
      </c>
      <c r="C6751" s="32">
        <v>16000</v>
      </c>
      <c r="D6751" s="31" t="s">
        <v>845</v>
      </c>
      <c r="E6751" s="31" t="s">
        <v>68</v>
      </c>
      <c r="F6751" s="31" t="s">
        <v>9832</v>
      </c>
      <c r="H6751" s="10" t="e">
        <f>VLOOKUP(A6751,#REF!,3,FALSE)</f>
        <v>#REF!</v>
      </c>
      <c r="I6751" s="10" t="e">
        <f>VLOOKUP(A6751,#REF!,4,FALSE)</f>
        <v>#REF!</v>
      </c>
      <c r="J6751" s="31" t="s">
        <v>10453</v>
      </c>
      <c r="K6751" s="10" t="str">
        <f t="shared" si="105"/>
        <v>지우개/모노/에어터치/EL-AT[톰보][톰보]</v>
      </c>
      <c r="L6751" s="31" t="s">
        <v>37550</v>
      </c>
    </row>
    <row r="6752" spans="1:12" x14ac:dyDescent="0.15">
      <c r="A6752" s="31" t="s">
        <v>17007</v>
      </c>
      <c r="B6752" s="31" t="s">
        <v>54847</v>
      </c>
      <c r="C6752" s="32">
        <v>115000</v>
      </c>
      <c r="D6752" s="31" t="s">
        <v>10815</v>
      </c>
      <c r="E6752" s="31" t="s">
        <v>51</v>
      </c>
      <c r="F6752" s="31" t="s">
        <v>9723</v>
      </c>
      <c r="H6752" s="10" t="e">
        <f>VLOOKUP(A6752,#REF!,3,FALSE)</f>
        <v>#REF!</v>
      </c>
      <c r="I6752" s="10" t="e">
        <f>VLOOKUP(A6752,#REF!,4,FALSE)</f>
        <v>#REF!</v>
      </c>
      <c r="J6752" s="31" t="s">
        <v>10363</v>
      </c>
      <c r="K6752" s="10" t="str">
        <f t="shared" si="105"/>
        <v>제본표지/PP[라미에이스][라미에이스]</v>
      </c>
      <c r="L6752" s="31" t="s">
        <v>37551</v>
      </c>
    </row>
    <row r="6753" spans="1:12" x14ac:dyDescent="0.15">
      <c r="A6753" s="31" t="s">
        <v>17008</v>
      </c>
      <c r="B6753" s="31" t="s">
        <v>54847</v>
      </c>
      <c r="C6753" s="32">
        <v>23000</v>
      </c>
      <c r="D6753" s="31" t="s">
        <v>10815</v>
      </c>
      <c r="E6753" s="31" t="s">
        <v>50</v>
      </c>
      <c r="F6753" s="31" t="s">
        <v>9723</v>
      </c>
      <c r="H6753" s="10" t="e">
        <f>VLOOKUP(A6753,#REF!,3,FALSE)</f>
        <v>#REF!</v>
      </c>
      <c r="I6753" s="10" t="e">
        <f>VLOOKUP(A6753,#REF!,4,FALSE)</f>
        <v>#REF!</v>
      </c>
      <c r="J6753" s="31" t="s">
        <v>10363</v>
      </c>
      <c r="K6753" s="10" t="str">
        <f t="shared" si="105"/>
        <v>제본표지/PP[라미에이스][라미에이스]</v>
      </c>
      <c r="L6753" s="31" t="s">
        <v>37552</v>
      </c>
    </row>
    <row r="6754" spans="1:12" x14ac:dyDescent="0.15">
      <c r="A6754" s="31" t="s">
        <v>17010</v>
      </c>
      <c r="B6754" s="31" t="s">
        <v>54847</v>
      </c>
      <c r="C6754" s="32">
        <v>140000</v>
      </c>
      <c r="D6754" s="31" t="s">
        <v>10816</v>
      </c>
      <c r="E6754" s="31" t="s">
        <v>51</v>
      </c>
      <c r="F6754" s="31" t="s">
        <v>9723</v>
      </c>
      <c r="H6754" s="10" t="e">
        <f>VLOOKUP(A6754,#REF!,3,FALSE)</f>
        <v>#REF!</v>
      </c>
      <c r="I6754" s="10" t="e">
        <f>VLOOKUP(A6754,#REF!,4,FALSE)</f>
        <v>#REF!</v>
      </c>
      <c r="J6754" s="31" t="s">
        <v>10363</v>
      </c>
      <c r="K6754" s="10" t="str">
        <f t="shared" si="105"/>
        <v>제본표지/PP[라미에이스][라미에이스]</v>
      </c>
      <c r="L6754" s="31" t="s">
        <v>37554</v>
      </c>
    </row>
    <row r="6755" spans="1:12" x14ac:dyDescent="0.15">
      <c r="A6755" s="31" t="s">
        <v>17009</v>
      </c>
      <c r="B6755" s="31" t="s">
        <v>54847</v>
      </c>
      <c r="C6755" s="32">
        <v>28000</v>
      </c>
      <c r="D6755" s="31" t="s">
        <v>10816</v>
      </c>
      <c r="E6755" s="31" t="s">
        <v>50</v>
      </c>
      <c r="F6755" s="31" t="s">
        <v>9723</v>
      </c>
      <c r="H6755" s="10" t="e">
        <f>VLOOKUP(A6755,#REF!,3,FALSE)</f>
        <v>#REF!</v>
      </c>
      <c r="I6755" s="10" t="e">
        <f>VLOOKUP(A6755,#REF!,4,FALSE)</f>
        <v>#REF!</v>
      </c>
      <c r="J6755" s="31" t="s">
        <v>10363</v>
      </c>
      <c r="K6755" s="10" t="str">
        <f t="shared" si="105"/>
        <v>제본표지/PP[라미에이스][라미에이스]</v>
      </c>
      <c r="L6755" s="31" t="s">
        <v>37553</v>
      </c>
    </row>
    <row r="6756" spans="1:12" x14ac:dyDescent="0.15">
      <c r="A6756" s="31" t="s">
        <v>17011</v>
      </c>
      <c r="B6756" s="31" t="s">
        <v>54848</v>
      </c>
      <c r="C6756" s="32">
        <v>210000</v>
      </c>
      <c r="D6756" s="31" t="s">
        <v>10817</v>
      </c>
      <c r="E6756" s="31" t="s">
        <v>51</v>
      </c>
      <c r="F6756" s="31" t="s">
        <v>9723</v>
      </c>
      <c r="H6756" s="10" t="e">
        <f>VLOOKUP(A6756,#REF!,3,FALSE)</f>
        <v>#REF!</v>
      </c>
      <c r="I6756" s="10" t="e">
        <f>VLOOKUP(A6756,#REF!,4,FALSE)</f>
        <v>#REF!</v>
      </c>
      <c r="J6756" s="31" t="s">
        <v>10363</v>
      </c>
      <c r="K6756" s="10" t="str">
        <f t="shared" si="105"/>
        <v>제본표지/PVC[라미에이스][라미에이스]</v>
      </c>
      <c r="L6756" s="31" t="s">
        <v>37555</v>
      </c>
    </row>
    <row r="6757" spans="1:12" x14ac:dyDescent="0.15">
      <c r="A6757" s="31" t="s">
        <v>17012</v>
      </c>
      <c r="B6757" s="31" t="s">
        <v>54848</v>
      </c>
      <c r="C6757" s="32">
        <v>15000</v>
      </c>
      <c r="D6757" s="31" t="s">
        <v>10817</v>
      </c>
      <c r="E6757" s="31" t="s">
        <v>67</v>
      </c>
      <c r="F6757" s="31" t="s">
        <v>9723</v>
      </c>
      <c r="H6757" s="10" t="e">
        <f>VLOOKUP(A6757,#REF!,3,FALSE)</f>
        <v>#REF!</v>
      </c>
      <c r="I6757" s="10" t="e">
        <f>VLOOKUP(A6757,#REF!,4,FALSE)</f>
        <v>#REF!</v>
      </c>
      <c r="J6757" s="31" t="s">
        <v>10363</v>
      </c>
      <c r="K6757" s="10" t="str">
        <f t="shared" si="105"/>
        <v>제본표지/PVC[라미에이스][라미에이스]</v>
      </c>
      <c r="L6757" s="31" t="s">
        <v>37556</v>
      </c>
    </row>
    <row r="6758" spans="1:12" x14ac:dyDescent="0.15">
      <c r="A6758" s="31" t="s">
        <v>17013</v>
      </c>
      <c r="B6758" s="31" t="s">
        <v>54848</v>
      </c>
      <c r="C6758" s="32">
        <v>15000</v>
      </c>
      <c r="D6758" s="31" t="s">
        <v>10818</v>
      </c>
      <c r="E6758" s="31" t="s">
        <v>50</v>
      </c>
      <c r="F6758" s="31" t="s">
        <v>9723</v>
      </c>
      <c r="H6758" s="10" t="e">
        <f>VLOOKUP(A6758,#REF!,3,FALSE)</f>
        <v>#REF!</v>
      </c>
      <c r="I6758" s="10" t="e">
        <f>VLOOKUP(A6758,#REF!,4,FALSE)</f>
        <v>#REF!</v>
      </c>
      <c r="J6758" s="31" t="s">
        <v>10363</v>
      </c>
      <c r="K6758" s="10" t="str">
        <f t="shared" si="105"/>
        <v>제본표지/PVC[라미에이스][라미에이스]</v>
      </c>
      <c r="L6758" s="31" t="s">
        <v>37557</v>
      </c>
    </row>
    <row r="6759" spans="1:12" x14ac:dyDescent="0.15">
      <c r="A6759" s="31" t="s">
        <v>17014</v>
      </c>
      <c r="B6759" s="31" t="s">
        <v>54848</v>
      </c>
      <c r="C6759" s="32">
        <v>210000</v>
      </c>
      <c r="D6759" s="31" t="s">
        <v>10818</v>
      </c>
      <c r="E6759" s="31" t="s">
        <v>51</v>
      </c>
      <c r="F6759" s="31" t="s">
        <v>9723</v>
      </c>
      <c r="H6759" s="10" t="e">
        <f>VLOOKUP(A6759,#REF!,3,FALSE)</f>
        <v>#REF!</v>
      </c>
      <c r="I6759" s="10" t="e">
        <f>VLOOKUP(A6759,#REF!,4,FALSE)</f>
        <v>#REF!</v>
      </c>
      <c r="J6759" s="31" t="s">
        <v>10363</v>
      </c>
      <c r="K6759" s="10" t="str">
        <f t="shared" si="105"/>
        <v>제본표지/PVC[라미에이스][라미에이스]</v>
      </c>
      <c r="L6759" s="31" t="s">
        <v>37558</v>
      </c>
    </row>
    <row r="6760" spans="1:12" x14ac:dyDescent="0.15">
      <c r="A6760" s="31" t="s">
        <v>17015</v>
      </c>
      <c r="B6760" s="31" t="s">
        <v>54849</v>
      </c>
      <c r="C6760" s="32">
        <v>275000</v>
      </c>
      <c r="D6760" s="31" t="s">
        <v>4229</v>
      </c>
      <c r="E6760" s="31" t="s">
        <v>861</v>
      </c>
      <c r="F6760" s="31" t="s">
        <v>9667</v>
      </c>
      <c r="H6760" s="10" t="e">
        <f>VLOOKUP(A6760,#REF!,3,FALSE)</f>
        <v>#REF!</v>
      </c>
      <c r="I6760" s="10" t="e">
        <f>VLOOKUP(A6760,#REF!,4,FALSE)</f>
        <v>#REF!</v>
      </c>
      <c r="J6760" s="31" t="s">
        <v>10363</v>
      </c>
      <c r="K6760" s="10" t="str">
        <f t="shared" si="105"/>
        <v>코팅기/TOFO330R4[라미에이스][라미에이스]</v>
      </c>
      <c r="L6760" s="31" t="s">
        <v>37559</v>
      </c>
    </row>
    <row r="6761" spans="1:12" x14ac:dyDescent="0.15">
      <c r="A6761" s="31" t="s">
        <v>17016</v>
      </c>
      <c r="B6761" s="31" t="s">
        <v>54850</v>
      </c>
      <c r="C6761" s="32">
        <v>350000</v>
      </c>
      <c r="D6761" s="31" t="s">
        <v>4296</v>
      </c>
      <c r="E6761" s="31" t="s">
        <v>861</v>
      </c>
      <c r="F6761" s="31" t="s">
        <v>9826</v>
      </c>
      <c r="H6761" s="10" t="e">
        <f>VLOOKUP(A6761,#REF!,3,FALSE)</f>
        <v>#REF!</v>
      </c>
      <c r="I6761" s="10" t="e">
        <f>VLOOKUP(A6761,#REF!,4,FALSE)</f>
        <v>#REF!</v>
      </c>
      <c r="J6761" s="31" t="s">
        <v>10363</v>
      </c>
      <c r="K6761" s="10" t="str">
        <f t="shared" si="105"/>
        <v>와이어제본기/LA-W25A[라미에이스][라미에이스]</v>
      </c>
      <c r="L6761" s="31" t="s">
        <v>37560</v>
      </c>
    </row>
    <row r="6762" spans="1:12" x14ac:dyDescent="0.15">
      <c r="A6762" s="31" t="s">
        <v>17017</v>
      </c>
      <c r="B6762" s="31" t="s">
        <v>54851</v>
      </c>
      <c r="C6762" s="32">
        <v>185000</v>
      </c>
      <c r="D6762" s="31" t="s">
        <v>4296</v>
      </c>
      <c r="E6762" s="31" t="s">
        <v>861</v>
      </c>
      <c r="F6762" s="31" t="s">
        <v>9729</v>
      </c>
      <c r="H6762" s="10" t="e">
        <f>VLOOKUP(A6762,#REF!,3,FALSE)</f>
        <v>#REF!</v>
      </c>
      <c r="I6762" s="10" t="e">
        <f>VLOOKUP(A6762,#REF!,4,FALSE)</f>
        <v>#REF!</v>
      </c>
      <c r="J6762" s="31" t="s">
        <v>10363</v>
      </c>
      <c r="K6762" s="10" t="str">
        <f t="shared" si="105"/>
        <v>와이어제본기/LA-W20A[라미에이스][라미에이스]</v>
      </c>
      <c r="L6762" s="31" t="s">
        <v>37561</v>
      </c>
    </row>
    <row r="6763" spans="1:12" x14ac:dyDescent="0.15">
      <c r="A6763" s="31" t="s">
        <v>61488</v>
      </c>
      <c r="B6763" s="31" t="s">
        <v>67933</v>
      </c>
      <c r="C6763" s="32">
        <v>110000</v>
      </c>
      <c r="D6763" s="31" t="s">
        <v>64078</v>
      </c>
      <c r="E6763" s="31" t="s">
        <v>861</v>
      </c>
      <c r="F6763" s="31" t="s">
        <v>9729</v>
      </c>
      <c r="H6763" s="10" t="e">
        <f>VLOOKUP(A6763,#REF!,3,FALSE)</f>
        <v>#REF!</v>
      </c>
      <c r="I6763" s="10" t="e">
        <f>VLOOKUP(A6763,#REF!,4,FALSE)</f>
        <v>#REF!</v>
      </c>
      <c r="J6763" s="31" t="s">
        <v>10363</v>
      </c>
      <c r="K6763" s="10" t="str">
        <f t="shared" si="105"/>
        <v>와이어제본기/LA-W12[라미에이스][라미에이스]</v>
      </c>
      <c r="L6763" s="31" t="s">
        <v>65481</v>
      </c>
    </row>
    <row r="6764" spans="1:12" x14ac:dyDescent="0.15">
      <c r="A6764" s="31" t="s">
        <v>17018</v>
      </c>
      <c r="B6764" s="31" t="s">
        <v>54852</v>
      </c>
      <c r="C6764" s="32">
        <v>320000</v>
      </c>
      <c r="D6764" s="31" t="s">
        <v>4205</v>
      </c>
      <c r="E6764" s="31" t="s">
        <v>67</v>
      </c>
      <c r="F6764" s="31" t="s">
        <v>9672</v>
      </c>
      <c r="H6764" s="10" t="e">
        <f>VLOOKUP(A6764,#REF!,3,FALSE)</f>
        <v>#REF!</v>
      </c>
      <c r="I6764" s="10" t="e">
        <f>VLOOKUP(A6764,#REF!,4,FALSE)</f>
        <v>#REF!</v>
      </c>
      <c r="J6764" s="31" t="s">
        <v>10363</v>
      </c>
      <c r="K6764" s="10" t="str">
        <f t="shared" si="105"/>
        <v>문서세단기/TF422DH[라미에이스][라미에이스]</v>
      </c>
      <c r="L6764" s="31" t="s">
        <v>37562</v>
      </c>
    </row>
    <row r="6765" spans="1:12" x14ac:dyDescent="0.15">
      <c r="A6765" s="31" t="s">
        <v>17019</v>
      </c>
      <c r="B6765" s="31" t="s">
        <v>54853</v>
      </c>
      <c r="C6765" s="32">
        <v>170000</v>
      </c>
      <c r="D6765" s="31" t="s">
        <v>4271</v>
      </c>
      <c r="E6765" s="31" t="s">
        <v>861</v>
      </c>
      <c r="F6765" s="31" t="s">
        <v>64999</v>
      </c>
      <c r="H6765" s="10" t="e">
        <f>VLOOKUP(A6765,#REF!,3,FALSE)</f>
        <v>#REF!</v>
      </c>
      <c r="I6765" s="10" t="e">
        <f>VLOOKUP(A6765,#REF!,4,FALSE)</f>
        <v>#REF!</v>
      </c>
      <c r="J6765" s="31" t="s">
        <v>10363</v>
      </c>
      <c r="K6765" s="10" t="str">
        <f t="shared" si="105"/>
        <v>링제본기/LA-C20A[라미에이스][라미에이스]</v>
      </c>
      <c r="L6765" s="31" t="s">
        <v>37563</v>
      </c>
    </row>
    <row r="6766" spans="1:12" x14ac:dyDescent="0.15">
      <c r="A6766" s="31" t="s">
        <v>17020</v>
      </c>
      <c r="B6766" s="31" t="s">
        <v>54854</v>
      </c>
      <c r="C6766" s="32">
        <v>80000</v>
      </c>
      <c r="D6766" s="31" t="s">
        <v>4266</v>
      </c>
      <c r="E6766" s="31" t="s">
        <v>861</v>
      </c>
      <c r="F6766" s="31" t="s">
        <v>65000</v>
      </c>
      <c r="H6766" s="10" t="e">
        <f>VLOOKUP(A6766,#REF!,3,FALSE)</f>
        <v>#REF!</v>
      </c>
      <c r="I6766" s="10" t="e">
        <f>VLOOKUP(A6766,#REF!,4,FALSE)</f>
        <v>#REF!</v>
      </c>
      <c r="J6766" s="31" t="s">
        <v>10363</v>
      </c>
      <c r="K6766" s="10" t="str">
        <f t="shared" si="105"/>
        <v>링제본기/LA-C12[라미에이스][라미에이스]</v>
      </c>
      <c r="L6766" s="31" t="s">
        <v>37564</v>
      </c>
    </row>
    <row r="6767" spans="1:12" x14ac:dyDescent="0.15">
      <c r="A6767" s="31" t="s">
        <v>17021</v>
      </c>
      <c r="B6767" s="31" t="s">
        <v>54855</v>
      </c>
      <c r="C6767" s="32">
        <v>3000</v>
      </c>
      <c r="D6767" s="31" t="s">
        <v>2118</v>
      </c>
      <c r="E6767" s="31" t="s">
        <v>67</v>
      </c>
      <c r="F6767" s="31" t="s">
        <v>9840</v>
      </c>
      <c r="H6767" s="10" t="e">
        <f>VLOOKUP(A6767,#REF!,3,FALSE)</f>
        <v>#REF!</v>
      </c>
      <c r="I6767" s="10" t="e">
        <f>VLOOKUP(A6767,#REF!,4,FALSE)</f>
        <v>#REF!</v>
      </c>
      <c r="J6767" s="31" t="s">
        <v>10352</v>
      </c>
      <c r="K6767" s="10" t="str">
        <f t="shared" si="105"/>
        <v>쇼클립/0190[아트사인][아트사인]</v>
      </c>
      <c r="L6767" s="31" t="s">
        <v>37565</v>
      </c>
    </row>
    <row r="6768" spans="1:12" x14ac:dyDescent="0.15">
      <c r="A6768" s="31" t="s">
        <v>17022</v>
      </c>
      <c r="B6768" s="31" t="s">
        <v>54856</v>
      </c>
      <c r="C6768" s="32">
        <v>3200</v>
      </c>
      <c r="D6768" s="31" t="s">
        <v>2119</v>
      </c>
      <c r="E6768" s="31" t="s">
        <v>67</v>
      </c>
      <c r="F6768" s="31" t="s">
        <v>9840</v>
      </c>
      <c r="H6768" s="10" t="e">
        <f>VLOOKUP(A6768,#REF!,3,FALSE)</f>
        <v>#REF!</v>
      </c>
      <c r="I6768" s="10" t="e">
        <f>VLOOKUP(A6768,#REF!,4,FALSE)</f>
        <v>#REF!</v>
      </c>
      <c r="J6768" s="31" t="s">
        <v>10352</v>
      </c>
      <c r="K6768" s="10" t="str">
        <f t="shared" si="105"/>
        <v>쇼클립/0191[아트사인][아트사인]</v>
      </c>
      <c r="L6768" s="31" t="s">
        <v>37566</v>
      </c>
    </row>
    <row r="6769" spans="1:12" x14ac:dyDescent="0.15">
      <c r="A6769" s="31" t="s">
        <v>17023</v>
      </c>
      <c r="B6769" s="31" t="s">
        <v>54857</v>
      </c>
      <c r="C6769" s="32">
        <v>2000</v>
      </c>
      <c r="D6769" s="31" t="s">
        <v>2180</v>
      </c>
      <c r="E6769" s="31" t="s">
        <v>67</v>
      </c>
      <c r="F6769" s="31" t="s">
        <v>9694</v>
      </c>
      <c r="H6769" s="10" t="e">
        <f>VLOOKUP(A6769,#REF!,3,FALSE)</f>
        <v>#REF!</v>
      </c>
      <c r="I6769" s="10" t="e">
        <f>VLOOKUP(A6769,#REF!,4,FALSE)</f>
        <v>#REF!</v>
      </c>
      <c r="J6769" s="31" t="s">
        <v>10352</v>
      </c>
      <c r="K6769" s="10" t="str">
        <f t="shared" si="105"/>
        <v>양면테이프/0626[아트사인][아트사인]</v>
      </c>
      <c r="L6769" s="31" t="s">
        <v>37567</v>
      </c>
    </row>
    <row r="6770" spans="1:12" x14ac:dyDescent="0.15">
      <c r="A6770" s="31" t="s">
        <v>17024</v>
      </c>
      <c r="B6770" s="31" t="s">
        <v>54858</v>
      </c>
      <c r="C6770" s="32">
        <v>1600</v>
      </c>
      <c r="D6770" s="31" t="s">
        <v>2179</v>
      </c>
      <c r="E6770" s="31" t="s">
        <v>67</v>
      </c>
      <c r="F6770" s="31" t="s">
        <v>9694</v>
      </c>
      <c r="H6770" s="10" t="e">
        <f>VLOOKUP(A6770,#REF!,3,FALSE)</f>
        <v>#REF!</v>
      </c>
      <c r="I6770" s="10" t="e">
        <f>VLOOKUP(A6770,#REF!,4,FALSE)</f>
        <v>#REF!</v>
      </c>
      <c r="J6770" s="31" t="s">
        <v>10352</v>
      </c>
      <c r="K6770" s="10" t="str">
        <f t="shared" si="105"/>
        <v>양면테이프/0625[아트사인][아트사인]</v>
      </c>
      <c r="L6770" s="31" t="s">
        <v>37568</v>
      </c>
    </row>
    <row r="6771" spans="1:12" x14ac:dyDescent="0.15">
      <c r="A6771" s="31" t="s">
        <v>17025</v>
      </c>
      <c r="B6771" s="31" t="s">
        <v>54859</v>
      </c>
      <c r="C6771" s="32">
        <v>8000</v>
      </c>
      <c r="D6771" s="31" t="s">
        <v>2078</v>
      </c>
      <c r="E6771" s="31" t="s">
        <v>67</v>
      </c>
      <c r="F6771" s="31" t="s">
        <v>9751</v>
      </c>
      <c r="H6771" s="10" t="e">
        <f>VLOOKUP(A6771,#REF!,3,FALSE)</f>
        <v>#REF!</v>
      </c>
      <c r="I6771" s="10" t="e">
        <f>VLOOKUP(A6771,#REF!,4,FALSE)</f>
        <v>#REF!</v>
      </c>
      <c r="J6771" s="31" t="s">
        <v>10352</v>
      </c>
      <c r="K6771" s="10" t="str">
        <f t="shared" si="105"/>
        <v>사각수납정리함/0145[아트사인][아트사인]</v>
      </c>
      <c r="L6771" s="31" t="s">
        <v>37569</v>
      </c>
    </row>
    <row r="6772" spans="1:12" x14ac:dyDescent="0.15">
      <c r="A6772" s="31" t="s">
        <v>17026</v>
      </c>
      <c r="B6772" s="31" t="s">
        <v>54860</v>
      </c>
      <c r="C6772" s="32">
        <v>3200</v>
      </c>
      <c r="D6772" s="31" t="s">
        <v>1174</v>
      </c>
      <c r="E6772" s="31" t="s">
        <v>81</v>
      </c>
      <c r="F6772" s="31" t="s">
        <v>9804</v>
      </c>
      <c r="H6772" s="10" t="e">
        <f>VLOOKUP(A6772,#REF!,3,FALSE)</f>
        <v>#REF!</v>
      </c>
      <c r="I6772" s="10" t="e">
        <f>VLOOKUP(A6772,#REF!,4,FALSE)</f>
        <v>#REF!</v>
      </c>
      <c r="J6772" s="31" t="s">
        <v>10318</v>
      </c>
      <c r="K6772" s="10" t="str">
        <f t="shared" si="105"/>
        <v>체스형자석홀더[알파][알파]</v>
      </c>
      <c r="L6772" s="31" t="s">
        <v>37570</v>
      </c>
    </row>
    <row r="6773" spans="1:12" x14ac:dyDescent="0.15">
      <c r="A6773" s="31" t="s">
        <v>17027</v>
      </c>
      <c r="B6773" s="31" t="s">
        <v>54860</v>
      </c>
      <c r="C6773" s="32">
        <v>38400</v>
      </c>
      <c r="D6773" s="31" t="s">
        <v>1174</v>
      </c>
      <c r="E6773" s="31" t="s">
        <v>68</v>
      </c>
      <c r="F6773" s="31" t="s">
        <v>9804</v>
      </c>
      <c r="H6773" s="10" t="e">
        <f>VLOOKUP(A6773,#REF!,3,FALSE)</f>
        <v>#REF!</v>
      </c>
      <c r="I6773" s="10" t="e">
        <f>VLOOKUP(A6773,#REF!,4,FALSE)</f>
        <v>#REF!</v>
      </c>
      <c r="J6773" s="31" t="s">
        <v>10318</v>
      </c>
      <c r="K6773" s="10" t="str">
        <f t="shared" si="105"/>
        <v>체스형자석홀더[알파][알파]</v>
      </c>
      <c r="L6773" s="31" t="s">
        <v>37571</v>
      </c>
    </row>
    <row r="6774" spans="1:12" x14ac:dyDescent="0.15">
      <c r="A6774" s="31" t="s">
        <v>17029</v>
      </c>
      <c r="B6774" s="31" t="s">
        <v>54860</v>
      </c>
      <c r="C6774" s="32">
        <v>4500</v>
      </c>
      <c r="D6774" s="31" t="s">
        <v>1176</v>
      </c>
      <c r="E6774" s="31" t="s">
        <v>81</v>
      </c>
      <c r="F6774" s="31" t="s">
        <v>9804</v>
      </c>
      <c r="H6774" s="10" t="e">
        <f>VLOOKUP(A6774,#REF!,3,FALSE)</f>
        <v>#REF!</v>
      </c>
      <c r="I6774" s="10" t="e">
        <f>VLOOKUP(A6774,#REF!,4,FALSE)</f>
        <v>#REF!</v>
      </c>
      <c r="J6774" s="31" t="s">
        <v>10318</v>
      </c>
      <c r="K6774" s="10" t="str">
        <f t="shared" si="105"/>
        <v>체스형자석홀더[알파][알파]</v>
      </c>
      <c r="L6774" s="31" t="s">
        <v>37573</v>
      </c>
    </row>
    <row r="6775" spans="1:12" x14ac:dyDescent="0.15">
      <c r="A6775" s="31" t="s">
        <v>17028</v>
      </c>
      <c r="B6775" s="31" t="s">
        <v>54860</v>
      </c>
      <c r="C6775" s="32">
        <v>54000</v>
      </c>
      <c r="D6775" s="31" t="s">
        <v>1176</v>
      </c>
      <c r="E6775" s="31" t="s">
        <v>68</v>
      </c>
      <c r="F6775" s="31" t="s">
        <v>9804</v>
      </c>
      <c r="H6775" s="10" t="e">
        <f>VLOOKUP(A6775,#REF!,3,FALSE)</f>
        <v>#REF!</v>
      </c>
      <c r="I6775" s="10" t="e">
        <f>VLOOKUP(A6775,#REF!,4,FALSE)</f>
        <v>#REF!</v>
      </c>
      <c r="J6775" s="31" t="s">
        <v>10318</v>
      </c>
      <c r="K6775" s="10" t="str">
        <f t="shared" si="105"/>
        <v>체스형자석홀더[알파][알파]</v>
      </c>
      <c r="L6775" s="31" t="s">
        <v>37572</v>
      </c>
    </row>
    <row r="6776" spans="1:12" x14ac:dyDescent="0.15">
      <c r="A6776" s="31" t="s">
        <v>17031</v>
      </c>
      <c r="B6776" s="31" t="s">
        <v>54860</v>
      </c>
      <c r="C6776" s="32">
        <v>54000</v>
      </c>
      <c r="D6776" s="31" t="s">
        <v>1178</v>
      </c>
      <c r="E6776" s="31" t="s">
        <v>68</v>
      </c>
      <c r="F6776" s="31" t="s">
        <v>9804</v>
      </c>
      <c r="H6776" s="10" t="e">
        <f>VLOOKUP(A6776,#REF!,3,FALSE)</f>
        <v>#REF!</v>
      </c>
      <c r="I6776" s="10" t="e">
        <f>VLOOKUP(A6776,#REF!,4,FALSE)</f>
        <v>#REF!</v>
      </c>
      <c r="J6776" s="31" t="s">
        <v>10318</v>
      </c>
      <c r="K6776" s="10" t="str">
        <f t="shared" si="105"/>
        <v>체스형자석홀더[알파][알파]</v>
      </c>
      <c r="L6776" s="31" t="s">
        <v>37575</v>
      </c>
    </row>
    <row r="6777" spans="1:12" x14ac:dyDescent="0.15">
      <c r="A6777" s="31" t="s">
        <v>17030</v>
      </c>
      <c r="B6777" s="31" t="s">
        <v>54860</v>
      </c>
      <c r="C6777" s="32">
        <v>4500</v>
      </c>
      <c r="D6777" s="31" t="s">
        <v>1178</v>
      </c>
      <c r="E6777" s="31" t="s">
        <v>81</v>
      </c>
      <c r="F6777" s="31" t="s">
        <v>9804</v>
      </c>
      <c r="H6777" s="10" t="e">
        <f>VLOOKUP(A6777,#REF!,3,FALSE)</f>
        <v>#REF!</v>
      </c>
      <c r="I6777" s="10" t="e">
        <f>VLOOKUP(A6777,#REF!,4,FALSE)</f>
        <v>#REF!</v>
      </c>
      <c r="J6777" s="31" t="s">
        <v>10318</v>
      </c>
      <c r="K6777" s="10" t="str">
        <f t="shared" si="105"/>
        <v>체스형자석홀더[알파][알파]</v>
      </c>
      <c r="L6777" s="31" t="s">
        <v>37574</v>
      </c>
    </row>
    <row r="6778" spans="1:12" x14ac:dyDescent="0.15">
      <c r="A6778" s="31" t="s">
        <v>17033</v>
      </c>
      <c r="B6778" s="31" t="s">
        <v>54860</v>
      </c>
      <c r="C6778" s="32">
        <v>54000</v>
      </c>
      <c r="D6778" s="31" t="s">
        <v>1172</v>
      </c>
      <c r="E6778" s="31" t="s">
        <v>68</v>
      </c>
      <c r="F6778" s="31" t="s">
        <v>9804</v>
      </c>
      <c r="H6778" s="10" t="e">
        <f>VLOOKUP(A6778,#REF!,3,FALSE)</f>
        <v>#REF!</v>
      </c>
      <c r="I6778" s="10" t="e">
        <f>VLOOKUP(A6778,#REF!,4,FALSE)</f>
        <v>#REF!</v>
      </c>
      <c r="J6778" s="31" t="s">
        <v>10318</v>
      </c>
      <c r="K6778" s="10" t="str">
        <f t="shared" si="105"/>
        <v>체스형자석홀더[알파][알파]</v>
      </c>
      <c r="L6778" s="31" t="s">
        <v>37577</v>
      </c>
    </row>
    <row r="6779" spans="1:12" x14ac:dyDescent="0.15">
      <c r="A6779" s="31" t="s">
        <v>17032</v>
      </c>
      <c r="B6779" s="31" t="s">
        <v>54860</v>
      </c>
      <c r="C6779" s="32">
        <v>4500</v>
      </c>
      <c r="D6779" s="31" t="s">
        <v>1172</v>
      </c>
      <c r="E6779" s="31" t="s">
        <v>81</v>
      </c>
      <c r="F6779" s="31" t="s">
        <v>9804</v>
      </c>
      <c r="H6779" s="10" t="e">
        <f>VLOOKUP(A6779,#REF!,3,FALSE)</f>
        <v>#REF!</v>
      </c>
      <c r="I6779" s="10" t="e">
        <f>VLOOKUP(A6779,#REF!,4,FALSE)</f>
        <v>#REF!</v>
      </c>
      <c r="J6779" s="31" t="s">
        <v>10318</v>
      </c>
      <c r="K6779" s="10" t="str">
        <f t="shared" si="105"/>
        <v>체스형자석홀더[알파][알파]</v>
      </c>
      <c r="L6779" s="31" t="s">
        <v>37576</v>
      </c>
    </row>
    <row r="6780" spans="1:12" x14ac:dyDescent="0.15">
      <c r="A6780" s="31" t="s">
        <v>17034</v>
      </c>
      <c r="B6780" s="31" t="s">
        <v>54861</v>
      </c>
      <c r="C6780" s="32">
        <v>36000</v>
      </c>
      <c r="D6780" s="31" t="s">
        <v>1167</v>
      </c>
      <c r="E6780" s="31" t="s">
        <v>68</v>
      </c>
      <c r="F6780" s="31" t="s">
        <v>9804</v>
      </c>
      <c r="H6780" s="10" t="e">
        <f>VLOOKUP(A6780,#REF!,3,FALSE)</f>
        <v>#REF!</v>
      </c>
      <c r="I6780" s="10" t="e">
        <f>VLOOKUP(A6780,#REF!,4,FALSE)</f>
        <v>#REF!</v>
      </c>
      <c r="J6780" s="31" t="s">
        <v>10318</v>
      </c>
      <c r="K6780" s="10" t="str">
        <f t="shared" si="105"/>
        <v>강력자석홀더[알파][알파]</v>
      </c>
      <c r="L6780" s="31" t="s">
        <v>37578</v>
      </c>
    </row>
    <row r="6781" spans="1:12" x14ac:dyDescent="0.15">
      <c r="A6781" s="31" t="s">
        <v>17035</v>
      </c>
      <c r="B6781" s="31" t="s">
        <v>54861</v>
      </c>
      <c r="C6781" s="32">
        <v>3000</v>
      </c>
      <c r="D6781" s="31" t="s">
        <v>1167</v>
      </c>
      <c r="E6781" s="31" t="s">
        <v>81</v>
      </c>
      <c r="F6781" s="31" t="s">
        <v>9804</v>
      </c>
      <c r="H6781" s="10" t="e">
        <f>VLOOKUP(A6781,#REF!,3,FALSE)</f>
        <v>#REF!</v>
      </c>
      <c r="I6781" s="10" t="e">
        <f>VLOOKUP(A6781,#REF!,4,FALSE)</f>
        <v>#REF!</v>
      </c>
      <c r="J6781" s="31" t="s">
        <v>10318</v>
      </c>
      <c r="K6781" s="10" t="str">
        <f t="shared" si="105"/>
        <v>강력자석홀더[알파][알파]</v>
      </c>
      <c r="L6781" s="31" t="s">
        <v>37579</v>
      </c>
    </row>
    <row r="6782" spans="1:12" x14ac:dyDescent="0.15">
      <c r="A6782" s="31" t="s">
        <v>17036</v>
      </c>
      <c r="B6782" s="31" t="s">
        <v>54861</v>
      </c>
      <c r="C6782" s="32">
        <v>36000</v>
      </c>
      <c r="D6782" s="31" t="s">
        <v>1168</v>
      </c>
      <c r="E6782" s="31" t="s">
        <v>68</v>
      </c>
      <c r="F6782" s="31" t="s">
        <v>9804</v>
      </c>
      <c r="H6782" s="10" t="e">
        <f>VLOOKUP(A6782,#REF!,3,FALSE)</f>
        <v>#REF!</v>
      </c>
      <c r="I6782" s="10" t="e">
        <f>VLOOKUP(A6782,#REF!,4,FALSE)</f>
        <v>#REF!</v>
      </c>
      <c r="J6782" s="31" t="s">
        <v>10318</v>
      </c>
      <c r="K6782" s="10" t="str">
        <f t="shared" si="105"/>
        <v>강력자석홀더[알파][알파]</v>
      </c>
      <c r="L6782" s="31" t="s">
        <v>37580</v>
      </c>
    </row>
    <row r="6783" spans="1:12" x14ac:dyDescent="0.15">
      <c r="A6783" s="31" t="s">
        <v>17037</v>
      </c>
      <c r="B6783" s="31" t="s">
        <v>54861</v>
      </c>
      <c r="C6783" s="32">
        <v>3000</v>
      </c>
      <c r="D6783" s="31" t="s">
        <v>1168</v>
      </c>
      <c r="E6783" s="31" t="s">
        <v>81</v>
      </c>
      <c r="F6783" s="31" t="s">
        <v>9804</v>
      </c>
      <c r="H6783" s="10" t="e">
        <f>VLOOKUP(A6783,#REF!,3,FALSE)</f>
        <v>#REF!</v>
      </c>
      <c r="I6783" s="10" t="e">
        <f>VLOOKUP(A6783,#REF!,4,FALSE)</f>
        <v>#REF!</v>
      </c>
      <c r="J6783" s="31" t="s">
        <v>10318</v>
      </c>
      <c r="K6783" s="10" t="str">
        <f t="shared" si="105"/>
        <v>강력자석홀더[알파][알파]</v>
      </c>
      <c r="L6783" s="31" t="s">
        <v>37581</v>
      </c>
    </row>
    <row r="6784" spans="1:12" x14ac:dyDescent="0.15">
      <c r="A6784" s="31" t="s">
        <v>17039</v>
      </c>
      <c r="B6784" s="31" t="s">
        <v>54861</v>
      </c>
      <c r="C6784" s="32">
        <v>36000</v>
      </c>
      <c r="D6784" s="31" t="s">
        <v>1169</v>
      </c>
      <c r="E6784" s="31" t="s">
        <v>68</v>
      </c>
      <c r="F6784" s="31" t="s">
        <v>9804</v>
      </c>
      <c r="H6784" s="10" t="e">
        <f>VLOOKUP(A6784,#REF!,3,FALSE)</f>
        <v>#REF!</v>
      </c>
      <c r="I6784" s="10" t="e">
        <f>VLOOKUP(A6784,#REF!,4,FALSE)</f>
        <v>#REF!</v>
      </c>
      <c r="J6784" s="31" t="s">
        <v>10318</v>
      </c>
      <c r="K6784" s="10" t="str">
        <f t="shared" si="105"/>
        <v>강력자석홀더[알파][알파]</v>
      </c>
      <c r="L6784" s="31" t="s">
        <v>37583</v>
      </c>
    </row>
    <row r="6785" spans="1:12" x14ac:dyDescent="0.15">
      <c r="A6785" s="31" t="s">
        <v>17038</v>
      </c>
      <c r="B6785" s="31" t="s">
        <v>54861</v>
      </c>
      <c r="C6785" s="32">
        <v>3000</v>
      </c>
      <c r="D6785" s="31" t="s">
        <v>1169</v>
      </c>
      <c r="E6785" s="31" t="s">
        <v>81</v>
      </c>
      <c r="F6785" s="31" t="s">
        <v>9804</v>
      </c>
      <c r="H6785" s="10" t="e">
        <f>VLOOKUP(A6785,#REF!,3,FALSE)</f>
        <v>#REF!</v>
      </c>
      <c r="I6785" s="10" t="e">
        <f>VLOOKUP(A6785,#REF!,4,FALSE)</f>
        <v>#REF!</v>
      </c>
      <c r="J6785" s="31" t="s">
        <v>10318</v>
      </c>
      <c r="K6785" s="10" t="str">
        <f t="shared" si="105"/>
        <v>강력자석홀더[알파][알파]</v>
      </c>
      <c r="L6785" s="31" t="s">
        <v>37582</v>
      </c>
    </row>
    <row r="6786" spans="1:12" x14ac:dyDescent="0.15">
      <c r="A6786" s="31" t="s">
        <v>17040</v>
      </c>
      <c r="B6786" s="31" t="s">
        <v>54861</v>
      </c>
      <c r="C6786" s="32">
        <v>36000</v>
      </c>
      <c r="D6786" s="31" t="s">
        <v>1170</v>
      </c>
      <c r="E6786" s="31" t="s">
        <v>68</v>
      </c>
      <c r="F6786" s="31" t="s">
        <v>9804</v>
      </c>
      <c r="H6786" s="10" t="e">
        <f>VLOOKUP(A6786,#REF!,3,FALSE)</f>
        <v>#REF!</v>
      </c>
      <c r="I6786" s="10" t="e">
        <f>VLOOKUP(A6786,#REF!,4,FALSE)</f>
        <v>#REF!</v>
      </c>
      <c r="J6786" s="31" t="s">
        <v>10318</v>
      </c>
      <c r="K6786" s="10" t="str">
        <f t="shared" si="105"/>
        <v>강력자석홀더[알파][알파]</v>
      </c>
      <c r="L6786" s="31" t="s">
        <v>37584</v>
      </c>
    </row>
    <row r="6787" spans="1:12" x14ac:dyDescent="0.15">
      <c r="A6787" s="31" t="s">
        <v>17041</v>
      </c>
      <c r="B6787" s="31" t="s">
        <v>54861</v>
      </c>
      <c r="C6787" s="32">
        <v>3000</v>
      </c>
      <c r="D6787" s="31" t="s">
        <v>1170</v>
      </c>
      <c r="E6787" s="31" t="s">
        <v>81</v>
      </c>
      <c r="F6787" s="31" t="s">
        <v>9804</v>
      </c>
      <c r="H6787" s="10" t="e">
        <f>VLOOKUP(A6787,#REF!,3,FALSE)</f>
        <v>#REF!</v>
      </c>
      <c r="I6787" s="10" t="e">
        <f>VLOOKUP(A6787,#REF!,4,FALSE)</f>
        <v>#REF!</v>
      </c>
      <c r="J6787" s="31" t="s">
        <v>10318</v>
      </c>
      <c r="K6787" s="10" t="str">
        <f t="shared" ref="K6787:K6850" si="106">IF(J6787="",B6787,B6787&amp;"["&amp;J6787&amp;"]")</f>
        <v>강력자석홀더[알파][알파]</v>
      </c>
      <c r="L6787" s="31" t="s">
        <v>37585</v>
      </c>
    </row>
    <row r="6788" spans="1:12" x14ac:dyDescent="0.15">
      <c r="A6788" s="31" t="s">
        <v>17043</v>
      </c>
      <c r="B6788" s="31" t="s">
        <v>54860</v>
      </c>
      <c r="C6788" s="32">
        <v>700</v>
      </c>
      <c r="D6788" s="31" t="s">
        <v>1173</v>
      </c>
      <c r="E6788" s="31" t="s">
        <v>67</v>
      </c>
      <c r="F6788" s="31" t="s">
        <v>9804</v>
      </c>
      <c r="H6788" s="10" t="e">
        <f>VLOOKUP(A6788,#REF!,3,FALSE)</f>
        <v>#REF!</v>
      </c>
      <c r="I6788" s="10" t="e">
        <f>VLOOKUP(A6788,#REF!,4,FALSE)</f>
        <v>#REF!</v>
      </c>
      <c r="J6788" s="31" t="s">
        <v>10318</v>
      </c>
      <c r="K6788" s="10" t="str">
        <f t="shared" si="106"/>
        <v>체스형자석홀더[알파][알파]</v>
      </c>
      <c r="L6788" s="31" t="s">
        <v>37587</v>
      </c>
    </row>
    <row r="6789" spans="1:12" x14ac:dyDescent="0.15">
      <c r="A6789" s="31" t="s">
        <v>17042</v>
      </c>
      <c r="B6789" s="31" t="s">
        <v>54860</v>
      </c>
      <c r="C6789" s="32">
        <v>70000</v>
      </c>
      <c r="D6789" s="31" t="s">
        <v>1173</v>
      </c>
      <c r="E6789" s="31" t="s">
        <v>68</v>
      </c>
      <c r="F6789" s="31" t="s">
        <v>9804</v>
      </c>
      <c r="H6789" s="10" t="e">
        <f>VLOOKUP(A6789,#REF!,3,FALSE)</f>
        <v>#REF!</v>
      </c>
      <c r="I6789" s="10" t="e">
        <f>VLOOKUP(A6789,#REF!,4,FALSE)</f>
        <v>#REF!</v>
      </c>
      <c r="J6789" s="31" t="s">
        <v>10318</v>
      </c>
      <c r="K6789" s="10" t="str">
        <f t="shared" si="106"/>
        <v>체스형자석홀더[알파][알파]</v>
      </c>
      <c r="L6789" s="31" t="s">
        <v>37586</v>
      </c>
    </row>
    <row r="6790" spans="1:12" x14ac:dyDescent="0.15">
      <c r="A6790" s="31" t="s">
        <v>17044</v>
      </c>
      <c r="B6790" s="31" t="s">
        <v>54860</v>
      </c>
      <c r="C6790" s="32">
        <v>900</v>
      </c>
      <c r="D6790" s="31" t="s">
        <v>1175</v>
      </c>
      <c r="E6790" s="31" t="s">
        <v>67</v>
      </c>
      <c r="F6790" s="31" t="s">
        <v>9804</v>
      </c>
      <c r="H6790" s="10" t="e">
        <f>VLOOKUP(A6790,#REF!,3,FALSE)</f>
        <v>#REF!</v>
      </c>
      <c r="I6790" s="10" t="e">
        <f>VLOOKUP(A6790,#REF!,4,FALSE)</f>
        <v>#REF!</v>
      </c>
      <c r="J6790" s="31" t="s">
        <v>10318</v>
      </c>
      <c r="K6790" s="10" t="str">
        <f t="shared" si="106"/>
        <v>체스형자석홀더[알파][알파]</v>
      </c>
      <c r="L6790" s="31" t="s">
        <v>37588</v>
      </c>
    </row>
    <row r="6791" spans="1:12" x14ac:dyDescent="0.15">
      <c r="A6791" s="31" t="s">
        <v>17045</v>
      </c>
      <c r="B6791" s="31" t="s">
        <v>54860</v>
      </c>
      <c r="C6791" s="32">
        <v>90000</v>
      </c>
      <c r="D6791" s="31" t="s">
        <v>1175</v>
      </c>
      <c r="E6791" s="31" t="s">
        <v>68</v>
      </c>
      <c r="F6791" s="31" t="s">
        <v>9804</v>
      </c>
      <c r="H6791" s="10" t="e">
        <f>VLOOKUP(A6791,#REF!,3,FALSE)</f>
        <v>#REF!</v>
      </c>
      <c r="I6791" s="10" t="e">
        <f>VLOOKUP(A6791,#REF!,4,FALSE)</f>
        <v>#REF!</v>
      </c>
      <c r="J6791" s="31" t="s">
        <v>10318</v>
      </c>
      <c r="K6791" s="10" t="str">
        <f t="shared" si="106"/>
        <v>체스형자석홀더[알파][알파]</v>
      </c>
      <c r="L6791" s="31" t="s">
        <v>37589</v>
      </c>
    </row>
    <row r="6792" spans="1:12" x14ac:dyDescent="0.15">
      <c r="A6792" s="31" t="s">
        <v>17047</v>
      </c>
      <c r="B6792" s="31" t="s">
        <v>54860</v>
      </c>
      <c r="C6792" s="32">
        <v>1600</v>
      </c>
      <c r="D6792" s="31" t="s">
        <v>1177</v>
      </c>
      <c r="E6792" s="31" t="s">
        <v>67</v>
      </c>
      <c r="F6792" s="31" t="s">
        <v>9804</v>
      </c>
      <c r="H6792" s="10" t="e">
        <f>VLOOKUP(A6792,#REF!,3,FALSE)</f>
        <v>#REF!</v>
      </c>
      <c r="I6792" s="10" t="e">
        <f>VLOOKUP(A6792,#REF!,4,FALSE)</f>
        <v>#REF!</v>
      </c>
      <c r="J6792" s="31" t="s">
        <v>10318</v>
      </c>
      <c r="K6792" s="10" t="str">
        <f t="shared" si="106"/>
        <v>체스형자석홀더[알파][알파]</v>
      </c>
      <c r="L6792" s="31" t="s">
        <v>37591</v>
      </c>
    </row>
    <row r="6793" spans="1:12" x14ac:dyDescent="0.15">
      <c r="A6793" s="31" t="s">
        <v>17046</v>
      </c>
      <c r="B6793" s="31" t="s">
        <v>54860</v>
      </c>
      <c r="C6793" s="32">
        <v>80000</v>
      </c>
      <c r="D6793" s="31" t="s">
        <v>1177</v>
      </c>
      <c r="E6793" s="31" t="s">
        <v>68</v>
      </c>
      <c r="F6793" s="31" t="s">
        <v>9804</v>
      </c>
      <c r="H6793" s="10" t="e">
        <f>VLOOKUP(A6793,#REF!,3,FALSE)</f>
        <v>#REF!</v>
      </c>
      <c r="I6793" s="10" t="e">
        <f>VLOOKUP(A6793,#REF!,4,FALSE)</f>
        <v>#REF!</v>
      </c>
      <c r="J6793" s="31" t="s">
        <v>10318</v>
      </c>
      <c r="K6793" s="10" t="str">
        <f t="shared" si="106"/>
        <v>체스형자석홀더[알파][알파]</v>
      </c>
      <c r="L6793" s="31" t="s">
        <v>37590</v>
      </c>
    </row>
    <row r="6794" spans="1:12" x14ac:dyDescent="0.15">
      <c r="A6794" s="31" t="s">
        <v>17049</v>
      </c>
      <c r="B6794" s="31" t="s">
        <v>54860</v>
      </c>
      <c r="C6794" s="32">
        <v>2400</v>
      </c>
      <c r="D6794" s="31" t="s">
        <v>1171</v>
      </c>
      <c r="E6794" s="31" t="s">
        <v>67</v>
      </c>
      <c r="F6794" s="31" t="s">
        <v>9804</v>
      </c>
      <c r="H6794" s="10" t="e">
        <f>VLOOKUP(A6794,#REF!,3,FALSE)</f>
        <v>#REF!</v>
      </c>
      <c r="I6794" s="10" t="e">
        <f>VLOOKUP(A6794,#REF!,4,FALSE)</f>
        <v>#REF!</v>
      </c>
      <c r="J6794" s="31" t="s">
        <v>10318</v>
      </c>
      <c r="K6794" s="10" t="str">
        <f t="shared" si="106"/>
        <v>체스형자석홀더[알파][알파]</v>
      </c>
      <c r="L6794" s="31" t="s">
        <v>37593</v>
      </c>
    </row>
    <row r="6795" spans="1:12" x14ac:dyDescent="0.15">
      <c r="A6795" s="31" t="s">
        <v>17048</v>
      </c>
      <c r="B6795" s="31" t="s">
        <v>54860</v>
      </c>
      <c r="C6795" s="32">
        <v>60000</v>
      </c>
      <c r="D6795" s="31" t="s">
        <v>1171</v>
      </c>
      <c r="E6795" s="31" t="s">
        <v>68</v>
      </c>
      <c r="F6795" s="31" t="s">
        <v>9804</v>
      </c>
      <c r="H6795" s="10" t="e">
        <f>VLOOKUP(A6795,#REF!,3,FALSE)</f>
        <v>#REF!</v>
      </c>
      <c r="I6795" s="10" t="e">
        <f>VLOOKUP(A6795,#REF!,4,FALSE)</f>
        <v>#REF!</v>
      </c>
      <c r="J6795" s="31" t="s">
        <v>10318</v>
      </c>
      <c r="K6795" s="10" t="str">
        <f t="shared" si="106"/>
        <v>체스형자석홀더[알파][알파]</v>
      </c>
      <c r="L6795" s="31" t="s">
        <v>37592</v>
      </c>
    </row>
    <row r="6796" spans="1:12" x14ac:dyDescent="0.15">
      <c r="A6796" s="31" t="s">
        <v>17050</v>
      </c>
      <c r="B6796" s="31" t="s">
        <v>54862</v>
      </c>
      <c r="C6796" s="32">
        <v>370000</v>
      </c>
      <c r="D6796" s="31" t="s">
        <v>4231</v>
      </c>
      <c r="E6796" s="31" t="s">
        <v>861</v>
      </c>
      <c r="F6796" s="31" t="s">
        <v>9667</v>
      </c>
      <c r="H6796" s="10" t="e">
        <f>VLOOKUP(A6796,#REF!,3,FALSE)</f>
        <v>#REF!</v>
      </c>
      <c r="I6796" s="10" t="e">
        <f>VLOOKUP(A6796,#REF!,4,FALSE)</f>
        <v>#REF!</v>
      </c>
      <c r="J6796" s="31" t="s">
        <v>10412</v>
      </c>
      <c r="K6796" s="10" t="str">
        <f t="shared" si="106"/>
        <v>코팅기/BIO-3304R[디아이시][디아이시]</v>
      </c>
      <c r="L6796" s="31" t="s">
        <v>37594</v>
      </c>
    </row>
    <row r="6797" spans="1:12" x14ac:dyDescent="0.15">
      <c r="A6797" s="31" t="s">
        <v>17051</v>
      </c>
      <c r="B6797" s="31" t="s">
        <v>54863</v>
      </c>
      <c r="C6797" s="32">
        <v>390000</v>
      </c>
      <c r="D6797" s="31" t="s">
        <v>4234</v>
      </c>
      <c r="E6797" s="31" t="s">
        <v>861</v>
      </c>
      <c r="F6797" s="31" t="s">
        <v>9640</v>
      </c>
      <c r="H6797" s="10" t="e">
        <f>VLOOKUP(A6797,#REF!,3,FALSE)</f>
        <v>#REF!</v>
      </c>
      <c r="I6797" s="10" t="e">
        <f>VLOOKUP(A6797,#REF!,4,FALSE)</f>
        <v>#REF!</v>
      </c>
      <c r="J6797" s="31" t="s">
        <v>10412</v>
      </c>
      <c r="K6797" s="10" t="str">
        <f t="shared" si="106"/>
        <v>코팅기/BIO-3306R[디아이시][디아이시]</v>
      </c>
      <c r="L6797" s="31" t="s">
        <v>37595</v>
      </c>
    </row>
    <row r="6798" spans="1:12" x14ac:dyDescent="0.15">
      <c r="A6798" s="31" t="s">
        <v>17052</v>
      </c>
      <c r="B6798" s="31" t="s">
        <v>54864</v>
      </c>
      <c r="C6798" s="32">
        <v>9200</v>
      </c>
      <c r="D6798" s="31" t="s">
        <v>60575</v>
      </c>
      <c r="E6798" s="31" t="s">
        <v>67</v>
      </c>
      <c r="F6798" s="31" t="s">
        <v>9770</v>
      </c>
      <c r="H6798" s="10" t="e">
        <f>VLOOKUP(A6798,#REF!,3,FALSE)</f>
        <v>#REF!</v>
      </c>
      <c r="I6798" s="10" t="e">
        <f>VLOOKUP(A6798,#REF!,4,FALSE)</f>
        <v>#REF!</v>
      </c>
      <c r="J6798" s="31" t="s">
        <v>10352</v>
      </c>
      <c r="K6798" s="10" t="str">
        <f t="shared" si="106"/>
        <v>T자형꽂이/0074[아트사인][아트사인]</v>
      </c>
      <c r="L6798" s="31" t="s">
        <v>37596</v>
      </c>
    </row>
    <row r="6799" spans="1:12" x14ac:dyDescent="0.15">
      <c r="A6799" s="31" t="s">
        <v>17053</v>
      </c>
      <c r="B6799" s="31" t="s">
        <v>54865</v>
      </c>
      <c r="C6799" s="32">
        <v>17600</v>
      </c>
      <c r="D6799" s="31" t="s">
        <v>1920</v>
      </c>
      <c r="E6799" s="31" t="s">
        <v>67</v>
      </c>
      <c r="F6799" s="31" t="s">
        <v>9770</v>
      </c>
      <c r="H6799" s="10" t="e">
        <f>VLOOKUP(A6799,#REF!,3,FALSE)</f>
        <v>#REF!</v>
      </c>
      <c r="I6799" s="10" t="e">
        <f>VLOOKUP(A6799,#REF!,4,FALSE)</f>
        <v>#REF!</v>
      </c>
      <c r="J6799" s="31" t="s">
        <v>10352</v>
      </c>
      <c r="K6799" s="10" t="str">
        <f t="shared" si="106"/>
        <v>회전형꽂이/4584(구:F4051)[아트사인][아트사인]</v>
      </c>
      <c r="L6799" s="31" t="s">
        <v>37597</v>
      </c>
    </row>
    <row r="6800" spans="1:12" x14ac:dyDescent="0.15">
      <c r="A6800" s="31" t="s">
        <v>17054</v>
      </c>
      <c r="B6800" s="31" t="s">
        <v>54866</v>
      </c>
      <c r="C6800" s="32">
        <v>16000</v>
      </c>
      <c r="D6800" s="31" t="s">
        <v>1924</v>
      </c>
      <c r="E6800" s="31" t="s">
        <v>67</v>
      </c>
      <c r="F6800" s="31" t="s">
        <v>9770</v>
      </c>
      <c r="H6800" s="10" t="e">
        <f>VLOOKUP(A6800,#REF!,3,FALSE)</f>
        <v>#REF!</v>
      </c>
      <c r="I6800" s="10" t="e">
        <f>VLOOKUP(A6800,#REF!,4,FALSE)</f>
        <v>#REF!</v>
      </c>
      <c r="J6800" s="31" t="s">
        <v>10352</v>
      </c>
      <c r="K6800" s="10" t="str">
        <f t="shared" si="106"/>
        <v>회전형꽂이/4614(구:F6051)[아트사인][아트사인]</v>
      </c>
      <c r="L6800" s="31" t="s">
        <v>37598</v>
      </c>
    </row>
    <row r="6801" spans="1:12" x14ac:dyDescent="0.15">
      <c r="A6801" s="31" t="s">
        <v>17055</v>
      </c>
      <c r="B6801" s="31" t="s">
        <v>67934</v>
      </c>
      <c r="C6801" s="32">
        <v>3000</v>
      </c>
      <c r="D6801" s="31" t="s">
        <v>64079</v>
      </c>
      <c r="E6801" s="31" t="s">
        <v>67</v>
      </c>
      <c r="F6801" s="31" t="s">
        <v>9818</v>
      </c>
      <c r="H6801" s="10" t="e">
        <f>VLOOKUP(A6801,#REF!,3,FALSE)</f>
        <v>#REF!</v>
      </c>
      <c r="I6801" s="10" t="e">
        <f>VLOOKUP(A6801,#REF!,4,FALSE)</f>
        <v>#REF!</v>
      </c>
      <c r="J6801" s="31" t="s">
        <v>8167</v>
      </c>
      <c r="K6801" s="10" t="str">
        <f t="shared" si="106"/>
        <v>폼양면테이프/VHB/초강력/4910[3M][3M]</v>
      </c>
      <c r="L6801" s="31" t="s">
        <v>37599</v>
      </c>
    </row>
    <row r="6802" spans="1:12" x14ac:dyDescent="0.15">
      <c r="A6802" s="31" t="s">
        <v>17056</v>
      </c>
      <c r="B6802" s="31" t="s">
        <v>54867</v>
      </c>
      <c r="C6802" s="32">
        <v>3000</v>
      </c>
      <c r="D6802" s="31" t="s">
        <v>398</v>
      </c>
      <c r="E6802" s="31" t="s">
        <v>67</v>
      </c>
      <c r="F6802" s="31" t="s">
        <v>9738</v>
      </c>
      <c r="H6802" s="10" t="e">
        <f>VLOOKUP(A6802,#REF!,3,FALSE)</f>
        <v>#REF!</v>
      </c>
      <c r="I6802" s="10" t="e">
        <f>VLOOKUP(A6802,#REF!,4,FALSE)</f>
        <v>#REF!</v>
      </c>
      <c r="J6802" s="31" t="s">
        <v>10318</v>
      </c>
      <c r="K6802" s="10" t="str">
        <f t="shared" si="106"/>
        <v>합지노트/싸바리/3000[알파][알파]</v>
      </c>
      <c r="L6802" s="31" t="s">
        <v>37600</v>
      </c>
    </row>
    <row r="6803" spans="1:12" x14ac:dyDescent="0.15">
      <c r="A6803" s="31" t="s">
        <v>17057</v>
      </c>
      <c r="B6803" s="31" t="s">
        <v>54868</v>
      </c>
      <c r="C6803" s="32">
        <v>5000</v>
      </c>
      <c r="D6803" s="31" t="s">
        <v>399</v>
      </c>
      <c r="E6803" s="31" t="s">
        <v>67</v>
      </c>
      <c r="F6803" s="31" t="s">
        <v>9738</v>
      </c>
      <c r="H6803" s="10" t="e">
        <f>VLOOKUP(A6803,#REF!,3,FALSE)</f>
        <v>#REF!</v>
      </c>
      <c r="I6803" s="10" t="e">
        <f>VLOOKUP(A6803,#REF!,4,FALSE)</f>
        <v>#REF!</v>
      </c>
      <c r="J6803" s="31" t="s">
        <v>10318</v>
      </c>
      <c r="K6803" s="10" t="str">
        <f t="shared" si="106"/>
        <v>합지노트/싸바리/5000[알파][알파]</v>
      </c>
      <c r="L6803" s="31" t="s">
        <v>37601</v>
      </c>
    </row>
    <row r="6804" spans="1:12" x14ac:dyDescent="0.15">
      <c r="A6804" s="31" t="s">
        <v>17058</v>
      </c>
      <c r="B6804" s="31" t="s">
        <v>54869</v>
      </c>
      <c r="C6804" s="32">
        <v>65000</v>
      </c>
      <c r="D6804" s="31" t="s">
        <v>4182</v>
      </c>
      <c r="E6804" s="31" t="s">
        <v>861</v>
      </c>
      <c r="F6804" s="31" t="s">
        <v>9622</v>
      </c>
      <c r="H6804" s="10" t="e">
        <f>VLOOKUP(A6804,#REF!,3,FALSE)</f>
        <v>#REF!</v>
      </c>
      <c r="I6804" s="10" t="e">
        <f>VLOOKUP(A6804,#REF!,4,FALSE)</f>
        <v>#REF!</v>
      </c>
      <c r="J6804" s="31" t="s">
        <v>10322</v>
      </c>
      <c r="K6804" s="10" t="str">
        <f t="shared" si="106"/>
        <v>문서세단기/P-28S[펠로우즈][펠로우즈]</v>
      </c>
      <c r="L6804" s="31" t="s">
        <v>37602</v>
      </c>
    </row>
    <row r="6805" spans="1:12" x14ac:dyDescent="0.15">
      <c r="A6805" s="31" t="s">
        <v>17059</v>
      </c>
      <c r="B6805" s="31" t="s">
        <v>54870</v>
      </c>
      <c r="C6805" s="32">
        <v>350000</v>
      </c>
      <c r="D6805" s="31" t="s">
        <v>4206</v>
      </c>
      <c r="E6805" s="31" t="s">
        <v>861</v>
      </c>
      <c r="F6805" s="31" t="s">
        <v>9672</v>
      </c>
      <c r="H6805" s="10" t="e">
        <f>VLOOKUP(A6805,#REF!,3,FALSE)</f>
        <v>#REF!</v>
      </c>
      <c r="I6805" s="10" t="e">
        <f>VLOOKUP(A6805,#REF!,4,FALSE)</f>
        <v>#REF!</v>
      </c>
      <c r="J6805" s="31" t="s">
        <v>10322</v>
      </c>
      <c r="K6805" s="10" t="str">
        <f t="shared" si="106"/>
        <v>문서세단기/W-61Cb[펠로우즈][펠로우즈]</v>
      </c>
      <c r="L6805" s="31" t="s">
        <v>37603</v>
      </c>
    </row>
    <row r="6806" spans="1:12" x14ac:dyDescent="0.15">
      <c r="A6806" s="31" t="s">
        <v>17060</v>
      </c>
      <c r="B6806" s="31" t="s">
        <v>54871</v>
      </c>
      <c r="C6806" s="32">
        <v>225000</v>
      </c>
      <c r="D6806" s="31" t="s">
        <v>60198</v>
      </c>
      <c r="E6806" s="31" t="s">
        <v>861</v>
      </c>
      <c r="F6806" s="31" t="s">
        <v>9667</v>
      </c>
      <c r="H6806" s="10" t="e">
        <f>VLOOKUP(A6806,#REF!,3,FALSE)</f>
        <v>#REF!</v>
      </c>
      <c r="I6806" s="10" t="e">
        <f>VLOOKUP(A6806,#REF!,4,FALSE)</f>
        <v>#REF!</v>
      </c>
      <c r="J6806" s="31" t="s">
        <v>10322</v>
      </c>
      <c r="K6806" s="10" t="str">
        <f t="shared" si="106"/>
        <v>코팅기/Calibre[펠로우즈][펠로우즈]</v>
      </c>
      <c r="L6806" s="31" t="s">
        <v>37604</v>
      </c>
    </row>
    <row r="6807" spans="1:12" x14ac:dyDescent="0.15">
      <c r="A6807" s="31" t="s">
        <v>17061</v>
      </c>
      <c r="B6807" s="31" t="s">
        <v>54872</v>
      </c>
      <c r="C6807" s="32">
        <v>37000</v>
      </c>
      <c r="D6807" s="31" t="s">
        <v>4437</v>
      </c>
      <c r="E6807" s="31" t="s">
        <v>861</v>
      </c>
      <c r="F6807" s="31" t="s">
        <v>9722</v>
      </c>
      <c r="H6807" s="10" t="e">
        <f>VLOOKUP(A6807,#REF!,3,FALSE)</f>
        <v>#REF!</v>
      </c>
      <c r="I6807" s="10" t="e">
        <f>VLOOKUP(A6807,#REF!,4,FALSE)</f>
        <v>#REF!</v>
      </c>
      <c r="J6807" s="31" t="s">
        <v>10373</v>
      </c>
      <c r="K6807" s="10" t="str">
        <f t="shared" si="106"/>
        <v>재단기/GL-410[카피어랜드][카피어랜드]</v>
      </c>
      <c r="L6807" s="31" t="s">
        <v>37605</v>
      </c>
    </row>
    <row r="6808" spans="1:12" x14ac:dyDescent="0.15">
      <c r="A6808" s="31" t="s">
        <v>17062</v>
      </c>
      <c r="B6808" s="31" t="s">
        <v>54873</v>
      </c>
      <c r="C6808" s="32">
        <v>51000</v>
      </c>
      <c r="D6808" s="31" t="s">
        <v>4436</v>
      </c>
      <c r="E6808" s="31" t="s">
        <v>861</v>
      </c>
      <c r="F6808" s="31" t="s">
        <v>9722</v>
      </c>
      <c r="H6808" s="10" t="e">
        <f>VLOOKUP(A6808,#REF!,3,FALSE)</f>
        <v>#REF!</v>
      </c>
      <c r="I6808" s="10" t="e">
        <f>VLOOKUP(A6808,#REF!,4,FALSE)</f>
        <v>#REF!</v>
      </c>
      <c r="J6808" s="31" t="s">
        <v>10373</v>
      </c>
      <c r="K6808" s="10" t="str">
        <f t="shared" si="106"/>
        <v>재단기/GL-310[카피어랜드][카피어랜드]</v>
      </c>
      <c r="L6808" s="31" t="s">
        <v>37606</v>
      </c>
    </row>
    <row r="6809" spans="1:12" x14ac:dyDescent="0.15">
      <c r="A6809" s="31" t="s">
        <v>17063</v>
      </c>
      <c r="B6809" s="31" t="s">
        <v>54874</v>
      </c>
      <c r="C6809" s="32">
        <v>7500</v>
      </c>
      <c r="D6809" s="31" t="s">
        <v>4473</v>
      </c>
      <c r="E6809" s="31" t="s">
        <v>67</v>
      </c>
      <c r="F6809" s="31" t="s">
        <v>9785</v>
      </c>
      <c r="H6809" s="10" t="e">
        <f>VLOOKUP(A6809,#REF!,3,FALSE)</f>
        <v>#REF!</v>
      </c>
      <c r="I6809" s="10" t="e">
        <f>VLOOKUP(A6809,#REF!,4,FALSE)</f>
        <v>#REF!</v>
      </c>
      <c r="J6809" s="31" t="s">
        <v>10373</v>
      </c>
      <c r="K6809" s="10" t="str">
        <f t="shared" si="106"/>
        <v>출퇴근기록기/카드함[카피어랜드][카피어랜드]</v>
      </c>
      <c r="L6809" s="31" t="s">
        <v>37607</v>
      </c>
    </row>
    <row r="6810" spans="1:12" x14ac:dyDescent="0.15">
      <c r="A6810" s="31" t="s">
        <v>17064</v>
      </c>
      <c r="B6810" s="31" t="s">
        <v>54874</v>
      </c>
      <c r="C6810" s="32">
        <v>11000</v>
      </c>
      <c r="D6810" s="31" t="s">
        <v>4474</v>
      </c>
      <c r="E6810" s="31" t="s">
        <v>67</v>
      </c>
      <c r="F6810" s="31" t="s">
        <v>9785</v>
      </c>
      <c r="H6810" s="10" t="e">
        <f>VLOOKUP(A6810,#REF!,3,FALSE)</f>
        <v>#REF!</v>
      </c>
      <c r="I6810" s="10" t="e">
        <f>VLOOKUP(A6810,#REF!,4,FALSE)</f>
        <v>#REF!</v>
      </c>
      <c r="J6810" s="31" t="s">
        <v>10373</v>
      </c>
      <c r="K6810" s="10" t="str">
        <f t="shared" si="106"/>
        <v>출퇴근기록기/카드함[카피어랜드][카피어랜드]</v>
      </c>
      <c r="L6810" s="31" t="s">
        <v>37608</v>
      </c>
    </row>
    <row r="6811" spans="1:12" x14ac:dyDescent="0.15">
      <c r="A6811" s="31" t="s">
        <v>17065</v>
      </c>
      <c r="B6811" s="31" t="s">
        <v>54875</v>
      </c>
      <c r="C6811" s="32">
        <v>70000</v>
      </c>
      <c r="D6811" s="31" t="s">
        <v>2333</v>
      </c>
      <c r="E6811" s="31" t="s">
        <v>81</v>
      </c>
      <c r="F6811" s="31" t="s">
        <v>9755</v>
      </c>
      <c r="H6811" s="10" t="e">
        <f>VLOOKUP(A6811,#REF!,3,FALSE)</f>
        <v>#REF!</v>
      </c>
      <c r="I6811" s="10" t="e">
        <f>VLOOKUP(A6811,#REF!,4,FALSE)</f>
        <v>#REF!</v>
      </c>
      <c r="J6811" s="31" t="s">
        <v>10454</v>
      </c>
      <c r="K6811" s="10" t="str">
        <f t="shared" si="106"/>
        <v>데스크세트/나이트/5114FDB[네쎄][네쎄]</v>
      </c>
      <c r="L6811" s="31" t="s">
        <v>37609</v>
      </c>
    </row>
    <row r="6812" spans="1:12" x14ac:dyDescent="0.15">
      <c r="A6812" s="31" t="s">
        <v>17066</v>
      </c>
      <c r="B6812" s="31" t="s">
        <v>54876</v>
      </c>
      <c r="C6812" s="32">
        <v>75000</v>
      </c>
      <c r="D6812" s="31" t="s">
        <v>2334</v>
      </c>
      <c r="E6812" s="31" t="s">
        <v>81</v>
      </c>
      <c r="F6812" s="31" t="s">
        <v>9755</v>
      </c>
      <c r="H6812" s="10" t="e">
        <f>VLOOKUP(A6812,#REF!,3,FALSE)</f>
        <v>#REF!</v>
      </c>
      <c r="I6812" s="10" t="e">
        <f>VLOOKUP(A6812,#REF!,4,FALSE)</f>
        <v>#REF!</v>
      </c>
      <c r="J6812" s="31" t="s">
        <v>10454</v>
      </c>
      <c r="K6812" s="10" t="str">
        <f t="shared" si="106"/>
        <v>데스크세트/아크릭/6151FDL[네쎄][네쎄]</v>
      </c>
      <c r="L6812" s="31" t="s">
        <v>37610</v>
      </c>
    </row>
    <row r="6813" spans="1:12" x14ac:dyDescent="0.15">
      <c r="A6813" s="31" t="s">
        <v>17067</v>
      </c>
      <c r="B6813" s="31" t="s">
        <v>54877</v>
      </c>
      <c r="C6813" s="32">
        <v>120000</v>
      </c>
      <c r="D6813" s="31" t="s">
        <v>2337</v>
      </c>
      <c r="E6813" s="31" t="s">
        <v>81</v>
      </c>
      <c r="F6813" s="31" t="s">
        <v>9717</v>
      </c>
      <c r="H6813" s="10" t="e">
        <f>VLOOKUP(A6813,#REF!,3,FALSE)</f>
        <v>#REF!</v>
      </c>
      <c r="I6813" s="10" t="e">
        <f>VLOOKUP(A6813,#REF!,4,FALSE)</f>
        <v>#REF!</v>
      </c>
      <c r="J6813" s="31" t="s">
        <v>10454</v>
      </c>
      <c r="K6813" s="10" t="str">
        <f t="shared" si="106"/>
        <v>데스크세트/베라/3034ZDC[네쎄][네쎄]</v>
      </c>
      <c r="L6813" s="31" t="s">
        <v>37611</v>
      </c>
    </row>
    <row r="6814" spans="1:12" x14ac:dyDescent="0.15">
      <c r="A6814" s="31" t="s">
        <v>17068</v>
      </c>
      <c r="B6814" s="31" t="s">
        <v>54878</v>
      </c>
      <c r="C6814" s="32">
        <v>15500</v>
      </c>
      <c r="D6814" s="31" t="s">
        <v>355</v>
      </c>
      <c r="E6814" s="31" t="s">
        <v>81</v>
      </c>
      <c r="F6814" s="31" t="s">
        <v>9799</v>
      </c>
      <c r="H6814" s="10" t="e">
        <f>VLOOKUP(A6814,#REF!,3,FALSE)</f>
        <v>#REF!</v>
      </c>
      <c r="I6814" s="10" t="e">
        <f>VLOOKUP(A6814,#REF!,4,FALSE)</f>
        <v>#REF!</v>
      </c>
      <c r="J6814" s="31" t="s">
        <v>10448</v>
      </c>
      <c r="K6814" s="10" t="str">
        <f t="shared" si="106"/>
        <v>메모수첩/아이디얼/9종세트[아이디어뱅크][아이디어뱅크]</v>
      </c>
      <c r="L6814" s="31" t="s">
        <v>37612</v>
      </c>
    </row>
    <row r="6815" spans="1:12" x14ac:dyDescent="0.15">
      <c r="A6815" s="31" t="s">
        <v>17069</v>
      </c>
      <c r="B6815" s="31" t="s">
        <v>60660</v>
      </c>
      <c r="C6815" s="32">
        <v>10400</v>
      </c>
      <c r="D6815" s="31" t="s">
        <v>60576</v>
      </c>
      <c r="E6815" s="31" t="s">
        <v>50</v>
      </c>
      <c r="F6815" s="31" t="s">
        <v>9799</v>
      </c>
      <c r="H6815" s="10" t="e">
        <f>VLOOKUP(A6815,#REF!,3,FALSE)</f>
        <v>#REF!</v>
      </c>
      <c r="I6815" s="10" t="e">
        <f>VLOOKUP(A6815,#REF!,4,FALSE)</f>
        <v>#REF!</v>
      </c>
      <c r="J6815" s="31" t="s">
        <v>10448</v>
      </c>
      <c r="K6815" s="10" t="str">
        <f t="shared" si="106"/>
        <v>외붙임노트/아이디얼[아이디어뱅크][아이디어뱅크]</v>
      </c>
      <c r="L6815" s="31" t="s">
        <v>37613</v>
      </c>
    </row>
    <row r="6816" spans="1:12" x14ac:dyDescent="0.15">
      <c r="A6816" s="31" t="s">
        <v>17070</v>
      </c>
      <c r="B6816" s="31" t="s">
        <v>54879</v>
      </c>
      <c r="C6816" s="32">
        <v>4300</v>
      </c>
      <c r="D6816" s="31" t="s">
        <v>359</v>
      </c>
      <c r="E6816" s="31" t="s">
        <v>50</v>
      </c>
      <c r="F6816" s="31" t="s">
        <v>9799</v>
      </c>
      <c r="H6816" s="10" t="e">
        <f>VLOOKUP(A6816,#REF!,3,FALSE)</f>
        <v>#REF!</v>
      </c>
      <c r="I6816" s="10" t="e">
        <f>VLOOKUP(A6816,#REF!,4,FALSE)</f>
        <v>#REF!</v>
      </c>
      <c r="J6816" s="31" t="s">
        <v>10448</v>
      </c>
      <c r="K6816" s="10" t="str">
        <f t="shared" si="106"/>
        <v>양장노트/아이디얼[아이디어뱅크][아이디어뱅크]</v>
      </c>
      <c r="L6816" s="31" t="s">
        <v>37614</v>
      </c>
    </row>
    <row r="6817" spans="1:12" x14ac:dyDescent="0.15">
      <c r="A6817" s="31" t="s">
        <v>17071</v>
      </c>
      <c r="B6817" s="31" t="s">
        <v>54879</v>
      </c>
      <c r="C6817" s="32">
        <v>5200</v>
      </c>
      <c r="D6817" s="31" t="s">
        <v>357</v>
      </c>
      <c r="E6817" s="31" t="s">
        <v>50</v>
      </c>
      <c r="F6817" s="31" t="s">
        <v>9799</v>
      </c>
      <c r="H6817" s="10" t="e">
        <f>VLOOKUP(A6817,#REF!,3,FALSE)</f>
        <v>#REF!</v>
      </c>
      <c r="I6817" s="10" t="e">
        <f>VLOOKUP(A6817,#REF!,4,FALSE)</f>
        <v>#REF!</v>
      </c>
      <c r="J6817" s="31" t="s">
        <v>10448</v>
      </c>
      <c r="K6817" s="10" t="str">
        <f t="shared" si="106"/>
        <v>양장노트/아이디얼[아이디어뱅크][아이디어뱅크]</v>
      </c>
      <c r="L6817" s="31" t="s">
        <v>37615</v>
      </c>
    </row>
    <row r="6818" spans="1:12" x14ac:dyDescent="0.15">
      <c r="A6818" s="31" t="s">
        <v>17072</v>
      </c>
      <c r="B6818" s="31" t="s">
        <v>54879</v>
      </c>
      <c r="C6818" s="32">
        <v>8600</v>
      </c>
      <c r="D6818" s="31" t="s">
        <v>356</v>
      </c>
      <c r="E6818" s="31" t="s">
        <v>50</v>
      </c>
      <c r="F6818" s="31" t="s">
        <v>9799</v>
      </c>
      <c r="H6818" s="10" t="e">
        <f>VLOOKUP(A6818,#REF!,3,FALSE)</f>
        <v>#REF!</v>
      </c>
      <c r="I6818" s="10" t="e">
        <f>VLOOKUP(A6818,#REF!,4,FALSE)</f>
        <v>#REF!</v>
      </c>
      <c r="J6818" s="31" t="s">
        <v>10448</v>
      </c>
      <c r="K6818" s="10" t="str">
        <f t="shared" si="106"/>
        <v>양장노트/아이디얼[아이디어뱅크][아이디어뱅크]</v>
      </c>
      <c r="L6818" s="31" t="s">
        <v>37616</v>
      </c>
    </row>
    <row r="6819" spans="1:12" x14ac:dyDescent="0.15">
      <c r="A6819" s="31" t="s">
        <v>17073</v>
      </c>
      <c r="B6819" s="31" t="s">
        <v>54880</v>
      </c>
      <c r="C6819" s="32">
        <v>7100</v>
      </c>
      <c r="D6819" s="31" t="s">
        <v>165</v>
      </c>
      <c r="E6819" s="31" t="s">
        <v>67</v>
      </c>
      <c r="F6819" s="31" t="s">
        <v>9761</v>
      </c>
      <c r="H6819" s="10" t="e">
        <f>VLOOKUP(A6819,#REF!,3,FALSE)</f>
        <v>#REF!</v>
      </c>
      <c r="I6819" s="10" t="e">
        <f>VLOOKUP(A6819,#REF!,4,FALSE)</f>
        <v>#REF!</v>
      </c>
      <c r="J6819" s="31" t="s">
        <v>8167</v>
      </c>
      <c r="K6819" s="10" t="str">
        <f t="shared" si="106"/>
        <v>포스트잇/강한점착용/654-5SST[3M][3M]</v>
      </c>
      <c r="L6819" s="31" t="s">
        <v>37617</v>
      </c>
    </row>
    <row r="6820" spans="1:12" x14ac:dyDescent="0.15">
      <c r="A6820" s="31" t="s">
        <v>17074</v>
      </c>
      <c r="B6820" s="31" t="s">
        <v>54881</v>
      </c>
      <c r="C6820" s="32">
        <v>7100</v>
      </c>
      <c r="D6820" s="31" t="s">
        <v>162</v>
      </c>
      <c r="E6820" s="31" t="s">
        <v>67</v>
      </c>
      <c r="F6820" s="31" t="s">
        <v>9761</v>
      </c>
      <c r="H6820" s="10" t="e">
        <f>VLOOKUP(A6820,#REF!,3,FALSE)</f>
        <v>#REF!</v>
      </c>
      <c r="I6820" s="10" t="e">
        <f>VLOOKUP(A6820,#REF!,4,FALSE)</f>
        <v>#REF!</v>
      </c>
      <c r="J6820" s="31" t="s">
        <v>8167</v>
      </c>
      <c r="K6820" s="10" t="str">
        <f t="shared" si="106"/>
        <v>포스트잇/강한점착용/654-5SSNRP[3M][3M]</v>
      </c>
      <c r="L6820" s="31" t="s">
        <v>37618</v>
      </c>
    </row>
    <row r="6821" spans="1:12" x14ac:dyDescent="0.15">
      <c r="A6821" s="31" t="s">
        <v>17075</v>
      </c>
      <c r="B6821" s="31" t="s">
        <v>54882</v>
      </c>
      <c r="C6821" s="32">
        <v>7100</v>
      </c>
      <c r="D6821" s="31" t="s">
        <v>166</v>
      </c>
      <c r="E6821" s="31" t="s">
        <v>67</v>
      </c>
      <c r="F6821" s="31" t="s">
        <v>9761</v>
      </c>
      <c r="H6821" s="10" t="e">
        <f>VLOOKUP(A6821,#REF!,3,FALSE)</f>
        <v>#REF!</v>
      </c>
      <c r="I6821" s="10" t="e">
        <f>VLOOKUP(A6821,#REF!,4,FALSE)</f>
        <v>#REF!</v>
      </c>
      <c r="J6821" s="31" t="s">
        <v>8167</v>
      </c>
      <c r="K6821" s="10" t="str">
        <f t="shared" si="106"/>
        <v>포스트잇/강한점착용/654-5SSUC[3M][3M]</v>
      </c>
      <c r="L6821" s="31" t="s">
        <v>37619</v>
      </c>
    </row>
    <row r="6822" spans="1:12" x14ac:dyDescent="0.15">
      <c r="A6822" s="31" t="s">
        <v>17076</v>
      </c>
      <c r="B6822" s="31" t="s">
        <v>54883</v>
      </c>
      <c r="C6822" s="32">
        <v>7100</v>
      </c>
      <c r="D6822" s="31" t="s">
        <v>163</v>
      </c>
      <c r="E6822" s="31" t="s">
        <v>67</v>
      </c>
      <c r="F6822" s="31" t="s">
        <v>9761</v>
      </c>
      <c r="H6822" s="10" t="e">
        <f>VLOOKUP(A6822,#REF!,3,FALSE)</f>
        <v>#REF!</v>
      </c>
      <c r="I6822" s="10" t="e">
        <f>VLOOKUP(A6822,#REF!,4,FALSE)</f>
        <v>#REF!</v>
      </c>
      <c r="J6822" s="31" t="s">
        <v>8167</v>
      </c>
      <c r="K6822" s="10" t="str">
        <f t="shared" si="106"/>
        <v>포스트잇/강한점착용/654-5SSNY[3M][3M]</v>
      </c>
      <c r="L6822" s="31" t="s">
        <v>37620</v>
      </c>
    </row>
    <row r="6823" spans="1:12" x14ac:dyDescent="0.15">
      <c r="A6823" s="31" t="s">
        <v>17077</v>
      </c>
      <c r="B6823" s="31" t="s">
        <v>52664</v>
      </c>
      <c r="C6823" s="32">
        <v>2000</v>
      </c>
      <c r="D6823" s="31" t="s">
        <v>207</v>
      </c>
      <c r="E6823" s="31" t="s">
        <v>67</v>
      </c>
      <c r="F6823" s="31" t="s">
        <v>64995</v>
      </c>
      <c r="H6823" s="10" t="e">
        <f>VLOOKUP(A6823,#REF!,3,FALSE)</f>
        <v>#REF!</v>
      </c>
      <c r="I6823" s="10" t="e">
        <f>VLOOKUP(A6823,#REF!,4,FALSE)</f>
        <v>#REF!</v>
      </c>
      <c r="J6823" s="31" t="s">
        <v>8167</v>
      </c>
      <c r="K6823" s="10" t="str">
        <f t="shared" si="106"/>
        <v>포스트잇/팝업리필/KR-330[3M][3M]</v>
      </c>
      <c r="L6823" s="31" t="s">
        <v>37621</v>
      </c>
    </row>
    <row r="6824" spans="1:12" x14ac:dyDescent="0.15">
      <c r="A6824" s="31" t="s">
        <v>17078</v>
      </c>
      <c r="B6824" s="31" t="s">
        <v>52664</v>
      </c>
      <c r="C6824" s="32">
        <v>2000</v>
      </c>
      <c r="D6824" s="31" t="s">
        <v>208</v>
      </c>
      <c r="E6824" s="31" t="s">
        <v>67</v>
      </c>
      <c r="F6824" s="31" t="s">
        <v>64995</v>
      </c>
      <c r="H6824" s="10" t="e">
        <f>VLOOKUP(A6824,#REF!,3,FALSE)</f>
        <v>#REF!</v>
      </c>
      <c r="I6824" s="10" t="e">
        <f>VLOOKUP(A6824,#REF!,4,FALSE)</f>
        <v>#REF!</v>
      </c>
      <c r="J6824" s="31" t="s">
        <v>8167</v>
      </c>
      <c r="K6824" s="10" t="str">
        <f t="shared" si="106"/>
        <v>포스트잇/팝업리필/KR-330[3M][3M]</v>
      </c>
      <c r="L6824" s="31" t="s">
        <v>37622</v>
      </c>
    </row>
    <row r="6825" spans="1:12" x14ac:dyDescent="0.15">
      <c r="A6825" s="31" t="s">
        <v>17079</v>
      </c>
      <c r="B6825" s="31" t="s">
        <v>52664</v>
      </c>
      <c r="C6825" s="32">
        <v>2000</v>
      </c>
      <c r="D6825" s="31" t="s">
        <v>205</v>
      </c>
      <c r="E6825" s="31" t="s">
        <v>67</v>
      </c>
      <c r="F6825" s="31" t="s">
        <v>64995</v>
      </c>
      <c r="H6825" s="10" t="e">
        <f>VLOOKUP(A6825,#REF!,3,FALSE)</f>
        <v>#REF!</v>
      </c>
      <c r="I6825" s="10" t="e">
        <f>VLOOKUP(A6825,#REF!,4,FALSE)</f>
        <v>#REF!</v>
      </c>
      <c r="J6825" s="31" t="s">
        <v>8167</v>
      </c>
      <c r="K6825" s="10" t="str">
        <f t="shared" si="106"/>
        <v>포스트잇/팝업리필/KR-330[3M][3M]</v>
      </c>
      <c r="L6825" s="31" t="s">
        <v>37623</v>
      </c>
    </row>
    <row r="6826" spans="1:12" x14ac:dyDescent="0.15">
      <c r="A6826" s="31" t="s">
        <v>17080</v>
      </c>
      <c r="B6826" s="31" t="s">
        <v>54884</v>
      </c>
      <c r="C6826" s="32">
        <v>10900</v>
      </c>
      <c r="D6826" s="31" t="s">
        <v>111</v>
      </c>
      <c r="E6826" s="31" t="s">
        <v>67</v>
      </c>
      <c r="F6826" s="31" t="s">
        <v>9679</v>
      </c>
      <c r="H6826" s="10" t="e">
        <f>VLOOKUP(A6826,#REF!,3,FALSE)</f>
        <v>#REF!</v>
      </c>
      <c r="I6826" s="10" t="e">
        <f>VLOOKUP(A6826,#REF!,4,FALSE)</f>
        <v>#REF!</v>
      </c>
      <c r="J6826" s="31" t="s">
        <v>8167</v>
      </c>
      <c r="K6826" s="10" t="str">
        <f t="shared" si="106"/>
        <v>포스트잇/팝업엣지디스펜서/ED-100-Combo[3M][3M]</v>
      </c>
      <c r="L6826" s="31" t="s">
        <v>37624</v>
      </c>
    </row>
    <row r="6827" spans="1:12" x14ac:dyDescent="0.15">
      <c r="A6827" s="31" t="s">
        <v>17081</v>
      </c>
      <c r="B6827" s="31" t="s">
        <v>54885</v>
      </c>
      <c r="C6827" s="32">
        <v>12400</v>
      </c>
      <c r="D6827" s="31" t="s">
        <v>105</v>
      </c>
      <c r="E6827" s="31" t="s">
        <v>67</v>
      </c>
      <c r="F6827" s="31" t="s">
        <v>9679</v>
      </c>
      <c r="H6827" s="10" t="e">
        <f>VLOOKUP(A6827,#REF!,3,FALSE)</f>
        <v>#REF!</v>
      </c>
      <c r="I6827" s="10" t="e">
        <f>VLOOKUP(A6827,#REF!,4,FALSE)</f>
        <v>#REF!</v>
      </c>
      <c r="J6827" s="31" t="s">
        <v>8167</v>
      </c>
      <c r="K6827" s="10" t="str">
        <f t="shared" si="106"/>
        <v>포스트잇/팝업디스펜서/CAT-330[3M][3M]</v>
      </c>
      <c r="L6827" s="31" t="s">
        <v>37625</v>
      </c>
    </row>
    <row r="6828" spans="1:12" x14ac:dyDescent="0.15">
      <c r="A6828" s="31" t="s">
        <v>17082</v>
      </c>
      <c r="B6828" s="31" t="s">
        <v>54886</v>
      </c>
      <c r="C6828" s="32">
        <v>6800</v>
      </c>
      <c r="D6828" s="31" t="s">
        <v>9540</v>
      </c>
      <c r="E6828" s="31" t="s">
        <v>67</v>
      </c>
      <c r="F6828" s="31" t="s">
        <v>9761</v>
      </c>
      <c r="H6828" s="10" t="e">
        <f>VLOOKUP(A6828,#REF!,3,FALSE)</f>
        <v>#REF!</v>
      </c>
      <c r="I6828" s="10" t="e">
        <f>VLOOKUP(A6828,#REF!,4,FALSE)</f>
        <v>#REF!</v>
      </c>
      <c r="J6828" s="31" t="s">
        <v>8167</v>
      </c>
      <c r="K6828" s="10" t="str">
        <f t="shared" si="106"/>
        <v>포스트잇/654-5PK[3M][3M]</v>
      </c>
      <c r="L6828" s="31" t="s">
        <v>37626</v>
      </c>
    </row>
    <row r="6829" spans="1:12" x14ac:dyDescent="0.15">
      <c r="A6829" s="31" t="s">
        <v>17083</v>
      </c>
      <c r="B6829" s="31" t="s">
        <v>53283</v>
      </c>
      <c r="C6829" s="32">
        <v>1600</v>
      </c>
      <c r="D6829" s="31" t="s">
        <v>10819</v>
      </c>
      <c r="E6829" s="31" t="s">
        <v>67</v>
      </c>
      <c r="F6829" s="31" t="s">
        <v>9707</v>
      </c>
      <c r="H6829" s="10" t="e">
        <f>VLOOKUP(A6829,#REF!,3,FALSE)</f>
        <v>#REF!</v>
      </c>
      <c r="I6829" s="10" t="e">
        <f>VLOOKUP(A6829,#REF!,4,FALSE)</f>
        <v>#REF!</v>
      </c>
      <c r="J6829" s="31" t="s">
        <v>8167</v>
      </c>
      <c r="K6829" s="10" t="str">
        <f t="shared" si="106"/>
        <v>포스트잇/653-2[3M][3M]</v>
      </c>
      <c r="L6829" s="31" t="s">
        <v>37627</v>
      </c>
    </row>
    <row r="6830" spans="1:12" x14ac:dyDescent="0.15">
      <c r="A6830" s="31" t="s">
        <v>17084</v>
      </c>
      <c r="B6830" s="31" t="s">
        <v>54887</v>
      </c>
      <c r="C6830" s="32">
        <v>2100</v>
      </c>
      <c r="D6830" s="31" t="s">
        <v>111</v>
      </c>
      <c r="E6830" s="31" t="s">
        <v>67</v>
      </c>
      <c r="F6830" s="31" t="s">
        <v>9707</v>
      </c>
      <c r="H6830" s="10" t="e">
        <f>VLOOKUP(A6830,#REF!,3,FALSE)</f>
        <v>#REF!</v>
      </c>
      <c r="I6830" s="10" t="e">
        <f>VLOOKUP(A6830,#REF!,4,FALSE)</f>
        <v>#REF!</v>
      </c>
      <c r="J6830" s="31" t="s">
        <v>8167</v>
      </c>
      <c r="K6830" s="10" t="str">
        <f t="shared" si="106"/>
        <v>포스트잇/노트/654-L[3M][3M]</v>
      </c>
      <c r="L6830" s="31" t="s">
        <v>37628</v>
      </c>
    </row>
    <row r="6831" spans="1:12" x14ac:dyDescent="0.15">
      <c r="A6831" s="31" t="s">
        <v>17085</v>
      </c>
      <c r="B6831" s="31" t="s">
        <v>54888</v>
      </c>
      <c r="C6831" s="32">
        <v>6700</v>
      </c>
      <c r="D6831" s="31" t="s">
        <v>111</v>
      </c>
      <c r="E6831" s="31" t="s">
        <v>67</v>
      </c>
      <c r="F6831" s="31" t="s">
        <v>9774</v>
      </c>
      <c r="H6831" s="10" t="e">
        <f>VLOOKUP(A6831,#REF!,3,FALSE)</f>
        <v>#REF!</v>
      </c>
      <c r="I6831" s="10" t="e">
        <f>VLOOKUP(A6831,#REF!,4,FALSE)</f>
        <v>#REF!</v>
      </c>
      <c r="J6831" s="31" t="s">
        <v>8167</v>
      </c>
      <c r="K6831" s="10" t="str">
        <f t="shared" si="106"/>
        <v>포스트잇/노트/654-L-5A/알뜰팩[3M][3M]</v>
      </c>
      <c r="L6831" s="31" t="s">
        <v>37629</v>
      </c>
    </row>
    <row r="6832" spans="1:12" x14ac:dyDescent="0.15">
      <c r="A6832" s="31" t="s">
        <v>17086</v>
      </c>
      <c r="B6832" s="31" t="s">
        <v>54889</v>
      </c>
      <c r="C6832" s="32">
        <v>13000</v>
      </c>
      <c r="D6832" s="31" t="s">
        <v>1323</v>
      </c>
      <c r="E6832" s="31" t="s">
        <v>67</v>
      </c>
      <c r="F6832" s="31" t="s">
        <v>9769</v>
      </c>
      <c r="H6832" s="10" t="e">
        <f>VLOOKUP(A6832,#REF!,3,FALSE)</f>
        <v>#REF!</v>
      </c>
      <c r="I6832" s="10" t="e">
        <f>VLOOKUP(A6832,#REF!,4,FALSE)</f>
        <v>#REF!</v>
      </c>
      <c r="J6832" s="31" t="s">
        <v>8167</v>
      </c>
      <c r="K6832" s="10" t="str">
        <f t="shared" si="106"/>
        <v>매직테이프/104-12[3M][3M]</v>
      </c>
      <c r="L6832" s="31" t="s">
        <v>37630</v>
      </c>
    </row>
    <row r="6833" spans="1:12" x14ac:dyDescent="0.15">
      <c r="A6833" s="31" t="s">
        <v>17087</v>
      </c>
      <c r="B6833" s="31" t="s">
        <v>54890</v>
      </c>
      <c r="C6833" s="32">
        <v>11200</v>
      </c>
      <c r="D6833" s="31" t="s">
        <v>1324</v>
      </c>
      <c r="E6833" s="31" t="s">
        <v>67</v>
      </c>
      <c r="F6833" s="31" t="s">
        <v>9769</v>
      </c>
      <c r="H6833" s="10" t="e">
        <f>VLOOKUP(A6833,#REF!,3,FALSE)</f>
        <v>#REF!</v>
      </c>
      <c r="I6833" s="10" t="e">
        <f>VLOOKUP(A6833,#REF!,4,FALSE)</f>
        <v>#REF!</v>
      </c>
      <c r="J6833" s="31" t="s">
        <v>8167</v>
      </c>
      <c r="K6833" s="10" t="str">
        <f t="shared" si="106"/>
        <v>매직테이프/122A-6[3M][3M]</v>
      </c>
      <c r="L6833" s="31" t="s">
        <v>37631</v>
      </c>
    </row>
    <row r="6834" spans="1:12" x14ac:dyDescent="0.15">
      <c r="A6834" s="31" t="s">
        <v>17088</v>
      </c>
      <c r="B6834" s="31" t="s">
        <v>54891</v>
      </c>
      <c r="C6834" s="32">
        <v>19900</v>
      </c>
      <c r="D6834" s="31" t="s">
        <v>1324</v>
      </c>
      <c r="E6834" s="31" t="s">
        <v>67</v>
      </c>
      <c r="F6834" s="31" t="s">
        <v>9769</v>
      </c>
      <c r="H6834" s="10" t="e">
        <f>VLOOKUP(A6834,#REF!,3,FALSE)</f>
        <v>#REF!</v>
      </c>
      <c r="I6834" s="10" t="e">
        <f>VLOOKUP(A6834,#REF!,4,FALSE)</f>
        <v>#REF!</v>
      </c>
      <c r="J6834" s="31" t="s">
        <v>8167</v>
      </c>
      <c r="K6834" s="10" t="str">
        <f t="shared" si="106"/>
        <v>매직테이프/122A-12[3M][3M]</v>
      </c>
      <c r="L6834" s="31" t="s">
        <v>37632</v>
      </c>
    </row>
    <row r="6835" spans="1:12" x14ac:dyDescent="0.15">
      <c r="A6835" s="31" t="s">
        <v>17089</v>
      </c>
      <c r="B6835" s="31" t="s">
        <v>54892</v>
      </c>
      <c r="C6835" s="32">
        <v>29100</v>
      </c>
      <c r="D6835" s="31" t="s">
        <v>1240</v>
      </c>
      <c r="E6835" s="31" t="s">
        <v>67</v>
      </c>
      <c r="F6835" s="31" t="s">
        <v>9769</v>
      </c>
      <c r="H6835" s="10" t="e">
        <f>VLOOKUP(A6835,#REF!,3,FALSE)</f>
        <v>#REF!</v>
      </c>
      <c r="I6835" s="10" t="e">
        <f>VLOOKUP(A6835,#REF!,4,FALSE)</f>
        <v>#REF!</v>
      </c>
      <c r="J6835" s="31" t="s">
        <v>8167</v>
      </c>
      <c r="K6835" s="10" t="str">
        <f t="shared" si="106"/>
        <v>매직테이프/810D-12[3M][3M]</v>
      </c>
      <c r="L6835" s="31" t="s">
        <v>37633</v>
      </c>
    </row>
    <row r="6836" spans="1:12" x14ac:dyDescent="0.15">
      <c r="A6836" s="31" t="s">
        <v>17090</v>
      </c>
      <c r="B6836" s="31" t="s">
        <v>54895</v>
      </c>
      <c r="C6836" s="32">
        <v>13600</v>
      </c>
      <c r="D6836" s="31" t="s">
        <v>1325</v>
      </c>
      <c r="E6836" s="31" t="s">
        <v>67</v>
      </c>
      <c r="F6836" s="31" t="s">
        <v>9769</v>
      </c>
      <c r="H6836" s="10" t="e">
        <f>VLOOKUP(A6836,#REF!,3,FALSE)</f>
        <v>#REF!</v>
      </c>
      <c r="I6836" s="10" t="e">
        <f>VLOOKUP(A6836,#REF!,4,FALSE)</f>
        <v>#REF!</v>
      </c>
      <c r="J6836" s="31" t="s">
        <v>8167</v>
      </c>
      <c r="K6836" s="10" t="str">
        <f t="shared" si="106"/>
        <v>매직테이프/810R-12[3M][3M]</v>
      </c>
      <c r="L6836" s="31" t="s">
        <v>37634</v>
      </c>
    </row>
    <row r="6837" spans="1:12" x14ac:dyDescent="0.15">
      <c r="A6837" s="31" t="s">
        <v>17091</v>
      </c>
      <c r="B6837" s="31" t="s">
        <v>54893</v>
      </c>
      <c r="C6837" s="32">
        <v>8700</v>
      </c>
      <c r="D6837" s="31" t="s">
        <v>1327</v>
      </c>
      <c r="E6837" s="31" t="s">
        <v>67</v>
      </c>
      <c r="F6837" s="31" t="s">
        <v>9769</v>
      </c>
      <c r="H6837" s="10" t="e">
        <f>VLOOKUP(A6837,#REF!,3,FALSE)</f>
        <v>#REF!</v>
      </c>
      <c r="I6837" s="10" t="e">
        <f>VLOOKUP(A6837,#REF!,4,FALSE)</f>
        <v>#REF!</v>
      </c>
      <c r="J6837" s="31" t="s">
        <v>8167</v>
      </c>
      <c r="K6837" s="10" t="str">
        <f t="shared" si="106"/>
        <v>매직테이프/810R-3[3M][3M]</v>
      </c>
      <c r="L6837" s="31" t="s">
        <v>37635</v>
      </c>
    </row>
    <row r="6838" spans="1:12" x14ac:dyDescent="0.15">
      <c r="A6838" s="31" t="s">
        <v>17092</v>
      </c>
      <c r="B6838" s="31" t="s">
        <v>54894</v>
      </c>
      <c r="C6838" s="32">
        <v>15500</v>
      </c>
      <c r="D6838" s="31" t="s">
        <v>1327</v>
      </c>
      <c r="E6838" s="31" t="s">
        <v>67</v>
      </c>
      <c r="F6838" s="31" t="s">
        <v>9769</v>
      </c>
      <c r="H6838" s="10" t="e">
        <f>VLOOKUP(A6838,#REF!,3,FALSE)</f>
        <v>#REF!</v>
      </c>
      <c r="I6838" s="10" t="e">
        <f>VLOOKUP(A6838,#REF!,4,FALSE)</f>
        <v>#REF!</v>
      </c>
      <c r="J6838" s="31" t="s">
        <v>8167</v>
      </c>
      <c r="K6838" s="10" t="str">
        <f t="shared" si="106"/>
        <v>매직테이프/810R-6[3M][3M]</v>
      </c>
      <c r="L6838" s="31" t="s">
        <v>37636</v>
      </c>
    </row>
    <row r="6839" spans="1:12" x14ac:dyDescent="0.15">
      <c r="A6839" s="31" t="s">
        <v>17093</v>
      </c>
      <c r="B6839" s="31" t="s">
        <v>54895</v>
      </c>
      <c r="C6839" s="32">
        <v>26900</v>
      </c>
      <c r="D6839" s="31" t="s">
        <v>1326</v>
      </c>
      <c r="E6839" s="31" t="s">
        <v>253</v>
      </c>
      <c r="F6839" s="31" t="s">
        <v>9769</v>
      </c>
      <c r="H6839" s="10" t="e">
        <f>VLOOKUP(A6839,#REF!,3,FALSE)</f>
        <v>#REF!</v>
      </c>
      <c r="I6839" s="10" t="e">
        <f>VLOOKUP(A6839,#REF!,4,FALSE)</f>
        <v>#REF!</v>
      </c>
      <c r="J6839" s="31" t="s">
        <v>8167</v>
      </c>
      <c r="K6839" s="10" t="str">
        <f t="shared" si="106"/>
        <v>매직테이프/810R-12[3M][3M]</v>
      </c>
      <c r="L6839" s="31" t="s">
        <v>37637</v>
      </c>
    </row>
    <row r="6840" spans="1:12" x14ac:dyDescent="0.15">
      <c r="A6840" s="31" t="s">
        <v>17094</v>
      </c>
      <c r="B6840" s="31" t="s">
        <v>54896</v>
      </c>
      <c r="C6840" s="32">
        <v>17800</v>
      </c>
      <c r="D6840" s="31" t="s">
        <v>1349</v>
      </c>
      <c r="E6840" s="31" t="s">
        <v>67</v>
      </c>
      <c r="F6840" s="31" t="s">
        <v>9841</v>
      </c>
      <c r="H6840" s="10" t="e">
        <f>VLOOKUP(A6840,#REF!,3,FALSE)</f>
        <v>#REF!</v>
      </c>
      <c r="I6840" s="10" t="e">
        <f>VLOOKUP(A6840,#REF!,4,FALSE)</f>
        <v>#REF!</v>
      </c>
      <c r="J6840" s="31" t="s">
        <v>8167</v>
      </c>
      <c r="K6840" s="10" t="str">
        <f t="shared" si="106"/>
        <v>다용도테이프리필/11+매직1[3M][3M]</v>
      </c>
      <c r="L6840" s="31" t="s">
        <v>37638</v>
      </c>
    </row>
    <row r="6841" spans="1:12" x14ac:dyDescent="0.15">
      <c r="A6841" s="31" t="s">
        <v>17095</v>
      </c>
      <c r="B6841" s="31" t="s">
        <v>54897</v>
      </c>
      <c r="C6841" s="32">
        <v>1500</v>
      </c>
      <c r="D6841" s="31" t="s">
        <v>1229</v>
      </c>
      <c r="E6841" s="31" t="s">
        <v>67</v>
      </c>
      <c r="F6841" s="31" t="s">
        <v>9776</v>
      </c>
      <c r="H6841" s="10" t="e">
        <f>VLOOKUP(A6841,#REF!,3,FALSE)</f>
        <v>#REF!</v>
      </c>
      <c r="I6841" s="10" t="e">
        <f>VLOOKUP(A6841,#REF!,4,FALSE)</f>
        <v>#REF!</v>
      </c>
      <c r="J6841" s="31" t="s">
        <v>8167</v>
      </c>
      <c r="K6841" s="10" t="str">
        <f t="shared" si="106"/>
        <v>포장용테이프/PK65[3M][3M]</v>
      </c>
      <c r="L6841" s="31" t="s">
        <v>37639</v>
      </c>
    </row>
    <row r="6842" spans="1:12" x14ac:dyDescent="0.15">
      <c r="A6842" s="31" t="s">
        <v>17096</v>
      </c>
      <c r="B6842" s="31" t="s">
        <v>54897</v>
      </c>
      <c r="C6842" s="32">
        <v>1500</v>
      </c>
      <c r="D6842" s="31" t="s">
        <v>1380</v>
      </c>
      <c r="E6842" s="31" t="s">
        <v>67</v>
      </c>
      <c r="F6842" s="31" t="s">
        <v>9776</v>
      </c>
      <c r="H6842" s="10" t="e">
        <f>VLOOKUP(A6842,#REF!,3,FALSE)</f>
        <v>#REF!</v>
      </c>
      <c r="I6842" s="10" t="e">
        <f>VLOOKUP(A6842,#REF!,4,FALSE)</f>
        <v>#REF!</v>
      </c>
      <c r="J6842" s="31" t="s">
        <v>8167</v>
      </c>
      <c r="K6842" s="10" t="str">
        <f t="shared" si="106"/>
        <v>포장용테이프/PK65[3M][3M]</v>
      </c>
      <c r="L6842" s="31" t="s">
        <v>37640</v>
      </c>
    </row>
    <row r="6843" spans="1:12" x14ac:dyDescent="0.15">
      <c r="A6843" s="31" t="s">
        <v>17097</v>
      </c>
      <c r="B6843" s="31" t="s">
        <v>54897</v>
      </c>
      <c r="C6843" s="32">
        <v>1900</v>
      </c>
      <c r="D6843" s="31" t="s">
        <v>1233</v>
      </c>
      <c r="E6843" s="31" t="s">
        <v>67</v>
      </c>
      <c r="F6843" s="31" t="s">
        <v>9776</v>
      </c>
      <c r="H6843" s="10" t="e">
        <f>VLOOKUP(A6843,#REF!,3,FALSE)</f>
        <v>#REF!</v>
      </c>
      <c r="I6843" s="10" t="e">
        <f>VLOOKUP(A6843,#REF!,4,FALSE)</f>
        <v>#REF!</v>
      </c>
      <c r="J6843" s="31" t="s">
        <v>8167</v>
      </c>
      <c r="K6843" s="10" t="str">
        <f t="shared" si="106"/>
        <v>포장용테이프/PK65[3M][3M]</v>
      </c>
      <c r="L6843" s="31" t="s">
        <v>37641</v>
      </c>
    </row>
    <row r="6844" spans="1:12" x14ac:dyDescent="0.15">
      <c r="A6844" s="31" t="s">
        <v>17098</v>
      </c>
      <c r="B6844" s="31" t="s">
        <v>54897</v>
      </c>
      <c r="C6844" s="32">
        <v>1900</v>
      </c>
      <c r="D6844" s="31" t="s">
        <v>1373</v>
      </c>
      <c r="E6844" s="31" t="s">
        <v>67</v>
      </c>
      <c r="F6844" s="31" t="s">
        <v>9776</v>
      </c>
      <c r="H6844" s="10" t="e">
        <f>VLOOKUP(A6844,#REF!,3,FALSE)</f>
        <v>#REF!</v>
      </c>
      <c r="I6844" s="10" t="e">
        <f>VLOOKUP(A6844,#REF!,4,FALSE)</f>
        <v>#REF!</v>
      </c>
      <c r="J6844" s="31" t="s">
        <v>8167</v>
      </c>
      <c r="K6844" s="10" t="str">
        <f t="shared" si="106"/>
        <v>포장용테이프/PK65[3M][3M]</v>
      </c>
      <c r="L6844" s="31" t="s">
        <v>37642</v>
      </c>
    </row>
    <row r="6845" spans="1:12" x14ac:dyDescent="0.15">
      <c r="A6845" s="31" t="s">
        <v>17100</v>
      </c>
      <c r="B6845" s="31" t="s">
        <v>54898</v>
      </c>
      <c r="C6845" s="32">
        <v>33000</v>
      </c>
      <c r="D6845" s="31" t="s">
        <v>325</v>
      </c>
      <c r="E6845" s="31" t="s">
        <v>68</v>
      </c>
      <c r="F6845" s="31" t="s">
        <v>9683</v>
      </c>
      <c r="H6845" s="10" t="e">
        <f>VLOOKUP(A6845,#REF!,3,FALSE)</f>
        <v>#REF!</v>
      </c>
      <c r="I6845" s="10" t="e">
        <f>VLOOKUP(A6845,#REF!,4,FALSE)</f>
        <v>#REF!</v>
      </c>
      <c r="J6845" s="31" t="s">
        <v>10317</v>
      </c>
      <c r="K6845" s="10" t="str">
        <f t="shared" si="106"/>
        <v>리갈패드/스티키/LP127Y[프린텍][프린텍]</v>
      </c>
      <c r="L6845" s="31" t="s">
        <v>37644</v>
      </c>
    </row>
    <row r="6846" spans="1:12" x14ac:dyDescent="0.15">
      <c r="A6846" s="31" t="s">
        <v>17099</v>
      </c>
      <c r="B6846" s="31" t="s">
        <v>54898</v>
      </c>
      <c r="C6846" s="32">
        <v>2200</v>
      </c>
      <c r="D6846" s="31" t="s">
        <v>325</v>
      </c>
      <c r="E6846" s="31" t="s">
        <v>50</v>
      </c>
      <c r="F6846" s="31" t="s">
        <v>9683</v>
      </c>
      <c r="H6846" s="10" t="e">
        <f>VLOOKUP(A6846,#REF!,3,FALSE)</f>
        <v>#REF!</v>
      </c>
      <c r="I6846" s="10" t="e">
        <f>VLOOKUP(A6846,#REF!,4,FALSE)</f>
        <v>#REF!</v>
      </c>
      <c r="J6846" s="31" t="s">
        <v>10317</v>
      </c>
      <c r="K6846" s="10" t="str">
        <f t="shared" si="106"/>
        <v>리갈패드/스티키/LP127Y[프린텍][프린텍]</v>
      </c>
      <c r="L6846" s="31" t="s">
        <v>37643</v>
      </c>
    </row>
    <row r="6847" spans="1:12" x14ac:dyDescent="0.15">
      <c r="A6847" s="31" t="s">
        <v>17102</v>
      </c>
      <c r="B6847" s="31" t="s">
        <v>54899</v>
      </c>
      <c r="C6847" s="32">
        <v>33000</v>
      </c>
      <c r="D6847" s="31" t="s">
        <v>324</v>
      </c>
      <c r="E6847" s="31" t="s">
        <v>68</v>
      </c>
      <c r="F6847" s="31" t="s">
        <v>9683</v>
      </c>
      <c r="H6847" s="10" t="e">
        <f>VLOOKUP(A6847,#REF!,3,FALSE)</f>
        <v>#REF!</v>
      </c>
      <c r="I6847" s="10" t="e">
        <f>VLOOKUP(A6847,#REF!,4,FALSE)</f>
        <v>#REF!</v>
      </c>
      <c r="J6847" s="31" t="s">
        <v>10317</v>
      </c>
      <c r="K6847" s="10" t="str">
        <f t="shared" si="106"/>
        <v>리갈패드/스티키/LP127W[프린텍][프린텍]</v>
      </c>
      <c r="L6847" s="31" t="s">
        <v>37646</v>
      </c>
    </row>
    <row r="6848" spans="1:12" x14ac:dyDescent="0.15">
      <c r="A6848" s="31" t="s">
        <v>17101</v>
      </c>
      <c r="B6848" s="31" t="s">
        <v>54899</v>
      </c>
      <c r="C6848" s="32">
        <v>2200</v>
      </c>
      <c r="D6848" s="31" t="s">
        <v>324</v>
      </c>
      <c r="E6848" s="31" t="s">
        <v>50</v>
      </c>
      <c r="F6848" s="31" t="s">
        <v>9683</v>
      </c>
      <c r="H6848" s="10" t="e">
        <f>VLOOKUP(A6848,#REF!,3,FALSE)</f>
        <v>#REF!</v>
      </c>
      <c r="I6848" s="10" t="e">
        <f>VLOOKUP(A6848,#REF!,4,FALSE)</f>
        <v>#REF!</v>
      </c>
      <c r="J6848" s="31" t="s">
        <v>10317</v>
      </c>
      <c r="K6848" s="10" t="str">
        <f t="shared" si="106"/>
        <v>리갈패드/스티키/LP127W[프린텍][프린텍]</v>
      </c>
      <c r="L6848" s="31" t="s">
        <v>37645</v>
      </c>
    </row>
    <row r="6849" spans="1:12" x14ac:dyDescent="0.15">
      <c r="A6849" s="31" t="s">
        <v>17103</v>
      </c>
      <c r="B6849" s="31" t="s">
        <v>54900</v>
      </c>
      <c r="C6849" s="32">
        <v>60000</v>
      </c>
      <c r="D6849" s="31" t="s">
        <v>329</v>
      </c>
      <c r="E6849" s="31" t="s">
        <v>68</v>
      </c>
      <c r="F6849" s="31" t="s">
        <v>9683</v>
      </c>
      <c r="H6849" s="10" t="e">
        <f>VLOOKUP(A6849,#REF!,3,FALSE)</f>
        <v>#REF!</v>
      </c>
      <c r="I6849" s="10" t="e">
        <f>VLOOKUP(A6849,#REF!,4,FALSE)</f>
        <v>#REF!</v>
      </c>
      <c r="J6849" s="31" t="s">
        <v>10317</v>
      </c>
      <c r="K6849" s="10" t="str">
        <f t="shared" si="106"/>
        <v>리갈패드/스티키/LP210Y[프린텍][프린텍]</v>
      </c>
      <c r="L6849" s="31" t="s">
        <v>37647</v>
      </c>
    </row>
    <row r="6850" spans="1:12" x14ac:dyDescent="0.15">
      <c r="A6850" s="31" t="s">
        <v>17104</v>
      </c>
      <c r="B6850" s="31" t="s">
        <v>54900</v>
      </c>
      <c r="C6850" s="32">
        <v>4000</v>
      </c>
      <c r="D6850" s="31" t="s">
        <v>329</v>
      </c>
      <c r="E6850" s="31" t="s">
        <v>50</v>
      </c>
      <c r="F6850" s="31" t="s">
        <v>9683</v>
      </c>
      <c r="H6850" s="10" t="e">
        <f>VLOOKUP(A6850,#REF!,3,FALSE)</f>
        <v>#REF!</v>
      </c>
      <c r="I6850" s="10" t="e">
        <f>VLOOKUP(A6850,#REF!,4,FALSE)</f>
        <v>#REF!</v>
      </c>
      <c r="J6850" s="31" t="s">
        <v>10317</v>
      </c>
      <c r="K6850" s="10" t="str">
        <f t="shared" si="106"/>
        <v>리갈패드/스티키/LP210Y[프린텍][프린텍]</v>
      </c>
      <c r="L6850" s="31" t="s">
        <v>37648</v>
      </c>
    </row>
    <row r="6851" spans="1:12" x14ac:dyDescent="0.15">
      <c r="A6851" s="31" t="s">
        <v>17105</v>
      </c>
      <c r="B6851" s="31" t="s">
        <v>54901</v>
      </c>
      <c r="C6851" s="32">
        <v>4000</v>
      </c>
      <c r="D6851" s="31" t="s">
        <v>328</v>
      </c>
      <c r="E6851" s="31" t="s">
        <v>50</v>
      </c>
      <c r="F6851" s="31" t="s">
        <v>9683</v>
      </c>
      <c r="H6851" s="10" t="e">
        <f>VLOOKUP(A6851,#REF!,3,FALSE)</f>
        <v>#REF!</v>
      </c>
      <c r="I6851" s="10" t="e">
        <f>VLOOKUP(A6851,#REF!,4,FALSE)</f>
        <v>#REF!</v>
      </c>
      <c r="J6851" s="31" t="s">
        <v>10317</v>
      </c>
      <c r="K6851" s="10" t="str">
        <f t="shared" ref="K6851:K6914" si="107">IF(J6851="",B6851,B6851&amp;"["&amp;J6851&amp;"]")</f>
        <v>리갈패드/스티키/LP210W[프린텍][프린텍]</v>
      </c>
      <c r="L6851" s="31" t="s">
        <v>37649</v>
      </c>
    </row>
    <row r="6852" spans="1:12" x14ac:dyDescent="0.15">
      <c r="A6852" s="31" t="s">
        <v>17106</v>
      </c>
      <c r="B6852" s="31" t="s">
        <v>54901</v>
      </c>
      <c r="C6852" s="32">
        <v>60000</v>
      </c>
      <c r="D6852" s="31" t="s">
        <v>328</v>
      </c>
      <c r="E6852" s="31" t="s">
        <v>68</v>
      </c>
      <c r="F6852" s="31" t="s">
        <v>9683</v>
      </c>
      <c r="H6852" s="10" t="e">
        <f>VLOOKUP(A6852,#REF!,3,FALSE)</f>
        <v>#REF!</v>
      </c>
      <c r="I6852" s="10" t="e">
        <f>VLOOKUP(A6852,#REF!,4,FALSE)</f>
        <v>#REF!</v>
      </c>
      <c r="J6852" s="31" t="s">
        <v>10317</v>
      </c>
      <c r="K6852" s="10" t="str">
        <f t="shared" si="107"/>
        <v>리갈패드/스티키/LP210W[프린텍][프린텍]</v>
      </c>
      <c r="L6852" s="31" t="s">
        <v>37650</v>
      </c>
    </row>
    <row r="6853" spans="1:12" x14ac:dyDescent="0.15">
      <c r="A6853" s="31" t="s">
        <v>17107</v>
      </c>
      <c r="B6853" s="31" t="s">
        <v>54902</v>
      </c>
      <c r="C6853" s="32">
        <v>6000</v>
      </c>
      <c r="D6853" s="31" t="s">
        <v>937</v>
      </c>
      <c r="E6853" s="31" t="s">
        <v>67</v>
      </c>
      <c r="F6853" s="31" t="s">
        <v>10294</v>
      </c>
      <c r="H6853" s="10" t="e">
        <f>VLOOKUP(A6853,#REF!,3,FALSE)</f>
        <v>#REF!</v>
      </c>
      <c r="I6853" s="10" t="e">
        <f>VLOOKUP(A6853,#REF!,4,FALSE)</f>
        <v>#REF!</v>
      </c>
      <c r="J6853" s="31" t="s">
        <v>10443</v>
      </c>
      <c r="K6853" s="10" t="str">
        <f t="shared" si="107"/>
        <v>데스크매트/반투명[윈스타][윈스타]</v>
      </c>
      <c r="L6853" s="31" t="s">
        <v>37651</v>
      </c>
    </row>
    <row r="6854" spans="1:12" x14ac:dyDescent="0.15">
      <c r="A6854" s="31" t="s">
        <v>17108</v>
      </c>
      <c r="B6854" s="31" t="s">
        <v>54902</v>
      </c>
      <c r="C6854" s="32">
        <v>7200</v>
      </c>
      <c r="D6854" s="31" t="s">
        <v>938</v>
      </c>
      <c r="E6854" s="31" t="s">
        <v>67</v>
      </c>
      <c r="F6854" s="31" t="s">
        <v>10294</v>
      </c>
      <c r="H6854" s="10" t="e">
        <f>VLOOKUP(A6854,#REF!,3,FALSE)</f>
        <v>#REF!</v>
      </c>
      <c r="I6854" s="10" t="e">
        <f>VLOOKUP(A6854,#REF!,4,FALSE)</f>
        <v>#REF!</v>
      </c>
      <c r="J6854" s="31" t="s">
        <v>10443</v>
      </c>
      <c r="K6854" s="10" t="str">
        <f t="shared" si="107"/>
        <v>데스크매트/반투명[윈스타][윈스타]</v>
      </c>
      <c r="L6854" s="31" t="s">
        <v>37652</v>
      </c>
    </row>
    <row r="6855" spans="1:12" x14ac:dyDescent="0.15">
      <c r="A6855" s="31" t="s">
        <v>17109</v>
      </c>
      <c r="B6855" s="31" t="s">
        <v>54903</v>
      </c>
      <c r="C6855" s="32">
        <v>7500</v>
      </c>
      <c r="D6855" s="31" t="s">
        <v>108</v>
      </c>
      <c r="E6855" s="31" t="s">
        <v>253</v>
      </c>
      <c r="F6855" s="31" t="s">
        <v>9822</v>
      </c>
      <c r="H6855" s="10" t="e">
        <f>VLOOKUP(A6855,#REF!,3,FALSE)</f>
        <v>#REF!</v>
      </c>
      <c r="I6855" s="10" t="e">
        <f>VLOOKUP(A6855,#REF!,4,FALSE)</f>
        <v>#REF!</v>
      </c>
      <c r="J6855" s="31" t="s">
        <v>10415</v>
      </c>
      <c r="K6855" s="10" t="str">
        <f t="shared" si="107"/>
        <v>창문봉투/1창[이화][이화]</v>
      </c>
      <c r="L6855" s="31" t="s">
        <v>37653</v>
      </c>
    </row>
    <row r="6856" spans="1:12" x14ac:dyDescent="0.15">
      <c r="A6856" s="31" t="s">
        <v>17110</v>
      </c>
      <c r="B6856" s="31" t="s">
        <v>54904</v>
      </c>
      <c r="C6856" s="32">
        <v>7500</v>
      </c>
      <c r="D6856" s="31" t="s">
        <v>108</v>
      </c>
      <c r="E6856" s="31" t="s">
        <v>253</v>
      </c>
      <c r="F6856" s="31" t="s">
        <v>9822</v>
      </c>
      <c r="H6856" s="10" t="e">
        <f>VLOOKUP(A6856,#REF!,3,FALSE)</f>
        <v>#REF!</v>
      </c>
      <c r="I6856" s="10" t="e">
        <f>VLOOKUP(A6856,#REF!,4,FALSE)</f>
        <v>#REF!</v>
      </c>
      <c r="J6856" s="31" t="s">
        <v>10415</v>
      </c>
      <c r="K6856" s="10" t="str">
        <f t="shared" si="107"/>
        <v>창문봉투/2창[이화][이화]</v>
      </c>
      <c r="L6856" s="31" t="s">
        <v>37654</v>
      </c>
    </row>
    <row r="6857" spans="1:12" x14ac:dyDescent="0.15">
      <c r="A6857" s="31" t="s">
        <v>17111</v>
      </c>
      <c r="B6857" s="31" t="s">
        <v>54905</v>
      </c>
      <c r="C6857" s="32">
        <v>1600</v>
      </c>
      <c r="D6857" s="31" t="s">
        <v>509</v>
      </c>
      <c r="E6857" s="31" t="s">
        <v>253</v>
      </c>
      <c r="F6857" s="31" t="s">
        <v>9822</v>
      </c>
      <c r="H6857" s="10" t="e">
        <f>VLOOKUP(A6857,#REF!,3,FALSE)</f>
        <v>#REF!</v>
      </c>
      <c r="I6857" s="10" t="e">
        <f>VLOOKUP(A6857,#REF!,4,FALSE)</f>
        <v>#REF!</v>
      </c>
      <c r="J6857" s="31" t="s">
        <v>10415</v>
      </c>
      <c r="K6857" s="10" t="str">
        <f t="shared" si="107"/>
        <v>양면각대봉투/접착식[이화][이화]</v>
      </c>
      <c r="L6857" s="31" t="s">
        <v>37655</v>
      </c>
    </row>
    <row r="6858" spans="1:12" x14ac:dyDescent="0.15">
      <c r="A6858" s="31" t="s">
        <v>17112</v>
      </c>
      <c r="B6858" s="31" t="s">
        <v>54906</v>
      </c>
      <c r="C6858" s="32">
        <v>1800</v>
      </c>
      <c r="D6858" s="31" t="s">
        <v>509</v>
      </c>
      <c r="E6858" s="31" t="s">
        <v>253</v>
      </c>
      <c r="F6858" s="31" t="s">
        <v>9822</v>
      </c>
      <c r="H6858" s="10" t="e">
        <f>VLOOKUP(A6858,#REF!,3,FALSE)</f>
        <v>#REF!</v>
      </c>
      <c r="I6858" s="10" t="e">
        <f>VLOOKUP(A6858,#REF!,4,FALSE)</f>
        <v>#REF!</v>
      </c>
      <c r="J6858" s="31" t="s">
        <v>10415</v>
      </c>
      <c r="K6858" s="10" t="str">
        <f t="shared" si="107"/>
        <v>행정각대봉투/접착식[이화][이화]</v>
      </c>
      <c r="L6858" s="31" t="s">
        <v>37656</v>
      </c>
    </row>
    <row r="6859" spans="1:12" x14ac:dyDescent="0.15">
      <c r="A6859" s="31" t="s">
        <v>17114</v>
      </c>
      <c r="B6859" s="31" t="s">
        <v>54907</v>
      </c>
      <c r="C6859" s="32">
        <v>2400</v>
      </c>
      <c r="D6859" s="31" t="s">
        <v>838</v>
      </c>
      <c r="E6859" s="31" t="s">
        <v>67</v>
      </c>
      <c r="F6859" s="31" t="s">
        <v>9849</v>
      </c>
      <c r="H6859" s="10" t="e">
        <f>VLOOKUP(A6859,#REF!,3,FALSE)</f>
        <v>#REF!</v>
      </c>
      <c r="I6859" s="10" t="e">
        <f>VLOOKUP(A6859,#REF!,4,FALSE)</f>
        <v>#REF!</v>
      </c>
      <c r="J6859" s="31" t="s">
        <v>10387</v>
      </c>
      <c r="K6859" s="10" t="str">
        <f t="shared" si="107"/>
        <v>수정테이프/WH-645[플러스][플러스]</v>
      </c>
      <c r="L6859" s="31" t="s">
        <v>37658</v>
      </c>
    </row>
    <row r="6860" spans="1:12" x14ac:dyDescent="0.15">
      <c r="A6860" s="31" t="s">
        <v>17113</v>
      </c>
      <c r="B6860" s="31" t="s">
        <v>54907</v>
      </c>
      <c r="C6860" s="32">
        <v>24000</v>
      </c>
      <c r="D6860" s="31" t="s">
        <v>838</v>
      </c>
      <c r="E6860" s="31" t="s">
        <v>68</v>
      </c>
      <c r="F6860" s="31" t="s">
        <v>9849</v>
      </c>
      <c r="H6860" s="10" t="e">
        <f>VLOOKUP(A6860,#REF!,3,FALSE)</f>
        <v>#REF!</v>
      </c>
      <c r="I6860" s="10" t="e">
        <f>VLOOKUP(A6860,#REF!,4,FALSE)</f>
        <v>#REF!</v>
      </c>
      <c r="J6860" s="31" t="s">
        <v>10387</v>
      </c>
      <c r="K6860" s="10" t="str">
        <f t="shared" si="107"/>
        <v>수정테이프/WH-645[플러스][플러스]</v>
      </c>
      <c r="L6860" s="31" t="s">
        <v>37657</v>
      </c>
    </row>
    <row r="6861" spans="1:12" x14ac:dyDescent="0.15">
      <c r="A6861" s="31" t="s">
        <v>17115</v>
      </c>
      <c r="B6861" s="31" t="s">
        <v>54907</v>
      </c>
      <c r="C6861" s="32">
        <v>24000</v>
      </c>
      <c r="D6861" s="31" t="s">
        <v>840</v>
      </c>
      <c r="E6861" s="31" t="s">
        <v>68</v>
      </c>
      <c r="F6861" s="31" t="s">
        <v>9849</v>
      </c>
      <c r="H6861" s="10" t="e">
        <f>VLOOKUP(A6861,#REF!,3,FALSE)</f>
        <v>#REF!</v>
      </c>
      <c r="I6861" s="10" t="e">
        <f>VLOOKUP(A6861,#REF!,4,FALSE)</f>
        <v>#REF!</v>
      </c>
      <c r="J6861" s="31" t="s">
        <v>10387</v>
      </c>
      <c r="K6861" s="10" t="str">
        <f t="shared" si="107"/>
        <v>수정테이프/WH-645[플러스][플러스]</v>
      </c>
      <c r="L6861" s="31" t="s">
        <v>37659</v>
      </c>
    </row>
    <row r="6862" spans="1:12" x14ac:dyDescent="0.15">
      <c r="A6862" s="31" t="s">
        <v>17116</v>
      </c>
      <c r="B6862" s="31" t="s">
        <v>54907</v>
      </c>
      <c r="C6862" s="32">
        <v>2400</v>
      </c>
      <c r="D6862" s="31" t="s">
        <v>840</v>
      </c>
      <c r="E6862" s="31" t="s">
        <v>67</v>
      </c>
      <c r="F6862" s="31" t="s">
        <v>9849</v>
      </c>
      <c r="H6862" s="10" t="e">
        <f>VLOOKUP(A6862,#REF!,3,FALSE)</f>
        <v>#REF!</v>
      </c>
      <c r="I6862" s="10" t="e">
        <f>VLOOKUP(A6862,#REF!,4,FALSE)</f>
        <v>#REF!</v>
      </c>
      <c r="J6862" s="31" t="s">
        <v>10387</v>
      </c>
      <c r="K6862" s="10" t="str">
        <f t="shared" si="107"/>
        <v>수정테이프/WH-645[플러스][플러스]</v>
      </c>
      <c r="L6862" s="31" t="s">
        <v>37660</v>
      </c>
    </row>
    <row r="6863" spans="1:12" x14ac:dyDescent="0.15">
      <c r="A6863" s="31" t="s">
        <v>17117</v>
      </c>
      <c r="B6863" s="31" t="s">
        <v>54907</v>
      </c>
      <c r="C6863" s="32">
        <v>2400</v>
      </c>
      <c r="D6863" s="31" t="s">
        <v>839</v>
      </c>
      <c r="E6863" s="31" t="s">
        <v>67</v>
      </c>
      <c r="F6863" s="31" t="s">
        <v>9849</v>
      </c>
      <c r="H6863" s="10" t="e">
        <f>VLOOKUP(A6863,#REF!,3,FALSE)</f>
        <v>#REF!</v>
      </c>
      <c r="I6863" s="10" t="e">
        <f>VLOOKUP(A6863,#REF!,4,FALSE)</f>
        <v>#REF!</v>
      </c>
      <c r="J6863" s="31" t="s">
        <v>10387</v>
      </c>
      <c r="K6863" s="10" t="str">
        <f t="shared" si="107"/>
        <v>수정테이프/WH-645[플러스][플러스]</v>
      </c>
      <c r="L6863" s="31" t="s">
        <v>37661</v>
      </c>
    </row>
    <row r="6864" spans="1:12" x14ac:dyDescent="0.15">
      <c r="A6864" s="31" t="s">
        <v>17118</v>
      </c>
      <c r="B6864" s="31" t="s">
        <v>54907</v>
      </c>
      <c r="C6864" s="32">
        <v>24000</v>
      </c>
      <c r="D6864" s="31" t="s">
        <v>839</v>
      </c>
      <c r="E6864" s="31" t="s">
        <v>68</v>
      </c>
      <c r="F6864" s="31" t="s">
        <v>9849</v>
      </c>
      <c r="H6864" s="10" t="e">
        <f>VLOOKUP(A6864,#REF!,3,FALSE)</f>
        <v>#REF!</v>
      </c>
      <c r="I6864" s="10" t="e">
        <f>VLOOKUP(A6864,#REF!,4,FALSE)</f>
        <v>#REF!</v>
      </c>
      <c r="J6864" s="31" t="s">
        <v>10387</v>
      </c>
      <c r="K6864" s="10" t="str">
        <f t="shared" si="107"/>
        <v>수정테이프/WH-645[플러스][플러스]</v>
      </c>
      <c r="L6864" s="31" t="s">
        <v>37662</v>
      </c>
    </row>
    <row r="6865" spans="1:12" x14ac:dyDescent="0.15">
      <c r="A6865" s="31" t="s">
        <v>17119</v>
      </c>
      <c r="B6865" s="31" t="s">
        <v>54908</v>
      </c>
      <c r="C6865" s="32">
        <v>2400</v>
      </c>
      <c r="D6865" s="31" t="s">
        <v>843</v>
      </c>
      <c r="E6865" s="31" t="s">
        <v>67</v>
      </c>
      <c r="F6865" s="31" t="s">
        <v>9849</v>
      </c>
      <c r="H6865" s="10" t="e">
        <f>VLOOKUP(A6865,#REF!,3,FALSE)</f>
        <v>#REF!</v>
      </c>
      <c r="I6865" s="10" t="e">
        <f>VLOOKUP(A6865,#REF!,4,FALSE)</f>
        <v>#REF!</v>
      </c>
      <c r="J6865" s="31" t="s">
        <v>10387</v>
      </c>
      <c r="K6865" s="10" t="str">
        <f t="shared" si="107"/>
        <v>수정테이프리필/WH-645R-2P[플러스][플러스]</v>
      </c>
      <c r="L6865" s="31" t="s">
        <v>37663</v>
      </c>
    </row>
    <row r="6866" spans="1:12" x14ac:dyDescent="0.15">
      <c r="A6866" s="31" t="s">
        <v>17120</v>
      </c>
      <c r="B6866" s="31" t="s">
        <v>54908</v>
      </c>
      <c r="C6866" s="32">
        <v>24000</v>
      </c>
      <c r="D6866" s="31" t="s">
        <v>843</v>
      </c>
      <c r="E6866" s="31" t="s">
        <v>68</v>
      </c>
      <c r="F6866" s="31" t="s">
        <v>9849</v>
      </c>
      <c r="H6866" s="10" t="e">
        <f>VLOOKUP(A6866,#REF!,3,FALSE)</f>
        <v>#REF!</v>
      </c>
      <c r="I6866" s="10" t="e">
        <f>VLOOKUP(A6866,#REF!,4,FALSE)</f>
        <v>#REF!</v>
      </c>
      <c r="J6866" s="31" t="s">
        <v>10387</v>
      </c>
      <c r="K6866" s="10" t="str">
        <f t="shared" si="107"/>
        <v>수정테이프리필/WH-645R-2P[플러스][플러스]</v>
      </c>
      <c r="L6866" s="31" t="s">
        <v>37664</v>
      </c>
    </row>
    <row r="6867" spans="1:12" x14ac:dyDescent="0.15">
      <c r="A6867" s="31" t="s">
        <v>17121</v>
      </c>
      <c r="B6867" s="31" t="s">
        <v>54909</v>
      </c>
      <c r="C6867" s="32">
        <v>2800</v>
      </c>
      <c r="D6867" s="31" t="s">
        <v>877</v>
      </c>
      <c r="E6867" s="31" t="s">
        <v>67</v>
      </c>
      <c r="F6867" s="31" t="s">
        <v>9754</v>
      </c>
      <c r="H6867" s="10" t="e">
        <f>VLOOKUP(A6867,#REF!,3,FALSE)</f>
        <v>#REF!</v>
      </c>
      <c r="I6867" s="10" t="e">
        <f>VLOOKUP(A6867,#REF!,4,FALSE)</f>
        <v>#REF!</v>
      </c>
      <c r="J6867" s="31" t="s">
        <v>10455</v>
      </c>
      <c r="K6867" s="10" t="str">
        <f t="shared" si="107"/>
        <v>사각펜꽂이/B3340[매니아][매니아]</v>
      </c>
      <c r="L6867" s="31" t="s">
        <v>37665</v>
      </c>
    </row>
    <row r="6868" spans="1:12" x14ac:dyDescent="0.15">
      <c r="A6868" s="31" t="s">
        <v>17122</v>
      </c>
      <c r="B6868" s="31" t="s">
        <v>54909</v>
      </c>
      <c r="C6868" s="32">
        <v>2800</v>
      </c>
      <c r="D6868" s="31" t="s">
        <v>876</v>
      </c>
      <c r="E6868" s="31" t="s">
        <v>67</v>
      </c>
      <c r="F6868" s="31" t="s">
        <v>9754</v>
      </c>
      <c r="H6868" s="10" t="e">
        <f>VLOOKUP(A6868,#REF!,3,FALSE)</f>
        <v>#REF!</v>
      </c>
      <c r="I6868" s="10" t="e">
        <f>VLOOKUP(A6868,#REF!,4,FALSE)</f>
        <v>#REF!</v>
      </c>
      <c r="J6868" s="31" t="s">
        <v>10455</v>
      </c>
      <c r="K6868" s="10" t="str">
        <f t="shared" si="107"/>
        <v>사각펜꽂이/B3340[매니아][매니아]</v>
      </c>
      <c r="L6868" s="31" t="s">
        <v>37666</v>
      </c>
    </row>
    <row r="6869" spans="1:12" x14ac:dyDescent="0.15">
      <c r="A6869" s="31" t="s">
        <v>17123</v>
      </c>
      <c r="B6869" s="31" t="s">
        <v>54910</v>
      </c>
      <c r="C6869" s="32">
        <v>9200</v>
      </c>
      <c r="D6869" s="31" t="s">
        <v>903</v>
      </c>
      <c r="E6869" s="31" t="s">
        <v>67</v>
      </c>
      <c r="F6869" s="31" t="s">
        <v>9794</v>
      </c>
      <c r="H6869" s="10" t="e">
        <f>VLOOKUP(A6869,#REF!,3,FALSE)</f>
        <v>#REF!</v>
      </c>
      <c r="I6869" s="10" t="e">
        <f>VLOOKUP(A6869,#REF!,4,FALSE)</f>
        <v>#REF!</v>
      </c>
      <c r="J6869" s="31" t="s">
        <v>10456</v>
      </c>
      <c r="K6869" s="10" t="str">
        <f t="shared" si="107"/>
        <v>투명애니스탠드/MW-628[에이에스코리아][에이에스코리아]</v>
      </c>
      <c r="L6869" s="31" t="s">
        <v>37667</v>
      </c>
    </row>
    <row r="6870" spans="1:12" x14ac:dyDescent="0.15">
      <c r="A6870" s="31" t="s">
        <v>17124</v>
      </c>
      <c r="B6870" s="31" t="s">
        <v>54911</v>
      </c>
      <c r="C6870" s="32">
        <v>7200</v>
      </c>
      <c r="D6870" s="31" t="s">
        <v>862</v>
      </c>
      <c r="E6870" s="31" t="s">
        <v>67</v>
      </c>
      <c r="F6870" s="31" t="s">
        <v>9700</v>
      </c>
      <c r="H6870" s="10" t="e">
        <f>VLOOKUP(A6870,#REF!,3,FALSE)</f>
        <v>#REF!</v>
      </c>
      <c r="I6870" s="10" t="e">
        <f>VLOOKUP(A6870,#REF!,4,FALSE)</f>
        <v>#REF!</v>
      </c>
      <c r="J6870" s="31" t="s">
        <v>10375</v>
      </c>
      <c r="K6870" s="10" t="str">
        <f t="shared" si="107"/>
        <v>편한호치키스/50[평화][평화]</v>
      </c>
      <c r="L6870" s="31" t="s">
        <v>37668</v>
      </c>
    </row>
    <row r="6871" spans="1:12" x14ac:dyDescent="0.15">
      <c r="A6871" s="31" t="s">
        <v>17125</v>
      </c>
      <c r="B6871" s="31" t="s">
        <v>54912</v>
      </c>
      <c r="C6871" s="32">
        <v>9000</v>
      </c>
      <c r="D6871" s="31" t="s">
        <v>861</v>
      </c>
      <c r="E6871" s="31" t="s">
        <v>67</v>
      </c>
      <c r="F6871" s="31" t="s">
        <v>9700</v>
      </c>
      <c r="H6871" s="10" t="e">
        <f>VLOOKUP(A6871,#REF!,3,FALSE)</f>
        <v>#REF!</v>
      </c>
      <c r="I6871" s="10" t="e">
        <f>VLOOKUP(A6871,#REF!,4,FALSE)</f>
        <v>#REF!</v>
      </c>
      <c r="J6871" s="31" t="s">
        <v>10375</v>
      </c>
      <c r="K6871" s="10" t="str">
        <f t="shared" si="107"/>
        <v>편한호치키스/100[평화][평화]</v>
      </c>
      <c r="L6871" s="31" t="s">
        <v>37669</v>
      </c>
    </row>
    <row r="6872" spans="1:12" x14ac:dyDescent="0.15">
      <c r="A6872" s="31" t="s">
        <v>17126</v>
      </c>
      <c r="B6872" s="31" t="s">
        <v>60500</v>
      </c>
      <c r="C6872" s="32">
        <v>9600</v>
      </c>
      <c r="D6872" s="31" t="s">
        <v>1028</v>
      </c>
      <c r="E6872" s="31" t="s">
        <v>67</v>
      </c>
      <c r="F6872" s="31" t="s">
        <v>9700</v>
      </c>
      <c r="H6872" s="10" t="e">
        <f>VLOOKUP(A6872,#REF!,3,FALSE)</f>
        <v>#REF!</v>
      </c>
      <c r="I6872" s="10" t="e">
        <f>VLOOKUP(A6872,#REF!,4,FALSE)</f>
        <v>#REF!</v>
      </c>
      <c r="J6872" s="31" t="s">
        <v>10444</v>
      </c>
      <c r="K6872" s="10" t="str">
        <f t="shared" si="107"/>
        <v>스테플러/이지평면/PS-273F[이노토][이노토]</v>
      </c>
      <c r="L6872" s="31" t="s">
        <v>37670</v>
      </c>
    </row>
    <row r="6873" spans="1:12" x14ac:dyDescent="0.15">
      <c r="A6873" s="31" t="s">
        <v>17127</v>
      </c>
      <c r="B6873" s="31" t="s">
        <v>54913</v>
      </c>
      <c r="C6873" s="32">
        <v>18000</v>
      </c>
      <c r="D6873" s="31" t="s">
        <v>1026</v>
      </c>
      <c r="E6873" s="31" t="s">
        <v>67</v>
      </c>
      <c r="F6873" s="31" t="s">
        <v>64997</v>
      </c>
      <c r="H6873" s="10" t="e">
        <f>VLOOKUP(A6873,#REF!,3,FALSE)</f>
        <v>#REF!</v>
      </c>
      <c r="I6873" s="10" t="e">
        <f>VLOOKUP(A6873,#REF!,4,FALSE)</f>
        <v>#REF!</v>
      </c>
      <c r="J6873" s="31" t="s">
        <v>10427</v>
      </c>
      <c r="K6873" s="10" t="str">
        <f t="shared" si="107"/>
        <v>롱암스테플러/E15[라피드][라피드]</v>
      </c>
      <c r="L6873" s="31" t="s">
        <v>37671</v>
      </c>
    </row>
    <row r="6874" spans="1:12" x14ac:dyDescent="0.15">
      <c r="A6874" s="31" t="s">
        <v>17128</v>
      </c>
      <c r="B6874" s="31" t="s">
        <v>54914</v>
      </c>
      <c r="C6874" s="32">
        <v>8800</v>
      </c>
      <c r="D6874" s="31" t="s">
        <v>1027</v>
      </c>
      <c r="E6874" s="31" t="s">
        <v>67</v>
      </c>
      <c r="F6874" s="31" t="s">
        <v>64997</v>
      </c>
      <c r="H6874" s="10" t="e">
        <f>VLOOKUP(A6874,#REF!,3,FALSE)</f>
        <v>#REF!</v>
      </c>
      <c r="I6874" s="10" t="e">
        <f>VLOOKUP(A6874,#REF!,4,FALSE)</f>
        <v>#REF!</v>
      </c>
      <c r="J6874" s="31" t="s">
        <v>10427</v>
      </c>
      <c r="K6874" s="10" t="str">
        <f t="shared" si="107"/>
        <v>리무버/R3[라피드][라피드]</v>
      </c>
      <c r="L6874" s="31" t="s">
        <v>37672</v>
      </c>
    </row>
    <row r="6875" spans="1:12" x14ac:dyDescent="0.15">
      <c r="A6875" s="31" t="s">
        <v>17129</v>
      </c>
      <c r="B6875" s="31" t="s">
        <v>54915</v>
      </c>
      <c r="C6875" s="32">
        <v>16200</v>
      </c>
      <c r="D6875" s="31" t="s">
        <v>1057</v>
      </c>
      <c r="E6875" s="31" t="s">
        <v>67</v>
      </c>
      <c r="F6875" s="31" t="s">
        <v>9688</v>
      </c>
      <c r="H6875" s="10" t="e">
        <f>VLOOKUP(A6875,#REF!,3,FALSE)</f>
        <v>#REF!</v>
      </c>
      <c r="I6875" s="10" t="e">
        <f>VLOOKUP(A6875,#REF!,4,FALSE)</f>
        <v>#REF!</v>
      </c>
      <c r="J6875" s="31" t="s">
        <v>10375</v>
      </c>
      <c r="K6875" s="10" t="str">
        <f t="shared" si="107"/>
        <v>이지펀치[평화][평화]</v>
      </c>
      <c r="L6875" s="31" t="s">
        <v>37673</v>
      </c>
    </row>
    <row r="6876" spans="1:12" x14ac:dyDescent="0.15">
      <c r="A6876" s="31" t="s">
        <v>17130</v>
      </c>
      <c r="B6876" s="31" t="s">
        <v>54915</v>
      </c>
      <c r="C6876" s="32">
        <v>23400</v>
      </c>
      <c r="D6876" s="31" t="s">
        <v>1061</v>
      </c>
      <c r="E6876" s="31" t="s">
        <v>67</v>
      </c>
      <c r="F6876" s="31" t="s">
        <v>9703</v>
      </c>
      <c r="H6876" s="10" t="e">
        <f>VLOOKUP(A6876,#REF!,3,FALSE)</f>
        <v>#REF!</v>
      </c>
      <c r="I6876" s="10" t="e">
        <f>VLOOKUP(A6876,#REF!,4,FALSE)</f>
        <v>#REF!</v>
      </c>
      <c r="J6876" s="31" t="s">
        <v>10375</v>
      </c>
      <c r="K6876" s="10" t="str">
        <f t="shared" si="107"/>
        <v>이지펀치[평화][평화]</v>
      </c>
      <c r="L6876" s="31" t="s">
        <v>37674</v>
      </c>
    </row>
    <row r="6877" spans="1:12" x14ac:dyDescent="0.15">
      <c r="A6877" s="31" t="s">
        <v>17132</v>
      </c>
      <c r="B6877" s="31" t="s">
        <v>54916</v>
      </c>
      <c r="C6877" s="32">
        <v>65000</v>
      </c>
      <c r="D6877" s="31" t="s">
        <v>1117</v>
      </c>
      <c r="E6877" s="31" t="s">
        <v>68</v>
      </c>
      <c r="F6877" s="31" t="s">
        <v>9805</v>
      </c>
      <c r="H6877" s="10" t="e">
        <f>VLOOKUP(A6877,#REF!,3,FALSE)</f>
        <v>#REF!</v>
      </c>
      <c r="I6877" s="10" t="e">
        <f>VLOOKUP(A6877,#REF!,4,FALSE)</f>
        <v>#REF!</v>
      </c>
      <c r="J6877" s="31" t="s">
        <v>10364</v>
      </c>
      <c r="K6877" s="10" t="str">
        <f t="shared" si="107"/>
        <v>최고급철끈/MW-608[아카데미][아카데미]</v>
      </c>
      <c r="L6877" s="31" t="s">
        <v>37676</v>
      </c>
    </row>
    <row r="6878" spans="1:12" x14ac:dyDescent="0.15">
      <c r="A6878" s="31" t="s">
        <v>17131</v>
      </c>
      <c r="B6878" s="31" t="s">
        <v>54916</v>
      </c>
      <c r="C6878" s="32">
        <v>6500</v>
      </c>
      <c r="D6878" s="31" t="s">
        <v>1117</v>
      </c>
      <c r="E6878" s="31" t="s">
        <v>253</v>
      </c>
      <c r="F6878" s="31" t="s">
        <v>9805</v>
      </c>
      <c r="H6878" s="10" t="e">
        <f>VLOOKUP(A6878,#REF!,3,FALSE)</f>
        <v>#REF!</v>
      </c>
      <c r="I6878" s="10" t="e">
        <f>VLOOKUP(A6878,#REF!,4,FALSE)</f>
        <v>#REF!</v>
      </c>
      <c r="J6878" s="31" t="s">
        <v>10364</v>
      </c>
      <c r="K6878" s="10" t="str">
        <f t="shared" si="107"/>
        <v>최고급철끈/MW-608[아카데미][아카데미]</v>
      </c>
      <c r="L6878" s="31" t="s">
        <v>37675</v>
      </c>
    </row>
    <row r="6879" spans="1:12" x14ac:dyDescent="0.15">
      <c r="A6879" s="31" t="s">
        <v>17133</v>
      </c>
      <c r="B6879" s="31" t="s">
        <v>54917</v>
      </c>
      <c r="C6879" s="32">
        <v>9000</v>
      </c>
      <c r="D6879" s="31" t="s">
        <v>1130</v>
      </c>
      <c r="E6879" s="31" t="s">
        <v>67</v>
      </c>
      <c r="F6879" s="31" t="s">
        <v>9805</v>
      </c>
      <c r="H6879" s="10" t="e">
        <f>VLOOKUP(A6879,#REF!,3,FALSE)</f>
        <v>#REF!</v>
      </c>
      <c r="I6879" s="10" t="e">
        <f>VLOOKUP(A6879,#REF!,4,FALSE)</f>
        <v>#REF!</v>
      </c>
      <c r="J6879" s="31" t="s">
        <v>10381</v>
      </c>
      <c r="K6879" s="10" t="str">
        <f t="shared" si="107"/>
        <v>메모홀더/오더랙/600[아톰][아톰]</v>
      </c>
      <c r="L6879" s="31" t="s">
        <v>37677</v>
      </c>
    </row>
    <row r="6880" spans="1:12" x14ac:dyDescent="0.15">
      <c r="A6880" s="31" t="s">
        <v>17134</v>
      </c>
      <c r="B6880" s="31" t="s">
        <v>54917</v>
      </c>
      <c r="C6880" s="32">
        <v>45000</v>
      </c>
      <c r="D6880" s="31" t="s">
        <v>1130</v>
      </c>
      <c r="E6880" s="31" t="s">
        <v>68</v>
      </c>
      <c r="F6880" s="31" t="s">
        <v>9805</v>
      </c>
      <c r="H6880" s="10" t="e">
        <f>VLOOKUP(A6880,#REF!,3,FALSE)</f>
        <v>#REF!</v>
      </c>
      <c r="I6880" s="10" t="e">
        <f>VLOOKUP(A6880,#REF!,4,FALSE)</f>
        <v>#REF!</v>
      </c>
      <c r="J6880" s="31" t="s">
        <v>10381</v>
      </c>
      <c r="K6880" s="10" t="str">
        <f t="shared" si="107"/>
        <v>메모홀더/오더랙/600[아톰][아톰]</v>
      </c>
      <c r="L6880" s="31" t="s">
        <v>37678</v>
      </c>
    </row>
    <row r="6881" spans="1:12" x14ac:dyDescent="0.15">
      <c r="A6881" s="31" t="s">
        <v>17135</v>
      </c>
      <c r="B6881" s="31" t="s">
        <v>54918</v>
      </c>
      <c r="C6881" s="32">
        <v>85000</v>
      </c>
      <c r="D6881" s="31" t="s">
        <v>1129</v>
      </c>
      <c r="E6881" s="31" t="s">
        <v>68</v>
      </c>
      <c r="F6881" s="31" t="s">
        <v>9805</v>
      </c>
      <c r="H6881" s="10" t="e">
        <f>VLOOKUP(A6881,#REF!,3,FALSE)</f>
        <v>#REF!</v>
      </c>
      <c r="I6881" s="10" t="e">
        <f>VLOOKUP(A6881,#REF!,4,FALSE)</f>
        <v>#REF!</v>
      </c>
      <c r="J6881" s="31" t="s">
        <v>10381</v>
      </c>
      <c r="K6881" s="10" t="str">
        <f t="shared" si="107"/>
        <v>메모홀더/오더랙/1200[아톰][아톰]</v>
      </c>
      <c r="L6881" s="31" t="s">
        <v>37679</v>
      </c>
    </row>
    <row r="6882" spans="1:12" x14ac:dyDescent="0.15">
      <c r="A6882" s="31" t="s">
        <v>17136</v>
      </c>
      <c r="B6882" s="31" t="s">
        <v>54918</v>
      </c>
      <c r="C6882" s="32">
        <v>17000</v>
      </c>
      <c r="D6882" s="31" t="s">
        <v>1129</v>
      </c>
      <c r="E6882" s="31" t="s">
        <v>67</v>
      </c>
      <c r="F6882" s="31" t="s">
        <v>9805</v>
      </c>
      <c r="H6882" s="10" t="e">
        <f>VLOOKUP(A6882,#REF!,3,FALSE)</f>
        <v>#REF!</v>
      </c>
      <c r="I6882" s="10" t="e">
        <f>VLOOKUP(A6882,#REF!,4,FALSE)</f>
        <v>#REF!</v>
      </c>
      <c r="J6882" s="31" t="s">
        <v>10381</v>
      </c>
      <c r="K6882" s="10" t="str">
        <f t="shared" si="107"/>
        <v>메모홀더/오더랙/1200[아톰][아톰]</v>
      </c>
      <c r="L6882" s="31" t="s">
        <v>37680</v>
      </c>
    </row>
    <row r="6883" spans="1:12" x14ac:dyDescent="0.15">
      <c r="A6883" s="31" t="s">
        <v>17137</v>
      </c>
      <c r="B6883" s="31" t="s">
        <v>60371</v>
      </c>
      <c r="C6883" s="32">
        <v>4000</v>
      </c>
      <c r="D6883" s="31" t="s">
        <v>60299</v>
      </c>
      <c r="E6883" s="31" t="s">
        <v>67</v>
      </c>
      <c r="F6883" s="31" t="s">
        <v>9815</v>
      </c>
      <c r="H6883" s="10" t="e">
        <f>VLOOKUP(A6883,#REF!,3,FALSE)</f>
        <v>#REF!</v>
      </c>
      <c r="I6883" s="10" t="e">
        <f>VLOOKUP(A6883,#REF!,4,FALSE)</f>
        <v>#REF!</v>
      </c>
      <c r="J6883" s="31" t="s">
        <v>10364</v>
      </c>
      <c r="K6883" s="10" t="str">
        <f t="shared" si="107"/>
        <v>메모홀더/POP/MC-937[아카데미][아카데미]</v>
      </c>
      <c r="L6883" s="31" t="s">
        <v>37681</v>
      </c>
    </row>
    <row r="6884" spans="1:12" x14ac:dyDescent="0.15">
      <c r="A6884" s="31" t="s">
        <v>17138</v>
      </c>
      <c r="B6884" s="31" t="s">
        <v>60372</v>
      </c>
      <c r="C6884" s="32">
        <v>3600</v>
      </c>
      <c r="D6884" s="31" t="s">
        <v>60300</v>
      </c>
      <c r="E6884" s="31" t="s">
        <v>67</v>
      </c>
      <c r="F6884" s="31" t="s">
        <v>9815</v>
      </c>
      <c r="H6884" s="10" t="e">
        <f>VLOOKUP(A6884,#REF!,3,FALSE)</f>
        <v>#REF!</v>
      </c>
      <c r="I6884" s="10" t="e">
        <f>VLOOKUP(A6884,#REF!,4,FALSE)</f>
        <v>#REF!</v>
      </c>
      <c r="J6884" s="31" t="s">
        <v>10364</v>
      </c>
      <c r="K6884" s="10" t="str">
        <f t="shared" si="107"/>
        <v>메모홀더/POP/MC-938[아카데미][아카데미]</v>
      </c>
      <c r="L6884" s="31" t="s">
        <v>37682</v>
      </c>
    </row>
    <row r="6885" spans="1:12" x14ac:dyDescent="0.15">
      <c r="A6885" s="31" t="s">
        <v>17139</v>
      </c>
      <c r="B6885" s="31" t="s">
        <v>60373</v>
      </c>
      <c r="C6885" s="32">
        <v>3000</v>
      </c>
      <c r="D6885" s="31" t="s">
        <v>60301</v>
      </c>
      <c r="E6885" s="31" t="s">
        <v>67</v>
      </c>
      <c r="F6885" s="31" t="s">
        <v>9815</v>
      </c>
      <c r="H6885" s="10" t="e">
        <f>VLOOKUP(A6885,#REF!,3,FALSE)</f>
        <v>#REF!</v>
      </c>
      <c r="I6885" s="10" t="e">
        <f>VLOOKUP(A6885,#REF!,4,FALSE)</f>
        <v>#REF!</v>
      </c>
      <c r="J6885" s="31" t="s">
        <v>10364</v>
      </c>
      <c r="K6885" s="10" t="str">
        <f t="shared" si="107"/>
        <v>메모홀더/POP/MC-939[아카데미][아카데미]</v>
      </c>
      <c r="L6885" s="31" t="s">
        <v>37683</v>
      </c>
    </row>
    <row r="6886" spans="1:12" x14ac:dyDescent="0.15">
      <c r="A6886" s="31" t="s">
        <v>17140</v>
      </c>
      <c r="B6886" s="31" t="s">
        <v>54919</v>
      </c>
      <c r="C6886" s="32">
        <v>7400</v>
      </c>
      <c r="D6886" s="31" t="s">
        <v>1160</v>
      </c>
      <c r="E6886" s="31" t="s">
        <v>67</v>
      </c>
      <c r="F6886" s="31" t="s">
        <v>9815</v>
      </c>
      <c r="H6886" s="10" t="e">
        <f>VLOOKUP(A6886,#REF!,3,FALSE)</f>
        <v>#REF!</v>
      </c>
      <c r="I6886" s="10" t="e">
        <f>VLOOKUP(A6886,#REF!,4,FALSE)</f>
        <v>#REF!</v>
      </c>
      <c r="J6886" s="31" t="s">
        <v>10364</v>
      </c>
      <c r="K6886" s="10" t="str">
        <f t="shared" si="107"/>
        <v>와이어스탠드/MA-878[아카데미][아카데미]</v>
      </c>
      <c r="L6886" s="31" t="s">
        <v>37684</v>
      </c>
    </row>
    <row r="6887" spans="1:12" x14ac:dyDescent="0.15">
      <c r="A6887" s="31" t="s">
        <v>17141</v>
      </c>
      <c r="B6887" s="31" t="s">
        <v>60374</v>
      </c>
      <c r="C6887" s="32">
        <v>49600</v>
      </c>
      <c r="D6887" s="31" t="s">
        <v>1132</v>
      </c>
      <c r="E6887" s="31" t="s">
        <v>67</v>
      </c>
      <c r="F6887" s="31" t="s">
        <v>9687</v>
      </c>
      <c r="H6887" s="10" t="e">
        <f>VLOOKUP(A6887,#REF!,3,FALSE)</f>
        <v>#REF!</v>
      </c>
      <c r="I6887" s="10" t="e">
        <f>VLOOKUP(A6887,#REF!,4,FALSE)</f>
        <v>#REF!</v>
      </c>
      <c r="J6887" s="31" t="s">
        <v>10364</v>
      </c>
      <c r="K6887" s="10" t="str">
        <f t="shared" si="107"/>
        <v>스탠드/POP/MC-940[아카데미][아카데미]</v>
      </c>
      <c r="L6887" s="31" t="s">
        <v>37685</v>
      </c>
    </row>
    <row r="6888" spans="1:12" x14ac:dyDescent="0.15">
      <c r="A6888" s="31" t="s">
        <v>17142</v>
      </c>
      <c r="B6888" s="31" t="s">
        <v>60375</v>
      </c>
      <c r="C6888" s="32">
        <v>11000</v>
      </c>
      <c r="D6888" s="31" t="s">
        <v>1133</v>
      </c>
      <c r="E6888" s="31" t="s">
        <v>67</v>
      </c>
      <c r="F6888" s="31" t="s">
        <v>9687</v>
      </c>
      <c r="H6888" s="10" t="e">
        <f>VLOOKUP(A6888,#REF!,3,FALSE)</f>
        <v>#REF!</v>
      </c>
      <c r="I6888" s="10" t="e">
        <f>VLOOKUP(A6888,#REF!,4,FALSE)</f>
        <v>#REF!</v>
      </c>
      <c r="J6888" s="31" t="s">
        <v>10364</v>
      </c>
      <c r="K6888" s="10" t="str">
        <f t="shared" si="107"/>
        <v>스탠드/POP/MC-941[아카데미][아카데미]</v>
      </c>
      <c r="L6888" s="31" t="s">
        <v>37686</v>
      </c>
    </row>
    <row r="6889" spans="1:12" x14ac:dyDescent="0.15">
      <c r="A6889" s="31" t="s">
        <v>17143</v>
      </c>
      <c r="B6889" s="31" t="s">
        <v>60376</v>
      </c>
      <c r="C6889" s="32">
        <v>6400</v>
      </c>
      <c r="D6889" s="31" t="s">
        <v>1134</v>
      </c>
      <c r="E6889" s="31" t="s">
        <v>67</v>
      </c>
      <c r="F6889" s="31" t="s">
        <v>9687</v>
      </c>
      <c r="H6889" s="10" t="e">
        <f>VLOOKUP(A6889,#REF!,3,FALSE)</f>
        <v>#REF!</v>
      </c>
      <c r="I6889" s="10" t="e">
        <f>VLOOKUP(A6889,#REF!,4,FALSE)</f>
        <v>#REF!</v>
      </c>
      <c r="J6889" s="31" t="s">
        <v>10364</v>
      </c>
      <c r="K6889" s="10" t="str">
        <f t="shared" si="107"/>
        <v>스탠드/POP/MC-953[아카데미][아카데미]</v>
      </c>
      <c r="L6889" s="31" t="s">
        <v>37687</v>
      </c>
    </row>
    <row r="6890" spans="1:12" x14ac:dyDescent="0.15">
      <c r="A6890" s="31" t="s">
        <v>17144</v>
      </c>
      <c r="B6890" s="31" t="s">
        <v>54920</v>
      </c>
      <c r="C6890" s="32">
        <v>12000</v>
      </c>
      <c r="D6890" s="31" t="s">
        <v>1308</v>
      </c>
      <c r="E6890" s="31" t="s">
        <v>67</v>
      </c>
      <c r="F6890" s="31" t="s">
        <v>9801</v>
      </c>
      <c r="H6890" s="10" t="e">
        <f>VLOOKUP(A6890,#REF!,3,FALSE)</f>
        <v>#REF!</v>
      </c>
      <c r="I6890" s="10" t="e">
        <f>VLOOKUP(A6890,#REF!,4,FALSE)</f>
        <v>#REF!</v>
      </c>
      <c r="J6890" s="31" t="s">
        <v>10364</v>
      </c>
      <c r="K6890" s="10" t="str">
        <f t="shared" si="107"/>
        <v>테이프컷터기/MT-95[아카데미][아카데미]</v>
      </c>
      <c r="L6890" s="31" t="s">
        <v>37688</v>
      </c>
    </row>
    <row r="6891" spans="1:12" x14ac:dyDescent="0.15">
      <c r="A6891" s="31" t="s">
        <v>17145</v>
      </c>
      <c r="B6891" s="31" t="s">
        <v>54921</v>
      </c>
      <c r="C6891" s="32">
        <v>53600</v>
      </c>
      <c r="D6891" s="31" t="s">
        <v>1944</v>
      </c>
      <c r="E6891" s="31" t="s">
        <v>67</v>
      </c>
      <c r="F6891" s="31" t="s">
        <v>9701</v>
      </c>
      <c r="H6891" s="10" t="e">
        <f>VLOOKUP(A6891,#REF!,3,FALSE)</f>
        <v>#REF!</v>
      </c>
      <c r="I6891" s="10" t="e">
        <f>VLOOKUP(A6891,#REF!,4,FALSE)</f>
        <v>#REF!</v>
      </c>
      <c r="J6891" s="31" t="s">
        <v>10352</v>
      </c>
      <c r="K6891" s="10" t="str">
        <f t="shared" si="107"/>
        <v>자석프레임/0067[아트사인][아트사인]</v>
      </c>
      <c r="L6891" s="31" t="s">
        <v>37689</v>
      </c>
    </row>
    <row r="6892" spans="1:12" x14ac:dyDescent="0.15">
      <c r="A6892" s="31" t="s">
        <v>17146</v>
      </c>
      <c r="B6892" s="31" t="s">
        <v>54922</v>
      </c>
      <c r="C6892" s="32">
        <v>53600</v>
      </c>
      <c r="D6892" s="31" t="s">
        <v>1945</v>
      </c>
      <c r="E6892" s="31" t="s">
        <v>67</v>
      </c>
      <c r="F6892" s="31" t="s">
        <v>9701</v>
      </c>
      <c r="H6892" s="10" t="e">
        <f>VLOOKUP(A6892,#REF!,3,FALSE)</f>
        <v>#REF!</v>
      </c>
      <c r="I6892" s="10" t="e">
        <f>VLOOKUP(A6892,#REF!,4,FALSE)</f>
        <v>#REF!</v>
      </c>
      <c r="J6892" s="31" t="s">
        <v>10352</v>
      </c>
      <c r="K6892" s="10" t="str">
        <f t="shared" si="107"/>
        <v>자석프레임/0068[아트사인][아트사인]</v>
      </c>
      <c r="L6892" s="31" t="s">
        <v>37690</v>
      </c>
    </row>
    <row r="6893" spans="1:12" x14ac:dyDescent="0.15">
      <c r="A6893" s="31" t="s">
        <v>17147</v>
      </c>
      <c r="B6893" s="31" t="s">
        <v>54923</v>
      </c>
      <c r="C6893" s="32">
        <v>71200</v>
      </c>
      <c r="D6893" s="31" t="s">
        <v>1942</v>
      </c>
      <c r="E6893" s="31" t="s">
        <v>67</v>
      </c>
      <c r="F6893" s="31" t="s">
        <v>9701</v>
      </c>
      <c r="H6893" s="10" t="e">
        <f>VLOOKUP(A6893,#REF!,3,FALSE)</f>
        <v>#REF!</v>
      </c>
      <c r="I6893" s="10" t="e">
        <f>VLOOKUP(A6893,#REF!,4,FALSE)</f>
        <v>#REF!</v>
      </c>
      <c r="J6893" s="31" t="s">
        <v>10352</v>
      </c>
      <c r="K6893" s="10" t="str">
        <f t="shared" si="107"/>
        <v>자석프레임/0065[아트사인][아트사인]</v>
      </c>
      <c r="L6893" s="31" t="s">
        <v>37691</v>
      </c>
    </row>
    <row r="6894" spans="1:12" x14ac:dyDescent="0.15">
      <c r="A6894" s="31" t="s">
        <v>17148</v>
      </c>
      <c r="B6894" s="31" t="s">
        <v>54924</v>
      </c>
      <c r="C6894" s="32">
        <v>71200</v>
      </c>
      <c r="D6894" s="31" t="s">
        <v>1943</v>
      </c>
      <c r="E6894" s="31" t="s">
        <v>67</v>
      </c>
      <c r="F6894" s="31" t="s">
        <v>9701</v>
      </c>
      <c r="H6894" s="10" t="e">
        <f>VLOOKUP(A6894,#REF!,3,FALSE)</f>
        <v>#REF!</v>
      </c>
      <c r="I6894" s="10" t="e">
        <f>VLOOKUP(A6894,#REF!,4,FALSE)</f>
        <v>#REF!</v>
      </c>
      <c r="J6894" s="31" t="s">
        <v>10352</v>
      </c>
      <c r="K6894" s="10" t="str">
        <f t="shared" si="107"/>
        <v>자석프레임/0066[아트사인][아트사인]</v>
      </c>
      <c r="L6894" s="31" t="s">
        <v>37692</v>
      </c>
    </row>
    <row r="6895" spans="1:12" x14ac:dyDescent="0.15">
      <c r="A6895" s="31" t="s">
        <v>17149</v>
      </c>
      <c r="B6895" s="31" t="s">
        <v>54925</v>
      </c>
      <c r="C6895" s="32">
        <v>32000</v>
      </c>
      <c r="D6895" s="31" t="s">
        <v>861</v>
      </c>
      <c r="E6895" s="31" t="s">
        <v>67</v>
      </c>
      <c r="F6895" s="31" t="s">
        <v>9716</v>
      </c>
      <c r="H6895" s="10" t="e">
        <f>VLOOKUP(A6895,#REF!,3,FALSE)</f>
        <v>#REF!</v>
      </c>
      <c r="I6895" s="10" t="e">
        <f>VLOOKUP(A6895,#REF!,4,FALSE)</f>
        <v>#REF!</v>
      </c>
      <c r="J6895" s="31" t="s">
        <v>10424</v>
      </c>
      <c r="K6895" s="10" t="str">
        <f t="shared" si="107"/>
        <v>인장함/철제/663L[이글코리아][이글코리아]</v>
      </c>
      <c r="L6895" s="31" t="s">
        <v>37693</v>
      </c>
    </row>
    <row r="6896" spans="1:12" x14ac:dyDescent="0.15">
      <c r="A6896" s="31" t="s">
        <v>17150</v>
      </c>
      <c r="B6896" s="31" t="s">
        <v>54926</v>
      </c>
      <c r="C6896" s="32">
        <v>24000</v>
      </c>
      <c r="D6896" s="31" t="s">
        <v>862</v>
      </c>
      <c r="E6896" s="31" t="s">
        <v>67</v>
      </c>
      <c r="F6896" s="31" t="s">
        <v>9716</v>
      </c>
      <c r="H6896" s="10" t="e">
        <f>VLOOKUP(A6896,#REF!,3,FALSE)</f>
        <v>#REF!</v>
      </c>
      <c r="I6896" s="10" t="e">
        <f>VLOOKUP(A6896,#REF!,4,FALSE)</f>
        <v>#REF!</v>
      </c>
      <c r="J6896" s="31" t="s">
        <v>10424</v>
      </c>
      <c r="K6896" s="10" t="str">
        <f t="shared" si="107"/>
        <v>인장함/철제/663S[이글코리아][이글코리아]</v>
      </c>
      <c r="L6896" s="31" t="s">
        <v>37694</v>
      </c>
    </row>
    <row r="6897" spans="1:12" x14ac:dyDescent="0.15">
      <c r="A6897" s="31" t="s">
        <v>17151</v>
      </c>
      <c r="B6897" s="31" t="s">
        <v>2257</v>
      </c>
      <c r="C6897" s="32">
        <v>6000</v>
      </c>
      <c r="D6897" s="31" t="s">
        <v>2258</v>
      </c>
      <c r="E6897" s="31" t="s">
        <v>67</v>
      </c>
      <c r="F6897" s="31" t="s">
        <v>9718</v>
      </c>
      <c r="H6897" s="10" t="e">
        <f>VLOOKUP(A6897,#REF!,3,FALSE)</f>
        <v>#REF!</v>
      </c>
      <c r="I6897" s="10" t="e">
        <f>VLOOKUP(A6897,#REF!,4,FALSE)</f>
        <v>#REF!</v>
      </c>
      <c r="J6897" s="31" t="s">
        <v>111</v>
      </c>
      <c r="K6897" s="10" t="str">
        <f t="shared" si="107"/>
        <v>자동투표용및선거도장</v>
      </c>
      <c r="L6897" s="31" t="s">
        <v>37695</v>
      </c>
    </row>
    <row r="6898" spans="1:12" x14ac:dyDescent="0.15">
      <c r="A6898" s="31" t="s">
        <v>17152</v>
      </c>
      <c r="B6898" s="31" t="s">
        <v>2256</v>
      </c>
      <c r="C6898" s="32">
        <v>12000</v>
      </c>
      <c r="D6898" s="31" t="s">
        <v>50355</v>
      </c>
      <c r="E6898" s="31" t="s">
        <v>67</v>
      </c>
      <c r="F6898" s="31" t="s">
        <v>9718</v>
      </c>
      <c r="H6898" s="10" t="e">
        <f>VLOOKUP(A6898,#REF!,3,FALSE)</f>
        <v>#REF!</v>
      </c>
      <c r="I6898" s="10" t="e">
        <f>VLOOKUP(A6898,#REF!,4,FALSE)</f>
        <v>#REF!</v>
      </c>
      <c r="J6898" s="31" t="s">
        <v>111</v>
      </c>
      <c r="K6898" s="10" t="str">
        <f t="shared" si="107"/>
        <v>고급투표용및선거도장</v>
      </c>
      <c r="L6898" s="31" t="s">
        <v>37696</v>
      </c>
    </row>
    <row r="6899" spans="1:12" x14ac:dyDescent="0.15">
      <c r="A6899" s="31" t="s">
        <v>17153</v>
      </c>
      <c r="B6899" s="31" t="s">
        <v>54927</v>
      </c>
      <c r="C6899" s="32">
        <v>2400</v>
      </c>
      <c r="D6899" s="31" t="s">
        <v>2114</v>
      </c>
      <c r="E6899" s="31" t="s">
        <v>67</v>
      </c>
      <c r="F6899" s="31" t="s">
        <v>9840</v>
      </c>
      <c r="H6899" s="10" t="e">
        <f>VLOOKUP(A6899,#REF!,3,FALSE)</f>
        <v>#REF!</v>
      </c>
      <c r="I6899" s="10" t="e">
        <f>VLOOKUP(A6899,#REF!,4,FALSE)</f>
        <v>#REF!</v>
      </c>
      <c r="J6899" s="31" t="s">
        <v>10352</v>
      </c>
      <c r="K6899" s="10" t="str">
        <f t="shared" si="107"/>
        <v>쇼클립/0142[아트사인][아트사인]</v>
      </c>
      <c r="L6899" s="31" t="s">
        <v>37697</v>
      </c>
    </row>
    <row r="6900" spans="1:12" x14ac:dyDescent="0.15">
      <c r="A6900" s="31" t="s">
        <v>17154</v>
      </c>
      <c r="B6900" s="31" t="s">
        <v>54928</v>
      </c>
      <c r="C6900" s="32">
        <v>1800</v>
      </c>
      <c r="D6900" s="31" t="s">
        <v>2107</v>
      </c>
      <c r="E6900" s="31" t="s">
        <v>67</v>
      </c>
      <c r="F6900" s="31" t="s">
        <v>9840</v>
      </c>
      <c r="H6900" s="10" t="e">
        <f>VLOOKUP(A6900,#REF!,3,FALSE)</f>
        <v>#REF!</v>
      </c>
      <c r="I6900" s="10" t="e">
        <f>VLOOKUP(A6900,#REF!,4,FALSE)</f>
        <v>#REF!</v>
      </c>
      <c r="J6900" s="31" t="s">
        <v>10352</v>
      </c>
      <c r="K6900" s="10" t="str">
        <f t="shared" si="107"/>
        <v>쇼클립/0078[아트사인][아트사인]</v>
      </c>
      <c r="L6900" s="31" t="s">
        <v>37698</v>
      </c>
    </row>
    <row r="6901" spans="1:12" x14ac:dyDescent="0.15">
      <c r="A6901" s="31" t="s">
        <v>17155</v>
      </c>
      <c r="B6901" s="31" t="s">
        <v>54929</v>
      </c>
      <c r="C6901" s="32">
        <v>1800</v>
      </c>
      <c r="D6901" s="31" t="s">
        <v>2108</v>
      </c>
      <c r="E6901" s="31" t="s">
        <v>67</v>
      </c>
      <c r="F6901" s="31" t="s">
        <v>9840</v>
      </c>
      <c r="H6901" s="10" t="e">
        <f>VLOOKUP(A6901,#REF!,3,FALSE)</f>
        <v>#REF!</v>
      </c>
      <c r="I6901" s="10" t="e">
        <f>VLOOKUP(A6901,#REF!,4,FALSE)</f>
        <v>#REF!</v>
      </c>
      <c r="J6901" s="31" t="s">
        <v>10352</v>
      </c>
      <c r="K6901" s="10" t="str">
        <f t="shared" si="107"/>
        <v>쇼클립/0079[아트사인][아트사인]</v>
      </c>
      <c r="L6901" s="31" t="s">
        <v>37699</v>
      </c>
    </row>
    <row r="6902" spans="1:12" x14ac:dyDescent="0.15">
      <c r="A6902" s="31" t="s">
        <v>17156</v>
      </c>
      <c r="B6902" s="31" t="s">
        <v>53425</v>
      </c>
      <c r="C6902" s="32">
        <v>3000</v>
      </c>
      <c r="D6902" s="31" t="s">
        <v>484</v>
      </c>
      <c r="E6902" s="31" t="s">
        <v>253</v>
      </c>
      <c r="F6902" s="31" t="s">
        <v>9823</v>
      </c>
      <c r="H6902" s="10" t="e">
        <f>VLOOKUP(A6902,#REF!,3,FALSE)</f>
        <v>#REF!</v>
      </c>
      <c r="I6902" s="10" t="e">
        <f>VLOOKUP(A6902,#REF!,4,FALSE)</f>
        <v>#REF!</v>
      </c>
      <c r="J6902" s="31" t="s">
        <v>10318</v>
      </c>
      <c r="K6902" s="10" t="str">
        <f t="shared" si="107"/>
        <v>규격봉투[알파][알파]</v>
      </c>
      <c r="L6902" s="31" t="s">
        <v>37700</v>
      </c>
    </row>
    <row r="6903" spans="1:12" x14ac:dyDescent="0.15">
      <c r="A6903" s="31" t="s">
        <v>17157</v>
      </c>
      <c r="B6903" s="31" t="s">
        <v>54930</v>
      </c>
      <c r="C6903" s="32">
        <v>13000</v>
      </c>
      <c r="D6903" s="31" t="s">
        <v>2251</v>
      </c>
      <c r="E6903" s="31" t="s">
        <v>67</v>
      </c>
      <c r="F6903" s="31" t="s">
        <v>9696</v>
      </c>
      <c r="H6903" s="10" t="e">
        <f>VLOOKUP(A6903,#REF!,3,FALSE)</f>
        <v>#REF!</v>
      </c>
      <c r="I6903" s="10" t="e">
        <f>VLOOKUP(A6903,#REF!,4,FALSE)</f>
        <v>#REF!</v>
      </c>
      <c r="J6903" s="31" t="s">
        <v>10421</v>
      </c>
      <c r="K6903" s="10" t="str">
        <f t="shared" si="107"/>
        <v>스탬프/칭찬도장/R-524[샤니][샤니]</v>
      </c>
      <c r="L6903" s="31" t="s">
        <v>37701</v>
      </c>
    </row>
    <row r="6904" spans="1:12" x14ac:dyDescent="0.15">
      <c r="A6904" s="31" t="s">
        <v>17158</v>
      </c>
      <c r="B6904" s="31" t="s">
        <v>54930</v>
      </c>
      <c r="C6904" s="32">
        <v>32000</v>
      </c>
      <c r="D6904" s="31" t="s">
        <v>2250</v>
      </c>
      <c r="E6904" s="31" t="s">
        <v>81</v>
      </c>
      <c r="F6904" s="31" t="s">
        <v>9696</v>
      </c>
      <c r="H6904" s="10" t="e">
        <f>VLOOKUP(A6904,#REF!,3,FALSE)</f>
        <v>#REF!</v>
      </c>
      <c r="I6904" s="10" t="e">
        <f>VLOOKUP(A6904,#REF!,4,FALSE)</f>
        <v>#REF!</v>
      </c>
      <c r="J6904" s="31" t="s">
        <v>10421</v>
      </c>
      <c r="K6904" s="10" t="str">
        <f t="shared" si="107"/>
        <v>스탬프/칭찬도장/R-524[샤니][샤니]</v>
      </c>
      <c r="L6904" s="31" t="s">
        <v>37702</v>
      </c>
    </row>
    <row r="6905" spans="1:12" x14ac:dyDescent="0.15">
      <c r="A6905" s="31" t="s">
        <v>17159</v>
      </c>
      <c r="B6905" s="31" t="s">
        <v>54931</v>
      </c>
      <c r="C6905" s="32">
        <v>8900</v>
      </c>
      <c r="D6905" s="31" t="s">
        <v>111</v>
      </c>
      <c r="E6905" s="31" t="s">
        <v>67</v>
      </c>
      <c r="F6905" s="31" t="s">
        <v>9679</v>
      </c>
      <c r="H6905" s="10" t="e">
        <f>VLOOKUP(A6905,#REF!,3,FALSE)</f>
        <v>#REF!</v>
      </c>
      <c r="I6905" s="10" t="e">
        <f>VLOOKUP(A6905,#REF!,4,FALSE)</f>
        <v>#REF!</v>
      </c>
      <c r="J6905" s="31" t="s">
        <v>8167</v>
      </c>
      <c r="K6905" s="10" t="str">
        <f t="shared" si="107"/>
        <v>포스트잇/팝업엣지디스펜서/ED-330[3M][3M]</v>
      </c>
      <c r="L6905" s="31" t="s">
        <v>37703</v>
      </c>
    </row>
    <row r="6906" spans="1:12" x14ac:dyDescent="0.15">
      <c r="A6906" s="31" t="s">
        <v>17160</v>
      </c>
      <c r="B6906" s="31" t="s">
        <v>60656</v>
      </c>
      <c r="C6906" s="32">
        <v>16000</v>
      </c>
      <c r="D6906" s="31" t="s">
        <v>69387</v>
      </c>
      <c r="E6906" s="31" t="s">
        <v>50</v>
      </c>
      <c r="F6906" s="31" t="s">
        <v>9799</v>
      </c>
      <c r="H6906" s="10" t="e">
        <f>VLOOKUP(A6906,#REF!,3,FALSE)</f>
        <v>#REF!</v>
      </c>
      <c r="I6906" s="10" t="e">
        <f>VLOOKUP(A6906,#REF!,4,FALSE)</f>
        <v>#REF!</v>
      </c>
      <c r="J6906" s="31" t="s">
        <v>10448</v>
      </c>
      <c r="K6906" s="10" t="str">
        <f t="shared" si="107"/>
        <v>노트패드/아이디얼[아이디어뱅크][아이디어뱅크]</v>
      </c>
      <c r="L6906" s="31" t="s">
        <v>37704</v>
      </c>
    </row>
    <row r="6907" spans="1:12" x14ac:dyDescent="0.15">
      <c r="A6907" s="31" t="s">
        <v>17161</v>
      </c>
      <c r="B6907" s="31" t="s">
        <v>60868</v>
      </c>
      <c r="C6907" s="32">
        <v>5600</v>
      </c>
      <c r="D6907" s="31" t="s">
        <v>455</v>
      </c>
      <c r="E6907" s="31" t="s">
        <v>50</v>
      </c>
      <c r="F6907" s="31" t="s">
        <v>9811</v>
      </c>
      <c r="H6907" s="10" t="e">
        <f>VLOOKUP(A6907,#REF!,3,FALSE)</f>
        <v>#REF!</v>
      </c>
      <c r="I6907" s="10" t="e">
        <f>VLOOKUP(A6907,#REF!,4,FALSE)</f>
        <v>#REF!</v>
      </c>
      <c r="J6907" s="31" t="s">
        <v>10433</v>
      </c>
      <c r="K6907" s="10" t="str">
        <f t="shared" si="107"/>
        <v>뉴가계부25/YSC031500[양지사][양지사]</v>
      </c>
      <c r="L6907" s="31" t="s">
        <v>37705</v>
      </c>
    </row>
    <row r="6908" spans="1:12" x14ac:dyDescent="0.15">
      <c r="A6908" s="31" t="s">
        <v>17162</v>
      </c>
      <c r="B6908" s="31" t="s">
        <v>60869</v>
      </c>
      <c r="C6908" s="32">
        <v>6400</v>
      </c>
      <c r="D6908" s="31" t="s">
        <v>454</v>
      </c>
      <c r="E6908" s="31" t="s">
        <v>50</v>
      </c>
      <c r="F6908" s="31" t="s">
        <v>9811</v>
      </c>
      <c r="H6908" s="10" t="e">
        <f>VLOOKUP(A6908,#REF!,3,FALSE)</f>
        <v>#REF!</v>
      </c>
      <c r="I6908" s="10" t="e">
        <f>VLOOKUP(A6908,#REF!,4,FALSE)</f>
        <v>#REF!</v>
      </c>
      <c r="J6908" s="31" t="s">
        <v>10433</v>
      </c>
      <c r="K6908" s="10" t="str">
        <f t="shared" si="107"/>
        <v>뉴가계부16/YSC031600[양지사][양지사]</v>
      </c>
      <c r="L6908" s="31" t="s">
        <v>37706</v>
      </c>
    </row>
    <row r="6909" spans="1:12" x14ac:dyDescent="0.15">
      <c r="A6909" s="31" t="s">
        <v>17163</v>
      </c>
      <c r="B6909" s="31" t="s">
        <v>54932</v>
      </c>
      <c r="C6909" s="32">
        <v>6400</v>
      </c>
      <c r="D6909" s="31" t="s">
        <v>1101</v>
      </c>
      <c r="E6909" s="31" t="s">
        <v>68</v>
      </c>
      <c r="F6909" s="31" t="s">
        <v>9714</v>
      </c>
      <c r="H6909" s="10" t="e">
        <f>VLOOKUP(A6909,#REF!,3,FALSE)</f>
        <v>#REF!</v>
      </c>
      <c r="I6909" s="10" t="e">
        <f>VLOOKUP(A6909,#REF!,4,FALSE)</f>
        <v>#REF!</v>
      </c>
      <c r="J6909" s="31" t="s">
        <v>10440</v>
      </c>
      <c r="K6909" s="10" t="str">
        <f t="shared" si="107"/>
        <v>카드링/MCR-60(신)[마그피아][마그피아]</v>
      </c>
      <c r="L6909" s="31" t="s">
        <v>37707</v>
      </c>
    </row>
    <row r="6910" spans="1:12" x14ac:dyDescent="0.15">
      <c r="A6910" s="31" t="s">
        <v>17164</v>
      </c>
      <c r="B6910" s="31" t="s">
        <v>54933</v>
      </c>
      <c r="C6910" s="32">
        <v>8000</v>
      </c>
      <c r="D6910" s="31" t="s">
        <v>1102</v>
      </c>
      <c r="E6910" s="31" t="s">
        <v>68</v>
      </c>
      <c r="F6910" s="31" t="s">
        <v>9714</v>
      </c>
      <c r="H6910" s="10" t="e">
        <f>VLOOKUP(A6910,#REF!,3,FALSE)</f>
        <v>#REF!</v>
      </c>
      <c r="I6910" s="10" t="e">
        <f>VLOOKUP(A6910,#REF!,4,FALSE)</f>
        <v>#REF!</v>
      </c>
      <c r="J6910" s="31" t="s">
        <v>10440</v>
      </c>
      <c r="K6910" s="10" t="str">
        <f t="shared" si="107"/>
        <v>카드링/MCR-70(신)[마그피아][마그피아]</v>
      </c>
      <c r="L6910" s="31" t="s">
        <v>37708</v>
      </c>
    </row>
    <row r="6911" spans="1:12" x14ac:dyDescent="0.15">
      <c r="A6911" s="31" t="s">
        <v>17165</v>
      </c>
      <c r="B6911" s="31" t="s">
        <v>54934</v>
      </c>
      <c r="C6911" s="32">
        <v>7200</v>
      </c>
      <c r="D6911" s="31" t="s">
        <v>1103</v>
      </c>
      <c r="E6911" s="31" t="s">
        <v>68</v>
      </c>
      <c r="F6911" s="31" t="s">
        <v>9714</v>
      </c>
      <c r="H6911" s="10" t="e">
        <f>VLOOKUP(A6911,#REF!,3,FALSE)</f>
        <v>#REF!</v>
      </c>
      <c r="I6911" s="10" t="e">
        <f>VLOOKUP(A6911,#REF!,4,FALSE)</f>
        <v>#REF!</v>
      </c>
      <c r="J6911" s="31" t="s">
        <v>10440</v>
      </c>
      <c r="K6911" s="10" t="str">
        <f t="shared" si="107"/>
        <v>카드링/MCR-80(신)[마그피아][마그피아]</v>
      </c>
      <c r="L6911" s="31" t="s">
        <v>37709</v>
      </c>
    </row>
    <row r="6912" spans="1:12" x14ac:dyDescent="0.15">
      <c r="A6912" s="31" t="s">
        <v>17166</v>
      </c>
      <c r="B6912" s="31" t="s">
        <v>54935</v>
      </c>
      <c r="C6912" s="32">
        <v>14400</v>
      </c>
      <c r="D6912" s="31" t="s">
        <v>2136</v>
      </c>
      <c r="E6912" s="31" t="s">
        <v>67</v>
      </c>
      <c r="F6912" s="31" t="s">
        <v>9840</v>
      </c>
      <c r="H6912" s="10" t="e">
        <f>VLOOKUP(A6912,#REF!,3,FALSE)</f>
        <v>#REF!</v>
      </c>
      <c r="I6912" s="10" t="e">
        <f>VLOOKUP(A6912,#REF!,4,FALSE)</f>
        <v>#REF!</v>
      </c>
      <c r="J6912" s="31" t="s">
        <v>10352</v>
      </c>
      <c r="K6912" s="10" t="str">
        <f t="shared" si="107"/>
        <v>프라이스칩6/0317[아트사인][아트사인]</v>
      </c>
      <c r="L6912" s="31" t="s">
        <v>37710</v>
      </c>
    </row>
    <row r="6913" spans="1:12" x14ac:dyDescent="0.15">
      <c r="A6913" s="31" t="s">
        <v>17167</v>
      </c>
      <c r="B6913" s="31" t="s">
        <v>54936</v>
      </c>
      <c r="C6913" s="32">
        <v>14400</v>
      </c>
      <c r="D6913" s="31" t="s">
        <v>2137</v>
      </c>
      <c r="E6913" s="31" t="s">
        <v>67</v>
      </c>
      <c r="F6913" s="31" t="s">
        <v>9840</v>
      </c>
      <c r="H6913" s="10" t="e">
        <f>VLOOKUP(A6913,#REF!,3,FALSE)</f>
        <v>#REF!</v>
      </c>
      <c r="I6913" s="10" t="e">
        <f>VLOOKUP(A6913,#REF!,4,FALSE)</f>
        <v>#REF!</v>
      </c>
      <c r="J6913" s="31" t="s">
        <v>10352</v>
      </c>
      <c r="K6913" s="10" t="str">
        <f t="shared" si="107"/>
        <v>프라이스칩6/0318[아트사인][아트사인]</v>
      </c>
      <c r="L6913" s="31" t="s">
        <v>37711</v>
      </c>
    </row>
    <row r="6914" spans="1:12" x14ac:dyDescent="0.15">
      <c r="A6914" s="31" t="s">
        <v>17168</v>
      </c>
      <c r="B6914" s="31" t="s">
        <v>54937</v>
      </c>
      <c r="C6914" s="32">
        <v>14400</v>
      </c>
      <c r="D6914" s="31" t="s">
        <v>2138</v>
      </c>
      <c r="E6914" s="31" t="s">
        <v>67</v>
      </c>
      <c r="F6914" s="31" t="s">
        <v>9840</v>
      </c>
      <c r="H6914" s="10" t="e">
        <f>VLOOKUP(A6914,#REF!,3,FALSE)</f>
        <v>#REF!</v>
      </c>
      <c r="I6914" s="10" t="e">
        <f>VLOOKUP(A6914,#REF!,4,FALSE)</f>
        <v>#REF!</v>
      </c>
      <c r="J6914" s="31" t="s">
        <v>10352</v>
      </c>
      <c r="K6914" s="10" t="str">
        <f t="shared" si="107"/>
        <v>프라이스칩6/0319[아트사인][아트사인]</v>
      </c>
      <c r="L6914" s="31" t="s">
        <v>37712</v>
      </c>
    </row>
    <row r="6915" spans="1:12" x14ac:dyDescent="0.15">
      <c r="A6915" s="31" t="s">
        <v>17169</v>
      </c>
      <c r="B6915" s="31" t="s">
        <v>54938</v>
      </c>
      <c r="C6915" s="32">
        <v>14400</v>
      </c>
      <c r="D6915" s="31" t="s">
        <v>2139</v>
      </c>
      <c r="E6915" s="31" t="s">
        <v>67</v>
      </c>
      <c r="F6915" s="31" t="s">
        <v>9840</v>
      </c>
      <c r="H6915" s="10" t="e">
        <f>VLOOKUP(A6915,#REF!,3,FALSE)</f>
        <v>#REF!</v>
      </c>
      <c r="I6915" s="10" t="e">
        <f>VLOOKUP(A6915,#REF!,4,FALSE)</f>
        <v>#REF!</v>
      </c>
      <c r="J6915" s="31" t="s">
        <v>10352</v>
      </c>
      <c r="K6915" s="10" t="str">
        <f t="shared" ref="K6915:K6978" si="108">IF(J6915="",B6915,B6915&amp;"["&amp;J6915&amp;"]")</f>
        <v>프라이스칩6/0320[아트사인][아트사인]</v>
      </c>
      <c r="L6915" s="31" t="s">
        <v>37713</v>
      </c>
    </row>
    <row r="6916" spans="1:12" x14ac:dyDescent="0.15">
      <c r="A6916" s="31" t="s">
        <v>17170</v>
      </c>
      <c r="B6916" s="31" t="s">
        <v>54939</v>
      </c>
      <c r="C6916" s="32">
        <v>15200</v>
      </c>
      <c r="D6916" s="31" t="s">
        <v>2140</v>
      </c>
      <c r="E6916" s="31" t="s">
        <v>67</v>
      </c>
      <c r="F6916" s="31" t="s">
        <v>9840</v>
      </c>
      <c r="H6916" s="10" t="e">
        <f>VLOOKUP(A6916,#REF!,3,FALSE)</f>
        <v>#REF!</v>
      </c>
      <c r="I6916" s="10" t="e">
        <f>VLOOKUP(A6916,#REF!,4,FALSE)</f>
        <v>#REF!</v>
      </c>
      <c r="J6916" s="31" t="s">
        <v>10352</v>
      </c>
      <c r="K6916" s="10" t="str">
        <f t="shared" si="108"/>
        <v>프라이스칩7/0321[아트사인][아트사인]</v>
      </c>
      <c r="L6916" s="31" t="s">
        <v>37714</v>
      </c>
    </row>
    <row r="6917" spans="1:12" x14ac:dyDescent="0.15">
      <c r="A6917" s="31" t="s">
        <v>17171</v>
      </c>
      <c r="B6917" s="31" t="s">
        <v>54940</v>
      </c>
      <c r="C6917" s="32">
        <v>15200</v>
      </c>
      <c r="D6917" s="31" t="s">
        <v>2141</v>
      </c>
      <c r="E6917" s="31" t="s">
        <v>67</v>
      </c>
      <c r="F6917" s="31" t="s">
        <v>9840</v>
      </c>
      <c r="H6917" s="10" t="e">
        <f>VLOOKUP(A6917,#REF!,3,FALSE)</f>
        <v>#REF!</v>
      </c>
      <c r="I6917" s="10" t="e">
        <f>VLOOKUP(A6917,#REF!,4,FALSE)</f>
        <v>#REF!</v>
      </c>
      <c r="J6917" s="31" t="s">
        <v>10352</v>
      </c>
      <c r="K6917" s="10" t="str">
        <f t="shared" si="108"/>
        <v>프라이스칩7/0322[아트사인][아트사인]</v>
      </c>
      <c r="L6917" s="31" t="s">
        <v>37715</v>
      </c>
    </row>
    <row r="6918" spans="1:12" x14ac:dyDescent="0.15">
      <c r="A6918" s="31" t="s">
        <v>17172</v>
      </c>
      <c r="B6918" s="31" t="s">
        <v>54941</v>
      </c>
      <c r="C6918" s="32">
        <v>15200</v>
      </c>
      <c r="D6918" s="31" t="s">
        <v>2142</v>
      </c>
      <c r="E6918" s="31" t="s">
        <v>67</v>
      </c>
      <c r="F6918" s="31" t="s">
        <v>9840</v>
      </c>
      <c r="H6918" s="10" t="e">
        <f>VLOOKUP(A6918,#REF!,3,FALSE)</f>
        <v>#REF!</v>
      </c>
      <c r="I6918" s="10" t="e">
        <f>VLOOKUP(A6918,#REF!,4,FALSE)</f>
        <v>#REF!</v>
      </c>
      <c r="J6918" s="31" t="s">
        <v>10352</v>
      </c>
      <c r="K6918" s="10" t="str">
        <f t="shared" si="108"/>
        <v>프라이스칩7/0323[아트사인][아트사인]</v>
      </c>
      <c r="L6918" s="31" t="s">
        <v>37716</v>
      </c>
    </row>
    <row r="6919" spans="1:12" x14ac:dyDescent="0.15">
      <c r="A6919" s="31" t="s">
        <v>17173</v>
      </c>
      <c r="B6919" s="31" t="s">
        <v>54942</v>
      </c>
      <c r="C6919" s="32">
        <v>15200</v>
      </c>
      <c r="D6919" s="31" t="s">
        <v>2143</v>
      </c>
      <c r="E6919" s="31" t="s">
        <v>67</v>
      </c>
      <c r="F6919" s="31" t="s">
        <v>9840</v>
      </c>
      <c r="H6919" s="10" t="e">
        <f>VLOOKUP(A6919,#REF!,3,FALSE)</f>
        <v>#REF!</v>
      </c>
      <c r="I6919" s="10" t="e">
        <f>VLOOKUP(A6919,#REF!,4,FALSE)</f>
        <v>#REF!</v>
      </c>
      <c r="J6919" s="31" t="s">
        <v>10352</v>
      </c>
      <c r="K6919" s="10" t="str">
        <f t="shared" si="108"/>
        <v>프라이스칩7/0324[아트사인][아트사인]</v>
      </c>
      <c r="L6919" s="31" t="s">
        <v>37717</v>
      </c>
    </row>
    <row r="6920" spans="1:12" x14ac:dyDescent="0.15">
      <c r="A6920" s="31" t="s">
        <v>17174</v>
      </c>
      <c r="B6920" s="31" t="s">
        <v>54943</v>
      </c>
      <c r="C6920" s="32">
        <v>16000</v>
      </c>
      <c r="D6920" s="31" t="s">
        <v>2144</v>
      </c>
      <c r="E6920" s="31" t="s">
        <v>67</v>
      </c>
      <c r="F6920" s="31" t="s">
        <v>9840</v>
      </c>
      <c r="H6920" s="10" t="e">
        <f>VLOOKUP(A6920,#REF!,3,FALSE)</f>
        <v>#REF!</v>
      </c>
      <c r="I6920" s="10" t="e">
        <f>VLOOKUP(A6920,#REF!,4,FALSE)</f>
        <v>#REF!</v>
      </c>
      <c r="J6920" s="31" t="s">
        <v>10352</v>
      </c>
      <c r="K6920" s="10" t="str">
        <f t="shared" si="108"/>
        <v>프라이스칩9/0325[아트사인][아트사인]</v>
      </c>
      <c r="L6920" s="31" t="s">
        <v>37718</v>
      </c>
    </row>
    <row r="6921" spans="1:12" x14ac:dyDescent="0.15">
      <c r="A6921" s="31" t="s">
        <v>17175</v>
      </c>
      <c r="B6921" s="31" t="s">
        <v>54944</v>
      </c>
      <c r="C6921" s="32">
        <v>16000</v>
      </c>
      <c r="D6921" s="31" t="s">
        <v>2145</v>
      </c>
      <c r="E6921" s="31" t="s">
        <v>67</v>
      </c>
      <c r="F6921" s="31" t="s">
        <v>9840</v>
      </c>
      <c r="H6921" s="10" t="e">
        <f>VLOOKUP(A6921,#REF!,3,FALSE)</f>
        <v>#REF!</v>
      </c>
      <c r="I6921" s="10" t="e">
        <f>VLOOKUP(A6921,#REF!,4,FALSE)</f>
        <v>#REF!</v>
      </c>
      <c r="J6921" s="31" t="s">
        <v>10352</v>
      </c>
      <c r="K6921" s="10" t="str">
        <f t="shared" si="108"/>
        <v>프라이스칩9/0326[아트사인][아트사인]</v>
      </c>
      <c r="L6921" s="31" t="s">
        <v>37719</v>
      </c>
    </row>
    <row r="6922" spans="1:12" x14ac:dyDescent="0.15">
      <c r="A6922" s="31" t="s">
        <v>17176</v>
      </c>
      <c r="B6922" s="31" t="s">
        <v>54945</v>
      </c>
      <c r="C6922" s="32">
        <v>16000</v>
      </c>
      <c r="D6922" s="31" t="s">
        <v>2146</v>
      </c>
      <c r="E6922" s="31" t="s">
        <v>67</v>
      </c>
      <c r="F6922" s="31" t="s">
        <v>9840</v>
      </c>
      <c r="H6922" s="10" t="e">
        <f>VLOOKUP(A6922,#REF!,3,FALSE)</f>
        <v>#REF!</v>
      </c>
      <c r="I6922" s="10" t="e">
        <f>VLOOKUP(A6922,#REF!,4,FALSE)</f>
        <v>#REF!</v>
      </c>
      <c r="J6922" s="31" t="s">
        <v>10352</v>
      </c>
      <c r="K6922" s="10" t="str">
        <f t="shared" si="108"/>
        <v>프라이스칩9/0327[아트사인][아트사인]</v>
      </c>
      <c r="L6922" s="31" t="s">
        <v>37720</v>
      </c>
    </row>
    <row r="6923" spans="1:12" x14ac:dyDescent="0.15">
      <c r="A6923" s="31" t="s">
        <v>17177</v>
      </c>
      <c r="B6923" s="31" t="s">
        <v>54946</v>
      </c>
      <c r="C6923" s="32">
        <v>16000</v>
      </c>
      <c r="D6923" s="31" t="s">
        <v>2147</v>
      </c>
      <c r="E6923" s="31" t="s">
        <v>67</v>
      </c>
      <c r="F6923" s="31" t="s">
        <v>9840</v>
      </c>
      <c r="H6923" s="10" t="e">
        <f>VLOOKUP(A6923,#REF!,3,FALSE)</f>
        <v>#REF!</v>
      </c>
      <c r="I6923" s="10" t="e">
        <f>VLOOKUP(A6923,#REF!,4,FALSE)</f>
        <v>#REF!</v>
      </c>
      <c r="J6923" s="31" t="s">
        <v>10352</v>
      </c>
      <c r="K6923" s="10" t="str">
        <f t="shared" si="108"/>
        <v>프라이스칩9/0328[아트사인][아트사인]</v>
      </c>
      <c r="L6923" s="31" t="s">
        <v>37721</v>
      </c>
    </row>
    <row r="6924" spans="1:12" x14ac:dyDescent="0.15">
      <c r="A6924" s="31" t="s">
        <v>17178</v>
      </c>
      <c r="B6924" s="31" t="s">
        <v>53425</v>
      </c>
      <c r="C6924" s="32">
        <v>3000</v>
      </c>
      <c r="D6924" s="31" t="s">
        <v>486</v>
      </c>
      <c r="E6924" s="31" t="s">
        <v>253</v>
      </c>
      <c r="F6924" s="31" t="s">
        <v>9823</v>
      </c>
      <c r="H6924" s="10" t="e">
        <f>VLOOKUP(A6924,#REF!,3,FALSE)</f>
        <v>#REF!</v>
      </c>
      <c r="I6924" s="10" t="e">
        <f>VLOOKUP(A6924,#REF!,4,FALSE)</f>
        <v>#REF!</v>
      </c>
      <c r="J6924" s="31" t="s">
        <v>10318</v>
      </c>
      <c r="K6924" s="10" t="str">
        <f t="shared" si="108"/>
        <v>규격봉투[알파][알파]</v>
      </c>
      <c r="L6924" s="31" t="s">
        <v>37722</v>
      </c>
    </row>
    <row r="6925" spans="1:12" x14ac:dyDescent="0.15">
      <c r="A6925" s="31" t="s">
        <v>17179</v>
      </c>
      <c r="B6925" s="31" t="s">
        <v>54947</v>
      </c>
      <c r="C6925" s="32">
        <v>24000</v>
      </c>
      <c r="D6925" s="31" t="s">
        <v>3194</v>
      </c>
      <c r="E6925" s="31" t="s">
        <v>67</v>
      </c>
      <c r="F6925" s="31" t="s">
        <v>9870</v>
      </c>
      <c r="H6925" s="10" t="e">
        <f>VLOOKUP(A6925,#REF!,3,FALSE)</f>
        <v>#REF!</v>
      </c>
      <c r="I6925" s="10" t="e">
        <f>VLOOKUP(A6925,#REF!,4,FALSE)</f>
        <v>#REF!</v>
      </c>
      <c r="J6925" s="31" t="s">
        <v>10458</v>
      </c>
      <c r="K6925" s="10" t="str">
        <f t="shared" si="108"/>
        <v>바인더/제누스/612235[프랭클린][프랭클린]</v>
      </c>
      <c r="L6925" s="31" t="s">
        <v>37723</v>
      </c>
    </row>
    <row r="6926" spans="1:12" x14ac:dyDescent="0.15">
      <c r="A6926" s="31" t="s">
        <v>17180</v>
      </c>
      <c r="B6926" s="31" t="s">
        <v>54948</v>
      </c>
      <c r="C6926" s="32">
        <v>24000</v>
      </c>
      <c r="D6926" s="31" t="s">
        <v>3195</v>
      </c>
      <c r="E6926" s="31" t="s">
        <v>67</v>
      </c>
      <c r="F6926" s="31" t="s">
        <v>9870</v>
      </c>
      <c r="H6926" s="10" t="e">
        <f>VLOOKUP(A6926,#REF!,3,FALSE)</f>
        <v>#REF!</v>
      </c>
      <c r="I6926" s="10" t="e">
        <f>VLOOKUP(A6926,#REF!,4,FALSE)</f>
        <v>#REF!</v>
      </c>
      <c r="J6926" s="31" t="s">
        <v>10458</v>
      </c>
      <c r="K6926" s="10" t="str">
        <f t="shared" si="108"/>
        <v>바인더/제누스/612239[프랭클린][프랭클린]</v>
      </c>
      <c r="L6926" s="31" t="s">
        <v>37724</v>
      </c>
    </row>
    <row r="6927" spans="1:12" x14ac:dyDescent="0.15">
      <c r="A6927" s="31" t="s">
        <v>17181</v>
      </c>
      <c r="B6927" s="31" t="s">
        <v>54949</v>
      </c>
      <c r="C6927" s="32">
        <v>24000</v>
      </c>
      <c r="D6927" s="31" t="s">
        <v>3196</v>
      </c>
      <c r="E6927" s="31" t="s">
        <v>67</v>
      </c>
      <c r="F6927" s="31" t="s">
        <v>9870</v>
      </c>
      <c r="H6927" s="10" t="e">
        <f>VLOOKUP(A6927,#REF!,3,FALSE)</f>
        <v>#REF!</v>
      </c>
      <c r="I6927" s="10" t="e">
        <f>VLOOKUP(A6927,#REF!,4,FALSE)</f>
        <v>#REF!</v>
      </c>
      <c r="J6927" s="31" t="s">
        <v>10458</v>
      </c>
      <c r="K6927" s="10" t="str">
        <f t="shared" si="108"/>
        <v>바인더/제누스/612289[프랭클린][프랭클린]</v>
      </c>
      <c r="L6927" s="31" t="s">
        <v>37725</v>
      </c>
    </row>
    <row r="6928" spans="1:12" x14ac:dyDescent="0.15">
      <c r="A6928" s="31" t="s">
        <v>17182</v>
      </c>
      <c r="B6928" s="31" t="s">
        <v>54950</v>
      </c>
      <c r="C6928" s="32">
        <v>24000</v>
      </c>
      <c r="D6928" s="31" t="s">
        <v>3197</v>
      </c>
      <c r="E6928" s="31" t="s">
        <v>67</v>
      </c>
      <c r="F6928" s="31" t="s">
        <v>9870</v>
      </c>
      <c r="H6928" s="10" t="e">
        <f>VLOOKUP(A6928,#REF!,3,FALSE)</f>
        <v>#REF!</v>
      </c>
      <c r="I6928" s="10" t="e">
        <f>VLOOKUP(A6928,#REF!,4,FALSE)</f>
        <v>#REF!</v>
      </c>
      <c r="J6928" s="31" t="s">
        <v>10458</v>
      </c>
      <c r="K6928" s="10" t="str">
        <f t="shared" si="108"/>
        <v>바인더/제누스/612307[프랭클린][프랭클린]</v>
      </c>
      <c r="L6928" s="31" t="s">
        <v>37726</v>
      </c>
    </row>
    <row r="6929" spans="1:12" x14ac:dyDescent="0.15">
      <c r="A6929" s="31" t="s">
        <v>17183</v>
      </c>
      <c r="B6929" s="31" t="s">
        <v>54951</v>
      </c>
      <c r="C6929" s="32">
        <v>24000</v>
      </c>
      <c r="D6929" s="31" t="s">
        <v>3198</v>
      </c>
      <c r="E6929" s="31" t="s">
        <v>67</v>
      </c>
      <c r="F6929" s="31" t="s">
        <v>9870</v>
      </c>
      <c r="H6929" s="10" t="e">
        <f>VLOOKUP(A6929,#REF!,3,FALSE)</f>
        <v>#REF!</v>
      </c>
      <c r="I6929" s="10" t="e">
        <f>VLOOKUP(A6929,#REF!,4,FALSE)</f>
        <v>#REF!</v>
      </c>
      <c r="J6929" s="31" t="s">
        <v>10458</v>
      </c>
      <c r="K6929" s="10" t="str">
        <f t="shared" si="108"/>
        <v>바인더/제누스/612308[프랭클린][프랭클린]</v>
      </c>
      <c r="L6929" s="31" t="s">
        <v>37727</v>
      </c>
    </row>
    <row r="6930" spans="1:12" x14ac:dyDescent="0.15">
      <c r="A6930" s="31" t="s">
        <v>17184</v>
      </c>
      <c r="B6930" s="31" t="s">
        <v>54952</v>
      </c>
      <c r="C6930" s="32">
        <v>24000</v>
      </c>
      <c r="D6930" s="31" t="s">
        <v>3199</v>
      </c>
      <c r="E6930" s="31" t="s">
        <v>67</v>
      </c>
      <c r="F6930" s="31" t="s">
        <v>9870</v>
      </c>
      <c r="H6930" s="10" t="e">
        <f>VLOOKUP(A6930,#REF!,3,FALSE)</f>
        <v>#REF!</v>
      </c>
      <c r="I6930" s="10" t="e">
        <f>VLOOKUP(A6930,#REF!,4,FALSE)</f>
        <v>#REF!</v>
      </c>
      <c r="J6930" s="31" t="s">
        <v>10458</v>
      </c>
      <c r="K6930" s="10" t="str">
        <f t="shared" si="108"/>
        <v>바인더/제누스/612410[프랭클린][프랭클린]</v>
      </c>
      <c r="L6930" s="31" t="s">
        <v>37728</v>
      </c>
    </row>
    <row r="6931" spans="1:12" x14ac:dyDescent="0.15">
      <c r="A6931" s="31" t="s">
        <v>17185</v>
      </c>
      <c r="B6931" s="31" t="s">
        <v>54953</v>
      </c>
      <c r="C6931" s="32">
        <v>22000</v>
      </c>
      <c r="D6931" s="31" t="s">
        <v>3200</v>
      </c>
      <c r="E6931" s="31" t="s">
        <v>67</v>
      </c>
      <c r="F6931" s="31" t="s">
        <v>9870</v>
      </c>
      <c r="H6931" s="10" t="e">
        <f>VLOOKUP(A6931,#REF!,3,FALSE)</f>
        <v>#REF!</v>
      </c>
      <c r="I6931" s="10" t="e">
        <f>VLOOKUP(A6931,#REF!,4,FALSE)</f>
        <v>#REF!</v>
      </c>
      <c r="J6931" s="31" t="s">
        <v>10458</v>
      </c>
      <c r="K6931" s="10" t="str">
        <f t="shared" si="108"/>
        <v>바인더/제누스/612598[프랭클린][프랭클린]</v>
      </c>
      <c r="L6931" s="31" t="s">
        <v>37729</v>
      </c>
    </row>
    <row r="6932" spans="1:12" x14ac:dyDescent="0.15">
      <c r="A6932" s="31" t="s">
        <v>17186</v>
      </c>
      <c r="B6932" s="31" t="s">
        <v>54954</v>
      </c>
      <c r="C6932" s="32">
        <v>22000</v>
      </c>
      <c r="D6932" s="31" t="s">
        <v>3201</v>
      </c>
      <c r="E6932" s="31" t="s">
        <v>67</v>
      </c>
      <c r="F6932" s="31" t="s">
        <v>9870</v>
      </c>
      <c r="H6932" s="10" t="e">
        <f>VLOOKUP(A6932,#REF!,3,FALSE)</f>
        <v>#REF!</v>
      </c>
      <c r="I6932" s="10" t="e">
        <f>VLOOKUP(A6932,#REF!,4,FALSE)</f>
        <v>#REF!</v>
      </c>
      <c r="J6932" s="31" t="s">
        <v>10458</v>
      </c>
      <c r="K6932" s="10" t="str">
        <f t="shared" si="108"/>
        <v>바인더/제누스/612599[프랭클린][프랭클린]</v>
      </c>
      <c r="L6932" s="31" t="s">
        <v>37730</v>
      </c>
    </row>
    <row r="6933" spans="1:12" x14ac:dyDescent="0.15">
      <c r="A6933" s="31" t="s">
        <v>17187</v>
      </c>
      <c r="B6933" s="31" t="s">
        <v>54955</v>
      </c>
      <c r="C6933" s="32">
        <v>24000</v>
      </c>
      <c r="D6933" s="31" t="s">
        <v>3202</v>
      </c>
      <c r="E6933" s="31" t="s">
        <v>67</v>
      </c>
      <c r="F6933" s="31" t="s">
        <v>9870</v>
      </c>
      <c r="H6933" s="10" t="e">
        <f>VLOOKUP(A6933,#REF!,3,FALSE)</f>
        <v>#REF!</v>
      </c>
      <c r="I6933" s="10" t="e">
        <f>VLOOKUP(A6933,#REF!,4,FALSE)</f>
        <v>#REF!</v>
      </c>
      <c r="J6933" s="31" t="s">
        <v>10458</v>
      </c>
      <c r="K6933" s="10" t="str">
        <f t="shared" si="108"/>
        <v>바인더/제누스/612919[프랭클린][프랭클린]</v>
      </c>
      <c r="L6933" s="31" t="s">
        <v>37731</v>
      </c>
    </row>
    <row r="6934" spans="1:12" x14ac:dyDescent="0.15">
      <c r="A6934" s="31" t="s">
        <v>17188</v>
      </c>
      <c r="B6934" s="31" t="s">
        <v>54956</v>
      </c>
      <c r="C6934" s="32">
        <v>24000</v>
      </c>
      <c r="D6934" s="31" t="s">
        <v>3203</v>
      </c>
      <c r="E6934" s="31" t="s">
        <v>67</v>
      </c>
      <c r="F6934" s="31" t="s">
        <v>9870</v>
      </c>
      <c r="H6934" s="10" t="e">
        <f>VLOOKUP(A6934,#REF!,3,FALSE)</f>
        <v>#REF!</v>
      </c>
      <c r="I6934" s="10" t="e">
        <f>VLOOKUP(A6934,#REF!,4,FALSE)</f>
        <v>#REF!</v>
      </c>
      <c r="J6934" s="31" t="s">
        <v>10458</v>
      </c>
      <c r="K6934" s="10" t="str">
        <f t="shared" si="108"/>
        <v>바인더/제누스/612920[프랭클린][프랭클린]</v>
      </c>
      <c r="L6934" s="31" t="s">
        <v>37732</v>
      </c>
    </row>
    <row r="6935" spans="1:12" x14ac:dyDescent="0.15">
      <c r="A6935" s="31" t="s">
        <v>17189</v>
      </c>
      <c r="B6935" s="31" t="s">
        <v>54957</v>
      </c>
      <c r="C6935" s="32">
        <v>24000</v>
      </c>
      <c r="D6935" s="31" t="s">
        <v>3204</v>
      </c>
      <c r="E6935" s="31" t="s">
        <v>67</v>
      </c>
      <c r="F6935" s="31" t="s">
        <v>9870</v>
      </c>
      <c r="H6935" s="10" t="e">
        <f>VLOOKUP(A6935,#REF!,3,FALSE)</f>
        <v>#REF!</v>
      </c>
      <c r="I6935" s="10" t="e">
        <f>VLOOKUP(A6935,#REF!,4,FALSE)</f>
        <v>#REF!</v>
      </c>
      <c r="J6935" s="31" t="s">
        <v>10458</v>
      </c>
      <c r="K6935" s="10" t="str">
        <f t="shared" si="108"/>
        <v>바인더/제누스/613904[프랭클린][프랭클린]</v>
      </c>
      <c r="L6935" s="31" t="s">
        <v>37733</v>
      </c>
    </row>
    <row r="6936" spans="1:12" x14ac:dyDescent="0.15">
      <c r="A6936" s="31" t="s">
        <v>17190</v>
      </c>
      <c r="B6936" s="31" t="s">
        <v>54958</v>
      </c>
      <c r="C6936" s="32">
        <v>1200</v>
      </c>
      <c r="D6936" s="31" t="s">
        <v>2181</v>
      </c>
      <c r="E6936" s="31" t="s">
        <v>67</v>
      </c>
      <c r="F6936" s="31" t="s">
        <v>9694</v>
      </c>
      <c r="H6936" s="10" t="e">
        <f>VLOOKUP(A6936,#REF!,3,FALSE)</f>
        <v>#REF!</v>
      </c>
      <c r="I6936" s="10" t="e">
        <f>VLOOKUP(A6936,#REF!,4,FALSE)</f>
        <v>#REF!</v>
      </c>
      <c r="J6936" s="31" t="s">
        <v>10352</v>
      </c>
      <c r="K6936" s="10" t="str">
        <f t="shared" si="108"/>
        <v>양면테이프/사각/0357[아트사인][아트사인]</v>
      </c>
      <c r="L6936" s="31" t="s">
        <v>37734</v>
      </c>
    </row>
    <row r="6937" spans="1:12" x14ac:dyDescent="0.15">
      <c r="A6937" s="31" t="s">
        <v>17191</v>
      </c>
      <c r="B6937" s="31" t="s">
        <v>54959</v>
      </c>
      <c r="C6937" s="32">
        <v>1600</v>
      </c>
      <c r="D6937" s="31" t="s">
        <v>2182</v>
      </c>
      <c r="E6937" s="31" t="s">
        <v>67</v>
      </c>
      <c r="F6937" s="31" t="s">
        <v>9694</v>
      </c>
      <c r="H6937" s="10" t="e">
        <f>VLOOKUP(A6937,#REF!,3,FALSE)</f>
        <v>#REF!</v>
      </c>
      <c r="I6937" s="10" t="e">
        <f>VLOOKUP(A6937,#REF!,4,FALSE)</f>
        <v>#REF!</v>
      </c>
      <c r="J6937" s="31" t="s">
        <v>10352</v>
      </c>
      <c r="K6937" s="10" t="str">
        <f t="shared" si="108"/>
        <v>양면테이프/사각/0379[아트사인][아트사인]</v>
      </c>
      <c r="L6937" s="31" t="s">
        <v>37735</v>
      </c>
    </row>
    <row r="6938" spans="1:12" x14ac:dyDescent="0.15">
      <c r="A6938" s="31" t="s">
        <v>17193</v>
      </c>
      <c r="B6938" s="31" t="s">
        <v>54960</v>
      </c>
      <c r="C6938" s="32">
        <v>500</v>
      </c>
      <c r="D6938" s="31" t="s">
        <v>869</v>
      </c>
      <c r="E6938" s="31" t="s">
        <v>67</v>
      </c>
      <c r="F6938" s="31" t="s">
        <v>65011</v>
      </c>
      <c r="H6938" s="10" t="e">
        <f>VLOOKUP(A6938,#REF!,3,FALSE)</f>
        <v>#REF!</v>
      </c>
      <c r="I6938" s="10" t="e">
        <f>VLOOKUP(A6938,#REF!,4,FALSE)</f>
        <v>#REF!</v>
      </c>
      <c r="J6938" s="31" t="s">
        <v>10459</v>
      </c>
      <c r="K6938" s="10" t="str">
        <f t="shared" si="108"/>
        <v>지우개/잘지워지는/G371[화랑고무][화랑고무]</v>
      </c>
      <c r="L6938" s="31" t="s">
        <v>37737</v>
      </c>
    </row>
    <row r="6939" spans="1:12" x14ac:dyDescent="0.15">
      <c r="A6939" s="31" t="s">
        <v>17192</v>
      </c>
      <c r="B6939" s="31" t="s">
        <v>54960</v>
      </c>
      <c r="C6939" s="32">
        <v>18000</v>
      </c>
      <c r="D6939" s="31" t="s">
        <v>869</v>
      </c>
      <c r="E6939" s="31" t="s">
        <v>68</v>
      </c>
      <c r="F6939" s="31" t="s">
        <v>65011</v>
      </c>
      <c r="H6939" s="10" t="e">
        <f>VLOOKUP(A6939,#REF!,3,FALSE)</f>
        <v>#REF!</v>
      </c>
      <c r="I6939" s="10" t="e">
        <f>VLOOKUP(A6939,#REF!,4,FALSE)</f>
        <v>#REF!</v>
      </c>
      <c r="J6939" s="31" t="s">
        <v>10459</v>
      </c>
      <c r="K6939" s="10" t="str">
        <f t="shared" si="108"/>
        <v>지우개/잘지워지는/G371[화랑고무][화랑고무]</v>
      </c>
      <c r="L6939" s="31" t="s">
        <v>37736</v>
      </c>
    </row>
    <row r="6940" spans="1:12" x14ac:dyDescent="0.15">
      <c r="A6940" s="31" t="s">
        <v>17194</v>
      </c>
      <c r="B6940" s="31" t="s">
        <v>54961</v>
      </c>
      <c r="C6940" s="32">
        <v>25200</v>
      </c>
      <c r="D6940" s="31" t="s">
        <v>870</v>
      </c>
      <c r="E6940" s="31" t="s">
        <v>68</v>
      </c>
      <c r="F6940" s="31" t="s">
        <v>65011</v>
      </c>
      <c r="H6940" s="10" t="e">
        <f>VLOOKUP(A6940,#REF!,3,FALSE)</f>
        <v>#REF!</v>
      </c>
      <c r="I6940" s="10" t="e">
        <f>VLOOKUP(A6940,#REF!,4,FALSE)</f>
        <v>#REF!</v>
      </c>
      <c r="J6940" s="31" t="s">
        <v>10459</v>
      </c>
      <c r="K6940" s="10" t="str">
        <f t="shared" si="108"/>
        <v>지우개/잘지워지는/G372[화랑고무][화랑고무]</v>
      </c>
      <c r="L6940" s="31" t="s">
        <v>37738</v>
      </c>
    </row>
    <row r="6941" spans="1:12" x14ac:dyDescent="0.15">
      <c r="A6941" s="31" t="s">
        <v>17195</v>
      </c>
      <c r="B6941" s="31" t="s">
        <v>54961</v>
      </c>
      <c r="C6941" s="32">
        <v>700</v>
      </c>
      <c r="D6941" s="31" t="s">
        <v>870</v>
      </c>
      <c r="E6941" s="31" t="s">
        <v>67</v>
      </c>
      <c r="F6941" s="31" t="s">
        <v>65011</v>
      </c>
      <c r="H6941" s="10" t="e">
        <f>VLOOKUP(A6941,#REF!,3,FALSE)</f>
        <v>#REF!</v>
      </c>
      <c r="I6941" s="10" t="e">
        <f>VLOOKUP(A6941,#REF!,4,FALSE)</f>
        <v>#REF!</v>
      </c>
      <c r="J6941" s="31" t="s">
        <v>10459</v>
      </c>
      <c r="K6941" s="10" t="str">
        <f t="shared" si="108"/>
        <v>지우개/잘지워지는/G372[화랑고무][화랑고무]</v>
      </c>
      <c r="L6941" s="31" t="s">
        <v>37739</v>
      </c>
    </row>
    <row r="6942" spans="1:12" x14ac:dyDescent="0.15">
      <c r="A6942" s="31" t="s">
        <v>17196</v>
      </c>
      <c r="B6942" s="31" t="s">
        <v>54962</v>
      </c>
      <c r="C6942" s="32">
        <v>1000</v>
      </c>
      <c r="D6942" s="31" t="s">
        <v>871</v>
      </c>
      <c r="E6942" s="31" t="s">
        <v>67</v>
      </c>
      <c r="F6942" s="31" t="s">
        <v>65011</v>
      </c>
      <c r="H6942" s="10" t="e">
        <f>VLOOKUP(A6942,#REF!,3,FALSE)</f>
        <v>#REF!</v>
      </c>
      <c r="I6942" s="10" t="e">
        <f>VLOOKUP(A6942,#REF!,4,FALSE)</f>
        <v>#REF!</v>
      </c>
      <c r="J6942" s="31" t="s">
        <v>10459</v>
      </c>
      <c r="K6942" s="10" t="str">
        <f t="shared" si="108"/>
        <v>지우개/잘지워지는/G373[화랑고무][화랑고무]</v>
      </c>
      <c r="L6942" s="31" t="s">
        <v>37740</v>
      </c>
    </row>
    <row r="6943" spans="1:12" x14ac:dyDescent="0.15">
      <c r="A6943" s="31" t="s">
        <v>17197</v>
      </c>
      <c r="B6943" s="31" t="s">
        <v>54962</v>
      </c>
      <c r="C6943" s="32">
        <v>20000</v>
      </c>
      <c r="D6943" s="31" t="s">
        <v>871</v>
      </c>
      <c r="E6943" s="31" t="s">
        <v>68</v>
      </c>
      <c r="F6943" s="31" t="s">
        <v>65011</v>
      </c>
      <c r="H6943" s="10" t="e">
        <f>VLOOKUP(A6943,#REF!,3,FALSE)</f>
        <v>#REF!</v>
      </c>
      <c r="I6943" s="10" t="e">
        <f>VLOOKUP(A6943,#REF!,4,FALSE)</f>
        <v>#REF!</v>
      </c>
      <c r="J6943" s="31" t="s">
        <v>10459</v>
      </c>
      <c r="K6943" s="10" t="str">
        <f t="shared" si="108"/>
        <v>지우개/잘지워지는/G373[화랑고무][화랑고무]</v>
      </c>
      <c r="L6943" s="31" t="s">
        <v>37741</v>
      </c>
    </row>
    <row r="6944" spans="1:12" x14ac:dyDescent="0.15">
      <c r="A6944" s="31" t="s">
        <v>17199</v>
      </c>
      <c r="B6944" s="31" t="s">
        <v>54963</v>
      </c>
      <c r="C6944" s="32">
        <v>700</v>
      </c>
      <c r="D6944" s="31" t="s">
        <v>9541</v>
      </c>
      <c r="E6944" s="31" t="s">
        <v>67</v>
      </c>
      <c r="F6944" s="31" t="s">
        <v>65011</v>
      </c>
      <c r="H6944" s="10" t="e">
        <f>VLOOKUP(A6944,#REF!,3,FALSE)</f>
        <v>#REF!</v>
      </c>
      <c r="I6944" s="10" t="e">
        <f>VLOOKUP(A6944,#REF!,4,FALSE)</f>
        <v>#REF!</v>
      </c>
      <c r="J6944" s="31" t="s">
        <v>10459</v>
      </c>
      <c r="K6944" s="10" t="str">
        <f t="shared" si="108"/>
        <v>지우개/잘지워지는/S166[화랑고무][화랑고무]</v>
      </c>
      <c r="L6944" s="31" t="s">
        <v>37743</v>
      </c>
    </row>
    <row r="6945" spans="1:12" x14ac:dyDescent="0.15">
      <c r="A6945" s="31" t="s">
        <v>17198</v>
      </c>
      <c r="B6945" s="31" t="s">
        <v>54963</v>
      </c>
      <c r="C6945" s="32">
        <v>25200</v>
      </c>
      <c r="D6945" s="31" t="s">
        <v>9541</v>
      </c>
      <c r="E6945" s="31" t="s">
        <v>68</v>
      </c>
      <c r="F6945" s="31" t="s">
        <v>65011</v>
      </c>
      <c r="H6945" s="10" t="e">
        <f>VLOOKUP(A6945,#REF!,3,FALSE)</f>
        <v>#REF!</v>
      </c>
      <c r="I6945" s="10" t="e">
        <f>VLOOKUP(A6945,#REF!,4,FALSE)</f>
        <v>#REF!</v>
      </c>
      <c r="J6945" s="31" t="s">
        <v>10459</v>
      </c>
      <c r="K6945" s="10" t="str">
        <f t="shared" si="108"/>
        <v>지우개/잘지워지는/S166[화랑고무][화랑고무]</v>
      </c>
      <c r="L6945" s="31" t="s">
        <v>37742</v>
      </c>
    </row>
    <row r="6946" spans="1:12" x14ac:dyDescent="0.15">
      <c r="A6946" s="31" t="s">
        <v>17201</v>
      </c>
      <c r="B6946" s="31" t="s">
        <v>54964</v>
      </c>
      <c r="C6946" s="32">
        <v>55000</v>
      </c>
      <c r="D6946" s="31" t="s">
        <v>1396</v>
      </c>
      <c r="E6946" s="31" t="s">
        <v>68</v>
      </c>
      <c r="F6946" s="31" t="s">
        <v>9695</v>
      </c>
      <c r="H6946" s="10" t="e">
        <f>VLOOKUP(A6946,#REF!,3,FALSE)</f>
        <v>#REF!</v>
      </c>
      <c r="I6946" s="10" t="e">
        <f>VLOOKUP(A6946,#REF!,4,FALSE)</f>
        <v>#REF!</v>
      </c>
      <c r="J6946" s="31" t="s">
        <v>10318</v>
      </c>
      <c r="K6946" s="10" t="str">
        <f t="shared" si="108"/>
        <v>관광명찰/가로형(미디어명찰)[알파][알파]</v>
      </c>
      <c r="L6946" s="31" t="s">
        <v>37745</v>
      </c>
    </row>
    <row r="6947" spans="1:12" x14ac:dyDescent="0.15">
      <c r="A6947" s="31" t="s">
        <v>17200</v>
      </c>
      <c r="B6947" s="31" t="s">
        <v>54964</v>
      </c>
      <c r="C6947" s="32">
        <v>5500</v>
      </c>
      <c r="D6947" s="31" t="s">
        <v>1396</v>
      </c>
      <c r="E6947" s="31" t="s">
        <v>253</v>
      </c>
      <c r="F6947" s="31" t="s">
        <v>9695</v>
      </c>
      <c r="H6947" s="10" t="e">
        <f>VLOOKUP(A6947,#REF!,3,FALSE)</f>
        <v>#REF!</v>
      </c>
      <c r="I6947" s="10" t="e">
        <f>VLOOKUP(A6947,#REF!,4,FALSE)</f>
        <v>#REF!</v>
      </c>
      <c r="J6947" s="31" t="s">
        <v>10318</v>
      </c>
      <c r="K6947" s="10" t="str">
        <f t="shared" si="108"/>
        <v>관광명찰/가로형(미디어명찰)[알파][알파]</v>
      </c>
      <c r="L6947" s="31" t="s">
        <v>37744</v>
      </c>
    </row>
    <row r="6948" spans="1:12" x14ac:dyDescent="0.15">
      <c r="A6948" s="31" t="s">
        <v>17202</v>
      </c>
      <c r="B6948" s="31" t="s">
        <v>54964</v>
      </c>
      <c r="C6948" s="32">
        <v>600</v>
      </c>
      <c r="D6948" s="31" t="s">
        <v>1396</v>
      </c>
      <c r="E6948" s="31" t="s">
        <v>67</v>
      </c>
      <c r="F6948" s="31" t="s">
        <v>9695</v>
      </c>
      <c r="H6948" s="10" t="e">
        <f>VLOOKUP(A6948,#REF!,3,FALSE)</f>
        <v>#REF!</v>
      </c>
      <c r="I6948" s="10" t="e">
        <f>VLOOKUP(A6948,#REF!,4,FALSE)</f>
        <v>#REF!</v>
      </c>
      <c r="J6948" s="31" t="s">
        <v>10318</v>
      </c>
      <c r="K6948" s="10" t="str">
        <f t="shared" si="108"/>
        <v>관광명찰/가로형(미디어명찰)[알파][알파]</v>
      </c>
      <c r="L6948" s="31" t="s">
        <v>37746</v>
      </c>
    </row>
    <row r="6949" spans="1:12" x14ac:dyDescent="0.15">
      <c r="A6949" s="31" t="s">
        <v>17204</v>
      </c>
      <c r="B6949" s="31" t="s">
        <v>54965</v>
      </c>
      <c r="C6949" s="32">
        <v>8000</v>
      </c>
      <c r="D6949" s="31" t="s">
        <v>60231</v>
      </c>
      <c r="E6949" s="31" t="s">
        <v>253</v>
      </c>
      <c r="F6949" s="31" t="s">
        <v>9695</v>
      </c>
      <c r="H6949" s="10" t="e">
        <f>VLOOKUP(A6949,#REF!,3,FALSE)</f>
        <v>#REF!</v>
      </c>
      <c r="I6949" s="10" t="e">
        <f>VLOOKUP(A6949,#REF!,4,FALSE)</f>
        <v>#REF!</v>
      </c>
      <c r="J6949" s="31" t="s">
        <v>10318</v>
      </c>
      <c r="K6949" s="10" t="str">
        <f t="shared" si="108"/>
        <v>관광명찰/가로형[알파][알파]</v>
      </c>
      <c r="L6949" s="31" t="s">
        <v>37748</v>
      </c>
    </row>
    <row r="6950" spans="1:12" x14ac:dyDescent="0.15">
      <c r="A6950" s="31" t="s">
        <v>17205</v>
      </c>
      <c r="B6950" s="31" t="s">
        <v>54965</v>
      </c>
      <c r="C6950" s="32">
        <v>80000</v>
      </c>
      <c r="D6950" s="31" t="s">
        <v>60231</v>
      </c>
      <c r="E6950" s="31" t="s">
        <v>68</v>
      </c>
      <c r="F6950" s="31" t="s">
        <v>9695</v>
      </c>
      <c r="H6950" s="10" t="e">
        <f>VLOOKUP(A6950,#REF!,3,FALSE)</f>
        <v>#REF!</v>
      </c>
      <c r="I6950" s="10" t="e">
        <f>VLOOKUP(A6950,#REF!,4,FALSE)</f>
        <v>#REF!</v>
      </c>
      <c r="J6950" s="31" t="s">
        <v>10318</v>
      </c>
      <c r="K6950" s="10" t="str">
        <f t="shared" si="108"/>
        <v>관광명찰/가로형[알파][알파]</v>
      </c>
      <c r="L6950" s="31" t="s">
        <v>37749</v>
      </c>
    </row>
    <row r="6951" spans="1:12" x14ac:dyDescent="0.15">
      <c r="A6951" s="31" t="s">
        <v>17203</v>
      </c>
      <c r="B6951" s="31" t="s">
        <v>54965</v>
      </c>
      <c r="C6951" s="32">
        <v>800</v>
      </c>
      <c r="D6951" s="31" t="s">
        <v>60231</v>
      </c>
      <c r="E6951" s="31" t="s">
        <v>67</v>
      </c>
      <c r="F6951" s="31" t="s">
        <v>9695</v>
      </c>
      <c r="H6951" s="10" t="e">
        <f>VLOOKUP(A6951,#REF!,3,FALSE)</f>
        <v>#REF!</v>
      </c>
      <c r="I6951" s="10" t="e">
        <f>VLOOKUP(A6951,#REF!,4,FALSE)</f>
        <v>#REF!</v>
      </c>
      <c r="J6951" s="31" t="s">
        <v>10318</v>
      </c>
      <c r="K6951" s="10" t="str">
        <f t="shared" si="108"/>
        <v>관광명찰/가로형[알파][알파]</v>
      </c>
      <c r="L6951" s="31" t="s">
        <v>37747</v>
      </c>
    </row>
    <row r="6952" spans="1:12" x14ac:dyDescent="0.15">
      <c r="A6952" s="31" t="s">
        <v>17206</v>
      </c>
      <c r="B6952" s="31" t="s">
        <v>54966</v>
      </c>
      <c r="C6952" s="32">
        <v>27600</v>
      </c>
      <c r="D6952" s="31" t="s">
        <v>1211</v>
      </c>
      <c r="E6952" s="31" t="s">
        <v>68</v>
      </c>
      <c r="F6952" s="31" t="s">
        <v>9713</v>
      </c>
      <c r="H6952" s="10" t="e">
        <f>VLOOKUP(A6952,#REF!,3,FALSE)</f>
        <v>#REF!</v>
      </c>
      <c r="I6952" s="10" t="e">
        <f>VLOOKUP(A6952,#REF!,4,FALSE)</f>
        <v>#REF!</v>
      </c>
      <c r="J6952" s="31" t="s">
        <v>10460</v>
      </c>
      <c r="K6952" s="10" t="str">
        <f t="shared" si="108"/>
        <v>화이트보드크리너[두문][두문]</v>
      </c>
      <c r="L6952" s="31" t="s">
        <v>37750</v>
      </c>
    </row>
    <row r="6953" spans="1:12" x14ac:dyDescent="0.15">
      <c r="A6953" s="31" t="s">
        <v>17207</v>
      </c>
      <c r="B6953" s="31" t="s">
        <v>54966</v>
      </c>
      <c r="C6953" s="32">
        <v>2300</v>
      </c>
      <c r="D6953" s="31" t="s">
        <v>1211</v>
      </c>
      <c r="E6953" s="31" t="s">
        <v>67</v>
      </c>
      <c r="F6953" s="31" t="s">
        <v>9713</v>
      </c>
      <c r="H6953" s="10" t="e">
        <f>VLOOKUP(A6953,#REF!,3,FALSE)</f>
        <v>#REF!</v>
      </c>
      <c r="I6953" s="10" t="e">
        <f>VLOOKUP(A6953,#REF!,4,FALSE)</f>
        <v>#REF!</v>
      </c>
      <c r="J6953" s="31" t="s">
        <v>10460</v>
      </c>
      <c r="K6953" s="10" t="str">
        <f t="shared" si="108"/>
        <v>화이트보드크리너[두문][두문]</v>
      </c>
      <c r="L6953" s="31" t="s">
        <v>37751</v>
      </c>
    </row>
    <row r="6954" spans="1:12" x14ac:dyDescent="0.15">
      <c r="A6954" s="31" t="s">
        <v>17209</v>
      </c>
      <c r="B6954" s="31" t="s">
        <v>54967</v>
      </c>
      <c r="C6954" s="32">
        <v>125000</v>
      </c>
      <c r="D6954" s="31" t="s">
        <v>436</v>
      </c>
      <c r="E6954" s="31" t="s">
        <v>51</v>
      </c>
      <c r="F6954" s="31" t="s">
        <v>9839</v>
      </c>
      <c r="H6954" s="10" t="e">
        <f>VLOOKUP(A6954,#REF!,3,FALSE)</f>
        <v>#REF!</v>
      </c>
      <c r="I6954" s="10" t="e">
        <f>VLOOKUP(A6954,#REF!,4,FALSE)</f>
        <v>#REF!</v>
      </c>
      <c r="J6954" s="31" t="s">
        <v>10318</v>
      </c>
      <c r="K6954" s="10" t="str">
        <f t="shared" si="108"/>
        <v>비닐노트/중3호(신)[알파][알파]</v>
      </c>
      <c r="L6954" s="31" t="s">
        <v>37753</v>
      </c>
    </row>
    <row r="6955" spans="1:12" x14ac:dyDescent="0.15">
      <c r="A6955" s="31" t="s">
        <v>17208</v>
      </c>
      <c r="B6955" s="31" t="s">
        <v>54967</v>
      </c>
      <c r="C6955" s="32">
        <v>2500</v>
      </c>
      <c r="D6955" s="31" t="s">
        <v>436</v>
      </c>
      <c r="E6955" s="31" t="s">
        <v>50</v>
      </c>
      <c r="F6955" s="31" t="s">
        <v>9839</v>
      </c>
      <c r="H6955" s="10" t="e">
        <f>VLOOKUP(A6955,#REF!,3,FALSE)</f>
        <v>#REF!</v>
      </c>
      <c r="I6955" s="10" t="e">
        <f>VLOOKUP(A6955,#REF!,4,FALSE)</f>
        <v>#REF!</v>
      </c>
      <c r="J6955" s="31" t="s">
        <v>10318</v>
      </c>
      <c r="K6955" s="10" t="str">
        <f t="shared" si="108"/>
        <v>비닐노트/중3호(신)[알파][알파]</v>
      </c>
      <c r="L6955" s="31" t="s">
        <v>37752</v>
      </c>
    </row>
    <row r="6956" spans="1:12" x14ac:dyDescent="0.15">
      <c r="A6956" s="31" t="s">
        <v>17210</v>
      </c>
      <c r="B6956" s="31" t="s">
        <v>54968</v>
      </c>
      <c r="C6956" s="32">
        <v>140000</v>
      </c>
      <c r="D6956" s="31" t="s">
        <v>436</v>
      </c>
      <c r="E6956" s="31" t="s">
        <v>51</v>
      </c>
      <c r="F6956" s="31" t="s">
        <v>9839</v>
      </c>
      <c r="H6956" s="10" t="e">
        <f>VLOOKUP(A6956,#REF!,3,FALSE)</f>
        <v>#REF!</v>
      </c>
      <c r="I6956" s="10" t="e">
        <f>VLOOKUP(A6956,#REF!,4,FALSE)</f>
        <v>#REF!</v>
      </c>
      <c r="J6956" s="31" t="s">
        <v>10318</v>
      </c>
      <c r="K6956" s="10" t="str">
        <f t="shared" si="108"/>
        <v>비닐노트/중4호(신)[알파][알파]</v>
      </c>
      <c r="L6956" s="31" t="s">
        <v>37754</v>
      </c>
    </row>
    <row r="6957" spans="1:12" x14ac:dyDescent="0.15">
      <c r="A6957" s="31" t="s">
        <v>17211</v>
      </c>
      <c r="B6957" s="31" t="s">
        <v>54968</v>
      </c>
      <c r="C6957" s="32">
        <v>3500</v>
      </c>
      <c r="D6957" s="31" t="s">
        <v>436</v>
      </c>
      <c r="E6957" s="31" t="s">
        <v>50</v>
      </c>
      <c r="F6957" s="31" t="s">
        <v>9839</v>
      </c>
      <c r="H6957" s="10" t="e">
        <f>VLOOKUP(A6957,#REF!,3,FALSE)</f>
        <v>#REF!</v>
      </c>
      <c r="I6957" s="10" t="e">
        <f>VLOOKUP(A6957,#REF!,4,FALSE)</f>
        <v>#REF!</v>
      </c>
      <c r="J6957" s="31" t="s">
        <v>10318</v>
      </c>
      <c r="K6957" s="10" t="str">
        <f t="shared" si="108"/>
        <v>비닐노트/중4호(신)[알파][알파]</v>
      </c>
      <c r="L6957" s="31" t="s">
        <v>37755</v>
      </c>
    </row>
    <row r="6958" spans="1:12" x14ac:dyDescent="0.15">
      <c r="A6958" s="31" t="s">
        <v>17212</v>
      </c>
      <c r="B6958" s="31" t="s">
        <v>54969</v>
      </c>
      <c r="C6958" s="32">
        <v>2500</v>
      </c>
      <c r="D6958" s="31" t="s">
        <v>435</v>
      </c>
      <c r="E6958" s="31" t="s">
        <v>50</v>
      </c>
      <c r="F6958" s="31" t="s">
        <v>9839</v>
      </c>
      <c r="H6958" s="10" t="e">
        <f>VLOOKUP(A6958,#REF!,3,FALSE)</f>
        <v>#REF!</v>
      </c>
      <c r="I6958" s="10" t="e">
        <f>VLOOKUP(A6958,#REF!,4,FALSE)</f>
        <v>#REF!</v>
      </c>
      <c r="J6958" s="31" t="s">
        <v>10318</v>
      </c>
      <c r="K6958" s="10" t="str">
        <f t="shared" si="108"/>
        <v>비닐노트/대3호(신)[알파][알파]</v>
      </c>
      <c r="L6958" s="31" t="s">
        <v>37756</v>
      </c>
    </row>
    <row r="6959" spans="1:12" x14ac:dyDescent="0.15">
      <c r="A6959" s="31" t="s">
        <v>17213</v>
      </c>
      <c r="B6959" s="31" t="s">
        <v>54969</v>
      </c>
      <c r="C6959" s="32">
        <v>125000</v>
      </c>
      <c r="D6959" s="31" t="s">
        <v>435</v>
      </c>
      <c r="E6959" s="31" t="s">
        <v>51</v>
      </c>
      <c r="F6959" s="31" t="s">
        <v>9839</v>
      </c>
      <c r="H6959" s="10" t="e">
        <f>VLOOKUP(A6959,#REF!,3,FALSE)</f>
        <v>#REF!</v>
      </c>
      <c r="I6959" s="10" t="e">
        <f>VLOOKUP(A6959,#REF!,4,FALSE)</f>
        <v>#REF!</v>
      </c>
      <c r="J6959" s="31" t="s">
        <v>10318</v>
      </c>
      <c r="K6959" s="10" t="str">
        <f t="shared" si="108"/>
        <v>비닐노트/대3호(신)[알파][알파]</v>
      </c>
      <c r="L6959" s="31" t="s">
        <v>37757</v>
      </c>
    </row>
    <row r="6960" spans="1:12" x14ac:dyDescent="0.15">
      <c r="A6960" s="31" t="s">
        <v>17214</v>
      </c>
      <c r="B6960" s="31" t="s">
        <v>54970</v>
      </c>
      <c r="C6960" s="32">
        <v>3500</v>
      </c>
      <c r="D6960" s="31" t="s">
        <v>435</v>
      </c>
      <c r="E6960" s="31" t="s">
        <v>50</v>
      </c>
      <c r="F6960" s="31" t="s">
        <v>9839</v>
      </c>
      <c r="H6960" s="10" t="e">
        <f>VLOOKUP(A6960,#REF!,3,FALSE)</f>
        <v>#REF!</v>
      </c>
      <c r="I6960" s="10" t="e">
        <f>VLOOKUP(A6960,#REF!,4,FALSE)</f>
        <v>#REF!</v>
      </c>
      <c r="J6960" s="31" t="s">
        <v>10318</v>
      </c>
      <c r="K6960" s="10" t="str">
        <f t="shared" si="108"/>
        <v>비닐노트/대4호(신)[알파][알파]</v>
      </c>
      <c r="L6960" s="31" t="s">
        <v>37758</v>
      </c>
    </row>
    <row r="6961" spans="1:12" x14ac:dyDescent="0.15">
      <c r="A6961" s="31" t="s">
        <v>17215</v>
      </c>
      <c r="B6961" s="31" t="s">
        <v>54970</v>
      </c>
      <c r="C6961" s="32">
        <v>140000</v>
      </c>
      <c r="D6961" s="31" t="s">
        <v>435</v>
      </c>
      <c r="E6961" s="31" t="s">
        <v>51</v>
      </c>
      <c r="F6961" s="31" t="s">
        <v>9839</v>
      </c>
      <c r="H6961" s="10" t="e">
        <f>VLOOKUP(A6961,#REF!,3,FALSE)</f>
        <v>#REF!</v>
      </c>
      <c r="I6961" s="10" t="e">
        <f>VLOOKUP(A6961,#REF!,4,FALSE)</f>
        <v>#REF!</v>
      </c>
      <c r="J6961" s="31" t="s">
        <v>10318</v>
      </c>
      <c r="K6961" s="10" t="str">
        <f t="shared" si="108"/>
        <v>비닐노트/대4호(신)[알파][알파]</v>
      </c>
      <c r="L6961" s="31" t="s">
        <v>37759</v>
      </c>
    </row>
    <row r="6962" spans="1:12" x14ac:dyDescent="0.15">
      <c r="A6962" s="31" t="s">
        <v>17216</v>
      </c>
      <c r="B6962" s="31" t="s">
        <v>54971</v>
      </c>
      <c r="C6962" s="32">
        <v>135000</v>
      </c>
      <c r="D6962" s="31" t="s">
        <v>435</v>
      </c>
      <c r="E6962" s="31" t="s">
        <v>51</v>
      </c>
      <c r="F6962" s="31" t="s">
        <v>9839</v>
      </c>
      <c r="H6962" s="10" t="e">
        <f>VLOOKUP(A6962,#REF!,3,FALSE)</f>
        <v>#REF!</v>
      </c>
      <c r="I6962" s="10" t="e">
        <f>VLOOKUP(A6962,#REF!,4,FALSE)</f>
        <v>#REF!</v>
      </c>
      <c r="J6962" s="31" t="s">
        <v>10318</v>
      </c>
      <c r="K6962" s="10" t="str">
        <f t="shared" si="108"/>
        <v>비닐노트/대5호(신)[알파][알파]</v>
      </c>
      <c r="L6962" s="31" t="s">
        <v>37760</v>
      </c>
    </row>
    <row r="6963" spans="1:12" x14ac:dyDescent="0.15">
      <c r="A6963" s="31" t="s">
        <v>17217</v>
      </c>
      <c r="B6963" s="31" t="s">
        <v>54971</v>
      </c>
      <c r="C6963" s="32">
        <v>4500</v>
      </c>
      <c r="D6963" s="31" t="s">
        <v>435</v>
      </c>
      <c r="E6963" s="31" t="s">
        <v>50</v>
      </c>
      <c r="F6963" s="31" t="s">
        <v>9839</v>
      </c>
      <c r="H6963" s="10" t="e">
        <f>VLOOKUP(A6963,#REF!,3,FALSE)</f>
        <v>#REF!</v>
      </c>
      <c r="I6963" s="10" t="e">
        <f>VLOOKUP(A6963,#REF!,4,FALSE)</f>
        <v>#REF!</v>
      </c>
      <c r="J6963" s="31" t="s">
        <v>10318</v>
      </c>
      <c r="K6963" s="10" t="str">
        <f t="shared" si="108"/>
        <v>비닐노트/대5호(신)[알파][알파]</v>
      </c>
      <c r="L6963" s="31" t="s">
        <v>37761</v>
      </c>
    </row>
    <row r="6964" spans="1:12" x14ac:dyDescent="0.15">
      <c r="A6964" s="31" t="s">
        <v>17218</v>
      </c>
      <c r="B6964" s="31" t="s">
        <v>54972</v>
      </c>
      <c r="C6964" s="32">
        <v>1600</v>
      </c>
      <c r="D6964" s="31" t="s">
        <v>71</v>
      </c>
      <c r="E6964" s="31" t="s">
        <v>67</v>
      </c>
      <c r="F6964" s="31" t="s">
        <v>9763</v>
      </c>
      <c r="H6964" s="10" t="e">
        <f>VLOOKUP(A6964,#REF!,3,FALSE)</f>
        <v>#REF!</v>
      </c>
      <c r="I6964" s="10" t="e">
        <f>VLOOKUP(A6964,#REF!,4,FALSE)</f>
        <v>#REF!</v>
      </c>
      <c r="J6964" s="31" t="s">
        <v>10380</v>
      </c>
      <c r="K6964" s="10" t="str">
        <f t="shared" si="108"/>
        <v>M포스지/실속형팝업노트/7676[M시리즈][M시리즈]</v>
      </c>
      <c r="L6964" s="31" t="s">
        <v>37762</v>
      </c>
    </row>
    <row r="6965" spans="1:12" x14ac:dyDescent="0.15">
      <c r="A6965" s="31" t="s">
        <v>17219</v>
      </c>
      <c r="B6965" s="31" t="s">
        <v>54972</v>
      </c>
      <c r="C6965" s="32">
        <v>16000</v>
      </c>
      <c r="D6965" s="31" t="s">
        <v>71</v>
      </c>
      <c r="E6965" s="31" t="s">
        <v>68</v>
      </c>
      <c r="F6965" s="31" t="s">
        <v>9763</v>
      </c>
      <c r="H6965" s="10" t="e">
        <f>VLOOKUP(A6965,#REF!,3,FALSE)</f>
        <v>#REF!</v>
      </c>
      <c r="I6965" s="10" t="e">
        <f>VLOOKUP(A6965,#REF!,4,FALSE)</f>
        <v>#REF!</v>
      </c>
      <c r="J6965" s="31" t="s">
        <v>10380</v>
      </c>
      <c r="K6965" s="10" t="str">
        <f t="shared" si="108"/>
        <v>M포스지/실속형팝업노트/7676[M시리즈][M시리즈]</v>
      </c>
      <c r="L6965" s="31" t="s">
        <v>37763</v>
      </c>
    </row>
    <row r="6966" spans="1:12" x14ac:dyDescent="0.15">
      <c r="A6966" s="31" t="s">
        <v>61489</v>
      </c>
      <c r="B6966" s="31" t="s">
        <v>67935</v>
      </c>
      <c r="C6966" s="32">
        <v>162000</v>
      </c>
      <c r="D6966" s="31" t="s">
        <v>64080</v>
      </c>
      <c r="E6966" s="31" t="s">
        <v>51</v>
      </c>
      <c r="F6966" s="31" t="s">
        <v>9711</v>
      </c>
      <c r="H6966" s="10" t="e">
        <f>VLOOKUP(A6966,#REF!,3,FALSE)</f>
        <v>#REF!</v>
      </c>
      <c r="I6966" s="10" t="e">
        <f>VLOOKUP(A6966,#REF!,4,FALSE)</f>
        <v>#REF!</v>
      </c>
      <c r="J6966" s="31" t="s">
        <v>10461</v>
      </c>
      <c r="K6966" s="10" t="str">
        <f t="shared" si="108"/>
        <v>탄산분필 백색 (72본)[하고로모][하고로모]</v>
      </c>
      <c r="L6966" s="31" t="s">
        <v>65482</v>
      </c>
    </row>
    <row r="6967" spans="1:12" x14ac:dyDescent="0.15">
      <c r="A6967" s="31" t="s">
        <v>61490</v>
      </c>
      <c r="B6967" s="31" t="s">
        <v>67935</v>
      </c>
      <c r="C6967" s="32">
        <v>9900</v>
      </c>
      <c r="D6967" s="31" t="s">
        <v>64080</v>
      </c>
      <c r="E6967" s="31" t="s">
        <v>253</v>
      </c>
      <c r="F6967" s="31" t="s">
        <v>9711</v>
      </c>
      <c r="H6967" s="10" t="e">
        <f>VLOOKUP(A6967,#REF!,3,FALSE)</f>
        <v>#REF!</v>
      </c>
      <c r="I6967" s="10" t="e">
        <f>VLOOKUP(A6967,#REF!,4,FALSE)</f>
        <v>#REF!</v>
      </c>
      <c r="J6967" s="31" t="s">
        <v>10461</v>
      </c>
      <c r="K6967" s="10" t="str">
        <f t="shared" si="108"/>
        <v>탄산분필 백색 (72본)[하고로모][하고로모]</v>
      </c>
      <c r="L6967" s="31" t="s">
        <v>65483</v>
      </c>
    </row>
    <row r="6968" spans="1:12" x14ac:dyDescent="0.15">
      <c r="A6968" s="31" t="s">
        <v>61491</v>
      </c>
      <c r="B6968" s="31" t="s">
        <v>67936</v>
      </c>
      <c r="C6968" s="32">
        <v>18000</v>
      </c>
      <c r="D6968" s="31" t="s">
        <v>64081</v>
      </c>
      <c r="E6968" s="31" t="s">
        <v>253</v>
      </c>
      <c r="F6968" s="31" t="s">
        <v>9711</v>
      </c>
      <c r="H6968" s="10" t="e">
        <f>VLOOKUP(A6968,#REF!,3,FALSE)</f>
        <v>#REF!</v>
      </c>
      <c r="I6968" s="10" t="e">
        <f>VLOOKUP(A6968,#REF!,4,FALSE)</f>
        <v>#REF!</v>
      </c>
      <c r="J6968" s="31" t="s">
        <v>10461</v>
      </c>
      <c r="K6968" s="10" t="str">
        <f t="shared" si="108"/>
        <v>탄산분필/FC729L[하고로모][하고로모]</v>
      </c>
      <c r="L6968" s="31" t="s">
        <v>65484</v>
      </c>
    </row>
    <row r="6969" spans="1:12" x14ac:dyDescent="0.15">
      <c r="A6969" s="31" t="s">
        <v>61492</v>
      </c>
      <c r="B6969" s="31" t="s">
        <v>67936</v>
      </c>
      <c r="C6969" s="32">
        <v>291600</v>
      </c>
      <c r="D6969" s="31" t="s">
        <v>64081</v>
      </c>
      <c r="E6969" s="31" t="s">
        <v>51</v>
      </c>
      <c r="F6969" s="31" t="s">
        <v>9711</v>
      </c>
      <c r="H6969" s="10" t="e">
        <f>VLOOKUP(A6969,#REF!,3,FALSE)</f>
        <v>#REF!</v>
      </c>
      <c r="I6969" s="10" t="e">
        <f>VLOOKUP(A6969,#REF!,4,FALSE)</f>
        <v>#REF!</v>
      </c>
      <c r="J6969" s="31" t="s">
        <v>10461</v>
      </c>
      <c r="K6969" s="10" t="str">
        <f t="shared" si="108"/>
        <v>탄산분필/FC729L[하고로모][하고로모]</v>
      </c>
      <c r="L6969" s="31" t="s">
        <v>65485</v>
      </c>
    </row>
    <row r="6970" spans="1:12" x14ac:dyDescent="0.15">
      <c r="A6970" s="31" t="s">
        <v>61493</v>
      </c>
      <c r="B6970" s="31" t="s">
        <v>67937</v>
      </c>
      <c r="C6970" s="32">
        <v>291600</v>
      </c>
      <c r="D6970" s="31" t="s">
        <v>64082</v>
      </c>
      <c r="E6970" s="31" t="s">
        <v>51</v>
      </c>
      <c r="F6970" s="31" t="s">
        <v>9711</v>
      </c>
      <c r="H6970" s="10" t="e">
        <f>VLOOKUP(A6970,#REF!,3,FALSE)</f>
        <v>#REF!</v>
      </c>
      <c r="I6970" s="10" t="e">
        <f>VLOOKUP(A6970,#REF!,4,FALSE)</f>
        <v>#REF!</v>
      </c>
      <c r="J6970" s="31" t="s">
        <v>10461</v>
      </c>
      <c r="K6970" s="10" t="str">
        <f t="shared" si="108"/>
        <v>탄산분필/FC729-3L[하고로모][하고로모]</v>
      </c>
      <c r="L6970" s="31" t="s">
        <v>65486</v>
      </c>
    </row>
    <row r="6971" spans="1:12" x14ac:dyDescent="0.15">
      <c r="A6971" s="31" t="s">
        <v>61494</v>
      </c>
      <c r="B6971" s="31" t="s">
        <v>67937</v>
      </c>
      <c r="C6971" s="32">
        <v>18000</v>
      </c>
      <c r="D6971" s="31" t="s">
        <v>64082</v>
      </c>
      <c r="E6971" s="31" t="s">
        <v>253</v>
      </c>
      <c r="F6971" s="31" t="s">
        <v>9711</v>
      </c>
      <c r="H6971" s="10" t="e">
        <f>VLOOKUP(A6971,#REF!,3,FALSE)</f>
        <v>#REF!</v>
      </c>
      <c r="I6971" s="10" t="e">
        <f>VLOOKUP(A6971,#REF!,4,FALSE)</f>
        <v>#REF!</v>
      </c>
      <c r="J6971" s="31" t="s">
        <v>10461</v>
      </c>
      <c r="K6971" s="10" t="str">
        <f t="shared" si="108"/>
        <v>탄산분필/FC729-3L[하고로모][하고로모]</v>
      </c>
      <c r="L6971" s="31" t="s">
        <v>65487</v>
      </c>
    </row>
    <row r="6972" spans="1:12" x14ac:dyDescent="0.15">
      <c r="A6972" s="31" t="s">
        <v>61495</v>
      </c>
      <c r="B6972" s="31" t="s">
        <v>67938</v>
      </c>
      <c r="C6972" s="32">
        <v>34200</v>
      </c>
      <c r="D6972" s="31" t="s">
        <v>64083</v>
      </c>
      <c r="E6972" s="31" t="s">
        <v>253</v>
      </c>
      <c r="F6972" s="31" t="s">
        <v>9711</v>
      </c>
      <c r="H6972" s="10" t="e">
        <f>VLOOKUP(A6972,#REF!,3,FALSE)</f>
        <v>#REF!</v>
      </c>
      <c r="I6972" s="10" t="e">
        <f>VLOOKUP(A6972,#REF!,4,FALSE)</f>
        <v>#REF!</v>
      </c>
      <c r="J6972" s="31" t="s">
        <v>10461</v>
      </c>
      <c r="K6972" s="10" t="str">
        <f t="shared" si="108"/>
        <v>형광분필 5색혼합 (72본)[하고로모][하고로모]</v>
      </c>
      <c r="L6972" s="31" t="s">
        <v>65488</v>
      </c>
    </row>
    <row r="6973" spans="1:12" x14ac:dyDescent="0.15">
      <c r="A6973" s="31" t="s">
        <v>61496</v>
      </c>
      <c r="B6973" s="31" t="s">
        <v>67938</v>
      </c>
      <c r="C6973" s="32">
        <v>567000</v>
      </c>
      <c r="D6973" s="31" t="s">
        <v>64083</v>
      </c>
      <c r="E6973" s="31" t="s">
        <v>51</v>
      </c>
      <c r="F6973" s="31" t="s">
        <v>9711</v>
      </c>
      <c r="H6973" s="10" t="e">
        <f>VLOOKUP(A6973,#REF!,3,FALSE)</f>
        <v>#REF!</v>
      </c>
      <c r="I6973" s="10" t="e">
        <f>VLOOKUP(A6973,#REF!,4,FALSE)</f>
        <v>#REF!</v>
      </c>
      <c r="J6973" s="31" t="s">
        <v>10461</v>
      </c>
      <c r="K6973" s="10" t="str">
        <f t="shared" si="108"/>
        <v>형광분필 5색혼합 (72본)[하고로모][하고로모]</v>
      </c>
      <c r="L6973" s="31" t="s">
        <v>65489</v>
      </c>
    </row>
    <row r="6974" spans="1:12" x14ac:dyDescent="0.15">
      <c r="A6974" s="31" t="s">
        <v>17220</v>
      </c>
      <c r="B6974" s="31" t="s">
        <v>54973</v>
      </c>
      <c r="C6974" s="32">
        <v>30600</v>
      </c>
      <c r="D6974" s="31" t="s">
        <v>2314</v>
      </c>
      <c r="E6974" s="31" t="s">
        <v>51</v>
      </c>
      <c r="F6974" s="31" t="s">
        <v>9711</v>
      </c>
      <c r="H6974" s="10" t="e">
        <f>VLOOKUP(A6974,#REF!,3,FALSE)</f>
        <v>#REF!</v>
      </c>
      <c r="I6974" s="10" t="e">
        <f>VLOOKUP(A6974,#REF!,4,FALSE)</f>
        <v>#REF!</v>
      </c>
      <c r="J6974" s="31" t="s">
        <v>10461</v>
      </c>
      <c r="K6974" s="10" t="str">
        <f t="shared" si="108"/>
        <v>탄산분필[하고로모][하고로모]</v>
      </c>
      <c r="L6974" s="31" t="s">
        <v>37764</v>
      </c>
    </row>
    <row r="6975" spans="1:12" x14ac:dyDescent="0.15">
      <c r="A6975" s="31" t="s">
        <v>17221</v>
      </c>
      <c r="B6975" s="31" t="s">
        <v>54973</v>
      </c>
      <c r="C6975" s="32">
        <v>3100</v>
      </c>
      <c r="D6975" s="31" t="s">
        <v>2314</v>
      </c>
      <c r="E6975" s="31" t="s">
        <v>253</v>
      </c>
      <c r="F6975" s="31" t="s">
        <v>9711</v>
      </c>
      <c r="H6975" s="10" t="e">
        <f>VLOOKUP(A6975,#REF!,3,FALSE)</f>
        <v>#REF!</v>
      </c>
      <c r="I6975" s="10" t="e">
        <f>VLOOKUP(A6975,#REF!,4,FALSE)</f>
        <v>#REF!</v>
      </c>
      <c r="J6975" s="31" t="s">
        <v>10461</v>
      </c>
      <c r="K6975" s="10" t="str">
        <f t="shared" si="108"/>
        <v>탄산분필[하고로모][하고로모]</v>
      </c>
      <c r="L6975" s="31" t="s">
        <v>37765</v>
      </c>
    </row>
    <row r="6976" spans="1:12" x14ac:dyDescent="0.15">
      <c r="A6976" s="31" t="s">
        <v>17222</v>
      </c>
      <c r="B6976" s="31" t="s">
        <v>54973</v>
      </c>
      <c r="C6976" s="32">
        <v>43200</v>
      </c>
      <c r="D6976" s="31" t="s">
        <v>2318</v>
      </c>
      <c r="E6976" s="31" t="s">
        <v>51</v>
      </c>
      <c r="F6976" s="31" t="s">
        <v>9711</v>
      </c>
      <c r="H6976" s="10" t="e">
        <f>VLOOKUP(A6976,#REF!,3,FALSE)</f>
        <v>#REF!</v>
      </c>
      <c r="I6976" s="10" t="e">
        <f>VLOOKUP(A6976,#REF!,4,FALSE)</f>
        <v>#REF!</v>
      </c>
      <c r="J6976" s="31" t="s">
        <v>10461</v>
      </c>
      <c r="K6976" s="10" t="str">
        <f t="shared" si="108"/>
        <v>탄산분필[하고로모][하고로모]</v>
      </c>
      <c r="L6976" s="31" t="s">
        <v>37766</v>
      </c>
    </row>
    <row r="6977" spans="1:12" x14ac:dyDescent="0.15">
      <c r="A6977" s="31" t="s">
        <v>17223</v>
      </c>
      <c r="B6977" s="31" t="s">
        <v>54973</v>
      </c>
      <c r="C6977" s="32">
        <v>2200</v>
      </c>
      <c r="D6977" s="31" t="s">
        <v>2318</v>
      </c>
      <c r="E6977" s="31" t="s">
        <v>253</v>
      </c>
      <c r="F6977" s="31" t="s">
        <v>9711</v>
      </c>
      <c r="H6977" s="10" t="e">
        <f>VLOOKUP(A6977,#REF!,3,FALSE)</f>
        <v>#REF!</v>
      </c>
      <c r="I6977" s="10" t="e">
        <f>VLOOKUP(A6977,#REF!,4,FALSE)</f>
        <v>#REF!</v>
      </c>
      <c r="J6977" s="31" t="s">
        <v>10461</v>
      </c>
      <c r="K6977" s="10" t="str">
        <f t="shared" si="108"/>
        <v>탄산분필[하고로모][하고로모]</v>
      </c>
      <c r="L6977" s="31" t="s">
        <v>37767</v>
      </c>
    </row>
    <row r="6978" spans="1:12" x14ac:dyDescent="0.15">
      <c r="A6978" s="31" t="s">
        <v>17225</v>
      </c>
      <c r="B6978" s="31" t="s">
        <v>54973</v>
      </c>
      <c r="C6978" s="32">
        <v>5400</v>
      </c>
      <c r="D6978" s="31" t="s">
        <v>2316</v>
      </c>
      <c r="E6978" s="31" t="s">
        <v>253</v>
      </c>
      <c r="F6978" s="31" t="s">
        <v>9711</v>
      </c>
      <c r="H6978" s="10" t="e">
        <f>VLOOKUP(A6978,#REF!,3,FALSE)</f>
        <v>#REF!</v>
      </c>
      <c r="I6978" s="10" t="e">
        <f>VLOOKUP(A6978,#REF!,4,FALSE)</f>
        <v>#REF!</v>
      </c>
      <c r="J6978" s="31" t="s">
        <v>10461</v>
      </c>
      <c r="K6978" s="10" t="str">
        <f t="shared" si="108"/>
        <v>탄산분필[하고로모][하고로모]</v>
      </c>
      <c r="L6978" s="31" t="s">
        <v>37769</v>
      </c>
    </row>
    <row r="6979" spans="1:12" x14ac:dyDescent="0.15">
      <c r="A6979" s="31" t="s">
        <v>17224</v>
      </c>
      <c r="B6979" s="31" t="s">
        <v>54973</v>
      </c>
      <c r="C6979" s="32">
        <v>54000</v>
      </c>
      <c r="D6979" s="31" t="s">
        <v>2316</v>
      </c>
      <c r="E6979" s="31" t="s">
        <v>51</v>
      </c>
      <c r="F6979" s="31" t="s">
        <v>9711</v>
      </c>
      <c r="H6979" s="10" t="e">
        <f>VLOOKUP(A6979,#REF!,3,FALSE)</f>
        <v>#REF!</v>
      </c>
      <c r="I6979" s="10" t="e">
        <f>VLOOKUP(A6979,#REF!,4,FALSE)</f>
        <v>#REF!</v>
      </c>
      <c r="J6979" s="31" t="s">
        <v>10461</v>
      </c>
      <c r="K6979" s="10" t="str">
        <f t="shared" ref="K6979:K7042" si="109">IF(J6979="",B6979,B6979&amp;"["&amp;J6979&amp;"]")</f>
        <v>탄산분필[하고로모][하고로모]</v>
      </c>
      <c r="L6979" s="31" t="s">
        <v>37768</v>
      </c>
    </row>
    <row r="6980" spans="1:12" x14ac:dyDescent="0.15">
      <c r="A6980" s="31" t="s">
        <v>17227</v>
      </c>
      <c r="B6980" s="31" t="s">
        <v>54973</v>
      </c>
      <c r="C6980" s="32">
        <v>12600</v>
      </c>
      <c r="D6980" s="31" t="s">
        <v>2317</v>
      </c>
      <c r="E6980" s="31" t="s">
        <v>253</v>
      </c>
      <c r="F6980" s="31" t="s">
        <v>9711</v>
      </c>
      <c r="H6980" s="10" t="e">
        <f>VLOOKUP(A6980,#REF!,3,FALSE)</f>
        <v>#REF!</v>
      </c>
      <c r="I6980" s="10" t="e">
        <f>VLOOKUP(A6980,#REF!,4,FALSE)</f>
        <v>#REF!</v>
      </c>
      <c r="J6980" s="31" t="s">
        <v>10461</v>
      </c>
      <c r="K6980" s="10" t="str">
        <f t="shared" si="109"/>
        <v>탄산분필[하고로모][하고로모]</v>
      </c>
      <c r="L6980" s="31" t="s">
        <v>37771</v>
      </c>
    </row>
    <row r="6981" spans="1:12" x14ac:dyDescent="0.15">
      <c r="A6981" s="31" t="s">
        <v>17226</v>
      </c>
      <c r="B6981" s="31" t="s">
        <v>54973</v>
      </c>
      <c r="C6981" s="32">
        <v>567000</v>
      </c>
      <c r="D6981" s="31" t="s">
        <v>2317</v>
      </c>
      <c r="E6981" s="31" t="s">
        <v>51</v>
      </c>
      <c r="F6981" s="31" t="s">
        <v>9711</v>
      </c>
      <c r="H6981" s="10" t="e">
        <f>VLOOKUP(A6981,#REF!,3,FALSE)</f>
        <v>#REF!</v>
      </c>
      <c r="I6981" s="10" t="e">
        <f>VLOOKUP(A6981,#REF!,4,FALSE)</f>
        <v>#REF!</v>
      </c>
      <c r="J6981" s="31" t="s">
        <v>10461</v>
      </c>
      <c r="K6981" s="10" t="str">
        <f t="shared" si="109"/>
        <v>탄산분필[하고로모][하고로모]</v>
      </c>
      <c r="L6981" s="31" t="s">
        <v>37770</v>
      </c>
    </row>
    <row r="6982" spans="1:12" x14ac:dyDescent="0.15">
      <c r="A6982" s="31" t="s">
        <v>17228</v>
      </c>
      <c r="B6982" s="31" t="s">
        <v>54973</v>
      </c>
      <c r="C6982" s="32">
        <v>3600</v>
      </c>
      <c r="D6982" s="31" t="s">
        <v>2319</v>
      </c>
      <c r="E6982" s="31" t="s">
        <v>253</v>
      </c>
      <c r="F6982" s="31" t="s">
        <v>9711</v>
      </c>
      <c r="H6982" s="10" t="e">
        <f>VLOOKUP(A6982,#REF!,3,FALSE)</f>
        <v>#REF!</v>
      </c>
      <c r="I6982" s="10" t="e">
        <f>VLOOKUP(A6982,#REF!,4,FALSE)</f>
        <v>#REF!</v>
      </c>
      <c r="J6982" s="31" t="s">
        <v>10461</v>
      </c>
      <c r="K6982" s="10" t="str">
        <f t="shared" si="109"/>
        <v>탄산분필[하고로모][하고로모]</v>
      </c>
      <c r="L6982" s="31" t="s">
        <v>37772</v>
      </c>
    </row>
    <row r="6983" spans="1:12" x14ac:dyDescent="0.15">
      <c r="A6983" s="31" t="s">
        <v>17229</v>
      </c>
      <c r="B6983" s="31" t="s">
        <v>54973</v>
      </c>
      <c r="C6983" s="32">
        <v>72000</v>
      </c>
      <c r="D6983" s="31" t="s">
        <v>2319</v>
      </c>
      <c r="E6983" s="31" t="s">
        <v>51</v>
      </c>
      <c r="F6983" s="31" t="s">
        <v>9711</v>
      </c>
      <c r="H6983" s="10" t="e">
        <f>VLOOKUP(A6983,#REF!,3,FALSE)</f>
        <v>#REF!</v>
      </c>
      <c r="I6983" s="10" t="e">
        <f>VLOOKUP(A6983,#REF!,4,FALSE)</f>
        <v>#REF!</v>
      </c>
      <c r="J6983" s="31" t="s">
        <v>10461</v>
      </c>
      <c r="K6983" s="10" t="str">
        <f t="shared" si="109"/>
        <v>탄산분필[하고로모][하고로모]</v>
      </c>
      <c r="L6983" s="31" t="s">
        <v>37773</v>
      </c>
    </row>
    <row r="6984" spans="1:12" x14ac:dyDescent="0.15">
      <c r="A6984" s="31" t="s">
        <v>17231</v>
      </c>
      <c r="B6984" s="31" t="s">
        <v>54974</v>
      </c>
      <c r="C6984" s="32">
        <v>7200</v>
      </c>
      <c r="D6984" s="31" t="s">
        <v>69388</v>
      </c>
      <c r="E6984" s="31" t="s">
        <v>67</v>
      </c>
      <c r="F6984" s="31" t="s">
        <v>9711</v>
      </c>
      <c r="H6984" s="10" t="e">
        <f>VLOOKUP(A6984,#REF!,3,FALSE)</f>
        <v>#REF!</v>
      </c>
      <c r="I6984" s="10" t="e">
        <f>VLOOKUP(A6984,#REF!,4,FALSE)</f>
        <v>#REF!</v>
      </c>
      <c r="J6984" s="31" t="s">
        <v>10461</v>
      </c>
      <c r="K6984" s="10" t="str">
        <f t="shared" si="109"/>
        <v>분필홀더[하고로모][하고로모]</v>
      </c>
      <c r="L6984" s="31" t="s">
        <v>37775</v>
      </c>
    </row>
    <row r="6985" spans="1:12" x14ac:dyDescent="0.15">
      <c r="A6985" s="31" t="s">
        <v>17230</v>
      </c>
      <c r="B6985" s="31" t="s">
        <v>54974</v>
      </c>
      <c r="C6985" s="32">
        <v>86400</v>
      </c>
      <c r="D6985" s="31" t="s">
        <v>69388</v>
      </c>
      <c r="E6985" s="31" t="s">
        <v>68</v>
      </c>
      <c r="F6985" s="31" t="s">
        <v>9711</v>
      </c>
      <c r="H6985" s="10" t="e">
        <f>VLOOKUP(A6985,#REF!,3,FALSE)</f>
        <v>#REF!</v>
      </c>
      <c r="I6985" s="10" t="e">
        <f>VLOOKUP(A6985,#REF!,4,FALSE)</f>
        <v>#REF!</v>
      </c>
      <c r="J6985" s="31" t="s">
        <v>10461</v>
      </c>
      <c r="K6985" s="10" t="str">
        <f t="shared" si="109"/>
        <v>분필홀더[하고로모][하고로모]</v>
      </c>
      <c r="L6985" s="31" t="s">
        <v>37774</v>
      </c>
    </row>
    <row r="6986" spans="1:12" x14ac:dyDescent="0.15">
      <c r="A6986" s="31" t="s">
        <v>17232</v>
      </c>
      <c r="B6986" s="31" t="s">
        <v>54975</v>
      </c>
      <c r="C6986" s="32">
        <v>12000</v>
      </c>
      <c r="D6986" s="31" t="s">
        <v>974</v>
      </c>
      <c r="E6986" s="31" t="s">
        <v>67</v>
      </c>
      <c r="F6986" s="31" t="s">
        <v>9809</v>
      </c>
      <c r="H6986" s="10" t="e">
        <f>VLOOKUP(A6986,#REF!,3,FALSE)</f>
        <v>#REF!</v>
      </c>
      <c r="I6986" s="10" t="e">
        <f>VLOOKUP(A6986,#REF!,4,FALSE)</f>
        <v>#REF!</v>
      </c>
      <c r="J6986" s="31" t="s">
        <v>10419</v>
      </c>
      <c r="K6986" s="10" t="str">
        <f t="shared" si="109"/>
        <v>티타늄가위/684110[마패드][마패드]</v>
      </c>
      <c r="L6986" s="31" t="s">
        <v>37776</v>
      </c>
    </row>
    <row r="6987" spans="1:12" x14ac:dyDescent="0.15">
      <c r="A6987" s="31" t="s">
        <v>17233</v>
      </c>
      <c r="B6987" s="31" t="s">
        <v>54976</v>
      </c>
      <c r="C6987" s="32">
        <v>2500</v>
      </c>
      <c r="D6987" s="31" t="s">
        <v>1016</v>
      </c>
      <c r="E6987" s="31" t="s">
        <v>67</v>
      </c>
      <c r="F6987" s="31" t="s">
        <v>9797</v>
      </c>
      <c r="H6987" s="10" t="e">
        <f>VLOOKUP(A6987,#REF!,3,FALSE)</f>
        <v>#REF!</v>
      </c>
      <c r="I6987" s="10" t="e">
        <f>VLOOKUP(A6987,#REF!,4,FALSE)</f>
        <v>#REF!</v>
      </c>
      <c r="J6987" s="31" t="s">
        <v>10419</v>
      </c>
      <c r="K6987" s="10" t="str">
        <f t="shared" si="109"/>
        <v>스테플러/에센셜/352311[마패드][마패드]</v>
      </c>
      <c r="L6987" s="31" t="s">
        <v>37777</v>
      </c>
    </row>
    <row r="6988" spans="1:12" x14ac:dyDescent="0.15">
      <c r="A6988" s="31" t="s">
        <v>17234</v>
      </c>
      <c r="B6988" s="31" t="s">
        <v>54977</v>
      </c>
      <c r="C6988" s="32">
        <v>15000</v>
      </c>
      <c r="D6988" s="31" t="s">
        <v>977</v>
      </c>
      <c r="E6988" s="31" t="s">
        <v>67</v>
      </c>
      <c r="F6988" s="31" t="s">
        <v>9809</v>
      </c>
      <c r="H6988" s="10" t="e">
        <f>VLOOKUP(A6988,#REF!,3,FALSE)</f>
        <v>#REF!</v>
      </c>
      <c r="I6988" s="10" t="e">
        <f>VLOOKUP(A6988,#REF!,4,FALSE)</f>
        <v>#REF!</v>
      </c>
      <c r="J6988" s="31" t="s">
        <v>10419</v>
      </c>
      <c r="K6988" s="10" t="str">
        <f t="shared" si="109"/>
        <v>티타늄가위/686110[마패드][마패드]</v>
      </c>
      <c r="L6988" s="31" t="s">
        <v>37778</v>
      </c>
    </row>
    <row r="6989" spans="1:12" x14ac:dyDescent="0.15">
      <c r="A6989" s="31" t="s">
        <v>17236</v>
      </c>
      <c r="B6989" s="31" t="s">
        <v>54978</v>
      </c>
      <c r="C6989" s="32">
        <v>2200</v>
      </c>
      <c r="D6989" s="31" t="s">
        <v>143</v>
      </c>
      <c r="E6989" s="31" t="s">
        <v>67</v>
      </c>
      <c r="F6989" s="31" t="s">
        <v>9824</v>
      </c>
      <c r="H6989" s="10" t="e">
        <f>VLOOKUP(A6989,#REF!,3,FALSE)</f>
        <v>#REF!</v>
      </c>
      <c r="I6989" s="10" t="e">
        <f>VLOOKUP(A6989,#REF!,4,FALSE)</f>
        <v>#REF!</v>
      </c>
      <c r="J6989" s="31" t="s">
        <v>10380</v>
      </c>
      <c r="K6989" s="10" t="str">
        <f t="shared" si="109"/>
        <v>M플래그/포인터[M시리즈][M시리즈]</v>
      </c>
      <c r="L6989" s="31" t="s">
        <v>37780</v>
      </c>
    </row>
    <row r="6990" spans="1:12" x14ac:dyDescent="0.15">
      <c r="A6990" s="31" t="s">
        <v>17235</v>
      </c>
      <c r="B6990" s="31" t="s">
        <v>54978</v>
      </c>
      <c r="C6990" s="32">
        <v>44000</v>
      </c>
      <c r="D6990" s="31" t="s">
        <v>143</v>
      </c>
      <c r="E6990" s="31" t="s">
        <v>68</v>
      </c>
      <c r="F6990" s="31" t="s">
        <v>9824</v>
      </c>
      <c r="H6990" s="10" t="e">
        <f>VLOOKUP(A6990,#REF!,3,FALSE)</f>
        <v>#REF!</v>
      </c>
      <c r="I6990" s="10" t="e">
        <f>VLOOKUP(A6990,#REF!,4,FALSE)</f>
        <v>#REF!</v>
      </c>
      <c r="J6990" s="31" t="s">
        <v>10380</v>
      </c>
      <c r="K6990" s="10" t="str">
        <f t="shared" si="109"/>
        <v>M플래그/포인터[M시리즈][M시리즈]</v>
      </c>
      <c r="L6990" s="31" t="s">
        <v>37779</v>
      </c>
    </row>
    <row r="6991" spans="1:12" x14ac:dyDescent="0.15">
      <c r="A6991" s="31" t="s">
        <v>17237</v>
      </c>
      <c r="B6991" s="31" t="s">
        <v>54979</v>
      </c>
      <c r="C6991" s="32">
        <v>2200</v>
      </c>
      <c r="D6991" s="31" t="s">
        <v>138</v>
      </c>
      <c r="E6991" s="31" t="s">
        <v>67</v>
      </c>
      <c r="F6991" s="31" t="s">
        <v>9824</v>
      </c>
      <c r="H6991" s="10" t="e">
        <f>VLOOKUP(A6991,#REF!,3,FALSE)</f>
        <v>#REF!</v>
      </c>
      <c r="I6991" s="10" t="e">
        <f>VLOOKUP(A6991,#REF!,4,FALSE)</f>
        <v>#REF!</v>
      </c>
      <c r="J6991" s="31" t="s">
        <v>10380</v>
      </c>
      <c r="K6991" s="10" t="str">
        <f t="shared" si="109"/>
        <v>M플래그/요일[M시리즈][M시리즈]</v>
      </c>
      <c r="L6991" s="31" t="s">
        <v>37781</v>
      </c>
    </row>
    <row r="6992" spans="1:12" x14ac:dyDescent="0.15">
      <c r="A6992" s="31" t="s">
        <v>17238</v>
      </c>
      <c r="B6992" s="31" t="s">
        <v>54979</v>
      </c>
      <c r="C6992" s="32">
        <v>44000</v>
      </c>
      <c r="D6992" s="31" t="s">
        <v>138</v>
      </c>
      <c r="E6992" s="31" t="s">
        <v>68</v>
      </c>
      <c r="F6992" s="31" t="s">
        <v>9824</v>
      </c>
      <c r="H6992" s="10" t="e">
        <f>VLOOKUP(A6992,#REF!,3,FALSE)</f>
        <v>#REF!</v>
      </c>
      <c r="I6992" s="10" t="e">
        <f>VLOOKUP(A6992,#REF!,4,FALSE)</f>
        <v>#REF!</v>
      </c>
      <c r="J6992" s="31" t="s">
        <v>10380</v>
      </c>
      <c r="K6992" s="10" t="str">
        <f t="shared" si="109"/>
        <v>M플래그/요일[M시리즈][M시리즈]</v>
      </c>
      <c r="L6992" s="31" t="s">
        <v>37782</v>
      </c>
    </row>
    <row r="6993" spans="1:12" x14ac:dyDescent="0.15">
      <c r="A6993" s="31" t="s">
        <v>17239</v>
      </c>
      <c r="B6993" s="31" t="s">
        <v>60661</v>
      </c>
      <c r="C6993" s="32">
        <v>16000</v>
      </c>
      <c r="D6993" s="31" t="s">
        <v>69115</v>
      </c>
      <c r="E6993" s="31" t="s">
        <v>81</v>
      </c>
      <c r="F6993" s="31" t="s">
        <v>9712</v>
      </c>
      <c r="H6993" s="10" t="e">
        <f>VLOOKUP(A6993,#REF!,3,FALSE)</f>
        <v>#REF!</v>
      </c>
      <c r="I6993" s="10" t="e">
        <f>VLOOKUP(A6993,#REF!,4,FALSE)</f>
        <v>#REF!</v>
      </c>
      <c r="J6993" s="31" t="s">
        <v>10399</v>
      </c>
      <c r="K6993" s="10" t="str">
        <f t="shared" si="109"/>
        <v>다파우치/줄무늬자석키트[옥스포드][옥스포드]</v>
      </c>
      <c r="L6993" s="31" t="s">
        <v>37783</v>
      </c>
    </row>
    <row r="6994" spans="1:12" x14ac:dyDescent="0.15">
      <c r="A6994" s="31" t="s">
        <v>17240</v>
      </c>
      <c r="B6994" s="31" t="s">
        <v>60661</v>
      </c>
      <c r="C6994" s="32">
        <v>17800</v>
      </c>
      <c r="D6994" s="31" t="s">
        <v>69116</v>
      </c>
      <c r="E6994" s="31" t="s">
        <v>81</v>
      </c>
      <c r="F6994" s="31" t="s">
        <v>9712</v>
      </c>
      <c r="H6994" s="10" t="e">
        <f>VLOOKUP(A6994,#REF!,3,FALSE)</f>
        <v>#REF!</v>
      </c>
      <c r="I6994" s="10" t="e">
        <f>VLOOKUP(A6994,#REF!,4,FALSE)</f>
        <v>#REF!</v>
      </c>
      <c r="J6994" s="31" t="s">
        <v>10399</v>
      </c>
      <c r="K6994" s="10" t="str">
        <f t="shared" si="109"/>
        <v>다파우치/줄무늬자석키트[옥스포드][옥스포드]</v>
      </c>
      <c r="L6994" s="31" t="s">
        <v>37784</v>
      </c>
    </row>
    <row r="6995" spans="1:12" x14ac:dyDescent="0.15">
      <c r="A6995" s="31" t="s">
        <v>17242</v>
      </c>
      <c r="B6995" s="31" t="s">
        <v>54980</v>
      </c>
      <c r="C6995" s="32">
        <v>48000</v>
      </c>
      <c r="D6995" s="31" t="s">
        <v>966</v>
      </c>
      <c r="E6995" s="31" t="s">
        <v>68</v>
      </c>
      <c r="F6995" s="31" t="s">
        <v>10239</v>
      </c>
      <c r="H6995" s="10" t="e">
        <f>VLOOKUP(A6995,#REF!,3,FALSE)</f>
        <v>#REF!</v>
      </c>
      <c r="I6995" s="10" t="e">
        <f>VLOOKUP(A6995,#REF!,4,FALSE)</f>
        <v>#REF!</v>
      </c>
      <c r="J6995" s="31" t="s">
        <v>10318</v>
      </c>
      <c r="K6995" s="10" t="str">
        <f t="shared" si="109"/>
        <v>티타늄가위/ATS-030[알파][알파]</v>
      </c>
      <c r="L6995" s="31" t="s">
        <v>37786</v>
      </c>
    </row>
    <row r="6996" spans="1:12" x14ac:dyDescent="0.15">
      <c r="A6996" s="31" t="s">
        <v>17241</v>
      </c>
      <c r="B6996" s="31" t="s">
        <v>54980</v>
      </c>
      <c r="C6996" s="32">
        <v>4000</v>
      </c>
      <c r="D6996" s="31" t="s">
        <v>966</v>
      </c>
      <c r="E6996" s="31" t="s">
        <v>67</v>
      </c>
      <c r="F6996" s="31" t="s">
        <v>10239</v>
      </c>
      <c r="H6996" s="10" t="e">
        <f>VLOOKUP(A6996,#REF!,3,FALSE)</f>
        <v>#REF!</v>
      </c>
      <c r="I6996" s="10" t="e">
        <f>VLOOKUP(A6996,#REF!,4,FALSE)</f>
        <v>#REF!</v>
      </c>
      <c r="J6996" s="31" t="s">
        <v>10318</v>
      </c>
      <c r="K6996" s="10" t="str">
        <f t="shared" si="109"/>
        <v>티타늄가위/ATS-030[알파][알파]</v>
      </c>
      <c r="L6996" s="31" t="s">
        <v>37785</v>
      </c>
    </row>
    <row r="6997" spans="1:12" x14ac:dyDescent="0.15">
      <c r="A6997" s="31" t="s">
        <v>17243</v>
      </c>
      <c r="B6997" s="31" t="s">
        <v>54981</v>
      </c>
      <c r="C6997" s="32">
        <v>60000</v>
      </c>
      <c r="D6997" s="31" t="s">
        <v>967</v>
      </c>
      <c r="E6997" s="31" t="s">
        <v>68</v>
      </c>
      <c r="F6997" s="31" t="s">
        <v>10239</v>
      </c>
      <c r="H6997" s="10" t="e">
        <f>VLOOKUP(A6997,#REF!,3,FALSE)</f>
        <v>#REF!</v>
      </c>
      <c r="I6997" s="10" t="e">
        <f>VLOOKUP(A6997,#REF!,4,FALSE)</f>
        <v>#REF!</v>
      </c>
      <c r="J6997" s="31" t="s">
        <v>10318</v>
      </c>
      <c r="K6997" s="10" t="str">
        <f t="shared" si="109"/>
        <v>티타늄가위/ATS-031[알파][알파]</v>
      </c>
      <c r="L6997" s="31" t="s">
        <v>37787</v>
      </c>
    </row>
    <row r="6998" spans="1:12" x14ac:dyDescent="0.15">
      <c r="A6998" s="31" t="s">
        <v>17244</v>
      </c>
      <c r="B6998" s="31" t="s">
        <v>54981</v>
      </c>
      <c r="C6998" s="32">
        <v>5000</v>
      </c>
      <c r="D6998" s="31" t="s">
        <v>967</v>
      </c>
      <c r="E6998" s="31" t="s">
        <v>67</v>
      </c>
      <c r="F6998" s="31" t="s">
        <v>10239</v>
      </c>
      <c r="H6998" s="10" t="e">
        <f>VLOOKUP(A6998,#REF!,3,FALSE)</f>
        <v>#REF!</v>
      </c>
      <c r="I6998" s="10" t="e">
        <f>VLOOKUP(A6998,#REF!,4,FALSE)</f>
        <v>#REF!</v>
      </c>
      <c r="J6998" s="31" t="s">
        <v>10318</v>
      </c>
      <c r="K6998" s="10" t="str">
        <f t="shared" si="109"/>
        <v>티타늄가위/ATS-031[알파][알파]</v>
      </c>
      <c r="L6998" s="31" t="s">
        <v>37788</v>
      </c>
    </row>
    <row r="6999" spans="1:12" x14ac:dyDescent="0.15">
      <c r="A6999" s="31" t="s">
        <v>17246</v>
      </c>
      <c r="B6999" s="31" t="s">
        <v>54982</v>
      </c>
      <c r="C6999" s="32">
        <v>4000</v>
      </c>
      <c r="D6999" s="31" t="s">
        <v>966</v>
      </c>
      <c r="E6999" s="31" t="s">
        <v>67</v>
      </c>
      <c r="F6999" s="31" t="s">
        <v>10239</v>
      </c>
      <c r="H6999" s="10" t="e">
        <f>VLOOKUP(A6999,#REF!,3,FALSE)</f>
        <v>#REF!</v>
      </c>
      <c r="I6999" s="10" t="e">
        <f>VLOOKUP(A6999,#REF!,4,FALSE)</f>
        <v>#REF!</v>
      </c>
      <c r="J6999" s="31" t="s">
        <v>10318</v>
      </c>
      <c r="K6999" s="10" t="str">
        <f t="shared" si="109"/>
        <v>테프론가위/ATS-032[알파][알파]</v>
      </c>
      <c r="L6999" s="31" t="s">
        <v>37790</v>
      </c>
    </row>
    <row r="7000" spans="1:12" x14ac:dyDescent="0.15">
      <c r="A7000" s="31" t="s">
        <v>17245</v>
      </c>
      <c r="B7000" s="31" t="s">
        <v>54982</v>
      </c>
      <c r="C7000" s="32">
        <v>48000</v>
      </c>
      <c r="D7000" s="31" t="s">
        <v>966</v>
      </c>
      <c r="E7000" s="31" t="s">
        <v>68</v>
      </c>
      <c r="F7000" s="31" t="s">
        <v>10239</v>
      </c>
      <c r="H7000" s="10" t="e">
        <f>VLOOKUP(A7000,#REF!,3,FALSE)</f>
        <v>#REF!</v>
      </c>
      <c r="I7000" s="10" t="e">
        <f>VLOOKUP(A7000,#REF!,4,FALSE)</f>
        <v>#REF!</v>
      </c>
      <c r="J7000" s="31" t="s">
        <v>10318</v>
      </c>
      <c r="K7000" s="10" t="str">
        <f t="shared" si="109"/>
        <v>테프론가위/ATS-032[알파][알파]</v>
      </c>
      <c r="L7000" s="31" t="s">
        <v>37789</v>
      </c>
    </row>
    <row r="7001" spans="1:12" x14ac:dyDescent="0.15">
      <c r="A7001" s="31" t="s">
        <v>17248</v>
      </c>
      <c r="B7001" s="31" t="s">
        <v>54983</v>
      </c>
      <c r="C7001" s="32">
        <v>60000</v>
      </c>
      <c r="D7001" s="31" t="s">
        <v>967</v>
      </c>
      <c r="E7001" s="31" t="s">
        <v>68</v>
      </c>
      <c r="F7001" s="31" t="s">
        <v>10239</v>
      </c>
      <c r="H7001" s="10" t="e">
        <f>VLOOKUP(A7001,#REF!,3,FALSE)</f>
        <v>#REF!</v>
      </c>
      <c r="I7001" s="10" t="e">
        <f>VLOOKUP(A7001,#REF!,4,FALSE)</f>
        <v>#REF!</v>
      </c>
      <c r="J7001" s="31" t="s">
        <v>10318</v>
      </c>
      <c r="K7001" s="10" t="str">
        <f t="shared" si="109"/>
        <v>테프론가위/ATS-034[알파][알파]</v>
      </c>
      <c r="L7001" s="31" t="s">
        <v>37792</v>
      </c>
    </row>
    <row r="7002" spans="1:12" x14ac:dyDescent="0.15">
      <c r="A7002" s="31" t="s">
        <v>17247</v>
      </c>
      <c r="B7002" s="31" t="s">
        <v>54983</v>
      </c>
      <c r="C7002" s="32">
        <v>5000</v>
      </c>
      <c r="D7002" s="31" t="s">
        <v>967</v>
      </c>
      <c r="E7002" s="31" t="s">
        <v>67</v>
      </c>
      <c r="F7002" s="31" t="s">
        <v>10239</v>
      </c>
      <c r="H7002" s="10" t="e">
        <f>VLOOKUP(A7002,#REF!,3,FALSE)</f>
        <v>#REF!</v>
      </c>
      <c r="I7002" s="10" t="e">
        <f>VLOOKUP(A7002,#REF!,4,FALSE)</f>
        <v>#REF!</v>
      </c>
      <c r="J7002" s="31" t="s">
        <v>10318</v>
      </c>
      <c r="K7002" s="10" t="str">
        <f t="shared" si="109"/>
        <v>테프론가위/ATS-034[알파][알파]</v>
      </c>
      <c r="L7002" s="31" t="s">
        <v>37791</v>
      </c>
    </row>
    <row r="7003" spans="1:12" x14ac:dyDescent="0.15">
      <c r="A7003" s="31" t="s">
        <v>17249</v>
      </c>
      <c r="B7003" s="31" t="s">
        <v>54984</v>
      </c>
      <c r="C7003" s="32">
        <v>1500</v>
      </c>
      <c r="D7003" s="31" t="s">
        <v>830</v>
      </c>
      <c r="E7003" s="31" t="s">
        <v>67</v>
      </c>
      <c r="F7003" s="31" t="s">
        <v>9849</v>
      </c>
      <c r="H7003" s="10" t="e">
        <f>VLOOKUP(A7003,#REF!,3,FALSE)</f>
        <v>#REF!</v>
      </c>
      <c r="I7003" s="10" t="e">
        <f>VLOOKUP(A7003,#REF!,4,FALSE)</f>
        <v>#REF!</v>
      </c>
      <c r="J7003" s="31" t="s">
        <v>10318</v>
      </c>
      <c r="K7003" s="10" t="str">
        <f t="shared" si="109"/>
        <v>수정테이프/미니클릭[알파][알파]</v>
      </c>
      <c r="L7003" s="31" t="s">
        <v>37793</v>
      </c>
    </row>
    <row r="7004" spans="1:12" x14ac:dyDescent="0.15">
      <c r="A7004" s="31" t="s">
        <v>17250</v>
      </c>
      <c r="B7004" s="31" t="s">
        <v>54984</v>
      </c>
      <c r="C7004" s="32">
        <v>36000</v>
      </c>
      <c r="D7004" s="31" t="s">
        <v>830</v>
      </c>
      <c r="E7004" s="31" t="s">
        <v>68</v>
      </c>
      <c r="F7004" s="31" t="s">
        <v>9849</v>
      </c>
      <c r="H7004" s="10" t="e">
        <f>VLOOKUP(A7004,#REF!,3,FALSE)</f>
        <v>#REF!</v>
      </c>
      <c r="I7004" s="10" t="e">
        <f>VLOOKUP(A7004,#REF!,4,FALSE)</f>
        <v>#REF!</v>
      </c>
      <c r="J7004" s="31" t="s">
        <v>10318</v>
      </c>
      <c r="K7004" s="10" t="str">
        <f t="shared" si="109"/>
        <v>수정테이프/미니클릭[알파][알파]</v>
      </c>
      <c r="L7004" s="31" t="s">
        <v>37794</v>
      </c>
    </row>
    <row r="7005" spans="1:12" x14ac:dyDescent="0.15">
      <c r="A7005" s="31" t="s">
        <v>17252</v>
      </c>
      <c r="B7005" s="31" t="s">
        <v>54985</v>
      </c>
      <c r="C7005" s="32">
        <v>1000</v>
      </c>
      <c r="D7005" s="31" t="s">
        <v>834</v>
      </c>
      <c r="E7005" s="31" t="s">
        <v>67</v>
      </c>
      <c r="F7005" s="31" t="s">
        <v>9849</v>
      </c>
      <c r="H7005" s="10" t="e">
        <f>VLOOKUP(A7005,#REF!,3,FALSE)</f>
        <v>#REF!</v>
      </c>
      <c r="I7005" s="10" t="e">
        <f>VLOOKUP(A7005,#REF!,4,FALSE)</f>
        <v>#REF!</v>
      </c>
      <c r="J7005" s="31" t="s">
        <v>10318</v>
      </c>
      <c r="K7005" s="10" t="str">
        <f t="shared" si="109"/>
        <v>수정테이프/워터큐빅[알파][알파]</v>
      </c>
      <c r="L7005" s="31" t="s">
        <v>37796</v>
      </c>
    </row>
    <row r="7006" spans="1:12" x14ac:dyDescent="0.15">
      <c r="A7006" s="31" t="s">
        <v>17251</v>
      </c>
      <c r="B7006" s="31" t="s">
        <v>54985</v>
      </c>
      <c r="C7006" s="32">
        <v>12000</v>
      </c>
      <c r="D7006" s="31" t="s">
        <v>834</v>
      </c>
      <c r="E7006" s="31" t="s">
        <v>68</v>
      </c>
      <c r="F7006" s="31" t="s">
        <v>9849</v>
      </c>
      <c r="H7006" s="10" t="e">
        <f>VLOOKUP(A7006,#REF!,3,FALSE)</f>
        <v>#REF!</v>
      </c>
      <c r="I7006" s="10" t="e">
        <f>VLOOKUP(A7006,#REF!,4,FALSE)</f>
        <v>#REF!</v>
      </c>
      <c r="J7006" s="31" t="s">
        <v>10318</v>
      </c>
      <c r="K7006" s="10" t="str">
        <f t="shared" si="109"/>
        <v>수정테이프/워터큐빅[알파][알파]</v>
      </c>
      <c r="L7006" s="31" t="s">
        <v>37795</v>
      </c>
    </row>
    <row r="7007" spans="1:12" x14ac:dyDescent="0.15">
      <c r="A7007" s="31" t="s">
        <v>17253</v>
      </c>
      <c r="B7007" s="31" t="s">
        <v>54986</v>
      </c>
      <c r="C7007" s="32">
        <v>14400</v>
      </c>
      <c r="D7007" s="31" t="s">
        <v>74</v>
      </c>
      <c r="E7007" s="31" t="s">
        <v>68</v>
      </c>
      <c r="F7007" s="31" t="s">
        <v>65006</v>
      </c>
      <c r="H7007" s="10" t="e">
        <f>VLOOKUP(A7007,#REF!,3,FALSE)</f>
        <v>#REF!</v>
      </c>
      <c r="I7007" s="10" t="e">
        <f>VLOOKUP(A7007,#REF!,4,FALSE)</f>
        <v>#REF!</v>
      </c>
      <c r="J7007" s="31" t="s">
        <v>10380</v>
      </c>
      <c r="K7007" s="10" t="str">
        <f t="shared" si="109"/>
        <v>M포스지/5176V[M시리즈][M시리즈]</v>
      </c>
      <c r="L7007" s="31" t="s">
        <v>37797</v>
      </c>
    </row>
    <row r="7008" spans="1:12" x14ac:dyDescent="0.15">
      <c r="A7008" s="31" t="s">
        <v>17254</v>
      </c>
      <c r="B7008" s="31" t="s">
        <v>54986</v>
      </c>
      <c r="C7008" s="32">
        <v>1200</v>
      </c>
      <c r="D7008" s="31" t="s">
        <v>74</v>
      </c>
      <c r="E7008" s="31" t="s">
        <v>67</v>
      </c>
      <c r="F7008" s="31" t="s">
        <v>65006</v>
      </c>
      <c r="H7008" s="10" t="e">
        <f>VLOOKUP(A7008,#REF!,3,FALSE)</f>
        <v>#REF!</v>
      </c>
      <c r="I7008" s="10" t="e">
        <f>VLOOKUP(A7008,#REF!,4,FALSE)</f>
        <v>#REF!</v>
      </c>
      <c r="J7008" s="31" t="s">
        <v>10380</v>
      </c>
      <c r="K7008" s="10" t="str">
        <f t="shared" si="109"/>
        <v>M포스지/5176V[M시리즈][M시리즈]</v>
      </c>
      <c r="L7008" s="31" t="s">
        <v>37798</v>
      </c>
    </row>
    <row r="7009" spans="1:12" x14ac:dyDescent="0.15">
      <c r="A7009" s="31" t="s">
        <v>17255</v>
      </c>
      <c r="B7009" s="31" t="s">
        <v>60501</v>
      </c>
      <c r="C7009" s="32">
        <v>400</v>
      </c>
      <c r="D7009" s="31" t="s">
        <v>861</v>
      </c>
      <c r="E7009" s="31" t="s">
        <v>67</v>
      </c>
      <c r="F7009" s="31" t="s">
        <v>9820</v>
      </c>
      <c r="H7009" s="10" t="e">
        <f>VLOOKUP(A7009,#REF!,3,FALSE)</f>
        <v>#REF!</v>
      </c>
      <c r="I7009" s="10" t="e">
        <f>VLOOKUP(A7009,#REF!,4,FALSE)</f>
        <v>#REF!</v>
      </c>
      <c r="J7009" s="31" t="s">
        <v>10403</v>
      </c>
      <c r="K7009" s="10" t="str">
        <f t="shared" si="109"/>
        <v>크리스탈클립/52101(신)[카파맥스][카파맥스]</v>
      </c>
      <c r="L7009" s="31" t="s">
        <v>37799</v>
      </c>
    </row>
    <row r="7010" spans="1:12" x14ac:dyDescent="0.15">
      <c r="A7010" s="31" t="s">
        <v>17256</v>
      </c>
      <c r="B7010" s="31" t="s">
        <v>60501</v>
      </c>
      <c r="C7010" s="32">
        <v>12800</v>
      </c>
      <c r="D7010" s="31" t="s">
        <v>861</v>
      </c>
      <c r="E7010" s="31" t="s">
        <v>1079</v>
      </c>
      <c r="F7010" s="31" t="s">
        <v>9820</v>
      </c>
      <c r="H7010" s="10" t="e">
        <f>VLOOKUP(A7010,#REF!,3,FALSE)</f>
        <v>#REF!</v>
      </c>
      <c r="I7010" s="10" t="e">
        <f>VLOOKUP(A7010,#REF!,4,FALSE)</f>
        <v>#REF!</v>
      </c>
      <c r="J7010" s="31" t="s">
        <v>10403</v>
      </c>
      <c r="K7010" s="10" t="str">
        <f t="shared" si="109"/>
        <v>크리스탈클립/52101(신)[카파맥스][카파맥스]</v>
      </c>
      <c r="L7010" s="31" t="s">
        <v>37800</v>
      </c>
    </row>
    <row r="7011" spans="1:12" x14ac:dyDescent="0.15">
      <c r="A7011" s="31" t="s">
        <v>17257</v>
      </c>
      <c r="B7011" s="31" t="s">
        <v>54987</v>
      </c>
      <c r="C7011" s="32">
        <v>1800</v>
      </c>
      <c r="D7011" s="31" t="s">
        <v>2106</v>
      </c>
      <c r="E7011" s="31" t="s">
        <v>67</v>
      </c>
      <c r="F7011" s="31" t="s">
        <v>9840</v>
      </c>
      <c r="H7011" s="10" t="e">
        <f>VLOOKUP(A7011,#REF!,3,FALSE)</f>
        <v>#REF!</v>
      </c>
      <c r="I7011" s="10" t="e">
        <f>VLOOKUP(A7011,#REF!,4,FALSE)</f>
        <v>#REF!</v>
      </c>
      <c r="J7011" s="31" t="s">
        <v>10352</v>
      </c>
      <c r="K7011" s="10" t="str">
        <f t="shared" si="109"/>
        <v>쇼클립/0077[아트사인][아트사인]</v>
      </c>
      <c r="L7011" s="31" t="s">
        <v>37801</v>
      </c>
    </row>
    <row r="7012" spans="1:12" x14ac:dyDescent="0.15">
      <c r="A7012" s="31" t="s">
        <v>17259</v>
      </c>
      <c r="B7012" s="31" t="s">
        <v>54988</v>
      </c>
      <c r="C7012" s="32">
        <v>48000</v>
      </c>
      <c r="D7012" s="31" t="s">
        <v>842</v>
      </c>
      <c r="E7012" s="31" t="s">
        <v>68</v>
      </c>
      <c r="F7012" s="31" t="s">
        <v>9849</v>
      </c>
      <c r="H7012" s="10" t="e">
        <f>VLOOKUP(A7012,#REF!,3,FALSE)</f>
        <v>#REF!</v>
      </c>
      <c r="I7012" s="10" t="e">
        <f>VLOOKUP(A7012,#REF!,4,FALSE)</f>
        <v>#REF!</v>
      </c>
      <c r="J7012" s="31" t="s">
        <v>10387</v>
      </c>
      <c r="K7012" s="10" t="str">
        <f t="shared" si="109"/>
        <v>수정테이프/WH-812[플러스][플러스]</v>
      </c>
      <c r="L7012" s="31" t="s">
        <v>37803</v>
      </c>
    </row>
    <row r="7013" spans="1:12" x14ac:dyDescent="0.15">
      <c r="A7013" s="31" t="s">
        <v>17258</v>
      </c>
      <c r="B7013" s="31" t="s">
        <v>54988</v>
      </c>
      <c r="C7013" s="32">
        <v>2400</v>
      </c>
      <c r="D7013" s="31" t="s">
        <v>842</v>
      </c>
      <c r="E7013" s="31" t="s">
        <v>67</v>
      </c>
      <c r="F7013" s="31" t="s">
        <v>9849</v>
      </c>
      <c r="H7013" s="10" t="e">
        <f>VLOOKUP(A7013,#REF!,3,FALSE)</f>
        <v>#REF!</v>
      </c>
      <c r="I7013" s="10" t="e">
        <f>VLOOKUP(A7013,#REF!,4,FALSE)</f>
        <v>#REF!</v>
      </c>
      <c r="J7013" s="31" t="s">
        <v>10387</v>
      </c>
      <c r="K7013" s="10" t="str">
        <f t="shared" si="109"/>
        <v>수정테이프/WH-812[플러스][플러스]</v>
      </c>
      <c r="L7013" s="31" t="s">
        <v>37802</v>
      </c>
    </row>
    <row r="7014" spans="1:12" x14ac:dyDescent="0.15">
      <c r="A7014" s="31" t="s">
        <v>17260</v>
      </c>
      <c r="B7014" s="31" t="s">
        <v>54989</v>
      </c>
      <c r="C7014" s="32">
        <v>9000</v>
      </c>
      <c r="D7014" s="31" t="s">
        <v>904</v>
      </c>
      <c r="E7014" s="31" t="s">
        <v>67</v>
      </c>
      <c r="F7014" s="31" t="s">
        <v>9794</v>
      </c>
      <c r="H7014" s="10" t="e">
        <f>VLOOKUP(A7014,#REF!,3,FALSE)</f>
        <v>#REF!</v>
      </c>
      <c r="I7014" s="10" t="e">
        <f>VLOOKUP(A7014,#REF!,4,FALSE)</f>
        <v>#REF!</v>
      </c>
      <c r="J7014" s="31" t="s">
        <v>10449</v>
      </c>
      <c r="K7014" s="10" t="str">
        <f t="shared" si="109"/>
        <v>다용도정리함크리스탈/CH303[천하][천하]</v>
      </c>
      <c r="L7014" s="31" t="s">
        <v>37804</v>
      </c>
    </row>
    <row r="7015" spans="1:12" x14ac:dyDescent="0.15">
      <c r="A7015" s="31" t="s">
        <v>17261</v>
      </c>
      <c r="B7015" s="31" t="s">
        <v>54990</v>
      </c>
      <c r="C7015" s="32">
        <v>26500</v>
      </c>
      <c r="D7015" s="31" t="s">
        <v>861</v>
      </c>
      <c r="E7015" s="31" t="s">
        <v>67</v>
      </c>
      <c r="F7015" s="31" t="s">
        <v>9794</v>
      </c>
      <c r="H7015" s="10" t="e">
        <f>VLOOKUP(A7015,#REF!,3,FALSE)</f>
        <v>#REF!</v>
      </c>
      <c r="I7015" s="10" t="e">
        <f>VLOOKUP(A7015,#REF!,4,FALSE)</f>
        <v>#REF!</v>
      </c>
      <c r="J7015" s="31" t="s">
        <v>10449</v>
      </c>
      <c r="K7015" s="10" t="str">
        <f t="shared" si="109"/>
        <v>다용도정리함크리스탈/CH304[천하][천하]</v>
      </c>
      <c r="L7015" s="31" t="s">
        <v>37805</v>
      </c>
    </row>
    <row r="7016" spans="1:12" x14ac:dyDescent="0.15">
      <c r="A7016" s="31" t="s">
        <v>17263</v>
      </c>
      <c r="B7016" s="31" t="s">
        <v>54991</v>
      </c>
      <c r="C7016" s="32">
        <v>12500</v>
      </c>
      <c r="D7016" s="31" t="s">
        <v>1020</v>
      </c>
      <c r="E7016" s="31" t="s">
        <v>81</v>
      </c>
      <c r="F7016" s="31" t="s">
        <v>9797</v>
      </c>
      <c r="H7016" s="10" t="e">
        <f>VLOOKUP(A7016,#REF!,3,FALSE)</f>
        <v>#REF!</v>
      </c>
      <c r="I7016" s="10" t="e">
        <f>VLOOKUP(A7016,#REF!,4,FALSE)</f>
        <v>#REF!</v>
      </c>
      <c r="J7016" s="31" t="s">
        <v>10375</v>
      </c>
      <c r="K7016" s="10" t="str">
        <f t="shared" si="109"/>
        <v>스테플러세트/1호[평화][평화]</v>
      </c>
      <c r="L7016" s="31" t="s">
        <v>37807</v>
      </c>
    </row>
    <row r="7017" spans="1:12" x14ac:dyDescent="0.15">
      <c r="A7017" s="31" t="s">
        <v>17262</v>
      </c>
      <c r="B7017" s="31" t="s">
        <v>54991</v>
      </c>
      <c r="C7017" s="32">
        <v>125000</v>
      </c>
      <c r="D7017" s="31" t="s">
        <v>1020</v>
      </c>
      <c r="E7017" s="31" t="s">
        <v>68</v>
      </c>
      <c r="F7017" s="31" t="s">
        <v>9797</v>
      </c>
      <c r="H7017" s="10" t="e">
        <f>VLOOKUP(A7017,#REF!,3,FALSE)</f>
        <v>#REF!</v>
      </c>
      <c r="I7017" s="10" t="e">
        <f>VLOOKUP(A7017,#REF!,4,FALSE)</f>
        <v>#REF!</v>
      </c>
      <c r="J7017" s="31" t="s">
        <v>10375</v>
      </c>
      <c r="K7017" s="10" t="str">
        <f t="shared" si="109"/>
        <v>스테플러세트/1호[평화][평화]</v>
      </c>
      <c r="L7017" s="31" t="s">
        <v>37806</v>
      </c>
    </row>
    <row r="7018" spans="1:12" x14ac:dyDescent="0.15">
      <c r="A7018" s="31" t="s">
        <v>17264</v>
      </c>
      <c r="B7018" s="31" t="s">
        <v>54992</v>
      </c>
      <c r="C7018" s="32">
        <v>5800</v>
      </c>
      <c r="D7018" s="31" t="s">
        <v>303</v>
      </c>
      <c r="E7018" s="31" t="s">
        <v>50</v>
      </c>
      <c r="F7018" s="31" t="s">
        <v>9685</v>
      </c>
      <c r="H7018" s="10" t="e">
        <f>VLOOKUP(A7018,#REF!,3,FALSE)</f>
        <v>#REF!</v>
      </c>
      <c r="I7018" s="10" t="e">
        <f>VLOOKUP(A7018,#REF!,4,FALSE)</f>
        <v>#REF!</v>
      </c>
      <c r="J7018" s="31" t="s">
        <v>10462</v>
      </c>
      <c r="K7018" s="10" t="str">
        <f t="shared" si="109"/>
        <v>라이트노트/블록[아르디움][아르디움]</v>
      </c>
      <c r="L7018" s="31" t="s">
        <v>37808</v>
      </c>
    </row>
    <row r="7019" spans="1:12" x14ac:dyDescent="0.15">
      <c r="A7019" s="31" t="s">
        <v>17265</v>
      </c>
      <c r="B7019" s="31" t="s">
        <v>54993</v>
      </c>
      <c r="C7019" s="32">
        <v>5800</v>
      </c>
      <c r="D7019" s="31" t="s">
        <v>302</v>
      </c>
      <c r="E7019" s="31" t="s">
        <v>50</v>
      </c>
      <c r="F7019" s="31" t="s">
        <v>9685</v>
      </c>
      <c r="H7019" s="10" t="e">
        <f>VLOOKUP(A7019,#REF!,3,FALSE)</f>
        <v>#REF!</v>
      </c>
      <c r="I7019" s="10" t="e">
        <f>VLOOKUP(A7019,#REF!,4,FALSE)</f>
        <v>#REF!</v>
      </c>
      <c r="J7019" s="31" t="s">
        <v>10462</v>
      </c>
      <c r="K7019" s="10" t="str">
        <f t="shared" si="109"/>
        <v>라이트노트/미니[아르디움][아르디움]</v>
      </c>
      <c r="L7019" s="31" t="s">
        <v>37809</v>
      </c>
    </row>
    <row r="7020" spans="1:12" x14ac:dyDescent="0.15">
      <c r="A7020" s="31" t="s">
        <v>17266</v>
      </c>
      <c r="B7020" s="31" t="s">
        <v>54994</v>
      </c>
      <c r="C7020" s="32">
        <v>6800</v>
      </c>
      <c r="D7020" s="31" t="s">
        <v>304</v>
      </c>
      <c r="E7020" s="31" t="s">
        <v>50</v>
      </c>
      <c r="F7020" s="31" t="s">
        <v>9685</v>
      </c>
      <c r="H7020" s="10" t="e">
        <f>VLOOKUP(A7020,#REF!,3,FALSE)</f>
        <v>#REF!</v>
      </c>
      <c r="I7020" s="10" t="e">
        <f>VLOOKUP(A7020,#REF!,4,FALSE)</f>
        <v>#REF!</v>
      </c>
      <c r="J7020" s="31" t="s">
        <v>10462</v>
      </c>
      <c r="K7020" s="10" t="str">
        <f t="shared" si="109"/>
        <v>라이트노트/핸디[아르디움][아르디움]</v>
      </c>
      <c r="L7020" s="31" t="s">
        <v>37810</v>
      </c>
    </row>
    <row r="7021" spans="1:12" x14ac:dyDescent="0.15">
      <c r="A7021" s="31" t="s">
        <v>17267</v>
      </c>
      <c r="B7021" s="31" t="s">
        <v>54995</v>
      </c>
      <c r="C7021" s="32">
        <v>12000</v>
      </c>
      <c r="D7021" s="31" t="s">
        <v>301</v>
      </c>
      <c r="E7021" s="31" t="s">
        <v>50</v>
      </c>
      <c r="F7021" s="31" t="s">
        <v>9685</v>
      </c>
      <c r="H7021" s="10" t="e">
        <f>VLOOKUP(A7021,#REF!,3,FALSE)</f>
        <v>#REF!</v>
      </c>
      <c r="I7021" s="10" t="e">
        <f>VLOOKUP(A7021,#REF!,4,FALSE)</f>
        <v>#REF!</v>
      </c>
      <c r="J7021" s="31" t="s">
        <v>10462</v>
      </c>
      <c r="K7021" s="10" t="str">
        <f t="shared" si="109"/>
        <v>라이트노트/뉴라이트[아르디움][아르디움]</v>
      </c>
      <c r="L7021" s="31" t="s">
        <v>37811</v>
      </c>
    </row>
    <row r="7022" spans="1:12" x14ac:dyDescent="0.15">
      <c r="A7022" s="31" t="s">
        <v>17268</v>
      </c>
      <c r="B7022" s="31" t="s">
        <v>54996</v>
      </c>
      <c r="C7022" s="32">
        <v>23000</v>
      </c>
      <c r="D7022" s="31" t="s">
        <v>2323</v>
      </c>
      <c r="E7022" s="31" t="s">
        <v>67</v>
      </c>
      <c r="F7022" s="31" t="s">
        <v>9702</v>
      </c>
      <c r="H7022" s="10" t="e">
        <f>VLOOKUP(A7022,#REF!,3,FALSE)</f>
        <v>#REF!</v>
      </c>
      <c r="I7022" s="10" t="e">
        <f>VLOOKUP(A7022,#REF!,4,FALSE)</f>
        <v>#REF!</v>
      </c>
      <c r="J7022" s="31" t="s">
        <v>10406</v>
      </c>
      <c r="K7022" s="10" t="str">
        <f t="shared" si="109"/>
        <v>독서대/오투타이핑멀티스터디[나이스통상][나이스통상]</v>
      </c>
      <c r="L7022" s="31" t="s">
        <v>37812</v>
      </c>
    </row>
    <row r="7023" spans="1:12" x14ac:dyDescent="0.15">
      <c r="A7023" s="31" t="s">
        <v>17269</v>
      </c>
      <c r="B7023" s="31" t="s">
        <v>54997</v>
      </c>
      <c r="C7023" s="32">
        <v>3600</v>
      </c>
      <c r="D7023" s="31" t="s">
        <v>111</v>
      </c>
      <c r="E7023" s="31" t="s">
        <v>67</v>
      </c>
      <c r="F7023" s="31" t="s">
        <v>9693</v>
      </c>
      <c r="H7023" s="10" t="e">
        <f>VLOOKUP(A7023,#REF!,3,FALSE)</f>
        <v>#REF!</v>
      </c>
      <c r="I7023" s="10" t="e">
        <f>VLOOKUP(A7023,#REF!,4,FALSE)</f>
        <v>#REF!</v>
      </c>
      <c r="J7023" s="31" t="s">
        <v>10447</v>
      </c>
      <c r="K7023" s="10" t="str">
        <f t="shared" si="109"/>
        <v>테이프컷터기/SJ-25M[텐도][텐도]</v>
      </c>
      <c r="L7023" s="31" t="s">
        <v>37813</v>
      </c>
    </row>
    <row r="7024" spans="1:12" x14ac:dyDescent="0.15">
      <c r="A7024" s="31" t="s">
        <v>17270</v>
      </c>
      <c r="B7024" s="31" t="s">
        <v>54998</v>
      </c>
      <c r="C7024" s="32">
        <v>3800</v>
      </c>
      <c r="D7024" s="31" t="s">
        <v>111</v>
      </c>
      <c r="E7024" s="31" t="s">
        <v>67</v>
      </c>
      <c r="F7024" s="31" t="s">
        <v>9693</v>
      </c>
      <c r="H7024" s="10" t="e">
        <f>VLOOKUP(A7024,#REF!,3,FALSE)</f>
        <v>#REF!</v>
      </c>
      <c r="I7024" s="10" t="e">
        <f>VLOOKUP(A7024,#REF!,4,FALSE)</f>
        <v>#REF!</v>
      </c>
      <c r="J7024" s="31" t="s">
        <v>10447</v>
      </c>
      <c r="K7024" s="10" t="str">
        <f t="shared" si="109"/>
        <v>테이프컷터기/SJ-50M[텐도][텐도]</v>
      </c>
      <c r="L7024" s="31" t="s">
        <v>37814</v>
      </c>
    </row>
    <row r="7025" spans="1:12" x14ac:dyDescent="0.15">
      <c r="A7025" s="31" t="s">
        <v>17271</v>
      </c>
      <c r="B7025" s="31" t="s">
        <v>54999</v>
      </c>
      <c r="C7025" s="32">
        <v>6000</v>
      </c>
      <c r="D7025" s="31" t="s">
        <v>1381</v>
      </c>
      <c r="E7025" s="31" t="s">
        <v>67</v>
      </c>
      <c r="F7025" s="31" t="s">
        <v>9818</v>
      </c>
      <c r="H7025" s="10" t="e">
        <f>VLOOKUP(A7025,#REF!,3,FALSE)</f>
        <v>#REF!</v>
      </c>
      <c r="I7025" s="10" t="e">
        <f>VLOOKUP(A7025,#REF!,4,FALSE)</f>
        <v>#REF!</v>
      </c>
      <c r="J7025" s="31" t="s">
        <v>8167</v>
      </c>
      <c r="K7025" s="10" t="str">
        <f t="shared" si="109"/>
        <v>강력투명폼양면테이프/CL215-A[3M][3M]</v>
      </c>
      <c r="L7025" s="31" t="s">
        <v>37815</v>
      </c>
    </row>
    <row r="7026" spans="1:12" x14ac:dyDescent="0.15">
      <c r="A7026" s="31" t="s">
        <v>17272</v>
      </c>
      <c r="B7026" s="31" t="s">
        <v>55000</v>
      </c>
      <c r="C7026" s="32">
        <v>4100</v>
      </c>
      <c r="D7026" s="31" t="s">
        <v>1384</v>
      </c>
      <c r="E7026" s="31" t="s">
        <v>67</v>
      </c>
      <c r="F7026" s="31" t="s">
        <v>9818</v>
      </c>
      <c r="H7026" s="10" t="e">
        <f>VLOOKUP(A7026,#REF!,3,FALSE)</f>
        <v>#REF!</v>
      </c>
      <c r="I7026" s="10" t="e">
        <f>VLOOKUP(A7026,#REF!,4,FALSE)</f>
        <v>#REF!</v>
      </c>
      <c r="J7026" s="31" t="s">
        <v>8167</v>
      </c>
      <c r="K7026" s="10" t="str">
        <f t="shared" si="109"/>
        <v>강력폼양면테이프/IT122[3M][3M]</v>
      </c>
      <c r="L7026" s="31" t="s">
        <v>37816</v>
      </c>
    </row>
    <row r="7027" spans="1:12" x14ac:dyDescent="0.15">
      <c r="A7027" s="31" t="s">
        <v>17273</v>
      </c>
      <c r="B7027" s="31" t="s">
        <v>55001</v>
      </c>
      <c r="C7027" s="32">
        <v>4900</v>
      </c>
      <c r="D7027" s="31" t="s">
        <v>1384</v>
      </c>
      <c r="E7027" s="31" t="s">
        <v>67</v>
      </c>
      <c r="F7027" s="31" t="s">
        <v>9818</v>
      </c>
      <c r="H7027" s="10" t="e">
        <f>VLOOKUP(A7027,#REF!,3,FALSE)</f>
        <v>#REF!</v>
      </c>
      <c r="I7027" s="10" t="e">
        <f>VLOOKUP(A7027,#REF!,4,FALSE)</f>
        <v>#REF!</v>
      </c>
      <c r="J7027" s="31" t="s">
        <v>8167</v>
      </c>
      <c r="K7027" s="10" t="str">
        <f t="shared" si="109"/>
        <v>강력폼양면테이프/IT182[3M][3M]</v>
      </c>
      <c r="L7027" s="31" t="s">
        <v>37817</v>
      </c>
    </row>
    <row r="7028" spans="1:12" x14ac:dyDescent="0.15">
      <c r="A7028" s="31" t="s">
        <v>17274</v>
      </c>
      <c r="B7028" s="31" t="s">
        <v>55002</v>
      </c>
      <c r="C7028" s="32">
        <v>5300</v>
      </c>
      <c r="D7028" s="31" t="s">
        <v>1382</v>
      </c>
      <c r="E7028" s="31" t="s">
        <v>67</v>
      </c>
      <c r="F7028" s="31" t="s">
        <v>9818</v>
      </c>
      <c r="H7028" s="10" t="e">
        <f>VLOOKUP(A7028,#REF!,3,FALSE)</f>
        <v>#REF!</v>
      </c>
      <c r="I7028" s="10" t="e">
        <f>VLOOKUP(A7028,#REF!,4,FALSE)</f>
        <v>#REF!</v>
      </c>
      <c r="J7028" s="31" t="s">
        <v>8167</v>
      </c>
      <c r="K7028" s="10" t="str">
        <f t="shared" si="109"/>
        <v>강력폼양면테이프/EX215[3M][3M]</v>
      </c>
      <c r="L7028" s="31" t="s">
        <v>37818</v>
      </c>
    </row>
    <row r="7029" spans="1:12" x14ac:dyDescent="0.15">
      <c r="A7029" s="31" t="s">
        <v>17275</v>
      </c>
      <c r="B7029" s="31" t="s">
        <v>55003</v>
      </c>
      <c r="C7029" s="32">
        <v>6700</v>
      </c>
      <c r="D7029" s="31" t="s">
        <v>1383</v>
      </c>
      <c r="E7029" s="31" t="s">
        <v>67</v>
      </c>
      <c r="F7029" s="31" t="s">
        <v>9818</v>
      </c>
      <c r="H7029" s="10" t="e">
        <f>VLOOKUP(A7029,#REF!,3,FALSE)</f>
        <v>#REF!</v>
      </c>
      <c r="I7029" s="10" t="e">
        <f>VLOOKUP(A7029,#REF!,4,FALSE)</f>
        <v>#REF!</v>
      </c>
      <c r="J7029" s="31" t="s">
        <v>8167</v>
      </c>
      <c r="K7029" s="10" t="str">
        <f t="shared" si="109"/>
        <v>강력폼양면테이프/HRS101[3M][3M]</v>
      </c>
      <c r="L7029" s="31" t="s">
        <v>37819</v>
      </c>
    </row>
    <row r="7030" spans="1:12" x14ac:dyDescent="0.15">
      <c r="A7030" s="31" t="s">
        <v>17276</v>
      </c>
      <c r="B7030" s="31" t="s">
        <v>55004</v>
      </c>
      <c r="C7030" s="32">
        <v>8200</v>
      </c>
      <c r="D7030" s="31" t="s">
        <v>111</v>
      </c>
      <c r="E7030" s="31" t="s">
        <v>67</v>
      </c>
      <c r="F7030" s="31" t="s">
        <v>9818</v>
      </c>
      <c r="H7030" s="10" t="e">
        <f>VLOOKUP(A7030,#REF!,3,FALSE)</f>
        <v>#REF!</v>
      </c>
      <c r="I7030" s="10" t="e">
        <f>VLOOKUP(A7030,#REF!,4,FALSE)</f>
        <v>#REF!</v>
      </c>
      <c r="J7030" s="31" t="s">
        <v>8167</v>
      </c>
      <c r="K7030" s="10" t="str">
        <f t="shared" si="109"/>
        <v>다용도폼양면테이프/초강력/UP115-A[3M][3M]</v>
      </c>
      <c r="L7030" s="31" t="s">
        <v>37820</v>
      </c>
    </row>
    <row r="7031" spans="1:12" x14ac:dyDescent="0.15">
      <c r="A7031" s="31" t="s">
        <v>17277</v>
      </c>
      <c r="B7031" s="31" t="s">
        <v>55005</v>
      </c>
      <c r="C7031" s="32">
        <v>5400</v>
      </c>
      <c r="D7031" s="31" t="s">
        <v>1329</v>
      </c>
      <c r="E7031" s="31" t="s">
        <v>67</v>
      </c>
      <c r="F7031" s="31" t="s">
        <v>9719</v>
      </c>
      <c r="H7031" s="10" t="e">
        <f>VLOOKUP(A7031,#REF!,3,FALSE)</f>
        <v>#REF!</v>
      </c>
      <c r="I7031" s="10" t="e">
        <f>VLOOKUP(A7031,#REF!,4,FALSE)</f>
        <v>#REF!</v>
      </c>
      <c r="J7031" s="31" t="s">
        <v>8167</v>
      </c>
      <c r="K7031" s="10" t="str">
        <f t="shared" si="109"/>
        <v>매직테이프/디스펜서/C18[3M][3M]</v>
      </c>
      <c r="L7031" s="31" t="s">
        <v>37821</v>
      </c>
    </row>
    <row r="7032" spans="1:12" x14ac:dyDescent="0.15">
      <c r="A7032" s="31" t="s">
        <v>17278</v>
      </c>
      <c r="B7032" s="31" t="s">
        <v>55005</v>
      </c>
      <c r="C7032" s="32">
        <v>5400</v>
      </c>
      <c r="D7032" s="31" t="s">
        <v>100</v>
      </c>
      <c r="E7032" s="31" t="s">
        <v>67</v>
      </c>
      <c r="F7032" s="31" t="s">
        <v>9719</v>
      </c>
      <c r="H7032" s="10" t="e">
        <f>VLOOKUP(A7032,#REF!,3,FALSE)</f>
        <v>#REF!</v>
      </c>
      <c r="I7032" s="10" t="e">
        <f>VLOOKUP(A7032,#REF!,4,FALSE)</f>
        <v>#REF!</v>
      </c>
      <c r="J7032" s="31" t="s">
        <v>8167</v>
      </c>
      <c r="K7032" s="10" t="str">
        <f t="shared" si="109"/>
        <v>매직테이프/디스펜서/C18[3M][3M]</v>
      </c>
      <c r="L7032" s="31" t="s">
        <v>37822</v>
      </c>
    </row>
    <row r="7033" spans="1:12" x14ac:dyDescent="0.15">
      <c r="A7033" s="31" t="s">
        <v>17279</v>
      </c>
      <c r="B7033" s="31" t="s">
        <v>55006</v>
      </c>
      <c r="C7033" s="32">
        <v>30000</v>
      </c>
      <c r="D7033" s="31" t="s">
        <v>330</v>
      </c>
      <c r="E7033" s="31" t="s">
        <v>68</v>
      </c>
      <c r="F7033" s="31" t="s">
        <v>9683</v>
      </c>
      <c r="H7033" s="10" t="e">
        <f>VLOOKUP(A7033,#REF!,3,FALSE)</f>
        <v>#REF!</v>
      </c>
      <c r="I7033" s="10" t="e">
        <f>VLOOKUP(A7033,#REF!,4,FALSE)</f>
        <v>#REF!</v>
      </c>
      <c r="J7033" s="31" t="s">
        <v>10317</v>
      </c>
      <c r="K7033" s="10" t="str">
        <f t="shared" si="109"/>
        <v>리갈패드/스티키/LP89W[프린텍][프린텍]</v>
      </c>
      <c r="L7033" s="31" t="s">
        <v>37823</v>
      </c>
    </row>
    <row r="7034" spans="1:12" x14ac:dyDescent="0.15">
      <c r="A7034" s="31" t="s">
        <v>17280</v>
      </c>
      <c r="B7034" s="31" t="s">
        <v>55006</v>
      </c>
      <c r="C7034" s="32">
        <v>2000</v>
      </c>
      <c r="D7034" s="31" t="s">
        <v>330</v>
      </c>
      <c r="E7034" s="31" t="s">
        <v>50</v>
      </c>
      <c r="F7034" s="31" t="s">
        <v>9683</v>
      </c>
      <c r="H7034" s="10" t="e">
        <f>VLOOKUP(A7034,#REF!,3,FALSE)</f>
        <v>#REF!</v>
      </c>
      <c r="I7034" s="10" t="e">
        <f>VLOOKUP(A7034,#REF!,4,FALSE)</f>
        <v>#REF!</v>
      </c>
      <c r="J7034" s="31" t="s">
        <v>10317</v>
      </c>
      <c r="K7034" s="10" t="str">
        <f t="shared" si="109"/>
        <v>리갈패드/스티키/LP89W[프린텍][프린텍]</v>
      </c>
      <c r="L7034" s="31" t="s">
        <v>37824</v>
      </c>
    </row>
    <row r="7035" spans="1:12" x14ac:dyDescent="0.15">
      <c r="A7035" s="31" t="s">
        <v>17281</v>
      </c>
      <c r="B7035" s="31" t="s">
        <v>55007</v>
      </c>
      <c r="C7035" s="32">
        <v>30000</v>
      </c>
      <c r="D7035" s="31" t="s">
        <v>331</v>
      </c>
      <c r="E7035" s="31" t="s">
        <v>68</v>
      </c>
      <c r="F7035" s="31" t="s">
        <v>9683</v>
      </c>
      <c r="H7035" s="10" t="e">
        <f>VLOOKUP(A7035,#REF!,3,FALSE)</f>
        <v>#REF!</v>
      </c>
      <c r="I7035" s="10" t="e">
        <f>VLOOKUP(A7035,#REF!,4,FALSE)</f>
        <v>#REF!</v>
      </c>
      <c r="J7035" s="31" t="s">
        <v>10317</v>
      </c>
      <c r="K7035" s="10" t="str">
        <f t="shared" si="109"/>
        <v>리갈패드/스티키/LP89Y[프린텍][프린텍]</v>
      </c>
      <c r="L7035" s="31" t="s">
        <v>37825</v>
      </c>
    </row>
    <row r="7036" spans="1:12" x14ac:dyDescent="0.15">
      <c r="A7036" s="31" t="s">
        <v>17282</v>
      </c>
      <c r="B7036" s="31" t="s">
        <v>55007</v>
      </c>
      <c r="C7036" s="32">
        <v>2000</v>
      </c>
      <c r="D7036" s="31" t="s">
        <v>331</v>
      </c>
      <c r="E7036" s="31" t="s">
        <v>50</v>
      </c>
      <c r="F7036" s="31" t="s">
        <v>9683</v>
      </c>
      <c r="H7036" s="10" t="e">
        <f>VLOOKUP(A7036,#REF!,3,FALSE)</f>
        <v>#REF!</v>
      </c>
      <c r="I7036" s="10" t="e">
        <f>VLOOKUP(A7036,#REF!,4,FALSE)</f>
        <v>#REF!</v>
      </c>
      <c r="J7036" s="31" t="s">
        <v>10317</v>
      </c>
      <c r="K7036" s="10" t="str">
        <f t="shared" si="109"/>
        <v>리갈패드/스티키/LP89Y[프린텍][프린텍]</v>
      </c>
      <c r="L7036" s="31" t="s">
        <v>37826</v>
      </c>
    </row>
    <row r="7037" spans="1:12" x14ac:dyDescent="0.15">
      <c r="A7037" s="31" t="s">
        <v>17283</v>
      </c>
      <c r="B7037" s="31" t="s">
        <v>54879</v>
      </c>
      <c r="C7037" s="32">
        <v>4500</v>
      </c>
      <c r="D7037" s="31" t="s">
        <v>358</v>
      </c>
      <c r="E7037" s="31" t="s">
        <v>50</v>
      </c>
      <c r="F7037" s="31" t="s">
        <v>9799</v>
      </c>
      <c r="H7037" s="10" t="e">
        <f>VLOOKUP(A7037,#REF!,3,FALSE)</f>
        <v>#REF!</v>
      </c>
      <c r="I7037" s="10" t="e">
        <f>VLOOKUP(A7037,#REF!,4,FALSE)</f>
        <v>#REF!</v>
      </c>
      <c r="J7037" s="31" t="s">
        <v>10448</v>
      </c>
      <c r="K7037" s="10" t="str">
        <f t="shared" si="109"/>
        <v>양장노트/아이디얼[아이디어뱅크][아이디어뱅크]</v>
      </c>
      <c r="L7037" s="31" t="s">
        <v>37827</v>
      </c>
    </row>
    <row r="7038" spans="1:12" x14ac:dyDescent="0.15">
      <c r="A7038" s="31" t="s">
        <v>17284</v>
      </c>
      <c r="B7038" s="31" t="s">
        <v>60656</v>
      </c>
      <c r="C7038" s="32">
        <v>15000</v>
      </c>
      <c r="D7038" s="31" t="s">
        <v>69389</v>
      </c>
      <c r="E7038" s="31" t="s">
        <v>50</v>
      </c>
      <c r="F7038" s="31" t="s">
        <v>9799</v>
      </c>
      <c r="H7038" s="10" t="e">
        <f>VLOOKUP(A7038,#REF!,3,FALSE)</f>
        <v>#REF!</v>
      </c>
      <c r="I7038" s="10" t="e">
        <f>VLOOKUP(A7038,#REF!,4,FALSE)</f>
        <v>#REF!</v>
      </c>
      <c r="J7038" s="31" t="s">
        <v>10448</v>
      </c>
      <c r="K7038" s="10" t="str">
        <f t="shared" si="109"/>
        <v>노트패드/아이디얼[아이디어뱅크][아이디어뱅크]</v>
      </c>
      <c r="L7038" s="31" t="s">
        <v>37828</v>
      </c>
    </row>
    <row r="7039" spans="1:12" x14ac:dyDescent="0.15">
      <c r="A7039" s="31" t="s">
        <v>17285</v>
      </c>
      <c r="B7039" s="31" t="s">
        <v>53282</v>
      </c>
      <c r="C7039" s="32">
        <v>2600</v>
      </c>
      <c r="D7039" s="31" t="s">
        <v>230</v>
      </c>
      <c r="E7039" s="31" t="s">
        <v>67</v>
      </c>
      <c r="F7039" s="31" t="s">
        <v>9707</v>
      </c>
      <c r="H7039" s="10" t="e">
        <f>VLOOKUP(A7039,#REF!,3,FALSE)</f>
        <v>#REF!</v>
      </c>
      <c r="I7039" s="10" t="e">
        <f>VLOOKUP(A7039,#REF!,4,FALSE)</f>
        <v>#REF!</v>
      </c>
      <c r="J7039" s="31" t="s">
        <v>8167</v>
      </c>
      <c r="K7039" s="10" t="str">
        <f t="shared" si="109"/>
        <v>포스트잇/653-4[3M][3M]</v>
      </c>
      <c r="L7039" s="31" t="s">
        <v>37829</v>
      </c>
    </row>
    <row r="7040" spans="1:12" x14ac:dyDescent="0.15">
      <c r="A7040" s="31" t="s">
        <v>17286</v>
      </c>
      <c r="B7040" s="31" t="s">
        <v>53279</v>
      </c>
      <c r="C7040" s="32">
        <v>2100</v>
      </c>
      <c r="D7040" s="31" t="s">
        <v>182</v>
      </c>
      <c r="E7040" s="31" t="s">
        <v>67</v>
      </c>
      <c r="F7040" s="31" t="s">
        <v>9846</v>
      </c>
      <c r="H7040" s="10" t="e">
        <f>VLOOKUP(A7040,#REF!,3,FALSE)</f>
        <v>#REF!</v>
      </c>
      <c r="I7040" s="10" t="e">
        <f>VLOOKUP(A7040,#REF!,4,FALSE)</f>
        <v>#REF!</v>
      </c>
      <c r="J7040" s="31" t="s">
        <v>8167</v>
      </c>
      <c r="K7040" s="10" t="str">
        <f t="shared" si="109"/>
        <v>포스트잇/654-SSN[3M][3M]</v>
      </c>
      <c r="L7040" s="31" t="s">
        <v>37830</v>
      </c>
    </row>
    <row r="7041" spans="1:12" x14ac:dyDescent="0.15">
      <c r="A7041" s="31" t="s">
        <v>17287</v>
      </c>
      <c r="B7041" s="31" t="s">
        <v>53278</v>
      </c>
      <c r="C7041" s="32">
        <v>1500</v>
      </c>
      <c r="D7041" s="31" t="s">
        <v>187</v>
      </c>
      <c r="E7041" s="31" t="s">
        <v>67</v>
      </c>
      <c r="F7041" s="31" t="s">
        <v>9846</v>
      </c>
      <c r="H7041" s="10" t="e">
        <f>VLOOKUP(A7041,#REF!,3,FALSE)</f>
        <v>#REF!</v>
      </c>
      <c r="I7041" s="10" t="e">
        <f>VLOOKUP(A7041,#REF!,4,FALSE)</f>
        <v>#REF!</v>
      </c>
      <c r="J7041" s="31" t="s">
        <v>8167</v>
      </c>
      <c r="K7041" s="10" t="str">
        <f t="shared" si="109"/>
        <v>포스트잇/656-SSN[3M][3M]</v>
      </c>
      <c r="L7041" s="31" t="s">
        <v>37831</v>
      </c>
    </row>
    <row r="7042" spans="1:12" x14ac:dyDescent="0.15">
      <c r="A7042" s="31" t="s">
        <v>17288</v>
      </c>
      <c r="B7042" s="31" t="s">
        <v>60217</v>
      </c>
      <c r="C7042" s="32">
        <v>7100</v>
      </c>
      <c r="D7042" s="31" t="s">
        <v>164</v>
      </c>
      <c r="E7042" s="31" t="s">
        <v>67</v>
      </c>
      <c r="F7042" s="31" t="s">
        <v>9761</v>
      </c>
      <c r="H7042" s="10" t="e">
        <f>VLOOKUP(A7042,#REF!,3,FALSE)</f>
        <v>#REF!</v>
      </c>
      <c r="I7042" s="10" t="e">
        <f>VLOOKUP(A7042,#REF!,4,FALSE)</f>
        <v>#REF!</v>
      </c>
      <c r="J7042" s="31" t="s">
        <v>8167</v>
      </c>
      <c r="K7042" s="10" t="str">
        <f t="shared" si="109"/>
        <v>포스트잇/강한점착용/654-5SSMA[3M][3M]</v>
      </c>
      <c r="L7042" s="31" t="s">
        <v>37832</v>
      </c>
    </row>
    <row r="7043" spans="1:12" x14ac:dyDescent="0.15">
      <c r="A7043" s="31" t="s">
        <v>17289</v>
      </c>
      <c r="B7043" s="31" t="s">
        <v>53317</v>
      </c>
      <c r="C7043" s="32">
        <v>1700</v>
      </c>
      <c r="D7043" s="31" t="s">
        <v>202</v>
      </c>
      <c r="E7043" s="31" t="s">
        <v>67</v>
      </c>
      <c r="F7043" s="31" t="s">
        <v>64995</v>
      </c>
      <c r="H7043" s="10" t="e">
        <f>VLOOKUP(A7043,#REF!,3,FALSE)</f>
        <v>#REF!</v>
      </c>
      <c r="I7043" s="10" t="e">
        <f>VLOOKUP(A7043,#REF!,4,FALSE)</f>
        <v>#REF!</v>
      </c>
      <c r="J7043" s="31" t="s">
        <v>8167</v>
      </c>
      <c r="K7043" s="10" t="str">
        <f t="shared" ref="K7043:K7106" si="110">IF(J7043="",B7043,B7043&amp;"["&amp;J7043&amp;"]")</f>
        <v>포스트잇/팝업리필/KR-320[3M][3M]</v>
      </c>
      <c r="L7043" s="31" t="s">
        <v>37833</v>
      </c>
    </row>
    <row r="7044" spans="1:12" x14ac:dyDescent="0.15">
      <c r="A7044" s="31" t="s">
        <v>17290</v>
      </c>
      <c r="B7044" s="31" t="s">
        <v>52664</v>
      </c>
      <c r="C7044" s="32">
        <v>2000</v>
      </c>
      <c r="D7044" s="31" t="s">
        <v>210</v>
      </c>
      <c r="E7044" s="31" t="s">
        <v>67</v>
      </c>
      <c r="F7044" s="31" t="s">
        <v>64995</v>
      </c>
      <c r="H7044" s="10" t="e">
        <f>VLOOKUP(A7044,#REF!,3,FALSE)</f>
        <v>#REF!</v>
      </c>
      <c r="I7044" s="10" t="e">
        <f>VLOOKUP(A7044,#REF!,4,FALSE)</f>
        <v>#REF!</v>
      </c>
      <c r="J7044" s="31" t="s">
        <v>8167</v>
      </c>
      <c r="K7044" s="10" t="str">
        <f t="shared" si="110"/>
        <v>포스트잇/팝업리필/KR-330[3M][3M]</v>
      </c>
      <c r="L7044" s="31" t="s">
        <v>37834</v>
      </c>
    </row>
    <row r="7045" spans="1:12" x14ac:dyDescent="0.15">
      <c r="A7045" s="31" t="s">
        <v>17291</v>
      </c>
      <c r="B7045" s="31" t="s">
        <v>53310</v>
      </c>
      <c r="C7045" s="32">
        <v>2100</v>
      </c>
      <c r="D7045" s="31" t="s">
        <v>212</v>
      </c>
      <c r="E7045" s="31" t="s">
        <v>67</v>
      </c>
      <c r="F7045" s="31" t="s">
        <v>64995</v>
      </c>
      <c r="H7045" s="10" t="e">
        <f>VLOOKUP(A7045,#REF!,3,FALSE)</f>
        <v>#REF!</v>
      </c>
      <c r="I7045" s="10" t="e">
        <f>VLOOKUP(A7045,#REF!,4,FALSE)</f>
        <v>#REF!</v>
      </c>
      <c r="J7045" s="31" t="s">
        <v>8167</v>
      </c>
      <c r="K7045" s="10" t="str">
        <f t="shared" si="110"/>
        <v>포스트잇/팝업리필/KR-330L[3M][3M]</v>
      </c>
      <c r="L7045" s="31" t="s">
        <v>37835</v>
      </c>
    </row>
    <row r="7046" spans="1:12" x14ac:dyDescent="0.15">
      <c r="A7046" s="31" t="s">
        <v>17293</v>
      </c>
      <c r="B7046" s="31" t="s">
        <v>55008</v>
      </c>
      <c r="C7046" s="32">
        <v>54000</v>
      </c>
      <c r="D7046" s="31" t="s">
        <v>285</v>
      </c>
      <c r="E7046" s="31" t="s">
        <v>68</v>
      </c>
      <c r="F7046" s="31" t="s">
        <v>9682</v>
      </c>
      <c r="H7046" s="10" t="e">
        <f>VLOOKUP(A7046,#REF!,3,FALSE)</f>
        <v>#REF!</v>
      </c>
      <c r="I7046" s="10" t="e">
        <f>VLOOKUP(A7046,#REF!,4,FALSE)</f>
        <v>#REF!</v>
      </c>
      <c r="J7046" s="31" t="s">
        <v>8167</v>
      </c>
      <c r="K7046" s="10" t="str">
        <f t="shared" si="110"/>
        <v>포스트잇/플래그/684-ARR[3M][3M]</v>
      </c>
      <c r="L7046" s="31" t="s">
        <v>37837</v>
      </c>
    </row>
    <row r="7047" spans="1:12" x14ac:dyDescent="0.15">
      <c r="A7047" s="31" t="s">
        <v>17292</v>
      </c>
      <c r="B7047" s="31" t="s">
        <v>55008</v>
      </c>
      <c r="C7047" s="32">
        <v>2700</v>
      </c>
      <c r="D7047" s="31" t="s">
        <v>285</v>
      </c>
      <c r="E7047" s="31" t="s">
        <v>67</v>
      </c>
      <c r="F7047" s="31" t="s">
        <v>9682</v>
      </c>
      <c r="H7047" s="10" t="e">
        <f>VLOOKUP(A7047,#REF!,3,FALSE)</f>
        <v>#REF!</v>
      </c>
      <c r="I7047" s="10" t="e">
        <f>VLOOKUP(A7047,#REF!,4,FALSE)</f>
        <v>#REF!</v>
      </c>
      <c r="J7047" s="31" t="s">
        <v>8167</v>
      </c>
      <c r="K7047" s="10" t="str">
        <f t="shared" si="110"/>
        <v>포스트잇/플래그/684-ARR[3M][3M]</v>
      </c>
      <c r="L7047" s="31" t="s">
        <v>37836</v>
      </c>
    </row>
    <row r="7048" spans="1:12" x14ac:dyDescent="0.15">
      <c r="A7048" s="31" t="s">
        <v>17294</v>
      </c>
      <c r="B7048" s="31" t="s">
        <v>55009</v>
      </c>
      <c r="C7048" s="32">
        <v>12600</v>
      </c>
      <c r="D7048" s="31" t="s">
        <v>274</v>
      </c>
      <c r="E7048" s="31" t="s">
        <v>67</v>
      </c>
      <c r="F7048" s="31" t="s">
        <v>9774</v>
      </c>
      <c r="H7048" s="10" t="e">
        <f>VLOOKUP(A7048,#REF!,3,FALSE)</f>
        <v>#REF!</v>
      </c>
      <c r="I7048" s="10" t="e">
        <f>VLOOKUP(A7048,#REF!,4,FALSE)</f>
        <v>#REF!</v>
      </c>
      <c r="J7048" s="31" t="s">
        <v>8167</v>
      </c>
      <c r="K7048" s="10" t="str">
        <f t="shared" si="110"/>
        <v>포스트잇/플래그/686-5A/알뜰팩[3M][3M]</v>
      </c>
      <c r="L7048" s="31" t="s">
        <v>37838</v>
      </c>
    </row>
    <row r="7049" spans="1:12" x14ac:dyDescent="0.15">
      <c r="A7049" s="31" t="s">
        <v>17295</v>
      </c>
      <c r="B7049" s="31" t="s">
        <v>55010</v>
      </c>
      <c r="C7049" s="32">
        <v>10600</v>
      </c>
      <c r="D7049" s="31" t="s">
        <v>275</v>
      </c>
      <c r="E7049" s="31" t="s">
        <v>67</v>
      </c>
      <c r="F7049" s="31" t="s">
        <v>9774</v>
      </c>
      <c r="H7049" s="10" t="e">
        <f>VLOOKUP(A7049,#REF!,3,FALSE)</f>
        <v>#REF!</v>
      </c>
      <c r="I7049" s="10" t="e">
        <f>VLOOKUP(A7049,#REF!,4,FALSE)</f>
        <v>#REF!</v>
      </c>
      <c r="J7049" s="31" t="s">
        <v>8167</v>
      </c>
      <c r="K7049" s="10" t="str">
        <f t="shared" si="110"/>
        <v>포스트잇/플래그/686SS-5A/알뜰팩[3M][3M]</v>
      </c>
      <c r="L7049" s="31" t="s">
        <v>37839</v>
      </c>
    </row>
    <row r="7050" spans="1:12" x14ac:dyDescent="0.15">
      <c r="A7050" s="31" t="s">
        <v>17297</v>
      </c>
      <c r="B7050" s="31" t="s">
        <v>60502</v>
      </c>
      <c r="C7050" s="32">
        <v>4000</v>
      </c>
      <c r="D7050" s="31" t="s">
        <v>1070</v>
      </c>
      <c r="E7050" s="31" t="s">
        <v>253</v>
      </c>
      <c r="F7050" s="31" t="s">
        <v>9803</v>
      </c>
      <c r="H7050" s="10" t="e">
        <f>VLOOKUP(A7050,#REF!,3,FALSE)</f>
        <v>#REF!</v>
      </c>
      <c r="I7050" s="10" t="e">
        <f>VLOOKUP(A7050,#REF!,4,FALSE)</f>
        <v>#REF!</v>
      </c>
      <c r="J7050" s="31" t="s">
        <v>10318</v>
      </c>
      <c r="K7050" s="10" t="str">
        <f t="shared" si="110"/>
        <v>더블클립/로즈프레임[알파][알파]</v>
      </c>
      <c r="L7050" s="31" t="s">
        <v>37841</v>
      </c>
    </row>
    <row r="7051" spans="1:12" x14ac:dyDescent="0.15">
      <c r="A7051" s="31" t="s">
        <v>17296</v>
      </c>
      <c r="B7051" s="31" t="s">
        <v>60502</v>
      </c>
      <c r="C7051" s="32">
        <v>48000</v>
      </c>
      <c r="D7051" s="31" t="s">
        <v>1070</v>
      </c>
      <c r="E7051" s="31" t="s">
        <v>68</v>
      </c>
      <c r="F7051" s="31" t="s">
        <v>9803</v>
      </c>
      <c r="H7051" s="10" t="e">
        <f>VLOOKUP(A7051,#REF!,3,FALSE)</f>
        <v>#REF!</v>
      </c>
      <c r="I7051" s="10" t="e">
        <f>VLOOKUP(A7051,#REF!,4,FALSE)</f>
        <v>#REF!</v>
      </c>
      <c r="J7051" s="31" t="s">
        <v>10318</v>
      </c>
      <c r="K7051" s="10" t="str">
        <f t="shared" si="110"/>
        <v>더블클립/로즈프레임[알파][알파]</v>
      </c>
      <c r="L7051" s="31" t="s">
        <v>37840</v>
      </c>
    </row>
    <row r="7052" spans="1:12" x14ac:dyDescent="0.15">
      <c r="A7052" s="31" t="s">
        <v>17299</v>
      </c>
      <c r="B7052" s="31" t="s">
        <v>60502</v>
      </c>
      <c r="C7052" s="32">
        <v>2500</v>
      </c>
      <c r="D7052" s="31" t="s">
        <v>1071</v>
      </c>
      <c r="E7052" s="31" t="s">
        <v>253</v>
      </c>
      <c r="F7052" s="31" t="s">
        <v>9803</v>
      </c>
      <c r="H7052" s="10" t="e">
        <f>VLOOKUP(A7052,#REF!,3,FALSE)</f>
        <v>#REF!</v>
      </c>
      <c r="I7052" s="10" t="e">
        <f>VLOOKUP(A7052,#REF!,4,FALSE)</f>
        <v>#REF!</v>
      </c>
      <c r="J7052" s="31" t="s">
        <v>10318</v>
      </c>
      <c r="K7052" s="10" t="str">
        <f t="shared" si="110"/>
        <v>더블클립/로즈프레임[알파][알파]</v>
      </c>
      <c r="L7052" s="31" t="s">
        <v>37843</v>
      </c>
    </row>
    <row r="7053" spans="1:12" x14ac:dyDescent="0.15">
      <c r="A7053" s="31" t="s">
        <v>17298</v>
      </c>
      <c r="B7053" s="31" t="s">
        <v>60502</v>
      </c>
      <c r="C7053" s="32">
        <v>30000</v>
      </c>
      <c r="D7053" s="31" t="s">
        <v>1071</v>
      </c>
      <c r="E7053" s="31" t="s">
        <v>68</v>
      </c>
      <c r="F7053" s="31" t="s">
        <v>9803</v>
      </c>
      <c r="H7053" s="10" t="e">
        <f>VLOOKUP(A7053,#REF!,3,FALSE)</f>
        <v>#REF!</v>
      </c>
      <c r="I7053" s="10" t="e">
        <f>VLOOKUP(A7053,#REF!,4,FALSE)</f>
        <v>#REF!</v>
      </c>
      <c r="J7053" s="31" t="s">
        <v>10318</v>
      </c>
      <c r="K7053" s="10" t="str">
        <f t="shared" si="110"/>
        <v>더블클립/로즈프레임[알파][알파]</v>
      </c>
      <c r="L7053" s="31" t="s">
        <v>37842</v>
      </c>
    </row>
    <row r="7054" spans="1:12" x14ac:dyDescent="0.15">
      <c r="A7054" s="31" t="s">
        <v>17301</v>
      </c>
      <c r="B7054" s="31" t="s">
        <v>60503</v>
      </c>
      <c r="C7054" s="32">
        <v>90000</v>
      </c>
      <c r="D7054" s="31" t="s">
        <v>862</v>
      </c>
      <c r="E7054" s="31" t="s">
        <v>51</v>
      </c>
      <c r="F7054" s="31" t="s">
        <v>9803</v>
      </c>
      <c r="H7054" s="10" t="e">
        <f>VLOOKUP(A7054,#REF!,3,FALSE)</f>
        <v>#REF!</v>
      </c>
      <c r="I7054" s="10" t="e">
        <f>VLOOKUP(A7054,#REF!,4,FALSE)</f>
        <v>#REF!</v>
      </c>
      <c r="J7054" s="31" t="s">
        <v>10318</v>
      </c>
      <c r="K7054" s="10" t="str">
        <f t="shared" si="110"/>
        <v>더블클립N/블랙[알파][알파]</v>
      </c>
      <c r="L7054" s="31" t="s">
        <v>37845</v>
      </c>
    </row>
    <row r="7055" spans="1:12" x14ac:dyDescent="0.15">
      <c r="A7055" s="31" t="s">
        <v>17302</v>
      </c>
      <c r="B7055" s="31" t="s">
        <v>60503</v>
      </c>
      <c r="C7055" s="32">
        <v>100</v>
      </c>
      <c r="D7055" s="31" t="s">
        <v>862</v>
      </c>
      <c r="E7055" s="31" t="s">
        <v>67</v>
      </c>
      <c r="F7055" s="31" t="s">
        <v>9803</v>
      </c>
      <c r="H7055" s="10" t="e">
        <f>VLOOKUP(A7055,#REF!,3,FALSE)</f>
        <v>#REF!</v>
      </c>
      <c r="I7055" s="10" t="e">
        <f>VLOOKUP(A7055,#REF!,4,FALSE)</f>
        <v>#REF!</v>
      </c>
      <c r="J7055" s="31" t="s">
        <v>10318</v>
      </c>
      <c r="K7055" s="10" t="str">
        <f t="shared" si="110"/>
        <v>더블클립N/블랙[알파][알파]</v>
      </c>
      <c r="L7055" s="31" t="s">
        <v>37846</v>
      </c>
    </row>
    <row r="7056" spans="1:12" x14ac:dyDescent="0.15">
      <c r="A7056" s="31" t="s">
        <v>17300</v>
      </c>
      <c r="B7056" s="31" t="s">
        <v>60503</v>
      </c>
      <c r="C7056" s="32">
        <v>3500</v>
      </c>
      <c r="D7056" s="31" t="s">
        <v>862</v>
      </c>
      <c r="E7056" s="31" t="s">
        <v>68</v>
      </c>
      <c r="F7056" s="31" t="s">
        <v>9803</v>
      </c>
      <c r="H7056" s="10" t="e">
        <f>VLOOKUP(A7056,#REF!,3,FALSE)</f>
        <v>#REF!</v>
      </c>
      <c r="I7056" s="10" t="e">
        <f>VLOOKUP(A7056,#REF!,4,FALSE)</f>
        <v>#REF!</v>
      </c>
      <c r="J7056" s="31" t="s">
        <v>10318</v>
      </c>
      <c r="K7056" s="10" t="str">
        <f t="shared" si="110"/>
        <v>더블클립N/블랙[알파][알파]</v>
      </c>
      <c r="L7056" s="31" t="s">
        <v>37844</v>
      </c>
    </row>
    <row r="7057" spans="1:12" x14ac:dyDescent="0.15">
      <c r="A7057" s="31" t="s">
        <v>17305</v>
      </c>
      <c r="B7057" s="31" t="s">
        <v>60503</v>
      </c>
      <c r="C7057" s="32">
        <v>150</v>
      </c>
      <c r="D7057" s="31" t="s">
        <v>904</v>
      </c>
      <c r="E7057" s="31" t="s">
        <v>67</v>
      </c>
      <c r="F7057" s="31" t="s">
        <v>9803</v>
      </c>
      <c r="H7057" s="10" t="e">
        <f>VLOOKUP(A7057,#REF!,3,FALSE)</f>
        <v>#REF!</v>
      </c>
      <c r="I7057" s="10" t="e">
        <f>VLOOKUP(A7057,#REF!,4,FALSE)</f>
        <v>#REF!</v>
      </c>
      <c r="J7057" s="31" t="s">
        <v>10318</v>
      </c>
      <c r="K7057" s="10" t="str">
        <f t="shared" si="110"/>
        <v>더블클립N/블랙[알파][알파]</v>
      </c>
      <c r="L7057" s="31" t="s">
        <v>37849</v>
      </c>
    </row>
    <row r="7058" spans="1:12" x14ac:dyDescent="0.15">
      <c r="A7058" s="31" t="s">
        <v>17304</v>
      </c>
      <c r="B7058" s="31" t="s">
        <v>60503</v>
      </c>
      <c r="C7058" s="32">
        <v>150000</v>
      </c>
      <c r="D7058" s="31" t="s">
        <v>904</v>
      </c>
      <c r="E7058" s="31" t="s">
        <v>51</v>
      </c>
      <c r="F7058" s="31" t="s">
        <v>9803</v>
      </c>
      <c r="H7058" s="10" t="e">
        <f>VLOOKUP(A7058,#REF!,3,FALSE)</f>
        <v>#REF!</v>
      </c>
      <c r="I7058" s="10" t="e">
        <f>VLOOKUP(A7058,#REF!,4,FALSE)</f>
        <v>#REF!</v>
      </c>
      <c r="J7058" s="31" t="s">
        <v>10318</v>
      </c>
      <c r="K7058" s="10" t="str">
        <f t="shared" si="110"/>
        <v>더블클립N/블랙[알파][알파]</v>
      </c>
      <c r="L7058" s="31" t="s">
        <v>37848</v>
      </c>
    </row>
    <row r="7059" spans="1:12" x14ac:dyDescent="0.15">
      <c r="A7059" s="31" t="s">
        <v>17303</v>
      </c>
      <c r="B7059" s="31" t="s">
        <v>60503</v>
      </c>
      <c r="C7059" s="32">
        <v>4500</v>
      </c>
      <c r="D7059" s="31" t="s">
        <v>904</v>
      </c>
      <c r="E7059" s="31" t="s">
        <v>68</v>
      </c>
      <c r="F7059" s="31" t="s">
        <v>9803</v>
      </c>
      <c r="H7059" s="10" t="e">
        <f>VLOOKUP(A7059,#REF!,3,FALSE)</f>
        <v>#REF!</v>
      </c>
      <c r="I7059" s="10" t="e">
        <f>VLOOKUP(A7059,#REF!,4,FALSE)</f>
        <v>#REF!</v>
      </c>
      <c r="J7059" s="31" t="s">
        <v>10318</v>
      </c>
      <c r="K7059" s="10" t="str">
        <f t="shared" si="110"/>
        <v>더블클립N/블랙[알파][알파]</v>
      </c>
      <c r="L7059" s="31" t="s">
        <v>37847</v>
      </c>
    </row>
    <row r="7060" spans="1:12" x14ac:dyDescent="0.15">
      <c r="A7060" s="31" t="s">
        <v>17307</v>
      </c>
      <c r="B7060" s="31" t="s">
        <v>60503</v>
      </c>
      <c r="C7060" s="32">
        <v>165000</v>
      </c>
      <c r="D7060" s="31" t="s">
        <v>861</v>
      </c>
      <c r="E7060" s="31" t="s">
        <v>51</v>
      </c>
      <c r="F7060" s="31" t="s">
        <v>9803</v>
      </c>
      <c r="H7060" s="10" t="e">
        <f>VLOOKUP(A7060,#REF!,3,FALSE)</f>
        <v>#REF!</v>
      </c>
      <c r="I7060" s="10" t="e">
        <f>VLOOKUP(A7060,#REF!,4,FALSE)</f>
        <v>#REF!</v>
      </c>
      <c r="J7060" s="31" t="s">
        <v>10318</v>
      </c>
      <c r="K7060" s="10" t="str">
        <f t="shared" si="110"/>
        <v>더블클립N/블랙[알파][알파]</v>
      </c>
      <c r="L7060" s="31" t="s">
        <v>37851</v>
      </c>
    </row>
    <row r="7061" spans="1:12" x14ac:dyDescent="0.15">
      <c r="A7061" s="31" t="s">
        <v>17306</v>
      </c>
      <c r="B7061" s="31" t="s">
        <v>60503</v>
      </c>
      <c r="C7061" s="32">
        <v>5000</v>
      </c>
      <c r="D7061" s="31" t="s">
        <v>861</v>
      </c>
      <c r="E7061" s="31" t="s">
        <v>68</v>
      </c>
      <c r="F7061" s="31" t="s">
        <v>9803</v>
      </c>
      <c r="H7061" s="10" t="e">
        <f>VLOOKUP(A7061,#REF!,3,FALSE)</f>
        <v>#REF!</v>
      </c>
      <c r="I7061" s="10" t="e">
        <f>VLOOKUP(A7061,#REF!,4,FALSE)</f>
        <v>#REF!</v>
      </c>
      <c r="J7061" s="31" t="s">
        <v>10318</v>
      </c>
      <c r="K7061" s="10" t="str">
        <f t="shared" si="110"/>
        <v>더블클립N/블랙[알파][알파]</v>
      </c>
      <c r="L7061" s="31" t="s">
        <v>37850</v>
      </c>
    </row>
    <row r="7062" spans="1:12" x14ac:dyDescent="0.15">
      <c r="A7062" s="31" t="s">
        <v>17308</v>
      </c>
      <c r="B7062" s="31" t="s">
        <v>60503</v>
      </c>
      <c r="C7062" s="32">
        <v>250</v>
      </c>
      <c r="D7062" s="31" t="s">
        <v>861</v>
      </c>
      <c r="E7062" s="31" t="s">
        <v>67</v>
      </c>
      <c r="F7062" s="31" t="s">
        <v>9803</v>
      </c>
      <c r="H7062" s="10" t="e">
        <f>VLOOKUP(A7062,#REF!,3,FALSE)</f>
        <v>#REF!</v>
      </c>
      <c r="I7062" s="10" t="e">
        <f>VLOOKUP(A7062,#REF!,4,FALSE)</f>
        <v>#REF!</v>
      </c>
      <c r="J7062" s="31" t="s">
        <v>10318</v>
      </c>
      <c r="K7062" s="10" t="str">
        <f t="shared" si="110"/>
        <v>더블클립N/블랙[알파][알파]</v>
      </c>
      <c r="L7062" s="31" t="s">
        <v>37852</v>
      </c>
    </row>
    <row r="7063" spans="1:12" x14ac:dyDescent="0.15">
      <c r="A7063" s="31" t="s">
        <v>17311</v>
      </c>
      <c r="B7063" s="31" t="s">
        <v>60503</v>
      </c>
      <c r="C7063" s="32">
        <v>400</v>
      </c>
      <c r="D7063" s="31" t="s">
        <v>1073</v>
      </c>
      <c r="E7063" s="31" t="s">
        <v>67</v>
      </c>
      <c r="F7063" s="31" t="s">
        <v>9803</v>
      </c>
      <c r="H7063" s="10" t="e">
        <f>VLOOKUP(A7063,#REF!,3,FALSE)</f>
        <v>#REF!</v>
      </c>
      <c r="I7063" s="10" t="e">
        <f>VLOOKUP(A7063,#REF!,4,FALSE)</f>
        <v>#REF!</v>
      </c>
      <c r="J7063" s="31" t="s">
        <v>10318</v>
      </c>
      <c r="K7063" s="10" t="str">
        <f t="shared" si="110"/>
        <v>더블클립N/블랙[알파][알파]</v>
      </c>
      <c r="L7063" s="31" t="s">
        <v>37855</v>
      </c>
    </row>
    <row r="7064" spans="1:12" x14ac:dyDescent="0.15">
      <c r="A7064" s="31" t="s">
        <v>17310</v>
      </c>
      <c r="B7064" s="31" t="s">
        <v>60503</v>
      </c>
      <c r="C7064" s="32">
        <v>3500</v>
      </c>
      <c r="D7064" s="31" t="s">
        <v>1073</v>
      </c>
      <c r="E7064" s="31" t="s">
        <v>68</v>
      </c>
      <c r="F7064" s="31" t="s">
        <v>9803</v>
      </c>
      <c r="H7064" s="10" t="e">
        <f>VLOOKUP(A7064,#REF!,3,FALSE)</f>
        <v>#REF!</v>
      </c>
      <c r="I7064" s="10" t="e">
        <f>VLOOKUP(A7064,#REF!,4,FALSE)</f>
        <v>#REF!</v>
      </c>
      <c r="J7064" s="31" t="s">
        <v>10318</v>
      </c>
      <c r="K7064" s="10" t="str">
        <f t="shared" si="110"/>
        <v>더블클립N/블랙[알파][알파]</v>
      </c>
      <c r="L7064" s="31" t="s">
        <v>37854</v>
      </c>
    </row>
    <row r="7065" spans="1:12" x14ac:dyDescent="0.15">
      <c r="A7065" s="31" t="s">
        <v>17309</v>
      </c>
      <c r="B7065" s="31" t="s">
        <v>60503</v>
      </c>
      <c r="C7065" s="32">
        <v>100000</v>
      </c>
      <c r="D7065" s="31" t="s">
        <v>1073</v>
      </c>
      <c r="E7065" s="31" t="s">
        <v>51</v>
      </c>
      <c r="F7065" s="31" t="s">
        <v>9803</v>
      </c>
      <c r="H7065" s="10" t="e">
        <f>VLOOKUP(A7065,#REF!,3,FALSE)</f>
        <v>#REF!</v>
      </c>
      <c r="I7065" s="10" t="e">
        <f>VLOOKUP(A7065,#REF!,4,FALSE)</f>
        <v>#REF!</v>
      </c>
      <c r="J7065" s="31" t="s">
        <v>10318</v>
      </c>
      <c r="K7065" s="10" t="str">
        <f t="shared" si="110"/>
        <v>더블클립N/블랙[알파][알파]</v>
      </c>
      <c r="L7065" s="31" t="s">
        <v>37853</v>
      </c>
    </row>
    <row r="7066" spans="1:12" x14ac:dyDescent="0.15">
      <c r="A7066" s="31" t="s">
        <v>17312</v>
      </c>
      <c r="B7066" s="31" t="s">
        <v>55011</v>
      </c>
      <c r="C7066" s="32">
        <v>36000</v>
      </c>
      <c r="D7066" s="31" t="s">
        <v>969</v>
      </c>
      <c r="E7066" s="31" t="s">
        <v>68</v>
      </c>
      <c r="F7066" s="31" t="s">
        <v>10239</v>
      </c>
      <c r="H7066" s="10" t="e">
        <f>VLOOKUP(A7066,#REF!,3,FALSE)</f>
        <v>#REF!</v>
      </c>
      <c r="I7066" s="10" t="e">
        <f>VLOOKUP(A7066,#REF!,4,FALSE)</f>
        <v>#REF!</v>
      </c>
      <c r="J7066" s="31" t="s">
        <v>10318</v>
      </c>
      <c r="K7066" s="10" t="str">
        <f t="shared" si="110"/>
        <v>티타늄가위/레인보우/T-600[알파][알파]</v>
      </c>
      <c r="L7066" s="31" t="s">
        <v>37856</v>
      </c>
    </row>
    <row r="7067" spans="1:12" x14ac:dyDescent="0.15">
      <c r="A7067" s="31" t="s">
        <v>17313</v>
      </c>
      <c r="B7067" s="31" t="s">
        <v>55011</v>
      </c>
      <c r="C7067" s="32">
        <v>3000</v>
      </c>
      <c r="D7067" s="31" t="s">
        <v>969</v>
      </c>
      <c r="E7067" s="31" t="s">
        <v>67</v>
      </c>
      <c r="F7067" s="31" t="s">
        <v>10239</v>
      </c>
      <c r="H7067" s="10" t="e">
        <f>VLOOKUP(A7067,#REF!,3,FALSE)</f>
        <v>#REF!</v>
      </c>
      <c r="I7067" s="10" t="e">
        <f>VLOOKUP(A7067,#REF!,4,FALSE)</f>
        <v>#REF!</v>
      </c>
      <c r="J7067" s="31" t="s">
        <v>10318</v>
      </c>
      <c r="K7067" s="10" t="str">
        <f t="shared" si="110"/>
        <v>티타늄가위/레인보우/T-600[알파][알파]</v>
      </c>
      <c r="L7067" s="31" t="s">
        <v>37857</v>
      </c>
    </row>
    <row r="7068" spans="1:12" x14ac:dyDescent="0.15">
      <c r="A7068" s="31" t="s">
        <v>17314</v>
      </c>
      <c r="B7068" s="31" t="s">
        <v>55012</v>
      </c>
      <c r="C7068" s="32">
        <v>36000</v>
      </c>
      <c r="D7068" s="31" t="s">
        <v>969</v>
      </c>
      <c r="E7068" s="31" t="s">
        <v>68</v>
      </c>
      <c r="F7068" s="31" t="s">
        <v>10239</v>
      </c>
      <c r="H7068" s="10" t="e">
        <f>VLOOKUP(A7068,#REF!,3,FALSE)</f>
        <v>#REF!</v>
      </c>
      <c r="I7068" s="10" t="e">
        <f>VLOOKUP(A7068,#REF!,4,FALSE)</f>
        <v>#REF!</v>
      </c>
      <c r="J7068" s="31" t="s">
        <v>10318</v>
      </c>
      <c r="K7068" s="10" t="str">
        <f t="shared" si="110"/>
        <v>티타늄가위/블루/B-602[알파][알파]</v>
      </c>
      <c r="L7068" s="31" t="s">
        <v>37858</v>
      </c>
    </row>
    <row r="7069" spans="1:12" x14ac:dyDescent="0.15">
      <c r="A7069" s="31" t="s">
        <v>17315</v>
      </c>
      <c r="B7069" s="31" t="s">
        <v>55012</v>
      </c>
      <c r="C7069" s="32">
        <v>3000</v>
      </c>
      <c r="D7069" s="31" t="s">
        <v>969</v>
      </c>
      <c r="E7069" s="31" t="s">
        <v>67</v>
      </c>
      <c r="F7069" s="31" t="s">
        <v>10239</v>
      </c>
      <c r="H7069" s="10" t="e">
        <f>VLOOKUP(A7069,#REF!,3,FALSE)</f>
        <v>#REF!</v>
      </c>
      <c r="I7069" s="10" t="e">
        <f>VLOOKUP(A7069,#REF!,4,FALSE)</f>
        <v>#REF!</v>
      </c>
      <c r="J7069" s="31" t="s">
        <v>10318</v>
      </c>
      <c r="K7069" s="10" t="str">
        <f t="shared" si="110"/>
        <v>티타늄가위/블루/B-602[알파][알파]</v>
      </c>
      <c r="L7069" s="31" t="s">
        <v>37859</v>
      </c>
    </row>
    <row r="7070" spans="1:12" x14ac:dyDescent="0.15">
      <c r="A7070" s="31" t="s">
        <v>17316</v>
      </c>
      <c r="B7070" s="31" t="s">
        <v>55013</v>
      </c>
      <c r="C7070" s="32">
        <v>54000</v>
      </c>
      <c r="D7070" s="31" t="s">
        <v>970</v>
      </c>
      <c r="E7070" s="31" t="s">
        <v>68</v>
      </c>
      <c r="F7070" s="31" t="s">
        <v>10239</v>
      </c>
      <c r="H7070" s="10" t="e">
        <f>VLOOKUP(A7070,#REF!,3,FALSE)</f>
        <v>#REF!</v>
      </c>
      <c r="I7070" s="10" t="e">
        <f>VLOOKUP(A7070,#REF!,4,FALSE)</f>
        <v>#REF!</v>
      </c>
      <c r="J7070" s="31" t="s">
        <v>10318</v>
      </c>
      <c r="K7070" s="10" t="str">
        <f t="shared" si="110"/>
        <v>티타늄가위/블루/B-603[알파][알파]</v>
      </c>
      <c r="L7070" s="31" t="s">
        <v>37860</v>
      </c>
    </row>
    <row r="7071" spans="1:12" x14ac:dyDescent="0.15">
      <c r="A7071" s="31" t="s">
        <v>17317</v>
      </c>
      <c r="B7071" s="31" t="s">
        <v>55013</v>
      </c>
      <c r="C7071" s="32">
        <v>4500</v>
      </c>
      <c r="D7071" s="31" t="s">
        <v>970</v>
      </c>
      <c r="E7071" s="31" t="s">
        <v>67</v>
      </c>
      <c r="F7071" s="31" t="s">
        <v>10239</v>
      </c>
      <c r="H7071" s="10" t="e">
        <f>VLOOKUP(A7071,#REF!,3,FALSE)</f>
        <v>#REF!</v>
      </c>
      <c r="I7071" s="10" t="e">
        <f>VLOOKUP(A7071,#REF!,4,FALSE)</f>
        <v>#REF!</v>
      </c>
      <c r="J7071" s="31" t="s">
        <v>10318</v>
      </c>
      <c r="K7071" s="10" t="str">
        <f t="shared" si="110"/>
        <v>티타늄가위/블루/B-603[알파][알파]</v>
      </c>
      <c r="L7071" s="31" t="s">
        <v>37861</v>
      </c>
    </row>
    <row r="7072" spans="1:12" x14ac:dyDescent="0.15">
      <c r="A7072" s="31" t="s">
        <v>17318</v>
      </c>
      <c r="B7072" s="31" t="s">
        <v>55014</v>
      </c>
      <c r="C7072" s="32">
        <v>60000</v>
      </c>
      <c r="D7072" s="31" t="s">
        <v>971</v>
      </c>
      <c r="E7072" s="31" t="s">
        <v>68</v>
      </c>
      <c r="F7072" s="31" t="s">
        <v>10239</v>
      </c>
      <c r="H7072" s="10" t="e">
        <f>VLOOKUP(A7072,#REF!,3,FALSE)</f>
        <v>#REF!</v>
      </c>
      <c r="I7072" s="10" t="e">
        <f>VLOOKUP(A7072,#REF!,4,FALSE)</f>
        <v>#REF!</v>
      </c>
      <c r="J7072" s="31" t="s">
        <v>10318</v>
      </c>
      <c r="K7072" s="10" t="str">
        <f t="shared" si="110"/>
        <v>티타늄가위/블루/B-604[알파][알파]</v>
      </c>
      <c r="L7072" s="31" t="s">
        <v>37862</v>
      </c>
    </row>
    <row r="7073" spans="1:12" x14ac:dyDescent="0.15">
      <c r="A7073" s="31" t="s">
        <v>17319</v>
      </c>
      <c r="B7073" s="31" t="s">
        <v>55014</v>
      </c>
      <c r="C7073" s="32">
        <v>5000</v>
      </c>
      <c r="D7073" s="31" t="s">
        <v>971</v>
      </c>
      <c r="E7073" s="31" t="s">
        <v>67</v>
      </c>
      <c r="F7073" s="31" t="s">
        <v>10239</v>
      </c>
      <c r="H7073" s="10" t="e">
        <f>VLOOKUP(A7073,#REF!,3,FALSE)</f>
        <v>#REF!</v>
      </c>
      <c r="I7073" s="10" t="e">
        <f>VLOOKUP(A7073,#REF!,4,FALSE)</f>
        <v>#REF!</v>
      </c>
      <c r="J7073" s="31" t="s">
        <v>10318</v>
      </c>
      <c r="K7073" s="10" t="str">
        <f t="shared" si="110"/>
        <v>티타늄가위/블루/B-604[알파][알파]</v>
      </c>
      <c r="L7073" s="31" t="s">
        <v>37863</v>
      </c>
    </row>
    <row r="7074" spans="1:12" x14ac:dyDescent="0.15">
      <c r="A7074" s="31" t="s">
        <v>17321</v>
      </c>
      <c r="B7074" s="31" t="s">
        <v>55015</v>
      </c>
      <c r="C7074" s="32">
        <v>3500</v>
      </c>
      <c r="D7074" s="31" t="s">
        <v>968</v>
      </c>
      <c r="E7074" s="31" t="s">
        <v>67</v>
      </c>
      <c r="F7074" s="31" t="s">
        <v>10239</v>
      </c>
      <c r="H7074" s="10" t="e">
        <f>VLOOKUP(A7074,#REF!,3,FALSE)</f>
        <v>#REF!</v>
      </c>
      <c r="I7074" s="10" t="e">
        <f>VLOOKUP(A7074,#REF!,4,FALSE)</f>
        <v>#REF!</v>
      </c>
      <c r="J7074" s="31" t="s">
        <v>10318</v>
      </c>
      <c r="K7074" s="10" t="str">
        <f t="shared" si="110"/>
        <v>티타늄가위/레드/T-700[알파][알파]</v>
      </c>
      <c r="L7074" s="31" t="s">
        <v>37865</v>
      </c>
    </row>
    <row r="7075" spans="1:12" x14ac:dyDescent="0.15">
      <c r="A7075" s="31" t="s">
        <v>17320</v>
      </c>
      <c r="B7075" s="31" t="s">
        <v>55015</v>
      </c>
      <c r="C7075" s="32">
        <v>84000</v>
      </c>
      <c r="D7075" s="31" t="s">
        <v>968</v>
      </c>
      <c r="E7075" s="31" t="s">
        <v>68</v>
      </c>
      <c r="F7075" s="31" t="s">
        <v>10239</v>
      </c>
      <c r="H7075" s="10" t="e">
        <f>VLOOKUP(A7075,#REF!,3,FALSE)</f>
        <v>#REF!</v>
      </c>
      <c r="I7075" s="10" t="e">
        <f>VLOOKUP(A7075,#REF!,4,FALSE)</f>
        <v>#REF!</v>
      </c>
      <c r="J7075" s="31" t="s">
        <v>10318</v>
      </c>
      <c r="K7075" s="10" t="str">
        <f t="shared" si="110"/>
        <v>티타늄가위/레드/T-700[알파][알파]</v>
      </c>
      <c r="L7075" s="31" t="s">
        <v>37864</v>
      </c>
    </row>
    <row r="7076" spans="1:12" x14ac:dyDescent="0.15">
      <c r="A7076" s="31" t="s">
        <v>17322</v>
      </c>
      <c r="B7076" s="31" t="s">
        <v>55016</v>
      </c>
      <c r="C7076" s="32">
        <v>1100</v>
      </c>
      <c r="D7076" s="31" t="s">
        <v>10820</v>
      </c>
      <c r="E7076" s="31" t="s">
        <v>67</v>
      </c>
      <c r="F7076" s="31" t="s">
        <v>9705</v>
      </c>
      <c r="H7076" s="10" t="e">
        <f>VLOOKUP(A7076,#REF!,3,FALSE)</f>
        <v>#REF!</v>
      </c>
      <c r="I7076" s="10" t="e">
        <f>VLOOKUP(A7076,#REF!,4,FALSE)</f>
        <v>#REF!</v>
      </c>
      <c r="J7076" s="31" t="s">
        <v>10318</v>
      </c>
      <c r="K7076" s="10" t="str">
        <f t="shared" si="110"/>
        <v>컷터칼/골드티타늄/AG-59T[알파][알파]</v>
      </c>
      <c r="L7076" s="31" t="s">
        <v>37866</v>
      </c>
    </row>
    <row r="7077" spans="1:12" x14ac:dyDescent="0.15">
      <c r="A7077" s="31" t="s">
        <v>17323</v>
      </c>
      <c r="B7077" s="31" t="s">
        <v>55016</v>
      </c>
      <c r="C7077" s="32">
        <v>33000</v>
      </c>
      <c r="D7077" s="31" t="s">
        <v>10820</v>
      </c>
      <c r="E7077" s="31" t="s">
        <v>68</v>
      </c>
      <c r="F7077" s="31" t="s">
        <v>9705</v>
      </c>
      <c r="H7077" s="10" t="e">
        <f>VLOOKUP(A7077,#REF!,3,FALSE)</f>
        <v>#REF!</v>
      </c>
      <c r="I7077" s="10" t="e">
        <f>VLOOKUP(A7077,#REF!,4,FALSE)</f>
        <v>#REF!</v>
      </c>
      <c r="J7077" s="31" t="s">
        <v>10318</v>
      </c>
      <c r="K7077" s="10" t="str">
        <f t="shared" si="110"/>
        <v>컷터칼/골드티타늄/AG-59T[알파][알파]</v>
      </c>
      <c r="L7077" s="31" t="s">
        <v>37866</v>
      </c>
    </row>
    <row r="7078" spans="1:12" x14ac:dyDescent="0.15">
      <c r="A7078" s="31" t="s">
        <v>17325</v>
      </c>
      <c r="B7078" s="31" t="s">
        <v>55017</v>
      </c>
      <c r="C7078" s="32">
        <v>28000</v>
      </c>
      <c r="D7078" s="31" t="s">
        <v>10821</v>
      </c>
      <c r="E7078" s="31" t="s">
        <v>68</v>
      </c>
      <c r="F7078" s="31" t="s">
        <v>9705</v>
      </c>
      <c r="H7078" s="10" t="e">
        <f>VLOOKUP(A7078,#REF!,3,FALSE)</f>
        <v>#REF!</v>
      </c>
      <c r="I7078" s="10" t="e">
        <f>VLOOKUP(A7078,#REF!,4,FALSE)</f>
        <v>#REF!</v>
      </c>
      <c r="J7078" s="31" t="s">
        <v>10318</v>
      </c>
      <c r="K7078" s="10" t="str">
        <f t="shared" si="110"/>
        <v>컷터칼/골드티타늄/AT-518T[알파][알파]</v>
      </c>
      <c r="L7078" s="31" t="s">
        <v>37868</v>
      </c>
    </row>
    <row r="7079" spans="1:12" x14ac:dyDescent="0.15">
      <c r="A7079" s="31" t="s">
        <v>17324</v>
      </c>
      <c r="B7079" s="31" t="s">
        <v>55017</v>
      </c>
      <c r="C7079" s="32">
        <v>2800</v>
      </c>
      <c r="D7079" s="31" t="s">
        <v>10821</v>
      </c>
      <c r="E7079" s="31" t="s">
        <v>67</v>
      </c>
      <c r="F7079" s="31" t="s">
        <v>9705</v>
      </c>
      <c r="H7079" s="10" t="e">
        <f>VLOOKUP(A7079,#REF!,3,FALSE)</f>
        <v>#REF!</v>
      </c>
      <c r="I7079" s="10" t="e">
        <f>VLOOKUP(A7079,#REF!,4,FALSE)</f>
        <v>#REF!</v>
      </c>
      <c r="J7079" s="31" t="s">
        <v>10318</v>
      </c>
      <c r="K7079" s="10" t="str">
        <f t="shared" si="110"/>
        <v>컷터칼/골드티타늄/AT-518T[알파][알파]</v>
      </c>
      <c r="L7079" s="31" t="s">
        <v>37867</v>
      </c>
    </row>
    <row r="7080" spans="1:12" x14ac:dyDescent="0.15">
      <c r="A7080" s="31" t="s">
        <v>17327</v>
      </c>
      <c r="B7080" s="31" t="s">
        <v>55018</v>
      </c>
      <c r="C7080" s="32">
        <v>2000</v>
      </c>
      <c r="D7080" s="31" t="s">
        <v>949</v>
      </c>
      <c r="E7080" s="31" t="s">
        <v>67</v>
      </c>
      <c r="F7080" s="31" t="s">
        <v>9705</v>
      </c>
      <c r="H7080" s="10" t="e">
        <f>VLOOKUP(A7080,#REF!,3,FALSE)</f>
        <v>#REF!</v>
      </c>
      <c r="I7080" s="10" t="e">
        <f>VLOOKUP(A7080,#REF!,4,FALSE)</f>
        <v>#REF!</v>
      </c>
      <c r="J7080" s="31" t="s">
        <v>10318</v>
      </c>
      <c r="K7080" s="10" t="str">
        <f t="shared" si="110"/>
        <v>컷터날/골드티타늄/59TR[알파][알파]</v>
      </c>
      <c r="L7080" s="31" t="s">
        <v>37870</v>
      </c>
    </row>
    <row r="7081" spans="1:12" x14ac:dyDescent="0.15">
      <c r="A7081" s="31" t="s">
        <v>17326</v>
      </c>
      <c r="B7081" s="31" t="s">
        <v>55018</v>
      </c>
      <c r="C7081" s="32">
        <v>60000</v>
      </c>
      <c r="D7081" s="31" t="s">
        <v>949</v>
      </c>
      <c r="E7081" s="31" t="s">
        <v>68</v>
      </c>
      <c r="F7081" s="31" t="s">
        <v>9705</v>
      </c>
      <c r="H7081" s="10" t="e">
        <f>VLOOKUP(A7081,#REF!,3,FALSE)</f>
        <v>#REF!</v>
      </c>
      <c r="I7081" s="10" t="e">
        <f>VLOOKUP(A7081,#REF!,4,FALSE)</f>
        <v>#REF!</v>
      </c>
      <c r="J7081" s="31" t="s">
        <v>10318</v>
      </c>
      <c r="K7081" s="10" t="str">
        <f t="shared" si="110"/>
        <v>컷터날/골드티타늄/59TR[알파][알파]</v>
      </c>
      <c r="L7081" s="31" t="s">
        <v>37869</v>
      </c>
    </row>
    <row r="7082" spans="1:12" x14ac:dyDescent="0.15">
      <c r="A7082" s="31" t="s">
        <v>17328</v>
      </c>
      <c r="B7082" s="31" t="s">
        <v>55019</v>
      </c>
      <c r="C7082" s="32">
        <v>3300</v>
      </c>
      <c r="D7082" s="31" t="s">
        <v>948</v>
      </c>
      <c r="E7082" s="31" t="s">
        <v>67</v>
      </c>
      <c r="F7082" s="31" t="s">
        <v>9705</v>
      </c>
      <c r="H7082" s="10" t="e">
        <f>VLOOKUP(A7082,#REF!,3,FALSE)</f>
        <v>#REF!</v>
      </c>
      <c r="I7082" s="10" t="e">
        <f>VLOOKUP(A7082,#REF!,4,FALSE)</f>
        <v>#REF!</v>
      </c>
      <c r="J7082" s="31" t="s">
        <v>10318</v>
      </c>
      <c r="K7082" s="10" t="str">
        <f t="shared" si="110"/>
        <v>컷터날/골드티타늄/518TR[알파][알파]</v>
      </c>
      <c r="L7082" s="31" t="s">
        <v>37871</v>
      </c>
    </row>
    <row r="7083" spans="1:12" x14ac:dyDescent="0.15">
      <c r="A7083" s="31" t="s">
        <v>17329</v>
      </c>
      <c r="B7083" s="31" t="s">
        <v>55019</v>
      </c>
      <c r="C7083" s="32">
        <v>52800</v>
      </c>
      <c r="D7083" s="31" t="s">
        <v>948</v>
      </c>
      <c r="E7083" s="31" t="s">
        <v>68</v>
      </c>
      <c r="F7083" s="31" t="s">
        <v>9705</v>
      </c>
      <c r="H7083" s="10" t="e">
        <f>VLOOKUP(A7083,#REF!,3,FALSE)</f>
        <v>#REF!</v>
      </c>
      <c r="I7083" s="10" t="e">
        <f>VLOOKUP(A7083,#REF!,4,FALSE)</f>
        <v>#REF!</v>
      </c>
      <c r="J7083" s="31" t="s">
        <v>10318</v>
      </c>
      <c r="K7083" s="10" t="str">
        <f t="shared" si="110"/>
        <v>컷터날/골드티타늄/518TR[알파][알파]</v>
      </c>
      <c r="L7083" s="31" t="s">
        <v>37872</v>
      </c>
    </row>
    <row r="7084" spans="1:12" x14ac:dyDescent="0.15">
      <c r="A7084" s="31" t="s">
        <v>17331</v>
      </c>
      <c r="B7084" s="31" t="s">
        <v>55020</v>
      </c>
      <c r="C7084" s="32">
        <v>42000</v>
      </c>
      <c r="D7084" s="31" t="s">
        <v>944</v>
      </c>
      <c r="E7084" s="31" t="s">
        <v>68</v>
      </c>
      <c r="F7084" s="31" t="s">
        <v>9705</v>
      </c>
      <c r="H7084" s="10" t="e">
        <f>VLOOKUP(A7084,#REF!,3,FALSE)</f>
        <v>#REF!</v>
      </c>
      <c r="I7084" s="10" t="e">
        <f>VLOOKUP(A7084,#REF!,4,FALSE)</f>
        <v>#REF!</v>
      </c>
      <c r="J7084" s="31" t="s">
        <v>10318</v>
      </c>
      <c r="K7084" s="10" t="str">
        <f t="shared" si="110"/>
        <v>컷터칼/테프론/AG-59F[알파][알파]</v>
      </c>
      <c r="L7084" s="31" t="s">
        <v>37874</v>
      </c>
    </row>
    <row r="7085" spans="1:12" x14ac:dyDescent="0.15">
      <c r="A7085" s="31" t="s">
        <v>17330</v>
      </c>
      <c r="B7085" s="31" t="s">
        <v>55020</v>
      </c>
      <c r="C7085" s="32">
        <v>1400</v>
      </c>
      <c r="D7085" s="31" t="s">
        <v>944</v>
      </c>
      <c r="E7085" s="31" t="s">
        <v>67</v>
      </c>
      <c r="F7085" s="31" t="s">
        <v>9705</v>
      </c>
      <c r="H7085" s="10" t="e">
        <f>VLOOKUP(A7085,#REF!,3,FALSE)</f>
        <v>#REF!</v>
      </c>
      <c r="I7085" s="10" t="e">
        <f>VLOOKUP(A7085,#REF!,4,FALSE)</f>
        <v>#REF!</v>
      </c>
      <c r="J7085" s="31" t="s">
        <v>10318</v>
      </c>
      <c r="K7085" s="10" t="str">
        <f t="shared" si="110"/>
        <v>컷터칼/테프론/AG-59F[알파][알파]</v>
      </c>
      <c r="L7085" s="31" t="s">
        <v>37873</v>
      </c>
    </row>
    <row r="7086" spans="1:12" x14ac:dyDescent="0.15">
      <c r="A7086" s="31" t="s">
        <v>17333</v>
      </c>
      <c r="B7086" s="31" t="s">
        <v>55021</v>
      </c>
      <c r="C7086" s="32">
        <v>32000</v>
      </c>
      <c r="D7086" s="31" t="s">
        <v>953</v>
      </c>
      <c r="E7086" s="31" t="s">
        <v>68</v>
      </c>
      <c r="F7086" s="31" t="s">
        <v>9705</v>
      </c>
      <c r="H7086" s="10" t="e">
        <f>VLOOKUP(A7086,#REF!,3,FALSE)</f>
        <v>#REF!</v>
      </c>
      <c r="I7086" s="10" t="e">
        <f>VLOOKUP(A7086,#REF!,4,FALSE)</f>
        <v>#REF!</v>
      </c>
      <c r="J7086" s="31" t="s">
        <v>10318</v>
      </c>
      <c r="K7086" s="10" t="str">
        <f t="shared" si="110"/>
        <v>컷터칼/테프론/AT-518F[알파][알파]</v>
      </c>
      <c r="L7086" s="31" t="s">
        <v>37876</v>
      </c>
    </row>
    <row r="7087" spans="1:12" x14ac:dyDescent="0.15">
      <c r="A7087" s="31" t="s">
        <v>17332</v>
      </c>
      <c r="B7087" s="31" t="s">
        <v>55021</v>
      </c>
      <c r="C7087" s="32">
        <v>3200</v>
      </c>
      <c r="D7087" s="31" t="s">
        <v>953</v>
      </c>
      <c r="E7087" s="31" t="s">
        <v>67</v>
      </c>
      <c r="F7087" s="31" t="s">
        <v>9705</v>
      </c>
      <c r="H7087" s="10" t="e">
        <f>VLOOKUP(A7087,#REF!,3,FALSE)</f>
        <v>#REF!</v>
      </c>
      <c r="I7087" s="10" t="e">
        <f>VLOOKUP(A7087,#REF!,4,FALSE)</f>
        <v>#REF!</v>
      </c>
      <c r="J7087" s="31" t="s">
        <v>10318</v>
      </c>
      <c r="K7087" s="10" t="str">
        <f t="shared" si="110"/>
        <v>컷터칼/테프론/AT-518F[알파][알파]</v>
      </c>
      <c r="L7087" s="31" t="s">
        <v>37875</v>
      </c>
    </row>
    <row r="7088" spans="1:12" x14ac:dyDescent="0.15">
      <c r="A7088" s="31" t="s">
        <v>17335</v>
      </c>
      <c r="B7088" s="31" t="s">
        <v>55022</v>
      </c>
      <c r="C7088" s="32">
        <v>2000</v>
      </c>
      <c r="D7088" s="31" t="s">
        <v>949</v>
      </c>
      <c r="E7088" s="31" t="s">
        <v>67</v>
      </c>
      <c r="F7088" s="31" t="s">
        <v>9705</v>
      </c>
      <c r="H7088" s="10" t="e">
        <f>VLOOKUP(A7088,#REF!,3,FALSE)</f>
        <v>#REF!</v>
      </c>
      <c r="I7088" s="10" t="e">
        <f>VLOOKUP(A7088,#REF!,4,FALSE)</f>
        <v>#REF!</v>
      </c>
      <c r="J7088" s="31" t="s">
        <v>10318</v>
      </c>
      <c r="K7088" s="10" t="str">
        <f t="shared" si="110"/>
        <v>컷터날/테프론/59FR[알파][알파]</v>
      </c>
      <c r="L7088" s="31" t="s">
        <v>37878</v>
      </c>
    </row>
    <row r="7089" spans="1:12" x14ac:dyDescent="0.15">
      <c r="A7089" s="31" t="s">
        <v>17334</v>
      </c>
      <c r="B7089" s="31" t="s">
        <v>55022</v>
      </c>
      <c r="C7089" s="32">
        <v>60000</v>
      </c>
      <c r="D7089" s="31" t="s">
        <v>949</v>
      </c>
      <c r="E7089" s="31" t="s">
        <v>68</v>
      </c>
      <c r="F7089" s="31" t="s">
        <v>9705</v>
      </c>
      <c r="H7089" s="10" t="e">
        <f>VLOOKUP(A7089,#REF!,3,FALSE)</f>
        <v>#REF!</v>
      </c>
      <c r="I7089" s="10" t="e">
        <f>VLOOKUP(A7089,#REF!,4,FALSE)</f>
        <v>#REF!</v>
      </c>
      <c r="J7089" s="31" t="s">
        <v>10318</v>
      </c>
      <c r="K7089" s="10" t="str">
        <f t="shared" si="110"/>
        <v>컷터날/테프론/59FR[알파][알파]</v>
      </c>
      <c r="L7089" s="31" t="s">
        <v>37877</v>
      </c>
    </row>
    <row r="7090" spans="1:12" x14ac:dyDescent="0.15">
      <c r="A7090" s="31" t="s">
        <v>17336</v>
      </c>
      <c r="B7090" s="31" t="s">
        <v>55023</v>
      </c>
      <c r="C7090" s="32">
        <v>3500</v>
      </c>
      <c r="D7090" s="31" t="s">
        <v>948</v>
      </c>
      <c r="E7090" s="31" t="s">
        <v>67</v>
      </c>
      <c r="F7090" s="31" t="s">
        <v>9705</v>
      </c>
      <c r="H7090" s="10" t="e">
        <f>VLOOKUP(A7090,#REF!,3,FALSE)</f>
        <v>#REF!</v>
      </c>
      <c r="I7090" s="10" t="e">
        <f>VLOOKUP(A7090,#REF!,4,FALSE)</f>
        <v>#REF!</v>
      </c>
      <c r="J7090" s="31" t="s">
        <v>10318</v>
      </c>
      <c r="K7090" s="10" t="str">
        <f t="shared" si="110"/>
        <v>컷터날/테프론/518FR[알파][알파]</v>
      </c>
      <c r="L7090" s="31" t="s">
        <v>37879</v>
      </c>
    </row>
    <row r="7091" spans="1:12" x14ac:dyDescent="0.15">
      <c r="A7091" s="31" t="s">
        <v>17337</v>
      </c>
      <c r="B7091" s="31" t="s">
        <v>55023</v>
      </c>
      <c r="C7091" s="32">
        <v>56000</v>
      </c>
      <c r="D7091" s="31" t="s">
        <v>948</v>
      </c>
      <c r="E7091" s="31" t="s">
        <v>68</v>
      </c>
      <c r="F7091" s="31" t="s">
        <v>9705</v>
      </c>
      <c r="H7091" s="10" t="e">
        <f>VLOOKUP(A7091,#REF!,3,FALSE)</f>
        <v>#REF!</v>
      </c>
      <c r="I7091" s="10" t="e">
        <f>VLOOKUP(A7091,#REF!,4,FALSE)</f>
        <v>#REF!</v>
      </c>
      <c r="J7091" s="31" t="s">
        <v>10318</v>
      </c>
      <c r="K7091" s="10" t="str">
        <f t="shared" si="110"/>
        <v>컷터날/테프론/518FR[알파][알파]</v>
      </c>
      <c r="L7091" s="31" t="s">
        <v>37880</v>
      </c>
    </row>
    <row r="7092" spans="1:12" x14ac:dyDescent="0.15">
      <c r="A7092" s="31" t="s">
        <v>17338</v>
      </c>
      <c r="B7092" s="31" t="s">
        <v>55024</v>
      </c>
      <c r="C7092" s="32">
        <v>2000</v>
      </c>
      <c r="D7092" s="31" t="s">
        <v>6178</v>
      </c>
      <c r="E7092" s="31" t="s">
        <v>50</v>
      </c>
      <c r="F7092" s="31" t="s">
        <v>10213</v>
      </c>
      <c r="H7092" s="10" t="e">
        <f>VLOOKUP(A7092,#REF!,3,FALSE)</f>
        <v>#REF!</v>
      </c>
      <c r="I7092" s="10" t="e">
        <f>VLOOKUP(A7092,#REF!,4,FALSE)</f>
        <v>#REF!</v>
      </c>
      <c r="J7092" s="31" t="s">
        <v>10390</v>
      </c>
      <c r="K7092" s="10" t="str">
        <f t="shared" si="110"/>
        <v>메탈컬렉션/CMK01[삼원][삼원]</v>
      </c>
      <c r="L7092" s="31" t="s">
        <v>37881</v>
      </c>
    </row>
    <row r="7093" spans="1:12" x14ac:dyDescent="0.15">
      <c r="A7093" s="31" t="s">
        <v>17339</v>
      </c>
      <c r="B7093" s="31" t="s">
        <v>55025</v>
      </c>
      <c r="C7093" s="32">
        <v>2000</v>
      </c>
      <c r="D7093" s="31" t="s">
        <v>6179</v>
      </c>
      <c r="E7093" s="31" t="s">
        <v>50</v>
      </c>
      <c r="F7093" s="31" t="s">
        <v>10213</v>
      </c>
      <c r="H7093" s="10" t="e">
        <f>VLOOKUP(A7093,#REF!,3,FALSE)</f>
        <v>#REF!</v>
      </c>
      <c r="I7093" s="10" t="e">
        <f>VLOOKUP(A7093,#REF!,4,FALSE)</f>
        <v>#REF!</v>
      </c>
      <c r="J7093" s="31" t="s">
        <v>10390</v>
      </c>
      <c r="K7093" s="10" t="str">
        <f t="shared" si="110"/>
        <v>메탈컬렉션/CMK04[삼원][삼원]</v>
      </c>
      <c r="L7093" s="31" t="s">
        <v>37882</v>
      </c>
    </row>
    <row r="7094" spans="1:12" x14ac:dyDescent="0.15">
      <c r="A7094" s="31" t="s">
        <v>17340</v>
      </c>
      <c r="B7094" s="31" t="s">
        <v>55026</v>
      </c>
      <c r="C7094" s="32">
        <v>2000</v>
      </c>
      <c r="D7094" s="31" t="s">
        <v>6180</v>
      </c>
      <c r="E7094" s="31" t="s">
        <v>50</v>
      </c>
      <c r="F7094" s="31" t="s">
        <v>10213</v>
      </c>
      <c r="H7094" s="10" t="e">
        <f>VLOOKUP(A7094,#REF!,3,FALSE)</f>
        <v>#REF!</v>
      </c>
      <c r="I7094" s="10" t="e">
        <f>VLOOKUP(A7094,#REF!,4,FALSE)</f>
        <v>#REF!</v>
      </c>
      <c r="J7094" s="31" t="s">
        <v>10390</v>
      </c>
      <c r="K7094" s="10" t="str">
        <f t="shared" si="110"/>
        <v>메탈컬렉션/CMK05[삼원][삼원]</v>
      </c>
      <c r="L7094" s="31" t="s">
        <v>37883</v>
      </c>
    </row>
    <row r="7095" spans="1:12" x14ac:dyDescent="0.15">
      <c r="A7095" s="31" t="s">
        <v>17341</v>
      </c>
      <c r="B7095" s="31" t="s">
        <v>55027</v>
      </c>
      <c r="C7095" s="32">
        <v>2000</v>
      </c>
      <c r="D7095" s="31" t="s">
        <v>6181</v>
      </c>
      <c r="E7095" s="31" t="s">
        <v>50</v>
      </c>
      <c r="F7095" s="31" t="s">
        <v>10213</v>
      </c>
      <c r="H7095" s="10" t="e">
        <f>VLOOKUP(A7095,#REF!,3,FALSE)</f>
        <v>#REF!</v>
      </c>
      <c r="I7095" s="10" t="e">
        <f>VLOOKUP(A7095,#REF!,4,FALSE)</f>
        <v>#REF!</v>
      </c>
      <c r="J7095" s="31" t="s">
        <v>10390</v>
      </c>
      <c r="K7095" s="10" t="str">
        <f t="shared" si="110"/>
        <v>메탈컬렉션/CMK06[삼원][삼원]</v>
      </c>
      <c r="L7095" s="31" t="s">
        <v>37884</v>
      </c>
    </row>
    <row r="7096" spans="1:12" x14ac:dyDescent="0.15">
      <c r="A7096" s="31" t="s">
        <v>17342</v>
      </c>
      <c r="B7096" s="31" t="s">
        <v>55028</v>
      </c>
      <c r="C7096" s="32">
        <v>2000</v>
      </c>
      <c r="D7096" s="31" t="s">
        <v>6182</v>
      </c>
      <c r="E7096" s="31" t="s">
        <v>50</v>
      </c>
      <c r="F7096" s="31" t="s">
        <v>10213</v>
      </c>
      <c r="H7096" s="10" t="e">
        <f>VLOOKUP(A7096,#REF!,3,FALSE)</f>
        <v>#REF!</v>
      </c>
      <c r="I7096" s="10" t="e">
        <f>VLOOKUP(A7096,#REF!,4,FALSE)</f>
        <v>#REF!</v>
      </c>
      <c r="J7096" s="31" t="s">
        <v>10390</v>
      </c>
      <c r="K7096" s="10" t="str">
        <f t="shared" si="110"/>
        <v>메탈컬렉션/CMK07[삼원][삼원]</v>
      </c>
      <c r="L7096" s="31" t="s">
        <v>37885</v>
      </c>
    </row>
    <row r="7097" spans="1:12" x14ac:dyDescent="0.15">
      <c r="A7097" s="31" t="s">
        <v>17343</v>
      </c>
      <c r="B7097" s="31" t="s">
        <v>55029</v>
      </c>
      <c r="C7097" s="32">
        <v>2000</v>
      </c>
      <c r="D7097" s="31" t="s">
        <v>6183</v>
      </c>
      <c r="E7097" s="31" t="s">
        <v>50</v>
      </c>
      <c r="F7097" s="31" t="s">
        <v>10213</v>
      </c>
      <c r="H7097" s="10" t="e">
        <f>VLOOKUP(A7097,#REF!,3,FALSE)</f>
        <v>#REF!</v>
      </c>
      <c r="I7097" s="10" t="e">
        <f>VLOOKUP(A7097,#REF!,4,FALSE)</f>
        <v>#REF!</v>
      </c>
      <c r="J7097" s="31" t="s">
        <v>10390</v>
      </c>
      <c r="K7097" s="10" t="str">
        <f t="shared" si="110"/>
        <v>메탈컬렉션/CMK08[삼원][삼원]</v>
      </c>
      <c r="L7097" s="31" t="s">
        <v>37886</v>
      </c>
    </row>
    <row r="7098" spans="1:12" x14ac:dyDescent="0.15">
      <c r="A7098" s="31" t="s">
        <v>17344</v>
      </c>
      <c r="B7098" s="31" t="s">
        <v>55030</v>
      </c>
      <c r="C7098" s="32">
        <v>2000</v>
      </c>
      <c r="D7098" s="31" t="s">
        <v>6176</v>
      </c>
      <c r="E7098" s="31" t="s">
        <v>50</v>
      </c>
      <c r="F7098" s="31" t="s">
        <v>10213</v>
      </c>
      <c r="H7098" s="10" t="e">
        <f>VLOOKUP(A7098,#REF!,3,FALSE)</f>
        <v>#REF!</v>
      </c>
      <c r="I7098" s="10" t="e">
        <f>VLOOKUP(A7098,#REF!,4,FALSE)</f>
        <v>#REF!</v>
      </c>
      <c r="J7098" s="31" t="s">
        <v>10390</v>
      </c>
      <c r="K7098" s="10" t="str">
        <f t="shared" si="110"/>
        <v>메탈컬렉션/CMJ13[삼원][삼원]</v>
      </c>
      <c r="L7098" s="31" t="s">
        <v>37887</v>
      </c>
    </row>
    <row r="7099" spans="1:12" x14ac:dyDescent="0.15">
      <c r="A7099" s="31" t="s">
        <v>17345</v>
      </c>
      <c r="B7099" s="31" t="s">
        <v>55031</v>
      </c>
      <c r="C7099" s="32">
        <v>2000</v>
      </c>
      <c r="D7099" s="31" t="s">
        <v>6177</v>
      </c>
      <c r="E7099" s="31" t="s">
        <v>50</v>
      </c>
      <c r="F7099" s="31" t="s">
        <v>10213</v>
      </c>
      <c r="H7099" s="10" t="e">
        <f>VLOOKUP(A7099,#REF!,3,FALSE)</f>
        <v>#REF!</v>
      </c>
      <c r="I7099" s="10" t="e">
        <f>VLOOKUP(A7099,#REF!,4,FALSE)</f>
        <v>#REF!</v>
      </c>
      <c r="J7099" s="31" t="s">
        <v>10390</v>
      </c>
      <c r="K7099" s="10" t="str">
        <f t="shared" si="110"/>
        <v>메탈컬렉션/CMJ14[삼원][삼원]</v>
      </c>
      <c r="L7099" s="31" t="s">
        <v>37888</v>
      </c>
    </row>
    <row r="7100" spans="1:12" x14ac:dyDescent="0.15">
      <c r="A7100" s="31" t="s">
        <v>17346</v>
      </c>
      <c r="B7100" s="31" t="s">
        <v>55032</v>
      </c>
      <c r="C7100" s="32">
        <v>2000</v>
      </c>
      <c r="D7100" s="31" t="s">
        <v>60717</v>
      </c>
      <c r="E7100" s="31" t="s">
        <v>50</v>
      </c>
      <c r="F7100" s="31" t="s">
        <v>10213</v>
      </c>
      <c r="H7100" s="10" t="e">
        <f>VLOOKUP(A7100,#REF!,3,FALSE)</f>
        <v>#REF!</v>
      </c>
      <c r="I7100" s="10" t="e">
        <f>VLOOKUP(A7100,#REF!,4,FALSE)</f>
        <v>#REF!</v>
      </c>
      <c r="J7100" s="31" t="s">
        <v>10390</v>
      </c>
      <c r="K7100" s="10" t="str">
        <f t="shared" si="110"/>
        <v>메탈컬렉션/CMP31[삼원][삼원]</v>
      </c>
      <c r="L7100" s="31" t="s">
        <v>37889</v>
      </c>
    </row>
    <row r="7101" spans="1:12" x14ac:dyDescent="0.15">
      <c r="A7101" s="31" t="s">
        <v>17347</v>
      </c>
      <c r="B7101" s="31" t="s">
        <v>55033</v>
      </c>
      <c r="C7101" s="32">
        <v>2000</v>
      </c>
      <c r="D7101" s="31" t="s">
        <v>60718</v>
      </c>
      <c r="E7101" s="31" t="s">
        <v>50</v>
      </c>
      <c r="F7101" s="31" t="s">
        <v>10213</v>
      </c>
      <c r="H7101" s="10" t="e">
        <f>VLOOKUP(A7101,#REF!,3,FALSE)</f>
        <v>#REF!</v>
      </c>
      <c r="I7101" s="10" t="e">
        <f>VLOOKUP(A7101,#REF!,4,FALSE)</f>
        <v>#REF!</v>
      </c>
      <c r="J7101" s="31" t="s">
        <v>10390</v>
      </c>
      <c r="K7101" s="10" t="str">
        <f t="shared" si="110"/>
        <v>메탈컬렉션/CMP33[삼원][삼원]</v>
      </c>
      <c r="L7101" s="31" t="s">
        <v>37890</v>
      </c>
    </row>
    <row r="7102" spans="1:12" x14ac:dyDescent="0.15">
      <c r="A7102" s="31" t="s">
        <v>17348</v>
      </c>
      <c r="B7102" s="31" t="s">
        <v>54440</v>
      </c>
      <c r="C7102" s="32">
        <v>310000</v>
      </c>
      <c r="D7102" s="31" t="s">
        <v>4504</v>
      </c>
      <c r="E7102" s="31" t="s">
        <v>861</v>
      </c>
      <c r="F7102" s="31" t="s">
        <v>9657</v>
      </c>
      <c r="H7102" s="10" t="e">
        <f>VLOOKUP(A7102,#REF!,3,FALSE)</f>
        <v>#REF!</v>
      </c>
      <c r="I7102" s="10" t="e">
        <f>VLOOKUP(A7102,#REF!,4,FALSE)</f>
        <v>#REF!</v>
      </c>
      <c r="J7102" s="31" t="s">
        <v>10439</v>
      </c>
      <c r="K7102" s="10" t="str">
        <f t="shared" si="110"/>
        <v>시큐리티금고/YSB250[예일][예일]</v>
      </c>
      <c r="L7102" s="31" t="s">
        <v>36995</v>
      </c>
    </row>
    <row r="7103" spans="1:12" x14ac:dyDescent="0.15">
      <c r="A7103" s="31" t="s">
        <v>17349</v>
      </c>
      <c r="B7103" s="31" t="s">
        <v>55034</v>
      </c>
      <c r="C7103" s="32">
        <v>79000</v>
      </c>
      <c r="D7103" s="31" t="s">
        <v>4184</v>
      </c>
      <c r="E7103" s="31" t="s">
        <v>861</v>
      </c>
      <c r="F7103" s="31" t="s">
        <v>9622</v>
      </c>
      <c r="H7103" s="10" t="e">
        <f>VLOOKUP(A7103,#REF!,3,FALSE)</f>
        <v>#REF!</v>
      </c>
      <c r="I7103" s="10" t="e">
        <f>VLOOKUP(A7103,#REF!,4,FALSE)</f>
        <v>#REF!</v>
      </c>
      <c r="J7103" s="31" t="s">
        <v>10363</v>
      </c>
      <c r="K7103" s="10" t="str">
        <f t="shared" si="110"/>
        <v>문서세단기/JL082[라미에이스][라미에이스]</v>
      </c>
      <c r="L7103" s="31" t="s">
        <v>37891</v>
      </c>
    </row>
    <row r="7104" spans="1:12" x14ac:dyDescent="0.15">
      <c r="A7104" s="31" t="s">
        <v>17350</v>
      </c>
      <c r="B7104" s="31" t="s">
        <v>55035</v>
      </c>
      <c r="C7104" s="32">
        <v>88000</v>
      </c>
      <c r="D7104" s="31" t="s">
        <v>4188</v>
      </c>
      <c r="E7104" s="31" t="s">
        <v>861</v>
      </c>
      <c r="F7104" s="31" t="s">
        <v>9615</v>
      </c>
      <c r="H7104" s="10" t="e">
        <f>VLOOKUP(A7104,#REF!,3,FALSE)</f>
        <v>#REF!</v>
      </c>
      <c r="I7104" s="10" t="e">
        <f>VLOOKUP(A7104,#REF!,4,FALSE)</f>
        <v>#REF!</v>
      </c>
      <c r="J7104" s="31" t="s">
        <v>10373</v>
      </c>
      <c r="K7104" s="10" t="str">
        <f t="shared" si="110"/>
        <v>문서세단기/SC-1500D[카피어랜드][카피어랜드]</v>
      </c>
      <c r="L7104" s="31" t="s">
        <v>37892</v>
      </c>
    </row>
    <row r="7105" spans="1:12" x14ac:dyDescent="0.15">
      <c r="A7105" s="31" t="s">
        <v>17351</v>
      </c>
      <c r="B7105" s="31" t="s">
        <v>55036</v>
      </c>
      <c r="C7105" s="32">
        <v>59000</v>
      </c>
      <c r="D7105" s="31" t="s">
        <v>111</v>
      </c>
      <c r="E7105" s="31" t="s">
        <v>861</v>
      </c>
      <c r="F7105" s="31" t="s">
        <v>9622</v>
      </c>
      <c r="H7105" s="10" t="e">
        <f>VLOOKUP(A7105,#REF!,3,FALSE)</f>
        <v>#REF!</v>
      </c>
      <c r="I7105" s="10" t="e">
        <f>VLOOKUP(A7105,#REF!,4,FALSE)</f>
        <v>#REF!</v>
      </c>
      <c r="J7105" s="31" t="s">
        <v>10373</v>
      </c>
      <c r="K7105" s="10" t="str">
        <f t="shared" si="110"/>
        <v>문서세단기/SC-3064[카피어랜드][카피어랜드]</v>
      </c>
      <c r="L7105" s="31" t="s">
        <v>37893</v>
      </c>
    </row>
    <row r="7106" spans="1:12" x14ac:dyDescent="0.15">
      <c r="A7106" s="31" t="s">
        <v>17352</v>
      </c>
      <c r="B7106" s="31" t="s">
        <v>55037</v>
      </c>
      <c r="C7106" s="32">
        <v>245000</v>
      </c>
      <c r="D7106" s="31" t="s">
        <v>111</v>
      </c>
      <c r="E7106" s="31" t="s">
        <v>861</v>
      </c>
      <c r="F7106" s="31" t="s">
        <v>9654</v>
      </c>
      <c r="H7106" s="10" t="e">
        <f>VLOOKUP(A7106,#REF!,3,FALSE)</f>
        <v>#REF!</v>
      </c>
      <c r="I7106" s="10" t="e">
        <f>VLOOKUP(A7106,#REF!,4,FALSE)</f>
        <v>#REF!</v>
      </c>
      <c r="J7106" s="31" t="s">
        <v>10373</v>
      </c>
      <c r="K7106" s="10" t="str">
        <f t="shared" si="110"/>
        <v>문서세단기/SC-6100A[카피어랜드][카피어랜드]</v>
      </c>
      <c r="L7106" s="31" t="s">
        <v>37894</v>
      </c>
    </row>
    <row r="7107" spans="1:12" x14ac:dyDescent="0.15">
      <c r="A7107" s="31" t="s">
        <v>17353</v>
      </c>
      <c r="B7107" s="31" t="s">
        <v>55038</v>
      </c>
      <c r="C7107" s="32">
        <v>270000</v>
      </c>
      <c r="D7107" s="31" t="s">
        <v>111</v>
      </c>
      <c r="E7107" s="31" t="s">
        <v>861</v>
      </c>
      <c r="F7107" s="31" t="s">
        <v>9654</v>
      </c>
      <c r="H7107" s="10" t="e">
        <f>VLOOKUP(A7107,#REF!,3,FALSE)</f>
        <v>#REF!</v>
      </c>
      <c r="I7107" s="10" t="e">
        <f>VLOOKUP(A7107,#REF!,4,FALSE)</f>
        <v>#REF!</v>
      </c>
      <c r="J7107" s="31" t="s">
        <v>10373</v>
      </c>
      <c r="K7107" s="10" t="str">
        <f t="shared" ref="K7107:K7170" si="111">IF(J7107="",B7107,B7107&amp;"["&amp;J7107&amp;"]")</f>
        <v>문서세단기/SC-7150A[카피어랜드][카피어랜드]</v>
      </c>
      <c r="L7107" s="31" t="s">
        <v>37895</v>
      </c>
    </row>
    <row r="7108" spans="1:12" x14ac:dyDescent="0.15">
      <c r="A7108" s="31" t="s">
        <v>17354</v>
      </c>
      <c r="B7108" s="31" t="s">
        <v>55039</v>
      </c>
      <c r="C7108" s="32">
        <v>270000</v>
      </c>
      <c r="D7108" s="31" t="s">
        <v>111</v>
      </c>
      <c r="E7108" s="31" t="s">
        <v>861</v>
      </c>
      <c r="F7108" s="31" t="s">
        <v>9654</v>
      </c>
      <c r="H7108" s="10" t="e">
        <f>VLOOKUP(A7108,#REF!,3,FALSE)</f>
        <v>#REF!</v>
      </c>
      <c r="I7108" s="10" t="e">
        <f>VLOOKUP(A7108,#REF!,4,FALSE)</f>
        <v>#REF!</v>
      </c>
      <c r="J7108" s="31" t="s">
        <v>10373</v>
      </c>
      <c r="K7108" s="10" t="str">
        <f t="shared" si="111"/>
        <v>문서세단기/SC-7154[카피어랜드][카피어랜드]</v>
      </c>
      <c r="L7108" s="31" t="s">
        <v>37896</v>
      </c>
    </row>
    <row r="7109" spans="1:12" x14ac:dyDescent="0.15">
      <c r="A7109" s="31" t="s">
        <v>17355</v>
      </c>
      <c r="B7109" s="31" t="s">
        <v>55040</v>
      </c>
      <c r="C7109" s="32">
        <v>455000</v>
      </c>
      <c r="D7109" s="31" t="s">
        <v>111</v>
      </c>
      <c r="E7109" s="31" t="s">
        <v>861</v>
      </c>
      <c r="F7109" s="31" t="s">
        <v>9672</v>
      </c>
      <c r="H7109" s="10" t="e">
        <f>VLOOKUP(A7109,#REF!,3,FALSE)</f>
        <v>#REF!</v>
      </c>
      <c r="I7109" s="10" t="e">
        <f>VLOOKUP(A7109,#REF!,4,FALSE)</f>
        <v>#REF!</v>
      </c>
      <c r="J7109" s="31" t="s">
        <v>10373</v>
      </c>
      <c r="K7109" s="10" t="str">
        <f t="shared" si="111"/>
        <v>문서세단기/SC-8254[카피어랜드][카피어랜드]</v>
      </c>
      <c r="L7109" s="31" t="s">
        <v>37897</v>
      </c>
    </row>
    <row r="7110" spans="1:12" x14ac:dyDescent="0.15">
      <c r="A7110" s="31" t="s">
        <v>17356</v>
      </c>
      <c r="B7110" s="31" t="s">
        <v>55041</v>
      </c>
      <c r="C7110" s="32">
        <v>37000</v>
      </c>
      <c r="D7110" s="31" t="s">
        <v>4445</v>
      </c>
      <c r="E7110" s="31" t="s">
        <v>861</v>
      </c>
      <c r="F7110" s="31" t="s">
        <v>65001</v>
      </c>
      <c r="H7110" s="10" t="e">
        <f>VLOOKUP(A7110,#REF!,3,FALSE)</f>
        <v>#REF!</v>
      </c>
      <c r="I7110" s="10" t="e">
        <f>VLOOKUP(A7110,#REF!,4,FALSE)</f>
        <v>#REF!</v>
      </c>
      <c r="J7110" s="31" t="s">
        <v>10373</v>
      </c>
      <c r="K7110" s="10" t="str">
        <f t="shared" si="111"/>
        <v>재단기/ST-320(구:ST-230)[카피어랜드][카피어랜드]</v>
      </c>
      <c r="L7110" s="31" t="s">
        <v>37898</v>
      </c>
    </row>
    <row r="7111" spans="1:12" x14ac:dyDescent="0.15">
      <c r="A7111" s="31" t="s">
        <v>17357</v>
      </c>
      <c r="B7111" s="31" t="s">
        <v>55042</v>
      </c>
      <c r="C7111" s="32">
        <v>47000</v>
      </c>
      <c r="D7111" s="31" t="s">
        <v>50356</v>
      </c>
      <c r="E7111" s="31" t="s">
        <v>861</v>
      </c>
      <c r="F7111" s="31" t="s">
        <v>65001</v>
      </c>
      <c r="H7111" s="10" t="e">
        <f>VLOOKUP(A7111,#REF!,3,FALSE)</f>
        <v>#REF!</v>
      </c>
      <c r="I7111" s="10" t="e">
        <f>VLOOKUP(A7111,#REF!,4,FALSE)</f>
        <v>#REF!</v>
      </c>
      <c r="J7111" s="31" t="s">
        <v>10373</v>
      </c>
      <c r="K7111" s="10" t="str">
        <f t="shared" si="111"/>
        <v>재단기/ST-460[카피어랜드][카피어랜드]</v>
      </c>
      <c r="L7111" s="31" t="s">
        <v>37899</v>
      </c>
    </row>
    <row r="7112" spans="1:12" x14ac:dyDescent="0.15">
      <c r="A7112" s="31" t="s">
        <v>17358</v>
      </c>
      <c r="B7112" s="31" t="s">
        <v>55043</v>
      </c>
      <c r="C7112" s="32">
        <v>59000</v>
      </c>
      <c r="D7112" s="31" t="s">
        <v>60302</v>
      </c>
      <c r="E7112" s="31" t="s">
        <v>861</v>
      </c>
      <c r="F7112" s="31" t="s">
        <v>9722</v>
      </c>
      <c r="H7112" s="10" t="e">
        <f>VLOOKUP(A7112,#REF!,3,FALSE)</f>
        <v>#REF!</v>
      </c>
      <c r="I7112" s="10" t="e">
        <f>VLOOKUP(A7112,#REF!,4,FALSE)</f>
        <v>#REF!</v>
      </c>
      <c r="J7112" s="31" t="s">
        <v>10373</v>
      </c>
      <c r="K7112" s="10" t="str">
        <f t="shared" si="111"/>
        <v>재단기/WT-230[카피어랜드][카피어랜드]</v>
      </c>
      <c r="L7112" s="31" t="s">
        <v>37900</v>
      </c>
    </row>
    <row r="7113" spans="1:12" x14ac:dyDescent="0.15">
      <c r="A7113" s="31" t="s">
        <v>17359</v>
      </c>
      <c r="B7113" s="31" t="s">
        <v>55044</v>
      </c>
      <c r="C7113" s="32">
        <v>79000</v>
      </c>
      <c r="D7113" s="31" t="s">
        <v>60303</v>
      </c>
      <c r="E7113" s="31" t="s">
        <v>861</v>
      </c>
      <c r="F7113" s="31" t="s">
        <v>9722</v>
      </c>
      <c r="H7113" s="10" t="e">
        <f>VLOOKUP(A7113,#REF!,3,FALSE)</f>
        <v>#REF!</v>
      </c>
      <c r="I7113" s="10" t="e">
        <f>VLOOKUP(A7113,#REF!,4,FALSE)</f>
        <v>#REF!</v>
      </c>
      <c r="J7113" s="31" t="s">
        <v>10373</v>
      </c>
      <c r="K7113" s="10" t="str">
        <f t="shared" si="111"/>
        <v>재단기/WT-320[카피어랜드][카피어랜드]</v>
      </c>
      <c r="L7113" s="31" t="s">
        <v>37901</v>
      </c>
    </row>
    <row r="7114" spans="1:12" x14ac:dyDescent="0.15">
      <c r="A7114" s="31" t="s">
        <v>17360</v>
      </c>
      <c r="B7114" s="31" t="s">
        <v>55045</v>
      </c>
      <c r="C7114" s="32">
        <v>2000</v>
      </c>
      <c r="D7114" s="31" t="s">
        <v>1873</v>
      </c>
      <c r="E7114" s="31" t="s">
        <v>67</v>
      </c>
      <c r="F7114" s="31" t="s">
        <v>9752</v>
      </c>
      <c r="H7114" s="10" t="e">
        <f>VLOOKUP(A7114,#REF!,3,FALSE)</f>
        <v>#REF!</v>
      </c>
      <c r="I7114" s="10" t="e">
        <f>VLOOKUP(A7114,#REF!,4,FALSE)</f>
        <v>#REF!</v>
      </c>
      <c r="J7114" s="31" t="s">
        <v>10352</v>
      </c>
      <c r="K7114" s="10" t="str">
        <f t="shared" si="111"/>
        <v>자석명찰/0042[아트사인][아트사인]</v>
      </c>
      <c r="L7114" s="31" t="s">
        <v>37902</v>
      </c>
    </row>
    <row r="7115" spans="1:12" x14ac:dyDescent="0.15">
      <c r="A7115" s="31" t="s">
        <v>17361</v>
      </c>
      <c r="B7115" s="31" t="s">
        <v>55046</v>
      </c>
      <c r="C7115" s="32">
        <v>2000</v>
      </c>
      <c r="D7115" s="31" t="s">
        <v>1874</v>
      </c>
      <c r="E7115" s="31" t="s">
        <v>67</v>
      </c>
      <c r="F7115" s="31" t="s">
        <v>9752</v>
      </c>
      <c r="H7115" s="10" t="e">
        <f>VLOOKUP(A7115,#REF!,3,FALSE)</f>
        <v>#REF!</v>
      </c>
      <c r="I7115" s="10" t="e">
        <f>VLOOKUP(A7115,#REF!,4,FALSE)</f>
        <v>#REF!</v>
      </c>
      <c r="J7115" s="31" t="s">
        <v>10352</v>
      </c>
      <c r="K7115" s="10" t="str">
        <f t="shared" si="111"/>
        <v>자석명찰/0043[아트사인][아트사인]</v>
      </c>
      <c r="L7115" s="31" t="s">
        <v>37903</v>
      </c>
    </row>
    <row r="7116" spans="1:12" x14ac:dyDescent="0.15">
      <c r="A7116" s="31" t="s">
        <v>17362</v>
      </c>
      <c r="B7116" s="31" t="s">
        <v>55047</v>
      </c>
      <c r="C7116" s="32">
        <v>2000</v>
      </c>
      <c r="D7116" s="31" t="s">
        <v>1875</v>
      </c>
      <c r="E7116" s="31" t="s">
        <v>67</v>
      </c>
      <c r="F7116" s="31" t="s">
        <v>9752</v>
      </c>
      <c r="H7116" s="10" t="e">
        <f>VLOOKUP(A7116,#REF!,3,FALSE)</f>
        <v>#REF!</v>
      </c>
      <c r="I7116" s="10" t="e">
        <f>VLOOKUP(A7116,#REF!,4,FALSE)</f>
        <v>#REF!</v>
      </c>
      <c r="J7116" s="31" t="s">
        <v>10352</v>
      </c>
      <c r="K7116" s="10" t="str">
        <f t="shared" si="111"/>
        <v>자석명찰/0044[아트사인][아트사인]</v>
      </c>
      <c r="L7116" s="31" t="s">
        <v>37904</v>
      </c>
    </row>
    <row r="7117" spans="1:12" x14ac:dyDescent="0.15">
      <c r="A7117" s="31" t="s">
        <v>17363</v>
      </c>
      <c r="B7117" s="31" t="s">
        <v>55048</v>
      </c>
      <c r="C7117" s="32">
        <v>3400</v>
      </c>
      <c r="D7117" s="31" t="s">
        <v>1813</v>
      </c>
      <c r="E7117" s="31" t="s">
        <v>67</v>
      </c>
      <c r="F7117" s="31" t="s">
        <v>9752</v>
      </c>
      <c r="H7117" s="10" t="e">
        <f>VLOOKUP(A7117,#REF!,3,FALSE)</f>
        <v>#REF!</v>
      </c>
      <c r="I7117" s="10" t="e">
        <f>VLOOKUP(A7117,#REF!,4,FALSE)</f>
        <v>#REF!</v>
      </c>
      <c r="J7117" s="31" t="s">
        <v>10352</v>
      </c>
      <c r="K7117" s="10" t="str">
        <f t="shared" si="111"/>
        <v>쇼케이스/0422(구:A148210)[아트사인][아트사인]</v>
      </c>
      <c r="L7117" s="31" t="s">
        <v>37905</v>
      </c>
    </row>
    <row r="7118" spans="1:12" x14ac:dyDescent="0.15">
      <c r="A7118" s="31" t="s">
        <v>17364</v>
      </c>
      <c r="B7118" s="31" t="s">
        <v>55049</v>
      </c>
      <c r="C7118" s="32">
        <v>2100</v>
      </c>
      <c r="D7118" s="31" t="s">
        <v>2109</v>
      </c>
      <c r="E7118" s="31" t="s">
        <v>67</v>
      </c>
      <c r="F7118" s="31" t="s">
        <v>9840</v>
      </c>
      <c r="H7118" s="10" t="e">
        <f>VLOOKUP(A7118,#REF!,3,FALSE)</f>
        <v>#REF!</v>
      </c>
      <c r="I7118" s="10" t="e">
        <f>VLOOKUP(A7118,#REF!,4,FALSE)</f>
        <v>#REF!</v>
      </c>
      <c r="J7118" s="31" t="s">
        <v>10352</v>
      </c>
      <c r="K7118" s="10" t="str">
        <f t="shared" si="111"/>
        <v>쇼클립/0080[아트사인][아트사인]</v>
      </c>
      <c r="L7118" s="31" t="s">
        <v>37906</v>
      </c>
    </row>
    <row r="7119" spans="1:12" x14ac:dyDescent="0.15">
      <c r="A7119" s="31" t="s">
        <v>17365</v>
      </c>
      <c r="B7119" s="31" t="s">
        <v>55050</v>
      </c>
      <c r="C7119" s="32">
        <v>2100</v>
      </c>
      <c r="D7119" s="31" t="s">
        <v>2111</v>
      </c>
      <c r="E7119" s="31" t="s">
        <v>67</v>
      </c>
      <c r="F7119" s="31" t="s">
        <v>9840</v>
      </c>
      <c r="H7119" s="10" t="e">
        <f>VLOOKUP(A7119,#REF!,3,FALSE)</f>
        <v>#REF!</v>
      </c>
      <c r="I7119" s="10" t="e">
        <f>VLOOKUP(A7119,#REF!,4,FALSE)</f>
        <v>#REF!</v>
      </c>
      <c r="J7119" s="31" t="s">
        <v>10352</v>
      </c>
      <c r="K7119" s="10" t="str">
        <f t="shared" si="111"/>
        <v>쇼클립/0082[아트사인][아트사인]</v>
      </c>
      <c r="L7119" s="31" t="s">
        <v>37907</v>
      </c>
    </row>
    <row r="7120" spans="1:12" x14ac:dyDescent="0.15">
      <c r="A7120" s="31" t="s">
        <v>17366</v>
      </c>
      <c r="B7120" s="31" t="s">
        <v>55051</v>
      </c>
      <c r="C7120" s="32">
        <v>32000</v>
      </c>
      <c r="D7120" s="31" t="s">
        <v>7525</v>
      </c>
      <c r="E7120" s="31" t="s">
        <v>67</v>
      </c>
      <c r="F7120" s="31" t="s">
        <v>10169</v>
      </c>
      <c r="H7120" s="10" t="e">
        <f>VLOOKUP(A7120,#REF!,3,FALSE)</f>
        <v>#REF!</v>
      </c>
      <c r="I7120" s="10" t="e">
        <f>VLOOKUP(A7120,#REF!,4,FALSE)</f>
        <v>#REF!</v>
      </c>
      <c r="J7120" s="31" t="s">
        <v>10352</v>
      </c>
      <c r="K7120" s="10" t="str">
        <f t="shared" si="111"/>
        <v>알프레임/0386[아트사인][아트사인]</v>
      </c>
      <c r="L7120" s="31" t="s">
        <v>37908</v>
      </c>
    </row>
    <row r="7121" spans="1:12" x14ac:dyDescent="0.15">
      <c r="A7121" s="31" t="s">
        <v>17367</v>
      </c>
      <c r="B7121" s="31" t="s">
        <v>55052</v>
      </c>
      <c r="C7121" s="32">
        <v>20000</v>
      </c>
      <c r="D7121" s="31" t="s">
        <v>7526</v>
      </c>
      <c r="E7121" s="31" t="s">
        <v>67</v>
      </c>
      <c r="F7121" s="31" t="s">
        <v>10169</v>
      </c>
      <c r="H7121" s="10" t="e">
        <f>VLOOKUP(A7121,#REF!,3,FALSE)</f>
        <v>#REF!</v>
      </c>
      <c r="I7121" s="10" t="e">
        <f>VLOOKUP(A7121,#REF!,4,FALSE)</f>
        <v>#REF!</v>
      </c>
      <c r="J7121" s="31" t="s">
        <v>10352</v>
      </c>
      <c r="K7121" s="10" t="str">
        <f t="shared" si="111"/>
        <v>알프레임/0387[아트사인][아트사인]</v>
      </c>
      <c r="L7121" s="31" t="s">
        <v>37909</v>
      </c>
    </row>
    <row r="7122" spans="1:12" x14ac:dyDescent="0.15">
      <c r="A7122" s="31" t="s">
        <v>17368</v>
      </c>
      <c r="B7122" s="31" t="s">
        <v>55053</v>
      </c>
      <c r="C7122" s="32">
        <v>13600</v>
      </c>
      <c r="D7122" s="31" t="s">
        <v>7527</v>
      </c>
      <c r="E7122" s="31" t="s">
        <v>67</v>
      </c>
      <c r="F7122" s="31" t="s">
        <v>10169</v>
      </c>
      <c r="H7122" s="10" t="e">
        <f>VLOOKUP(A7122,#REF!,3,FALSE)</f>
        <v>#REF!</v>
      </c>
      <c r="I7122" s="10" t="e">
        <f>VLOOKUP(A7122,#REF!,4,FALSE)</f>
        <v>#REF!</v>
      </c>
      <c r="J7122" s="31" t="s">
        <v>10352</v>
      </c>
      <c r="K7122" s="10" t="str">
        <f t="shared" si="111"/>
        <v>알프레임/0388[아트사인][아트사인]</v>
      </c>
      <c r="L7122" s="31" t="s">
        <v>37910</v>
      </c>
    </row>
    <row r="7123" spans="1:12" x14ac:dyDescent="0.15">
      <c r="A7123" s="31" t="s">
        <v>17369</v>
      </c>
      <c r="B7123" s="31" t="s">
        <v>55054</v>
      </c>
      <c r="C7123" s="32">
        <v>13600</v>
      </c>
      <c r="D7123" s="31" t="s">
        <v>1765</v>
      </c>
      <c r="E7123" s="31" t="s">
        <v>67</v>
      </c>
      <c r="F7123" s="31" t="s">
        <v>10169</v>
      </c>
      <c r="H7123" s="10" t="e">
        <f>VLOOKUP(A7123,#REF!,3,FALSE)</f>
        <v>#REF!</v>
      </c>
      <c r="I7123" s="10" t="e">
        <f>VLOOKUP(A7123,#REF!,4,FALSE)</f>
        <v>#REF!</v>
      </c>
      <c r="J7123" s="31" t="s">
        <v>10352</v>
      </c>
      <c r="K7123" s="10" t="str">
        <f t="shared" si="111"/>
        <v>알프레임/0569[아트사인][아트사인]</v>
      </c>
      <c r="L7123" s="31" t="s">
        <v>37911</v>
      </c>
    </row>
    <row r="7124" spans="1:12" x14ac:dyDescent="0.15">
      <c r="A7124" s="31" t="s">
        <v>17370</v>
      </c>
      <c r="B7124" s="31" t="s">
        <v>55055</v>
      </c>
      <c r="C7124" s="32">
        <v>7800</v>
      </c>
      <c r="D7124" s="31" t="s">
        <v>1763</v>
      </c>
      <c r="E7124" s="31" t="s">
        <v>67</v>
      </c>
      <c r="F7124" s="31" t="s">
        <v>9749</v>
      </c>
      <c r="H7124" s="10" t="e">
        <f>VLOOKUP(A7124,#REF!,3,FALSE)</f>
        <v>#REF!</v>
      </c>
      <c r="I7124" s="10" t="e">
        <f>VLOOKUP(A7124,#REF!,4,FALSE)</f>
        <v>#REF!</v>
      </c>
      <c r="J7124" s="31" t="s">
        <v>10352</v>
      </c>
      <c r="K7124" s="10" t="str">
        <f t="shared" si="111"/>
        <v>월프레임/0576[아트사인][아트사인]</v>
      </c>
      <c r="L7124" s="31" t="s">
        <v>37912</v>
      </c>
    </row>
    <row r="7125" spans="1:12" x14ac:dyDescent="0.15">
      <c r="A7125" s="31" t="s">
        <v>17371</v>
      </c>
      <c r="B7125" s="31" t="s">
        <v>55056</v>
      </c>
      <c r="C7125" s="32">
        <v>7800</v>
      </c>
      <c r="D7125" s="31" t="s">
        <v>1764</v>
      </c>
      <c r="E7125" s="31" t="s">
        <v>67</v>
      </c>
      <c r="F7125" s="31" t="s">
        <v>9749</v>
      </c>
      <c r="H7125" s="10" t="e">
        <f>VLOOKUP(A7125,#REF!,3,FALSE)</f>
        <v>#REF!</v>
      </c>
      <c r="I7125" s="10" t="e">
        <f>VLOOKUP(A7125,#REF!,4,FALSE)</f>
        <v>#REF!</v>
      </c>
      <c r="J7125" s="31" t="s">
        <v>10352</v>
      </c>
      <c r="K7125" s="10" t="str">
        <f t="shared" si="111"/>
        <v>월프레임/0577[아트사인][아트사인]</v>
      </c>
      <c r="L7125" s="31" t="s">
        <v>37913</v>
      </c>
    </row>
    <row r="7126" spans="1:12" x14ac:dyDescent="0.15">
      <c r="A7126" s="31" t="s">
        <v>17372</v>
      </c>
      <c r="B7126" s="31" t="s">
        <v>55057</v>
      </c>
      <c r="C7126" s="32">
        <v>7800</v>
      </c>
      <c r="D7126" s="31" t="s">
        <v>1765</v>
      </c>
      <c r="E7126" s="31" t="s">
        <v>67</v>
      </c>
      <c r="F7126" s="31" t="s">
        <v>9749</v>
      </c>
      <c r="H7126" s="10" t="e">
        <f>VLOOKUP(A7126,#REF!,3,FALSE)</f>
        <v>#REF!</v>
      </c>
      <c r="I7126" s="10" t="e">
        <f>VLOOKUP(A7126,#REF!,4,FALSE)</f>
        <v>#REF!</v>
      </c>
      <c r="J7126" s="31" t="s">
        <v>10352</v>
      </c>
      <c r="K7126" s="10" t="str">
        <f t="shared" si="111"/>
        <v>월프레임/0578[아트사인][아트사인]</v>
      </c>
      <c r="L7126" s="31" t="s">
        <v>37914</v>
      </c>
    </row>
    <row r="7127" spans="1:12" x14ac:dyDescent="0.15">
      <c r="A7127" s="31" t="s">
        <v>17373</v>
      </c>
      <c r="B7127" s="31" t="s">
        <v>55058</v>
      </c>
      <c r="C7127" s="32">
        <v>26400</v>
      </c>
      <c r="D7127" s="31" t="s">
        <v>1946</v>
      </c>
      <c r="E7127" s="31" t="s">
        <v>67</v>
      </c>
      <c r="F7127" s="31" t="s">
        <v>9701</v>
      </c>
      <c r="H7127" s="10" t="e">
        <f>VLOOKUP(A7127,#REF!,3,FALSE)</f>
        <v>#REF!</v>
      </c>
      <c r="I7127" s="10" t="e">
        <f>VLOOKUP(A7127,#REF!,4,FALSE)</f>
        <v>#REF!</v>
      </c>
      <c r="J7127" s="31" t="s">
        <v>10352</v>
      </c>
      <c r="K7127" s="10" t="str">
        <f t="shared" si="111"/>
        <v>자석프레임/0542[아트사인][아트사인]</v>
      </c>
      <c r="L7127" s="31" t="s">
        <v>37915</v>
      </c>
    </row>
    <row r="7128" spans="1:12" x14ac:dyDescent="0.15">
      <c r="A7128" s="31" t="s">
        <v>17374</v>
      </c>
      <c r="B7128" s="31" t="s">
        <v>55059</v>
      </c>
      <c r="C7128" s="32">
        <v>26400</v>
      </c>
      <c r="D7128" s="31" t="s">
        <v>1947</v>
      </c>
      <c r="E7128" s="31" t="s">
        <v>67</v>
      </c>
      <c r="F7128" s="31" t="s">
        <v>9701</v>
      </c>
      <c r="H7128" s="10" t="e">
        <f>VLOOKUP(A7128,#REF!,3,FALSE)</f>
        <v>#REF!</v>
      </c>
      <c r="I7128" s="10" t="e">
        <f>VLOOKUP(A7128,#REF!,4,FALSE)</f>
        <v>#REF!</v>
      </c>
      <c r="J7128" s="31" t="s">
        <v>10352</v>
      </c>
      <c r="K7128" s="10" t="str">
        <f t="shared" si="111"/>
        <v>자석프레임/0543[아트사인][아트사인]</v>
      </c>
      <c r="L7128" s="31" t="s">
        <v>37916</v>
      </c>
    </row>
    <row r="7129" spans="1:12" x14ac:dyDescent="0.15">
      <c r="A7129" s="31" t="s">
        <v>61497</v>
      </c>
      <c r="B7129" s="31" t="s">
        <v>67939</v>
      </c>
      <c r="C7129" s="32">
        <v>20800</v>
      </c>
      <c r="D7129" s="31" t="s">
        <v>64084</v>
      </c>
      <c r="E7129" s="31" t="s">
        <v>67</v>
      </c>
      <c r="F7129" s="31" t="s">
        <v>10169</v>
      </c>
      <c r="H7129" s="10" t="e">
        <f>VLOOKUP(A7129,#REF!,3,FALSE)</f>
        <v>#REF!</v>
      </c>
      <c r="I7129" s="10" t="e">
        <f>VLOOKUP(A7129,#REF!,4,FALSE)</f>
        <v>#REF!</v>
      </c>
      <c r="J7129" s="31" t="s">
        <v>10352</v>
      </c>
      <c r="K7129" s="10" t="str">
        <f t="shared" si="111"/>
        <v>자석프레임액자/0152[아트사인][아트사인]</v>
      </c>
      <c r="L7129" s="31" t="s">
        <v>65490</v>
      </c>
    </row>
    <row r="7130" spans="1:12" x14ac:dyDescent="0.15">
      <c r="A7130" s="31" t="s">
        <v>61498</v>
      </c>
      <c r="B7130" s="31" t="s">
        <v>67940</v>
      </c>
      <c r="C7130" s="32">
        <v>20800</v>
      </c>
      <c r="D7130" s="31" t="s">
        <v>64085</v>
      </c>
      <c r="E7130" s="31" t="s">
        <v>67</v>
      </c>
      <c r="F7130" s="31" t="s">
        <v>10169</v>
      </c>
      <c r="H7130" s="10" t="e">
        <f>VLOOKUP(A7130,#REF!,3,FALSE)</f>
        <v>#REF!</v>
      </c>
      <c r="I7130" s="10" t="e">
        <f>VLOOKUP(A7130,#REF!,4,FALSE)</f>
        <v>#REF!</v>
      </c>
      <c r="J7130" s="31" t="s">
        <v>10352</v>
      </c>
      <c r="K7130" s="10" t="str">
        <f t="shared" si="111"/>
        <v>자석프레임액자/0154[아트사인][아트사인]</v>
      </c>
      <c r="L7130" s="31" t="s">
        <v>65491</v>
      </c>
    </row>
    <row r="7131" spans="1:12" x14ac:dyDescent="0.15">
      <c r="A7131" s="31" t="s">
        <v>61499</v>
      </c>
      <c r="B7131" s="31" t="s">
        <v>67941</v>
      </c>
      <c r="C7131" s="32">
        <v>20800</v>
      </c>
      <c r="D7131" s="31" t="s">
        <v>64086</v>
      </c>
      <c r="E7131" s="31" t="s">
        <v>67</v>
      </c>
      <c r="F7131" s="31" t="s">
        <v>10169</v>
      </c>
      <c r="H7131" s="10" t="e">
        <f>VLOOKUP(A7131,#REF!,3,FALSE)</f>
        <v>#REF!</v>
      </c>
      <c r="I7131" s="10" t="e">
        <f>VLOOKUP(A7131,#REF!,4,FALSE)</f>
        <v>#REF!</v>
      </c>
      <c r="J7131" s="31" t="s">
        <v>10352</v>
      </c>
      <c r="K7131" s="10" t="str">
        <f t="shared" si="111"/>
        <v>자석프레임액자/0153[아트사인][아트사인]</v>
      </c>
      <c r="L7131" s="31" t="s">
        <v>65492</v>
      </c>
    </row>
    <row r="7132" spans="1:12" x14ac:dyDescent="0.15">
      <c r="A7132" s="31" t="s">
        <v>61500</v>
      </c>
      <c r="B7132" s="31" t="s">
        <v>67942</v>
      </c>
      <c r="C7132" s="32">
        <v>20800</v>
      </c>
      <c r="D7132" s="31" t="s">
        <v>64087</v>
      </c>
      <c r="E7132" s="31" t="s">
        <v>67</v>
      </c>
      <c r="F7132" s="31" t="s">
        <v>10169</v>
      </c>
      <c r="H7132" s="10" t="e">
        <f>VLOOKUP(A7132,#REF!,3,FALSE)</f>
        <v>#REF!</v>
      </c>
      <c r="I7132" s="10" t="e">
        <f>VLOOKUP(A7132,#REF!,4,FALSE)</f>
        <v>#REF!</v>
      </c>
      <c r="J7132" s="31" t="s">
        <v>10352</v>
      </c>
      <c r="K7132" s="10" t="str">
        <f t="shared" si="111"/>
        <v>자석프레임액자/0155[아트사인][아트사인]</v>
      </c>
      <c r="L7132" s="31" t="s">
        <v>65493</v>
      </c>
    </row>
    <row r="7133" spans="1:12" x14ac:dyDescent="0.15">
      <c r="A7133" s="31" t="s">
        <v>17375</v>
      </c>
      <c r="B7133" s="31" t="s">
        <v>55060</v>
      </c>
      <c r="C7133" s="32">
        <v>14400</v>
      </c>
      <c r="D7133" s="31" t="s">
        <v>1768</v>
      </c>
      <c r="E7133" s="31" t="s">
        <v>67</v>
      </c>
      <c r="F7133" s="31" t="s">
        <v>9749</v>
      </c>
      <c r="H7133" s="10" t="e">
        <f>VLOOKUP(A7133,#REF!,3,FALSE)</f>
        <v>#REF!</v>
      </c>
      <c r="I7133" s="10" t="e">
        <f>VLOOKUP(A7133,#REF!,4,FALSE)</f>
        <v>#REF!</v>
      </c>
      <c r="J7133" s="31" t="s">
        <v>10352</v>
      </c>
      <c r="K7133" s="10" t="str">
        <f t="shared" si="111"/>
        <v>포켓패드/0098[아트사인][아트사인]</v>
      </c>
      <c r="L7133" s="31" t="s">
        <v>37917</v>
      </c>
    </row>
    <row r="7134" spans="1:12" x14ac:dyDescent="0.15">
      <c r="A7134" s="31" t="s">
        <v>17376</v>
      </c>
      <c r="B7134" s="31" t="s">
        <v>55061</v>
      </c>
      <c r="C7134" s="32">
        <v>14400</v>
      </c>
      <c r="D7134" s="31" t="s">
        <v>1769</v>
      </c>
      <c r="E7134" s="31" t="s">
        <v>67</v>
      </c>
      <c r="F7134" s="31" t="s">
        <v>9749</v>
      </c>
      <c r="H7134" s="10" t="e">
        <f>VLOOKUP(A7134,#REF!,3,FALSE)</f>
        <v>#REF!</v>
      </c>
      <c r="I7134" s="10" t="e">
        <f>VLOOKUP(A7134,#REF!,4,FALSE)</f>
        <v>#REF!</v>
      </c>
      <c r="J7134" s="31" t="s">
        <v>10352</v>
      </c>
      <c r="K7134" s="10" t="str">
        <f t="shared" si="111"/>
        <v>포켓패드/0099[아트사인][아트사인]</v>
      </c>
      <c r="L7134" s="31" t="s">
        <v>37918</v>
      </c>
    </row>
    <row r="7135" spans="1:12" x14ac:dyDescent="0.15">
      <c r="A7135" s="31" t="s">
        <v>17377</v>
      </c>
      <c r="B7135" s="31" t="s">
        <v>55062</v>
      </c>
      <c r="C7135" s="32">
        <v>1400</v>
      </c>
      <c r="D7135" s="31" t="s">
        <v>1693</v>
      </c>
      <c r="E7135" s="31" t="s">
        <v>67</v>
      </c>
      <c r="F7135" s="31" t="s">
        <v>9777</v>
      </c>
      <c r="H7135" s="10" t="e">
        <f>VLOOKUP(A7135,#REF!,3,FALSE)</f>
        <v>#REF!</v>
      </c>
      <c r="I7135" s="10" t="e">
        <f>VLOOKUP(A7135,#REF!,4,FALSE)</f>
        <v>#REF!</v>
      </c>
      <c r="J7135" s="31" t="s">
        <v>10352</v>
      </c>
      <c r="K7135" s="10" t="str">
        <f t="shared" si="111"/>
        <v>프레이트/0528[아트사인][아트사인]</v>
      </c>
      <c r="L7135" s="31" t="s">
        <v>37919</v>
      </c>
    </row>
    <row r="7136" spans="1:12" x14ac:dyDescent="0.15">
      <c r="A7136" s="31" t="s">
        <v>17378</v>
      </c>
      <c r="B7136" s="31" t="s">
        <v>55063</v>
      </c>
      <c r="C7136" s="32">
        <v>1400</v>
      </c>
      <c r="D7136" s="31" t="s">
        <v>1694</v>
      </c>
      <c r="E7136" s="31" t="s">
        <v>67</v>
      </c>
      <c r="F7136" s="31" t="s">
        <v>9777</v>
      </c>
      <c r="H7136" s="10" t="e">
        <f>VLOOKUP(A7136,#REF!,3,FALSE)</f>
        <v>#REF!</v>
      </c>
      <c r="I7136" s="10" t="e">
        <f>VLOOKUP(A7136,#REF!,4,FALSE)</f>
        <v>#REF!</v>
      </c>
      <c r="J7136" s="31" t="s">
        <v>10352</v>
      </c>
      <c r="K7136" s="10" t="str">
        <f t="shared" si="111"/>
        <v>프레이트/0529[아트사인][아트사인]</v>
      </c>
      <c r="L7136" s="31" t="s">
        <v>37920</v>
      </c>
    </row>
    <row r="7137" spans="1:12" x14ac:dyDescent="0.15">
      <c r="A7137" s="31" t="s">
        <v>17379</v>
      </c>
      <c r="B7137" s="31" t="s">
        <v>55064</v>
      </c>
      <c r="C7137" s="32">
        <v>1400</v>
      </c>
      <c r="D7137" s="31" t="s">
        <v>1695</v>
      </c>
      <c r="E7137" s="31" t="s">
        <v>67</v>
      </c>
      <c r="F7137" s="31" t="s">
        <v>9777</v>
      </c>
      <c r="H7137" s="10" t="e">
        <f>VLOOKUP(A7137,#REF!,3,FALSE)</f>
        <v>#REF!</v>
      </c>
      <c r="I7137" s="10" t="e">
        <f>VLOOKUP(A7137,#REF!,4,FALSE)</f>
        <v>#REF!</v>
      </c>
      <c r="J7137" s="31" t="s">
        <v>10352</v>
      </c>
      <c r="K7137" s="10" t="str">
        <f t="shared" si="111"/>
        <v>프레이트/0530[아트사인][아트사인]</v>
      </c>
      <c r="L7137" s="31" t="s">
        <v>37921</v>
      </c>
    </row>
    <row r="7138" spans="1:12" x14ac:dyDescent="0.15">
      <c r="A7138" s="31" t="s">
        <v>17380</v>
      </c>
      <c r="B7138" s="31" t="s">
        <v>55065</v>
      </c>
      <c r="C7138" s="32">
        <v>1400</v>
      </c>
      <c r="D7138" s="31" t="s">
        <v>1696</v>
      </c>
      <c r="E7138" s="31" t="s">
        <v>67</v>
      </c>
      <c r="F7138" s="31" t="s">
        <v>9777</v>
      </c>
      <c r="H7138" s="10" t="e">
        <f>VLOOKUP(A7138,#REF!,3,FALSE)</f>
        <v>#REF!</v>
      </c>
      <c r="I7138" s="10" t="e">
        <f>VLOOKUP(A7138,#REF!,4,FALSE)</f>
        <v>#REF!</v>
      </c>
      <c r="J7138" s="31" t="s">
        <v>10352</v>
      </c>
      <c r="K7138" s="10" t="str">
        <f t="shared" si="111"/>
        <v>프레이트/0531[아트사인][아트사인]</v>
      </c>
      <c r="L7138" s="31" t="s">
        <v>37922</v>
      </c>
    </row>
    <row r="7139" spans="1:12" x14ac:dyDescent="0.15">
      <c r="A7139" s="31" t="s">
        <v>17381</v>
      </c>
      <c r="B7139" s="31" t="s">
        <v>55066</v>
      </c>
      <c r="C7139" s="32">
        <v>1400</v>
      </c>
      <c r="D7139" s="31" t="s">
        <v>1697</v>
      </c>
      <c r="E7139" s="31" t="s">
        <v>67</v>
      </c>
      <c r="F7139" s="31" t="s">
        <v>9777</v>
      </c>
      <c r="H7139" s="10" t="e">
        <f>VLOOKUP(A7139,#REF!,3,FALSE)</f>
        <v>#REF!</v>
      </c>
      <c r="I7139" s="10" t="e">
        <f>VLOOKUP(A7139,#REF!,4,FALSE)</f>
        <v>#REF!</v>
      </c>
      <c r="J7139" s="31" t="s">
        <v>10352</v>
      </c>
      <c r="K7139" s="10" t="str">
        <f t="shared" si="111"/>
        <v>프레이트/0532[아트사인][아트사인]</v>
      </c>
      <c r="L7139" s="31" t="s">
        <v>37923</v>
      </c>
    </row>
    <row r="7140" spans="1:12" x14ac:dyDescent="0.15">
      <c r="A7140" s="31" t="s">
        <v>17382</v>
      </c>
      <c r="B7140" s="31" t="s">
        <v>55067</v>
      </c>
      <c r="C7140" s="32">
        <v>1400</v>
      </c>
      <c r="D7140" s="31" t="s">
        <v>1698</v>
      </c>
      <c r="E7140" s="31" t="s">
        <v>67</v>
      </c>
      <c r="F7140" s="31" t="s">
        <v>9777</v>
      </c>
      <c r="H7140" s="10" t="e">
        <f>VLOOKUP(A7140,#REF!,3,FALSE)</f>
        <v>#REF!</v>
      </c>
      <c r="I7140" s="10" t="e">
        <f>VLOOKUP(A7140,#REF!,4,FALSE)</f>
        <v>#REF!</v>
      </c>
      <c r="J7140" s="31" t="s">
        <v>10352</v>
      </c>
      <c r="K7140" s="10" t="str">
        <f t="shared" si="111"/>
        <v>프레이트/0533[아트사인][아트사인]</v>
      </c>
      <c r="L7140" s="31" t="s">
        <v>37924</v>
      </c>
    </row>
    <row r="7141" spans="1:12" x14ac:dyDescent="0.15">
      <c r="A7141" s="31" t="s">
        <v>17383</v>
      </c>
      <c r="B7141" s="31" t="s">
        <v>55068</v>
      </c>
      <c r="C7141" s="32">
        <v>1400</v>
      </c>
      <c r="D7141" s="31" t="s">
        <v>1699</v>
      </c>
      <c r="E7141" s="31" t="s">
        <v>67</v>
      </c>
      <c r="F7141" s="31" t="s">
        <v>9777</v>
      </c>
      <c r="H7141" s="10" t="e">
        <f>VLOOKUP(A7141,#REF!,3,FALSE)</f>
        <v>#REF!</v>
      </c>
      <c r="I7141" s="10" t="e">
        <f>VLOOKUP(A7141,#REF!,4,FALSE)</f>
        <v>#REF!</v>
      </c>
      <c r="J7141" s="31" t="s">
        <v>10352</v>
      </c>
      <c r="K7141" s="10" t="str">
        <f t="shared" si="111"/>
        <v>프레이트/0534[아트사인][아트사인]</v>
      </c>
      <c r="L7141" s="31" t="s">
        <v>37925</v>
      </c>
    </row>
    <row r="7142" spans="1:12" x14ac:dyDescent="0.15">
      <c r="A7142" s="31" t="s">
        <v>17384</v>
      </c>
      <c r="B7142" s="31" t="s">
        <v>55069</v>
      </c>
      <c r="C7142" s="32">
        <v>1400</v>
      </c>
      <c r="D7142" s="31" t="s">
        <v>1700</v>
      </c>
      <c r="E7142" s="31" t="s">
        <v>67</v>
      </c>
      <c r="F7142" s="31" t="s">
        <v>9777</v>
      </c>
      <c r="H7142" s="10" t="e">
        <f>VLOOKUP(A7142,#REF!,3,FALSE)</f>
        <v>#REF!</v>
      </c>
      <c r="I7142" s="10" t="e">
        <f>VLOOKUP(A7142,#REF!,4,FALSE)</f>
        <v>#REF!</v>
      </c>
      <c r="J7142" s="31" t="s">
        <v>10352</v>
      </c>
      <c r="K7142" s="10" t="str">
        <f t="shared" si="111"/>
        <v>프레이트/0535[아트사인][아트사인]</v>
      </c>
      <c r="L7142" s="31" t="s">
        <v>37926</v>
      </c>
    </row>
    <row r="7143" spans="1:12" x14ac:dyDescent="0.15">
      <c r="A7143" s="31" t="s">
        <v>17385</v>
      </c>
      <c r="B7143" s="31" t="s">
        <v>55070</v>
      </c>
      <c r="C7143" s="32">
        <v>1400</v>
      </c>
      <c r="D7143" s="31" t="s">
        <v>1701</v>
      </c>
      <c r="E7143" s="31" t="s">
        <v>67</v>
      </c>
      <c r="F7143" s="31" t="s">
        <v>9777</v>
      </c>
      <c r="H7143" s="10" t="e">
        <f>VLOOKUP(A7143,#REF!,3,FALSE)</f>
        <v>#REF!</v>
      </c>
      <c r="I7143" s="10" t="e">
        <f>VLOOKUP(A7143,#REF!,4,FALSE)</f>
        <v>#REF!</v>
      </c>
      <c r="J7143" s="31" t="s">
        <v>10352</v>
      </c>
      <c r="K7143" s="10" t="str">
        <f t="shared" si="111"/>
        <v>프레이트/0536[아트사인][아트사인]</v>
      </c>
      <c r="L7143" s="31" t="s">
        <v>37927</v>
      </c>
    </row>
    <row r="7144" spans="1:12" x14ac:dyDescent="0.15">
      <c r="A7144" s="31" t="s">
        <v>17386</v>
      </c>
      <c r="B7144" s="31" t="s">
        <v>55071</v>
      </c>
      <c r="C7144" s="32">
        <v>1400</v>
      </c>
      <c r="D7144" s="31" t="s">
        <v>1702</v>
      </c>
      <c r="E7144" s="31" t="s">
        <v>67</v>
      </c>
      <c r="F7144" s="31" t="s">
        <v>9777</v>
      </c>
      <c r="H7144" s="10" t="e">
        <f>VLOOKUP(A7144,#REF!,3,FALSE)</f>
        <v>#REF!</v>
      </c>
      <c r="I7144" s="10" t="e">
        <f>VLOOKUP(A7144,#REF!,4,FALSE)</f>
        <v>#REF!</v>
      </c>
      <c r="J7144" s="31" t="s">
        <v>10352</v>
      </c>
      <c r="K7144" s="10" t="str">
        <f t="shared" si="111"/>
        <v>프레이트/0537[아트사인][아트사인]</v>
      </c>
      <c r="L7144" s="31" t="s">
        <v>37928</v>
      </c>
    </row>
    <row r="7145" spans="1:12" x14ac:dyDescent="0.15">
      <c r="A7145" s="31" t="s">
        <v>17387</v>
      </c>
      <c r="B7145" s="31" t="s">
        <v>55072</v>
      </c>
      <c r="C7145" s="32">
        <v>1400</v>
      </c>
      <c r="D7145" s="31" t="s">
        <v>1703</v>
      </c>
      <c r="E7145" s="31" t="s">
        <v>67</v>
      </c>
      <c r="F7145" s="31" t="s">
        <v>9777</v>
      </c>
      <c r="H7145" s="10" t="e">
        <f>VLOOKUP(A7145,#REF!,3,FALSE)</f>
        <v>#REF!</v>
      </c>
      <c r="I7145" s="10" t="e">
        <f>VLOOKUP(A7145,#REF!,4,FALSE)</f>
        <v>#REF!</v>
      </c>
      <c r="J7145" s="31" t="s">
        <v>10352</v>
      </c>
      <c r="K7145" s="10" t="str">
        <f t="shared" si="111"/>
        <v>프레이트/0538[아트사인][아트사인]</v>
      </c>
      <c r="L7145" s="31" t="s">
        <v>37929</v>
      </c>
    </row>
    <row r="7146" spans="1:12" x14ac:dyDescent="0.15">
      <c r="A7146" s="31" t="s">
        <v>17388</v>
      </c>
      <c r="B7146" s="31" t="s">
        <v>55073</v>
      </c>
      <c r="C7146" s="32">
        <v>1400</v>
      </c>
      <c r="D7146" s="31" t="s">
        <v>1704</v>
      </c>
      <c r="E7146" s="31" t="s">
        <v>67</v>
      </c>
      <c r="F7146" s="31" t="s">
        <v>9777</v>
      </c>
      <c r="H7146" s="10" t="e">
        <f>VLOOKUP(A7146,#REF!,3,FALSE)</f>
        <v>#REF!</v>
      </c>
      <c r="I7146" s="10" t="e">
        <f>VLOOKUP(A7146,#REF!,4,FALSE)</f>
        <v>#REF!</v>
      </c>
      <c r="J7146" s="31" t="s">
        <v>10352</v>
      </c>
      <c r="K7146" s="10" t="str">
        <f t="shared" si="111"/>
        <v>프레이트/0539[아트사인][아트사인]</v>
      </c>
      <c r="L7146" s="31" t="s">
        <v>37930</v>
      </c>
    </row>
    <row r="7147" spans="1:12" x14ac:dyDescent="0.15">
      <c r="A7147" s="31" t="s">
        <v>17389</v>
      </c>
      <c r="B7147" s="31" t="s">
        <v>60504</v>
      </c>
      <c r="C7147" s="32">
        <v>13200</v>
      </c>
      <c r="D7147" s="31" t="s">
        <v>1093</v>
      </c>
      <c r="E7147" s="31" t="s">
        <v>67</v>
      </c>
      <c r="F7147" s="31" t="s">
        <v>9796</v>
      </c>
      <c r="H7147" s="10" t="e">
        <f>VLOOKUP(A7147,#REF!,3,FALSE)</f>
        <v>#REF!</v>
      </c>
      <c r="I7147" s="10" t="e">
        <f>VLOOKUP(A7147,#REF!,4,FALSE)</f>
        <v>#REF!</v>
      </c>
      <c r="J7147" s="31" t="s">
        <v>10376</v>
      </c>
      <c r="K7147" s="10" t="str">
        <f t="shared" si="111"/>
        <v>짚클립/ZPXL2[바이하츠][바이하츠]</v>
      </c>
      <c r="L7147" s="31" t="s">
        <v>37931</v>
      </c>
    </row>
    <row r="7148" spans="1:12" x14ac:dyDescent="0.15">
      <c r="A7148" s="31" t="s">
        <v>17390</v>
      </c>
      <c r="B7148" s="31" t="s">
        <v>60505</v>
      </c>
      <c r="C7148" s="32">
        <v>13200</v>
      </c>
      <c r="D7148" s="31" t="s">
        <v>60407</v>
      </c>
      <c r="E7148" s="31" t="s">
        <v>67</v>
      </c>
      <c r="F7148" s="31" t="s">
        <v>9796</v>
      </c>
      <c r="H7148" s="10" t="e">
        <f>VLOOKUP(A7148,#REF!,3,FALSE)</f>
        <v>#REF!</v>
      </c>
      <c r="I7148" s="10" t="e">
        <f>VLOOKUP(A7148,#REF!,4,FALSE)</f>
        <v>#REF!</v>
      </c>
      <c r="J7148" s="31" t="s">
        <v>10376</v>
      </c>
      <c r="K7148" s="10" t="str">
        <f t="shared" si="111"/>
        <v>짚클립지퍼/CZXL2[바이하츠][바이하츠]</v>
      </c>
      <c r="L7148" s="31" t="s">
        <v>37932</v>
      </c>
    </row>
    <row r="7149" spans="1:12" x14ac:dyDescent="0.15">
      <c r="A7149" s="31" t="s">
        <v>50231</v>
      </c>
      <c r="B7149" s="31" t="s">
        <v>55074</v>
      </c>
      <c r="C7149" s="32">
        <v>15000</v>
      </c>
      <c r="D7149" s="31" t="s">
        <v>50357</v>
      </c>
      <c r="E7149" s="31" t="s">
        <v>67</v>
      </c>
      <c r="F7149" s="31" t="s">
        <v>9670</v>
      </c>
      <c r="H7149" s="10" t="e">
        <f>VLOOKUP(A7149,#REF!,3,FALSE)</f>
        <v>#REF!</v>
      </c>
      <c r="I7149" s="10" t="e">
        <f>VLOOKUP(A7149,#REF!,4,FALSE)</f>
        <v>#REF!</v>
      </c>
      <c r="J7149" s="31" t="s">
        <v>50265</v>
      </c>
      <c r="K7149" s="10" t="str">
        <f t="shared" si="111"/>
        <v>잉크/XLR-9[엑스스탬프][엑스스탬프]</v>
      </c>
      <c r="L7149" s="31" t="s">
        <v>50543</v>
      </c>
    </row>
    <row r="7150" spans="1:12" x14ac:dyDescent="0.15">
      <c r="A7150" s="31" t="s">
        <v>50232</v>
      </c>
      <c r="B7150" s="31" t="s">
        <v>55075</v>
      </c>
      <c r="C7150" s="32">
        <v>15000</v>
      </c>
      <c r="D7150" s="31" t="s">
        <v>50357</v>
      </c>
      <c r="E7150" s="31" t="s">
        <v>67</v>
      </c>
      <c r="F7150" s="31" t="s">
        <v>9670</v>
      </c>
      <c r="H7150" s="10" t="e">
        <f>VLOOKUP(A7150,#REF!,3,FALSE)</f>
        <v>#REF!</v>
      </c>
      <c r="I7150" s="10" t="e">
        <f>VLOOKUP(A7150,#REF!,4,FALSE)</f>
        <v>#REF!</v>
      </c>
      <c r="J7150" s="31" t="s">
        <v>50265</v>
      </c>
      <c r="K7150" s="10" t="str">
        <f t="shared" si="111"/>
        <v>잉크/XLR-9N[엑스스탬프][엑스스탬프]</v>
      </c>
      <c r="L7150" s="31" t="s">
        <v>50544</v>
      </c>
    </row>
    <row r="7151" spans="1:12" x14ac:dyDescent="0.15">
      <c r="A7151" s="31" t="s">
        <v>50233</v>
      </c>
      <c r="B7151" s="31" t="s">
        <v>55076</v>
      </c>
      <c r="C7151" s="32">
        <v>15000</v>
      </c>
      <c r="D7151" s="31" t="s">
        <v>50357</v>
      </c>
      <c r="E7151" s="31" t="s">
        <v>67</v>
      </c>
      <c r="F7151" s="31" t="s">
        <v>9670</v>
      </c>
      <c r="H7151" s="10" t="e">
        <f>VLOOKUP(A7151,#REF!,3,FALSE)</f>
        <v>#REF!</v>
      </c>
      <c r="I7151" s="10" t="e">
        <f>VLOOKUP(A7151,#REF!,4,FALSE)</f>
        <v>#REF!</v>
      </c>
      <c r="J7151" s="31" t="s">
        <v>50265</v>
      </c>
      <c r="K7151" s="10" t="str">
        <f t="shared" si="111"/>
        <v>잉크/XLR-11N[엑스스탬프][엑스스탬프]</v>
      </c>
      <c r="L7151" s="31" t="s">
        <v>50545</v>
      </c>
    </row>
    <row r="7152" spans="1:12" x14ac:dyDescent="0.15">
      <c r="A7152" s="31" t="s">
        <v>50234</v>
      </c>
      <c r="B7152" s="31" t="s">
        <v>55077</v>
      </c>
      <c r="C7152" s="32">
        <v>20000</v>
      </c>
      <c r="D7152" s="31" t="s">
        <v>50358</v>
      </c>
      <c r="E7152" s="31" t="s">
        <v>67</v>
      </c>
      <c r="F7152" s="31" t="s">
        <v>9670</v>
      </c>
      <c r="H7152" s="10" t="e">
        <f>VLOOKUP(A7152,#REF!,3,FALSE)</f>
        <v>#REF!</v>
      </c>
      <c r="I7152" s="10" t="e">
        <f>VLOOKUP(A7152,#REF!,4,FALSE)</f>
        <v>#REF!</v>
      </c>
      <c r="J7152" s="31" t="s">
        <v>50265</v>
      </c>
      <c r="K7152" s="10" t="str">
        <f t="shared" si="111"/>
        <v>잉크/XLR-20N[엑스스탬프][엑스스탬프]</v>
      </c>
      <c r="L7152" s="31" t="s">
        <v>50546</v>
      </c>
    </row>
    <row r="7153" spans="1:12" x14ac:dyDescent="0.15">
      <c r="A7153" s="31" t="s">
        <v>50235</v>
      </c>
      <c r="B7153" s="31" t="s">
        <v>55078</v>
      </c>
      <c r="C7153" s="32">
        <v>16000</v>
      </c>
      <c r="D7153" s="31" t="s">
        <v>50359</v>
      </c>
      <c r="E7153" s="31" t="s">
        <v>67</v>
      </c>
      <c r="F7153" s="31" t="s">
        <v>9668</v>
      </c>
      <c r="H7153" s="10" t="e">
        <f>VLOOKUP(A7153,#REF!,3,FALSE)</f>
        <v>#REF!</v>
      </c>
      <c r="I7153" s="10" t="e">
        <f>VLOOKUP(A7153,#REF!,4,FALSE)</f>
        <v>#REF!</v>
      </c>
      <c r="J7153" s="31" t="s">
        <v>10446</v>
      </c>
      <c r="K7153" s="10" t="str">
        <f t="shared" si="111"/>
        <v>회사명판/C-0824[콜스탬프][콜스탬프]</v>
      </c>
      <c r="L7153" s="31" t="s">
        <v>50547</v>
      </c>
    </row>
    <row r="7154" spans="1:12" x14ac:dyDescent="0.15">
      <c r="A7154" s="31" t="s">
        <v>50236</v>
      </c>
      <c r="B7154" s="31" t="s">
        <v>55079</v>
      </c>
      <c r="C7154" s="32">
        <v>16000</v>
      </c>
      <c r="D7154" s="31" t="s">
        <v>50360</v>
      </c>
      <c r="E7154" s="31" t="s">
        <v>67</v>
      </c>
      <c r="F7154" s="31" t="s">
        <v>9668</v>
      </c>
      <c r="H7154" s="10" t="e">
        <f>VLOOKUP(A7154,#REF!,3,FALSE)</f>
        <v>#REF!</v>
      </c>
      <c r="I7154" s="10" t="e">
        <f>VLOOKUP(A7154,#REF!,4,FALSE)</f>
        <v>#REF!</v>
      </c>
      <c r="J7154" s="31" t="s">
        <v>10446</v>
      </c>
      <c r="K7154" s="10" t="str">
        <f t="shared" si="111"/>
        <v>사업자등록명판/C-0827[콜스탬프][콜스탬프]</v>
      </c>
      <c r="L7154" s="31" t="s">
        <v>50548</v>
      </c>
    </row>
    <row r="7155" spans="1:12" x14ac:dyDescent="0.15">
      <c r="A7155" s="31" t="s">
        <v>50237</v>
      </c>
      <c r="B7155" s="31" t="s">
        <v>55080</v>
      </c>
      <c r="C7155" s="32">
        <v>24000</v>
      </c>
      <c r="D7155" s="31" t="s">
        <v>50361</v>
      </c>
      <c r="E7155" s="31" t="s">
        <v>67</v>
      </c>
      <c r="F7155" s="31" t="s">
        <v>9668</v>
      </c>
      <c r="H7155" s="10" t="e">
        <f>VLOOKUP(A7155,#REF!,3,FALSE)</f>
        <v>#REF!</v>
      </c>
      <c r="I7155" s="10" t="e">
        <f>VLOOKUP(A7155,#REF!,4,FALSE)</f>
        <v>#REF!</v>
      </c>
      <c r="J7155" s="31" t="s">
        <v>10446</v>
      </c>
      <c r="K7155" s="10" t="str">
        <f t="shared" si="111"/>
        <v>법인사업자등록명판2도/C-0825/E[콜스탬프][콜스탬프]</v>
      </c>
      <c r="L7155" s="31" t="s">
        <v>50549</v>
      </c>
    </row>
    <row r="7156" spans="1:12" x14ac:dyDescent="0.15">
      <c r="A7156" s="31" t="s">
        <v>50238</v>
      </c>
      <c r="B7156" s="31" t="s">
        <v>55081</v>
      </c>
      <c r="C7156" s="32">
        <v>22000</v>
      </c>
      <c r="D7156" s="31" t="s">
        <v>50348</v>
      </c>
      <c r="E7156" s="31" t="s">
        <v>67</v>
      </c>
      <c r="F7156" s="31" t="s">
        <v>9668</v>
      </c>
      <c r="H7156" s="10" t="e">
        <f>VLOOKUP(A7156,#REF!,3,FALSE)</f>
        <v>#REF!</v>
      </c>
      <c r="I7156" s="10" t="e">
        <f>VLOOKUP(A7156,#REF!,4,FALSE)</f>
        <v>#REF!</v>
      </c>
      <c r="J7156" s="31" t="s">
        <v>10446</v>
      </c>
      <c r="K7156" s="10" t="str">
        <f t="shared" si="111"/>
        <v>개인사업자명판2도/C-0828E[콜스탬프][콜스탬프]</v>
      </c>
      <c r="L7156" s="31" t="s">
        <v>50550</v>
      </c>
    </row>
    <row r="7157" spans="1:12" x14ac:dyDescent="0.15">
      <c r="A7157" s="31" t="s">
        <v>50239</v>
      </c>
      <c r="B7157" s="31" t="s">
        <v>55082</v>
      </c>
      <c r="C7157" s="32">
        <v>16000</v>
      </c>
      <c r="D7157" s="31" t="s">
        <v>50361</v>
      </c>
      <c r="E7157" s="31" t="s">
        <v>67</v>
      </c>
      <c r="F7157" s="31" t="s">
        <v>9668</v>
      </c>
      <c r="H7157" s="10" t="e">
        <f>VLOOKUP(A7157,#REF!,3,FALSE)</f>
        <v>#REF!</v>
      </c>
      <c r="I7157" s="10" t="e">
        <f>VLOOKUP(A7157,#REF!,4,FALSE)</f>
        <v>#REF!</v>
      </c>
      <c r="J7157" s="31" t="s">
        <v>10446</v>
      </c>
      <c r="K7157" s="10" t="str">
        <f t="shared" si="111"/>
        <v>결재방/C-0825[콜스탬프][콜스탬프]</v>
      </c>
      <c r="L7157" s="31" t="s">
        <v>50551</v>
      </c>
    </row>
    <row r="7158" spans="1:12" x14ac:dyDescent="0.15">
      <c r="A7158" s="31" t="s">
        <v>50240</v>
      </c>
      <c r="B7158" s="31" t="s">
        <v>55083</v>
      </c>
      <c r="C7158" s="32">
        <v>18000</v>
      </c>
      <c r="D7158" s="31" t="s">
        <v>50362</v>
      </c>
      <c r="E7158" s="31" t="s">
        <v>67</v>
      </c>
      <c r="F7158" s="31" t="s">
        <v>9668</v>
      </c>
      <c r="H7158" s="10" t="e">
        <f>VLOOKUP(A7158,#REF!,3,FALSE)</f>
        <v>#REF!</v>
      </c>
      <c r="I7158" s="10" t="e">
        <f>VLOOKUP(A7158,#REF!,4,FALSE)</f>
        <v>#REF!</v>
      </c>
      <c r="J7158" s="31" t="s">
        <v>10446</v>
      </c>
      <c r="K7158" s="10" t="str">
        <f t="shared" si="111"/>
        <v>결재방/C-0833[콜스탬프][콜스탬프]</v>
      </c>
      <c r="L7158" s="31" t="s">
        <v>50552</v>
      </c>
    </row>
    <row r="7159" spans="1:12" x14ac:dyDescent="0.15">
      <c r="A7159" s="31" t="s">
        <v>50241</v>
      </c>
      <c r="B7159" s="31" t="s">
        <v>55084</v>
      </c>
      <c r="C7159" s="32">
        <v>24000</v>
      </c>
      <c r="D7159" s="31" t="s">
        <v>50363</v>
      </c>
      <c r="E7159" s="31" t="s">
        <v>67</v>
      </c>
      <c r="F7159" s="31" t="s">
        <v>9668</v>
      </c>
      <c r="H7159" s="10" t="e">
        <f>VLOOKUP(A7159,#REF!,3,FALSE)</f>
        <v>#REF!</v>
      </c>
      <c r="I7159" s="10" t="e">
        <f>VLOOKUP(A7159,#REF!,4,FALSE)</f>
        <v>#REF!</v>
      </c>
      <c r="J7159" s="31" t="s">
        <v>10446</v>
      </c>
      <c r="K7159" s="10" t="str">
        <f t="shared" si="111"/>
        <v>원형일부인/R-0524D[콜스탬프][콜스탬프]</v>
      </c>
      <c r="L7159" s="31" t="s">
        <v>50553</v>
      </c>
    </row>
    <row r="7160" spans="1:12" x14ac:dyDescent="0.15">
      <c r="A7160" s="31" t="s">
        <v>50242</v>
      </c>
      <c r="B7160" s="31" t="s">
        <v>55085</v>
      </c>
      <c r="C7160" s="32">
        <v>22000</v>
      </c>
      <c r="D7160" s="31" t="s">
        <v>50364</v>
      </c>
      <c r="E7160" s="31" t="s">
        <v>67</v>
      </c>
      <c r="F7160" s="31" t="s">
        <v>9668</v>
      </c>
      <c r="H7160" s="10" t="e">
        <f>VLOOKUP(A7160,#REF!,3,FALSE)</f>
        <v>#REF!</v>
      </c>
      <c r="I7160" s="10" t="e">
        <f>VLOOKUP(A7160,#REF!,4,FALSE)</f>
        <v>#REF!</v>
      </c>
      <c r="J7160" s="31" t="s">
        <v>10446</v>
      </c>
      <c r="K7160" s="10" t="str">
        <f t="shared" si="111"/>
        <v>원형일부인/R-0532D[콜스탬프][콜스탬프]</v>
      </c>
      <c r="L7160" s="31" t="s">
        <v>50554</v>
      </c>
    </row>
    <row r="7161" spans="1:12" x14ac:dyDescent="0.15">
      <c r="A7161" s="31" t="s">
        <v>17391</v>
      </c>
      <c r="B7161" s="31" t="s">
        <v>55086</v>
      </c>
      <c r="C7161" s="32">
        <v>30000</v>
      </c>
      <c r="D7161" s="31" t="s">
        <v>60719</v>
      </c>
      <c r="E7161" s="31" t="s">
        <v>67</v>
      </c>
      <c r="F7161" s="31" t="s">
        <v>9668</v>
      </c>
      <c r="H7161" s="10" t="e">
        <f>VLOOKUP(A7161,#REF!,3,FALSE)</f>
        <v>#REF!</v>
      </c>
      <c r="I7161" s="10" t="e">
        <f>VLOOKUP(A7161,#REF!,4,FALSE)</f>
        <v>#REF!</v>
      </c>
      <c r="J7161" s="31" t="s">
        <v>10446</v>
      </c>
      <c r="K7161" s="10" t="str">
        <f t="shared" si="111"/>
        <v>시간일부인/R-0542D/T24[콜스탬프][콜스탬프]</v>
      </c>
      <c r="L7161" s="31" t="s">
        <v>37933</v>
      </c>
    </row>
    <row r="7162" spans="1:12" x14ac:dyDescent="0.15">
      <c r="A7162" s="31" t="s">
        <v>69374</v>
      </c>
      <c r="B7162" s="31" t="s">
        <v>55086</v>
      </c>
      <c r="C7162" s="32">
        <v>30000</v>
      </c>
      <c r="D7162" s="31" t="s">
        <v>69390</v>
      </c>
      <c r="E7162" s="31" t="s">
        <v>67</v>
      </c>
      <c r="F7162" s="31" t="s">
        <v>9668</v>
      </c>
      <c r="H7162" s="10" t="e">
        <f>VLOOKUP(A7162,#REF!,3,FALSE)</f>
        <v>#REF!</v>
      </c>
      <c r="I7162" s="10" t="e">
        <f>VLOOKUP(A7162,#REF!,4,FALSE)</f>
        <v>#REF!</v>
      </c>
      <c r="J7162" s="31" t="s">
        <v>10446</v>
      </c>
      <c r="K7162" s="10" t="str">
        <f t="shared" si="111"/>
        <v>시간일부인/R-0542D/T24[콜스탬프][콜스탬프]</v>
      </c>
      <c r="L7162" s="31" t="s">
        <v>69434</v>
      </c>
    </row>
    <row r="7163" spans="1:12" x14ac:dyDescent="0.15">
      <c r="A7163" s="31" t="s">
        <v>17393</v>
      </c>
      <c r="B7163" s="31" t="s">
        <v>55087</v>
      </c>
      <c r="C7163" s="32">
        <v>800</v>
      </c>
      <c r="D7163" s="31" t="s">
        <v>323</v>
      </c>
      <c r="E7163" s="31" t="s">
        <v>50</v>
      </c>
      <c r="F7163" s="31" t="s">
        <v>9712</v>
      </c>
      <c r="H7163" s="10" t="e">
        <f>VLOOKUP(A7163,#REF!,3,FALSE)</f>
        <v>#REF!</v>
      </c>
      <c r="I7163" s="10" t="e">
        <f>VLOOKUP(A7163,#REF!,4,FALSE)</f>
        <v>#REF!</v>
      </c>
      <c r="J7163" s="31" t="s">
        <v>10399</v>
      </c>
      <c r="K7163" s="10" t="str">
        <f t="shared" si="111"/>
        <v>리갈패드/LP1MN-50S[옥스포드][옥스포드]</v>
      </c>
      <c r="L7163" s="31" t="s">
        <v>37935</v>
      </c>
    </row>
    <row r="7164" spans="1:12" x14ac:dyDescent="0.15">
      <c r="A7164" s="31" t="s">
        <v>17392</v>
      </c>
      <c r="B7164" s="31" t="s">
        <v>55087</v>
      </c>
      <c r="C7164" s="32">
        <v>96000</v>
      </c>
      <c r="D7164" s="31" t="s">
        <v>323</v>
      </c>
      <c r="E7164" s="31" t="s">
        <v>51</v>
      </c>
      <c r="F7164" s="31" t="s">
        <v>9712</v>
      </c>
      <c r="H7164" s="10" t="e">
        <f>VLOOKUP(A7164,#REF!,3,FALSE)</f>
        <v>#REF!</v>
      </c>
      <c r="I7164" s="10" t="e">
        <f>VLOOKUP(A7164,#REF!,4,FALSE)</f>
        <v>#REF!</v>
      </c>
      <c r="J7164" s="31" t="s">
        <v>10399</v>
      </c>
      <c r="K7164" s="10" t="str">
        <f t="shared" si="111"/>
        <v>리갈패드/LP1MN-50S[옥스포드][옥스포드]</v>
      </c>
      <c r="L7164" s="31" t="s">
        <v>37934</v>
      </c>
    </row>
    <row r="7165" spans="1:12" x14ac:dyDescent="0.15">
      <c r="A7165" s="31" t="s">
        <v>17394</v>
      </c>
      <c r="B7165" s="31" t="s">
        <v>55088</v>
      </c>
      <c r="C7165" s="32">
        <v>168000</v>
      </c>
      <c r="D7165" s="31" t="s">
        <v>418</v>
      </c>
      <c r="E7165" s="31" t="s">
        <v>51</v>
      </c>
      <c r="F7165" s="31" t="s">
        <v>9764</v>
      </c>
      <c r="H7165" s="10" t="e">
        <f>VLOOKUP(A7165,#REF!,3,FALSE)</f>
        <v>#REF!</v>
      </c>
      <c r="I7165" s="10" t="e">
        <f>VLOOKUP(A7165,#REF!,4,FALSE)</f>
        <v>#REF!</v>
      </c>
      <c r="J7165" s="31" t="s">
        <v>10399</v>
      </c>
      <c r="K7165" s="10" t="str">
        <f t="shared" si="111"/>
        <v>스프링노트/서브젝절취/ASN00245[옥스포드][옥스포드]</v>
      </c>
      <c r="L7165" s="31" t="s">
        <v>37936</v>
      </c>
    </row>
    <row r="7166" spans="1:12" x14ac:dyDescent="0.15">
      <c r="A7166" s="31" t="s">
        <v>17395</v>
      </c>
      <c r="B7166" s="31" t="s">
        <v>55088</v>
      </c>
      <c r="C7166" s="32">
        <v>156800</v>
      </c>
      <c r="D7166" s="31" t="s">
        <v>418</v>
      </c>
      <c r="E7166" s="31" t="s">
        <v>51</v>
      </c>
      <c r="F7166" s="31" t="s">
        <v>9764</v>
      </c>
      <c r="H7166" s="10" t="e">
        <f>VLOOKUP(A7166,#REF!,3,FALSE)</f>
        <v>#REF!</v>
      </c>
      <c r="I7166" s="10" t="e">
        <f>VLOOKUP(A7166,#REF!,4,FALSE)</f>
        <v>#REF!</v>
      </c>
      <c r="J7166" s="31" t="s">
        <v>10399</v>
      </c>
      <c r="K7166" s="10" t="str">
        <f t="shared" si="111"/>
        <v>스프링노트/서브젝절취/ASN00245[옥스포드][옥스포드]</v>
      </c>
      <c r="L7166" s="31" t="s">
        <v>37937</v>
      </c>
    </row>
    <row r="7167" spans="1:12" x14ac:dyDescent="0.15">
      <c r="A7167" s="31" t="s">
        <v>17396</v>
      </c>
      <c r="B7167" s="31" t="s">
        <v>55088</v>
      </c>
      <c r="C7167" s="32">
        <v>2800</v>
      </c>
      <c r="D7167" s="31" t="s">
        <v>418</v>
      </c>
      <c r="E7167" s="31" t="s">
        <v>50</v>
      </c>
      <c r="F7167" s="31" t="s">
        <v>9764</v>
      </c>
      <c r="H7167" s="10" t="e">
        <f>VLOOKUP(A7167,#REF!,3,FALSE)</f>
        <v>#REF!</v>
      </c>
      <c r="I7167" s="10" t="e">
        <f>VLOOKUP(A7167,#REF!,4,FALSE)</f>
        <v>#REF!</v>
      </c>
      <c r="J7167" s="31" t="s">
        <v>10399</v>
      </c>
      <c r="K7167" s="10" t="str">
        <f t="shared" si="111"/>
        <v>스프링노트/서브젝절취/ASN00245[옥스포드][옥스포드]</v>
      </c>
      <c r="L7167" s="31" t="s">
        <v>37938</v>
      </c>
    </row>
    <row r="7168" spans="1:12" x14ac:dyDescent="0.15">
      <c r="A7168" s="31" t="s">
        <v>17397</v>
      </c>
      <c r="B7168" s="31" t="s">
        <v>55089</v>
      </c>
      <c r="C7168" s="32">
        <v>2400</v>
      </c>
      <c r="D7168" s="31" t="s">
        <v>419</v>
      </c>
      <c r="E7168" s="31" t="s">
        <v>50</v>
      </c>
      <c r="F7168" s="31" t="s">
        <v>9764</v>
      </c>
      <c r="H7168" s="10" t="e">
        <f>VLOOKUP(A7168,#REF!,3,FALSE)</f>
        <v>#REF!</v>
      </c>
      <c r="I7168" s="10" t="e">
        <f>VLOOKUP(A7168,#REF!,4,FALSE)</f>
        <v>#REF!</v>
      </c>
      <c r="J7168" s="31" t="s">
        <v>10399</v>
      </c>
      <c r="K7168" s="10" t="str">
        <f t="shared" si="111"/>
        <v>스프링노트/서브젝절취/ASN00255[옥스포드][옥스포드]</v>
      </c>
      <c r="L7168" s="31" t="s">
        <v>37939</v>
      </c>
    </row>
    <row r="7169" spans="1:12" x14ac:dyDescent="0.15">
      <c r="A7169" s="31" t="s">
        <v>17399</v>
      </c>
      <c r="B7169" s="31" t="s">
        <v>55089</v>
      </c>
      <c r="C7169" s="32">
        <v>96000</v>
      </c>
      <c r="D7169" s="31" t="s">
        <v>419</v>
      </c>
      <c r="E7169" s="31" t="s">
        <v>51</v>
      </c>
      <c r="F7169" s="31" t="s">
        <v>9764</v>
      </c>
      <c r="H7169" s="10" t="e">
        <f>VLOOKUP(A7169,#REF!,3,FALSE)</f>
        <v>#REF!</v>
      </c>
      <c r="I7169" s="10" t="e">
        <f>VLOOKUP(A7169,#REF!,4,FALSE)</f>
        <v>#REF!</v>
      </c>
      <c r="J7169" s="31" t="s">
        <v>10399</v>
      </c>
      <c r="K7169" s="10" t="str">
        <f t="shared" si="111"/>
        <v>스프링노트/서브젝절취/ASN00255[옥스포드][옥스포드]</v>
      </c>
      <c r="L7169" s="31" t="s">
        <v>37941</v>
      </c>
    </row>
    <row r="7170" spans="1:12" x14ac:dyDescent="0.15">
      <c r="A7170" s="31" t="s">
        <v>17398</v>
      </c>
      <c r="B7170" s="31" t="s">
        <v>55089</v>
      </c>
      <c r="C7170" s="32">
        <v>120000</v>
      </c>
      <c r="D7170" s="31" t="s">
        <v>419</v>
      </c>
      <c r="E7170" s="31" t="s">
        <v>51</v>
      </c>
      <c r="F7170" s="31" t="s">
        <v>9764</v>
      </c>
      <c r="H7170" s="10" t="e">
        <f>VLOOKUP(A7170,#REF!,3,FALSE)</f>
        <v>#REF!</v>
      </c>
      <c r="I7170" s="10" t="e">
        <f>VLOOKUP(A7170,#REF!,4,FALSE)</f>
        <v>#REF!</v>
      </c>
      <c r="J7170" s="31" t="s">
        <v>10399</v>
      </c>
      <c r="K7170" s="10" t="str">
        <f t="shared" si="111"/>
        <v>스프링노트/서브젝절취/ASN00255[옥스포드][옥스포드]</v>
      </c>
      <c r="L7170" s="31" t="s">
        <v>37940</v>
      </c>
    </row>
    <row r="7171" spans="1:12" x14ac:dyDescent="0.15">
      <c r="A7171" s="31" t="s">
        <v>17401</v>
      </c>
      <c r="B7171" s="31" t="s">
        <v>55090</v>
      </c>
      <c r="C7171" s="32">
        <v>80000</v>
      </c>
      <c r="D7171" s="31" t="s">
        <v>420</v>
      </c>
      <c r="E7171" s="31" t="s">
        <v>51</v>
      </c>
      <c r="F7171" s="31" t="s">
        <v>9764</v>
      </c>
      <c r="H7171" s="10" t="e">
        <f>VLOOKUP(A7171,#REF!,3,FALSE)</f>
        <v>#REF!</v>
      </c>
      <c r="I7171" s="10" t="e">
        <f>VLOOKUP(A7171,#REF!,4,FALSE)</f>
        <v>#REF!</v>
      </c>
      <c r="J7171" s="31" t="s">
        <v>10399</v>
      </c>
      <c r="K7171" s="10" t="str">
        <f t="shared" ref="K7171:K7234" si="112">IF(J7171="",B7171,B7171&amp;"["&amp;J7171&amp;"]")</f>
        <v>스프링노트/서브젝절취/ASN00265[옥스포드][옥스포드]</v>
      </c>
      <c r="L7171" s="31" t="s">
        <v>37943</v>
      </c>
    </row>
    <row r="7172" spans="1:12" x14ac:dyDescent="0.15">
      <c r="A7172" s="31" t="s">
        <v>17400</v>
      </c>
      <c r="B7172" s="31" t="s">
        <v>55090</v>
      </c>
      <c r="C7172" s="32">
        <v>2000</v>
      </c>
      <c r="D7172" s="31" t="s">
        <v>420</v>
      </c>
      <c r="E7172" s="31" t="s">
        <v>50</v>
      </c>
      <c r="F7172" s="31" t="s">
        <v>9764</v>
      </c>
      <c r="H7172" s="10" t="e">
        <f>VLOOKUP(A7172,#REF!,3,FALSE)</f>
        <v>#REF!</v>
      </c>
      <c r="I7172" s="10" t="e">
        <f>VLOOKUP(A7172,#REF!,4,FALSE)</f>
        <v>#REF!</v>
      </c>
      <c r="J7172" s="31" t="s">
        <v>10399</v>
      </c>
      <c r="K7172" s="10" t="str">
        <f t="shared" si="112"/>
        <v>스프링노트/서브젝절취/ASN00265[옥스포드][옥스포드]</v>
      </c>
      <c r="L7172" s="31" t="s">
        <v>37942</v>
      </c>
    </row>
    <row r="7173" spans="1:12" x14ac:dyDescent="0.15">
      <c r="A7173" s="31" t="s">
        <v>17402</v>
      </c>
      <c r="B7173" s="31" t="s">
        <v>55090</v>
      </c>
      <c r="C7173" s="32">
        <v>100000</v>
      </c>
      <c r="D7173" s="31" t="s">
        <v>420</v>
      </c>
      <c r="E7173" s="31" t="s">
        <v>51</v>
      </c>
      <c r="F7173" s="31" t="s">
        <v>9764</v>
      </c>
      <c r="H7173" s="10" t="e">
        <f>VLOOKUP(A7173,#REF!,3,FALSE)</f>
        <v>#REF!</v>
      </c>
      <c r="I7173" s="10" t="e">
        <f>VLOOKUP(A7173,#REF!,4,FALSE)</f>
        <v>#REF!</v>
      </c>
      <c r="J7173" s="31" t="s">
        <v>10399</v>
      </c>
      <c r="K7173" s="10" t="str">
        <f t="shared" si="112"/>
        <v>스프링노트/서브젝절취/ASN00265[옥스포드][옥스포드]</v>
      </c>
      <c r="L7173" s="31" t="s">
        <v>37944</v>
      </c>
    </row>
    <row r="7174" spans="1:12" x14ac:dyDescent="0.15">
      <c r="A7174" s="31" t="s">
        <v>17403</v>
      </c>
      <c r="B7174" s="31" t="s">
        <v>55091</v>
      </c>
      <c r="C7174" s="32">
        <v>144000</v>
      </c>
      <c r="D7174" s="31" t="s">
        <v>421</v>
      </c>
      <c r="E7174" s="31" t="s">
        <v>51</v>
      </c>
      <c r="F7174" s="31" t="s">
        <v>9764</v>
      </c>
      <c r="H7174" s="10" t="e">
        <f>VLOOKUP(A7174,#REF!,3,FALSE)</f>
        <v>#REF!</v>
      </c>
      <c r="I7174" s="10" t="e">
        <f>VLOOKUP(A7174,#REF!,4,FALSE)</f>
        <v>#REF!</v>
      </c>
      <c r="J7174" s="31" t="s">
        <v>10399</v>
      </c>
      <c r="K7174" s="10" t="str">
        <f t="shared" si="112"/>
        <v>스프링노트/절취/ASN52015[옥스포드][옥스포드]</v>
      </c>
      <c r="L7174" s="31" t="s">
        <v>37945</v>
      </c>
    </row>
    <row r="7175" spans="1:12" x14ac:dyDescent="0.15">
      <c r="A7175" s="31" t="s">
        <v>17404</v>
      </c>
      <c r="B7175" s="31" t="s">
        <v>55091</v>
      </c>
      <c r="C7175" s="32">
        <v>3600</v>
      </c>
      <c r="D7175" s="31" t="s">
        <v>421</v>
      </c>
      <c r="E7175" s="31" t="s">
        <v>50</v>
      </c>
      <c r="F7175" s="31" t="s">
        <v>9764</v>
      </c>
      <c r="H7175" s="10" t="e">
        <f>VLOOKUP(A7175,#REF!,3,FALSE)</f>
        <v>#REF!</v>
      </c>
      <c r="I7175" s="10" t="e">
        <f>VLOOKUP(A7175,#REF!,4,FALSE)</f>
        <v>#REF!</v>
      </c>
      <c r="J7175" s="31" t="s">
        <v>10399</v>
      </c>
      <c r="K7175" s="10" t="str">
        <f t="shared" si="112"/>
        <v>스프링노트/절취/ASN52015[옥스포드][옥스포드]</v>
      </c>
      <c r="L7175" s="31" t="s">
        <v>37946</v>
      </c>
    </row>
    <row r="7176" spans="1:12" x14ac:dyDescent="0.15">
      <c r="A7176" s="31" t="s">
        <v>17406</v>
      </c>
      <c r="B7176" s="31" t="s">
        <v>55092</v>
      </c>
      <c r="C7176" s="32">
        <v>160000</v>
      </c>
      <c r="D7176" s="31" t="s">
        <v>424</v>
      </c>
      <c r="E7176" s="31" t="s">
        <v>51</v>
      </c>
      <c r="F7176" s="31" t="s">
        <v>9764</v>
      </c>
      <c r="H7176" s="10" t="e">
        <f>VLOOKUP(A7176,#REF!,3,FALSE)</f>
        <v>#REF!</v>
      </c>
      <c r="I7176" s="10" t="e">
        <f>VLOOKUP(A7176,#REF!,4,FALSE)</f>
        <v>#REF!</v>
      </c>
      <c r="J7176" s="31" t="s">
        <v>10399</v>
      </c>
      <c r="K7176" s="10" t="str">
        <f t="shared" si="112"/>
        <v>스프링노트/포켓절취/ASN53035[옥스포드][옥스포드]</v>
      </c>
      <c r="L7176" s="31" t="s">
        <v>37948</v>
      </c>
    </row>
    <row r="7177" spans="1:12" x14ac:dyDescent="0.15">
      <c r="A7177" s="31" t="s">
        <v>17405</v>
      </c>
      <c r="B7177" s="31" t="s">
        <v>55092</v>
      </c>
      <c r="C7177" s="32">
        <v>4000</v>
      </c>
      <c r="D7177" s="31" t="s">
        <v>424</v>
      </c>
      <c r="E7177" s="31" t="s">
        <v>50</v>
      </c>
      <c r="F7177" s="31" t="s">
        <v>9764</v>
      </c>
      <c r="H7177" s="10" t="e">
        <f>VLOOKUP(A7177,#REF!,3,FALSE)</f>
        <v>#REF!</v>
      </c>
      <c r="I7177" s="10" t="e">
        <f>VLOOKUP(A7177,#REF!,4,FALSE)</f>
        <v>#REF!</v>
      </c>
      <c r="J7177" s="31" t="s">
        <v>10399</v>
      </c>
      <c r="K7177" s="10" t="str">
        <f t="shared" si="112"/>
        <v>스프링노트/포켓절취/ASN53035[옥스포드][옥스포드]</v>
      </c>
      <c r="L7177" s="31" t="s">
        <v>37947</v>
      </c>
    </row>
    <row r="7178" spans="1:12" x14ac:dyDescent="0.15">
      <c r="A7178" s="31" t="s">
        <v>17407</v>
      </c>
      <c r="B7178" s="31" t="s">
        <v>55093</v>
      </c>
      <c r="C7178" s="32">
        <v>1200</v>
      </c>
      <c r="D7178" s="31" t="s">
        <v>428</v>
      </c>
      <c r="E7178" s="31" t="s">
        <v>50</v>
      </c>
      <c r="F7178" s="31" t="s">
        <v>9764</v>
      </c>
      <c r="H7178" s="10" t="e">
        <f>VLOOKUP(A7178,#REF!,3,FALSE)</f>
        <v>#REF!</v>
      </c>
      <c r="I7178" s="10" t="e">
        <f>VLOOKUP(A7178,#REF!,4,FALSE)</f>
        <v>#REF!</v>
      </c>
      <c r="J7178" s="31" t="s">
        <v>10399</v>
      </c>
      <c r="K7178" s="10" t="str">
        <f t="shared" si="112"/>
        <v>일본식노트/AGN04311A[옥스포드][옥스포드]</v>
      </c>
      <c r="L7178" s="31" t="s">
        <v>37949</v>
      </c>
    </row>
    <row r="7179" spans="1:12" x14ac:dyDescent="0.15">
      <c r="A7179" s="31" t="s">
        <v>17408</v>
      </c>
      <c r="B7179" s="31" t="s">
        <v>55093</v>
      </c>
      <c r="C7179" s="32">
        <v>120000</v>
      </c>
      <c r="D7179" s="31" t="s">
        <v>428</v>
      </c>
      <c r="E7179" s="31" t="s">
        <v>51</v>
      </c>
      <c r="F7179" s="31" t="s">
        <v>9764</v>
      </c>
      <c r="H7179" s="10" t="e">
        <f>VLOOKUP(A7179,#REF!,3,FALSE)</f>
        <v>#REF!</v>
      </c>
      <c r="I7179" s="10" t="e">
        <f>VLOOKUP(A7179,#REF!,4,FALSE)</f>
        <v>#REF!</v>
      </c>
      <c r="J7179" s="31" t="s">
        <v>10399</v>
      </c>
      <c r="K7179" s="10" t="str">
        <f t="shared" si="112"/>
        <v>일본식노트/AGN04311A[옥스포드][옥스포드]</v>
      </c>
      <c r="L7179" s="31" t="s">
        <v>37950</v>
      </c>
    </row>
    <row r="7180" spans="1:12" x14ac:dyDescent="0.15">
      <c r="A7180" s="31" t="s">
        <v>17410</v>
      </c>
      <c r="B7180" s="31" t="s">
        <v>55094</v>
      </c>
      <c r="C7180" s="32">
        <v>100000</v>
      </c>
      <c r="D7180" s="31" t="s">
        <v>429</v>
      </c>
      <c r="E7180" s="31" t="s">
        <v>51</v>
      </c>
      <c r="F7180" s="31" t="s">
        <v>9764</v>
      </c>
      <c r="H7180" s="10" t="e">
        <f>VLOOKUP(A7180,#REF!,3,FALSE)</f>
        <v>#REF!</v>
      </c>
      <c r="I7180" s="10" t="e">
        <f>VLOOKUP(A7180,#REF!,4,FALSE)</f>
        <v>#REF!</v>
      </c>
      <c r="J7180" s="31" t="s">
        <v>10399</v>
      </c>
      <c r="K7180" s="10" t="str">
        <f t="shared" si="112"/>
        <v>일본식노트/AGN04321A[옥스포드][옥스포드]</v>
      </c>
      <c r="L7180" s="31" t="s">
        <v>37952</v>
      </c>
    </row>
    <row r="7181" spans="1:12" x14ac:dyDescent="0.15">
      <c r="A7181" s="31" t="s">
        <v>17409</v>
      </c>
      <c r="B7181" s="31" t="s">
        <v>55094</v>
      </c>
      <c r="C7181" s="32">
        <v>2000</v>
      </c>
      <c r="D7181" s="31" t="s">
        <v>429</v>
      </c>
      <c r="E7181" s="31" t="s">
        <v>50</v>
      </c>
      <c r="F7181" s="31" t="s">
        <v>9764</v>
      </c>
      <c r="H7181" s="10" t="e">
        <f>VLOOKUP(A7181,#REF!,3,FALSE)</f>
        <v>#REF!</v>
      </c>
      <c r="I7181" s="10" t="e">
        <f>VLOOKUP(A7181,#REF!,4,FALSE)</f>
        <v>#REF!</v>
      </c>
      <c r="J7181" s="31" t="s">
        <v>10399</v>
      </c>
      <c r="K7181" s="10" t="str">
        <f t="shared" si="112"/>
        <v>일본식노트/AGN04321A[옥스포드][옥스포드]</v>
      </c>
      <c r="L7181" s="31" t="s">
        <v>37951</v>
      </c>
    </row>
    <row r="7182" spans="1:12" x14ac:dyDescent="0.15">
      <c r="A7182" s="31" t="s">
        <v>17411</v>
      </c>
      <c r="B7182" s="31" t="s">
        <v>55095</v>
      </c>
      <c r="C7182" s="32">
        <v>120000</v>
      </c>
      <c r="D7182" s="31" t="s">
        <v>430</v>
      </c>
      <c r="E7182" s="31" t="s">
        <v>51</v>
      </c>
      <c r="F7182" s="31" t="s">
        <v>9764</v>
      </c>
      <c r="H7182" s="10" t="e">
        <f>VLOOKUP(A7182,#REF!,3,FALSE)</f>
        <v>#REF!</v>
      </c>
      <c r="I7182" s="10" t="e">
        <f>VLOOKUP(A7182,#REF!,4,FALSE)</f>
        <v>#REF!</v>
      </c>
      <c r="J7182" s="31" t="s">
        <v>10399</v>
      </c>
      <c r="K7182" s="10" t="str">
        <f t="shared" si="112"/>
        <v>일본식노트/AGN04331A[옥스포드][옥스포드]</v>
      </c>
      <c r="L7182" s="31" t="s">
        <v>37953</v>
      </c>
    </row>
    <row r="7183" spans="1:12" x14ac:dyDescent="0.15">
      <c r="A7183" s="31" t="s">
        <v>17412</v>
      </c>
      <c r="B7183" s="31" t="s">
        <v>55095</v>
      </c>
      <c r="C7183" s="32">
        <v>1200</v>
      </c>
      <c r="D7183" s="31" t="s">
        <v>430</v>
      </c>
      <c r="E7183" s="31" t="s">
        <v>50</v>
      </c>
      <c r="F7183" s="31" t="s">
        <v>9764</v>
      </c>
      <c r="H7183" s="10" t="e">
        <f>VLOOKUP(A7183,#REF!,3,FALSE)</f>
        <v>#REF!</v>
      </c>
      <c r="I7183" s="10" t="e">
        <f>VLOOKUP(A7183,#REF!,4,FALSE)</f>
        <v>#REF!</v>
      </c>
      <c r="J7183" s="31" t="s">
        <v>10399</v>
      </c>
      <c r="K7183" s="10" t="str">
        <f t="shared" si="112"/>
        <v>일본식노트/AGN04331A[옥스포드][옥스포드]</v>
      </c>
      <c r="L7183" s="31" t="s">
        <v>37954</v>
      </c>
    </row>
    <row r="7184" spans="1:12" x14ac:dyDescent="0.15">
      <c r="A7184" s="31" t="s">
        <v>17414</v>
      </c>
      <c r="B7184" s="31" t="s">
        <v>55096</v>
      </c>
      <c r="C7184" s="32">
        <v>3200</v>
      </c>
      <c r="D7184" s="31" t="s">
        <v>431</v>
      </c>
      <c r="E7184" s="31" t="s">
        <v>50</v>
      </c>
      <c r="F7184" s="31" t="s">
        <v>9764</v>
      </c>
      <c r="H7184" s="10" t="e">
        <f>VLOOKUP(A7184,#REF!,3,FALSE)</f>
        <v>#REF!</v>
      </c>
      <c r="I7184" s="10" t="e">
        <f>VLOOKUP(A7184,#REF!,4,FALSE)</f>
        <v>#REF!</v>
      </c>
      <c r="J7184" s="31" t="s">
        <v>10399</v>
      </c>
      <c r="K7184" s="10" t="str">
        <f t="shared" si="112"/>
        <v>일본식노트/AGN04341A[옥스포드][옥스포드]</v>
      </c>
      <c r="L7184" s="31" t="s">
        <v>37956</v>
      </c>
    </row>
    <row r="7185" spans="1:12" x14ac:dyDescent="0.15">
      <c r="A7185" s="31" t="s">
        <v>17413</v>
      </c>
      <c r="B7185" s="31" t="s">
        <v>55096</v>
      </c>
      <c r="C7185" s="32">
        <v>128000</v>
      </c>
      <c r="D7185" s="31" t="s">
        <v>431</v>
      </c>
      <c r="E7185" s="31" t="s">
        <v>51</v>
      </c>
      <c r="F7185" s="31" t="s">
        <v>9764</v>
      </c>
      <c r="H7185" s="10" t="e">
        <f>VLOOKUP(A7185,#REF!,3,FALSE)</f>
        <v>#REF!</v>
      </c>
      <c r="I7185" s="10" t="e">
        <f>VLOOKUP(A7185,#REF!,4,FALSE)</f>
        <v>#REF!</v>
      </c>
      <c r="J7185" s="31" t="s">
        <v>10399</v>
      </c>
      <c r="K7185" s="10" t="str">
        <f t="shared" si="112"/>
        <v>일본식노트/AGN04341A[옥스포드][옥스포드]</v>
      </c>
      <c r="L7185" s="31" t="s">
        <v>37955</v>
      </c>
    </row>
    <row r="7186" spans="1:12" x14ac:dyDescent="0.15">
      <c r="A7186" s="31" t="s">
        <v>17416</v>
      </c>
      <c r="B7186" s="31" t="s">
        <v>55097</v>
      </c>
      <c r="C7186" s="32">
        <v>2800</v>
      </c>
      <c r="D7186" s="31" t="s">
        <v>432</v>
      </c>
      <c r="E7186" s="31" t="s">
        <v>50</v>
      </c>
      <c r="F7186" s="31" t="s">
        <v>9764</v>
      </c>
      <c r="H7186" s="10" t="e">
        <f>VLOOKUP(A7186,#REF!,3,FALSE)</f>
        <v>#REF!</v>
      </c>
      <c r="I7186" s="10" t="e">
        <f>VLOOKUP(A7186,#REF!,4,FALSE)</f>
        <v>#REF!</v>
      </c>
      <c r="J7186" s="31" t="s">
        <v>10399</v>
      </c>
      <c r="K7186" s="10" t="str">
        <f t="shared" si="112"/>
        <v>일본식노트/AGN04351A[옥스포드][옥스포드]</v>
      </c>
      <c r="L7186" s="31" t="s">
        <v>37958</v>
      </c>
    </row>
    <row r="7187" spans="1:12" x14ac:dyDescent="0.15">
      <c r="A7187" s="31" t="s">
        <v>17415</v>
      </c>
      <c r="B7187" s="31" t="s">
        <v>55097</v>
      </c>
      <c r="C7187" s="32">
        <v>112000</v>
      </c>
      <c r="D7187" s="31" t="s">
        <v>432</v>
      </c>
      <c r="E7187" s="31" t="s">
        <v>51</v>
      </c>
      <c r="F7187" s="31" t="s">
        <v>9764</v>
      </c>
      <c r="H7187" s="10" t="e">
        <f>VLOOKUP(A7187,#REF!,3,FALSE)</f>
        <v>#REF!</v>
      </c>
      <c r="I7187" s="10" t="e">
        <f>VLOOKUP(A7187,#REF!,4,FALSE)</f>
        <v>#REF!</v>
      </c>
      <c r="J7187" s="31" t="s">
        <v>10399</v>
      </c>
      <c r="K7187" s="10" t="str">
        <f t="shared" si="112"/>
        <v>일본식노트/AGN04351A[옥스포드][옥스포드]</v>
      </c>
      <c r="L7187" s="31" t="s">
        <v>37957</v>
      </c>
    </row>
    <row r="7188" spans="1:12" x14ac:dyDescent="0.15">
      <c r="A7188" s="31" t="s">
        <v>17417</v>
      </c>
      <c r="B7188" s="31" t="s">
        <v>55098</v>
      </c>
      <c r="C7188" s="32">
        <v>18000</v>
      </c>
      <c r="D7188" s="31" t="s">
        <v>1316</v>
      </c>
      <c r="E7188" s="31" t="s">
        <v>67</v>
      </c>
      <c r="F7188" s="31" t="s">
        <v>9693</v>
      </c>
      <c r="H7188" s="10" t="e">
        <f>VLOOKUP(A7188,#REF!,3,FALSE)</f>
        <v>#REF!</v>
      </c>
      <c r="I7188" s="10" t="e">
        <f>VLOOKUP(A7188,#REF!,4,FALSE)</f>
        <v>#REF!</v>
      </c>
      <c r="J7188" s="31" t="s">
        <v>10380</v>
      </c>
      <c r="K7188" s="10" t="str">
        <f t="shared" si="112"/>
        <v>테이프컷터기[M시리즈][M시리즈]</v>
      </c>
      <c r="L7188" s="31" t="s">
        <v>37959</v>
      </c>
    </row>
    <row r="7189" spans="1:12" x14ac:dyDescent="0.15">
      <c r="A7189" s="31" t="s">
        <v>17418</v>
      </c>
      <c r="B7189" s="31" t="s">
        <v>1234</v>
      </c>
      <c r="C7189" s="32">
        <v>2400</v>
      </c>
      <c r="D7189" s="31" t="s">
        <v>1235</v>
      </c>
      <c r="E7189" s="31" t="s">
        <v>67</v>
      </c>
      <c r="F7189" s="31" t="s">
        <v>9786</v>
      </c>
      <c r="H7189" s="10" t="e">
        <f>VLOOKUP(A7189,#REF!,3,FALSE)</f>
        <v>#REF!</v>
      </c>
      <c r="I7189" s="10" t="e">
        <f>VLOOKUP(A7189,#REF!,4,FALSE)</f>
        <v>#REF!</v>
      </c>
      <c r="J7189" s="31" t="s">
        <v>111</v>
      </c>
      <c r="K7189" s="10" t="str">
        <f t="shared" si="112"/>
        <v>GOYO/박스테이프/OPP/무소음</v>
      </c>
      <c r="L7189" s="31" t="s">
        <v>37960</v>
      </c>
    </row>
    <row r="7190" spans="1:12" x14ac:dyDescent="0.15">
      <c r="A7190" s="31" t="s">
        <v>17419</v>
      </c>
      <c r="B7190" s="31" t="s">
        <v>55099</v>
      </c>
      <c r="C7190" s="32">
        <v>153000</v>
      </c>
      <c r="D7190" s="31" t="s">
        <v>4224</v>
      </c>
      <c r="E7190" s="31" t="s">
        <v>861</v>
      </c>
      <c r="F7190" s="31" t="s">
        <v>64998</v>
      </c>
      <c r="H7190" s="10" t="e">
        <f>VLOOKUP(A7190,#REF!,3,FALSE)</f>
        <v>#REF!</v>
      </c>
      <c r="I7190" s="10" t="e">
        <f>VLOOKUP(A7190,#REF!,4,FALSE)</f>
        <v>#REF!</v>
      </c>
      <c r="J7190" s="31" t="s">
        <v>10363</v>
      </c>
      <c r="K7190" s="10" t="str">
        <f t="shared" si="112"/>
        <v>코팅기/JM3304[라미에이스][라미에이스]</v>
      </c>
      <c r="L7190" s="31" t="s">
        <v>37961</v>
      </c>
    </row>
    <row r="7191" spans="1:12" x14ac:dyDescent="0.15">
      <c r="A7191" s="31" t="s">
        <v>17420</v>
      </c>
      <c r="B7191" s="31" t="s">
        <v>55100</v>
      </c>
      <c r="C7191" s="32">
        <v>180000</v>
      </c>
      <c r="D7191" s="31" t="s">
        <v>4294</v>
      </c>
      <c r="E7191" s="31" t="s">
        <v>861</v>
      </c>
      <c r="F7191" s="31" t="s">
        <v>9729</v>
      </c>
      <c r="H7191" s="10" t="e">
        <f>VLOOKUP(A7191,#REF!,3,FALSE)</f>
        <v>#REF!</v>
      </c>
      <c r="I7191" s="10" t="e">
        <f>VLOOKUP(A7191,#REF!,4,FALSE)</f>
        <v>#REF!</v>
      </c>
      <c r="J7191" s="31" t="s">
        <v>10363</v>
      </c>
      <c r="K7191" s="10" t="str">
        <f t="shared" si="112"/>
        <v>와이어링제본기/JL15W[라미에이스][라미에이스]</v>
      </c>
      <c r="L7191" s="31" t="s">
        <v>37962</v>
      </c>
    </row>
    <row r="7192" spans="1:12" x14ac:dyDescent="0.15">
      <c r="A7192" s="31" t="s">
        <v>17421</v>
      </c>
      <c r="B7192" s="31" t="s">
        <v>55101</v>
      </c>
      <c r="C7192" s="32">
        <v>250000</v>
      </c>
      <c r="D7192" s="31" t="s">
        <v>4275</v>
      </c>
      <c r="E7192" s="31" t="s">
        <v>861</v>
      </c>
      <c r="F7192" s="31" t="s">
        <v>64999</v>
      </c>
      <c r="H7192" s="10" t="e">
        <f>VLOOKUP(A7192,#REF!,3,FALSE)</f>
        <v>#REF!</v>
      </c>
      <c r="I7192" s="10" t="e">
        <f>VLOOKUP(A7192,#REF!,4,FALSE)</f>
        <v>#REF!</v>
      </c>
      <c r="J7192" s="31" t="s">
        <v>10363</v>
      </c>
      <c r="K7192" s="10" t="str">
        <f t="shared" si="112"/>
        <v>플라스틱링제본기/JL25C[라미에이스][라미에이스]</v>
      </c>
      <c r="L7192" s="31" t="s">
        <v>37963</v>
      </c>
    </row>
    <row r="7193" spans="1:12" x14ac:dyDescent="0.15">
      <c r="A7193" s="31" t="s">
        <v>17423</v>
      </c>
      <c r="B7193" s="31" t="s">
        <v>55102</v>
      </c>
      <c r="C7193" s="32">
        <v>28000</v>
      </c>
      <c r="D7193" s="31" t="s">
        <v>963</v>
      </c>
      <c r="E7193" s="31" t="s">
        <v>68</v>
      </c>
      <c r="F7193" s="31" t="s">
        <v>9692</v>
      </c>
      <c r="H7193" s="10" t="e">
        <f>VLOOKUP(A7193,#REF!,3,FALSE)</f>
        <v>#REF!</v>
      </c>
      <c r="I7193" s="10" t="e">
        <f>VLOOKUP(A7193,#REF!,4,FALSE)</f>
        <v>#REF!</v>
      </c>
      <c r="J7193" s="31" t="s">
        <v>10378</v>
      </c>
      <c r="K7193" s="10" t="str">
        <f t="shared" si="112"/>
        <v>컷터칼/S401(신)[도루코][도루코]</v>
      </c>
      <c r="L7193" s="31" t="s">
        <v>37965</v>
      </c>
    </row>
    <row r="7194" spans="1:12" x14ac:dyDescent="0.15">
      <c r="A7194" s="31" t="s">
        <v>17422</v>
      </c>
      <c r="B7194" s="31" t="s">
        <v>55102</v>
      </c>
      <c r="C7194" s="32">
        <v>2800</v>
      </c>
      <c r="D7194" s="31" t="s">
        <v>963</v>
      </c>
      <c r="E7194" s="31" t="s">
        <v>67</v>
      </c>
      <c r="F7194" s="31" t="s">
        <v>9692</v>
      </c>
      <c r="H7194" s="10" t="e">
        <f>VLOOKUP(A7194,#REF!,3,FALSE)</f>
        <v>#REF!</v>
      </c>
      <c r="I7194" s="10" t="e">
        <f>VLOOKUP(A7194,#REF!,4,FALSE)</f>
        <v>#REF!</v>
      </c>
      <c r="J7194" s="31" t="s">
        <v>10378</v>
      </c>
      <c r="K7194" s="10" t="str">
        <f t="shared" si="112"/>
        <v>컷터칼/S401(신)[도루코][도루코]</v>
      </c>
      <c r="L7194" s="31" t="s">
        <v>37964</v>
      </c>
    </row>
    <row r="7195" spans="1:12" x14ac:dyDescent="0.15">
      <c r="A7195" s="31" t="s">
        <v>17424</v>
      </c>
      <c r="B7195" s="31" t="s">
        <v>55103</v>
      </c>
      <c r="C7195" s="32">
        <v>7200</v>
      </c>
      <c r="D7195" s="31" t="s">
        <v>1937</v>
      </c>
      <c r="E7195" s="31" t="s">
        <v>67</v>
      </c>
      <c r="F7195" s="31" t="s">
        <v>9770</v>
      </c>
      <c r="H7195" s="10" t="e">
        <f>VLOOKUP(A7195,#REF!,3,FALSE)</f>
        <v>#REF!</v>
      </c>
      <c r="I7195" s="10" t="e">
        <f>VLOOKUP(A7195,#REF!,4,FALSE)</f>
        <v>#REF!</v>
      </c>
      <c r="J7195" s="31" t="s">
        <v>10352</v>
      </c>
      <c r="K7195" s="10" t="str">
        <f t="shared" si="112"/>
        <v>메뉴꽂이/0519[아트사인][아트사인]</v>
      </c>
      <c r="L7195" s="31" t="s">
        <v>37966</v>
      </c>
    </row>
    <row r="7196" spans="1:12" x14ac:dyDescent="0.15">
      <c r="A7196" s="31" t="s">
        <v>17425</v>
      </c>
      <c r="B7196" s="31" t="s">
        <v>55104</v>
      </c>
      <c r="C7196" s="32">
        <v>7200</v>
      </c>
      <c r="D7196" s="31" t="s">
        <v>1938</v>
      </c>
      <c r="E7196" s="31" t="s">
        <v>67</v>
      </c>
      <c r="F7196" s="31" t="s">
        <v>9770</v>
      </c>
      <c r="H7196" s="10" t="e">
        <f>VLOOKUP(A7196,#REF!,3,FALSE)</f>
        <v>#REF!</v>
      </c>
      <c r="I7196" s="10" t="e">
        <f>VLOOKUP(A7196,#REF!,4,FALSE)</f>
        <v>#REF!</v>
      </c>
      <c r="J7196" s="31" t="s">
        <v>10352</v>
      </c>
      <c r="K7196" s="10" t="str">
        <f t="shared" si="112"/>
        <v>메뉴꽂이/0520[아트사인][아트사인]</v>
      </c>
      <c r="L7196" s="31" t="s">
        <v>37967</v>
      </c>
    </row>
    <row r="7197" spans="1:12" x14ac:dyDescent="0.15">
      <c r="A7197" s="31" t="s">
        <v>17426</v>
      </c>
      <c r="B7197" s="31" t="s">
        <v>55105</v>
      </c>
      <c r="C7197" s="32">
        <v>5200</v>
      </c>
      <c r="D7197" s="31" t="s">
        <v>1935</v>
      </c>
      <c r="E7197" s="31" t="s">
        <v>67</v>
      </c>
      <c r="F7197" s="31" t="s">
        <v>9770</v>
      </c>
      <c r="H7197" s="10" t="e">
        <f>VLOOKUP(A7197,#REF!,3,FALSE)</f>
        <v>#REF!</v>
      </c>
      <c r="I7197" s="10" t="e">
        <f>VLOOKUP(A7197,#REF!,4,FALSE)</f>
        <v>#REF!</v>
      </c>
      <c r="J7197" s="31" t="s">
        <v>10352</v>
      </c>
      <c r="K7197" s="10" t="str">
        <f t="shared" si="112"/>
        <v>메뉴꽂이/0514[아트사인][아트사인]</v>
      </c>
      <c r="L7197" s="31" t="s">
        <v>37968</v>
      </c>
    </row>
    <row r="7198" spans="1:12" x14ac:dyDescent="0.15">
      <c r="A7198" s="31" t="s">
        <v>17427</v>
      </c>
      <c r="B7198" s="31" t="s">
        <v>55106</v>
      </c>
      <c r="C7198" s="32">
        <v>5200</v>
      </c>
      <c r="D7198" s="31" t="s">
        <v>1936</v>
      </c>
      <c r="E7198" s="31" t="s">
        <v>67</v>
      </c>
      <c r="F7198" s="31" t="s">
        <v>9770</v>
      </c>
      <c r="H7198" s="10" t="e">
        <f>VLOOKUP(A7198,#REF!,3,FALSE)</f>
        <v>#REF!</v>
      </c>
      <c r="I7198" s="10" t="e">
        <f>VLOOKUP(A7198,#REF!,4,FALSE)</f>
        <v>#REF!</v>
      </c>
      <c r="J7198" s="31" t="s">
        <v>10352</v>
      </c>
      <c r="K7198" s="10" t="str">
        <f t="shared" si="112"/>
        <v>메뉴꽂이/0515[아트사인][아트사인]</v>
      </c>
      <c r="L7198" s="31" t="s">
        <v>37969</v>
      </c>
    </row>
    <row r="7199" spans="1:12" x14ac:dyDescent="0.15">
      <c r="A7199" s="31" t="s">
        <v>17428</v>
      </c>
      <c r="B7199" s="31" t="s">
        <v>55107</v>
      </c>
      <c r="C7199" s="32">
        <v>3100</v>
      </c>
      <c r="D7199" s="31" t="s">
        <v>2117</v>
      </c>
      <c r="E7199" s="31" t="s">
        <v>67</v>
      </c>
      <c r="F7199" s="31" t="s">
        <v>9840</v>
      </c>
      <c r="H7199" s="10" t="e">
        <f>VLOOKUP(A7199,#REF!,3,FALSE)</f>
        <v>#REF!</v>
      </c>
      <c r="I7199" s="10" t="e">
        <f>VLOOKUP(A7199,#REF!,4,FALSE)</f>
        <v>#REF!</v>
      </c>
      <c r="J7199" s="31" t="s">
        <v>10352</v>
      </c>
      <c r="K7199" s="10" t="str">
        <f t="shared" si="112"/>
        <v>쇼클립/0189[아트사인][아트사인]</v>
      </c>
      <c r="L7199" s="31" t="s">
        <v>37970</v>
      </c>
    </row>
    <row r="7200" spans="1:12" x14ac:dyDescent="0.15">
      <c r="A7200" s="31" t="s">
        <v>17429</v>
      </c>
      <c r="B7200" s="31" t="s">
        <v>55108</v>
      </c>
      <c r="C7200" s="32">
        <v>3000</v>
      </c>
      <c r="D7200" s="31" t="s">
        <v>2242</v>
      </c>
      <c r="E7200" s="31" t="s">
        <v>67</v>
      </c>
      <c r="F7200" s="31" t="s">
        <v>9716</v>
      </c>
      <c r="H7200" s="10" t="e">
        <f>VLOOKUP(A7200,#REF!,3,FALSE)</f>
        <v>#REF!</v>
      </c>
      <c r="I7200" s="10" t="e">
        <f>VLOOKUP(A7200,#REF!,4,FALSE)</f>
        <v>#REF!</v>
      </c>
      <c r="J7200" s="31" t="s">
        <v>10421</v>
      </c>
      <c r="K7200" s="10" t="str">
        <f t="shared" si="112"/>
        <v>스탬프/일부인/S-313/패드[샤니][샤니]</v>
      </c>
      <c r="L7200" s="31" t="s">
        <v>37971</v>
      </c>
    </row>
    <row r="7201" spans="1:12" x14ac:dyDescent="0.15">
      <c r="A7201" s="31" t="s">
        <v>17430</v>
      </c>
      <c r="B7201" s="31" t="s">
        <v>55109</v>
      </c>
      <c r="C7201" s="32">
        <v>2800</v>
      </c>
      <c r="D7201" s="31" t="s">
        <v>1802</v>
      </c>
      <c r="E7201" s="31" t="s">
        <v>67</v>
      </c>
      <c r="F7201" s="31" t="s">
        <v>9749</v>
      </c>
      <c r="H7201" s="10" t="e">
        <f>VLOOKUP(A7201,#REF!,3,FALSE)</f>
        <v>#REF!</v>
      </c>
      <c r="I7201" s="10" t="e">
        <f>VLOOKUP(A7201,#REF!,4,FALSE)</f>
        <v>#REF!</v>
      </c>
      <c r="J7201" s="31" t="s">
        <v>10352</v>
      </c>
      <c r="K7201" s="10" t="str">
        <f t="shared" si="112"/>
        <v>월프레임/8801[아트사인][아트사인]</v>
      </c>
      <c r="L7201" s="31" t="s">
        <v>37972</v>
      </c>
    </row>
    <row r="7202" spans="1:12" x14ac:dyDescent="0.15">
      <c r="A7202" s="31" t="s">
        <v>17431</v>
      </c>
      <c r="B7202" s="31" t="s">
        <v>55110</v>
      </c>
      <c r="C7202" s="32">
        <v>3600</v>
      </c>
      <c r="D7202" s="31" t="s">
        <v>1803</v>
      </c>
      <c r="E7202" s="31" t="s">
        <v>67</v>
      </c>
      <c r="F7202" s="31" t="s">
        <v>9749</v>
      </c>
      <c r="H7202" s="10" t="e">
        <f>VLOOKUP(A7202,#REF!,3,FALSE)</f>
        <v>#REF!</v>
      </c>
      <c r="I7202" s="10" t="e">
        <f>VLOOKUP(A7202,#REF!,4,FALSE)</f>
        <v>#REF!</v>
      </c>
      <c r="J7202" s="31" t="s">
        <v>10352</v>
      </c>
      <c r="K7202" s="10" t="str">
        <f t="shared" si="112"/>
        <v>월프레임/8802[아트사인][아트사인]</v>
      </c>
      <c r="L7202" s="31" t="s">
        <v>37973</v>
      </c>
    </row>
    <row r="7203" spans="1:12" x14ac:dyDescent="0.15">
      <c r="A7203" s="31" t="s">
        <v>17432</v>
      </c>
      <c r="B7203" s="31" t="s">
        <v>55111</v>
      </c>
      <c r="C7203" s="32">
        <v>3200</v>
      </c>
      <c r="D7203" s="31" t="s">
        <v>1804</v>
      </c>
      <c r="E7203" s="31" t="s">
        <v>67</v>
      </c>
      <c r="F7203" s="31" t="s">
        <v>9749</v>
      </c>
      <c r="H7203" s="10" t="e">
        <f>VLOOKUP(A7203,#REF!,3,FALSE)</f>
        <v>#REF!</v>
      </c>
      <c r="I7203" s="10" t="e">
        <f>VLOOKUP(A7203,#REF!,4,FALSE)</f>
        <v>#REF!</v>
      </c>
      <c r="J7203" s="31" t="s">
        <v>10352</v>
      </c>
      <c r="K7203" s="10" t="str">
        <f t="shared" si="112"/>
        <v>월프레임/8803[아트사인][아트사인]</v>
      </c>
      <c r="L7203" s="31" t="s">
        <v>37974</v>
      </c>
    </row>
    <row r="7204" spans="1:12" x14ac:dyDescent="0.15">
      <c r="A7204" s="31" t="s">
        <v>17433</v>
      </c>
      <c r="B7204" s="31" t="s">
        <v>55112</v>
      </c>
      <c r="C7204" s="32">
        <v>3600</v>
      </c>
      <c r="D7204" s="31" t="s">
        <v>1805</v>
      </c>
      <c r="E7204" s="31" t="s">
        <v>67</v>
      </c>
      <c r="F7204" s="31" t="s">
        <v>9749</v>
      </c>
      <c r="H7204" s="10" t="e">
        <f>VLOOKUP(A7204,#REF!,3,FALSE)</f>
        <v>#REF!</v>
      </c>
      <c r="I7204" s="10" t="e">
        <f>VLOOKUP(A7204,#REF!,4,FALSE)</f>
        <v>#REF!</v>
      </c>
      <c r="J7204" s="31" t="s">
        <v>10352</v>
      </c>
      <c r="K7204" s="10" t="str">
        <f t="shared" si="112"/>
        <v>월프레임/8804[아트사인][아트사인]</v>
      </c>
      <c r="L7204" s="31" t="s">
        <v>37975</v>
      </c>
    </row>
    <row r="7205" spans="1:12" x14ac:dyDescent="0.15">
      <c r="A7205" s="31" t="s">
        <v>17434</v>
      </c>
      <c r="B7205" s="31" t="s">
        <v>55113</v>
      </c>
      <c r="C7205" s="32">
        <v>3900</v>
      </c>
      <c r="D7205" s="31" t="s">
        <v>1806</v>
      </c>
      <c r="E7205" s="31" t="s">
        <v>67</v>
      </c>
      <c r="F7205" s="31" t="s">
        <v>9749</v>
      </c>
      <c r="H7205" s="10" t="e">
        <f>VLOOKUP(A7205,#REF!,3,FALSE)</f>
        <v>#REF!</v>
      </c>
      <c r="I7205" s="10" t="e">
        <f>VLOOKUP(A7205,#REF!,4,FALSE)</f>
        <v>#REF!</v>
      </c>
      <c r="J7205" s="31" t="s">
        <v>10352</v>
      </c>
      <c r="K7205" s="10" t="str">
        <f t="shared" si="112"/>
        <v>월프레임/8805[아트사인][아트사인]</v>
      </c>
      <c r="L7205" s="31" t="s">
        <v>37976</v>
      </c>
    </row>
    <row r="7206" spans="1:12" x14ac:dyDescent="0.15">
      <c r="A7206" s="31" t="s">
        <v>17435</v>
      </c>
      <c r="B7206" s="31" t="s">
        <v>55114</v>
      </c>
      <c r="C7206" s="32">
        <v>4400</v>
      </c>
      <c r="D7206" s="31" t="s">
        <v>1807</v>
      </c>
      <c r="E7206" s="31" t="s">
        <v>67</v>
      </c>
      <c r="F7206" s="31" t="s">
        <v>9749</v>
      </c>
      <c r="H7206" s="10" t="e">
        <f>VLOOKUP(A7206,#REF!,3,FALSE)</f>
        <v>#REF!</v>
      </c>
      <c r="I7206" s="10" t="e">
        <f>VLOOKUP(A7206,#REF!,4,FALSE)</f>
        <v>#REF!</v>
      </c>
      <c r="J7206" s="31" t="s">
        <v>10352</v>
      </c>
      <c r="K7206" s="10" t="str">
        <f t="shared" si="112"/>
        <v>월프레임/8806[아트사인][아트사인]</v>
      </c>
      <c r="L7206" s="31" t="s">
        <v>37977</v>
      </c>
    </row>
    <row r="7207" spans="1:12" x14ac:dyDescent="0.15">
      <c r="A7207" s="31" t="s">
        <v>17436</v>
      </c>
      <c r="B7207" s="31" t="s">
        <v>55115</v>
      </c>
      <c r="C7207" s="32">
        <v>4700</v>
      </c>
      <c r="D7207" s="31" t="s">
        <v>1808</v>
      </c>
      <c r="E7207" s="31" t="s">
        <v>67</v>
      </c>
      <c r="F7207" s="31" t="s">
        <v>9749</v>
      </c>
      <c r="H7207" s="10" t="e">
        <f>VLOOKUP(A7207,#REF!,3,FALSE)</f>
        <v>#REF!</v>
      </c>
      <c r="I7207" s="10" t="e">
        <f>VLOOKUP(A7207,#REF!,4,FALSE)</f>
        <v>#REF!</v>
      </c>
      <c r="J7207" s="31" t="s">
        <v>10352</v>
      </c>
      <c r="K7207" s="10" t="str">
        <f t="shared" si="112"/>
        <v>월프레임/8809[아트사인][아트사인]</v>
      </c>
      <c r="L7207" s="31" t="s">
        <v>37978</v>
      </c>
    </row>
    <row r="7208" spans="1:12" x14ac:dyDescent="0.15">
      <c r="A7208" s="31" t="s">
        <v>17437</v>
      </c>
      <c r="B7208" s="31" t="s">
        <v>55116</v>
      </c>
      <c r="C7208" s="32">
        <v>4500</v>
      </c>
      <c r="D7208" s="31" t="s">
        <v>1809</v>
      </c>
      <c r="E7208" s="31" t="s">
        <v>67</v>
      </c>
      <c r="F7208" s="31" t="s">
        <v>9749</v>
      </c>
      <c r="H7208" s="10" t="e">
        <f>VLOOKUP(A7208,#REF!,3,FALSE)</f>
        <v>#REF!</v>
      </c>
      <c r="I7208" s="10" t="e">
        <f>VLOOKUP(A7208,#REF!,4,FALSE)</f>
        <v>#REF!</v>
      </c>
      <c r="J7208" s="31" t="s">
        <v>10352</v>
      </c>
      <c r="K7208" s="10" t="str">
        <f t="shared" si="112"/>
        <v>월프레임/8810[아트사인][아트사인]</v>
      </c>
      <c r="L7208" s="31" t="s">
        <v>37979</v>
      </c>
    </row>
    <row r="7209" spans="1:12" x14ac:dyDescent="0.15">
      <c r="A7209" s="31" t="s">
        <v>17438</v>
      </c>
      <c r="B7209" s="31" t="s">
        <v>55117</v>
      </c>
      <c r="C7209" s="32">
        <v>4000</v>
      </c>
      <c r="D7209" s="31" t="s">
        <v>1810</v>
      </c>
      <c r="E7209" s="31" t="s">
        <v>67</v>
      </c>
      <c r="F7209" s="31" t="s">
        <v>9749</v>
      </c>
      <c r="H7209" s="10" t="e">
        <f>VLOOKUP(A7209,#REF!,3,FALSE)</f>
        <v>#REF!</v>
      </c>
      <c r="I7209" s="10" t="e">
        <f>VLOOKUP(A7209,#REF!,4,FALSE)</f>
        <v>#REF!</v>
      </c>
      <c r="J7209" s="31" t="s">
        <v>10352</v>
      </c>
      <c r="K7209" s="10" t="str">
        <f t="shared" si="112"/>
        <v>월프레임/8811[아트사인][아트사인]</v>
      </c>
      <c r="L7209" s="31" t="s">
        <v>37980</v>
      </c>
    </row>
    <row r="7210" spans="1:12" x14ac:dyDescent="0.15">
      <c r="A7210" s="31" t="s">
        <v>17439</v>
      </c>
      <c r="B7210" s="31" t="s">
        <v>55118</v>
      </c>
      <c r="C7210" s="32">
        <v>7200</v>
      </c>
      <c r="D7210" s="31" t="s">
        <v>1811</v>
      </c>
      <c r="E7210" s="31" t="s">
        <v>67</v>
      </c>
      <c r="F7210" s="31" t="s">
        <v>9749</v>
      </c>
      <c r="H7210" s="10" t="e">
        <f>VLOOKUP(A7210,#REF!,3,FALSE)</f>
        <v>#REF!</v>
      </c>
      <c r="I7210" s="10" t="e">
        <f>VLOOKUP(A7210,#REF!,4,FALSE)</f>
        <v>#REF!</v>
      </c>
      <c r="J7210" s="31" t="s">
        <v>10352</v>
      </c>
      <c r="K7210" s="10" t="str">
        <f t="shared" si="112"/>
        <v>월프레임/8816[아트사인][아트사인]</v>
      </c>
      <c r="L7210" s="31" t="s">
        <v>37981</v>
      </c>
    </row>
    <row r="7211" spans="1:12" x14ac:dyDescent="0.15">
      <c r="A7211" s="31" t="s">
        <v>17440</v>
      </c>
      <c r="B7211" s="31" t="s">
        <v>55119</v>
      </c>
      <c r="C7211" s="32">
        <v>13600</v>
      </c>
      <c r="D7211" s="31" t="s">
        <v>1784</v>
      </c>
      <c r="E7211" s="31" t="s">
        <v>67</v>
      </c>
      <c r="F7211" s="31" t="s">
        <v>9749</v>
      </c>
      <c r="H7211" s="10" t="e">
        <f>VLOOKUP(A7211,#REF!,3,FALSE)</f>
        <v>#REF!</v>
      </c>
      <c r="I7211" s="10" t="e">
        <f>VLOOKUP(A7211,#REF!,4,FALSE)</f>
        <v>#REF!</v>
      </c>
      <c r="J7211" s="31" t="s">
        <v>10352</v>
      </c>
      <c r="K7211" s="10" t="str">
        <f t="shared" si="112"/>
        <v>월프레임/0733[아트사인][아트사인]</v>
      </c>
      <c r="L7211" s="31" t="s">
        <v>37982</v>
      </c>
    </row>
    <row r="7212" spans="1:12" x14ac:dyDescent="0.15">
      <c r="A7212" s="31" t="s">
        <v>17441</v>
      </c>
      <c r="B7212" s="31" t="s">
        <v>55120</v>
      </c>
      <c r="C7212" s="32">
        <v>5200</v>
      </c>
      <c r="D7212" s="31" t="s">
        <v>1934</v>
      </c>
      <c r="E7212" s="31" t="s">
        <v>67</v>
      </c>
      <c r="F7212" s="31" t="s">
        <v>9770</v>
      </c>
      <c r="H7212" s="10" t="e">
        <f>VLOOKUP(A7212,#REF!,3,FALSE)</f>
        <v>#REF!</v>
      </c>
      <c r="I7212" s="10" t="e">
        <f>VLOOKUP(A7212,#REF!,4,FALSE)</f>
        <v>#REF!</v>
      </c>
      <c r="J7212" s="31" t="s">
        <v>10352</v>
      </c>
      <c r="K7212" s="10" t="str">
        <f t="shared" si="112"/>
        <v>메뉴꽂이/0513[아트사인][아트사인]</v>
      </c>
      <c r="L7212" s="31" t="s">
        <v>37983</v>
      </c>
    </row>
    <row r="7213" spans="1:12" x14ac:dyDescent="0.15">
      <c r="A7213" s="31" t="s">
        <v>17442</v>
      </c>
      <c r="B7213" s="31" t="s">
        <v>55121</v>
      </c>
      <c r="C7213" s="32">
        <v>2500</v>
      </c>
      <c r="D7213" s="31" t="s">
        <v>9542</v>
      </c>
      <c r="E7213" s="31" t="s">
        <v>67</v>
      </c>
      <c r="F7213" s="31" t="s">
        <v>9616</v>
      </c>
      <c r="H7213" s="10" t="e">
        <f>VLOOKUP(A7213,#REF!,3,FALSE)</f>
        <v>#REF!</v>
      </c>
      <c r="I7213" s="10" t="e">
        <f>VLOOKUP(A7213,#REF!,4,FALSE)</f>
        <v>#REF!</v>
      </c>
      <c r="J7213" s="31" t="s">
        <v>10352</v>
      </c>
      <c r="K7213" s="10" t="str">
        <f t="shared" si="112"/>
        <v>프레이트/0561[아트사인][아트사인]</v>
      </c>
      <c r="L7213" s="31" t="s">
        <v>37984</v>
      </c>
    </row>
    <row r="7214" spans="1:12" x14ac:dyDescent="0.15">
      <c r="A7214" s="31" t="s">
        <v>17443</v>
      </c>
      <c r="B7214" s="31" t="s">
        <v>55122</v>
      </c>
      <c r="C7214" s="32">
        <v>4400</v>
      </c>
      <c r="D7214" s="31" t="s">
        <v>1785</v>
      </c>
      <c r="E7214" s="31" t="s">
        <v>67</v>
      </c>
      <c r="F7214" s="31" t="s">
        <v>9749</v>
      </c>
      <c r="H7214" s="10" t="e">
        <f>VLOOKUP(A7214,#REF!,3,FALSE)</f>
        <v>#REF!</v>
      </c>
      <c r="I7214" s="10" t="e">
        <f>VLOOKUP(A7214,#REF!,4,FALSE)</f>
        <v>#REF!</v>
      </c>
      <c r="J7214" s="31" t="s">
        <v>10352</v>
      </c>
      <c r="K7214" s="10" t="str">
        <f t="shared" si="112"/>
        <v>월프레임/0750[아트사인][아트사인]</v>
      </c>
      <c r="L7214" s="31" t="s">
        <v>37985</v>
      </c>
    </row>
    <row r="7215" spans="1:12" x14ac:dyDescent="0.15">
      <c r="A7215" s="31" t="s">
        <v>17444</v>
      </c>
      <c r="B7215" s="31" t="s">
        <v>55123</v>
      </c>
      <c r="C7215" s="32">
        <v>4400</v>
      </c>
      <c r="D7215" s="31" t="s">
        <v>1786</v>
      </c>
      <c r="E7215" s="31" t="s">
        <v>67</v>
      </c>
      <c r="F7215" s="31" t="s">
        <v>9749</v>
      </c>
      <c r="H7215" s="10" t="e">
        <f>VLOOKUP(A7215,#REF!,3,FALSE)</f>
        <v>#REF!</v>
      </c>
      <c r="I7215" s="10" t="e">
        <f>VLOOKUP(A7215,#REF!,4,FALSE)</f>
        <v>#REF!</v>
      </c>
      <c r="J7215" s="31" t="s">
        <v>10352</v>
      </c>
      <c r="K7215" s="10" t="str">
        <f t="shared" si="112"/>
        <v>월프레임/0751[아트사인][아트사인]</v>
      </c>
      <c r="L7215" s="31" t="s">
        <v>37986</v>
      </c>
    </row>
    <row r="7216" spans="1:12" x14ac:dyDescent="0.15">
      <c r="A7216" s="31" t="s">
        <v>17445</v>
      </c>
      <c r="B7216" s="31" t="s">
        <v>55124</v>
      </c>
      <c r="C7216" s="32">
        <v>30000</v>
      </c>
      <c r="D7216" s="31" t="s">
        <v>2969</v>
      </c>
      <c r="E7216" s="31" t="s">
        <v>81</v>
      </c>
      <c r="F7216" s="31" t="s">
        <v>9871</v>
      </c>
      <c r="H7216" s="10" t="e">
        <f>VLOOKUP(A7216,#REF!,3,FALSE)</f>
        <v>#REF!</v>
      </c>
      <c r="I7216" s="10" t="e">
        <f>VLOOKUP(A7216,#REF!,4,FALSE)</f>
        <v>#REF!</v>
      </c>
      <c r="J7216" s="31" t="s">
        <v>10454</v>
      </c>
      <c r="K7216" s="10" t="str">
        <f t="shared" si="112"/>
        <v>프리미엄노트세트[네쎄][네쎄]</v>
      </c>
      <c r="L7216" s="31" t="s">
        <v>37987</v>
      </c>
    </row>
    <row r="7217" spans="1:12" x14ac:dyDescent="0.15">
      <c r="A7217" s="31" t="s">
        <v>17446</v>
      </c>
      <c r="B7217" s="31" t="s">
        <v>55124</v>
      </c>
      <c r="C7217" s="32">
        <v>30000</v>
      </c>
      <c r="D7217" s="31" t="s">
        <v>2970</v>
      </c>
      <c r="E7217" s="31" t="s">
        <v>81</v>
      </c>
      <c r="F7217" s="31" t="s">
        <v>9871</v>
      </c>
      <c r="H7217" s="10" t="e">
        <f>VLOOKUP(A7217,#REF!,3,FALSE)</f>
        <v>#REF!</v>
      </c>
      <c r="I7217" s="10" t="e">
        <f>VLOOKUP(A7217,#REF!,4,FALSE)</f>
        <v>#REF!</v>
      </c>
      <c r="J7217" s="31" t="s">
        <v>10454</v>
      </c>
      <c r="K7217" s="10" t="str">
        <f t="shared" si="112"/>
        <v>프리미엄노트세트[네쎄][네쎄]</v>
      </c>
      <c r="L7217" s="31" t="s">
        <v>37988</v>
      </c>
    </row>
    <row r="7218" spans="1:12" x14ac:dyDescent="0.15">
      <c r="A7218" s="31" t="s">
        <v>17448</v>
      </c>
      <c r="B7218" s="31" t="s">
        <v>55125</v>
      </c>
      <c r="C7218" s="32">
        <v>1500</v>
      </c>
      <c r="D7218" s="31" t="s">
        <v>157</v>
      </c>
      <c r="E7218" s="31" t="s">
        <v>67</v>
      </c>
      <c r="F7218" s="31" t="s">
        <v>9771</v>
      </c>
      <c r="H7218" s="10" t="e">
        <f>VLOOKUP(A7218,#REF!,3,FALSE)</f>
        <v>#REF!</v>
      </c>
      <c r="I7218" s="10" t="e">
        <f>VLOOKUP(A7218,#REF!,4,FALSE)</f>
        <v>#REF!</v>
      </c>
      <c r="J7218" s="31" t="s">
        <v>10380</v>
      </c>
      <c r="K7218" s="10" t="str">
        <f t="shared" si="112"/>
        <v>M포스지/스티커/멀티정리용라벨/3210[M시리즈][M시리즈]</v>
      </c>
      <c r="L7218" s="31" t="s">
        <v>37990</v>
      </c>
    </row>
    <row r="7219" spans="1:12" x14ac:dyDescent="0.15">
      <c r="A7219" s="31" t="s">
        <v>17447</v>
      </c>
      <c r="B7219" s="31" t="s">
        <v>55125</v>
      </c>
      <c r="C7219" s="32">
        <v>15000</v>
      </c>
      <c r="D7219" s="31" t="s">
        <v>157</v>
      </c>
      <c r="E7219" s="31" t="s">
        <v>68</v>
      </c>
      <c r="F7219" s="31" t="s">
        <v>9771</v>
      </c>
      <c r="H7219" s="10" t="e">
        <f>VLOOKUP(A7219,#REF!,3,FALSE)</f>
        <v>#REF!</v>
      </c>
      <c r="I7219" s="10" t="e">
        <f>VLOOKUP(A7219,#REF!,4,FALSE)</f>
        <v>#REF!</v>
      </c>
      <c r="J7219" s="31" t="s">
        <v>10380</v>
      </c>
      <c r="K7219" s="10" t="str">
        <f t="shared" si="112"/>
        <v>M포스지/스티커/멀티정리용라벨/3210[M시리즈][M시리즈]</v>
      </c>
      <c r="L7219" s="31" t="s">
        <v>37989</v>
      </c>
    </row>
    <row r="7220" spans="1:12" x14ac:dyDescent="0.15">
      <c r="A7220" s="31" t="s">
        <v>17449</v>
      </c>
      <c r="B7220" s="31" t="s">
        <v>55126</v>
      </c>
      <c r="C7220" s="32">
        <v>1500</v>
      </c>
      <c r="D7220" s="31" t="s">
        <v>158</v>
      </c>
      <c r="E7220" s="31" t="s">
        <v>67</v>
      </c>
      <c r="F7220" s="31" t="s">
        <v>9771</v>
      </c>
      <c r="H7220" s="10" t="e">
        <f>VLOOKUP(A7220,#REF!,3,FALSE)</f>
        <v>#REF!</v>
      </c>
      <c r="I7220" s="10" t="e">
        <f>VLOOKUP(A7220,#REF!,4,FALSE)</f>
        <v>#REF!</v>
      </c>
      <c r="J7220" s="31" t="s">
        <v>10380</v>
      </c>
      <c r="K7220" s="10" t="str">
        <f t="shared" si="112"/>
        <v>M포스지/스티커/멀티정리용라벨/4318[M시리즈][M시리즈]</v>
      </c>
      <c r="L7220" s="31" t="s">
        <v>37991</v>
      </c>
    </row>
    <row r="7221" spans="1:12" x14ac:dyDescent="0.15">
      <c r="A7221" s="31" t="s">
        <v>17450</v>
      </c>
      <c r="B7221" s="31" t="s">
        <v>55126</v>
      </c>
      <c r="C7221" s="32">
        <v>15000</v>
      </c>
      <c r="D7221" s="31" t="s">
        <v>158</v>
      </c>
      <c r="E7221" s="31" t="s">
        <v>68</v>
      </c>
      <c r="F7221" s="31" t="s">
        <v>9771</v>
      </c>
      <c r="H7221" s="10" t="e">
        <f>VLOOKUP(A7221,#REF!,3,FALSE)</f>
        <v>#REF!</v>
      </c>
      <c r="I7221" s="10" t="e">
        <f>VLOOKUP(A7221,#REF!,4,FALSE)</f>
        <v>#REF!</v>
      </c>
      <c r="J7221" s="31" t="s">
        <v>10380</v>
      </c>
      <c r="K7221" s="10" t="str">
        <f t="shared" si="112"/>
        <v>M포스지/스티커/멀티정리용라벨/4318[M시리즈][M시리즈]</v>
      </c>
      <c r="L7221" s="31" t="s">
        <v>37992</v>
      </c>
    </row>
    <row r="7222" spans="1:12" x14ac:dyDescent="0.15">
      <c r="A7222" s="31" t="s">
        <v>17452</v>
      </c>
      <c r="B7222" s="31" t="s">
        <v>55127</v>
      </c>
      <c r="C7222" s="32">
        <v>15000</v>
      </c>
      <c r="D7222" s="31" t="s">
        <v>159</v>
      </c>
      <c r="E7222" s="31" t="s">
        <v>68</v>
      </c>
      <c r="F7222" s="31" t="s">
        <v>9771</v>
      </c>
      <c r="H7222" s="10" t="e">
        <f>VLOOKUP(A7222,#REF!,3,FALSE)</f>
        <v>#REF!</v>
      </c>
      <c r="I7222" s="10" t="e">
        <f>VLOOKUP(A7222,#REF!,4,FALSE)</f>
        <v>#REF!</v>
      </c>
      <c r="J7222" s="31" t="s">
        <v>10380</v>
      </c>
      <c r="K7222" s="10" t="str">
        <f t="shared" si="112"/>
        <v>M포스지/스티커/멀티정리용라벨/6524[M시리즈][M시리즈]</v>
      </c>
      <c r="L7222" s="31" t="s">
        <v>37994</v>
      </c>
    </row>
    <row r="7223" spans="1:12" x14ac:dyDescent="0.15">
      <c r="A7223" s="31" t="s">
        <v>17451</v>
      </c>
      <c r="B7223" s="31" t="s">
        <v>55127</v>
      </c>
      <c r="C7223" s="32">
        <v>1500</v>
      </c>
      <c r="D7223" s="31" t="s">
        <v>159</v>
      </c>
      <c r="E7223" s="31" t="s">
        <v>67</v>
      </c>
      <c r="F7223" s="31" t="s">
        <v>9771</v>
      </c>
      <c r="H7223" s="10" t="e">
        <f>VLOOKUP(A7223,#REF!,3,FALSE)</f>
        <v>#REF!</v>
      </c>
      <c r="I7223" s="10" t="e">
        <f>VLOOKUP(A7223,#REF!,4,FALSE)</f>
        <v>#REF!</v>
      </c>
      <c r="J7223" s="31" t="s">
        <v>10380</v>
      </c>
      <c r="K7223" s="10" t="str">
        <f t="shared" si="112"/>
        <v>M포스지/스티커/멀티정리용라벨/6524[M시리즈][M시리즈]</v>
      </c>
      <c r="L7223" s="31" t="s">
        <v>37993</v>
      </c>
    </row>
    <row r="7224" spans="1:12" x14ac:dyDescent="0.15">
      <c r="A7224" s="31" t="s">
        <v>17453</v>
      </c>
      <c r="B7224" s="31" t="s">
        <v>55128</v>
      </c>
      <c r="C7224" s="32">
        <v>1500</v>
      </c>
      <c r="D7224" s="31" t="s">
        <v>160</v>
      </c>
      <c r="E7224" s="31" t="s">
        <v>67</v>
      </c>
      <c r="F7224" s="31" t="s">
        <v>9771</v>
      </c>
      <c r="H7224" s="10" t="e">
        <f>VLOOKUP(A7224,#REF!,3,FALSE)</f>
        <v>#REF!</v>
      </c>
      <c r="I7224" s="10" t="e">
        <f>VLOOKUP(A7224,#REF!,4,FALSE)</f>
        <v>#REF!</v>
      </c>
      <c r="J7224" s="31" t="s">
        <v>10380</v>
      </c>
      <c r="K7224" s="10" t="str">
        <f t="shared" si="112"/>
        <v>M포스지/스티커/멀티정리용라벨/8020[M시리즈][M시리즈]</v>
      </c>
      <c r="L7224" s="31" t="s">
        <v>37995</v>
      </c>
    </row>
    <row r="7225" spans="1:12" x14ac:dyDescent="0.15">
      <c r="A7225" s="31" t="s">
        <v>17454</v>
      </c>
      <c r="B7225" s="31" t="s">
        <v>55128</v>
      </c>
      <c r="C7225" s="32">
        <v>15000</v>
      </c>
      <c r="D7225" s="31" t="s">
        <v>160</v>
      </c>
      <c r="E7225" s="31" t="s">
        <v>68</v>
      </c>
      <c r="F7225" s="31" t="s">
        <v>9771</v>
      </c>
      <c r="H7225" s="10" t="e">
        <f>VLOOKUP(A7225,#REF!,3,FALSE)</f>
        <v>#REF!</v>
      </c>
      <c r="I7225" s="10" t="e">
        <f>VLOOKUP(A7225,#REF!,4,FALSE)</f>
        <v>#REF!</v>
      </c>
      <c r="J7225" s="31" t="s">
        <v>10380</v>
      </c>
      <c r="K7225" s="10" t="str">
        <f t="shared" si="112"/>
        <v>M포스지/스티커/멀티정리용라벨/8020[M시리즈][M시리즈]</v>
      </c>
      <c r="L7225" s="31" t="s">
        <v>37996</v>
      </c>
    </row>
    <row r="7226" spans="1:12" x14ac:dyDescent="0.15">
      <c r="A7226" s="31" t="s">
        <v>17456</v>
      </c>
      <c r="B7226" s="31" t="s">
        <v>55129</v>
      </c>
      <c r="C7226" s="32">
        <v>15000</v>
      </c>
      <c r="D7226" s="31" t="s">
        <v>161</v>
      </c>
      <c r="E7226" s="31" t="s">
        <v>68</v>
      </c>
      <c r="F7226" s="31" t="s">
        <v>9771</v>
      </c>
      <c r="H7226" s="10" t="e">
        <f>VLOOKUP(A7226,#REF!,3,FALSE)</f>
        <v>#REF!</v>
      </c>
      <c r="I7226" s="10" t="e">
        <f>VLOOKUP(A7226,#REF!,4,FALSE)</f>
        <v>#REF!</v>
      </c>
      <c r="J7226" s="31" t="s">
        <v>10380</v>
      </c>
      <c r="K7226" s="10" t="str">
        <f t="shared" si="112"/>
        <v>M포스지/스티커/멀티정리용라벨/8634[M시리즈][M시리즈]</v>
      </c>
      <c r="L7226" s="31" t="s">
        <v>37998</v>
      </c>
    </row>
    <row r="7227" spans="1:12" x14ac:dyDescent="0.15">
      <c r="A7227" s="31" t="s">
        <v>17455</v>
      </c>
      <c r="B7227" s="31" t="s">
        <v>55129</v>
      </c>
      <c r="C7227" s="32">
        <v>1500</v>
      </c>
      <c r="D7227" s="31" t="s">
        <v>161</v>
      </c>
      <c r="E7227" s="31" t="s">
        <v>67</v>
      </c>
      <c r="F7227" s="31" t="s">
        <v>9771</v>
      </c>
      <c r="H7227" s="10" t="e">
        <f>VLOOKUP(A7227,#REF!,3,FALSE)</f>
        <v>#REF!</v>
      </c>
      <c r="I7227" s="10" t="e">
        <f>VLOOKUP(A7227,#REF!,4,FALSE)</f>
        <v>#REF!</v>
      </c>
      <c r="J7227" s="31" t="s">
        <v>10380</v>
      </c>
      <c r="K7227" s="10" t="str">
        <f t="shared" si="112"/>
        <v>M포스지/스티커/멀티정리용라벨/8634[M시리즈][M시리즈]</v>
      </c>
      <c r="L7227" s="31" t="s">
        <v>37997</v>
      </c>
    </row>
    <row r="7228" spans="1:12" x14ac:dyDescent="0.15">
      <c r="A7228" s="31" t="s">
        <v>17458</v>
      </c>
      <c r="B7228" s="31" t="s">
        <v>55130</v>
      </c>
      <c r="C7228" s="32">
        <v>2000</v>
      </c>
      <c r="D7228" s="31" t="s">
        <v>909</v>
      </c>
      <c r="E7228" s="31" t="s">
        <v>67</v>
      </c>
      <c r="F7228" s="31" t="s">
        <v>9794</v>
      </c>
      <c r="H7228" s="10" t="e">
        <f>VLOOKUP(A7228,#REF!,3,FALSE)</f>
        <v>#REF!</v>
      </c>
      <c r="I7228" s="10" t="e">
        <f>VLOOKUP(A7228,#REF!,4,FALSE)</f>
        <v>#REF!</v>
      </c>
      <c r="J7228" s="31" t="s">
        <v>10318</v>
      </c>
      <c r="K7228" s="10" t="str">
        <f t="shared" si="112"/>
        <v>데스크트레이/ADT-01[알파][알파]</v>
      </c>
      <c r="L7228" s="31" t="s">
        <v>38000</v>
      </c>
    </row>
    <row r="7229" spans="1:12" x14ac:dyDescent="0.15">
      <c r="A7229" s="31" t="s">
        <v>17457</v>
      </c>
      <c r="B7229" s="31" t="s">
        <v>55130</v>
      </c>
      <c r="C7229" s="32">
        <v>20000</v>
      </c>
      <c r="D7229" s="31" t="s">
        <v>909</v>
      </c>
      <c r="E7229" s="31" t="s">
        <v>68</v>
      </c>
      <c r="F7229" s="31" t="s">
        <v>9794</v>
      </c>
      <c r="H7229" s="10" t="e">
        <f>VLOOKUP(A7229,#REF!,3,FALSE)</f>
        <v>#REF!</v>
      </c>
      <c r="I7229" s="10" t="e">
        <f>VLOOKUP(A7229,#REF!,4,FALSE)</f>
        <v>#REF!</v>
      </c>
      <c r="J7229" s="31" t="s">
        <v>10318</v>
      </c>
      <c r="K7229" s="10" t="str">
        <f t="shared" si="112"/>
        <v>데스크트레이/ADT-01[알파][알파]</v>
      </c>
      <c r="L7229" s="31" t="s">
        <v>37999</v>
      </c>
    </row>
    <row r="7230" spans="1:12" x14ac:dyDescent="0.15">
      <c r="A7230" s="31" t="s">
        <v>17460</v>
      </c>
      <c r="B7230" s="31" t="s">
        <v>55131</v>
      </c>
      <c r="C7230" s="32">
        <v>3000</v>
      </c>
      <c r="D7230" s="31" t="s">
        <v>910</v>
      </c>
      <c r="E7230" s="31" t="s">
        <v>67</v>
      </c>
      <c r="F7230" s="31" t="s">
        <v>9794</v>
      </c>
      <c r="H7230" s="10" t="e">
        <f>VLOOKUP(A7230,#REF!,3,FALSE)</f>
        <v>#REF!</v>
      </c>
      <c r="I7230" s="10" t="e">
        <f>VLOOKUP(A7230,#REF!,4,FALSE)</f>
        <v>#REF!</v>
      </c>
      <c r="J7230" s="31" t="s">
        <v>10318</v>
      </c>
      <c r="K7230" s="10" t="str">
        <f t="shared" si="112"/>
        <v>데스크트레이/ADT-02[알파][알파]</v>
      </c>
      <c r="L7230" s="31" t="s">
        <v>38002</v>
      </c>
    </row>
    <row r="7231" spans="1:12" x14ac:dyDescent="0.15">
      <c r="A7231" s="31" t="s">
        <v>17459</v>
      </c>
      <c r="B7231" s="31" t="s">
        <v>55131</v>
      </c>
      <c r="C7231" s="32">
        <v>30000</v>
      </c>
      <c r="D7231" s="31" t="s">
        <v>910</v>
      </c>
      <c r="E7231" s="31" t="s">
        <v>68</v>
      </c>
      <c r="F7231" s="31" t="s">
        <v>9794</v>
      </c>
      <c r="H7231" s="10" t="e">
        <f>VLOOKUP(A7231,#REF!,3,FALSE)</f>
        <v>#REF!</v>
      </c>
      <c r="I7231" s="10" t="e">
        <f>VLOOKUP(A7231,#REF!,4,FALSE)</f>
        <v>#REF!</v>
      </c>
      <c r="J7231" s="31" t="s">
        <v>10318</v>
      </c>
      <c r="K7231" s="10" t="str">
        <f t="shared" si="112"/>
        <v>데스크트레이/ADT-02[알파][알파]</v>
      </c>
      <c r="L7231" s="31" t="s">
        <v>38001</v>
      </c>
    </row>
    <row r="7232" spans="1:12" x14ac:dyDescent="0.15">
      <c r="A7232" s="31" t="s">
        <v>17461</v>
      </c>
      <c r="B7232" s="31" t="s">
        <v>55132</v>
      </c>
      <c r="C7232" s="32">
        <v>2000</v>
      </c>
      <c r="D7232" s="31" t="s">
        <v>1237</v>
      </c>
      <c r="E7232" s="31" t="s">
        <v>67</v>
      </c>
      <c r="F7232" s="31" t="s">
        <v>9786</v>
      </c>
      <c r="H7232" s="10" t="e">
        <f>VLOOKUP(A7232,#REF!,3,FALSE)</f>
        <v>#REF!</v>
      </c>
      <c r="I7232" s="10" t="e">
        <f>VLOOKUP(A7232,#REF!,4,FALSE)</f>
        <v>#REF!</v>
      </c>
      <c r="J7232" s="31" t="s">
        <v>10318</v>
      </c>
      <c r="K7232" s="10" t="str">
        <f t="shared" si="112"/>
        <v>테이프컷터기/ATC-100[알파][알파]</v>
      </c>
      <c r="L7232" s="31" t="s">
        <v>38003</v>
      </c>
    </row>
    <row r="7233" spans="1:12" x14ac:dyDescent="0.15">
      <c r="A7233" s="31" t="s">
        <v>17462</v>
      </c>
      <c r="B7233" s="31" t="s">
        <v>55133</v>
      </c>
      <c r="C7233" s="32">
        <v>3800</v>
      </c>
      <c r="D7233" s="31" t="s">
        <v>1883</v>
      </c>
      <c r="E7233" s="31" t="s">
        <v>67</v>
      </c>
      <c r="F7233" s="31" t="s">
        <v>9752</v>
      </c>
      <c r="H7233" s="10" t="e">
        <f>VLOOKUP(A7233,#REF!,3,FALSE)</f>
        <v>#REF!</v>
      </c>
      <c r="I7233" s="10" t="e">
        <f>VLOOKUP(A7233,#REF!,4,FALSE)</f>
        <v>#REF!</v>
      </c>
      <c r="J7233" s="31" t="s">
        <v>10352</v>
      </c>
      <c r="K7233" s="10" t="str">
        <f t="shared" si="112"/>
        <v>쇼케이스/0629/A182257[아트사인][아트사인]</v>
      </c>
      <c r="L7233" s="31" t="s">
        <v>38004</v>
      </c>
    </row>
    <row r="7234" spans="1:12" x14ac:dyDescent="0.15">
      <c r="A7234" s="31" t="s">
        <v>17463</v>
      </c>
      <c r="B7234" s="31" t="s">
        <v>55134</v>
      </c>
      <c r="C7234" s="32">
        <v>1300</v>
      </c>
      <c r="D7234" s="31" t="s">
        <v>1884</v>
      </c>
      <c r="E7234" s="31" t="s">
        <v>67</v>
      </c>
      <c r="F7234" s="31" t="s">
        <v>9752</v>
      </c>
      <c r="H7234" s="10" t="e">
        <f>VLOOKUP(A7234,#REF!,3,FALSE)</f>
        <v>#REF!</v>
      </c>
      <c r="I7234" s="10" t="e">
        <f>VLOOKUP(A7234,#REF!,4,FALSE)</f>
        <v>#REF!</v>
      </c>
      <c r="J7234" s="31" t="s">
        <v>10352</v>
      </c>
      <c r="K7234" s="10" t="str">
        <f t="shared" si="112"/>
        <v>쇼케이스/0637/D064091[아트사인][아트사인]</v>
      </c>
      <c r="L7234" s="31" t="s">
        <v>38005</v>
      </c>
    </row>
    <row r="7235" spans="1:12" x14ac:dyDescent="0.15">
      <c r="A7235" s="31" t="s">
        <v>17464</v>
      </c>
      <c r="B7235" s="31" t="s">
        <v>55135</v>
      </c>
      <c r="C7235" s="32">
        <v>1400</v>
      </c>
      <c r="D7235" s="31" t="s">
        <v>1885</v>
      </c>
      <c r="E7235" s="31" t="s">
        <v>67</v>
      </c>
      <c r="F7235" s="31" t="s">
        <v>9752</v>
      </c>
      <c r="H7235" s="10" t="e">
        <f>VLOOKUP(A7235,#REF!,3,FALSE)</f>
        <v>#REF!</v>
      </c>
      <c r="I7235" s="10" t="e">
        <f>VLOOKUP(A7235,#REF!,4,FALSE)</f>
        <v>#REF!</v>
      </c>
      <c r="J7235" s="31" t="s">
        <v>10352</v>
      </c>
      <c r="K7235" s="10" t="str">
        <f t="shared" ref="K7235:K7298" si="113">IF(J7235="",B7235,B7235&amp;"["&amp;J7235&amp;"]")</f>
        <v>쇼케이스/0638[아트사인][아트사인]</v>
      </c>
      <c r="L7235" s="31" t="s">
        <v>38006</v>
      </c>
    </row>
    <row r="7236" spans="1:12" x14ac:dyDescent="0.15">
      <c r="A7236" s="31" t="s">
        <v>17465</v>
      </c>
      <c r="B7236" s="31" t="s">
        <v>55136</v>
      </c>
      <c r="C7236" s="32">
        <v>1400</v>
      </c>
      <c r="D7236" s="31" t="s">
        <v>1476</v>
      </c>
      <c r="E7236" s="31" t="s">
        <v>67</v>
      </c>
      <c r="F7236" s="31" t="s">
        <v>9691</v>
      </c>
      <c r="H7236" s="10" t="e">
        <f>VLOOKUP(A7236,#REF!,3,FALSE)</f>
        <v>#REF!</v>
      </c>
      <c r="I7236" s="10" t="e">
        <f>VLOOKUP(A7236,#REF!,4,FALSE)</f>
        <v>#REF!</v>
      </c>
      <c r="J7236" s="31" t="s">
        <v>10352</v>
      </c>
      <c r="K7236" s="10" t="str">
        <f t="shared" si="113"/>
        <v>컬러명찰/0639[아트사인][아트사인]</v>
      </c>
      <c r="L7236" s="31" t="s">
        <v>38007</v>
      </c>
    </row>
    <row r="7237" spans="1:12" x14ac:dyDescent="0.15">
      <c r="A7237" s="31" t="s">
        <v>17466</v>
      </c>
      <c r="B7237" s="31" t="s">
        <v>55137</v>
      </c>
      <c r="C7237" s="32">
        <v>1400</v>
      </c>
      <c r="D7237" s="31" t="s">
        <v>1477</v>
      </c>
      <c r="E7237" s="31" t="s">
        <v>67</v>
      </c>
      <c r="F7237" s="31" t="s">
        <v>9691</v>
      </c>
      <c r="H7237" s="10" t="e">
        <f>VLOOKUP(A7237,#REF!,3,FALSE)</f>
        <v>#REF!</v>
      </c>
      <c r="I7237" s="10" t="e">
        <f>VLOOKUP(A7237,#REF!,4,FALSE)</f>
        <v>#REF!</v>
      </c>
      <c r="J7237" s="31" t="s">
        <v>10352</v>
      </c>
      <c r="K7237" s="10" t="str">
        <f t="shared" si="113"/>
        <v>컬러명찰/0640[아트사인][아트사인]</v>
      </c>
      <c r="L7237" s="31" t="s">
        <v>38008</v>
      </c>
    </row>
    <row r="7238" spans="1:12" x14ac:dyDescent="0.15">
      <c r="A7238" s="31" t="s">
        <v>17467</v>
      </c>
      <c r="B7238" s="31" t="s">
        <v>55138</v>
      </c>
      <c r="C7238" s="32">
        <v>1400</v>
      </c>
      <c r="D7238" s="31" t="s">
        <v>1478</v>
      </c>
      <c r="E7238" s="31" t="s">
        <v>67</v>
      </c>
      <c r="F7238" s="31" t="s">
        <v>9691</v>
      </c>
      <c r="H7238" s="10" t="e">
        <f>VLOOKUP(A7238,#REF!,3,FALSE)</f>
        <v>#REF!</v>
      </c>
      <c r="I7238" s="10" t="e">
        <f>VLOOKUP(A7238,#REF!,4,FALSE)</f>
        <v>#REF!</v>
      </c>
      <c r="J7238" s="31" t="s">
        <v>10352</v>
      </c>
      <c r="K7238" s="10" t="str">
        <f t="shared" si="113"/>
        <v>컬러명찰/0641[아트사인][아트사인]</v>
      </c>
      <c r="L7238" s="31" t="s">
        <v>38009</v>
      </c>
    </row>
    <row r="7239" spans="1:12" x14ac:dyDescent="0.15">
      <c r="A7239" s="31" t="s">
        <v>17468</v>
      </c>
      <c r="B7239" s="31" t="s">
        <v>55139</v>
      </c>
      <c r="C7239" s="32">
        <v>1400</v>
      </c>
      <c r="D7239" s="31" t="s">
        <v>1479</v>
      </c>
      <c r="E7239" s="31" t="s">
        <v>67</v>
      </c>
      <c r="F7239" s="31" t="s">
        <v>9691</v>
      </c>
      <c r="H7239" s="10" t="e">
        <f>VLOOKUP(A7239,#REF!,3,FALSE)</f>
        <v>#REF!</v>
      </c>
      <c r="I7239" s="10" t="e">
        <f>VLOOKUP(A7239,#REF!,4,FALSE)</f>
        <v>#REF!</v>
      </c>
      <c r="J7239" s="31" t="s">
        <v>10352</v>
      </c>
      <c r="K7239" s="10" t="str">
        <f t="shared" si="113"/>
        <v>컬러명찰/0642[아트사인][아트사인]</v>
      </c>
      <c r="L7239" s="31" t="s">
        <v>38010</v>
      </c>
    </row>
    <row r="7240" spans="1:12" x14ac:dyDescent="0.15">
      <c r="A7240" s="31" t="s">
        <v>17469</v>
      </c>
      <c r="B7240" s="31" t="s">
        <v>55140</v>
      </c>
      <c r="C7240" s="32">
        <v>1400</v>
      </c>
      <c r="D7240" s="31" t="s">
        <v>1480</v>
      </c>
      <c r="E7240" s="31" t="s">
        <v>67</v>
      </c>
      <c r="F7240" s="31" t="s">
        <v>9691</v>
      </c>
      <c r="H7240" s="10" t="e">
        <f>VLOOKUP(A7240,#REF!,3,FALSE)</f>
        <v>#REF!</v>
      </c>
      <c r="I7240" s="10" t="e">
        <f>VLOOKUP(A7240,#REF!,4,FALSE)</f>
        <v>#REF!</v>
      </c>
      <c r="J7240" s="31" t="s">
        <v>10352</v>
      </c>
      <c r="K7240" s="10" t="str">
        <f t="shared" si="113"/>
        <v>컬러명찰/0643[아트사인][아트사인]</v>
      </c>
      <c r="L7240" s="31" t="s">
        <v>38011</v>
      </c>
    </row>
    <row r="7241" spans="1:12" x14ac:dyDescent="0.15">
      <c r="A7241" s="31" t="s">
        <v>17470</v>
      </c>
      <c r="B7241" s="31" t="s">
        <v>55141</v>
      </c>
      <c r="C7241" s="32">
        <v>1400</v>
      </c>
      <c r="D7241" s="31" t="s">
        <v>1481</v>
      </c>
      <c r="E7241" s="31" t="s">
        <v>67</v>
      </c>
      <c r="F7241" s="31" t="s">
        <v>9691</v>
      </c>
      <c r="H7241" s="10" t="e">
        <f>VLOOKUP(A7241,#REF!,3,FALSE)</f>
        <v>#REF!</v>
      </c>
      <c r="I7241" s="10" t="e">
        <f>VLOOKUP(A7241,#REF!,4,FALSE)</f>
        <v>#REF!</v>
      </c>
      <c r="J7241" s="31" t="s">
        <v>10352</v>
      </c>
      <c r="K7241" s="10" t="str">
        <f t="shared" si="113"/>
        <v>컬러명찰/0644[아트사인][아트사인]</v>
      </c>
      <c r="L7241" s="31" t="s">
        <v>38012</v>
      </c>
    </row>
    <row r="7242" spans="1:12" x14ac:dyDescent="0.15">
      <c r="A7242" s="31" t="s">
        <v>17471</v>
      </c>
      <c r="B7242" s="31" t="s">
        <v>55142</v>
      </c>
      <c r="C7242" s="32">
        <v>3800</v>
      </c>
      <c r="D7242" s="31" t="s">
        <v>1414</v>
      </c>
      <c r="E7242" s="31" t="s">
        <v>67</v>
      </c>
      <c r="F7242" s="31" t="s">
        <v>9691</v>
      </c>
      <c r="H7242" s="10" t="e">
        <f>VLOOKUP(A7242,#REF!,3,FALSE)</f>
        <v>#REF!</v>
      </c>
      <c r="I7242" s="10" t="e">
        <f>VLOOKUP(A7242,#REF!,4,FALSE)</f>
        <v>#REF!</v>
      </c>
      <c r="J7242" s="31" t="s">
        <v>10352</v>
      </c>
      <c r="K7242" s="10" t="str">
        <f t="shared" si="113"/>
        <v>컬러고리집게/0651[아트사인][아트사인]</v>
      </c>
      <c r="L7242" s="31" t="s">
        <v>38013</v>
      </c>
    </row>
    <row r="7243" spans="1:12" x14ac:dyDescent="0.15">
      <c r="A7243" s="31" t="s">
        <v>17472</v>
      </c>
      <c r="B7243" s="31" t="s">
        <v>55143</v>
      </c>
      <c r="C7243" s="32">
        <v>3800</v>
      </c>
      <c r="D7243" s="31" t="s">
        <v>1415</v>
      </c>
      <c r="E7243" s="31" t="s">
        <v>67</v>
      </c>
      <c r="F7243" s="31" t="s">
        <v>9691</v>
      </c>
      <c r="H7243" s="10" t="e">
        <f>VLOOKUP(A7243,#REF!,3,FALSE)</f>
        <v>#REF!</v>
      </c>
      <c r="I7243" s="10" t="e">
        <f>VLOOKUP(A7243,#REF!,4,FALSE)</f>
        <v>#REF!</v>
      </c>
      <c r="J7243" s="31" t="s">
        <v>10352</v>
      </c>
      <c r="K7243" s="10" t="str">
        <f t="shared" si="113"/>
        <v>컬러고리집게/0652[아트사인][아트사인]</v>
      </c>
      <c r="L7243" s="31" t="s">
        <v>38014</v>
      </c>
    </row>
    <row r="7244" spans="1:12" x14ac:dyDescent="0.15">
      <c r="A7244" s="31" t="s">
        <v>17473</v>
      </c>
      <c r="B7244" s="31" t="s">
        <v>55144</v>
      </c>
      <c r="C7244" s="32">
        <v>3800</v>
      </c>
      <c r="D7244" s="31" t="s">
        <v>1416</v>
      </c>
      <c r="E7244" s="31" t="s">
        <v>67</v>
      </c>
      <c r="F7244" s="31" t="s">
        <v>9691</v>
      </c>
      <c r="H7244" s="10" t="e">
        <f>VLOOKUP(A7244,#REF!,3,FALSE)</f>
        <v>#REF!</v>
      </c>
      <c r="I7244" s="10" t="e">
        <f>VLOOKUP(A7244,#REF!,4,FALSE)</f>
        <v>#REF!</v>
      </c>
      <c r="J7244" s="31" t="s">
        <v>10352</v>
      </c>
      <c r="K7244" s="10" t="str">
        <f t="shared" si="113"/>
        <v>컬러고리집게/0653[아트사인][아트사인]</v>
      </c>
      <c r="L7244" s="31" t="s">
        <v>38015</v>
      </c>
    </row>
    <row r="7245" spans="1:12" x14ac:dyDescent="0.15">
      <c r="A7245" s="31" t="s">
        <v>17474</v>
      </c>
      <c r="B7245" s="31" t="s">
        <v>55145</v>
      </c>
      <c r="C7245" s="32">
        <v>28000</v>
      </c>
      <c r="D7245" s="31" t="s">
        <v>1931</v>
      </c>
      <c r="E7245" s="31" t="s">
        <v>67</v>
      </c>
      <c r="F7245" s="31" t="s">
        <v>9770</v>
      </c>
      <c r="H7245" s="10" t="e">
        <f>VLOOKUP(A7245,#REF!,3,FALSE)</f>
        <v>#REF!</v>
      </c>
      <c r="I7245" s="10" t="e">
        <f>VLOOKUP(A7245,#REF!,4,FALSE)</f>
        <v>#REF!</v>
      </c>
      <c r="J7245" s="31" t="s">
        <v>10352</v>
      </c>
      <c r="K7245" s="10" t="str">
        <f t="shared" si="113"/>
        <v>T자걸이/0658[아트사인][아트사인]</v>
      </c>
      <c r="L7245" s="31" t="s">
        <v>38016</v>
      </c>
    </row>
    <row r="7246" spans="1:12" x14ac:dyDescent="0.15">
      <c r="A7246" s="31" t="s">
        <v>17475</v>
      </c>
      <c r="B7246" s="31" t="s">
        <v>55146</v>
      </c>
      <c r="C7246" s="32">
        <v>9600</v>
      </c>
      <c r="D7246" s="31" t="s">
        <v>1932</v>
      </c>
      <c r="E7246" s="31" t="s">
        <v>67</v>
      </c>
      <c r="F7246" s="31" t="s">
        <v>9770</v>
      </c>
      <c r="H7246" s="10" t="e">
        <f>VLOOKUP(A7246,#REF!,3,FALSE)</f>
        <v>#REF!</v>
      </c>
      <c r="I7246" s="10" t="e">
        <f>VLOOKUP(A7246,#REF!,4,FALSE)</f>
        <v>#REF!</v>
      </c>
      <c r="J7246" s="31" t="s">
        <v>10352</v>
      </c>
      <c r="K7246" s="10" t="str">
        <f t="shared" si="113"/>
        <v>T자클립/0668[아트사인][아트사인]</v>
      </c>
      <c r="L7246" s="31" t="s">
        <v>38017</v>
      </c>
    </row>
    <row r="7247" spans="1:12" x14ac:dyDescent="0.15">
      <c r="A7247" s="31" t="s">
        <v>17476</v>
      </c>
      <c r="B7247" s="31" t="s">
        <v>55147</v>
      </c>
      <c r="C7247" s="32">
        <v>1300</v>
      </c>
      <c r="D7247" s="31" t="s">
        <v>1886</v>
      </c>
      <c r="E7247" s="31" t="s">
        <v>67</v>
      </c>
      <c r="F7247" s="31" t="s">
        <v>9752</v>
      </c>
      <c r="H7247" s="10" t="e">
        <f>VLOOKUP(A7247,#REF!,3,FALSE)</f>
        <v>#REF!</v>
      </c>
      <c r="I7247" s="10" t="e">
        <f>VLOOKUP(A7247,#REF!,4,FALSE)</f>
        <v>#REF!</v>
      </c>
      <c r="J7247" s="31" t="s">
        <v>10352</v>
      </c>
      <c r="K7247" s="10" t="str">
        <f t="shared" si="113"/>
        <v>쇼케이스/0669/D091064[아트사인][아트사인]</v>
      </c>
      <c r="L7247" s="31" t="s">
        <v>38018</v>
      </c>
    </row>
    <row r="7248" spans="1:12" x14ac:dyDescent="0.15">
      <c r="A7248" s="31" t="s">
        <v>17477</v>
      </c>
      <c r="B7248" s="31" t="s">
        <v>55148</v>
      </c>
      <c r="C7248" s="32">
        <v>2000</v>
      </c>
      <c r="D7248" s="31" t="s">
        <v>1887</v>
      </c>
      <c r="E7248" s="31" t="s">
        <v>67</v>
      </c>
      <c r="F7248" s="31" t="s">
        <v>9752</v>
      </c>
      <c r="H7248" s="10" t="e">
        <f>VLOOKUP(A7248,#REF!,3,FALSE)</f>
        <v>#REF!</v>
      </c>
      <c r="I7248" s="10" t="e">
        <f>VLOOKUP(A7248,#REF!,4,FALSE)</f>
        <v>#REF!</v>
      </c>
      <c r="J7248" s="31" t="s">
        <v>10352</v>
      </c>
      <c r="K7248" s="10" t="str">
        <f t="shared" si="113"/>
        <v>쇼케이스/0686/D091128[아트사인][아트사인]</v>
      </c>
      <c r="L7248" s="31" t="s">
        <v>38019</v>
      </c>
    </row>
    <row r="7249" spans="1:12" x14ac:dyDescent="0.15">
      <c r="A7249" s="31" t="s">
        <v>17478</v>
      </c>
      <c r="B7249" s="31" t="s">
        <v>55149</v>
      </c>
      <c r="C7249" s="32">
        <v>3400</v>
      </c>
      <c r="D7249" s="31" t="s">
        <v>1889</v>
      </c>
      <c r="E7249" s="31" t="s">
        <v>67</v>
      </c>
      <c r="F7249" s="31" t="s">
        <v>9752</v>
      </c>
      <c r="H7249" s="10" t="e">
        <f>VLOOKUP(A7249,#REF!,3,FALSE)</f>
        <v>#REF!</v>
      </c>
      <c r="I7249" s="10" t="e">
        <f>VLOOKUP(A7249,#REF!,4,FALSE)</f>
        <v>#REF!</v>
      </c>
      <c r="J7249" s="31" t="s">
        <v>10352</v>
      </c>
      <c r="K7249" s="10" t="str">
        <f t="shared" si="113"/>
        <v>쇼케이스/0688/D128182[아트사인][아트사인]</v>
      </c>
      <c r="L7249" s="31" t="s">
        <v>38020</v>
      </c>
    </row>
    <row r="7250" spans="1:12" x14ac:dyDescent="0.15">
      <c r="A7250" s="31" t="s">
        <v>17479</v>
      </c>
      <c r="B7250" s="31" t="s">
        <v>55150</v>
      </c>
      <c r="C7250" s="32">
        <v>2400</v>
      </c>
      <c r="D7250" s="31" t="s">
        <v>1890</v>
      </c>
      <c r="E7250" s="31" t="s">
        <v>67</v>
      </c>
      <c r="F7250" s="31" t="s">
        <v>9752</v>
      </c>
      <c r="H7250" s="10" t="e">
        <f>VLOOKUP(A7250,#REF!,3,FALSE)</f>
        <v>#REF!</v>
      </c>
      <c r="I7250" s="10" t="e">
        <f>VLOOKUP(A7250,#REF!,4,FALSE)</f>
        <v>#REF!</v>
      </c>
      <c r="J7250" s="31" t="s">
        <v>10352</v>
      </c>
      <c r="K7250" s="10" t="str">
        <f t="shared" si="113"/>
        <v>쇼케이스/0689/D148105[아트사인][아트사인]</v>
      </c>
      <c r="L7250" s="31" t="s">
        <v>38021</v>
      </c>
    </row>
    <row r="7251" spans="1:12" x14ac:dyDescent="0.15">
      <c r="A7251" s="31" t="s">
        <v>17480</v>
      </c>
      <c r="B7251" s="31" t="s">
        <v>55151</v>
      </c>
      <c r="C7251" s="32">
        <v>3400</v>
      </c>
      <c r="D7251" s="31" t="s">
        <v>1892</v>
      </c>
      <c r="E7251" s="31" t="s">
        <v>67</v>
      </c>
      <c r="F7251" s="31" t="s">
        <v>9752</v>
      </c>
      <c r="H7251" s="10" t="e">
        <f>VLOOKUP(A7251,#REF!,3,FALSE)</f>
        <v>#REF!</v>
      </c>
      <c r="I7251" s="10" t="e">
        <f>VLOOKUP(A7251,#REF!,4,FALSE)</f>
        <v>#REF!</v>
      </c>
      <c r="J7251" s="31" t="s">
        <v>10352</v>
      </c>
      <c r="K7251" s="10" t="str">
        <f t="shared" si="113"/>
        <v>쇼케이스/0691/D182128[아트사인][아트사인]</v>
      </c>
      <c r="L7251" s="31" t="s">
        <v>38022</v>
      </c>
    </row>
    <row r="7252" spans="1:12" x14ac:dyDescent="0.15">
      <c r="A7252" s="31" t="s">
        <v>17481</v>
      </c>
      <c r="B7252" s="31" t="s">
        <v>55152</v>
      </c>
      <c r="C7252" s="32">
        <v>6800</v>
      </c>
      <c r="D7252" s="31" t="s">
        <v>1893</v>
      </c>
      <c r="E7252" s="31" t="s">
        <v>67</v>
      </c>
      <c r="F7252" s="31" t="s">
        <v>9752</v>
      </c>
      <c r="H7252" s="10" t="e">
        <f>VLOOKUP(A7252,#REF!,3,FALSE)</f>
        <v>#REF!</v>
      </c>
      <c r="I7252" s="10" t="e">
        <f>VLOOKUP(A7252,#REF!,4,FALSE)</f>
        <v>#REF!</v>
      </c>
      <c r="J7252" s="31" t="s">
        <v>10352</v>
      </c>
      <c r="K7252" s="10" t="str">
        <f t="shared" si="113"/>
        <v>쇼케이스/0692/D182257[아트사인][아트사인]</v>
      </c>
      <c r="L7252" s="31" t="s">
        <v>38023</v>
      </c>
    </row>
    <row r="7253" spans="1:12" x14ac:dyDescent="0.15">
      <c r="A7253" s="31" t="s">
        <v>17482</v>
      </c>
      <c r="B7253" s="31" t="s">
        <v>55153</v>
      </c>
      <c r="C7253" s="32">
        <v>10800</v>
      </c>
      <c r="D7253" s="31" t="s">
        <v>1897</v>
      </c>
      <c r="E7253" s="31" t="s">
        <v>67</v>
      </c>
      <c r="F7253" s="31" t="s">
        <v>9752</v>
      </c>
      <c r="H7253" s="10" t="e">
        <f>VLOOKUP(A7253,#REF!,3,FALSE)</f>
        <v>#REF!</v>
      </c>
      <c r="I7253" s="10" t="e">
        <f>VLOOKUP(A7253,#REF!,4,FALSE)</f>
        <v>#REF!</v>
      </c>
      <c r="J7253" s="31" t="s">
        <v>10352</v>
      </c>
      <c r="K7253" s="10" t="str">
        <f t="shared" si="113"/>
        <v>쇼케이스/0696/D297210[아트사인][아트사인]</v>
      </c>
      <c r="L7253" s="31" t="s">
        <v>38024</v>
      </c>
    </row>
    <row r="7254" spans="1:12" x14ac:dyDescent="0.15">
      <c r="A7254" s="31" t="s">
        <v>17483</v>
      </c>
      <c r="B7254" s="31" t="s">
        <v>55154</v>
      </c>
      <c r="C7254" s="32">
        <v>1400</v>
      </c>
      <c r="D7254" s="31" t="s">
        <v>9543</v>
      </c>
      <c r="E7254" s="31" t="s">
        <v>67</v>
      </c>
      <c r="F7254" s="31" t="s">
        <v>9616</v>
      </c>
      <c r="H7254" s="10" t="e">
        <f>VLOOKUP(A7254,#REF!,3,FALSE)</f>
        <v>#REF!</v>
      </c>
      <c r="I7254" s="10" t="e">
        <f>VLOOKUP(A7254,#REF!,4,FALSE)</f>
        <v>#REF!</v>
      </c>
      <c r="J7254" s="31" t="s">
        <v>10352</v>
      </c>
      <c r="K7254" s="10" t="str">
        <f t="shared" si="113"/>
        <v>프레이트/0697[아트사인][아트사인]</v>
      </c>
      <c r="L7254" s="31" t="s">
        <v>38025</v>
      </c>
    </row>
    <row r="7255" spans="1:12" x14ac:dyDescent="0.15">
      <c r="A7255" s="31" t="s">
        <v>17484</v>
      </c>
      <c r="B7255" s="31" t="s">
        <v>55155</v>
      </c>
      <c r="C7255" s="32">
        <v>104000</v>
      </c>
      <c r="D7255" s="31" t="s">
        <v>1939</v>
      </c>
      <c r="E7255" s="31" t="s">
        <v>67</v>
      </c>
      <c r="F7255" s="31" t="s">
        <v>9770</v>
      </c>
      <c r="H7255" s="10" t="e">
        <f>VLOOKUP(A7255,#REF!,3,FALSE)</f>
        <v>#REF!</v>
      </c>
      <c r="I7255" s="10" t="e">
        <f>VLOOKUP(A7255,#REF!,4,FALSE)</f>
        <v>#REF!</v>
      </c>
      <c r="J7255" s="31" t="s">
        <v>10352</v>
      </c>
      <c r="K7255" s="10" t="str">
        <f t="shared" si="113"/>
        <v>스탠드꽂이/0720[아트사인][아트사인]</v>
      </c>
      <c r="L7255" s="31" t="s">
        <v>38026</v>
      </c>
    </row>
    <row r="7256" spans="1:12" x14ac:dyDescent="0.15">
      <c r="A7256" s="31" t="s">
        <v>17485</v>
      </c>
      <c r="B7256" s="31" t="s">
        <v>55156</v>
      </c>
      <c r="C7256" s="32">
        <v>112000</v>
      </c>
      <c r="D7256" s="31" t="s">
        <v>1940</v>
      </c>
      <c r="E7256" s="31" t="s">
        <v>67</v>
      </c>
      <c r="F7256" s="31" t="s">
        <v>9770</v>
      </c>
      <c r="H7256" s="10" t="e">
        <f>VLOOKUP(A7256,#REF!,3,FALSE)</f>
        <v>#REF!</v>
      </c>
      <c r="I7256" s="10" t="e">
        <f>VLOOKUP(A7256,#REF!,4,FALSE)</f>
        <v>#REF!</v>
      </c>
      <c r="J7256" s="31" t="s">
        <v>10352</v>
      </c>
      <c r="K7256" s="10" t="str">
        <f t="shared" si="113"/>
        <v>스탠드꽂이/0721[아트사인][아트사인]</v>
      </c>
      <c r="L7256" s="31" t="s">
        <v>38027</v>
      </c>
    </row>
    <row r="7257" spans="1:12" x14ac:dyDescent="0.15">
      <c r="A7257" s="31" t="s">
        <v>17486</v>
      </c>
      <c r="B7257" s="31" t="s">
        <v>55157</v>
      </c>
      <c r="C7257" s="32">
        <v>3600</v>
      </c>
      <c r="D7257" s="31" t="s">
        <v>1743</v>
      </c>
      <c r="E7257" s="31" t="s">
        <v>67</v>
      </c>
      <c r="F7257" s="31" t="s">
        <v>9777</v>
      </c>
      <c r="H7257" s="10" t="e">
        <f>VLOOKUP(A7257,#REF!,3,FALSE)</f>
        <v>#REF!</v>
      </c>
      <c r="I7257" s="10" t="e">
        <f>VLOOKUP(A7257,#REF!,4,FALSE)</f>
        <v>#REF!</v>
      </c>
      <c r="J7257" s="31" t="s">
        <v>10352</v>
      </c>
      <c r="K7257" s="10" t="str">
        <f t="shared" si="113"/>
        <v>프레이트/0742[아트사인][아트사인]</v>
      </c>
      <c r="L7257" s="31" t="s">
        <v>38028</v>
      </c>
    </row>
    <row r="7258" spans="1:12" x14ac:dyDescent="0.15">
      <c r="A7258" s="31" t="s">
        <v>17487</v>
      </c>
      <c r="B7258" s="31" t="s">
        <v>55158</v>
      </c>
      <c r="C7258" s="32">
        <v>4000</v>
      </c>
      <c r="D7258" s="31" t="s">
        <v>1744</v>
      </c>
      <c r="E7258" s="31" t="s">
        <v>67</v>
      </c>
      <c r="F7258" s="31" t="s">
        <v>9777</v>
      </c>
      <c r="H7258" s="10" t="e">
        <f>VLOOKUP(A7258,#REF!,3,FALSE)</f>
        <v>#REF!</v>
      </c>
      <c r="I7258" s="10" t="e">
        <f>VLOOKUP(A7258,#REF!,4,FALSE)</f>
        <v>#REF!</v>
      </c>
      <c r="J7258" s="31" t="s">
        <v>10352</v>
      </c>
      <c r="K7258" s="10" t="str">
        <f t="shared" si="113"/>
        <v>프레이트/0743[아트사인][아트사인]</v>
      </c>
      <c r="L7258" s="31" t="s">
        <v>38029</v>
      </c>
    </row>
    <row r="7259" spans="1:12" x14ac:dyDescent="0.15">
      <c r="A7259" s="31" t="s">
        <v>17488</v>
      </c>
      <c r="B7259" s="31" t="s">
        <v>55159</v>
      </c>
      <c r="C7259" s="32">
        <v>20000</v>
      </c>
      <c r="D7259" s="31" t="s">
        <v>7541</v>
      </c>
      <c r="E7259" s="31" t="s">
        <v>67</v>
      </c>
      <c r="F7259" s="31" t="s">
        <v>10169</v>
      </c>
      <c r="H7259" s="10" t="e">
        <f>VLOOKUP(A7259,#REF!,3,FALSE)</f>
        <v>#REF!</v>
      </c>
      <c r="I7259" s="10" t="e">
        <f>VLOOKUP(A7259,#REF!,4,FALSE)</f>
        <v>#REF!</v>
      </c>
      <c r="J7259" s="31" t="s">
        <v>10352</v>
      </c>
      <c r="K7259" s="10" t="str">
        <f t="shared" si="113"/>
        <v>알프레임/0744[아트사인][아트사인]</v>
      </c>
      <c r="L7259" s="31" t="s">
        <v>38030</v>
      </c>
    </row>
    <row r="7260" spans="1:12" x14ac:dyDescent="0.15">
      <c r="A7260" s="31" t="s">
        <v>17489</v>
      </c>
      <c r="B7260" s="31" t="s">
        <v>55160</v>
      </c>
      <c r="C7260" s="32">
        <v>8800</v>
      </c>
      <c r="D7260" s="31" t="s">
        <v>60577</v>
      </c>
      <c r="E7260" s="31" t="s">
        <v>67</v>
      </c>
      <c r="F7260" s="31" t="s">
        <v>9701</v>
      </c>
      <c r="H7260" s="10" t="e">
        <f>VLOOKUP(A7260,#REF!,3,FALSE)</f>
        <v>#REF!</v>
      </c>
      <c r="I7260" s="10" t="e">
        <f>VLOOKUP(A7260,#REF!,4,FALSE)</f>
        <v>#REF!</v>
      </c>
      <c r="J7260" s="31" t="s">
        <v>10352</v>
      </c>
      <c r="K7260" s="10" t="str">
        <f t="shared" si="113"/>
        <v>T자형꽂이/0579[아트사인][아트사인]</v>
      </c>
      <c r="L7260" s="31" t="s">
        <v>38031</v>
      </c>
    </row>
    <row r="7261" spans="1:12" x14ac:dyDescent="0.15">
      <c r="A7261" s="31" t="s">
        <v>17490</v>
      </c>
      <c r="B7261" s="31" t="s">
        <v>55161</v>
      </c>
      <c r="C7261" s="32">
        <v>8800</v>
      </c>
      <c r="D7261" s="31" t="s">
        <v>60578</v>
      </c>
      <c r="E7261" s="31" t="s">
        <v>67</v>
      </c>
      <c r="F7261" s="31" t="s">
        <v>9701</v>
      </c>
      <c r="H7261" s="10" t="e">
        <f>VLOOKUP(A7261,#REF!,3,FALSE)</f>
        <v>#REF!</v>
      </c>
      <c r="I7261" s="10" t="e">
        <f>VLOOKUP(A7261,#REF!,4,FALSE)</f>
        <v>#REF!</v>
      </c>
      <c r="J7261" s="31" t="s">
        <v>10352</v>
      </c>
      <c r="K7261" s="10" t="str">
        <f t="shared" si="113"/>
        <v>T자형꽂이/0580[아트사인][아트사인]</v>
      </c>
      <c r="L7261" s="31" t="s">
        <v>38032</v>
      </c>
    </row>
    <row r="7262" spans="1:12" x14ac:dyDescent="0.15">
      <c r="A7262" s="31" t="s">
        <v>17491</v>
      </c>
      <c r="B7262" s="31" t="s">
        <v>55162</v>
      </c>
      <c r="C7262" s="32">
        <v>2300</v>
      </c>
      <c r="D7262" s="31" t="s">
        <v>1901</v>
      </c>
      <c r="E7262" s="31" t="s">
        <v>67</v>
      </c>
      <c r="F7262" s="31" t="s">
        <v>9752</v>
      </c>
      <c r="H7262" s="10" t="e">
        <f>VLOOKUP(A7262,#REF!,3,FALSE)</f>
        <v>#REF!</v>
      </c>
      <c r="I7262" s="10" t="e">
        <f>VLOOKUP(A7262,#REF!,4,FALSE)</f>
        <v>#REF!</v>
      </c>
      <c r="J7262" s="31" t="s">
        <v>10352</v>
      </c>
      <c r="K7262" s="10" t="str">
        <f t="shared" si="113"/>
        <v>쇼케이스/7732/A182128[아트사인][아트사인]</v>
      </c>
      <c r="L7262" s="31" t="s">
        <v>38033</v>
      </c>
    </row>
    <row r="7263" spans="1:12" x14ac:dyDescent="0.15">
      <c r="A7263" s="31" t="s">
        <v>17492</v>
      </c>
      <c r="B7263" s="31" t="s">
        <v>55163</v>
      </c>
      <c r="C7263" s="32">
        <v>3800</v>
      </c>
      <c r="D7263" s="31" t="s">
        <v>1902</v>
      </c>
      <c r="E7263" s="31" t="s">
        <v>67</v>
      </c>
      <c r="F7263" s="31" t="s">
        <v>9752</v>
      </c>
      <c r="H7263" s="10" t="e">
        <f>VLOOKUP(A7263,#REF!,3,FALSE)</f>
        <v>#REF!</v>
      </c>
      <c r="I7263" s="10" t="e">
        <f>VLOOKUP(A7263,#REF!,4,FALSE)</f>
        <v>#REF!</v>
      </c>
      <c r="J7263" s="31" t="s">
        <v>10352</v>
      </c>
      <c r="K7263" s="10" t="str">
        <f t="shared" si="113"/>
        <v>쇼케이스/7744/A257182[아트사인][아트사인]</v>
      </c>
      <c r="L7263" s="31" t="s">
        <v>38034</v>
      </c>
    </row>
    <row r="7264" spans="1:12" x14ac:dyDescent="0.15">
      <c r="A7264" s="31" t="s">
        <v>17493</v>
      </c>
      <c r="B7264" s="31" t="s">
        <v>55164</v>
      </c>
      <c r="C7264" s="32">
        <v>17600</v>
      </c>
      <c r="D7264" s="31" t="s">
        <v>1998</v>
      </c>
      <c r="E7264" s="31" t="s">
        <v>67</v>
      </c>
      <c r="F7264" s="31" t="s">
        <v>9701</v>
      </c>
      <c r="H7264" s="10" t="e">
        <f>VLOOKUP(A7264,#REF!,3,FALSE)</f>
        <v>#REF!</v>
      </c>
      <c r="I7264" s="10" t="e">
        <f>VLOOKUP(A7264,#REF!,4,FALSE)</f>
        <v>#REF!</v>
      </c>
      <c r="J7264" s="31" t="s">
        <v>10352</v>
      </c>
      <c r="K7264" s="10" t="str">
        <f t="shared" si="113"/>
        <v>링포켓스탠드/8101[아트사인][아트사인]</v>
      </c>
      <c r="L7264" s="31" t="s">
        <v>38035</v>
      </c>
    </row>
    <row r="7265" spans="1:12" x14ac:dyDescent="0.15">
      <c r="A7265" s="31" t="s">
        <v>17494</v>
      </c>
      <c r="B7265" s="31" t="s">
        <v>55165</v>
      </c>
      <c r="C7265" s="32">
        <v>17600</v>
      </c>
      <c r="D7265" s="31" t="s">
        <v>1999</v>
      </c>
      <c r="E7265" s="31" t="s">
        <v>67</v>
      </c>
      <c r="F7265" s="31" t="s">
        <v>9701</v>
      </c>
      <c r="H7265" s="10" t="e">
        <f>VLOOKUP(A7265,#REF!,3,FALSE)</f>
        <v>#REF!</v>
      </c>
      <c r="I7265" s="10" t="e">
        <f>VLOOKUP(A7265,#REF!,4,FALSE)</f>
        <v>#REF!</v>
      </c>
      <c r="J7265" s="31" t="s">
        <v>10352</v>
      </c>
      <c r="K7265" s="10" t="str">
        <f t="shared" si="113"/>
        <v>링포켓스탠드/8102[아트사인][아트사인]</v>
      </c>
      <c r="L7265" s="31" t="s">
        <v>38036</v>
      </c>
    </row>
    <row r="7266" spans="1:12" x14ac:dyDescent="0.15">
      <c r="A7266" s="31" t="s">
        <v>17495</v>
      </c>
      <c r="B7266" s="31" t="s">
        <v>55166</v>
      </c>
      <c r="C7266" s="32">
        <v>10800</v>
      </c>
      <c r="D7266" s="31" t="s">
        <v>2000</v>
      </c>
      <c r="E7266" s="31" t="s">
        <v>67</v>
      </c>
      <c r="F7266" s="31" t="s">
        <v>9701</v>
      </c>
      <c r="H7266" s="10" t="e">
        <f>VLOOKUP(A7266,#REF!,3,FALSE)</f>
        <v>#REF!</v>
      </c>
      <c r="I7266" s="10" t="e">
        <f>VLOOKUP(A7266,#REF!,4,FALSE)</f>
        <v>#REF!</v>
      </c>
      <c r="J7266" s="31" t="s">
        <v>10352</v>
      </c>
      <c r="K7266" s="10" t="str">
        <f t="shared" si="113"/>
        <v>링포켓스탠드/8103[아트사인][아트사인]</v>
      </c>
      <c r="L7266" s="31" t="s">
        <v>38037</v>
      </c>
    </row>
    <row r="7267" spans="1:12" x14ac:dyDescent="0.15">
      <c r="A7267" s="31" t="s">
        <v>17496</v>
      </c>
      <c r="B7267" s="31" t="s">
        <v>55167</v>
      </c>
      <c r="C7267" s="32">
        <v>10800</v>
      </c>
      <c r="D7267" s="31" t="s">
        <v>2001</v>
      </c>
      <c r="E7267" s="31" t="s">
        <v>67</v>
      </c>
      <c r="F7267" s="31" t="s">
        <v>9701</v>
      </c>
      <c r="H7267" s="10" t="e">
        <f>VLOOKUP(A7267,#REF!,3,FALSE)</f>
        <v>#REF!</v>
      </c>
      <c r="I7267" s="10" t="e">
        <f>VLOOKUP(A7267,#REF!,4,FALSE)</f>
        <v>#REF!</v>
      </c>
      <c r="J7267" s="31" t="s">
        <v>10352</v>
      </c>
      <c r="K7267" s="10" t="str">
        <f t="shared" si="113"/>
        <v>링포켓스탠드/8104[아트사인][아트사인]</v>
      </c>
      <c r="L7267" s="31" t="s">
        <v>38038</v>
      </c>
    </row>
    <row r="7268" spans="1:12" x14ac:dyDescent="0.15">
      <c r="A7268" s="31" t="s">
        <v>17497</v>
      </c>
      <c r="B7268" s="31" t="s">
        <v>55168</v>
      </c>
      <c r="C7268" s="32">
        <v>15200</v>
      </c>
      <c r="D7268" s="31" t="s">
        <v>1930</v>
      </c>
      <c r="E7268" s="31" t="s">
        <v>67</v>
      </c>
      <c r="F7268" s="31" t="s">
        <v>9770</v>
      </c>
      <c r="H7268" s="10" t="e">
        <f>VLOOKUP(A7268,#REF!,3,FALSE)</f>
        <v>#REF!</v>
      </c>
      <c r="I7268" s="10" t="e">
        <f>VLOOKUP(A7268,#REF!,4,FALSE)</f>
        <v>#REF!</v>
      </c>
      <c r="J7268" s="31" t="s">
        <v>10352</v>
      </c>
      <c r="K7268" s="10" t="str">
        <f t="shared" si="113"/>
        <v>T자걸이/0657[아트사인][아트사인]</v>
      </c>
      <c r="L7268" s="31" t="s">
        <v>38039</v>
      </c>
    </row>
    <row r="7269" spans="1:12" x14ac:dyDescent="0.15">
      <c r="A7269" s="31" t="s">
        <v>17498</v>
      </c>
      <c r="B7269" s="31" t="s">
        <v>55169</v>
      </c>
      <c r="C7269" s="32">
        <v>18000</v>
      </c>
      <c r="D7269" s="31" t="s">
        <v>533</v>
      </c>
      <c r="E7269" s="31" t="s">
        <v>68</v>
      </c>
      <c r="F7269" s="31" t="s">
        <v>9637</v>
      </c>
      <c r="H7269" s="10" t="e">
        <f>VLOOKUP(A7269,#REF!,3,FALSE)</f>
        <v>#REF!</v>
      </c>
      <c r="I7269" s="10" t="e">
        <f>VLOOKUP(A7269,#REF!,4,FALSE)</f>
        <v>#REF!</v>
      </c>
      <c r="J7269" s="31" t="s">
        <v>10463</v>
      </c>
      <c r="K7269" s="10" t="str">
        <f t="shared" si="113"/>
        <v>견출지/20-101[쁘띠][쁘띠]</v>
      </c>
      <c r="L7269" s="31" t="s">
        <v>38040</v>
      </c>
    </row>
    <row r="7270" spans="1:12" x14ac:dyDescent="0.15">
      <c r="A7270" s="31" t="s">
        <v>17499</v>
      </c>
      <c r="B7270" s="31" t="s">
        <v>55169</v>
      </c>
      <c r="C7270" s="32">
        <v>1800</v>
      </c>
      <c r="D7270" s="31" t="s">
        <v>533</v>
      </c>
      <c r="E7270" s="31" t="s">
        <v>67</v>
      </c>
      <c r="F7270" s="31" t="s">
        <v>9637</v>
      </c>
      <c r="H7270" s="10" t="e">
        <f>VLOOKUP(A7270,#REF!,3,FALSE)</f>
        <v>#REF!</v>
      </c>
      <c r="I7270" s="10" t="e">
        <f>VLOOKUP(A7270,#REF!,4,FALSE)</f>
        <v>#REF!</v>
      </c>
      <c r="J7270" s="31" t="s">
        <v>10463</v>
      </c>
      <c r="K7270" s="10" t="str">
        <f t="shared" si="113"/>
        <v>견출지/20-101[쁘띠][쁘띠]</v>
      </c>
      <c r="L7270" s="31" t="s">
        <v>38040</v>
      </c>
    </row>
    <row r="7271" spans="1:12" x14ac:dyDescent="0.15">
      <c r="A7271" s="31" t="s">
        <v>17501</v>
      </c>
      <c r="B7271" s="31" t="s">
        <v>55169</v>
      </c>
      <c r="C7271" s="32">
        <v>18000</v>
      </c>
      <c r="D7271" s="31" t="s">
        <v>534</v>
      </c>
      <c r="E7271" s="31" t="s">
        <v>68</v>
      </c>
      <c r="F7271" s="31" t="s">
        <v>9637</v>
      </c>
      <c r="H7271" s="10" t="e">
        <f>VLOOKUP(A7271,#REF!,3,FALSE)</f>
        <v>#REF!</v>
      </c>
      <c r="I7271" s="10" t="e">
        <f>VLOOKUP(A7271,#REF!,4,FALSE)</f>
        <v>#REF!</v>
      </c>
      <c r="J7271" s="31" t="s">
        <v>10463</v>
      </c>
      <c r="K7271" s="10" t="str">
        <f t="shared" si="113"/>
        <v>견출지/20-101[쁘띠][쁘띠]</v>
      </c>
      <c r="L7271" s="31" t="s">
        <v>38041</v>
      </c>
    </row>
    <row r="7272" spans="1:12" x14ac:dyDescent="0.15">
      <c r="A7272" s="31" t="s">
        <v>17500</v>
      </c>
      <c r="B7272" s="31" t="s">
        <v>55169</v>
      </c>
      <c r="C7272" s="32">
        <v>1800</v>
      </c>
      <c r="D7272" s="31" t="s">
        <v>534</v>
      </c>
      <c r="E7272" s="31" t="s">
        <v>67</v>
      </c>
      <c r="F7272" s="31" t="s">
        <v>9637</v>
      </c>
      <c r="H7272" s="10" t="e">
        <f>VLOOKUP(A7272,#REF!,3,FALSE)</f>
        <v>#REF!</v>
      </c>
      <c r="I7272" s="10" t="e">
        <f>VLOOKUP(A7272,#REF!,4,FALSE)</f>
        <v>#REF!</v>
      </c>
      <c r="J7272" s="31" t="s">
        <v>10463</v>
      </c>
      <c r="K7272" s="10" t="str">
        <f t="shared" si="113"/>
        <v>견출지/20-101[쁘띠][쁘띠]</v>
      </c>
      <c r="L7272" s="31" t="s">
        <v>38041</v>
      </c>
    </row>
    <row r="7273" spans="1:12" x14ac:dyDescent="0.15">
      <c r="A7273" s="31" t="s">
        <v>17502</v>
      </c>
      <c r="B7273" s="31" t="s">
        <v>55170</v>
      </c>
      <c r="C7273" s="32">
        <v>1800</v>
      </c>
      <c r="D7273" s="31" t="s">
        <v>535</v>
      </c>
      <c r="E7273" s="31" t="s">
        <v>67</v>
      </c>
      <c r="F7273" s="31" t="s">
        <v>9637</v>
      </c>
      <c r="H7273" s="10" t="e">
        <f>VLOOKUP(A7273,#REF!,3,FALSE)</f>
        <v>#REF!</v>
      </c>
      <c r="I7273" s="10" t="e">
        <f>VLOOKUP(A7273,#REF!,4,FALSE)</f>
        <v>#REF!</v>
      </c>
      <c r="J7273" s="31" t="s">
        <v>10463</v>
      </c>
      <c r="K7273" s="10" t="str">
        <f t="shared" si="113"/>
        <v>견출지/20-102[쁘띠][쁘띠]</v>
      </c>
      <c r="L7273" s="31" t="s">
        <v>38042</v>
      </c>
    </row>
    <row r="7274" spans="1:12" x14ac:dyDescent="0.15">
      <c r="A7274" s="31" t="s">
        <v>17503</v>
      </c>
      <c r="B7274" s="31" t="s">
        <v>55170</v>
      </c>
      <c r="C7274" s="32">
        <v>18000</v>
      </c>
      <c r="D7274" s="31" t="s">
        <v>535</v>
      </c>
      <c r="E7274" s="31" t="s">
        <v>68</v>
      </c>
      <c r="F7274" s="31" t="s">
        <v>9637</v>
      </c>
      <c r="H7274" s="10" t="e">
        <f>VLOOKUP(A7274,#REF!,3,FALSE)</f>
        <v>#REF!</v>
      </c>
      <c r="I7274" s="10" t="e">
        <f>VLOOKUP(A7274,#REF!,4,FALSE)</f>
        <v>#REF!</v>
      </c>
      <c r="J7274" s="31" t="s">
        <v>10463</v>
      </c>
      <c r="K7274" s="10" t="str">
        <f t="shared" si="113"/>
        <v>견출지/20-102[쁘띠][쁘띠]</v>
      </c>
      <c r="L7274" s="31" t="s">
        <v>38042</v>
      </c>
    </row>
    <row r="7275" spans="1:12" x14ac:dyDescent="0.15">
      <c r="A7275" s="31" t="s">
        <v>17504</v>
      </c>
      <c r="B7275" s="31" t="s">
        <v>55170</v>
      </c>
      <c r="C7275" s="32">
        <v>18000</v>
      </c>
      <c r="D7275" s="31" t="s">
        <v>536</v>
      </c>
      <c r="E7275" s="31" t="s">
        <v>68</v>
      </c>
      <c r="F7275" s="31" t="s">
        <v>9637</v>
      </c>
      <c r="H7275" s="10" t="e">
        <f>VLOOKUP(A7275,#REF!,3,FALSE)</f>
        <v>#REF!</v>
      </c>
      <c r="I7275" s="10" t="e">
        <f>VLOOKUP(A7275,#REF!,4,FALSE)</f>
        <v>#REF!</v>
      </c>
      <c r="J7275" s="31" t="s">
        <v>10463</v>
      </c>
      <c r="K7275" s="10" t="str">
        <f t="shared" si="113"/>
        <v>견출지/20-102[쁘띠][쁘띠]</v>
      </c>
      <c r="L7275" s="31" t="s">
        <v>38043</v>
      </c>
    </row>
    <row r="7276" spans="1:12" x14ac:dyDescent="0.15">
      <c r="A7276" s="31" t="s">
        <v>17505</v>
      </c>
      <c r="B7276" s="31" t="s">
        <v>55170</v>
      </c>
      <c r="C7276" s="32">
        <v>1800</v>
      </c>
      <c r="D7276" s="31" t="s">
        <v>536</v>
      </c>
      <c r="E7276" s="31" t="s">
        <v>67</v>
      </c>
      <c r="F7276" s="31" t="s">
        <v>9637</v>
      </c>
      <c r="H7276" s="10" t="e">
        <f>VLOOKUP(A7276,#REF!,3,FALSE)</f>
        <v>#REF!</v>
      </c>
      <c r="I7276" s="10" t="e">
        <f>VLOOKUP(A7276,#REF!,4,FALSE)</f>
        <v>#REF!</v>
      </c>
      <c r="J7276" s="31" t="s">
        <v>10463</v>
      </c>
      <c r="K7276" s="10" t="str">
        <f t="shared" si="113"/>
        <v>견출지/20-102[쁘띠][쁘띠]</v>
      </c>
      <c r="L7276" s="31" t="s">
        <v>38043</v>
      </c>
    </row>
    <row r="7277" spans="1:12" x14ac:dyDescent="0.15">
      <c r="A7277" s="31" t="s">
        <v>17507</v>
      </c>
      <c r="B7277" s="31" t="s">
        <v>55171</v>
      </c>
      <c r="C7277" s="32">
        <v>1800</v>
      </c>
      <c r="D7277" s="31" t="s">
        <v>537</v>
      </c>
      <c r="E7277" s="31" t="s">
        <v>67</v>
      </c>
      <c r="F7277" s="31" t="s">
        <v>9637</v>
      </c>
      <c r="H7277" s="10" t="e">
        <f>VLOOKUP(A7277,#REF!,3,FALSE)</f>
        <v>#REF!</v>
      </c>
      <c r="I7277" s="10" t="e">
        <f>VLOOKUP(A7277,#REF!,4,FALSE)</f>
        <v>#REF!</v>
      </c>
      <c r="J7277" s="31" t="s">
        <v>10463</v>
      </c>
      <c r="K7277" s="10" t="str">
        <f t="shared" si="113"/>
        <v>견출지/20-103[쁘띠][쁘띠]</v>
      </c>
      <c r="L7277" s="31" t="s">
        <v>38044</v>
      </c>
    </row>
    <row r="7278" spans="1:12" x14ac:dyDescent="0.15">
      <c r="A7278" s="31" t="s">
        <v>17506</v>
      </c>
      <c r="B7278" s="31" t="s">
        <v>55171</v>
      </c>
      <c r="C7278" s="32">
        <v>18000</v>
      </c>
      <c r="D7278" s="31" t="s">
        <v>537</v>
      </c>
      <c r="E7278" s="31" t="s">
        <v>68</v>
      </c>
      <c r="F7278" s="31" t="s">
        <v>9637</v>
      </c>
      <c r="H7278" s="10" t="e">
        <f>VLOOKUP(A7278,#REF!,3,FALSE)</f>
        <v>#REF!</v>
      </c>
      <c r="I7278" s="10" t="e">
        <f>VLOOKUP(A7278,#REF!,4,FALSE)</f>
        <v>#REF!</v>
      </c>
      <c r="J7278" s="31" t="s">
        <v>10463</v>
      </c>
      <c r="K7278" s="10" t="str">
        <f t="shared" si="113"/>
        <v>견출지/20-103[쁘띠][쁘띠]</v>
      </c>
      <c r="L7278" s="31" t="s">
        <v>38044</v>
      </c>
    </row>
    <row r="7279" spans="1:12" x14ac:dyDescent="0.15">
      <c r="A7279" s="31" t="s">
        <v>17509</v>
      </c>
      <c r="B7279" s="31" t="s">
        <v>55171</v>
      </c>
      <c r="C7279" s="32">
        <v>1800</v>
      </c>
      <c r="D7279" s="31" t="s">
        <v>538</v>
      </c>
      <c r="E7279" s="31" t="s">
        <v>67</v>
      </c>
      <c r="F7279" s="31" t="s">
        <v>9637</v>
      </c>
      <c r="H7279" s="10" t="e">
        <f>VLOOKUP(A7279,#REF!,3,FALSE)</f>
        <v>#REF!</v>
      </c>
      <c r="I7279" s="10" t="e">
        <f>VLOOKUP(A7279,#REF!,4,FALSE)</f>
        <v>#REF!</v>
      </c>
      <c r="J7279" s="31" t="s">
        <v>10463</v>
      </c>
      <c r="K7279" s="10" t="str">
        <f t="shared" si="113"/>
        <v>견출지/20-103[쁘띠][쁘띠]</v>
      </c>
      <c r="L7279" s="31" t="s">
        <v>38045</v>
      </c>
    </row>
    <row r="7280" spans="1:12" x14ac:dyDescent="0.15">
      <c r="A7280" s="31" t="s">
        <v>17508</v>
      </c>
      <c r="B7280" s="31" t="s">
        <v>55171</v>
      </c>
      <c r="C7280" s="32">
        <v>18000</v>
      </c>
      <c r="D7280" s="31" t="s">
        <v>538</v>
      </c>
      <c r="E7280" s="31" t="s">
        <v>68</v>
      </c>
      <c r="F7280" s="31" t="s">
        <v>9637</v>
      </c>
      <c r="H7280" s="10" t="e">
        <f>VLOOKUP(A7280,#REF!,3,FALSE)</f>
        <v>#REF!</v>
      </c>
      <c r="I7280" s="10" t="e">
        <f>VLOOKUP(A7280,#REF!,4,FALSE)</f>
        <v>#REF!</v>
      </c>
      <c r="J7280" s="31" t="s">
        <v>10463</v>
      </c>
      <c r="K7280" s="10" t="str">
        <f t="shared" si="113"/>
        <v>견출지/20-103[쁘띠][쁘띠]</v>
      </c>
      <c r="L7280" s="31" t="s">
        <v>38045</v>
      </c>
    </row>
    <row r="7281" spans="1:12" x14ac:dyDescent="0.15">
      <c r="A7281" s="31" t="s">
        <v>17510</v>
      </c>
      <c r="B7281" s="31" t="s">
        <v>55171</v>
      </c>
      <c r="C7281" s="32">
        <v>18000</v>
      </c>
      <c r="D7281" s="31" t="s">
        <v>539</v>
      </c>
      <c r="E7281" s="31" t="s">
        <v>68</v>
      </c>
      <c r="F7281" s="31" t="s">
        <v>9637</v>
      </c>
      <c r="H7281" s="10" t="e">
        <f>VLOOKUP(A7281,#REF!,3,FALSE)</f>
        <v>#REF!</v>
      </c>
      <c r="I7281" s="10" t="e">
        <f>VLOOKUP(A7281,#REF!,4,FALSE)</f>
        <v>#REF!</v>
      </c>
      <c r="J7281" s="31" t="s">
        <v>10463</v>
      </c>
      <c r="K7281" s="10" t="str">
        <f t="shared" si="113"/>
        <v>견출지/20-103[쁘띠][쁘띠]</v>
      </c>
      <c r="L7281" s="31" t="s">
        <v>38046</v>
      </c>
    </row>
    <row r="7282" spans="1:12" x14ac:dyDescent="0.15">
      <c r="A7282" s="31" t="s">
        <v>17511</v>
      </c>
      <c r="B7282" s="31" t="s">
        <v>55171</v>
      </c>
      <c r="C7282" s="32">
        <v>1800</v>
      </c>
      <c r="D7282" s="31" t="s">
        <v>539</v>
      </c>
      <c r="E7282" s="31" t="s">
        <v>67</v>
      </c>
      <c r="F7282" s="31" t="s">
        <v>9637</v>
      </c>
      <c r="H7282" s="10" t="e">
        <f>VLOOKUP(A7282,#REF!,3,FALSE)</f>
        <v>#REF!</v>
      </c>
      <c r="I7282" s="10" t="e">
        <f>VLOOKUP(A7282,#REF!,4,FALSE)</f>
        <v>#REF!</v>
      </c>
      <c r="J7282" s="31" t="s">
        <v>10463</v>
      </c>
      <c r="K7282" s="10" t="str">
        <f t="shared" si="113"/>
        <v>견출지/20-103[쁘띠][쁘띠]</v>
      </c>
      <c r="L7282" s="31" t="s">
        <v>38046</v>
      </c>
    </row>
    <row r="7283" spans="1:12" x14ac:dyDescent="0.15">
      <c r="A7283" s="31" t="s">
        <v>17513</v>
      </c>
      <c r="B7283" s="31" t="s">
        <v>55171</v>
      </c>
      <c r="C7283" s="32">
        <v>1800</v>
      </c>
      <c r="D7283" s="31" t="s">
        <v>542</v>
      </c>
      <c r="E7283" s="31" t="s">
        <v>67</v>
      </c>
      <c r="F7283" s="31" t="s">
        <v>9637</v>
      </c>
      <c r="H7283" s="10" t="e">
        <f>VLOOKUP(A7283,#REF!,3,FALSE)</f>
        <v>#REF!</v>
      </c>
      <c r="I7283" s="10" t="e">
        <f>VLOOKUP(A7283,#REF!,4,FALSE)</f>
        <v>#REF!</v>
      </c>
      <c r="J7283" s="31" t="s">
        <v>10463</v>
      </c>
      <c r="K7283" s="10" t="str">
        <f t="shared" si="113"/>
        <v>견출지/20-103[쁘띠][쁘띠]</v>
      </c>
      <c r="L7283" s="31" t="s">
        <v>38047</v>
      </c>
    </row>
    <row r="7284" spans="1:12" x14ac:dyDescent="0.15">
      <c r="A7284" s="31" t="s">
        <v>17512</v>
      </c>
      <c r="B7284" s="31" t="s">
        <v>55171</v>
      </c>
      <c r="C7284" s="32">
        <v>18000</v>
      </c>
      <c r="D7284" s="31" t="s">
        <v>542</v>
      </c>
      <c r="E7284" s="31" t="s">
        <v>68</v>
      </c>
      <c r="F7284" s="31" t="s">
        <v>9637</v>
      </c>
      <c r="H7284" s="10" t="e">
        <f>VLOOKUP(A7284,#REF!,3,FALSE)</f>
        <v>#REF!</v>
      </c>
      <c r="I7284" s="10" t="e">
        <f>VLOOKUP(A7284,#REF!,4,FALSE)</f>
        <v>#REF!</v>
      </c>
      <c r="J7284" s="31" t="s">
        <v>10463</v>
      </c>
      <c r="K7284" s="10" t="str">
        <f t="shared" si="113"/>
        <v>견출지/20-103[쁘띠][쁘띠]</v>
      </c>
      <c r="L7284" s="31" t="s">
        <v>38047</v>
      </c>
    </row>
    <row r="7285" spans="1:12" x14ac:dyDescent="0.15">
      <c r="A7285" s="31" t="s">
        <v>17514</v>
      </c>
      <c r="B7285" s="31" t="s">
        <v>55171</v>
      </c>
      <c r="C7285" s="32">
        <v>1800</v>
      </c>
      <c r="D7285" s="31" t="s">
        <v>543</v>
      </c>
      <c r="E7285" s="31" t="s">
        <v>67</v>
      </c>
      <c r="F7285" s="31" t="s">
        <v>9637</v>
      </c>
      <c r="H7285" s="10" t="e">
        <f>VLOOKUP(A7285,#REF!,3,FALSE)</f>
        <v>#REF!</v>
      </c>
      <c r="I7285" s="10" t="e">
        <f>VLOOKUP(A7285,#REF!,4,FALSE)</f>
        <v>#REF!</v>
      </c>
      <c r="J7285" s="31" t="s">
        <v>10463</v>
      </c>
      <c r="K7285" s="10" t="str">
        <f t="shared" si="113"/>
        <v>견출지/20-103[쁘띠][쁘띠]</v>
      </c>
      <c r="L7285" s="31" t="s">
        <v>38048</v>
      </c>
    </row>
    <row r="7286" spans="1:12" x14ac:dyDescent="0.15">
      <c r="A7286" s="31" t="s">
        <v>17515</v>
      </c>
      <c r="B7286" s="31" t="s">
        <v>55171</v>
      </c>
      <c r="C7286" s="32">
        <v>18000</v>
      </c>
      <c r="D7286" s="31" t="s">
        <v>543</v>
      </c>
      <c r="E7286" s="31" t="s">
        <v>68</v>
      </c>
      <c r="F7286" s="31" t="s">
        <v>9637</v>
      </c>
      <c r="H7286" s="10" t="e">
        <f>VLOOKUP(A7286,#REF!,3,FALSE)</f>
        <v>#REF!</v>
      </c>
      <c r="I7286" s="10" t="e">
        <f>VLOOKUP(A7286,#REF!,4,FALSE)</f>
        <v>#REF!</v>
      </c>
      <c r="J7286" s="31" t="s">
        <v>10463</v>
      </c>
      <c r="K7286" s="10" t="str">
        <f t="shared" si="113"/>
        <v>견출지/20-103[쁘띠][쁘띠]</v>
      </c>
      <c r="L7286" s="31" t="s">
        <v>38048</v>
      </c>
    </row>
    <row r="7287" spans="1:12" x14ac:dyDescent="0.15">
      <c r="A7287" s="31" t="s">
        <v>17517</v>
      </c>
      <c r="B7287" s="31" t="s">
        <v>55172</v>
      </c>
      <c r="C7287" s="32">
        <v>18000</v>
      </c>
      <c r="D7287" s="31" t="s">
        <v>544</v>
      </c>
      <c r="E7287" s="31" t="s">
        <v>68</v>
      </c>
      <c r="F7287" s="31" t="s">
        <v>9637</v>
      </c>
      <c r="H7287" s="10" t="e">
        <f>VLOOKUP(A7287,#REF!,3,FALSE)</f>
        <v>#REF!</v>
      </c>
      <c r="I7287" s="10" t="e">
        <f>VLOOKUP(A7287,#REF!,4,FALSE)</f>
        <v>#REF!</v>
      </c>
      <c r="J7287" s="31" t="s">
        <v>10463</v>
      </c>
      <c r="K7287" s="10" t="str">
        <f t="shared" si="113"/>
        <v>견출지/20-103A[쁘띠][쁘띠]</v>
      </c>
      <c r="L7287" s="31" t="s">
        <v>38049</v>
      </c>
    </row>
    <row r="7288" spans="1:12" x14ac:dyDescent="0.15">
      <c r="A7288" s="31" t="s">
        <v>17516</v>
      </c>
      <c r="B7288" s="31" t="s">
        <v>55172</v>
      </c>
      <c r="C7288" s="32">
        <v>1800</v>
      </c>
      <c r="D7288" s="31" t="s">
        <v>544</v>
      </c>
      <c r="E7288" s="31" t="s">
        <v>67</v>
      </c>
      <c r="F7288" s="31" t="s">
        <v>9637</v>
      </c>
      <c r="H7288" s="10" t="e">
        <f>VLOOKUP(A7288,#REF!,3,FALSE)</f>
        <v>#REF!</v>
      </c>
      <c r="I7288" s="10" t="e">
        <f>VLOOKUP(A7288,#REF!,4,FALSE)</f>
        <v>#REF!</v>
      </c>
      <c r="J7288" s="31" t="s">
        <v>10463</v>
      </c>
      <c r="K7288" s="10" t="str">
        <f t="shared" si="113"/>
        <v>견출지/20-103A[쁘띠][쁘띠]</v>
      </c>
      <c r="L7288" s="31" t="s">
        <v>38049</v>
      </c>
    </row>
    <row r="7289" spans="1:12" x14ac:dyDescent="0.15">
      <c r="A7289" s="31" t="s">
        <v>17519</v>
      </c>
      <c r="B7289" s="31" t="s">
        <v>55173</v>
      </c>
      <c r="C7289" s="32">
        <v>18000</v>
      </c>
      <c r="D7289" s="31" t="s">
        <v>545</v>
      </c>
      <c r="E7289" s="31" t="s">
        <v>68</v>
      </c>
      <c r="F7289" s="31" t="s">
        <v>9637</v>
      </c>
      <c r="H7289" s="10" t="e">
        <f>VLOOKUP(A7289,#REF!,3,FALSE)</f>
        <v>#REF!</v>
      </c>
      <c r="I7289" s="10" t="e">
        <f>VLOOKUP(A7289,#REF!,4,FALSE)</f>
        <v>#REF!</v>
      </c>
      <c r="J7289" s="31" t="s">
        <v>10463</v>
      </c>
      <c r="K7289" s="10" t="str">
        <f t="shared" si="113"/>
        <v>견출지/20-104[쁘띠][쁘띠]</v>
      </c>
      <c r="L7289" s="31" t="s">
        <v>38050</v>
      </c>
    </row>
    <row r="7290" spans="1:12" x14ac:dyDescent="0.15">
      <c r="A7290" s="31" t="s">
        <v>17518</v>
      </c>
      <c r="B7290" s="31" t="s">
        <v>55173</v>
      </c>
      <c r="C7290" s="32">
        <v>1800</v>
      </c>
      <c r="D7290" s="31" t="s">
        <v>545</v>
      </c>
      <c r="E7290" s="31" t="s">
        <v>67</v>
      </c>
      <c r="F7290" s="31" t="s">
        <v>9637</v>
      </c>
      <c r="H7290" s="10" t="e">
        <f>VLOOKUP(A7290,#REF!,3,FALSE)</f>
        <v>#REF!</v>
      </c>
      <c r="I7290" s="10" t="e">
        <f>VLOOKUP(A7290,#REF!,4,FALSE)</f>
        <v>#REF!</v>
      </c>
      <c r="J7290" s="31" t="s">
        <v>10463</v>
      </c>
      <c r="K7290" s="10" t="str">
        <f t="shared" si="113"/>
        <v>견출지/20-104[쁘띠][쁘띠]</v>
      </c>
      <c r="L7290" s="31" t="s">
        <v>38050</v>
      </c>
    </row>
    <row r="7291" spans="1:12" x14ac:dyDescent="0.15">
      <c r="A7291" s="31" t="s">
        <v>17521</v>
      </c>
      <c r="B7291" s="31" t="s">
        <v>55173</v>
      </c>
      <c r="C7291" s="32">
        <v>1800</v>
      </c>
      <c r="D7291" s="31" t="s">
        <v>546</v>
      </c>
      <c r="E7291" s="31" t="s">
        <v>67</v>
      </c>
      <c r="F7291" s="31" t="s">
        <v>9637</v>
      </c>
      <c r="H7291" s="10" t="e">
        <f>VLOOKUP(A7291,#REF!,3,FALSE)</f>
        <v>#REF!</v>
      </c>
      <c r="I7291" s="10" t="e">
        <f>VLOOKUP(A7291,#REF!,4,FALSE)</f>
        <v>#REF!</v>
      </c>
      <c r="J7291" s="31" t="s">
        <v>10463</v>
      </c>
      <c r="K7291" s="10" t="str">
        <f t="shared" si="113"/>
        <v>견출지/20-104[쁘띠][쁘띠]</v>
      </c>
      <c r="L7291" s="31" t="s">
        <v>38051</v>
      </c>
    </row>
    <row r="7292" spans="1:12" x14ac:dyDescent="0.15">
      <c r="A7292" s="31" t="s">
        <v>17520</v>
      </c>
      <c r="B7292" s="31" t="s">
        <v>55173</v>
      </c>
      <c r="C7292" s="32">
        <v>18000</v>
      </c>
      <c r="D7292" s="31" t="s">
        <v>546</v>
      </c>
      <c r="E7292" s="31" t="s">
        <v>68</v>
      </c>
      <c r="F7292" s="31" t="s">
        <v>9637</v>
      </c>
      <c r="H7292" s="10" t="e">
        <f>VLOOKUP(A7292,#REF!,3,FALSE)</f>
        <v>#REF!</v>
      </c>
      <c r="I7292" s="10" t="e">
        <f>VLOOKUP(A7292,#REF!,4,FALSE)</f>
        <v>#REF!</v>
      </c>
      <c r="J7292" s="31" t="s">
        <v>10463</v>
      </c>
      <c r="K7292" s="10" t="str">
        <f t="shared" si="113"/>
        <v>견출지/20-104[쁘띠][쁘띠]</v>
      </c>
      <c r="L7292" s="31" t="s">
        <v>38051</v>
      </c>
    </row>
    <row r="7293" spans="1:12" x14ac:dyDescent="0.15">
      <c r="A7293" s="31" t="s">
        <v>17522</v>
      </c>
      <c r="B7293" s="31" t="s">
        <v>55174</v>
      </c>
      <c r="C7293" s="32">
        <v>18000</v>
      </c>
      <c r="D7293" s="31" t="s">
        <v>547</v>
      </c>
      <c r="E7293" s="31" t="s">
        <v>68</v>
      </c>
      <c r="F7293" s="31" t="s">
        <v>9637</v>
      </c>
      <c r="H7293" s="10" t="e">
        <f>VLOOKUP(A7293,#REF!,3,FALSE)</f>
        <v>#REF!</v>
      </c>
      <c r="I7293" s="10" t="e">
        <f>VLOOKUP(A7293,#REF!,4,FALSE)</f>
        <v>#REF!</v>
      </c>
      <c r="J7293" s="31" t="s">
        <v>10463</v>
      </c>
      <c r="K7293" s="10" t="str">
        <f t="shared" si="113"/>
        <v>견출지/20-105[쁘띠][쁘띠]</v>
      </c>
      <c r="L7293" s="31" t="s">
        <v>38052</v>
      </c>
    </row>
    <row r="7294" spans="1:12" x14ac:dyDescent="0.15">
      <c r="A7294" s="31" t="s">
        <v>17523</v>
      </c>
      <c r="B7294" s="31" t="s">
        <v>55174</v>
      </c>
      <c r="C7294" s="32">
        <v>1800</v>
      </c>
      <c r="D7294" s="31" t="s">
        <v>547</v>
      </c>
      <c r="E7294" s="31" t="s">
        <v>67</v>
      </c>
      <c r="F7294" s="31" t="s">
        <v>9637</v>
      </c>
      <c r="H7294" s="10" t="e">
        <f>VLOOKUP(A7294,#REF!,3,FALSE)</f>
        <v>#REF!</v>
      </c>
      <c r="I7294" s="10" t="e">
        <f>VLOOKUP(A7294,#REF!,4,FALSE)</f>
        <v>#REF!</v>
      </c>
      <c r="J7294" s="31" t="s">
        <v>10463</v>
      </c>
      <c r="K7294" s="10" t="str">
        <f t="shared" si="113"/>
        <v>견출지/20-105[쁘띠][쁘띠]</v>
      </c>
      <c r="L7294" s="31" t="s">
        <v>38052</v>
      </c>
    </row>
    <row r="7295" spans="1:12" x14ac:dyDescent="0.15">
      <c r="A7295" s="31" t="s">
        <v>17524</v>
      </c>
      <c r="B7295" s="31" t="s">
        <v>55174</v>
      </c>
      <c r="C7295" s="32">
        <v>1800</v>
      </c>
      <c r="D7295" s="31" t="s">
        <v>548</v>
      </c>
      <c r="E7295" s="31" t="s">
        <v>67</v>
      </c>
      <c r="F7295" s="31" t="s">
        <v>9637</v>
      </c>
      <c r="H7295" s="10" t="e">
        <f>VLOOKUP(A7295,#REF!,3,FALSE)</f>
        <v>#REF!</v>
      </c>
      <c r="I7295" s="10" t="e">
        <f>VLOOKUP(A7295,#REF!,4,FALSE)</f>
        <v>#REF!</v>
      </c>
      <c r="J7295" s="31" t="s">
        <v>10463</v>
      </c>
      <c r="K7295" s="10" t="str">
        <f t="shared" si="113"/>
        <v>견출지/20-105[쁘띠][쁘띠]</v>
      </c>
      <c r="L7295" s="31" t="s">
        <v>38053</v>
      </c>
    </row>
    <row r="7296" spans="1:12" x14ac:dyDescent="0.15">
      <c r="A7296" s="31" t="s">
        <v>17525</v>
      </c>
      <c r="B7296" s="31" t="s">
        <v>55174</v>
      </c>
      <c r="C7296" s="32">
        <v>18000</v>
      </c>
      <c r="D7296" s="31" t="s">
        <v>548</v>
      </c>
      <c r="E7296" s="31" t="s">
        <v>68</v>
      </c>
      <c r="F7296" s="31" t="s">
        <v>9637</v>
      </c>
      <c r="H7296" s="10" t="e">
        <f>VLOOKUP(A7296,#REF!,3,FALSE)</f>
        <v>#REF!</v>
      </c>
      <c r="I7296" s="10" t="e">
        <f>VLOOKUP(A7296,#REF!,4,FALSE)</f>
        <v>#REF!</v>
      </c>
      <c r="J7296" s="31" t="s">
        <v>10463</v>
      </c>
      <c r="K7296" s="10" t="str">
        <f t="shared" si="113"/>
        <v>견출지/20-105[쁘띠][쁘띠]</v>
      </c>
      <c r="L7296" s="31" t="s">
        <v>38053</v>
      </c>
    </row>
    <row r="7297" spans="1:12" x14ac:dyDescent="0.15">
      <c r="A7297" s="31" t="s">
        <v>17527</v>
      </c>
      <c r="B7297" s="31" t="s">
        <v>55175</v>
      </c>
      <c r="C7297" s="32">
        <v>18000</v>
      </c>
      <c r="D7297" s="31" t="s">
        <v>549</v>
      </c>
      <c r="E7297" s="31" t="s">
        <v>68</v>
      </c>
      <c r="F7297" s="31" t="s">
        <v>9637</v>
      </c>
      <c r="H7297" s="10" t="e">
        <f>VLOOKUP(A7297,#REF!,3,FALSE)</f>
        <v>#REF!</v>
      </c>
      <c r="I7297" s="10" t="e">
        <f>VLOOKUP(A7297,#REF!,4,FALSE)</f>
        <v>#REF!</v>
      </c>
      <c r="J7297" s="31" t="s">
        <v>10463</v>
      </c>
      <c r="K7297" s="10" t="str">
        <f t="shared" si="113"/>
        <v>견출지/20-201[쁘띠][쁘띠]</v>
      </c>
      <c r="L7297" s="31" t="s">
        <v>38054</v>
      </c>
    </row>
    <row r="7298" spans="1:12" x14ac:dyDescent="0.15">
      <c r="A7298" s="31" t="s">
        <v>17526</v>
      </c>
      <c r="B7298" s="31" t="s">
        <v>55175</v>
      </c>
      <c r="C7298" s="32">
        <v>1800</v>
      </c>
      <c r="D7298" s="31" t="s">
        <v>549</v>
      </c>
      <c r="E7298" s="31" t="s">
        <v>67</v>
      </c>
      <c r="F7298" s="31" t="s">
        <v>9637</v>
      </c>
      <c r="H7298" s="10" t="e">
        <f>VLOOKUP(A7298,#REF!,3,FALSE)</f>
        <v>#REF!</v>
      </c>
      <c r="I7298" s="10" t="e">
        <f>VLOOKUP(A7298,#REF!,4,FALSE)</f>
        <v>#REF!</v>
      </c>
      <c r="J7298" s="31" t="s">
        <v>10463</v>
      </c>
      <c r="K7298" s="10" t="str">
        <f t="shared" si="113"/>
        <v>견출지/20-201[쁘띠][쁘띠]</v>
      </c>
      <c r="L7298" s="31" t="s">
        <v>38054</v>
      </c>
    </row>
    <row r="7299" spans="1:12" x14ac:dyDescent="0.15">
      <c r="A7299" s="31" t="s">
        <v>17528</v>
      </c>
      <c r="B7299" s="31" t="s">
        <v>55176</v>
      </c>
      <c r="C7299" s="32">
        <v>18000</v>
      </c>
      <c r="D7299" s="31" t="s">
        <v>551</v>
      </c>
      <c r="E7299" s="31" t="s">
        <v>68</v>
      </c>
      <c r="F7299" s="31" t="s">
        <v>9637</v>
      </c>
      <c r="H7299" s="10" t="e">
        <f>VLOOKUP(A7299,#REF!,3,FALSE)</f>
        <v>#REF!</v>
      </c>
      <c r="I7299" s="10" t="e">
        <f>VLOOKUP(A7299,#REF!,4,FALSE)</f>
        <v>#REF!</v>
      </c>
      <c r="J7299" s="31" t="s">
        <v>10463</v>
      </c>
      <c r="K7299" s="10" t="str">
        <f t="shared" ref="K7299:K7362" si="114">IF(J7299="",B7299,B7299&amp;"["&amp;J7299&amp;"]")</f>
        <v>견출지/20-202[쁘띠][쁘띠]</v>
      </c>
      <c r="L7299" s="31" t="s">
        <v>38055</v>
      </c>
    </row>
    <row r="7300" spans="1:12" x14ac:dyDescent="0.15">
      <c r="A7300" s="31" t="s">
        <v>17529</v>
      </c>
      <c r="B7300" s="31" t="s">
        <v>55176</v>
      </c>
      <c r="C7300" s="32">
        <v>1800</v>
      </c>
      <c r="D7300" s="31" t="s">
        <v>551</v>
      </c>
      <c r="E7300" s="31" t="s">
        <v>67</v>
      </c>
      <c r="F7300" s="31" t="s">
        <v>9637</v>
      </c>
      <c r="H7300" s="10" t="e">
        <f>VLOOKUP(A7300,#REF!,3,FALSE)</f>
        <v>#REF!</v>
      </c>
      <c r="I7300" s="10" t="e">
        <f>VLOOKUP(A7300,#REF!,4,FALSE)</f>
        <v>#REF!</v>
      </c>
      <c r="J7300" s="31" t="s">
        <v>10463</v>
      </c>
      <c r="K7300" s="10" t="str">
        <f t="shared" si="114"/>
        <v>견출지/20-202[쁘띠][쁘띠]</v>
      </c>
      <c r="L7300" s="31" t="s">
        <v>38055</v>
      </c>
    </row>
    <row r="7301" spans="1:12" x14ac:dyDescent="0.15">
      <c r="A7301" s="31" t="s">
        <v>17530</v>
      </c>
      <c r="B7301" s="31" t="s">
        <v>55176</v>
      </c>
      <c r="C7301" s="32">
        <v>18000</v>
      </c>
      <c r="D7301" s="31" t="s">
        <v>552</v>
      </c>
      <c r="E7301" s="31" t="s">
        <v>68</v>
      </c>
      <c r="F7301" s="31" t="s">
        <v>9637</v>
      </c>
      <c r="H7301" s="10" t="e">
        <f>VLOOKUP(A7301,#REF!,3,FALSE)</f>
        <v>#REF!</v>
      </c>
      <c r="I7301" s="10" t="e">
        <f>VLOOKUP(A7301,#REF!,4,FALSE)</f>
        <v>#REF!</v>
      </c>
      <c r="J7301" s="31" t="s">
        <v>10463</v>
      </c>
      <c r="K7301" s="10" t="str">
        <f t="shared" si="114"/>
        <v>견출지/20-202[쁘띠][쁘띠]</v>
      </c>
      <c r="L7301" s="31" t="s">
        <v>38056</v>
      </c>
    </row>
    <row r="7302" spans="1:12" x14ac:dyDescent="0.15">
      <c r="A7302" s="31" t="s">
        <v>17531</v>
      </c>
      <c r="B7302" s="31" t="s">
        <v>55176</v>
      </c>
      <c r="C7302" s="32">
        <v>1800</v>
      </c>
      <c r="D7302" s="31" t="s">
        <v>552</v>
      </c>
      <c r="E7302" s="31" t="s">
        <v>67</v>
      </c>
      <c r="F7302" s="31" t="s">
        <v>9637</v>
      </c>
      <c r="H7302" s="10" t="e">
        <f>VLOOKUP(A7302,#REF!,3,FALSE)</f>
        <v>#REF!</v>
      </c>
      <c r="I7302" s="10" t="e">
        <f>VLOOKUP(A7302,#REF!,4,FALSE)</f>
        <v>#REF!</v>
      </c>
      <c r="J7302" s="31" t="s">
        <v>10463</v>
      </c>
      <c r="K7302" s="10" t="str">
        <f t="shared" si="114"/>
        <v>견출지/20-202[쁘띠][쁘띠]</v>
      </c>
      <c r="L7302" s="31" t="s">
        <v>38056</v>
      </c>
    </row>
    <row r="7303" spans="1:12" x14ac:dyDescent="0.15">
      <c r="A7303" s="31" t="s">
        <v>17532</v>
      </c>
      <c r="B7303" s="31" t="s">
        <v>55177</v>
      </c>
      <c r="C7303" s="32">
        <v>1800</v>
      </c>
      <c r="D7303" s="31" t="s">
        <v>553</v>
      </c>
      <c r="E7303" s="31" t="s">
        <v>67</v>
      </c>
      <c r="F7303" s="31" t="s">
        <v>9637</v>
      </c>
      <c r="H7303" s="10" t="e">
        <f>VLOOKUP(A7303,#REF!,3,FALSE)</f>
        <v>#REF!</v>
      </c>
      <c r="I7303" s="10" t="e">
        <f>VLOOKUP(A7303,#REF!,4,FALSE)</f>
        <v>#REF!</v>
      </c>
      <c r="J7303" s="31" t="s">
        <v>10463</v>
      </c>
      <c r="K7303" s="10" t="str">
        <f t="shared" si="114"/>
        <v>견출지/20-203[쁘띠][쁘띠]</v>
      </c>
      <c r="L7303" s="31" t="s">
        <v>38057</v>
      </c>
    </row>
    <row r="7304" spans="1:12" x14ac:dyDescent="0.15">
      <c r="A7304" s="31" t="s">
        <v>17533</v>
      </c>
      <c r="B7304" s="31" t="s">
        <v>55177</v>
      </c>
      <c r="C7304" s="32">
        <v>18000</v>
      </c>
      <c r="D7304" s="31" t="s">
        <v>553</v>
      </c>
      <c r="E7304" s="31" t="s">
        <v>68</v>
      </c>
      <c r="F7304" s="31" t="s">
        <v>9637</v>
      </c>
      <c r="H7304" s="10" t="e">
        <f>VLOOKUP(A7304,#REF!,3,FALSE)</f>
        <v>#REF!</v>
      </c>
      <c r="I7304" s="10" t="e">
        <f>VLOOKUP(A7304,#REF!,4,FALSE)</f>
        <v>#REF!</v>
      </c>
      <c r="J7304" s="31" t="s">
        <v>10463</v>
      </c>
      <c r="K7304" s="10" t="str">
        <f t="shared" si="114"/>
        <v>견출지/20-203[쁘띠][쁘띠]</v>
      </c>
      <c r="L7304" s="31" t="s">
        <v>38057</v>
      </c>
    </row>
    <row r="7305" spans="1:12" x14ac:dyDescent="0.15">
      <c r="A7305" s="31" t="s">
        <v>17535</v>
      </c>
      <c r="B7305" s="31" t="s">
        <v>55177</v>
      </c>
      <c r="C7305" s="32">
        <v>1800</v>
      </c>
      <c r="D7305" s="31" t="s">
        <v>554</v>
      </c>
      <c r="E7305" s="31" t="s">
        <v>67</v>
      </c>
      <c r="F7305" s="31" t="s">
        <v>9637</v>
      </c>
      <c r="H7305" s="10" t="e">
        <f>VLOOKUP(A7305,#REF!,3,FALSE)</f>
        <v>#REF!</v>
      </c>
      <c r="I7305" s="10" t="e">
        <f>VLOOKUP(A7305,#REF!,4,FALSE)</f>
        <v>#REF!</v>
      </c>
      <c r="J7305" s="31" t="s">
        <v>10463</v>
      </c>
      <c r="K7305" s="10" t="str">
        <f t="shared" si="114"/>
        <v>견출지/20-203[쁘띠][쁘띠]</v>
      </c>
      <c r="L7305" s="31" t="s">
        <v>38058</v>
      </c>
    </row>
    <row r="7306" spans="1:12" x14ac:dyDescent="0.15">
      <c r="A7306" s="31" t="s">
        <v>17534</v>
      </c>
      <c r="B7306" s="31" t="s">
        <v>55177</v>
      </c>
      <c r="C7306" s="32">
        <v>18000</v>
      </c>
      <c r="D7306" s="31" t="s">
        <v>554</v>
      </c>
      <c r="E7306" s="31" t="s">
        <v>68</v>
      </c>
      <c r="F7306" s="31" t="s">
        <v>9637</v>
      </c>
      <c r="H7306" s="10" t="e">
        <f>VLOOKUP(A7306,#REF!,3,FALSE)</f>
        <v>#REF!</v>
      </c>
      <c r="I7306" s="10" t="e">
        <f>VLOOKUP(A7306,#REF!,4,FALSE)</f>
        <v>#REF!</v>
      </c>
      <c r="J7306" s="31" t="s">
        <v>10463</v>
      </c>
      <c r="K7306" s="10" t="str">
        <f t="shared" si="114"/>
        <v>견출지/20-203[쁘띠][쁘띠]</v>
      </c>
      <c r="L7306" s="31" t="s">
        <v>38058</v>
      </c>
    </row>
    <row r="7307" spans="1:12" x14ac:dyDescent="0.15">
      <c r="A7307" s="31" t="s">
        <v>17536</v>
      </c>
      <c r="B7307" s="31" t="s">
        <v>55178</v>
      </c>
      <c r="C7307" s="32">
        <v>18000</v>
      </c>
      <c r="D7307" s="31" t="s">
        <v>555</v>
      </c>
      <c r="E7307" s="31" t="s">
        <v>68</v>
      </c>
      <c r="F7307" s="31" t="s">
        <v>9637</v>
      </c>
      <c r="H7307" s="10" t="e">
        <f>VLOOKUP(A7307,#REF!,3,FALSE)</f>
        <v>#REF!</v>
      </c>
      <c r="I7307" s="10" t="e">
        <f>VLOOKUP(A7307,#REF!,4,FALSE)</f>
        <v>#REF!</v>
      </c>
      <c r="J7307" s="31" t="s">
        <v>10463</v>
      </c>
      <c r="K7307" s="10" t="str">
        <f t="shared" si="114"/>
        <v>견출지/20-204[쁘띠][쁘띠]</v>
      </c>
      <c r="L7307" s="31" t="s">
        <v>38059</v>
      </c>
    </row>
    <row r="7308" spans="1:12" x14ac:dyDescent="0.15">
      <c r="A7308" s="31" t="s">
        <v>17537</v>
      </c>
      <c r="B7308" s="31" t="s">
        <v>55178</v>
      </c>
      <c r="C7308" s="32">
        <v>1800</v>
      </c>
      <c r="D7308" s="31" t="s">
        <v>555</v>
      </c>
      <c r="E7308" s="31" t="s">
        <v>67</v>
      </c>
      <c r="F7308" s="31" t="s">
        <v>9637</v>
      </c>
      <c r="H7308" s="10" t="e">
        <f>VLOOKUP(A7308,#REF!,3,FALSE)</f>
        <v>#REF!</v>
      </c>
      <c r="I7308" s="10" t="e">
        <f>VLOOKUP(A7308,#REF!,4,FALSE)</f>
        <v>#REF!</v>
      </c>
      <c r="J7308" s="31" t="s">
        <v>10463</v>
      </c>
      <c r="K7308" s="10" t="str">
        <f t="shared" si="114"/>
        <v>견출지/20-204[쁘띠][쁘띠]</v>
      </c>
      <c r="L7308" s="31" t="s">
        <v>38059</v>
      </c>
    </row>
    <row r="7309" spans="1:12" x14ac:dyDescent="0.15">
      <c r="A7309" s="31" t="s">
        <v>17539</v>
      </c>
      <c r="B7309" s="31" t="s">
        <v>55178</v>
      </c>
      <c r="C7309" s="32">
        <v>18000</v>
      </c>
      <c r="D7309" s="31" t="s">
        <v>556</v>
      </c>
      <c r="E7309" s="31" t="s">
        <v>68</v>
      </c>
      <c r="F7309" s="31" t="s">
        <v>9637</v>
      </c>
      <c r="H7309" s="10" t="e">
        <f>VLOOKUP(A7309,#REF!,3,FALSE)</f>
        <v>#REF!</v>
      </c>
      <c r="I7309" s="10" t="e">
        <f>VLOOKUP(A7309,#REF!,4,FALSE)</f>
        <v>#REF!</v>
      </c>
      <c r="J7309" s="31" t="s">
        <v>10463</v>
      </c>
      <c r="K7309" s="10" t="str">
        <f t="shared" si="114"/>
        <v>견출지/20-204[쁘띠][쁘띠]</v>
      </c>
      <c r="L7309" s="31" t="s">
        <v>38060</v>
      </c>
    </row>
    <row r="7310" spans="1:12" x14ac:dyDescent="0.15">
      <c r="A7310" s="31" t="s">
        <v>17538</v>
      </c>
      <c r="B7310" s="31" t="s">
        <v>55178</v>
      </c>
      <c r="C7310" s="32">
        <v>1800</v>
      </c>
      <c r="D7310" s="31" t="s">
        <v>556</v>
      </c>
      <c r="E7310" s="31" t="s">
        <v>67</v>
      </c>
      <c r="F7310" s="31" t="s">
        <v>9637</v>
      </c>
      <c r="H7310" s="10" t="e">
        <f>VLOOKUP(A7310,#REF!,3,FALSE)</f>
        <v>#REF!</v>
      </c>
      <c r="I7310" s="10" t="e">
        <f>VLOOKUP(A7310,#REF!,4,FALSE)</f>
        <v>#REF!</v>
      </c>
      <c r="J7310" s="31" t="s">
        <v>10463</v>
      </c>
      <c r="K7310" s="10" t="str">
        <f t="shared" si="114"/>
        <v>견출지/20-204[쁘띠][쁘띠]</v>
      </c>
      <c r="L7310" s="31" t="s">
        <v>38060</v>
      </c>
    </row>
    <row r="7311" spans="1:12" x14ac:dyDescent="0.15">
      <c r="A7311" s="31" t="s">
        <v>17541</v>
      </c>
      <c r="B7311" s="31" t="s">
        <v>55179</v>
      </c>
      <c r="C7311" s="32">
        <v>1800</v>
      </c>
      <c r="D7311" s="31" t="s">
        <v>557</v>
      </c>
      <c r="E7311" s="31" t="s">
        <v>67</v>
      </c>
      <c r="F7311" s="31" t="s">
        <v>9637</v>
      </c>
      <c r="H7311" s="10" t="e">
        <f>VLOOKUP(A7311,#REF!,3,FALSE)</f>
        <v>#REF!</v>
      </c>
      <c r="I7311" s="10" t="e">
        <f>VLOOKUP(A7311,#REF!,4,FALSE)</f>
        <v>#REF!</v>
      </c>
      <c r="J7311" s="31" t="s">
        <v>10463</v>
      </c>
      <c r="K7311" s="10" t="str">
        <f t="shared" si="114"/>
        <v>견출지/20-205[쁘띠][쁘띠]</v>
      </c>
      <c r="L7311" s="31" t="s">
        <v>38061</v>
      </c>
    </row>
    <row r="7312" spans="1:12" x14ac:dyDescent="0.15">
      <c r="A7312" s="31" t="s">
        <v>17540</v>
      </c>
      <c r="B7312" s="31" t="s">
        <v>55179</v>
      </c>
      <c r="C7312" s="32">
        <v>18000</v>
      </c>
      <c r="D7312" s="31" t="s">
        <v>557</v>
      </c>
      <c r="E7312" s="31" t="s">
        <v>68</v>
      </c>
      <c r="F7312" s="31" t="s">
        <v>9637</v>
      </c>
      <c r="H7312" s="10" t="e">
        <f>VLOOKUP(A7312,#REF!,3,FALSE)</f>
        <v>#REF!</v>
      </c>
      <c r="I7312" s="10" t="e">
        <f>VLOOKUP(A7312,#REF!,4,FALSE)</f>
        <v>#REF!</v>
      </c>
      <c r="J7312" s="31" t="s">
        <v>10463</v>
      </c>
      <c r="K7312" s="10" t="str">
        <f t="shared" si="114"/>
        <v>견출지/20-205[쁘띠][쁘띠]</v>
      </c>
      <c r="L7312" s="31" t="s">
        <v>38061</v>
      </c>
    </row>
    <row r="7313" spans="1:12" x14ac:dyDescent="0.15">
      <c r="A7313" s="31" t="s">
        <v>17542</v>
      </c>
      <c r="B7313" s="31" t="s">
        <v>55179</v>
      </c>
      <c r="C7313" s="32">
        <v>1800</v>
      </c>
      <c r="D7313" s="31" t="s">
        <v>558</v>
      </c>
      <c r="E7313" s="31" t="s">
        <v>67</v>
      </c>
      <c r="F7313" s="31" t="s">
        <v>9637</v>
      </c>
      <c r="H7313" s="10" t="e">
        <f>VLOOKUP(A7313,#REF!,3,FALSE)</f>
        <v>#REF!</v>
      </c>
      <c r="I7313" s="10" t="e">
        <f>VLOOKUP(A7313,#REF!,4,FALSE)</f>
        <v>#REF!</v>
      </c>
      <c r="J7313" s="31" t="s">
        <v>10463</v>
      </c>
      <c r="K7313" s="10" t="str">
        <f t="shared" si="114"/>
        <v>견출지/20-205[쁘띠][쁘띠]</v>
      </c>
      <c r="L7313" s="31" t="s">
        <v>38062</v>
      </c>
    </row>
    <row r="7314" spans="1:12" x14ac:dyDescent="0.15">
      <c r="A7314" s="31" t="s">
        <v>17543</v>
      </c>
      <c r="B7314" s="31" t="s">
        <v>55179</v>
      </c>
      <c r="C7314" s="32">
        <v>18000</v>
      </c>
      <c r="D7314" s="31" t="s">
        <v>558</v>
      </c>
      <c r="E7314" s="31" t="s">
        <v>68</v>
      </c>
      <c r="F7314" s="31" t="s">
        <v>9637</v>
      </c>
      <c r="H7314" s="10" t="e">
        <f>VLOOKUP(A7314,#REF!,3,FALSE)</f>
        <v>#REF!</v>
      </c>
      <c r="I7314" s="10" t="e">
        <f>VLOOKUP(A7314,#REF!,4,FALSE)</f>
        <v>#REF!</v>
      </c>
      <c r="J7314" s="31" t="s">
        <v>10463</v>
      </c>
      <c r="K7314" s="10" t="str">
        <f t="shared" si="114"/>
        <v>견출지/20-205[쁘띠][쁘띠]</v>
      </c>
      <c r="L7314" s="31" t="s">
        <v>38062</v>
      </c>
    </row>
    <row r="7315" spans="1:12" x14ac:dyDescent="0.15">
      <c r="A7315" s="31" t="s">
        <v>17544</v>
      </c>
      <c r="B7315" s="31" t="s">
        <v>55180</v>
      </c>
      <c r="C7315" s="32">
        <v>1800</v>
      </c>
      <c r="D7315" s="31" t="s">
        <v>559</v>
      </c>
      <c r="E7315" s="31" t="s">
        <v>67</v>
      </c>
      <c r="F7315" s="31" t="s">
        <v>9637</v>
      </c>
      <c r="H7315" s="10" t="e">
        <f>VLOOKUP(A7315,#REF!,3,FALSE)</f>
        <v>#REF!</v>
      </c>
      <c r="I7315" s="10" t="e">
        <f>VLOOKUP(A7315,#REF!,4,FALSE)</f>
        <v>#REF!</v>
      </c>
      <c r="J7315" s="31" t="s">
        <v>10463</v>
      </c>
      <c r="K7315" s="10" t="str">
        <f t="shared" si="114"/>
        <v>견출지/20-206[쁘띠][쁘띠]</v>
      </c>
      <c r="L7315" s="31" t="s">
        <v>38063</v>
      </c>
    </row>
    <row r="7316" spans="1:12" x14ac:dyDescent="0.15">
      <c r="A7316" s="31" t="s">
        <v>17545</v>
      </c>
      <c r="B7316" s="31" t="s">
        <v>55180</v>
      </c>
      <c r="C7316" s="32">
        <v>18000</v>
      </c>
      <c r="D7316" s="31" t="s">
        <v>559</v>
      </c>
      <c r="E7316" s="31" t="s">
        <v>68</v>
      </c>
      <c r="F7316" s="31" t="s">
        <v>9637</v>
      </c>
      <c r="H7316" s="10" t="e">
        <f>VLOOKUP(A7316,#REF!,3,FALSE)</f>
        <v>#REF!</v>
      </c>
      <c r="I7316" s="10" t="e">
        <f>VLOOKUP(A7316,#REF!,4,FALSE)</f>
        <v>#REF!</v>
      </c>
      <c r="J7316" s="31" t="s">
        <v>10463</v>
      </c>
      <c r="K7316" s="10" t="str">
        <f t="shared" si="114"/>
        <v>견출지/20-206[쁘띠][쁘띠]</v>
      </c>
      <c r="L7316" s="31" t="s">
        <v>38063</v>
      </c>
    </row>
    <row r="7317" spans="1:12" x14ac:dyDescent="0.15">
      <c r="A7317" s="31" t="s">
        <v>17547</v>
      </c>
      <c r="B7317" s="31" t="s">
        <v>55180</v>
      </c>
      <c r="C7317" s="32">
        <v>1800</v>
      </c>
      <c r="D7317" s="31" t="s">
        <v>560</v>
      </c>
      <c r="E7317" s="31" t="s">
        <v>67</v>
      </c>
      <c r="F7317" s="31" t="s">
        <v>9637</v>
      </c>
      <c r="H7317" s="10" t="e">
        <f>VLOOKUP(A7317,#REF!,3,FALSE)</f>
        <v>#REF!</v>
      </c>
      <c r="I7317" s="10" t="e">
        <f>VLOOKUP(A7317,#REF!,4,FALSE)</f>
        <v>#REF!</v>
      </c>
      <c r="J7317" s="31" t="s">
        <v>10463</v>
      </c>
      <c r="K7317" s="10" t="str">
        <f t="shared" si="114"/>
        <v>견출지/20-206[쁘띠][쁘띠]</v>
      </c>
      <c r="L7317" s="31" t="s">
        <v>38064</v>
      </c>
    </row>
    <row r="7318" spans="1:12" x14ac:dyDescent="0.15">
      <c r="A7318" s="31" t="s">
        <v>17546</v>
      </c>
      <c r="B7318" s="31" t="s">
        <v>55180</v>
      </c>
      <c r="C7318" s="32">
        <v>18000</v>
      </c>
      <c r="D7318" s="31" t="s">
        <v>560</v>
      </c>
      <c r="E7318" s="31" t="s">
        <v>68</v>
      </c>
      <c r="F7318" s="31" t="s">
        <v>9637</v>
      </c>
      <c r="H7318" s="10" t="e">
        <f>VLOOKUP(A7318,#REF!,3,FALSE)</f>
        <v>#REF!</v>
      </c>
      <c r="I7318" s="10" t="e">
        <f>VLOOKUP(A7318,#REF!,4,FALSE)</f>
        <v>#REF!</v>
      </c>
      <c r="J7318" s="31" t="s">
        <v>10463</v>
      </c>
      <c r="K7318" s="10" t="str">
        <f t="shared" si="114"/>
        <v>견출지/20-206[쁘띠][쁘띠]</v>
      </c>
      <c r="L7318" s="31" t="s">
        <v>38064</v>
      </c>
    </row>
    <row r="7319" spans="1:12" x14ac:dyDescent="0.15">
      <c r="A7319" s="31" t="s">
        <v>17548</v>
      </c>
      <c r="B7319" s="31" t="s">
        <v>55181</v>
      </c>
      <c r="C7319" s="32">
        <v>1800</v>
      </c>
      <c r="D7319" s="31" t="s">
        <v>561</v>
      </c>
      <c r="E7319" s="31" t="s">
        <v>67</v>
      </c>
      <c r="F7319" s="31" t="s">
        <v>9637</v>
      </c>
      <c r="H7319" s="10" t="e">
        <f>VLOOKUP(A7319,#REF!,3,FALSE)</f>
        <v>#REF!</v>
      </c>
      <c r="I7319" s="10" t="e">
        <f>VLOOKUP(A7319,#REF!,4,FALSE)</f>
        <v>#REF!</v>
      </c>
      <c r="J7319" s="31" t="s">
        <v>10463</v>
      </c>
      <c r="K7319" s="10" t="str">
        <f t="shared" si="114"/>
        <v>견출지/20-207[쁘띠][쁘띠]</v>
      </c>
      <c r="L7319" s="31" t="s">
        <v>38065</v>
      </c>
    </row>
    <row r="7320" spans="1:12" x14ac:dyDescent="0.15">
      <c r="A7320" s="31" t="s">
        <v>17549</v>
      </c>
      <c r="B7320" s="31" t="s">
        <v>55181</v>
      </c>
      <c r="C7320" s="32">
        <v>18000</v>
      </c>
      <c r="D7320" s="31" t="s">
        <v>561</v>
      </c>
      <c r="E7320" s="31" t="s">
        <v>68</v>
      </c>
      <c r="F7320" s="31" t="s">
        <v>9637</v>
      </c>
      <c r="H7320" s="10" t="e">
        <f>VLOOKUP(A7320,#REF!,3,FALSE)</f>
        <v>#REF!</v>
      </c>
      <c r="I7320" s="10" t="e">
        <f>VLOOKUP(A7320,#REF!,4,FALSE)</f>
        <v>#REF!</v>
      </c>
      <c r="J7320" s="31" t="s">
        <v>10463</v>
      </c>
      <c r="K7320" s="10" t="str">
        <f t="shared" si="114"/>
        <v>견출지/20-207[쁘띠][쁘띠]</v>
      </c>
      <c r="L7320" s="31" t="s">
        <v>38065</v>
      </c>
    </row>
    <row r="7321" spans="1:12" x14ac:dyDescent="0.15">
      <c r="A7321" s="31" t="s">
        <v>17550</v>
      </c>
      <c r="B7321" s="31" t="s">
        <v>55181</v>
      </c>
      <c r="C7321" s="32">
        <v>1800</v>
      </c>
      <c r="D7321" s="31" t="s">
        <v>562</v>
      </c>
      <c r="E7321" s="31" t="s">
        <v>67</v>
      </c>
      <c r="F7321" s="31" t="s">
        <v>9637</v>
      </c>
      <c r="H7321" s="10" t="e">
        <f>VLOOKUP(A7321,#REF!,3,FALSE)</f>
        <v>#REF!</v>
      </c>
      <c r="I7321" s="10" t="e">
        <f>VLOOKUP(A7321,#REF!,4,FALSE)</f>
        <v>#REF!</v>
      </c>
      <c r="J7321" s="31" t="s">
        <v>10463</v>
      </c>
      <c r="K7321" s="10" t="str">
        <f t="shared" si="114"/>
        <v>견출지/20-207[쁘띠][쁘띠]</v>
      </c>
      <c r="L7321" s="31" t="s">
        <v>38066</v>
      </c>
    </row>
    <row r="7322" spans="1:12" x14ac:dyDescent="0.15">
      <c r="A7322" s="31" t="s">
        <v>17551</v>
      </c>
      <c r="B7322" s="31" t="s">
        <v>55181</v>
      </c>
      <c r="C7322" s="32">
        <v>18000</v>
      </c>
      <c r="D7322" s="31" t="s">
        <v>562</v>
      </c>
      <c r="E7322" s="31" t="s">
        <v>68</v>
      </c>
      <c r="F7322" s="31" t="s">
        <v>9637</v>
      </c>
      <c r="H7322" s="10" t="e">
        <f>VLOOKUP(A7322,#REF!,3,FALSE)</f>
        <v>#REF!</v>
      </c>
      <c r="I7322" s="10" t="e">
        <f>VLOOKUP(A7322,#REF!,4,FALSE)</f>
        <v>#REF!</v>
      </c>
      <c r="J7322" s="31" t="s">
        <v>10463</v>
      </c>
      <c r="K7322" s="10" t="str">
        <f t="shared" si="114"/>
        <v>견출지/20-207[쁘띠][쁘띠]</v>
      </c>
      <c r="L7322" s="31" t="s">
        <v>38066</v>
      </c>
    </row>
    <row r="7323" spans="1:12" x14ac:dyDescent="0.15">
      <c r="A7323" s="31" t="s">
        <v>17552</v>
      </c>
      <c r="B7323" s="31" t="s">
        <v>55182</v>
      </c>
      <c r="C7323" s="32">
        <v>1800</v>
      </c>
      <c r="D7323" s="31" t="s">
        <v>563</v>
      </c>
      <c r="E7323" s="31" t="s">
        <v>67</v>
      </c>
      <c r="F7323" s="31" t="s">
        <v>9637</v>
      </c>
      <c r="H7323" s="10" t="e">
        <f>VLOOKUP(A7323,#REF!,3,FALSE)</f>
        <v>#REF!</v>
      </c>
      <c r="I7323" s="10" t="e">
        <f>VLOOKUP(A7323,#REF!,4,FALSE)</f>
        <v>#REF!</v>
      </c>
      <c r="J7323" s="31" t="s">
        <v>10463</v>
      </c>
      <c r="K7323" s="10" t="str">
        <f t="shared" si="114"/>
        <v>견출지/20-208[쁘띠][쁘띠]</v>
      </c>
      <c r="L7323" s="31" t="s">
        <v>38067</v>
      </c>
    </row>
    <row r="7324" spans="1:12" x14ac:dyDescent="0.15">
      <c r="A7324" s="31" t="s">
        <v>17553</v>
      </c>
      <c r="B7324" s="31" t="s">
        <v>55182</v>
      </c>
      <c r="C7324" s="32">
        <v>18000</v>
      </c>
      <c r="D7324" s="31" t="s">
        <v>563</v>
      </c>
      <c r="E7324" s="31" t="s">
        <v>68</v>
      </c>
      <c r="F7324" s="31" t="s">
        <v>9637</v>
      </c>
      <c r="H7324" s="10" t="e">
        <f>VLOOKUP(A7324,#REF!,3,FALSE)</f>
        <v>#REF!</v>
      </c>
      <c r="I7324" s="10" t="e">
        <f>VLOOKUP(A7324,#REF!,4,FALSE)</f>
        <v>#REF!</v>
      </c>
      <c r="J7324" s="31" t="s">
        <v>10463</v>
      </c>
      <c r="K7324" s="10" t="str">
        <f t="shared" si="114"/>
        <v>견출지/20-208[쁘띠][쁘띠]</v>
      </c>
      <c r="L7324" s="31" t="s">
        <v>38067</v>
      </c>
    </row>
    <row r="7325" spans="1:12" x14ac:dyDescent="0.15">
      <c r="A7325" s="31" t="s">
        <v>17555</v>
      </c>
      <c r="B7325" s="31" t="s">
        <v>55182</v>
      </c>
      <c r="C7325" s="32">
        <v>1800</v>
      </c>
      <c r="D7325" s="31" t="s">
        <v>564</v>
      </c>
      <c r="E7325" s="31" t="s">
        <v>67</v>
      </c>
      <c r="F7325" s="31" t="s">
        <v>9637</v>
      </c>
      <c r="H7325" s="10" t="e">
        <f>VLOOKUP(A7325,#REF!,3,FALSE)</f>
        <v>#REF!</v>
      </c>
      <c r="I7325" s="10" t="e">
        <f>VLOOKUP(A7325,#REF!,4,FALSE)</f>
        <v>#REF!</v>
      </c>
      <c r="J7325" s="31" t="s">
        <v>10463</v>
      </c>
      <c r="K7325" s="10" t="str">
        <f t="shared" si="114"/>
        <v>견출지/20-208[쁘띠][쁘띠]</v>
      </c>
      <c r="L7325" s="31" t="s">
        <v>38068</v>
      </c>
    </row>
    <row r="7326" spans="1:12" x14ac:dyDescent="0.15">
      <c r="A7326" s="31" t="s">
        <v>17554</v>
      </c>
      <c r="B7326" s="31" t="s">
        <v>55182</v>
      </c>
      <c r="C7326" s="32">
        <v>18000</v>
      </c>
      <c r="D7326" s="31" t="s">
        <v>564</v>
      </c>
      <c r="E7326" s="31" t="s">
        <v>68</v>
      </c>
      <c r="F7326" s="31" t="s">
        <v>9637</v>
      </c>
      <c r="H7326" s="10" t="e">
        <f>VLOOKUP(A7326,#REF!,3,FALSE)</f>
        <v>#REF!</v>
      </c>
      <c r="I7326" s="10" t="e">
        <f>VLOOKUP(A7326,#REF!,4,FALSE)</f>
        <v>#REF!</v>
      </c>
      <c r="J7326" s="31" t="s">
        <v>10463</v>
      </c>
      <c r="K7326" s="10" t="str">
        <f t="shared" si="114"/>
        <v>견출지/20-208[쁘띠][쁘띠]</v>
      </c>
      <c r="L7326" s="31" t="s">
        <v>38068</v>
      </c>
    </row>
    <row r="7327" spans="1:12" x14ac:dyDescent="0.15">
      <c r="A7327" s="31" t="s">
        <v>17556</v>
      </c>
      <c r="B7327" s="31" t="s">
        <v>55183</v>
      </c>
      <c r="C7327" s="32">
        <v>1800</v>
      </c>
      <c r="D7327" s="31" t="s">
        <v>565</v>
      </c>
      <c r="E7327" s="31" t="s">
        <v>67</v>
      </c>
      <c r="F7327" s="31" t="s">
        <v>9637</v>
      </c>
      <c r="H7327" s="10" t="e">
        <f>VLOOKUP(A7327,#REF!,3,FALSE)</f>
        <v>#REF!</v>
      </c>
      <c r="I7327" s="10" t="e">
        <f>VLOOKUP(A7327,#REF!,4,FALSE)</f>
        <v>#REF!</v>
      </c>
      <c r="J7327" s="31" t="s">
        <v>10463</v>
      </c>
      <c r="K7327" s="10" t="str">
        <f t="shared" si="114"/>
        <v>견출지/20-209[쁘띠][쁘띠]</v>
      </c>
      <c r="L7327" s="31" t="s">
        <v>38069</v>
      </c>
    </row>
    <row r="7328" spans="1:12" x14ac:dyDescent="0.15">
      <c r="A7328" s="31" t="s">
        <v>17557</v>
      </c>
      <c r="B7328" s="31" t="s">
        <v>55183</v>
      </c>
      <c r="C7328" s="32">
        <v>18000</v>
      </c>
      <c r="D7328" s="31" t="s">
        <v>565</v>
      </c>
      <c r="E7328" s="31" t="s">
        <v>68</v>
      </c>
      <c r="F7328" s="31" t="s">
        <v>9637</v>
      </c>
      <c r="H7328" s="10" t="e">
        <f>VLOOKUP(A7328,#REF!,3,FALSE)</f>
        <v>#REF!</v>
      </c>
      <c r="I7328" s="10" t="e">
        <f>VLOOKUP(A7328,#REF!,4,FALSE)</f>
        <v>#REF!</v>
      </c>
      <c r="J7328" s="31" t="s">
        <v>10463</v>
      </c>
      <c r="K7328" s="10" t="str">
        <f t="shared" si="114"/>
        <v>견출지/20-209[쁘띠][쁘띠]</v>
      </c>
      <c r="L7328" s="31" t="s">
        <v>38069</v>
      </c>
    </row>
    <row r="7329" spans="1:12" x14ac:dyDescent="0.15">
      <c r="A7329" s="31" t="s">
        <v>17559</v>
      </c>
      <c r="B7329" s="31" t="s">
        <v>55183</v>
      </c>
      <c r="C7329" s="32">
        <v>18000</v>
      </c>
      <c r="D7329" s="31" t="s">
        <v>566</v>
      </c>
      <c r="E7329" s="31" t="s">
        <v>68</v>
      </c>
      <c r="F7329" s="31" t="s">
        <v>9637</v>
      </c>
      <c r="H7329" s="10" t="e">
        <f>VLOOKUP(A7329,#REF!,3,FALSE)</f>
        <v>#REF!</v>
      </c>
      <c r="I7329" s="10" t="e">
        <f>VLOOKUP(A7329,#REF!,4,FALSE)</f>
        <v>#REF!</v>
      </c>
      <c r="J7329" s="31" t="s">
        <v>10463</v>
      </c>
      <c r="K7329" s="10" t="str">
        <f t="shared" si="114"/>
        <v>견출지/20-209[쁘띠][쁘띠]</v>
      </c>
      <c r="L7329" s="31" t="s">
        <v>38070</v>
      </c>
    </row>
    <row r="7330" spans="1:12" x14ac:dyDescent="0.15">
      <c r="A7330" s="31" t="s">
        <v>17558</v>
      </c>
      <c r="B7330" s="31" t="s">
        <v>55183</v>
      </c>
      <c r="C7330" s="32">
        <v>1800</v>
      </c>
      <c r="D7330" s="31" t="s">
        <v>566</v>
      </c>
      <c r="E7330" s="31" t="s">
        <v>67</v>
      </c>
      <c r="F7330" s="31" t="s">
        <v>9637</v>
      </c>
      <c r="H7330" s="10" t="e">
        <f>VLOOKUP(A7330,#REF!,3,FALSE)</f>
        <v>#REF!</v>
      </c>
      <c r="I7330" s="10" t="e">
        <f>VLOOKUP(A7330,#REF!,4,FALSE)</f>
        <v>#REF!</v>
      </c>
      <c r="J7330" s="31" t="s">
        <v>10463</v>
      </c>
      <c r="K7330" s="10" t="str">
        <f t="shared" si="114"/>
        <v>견출지/20-209[쁘띠][쁘띠]</v>
      </c>
      <c r="L7330" s="31" t="s">
        <v>38070</v>
      </c>
    </row>
    <row r="7331" spans="1:12" x14ac:dyDescent="0.15">
      <c r="A7331" s="31" t="s">
        <v>17561</v>
      </c>
      <c r="B7331" s="31" t="s">
        <v>55184</v>
      </c>
      <c r="C7331" s="32">
        <v>1800</v>
      </c>
      <c r="D7331" s="31" t="s">
        <v>567</v>
      </c>
      <c r="E7331" s="31" t="s">
        <v>67</v>
      </c>
      <c r="F7331" s="31" t="s">
        <v>9637</v>
      </c>
      <c r="H7331" s="10" t="e">
        <f>VLOOKUP(A7331,#REF!,3,FALSE)</f>
        <v>#REF!</v>
      </c>
      <c r="I7331" s="10" t="e">
        <f>VLOOKUP(A7331,#REF!,4,FALSE)</f>
        <v>#REF!</v>
      </c>
      <c r="J7331" s="31" t="s">
        <v>10463</v>
      </c>
      <c r="K7331" s="10" t="str">
        <f t="shared" si="114"/>
        <v>견출지/20-210[쁘띠][쁘띠]</v>
      </c>
      <c r="L7331" s="31" t="s">
        <v>38071</v>
      </c>
    </row>
    <row r="7332" spans="1:12" x14ac:dyDescent="0.15">
      <c r="A7332" s="31" t="s">
        <v>17560</v>
      </c>
      <c r="B7332" s="31" t="s">
        <v>55184</v>
      </c>
      <c r="C7332" s="32">
        <v>18000</v>
      </c>
      <c r="D7332" s="31" t="s">
        <v>567</v>
      </c>
      <c r="E7332" s="31" t="s">
        <v>68</v>
      </c>
      <c r="F7332" s="31" t="s">
        <v>9637</v>
      </c>
      <c r="H7332" s="10" t="e">
        <f>VLOOKUP(A7332,#REF!,3,FALSE)</f>
        <v>#REF!</v>
      </c>
      <c r="I7332" s="10" t="e">
        <f>VLOOKUP(A7332,#REF!,4,FALSE)</f>
        <v>#REF!</v>
      </c>
      <c r="J7332" s="31" t="s">
        <v>10463</v>
      </c>
      <c r="K7332" s="10" t="str">
        <f t="shared" si="114"/>
        <v>견출지/20-210[쁘띠][쁘띠]</v>
      </c>
      <c r="L7332" s="31" t="s">
        <v>38071</v>
      </c>
    </row>
    <row r="7333" spans="1:12" x14ac:dyDescent="0.15">
      <c r="A7333" s="31" t="s">
        <v>17562</v>
      </c>
      <c r="B7333" s="31" t="s">
        <v>55184</v>
      </c>
      <c r="C7333" s="32">
        <v>18000</v>
      </c>
      <c r="D7333" s="31" t="s">
        <v>568</v>
      </c>
      <c r="E7333" s="31" t="s">
        <v>68</v>
      </c>
      <c r="F7333" s="31" t="s">
        <v>9637</v>
      </c>
      <c r="H7333" s="10" t="e">
        <f>VLOOKUP(A7333,#REF!,3,FALSE)</f>
        <v>#REF!</v>
      </c>
      <c r="I7333" s="10" t="e">
        <f>VLOOKUP(A7333,#REF!,4,FALSE)</f>
        <v>#REF!</v>
      </c>
      <c r="J7333" s="31" t="s">
        <v>10463</v>
      </c>
      <c r="K7333" s="10" t="str">
        <f t="shared" si="114"/>
        <v>견출지/20-210[쁘띠][쁘띠]</v>
      </c>
      <c r="L7333" s="31" t="s">
        <v>38072</v>
      </c>
    </row>
    <row r="7334" spans="1:12" x14ac:dyDescent="0.15">
      <c r="A7334" s="31" t="s">
        <v>17563</v>
      </c>
      <c r="B7334" s="31" t="s">
        <v>55184</v>
      </c>
      <c r="C7334" s="32">
        <v>1800</v>
      </c>
      <c r="D7334" s="31" t="s">
        <v>568</v>
      </c>
      <c r="E7334" s="31" t="s">
        <v>67</v>
      </c>
      <c r="F7334" s="31" t="s">
        <v>9637</v>
      </c>
      <c r="H7334" s="10" t="e">
        <f>VLOOKUP(A7334,#REF!,3,FALSE)</f>
        <v>#REF!</v>
      </c>
      <c r="I7334" s="10" t="e">
        <f>VLOOKUP(A7334,#REF!,4,FALSE)</f>
        <v>#REF!</v>
      </c>
      <c r="J7334" s="31" t="s">
        <v>10463</v>
      </c>
      <c r="K7334" s="10" t="str">
        <f t="shared" si="114"/>
        <v>견출지/20-210[쁘띠][쁘띠]</v>
      </c>
      <c r="L7334" s="31" t="s">
        <v>38072</v>
      </c>
    </row>
    <row r="7335" spans="1:12" x14ac:dyDescent="0.15">
      <c r="A7335" s="31" t="s">
        <v>17564</v>
      </c>
      <c r="B7335" s="31" t="s">
        <v>55185</v>
      </c>
      <c r="C7335" s="32">
        <v>18000</v>
      </c>
      <c r="D7335" s="31" t="s">
        <v>569</v>
      </c>
      <c r="E7335" s="31" t="s">
        <v>68</v>
      </c>
      <c r="F7335" s="31" t="s">
        <v>9637</v>
      </c>
      <c r="H7335" s="10" t="e">
        <f>VLOOKUP(A7335,#REF!,3,FALSE)</f>
        <v>#REF!</v>
      </c>
      <c r="I7335" s="10" t="e">
        <f>VLOOKUP(A7335,#REF!,4,FALSE)</f>
        <v>#REF!</v>
      </c>
      <c r="J7335" s="31" t="s">
        <v>10463</v>
      </c>
      <c r="K7335" s="10" t="str">
        <f t="shared" si="114"/>
        <v>견출지/20-211[쁘띠][쁘띠]</v>
      </c>
      <c r="L7335" s="31" t="s">
        <v>38073</v>
      </c>
    </row>
    <row r="7336" spans="1:12" x14ac:dyDescent="0.15">
      <c r="A7336" s="31" t="s">
        <v>17565</v>
      </c>
      <c r="B7336" s="31" t="s">
        <v>55185</v>
      </c>
      <c r="C7336" s="32">
        <v>1800</v>
      </c>
      <c r="D7336" s="31" t="s">
        <v>569</v>
      </c>
      <c r="E7336" s="31" t="s">
        <v>67</v>
      </c>
      <c r="F7336" s="31" t="s">
        <v>9637</v>
      </c>
      <c r="H7336" s="10" t="e">
        <f>VLOOKUP(A7336,#REF!,3,FALSE)</f>
        <v>#REF!</v>
      </c>
      <c r="I7336" s="10" t="e">
        <f>VLOOKUP(A7336,#REF!,4,FALSE)</f>
        <v>#REF!</v>
      </c>
      <c r="J7336" s="31" t="s">
        <v>10463</v>
      </c>
      <c r="K7336" s="10" t="str">
        <f t="shared" si="114"/>
        <v>견출지/20-211[쁘띠][쁘띠]</v>
      </c>
      <c r="L7336" s="31" t="s">
        <v>38073</v>
      </c>
    </row>
    <row r="7337" spans="1:12" x14ac:dyDescent="0.15">
      <c r="A7337" s="31" t="s">
        <v>17566</v>
      </c>
      <c r="B7337" s="31" t="s">
        <v>55185</v>
      </c>
      <c r="C7337" s="32">
        <v>1800</v>
      </c>
      <c r="D7337" s="31" t="s">
        <v>570</v>
      </c>
      <c r="E7337" s="31" t="s">
        <v>67</v>
      </c>
      <c r="F7337" s="31" t="s">
        <v>9637</v>
      </c>
      <c r="H7337" s="10" t="e">
        <f>VLOOKUP(A7337,#REF!,3,FALSE)</f>
        <v>#REF!</v>
      </c>
      <c r="I7337" s="10" t="e">
        <f>VLOOKUP(A7337,#REF!,4,FALSE)</f>
        <v>#REF!</v>
      </c>
      <c r="J7337" s="31" t="s">
        <v>10463</v>
      </c>
      <c r="K7337" s="10" t="str">
        <f t="shared" si="114"/>
        <v>견출지/20-211[쁘띠][쁘띠]</v>
      </c>
      <c r="L7337" s="31" t="s">
        <v>38074</v>
      </c>
    </row>
    <row r="7338" spans="1:12" x14ac:dyDescent="0.15">
      <c r="A7338" s="31" t="s">
        <v>17567</v>
      </c>
      <c r="B7338" s="31" t="s">
        <v>55185</v>
      </c>
      <c r="C7338" s="32">
        <v>18000</v>
      </c>
      <c r="D7338" s="31" t="s">
        <v>570</v>
      </c>
      <c r="E7338" s="31" t="s">
        <v>68</v>
      </c>
      <c r="F7338" s="31" t="s">
        <v>9637</v>
      </c>
      <c r="H7338" s="10" t="e">
        <f>VLOOKUP(A7338,#REF!,3,FALSE)</f>
        <v>#REF!</v>
      </c>
      <c r="I7338" s="10" t="e">
        <f>VLOOKUP(A7338,#REF!,4,FALSE)</f>
        <v>#REF!</v>
      </c>
      <c r="J7338" s="31" t="s">
        <v>10463</v>
      </c>
      <c r="K7338" s="10" t="str">
        <f t="shared" si="114"/>
        <v>견출지/20-211[쁘띠][쁘띠]</v>
      </c>
      <c r="L7338" s="31" t="s">
        <v>38074</v>
      </c>
    </row>
    <row r="7339" spans="1:12" x14ac:dyDescent="0.15">
      <c r="A7339" s="31" t="s">
        <v>17568</v>
      </c>
      <c r="B7339" s="31" t="s">
        <v>55186</v>
      </c>
      <c r="C7339" s="32">
        <v>18000</v>
      </c>
      <c r="D7339" s="31" t="s">
        <v>571</v>
      </c>
      <c r="E7339" s="31" t="s">
        <v>68</v>
      </c>
      <c r="F7339" s="31" t="s">
        <v>9637</v>
      </c>
      <c r="H7339" s="10" t="e">
        <f>VLOOKUP(A7339,#REF!,3,FALSE)</f>
        <v>#REF!</v>
      </c>
      <c r="I7339" s="10" t="e">
        <f>VLOOKUP(A7339,#REF!,4,FALSE)</f>
        <v>#REF!</v>
      </c>
      <c r="J7339" s="31" t="s">
        <v>10463</v>
      </c>
      <c r="K7339" s="10" t="str">
        <f t="shared" si="114"/>
        <v>견출지/20-213[쁘띠][쁘띠]</v>
      </c>
      <c r="L7339" s="31" t="s">
        <v>38075</v>
      </c>
    </row>
    <row r="7340" spans="1:12" x14ac:dyDescent="0.15">
      <c r="A7340" s="31" t="s">
        <v>17569</v>
      </c>
      <c r="B7340" s="31" t="s">
        <v>55186</v>
      </c>
      <c r="C7340" s="32">
        <v>1800</v>
      </c>
      <c r="D7340" s="31" t="s">
        <v>571</v>
      </c>
      <c r="E7340" s="31" t="s">
        <v>67</v>
      </c>
      <c r="F7340" s="31" t="s">
        <v>9637</v>
      </c>
      <c r="H7340" s="10" t="e">
        <f>VLOOKUP(A7340,#REF!,3,FALSE)</f>
        <v>#REF!</v>
      </c>
      <c r="I7340" s="10" t="e">
        <f>VLOOKUP(A7340,#REF!,4,FALSE)</f>
        <v>#REF!</v>
      </c>
      <c r="J7340" s="31" t="s">
        <v>10463</v>
      </c>
      <c r="K7340" s="10" t="str">
        <f t="shared" si="114"/>
        <v>견출지/20-213[쁘띠][쁘띠]</v>
      </c>
      <c r="L7340" s="31" t="s">
        <v>38075</v>
      </c>
    </row>
    <row r="7341" spans="1:12" x14ac:dyDescent="0.15">
      <c r="A7341" s="31" t="s">
        <v>17571</v>
      </c>
      <c r="B7341" s="31" t="s">
        <v>55186</v>
      </c>
      <c r="C7341" s="32">
        <v>18000</v>
      </c>
      <c r="D7341" s="31" t="s">
        <v>572</v>
      </c>
      <c r="E7341" s="31" t="s">
        <v>68</v>
      </c>
      <c r="F7341" s="31" t="s">
        <v>9637</v>
      </c>
      <c r="H7341" s="10" t="e">
        <f>VLOOKUP(A7341,#REF!,3,FALSE)</f>
        <v>#REF!</v>
      </c>
      <c r="I7341" s="10" t="e">
        <f>VLOOKUP(A7341,#REF!,4,FALSE)</f>
        <v>#REF!</v>
      </c>
      <c r="J7341" s="31" t="s">
        <v>10463</v>
      </c>
      <c r="K7341" s="10" t="str">
        <f t="shared" si="114"/>
        <v>견출지/20-213[쁘띠][쁘띠]</v>
      </c>
      <c r="L7341" s="31" t="s">
        <v>38076</v>
      </c>
    </row>
    <row r="7342" spans="1:12" x14ac:dyDescent="0.15">
      <c r="A7342" s="31" t="s">
        <v>17570</v>
      </c>
      <c r="B7342" s="31" t="s">
        <v>55186</v>
      </c>
      <c r="C7342" s="32">
        <v>1800</v>
      </c>
      <c r="D7342" s="31" t="s">
        <v>572</v>
      </c>
      <c r="E7342" s="31" t="s">
        <v>67</v>
      </c>
      <c r="F7342" s="31" t="s">
        <v>9637</v>
      </c>
      <c r="H7342" s="10" t="e">
        <f>VLOOKUP(A7342,#REF!,3,FALSE)</f>
        <v>#REF!</v>
      </c>
      <c r="I7342" s="10" t="e">
        <f>VLOOKUP(A7342,#REF!,4,FALSE)</f>
        <v>#REF!</v>
      </c>
      <c r="J7342" s="31" t="s">
        <v>10463</v>
      </c>
      <c r="K7342" s="10" t="str">
        <f t="shared" si="114"/>
        <v>견출지/20-213[쁘띠][쁘띠]</v>
      </c>
      <c r="L7342" s="31" t="s">
        <v>38076</v>
      </c>
    </row>
    <row r="7343" spans="1:12" x14ac:dyDescent="0.15">
      <c r="A7343" s="31" t="s">
        <v>17572</v>
      </c>
      <c r="B7343" s="31" t="s">
        <v>55187</v>
      </c>
      <c r="C7343" s="32">
        <v>1800</v>
      </c>
      <c r="D7343" s="31" t="s">
        <v>573</v>
      </c>
      <c r="E7343" s="31" t="s">
        <v>67</v>
      </c>
      <c r="F7343" s="31" t="s">
        <v>9637</v>
      </c>
      <c r="H7343" s="10" t="e">
        <f>VLOOKUP(A7343,#REF!,3,FALSE)</f>
        <v>#REF!</v>
      </c>
      <c r="I7343" s="10" t="e">
        <f>VLOOKUP(A7343,#REF!,4,FALSE)</f>
        <v>#REF!</v>
      </c>
      <c r="J7343" s="31" t="s">
        <v>10463</v>
      </c>
      <c r="K7343" s="10" t="str">
        <f t="shared" si="114"/>
        <v>견출지/20-216[쁘띠][쁘띠]</v>
      </c>
      <c r="L7343" s="31" t="s">
        <v>38077</v>
      </c>
    </row>
    <row r="7344" spans="1:12" x14ac:dyDescent="0.15">
      <c r="A7344" s="31" t="s">
        <v>17573</v>
      </c>
      <c r="B7344" s="31" t="s">
        <v>55187</v>
      </c>
      <c r="C7344" s="32">
        <v>18000</v>
      </c>
      <c r="D7344" s="31" t="s">
        <v>573</v>
      </c>
      <c r="E7344" s="31" t="s">
        <v>68</v>
      </c>
      <c r="F7344" s="31" t="s">
        <v>9637</v>
      </c>
      <c r="H7344" s="10" t="e">
        <f>VLOOKUP(A7344,#REF!,3,FALSE)</f>
        <v>#REF!</v>
      </c>
      <c r="I7344" s="10" t="e">
        <f>VLOOKUP(A7344,#REF!,4,FALSE)</f>
        <v>#REF!</v>
      </c>
      <c r="J7344" s="31" t="s">
        <v>10463</v>
      </c>
      <c r="K7344" s="10" t="str">
        <f t="shared" si="114"/>
        <v>견출지/20-216[쁘띠][쁘띠]</v>
      </c>
      <c r="L7344" s="31" t="s">
        <v>38077</v>
      </c>
    </row>
    <row r="7345" spans="1:12" x14ac:dyDescent="0.15">
      <c r="A7345" s="31" t="s">
        <v>17575</v>
      </c>
      <c r="B7345" s="31" t="s">
        <v>55187</v>
      </c>
      <c r="C7345" s="32">
        <v>18000</v>
      </c>
      <c r="D7345" s="31" t="s">
        <v>574</v>
      </c>
      <c r="E7345" s="31" t="s">
        <v>68</v>
      </c>
      <c r="F7345" s="31" t="s">
        <v>9637</v>
      </c>
      <c r="H7345" s="10" t="e">
        <f>VLOOKUP(A7345,#REF!,3,FALSE)</f>
        <v>#REF!</v>
      </c>
      <c r="I7345" s="10" t="e">
        <f>VLOOKUP(A7345,#REF!,4,FALSE)</f>
        <v>#REF!</v>
      </c>
      <c r="J7345" s="31" t="s">
        <v>10463</v>
      </c>
      <c r="K7345" s="10" t="str">
        <f t="shared" si="114"/>
        <v>견출지/20-216[쁘띠][쁘띠]</v>
      </c>
      <c r="L7345" s="31" t="s">
        <v>38078</v>
      </c>
    </row>
    <row r="7346" spans="1:12" x14ac:dyDescent="0.15">
      <c r="A7346" s="31" t="s">
        <v>17574</v>
      </c>
      <c r="B7346" s="31" t="s">
        <v>55187</v>
      </c>
      <c r="C7346" s="32">
        <v>1800</v>
      </c>
      <c r="D7346" s="31" t="s">
        <v>574</v>
      </c>
      <c r="E7346" s="31" t="s">
        <v>67</v>
      </c>
      <c r="F7346" s="31" t="s">
        <v>9637</v>
      </c>
      <c r="H7346" s="10" t="e">
        <f>VLOOKUP(A7346,#REF!,3,FALSE)</f>
        <v>#REF!</v>
      </c>
      <c r="I7346" s="10" t="e">
        <f>VLOOKUP(A7346,#REF!,4,FALSE)</f>
        <v>#REF!</v>
      </c>
      <c r="J7346" s="31" t="s">
        <v>10463</v>
      </c>
      <c r="K7346" s="10" t="str">
        <f t="shared" si="114"/>
        <v>견출지/20-216[쁘띠][쁘띠]</v>
      </c>
      <c r="L7346" s="31" t="s">
        <v>38078</v>
      </c>
    </row>
    <row r="7347" spans="1:12" x14ac:dyDescent="0.15">
      <c r="A7347" s="31" t="s">
        <v>17576</v>
      </c>
      <c r="B7347" s="31" t="s">
        <v>55188</v>
      </c>
      <c r="C7347" s="32">
        <v>18000</v>
      </c>
      <c r="D7347" s="31" t="s">
        <v>575</v>
      </c>
      <c r="E7347" s="31" t="s">
        <v>68</v>
      </c>
      <c r="F7347" s="31" t="s">
        <v>9637</v>
      </c>
      <c r="H7347" s="10" t="e">
        <f>VLOOKUP(A7347,#REF!,3,FALSE)</f>
        <v>#REF!</v>
      </c>
      <c r="I7347" s="10" t="e">
        <f>VLOOKUP(A7347,#REF!,4,FALSE)</f>
        <v>#REF!</v>
      </c>
      <c r="J7347" s="31" t="s">
        <v>10463</v>
      </c>
      <c r="K7347" s="10" t="str">
        <f t="shared" si="114"/>
        <v>견출지/20-217[쁘띠][쁘띠]</v>
      </c>
      <c r="L7347" s="31" t="s">
        <v>38079</v>
      </c>
    </row>
    <row r="7348" spans="1:12" x14ac:dyDescent="0.15">
      <c r="A7348" s="31" t="s">
        <v>17577</v>
      </c>
      <c r="B7348" s="31" t="s">
        <v>55188</v>
      </c>
      <c r="C7348" s="32">
        <v>1800</v>
      </c>
      <c r="D7348" s="31" t="s">
        <v>575</v>
      </c>
      <c r="E7348" s="31" t="s">
        <v>67</v>
      </c>
      <c r="F7348" s="31" t="s">
        <v>9637</v>
      </c>
      <c r="H7348" s="10" t="e">
        <f>VLOOKUP(A7348,#REF!,3,FALSE)</f>
        <v>#REF!</v>
      </c>
      <c r="I7348" s="10" t="e">
        <f>VLOOKUP(A7348,#REF!,4,FALSE)</f>
        <v>#REF!</v>
      </c>
      <c r="J7348" s="31" t="s">
        <v>10463</v>
      </c>
      <c r="K7348" s="10" t="str">
        <f t="shared" si="114"/>
        <v>견출지/20-217[쁘띠][쁘띠]</v>
      </c>
      <c r="L7348" s="31" t="s">
        <v>38079</v>
      </c>
    </row>
    <row r="7349" spans="1:12" x14ac:dyDescent="0.15">
      <c r="A7349" s="31" t="s">
        <v>17579</v>
      </c>
      <c r="B7349" s="31" t="s">
        <v>55188</v>
      </c>
      <c r="C7349" s="32">
        <v>18000</v>
      </c>
      <c r="D7349" s="31" t="s">
        <v>576</v>
      </c>
      <c r="E7349" s="31" t="s">
        <v>68</v>
      </c>
      <c r="F7349" s="31" t="s">
        <v>9637</v>
      </c>
      <c r="H7349" s="10" t="e">
        <f>VLOOKUP(A7349,#REF!,3,FALSE)</f>
        <v>#REF!</v>
      </c>
      <c r="I7349" s="10" t="e">
        <f>VLOOKUP(A7349,#REF!,4,FALSE)</f>
        <v>#REF!</v>
      </c>
      <c r="J7349" s="31" t="s">
        <v>10463</v>
      </c>
      <c r="K7349" s="10" t="str">
        <f t="shared" si="114"/>
        <v>견출지/20-217[쁘띠][쁘띠]</v>
      </c>
      <c r="L7349" s="31" t="s">
        <v>38080</v>
      </c>
    </row>
    <row r="7350" spans="1:12" x14ac:dyDescent="0.15">
      <c r="A7350" s="31" t="s">
        <v>17578</v>
      </c>
      <c r="B7350" s="31" t="s">
        <v>55188</v>
      </c>
      <c r="C7350" s="32">
        <v>1800</v>
      </c>
      <c r="D7350" s="31" t="s">
        <v>576</v>
      </c>
      <c r="E7350" s="31" t="s">
        <v>67</v>
      </c>
      <c r="F7350" s="31" t="s">
        <v>9637</v>
      </c>
      <c r="H7350" s="10" t="e">
        <f>VLOOKUP(A7350,#REF!,3,FALSE)</f>
        <v>#REF!</v>
      </c>
      <c r="I7350" s="10" t="e">
        <f>VLOOKUP(A7350,#REF!,4,FALSE)</f>
        <v>#REF!</v>
      </c>
      <c r="J7350" s="31" t="s">
        <v>10463</v>
      </c>
      <c r="K7350" s="10" t="str">
        <f t="shared" si="114"/>
        <v>견출지/20-217[쁘띠][쁘띠]</v>
      </c>
      <c r="L7350" s="31" t="s">
        <v>38080</v>
      </c>
    </row>
    <row r="7351" spans="1:12" x14ac:dyDescent="0.15">
      <c r="A7351" s="31" t="s">
        <v>17581</v>
      </c>
      <c r="B7351" s="31" t="s">
        <v>55189</v>
      </c>
      <c r="C7351" s="32">
        <v>1800</v>
      </c>
      <c r="D7351" s="31" t="s">
        <v>559</v>
      </c>
      <c r="E7351" s="31" t="s">
        <v>67</v>
      </c>
      <c r="F7351" s="31" t="s">
        <v>9637</v>
      </c>
      <c r="H7351" s="10" t="e">
        <f>VLOOKUP(A7351,#REF!,3,FALSE)</f>
        <v>#REF!</v>
      </c>
      <c r="I7351" s="10" t="e">
        <f>VLOOKUP(A7351,#REF!,4,FALSE)</f>
        <v>#REF!</v>
      </c>
      <c r="J7351" s="31" t="s">
        <v>10463</v>
      </c>
      <c r="K7351" s="10" t="str">
        <f t="shared" si="114"/>
        <v>견출지/20-218[쁘띠][쁘띠]</v>
      </c>
      <c r="L7351" s="31" t="s">
        <v>38081</v>
      </c>
    </row>
    <row r="7352" spans="1:12" x14ac:dyDescent="0.15">
      <c r="A7352" s="31" t="s">
        <v>17580</v>
      </c>
      <c r="B7352" s="31" t="s">
        <v>55189</v>
      </c>
      <c r="C7352" s="32">
        <v>18000</v>
      </c>
      <c r="D7352" s="31" t="s">
        <v>559</v>
      </c>
      <c r="E7352" s="31" t="s">
        <v>68</v>
      </c>
      <c r="F7352" s="31" t="s">
        <v>9637</v>
      </c>
      <c r="H7352" s="10" t="e">
        <f>VLOOKUP(A7352,#REF!,3,FALSE)</f>
        <v>#REF!</v>
      </c>
      <c r="I7352" s="10" t="e">
        <f>VLOOKUP(A7352,#REF!,4,FALSE)</f>
        <v>#REF!</v>
      </c>
      <c r="J7352" s="31" t="s">
        <v>10463</v>
      </c>
      <c r="K7352" s="10" t="str">
        <f t="shared" si="114"/>
        <v>견출지/20-218[쁘띠][쁘띠]</v>
      </c>
      <c r="L7352" s="31" t="s">
        <v>38081</v>
      </c>
    </row>
    <row r="7353" spans="1:12" x14ac:dyDescent="0.15">
      <c r="A7353" s="31" t="s">
        <v>17582</v>
      </c>
      <c r="B7353" s="31" t="s">
        <v>55189</v>
      </c>
      <c r="C7353" s="32">
        <v>1800</v>
      </c>
      <c r="D7353" s="31" t="s">
        <v>560</v>
      </c>
      <c r="E7353" s="31" t="s">
        <v>67</v>
      </c>
      <c r="F7353" s="31" t="s">
        <v>9637</v>
      </c>
      <c r="H7353" s="10" t="e">
        <f>VLOOKUP(A7353,#REF!,3,FALSE)</f>
        <v>#REF!</v>
      </c>
      <c r="I7353" s="10" t="e">
        <f>VLOOKUP(A7353,#REF!,4,FALSE)</f>
        <v>#REF!</v>
      </c>
      <c r="J7353" s="31" t="s">
        <v>10463</v>
      </c>
      <c r="K7353" s="10" t="str">
        <f t="shared" si="114"/>
        <v>견출지/20-218[쁘띠][쁘띠]</v>
      </c>
      <c r="L7353" s="31" t="s">
        <v>38082</v>
      </c>
    </row>
    <row r="7354" spans="1:12" x14ac:dyDescent="0.15">
      <c r="A7354" s="31" t="s">
        <v>17583</v>
      </c>
      <c r="B7354" s="31" t="s">
        <v>55189</v>
      </c>
      <c r="C7354" s="32">
        <v>18000</v>
      </c>
      <c r="D7354" s="31" t="s">
        <v>560</v>
      </c>
      <c r="E7354" s="31" t="s">
        <v>68</v>
      </c>
      <c r="F7354" s="31" t="s">
        <v>9637</v>
      </c>
      <c r="H7354" s="10" t="e">
        <f>VLOOKUP(A7354,#REF!,3,FALSE)</f>
        <v>#REF!</v>
      </c>
      <c r="I7354" s="10" t="e">
        <f>VLOOKUP(A7354,#REF!,4,FALSE)</f>
        <v>#REF!</v>
      </c>
      <c r="J7354" s="31" t="s">
        <v>10463</v>
      </c>
      <c r="K7354" s="10" t="str">
        <f t="shared" si="114"/>
        <v>견출지/20-218[쁘띠][쁘띠]</v>
      </c>
      <c r="L7354" s="31" t="s">
        <v>38082</v>
      </c>
    </row>
    <row r="7355" spans="1:12" x14ac:dyDescent="0.15">
      <c r="A7355" s="31" t="s">
        <v>17584</v>
      </c>
      <c r="B7355" s="31" t="s">
        <v>55190</v>
      </c>
      <c r="C7355" s="32">
        <v>1800</v>
      </c>
      <c r="D7355" s="31" t="s">
        <v>577</v>
      </c>
      <c r="E7355" s="31" t="s">
        <v>67</v>
      </c>
      <c r="F7355" s="31" t="s">
        <v>9637</v>
      </c>
      <c r="H7355" s="10" t="e">
        <f>VLOOKUP(A7355,#REF!,3,FALSE)</f>
        <v>#REF!</v>
      </c>
      <c r="I7355" s="10" t="e">
        <f>VLOOKUP(A7355,#REF!,4,FALSE)</f>
        <v>#REF!</v>
      </c>
      <c r="J7355" s="31" t="s">
        <v>10463</v>
      </c>
      <c r="K7355" s="10" t="str">
        <f t="shared" si="114"/>
        <v>견출지/20-219[쁘띠][쁘띠]</v>
      </c>
      <c r="L7355" s="31" t="s">
        <v>38083</v>
      </c>
    </row>
    <row r="7356" spans="1:12" x14ac:dyDescent="0.15">
      <c r="A7356" s="31" t="s">
        <v>17585</v>
      </c>
      <c r="B7356" s="31" t="s">
        <v>55190</v>
      </c>
      <c r="C7356" s="32">
        <v>18000</v>
      </c>
      <c r="D7356" s="31" t="s">
        <v>577</v>
      </c>
      <c r="E7356" s="31" t="s">
        <v>68</v>
      </c>
      <c r="F7356" s="31" t="s">
        <v>9637</v>
      </c>
      <c r="H7356" s="10" t="e">
        <f>VLOOKUP(A7356,#REF!,3,FALSE)</f>
        <v>#REF!</v>
      </c>
      <c r="I7356" s="10" t="e">
        <f>VLOOKUP(A7356,#REF!,4,FALSE)</f>
        <v>#REF!</v>
      </c>
      <c r="J7356" s="31" t="s">
        <v>10463</v>
      </c>
      <c r="K7356" s="10" t="str">
        <f t="shared" si="114"/>
        <v>견출지/20-219[쁘띠][쁘띠]</v>
      </c>
      <c r="L7356" s="31" t="s">
        <v>38083</v>
      </c>
    </row>
    <row r="7357" spans="1:12" x14ac:dyDescent="0.15">
      <c r="A7357" s="31" t="s">
        <v>17587</v>
      </c>
      <c r="B7357" s="31" t="s">
        <v>55190</v>
      </c>
      <c r="C7357" s="32">
        <v>1800</v>
      </c>
      <c r="D7357" s="31" t="s">
        <v>578</v>
      </c>
      <c r="E7357" s="31" t="s">
        <v>67</v>
      </c>
      <c r="F7357" s="31" t="s">
        <v>9637</v>
      </c>
      <c r="H7357" s="10" t="e">
        <f>VLOOKUP(A7357,#REF!,3,FALSE)</f>
        <v>#REF!</v>
      </c>
      <c r="I7357" s="10" t="e">
        <f>VLOOKUP(A7357,#REF!,4,FALSE)</f>
        <v>#REF!</v>
      </c>
      <c r="J7357" s="31" t="s">
        <v>10463</v>
      </c>
      <c r="K7357" s="10" t="str">
        <f t="shared" si="114"/>
        <v>견출지/20-219[쁘띠][쁘띠]</v>
      </c>
      <c r="L7357" s="31" t="s">
        <v>38084</v>
      </c>
    </row>
    <row r="7358" spans="1:12" x14ac:dyDescent="0.15">
      <c r="A7358" s="31" t="s">
        <v>17586</v>
      </c>
      <c r="B7358" s="31" t="s">
        <v>55190</v>
      </c>
      <c r="C7358" s="32">
        <v>18000</v>
      </c>
      <c r="D7358" s="31" t="s">
        <v>578</v>
      </c>
      <c r="E7358" s="31" t="s">
        <v>68</v>
      </c>
      <c r="F7358" s="31" t="s">
        <v>9637</v>
      </c>
      <c r="H7358" s="10" t="e">
        <f>VLOOKUP(A7358,#REF!,3,FALSE)</f>
        <v>#REF!</v>
      </c>
      <c r="I7358" s="10" t="e">
        <f>VLOOKUP(A7358,#REF!,4,FALSE)</f>
        <v>#REF!</v>
      </c>
      <c r="J7358" s="31" t="s">
        <v>10463</v>
      </c>
      <c r="K7358" s="10" t="str">
        <f t="shared" si="114"/>
        <v>견출지/20-219[쁘띠][쁘띠]</v>
      </c>
      <c r="L7358" s="31" t="s">
        <v>38084</v>
      </c>
    </row>
    <row r="7359" spans="1:12" x14ac:dyDescent="0.15">
      <c r="A7359" s="31" t="s">
        <v>17588</v>
      </c>
      <c r="B7359" s="31" t="s">
        <v>55191</v>
      </c>
      <c r="C7359" s="32">
        <v>18000</v>
      </c>
      <c r="D7359" s="31" t="s">
        <v>579</v>
      </c>
      <c r="E7359" s="31" t="s">
        <v>68</v>
      </c>
      <c r="F7359" s="31" t="s">
        <v>9637</v>
      </c>
      <c r="H7359" s="10" t="e">
        <f>VLOOKUP(A7359,#REF!,3,FALSE)</f>
        <v>#REF!</v>
      </c>
      <c r="I7359" s="10" t="e">
        <f>VLOOKUP(A7359,#REF!,4,FALSE)</f>
        <v>#REF!</v>
      </c>
      <c r="J7359" s="31" t="s">
        <v>10463</v>
      </c>
      <c r="K7359" s="10" t="str">
        <f t="shared" si="114"/>
        <v>견출지/20-220[쁘띠][쁘띠]</v>
      </c>
      <c r="L7359" s="31" t="s">
        <v>38085</v>
      </c>
    </row>
    <row r="7360" spans="1:12" x14ac:dyDescent="0.15">
      <c r="A7360" s="31" t="s">
        <v>17589</v>
      </c>
      <c r="B7360" s="31" t="s">
        <v>55191</v>
      </c>
      <c r="C7360" s="32">
        <v>1800</v>
      </c>
      <c r="D7360" s="31" t="s">
        <v>579</v>
      </c>
      <c r="E7360" s="31" t="s">
        <v>67</v>
      </c>
      <c r="F7360" s="31" t="s">
        <v>9637</v>
      </c>
      <c r="H7360" s="10" t="e">
        <f>VLOOKUP(A7360,#REF!,3,FALSE)</f>
        <v>#REF!</v>
      </c>
      <c r="I7360" s="10" t="e">
        <f>VLOOKUP(A7360,#REF!,4,FALSE)</f>
        <v>#REF!</v>
      </c>
      <c r="J7360" s="31" t="s">
        <v>10463</v>
      </c>
      <c r="K7360" s="10" t="str">
        <f t="shared" si="114"/>
        <v>견출지/20-220[쁘띠][쁘띠]</v>
      </c>
      <c r="L7360" s="31" t="s">
        <v>38085</v>
      </c>
    </row>
    <row r="7361" spans="1:12" x14ac:dyDescent="0.15">
      <c r="A7361" s="31" t="s">
        <v>17590</v>
      </c>
      <c r="B7361" s="31" t="s">
        <v>55191</v>
      </c>
      <c r="C7361" s="32">
        <v>18000</v>
      </c>
      <c r="D7361" s="31" t="s">
        <v>580</v>
      </c>
      <c r="E7361" s="31" t="s">
        <v>68</v>
      </c>
      <c r="F7361" s="31" t="s">
        <v>9637</v>
      </c>
      <c r="H7361" s="10" t="e">
        <f>VLOOKUP(A7361,#REF!,3,FALSE)</f>
        <v>#REF!</v>
      </c>
      <c r="I7361" s="10" t="e">
        <f>VLOOKUP(A7361,#REF!,4,FALSE)</f>
        <v>#REF!</v>
      </c>
      <c r="J7361" s="31" t="s">
        <v>10463</v>
      </c>
      <c r="K7361" s="10" t="str">
        <f t="shared" si="114"/>
        <v>견출지/20-220[쁘띠][쁘띠]</v>
      </c>
      <c r="L7361" s="31" t="s">
        <v>38086</v>
      </c>
    </row>
    <row r="7362" spans="1:12" x14ac:dyDescent="0.15">
      <c r="A7362" s="31" t="s">
        <v>17591</v>
      </c>
      <c r="B7362" s="31" t="s">
        <v>55191</v>
      </c>
      <c r="C7362" s="32">
        <v>1800</v>
      </c>
      <c r="D7362" s="31" t="s">
        <v>580</v>
      </c>
      <c r="E7362" s="31" t="s">
        <v>67</v>
      </c>
      <c r="F7362" s="31" t="s">
        <v>9637</v>
      </c>
      <c r="H7362" s="10" t="e">
        <f>VLOOKUP(A7362,#REF!,3,FALSE)</f>
        <v>#REF!</v>
      </c>
      <c r="I7362" s="10" t="e">
        <f>VLOOKUP(A7362,#REF!,4,FALSE)</f>
        <v>#REF!</v>
      </c>
      <c r="J7362" s="31" t="s">
        <v>10463</v>
      </c>
      <c r="K7362" s="10" t="str">
        <f t="shared" si="114"/>
        <v>견출지/20-220[쁘띠][쁘띠]</v>
      </c>
      <c r="L7362" s="31" t="s">
        <v>38086</v>
      </c>
    </row>
    <row r="7363" spans="1:12" x14ac:dyDescent="0.15">
      <c r="A7363" s="31" t="s">
        <v>17593</v>
      </c>
      <c r="B7363" s="31" t="s">
        <v>55192</v>
      </c>
      <c r="C7363" s="32">
        <v>1800</v>
      </c>
      <c r="D7363" s="31" t="s">
        <v>581</v>
      </c>
      <c r="E7363" s="31" t="s">
        <v>67</v>
      </c>
      <c r="F7363" s="31" t="s">
        <v>9637</v>
      </c>
      <c r="H7363" s="10" t="e">
        <f>VLOOKUP(A7363,#REF!,3,FALSE)</f>
        <v>#REF!</v>
      </c>
      <c r="I7363" s="10" t="e">
        <f>VLOOKUP(A7363,#REF!,4,FALSE)</f>
        <v>#REF!</v>
      </c>
      <c r="J7363" s="31" t="s">
        <v>10463</v>
      </c>
      <c r="K7363" s="10" t="str">
        <f t="shared" ref="K7363:K7426" si="115">IF(J7363="",B7363,B7363&amp;"["&amp;J7363&amp;"]")</f>
        <v>견출지/20-221[쁘띠][쁘띠]</v>
      </c>
      <c r="L7363" s="31" t="s">
        <v>38087</v>
      </c>
    </row>
    <row r="7364" spans="1:12" x14ac:dyDescent="0.15">
      <c r="A7364" s="31" t="s">
        <v>17592</v>
      </c>
      <c r="B7364" s="31" t="s">
        <v>55192</v>
      </c>
      <c r="C7364" s="32">
        <v>18000</v>
      </c>
      <c r="D7364" s="31" t="s">
        <v>581</v>
      </c>
      <c r="E7364" s="31" t="s">
        <v>68</v>
      </c>
      <c r="F7364" s="31" t="s">
        <v>9637</v>
      </c>
      <c r="H7364" s="10" t="e">
        <f>VLOOKUP(A7364,#REF!,3,FALSE)</f>
        <v>#REF!</v>
      </c>
      <c r="I7364" s="10" t="e">
        <f>VLOOKUP(A7364,#REF!,4,FALSE)</f>
        <v>#REF!</v>
      </c>
      <c r="J7364" s="31" t="s">
        <v>10463</v>
      </c>
      <c r="K7364" s="10" t="str">
        <f t="shared" si="115"/>
        <v>견출지/20-221[쁘띠][쁘띠]</v>
      </c>
      <c r="L7364" s="31" t="s">
        <v>38087</v>
      </c>
    </row>
    <row r="7365" spans="1:12" x14ac:dyDescent="0.15">
      <c r="A7365" s="31" t="s">
        <v>17594</v>
      </c>
      <c r="B7365" s="31" t="s">
        <v>55192</v>
      </c>
      <c r="C7365" s="32">
        <v>1800</v>
      </c>
      <c r="D7365" s="31" t="s">
        <v>582</v>
      </c>
      <c r="E7365" s="31" t="s">
        <v>67</v>
      </c>
      <c r="F7365" s="31" t="s">
        <v>9637</v>
      </c>
      <c r="H7365" s="10" t="e">
        <f>VLOOKUP(A7365,#REF!,3,FALSE)</f>
        <v>#REF!</v>
      </c>
      <c r="I7365" s="10" t="e">
        <f>VLOOKUP(A7365,#REF!,4,FALSE)</f>
        <v>#REF!</v>
      </c>
      <c r="J7365" s="31" t="s">
        <v>10463</v>
      </c>
      <c r="K7365" s="10" t="str">
        <f t="shared" si="115"/>
        <v>견출지/20-221[쁘띠][쁘띠]</v>
      </c>
      <c r="L7365" s="31" t="s">
        <v>38088</v>
      </c>
    </row>
    <row r="7366" spans="1:12" x14ac:dyDescent="0.15">
      <c r="A7366" s="31" t="s">
        <v>17595</v>
      </c>
      <c r="B7366" s="31" t="s">
        <v>55192</v>
      </c>
      <c r="C7366" s="32">
        <v>18000</v>
      </c>
      <c r="D7366" s="31" t="s">
        <v>582</v>
      </c>
      <c r="E7366" s="31" t="s">
        <v>68</v>
      </c>
      <c r="F7366" s="31" t="s">
        <v>9637</v>
      </c>
      <c r="H7366" s="10" t="e">
        <f>VLOOKUP(A7366,#REF!,3,FALSE)</f>
        <v>#REF!</v>
      </c>
      <c r="I7366" s="10" t="e">
        <f>VLOOKUP(A7366,#REF!,4,FALSE)</f>
        <v>#REF!</v>
      </c>
      <c r="J7366" s="31" t="s">
        <v>10463</v>
      </c>
      <c r="K7366" s="10" t="str">
        <f t="shared" si="115"/>
        <v>견출지/20-221[쁘띠][쁘띠]</v>
      </c>
      <c r="L7366" s="31" t="s">
        <v>38088</v>
      </c>
    </row>
    <row r="7367" spans="1:12" x14ac:dyDescent="0.15">
      <c r="A7367" s="31" t="s">
        <v>17597</v>
      </c>
      <c r="B7367" s="31" t="s">
        <v>55193</v>
      </c>
      <c r="C7367" s="32">
        <v>1800</v>
      </c>
      <c r="D7367" s="31" t="s">
        <v>583</v>
      </c>
      <c r="E7367" s="31" t="s">
        <v>67</v>
      </c>
      <c r="F7367" s="31" t="s">
        <v>9637</v>
      </c>
      <c r="H7367" s="10" t="e">
        <f>VLOOKUP(A7367,#REF!,3,FALSE)</f>
        <v>#REF!</v>
      </c>
      <c r="I7367" s="10" t="e">
        <f>VLOOKUP(A7367,#REF!,4,FALSE)</f>
        <v>#REF!</v>
      </c>
      <c r="J7367" s="31" t="s">
        <v>10463</v>
      </c>
      <c r="K7367" s="10" t="str">
        <f t="shared" si="115"/>
        <v>견출지/20-222[쁘띠][쁘띠]</v>
      </c>
      <c r="L7367" s="31" t="s">
        <v>38089</v>
      </c>
    </row>
    <row r="7368" spans="1:12" x14ac:dyDescent="0.15">
      <c r="A7368" s="31" t="s">
        <v>17596</v>
      </c>
      <c r="B7368" s="31" t="s">
        <v>55193</v>
      </c>
      <c r="C7368" s="32">
        <v>18000</v>
      </c>
      <c r="D7368" s="31" t="s">
        <v>583</v>
      </c>
      <c r="E7368" s="31" t="s">
        <v>68</v>
      </c>
      <c r="F7368" s="31" t="s">
        <v>9637</v>
      </c>
      <c r="H7368" s="10" t="e">
        <f>VLOOKUP(A7368,#REF!,3,FALSE)</f>
        <v>#REF!</v>
      </c>
      <c r="I7368" s="10" t="e">
        <f>VLOOKUP(A7368,#REF!,4,FALSE)</f>
        <v>#REF!</v>
      </c>
      <c r="J7368" s="31" t="s">
        <v>10463</v>
      </c>
      <c r="K7368" s="10" t="str">
        <f t="shared" si="115"/>
        <v>견출지/20-222[쁘띠][쁘띠]</v>
      </c>
      <c r="L7368" s="31" t="s">
        <v>38089</v>
      </c>
    </row>
    <row r="7369" spans="1:12" x14ac:dyDescent="0.15">
      <c r="A7369" s="31" t="s">
        <v>17598</v>
      </c>
      <c r="B7369" s="31" t="s">
        <v>55194</v>
      </c>
      <c r="C7369" s="32">
        <v>18000</v>
      </c>
      <c r="D7369" s="31" t="s">
        <v>585</v>
      </c>
      <c r="E7369" s="31" t="s">
        <v>68</v>
      </c>
      <c r="F7369" s="31" t="s">
        <v>9637</v>
      </c>
      <c r="H7369" s="10" t="e">
        <f>VLOOKUP(A7369,#REF!,3,FALSE)</f>
        <v>#REF!</v>
      </c>
      <c r="I7369" s="10" t="e">
        <f>VLOOKUP(A7369,#REF!,4,FALSE)</f>
        <v>#REF!</v>
      </c>
      <c r="J7369" s="31" t="s">
        <v>10463</v>
      </c>
      <c r="K7369" s="10" t="str">
        <f t="shared" si="115"/>
        <v>견출지/20-223[쁘띠][쁘띠]</v>
      </c>
      <c r="L7369" s="31" t="s">
        <v>38090</v>
      </c>
    </row>
    <row r="7370" spans="1:12" x14ac:dyDescent="0.15">
      <c r="A7370" s="31" t="s">
        <v>17599</v>
      </c>
      <c r="B7370" s="31" t="s">
        <v>55194</v>
      </c>
      <c r="C7370" s="32">
        <v>1800</v>
      </c>
      <c r="D7370" s="31" t="s">
        <v>585</v>
      </c>
      <c r="E7370" s="31" t="s">
        <v>67</v>
      </c>
      <c r="F7370" s="31" t="s">
        <v>9637</v>
      </c>
      <c r="H7370" s="10" t="e">
        <f>VLOOKUP(A7370,#REF!,3,FALSE)</f>
        <v>#REF!</v>
      </c>
      <c r="I7370" s="10" t="e">
        <f>VLOOKUP(A7370,#REF!,4,FALSE)</f>
        <v>#REF!</v>
      </c>
      <c r="J7370" s="31" t="s">
        <v>10463</v>
      </c>
      <c r="K7370" s="10" t="str">
        <f t="shared" si="115"/>
        <v>견출지/20-223[쁘띠][쁘띠]</v>
      </c>
      <c r="L7370" s="31" t="s">
        <v>38090</v>
      </c>
    </row>
    <row r="7371" spans="1:12" x14ac:dyDescent="0.15">
      <c r="A7371" s="31" t="s">
        <v>17600</v>
      </c>
      <c r="B7371" s="31" t="s">
        <v>55194</v>
      </c>
      <c r="C7371" s="32">
        <v>1800</v>
      </c>
      <c r="D7371" s="31" t="s">
        <v>586</v>
      </c>
      <c r="E7371" s="31" t="s">
        <v>67</v>
      </c>
      <c r="F7371" s="31" t="s">
        <v>9637</v>
      </c>
      <c r="H7371" s="10" t="e">
        <f>VLOOKUP(A7371,#REF!,3,FALSE)</f>
        <v>#REF!</v>
      </c>
      <c r="I7371" s="10" t="e">
        <f>VLOOKUP(A7371,#REF!,4,FALSE)</f>
        <v>#REF!</v>
      </c>
      <c r="J7371" s="31" t="s">
        <v>10463</v>
      </c>
      <c r="K7371" s="10" t="str">
        <f t="shared" si="115"/>
        <v>견출지/20-223[쁘띠][쁘띠]</v>
      </c>
      <c r="L7371" s="31" t="s">
        <v>38091</v>
      </c>
    </row>
    <row r="7372" spans="1:12" x14ac:dyDescent="0.15">
      <c r="A7372" s="31" t="s">
        <v>17601</v>
      </c>
      <c r="B7372" s="31" t="s">
        <v>55194</v>
      </c>
      <c r="C7372" s="32">
        <v>18000</v>
      </c>
      <c r="D7372" s="31" t="s">
        <v>586</v>
      </c>
      <c r="E7372" s="31" t="s">
        <v>68</v>
      </c>
      <c r="F7372" s="31" t="s">
        <v>9637</v>
      </c>
      <c r="H7372" s="10" t="e">
        <f>VLOOKUP(A7372,#REF!,3,FALSE)</f>
        <v>#REF!</v>
      </c>
      <c r="I7372" s="10" t="e">
        <f>VLOOKUP(A7372,#REF!,4,FALSE)</f>
        <v>#REF!</v>
      </c>
      <c r="J7372" s="31" t="s">
        <v>10463</v>
      </c>
      <c r="K7372" s="10" t="str">
        <f t="shared" si="115"/>
        <v>견출지/20-223[쁘띠][쁘띠]</v>
      </c>
      <c r="L7372" s="31" t="s">
        <v>38091</v>
      </c>
    </row>
    <row r="7373" spans="1:12" x14ac:dyDescent="0.15">
      <c r="A7373" s="31" t="s">
        <v>17602</v>
      </c>
      <c r="B7373" s="31" t="s">
        <v>55195</v>
      </c>
      <c r="C7373" s="32">
        <v>18000</v>
      </c>
      <c r="D7373" s="31" t="s">
        <v>587</v>
      </c>
      <c r="E7373" s="31" t="s">
        <v>68</v>
      </c>
      <c r="F7373" s="31" t="s">
        <v>9637</v>
      </c>
      <c r="H7373" s="10" t="e">
        <f>VLOOKUP(A7373,#REF!,3,FALSE)</f>
        <v>#REF!</v>
      </c>
      <c r="I7373" s="10" t="e">
        <f>VLOOKUP(A7373,#REF!,4,FALSE)</f>
        <v>#REF!</v>
      </c>
      <c r="J7373" s="31" t="s">
        <v>10463</v>
      </c>
      <c r="K7373" s="10" t="str">
        <f t="shared" si="115"/>
        <v>견출지/20-224[쁘띠][쁘띠]</v>
      </c>
      <c r="L7373" s="31" t="s">
        <v>38092</v>
      </c>
    </row>
    <row r="7374" spans="1:12" x14ac:dyDescent="0.15">
      <c r="A7374" s="31" t="s">
        <v>17603</v>
      </c>
      <c r="B7374" s="31" t="s">
        <v>55195</v>
      </c>
      <c r="C7374" s="32">
        <v>1800</v>
      </c>
      <c r="D7374" s="31" t="s">
        <v>587</v>
      </c>
      <c r="E7374" s="31" t="s">
        <v>67</v>
      </c>
      <c r="F7374" s="31" t="s">
        <v>9637</v>
      </c>
      <c r="H7374" s="10" t="e">
        <f>VLOOKUP(A7374,#REF!,3,FALSE)</f>
        <v>#REF!</v>
      </c>
      <c r="I7374" s="10" t="e">
        <f>VLOOKUP(A7374,#REF!,4,FALSE)</f>
        <v>#REF!</v>
      </c>
      <c r="J7374" s="31" t="s">
        <v>10463</v>
      </c>
      <c r="K7374" s="10" t="str">
        <f t="shared" si="115"/>
        <v>견출지/20-224[쁘띠][쁘띠]</v>
      </c>
      <c r="L7374" s="31" t="s">
        <v>38092</v>
      </c>
    </row>
    <row r="7375" spans="1:12" x14ac:dyDescent="0.15">
      <c r="A7375" s="31" t="s">
        <v>17604</v>
      </c>
      <c r="B7375" s="31" t="s">
        <v>55195</v>
      </c>
      <c r="C7375" s="32">
        <v>18000</v>
      </c>
      <c r="D7375" s="31" t="s">
        <v>588</v>
      </c>
      <c r="E7375" s="31" t="s">
        <v>68</v>
      </c>
      <c r="F7375" s="31" t="s">
        <v>9637</v>
      </c>
      <c r="H7375" s="10" t="e">
        <f>VLOOKUP(A7375,#REF!,3,FALSE)</f>
        <v>#REF!</v>
      </c>
      <c r="I7375" s="10" t="e">
        <f>VLOOKUP(A7375,#REF!,4,FALSE)</f>
        <v>#REF!</v>
      </c>
      <c r="J7375" s="31" t="s">
        <v>10463</v>
      </c>
      <c r="K7375" s="10" t="str">
        <f t="shared" si="115"/>
        <v>견출지/20-224[쁘띠][쁘띠]</v>
      </c>
      <c r="L7375" s="31" t="s">
        <v>38093</v>
      </c>
    </row>
    <row r="7376" spans="1:12" x14ac:dyDescent="0.15">
      <c r="A7376" s="31" t="s">
        <v>17605</v>
      </c>
      <c r="B7376" s="31" t="s">
        <v>55195</v>
      </c>
      <c r="C7376" s="32">
        <v>1800</v>
      </c>
      <c r="D7376" s="31" t="s">
        <v>588</v>
      </c>
      <c r="E7376" s="31" t="s">
        <v>67</v>
      </c>
      <c r="F7376" s="31" t="s">
        <v>9637</v>
      </c>
      <c r="H7376" s="10" t="e">
        <f>VLOOKUP(A7376,#REF!,3,FALSE)</f>
        <v>#REF!</v>
      </c>
      <c r="I7376" s="10" t="e">
        <f>VLOOKUP(A7376,#REF!,4,FALSE)</f>
        <v>#REF!</v>
      </c>
      <c r="J7376" s="31" t="s">
        <v>10463</v>
      </c>
      <c r="K7376" s="10" t="str">
        <f t="shared" si="115"/>
        <v>견출지/20-224[쁘띠][쁘띠]</v>
      </c>
      <c r="L7376" s="31" t="s">
        <v>38093</v>
      </c>
    </row>
    <row r="7377" spans="1:12" x14ac:dyDescent="0.15">
      <c r="A7377" s="31" t="s">
        <v>17606</v>
      </c>
      <c r="B7377" s="31" t="s">
        <v>55196</v>
      </c>
      <c r="C7377" s="32">
        <v>1800</v>
      </c>
      <c r="D7377" s="31" t="s">
        <v>643</v>
      </c>
      <c r="E7377" s="31" t="s">
        <v>67</v>
      </c>
      <c r="F7377" s="31" t="s">
        <v>9821</v>
      </c>
      <c r="H7377" s="10" t="e">
        <f>VLOOKUP(A7377,#REF!,3,FALSE)</f>
        <v>#REF!</v>
      </c>
      <c r="I7377" s="10" t="e">
        <f>VLOOKUP(A7377,#REF!,4,FALSE)</f>
        <v>#REF!</v>
      </c>
      <c r="J7377" s="31" t="s">
        <v>10463</v>
      </c>
      <c r="K7377" s="10" t="str">
        <f t="shared" si="115"/>
        <v>견출지/20-C203[쁘띠][쁘띠]</v>
      </c>
      <c r="L7377" s="31" t="s">
        <v>38094</v>
      </c>
    </row>
    <row r="7378" spans="1:12" x14ac:dyDescent="0.15">
      <c r="A7378" s="31" t="s">
        <v>17607</v>
      </c>
      <c r="B7378" s="31" t="s">
        <v>55196</v>
      </c>
      <c r="C7378" s="32">
        <v>18000</v>
      </c>
      <c r="D7378" s="31" t="s">
        <v>643</v>
      </c>
      <c r="E7378" s="31" t="s">
        <v>68</v>
      </c>
      <c r="F7378" s="31" t="s">
        <v>9821</v>
      </c>
      <c r="H7378" s="10" t="e">
        <f>VLOOKUP(A7378,#REF!,3,FALSE)</f>
        <v>#REF!</v>
      </c>
      <c r="I7378" s="10" t="e">
        <f>VLOOKUP(A7378,#REF!,4,FALSE)</f>
        <v>#REF!</v>
      </c>
      <c r="J7378" s="31" t="s">
        <v>10463</v>
      </c>
      <c r="K7378" s="10" t="str">
        <f t="shared" si="115"/>
        <v>견출지/20-C203[쁘띠][쁘띠]</v>
      </c>
      <c r="L7378" s="31" t="s">
        <v>38094</v>
      </c>
    </row>
    <row r="7379" spans="1:12" x14ac:dyDescent="0.15">
      <c r="A7379" s="31" t="s">
        <v>17609</v>
      </c>
      <c r="B7379" s="31" t="s">
        <v>55197</v>
      </c>
      <c r="C7379" s="32">
        <v>18000</v>
      </c>
      <c r="D7379" s="31" t="s">
        <v>644</v>
      </c>
      <c r="E7379" s="31" t="s">
        <v>68</v>
      </c>
      <c r="F7379" s="31" t="s">
        <v>9821</v>
      </c>
      <c r="H7379" s="10" t="e">
        <f>VLOOKUP(A7379,#REF!,3,FALSE)</f>
        <v>#REF!</v>
      </c>
      <c r="I7379" s="10" t="e">
        <f>VLOOKUP(A7379,#REF!,4,FALSE)</f>
        <v>#REF!</v>
      </c>
      <c r="J7379" s="31" t="s">
        <v>10463</v>
      </c>
      <c r="K7379" s="10" t="str">
        <f t="shared" si="115"/>
        <v>견출지/20-C213[쁘띠][쁘띠]</v>
      </c>
      <c r="L7379" s="31" t="s">
        <v>38095</v>
      </c>
    </row>
    <row r="7380" spans="1:12" x14ac:dyDescent="0.15">
      <c r="A7380" s="31" t="s">
        <v>17608</v>
      </c>
      <c r="B7380" s="31" t="s">
        <v>55197</v>
      </c>
      <c r="C7380" s="32">
        <v>1800</v>
      </c>
      <c r="D7380" s="31" t="s">
        <v>644</v>
      </c>
      <c r="E7380" s="31" t="s">
        <v>67</v>
      </c>
      <c r="F7380" s="31" t="s">
        <v>9821</v>
      </c>
      <c r="H7380" s="10" t="e">
        <f>VLOOKUP(A7380,#REF!,3,FALSE)</f>
        <v>#REF!</v>
      </c>
      <c r="I7380" s="10" t="e">
        <f>VLOOKUP(A7380,#REF!,4,FALSE)</f>
        <v>#REF!</v>
      </c>
      <c r="J7380" s="31" t="s">
        <v>10463</v>
      </c>
      <c r="K7380" s="10" t="str">
        <f t="shared" si="115"/>
        <v>견출지/20-C213[쁘띠][쁘띠]</v>
      </c>
      <c r="L7380" s="31" t="s">
        <v>38095</v>
      </c>
    </row>
    <row r="7381" spans="1:12" x14ac:dyDescent="0.15">
      <c r="A7381" s="31" t="s">
        <v>17610</v>
      </c>
      <c r="B7381" s="31" t="s">
        <v>55198</v>
      </c>
      <c r="C7381" s="32">
        <v>1800</v>
      </c>
      <c r="D7381" s="31" t="s">
        <v>645</v>
      </c>
      <c r="E7381" s="31" t="s">
        <v>67</v>
      </c>
      <c r="F7381" s="31" t="s">
        <v>9821</v>
      </c>
      <c r="H7381" s="10" t="e">
        <f>VLOOKUP(A7381,#REF!,3,FALSE)</f>
        <v>#REF!</v>
      </c>
      <c r="I7381" s="10" t="e">
        <f>VLOOKUP(A7381,#REF!,4,FALSE)</f>
        <v>#REF!</v>
      </c>
      <c r="J7381" s="31" t="s">
        <v>10463</v>
      </c>
      <c r="K7381" s="10" t="str">
        <f t="shared" si="115"/>
        <v>견출지/20-C218[쁘띠][쁘띠]</v>
      </c>
      <c r="L7381" s="31" t="s">
        <v>38096</v>
      </c>
    </row>
    <row r="7382" spans="1:12" x14ac:dyDescent="0.15">
      <c r="A7382" s="31" t="s">
        <v>17611</v>
      </c>
      <c r="B7382" s="31" t="s">
        <v>55198</v>
      </c>
      <c r="C7382" s="32">
        <v>18000</v>
      </c>
      <c r="D7382" s="31" t="s">
        <v>645</v>
      </c>
      <c r="E7382" s="31" t="s">
        <v>68</v>
      </c>
      <c r="F7382" s="31" t="s">
        <v>9821</v>
      </c>
      <c r="H7382" s="10" t="e">
        <f>VLOOKUP(A7382,#REF!,3,FALSE)</f>
        <v>#REF!</v>
      </c>
      <c r="I7382" s="10" t="e">
        <f>VLOOKUP(A7382,#REF!,4,FALSE)</f>
        <v>#REF!</v>
      </c>
      <c r="J7382" s="31" t="s">
        <v>10463</v>
      </c>
      <c r="K7382" s="10" t="str">
        <f t="shared" si="115"/>
        <v>견출지/20-C218[쁘띠][쁘띠]</v>
      </c>
      <c r="L7382" s="31" t="s">
        <v>38096</v>
      </c>
    </row>
    <row r="7383" spans="1:12" x14ac:dyDescent="0.15">
      <c r="A7383" s="31" t="s">
        <v>17612</v>
      </c>
      <c r="B7383" s="31" t="s">
        <v>55199</v>
      </c>
      <c r="C7383" s="32">
        <v>1800</v>
      </c>
      <c r="D7383" s="31" t="s">
        <v>646</v>
      </c>
      <c r="E7383" s="31" t="s">
        <v>67</v>
      </c>
      <c r="F7383" s="31" t="s">
        <v>9821</v>
      </c>
      <c r="H7383" s="10" t="e">
        <f>VLOOKUP(A7383,#REF!,3,FALSE)</f>
        <v>#REF!</v>
      </c>
      <c r="I7383" s="10" t="e">
        <f>VLOOKUP(A7383,#REF!,4,FALSE)</f>
        <v>#REF!</v>
      </c>
      <c r="J7383" s="31" t="s">
        <v>10463</v>
      </c>
      <c r="K7383" s="10" t="str">
        <f t="shared" si="115"/>
        <v>견출지/20-C219[쁘띠][쁘띠]</v>
      </c>
      <c r="L7383" s="31" t="s">
        <v>38097</v>
      </c>
    </row>
    <row r="7384" spans="1:12" x14ac:dyDescent="0.15">
      <c r="A7384" s="31" t="s">
        <v>17613</v>
      </c>
      <c r="B7384" s="31" t="s">
        <v>55199</v>
      </c>
      <c r="C7384" s="32">
        <v>18000</v>
      </c>
      <c r="D7384" s="31" t="s">
        <v>646</v>
      </c>
      <c r="E7384" s="31" t="s">
        <v>68</v>
      </c>
      <c r="F7384" s="31" t="s">
        <v>9821</v>
      </c>
      <c r="H7384" s="10" t="e">
        <f>VLOOKUP(A7384,#REF!,3,FALSE)</f>
        <v>#REF!</v>
      </c>
      <c r="I7384" s="10" t="e">
        <f>VLOOKUP(A7384,#REF!,4,FALSE)</f>
        <v>#REF!</v>
      </c>
      <c r="J7384" s="31" t="s">
        <v>10463</v>
      </c>
      <c r="K7384" s="10" t="str">
        <f t="shared" si="115"/>
        <v>견출지/20-C219[쁘띠][쁘띠]</v>
      </c>
      <c r="L7384" s="31" t="s">
        <v>38097</v>
      </c>
    </row>
    <row r="7385" spans="1:12" x14ac:dyDescent="0.15">
      <c r="A7385" s="31" t="s">
        <v>17615</v>
      </c>
      <c r="B7385" s="31" t="s">
        <v>55200</v>
      </c>
      <c r="C7385" s="32">
        <v>18000</v>
      </c>
      <c r="D7385" s="31" t="s">
        <v>647</v>
      </c>
      <c r="E7385" s="31" t="s">
        <v>68</v>
      </c>
      <c r="F7385" s="31" t="s">
        <v>9821</v>
      </c>
      <c r="H7385" s="10" t="e">
        <f>VLOOKUP(A7385,#REF!,3,FALSE)</f>
        <v>#REF!</v>
      </c>
      <c r="I7385" s="10" t="e">
        <f>VLOOKUP(A7385,#REF!,4,FALSE)</f>
        <v>#REF!</v>
      </c>
      <c r="J7385" s="31" t="s">
        <v>10463</v>
      </c>
      <c r="K7385" s="10" t="str">
        <f t="shared" si="115"/>
        <v>견출지/20-C220[쁘띠][쁘띠]</v>
      </c>
      <c r="L7385" s="31" t="s">
        <v>38098</v>
      </c>
    </row>
    <row r="7386" spans="1:12" x14ac:dyDescent="0.15">
      <c r="A7386" s="31" t="s">
        <v>17614</v>
      </c>
      <c r="B7386" s="31" t="s">
        <v>55200</v>
      </c>
      <c r="C7386" s="32">
        <v>1800</v>
      </c>
      <c r="D7386" s="31" t="s">
        <v>647</v>
      </c>
      <c r="E7386" s="31" t="s">
        <v>67</v>
      </c>
      <c r="F7386" s="31" t="s">
        <v>9821</v>
      </c>
      <c r="H7386" s="10" t="e">
        <f>VLOOKUP(A7386,#REF!,3,FALSE)</f>
        <v>#REF!</v>
      </c>
      <c r="I7386" s="10" t="e">
        <f>VLOOKUP(A7386,#REF!,4,FALSE)</f>
        <v>#REF!</v>
      </c>
      <c r="J7386" s="31" t="s">
        <v>10463</v>
      </c>
      <c r="K7386" s="10" t="str">
        <f t="shared" si="115"/>
        <v>견출지/20-C220[쁘띠][쁘띠]</v>
      </c>
      <c r="L7386" s="31" t="s">
        <v>38098</v>
      </c>
    </row>
    <row r="7387" spans="1:12" x14ac:dyDescent="0.15">
      <c r="A7387" s="31" t="s">
        <v>17616</v>
      </c>
      <c r="B7387" s="31" t="s">
        <v>55201</v>
      </c>
      <c r="C7387" s="32">
        <v>18000</v>
      </c>
      <c r="D7387" s="31" t="s">
        <v>589</v>
      </c>
      <c r="E7387" s="31" t="s">
        <v>68</v>
      </c>
      <c r="F7387" s="31" t="s">
        <v>9697</v>
      </c>
      <c r="H7387" s="10" t="e">
        <f>VLOOKUP(A7387,#REF!,3,FALSE)</f>
        <v>#REF!</v>
      </c>
      <c r="I7387" s="10" t="e">
        <f>VLOOKUP(A7387,#REF!,4,FALSE)</f>
        <v>#REF!</v>
      </c>
      <c r="J7387" s="31" t="s">
        <v>10463</v>
      </c>
      <c r="K7387" s="10" t="str">
        <f t="shared" si="115"/>
        <v>견출지/20-F101[쁘띠][쁘띠]</v>
      </c>
      <c r="L7387" s="31" t="s">
        <v>38099</v>
      </c>
    </row>
    <row r="7388" spans="1:12" x14ac:dyDescent="0.15">
      <c r="A7388" s="31" t="s">
        <v>17617</v>
      </c>
      <c r="B7388" s="31" t="s">
        <v>55201</v>
      </c>
      <c r="C7388" s="32">
        <v>1800</v>
      </c>
      <c r="D7388" s="31" t="s">
        <v>589</v>
      </c>
      <c r="E7388" s="31" t="s">
        <v>67</v>
      </c>
      <c r="F7388" s="31" t="s">
        <v>9697</v>
      </c>
      <c r="H7388" s="10" t="e">
        <f>VLOOKUP(A7388,#REF!,3,FALSE)</f>
        <v>#REF!</v>
      </c>
      <c r="I7388" s="10" t="e">
        <f>VLOOKUP(A7388,#REF!,4,FALSE)</f>
        <v>#REF!</v>
      </c>
      <c r="J7388" s="31" t="s">
        <v>10463</v>
      </c>
      <c r="K7388" s="10" t="str">
        <f t="shared" si="115"/>
        <v>견출지/20-F101[쁘띠][쁘띠]</v>
      </c>
      <c r="L7388" s="31" t="s">
        <v>38099</v>
      </c>
    </row>
    <row r="7389" spans="1:12" x14ac:dyDescent="0.15">
      <c r="A7389" s="31" t="s">
        <v>17619</v>
      </c>
      <c r="B7389" s="31" t="s">
        <v>55201</v>
      </c>
      <c r="C7389" s="32">
        <v>18000</v>
      </c>
      <c r="D7389" s="31" t="s">
        <v>590</v>
      </c>
      <c r="E7389" s="31" t="s">
        <v>68</v>
      </c>
      <c r="F7389" s="31" t="s">
        <v>9697</v>
      </c>
      <c r="H7389" s="10" t="e">
        <f>VLOOKUP(A7389,#REF!,3,FALSE)</f>
        <v>#REF!</v>
      </c>
      <c r="I7389" s="10" t="e">
        <f>VLOOKUP(A7389,#REF!,4,FALSE)</f>
        <v>#REF!</v>
      </c>
      <c r="J7389" s="31" t="s">
        <v>10463</v>
      </c>
      <c r="K7389" s="10" t="str">
        <f t="shared" si="115"/>
        <v>견출지/20-F101[쁘띠][쁘띠]</v>
      </c>
      <c r="L7389" s="31" t="s">
        <v>38100</v>
      </c>
    </row>
    <row r="7390" spans="1:12" x14ac:dyDescent="0.15">
      <c r="A7390" s="31" t="s">
        <v>17618</v>
      </c>
      <c r="B7390" s="31" t="s">
        <v>55201</v>
      </c>
      <c r="C7390" s="32">
        <v>1800</v>
      </c>
      <c r="D7390" s="31" t="s">
        <v>590</v>
      </c>
      <c r="E7390" s="31" t="s">
        <v>67</v>
      </c>
      <c r="F7390" s="31" t="s">
        <v>9697</v>
      </c>
      <c r="H7390" s="10" t="e">
        <f>VLOOKUP(A7390,#REF!,3,FALSE)</f>
        <v>#REF!</v>
      </c>
      <c r="I7390" s="10" t="e">
        <f>VLOOKUP(A7390,#REF!,4,FALSE)</f>
        <v>#REF!</v>
      </c>
      <c r="J7390" s="31" t="s">
        <v>10463</v>
      </c>
      <c r="K7390" s="10" t="str">
        <f t="shared" si="115"/>
        <v>견출지/20-F101[쁘띠][쁘띠]</v>
      </c>
      <c r="L7390" s="31" t="s">
        <v>38100</v>
      </c>
    </row>
    <row r="7391" spans="1:12" x14ac:dyDescent="0.15">
      <c r="A7391" s="31" t="s">
        <v>17621</v>
      </c>
      <c r="B7391" s="31" t="s">
        <v>55202</v>
      </c>
      <c r="C7391" s="32">
        <v>18000</v>
      </c>
      <c r="D7391" s="31" t="s">
        <v>591</v>
      </c>
      <c r="E7391" s="31" t="s">
        <v>68</v>
      </c>
      <c r="F7391" s="31" t="s">
        <v>9697</v>
      </c>
      <c r="H7391" s="10" t="e">
        <f>VLOOKUP(A7391,#REF!,3,FALSE)</f>
        <v>#REF!</v>
      </c>
      <c r="I7391" s="10" t="e">
        <f>VLOOKUP(A7391,#REF!,4,FALSE)</f>
        <v>#REF!</v>
      </c>
      <c r="J7391" s="31" t="s">
        <v>10463</v>
      </c>
      <c r="K7391" s="10" t="str">
        <f t="shared" si="115"/>
        <v>견출지/20-F102[쁘띠][쁘띠]</v>
      </c>
      <c r="L7391" s="31" t="s">
        <v>38101</v>
      </c>
    </row>
    <row r="7392" spans="1:12" x14ac:dyDescent="0.15">
      <c r="A7392" s="31" t="s">
        <v>17620</v>
      </c>
      <c r="B7392" s="31" t="s">
        <v>55202</v>
      </c>
      <c r="C7392" s="32">
        <v>1800</v>
      </c>
      <c r="D7392" s="31" t="s">
        <v>591</v>
      </c>
      <c r="E7392" s="31" t="s">
        <v>67</v>
      </c>
      <c r="F7392" s="31" t="s">
        <v>9697</v>
      </c>
      <c r="H7392" s="10" t="e">
        <f>VLOOKUP(A7392,#REF!,3,FALSE)</f>
        <v>#REF!</v>
      </c>
      <c r="I7392" s="10" t="e">
        <f>VLOOKUP(A7392,#REF!,4,FALSE)</f>
        <v>#REF!</v>
      </c>
      <c r="J7392" s="31" t="s">
        <v>10463</v>
      </c>
      <c r="K7392" s="10" t="str">
        <f t="shared" si="115"/>
        <v>견출지/20-F102[쁘띠][쁘띠]</v>
      </c>
      <c r="L7392" s="31" t="s">
        <v>38101</v>
      </c>
    </row>
    <row r="7393" spans="1:12" x14ac:dyDescent="0.15">
      <c r="A7393" s="31" t="s">
        <v>17622</v>
      </c>
      <c r="B7393" s="31" t="s">
        <v>55202</v>
      </c>
      <c r="C7393" s="32">
        <v>18000</v>
      </c>
      <c r="D7393" s="31" t="s">
        <v>592</v>
      </c>
      <c r="E7393" s="31" t="s">
        <v>68</v>
      </c>
      <c r="F7393" s="31" t="s">
        <v>9697</v>
      </c>
      <c r="H7393" s="10" t="e">
        <f>VLOOKUP(A7393,#REF!,3,FALSE)</f>
        <v>#REF!</v>
      </c>
      <c r="I7393" s="10" t="e">
        <f>VLOOKUP(A7393,#REF!,4,FALSE)</f>
        <v>#REF!</v>
      </c>
      <c r="J7393" s="31" t="s">
        <v>10463</v>
      </c>
      <c r="K7393" s="10" t="str">
        <f t="shared" si="115"/>
        <v>견출지/20-F102[쁘띠][쁘띠]</v>
      </c>
      <c r="L7393" s="31" t="s">
        <v>38102</v>
      </c>
    </row>
    <row r="7394" spans="1:12" x14ac:dyDescent="0.15">
      <c r="A7394" s="31" t="s">
        <v>17623</v>
      </c>
      <c r="B7394" s="31" t="s">
        <v>55202</v>
      </c>
      <c r="C7394" s="32">
        <v>1800</v>
      </c>
      <c r="D7394" s="31" t="s">
        <v>592</v>
      </c>
      <c r="E7394" s="31" t="s">
        <v>67</v>
      </c>
      <c r="F7394" s="31" t="s">
        <v>9697</v>
      </c>
      <c r="H7394" s="10" t="e">
        <f>VLOOKUP(A7394,#REF!,3,FALSE)</f>
        <v>#REF!</v>
      </c>
      <c r="I7394" s="10" t="e">
        <f>VLOOKUP(A7394,#REF!,4,FALSE)</f>
        <v>#REF!</v>
      </c>
      <c r="J7394" s="31" t="s">
        <v>10463</v>
      </c>
      <c r="K7394" s="10" t="str">
        <f t="shared" si="115"/>
        <v>견출지/20-F102[쁘띠][쁘띠]</v>
      </c>
      <c r="L7394" s="31" t="s">
        <v>38102</v>
      </c>
    </row>
    <row r="7395" spans="1:12" x14ac:dyDescent="0.15">
      <c r="A7395" s="31" t="s">
        <v>17625</v>
      </c>
      <c r="B7395" s="31" t="s">
        <v>55203</v>
      </c>
      <c r="C7395" s="32">
        <v>1800</v>
      </c>
      <c r="D7395" s="31" t="s">
        <v>593</v>
      </c>
      <c r="E7395" s="31" t="s">
        <v>67</v>
      </c>
      <c r="F7395" s="31" t="s">
        <v>9697</v>
      </c>
      <c r="H7395" s="10" t="e">
        <f>VLOOKUP(A7395,#REF!,3,FALSE)</f>
        <v>#REF!</v>
      </c>
      <c r="I7395" s="10" t="e">
        <f>VLOOKUP(A7395,#REF!,4,FALSE)</f>
        <v>#REF!</v>
      </c>
      <c r="J7395" s="31" t="s">
        <v>10463</v>
      </c>
      <c r="K7395" s="10" t="str">
        <f t="shared" si="115"/>
        <v>견출지/20-F103[쁘띠][쁘띠]</v>
      </c>
      <c r="L7395" s="31" t="s">
        <v>38103</v>
      </c>
    </row>
    <row r="7396" spans="1:12" x14ac:dyDescent="0.15">
      <c r="A7396" s="31" t="s">
        <v>17624</v>
      </c>
      <c r="B7396" s="31" t="s">
        <v>55203</v>
      </c>
      <c r="C7396" s="32">
        <v>18000</v>
      </c>
      <c r="D7396" s="31" t="s">
        <v>593</v>
      </c>
      <c r="E7396" s="31" t="s">
        <v>68</v>
      </c>
      <c r="F7396" s="31" t="s">
        <v>9697</v>
      </c>
      <c r="H7396" s="10" t="e">
        <f>VLOOKUP(A7396,#REF!,3,FALSE)</f>
        <v>#REF!</v>
      </c>
      <c r="I7396" s="10" t="e">
        <f>VLOOKUP(A7396,#REF!,4,FALSE)</f>
        <v>#REF!</v>
      </c>
      <c r="J7396" s="31" t="s">
        <v>10463</v>
      </c>
      <c r="K7396" s="10" t="str">
        <f t="shared" si="115"/>
        <v>견출지/20-F103[쁘띠][쁘띠]</v>
      </c>
      <c r="L7396" s="31" t="s">
        <v>38103</v>
      </c>
    </row>
    <row r="7397" spans="1:12" x14ac:dyDescent="0.15">
      <c r="A7397" s="31" t="s">
        <v>17627</v>
      </c>
      <c r="B7397" s="31" t="s">
        <v>55203</v>
      </c>
      <c r="C7397" s="32">
        <v>18000</v>
      </c>
      <c r="D7397" s="31" t="s">
        <v>594</v>
      </c>
      <c r="E7397" s="31" t="s">
        <v>68</v>
      </c>
      <c r="F7397" s="31" t="s">
        <v>9697</v>
      </c>
      <c r="H7397" s="10" t="e">
        <f>VLOOKUP(A7397,#REF!,3,FALSE)</f>
        <v>#REF!</v>
      </c>
      <c r="I7397" s="10" t="e">
        <f>VLOOKUP(A7397,#REF!,4,FALSE)</f>
        <v>#REF!</v>
      </c>
      <c r="J7397" s="31" t="s">
        <v>10463</v>
      </c>
      <c r="K7397" s="10" t="str">
        <f t="shared" si="115"/>
        <v>견출지/20-F103[쁘띠][쁘띠]</v>
      </c>
      <c r="L7397" s="31" t="s">
        <v>38104</v>
      </c>
    </row>
    <row r="7398" spans="1:12" x14ac:dyDescent="0.15">
      <c r="A7398" s="31" t="s">
        <v>17626</v>
      </c>
      <c r="B7398" s="31" t="s">
        <v>55203</v>
      </c>
      <c r="C7398" s="32">
        <v>1800</v>
      </c>
      <c r="D7398" s="31" t="s">
        <v>594</v>
      </c>
      <c r="E7398" s="31" t="s">
        <v>67</v>
      </c>
      <c r="F7398" s="31" t="s">
        <v>9697</v>
      </c>
      <c r="H7398" s="10" t="e">
        <f>VLOOKUP(A7398,#REF!,3,FALSE)</f>
        <v>#REF!</v>
      </c>
      <c r="I7398" s="10" t="e">
        <f>VLOOKUP(A7398,#REF!,4,FALSE)</f>
        <v>#REF!</v>
      </c>
      <c r="J7398" s="31" t="s">
        <v>10463</v>
      </c>
      <c r="K7398" s="10" t="str">
        <f t="shared" si="115"/>
        <v>견출지/20-F103[쁘띠][쁘띠]</v>
      </c>
      <c r="L7398" s="31" t="s">
        <v>38104</v>
      </c>
    </row>
    <row r="7399" spans="1:12" x14ac:dyDescent="0.15">
      <c r="A7399" s="31" t="s">
        <v>17628</v>
      </c>
      <c r="B7399" s="31" t="s">
        <v>55204</v>
      </c>
      <c r="C7399" s="32">
        <v>18000</v>
      </c>
      <c r="D7399" s="31" t="s">
        <v>595</v>
      </c>
      <c r="E7399" s="31" t="s">
        <v>68</v>
      </c>
      <c r="F7399" s="31" t="s">
        <v>9697</v>
      </c>
      <c r="H7399" s="10" t="e">
        <f>VLOOKUP(A7399,#REF!,3,FALSE)</f>
        <v>#REF!</v>
      </c>
      <c r="I7399" s="10" t="e">
        <f>VLOOKUP(A7399,#REF!,4,FALSE)</f>
        <v>#REF!</v>
      </c>
      <c r="J7399" s="31" t="s">
        <v>10463</v>
      </c>
      <c r="K7399" s="10" t="str">
        <f t="shared" si="115"/>
        <v>견출지/20-F104[쁘띠][쁘띠]</v>
      </c>
      <c r="L7399" s="31" t="s">
        <v>38105</v>
      </c>
    </row>
    <row r="7400" spans="1:12" x14ac:dyDescent="0.15">
      <c r="A7400" s="31" t="s">
        <v>17629</v>
      </c>
      <c r="B7400" s="31" t="s">
        <v>55204</v>
      </c>
      <c r="C7400" s="32">
        <v>1800</v>
      </c>
      <c r="D7400" s="31" t="s">
        <v>595</v>
      </c>
      <c r="E7400" s="31" t="s">
        <v>67</v>
      </c>
      <c r="F7400" s="31" t="s">
        <v>9697</v>
      </c>
      <c r="H7400" s="10" t="e">
        <f>VLOOKUP(A7400,#REF!,3,FALSE)</f>
        <v>#REF!</v>
      </c>
      <c r="I7400" s="10" t="e">
        <f>VLOOKUP(A7400,#REF!,4,FALSE)</f>
        <v>#REF!</v>
      </c>
      <c r="J7400" s="31" t="s">
        <v>10463</v>
      </c>
      <c r="K7400" s="10" t="str">
        <f t="shared" si="115"/>
        <v>견출지/20-F104[쁘띠][쁘띠]</v>
      </c>
      <c r="L7400" s="31" t="s">
        <v>38105</v>
      </c>
    </row>
    <row r="7401" spans="1:12" x14ac:dyDescent="0.15">
      <c r="A7401" s="31" t="s">
        <v>17631</v>
      </c>
      <c r="B7401" s="31" t="s">
        <v>55204</v>
      </c>
      <c r="C7401" s="32">
        <v>1800</v>
      </c>
      <c r="D7401" s="31" t="s">
        <v>596</v>
      </c>
      <c r="E7401" s="31" t="s">
        <v>67</v>
      </c>
      <c r="F7401" s="31" t="s">
        <v>9697</v>
      </c>
      <c r="H7401" s="10" t="e">
        <f>VLOOKUP(A7401,#REF!,3,FALSE)</f>
        <v>#REF!</v>
      </c>
      <c r="I7401" s="10" t="e">
        <f>VLOOKUP(A7401,#REF!,4,FALSE)</f>
        <v>#REF!</v>
      </c>
      <c r="J7401" s="31" t="s">
        <v>10463</v>
      </c>
      <c r="K7401" s="10" t="str">
        <f t="shared" si="115"/>
        <v>견출지/20-F104[쁘띠][쁘띠]</v>
      </c>
      <c r="L7401" s="31" t="s">
        <v>38106</v>
      </c>
    </row>
    <row r="7402" spans="1:12" x14ac:dyDescent="0.15">
      <c r="A7402" s="31" t="s">
        <v>17630</v>
      </c>
      <c r="B7402" s="31" t="s">
        <v>55204</v>
      </c>
      <c r="C7402" s="32">
        <v>18000</v>
      </c>
      <c r="D7402" s="31" t="s">
        <v>596</v>
      </c>
      <c r="E7402" s="31" t="s">
        <v>68</v>
      </c>
      <c r="F7402" s="31" t="s">
        <v>9697</v>
      </c>
      <c r="H7402" s="10" t="e">
        <f>VLOOKUP(A7402,#REF!,3,FALSE)</f>
        <v>#REF!</v>
      </c>
      <c r="I7402" s="10" t="e">
        <f>VLOOKUP(A7402,#REF!,4,FALSE)</f>
        <v>#REF!</v>
      </c>
      <c r="J7402" s="31" t="s">
        <v>10463</v>
      </c>
      <c r="K7402" s="10" t="str">
        <f t="shared" si="115"/>
        <v>견출지/20-F104[쁘띠][쁘띠]</v>
      </c>
      <c r="L7402" s="31" t="s">
        <v>38106</v>
      </c>
    </row>
    <row r="7403" spans="1:12" x14ac:dyDescent="0.15">
      <c r="A7403" s="31" t="s">
        <v>17633</v>
      </c>
      <c r="B7403" s="31" t="s">
        <v>55205</v>
      </c>
      <c r="C7403" s="32">
        <v>18000</v>
      </c>
      <c r="D7403" s="31" t="s">
        <v>599</v>
      </c>
      <c r="E7403" s="31" t="s">
        <v>68</v>
      </c>
      <c r="F7403" s="31" t="s">
        <v>9697</v>
      </c>
      <c r="H7403" s="10" t="e">
        <f>VLOOKUP(A7403,#REF!,3,FALSE)</f>
        <v>#REF!</v>
      </c>
      <c r="I7403" s="10" t="e">
        <f>VLOOKUP(A7403,#REF!,4,FALSE)</f>
        <v>#REF!</v>
      </c>
      <c r="J7403" s="31" t="s">
        <v>10463</v>
      </c>
      <c r="K7403" s="10" t="str">
        <f t="shared" si="115"/>
        <v>견출지/20-F201[쁘띠][쁘띠]</v>
      </c>
      <c r="L7403" s="31" t="s">
        <v>38107</v>
      </c>
    </row>
    <row r="7404" spans="1:12" x14ac:dyDescent="0.15">
      <c r="A7404" s="31" t="s">
        <v>17632</v>
      </c>
      <c r="B7404" s="31" t="s">
        <v>55205</v>
      </c>
      <c r="C7404" s="32">
        <v>1800</v>
      </c>
      <c r="D7404" s="31" t="s">
        <v>599</v>
      </c>
      <c r="E7404" s="31" t="s">
        <v>67</v>
      </c>
      <c r="F7404" s="31" t="s">
        <v>9697</v>
      </c>
      <c r="H7404" s="10" t="e">
        <f>VLOOKUP(A7404,#REF!,3,FALSE)</f>
        <v>#REF!</v>
      </c>
      <c r="I7404" s="10" t="e">
        <f>VLOOKUP(A7404,#REF!,4,FALSE)</f>
        <v>#REF!</v>
      </c>
      <c r="J7404" s="31" t="s">
        <v>10463</v>
      </c>
      <c r="K7404" s="10" t="str">
        <f t="shared" si="115"/>
        <v>견출지/20-F201[쁘띠][쁘띠]</v>
      </c>
      <c r="L7404" s="31" t="s">
        <v>38107</v>
      </c>
    </row>
    <row r="7405" spans="1:12" x14ac:dyDescent="0.15">
      <c r="A7405" s="31" t="s">
        <v>17635</v>
      </c>
      <c r="B7405" s="31" t="s">
        <v>55205</v>
      </c>
      <c r="C7405" s="32">
        <v>18000</v>
      </c>
      <c r="D7405" s="31" t="s">
        <v>600</v>
      </c>
      <c r="E7405" s="31" t="s">
        <v>68</v>
      </c>
      <c r="F7405" s="31" t="s">
        <v>9697</v>
      </c>
      <c r="H7405" s="10" t="e">
        <f>VLOOKUP(A7405,#REF!,3,FALSE)</f>
        <v>#REF!</v>
      </c>
      <c r="I7405" s="10" t="e">
        <f>VLOOKUP(A7405,#REF!,4,FALSE)</f>
        <v>#REF!</v>
      </c>
      <c r="J7405" s="31" t="s">
        <v>10463</v>
      </c>
      <c r="K7405" s="10" t="str">
        <f t="shared" si="115"/>
        <v>견출지/20-F201[쁘띠][쁘띠]</v>
      </c>
      <c r="L7405" s="31" t="s">
        <v>38108</v>
      </c>
    </row>
    <row r="7406" spans="1:12" x14ac:dyDescent="0.15">
      <c r="A7406" s="31" t="s">
        <v>17634</v>
      </c>
      <c r="B7406" s="31" t="s">
        <v>55205</v>
      </c>
      <c r="C7406" s="32">
        <v>1800</v>
      </c>
      <c r="D7406" s="31" t="s">
        <v>600</v>
      </c>
      <c r="E7406" s="31" t="s">
        <v>67</v>
      </c>
      <c r="F7406" s="31" t="s">
        <v>9697</v>
      </c>
      <c r="H7406" s="10" t="e">
        <f>VLOOKUP(A7406,#REF!,3,FALSE)</f>
        <v>#REF!</v>
      </c>
      <c r="I7406" s="10" t="e">
        <f>VLOOKUP(A7406,#REF!,4,FALSE)</f>
        <v>#REF!</v>
      </c>
      <c r="J7406" s="31" t="s">
        <v>10463</v>
      </c>
      <c r="K7406" s="10" t="str">
        <f t="shared" si="115"/>
        <v>견출지/20-F201[쁘띠][쁘띠]</v>
      </c>
      <c r="L7406" s="31" t="s">
        <v>38108</v>
      </c>
    </row>
    <row r="7407" spans="1:12" x14ac:dyDescent="0.15">
      <c r="A7407" s="31" t="s">
        <v>17636</v>
      </c>
      <c r="B7407" s="31" t="s">
        <v>55206</v>
      </c>
      <c r="C7407" s="32">
        <v>1800</v>
      </c>
      <c r="D7407" s="31" t="s">
        <v>603</v>
      </c>
      <c r="E7407" s="31" t="s">
        <v>67</v>
      </c>
      <c r="F7407" s="31" t="s">
        <v>9697</v>
      </c>
      <c r="H7407" s="10" t="e">
        <f>VLOOKUP(A7407,#REF!,3,FALSE)</f>
        <v>#REF!</v>
      </c>
      <c r="I7407" s="10" t="e">
        <f>VLOOKUP(A7407,#REF!,4,FALSE)</f>
        <v>#REF!</v>
      </c>
      <c r="J7407" s="31" t="s">
        <v>10463</v>
      </c>
      <c r="K7407" s="10" t="str">
        <f t="shared" si="115"/>
        <v>견출지/20-F203[쁘띠][쁘띠]</v>
      </c>
      <c r="L7407" s="31" t="s">
        <v>38109</v>
      </c>
    </row>
    <row r="7408" spans="1:12" x14ac:dyDescent="0.15">
      <c r="A7408" s="31" t="s">
        <v>17637</v>
      </c>
      <c r="B7408" s="31" t="s">
        <v>55206</v>
      </c>
      <c r="C7408" s="32">
        <v>18000</v>
      </c>
      <c r="D7408" s="31" t="s">
        <v>603</v>
      </c>
      <c r="E7408" s="31" t="s">
        <v>68</v>
      </c>
      <c r="F7408" s="31" t="s">
        <v>9697</v>
      </c>
      <c r="H7408" s="10" t="e">
        <f>VLOOKUP(A7408,#REF!,3,FALSE)</f>
        <v>#REF!</v>
      </c>
      <c r="I7408" s="10" t="e">
        <f>VLOOKUP(A7408,#REF!,4,FALSE)</f>
        <v>#REF!</v>
      </c>
      <c r="J7408" s="31" t="s">
        <v>10463</v>
      </c>
      <c r="K7408" s="10" t="str">
        <f t="shared" si="115"/>
        <v>견출지/20-F203[쁘띠][쁘띠]</v>
      </c>
      <c r="L7408" s="31" t="s">
        <v>38109</v>
      </c>
    </row>
    <row r="7409" spans="1:12" x14ac:dyDescent="0.15">
      <c r="A7409" s="31" t="s">
        <v>17638</v>
      </c>
      <c r="B7409" s="31" t="s">
        <v>55206</v>
      </c>
      <c r="C7409" s="32">
        <v>1800</v>
      </c>
      <c r="D7409" s="31" t="s">
        <v>604</v>
      </c>
      <c r="E7409" s="31" t="s">
        <v>67</v>
      </c>
      <c r="F7409" s="31" t="s">
        <v>9697</v>
      </c>
      <c r="H7409" s="10" t="e">
        <f>VLOOKUP(A7409,#REF!,3,FALSE)</f>
        <v>#REF!</v>
      </c>
      <c r="I7409" s="10" t="e">
        <f>VLOOKUP(A7409,#REF!,4,FALSE)</f>
        <v>#REF!</v>
      </c>
      <c r="J7409" s="31" t="s">
        <v>10463</v>
      </c>
      <c r="K7409" s="10" t="str">
        <f t="shared" si="115"/>
        <v>견출지/20-F203[쁘띠][쁘띠]</v>
      </c>
      <c r="L7409" s="31" t="s">
        <v>38110</v>
      </c>
    </row>
    <row r="7410" spans="1:12" x14ac:dyDescent="0.15">
      <c r="A7410" s="31" t="s">
        <v>17639</v>
      </c>
      <c r="B7410" s="31" t="s">
        <v>55206</v>
      </c>
      <c r="C7410" s="32">
        <v>18000</v>
      </c>
      <c r="D7410" s="31" t="s">
        <v>604</v>
      </c>
      <c r="E7410" s="31" t="s">
        <v>68</v>
      </c>
      <c r="F7410" s="31" t="s">
        <v>9697</v>
      </c>
      <c r="H7410" s="10" t="e">
        <f>VLOOKUP(A7410,#REF!,3,FALSE)</f>
        <v>#REF!</v>
      </c>
      <c r="I7410" s="10" t="e">
        <f>VLOOKUP(A7410,#REF!,4,FALSE)</f>
        <v>#REF!</v>
      </c>
      <c r="J7410" s="31" t="s">
        <v>10463</v>
      </c>
      <c r="K7410" s="10" t="str">
        <f t="shared" si="115"/>
        <v>견출지/20-F203[쁘띠][쁘띠]</v>
      </c>
      <c r="L7410" s="31" t="s">
        <v>38110</v>
      </c>
    </row>
    <row r="7411" spans="1:12" x14ac:dyDescent="0.15">
      <c r="A7411" s="31" t="s">
        <v>17640</v>
      </c>
      <c r="B7411" s="31" t="s">
        <v>55207</v>
      </c>
      <c r="C7411" s="32">
        <v>18000</v>
      </c>
      <c r="D7411" s="31" t="s">
        <v>605</v>
      </c>
      <c r="E7411" s="31" t="s">
        <v>68</v>
      </c>
      <c r="F7411" s="31" t="s">
        <v>9697</v>
      </c>
      <c r="H7411" s="10" t="e">
        <f>VLOOKUP(A7411,#REF!,3,FALSE)</f>
        <v>#REF!</v>
      </c>
      <c r="I7411" s="10" t="e">
        <f>VLOOKUP(A7411,#REF!,4,FALSE)</f>
        <v>#REF!</v>
      </c>
      <c r="J7411" s="31" t="s">
        <v>10463</v>
      </c>
      <c r="K7411" s="10" t="str">
        <f t="shared" si="115"/>
        <v>견출지/20-F206[쁘띠][쁘띠]</v>
      </c>
      <c r="L7411" s="31" t="s">
        <v>38111</v>
      </c>
    </row>
    <row r="7412" spans="1:12" x14ac:dyDescent="0.15">
      <c r="A7412" s="31" t="s">
        <v>17641</v>
      </c>
      <c r="B7412" s="31" t="s">
        <v>55207</v>
      </c>
      <c r="C7412" s="32">
        <v>1800</v>
      </c>
      <c r="D7412" s="31" t="s">
        <v>605</v>
      </c>
      <c r="E7412" s="31" t="s">
        <v>67</v>
      </c>
      <c r="F7412" s="31" t="s">
        <v>9697</v>
      </c>
      <c r="H7412" s="10" t="e">
        <f>VLOOKUP(A7412,#REF!,3,FALSE)</f>
        <v>#REF!</v>
      </c>
      <c r="I7412" s="10" t="e">
        <f>VLOOKUP(A7412,#REF!,4,FALSE)</f>
        <v>#REF!</v>
      </c>
      <c r="J7412" s="31" t="s">
        <v>10463</v>
      </c>
      <c r="K7412" s="10" t="str">
        <f t="shared" si="115"/>
        <v>견출지/20-F206[쁘띠][쁘띠]</v>
      </c>
      <c r="L7412" s="31" t="s">
        <v>38111</v>
      </c>
    </row>
    <row r="7413" spans="1:12" x14ac:dyDescent="0.15">
      <c r="A7413" s="31" t="s">
        <v>17642</v>
      </c>
      <c r="B7413" s="31" t="s">
        <v>55207</v>
      </c>
      <c r="C7413" s="32">
        <v>18000</v>
      </c>
      <c r="D7413" s="31" t="s">
        <v>606</v>
      </c>
      <c r="E7413" s="31" t="s">
        <v>68</v>
      </c>
      <c r="F7413" s="31" t="s">
        <v>9697</v>
      </c>
      <c r="H7413" s="10" t="e">
        <f>VLOOKUP(A7413,#REF!,3,FALSE)</f>
        <v>#REF!</v>
      </c>
      <c r="I7413" s="10" t="e">
        <f>VLOOKUP(A7413,#REF!,4,FALSE)</f>
        <v>#REF!</v>
      </c>
      <c r="J7413" s="31" t="s">
        <v>10463</v>
      </c>
      <c r="K7413" s="10" t="str">
        <f t="shared" si="115"/>
        <v>견출지/20-F206[쁘띠][쁘띠]</v>
      </c>
      <c r="L7413" s="31" t="s">
        <v>38112</v>
      </c>
    </row>
    <row r="7414" spans="1:12" x14ac:dyDescent="0.15">
      <c r="A7414" s="31" t="s">
        <v>17643</v>
      </c>
      <c r="B7414" s="31" t="s">
        <v>55207</v>
      </c>
      <c r="C7414" s="32">
        <v>1800</v>
      </c>
      <c r="D7414" s="31" t="s">
        <v>606</v>
      </c>
      <c r="E7414" s="31" t="s">
        <v>67</v>
      </c>
      <c r="F7414" s="31" t="s">
        <v>9697</v>
      </c>
      <c r="H7414" s="10" t="e">
        <f>VLOOKUP(A7414,#REF!,3,FALSE)</f>
        <v>#REF!</v>
      </c>
      <c r="I7414" s="10" t="e">
        <f>VLOOKUP(A7414,#REF!,4,FALSE)</f>
        <v>#REF!</v>
      </c>
      <c r="J7414" s="31" t="s">
        <v>10463</v>
      </c>
      <c r="K7414" s="10" t="str">
        <f t="shared" si="115"/>
        <v>견출지/20-F206[쁘띠][쁘띠]</v>
      </c>
      <c r="L7414" s="31" t="s">
        <v>38112</v>
      </c>
    </row>
    <row r="7415" spans="1:12" x14ac:dyDescent="0.15">
      <c r="A7415" s="31" t="s">
        <v>17644</v>
      </c>
      <c r="B7415" s="31" t="s">
        <v>55208</v>
      </c>
      <c r="C7415" s="32">
        <v>18000</v>
      </c>
      <c r="D7415" s="31" t="s">
        <v>607</v>
      </c>
      <c r="E7415" s="31" t="s">
        <v>68</v>
      </c>
      <c r="F7415" s="31" t="s">
        <v>9697</v>
      </c>
      <c r="H7415" s="10" t="e">
        <f>VLOOKUP(A7415,#REF!,3,FALSE)</f>
        <v>#REF!</v>
      </c>
      <c r="I7415" s="10" t="e">
        <f>VLOOKUP(A7415,#REF!,4,FALSE)</f>
        <v>#REF!</v>
      </c>
      <c r="J7415" s="31" t="s">
        <v>10463</v>
      </c>
      <c r="K7415" s="10" t="str">
        <f t="shared" si="115"/>
        <v>견출지/20-F207[쁘띠][쁘띠]</v>
      </c>
      <c r="L7415" s="31" t="s">
        <v>38113</v>
      </c>
    </row>
    <row r="7416" spans="1:12" x14ac:dyDescent="0.15">
      <c r="A7416" s="31" t="s">
        <v>17645</v>
      </c>
      <c r="B7416" s="31" t="s">
        <v>55208</v>
      </c>
      <c r="C7416" s="32">
        <v>1800</v>
      </c>
      <c r="D7416" s="31" t="s">
        <v>607</v>
      </c>
      <c r="E7416" s="31" t="s">
        <v>67</v>
      </c>
      <c r="F7416" s="31" t="s">
        <v>9697</v>
      </c>
      <c r="H7416" s="10" t="e">
        <f>VLOOKUP(A7416,#REF!,3,FALSE)</f>
        <v>#REF!</v>
      </c>
      <c r="I7416" s="10" t="e">
        <f>VLOOKUP(A7416,#REF!,4,FALSE)</f>
        <v>#REF!</v>
      </c>
      <c r="J7416" s="31" t="s">
        <v>10463</v>
      </c>
      <c r="K7416" s="10" t="str">
        <f t="shared" si="115"/>
        <v>견출지/20-F207[쁘띠][쁘띠]</v>
      </c>
      <c r="L7416" s="31" t="s">
        <v>38113</v>
      </c>
    </row>
    <row r="7417" spans="1:12" x14ac:dyDescent="0.15">
      <c r="A7417" s="31" t="s">
        <v>17646</v>
      </c>
      <c r="B7417" s="31" t="s">
        <v>55208</v>
      </c>
      <c r="C7417" s="32">
        <v>1800</v>
      </c>
      <c r="D7417" s="31" t="s">
        <v>608</v>
      </c>
      <c r="E7417" s="31" t="s">
        <v>67</v>
      </c>
      <c r="F7417" s="31" t="s">
        <v>9697</v>
      </c>
      <c r="H7417" s="10" t="e">
        <f>VLOOKUP(A7417,#REF!,3,FALSE)</f>
        <v>#REF!</v>
      </c>
      <c r="I7417" s="10" t="e">
        <f>VLOOKUP(A7417,#REF!,4,FALSE)</f>
        <v>#REF!</v>
      </c>
      <c r="J7417" s="31" t="s">
        <v>10463</v>
      </c>
      <c r="K7417" s="10" t="str">
        <f t="shared" si="115"/>
        <v>견출지/20-F207[쁘띠][쁘띠]</v>
      </c>
      <c r="L7417" s="31" t="s">
        <v>38114</v>
      </c>
    </row>
    <row r="7418" spans="1:12" x14ac:dyDescent="0.15">
      <c r="A7418" s="31" t="s">
        <v>17647</v>
      </c>
      <c r="B7418" s="31" t="s">
        <v>55208</v>
      </c>
      <c r="C7418" s="32">
        <v>18000</v>
      </c>
      <c r="D7418" s="31" t="s">
        <v>608</v>
      </c>
      <c r="E7418" s="31" t="s">
        <v>68</v>
      </c>
      <c r="F7418" s="31" t="s">
        <v>9697</v>
      </c>
      <c r="H7418" s="10" t="e">
        <f>VLOOKUP(A7418,#REF!,3,FALSE)</f>
        <v>#REF!</v>
      </c>
      <c r="I7418" s="10" t="e">
        <f>VLOOKUP(A7418,#REF!,4,FALSE)</f>
        <v>#REF!</v>
      </c>
      <c r="J7418" s="31" t="s">
        <v>10463</v>
      </c>
      <c r="K7418" s="10" t="str">
        <f t="shared" si="115"/>
        <v>견출지/20-F207[쁘띠][쁘띠]</v>
      </c>
      <c r="L7418" s="31" t="s">
        <v>38114</v>
      </c>
    </row>
    <row r="7419" spans="1:12" x14ac:dyDescent="0.15">
      <c r="A7419" s="31" t="s">
        <v>17649</v>
      </c>
      <c r="B7419" s="31" t="s">
        <v>55209</v>
      </c>
      <c r="C7419" s="32">
        <v>1800</v>
      </c>
      <c r="D7419" s="31" t="s">
        <v>609</v>
      </c>
      <c r="E7419" s="31" t="s">
        <v>67</v>
      </c>
      <c r="F7419" s="31" t="s">
        <v>9697</v>
      </c>
      <c r="H7419" s="10" t="e">
        <f>VLOOKUP(A7419,#REF!,3,FALSE)</f>
        <v>#REF!</v>
      </c>
      <c r="I7419" s="10" t="e">
        <f>VLOOKUP(A7419,#REF!,4,FALSE)</f>
        <v>#REF!</v>
      </c>
      <c r="J7419" s="31" t="s">
        <v>10463</v>
      </c>
      <c r="K7419" s="10" t="str">
        <f t="shared" si="115"/>
        <v>견출지/20-F208[쁘띠][쁘띠]</v>
      </c>
      <c r="L7419" s="31" t="s">
        <v>38115</v>
      </c>
    </row>
    <row r="7420" spans="1:12" x14ac:dyDescent="0.15">
      <c r="A7420" s="31" t="s">
        <v>17648</v>
      </c>
      <c r="B7420" s="31" t="s">
        <v>55209</v>
      </c>
      <c r="C7420" s="32">
        <v>18000</v>
      </c>
      <c r="D7420" s="31" t="s">
        <v>609</v>
      </c>
      <c r="E7420" s="31" t="s">
        <v>68</v>
      </c>
      <c r="F7420" s="31" t="s">
        <v>9697</v>
      </c>
      <c r="H7420" s="10" t="e">
        <f>VLOOKUP(A7420,#REF!,3,FALSE)</f>
        <v>#REF!</v>
      </c>
      <c r="I7420" s="10" t="e">
        <f>VLOOKUP(A7420,#REF!,4,FALSE)</f>
        <v>#REF!</v>
      </c>
      <c r="J7420" s="31" t="s">
        <v>10463</v>
      </c>
      <c r="K7420" s="10" t="str">
        <f t="shared" si="115"/>
        <v>견출지/20-F208[쁘띠][쁘띠]</v>
      </c>
      <c r="L7420" s="31" t="s">
        <v>38115</v>
      </c>
    </row>
    <row r="7421" spans="1:12" x14ac:dyDescent="0.15">
      <c r="A7421" s="31" t="s">
        <v>17650</v>
      </c>
      <c r="B7421" s="31" t="s">
        <v>55209</v>
      </c>
      <c r="C7421" s="32">
        <v>1800</v>
      </c>
      <c r="D7421" s="31" t="s">
        <v>610</v>
      </c>
      <c r="E7421" s="31" t="s">
        <v>67</v>
      </c>
      <c r="F7421" s="31" t="s">
        <v>9697</v>
      </c>
      <c r="H7421" s="10" t="e">
        <f>VLOOKUP(A7421,#REF!,3,FALSE)</f>
        <v>#REF!</v>
      </c>
      <c r="I7421" s="10" t="e">
        <f>VLOOKUP(A7421,#REF!,4,FALSE)</f>
        <v>#REF!</v>
      </c>
      <c r="J7421" s="31" t="s">
        <v>10463</v>
      </c>
      <c r="K7421" s="10" t="str">
        <f t="shared" si="115"/>
        <v>견출지/20-F208[쁘띠][쁘띠]</v>
      </c>
      <c r="L7421" s="31" t="s">
        <v>38116</v>
      </c>
    </row>
    <row r="7422" spans="1:12" x14ac:dyDescent="0.15">
      <c r="A7422" s="31" t="s">
        <v>17651</v>
      </c>
      <c r="B7422" s="31" t="s">
        <v>55209</v>
      </c>
      <c r="C7422" s="32">
        <v>18000</v>
      </c>
      <c r="D7422" s="31" t="s">
        <v>610</v>
      </c>
      <c r="E7422" s="31" t="s">
        <v>68</v>
      </c>
      <c r="F7422" s="31" t="s">
        <v>9697</v>
      </c>
      <c r="H7422" s="10" t="e">
        <f>VLOOKUP(A7422,#REF!,3,FALSE)</f>
        <v>#REF!</v>
      </c>
      <c r="I7422" s="10" t="e">
        <f>VLOOKUP(A7422,#REF!,4,FALSE)</f>
        <v>#REF!</v>
      </c>
      <c r="J7422" s="31" t="s">
        <v>10463</v>
      </c>
      <c r="K7422" s="10" t="str">
        <f t="shared" si="115"/>
        <v>견출지/20-F208[쁘띠][쁘띠]</v>
      </c>
      <c r="L7422" s="31" t="s">
        <v>38116</v>
      </c>
    </row>
    <row r="7423" spans="1:12" x14ac:dyDescent="0.15">
      <c r="A7423" s="31" t="s">
        <v>17652</v>
      </c>
      <c r="B7423" s="31" t="s">
        <v>55210</v>
      </c>
      <c r="C7423" s="32">
        <v>18000</v>
      </c>
      <c r="D7423" s="31" t="s">
        <v>611</v>
      </c>
      <c r="E7423" s="31" t="s">
        <v>68</v>
      </c>
      <c r="F7423" s="31" t="s">
        <v>9697</v>
      </c>
      <c r="H7423" s="10" t="e">
        <f>VLOOKUP(A7423,#REF!,3,FALSE)</f>
        <v>#REF!</v>
      </c>
      <c r="I7423" s="10" t="e">
        <f>VLOOKUP(A7423,#REF!,4,FALSE)</f>
        <v>#REF!</v>
      </c>
      <c r="J7423" s="31" t="s">
        <v>10463</v>
      </c>
      <c r="K7423" s="10" t="str">
        <f t="shared" si="115"/>
        <v>견출지/20-F209[쁘띠][쁘띠]</v>
      </c>
      <c r="L7423" s="31" t="s">
        <v>38117</v>
      </c>
    </row>
    <row r="7424" spans="1:12" x14ac:dyDescent="0.15">
      <c r="A7424" s="31" t="s">
        <v>17653</v>
      </c>
      <c r="B7424" s="31" t="s">
        <v>55210</v>
      </c>
      <c r="C7424" s="32">
        <v>1800</v>
      </c>
      <c r="D7424" s="31" t="s">
        <v>611</v>
      </c>
      <c r="E7424" s="31" t="s">
        <v>67</v>
      </c>
      <c r="F7424" s="31" t="s">
        <v>9697</v>
      </c>
      <c r="H7424" s="10" t="e">
        <f>VLOOKUP(A7424,#REF!,3,FALSE)</f>
        <v>#REF!</v>
      </c>
      <c r="I7424" s="10" t="e">
        <f>VLOOKUP(A7424,#REF!,4,FALSE)</f>
        <v>#REF!</v>
      </c>
      <c r="J7424" s="31" t="s">
        <v>10463</v>
      </c>
      <c r="K7424" s="10" t="str">
        <f t="shared" si="115"/>
        <v>견출지/20-F209[쁘띠][쁘띠]</v>
      </c>
      <c r="L7424" s="31" t="s">
        <v>38117</v>
      </c>
    </row>
    <row r="7425" spans="1:12" x14ac:dyDescent="0.15">
      <c r="A7425" s="31" t="s">
        <v>17654</v>
      </c>
      <c r="B7425" s="31" t="s">
        <v>55210</v>
      </c>
      <c r="C7425" s="32">
        <v>1800</v>
      </c>
      <c r="D7425" s="31" t="s">
        <v>612</v>
      </c>
      <c r="E7425" s="31" t="s">
        <v>67</v>
      </c>
      <c r="F7425" s="31" t="s">
        <v>9697</v>
      </c>
      <c r="H7425" s="10" t="e">
        <f>VLOOKUP(A7425,#REF!,3,FALSE)</f>
        <v>#REF!</v>
      </c>
      <c r="I7425" s="10" t="e">
        <f>VLOOKUP(A7425,#REF!,4,FALSE)</f>
        <v>#REF!</v>
      </c>
      <c r="J7425" s="31" t="s">
        <v>10463</v>
      </c>
      <c r="K7425" s="10" t="str">
        <f t="shared" si="115"/>
        <v>견출지/20-F209[쁘띠][쁘띠]</v>
      </c>
      <c r="L7425" s="31" t="s">
        <v>38118</v>
      </c>
    </row>
    <row r="7426" spans="1:12" x14ac:dyDescent="0.15">
      <c r="A7426" s="31" t="s">
        <v>17655</v>
      </c>
      <c r="B7426" s="31" t="s">
        <v>55210</v>
      </c>
      <c r="C7426" s="32">
        <v>18000</v>
      </c>
      <c r="D7426" s="31" t="s">
        <v>612</v>
      </c>
      <c r="E7426" s="31" t="s">
        <v>68</v>
      </c>
      <c r="F7426" s="31" t="s">
        <v>9697</v>
      </c>
      <c r="H7426" s="10" t="e">
        <f>VLOOKUP(A7426,#REF!,3,FALSE)</f>
        <v>#REF!</v>
      </c>
      <c r="I7426" s="10" t="e">
        <f>VLOOKUP(A7426,#REF!,4,FALSE)</f>
        <v>#REF!</v>
      </c>
      <c r="J7426" s="31" t="s">
        <v>10463</v>
      </c>
      <c r="K7426" s="10" t="str">
        <f t="shared" si="115"/>
        <v>견출지/20-F209[쁘띠][쁘띠]</v>
      </c>
      <c r="L7426" s="31" t="s">
        <v>38118</v>
      </c>
    </row>
    <row r="7427" spans="1:12" x14ac:dyDescent="0.15">
      <c r="A7427" s="31" t="s">
        <v>17657</v>
      </c>
      <c r="B7427" s="31" t="s">
        <v>55211</v>
      </c>
      <c r="C7427" s="32">
        <v>1800</v>
      </c>
      <c r="D7427" s="31" t="s">
        <v>613</v>
      </c>
      <c r="E7427" s="31" t="s">
        <v>67</v>
      </c>
      <c r="F7427" s="31" t="s">
        <v>9697</v>
      </c>
      <c r="H7427" s="10" t="e">
        <f>VLOOKUP(A7427,#REF!,3,FALSE)</f>
        <v>#REF!</v>
      </c>
      <c r="I7427" s="10" t="e">
        <f>VLOOKUP(A7427,#REF!,4,FALSE)</f>
        <v>#REF!</v>
      </c>
      <c r="J7427" s="31" t="s">
        <v>10463</v>
      </c>
      <c r="K7427" s="10" t="str">
        <f t="shared" ref="K7427:K7490" si="116">IF(J7427="",B7427,B7427&amp;"["&amp;J7427&amp;"]")</f>
        <v>견출지/20-F210[쁘띠][쁘띠]</v>
      </c>
      <c r="L7427" s="31" t="s">
        <v>38119</v>
      </c>
    </row>
    <row r="7428" spans="1:12" x14ac:dyDescent="0.15">
      <c r="A7428" s="31" t="s">
        <v>17656</v>
      </c>
      <c r="B7428" s="31" t="s">
        <v>55211</v>
      </c>
      <c r="C7428" s="32">
        <v>18000</v>
      </c>
      <c r="D7428" s="31" t="s">
        <v>613</v>
      </c>
      <c r="E7428" s="31" t="s">
        <v>68</v>
      </c>
      <c r="F7428" s="31" t="s">
        <v>9697</v>
      </c>
      <c r="H7428" s="10" t="e">
        <f>VLOOKUP(A7428,#REF!,3,FALSE)</f>
        <v>#REF!</v>
      </c>
      <c r="I7428" s="10" t="e">
        <f>VLOOKUP(A7428,#REF!,4,FALSE)</f>
        <v>#REF!</v>
      </c>
      <c r="J7428" s="31" t="s">
        <v>10463</v>
      </c>
      <c r="K7428" s="10" t="str">
        <f t="shared" si="116"/>
        <v>견출지/20-F210[쁘띠][쁘띠]</v>
      </c>
      <c r="L7428" s="31" t="s">
        <v>38119</v>
      </c>
    </row>
    <row r="7429" spans="1:12" x14ac:dyDescent="0.15">
      <c r="A7429" s="31" t="s">
        <v>17659</v>
      </c>
      <c r="B7429" s="31" t="s">
        <v>55211</v>
      </c>
      <c r="C7429" s="32">
        <v>1800</v>
      </c>
      <c r="D7429" s="31" t="s">
        <v>614</v>
      </c>
      <c r="E7429" s="31" t="s">
        <v>67</v>
      </c>
      <c r="F7429" s="31" t="s">
        <v>9697</v>
      </c>
      <c r="H7429" s="10" t="e">
        <f>VLOOKUP(A7429,#REF!,3,FALSE)</f>
        <v>#REF!</v>
      </c>
      <c r="I7429" s="10" t="e">
        <f>VLOOKUP(A7429,#REF!,4,FALSE)</f>
        <v>#REF!</v>
      </c>
      <c r="J7429" s="31" t="s">
        <v>10463</v>
      </c>
      <c r="K7429" s="10" t="str">
        <f t="shared" si="116"/>
        <v>견출지/20-F210[쁘띠][쁘띠]</v>
      </c>
      <c r="L7429" s="31" t="s">
        <v>38120</v>
      </c>
    </row>
    <row r="7430" spans="1:12" x14ac:dyDescent="0.15">
      <c r="A7430" s="31" t="s">
        <v>17658</v>
      </c>
      <c r="B7430" s="31" t="s">
        <v>55211</v>
      </c>
      <c r="C7430" s="32">
        <v>18000</v>
      </c>
      <c r="D7430" s="31" t="s">
        <v>614</v>
      </c>
      <c r="E7430" s="31" t="s">
        <v>68</v>
      </c>
      <c r="F7430" s="31" t="s">
        <v>9697</v>
      </c>
      <c r="H7430" s="10" t="e">
        <f>VLOOKUP(A7430,#REF!,3,FALSE)</f>
        <v>#REF!</v>
      </c>
      <c r="I7430" s="10" t="e">
        <f>VLOOKUP(A7430,#REF!,4,FALSE)</f>
        <v>#REF!</v>
      </c>
      <c r="J7430" s="31" t="s">
        <v>10463</v>
      </c>
      <c r="K7430" s="10" t="str">
        <f t="shared" si="116"/>
        <v>견출지/20-F210[쁘띠][쁘띠]</v>
      </c>
      <c r="L7430" s="31" t="s">
        <v>38120</v>
      </c>
    </row>
    <row r="7431" spans="1:12" x14ac:dyDescent="0.15">
      <c r="A7431" s="31" t="s">
        <v>17661</v>
      </c>
      <c r="B7431" s="31" t="s">
        <v>55212</v>
      </c>
      <c r="C7431" s="32">
        <v>18000</v>
      </c>
      <c r="D7431" s="31" t="s">
        <v>615</v>
      </c>
      <c r="E7431" s="31" t="s">
        <v>68</v>
      </c>
      <c r="F7431" s="31" t="s">
        <v>9697</v>
      </c>
      <c r="H7431" s="10" t="e">
        <f>VLOOKUP(A7431,#REF!,3,FALSE)</f>
        <v>#REF!</v>
      </c>
      <c r="I7431" s="10" t="e">
        <f>VLOOKUP(A7431,#REF!,4,FALSE)</f>
        <v>#REF!</v>
      </c>
      <c r="J7431" s="31" t="s">
        <v>10463</v>
      </c>
      <c r="K7431" s="10" t="str">
        <f t="shared" si="116"/>
        <v>견출지/20-F211[쁘띠][쁘띠]</v>
      </c>
      <c r="L7431" s="31" t="s">
        <v>38121</v>
      </c>
    </row>
    <row r="7432" spans="1:12" x14ac:dyDescent="0.15">
      <c r="A7432" s="31" t="s">
        <v>17660</v>
      </c>
      <c r="B7432" s="31" t="s">
        <v>55212</v>
      </c>
      <c r="C7432" s="32">
        <v>1800</v>
      </c>
      <c r="D7432" s="31" t="s">
        <v>615</v>
      </c>
      <c r="E7432" s="31" t="s">
        <v>67</v>
      </c>
      <c r="F7432" s="31" t="s">
        <v>9697</v>
      </c>
      <c r="H7432" s="10" t="e">
        <f>VLOOKUP(A7432,#REF!,3,FALSE)</f>
        <v>#REF!</v>
      </c>
      <c r="I7432" s="10" t="e">
        <f>VLOOKUP(A7432,#REF!,4,FALSE)</f>
        <v>#REF!</v>
      </c>
      <c r="J7432" s="31" t="s">
        <v>10463</v>
      </c>
      <c r="K7432" s="10" t="str">
        <f t="shared" si="116"/>
        <v>견출지/20-F211[쁘띠][쁘띠]</v>
      </c>
      <c r="L7432" s="31" t="s">
        <v>38121</v>
      </c>
    </row>
    <row r="7433" spans="1:12" x14ac:dyDescent="0.15">
      <c r="A7433" s="31" t="s">
        <v>17662</v>
      </c>
      <c r="B7433" s="31" t="s">
        <v>55212</v>
      </c>
      <c r="C7433" s="32">
        <v>18000</v>
      </c>
      <c r="D7433" s="31" t="s">
        <v>616</v>
      </c>
      <c r="E7433" s="31" t="s">
        <v>68</v>
      </c>
      <c r="F7433" s="31" t="s">
        <v>9697</v>
      </c>
      <c r="H7433" s="10" t="e">
        <f>VLOOKUP(A7433,#REF!,3,FALSE)</f>
        <v>#REF!</v>
      </c>
      <c r="I7433" s="10" t="e">
        <f>VLOOKUP(A7433,#REF!,4,FALSE)</f>
        <v>#REF!</v>
      </c>
      <c r="J7433" s="31" t="s">
        <v>10463</v>
      </c>
      <c r="K7433" s="10" t="str">
        <f t="shared" si="116"/>
        <v>견출지/20-F211[쁘띠][쁘띠]</v>
      </c>
      <c r="L7433" s="31" t="s">
        <v>38122</v>
      </c>
    </row>
    <row r="7434" spans="1:12" x14ac:dyDescent="0.15">
      <c r="A7434" s="31" t="s">
        <v>17663</v>
      </c>
      <c r="B7434" s="31" t="s">
        <v>55212</v>
      </c>
      <c r="C7434" s="32">
        <v>1800</v>
      </c>
      <c r="D7434" s="31" t="s">
        <v>616</v>
      </c>
      <c r="E7434" s="31" t="s">
        <v>67</v>
      </c>
      <c r="F7434" s="31" t="s">
        <v>9697</v>
      </c>
      <c r="H7434" s="10" t="e">
        <f>VLOOKUP(A7434,#REF!,3,FALSE)</f>
        <v>#REF!</v>
      </c>
      <c r="I7434" s="10" t="e">
        <f>VLOOKUP(A7434,#REF!,4,FALSE)</f>
        <v>#REF!</v>
      </c>
      <c r="J7434" s="31" t="s">
        <v>10463</v>
      </c>
      <c r="K7434" s="10" t="str">
        <f t="shared" si="116"/>
        <v>견출지/20-F211[쁘띠][쁘띠]</v>
      </c>
      <c r="L7434" s="31" t="s">
        <v>38122</v>
      </c>
    </row>
    <row r="7435" spans="1:12" x14ac:dyDescent="0.15">
      <c r="A7435" s="31" t="s">
        <v>17664</v>
      </c>
      <c r="B7435" s="31" t="s">
        <v>55213</v>
      </c>
      <c r="C7435" s="32">
        <v>1800</v>
      </c>
      <c r="D7435" s="31" t="s">
        <v>617</v>
      </c>
      <c r="E7435" s="31" t="s">
        <v>67</v>
      </c>
      <c r="F7435" s="31" t="s">
        <v>9697</v>
      </c>
      <c r="H7435" s="10" t="e">
        <f>VLOOKUP(A7435,#REF!,3,FALSE)</f>
        <v>#REF!</v>
      </c>
      <c r="I7435" s="10" t="e">
        <f>VLOOKUP(A7435,#REF!,4,FALSE)</f>
        <v>#REF!</v>
      </c>
      <c r="J7435" s="31" t="s">
        <v>10463</v>
      </c>
      <c r="K7435" s="10" t="str">
        <f t="shared" si="116"/>
        <v>견출지/20-F213[쁘띠][쁘띠]</v>
      </c>
      <c r="L7435" s="31" t="s">
        <v>38123</v>
      </c>
    </row>
    <row r="7436" spans="1:12" x14ac:dyDescent="0.15">
      <c r="A7436" s="31" t="s">
        <v>17665</v>
      </c>
      <c r="B7436" s="31" t="s">
        <v>55213</v>
      </c>
      <c r="C7436" s="32">
        <v>18000</v>
      </c>
      <c r="D7436" s="31" t="s">
        <v>617</v>
      </c>
      <c r="E7436" s="31" t="s">
        <v>68</v>
      </c>
      <c r="F7436" s="31" t="s">
        <v>9697</v>
      </c>
      <c r="H7436" s="10" t="e">
        <f>VLOOKUP(A7436,#REF!,3,FALSE)</f>
        <v>#REF!</v>
      </c>
      <c r="I7436" s="10" t="e">
        <f>VLOOKUP(A7436,#REF!,4,FALSE)</f>
        <v>#REF!</v>
      </c>
      <c r="J7436" s="31" t="s">
        <v>10463</v>
      </c>
      <c r="K7436" s="10" t="str">
        <f t="shared" si="116"/>
        <v>견출지/20-F213[쁘띠][쁘띠]</v>
      </c>
      <c r="L7436" s="31" t="s">
        <v>38123</v>
      </c>
    </row>
    <row r="7437" spans="1:12" x14ac:dyDescent="0.15">
      <c r="A7437" s="31" t="s">
        <v>17666</v>
      </c>
      <c r="B7437" s="31" t="s">
        <v>55213</v>
      </c>
      <c r="C7437" s="32">
        <v>1800</v>
      </c>
      <c r="D7437" s="31" t="s">
        <v>618</v>
      </c>
      <c r="E7437" s="31" t="s">
        <v>67</v>
      </c>
      <c r="F7437" s="31" t="s">
        <v>9697</v>
      </c>
      <c r="H7437" s="10" t="e">
        <f>VLOOKUP(A7437,#REF!,3,FALSE)</f>
        <v>#REF!</v>
      </c>
      <c r="I7437" s="10" t="e">
        <f>VLOOKUP(A7437,#REF!,4,FALSE)</f>
        <v>#REF!</v>
      </c>
      <c r="J7437" s="31" t="s">
        <v>10463</v>
      </c>
      <c r="K7437" s="10" t="str">
        <f t="shared" si="116"/>
        <v>견출지/20-F213[쁘띠][쁘띠]</v>
      </c>
      <c r="L7437" s="31" t="s">
        <v>38124</v>
      </c>
    </row>
    <row r="7438" spans="1:12" x14ac:dyDescent="0.15">
      <c r="A7438" s="31" t="s">
        <v>17667</v>
      </c>
      <c r="B7438" s="31" t="s">
        <v>55213</v>
      </c>
      <c r="C7438" s="32">
        <v>18000</v>
      </c>
      <c r="D7438" s="31" t="s">
        <v>618</v>
      </c>
      <c r="E7438" s="31" t="s">
        <v>68</v>
      </c>
      <c r="F7438" s="31" t="s">
        <v>9697</v>
      </c>
      <c r="H7438" s="10" t="e">
        <f>VLOOKUP(A7438,#REF!,3,FALSE)</f>
        <v>#REF!</v>
      </c>
      <c r="I7438" s="10" t="e">
        <f>VLOOKUP(A7438,#REF!,4,FALSE)</f>
        <v>#REF!</v>
      </c>
      <c r="J7438" s="31" t="s">
        <v>10463</v>
      </c>
      <c r="K7438" s="10" t="str">
        <f t="shared" si="116"/>
        <v>견출지/20-F213[쁘띠][쁘띠]</v>
      </c>
      <c r="L7438" s="31" t="s">
        <v>38124</v>
      </c>
    </row>
    <row r="7439" spans="1:12" x14ac:dyDescent="0.15">
      <c r="A7439" s="31" t="s">
        <v>17669</v>
      </c>
      <c r="B7439" s="31" t="s">
        <v>55214</v>
      </c>
      <c r="C7439" s="32">
        <v>1800</v>
      </c>
      <c r="D7439" s="31" t="s">
        <v>619</v>
      </c>
      <c r="E7439" s="31" t="s">
        <v>67</v>
      </c>
      <c r="F7439" s="31" t="s">
        <v>9697</v>
      </c>
      <c r="H7439" s="10" t="e">
        <f>VLOOKUP(A7439,#REF!,3,FALSE)</f>
        <v>#REF!</v>
      </c>
      <c r="I7439" s="10" t="e">
        <f>VLOOKUP(A7439,#REF!,4,FALSE)</f>
        <v>#REF!</v>
      </c>
      <c r="J7439" s="31" t="s">
        <v>10463</v>
      </c>
      <c r="K7439" s="10" t="str">
        <f t="shared" si="116"/>
        <v>견출지/20-F217[쁘띠][쁘띠]</v>
      </c>
      <c r="L7439" s="31" t="s">
        <v>38125</v>
      </c>
    </row>
    <row r="7440" spans="1:12" x14ac:dyDescent="0.15">
      <c r="A7440" s="31" t="s">
        <v>17668</v>
      </c>
      <c r="B7440" s="31" t="s">
        <v>55214</v>
      </c>
      <c r="C7440" s="32">
        <v>18000</v>
      </c>
      <c r="D7440" s="31" t="s">
        <v>619</v>
      </c>
      <c r="E7440" s="31" t="s">
        <v>68</v>
      </c>
      <c r="F7440" s="31" t="s">
        <v>9697</v>
      </c>
      <c r="H7440" s="10" t="e">
        <f>VLOOKUP(A7440,#REF!,3,FALSE)</f>
        <v>#REF!</v>
      </c>
      <c r="I7440" s="10" t="e">
        <f>VLOOKUP(A7440,#REF!,4,FALSE)</f>
        <v>#REF!</v>
      </c>
      <c r="J7440" s="31" t="s">
        <v>10463</v>
      </c>
      <c r="K7440" s="10" t="str">
        <f t="shared" si="116"/>
        <v>견출지/20-F217[쁘띠][쁘띠]</v>
      </c>
      <c r="L7440" s="31" t="s">
        <v>38125</v>
      </c>
    </row>
    <row r="7441" spans="1:12" x14ac:dyDescent="0.15">
      <c r="A7441" s="31" t="s">
        <v>17670</v>
      </c>
      <c r="B7441" s="31" t="s">
        <v>55214</v>
      </c>
      <c r="C7441" s="32">
        <v>1800</v>
      </c>
      <c r="D7441" s="31" t="s">
        <v>620</v>
      </c>
      <c r="E7441" s="31" t="s">
        <v>67</v>
      </c>
      <c r="F7441" s="31" t="s">
        <v>9697</v>
      </c>
      <c r="H7441" s="10" t="e">
        <f>VLOOKUP(A7441,#REF!,3,FALSE)</f>
        <v>#REF!</v>
      </c>
      <c r="I7441" s="10" t="e">
        <f>VLOOKUP(A7441,#REF!,4,FALSE)</f>
        <v>#REF!</v>
      </c>
      <c r="J7441" s="31" t="s">
        <v>10463</v>
      </c>
      <c r="K7441" s="10" t="str">
        <f t="shared" si="116"/>
        <v>견출지/20-F217[쁘띠][쁘띠]</v>
      </c>
      <c r="L7441" s="31" t="s">
        <v>38126</v>
      </c>
    </row>
    <row r="7442" spans="1:12" x14ac:dyDescent="0.15">
      <c r="A7442" s="31" t="s">
        <v>17671</v>
      </c>
      <c r="B7442" s="31" t="s">
        <v>55214</v>
      </c>
      <c r="C7442" s="32">
        <v>18000</v>
      </c>
      <c r="D7442" s="31" t="s">
        <v>620</v>
      </c>
      <c r="E7442" s="31" t="s">
        <v>68</v>
      </c>
      <c r="F7442" s="31" t="s">
        <v>9697</v>
      </c>
      <c r="H7442" s="10" t="e">
        <f>VLOOKUP(A7442,#REF!,3,FALSE)</f>
        <v>#REF!</v>
      </c>
      <c r="I7442" s="10" t="e">
        <f>VLOOKUP(A7442,#REF!,4,FALSE)</f>
        <v>#REF!</v>
      </c>
      <c r="J7442" s="31" t="s">
        <v>10463</v>
      </c>
      <c r="K7442" s="10" t="str">
        <f t="shared" si="116"/>
        <v>견출지/20-F217[쁘띠][쁘띠]</v>
      </c>
      <c r="L7442" s="31" t="s">
        <v>38126</v>
      </c>
    </row>
    <row r="7443" spans="1:12" x14ac:dyDescent="0.15">
      <c r="A7443" s="31" t="s">
        <v>17673</v>
      </c>
      <c r="B7443" s="31" t="s">
        <v>55215</v>
      </c>
      <c r="C7443" s="32">
        <v>1800</v>
      </c>
      <c r="D7443" s="31" t="s">
        <v>605</v>
      </c>
      <c r="E7443" s="31" t="s">
        <v>67</v>
      </c>
      <c r="F7443" s="31" t="s">
        <v>9697</v>
      </c>
      <c r="H7443" s="10" t="e">
        <f>VLOOKUP(A7443,#REF!,3,FALSE)</f>
        <v>#REF!</v>
      </c>
      <c r="I7443" s="10" t="e">
        <f>VLOOKUP(A7443,#REF!,4,FALSE)</f>
        <v>#REF!</v>
      </c>
      <c r="J7443" s="31" t="s">
        <v>10463</v>
      </c>
      <c r="K7443" s="10" t="str">
        <f t="shared" si="116"/>
        <v>견출지/20-F218[쁘띠][쁘띠]</v>
      </c>
      <c r="L7443" s="31" t="s">
        <v>38127</v>
      </c>
    </row>
    <row r="7444" spans="1:12" x14ac:dyDescent="0.15">
      <c r="A7444" s="31" t="s">
        <v>17672</v>
      </c>
      <c r="B7444" s="31" t="s">
        <v>55215</v>
      </c>
      <c r="C7444" s="32">
        <v>18000</v>
      </c>
      <c r="D7444" s="31" t="s">
        <v>605</v>
      </c>
      <c r="E7444" s="31" t="s">
        <v>68</v>
      </c>
      <c r="F7444" s="31" t="s">
        <v>9697</v>
      </c>
      <c r="H7444" s="10" t="e">
        <f>VLOOKUP(A7444,#REF!,3,FALSE)</f>
        <v>#REF!</v>
      </c>
      <c r="I7444" s="10" t="e">
        <f>VLOOKUP(A7444,#REF!,4,FALSE)</f>
        <v>#REF!</v>
      </c>
      <c r="J7444" s="31" t="s">
        <v>10463</v>
      </c>
      <c r="K7444" s="10" t="str">
        <f t="shared" si="116"/>
        <v>견출지/20-F218[쁘띠][쁘띠]</v>
      </c>
      <c r="L7444" s="31" t="s">
        <v>38127</v>
      </c>
    </row>
    <row r="7445" spans="1:12" x14ac:dyDescent="0.15">
      <c r="A7445" s="31" t="s">
        <v>17674</v>
      </c>
      <c r="B7445" s="31" t="s">
        <v>55215</v>
      </c>
      <c r="C7445" s="32">
        <v>18000</v>
      </c>
      <c r="D7445" s="31" t="s">
        <v>606</v>
      </c>
      <c r="E7445" s="31" t="s">
        <v>68</v>
      </c>
      <c r="F7445" s="31" t="s">
        <v>9697</v>
      </c>
      <c r="H7445" s="10" t="e">
        <f>VLOOKUP(A7445,#REF!,3,FALSE)</f>
        <v>#REF!</v>
      </c>
      <c r="I7445" s="10" t="e">
        <f>VLOOKUP(A7445,#REF!,4,FALSE)</f>
        <v>#REF!</v>
      </c>
      <c r="J7445" s="31" t="s">
        <v>10463</v>
      </c>
      <c r="K7445" s="10" t="str">
        <f t="shared" si="116"/>
        <v>견출지/20-F218[쁘띠][쁘띠]</v>
      </c>
      <c r="L7445" s="31" t="s">
        <v>38128</v>
      </c>
    </row>
    <row r="7446" spans="1:12" x14ac:dyDescent="0.15">
      <c r="A7446" s="31" t="s">
        <v>17675</v>
      </c>
      <c r="B7446" s="31" t="s">
        <v>55215</v>
      </c>
      <c r="C7446" s="32">
        <v>1800</v>
      </c>
      <c r="D7446" s="31" t="s">
        <v>606</v>
      </c>
      <c r="E7446" s="31" t="s">
        <v>67</v>
      </c>
      <c r="F7446" s="31" t="s">
        <v>9697</v>
      </c>
      <c r="H7446" s="10" t="e">
        <f>VLOOKUP(A7446,#REF!,3,FALSE)</f>
        <v>#REF!</v>
      </c>
      <c r="I7446" s="10" t="e">
        <f>VLOOKUP(A7446,#REF!,4,FALSE)</f>
        <v>#REF!</v>
      </c>
      <c r="J7446" s="31" t="s">
        <v>10463</v>
      </c>
      <c r="K7446" s="10" t="str">
        <f t="shared" si="116"/>
        <v>견출지/20-F218[쁘띠][쁘띠]</v>
      </c>
      <c r="L7446" s="31" t="s">
        <v>38128</v>
      </c>
    </row>
    <row r="7447" spans="1:12" x14ac:dyDescent="0.15">
      <c r="A7447" s="31" t="s">
        <v>17676</v>
      </c>
      <c r="B7447" s="31" t="s">
        <v>55216</v>
      </c>
      <c r="C7447" s="32">
        <v>18000</v>
      </c>
      <c r="D7447" s="31" t="s">
        <v>621</v>
      </c>
      <c r="E7447" s="31" t="s">
        <v>68</v>
      </c>
      <c r="F7447" s="31" t="s">
        <v>9697</v>
      </c>
      <c r="H7447" s="10" t="e">
        <f>VLOOKUP(A7447,#REF!,3,FALSE)</f>
        <v>#REF!</v>
      </c>
      <c r="I7447" s="10" t="e">
        <f>VLOOKUP(A7447,#REF!,4,FALSE)</f>
        <v>#REF!</v>
      </c>
      <c r="J7447" s="31" t="s">
        <v>10463</v>
      </c>
      <c r="K7447" s="10" t="str">
        <f t="shared" si="116"/>
        <v>견출지/20-F219[쁘띠][쁘띠]</v>
      </c>
      <c r="L7447" s="31" t="s">
        <v>38129</v>
      </c>
    </row>
    <row r="7448" spans="1:12" x14ac:dyDescent="0.15">
      <c r="A7448" s="31" t="s">
        <v>17677</v>
      </c>
      <c r="B7448" s="31" t="s">
        <v>55216</v>
      </c>
      <c r="C7448" s="32">
        <v>1800</v>
      </c>
      <c r="D7448" s="31" t="s">
        <v>621</v>
      </c>
      <c r="E7448" s="31" t="s">
        <v>67</v>
      </c>
      <c r="F7448" s="31" t="s">
        <v>9697</v>
      </c>
      <c r="H7448" s="10" t="e">
        <f>VLOOKUP(A7448,#REF!,3,FALSE)</f>
        <v>#REF!</v>
      </c>
      <c r="I7448" s="10" t="e">
        <f>VLOOKUP(A7448,#REF!,4,FALSE)</f>
        <v>#REF!</v>
      </c>
      <c r="J7448" s="31" t="s">
        <v>10463</v>
      </c>
      <c r="K7448" s="10" t="str">
        <f t="shared" si="116"/>
        <v>견출지/20-F219[쁘띠][쁘띠]</v>
      </c>
      <c r="L7448" s="31" t="s">
        <v>38129</v>
      </c>
    </row>
    <row r="7449" spans="1:12" x14ac:dyDescent="0.15">
      <c r="A7449" s="31" t="s">
        <v>17678</v>
      </c>
      <c r="B7449" s="31" t="s">
        <v>55216</v>
      </c>
      <c r="C7449" s="32">
        <v>1800</v>
      </c>
      <c r="D7449" s="31" t="s">
        <v>622</v>
      </c>
      <c r="E7449" s="31" t="s">
        <v>67</v>
      </c>
      <c r="F7449" s="31" t="s">
        <v>9697</v>
      </c>
      <c r="H7449" s="10" t="e">
        <f>VLOOKUP(A7449,#REF!,3,FALSE)</f>
        <v>#REF!</v>
      </c>
      <c r="I7449" s="10" t="e">
        <f>VLOOKUP(A7449,#REF!,4,FALSE)</f>
        <v>#REF!</v>
      </c>
      <c r="J7449" s="31" t="s">
        <v>10463</v>
      </c>
      <c r="K7449" s="10" t="str">
        <f t="shared" si="116"/>
        <v>견출지/20-F219[쁘띠][쁘띠]</v>
      </c>
      <c r="L7449" s="31" t="s">
        <v>38130</v>
      </c>
    </row>
    <row r="7450" spans="1:12" x14ac:dyDescent="0.15">
      <c r="A7450" s="31" t="s">
        <v>17679</v>
      </c>
      <c r="B7450" s="31" t="s">
        <v>55216</v>
      </c>
      <c r="C7450" s="32">
        <v>18000</v>
      </c>
      <c r="D7450" s="31" t="s">
        <v>622</v>
      </c>
      <c r="E7450" s="31" t="s">
        <v>68</v>
      </c>
      <c r="F7450" s="31" t="s">
        <v>9697</v>
      </c>
      <c r="H7450" s="10" t="e">
        <f>VLOOKUP(A7450,#REF!,3,FALSE)</f>
        <v>#REF!</v>
      </c>
      <c r="I7450" s="10" t="e">
        <f>VLOOKUP(A7450,#REF!,4,FALSE)</f>
        <v>#REF!</v>
      </c>
      <c r="J7450" s="31" t="s">
        <v>10463</v>
      </c>
      <c r="K7450" s="10" t="str">
        <f t="shared" si="116"/>
        <v>견출지/20-F219[쁘띠][쁘띠]</v>
      </c>
      <c r="L7450" s="31" t="s">
        <v>38130</v>
      </c>
    </row>
    <row r="7451" spans="1:12" x14ac:dyDescent="0.15">
      <c r="A7451" s="31" t="s">
        <v>17681</v>
      </c>
      <c r="B7451" s="31" t="s">
        <v>55217</v>
      </c>
      <c r="C7451" s="32">
        <v>1800</v>
      </c>
      <c r="D7451" s="31" t="s">
        <v>623</v>
      </c>
      <c r="E7451" s="31" t="s">
        <v>67</v>
      </c>
      <c r="F7451" s="31" t="s">
        <v>9697</v>
      </c>
      <c r="H7451" s="10" t="e">
        <f>VLOOKUP(A7451,#REF!,3,FALSE)</f>
        <v>#REF!</v>
      </c>
      <c r="I7451" s="10" t="e">
        <f>VLOOKUP(A7451,#REF!,4,FALSE)</f>
        <v>#REF!</v>
      </c>
      <c r="J7451" s="31" t="s">
        <v>10463</v>
      </c>
      <c r="K7451" s="10" t="str">
        <f t="shared" si="116"/>
        <v>견출지/20-F220[쁘띠][쁘띠]</v>
      </c>
      <c r="L7451" s="31" t="s">
        <v>38131</v>
      </c>
    </row>
    <row r="7452" spans="1:12" x14ac:dyDescent="0.15">
      <c r="A7452" s="31" t="s">
        <v>17680</v>
      </c>
      <c r="B7452" s="31" t="s">
        <v>55217</v>
      </c>
      <c r="C7452" s="32">
        <v>18000</v>
      </c>
      <c r="D7452" s="31" t="s">
        <v>623</v>
      </c>
      <c r="E7452" s="31" t="s">
        <v>68</v>
      </c>
      <c r="F7452" s="31" t="s">
        <v>9697</v>
      </c>
      <c r="H7452" s="10" t="e">
        <f>VLOOKUP(A7452,#REF!,3,FALSE)</f>
        <v>#REF!</v>
      </c>
      <c r="I7452" s="10" t="e">
        <f>VLOOKUP(A7452,#REF!,4,FALSE)</f>
        <v>#REF!</v>
      </c>
      <c r="J7452" s="31" t="s">
        <v>10463</v>
      </c>
      <c r="K7452" s="10" t="str">
        <f t="shared" si="116"/>
        <v>견출지/20-F220[쁘띠][쁘띠]</v>
      </c>
      <c r="L7452" s="31" t="s">
        <v>38131</v>
      </c>
    </row>
    <row r="7453" spans="1:12" x14ac:dyDescent="0.15">
      <c r="A7453" s="31" t="s">
        <v>17682</v>
      </c>
      <c r="B7453" s="31" t="s">
        <v>55217</v>
      </c>
      <c r="C7453" s="32">
        <v>1800</v>
      </c>
      <c r="D7453" s="31" t="s">
        <v>624</v>
      </c>
      <c r="E7453" s="31" t="s">
        <v>67</v>
      </c>
      <c r="F7453" s="31" t="s">
        <v>9697</v>
      </c>
      <c r="H7453" s="10" t="e">
        <f>VLOOKUP(A7453,#REF!,3,FALSE)</f>
        <v>#REF!</v>
      </c>
      <c r="I7453" s="10" t="e">
        <f>VLOOKUP(A7453,#REF!,4,FALSE)</f>
        <v>#REF!</v>
      </c>
      <c r="J7453" s="31" t="s">
        <v>10463</v>
      </c>
      <c r="K7453" s="10" t="str">
        <f t="shared" si="116"/>
        <v>견출지/20-F220[쁘띠][쁘띠]</v>
      </c>
      <c r="L7453" s="31" t="s">
        <v>38132</v>
      </c>
    </row>
    <row r="7454" spans="1:12" x14ac:dyDescent="0.15">
      <c r="A7454" s="31" t="s">
        <v>17683</v>
      </c>
      <c r="B7454" s="31" t="s">
        <v>55217</v>
      </c>
      <c r="C7454" s="32">
        <v>18000</v>
      </c>
      <c r="D7454" s="31" t="s">
        <v>624</v>
      </c>
      <c r="E7454" s="31" t="s">
        <v>68</v>
      </c>
      <c r="F7454" s="31" t="s">
        <v>9697</v>
      </c>
      <c r="H7454" s="10" t="e">
        <f>VLOOKUP(A7454,#REF!,3,FALSE)</f>
        <v>#REF!</v>
      </c>
      <c r="I7454" s="10" t="e">
        <f>VLOOKUP(A7454,#REF!,4,FALSE)</f>
        <v>#REF!</v>
      </c>
      <c r="J7454" s="31" t="s">
        <v>10463</v>
      </c>
      <c r="K7454" s="10" t="str">
        <f t="shared" si="116"/>
        <v>견출지/20-F220[쁘띠][쁘띠]</v>
      </c>
      <c r="L7454" s="31" t="s">
        <v>38132</v>
      </c>
    </row>
    <row r="7455" spans="1:12" x14ac:dyDescent="0.15">
      <c r="A7455" s="31" t="s">
        <v>17684</v>
      </c>
      <c r="B7455" s="31" t="s">
        <v>55218</v>
      </c>
      <c r="C7455" s="32">
        <v>18000</v>
      </c>
      <c r="D7455" s="31" t="s">
        <v>625</v>
      </c>
      <c r="E7455" s="31" t="s">
        <v>68</v>
      </c>
      <c r="F7455" s="31" t="s">
        <v>9697</v>
      </c>
      <c r="H7455" s="10" t="e">
        <f>VLOOKUP(A7455,#REF!,3,FALSE)</f>
        <v>#REF!</v>
      </c>
      <c r="I7455" s="10" t="e">
        <f>VLOOKUP(A7455,#REF!,4,FALSE)</f>
        <v>#REF!</v>
      </c>
      <c r="J7455" s="31" t="s">
        <v>10463</v>
      </c>
      <c r="K7455" s="10" t="str">
        <f t="shared" si="116"/>
        <v>견출지/20-F221[쁘띠][쁘띠]</v>
      </c>
      <c r="L7455" s="31" t="s">
        <v>38133</v>
      </c>
    </row>
    <row r="7456" spans="1:12" x14ac:dyDescent="0.15">
      <c r="A7456" s="31" t="s">
        <v>17685</v>
      </c>
      <c r="B7456" s="31" t="s">
        <v>55218</v>
      </c>
      <c r="C7456" s="32">
        <v>1800</v>
      </c>
      <c r="D7456" s="31" t="s">
        <v>625</v>
      </c>
      <c r="E7456" s="31" t="s">
        <v>67</v>
      </c>
      <c r="F7456" s="31" t="s">
        <v>9697</v>
      </c>
      <c r="H7456" s="10" t="e">
        <f>VLOOKUP(A7456,#REF!,3,FALSE)</f>
        <v>#REF!</v>
      </c>
      <c r="I7456" s="10" t="e">
        <f>VLOOKUP(A7456,#REF!,4,FALSE)</f>
        <v>#REF!</v>
      </c>
      <c r="J7456" s="31" t="s">
        <v>10463</v>
      </c>
      <c r="K7456" s="10" t="str">
        <f t="shared" si="116"/>
        <v>견출지/20-F221[쁘띠][쁘띠]</v>
      </c>
      <c r="L7456" s="31" t="s">
        <v>38133</v>
      </c>
    </row>
    <row r="7457" spans="1:12" x14ac:dyDescent="0.15">
      <c r="A7457" s="31" t="s">
        <v>17687</v>
      </c>
      <c r="B7457" s="31" t="s">
        <v>55218</v>
      </c>
      <c r="C7457" s="32">
        <v>1800</v>
      </c>
      <c r="D7457" s="31" t="s">
        <v>626</v>
      </c>
      <c r="E7457" s="31" t="s">
        <v>67</v>
      </c>
      <c r="F7457" s="31" t="s">
        <v>9697</v>
      </c>
      <c r="H7457" s="10" t="e">
        <f>VLOOKUP(A7457,#REF!,3,FALSE)</f>
        <v>#REF!</v>
      </c>
      <c r="I7457" s="10" t="e">
        <f>VLOOKUP(A7457,#REF!,4,FALSE)</f>
        <v>#REF!</v>
      </c>
      <c r="J7457" s="31" t="s">
        <v>10463</v>
      </c>
      <c r="K7457" s="10" t="str">
        <f t="shared" si="116"/>
        <v>견출지/20-F221[쁘띠][쁘띠]</v>
      </c>
      <c r="L7457" s="31" t="s">
        <v>38134</v>
      </c>
    </row>
    <row r="7458" spans="1:12" x14ac:dyDescent="0.15">
      <c r="A7458" s="31" t="s">
        <v>17686</v>
      </c>
      <c r="B7458" s="31" t="s">
        <v>55218</v>
      </c>
      <c r="C7458" s="32">
        <v>18000</v>
      </c>
      <c r="D7458" s="31" t="s">
        <v>626</v>
      </c>
      <c r="E7458" s="31" t="s">
        <v>68</v>
      </c>
      <c r="F7458" s="31" t="s">
        <v>9697</v>
      </c>
      <c r="H7458" s="10" t="e">
        <f>VLOOKUP(A7458,#REF!,3,FALSE)</f>
        <v>#REF!</v>
      </c>
      <c r="I7458" s="10" t="e">
        <f>VLOOKUP(A7458,#REF!,4,FALSE)</f>
        <v>#REF!</v>
      </c>
      <c r="J7458" s="31" t="s">
        <v>10463</v>
      </c>
      <c r="K7458" s="10" t="str">
        <f t="shared" si="116"/>
        <v>견출지/20-F221[쁘띠][쁘띠]</v>
      </c>
      <c r="L7458" s="31" t="s">
        <v>38134</v>
      </c>
    </row>
    <row r="7459" spans="1:12" x14ac:dyDescent="0.15">
      <c r="A7459" s="31" t="s">
        <v>17689</v>
      </c>
      <c r="B7459" s="31" t="s">
        <v>55219</v>
      </c>
      <c r="C7459" s="32">
        <v>1800</v>
      </c>
      <c r="D7459" s="31" t="s">
        <v>627</v>
      </c>
      <c r="E7459" s="31" t="s">
        <v>67</v>
      </c>
      <c r="F7459" s="31" t="s">
        <v>9697</v>
      </c>
      <c r="H7459" s="10" t="e">
        <f>VLOOKUP(A7459,#REF!,3,FALSE)</f>
        <v>#REF!</v>
      </c>
      <c r="I7459" s="10" t="e">
        <f>VLOOKUP(A7459,#REF!,4,FALSE)</f>
        <v>#REF!</v>
      </c>
      <c r="J7459" s="31" t="s">
        <v>10463</v>
      </c>
      <c r="K7459" s="10" t="str">
        <f t="shared" si="116"/>
        <v>견출지/20-F222[쁘띠][쁘띠]</v>
      </c>
      <c r="L7459" s="31" t="s">
        <v>38135</v>
      </c>
    </row>
    <row r="7460" spans="1:12" x14ac:dyDescent="0.15">
      <c r="A7460" s="31" t="s">
        <v>17688</v>
      </c>
      <c r="B7460" s="31" t="s">
        <v>55219</v>
      </c>
      <c r="C7460" s="32">
        <v>18000</v>
      </c>
      <c r="D7460" s="31" t="s">
        <v>627</v>
      </c>
      <c r="E7460" s="31" t="s">
        <v>68</v>
      </c>
      <c r="F7460" s="31" t="s">
        <v>9697</v>
      </c>
      <c r="H7460" s="10" t="e">
        <f>VLOOKUP(A7460,#REF!,3,FALSE)</f>
        <v>#REF!</v>
      </c>
      <c r="I7460" s="10" t="e">
        <f>VLOOKUP(A7460,#REF!,4,FALSE)</f>
        <v>#REF!</v>
      </c>
      <c r="J7460" s="31" t="s">
        <v>10463</v>
      </c>
      <c r="K7460" s="10" t="str">
        <f t="shared" si="116"/>
        <v>견출지/20-F222[쁘띠][쁘띠]</v>
      </c>
      <c r="L7460" s="31" t="s">
        <v>38135</v>
      </c>
    </row>
    <row r="7461" spans="1:12" x14ac:dyDescent="0.15">
      <c r="A7461" s="31" t="s">
        <v>17690</v>
      </c>
      <c r="B7461" s="31" t="s">
        <v>55219</v>
      </c>
      <c r="C7461" s="32">
        <v>18000</v>
      </c>
      <c r="D7461" s="31" t="s">
        <v>628</v>
      </c>
      <c r="E7461" s="31" t="s">
        <v>68</v>
      </c>
      <c r="F7461" s="31" t="s">
        <v>9697</v>
      </c>
      <c r="H7461" s="10" t="e">
        <f>VLOOKUP(A7461,#REF!,3,FALSE)</f>
        <v>#REF!</v>
      </c>
      <c r="I7461" s="10" t="e">
        <f>VLOOKUP(A7461,#REF!,4,FALSE)</f>
        <v>#REF!</v>
      </c>
      <c r="J7461" s="31" t="s">
        <v>10463</v>
      </c>
      <c r="K7461" s="10" t="str">
        <f t="shared" si="116"/>
        <v>견출지/20-F222[쁘띠][쁘띠]</v>
      </c>
      <c r="L7461" s="31" t="s">
        <v>38136</v>
      </c>
    </row>
    <row r="7462" spans="1:12" x14ac:dyDescent="0.15">
      <c r="A7462" s="31" t="s">
        <v>17691</v>
      </c>
      <c r="B7462" s="31" t="s">
        <v>55219</v>
      </c>
      <c r="C7462" s="32">
        <v>1800</v>
      </c>
      <c r="D7462" s="31" t="s">
        <v>628</v>
      </c>
      <c r="E7462" s="31" t="s">
        <v>67</v>
      </c>
      <c r="F7462" s="31" t="s">
        <v>9697</v>
      </c>
      <c r="H7462" s="10" t="e">
        <f>VLOOKUP(A7462,#REF!,3,FALSE)</f>
        <v>#REF!</v>
      </c>
      <c r="I7462" s="10" t="e">
        <f>VLOOKUP(A7462,#REF!,4,FALSE)</f>
        <v>#REF!</v>
      </c>
      <c r="J7462" s="31" t="s">
        <v>10463</v>
      </c>
      <c r="K7462" s="10" t="str">
        <f t="shared" si="116"/>
        <v>견출지/20-F222[쁘띠][쁘띠]</v>
      </c>
      <c r="L7462" s="31" t="s">
        <v>38136</v>
      </c>
    </row>
    <row r="7463" spans="1:12" x14ac:dyDescent="0.15">
      <c r="A7463" s="31" t="s">
        <v>17692</v>
      </c>
      <c r="B7463" s="31" t="s">
        <v>55220</v>
      </c>
      <c r="C7463" s="32">
        <v>1800</v>
      </c>
      <c r="D7463" s="31" t="s">
        <v>601</v>
      </c>
      <c r="E7463" s="31" t="s">
        <v>67</v>
      </c>
      <c r="F7463" s="31" t="s">
        <v>9697</v>
      </c>
      <c r="H7463" s="10" t="e">
        <f>VLOOKUP(A7463,#REF!,3,FALSE)</f>
        <v>#REF!</v>
      </c>
      <c r="I7463" s="10" t="e">
        <f>VLOOKUP(A7463,#REF!,4,FALSE)</f>
        <v>#REF!</v>
      </c>
      <c r="J7463" s="31" t="s">
        <v>10463</v>
      </c>
      <c r="K7463" s="10" t="str">
        <f t="shared" si="116"/>
        <v>견출지/20-F223[쁘띠][쁘띠]</v>
      </c>
      <c r="L7463" s="31" t="s">
        <v>38137</v>
      </c>
    </row>
    <row r="7464" spans="1:12" x14ac:dyDescent="0.15">
      <c r="A7464" s="31" t="s">
        <v>17693</v>
      </c>
      <c r="B7464" s="31" t="s">
        <v>55220</v>
      </c>
      <c r="C7464" s="32">
        <v>18000</v>
      </c>
      <c r="D7464" s="31" t="s">
        <v>601</v>
      </c>
      <c r="E7464" s="31" t="s">
        <v>68</v>
      </c>
      <c r="F7464" s="31" t="s">
        <v>9697</v>
      </c>
      <c r="H7464" s="10" t="e">
        <f>VLOOKUP(A7464,#REF!,3,FALSE)</f>
        <v>#REF!</v>
      </c>
      <c r="I7464" s="10" t="e">
        <f>VLOOKUP(A7464,#REF!,4,FALSE)</f>
        <v>#REF!</v>
      </c>
      <c r="J7464" s="31" t="s">
        <v>10463</v>
      </c>
      <c r="K7464" s="10" t="str">
        <f t="shared" si="116"/>
        <v>견출지/20-F223[쁘띠][쁘띠]</v>
      </c>
      <c r="L7464" s="31" t="s">
        <v>38137</v>
      </c>
    </row>
    <row r="7465" spans="1:12" x14ac:dyDescent="0.15">
      <c r="A7465" s="31" t="s">
        <v>17695</v>
      </c>
      <c r="B7465" s="31" t="s">
        <v>55220</v>
      </c>
      <c r="C7465" s="32">
        <v>1800</v>
      </c>
      <c r="D7465" s="31" t="s">
        <v>602</v>
      </c>
      <c r="E7465" s="31" t="s">
        <v>67</v>
      </c>
      <c r="F7465" s="31" t="s">
        <v>9697</v>
      </c>
      <c r="H7465" s="10" t="e">
        <f>VLOOKUP(A7465,#REF!,3,FALSE)</f>
        <v>#REF!</v>
      </c>
      <c r="I7465" s="10" t="e">
        <f>VLOOKUP(A7465,#REF!,4,FALSE)</f>
        <v>#REF!</v>
      </c>
      <c r="J7465" s="31" t="s">
        <v>10463</v>
      </c>
      <c r="K7465" s="10" t="str">
        <f t="shared" si="116"/>
        <v>견출지/20-F223[쁘띠][쁘띠]</v>
      </c>
      <c r="L7465" s="31" t="s">
        <v>38138</v>
      </c>
    </row>
    <row r="7466" spans="1:12" x14ac:dyDescent="0.15">
      <c r="A7466" s="31" t="s">
        <v>17694</v>
      </c>
      <c r="B7466" s="31" t="s">
        <v>55220</v>
      </c>
      <c r="C7466" s="32">
        <v>18000</v>
      </c>
      <c r="D7466" s="31" t="s">
        <v>602</v>
      </c>
      <c r="E7466" s="31" t="s">
        <v>68</v>
      </c>
      <c r="F7466" s="31" t="s">
        <v>9697</v>
      </c>
      <c r="H7466" s="10" t="e">
        <f>VLOOKUP(A7466,#REF!,3,FALSE)</f>
        <v>#REF!</v>
      </c>
      <c r="I7466" s="10" t="e">
        <f>VLOOKUP(A7466,#REF!,4,FALSE)</f>
        <v>#REF!</v>
      </c>
      <c r="J7466" s="31" t="s">
        <v>10463</v>
      </c>
      <c r="K7466" s="10" t="str">
        <f t="shared" si="116"/>
        <v>견출지/20-F223[쁘띠][쁘띠]</v>
      </c>
      <c r="L7466" s="31" t="s">
        <v>38138</v>
      </c>
    </row>
    <row r="7467" spans="1:12" x14ac:dyDescent="0.15">
      <c r="A7467" s="31" t="s">
        <v>17697</v>
      </c>
      <c r="B7467" s="31" t="s">
        <v>55221</v>
      </c>
      <c r="C7467" s="32">
        <v>1800</v>
      </c>
      <c r="D7467" s="31" t="s">
        <v>648</v>
      </c>
      <c r="E7467" s="31" t="s">
        <v>67</v>
      </c>
      <c r="F7467" s="31" t="s">
        <v>9821</v>
      </c>
      <c r="H7467" s="10" t="e">
        <f>VLOOKUP(A7467,#REF!,3,FALSE)</f>
        <v>#REF!</v>
      </c>
      <c r="I7467" s="10" t="e">
        <f>VLOOKUP(A7467,#REF!,4,FALSE)</f>
        <v>#REF!</v>
      </c>
      <c r="J7467" s="31" t="s">
        <v>10463</v>
      </c>
      <c r="K7467" s="10" t="str">
        <f t="shared" si="116"/>
        <v>견출지/20-K103[쁘띠][쁘띠]</v>
      </c>
      <c r="L7467" s="31" t="s">
        <v>38139</v>
      </c>
    </row>
    <row r="7468" spans="1:12" x14ac:dyDescent="0.15">
      <c r="A7468" s="31" t="s">
        <v>17696</v>
      </c>
      <c r="B7468" s="31" t="s">
        <v>55221</v>
      </c>
      <c r="C7468" s="32">
        <v>18000</v>
      </c>
      <c r="D7468" s="31" t="s">
        <v>648</v>
      </c>
      <c r="E7468" s="31" t="s">
        <v>68</v>
      </c>
      <c r="F7468" s="31" t="s">
        <v>9821</v>
      </c>
      <c r="H7468" s="10" t="e">
        <f>VLOOKUP(A7468,#REF!,3,FALSE)</f>
        <v>#REF!</v>
      </c>
      <c r="I7468" s="10" t="e">
        <f>VLOOKUP(A7468,#REF!,4,FALSE)</f>
        <v>#REF!</v>
      </c>
      <c r="J7468" s="31" t="s">
        <v>10463</v>
      </c>
      <c r="K7468" s="10" t="str">
        <f t="shared" si="116"/>
        <v>견출지/20-K103[쁘띠][쁘띠]</v>
      </c>
      <c r="L7468" s="31" t="s">
        <v>38139</v>
      </c>
    </row>
    <row r="7469" spans="1:12" x14ac:dyDescent="0.15">
      <c r="A7469" s="31" t="s">
        <v>17699</v>
      </c>
      <c r="B7469" s="31" t="s">
        <v>55222</v>
      </c>
      <c r="C7469" s="32">
        <v>18000</v>
      </c>
      <c r="D7469" s="31" t="s">
        <v>649</v>
      </c>
      <c r="E7469" s="31" t="s">
        <v>68</v>
      </c>
      <c r="F7469" s="31" t="s">
        <v>9821</v>
      </c>
      <c r="H7469" s="10" t="e">
        <f>VLOOKUP(A7469,#REF!,3,FALSE)</f>
        <v>#REF!</v>
      </c>
      <c r="I7469" s="10" t="e">
        <f>VLOOKUP(A7469,#REF!,4,FALSE)</f>
        <v>#REF!</v>
      </c>
      <c r="J7469" s="31" t="s">
        <v>10463</v>
      </c>
      <c r="K7469" s="10" t="str">
        <f t="shared" si="116"/>
        <v>견출지/20-K201[쁘띠][쁘띠]</v>
      </c>
      <c r="L7469" s="31" t="s">
        <v>38140</v>
      </c>
    </row>
    <row r="7470" spans="1:12" x14ac:dyDescent="0.15">
      <c r="A7470" s="31" t="s">
        <v>17698</v>
      </c>
      <c r="B7470" s="31" t="s">
        <v>55222</v>
      </c>
      <c r="C7470" s="32">
        <v>1800</v>
      </c>
      <c r="D7470" s="31" t="s">
        <v>649</v>
      </c>
      <c r="E7470" s="31" t="s">
        <v>67</v>
      </c>
      <c r="F7470" s="31" t="s">
        <v>9821</v>
      </c>
      <c r="H7470" s="10" t="e">
        <f>VLOOKUP(A7470,#REF!,3,FALSE)</f>
        <v>#REF!</v>
      </c>
      <c r="I7470" s="10" t="e">
        <f>VLOOKUP(A7470,#REF!,4,FALSE)</f>
        <v>#REF!</v>
      </c>
      <c r="J7470" s="31" t="s">
        <v>10463</v>
      </c>
      <c r="K7470" s="10" t="str">
        <f t="shared" si="116"/>
        <v>견출지/20-K201[쁘띠][쁘띠]</v>
      </c>
      <c r="L7470" s="31" t="s">
        <v>38140</v>
      </c>
    </row>
    <row r="7471" spans="1:12" x14ac:dyDescent="0.15">
      <c r="A7471" s="31" t="s">
        <v>17700</v>
      </c>
      <c r="B7471" s="31" t="s">
        <v>55223</v>
      </c>
      <c r="C7471" s="32">
        <v>18000</v>
      </c>
      <c r="D7471" s="31" t="s">
        <v>650</v>
      </c>
      <c r="E7471" s="31" t="s">
        <v>68</v>
      </c>
      <c r="F7471" s="31" t="s">
        <v>9821</v>
      </c>
      <c r="H7471" s="10" t="e">
        <f>VLOOKUP(A7471,#REF!,3,FALSE)</f>
        <v>#REF!</v>
      </c>
      <c r="I7471" s="10" t="e">
        <f>VLOOKUP(A7471,#REF!,4,FALSE)</f>
        <v>#REF!</v>
      </c>
      <c r="J7471" s="31" t="s">
        <v>10463</v>
      </c>
      <c r="K7471" s="10" t="str">
        <f t="shared" si="116"/>
        <v>견출지/20-K208[쁘띠][쁘띠]</v>
      </c>
      <c r="L7471" s="31" t="s">
        <v>38141</v>
      </c>
    </row>
    <row r="7472" spans="1:12" x14ac:dyDescent="0.15">
      <c r="A7472" s="31" t="s">
        <v>17701</v>
      </c>
      <c r="B7472" s="31" t="s">
        <v>55223</v>
      </c>
      <c r="C7472" s="32">
        <v>1800</v>
      </c>
      <c r="D7472" s="31" t="s">
        <v>650</v>
      </c>
      <c r="E7472" s="31" t="s">
        <v>67</v>
      </c>
      <c r="F7472" s="31" t="s">
        <v>9821</v>
      </c>
      <c r="H7472" s="10" t="e">
        <f>VLOOKUP(A7472,#REF!,3,FALSE)</f>
        <v>#REF!</v>
      </c>
      <c r="I7472" s="10" t="e">
        <f>VLOOKUP(A7472,#REF!,4,FALSE)</f>
        <v>#REF!</v>
      </c>
      <c r="J7472" s="31" t="s">
        <v>10463</v>
      </c>
      <c r="K7472" s="10" t="str">
        <f t="shared" si="116"/>
        <v>견출지/20-K208[쁘띠][쁘띠]</v>
      </c>
      <c r="L7472" s="31" t="s">
        <v>38141</v>
      </c>
    </row>
    <row r="7473" spans="1:12" x14ac:dyDescent="0.15">
      <c r="A7473" s="31" t="s">
        <v>17703</v>
      </c>
      <c r="B7473" s="31" t="s">
        <v>55224</v>
      </c>
      <c r="C7473" s="32">
        <v>1800</v>
      </c>
      <c r="D7473" s="31" t="s">
        <v>651</v>
      </c>
      <c r="E7473" s="31" t="s">
        <v>67</v>
      </c>
      <c r="F7473" s="31" t="s">
        <v>9821</v>
      </c>
      <c r="H7473" s="10" t="e">
        <f>VLOOKUP(A7473,#REF!,3,FALSE)</f>
        <v>#REF!</v>
      </c>
      <c r="I7473" s="10" t="e">
        <f>VLOOKUP(A7473,#REF!,4,FALSE)</f>
        <v>#REF!</v>
      </c>
      <c r="J7473" s="31" t="s">
        <v>10463</v>
      </c>
      <c r="K7473" s="10" t="str">
        <f t="shared" si="116"/>
        <v>견출지/20-K209[쁘띠][쁘띠]</v>
      </c>
      <c r="L7473" s="31" t="s">
        <v>38142</v>
      </c>
    </row>
    <row r="7474" spans="1:12" x14ac:dyDescent="0.15">
      <c r="A7474" s="31" t="s">
        <v>17702</v>
      </c>
      <c r="B7474" s="31" t="s">
        <v>55224</v>
      </c>
      <c r="C7474" s="32">
        <v>18000</v>
      </c>
      <c r="D7474" s="31" t="s">
        <v>651</v>
      </c>
      <c r="E7474" s="31" t="s">
        <v>68</v>
      </c>
      <c r="F7474" s="31" t="s">
        <v>9821</v>
      </c>
      <c r="H7474" s="10" t="e">
        <f>VLOOKUP(A7474,#REF!,3,FALSE)</f>
        <v>#REF!</v>
      </c>
      <c r="I7474" s="10" t="e">
        <f>VLOOKUP(A7474,#REF!,4,FALSE)</f>
        <v>#REF!</v>
      </c>
      <c r="J7474" s="31" t="s">
        <v>10463</v>
      </c>
      <c r="K7474" s="10" t="str">
        <f t="shared" si="116"/>
        <v>견출지/20-K209[쁘띠][쁘띠]</v>
      </c>
      <c r="L7474" s="31" t="s">
        <v>38142</v>
      </c>
    </row>
    <row r="7475" spans="1:12" x14ac:dyDescent="0.15">
      <c r="A7475" s="31" t="s">
        <v>17704</v>
      </c>
      <c r="B7475" s="31" t="s">
        <v>55225</v>
      </c>
      <c r="C7475" s="32">
        <v>1800</v>
      </c>
      <c r="D7475" s="31" t="s">
        <v>652</v>
      </c>
      <c r="E7475" s="31" t="s">
        <v>67</v>
      </c>
      <c r="F7475" s="31" t="s">
        <v>9821</v>
      </c>
      <c r="H7475" s="10" t="e">
        <f>VLOOKUP(A7475,#REF!,3,FALSE)</f>
        <v>#REF!</v>
      </c>
      <c r="I7475" s="10" t="e">
        <f>VLOOKUP(A7475,#REF!,4,FALSE)</f>
        <v>#REF!</v>
      </c>
      <c r="J7475" s="31" t="s">
        <v>10463</v>
      </c>
      <c r="K7475" s="10" t="str">
        <f t="shared" si="116"/>
        <v>견출지/20-K213[쁘띠][쁘띠]</v>
      </c>
      <c r="L7475" s="31" t="s">
        <v>38143</v>
      </c>
    </row>
    <row r="7476" spans="1:12" x14ac:dyDescent="0.15">
      <c r="A7476" s="31" t="s">
        <v>17705</v>
      </c>
      <c r="B7476" s="31" t="s">
        <v>55225</v>
      </c>
      <c r="C7476" s="32">
        <v>18000</v>
      </c>
      <c r="D7476" s="31" t="s">
        <v>652</v>
      </c>
      <c r="E7476" s="31" t="s">
        <v>68</v>
      </c>
      <c r="F7476" s="31" t="s">
        <v>9821</v>
      </c>
      <c r="H7476" s="10" t="e">
        <f>VLOOKUP(A7476,#REF!,3,FALSE)</f>
        <v>#REF!</v>
      </c>
      <c r="I7476" s="10" t="e">
        <f>VLOOKUP(A7476,#REF!,4,FALSE)</f>
        <v>#REF!</v>
      </c>
      <c r="J7476" s="31" t="s">
        <v>10463</v>
      </c>
      <c r="K7476" s="10" t="str">
        <f t="shared" si="116"/>
        <v>견출지/20-K213[쁘띠][쁘띠]</v>
      </c>
      <c r="L7476" s="31" t="s">
        <v>38143</v>
      </c>
    </row>
    <row r="7477" spans="1:12" x14ac:dyDescent="0.15">
      <c r="A7477" s="31" t="s">
        <v>17706</v>
      </c>
      <c r="B7477" s="31" t="s">
        <v>55226</v>
      </c>
      <c r="C7477" s="32">
        <v>18000</v>
      </c>
      <c r="D7477" s="31" t="s">
        <v>653</v>
      </c>
      <c r="E7477" s="31" t="s">
        <v>68</v>
      </c>
      <c r="F7477" s="31" t="s">
        <v>9821</v>
      </c>
      <c r="H7477" s="10" t="e">
        <f>VLOOKUP(A7477,#REF!,3,FALSE)</f>
        <v>#REF!</v>
      </c>
      <c r="I7477" s="10" t="e">
        <f>VLOOKUP(A7477,#REF!,4,FALSE)</f>
        <v>#REF!</v>
      </c>
      <c r="J7477" s="31" t="s">
        <v>10463</v>
      </c>
      <c r="K7477" s="10" t="str">
        <f t="shared" si="116"/>
        <v>견출지/20-K218[쁘띠][쁘띠]</v>
      </c>
      <c r="L7477" s="31" t="s">
        <v>38144</v>
      </c>
    </row>
    <row r="7478" spans="1:12" x14ac:dyDescent="0.15">
      <c r="A7478" s="31" t="s">
        <v>17707</v>
      </c>
      <c r="B7478" s="31" t="s">
        <v>55226</v>
      </c>
      <c r="C7478" s="32">
        <v>1800</v>
      </c>
      <c r="D7478" s="31" t="s">
        <v>653</v>
      </c>
      <c r="E7478" s="31" t="s">
        <v>67</v>
      </c>
      <c r="F7478" s="31" t="s">
        <v>9821</v>
      </c>
      <c r="H7478" s="10" t="e">
        <f>VLOOKUP(A7478,#REF!,3,FALSE)</f>
        <v>#REF!</v>
      </c>
      <c r="I7478" s="10" t="e">
        <f>VLOOKUP(A7478,#REF!,4,FALSE)</f>
        <v>#REF!</v>
      </c>
      <c r="J7478" s="31" t="s">
        <v>10463</v>
      </c>
      <c r="K7478" s="10" t="str">
        <f t="shared" si="116"/>
        <v>견출지/20-K218[쁘띠][쁘띠]</v>
      </c>
      <c r="L7478" s="31" t="s">
        <v>38144</v>
      </c>
    </row>
    <row r="7479" spans="1:12" x14ac:dyDescent="0.15">
      <c r="A7479" s="31" t="s">
        <v>17709</v>
      </c>
      <c r="B7479" s="31" t="s">
        <v>55227</v>
      </c>
      <c r="C7479" s="32">
        <v>18000</v>
      </c>
      <c r="D7479" s="31" t="s">
        <v>654</v>
      </c>
      <c r="E7479" s="31" t="s">
        <v>68</v>
      </c>
      <c r="F7479" s="31" t="s">
        <v>9821</v>
      </c>
      <c r="H7479" s="10" t="e">
        <f>VLOOKUP(A7479,#REF!,3,FALSE)</f>
        <v>#REF!</v>
      </c>
      <c r="I7479" s="10" t="e">
        <f>VLOOKUP(A7479,#REF!,4,FALSE)</f>
        <v>#REF!</v>
      </c>
      <c r="J7479" s="31" t="s">
        <v>10463</v>
      </c>
      <c r="K7479" s="10" t="str">
        <f t="shared" si="116"/>
        <v>견출지/20-K219[쁘띠][쁘띠]</v>
      </c>
      <c r="L7479" s="31" t="s">
        <v>38145</v>
      </c>
    </row>
    <row r="7480" spans="1:12" x14ac:dyDescent="0.15">
      <c r="A7480" s="31" t="s">
        <v>17708</v>
      </c>
      <c r="B7480" s="31" t="s">
        <v>55227</v>
      </c>
      <c r="C7480" s="32">
        <v>1800</v>
      </c>
      <c r="D7480" s="31" t="s">
        <v>654</v>
      </c>
      <c r="E7480" s="31" t="s">
        <v>67</v>
      </c>
      <c r="F7480" s="31" t="s">
        <v>9821</v>
      </c>
      <c r="H7480" s="10" t="e">
        <f>VLOOKUP(A7480,#REF!,3,FALSE)</f>
        <v>#REF!</v>
      </c>
      <c r="I7480" s="10" t="e">
        <f>VLOOKUP(A7480,#REF!,4,FALSE)</f>
        <v>#REF!</v>
      </c>
      <c r="J7480" s="31" t="s">
        <v>10463</v>
      </c>
      <c r="K7480" s="10" t="str">
        <f t="shared" si="116"/>
        <v>견출지/20-K219[쁘띠][쁘띠]</v>
      </c>
      <c r="L7480" s="31" t="s">
        <v>38145</v>
      </c>
    </row>
    <row r="7481" spans="1:12" x14ac:dyDescent="0.15">
      <c r="A7481" s="31" t="s">
        <v>17710</v>
      </c>
      <c r="B7481" s="31" t="s">
        <v>55228</v>
      </c>
      <c r="C7481" s="32">
        <v>1800</v>
      </c>
      <c r="D7481" s="31" t="s">
        <v>731</v>
      </c>
      <c r="E7481" s="31" t="s">
        <v>67</v>
      </c>
      <c r="F7481" s="31" t="s">
        <v>9737</v>
      </c>
      <c r="H7481" s="10" t="e">
        <f>VLOOKUP(A7481,#REF!,3,FALSE)</f>
        <v>#REF!</v>
      </c>
      <c r="I7481" s="10" t="e">
        <f>VLOOKUP(A7481,#REF!,4,FALSE)</f>
        <v>#REF!</v>
      </c>
      <c r="J7481" s="31" t="s">
        <v>10463</v>
      </c>
      <c r="K7481" s="10" t="str">
        <f t="shared" si="116"/>
        <v>라벨지/20-300[쁘띠][쁘띠]</v>
      </c>
      <c r="L7481" s="31" t="s">
        <v>38146</v>
      </c>
    </row>
    <row r="7482" spans="1:12" x14ac:dyDescent="0.15">
      <c r="A7482" s="31" t="s">
        <v>17711</v>
      </c>
      <c r="B7482" s="31" t="s">
        <v>55228</v>
      </c>
      <c r="C7482" s="32">
        <v>18000</v>
      </c>
      <c r="D7482" s="31" t="s">
        <v>731</v>
      </c>
      <c r="E7482" s="31" t="s">
        <v>68</v>
      </c>
      <c r="F7482" s="31" t="s">
        <v>9737</v>
      </c>
      <c r="H7482" s="10" t="e">
        <f>VLOOKUP(A7482,#REF!,3,FALSE)</f>
        <v>#REF!</v>
      </c>
      <c r="I7482" s="10" t="e">
        <f>VLOOKUP(A7482,#REF!,4,FALSE)</f>
        <v>#REF!</v>
      </c>
      <c r="J7482" s="31" t="s">
        <v>10463</v>
      </c>
      <c r="K7482" s="10" t="str">
        <f t="shared" si="116"/>
        <v>라벨지/20-300[쁘띠][쁘띠]</v>
      </c>
      <c r="L7482" s="31" t="s">
        <v>38146</v>
      </c>
    </row>
    <row r="7483" spans="1:12" x14ac:dyDescent="0.15">
      <c r="A7483" s="31" t="s">
        <v>17712</v>
      </c>
      <c r="B7483" s="31" t="s">
        <v>55228</v>
      </c>
      <c r="C7483" s="32">
        <v>18000</v>
      </c>
      <c r="D7483" s="31" t="s">
        <v>732</v>
      </c>
      <c r="E7483" s="31" t="s">
        <v>68</v>
      </c>
      <c r="F7483" s="31" t="s">
        <v>9737</v>
      </c>
      <c r="H7483" s="10" t="e">
        <f>VLOOKUP(A7483,#REF!,3,FALSE)</f>
        <v>#REF!</v>
      </c>
      <c r="I7483" s="10" t="e">
        <f>VLOOKUP(A7483,#REF!,4,FALSE)</f>
        <v>#REF!</v>
      </c>
      <c r="J7483" s="31" t="s">
        <v>10463</v>
      </c>
      <c r="K7483" s="10" t="str">
        <f t="shared" si="116"/>
        <v>라벨지/20-300[쁘띠][쁘띠]</v>
      </c>
      <c r="L7483" s="31" t="s">
        <v>38147</v>
      </c>
    </row>
    <row r="7484" spans="1:12" x14ac:dyDescent="0.15">
      <c r="A7484" s="31" t="s">
        <v>17713</v>
      </c>
      <c r="B7484" s="31" t="s">
        <v>55228</v>
      </c>
      <c r="C7484" s="32">
        <v>1800</v>
      </c>
      <c r="D7484" s="31" t="s">
        <v>732</v>
      </c>
      <c r="E7484" s="31" t="s">
        <v>67</v>
      </c>
      <c r="F7484" s="31" t="s">
        <v>9737</v>
      </c>
      <c r="H7484" s="10" t="e">
        <f>VLOOKUP(A7484,#REF!,3,FALSE)</f>
        <v>#REF!</v>
      </c>
      <c r="I7484" s="10" t="e">
        <f>VLOOKUP(A7484,#REF!,4,FALSE)</f>
        <v>#REF!</v>
      </c>
      <c r="J7484" s="31" t="s">
        <v>10463</v>
      </c>
      <c r="K7484" s="10" t="str">
        <f t="shared" si="116"/>
        <v>라벨지/20-300[쁘띠][쁘띠]</v>
      </c>
      <c r="L7484" s="31" t="s">
        <v>38147</v>
      </c>
    </row>
    <row r="7485" spans="1:12" x14ac:dyDescent="0.15">
      <c r="A7485" s="31" t="s">
        <v>17714</v>
      </c>
      <c r="B7485" s="31" t="s">
        <v>55228</v>
      </c>
      <c r="C7485" s="32">
        <v>1800</v>
      </c>
      <c r="D7485" s="31" t="s">
        <v>733</v>
      </c>
      <c r="E7485" s="31" t="s">
        <v>67</v>
      </c>
      <c r="F7485" s="31" t="s">
        <v>9737</v>
      </c>
      <c r="H7485" s="10" t="e">
        <f>VLOOKUP(A7485,#REF!,3,FALSE)</f>
        <v>#REF!</v>
      </c>
      <c r="I7485" s="10" t="e">
        <f>VLOOKUP(A7485,#REF!,4,FALSE)</f>
        <v>#REF!</v>
      </c>
      <c r="J7485" s="31" t="s">
        <v>10463</v>
      </c>
      <c r="K7485" s="10" t="str">
        <f t="shared" si="116"/>
        <v>라벨지/20-300[쁘띠][쁘띠]</v>
      </c>
      <c r="L7485" s="31" t="s">
        <v>38148</v>
      </c>
    </row>
    <row r="7486" spans="1:12" x14ac:dyDescent="0.15">
      <c r="A7486" s="31" t="s">
        <v>17715</v>
      </c>
      <c r="B7486" s="31" t="s">
        <v>55228</v>
      </c>
      <c r="C7486" s="32">
        <v>18000</v>
      </c>
      <c r="D7486" s="31" t="s">
        <v>733</v>
      </c>
      <c r="E7486" s="31" t="s">
        <v>68</v>
      </c>
      <c r="F7486" s="31" t="s">
        <v>9737</v>
      </c>
      <c r="H7486" s="10" t="e">
        <f>VLOOKUP(A7486,#REF!,3,FALSE)</f>
        <v>#REF!</v>
      </c>
      <c r="I7486" s="10" t="e">
        <f>VLOOKUP(A7486,#REF!,4,FALSE)</f>
        <v>#REF!</v>
      </c>
      <c r="J7486" s="31" t="s">
        <v>10463</v>
      </c>
      <c r="K7486" s="10" t="str">
        <f t="shared" si="116"/>
        <v>라벨지/20-300[쁘띠][쁘띠]</v>
      </c>
      <c r="L7486" s="31" t="s">
        <v>38148</v>
      </c>
    </row>
    <row r="7487" spans="1:12" x14ac:dyDescent="0.15">
      <c r="A7487" s="31" t="s">
        <v>17716</v>
      </c>
      <c r="B7487" s="31" t="s">
        <v>55228</v>
      </c>
      <c r="C7487" s="32">
        <v>1800</v>
      </c>
      <c r="D7487" s="31" t="s">
        <v>734</v>
      </c>
      <c r="E7487" s="31" t="s">
        <v>67</v>
      </c>
      <c r="F7487" s="31" t="s">
        <v>9737</v>
      </c>
      <c r="H7487" s="10" t="e">
        <f>VLOOKUP(A7487,#REF!,3,FALSE)</f>
        <v>#REF!</v>
      </c>
      <c r="I7487" s="10" t="e">
        <f>VLOOKUP(A7487,#REF!,4,FALSE)</f>
        <v>#REF!</v>
      </c>
      <c r="J7487" s="31" t="s">
        <v>10463</v>
      </c>
      <c r="K7487" s="10" t="str">
        <f t="shared" si="116"/>
        <v>라벨지/20-300[쁘띠][쁘띠]</v>
      </c>
      <c r="L7487" s="31" t="s">
        <v>38149</v>
      </c>
    </row>
    <row r="7488" spans="1:12" x14ac:dyDescent="0.15">
      <c r="A7488" s="31" t="s">
        <v>17717</v>
      </c>
      <c r="B7488" s="31" t="s">
        <v>55228</v>
      </c>
      <c r="C7488" s="32">
        <v>18000</v>
      </c>
      <c r="D7488" s="31" t="s">
        <v>734</v>
      </c>
      <c r="E7488" s="31" t="s">
        <v>68</v>
      </c>
      <c r="F7488" s="31" t="s">
        <v>9737</v>
      </c>
      <c r="H7488" s="10" t="e">
        <f>VLOOKUP(A7488,#REF!,3,FALSE)</f>
        <v>#REF!</v>
      </c>
      <c r="I7488" s="10" t="e">
        <f>VLOOKUP(A7488,#REF!,4,FALSE)</f>
        <v>#REF!</v>
      </c>
      <c r="J7488" s="31" t="s">
        <v>10463</v>
      </c>
      <c r="K7488" s="10" t="str">
        <f t="shared" si="116"/>
        <v>라벨지/20-300[쁘띠][쁘띠]</v>
      </c>
      <c r="L7488" s="31" t="s">
        <v>38149</v>
      </c>
    </row>
    <row r="7489" spans="1:12" x14ac:dyDescent="0.15">
      <c r="A7489" s="31" t="s">
        <v>17719</v>
      </c>
      <c r="B7489" s="31" t="s">
        <v>55228</v>
      </c>
      <c r="C7489" s="32">
        <v>1800</v>
      </c>
      <c r="D7489" s="31" t="s">
        <v>735</v>
      </c>
      <c r="E7489" s="31" t="s">
        <v>67</v>
      </c>
      <c r="F7489" s="31" t="s">
        <v>9737</v>
      </c>
      <c r="H7489" s="10" t="e">
        <f>VLOOKUP(A7489,#REF!,3,FALSE)</f>
        <v>#REF!</v>
      </c>
      <c r="I7489" s="10" t="e">
        <f>VLOOKUP(A7489,#REF!,4,FALSE)</f>
        <v>#REF!</v>
      </c>
      <c r="J7489" s="31" t="s">
        <v>10463</v>
      </c>
      <c r="K7489" s="10" t="str">
        <f t="shared" si="116"/>
        <v>라벨지/20-300[쁘띠][쁘띠]</v>
      </c>
      <c r="L7489" s="31" t="s">
        <v>38150</v>
      </c>
    </row>
    <row r="7490" spans="1:12" x14ac:dyDescent="0.15">
      <c r="A7490" s="31" t="s">
        <v>17718</v>
      </c>
      <c r="B7490" s="31" t="s">
        <v>55228</v>
      </c>
      <c r="C7490" s="32">
        <v>18000</v>
      </c>
      <c r="D7490" s="31" t="s">
        <v>735</v>
      </c>
      <c r="E7490" s="31" t="s">
        <v>68</v>
      </c>
      <c r="F7490" s="31" t="s">
        <v>9737</v>
      </c>
      <c r="H7490" s="10" t="e">
        <f>VLOOKUP(A7490,#REF!,3,FALSE)</f>
        <v>#REF!</v>
      </c>
      <c r="I7490" s="10" t="e">
        <f>VLOOKUP(A7490,#REF!,4,FALSE)</f>
        <v>#REF!</v>
      </c>
      <c r="J7490" s="31" t="s">
        <v>10463</v>
      </c>
      <c r="K7490" s="10" t="str">
        <f t="shared" si="116"/>
        <v>라벨지/20-300[쁘띠][쁘띠]</v>
      </c>
      <c r="L7490" s="31" t="s">
        <v>38150</v>
      </c>
    </row>
    <row r="7491" spans="1:12" x14ac:dyDescent="0.15">
      <c r="A7491" s="31" t="s">
        <v>17720</v>
      </c>
      <c r="B7491" s="31" t="s">
        <v>55228</v>
      </c>
      <c r="C7491" s="32">
        <v>18000</v>
      </c>
      <c r="D7491" s="31" t="s">
        <v>736</v>
      </c>
      <c r="E7491" s="31" t="s">
        <v>68</v>
      </c>
      <c r="F7491" s="31" t="s">
        <v>9737</v>
      </c>
      <c r="H7491" s="10" t="e">
        <f>VLOOKUP(A7491,#REF!,3,FALSE)</f>
        <v>#REF!</v>
      </c>
      <c r="I7491" s="10" t="e">
        <f>VLOOKUP(A7491,#REF!,4,FALSE)</f>
        <v>#REF!</v>
      </c>
      <c r="J7491" s="31" t="s">
        <v>10463</v>
      </c>
      <c r="K7491" s="10" t="str">
        <f t="shared" ref="K7491:K7554" si="117">IF(J7491="",B7491,B7491&amp;"["&amp;J7491&amp;"]")</f>
        <v>라벨지/20-300[쁘띠][쁘띠]</v>
      </c>
      <c r="L7491" s="31" t="s">
        <v>38151</v>
      </c>
    </row>
    <row r="7492" spans="1:12" x14ac:dyDescent="0.15">
      <c r="A7492" s="31" t="s">
        <v>17721</v>
      </c>
      <c r="B7492" s="31" t="s">
        <v>55228</v>
      </c>
      <c r="C7492" s="32">
        <v>1800</v>
      </c>
      <c r="D7492" s="31" t="s">
        <v>736</v>
      </c>
      <c r="E7492" s="31" t="s">
        <v>67</v>
      </c>
      <c r="F7492" s="31" t="s">
        <v>9737</v>
      </c>
      <c r="H7492" s="10" t="e">
        <f>VLOOKUP(A7492,#REF!,3,FALSE)</f>
        <v>#REF!</v>
      </c>
      <c r="I7492" s="10" t="e">
        <f>VLOOKUP(A7492,#REF!,4,FALSE)</f>
        <v>#REF!</v>
      </c>
      <c r="J7492" s="31" t="s">
        <v>10463</v>
      </c>
      <c r="K7492" s="10" t="str">
        <f t="shared" si="117"/>
        <v>라벨지/20-300[쁘띠][쁘띠]</v>
      </c>
      <c r="L7492" s="31" t="s">
        <v>38151</v>
      </c>
    </row>
    <row r="7493" spans="1:12" x14ac:dyDescent="0.15">
      <c r="A7493" s="31" t="s">
        <v>17723</v>
      </c>
      <c r="B7493" s="31" t="s">
        <v>55229</v>
      </c>
      <c r="C7493" s="32">
        <v>1800</v>
      </c>
      <c r="D7493" s="31" t="s">
        <v>737</v>
      </c>
      <c r="E7493" s="31" t="s">
        <v>67</v>
      </c>
      <c r="F7493" s="31" t="s">
        <v>9737</v>
      </c>
      <c r="H7493" s="10" t="e">
        <f>VLOOKUP(A7493,#REF!,3,FALSE)</f>
        <v>#REF!</v>
      </c>
      <c r="I7493" s="10" t="e">
        <f>VLOOKUP(A7493,#REF!,4,FALSE)</f>
        <v>#REF!</v>
      </c>
      <c r="J7493" s="31" t="s">
        <v>10463</v>
      </c>
      <c r="K7493" s="10" t="str">
        <f t="shared" si="117"/>
        <v>라벨지/20-300A[쁘띠][쁘띠]</v>
      </c>
      <c r="L7493" s="31" t="s">
        <v>38152</v>
      </c>
    </row>
    <row r="7494" spans="1:12" x14ac:dyDescent="0.15">
      <c r="A7494" s="31" t="s">
        <v>17722</v>
      </c>
      <c r="B7494" s="31" t="s">
        <v>55229</v>
      </c>
      <c r="C7494" s="32">
        <v>18000</v>
      </c>
      <c r="D7494" s="31" t="s">
        <v>737</v>
      </c>
      <c r="E7494" s="31" t="s">
        <v>68</v>
      </c>
      <c r="F7494" s="31" t="s">
        <v>9737</v>
      </c>
      <c r="H7494" s="10" t="e">
        <f>VLOOKUP(A7494,#REF!,3,FALSE)</f>
        <v>#REF!</v>
      </c>
      <c r="I7494" s="10" t="e">
        <f>VLOOKUP(A7494,#REF!,4,FALSE)</f>
        <v>#REF!</v>
      </c>
      <c r="J7494" s="31" t="s">
        <v>10463</v>
      </c>
      <c r="K7494" s="10" t="str">
        <f t="shared" si="117"/>
        <v>라벨지/20-300A[쁘띠][쁘띠]</v>
      </c>
      <c r="L7494" s="31" t="s">
        <v>38152</v>
      </c>
    </row>
    <row r="7495" spans="1:12" x14ac:dyDescent="0.15">
      <c r="A7495" s="31" t="s">
        <v>17724</v>
      </c>
      <c r="B7495" s="31" t="s">
        <v>55230</v>
      </c>
      <c r="C7495" s="32">
        <v>18000</v>
      </c>
      <c r="D7495" s="31" t="s">
        <v>738</v>
      </c>
      <c r="E7495" s="31" t="s">
        <v>68</v>
      </c>
      <c r="F7495" s="31" t="s">
        <v>9737</v>
      </c>
      <c r="H7495" s="10" t="e">
        <f>VLOOKUP(A7495,#REF!,3,FALSE)</f>
        <v>#REF!</v>
      </c>
      <c r="I7495" s="10" t="e">
        <f>VLOOKUP(A7495,#REF!,4,FALSE)</f>
        <v>#REF!</v>
      </c>
      <c r="J7495" s="31" t="s">
        <v>10463</v>
      </c>
      <c r="K7495" s="10" t="str">
        <f t="shared" si="117"/>
        <v>라벨지/20-301[쁘띠][쁘띠]</v>
      </c>
      <c r="L7495" s="31" t="s">
        <v>38153</v>
      </c>
    </row>
    <row r="7496" spans="1:12" x14ac:dyDescent="0.15">
      <c r="A7496" s="31" t="s">
        <v>17725</v>
      </c>
      <c r="B7496" s="31" t="s">
        <v>55230</v>
      </c>
      <c r="C7496" s="32">
        <v>1800</v>
      </c>
      <c r="D7496" s="31" t="s">
        <v>738</v>
      </c>
      <c r="E7496" s="31" t="s">
        <v>67</v>
      </c>
      <c r="F7496" s="31" t="s">
        <v>9737</v>
      </c>
      <c r="H7496" s="10" t="e">
        <f>VLOOKUP(A7496,#REF!,3,FALSE)</f>
        <v>#REF!</v>
      </c>
      <c r="I7496" s="10" t="e">
        <f>VLOOKUP(A7496,#REF!,4,FALSE)</f>
        <v>#REF!</v>
      </c>
      <c r="J7496" s="31" t="s">
        <v>10463</v>
      </c>
      <c r="K7496" s="10" t="str">
        <f t="shared" si="117"/>
        <v>라벨지/20-301[쁘띠][쁘띠]</v>
      </c>
      <c r="L7496" s="31" t="s">
        <v>38153</v>
      </c>
    </row>
    <row r="7497" spans="1:12" x14ac:dyDescent="0.15">
      <c r="A7497" s="31" t="s">
        <v>17726</v>
      </c>
      <c r="B7497" s="31" t="s">
        <v>55230</v>
      </c>
      <c r="C7497" s="32">
        <v>18000</v>
      </c>
      <c r="D7497" s="31" t="s">
        <v>739</v>
      </c>
      <c r="E7497" s="31" t="s">
        <v>68</v>
      </c>
      <c r="F7497" s="31" t="s">
        <v>9737</v>
      </c>
      <c r="H7497" s="10" t="e">
        <f>VLOOKUP(A7497,#REF!,3,FALSE)</f>
        <v>#REF!</v>
      </c>
      <c r="I7497" s="10" t="e">
        <f>VLOOKUP(A7497,#REF!,4,FALSE)</f>
        <v>#REF!</v>
      </c>
      <c r="J7497" s="31" t="s">
        <v>10463</v>
      </c>
      <c r="K7497" s="10" t="str">
        <f t="shared" si="117"/>
        <v>라벨지/20-301[쁘띠][쁘띠]</v>
      </c>
      <c r="L7497" s="31" t="s">
        <v>38154</v>
      </c>
    </row>
    <row r="7498" spans="1:12" x14ac:dyDescent="0.15">
      <c r="A7498" s="31" t="s">
        <v>17727</v>
      </c>
      <c r="B7498" s="31" t="s">
        <v>55230</v>
      </c>
      <c r="C7498" s="32">
        <v>1800</v>
      </c>
      <c r="D7498" s="31" t="s">
        <v>739</v>
      </c>
      <c r="E7498" s="31" t="s">
        <v>67</v>
      </c>
      <c r="F7498" s="31" t="s">
        <v>9737</v>
      </c>
      <c r="H7498" s="10" t="e">
        <f>VLOOKUP(A7498,#REF!,3,FALSE)</f>
        <v>#REF!</v>
      </c>
      <c r="I7498" s="10" t="e">
        <f>VLOOKUP(A7498,#REF!,4,FALSE)</f>
        <v>#REF!</v>
      </c>
      <c r="J7498" s="31" t="s">
        <v>10463</v>
      </c>
      <c r="K7498" s="10" t="str">
        <f t="shared" si="117"/>
        <v>라벨지/20-301[쁘띠][쁘띠]</v>
      </c>
      <c r="L7498" s="31" t="s">
        <v>38154</v>
      </c>
    </row>
    <row r="7499" spans="1:12" x14ac:dyDescent="0.15">
      <c r="A7499" s="31" t="s">
        <v>17728</v>
      </c>
      <c r="B7499" s="31" t="s">
        <v>55230</v>
      </c>
      <c r="C7499" s="32">
        <v>1800</v>
      </c>
      <c r="D7499" s="31" t="s">
        <v>740</v>
      </c>
      <c r="E7499" s="31" t="s">
        <v>67</v>
      </c>
      <c r="F7499" s="31" t="s">
        <v>9737</v>
      </c>
      <c r="H7499" s="10" t="e">
        <f>VLOOKUP(A7499,#REF!,3,FALSE)</f>
        <v>#REF!</v>
      </c>
      <c r="I7499" s="10" t="e">
        <f>VLOOKUP(A7499,#REF!,4,FALSE)</f>
        <v>#REF!</v>
      </c>
      <c r="J7499" s="31" t="s">
        <v>10463</v>
      </c>
      <c r="K7499" s="10" t="str">
        <f t="shared" si="117"/>
        <v>라벨지/20-301[쁘띠][쁘띠]</v>
      </c>
      <c r="L7499" s="31" t="s">
        <v>38155</v>
      </c>
    </row>
    <row r="7500" spans="1:12" x14ac:dyDescent="0.15">
      <c r="A7500" s="31" t="s">
        <v>17729</v>
      </c>
      <c r="B7500" s="31" t="s">
        <v>55230</v>
      </c>
      <c r="C7500" s="32">
        <v>18000</v>
      </c>
      <c r="D7500" s="31" t="s">
        <v>740</v>
      </c>
      <c r="E7500" s="31" t="s">
        <v>68</v>
      </c>
      <c r="F7500" s="31" t="s">
        <v>9737</v>
      </c>
      <c r="H7500" s="10" t="e">
        <f>VLOOKUP(A7500,#REF!,3,FALSE)</f>
        <v>#REF!</v>
      </c>
      <c r="I7500" s="10" t="e">
        <f>VLOOKUP(A7500,#REF!,4,FALSE)</f>
        <v>#REF!</v>
      </c>
      <c r="J7500" s="31" t="s">
        <v>10463</v>
      </c>
      <c r="K7500" s="10" t="str">
        <f t="shared" si="117"/>
        <v>라벨지/20-301[쁘띠][쁘띠]</v>
      </c>
      <c r="L7500" s="31" t="s">
        <v>38155</v>
      </c>
    </row>
    <row r="7501" spans="1:12" x14ac:dyDescent="0.15">
      <c r="A7501" s="31" t="s">
        <v>17731</v>
      </c>
      <c r="B7501" s="31" t="s">
        <v>55230</v>
      </c>
      <c r="C7501" s="32">
        <v>1800</v>
      </c>
      <c r="D7501" s="31" t="s">
        <v>741</v>
      </c>
      <c r="E7501" s="31" t="s">
        <v>67</v>
      </c>
      <c r="F7501" s="31" t="s">
        <v>9737</v>
      </c>
      <c r="H7501" s="10" t="e">
        <f>VLOOKUP(A7501,#REF!,3,FALSE)</f>
        <v>#REF!</v>
      </c>
      <c r="I7501" s="10" t="e">
        <f>VLOOKUP(A7501,#REF!,4,FALSE)</f>
        <v>#REF!</v>
      </c>
      <c r="J7501" s="31" t="s">
        <v>10463</v>
      </c>
      <c r="K7501" s="10" t="str">
        <f t="shared" si="117"/>
        <v>라벨지/20-301[쁘띠][쁘띠]</v>
      </c>
      <c r="L7501" s="31" t="s">
        <v>38156</v>
      </c>
    </row>
    <row r="7502" spans="1:12" x14ac:dyDescent="0.15">
      <c r="A7502" s="31" t="s">
        <v>17730</v>
      </c>
      <c r="B7502" s="31" t="s">
        <v>55230</v>
      </c>
      <c r="C7502" s="32">
        <v>18000</v>
      </c>
      <c r="D7502" s="31" t="s">
        <v>741</v>
      </c>
      <c r="E7502" s="31" t="s">
        <v>68</v>
      </c>
      <c r="F7502" s="31" t="s">
        <v>9737</v>
      </c>
      <c r="H7502" s="10" t="e">
        <f>VLOOKUP(A7502,#REF!,3,FALSE)</f>
        <v>#REF!</v>
      </c>
      <c r="I7502" s="10" t="e">
        <f>VLOOKUP(A7502,#REF!,4,FALSE)</f>
        <v>#REF!</v>
      </c>
      <c r="J7502" s="31" t="s">
        <v>10463</v>
      </c>
      <c r="K7502" s="10" t="str">
        <f t="shared" si="117"/>
        <v>라벨지/20-301[쁘띠][쁘띠]</v>
      </c>
      <c r="L7502" s="31" t="s">
        <v>38156</v>
      </c>
    </row>
    <row r="7503" spans="1:12" x14ac:dyDescent="0.15">
      <c r="A7503" s="31" t="s">
        <v>17732</v>
      </c>
      <c r="B7503" s="31" t="s">
        <v>55230</v>
      </c>
      <c r="C7503" s="32">
        <v>18000</v>
      </c>
      <c r="D7503" s="31" t="s">
        <v>742</v>
      </c>
      <c r="E7503" s="31" t="s">
        <v>68</v>
      </c>
      <c r="F7503" s="31" t="s">
        <v>9737</v>
      </c>
      <c r="H7503" s="10" t="e">
        <f>VLOOKUP(A7503,#REF!,3,FALSE)</f>
        <v>#REF!</v>
      </c>
      <c r="I7503" s="10" t="e">
        <f>VLOOKUP(A7503,#REF!,4,FALSE)</f>
        <v>#REF!</v>
      </c>
      <c r="J7503" s="31" t="s">
        <v>10463</v>
      </c>
      <c r="K7503" s="10" t="str">
        <f t="shared" si="117"/>
        <v>라벨지/20-301[쁘띠][쁘띠]</v>
      </c>
      <c r="L7503" s="31" t="s">
        <v>38157</v>
      </c>
    </row>
    <row r="7504" spans="1:12" x14ac:dyDescent="0.15">
      <c r="A7504" s="31" t="s">
        <v>17733</v>
      </c>
      <c r="B7504" s="31" t="s">
        <v>55230</v>
      </c>
      <c r="C7504" s="32">
        <v>1800</v>
      </c>
      <c r="D7504" s="31" t="s">
        <v>742</v>
      </c>
      <c r="E7504" s="31" t="s">
        <v>67</v>
      </c>
      <c r="F7504" s="31" t="s">
        <v>9737</v>
      </c>
      <c r="H7504" s="10" t="e">
        <f>VLOOKUP(A7504,#REF!,3,FALSE)</f>
        <v>#REF!</v>
      </c>
      <c r="I7504" s="10" t="e">
        <f>VLOOKUP(A7504,#REF!,4,FALSE)</f>
        <v>#REF!</v>
      </c>
      <c r="J7504" s="31" t="s">
        <v>10463</v>
      </c>
      <c r="K7504" s="10" t="str">
        <f t="shared" si="117"/>
        <v>라벨지/20-301[쁘띠][쁘띠]</v>
      </c>
      <c r="L7504" s="31" t="s">
        <v>38157</v>
      </c>
    </row>
    <row r="7505" spans="1:12" x14ac:dyDescent="0.15">
      <c r="A7505" s="31" t="s">
        <v>17735</v>
      </c>
      <c r="B7505" s="31" t="s">
        <v>55230</v>
      </c>
      <c r="C7505" s="32">
        <v>1800</v>
      </c>
      <c r="D7505" s="31" t="s">
        <v>743</v>
      </c>
      <c r="E7505" s="31" t="s">
        <v>67</v>
      </c>
      <c r="F7505" s="31" t="s">
        <v>9737</v>
      </c>
      <c r="H7505" s="10" t="e">
        <f>VLOOKUP(A7505,#REF!,3,FALSE)</f>
        <v>#REF!</v>
      </c>
      <c r="I7505" s="10" t="e">
        <f>VLOOKUP(A7505,#REF!,4,FALSE)</f>
        <v>#REF!</v>
      </c>
      <c r="J7505" s="31" t="s">
        <v>10463</v>
      </c>
      <c r="K7505" s="10" t="str">
        <f t="shared" si="117"/>
        <v>라벨지/20-301[쁘띠][쁘띠]</v>
      </c>
      <c r="L7505" s="31" t="s">
        <v>38158</v>
      </c>
    </row>
    <row r="7506" spans="1:12" x14ac:dyDescent="0.15">
      <c r="A7506" s="31" t="s">
        <v>17734</v>
      </c>
      <c r="B7506" s="31" t="s">
        <v>55230</v>
      </c>
      <c r="C7506" s="32">
        <v>18000</v>
      </c>
      <c r="D7506" s="31" t="s">
        <v>743</v>
      </c>
      <c r="E7506" s="31" t="s">
        <v>68</v>
      </c>
      <c r="F7506" s="31" t="s">
        <v>9737</v>
      </c>
      <c r="H7506" s="10" t="e">
        <f>VLOOKUP(A7506,#REF!,3,FALSE)</f>
        <v>#REF!</v>
      </c>
      <c r="I7506" s="10" t="e">
        <f>VLOOKUP(A7506,#REF!,4,FALSE)</f>
        <v>#REF!</v>
      </c>
      <c r="J7506" s="31" t="s">
        <v>10463</v>
      </c>
      <c r="K7506" s="10" t="str">
        <f t="shared" si="117"/>
        <v>라벨지/20-301[쁘띠][쁘띠]</v>
      </c>
      <c r="L7506" s="31" t="s">
        <v>38158</v>
      </c>
    </row>
    <row r="7507" spans="1:12" x14ac:dyDescent="0.15">
      <c r="A7507" s="31" t="s">
        <v>17736</v>
      </c>
      <c r="B7507" s="31" t="s">
        <v>55230</v>
      </c>
      <c r="C7507" s="32">
        <v>1800</v>
      </c>
      <c r="D7507" s="31" t="s">
        <v>744</v>
      </c>
      <c r="E7507" s="31" t="s">
        <v>67</v>
      </c>
      <c r="F7507" s="31" t="s">
        <v>9737</v>
      </c>
      <c r="H7507" s="10" t="e">
        <f>VLOOKUP(A7507,#REF!,3,FALSE)</f>
        <v>#REF!</v>
      </c>
      <c r="I7507" s="10" t="e">
        <f>VLOOKUP(A7507,#REF!,4,FALSE)</f>
        <v>#REF!</v>
      </c>
      <c r="J7507" s="31" t="s">
        <v>10463</v>
      </c>
      <c r="K7507" s="10" t="str">
        <f t="shared" si="117"/>
        <v>라벨지/20-301[쁘띠][쁘띠]</v>
      </c>
      <c r="L7507" s="31" t="s">
        <v>38159</v>
      </c>
    </row>
    <row r="7508" spans="1:12" x14ac:dyDescent="0.15">
      <c r="A7508" s="31" t="s">
        <v>17737</v>
      </c>
      <c r="B7508" s="31" t="s">
        <v>55230</v>
      </c>
      <c r="C7508" s="32">
        <v>18000</v>
      </c>
      <c r="D7508" s="31" t="s">
        <v>744</v>
      </c>
      <c r="E7508" s="31" t="s">
        <v>68</v>
      </c>
      <c r="F7508" s="31" t="s">
        <v>9737</v>
      </c>
      <c r="H7508" s="10" t="e">
        <f>VLOOKUP(A7508,#REF!,3,FALSE)</f>
        <v>#REF!</v>
      </c>
      <c r="I7508" s="10" t="e">
        <f>VLOOKUP(A7508,#REF!,4,FALSE)</f>
        <v>#REF!</v>
      </c>
      <c r="J7508" s="31" t="s">
        <v>10463</v>
      </c>
      <c r="K7508" s="10" t="str">
        <f t="shared" si="117"/>
        <v>라벨지/20-301[쁘띠][쁘띠]</v>
      </c>
      <c r="L7508" s="31" t="s">
        <v>38159</v>
      </c>
    </row>
    <row r="7509" spans="1:12" x14ac:dyDescent="0.15">
      <c r="A7509" s="31" t="s">
        <v>17738</v>
      </c>
      <c r="B7509" s="31" t="s">
        <v>55230</v>
      </c>
      <c r="C7509" s="32">
        <v>1800</v>
      </c>
      <c r="D7509" s="31" t="s">
        <v>745</v>
      </c>
      <c r="E7509" s="31" t="s">
        <v>67</v>
      </c>
      <c r="F7509" s="31" t="s">
        <v>9737</v>
      </c>
      <c r="H7509" s="10" t="e">
        <f>VLOOKUP(A7509,#REF!,3,FALSE)</f>
        <v>#REF!</v>
      </c>
      <c r="I7509" s="10" t="e">
        <f>VLOOKUP(A7509,#REF!,4,FALSE)</f>
        <v>#REF!</v>
      </c>
      <c r="J7509" s="31" t="s">
        <v>10463</v>
      </c>
      <c r="K7509" s="10" t="str">
        <f t="shared" si="117"/>
        <v>라벨지/20-301[쁘띠][쁘띠]</v>
      </c>
      <c r="L7509" s="31" t="s">
        <v>38160</v>
      </c>
    </row>
    <row r="7510" spans="1:12" x14ac:dyDescent="0.15">
      <c r="A7510" s="31" t="s">
        <v>17739</v>
      </c>
      <c r="B7510" s="31" t="s">
        <v>55230</v>
      </c>
      <c r="C7510" s="32">
        <v>18000</v>
      </c>
      <c r="D7510" s="31" t="s">
        <v>745</v>
      </c>
      <c r="E7510" s="31" t="s">
        <v>68</v>
      </c>
      <c r="F7510" s="31" t="s">
        <v>9737</v>
      </c>
      <c r="H7510" s="10" t="e">
        <f>VLOOKUP(A7510,#REF!,3,FALSE)</f>
        <v>#REF!</v>
      </c>
      <c r="I7510" s="10" t="e">
        <f>VLOOKUP(A7510,#REF!,4,FALSE)</f>
        <v>#REF!</v>
      </c>
      <c r="J7510" s="31" t="s">
        <v>10463</v>
      </c>
      <c r="K7510" s="10" t="str">
        <f t="shared" si="117"/>
        <v>라벨지/20-301[쁘띠][쁘띠]</v>
      </c>
      <c r="L7510" s="31" t="s">
        <v>38160</v>
      </c>
    </row>
    <row r="7511" spans="1:12" x14ac:dyDescent="0.15">
      <c r="A7511" s="31" t="s">
        <v>17740</v>
      </c>
      <c r="B7511" s="31" t="s">
        <v>55230</v>
      </c>
      <c r="C7511" s="32">
        <v>18000</v>
      </c>
      <c r="D7511" s="31" t="s">
        <v>746</v>
      </c>
      <c r="E7511" s="31" t="s">
        <v>68</v>
      </c>
      <c r="F7511" s="31" t="s">
        <v>9737</v>
      </c>
      <c r="H7511" s="10" t="e">
        <f>VLOOKUP(A7511,#REF!,3,FALSE)</f>
        <v>#REF!</v>
      </c>
      <c r="I7511" s="10" t="e">
        <f>VLOOKUP(A7511,#REF!,4,FALSE)</f>
        <v>#REF!</v>
      </c>
      <c r="J7511" s="31" t="s">
        <v>10463</v>
      </c>
      <c r="K7511" s="10" t="str">
        <f t="shared" si="117"/>
        <v>라벨지/20-301[쁘띠][쁘띠]</v>
      </c>
      <c r="L7511" s="31" t="s">
        <v>38161</v>
      </c>
    </row>
    <row r="7512" spans="1:12" x14ac:dyDescent="0.15">
      <c r="A7512" s="31" t="s">
        <v>17741</v>
      </c>
      <c r="B7512" s="31" t="s">
        <v>55230</v>
      </c>
      <c r="C7512" s="32">
        <v>1800</v>
      </c>
      <c r="D7512" s="31" t="s">
        <v>746</v>
      </c>
      <c r="E7512" s="31" t="s">
        <v>67</v>
      </c>
      <c r="F7512" s="31" t="s">
        <v>9737</v>
      </c>
      <c r="H7512" s="10" t="e">
        <f>VLOOKUP(A7512,#REF!,3,FALSE)</f>
        <v>#REF!</v>
      </c>
      <c r="I7512" s="10" t="e">
        <f>VLOOKUP(A7512,#REF!,4,FALSE)</f>
        <v>#REF!</v>
      </c>
      <c r="J7512" s="31" t="s">
        <v>10463</v>
      </c>
      <c r="K7512" s="10" t="str">
        <f t="shared" si="117"/>
        <v>라벨지/20-301[쁘띠][쁘띠]</v>
      </c>
      <c r="L7512" s="31" t="s">
        <v>38161</v>
      </c>
    </row>
    <row r="7513" spans="1:12" x14ac:dyDescent="0.15">
      <c r="A7513" s="31" t="s">
        <v>17742</v>
      </c>
      <c r="B7513" s="31" t="s">
        <v>55230</v>
      </c>
      <c r="C7513" s="32">
        <v>1800</v>
      </c>
      <c r="D7513" s="31" t="s">
        <v>747</v>
      </c>
      <c r="E7513" s="31" t="s">
        <v>67</v>
      </c>
      <c r="F7513" s="31" t="s">
        <v>9737</v>
      </c>
      <c r="H7513" s="10" t="e">
        <f>VLOOKUP(A7513,#REF!,3,FALSE)</f>
        <v>#REF!</v>
      </c>
      <c r="I7513" s="10" t="e">
        <f>VLOOKUP(A7513,#REF!,4,FALSE)</f>
        <v>#REF!</v>
      </c>
      <c r="J7513" s="31" t="s">
        <v>10463</v>
      </c>
      <c r="K7513" s="10" t="str">
        <f t="shared" si="117"/>
        <v>라벨지/20-301[쁘띠][쁘띠]</v>
      </c>
      <c r="L7513" s="31" t="s">
        <v>38162</v>
      </c>
    </row>
    <row r="7514" spans="1:12" x14ac:dyDescent="0.15">
      <c r="A7514" s="31" t="s">
        <v>17743</v>
      </c>
      <c r="B7514" s="31" t="s">
        <v>55230</v>
      </c>
      <c r="C7514" s="32">
        <v>18000</v>
      </c>
      <c r="D7514" s="31" t="s">
        <v>747</v>
      </c>
      <c r="E7514" s="31" t="s">
        <v>68</v>
      </c>
      <c r="F7514" s="31" t="s">
        <v>9737</v>
      </c>
      <c r="H7514" s="10" t="e">
        <f>VLOOKUP(A7514,#REF!,3,FALSE)</f>
        <v>#REF!</v>
      </c>
      <c r="I7514" s="10" t="e">
        <f>VLOOKUP(A7514,#REF!,4,FALSE)</f>
        <v>#REF!</v>
      </c>
      <c r="J7514" s="31" t="s">
        <v>10463</v>
      </c>
      <c r="K7514" s="10" t="str">
        <f t="shared" si="117"/>
        <v>라벨지/20-301[쁘띠][쁘띠]</v>
      </c>
      <c r="L7514" s="31" t="s">
        <v>38162</v>
      </c>
    </row>
    <row r="7515" spans="1:12" x14ac:dyDescent="0.15">
      <c r="A7515" s="31" t="s">
        <v>17744</v>
      </c>
      <c r="B7515" s="31" t="s">
        <v>55231</v>
      </c>
      <c r="C7515" s="32">
        <v>1800</v>
      </c>
      <c r="D7515" s="31" t="s">
        <v>748</v>
      </c>
      <c r="E7515" s="31" t="s">
        <v>67</v>
      </c>
      <c r="F7515" s="31" t="s">
        <v>9737</v>
      </c>
      <c r="H7515" s="10" t="e">
        <f>VLOOKUP(A7515,#REF!,3,FALSE)</f>
        <v>#REF!</v>
      </c>
      <c r="I7515" s="10" t="e">
        <f>VLOOKUP(A7515,#REF!,4,FALSE)</f>
        <v>#REF!</v>
      </c>
      <c r="J7515" s="31" t="s">
        <v>10463</v>
      </c>
      <c r="K7515" s="10" t="str">
        <f t="shared" si="117"/>
        <v>라벨지/20-301A[쁘띠][쁘띠]</v>
      </c>
      <c r="L7515" s="31" t="s">
        <v>38163</v>
      </c>
    </row>
    <row r="7516" spans="1:12" x14ac:dyDescent="0.15">
      <c r="A7516" s="31" t="s">
        <v>17745</v>
      </c>
      <c r="B7516" s="31" t="s">
        <v>55231</v>
      </c>
      <c r="C7516" s="32">
        <v>18000</v>
      </c>
      <c r="D7516" s="31" t="s">
        <v>748</v>
      </c>
      <c r="E7516" s="31" t="s">
        <v>68</v>
      </c>
      <c r="F7516" s="31" t="s">
        <v>9737</v>
      </c>
      <c r="H7516" s="10" t="e">
        <f>VLOOKUP(A7516,#REF!,3,FALSE)</f>
        <v>#REF!</v>
      </c>
      <c r="I7516" s="10" t="e">
        <f>VLOOKUP(A7516,#REF!,4,FALSE)</f>
        <v>#REF!</v>
      </c>
      <c r="J7516" s="31" t="s">
        <v>10463</v>
      </c>
      <c r="K7516" s="10" t="str">
        <f t="shared" si="117"/>
        <v>라벨지/20-301A[쁘띠][쁘띠]</v>
      </c>
      <c r="L7516" s="31" t="s">
        <v>38163</v>
      </c>
    </row>
    <row r="7517" spans="1:12" x14ac:dyDescent="0.15">
      <c r="A7517" s="31" t="s">
        <v>17747</v>
      </c>
      <c r="B7517" s="31" t="s">
        <v>55232</v>
      </c>
      <c r="C7517" s="32">
        <v>18000</v>
      </c>
      <c r="D7517" s="31" t="s">
        <v>749</v>
      </c>
      <c r="E7517" s="31" t="s">
        <v>68</v>
      </c>
      <c r="F7517" s="31" t="s">
        <v>9737</v>
      </c>
      <c r="H7517" s="10" t="e">
        <f>VLOOKUP(A7517,#REF!,3,FALSE)</f>
        <v>#REF!</v>
      </c>
      <c r="I7517" s="10" t="e">
        <f>VLOOKUP(A7517,#REF!,4,FALSE)</f>
        <v>#REF!</v>
      </c>
      <c r="J7517" s="31" t="s">
        <v>10463</v>
      </c>
      <c r="K7517" s="10" t="str">
        <f t="shared" si="117"/>
        <v>라벨지/20-302[쁘띠][쁘띠]</v>
      </c>
      <c r="L7517" s="31" t="s">
        <v>38164</v>
      </c>
    </row>
    <row r="7518" spans="1:12" x14ac:dyDescent="0.15">
      <c r="A7518" s="31" t="s">
        <v>17746</v>
      </c>
      <c r="B7518" s="31" t="s">
        <v>55232</v>
      </c>
      <c r="C7518" s="32">
        <v>1800</v>
      </c>
      <c r="D7518" s="31" t="s">
        <v>749</v>
      </c>
      <c r="E7518" s="31" t="s">
        <v>67</v>
      </c>
      <c r="F7518" s="31" t="s">
        <v>9737</v>
      </c>
      <c r="H7518" s="10" t="e">
        <f>VLOOKUP(A7518,#REF!,3,FALSE)</f>
        <v>#REF!</v>
      </c>
      <c r="I7518" s="10" t="e">
        <f>VLOOKUP(A7518,#REF!,4,FALSE)</f>
        <v>#REF!</v>
      </c>
      <c r="J7518" s="31" t="s">
        <v>10463</v>
      </c>
      <c r="K7518" s="10" t="str">
        <f t="shared" si="117"/>
        <v>라벨지/20-302[쁘띠][쁘띠]</v>
      </c>
      <c r="L7518" s="31" t="s">
        <v>38164</v>
      </c>
    </row>
    <row r="7519" spans="1:12" x14ac:dyDescent="0.15">
      <c r="A7519" s="31" t="s">
        <v>17749</v>
      </c>
      <c r="B7519" s="31" t="s">
        <v>55232</v>
      </c>
      <c r="C7519" s="32">
        <v>18000</v>
      </c>
      <c r="D7519" s="31" t="s">
        <v>750</v>
      </c>
      <c r="E7519" s="31" t="s">
        <v>68</v>
      </c>
      <c r="F7519" s="31" t="s">
        <v>9737</v>
      </c>
      <c r="H7519" s="10" t="e">
        <f>VLOOKUP(A7519,#REF!,3,FALSE)</f>
        <v>#REF!</v>
      </c>
      <c r="I7519" s="10" t="e">
        <f>VLOOKUP(A7519,#REF!,4,FALSE)</f>
        <v>#REF!</v>
      </c>
      <c r="J7519" s="31" t="s">
        <v>10463</v>
      </c>
      <c r="K7519" s="10" t="str">
        <f t="shared" si="117"/>
        <v>라벨지/20-302[쁘띠][쁘띠]</v>
      </c>
      <c r="L7519" s="31" t="s">
        <v>38165</v>
      </c>
    </row>
    <row r="7520" spans="1:12" x14ac:dyDescent="0.15">
      <c r="A7520" s="31" t="s">
        <v>17748</v>
      </c>
      <c r="B7520" s="31" t="s">
        <v>55232</v>
      </c>
      <c r="C7520" s="32">
        <v>1800</v>
      </c>
      <c r="D7520" s="31" t="s">
        <v>750</v>
      </c>
      <c r="E7520" s="31" t="s">
        <v>67</v>
      </c>
      <c r="F7520" s="31" t="s">
        <v>9737</v>
      </c>
      <c r="H7520" s="10" t="e">
        <f>VLOOKUP(A7520,#REF!,3,FALSE)</f>
        <v>#REF!</v>
      </c>
      <c r="I7520" s="10" t="e">
        <f>VLOOKUP(A7520,#REF!,4,FALSE)</f>
        <v>#REF!</v>
      </c>
      <c r="J7520" s="31" t="s">
        <v>10463</v>
      </c>
      <c r="K7520" s="10" t="str">
        <f t="shared" si="117"/>
        <v>라벨지/20-302[쁘띠][쁘띠]</v>
      </c>
      <c r="L7520" s="31" t="s">
        <v>38165</v>
      </c>
    </row>
    <row r="7521" spans="1:12" x14ac:dyDescent="0.15">
      <c r="A7521" s="31" t="s">
        <v>17751</v>
      </c>
      <c r="B7521" s="31" t="s">
        <v>55232</v>
      </c>
      <c r="C7521" s="32">
        <v>1800</v>
      </c>
      <c r="D7521" s="31" t="s">
        <v>751</v>
      </c>
      <c r="E7521" s="31" t="s">
        <v>67</v>
      </c>
      <c r="F7521" s="31" t="s">
        <v>9737</v>
      </c>
      <c r="H7521" s="10" t="e">
        <f>VLOOKUP(A7521,#REF!,3,FALSE)</f>
        <v>#REF!</v>
      </c>
      <c r="I7521" s="10" t="e">
        <f>VLOOKUP(A7521,#REF!,4,FALSE)</f>
        <v>#REF!</v>
      </c>
      <c r="J7521" s="31" t="s">
        <v>10463</v>
      </c>
      <c r="K7521" s="10" t="str">
        <f t="shared" si="117"/>
        <v>라벨지/20-302[쁘띠][쁘띠]</v>
      </c>
      <c r="L7521" s="31" t="s">
        <v>38166</v>
      </c>
    </row>
    <row r="7522" spans="1:12" x14ac:dyDescent="0.15">
      <c r="A7522" s="31" t="s">
        <v>17750</v>
      </c>
      <c r="B7522" s="31" t="s">
        <v>55232</v>
      </c>
      <c r="C7522" s="32">
        <v>18000</v>
      </c>
      <c r="D7522" s="31" t="s">
        <v>751</v>
      </c>
      <c r="E7522" s="31" t="s">
        <v>68</v>
      </c>
      <c r="F7522" s="31" t="s">
        <v>9737</v>
      </c>
      <c r="H7522" s="10" t="e">
        <f>VLOOKUP(A7522,#REF!,3,FALSE)</f>
        <v>#REF!</v>
      </c>
      <c r="I7522" s="10" t="e">
        <f>VLOOKUP(A7522,#REF!,4,FALSE)</f>
        <v>#REF!</v>
      </c>
      <c r="J7522" s="31" t="s">
        <v>10463</v>
      </c>
      <c r="K7522" s="10" t="str">
        <f t="shared" si="117"/>
        <v>라벨지/20-302[쁘띠][쁘띠]</v>
      </c>
      <c r="L7522" s="31" t="s">
        <v>38166</v>
      </c>
    </row>
    <row r="7523" spans="1:12" x14ac:dyDescent="0.15">
      <c r="A7523" s="31" t="s">
        <v>17753</v>
      </c>
      <c r="B7523" s="31" t="s">
        <v>55232</v>
      </c>
      <c r="C7523" s="32">
        <v>1800</v>
      </c>
      <c r="D7523" s="31" t="s">
        <v>752</v>
      </c>
      <c r="E7523" s="31" t="s">
        <v>67</v>
      </c>
      <c r="F7523" s="31" t="s">
        <v>9737</v>
      </c>
      <c r="H7523" s="10" t="e">
        <f>VLOOKUP(A7523,#REF!,3,FALSE)</f>
        <v>#REF!</v>
      </c>
      <c r="I7523" s="10" t="e">
        <f>VLOOKUP(A7523,#REF!,4,FALSE)</f>
        <v>#REF!</v>
      </c>
      <c r="J7523" s="31" t="s">
        <v>10463</v>
      </c>
      <c r="K7523" s="10" t="str">
        <f t="shared" si="117"/>
        <v>라벨지/20-302[쁘띠][쁘띠]</v>
      </c>
      <c r="L7523" s="31" t="s">
        <v>38167</v>
      </c>
    </row>
    <row r="7524" spans="1:12" x14ac:dyDescent="0.15">
      <c r="A7524" s="31" t="s">
        <v>17752</v>
      </c>
      <c r="B7524" s="31" t="s">
        <v>55232</v>
      </c>
      <c r="C7524" s="32">
        <v>18000</v>
      </c>
      <c r="D7524" s="31" t="s">
        <v>752</v>
      </c>
      <c r="E7524" s="31" t="s">
        <v>68</v>
      </c>
      <c r="F7524" s="31" t="s">
        <v>9737</v>
      </c>
      <c r="H7524" s="10" t="e">
        <f>VLOOKUP(A7524,#REF!,3,FALSE)</f>
        <v>#REF!</v>
      </c>
      <c r="I7524" s="10" t="e">
        <f>VLOOKUP(A7524,#REF!,4,FALSE)</f>
        <v>#REF!</v>
      </c>
      <c r="J7524" s="31" t="s">
        <v>10463</v>
      </c>
      <c r="K7524" s="10" t="str">
        <f t="shared" si="117"/>
        <v>라벨지/20-302[쁘띠][쁘띠]</v>
      </c>
      <c r="L7524" s="31" t="s">
        <v>38167</v>
      </c>
    </row>
    <row r="7525" spans="1:12" x14ac:dyDescent="0.15">
      <c r="A7525" s="31" t="s">
        <v>17754</v>
      </c>
      <c r="B7525" s="31" t="s">
        <v>55232</v>
      </c>
      <c r="C7525" s="32">
        <v>1800</v>
      </c>
      <c r="D7525" s="31" t="s">
        <v>753</v>
      </c>
      <c r="E7525" s="31" t="s">
        <v>67</v>
      </c>
      <c r="F7525" s="31" t="s">
        <v>9737</v>
      </c>
      <c r="H7525" s="10" t="e">
        <f>VLOOKUP(A7525,#REF!,3,FALSE)</f>
        <v>#REF!</v>
      </c>
      <c r="I7525" s="10" t="e">
        <f>VLOOKUP(A7525,#REF!,4,FALSE)</f>
        <v>#REF!</v>
      </c>
      <c r="J7525" s="31" t="s">
        <v>10463</v>
      </c>
      <c r="K7525" s="10" t="str">
        <f t="shared" si="117"/>
        <v>라벨지/20-302[쁘띠][쁘띠]</v>
      </c>
      <c r="L7525" s="31" t="s">
        <v>38168</v>
      </c>
    </row>
    <row r="7526" spans="1:12" x14ac:dyDescent="0.15">
      <c r="A7526" s="31" t="s">
        <v>17755</v>
      </c>
      <c r="B7526" s="31" t="s">
        <v>55232</v>
      </c>
      <c r="C7526" s="32">
        <v>18000</v>
      </c>
      <c r="D7526" s="31" t="s">
        <v>753</v>
      </c>
      <c r="E7526" s="31" t="s">
        <v>68</v>
      </c>
      <c r="F7526" s="31" t="s">
        <v>9737</v>
      </c>
      <c r="H7526" s="10" t="e">
        <f>VLOOKUP(A7526,#REF!,3,FALSE)</f>
        <v>#REF!</v>
      </c>
      <c r="I7526" s="10" t="e">
        <f>VLOOKUP(A7526,#REF!,4,FALSE)</f>
        <v>#REF!</v>
      </c>
      <c r="J7526" s="31" t="s">
        <v>10463</v>
      </c>
      <c r="K7526" s="10" t="str">
        <f t="shared" si="117"/>
        <v>라벨지/20-302[쁘띠][쁘띠]</v>
      </c>
      <c r="L7526" s="31" t="s">
        <v>38168</v>
      </c>
    </row>
    <row r="7527" spans="1:12" x14ac:dyDescent="0.15">
      <c r="A7527" s="31" t="s">
        <v>17757</v>
      </c>
      <c r="B7527" s="31" t="s">
        <v>55232</v>
      </c>
      <c r="C7527" s="32">
        <v>18000</v>
      </c>
      <c r="D7527" s="31" t="s">
        <v>754</v>
      </c>
      <c r="E7527" s="31" t="s">
        <v>68</v>
      </c>
      <c r="F7527" s="31" t="s">
        <v>9737</v>
      </c>
      <c r="H7527" s="10" t="e">
        <f>VLOOKUP(A7527,#REF!,3,FALSE)</f>
        <v>#REF!</v>
      </c>
      <c r="I7527" s="10" t="e">
        <f>VLOOKUP(A7527,#REF!,4,FALSE)</f>
        <v>#REF!</v>
      </c>
      <c r="J7527" s="31" t="s">
        <v>10463</v>
      </c>
      <c r="K7527" s="10" t="str">
        <f t="shared" si="117"/>
        <v>라벨지/20-302[쁘띠][쁘띠]</v>
      </c>
      <c r="L7527" s="31" t="s">
        <v>38169</v>
      </c>
    </row>
    <row r="7528" spans="1:12" x14ac:dyDescent="0.15">
      <c r="A7528" s="31" t="s">
        <v>17756</v>
      </c>
      <c r="B7528" s="31" t="s">
        <v>55232</v>
      </c>
      <c r="C7528" s="32">
        <v>1800</v>
      </c>
      <c r="D7528" s="31" t="s">
        <v>754</v>
      </c>
      <c r="E7528" s="31" t="s">
        <v>67</v>
      </c>
      <c r="F7528" s="31" t="s">
        <v>9737</v>
      </c>
      <c r="H7528" s="10" t="e">
        <f>VLOOKUP(A7528,#REF!,3,FALSE)</f>
        <v>#REF!</v>
      </c>
      <c r="I7528" s="10" t="e">
        <f>VLOOKUP(A7528,#REF!,4,FALSE)</f>
        <v>#REF!</v>
      </c>
      <c r="J7528" s="31" t="s">
        <v>10463</v>
      </c>
      <c r="K7528" s="10" t="str">
        <f t="shared" si="117"/>
        <v>라벨지/20-302[쁘띠][쁘띠]</v>
      </c>
      <c r="L7528" s="31" t="s">
        <v>38169</v>
      </c>
    </row>
    <row r="7529" spans="1:12" x14ac:dyDescent="0.15">
      <c r="A7529" s="31" t="s">
        <v>17758</v>
      </c>
      <c r="B7529" s="31" t="s">
        <v>55232</v>
      </c>
      <c r="C7529" s="32">
        <v>18000</v>
      </c>
      <c r="D7529" s="31" t="s">
        <v>755</v>
      </c>
      <c r="E7529" s="31" t="s">
        <v>68</v>
      </c>
      <c r="F7529" s="31" t="s">
        <v>9737</v>
      </c>
      <c r="H7529" s="10" t="e">
        <f>VLOOKUP(A7529,#REF!,3,FALSE)</f>
        <v>#REF!</v>
      </c>
      <c r="I7529" s="10" t="e">
        <f>VLOOKUP(A7529,#REF!,4,FALSE)</f>
        <v>#REF!</v>
      </c>
      <c r="J7529" s="31" t="s">
        <v>10463</v>
      </c>
      <c r="K7529" s="10" t="str">
        <f t="shared" si="117"/>
        <v>라벨지/20-302[쁘띠][쁘띠]</v>
      </c>
      <c r="L7529" s="31" t="s">
        <v>38170</v>
      </c>
    </row>
    <row r="7530" spans="1:12" x14ac:dyDescent="0.15">
      <c r="A7530" s="31" t="s">
        <v>17759</v>
      </c>
      <c r="B7530" s="31" t="s">
        <v>55232</v>
      </c>
      <c r="C7530" s="32">
        <v>1800</v>
      </c>
      <c r="D7530" s="31" t="s">
        <v>755</v>
      </c>
      <c r="E7530" s="31" t="s">
        <v>67</v>
      </c>
      <c r="F7530" s="31" t="s">
        <v>9737</v>
      </c>
      <c r="H7530" s="10" t="e">
        <f>VLOOKUP(A7530,#REF!,3,FALSE)</f>
        <v>#REF!</v>
      </c>
      <c r="I7530" s="10" t="e">
        <f>VLOOKUP(A7530,#REF!,4,FALSE)</f>
        <v>#REF!</v>
      </c>
      <c r="J7530" s="31" t="s">
        <v>10463</v>
      </c>
      <c r="K7530" s="10" t="str">
        <f t="shared" si="117"/>
        <v>라벨지/20-302[쁘띠][쁘띠]</v>
      </c>
      <c r="L7530" s="31" t="s">
        <v>38170</v>
      </c>
    </row>
    <row r="7531" spans="1:12" x14ac:dyDescent="0.15">
      <c r="A7531" s="31" t="s">
        <v>17761</v>
      </c>
      <c r="B7531" s="31" t="s">
        <v>55232</v>
      </c>
      <c r="C7531" s="32">
        <v>18000</v>
      </c>
      <c r="D7531" s="31" t="s">
        <v>756</v>
      </c>
      <c r="E7531" s="31" t="s">
        <v>68</v>
      </c>
      <c r="F7531" s="31" t="s">
        <v>9737</v>
      </c>
      <c r="H7531" s="10" t="e">
        <f>VLOOKUP(A7531,#REF!,3,FALSE)</f>
        <v>#REF!</v>
      </c>
      <c r="I7531" s="10" t="e">
        <f>VLOOKUP(A7531,#REF!,4,FALSE)</f>
        <v>#REF!</v>
      </c>
      <c r="J7531" s="31" t="s">
        <v>10463</v>
      </c>
      <c r="K7531" s="10" t="str">
        <f t="shared" si="117"/>
        <v>라벨지/20-302[쁘띠][쁘띠]</v>
      </c>
      <c r="L7531" s="31" t="s">
        <v>38171</v>
      </c>
    </row>
    <row r="7532" spans="1:12" x14ac:dyDescent="0.15">
      <c r="A7532" s="31" t="s">
        <v>17760</v>
      </c>
      <c r="B7532" s="31" t="s">
        <v>55232</v>
      </c>
      <c r="C7532" s="32">
        <v>1800</v>
      </c>
      <c r="D7532" s="31" t="s">
        <v>756</v>
      </c>
      <c r="E7532" s="31" t="s">
        <v>67</v>
      </c>
      <c r="F7532" s="31" t="s">
        <v>9737</v>
      </c>
      <c r="H7532" s="10" t="e">
        <f>VLOOKUP(A7532,#REF!,3,FALSE)</f>
        <v>#REF!</v>
      </c>
      <c r="I7532" s="10" t="e">
        <f>VLOOKUP(A7532,#REF!,4,FALSE)</f>
        <v>#REF!</v>
      </c>
      <c r="J7532" s="31" t="s">
        <v>10463</v>
      </c>
      <c r="K7532" s="10" t="str">
        <f t="shared" si="117"/>
        <v>라벨지/20-302[쁘띠][쁘띠]</v>
      </c>
      <c r="L7532" s="31" t="s">
        <v>38171</v>
      </c>
    </row>
    <row r="7533" spans="1:12" x14ac:dyDescent="0.15">
      <c r="A7533" s="31" t="s">
        <v>17763</v>
      </c>
      <c r="B7533" s="31" t="s">
        <v>55232</v>
      </c>
      <c r="C7533" s="32">
        <v>1800</v>
      </c>
      <c r="D7533" s="31" t="s">
        <v>757</v>
      </c>
      <c r="E7533" s="31" t="s">
        <v>67</v>
      </c>
      <c r="F7533" s="31" t="s">
        <v>9737</v>
      </c>
      <c r="H7533" s="10" t="e">
        <f>VLOOKUP(A7533,#REF!,3,FALSE)</f>
        <v>#REF!</v>
      </c>
      <c r="I7533" s="10" t="e">
        <f>VLOOKUP(A7533,#REF!,4,FALSE)</f>
        <v>#REF!</v>
      </c>
      <c r="J7533" s="31" t="s">
        <v>10463</v>
      </c>
      <c r="K7533" s="10" t="str">
        <f t="shared" si="117"/>
        <v>라벨지/20-302[쁘띠][쁘띠]</v>
      </c>
      <c r="L7533" s="31" t="s">
        <v>38172</v>
      </c>
    </row>
    <row r="7534" spans="1:12" x14ac:dyDescent="0.15">
      <c r="A7534" s="31" t="s">
        <v>17762</v>
      </c>
      <c r="B7534" s="31" t="s">
        <v>55232</v>
      </c>
      <c r="C7534" s="32">
        <v>18000</v>
      </c>
      <c r="D7534" s="31" t="s">
        <v>757</v>
      </c>
      <c r="E7534" s="31" t="s">
        <v>68</v>
      </c>
      <c r="F7534" s="31" t="s">
        <v>9737</v>
      </c>
      <c r="H7534" s="10" t="e">
        <f>VLOOKUP(A7534,#REF!,3,FALSE)</f>
        <v>#REF!</v>
      </c>
      <c r="I7534" s="10" t="e">
        <f>VLOOKUP(A7534,#REF!,4,FALSE)</f>
        <v>#REF!</v>
      </c>
      <c r="J7534" s="31" t="s">
        <v>10463</v>
      </c>
      <c r="K7534" s="10" t="str">
        <f t="shared" si="117"/>
        <v>라벨지/20-302[쁘띠][쁘띠]</v>
      </c>
      <c r="L7534" s="31" t="s">
        <v>38172</v>
      </c>
    </row>
    <row r="7535" spans="1:12" x14ac:dyDescent="0.15">
      <c r="A7535" s="31" t="s">
        <v>17764</v>
      </c>
      <c r="B7535" s="31" t="s">
        <v>55232</v>
      </c>
      <c r="C7535" s="32">
        <v>18000</v>
      </c>
      <c r="D7535" s="31" t="s">
        <v>758</v>
      </c>
      <c r="E7535" s="31" t="s">
        <v>68</v>
      </c>
      <c r="F7535" s="31" t="s">
        <v>9737</v>
      </c>
      <c r="H7535" s="10" t="e">
        <f>VLOOKUP(A7535,#REF!,3,FALSE)</f>
        <v>#REF!</v>
      </c>
      <c r="I7535" s="10" t="e">
        <f>VLOOKUP(A7535,#REF!,4,FALSE)</f>
        <v>#REF!</v>
      </c>
      <c r="J7535" s="31" t="s">
        <v>10463</v>
      </c>
      <c r="K7535" s="10" t="str">
        <f t="shared" si="117"/>
        <v>라벨지/20-302[쁘띠][쁘띠]</v>
      </c>
      <c r="L7535" s="31" t="s">
        <v>38173</v>
      </c>
    </row>
    <row r="7536" spans="1:12" x14ac:dyDescent="0.15">
      <c r="A7536" s="31" t="s">
        <v>17765</v>
      </c>
      <c r="B7536" s="31" t="s">
        <v>55232</v>
      </c>
      <c r="C7536" s="32">
        <v>1800</v>
      </c>
      <c r="D7536" s="31" t="s">
        <v>758</v>
      </c>
      <c r="E7536" s="31" t="s">
        <v>67</v>
      </c>
      <c r="F7536" s="31" t="s">
        <v>9737</v>
      </c>
      <c r="H7536" s="10" t="e">
        <f>VLOOKUP(A7536,#REF!,3,FALSE)</f>
        <v>#REF!</v>
      </c>
      <c r="I7536" s="10" t="e">
        <f>VLOOKUP(A7536,#REF!,4,FALSE)</f>
        <v>#REF!</v>
      </c>
      <c r="J7536" s="31" t="s">
        <v>10463</v>
      </c>
      <c r="K7536" s="10" t="str">
        <f t="shared" si="117"/>
        <v>라벨지/20-302[쁘띠][쁘띠]</v>
      </c>
      <c r="L7536" s="31" t="s">
        <v>38173</v>
      </c>
    </row>
    <row r="7537" spans="1:12" x14ac:dyDescent="0.15">
      <c r="A7537" s="31" t="s">
        <v>17766</v>
      </c>
      <c r="B7537" s="31" t="s">
        <v>55233</v>
      </c>
      <c r="C7537" s="32">
        <v>1800</v>
      </c>
      <c r="D7537" s="31" t="s">
        <v>759</v>
      </c>
      <c r="E7537" s="31" t="s">
        <v>67</v>
      </c>
      <c r="F7537" s="31" t="s">
        <v>9737</v>
      </c>
      <c r="H7537" s="10" t="e">
        <f>VLOOKUP(A7537,#REF!,3,FALSE)</f>
        <v>#REF!</v>
      </c>
      <c r="I7537" s="10" t="e">
        <f>VLOOKUP(A7537,#REF!,4,FALSE)</f>
        <v>#REF!</v>
      </c>
      <c r="J7537" s="31" t="s">
        <v>10463</v>
      </c>
      <c r="K7537" s="10" t="str">
        <f t="shared" si="117"/>
        <v>라벨지/20-302A[쁘띠][쁘띠]</v>
      </c>
      <c r="L7537" s="31" t="s">
        <v>38174</v>
      </c>
    </row>
    <row r="7538" spans="1:12" x14ac:dyDescent="0.15">
      <c r="A7538" s="31" t="s">
        <v>17767</v>
      </c>
      <c r="B7538" s="31" t="s">
        <v>55233</v>
      </c>
      <c r="C7538" s="32">
        <v>18000</v>
      </c>
      <c r="D7538" s="31" t="s">
        <v>759</v>
      </c>
      <c r="E7538" s="31" t="s">
        <v>68</v>
      </c>
      <c r="F7538" s="31" t="s">
        <v>9737</v>
      </c>
      <c r="H7538" s="10" t="e">
        <f>VLOOKUP(A7538,#REF!,3,FALSE)</f>
        <v>#REF!</v>
      </c>
      <c r="I7538" s="10" t="e">
        <f>VLOOKUP(A7538,#REF!,4,FALSE)</f>
        <v>#REF!</v>
      </c>
      <c r="J7538" s="31" t="s">
        <v>10463</v>
      </c>
      <c r="K7538" s="10" t="str">
        <f t="shared" si="117"/>
        <v>라벨지/20-302A[쁘띠][쁘띠]</v>
      </c>
      <c r="L7538" s="31" t="s">
        <v>38174</v>
      </c>
    </row>
    <row r="7539" spans="1:12" x14ac:dyDescent="0.15">
      <c r="A7539" s="31" t="s">
        <v>17768</v>
      </c>
      <c r="B7539" s="31" t="s">
        <v>55234</v>
      </c>
      <c r="C7539" s="32">
        <v>18000</v>
      </c>
      <c r="D7539" s="31" t="s">
        <v>761</v>
      </c>
      <c r="E7539" s="31" t="s">
        <v>68</v>
      </c>
      <c r="F7539" s="31" t="s">
        <v>9737</v>
      </c>
      <c r="H7539" s="10" t="e">
        <f>VLOOKUP(A7539,#REF!,3,FALSE)</f>
        <v>#REF!</v>
      </c>
      <c r="I7539" s="10" t="e">
        <f>VLOOKUP(A7539,#REF!,4,FALSE)</f>
        <v>#REF!</v>
      </c>
      <c r="J7539" s="31" t="s">
        <v>10463</v>
      </c>
      <c r="K7539" s="10" t="str">
        <f t="shared" si="117"/>
        <v>라벨지/20-303[쁘띠][쁘띠]</v>
      </c>
      <c r="L7539" s="31" t="s">
        <v>38175</v>
      </c>
    </row>
    <row r="7540" spans="1:12" x14ac:dyDescent="0.15">
      <c r="A7540" s="31" t="s">
        <v>17769</v>
      </c>
      <c r="B7540" s="31" t="s">
        <v>55234</v>
      </c>
      <c r="C7540" s="32">
        <v>1800</v>
      </c>
      <c r="D7540" s="31" t="s">
        <v>761</v>
      </c>
      <c r="E7540" s="31" t="s">
        <v>67</v>
      </c>
      <c r="F7540" s="31" t="s">
        <v>9737</v>
      </c>
      <c r="H7540" s="10" t="e">
        <f>VLOOKUP(A7540,#REF!,3,FALSE)</f>
        <v>#REF!</v>
      </c>
      <c r="I7540" s="10" t="e">
        <f>VLOOKUP(A7540,#REF!,4,FALSE)</f>
        <v>#REF!</v>
      </c>
      <c r="J7540" s="31" t="s">
        <v>10463</v>
      </c>
      <c r="K7540" s="10" t="str">
        <f t="shared" si="117"/>
        <v>라벨지/20-303[쁘띠][쁘띠]</v>
      </c>
      <c r="L7540" s="31" t="s">
        <v>38175</v>
      </c>
    </row>
    <row r="7541" spans="1:12" x14ac:dyDescent="0.15">
      <c r="A7541" s="31" t="s">
        <v>17770</v>
      </c>
      <c r="B7541" s="31" t="s">
        <v>55234</v>
      </c>
      <c r="C7541" s="32">
        <v>1800</v>
      </c>
      <c r="D7541" s="31" t="s">
        <v>760</v>
      </c>
      <c r="E7541" s="31" t="s">
        <v>67</v>
      </c>
      <c r="F7541" s="31" t="s">
        <v>9737</v>
      </c>
      <c r="H7541" s="10" t="e">
        <f>VLOOKUP(A7541,#REF!,3,FALSE)</f>
        <v>#REF!</v>
      </c>
      <c r="I7541" s="10" t="e">
        <f>VLOOKUP(A7541,#REF!,4,FALSE)</f>
        <v>#REF!</v>
      </c>
      <c r="J7541" s="31" t="s">
        <v>10463</v>
      </c>
      <c r="K7541" s="10" t="str">
        <f t="shared" si="117"/>
        <v>라벨지/20-303[쁘띠][쁘띠]</v>
      </c>
      <c r="L7541" s="31" t="s">
        <v>38176</v>
      </c>
    </row>
    <row r="7542" spans="1:12" x14ac:dyDescent="0.15">
      <c r="A7542" s="31" t="s">
        <v>17771</v>
      </c>
      <c r="B7542" s="31" t="s">
        <v>55234</v>
      </c>
      <c r="C7542" s="32">
        <v>18000</v>
      </c>
      <c r="D7542" s="31" t="s">
        <v>760</v>
      </c>
      <c r="E7542" s="31" t="s">
        <v>68</v>
      </c>
      <c r="F7542" s="31" t="s">
        <v>9737</v>
      </c>
      <c r="H7542" s="10" t="e">
        <f>VLOOKUP(A7542,#REF!,3,FALSE)</f>
        <v>#REF!</v>
      </c>
      <c r="I7542" s="10" t="e">
        <f>VLOOKUP(A7542,#REF!,4,FALSE)</f>
        <v>#REF!</v>
      </c>
      <c r="J7542" s="31" t="s">
        <v>10463</v>
      </c>
      <c r="K7542" s="10" t="str">
        <f t="shared" si="117"/>
        <v>라벨지/20-303[쁘띠][쁘띠]</v>
      </c>
      <c r="L7542" s="31" t="s">
        <v>38176</v>
      </c>
    </row>
    <row r="7543" spans="1:12" x14ac:dyDescent="0.15">
      <c r="A7543" s="31" t="s">
        <v>17772</v>
      </c>
      <c r="B7543" s="31" t="s">
        <v>55234</v>
      </c>
      <c r="C7543" s="32">
        <v>18000</v>
      </c>
      <c r="D7543" s="31" t="s">
        <v>762</v>
      </c>
      <c r="E7543" s="31" t="s">
        <v>68</v>
      </c>
      <c r="F7543" s="31" t="s">
        <v>9737</v>
      </c>
      <c r="H7543" s="10" t="e">
        <f>VLOOKUP(A7543,#REF!,3,FALSE)</f>
        <v>#REF!</v>
      </c>
      <c r="I7543" s="10" t="e">
        <f>VLOOKUP(A7543,#REF!,4,FALSE)</f>
        <v>#REF!</v>
      </c>
      <c r="J7543" s="31" t="s">
        <v>10463</v>
      </c>
      <c r="K7543" s="10" t="str">
        <f t="shared" si="117"/>
        <v>라벨지/20-303[쁘띠][쁘띠]</v>
      </c>
      <c r="L7543" s="31" t="s">
        <v>38177</v>
      </c>
    </row>
    <row r="7544" spans="1:12" x14ac:dyDescent="0.15">
      <c r="A7544" s="31" t="s">
        <v>17773</v>
      </c>
      <c r="B7544" s="31" t="s">
        <v>55234</v>
      </c>
      <c r="C7544" s="32">
        <v>1800</v>
      </c>
      <c r="D7544" s="31" t="s">
        <v>762</v>
      </c>
      <c r="E7544" s="31" t="s">
        <v>67</v>
      </c>
      <c r="F7544" s="31" t="s">
        <v>9737</v>
      </c>
      <c r="H7544" s="10" t="e">
        <f>VLOOKUP(A7544,#REF!,3,FALSE)</f>
        <v>#REF!</v>
      </c>
      <c r="I7544" s="10" t="e">
        <f>VLOOKUP(A7544,#REF!,4,FALSE)</f>
        <v>#REF!</v>
      </c>
      <c r="J7544" s="31" t="s">
        <v>10463</v>
      </c>
      <c r="K7544" s="10" t="str">
        <f t="shared" si="117"/>
        <v>라벨지/20-303[쁘띠][쁘띠]</v>
      </c>
      <c r="L7544" s="31" t="s">
        <v>38177</v>
      </c>
    </row>
    <row r="7545" spans="1:12" x14ac:dyDescent="0.15">
      <c r="A7545" s="31" t="s">
        <v>17774</v>
      </c>
      <c r="B7545" s="31" t="s">
        <v>55234</v>
      </c>
      <c r="C7545" s="32">
        <v>1800</v>
      </c>
      <c r="D7545" s="31" t="s">
        <v>763</v>
      </c>
      <c r="E7545" s="31" t="s">
        <v>67</v>
      </c>
      <c r="F7545" s="31" t="s">
        <v>9737</v>
      </c>
      <c r="H7545" s="10" t="e">
        <f>VLOOKUP(A7545,#REF!,3,FALSE)</f>
        <v>#REF!</v>
      </c>
      <c r="I7545" s="10" t="e">
        <f>VLOOKUP(A7545,#REF!,4,FALSE)</f>
        <v>#REF!</v>
      </c>
      <c r="J7545" s="31" t="s">
        <v>10463</v>
      </c>
      <c r="K7545" s="10" t="str">
        <f t="shared" si="117"/>
        <v>라벨지/20-303[쁘띠][쁘띠]</v>
      </c>
      <c r="L7545" s="31" t="s">
        <v>38178</v>
      </c>
    </row>
    <row r="7546" spans="1:12" x14ac:dyDescent="0.15">
      <c r="A7546" s="31" t="s">
        <v>17775</v>
      </c>
      <c r="B7546" s="31" t="s">
        <v>55234</v>
      </c>
      <c r="C7546" s="32">
        <v>18000</v>
      </c>
      <c r="D7546" s="31" t="s">
        <v>763</v>
      </c>
      <c r="E7546" s="31" t="s">
        <v>68</v>
      </c>
      <c r="F7546" s="31" t="s">
        <v>9737</v>
      </c>
      <c r="H7546" s="10" t="e">
        <f>VLOOKUP(A7546,#REF!,3,FALSE)</f>
        <v>#REF!</v>
      </c>
      <c r="I7546" s="10" t="e">
        <f>VLOOKUP(A7546,#REF!,4,FALSE)</f>
        <v>#REF!</v>
      </c>
      <c r="J7546" s="31" t="s">
        <v>10463</v>
      </c>
      <c r="K7546" s="10" t="str">
        <f t="shared" si="117"/>
        <v>라벨지/20-303[쁘띠][쁘띠]</v>
      </c>
      <c r="L7546" s="31" t="s">
        <v>38178</v>
      </c>
    </row>
    <row r="7547" spans="1:12" x14ac:dyDescent="0.15">
      <c r="A7547" s="31" t="s">
        <v>17777</v>
      </c>
      <c r="B7547" s="31" t="s">
        <v>55234</v>
      </c>
      <c r="C7547" s="32">
        <v>1800</v>
      </c>
      <c r="D7547" s="31" t="s">
        <v>764</v>
      </c>
      <c r="E7547" s="31" t="s">
        <v>67</v>
      </c>
      <c r="F7547" s="31" t="s">
        <v>9737</v>
      </c>
      <c r="H7547" s="10" t="e">
        <f>VLOOKUP(A7547,#REF!,3,FALSE)</f>
        <v>#REF!</v>
      </c>
      <c r="I7547" s="10" t="e">
        <f>VLOOKUP(A7547,#REF!,4,FALSE)</f>
        <v>#REF!</v>
      </c>
      <c r="J7547" s="31" t="s">
        <v>10463</v>
      </c>
      <c r="K7547" s="10" t="str">
        <f t="shared" si="117"/>
        <v>라벨지/20-303[쁘띠][쁘띠]</v>
      </c>
      <c r="L7547" s="31" t="s">
        <v>38179</v>
      </c>
    </row>
    <row r="7548" spans="1:12" x14ac:dyDescent="0.15">
      <c r="A7548" s="31" t="s">
        <v>17776</v>
      </c>
      <c r="B7548" s="31" t="s">
        <v>55234</v>
      </c>
      <c r="C7548" s="32">
        <v>18000</v>
      </c>
      <c r="D7548" s="31" t="s">
        <v>764</v>
      </c>
      <c r="E7548" s="31" t="s">
        <v>68</v>
      </c>
      <c r="F7548" s="31" t="s">
        <v>9737</v>
      </c>
      <c r="H7548" s="10" t="e">
        <f>VLOOKUP(A7548,#REF!,3,FALSE)</f>
        <v>#REF!</v>
      </c>
      <c r="I7548" s="10" t="e">
        <f>VLOOKUP(A7548,#REF!,4,FALSE)</f>
        <v>#REF!</v>
      </c>
      <c r="J7548" s="31" t="s">
        <v>10463</v>
      </c>
      <c r="K7548" s="10" t="str">
        <f t="shared" si="117"/>
        <v>라벨지/20-303[쁘띠][쁘띠]</v>
      </c>
      <c r="L7548" s="31" t="s">
        <v>38179</v>
      </c>
    </row>
    <row r="7549" spans="1:12" x14ac:dyDescent="0.15">
      <c r="A7549" s="31" t="s">
        <v>17779</v>
      </c>
      <c r="B7549" s="31" t="s">
        <v>55234</v>
      </c>
      <c r="C7549" s="32">
        <v>18000</v>
      </c>
      <c r="D7549" s="31" t="s">
        <v>765</v>
      </c>
      <c r="E7549" s="31" t="s">
        <v>68</v>
      </c>
      <c r="F7549" s="31" t="s">
        <v>9737</v>
      </c>
      <c r="H7549" s="10" t="e">
        <f>VLOOKUP(A7549,#REF!,3,FALSE)</f>
        <v>#REF!</v>
      </c>
      <c r="I7549" s="10" t="e">
        <f>VLOOKUP(A7549,#REF!,4,FALSE)</f>
        <v>#REF!</v>
      </c>
      <c r="J7549" s="31" t="s">
        <v>10463</v>
      </c>
      <c r="K7549" s="10" t="str">
        <f t="shared" si="117"/>
        <v>라벨지/20-303[쁘띠][쁘띠]</v>
      </c>
      <c r="L7549" s="31" t="s">
        <v>38180</v>
      </c>
    </row>
    <row r="7550" spans="1:12" x14ac:dyDescent="0.15">
      <c r="A7550" s="31" t="s">
        <v>17778</v>
      </c>
      <c r="B7550" s="31" t="s">
        <v>55234</v>
      </c>
      <c r="C7550" s="32">
        <v>1800</v>
      </c>
      <c r="D7550" s="31" t="s">
        <v>765</v>
      </c>
      <c r="E7550" s="31" t="s">
        <v>67</v>
      </c>
      <c r="F7550" s="31" t="s">
        <v>9737</v>
      </c>
      <c r="H7550" s="10" t="e">
        <f>VLOOKUP(A7550,#REF!,3,FALSE)</f>
        <v>#REF!</v>
      </c>
      <c r="I7550" s="10" t="e">
        <f>VLOOKUP(A7550,#REF!,4,FALSE)</f>
        <v>#REF!</v>
      </c>
      <c r="J7550" s="31" t="s">
        <v>10463</v>
      </c>
      <c r="K7550" s="10" t="str">
        <f t="shared" si="117"/>
        <v>라벨지/20-303[쁘띠][쁘띠]</v>
      </c>
      <c r="L7550" s="31" t="s">
        <v>38180</v>
      </c>
    </row>
    <row r="7551" spans="1:12" x14ac:dyDescent="0.15">
      <c r="A7551" s="31" t="s">
        <v>17780</v>
      </c>
      <c r="B7551" s="31" t="s">
        <v>55234</v>
      </c>
      <c r="C7551" s="32">
        <v>18000</v>
      </c>
      <c r="D7551" s="31" t="s">
        <v>766</v>
      </c>
      <c r="E7551" s="31" t="s">
        <v>68</v>
      </c>
      <c r="F7551" s="31" t="s">
        <v>9737</v>
      </c>
      <c r="H7551" s="10" t="e">
        <f>VLOOKUP(A7551,#REF!,3,FALSE)</f>
        <v>#REF!</v>
      </c>
      <c r="I7551" s="10" t="e">
        <f>VLOOKUP(A7551,#REF!,4,FALSE)</f>
        <v>#REF!</v>
      </c>
      <c r="J7551" s="31" t="s">
        <v>10463</v>
      </c>
      <c r="K7551" s="10" t="str">
        <f t="shared" si="117"/>
        <v>라벨지/20-303[쁘띠][쁘띠]</v>
      </c>
      <c r="L7551" s="31" t="s">
        <v>38181</v>
      </c>
    </row>
    <row r="7552" spans="1:12" x14ac:dyDescent="0.15">
      <c r="A7552" s="31" t="s">
        <v>17781</v>
      </c>
      <c r="B7552" s="31" t="s">
        <v>55234</v>
      </c>
      <c r="C7552" s="32">
        <v>1800</v>
      </c>
      <c r="D7552" s="31" t="s">
        <v>766</v>
      </c>
      <c r="E7552" s="31" t="s">
        <v>67</v>
      </c>
      <c r="F7552" s="31" t="s">
        <v>9737</v>
      </c>
      <c r="H7552" s="10" t="e">
        <f>VLOOKUP(A7552,#REF!,3,FALSE)</f>
        <v>#REF!</v>
      </c>
      <c r="I7552" s="10" t="e">
        <f>VLOOKUP(A7552,#REF!,4,FALSE)</f>
        <v>#REF!</v>
      </c>
      <c r="J7552" s="31" t="s">
        <v>10463</v>
      </c>
      <c r="K7552" s="10" t="str">
        <f t="shared" si="117"/>
        <v>라벨지/20-303[쁘띠][쁘띠]</v>
      </c>
      <c r="L7552" s="31" t="s">
        <v>38181</v>
      </c>
    </row>
    <row r="7553" spans="1:12" x14ac:dyDescent="0.15">
      <c r="A7553" s="31" t="s">
        <v>17783</v>
      </c>
      <c r="B7553" s="31" t="s">
        <v>55234</v>
      </c>
      <c r="C7553" s="32">
        <v>18000</v>
      </c>
      <c r="D7553" s="31" t="s">
        <v>767</v>
      </c>
      <c r="E7553" s="31" t="s">
        <v>68</v>
      </c>
      <c r="F7553" s="31" t="s">
        <v>9737</v>
      </c>
      <c r="H7553" s="10" t="e">
        <f>VLOOKUP(A7553,#REF!,3,FALSE)</f>
        <v>#REF!</v>
      </c>
      <c r="I7553" s="10" t="e">
        <f>VLOOKUP(A7553,#REF!,4,FALSE)</f>
        <v>#REF!</v>
      </c>
      <c r="J7553" s="31" t="s">
        <v>10463</v>
      </c>
      <c r="K7553" s="10" t="str">
        <f t="shared" si="117"/>
        <v>라벨지/20-303[쁘띠][쁘띠]</v>
      </c>
      <c r="L7553" s="31" t="s">
        <v>38182</v>
      </c>
    </row>
    <row r="7554" spans="1:12" x14ac:dyDescent="0.15">
      <c r="A7554" s="31" t="s">
        <v>17782</v>
      </c>
      <c r="B7554" s="31" t="s">
        <v>55234</v>
      </c>
      <c r="C7554" s="32">
        <v>1800</v>
      </c>
      <c r="D7554" s="31" t="s">
        <v>767</v>
      </c>
      <c r="E7554" s="31" t="s">
        <v>67</v>
      </c>
      <c r="F7554" s="31" t="s">
        <v>9737</v>
      </c>
      <c r="H7554" s="10" t="e">
        <f>VLOOKUP(A7554,#REF!,3,FALSE)</f>
        <v>#REF!</v>
      </c>
      <c r="I7554" s="10" t="e">
        <f>VLOOKUP(A7554,#REF!,4,FALSE)</f>
        <v>#REF!</v>
      </c>
      <c r="J7554" s="31" t="s">
        <v>10463</v>
      </c>
      <c r="K7554" s="10" t="str">
        <f t="shared" si="117"/>
        <v>라벨지/20-303[쁘띠][쁘띠]</v>
      </c>
      <c r="L7554" s="31" t="s">
        <v>38182</v>
      </c>
    </row>
    <row r="7555" spans="1:12" x14ac:dyDescent="0.15">
      <c r="A7555" s="31" t="s">
        <v>17784</v>
      </c>
      <c r="B7555" s="31" t="s">
        <v>55234</v>
      </c>
      <c r="C7555" s="32">
        <v>1800</v>
      </c>
      <c r="D7555" s="31" t="s">
        <v>768</v>
      </c>
      <c r="E7555" s="31" t="s">
        <v>67</v>
      </c>
      <c r="F7555" s="31" t="s">
        <v>9737</v>
      </c>
      <c r="H7555" s="10" t="e">
        <f>VLOOKUP(A7555,#REF!,3,FALSE)</f>
        <v>#REF!</v>
      </c>
      <c r="I7555" s="10" t="e">
        <f>VLOOKUP(A7555,#REF!,4,FALSE)</f>
        <v>#REF!</v>
      </c>
      <c r="J7555" s="31" t="s">
        <v>10463</v>
      </c>
      <c r="K7555" s="10" t="str">
        <f t="shared" ref="K7555:K7618" si="118">IF(J7555="",B7555,B7555&amp;"["&amp;J7555&amp;"]")</f>
        <v>라벨지/20-303[쁘띠][쁘띠]</v>
      </c>
      <c r="L7555" s="31" t="s">
        <v>38183</v>
      </c>
    </row>
    <row r="7556" spans="1:12" x14ac:dyDescent="0.15">
      <c r="A7556" s="31" t="s">
        <v>17785</v>
      </c>
      <c r="B7556" s="31" t="s">
        <v>55234</v>
      </c>
      <c r="C7556" s="32">
        <v>18000</v>
      </c>
      <c r="D7556" s="31" t="s">
        <v>768</v>
      </c>
      <c r="E7556" s="31" t="s">
        <v>68</v>
      </c>
      <c r="F7556" s="31" t="s">
        <v>9737</v>
      </c>
      <c r="H7556" s="10" t="e">
        <f>VLOOKUP(A7556,#REF!,3,FALSE)</f>
        <v>#REF!</v>
      </c>
      <c r="I7556" s="10" t="e">
        <f>VLOOKUP(A7556,#REF!,4,FALSE)</f>
        <v>#REF!</v>
      </c>
      <c r="J7556" s="31" t="s">
        <v>10463</v>
      </c>
      <c r="K7556" s="10" t="str">
        <f t="shared" si="118"/>
        <v>라벨지/20-303[쁘띠][쁘띠]</v>
      </c>
      <c r="L7556" s="31" t="s">
        <v>38183</v>
      </c>
    </row>
    <row r="7557" spans="1:12" x14ac:dyDescent="0.15">
      <c r="A7557" s="31" t="s">
        <v>17787</v>
      </c>
      <c r="B7557" s="31" t="s">
        <v>55234</v>
      </c>
      <c r="C7557" s="32">
        <v>1800</v>
      </c>
      <c r="D7557" s="31" t="s">
        <v>769</v>
      </c>
      <c r="E7557" s="31" t="s">
        <v>67</v>
      </c>
      <c r="F7557" s="31" t="s">
        <v>9737</v>
      </c>
      <c r="H7557" s="10" t="e">
        <f>VLOOKUP(A7557,#REF!,3,FALSE)</f>
        <v>#REF!</v>
      </c>
      <c r="I7557" s="10" t="e">
        <f>VLOOKUP(A7557,#REF!,4,FALSE)</f>
        <v>#REF!</v>
      </c>
      <c r="J7557" s="31" t="s">
        <v>10463</v>
      </c>
      <c r="K7557" s="10" t="str">
        <f t="shared" si="118"/>
        <v>라벨지/20-303[쁘띠][쁘띠]</v>
      </c>
      <c r="L7557" s="31" t="s">
        <v>38184</v>
      </c>
    </row>
    <row r="7558" spans="1:12" x14ac:dyDescent="0.15">
      <c r="A7558" s="31" t="s">
        <v>17786</v>
      </c>
      <c r="B7558" s="31" t="s">
        <v>55234</v>
      </c>
      <c r="C7558" s="32">
        <v>18000</v>
      </c>
      <c r="D7558" s="31" t="s">
        <v>769</v>
      </c>
      <c r="E7558" s="31" t="s">
        <v>68</v>
      </c>
      <c r="F7558" s="31" t="s">
        <v>9737</v>
      </c>
      <c r="H7558" s="10" t="e">
        <f>VLOOKUP(A7558,#REF!,3,FALSE)</f>
        <v>#REF!</v>
      </c>
      <c r="I7558" s="10" t="e">
        <f>VLOOKUP(A7558,#REF!,4,FALSE)</f>
        <v>#REF!</v>
      </c>
      <c r="J7558" s="31" t="s">
        <v>10463</v>
      </c>
      <c r="K7558" s="10" t="str">
        <f t="shared" si="118"/>
        <v>라벨지/20-303[쁘띠][쁘띠]</v>
      </c>
      <c r="L7558" s="31" t="s">
        <v>38184</v>
      </c>
    </row>
    <row r="7559" spans="1:12" x14ac:dyDescent="0.15">
      <c r="A7559" s="31" t="s">
        <v>17788</v>
      </c>
      <c r="B7559" s="31" t="s">
        <v>55235</v>
      </c>
      <c r="C7559" s="32">
        <v>1800</v>
      </c>
      <c r="D7559" s="31" t="s">
        <v>770</v>
      </c>
      <c r="E7559" s="31" t="s">
        <v>67</v>
      </c>
      <c r="F7559" s="31" t="s">
        <v>9737</v>
      </c>
      <c r="H7559" s="10" t="e">
        <f>VLOOKUP(A7559,#REF!,3,FALSE)</f>
        <v>#REF!</v>
      </c>
      <c r="I7559" s="10" t="e">
        <f>VLOOKUP(A7559,#REF!,4,FALSE)</f>
        <v>#REF!</v>
      </c>
      <c r="J7559" s="31" t="s">
        <v>10463</v>
      </c>
      <c r="K7559" s="10" t="str">
        <f t="shared" si="118"/>
        <v>라벨지/20-303A[쁘띠][쁘띠]</v>
      </c>
      <c r="L7559" s="31" t="s">
        <v>38185</v>
      </c>
    </row>
    <row r="7560" spans="1:12" x14ac:dyDescent="0.15">
      <c r="A7560" s="31" t="s">
        <v>17789</v>
      </c>
      <c r="B7560" s="31" t="s">
        <v>55235</v>
      </c>
      <c r="C7560" s="32">
        <v>18000</v>
      </c>
      <c r="D7560" s="31" t="s">
        <v>770</v>
      </c>
      <c r="E7560" s="31" t="s">
        <v>68</v>
      </c>
      <c r="F7560" s="31" t="s">
        <v>9737</v>
      </c>
      <c r="H7560" s="10" t="e">
        <f>VLOOKUP(A7560,#REF!,3,FALSE)</f>
        <v>#REF!</v>
      </c>
      <c r="I7560" s="10" t="e">
        <f>VLOOKUP(A7560,#REF!,4,FALSE)</f>
        <v>#REF!</v>
      </c>
      <c r="J7560" s="31" t="s">
        <v>10463</v>
      </c>
      <c r="K7560" s="10" t="str">
        <f t="shared" si="118"/>
        <v>라벨지/20-303A[쁘띠][쁘띠]</v>
      </c>
      <c r="L7560" s="31" t="s">
        <v>38185</v>
      </c>
    </row>
    <row r="7561" spans="1:12" x14ac:dyDescent="0.15">
      <c r="A7561" s="31" t="s">
        <v>17791</v>
      </c>
      <c r="B7561" s="31" t="s">
        <v>55236</v>
      </c>
      <c r="C7561" s="32">
        <v>1800</v>
      </c>
      <c r="D7561" s="31" t="s">
        <v>771</v>
      </c>
      <c r="E7561" s="31" t="s">
        <v>67</v>
      </c>
      <c r="F7561" s="31" t="s">
        <v>9737</v>
      </c>
      <c r="H7561" s="10" t="e">
        <f>VLOOKUP(A7561,#REF!,3,FALSE)</f>
        <v>#REF!</v>
      </c>
      <c r="I7561" s="10" t="e">
        <f>VLOOKUP(A7561,#REF!,4,FALSE)</f>
        <v>#REF!</v>
      </c>
      <c r="J7561" s="31" t="s">
        <v>10463</v>
      </c>
      <c r="K7561" s="10" t="str">
        <f t="shared" si="118"/>
        <v>라벨지/20-304[쁘띠][쁘띠]</v>
      </c>
      <c r="L7561" s="31" t="s">
        <v>38186</v>
      </c>
    </row>
    <row r="7562" spans="1:12" x14ac:dyDescent="0.15">
      <c r="A7562" s="31" t="s">
        <v>17790</v>
      </c>
      <c r="B7562" s="31" t="s">
        <v>55236</v>
      </c>
      <c r="C7562" s="32">
        <v>18000</v>
      </c>
      <c r="D7562" s="31" t="s">
        <v>771</v>
      </c>
      <c r="E7562" s="31" t="s">
        <v>68</v>
      </c>
      <c r="F7562" s="31" t="s">
        <v>9737</v>
      </c>
      <c r="H7562" s="10" t="e">
        <f>VLOOKUP(A7562,#REF!,3,FALSE)</f>
        <v>#REF!</v>
      </c>
      <c r="I7562" s="10" t="e">
        <f>VLOOKUP(A7562,#REF!,4,FALSE)</f>
        <v>#REF!</v>
      </c>
      <c r="J7562" s="31" t="s">
        <v>10463</v>
      </c>
      <c r="K7562" s="10" t="str">
        <f t="shared" si="118"/>
        <v>라벨지/20-304[쁘띠][쁘띠]</v>
      </c>
      <c r="L7562" s="31" t="s">
        <v>38186</v>
      </c>
    </row>
    <row r="7563" spans="1:12" x14ac:dyDescent="0.15">
      <c r="A7563" s="31" t="s">
        <v>17792</v>
      </c>
      <c r="B7563" s="31" t="s">
        <v>55236</v>
      </c>
      <c r="C7563" s="32">
        <v>1800</v>
      </c>
      <c r="D7563" s="31" t="s">
        <v>772</v>
      </c>
      <c r="E7563" s="31" t="s">
        <v>67</v>
      </c>
      <c r="F7563" s="31" t="s">
        <v>9737</v>
      </c>
      <c r="H7563" s="10" t="e">
        <f>VLOOKUP(A7563,#REF!,3,FALSE)</f>
        <v>#REF!</v>
      </c>
      <c r="I7563" s="10" t="e">
        <f>VLOOKUP(A7563,#REF!,4,FALSE)</f>
        <v>#REF!</v>
      </c>
      <c r="J7563" s="31" t="s">
        <v>10463</v>
      </c>
      <c r="K7563" s="10" t="str">
        <f t="shared" si="118"/>
        <v>라벨지/20-304[쁘띠][쁘띠]</v>
      </c>
      <c r="L7563" s="31" t="s">
        <v>38187</v>
      </c>
    </row>
    <row r="7564" spans="1:12" x14ac:dyDescent="0.15">
      <c r="A7564" s="31" t="s">
        <v>17793</v>
      </c>
      <c r="B7564" s="31" t="s">
        <v>55236</v>
      </c>
      <c r="C7564" s="32">
        <v>18000</v>
      </c>
      <c r="D7564" s="31" t="s">
        <v>772</v>
      </c>
      <c r="E7564" s="31" t="s">
        <v>68</v>
      </c>
      <c r="F7564" s="31" t="s">
        <v>9737</v>
      </c>
      <c r="H7564" s="10" t="e">
        <f>VLOOKUP(A7564,#REF!,3,FALSE)</f>
        <v>#REF!</v>
      </c>
      <c r="I7564" s="10" t="e">
        <f>VLOOKUP(A7564,#REF!,4,FALSE)</f>
        <v>#REF!</v>
      </c>
      <c r="J7564" s="31" t="s">
        <v>10463</v>
      </c>
      <c r="K7564" s="10" t="str">
        <f t="shared" si="118"/>
        <v>라벨지/20-304[쁘띠][쁘띠]</v>
      </c>
      <c r="L7564" s="31" t="s">
        <v>38187</v>
      </c>
    </row>
    <row r="7565" spans="1:12" x14ac:dyDescent="0.15">
      <c r="A7565" s="31" t="s">
        <v>17794</v>
      </c>
      <c r="B7565" s="31" t="s">
        <v>55236</v>
      </c>
      <c r="C7565" s="32">
        <v>1800</v>
      </c>
      <c r="D7565" s="31" t="s">
        <v>773</v>
      </c>
      <c r="E7565" s="31" t="s">
        <v>67</v>
      </c>
      <c r="F7565" s="31" t="s">
        <v>9737</v>
      </c>
      <c r="H7565" s="10" t="e">
        <f>VLOOKUP(A7565,#REF!,3,FALSE)</f>
        <v>#REF!</v>
      </c>
      <c r="I7565" s="10" t="e">
        <f>VLOOKUP(A7565,#REF!,4,FALSE)</f>
        <v>#REF!</v>
      </c>
      <c r="J7565" s="31" t="s">
        <v>10463</v>
      </c>
      <c r="K7565" s="10" t="str">
        <f t="shared" si="118"/>
        <v>라벨지/20-304[쁘띠][쁘띠]</v>
      </c>
      <c r="L7565" s="31" t="s">
        <v>38188</v>
      </c>
    </row>
    <row r="7566" spans="1:12" x14ac:dyDescent="0.15">
      <c r="A7566" s="31" t="s">
        <v>17795</v>
      </c>
      <c r="B7566" s="31" t="s">
        <v>55236</v>
      </c>
      <c r="C7566" s="32">
        <v>18000</v>
      </c>
      <c r="D7566" s="31" t="s">
        <v>773</v>
      </c>
      <c r="E7566" s="31" t="s">
        <v>68</v>
      </c>
      <c r="F7566" s="31" t="s">
        <v>9737</v>
      </c>
      <c r="H7566" s="10" t="e">
        <f>VLOOKUP(A7566,#REF!,3,FALSE)</f>
        <v>#REF!</v>
      </c>
      <c r="I7566" s="10" t="e">
        <f>VLOOKUP(A7566,#REF!,4,FALSE)</f>
        <v>#REF!</v>
      </c>
      <c r="J7566" s="31" t="s">
        <v>10463</v>
      </c>
      <c r="K7566" s="10" t="str">
        <f t="shared" si="118"/>
        <v>라벨지/20-304[쁘띠][쁘띠]</v>
      </c>
      <c r="L7566" s="31" t="s">
        <v>38188</v>
      </c>
    </row>
    <row r="7567" spans="1:12" x14ac:dyDescent="0.15">
      <c r="A7567" s="31" t="s">
        <v>17797</v>
      </c>
      <c r="B7567" s="31" t="s">
        <v>55236</v>
      </c>
      <c r="C7567" s="32">
        <v>18000</v>
      </c>
      <c r="D7567" s="31" t="s">
        <v>774</v>
      </c>
      <c r="E7567" s="31" t="s">
        <v>68</v>
      </c>
      <c r="F7567" s="31" t="s">
        <v>9737</v>
      </c>
      <c r="H7567" s="10" t="e">
        <f>VLOOKUP(A7567,#REF!,3,FALSE)</f>
        <v>#REF!</v>
      </c>
      <c r="I7567" s="10" t="e">
        <f>VLOOKUP(A7567,#REF!,4,FALSE)</f>
        <v>#REF!</v>
      </c>
      <c r="J7567" s="31" t="s">
        <v>10463</v>
      </c>
      <c r="K7567" s="10" t="str">
        <f t="shared" si="118"/>
        <v>라벨지/20-304[쁘띠][쁘띠]</v>
      </c>
      <c r="L7567" s="31" t="s">
        <v>38189</v>
      </c>
    </row>
    <row r="7568" spans="1:12" x14ac:dyDescent="0.15">
      <c r="A7568" s="31" t="s">
        <v>17796</v>
      </c>
      <c r="B7568" s="31" t="s">
        <v>55236</v>
      </c>
      <c r="C7568" s="32">
        <v>1800</v>
      </c>
      <c r="D7568" s="31" t="s">
        <v>774</v>
      </c>
      <c r="E7568" s="31" t="s">
        <v>67</v>
      </c>
      <c r="F7568" s="31" t="s">
        <v>9737</v>
      </c>
      <c r="H7568" s="10" t="e">
        <f>VLOOKUP(A7568,#REF!,3,FALSE)</f>
        <v>#REF!</v>
      </c>
      <c r="I7568" s="10" t="e">
        <f>VLOOKUP(A7568,#REF!,4,FALSE)</f>
        <v>#REF!</v>
      </c>
      <c r="J7568" s="31" t="s">
        <v>10463</v>
      </c>
      <c r="K7568" s="10" t="str">
        <f t="shared" si="118"/>
        <v>라벨지/20-304[쁘띠][쁘띠]</v>
      </c>
      <c r="L7568" s="31" t="s">
        <v>38189</v>
      </c>
    </row>
    <row r="7569" spans="1:12" x14ac:dyDescent="0.15">
      <c r="A7569" s="31" t="s">
        <v>17799</v>
      </c>
      <c r="B7569" s="31" t="s">
        <v>55236</v>
      </c>
      <c r="C7569" s="32">
        <v>1800</v>
      </c>
      <c r="D7569" s="31" t="s">
        <v>775</v>
      </c>
      <c r="E7569" s="31" t="s">
        <v>67</v>
      </c>
      <c r="F7569" s="31" t="s">
        <v>9737</v>
      </c>
      <c r="H7569" s="10" t="e">
        <f>VLOOKUP(A7569,#REF!,3,FALSE)</f>
        <v>#REF!</v>
      </c>
      <c r="I7569" s="10" t="e">
        <f>VLOOKUP(A7569,#REF!,4,FALSE)</f>
        <v>#REF!</v>
      </c>
      <c r="J7569" s="31" t="s">
        <v>10463</v>
      </c>
      <c r="K7569" s="10" t="str">
        <f t="shared" si="118"/>
        <v>라벨지/20-304[쁘띠][쁘띠]</v>
      </c>
      <c r="L7569" s="31" t="s">
        <v>38190</v>
      </c>
    </row>
    <row r="7570" spans="1:12" x14ac:dyDescent="0.15">
      <c r="A7570" s="31" t="s">
        <v>17798</v>
      </c>
      <c r="B7570" s="31" t="s">
        <v>55236</v>
      </c>
      <c r="C7570" s="32">
        <v>18000</v>
      </c>
      <c r="D7570" s="31" t="s">
        <v>775</v>
      </c>
      <c r="E7570" s="31" t="s">
        <v>68</v>
      </c>
      <c r="F7570" s="31" t="s">
        <v>9737</v>
      </c>
      <c r="H7570" s="10" t="e">
        <f>VLOOKUP(A7570,#REF!,3,FALSE)</f>
        <v>#REF!</v>
      </c>
      <c r="I7570" s="10" t="e">
        <f>VLOOKUP(A7570,#REF!,4,FALSE)</f>
        <v>#REF!</v>
      </c>
      <c r="J7570" s="31" t="s">
        <v>10463</v>
      </c>
      <c r="K7570" s="10" t="str">
        <f t="shared" si="118"/>
        <v>라벨지/20-304[쁘띠][쁘띠]</v>
      </c>
      <c r="L7570" s="31" t="s">
        <v>38190</v>
      </c>
    </row>
    <row r="7571" spans="1:12" x14ac:dyDescent="0.15">
      <c r="A7571" s="31" t="s">
        <v>17801</v>
      </c>
      <c r="B7571" s="31" t="s">
        <v>55236</v>
      </c>
      <c r="C7571" s="32">
        <v>1800</v>
      </c>
      <c r="D7571" s="31" t="s">
        <v>776</v>
      </c>
      <c r="E7571" s="31" t="s">
        <v>67</v>
      </c>
      <c r="F7571" s="31" t="s">
        <v>9737</v>
      </c>
      <c r="H7571" s="10" t="e">
        <f>VLOOKUP(A7571,#REF!,3,FALSE)</f>
        <v>#REF!</v>
      </c>
      <c r="I7571" s="10" t="e">
        <f>VLOOKUP(A7571,#REF!,4,FALSE)</f>
        <v>#REF!</v>
      </c>
      <c r="J7571" s="31" t="s">
        <v>10463</v>
      </c>
      <c r="K7571" s="10" t="str">
        <f t="shared" si="118"/>
        <v>라벨지/20-304[쁘띠][쁘띠]</v>
      </c>
      <c r="L7571" s="31" t="s">
        <v>38191</v>
      </c>
    </row>
    <row r="7572" spans="1:12" x14ac:dyDescent="0.15">
      <c r="A7572" s="31" t="s">
        <v>17800</v>
      </c>
      <c r="B7572" s="31" t="s">
        <v>55236</v>
      </c>
      <c r="C7572" s="32">
        <v>18000</v>
      </c>
      <c r="D7572" s="31" t="s">
        <v>776</v>
      </c>
      <c r="E7572" s="31" t="s">
        <v>68</v>
      </c>
      <c r="F7572" s="31" t="s">
        <v>9737</v>
      </c>
      <c r="H7572" s="10" t="e">
        <f>VLOOKUP(A7572,#REF!,3,FALSE)</f>
        <v>#REF!</v>
      </c>
      <c r="I7572" s="10" t="e">
        <f>VLOOKUP(A7572,#REF!,4,FALSE)</f>
        <v>#REF!</v>
      </c>
      <c r="J7572" s="31" t="s">
        <v>10463</v>
      </c>
      <c r="K7572" s="10" t="str">
        <f t="shared" si="118"/>
        <v>라벨지/20-304[쁘띠][쁘띠]</v>
      </c>
      <c r="L7572" s="31" t="s">
        <v>38191</v>
      </c>
    </row>
    <row r="7573" spans="1:12" x14ac:dyDescent="0.15">
      <c r="A7573" s="31" t="s">
        <v>17802</v>
      </c>
      <c r="B7573" s="31" t="s">
        <v>55236</v>
      </c>
      <c r="C7573" s="32">
        <v>18000</v>
      </c>
      <c r="D7573" s="31" t="s">
        <v>777</v>
      </c>
      <c r="E7573" s="31" t="s">
        <v>68</v>
      </c>
      <c r="F7573" s="31" t="s">
        <v>9737</v>
      </c>
      <c r="H7573" s="10" t="e">
        <f>VLOOKUP(A7573,#REF!,3,FALSE)</f>
        <v>#REF!</v>
      </c>
      <c r="I7573" s="10" t="e">
        <f>VLOOKUP(A7573,#REF!,4,FALSE)</f>
        <v>#REF!</v>
      </c>
      <c r="J7573" s="31" t="s">
        <v>10463</v>
      </c>
      <c r="K7573" s="10" t="str">
        <f t="shared" si="118"/>
        <v>라벨지/20-304[쁘띠][쁘띠]</v>
      </c>
      <c r="L7573" s="31" t="s">
        <v>38192</v>
      </c>
    </row>
    <row r="7574" spans="1:12" x14ac:dyDescent="0.15">
      <c r="A7574" s="31" t="s">
        <v>17803</v>
      </c>
      <c r="B7574" s="31" t="s">
        <v>55236</v>
      </c>
      <c r="C7574" s="32">
        <v>1800</v>
      </c>
      <c r="D7574" s="31" t="s">
        <v>777</v>
      </c>
      <c r="E7574" s="31" t="s">
        <v>67</v>
      </c>
      <c r="F7574" s="31" t="s">
        <v>9737</v>
      </c>
      <c r="H7574" s="10" t="e">
        <f>VLOOKUP(A7574,#REF!,3,FALSE)</f>
        <v>#REF!</v>
      </c>
      <c r="I7574" s="10" t="e">
        <f>VLOOKUP(A7574,#REF!,4,FALSE)</f>
        <v>#REF!</v>
      </c>
      <c r="J7574" s="31" t="s">
        <v>10463</v>
      </c>
      <c r="K7574" s="10" t="str">
        <f t="shared" si="118"/>
        <v>라벨지/20-304[쁘띠][쁘띠]</v>
      </c>
      <c r="L7574" s="31" t="s">
        <v>38192</v>
      </c>
    </row>
    <row r="7575" spans="1:12" x14ac:dyDescent="0.15">
      <c r="A7575" s="31" t="s">
        <v>17804</v>
      </c>
      <c r="B7575" s="31" t="s">
        <v>55236</v>
      </c>
      <c r="C7575" s="32">
        <v>1800</v>
      </c>
      <c r="D7575" s="31" t="s">
        <v>778</v>
      </c>
      <c r="E7575" s="31" t="s">
        <v>67</v>
      </c>
      <c r="F7575" s="31" t="s">
        <v>9737</v>
      </c>
      <c r="H7575" s="10" t="e">
        <f>VLOOKUP(A7575,#REF!,3,FALSE)</f>
        <v>#REF!</v>
      </c>
      <c r="I7575" s="10" t="e">
        <f>VLOOKUP(A7575,#REF!,4,FALSE)</f>
        <v>#REF!</v>
      </c>
      <c r="J7575" s="31" t="s">
        <v>10463</v>
      </c>
      <c r="K7575" s="10" t="str">
        <f t="shared" si="118"/>
        <v>라벨지/20-304[쁘띠][쁘띠]</v>
      </c>
      <c r="L7575" s="31" t="s">
        <v>38193</v>
      </c>
    </row>
    <row r="7576" spans="1:12" x14ac:dyDescent="0.15">
      <c r="A7576" s="31" t="s">
        <v>17805</v>
      </c>
      <c r="B7576" s="31" t="s">
        <v>55236</v>
      </c>
      <c r="C7576" s="32">
        <v>18000</v>
      </c>
      <c r="D7576" s="31" t="s">
        <v>778</v>
      </c>
      <c r="E7576" s="31" t="s">
        <v>68</v>
      </c>
      <c r="F7576" s="31" t="s">
        <v>9737</v>
      </c>
      <c r="H7576" s="10" t="e">
        <f>VLOOKUP(A7576,#REF!,3,FALSE)</f>
        <v>#REF!</v>
      </c>
      <c r="I7576" s="10" t="e">
        <f>VLOOKUP(A7576,#REF!,4,FALSE)</f>
        <v>#REF!</v>
      </c>
      <c r="J7576" s="31" t="s">
        <v>10463</v>
      </c>
      <c r="K7576" s="10" t="str">
        <f t="shared" si="118"/>
        <v>라벨지/20-304[쁘띠][쁘띠]</v>
      </c>
      <c r="L7576" s="31" t="s">
        <v>38193</v>
      </c>
    </row>
    <row r="7577" spans="1:12" x14ac:dyDescent="0.15">
      <c r="A7577" s="31" t="s">
        <v>17807</v>
      </c>
      <c r="B7577" s="31" t="s">
        <v>55236</v>
      </c>
      <c r="C7577" s="32">
        <v>1800</v>
      </c>
      <c r="D7577" s="31" t="s">
        <v>779</v>
      </c>
      <c r="E7577" s="31" t="s">
        <v>67</v>
      </c>
      <c r="F7577" s="31" t="s">
        <v>9737</v>
      </c>
      <c r="H7577" s="10" t="e">
        <f>VLOOKUP(A7577,#REF!,3,FALSE)</f>
        <v>#REF!</v>
      </c>
      <c r="I7577" s="10" t="e">
        <f>VLOOKUP(A7577,#REF!,4,FALSE)</f>
        <v>#REF!</v>
      </c>
      <c r="J7577" s="31" t="s">
        <v>10463</v>
      </c>
      <c r="K7577" s="10" t="str">
        <f t="shared" si="118"/>
        <v>라벨지/20-304[쁘띠][쁘띠]</v>
      </c>
      <c r="L7577" s="31" t="s">
        <v>38194</v>
      </c>
    </row>
    <row r="7578" spans="1:12" x14ac:dyDescent="0.15">
      <c r="A7578" s="31" t="s">
        <v>17806</v>
      </c>
      <c r="B7578" s="31" t="s">
        <v>55236</v>
      </c>
      <c r="C7578" s="32">
        <v>18000</v>
      </c>
      <c r="D7578" s="31" t="s">
        <v>779</v>
      </c>
      <c r="E7578" s="31" t="s">
        <v>68</v>
      </c>
      <c r="F7578" s="31" t="s">
        <v>9737</v>
      </c>
      <c r="H7578" s="10" t="e">
        <f>VLOOKUP(A7578,#REF!,3,FALSE)</f>
        <v>#REF!</v>
      </c>
      <c r="I7578" s="10" t="e">
        <f>VLOOKUP(A7578,#REF!,4,FALSE)</f>
        <v>#REF!</v>
      </c>
      <c r="J7578" s="31" t="s">
        <v>10463</v>
      </c>
      <c r="K7578" s="10" t="str">
        <f t="shared" si="118"/>
        <v>라벨지/20-304[쁘띠][쁘띠]</v>
      </c>
      <c r="L7578" s="31" t="s">
        <v>38194</v>
      </c>
    </row>
    <row r="7579" spans="1:12" x14ac:dyDescent="0.15">
      <c r="A7579" s="31" t="s">
        <v>17809</v>
      </c>
      <c r="B7579" s="31" t="s">
        <v>55236</v>
      </c>
      <c r="C7579" s="32">
        <v>18000</v>
      </c>
      <c r="D7579" s="31" t="s">
        <v>780</v>
      </c>
      <c r="E7579" s="31" t="s">
        <v>68</v>
      </c>
      <c r="F7579" s="31" t="s">
        <v>9737</v>
      </c>
      <c r="H7579" s="10" t="e">
        <f>VLOOKUP(A7579,#REF!,3,FALSE)</f>
        <v>#REF!</v>
      </c>
      <c r="I7579" s="10" t="e">
        <f>VLOOKUP(A7579,#REF!,4,FALSE)</f>
        <v>#REF!</v>
      </c>
      <c r="J7579" s="31" t="s">
        <v>10463</v>
      </c>
      <c r="K7579" s="10" t="str">
        <f t="shared" si="118"/>
        <v>라벨지/20-304[쁘띠][쁘띠]</v>
      </c>
      <c r="L7579" s="31" t="s">
        <v>38195</v>
      </c>
    </row>
    <row r="7580" spans="1:12" x14ac:dyDescent="0.15">
      <c r="A7580" s="31" t="s">
        <v>17808</v>
      </c>
      <c r="B7580" s="31" t="s">
        <v>55236</v>
      </c>
      <c r="C7580" s="32">
        <v>1800</v>
      </c>
      <c r="D7580" s="31" t="s">
        <v>780</v>
      </c>
      <c r="E7580" s="31" t="s">
        <v>67</v>
      </c>
      <c r="F7580" s="31" t="s">
        <v>9737</v>
      </c>
      <c r="H7580" s="10" t="e">
        <f>VLOOKUP(A7580,#REF!,3,FALSE)</f>
        <v>#REF!</v>
      </c>
      <c r="I7580" s="10" t="e">
        <f>VLOOKUP(A7580,#REF!,4,FALSE)</f>
        <v>#REF!</v>
      </c>
      <c r="J7580" s="31" t="s">
        <v>10463</v>
      </c>
      <c r="K7580" s="10" t="str">
        <f t="shared" si="118"/>
        <v>라벨지/20-304[쁘띠][쁘띠]</v>
      </c>
      <c r="L7580" s="31" t="s">
        <v>38195</v>
      </c>
    </row>
    <row r="7581" spans="1:12" x14ac:dyDescent="0.15">
      <c r="A7581" s="31" t="s">
        <v>17810</v>
      </c>
      <c r="B7581" s="31" t="s">
        <v>55237</v>
      </c>
      <c r="C7581" s="32">
        <v>1800</v>
      </c>
      <c r="D7581" s="31" t="s">
        <v>674</v>
      </c>
      <c r="E7581" s="31" t="s">
        <v>67</v>
      </c>
      <c r="F7581" s="31" t="s">
        <v>9737</v>
      </c>
      <c r="H7581" s="10" t="e">
        <f>VLOOKUP(A7581,#REF!,3,FALSE)</f>
        <v>#REF!</v>
      </c>
      <c r="I7581" s="10" t="e">
        <f>VLOOKUP(A7581,#REF!,4,FALSE)</f>
        <v>#REF!</v>
      </c>
      <c r="J7581" s="31" t="s">
        <v>10463</v>
      </c>
      <c r="K7581" s="10" t="str">
        <f t="shared" si="118"/>
        <v>라벨지/20-304A[쁘띠][쁘띠]</v>
      </c>
      <c r="L7581" s="31" t="s">
        <v>38196</v>
      </c>
    </row>
    <row r="7582" spans="1:12" x14ac:dyDescent="0.15">
      <c r="A7582" s="31" t="s">
        <v>17811</v>
      </c>
      <c r="B7582" s="31" t="s">
        <v>55237</v>
      </c>
      <c r="C7582" s="32">
        <v>18000</v>
      </c>
      <c r="D7582" s="31" t="s">
        <v>674</v>
      </c>
      <c r="E7582" s="31" t="s">
        <v>68</v>
      </c>
      <c r="F7582" s="31" t="s">
        <v>9737</v>
      </c>
      <c r="H7582" s="10" t="e">
        <f>VLOOKUP(A7582,#REF!,3,FALSE)</f>
        <v>#REF!</v>
      </c>
      <c r="I7582" s="10" t="e">
        <f>VLOOKUP(A7582,#REF!,4,FALSE)</f>
        <v>#REF!</v>
      </c>
      <c r="J7582" s="31" t="s">
        <v>10463</v>
      </c>
      <c r="K7582" s="10" t="str">
        <f t="shared" si="118"/>
        <v>라벨지/20-304A[쁘띠][쁘띠]</v>
      </c>
      <c r="L7582" s="31" t="s">
        <v>38196</v>
      </c>
    </row>
    <row r="7583" spans="1:12" x14ac:dyDescent="0.15">
      <c r="A7583" s="31" t="s">
        <v>17813</v>
      </c>
      <c r="B7583" s="31" t="s">
        <v>55238</v>
      </c>
      <c r="C7583" s="32">
        <v>18000</v>
      </c>
      <c r="D7583" s="31" t="s">
        <v>781</v>
      </c>
      <c r="E7583" s="31" t="s">
        <v>68</v>
      </c>
      <c r="F7583" s="31" t="s">
        <v>9737</v>
      </c>
      <c r="H7583" s="10" t="e">
        <f>VLOOKUP(A7583,#REF!,3,FALSE)</f>
        <v>#REF!</v>
      </c>
      <c r="I7583" s="10" t="e">
        <f>VLOOKUP(A7583,#REF!,4,FALSE)</f>
        <v>#REF!</v>
      </c>
      <c r="J7583" s="31" t="s">
        <v>10463</v>
      </c>
      <c r="K7583" s="10" t="str">
        <f t="shared" si="118"/>
        <v>라벨지/20-305[쁘띠][쁘띠]</v>
      </c>
      <c r="L7583" s="31" t="s">
        <v>38197</v>
      </c>
    </row>
    <row r="7584" spans="1:12" x14ac:dyDescent="0.15">
      <c r="A7584" s="31" t="s">
        <v>17812</v>
      </c>
      <c r="B7584" s="31" t="s">
        <v>55238</v>
      </c>
      <c r="C7584" s="32">
        <v>1800</v>
      </c>
      <c r="D7584" s="31" t="s">
        <v>781</v>
      </c>
      <c r="E7584" s="31" t="s">
        <v>67</v>
      </c>
      <c r="F7584" s="31" t="s">
        <v>9737</v>
      </c>
      <c r="H7584" s="10" t="e">
        <f>VLOOKUP(A7584,#REF!,3,FALSE)</f>
        <v>#REF!</v>
      </c>
      <c r="I7584" s="10" t="e">
        <f>VLOOKUP(A7584,#REF!,4,FALSE)</f>
        <v>#REF!</v>
      </c>
      <c r="J7584" s="31" t="s">
        <v>10463</v>
      </c>
      <c r="K7584" s="10" t="str">
        <f t="shared" si="118"/>
        <v>라벨지/20-305[쁘띠][쁘띠]</v>
      </c>
      <c r="L7584" s="31" t="s">
        <v>38197</v>
      </c>
    </row>
    <row r="7585" spans="1:12" x14ac:dyDescent="0.15">
      <c r="A7585" s="31" t="s">
        <v>17814</v>
      </c>
      <c r="B7585" s="31" t="s">
        <v>55238</v>
      </c>
      <c r="C7585" s="32">
        <v>18000</v>
      </c>
      <c r="D7585" s="31" t="s">
        <v>782</v>
      </c>
      <c r="E7585" s="31" t="s">
        <v>68</v>
      </c>
      <c r="F7585" s="31" t="s">
        <v>9737</v>
      </c>
      <c r="H7585" s="10" t="e">
        <f>VLOOKUP(A7585,#REF!,3,FALSE)</f>
        <v>#REF!</v>
      </c>
      <c r="I7585" s="10" t="e">
        <f>VLOOKUP(A7585,#REF!,4,FALSE)</f>
        <v>#REF!</v>
      </c>
      <c r="J7585" s="31" t="s">
        <v>10463</v>
      </c>
      <c r="K7585" s="10" t="str">
        <f t="shared" si="118"/>
        <v>라벨지/20-305[쁘띠][쁘띠]</v>
      </c>
      <c r="L7585" s="31" t="s">
        <v>38198</v>
      </c>
    </row>
    <row r="7586" spans="1:12" x14ac:dyDescent="0.15">
      <c r="A7586" s="31" t="s">
        <v>17815</v>
      </c>
      <c r="B7586" s="31" t="s">
        <v>55238</v>
      </c>
      <c r="C7586" s="32">
        <v>1800</v>
      </c>
      <c r="D7586" s="31" t="s">
        <v>782</v>
      </c>
      <c r="E7586" s="31" t="s">
        <v>67</v>
      </c>
      <c r="F7586" s="31" t="s">
        <v>9737</v>
      </c>
      <c r="H7586" s="10" t="e">
        <f>VLOOKUP(A7586,#REF!,3,FALSE)</f>
        <v>#REF!</v>
      </c>
      <c r="I7586" s="10" t="e">
        <f>VLOOKUP(A7586,#REF!,4,FALSE)</f>
        <v>#REF!</v>
      </c>
      <c r="J7586" s="31" t="s">
        <v>10463</v>
      </c>
      <c r="K7586" s="10" t="str">
        <f t="shared" si="118"/>
        <v>라벨지/20-305[쁘띠][쁘띠]</v>
      </c>
      <c r="L7586" s="31" t="s">
        <v>38198</v>
      </c>
    </row>
    <row r="7587" spans="1:12" x14ac:dyDescent="0.15">
      <c r="A7587" s="31" t="s">
        <v>17816</v>
      </c>
      <c r="B7587" s="31" t="s">
        <v>55238</v>
      </c>
      <c r="C7587" s="32">
        <v>18000</v>
      </c>
      <c r="D7587" s="31" t="s">
        <v>783</v>
      </c>
      <c r="E7587" s="31" t="s">
        <v>68</v>
      </c>
      <c r="F7587" s="31" t="s">
        <v>9737</v>
      </c>
      <c r="H7587" s="10" t="e">
        <f>VLOOKUP(A7587,#REF!,3,FALSE)</f>
        <v>#REF!</v>
      </c>
      <c r="I7587" s="10" t="e">
        <f>VLOOKUP(A7587,#REF!,4,FALSE)</f>
        <v>#REF!</v>
      </c>
      <c r="J7587" s="31" t="s">
        <v>10463</v>
      </c>
      <c r="K7587" s="10" t="str">
        <f t="shared" si="118"/>
        <v>라벨지/20-305[쁘띠][쁘띠]</v>
      </c>
      <c r="L7587" s="31" t="s">
        <v>38199</v>
      </c>
    </row>
    <row r="7588" spans="1:12" x14ac:dyDescent="0.15">
      <c r="A7588" s="31" t="s">
        <v>17817</v>
      </c>
      <c r="B7588" s="31" t="s">
        <v>55238</v>
      </c>
      <c r="C7588" s="32">
        <v>1800</v>
      </c>
      <c r="D7588" s="31" t="s">
        <v>783</v>
      </c>
      <c r="E7588" s="31" t="s">
        <v>67</v>
      </c>
      <c r="F7588" s="31" t="s">
        <v>9737</v>
      </c>
      <c r="H7588" s="10" t="e">
        <f>VLOOKUP(A7588,#REF!,3,FALSE)</f>
        <v>#REF!</v>
      </c>
      <c r="I7588" s="10" t="e">
        <f>VLOOKUP(A7588,#REF!,4,FALSE)</f>
        <v>#REF!</v>
      </c>
      <c r="J7588" s="31" t="s">
        <v>10463</v>
      </c>
      <c r="K7588" s="10" t="str">
        <f t="shared" si="118"/>
        <v>라벨지/20-305[쁘띠][쁘띠]</v>
      </c>
      <c r="L7588" s="31" t="s">
        <v>38199</v>
      </c>
    </row>
    <row r="7589" spans="1:12" x14ac:dyDescent="0.15">
      <c r="A7589" s="31" t="s">
        <v>17819</v>
      </c>
      <c r="B7589" s="31" t="s">
        <v>55238</v>
      </c>
      <c r="C7589" s="32">
        <v>1800</v>
      </c>
      <c r="D7589" s="31" t="s">
        <v>784</v>
      </c>
      <c r="E7589" s="31" t="s">
        <v>67</v>
      </c>
      <c r="F7589" s="31" t="s">
        <v>9737</v>
      </c>
      <c r="H7589" s="10" t="e">
        <f>VLOOKUP(A7589,#REF!,3,FALSE)</f>
        <v>#REF!</v>
      </c>
      <c r="I7589" s="10" t="e">
        <f>VLOOKUP(A7589,#REF!,4,FALSE)</f>
        <v>#REF!</v>
      </c>
      <c r="J7589" s="31" t="s">
        <v>10463</v>
      </c>
      <c r="K7589" s="10" t="str">
        <f t="shared" si="118"/>
        <v>라벨지/20-305[쁘띠][쁘띠]</v>
      </c>
      <c r="L7589" s="31" t="s">
        <v>38200</v>
      </c>
    </row>
    <row r="7590" spans="1:12" x14ac:dyDescent="0.15">
      <c r="A7590" s="31" t="s">
        <v>17818</v>
      </c>
      <c r="B7590" s="31" t="s">
        <v>55238</v>
      </c>
      <c r="C7590" s="32">
        <v>18000</v>
      </c>
      <c r="D7590" s="31" t="s">
        <v>784</v>
      </c>
      <c r="E7590" s="31" t="s">
        <v>68</v>
      </c>
      <c r="F7590" s="31" t="s">
        <v>9737</v>
      </c>
      <c r="H7590" s="10" t="e">
        <f>VLOOKUP(A7590,#REF!,3,FALSE)</f>
        <v>#REF!</v>
      </c>
      <c r="I7590" s="10" t="e">
        <f>VLOOKUP(A7590,#REF!,4,FALSE)</f>
        <v>#REF!</v>
      </c>
      <c r="J7590" s="31" t="s">
        <v>10463</v>
      </c>
      <c r="K7590" s="10" t="str">
        <f t="shared" si="118"/>
        <v>라벨지/20-305[쁘띠][쁘띠]</v>
      </c>
      <c r="L7590" s="31" t="s">
        <v>38200</v>
      </c>
    </row>
    <row r="7591" spans="1:12" x14ac:dyDescent="0.15">
      <c r="A7591" s="31" t="s">
        <v>17820</v>
      </c>
      <c r="B7591" s="31" t="s">
        <v>55238</v>
      </c>
      <c r="C7591" s="32">
        <v>18000</v>
      </c>
      <c r="D7591" s="31" t="s">
        <v>785</v>
      </c>
      <c r="E7591" s="31" t="s">
        <v>68</v>
      </c>
      <c r="F7591" s="31" t="s">
        <v>9737</v>
      </c>
      <c r="H7591" s="10" t="e">
        <f>VLOOKUP(A7591,#REF!,3,FALSE)</f>
        <v>#REF!</v>
      </c>
      <c r="I7591" s="10" t="e">
        <f>VLOOKUP(A7591,#REF!,4,FALSE)</f>
        <v>#REF!</v>
      </c>
      <c r="J7591" s="31" t="s">
        <v>10463</v>
      </c>
      <c r="K7591" s="10" t="str">
        <f t="shared" si="118"/>
        <v>라벨지/20-305[쁘띠][쁘띠]</v>
      </c>
      <c r="L7591" s="31" t="s">
        <v>38201</v>
      </c>
    </row>
    <row r="7592" spans="1:12" x14ac:dyDescent="0.15">
      <c r="A7592" s="31" t="s">
        <v>17821</v>
      </c>
      <c r="B7592" s="31" t="s">
        <v>55238</v>
      </c>
      <c r="C7592" s="32">
        <v>1800</v>
      </c>
      <c r="D7592" s="31" t="s">
        <v>785</v>
      </c>
      <c r="E7592" s="31" t="s">
        <v>67</v>
      </c>
      <c r="F7592" s="31" t="s">
        <v>9737</v>
      </c>
      <c r="H7592" s="10" t="e">
        <f>VLOOKUP(A7592,#REF!,3,FALSE)</f>
        <v>#REF!</v>
      </c>
      <c r="I7592" s="10" t="e">
        <f>VLOOKUP(A7592,#REF!,4,FALSE)</f>
        <v>#REF!</v>
      </c>
      <c r="J7592" s="31" t="s">
        <v>10463</v>
      </c>
      <c r="K7592" s="10" t="str">
        <f t="shared" si="118"/>
        <v>라벨지/20-305[쁘띠][쁘띠]</v>
      </c>
      <c r="L7592" s="31" t="s">
        <v>38201</v>
      </c>
    </row>
    <row r="7593" spans="1:12" x14ac:dyDescent="0.15">
      <c r="A7593" s="31" t="s">
        <v>17822</v>
      </c>
      <c r="B7593" s="31" t="s">
        <v>55238</v>
      </c>
      <c r="C7593" s="32">
        <v>18000</v>
      </c>
      <c r="D7593" s="31" t="s">
        <v>786</v>
      </c>
      <c r="E7593" s="31" t="s">
        <v>68</v>
      </c>
      <c r="F7593" s="31" t="s">
        <v>9737</v>
      </c>
      <c r="H7593" s="10" t="e">
        <f>VLOOKUP(A7593,#REF!,3,FALSE)</f>
        <v>#REF!</v>
      </c>
      <c r="I7593" s="10" t="e">
        <f>VLOOKUP(A7593,#REF!,4,FALSE)</f>
        <v>#REF!</v>
      </c>
      <c r="J7593" s="31" t="s">
        <v>10463</v>
      </c>
      <c r="K7593" s="10" t="str">
        <f t="shared" si="118"/>
        <v>라벨지/20-305[쁘띠][쁘띠]</v>
      </c>
      <c r="L7593" s="31" t="s">
        <v>38202</v>
      </c>
    </row>
    <row r="7594" spans="1:12" x14ac:dyDescent="0.15">
      <c r="A7594" s="31" t="s">
        <v>17823</v>
      </c>
      <c r="B7594" s="31" t="s">
        <v>55238</v>
      </c>
      <c r="C7594" s="32">
        <v>1800</v>
      </c>
      <c r="D7594" s="31" t="s">
        <v>786</v>
      </c>
      <c r="E7594" s="31" t="s">
        <v>67</v>
      </c>
      <c r="F7594" s="31" t="s">
        <v>9737</v>
      </c>
      <c r="H7594" s="10" t="e">
        <f>VLOOKUP(A7594,#REF!,3,FALSE)</f>
        <v>#REF!</v>
      </c>
      <c r="I7594" s="10" t="e">
        <f>VLOOKUP(A7594,#REF!,4,FALSE)</f>
        <v>#REF!</v>
      </c>
      <c r="J7594" s="31" t="s">
        <v>10463</v>
      </c>
      <c r="K7594" s="10" t="str">
        <f t="shared" si="118"/>
        <v>라벨지/20-305[쁘띠][쁘띠]</v>
      </c>
      <c r="L7594" s="31" t="s">
        <v>38202</v>
      </c>
    </row>
    <row r="7595" spans="1:12" x14ac:dyDescent="0.15">
      <c r="A7595" s="31" t="s">
        <v>17825</v>
      </c>
      <c r="B7595" s="31" t="s">
        <v>55239</v>
      </c>
      <c r="C7595" s="32">
        <v>1800</v>
      </c>
      <c r="D7595" s="31" t="s">
        <v>787</v>
      </c>
      <c r="E7595" s="31" t="s">
        <v>67</v>
      </c>
      <c r="F7595" s="31" t="s">
        <v>9737</v>
      </c>
      <c r="H7595" s="10" t="e">
        <f>VLOOKUP(A7595,#REF!,3,FALSE)</f>
        <v>#REF!</v>
      </c>
      <c r="I7595" s="10" t="e">
        <f>VLOOKUP(A7595,#REF!,4,FALSE)</f>
        <v>#REF!</v>
      </c>
      <c r="J7595" s="31" t="s">
        <v>10463</v>
      </c>
      <c r="K7595" s="10" t="str">
        <f t="shared" si="118"/>
        <v>라벨지/20-305A[쁘띠][쁘띠]</v>
      </c>
      <c r="L7595" s="31" t="s">
        <v>38203</v>
      </c>
    </row>
    <row r="7596" spans="1:12" x14ac:dyDescent="0.15">
      <c r="A7596" s="31" t="s">
        <v>17824</v>
      </c>
      <c r="B7596" s="31" t="s">
        <v>55239</v>
      </c>
      <c r="C7596" s="32">
        <v>18000</v>
      </c>
      <c r="D7596" s="31" t="s">
        <v>787</v>
      </c>
      <c r="E7596" s="31" t="s">
        <v>68</v>
      </c>
      <c r="F7596" s="31" t="s">
        <v>9737</v>
      </c>
      <c r="H7596" s="10" t="e">
        <f>VLOOKUP(A7596,#REF!,3,FALSE)</f>
        <v>#REF!</v>
      </c>
      <c r="I7596" s="10" t="e">
        <f>VLOOKUP(A7596,#REF!,4,FALSE)</f>
        <v>#REF!</v>
      </c>
      <c r="J7596" s="31" t="s">
        <v>10463</v>
      </c>
      <c r="K7596" s="10" t="str">
        <f t="shared" si="118"/>
        <v>라벨지/20-305A[쁘띠][쁘띠]</v>
      </c>
      <c r="L7596" s="31" t="s">
        <v>38203</v>
      </c>
    </row>
    <row r="7597" spans="1:12" x14ac:dyDescent="0.15">
      <c r="A7597" s="31" t="s">
        <v>17827</v>
      </c>
      <c r="B7597" s="31" t="s">
        <v>55240</v>
      </c>
      <c r="C7597" s="32">
        <v>1800</v>
      </c>
      <c r="D7597" s="31" t="s">
        <v>788</v>
      </c>
      <c r="E7597" s="31" t="s">
        <v>67</v>
      </c>
      <c r="F7597" s="31" t="s">
        <v>9737</v>
      </c>
      <c r="H7597" s="10" t="e">
        <f>VLOOKUP(A7597,#REF!,3,FALSE)</f>
        <v>#REF!</v>
      </c>
      <c r="I7597" s="10" t="e">
        <f>VLOOKUP(A7597,#REF!,4,FALSE)</f>
        <v>#REF!</v>
      </c>
      <c r="J7597" s="31" t="s">
        <v>10463</v>
      </c>
      <c r="K7597" s="10" t="str">
        <f t="shared" si="118"/>
        <v>라벨지/20-306[쁘띠][쁘띠]</v>
      </c>
      <c r="L7597" s="31" t="s">
        <v>38204</v>
      </c>
    </row>
    <row r="7598" spans="1:12" x14ac:dyDescent="0.15">
      <c r="A7598" s="31" t="s">
        <v>17826</v>
      </c>
      <c r="B7598" s="31" t="s">
        <v>55240</v>
      </c>
      <c r="C7598" s="32">
        <v>18000</v>
      </c>
      <c r="D7598" s="31" t="s">
        <v>788</v>
      </c>
      <c r="E7598" s="31" t="s">
        <v>68</v>
      </c>
      <c r="F7598" s="31" t="s">
        <v>9737</v>
      </c>
      <c r="H7598" s="10" t="e">
        <f>VLOOKUP(A7598,#REF!,3,FALSE)</f>
        <v>#REF!</v>
      </c>
      <c r="I7598" s="10" t="e">
        <f>VLOOKUP(A7598,#REF!,4,FALSE)</f>
        <v>#REF!</v>
      </c>
      <c r="J7598" s="31" t="s">
        <v>10463</v>
      </c>
      <c r="K7598" s="10" t="str">
        <f t="shared" si="118"/>
        <v>라벨지/20-306[쁘띠][쁘띠]</v>
      </c>
      <c r="L7598" s="31" t="s">
        <v>38204</v>
      </c>
    </row>
    <row r="7599" spans="1:12" x14ac:dyDescent="0.15">
      <c r="A7599" s="31" t="s">
        <v>17828</v>
      </c>
      <c r="B7599" s="31" t="s">
        <v>55240</v>
      </c>
      <c r="C7599" s="32">
        <v>1800</v>
      </c>
      <c r="D7599" s="31" t="s">
        <v>789</v>
      </c>
      <c r="E7599" s="31" t="s">
        <v>67</v>
      </c>
      <c r="F7599" s="31" t="s">
        <v>9737</v>
      </c>
      <c r="H7599" s="10" t="e">
        <f>VLOOKUP(A7599,#REF!,3,FALSE)</f>
        <v>#REF!</v>
      </c>
      <c r="I7599" s="10" t="e">
        <f>VLOOKUP(A7599,#REF!,4,FALSE)</f>
        <v>#REF!</v>
      </c>
      <c r="J7599" s="31" t="s">
        <v>10463</v>
      </c>
      <c r="K7599" s="10" t="str">
        <f t="shared" si="118"/>
        <v>라벨지/20-306[쁘띠][쁘띠]</v>
      </c>
      <c r="L7599" s="31" t="s">
        <v>38205</v>
      </c>
    </row>
    <row r="7600" spans="1:12" x14ac:dyDescent="0.15">
      <c r="A7600" s="31" t="s">
        <v>17829</v>
      </c>
      <c r="B7600" s="31" t="s">
        <v>55240</v>
      </c>
      <c r="C7600" s="32">
        <v>18000</v>
      </c>
      <c r="D7600" s="31" t="s">
        <v>789</v>
      </c>
      <c r="E7600" s="31" t="s">
        <v>68</v>
      </c>
      <c r="F7600" s="31" t="s">
        <v>9737</v>
      </c>
      <c r="H7600" s="10" t="e">
        <f>VLOOKUP(A7600,#REF!,3,FALSE)</f>
        <v>#REF!</v>
      </c>
      <c r="I7600" s="10" t="e">
        <f>VLOOKUP(A7600,#REF!,4,FALSE)</f>
        <v>#REF!</v>
      </c>
      <c r="J7600" s="31" t="s">
        <v>10463</v>
      </c>
      <c r="K7600" s="10" t="str">
        <f t="shared" si="118"/>
        <v>라벨지/20-306[쁘띠][쁘띠]</v>
      </c>
      <c r="L7600" s="31" t="s">
        <v>38205</v>
      </c>
    </row>
    <row r="7601" spans="1:12" x14ac:dyDescent="0.15">
      <c r="A7601" s="31" t="s">
        <v>17831</v>
      </c>
      <c r="B7601" s="31" t="s">
        <v>55240</v>
      </c>
      <c r="C7601" s="32">
        <v>18000</v>
      </c>
      <c r="D7601" s="31" t="s">
        <v>790</v>
      </c>
      <c r="E7601" s="31" t="s">
        <v>68</v>
      </c>
      <c r="F7601" s="31" t="s">
        <v>9737</v>
      </c>
      <c r="H7601" s="10" t="e">
        <f>VLOOKUP(A7601,#REF!,3,FALSE)</f>
        <v>#REF!</v>
      </c>
      <c r="I7601" s="10" t="e">
        <f>VLOOKUP(A7601,#REF!,4,FALSE)</f>
        <v>#REF!</v>
      </c>
      <c r="J7601" s="31" t="s">
        <v>10463</v>
      </c>
      <c r="K7601" s="10" t="str">
        <f t="shared" si="118"/>
        <v>라벨지/20-306[쁘띠][쁘띠]</v>
      </c>
      <c r="L7601" s="31" t="s">
        <v>38206</v>
      </c>
    </row>
    <row r="7602" spans="1:12" x14ac:dyDescent="0.15">
      <c r="A7602" s="31" t="s">
        <v>17830</v>
      </c>
      <c r="B7602" s="31" t="s">
        <v>55240</v>
      </c>
      <c r="C7602" s="32">
        <v>1800</v>
      </c>
      <c r="D7602" s="31" t="s">
        <v>790</v>
      </c>
      <c r="E7602" s="31" t="s">
        <v>67</v>
      </c>
      <c r="F7602" s="31" t="s">
        <v>9737</v>
      </c>
      <c r="H7602" s="10" t="e">
        <f>VLOOKUP(A7602,#REF!,3,FALSE)</f>
        <v>#REF!</v>
      </c>
      <c r="I7602" s="10" t="e">
        <f>VLOOKUP(A7602,#REF!,4,FALSE)</f>
        <v>#REF!</v>
      </c>
      <c r="J7602" s="31" t="s">
        <v>10463</v>
      </c>
      <c r="K7602" s="10" t="str">
        <f t="shared" si="118"/>
        <v>라벨지/20-306[쁘띠][쁘띠]</v>
      </c>
      <c r="L7602" s="31" t="s">
        <v>38206</v>
      </c>
    </row>
    <row r="7603" spans="1:12" x14ac:dyDescent="0.15">
      <c r="A7603" s="31" t="s">
        <v>17832</v>
      </c>
      <c r="B7603" s="31" t="s">
        <v>55240</v>
      </c>
      <c r="C7603" s="32">
        <v>18000</v>
      </c>
      <c r="D7603" s="31" t="s">
        <v>791</v>
      </c>
      <c r="E7603" s="31" t="s">
        <v>68</v>
      </c>
      <c r="F7603" s="31" t="s">
        <v>9737</v>
      </c>
      <c r="H7603" s="10" t="e">
        <f>VLOOKUP(A7603,#REF!,3,FALSE)</f>
        <v>#REF!</v>
      </c>
      <c r="I7603" s="10" t="e">
        <f>VLOOKUP(A7603,#REF!,4,FALSE)</f>
        <v>#REF!</v>
      </c>
      <c r="J7603" s="31" t="s">
        <v>10463</v>
      </c>
      <c r="K7603" s="10" t="str">
        <f t="shared" si="118"/>
        <v>라벨지/20-306[쁘띠][쁘띠]</v>
      </c>
      <c r="L7603" s="31" t="s">
        <v>38207</v>
      </c>
    </row>
    <row r="7604" spans="1:12" x14ac:dyDescent="0.15">
      <c r="A7604" s="31" t="s">
        <v>17833</v>
      </c>
      <c r="B7604" s="31" t="s">
        <v>55240</v>
      </c>
      <c r="C7604" s="32">
        <v>1800</v>
      </c>
      <c r="D7604" s="31" t="s">
        <v>791</v>
      </c>
      <c r="E7604" s="31" t="s">
        <v>67</v>
      </c>
      <c r="F7604" s="31" t="s">
        <v>9737</v>
      </c>
      <c r="H7604" s="10" t="e">
        <f>VLOOKUP(A7604,#REF!,3,FALSE)</f>
        <v>#REF!</v>
      </c>
      <c r="I7604" s="10" t="e">
        <f>VLOOKUP(A7604,#REF!,4,FALSE)</f>
        <v>#REF!</v>
      </c>
      <c r="J7604" s="31" t="s">
        <v>10463</v>
      </c>
      <c r="K7604" s="10" t="str">
        <f t="shared" si="118"/>
        <v>라벨지/20-306[쁘띠][쁘띠]</v>
      </c>
      <c r="L7604" s="31" t="s">
        <v>38207</v>
      </c>
    </row>
    <row r="7605" spans="1:12" x14ac:dyDescent="0.15">
      <c r="A7605" s="31" t="s">
        <v>17835</v>
      </c>
      <c r="B7605" s="31" t="s">
        <v>55240</v>
      </c>
      <c r="C7605" s="32">
        <v>18000</v>
      </c>
      <c r="D7605" s="31" t="s">
        <v>792</v>
      </c>
      <c r="E7605" s="31" t="s">
        <v>68</v>
      </c>
      <c r="F7605" s="31" t="s">
        <v>9737</v>
      </c>
      <c r="H7605" s="10" t="e">
        <f>VLOOKUP(A7605,#REF!,3,FALSE)</f>
        <v>#REF!</v>
      </c>
      <c r="I7605" s="10" t="e">
        <f>VLOOKUP(A7605,#REF!,4,FALSE)</f>
        <v>#REF!</v>
      </c>
      <c r="J7605" s="31" t="s">
        <v>10463</v>
      </c>
      <c r="K7605" s="10" t="str">
        <f t="shared" si="118"/>
        <v>라벨지/20-306[쁘띠][쁘띠]</v>
      </c>
      <c r="L7605" s="31" t="s">
        <v>38208</v>
      </c>
    </row>
    <row r="7606" spans="1:12" x14ac:dyDescent="0.15">
      <c r="A7606" s="31" t="s">
        <v>17834</v>
      </c>
      <c r="B7606" s="31" t="s">
        <v>55240</v>
      </c>
      <c r="C7606" s="32">
        <v>1800</v>
      </c>
      <c r="D7606" s="31" t="s">
        <v>792</v>
      </c>
      <c r="E7606" s="31" t="s">
        <v>67</v>
      </c>
      <c r="F7606" s="31" t="s">
        <v>9737</v>
      </c>
      <c r="H7606" s="10" t="e">
        <f>VLOOKUP(A7606,#REF!,3,FALSE)</f>
        <v>#REF!</v>
      </c>
      <c r="I7606" s="10" t="e">
        <f>VLOOKUP(A7606,#REF!,4,FALSE)</f>
        <v>#REF!</v>
      </c>
      <c r="J7606" s="31" t="s">
        <v>10463</v>
      </c>
      <c r="K7606" s="10" t="str">
        <f t="shared" si="118"/>
        <v>라벨지/20-306[쁘띠][쁘띠]</v>
      </c>
      <c r="L7606" s="31" t="s">
        <v>38208</v>
      </c>
    </row>
    <row r="7607" spans="1:12" x14ac:dyDescent="0.15">
      <c r="A7607" s="31" t="s">
        <v>17837</v>
      </c>
      <c r="B7607" s="31" t="s">
        <v>55240</v>
      </c>
      <c r="C7607" s="32">
        <v>18000</v>
      </c>
      <c r="D7607" s="31" t="s">
        <v>793</v>
      </c>
      <c r="E7607" s="31" t="s">
        <v>68</v>
      </c>
      <c r="F7607" s="31" t="s">
        <v>9737</v>
      </c>
      <c r="H7607" s="10" t="e">
        <f>VLOOKUP(A7607,#REF!,3,FALSE)</f>
        <v>#REF!</v>
      </c>
      <c r="I7607" s="10" t="e">
        <f>VLOOKUP(A7607,#REF!,4,FALSE)</f>
        <v>#REF!</v>
      </c>
      <c r="J7607" s="31" t="s">
        <v>10463</v>
      </c>
      <c r="K7607" s="10" t="str">
        <f t="shared" si="118"/>
        <v>라벨지/20-306[쁘띠][쁘띠]</v>
      </c>
      <c r="L7607" s="31" t="s">
        <v>38209</v>
      </c>
    </row>
    <row r="7608" spans="1:12" x14ac:dyDescent="0.15">
      <c r="A7608" s="31" t="s">
        <v>17836</v>
      </c>
      <c r="B7608" s="31" t="s">
        <v>55240</v>
      </c>
      <c r="C7608" s="32">
        <v>1800</v>
      </c>
      <c r="D7608" s="31" t="s">
        <v>793</v>
      </c>
      <c r="E7608" s="31" t="s">
        <v>67</v>
      </c>
      <c r="F7608" s="31" t="s">
        <v>9737</v>
      </c>
      <c r="H7608" s="10" t="e">
        <f>VLOOKUP(A7608,#REF!,3,FALSE)</f>
        <v>#REF!</v>
      </c>
      <c r="I7608" s="10" t="e">
        <f>VLOOKUP(A7608,#REF!,4,FALSE)</f>
        <v>#REF!</v>
      </c>
      <c r="J7608" s="31" t="s">
        <v>10463</v>
      </c>
      <c r="K7608" s="10" t="str">
        <f t="shared" si="118"/>
        <v>라벨지/20-306[쁘띠][쁘띠]</v>
      </c>
      <c r="L7608" s="31" t="s">
        <v>38209</v>
      </c>
    </row>
    <row r="7609" spans="1:12" x14ac:dyDescent="0.15">
      <c r="A7609" s="31" t="s">
        <v>17839</v>
      </c>
      <c r="B7609" s="31" t="s">
        <v>55241</v>
      </c>
      <c r="C7609" s="32">
        <v>1800</v>
      </c>
      <c r="D7609" s="31" t="s">
        <v>794</v>
      </c>
      <c r="E7609" s="31" t="s">
        <v>67</v>
      </c>
      <c r="F7609" s="31" t="s">
        <v>9737</v>
      </c>
      <c r="H7609" s="10" t="e">
        <f>VLOOKUP(A7609,#REF!,3,FALSE)</f>
        <v>#REF!</v>
      </c>
      <c r="I7609" s="10" t="e">
        <f>VLOOKUP(A7609,#REF!,4,FALSE)</f>
        <v>#REF!</v>
      </c>
      <c r="J7609" s="31" t="s">
        <v>10463</v>
      </c>
      <c r="K7609" s="10" t="str">
        <f t="shared" si="118"/>
        <v>라벨지/20-306A[쁘띠][쁘띠]</v>
      </c>
      <c r="L7609" s="31" t="s">
        <v>38210</v>
      </c>
    </row>
    <row r="7610" spans="1:12" x14ac:dyDescent="0.15">
      <c r="A7610" s="31" t="s">
        <v>17838</v>
      </c>
      <c r="B7610" s="31" t="s">
        <v>55241</v>
      </c>
      <c r="C7610" s="32">
        <v>18000</v>
      </c>
      <c r="D7610" s="31" t="s">
        <v>794</v>
      </c>
      <c r="E7610" s="31" t="s">
        <v>68</v>
      </c>
      <c r="F7610" s="31" t="s">
        <v>9737</v>
      </c>
      <c r="H7610" s="10" t="e">
        <f>VLOOKUP(A7610,#REF!,3,FALSE)</f>
        <v>#REF!</v>
      </c>
      <c r="I7610" s="10" t="e">
        <f>VLOOKUP(A7610,#REF!,4,FALSE)</f>
        <v>#REF!</v>
      </c>
      <c r="J7610" s="31" t="s">
        <v>10463</v>
      </c>
      <c r="K7610" s="10" t="str">
        <f t="shared" si="118"/>
        <v>라벨지/20-306A[쁘띠][쁘띠]</v>
      </c>
      <c r="L7610" s="31" t="s">
        <v>38210</v>
      </c>
    </row>
    <row r="7611" spans="1:12" x14ac:dyDescent="0.15">
      <c r="A7611" s="31" t="s">
        <v>17840</v>
      </c>
      <c r="B7611" s="31" t="s">
        <v>55242</v>
      </c>
      <c r="C7611" s="32">
        <v>18000</v>
      </c>
      <c r="D7611" s="31" t="s">
        <v>795</v>
      </c>
      <c r="E7611" s="31" t="s">
        <v>68</v>
      </c>
      <c r="F7611" s="31" t="s">
        <v>9737</v>
      </c>
      <c r="H7611" s="10" t="e">
        <f>VLOOKUP(A7611,#REF!,3,FALSE)</f>
        <v>#REF!</v>
      </c>
      <c r="I7611" s="10" t="e">
        <f>VLOOKUP(A7611,#REF!,4,FALSE)</f>
        <v>#REF!</v>
      </c>
      <c r="J7611" s="31" t="s">
        <v>10463</v>
      </c>
      <c r="K7611" s="10" t="str">
        <f t="shared" si="118"/>
        <v>라벨지/20-307[쁘띠][쁘띠]</v>
      </c>
      <c r="L7611" s="31" t="s">
        <v>38211</v>
      </c>
    </row>
    <row r="7612" spans="1:12" x14ac:dyDescent="0.15">
      <c r="A7612" s="31" t="s">
        <v>17841</v>
      </c>
      <c r="B7612" s="31" t="s">
        <v>55242</v>
      </c>
      <c r="C7612" s="32">
        <v>1800</v>
      </c>
      <c r="D7612" s="31" t="s">
        <v>795</v>
      </c>
      <c r="E7612" s="31" t="s">
        <v>67</v>
      </c>
      <c r="F7612" s="31" t="s">
        <v>9737</v>
      </c>
      <c r="H7612" s="10" t="e">
        <f>VLOOKUP(A7612,#REF!,3,FALSE)</f>
        <v>#REF!</v>
      </c>
      <c r="I7612" s="10" t="e">
        <f>VLOOKUP(A7612,#REF!,4,FALSE)</f>
        <v>#REF!</v>
      </c>
      <c r="J7612" s="31" t="s">
        <v>10463</v>
      </c>
      <c r="K7612" s="10" t="str">
        <f t="shared" si="118"/>
        <v>라벨지/20-307[쁘띠][쁘띠]</v>
      </c>
      <c r="L7612" s="31" t="s">
        <v>38211</v>
      </c>
    </row>
    <row r="7613" spans="1:12" x14ac:dyDescent="0.15">
      <c r="A7613" s="31" t="s">
        <v>17843</v>
      </c>
      <c r="B7613" s="31" t="s">
        <v>55242</v>
      </c>
      <c r="C7613" s="32">
        <v>18000</v>
      </c>
      <c r="D7613" s="31" t="s">
        <v>796</v>
      </c>
      <c r="E7613" s="31" t="s">
        <v>68</v>
      </c>
      <c r="F7613" s="31" t="s">
        <v>9737</v>
      </c>
      <c r="H7613" s="10" t="e">
        <f>VLOOKUP(A7613,#REF!,3,FALSE)</f>
        <v>#REF!</v>
      </c>
      <c r="I7613" s="10" t="e">
        <f>VLOOKUP(A7613,#REF!,4,FALSE)</f>
        <v>#REF!</v>
      </c>
      <c r="J7613" s="31" t="s">
        <v>10463</v>
      </c>
      <c r="K7613" s="10" t="str">
        <f t="shared" si="118"/>
        <v>라벨지/20-307[쁘띠][쁘띠]</v>
      </c>
      <c r="L7613" s="31" t="s">
        <v>38212</v>
      </c>
    </row>
    <row r="7614" spans="1:12" x14ac:dyDescent="0.15">
      <c r="A7614" s="31" t="s">
        <v>17842</v>
      </c>
      <c r="B7614" s="31" t="s">
        <v>55242</v>
      </c>
      <c r="C7614" s="32">
        <v>1800</v>
      </c>
      <c r="D7614" s="31" t="s">
        <v>796</v>
      </c>
      <c r="E7614" s="31" t="s">
        <v>67</v>
      </c>
      <c r="F7614" s="31" t="s">
        <v>9737</v>
      </c>
      <c r="H7614" s="10" t="e">
        <f>VLOOKUP(A7614,#REF!,3,FALSE)</f>
        <v>#REF!</v>
      </c>
      <c r="I7614" s="10" t="e">
        <f>VLOOKUP(A7614,#REF!,4,FALSE)</f>
        <v>#REF!</v>
      </c>
      <c r="J7614" s="31" t="s">
        <v>10463</v>
      </c>
      <c r="K7614" s="10" t="str">
        <f t="shared" si="118"/>
        <v>라벨지/20-307[쁘띠][쁘띠]</v>
      </c>
      <c r="L7614" s="31" t="s">
        <v>38212</v>
      </c>
    </row>
    <row r="7615" spans="1:12" x14ac:dyDescent="0.15">
      <c r="A7615" s="31" t="s">
        <v>17844</v>
      </c>
      <c r="B7615" s="31" t="s">
        <v>55242</v>
      </c>
      <c r="C7615" s="32">
        <v>18000</v>
      </c>
      <c r="D7615" s="31" t="s">
        <v>797</v>
      </c>
      <c r="E7615" s="31" t="s">
        <v>68</v>
      </c>
      <c r="F7615" s="31" t="s">
        <v>9737</v>
      </c>
      <c r="H7615" s="10" t="e">
        <f>VLOOKUP(A7615,#REF!,3,FALSE)</f>
        <v>#REF!</v>
      </c>
      <c r="I7615" s="10" t="e">
        <f>VLOOKUP(A7615,#REF!,4,FALSE)</f>
        <v>#REF!</v>
      </c>
      <c r="J7615" s="31" t="s">
        <v>10463</v>
      </c>
      <c r="K7615" s="10" t="str">
        <f t="shared" si="118"/>
        <v>라벨지/20-307[쁘띠][쁘띠]</v>
      </c>
      <c r="L7615" s="31" t="s">
        <v>38213</v>
      </c>
    </row>
    <row r="7616" spans="1:12" x14ac:dyDescent="0.15">
      <c r="A7616" s="31" t="s">
        <v>17845</v>
      </c>
      <c r="B7616" s="31" t="s">
        <v>55242</v>
      </c>
      <c r="C7616" s="32">
        <v>1800</v>
      </c>
      <c r="D7616" s="31" t="s">
        <v>797</v>
      </c>
      <c r="E7616" s="31" t="s">
        <v>67</v>
      </c>
      <c r="F7616" s="31" t="s">
        <v>9737</v>
      </c>
      <c r="H7616" s="10" t="e">
        <f>VLOOKUP(A7616,#REF!,3,FALSE)</f>
        <v>#REF!</v>
      </c>
      <c r="I7616" s="10" t="e">
        <f>VLOOKUP(A7616,#REF!,4,FALSE)</f>
        <v>#REF!</v>
      </c>
      <c r="J7616" s="31" t="s">
        <v>10463</v>
      </c>
      <c r="K7616" s="10" t="str">
        <f t="shared" si="118"/>
        <v>라벨지/20-307[쁘띠][쁘띠]</v>
      </c>
      <c r="L7616" s="31" t="s">
        <v>38213</v>
      </c>
    </row>
    <row r="7617" spans="1:12" x14ac:dyDescent="0.15">
      <c r="A7617" s="31" t="s">
        <v>17847</v>
      </c>
      <c r="B7617" s="31" t="s">
        <v>55242</v>
      </c>
      <c r="C7617" s="32">
        <v>18000</v>
      </c>
      <c r="D7617" s="31" t="s">
        <v>798</v>
      </c>
      <c r="E7617" s="31" t="s">
        <v>68</v>
      </c>
      <c r="F7617" s="31" t="s">
        <v>9737</v>
      </c>
      <c r="H7617" s="10" t="e">
        <f>VLOOKUP(A7617,#REF!,3,FALSE)</f>
        <v>#REF!</v>
      </c>
      <c r="I7617" s="10" t="e">
        <f>VLOOKUP(A7617,#REF!,4,FALSE)</f>
        <v>#REF!</v>
      </c>
      <c r="J7617" s="31" t="s">
        <v>10463</v>
      </c>
      <c r="K7617" s="10" t="str">
        <f t="shared" si="118"/>
        <v>라벨지/20-307[쁘띠][쁘띠]</v>
      </c>
      <c r="L7617" s="31" t="s">
        <v>38214</v>
      </c>
    </row>
    <row r="7618" spans="1:12" x14ac:dyDescent="0.15">
      <c r="A7618" s="31" t="s">
        <v>17846</v>
      </c>
      <c r="B7618" s="31" t="s">
        <v>55242</v>
      </c>
      <c r="C7618" s="32">
        <v>1800</v>
      </c>
      <c r="D7618" s="31" t="s">
        <v>798</v>
      </c>
      <c r="E7618" s="31" t="s">
        <v>67</v>
      </c>
      <c r="F7618" s="31" t="s">
        <v>9737</v>
      </c>
      <c r="H7618" s="10" t="e">
        <f>VLOOKUP(A7618,#REF!,3,FALSE)</f>
        <v>#REF!</v>
      </c>
      <c r="I7618" s="10" t="e">
        <f>VLOOKUP(A7618,#REF!,4,FALSE)</f>
        <v>#REF!</v>
      </c>
      <c r="J7618" s="31" t="s">
        <v>10463</v>
      </c>
      <c r="K7618" s="10" t="str">
        <f t="shared" si="118"/>
        <v>라벨지/20-307[쁘띠][쁘띠]</v>
      </c>
      <c r="L7618" s="31" t="s">
        <v>38214</v>
      </c>
    </row>
    <row r="7619" spans="1:12" x14ac:dyDescent="0.15">
      <c r="A7619" s="31" t="s">
        <v>17849</v>
      </c>
      <c r="B7619" s="31" t="s">
        <v>55242</v>
      </c>
      <c r="C7619" s="32">
        <v>18000</v>
      </c>
      <c r="D7619" s="31" t="s">
        <v>799</v>
      </c>
      <c r="E7619" s="31" t="s">
        <v>68</v>
      </c>
      <c r="F7619" s="31" t="s">
        <v>9737</v>
      </c>
      <c r="H7619" s="10" t="e">
        <f>VLOOKUP(A7619,#REF!,3,FALSE)</f>
        <v>#REF!</v>
      </c>
      <c r="I7619" s="10" t="e">
        <f>VLOOKUP(A7619,#REF!,4,FALSE)</f>
        <v>#REF!</v>
      </c>
      <c r="J7619" s="31" t="s">
        <v>10463</v>
      </c>
      <c r="K7619" s="10" t="str">
        <f t="shared" ref="K7619:K7682" si="119">IF(J7619="",B7619,B7619&amp;"["&amp;J7619&amp;"]")</f>
        <v>라벨지/20-307[쁘띠][쁘띠]</v>
      </c>
      <c r="L7619" s="31" t="s">
        <v>38215</v>
      </c>
    </row>
    <row r="7620" spans="1:12" x14ac:dyDescent="0.15">
      <c r="A7620" s="31" t="s">
        <v>17848</v>
      </c>
      <c r="B7620" s="31" t="s">
        <v>55242</v>
      </c>
      <c r="C7620" s="32">
        <v>1800</v>
      </c>
      <c r="D7620" s="31" t="s">
        <v>799</v>
      </c>
      <c r="E7620" s="31" t="s">
        <v>67</v>
      </c>
      <c r="F7620" s="31" t="s">
        <v>9737</v>
      </c>
      <c r="H7620" s="10" t="e">
        <f>VLOOKUP(A7620,#REF!,3,FALSE)</f>
        <v>#REF!</v>
      </c>
      <c r="I7620" s="10" t="e">
        <f>VLOOKUP(A7620,#REF!,4,FALSE)</f>
        <v>#REF!</v>
      </c>
      <c r="J7620" s="31" t="s">
        <v>10463</v>
      </c>
      <c r="K7620" s="10" t="str">
        <f t="shared" si="119"/>
        <v>라벨지/20-307[쁘띠][쁘띠]</v>
      </c>
      <c r="L7620" s="31" t="s">
        <v>38215</v>
      </c>
    </row>
    <row r="7621" spans="1:12" x14ac:dyDescent="0.15">
      <c r="A7621" s="31" t="s">
        <v>17850</v>
      </c>
      <c r="B7621" s="31" t="s">
        <v>55243</v>
      </c>
      <c r="C7621" s="32">
        <v>18000</v>
      </c>
      <c r="D7621" s="31" t="s">
        <v>800</v>
      </c>
      <c r="E7621" s="31" t="s">
        <v>68</v>
      </c>
      <c r="F7621" s="31" t="s">
        <v>9737</v>
      </c>
      <c r="H7621" s="10" t="e">
        <f>VLOOKUP(A7621,#REF!,3,FALSE)</f>
        <v>#REF!</v>
      </c>
      <c r="I7621" s="10" t="e">
        <f>VLOOKUP(A7621,#REF!,4,FALSE)</f>
        <v>#REF!</v>
      </c>
      <c r="J7621" s="31" t="s">
        <v>10463</v>
      </c>
      <c r="K7621" s="10" t="str">
        <f t="shared" si="119"/>
        <v>라벨지/20-307A[쁘띠][쁘띠]</v>
      </c>
      <c r="L7621" s="31" t="s">
        <v>38216</v>
      </c>
    </row>
    <row r="7622" spans="1:12" x14ac:dyDescent="0.15">
      <c r="A7622" s="31" t="s">
        <v>17851</v>
      </c>
      <c r="B7622" s="31" t="s">
        <v>55243</v>
      </c>
      <c r="C7622" s="32">
        <v>1800</v>
      </c>
      <c r="D7622" s="31" t="s">
        <v>800</v>
      </c>
      <c r="E7622" s="31" t="s">
        <v>67</v>
      </c>
      <c r="F7622" s="31" t="s">
        <v>9737</v>
      </c>
      <c r="H7622" s="10" t="e">
        <f>VLOOKUP(A7622,#REF!,3,FALSE)</f>
        <v>#REF!</v>
      </c>
      <c r="I7622" s="10" t="e">
        <f>VLOOKUP(A7622,#REF!,4,FALSE)</f>
        <v>#REF!</v>
      </c>
      <c r="J7622" s="31" t="s">
        <v>10463</v>
      </c>
      <c r="K7622" s="10" t="str">
        <f t="shared" si="119"/>
        <v>라벨지/20-307A[쁘띠][쁘띠]</v>
      </c>
      <c r="L7622" s="31" t="s">
        <v>38216</v>
      </c>
    </row>
    <row r="7623" spans="1:12" x14ac:dyDescent="0.15">
      <c r="A7623" s="31" t="s">
        <v>17853</v>
      </c>
      <c r="B7623" s="31" t="s">
        <v>55244</v>
      </c>
      <c r="C7623" s="32">
        <v>1800</v>
      </c>
      <c r="D7623" s="31" t="s">
        <v>801</v>
      </c>
      <c r="E7623" s="31" t="s">
        <v>67</v>
      </c>
      <c r="F7623" s="31" t="s">
        <v>9737</v>
      </c>
      <c r="H7623" s="10" t="e">
        <f>VLOOKUP(A7623,#REF!,3,FALSE)</f>
        <v>#REF!</v>
      </c>
      <c r="I7623" s="10" t="e">
        <f>VLOOKUP(A7623,#REF!,4,FALSE)</f>
        <v>#REF!</v>
      </c>
      <c r="J7623" s="31" t="s">
        <v>10463</v>
      </c>
      <c r="K7623" s="10" t="str">
        <f t="shared" si="119"/>
        <v>라벨지/20-334[쁘띠][쁘띠]</v>
      </c>
      <c r="L7623" s="31" t="s">
        <v>38217</v>
      </c>
    </row>
    <row r="7624" spans="1:12" x14ac:dyDescent="0.15">
      <c r="A7624" s="31" t="s">
        <v>17852</v>
      </c>
      <c r="B7624" s="31" t="s">
        <v>55244</v>
      </c>
      <c r="C7624" s="32">
        <v>18000</v>
      </c>
      <c r="D7624" s="31" t="s">
        <v>801</v>
      </c>
      <c r="E7624" s="31" t="s">
        <v>68</v>
      </c>
      <c r="F7624" s="31" t="s">
        <v>9737</v>
      </c>
      <c r="H7624" s="10" t="e">
        <f>VLOOKUP(A7624,#REF!,3,FALSE)</f>
        <v>#REF!</v>
      </c>
      <c r="I7624" s="10" t="e">
        <f>VLOOKUP(A7624,#REF!,4,FALSE)</f>
        <v>#REF!</v>
      </c>
      <c r="J7624" s="31" t="s">
        <v>10463</v>
      </c>
      <c r="K7624" s="10" t="str">
        <f t="shared" si="119"/>
        <v>라벨지/20-334[쁘띠][쁘띠]</v>
      </c>
      <c r="L7624" s="31" t="s">
        <v>38217</v>
      </c>
    </row>
    <row r="7625" spans="1:12" x14ac:dyDescent="0.15">
      <c r="A7625" s="31" t="s">
        <v>17855</v>
      </c>
      <c r="B7625" s="31" t="s">
        <v>55244</v>
      </c>
      <c r="C7625" s="32">
        <v>1800</v>
      </c>
      <c r="D7625" s="31" t="s">
        <v>802</v>
      </c>
      <c r="E7625" s="31" t="s">
        <v>67</v>
      </c>
      <c r="F7625" s="31" t="s">
        <v>9737</v>
      </c>
      <c r="H7625" s="10" t="e">
        <f>VLOOKUP(A7625,#REF!,3,FALSE)</f>
        <v>#REF!</v>
      </c>
      <c r="I7625" s="10" t="e">
        <f>VLOOKUP(A7625,#REF!,4,FALSE)</f>
        <v>#REF!</v>
      </c>
      <c r="J7625" s="31" t="s">
        <v>10463</v>
      </c>
      <c r="K7625" s="10" t="str">
        <f t="shared" si="119"/>
        <v>라벨지/20-334[쁘띠][쁘띠]</v>
      </c>
      <c r="L7625" s="31" t="s">
        <v>38218</v>
      </c>
    </row>
    <row r="7626" spans="1:12" x14ac:dyDescent="0.15">
      <c r="A7626" s="31" t="s">
        <v>17854</v>
      </c>
      <c r="B7626" s="31" t="s">
        <v>55244</v>
      </c>
      <c r="C7626" s="32">
        <v>18000</v>
      </c>
      <c r="D7626" s="31" t="s">
        <v>802</v>
      </c>
      <c r="E7626" s="31" t="s">
        <v>68</v>
      </c>
      <c r="F7626" s="31" t="s">
        <v>9737</v>
      </c>
      <c r="H7626" s="10" t="e">
        <f>VLOOKUP(A7626,#REF!,3,FALSE)</f>
        <v>#REF!</v>
      </c>
      <c r="I7626" s="10" t="e">
        <f>VLOOKUP(A7626,#REF!,4,FALSE)</f>
        <v>#REF!</v>
      </c>
      <c r="J7626" s="31" t="s">
        <v>10463</v>
      </c>
      <c r="K7626" s="10" t="str">
        <f t="shared" si="119"/>
        <v>라벨지/20-334[쁘띠][쁘띠]</v>
      </c>
      <c r="L7626" s="31" t="s">
        <v>38218</v>
      </c>
    </row>
    <row r="7627" spans="1:12" x14ac:dyDescent="0.15">
      <c r="A7627" s="31" t="s">
        <v>17857</v>
      </c>
      <c r="B7627" s="31" t="s">
        <v>55244</v>
      </c>
      <c r="C7627" s="32">
        <v>1800</v>
      </c>
      <c r="D7627" s="31" t="s">
        <v>803</v>
      </c>
      <c r="E7627" s="31" t="s">
        <v>67</v>
      </c>
      <c r="F7627" s="31" t="s">
        <v>9737</v>
      </c>
      <c r="H7627" s="10" t="e">
        <f>VLOOKUP(A7627,#REF!,3,FALSE)</f>
        <v>#REF!</v>
      </c>
      <c r="I7627" s="10" t="e">
        <f>VLOOKUP(A7627,#REF!,4,FALSE)</f>
        <v>#REF!</v>
      </c>
      <c r="J7627" s="31" t="s">
        <v>10463</v>
      </c>
      <c r="K7627" s="10" t="str">
        <f t="shared" si="119"/>
        <v>라벨지/20-334[쁘띠][쁘띠]</v>
      </c>
      <c r="L7627" s="31" t="s">
        <v>38219</v>
      </c>
    </row>
    <row r="7628" spans="1:12" x14ac:dyDescent="0.15">
      <c r="A7628" s="31" t="s">
        <v>17856</v>
      </c>
      <c r="B7628" s="31" t="s">
        <v>55244</v>
      </c>
      <c r="C7628" s="32">
        <v>18000</v>
      </c>
      <c r="D7628" s="31" t="s">
        <v>803</v>
      </c>
      <c r="E7628" s="31" t="s">
        <v>68</v>
      </c>
      <c r="F7628" s="31" t="s">
        <v>9737</v>
      </c>
      <c r="H7628" s="10" t="e">
        <f>VLOOKUP(A7628,#REF!,3,FALSE)</f>
        <v>#REF!</v>
      </c>
      <c r="I7628" s="10" t="e">
        <f>VLOOKUP(A7628,#REF!,4,FALSE)</f>
        <v>#REF!</v>
      </c>
      <c r="J7628" s="31" t="s">
        <v>10463</v>
      </c>
      <c r="K7628" s="10" t="str">
        <f t="shared" si="119"/>
        <v>라벨지/20-334[쁘띠][쁘띠]</v>
      </c>
      <c r="L7628" s="31" t="s">
        <v>38219</v>
      </c>
    </row>
    <row r="7629" spans="1:12" x14ac:dyDescent="0.15">
      <c r="A7629" s="31" t="s">
        <v>17858</v>
      </c>
      <c r="B7629" s="31" t="s">
        <v>55244</v>
      </c>
      <c r="C7629" s="32">
        <v>1800</v>
      </c>
      <c r="D7629" s="31" t="s">
        <v>804</v>
      </c>
      <c r="E7629" s="31" t="s">
        <v>67</v>
      </c>
      <c r="F7629" s="31" t="s">
        <v>9737</v>
      </c>
      <c r="H7629" s="10" t="e">
        <f>VLOOKUP(A7629,#REF!,3,FALSE)</f>
        <v>#REF!</v>
      </c>
      <c r="I7629" s="10" t="e">
        <f>VLOOKUP(A7629,#REF!,4,FALSE)</f>
        <v>#REF!</v>
      </c>
      <c r="J7629" s="31" t="s">
        <v>10463</v>
      </c>
      <c r="K7629" s="10" t="str">
        <f t="shared" si="119"/>
        <v>라벨지/20-334[쁘띠][쁘띠]</v>
      </c>
      <c r="L7629" s="31" t="s">
        <v>38220</v>
      </c>
    </row>
    <row r="7630" spans="1:12" x14ac:dyDescent="0.15">
      <c r="A7630" s="31" t="s">
        <v>17859</v>
      </c>
      <c r="B7630" s="31" t="s">
        <v>55244</v>
      </c>
      <c r="C7630" s="32">
        <v>18000</v>
      </c>
      <c r="D7630" s="31" t="s">
        <v>804</v>
      </c>
      <c r="E7630" s="31" t="s">
        <v>68</v>
      </c>
      <c r="F7630" s="31" t="s">
        <v>9737</v>
      </c>
      <c r="H7630" s="10" t="e">
        <f>VLOOKUP(A7630,#REF!,3,FALSE)</f>
        <v>#REF!</v>
      </c>
      <c r="I7630" s="10" t="e">
        <f>VLOOKUP(A7630,#REF!,4,FALSE)</f>
        <v>#REF!</v>
      </c>
      <c r="J7630" s="31" t="s">
        <v>10463</v>
      </c>
      <c r="K7630" s="10" t="str">
        <f t="shared" si="119"/>
        <v>라벨지/20-334[쁘띠][쁘띠]</v>
      </c>
      <c r="L7630" s="31" t="s">
        <v>38220</v>
      </c>
    </row>
    <row r="7631" spans="1:12" x14ac:dyDescent="0.15">
      <c r="A7631" s="31" t="s">
        <v>17860</v>
      </c>
      <c r="B7631" s="31" t="s">
        <v>55244</v>
      </c>
      <c r="C7631" s="32">
        <v>1800</v>
      </c>
      <c r="D7631" s="31" t="s">
        <v>805</v>
      </c>
      <c r="E7631" s="31" t="s">
        <v>67</v>
      </c>
      <c r="F7631" s="31" t="s">
        <v>9737</v>
      </c>
      <c r="H7631" s="10" t="e">
        <f>VLOOKUP(A7631,#REF!,3,FALSE)</f>
        <v>#REF!</v>
      </c>
      <c r="I7631" s="10" t="e">
        <f>VLOOKUP(A7631,#REF!,4,FALSE)</f>
        <v>#REF!</v>
      </c>
      <c r="J7631" s="31" t="s">
        <v>10463</v>
      </c>
      <c r="K7631" s="10" t="str">
        <f t="shared" si="119"/>
        <v>라벨지/20-334[쁘띠][쁘띠]</v>
      </c>
      <c r="L7631" s="31" t="s">
        <v>38221</v>
      </c>
    </row>
    <row r="7632" spans="1:12" x14ac:dyDescent="0.15">
      <c r="A7632" s="31" t="s">
        <v>17861</v>
      </c>
      <c r="B7632" s="31" t="s">
        <v>55244</v>
      </c>
      <c r="C7632" s="32">
        <v>18000</v>
      </c>
      <c r="D7632" s="31" t="s">
        <v>805</v>
      </c>
      <c r="E7632" s="31" t="s">
        <v>68</v>
      </c>
      <c r="F7632" s="31" t="s">
        <v>9737</v>
      </c>
      <c r="H7632" s="10" t="e">
        <f>VLOOKUP(A7632,#REF!,3,FALSE)</f>
        <v>#REF!</v>
      </c>
      <c r="I7632" s="10" t="e">
        <f>VLOOKUP(A7632,#REF!,4,FALSE)</f>
        <v>#REF!</v>
      </c>
      <c r="J7632" s="31" t="s">
        <v>10463</v>
      </c>
      <c r="K7632" s="10" t="str">
        <f t="shared" si="119"/>
        <v>라벨지/20-334[쁘띠][쁘띠]</v>
      </c>
      <c r="L7632" s="31" t="s">
        <v>38221</v>
      </c>
    </row>
    <row r="7633" spans="1:12" x14ac:dyDescent="0.15">
      <c r="A7633" s="31" t="s">
        <v>17863</v>
      </c>
      <c r="B7633" s="31" t="s">
        <v>55244</v>
      </c>
      <c r="C7633" s="32">
        <v>1800</v>
      </c>
      <c r="D7633" s="31" t="s">
        <v>806</v>
      </c>
      <c r="E7633" s="31" t="s">
        <v>67</v>
      </c>
      <c r="F7633" s="31" t="s">
        <v>9737</v>
      </c>
      <c r="H7633" s="10" t="e">
        <f>VLOOKUP(A7633,#REF!,3,FALSE)</f>
        <v>#REF!</v>
      </c>
      <c r="I7633" s="10" t="e">
        <f>VLOOKUP(A7633,#REF!,4,FALSE)</f>
        <v>#REF!</v>
      </c>
      <c r="J7633" s="31" t="s">
        <v>10463</v>
      </c>
      <c r="K7633" s="10" t="str">
        <f t="shared" si="119"/>
        <v>라벨지/20-334[쁘띠][쁘띠]</v>
      </c>
      <c r="L7633" s="31" t="s">
        <v>38222</v>
      </c>
    </row>
    <row r="7634" spans="1:12" x14ac:dyDescent="0.15">
      <c r="A7634" s="31" t="s">
        <v>17862</v>
      </c>
      <c r="B7634" s="31" t="s">
        <v>55244</v>
      </c>
      <c r="C7634" s="32">
        <v>18000</v>
      </c>
      <c r="D7634" s="31" t="s">
        <v>806</v>
      </c>
      <c r="E7634" s="31" t="s">
        <v>68</v>
      </c>
      <c r="F7634" s="31" t="s">
        <v>9737</v>
      </c>
      <c r="H7634" s="10" t="e">
        <f>VLOOKUP(A7634,#REF!,3,FALSE)</f>
        <v>#REF!</v>
      </c>
      <c r="I7634" s="10" t="e">
        <f>VLOOKUP(A7634,#REF!,4,FALSE)</f>
        <v>#REF!</v>
      </c>
      <c r="J7634" s="31" t="s">
        <v>10463</v>
      </c>
      <c r="K7634" s="10" t="str">
        <f t="shared" si="119"/>
        <v>라벨지/20-334[쁘띠][쁘띠]</v>
      </c>
      <c r="L7634" s="31" t="s">
        <v>38222</v>
      </c>
    </row>
    <row r="7635" spans="1:12" x14ac:dyDescent="0.15">
      <c r="A7635" s="31" t="s">
        <v>17864</v>
      </c>
      <c r="B7635" s="31" t="s">
        <v>55244</v>
      </c>
      <c r="C7635" s="32">
        <v>18000</v>
      </c>
      <c r="D7635" s="31" t="s">
        <v>807</v>
      </c>
      <c r="E7635" s="31" t="s">
        <v>68</v>
      </c>
      <c r="F7635" s="31" t="s">
        <v>9737</v>
      </c>
      <c r="H7635" s="10" t="e">
        <f>VLOOKUP(A7635,#REF!,3,FALSE)</f>
        <v>#REF!</v>
      </c>
      <c r="I7635" s="10" t="e">
        <f>VLOOKUP(A7635,#REF!,4,FALSE)</f>
        <v>#REF!</v>
      </c>
      <c r="J7635" s="31" t="s">
        <v>10463</v>
      </c>
      <c r="K7635" s="10" t="str">
        <f t="shared" si="119"/>
        <v>라벨지/20-334[쁘띠][쁘띠]</v>
      </c>
      <c r="L7635" s="31" t="s">
        <v>38223</v>
      </c>
    </row>
    <row r="7636" spans="1:12" x14ac:dyDescent="0.15">
      <c r="A7636" s="31" t="s">
        <v>17865</v>
      </c>
      <c r="B7636" s="31" t="s">
        <v>55244</v>
      </c>
      <c r="C7636" s="32">
        <v>1800</v>
      </c>
      <c r="D7636" s="31" t="s">
        <v>807</v>
      </c>
      <c r="E7636" s="31" t="s">
        <v>67</v>
      </c>
      <c r="F7636" s="31" t="s">
        <v>9737</v>
      </c>
      <c r="H7636" s="10" t="e">
        <f>VLOOKUP(A7636,#REF!,3,FALSE)</f>
        <v>#REF!</v>
      </c>
      <c r="I7636" s="10" t="e">
        <f>VLOOKUP(A7636,#REF!,4,FALSE)</f>
        <v>#REF!</v>
      </c>
      <c r="J7636" s="31" t="s">
        <v>10463</v>
      </c>
      <c r="K7636" s="10" t="str">
        <f t="shared" si="119"/>
        <v>라벨지/20-334[쁘띠][쁘띠]</v>
      </c>
      <c r="L7636" s="31" t="s">
        <v>38223</v>
      </c>
    </row>
    <row r="7637" spans="1:12" x14ac:dyDescent="0.15">
      <c r="A7637" s="31" t="s">
        <v>17867</v>
      </c>
      <c r="B7637" s="31" t="s">
        <v>55244</v>
      </c>
      <c r="C7637" s="32">
        <v>18000</v>
      </c>
      <c r="D7637" s="31" t="s">
        <v>808</v>
      </c>
      <c r="E7637" s="31" t="s">
        <v>68</v>
      </c>
      <c r="F7637" s="31" t="s">
        <v>9737</v>
      </c>
      <c r="H7637" s="10" t="e">
        <f>VLOOKUP(A7637,#REF!,3,FALSE)</f>
        <v>#REF!</v>
      </c>
      <c r="I7637" s="10" t="e">
        <f>VLOOKUP(A7637,#REF!,4,FALSE)</f>
        <v>#REF!</v>
      </c>
      <c r="J7637" s="31" t="s">
        <v>10463</v>
      </c>
      <c r="K7637" s="10" t="str">
        <f t="shared" si="119"/>
        <v>라벨지/20-334[쁘띠][쁘띠]</v>
      </c>
      <c r="L7637" s="31" t="s">
        <v>38224</v>
      </c>
    </row>
    <row r="7638" spans="1:12" x14ac:dyDescent="0.15">
      <c r="A7638" s="31" t="s">
        <v>17866</v>
      </c>
      <c r="B7638" s="31" t="s">
        <v>55244</v>
      </c>
      <c r="C7638" s="32">
        <v>1800</v>
      </c>
      <c r="D7638" s="31" t="s">
        <v>808</v>
      </c>
      <c r="E7638" s="31" t="s">
        <v>67</v>
      </c>
      <c r="F7638" s="31" t="s">
        <v>9737</v>
      </c>
      <c r="H7638" s="10" t="e">
        <f>VLOOKUP(A7638,#REF!,3,FALSE)</f>
        <v>#REF!</v>
      </c>
      <c r="I7638" s="10" t="e">
        <f>VLOOKUP(A7638,#REF!,4,FALSE)</f>
        <v>#REF!</v>
      </c>
      <c r="J7638" s="31" t="s">
        <v>10463</v>
      </c>
      <c r="K7638" s="10" t="str">
        <f t="shared" si="119"/>
        <v>라벨지/20-334[쁘띠][쁘띠]</v>
      </c>
      <c r="L7638" s="31" t="s">
        <v>38224</v>
      </c>
    </row>
    <row r="7639" spans="1:12" x14ac:dyDescent="0.15">
      <c r="A7639" s="31" t="s">
        <v>17869</v>
      </c>
      <c r="B7639" s="31" t="s">
        <v>55245</v>
      </c>
      <c r="C7639" s="32">
        <v>1800</v>
      </c>
      <c r="D7639" s="31" t="s">
        <v>809</v>
      </c>
      <c r="E7639" s="31" t="s">
        <v>67</v>
      </c>
      <c r="F7639" s="31" t="s">
        <v>9737</v>
      </c>
      <c r="H7639" s="10" t="e">
        <f>VLOOKUP(A7639,#REF!,3,FALSE)</f>
        <v>#REF!</v>
      </c>
      <c r="I7639" s="10" t="e">
        <f>VLOOKUP(A7639,#REF!,4,FALSE)</f>
        <v>#REF!</v>
      </c>
      <c r="J7639" s="31" t="s">
        <v>10463</v>
      </c>
      <c r="K7639" s="10" t="str">
        <f t="shared" si="119"/>
        <v>라벨지/20-334A[쁘띠][쁘띠]</v>
      </c>
      <c r="L7639" s="31" t="s">
        <v>38225</v>
      </c>
    </row>
    <row r="7640" spans="1:12" x14ac:dyDescent="0.15">
      <c r="A7640" s="31" t="s">
        <v>17868</v>
      </c>
      <c r="B7640" s="31" t="s">
        <v>55245</v>
      </c>
      <c r="C7640" s="32">
        <v>18000</v>
      </c>
      <c r="D7640" s="31" t="s">
        <v>809</v>
      </c>
      <c r="E7640" s="31" t="s">
        <v>68</v>
      </c>
      <c r="F7640" s="31" t="s">
        <v>9737</v>
      </c>
      <c r="H7640" s="10" t="e">
        <f>VLOOKUP(A7640,#REF!,3,FALSE)</f>
        <v>#REF!</v>
      </c>
      <c r="I7640" s="10" t="e">
        <f>VLOOKUP(A7640,#REF!,4,FALSE)</f>
        <v>#REF!</v>
      </c>
      <c r="J7640" s="31" t="s">
        <v>10463</v>
      </c>
      <c r="K7640" s="10" t="str">
        <f t="shared" si="119"/>
        <v>라벨지/20-334A[쁘띠][쁘띠]</v>
      </c>
      <c r="L7640" s="31" t="s">
        <v>38225</v>
      </c>
    </row>
    <row r="7641" spans="1:12" x14ac:dyDescent="0.15">
      <c r="A7641" s="31" t="s">
        <v>17870</v>
      </c>
      <c r="B7641" s="31" t="s">
        <v>55246</v>
      </c>
      <c r="C7641" s="32">
        <v>18000</v>
      </c>
      <c r="D7641" s="31" t="s">
        <v>655</v>
      </c>
      <c r="E7641" s="31" t="s">
        <v>68</v>
      </c>
      <c r="F7641" s="31" t="s">
        <v>9821</v>
      </c>
      <c r="H7641" s="10" t="e">
        <f>VLOOKUP(A7641,#REF!,3,FALSE)</f>
        <v>#REF!</v>
      </c>
      <c r="I7641" s="10" t="e">
        <f>VLOOKUP(A7641,#REF!,4,FALSE)</f>
        <v>#REF!</v>
      </c>
      <c r="J7641" s="31" t="s">
        <v>10463</v>
      </c>
      <c r="K7641" s="10" t="str">
        <f t="shared" si="119"/>
        <v>라벨지/20-342[쁘띠][쁘띠]</v>
      </c>
      <c r="L7641" s="31" t="s">
        <v>38226</v>
      </c>
    </row>
    <row r="7642" spans="1:12" x14ac:dyDescent="0.15">
      <c r="A7642" s="31" t="s">
        <v>17871</v>
      </c>
      <c r="B7642" s="31" t="s">
        <v>55246</v>
      </c>
      <c r="C7642" s="32">
        <v>1800</v>
      </c>
      <c r="D7642" s="31" t="s">
        <v>655</v>
      </c>
      <c r="E7642" s="31" t="s">
        <v>67</v>
      </c>
      <c r="F7642" s="31" t="s">
        <v>9821</v>
      </c>
      <c r="H7642" s="10" t="e">
        <f>VLOOKUP(A7642,#REF!,3,FALSE)</f>
        <v>#REF!</v>
      </c>
      <c r="I7642" s="10" t="e">
        <f>VLOOKUP(A7642,#REF!,4,FALSE)</f>
        <v>#REF!</v>
      </c>
      <c r="J7642" s="31" t="s">
        <v>10463</v>
      </c>
      <c r="K7642" s="10" t="str">
        <f t="shared" si="119"/>
        <v>라벨지/20-342[쁘띠][쁘띠]</v>
      </c>
      <c r="L7642" s="31" t="s">
        <v>38226</v>
      </c>
    </row>
    <row r="7643" spans="1:12" x14ac:dyDescent="0.15">
      <c r="A7643" s="31" t="s">
        <v>17872</v>
      </c>
      <c r="B7643" s="31" t="s">
        <v>55246</v>
      </c>
      <c r="C7643" s="32">
        <v>1800</v>
      </c>
      <c r="D7643" s="31" t="s">
        <v>656</v>
      </c>
      <c r="E7643" s="31" t="s">
        <v>67</v>
      </c>
      <c r="F7643" s="31" t="s">
        <v>9821</v>
      </c>
      <c r="H7643" s="10" t="e">
        <f>VLOOKUP(A7643,#REF!,3,FALSE)</f>
        <v>#REF!</v>
      </c>
      <c r="I7643" s="10" t="e">
        <f>VLOOKUP(A7643,#REF!,4,FALSE)</f>
        <v>#REF!</v>
      </c>
      <c r="J7643" s="31" t="s">
        <v>10463</v>
      </c>
      <c r="K7643" s="10" t="str">
        <f t="shared" si="119"/>
        <v>라벨지/20-342[쁘띠][쁘띠]</v>
      </c>
      <c r="L7643" s="31" t="s">
        <v>38227</v>
      </c>
    </row>
    <row r="7644" spans="1:12" x14ac:dyDescent="0.15">
      <c r="A7644" s="31" t="s">
        <v>17873</v>
      </c>
      <c r="B7644" s="31" t="s">
        <v>55246</v>
      </c>
      <c r="C7644" s="32">
        <v>18000</v>
      </c>
      <c r="D7644" s="31" t="s">
        <v>656</v>
      </c>
      <c r="E7644" s="31" t="s">
        <v>68</v>
      </c>
      <c r="F7644" s="31" t="s">
        <v>9821</v>
      </c>
      <c r="H7644" s="10" t="e">
        <f>VLOOKUP(A7644,#REF!,3,FALSE)</f>
        <v>#REF!</v>
      </c>
      <c r="I7644" s="10" t="e">
        <f>VLOOKUP(A7644,#REF!,4,FALSE)</f>
        <v>#REF!</v>
      </c>
      <c r="J7644" s="31" t="s">
        <v>10463</v>
      </c>
      <c r="K7644" s="10" t="str">
        <f t="shared" si="119"/>
        <v>라벨지/20-342[쁘띠][쁘띠]</v>
      </c>
      <c r="L7644" s="31" t="s">
        <v>38227</v>
      </c>
    </row>
    <row r="7645" spans="1:12" x14ac:dyDescent="0.15">
      <c r="A7645" s="31" t="s">
        <v>17874</v>
      </c>
      <c r="B7645" s="31" t="s">
        <v>55246</v>
      </c>
      <c r="C7645" s="32">
        <v>18000</v>
      </c>
      <c r="D7645" s="31" t="s">
        <v>657</v>
      </c>
      <c r="E7645" s="31" t="s">
        <v>68</v>
      </c>
      <c r="F7645" s="31" t="s">
        <v>9821</v>
      </c>
      <c r="H7645" s="10" t="e">
        <f>VLOOKUP(A7645,#REF!,3,FALSE)</f>
        <v>#REF!</v>
      </c>
      <c r="I7645" s="10" t="e">
        <f>VLOOKUP(A7645,#REF!,4,FALSE)</f>
        <v>#REF!</v>
      </c>
      <c r="J7645" s="31" t="s">
        <v>10463</v>
      </c>
      <c r="K7645" s="10" t="str">
        <f t="shared" si="119"/>
        <v>라벨지/20-342[쁘띠][쁘띠]</v>
      </c>
      <c r="L7645" s="31" t="s">
        <v>38228</v>
      </c>
    </row>
    <row r="7646" spans="1:12" x14ac:dyDescent="0.15">
      <c r="A7646" s="31" t="s">
        <v>17875</v>
      </c>
      <c r="B7646" s="31" t="s">
        <v>55246</v>
      </c>
      <c r="C7646" s="32">
        <v>1800</v>
      </c>
      <c r="D7646" s="31" t="s">
        <v>657</v>
      </c>
      <c r="E7646" s="31" t="s">
        <v>67</v>
      </c>
      <c r="F7646" s="31" t="s">
        <v>9821</v>
      </c>
      <c r="H7646" s="10" t="e">
        <f>VLOOKUP(A7646,#REF!,3,FALSE)</f>
        <v>#REF!</v>
      </c>
      <c r="I7646" s="10" t="e">
        <f>VLOOKUP(A7646,#REF!,4,FALSE)</f>
        <v>#REF!</v>
      </c>
      <c r="J7646" s="31" t="s">
        <v>10463</v>
      </c>
      <c r="K7646" s="10" t="str">
        <f t="shared" si="119"/>
        <v>라벨지/20-342[쁘띠][쁘띠]</v>
      </c>
      <c r="L7646" s="31" t="s">
        <v>38228</v>
      </c>
    </row>
    <row r="7647" spans="1:12" x14ac:dyDescent="0.15">
      <c r="A7647" s="31" t="s">
        <v>17876</v>
      </c>
      <c r="B7647" s="31" t="s">
        <v>55246</v>
      </c>
      <c r="C7647" s="32">
        <v>18000</v>
      </c>
      <c r="D7647" s="31" t="s">
        <v>658</v>
      </c>
      <c r="E7647" s="31" t="s">
        <v>68</v>
      </c>
      <c r="F7647" s="31" t="s">
        <v>9821</v>
      </c>
      <c r="H7647" s="10" t="e">
        <f>VLOOKUP(A7647,#REF!,3,FALSE)</f>
        <v>#REF!</v>
      </c>
      <c r="I7647" s="10" t="e">
        <f>VLOOKUP(A7647,#REF!,4,FALSE)</f>
        <v>#REF!</v>
      </c>
      <c r="J7647" s="31" t="s">
        <v>10463</v>
      </c>
      <c r="K7647" s="10" t="str">
        <f t="shared" si="119"/>
        <v>라벨지/20-342[쁘띠][쁘띠]</v>
      </c>
      <c r="L7647" s="31" t="s">
        <v>38229</v>
      </c>
    </row>
    <row r="7648" spans="1:12" x14ac:dyDescent="0.15">
      <c r="A7648" s="31" t="s">
        <v>17877</v>
      </c>
      <c r="B7648" s="31" t="s">
        <v>55246</v>
      </c>
      <c r="C7648" s="32">
        <v>1800</v>
      </c>
      <c r="D7648" s="31" t="s">
        <v>658</v>
      </c>
      <c r="E7648" s="31" t="s">
        <v>67</v>
      </c>
      <c r="F7648" s="31" t="s">
        <v>9821</v>
      </c>
      <c r="H7648" s="10" t="e">
        <f>VLOOKUP(A7648,#REF!,3,FALSE)</f>
        <v>#REF!</v>
      </c>
      <c r="I7648" s="10" t="e">
        <f>VLOOKUP(A7648,#REF!,4,FALSE)</f>
        <v>#REF!</v>
      </c>
      <c r="J7648" s="31" t="s">
        <v>10463</v>
      </c>
      <c r="K7648" s="10" t="str">
        <f t="shared" si="119"/>
        <v>라벨지/20-342[쁘띠][쁘띠]</v>
      </c>
      <c r="L7648" s="31" t="s">
        <v>38229</v>
      </c>
    </row>
    <row r="7649" spans="1:12" x14ac:dyDescent="0.15">
      <c r="A7649" s="31" t="s">
        <v>17878</v>
      </c>
      <c r="B7649" s="31" t="s">
        <v>55246</v>
      </c>
      <c r="C7649" s="32">
        <v>1800</v>
      </c>
      <c r="D7649" s="31" t="s">
        <v>659</v>
      </c>
      <c r="E7649" s="31" t="s">
        <v>67</v>
      </c>
      <c r="F7649" s="31" t="s">
        <v>9821</v>
      </c>
      <c r="H7649" s="10" t="e">
        <f>VLOOKUP(A7649,#REF!,3,FALSE)</f>
        <v>#REF!</v>
      </c>
      <c r="I7649" s="10" t="e">
        <f>VLOOKUP(A7649,#REF!,4,FALSE)</f>
        <v>#REF!</v>
      </c>
      <c r="J7649" s="31" t="s">
        <v>10463</v>
      </c>
      <c r="K7649" s="10" t="str">
        <f t="shared" si="119"/>
        <v>라벨지/20-342[쁘띠][쁘띠]</v>
      </c>
      <c r="L7649" s="31" t="s">
        <v>38230</v>
      </c>
    </row>
    <row r="7650" spans="1:12" x14ac:dyDescent="0.15">
      <c r="A7650" s="31" t="s">
        <v>17879</v>
      </c>
      <c r="B7650" s="31" t="s">
        <v>55246</v>
      </c>
      <c r="C7650" s="32">
        <v>18000</v>
      </c>
      <c r="D7650" s="31" t="s">
        <v>659</v>
      </c>
      <c r="E7650" s="31" t="s">
        <v>68</v>
      </c>
      <c r="F7650" s="31" t="s">
        <v>9821</v>
      </c>
      <c r="H7650" s="10" t="e">
        <f>VLOOKUP(A7650,#REF!,3,FALSE)</f>
        <v>#REF!</v>
      </c>
      <c r="I7650" s="10" t="e">
        <f>VLOOKUP(A7650,#REF!,4,FALSE)</f>
        <v>#REF!</v>
      </c>
      <c r="J7650" s="31" t="s">
        <v>10463</v>
      </c>
      <c r="K7650" s="10" t="str">
        <f t="shared" si="119"/>
        <v>라벨지/20-342[쁘띠][쁘띠]</v>
      </c>
      <c r="L7650" s="31" t="s">
        <v>38230</v>
      </c>
    </row>
    <row r="7651" spans="1:12" x14ac:dyDescent="0.15">
      <c r="A7651" s="31" t="s">
        <v>17880</v>
      </c>
      <c r="B7651" s="31" t="s">
        <v>55247</v>
      </c>
      <c r="C7651" s="32">
        <v>18000</v>
      </c>
      <c r="D7651" s="31" t="s">
        <v>660</v>
      </c>
      <c r="E7651" s="31" t="s">
        <v>68</v>
      </c>
      <c r="F7651" s="31" t="s">
        <v>9821</v>
      </c>
      <c r="H7651" s="10" t="e">
        <f>VLOOKUP(A7651,#REF!,3,FALSE)</f>
        <v>#REF!</v>
      </c>
      <c r="I7651" s="10" t="e">
        <f>VLOOKUP(A7651,#REF!,4,FALSE)</f>
        <v>#REF!</v>
      </c>
      <c r="J7651" s="31" t="s">
        <v>10463</v>
      </c>
      <c r="K7651" s="10" t="str">
        <f t="shared" si="119"/>
        <v>라벨지/20-342A[쁘띠][쁘띠]</v>
      </c>
      <c r="L7651" s="31" t="s">
        <v>38231</v>
      </c>
    </row>
    <row r="7652" spans="1:12" x14ac:dyDescent="0.15">
      <c r="A7652" s="31" t="s">
        <v>17881</v>
      </c>
      <c r="B7652" s="31" t="s">
        <v>55247</v>
      </c>
      <c r="C7652" s="32">
        <v>1800</v>
      </c>
      <c r="D7652" s="31" t="s">
        <v>660</v>
      </c>
      <c r="E7652" s="31" t="s">
        <v>67</v>
      </c>
      <c r="F7652" s="31" t="s">
        <v>9821</v>
      </c>
      <c r="H7652" s="10" t="e">
        <f>VLOOKUP(A7652,#REF!,3,FALSE)</f>
        <v>#REF!</v>
      </c>
      <c r="I7652" s="10" t="e">
        <f>VLOOKUP(A7652,#REF!,4,FALSE)</f>
        <v>#REF!</v>
      </c>
      <c r="J7652" s="31" t="s">
        <v>10463</v>
      </c>
      <c r="K7652" s="10" t="str">
        <f t="shared" si="119"/>
        <v>라벨지/20-342A[쁘띠][쁘띠]</v>
      </c>
      <c r="L7652" s="31" t="s">
        <v>38231</v>
      </c>
    </row>
    <row r="7653" spans="1:12" x14ac:dyDescent="0.15">
      <c r="A7653" s="31" t="s">
        <v>17882</v>
      </c>
      <c r="B7653" s="31" t="s">
        <v>55248</v>
      </c>
      <c r="C7653" s="32">
        <v>18000</v>
      </c>
      <c r="D7653" s="31" t="s">
        <v>663</v>
      </c>
      <c r="E7653" s="31" t="s">
        <v>68</v>
      </c>
      <c r="F7653" s="31" t="s">
        <v>9821</v>
      </c>
      <c r="H7653" s="10" t="e">
        <f>VLOOKUP(A7653,#REF!,3,FALSE)</f>
        <v>#REF!</v>
      </c>
      <c r="I7653" s="10" t="e">
        <f>VLOOKUP(A7653,#REF!,4,FALSE)</f>
        <v>#REF!</v>
      </c>
      <c r="J7653" s="31" t="s">
        <v>10463</v>
      </c>
      <c r="K7653" s="10" t="str">
        <f t="shared" si="119"/>
        <v>라벨지/20-343[쁘띠][쁘띠]</v>
      </c>
      <c r="L7653" s="31" t="s">
        <v>38232</v>
      </c>
    </row>
    <row r="7654" spans="1:12" x14ac:dyDescent="0.15">
      <c r="A7654" s="31" t="s">
        <v>17883</v>
      </c>
      <c r="B7654" s="31" t="s">
        <v>55248</v>
      </c>
      <c r="C7654" s="32">
        <v>1800</v>
      </c>
      <c r="D7654" s="31" t="s">
        <v>663</v>
      </c>
      <c r="E7654" s="31" t="s">
        <v>67</v>
      </c>
      <c r="F7654" s="31" t="s">
        <v>9821</v>
      </c>
      <c r="H7654" s="10" t="e">
        <f>VLOOKUP(A7654,#REF!,3,FALSE)</f>
        <v>#REF!</v>
      </c>
      <c r="I7654" s="10" t="e">
        <f>VLOOKUP(A7654,#REF!,4,FALSE)</f>
        <v>#REF!</v>
      </c>
      <c r="J7654" s="31" t="s">
        <v>10463</v>
      </c>
      <c r="K7654" s="10" t="str">
        <f t="shared" si="119"/>
        <v>라벨지/20-343[쁘띠][쁘띠]</v>
      </c>
      <c r="L7654" s="31" t="s">
        <v>38232</v>
      </c>
    </row>
    <row r="7655" spans="1:12" x14ac:dyDescent="0.15">
      <c r="A7655" s="31" t="s">
        <v>17884</v>
      </c>
      <c r="B7655" s="31" t="s">
        <v>55248</v>
      </c>
      <c r="C7655" s="32">
        <v>1800</v>
      </c>
      <c r="D7655" s="31" t="s">
        <v>661</v>
      </c>
      <c r="E7655" s="31" t="s">
        <v>67</v>
      </c>
      <c r="F7655" s="31" t="s">
        <v>9821</v>
      </c>
      <c r="H7655" s="10" t="e">
        <f>VLOOKUP(A7655,#REF!,3,FALSE)</f>
        <v>#REF!</v>
      </c>
      <c r="I7655" s="10" t="e">
        <f>VLOOKUP(A7655,#REF!,4,FALSE)</f>
        <v>#REF!</v>
      </c>
      <c r="J7655" s="31" t="s">
        <v>10463</v>
      </c>
      <c r="K7655" s="10" t="str">
        <f t="shared" si="119"/>
        <v>라벨지/20-343[쁘띠][쁘띠]</v>
      </c>
      <c r="L7655" s="31" t="s">
        <v>38233</v>
      </c>
    </row>
    <row r="7656" spans="1:12" x14ac:dyDescent="0.15">
      <c r="A7656" s="31" t="s">
        <v>17885</v>
      </c>
      <c r="B7656" s="31" t="s">
        <v>55248</v>
      </c>
      <c r="C7656" s="32">
        <v>18000</v>
      </c>
      <c r="D7656" s="31" t="s">
        <v>661</v>
      </c>
      <c r="E7656" s="31" t="s">
        <v>68</v>
      </c>
      <c r="F7656" s="31" t="s">
        <v>9821</v>
      </c>
      <c r="H7656" s="10" t="e">
        <f>VLOOKUP(A7656,#REF!,3,FALSE)</f>
        <v>#REF!</v>
      </c>
      <c r="I7656" s="10" t="e">
        <f>VLOOKUP(A7656,#REF!,4,FALSE)</f>
        <v>#REF!</v>
      </c>
      <c r="J7656" s="31" t="s">
        <v>10463</v>
      </c>
      <c r="K7656" s="10" t="str">
        <f t="shared" si="119"/>
        <v>라벨지/20-343[쁘띠][쁘띠]</v>
      </c>
      <c r="L7656" s="31" t="s">
        <v>38233</v>
      </c>
    </row>
    <row r="7657" spans="1:12" x14ac:dyDescent="0.15">
      <c r="A7657" s="31" t="s">
        <v>17887</v>
      </c>
      <c r="B7657" s="31" t="s">
        <v>55248</v>
      </c>
      <c r="C7657" s="32">
        <v>1800</v>
      </c>
      <c r="D7657" s="31" t="s">
        <v>662</v>
      </c>
      <c r="E7657" s="31" t="s">
        <v>67</v>
      </c>
      <c r="F7657" s="31" t="s">
        <v>9821</v>
      </c>
      <c r="H7657" s="10" t="e">
        <f>VLOOKUP(A7657,#REF!,3,FALSE)</f>
        <v>#REF!</v>
      </c>
      <c r="I7657" s="10" t="e">
        <f>VLOOKUP(A7657,#REF!,4,FALSE)</f>
        <v>#REF!</v>
      </c>
      <c r="J7657" s="31" t="s">
        <v>10463</v>
      </c>
      <c r="K7657" s="10" t="str">
        <f t="shared" si="119"/>
        <v>라벨지/20-343[쁘띠][쁘띠]</v>
      </c>
      <c r="L7657" s="31" t="s">
        <v>38234</v>
      </c>
    </row>
    <row r="7658" spans="1:12" x14ac:dyDescent="0.15">
      <c r="A7658" s="31" t="s">
        <v>17886</v>
      </c>
      <c r="B7658" s="31" t="s">
        <v>55248</v>
      </c>
      <c r="C7658" s="32">
        <v>18000</v>
      </c>
      <c r="D7658" s="31" t="s">
        <v>662</v>
      </c>
      <c r="E7658" s="31" t="s">
        <v>68</v>
      </c>
      <c r="F7658" s="31" t="s">
        <v>9821</v>
      </c>
      <c r="H7658" s="10" t="e">
        <f>VLOOKUP(A7658,#REF!,3,FALSE)</f>
        <v>#REF!</v>
      </c>
      <c r="I7658" s="10" t="e">
        <f>VLOOKUP(A7658,#REF!,4,FALSE)</f>
        <v>#REF!</v>
      </c>
      <c r="J7658" s="31" t="s">
        <v>10463</v>
      </c>
      <c r="K7658" s="10" t="str">
        <f t="shared" si="119"/>
        <v>라벨지/20-343[쁘띠][쁘띠]</v>
      </c>
      <c r="L7658" s="31" t="s">
        <v>38234</v>
      </c>
    </row>
    <row r="7659" spans="1:12" x14ac:dyDescent="0.15">
      <c r="A7659" s="31" t="s">
        <v>17889</v>
      </c>
      <c r="B7659" s="31" t="s">
        <v>55248</v>
      </c>
      <c r="C7659" s="32">
        <v>1800</v>
      </c>
      <c r="D7659" s="31" t="s">
        <v>664</v>
      </c>
      <c r="E7659" s="31" t="s">
        <v>67</v>
      </c>
      <c r="F7659" s="31" t="s">
        <v>9821</v>
      </c>
      <c r="H7659" s="10" t="e">
        <f>VLOOKUP(A7659,#REF!,3,FALSE)</f>
        <v>#REF!</v>
      </c>
      <c r="I7659" s="10" t="e">
        <f>VLOOKUP(A7659,#REF!,4,FALSE)</f>
        <v>#REF!</v>
      </c>
      <c r="J7659" s="31" t="s">
        <v>10463</v>
      </c>
      <c r="K7659" s="10" t="str">
        <f t="shared" si="119"/>
        <v>라벨지/20-343[쁘띠][쁘띠]</v>
      </c>
      <c r="L7659" s="31" t="s">
        <v>38235</v>
      </c>
    </row>
    <row r="7660" spans="1:12" x14ac:dyDescent="0.15">
      <c r="A7660" s="31" t="s">
        <v>17888</v>
      </c>
      <c r="B7660" s="31" t="s">
        <v>55248</v>
      </c>
      <c r="C7660" s="32">
        <v>18000</v>
      </c>
      <c r="D7660" s="31" t="s">
        <v>664</v>
      </c>
      <c r="E7660" s="31" t="s">
        <v>68</v>
      </c>
      <c r="F7660" s="31" t="s">
        <v>9821</v>
      </c>
      <c r="H7660" s="10" t="e">
        <f>VLOOKUP(A7660,#REF!,3,FALSE)</f>
        <v>#REF!</v>
      </c>
      <c r="I7660" s="10" t="e">
        <f>VLOOKUP(A7660,#REF!,4,FALSE)</f>
        <v>#REF!</v>
      </c>
      <c r="J7660" s="31" t="s">
        <v>10463</v>
      </c>
      <c r="K7660" s="10" t="str">
        <f t="shared" si="119"/>
        <v>라벨지/20-343[쁘띠][쁘띠]</v>
      </c>
      <c r="L7660" s="31" t="s">
        <v>38235</v>
      </c>
    </row>
    <row r="7661" spans="1:12" x14ac:dyDescent="0.15">
      <c r="A7661" s="31" t="s">
        <v>17891</v>
      </c>
      <c r="B7661" s="31" t="s">
        <v>55248</v>
      </c>
      <c r="C7661" s="32">
        <v>1800</v>
      </c>
      <c r="D7661" s="31" t="s">
        <v>665</v>
      </c>
      <c r="E7661" s="31" t="s">
        <v>67</v>
      </c>
      <c r="F7661" s="31" t="s">
        <v>9821</v>
      </c>
      <c r="H7661" s="10" t="e">
        <f>VLOOKUP(A7661,#REF!,3,FALSE)</f>
        <v>#REF!</v>
      </c>
      <c r="I7661" s="10" t="e">
        <f>VLOOKUP(A7661,#REF!,4,FALSE)</f>
        <v>#REF!</v>
      </c>
      <c r="J7661" s="31" t="s">
        <v>10463</v>
      </c>
      <c r="K7661" s="10" t="str">
        <f t="shared" si="119"/>
        <v>라벨지/20-343[쁘띠][쁘띠]</v>
      </c>
      <c r="L7661" s="31" t="s">
        <v>38236</v>
      </c>
    </row>
    <row r="7662" spans="1:12" x14ac:dyDescent="0.15">
      <c r="A7662" s="31" t="s">
        <v>17890</v>
      </c>
      <c r="B7662" s="31" t="s">
        <v>55248</v>
      </c>
      <c r="C7662" s="32">
        <v>18000</v>
      </c>
      <c r="D7662" s="31" t="s">
        <v>665</v>
      </c>
      <c r="E7662" s="31" t="s">
        <v>68</v>
      </c>
      <c r="F7662" s="31" t="s">
        <v>9821</v>
      </c>
      <c r="H7662" s="10" t="e">
        <f>VLOOKUP(A7662,#REF!,3,FALSE)</f>
        <v>#REF!</v>
      </c>
      <c r="I7662" s="10" t="e">
        <f>VLOOKUP(A7662,#REF!,4,FALSE)</f>
        <v>#REF!</v>
      </c>
      <c r="J7662" s="31" t="s">
        <v>10463</v>
      </c>
      <c r="K7662" s="10" t="str">
        <f t="shared" si="119"/>
        <v>라벨지/20-343[쁘띠][쁘띠]</v>
      </c>
      <c r="L7662" s="31" t="s">
        <v>38236</v>
      </c>
    </row>
    <row r="7663" spans="1:12" x14ac:dyDescent="0.15">
      <c r="A7663" s="31" t="s">
        <v>17892</v>
      </c>
      <c r="B7663" s="31" t="s">
        <v>55248</v>
      </c>
      <c r="C7663" s="32">
        <v>18000</v>
      </c>
      <c r="D7663" s="31" t="s">
        <v>666</v>
      </c>
      <c r="E7663" s="31" t="s">
        <v>68</v>
      </c>
      <c r="F7663" s="31" t="s">
        <v>9821</v>
      </c>
      <c r="H7663" s="10" t="e">
        <f>VLOOKUP(A7663,#REF!,3,FALSE)</f>
        <v>#REF!</v>
      </c>
      <c r="I7663" s="10" t="e">
        <f>VLOOKUP(A7663,#REF!,4,FALSE)</f>
        <v>#REF!</v>
      </c>
      <c r="J7663" s="31" t="s">
        <v>10463</v>
      </c>
      <c r="K7663" s="10" t="str">
        <f t="shared" si="119"/>
        <v>라벨지/20-343[쁘띠][쁘띠]</v>
      </c>
      <c r="L7663" s="31" t="s">
        <v>38237</v>
      </c>
    </row>
    <row r="7664" spans="1:12" x14ac:dyDescent="0.15">
      <c r="A7664" s="31" t="s">
        <v>17893</v>
      </c>
      <c r="B7664" s="31" t="s">
        <v>55248</v>
      </c>
      <c r="C7664" s="32">
        <v>1800</v>
      </c>
      <c r="D7664" s="31" t="s">
        <v>666</v>
      </c>
      <c r="E7664" s="31" t="s">
        <v>67</v>
      </c>
      <c r="F7664" s="31" t="s">
        <v>9821</v>
      </c>
      <c r="H7664" s="10" t="e">
        <f>VLOOKUP(A7664,#REF!,3,FALSE)</f>
        <v>#REF!</v>
      </c>
      <c r="I7664" s="10" t="e">
        <f>VLOOKUP(A7664,#REF!,4,FALSE)</f>
        <v>#REF!</v>
      </c>
      <c r="J7664" s="31" t="s">
        <v>10463</v>
      </c>
      <c r="K7664" s="10" t="str">
        <f t="shared" si="119"/>
        <v>라벨지/20-343[쁘띠][쁘띠]</v>
      </c>
      <c r="L7664" s="31" t="s">
        <v>38237</v>
      </c>
    </row>
    <row r="7665" spans="1:12" x14ac:dyDescent="0.15">
      <c r="A7665" s="31" t="s">
        <v>17895</v>
      </c>
      <c r="B7665" s="31" t="s">
        <v>55249</v>
      </c>
      <c r="C7665" s="32">
        <v>1800</v>
      </c>
      <c r="D7665" s="31" t="s">
        <v>667</v>
      </c>
      <c r="E7665" s="31" t="s">
        <v>67</v>
      </c>
      <c r="F7665" s="31" t="s">
        <v>9821</v>
      </c>
      <c r="H7665" s="10" t="e">
        <f>VLOOKUP(A7665,#REF!,3,FALSE)</f>
        <v>#REF!</v>
      </c>
      <c r="I7665" s="10" t="e">
        <f>VLOOKUP(A7665,#REF!,4,FALSE)</f>
        <v>#REF!</v>
      </c>
      <c r="J7665" s="31" t="s">
        <v>10463</v>
      </c>
      <c r="K7665" s="10" t="str">
        <f t="shared" si="119"/>
        <v>라벨지/20-343A[쁘띠][쁘띠]</v>
      </c>
      <c r="L7665" s="31" t="s">
        <v>38238</v>
      </c>
    </row>
    <row r="7666" spans="1:12" x14ac:dyDescent="0.15">
      <c r="A7666" s="31" t="s">
        <v>17894</v>
      </c>
      <c r="B7666" s="31" t="s">
        <v>55249</v>
      </c>
      <c r="C7666" s="32">
        <v>18000</v>
      </c>
      <c r="D7666" s="31" t="s">
        <v>667</v>
      </c>
      <c r="E7666" s="31" t="s">
        <v>68</v>
      </c>
      <c r="F7666" s="31" t="s">
        <v>9821</v>
      </c>
      <c r="H7666" s="10" t="e">
        <f>VLOOKUP(A7666,#REF!,3,FALSE)</f>
        <v>#REF!</v>
      </c>
      <c r="I7666" s="10" t="e">
        <f>VLOOKUP(A7666,#REF!,4,FALSE)</f>
        <v>#REF!</v>
      </c>
      <c r="J7666" s="31" t="s">
        <v>10463</v>
      </c>
      <c r="K7666" s="10" t="str">
        <f t="shared" si="119"/>
        <v>라벨지/20-343A[쁘띠][쁘띠]</v>
      </c>
      <c r="L7666" s="31" t="s">
        <v>38238</v>
      </c>
    </row>
    <row r="7667" spans="1:12" x14ac:dyDescent="0.15">
      <c r="A7667" s="31" t="s">
        <v>17896</v>
      </c>
      <c r="B7667" s="31" t="s">
        <v>55250</v>
      </c>
      <c r="C7667" s="32">
        <v>18000</v>
      </c>
      <c r="D7667" s="31" t="s">
        <v>670</v>
      </c>
      <c r="E7667" s="31" t="s">
        <v>68</v>
      </c>
      <c r="F7667" s="31" t="s">
        <v>9821</v>
      </c>
      <c r="H7667" s="10" t="e">
        <f>VLOOKUP(A7667,#REF!,3,FALSE)</f>
        <v>#REF!</v>
      </c>
      <c r="I7667" s="10" t="e">
        <f>VLOOKUP(A7667,#REF!,4,FALSE)</f>
        <v>#REF!</v>
      </c>
      <c r="J7667" s="31" t="s">
        <v>10463</v>
      </c>
      <c r="K7667" s="10" t="str">
        <f t="shared" si="119"/>
        <v>라벨지/20-344[쁘띠][쁘띠]</v>
      </c>
      <c r="L7667" s="31" t="s">
        <v>38239</v>
      </c>
    </row>
    <row r="7668" spans="1:12" x14ac:dyDescent="0.15">
      <c r="A7668" s="31" t="s">
        <v>17897</v>
      </c>
      <c r="B7668" s="31" t="s">
        <v>55250</v>
      </c>
      <c r="C7668" s="32">
        <v>1800</v>
      </c>
      <c r="D7668" s="31" t="s">
        <v>670</v>
      </c>
      <c r="E7668" s="31" t="s">
        <v>67</v>
      </c>
      <c r="F7668" s="31" t="s">
        <v>9821</v>
      </c>
      <c r="H7668" s="10" t="e">
        <f>VLOOKUP(A7668,#REF!,3,FALSE)</f>
        <v>#REF!</v>
      </c>
      <c r="I7668" s="10" t="e">
        <f>VLOOKUP(A7668,#REF!,4,FALSE)</f>
        <v>#REF!</v>
      </c>
      <c r="J7668" s="31" t="s">
        <v>10463</v>
      </c>
      <c r="K7668" s="10" t="str">
        <f t="shared" si="119"/>
        <v>라벨지/20-344[쁘띠][쁘띠]</v>
      </c>
      <c r="L7668" s="31" t="s">
        <v>38239</v>
      </c>
    </row>
    <row r="7669" spans="1:12" x14ac:dyDescent="0.15">
      <c r="A7669" s="31" t="s">
        <v>17898</v>
      </c>
      <c r="B7669" s="31" t="s">
        <v>55250</v>
      </c>
      <c r="C7669" s="32">
        <v>18000</v>
      </c>
      <c r="D7669" s="31" t="s">
        <v>668</v>
      </c>
      <c r="E7669" s="31" t="s">
        <v>68</v>
      </c>
      <c r="F7669" s="31" t="s">
        <v>9821</v>
      </c>
      <c r="H7669" s="10" t="e">
        <f>VLOOKUP(A7669,#REF!,3,FALSE)</f>
        <v>#REF!</v>
      </c>
      <c r="I7669" s="10" t="e">
        <f>VLOOKUP(A7669,#REF!,4,FALSE)</f>
        <v>#REF!</v>
      </c>
      <c r="J7669" s="31" t="s">
        <v>10463</v>
      </c>
      <c r="K7669" s="10" t="str">
        <f t="shared" si="119"/>
        <v>라벨지/20-344[쁘띠][쁘띠]</v>
      </c>
      <c r="L7669" s="31" t="s">
        <v>38240</v>
      </c>
    </row>
    <row r="7670" spans="1:12" x14ac:dyDescent="0.15">
      <c r="A7670" s="31" t="s">
        <v>17899</v>
      </c>
      <c r="B7670" s="31" t="s">
        <v>55250</v>
      </c>
      <c r="C7670" s="32">
        <v>1800</v>
      </c>
      <c r="D7670" s="31" t="s">
        <v>668</v>
      </c>
      <c r="E7670" s="31" t="s">
        <v>67</v>
      </c>
      <c r="F7670" s="31" t="s">
        <v>9821</v>
      </c>
      <c r="H7670" s="10" t="e">
        <f>VLOOKUP(A7670,#REF!,3,FALSE)</f>
        <v>#REF!</v>
      </c>
      <c r="I7670" s="10" t="e">
        <f>VLOOKUP(A7670,#REF!,4,FALSE)</f>
        <v>#REF!</v>
      </c>
      <c r="J7670" s="31" t="s">
        <v>10463</v>
      </c>
      <c r="K7670" s="10" t="str">
        <f t="shared" si="119"/>
        <v>라벨지/20-344[쁘띠][쁘띠]</v>
      </c>
      <c r="L7670" s="31" t="s">
        <v>38240</v>
      </c>
    </row>
    <row r="7671" spans="1:12" x14ac:dyDescent="0.15">
      <c r="A7671" s="31" t="s">
        <v>17900</v>
      </c>
      <c r="B7671" s="31" t="s">
        <v>55250</v>
      </c>
      <c r="C7671" s="32">
        <v>1800</v>
      </c>
      <c r="D7671" s="31" t="s">
        <v>669</v>
      </c>
      <c r="E7671" s="31" t="s">
        <v>67</v>
      </c>
      <c r="F7671" s="31" t="s">
        <v>9821</v>
      </c>
      <c r="H7671" s="10" t="e">
        <f>VLOOKUP(A7671,#REF!,3,FALSE)</f>
        <v>#REF!</v>
      </c>
      <c r="I7671" s="10" t="e">
        <f>VLOOKUP(A7671,#REF!,4,FALSE)</f>
        <v>#REF!</v>
      </c>
      <c r="J7671" s="31" t="s">
        <v>10463</v>
      </c>
      <c r="K7671" s="10" t="str">
        <f t="shared" si="119"/>
        <v>라벨지/20-344[쁘띠][쁘띠]</v>
      </c>
      <c r="L7671" s="31" t="s">
        <v>38241</v>
      </c>
    </row>
    <row r="7672" spans="1:12" x14ac:dyDescent="0.15">
      <c r="A7672" s="31" t="s">
        <v>17901</v>
      </c>
      <c r="B7672" s="31" t="s">
        <v>55250</v>
      </c>
      <c r="C7672" s="32">
        <v>18000</v>
      </c>
      <c r="D7672" s="31" t="s">
        <v>669</v>
      </c>
      <c r="E7672" s="31" t="s">
        <v>68</v>
      </c>
      <c r="F7672" s="31" t="s">
        <v>9821</v>
      </c>
      <c r="H7672" s="10" t="e">
        <f>VLOOKUP(A7672,#REF!,3,FALSE)</f>
        <v>#REF!</v>
      </c>
      <c r="I7672" s="10" t="e">
        <f>VLOOKUP(A7672,#REF!,4,FALSE)</f>
        <v>#REF!</v>
      </c>
      <c r="J7672" s="31" t="s">
        <v>10463</v>
      </c>
      <c r="K7672" s="10" t="str">
        <f t="shared" si="119"/>
        <v>라벨지/20-344[쁘띠][쁘띠]</v>
      </c>
      <c r="L7672" s="31" t="s">
        <v>38241</v>
      </c>
    </row>
    <row r="7673" spans="1:12" x14ac:dyDescent="0.15">
      <c r="A7673" s="31" t="s">
        <v>17903</v>
      </c>
      <c r="B7673" s="31" t="s">
        <v>55250</v>
      </c>
      <c r="C7673" s="32">
        <v>18000</v>
      </c>
      <c r="D7673" s="31" t="s">
        <v>671</v>
      </c>
      <c r="E7673" s="31" t="s">
        <v>68</v>
      </c>
      <c r="F7673" s="31" t="s">
        <v>9821</v>
      </c>
      <c r="H7673" s="10" t="e">
        <f>VLOOKUP(A7673,#REF!,3,FALSE)</f>
        <v>#REF!</v>
      </c>
      <c r="I7673" s="10" t="e">
        <f>VLOOKUP(A7673,#REF!,4,FALSE)</f>
        <v>#REF!</v>
      </c>
      <c r="J7673" s="31" t="s">
        <v>10463</v>
      </c>
      <c r="K7673" s="10" t="str">
        <f t="shared" si="119"/>
        <v>라벨지/20-344[쁘띠][쁘띠]</v>
      </c>
      <c r="L7673" s="31" t="s">
        <v>38242</v>
      </c>
    </row>
    <row r="7674" spans="1:12" x14ac:dyDescent="0.15">
      <c r="A7674" s="31" t="s">
        <v>17902</v>
      </c>
      <c r="B7674" s="31" t="s">
        <v>55250</v>
      </c>
      <c r="C7674" s="32">
        <v>1800</v>
      </c>
      <c r="D7674" s="31" t="s">
        <v>671</v>
      </c>
      <c r="E7674" s="31" t="s">
        <v>67</v>
      </c>
      <c r="F7674" s="31" t="s">
        <v>9821</v>
      </c>
      <c r="H7674" s="10" t="e">
        <f>VLOOKUP(A7674,#REF!,3,FALSE)</f>
        <v>#REF!</v>
      </c>
      <c r="I7674" s="10" t="e">
        <f>VLOOKUP(A7674,#REF!,4,FALSE)</f>
        <v>#REF!</v>
      </c>
      <c r="J7674" s="31" t="s">
        <v>10463</v>
      </c>
      <c r="K7674" s="10" t="str">
        <f t="shared" si="119"/>
        <v>라벨지/20-344[쁘띠][쁘띠]</v>
      </c>
      <c r="L7674" s="31" t="s">
        <v>38242</v>
      </c>
    </row>
    <row r="7675" spans="1:12" x14ac:dyDescent="0.15">
      <c r="A7675" s="31" t="s">
        <v>17904</v>
      </c>
      <c r="B7675" s="31" t="s">
        <v>55250</v>
      </c>
      <c r="C7675" s="32">
        <v>18000</v>
      </c>
      <c r="D7675" s="31" t="s">
        <v>672</v>
      </c>
      <c r="E7675" s="31" t="s">
        <v>68</v>
      </c>
      <c r="F7675" s="31" t="s">
        <v>9821</v>
      </c>
      <c r="H7675" s="10" t="e">
        <f>VLOOKUP(A7675,#REF!,3,FALSE)</f>
        <v>#REF!</v>
      </c>
      <c r="I7675" s="10" t="e">
        <f>VLOOKUP(A7675,#REF!,4,FALSE)</f>
        <v>#REF!</v>
      </c>
      <c r="J7675" s="31" t="s">
        <v>10463</v>
      </c>
      <c r="K7675" s="10" t="str">
        <f t="shared" si="119"/>
        <v>라벨지/20-344[쁘띠][쁘띠]</v>
      </c>
      <c r="L7675" s="31" t="s">
        <v>38243</v>
      </c>
    </row>
    <row r="7676" spans="1:12" x14ac:dyDescent="0.15">
      <c r="A7676" s="31" t="s">
        <v>17905</v>
      </c>
      <c r="B7676" s="31" t="s">
        <v>55250</v>
      </c>
      <c r="C7676" s="32">
        <v>1800</v>
      </c>
      <c r="D7676" s="31" t="s">
        <v>672</v>
      </c>
      <c r="E7676" s="31" t="s">
        <v>67</v>
      </c>
      <c r="F7676" s="31" t="s">
        <v>9821</v>
      </c>
      <c r="H7676" s="10" t="e">
        <f>VLOOKUP(A7676,#REF!,3,FALSE)</f>
        <v>#REF!</v>
      </c>
      <c r="I7676" s="10" t="e">
        <f>VLOOKUP(A7676,#REF!,4,FALSE)</f>
        <v>#REF!</v>
      </c>
      <c r="J7676" s="31" t="s">
        <v>10463</v>
      </c>
      <c r="K7676" s="10" t="str">
        <f t="shared" si="119"/>
        <v>라벨지/20-344[쁘띠][쁘띠]</v>
      </c>
      <c r="L7676" s="31" t="s">
        <v>38243</v>
      </c>
    </row>
    <row r="7677" spans="1:12" x14ac:dyDescent="0.15">
      <c r="A7677" s="31" t="s">
        <v>17907</v>
      </c>
      <c r="B7677" s="31" t="s">
        <v>55250</v>
      </c>
      <c r="C7677" s="32">
        <v>1800</v>
      </c>
      <c r="D7677" s="31" t="s">
        <v>673</v>
      </c>
      <c r="E7677" s="31" t="s">
        <v>67</v>
      </c>
      <c r="F7677" s="31" t="s">
        <v>9821</v>
      </c>
      <c r="H7677" s="10" t="e">
        <f>VLOOKUP(A7677,#REF!,3,FALSE)</f>
        <v>#REF!</v>
      </c>
      <c r="I7677" s="10" t="e">
        <f>VLOOKUP(A7677,#REF!,4,FALSE)</f>
        <v>#REF!</v>
      </c>
      <c r="J7677" s="31" t="s">
        <v>10463</v>
      </c>
      <c r="K7677" s="10" t="str">
        <f t="shared" si="119"/>
        <v>라벨지/20-344[쁘띠][쁘띠]</v>
      </c>
      <c r="L7677" s="31" t="s">
        <v>38244</v>
      </c>
    </row>
    <row r="7678" spans="1:12" x14ac:dyDescent="0.15">
      <c r="A7678" s="31" t="s">
        <v>17906</v>
      </c>
      <c r="B7678" s="31" t="s">
        <v>55250</v>
      </c>
      <c r="C7678" s="32">
        <v>18000</v>
      </c>
      <c r="D7678" s="31" t="s">
        <v>673</v>
      </c>
      <c r="E7678" s="31" t="s">
        <v>68</v>
      </c>
      <c r="F7678" s="31" t="s">
        <v>9821</v>
      </c>
      <c r="H7678" s="10" t="e">
        <f>VLOOKUP(A7678,#REF!,3,FALSE)</f>
        <v>#REF!</v>
      </c>
      <c r="I7678" s="10" t="e">
        <f>VLOOKUP(A7678,#REF!,4,FALSE)</f>
        <v>#REF!</v>
      </c>
      <c r="J7678" s="31" t="s">
        <v>10463</v>
      </c>
      <c r="K7678" s="10" t="str">
        <f t="shared" si="119"/>
        <v>라벨지/20-344[쁘띠][쁘띠]</v>
      </c>
      <c r="L7678" s="31" t="s">
        <v>38244</v>
      </c>
    </row>
    <row r="7679" spans="1:12" x14ac:dyDescent="0.15">
      <c r="A7679" s="31" t="s">
        <v>17909</v>
      </c>
      <c r="B7679" s="31" t="s">
        <v>55251</v>
      </c>
      <c r="C7679" s="32">
        <v>18000</v>
      </c>
      <c r="D7679" s="31" t="s">
        <v>674</v>
      </c>
      <c r="E7679" s="31" t="s">
        <v>68</v>
      </c>
      <c r="F7679" s="31" t="s">
        <v>9821</v>
      </c>
      <c r="H7679" s="10" t="e">
        <f>VLOOKUP(A7679,#REF!,3,FALSE)</f>
        <v>#REF!</v>
      </c>
      <c r="I7679" s="10" t="e">
        <f>VLOOKUP(A7679,#REF!,4,FALSE)</f>
        <v>#REF!</v>
      </c>
      <c r="J7679" s="31" t="s">
        <v>10463</v>
      </c>
      <c r="K7679" s="10" t="str">
        <f t="shared" si="119"/>
        <v>라벨지/20-344A[쁘띠][쁘띠]</v>
      </c>
      <c r="L7679" s="31" t="s">
        <v>38245</v>
      </c>
    </row>
    <row r="7680" spans="1:12" x14ac:dyDescent="0.15">
      <c r="A7680" s="31" t="s">
        <v>17908</v>
      </c>
      <c r="B7680" s="31" t="s">
        <v>55251</v>
      </c>
      <c r="C7680" s="32">
        <v>1800</v>
      </c>
      <c r="D7680" s="31" t="s">
        <v>674</v>
      </c>
      <c r="E7680" s="31" t="s">
        <v>67</v>
      </c>
      <c r="F7680" s="31" t="s">
        <v>9821</v>
      </c>
      <c r="H7680" s="10" t="e">
        <f>VLOOKUP(A7680,#REF!,3,FALSE)</f>
        <v>#REF!</v>
      </c>
      <c r="I7680" s="10" t="e">
        <f>VLOOKUP(A7680,#REF!,4,FALSE)</f>
        <v>#REF!</v>
      </c>
      <c r="J7680" s="31" t="s">
        <v>10463</v>
      </c>
      <c r="K7680" s="10" t="str">
        <f t="shared" si="119"/>
        <v>라벨지/20-344A[쁘띠][쁘띠]</v>
      </c>
      <c r="L7680" s="31" t="s">
        <v>38245</v>
      </c>
    </row>
    <row r="7681" spans="1:12" x14ac:dyDescent="0.15">
      <c r="A7681" s="31" t="s">
        <v>17910</v>
      </c>
      <c r="B7681" s="31" t="s">
        <v>55252</v>
      </c>
      <c r="C7681" s="32">
        <v>18000</v>
      </c>
      <c r="D7681" s="31" t="s">
        <v>677</v>
      </c>
      <c r="E7681" s="31" t="s">
        <v>68</v>
      </c>
      <c r="F7681" s="31" t="s">
        <v>9821</v>
      </c>
      <c r="H7681" s="10" t="e">
        <f>VLOOKUP(A7681,#REF!,3,FALSE)</f>
        <v>#REF!</v>
      </c>
      <c r="I7681" s="10" t="e">
        <f>VLOOKUP(A7681,#REF!,4,FALSE)</f>
        <v>#REF!</v>
      </c>
      <c r="J7681" s="31" t="s">
        <v>10463</v>
      </c>
      <c r="K7681" s="10" t="str">
        <f t="shared" si="119"/>
        <v>라벨지/20-352[쁘띠][쁘띠]</v>
      </c>
      <c r="L7681" s="31" t="s">
        <v>38246</v>
      </c>
    </row>
    <row r="7682" spans="1:12" x14ac:dyDescent="0.15">
      <c r="A7682" s="31" t="s">
        <v>17911</v>
      </c>
      <c r="B7682" s="31" t="s">
        <v>55252</v>
      </c>
      <c r="C7682" s="32">
        <v>1800</v>
      </c>
      <c r="D7682" s="31" t="s">
        <v>677</v>
      </c>
      <c r="E7682" s="31" t="s">
        <v>67</v>
      </c>
      <c r="F7682" s="31" t="s">
        <v>9821</v>
      </c>
      <c r="H7682" s="10" t="e">
        <f>VLOOKUP(A7682,#REF!,3,FALSE)</f>
        <v>#REF!</v>
      </c>
      <c r="I7682" s="10" t="e">
        <f>VLOOKUP(A7682,#REF!,4,FALSE)</f>
        <v>#REF!</v>
      </c>
      <c r="J7682" s="31" t="s">
        <v>10463</v>
      </c>
      <c r="K7682" s="10" t="str">
        <f t="shared" si="119"/>
        <v>라벨지/20-352[쁘띠][쁘띠]</v>
      </c>
      <c r="L7682" s="31" t="s">
        <v>38246</v>
      </c>
    </row>
    <row r="7683" spans="1:12" x14ac:dyDescent="0.15">
      <c r="A7683" s="31" t="s">
        <v>17912</v>
      </c>
      <c r="B7683" s="31" t="s">
        <v>55252</v>
      </c>
      <c r="C7683" s="32">
        <v>18000</v>
      </c>
      <c r="D7683" s="31" t="s">
        <v>675</v>
      </c>
      <c r="E7683" s="31" t="s">
        <v>68</v>
      </c>
      <c r="F7683" s="31" t="s">
        <v>9821</v>
      </c>
      <c r="H7683" s="10" t="e">
        <f>VLOOKUP(A7683,#REF!,3,FALSE)</f>
        <v>#REF!</v>
      </c>
      <c r="I7683" s="10" t="e">
        <f>VLOOKUP(A7683,#REF!,4,FALSE)</f>
        <v>#REF!</v>
      </c>
      <c r="J7683" s="31" t="s">
        <v>10463</v>
      </c>
      <c r="K7683" s="10" t="str">
        <f t="shared" ref="K7683:K7746" si="120">IF(J7683="",B7683,B7683&amp;"["&amp;J7683&amp;"]")</f>
        <v>라벨지/20-352[쁘띠][쁘띠]</v>
      </c>
      <c r="L7683" s="31" t="s">
        <v>38247</v>
      </c>
    </row>
    <row r="7684" spans="1:12" x14ac:dyDescent="0.15">
      <c r="A7684" s="31" t="s">
        <v>17913</v>
      </c>
      <c r="B7684" s="31" t="s">
        <v>55252</v>
      </c>
      <c r="C7684" s="32">
        <v>1800</v>
      </c>
      <c r="D7684" s="31" t="s">
        <v>675</v>
      </c>
      <c r="E7684" s="31" t="s">
        <v>67</v>
      </c>
      <c r="F7684" s="31" t="s">
        <v>9821</v>
      </c>
      <c r="H7684" s="10" t="e">
        <f>VLOOKUP(A7684,#REF!,3,FALSE)</f>
        <v>#REF!</v>
      </c>
      <c r="I7684" s="10" t="e">
        <f>VLOOKUP(A7684,#REF!,4,FALSE)</f>
        <v>#REF!</v>
      </c>
      <c r="J7684" s="31" t="s">
        <v>10463</v>
      </c>
      <c r="K7684" s="10" t="str">
        <f t="shared" si="120"/>
        <v>라벨지/20-352[쁘띠][쁘띠]</v>
      </c>
      <c r="L7684" s="31" t="s">
        <v>38247</v>
      </c>
    </row>
    <row r="7685" spans="1:12" x14ac:dyDescent="0.15">
      <c r="A7685" s="31" t="s">
        <v>17915</v>
      </c>
      <c r="B7685" s="31" t="s">
        <v>55252</v>
      </c>
      <c r="C7685" s="32">
        <v>18000</v>
      </c>
      <c r="D7685" s="31" t="s">
        <v>676</v>
      </c>
      <c r="E7685" s="31" t="s">
        <v>68</v>
      </c>
      <c r="F7685" s="31" t="s">
        <v>9821</v>
      </c>
      <c r="H7685" s="10" t="e">
        <f>VLOOKUP(A7685,#REF!,3,FALSE)</f>
        <v>#REF!</v>
      </c>
      <c r="I7685" s="10" t="e">
        <f>VLOOKUP(A7685,#REF!,4,FALSE)</f>
        <v>#REF!</v>
      </c>
      <c r="J7685" s="31" t="s">
        <v>10463</v>
      </c>
      <c r="K7685" s="10" t="str">
        <f t="shared" si="120"/>
        <v>라벨지/20-352[쁘띠][쁘띠]</v>
      </c>
      <c r="L7685" s="31" t="s">
        <v>38248</v>
      </c>
    </row>
    <row r="7686" spans="1:12" x14ac:dyDescent="0.15">
      <c r="A7686" s="31" t="s">
        <v>17914</v>
      </c>
      <c r="B7686" s="31" t="s">
        <v>55252</v>
      </c>
      <c r="C7686" s="32">
        <v>1800</v>
      </c>
      <c r="D7686" s="31" t="s">
        <v>676</v>
      </c>
      <c r="E7686" s="31" t="s">
        <v>67</v>
      </c>
      <c r="F7686" s="31" t="s">
        <v>9821</v>
      </c>
      <c r="H7686" s="10" t="e">
        <f>VLOOKUP(A7686,#REF!,3,FALSE)</f>
        <v>#REF!</v>
      </c>
      <c r="I7686" s="10" t="e">
        <f>VLOOKUP(A7686,#REF!,4,FALSE)</f>
        <v>#REF!</v>
      </c>
      <c r="J7686" s="31" t="s">
        <v>10463</v>
      </c>
      <c r="K7686" s="10" t="str">
        <f t="shared" si="120"/>
        <v>라벨지/20-352[쁘띠][쁘띠]</v>
      </c>
      <c r="L7686" s="31" t="s">
        <v>38248</v>
      </c>
    </row>
    <row r="7687" spans="1:12" x14ac:dyDescent="0.15">
      <c r="A7687" s="31" t="s">
        <v>17917</v>
      </c>
      <c r="B7687" s="31" t="s">
        <v>55252</v>
      </c>
      <c r="C7687" s="32">
        <v>18000</v>
      </c>
      <c r="D7687" s="31" t="s">
        <v>678</v>
      </c>
      <c r="E7687" s="31" t="s">
        <v>68</v>
      </c>
      <c r="F7687" s="31" t="s">
        <v>9821</v>
      </c>
      <c r="H7687" s="10" t="e">
        <f>VLOOKUP(A7687,#REF!,3,FALSE)</f>
        <v>#REF!</v>
      </c>
      <c r="I7687" s="10" t="e">
        <f>VLOOKUP(A7687,#REF!,4,FALSE)</f>
        <v>#REF!</v>
      </c>
      <c r="J7687" s="31" t="s">
        <v>10463</v>
      </c>
      <c r="K7687" s="10" t="str">
        <f t="shared" si="120"/>
        <v>라벨지/20-352[쁘띠][쁘띠]</v>
      </c>
      <c r="L7687" s="31" t="s">
        <v>38249</v>
      </c>
    </row>
    <row r="7688" spans="1:12" x14ac:dyDescent="0.15">
      <c r="A7688" s="31" t="s">
        <v>17916</v>
      </c>
      <c r="B7688" s="31" t="s">
        <v>55252</v>
      </c>
      <c r="C7688" s="32">
        <v>1800</v>
      </c>
      <c r="D7688" s="31" t="s">
        <v>678</v>
      </c>
      <c r="E7688" s="31" t="s">
        <v>67</v>
      </c>
      <c r="F7688" s="31" t="s">
        <v>9821</v>
      </c>
      <c r="H7688" s="10" t="e">
        <f>VLOOKUP(A7688,#REF!,3,FALSE)</f>
        <v>#REF!</v>
      </c>
      <c r="I7688" s="10" t="e">
        <f>VLOOKUP(A7688,#REF!,4,FALSE)</f>
        <v>#REF!</v>
      </c>
      <c r="J7688" s="31" t="s">
        <v>10463</v>
      </c>
      <c r="K7688" s="10" t="str">
        <f t="shared" si="120"/>
        <v>라벨지/20-352[쁘띠][쁘띠]</v>
      </c>
      <c r="L7688" s="31" t="s">
        <v>38249</v>
      </c>
    </row>
    <row r="7689" spans="1:12" x14ac:dyDescent="0.15">
      <c r="A7689" s="31" t="s">
        <v>17918</v>
      </c>
      <c r="B7689" s="31" t="s">
        <v>55252</v>
      </c>
      <c r="C7689" s="32">
        <v>18000</v>
      </c>
      <c r="D7689" s="31" t="s">
        <v>679</v>
      </c>
      <c r="E7689" s="31" t="s">
        <v>68</v>
      </c>
      <c r="F7689" s="31" t="s">
        <v>9821</v>
      </c>
      <c r="H7689" s="10" t="e">
        <f>VLOOKUP(A7689,#REF!,3,FALSE)</f>
        <v>#REF!</v>
      </c>
      <c r="I7689" s="10" t="e">
        <f>VLOOKUP(A7689,#REF!,4,FALSE)</f>
        <v>#REF!</v>
      </c>
      <c r="J7689" s="31" t="s">
        <v>10463</v>
      </c>
      <c r="K7689" s="10" t="str">
        <f t="shared" si="120"/>
        <v>라벨지/20-352[쁘띠][쁘띠]</v>
      </c>
      <c r="L7689" s="31" t="s">
        <v>38250</v>
      </c>
    </row>
    <row r="7690" spans="1:12" x14ac:dyDescent="0.15">
      <c r="A7690" s="31" t="s">
        <v>17919</v>
      </c>
      <c r="B7690" s="31" t="s">
        <v>55252</v>
      </c>
      <c r="C7690" s="32">
        <v>1800</v>
      </c>
      <c r="D7690" s="31" t="s">
        <v>679</v>
      </c>
      <c r="E7690" s="31" t="s">
        <v>67</v>
      </c>
      <c r="F7690" s="31" t="s">
        <v>9821</v>
      </c>
      <c r="H7690" s="10" t="e">
        <f>VLOOKUP(A7690,#REF!,3,FALSE)</f>
        <v>#REF!</v>
      </c>
      <c r="I7690" s="10" t="e">
        <f>VLOOKUP(A7690,#REF!,4,FALSE)</f>
        <v>#REF!</v>
      </c>
      <c r="J7690" s="31" t="s">
        <v>10463</v>
      </c>
      <c r="K7690" s="10" t="str">
        <f t="shared" si="120"/>
        <v>라벨지/20-352[쁘띠][쁘띠]</v>
      </c>
      <c r="L7690" s="31" t="s">
        <v>38250</v>
      </c>
    </row>
    <row r="7691" spans="1:12" x14ac:dyDescent="0.15">
      <c r="A7691" s="31" t="s">
        <v>17920</v>
      </c>
      <c r="B7691" s="31" t="s">
        <v>55252</v>
      </c>
      <c r="C7691" s="32">
        <v>18000</v>
      </c>
      <c r="D7691" s="31" t="s">
        <v>680</v>
      </c>
      <c r="E7691" s="31" t="s">
        <v>68</v>
      </c>
      <c r="F7691" s="31" t="s">
        <v>9821</v>
      </c>
      <c r="H7691" s="10" t="e">
        <f>VLOOKUP(A7691,#REF!,3,FALSE)</f>
        <v>#REF!</v>
      </c>
      <c r="I7691" s="10" t="e">
        <f>VLOOKUP(A7691,#REF!,4,FALSE)</f>
        <v>#REF!</v>
      </c>
      <c r="J7691" s="31" t="s">
        <v>10463</v>
      </c>
      <c r="K7691" s="10" t="str">
        <f t="shared" si="120"/>
        <v>라벨지/20-352[쁘띠][쁘띠]</v>
      </c>
      <c r="L7691" s="31" t="s">
        <v>38251</v>
      </c>
    </row>
    <row r="7692" spans="1:12" x14ac:dyDescent="0.15">
      <c r="A7692" s="31" t="s">
        <v>17921</v>
      </c>
      <c r="B7692" s="31" t="s">
        <v>55252</v>
      </c>
      <c r="C7692" s="32">
        <v>1800</v>
      </c>
      <c r="D7692" s="31" t="s">
        <v>680</v>
      </c>
      <c r="E7692" s="31" t="s">
        <v>67</v>
      </c>
      <c r="F7692" s="31" t="s">
        <v>9821</v>
      </c>
      <c r="H7692" s="10" t="e">
        <f>VLOOKUP(A7692,#REF!,3,FALSE)</f>
        <v>#REF!</v>
      </c>
      <c r="I7692" s="10" t="e">
        <f>VLOOKUP(A7692,#REF!,4,FALSE)</f>
        <v>#REF!</v>
      </c>
      <c r="J7692" s="31" t="s">
        <v>10463</v>
      </c>
      <c r="K7692" s="10" t="str">
        <f t="shared" si="120"/>
        <v>라벨지/20-352[쁘띠][쁘띠]</v>
      </c>
      <c r="L7692" s="31" t="s">
        <v>38251</v>
      </c>
    </row>
    <row r="7693" spans="1:12" x14ac:dyDescent="0.15">
      <c r="A7693" s="31" t="s">
        <v>17923</v>
      </c>
      <c r="B7693" s="31" t="s">
        <v>55253</v>
      </c>
      <c r="C7693" s="32">
        <v>1800</v>
      </c>
      <c r="D7693" s="31" t="s">
        <v>681</v>
      </c>
      <c r="E7693" s="31" t="s">
        <v>67</v>
      </c>
      <c r="F7693" s="31" t="s">
        <v>9821</v>
      </c>
      <c r="H7693" s="10" t="e">
        <f>VLOOKUP(A7693,#REF!,3,FALSE)</f>
        <v>#REF!</v>
      </c>
      <c r="I7693" s="10" t="e">
        <f>VLOOKUP(A7693,#REF!,4,FALSE)</f>
        <v>#REF!</v>
      </c>
      <c r="J7693" s="31" t="s">
        <v>10463</v>
      </c>
      <c r="K7693" s="10" t="str">
        <f t="shared" si="120"/>
        <v>라벨지/20-352A[쁘띠][쁘띠]</v>
      </c>
      <c r="L7693" s="31" t="s">
        <v>38252</v>
      </c>
    </row>
    <row r="7694" spans="1:12" x14ac:dyDescent="0.15">
      <c r="A7694" s="31" t="s">
        <v>17922</v>
      </c>
      <c r="B7694" s="31" t="s">
        <v>55253</v>
      </c>
      <c r="C7694" s="32">
        <v>18000</v>
      </c>
      <c r="D7694" s="31" t="s">
        <v>681</v>
      </c>
      <c r="E7694" s="31" t="s">
        <v>68</v>
      </c>
      <c r="F7694" s="31" t="s">
        <v>9821</v>
      </c>
      <c r="H7694" s="10" t="e">
        <f>VLOOKUP(A7694,#REF!,3,FALSE)</f>
        <v>#REF!</v>
      </c>
      <c r="I7694" s="10" t="e">
        <f>VLOOKUP(A7694,#REF!,4,FALSE)</f>
        <v>#REF!</v>
      </c>
      <c r="J7694" s="31" t="s">
        <v>10463</v>
      </c>
      <c r="K7694" s="10" t="str">
        <f t="shared" si="120"/>
        <v>라벨지/20-352A[쁘띠][쁘띠]</v>
      </c>
      <c r="L7694" s="31" t="s">
        <v>38252</v>
      </c>
    </row>
    <row r="7695" spans="1:12" x14ac:dyDescent="0.15">
      <c r="A7695" s="31" t="s">
        <v>17925</v>
      </c>
      <c r="B7695" s="31" t="s">
        <v>55254</v>
      </c>
      <c r="C7695" s="32">
        <v>18000</v>
      </c>
      <c r="D7695" s="31" t="s">
        <v>684</v>
      </c>
      <c r="E7695" s="31" t="s">
        <v>68</v>
      </c>
      <c r="F7695" s="31" t="s">
        <v>9821</v>
      </c>
      <c r="H7695" s="10" t="e">
        <f>VLOOKUP(A7695,#REF!,3,FALSE)</f>
        <v>#REF!</v>
      </c>
      <c r="I7695" s="10" t="e">
        <f>VLOOKUP(A7695,#REF!,4,FALSE)</f>
        <v>#REF!</v>
      </c>
      <c r="J7695" s="31" t="s">
        <v>10463</v>
      </c>
      <c r="K7695" s="10" t="str">
        <f t="shared" si="120"/>
        <v>라벨지/20-353[쁘띠][쁘띠]</v>
      </c>
      <c r="L7695" s="31" t="s">
        <v>38253</v>
      </c>
    </row>
    <row r="7696" spans="1:12" x14ac:dyDescent="0.15">
      <c r="A7696" s="31" t="s">
        <v>17924</v>
      </c>
      <c r="B7696" s="31" t="s">
        <v>55254</v>
      </c>
      <c r="C7696" s="32">
        <v>1800</v>
      </c>
      <c r="D7696" s="31" t="s">
        <v>684</v>
      </c>
      <c r="E7696" s="31" t="s">
        <v>67</v>
      </c>
      <c r="F7696" s="31" t="s">
        <v>9821</v>
      </c>
      <c r="H7696" s="10" t="e">
        <f>VLOOKUP(A7696,#REF!,3,FALSE)</f>
        <v>#REF!</v>
      </c>
      <c r="I7696" s="10" t="e">
        <f>VLOOKUP(A7696,#REF!,4,FALSE)</f>
        <v>#REF!</v>
      </c>
      <c r="J7696" s="31" t="s">
        <v>10463</v>
      </c>
      <c r="K7696" s="10" t="str">
        <f t="shared" si="120"/>
        <v>라벨지/20-353[쁘띠][쁘띠]</v>
      </c>
      <c r="L7696" s="31" t="s">
        <v>38253</v>
      </c>
    </row>
    <row r="7697" spans="1:12" x14ac:dyDescent="0.15">
      <c r="A7697" s="31" t="s">
        <v>17927</v>
      </c>
      <c r="B7697" s="31" t="s">
        <v>55254</v>
      </c>
      <c r="C7697" s="32">
        <v>1800</v>
      </c>
      <c r="D7697" s="31" t="s">
        <v>682</v>
      </c>
      <c r="E7697" s="31" t="s">
        <v>67</v>
      </c>
      <c r="F7697" s="31" t="s">
        <v>9821</v>
      </c>
      <c r="H7697" s="10" t="e">
        <f>VLOOKUP(A7697,#REF!,3,FALSE)</f>
        <v>#REF!</v>
      </c>
      <c r="I7697" s="10" t="e">
        <f>VLOOKUP(A7697,#REF!,4,FALSE)</f>
        <v>#REF!</v>
      </c>
      <c r="J7697" s="31" t="s">
        <v>10463</v>
      </c>
      <c r="K7697" s="10" t="str">
        <f t="shared" si="120"/>
        <v>라벨지/20-353[쁘띠][쁘띠]</v>
      </c>
      <c r="L7697" s="31" t="s">
        <v>38254</v>
      </c>
    </row>
    <row r="7698" spans="1:12" x14ac:dyDescent="0.15">
      <c r="A7698" s="31" t="s">
        <v>17926</v>
      </c>
      <c r="B7698" s="31" t="s">
        <v>55254</v>
      </c>
      <c r="C7698" s="32">
        <v>18000</v>
      </c>
      <c r="D7698" s="31" t="s">
        <v>682</v>
      </c>
      <c r="E7698" s="31" t="s">
        <v>68</v>
      </c>
      <c r="F7698" s="31" t="s">
        <v>9821</v>
      </c>
      <c r="H7698" s="10" t="e">
        <f>VLOOKUP(A7698,#REF!,3,FALSE)</f>
        <v>#REF!</v>
      </c>
      <c r="I7698" s="10" t="e">
        <f>VLOOKUP(A7698,#REF!,4,FALSE)</f>
        <v>#REF!</v>
      </c>
      <c r="J7698" s="31" t="s">
        <v>10463</v>
      </c>
      <c r="K7698" s="10" t="str">
        <f t="shared" si="120"/>
        <v>라벨지/20-353[쁘띠][쁘띠]</v>
      </c>
      <c r="L7698" s="31" t="s">
        <v>38254</v>
      </c>
    </row>
    <row r="7699" spans="1:12" x14ac:dyDescent="0.15">
      <c r="A7699" s="31" t="s">
        <v>17928</v>
      </c>
      <c r="B7699" s="31" t="s">
        <v>55254</v>
      </c>
      <c r="C7699" s="32">
        <v>18000</v>
      </c>
      <c r="D7699" s="31" t="s">
        <v>683</v>
      </c>
      <c r="E7699" s="31" t="s">
        <v>68</v>
      </c>
      <c r="F7699" s="31" t="s">
        <v>9821</v>
      </c>
      <c r="H7699" s="10" t="e">
        <f>VLOOKUP(A7699,#REF!,3,FALSE)</f>
        <v>#REF!</v>
      </c>
      <c r="I7699" s="10" t="e">
        <f>VLOOKUP(A7699,#REF!,4,FALSE)</f>
        <v>#REF!</v>
      </c>
      <c r="J7699" s="31" t="s">
        <v>10463</v>
      </c>
      <c r="K7699" s="10" t="str">
        <f t="shared" si="120"/>
        <v>라벨지/20-353[쁘띠][쁘띠]</v>
      </c>
      <c r="L7699" s="31" t="s">
        <v>38255</v>
      </c>
    </row>
    <row r="7700" spans="1:12" x14ac:dyDescent="0.15">
      <c r="A7700" s="31" t="s">
        <v>17929</v>
      </c>
      <c r="B7700" s="31" t="s">
        <v>55254</v>
      </c>
      <c r="C7700" s="32">
        <v>1800</v>
      </c>
      <c r="D7700" s="31" t="s">
        <v>683</v>
      </c>
      <c r="E7700" s="31" t="s">
        <v>67</v>
      </c>
      <c r="F7700" s="31" t="s">
        <v>9821</v>
      </c>
      <c r="H7700" s="10" t="e">
        <f>VLOOKUP(A7700,#REF!,3,FALSE)</f>
        <v>#REF!</v>
      </c>
      <c r="I7700" s="10" t="e">
        <f>VLOOKUP(A7700,#REF!,4,FALSE)</f>
        <v>#REF!</v>
      </c>
      <c r="J7700" s="31" t="s">
        <v>10463</v>
      </c>
      <c r="K7700" s="10" t="str">
        <f t="shared" si="120"/>
        <v>라벨지/20-353[쁘띠][쁘띠]</v>
      </c>
      <c r="L7700" s="31" t="s">
        <v>38255</v>
      </c>
    </row>
    <row r="7701" spans="1:12" x14ac:dyDescent="0.15">
      <c r="A7701" s="31" t="s">
        <v>17930</v>
      </c>
      <c r="B7701" s="31" t="s">
        <v>55254</v>
      </c>
      <c r="C7701" s="32">
        <v>18000</v>
      </c>
      <c r="D7701" s="31" t="s">
        <v>685</v>
      </c>
      <c r="E7701" s="31" t="s">
        <v>68</v>
      </c>
      <c r="F7701" s="31" t="s">
        <v>9821</v>
      </c>
      <c r="H7701" s="10" t="e">
        <f>VLOOKUP(A7701,#REF!,3,FALSE)</f>
        <v>#REF!</v>
      </c>
      <c r="I7701" s="10" t="e">
        <f>VLOOKUP(A7701,#REF!,4,FALSE)</f>
        <v>#REF!</v>
      </c>
      <c r="J7701" s="31" t="s">
        <v>10463</v>
      </c>
      <c r="K7701" s="10" t="str">
        <f t="shared" si="120"/>
        <v>라벨지/20-353[쁘띠][쁘띠]</v>
      </c>
      <c r="L7701" s="31" t="s">
        <v>38256</v>
      </c>
    </row>
    <row r="7702" spans="1:12" x14ac:dyDescent="0.15">
      <c r="A7702" s="31" t="s">
        <v>17931</v>
      </c>
      <c r="B7702" s="31" t="s">
        <v>55254</v>
      </c>
      <c r="C7702" s="32">
        <v>1800</v>
      </c>
      <c r="D7702" s="31" t="s">
        <v>685</v>
      </c>
      <c r="E7702" s="31" t="s">
        <v>67</v>
      </c>
      <c r="F7702" s="31" t="s">
        <v>9821</v>
      </c>
      <c r="H7702" s="10" t="e">
        <f>VLOOKUP(A7702,#REF!,3,FALSE)</f>
        <v>#REF!</v>
      </c>
      <c r="I7702" s="10" t="e">
        <f>VLOOKUP(A7702,#REF!,4,FALSE)</f>
        <v>#REF!</v>
      </c>
      <c r="J7702" s="31" t="s">
        <v>10463</v>
      </c>
      <c r="K7702" s="10" t="str">
        <f t="shared" si="120"/>
        <v>라벨지/20-353[쁘띠][쁘띠]</v>
      </c>
      <c r="L7702" s="31" t="s">
        <v>38256</v>
      </c>
    </row>
    <row r="7703" spans="1:12" x14ac:dyDescent="0.15">
      <c r="A7703" s="31" t="s">
        <v>17932</v>
      </c>
      <c r="B7703" s="31" t="s">
        <v>55254</v>
      </c>
      <c r="C7703" s="32">
        <v>1800</v>
      </c>
      <c r="D7703" s="31" t="s">
        <v>686</v>
      </c>
      <c r="E7703" s="31" t="s">
        <v>67</v>
      </c>
      <c r="F7703" s="31" t="s">
        <v>9821</v>
      </c>
      <c r="H7703" s="10" t="e">
        <f>VLOOKUP(A7703,#REF!,3,FALSE)</f>
        <v>#REF!</v>
      </c>
      <c r="I7703" s="10" t="e">
        <f>VLOOKUP(A7703,#REF!,4,FALSE)</f>
        <v>#REF!</v>
      </c>
      <c r="J7703" s="31" t="s">
        <v>10463</v>
      </c>
      <c r="K7703" s="10" t="str">
        <f t="shared" si="120"/>
        <v>라벨지/20-353[쁘띠][쁘띠]</v>
      </c>
      <c r="L7703" s="31" t="s">
        <v>38257</v>
      </c>
    </row>
    <row r="7704" spans="1:12" x14ac:dyDescent="0.15">
      <c r="A7704" s="31" t="s">
        <v>17933</v>
      </c>
      <c r="B7704" s="31" t="s">
        <v>55254</v>
      </c>
      <c r="C7704" s="32">
        <v>18000</v>
      </c>
      <c r="D7704" s="31" t="s">
        <v>686</v>
      </c>
      <c r="E7704" s="31" t="s">
        <v>68</v>
      </c>
      <c r="F7704" s="31" t="s">
        <v>9821</v>
      </c>
      <c r="H7704" s="10" t="e">
        <f>VLOOKUP(A7704,#REF!,3,FALSE)</f>
        <v>#REF!</v>
      </c>
      <c r="I7704" s="10" t="e">
        <f>VLOOKUP(A7704,#REF!,4,FALSE)</f>
        <v>#REF!</v>
      </c>
      <c r="J7704" s="31" t="s">
        <v>10463</v>
      </c>
      <c r="K7704" s="10" t="str">
        <f t="shared" si="120"/>
        <v>라벨지/20-353[쁘띠][쁘띠]</v>
      </c>
      <c r="L7704" s="31" t="s">
        <v>38257</v>
      </c>
    </row>
    <row r="7705" spans="1:12" x14ac:dyDescent="0.15">
      <c r="A7705" s="31" t="s">
        <v>17934</v>
      </c>
      <c r="B7705" s="31" t="s">
        <v>55254</v>
      </c>
      <c r="C7705" s="32">
        <v>1800</v>
      </c>
      <c r="D7705" s="31" t="s">
        <v>687</v>
      </c>
      <c r="E7705" s="31" t="s">
        <v>67</v>
      </c>
      <c r="F7705" s="31" t="s">
        <v>9821</v>
      </c>
      <c r="H7705" s="10" t="e">
        <f>VLOOKUP(A7705,#REF!,3,FALSE)</f>
        <v>#REF!</v>
      </c>
      <c r="I7705" s="10" t="e">
        <f>VLOOKUP(A7705,#REF!,4,FALSE)</f>
        <v>#REF!</v>
      </c>
      <c r="J7705" s="31" t="s">
        <v>10463</v>
      </c>
      <c r="K7705" s="10" t="str">
        <f t="shared" si="120"/>
        <v>라벨지/20-353[쁘띠][쁘띠]</v>
      </c>
      <c r="L7705" s="31" t="s">
        <v>38258</v>
      </c>
    </row>
    <row r="7706" spans="1:12" x14ac:dyDescent="0.15">
      <c r="A7706" s="31" t="s">
        <v>17935</v>
      </c>
      <c r="B7706" s="31" t="s">
        <v>55254</v>
      </c>
      <c r="C7706" s="32">
        <v>18000</v>
      </c>
      <c r="D7706" s="31" t="s">
        <v>687</v>
      </c>
      <c r="E7706" s="31" t="s">
        <v>68</v>
      </c>
      <c r="F7706" s="31" t="s">
        <v>9821</v>
      </c>
      <c r="H7706" s="10" t="e">
        <f>VLOOKUP(A7706,#REF!,3,FALSE)</f>
        <v>#REF!</v>
      </c>
      <c r="I7706" s="10" t="e">
        <f>VLOOKUP(A7706,#REF!,4,FALSE)</f>
        <v>#REF!</v>
      </c>
      <c r="J7706" s="31" t="s">
        <v>10463</v>
      </c>
      <c r="K7706" s="10" t="str">
        <f t="shared" si="120"/>
        <v>라벨지/20-353[쁘띠][쁘띠]</v>
      </c>
      <c r="L7706" s="31" t="s">
        <v>38258</v>
      </c>
    </row>
    <row r="7707" spans="1:12" x14ac:dyDescent="0.15">
      <c r="A7707" s="31" t="s">
        <v>17937</v>
      </c>
      <c r="B7707" s="31" t="s">
        <v>55255</v>
      </c>
      <c r="C7707" s="32">
        <v>18000</v>
      </c>
      <c r="D7707" s="31" t="s">
        <v>688</v>
      </c>
      <c r="E7707" s="31" t="s">
        <v>68</v>
      </c>
      <c r="F7707" s="31" t="s">
        <v>9821</v>
      </c>
      <c r="H7707" s="10" t="e">
        <f>VLOOKUP(A7707,#REF!,3,FALSE)</f>
        <v>#REF!</v>
      </c>
      <c r="I7707" s="10" t="e">
        <f>VLOOKUP(A7707,#REF!,4,FALSE)</f>
        <v>#REF!</v>
      </c>
      <c r="J7707" s="31" t="s">
        <v>10463</v>
      </c>
      <c r="K7707" s="10" t="str">
        <f t="shared" si="120"/>
        <v>라벨지/20-353A[쁘띠][쁘띠]</v>
      </c>
      <c r="L7707" s="31" t="s">
        <v>38259</v>
      </c>
    </row>
    <row r="7708" spans="1:12" x14ac:dyDescent="0.15">
      <c r="A7708" s="31" t="s">
        <v>17936</v>
      </c>
      <c r="B7708" s="31" t="s">
        <v>55255</v>
      </c>
      <c r="C7708" s="32">
        <v>1800</v>
      </c>
      <c r="D7708" s="31" t="s">
        <v>688</v>
      </c>
      <c r="E7708" s="31" t="s">
        <v>67</v>
      </c>
      <c r="F7708" s="31" t="s">
        <v>9821</v>
      </c>
      <c r="H7708" s="10" t="e">
        <f>VLOOKUP(A7708,#REF!,3,FALSE)</f>
        <v>#REF!</v>
      </c>
      <c r="I7708" s="10" t="e">
        <f>VLOOKUP(A7708,#REF!,4,FALSE)</f>
        <v>#REF!</v>
      </c>
      <c r="J7708" s="31" t="s">
        <v>10463</v>
      </c>
      <c r="K7708" s="10" t="str">
        <f t="shared" si="120"/>
        <v>라벨지/20-353A[쁘띠][쁘띠]</v>
      </c>
      <c r="L7708" s="31" t="s">
        <v>38259</v>
      </c>
    </row>
    <row r="7709" spans="1:12" x14ac:dyDescent="0.15">
      <c r="A7709" s="31" t="s">
        <v>17939</v>
      </c>
      <c r="B7709" s="31" t="s">
        <v>55256</v>
      </c>
      <c r="C7709" s="32">
        <v>1800</v>
      </c>
      <c r="D7709" s="31" t="s">
        <v>811</v>
      </c>
      <c r="E7709" s="31" t="s">
        <v>67</v>
      </c>
      <c r="F7709" s="31" t="s">
        <v>9737</v>
      </c>
      <c r="H7709" s="10" t="e">
        <f>VLOOKUP(A7709,#REF!,3,FALSE)</f>
        <v>#REF!</v>
      </c>
      <c r="I7709" s="10" t="e">
        <f>VLOOKUP(A7709,#REF!,4,FALSE)</f>
        <v>#REF!</v>
      </c>
      <c r="J7709" s="31" t="s">
        <v>10463</v>
      </c>
      <c r="K7709" s="10" t="str">
        <f t="shared" si="120"/>
        <v>라벨지/20-403[쁘띠][쁘띠]</v>
      </c>
      <c r="L7709" s="31" t="s">
        <v>38260</v>
      </c>
    </row>
    <row r="7710" spans="1:12" x14ac:dyDescent="0.15">
      <c r="A7710" s="31" t="s">
        <v>17938</v>
      </c>
      <c r="B7710" s="31" t="s">
        <v>55256</v>
      </c>
      <c r="C7710" s="32">
        <v>18000</v>
      </c>
      <c r="D7710" s="31" t="s">
        <v>811</v>
      </c>
      <c r="E7710" s="31" t="s">
        <v>68</v>
      </c>
      <c r="F7710" s="31" t="s">
        <v>9737</v>
      </c>
      <c r="H7710" s="10" t="e">
        <f>VLOOKUP(A7710,#REF!,3,FALSE)</f>
        <v>#REF!</v>
      </c>
      <c r="I7710" s="10" t="e">
        <f>VLOOKUP(A7710,#REF!,4,FALSE)</f>
        <v>#REF!</v>
      </c>
      <c r="J7710" s="31" t="s">
        <v>10463</v>
      </c>
      <c r="K7710" s="10" t="str">
        <f t="shared" si="120"/>
        <v>라벨지/20-403[쁘띠][쁘띠]</v>
      </c>
      <c r="L7710" s="31" t="s">
        <v>38260</v>
      </c>
    </row>
    <row r="7711" spans="1:12" x14ac:dyDescent="0.15">
      <c r="A7711" s="31" t="s">
        <v>17941</v>
      </c>
      <c r="B7711" s="31" t="s">
        <v>55256</v>
      </c>
      <c r="C7711" s="32">
        <v>1800</v>
      </c>
      <c r="D7711" s="31" t="s">
        <v>812</v>
      </c>
      <c r="E7711" s="31" t="s">
        <v>67</v>
      </c>
      <c r="F7711" s="31" t="s">
        <v>9737</v>
      </c>
      <c r="H7711" s="10" t="e">
        <f>VLOOKUP(A7711,#REF!,3,FALSE)</f>
        <v>#REF!</v>
      </c>
      <c r="I7711" s="10" t="e">
        <f>VLOOKUP(A7711,#REF!,4,FALSE)</f>
        <v>#REF!</v>
      </c>
      <c r="J7711" s="31" t="s">
        <v>10463</v>
      </c>
      <c r="K7711" s="10" t="str">
        <f t="shared" si="120"/>
        <v>라벨지/20-403[쁘띠][쁘띠]</v>
      </c>
      <c r="L7711" s="31" t="s">
        <v>38261</v>
      </c>
    </row>
    <row r="7712" spans="1:12" x14ac:dyDescent="0.15">
      <c r="A7712" s="31" t="s">
        <v>17940</v>
      </c>
      <c r="B7712" s="31" t="s">
        <v>55256</v>
      </c>
      <c r="C7712" s="32">
        <v>18000</v>
      </c>
      <c r="D7712" s="31" t="s">
        <v>812</v>
      </c>
      <c r="E7712" s="31" t="s">
        <v>68</v>
      </c>
      <c r="F7712" s="31" t="s">
        <v>9737</v>
      </c>
      <c r="H7712" s="10" t="e">
        <f>VLOOKUP(A7712,#REF!,3,FALSE)</f>
        <v>#REF!</v>
      </c>
      <c r="I7712" s="10" t="e">
        <f>VLOOKUP(A7712,#REF!,4,FALSE)</f>
        <v>#REF!</v>
      </c>
      <c r="J7712" s="31" t="s">
        <v>10463</v>
      </c>
      <c r="K7712" s="10" t="str">
        <f t="shared" si="120"/>
        <v>라벨지/20-403[쁘띠][쁘띠]</v>
      </c>
      <c r="L7712" s="31" t="s">
        <v>38261</v>
      </c>
    </row>
    <row r="7713" spans="1:12" x14ac:dyDescent="0.15">
      <c r="A7713" s="31" t="s">
        <v>17942</v>
      </c>
      <c r="B7713" s="31" t="s">
        <v>55256</v>
      </c>
      <c r="C7713" s="32">
        <v>18000</v>
      </c>
      <c r="D7713" s="31" t="s">
        <v>813</v>
      </c>
      <c r="E7713" s="31" t="s">
        <v>68</v>
      </c>
      <c r="F7713" s="31" t="s">
        <v>9737</v>
      </c>
      <c r="H7713" s="10" t="e">
        <f>VLOOKUP(A7713,#REF!,3,FALSE)</f>
        <v>#REF!</v>
      </c>
      <c r="I7713" s="10" t="e">
        <f>VLOOKUP(A7713,#REF!,4,FALSE)</f>
        <v>#REF!</v>
      </c>
      <c r="J7713" s="31" t="s">
        <v>10463</v>
      </c>
      <c r="K7713" s="10" t="str">
        <f t="shared" si="120"/>
        <v>라벨지/20-403[쁘띠][쁘띠]</v>
      </c>
      <c r="L7713" s="31" t="s">
        <v>38262</v>
      </c>
    </row>
    <row r="7714" spans="1:12" x14ac:dyDescent="0.15">
      <c r="A7714" s="31" t="s">
        <v>17943</v>
      </c>
      <c r="B7714" s="31" t="s">
        <v>55256</v>
      </c>
      <c r="C7714" s="32">
        <v>1800</v>
      </c>
      <c r="D7714" s="31" t="s">
        <v>813</v>
      </c>
      <c r="E7714" s="31" t="s">
        <v>67</v>
      </c>
      <c r="F7714" s="31" t="s">
        <v>9737</v>
      </c>
      <c r="H7714" s="10" t="e">
        <f>VLOOKUP(A7714,#REF!,3,FALSE)</f>
        <v>#REF!</v>
      </c>
      <c r="I7714" s="10" t="e">
        <f>VLOOKUP(A7714,#REF!,4,FALSE)</f>
        <v>#REF!</v>
      </c>
      <c r="J7714" s="31" t="s">
        <v>10463</v>
      </c>
      <c r="K7714" s="10" t="str">
        <f t="shared" si="120"/>
        <v>라벨지/20-403[쁘띠][쁘띠]</v>
      </c>
      <c r="L7714" s="31" t="s">
        <v>38262</v>
      </c>
    </row>
    <row r="7715" spans="1:12" x14ac:dyDescent="0.15">
      <c r="A7715" s="31" t="s">
        <v>17944</v>
      </c>
      <c r="B7715" s="31" t="s">
        <v>55257</v>
      </c>
      <c r="C7715" s="32">
        <v>1800</v>
      </c>
      <c r="D7715" s="31" t="s">
        <v>810</v>
      </c>
      <c r="E7715" s="31" t="s">
        <v>67</v>
      </c>
      <c r="F7715" s="31" t="s">
        <v>9737</v>
      </c>
      <c r="H7715" s="10" t="e">
        <f>VLOOKUP(A7715,#REF!,3,FALSE)</f>
        <v>#REF!</v>
      </c>
      <c r="I7715" s="10" t="e">
        <f>VLOOKUP(A7715,#REF!,4,FALSE)</f>
        <v>#REF!</v>
      </c>
      <c r="J7715" s="31" t="s">
        <v>10463</v>
      </c>
      <c r="K7715" s="10" t="str">
        <f t="shared" si="120"/>
        <v>라벨지/20-413[쁘띠][쁘띠]</v>
      </c>
      <c r="L7715" s="31" t="s">
        <v>38263</v>
      </c>
    </row>
    <row r="7716" spans="1:12" x14ac:dyDescent="0.15">
      <c r="A7716" s="31" t="s">
        <v>17945</v>
      </c>
      <c r="B7716" s="31" t="s">
        <v>55257</v>
      </c>
      <c r="C7716" s="32">
        <v>18000</v>
      </c>
      <c r="D7716" s="31" t="s">
        <v>810</v>
      </c>
      <c r="E7716" s="31" t="s">
        <v>68</v>
      </c>
      <c r="F7716" s="31" t="s">
        <v>9737</v>
      </c>
      <c r="H7716" s="10" t="e">
        <f>VLOOKUP(A7716,#REF!,3,FALSE)</f>
        <v>#REF!</v>
      </c>
      <c r="I7716" s="10" t="e">
        <f>VLOOKUP(A7716,#REF!,4,FALSE)</f>
        <v>#REF!</v>
      </c>
      <c r="J7716" s="31" t="s">
        <v>10463</v>
      </c>
      <c r="K7716" s="10" t="str">
        <f t="shared" si="120"/>
        <v>라벨지/20-413[쁘띠][쁘띠]</v>
      </c>
      <c r="L7716" s="31" t="s">
        <v>38263</v>
      </c>
    </row>
    <row r="7717" spans="1:12" x14ac:dyDescent="0.15">
      <c r="A7717" s="31" t="s">
        <v>17947</v>
      </c>
      <c r="B7717" s="31" t="s">
        <v>55257</v>
      </c>
      <c r="C7717" s="32">
        <v>18000</v>
      </c>
      <c r="D7717" s="31" t="s">
        <v>815</v>
      </c>
      <c r="E7717" s="31" t="s">
        <v>68</v>
      </c>
      <c r="F7717" s="31" t="s">
        <v>9737</v>
      </c>
      <c r="H7717" s="10" t="e">
        <f>VLOOKUP(A7717,#REF!,3,FALSE)</f>
        <v>#REF!</v>
      </c>
      <c r="I7717" s="10" t="e">
        <f>VLOOKUP(A7717,#REF!,4,FALSE)</f>
        <v>#REF!</v>
      </c>
      <c r="J7717" s="31" t="s">
        <v>10463</v>
      </c>
      <c r="K7717" s="10" t="str">
        <f t="shared" si="120"/>
        <v>라벨지/20-413[쁘띠][쁘띠]</v>
      </c>
      <c r="L7717" s="31" t="s">
        <v>38264</v>
      </c>
    </row>
    <row r="7718" spans="1:12" x14ac:dyDescent="0.15">
      <c r="A7718" s="31" t="s">
        <v>17946</v>
      </c>
      <c r="B7718" s="31" t="s">
        <v>55257</v>
      </c>
      <c r="C7718" s="32">
        <v>1800</v>
      </c>
      <c r="D7718" s="31" t="s">
        <v>815</v>
      </c>
      <c r="E7718" s="31" t="s">
        <v>67</v>
      </c>
      <c r="F7718" s="31" t="s">
        <v>9737</v>
      </c>
      <c r="H7718" s="10" t="e">
        <f>VLOOKUP(A7718,#REF!,3,FALSE)</f>
        <v>#REF!</v>
      </c>
      <c r="I7718" s="10" t="e">
        <f>VLOOKUP(A7718,#REF!,4,FALSE)</f>
        <v>#REF!</v>
      </c>
      <c r="J7718" s="31" t="s">
        <v>10463</v>
      </c>
      <c r="K7718" s="10" t="str">
        <f t="shared" si="120"/>
        <v>라벨지/20-413[쁘띠][쁘띠]</v>
      </c>
      <c r="L7718" s="31" t="s">
        <v>38264</v>
      </c>
    </row>
    <row r="7719" spans="1:12" x14ac:dyDescent="0.15">
      <c r="A7719" s="31" t="s">
        <v>17949</v>
      </c>
      <c r="B7719" s="31" t="s">
        <v>55257</v>
      </c>
      <c r="C7719" s="32">
        <v>18000</v>
      </c>
      <c r="D7719" s="31" t="s">
        <v>816</v>
      </c>
      <c r="E7719" s="31" t="s">
        <v>68</v>
      </c>
      <c r="F7719" s="31" t="s">
        <v>9737</v>
      </c>
      <c r="H7719" s="10" t="e">
        <f>VLOOKUP(A7719,#REF!,3,FALSE)</f>
        <v>#REF!</v>
      </c>
      <c r="I7719" s="10" t="e">
        <f>VLOOKUP(A7719,#REF!,4,FALSE)</f>
        <v>#REF!</v>
      </c>
      <c r="J7719" s="31" t="s">
        <v>10463</v>
      </c>
      <c r="K7719" s="10" t="str">
        <f t="shared" si="120"/>
        <v>라벨지/20-413[쁘띠][쁘띠]</v>
      </c>
      <c r="L7719" s="31" t="s">
        <v>38265</v>
      </c>
    </row>
    <row r="7720" spans="1:12" x14ac:dyDescent="0.15">
      <c r="A7720" s="31" t="s">
        <v>17948</v>
      </c>
      <c r="B7720" s="31" t="s">
        <v>55257</v>
      </c>
      <c r="C7720" s="32">
        <v>1800</v>
      </c>
      <c r="D7720" s="31" t="s">
        <v>816</v>
      </c>
      <c r="E7720" s="31" t="s">
        <v>67</v>
      </c>
      <c r="F7720" s="31" t="s">
        <v>9737</v>
      </c>
      <c r="H7720" s="10" t="e">
        <f>VLOOKUP(A7720,#REF!,3,FALSE)</f>
        <v>#REF!</v>
      </c>
      <c r="I7720" s="10" t="e">
        <f>VLOOKUP(A7720,#REF!,4,FALSE)</f>
        <v>#REF!</v>
      </c>
      <c r="J7720" s="31" t="s">
        <v>10463</v>
      </c>
      <c r="K7720" s="10" t="str">
        <f t="shared" si="120"/>
        <v>라벨지/20-413[쁘띠][쁘띠]</v>
      </c>
      <c r="L7720" s="31" t="s">
        <v>38265</v>
      </c>
    </row>
    <row r="7721" spans="1:12" x14ac:dyDescent="0.15">
      <c r="A7721" s="31" t="s">
        <v>17950</v>
      </c>
      <c r="B7721" s="31" t="s">
        <v>55257</v>
      </c>
      <c r="C7721" s="32">
        <v>18000</v>
      </c>
      <c r="D7721" s="31" t="s">
        <v>817</v>
      </c>
      <c r="E7721" s="31" t="s">
        <v>68</v>
      </c>
      <c r="F7721" s="31" t="s">
        <v>9737</v>
      </c>
      <c r="H7721" s="10" t="e">
        <f>VLOOKUP(A7721,#REF!,3,FALSE)</f>
        <v>#REF!</v>
      </c>
      <c r="I7721" s="10" t="e">
        <f>VLOOKUP(A7721,#REF!,4,FALSE)</f>
        <v>#REF!</v>
      </c>
      <c r="J7721" s="31" t="s">
        <v>10463</v>
      </c>
      <c r="K7721" s="10" t="str">
        <f t="shared" si="120"/>
        <v>라벨지/20-413[쁘띠][쁘띠]</v>
      </c>
      <c r="L7721" s="31" t="s">
        <v>38266</v>
      </c>
    </row>
    <row r="7722" spans="1:12" x14ac:dyDescent="0.15">
      <c r="A7722" s="31" t="s">
        <v>17951</v>
      </c>
      <c r="B7722" s="31" t="s">
        <v>55257</v>
      </c>
      <c r="C7722" s="32">
        <v>1800</v>
      </c>
      <c r="D7722" s="31" t="s">
        <v>817</v>
      </c>
      <c r="E7722" s="31" t="s">
        <v>67</v>
      </c>
      <c r="F7722" s="31" t="s">
        <v>9737</v>
      </c>
      <c r="H7722" s="10" t="e">
        <f>VLOOKUP(A7722,#REF!,3,FALSE)</f>
        <v>#REF!</v>
      </c>
      <c r="I7722" s="10" t="e">
        <f>VLOOKUP(A7722,#REF!,4,FALSE)</f>
        <v>#REF!</v>
      </c>
      <c r="J7722" s="31" t="s">
        <v>10463</v>
      </c>
      <c r="K7722" s="10" t="str">
        <f t="shared" si="120"/>
        <v>라벨지/20-413[쁘띠][쁘띠]</v>
      </c>
      <c r="L7722" s="31" t="s">
        <v>38266</v>
      </c>
    </row>
    <row r="7723" spans="1:12" x14ac:dyDescent="0.15">
      <c r="A7723" s="31" t="s">
        <v>17952</v>
      </c>
      <c r="B7723" s="31" t="s">
        <v>55258</v>
      </c>
      <c r="C7723" s="32">
        <v>18000</v>
      </c>
      <c r="D7723" s="31" t="s">
        <v>818</v>
      </c>
      <c r="E7723" s="31" t="s">
        <v>68</v>
      </c>
      <c r="F7723" s="31" t="s">
        <v>9737</v>
      </c>
      <c r="H7723" s="10" t="e">
        <f>VLOOKUP(A7723,#REF!,3,FALSE)</f>
        <v>#REF!</v>
      </c>
      <c r="I7723" s="10" t="e">
        <f>VLOOKUP(A7723,#REF!,4,FALSE)</f>
        <v>#REF!</v>
      </c>
      <c r="J7723" s="31" t="s">
        <v>10463</v>
      </c>
      <c r="K7723" s="10" t="str">
        <f t="shared" si="120"/>
        <v>라벨지/20-414[쁘띠][쁘띠]</v>
      </c>
      <c r="L7723" s="31" t="s">
        <v>38267</v>
      </c>
    </row>
    <row r="7724" spans="1:12" x14ac:dyDescent="0.15">
      <c r="A7724" s="31" t="s">
        <v>17953</v>
      </c>
      <c r="B7724" s="31" t="s">
        <v>55258</v>
      </c>
      <c r="C7724" s="32">
        <v>1800</v>
      </c>
      <c r="D7724" s="31" t="s">
        <v>818</v>
      </c>
      <c r="E7724" s="31" t="s">
        <v>67</v>
      </c>
      <c r="F7724" s="31" t="s">
        <v>9737</v>
      </c>
      <c r="H7724" s="10" t="e">
        <f>VLOOKUP(A7724,#REF!,3,FALSE)</f>
        <v>#REF!</v>
      </c>
      <c r="I7724" s="10" t="e">
        <f>VLOOKUP(A7724,#REF!,4,FALSE)</f>
        <v>#REF!</v>
      </c>
      <c r="J7724" s="31" t="s">
        <v>10463</v>
      </c>
      <c r="K7724" s="10" t="str">
        <f t="shared" si="120"/>
        <v>라벨지/20-414[쁘띠][쁘띠]</v>
      </c>
      <c r="L7724" s="31" t="s">
        <v>38267</v>
      </c>
    </row>
    <row r="7725" spans="1:12" x14ac:dyDescent="0.15">
      <c r="A7725" s="31" t="s">
        <v>17955</v>
      </c>
      <c r="B7725" s="31" t="s">
        <v>55258</v>
      </c>
      <c r="C7725" s="32">
        <v>18000</v>
      </c>
      <c r="D7725" s="31" t="s">
        <v>819</v>
      </c>
      <c r="E7725" s="31" t="s">
        <v>68</v>
      </c>
      <c r="F7725" s="31" t="s">
        <v>9737</v>
      </c>
      <c r="H7725" s="10" t="e">
        <f>VLOOKUP(A7725,#REF!,3,FALSE)</f>
        <v>#REF!</v>
      </c>
      <c r="I7725" s="10" t="e">
        <f>VLOOKUP(A7725,#REF!,4,FALSE)</f>
        <v>#REF!</v>
      </c>
      <c r="J7725" s="31" t="s">
        <v>10463</v>
      </c>
      <c r="K7725" s="10" t="str">
        <f t="shared" si="120"/>
        <v>라벨지/20-414[쁘띠][쁘띠]</v>
      </c>
      <c r="L7725" s="31" t="s">
        <v>38268</v>
      </c>
    </row>
    <row r="7726" spans="1:12" x14ac:dyDescent="0.15">
      <c r="A7726" s="31" t="s">
        <v>17954</v>
      </c>
      <c r="B7726" s="31" t="s">
        <v>55258</v>
      </c>
      <c r="C7726" s="32">
        <v>1800</v>
      </c>
      <c r="D7726" s="31" t="s">
        <v>819</v>
      </c>
      <c r="E7726" s="31" t="s">
        <v>67</v>
      </c>
      <c r="F7726" s="31" t="s">
        <v>9737</v>
      </c>
      <c r="H7726" s="10" t="e">
        <f>VLOOKUP(A7726,#REF!,3,FALSE)</f>
        <v>#REF!</v>
      </c>
      <c r="I7726" s="10" t="e">
        <f>VLOOKUP(A7726,#REF!,4,FALSE)</f>
        <v>#REF!</v>
      </c>
      <c r="J7726" s="31" t="s">
        <v>10463</v>
      </c>
      <c r="K7726" s="10" t="str">
        <f t="shared" si="120"/>
        <v>라벨지/20-414[쁘띠][쁘띠]</v>
      </c>
      <c r="L7726" s="31" t="s">
        <v>38268</v>
      </c>
    </row>
    <row r="7727" spans="1:12" x14ac:dyDescent="0.15">
      <c r="A7727" s="31" t="s">
        <v>17957</v>
      </c>
      <c r="B7727" s="31" t="s">
        <v>55258</v>
      </c>
      <c r="C7727" s="32">
        <v>18000</v>
      </c>
      <c r="D7727" s="31" t="s">
        <v>820</v>
      </c>
      <c r="E7727" s="31" t="s">
        <v>68</v>
      </c>
      <c r="F7727" s="31" t="s">
        <v>9737</v>
      </c>
      <c r="H7727" s="10" t="e">
        <f>VLOOKUP(A7727,#REF!,3,FALSE)</f>
        <v>#REF!</v>
      </c>
      <c r="I7727" s="10" t="e">
        <f>VLOOKUP(A7727,#REF!,4,FALSE)</f>
        <v>#REF!</v>
      </c>
      <c r="J7727" s="31" t="s">
        <v>10463</v>
      </c>
      <c r="K7727" s="10" t="str">
        <f t="shared" si="120"/>
        <v>라벨지/20-414[쁘띠][쁘띠]</v>
      </c>
      <c r="L7727" s="31" t="s">
        <v>38269</v>
      </c>
    </row>
    <row r="7728" spans="1:12" x14ac:dyDescent="0.15">
      <c r="A7728" s="31" t="s">
        <v>17956</v>
      </c>
      <c r="B7728" s="31" t="s">
        <v>55258</v>
      </c>
      <c r="C7728" s="32">
        <v>1800</v>
      </c>
      <c r="D7728" s="31" t="s">
        <v>820</v>
      </c>
      <c r="E7728" s="31" t="s">
        <v>67</v>
      </c>
      <c r="F7728" s="31" t="s">
        <v>9737</v>
      </c>
      <c r="H7728" s="10" t="e">
        <f>VLOOKUP(A7728,#REF!,3,FALSE)</f>
        <v>#REF!</v>
      </c>
      <c r="I7728" s="10" t="e">
        <f>VLOOKUP(A7728,#REF!,4,FALSE)</f>
        <v>#REF!</v>
      </c>
      <c r="J7728" s="31" t="s">
        <v>10463</v>
      </c>
      <c r="K7728" s="10" t="str">
        <f t="shared" si="120"/>
        <v>라벨지/20-414[쁘띠][쁘띠]</v>
      </c>
      <c r="L7728" s="31" t="s">
        <v>38269</v>
      </c>
    </row>
    <row r="7729" spans="1:12" x14ac:dyDescent="0.15">
      <c r="A7729" s="31" t="s">
        <v>17958</v>
      </c>
      <c r="B7729" s="31" t="s">
        <v>55258</v>
      </c>
      <c r="C7729" s="32">
        <v>1800</v>
      </c>
      <c r="D7729" s="31" t="s">
        <v>821</v>
      </c>
      <c r="E7729" s="31" t="s">
        <v>67</v>
      </c>
      <c r="F7729" s="31" t="s">
        <v>9737</v>
      </c>
      <c r="H7729" s="10" t="e">
        <f>VLOOKUP(A7729,#REF!,3,FALSE)</f>
        <v>#REF!</v>
      </c>
      <c r="I7729" s="10" t="e">
        <f>VLOOKUP(A7729,#REF!,4,FALSE)</f>
        <v>#REF!</v>
      </c>
      <c r="J7729" s="31" t="s">
        <v>10463</v>
      </c>
      <c r="K7729" s="10" t="str">
        <f t="shared" si="120"/>
        <v>라벨지/20-414[쁘띠][쁘띠]</v>
      </c>
      <c r="L7729" s="31" t="s">
        <v>38270</v>
      </c>
    </row>
    <row r="7730" spans="1:12" x14ac:dyDescent="0.15">
      <c r="A7730" s="31" t="s">
        <v>17959</v>
      </c>
      <c r="B7730" s="31" t="s">
        <v>55258</v>
      </c>
      <c r="C7730" s="32">
        <v>18000</v>
      </c>
      <c r="D7730" s="31" t="s">
        <v>821</v>
      </c>
      <c r="E7730" s="31" t="s">
        <v>68</v>
      </c>
      <c r="F7730" s="31" t="s">
        <v>9737</v>
      </c>
      <c r="H7730" s="10" t="e">
        <f>VLOOKUP(A7730,#REF!,3,FALSE)</f>
        <v>#REF!</v>
      </c>
      <c r="I7730" s="10" t="e">
        <f>VLOOKUP(A7730,#REF!,4,FALSE)</f>
        <v>#REF!</v>
      </c>
      <c r="J7730" s="31" t="s">
        <v>10463</v>
      </c>
      <c r="K7730" s="10" t="str">
        <f t="shared" si="120"/>
        <v>라벨지/20-414[쁘띠][쁘띠]</v>
      </c>
      <c r="L7730" s="31" t="s">
        <v>38270</v>
      </c>
    </row>
    <row r="7731" spans="1:12" x14ac:dyDescent="0.15">
      <c r="A7731" s="31" t="s">
        <v>17960</v>
      </c>
      <c r="B7731" s="31" t="s">
        <v>55259</v>
      </c>
      <c r="C7731" s="32">
        <v>18000</v>
      </c>
      <c r="D7731" s="31" t="s">
        <v>689</v>
      </c>
      <c r="E7731" s="31" t="s">
        <v>68</v>
      </c>
      <c r="F7731" s="31" t="s">
        <v>9821</v>
      </c>
      <c r="H7731" s="10" t="e">
        <f>VLOOKUP(A7731,#REF!,3,FALSE)</f>
        <v>#REF!</v>
      </c>
      <c r="I7731" s="10" t="e">
        <f>VLOOKUP(A7731,#REF!,4,FALSE)</f>
        <v>#REF!</v>
      </c>
      <c r="J7731" s="31" t="s">
        <v>10463</v>
      </c>
      <c r="K7731" s="10" t="str">
        <f t="shared" si="120"/>
        <v>라벨지/20-531[쁘띠][쁘띠]</v>
      </c>
      <c r="L7731" s="31" t="s">
        <v>38271</v>
      </c>
    </row>
    <row r="7732" spans="1:12" x14ac:dyDescent="0.15">
      <c r="A7732" s="31" t="s">
        <v>17961</v>
      </c>
      <c r="B7732" s="31" t="s">
        <v>55259</v>
      </c>
      <c r="C7732" s="32">
        <v>1800</v>
      </c>
      <c r="D7732" s="31" t="s">
        <v>689</v>
      </c>
      <c r="E7732" s="31" t="s">
        <v>67</v>
      </c>
      <c r="F7732" s="31" t="s">
        <v>9821</v>
      </c>
      <c r="H7732" s="10" t="e">
        <f>VLOOKUP(A7732,#REF!,3,FALSE)</f>
        <v>#REF!</v>
      </c>
      <c r="I7732" s="10" t="e">
        <f>VLOOKUP(A7732,#REF!,4,FALSE)</f>
        <v>#REF!</v>
      </c>
      <c r="J7732" s="31" t="s">
        <v>10463</v>
      </c>
      <c r="K7732" s="10" t="str">
        <f t="shared" si="120"/>
        <v>라벨지/20-531[쁘띠][쁘띠]</v>
      </c>
      <c r="L7732" s="31" t="s">
        <v>38271</v>
      </c>
    </row>
    <row r="7733" spans="1:12" x14ac:dyDescent="0.15">
      <c r="A7733" s="31" t="s">
        <v>17963</v>
      </c>
      <c r="B7733" s="31" t="s">
        <v>55259</v>
      </c>
      <c r="C7733" s="32">
        <v>1800</v>
      </c>
      <c r="D7733" s="31" t="s">
        <v>690</v>
      </c>
      <c r="E7733" s="31" t="s">
        <v>67</v>
      </c>
      <c r="F7733" s="31" t="s">
        <v>9821</v>
      </c>
      <c r="H7733" s="10" t="e">
        <f>VLOOKUP(A7733,#REF!,3,FALSE)</f>
        <v>#REF!</v>
      </c>
      <c r="I7733" s="10" t="e">
        <f>VLOOKUP(A7733,#REF!,4,FALSE)</f>
        <v>#REF!</v>
      </c>
      <c r="J7733" s="31" t="s">
        <v>10463</v>
      </c>
      <c r="K7733" s="10" t="str">
        <f t="shared" si="120"/>
        <v>라벨지/20-531[쁘띠][쁘띠]</v>
      </c>
      <c r="L7733" s="31" t="s">
        <v>38272</v>
      </c>
    </row>
    <row r="7734" spans="1:12" x14ac:dyDescent="0.15">
      <c r="A7734" s="31" t="s">
        <v>17962</v>
      </c>
      <c r="B7734" s="31" t="s">
        <v>55259</v>
      </c>
      <c r="C7734" s="32">
        <v>18000</v>
      </c>
      <c r="D7734" s="31" t="s">
        <v>690</v>
      </c>
      <c r="E7734" s="31" t="s">
        <v>68</v>
      </c>
      <c r="F7734" s="31" t="s">
        <v>9821</v>
      </c>
      <c r="H7734" s="10" t="e">
        <f>VLOOKUP(A7734,#REF!,3,FALSE)</f>
        <v>#REF!</v>
      </c>
      <c r="I7734" s="10" t="e">
        <f>VLOOKUP(A7734,#REF!,4,FALSE)</f>
        <v>#REF!</v>
      </c>
      <c r="J7734" s="31" t="s">
        <v>10463</v>
      </c>
      <c r="K7734" s="10" t="str">
        <f t="shared" si="120"/>
        <v>라벨지/20-531[쁘띠][쁘띠]</v>
      </c>
      <c r="L7734" s="31" t="s">
        <v>38272</v>
      </c>
    </row>
    <row r="7735" spans="1:12" x14ac:dyDescent="0.15">
      <c r="A7735" s="31" t="s">
        <v>17964</v>
      </c>
      <c r="B7735" s="31" t="s">
        <v>55259</v>
      </c>
      <c r="C7735" s="32">
        <v>1800</v>
      </c>
      <c r="D7735" s="31" t="s">
        <v>691</v>
      </c>
      <c r="E7735" s="31" t="s">
        <v>67</v>
      </c>
      <c r="F7735" s="31" t="s">
        <v>9821</v>
      </c>
      <c r="H7735" s="10" t="e">
        <f>VLOOKUP(A7735,#REF!,3,FALSE)</f>
        <v>#REF!</v>
      </c>
      <c r="I7735" s="10" t="e">
        <f>VLOOKUP(A7735,#REF!,4,FALSE)</f>
        <v>#REF!</v>
      </c>
      <c r="J7735" s="31" t="s">
        <v>10463</v>
      </c>
      <c r="K7735" s="10" t="str">
        <f t="shared" si="120"/>
        <v>라벨지/20-531[쁘띠][쁘띠]</v>
      </c>
      <c r="L7735" s="31" t="s">
        <v>38273</v>
      </c>
    </row>
    <row r="7736" spans="1:12" x14ac:dyDescent="0.15">
      <c r="A7736" s="31" t="s">
        <v>17965</v>
      </c>
      <c r="B7736" s="31" t="s">
        <v>55259</v>
      </c>
      <c r="C7736" s="32">
        <v>18000</v>
      </c>
      <c r="D7736" s="31" t="s">
        <v>691</v>
      </c>
      <c r="E7736" s="31" t="s">
        <v>68</v>
      </c>
      <c r="F7736" s="31" t="s">
        <v>9821</v>
      </c>
      <c r="H7736" s="10" t="e">
        <f>VLOOKUP(A7736,#REF!,3,FALSE)</f>
        <v>#REF!</v>
      </c>
      <c r="I7736" s="10" t="e">
        <f>VLOOKUP(A7736,#REF!,4,FALSE)</f>
        <v>#REF!</v>
      </c>
      <c r="J7736" s="31" t="s">
        <v>10463</v>
      </c>
      <c r="K7736" s="10" t="str">
        <f t="shared" si="120"/>
        <v>라벨지/20-531[쁘띠][쁘띠]</v>
      </c>
      <c r="L7736" s="31" t="s">
        <v>38273</v>
      </c>
    </row>
    <row r="7737" spans="1:12" x14ac:dyDescent="0.15">
      <c r="A7737" s="31" t="s">
        <v>17967</v>
      </c>
      <c r="B7737" s="31" t="s">
        <v>55259</v>
      </c>
      <c r="C7737" s="32">
        <v>1800</v>
      </c>
      <c r="D7737" s="31" t="s">
        <v>692</v>
      </c>
      <c r="E7737" s="31" t="s">
        <v>67</v>
      </c>
      <c r="F7737" s="31" t="s">
        <v>9821</v>
      </c>
      <c r="H7737" s="10" t="e">
        <f>VLOOKUP(A7737,#REF!,3,FALSE)</f>
        <v>#REF!</v>
      </c>
      <c r="I7737" s="10" t="e">
        <f>VLOOKUP(A7737,#REF!,4,FALSE)</f>
        <v>#REF!</v>
      </c>
      <c r="J7737" s="31" t="s">
        <v>10463</v>
      </c>
      <c r="K7737" s="10" t="str">
        <f t="shared" si="120"/>
        <v>라벨지/20-531[쁘띠][쁘띠]</v>
      </c>
      <c r="L7737" s="31" t="s">
        <v>38274</v>
      </c>
    </row>
    <row r="7738" spans="1:12" x14ac:dyDescent="0.15">
      <c r="A7738" s="31" t="s">
        <v>17966</v>
      </c>
      <c r="B7738" s="31" t="s">
        <v>55259</v>
      </c>
      <c r="C7738" s="32">
        <v>18000</v>
      </c>
      <c r="D7738" s="31" t="s">
        <v>692</v>
      </c>
      <c r="E7738" s="31" t="s">
        <v>68</v>
      </c>
      <c r="F7738" s="31" t="s">
        <v>9821</v>
      </c>
      <c r="H7738" s="10" t="e">
        <f>VLOOKUP(A7738,#REF!,3,FALSE)</f>
        <v>#REF!</v>
      </c>
      <c r="I7738" s="10" t="e">
        <f>VLOOKUP(A7738,#REF!,4,FALSE)</f>
        <v>#REF!</v>
      </c>
      <c r="J7738" s="31" t="s">
        <v>10463</v>
      </c>
      <c r="K7738" s="10" t="str">
        <f t="shared" si="120"/>
        <v>라벨지/20-531[쁘띠][쁘띠]</v>
      </c>
      <c r="L7738" s="31" t="s">
        <v>38274</v>
      </c>
    </row>
    <row r="7739" spans="1:12" x14ac:dyDescent="0.15">
      <c r="A7739" s="31" t="s">
        <v>17968</v>
      </c>
      <c r="B7739" s="31" t="s">
        <v>55259</v>
      </c>
      <c r="C7739" s="32">
        <v>18000</v>
      </c>
      <c r="D7739" s="31" t="s">
        <v>693</v>
      </c>
      <c r="E7739" s="31" t="s">
        <v>68</v>
      </c>
      <c r="F7739" s="31" t="s">
        <v>9821</v>
      </c>
      <c r="H7739" s="10" t="e">
        <f>VLOOKUP(A7739,#REF!,3,FALSE)</f>
        <v>#REF!</v>
      </c>
      <c r="I7739" s="10" t="e">
        <f>VLOOKUP(A7739,#REF!,4,FALSE)</f>
        <v>#REF!</v>
      </c>
      <c r="J7739" s="31" t="s">
        <v>10463</v>
      </c>
      <c r="K7739" s="10" t="str">
        <f t="shared" si="120"/>
        <v>라벨지/20-531[쁘띠][쁘띠]</v>
      </c>
      <c r="L7739" s="31" t="s">
        <v>38275</v>
      </c>
    </row>
    <row r="7740" spans="1:12" x14ac:dyDescent="0.15">
      <c r="A7740" s="31" t="s">
        <v>17969</v>
      </c>
      <c r="B7740" s="31" t="s">
        <v>55259</v>
      </c>
      <c r="C7740" s="32">
        <v>1800</v>
      </c>
      <c r="D7740" s="31" t="s">
        <v>693</v>
      </c>
      <c r="E7740" s="31" t="s">
        <v>67</v>
      </c>
      <c r="F7740" s="31" t="s">
        <v>9821</v>
      </c>
      <c r="H7740" s="10" t="e">
        <f>VLOOKUP(A7740,#REF!,3,FALSE)</f>
        <v>#REF!</v>
      </c>
      <c r="I7740" s="10" t="e">
        <f>VLOOKUP(A7740,#REF!,4,FALSE)</f>
        <v>#REF!</v>
      </c>
      <c r="J7740" s="31" t="s">
        <v>10463</v>
      </c>
      <c r="K7740" s="10" t="str">
        <f t="shared" si="120"/>
        <v>라벨지/20-531[쁘띠][쁘띠]</v>
      </c>
      <c r="L7740" s="31" t="s">
        <v>38275</v>
      </c>
    </row>
    <row r="7741" spans="1:12" x14ac:dyDescent="0.15">
      <c r="A7741" s="31" t="s">
        <v>17971</v>
      </c>
      <c r="B7741" s="31" t="s">
        <v>55260</v>
      </c>
      <c r="C7741" s="32">
        <v>1800</v>
      </c>
      <c r="D7741" s="31" t="s">
        <v>631</v>
      </c>
      <c r="E7741" s="31" t="s">
        <v>67</v>
      </c>
      <c r="F7741" s="31" t="s">
        <v>9821</v>
      </c>
      <c r="H7741" s="10" t="e">
        <f>VLOOKUP(A7741,#REF!,3,FALSE)</f>
        <v>#REF!</v>
      </c>
      <c r="I7741" s="10" t="e">
        <f>VLOOKUP(A7741,#REF!,4,FALSE)</f>
        <v>#REF!</v>
      </c>
      <c r="J7741" s="31" t="s">
        <v>10463</v>
      </c>
      <c r="K7741" s="10" t="str">
        <f t="shared" si="120"/>
        <v>견출지/20-532[쁘띠][쁘띠]</v>
      </c>
      <c r="L7741" s="31" t="s">
        <v>38276</v>
      </c>
    </row>
    <row r="7742" spans="1:12" x14ac:dyDescent="0.15">
      <c r="A7742" s="31" t="s">
        <v>17970</v>
      </c>
      <c r="B7742" s="31" t="s">
        <v>55260</v>
      </c>
      <c r="C7742" s="32">
        <v>18000</v>
      </c>
      <c r="D7742" s="31" t="s">
        <v>631</v>
      </c>
      <c r="E7742" s="31" t="s">
        <v>68</v>
      </c>
      <c r="F7742" s="31" t="s">
        <v>9821</v>
      </c>
      <c r="H7742" s="10" t="e">
        <f>VLOOKUP(A7742,#REF!,3,FALSE)</f>
        <v>#REF!</v>
      </c>
      <c r="I7742" s="10" t="e">
        <f>VLOOKUP(A7742,#REF!,4,FALSE)</f>
        <v>#REF!</v>
      </c>
      <c r="J7742" s="31" t="s">
        <v>10463</v>
      </c>
      <c r="K7742" s="10" t="str">
        <f t="shared" si="120"/>
        <v>견출지/20-532[쁘띠][쁘띠]</v>
      </c>
      <c r="L7742" s="31" t="s">
        <v>38276</v>
      </c>
    </row>
    <row r="7743" spans="1:12" x14ac:dyDescent="0.15">
      <c r="A7743" s="31" t="s">
        <v>17973</v>
      </c>
      <c r="B7743" s="31" t="s">
        <v>55260</v>
      </c>
      <c r="C7743" s="32">
        <v>1800</v>
      </c>
      <c r="D7743" s="31" t="s">
        <v>632</v>
      </c>
      <c r="E7743" s="31" t="s">
        <v>67</v>
      </c>
      <c r="F7743" s="31" t="s">
        <v>9821</v>
      </c>
      <c r="H7743" s="10" t="e">
        <f>VLOOKUP(A7743,#REF!,3,FALSE)</f>
        <v>#REF!</v>
      </c>
      <c r="I7743" s="10" t="e">
        <f>VLOOKUP(A7743,#REF!,4,FALSE)</f>
        <v>#REF!</v>
      </c>
      <c r="J7743" s="31" t="s">
        <v>10463</v>
      </c>
      <c r="K7743" s="10" t="str">
        <f t="shared" si="120"/>
        <v>견출지/20-532[쁘띠][쁘띠]</v>
      </c>
      <c r="L7743" s="31" t="s">
        <v>38277</v>
      </c>
    </row>
    <row r="7744" spans="1:12" x14ac:dyDescent="0.15">
      <c r="A7744" s="31" t="s">
        <v>17972</v>
      </c>
      <c r="B7744" s="31" t="s">
        <v>55260</v>
      </c>
      <c r="C7744" s="32">
        <v>18000</v>
      </c>
      <c r="D7744" s="31" t="s">
        <v>632</v>
      </c>
      <c r="E7744" s="31" t="s">
        <v>68</v>
      </c>
      <c r="F7744" s="31" t="s">
        <v>9821</v>
      </c>
      <c r="H7744" s="10" t="e">
        <f>VLOOKUP(A7744,#REF!,3,FALSE)</f>
        <v>#REF!</v>
      </c>
      <c r="I7744" s="10" t="e">
        <f>VLOOKUP(A7744,#REF!,4,FALSE)</f>
        <v>#REF!</v>
      </c>
      <c r="J7744" s="31" t="s">
        <v>10463</v>
      </c>
      <c r="K7744" s="10" t="str">
        <f t="shared" si="120"/>
        <v>견출지/20-532[쁘띠][쁘띠]</v>
      </c>
      <c r="L7744" s="31" t="s">
        <v>38277</v>
      </c>
    </row>
    <row r="7745" spans="1:12" x14ac:dyDescent="0.15">
      <c r="A7745" s="31" t="s">
        <v>17975</v>
      </c>
      <c r="B7745" s="31" t="s">
        <v>55260</v>
      </c>
      <c r="C7745" s="32">
        <v>1800</v>
      </c>
      <c r="D7745" s="31" t="s">
        <v>633</v>
      </c>
      <c r="E7745" s="31" t="s">
        <v>67</v>
      </c>
      <c r="F7745" s="31" t="s">
        <v>9821</v>
      </c>
      <c r="H7745" s="10" t="e">
        <f>VLOOKUP(A7745,#REF!,3,FALSE)</f>
        <v>#REF!</v>
      </c>
      <c r="I7745" s="10" t="e">
        <f>VLOOKUP(A7745,#REF!,4,FALSE)</f>
        <v>#REF!</v>
      </c>
      <c r="J7745" s="31" t="s">
        <v>10463</v>
      </c>
      <c r="K7745" s="10" t="str">
        <f t="shared" si="120"/>
        <v>견출지/20-532[쁘띠][쁘띠]</v>
      </c>
      <c r="L7745" s="31" t="s">
        <v>38278</v>
      </c>
    </row>
    <row r="7746" spans="1:12" x14ac:dyDescent="0.15">
      <c r="A7746" s="31" t="s">
        <v>17974</v>
      </c>
      <c r="B7746" s="31" t="s">
        <v>55260</v>
      </c>
      <c r="C7746" s="32">
        <v>18000</v>
      </c>
      <c r="D7746" s="31" t="s">
        <v>633</v>
      </c>
      <c r="E7746" s="31" t="s">
        <v>68</v>
      </c>
      <c r="F7746" s="31" t="s">
        <v>9821</v>
      </c>
      <c r="H7746" s="10" t="e">
        <f>VLOOKUP(A7746,#REF!,3,FALSE)</f>
        <v>#REF!</v>
      </c>
      <c r="I7746" s="10" t="e">
        <f>VLOOKUP(A7746,#REF!,4,FALSE)</f>
        <v>#REF!</v>
      </c>
      <c r="J7746" s="31" t="s">
        <v>10463</v>
      </c>
      <c r="K7746" s="10" t="str">
        <f t="shared" si="120"/>
        <v>견출지/20-532[쁘띠][쁘띠]</v>
      </c>
      <c r="L7746" s="31" t="s">
        <v>38278</v>
      </c>
    </row>
    <row r="7747" spans="1:12" x14ac:dyDescent="0.15">
      <c r="A7747" s="31" t="s">
        <v>17976</v>
      </c>
      <c r="B7747" s="31" t="s">
        <v>55260</v>
      </c>
      <c r="C7747" s="32">
        <v>1800</v>
      </c>
      <c r="D7747" s="31" t="s">
        <v>635</v>
      </c>
      <c r="E7747" s="31" t="s">
        <v>67</v>
      </c>
      <c r="F7747" s="31" t="s">
        <v>9821</v>
      </c>
      <c r="H7747" s="10" t="e">
        <f>VLOOKUP(A7747,#REF!,3,FALSE)</f>
        <v>#REF!</v>
      </c>
      <c r="I7747" s="10" t="e">
        <f>VLOOKUP(A7747,#REF!,4,FALSE)</f>
        <v>#REF!</v>
      </c>
      <c r="J7747" s="31" t="s">
        <v>10463</v>
      </c>
      <c r="K7747" s="10" t="str">
        <f t="shared" ref="K7747:K7810" si="121">IF(J7747="",B7747,B7747&amp;"["&amp;J7747&amp;"]")</f>
        <v>견출지/20-532[쁘띠][쁘띠]</v>
      </c>
      <c r="L7747" s="31" t="s">
        <v>38279</v>
      </c>
    </row>
    <row r="7748" spans="1:12" x14ac:dyDescent="0.15">
      <c r="A7748" s="31" t="s">
        <v>17977</v>
      </c>
      <c r="B7748" s="31" t="s">
        <v>55260</v>
      </c>
      <c r="C7748" s="32">
        <v>18000</v>
      </c>
      <c r="D7748" s="31" t="s">
        <v>635</v>
      </c>
      <c r="E7748" s="31" t="s">
        <v>68</v>
      </c>
      <c r="F7748" s="31" t="s">
        <v>9821</v>
      </c>
      <c r="H7748" s="10" t="e">
        <f>VLOOKUP(A7748,#REF!,3,FALSE)</f>
        <v>#REF!</v>
      </c>
      <c r="I7748" s="10" t="e">
        <f>VLOOKUP(A7748,#REF!,4,FALSE)</f>
        <v>#REF!</v>
      </c>
      <c r="J7748" s="31" t="s">
        <v>10463</v>
      </c>
      <c r="K7748" s="10" t="str">
        <f t="shared" si="121"/>
        <v>견출지/20-532[쁘띠][쁘띠]</v>
      </c>
      <c r="L7748" s="31" t="s">
        <v>38279</v>
      </c>
    </row>
    <row r="7749" spans="1:12" x14ac:dyDescent="0.15">
      <c r="A7749" s="31" t="s">
        <v>17978</v>
      </c>
      <c r="B7749" s="31" t="s">
        <v>55260</v>
      </c>
      <c r="C7749" s="32">
        <v>1800</v>
      </c>
      <c r="D7749" s="31" t="s">
        <v>636</v>
      </c>
      <c r="E7749" s="31" t="s">
        <v>67</v>
      </c>
      <c r="F7749" s="31" t="s">
        <v>9821</v>
      </c>
      <c r="H7749" s="10" t="e">
        <f>VLOOKUP(A7749,#REF!,3,FALSE)</f>
        <v>#REF!</v>
      </c>
      <c r="I7749" s="10" t="e">
        <f>VLOOKUP(A7749,#REF!,4,FALSE)</f>
        <v>#REF!</v>
      </c>
      <c r="J7749" s="31" t="s">
        <v>10463</v>
      </c>
      <c r="K7749" s="10" t="str">
        <f t="shared" si="121"/>
        <v>견출지/20-532[쁘띠][쁘띠]</v>
      </c>
      <c r="L7749" s="31" t="s">
        <v>38280</v>
      </c>
    </row>
    <row r="7750" spans="1:12" x14ac:dyDescent="0.15">
      <c r="A7750" s="31" t="s">
        <v>17979</v>
      </c>
      <c r="B7750" s="31" t="s">
        <v>55260</v>
      </c>
      <c r="C7750" s="32">
        <v>18000</v>
      </c>
      <c r="D7750" s="31" t="s">
        <v>636</v>
      </c>
      <c r="E7750" s="31" t="s">
        <v>68</v>
      </c>
      <c r="F7750" s="31" t="s">
        <v>9821</v>
      </c>
      <c r="H7750" s="10" t="e">
        <f>VLOOKUP(A7750,#REF!,3,FALSE)</f>
        <v>#REF!</v>
      </c>
      <c r="I7750" s="10" t="e">
        <f>VLOOKUP(A7750,#REF!,4,FALSE)</f>
        <v>#REF!</v>
      </c>
      <c r="J7750" s="31" t="s">
        <v>10463</v>
      </c>
      <c r="K7750" s="10" t="str">
        <f t="shared" si="121"/>
        <v>견출지/20-532[쁘띠][쁘띠]</v>
      </c>
      <c r="L7750" s="31" t="s">
        <v>38280</v>
      </c>
    </row>
    <row r="7751" spans="1:12" x14ac:dyDescent="0.15">
      <c r="A7751" s="31" t="s">
        <v>17981</v>
      </c>
      <c r="B7751" s="31" t="s">
        <v>55261</v>
      </c>
      <c r="C7751" s="32">
        <v>1800</v>
      </c>
      <c r="D7751" s="31" t="s">
        <v>637</v>
      </c>
      <c r="E7751" s="31" t="s">
        <v>67</v>
      </c>
      <c r="F7751" s="31" t="s">
        <v>9821</v>
      </c>
      <c r="H7751" s="10" t="e">
        <f>VLOOKUP(A7751,#REF!,3,FALSE)</f>
        <v>#REF!</v>
      </c>
      <c r="I7751" s="10" t="e">
        <f>VLOOKUP(A7751,#REF!,4,FALSE)</f>
        <v>#REF!</v>
      </c>
      <c r="J7751" s="31" t="s">
        <v>10463</v>
      </c>
      <c r="K7751" s="10" t="str">
        <f t="shared" si="121"/>
        <v>견출지/20-533[쁘띠][쁘띠]</v>
      </c>
      <c r="L7751" s="31" t="s">
        <v>38281</v>
      </c>
    </row>
    <row r="7752" spans="1:12" x14ac:dyDescent="0.15">
      <c r="A7752" s="31" t="s">
        <v>17980</v>
      </c>
      <c r="B7752" s="31" t="s">
        <v>55261</v>
      </c>
      <c r="C7752" s="32">
        <v>18000</v>
      </c>
      <c r="D7752" s="31" t="s">
        <v>637</v>
      </c>
      <c r="E7752" s="31" t="s">
        <v>68</v>
      </c>
      <c r="F7752" s="31" t="s">
        <v>9821</v>
      </c>
      <c r="H7752" s="10" t="e">
        <f>VLOOKUP(A7752,#REF!,3,FALSE)</f>
        <v>#REF!</v>
      </c>
      <c r="I7752" s="10" t="e">
        <f>VLOOKUP(A7752,#REF!,4,FALSE)</f>
        <v>#REF!</v>
      </c>
      <c r="J7752" s="31" t="s">
        <v>10463</v>
      </c>
      <c r="K7752" s="10" t="str">
        <f t="shared" si="121"/>
        <v>견출지/20-533[쁘띠][쁘띠]</v>
      </c>
      <c r="L7752" s="31" t="s">
        <v>38281</v>
      </c>
    </row>
    <row r="7753" spans="1:12" x14ac:dyDescent="0.15">
      <c r="A7753" s="31" t="s">
        <v>17982</v>
      </c>
      <c r="B7753" s="31" t="s">
        <v>55261</v>
      </c>
      <c r="C7753" s="32">
        <v>1800</v>
      </c>
      <c r="D7753" s="31" t="s">
        <v>638</v>
      </c>
      <c r="E7753" s="31" t="s">
        <v>67</v>
      </c>
      <c r="F7753" s="31" t="s">
        <v>9821</v>
      </c>
      <c r="H7753" s="10" t="e">
        <f>VLOOKUP(A7753,#REF!,3,FALSE)</f>
        <v>#REF!</v>
      </c>
      <c r="I7753" s="10" t="e">
        <f>VLOOKUP(A7753,#REF!,4,FALSE)</f>
        <v>#REF!</v>
      </c>
      <c r="J7753" s="31" t="s">
        <v>10463</v>
      </c>
      <c r="K7753" s="10" t="str">
        <f t="shared" si="121"/>
        <v>견출지/20-533[쁘띠][쁘띠]</v>
      </c>
      <c r="L7753" s="31" t="s">
        <v>38282</v>
      </c>
    </row>
    <row r="7754" spans="1:12" x14ac:dyDescent="0.15">
      <c r="A7754" s="31" t="s">
        <v>17983</v>
      </c>
      <c r="B7754" s="31" t="s">
        <v>55261</v>
      </c>
      <c r="C7754" s="32">
        <v>18000</v>
      </c>
      <c r="D7754" s="31" t="s">
        <v>638</v>
      </c>
      <c r="E7754" s="31" t="s">
        <v>68</v>
      </c>
      <c r="F7754" s="31" t="s">
        <v>9821</v>
      </c>
      <c r="H7754" s="10" t="e">
        <f>VLOOKUP(A7754,#REF!,3,FALSE)</f>
        <v>#REF!</v>
      </c>
      <c r="I7754" s="10" t="e">
        <f>VLOOKUP(A7754,#REF!,4,FALSE)</f>
        <v>#REF!</v>
      </c>
      <c r="J7754" s="31" t="s">
        <v>10463</v>
      </c>
      <c r="K7754" s="10" t="str">
        <f t="shared" si="121"/>
        <v>견출지/20-533[쁘띠][쁘띠]</v>
      </c>
      <c r="L7754" s="31" t="s">
        <v>38282</v>
      </c>
    </row>
    <row r="7755" spans="1:12" x14ac:dyDescent="0.15">
      <c r="A7755" s="31" t="s">
        <v>17984</v>
      </c>
      <c r="B7755" s="31" t="s">
        <v>55261</v>
      </c>
      <c r="C7755" s="32">
        <v>1800</v>
      </c>
      <c r="D7755" s="31" t="s">
        <v>639</v>
      </c>
      <c r="E7755" s="31" t="s">
        <v>67</v>
      </c>
      <c r="F7755" s="31" t="s">
        <v>9821</v>
      </c>
      <c r="H7755" s="10" t="e">
        <f>VLOOKUP(A7755,#REF!,3,FALSE)</f>
        <v>#REF!</v>
      </c>
      <c r="I7755" s="10" t="e">
        <f>VLOOKUP(A7755,#REF!,4,FALSE)</f>
        <v>#REF!</v>
      </c>
      <c r="J7755" s="31" t="s">
        <v>10463</v>
      </c>
      <c r="K7755" s="10" t="str">
        <f t="shared" si="121"/>
        <v>견출지/20-533[쁘띠][쁘띠]</v>
      </c>
      <c r="L7755" s="31" t="s">
        <v>38283</v>
      </c>
    </row>
    <row r="7756" spans="1:12" x14ac:dyDescent="0.15">
      <c r="A7756" s="31" t="s">
        <v>17985</v>
      </c>
      <c r="B7756" s="31" t="s">
        <v>55261</v>
      </c>
      <c r="C7756" s="32">
        <v>18000</v>
      </c>
      <c r="D7756" s="31" t="s">
        <v>639</v>
      </c>
      <c r="E7756" s="31" t="s">
        <v>68</v>
      </c>
      <c r="F7756" s="31" t="s">
        <v>9821</v>
      </c>
      <c r="H7756" s="10" t="e">
        <f>VLOOKUP(A7756,#REF!,3,FALSE)</f>
        <v>#REF!</v>
      </c>
      <c r="I7756" s="10" t="e">
        <f>VLOOKUP(A7756,#REF!,4,FALSE)</f>
        <v>#REF!</v>
      </c>
      <c r="J7756" s="31" t="s">
        <v>10463</v>
      </c>
      <c r="K7756" s="10" t="str">
        <f t="shared" si="121"/>
        <v>견출지/20-533[쁘띠][쁘띠]</v>
      </c>
      <c r="L7756" s="31" t="s">
        <v>38283</v>
      </c>
    </row>
    <row r="7757" spans="1:12" x14ac:dyDescent="0.15">
      <c r="A7757" s="31" t="s">
        <v>17987</v>
      </c>
      <c r="B7757" s="31" t="s">
        <v>55261</v>
      </c>
      <c r="C7757" s="32">
        <v>18000</v>
      </c>
      <c r="D7757" s="31" t="s">
        <v>641</v>
      </c>
      <c r="E7757" s="31" t="s">
        <v>68</v>
      </c>
      <c r="F7757" s="31" t="s">
        <v>9821</v>
      </c>
      <c r="H7757" s="10" t="e">
        <f>VLOOKUP(A7757,#REF!,3,FALSE)</f>
        <v>#REF!</v>
      </c>
      <c r="I7757" s="10" t="e">
        <f>VLOOKUP(A7757,#REF!,4,FALSE)</f>
        <v>#REF!</v>
      </c>
      <c r="J7757" s="31" t="s">
        <v>10463</v>
      </c>
      <c r="K7757" s="10" t="str">
        <f t="shared" si="121"/>
        <v>견출지/20-533[쁘띠][쁘띠]</v>
      </c>
      <c r="L7757" s="31" t="s">
        <v>38284</v>
      </c>
    </row>
    <row r="7758" spans="1:12" x14ac:dyDescent="0.15">
      <c r="A7758" s="31" t="s">
        <v>17986</v>
      </c>
      <c r="B7758" s="31" t="s">
        <v>55261</v>
      </c>
      <c r="C7758" s="32">
        <v>1800</v>
      </c>
      <c r="D7758" s="31" t="s">
        <v>641</v>
      </c>
      <c r="E7758" s="31" t="s">
        <v>67</v>
      </c>
      <c r="F7758" s="31" t="s">
        <v>9821</v>
      </c>
      <c r="H7758" s="10" t="e">
        <f>VLOOKUP(A7758,#REF!,3,FALSE)</f>
        <v>#REF!</v>
      </c>
      <c r="I7758" s="10" t="e">
        <f>VLOOKUP(A7758,#REF!,4,FALSE)</f>
        <v>#REF!</v>
      </c>
      <c r="J7758" s="31" t="s">
        <v>10463</v>
      </c>
      <c r="K7758" s="10" t="str">
        <f t="shared" si="121"/>
        <v>견출지/20-533[쁘띠][쁘띠]</v>
      </c>
      <c r="L7758" s="31" t="s">
        <v>38284</v>
      </c>
    </row>
    <row r="7759" spans="1:12" x14ac:dyDescent="0.15">
      <c r="A7759" s="31" t="s">
        <v>17988</v>
      </c>
      <c r="B7759" s="31" t="s">
        <v>55261</v>
      </c>
      <c r="C7759" s="32">
        <v>18000</v>
      </c>
      <c r="D7759" s="31" t="s">
        <v>642</v>
      </c>
      <c r="E7759" s="31" t="s">
        <v>68</v>
      </c>
      <c r="F7759" s="31" t="s">
        <v>9821</v>
      </c>
      <c r="H7759" s="10" t="e">
        <f>VLOOKUP(A7759,#REF!,3,FALSE)</f>
        <v>#REF!</v>
      </c>
      <c r="I7759" s="10" t="e">
        <f>VLOOKUP(A7759,#REF!,4,FALSE)</f>
        <v>#REF!</v>
      </c>
      <c r="J7759" s="31" t="s">
        <v>10463</v>
      </c>
      <c r="K7759" s="10" t="str">
        <f t="shared" si="121"/>
        <v>견출지/20-533[쁘띠][쁘띠]</v>
      </c>
      <c r="L7759" s="31" t="s">
        <v>38285</v>
      </c>
    </row>
    <row r="7760" spans="1:12" x14ac:dyDescent="0.15">
      <c r="A7760" s="31" t="s">
        <v>17989</v>
      </c>
      <c r="B7760" s="31" t="s">
        <v>55261</v>
      </c>
      <c r="C7760" s="32">
        <v>1800</v>
      </c>
      <c r="D7760" s="31" t="s">
        <v>642</v>
      </c>
      <c r="E7760" s="31" t="s">
        <v>67</v>
      </c>
      <c r="F7760" s="31" t="s">
        <v>9821</v>
      </c>
      <c r="H7760" s="10" t="e">
        <f>VLOOKUP(A7760,#REF!,3,FALSE)</f>
        <v>#REF!</v>
      </c>
      <c r="I7760" s="10" t="e">
        <f>VLOOKUP(A7760,#REF!,4,FALSE)</f>
        <v>#REF!</v>
      </c>
      <c r="J7760" s="31" t="s">
        <v>10463</v>
      </c>
      <c r="K7760" s="10" t="str">
        <f t="shared" si="121"/>
        <v>견출지/20-533[쁘띠][쁘띠]</v>
      </c>
      <c r="L7760" s="31" t="s">
        <v>38285</v>
      </c>
    </row>
    <row r="7761" spans="1:12" x14ac:dyDescent="0.15">
      <c r="A7761" s="31" t="s">
        <v>17991</v>
      </c>
      <c r="B7761" s="31" t="s">
        <v>55262</v>
      </c>
      <c r="C7761" s="32">
        <v>1800</v>
      </c>
      <c r="D7761" s="31" t="s">
        <v>694</v>
      </c>
      <c r="E7761" s="31" t="s">
        <v>67</v>
      </c>
      <c r="F7761" s="31" t="s">
        <v>9821</v>
      </c>
      <c r="H7761" s="10" t="e">
        <f>VLOOKUP(A7761,#REF!,3,FALSE)</f>
        <v>#REF!</v>
      </c>
      <c r="I7761" s="10" t="e">
        <f>VLOOKUP(A7761,#REF!,4,FALSE)</f>
        <v>#REF!</v>
      </c>
      <c r="J7761" s="31" t="s">
        <v>10463</v>
      </c>
      <c r="K7761" s="10" t="str">
        <f t="shared" si="121"/>
        <v>라벨지/20-601[쁘띠][쁘띠]</v>
      </c>
      <c r="L7761" s="31" t="s">
        <v>38286</v>
      </c>
    </row>
    <row r="7762" spans="1:12" x14ac:dyDescent="0.15">
      <c r="A7762" s="31" t="s">
        <v>17990</v>
      </c>
      <c r="B7762" s="31" t="s">
        <v>55262</v>
      </c>
      <c r="C7762" s="32">
        <v>18000</v>
      </c>
      <c r="D7762" s="31" t="s">
        <v>694</v>
      </c>
      <c r="E7762" s="31" t="s">
        <v>68</v>
      </c>
      <c r="F7762" s="31" t="s">
        <v>9821</v>
      </c>
      <c r="H7762" s="10" t="e">
        <f>VLOOKUP(A7762,#REF!,3,FALSE)</f>
        <v>#REF!</v>
      </c>
      <c r="I7762" s="10" t="e">
        <f>VLOOKUP(A7762,#REF!,4,FALSE)</f>
        <v>#REF!</v>
      </c>
      <c r="J7762" s="31" t="s">
        <v>10463</v>
      </c>
      <c r="K7762" s="10" t="str">
        <f t="shared" si="121"/>
        <v>라벨지/20-601[쁘띠][쁘띠]</v>
      </c>
      <c r="L7762" s="31" t="s">
        <v>38286</v>
      </c>
    </row>
    <row r="7763" spans="1:12" x14ac:dyDescent="0.15">
      <c r="A7763" s="31" t="s">
        <v>17992</v>
      </c>
      <c r="B7763" s="31" t="s">
        <v>55263</v>
      </c>
      <c r="C7763" s="32">
        <v>18000</v>
      </c>
      <c r="D7763" s="31" t="s">
        <v>695</v>
      </c>
      <c r="E7763" s="31" t="s">
        <v>68</v>
      </c>
      <c r="F7763" s="31" t="s">
        <v>9821</v>
      </c>
      <c r="H7763" s="10" t="e">
        <f>VLOOKUP(A7763,#REF!,3,FALSE)</f>
        <v>#REF!</v>
      </c>
      <c r="I7763" s="10" t="e">
        <f>VLOOKUP(A7763,#REF!,4,FALSE)</f>
        <v>#REF!</v>
      </c>
      <c r="J7763" s="31" t="s">
        <v>10463</v>
      </c>
      <c r="K7763" s="10" t="str">
        <f t="shared" si="121"/>
        <v>라벨지/20-601A[쁘띠][쁘띠]</v>
      </c>
      <c r="L7763" s="31" t="s">
        <v>38287</v>
      </c>
    </row>
    <row r="7764" spans="1:12" x14ac:dyDescent="0.15">
      <c r="A7764" s="31" t="s">
        <v>17993</v>
      </c>
      <c r="B7764" s="31" t="s">
        <v>55263</v>
      </c>
      <c r="C7764" s="32">
        <v>1800</v>
      </c>
      <c r="D7764" s="31" t="s">
        <v>695</v>
      </c>
      <c r="E7764" s="31" t="s">
        <v>67</v>
      </c>
      <c r="F7764" s="31" t="s">
        <v>9821</v>
      </c>
      <c r="H7764" s="10" t="e">
        <f>VLOOKUP(A7764,#REF!,3,FALSE)</f>
        <v>#REF!</v>
      </c>
      <c r="I7764" s="10" t="e">
        <f>VLOOKUP(A7764,#REF!,4,FALSE)</f>
        <v>#REF!</v>
      </c>
      <c r="J7764" s="31" t="s">
        <v>10463</v>
      </c>
      <c r="K7764" s="10" t="str">
        <f t="shared" si="121"/>
        <v>라벨지/20-601A[쁘띠][쁘띠]</v>
      </c>
      <c r="L7764" s="31" t="s">
        <v>38287</v>
      </c>
    </row>
    <row r="7765" spans="1:12" x14ac:dyDescent="0.15">
      <c r="A7765" s="31" t="s">
        <v>17995</v>
      </c>
      <c r="B7765" s="31" t="s">
        <v>55264</v>
      </c>
      <c r="C7765" s="32">
        <v>18000</v>
      </c>
      <c r="D7765" s="31" t="s">
        <v>822</v>
      </c>
      <c r="E7765" s="31" t="s">
        <v>68</v>
      </c>
      <c r="F7765" s="31" t="s">
        <v>9737</v>
      </c>
      <c r="H7765" s="10" t="e">
        <f>VLOOKUP(A7765,#REF!,3,FALSE)</f>
        <v>#REF!</v>
      </c>
      <c r="I7765" s="10" t="e">
        <f>VLOOKUP(A7765,#REF!,4,FALSE)</f>
        <v>#REF!</v>
      </c>
      <c r="J7765" s="31" t="s">
        <v>10463</v>
      </c>
      <c r="K7765" s="10" t="str">
        <f t="shared" si="121"/>
        <v>라벨지/20-HR301A[쁘띠][쁘띠]</v>
      </c>
      <c r="L7765" s="31" t="s">
        <v>38288</v>
      </c>
    </row>
    <row r="7766" spans="1:12" x14ac:dyDescent="0.15">
      <c r="A7766" s="31" t="s">
        <v>17994</v>
      </c>
      <c r="B7766" s="31" t="s">
        <v>55264</v>
      </c>
      <c r="C7766" s="32">
        <v>1800</v>
      </c>
      <c r="D7766" s="31" t="s">
        <v>822</v>
      </c>
      <c r="E7766" s="31" t="s">
        <v>67</v>
      </c>
      <c r="F7766" s="31" t="s">
        <v>9737</v>
      </c>
      <c r="H7766" s="10" t="e">
        <f>VLOOKUP(A7766,#REF!,3,FALSE)</f>
        <v>#REF!</v>
      </c>
      <c r="I7766" s="10" t="e">
        <f>VLOOKUP(A7766,#REF!,4,FALSE)</f>
        <v>#REF!</v>
      </c>
      <c r="J7766" s="31" t="s">
        <v>10463</v>
      </c>
      <c r="K7766" s="10" t="str">
        <f t="shared" si="121"/>
        <v>라벨지/20-HR301A[쁘띠][쁘띠]</v>
      </c>
      <c r="L7766" s="31" t="s">
        <v>38288</v>
      </c>
    </row>
    <row r="7767" spans="1:12" x14ac:dyDescent="0.15">
      <c r="A7767" s="31" t="s">
        <v>17997</v>
      </c>
      <c r="B7767" s="31" t="s">
        <v>55265</v>
      </c>
      <c r="C7767" s="32">
        <v>18000</v>
      </c>
      <c r="D7767" s="31" t="s">
        <v>823</v>
      </c>
      <c r="E7767" s="31" t="s">
        <v>68</v>
      </c>
      <c r="F7767" s="31" t="s">
        <v>9737</v>
      </c>
      <c r="H7767" s="10" t="e">
        <f>VLOOKUP(A7767,#REF!,3,FALSE)</f>
        <v>#REF!</v>
      </c>
      <c r="I7767" s="10" t="e">
        <f>VLOOKUP(A7767,#REF!,4,FALSE)</f>
        <v>#REF!</v>
      </c>
      <c r="J7767" s="31" t="s">
        <v>10463</v>
      </c>
      <c r="K7767" s="10" t="str">
        <f t="shared" si="121"/>
        <v>라벨지/20-HR302A[쁘띠][쁘띠]</v>
      </c>
      <c r="L7767" s="31" t="s">
        <v>38289</v>
      </c>
    </row>
    <row r="7768" spans="1:12" x14ac:dyDescent="0.15">
      <c r="A7768" s="31" t="s">
        <v>17996</v>
      </c>
      <c r="B7768" s="31" t="s">
        <v>55265</v>
      </c>
      <c r="C7768" s="32">
        <v>1800</v>
      </c>
      <c r="D7768" s="31" t="s">
        <v>823</v>
      </c>
      <c r="E7768" s="31" t="s">
        <v>67</v>
      </c>
      <c r="F7768" s="31" t="s">
        <v>9737</v>
      </c>
      <c r="H7768" s="10" t="e">
        <f>VLOOKUP(A7768,#REF!,3,FALSE)</f>
        <v>#REF!</v>
      </c>
      <c r="I7768" s="10" t="e">
        <f>VLOOKUP(A7768,#REF!,4,FALSE)</f>
        <v>#REF!</v>
      </c>
      <c r="J7768" s="31" t="s">
        <v>10463</v>
      </c>
      <c r="K7768" s="10" t="str">
        <f t="shared" si="121"/>
        <v>라벨지/20-HR302A[쁘띠][쁘띠]</v>
      </c>
      <c r="L7768" s="31" t="s">
        <v>38289</v>
      </c>
    </row>
    <row r="7769" spans="1:12" x14ac:dyDescent="0.15">
      <c r="A7769" s="31" t="s">
        <v>17998</v>
      </c>
      <c r="B7769" s="31" t="s">
        <v>55266</v>
      </c>
      <c r="C7769" s="32">
        <v>18000</v>
      </c>
      <c r="D7769" s="31" t="s">
        <v>824</v>
      </c>
      <c r="E7769" s="31" t="s">
        <v>68</v>
      </c>
      <c r="F7769" s="31" t="s">
        <v>9737</v>
      </c>
      <c r="H7769" s="10" t="e">
        <f>VLOOKUP(A7769,#REF!,3,FALSE)</f>
        <v>#REF!</v>
      </c>
      <c r="I7769" s="10" t="e">
        <f>VLOOKUP(A7769,#REF!,4,FALSE)</f>
        <v>#REF!</v>
      </c>
      <c r="J7769" s="31" t="s">
        <v>10463</v>
      </c>
      <c r="K7769" s="10" t="str">
        <f t="shared" si="121"/>
        <v>라벨지/20-HR303A[쁘띠][쁘띠]</v>
      </c>
      <c r="L7769" s="31" t="s">
        <v>38290</v>
      </c>
    </row>
    <row r="7770" spans="1:12" x14ac:dyDescent="0.15">
      <c r="A7770" s="31" t="s">
        <v>17999</v>
      </c>
      <c r="B7770" s="31" t="s">
        <v>55266</v>
      </c>
      <c r="C7770" s="32">
        <v>1800</v>
      </c>
      <c r="D7770" s="31" t="s">
        <v>824</v>
      </c>
      <c r="E7770" s="31" t="s">
        <v>67</v>
      </c>
      <c r="F7770" s="31" t="s">
        <v>9737</v>
      </c>
      <c r="H7770" s="10" t="e">
        <f>VLOOKUP(A7770,#REF!,3,FALSE)</f>
        <v>#REF!</v>
      </c>
      <c r="I7770" s="10" t="e">
        <f>VLOOKUP(A7770,#REF!,4,FALSE)</f>
        <v>#REF!</v>
      </c>
      <c r="J7770" s="31" t="s">
        <v>10463</v>
      </c>
      <c r="K7770" s="10" t="str">
        <f t="shared" si="121"/>
        <v>라벨지/20-HR303A[쁘띠][쁘띠]</v>
      </c>
      <c r="L7770" s="31" t="s">
        <v>38290</v>
      </c>
    </row>
    <row r="7771" spans="1:12" x14ac:dyDescent="0.15">
      <c r="A7771" s="31" t="s">
        <v>18000</v>
      </c>
      <c r="B7771" s="31" t="s">
        <v>55267</v>
      </c>
      <c r="C7771" s="32">
        <v>1800</v>
      </c>
      <c r="D7771" s="31" t="s">
        <v>709</v>
      </c>
      <c r="E7771" s="31" t="s">
        <v>67</v>
      </c>
      <c r="F7771" s="31" t="s">
        <v>9737</v>
      </c>
      <c r="H7771" s="10" t="e">
        <f>VLOOKUP(A7771,#REF!,3,FALSE)</f>
        <v>#REF!</v>
      </c>
      <c r="I7771" s="10" t="e">
        <f>VLOOKUP(A7771,#REF!,4,FALSE)</f>
        <v>#REF!</v>
      </c>
      <c r="J7771" s="31" t="s">
        <v>10463</v>
      </c>
      <c r="K7771" s="10" t="str">
        <f t="shared" si="121"/>
        <v>라벨지/20-HR304A[쁘띠][쁘띠]</v>
      </c>
      <c r="L7771" s="31" t="s">
        <v>38291</v>
      </c>
    </row>
    <row r="7772" spans="1:12" x14ac:dyDescent="0.15">
      <c r="A7772" s="31" t="s">
        <v>18001</v>
      </c>
      <c r="B7772" s="31" t="s">
        <v>55267</v>
      </c>
      <c r="C7772" s="32">
        <v>18000</v>
      </c>
      <c r="D7772" s="31" t="s">
        <v>709</v>
      </c>
      <c r="E7772" s="31" t="s">
        <v>68</v>
      </c>
      <c r="F7772" s="31" t="s">
        <v>9737</v>
      </c>
      <c r="H7772" s="10" t="e">
        <f>VLOOKUP(A7772,#REF!,3,FALSE)</f>
        <v>#REF!</v>
      </c>
      <c r="I7772" s="10" t="e">
        <f>VLOOKUP(A7772,#REF!,4,FALSE)</f>
        <v>#REF!</v>
      </c>
      <c r="J7772" s="31" t="s">
        <v>10463</v>
      </c>
      <c r="K7772" s="10" t="str">
        <f t="shared" si="121"/>
        <v>라벨지/20-HR304A[쁘띠][쁘띠]</v>
      </c>
      <c r="L7772" s="31" t="s">
        <v>38291</v>
      </c>
    </row>
    <row r="7773" spans="1:12" x14ac:dyDescent="0.15">
      <c r="A7773" s="31" t="s">
        <v>18003</v>
      </c>
      <c r="B7773" s="31" t="s">
        <v>55268</v>
      </c>
      <c r="C7773" s="32">
        <v>18000</v>
      </c>
      <c r="D7773" s="31" t="s">
        <v>825</v>
      </c>
      <c r="E7773" s="31" t="s">
        <v>68</v>
      </c>
      <c r="F7773" s="31" t="s">
        <v>9737</v>
      </c>
      <c r="H7773" s="10" t="e">
        <f>VLOOKUP(A7773,#REF!,3,FALSE)</f>
        <v>#REF!</v>
      </c>
      <c r="I7773" s="10" t="e">
        <f>VLOOKUP(A7773,#REF!,4,FALSE)</f>
        <v>#REF!</v>
      </c>
      <c r="J7773" s="31" t="s">
        <v>10463</v>
      </c>
      <c r="K7773" s="10" t="str">
        <f t="shared" si="121"/>
        <v>라벨지/20-HR305A[쁘띠][쁘띠]</v>
      </c>
      <c r="L7773" s="31" t="s">
        <v>38292</v>
      </c>
    </row>
    <row r="7774" spans="1:12" x14ac:dyDescent="0.15">
      <c r="A7774" s="31" t="s">
        <v>18002</v>
      </c>
      <c r="B7774" s="31" t="s">
        <v>55268</v>
      </c>
      <c r="C7774" s="32">
        <v>1800</v>
      </c>
      <c r="D7774" s="31" t="s">
        <v>825</v>
      </c>
      <c r="E7774" s="31" t="s">
        <v>67</v>
      </c>
      <c r="F7774" s="31" t="s">
        <v>9737</v>
      </c>
      <c r="H7774" s="10" t="e">
        <f>VLOOKUP(A7774,#REF!,3,FALSE)</f>
        <v>#REF!</v>
      </c>
      <c r="I7774" s="10" t="e">
        <f>VLOOKUP(A7774,#REF!,4,FALSE)</f>
        <v>#REF!</v>
      </c>
      <c r="J7774" s="31" t="s">
        <v>10463</v>
      </c>
      <c r="K7774" s="10" t="str">
        <f t="shared" si="121"/>
        <v>라벨지/20-HR305A[쁘띠][쁘띠]</v>
      </c>
      <c r="L7774" s="31" t="s">
        <v>38292</v>
      </c>
    </row>
    <row r="7775" spans="1:12" x14ac:dyDescent="0.15">
      <c r="A7775" s="31" t="s">
        <v>18004</v>
      </c>
      <c r="B7775" s="31" t="s">
        <v>55269</v>
      </c>
      <c r="C7775" s="32">
        <v>18000</v>
      </c>
      <c r="D7775" s="31" t="s">
        <v>826</v>
      </c>
      <c r="E7775" s="31" t="s">
        <v>68</v>
      </c>
      <c r="F7775" s="31" t="s">
        <v>9737</v>
      </c>
      <c r="H7775" s="10" t="e">
        <f>VLOOKUP(A7775,#REF!,3,FALSE)</f>
        <v>#REF!</v>
      </c>
      <c r="I7775" s="10" t="e">
        <f>VLOOKUP(A7775,#REF!,4,FALSE)</f>
        <v>#REF!</v>
      </c>
      <c r="J7775" s="31" t="s">
        <v>10463</v>
      </c>
      <c r="K7775" s="10" t="str">
        <f t="shared" si="121"/>
        <v>라벨지/20-HR306A[쁘띠][쁘띠]</v>
      </c>
      <c r="L7775" s="31" t="s">
        <v>38293</v>
      </c>
    </row>
    <row r="7776" spans="1:12" x14ac:dyDescent="0.15">
      <c r="A7776" s="31" t="s">
        <v>18005</v>
      </c>
      <c r="B7776" s="31" t="s">
        <v>55269</v>
      </c>
      <c r="C7776" s="32">
        <v>1800</v>
      </c>
      <c r="D7776" s="31" t="s">
        <v>826</v>
      </c>
      <c r="E7776" s="31" t="s">
        <v>67</v>
      </c>
      <c r="F7776" s="31" t="s">
        <v>9737</v>
      </c>
      <c r="H7776" s="10" t="e">
        <f>VLOOKUP(A7776,#REF!,3,FALSE)</f>
        <v>#REF!</v>
      </c>
      <c r="I7776" s="10" t="e">
        <f>VLOOKUP(A7776,#REF!,4,FALSE)</f>
        <v>#REF!</v>
      </c>
      <c r="J7776" s="31" t="s">
        <v>10463</v>
      </c>
      <c r="K7776" s="10" t="str">
        <f t="shared" si="121"/>
        <v>라벨지/20-HR306A[쁘띠][쁘띠]</v>
      </c>
      <c r="L7776" s="31" t="s">
        <v>38293</v>
      </c>
    </row>
    <row r="7777" spans="1:12" x14ac:dyDescent="0.15">
      <c r="A7777" s="31" t="s">
        <v>18007</v>
      </c>
      <c r="B7777" s="31" t="s">
        <v>55270</v>
      </c>
      <c r="C7777" s="32">
        <v>18000</v>
      </c>
      <c r="D7777" s="31" t="s">
        <v>698</v>
      </c>
      <c r="E7777" s="31" t="s">
        <v>68</v>
      </c>
      <c r="F7777" s="31" t="s">
        <v>9821</v>
      </c>
      <c r="H7777" s="10" t="e">
        <f>VLOOKUP(A7777,#REF!,3,FALSE)</f>
        <v>#REF!</v>
      </c>
      <c r="I7777" s="10" t="e">
        <f>VLOOKUP(A7777,#REF!,4,FALSE)</f>
        <v>#REF!</v>
      </c>
      <c r="J7777" s="31" t="s">
        <v>10463</v>
      </c>
      <c r="K7777" s="10" t="str">
        <f t="shared" si="121"/>
        <v>라벨지/20-HR343[쁘띠][쁘띠]</v>
      </c>
      <c r="L7777" s="31" t="s">
        <v>38294</v>
      </c>
    </row>
    <row r="7778" spans="1:12" x14ac:dyDescent="0.15">
      <c r="A7778" s="31" t="s">
        <v>18006</v>
      </c>
      <c r="B7778" s="31" t="s">
        <v>55270</v>
      </c>
      <c r="C7778" s="32">
        <v>1800</v>
      </c>
      <c r="D7778" s="31" t="s">
        <v>698</v>
      </c>
      <c r="E7778" s="31" t="s">
        <v>67</v>
      </c>
      <c r="F7778" s="31" t="s">
        <v>9821</v>
      </c>
      <c r="H7778" s="10" t="e">
        <f>VLOOKUP(A7778,#REF!,3,FALSE)</f>
        <v>#REF!</v>
      </c>
      <c r="I7778" s="10" t="e">
        <f>VLOOKUP(A7778,#REF!,4,FALSE)</f>
        <v>#REF!</v>
      </c>
      <c r="J7778" s="31" t="s">
        <v>10463</v>
      </c>
      <c r="K7778" s="10" t="str">
        <f t="shared" si="121"/>
        <v>라벨지/20-HR343[쁘띠][쁘띠]</v>
      </c>
      <c r="L7778" s="31" t="s">
        <v>38294</v>
      </c>
    </row>
    <row r="7779" spans="1:12" x14ac:dyDescent="0.15">
      <c r="A7779" s="31" t="s">
        <v>18009</v>
      </c>
      <c r="B7779" s="31" t="s">
        <v>55270</v>
      </c>
      <c r="C7779" s="32">
        <v>18000</v>
      </c>
      <c r="D7779" s="31" t="s">
        <v>696</v>
      </c>
      <c r="E7779" s="31" t="s">
        <v>68</v>
      </c>
      <c r="F7779" s="31" t="s">
        <v>9821</v>
      </c>
      <c r="H7779" s="10" t="e">
        <f>VLOOKUP(A7779,#REF!,3,FALSE)</f>
        <v>#REF!</v>
      </c>
      <c r="I7779" s="10" t="e">
        <f>VLOOKUP(A7779,#REF!,4,FALSE)</f>
        <v>#REF!</v>
      </c>
      <c r="J7779" s="31" t="s">
        <v>10463</v>
      </c>
      <c r="K7779" s="10" t="str">
        <f t="shared" si="121"/>
        <v>라벨지/20-HR343[쁘띠][쁘띠]</v>
      </c>
      <c r="L7779" s="31" t="s">
        <v>38295</v>
      </c>
    </row>
    <row r="7780" spans="1:12" x14ac:dyDescent="0.15">
      <c r="A7780" s="31" t="s">
        <v>18008</v>
      </c>
      <c r="B7780" s="31" t="s">
        <v>55270</v>
      </c>
      <c r="C7780" s="32">
        <v>1800</v>
      </c>
      <c r="D7780" s="31" t="s">
        <v>696</v>
      </c>
      <c r="E7780" s="31" t="s">
        <v>67</v>
      </c>
      <c r="F7780" s="31" t="s">
        <v>9821</v>
      </c>
      <c r="H7780" s="10" t="e">
        <f>VLOOKUP(A7780,#REF!,3,FALSE)</f>
        <v>#REF!</v>
      </c>
      <c r="I7780" s="10" t="e">
        <f>VLOOKUP(A7780,#REF!,4,FALSE)</f>
        <v>#REF!</v>
      </c>
      <c r="J7780" s="31" t="s">
        <v>10463</v>
      </c>
      <c r="K7780" s="10" t="str">
        <f t="shared" si="121"/>
        <v>라벨지/20-HR343[쁘띠][쁘띠]</v>
      </c>
      <c r="L7780" s="31" t="s">
        <v>38295</v>
      </c>
    </row>
    <row r="7781" spans="1:12" x14ac:dyDescent="0.15">
      <c r="A7781" s="31" t="s">
        <v>18011</v>
      </c>
      <c r="B7781" s="31" t="s">
        <v>55270</v>
      </c>
      <c r="C7781" s="32">
        <v>18000</v>
      </c>
      <c r="D7781" s="31" t="s">
        <v>697</v>
      </c>
      <c r="E7781" s="31" t="s">
        <v>68</v>
      </c>
      <c r="F7781" s="31" t="s">
        <v>9821</v>
      </c>
      <c r="H7781" s="10" t="e">
        <f>VLOOKUP(A7781,#REF!,3,FALSE)</f>
        <v>#REF!</v>
      </c>
      <c r="I7781" s="10" t="e">
        <f>VLOOKUP(A7781,#REF!,4,FALSE)</f>
        <v>#REF!</v>
      </c>
      <c r="J7781" s="31" t="s">
        <v>10463</v>
      </c>
      <c r="K7781" s="10" t="str">
        <f t="shared" si="121"/>
        <v>라벨지/20-HR343[쁘띠][쁘띠]</v>
      </c>
      <c r="L7781" s="31" t="s">
        <v>38296</v>
      </c>
    </row>
    <row r="7782" spans="1:12" x14ac:dyDescent="0.15">
      <c r="A7782" s="31" t="s">
        <v>18010</v>
      </c>
      <c r="B7782" s="31" t="s">
        <v>55270</v>
      </c>
      <c r="C7782" s="32">
        <v>1800</v>
      </c>
      <c r="D7782" s="31" t="s">
        <v>697</v>
      </c>
      <c r="E7782" s="31" t="s">
        <v>67</v>
      </c>
      <c r="F7782" s="31" t="s">
        <v>9821</v>
      </c>
      <c r="H7782" s="10" t="e">
        <f>VLOOKUP(A7782,#REF!,3,FALSE)</f>
        <v>#REF!</v>
      </c>
      <c r="I7782" s="10" t="e">
        <f>VLOOKUP(A7782,#REF!,4,FALSE)</f>
        <v>#REF!</v>
      </c>
      <c r="J7782" s="31" t="s">
        <v>10463</v>
      </c>
      <c r="K7782" s="10" t="str">
        <f t="shared" si="121"/>
        <v>라벨지/20-HR343[쁘띠][쁘띠]</v>
      </c>
      <c r="L7782" s="31" t="s">
        <v>38296</v>
      </c>
    </row>
    <row r="7783" spans="1:12" x14ac:dyDescent="0.15">
      <c r="A7783" s="31" t="s">
        <v>18012</v>
      </c>
      <c r="B7783" s="31" t="s">
        <v>55270</v>
      </c>
      <c r="C7783" s="32">
        <v>1800</v>
      </c>
      <c r="D7783" s="31" t="s">
        <v>699</v>
      </c>
      <c r="E7783" s="31" t="s">
        <v>67</v>
      </c>
      <c r="F7783" s="31" t="s">
        <v>9821</v>
      </c>
      <c r="H7783" s="10" t="e">
        <f>VLOOKUP(A7783,#REF!,3,FALSE)</f>
        <v>#REF!</v>
      </c>
      <c r="I7783" s="10" t="e">
        <f>VLOOKUP(A7783,#REF!,4,FALSE)</f>
        <v>#REF!</v>
      </c>
      <c r="J7783" s="31" t="s">
        <v>10463</v>
      </c>
      <c r="K7783" s="10" t="str">
        <f t="shared" si="121"/>
        <v>라벨지/20-HR343[쁘띠][쁘띠]</v>
      </c>
      <c r="L7783" s="31" t="s">
        <v>38297</v>
      </c>
    </row>
    <row r="7784" spans="1:12" x14ac:dyDescent="0.15">
      <c r="A7784" s="31" t="s">
        <v>18013</v>
      </c>
      <c r="B7784" s="31" t="s">
        <v>55270</v>
      </c>
      <c r="C7784" s="32">
        <v>18000</v>
      </c>
      <c r="D7784" s="31" t="s">
        <v>699</v>
      </c>
      <c r="E7784" s="31" t="s">
        <v>68</v>
      </c>
      <c r="F7784" s="31" t="s">
        <v>9821</v>
      </c>
      <c r="H7784" s="10" t="e">
        <f>VLOOKUP(A7784,#REF!,3,FALSE)</f>
        <v>#REF!</v>
      </c>
      <c r="I7784" s="10" t="e">
        <f>VLOOKUP(A7784,#REF!,4,FALSE)</f>
        <v>#REF!</v>
      </c>
      <c r="J7784" s="31" t="s">
        <v>10463</v>
      </c>
      <c r="K7784" s="10" t="str">
        <f t="shared" si="121"/>
        <v>라벨지/20-HR343[쁘띠][쁘띠]</v>
      </c>
      <c r="L7784" s="31" t="s">
        <v>38297</v>
      </c>
    </row>
    <row r="7785" spans="1:12" x14ac:dyDescent="0.15">
      <c r="A7785" s="31" t="s">
        <v>18015</v>
      </c>
      <c r="B7785" s="31" t="s">
        <v>55270</v>
      </c>
      <c r="C7785" s="32">
        <v>18000</v>
      </c>
      <c r="D7785" s="31" t="s">
        <v>700</v>
      </c>
      <c r="E7785" s="31" t="s">
        <v>68</v>
      </c>
      <c r="F7785" s="31" t="s">
        <v>9821</v>
      </c>
      <c r="H7785" s="10" t="e">
        <f>VLOOKUP(A7785,#REF!,3,FALSE)</f>
        <v>#REF!</v>
      </c>
      <c r="I7785" s="10" t="e">
        <f>VLOOKUP(A7785,#REF!,4,FALSE)</f>
        <v>#REF!</v>
      </c>
      <c r="J7785" s="31" t="s">
        <v>10463</v>
      </c>
      <c r="K7785" s="10" t="str">
        <f t="shared" si="121"/>
        <v>라벨지/20-HR343[쁘띠][쁘띠]</v>
      </c>
      <c r="L7785" s="31" t="s">
        <v>38298</v>
      </c>
    </row>
    <row r="7786" spans="1:12" x14ac:dyDescent="0.15">
      <c r="A7786" s="31" t="s">
        <v>18014</v>
      </c>
      <c r="B7786" s="31" t="s">
        <v>55270</v>
      </c>
      <c r="C7786" s="32">
        <v>1800</v>
      </c>
      <c r="D7786" s="31" t="s">
        <v>700</v>
      </c>
      <c r="E7786" s="31" t="s">
        <v>67</v>
      </c>
      <c r="F7786" s="31" t="s">
        <v>9821</v>
      </c>
      <c r="H7786" s="10" t="e">
        <f>VLOOKUP(A7786,#REF!,3,FALSE)</f>
        <v>#REF!</v>
      </c>
      <c r="I7786" s="10" t="e">
        <f>VLOOKUP(A7786,#REF!,4,FALSE)</f>
        <v>#REF!</v>
      </c>
      <c r="J7786" s="31" t="s">
        <v>10463</v>
      </c>
      <c r="K7786" s="10" t="str">
        <f t="shared" si="121"/>
        <v>라벨지/20-HR343[쁘띠][쁘띠]</v>
      </c>
      <c r="L7786" s="31" t="s">
        <v>38298</v>
      </c>
    </row>
    <row r="7787" spans="1:12" x14ac:dyDescent="0.15">
      <c r="A7787" s="31" t="s">
        <v>18016</v>
      </c>
      <c r="B7787" s="31" t="s">
        <v>55270</v>
      </c>
      <c r="C7787" s="32">
        <v>18000</v>
      </c>
      <c r="D7787" s="31" t="s">
        <v>701</v>
      </c>
      <c r="E7787" s="31" t="s">
        <v>68</v>
      </c>
      <c r="F7787" s="31" t="s">
        <v>9821</v>
      </c>
      <c r="H7787" s="10" t="e">
        <f>VLOOKUP(A7787,#REF!,3,FALSE)</f>
        <v>#REF!</v>
      </c>
      <c r="I7787" s="10" t="e">
        <f>VLOOKUP(A7787,#REF!,4,FALSE)</f>
        <v>#REF!</v>
      </c>
      <c r="J7787" s="31" t="s">
        <v>10463</v>
      </c>
      <c r="K7787" s="10" t="str">
        <f t="shared" si="121"/>
        <v>라벨지/20-HR343[쁘띠][쁘띠]</v>
      </c>
      <c r="L7787" s="31" t="s">
        <v>38299</v>
      </c>
    </row>
    <row r="7788" spans="1:12" x14ac:dyDescent="0.15">
      <c r="A7788" s="31" t="s">
        <v>18017</v>
      </c>
      <c r="B7788" s="31" t="s">
        <v>55270</v>
      </c>
      <c r="C7788" s="32">
        <v>1800</v>
      </c>
      <c r="D7788" s="31" t="s">
        <v>701</v>
      </c>
      <c r="E7788" s="31" t="s">
        <v>67</v>
      </c>
      <c r="F7788" s="31" t="s">
        <v>9821</v>
      </c>
      <c r="H7788" s="10" t="e">
        <f>VLOOKUP(A7788,#REF!,3,FALSE)</f>
        <v>#REF!</v>
      </c>
      <c r="I7788" s="10" t="e">
        <f>VLOOKUP(A7788,#REF!,4,FALSE)</f>
        <v>#REF!</v>
      </c>
      <c r="J7788" s="31" t="s">
        <v>10463</v>
      </c>
      <c r="K7788" s="10" t="str">
        <f t="shared" si="121"/>
        <v>라벨지/20-HR343[쁘띠][쁘띠]</v>
      </c>
      <c r="L7788" s="31" t="s">
        <v>38299</v>
      </c>
    </row>
    <row r="7789" spans="1:12" x14ac:dyDescent="0.15">
      <c r="A7789" s="31" t="s">
        <v>18018</v>
      </c>
      <c r="B7789" s="31" t="s">
        <v>55271</v>
      </c>
      <c r="C7789" s="32">
        <v>18000</v>
      </c>
      <c r="D7789" s="31" t="s">
        <v>702</v>
      </c>
      <c r="E7789" s="31" t="s">
        <v>68</v>
      </c>
      <c r="F7789" s="31" t="s">
        <v>9821</v>
      </c>
      <c r="H7789" s="10" t="e">
        <f>VLOOKUP(A7789,#REF!,3,FALSE)</f>
        <v>#REF!</v>
      </c>
      <c r="I7789" s="10" t="e">
        <f>VLOOKUP(A7789,#REF!,4,FALSE)</f>
        <v>#REF!</v>
      </c>
      <c r="J7789" s="31" t="s">
        <v>10463</v>
      </c>
      <c r="K7789" s="10" t="str">
        <f t="shared" si="121"/>
        <v>라벨지/20-HR343A[쁘띠][쁘띠]</v>
      </c>
      <c r="L7789" s="31" t="s">
        <v>38300</v>
      </c>
    </row>
    <row r="7790" spans="1:12" x14ac:dyDescent="0.15">
      <c r="A7790" s="31" t="s">
        <v>18019</v>
      </c>
      <c r="B7790" s="31" t="s">
        <v>55271</v>
      </c>
      <c r="C7790" s="32">
        <v>1800</v>
      </c>
      <c r="D7790" s="31" t="s">
        <v>702</v>
      </c>
      <c r="E7790" s="31" t="s">
        <v>67</v>
      </c>
      <c r="F7790" s="31" t="s">
        <v>9821</v>
      </c>
      <c r="H7790" s="10" t="e">
        <f>VLOOKUP(A7790,#REF!,3,FALSE)</f>
        <v>#REF!</v>
      </c>
      <c r="I7790" s="10" t="e">
        <f>VLOOKUP(A7790,#REF!,4,FALSE)</f>
        <v>#REF!</v>
      </c>
      <c r="J7790" s="31" t="s">
        <v>10463</v>
      </c>
      <c r="K7790" s="10" t="str">
        <f t="shared" si="121"/>
        <v>라벨지/20-HR343A[쁘띠][쁘띠]</v>
      </c>
      <c r="L7790" s="31" t="s">
        <v>38300</v>
      </c>
    </row>
    <row r="7791" spans="1:12" x14ac:dyDescent="0.15">
      <c r="A7791" s="31" t="s">
        <v>18020</v>
      </c>
      <c r="B7791" s="31" t="s">
        <v>55272</v>
      </c>
      <c r="C7791" s="32">
        <v>18000</v>
      </c>
      <c r="D7791" s="31" t="s">
        <v>705</v>
      </c>
      <c r="E7791" s="31" t="s">
        <v>68</v>
      </c>
      <c r="F7791" s="31" t="s">
        <v>9821</v>
      </c>
      <c r="H7791" s="10" t="e">
        <f>VLOOKUP(A7791,#REF!,3,FALSE)</f>
        <v>#REF!</v>
      </c>
      <c r="I7791" s="10" t="e">
        <f>VLOOKUP(A7791,#REF!,4,FALSE)</f>
        <v>#REF!</v>
      </c>
      <c r="J7791" s="31" t="s">
        <v>10463</v>
      </c>
      <c r="K7791" s="10" t="str">
        <f t="shared" si="121"/>
        <v>라벨지/20-HR344[쁘띠][쁘띠]</v>
      </c>
      <c r="L7791" s="31" t="s">
        <v>38301</v>
      </c>
    </row>
    <row r="7792" spans="1:12" x14ac:dyDescent="0.15">
      <c r="A7792" s="31" t="s">
        <v>18021</v>
      </c>
      <c r="B7792" s="31" t="s">
        <v>55272</v>
      </c>
      <c r="C7792" s="32">
        <v>1800</v>
      </c>
      <c r="D7792" s="31" t="s">
        <v>705</v>
      </c>
      <c r="E7792" s="31" t="s">
        <v>67</v>
      </c>
      <c r="F7792" s="31" t="s">
        <v>9821</v>
      </c>
      <c r="H7792" s="10" t="e">
        <f>VLOOKUP(A7792,#REF!,3,FALSE)</f>
        <v>#REF!</v>
      </c>
      <c r="I7792" s="10" t="e">
        <f>VLOOKUP(A7792,#REF!,4,FALSE)</f>
        <v>#REF!</v>
      </c>
      <c r="J7792" s="31" t="s">
        <v>10463</v>
      </c>
      <c r="K7792" s="10" t="str">
        <f t="shared" si="121"/>
        <v>라벨지/20-HR344[쁘띠][쁘띠]</v>
      </c>
      <c r="L7792" s="31" t="s">
        <v>38301</v>
      </c>
    </row>
    <row r="7793" spans="1:12" x14ac:dyDescent="0.15">
      <c r="A7793" s="31" t="s">
        <v>18023</v>
      </c>
      <c r="B7793" s="31" t="s">
        <v>55272</v>
      </c>
      <c r="C7793" s="32">
        <v>18000</v>
      </c>
      <c r="D7793" s="31" t="s">
        <v>703</v>
      </c>
      <c r="E7793" s="31" t="s">
        <v>68</v>
      </c>
      <c r="F7793" s="31" t="s">
        <v>9821</v>
      </c>
      <c r="H7793" s="10" t="e">
        <f>VLOOKUP(A7793,#REF!,3,FALSE)</f>
        <v>#REF!</v>
      </c>
      <c r="I7793" s="10" t="e">
        <f>VLOOKUP(A7793,#REF!,4,FALSE)</f>
        <v>#REF!</v>
      </c>
      <c r="J7793" s="31" t="s">
        <v>10463</v>
      </c>
      <c r="K7793" s="10" t="str">
        <f t="shared" si="121"/>
        <v>라벨지/20-HR344[쁘띠][쁘띠]</v>
      </c>
      <c r="L7793" s="31" t="s">
        <v>38302</v>
      </c>
    </row>
    <row r="7794" spans="1:12" x14ac:dyDescent="0.15">
      <c r="A7794" s="31" t="s">
        <v>18022</v>
      </c>
      <c r="B7794" s="31" t="s">
        <v>55272</v>
      </c>
      <c r="C7794" s="32">
        <v>1800</v>
      </c>
      <c r="D7794" s="31" t="s">
        <v>703</v>
      </c>
      <c r="E7794" s="31" t="s">
        <v>67</v>
      </c>
      <c r="F7794" s="31" t="s">
        <v>9821</v>
      </c>
      <c r="H7794" s="10" t="e">
        <f>VLOOKUP(A7794,#REF!,3,FALSE)</f>
        <v>#REF!</v>
      </c>
      <c r="I7794" s="10" t="e">
        <f>VLOOKUP(A7794,#REF!,4,FALSE)</f>
        <v>#REF!</v>
      </c>
      <c r="J7794" s="31" t="s">
        <v>10463</v>
      </c>
      <c r="K7794" s="10" t="str">
        <f t="shared" si="121"/>
        <v>라벨지/20-HR344[쁘띠][쁘띠]</v>
      </c>
      <c r="L7794" s="31" t="s">
        <v>38302</v>
      </c>
    </row>
    <row r="7795" spans="1:12" x14ac:dyDescent="0.15">
      <c r="A7795" s="31" t="s">
        <v>18025</v>
      </c>
      <c r="B7795" s="31" t="s">
        <v>55272</v>
      </c>
      <c r="C7795" s="32">
        <v>1800</v>
      </c>
      <c r="D7795" s="31" t="s">
        <v>704</v>
      </c>
      <c r="E7795" s="31" t="s">
        <v>67</v>
      </c>
      <c r="F7795" s="31" t="s">
        <v>9821</v>
      </c>
      <c r="H7795" s="10" t="e">
        <f>VLOOKUP(A7795,#REF!,3,FALSE)</f>
        <v>#REF!</v>
      </c>
      <c r="I7795" s="10" t="e">
        <f>VLOOKUP(A7795,#REF!,4,FALSE)</f>
        <v>#REF!</v>
      </c>
      <c r="J7795" s="31" t="s">
        <v>10463</v>
      </c>
      <c r="K7795" s="10" t="str">
        <f t="shared" si="121"/>
        <v>라벨지/20-HR344[쁘띠][쁘띠]</v>
      </c>
      <c r="L7795" s="31" t="s">
        <v>38303</v>
      </c>
    </row>
    <row r="7796" spans="1:12" x14ac:dyDescent="0.15">
      <c r="A7796" s="31" t="s">
        <v>18024</v>
      </c>
      <c r="B7796" s="31" t="s">
        <v>55272</v>
      </c>
      <c r="C7796" s="32">
        <v>18000</v>
      </c>
      <c r="D7796" s="31" t="s">
        <v>704</v>
      </c>
      <c r="E7796" s="31" t="s">
        <v>68</v>
      </c>
      <c r="F7796" s="31" t="s">
        <v>9821</v>
      </c>
      <c r="H7796" s="10" t="e">
        <f>VLOOKUP(A7796,#REF!,3,FALSE)</f>
        <v>#REF!</v>
      </c>
      <c r="I7796" s="10" t="e">
        <f>VLOOKUP(A7796,#REF!,4,FALSE)</f>
        <v>#REF!</v>
      </c>
      <c r="J7796" s="31" t="s">
        <v>10463</v>
      </c>
      <c r="K7796" s="10" t="str">
        <f t="shared" si="121"/>
        <v>라벨지/20-HR344[쁘띠][쁘띠]</v>
      </c>
      <c r="L7796" s="31" t="s">
        <v>38303</v>
      </c>
    </row>
    <row r="7797" spans="1:12" x14ac:dyDescent="0.15">
      <c r="A7797" s="31" t="s">
        <v>18027</v>
      </c>
      <c r="B7797" s="31" t="s">
        <v>55272</v>
      </c>
      <c r="C7797" s="32">
        <v>1800</v>
      </c>
      <c r="D7797" s="31" t="s">
        <v>706</v>
      </c>
      <c r="E7797" s="31" t="s">
        <v>67</v>
      </c>
      <c r="F7797" s="31" t="s">
        <v>9821</v>
      </c>
      <c r="H7797" s="10" t="e">
        <f>VLOOKUP(A7797,#REF!,3,FALSE)</f>
        <v>#REF!</v>
      </c>
      <c r="I7797" s="10" t="e">
        <f>VLOOKUP(A7797,#REF!,4,FALSE)</f>
        <v>#REF!</v>
      </c>
      <c r="J7797" s="31" t="s">
        <v>10463</v>
      </c>
      <c r="K7797" s="10" t="str">
        <f t="shared" si="121"/>
        <v>라벨지/20-HR344[쁘띠][쁘띠]</v>
      </c>
      <c r="L7797" s="31" t="s">
        <v>38304</v>
      </c>
    </row>
    <row r="7798" spans="1:12" x14ac:dyDescent="0.15">
      <c r="A7798" s="31" t="s">
        <v>18026</v>
      </c>
      <c r="B7798" s="31" t="s">
        <v>55272</v>
      </c>
      <c r="C7798" s="32">
        <v>18000</v>
      </c>
      <c r="D7798" s="31" t="s">
        <v>706</v>
      </c>
      <c r="E7798" s="31" t="s">
        <v>68</v>
      </c>
      <c r="F7798" s="31" t="s">
        <v>9821</v>
      </c>
      <c r="H7798" s="10" t="e">
        <f>VLOOKUP(A7798,#REF!,3,FALSE)</f>
        <v>#REF!</v>
      </c>
      <c r="I7798" s="10" t="e">
        <f>VLOOKUP(A7798,#REF!,4,FALSE)</f>
        <v>#REF!</v>
      </c>
      <c r="J7798" s="31" t="s">
        <v>10463</v>
      </c>
      <c r="K7798" s="10" t="str">
        <f t="shared" si="121"/>
        <v>라벨지/20-HR344[쁘띠][쁘띠]</v>
      </c>
      <c r="L7798" s="31" t="s">
        <v>38304</v>
      </c>
    </row>
    <row r="7799" spans="1:12" x14ac:dyDescent="0.15">
      <c r="A7799" s="31" t="s">
        <v>18028</v>
      </c>
      <c r="B7799" s="31" t="s">
        <v>55272</v>
      </c>
      <c r="C7799" s="32">
        <v>18000</v>
      </c>
      <c r="D7799" s="31" t="s">
        <v>707</v>
      </c>
      <c r="E7799" s="31" t="s">
        <v>68</v>
      </c>
      <c r="F7799" s="31" t="s">
        <v>9821</v>
      </c>
      <c r="H7799" s="10" t="e">
        <f>VLOOKUP(A7799,#REF!,3,FALSE)</f>
        <v>#REF!</v>
      </c>
      <c r="I7799" s="10" t="e">
        <f>VLOOKUP(A7799,#REF!,4,FALSE)</f>
        <v>#REF!</v>
      </c>
      <c r="J7799" s="31" t="s">
        <v>10463</v>
      </c>
      <c r="K7799" s="10" t="str">
        <f t="shared" si="121"/>
        <v>라벨지/20-HR344[쁘띠][쁘띠]</v>
      </c>
      <c r="L7799" s="31" t="s">
        <v>38305</v>
      </c>
    </row>
    <row r="7800" spans="1:12" x14ac:dyDescent="0.15">
      <c r="A7800" s="31" t="s">
        <v>18029</v>
      </c>
      <c r="B7800" s="31" t="s">
        <v>55272</v>
      </c>
      <c r="C7800" s="32">
        <v>1800</v>
      </c>
      <c r="D7800" s="31" t="s">
        <v>707</v>
      </c>
      <c r="E7800" s="31" t="s">
        <v>67</v>
      </c>
      <c r="F7800" s="31" t="s">
        <v>9821</v>
      </c>
      <c r="H7800" s="10" t="e">
        <f>VLOOKUP(A7800,#REF!,3,FALSE)</f>
        <v>#REF!</v>
      </c>
      <c r="I7800" s="10" t="e">
        <f>VLOOKUP(A7800,#REF!,4,FALSE)</f>
        <v>#REF!</v>
      </c>
      <c r="J7800" s="31" t="s">
        <v>10463</v>
      </c>
      <c r="K7800" s="10" t="str">
        <f t="shared" si="121"/>
        <v>라벨지/20-HR344[쁘띠][쁘띠]</v>
      </c>
      <c r="L7800" s="31" t="s">
        <v>38305</v>
      </c>
    </row>
    <row r="7801" spans="1:12" x14ac:dyDescent="0.15">
      <c r="A7801" s="31" t="s">
        <v>18030</v>
      </c>
      <c r="B7801" s="31" t="s">
        <v>55272</v>
      </c>
      <c r="C7801" s="32">
        <v>1800</v>
      </c>
      <c r="D7801" s="31" t="s">
        <v>708</v>
      </c>
      <c r="E7801" s="31" t="s">
        <v>67</v>
      </c>
      <c r="F7801" s="31" t="s">
        <v>9821</v>
      </c>
      <c r="H7801" s="10" t="e">
        <f>VLOOKUP(A7801,#REF!,3,FALSE)</f>
        <v>#REF!</v>
      </c>
      <c r="I7801" s="10" t="e">
        <f>VLOOKUP(A7801,#REF!,4,FALSE)</f>
        <v>#REF!</v>
      </c>
      <c r="J7801" s="31" t="s">
        <v>10463</v>
      </c>
      <c r="K7801" s="10" t="str">
        <f t="shared" si="121"/>
        <v>라벨지/20-HR344[쁘띠][쁘띠]</v>
      </c>
      <c r="L7801" s="31" t="s">
        <v>38306</v>
      </c>
    </row>
    <row r="7802" spans="1:12" x14ac:dyDescent="0.15">
      <c r="A7802" s="31" t="s">
        <v>18031</v>
      </c>
      <c r="B7802" s="31" t="s">
        <v>55272</v>
      </c>
      <c r="C7802" s="32">
        <v>18000</v>
      </c>
      <c r="D7802" s="31" t="s">
        <v>708</v>
      </c>
      <c r="E7802" s="31" t="s">
        <v>68</v>
      </c>
      <c r="F7802" s="31" t="s">
        <v>9821</v>
      </c>
      <c r="H7802" s="10" t="e">
        <f>VLOOKUP(A7802,#REF!,3,FALSE)</f>
        <v>#REF!</v>
      </c>
      <c r="I7802" s="10" t="e">
        <f>VLOOKUP(A7802,#REF!,4,FALSE)</f>
        <v>#REF!</v>
      </c>
      <c r="J7802" s="31" t="s">
        <v>10463</v>
      </c>
      <c r="K7802" s="10" t="str">
        <f t="shared" si="121"/>
        <v>라벨지/20-HR344[쁘띠][쁘띠]</v>
      </c>
      <c r="L7802" s="31" t="s">
        <v>38306</v>
      </c>
    </row>
    <row r="7803" spans="1:12" x14ac:dyDescent="0.15">
      <c r="A7803" s="31" t="s">
        <v>18032</v>
      </c>
      <c r="B7803" s="31" t="s">
        <v>55273</v>
      </c>
      <c r="C7803" s="32">
        <v>1800</v>
      </c>
      <c r="D7803" s="31" t="s">
        <v>709</v>
      </c>
      <c r="E7803" s="31" t="s">
        <v>67</v>
      </c>
      <c r="F7803" s="31" t="s">
        <v>9821</v>
      </c>
      <c r="H7803" s="10" t="e">
        <f>VLOOKUP(A7803,#REF!,3,FALSE)</f>
        <v>#REF!</v>
      </c>
      <c r="I7803" s="10" t="e">
        <f>VLOOKUP(A7803,#REF!,4,FALSE)</f>
        <v>#REF!</v>
      </c>
      <c r="J7803" s="31" t="s">
        <v>10463</v>
      </c>
      <c r="K7803" s="10" t="str">
        <f t="shared" si="121"/>
        <v>라벨지/20-HR344A[쁘띠][쁘띠]</v>
      </c>
      <c r="L7803" s="31" t="s">
        <v>38307</v>
      </c>
    </row>
    <row r="7804" spans="1:12" x14ac:dyDescent="0.15">
      <c r="A7804" s="31" t="s">
        <v>18033</v>
      </c>
      <c r="B7804" s="31" t="s">
        <v>55273</v>
      </c>
      <c r="C7804" s="32">
        <v>18000</v>
      </c>
      <c r="D7804" s="31" t="s">
        <v>709</v>
      </c>
      <c r="E7804" s="31" t="s">
        <v>68</v>
      </c>
      <c r="F7804" s="31" t="s">
        <v>9821</v>
      </c>
      <c r="H7804" s="10" t="e">
        <f>VLOOKUP(A7804,#REF!,3,FALSE)</f>
        <v>#REF!</v>
      </c>
      <c r="I7804" s="10" t="e">
        <f>VLOOKUP(A7804,#REF!,4,FALSE)</f>
        <v>#REF!</v>
      </c>
      <c r="J7804" s="31" t="s">
        <v>10463</v>
      </c>
      <c r="K7804" s="10" t="str">
        <f t="shared" si="121"/>
        <v>라벨지/20-HR344A[쁘띠][쁘띠]</v>
      </c>
      <c r="L7804" s="31" t="s">
        <v>38307</v>
      </c>
    </row>
    <row r="7805" spans="1:12" x14ac:dyDescent="0.15">
      <c r="A7805" s="31" t="s">
        <v>18034</v>
      </c>
      <c r="B7805" s="31" t="s">
        <v>55274</v>
      </c>
      <c r="C7805" s="32">
        <v>1800</v>
      </c>
      <c r="D7805" s="31" t="s">
        <v>712</v>
      </c>
      <c r="E7805" s="31" t="s">
        <v>67</v>
      </c>
      <c r="F7805" s="31" t="s">
        <v>9821</v>
      </c>
      <c r="H7805" s="10" t="e">
        <f>VLOOKUP(A7805,#REF!,3,FALSE)</f>
        <v>#REF!</v>
      </c>
      <c r="I7805" s="10" t="e">
        <f>VLOOKUP(A7805,#REF!,4,FALSE)</f>
        <v>#REF!</v>
      </c>
      <c r="J7805" s="31" t="s">
        <v>10463</v>
      </c>
      <c r="K7805" s="10" t="str">
        <f t="shared" si="121"/>
        <v>라벨지/20-HR345[쁘띠][쁘띠]</v>
      </c>
      <c r="L7805" s="31" t="s">
        <v>38308</v>
      </c>
    </row>
    <row r="7806" spans="1:12" x14ac:dyDescent="0.15">
      <c r="A7806" s="31" t="s">
        <v>18035</v>
      </c>
      <c r="B7806" s="31" t="s">
        <v>55274</v>
      </c>
      <c r="C7806" s="32">
        <v>18000</v>
      </c>
      <c r="D7806" s="31" t="s">
        <v>712</v>
      </c>
      <c r="E7806" s="31" t="s">
        <v>68</v>
      </c>
      <c r="F7806" s="31" t="s">
        <v>9821</v>
      </c>
      <c r="H7806" s="10" t="e">
        <f>VLOOKUP(A7806,#REF!,3,FALSE)</f>
        <v>#REF!</v>
      </c>
      <c r="I7806" s="10" t="e">
        <f>VLOOKUP(A7806,#REF!,4,FALSE)</f>
        <v>#REF!</v>
      </c>
      <c r="J7806" s="31" t="s">
        <v>10463</v>
      </c>
      <c r="K7806" s="10" t="str">
        <f t="shared" si="121"/>
        <v>라벨지/20-HR345[쁘띠][쁘띠]</v>
      </c>
      <c r="L7806" s="31" t="s">
        <v>38308</v>
      </c>
    </row>
    <row r="7807" spans="1:12" x14ac:dyDescent="0.15">
      <c r="A7807" s="31" t="s">
        <v>18037</v>
      </c>
      <c r="B7807" s="31" t="s">
        <v>55274</v>
      </c>
      <c r="C7807" s="32">
        <v>18000</v>
      </c>
      <c r="D7807" s="31" t="s">
        <v>710</v>
      </c>
      <c r="E7807" s="31" t="s">
        <v>68</v>
      </c>
      <c r="F7807" s="31" t="s">
        <v>9821</v>
      </c>
      <c r="H7807" s="10" t="e">
        <f>VLOOKUP(A7807,#REF!,3,FALSE)</f>
        <v>#REF!</v>
      </c>
      <c r="I7807" s="10" t="e">
        <f>VLOOKUP(A7807,#REF!,4,FALSE)</f>
        <v>#REF!</v>
      </c>
      <c r="J7807" s="31" t="s">
        <v>10463</v>
      </c>
      <c r="K7807" s="10" t="str">
        <f t="shared" si="121"/>
        <v>라벨지/20-HR345[쁘띠][쁘띠]</v>
      </c>
      <c r="L7807" s="31" t="s">
        <v>38309</v>
      </c>
    </row>
    <row r="7808" spans="1:12" x14ac:dyDescent="0.15">
      <c r="A7808" s="31" t="s">
        <v>18036</v>
      </c>
      <c r="B7808" s="31" t="s">
        <v>55274</v>
      </c>
      <c r="C7808" s="32">
        <v>1800</v>
      </c>
      <c r="D7808" s="31" t="s">
        <v>710</v>
      </c>
      <c r="E7808" s="31" t="s">
        <v>67</v>
      </c>
      <c r="F7808" s="31" t="s">
        <v>9821</v>
      </c>
      <c r="H7808" s="10" t="e">
        <f>VLOOKUP(A7808,#REF!,3,FALSE)</f>
        <v>#REF!</v>
      </c>
      <c r="I7808" s="10" t="e">
        <f>VLOOKUP(A7808,#REF!,4,FALSE)</f>
        <v>#REF!</v>
      </c>
      <c r="J7808" s="31" t="s">
        <v>10463</v>
      </c>
      <c r="K7808" s="10" t="str">
        <f t="shared" si="121"/>
        <v>라벨지/20-HR345[쁘띠][쁘띠]</v>
      </c>
      <c r="L7808" s="31" t="s">
        <v>38309</v>
      </c>
    </row>
    <row r="7809" spans="1:12" x14ac:dyDescent="0.15">
      <c r="A7809" s="31" t="s">
        <v>18039</v>
      </c>
      <c r="B7809" s="31" t="s">
        <v>55274</v>
      </c>
      <c r="C7809" s="32">
        <v>1800</v>
      </c>
      <c r="D7809" s="31" t="s">
        <v>711</v>
      </c>
      <c r="E7809" s="31" t="s">
        <v>67</v>
      </c>
      <c r="F7809" s="31" t="s">
        <v>9821</v>
      </c>
      <c r="H7809" s="10" t="e">
        <f>VLOOKUP(A7809,#REF!,3,FALSE)</f>
        <v>#REF!</v>
      </c>
      <c r="I7809" s="10" t="e">
        <f>VLOOKUP(A7809,#REF!,4,FALSE)</f>
        <v>#REF!</v>
      </c>
      <c r="J7809" s="31" t="s">
        <v>10463</v>
      </c>
      <c r="K7809" s="10" t="str">
        <f t="shared" si="121"/>
        <v>라벨지/20-HR345[쁘띠][쁘띠]</v>
      </c>
      <c r="L7809" s="31" t="s">
        <v>38310</v>
      </c>
    </row>
    <row r="7810" spans="1:12" x14ac:dyDescent="0.15">
      <c r="A7810" s="31" t="s">
        <v>18038</v>
      </c>
      <c r="B7810" s="31" t="s">
        <v>55274</v>
      </c>
      <c r="C7810" s="32">
        <v>18000</v>
      </c>
      <c r="D7810" s="31" t="s">
        <v>711</v>
      </c>
      <c r="E7810" s="31" t="s">
        <v>68</v>
      </c>
      <c r="F7810" s="31" t="s">
        <v>9821</v>
      </c>
      <c r="H7810" s="10" t="e">
        <f>VLOOKUP(A7810,#REF!,3,FALSE)</f>
        <v>#REF!</v>
      </c>
      <c r="I7810" s="10" t="e">
        <f>VLOOKUP(A7810,#REF!,4,FALSE)</f>
        <v>#REF!</v>
      </c>
      <c r="J7810" s="31" t="s">
        <v>10463</v>
      </c>
      <c r="K7810" s="10" t="str">
        <f t="shared" si="121"/>
        <v>라벨지/20-HR345[쁘띠][쁘띠]</v>
      </c>
      <c r="L7810" s="31" t="s">
        <v>38310</v>
      </c>
    </row>
    <row r="7811" spans="1:12" x14ac:dyDescent="0.15">
      <c r="A7811" s="31" t="s">
        <v>18040</v>
      </c>
      <c r="B7811" s="31" t="s">
        <v>55274</v>
      </c>
      <c r="C7811" s="32">
        <v>18000</v>
      </c>
      <c r="D7811" s="31" t="s">
        <v>713</v>
      </c>
      <c r="E7811" s="31" t="s">
        <v>68</v>
      </c>
      <c r="F7811" s="31" t="s">
        <v>9821</v>
      </c>
      <c r="H7811" s="10" t="e">
        <f>VLOOKUP(A7811,#REF!,3,FALSE)</f>
        <v>#REF!</v>
      </c>
      <c r="I7811" s="10" t="e">
        <f>VLOOKUP(A7811,#REF!,4,FALSE)</f>
        <v>#REF!</v>
      </c>
      <c r="J7811" s="31" t="s">
        <v>10463</v>
      </c>
      <c r="K7811" s="10" t="str">
        <f t="shared" ref="K7811:K7874" si="122">IF(J7811="",B7811,B7811&amp;"["&amp;J7811&amp;"]")</f>
        <v>라벨지/20-HR345[쁘띠][쁘띠]</v>
      </c>
      <c r="L7811" s="31" t="s">
        <v>38311</v>
      </c>
    </row>
    <row r="7812" spans="1:12" x14ac:dyDescent="0.15">
      <c r="A7812" s="31" t="s">
        <v>18041</v>
      </c>
      <c r="B7812" s="31" t="s">
        <v>55274</v>
      </c>
      <c r="C7812" s="32">
        <v>1800</v>
      </c>
      <c r="D7812" s="31" t="s">
        <v>713</v>
      </c>
      <c r="E7812" s="31" t="s">
        <v>67</v>
      </c>
      <c r="F7812" s="31" t="s">
        <v>9821</v>
      </c>
      <c r="H7812" s="10" t="e">
        <f>VLOOKUP(A7812,#REF!,3,FALSE)</f>
        <v>#REF!</v>
      </c>
      <c r="I7812" s="10" t="e">
        <f>VLOOKUP(A7812,#REF!,4,FALSE)</f>
        <v>#REF!</v>
      </c>
      <c r="J7812" s="31" t="s">
        <v>10463</v>
      </c>
      <c r="K7812" s="10" t="str">
        <f t="shared" si="122"/>
        <v>라벨지/20-HR345[쁘띠][쁘띠]</v>
      </c>
      <c r="L7812" s="31" t="s">
        <v>38311</v>
      </c>
    </row>
    <row r="7813" spans="1:12" x14ac:dyDescent="0.15">
      <c r="A7813" s="31" t="s">
        <v>18042</v>
      </c>
      <c r="B7813" s="31" t="s">
        <v>55274</v>
      </c>
      <c r="C7813" s="32">
        <v>18000</v>
      </c>
      <c r="D7813" s="31" t="s">
        <v>714</v>
      </c>
      <c r="E7813" s="31" t="s">
        <v>68</v>
      </c>
      <c r="F7813" s="31" t="s">
        <v>9821</v>
      </c>
      <c r="H7813" s="10" t="e">
        <f>VLOOKUP(A7813,#REF!,3,FALSE)</f>
        <v>#REF!</v>
      </c>
      <c r="I7813" s="10" t="e">
        <f>VLOOKUP(A7813,#REF!,4,FALSE)</f>
        <v>#REF!</v>
      </c>
      <c r="J7813" s="31" t="s">
        <v>10463</v>
      </c>
      <c r="K7813" s="10" t="str">
        <f t="shared" si="122"/>
        <v>라벨지/20-HR345[쁘띠][쁘띠]</v>
      </c>
      <c r="L7813" s="31" t="s">
        <v>38312</v>
      </c>
    </row>
    <row r="7814" spans="1:12" x14ac:dyDescent="0.15">
      <c r="A7814" s="31" t="s">
        <v>18043</v>
      </c>
      <c r="B7814" s="31" t="s">
        <v>55274</v>
      </c>
      <c r="C7814" s="32">
        <v>1800</v>
      </c>
      <c r="D7814" s="31" t="s">
        <v>714</v>
      </c>
      <c r="E7814" s="31" t="s">
        <v>67</v>
      </c>
      <c r="F7814" s="31" t="s">
        <v>9821</v>
      </c>
      <c r="H7814" s="10" t="e">
        <f>VLOOKUP(A7814,#REF!,3,FALSE)</f>
        <v>#REF!</v>
      </c>
      <c r="I7814" s="10" t="e">
        <f>VLOOKUP(A7814,#REF!,4,FALSE)</f>
        <v>#REF!</v>
      </c>
      <c r="J7814" s="31" t="s">
        <v>10463</v>
      </c>
      <c r="K7814" s="10" t="str">
        <f t="shared" si="122"/>
        <v>라벨지/20-HR345[쁘띠][쁘띠]</v>
      </c>
      <c r="L7814" s="31" t="s">
        <v>38312</v>
      </c>
    </row>
    <row r="7815" spans="1:12" x14ac:dyDescent="0.15">
      <c r="A7815" s="31" t="s">
        <v>18045</v>
      </c>
      <c r="B7815" s="31" t="s">
        <v>55274</v>
      </c>
      <c r="C7815" s="32">
        <v>1800</v>
      </c>
      <c r="D7815" s="31" t="s">
        <v>715</v>
      </c>
      <c r="E7815" s="31" t="s">
        <v>67</v>
      </c>
      <c r="F7815" s="31" t="s">
        <v>9821</v>
      </c>
      <c r="H7815" s="10" t="e">
        <f>VLOOKUP(A7815,#REF!,3,FALSE)</f>
        <v>#REF!</v>
      </c>
      <c r="I7815" s="10" t="e">
        <f>VLOOKUP(A7815,#REF!,4,FALSE)</f>
        <v>#REF!</v>
      </c>
      <c r="J7815" s="31" t="s">
        <v>10463</v>
      </c>
      <c r="K7815" s="10" t="str">
        <f t="shared" si="122"/>
        <v>라벨지/20-HR345[쁘띠][쁘띠]</v>
      </c>
      <c r="L7815" s="31" t="s">
        <v>38313</v>
      </c>
    </row>
    <row r="7816" spans="1:12" x14ac:dyDescent="0.15">
      <c r="A7816" s="31" t="s">
        <v>18044</v>
      </c>
      <c r="B7816" s="31" t="s">
        <v>55274</v>
      </c>
      <c r="C7816" s="32">
        <v>18000</v>
      </c>
      <c r="D7816" s="31" t="s">
        <v>715</v>
      </c>
      <c r="E7816" s="31" t="s">
        <v>68</v>
      </c>
      <c r="F7816" s="31" t="s">
        <v>9821</v>
      </c>
      <c r="H7816" s="10" t="e">
        <f>VLOOKUP(A7816,#REF!,3,FALSE)</f>
        <v>#REF!</v>
      </c>
      <c r="I7816" s="10" t="e">
        <f>VLOOKUP(A7816,#REF!,4,FALSE)</f>
        <v>#REF!</v>
      </c>
      <c r="J7816" s="31" t="s">
        <v>10463</v>
      </c>
      <c r="K7816" s="10" t="str">
        <f t="shared" si="122"/>
        <v>라벨지/20-HR345[쁘띠][쁘띠]</v>
      </c>
      <c r="L7816" s="31" t="s">
        <v>38313</v>
      </c>
    </row>
    <row r="7817" spans="1:12" x14ac:dyDescent="0.15">
      <c r="A7817" s="31" t="s">
        <v>18047</v>
      </c>
      <c r="B7817" s="31" t="s">
        <v>55275</v>
      </c>
      <c r="C7817" s="32">
        <v>18000</v>
      </c>
      <c r="D7817" s="31" t="s">
        <v>716</v>
      </c>
      <c r="E7817" s="31" t="s">
        <v>68</v>
      </c>
      <c r="F7817" s="31" t="s">
        <v>9821</v>
      </c>
      <c r="H7817" s="10" t="e">
        <f>VLOOKUP(A7817,#REF!,3,FALSE)</f>
        <v>#REF!</v>
      </c>
      <c r="I7817" s="10" t="e">
        <f>VLOOKUP(A7817,#REF!,4,FALSE)</f>
        <v>#REF!</v>
      </c>
      <c r="J7817" s="31" t="s">
        <v>10463</v>
      </c>
      <c r="K7817" s="10" t="str">
        <f t="shared" si="122"/>
        <v>라벨지/20-HR345A[쁘띠][쁘띠]</v>
      </c>
      <c r="L7817" s="31" t="s">
        <v>38314</v>
      </c>
    </row>
    <row r="7818" spans="1:12" x14ac:dyDescent="0.15">
      <c r="A7818" s="31" t="s">
        <v>18046</v>
      </c>
      <c r="B7818" s="31" t="s">
        <v>55275</v>
      </c>
      <c r="C7818" s="32">
        <v>1800</v>
      </c>
      <c r="D7818" s="31" t="s">
        <v>716</v>
      </c>
      <c r="E7818" s="31" t="s">
        <v>67</v>
      </c>
      <c r="F7818" s="31" t="s">
        <v>9821</v>
      </c>
      <c r="H7818" s="10" t="e">
        <f>VLOOKUP(A7818,#REF!,3,FALSE)</f>
        <v>#REF!</v>
      </c>
      <c r="I7818" s="10" t="e">
        <f>VLOOKUP(A7818,#REF!,4,FALSE)</f>
        <v>#REF!</v>
      </c>
      <c r="J7818" s="31" t="s">
        <v>10463</v>
      </c>
      <c r="K7818" s="10" t="str">
        <f t="shared" si="122"/>
        <v>라벨지/20-HR345A[쁘띠][쁘띠]</v>
      </c>
      <c r="L7818" s="31" t="s">
        <v>38314</v>
      </c>
    </row>
    <row r="7819" spans="1:12" x14ac:dyDescent="0.15">
      <c r="A7819" s="31" t="s">
        <v>18048</v>
      </c>
      <c r="B7819" s="31" t="s">
        <v>55276</v>
      </c>
      <c r="C7819" s="32">
        <v>18000</v>
      </c>
      <c r="D7819" s="31" t="s">
        <v>719</v>
      </c>
      <c r="E7819" s="31" t="s">
        <v>68</v>
      </c>
      <c r="F7819" s="31" t="s">
        <v>9821</v>
      </c>
      <c r="H7819" s="10" t="e">
        <f>VLOOKUP(A7819,#REF!,3,FALSE)</f>
        <v>#REF!</v>
      </c>
      <c r="I7819" s="10" t="e">
        <f>VLOOKUP(A7819,#REF!,4,FALSE)</f>
        <v>#REF!</v>
      </c>
      <c r="J7819" s="31" t="s">
        <v>10463</v>
      </c>
      <c r="K7819" s="10" t="str">
        <f t="shared" si="122"/>
        <v>라벨지/20-HR352[쁘띠][쁘띠]</v>
      </c>
      <c r="L7819" s="31" t="s">
        <v>38315</v>
      </c>
    </row>
    <row r="7820" spans="1:12" x14ac:dyDescent="0.15">
      <c r="A7820" s="31" t="s">
        <v>18049</v>
      </c>
      <c r="B7820" s="31" t="s">
        <v>55276</v>
      </c>
      <c r="C7820" s="32">
        <v>1800</v>
      </c>
      <c r="D7820" s="31" t="s">
        <v>719</v>
      </c>
      <c r="E7820" s="31" t="s">
        <v>67</v>
      </c>
      <c r="F7820" s="31" t="s">
        <v>9821</v>
      </c>
      <c r="H7820" s="10" t="e">
        <f>VLOOKUP(A7820,#REF!,3,FALSE)</f>
        <v>#REF!</v>
      </c>
      <c r="I7820" s="10" t="e">
        <f>VLOOKUP(A7820,#REF!,4,FALSE)</f>
        <v>#REF!</v>
      </c>
      <c r="J7820" s="31" t="s">
        <v>10463</v>
      </c>
      <c r="K7820" s="10" t="str">
        <f t="shared" si="122"/>
        <v>라벨지/20-HR352[쁘띠][쁘띠]</v>
      </c>
      <c r="L7820" s="31" t="s">
        <v>38315</v>
      </c>
    </row>
    <row r="7821" spans="1:12" x14ac:dyDescent="0.15">
      <c r="A7821" s="31" t="s">
        <v>18050</v>
      </c>
      <c r="B7821" s="31" t="s">
        <v>55276</v>
      </c>
      <c r="C7821" s="32">
        <v>1800</v>
      </c>
      <c r="D7821" s="31" t="s">
        <v>717</v>
      </c>
      <c r="E7821" s="31" t="s">
        <v>67</v>
      </c>
      <c r="F7821" s="31" t="s">
        <v>9821</v>
      </c>
      <c r="H7821" s="10" t="e">
        <f>VLOOKUP(A7821,#REF!,3,FALSE)</f>
        <v>#REF!</v>
      </c>
      <c r="I7821" s="10" t="e">
        <f>VLOOKUP(A7821,#REF!,4,FALSE)</f>
        <v>#REF!</v>
      </c>
      <c r="J7821" s="31" t="s">
        <v>10463</v>
      </c>
      <c r="K7821" s="10" t="str">
        <f t="shared" si="122"/>
        <v>라벨지/20-HR352[쁘띠][쁘띠]</v>
      </c>
      <c r="L7821" s="31" t="s">
        <v>38316</v>
      </c>
    </row>
    <row r="7822" spans="1:12" x14ac:dyDescent="0.15">
      <c r="A7822" s="31" t="s">
        <v>18051</v>
      </c>
      <c r="B7822" s="31" t="s">
        <v>55276</v>
      </c>
      <c r="C7822" s="32">
        <v>18000</v>
      </c>
      <c r="D7822" s="31" t="s">
        <v>717</v>
      </c>
      <c r="E7822" s="31" t="s">
        <v>68</v>
      </c>
      <c r="F7822" s="31" t="s">
        <v>9821</v>
      </c>
      <c r="H7822" s="10" t="e">
        <f>VLOOKUP(A7822,#REF!,3,FALSE)</f>
        <v>#REF!</v>
      </c>
      <c r="I7822" s="10" t="e">
        <f>VLOOKUP(A7822,#REF!,4,FALSE)</f>
        <v>#REF!</v>
      </c>
      <c r="J7822" s="31" t="s">
        <v>10463</v>
      </c>
      <c r="K7822" s="10" t="str">
        <f t="shared" si="122"/>
        <v>라벨지/20-HR352[쁘띠][쁘띠]</v>
      </c>
      <c r="L7822" s="31" t="s">
        <v>38316</v>
      </c>
    </row>
    <row r="7823" spans="1:12" x14ac:dyDescent="0.15">
      <c r="A7823" s="31" t="s">
        <v>18053</v>
      </c>
      <c r="B7823" s="31" t="s">
        <v>55276</v>
      </c>
      <c r="C7823" s="32">
        <v>18000</v>
      </c>
      <c r="D7823" s="31" t="s">
        <v>718</v>
      </c>
      <c r="E7823" s="31" t="s">
        <v>68</v>
      </c>
      <c r="F7823" s="31" t="s">
        <v>9821</v>
      </c>
      <c r="H7823" s="10" t="e">
        <f>VLOOKUP(A7823,#REF!,3,FALSE)</f>
        <v>#REF!</v>
      </c>
      <c r="I7823" s="10" t="e">
        <f>VLOOKUP(A7823,#REF!,4,FALSE)</f>
        <v>#REF!</v>
      </c>
      <c r="J7823" s="31" t="s">
        <v>10463</v>
      </c>
      <c r="K7823" s="10" t="str">
        <f t="shared" si="122"/>
        <v>라벨지/20-HR352[쁘띠][쁘띠]</v>
      </c>
      <c r="L7823" s="31" t="s">
        <v>38317</v>
      </c>
    </row>
    <row r="7824" spans="1:12" x14ac:dyDescent="0.15">
      <c r="A7824" s="31" t="s">
        <v>18052</v>
      </c>
      <c r="B7824" s="31" t="s">
        <v>55276</v>
      </c>
      <c r="C7824" s="32">
        <v>1800</v>
      </c>
      <c r="D7824" s="31" t="s">
        <v>718</v>
      </c>
      <c r="E7824" s="31" t="s">
        <v>67</v>
      </c>
      <c r="F7824" s="31" t="s">
        <v>9821</v>
      </c>
      <c r="H7824" s="10" t="e">
        <f>VLOOKUP(A7824,#REF!,3,FALSE)</f>
        <v>#REF!</v>
      </c>
      <c r="I7824" s="10" t="e">
        <f>VLOOKUP(A7824,#REF!,4,FALSE)</f>
        <v>#REF!</v>
      </c>
      <c r="J7824" s="31" t="s">
        <v>10463</v>
      </c>
      <c r="K7824" s="10" t="str">
        <f t="shared" si="122"/>
        <v>라벨지/20-HR352[쁘띠][쁘띠]</v>
      </c>
      <c r="L7824" s="31" t="s">
        <v>38317</v>
      </c>
    </row>
    <row r="7825" spans="1:12" x14ac:dyDescent="0.15">
      <c r="A7825" s="31" t="s">
        <v>18055</v>
      </c>
      <c r="B7825" s="31" t="s">
        <v>55276</v>
      </c>
      <c r="C7825" s="32">
        <v>1800</v>
      </c>
      <c r="D7825" s="31" t="s">
        <v>720</v>
      </c>
      <c r="E7825" s="31" t="s">
        <v>67</v>
      </c>
      <c r="F7825" s="31" t="s">
        <v>9821</v>
      </c>
      <c r="H7825" s="10" t="e">
        <f>VLOOKUP(A7825,#REF!,3,FALSE)</f>
        <v>#REF!</v>
      </c>
      <c r="I7825" s="10" t="e">
        <f>VLOOKUP(A7825,#REF!,4,FALSE)</f>
        <v>#REF!</v>
      </c>
      <c r="J7825" s="31" t="s">
        <v>10463</v>
      </c>
      <c r="K7825" s="10" t="str">
        <f t="shared" si="122"/>
        <v>라벨지/20-HR352[쁘띠][쁘띠]</v>
      </c>
      <c r="L7825" s="31" t="s">
        <v>38318</v>
      </c>
    </row>
    <row r="7826" spans="1:12" x14ac:dyDescent="0.15">
      <c r="A7826" s="31" t="s">
        <v>18054</v>
      </c>
      <c r="B7826" s="31" t="s">
        <v>55276</v>
      </c>
      <c r="C7826" s="32">
        <v>18000</v>
      </c>
      <c r="D7826" s="31" t="s">
        <v>720</v>
      </c>
      <c r="E7826" s="31" t="s">
        <v>68</v>
      </c>
      <c r="F7826" s="31" t="s">
        <v>9821</v>
      </c>
      <c r="H7826" s="10" t="e">
        <f>VLOOKUP(A7826,#REF!,3,FALSE)</f>
        <v>#REF!</v>
      </c>
      <c r="I7826" s="10" t="e">
        <f>VLOOKUP(A7826,#REF!,4,FALSE)</f>
        <v>#REF!</v>
      </c>
      <c r="J7826" s="31" t="s">
        <v>10463</v>
      </c>
      <c r="K7826" s="10" t="str">
        <f t="shared" si="122"/>
        <v>라벨지/20-HR352[쁘띠][쁘띠]</v>
      </c>
      <c r="L7826" s="31" t="s">
        <v>38318</v>
      </c>
    </row>
    <row r="7827" spans="1:12" x14ac:dyDescent="0.15">
      <c r="A7827" s="31" t="s">
        <v>18057</v>
      </c>
      <c r="B7827" s="31" t="s">
        <v>55276</v>
      </c>
      <c r="C7827" s="32">
        <v>1800</v>
      </c>
      <c r="D7827" s="31" t="s">
        <v>721</v>
      </c>
      <c r="E7827" s="31" t="s">
        <v>67</v>
      </c>
      <c r="F7827" s="31" t="s">
        <v>9821</v>
      </c>
      <c r="H7827" s="10" t="e">
        <f>VLOOKUP(A7827,#REF!,3,FALSE)</f>
        <v>#REF!</v>
      </c>
      <c r="I7827" s="10" t="e">
        <f>VLOOKUP(A7827,#REF!,4,FALSE)</f>
        <v>#REF!</v>
      </c>
      <c r="J7827" s="31" t="s">
        <v>10463</v>
      </c>
      <c r="K7827" s="10" t="str">
        <f t="shared" si="122"/>
        <v>라벨지/20-HR352[쁘띠][쁘띠]</v>
      </c>
      <c r="L7827" s="31" t="s">
        <v>38319</v>
      </c>
    </row>
    <row r="7828" spans="1:12" x14ac:dyDescent="0.15">
      <c r="A7828" s="31" t="s">
        <v>18056</v>
      </c>
      <c r="B7828" s="31" t="s">
        <v>55276</v>
      </c>
      <c r="C7828" s="32">
        <v>18000</v>
      </c>
      <c r="D7828" s="31" t="s">
        <v>721</v>
      </c>
      <c r="E7828" s="31" t="s">
        <v>68</v>
      </c>
      <c r="F7828" s="31" t="s">
        <v>9821</v>
      </c>
      <c r="H7828" s="10" t="e">
        <f>VLOOKUP(A7828,#REF!,3,FALSE)</f>
        <v>#REF!</v>
      </c>
      <c r="I7828" s="10" t="e">
        <f>VLOOKUP(A7828,#REF!,4,FALSE)</f>
        <v>#REF!</v>
      </c>
      <c r="J7828" s="31" t="s">
        <v>10463</v>
      </c>
      <c r="K7828" s="10" t="str">
        <f t="shared" si="122"/>
        <v>라벨지/20-HR352[쁘띠][쁘띠]</v>
      </c>
      <c r="L7828" s="31" t="s">
        <v>38319</v>
      </c>
    </row>
    <row r="7829" spans="1:12" x14ac:dyDescent="0.15">
      <c r="A7829" s="31" t="s">
        <v>18059</v>
      </c>
      <c r="B7829" s="31" t="s">
        <v>55276</v>
      </c>
      <c r="C7829" s="32">
        <v>1800</v>
      </c>
      <c r="D7829" s="31" t="s">
        <v>722</v>
      </c>
      <c r="E7829" s="31" t="s">
        <v>67</v>
      </c>
      <c r="F7829" s="31" t="s">
        <v>9821</v>
      </c>
      <c r="H7829" s="10" t="e">
        <f>VLOOKUP(A7829,#REF!,3,FALSE)</f>
        <v>#REF!</v>
      </c>
      <c r="I7829" s="10" t="e">
        <f>VLOOKUP(A7829,#REF!,4,FALSE)</f>
        <v>#REF!</v>
      </c>
      <c r="J7829" s="31" t="s">
        <v>10463</v>
      </c>
      <c r="K7829" s="10" t="str">
        <f t="shared" si="122"/>
        <v>라벨지/20-HR352[쁘띠][쁘띠]</v>
      </c>
      <c r="L7829" s="31" t="s">
        <v>38320</v>
      </c>
    </row>
    <row r="7830" spans="1:12" x14ac:dyDescent="0.15">
      <c r="A7830" s="31" t="s">
        <v>18058</v>
      </c>
      <c r="B7830" s="31" t="s">
        <v>55276</v>
      </c>
      <c r="C7830" s="32">
        <v>18000</v>
      </c>
      <c r="D7830" s="31" t="s">
        <v>722</v>
      </c>
      <c r="E7830" s="31" t="s">
        <v>68</v>
      </c>
      <c r="F7830" s="31" t="s">
        <v>9821</v>
      </c>
      <c r="H7830" s="10" t="e">
        <f>VLOOKUP(A7830,#REF!,3,FALSE)</f>
        <v>#REF!</v>
      </c>
      <c r="I7830" s="10" t="e">
        <f>VLOOKUP(A7830,#REF!,4,FALSE)</f>
        <v>#REF!</v>
      </c>
      <c r="J7830" s="31" t="s">
        <v>10463</v>
      </c>
      <c r="K7830" s="10" t="str">
        <f t="shared" si="122"/>
        <v>라벨지/20-HR352[쁘띠][쁘띠]</v>
      </c>
      <c r="L7830" s="31" t="s">
        <v>38320</v>
      </c>
    </row>
    <row r="7831" spans="1:12" x14ac:dyDescent="0.15">
      <c r="A7831" s="31" t="s">
        <v>18061</v>
      </c>
      <c r="B7831" s="31" t="s">
        <v>55277</v>
      </c>
      <c r="C7831" s="32">
        <v>18000</v>
      </c>
      <c r="D7831" s="31" t="s">
        <v>723</v>
      </c>
      <c r="E7831" s="31" t="s">
        <v>68</v>
      </c>
      <c r="F7831" s="31" t="s">
        <v>9821</v>
      </c>
      <c r="H7831" s="10" t="e">
        <f>VLOOKUP(A7831,#REF!,3,FALSE)</f>
        <v>#REF!</v>
      </c>
      <c r="I7831" s="10" t="e">
        <f>VLOOKUP(A7831,#REF!,4,FALSE)</f>
        <v>#REF!</v>
      </c>
      <c r="J7831" s="31" t="s">
        <v>10463</v>
      </c>
      <c r="K7831" s="10" t="str">
        <f t="shared" si="122"/>
        <v>라벨지/20-HR352A[쁘띠][쁘띠]</v>
      </c>
      <c r="L7831" s="31" t="s">
        <v>38321</v>
      </c>
    </row>
    <row r="7832" spans="1:12" x14ac:dyDescent="0.15">
      <c r="A7832" s="31" t="s">
        <v>18060</v>
      </c>
      <c r="B7832" s="31" t="s">
        <v>55277</v>
      </c>
      <c r="C7832" s="32">
        <v>1800</v>
      </c>
      <c r="D7832" s="31" t="s">
        <v>723</v>
      </c>
      <c r="E7832" s="31" t="s">
        <v>67</v>
      </c>
      <c r="F7832" s="31" t="s">
        <v>9821</v>
      </c>
      <c r="H7832" s="10" t="e">
        <f>VLOOKUP(A7832,#REF!,3,FALSE)</f>
        <v>#REF!</v>
      </c>
      <c r="I7832" s="10" t="e">
        <f>VLOOKUP(A7832,#REF!,4,FALSE)</f>
        <v>#REF!</v>
      </c>
      <c r="J7832" s="31" t="s">
        <v>10463</v>
      </c>
      <c r="K7832" s="10" t="str">
        <f t="shared" si="122"/>
        <v>라벨지/20-HR352A[쁘띠][쁘띠]</v>
      </c>
      <c r="L7832" s="31" t="s">
        <v>38321</v>
      </c>
    </row>
    <row r="7833" spans="1:12" x14ac:dyDescent="0.15">
      <c r="A7833" s="31" t="s">
        <v>18063</v>
      </c>
      <c r="B7833" s="31" t="s">
        <v>55278</v>
      </c>
      <c r="C7833" s="32">
        <v>18000</v>
      </c>
      <c r="D7833" s="31" t="s">
        <v>726</v>
      </c>
      <c r="E7833" s="31" t="s">
        <v>68</v>
      </c>
      <c r="F7833" s="31" t="s">
        <v>9821</v>
      </c>
      <c r="H7833" s="10" t="e">
        <f>VLOOKUP(A7833,#REF!,3,FALSE)</f>
        <v>#REF!</v>
      </c>
      <c r="I7833" s="10" t="e">
        <f>VLOOKUP(A7833,#REF!,4,FALSE)</f>
        <v>#REF!</v>
      </c>
      <c r="J7833" s="31" t="s">
        <v>10463</v>
      </c>
      <c r="K7833" s="10" t="str">
        <f t="shared" si="122"/>
        <v>라벨지/20-HR353[쁘띠][쁘띠]</v>
      </c>
      <c r="L7833" s="31" t="s">
        <v>38322</v>
      </c>
    </row>
    <row r="7834" spans="1:12" x14ac:dyDescent="0.15">
      <c r="A7834" s="31" t="s">
        <v>18062</v>
      </c>
      <c r="B7834" s="31" t="s">
        <v>55278</v>
      </c>
      <c r="C7834" s="32">
        <v>1800</v>
      </c>
      <c r="D7834" s="31" t="s">
        <v>726</v>
      </c>
      <c r="E7834" s="31" t="s">
        <v>67</v>
      </c>
      <c r="F7834" s="31" t="s">
        <v>9821</v>
      </c>
      <c r="H7834" s="10" t="e">
        <f>VLOOKUP(A7834,#REF!,3,FALSE)</f>
        <v>#REF!</v>
      </c>
      <c r="I7834" s="10" t="e">
        <f>VLOOKUP(A7834,#REF!,4,FALSE)</f>
        <v>#REF!</v>
      </c>
      <c r="J7834" s="31" t="s">
        <v>10463</v>
      </c>
      <c r="K7834" s="10" t="str">
        <f t="shared" si="122"/>
        <v>라벨지/20-HR353[쁘띠][쁘띠]</v>
      </c>
      <c r="L7834" s="31" t="s">
        <v>38322</v>
      </c>
    </row>
    <row r="7835" spans="1:12" x14ac:dyDescent="0.15">
      <c r="A7835" s="31" t="s">
        <v>18064</v>
      </c>
      <c r="B7835" s="31" t="s">
        <v>55278</v>
      </c>
      <c r="C7835" s="32">
        <v>18000</v>
      </c>
      <c r="D7835" s="31" t="s">
        <v>724</v>
      </c>
      <c r="E7835" s="31" t="s">
        <v>68</v>
      </c>
      <c r="F7835" s="31" t="s">
        <v>9821</v>
      </c>
      <c r="H7835" s="10" t="e">
        <f>VLOOKUP(A7835,#REF!,3,FALSE)</f>
        <v>#REF!</v>
      </c>
      <c r="I7835" s="10" t="e">
        <f>VLOOKUP(A7835,#REF!,4,FALSE)</f>
        <v>#REF!</v>
      </c>
      <c r="J7835" s="31" t="s">
        <v>10463</v>
      </c>
      <c r="K7835" s="10" t="str">
        <f t="shared" si="122"/>
        <v>라벨지/20-HR353[쁘띠][쁘띠]</v>
      </c>
      <c r="L7835" s="31" t="s">
        <v>38323</v>
      </c>
    </row>
    <row r="7836" spans="1:12" x14ac:dyDescent="0.15">
      <c r="A7836" s="31" t="s">
        <v>18065</v>
      </c>
      <c r="B7836" s="31" t="s">
        <v>55278</v>
      </c>
      <c r="C7836" s="32">
        <v>1800</v>
      </c>
      <c r="D7836" s="31" t="s">
        <v>724</v>
      </c>
      <c r="E7836" s="31" t="s">
        <v>67</v>
      </c>
      <c r="F7836" s="31" t="s">
        <v>9821</v>
      </c>
      <c r="H7836" s="10" t="e">
        <f>VLOOKUP(A7836,#REF!,3,FALSE)</f>
        <v>#REF!</v>
      </c>
      <c r="I7836" s="10" t="e">
        <f>VLOOKUP(A7836,#REF!,4,FALSE)</f>
        <v>#REF!</v>
      </c>
      <c r="J7836" s="31" t="s">
        <v>10463</v>
      </c>
      <c r="K7836" s="10" t="str">
        <f t="shared" si="122"/>
        <v>라벨지/20-HR353[쁘띠][쁘띠]</v>
      </c>
      <c r="L7836" s="31" t="s">
        <v>38323</v>
      </c>
    </row>
    <row r="7837" spans="1:12" x14ac:dyDescent="0.15">
      <c r="A7837" s="31" t="s">
        <v>18067</v>
      </c>
      <c r="B7837" s="31" t="s">
        <v>55278</v>
      </c>
      <c r="C7837" s="32">
        <v>1800</v>
      </c>
      <c r="D7837" s="31" t="s">
        <v>725</v>
      </c>
      <c r="E7837" s="31" t="s">
        <v>67</v>
      </c>
      <c r="F7837" s="31" t="s">
        <v>9821</v>
      </c>
      <c r="H7837" s="10" t="e">
        <f>VLOOKUP(A7837,#REF!,3,FALSE)</f>
        <v>#REF!</v>
      </c>
      <c r="I7837" s="10" t="e">
        <f>VLOOKUP(A7837,#REF!,4,FALSE)</f>
        <v>#REF!</v>
      </c>
      <c r="J7837" s="31" t="s">
        <v>10463</v>
      </c>
      <c r="K7837" s="10" t="str">
        <f t="shared" si="122"/>
        <v>라벨지/20-HR353[쁘띠][쁘띠]</v>
      </c>
      <c r="L7837" s="31" t="s">
        <v>38324</v>
      </c>
    </row>
    <row r="7838" spans="1:12" x14ac:dyDescent="0.15">
      <c r="A7838" s="31" t="s">
        <v>18066</v>
      </c>
      <c r="B7838" s="31" t="s">
        <v>55278</v>
      </c>
      <c r="C7838" s="32">
        <v>18000</v>
      </c>
      <c r="D7838" s="31" t="s">
        <v>725</v>
      </c>
      <c r="E7838" s="31" t="s">
        <v>68</v>
      </c>
      <c r="F7838" s="31" t="s">
        <v>9821</v>
      </c>
      <c r="H7838" s="10" t="e">
        <f>VLOOKUP(A7838,#REF!,3,FALSE)</f>
        <v>#REF!</v>
      </c>
      <c r="I7838" s="10" t="e">
        <f>VLOOKUP(A7838,#REF!,4,FALSE)</f>
        <v>#REF!</v>
      </c>
      <c r="J7838" s="31" t="s">
        <v>10463</v>
      </c>
      <c r="K7838" s="10" t="str">
        <f t="shared" si="122"/>
        <v>라벨지/20-HR353[쁘띠][쁘띠]</v>
      </c>
      <c r="L7838" s="31" t="s">
        <v>38324</v>
      </c>
    </row>
    <row r="7839" spans="1:12" x14ac:dyDescent="0.15">
      <c r="A7839" s="31" t="s">
        <v>18069</v>
      </c>
      <c r="B7839" s="31" t="s">
        <v>55278</v>
      </c>
      <c r="C7839" s="32">
        <v>1800</v>
      </c>
      <c r="D7839" s="31" t="s">
        <v>727</v>
      </c>
      <c r="E7839" s="31" t="s">
        <v>67</v>
      </c>
      <c r="F7839" s="31" t="s">
        <v>9821</v>
      </c>
      <c r="H7839" s="10" t="e">
        <f>VLOOKUP(A7839,#REF!,3,FALSE)</f>
        <v>#REF!</v>
      </c>
      <c r="I7839" s="10" t="e">
        <f>VLOOKUP(A7839,#REF!,4,FALSE)</f>
        <v>#REF!</v>
      </c>
      <c r="J7839" s="31" t="s">
        <v>10463</v>
      </c>
      <c r="K7839" s="10" t="str">
        <f t="shared" si="122"/>
        <v>라벨지/20-HR353[쁘띠][쁘띠]</v>
      </c>
      <c r="L7839" s="31" t="s">
        <v>38325</v>
      </c>
    </row>
    <row r="7840" spans="1:12" x14ac:dyDescent="0.15">
      <c r="A7840" s="31" t="s">
        <v>18068</v>
      </c>
      <c r="B7840" s="31" t="s">
        <v>55278</v>
      </c>
      <c r="C7840" s="32">
        <v>18000</v>
      </c>
      <c r="D7840" s="31" t="s">
        <v>727</v>
      </c>
      <c r="E7840" s="31" t="s">
        <v>68</v>
      </c>
      <c r="F7840" s="31" t="s">
        <v>9821</v>
      </c>
      <c r="H7840" s="10" t="e">
        <f>VLOOKUP(A7840,#REF!,3,FALSE)</f>
        <v>#REF!</v>
      </c>
      <c r="I7840" s="10" t="e">
        <f>VLOOKUP(A7840,#REF!,4,FALSE)</f>
        <v>#REF!</v>
      </c>
      <c r="J7840" s="31" t="s">
        <v>10463</v>
      </c>
      <c r="K7840" s="10" t="str">
        <f t="shared" si="122"/>
        <v>라벨지/20-HR353[쁘띠][쁘띠]</v>
      </c>
      <c r="L7840" s="31" t="s">
        <v>38325</v>
      </c>
    </row>
    <row r="7841" spans="1:12" x14ac:dyDescent="0.15">
      <c r="A7841" s="31" t="s">
        <v>18071</v>
      </c>
      <c r="B7841" s="31" t="s">
        <v>55278</v>
      </c>
      <c r="C7841" s="32">
        <v>18000</v>
      </c>
      <c r="D7841" s="31" t="s">
        <v>728</v>
      </c>
      <c r="E7841" s="31" t="s">
        <v>68</v>
      </c>
      <c r="F7841" s="31" t="s">
        <v>9821</v>
      </c>
      <c r="H7841" s="10" t="e">
        <f>VLOOKUP(A7841,#REF!,3,FALSE)</f>
        <v>#REF!</v>
      </c>
      <c r="I7841" s="10" t="e">
        <f>VLOOKUP(A7841,#REF!,4,FALSE)</f>
        <v>#REF!</v>
      </c>
      <c r="J7841" s="31" t="s">
        <v>10463</v>
      </c>
      <c r="K7841" s="10" t="str">
        <f t="shared" si="122"/>
        <v>라벨지/20-HR353[쁘띠][쁘띠]</v>
      </c>
      <c r="L7841" s="31" t="s">
        <v>38326</v>
      </c>
    </row>
    <row r="7842" spans="1:12" x14ac:dyDescent="0.15">
      <c r="A7842" s="31" t="s">
        <v>18070</v>
      </c>
      <c r="B7842" s="31" t="s">
        <v>55278</v>
      </c>
      <c r="C7842" s="32">
        <v>1800</v>
      </c>
      <c r="D7842" s="31" t="s">
        <v>728</v>
      </c>
      <c r="E7842" s="31" t="s">
        <v>67</v>
      </c>
      <c r="F7842" s="31" t="s">
        <v>9821</v>
      </c>
      <c r="H7842" s="10" t="e">
        <f>VLOOKUP(A7842,#REF!,3,FALSE)</f>
        <v>#REF!</v>
      </c>
      <c r="I7842" s="10" t="e">
        <f>VLOOKUP(A7842,#REF!,4,FALSE)</f>
        <v>#REF!</v>
      </c>
      <c r="J7842" s="31" t="s">
        <v>10463</v>
      </c>
      <c r="K7842" s="10" t="str">
        <f t="shared" si="122"/>
        <v>라벨지/20-HR353[쁘띠][쁘띠]</v>
      </c>
      <c r="L7842" s="31" t="s">
        <v>38326</v>
      </c>
    </row>
    <row r="7843" spans="1:12" x14ac:dyDescent="0.15">
      <c r="A7843" s="31" t="s">
        <v>18073</v>
      </c>
      <c r="B7843" s="31" t="s">
        <v>55278</v>
      </c>
      <c r="C7843" s="32">
        <v>18000</v>
      </c>
      <c r="D7843" s="31" t="s">
        <v>729</v>
      </c>
      <c r="E7843" s="31" t="s">
        <v>68</v>
      </c>
      <c r="F7843" s="31" t="s">
        <v>9821</v>
      </c>
      <c r="H7843" s="10" t="e">
        <f>VLOOKUP(A7843,#REF!,3,FALSE)</f>
        <v>#REF!</v>
      </c>
      <c r="I7843" s="10" t="e">
        <f>VLOOKUP(A7843,#REF!,4,FALSE)</f>
        <v>#REF!</v>
      </c>
      <c r="J7843" s="31" t="s">
        <v>10463</v>
      </c>
      <c r="K7843" s="10" t="str">
        <f t="shared" si="122"/>
        <v>라벨지/20-HR353[쁘띠][쁘띠]</v>
      </c>
      <c r="L7843" s="31" t="s">
        <v>38327</v>
      </c>
    </row>
    <row r="7844" spans="1:12" x14ac:dyDescent="0.15">
      <c r="A7844" s="31" t="s">
        <v>18072</v>
      </c>
      <c r="B7844" s="31" t="s">
        <v>55278</v>
      </c>
      <c r="C7844" s="32">
        <v>1800</v>
      </c>
      <c r="D7844" s="31" t="s">
        <v>729</v>
      </c>
      <c r="E7844" s="31" t="s">
        <v>67</v>
      </c>
      <c r="F7844" s="31" t="s">
        <v>9821</v>
      </c>
      <c r="H7844" s="10" t="e">
        <f>VLOOKUP(A7844,#REF!,3,FALSE)</f>
        <v>#REF!</v>
      </c>
      <c r="I7844" s="10" t="e">
        <f>VLOOKUP(A7844,#REF!,4,FALSE)</f>
        <v>#REF!</v>
      </c>
      <c r="J7844" s="31" t="s">
        <v>10463</v>
      </c>
      <c r="K7844" s="10" t="str">
        <f t="shared" si="122"/>
        <v>라벨지/20-HR353[쁘띠][쁘띠]</v>
      </c>
      <c r="L7844" s="31" t="s">
        <v>38327</v>
      </c>
    </row>
    <row r="7845" spans="1:12" x14ac:dyDescent="0.15">
      <c r="A7845" s="31" t="s">
        <v>18075</v>
      </c>
      <c r="B7845" s="31" t="s">
        <v>55279</v>
      </c>
      <c r="C7845" s="32">
        <v>1800</v>
      </c>
      <c r="D7845" s="31" t="s">
        <v>730</v>
      </c>
      <c r="E7845" s="31" t="s">
        <v>67</v>
      </c>
      <c r="F7845" s="31" t="s">
        <v>9821</v>
      </c>
      <c r="H7845" s="10" t="e">
        <f>VLOOKUP(A7845,#REF!,3,FALSE)</f>
        <v>#REF!</v>
      </c>
      <c r="I7845" s="10" t="e">
        <f>VLOOKUP(A7845,#REF!,4,FALSE)</f>
        <v>#REF!</v>
      </c>
      <c r="J7845" s="31" t="s">
        <v>10463</v>
      </c>
      <c r="K7845" s="10" t="str">
        <f t="shared" si="122"/>
        <v>라벨지/20-HR353A[쁘띠][쁘띠]</v>
      </c>
      <c r="L7845" s="31" t="s">
        <v>38328</v>
      </c>
    </row>
    <row r="7846" spans="1:12" x14ac:dyDescent="0.15">
      <c r="A7846" s="31" t="s">
        <v>18074</v>
      </c>
      <c r="B7846" s="31" t="s">
        <v>55279</v>
      </c>
      <c r="C7846" s="32">
        <v>18000</v>
      </c>
      <c r="D7846" s="31" t="s">
        <v>730</v>
      </c>
      <c r="E7846" s="31" t="s">
        <v>68</v>
      </c>
      <c r="F7846" s="31" t="s">
        <v>9821</v>
      </c>
      <c r="H7846" s="10" t="e">
        <f>VLOOKUP(A7846,#REF!,3,FALSE)</f>
        <v>#REF!</v>
      </c>
      <c r="I7846" s="10" t="e">
        <f>VLOOKUP(A7846,#REF!,4,FALSE)</f>
        <v>#REF!</v>
      </c>
      <c r="J7846" s="31" t="s">
        <v>10463</v>
      </c>
      <c r="K7846" s="10" t="str">
        <f t="shared" si="122"/>
        <v>라벨지/20-HR353A[쁘띠][쁘띠]</v>
      </c>
      <c r="L7846" s="31" t="s">
        <v>38328</v>
      </c>
    </row>
    <row r="7847" spans="1:12" x14ac:dyDescent="0.15">
      <c r="A7847" s="31" t="s">
        <v>18076</v>
      </c>
      <c r="B7847" s="31" t="s">
        <v>55260</v>
      </c>
      <c r="C7847" s="32">
        <v>18000</v>
      </c>
      <c r="D7847" s="31" t="s">
        <v>634</v>
      </c>
      <c r="E7847" s="31" t="s">
        <v>68</v>
      </c>
      <c r="F7847" s="31" t="s">
        <v>9821</v>
      </c>
      <c r="H7847" s="10" t="e">
        <f>VLOOKUP(A7847,#REF!,3,FALSE)</f>
        <v>#REF!</v>
      </c>
      <c r="I7847" s="10" t="e">
        <f>VLOOKUP(A7847,#REF!,4,FALSE)</f>
        <v>#REF!</v>
      </c>
      <c r="J7847" s="31" t="s">
        <v>10463</v>
      </c>
      <c r="K7847" s="10" t="str">
        <f t="shared" si="122"/>
        <v>견출지/20-532[쁘띠][쁘띠]</v>
      </c>
      <c r="L7847" s="31" t="s">
        <v>38329</v>
      </c>
    </row>
    <row r="7848" spans="1:12" x14ac:dyDescent="0.15">
      <c r="A7848" s="31" t="s">
        <v>18077</v>
      </c>
      <c r="B7848" s="31" t="s">
        <v>55260</v>
      </c>
      <c r="C7848" s="32">
        <v>1800</v>
      </c>
      <c r="D7848" s="31" t="s">
        <v>634</v>
      </c>
      <c r="E7848" s="31" t="s">
        <v>67</v>
      </c>
      <c r="F7848" s="31" t="s">
        <v>9821</v>
      </c>
      <c r="H7848" s="10" t="e">
        <f>VLOOKUP(A7848,#REF!,3,FALSE)</f>
        <v>#REF!</v>
      </c>
      <c r="I7848" s="10" t="e">
        <f>VLOOKUP(A7848,#REF!,4,FALSE)</f>
        <v>#REF!</v>
      </c>
      <c r="J7848" s="31" t="s">
        <v>10463</v>
      </c>
      <c r="K7848" s="10" t="str">
        <f t="shared" si="122"/>
        <v>견출지/20-532[쁘띠][쁘띠]</v>
      </c>
      <c r="L7848" s="31" t="s">
        <v>38329</v>
      </c>
    </row>
    <row r="7849" spans="1:12" x14ac:dyDescent="0.15">
      <c r="A7849" s="31" t="s">
        <v>18078</v>
      </c>
      <c r="B7849" s="31" t="s">
        <v>55261</v>
      </c>
      <c r="C7849" s="32">
        <v>1800</v>
      </c>
      <c r="D7849" s="31" t="s">
        <v>640</v>
      </c>
      <c r="E7849" s="31" t="s">
        <v>67</v>
      </c>
      <c r="F7849" s="31" t="s">
        <v>9821</v>
      </c>
      <c r="H7849" s="10" t="e">
        <f>VLOOKUP(A7849,#REF!,3,FALSE)</f>
        <v>#REF!</v>
      </c>
      <c r="I7849" s="10" t="e">
        <f>VLOOKUP(A7849,#REF!,4,FALSE)</f>
        <v>#REF!</v>
      </c>
      <c r="J7849" s="31" t="s">
        <v>10463</v>
      </c>
      <c r="K7849" s="10" t="str">
        <f t="shared" si="122"/>
        <v>견출지/20-533[쁘띠][쁘띠]</v>
      </c>
      <c r="L7849" s="31" t="s">
        <v>38330</v>
      </c>
    </row>
    <row r="7850" spans="1:12" x14ac:dyDescent="0.15">
      <c r="A7850" s="31" t="s">
        <v>18079</v>
      </c>
      <c r="B7850" s="31" t="s">
        <v>55261</v>
      </c>
      <c r="C7850" s="32">
        <v>18000</v>
      </c>
      <c r="D7850" s="31" t="s">
        <v>640</v>
      </c>
      <c r="E7850" s="31" t="s">
        <v>68</v>
      </c>
      <c r="F7850" s="31" t="s">
        <v>9821</v>
      </c>
      <c r="H7850" s="10" t="e">
        <f>VLOOKUP(A7850,#REF!,3,FALSE)</f>
        <v>#REF!</v>
      </c>
      <c r="I7850" s="10" t="e">
        <f>VLOOKUP(A7850,#REF!,4,FALSE)</f>
        <v>#REF!</v>
      </c>
      <c r="J7850" s="31" t="s">
        <v>10463</v>
      </c>
      <c r="K7850" s="10" t="str">
        <f t="shared" si="122"/>
        <v>견출지/20-533[쁘띠][쁘띠]</v>
      </c>
      <c r="L7850" s="31" t="s">
        <v>38330</v>
      </c>
    </row>
    <row r="7851" spans="1:12" x14ac:dyDescent="0.15">
      <c r="A7851" s="31" t="s">
        <v>18081</v>
      </c>
      <c r="B7851" s="31" t="s">
        <v>55280</v>
      </c>
      <c r="C7851" s="32">
        <v>18000</v>
      </c>
      <c r="D7851" s="31" t="s">
        <v>597</v>
      </c>
      <c r="E7851" s="31" t="s">
        <v>68</v>
      </c>
      <c r="F7851" s="31" t="s">
        <v>9697</v>
      </c>
      <c r="H7851" s="10" t="e">
        <f>VLOOKUP(A7851,#REF!,3,FALSE)</f>
        <v>#REF!</v>
      </c>
      <c r="I7851" s="10" t="e">
        <f>VLOOKUP(A7851,#REF!,4,FALSE)</f>
        <v>#REF!</v>
      </c>
      <c r="J7851" s="31" t="s">
        <v>10463</v>
      </c>
      <c r="K7851" s="10" t="str">
        <f t="shared" si="122"/>
        <v>견출지/20-F105[쁘띠][쁘띠]</v>
      </c>
      <c r="L7851" s="31" t="s">
        <v>38331</v>
      </c>
    </row>
    <row r="7852" spans="1:12" x14ac:dyDescent="0.15">
      <c r="A7852" s="31" t="s">
        <v>18080</v>
      </c>
      <c r="B7852" s="31" t="s">
        <v>55280</v>
      </c>
      <c r="C7852" s="32">
        <v>1800</v>
      </c>
      <c r="D7852" s="31" t="s">
        <v>597</v>
      </c>
      <c r="E7852" s="31" t="s">
        <v>67</v>
      </c>
      <c r="F7852" s="31" t="s">
        <v>9697</v>
      </c>
      <c r="H7852" s="10" t="e">
        <f>VLOOKUP(A7852,#REF!,3,FALSE)</f>
        <v>#REF!</v>
      </c>
      <c r="I7852" s="10" t="e">
        <f>VLOOKUP(A7852,#REF!,4,FALSE)</f>
        <v>#REF!</v>
      </c>
      <c r="J7852" s="31" t="s">
        <v>10463</v>
      </c>
      <c r="K7852" s="10" t="str">
        <f t="shared" si="122"/>
        <v>견출지/20-F105[쁘띠][쁘띠]</v>
      </c>
      <c r="L7852" s="31" t="s">
        <v>38331</v>
      </c>
    </row>
    <row r="7853" spans="1:12" x14ac:dyDescent="0.15">
      <c r="A7853" s="31" t="s">
        <v>18082</v>
      </c>
      <c r="B7853" s="31" t="s">
        <v>55280</v>
      </c>
      <c r="C7853" s="32">
        <v>18000</v>
      </c>
      <c r="D7853" s="31" t="s">
        <v>598</v>
      </c>
      <c r="E7853" s="31" t="s">
        <v>68</v>
      </c>
      <c r="F7853" s="31" t="s">
        <v>9697</v>
      </c>
      <c r="H7853" s="10" t="e">
        <f>VLOOKUP(A7853,#REF!,3,FALSE)</f>
        <v>#REF!</v>
      </c>
      <c r="I7853" s="10" t="e">
        <f>VLOOKUP(A7853,#REF!,4,FALSE)</f>
        <v>#REF!</v>
      </c>
      <c r="J7853" s="31" t="s">
        <v>10463</v>
      </c>
      <c r="K7853" s="10" t="str">
        <f t="shared" si="122"/>
        <v>견출지/20-F105[쁘띠][쁘띠]</v>
      </c>
      <c r="L7853" s="31" t="s">
        <v>38332</v>
      </c>
    </row>
    <row r="7854" spans="1:12" x14ac:dyDescent="0.15">
      <c r="A7854" s="31" t="s">
        <v>18083</v>
      </c>
      <c r="B7854" s="31" t="s">
        <v>55280</v>
      </c>
      <c r="C7854" s="32">
        <v>1800</v>
      </c>
      <c r="D7854" s="31" t="s">
        <v>598</v>
      </c>
      <c r="E7854" s="31" t="s">
        <v>67</v>
      </c>
      <c r="F7854" s="31" t="s">
        <v>9697</v>
      </c>
      <c r="H7854" s="10" t="e">
        <f>VLOOKUP(A7854,#REF!,3,FALSE)</f>
        <v>#REF!</v>
      </c>
      <c r="I7854" s="10" t="e">
        <f>VLOOKUP(A7854,#REF!,4,FALSE)</f>
        <v>#REF!</v>
      </c>
      <c r="J7854" s="31" t="s">
        <v>10463</v>
      </c>
      <c r="K7854" s="10" t="str">
        <f t="shared" si="122"/>
        <v>견출지/20-F105[쁘띠][쁘띠]</v>
      </c>
      <c r="L7854" s="31" t="s">
        <v>38332</v>
      </c>
    </row>
    <row r="7855" spans="1:12" x14ac:dyDescent="0.15">
      <c r="A7855" s="31" t="s">
        <v>18084</v>
      </c>
      <c r="B7855" s="31" t="s">
        <v>55281</v>
      </c>
      <c r="C7855" s="32">
        <v>18000</v>
      </c>
      <c r="D7855" s="31" t="s">
        <v>601</v>
      </c>
      <c r="E7855" s="31" t="s">
        <v>68</v>
      </c>
      <c r="F7855" s="31" t="s">
        <v>9697</v>
      </c>
      <c r="H7855" s="10" t="e">
        <f>VLOOKUP(A7855,#REF!,3,FALSE)</f>
        <v>#REF!</v>
      </c>
      <c r="I7855" s="10" t="e">
        <f>VLOOKUP(A7855,#REF!,4,FALSE)</f>
        <v>#REF!</v>
      </c>
      <c r="J7855" s="31" t="s">
        <v>10463</v>
      </c>
      <c r="K7855" s="10" t="str">
        <f t="shared" si="122"/>
        <v>견출지/20-F202[쁘띠][쁘띠]</v>
      </c>
      <c r="L7855" s="31" t="s">
        <v>38333</v>
      </c>
    </row>
    <row r="7856" spans="1:12" x14ac:dyDescent="0.15">
      <c r="A7856" s="31" t="s">
        <v>18085</v>
      </c>
      <c r="B7856" s="31" t="s">
        <v>55281</v>
      </c>
      <c r="C7856" s="32">
        <v>1800</v>
      </c>
      <c r="D7856" s="31" t="s">
        <v>601</v>
      </c>
      <c r="E7856" s="31" t="s">
        <v>67</v>
      </c>
      <c r="F7856" s="31" t="s">
        <v>9697</v>
      </c>
      <c r="H7856" s="10" t="e">
        <f>VLOOKUP(A7856,#REF!,3,FALSE)</f>
        <v>#REF!</v>
      </c>
      <c r="I7856" s="10" t="e">
        <f>VLOOKUP(A7856,#REF!,4,FALSE)</f>
        <v>#REF!</v>
      </c>
      <c r="J7856" s="31" t="s">
        <v>10463</v>
      </c>
      <c r="K7856" s="10" t="str">
        <f t="shared" si="122"/>
        <v>견출지/20-F202[쁘띠][쁘띠]</v>
      </c>
      <c r="L7856" s="31" t="s">
        <v>38333</v>
      </c>
    </row>
    <row r="7857" spans="1:12" x14ac:dyDescent="0.15">
      <c r="A7857" s="31" t="s">
        <v>18087</v>
      </c>
      <c r="B7857" s="31" t="s">
        <v>55281</v>
      </c>
      <c r="C7857" s="32">
        <v>1800</v>
      </c>
      <c r="D7857" s="31" t="s">
        <v>602</v>
      </c>
      <c r="E7857" s="31" t="s">
        <v>67</v>
      </c>
      <c r="F7857" s="31" t="s">
        <v>9697</v>
      </c>
      <c r="H7857" s="10" t="e">
        <f>VLOOKUP(A7857,#REF!,3,FALSE)</f>
        <v>#REF!</v>
      </c>
      <c r="I7857" s="10" t="e">
        <f>VLOOKUP(A7857,#REF!,4,FALSE)</f>
        <v>#REF!</v>
      </c>
      <c r="J7857" s="31" t="s">
        <v>10463</v>
      </c>
      <c r="K7857" s="10" t="str">
        <f t="shared" si="122"/>
        <v>견출지/20-F202[쁘띠][쁘띠]</v>
      </c>
      <c r="L7857" s="31" t="s">
        <v>38334</v>
      </c>
    </row>
    <row r="7858" spans="1:12" x14ac:dyDescent="0.15">
      <c r="A7858" s="31" t="s">
        <v>18086</v>
      </c>
      <c r="B7858" s="31" t="s">
        <v>55281</v>
      </c>
      <c r="C7858" s="32">
        <v>18000</v>
      </c>
      <c r="D7858" s="31" t="s">
        <v>602</v>
      </c>
      <c r="E7858" s="31" t="s">
        <v>68</v>
      </c>
      <c r="F7858" s="31" t="s">
        <v>9697</v>
      </c>
      <c r="H7858" s="10" t="e">
        <f>VLOOKUP(A7858,#REF!,3,FALSE)</f>
        <v>#REF!</v>
      </c>
      <c r="I7858" s="10" t="e">
        <f>VLOOKUP(A7858,#REF!,4,FALSE)</f>
        <v>#REF!</v>
      </c>
      <c r="J7858" s="31" t="s">
        <v>10463</v>
      </c>
      <c r="K7858" s="10" t="str">
        <f t="shared" si="122"/>
        <v>견출지/20-F202[쁘띠][쁘띠]</v>
      </c>
      <c r="L7858" s="31" t="s">
        <v>38334</v>
      </c>
    </row>
    <row r="7859" spans="1:12" x14ac:dyDescent="0.15">
      <c r="A7859" s="31" t="s">
        <v>18088</v>
      </c>
      <c r="B7859" s="31" t="s">
        <v>55282</v>
      </c>
      <c r="C7859" s="32">
        <v>18000</v>
      </c>
      <c r="D7859" s="31" t="s">
        <v>629</v>
      </c>
      <c r="E7859" s="31" t="s">
        <v>68</v>
      </c>
      <c r="F7859" s="31" t="s">
        <v>9697</v>
      </c>
      <c r="H7859" s="10" t="e">
        <f>VLOOKUP(A7859,#REF!,3,FALSE)</f>
        <v>#REF!</v>
      </c>
      <c r="I7859" s="10" t="e">
        <f>VLOOKUP(A7859,#REF!,4,FALSE)</f>
        <v>#REF!</v>
      </c>
      <c r="J7859" s="31" t="s">
        <v>10463</v>
      </c>
      <c r="K7859" s="10" t="str">
        <f t="shared" si="122"/>
        <v>견출지/20-F224[쁘띠][쁘띠]</v>
      </c>
      <c r="L7859" s="31" t="s">
        <v>38335</v>
      </c>
    </row>
    <row r="7860" spans="1:12" x14ac:dyDescent="0.15">
      <c r="A7860" s="31" t="s">
        <v>18089</v>
      </c>
      <c r="B7860" s="31" t="s">
        <v>55282</v>
      </c>
      <c r="C7860" s="32">
        <v>1800</v>
      </c>
      <c r="D7860" s="31" t="s">
        <v>629</v>
      </c>
      <c r="E7860" s="31" t="s">
        <v>67</v>
      </c>
      <c r="F7860" s="31" t="s">
        <v>9697</v>
      </c>
      <c r="H7860" s="10" t="e">
        <f>VLOOKUP(A7860,#REF!,3,FALSE)</f>
        <v>#REF!</v>
      </c>
      <c r="I7860" s="10" t="e">
        <f>VLOOKUP(A7860,#REF!,4,FALSE)</f>
        <v>#REF!</v>
      </c>
      <c r="J7860" s="31" t="s">
        <v>10463</v>
      </c>
      <c r="K7860" s="10" t="str">
        <f t="shared" si="122"/>
        <v>견출지/20-F224[쁘띠][쁘띠]</v>
      </c>
      <c r="L7860" s="31" t="s">
        <v>38335</v>
      </c>
    </row>
    <row r="7861" spans="1:12" x14ac:dyDescent="0.15">
      <c r="A7861" s="31" t="s">
        <v>18091</v>
      </c>
      <c r="B7861" s="31" t="s">
        <v>55282</v>
      </c>
      <c r="C7861" s="32">
        <v>1800</v>
      </c>
      <c r="D7861" s="31" t="s">
        <v>630</v>
      </c>
      <c r="E7861" s="31" t="s">
        <v>67</v>
      </c>
      <c r="F7861" s="31" t="s">
        <v>9697</v>
      </c>
      <c r="H7861" s="10" t="e">
        <f>VLOOKUP(A7861,#REF!,3,FALSE)</f>
        <v>#REF!</v>
      </c>
      <c r="I7861" s="10" t="e">
        <f>VLOOKUP(A7861,#REF!,4,FALSE)</f>
        <v>#REF!</v>
      </c>
      <c r="J7861" s="31" t="s">
        <v>10463</v>
      </c>
      <c r="K7861" s="10" t="str">
        <f t="shared" si="122"/>
        <v>견출지/20-F224[쁘띠][쁘띠]</v>
      </c>
      <c r="L7861" s="31" t="s">
        <v>38336</v>
      </c>
    </row>
    <row r="7862" spans="1:12" x14ac:dyDescent="0.15">
      <c r="A7862" s="31" t="s">
        <v>18090</v>
      </c>
      <c r="B7862" s="31" t="s">
        <v>55282</v>
      </c>
      <c r="C7862" s="32">
        <v>18000</v>
      </c>
      <c r="D7862" s="31" t="s">
        <v>630</v>
      </c>
      <c r="E7862" s="31" t="s">
        <v>68</v>
      </c>
      <c r="F7862" s="31" t="s">
        <v>9697</v>
      </c>
      <c r="H7862" s="10" t="e">
        <f>VLOOKUP(A7862,#REF!,3,FALSE)</f>
        <v>#REF!</v>
      </c>
      <c r="I7862" s="10" t="e">
        <f>VLOOKUP(A7862,#REF!,4,FALSE)</f>
        <v>#REF!</v>
      </c>
      <c r="J7862" s="31" t="s">
        <v>10463</v>
      </c>
      <c r="K7862" s="10" t="str">
        <f t="shared" si="122"/>
        <v>견출지/20-F224[쁘띠][쁘띠]</v>
      </c>
      <c r="L7862" s="31" t="s">
        <v>38336</v>
      </c>
    </row>
    <row r="7863" spans="1:12" x14ac:dyDescent="0.15">
      <c r="A7863" s="31" t="s">
        <v>18092</v>
      </c>
      <c r="B7863" s="31" t="s">
        <v>55175</v>
      </c>
      <c r="C7863" s="32">
        <v>1800</v>
      </c>
      <c r="D7863" s="31" t="s">
        <v>550</v>
      </c>
      <c r="E7863" s="31" t="s">
        <v>67</v>
      </c>
      <c r="F7863" s="31" t="s">
        <v>9637</v>
      </c>
      <c r="H7863" s="10" t="e">
        <f>VLOOKUP(A7863,#REF!,3,FALSE)</f>
        <v>#REF!</v>
      </c>
      <c r="I7863" s="10" t="e">
        <f>VLOOKUP(A7863,#REF!,4,FALSE)</f>
        <v>#REF!</v>
      </c>
      <c r="J7863" s="31" t="s">
        <v>10463</v>
      </c>
      <c r="K7863" s="10" t="str">
        <f t="shared" si="122"/>
        <v>견출지/20-201[쁘띠][쁘띠]</v>
      </c>
      <c r="L7863" s="31" t="s">
        <v>38337</v>
      </c>
    </row>
    <row r="7864" spans="1:12" x14ac:dyDescent="0.15">
      <c r="A7864" s="31" t="s">
        <v>18093</v>
      </c>
      <c r="B7864" s="31" t="s">
        <v>55175</v>
      </c>
      <c r="C7864" s="32">
        <v>18000</v>
      </c>
      <c r="D7864" s="31" t="s">
        <v>550</v>
      </c>
      <c r="E7864" s="31" t="s">
        <v>68</v>
      </c>
      <c r="F7864" s="31" t="s">
        <v>9637</v>
      </c>
      <c r="H7864" s="10" t="e">
        <f>VLOOKUP(A7864,#REF!,3,FALSE)</f>
        <v>#REF!</v>
      </c>
      <c r="I7864" s="10" t="e">
        <f>VLOOKUP(A7864,#REF!,4,FALSE)</f>
        <v>#REF!</v>
      </c>
      <c r="J7864" s="31" t="s">
        <v>10463</v>
      </c>
      <c r="K7864" s="10" t="str">
        <f t="shared" si="122"/>
        <v>견출지/20-201[쁘띠][쁘띠]</v>
      </c>
      <c r="L7864" s="31" t="s">
        <v>38337</v>
      </c>
    </row>
    <row r="7865" spans="1:12" x14ac:dyDescent="0.15">
      <c r="A7865" s="31" t="s">
        <v>18094</v>
      </c>
      <c r="B7865" s="31" t="s">
        <v>55193</v>
      </c>
      <c r="C7865" s="32">
        <v>18000</v>
      </c>
      <c r="D7865" s="31" t="s">
        <v>584</v>
      </c>
      <c r="E7865" s="31" t="s">
        <v>68</v>
      </c>
      <c r="F7865" s="31" t="s">
        <v>9637</v>
      </c>
      <c r="H7865" s="10" t="e">
        <f>VLOOKUP(A7865,#REF!,3,FALSE)</f>
        <v>#REF!</v>
      </c>
      <c r="I7865" s="10" t="e">
        <f>VLOOKUP(A7865,#REF!,4,FALSE)</f>
        <v>#REF!</v>
      </c>
      <c r="J7865" s="31" t="s">
        <v>10463</v>
      </c>
      <c r="K7865" s="10" t="str">
        <f t="shared" si="122"/>
        <v>견출지/20-222[쁘띠][쁘띠]</v>
      </c>
      <c r="L7865" s="31" t="s">
        <v>38338</v>
      </c>
    </row>
    <row r="7866" spans="1:12" x14ac:dyDescent="0.15">
      <c r="A7866" s="31" t="s">
        <v>18095</v>
      </c>
      <c r="B7866" s="31" t="s">
        <v>55193</v>
      </c>
      <c r="C7866" s="32">
        <v>1800</v>
      </c>
      <c r="D7866" s="31" t="s">
        <v>584</v>
      </c>
      <c r="E7866" s="31" t="s">
        <v>67</v>
      </c>
      <c r="F7866" s="31" t="s">
        <v>9637</v>
      </c>
      <c r="H7866" s="10" t="e">
        <f>VLOOKUP(A7866,#REF!,3,FALSE)</f>
        <v>#REF!</v>
      </c>
      <c r="I7866" s="10" t="e">
        <f>VLOOKUP(A7866,#REF!,4,FALSE)</f>
        <v>#REF!</v>
      </c>
      <c r="J7866" s="31" t="s">
        <v>10463</v>
      </c>
      <c r="K7866" s="10" t="str">
        <f t="shared" si="122"/>
        <v>견출지/20-222[쁘띠][쁘띠]</v>
      </c>
      <c r="L7866" s="31" t="s">
        <v>38338</v>
      </c>
    </row>
    <row r="7867" spans="1:12" x14ac:dyDescent="0.15">
      <c r="A7867" s="31" t="s">
        <v>18097</v>
      </c>
      <c r="B7867" s="31" t="s">
        <v>60377</v>
      </c>
      <c r="C7867" s="32">
        <v>40000</v>
      </c>
      <c r="D7867" s="31" t="s">
        <v>951</v>
      </c>
      <c r="E7867" s="31" t="s">
        <v>68</v>
      </c>
      <c r="F7867" s="31" t="s">
        <v>9705</v>
      </c>
      <c r="H7867" s="10" t="e">
        <f>VLOOKUP(A7867,#REF!,3,FALSE)</f>
        <v>#REF!</v>
      </c>
      <c r="I7867" s="10" t="e">
        <f>VLOOKUP(A7867,#REF!,4,FALSE)</f>
        <v>#REF!</v>
      </c>
      <c r="J7867" s="31" t="s">
        <v>10318</v>
      </c>
      <c r="K7867" s="10" t="str">
        <f t="shared" si="122"/>
        <v>컷터칼/ACT-801[알파][알파]</v>
      </c>
      <c r="L7867" s="31" t="s">
        <v>38340</v>
      </c>
    </row>
    <row r="7868" spans="1:12" x14ac:dyDescent="0.15">
      <c r="A7868" s="31" t="s">
        <v>18096</v>
      </c>
      <c r="B7868" s="31" t="s">
        <v>60377</v>
      </c>
      <c r="C7868" s="32">
        <v>4000</v>
      </c>
      <c r="D7868" s="31" t="s">
        <v>951</v>
      </c>
      <c r="E7868" s="31" t="s">
        <v>67</v>
      </c>
      <c r="F7868" s="31" t="s">
        <v>9705</v>
      </c>
      <c r="H7868" s="10" t="e">
        <f>VLOOKUP(A7868,#REF!,3,FALSE)</f>
        <v>#REF!</v>
      </c>
      <c r="I7868" s="10" t="e">
        <f>VLOOKUP(A7868,#REF!,4,FALSE)</f>
        <v>#REF!</v>
      </c>
      <c r="J7868" s="31" t="s">
        <v>10318</v>
      </c>
      <c r="K7868" s="10" t="str">
        <f t="shared" si="122"/>
        <v>컷터칼/ACT-801[알파][알파]</v>
      </c>
      <c r="L7868" s="31" t="s">
        <v>38339</v>
      </c>
    </row>
    <row r="7869" spans="1:12" x14ac:dyDescent="0.15">
      <c r="A7869" s="31" t="s">
        <v>18098</v>
      </c>
      <c r="B7869" s="31" t="s">
        <v>55283</v>
      </c>
      <c r="C7869" s="32">
        <v>45000</v>
      </c>
      <c r="D7869" s="31" t="s">
        <v>952</v>
      </c>
      <c r="E7869" s="31" t="s">
        <v>68</v>
      </c>
      <c r="F7869" s="31" t="s">
        <v>9705</v>
      </c>
      <c r="H7869" s="10" t="e">
        <f>VLOOKUP(A7869,#REF!,3,FALSE)</f>
        <v>#REF!</v>
      </c>
      <c r="I7869" s="10" t="e">
        <f>VLOOKUP(A7869,#REF!,4,FALSE)</f>
        <v>#REF!</v>
      </c>
      <c r="J7869" s="31" t="s">
        <v>10318</v>
      </c>
      <c r="K7869" s="10" t="str">
        <f t="shared" si="122"/>
        <v>컷터날/ACT-801[알파][알파]</v>
      </c>
      <c r="L7869" s="31" t="s">
        <v>38341</v>
      </c>
    </row>
    <row r="7870" spans="1:12" x14ac:dyDescent="0.15">
      <c r="A7870" s="31" t="s">
        <v>18099</v>
      </c>
      <c r="B7870" s="31" t="s">
        <v>55283</v>
      </c>
      <c r="C7870" s="32">
        <v>4500</v>
      </c>
      <c r="D7870" s="31" t="s">
        <v>952</v>
      </c>
      <c r="E7870" s="31" t="s">
        <v>67</v>
      </c>
      <c r="F7870" s="31" t="s">
        <v>9705</v>
      </c>
      <c r="H7870" s="10" t="e">
        <f>VLOOKUP(A7870,#REF!,3,FALSE)</f>
        <v>#REF!</v>
      </c>
      <c r="I7870" s="10" t="e">
        <f>VLOOKUP(A7870,#REF!,4,FALSE)</f>
        <v>#REF!</v>
      </c>
      <c r="J7870" s="31" t="s">
        <v>10318</v>
      </c>
      <c r="K7870" s="10" t="str">
        <f t="shared" si="122"/>
        <v>컷터날/ACT-801[알파][알파]</v>
      </c>
      <c r="L7870" s="31" t="s">
        <v>38342</v>
      </c>
    </row>
    <row r="7871" spans="1:12" x14ac:dyDescent="0.15">
      <c r="A7871" s="31" t="s">
        <v>18100</v>
      </c>
      <c r="B7871" s="31" t="s">
        <v>55284</v>
      </c>
      <c r="C7871" s="32">
        <v>19200</v>
      </c>
      <c r="D7871" s="31" t="s">
        <v>1907</v>
      </c>
      <c r="E7871" s="31" t="s">
        <v>67</v>
      </c>
      <c r="F7871" s="31" t="s">
        <v>9752</v>
      </c>
      <c r="H7871" s="10" t="e">
        <f>VLOOKUP(A7871,#REF!,3,FALSE)</f>
        <v>#REF!</v>
      </c>
      <c r="I7871" s="10" t="e">
        <f>VLOOKUP(A7871,#REF!,4,FALSE)</f>
        <v>#REF!</v>
      </c>
      <c r="J7871" s="31" t="s">
        <v>10352</v>
      </c>
      <c r="K7871" s="10" t="str">
        <f t="shared" si="122"/>
        <v>파티션Bin/0792[아트사인][아트사인]</v>
      </c>
      <c r="L7871" s="31" t="s">
        <v>38343</v>
      </c>
    </row>
    <row r="7872" spans="1:12" x14ac:dyDescent="0.15">
      <c r="A7872" s="31" t="s">
        <v>18101</v>
      </c>
      <c r="B7872" s="31" t="s">
        <v>55285</v>
      </c>
      <c r="C7872" s="32">
        <v>19200</v>
      </c>
      <c r="D7872" s="31" t="s">
        <v>1908</v>
      </c>
      <c r="E7872" s="31" t="s">
        <v>67</v>
      </c>
      <c r="F7872" s="31" t="s">
        <v>9752</v>
      </c>
      <c r="H7872" s="10" t="e">
        <f>VLOOKUP(A7872,#REF!,3,FALSE)</f>
        <v>#REF!</v>
      </c>
      <c r="I7872" s="10" t="e">
        <f>VLOOKUP(A7872,#REF!,4,FALSE)</f>
        <v>#REF!</v>
      </c>
      <c r="J7872" s="31" t="s">
        <v>10352</v>
      </c>
      <c r="K7872" s="10" t="str">
        <f t="shared" si="122"/>
        <v>파티션Bin/0793[아트사인][아트사인]</v>
      </c>
      <c r="L7872" s="31" t="s">
        <v>38344</v>
      </c>
    </row>
    <row r="7873" spans="1:12" x14ac:dyDescent="0.15">
      <c r="A7873" s="31" t="s">
        <v>61501</v>
      </c>
      <c r="B7873" s="31" t="s">
        <v>67943</v>
      </c>
      <c r="C7873" s="32">
        <v>29000</v>
      </c>
      <c r="D7873" s="31" t="s">
        <v>54</v>
      </c>
      <c r="E7873" s="31" t="s">
        <v>51</v>
      </c>
      <c r="F7873" s="31" t="s">
        <v>65010</v>
      </c>
      <c r="H7873" s="10" t="e">
        <f>VLOOKUP(A7873,#REF!,3,FALSE)</f>
        <v>#REF!</v>
      </c>
      <c r="I7873" s="10" t="e">
        <f>VLOOKUP(A7873,#REF!,4,FALSE)</f>
        <v>#REF!</v>
      </c>
      <c r="J7873" s="31" t="s">
        <v>67588</v>
      </c>
      <c r="K7873" s="10" t="str">
        <f t="shared" si="122"/>
        <v>복사지/아이디어워크[SCG][SCG]</v>
      </c>
      <c r="L7873" s="31" t="s">
        <v>65494</v>
      </c>
    </row>
    <row r="7874" spans="1:12" x14ac:dyDescent="0.15">
      <c r="A7874" s="31" t="s">
        <v>61502</v>
      </c>
      <c r="B7874" s="31" t="s">
        <v>67943</v>
      </c>
      <c r="C7874" s="32">
        <v>5800</v>
      </c>
      <c r="D7874" s="31" t="s">
        <v>54</v>
      </c>
      <c r="E7874" s="31" t="s">
        <v>50</v>
      </c>
      <c r="F7874" s="31" t="s">
        <v>65010</v>
      </c>
      <c r="H7874" s="10" t="e">
        <f>VLOOKUP(A7874,#REF!,3,FALSE)</f>
        <v>#REF!</v>
      </c>
      <c r="I7874" s="10" t="e">
        <f>VLOOKUP(A7874,#REF!,4,FALSE)</f>
        <v>#REF!</v>
      </c>
      <c r="J7874" s="31" t="s">
        <v>67588</v>
      </c>
      <c r="K7874" s="10" t="str">
        <f t="shared" si="122"/>
        <v>복사지/아이디어워크[SCG][SCG]</v>
      </c>
      <c r="L7874" s="31" t="s">
        <v>65495</v>
      </c>
    </row>
    <row r="7875" spans="1:12" x14ac:dyDescent="0.15">
      <c r="A7875" s="31" t="s">
        <v>18102</v>
      </c>
      <c r="B7875" s="31" t="s">
        <v>55286</v>
      </c>
      <c r="C7875" s="32">
        <v>10400</v>
      </c>
      <c r="D7875" s="31" t="s">
        <v>1903</v>
      </c>
      <c r="E7875" s="31" t="s">
        <v>67</v>
      </c>
      <c r="F7875" s="31" t="s">
        <v>9752</v>
      </c>
      <c r="H7875" s="10" t="e">
        <f>VLOOKUP(A7875,#REF!,3,FALSE)</f>
        <v>#REF!</v>
      </c>
      <c r="I7875" s="10" t="e">
        <f>VLOOKUP(A7875,#REF!,4,FALSE)</f>
        <v>#REF!</v>
      </c>
      <c r="J7875" s="31" t="s">
        <v>10352</v>
      </c>
      <c r="K7875" s="10" t="str">
        <f t="shared" ref="K7875:K7938" si="123">IF(J7875="",B7875,B7875&amp;"["&amp;J7875&amp;"]")</f>
        <v>파티션Bin/0753[아트사인][아트사인]</v>
      </c>
      <c r="L7875" s="31" t="s">
        <v>38345</v>
      </c>
    </row>
    <row r="7876" spans="1:12" x14ac:dyDescent="0.15">
      <c r="A7876" s="31" t="s">
        <v>18103</v>
      </c>
      <c r="B7876" s="31" t="s">
        <v>55287</v>
      </c>
      <c r="C7876" s="32">
        <v>10400</v>
      </c>
      <c r="D7876" s="31" t="s">
        <v>1904</v>
      </c>
      <c r="E7876" s="31" t="s">
        <v>67</v>
      </c>
      <c r="F7876" s="31" t="s">
        <v>9752</v>
      </c>
      <c r="H7876" s="10" t="e">
        <f>VLOOKUP(A7876,#REF!,3,FALSE)</f>
        <v>#REF!</v>
      </c>
      <c r="I7876" s="10" t="e">
        <f>VLOOKUP(A7876,#REF!,4,FALSE)</f>
        <v>#REF!</v>
      </c>
      <c r="J7876" s="31" t="s">
        <v>10352</v>
      </c>
      <c r="K7876" s="10" t="str">
        <f t="shared" si="123"/>
        <v>파티션Bin/0754[아트사인][아트사인]</v>
      </c>
      <c r="L7876" s="31" t="s">
        <v>38346</v>
      </c>
    </row>
    <row r="7877" spans="1:12" x14ac:dyDescent="0.15">
      <c r="A7877" s="31" t="s">
        <v>18104</v>
      </c>
      <c r="B7877" s="31" t="s">
        <v>55288</v>
      </c>
      <c r="C7877" s="32">
        <v>1600</v>
      </c>
      <c r="D7877" s="31" t="s">
        <v>1911</v>
      </c>
      <c r="E7877" s="31" t="s">
        <v>67</v>
      </c>
      <c r="F7877" s="31" t="s">
        <v>9752</v>
      </c>
      <c r="H7877" s="10" t="e">
        <f>VLOOKUP(A7877,#REF!,3,FALSE)</f>
        <v>#REF!</v>
      </c>
      <c r="I7877" s="10" t="e">
        <f>VLOOKUP(A7877,#REF!,4,FALSE)</f>
        <v>#REF!</v>
      </c>
      <c r="J7877" s="31" t="s">
        <v>10352</v>
      </c>
      <c r="K7877" s="10" t="str">
        <f t="shared" si="123"/>
        <v>파티션걸이/0759[아트사인][아트사인]</v>
      </c>
      <c r="L7877" s="31" t="s">
        <v>38347</v>
      </c>
    </row>
    <row r="7878" spans="1:12" x14ac:dyDescent="0.15">
      <c r="A7878" s="31" t="s">
        <v>18105</v>
      </c>
      <c r="B7878" s="31" t="s">
        <v>55289</v>
      </c>
      <c r="C7878" s="32">
        <v>1600</v>
      </c>
      <c r="D7878" s="31" t="s">
        <v>1912</v>
      </c>
      <c r="E7878" s="31" t="s">
        <v>67</v>
      </c>
      <c r="F7878" s="31" t="s">
        <v>9752</v>
      </c>
      <c r="H7878" s="10" t="e">
        <f>VLOOKUP(A7878,#REF!,3,FALSE)</f>
        <v>#REF!</v>
      </c>
      <c r="I7878" s="10" t="e">
        <f>VLOOKUP(A7878,#REF!,4,FALSE)</f>
        <v>#REF!</v>
      </c>
      <c r="J7878" s="31" t="s">
        <v>10352</v>
      </c>
      <c r="K7878" s="10" t="str">
        <f t="shared" si="123"/>
        <v>파티션걸이/0760[아트사인][아트사인]</v>
      </c>
      <c r="L7878" s="31" t="s">
        <v>38348</v>
      </c>
    </row>
    <row r="7879" spans="1:12" x14ac:dyDescent="0.15">
      <c r="A7879" s="31" t="s">
        <v>18106</v>
      </c>
      <c r="B7879" s="31" t="s">
        <v>55290</v>
      </c>
      <c r="C7879" s="32">
        <v>8000</v>
      </c>
      <c r="D7879" s="31" t="s">
        <v>1559</v>
      </c>
      <c r="E7879" s="31" t="s">
        <v>67</v>
      </c>
      <c r="F7879" s="31" t="s">
        <v>9616</v>
      </c>
      <c r="H7879" s="10" t="e">
        <f>VLOOKUP(A7879,#REF!,3,FALSE)</f>
        <v>#REF!</v>
      </c>
      <c r="I7879" s="10" t="e">
        <f>VLOOKUP(A7879,#REF!,4,FALSE)</f>
        <v>#REF!</v>
      </c>
      <c r="J7879" s="31" t="s">
        <v>10352</v>
      </c>
      <c r="K7879" s="10" t="str">
        <f t="shared" si="123"/>
        <v>프레이트/0765[아트사인][아트사인]</v>
      </c>
      <c r="L7879" s="31" t="s">
        <v>38349</v>
      </c>
    </row>
    <row r="7880" spans="1:12" x14ac:dyDescent="0.15">
      <c r="A7880" s="31" t="s">
        <v>18107</v>
      </c>
      <c r="B7880" s="31" t="s">
        <v>55291</v>
      </c>
      <c r="C7880" s="32">
        <v>8000</v>
      </c>
      <c r="D7880" s="31" t="s">
        <v>1560</v>
      </c>
      <c r="E7880" s="31" t="s">
        <v>67</v>
      </c>
      <c r="F7880" s="31" t="s">
        <v>9616</v>
      </c>
      <c r="H7880" s="10" t="e">
        <f>VLOOKUP(A7880,#REF!,3,FALSE)</f>
        <v>#REF!</v>
      </c>
      <c r="I7880" s="10" t="e">
        <f>VLOOKUP(A7880,#REF!,4,FALSE)</f>
        <v>#REF!</v>
      </c>
      <c r="J7880" s="31" t="s">
        <v>10352</v>
      </c>
      <c r="K7880" s="10" t="str">
        <f t="shared" si="123"/>
        <v>프레이트/0766[아트사인][아트사인]</v>
      </c>
      <c r="L7880" s="31" t="s">
        <v>38350</v>
      </c>
    </row>
    <row r="7881" spans="1:12" x14ac:dyDescent="0.15">
      <c r="A7881" s="31" t="s">
        <v>61503</v>
      </c>
      <c r="B7881" s="31" t="s">
        <v>60655</v>
      </c>
      <c r="C7881" s="32">
        <v>28600</v>
      </c>
      <c r="D7881" s="31" t="s">
        <v>60579</v>
      </c>
      <c r="E7881" s="31" t="s">
        <v>50</v>
      </c>
      <c r="F7881" s="31" t="s">
        <v>9800</v>
      </c>
      <c r="H7881" s="10" t="e">
        <f>VLOOKUP(A7881,#REF!,3,FALSE)</f>
        <v>#REF!</v>
      </c>
      <c r="I7881" s="10" t="e">
        <f>VLOOKUP(A7881,#REF!,4,FALSE)</f>
        <v>#REF!</v>
      </c>
      <c r="J7881" s="31" t="s">
        <v>10435</v>
      </c>
      <c r="K7881" s="10" t="str">
        <f t="shared" si="123"/>
        <v>클래식노트/룰드[몰스킨][몰스킨]</v>
      </c>
      <c r="L7881" s="31" t="s">
        <v>65496</v>
      </c>
    </row>
    <row r="7882" spans="1:12" x14ac:dyDescent="0.15">
      <c r="A7882" s="31" t="s">
        <v>18108</v>
      </c>
      <c r="B7882" s="31" t="s">
        <v>54778</v>
      </c>
      <c r="C7882" s="32">
        <v>28600</v>
      </c>
      <c r="D7882" s="31" t="s">
        <v>60579</v>
      </c>
      <c r="E7882" s="31" t="s">
        <v>50</v>
      </c>
      <c r="F7882" s="31" t="s">
        <v>9800</v>
      </c>
      <c r="H7882" s="10" t="e">
        <f>VLOOKUP(A7882,#REF!,3,FALSE)</f>
        <v>#REF!</v>
      </c>
      <c r="I7882" s="10" t="e">
        <f>VLOOKUP(A7882,#REF!,4,FALSE)</f>
        <v>#REF!</v>
      </c>
      <c r="J7882" s="31" t="s">
        <v>10435</v>
      </c>
      <c r="K7882" s="10" t="str">
        <f t="shared" si="123"/>
        <v>클래식노트/플레인[몰스킨][몰스킨]</v>
      </c>
      <c r="L7882" s="31" t="s">
        <v>38351</v>
      </c>
    </row>
    <row r="7883" spans="1:12" x14ac:dyDescent="0.15">
      <c r="A7883" s="31" t="s">
        <v>18110</v>
      </c>
      <c r="B7883" s="31" t="s">
        <v>55171</v>
      </c>
      <c r="C7883" s="32">
        <v>1800</v>
      </c>
      <c r="D7883" s="31" t="s">
        <v>540</v>
      </c>
      <c r="E7883" s="31" t="s">
        <v>67</v>
      </c>
      <c r="F7883" s="31" t="s">
        <v>9637</v>
      </c>
      <c r="H7883" s="10" t="e">
        <f>VLOOKUP(A7883,#REF!,3,FALSE)</f>
        <v>#REF!</v>
      </c>
      <c r="I7883" s="10" t="e">
        <f>VLOOKUP(A7883,#REF!,4,FALSE)</f>
        <v>#REF!</v>
      </c>
      <c r="J7883" s="31" t="s">
        <v>10463</v>
      </c>
      <c r="K7883" s="10" t="str">
        <f t="shared" si="123"/>
        <v>견출지/20-103[쁘띠][쁘띠]</v>
      </c>
      <c r="L7883" s="31" t="s">
        <v>38352</v>
      </c>
    </row>
    <row r="7884" spans="1:12" x14ac:dyDescent="0.15">
      <c r="A7884" s="31" t="s">
        <v>18109</v>
      </c>
      <c r="B7884" s="31" t="s">
        <v>55171</v>
      </c>
      <c r="C7884" s="32">
        <v>18000</v>
      </c>
      <c r="D7884" s="31" t="s">
        <v>540</v>
      </c>
      <c r="E7884" s="31" t="s">
        <v>68</v>
      </c>
      <c r="F7884" s="31" t="s">
        <v>9637</v>
      </c>
      <c r="H7884" s="10" t="e">
        <f>VLOOKUP(A7884,#REF!,3,FALSE)</f>
        <v>#REF!</v>
      </c>
      <c r="I7884" s="10" t="e">
        <f>VLOOKUP(A7884,#REF!,4,FALSE)</f>
        <v>#REF!</v>
      </c>
      <c r="J7884" s="31" t="s">
        <v>10463</v>
      </c>
      <c r="K7884" s="10" t="str">
        <f t="shared" si="123"/>
        <v>견출지/20-103[쁘띠][쁘띠]</v>
      </c>
      <c r="L7884" s="31" t="s">
        <v>38352</v>
      </c>
    </row>
    <row r="7885" spans="1:12" x14ac:dyDescent="0.15">
      <c r="A7885" s="31" t="s">
        <v>18112</v>
      </c>
      <c r="B7885" s="31" t="s">
        <v>55171</v>
      </c>
      <c r="C7885" s="32">
        <v>1800</v>
      </c>
      <c r="D7885" s="31" t="s">
        <v>541</v>
      </c>
      <c r="E7885" s="31" t="s">
        <v>67</v>
      </c>
      <c r="F7885" s="31" t="s">
        <v>9637</v>
      </c>
      <c r="H7885" s="10" t="e">
        <f>VLOOKUP(A7885,#REF!,3,FALSE)</f>
        <v>#REF!</v>
      </c>
      <c r="I7885" s="10" t="e">
        <f>VLOOKUP(A7885,#REF!,4,FALSE)</f>
        <v>#REF!</v>
      </c>
      <c r="J7885" s="31" t="s">
        <v>10463</v>
      </c>
      <c r="K7885" s="10" t="str">
        <f t="shared" si="123"/>
        <v>견출지/20-103[쁘띠][쁘띠]</v>
      </c>
      <c r="L7885" s="31" t="s">
        <v>38353</v>
      </c>
    </row>
    <row r="7886" spans="1:12" x14ac:dyDescent="0.15">
      <c r="A7886" s="31" t="s">
        <v>18111</v>
      </c>
      <c r="B7886" s="31" t="s">
        <v>55171</v>
      </c>
      <c r="C7886" s="32">
        <v>18000</v>
      </c>
      <c r="D7886" s="31" t="s">
        <v>541</v>
      </c>
      <c r="E7886" s="31" t="s">
        <v>68</v>
      </c>
      <c r="F7886" s="31" t="s">
        <v>9637</v>
      </c>
      <c r="H7886" s="10" t="e">
        <f>VLOOKUP(A7886,#REF!,3,FALSE)</f>
        <v>#REF!</v>
      </c>
      <c r="I7886" s="10" t="e">
        <f>VLOOKUP(A7886,#REF!,4,FALSE)</f>
        <v>#REF!</v>
      </c>
      <c r="J7886" s="31" t="s">
        <v>10463</v>
      </c>
      <c r="K7886" s="10" t="str">
        <f t="shared" si="123"/>
        <v>견출지/20-103[쁘띠][쁘띠]</v>
      </c>
      <c r="L7886" s="31" t="s">
        <v>38353</v>
      </c>
    </row>
    <row r="7887" spans="1:12" x14ac:dyDescent="0.15">
      <c r="A7887" s="31" t="s">
        <v>18113</v>
      </c>
      <c r="B7887" s="31" t="s">
        <v>55292</v>
      </c>
      <c r="C7887" s="32">
        <v>32000</v>
      </c>
      <c r="D7887" s="31" t="s">
        <v>2042</v>
      </c>
      <c r="E7887" s="31" t="s">
        <v>67</v>
      </c>
      <c r="F7887" s="31" t="s">
        <v>9787</v>
      </c>
      <c r="H7887" s="10" t="e">
        <f>VLOOKUP(A7887,#REF!,3,FALSE)</f>
        <v>#REF!</v>
      </c>
      <c r="I7887" s="10" t="e">
        <f>VLOOKUP(A7887,#REF!,4,FALSE)</f>
        <v>#REF!</v>
      </c>
      <c r="J7887" s="31" t="s">
        <v>10352</v>
      </c>
      <c r="K7887" s="10" t="str">
        <f t="shared" si="123"/>
        <v>건의함/우드/0714[아트사인][아트사인]</v>
      </c>
      <c r="L7887" s="31" t="s">
        <v>38354</v>
      </c>
    </row>
    <row r="7888" spans="1:12" x14ac:dyDescent="0.15">
      <c r="A7888" s="31" t="s">
        <v>18114</v>
      </c>
      <c r="B7888" s="31" t="s">
        <v>55293</v>
      </c>
      <c r="C7888" s="32">
        <v>32000</v>
      </c>
      <c r="D7888" s="31" t="s">
        <v>2043</v>
      </c>
      <c r="E7888" s="31" t="s">
        <v>67</v>
      </c>
      <c r="F7888" s="31" t="s">
        <v>9787</v>
      </c>
      <c r="H7888" s="10" t="e">
        <f>VLOOKUP(A7888,#REF!,3,FALSE)</f>
        <v>#REF!</v>
      </c>
      <c r="I7888" s="10" t="e">
        <f>VLOOKUP(A7888,#REF!,4,FALSE)</f>
        <v>#REF!</v>
      </c>
      <c r="J7888" s="31" t="s">
        <v>10352</v>
      </c>
      <c r="K7888" s="10" t="str">
        <f t="shared" si="123"/>
        <v>건의함/우드/0715[아트사인][아트사인]</v>
      </c>
      <c r="L7888" s="31" t="s">
        <v>38355</v>
      </c>
    </row>
    <row r="7889" spans="1:12" x14ac:dyDescent="0.15">
      <c r="A7889" s="31" t="s">
        <v>18115</v>
      </c>
      <c r="B7889" s="31" t="s">
        <v>55294</v>
      </c>
      <c r="C7889" s="32">
        <v>32000</v>
      </c>
      <c r="D7889" s="31" t="s">
        <v>2044</v>
      </c>
      <c r="E7889" s="31" t="s">
        <v>67</v>
      </c>
      <c r="F7889" s="31" t="s">
        <v>9787</v>
      </c>
      <c r="H7889" s="10" t="e">
        <f>VLOOKUP(A7889,#REF!,3,FALSE)</f>
        <v>#REF!</v>
      </c>
      <c r="I7889" s="10" t="e">
        <f>VLOOKUP(A7889,#REF!,4,FALSE)</f>
        <v>#REF!</v>
      </c>
      <c r="J7889" s="31" t="s">
        <v>10352</v>
      </c>
      <c r="K7889" s="10" t="str">
        <f t="shared" si="123"/>
        <v>건의함/우드/0716[아트사인][아트사인]</v>
      </c>
      <c r="L7889" s="31" t="s">
        <v>38356</v>
      </c>
    </row>
    <row r="7890" spans="1:12" x14ac:dyDescent="0.15">
      <c r="A7890" s="31" t="s">
        <v>18116</v>
      </c>
      <c r="B7890" s="31" t="s">
        <v>55295</v>
      </c>
      <c r="C7890" s="32">
        <v>61600</v>
      </c>
      <c r="D7890" s="31" t="s">
        <v>2050</v>
      </c>
      <c r="E7890" s="31" t="s">
        <v>67</v>
      </c>
      <c r="F7890" s="31" t="s">
        <v>9787</v>
      </c>
      <c r="H7890" s="10" t="e">
        <f>VLOOKUP(A7890,#REF!,3,FALSE)</f>
        <v>#REF!</v>
      </c>
      <c r="I7890" s="10" t="e">
        <f>VLOOKUP(A7890,#REF!,4,FALSE)</f>
        <v>#REF!</v>
      </c>
      <c r="J7890" s="31" t="s">
        <v>10352</v>
      </c>
      <c r="K7890" s="10" t="str">
        <f t="shared" si="123"/>
        <v>응모함/우드/0717[아트사인][아트사인]</v>
      </c>
      <c r="L7890" s="31" t="s">
        <v>38357</v>
      </c>
    </row>
    <row r="7891" spans="1:12" x14ac:dyDescent="0.15">
      <c r="A7891" s="31" t="s">
        <v>18117</v>
      </c>
      <c r="B7891" s="31" t="s">
        <v>55296</v>
      </c>
      <c r="C7891" s="32">
        <v>61600</v>
      </c>
      <c r="D7891" s="31" t="s">
        <v>2051</v>
      </c>
      <c r="E7891" s="31" t="s">
        <v>67</v>
      </c>
      <c r="F7891" s="31" t="s">
        <v>9787</v>
      </c>
      <c r="H7891" s="10" t="e">
        <f>VLOOKUP(A7891,#REF!,3,FALSE)</f>
        <v>#REF!</v>
      </c>
      <c r="I7891" s="10" t="e">
        <f>VLOOKUP(A7891,#REF!,4,FALSE)</f>
        <v>#REF!</v>
      </c>
      <c r="J7891" s="31" t="s">
        <v>10352</v>
      </c>
      <c r="K7891" s="10" t="str">
        <f t="shared" si="123"/>
        <v>응모함/우드/0718[아트사인][아트사인]</v>
      </c>
      <c r="L7891" s="31" t="s">
        <v>38358</v>
      </c>
    </row>
    <row r="7892" spans="1:12" x14ac:dyDescent="0.15">
      <c r="A7892" s="31" t="s">
        <v>18118</v>
      </c>
      <c r="B7892" s="31" t="s">
        <v>55297</v>
      </c>
      <c r="C7892" s="32">
        <v>61600</v>
      </c>
      <c r="D7892" s="31" t="s">
        <v>2052</v>
      </c>
      <c r="E7892" s="31" t="s">
        <v>67</v>
      </c>
      <c r="F7892" s="31" t="s">
        <v>9787</v>
      </c>
      <c r="H7892" s="10" t="e">
        <f>VLOOKUP(A7892,#REF!,3,FALSE)</f>
        <v>#REF!</v>
      </c>
      <c r="I7892" s="10" t="e">
        <f>VLOOKUP(A7892,#REF!,4,FALSE)</f>
        <v>#REF!</v>
      </c>
      <c r="J7892" s="31" t="s">
        <v>10352</v>
      </c>
      <c r="K7892" s="10" t="str">
        <f t="shared" si="123"/>
        <v>응모함/우드/0719[아트사인][아트사인]</v>
      </c>
      <c r="L7892" s="31" t="s">
        <v>38359</v>
      </c>
    </row>
    <row r="7893" spans="1:12" x14ac:dyDescent="0.15">
      <c r="A7893" s="31" t="s">
        <v>18119</v>
      </c>
      <c r="B7893" s="31" t="s">
        <v>55256</v>
      </c>
      <c r="C7893" s="32">
        <v>18000</v>
      </c>
      <c r="D7893" s="31" t="s">
        <v>814</v>
      </c>
      <c r="E7893" s="31" t="s">
        <v>68</v>
      </c>
      <c r="F7893" s="31" t="s">
        <v>9737</v>
      </c>
      <c r="H7893" s="10" t="e">
        <f>VLOOKUP(A7893,#REF!,3,FALSE)</f>
        <v>#REF!</v>
      </c>
      <c r="I7893" s="10" t="e">
        <f>VLOOKUP(A7893,#REF!,4,FALSE)</f>
        <v>#REF!</v>
      </c>
      <c r="J7893" s="31" t="s">
        <v>10463</v>
      </c>
      <c r="K7893" s="10" t="str">
        <f t="shared" si="123"/>
        <v>라벨지/20-403[쁘띠][쁘띠]</v>
      </c>
      <c r="L7893" s="31" t="s">
        <v>38360</v>
      </c>
    </row>
    <row r="7894" spans="1:12" x14ac:dyDescent="0.15">
      <c r="A7894" s="31" t="s">
        <v>18120</v>
      </c>
      <c r="B7894" s="31" t="s">
        <v>55256</v>
      </c>
      <c r="C7894" s="32">
        <v>1800</v>
      </c>
      <c r="D7894" s="31" t="s">
        <v>814</v>
      </c>
      <c r="E7894" s="31" t="s">
        <v>67</v>
      </c>
      <c r="F7894" s="31" t="s">
        <v>9737</v>
      </c>
      <c r="H7894" s="10" t="e">
        <f>VLOOKUP(A7894,#REF!,3,FALSE)</f>
        <v>#REF!</v>
      </c>
      <c r="I7894" s="10" t="e">
        <f>VLOOKUP(A7894,#REF!,4,FALSE)</f>
        <v>#REF!</v>
      </c>
      <c r="J7894" s="31" t="s">
        <v>10463</v>
      </c>
      <c r="K7894" s="10" t="str">
        <f t="shared" si="123"/>
        <v>라벨지/20-403[쁘띠][쁘띠]</v>
      </c>
      <c r="L7894" s="31" t="s">
        <v>38360</v>
      </c>
    </row>
    <row r="7895" spans="1:12" x14ac:dyDescent="0.15">
      <c r="A7895" s="31" t="s">
        <v>18122</v>
      </c>
      <c r="B7895" s="31" t="s">
        <v>55256</v>
      </c>
      <c r="C7895" s="32">
        <v>1800</v>
      </c>
      <c r="D7895" s="31" t="s">
        <v>810</v>
      </c>
      <c r="E7895" s="31" t="s">
        <v>67</v>
      </c>
      <c r="F7895" s="31" t="s">
        <v>9737</v>
      </c>
      <c r="H7895" s="10" t="e">
        <f>VLOOKUP(A7895,#REF!,3,FALSE)</f>
        <v>#REF!</v>
      </c>
      <c r="I7895" s="10" t="e">
        <f>VLOOKUP(A7895,#REF!,4,FALSE)</f>
        <v>#REF!</v>
      </c>
      <c r="J7895" s="31" t="s">
        <v>10463</v>
      </c>
      <c r="K7895" s="10" t="str">
        <f t="shared" si="123"/>
        <v>라벨지/20-403[쁘띠][쁘띠]</v>
      </c>
      <c r="L7895" s="31" t="s">
        <v>38361</v>
      </c>
    </row>
    <row r="7896" spans="1:12" x14ac:dyDescent="0.15">
      <c r="A7896" s="31" t="s">
        <v>18121</v>
      </c>
      <c r="B7896" s="31" t="s">
        <v>55256</v>
      </c>
      <c r="C7896" s="32">
        <v>18000</v>
      </c>
      <c r="D7896" s="31" t="s">
        <v>810</v>
      </c>
      <c r="E7896" s="31" t="s">
        <v>68</v>
      </c>
      <c r="F7896" s="31" t="s">
        <v>9737</v>
      </c>
      <c r="H7896" s="10" t="e">
        <f>VLOOKUP(A7896,#REF!,3,FALSE)</f>
        <v>#REF!</v>
      </c>
      <c r="I7896" s="10" t="e">
        <f>VLOOKUP(A7896,#REF!,4,FALSE)</f>
        <v>#REF!</v>
      </c>
      <c r="J7896" s="31" t="s">
        <v>10463</v>
      </c>
      <c r="K7896" s="10" t="str">
        <f t="shared" si="123"/>
        <v>라벨지/20-403[쁘띠][쁘띠]</v>
      </c>
      <c r="L7896" s="31" t="s">
        <v>38361</v>
      </c>
    </row>
    <row r="7897" spans="1:12" x14ac:dyDescent="0.15">
      <c r="A7897" s="31" t="s">
        <v>18123</v>
      </c>
      <c r="B7897" s="31" t="s">
        <v>55298</v>
      </c>
      <c r="C7897" s="32">
        <v>5200</v>
      </c>
      <c r="D7897" s="31" t="s">
        <v>1909</v>
      </c>
      <c r="E7897" s="31" t="s">
        <v>67</v>
      </c>
      <c r="F7897" s="31" t="s">
        <v>9752</v>
      </c>
      <c r="H7897" s="10" t="e">
        <f>VLOOKUP(A7897,#REF!,3,FALSE)</f>
        <v>#REF!</v>
      </c>
      <c r="I7897" s="10" t="e">
        <f>VLOOKUP(A7897,#REF!,4,FALSE)</f>
        <v>#REF!</v>
      </c>
      <c r="J7897" s="31" t="s">
        <v>10352</v>
      </c>
      <c r="K7897" s="10" t="str">
        <f t="shared" si="123"/>
        <v>파티션BinD/0757[아트사인][아트사인]</v>
      </c>
      <c r="L7897" s="31" t="s">
        <v>38362</v>
      </c>
    </row>
    <row r="7898" spans="1:12" x14ac:dyDescent="0.15">
      <c r="A7898" s="31" t="s">
        <v>18124</v>
      </c>
      <c r="B7898" s="31" t="s">
        <v>55299</v>
      </c>
      <c r="C7898" s="32">
        <v>5200</v>
      </c>
      <c r="D7898" s="31" t="s">
        <v>1910</v>
      </c>
      <c r="E7898" s="31" t="s">
        <v>67</v>
      </c>
      <c r="F7898" s="31" t="s">
        <v>9752</v>
      </c>
      <c r="H7898" s="10" t="e">
        <f>VLOOKUP(A7898,#REF!,3,FALSE)</f>
        <v>#REF!</v>
      </c>
      <c r="I7898" s="10" t="e">
        <f>VLOOKUP(A7898,#REF!,4,FALSE)</f>
        <v>#REF!</v>
      </c>
      <c r="J7898" s="31" t="s">
        <v>10352</v>
      </c>
      <c r="K7898" s="10" t="str">
        <f t="shared" si="123"/>
        <v>파티션BinD/0758[아트사인][아트사인]</v>
      </c>
      <c r="L7898" s="31" t="s">
        <v>38363</v>
      </c>
    </row>
    <row r="7899" spans="1:12" x14ac:dyDescent="0.15">
      <c r="A7899" s="31" t="s">
        <v>18125</v>
      </c>
      <c r="B7899" s="31" t="s">
        <v>55300</v>
      </c>
      <c r="C7899" s="32">
        <v>37600</v>
      </c>
      <c r="D7899" s="31" t="s">
        <v>1801</v>
      </c>
      <c r="E7899" s="31" t="s">
        <v>67</v>
      </c>
      <c r="F7899" s="31" t="s">
        <v>9749</v>
      </c>
      <c r="H7899" s="10" t="e">
        <f>VLOOKUP(A7899,#REF!,3,FALSE)</f>
        <v>#REF!</v>
      </c>
      <c r="I7899" s="10" t="e">
        <f>VLOOKUP(A7899,#REF!,4,FALSE)</f>
        <v>#REF!</v>
      </c>
      <c r="J7899" s="31" t="s">
        <v>10352</v>
      </c>
      <c r="K7899" s="10" t="str">
        <f t="shared" si="123"/>
        <v>월프레임/0940[아트사인][아트사인]</v>
      </c>
      <c r="L7899" s="31" t="s">
        <v>38364</v>
      </c>
    </row>
    <row r="7900" spans="1:12" x14ac:dyDescent="0.15">
      <c r="A7900" s="31" t="s">
        <v>18126</v>
      </c>
      <c r="B7900" s="31" t="s">
        <v>55301</v>
      </c>
      <c r="C7900" s="32">
        <v>24000</v>
      </c>
      <c r="D7900" s="31" t="s">
        <v>60720</v>
      </c>
      <c r="E7900" s="31" t="s">
        <v>67</v>
      </c>
      <c r="F7900" s="31" t="s">
        <v>9749</v>
      </c>
      <c r="H7900" s="10" t="e">
        <f>VLOOKUP(A7900,#REF!,3,FALSE)</f>
        <v>#REF!</v>
      </c>
      <c r="I7900" s="10" t="e">
        <f>VLOOKUP(A7900,#REF!,4,FALSE)</f>
        <v>#REF!</v>
      </c>
      <c r="J7900" s="31" t="s">
        <v>10352</v>
      </c>
      <c r="K7900" s="10" t="str">
        <f t="shared" si="123"/>
        <v>월프레임/0941[아트사인][아트사인]</v>
      </c>
      <c r="L7900" s="31" t="s">
        <v>38365</v>
      </c>
    </row>
    <row r="7901" spans="1:12" x14ac:dyDescent="0.15">
      <c r="A7901" s="31" t="s">
        <v>18127</v>
      </c>
      <c r="B7901" s="31" t="s">
        <v>55302</v>
      </c>
      <c r="C7901" s="32">
        <v>19200</v>
      </c>
      <c r="D7901" s="31" t="s">
        <v>1898</v>
      </c>
      <c r="E7901" s="31" t="s">
        <v>67</v>
      </c>
      <c r="F7901" s="31" t="s">
        <v>9752</v>
      </c>
      <c r="H7901" s="10" t="e">
        <f>VLOOKUP(A7901,#REF!,3,FALSE)</f>
        <v>#REF!</v>
      </c>
      <c r="I7901" s="10" t="e">
        <f>VLOOKUP(A7901,#REF!,4,FALSE)</f>
        <v>#REF!</v>
      </c>
      <c r="J7901" s="31" t="s">
        <v>10352</v>
      </c>
      <c r="K7901" s="10" t="str">
        <f t="shared" si="123"/>
        <v>쇼케이스/0942[아트사인][아트사인]</v>
      </c>
      <c r="L7901" s="31" t="s">
        <v>38366</v>
      </c>
    </row>
    <row r="7902" spans="1:12" x14ac:dyDescent="0.15">
      <c r="A7902" s="31" t="s">
        <v>18128</v>
      </c>
      <c r="B7902" s="31" t="s">
        <v>55303</v>
      </c>
      <c r="C7902" s="32">
        <v>20000</v>
      </c>
      <c r="D7902" s="31" t="s">
        <v>1899</v>
      </c>
      <c r="E7902" s="31" t="s">
        <v>67</v>
      </c>
      <c r="F7902" s="31" t="s">
        <v>9752</v>
      </c>
      <c r="H7902" s="10" t="e">
        <f>VLOOKUP(A7902,#REF!,3,FALSE)</f>
        <v>#REF!</v>
      </c>
      <c r="I7902" s="10" t="e">
        <f>VLOOKUP(A7902,#REF!,4,FALSE)</f>
        <v>#REF!</v>
      </c>
      <c r="J7902" s="31" t="s">
        <v>10352</v>
      </c>
      <c r="K7902" s="10" t="str">
        <f t="shared" si="123"/>
        <v>쇼케이스/0943[아트사인][아트사인]</v>
      </c>
      <c r="L7902" s="31" t="s">
        <v>38367</v>
      </c>
    </row>
    <row r="7903" spans="1:12" x14ac:dyDescent="0.15">
      <c r="A7903" s="31" t="s">
        <v>18129</v>
      </c>
      <c r="B7903" s="31" t="s">
        <v>55304</v>
      </c>
      <c r="C7903" s="32">
        <v>25600</v>
      </c>
      <c r="D7903" s="31" t="s">
        <v>1900</v>
      </c>
      <c r="E7903" s="31" t="s">
        <v>67</v>
      </c>
      <c r="F7903" s="31" t="s">
        <v>9752</v>
      </c>
      <c r="H7903" s="10" t="e">
        <f>VLOOKUP(A7903,#REF!,3,FALSE)</f>
        <v>#REF!</v>
      </c>
      <c r="I7903" s="10" t="e">
        <f>VLOOKUP(A7903,#REF!,4,FALSE)</f>
        <v>#REF!</v>
      </c>
      <c r="J7903" s="31" t="s">
        <v>10352</v>
      </c>
      <c r="K7903" s="10" t="str">
        <f t="shared" si="123"/>
        <v>쇼케이스/0944[아트사인][아트사인]</v>
      </c>
      <c r="L7903" s="31" t="s">
        <v>38368</v>
      </c>
    </row>
    <row r="7904" spans="1:12" x14ac:dyDescent="0.15">
      <c r="A7904" s="31" t="s">
        <v>18130</v>
      </c>
      <c r="B7904" s="31" t="s">
        <v>55305</v>
      </c>
      <c r="C7904" s="32">
        <v>1300</v>
      </c>
      <c r="D7904" s="31" t="s">
        <v>2152</v>
      </c>
      <c r="E7904" s="31" t="s">
        <v>67</v>
      </c>
      <c r="F7904" s="31" t="s">
        <v>9840</v>
      </c>
      <c r="H7904" s="10" t="e">
        <f>VLOOKUP(A7904,#REF!,3,FALSE)</f>
        <v>#REF!</v>
      </c>
      <c r="I7904" s="10" t="e">
        <f>VLOOKUP(A7904,#REF!,4,FALSE)</f>
        <v>#REF!</v>
      </c>
      <c r="J7904" s="31" t="s">
        <v>10352</v>
      </c>
      <c r="K7904" s="10" t="str">
        <f t="shared" si="123"/>
        <v>스윙홀더/0767[아트사인][아트사인]</v>
      </c>
      <c r="L7904" s="31" t="s">
        <v>38369</v>
      </c>
    </row>
    <row r="7905" spans="1:12" x14ac:dyDescent="0.15">
      <c r="A7905" s="31" t="s">
        <v>18131</v>
      </c>
      <c r="B7905" s="31" t="s">
        <v>55306</v>
      </c>
      <c r="C7905" s="32">
        <v>32000</v>
      </c>
      <c r="D7905" s="31" t="s">
        <v>2093</v>
      </c>
      <c r="E7905" s="31" t="s">
        <v>67</v>
      </c>
      <c r="F7905" s="31" t="s">
        <v>9751</v>
      </c>
      <c r="H7905" s="10" t="e">
        <f>VLOOKUP(A7905,#REF!,3,FALSE)</f>
        <v>#REF!</v>
      </c>
      <c r="I7905" s="10" t="e">
        <f>VLOOKUP(A7905,#REF!,4,FALSE)</f>
        <v>#REF!</v>
      </c>
      <c r="J7905" s="31" t="s">
        <v>10352</v>
      </c>
      <c r="K7905" s="10" t="str">
        <f t="shared" si="123"/>
        <v>수납정리함/0768[아트사인][아트사인]</v>
      </c>
      <c r="L7905" s="31" t="s">
        <v>38370</v>
      </c>
    </row>
    <row r="7906" spans="1:12" x14ac:dyDescent="0.15">
      <c r="A7906" s="31" t="s">
        <v>18132</v>
      </c>
      <c r="B7906" s="31" t="s">
        <v>55307</v>
      </c>
      <c r="C7906" s="32">
        <v>12000</v>
      </c>
      <c r="D7906" s="31" t="s">
        <v>1472</v>
      </c>
      <c r="E7906" s="31" t="s">
        <v>67</v>
      </c>
      <c r="F7906" s="31" t="s">
        <v>9691</v>
      </c>
      <c r="H7906" s="10" t="e">
        <f>VLOOKUP(A7906,#REF!,3,FALSE)</f>
        <v>#REF!</v>
      </c>
      <c r="I7906" s="10" t="e">
        <f>VLOOKUP(A7906,#REF!,4,FALSE)</f>
        <v>#REF!</v>
      </c>
      <c r="J7906" s="31" t="s">
        <v>10352</v>
      </c>
      <c r="K7906" s="10" t="str">
        <f t="shared" si="123"/>
        <v>목걸이명찰/0803[아트사인][아트사인]</v>
      </c>
      <c r="L7906" s="31" t="s">
        <v>38371</v>
      </c>
    </row>
    <row r="7907" spans="1:12" x14ac:dyDescent="0.15">
      <c r="A7907" s="31" t="s">
        <v>18133</v>
      </c>
      <c r="B7907" s="31" t="s">
        <v>55308</v>
      </c>
      <c r="C7907" s="32">
        <v>12000</v>
      </c>
      <c r="D7907" s="31" t="s">
        <v>1474</v>
      </c>
      <c r="E7907" s="31" t="s">
        <v>67</v>
      </c>
      <c r="F7907" s="31" t="s">
        <v>9691</v>
      </c>
      <c r="H7907" s="10" t="e">
        <f>VLOOKUP(A7907,#REF!,3,FALSE)</f>
        <v>#REF!</v>
      </c>
      <c r="I7907" s="10" t="e">
        <f>VLOOKUP(A7907,#REF!,4,FALSE)</f>
        <v>#REF!</v>
      </c>
      <c r="J7907" s="31" t="s">
        <v>10352</v>
      </c>
      <c r="K7907" s="10" t="str">
        <f t="shared" si="123"/>
        <v>목걸이명찰/0854[아트사인][아트사인]</v>
      </c>
      <c r="L7907" s="31" t="s">
        <v>38372</v>
      </c>
    </row>
    <row r="7908" spans="1:12" x14ac:dyDescent="0.15">
      <c r="A7908" s="31" t="s">
        <v>18134</v>
      </c>
      <c r="B7908" s="31" t="s">
        <v>55309</v>
      </c>
      <c r="C7908" s="32">
        <v>40000</v>
      </c>
      <c r="D7908" s="31" t="s">
        <v>2153</v>
      </c>
      <c r="E7908" s="31" t="s">
        <v>67</v>
      </c>
      <c r="F7908" s="31" t="s">
        <v>9840</v>
      </c>
      <c r="H7908" s="10" t="e">
        <f>VLOOKUP(A7908,#REF!,3,FALSE)</f>
        <v>#REF!</v>
      </c>
      <c r="I7908" s="10" t="e">
        <f>VLOOKUP(A7908,#REF!,4,FALSE)</f>
        <v>#REF!</v>
      </c>
      <c r="J7908" s="31" t="s">
        <v>10352</v>
      </c>
      <c r="K7908" s="10" t="str">
        <f t="shared" si="123"/>
        <v>스윙홀더/1050[아트사인][아트사인]</v>
      </c>
      <c r="L7908" s="31" t="s">
        <v>38373</v>
      </c>
    </row>
    <row r="7909" spans="1:12" x14ac:dyDescent="0.15">
      <c r="A7909" s="31" t="s">
        <v>18135</v>
      </c>
      <c r="B7909" s="31" t="s">
        <v>55310</v>
      </c>
      <c r="C7909" s="32">
        <v>42400</v>
      </c>
      <c r="D7909" s="31" t="s">
        <v>1933</v>
      </c>
      <c r="E7909" s="31" t="s">
        <v>67</v>
      </c>
      <c r="F7909" s="31" t="s">
        <v>9770</v>
      </c>
      <c r="H7909" s="10" t="e">
        <f>VLOOKUP(A7909,#REF!,3,FALSE)</f>
        <v>#REF!</v>
      </c>
      <c r="I7909" s="10" t="e">
        <f>VLOOKUP(A7909,#REF!,4,FALSE)</f>
        <v>#REF!</v>
      </c>
      <c r="J7909" s="31" t="s">
        <v>10352</v>
      </c>
      <c r="K7909" s="10" t="str">
        <f t="shared" si="123"/>
        <v>데스크메뉴북/1038[아트사인][아트사인]</v>
      </c>
      <c r="L7909" s="31" t="s">
        <v>38374</v>
      </c>
    </row>
    <row r="7910" spans="1:12" x14ac:dyDescent="0.15">
      <c r="A7910" s="31" t="s">
        <v>18136</v>
      </c>
      <c r="B7910" s="31" t="s">
        <v>55311</v>
      </c>
      <c r="C7910" s="32">
        <v>320000</v>
      </c>
      <c r="D7910" s="31" t="s">
        <v>4467</v>
      </c>
      <c r="E7910" s="31" t="s">
        <v>861</v>
      </c>
      <c r="F7910" s="31" t="s">
        <v>9795</v>
      </c>
      <c r="H7910" s="10" t="e">
        <f>VLOOKUP(A7910,#REF!,3,FALSE)</f>
        <v>#REF!</v>
      </c>
      <c r="I7910" s="10" t="e">
        <f>VLOOKUP(A7910,#REF!,4,FALSE)</f>
        <v>#REF!</v>
      </c>
      <c r="J7910" s="31" t="s">
        <v>10391</v>
      </c>
      <c r="K7910" s="10" t="str">
        <f t="shared" si="123"/>
        <v>천공기/HD-530N[CARL][CARL]</v>
      </c>
      <c r="L7910" s="31" t="s">
        <v>38375</v>
      </c>
    </row>
    <row r="7911" spans="1:12" x14ac:dyDescent="0.15">
      <c r="A7911" s="31" t="s">
        <v>18137</v>
      </c>
      <c r="B7911" s="31" t="s">
        <v>55312</v>
      </c>
      <c r="C7911" s="32">
        <v>46000</v>
      </c>
      <c r="D7911" s="31" t="s">
        <v>4468</v>
      </c>
      <c r="E7911" s="31" t="s">
        <v>67</v>
      </c>
      <c r="F7911" s="31" t="s">
        <v>9795</v>
      </c>
      <c r="H7911" s="10" t="e">
        <f>VLOOKUP(A7911,#REF!,3,FALSE)</f>
        <v>#REF!</v>
      </c>
      <c r="I7911" s="10" t="e">
        <f>VLOOKUP(A7911,#REF!,4,FALSE)</f>
        <v>#REF!</v>
      </c>
      <c r="J7911" s="31" t="s">
        <v>10391</v>
      </c>
      <c r="K7911" s="10" t="str">
        <f t="shared" si="123"/>
        <v>천공날/HD-530N(구:KP-300)[CARL][CARL]</v>
      </c>
      <c r="L7911" s="31" t="s">
        <v>38376</v>
      </c>
    </row>
    <row r="7912" spans="1:12" x14ac:dyDescent="0.15">
      <c r="A7912" s="31" t="s">
        <v>18138</v>
      </c>
      <c r="B7912" s="31" t="s">
        <v>55313</v>
      </c>
      <c r="C7912" s="32">
        <v>4000</v>
      </c>
      <c r="D7912" s="31" t="s">
        <v>974</v>
      </c>
      <c r="E7912" s="31" t="s">
        <v>67</v>
      </c>
      <c r="F7912" s="31" t="s">
        <v>9809</v>
      </c>
      <c r="H7912" s="10" t="e">
        <f>VLOOKUP(A7912,#REF!,3,FALSE)</f>
        <v>#REF!</v>
      </c>
      <c r="I7912" s="10" t="e">
        <f>VLOOKUP(A7912,#REF!,4,FALSE)</f>
        <v>#REF!</v>
      </c>
      <c r="J7912" s="31" t="s">
        <v>10419</v>
      </c>
      <c r="K7912" s="10" t="str">
        <f t="shared" si="123"/>
        <v>가위/어드밴스젤/496210[마패드][마패드]</v>
      </c>
      <c r="L7912" s="31" t="s">
        <v>38377</v>
      </c>
    </row>
    <row r="7913" spans="1:12" x14ac:dyDescent="0.15">
      <c r="A7913" s="31" t="s">
        <v>18139</v>
      </c>
      <c r="B7913" s="31" t="s">
        <v>55314</v>
      </c>
      <c r="C7913" s="32">
        <v>5600</v>
      </c>
      <c r="D7913" s="31" t="s">
        <v>89</v>
      </c>
      <c r="E7913" s="31" t="s">
        <v>81</v>
      </c>
      <c r="F7913" s="31" t="s">
        <v>9817</v>
      </c>
      <c r="H7913" s="10" t="e">
        <f>VLOOKUP(A7913,#REF!,3,FALSE)</f>
        <v>#REF!</v>
      </c>
      <c r="I7913" s="10" t="e">
        <f>VLOOKUP(A7913,#REF!,4,FALSE)</f>
        <v>#REF!</v>
      </c>
      <c r="J7913" s="31" t="s">
        <v>10380</v>
      </c>
      <c r="K7913" s="10" t="str">
        <f t="shared" si="123"/>
        <v>M포스지/5176/오피스팩[M시리즈][M시리즈]</v>
      </c>
      <c r="L7913" s="31" t="s">
        <v>38378</v>
      </c>
    </row>
    <row r="7914" spans="1:12" x14ac:dyDescent="0.15">
      <c r="A7914" s="31" t="s">
        <v>18140</v>
      </c>
      <c r="B7914" s="31" t="s">
        <v>55315</v>
      </c>
      <c r="C7914" s="32">
        <v>7200</v>
      </c>
      <c r="D7914" s="31" t="s">
        <v>89</v>
      </c>
      <c r="E7914" s="31" t="s">
        <v>81</v>
      </c>
      <c r="F7914" s="31" t="s">
        <v>9817</v>
      </c>
      <c r="H7914" s="10" t="e">
        <f>VLOOKUP(A7914,#REF!,3,FALSE)</f>
        <v>#REF!</v>
      </c>
      <c r="I7914" s="10" t="e">
        <f>VLOOKUP(A7914,#REF!,4,FALSE)</f>
        <v>#REF!</v>
      </c>
      <c r="J7914" s="31" t="s">
        <v>10380</v>
      </c>
      <c r="K7914" s="10" t="str">
        <f t="shared" si="123"/>
        <v>M포스지/7676/오피스팩[M시리즈][M시리즈]</v>
      </c>
      <c r="L7914" s="31" t="s">
        <v>38379</v>
      </c>
    </row>
    <row r="7915" spans="1:12" x14ac:dyDescent="0.15">
      <c r="A7915" s="31" t="s">
        <v>18141</v>
      </c>
      <c r="B7915" s="31" t="s">
        <v>55316</v>
      </c>
      <c r="C7915" s="32">
        <v>5000</v>
      </c>
      <c r="D7915" s="31" t="s">
        <v>1905</v>
      </c>
      <c r="E7915" s="31" t="s">
        <v>67</v>
      </c>
      <c r="F7915" s="31" t="s">
        <v>9752</v>
      </c>
      <c r="H7915" s="10" t="e">
        <f>VLOOKUP(A7915,#REF!,3,FALSE)</f>
        <v>#REF!</v>
      </c>
      <c r="I7915" s="10" t="e">
        <f>VLOOKUP(A7915,#REF!,4,FALSE)</f>
        <v>#REF!</v>
      </c>
      <c r="J7915" s="31" t="s">
        <v>10352</v>
      </c>
      <c r="K7915" s="10" t="str">
        <f t="shared" si="123"/>
        <v>파티션Bin/0755[아트사인][아트사인]</v>
      </c>
      <c r="L7915" s="31" t="s">
        <v>38380</v>
      </c>
    </row>
    <row r="7916" spans="1:12" x14ac:dyDescent="0.15">
      <c r="A7916" s="31" t="s">
        <v>18142</v>
      </c>
      <c r="B7916" s="31" t="s">
        <v>55317</v>
      </c>
      <c r="C7916" s="32">
        <v>5000</v>
      </c>
      <c r="D7916" s="31" t="s">
        <v>1906</v>
      </c>
      <c r="E7916" s="31" t="s">
        <v>67</v>
      </c>
      <c r="F7916" s="31" t="s">
        <v>9752</v>
      </c>
      <c r="H7916" s="10" t="e">
        <f>VLOOKUP(A7916,#REF!,3,FALSE)</f>
        <v>#REF!</v>
      </c>
      <c r="I7916" s="10" t="e">
        <f>VLOOKUP(A7916,#REF!,4,FALSE)</f>
        <v>#REF!</v>
      </c>
      <c r="J7916" s="31" t="s">
        <v>10352</v>
      </c>
      <c r="K7916" s="10" t="str">
        <f t="shared" si="123"/>
        <v>파티션Bin/0756[아트사인][아트사인]</v>
      </c>
      <c r="L7916" s="31" t="s">
        <v>38381</v>
      </c>
    </row>
    <row r="7917" spans="1:12" x14ac:dyDescent="0.15">
      <c r="A7917" s="31" t="s">
        <v>18143</v>
      </c>
      <c r="B7917" s="31" t="s">
        <v>55318</v>
      </c>
      <c r="C7917" s="32">
        <v>2800</v>
      </c>
      <c r="D7917" s="31" t="s">
        <v>2249</v>
      </c>
      <c r="E7917" s="31" t="s">
        <v>67</v>
      </c>
      <c r="F7917" s="31" t="s">
        <v>9696</v>
      </c>
      <c r="H7917" s="10" t="e">
        <f>VLOOKUP(A7917,#REF!,3,FALSE)</f>
        <v>#REF!</v>
      </c>
      <c r="I7917" s="10" t="e">
        <f>VLOOKUP(A7917,#REF!,4,FALSE)</f>
        <v>#REF!</v>
      </c>
      <c r="J7917" s="31" t="s">
        <v>1028</v>
      </c>
      <c r="K7917" s="10" t="str">
        <f t="shared" si="123"/>
        <v>스탬프/만년인/로보카폴리[그린][그린]</v>
      </c>
      <c r="L7917" s="31" t="s">
        <v>38382</v>
      </c>
    </row>
    <row r="7918" spans="1:12" x14ac:dyDescent="0.15">
      <c r="A7918" s="31" t="s">
        <v>18144</v>
      </c>
      <c r="B7918" s="31" t="s">
        <v>55318</v>
      </c>
      <c r="C7918" s="32">
        <v>33000</v>
      </c>
      <c r="D7918" s="31" t="s">
        <v>2249</v>
      </c>
      <c r="E7918" s="31" t="s">
        <v>68</v>
      </c>
      <c r="F7918" s="31" t="s">
        <v>9696</v>
      </c>
      <c r="H7918" s="10" t="e">
        <f>VLOOKUP(A7918,#REF!,3,FALSE)</f>
        <v>#REF!</v>
      </c>
      <c r="I7918" s="10" t="e">
        <f>VLOOKUP(A7918,#REF!,4,FALSE)</f>
        <v>#REF!</v>
      </c>
      <c r="J7918" s="31" t="s">
        <v>1028</v>
      </c>
      <c r="K7918" s="10" t="str">
        <f t="shared" si="123"/>
        <v>스탬프/만년인/로보카폴리[그린][그린]</v>
      </c>
      <c r="L7918" s="31" t="s">
        <v>38383</v>
      </c>
    </row>
    <row r="7919" spans="1:12" x14ac:dyDescent="0.15">
      <c r="A7919" s="31" t="s">
        <v>18145</v>
      </c>
      <c r="B7919" s="31" t="s">
        <v>55319</v>
      </c>
      <c r="C7919" s="32">
        <v>14800</v>
      </c>
      <c r="D7919" s="31" t="s">
        <v>305</v>
      </c>
      <c r="E7919" s="31" t="s">
        <v>50</v>
      </c>
      <c r="F7919" s="31" t="s">
        <v>9685</v>
      </c>
      <c r="H7919" s="10" t="e">
        <f>VLOOKUP(A7919,#REF!,3,FALSE)</f>
        <v>#REF!</v>
      </c>
      <c r="I7919" s="10" t="e">
        <f>VLOOKUP(A7919,#REF!,4,FALSE)</f>
        <v>#REF!</v>
      </c>
      <c r="J7919" s="31" t="s">
        <v>10462</v>
      </c>
      <c r="K7919" s="10" t="str">
        <f t="shared" si="123"/>
        <v>오늘도소소한/만년[아르디움][아르디움]</v>
      </c>
      <c r="L7919" s="31" t="s">
        <v>38384</v>
      </c>
    </row>
    <row r="7920" spans="1:12" x14ac:dyDescent="0.15">
      <c r="A7920" s="31" t="s">
        <v>18146</v>
      </c>
      <c r="B7920" s="31" t="s">
        <v>55319</v>
      </c>
      <c r="C7920" s="32">
        <v>14800</v>
      </c>
      <c r="D7920" s="31" t="s">
        <v>306</v>
      </c>
      <c r="E7920" s="31" t="s">
        <v>50</v>
      </c>
      <c r="F7920" s="31" t="s">
        <v>9685</v>
      </c>
      <c r="H7920" s="10" t="e">
        <f>VLOOKUP(A7920,#REF!,3,FALSE)</f>
        <v>#REF!</v>
      </c>
      <c r="I7920" s="10" t="e">
        <f>VLOOKUP(A7920,#REF!,4,FALSE)</f>
        <v>#REF!</v>
      </c>
      <c r="J7920" s="31" t="s">
        <v>10462</v>
      </c>
      <c r="K7920" s="10" t="str">
        <f t="shared" si="123"/>
        <v>오늘도소소한/만년[아르디움][아르디움]</v>
      </c>
      <c r="L7920" s="31" t="s">
        <v>38385</v>
      </c>
    </row>
    <row r="7921" spans="1:12" x14ac:dyDescent="0.15">
      <c r="A7921" s="31" t="s">
        <v>18147</v>
      </c>
      <c r="B7921" s="31" t="s">
        <v>55319</v>
      </c>
      <c r="C7921" s="32">
        <v>14800</v>
      </c>
      <c r="D7921" s="31" t="s">
        <v>307</v>
      </c>
      <c r="E7921" s="31" t="s">
        <v>50</v>
      </c>
      <c r="F7921" s="31" t="s">
        <v>9685</v>
      </c>
      <c r="H7921" s="10" t="e">
        <f>VLOOKUP(A7921,#REF!,3,FALSE)</f>
        <v>#REF!</v>
      </c>
      <c r="I7921" s="10" t="e">
        <f>VLOOKUP(A7921,#REF!,4,FALSE)</f>
        <v>#REF!</v>
      </c>
      <c r="J7921" s="31" t="s">
        <v>10462</v>
      </c>
      <c r="K7921" s="10" t="str">
        <f t="shared" si="123"/>
        <v>오늘도소소한/만년[아르디움][아르디움]</v>
      </c>
      <c r="L7921" s="31" t="s">
        <v>38386</v>
      </c>
    </row>
    <row r="7922" spans="1:12" x14ac:dyDescent="0.15">
      <c r="A7922" s="31" t="s">
        <v>18148</v>
      </c>
      <c r="B7922" s="31" t="s">
        <v>55319</v>
      </c>
      <c r="C7922" s="32">
        <v>14800</v>
      </c>
      <c r="D7922" s="31" t="s">
        <v>308</v>
      </c>
      <c r="E7922" s="31" t="s">
        <v>50</v>
      </c>
      <c r="F7922" s="31" t="s">
        <v>9685</v>
      </c>
      <c r="H7922" s="10" t="e">
        <f>VLOOKUP(A7922,#REF!,3,FALSE)</f>
        <v>#REF!</v>
      </c>
      <c r="I7922" s="10" t="e">
        <f>VLOOKUP(A7922,#REF!,4,FALSE)</f>
        <v>#REF!</v>
      </c>
      <c r="J7922" s="31" t="s">
        <v>10462</v>
      </c>
      <c r="K7922" s="10" t="str">
        <f t="shared" si="123"/>
        <v>오늘도소소한/만년[아르디움][아르디움]</v>
      </c>
      <c r="L7922" s="31" t="s">
        <v>38387</v>
      </c>
    </row>
    <row r="7923" spans="1:12" x14ac:dyDescent="0.15">
      <c r="A7923" s="31" t="s">
        <v>18149</v>
      </c>
      <c r="B7923" s="31" t="s">
        <v>55320</v>
      </c>
      <c r="C7923" s="32">
        <v>17600</v>
      </c>
      <c r="D7923" s="31" t="s">
        <v>1787</v>
      </c>
      <c r="E7923" s="31" t="s">
        <v>67</v>
      </c>
      <c r="F7923" s="31" t="s">
        <v>9749</v>
      </c>
      <c r="H7923" s="10" t="e">
        <f>VLOOKUP(A7923,#REF!,3,FALSE)</f>
        <v>#REF!</v>
      </c>
      <c r="I7923" s="10" t="e">
        <f>VLOOKUP(A7923,#REF!,4,FALSE)</f>
        <v>#REF!</v>
      </c>
      <c r="J7923" s="31" t="s">
        <v>10352</v>
      </c>
      <c r="K7923" s="10" t="str">
        <f t="shared" si="123"/>
        <v>월프레임/0770[아트사인][아트사인]</v>
      </c>
      <c r="L7923" s="31" t="s">
        <v>38388</v>
      </c>
    </row>
    <row r="7924" spans="1:12" x14ac:dyDescent="0.15">
      <c r="A7924" s="31" t="s">
        <v>18150</v>
      </c>
      <c r="B7924" s="31" t="s">
        <v>55321</v>
      </c>
      <c r="C7924" s="32">
        <v>6400</v>
      </c>
      <c r="D7924" s="31" t="s">
        <v>1788</v>
      </c>
      <c r="E7924" s="31" t="s">
        <v>67</v>
      </c>
      <c r="F7924" s="31" t="s">
        <v>9749</v>
      </c>
      <c r="H7924" s="10" t="e">
        <f>VLOOKUP(A7924,#REF!,3,FALSE)</f>
        <v>#REF!</v>
      </c>
      <c r="I7924" s="10" t="e">
        <f>VLOOKUP(A7924,#REF!,4,FALSE)</f>
        <v>#REF!</v>
      </c>
      <c r="J7924" s="31" t="s">
        <v>10352</v>
      </c>
      <c r="K7924" s="10" t="str">
        <f t="shared" si="123"/>
        <v>월프레임/0785[아트사인][아트사인]</v>
      </c>
      <c r="L7924" s="31" t="s">
        <v>38389</v>
      </c>
    </row>
    <row r="7925" spans="1:12" x14ac:dyDescent="0.15">
      <c r="A7925" s="31" t="s">
        <v>18151</v>
      </c>
      <c r="B7925" s="31" t="s">
        <v>55322</v>
      </c>
      <c r="C7925" s="32">
        <v>1400</v>
      </c>
      <c r="D7925" s="31" t="s">
        <v>1789</v>
      </c>
      <c r="E7925" s="31" t="s">
        <v>67</v>
      </c>
      <c r="F7925" s="31" t="s">
        <v>9749</v>
      </c>
      <c r="H7925" s="10" t="e">
        <f>VLOOKUP(A7925,#REF!,3,FALSE)</f>
        <v>#REF!</v>
      </c>
      <c r="I7925" s="10" t="e">
        <f>VLOOKUP(A7925,#REF!,4,FALSE)</f>
        <v>#REF!</v>
      </c>
      <c r="J7925" s="31" t="s">
        <v>10352</v>
      </c>
      <c r="K7925" s="10" t="str">
        <f t="shared" si="123"/>
        <v>월프레임/0788[아트사인][아트사인]</v>
      </c>
      <c r="L7925" s="31" t="s">
        <v>38390</v>
      </c>
    </row>
    <row r="7926" spans="1:12" x14ac:dyDescent="0.15">
      <c r="A7926" s="31" t="s">
        <v>18152</v>
      </c>
      <c r="B7926" s="31" t="s">
        <v>55323</v>
      </c>
      <c r="C7926" s="32">
        <v>1900</v>
      </c>
      <c r="D7926" s="31" t="s">
        <v>1790</v>
      </c>
      <c r="E7926" s="31" t="s">
        <v>67</v>
      </c>
      <c r="F7926" s="31" t="s">
        <v>9749</v>
      </c>
      <c r="H7926" s="10" t="e">
        <f>VLOOKUP(A7926,#REF!,3,FALSE)</f>
        <v>#REF!</v>
      </c>
      <c r="I7926" s="10" t="e">
        <f>VLOOKUP(A7926,#REF!,4,FALSE)</f>
        <v>#REF!</v>
      </c>
      <c r="J7926" s="31" t="s">
        <v>10352</v>
      </c>
      <c r="K7926" s="10" t="str">
        <f t="shared" si="123"/>
        <v>월프레임/0789[아트사인][아트사인]</v>
      </c>
      <c r="L7926" s="31" t="s">
        <v>38391</v>
      </c>
    </row>
    <row r="7927" spans="1:12" x14ac:dyDescent="0.15">
      <c r="A7927" s="31" t="s">
        <v>18153</v>
      </c>
      <c r="B7927" s="31" t="s">
        <v>55324</v>
      </c>
      <c r="C7927" s="32">
        <v>1200</v>
      </c>
      <c r="D7927" s="31" t="s">
        <v>1791</v>
      </c>
      <c r="E7927" s="31" t="s">
        <v>67</v>
      </c>
      <c r="F7927" s="31" t="s">
        <v>9749</v>
      </c>
      <c r="H7927" s="10" t="e">
        <f>VLOOKUP(A7927,#REF!,3,FALSE)</f>
        <v>#REF!</v>
      </c>
      <c r="I7927" s="10" t="e">
        <f>VLOOKUP(A7927,#REF!,4,FALSE)</f>
        <v>#REF!</v>
      </c>
      <c r="J7927" s="31" t="s">
        <v>10352</v>
      </c>
      <c r="K7927" s="10" t="str">
        <f t="shared" si="123"/>
        <v>월프레임/0790[아트사인][아트사인]</v>
      </c>
      <c r="L7927" s="31" t="s">
        <v>38392</v>
      </c>
    </row>
    <row r="7928" spans="1:12" x14ac:dyDescent="0.15">
      <c r="A7928" s="31" t="s">
        <v>18154</v>
      </c>
      <c r="B7928" s="31" t="s">
        <v>55325</v>
      </c>
      <c r="C7928" s="32">
        <v>17600</v>
      </c>
      <c r="D7928" s="31" t="s">
        <v>1792</v>
      </c>
      <c r="E7928" s="31" t="s">
        <v>67</v>
      </c>
      <c r="F7928" s="31" t="s">
        <v>9749</v>
      </c>
      <c r="H7928" s="10" t="e">
        <f>VLOOKUP(A7928,#REF!,3,FALSE)</f>
        <v>#REF!</v>
      </c>
      <c r="I7928" s="10" t="e">
        <f>VLOOKUP(A7928,#REF!,4,FALSE)</f>
        <v>#REF!</v>
      </c>
      <c r="J7928" s="31" t="s">
        <v>10352</v>
      </c>
      <c r="K7928" s="10" t="str">
        <f t="shared" si="123"/>
        <v>월프레임/0798[아트사인][아트사인]</v>
      </c>
      <c r="L7928" s="31" t="s">
        <v>38393</v>
      </c>
    </row>
    <row r="7929" spans="1:12" x14ac:dyDescent="0.15">
      <c r="A7929" s="31" t="s">
        <v>18155</v>
      </c>
      <c r="B7929" s="31" t="s">
        <v>55326</v>
      </c>
      <c r="C7929" s="32">
        <v>6400</v>
      </c>
      <c r="D7929" s="31" t="s">
        <v>1793</v>
      </c>
      <c r="E7929" s="31" t="s">
        <v>67</v>
      </c>
      <c r="F7929" s="31" t="s">
        <v>9749</v>
      </c>
      <c r="H7929" s="10" t="e">
        <f>VLOOKUP(A7929,#REF!,3,FALSE)</f>
        <v>#REF!</v>
      </c>
      <c r="I7929" s="10" t="e">
        <f>VLOOKUP(A7929,#REF!,4,FALSE)</f>
        <v>#REF!</v>
      </c>
      <c r="J7929" s="31" t="s">
        <v>10352</v>
      </c>
      <c r="K7929" s="10" t="str">
        <f t="shared" si="123"/>
        <v>월프레임/0799[아트사인][아트사인]</v>
      </c>
      <c r="L7929" s="31" t="s">
        <v>38394</v>
      </c>
    </row>
    <row r="7930" spans="1:12" x14ac:dyDescent="0.15">
      <c r="A7930" s="31" t="s">
        <v>18156</v>
      </c>
      <c r="B7930" s="31" t="s">
        <v>55327</v>
      </c>
      <c r="C7930" s="32">
        <v>3600</v>
      </c>
      <c r="D7930" s="31" t="s">
        <v>1794</v>
      </c>
      <c r="E7930" s="31" t="s">
        <v>67</v>
      </c>
      <c r="F7930" s="31" t="s">
        <v>9749</v>
      </c>
      <c r="H7930" s="10" t="e">
        <f>VLOOKUP(A7930,#REF!,3,FALSE)</f>
        <v>#REF!</v>
      </c>
      <c r="I7930" s="10" t="e">
        <f>VLOOKUP(A7930,#REF!,4,FALSE)</f>
        <v>#REF!</v>
      </c>
      <c r="J7930" s="31" t="s">
        <v>10352</v>
      </c>
      <c r="K7930" s="10" t="str">
        <f t="shared" si="123"/>
        <v>월프레임/0930[아트사인][아트사인]</v>
      </c>
      <c r="L7930" s="31" t="s">
        <v>38395</v>
      </c>
    </row>
    <row r="7931" spans="1:12" x14ac:dyDescent="0.15">
      <c r="A7931" s="31" t="s">
        <v>18157</v>
      </c>
      <c r="B7931" s="31" t="s">
        <v>55328</v>
      </c>
      <c r="C7931" s="32">
        <v>2600</v>
      </c>
      <c r="D7931" s="31" t="s">
        <v>1795</v>
      </c>
      <c r="E7931" s="31" t="s">
        <v>67</v>
      </c>
      <c r="F7931" s="31" t="s">
        <v>9749</v>
      </c>
      <c r="H7931" s="10" t="e">
        <f>VLOOKUP(A7931,#REF!,3,FALSE)</f>
        <v>#REF!</v>
      </c>
      <c r="I7931" s="10" t="e">
        <f>VLOOKUP(A7931,#REF!,4,FALSE)</f>
        <v>#REF!</v>
      </c>
      <c r="J7931" s="31" t="s">
        <v>10352</v>
      </c>
      <c r="K7931" s="10" t="str">
        <f t="shared" si="123"/>
        <v>월프레임/0931[아트사인][아트사인]</v>
      </c>
      <c r="L7931" s="31" t="s">
        <v>38396</v>
      </c>
    </row>
    <row r="7932" spans="1:12" x14ac:dyDescent="0.15">
      <c r="A7932" s="31" t="s">
        <v>18158</v>
      </c>
      <c r="B7932" s="31" t="s">
        <v>55329</v>
      </c>
      <c r="C7932" s="32">
        <v>1800</v>
      </c>
      <c r="D7932" s="31" t="s">
        <v>1796</v>
      </c>
      <c r="E7932" s="31" t="s">
        <v>67</v>
      </c>
      <c r="F7932" s="31" t="s">
        <v>9749</v>
      </c>
      <c r="H7932" s="10" t="e">
        <f>VLOOKUP(A7932,#REF!,3,FALSE)</f>
        <v>#REF!</v>
      </c>
      <c r="I7932" s="10" t="e">
        <f>VLOOKUP(A7932,#REF!,4,FALSE)</f>
        <v>#REF!</v>
      </c>
      <c r="J7932" s="31" t="s">
        <v>10352</v>
      </c>
      <c r="K7932" s="10" t="str">
        <f t="shared" si="123"/>
        <v>월프레임/0932[아트사인][아트사인]</v>
      </c>
      <c r="L7932" s="31" t="s">
        <v>38397</v>
      </c>
    </row>
    <row r="7933" spans="1:12" x14ac:dyDescent="0.15">
      <c r="A7933" s="31" t="s">
        <v>18159</v>
      </c>
      <c r="B7933" s="31" t="s">
        <v>55330</v>
      </c>
      <c r="C7933" s="32">
        <v>1400</v>
      </c>
      <c r="D7933" s="31" t="s">
        <v>1797</v>
      </c>
      <c r="E7933" s="31" t="s">
        <v>67</v>
      </c>
      <c r="F7933" s="31" t="s">
        <v>9749</v>
      </c>
      <c r="H7933" s="10" t="e">
        <f>VLOOKUP(A7933,#REF!,3,FALSE)</f>
        <v>#REF!</v>
      </c>
      <c r="I7933" s="10" t="e">
        <f>VLOOKUP(A7933,#REF!,4,FALSE)</f>
        <v>#REF!</v>
      </c>
      <c r="J7933" s="31" t="s">
        <v>10352</v>
      </c>
      <c r="K7933" s="10" t="str">
        <f t="shared" si="123"/>
        <v>월프레임/0933[아트사인][아트사인]</v>
      </c>
      <c r="L7933" s="31" t="s">
        <v>38398</v>
      </c>
    </row>
    <row r="7934" spans="1:12" x14ac:dyDescent="0.15">
      <c r="A7934" s="31" t="s">
        <v>18160</v>
      </c>
      <c r="B7934" s="31" t="s">
        <v>55331</v>
      </c>
      <c r="C7934" s="32">
        <v>1100</v>
      </c>
      <c r="D7934" s="31" t="s">
        <v>1798</v>
      </c>
      <c r="E7934" s="31" t="s">
        <v>67</v>
      </c>
      <c r="F7934" s="31" t="s">
        <v>9749</v>
      </c>
      <c r="H7934" s="10" t="e">
        <f>VLOOKUP(A7934,#REF!,3,FALSE)</f>
        <v>#REF!</v>
      </c>
      <c r="I7934" s="10" t="e">
        <f>VLOOKUP(A7934,#REF!,4,FALSE)</f>
        <v>#REF!</v>
      </c>
      <c r="J7934" s="31" t="s">
        <v>10352</v>
      </c>
      <c r="K7934" s="10" t="str">
        <f t="shared" si="123"/>
        <v>월프레임/0934[아트사인][아트사인]</v>
      </c>
      <c r="L7934" s="31" t="s">
        <v>38399</v>
      </c>
    </row>
    <row r="7935" spans="1:12" x14ac:dyDescent="0.15">
      <c r="A7935" s="31" t="s">
        <v>18161</v>
      </c>
      <c r="B7935" s="31" t="s">
        <v>55332</v>
      </c>
      <c r="C7935" s="32">
        <v>1000</v>
      </c>
      <c r="D7935" s="31" t="s">
        <v>1799</v>
      </c>
      <c r="E7935" s="31" t="s">
        <v>67</v>
      </c>
      <c r="F7935" s="31" t="s">
        <v>9749</v>
      </c>
      <c r="H7935" s="10" t="e">
        <f>VLOOKUP(A7935,#REF!,3,FALSE)</f>
        <v>#REF!</v>
      </c>
      <c r="I7935" s="10" t="e">
        <f>VLOOKUP(A7935,#REF!,4,FALSE)</f>
        <v>#REF!</v>
      </c>
      <c r="J7935" s="31" t="s">
        <v>10352</v>
      </c>
      <c r="K7935" s="10" t="str">
        <f t="shared" si="123"/>
        <v>월프레임/0935[아트사인][아트사인]</v>
      </c>
      <c r="L7935" s="31" t="s">
        <v>38400</v>
      </c>
    </row>
    <row r="7936" spans="1:12" x14ac:dyDescent="0.15">
      <c r="A7936" s="31" t="s">
        <v>18162</v>
      </c>
      <c r="B7936" s="31" t="s">
        <v>55333</v>
      </c>
      <c r="C7936" s="32">
        <v>600</v>
      </c>
      <c r="D7936" s="31" t="s">
        <v>1800</v>
      </c>
      <c r="E7936" s="31" t="s">
        <v>67</v>
      </c>
      <c r="F7936" s="31" t="s">
        <v>9749</v>
      </c>
      <c r="H7936" s="10" t="e">
        <f>VLOOKUP(A7936,#REF!,3,FALSE)</f>
        <v>#REF!</v>
      </c>
      <c r="I7936" s="10" t="e">
        <f>VLOOKUP(A7936,#REF!,4,FALSE)</f>
        <v>#REF!</v>
      </c>
      <c r="J7936" s="31" t="s">
        <v>10352</v>
      </c>
      <c r="K7936" s="10" t="str">
        <f t="shared" si="123"/>
        <v>월프레임/0936[아트사인][아트사인]</v>
      </c>
      <c r="L7936" s="31" t="s">
        <v>38401</v>
      </c>
    </row>
    <row r="7937" spans="1:12" x14ac:dyDescent="0.15">
      <c r="A7937" s="31" t="s">
        <v>18163</v>
      </c>
      <c r="B7937" s="31" t="s">
        <v>55334</v>
      </c>
      <c r="C7937" s="32">
        <v>45000</v>
      </c>
      <c r="D7937" s="31" t="s">
        <v>1014</v>
      </c>
      <c r="E7937" s="31" t="s">
        <v>67</v>
      </c>
      <c r="F7937" s="31" t="s">
        <v>9700</v>
      </c>
      <c r="H7937" s="10" t="e">
        <f>VLOOKUP(A7937,#REF!,3,FALSE)</f>
        <v>#REF!</v>
      </c>
      <c r="I7937" s="10" t="e">
        <f>VLOOKUP(A7937,#REF!,4,FALSE)</f>
        <v>#REF!</v>
      </c>
      <c r="J7937" s="31" t="s">
        <v>10427</v>
      </c>
      <c r="K7937" s="10" t="str">
        <f t="shared" si="123"/>
        <v>옴니프레스완전평면스테플러/S060[라피드][라피드]</v>
      </c>
      <c r="L7937" s="31" t="s">
        <v>38402</v>
      </c>
    </row>
    <row r="7938" spans="1:12" x14ac:dyDescent="0.15">
      <c r="A7938" s="31" t="s">
        <v>18164</v>
      </c>
      <c r="B7938" s="31" t="s">
        <v>55335</v>
      </c>
      <c r="C7938" s="32">
        <v>2700</v>
      </c>
      <c r="D7938" s="31" t="s">
        <v>1015</v>
      </c>
      <c r="E7938" s="31" t="s">
        <v>67</v>
      </c>
      <c r="F7938" s="31" t="s">
        <v>9700</v>
      </c>
      <c r="H7938" s="10" t="e">
        <f>VLOOKUP(A7938,#REF!,3,FALSE)</f>
        <v>#REF!</v>
      </c>
      <c r="I7938" s="10" t="e">
        <f>VLOOKUP(A7938,#REF!,4,FALSE)</f>
        <v>#REF!</v>
      </c>
      <c r="J7938" s="31" t="s">
        <v>10427</v>
      </c>
      <c r="K7938" s="10" t="str">
        <f t="shared" si="123"/>
        <v>옴니프레스전용심/60R-1M[라피드][라피드]</v>
      </c>
      <c r="L7938" s="31" t="s">
        <v>38403</v>
      </c>
    </row>
    <row r="7939" spans="1:12" x14ac:dyDescent="0.15">
      <c r="A7939" s="31" t="s">
        <v>18165</v>
      </c>
      <c r="B7939" s="31" t="s">
        <v>55335</v>
      </c>
      <c r="C7939" s="32">
        <v>13500</v>
      </c>
      <c r="D7939" s="31" t="s">
        <v>1015</v>
      </c>
      <c r="E7939" s="31" t="s">
        <v>68</v>
      </c>
      <c r="F7939" s="31" t="s">
        <v>9700</v>
      </c>
      <c r="H7939" s="10" t="e">
        <f>VLOOKUP(A7939,#REF!,3,FALSE)</f>
        <v>#REF!</v>
      </c>
      <c r="I7939" s="10" t="e">
        <f>VLOOKUP(A7939,#REF!,4,FALSE)</f>
        <v>#REF!</v>
      </c>
      <c r="J7939" s="31" t="s">
        <v>10427</v>
      </c>
      <c r="K7939" s="10" t="str">
        <f t="shared" ref="K7939:K8002" si="124">IF(J7939="",B7939,B7939&amp;"["&amp;J7939&amp;"]")</f>
        <v>옴니프레스전용심/60R-1M[라피드][라피드]</v>
      </c>
      <c r="L7939" s="31" t="s">
        <v>38404</v>
      </c>
    </row>
    <row r="7940" spans="1:12" x14ac:dyDescent="0.15">
      <c r="A7940" s="31" t="s">
        <v>18166</v>
      </c>
      <c r="B7940" s="31" t="s">
        <v>55336</v>
      </c>
      <c r="C7940" s="32">
        <v>5200</v>
      </c>
      <c r="D7940" s="31" t="s">
        <v>1023</v>
      </c>
      <c r="E7940" s="31" t="s">
        <v>67</v>
      </c>
      <c r="F7940" s="31" t="s">
        <v>9690</v>
      </c>
      <c r="H7940" s="10" t="e">
        <f>VLOOKUP(A7940,#REF!,3,FALSE)</f>
        <v>#REF!</v>
      </c>
      <c r="I7940" s="10" t="e">
        <f>VLOOKUP(A7940,#REF!,4,FALSE)</f>
        <v>#REF!</v>
      </c>
      <c r="J7940" s="31" t="s">
        <v>10444</v>
      </c>
      <c r="K7940" s="10" t="str">
        <f t="shared" si="124"/>
        <v>소프트그립스테플러/PS-11S[이노토][이노토]</v>
      </c>
      <c r="L7940" s="31" t="s">
        <v>38405</v>
      </c>
    </row>
    <row r="7941" spans="1:12" x14ac:dyDescent="0.15">
      <c r="A7941" s="31" t="s">
        <v>18167</v>
      </c>
      <c r="B7941" s="31" t="s">
        <v>55336</v>
      </c>
      <c r="C7941" s="32">
        <v>5200</v>
      </c>
      <c r="D7941" s="31" t="s">
        <v>1025</v>
      </c>
      <c r="E7941" s="31" t="s">
        <v>67</v>
      </c>
      <c r="F7941" s="31" t="s">
        <v>9690</v>
      </c>
      <c r="H7941" s="10" t="e">
        <f>VLOOKUP(A7941,#REF!,3,FALSE)</f>
        <v>#REF!</v>
      </c>
      <c r="I7941" s="10" t="e">
        <f>VLOOKUP(A7941,#REF!,4,FALSE)</f>
        <v>#REF!</v>
      </c>
      <c r="J7941" s="31" t="s">
        <v>10444</v>
      </c>
      <c r="K7941" s="10" t="str">
        <f t="shared" si="124"/>
        <v>소프트그립스테플러/PS-11S[이노토][이노토]</v>
      </c>
      <c r="L7941" s="31" t="s">
        <v>38406</v>
      </c>
    </row>
    <row r="7942" spans="1:12" x14ac:dyDescent="0.15">
      <c r="A7942" s="31" t="s">
        <v>18168</v>
      </c>
      <c r="B7942" s="31" t="s">
        <v>55336</v>
      </c>
      <c r="C7942" s="32">
        <v>5200</v>
      </c>
      <c r="D7942" s="31" t="s">
        <v>1024</v>
      </c>
      <c r="E7942" s="31" t="s">
        <v>67</v>
      </c>
      <c r="F7942" s="31" t="s">
        <v>9690</v>
      </c>
      <c r="H7942" s="10" t="e">
        <f>VLOOKUP(A7942,#REF!,3,FALSE)</f>
        <v>#REF!</v>
      </c>
      <c r="I7942" s="10" t="e">
        <f>VLOOKUP(A7942,#REF!,4,FALSE)</f>
        <v>#REF!</v>
      </c>
      <c r="J7942" s="31" t="s">
        <v>10444</v>
      </c>
      <c r="K7942" s="10" t="str">
        <f t="shared" si="124"/>
        <v>소프트그립스테플러/PS-11S[이노토][이노토]</v>
      </c>
      <c r="L7942" s="31" t="s">
        <v>38407</v>
      </c>
    </row>
    <row r="7943" spans="1:12" x14ac:dyDescent="0.15">
      <c r="A7943" s="31" t="s">
        <v>18169</v>
      </c>
      <c r="B7943" s="31" t="s">
        <v>55337</v>
      </c>
      <c r="C7943" s="32">
        <v>16000</v>
      </c>
      <c r="D7943" s="31" t="s">
        <v>904</v>
      </c>
      <c r="E7943" s="31" t="s">
        <v>68</v>
      </c>
      <c r="F7943" s="31" t="s">
        <v>9718</v>
      </c>
      <c r="H7943" s="10" t="e">
        <f>VLOOKUP(A7943,#REF!,3,FALSE)</f>
        <v>#REF!</v>
      </c>
      <c r="I7943" s="10" t="e">
        <f>VLOOKUP(A7943,#REF!,4,FALSE)</f>
        <v>#REF!</v>
      </c>
      <c r="J7943" s="31" t="s">
        <v>10464</v>
      </c>
      <c r="K7943" s="10" t="str">
        <f t="shared" si="124"/>
        <v>대박골무[장스팬시][장스팬시]</v>
      </c>
      <c r="L7943" s="31" t="s">
        <v>38408</v>
      </c>
    </row>
    <row r="7944" spans="1:12" x14ac:dyDescent="0.15">
      <c r="A7944" s="31" t="s">
        <v>18170</v>
      </c>
      <c r="B7944" s="31" t="s">
        <v>55337</v>
      </c>
      <c r="C7944" s="32">
        <v>1600</v>
      </c>
      <c r="D7944" s="31" t="s">
        <v>904</v>
      </c>
      <c r="E7944" s="31" t="s">
        <v>67</v>
      </c>
      <c r="F7944" s="31" t="s">
        <v>9718</v>
      </c>
      <c r="H7944" s="10" t="e">
        <f>VLOOKUP(A7944,#REF!,3,FALSE)</f>
        <v>#REF!</v>
      </c>
      <c r="I7944" s="10" t="e">
        <f>VLOOKUP(A7944,#REF!,4,FALSE)</f>
        <v>#REF!</v>
      </c>
      <c r="J7944" s="31" t="s">
        <v>10464</v>
      </c>
      <c r="K7944" s="10" t="str">
        <f t="shared" si="124"/>
        <v>대박골무[장스팬시][장스팬시]</v>
      </c>
      <c r="L7944" s="31" t="s">
        <v>38409</v>
      </c>
    </row>
    <row r="7945" spans="1:12" x14ac:dyDescent="0.15">
      <c r="A7945" s="31" t="s">
        <v>18171</v>
      </c>
      <c r="B7945" s="31" t="s">
        <v>55337</v>
      </c>
      <c r="C7945" s="32">
        <v>16000</v>
      </c>
      <c r="D7945" s="31" t="s">
        <v>861</v>
      </c>
      <c r="E7945" s="31" t="s">
        <v>68</v>
      </c>
      <c r="F7945" s="31" t="s">
        <v>9718</v>
      </c>
      <c r="H7945" s="10" t="e">
        <f>VLOOKUP(A7945,#REF!,3,FALSE)</f>
        <v>#REF!</v>
      </c>
      <c r="I7945" s="10" t="e">
        <f>VLOOKUP(A7945,#REF!,4,FALSE)</f>
        <v>#REF!</v>
      </c>
      <c r="J7945" s="31" t="s">
        <v>10464</v>
      </c>
      <c r="K7945" s="10" t="str">
        <f t="shared" si="124"/>
        <v>대박골무[장스팬시][장스팬시]</v>
      </c>
      <c r="L7945" s="31" t="s">
        <v>38410</v>
      </c>
    </row>
    <row r="7946" spans="1:12" x14ac:dyDescent="0.15">
      <c r="A7946" s="31" t="s">
        <v>18172</v>
      </c>
      <c r="B7946" s="31" t="s">
        <v>55337</v>
      </c>
      <c r="C7946" s="32">
        <v>1600</v>
      </c>
      <c r="D7946" s="31" t="s">
        <v>861</v>
      </c>
      <c r="E7946" s="31" t="s">
        <v>67</v>
      </c>
      <c r="F7946" s="31" t="s">
        <v>9718</v>
      </c>
      <c r="H7946" s="10" t="e">
        <f>VLOOKUP(A7946,#REF!,3,FALSE)</f>
        <v>#REF!</v>
      </c>
      <c r="I7946" s="10" t="e">
        <f>VLOOKUP(A7946,#REF!,4,FALSE)</f>
        <v>#REF!</v>
      </c>
      <c r="J7946" s="31" t="s">
        <v>10464</v>
      </c>
      <c r="K7946" s="10" t="str">
        <f t="shared" si="124"/>
        <v>대박골무[장스팬시][장스팬시]</v>
      </c>
      <c r="L7946" s="31" t="s">
        <v>38411</v>
      </c>
    </row>
    <row r="7947" spans="1:12" x14ac:dyDescent="0.15">
      <c r="A7947" s="31" t="s">
        <v>18173</v>
      </c>
      <c r="B7947" s="31" t="s">
        <v>55338</v>
      </c>
      <c r="C7947" s="32">
        <v>20000</v>
      </c>
      <c r="D7947" s="31" t="s">
        <v>2305</v>
      </c>
      <c r="E7947" s="31" t="s">
        <v>67</v>
      </c>
      <c r="F7947" s="31" t="s">
        <v>9778</v>
      </c>
      <c r="H7947" s="10" t="e">
        <f>VLOOKUP(A7947,#REF!,3,FALSE)</f>
        <v>#REF!</v>
      </c>
      <c r="I7947" s="10" t="e">
        <f>VLOOKUP(A7947,#REF!,4,FALSE)</f>
        <v>#REF!</v>
      </c>
      <c r="J7947" s="31" t="s">
        <v>10465</v>
      </c>
      <c r="K7947" s="10" t="str">
        <f t="shared" si="124"/>
        <v>자석식게시판/BAT-A4/B[미카도][미카도]</v>
      </c>
      <c r="L7947" s="31" t="s">
        <v>38412</v>
      </c>
    </row>
    <row r="7948" spans="1:12" x14ac:dyDescent="0.15">
      <c r="A7948" s="31" t="s">
        <v>18174</v>
      </c>
      <c r="B7948" s="31" t="s">
        <v>55339</v>
      </c>
      <c r="C7948" s="32">
        <v>20000</v>
      </c>
      <c r="D7948" s="31" t="s">
        <v>2304</v>
      </c>
      <c r="E7948" s="31" t="s">
        <v>67</v>
      </c>
      <c r="F7948" s="31" t="s">
        <v>9778</v>
      </c>
      <c r="H7948" s="10" t="e">
        <f>VLOOKUP(A7948,#REF!,3,FALSE)</f>
        <v>#REF!</v>
      </c>
      <c r="I7948" s="10" t="e">
        <f>VLOOKUP(A7948,#REF!,4,FALSE)</f>
        <v>#REF!</v>
      </c>
      <c r="J7948" s="31" t="s">
        <v>10465</v>
      </c>
      <c r="K7948" s="10" t="str">
        <f t="shared" si="124"/>
        <v>자석식게시판(SAT-A4/W)[미카도][미카도]</v>
      </c>
      <c r="L7948" s="31" t="s">
        <v>38413</v>
      </c>
    </row>
    <row r="7949" spans="1:12" x14ac:dyDescent="0.15">
      <c r="A7949" s="31" t="s">
        <v>18175</v>
      </c>
      <c r="B7949" s="31" t="s">
        <v>54966</v>
      </c>
      <c r="C7949" s="32">
        <v>4200</v>
      </c>
      <c r="D7949" s="31" t="s">
        <v>2303</v>
      </c>
      <c r="E7949" s="31" t="s">
        <v>67</v>
      </c>
      <c r="F7949" s="31" t="s">
        <v>9713</v>
      </c>
      <c r="H7949" s="10" t="e">
        <f>VLOOKUP(A7949,#REF!,3,FALSE)</f>
        <v>#REF!</v>
      </c>
      <c r="I7949" s="10" t="e">
        <f>VLOOKUP(A7949,#REF!,4,FALSE)</f>
        <v>#REF!</v>
      </c>
      <c r="J7949" s="31" t="s">
        <v>10460</v>
      </c>
      <c r="K7949" s="10" t="str">
        <f t="shared" si="124"/>
        <v>화이트보드크리너[두문][두문]</v>
      </c>
      <c r="L7949" s="31" t="s">
        <v>38414</v>
      </c>
    </row>
    <row r="7950" spans="1:12" x14ac:dyDescent="0.15">
      <c r="A7950" s="31" t="s">
        <v>18176</v>
      </c>
      <c r="B7950" s="31" t="s">
        <v>55340</v>
      </c>
      <c r="C7950" s="32">
        <v>82000</v>
      </c>
      <c r="D7950" s="31" t="s">
        <v>4187</v>
      </c>
      <c r="E7950" s="31" t="s">
        <v>67</v>
      </c>
      <c r="F7950" s="31" t="s">
        <v>9615</v>
      </c>
      <c r="H7950" s="10" t="e">
        <f>VLOOKUP(A7950,#REF!,3,FALSE)</f>
        <v>#REF!</v>
      </c>
      <c r="I7950" s="10" t="e">
        <f>VLOOKUP(A7950,#REF!,4,FALSE)</f>
        <v>#REF!</v>
      </c>
      <c r="J7950" s="31" t="s">
        <v>10363</v>
      </c>
      <c r="K7950" s="10" t="str">
        <f t="shared" si="124"/>
        <v>문서세단기/JA082[라미에이스][라미에이스]</v>
      </c>
      <c r="L7950" s="31" t="s">
        <v>38415</v>
      </c>
    </row>
    <row r="7951" spans="1:12" x14ac:dyDescent="0.15">
      <c r="A7951" s="31" t="s">
        <v>18177</v>
      </c>
      <c r="B7951" s="31" t="s">
        <v>55341</v>
      </c>
      <c r="C7951" s="32">
        <v>93000</v>
      </c>
      <c r="D7951" s="31" t="s">
        <v>4194</v>
      </c>
      <c r="E7951" s="31" t="s">
        <v>861</v>
      </c>
      <c r="F7951" s="31" t="s">
        <v>9629</v>
      </c>
      <c r="H7951" s="10" t="e">
        <f>VLOOKUP(A7951,#REF!,3,FALSE)</f>
        <v>#REF!</v>
      </c>
      <c r="I7951" s="10" t="e">
        <f>VLOOKUP(A7951,#REF!,4,FALSE)</f>
        <v>#REF!</v>
      </c>
      <c r="J7951" s="31" t="s">
        <v>10322</v>
      </c>
      <c r="K7951" s="10" t="str">
        <f t="shared" si="124"/>
        <v>문서세단기/36C[펠로우즈][펠로우즈]</v>
      </c>
      <c r="L7951" s="31" t="s">
        <v>38416</v>
      </c>
    </row>
    <row r="7952" spans="1:12" x14ac:dyDescent="0.15">
      <c r="A7952" s="31" t="s">
        <v>18178</v>
      </c>
      <c r="B7952" s="31" t="s">
        <v>55342</v>
      </c>
      <c r="C7952" s="32">
        <v>140000</v>
      </c>
      <c r="D7952" s="31" t="s">
        <v>4199</v>
      </c>
      <c r="E7952" s="31" t="s">
        <v>861</v>
      </c>
      <c r="F7952" s="31" t="s">
        <v>65002</v>
      </c>
      <c r="H7952" s="10" t="e">
        <f>VLOOKUP(A7952,#REF!,3,FALSE)</f>
        <v>#REF!</v>
      </c>
      <c r="I7952" s="10" t="e">
        <f>VLOOKUP(A7952,#REF!,4,FALSE)</f>
        <v>#REF!</v>
      </c>
      <c r="J7952" s="31" t="s">
        <v>10322</v>
      </c>
      <c r="K7952" s="10" t="str">
        <f t="shared" si="124"/>
        <v>문서세단기/8Mc[펠로우즈][펠로우즈]</v>
      </c>
      <c r="L7952" s="31" t="s">
        <v>38417</v>
      </c>
    </row>
    <row r="7953" spans="1:12" x14ac:dyDescent="0.15">
      <c r="A7953" s="31" t="s">
        <v>18179</v>
      </c>
      <c r="B7953" s="31" t="s">
        <v>55343</v>
      </c>
      <c r="C7953" s="32">
        <v>230000</v>
      </c>
      <c r="D7953" s="31" t="s">
        <v>4198</v>
      </c>
      <c r="E7953" s="31" t="s">
        <v>861</v>
      </c>
      <c r="F7953" s="31" t="s">
        <v>9654</v>
      </c>
      <c r="H7953" s="10" t="e">
        <f>VLOOKUP(A7953,#REF!,3,FALSE)</f>
        <v>#REF!</v>
      </c>
      <c r="I7953" s="10" t="e">
        <f>VLOOKUP(A7953,#REF!,4,FALSE)</f>
        <v>#REF!</v>
      </c>
      <c r="J7953" s="31" t="s">
        <v>10363</v>
      </c>
      <c r="K7953" s="10" t="str">
        <f t="shared" si="124"/>
        <v>문서세단기/TS-i10[라미에이스][라미에이스]</v>
      </c>
      <c r="L7953" s="31" t="s">
        <v>38418</v>
      </c>
    </row>
    <row r="7954" spans="1:12" x14ac:dyDescent="0.15">
      <c r="A7954" s="31" t="s">
        <v>18180</v>
      </c>
      <c r="B7954" s="31" t="s">
        <v>55344</v>
      </c>
      <c r="C7954" s="32">
        <v>180000</v>
      </c>
      <c r="D7954" s="31" t="s">
        <v>4204</v>
      </c>
      <c r="E7954" s="31" t="s">
        <v>861</v>
      </c>
      <c r="F7954" s="31" t="s">
        <v>65002</v>
      </c>
      <c r="H7954" s="10" t="e">
        <f>VLOOKUP(A7954,#REF!,3,FALSE)</f>
        <v>#REF!</v>
      </c>
      <c r="I7954" s="10" t="e">
        <f>VLOOKUP(A7954,#REF!,4,FALSE)</f>
        <v>#REF!</v>
      </c>
      <c r="J7954" s="31" t="s">
        <v>10322</v>
      </c>
      <c r="K7954" s="10" t="str">
        <f t="shared" si="124"/>
        <v>문서세단기/12C[펠로우즈][펠로우즈]</v>
      </c>
      <c r="L7954" s="31" t="s">
        <v>38419</v>
      </c>
    </row>
    <row r="7955" spans="1:12" x14ac:dyDescent="0.15">
      <c r="A7955" s="31" t="s">
        <v>61504</v>
      </c>
      <c r="B7955" s="31" t="s">
        <v>67944</v>
      </c>
      <c r="C7955" s="32">
        <v>845000</v>
      </c>
      <c r="D7955" s="31" t="s">
        <v>64088</v>
      </c>
      <c r="E7955" s="31" t="s">
        <v>861</v>
      </c>
      <c r="F7955" s="31" t="s">
        <v>9639</v>
      </c>
      <c r="H7955" s="10" t="e">
        <f>VLOOKUP(A7955,#REF!,3,FALSE)</f>
        <v>#REF!</v>
      </c>
      <c r="I7955" s="10" t="e">
        <f>VLOOKUP(A7955,#REF!,4,FALSE)</f>
        <v>#REF!</v>
      </c>
      <c r="J7955" s="31" t="s">
        <v>10363</v>
      </c>
      <c r="K7955" s="10" t="str">
        <f t="shared" si="124"/>
        <v>대형문서세단기/JL153[라미에이스][라미에이스]</v>
      </c>
      <c r="L7955" s="31" t="s">
        <v>65497</v>
      </c>
    </row>
    <row r="7956" spans="1:12" x14ac:dyDescent="0.15">
      <c r="A7956" s="31" t="s">
        <v>18181</v>
      </c>
      <c r="B7956" s="31" t="s">
        <v>55345</v>
      </c>
      <c r="C7956" s="32">
        <v>405000</v>
      </c>
      <c r="D7956" s="31" t="s">
        <v>4207</v>
      </c>
      <c r="E7956" s="31" t="s">
        <v>67</v>
      </c>
      <c r="F7956" s="31" t="s">
        <v>9672</v>
      </c>
      <c r="H7956" s="10" t="e">
        <f>VLOOKUP(A7956,#REF!,3,FALSE)</f>
        <v>#REF!</v>
      </c>
      <c r="I7956" s="10" t="e">
        <f>VLOOKUP(A7956,#REF!,4,FALSE)</f>
        <v>#REF!</v>
      </c>
      <c r="J7956" s="31" t="s">
        <v>10373</v>
      </c>
      <c r="K7956" s="10" t="str">
        <f t="shared" si="124"/>
        <v>문서세단기/SC-8180[카피어랜드][카피어랜드]</v>
      </c>
      <c r="L7956" s="31" t="s">
        <v>38420</v>
      </c>
    </row>
    <row r="7957" spans="1:12" x14ac:dyDescent="0.15">
      <c r="A7957" s="31" t="s">
        <v>18182</v>
      </c>
      <c r="B7957" s="31" t="s">
        <v>55346</v>
      </c>
      <c r="C7957" s="32">
        <v>86000</v>
      </c>
      <c r="D7957" s="31" t="s">
        <v>4227</v>
      </c>
      <c r="E7957" s="31" t="s">
        <v>861</v>
      </c>
      <c r="F7957" s="31" t="s">
        <v>64998</v>
      </c>
      <c r="H7957" s="10" t="e">
        <f>VLOOKUP(A7957,#REF!,3,FALSE)</f>
        <v>#REF!</v>
      </c>
      <c r="I7957" s="10" t="e">
        <f>VLOOKUP(A7957,#REF!,4,FALSE)</f>
        <v>#REF!</v>
      </c>
      <c r="J7957" s="31" t="s">
        <v>10363</v>
      </c>
      <c r="K7957" s="10" t="str">
        <f t="shared" si="124"/>
        <v>코팅기/JC3302[라미에이스][라미에이스]</v>
      </c>
      <c r="L7957" s="31" t="s">
        <v>38421</v>
      </c>
    </row>
    <row r="7958" spans="1:12" x14ac:dyDescent="0.15">
      <c r="A7958" s="31" t="s">
        <v>18183</v>
      </c>
      <c r="B7958" s="31" t="s">
        <v>55347</v>
      </c>
      <c r="C7958" s="32">
        <v>65000</v>
      </c>
      <c r="D7958" s="31" t="s">
        <v>4222</v>
      </c>
      <c r="E7958" s="31" t="s">
        <v>861</v>
      </c>
      <c r="F7958" s="31" t="s">
        <v>64998</v>
      </c>
      <c r="H7958" s="10" t="e">
        <f>VLOOKUP(A7958,#REF!,3,FALSE)</f>
        <v>#REF!</v>
      </c>
      <c r="I7958" s="10" t="e">
        <f>VLOOKUP(A7958,#REF!,4,FALSE)</f>
        <v>#REF!</v>
      </c>
      <c r="J7958" s="31" t="s">
        <v>10363</v>
      </c>
      <c r="K7958" s="10" t="str">
        <f t="shared" si="124"/>
        <v>코팅기/JL3302[라미에이스][라미에이스]</v>
      </c>
      <c r="L7958" s="31" t="s">
        <v>38422</v>
      </c>
    </row>
    <row r="7959" spans="1:12" x14ac:dyDescent="0.15">
      <c r="A7959" s="31" t="s">
        <v>18184</v>
      </c>
      <c r="B7959" s="31" t="s">
        <v>55348</v>
      </c>
      <c r="C7959" s="32">
        <v>73000</v>
      </c>
      <c r="D7959" s="31" t="s">
        <v>4270</v>
      </c>
      <c r="E7959" s="31" t="s">
        <v>67</v>
      </c>
      <c r="F7959" s="31" t="s">
        <v>65000</v>
      </c>
      <c r="H7959" s="10" t="e">
        <f>VLOOKUP(A7959,#REF!,3,FALSE)</f>
        <v>#REF!</v>
      </c>
      <c r="I7959" s="10" t="e">
        <f>VLOOKUP(A7959,#REF!,4,FALSE)</f>
        <v>#REF!</v>
      </c>
      <c r="J7959" s="31" t="s">
        <v>10373</v>
      </c>
      <c r="K7959" s="10" t="str">
        <f t="shared" si="124"/>
        <v>링제본기/RM-1200C[카피어랜드][카피어랜드]</v>
      </c>
      <c r="L7959" s="31" t="s">
        <v>38423</v>
      </c>
    </row>
    <row r="7960" spans="1:12" x14ac:dyDescent="0.15">
      <c r="A7960" s="31" t="s">
        <v>18185</v>
      </c>
      <c r="B7960" s="31" t="s">
        <v>55349</v>
      </c>
      <c r="C7960" s="32">
        <v>106000</v>
      </c>
      <c r="D7960" s="31" t="s">
        <v>4289</v>
      </c>
      <c r="E7960" s="31" t="s">
        <v>861</v>
      </c>
      <c r="F7960" s="31" t="s">
        <v>9728</v>
      </c>
      <c r="H7960" s="10" t="e">
        <f>VLOOKUP(A7960,#REF!,3,FALSE)</f>
        <v>#REF!</v>
      </c>
      <c r="I7960" s="10" t="e">
        <f>VLOOKUP(A7960,#REF!,4,FALSE)</f>
        <v>#REF!</v>
      </c>
      <c r="J7960" s="31" t="s">
        <v>10373</v>
      </c>
      <c r="K7960" s="10" t="str">
        <f t="shared" si="124"/>
        <v>열제본기/TE-6300+[카피어랜드][카피어랜드]</v>
      </c>
      <c r="L7960" s="31" t="s">
        <v>38424</v>
      </c>
    </row>
    <row r="7961" spans="1:12" x14ac:dyDescent="0.15">
      <c r="A7961" s="31" t="s">
        <v>18186</v>
      </c>
      <c r="B7961" s="31" t="s">
        <v>55350</v>
      </c>
      <c r="C7961" s="32">
        <v>248000</v>
      </c>
      <c r="D7961" s="31" t="s">
        <v>4300</v>
      </c>
      <c r="E7961" s="31" t="s">
        <v>861</v>
      </c>
      <c r="F7961" s="31" t="s">
        <v>9826</v>
      </c>
      <c r="H7961" s="10" t="e">
        <f>VLOOKUP(A7961,#REF!,3,FALSE)</f>
        <v>#REF!</v>
      </c>
      <c r="I7961" s="10" t="e">
        <f>VLOOKUP(A7961,#REF!,4,FALSE)</f>
        <v>#REF!</v>
      </c>
      <c r="J7961" s="31" t="s">
        <v>10373</v>
      </c>
      <c r="K7961" s="10" t="str">
        <f t="shared" si="124"/>
        <v>와이어제본기/Office_E_Wire[카피어랜드][카피어랜드]</v>
      </c>
      <c r="L7961" s="31" t="s">
        <v>38425</v>
      </c>
    </row>
    <row r="7962" spans="1:12" x14ac:dyDescent="0.15">
      <c r="A7962" s="31" t="s">
        <v>18187</v>
      </c>
      <c r="B7962" s="31" t="s">
        <v>55351</v>
      </c>
      <c r="C7962" s="32">
        <v>66000</v>
      </c>
      <c r="D7962" s="31" t="s">
        <v>50365</v>
      </c>
      <c r="E7962" s="31" t="s">
        <v>861</v>
      </c>
      <c r="F7962" s="31" t="s">
        <v>65001</v>
      </c>
      <c r="H7962" s="10" t="e">
        <f>VLOOKUP(A7962,#REF!,3,FALSE)</f>
        <v>#REF!</v>
      </c>
      <c r="I7962" s="10" t="e">
        <f>VLOOKUP(A7962,#REF!,4,FALSE)</f>
        <v>#REF!</v>
      </c>
      <c r="J7962" s="31" t="s">
        <v>50266</v>
      </c>
      <c r="K7962" s="10" t="str">
        <f t="shared" si="124"/>
        <v>트리머재단기/TC-959[삼은][삼은]</v>
      </c>
      <c r="L7962" s="31" t="s">
        <v>38426</v>
      </c>
    </row>
    <row r="7963" spans="1:12" x14ac:dyDescent="0.15">
      <c r="A7963" s="31" t="s">
        <v>18188</v>
      </c>
      <c r="B7963" s="31" t="s">
        <v>55351</v>
      </c>
      <c r="C7963" s="32">
        <v>88000</v>
      </c>
      <c r="D7963" s="31" t="s">
        <v>50366</v>
      </c>
      <c r="E7963" s="31" t="s">
        <v>861</v>
      </c>
      <c r="F7963" s="31" t="s">
        <v>65001</v>
      </c>
      <c r="H7963" s="10" t="e">
        <f>VLOOKUP(A7963,#REF!,3,FALSE)</f>
        <v>#REF!</v>
      </c>
      <c r="I7963" s="10" t="e">
        <f>VLOOKUP(A7963,#REF!,4,FALSE)</f>
        <v>#REF!</v>
      </c>
      <c r="J7963" s="31" t="s">
        <v>50266</v>
      </c>
      <c r="K7963" s="10" t="str">
        <f t="shared" si="124"/>
        <v>트리머재단기/TC-959[삼은][삼은]</v>
      </c>
      <c r="L7963" s="31" t="s">
        <v>38427</v>
      </c>
    </row>
    <row r="7964" spans="1:12" x14ac:dyDescent="0.15">
      <c r="A7964" s="31" t="s">
        <v>18189</v>
      </c>
      <c r="B7964" s="31" t="s">
        <v>55352</v>
      </c>
      <c r="C7964" s="32">
        <v>363000</v>
      </c>
      <c r="D7964" s="31" t="s">
        <v>4475</v>
      </c>
      <c r="E7964" s="31" t="s">
        <v>67</v>
      </c>
      <c r="F7964" s="31" t="s">
        <v>9785</v>
      </c>
      <c r="H7964" s="10" t="e">
        <f>VLOOKUP(A7964,#REF!,3,FALSE)</f>
        <v>#REF!</v>
      </c>
      <c r="I7964" s="10" t="e">
        <f>VLOOKUP(A7964,#REF!,4,FALSE)</f>
        <v>#REF!</v>
      </c>
      <c r="J7964" s="31" t="s">
        <v>10407</v>
      </c>
      <c r="K7964" s="10" t="str">
        <f t="shared" si="124"/>
        <v>출퇴근기록기/BX-1600[아마노][아마노]</v>
      </c>
      <c r="L7964" s="31" t="s">
        <v>38428</v>
      </c>
    </row>
    <row r="7965" spans="1:12" x14ac:dyDescent="0.15">
      <c r="A7965" s="31" t="s">
        <v>18190</v>
      </c>
      <c r="B7965" s="31" t="s">
        <v>55353</v>
      </c>
      <c r="C7965" s="32">
        <v>70000</v>
      </c>
      <c r="D7965" s="31" t="s">
        <v>4441</v>
      </c>
      <c r="E7965" s="31" t="s">
        <v>861</v>
      </c>
      <c r="F7965" s="31" t="s">
        <v>65001</v>
      </c>
      <c r="H7965" s="10" t="e">
        <f>VLOOKUP(A7965,#REF!,3,FALSE)</f>
        <v>#REF!</v>
      </c>
      <c r="I7965" s="10" t="e">
        <f>VLOOKUP(A7965,#REF!,4,FALSE)</f>
        <v>#REF!</v>
      </c>
      <c r="J7965" s="31" t="s">
        <v>10391</v>
      </c>
      <c r="K7965" s="10" t="str">
        <f t="shared" si="124"/>
        <v>재단기/RT-200[CARL][CARL]</v>
      </c>
      <c r="L7965" s="31" t="s">
        <v>38429</v>
      </c>
    </row>
    <row r="7966" spans="1:12" x14ac:dyDescent="0.15">
      <c r="A7966" s="31" t="s">
        <v>18191</v>
      </c>
      <c r="B7966" s="31" t="s">
        <v>55354</v>
      </c>
      <c r="C7966" s="32">
        <v>8000</v>
      </c>
      <c r="D7966" s="31" t="s">
        <v>4444</v>
      </c>
      <c r="E7966" s="31" t="s">
        <v>67</v>
      </c>
      <c r="F7966" s="31" t="s">
        <v>65001</v>
      </c>
      <c r="H7966" s="10" t="e">
        <f>VLOOKUP(A7966,#REF!,3,FALSE)</f>
        <v>#REF!</v>
      </c>
      <c r="I7966" s="10" t="e">
        <f>VLOOKUP(A7966,#REF!,4,FALSE)</f>
        <v>#REF!</v>
      </c>
      <c r="J7966" s="31" t="s">
        <v>10391</v>
      </c>
      <c r="K7966" s="10" t="str">
        <f t="shared" si="124"/>
        <v>재단기칼날/B-11[CARL][CARL]</v>
      </c>
      <c r="L7966" s="31" t="s">
        <v>38430</v>
      </c>
    </row>
    <row r="7967" spans="1:12" x14ac:dyDescent="0.15">
      <c r="A7967" s="31" t="s">
        <v>18193</v>
      </c>
      <c r="B7967" s="31" t="s">
        <v>55355</v>
      </c>
      <c r="C7967" s="32">
        <v>220000</v>
      </c>
      <c r="D7967" s="31" t="s">
        <v>4418</v>
      </c>
      <c r="E7967" s="31" t="s">
        <v>51</v>
      </c>
      <c r="F7967" s="31" t="s">
        <v>9723</v>
      </c>
      <c r="H7967" s="10" t="e">
        <f>VLOOKUP(A7967,#REF!,3,FALSE)</f>
        <v>#REF!</v>
      </c>
      <c r="I7967" s="10" t="e">
        <f>VLOOKUP(A7967,#REF!,4,FALSE)</f>
        <v>#REF!</v>
      </c>
      <c r="J7967" s="31" t="s">
        <v>10363</v>
      </c>
      <c r="K7967" s="10" t="str">
        <f t="shared" si="124"/>
        <v>제본표지/PET[라미에이스][라미에이스]</v>
      </c>
      <c r="L7967" s="31" t="s">
        <v>38432</v>
      </c>
    </row>
    <row r="7968" spans="1:12" x14ac:dyDescent="0.15">
      <c r="A7968" s="31" t="s">
        <v>18192</v>
      </c>
      <c r="B7968" s="31" t="s">
        <v>55355</v>
      </c>
      <c r="C7968" s="32">
        <v>11000</v>
      </c>
      <c r="D7968" s="31" t="s">
        <v>4418</v>
      </c>
      <c r="E7968" s="31" t="s">
        <v>50</v>
      </c>
      <c r="F7968" s="31" t="s">
        <v>9723</v>
      </c>
      <c r="H7968" s="10" t="e">
        <f>VLOOKUP(A7968,#REF!,3,FALSE)</f>
        <v>#REF!</v>
      </c>
      <c r="I7968" s="10" t="e">
        <f>VLOOKUP(A7968,#REF!,4,FALSE)</f>
        <v>#REF!</v>
      </c>
      <c r="J7968" s="31" t="s">
        <v>10363</v>
      </c>
      <c r="K7968" s="10" t="str">
        <f t="shared" si="124"/>
        <v>제본표지/PET[라미에이스][라미에이스]</v>
      </c>
      <c r="L7968" s="31" t="s">
        <v>38431</v>
      </c>
    </row>
    <row r="7969" spans="1:12" x14ac:dyDescent="0.15">
      <c r="A7969" s="31" t="s">
        <v>18194</v>
      </c>
      <c r="B7969" s="31" t="s">
        <v>55356</v>
      </c>
      <c r="C7969" s="32">
        <v>200</v>
      </c>
      <c r="D7969" s="31" t="s">
        <v>1473</v>
      </c>
      <c r="E7969" s="31" t="s">
        <v>67</v>
      </c>
      <c r="F7969" s="31" t="s">
        <v>9691</v>
      </c>
      <c r="H7969" s="10" t="e">
        <f>VLOOKUP(A7969,#REF!,3,FALSE)</f>
        <v>#REF!</v>
      </c>
      <c r="I7969" s="10" t="e">
        <f>VLOOKUP(A7969,#REF!,4,FALSE)</f>
        <v>#REF!</v>
      </c>
      <c r="J7969" s="31" t="s">
        <v>10352</v>
      </c>
      <c r="K7969" s="10" t="str">
        <f t="shared" si="124"/>
        <v>목걸이명찰/0837[아트사인][아트사인]</v>
      </c>
      <c r="L7969" s="31" t="s">
        <v>38433</v>
      </c>
    </row>
    <row r="7970" spans="1:12" x14ac:dyDescent="0.15">
      <c r="A7970" s="31" t="s">
        <v>18195</v>
      </c>
      <c r="B7970" s="31" t="s">
        <v>55357</v>
      </c>
      <c r="C7970" s="32">
        <v>200</v>
      </c>
      <c r="D7970" s="31" t="s">
        <v>1475</v>
      </c>
      <c r="E7970" s="31" t="s">
        <v>67</v>
      </c>
      <c r="F7970" s="31" t="s">
        <v>9691</v>
      </c>
      <c r="H7970" s="10" t="e">
        <f>VLOOKUP(A7970,#REF!,3,FALSE)</f>
        <v>#REF!</v>
      </c>
      <c r="I7970" s="10" t="e">
        <f>VLOOKUP(A7970,#REF!,4,FALSE)</f>
        <v>#REF!</v>
      </c>
      <c r="J7970" s="31" t="s">
        <v>10352</v>
      </c>
      <c r="K7970" s="10" t="str">
        <f t="shared" si="124"/>
        <v>목걸이명찰/0859[아트사인][아트사인]</v>
      </c>
      <c r="L7970" s="31" t="s">
        <v>38434</v>
      </c>
    </row>
    <row r="7971" spans="1:12" x14ac:dyDescent="0.15">
      <c r="A7971" s="31" t="s">
        <v>18196</v>
      </c>
      <c r="B7971" s="31" t="s">
        <v>55358</v>
      </c>
      <c r="C7971" s="32">
        <v>53600</v>
      </c>
      <c r="D7971" s="31" t="s">
        <v>1812</v>
      </c>
      <c r="E7971" s="31" t="s">
        <v>253</v>
      </c>
      <c r="F7971" s="31" t="s">
        <v>9749</v>
      </c>
      <c r="H7971" s="10" t="e">
        <f>VLOOKUP(A7971,#REF!,3,FALSE)</f>
        <v>#REF!</v>
      </c>
      <c r="I7971" s="10" t="e">
        <f>VLOOKUP(A7971,#REF!,4,FALSE)</f>
        <v>#REF!</v>
      </c>
      <c r="J7971" s="31" t="s">
        <v>10352</v>
      </c>
      <c r="K7971" s="10" t="str">
        <f t="shared" si="124"/>
        <v>인포프레임/0937[아트사인][아트사인]</v>
      </c>
      <c r="L7971" s="31" t="s">
        <v>38435</v>
      </c>
    </row>
    <row r="7972" spans="1:12" x14ac:dyDescent="0.15">
      <c r="A7972" s="31" t="s">
        <v>61505</v>
      </c>
      <c r="B7972" s="31" t="s">
        <v>67945</v>
      </c>
      <c r="C7972" s="32">
        <v>2000</v>
      </c>
      <c r="D7972" s="31" t="s">
        <v>64089</v>
      </c>
      <c r="E7972" s="31" t="s">
        <v>67</v>
      </c>
      <c r="F7972" s="31" t="s">
        <v>9777</v>
      </c>
      <c r="H7972" s="10" t="e">
        <f>VLOOKUP(A7972,#REF!,3,FALSE)</f>
        <v>#REF!</v>
      </c>
      <c r="I7972" s="10" t="e">
        <f>VLOOKUP(A7972,#REF!,4,FALSE)</f>
        <v>#REF!</v>
      </c>
      <c r="J7972" s="31" t="s">
        <v>10352</v>
      </c>
      <c r="K7972" s="10" t="str">
        <f t="shared" si="124"/>
        <v>프레이트/0900[아트사인][아트사인]</v>
      </c>
      <c r="L7972" s="31" t="s">
        <v>65498</v>
      </c>
    </row>
    <row r="7973" spans="1:12" x14ac:dyDescent="0.15">
      <c r="A7973" s="31" t="s">
        <v>61506</v>
      </c>
      <c r="B7973" s="31" t="s">
        <v>67946</v>
      </c>
      <c r="C7973" s="32">
        <v>2000</v>
      </c>
      <c r="D7973" s="31" t="s">
        <v>64090</v>
      </c>
      <c r="E7973" s="31" t="s">
        <v>67</v>
      </c>
      <c r="F7973" s="31" t="s">
        <v>9777</v>
      </c>
      <c r="H7973" s="10" t="e">
        <f>VLOOKUP(A7973,#REF!,3,FALSE)</f>
        <v>#REF!</v>
      </c>
      <c r="I7973" s="10" t="e">
        <f>VLOOKUP(A7973,#REF!,4,FALSE)</f>
        <v>#REF!</v>
      </c>
      <c r="J7973" s="31" t="s">
        <v>10352</v>
      </c>
      <c r="K7973" s="10" t="str">
        <f t="shared" si="124"/>
        <v>프레이트/0901[아트사인][아트사인]</v>
      </c>
      <c r="L7973" s="31" t="s">
        <v>65499</v>
      </c>
    </row>
    <row r="7974" spans="1:12" x14ac:dyDescent="0.15">
      <c r="A7974" s="31" t="s">
        <v>61507</v>
      </c>
      <c r="B7974" s="31" t="s">
        <v>67947</v>
      </c>
      <c r="C7974" s="32">
        <v>2000</v>
      </c>
      <c r="D7974" s="31" t="s">
        <v>64091</v>
      </c>
      <c r="E7974" s="31" t="s">
        <v>67</v>
      </c>
      <c r="F7974" s="31" t="s">
        <v>9777</v>
      </c>
      <c r="H7974" s="10" t="e">
        <f>VLOOKUP(A7974,#REF!,3,FALSE)</f>
        <v>#REF!</v>
      </c>
      <c r="I7974" s="10" t="e">
        <f>VLOOKUP(A7974,#REF!,4,FALSE)</f>
        <v>#REF!</v>
      </c>
      <c r="J7974" s="31" t="s">
        <v>10352</v>
      </c>
      <c r="K7974" s="10" t="str">
        <f t="shared" si="124"/>
        <v>프레이트/0902[아트사인][아트사인]</v>
      </c>
      <c r="L7974" s="31" t="s">
        <v>65500</v>
      </c>
    </row>
    <row r="7975" spans="1:12" x14ac:dyDescent="0.15">
      <c r="A7975" s="31" t="s">
        <v>61508</v>
      </c>
      <c r="B7975" s="31" t="s">
        <v>67948</v>
      </c>
      <c r="C7975" s="32">
        <v>2000</v>
      </c>
      <c r="D7975" s="31" t="s">
        <v>64092</v>
      </c>
      <c r="E7975" s="31" t="s">
        <v>67</v>
      </c>
      <c r="F7975" s="31" t="s">
        <v>9777</v>
      </c>
      <c r="H7975" s="10" t="e">
        <f>VLOOKUP(A7975,#REF!,3,FALSE)</f>
        <v>#REF!</v>
      </c>
      <c r="I7975" s="10" t="e">
        <f>VLOOKUP(A7975,#REF!,4,FALSE)</f>
        <v>#REF!</v>
      </c>
      <c r="J7975" s="31" t="s">
        <v>10352</v>
      </c>
      <c r="K7975" s="10" t="str">
        <f t="shared" si="124"/>
        <v>프레이트/0903[아트사인][아트사인]</v>
      </c>
      <c r="L7975" s="31" t="s">
        <v>65501</v>
      </c>
    </row>
    <row r="7976" spans="1:12" x14ac:dyDescent="0.15">
      <c r="A7976" s="31" t="s">
        <v>61509</v>
      </c>
      <c r="B7976" s="31" t="s">
        <v>67949</v>
      </c>
      <c r="C7976" s="32">
        <v>2000</v>
      </c>
      <c r="D7976" s="31" t="s">
        <v>64093</v>
      </c>
      <c r="E7976" s="31" t="s">
        <v>67</v>
      </c>
      <c r="F7976" s="31" t="s">
        <v>9777</v>
      </c>
      <c r="H7976" s="10" t="e">
        <f>VLOOKUP(A7976,#REF!,3,FALSE)</f>
        <v>#REF!</v>
      </c>
      <c r="I7976" s="10" t="e">
        <f>VLOOKUP(A7976,#REF!,4,FALSE)</f>
        <v>#REF!</v>
      </c>
      <c r="J7976" s="31" t="s">
        <v>10352</v>
      </c>
      <c r="K7976" s="10" t="str">
        <f t="shared" si="124"/>
        <v>프레이트/0904[아트사인][아트사인]</v>
      </c>
      <c r="L7976" s="31" t="s">
        <v>65502</v>
      </c>
    </row>
    <row r="7977" spans="1:12" x14ac:dyDescent="0.15">
      <c r="A7977" s="31" t="s">
        <v>61510</v>
      </c>
      <c r="B7977" s="31" t="s">
        <v>67950</v>
      </c>
      <c r="C7977" s="32">
        <v>2000</v>
      </c>
      <c r="D7977" s="31" t="s">
        <v>64094</v>
      </c>
      <c r="E7977" s="31" t="s">
        <v>67</v>
      </c>
      <c r="F7977" s="31" t="s">
        <v>9777</v>
      </c>
      <c r="H7977" s="10" t="e">
        <f>VLOOKUP(A7977,#REF!,3,FALSE)</f>
        <v>#REF!</v>
      </c>
      <c r="I7977" s="10" t="e">
        <f>VLOOKUP(A7977,#REF!,4,FALSE)</f>
        <v>#REF!</v>
      </c>
      <c r="J7977" s="31" t="s">
        <v>10352</v>
      </c>
      <c r="K7977" s="10" t="str">
        <f t="shared" si="124"/>
        <v>프레이트/0905[아트사인][아트사인]</v>
      </c>
      <c r="L7977" s="31" t="s">
        <v>65503</v>
      </c>
    </row>
    <row r="7978" spans="1:12" x14ac:dyDescent="0.15">
      <c r="A7978" s="31" t="s">
        <v>61511</v>
      </c>
      <c r="B7978" s="31" t="s">
        <v>67951</v>
      </c>
      <c r="C7978" s="32">
        <v>2000</v>
      </c>
      <c r="D7978" s="31" t="s">
        <v>64095</v>
      </c>
      <c r="E7978" s="31" t="s">
        <v>67</v>
      </c>
      <c r="F7978" s="31" t="s">
        <v>9777</v>
      </c>
      <c r="H7978" s="10" t="e">
        <f>VLOOKUP(A7978,#REF!,3,FALSE)</f>
        <v>#REF!</v>
      </c>
      <c r="I7978" s="10" t="e">
        <f>VLOOKUP(A7978,#REF!,4,FALSE)</f>
        <v>#REF!</v>
      </c>
      <c r="J7978" s="31" t="s">
        <v>10352</v>
      </c>
      <c r="K7978" s="10" t="str">
        <f t="shared" si="124"/>
        <v>프레이트/0906[아트사인][아트사인]</v>
      </c>
      <c r="L7978" s="31" t="s">
        <v>65504</v>
      </c>
    </row>
    <row r="7979" spans="1:12" x14ac:dyDescent="0.15">
      <c r="A7979" s="31" t="s">
        <v>61512</v>
      </c>
      <c r="B7979" s="31" t="s">
        <v>67952</v>
      </c>
      <c r="C7979" s="32">
        <v>2000</v>
      </c>
      <c r="D7979" s="31" t="s">
        <v>64096</v>
      </c>
      <c r="E7979" s="31" t="s">
        <v>67</v>
      </c>
      <c r="F7979" s="31" t="s">
        <v>9777</v>
      </c>
      <c r="H7979" s="10" t="e">
        <f>VLOOKUP(A7979,#REF!,3,FALSE)</f>
        <v>#REF!</v>
      </c>
      <c r="I7979" s="10" t="e">
        <f>VLOOKUP(A7979,#REF!,4,FALSE)</f>
        <v>#REF!</v>
      </c>
      <c r="J7979" s="31" t="s">
        <v>10352</v>
      </c>
      <c r="K7979" s="10" t="str">
        <f t="shared" si="124"/>
        <v>프레이트/0907[아트사인][아트사인]</v>
      </c>
      <c r="L7979" s="31" t="s">
        <v>65505</v>
      </c>
    </row>
    <row r="7980" spans="1:12" x14ac:dyDescent="0.15">
      <c r="A7980" s="31" t="s">
        <v>61513</v>
      </c>
      <c r="B7980" s="31" t="s">
        <v>67953</v>
      </c>
      <c r="C7980" s="32">
        <v>2000</v>
      </c>
      <c r="D7980" s="31" t="s">
        <v>64097</v>
      </c>
      <c r="E7980" s="31" t="s">
        <v>67</v>
      </c>
      <c r="F7980" s="31" t="s">
        <v>9777</v>
      </c>
      <c r="H7980" s="10" t="e">
        <f>VLOOKUP(A7980,#REF!,3,FALSE)</f>
        <v>#REF!</v>
      </c>
      <c r="I7980" s="10" t="e">
        <f>VLOOKUP(A7980,#REF!,4,FALSE)</f>
        <v>#REF!</v>
      </c>
      <c r="J7980" s="31" t="s">
        <v>10352</v>
      </c>
      <c r="K7980" s="10" t="str">
        <f t="shared" si="124"/>
        <v>프레이트/0908[아트사인][아트사인]</v>
      </c>
      <c r="L7980" s="31" t="s">
        <v>65506</v>
      </c>
    </row>
    <row r="7981" spans="1:12" x14ac:dyDescent="0.15">
      <c r="A7981" s="31" t="s">
        <v>61514</v>
      </c>
      <c r="B7981" s="31" t="s">
        <v>67954</v>
      </c>
      <c r="C7981" s="32">
        <v>2000</v>
      </c>
      <c r="D7981" s="31" t="s">
        <v>64098</v>
      </c>
      <c r="E7981" s="31" t="s">
        <v>67</v>
      </c>
      <c r="F7981" s="31" t="s">
        <v>9777</v>
      </c>
      <c r="H7981" s="10" t="e">
        <f>VLOOKUP(A7981,#REF!,3,FALSE)</f>
        <v>#REF!</v>
      </c>
      <c r="I7981" s="10" t="e">
        <f>VLOOKUP(A7981,#REF!,4,FALSE)</f>
        <v>#REF!</v>
      </c>
      <c r="J7981" s="31" t="s">
        <v>10352</v>
      </c>
      <c r="K7981" s="10" t="str">
        <f t="shared" si="124"/>
        <v>프레이트/0909[아트사인][아트사인]</v>
      </c>
      <c r="L7981" s="31" t="s">
        <v>65507</v>
      </c>
    </row>
    <row r="7982" spans="1:12" x14ac:dyDescent="0.15">
      <c r="A7982" s="31" t="s">
        <v>61515</v>
      </c>
      <c r="B7982" s="31" t="s">
        <v>67955</v>
      </c>
      <c r="C7982" s="32">
        <v>3200</v>
      </c>
      <c r="D7982" s="31" t="s">
        <v>64099</v>
      </c>
      <c r="E7982" s="31" t="s">
        <v>67</v>
      </c>
      <c r="F7982" s="31" t="s">
        <v>9777</v>
      </c>
      <c r="H7982" s="10" t="e">
        <f>VLOOKUP(A7982,#REF!,3,FALSE)</f>
        <v>#REF!</v>
      </c>
      <c r="I7982" s="10" t="e">
        <f>VLOOKUP(A7982,#REF!,4,FALSE)</f>
        <v>#REF!</v>
      </c>
      <c r="J7982" s="31" t="s">
        <v>10352</v>
      </c>
      <c r="K7982" s="10" t="str">
        <f t="shared" si="124"/>
        <v>프레이트/0910[아트사인][아트사인]</v>
      </c>
      <c r="L7982" s="31" t="s">
        <v>65508</v>
      </c>
    </row>
    <row r="7983" spans="1:12" x14ac:dyDescent="0.15">
      <c r="A7983" s="31" t="s">
        <v>61516</v>
      </c>
      <c r="B7983" s="31" t="s">
        <v>67956</v>
      </c>
      <c r="C7983" s="32">
        <v>3200</v>
      </c>
      <c r="D7983" s="31" t="s">
        <v>64100</v>
      </c>
      <c r="E7983" s="31" t="s">
        <v>67</v>
      </c>
      <c r="F7983" s="31" t="s">
        <v>9777</v>
      </c>
      <c r="H7983" s="10" t="e">
        <f>VLOOKUP(A7983,#REF!,3,FALSE)</f>
        <v>#REF!</v>
      </c>
      <c r="I7983" s="10" t="e">
        <f>VLOOKUP(A7983,#REF!,4,FALSE)</f>
        <v>#REF!</v>
      </c>
      <c r="J7983" s="31" t="s">
        <v>10352</v>
      </c>
      <c r="K7983" s="10" t="str">
        <f t="shared" si="124"/>
        <v>프레이트/0911[아트사인][아트사인]</v>
      </c>
      <c r="L7983" s="31" t="s">
        <v>65509</v>
      </c>
    </row>
    <row r="7984" spans="1:12" x14ac:dyDescent="0.15">
      <c r="A7984" s="31" t="s">
        <v>61517</v>
      </c>
      <c r="B7984" s="31" t="s">
        <v>67957</v>
      </c>
      <c r="C7984" s="32">
        <v>3200</v>
      </c>
      <c r="D7984" s="31" t="s">
        <v>64101</v>
      </c>
      <c r="E7984" s="31" t="s">
        <v>67</v>
      </c>
      <c r="F7984" s="31" t="s">
        <v>9777</v>
      </c>
      <c r="H7984" s="10" t="e">
        <f>VLOOKUP(A7984,#REF!,3,FALSE)</f>
        <v>#REF!</v>
      </c>
      <c r="I7984" s="10" t="e">
        <f>VLOOKUP(A7984,#REF!,4,FALSE)</f>
        <v>#REF!</v>
      </c>
      <c r="J7984" s="31" t="s">
        <v>10352</v>
      </c>
      <c r="K7984" s="10" t="str">
        <f t="shared" si="124"/>
        <v>프레이트/0912[아트사인][아트사인]</v>
      </c>
      <c r="L7984" s="31" t="s">
        <v>65510</v>
      </c>
    </row>
    <row r="7985" spans="1:12" x14ac:dyDescent="0.15">
      <c r="A7985" s="31" t="s">
        <v>61518</v>
      </c>
      <c r="B7985" s="31" t="s">
        <v>67958</v>
      </c>
      <c r="C7985" s="32">
        <v>3200</v>
      </c>
      <c r="D7985" s="31" t="s">
        <v>64102</v>
      </c>
      <c r="E7985" s="31" t="s">
        <v>67</v>
      </c>
      <c r="F7985" s="31" t="s">
        <v>9777</v>
      </c>
      <c r="H7985" s="10" t="e">
        <f>VLOOKUP(A7985,#REF!,3,FALSE)</f>
        <v>#REF!</v>
      </c>
      <c r="I7985" s="10" t="e">
        <f>VLOOKUP(A7985,#REF!,4,FALSE)</f>
        <v>#REF!</v>
      </c>
      <c r="J7985" s="31" t="s">
        <v>10352</v>
      </c>
      <c r="K7985" s="10" t="str">
        <f t="shared" si="124"/>
        <v>프레이트/0913[아트사인][아트사인]</v>
      </c>
      <c r="L7985" s="31" t="s">
        <v>65511</v>
      </c>
    </row>
    <row r="7986" spans="1:12" x14ac:dyDescent="0.15">
      <c r="A7986" s="31" t="s">
        <v>61519</v>
      </c>
      <c r="B7986" s="31" t="s">
        <v>67959</v>
      </c>
      <c r="C7986" s="32">
        <v>3200</v>
      </c>
      <c r="D7986" s="31" t="s">
        <v>64103</v>
      </c>
      <c r="E7986" s="31" t="s">
        <v>67</v>
      </c>
      <c r="F7986" s="31" t="s">
        <v>9777</v>
      </c>
      <c r="H7986" s="10" t="e">
        <f>VLOOKUP(A7986,#REF!,3,FALSE)</f>
        <v>#REF!</v>
      </c>
      <c r="I7986" s="10" t="e">
        <f>VLOOKUP(A7986,#REF!,4,FALSE)</f>
        <v>#REF!</v>
      </c>
      <c r="J7986" s="31" t="s">
        <v>10352</v>
      </c>
      <c r="K7986" s="10" t="str">
        <f t="shared" si="124"/>
        <v>프레이트/0914[아트사인][아트사인]</v>
      </c>
      <c r="L7986" s="31" t="s">
        <v>65512</v>
      </c>
    </row>
    <row r="7987" spans="1:12" x14ac:dyDescent="0.15">
      <c r="A7987" s="31" t="s">
        <v>61520</v>
      </c>
      <c r="B7987" s="31" t="s">
        <v>67960</v>
      </c>
      <c r="C7987" s="32">
        <v>3200</v>
      </c>
      <c r="D7987" s="31" t="s">
        <v>64104</v>
      </c>
      <c r="E7987" s="31" t="s">
        <v>67</v>
      </c>
      <c r="F7987" s="31" t="s">
        <v>9777</v>
      </c>
      <c r="H7987" s="10" t="e">
        <f>VLOOKUP(A7987,#REF!,3,FALSE)</f>
        <v>#REF!</v>
      </c>
      <c r="I7987" s="10" t="e">
        <f>VLOOKUP(A7987,#REF!,4,FALSE)</f>
        <v>#REF!</v>
      </c>
      <c r="J7987" s="31" t="s">
        <v>10352</v>
      </c>
      <c r="K7987" s="10" t="str">
        <f t="shared" si="124"/>
        <v>프레이트/0915[아트사인][아트사인]</v>
      </c>
      <c r="L7987" s="31" t="s">
        <v>65513</v>
      </c>
    </row>
    <row r="7988" spans="1:12" x14ac:dyDescent="0.15">
      <c r="A7988" s="31" t="s">
        <v>61521</v>
      </c>
      <c r="B7988" s="31" t="s">
        <v>67961</v>
      </c>
      <c r="C7988" s="32">
        <v>3200</v>
      </c>
      <c r="D7988" s="31" t="s">
        <v>64105</v>
      </c>
      <c r="E7988" s="31" t="s">
        <v>67</v>
      </c>
      <c r="F7988" s="31" t="s">
        <v>9777</v>
      </c>
      <c r="H7988" s="10" t="e">
        <f>VLOOKUP(A7988,#REF!,3,FALSE)</f>
        <v>#REF!</v>
      </c>
      <c r="I7988" s="10" t="e">
        <f>VLOOKUP(A7988,#REF!,4,FALSE)</f>
        <v>#REF!</v>
      </c>
      <c r="J7988" s="31" t="s">
        <v>10352</v>
      </c>
      <c r="K7988" s="10" t="str">
        <f t="shared" si="124"/>
        <v>프레이트/0916[아트사인][아트사인]</v>
      </c>
      <c r="L7988" s="31" t="s">
        <v>65514</v>
      </c>
    </row>
    <row r="7989" spans="1:12" x14ac:dyDescent="0.15">
      <c r="A7989" s="31" t="s">
        <v>61522</v>
      </c>
      <c r="B7989" s="31" t="s">
        <v>67962</v>
      </c>
      <c r="C7989" s="32">
        <v>3200</v>
      </c>
      <c r="D7989" s="31" t="s">
        <v>64106</v>
      </c>
      <c r="E7989" s="31" t="s">
        <v>67</v>
      </c>
      <c r="F7989" s="31" t="s">
        <v>9777</v>
      </c>
      <c r="H7989" s="10" t="e">
        <f>VLOOKUP(A7989,#REF!,3,FALSE)</f>
        <v>#REF!</v>
      </c>
      <c r="I7989" s="10" t="e">
        <f>VLOOKUP(A7989,#REF!,4,FALSE)</f>
        <v>#REF!</v>
      </c>
      <c r="J7989" s="31" t="s">
        <v>10352</v>
      </c>
      <c r="K7989" s="10" t="str">
        <f t="shared" si="124"/>
        <v>프레이트/0917[아트사인][아트사인]</v>
      </c>
      <c r="L7989" s="31" t="s">
        <v>65515</v>
      </c>
    </row>
    <row r="7990" spans="1:12" x14ac:dyDescent="0.15">
      <c r="A7990" s="31" t="s">
        <v>61523</v>
      </c>
      <c r="B7990" s="31" t="s">
        <v>67963</v>
      </c>
      <c r="C7990" s="32">
        <v>3200</v>
      </c>
      <c r="D7990" s="31" t="s">
        <v>64107</v>
      </c>
      <c r="E7990" s="31" t="s">
        <v>67</v>
      </c>
      <c r="F7990" s="31" t="s">
        <v>9777</v>
      </c>
      <c r="H7990" s="10" t="e">
        <f>VLOOKUP(A7990,#REF!,3,FALSE)</f>
        <v>#REF!</v>
      </c>
      <c r="I7990" s="10" t="e">
        <f>VLOOKUP(A7990,#REF!,4,FALSE)</f>
        <v>#REF!</v>
      </c>
      <c r="J7990" s="31" t="s">
        <v>10352</v>
      </c>
      <c r="K7990" s="10" t="str">
        <f t="shared" si="124"/>
        <v>프레이트/0918[아트사인][아트사인]</v>
      </c>
      <c r="L7990" s="31" t="s">
        <v>65516</v>
      </c>
    </row>
    <row r="7991" spans="1:12" x14ac:dyDescent="0.15">
      <c r="A7991" s="31" t="s">
        <v>61524</v>
      </c>
      <c r="B7991" s="31" t="s">
        <v>67964</v>
      </c>
      <c r="C7991" s="32">
        <v>3200</v>
      </c>
      <c r="D7991" s="31" t="s">
        <v>64108</v>
      </c>
      <c r="E7991" s="31" t="s">
        <v>67</v>
      </c>
      <c r="F7991" s="31" t="s">
        <v>9777</v>
      </c>
      <c r="H7991" s="10" t="e">
        <f>VLOOKUP(A7991,#REF!,3,FALSE)</f>
        <v>#REF!</v>
      </c>
      <c r="I7991" s="10" t="e">
        <f>VLOOKUP(A7991,#REF!,4,FALSE)</f>
        <v>#REF!</v>
      </c>
      <c r="J7991" s="31" t="s">
        <v>10352</v>
      </c>
      <c r="K7991" s="10" t="str">
        <f t="shared" si="124"/>
        <v>프레이트/0919[아트사인][아트사인]</v>
      </c>
      <c r="L7991" s="31" t="s">
        <v>65517</v>
      </c>
    </row>
    <row r="7992" spans="1:12" x14ac:dyDescent="0.15">
      <c r="A7992" s="31" t="s">
        <v>61525</v>
      </c>
      <c r="B7992" s="31" t="s">
        <v>67965</v>
      </c>
      <c r="C7992" s="32">
        <v>5600</v>
      </c>
      <c r="D7992" s="31" t="s">
        <v>64109</v>
      </c>
      <c r="E7992" s="31" t="s">
        <v>67</v>
      </c>
      <c r="F7992" s="31" t="s">
        <v>9777</v>
      </c>
      <c r="H7992" s="10" t="e">
        <f>VLOOKUP(A7992,#REF!,3,FALSE)</f>
        <v>#REF!</v>
      </c>
      <c r="I7992" s="10" t="e">
        <f>VLOOKUP(A7992,#REF!,4,FALSE)</f>
        <v>#REF!</v>
      </c>
      <c r="J7992" s="31" t="s">
        <v>10352</v>
      </c>
      <c r="K7992" s="10" t="str">
        <f t="shared" si="124"/>
        <v>프레이트/0920[아트사인][아트사인]</v>
      </c>
      <c r="L7992" s="31" t="s">
        <v>65518</v>
      </c>
    </row>
    <row r="7993" spans="1:12" x14ac:dyDescent="0.15">
      <c r="A7993" s="31" t="s">
        <v>61526</v>
      </c>
      <c r="B7993" s="31" t="s">
        <v>67966</v>
      </c>
      <c r="C7993" s="32">
        <v>5600</v>
      </c>
      <c r="D7993" s="31" t="s">
        <v>64110</v>
      </c>
      <c r="E7993" s="31" t="s">
        <v>67</v>
      </c>
      <c r="F7993" s="31" t="s">
        <v>9777</v>
      </c>
      <c r="H7993" s="10" t="e">
        <f>VLOOKUP(A7993,#REF!,3,FALSE)</f>
        <v>#REF!</v>
      </c>
      <c r="I7993" s="10" t="e">
        <f>VLOOKUP(A7993,#REF!,4,FALSE)</f>
        <v>#REF!</v>
      </c>
      <c r="J7993" s="31" t="s">
        <v>10352</v>
      </c>
      <c r="K7993" s="10" t="str">
        <f t="shared" si="124"/>
        <v>프레이트/0921[아트사인][아트사인]</v>
      </c>
      <c r="L7993" s="31" t="s">
        <v>65519</v>
      </c>
    </row>
    <row r="7994" spans="1:12" x14ac:dyDescent="0.15">
      <c r="A7994" s="31" t="s">
        <v>61527</v>
      </c>
      <c r="B7994" s="31" t="s">
        <v>67967</v>
      </c>
      <c r="C7994" s="32">
        <v>5600</v>
      </c>
      <c r="D7994" s="31" t="s">
        <v>64111</v>
      </c>
      <c r="E7994" s="31" t="s">
        <v>67</v>
      </c>
      <c r="F7994" s="31" t="s">
        <v>9777</v>
      </c>
      <c r="H7994" s="10" t="e">
        <f>VLOOKUP(A7994,#REF!,3,FALSE)</f>
        <v>#REF!</v>
      </c>
      <c r="I7994" s="10" t="e">
        <f>VLOOKUP(A7994,#REF!,4,FALSE)</f>
        <v>#REF!</v>
      </c>
      <c r="J7994" s="31" t="s">
        <v>10352</v>
      </c>
      <c r="K7994" s="10" t="str">
        <f t="shared" si="124"/>
        <v>프레이트/0922[아트사인][아트사인]</v>
      </c>
      <c r="L7994" s="31" t="s">
        <v>65520</v>
      </c>
    </row>
    <row r="7995" spans="1:12" x14ac:dyDescent="0.15">
      <c r="A7995" s="31" t="s">
        <v>61528</v>
      </c>
      <c r="B7995" s="31" t="s">
        <v>67968</v>
      </c>
      <c r="C7995" s="32">
        <v>5600</v>
      </c>
      <c r="D7995" s="31" t="s">
        <v>64112</v>
      </c>
      <c r="E7995" s="31" t="s">
        <v>67</v>
      </c>
      <c r="F7995" s="31" t="s">
        <v>9777</v>
      </c>
      <c r="H7995" s="10" t="e">
        <f>VLOOKUP(A7995,#REF!,3,FALSE)</f>
        <v>#REF!</v>
      </c>
      <c r="I7995" s="10" t="e">
        <f>VLOOKUP(A7995,#REF!,4,FALSE)</f>
        <v>#REF!</v>
      </c>
      <c r="J7995" s="31" t="s">
        <v>10352</v>
      </c>
      <c r="K7995" s="10" t="str">
        <f t="shared" si="124"/>
        <v>프레이트/0923[아트사인][아트사인]</v>
      </c>
      <c r="L7995" s="31" t="s">
        <v>65521</v>
      </c>
    </row>
    <row r="7996" spans="1:12" x14ac:dyDescent="0.15">
      <c r="A7996" s="31" t="s">
        <v>61529</v>
      </c>
      <c r="B7996" s="31" t="s">
        <v>67969</v>
      </c>
      <c r="C7996" s="32">
        <v>5600</v>
      </c>
      <c r="D7996" s="31" t="s">
        <v>64113</v>
      </c>
      <c r="E7996" s="31" t="s">
        <v>67</v>
      </c>
      <c r="F7996" s="31" t="s">
        <v>9777</v>
      </c>
      <c r="H7996" s="10" t="e">
        <f>VLOOKUP(A7996,#REF!,3,FALSE)</f>
        <v>#REF!</v>
      </c>
      <c r="I7996" s="10" t="e">
        <f>VLOOKUP(A7996,#REF!,4,FALSE)</f>
        <v>#REF!</v>
      </c>
      <c r="J7996" s="31" t="s">
        <v>10352</v>
      </c>
      <c r="K7996" s="10" t="str">
        <f t="shared" si="124"/>
        <v>프레이트/0924[아트사인][아트사인]</v>
      </c>
      <c r="L7996" s="31" t="s">
        <v>65522</v>
      </c>
    </row>
    <row r="7997" spans="1:12" x14ac:dyDescent="0.15">
      <c r="A7997" s="31" t="s">
        <v>61530</v>
      </c>
      <c r="B7997" s="31" t="s">
        <v>67970</v>
      </c>
      <c r="C7997" s="32">
        <v>5600</v>
      </c>
      <c r="D7997" s="31" t="s">
        <v>64114</v>
      </c>
      <c r="E7997" s="31" t="s">
        <v>67</v>
      </c>
      <c r="F7997" s="31" t="s">
        <v>9777</v>
      </c>
      <c r="H7997" s="10" t="e">
        <f>VLOOKUP(A7997,#REF!,3,FALSE)</f>
        <v>#REF!</v>
      </c>
      <c r="I7997" s="10" t="e">
        <f>VLOOKUP(A7997,#REF!,4,FALSE)</f>
        <v>#REF!</v>
      </c>
      <c r="J7997" s="31" t="s">
        <v>10352</v>
      </c>
      <c r="K7997" s="10" t="str">
        <f t="shared" si="124"/>
        <v>프레이트/0925[아트사인][아트사인]</v>
      </c>
      <c r="L7997" s="31" t="s">
        <v>65523</v>
      </c>
    </row>
    <row r="7998" spans="1:12" x14ac:dyDescent="0.15">
      <c r="A7998" s="31" t="s">
        <v>61531</v>
      </c>
      <c r="B7998" s="31" t="s">
        <v>67971</v>
      </c>
      <c r="C7998" s="32">
        <v>5600</v>
      </c>
      <c r="D7998" s="31" t="s">
        <v>64115</v>
      </c>
      <c r="E7998" s="31" t="s">
        <v>67</v>
      </c>
      <c r="F7998" s="31" t="s">
        <v>9777</v>
      </c>
      <c r="H7998" s="10" t="e">
        <f>VLOOKUP(A7998,#REF!,3,FALSE)</f>
        <v>#REF!</v>
      </c>
      <c r="I7998" s="10" t="e">
        <f>VLOOKUP(A7998,#REF!,4,FALSE)</f>
        <v>#REF!</v>
      </c>
      <c r="J7998" s="31" t="s">
        <v>10352</v>
      </c>
      <c r="K7998" s="10" t="str">
        <f t="shared" si="124"/>
        <v>프레이트/0926[아트사인][아트사인]</v>
      </c>
      <c r="L7998" s="31" t="s">
        <v>65524</v>
      </c>
    </row>
    <row r="7999" spans="1:12" x14ac:dyDescent="0.15">
      <c r="A7999" s="31" t="s">
        <v>61532</v>
      </c>
      <c r="B7999" s="31" t="s">
        <v>67972</v>
      </c>
      <c r="C7999" s="32">
        <v>5600</v>
      </c>
      <c r="D7999" s="31" t="s">
        <v>64116</v>
      </c>
      <c r="E7999" s="31" t="s">
        <v>67</v>
      </c>
      <c r="F7999" s="31" t="s">
        <v>9777</v>
      </c>
      <c r="H7999" s="10" t="e">
        <f>VLOOKUP(A7999,#REF!,3,FALSE)</f>
        <v>#REF!</v>
      </c>
      <c r="I7999" s="10" t="e">
        <f>VLOOKUP(A7999,#REF!,4,FALSE)</f>
        <v>#REF!</v>
      </c>
      <c r="J7999" s="31" t="s">
        <v>10352</v>
      </c>
      <c r="K7999" s="10" t="str">
        <f t="shared" si="124"/>
        <v>프레이트/0927[아트사인][아트사인]</v>
      </c>
      <c r="L7999" s="31" t="s">
        <v>65525</v>
      </c>
    </row>
    <row r="8000" spans="1:12" x14ac:dyDescent="0.15">
      <c r="A8000" s="31" t="s">
        <v>61533</v>
      </c>
      <c r="B8000" s="31" t="s">
        <v>67973</v>
      </c>
      <c r="C8000" s="32">
        <v>5600</v>
      </c>
      <c r="D8000" s="31" t="s">
        <v>64117</v>
      </c>
      <c r="E8000" s="31" t="s">
        <v>67</v>
      </c>
      <c r="F8000" s="31" t="s">
        <v>9777</v>
      </c>
      <c r="H8000" s="10" t="e">
        <f>VLOOKUP(A8000,#REF!,3,FALSE)</f>
        <v>#REF!</v>
      </c>
      <c r="I8000" s="10" t="e">
        <f>VLOOKUP(A8000,#REF!,4,FALSE)</f>
        <v>#REF!</v>
      </c>
      <c r="J8000" s="31" t="s">
        <v>10352</v>
      </c>
      <c r="K8000" s="10" t="str">
        <f t="shared" si="124"/>
        <v>프레이트/0928[아트사인][아트사인]</v>
      </c>
      <c r="L8000" s="31" t="s">
        <v>65526</v>
      </c>
    </row>
    <row r="8001" spans="1:12" x14ac:dyDescent="0.15">
      <c r="A8001" s="31" t="s">
        <v>61534</v>
      </c>
      <c r="B8001" s="31" t="s">
        <v>67974</v>
      </c>
      <c r="C8001" s="32">
        <v>5600</v>
      </c>
      <c r="D8001" s="31" t="s">
        <v>64118</v>
      </c>
      <c r="E8001" s="31" t="s">
        <v>67</v>
      </c>
      <c r="F8001" s="31" t="s">
        <v>9777</v>
      </c>
      <c r="H8001" s="10" t="e">
        <f>VLOOKUP(A8001,#REF!,3,FALSE)</f>
        <v>#REF!</v>
      </c>
      <c r="I8001" s="10" t="e">
        <f>VLOOKUP(A8001,#REF!,4,FALSE)</f>
        <v>#REF!</v>
      </c>
      <c r="J8001" s="31" t="s">
        <v>10352</v>
      </c>
      <c r="K8001" s="10" t="str">
        <f t="shared" si="124"/>
        <v>프레이트/0929[아트사인][아트사인]</v>
      </c>
      <c r="L8001" s="31" t="s">
        <v>65527</v>
      </c>
    </row>
    <row r="8002" spans="1:12" x14ac:dyDescent="0.15">
      <c r="A8002" s="31" t="s">
        <v>18197</v>
      </c>
      <c r="B8002" s="31" t="s">
        <v>55359</v>
      </c>
      <c r="C8002" s="32">
        <v>2300</v>
      </c>
      <c r="D8002" s="31" t="s">
        <v>1355</v>
      </c>
      <c r="E8002" s="31" t="s">
        <v>67</v>
      </c>
      <c r="F8002" s="31" t="s">
        <v>9719</v>
      </c>
      <c r="H8002" s="10" t="e">
        <f>VLOOKUP(A8002,#REF!,3,FALSE)</f>
        <v>#REF!</v>
      </c>
      <c r="I8002" s="10" t="e">
        <f>VLOOKUP(A8002,#REF!,4,FALSE)</f>
        <v>#REF!</v>
      </c>
      <c r="J8002" s="31" t="s">
        <v>8167</v>
      </c>
      <c r="K8002" s="10" t="str">
        <f t="shared" si="124"/>
        <v>다용도테이프디스펜서/초강력/198[3M][3M]</v>
      </c>
      <c r="L8002" s="31" t="s">
        <v>38436</v>
      </c>
    </row>
    <row r="8003" spans="1:12" x14ac:dyDescent="0.15">
      <c r="A8003" s="31" t="s">
        <v>18198</v>
      </c>
      <c r="B8003" s="31" t="s">
        <v>55360</v>
      </c>
      <c r="C8003" s="32">
        <v>9500</v>
      </c>
      <c r="D8003" s="31" t="s">
        <v>1356</v>
      </c>
      <c r="E8003" s="31" t="s">
        <v>67</v>
      </c>
      <c r="F8003" s="31" t="s">
        <v>9719</v>
      </c>
      <c r="H8003" s="10" t="e">
        <f>VLOOKUP(A8003,#REF!,3,FALSE)</f>
        <v>#REF!</v>
      </c>
      <c r="I8003" s="10" t="e">
        <f>VLOOKUP(A8003,#REF!,4,FALSE)</f>
        <v>#REF!</v>
      </c>
      <c r="J8003" s="31" t="s">
        <v>8167</v>
      </c>
      <c r="K8003" s="10" t="str">
        <f t="shared" ref="K8003:K8066" si="125">IF(J8003="",B8003,B8003&amp;"["&amp;J8003&amp;"]")</f>
        <v>다용도테이프디스펜서/초강력/4198[3M][3M]</v>
      </c>
      <c r="L8003" s="31" t="s">
        <v>38437</v>
      </c>
    </row>
    <row r="8004" spans="1:12" x14ac:dyDescent="0.15">
      <c r="A8004" s="31" t="s">
        <v>18199</v>
      </c>
      <c r="B8004" s="31" t="s">
        <v>55361</v>
      </c>
      <c r="C8004" s="32">
        <v>2200</v>
      </c>
      <c r="D8004" s="31" t="s">
        <v>1357</v>
      </c>
      <c r="E8004" s="31" t="s">
        <v>67</v>
      </c>
      <c r="F8004" s="31" t="s">
        <v>9719</v>
      </c>
      <c r="H8004" s="10" t="e">
        <f>VLOOKUP(A8004,#REF!,3,FALSE)</f>
        <v>#REF!</v>
      </c>
      <c r="I8004" s="10" t="e">
        <f>VLOOKUP(A8004,#REF!,4,FALSE)</f>
        <v>#REF!</v>
      </c>
      <c r="J8004" s="31" t="s">
        <v>8167</v>
      </c>
      <c r="K8004" s="10" t="str">
        <f t="shared" si="125"/>
        <v>다용도테이프디스펜서/초강력/198S[3M][3M]</v>
      </c>
      <c r="L8004" s="31" t="s">
        <v>38438</v>
      </c>
    </row>
    <row r="8005" spans="1:12" x14ac:dyDescent="0.15">
      <c r="A8005" s="31" t="s">
        <v>18200</v>
      </c>
      <c r="B8005" s="31" t="s">
        <v>55362</v>
      </c>
      <c r="C8005" s="32">
        <v>12400</v>
      </c>
      <c r="D8005" s="31" t="s">
        <v>265</v>
      </c>
      <c r="E8005" s="31" t="s">
        <v>67</v>
      </c>
      <c r="F8005" s="31" t="s">
        <v>9774</v>
      </c>
      <c r="H8005" s="10" t="e">
        <f>VLOOKUP(A8005,#REF!,3,FALSE)</f>
        <v>#REF!</v>
      </c>
      <c r="I8005" s="10" t="e">
        <f>VLOOKUP(A8005,#REF!,4,FALSE)</f>
        <v>#REF!</v>
      </c>
      <c r="J8005" s="31" t="s">
        <v>8167</v>
      </c>
      <c r="K8005" s="10" t="str">
        <f t="shared" si="125"/>
        <v>포스트잇/654-SSN10A/알뜰팩[3M][3M]</v>
      </c>
      <c r="L8005" s="31" t="s">
        <v>38439</v>
      </c>
    </row>
    <row r="8006" spans="1:12" x14ac:dyDescent="0.15">
      <c r="A8006" s="31" t="s">
        <v>18201</v>
      </c>
      <c r="B8006" s="31" t="s">
        <v>55363</v>
      </c>
      <c r="C8006" s="32">
        <v>7200</v>
      </c>
      <c r="D8006" s="31" t="s">
        <v>266</v>
      </c>
      <c r="E8006" s="31" t="s">
        <v>67</v>
      </c>
      <c r="F8006" s="31" t="s">
        <v>9774</v>
      </c>
      <c r="H8006" s="10" t="e">
        <f>VLOOKUP(A8006,#REF!,3,FALSE)</f>
        <v>#REF!</v>
      </c>
      <c r="I8006" s="10" t="e">
        <f>VLOOKUP(A8006,#REF!,4,FALSE)</f>
        <v>#REF!</v>
      </c>
      <c r="J8006" s="31" t="s">
        <v>8167</v>
      </c>
      <c r="K8006" s="10" t="str">
        <f t="shared" si="125"/>
        <v>포스트잇/654-SSN5A/알뜰팩[3M][3M]</v>
      </c>
      <c r="L8006" s="31" t="s">
        <v>38440</v>
      </c>
    </row>
    <row r="8007" spans="1:12" x14ac:dyDescent="0.15">
      <c r="A8007" s="31" t="s">
        <v>18202</v>
      </c>
      <c r="B8007" s="31" t="s">
        <v>55364</v>
      </c>
      <c r="C8007" s="32">
        <v>7100</v>
      </c>
      <c r="D8007" s="31" t="s">
        <v>174</v>
      </c>
      <c r="E8007" s="31" t="s">
        <v>67</v>
      </c>
      <c r="F8007" s="31" t="s">
        <v>9761</v>
      </c>
      <c r="H8007" s="10" t="e">
        <f>VLOOKUP(A8007,#REF!,3,FALSE)</f>
        <v>#REF!</v>
      </c>
      <c r="I8007" s="10" t="e">
        <f>VLOOKUP(A8007,#REF!,4,FALSE)</f>
        <v>#REF!</v>
      </c>
      <c r="J8007" s="31" t="s">
        <v>8167</v>
      </c>
      <c r="K8007" s="10" t="str">
        <f t="shared" si="125"/>
        <v>포스트잇/강한점착용/654-5SSSE[3M][3M]</v>
      </c>
      <c r="L8007" s="31" t="s">
        <v>38441</v>
      </c>
    </row>
    <row r="8008" spans="1:12" x14ac:dyDescent="0.15">
      <c r="A8008" s="31" t="s">
        <v>18203</v>
      </c>
      <c r="B8008" s="31" t="s">
        <v>55365</v>
      </c>
      <c r="C8008" s="32">
        <v>2100</v>
      </c>
      <c r="D8008" s="31" t="s">
        <v>175</v>
      </c>
      <c r="E8008" s="31" t="s">
        <v>67</v>
      </c>
      <c r="F8008" s="31" t="s">
        <v>9831</v>
      </c>
      <c r="H8008" s="10" t="e">
        <f>VLOOKUP(A8008,#REF!,3,FALSE)</f>
        <v>#REF!</v>
      </c>
      <c r="I8008" s="10" t="e">
        <f>VLOOKUP(A8008,#REF!,4,FALSE)</f>
        <v>#REF!</v>
      </c>
      <c r="J8008" s="31" t="s">
        <v>8167</v>
      </c>
      <c r="K8008" s="10" t="str">
        <f t="shared" si="125"/>
        <v>포스트잇/강한점착용/그리너노트/654[3M][3M]</v>
      </c>
      <c r="L8008" s="31" t="s">
        <v>38442</v>
      </c>
    </row>
    <row r="8009" spans="1:12" x14ac:dyDescent="0.15">
      <c r="A8009" s="31" t="s">
        <v>18204</v>
      </c>
      <c r="B8009" s="31" t="s">
        <v>69452</v>
      </c>
      <c r="C8009" s="32">
        <v>8600</v>
      </c>
      <c r="D8009" s="31" t="s">
        <v>9544</v>
      </c>
      <c r="E8009" s="31" t="s">
        <v>67</v>
      </c>
      <c r="F8009" s="31" t="s">
        <v>9761</v>
      </c>
      <c r="H8009" s="10" t="e">
        <f>VLOOKUP(A8009,#REF!,3,FALSE)</f>
        <v>#REF!</v>
      </c>
      <c r="I8009" s="10" t="e">
        <f>VLOOKUP(A8009,#REF!,4,FALSE)</f>
        <v>#REF!</v>
      </c>
      <c r="J8009" s="31" t="s">
        <v>8167</v>
      </c>
      <c r="K8009" s="10" t="str">
        <f t="shared" si="125"/>
        <v>포스트잇/강한점착용/팝업리필/월드오브컬러[3M][3M]</v>
      </c>
      <c r="L8009" s="31" t="s">
        <v>50761</v>
      </c>
    </row>
    <row r="8010" spans="1:12" x14ac:dyDescent="0.15">
      <c r="A8010" s="31" t="s">
        <v>18205</v>
      </c>
      <c r="B8010" s="31" t="s">
        <v>69452</v>
      </c>
      <c r="C8010" s="32">
        <v>8600</v>
      </c>
      <c r="D8010" s="31" t="s">
        <v>9545</v>
      </c>
      <c r="E8010" s="31" t="s">
        <v>67</v>
      </c>
      <c r="F8010" s="31" t="s">
        <v>9761</v>
      </c>
      <c r="H8010" s="10" t="e">
        <f>VLOOKUP(A8010,#REF!,3,FALSE)</f>
        <v>#REF!</v>
      </c>
      <c r="I8010" s="10" t="e">
        <f>VLOOKUP(A8010,#REF!,4,FALSE)</f>
        <v>#REF!</v>
      </c>
      <c r="J8010" s="31" t="s">
        <v>8167</v>
      </c>
      <c r="K8010" s="10" t="str">
        <f t="shared" si="125"/>
        <v>포스트잇/강한점착용/팝업리필/월드오브컬러[3M][3M]</v>
      </c>
      <c r="L8010" s="31" t="s">
        <v>38443</v>
      </c>
    </row>
    <row r="8011" spans="1:12" x14ac:dyDescent="0.15">
      <c r="A8011" s="31" t="s">
        <v>18206</v>
      </c>
      <c r="B8011" s="31" t="s">
        <v>69452</v>
      </c>
      <c r="C8011" s="32">
        <v>8500</v>
      </c>
      <c r="D8011" s="31" t="s">
        <v>9546</v>
      </c>
      <c r="E8011" s="31" t="s">
        <v>67</v>
      </c>
      <c r="F8011" s="31" t="s">
        <v>9761</v>
      </c>
      <c r="H8011" s="10" t="e">
        <f>VLOOKUP(A8011,#REF!,3,FALSE)</f>
        <v>#REF!</v>
      </c>
      <c r="I8011" s="10" t="e">
        <f>VLOOKUP(A8011,#REF!,4,FALSE)</f>
        <v>#REF!</v>
      </c>
      <c r="J8011" s="31" t="s">
        <v>8167</v>
      </c>
      <c r="K8011" s="10" t="str">
        <f t="shared" si="125"/>
        <v>포스트잇/강한점착용/팝업리필/월드오브컬러[3M][3M]</v>
      </c>
      <c r="L8011" s="31" t="s">
        <v>38444</v>
      </c>
    </row>
    <row r="8012" spans="1:12" x14ac:dyDescent="0.15">
      <c r="A8012" s="31" t="s">
        <v>18207</v>
      </c>
      <c r="B8012" s="31" t="s">
        <v>53441</v>
      </c>
      <c r="C8012" s="32">
        <v>2100</v>
      </c>
      <c r="D8012" s="31" t="s">
        <v>9547</v>
      </c>
      <c r="E8012" s="31" t="s">
        <v>67</v>
      </c>
      <c r="F8012" s="31" t="s">
        <v>64995</v>
      </c>
      <c r="H8012" s="10" t="e">
        <f>VLOOKUP(A8012,#REF!,3,FALSE)</f>
        <v>#REF!</v>
      </c>
      <c r="I8012" s="10" t="e">
        <f>VLOOKUP(A8012,#REF!,4,FALSE)</f>
        <v>#REF!</v>
      </c>
      <c r="J8012" s="31" t="s">
        <v>8167</v>
      </c>
      <c r="K8012" s="10" t="str">
        <f t="shared" si="125"/>
        <v>포스트잇/팝업리필/KR-330SSN[3M][3M]</v>
      </c>
      <c r="L8012" s="31" t="s">
        <v>38445</v>
      </c>
    </row>
    <row r="8013" spans="1:12" x14ac:dyDescent="0.15">
      <c r="A8013" s="31" t="s">
        <v>18208</v>
      </c>
      <c r="B8013" s="31" t="s">
        <v>53279</v>
      </c>
      <c r="C8013" s="32">
        <v>2100</v>
      </c>
      <c r="D8013" s="31" t="s">
        <v>9548</v>
      </c>
      <c r="E8013" s="31" t="s">
        <v>67</v>
      </c>
      <c r="F8013" s="31" t="s">
        <v>9846</v>
      </c>
      <c r="H8013" s="10" t="e">
        <f>VLOOKUP(A8013,#REF!,3,FALSE)</f>
        <v>#REF!</v>
      </c>
      <c r="I8013" s="10" t="e">
        <f>VLOOKUP(A8013,#REF!,4,FALSE)</f>
        <v>#REF!</v>
      </c>
      <c r="J8013" s="31" t="s">
        <v>8167</v>
      </c>
      <c r="K8013" s="10" t="str">
        <f t="shared" si="125"/>
        <v>포스트잇/654-SSN[3M][3M]</v>
      </c>
      <c r="L8013" s="31" t="s">
        <v>38446</v>
      </c>
    </row>
    <row r="8014" spans="1:12" x14ac:dyDescent="0.15">
      <c r="A8014" s="31" t="s">
        <v>18209</v>
      </c>
      <c r="B8014" s="31" t="s">
        <v>53278</v>
      </c>
      <c r="C8014" s="32">
        <v>1500</v>
      </c>
      <c r="D8014" s="31" t="s">
        <v>9549</v>
      </c>
      <c r="E8014" s="31" t="s">
        <v>67</v>
      </c>
      <c r="F8014" s="31" t="s">
        <v>9846</v>
      </c>
      <c r="H8014" s="10" t="e">
        <f>VLOOKUP(A8014,#REF!,3,FALSE)</f>
        <v>#REF!</v>
      </c>
      <c r="I8014" s="10" t="e">
        <f>VLOOKUP(A8014,#REF!,4,FALSE)</f>
        <v>#REF!</v>
      </c>
      <c r="J8014" s="31" t="s">
        <v>8167</v>
      </c>
      <c r="K8014" s="10" t="str">
        <f t="shared" si="125"/>
        <v>포스트잇/656-SSN[3M][3M]</v>
      </c>
      <c r="L8014" s="31" t="s">
        <v>38447</v>
      </c>
    </row>
    <row r="8015" spans="1:12" x14ac:dyDescent="0.15">
      <c r="A8015" s="31" t="s">
        <v>18210</v>
      </c>
      <c r="B8015" s="31" t="s">
        <v>55366</v>
      </c>
      <c r="C8015" s="32">
        <v>12400</v>
      </c>
      <c r="D8015" s="31" t="s">
        <v>222</v>
      </c>
      <c r="E8015" s="31" t="s">
        <v>67</v>
      </c>
      <c r="F8015" s="31" t="s">
        <v>9679</v>
      </c>
      <c r="H8015" s="10" t="e">
        <f>VLOOKUP(A8015,#REF!,3,FALSE)</f>
        <v>#REF!</v>
      </c>
      <c r="I8015" s="10" t="e">
        <f>VLOOKUP(A8015,#REF!,4,FALSE)</f>
        <v>#REF!</v>
      </c>
      <c r="J8015" s="31" t="s">
        <v>8167</v>
      </c>
      <c r="K8015" s="10" t="str">
        <f t="shared" si="125"/>
        <v>포스트잇/팝업디스펜서/BEAR-330[3M][3M]</v>
      </c>
      <c r="L8015" s="31" t="s">
        <v>38448</v>
      </c>
    </row>
    <row r="8016" spans="1:12" x14ac:dyDescent="0.15">
      <c r="A8016" s="31" t="s">
        <v>18211</v>
      </c>
      <c r="B8016" s="31" t="s">
        <v>55367</v>
      </c>
      <c r="C8016" s="32">
        <v>2900</v>
      </c>
      <c r="D8016" s="31" t="s">
        <v>353</v>
      </c>
      <c r="E8016" s="31" t="s">
        <v>50</v>
      </c>
      <c r="F8016" s="31" t="s">
        <v>9844</v>
      </c>
      <c r="H8016" s="10" t="e">
        <f>VLOOKUP(A8016,#REF!,3,FALSE)</f>
        <v>#REF!</v>
      </c>
      <c r="I8016" s="10" t="e">
        <f>VLOOKUP(A8016,#REF!,4,FALSE)</f>
        <v>#REF!</v>
      </c>
      <c r="J8016" s="31" t="s">
        <v>10437</v>
      </c>
      <c r="K8016" s="10" t="str">
        <f t="shared" si="125"/>
        <v>좌철노트/노르딕페블/그리드[더블에이][더블에이]</v>
      </c>
      <c r="L8016" s="31" t="s">
        <v>38449</v>
      </c>
    </row>
    <row r="8017" spans="1:12" x14ac:dyDescent="0.15">
      <c r="A8017" s="31" t="s">
        <v>18212</v>
      </c>
      <c r="B8017" s="31" t="s">
        <v>55367</v>
      </c>
      <c r="C8017" s="32">
        <v>3500</v>
      </c>
      <c r="D8017" s="31" t="s">
        <v>354</v>
      </c>
      <c r="E8017" s="31" t="s">
        <v>50</v>
      </c>
      <c r="F8017" s="31" t="s">
        <v>9844</v>
      </c>
      <c r="H8017" s="10" t="e">
        <f>VLOOKUP(A8017,#REF!,3,FALSE)</f>
        <v>#REF!</v>
      </c>
      <c r="I8017" s="10" t="e">
        <f>VLOOKUP(A8017,#REF!,4,FALSE)</f>
        <v>#REF!</v>
      </c>
      <c r="J8017" s="31" t="s">
        <v>10437</v>
      </c>
      <c r="K8017" s="10" t="str">
        <f t="shared" si="125"/>
        <v>좌철노트/노르딕페블/그리드[더블에이][더블에이]</v>
      </c>
      <c r="L8017" s="31" t="s">
        <v>38450</v>
      </c>
    </row>
    <row r="8018" spans="1:12" x14ac:dyDescent="0.15">
      <c r="A8018" s="31" t="s">
        <v>18213</v>
      </c>
      <c r="B8018" s="31" t="s">
        <v>55368</v>
      </c>
      <c r="C8018" s="32">
        <v>2900</v>
      </c>
      <c r="D8018" s="31" t="s">
        <v>353</v>
      </c>
      <c r="E8018" s="31" t="s">
        <v>50</v>
      </c>
      <c r="F8018" s="31" t="s">
        <v>9844</v>
      </c>
      <c r="H8018" s="10" t="e">
        <f>VLOOKUP(A8018,#REF!,3,FALSE)</f>
        <v>#REF!</v>
      </c>
      <c r="I8018" s="10" t="e">
        <f>VLOOKUP(A8018,#REF!,4,FALSE)</f>
        <v>#REF!</v>
      </c>
      <c r="J8018" s="31" t="s">
        <v>10437</v>
      </c>
      <c r="K8018" s="10" t="str">
        <f t="shared" si="125"/>
        <v>좌철노트/노르딕페블/룰드[더블에이][더블에이]</v>
      </c>
      <c r="L8018" s="31" t="s">
        <v>38451</v>
      </c>
    </row>
    <row r="8019" spans="1:12" x14ac:dyDescent="0.15">
      <c r="A8019" s="31" t="s">
        <v>18214</v>
      </c>
      <c r="B8019" s="31" t="s">
        <v>55368</v>
      </c>
      <c r="C8019" s="32">
        <v>3500</v>
      </c>
      <c r="D8019" s="31" t="s">
        <v>354</v>
      </c>
      <c r="E8019" s="31" t="s">
        <v>50</v>
      </c>
      <c r="F8019" s="31" t="s">
        <v>9844</v>
      </c>
      <c r="H8019" s="10" t="e">
        <f>VLOOKUP(A8019,#REF!,3,FALSE)</f>
        <v>#REF!</v>
      </c>
      <c r="I8019" s="10" t="e">
        <f>VLOOKUP(A8019,#REF!,4,FALSE)</f>
        <v>#REF!</v>
      </c>
      <c r="J8019" s="31" t="s">
        <v>10437</v>
      </c>
      <c r="K8019" s="10" t="str">
        <f t="shared" si="125"/>
        <v>좌철노트/노르딕페블/룰드[더블에이][더블에이]</v>
      </c>
      <c r="L8019" s="31" t="s">
        <v>38452</v>
      </c>
    </row>
    <row r="8020" spans="1:12" x14ac:dyDescent="0.15">
      <c r="A8020" s="31" t="s">
        <v>18215</v>
      </c>
      <c r="B8020" s="31" t="s">
        <v>55369</v>
      </c>
      <c r="C8020" s="32">
        <v>2900</v>
      </c>
      <c r="D8020" s="31" t="s">
        <v>353</v>
      </c>
      <c r="E8020" s="31" t="s">
        <v>50</v>
      </c>
      <c r="F8020" s="31" t="s">
        <v>9844</v>
      </c>
      <c r="H8020" s="10" t="e">
        <f>VLOOKUP(A8020,#REF!,3,FALSE)</f>
        <v>#REF!</v>
      </c>
      <c r="I8020" s="10" t="e">
        <f>VLOOKUP(A8020,#REF!,4,FALSE)</f>
        <v>#REF!</v>
      </c>
      <c r="J8020" s="31" t="s">
        <v>10437</v>
      </c>
      <c r="K8020" s="10" t="str">
        <f t="shared" si="125"/>
        <v>좌철노트/포인트라인/그리드[더블에이][더블에이]</v>
      </c>
      <c r="L8020" s="31" t="s">
        <v>38453</v>
      </c>
    </row>
    <row r="8021" spans="1:12" x14ac:dyDescent="0.15">
      <c r="A8021" s="31" t="s">
        <v>18216</v>
      </c>
      <c r="B8021" s="31" t="s">
        <v>55369</v>
      </c>
      <c r="C8021" s="32">
        <v>3500</v>
      </c>
      <c r="D8021" s="31" t="s">
        <v>354</v>
      </c>
      <c r="E8021" s="31" t="s">
        <v>50</v>
      </c>
      <c r="F8021" s="31" t="s">
        <v>9844</v>
      </c>
      <c r="H8021" s="10" t="e">
        <f>VLOOKUP(A8021,#REF!,3,FALSE)</f>
        <v>#REF!</v>
      </c>
      <c r="I8021" s="10" t="e">
        <f>VLOOKUP(A8021,#REF!,4,FALSE)</f>
        <v>#REF!</v>
      </c>
      <c r="J8021" s="31" t="s">
        <v>10437</v>
      </c>
      <c r="K8021" s="10" t="str">
        <f t="shared" si="125"/>
        <v>좌철노트/포인트라인/그리드[더블에이][더블에이]</v>
      </c>
      <c r="L8021" s="31" t="s">
        <v>38454</v>
      </c>
    </row>
    <row r="8022" spans="1:12" x14ac:dyDescent="0.15">
      <c r="A8022" s="31" t="s">
        <v>18217</v>
      </c>
      <c r="B8022" s="31" t="s">
        <v>55370</v>
      </c>
      <c r="C8022" s="32">
        <v>2900</v>
      </c>
      <c r="D8022" s="31" t="s">
        <v>353</v>
      </c>
      <c r="E8022" s="31" t="s">
        <v>50</v>
      </c>
      <c r="F8022" s="31" t="s">
        <v>9844</v>
      </c>
      <c r="H8022" s="10" t="e">
        <f>VLOOKUP(A8022,#REF!,3,FALSE)</f>
        <v>#REF!</v>
      </c>
      <c r="I8022" s="10" t="e">
        <f>VLOOKUP(A8022,#REF!,4,FALSE)</f>
        <v>#REF!</v>
      </c>
      <c r="J8022" s="31" t="s">
        <v>10437</v>
      </c>
      <c r="K8022" s="10" t="str">
        <f t="shared" si="125"/>
        <v>좌철노트/포인트라인/룰드[더블에이][더블에이]</v>
      </c>
      <c r="L8022" s="31" t="s">
        <v>38455</v>
      </c>
    </row>
    <row r="8023" spans="1:12" x14ac:dyDescent="0.15">
      <c r="A8023" s="31" t="s">
        <v>18218</v>
      </c>
      <c r="B8023" s="31" t="s">
        <v>55370</v>
      </c>
      <c r="C8023" s="32">
        <v>3500</v>
      </c>
      <c r="D8023" s="31" t="s">
        <v>354</v>
      </c>
      <c r="E8023" s="31" t="s">
        <v>50</v>
      </c>
      <c r="F8023" s="31" t="s">
        <v>9844</v>
      </c>
      <c r="H8023" s="10" t="e">
        <f>VLOOKUP(A8023,#REF!,3,FALSE)</f>
        <v>#REF!</v>
      </c>
      <c r="I8023" s="10" t="e">
        <f>VLOOKUP(A8023,#REF!,4,FALSE)</f>
        <v>#REF!</v>
      </c>
      <c r="J8023" s="31" t="s">
        <v>10437</v>
      </c>
      <c r="K8023" s="10" t="str">
        <f t="shared" si="125"/>
        <v>좌철노트/포인트라인/룰드[더블에이][더블에이]</v>
      </c>
      <c r="L8023" s="31" t="s">
        <v>38456</v>
      </c>
    </row>
    <row r="8024" spans="1:12" x14ac:dyDescent="0.15">
      <c r="A8024" s="31" t="s">
        <v>18219</v>
      </c>
      <c r="B8024" s="31" t="s">
        <v>55371</v>
      </c>
      <c r="C8024" s="32">
        <v>30000</v>
      </c>
      <c r="D8024" s="31" t="s">
        <v>309</v>
      </c>
      <c r="E8024" s="31" t="s">
        <v>50</v>
      </c>
      <c r="F8024" s="31" t="s">
        <v>9685</v>
      </c>
      <c r="H8024" s="10" t="e">
        <f>VLOOKUP(A8024,#REF!,3,FALSE)</f>
        <v>#REF!</v>
      </c>
      <c r="I8024" s="10" t="e">
        <f>VLOOKUP(A8024,#REF!,4,FALSE)</f>
        <v>#REF!</v>
      </c>
      <c r="J8024" s="31" t="s">
        <v>10462</v>
      </c>
      <c r="K8024" s="10" t="str">
        <f t="shared" si="125"/>
        <v>다이어리/아이디어북/레인보우[아르디움][아르디움]</v>
      </c>
      <c r="L8024" s="31" t="s">
        <v>38457</v>
      </c>
    </row>
    <row r="8025" spans="1:12" x14ac:dyDescent="0.15">
      <c r="A8025" s="31" t="s">
        <v>18220</v>
      </c>
      <c r="B8025" s="31" t="s">
        <v>55372</v>
      </c>
      <c r="C8025" s="32">
        <v>12800</v>
      </c>
      <c r="D8025" s="31" t="s">
        <v>310</v>
      </c>
      <c r="E8025" s="31" t="s">
        <v>50</v>
      </c>
      <c r="F8025" s="31" t="s">
        <v>9685</v>
      </c>
      <c r="H8025" s="10" t="e">
        <f>VLOOKUP(A8025,#REF!,3,FALSE)</f>
        <v>#REF!</v>
      </c>
      <c r="I8025" s="10" t="e">
        <f>VLOOKUP(A8025,#REF!,4,FALSE)</f>
        <v>#REF!</v>
      </c>
      <c r="J8025" s="31" t="s">
        <v>10462</v>
      </c>
      <c r="K8025" s="10" t="str">
        <f t="shared" si="125"/>
        <v>데일리플래너[아르디움][아르디움]</v>
      </c>
      <c r="L8025" s="31" t="s">
        <v>38458</v>
      </c>
    </row>
    <row r="8026" spans="1:12" x14ac:dyDescent="0.15">
      <c r="A8026" s="31" t="s">
        <v>18221</v>
      </c>
      <c r="B8026" s="31" t="s">
        <v>55372</v>
      </c>
      <c r="C8026" s="32">
        <v>12800</v>
      </c>
      <c r="D8026" s="31" t="s">
        <v>311</v>
      </c>
      <c r="E8026" s="31" t="s">
        <v>50</v>
      </c>
      <c r="F8026" s="31" t="s">
        <v>9685</v>
      </c>
      <c r="H8026" s="10" t="e">
        <f>VLOOKUP(A8026,#REF!,3,FALSE)</f>
        <v>#REF!</v>
      </c>
      <c r="I8026" s="10" t="e">
        <f>VLOOKUP(A8026,#REF!,4,FALSE)</f>
        <v>#REF!</v>
      </c>
      <c r="J8026" s="31" t="s">
        <v>10462</v>
      </c>
      <c r="K8026" s="10" t="str">
        <f t="shared" si="125"/>
        <v>데일리플래너[아르디움][아르디움]</v>
      </c>
      <c r="L8026" s="31" t="s">
        <v>38459</v>
      </c>
    </row>
    <row r="8027" spans="1:12" x14ac:dyDescent="0.15">
      <c r="A8027" s="31" t="s">
        <v>18222</v>
      </c>
      <c r="B8027" s="31" t="s">
        <v>55372</v>
      </c>
      <c r="C8027" s="32">
        <v>12800</v>
      </c>
      <c r="D8027" s="31" t="s">
        <v>312</v>
      </c>
      <c r="E8027" s="31" t="s">
        <v>50</v>
      </c>
      <c r="F8027" s="31" t="s">
        <v>9685</v>
      </c>
      <c r="H8027" s="10" t="e">
        <f>VLOOKUP(A8027,#REF!,3,FALSE)</f>
        <v>#REF!</v>
      </c>
      <c r="I8027" s="10" t="e">
        <f>VLOOKUP(A8027,#REF!,4,FALSE)</f>
        <v>#REF!</v>
      </c>
      <c r="J8027" s="31" t="s">
        <v>10462</v>
      </c>
      <c r="K8027" s="10" t="str">
        <f t="shared" si="125"/>
        <v>데일리플래너[아르디움][아르디움]</v>
      </c>
      <c r="L8027" s="31" t="s">
        <v>38460</v>
      </c>
    </row>
    <row r="8028" spans="1:12" x14ac:dyDescent="0.15">
      <c r="A8028" s="31" t="s">
        <v>18223</v>
      </c>
      <c r="B8028" s="31" t="s">
        <v>55372</v>
      </c>
      <c r="C8028" s="32">
        <v>12800</v>
      </c>
      <c r="D8028" s="31" t="s">
        <v>313</v>
      </c>
      <c r="E8028" s="31" t="s">
        <v>50</v>
      </c>
      <c r="F8028" s="31" t="s">
        <v>9685</v>
      </c>
      <c r="H8028" s="10" t="e">
        <f>VLOOKUP(A8028,#REF!,3,FALSE)</f>
        <v>#REF!</v>
      </c>
      <c r="I8028" s="10" t="e">
        <f>VLOOKUP(A8028,#REF!,4,FALSE)</f>
        <v>#REF!</v>
      </c>
      <c r="J8028" s="31" t="s">
        <v>10462</v>
      </c>
      <c r="K8028" s="10" t="str">
        <f t="shared" si="125"/>
        <v>데일리플래너[아르디움][아르디움]</v>
      </c>
      <c r="L8028" s="31" t="s">
        <v>38461</v>
      </c>
    </row>
    <row r="8029" spans="1:12" x14ac:dyDescent="0.15">
      <c r="A8029" s="31" t="s">
        <v>18224</v>
      </c>
      <c r="B8029" s="31" t="s">
        <v>69279</v>
      </c>
      <c r="C8029" s="32">
        <v>14400</v>
      </c>
      <c r="D8029" s="31" t="s">
        <v>413</v>
      </c>
      <c r="E8029" s="31" t="s">
        <v>50</v>
      </c>
      <c r="F8029" s="31" t="s">
        <v>9712</v>
      </c>
      <c r="H8029" s="10" t="e">
        <f>VLOOKUP(A8029,#REF!,3,FALSE)</f>
        <v>#REF!</v>
      </c>
      <c r="I8029" s="10" t="e">
        <f>VLOOKUP(A8029,#REF!,4,FALSE)</f>
        <v>#REF!</v>
      </c>
      <c r="J8029" s="31" t="s">
        <v>10399</v>
      </c>
      <c r="K8029" s="10" t="str">
        <f t="shared" si="125"/>
        <v>다파우치/스탠드[옥스포드][옥스포드]</v>
      </c>
      <c r="L8029" s="31" t="s">
        <v>38462</v>
      </c>
    </row>
    <row r="8030" spans="1:12" x14ac:dyDescent="0.15">
      <c r="A8030" s="31" t="s">
        <v>18225</v>
      </c>
      <c r="B8030" s="31" t="s">
        <v>69279</v>
      </c>
      <c r="C8030" s="32">
        <v>23200</v>
      </c>
      <c r="D8030" s="31" t="s">
        <v>414</v>
      </c>
      <c r="E8030" s="31" t="s">
        <v>50</v>
      </c>
      <c r="F8030" s="31" t="s">
        <v>9712</v>
      </c>
      <c r="H8030" s="10" t="e">
        <f>VLOOKUP(A8030,#REF!,3,FALSE)</f>
        <v>#REF!</v>
      </c>
      <c r="I8030" s="10" t="e">
        <f>VLOOKUP(A8030,#REF!,4,FALSE)</f>
        <v>#REF!</v>
      </c>
      <c r="J8030" s="31" t="s">
        <v>10399</v>
      </c>
      <c r="K8030" s="10" t="str">
        <f t="shared" si="125"/>
        <v>다파우치/스탠드[옥스포드][옥스포드]</v>
      </c>
      <c r="L8030" s="31" t="s">
        <v>38463</v>
      </c>
    </row>
    <row r="8031" spans="1:12" x14ac:dyDescent="0.15">
      <c r="A8031" s="31" t="s">
        <v>18226</v>
      </c>
      <c r="B8031" s="31" t="s">
        <v>69279</v>
      </c>
      <c r="C8031" s="32">
        <v>20000</v>
      </c>
      <c r="D8031" s="31" t="s">
        <v>415</v>
      </c>
      <c r="E8031" s="31" t="s">
        <v>50</v>
      </c>
      <c r="F8031" s="31" t="s">
        <v>9712</v>
      </c>
      <c r="H8031" s="10" t="e">
        <f>VLOOKUP(A8031,#REF!,3,FALSE)</f>
        <v>#REF!</v>
      </c>
      <c r="I8031" s="10" t="e">
        <f>VLOOKUP(A8031,#REF!,4,FALSE)</f>
        <v>#REF!</v>
      </c>
      <c r="J8031" s="31" t="s">
        <v>10399</v>
      </c>
      <c r="K8031" s="10" t="str">
        <f t="shared" si="125"/>
        <v>다파우치/스탠드[옥스포드][옥스포드]</v>
      </c>
      <c r="L8031" s="31" t="s">
        <v>38464</v>
      </c>
    </row>
    <row r="8032" spans="1:12" x14ac:dyDescent="0.15">
      <c r="A8032" s="31" t="s">
        <v>18227</v>
      </c>
      <c r="B8032" s="31" t="s">
        <v>69280</v>
      </c>
      <c r="C8032" s="32">
        <v>28000</v>
      </c>
      <c r="D8032" s="31" t="s">
        <v>332</v>
      </c>
      <c r="E8032" s="31" t="s">
        <v>50</v>
      </c>
      <c r="F8032" s="31" t="s">
        <v>9712</v>
      </c>
      <c r="H8032" s="10" t="e">
        <f>VLOOKUP(A8032,#REF!,3,FALSE)</f>
        <v>#REF!</v>
      </c>
      <c r="I8032" s="10" t="e">
        <f>VLOOKUP(A8032,#REF!,4,FALSE)</f>
        <v>#REF!</v>
      </c>
      <c r="J8032" s="31" t="s">
        <v>10399</v>
      </c>
      <c r="K8032" s="10" t="str">
        <f t="shared" si="125"/>
        <v>다파우치/지퍼[옥스포드][옥스포드]</v>
      </c>
      <c r="L8032" s="31" t="s">
        <v>38465</v>
      </c>
    </row>
    <row r="8033" spans="1:12" x14ac:dyDescent="0.15">
      <c r="A8033" s="31" t="s">
        <v>18228</v>
      </c>
      <c r="B8033" s="31" t="s">
        <v>69280</v>
      </c>
      <c r="C8033" s="32">
        <v>24000</v>
      </c>
      <c r="D8033" s="31" t="s">
        <v>333</v>
      </c>
      <c r="E8033" s="31" t="s">
        <v>50</v>
      </c>
      <c r="F8033" s="31" t="s">
        <v>9712</v>
      </c>
      <c r="H8033" s="10" t="e">
        <f>VLOOKUP(A8033,#REF!,3,FALSE)</f>
        <v>#REF!</v>
      </c>
      <c r="I8033" s="10" t="e">
        <f>VLOOKUP(A8033,#REF!,4,FALSE)</f>
        <v>#REF!</v>
      </c>
      <c r="J8033" s="31" t="s">
        <v>10399</v>
      </c>
      <c r="K8033" s="10" t="str">
        <f t="shared" si="125"/>
        <v>다파우치/지퍼[옥스포드][옥스포드]</v>
      </c>
      <c r="L8033" s="31" t="s">
        <v>38466</v>
      </c>
    </row>
    <row r="8034" spans="1:12" x14ac:dyDescent="0.15">
      <c r="A8034" s="31" t="s">
        <v>18229</v>
      </c>
      <c r="B8034" s="31" t="s">
        <v>55373</v>
      </c>
      <c r="C8034" s="32">
        <v>4000</v>
      </c>
      <c r="D8034" s="31" t="s">
        <v>416</v>
      </c>
      <c r="E8034" s="31" t="s">
        <v>50</v>
      </c>
      <c r="F8034" s="31" t="s">
        <v>9784</v>
      </c>
      <c r="H8034" s="10" t="e">
        <f>VLOOKUP(A8034,#REF!,3,FALSE)</f>
        <v>#REF!</v>
      </c>
      <c r="I8034" s="10" t="e">
        <f>VLOOKUP(A8034,#REF!,4,FALSE)</f>
        <v>#REF!</v>
      </c>
      <c r="J8034" s="31" t="s">
        <v>10399</v>
      </c>
      <c r="K8034" s="10" t="str">
        <f t="shared" si="125"/>
        <v>월렛패드/CLP20S[옥스포드][옥스포드]</v>
      </c>
      <c r="L8034" s="31" t="s">
        <v>38467</v>
      </c>
    </row>
    <row r="8035" spans="1:12" x14ac:dyDescent="0.15">
      <c r="A8035" s="31" t="s">
        <v>18230</v>
      </c>
      <c r="B8035" s="31" t="s">
        <v>55374</v>
      </c>
      <c r="C8035" s="32">
        <v>4800</v>
      </c>
      <c r="D8035" s="31" t="s">
        <v>417</v>
      </c>
      <c r="E8035" s="31" t="s">
        <v>50</v>
      </c>
      <c r="F8035" s="31" t="s">
        <v>9784</v>
      </c>
      <c r="H8035" s="10" t="e">
        <f>VLOOKUP(A8035,#REF!,3,FALSE)</f>
        <v>#REF!</v>
      </c>
      <c r="I8035" s="10" t="e">
        <f>VLOOKUP(A8035,#REF!,4,FALSE)</f>
        <v>#REF!</v>
      </c>
      <c r="J8035" s="31" t="s">
        <v>10399</v>
      </c>
      <c r="K8035" s="10" t="str">
        <f t="shared" si="125"/>
        <v>월렛패드[옥스포드][옥스포드]</v>
      </c>
      <c r="L8035" s="31" t="s">
        <v>38468</v>
      </c>
    </row>
    <row r="8036" spans="1:12" x14ac:dyDescent="0.15">
      <c r="A8036" s="31" t="s">
        <v>18231</v>
      </c>
      <c r="B8036" s="31" t="s">
        <v>55375</v>
      </c>
      <c r="C8036" s="32">
        <v>4400</v>
      </c>
      <c r="D8036" s="31" t="s">
        <v>91</v>
      </c>
      <c r="E8036" s="31" t="s">
        <v>67</v>
      </c>
      <c r="F8036" s="31" t="s">
        <v>65007</v>
      </c>
      <c r="H8036" s="10" t="e">
        <f>VLOOKUP(A8036,#REF!,3,FALSE)</f>
        <v>#REF!</v>
      </c>
      <c r="I8036" s="10" t="e">
        <f>VLOOKUP(A8036,#REF!,4,FALSE)</f>
        <v>#REF!</v>
      </c>
      <c r="J8036" s="31" t="s">
        <v>10380</v>
      </c>
      <c r="K8036" s="10" t="str">
        <f t="shared" si="125"/>
        <v>M포스지/롤메모스티키/YP/24D[M시리즈][M시리즈]</v>
      </c>
      <c r="L8036" s="31" t="s">
        <v>38469</v>
      </c>
    </row>
    <row r="8037" spans="1:12" x14ac:dyDescent="0.15">
      <c r="A8037" s="31" t="s">
        <v>18232</v>
      </c>
      <c r="B8037" s="31" t="s">
        <v>55375</v>
      </c>
      <c r="C8037" s="32">
        <v>52800</v>
      </c>
      <c r="D8037" s="31" t="s">
        <v>91</v>
      </c>
      <c r="E8037" s="31" t="s">
        <v>68</v>
      </c>
      <c r="F8037" s="31" t="s">
        <v>65007</v>
      </c>
      <c r="H8037" s="10" t="e">
        <f>VLOOKUP(A8037,#REF!,3,FALSE)</f>
        <v>#REF!</v>
      </c>
      <c r="I8037" s="10" t="e">
        <f>VLOOKUP(A8037,#REF!,4,FALSE)</f>
        <v>#REF!</v>
      </c>
      <c r="J8037" s="31" t="s">
        <v>10380</v>
      </c>
      <c r="K8037" s="10" t="str">
        <f t="shared" si="125"/>
        <v>M포스지/롤메모스티키/YP/24D[M시리즈][M시리즈]</v>
      </c>
      <c r="L8037" s="31" t="s">
        <v>38470</v>
      </c>
    </row>
    <row r="8038" spans="1:12" x14ac:dyDescent="0.15">
      <c r="A8038" s="31" t="s">
        <v>18234</v>
      </c>
      <c r="B8038" s="31" t="s">
        <v>55376</v>
      </c>
      <c r="C8038" s="32">
        <v>4400</v>
      </c>
      <c r="D8038" s="31" t="s">
        <v>90</v>
      </c>
      <c r="E8038" s="31" t="s">
        <v>67</v>
      </c>
      <c r="F8038" s="31" t="s">
        <v>65007</v>
      </c>
      <c r="H8038" s="10" t="e">
        <f>VLOOKUP(A8038,#REF!,3,FALSE)</f>
        <v>#REF!</v>
      </c>
      <c r="I8038" s="10" t="e">
        <f>VLOOKUP(A8038,#REF!,4,FALSE)</f>
        <v>#REF!</v>
      </c>
      <c r="J8038" s="31" t="s">
        <v>10380</v>
      </c>
      <c r="K8038" s="10" t="str">
        <f t="shared" si="125"/>
        <v>M포스지/롤메모스티키/Y/48D[M시리즈][M시리즈]</v>
      </c>
      <c r="L8038" s="31" t="s">
        <v>38472</v>
      </c>
    </row>
    <row r="8039" spans="1:12" x14ac:dyDescent="0.15">
      <c r="A8039" s="31" t="s">
        <v>18233</v>
      </c>
      <c r="B8039" s="31" t="s">
        <v>55376</v>
      </c>
      <c r="C8039" s="32">
        <v>52800</v>
      </c>
      <c r="D8039" s="31" t="s">
        <v>90</v>
      </c>
      <c r="E8039" s="31" t="s">
        <v>68</v>
      </c>
      <c r="F8039" s="31" t="s">
        <v>65007</v>
      </c>
      <c r="H8039" s="10" t="e">
        <f>VLOOKUP(A8039,#REF!,3,FALSE)</f>
        <v>#REF!</v>
      </c>
      <c r="I8039" s="10" t="e">
        <f>VLOOKUP(A8039,#REF!,4,FALSE)</f>
        <v>#REF!</v>
      </c>
      <c r="J8039" s="31" t="s">
        <v>10380</v>
      </c>
      <c r="K8039" s="10" t="str">
        <f t="shared" si="125"/>
        <v>M포스지/롤메모스티키/Y/48D[M시리즈][M시리즈]</v>
      </c>
      <c r="L8039" s="31" t="s">
        <v>38471</v>
      </c>
    </row>
    <row r="8040" spans="1:12" x14ac:dyDescent="0.15">
      <c r="A8040" s="31" t="s">
        <v>18236</v>
      </c>
      <c r="B8040" s="31" t="s">
        <v>55377</v>
      </c>
      <c r="C8040" s="32">
        <v>39600</v>
      </c>
      <c r="D8040" s="31" t="s">
        <v>91</v>
      </c>
      <c r="E8040" s="31" t="s">
        <v>68</v>
      </c>
      <c r="F8040" s="31" t="s">
        <v>65007</v>
      </c>
      <c r="H8040" s="10" t="e">
        <f>VLOOKUP(A8040,#REF!,3,FALSE)</f>
        <v>#REF!</v>
      </c>
      <c r="I8040" s="10" t="e">
        <f>VLOOKUP(A8040,#REF!,4,FALSE)</f>
        <v>#REF!</v>
      </c>
      <c r="J8040" s="31" t="s">
        <v>10380</v>
      </c>
      <c r="K8040" s="10" t="str">
        <f t="shared" si="125"/>
        <v>M포스지/롤메모스티키리필/YY/24R[M시리즈][M시리즈]</v>
      </c>
      <c r="L8040" s="31" t="s">
        <v>38474</v>
      </c>
    </row>
    <row r="8041" spans="1:12" x14ac:dyDescent="0.15">
      <c r="A8041" s="31" t="s">
        <v>18235</v>
      </c>
      <c r="B8041" s="31" t="s">
        <v>55377</v>
      </c>
      <c r="C8041" s="32">
        <v>3300</v>
      </c>
      <c r="D8041" s="31" t="s">
        <v>91</v>
      </c>
      <c r="E8041" s="31" t="s">
        <v>67</v>
      </c>
      <c r="F8041" s="31" t="s">
        <v>65007</v>
      </c>
      <c r="H8041" s="10" t="e">
        <f>VLOOKUP(A8041,#REF!,3,FALSE)</f>
        <v>#REF!</v>
      </c>
      <c r="I8041" s="10" t="e">
        <f>VLOOKUP(A8041,#REF!,4,FALSE)</f>
        <v>#REF!</v>
      </c>
      <c r="J8041" s="31" t="s">
        <v>10380</v>
      </c>
      <c r="K8041" s="10" t="str">
        <f t="shared" si="125"/>
        <v>M포스지/롤메모스티키리필/YY/24R[M시리즈][M시리즈]</v>
      </c>
      <c r="L8041" s="31" t="s">
        <v>38473</v>
      </c>
    </row>
    <row r="8042" spans="1:12" x14ac:dyDescent="0.15">
      <c r="A8042" s="31" t="s">
        <v>18237</v>
      </c>
      <c r="B8042" s="31" t="s">
        <v>55378</v>
      </c>
      <c r="C8042" s="32">
        <v>3300</v>
      </c>
      <c r="D8042" s="31" t="s">
        <v>90</v>
      </c>
      <c r="E8042" s="31" t="s">
        <v>67</v>
      </c>
      <c r="F8042" s="31" t="s">
        <v>65007</v>
      </c>
      <c r="H8042" s="10" t="e">
        <f>VLOOKUP(A8042,#REF!,3,FALSE)</f>
        <v>#REF!</v>
      </c>
      <c r="I8042" s="10" t="e">
        <f>VLOOKUP(A8042,#REF!,4,FALSE)</f>
        <v>#REF!</v>
      </c>
      <c r="J8042" s="31" t="s">
        <v>10380</v>
      </c>
      <c r="K8042" s="10" t="str">
        <f t="shared" si="125"/>
        <v>M포스지/롤메모스티키리필/Y/48R[M시리즈][M시리즈]</v>
      </c>
      <c r="L8042" s="31" t="s">
        <v>38475</v>
      </c>
    </row>
    <row r="8043" spans="1:12" x14ac:dyDescent="0.15">
      <c r="A8043" s="31" t="s">
        <v>18238</v>
      </c>
      <c r="B8043" s="31" t="s">
        <v>55378</v>
      </c>
      <c r="C8043" s="32">
        <v>39600</v>
      </c>
      <c r="D8043" s="31" t="s">
        <v>90</v>
      </c>
      <c r="E8043" s="31" t="s">
        <v>68</v>
      </c>
      <c r="F8043" s="31" t="s">
        <v>65007</v>
      </c>
      <c r="H8043" s="10" t="e">
        <f>VLOOKUP(A8043,#REF!,3,FALSE)</f>
        <v>#REF!</v>
      </c>
      <c r="I8043" s="10" t="e">
        <f>VLOOKUP(A8043,#REF!,4,FALSE)</f>
        <v>#REF!</v>
      </c>
      <c r="J8043" s="31" t="s">
        <v>10380</v>
      </c>
      <c r="K8043" s="10" t="str">
        <f t="shared" si="125"/>
        <v>M포스지/롤메모스티키리필/Y/48R[M시리즈][M시리즈]</v>
      </c>
      <c r="L8043" s="31" t="s">
        <v>38476</v>
      </c>
    </row>
    <row r="8044" spans="1:12" x14ac:dyDescent="0.15">
      <c r="A8044" s="31" t="s">
        <v>18240</v>
      </c>
      <c r="B8044" s="31" t="s">
        <v>55379</v>
      </c>
      <c r="C8044" s="32">
        <v>39600</v>
      </c>
      <c r="D8044" s="31" t="s">
        <v>91</v>
      </c>
      <c r="E8044" s="31" t="s">
        <v>68</v>
      </c>
      <c r="F8044" s="31" t="s">
        <v>65007</v>
      </c>
      <c r="H8044" s="10" t="e">
        <f>VLOOKUP(A8044,#REF!,3,FALSE)</f>
        <v>#REF!</v>
      </c>
      <c r="I8044" s="10" t="e">
        <f>VLOOKUP(A8044,#REF!,4,FALSE)</f>
        <v>#REF!</v>
      </c>
      <c r="J8044" s="31" t="s">
        <v>10380</v>
      </c>
      <c r="K8044" s="10" t="str">
        <f t="shared" si="125"/>
        <v>M포스지/롤메모스티키리필/PP/24R[M시리즈][M시리즈]</v>
      </c>
      <c r="L8044" s="31" t="s">
        <v>38478</v>
      </c>
    </row>
    <row r="8045" spans="1:12" x14ac:dyDescent="0.15">
      <c r="A8045" s="31" t="s">
        <v>18239</v>
      </c>
      <c r="B8045" s="31" t="s">
        <v>55379</v>
      </c>
      <c r="C8045" s="32">
        <v>3300</v>
      </c>
      <c r="D8045" s="31" t="s">
        <v>91</v>
      </c>
      <c r="E8045" s="31" t="s">
        <v>67</v>
      </c>
      <c r="F8045" s="31" t="s">
        <v>65007</v>
      </c>
      <c r="H8045" s="10" t="e">
        <f>VLOOKUP(A8045,#REF!,3,FALSE)</f>
        <v>#REF!</v>
      </c>
      <c r="I8045" s="10" t="e">
        <f>VLOOKUP(A8045,#REF!,4,FALSE)</f>
        <v>#REF!</v>
      </c>
      <c r="J8045" s="31" t="s">
        <v>10380</v>
      </c>
      <c r="K8045" s="10" t="str">
        <f t="shared" si="125"/>
        <v>M포스지/롤메모스티키리필/PP/24R[M시리즈][M시리즈]</v>
      </c>
      <c r="L8045" s="31" t="s">
        <v>38477</v>
      </c>
    </row>
    <row r="8046" spans="1:12" x14ac:dyDescent="0.15">
      <c r="A8046" s="31" t="s">
        <v>18241</v>
      </c>
      <c r="B8046" s="31" t="s">
        <v>55380</v>
      </c>
      <c r="C8046" s="32">
        <v>80000</v>
      </c>
      <c r="D8046" s="31" t="s">
        <v>1022</v>
      </c>
      <c r="E8046" s="31" t="s">
        <v>67</v>
      </c>
      <c r="F8046" s="31" t="s">
        <v>64997</v>
      </c>
      <c r="H8046" s="10" t="e">
        <f>VLOOKUP(A8046,#REF!,3,FALSE)</f>
        <v>#REF!</v>
      </c>
      <c r="I8046" s="10" t="e">
        <f>VLOOKUP(A8046,#REF!,4,FALSE)</f>
        <v>#REF!</v>
      </c>
      <c r="J8046" s="31" t="s">
        <v>10376</v>
      </c>
      <c r="K8046" s="10" t="str">
        <f t="shared" si="125"/>
        <v>초강력자동스테플러/33호침/S-1000[바이하츠][바이하츠]</v>
      </c>
      <c r="L8046" s="31" t="s">
        <v>38479</v>
      </c>
    </row>
    <row r="8047" spans="1:12" x14ac:dyDescent="0.15">
      <c r="A8047" s="31" t="s">
        <v>18242</v>
      </c>
      <c r="B8047" s="31" t="s">
        <v>55381</v>
      </c>
      <c r="C8047" s="32">
        <v>13500</v>
      </c>
      <c r="D8047" s="31" t="s">
        <v>1207</v>
      </c>
      <c r="E8047" s="31" t="s">
        <v>67</v>
      </c>
      <c r="F8047" s="31" t="s">
        <v>9802</v>
      </c>
      <c r="H8047" s="10" t="e">
        <f>VLOOKUP(A8047,#REF!,3,FALSE)</f>
        <v>#REF!</v>
      </c>
      <c r="I8047" s="10" t="e">
        <f>VLOOKUP(A8047,#REF!,4,FALSE)</f>
        <v>#REF!</v>
      </c>
      <c r="J8047" s="31" t="s">
        <v>10322</v>
      </c>
      <c r="K8047" s="10" t="str">
        <f t="shared" si="125"/>
        <v>디자이너수트오거나이저[펠로우즈][펠로우즈]</v>
      </c>
      <c r="L8047" s="31" t="s">
        <v>38480</v>
      </c>
    </row>
    <row r="8048" spans="1:12" x14ac:dyDescent="0.15">
      <c r="A8048" s="31" t="s">
        <v>18243</v>
      </c>
      <c r="B8048" s="31" t="s">
        <v>55382</v>
      </c>
      <c r="C8048" s="32">
        <v>22500</v>
      </c>
      <c r="D8048" s="31" t="s">
        <v>1208</v>
      </c>
      <c r="E8048" s="31" t="s">
        <v>67</v>
      </c>
      <c r="F8048" s="31" t="s">
        <v>9802</v>
      </c>
      <c r="H8048" s="10" t="e">
        <f>VLOOKUP(A8048,#REF!,3,FALSE)</f>
        <v>#REF!</v>
      </c>
      <c r="I8048" s="10" t="e">
        <f>VLOOKUP(A8048,#REF!,4,FALSE)</f>
        <v>#REF!</v>
      </c>
      <c r="J8048" s="31" t="s">
        <v>10322</v>
      </c>
      <c r="K8048" s="10" t="str">
        <f t="shared" si="125"/>
        <v>스탠다드발받침대[펠로우즈][펠로우즈]</v>
      </c>
      <c r="L8048" s="31" t="s">
        <v>38481</v>
      </c>
    </row>
    <row r="8049" spans="1:12" x14ac:dyDescent="0.15">
      <c r="A8049" s="31" t="s">
        <v>18244</v>
      </c>
      <c r="B8049" s="31" t="s">
        <v>52901</v>
      </c>
      <c r="C8049" s="32">
        <v>9600</v>
      </c>
      <c r="D8049" s="31" t="s">
        <v>2259</v>
      </c>
      <c r="E8049" s="31" t="s">
        <v>67</v>
      </c>
      <c r="F8049" s="31" t="s">
        <v>9779</v>
      </c>
      <c r="H8049" s="10" t="e">
        <f>VLOOKUP(A8049,#REF!,3,FALSE)</f>
        <v>#REF!</v>
      </c>
      <c r="I8049" s="10" t="e">
        <f>VLOOKUP(A8049,#REF!,4,FALSE)</f>
        <v>#REF!</v>
      </c>
      <c r="J8049" s="31" t="s">
        <v>10402</v>
      </c>
      <c r="K8049" s="10" t="str">
        <f t="shared" si="125"/>
        <v>화이트보드/우드[토탈][토탈]</v>
      </c>
      <c r="L8049" s="31" t="s">
        <v>38482</v>
      </c>
    </row>
    <row r="8050" spans="1:12" x14ac:dyDescent="0.15">
      <c r="A8050" s="31" t="s">
        <v>18245</v>
      </c>
      <c r="B8050" s="31" t="s">
        <v>52901</v>
      </c>
      <c r="C8050" s="32">
        <v>12400</v>
      </c>
      <c r="D8050" s="31" t="s">
        <v>2260</v>
      </c>
      <c r="E8050" s="31" t="s">
        <v>67</v>
      </c>
      <c r="F8050" s="31" t="s">
        <v>9779</v>
      </c>
      <c r="H8050" s="10" t="e">
        <f>VLOOKUP(A8050,#REF!,3,FALSE)</f>
        <v>#REF!</v>
      </c>
      <c r="I8050" s="10" t="e">
        <f>VLOOKUP(A8050,#REF!,4,FALSE)</f>
        <v>#REF!</v>
      </c>
      <c r="J8050" s="31" t="s">
        <v>10402</v>
      </c>
      <c r="K8050" s="10" t="str">
        <f t="shared" si="125"/>
        <v>화이트보드/우드[토탈][토탈]</v>
      </c>
      <c r="L8050" s="31" t="s">
        <v>38483</v>
      </c>
    </row>
    <row r="8051" spans="1:12" x14ac:dyDescent="0.15">
      <c r="A8051" s="31" t="s">
        <v>18246</v>
      </c>
      <c r="B8051" s="31" t="s">
        <v>52901</v>
      </c>
      <c r="C8051" s="32">
        <v>18400</v>
      </c>
      <c r="D8051" s="31" t="s">
        <v>2261</v>
      </c>
      <c r="E8051" s="31" t="s">
        <v>67</v>
      </c>
      <c r="F8051" s="31" t="s">
        <v>9779</v>
      </c>
      <c r="H8051" s="10" t="e">
        <f>VLOOKUP(A8051,#REF!,3,FALSE)</f>
        <v>#REF!</v>
      </c>
      <c r="I8051" s="10" t="e">
        <f>VLOOKUP(A8051,#REF!,4,FALSE)</f>
        <v>#REF!</v>
      </c>
      <c r="J8051" s="31" t="s">
        <v>10402</v>
      </c>
      <c r="K8051" s="10" t="str">
        <f t="shared" si="125"/>
        <v>화이트보드/우드[토탈][토탈]</v>
      </c>
      <c r="L8051" s="31" t="s">
        <v>38484</v>
      </c>
    </row>
    <row r="8052" spans="1:12" x14ac:dyDescent="0.15">
      <c r="A8052" s="31" t="s">
        <v>18247</v>
      </c>
      <c r="B8052" s="31" t="s">
        <v>52901</v>
      </c>
      <c r="C8052" s="32">
        <v>22800</v>
      </c>
      <c r="D8052" s="31" t="s">
        <v>2262</v>
      </c>
      <c r="E8052" s="31" t="s">
        <v>67</v>
      </c>
      <c r="F8052" s="31" t="s">
        <v>9779</v>
      </c>
      <c r="H8052" s="10" t="e">
        <f>VLOOKUP(A8052,#REF!,3,FALSE)</f>
        <v>#REF!</v>
      </c>
      <c r="I8052" s="10" t="e">
        <f>VLOOKUP(A8052,#REF!,4,FALSE)</f>
        <v>#REF!</v>
      </c>
      <c r="J8052" s="31" t="s">
        <v>10402</v>
      </c>
      <c r="K8052" s="10" t="str">
        <f t="shared" si="125"/>
        <v>화이트보드/우드[토탈][토탈]</v>
      </c>
      <c r="L8052" s="31" t="s">
        <v>38485</v>
      </c>
    </row>
    <row r="8053" spans="1:12" x14ac:dyDescent="0.15">
      <c r="A8053" s="31" t="s">
        <v>18248</v>
      </c>
      <c r="B8053" s="31" t="s">
        <v>52901</v>
      </c>
      <c r="C8053" s="32">
        <v>44000</v>
      </c>
      <c r="D8053" s="31" t="s">
        <v>2263</v>
      </c>
      <c r="E8053" s="31" t="s">
        <v>67</v>
      </c>
      <c r="F8053" s="31" t="s">
        <v>9779</v>
      </c>
      <c r="H8053" s="10" t="e">
        <f>VLOOKUP(A8053,#REF!,3,FALSE)</f>
        <v>#REF!</v>
      </c>
      <c r="I8053" s="10" t="e">
        <f>VLOOKUP(A8053,#REF!,4,FALSE)</f>
        <v>#REF!</v>
      </c>
      <c r="J8053" s="31" t="s">
        <v>10402</v>
      </c>
      <c r="K8053" s="10" t="str">
        <f t="shared" si="125"/>
        <v>화이트보드/우드[토탈][토탈]</v>
      </c>
      <c r="L8053" s="31" t="s">
        <v>38486</v>
      </c>
    </row>
    <row r="8054" spans="1:12" x14ac:dyDescent="0.15">
      <c r="A8054" s="31" t="s">
        <v>18249</v>
      </c>
      <c r="B8054" s="31" t="s">
        <v>52901</v>
      </c>
      <c r="C8054" s="32">
        <v>52800</v>
      </c>
      <c r="D8054" s="31" t="s">
        <v>2268</v>
      </c>
      <c r="E8054" s="31" t="s">
        <v>67</v>
      </c>
      <c r="F8054" s="31" t="s">
        <v>9779</v>
      </c>
      <c r="H8054" s="10" t="e">
        <f>VLOOKUP(A8054,#REF!,3,FALSE)</f>
        <v>#REF!</v>
      </c>
      <c r="I8054" s="10" t="e">
        <f>VLOOKUP(A8054,#REF!,4,FALSE)</f>
        <v>#REF!</v>
      </c>
      <c r="J8054" s="31" t="s">
        <v>10402</v>
      </c>
      <c r="K8054" s="10" t="str">
        <f t="shared" si="125"/>
        <v>화이트보드/우드[토탈][토탈]</v>
      </c>
      <c r="L8054" s="31" t="s">
        <v>38487</v>
      </c>
    </row>
    <row r="8055" spans="1:12" x14ac:dyDescent="0.15">
      <c r="A8055" s="31" t="s">
        <v>18250</v>
      </c>
      <c r="B8055" s="31" t="s">
        <v>52901</v>
      </c>
      <c r="C8055" s="32">
        <v>68000</v>
      </c>
      <c r="D8055" s="31" t="s">
        <v>2269</v>
      </c>
      <c r="E8055" s="31" t="s">
        <v>67</v>
      </c>
      <c r="F8055" s="31" t="s">
        <v>9779</v>
      </c>
      <c r="H8055" s="10" t="e">
        <f>VLOOKUP(A8055,#REF!,3,FALSE)</f>
        <v>#REF!</v>
      </c>
      <c r="I8055" s="10" t="e">
        <f>VLOOKUP(A8055,#REF!,4,FALSE)</f>
        <v>#REF!</v>
      </c>
      <c r="J8055" s="31" t="s">
        <v>10402</v>
      </c>
      <c r="K8055" s="10" t="str">
        <f t="shared" si="125"/>
        <v>화이트보드/우드[토탈][토탈]</v>
      </c>
      <c r="L8055" s="31" t="s">
        <v>38488</v>
      </c>
    </row>
    <row r="8056" spans="1:12" x14ac:dyDescent="0.15">
      <c r="A8056" s="31" t="s">
        <v>18251</v>
      </c>
      <c r="B8056" s="31" t="s">
        <v>52901</v>
      </c>
      <c r="C8056" s="32">
        <v>88000</v>
      </c>
      <c r="D8056" s="31" t="s">
        <v>2265</v>
      </c>
      <c r="E8056" s="31" t="s">
        <v>67</v>
      </c>
      <c r="F8056" s="31" t="s">
        <v>9779</v>
      </c>
      <c r="H8056" s="10" t="e">
        <f>VLOOKUP(A8056,#REF!,3,FALSE)</f>
        <v>#REF!</v>
      </c>
      <c r="I8056" s="10" t="e">
        <f>VLOOKUP(A8056,#REF!,4,FALSE)</f>
        <v>#REF!</v>
      </c>
      <c r="J8056" s="31" t="s">
        <v>10402</v>
      </c>
      <c r="K8056" s="10" t="str">
        <f t="shared" si="125"/>
        <v>화이트보드/우드[토탈][토탈]</v>
      </c>
      <c r="L8056" s="31" t="s">
        <v>38489</v>
      </c>
    </row>
    <row r="8057" spans="1:12" x14ac:dyDescent="0.15">
      <c r="A8057" s="31" t="s">
        <v>18252</v>
      </c>
      <c r="B8057" s="31" t="s">
        <v>52901</v>
      </c>
      <c r="C8057" s="32">
        <v>96000</v>
      </c>
      <c r="D8057" s="31" t="s">
        <v>2266</v>
      </c>
      <c r="E8057" s="31" t="s">
        <v>67</v>
      </c>
      <c r="F8057" s="31" t="s">
        <v>9779</v>
      </c>
      <c r="H8057" s="10" t="e">
        <f>VLOOKUP(A8057,#REF!,3,FALSE)</f>
        <v>#REF!</v>
      </c>
      <c r="I8057" s="10" t="e">
        <f>VLOOKUP(A8057,#REF!,4,FALSE)</f>
        <v>#REF!</v>
      </c>
      <c r="J8057" s="31" t="s">
        <v>10402</v>
      </c>
      <c r="K8057" s="10" t="str">
        <f t="shared" si="125"/>
        <v>화이트보드/우드[토탈][토탈]</v>
      </c>
      <c r="L8057" s="31" t="s">
        <v>38490</v>
      </c>
    </row>
    <row r="8058" spans="1:12" x14ac:dyDescent="0.15">
      <c r="A8058" s="31" t="s">
        <v>18253</v>
      </c>
      <c r="B8058" s="31" t="s">
        <v>69281</v>
      </c>
      <c r="C8058" s="32">
        <v>14000</v>
      </c>
      <c r="D8058" s="31" t="s">
        <v>2259</v>
      </c>
      <c r="E8058" s="31" t="s">
        <v>67</v>
      </c>
      <c r="F8058" s="31" t="s">
        <v>9779</v>
      </c>
      <c r="H8058" s="10" t="e">
        <f>VLOOKUP(A8058,#REF!,3,FALSE)</f>
        <v>#REF!</v>
      </c>
      <c r="I8058" s="10" t="e">
        <f>VLOOKUP(A8058,#REF!,4,FALSE)</f>
        <v>#REF!</v>
      </c>
      <c r="J8058" s="31" t="s">
        <v>10402</v>
      </c>
      <c r="K8058" s="10" t="str">
        <f t="shared" si="125"/>
        <v>화이트보드/자석/우드[토탈][토탈]</v>
      </c>
      <c r="L8058" s="31" t="s">
        <v>38491</v>
      </c>
    </row>
    <row r="8059" spans="1:12" x14ac:dyDescent="0.15">
      <c r="A8059" s="31" t="s">
        <v>18254</v>
      </c>
      <c r="B8059" s="31" t="s">
        <v>69281</v>
      </c>
      <c r="C8059" s="32">
        <v>16400</v>
      </c>
      <c r="D8059" s="31" t="s">
        <v>2260</v>
      </c>
      <c r="E8059" s="31" t="s">
        <v>67</v>
      </c>
      <c r="F8059" s="31" t="s">
        <v>9779</v>
      </c>
      <c r="H8059" s="10" t="e">
        <f>VLOOKUP(A8059,#REF!,3,FALSE)</f>
        <v>#REF!</v>
      </c>
      <c r="I8059" s="10" t="e">
        <f>VLOOKUP(A8059,#REF!,4,FALSE)</f>
        <v>#REF!</v>
      </c>
      <c r="J8059" s="31" t="s">
        <v>10402</v>
      </c>
      <c r="K8059" s="10" t="str">
        <f t="shared" si="125"/>
        <v>화이트보드/자석/우드[토탈][토탈]</v>
      </c>
      <c r="L8059" s="31" t="s">
        <v>38492</v>
      </c>
    </row>
    <row r="8060" spans="1:12" x14ac:dyDescent="0.15">
      <c r="A8060" s="31" t="s">
        <v>18255</v>
      </c>
      <c r="B8060" s="31" t="s">
        <v>69281</v>
      </c>
      <c r="C8060" s="32">
        <v>26400</v>
      </c>
      <c r="D8060" s="31" t="s">
        <v>2261</v>
      </c>
      <c r="E8060" s="31" t="s">
        <v>67</v>
      </c>
      <c r="F8060" s="31" t="s">
        <v>9779</v>
      </c>
      <c r="H8060" s="10" t="e">
        <f>VLOOKUP(A8060,#REF!,3,FALSE)</f>
        <v>#REF!</v>
      </c>
      <c r="I8060" s="10" t="e">
        <f>VLOOKUP(A8060,#REF!,4,FALSE)</f>
        <v>#REF!</v>
      </c>
      <c r="J8060" s="31" t="s">
        <v>10402</v>
      </c>
      <c r="K8060" s="10" t="str">
        <f t="shared" si="125"/>
        <v>화이트보드/자석/우드[토탈][토탈]</v>
      </c>
      <c r="L8060" s="31" t="s">
        <v>38493</v>
      </c>
    </row>
    <row r="8061" spans="1:12" x14ac:dyDescent="0.15">
      <c r="A8061" s="31" t="s">
        <v>18256</v>
      </c>
      <c r="B8061" s="31" t="s">
        <v>69281</v>
      </c>
      <c r="C8061" s="32">
        <v>35200</v>
      </c>
      <c r="D8061" s="31" t="s">
        <v>2262</v>
      </c>
      <c r="E8061" s="31" t="s">
        <v>67</v>
      </c>
      <c r="F8061" s="31" t="s">
        <v>9779</v>
      </c>
      <c r="H8061" s="10" t="e">
        <f>VLOOKUP(A8061,#REF!,3,FALSE)</f>
        <v>#REF!</v>
      </c>
      <c r="I8061" s="10" t="e">
        <f>VLOOKUP(A8061,#REF!,4,FALSE)</f>
        <v>#REF!</v>
      </c>
      <c r="J8061" s="31" t="s">
        <v>10402</v>
      </c>
      <c r="K8061" s="10" t="str">
        <f t="shared" si="125"/>
        <v>화이트보드/자석/우드[토탈][토탈]</v>
      </c>
      <c r="L8061" s="31" t="s">
        <v>38494</v>
      </c>
    </row>
    <row r="8062" spans="1:12" x14ac:dyDescent="0.15">
      <c r="A8062" s="31" t="s">
        <v>18257</v>
      </c>
      <c r="B8062" s="31" t="s">
        <v>69281</v>
      </c>
      <c r="C8062" s="32">
        <v>68000</v>
      </c>
      <c r="D8062" s="31" t="s">
        <v>2263</v>
      </c>
      <c r="E8062" s="31" t="s">
        <v>67</v>
      </c>
      <c r="F8062" s="31" t="s">
        <v>9779</v>
      </c>
      <c r="H8062" s="10" t="e">
        <f>VLOOKUP(A8062,#REF!,3,FALSE)</f>
        <v>#REF!</v>
      </c>
      <c r="I8062" s="10" t="e">
        <f>VLOOKUP(A8062,#REF!,4,FALSE)</f>
        <v>#REF!</v>
      </c>
      <c r="J8062" s="31" t="s">
        <v>10402</v>
      </c>
      <c r="K8062" s="10" t="str">
        <f t="shared" si="125"/>
        <v>화이트보드/자석/우드[토탈][토탈]</v>
      </c>
      <c r="L8062" s="31" t="s">
        <v>38495</v>
      </c>
    </row>
    <row r="8063" spans="1:12" x14ac:dyDescent="0.15">
      <c r="A8063" s="31" t="s">
        <v>18258</v>
      </c>
      <c r="B8063" s="31" t="s">
        <v>69281</v>
      </c>
      <c r="C8063" s="32">
        <v>84000</v>
      </c>
      <c r="D8063" s="31" t="s">
        <v>2268</v>
      </c>
      <c r="E8063" s="31" t="s">
        <v>67</v>
      </c>
      <c r="F8063" s="31" t="s">
        <v>9779</v>
      </c>
      <c r="H8063" s="10" t="e">
        <f>VLOOKUP(A8063,#REF!,3,FALSE)</f>
        <v>#REF!</v>
      </c>
      <c r="I8063" s="10" t="e">
        <f>VLOOKUP(A8063,#REF!,4,FALSE)</f>
        <v>#REF!</v>
      </c>
      <c r="J8063" s="31" t="s">
        <v>10402</v>
      </c>
      <c r="K8063" s="10" t="str">
        <f t="shared" si="125"/>
        <v>화이트보드/자석/우드[토탈][토탈]</v>
      </c>
      <c r="L8063" s="31" t="s">
        <v>38496</v>
      </c>
    </row>
    <row r="8064" spans="1:12" x14ac:dyDescent="0.15">
      <c r="A8064" s="31" t="s">
        <v>18259</v>
      </c>
      <c r="B8064" s="31" t="s">
        <v>69281</v>
      </c>
      <c r="C8064" s="32">
        <v>106400</v>
      </c>
      <c r="D8064" s="31" t="s">
        <v>2269</v>
      </c>
      <c r="E8064" s="31" t="s">
        <v>67</v>
      </c>
      <c r="F8064" s="31" t="s">
        <v>9779</v>
      </c>
      <c r="H8064" s="10" t="e">
        <f>VLOOKUP(A8064,#REF!,3,FALSE)</f>
        <v>#REF!</v>
      </c>
      <c r="I8064" s="10" t="e">
        <f>VLOOKUP(A8064,#REF!,4,FALSE)</f>
        <v>#REF!</v>
      </c>
      <c r="J8064" s="31" t="s">
        <v>10402</v>
      </c>
      <c r="K8064" s="10" t="str">
        <f t="shared" si="125"/>
        <v>화이트보드/자석/우드[토탈][토탈]</v>
      </c>
      <c r="L8064" s="31" t="s">
        <v>38497</v>
      </c>
    </row>
    <row r="8065" spans="1:12" x14ac:dyDescent="0.15">
      <c r="A8065" s="31" t="s">
        <v>18260</v>
      </c>
      <c r="B8065" s="31" t="s">
        <v>69281</v>
      </c>
      <c r="C8065" s="32">
        <v>126400</v>
      </c>
      <c r="D8065" s="31" t="s">
        <v>2270</v>
      </c>
      <c r="E8065" s="31" t="s">
        <v>67</v>
      </c>
      <c r="F8065" s="31" t="s">
        <v>9779</v>
      </c>
      <c r="H8065" s="10" t="e">
        <f>VLOOKUP(A8065,#REF!,3,FALSE)</f>
        <v>#REF!</v>
      </c>
      <c r="I8065" s="10" t="e">
        <f>VLOOKUP(A8065,#REF!,4,FALSE)</f>
        <v>#REF!</v>
      </c>
      <c r="J8065" s="31" t="s">
        <v>10402</v>
      </c>
      <c r="K8065" s="10" t="str">
        <f t="shared" si="125"/>
        <v>화이트보드/자석/우드[토탈][토탈]</v>
      </c>
      <c r="L8065" s="31" t="s">
        <v>38498</v>
      </c>
    </row>
    <row r="8066" spans="1:12" x14ac:dyDescent="0.15">
      <c r="A8066" s="31" t="s">
        <v>18261</v>
      </c>
      <c r="B8066" s="31" t="s">
        <v>69281</v>
      </c>
      <c r="C8066" s="32">
        <v>136000</v>
      </c>
      <c r="D8066" s="31" t="s">
        <v>2265</v>
      </c>
      <c r="E8066" s="31" t="s">
        <v>67</v>
      </c>
      <c r="F8066" s="31" t="s">
        <v>9779</v>
      </c>
      <c r="H8066" s="10" t="e">
        <f>VLOOKUP(A8066,#REF!,3,FALSE)</f>
        <v>#REF!</v>
      </c>
      <c r="I8066" s="10" t="e">
        <f>VLOOKUP(A8066,#REF!,4,FALSE)</f>
        <v>#REF!</v>
      </c>
      <c r="J8066" s="31" t="s">
        <v>10402</v>
      </c>
      <c r="K8066" s="10" t="str">
        <f t="shared" si="125"/>
        <v>화이트보드/자석/우드[토탈][토탈]</v>
      </c>
      <c r="L8066" s="31" t="s">
        <v>38499</v>
      </c>
    </row>
    <row r="8067" spans="1:12" x14ac:dyDescent="0.15">
      <c r="A8067" s="31" t="s">
        <v>18262</v>
      </c>
      <c r="B8067" s="31" t="s">
        <v>69281</v>
      </c>
      <c r="C8067" s="32">
        <v>145600</v>
      </c>
      <c r="D8067" s="31" t="s">
        <v>2266</v>
      </c>
      <c r="E8067" s="31" t="s">
        <v>67</v>
      </c>
      <c r="F8067" s="31" t="s">
        <v>9779</v>
      </c>
      <c r="H8067" s="10" t="e">
        <f>VLOOKUP(A8067,#REF!,3,FALSE)</f>
        <v>#REF!</v>
      </c>
      <c r="I8067" s="10" t="e">
        <f>VLOOKUP(A8067,#REF!,4,FALSE)</f>
        <v>#REF!</v>
      </c>
      <c r="J8067" s="31" t="s">
        <v>10402</v>
      </c>
      <c r="K8067" s="10" t="str">
        <f t="shared" ref="K8067:K8130" si="126">IF(J8067="",B8067,B8067&amp;"["&amp;J8067&amp;"]")</f>
        <v>화이트보드/자석/우드[토탈][토탈]</v>
      </c>
      <c r="L8067" s="31" t="s">
        <v>38500</v>
      </c>
    </row>
    <row r="8068" spans="1:12" x14ac:dyDescent="0.15">
      <c r="A8068" s="31" t="s">
        <v>18263</v>
      </c>
      <c r="B8068" s="31" t="s">
        <v>69281</v>
      </c>
      <c r="C8068" s="32">
        <v>176000</v>
      </c>
      <c r="D8068" s="31" t="s">
        <v>2267</v>
      </c>
      <c r="E8068" s="31" t="s">
        <v>67</v>
      </c>
      <c r="F8068" s="31" t="s">
        <v>9779</v>
      </c>
      <c r="H8068" s="10" t="e">
        <f>VLOOKUP(A8068,#REF!,3,FALSE)</f>
        <v>#REF!</v>
      </c>
      <c r="I8068" s="10" t="e">
        <f>VLOOKUP(A8068,#REF!,4,FALSE)</f>
        <v>#REF!</v>
      </c>
      <c r="J8068" s="31" t="s">
        <v>10402</v>
      </c>
      <c r="K8068" s="10" t="str">
        <f t="shared" si="126"/>
        <v>화이트보드/자석/우드[토탈][토탈]</v>
      </c>
      <c r="L8068" s="31" t="s">
        <v>38501</v>
      </c>
    </row>
    <row r="8069" spans="1:12" x14ac:dyDescent="0.15">
      <c r="A8069" s="31" t="s">
        <v>18264</v>
      </c>
      <c r="B8069" s="31" t="s">
        <v>55383</v>
      </c>
      <c r="C8069" s="32">
        <v>19600</v>
      </c>
      <c r="D8069" s="31" t="s">
        <v>2262</v>
      </c>
      <c r="E8069" s="31" t="s">
        <v>67</v>
      </c>
      <c r="F8069" s="31" t="s">
        <v>9781</v>
      </c>
      <c r="H8069" s="10" t="e">
        <f>VLOOKUP(A8069,#REF!,3,FALSE)</f>
        <v>#REF!</v>
      </c>
      <c r="I8069" s="10" t="e">
        <f>VLOOKUP(A8069,#REF!,4,FALSE)</f>
        <v>#REF!</v>
      </c>
      <c r="J8069" s="31" t="s">
        <v>10402</v>
      </c>
      <c r="K8069" s="10" t="str">
        <f t="shared" si="126"/>
        <v>스케줄보드/영문[토탈][토탈]</v>
      </c>
      <c r="L8069" s="31" t="s">
        <v>38502</v>
      </c>
    </row>
    <row r="8070" spans="1:12" x14ac:dyDescent="0.15">
      <c r="A8070" s="31" t="s">
        <v>18265</v>
      </c>
      <c r="B8070" s="31" t="s">
        <v>55383</v>
      </c>
      <c r="C8070" s="32">
        <v>40800</v>
      </c>
      <c r="D8070" s="31" t="s">
        <v>2263</v>
      </c>
      <c r="E8070" s="31" t="s">
        <v>67</v>
      </c>
      <c r="F8070" s="31" t="s">
        <v>9781</v>
      </c>
      <c r="H8070" s="10" t="e">
        <f>VLOOKUP(A8070,#REF!,3,FALSE)</f>
        <v>#REF!</v>
      </c>
      <c r="I8070" s="10" t="e">
        <f>VLOOKUP(A8070,#REF!,4,FALSE)</f>
        <v>#REF!</v>
      </c>
      <c r="J8070" s="31" t="s">
        <v>10402</v>
      </c>
      <c r="K8070" s="10" t="str">
        <f t="shared" si="126"/>
        <v>스케줄보드/영문[토탈][토탈]</v>
      </c>
      <c r="L8070" s="31" t="s">
        <v>38503</v>
      </c>
    </row>
    <row r="8071" spans="1:12" x14ac:dyDescent="0.15">
      <c r="A8071" s="31" t="s">
        <v>18266</v>
      </c>
      <c r="B8071" s="31" t="s">
        <v>55384</v>
      </c>
      <c r="C8071" s="32">
        <v>32000</v>
      </c>
      <c r="D8071" s="31" t="s">
        <v>2262</v>
      </c>
      <c r="E8071" s="31" t="s">
        <v>67</v>
      </c>
      <c r="F8071" s="31" t="s">
        <v>9781</v>
      </c>
      <c r="H8071" s="10" t="e">
        <f>VLOOKUP(A8071,#REF!,3,FALSE)</f>
        <v>#REF!</v>
      </c>
      <c r="I8071" s="10" t="e">
        <f>VLOOKUP(A8071,#REF!,4,FALSE)</f>
        <v>#REF!</v>
      </c>
      <c r="J8071" s="31" t="s">
        <v>10402</v>
      </c>
      <c r="K8071" s="10" t="str">
        <f t="shared" si="126"/>
        <v>스케줄보드/자석/영문[토탈][토탈]</v>
      </c>
      <c r="L8071" s="31" t="s">
        <v>38504</v>
      </c>
    </row>
    <row r="8072" spans="1:12" x14ac:dyDescent="0.15">
      <c r="A8072" s="31" t="s">
        <v>18267</v>
      </c>
      <c r="B8072" s="31" t="s">
        <v>55384</v>
      </c>
      <c r="C8072" s="32">
        <v>67200</v>
      </c>
      <c r="D8072" s="31" t="s">
        <v>2263</v>
      </c>
      <c r="E8072" s="31" t="s">
        <v>67</v>
      </c>
      <c r="F8072" s="31" t="s">
        <v>9781</v>
      </c>
      <c r="H8072" s="10" t="e">
        <f>VLOOKUP(A8072,#REF!,3,FALSE)</f>
        <v>#REF!</v>
      </c>
      <c r="I8072" s="10" t="e">
        <f>VLOOKUP(A8072,#REF!,4,FALSE)</f>
        <v>#REF!</v>
      </c>
      <c r="J8072" s="31" t="s">
        <v>10402</v>
      </c>
      <c r="K8072" s="10" t="str">
        <f t="shared" si="126"/>
        <v>스케줄보드/자석/영문[토탈][토탈]</v>
      </c>
      <c r="L8072" s="31" t="s">
        <v>38505</v>
      </c>
    </row>
    <row r="8073" spans="1:12" x14ac:dyDescent="0.15">
      <c r="A8073" s="31" t="s">
        <v>18268</v>
      </c>
      <c r="B8073" s="31" t="s">
        <v>55385</v>
      </c>
      <c r="C8073" s="32">
        <v>31800</v>
      </c>
      <c r="D8073" s="31" t="s">
        <v>2262</v>
      </c>
      <c r="E8073" s="31" t="s">
        <v>67</v>
      </c>
      <c r="F8073" s="31" t="s">
        <v>9731</v>
      </c>
      <c r="H8073" s="10" t="e">
        <f>VLOOKUP(A8073,#REF!,3,FALSE)</f>
        <v>#REF!</v>
      </c>
      <c r="I8073" s="10" t="e">
        <f>VLOOKUP(A8073,#REF!,4,FALSE)</f>
        <v>#REF!</v>
      </c>
      <c r="J8073" s="31" t="s">
        <v>10402</v>
      </c>
      <c r="K8073" s="10" t="str">
        <f t="shared" si="126"/>
        <v>골덴게시판/녹색[토탈][토탈]</v>
      </c>
      <c r="L8073" s="31" t="s">
        <v>38506</v>
      </c>
    </row>
    <row r="8074" spans="1:12" x14ac:dyDescent="0.15">
      <c r="A8074" s="31" t="s">
        <v>18269</v>
      </c>
      <c r="B8074" s="31" t="s">
        <v>55385</v>
      </c>
      <c r="C8074" s="32">
        <v>61600</v>
      </c>
      <c r="D8074" s="31" t="s">
        <v>2285</v>
      </c>
      <c r="E8074" s="31" t="s">
        <v>67</v>
      </c>
      <c r="F8074" s="31" t="s">
        <v>9731</v>
      </c>
      <c r="H8074" s="10" t="e">
        <f>VLOOKUP(A8074,#REF!,3,FALSE)</f>
        <v>#REF!</v>
      </c>
      <c r="I8074" s="10" t="e">
        <f>VLOOKUP(A8074,#REF!,4,FALSE)</f>
        <v>#REF!</v>
      </c>
      <c r="J8074" s="31" t="s">
        <v>10402</v>
      </c>
      <c r="K8074" s="10" t="str">
        <f t="shared" si="126"/>
        <v>골덴게시판/녹색[토탈][토탈]</v>
      </c>
      <c r="L8074" s="31" t="s">
        <v>38507</v>
      </c>
    </row>
    <row r="8075" spans="1:12" x14ac:dyDescent="0.15">
      <c r="A8075" s="31" t="s">
        <v>18270</v>
      </c>
      <c r="B8075" s="31" t="s">
        <v>55385</v>
      </c>
      <c r="C8075" s="32">
        <v>75700</v>
      </c>
      <c r="D8075" s="31" t="s">
        <v>2268</v>
      </c>
      <c r="E8075" s="31" t="s">
        <v>67</v>
      </c>
      <c r="F8075" s="31" t="s">
        <v>9731</v>
      </c>
      <c r="H8075" s="10" t="e">
        <f>VLOOKUP(A8075,#REF!,3,FALSE)</f>
        <v>#REF!</v>
      </c>
      <c r="I8075" s="10" t="e">
        <f>VLOOKUP(A8075,#REF!,4,FALSE)</f>
        <v>#REF!</v>
      </c>
      <c r="J8075" s="31" t="s">
        <v>10402</v>
      </c>
      <c r="K8075" s="10" t="str">
        <f t="shared" si="126"/>
        <v>골덴게시판/녹색[토탈][토탈]</v>
      </c>
      <c r="L8075" s="31" t="s">
        <v>38508</v>
      </c>
    </row>
    <row r="8076" spans="1:12" x14ac:dyDescent="0.15">
      <c r="A8076" s="31" t="s">
        <v>18271</v>
      </c>
      <c r="B8076" s="31" t="s">
        <v>55385</v>
      </c>
      <c r="C8076" s="32">
        <v>96800</v>
      </c>
      <c r="D8076" s="31" t="s">
        <v>2269</v>
      </c>
      <c r="E8076" s="31" t="s">
        <v>67</v>
      </c>
      <c r="F8076" s="31" t="s">
        <v>9731</v>
      </c>
      <c r="H8076" s="10" t="e">
        <f>VLOOKUP(A8076,#REF!,3,FALSE)</f>
        <v>#REF!</v>
      </c>
      <c r="I8076" s="10" t="e">
        <f>VLOOKUP(A8076,#REF!,4,FALSE)</f>
        <v>#REF!</v>
      </c>
      <c r="J8076" s="31" t="s">
        <v>10402</v>
      </c>
      <c r="K8076" s="10" t="str">
        <f t="shared" si="126"/>
        <v>골덴게시판/녹색[토탈][토탈]</v>
      </c>
      <c r="L8076" s="31" t="s">
        <v>38509</v>
      </c>
    </row>
    <row r="8077" spans="1:12" x14ac:dyDescent="0.15">
      <c r="A8077" s="31" t="s">
        <v>18272</v>
      </c>
      <c r="B8077" s="31" t="s">
        <v>55385</v>
      </c>
      <c r="C8077" s="32">
        <v>114400</v>
      </c>
      <c r="D8077" s="31" t="s">
        <v>2270</v>
      </c>
      <c r="E8077" s="31" t="s">
        <v>67</v>
      </c>
      <c r="F8077" s="31" t="s">
        <v>9731</v>
      </c>
      <c r="H8077" s="10" t="e">
        <f>VLOOKUP(A8077,#REF!,3,FALSE)</f>
        <v>#REF!</v>
      </c>
      <c r="I8077" s="10" t="e">
        <f>VLOOKUP(A8077,#REF!,4,FALSE)</f>
        <v>#REF!</v>
      </c>
      <c r="J8077" s="31" t="s">
        <v>10402</v>
      </c>
      <c r="K8077" s="10" t="str">
        <f t="shared" si="126"/>
        <v>골덴게시판/녹색[토탈][토탈]</v>
      </c>
      <c r="L8077" s="31" t="s">
        <v>38510</v>
      </c>
    </row>
    <row r="8078" spans="1:12" x14ac:dyDescent="0.15">
      <c r="A8078" s="31" t="s">
        <v>18273</v>
      </c>
      <c r="B8078" s="31" t="s">
        <v>55385</v>
      </c>
      <c r="C8078" s="32">
        <v>123200</v>
      </c>
      <c r="D8078" s="31" t="s">
        <v>2265</v>
      </c>
      <c r="E8078" s="31" t="s">
        <v>67</v>
      </c>
      <c r="F8078" s="31" t="s">
        <v>9731</v>
      </c>
      <c r="H8078" s="10" t="e">
        <f>VLOOKUP(A8078,#REF!,3,FALSE)</f>
        <v>#REF!</v>
      </c>
      <c r="I8078" s="10" t="e">
        <f>VLOOKUP(A8078,#REF!,4,FALSE)</f>
        <v>#REF!</v>
      </c>
      <c r="J8078" s="31" t="s">
        <v>10402</v>
      </c>
      <c r="K8078" s="10" t="str">
        <f t="shared" si="126"/>
        <v>골덴게시판/녹색[토탈][토탈]</v>
      </c>
      <c r="L8078" s="31" t="s">
        <v>38511</v>
      </c>
    </row>
    <row r="8079" spans="1:12" x14ac:dyDescent="0.15">
      <c r="A8079" s="31" t="s">
        <v>18274</v>
      </c>
      <c r="B8079" s="31" t="s">
        <v>55385</v>
      </c>
      <c r="C8079" s="32">
        <v>132000</v>
      </c>
      <c r="D8079" s="31" t="s">
        <v>2266</v>
      </c>
      <c r="E8079" s="31" t="s">
        <v>67</v>
      </c>
      <c r="F8079" s="31" t="s">
        <v>9731</v>
      </c>
      <c r="H8079" s="10" t="e">
        <f>VLOOKUP(A8079,#REF!,3,FALSE)</f>
        <v>#REF!</v>
      </c>
      <c r="I8079" s="10" t="e">
        <f>VLOOKUP(A8079,#REF!,4,FALSE)</f>
        <v>#REF!</v>
      </c>
      <c r="J8079" s="31" t="s">
        <v>10402</v>
      </c>
      <c r="K8079" s="10" t="str">
        <f t="shared" si="126"/>
        <v>골덴게시판/녹색[토탈][토탈]</v>
      </c>
      <c r="L8079" s="31" t="s">
        <v>38512</v>
      </c>
    </row>
    <row r="8080" spans="1:12" x14ac:dyDescent="0.15">
      <c r="A8080" s="31" t="s">
        <v>18275</v>
      </c>
      <c r="B8080" s="31" t="s">
        <v>55385</v>
      </c>
      <c r="C8080" s="32">
        <v>158400</v>
      </c>
      <c r="D8080" s="31" t="s">
        <v>2267</v>
      </c>
      <c r="E8080" s="31" t="s">
        <v>67</v>
      </c>
      <c r="F8080" s="31" t="s">
        <v>9731</v>
      </c>
      <c r="H8080" s="10" t="e">
        <f>VLOOKUP(A8080,#REF!,3,FALSE)</f>
        <v>#REF!</v>
      </c>
      <c r="I8080" s="10" t="e">
        <f>VLOOKUP(A8080,#REF!,4,FALSE)</f>
        <v>#REF!</v>
      </c>
      <c r="J8080" s="31" t="s">
        <v>10402</v>
      </c>
      <c r="K8080" s="10" t="str">
        <f t="shared" si="126"/>
        <v>골덴게시판/녹색[토탈][토탈]</v>
      </c>
      <c r="L8080" s="31" t="s">
        <v>38513</v>
      </c>
    </row>
    <row r="8081" spans="1:12" x14ac:dyDescent="0.15">
      <c r="A8081" s="31" t="s">
        <v>18276</v>
      </c>
      <c r="B8081" s="31" t="s">
        <v>55386</v>
      </c>
      <c r="C8081" s="32">
        <v>31800</v>
      </c>
      <c r="D8081" s="31" t="s">
        <v>2262</v>
      </c>
      <c r="E8081" s="31" t="s">
        <v>67</v>
      </c>
      <c r="F8081" s="31" t="s">
        <v>9731</v>
      </c>
      <c r="H8081" s="10" t="e">
        <f>VLOOKUP(A8081,#REF!,3,FALSE)</f>
        <v>#REF!</v>
      </c>
      <c r="I8081" s="10" t="e">
        <f>VLOOKUP(A8081,#REF!,4,FALSE)</f>
        <v>#REF!</v>
      </c>
      <c r="J8081" s="31" t="s">
        <v>10402</v>
      </c>
      <c r="K8081" s="10" t="str">
        <f t="shared" si="126"/>
        <v>패브릭게시판[토탈][토탈]</v>
      </c>
      <c r="L8081" s="31" t="s">
        <v>38514</v>
      </c>
    </row>
    <row r="8082" spans="1:12" x14ac:dyDescent="0.15">
      <c r="A8082" s="31" t="s">
        <v>18277</v>
      </c>
      <c r="B8082" s="31" t="s">
        <v>55386</v>
      </c>
      <c r="C8082" s="32">
        <v>61600</v>
      </c>
      <c r="D8082" s="31" t="s">
        <v>2285</v>
      </c>
      <c r="E8082" s="31" t="s">
        <v>67</v>
      </c>
      <c r="F8082" s="31" t="s">
        <v>9731</v>
      </c>
      <c r="H8082" s="10" t="e">
        <f>VLOOKUP(A8082,#REF!,3,FALSE)</f>
        <v>#REF!</v>
      </c>
      <c r="I8082" s="10" t="e">
        <f>VLOOKUP(A8082,#REF!,4,FALSE)</f>
        <v>#REF!</v>
      </c>
      <c r="J8082" s="31" t="s">
        <v>10402</v>
      </c>
      <c r="K8082" s="10" t="str">
        <f t="shared" si="126"/>
        <v>패브릭게시판[토탈][토탈]</v>
      </c>
      <c r="L8082" s="31" t="s">
        <v>38515</v>
      </c>
    </row>
    <row r="8083" spans="1:12" x14ac:dyDescent="0.15">
      <c r="A8083" s="31" t="s">
        <v>18278</v>
      </c>
      <c r="B8083" s="31" t="s">
        <v>55386</v>
      </c>
      <c r="C8083" s="32">
        <v>75700</v>
      </c>
      <c r="D8083" s="31" t="s">
        <v>2268</v>
      </c>
      <c r="E8083" s="31" t="s">
        <v>67</v>
      </c>
      <c r="F8083" s="31" t="s">
        <v>9731</v>
      </c>
      <c r="H8083" s="10" t="e">
        <f>VLOOKUP(A8083,#REF!,3,FALSE)</f>
        <v>#REF!</v>
      </c>
      <c r="I8083" s="10" t="e">
        <f>VLOOKUP(A8083,#REF!,4,FALSE)</f>
        <v>#REF!</v>
      </c>
      <c r="J8083" s="31" t="s">
        <v>10402</v>
      </c>
      <c r="K8083" s="10" t="str">
        <f t="shared" si="126"/>
        <v>패브릭게시판[토탈][토탈]</v>
      </c>
      <c r="L8083" s="31" t="s">
        <v>38516</v>
      </c>
    </row>
    <row r="8084" spans="1:12" x14ac:dyDescent="0.15">
      <c r="A8084" s="31" t="s">
        <v>18279</v>
      </c>
      <c r="B8084" s="31" t="s">
        <v>55386</v>
      </c>
      <c r="C8084" s="32">
        <v>96800</v>
      </c>
      <c r="D8084" s="31" t="s">
        <v>2269</v>
      </c>
      <c r="E8084" s="31" t="s">
        <v>67</v>
      </c>
      <c r="F8084" s="31" t="s">
        <v>9731</v>
      </c>
      <c r="H8084" s="10" t="e">
        <f>VLOOKUP(A8084,#REF!,3,FALSE)</f>
        <v>#REF!</v>
      </c>
      <c r="I8084" s="10" t="e">
        <f>VLOOKUP(A8084,#REF!,4,FALSE)</f>
        <v>#REF!</v>
      </c>
      <c r="J8084" s="31" t="s">
        <v>10402</v>
      </c>
      <c r="K8084" s="10" t="str">
        <f t="shared" si="126"/>
        <v>패브릭게시판[토탈][토탈]</v>
      </c>
      <c r="L8084" s="31" t="s">
        <v>38517</v>
      </c>
    </row>
    <row r="8085" spans="1:12" x14ac:dyDescent="0.15">
      <c r="A8085" s="31" t="s">
        <v>18280</v>
      </c>
      <c r="B8085" s="31" t="s">
        <v>55386</v>
      </c>
      <c r="C8085" s="32">
        <v>114400</v>
      </c>
      <c r="D8085" s="31" t="s">
        <v>2270</v>
      </c>
      <c r="E8085" s="31" t="s">
        <v>67</v>
      </c>
      <c r="F8085" s="31" t="s">
        <v>9731</v>
      </c>
      <c r="H8085" s="10" t="e">
        <f>VLOOKUP(A8085,#REF!,3,FALSE)</f>
        <v>#REF!</v>
      </c>
      <c r="I8085" s="10" t="e">
        <f>VLOOKUP(A8085,#REF!,4,FALSE)</f>
        <v>#REF!</v>
      </c>
      <c r="J8085" s="31" t="s">
        <v>10402</v>
      </c>
      <c r="K8085" s="10" t="str">
        <f t="shared" si="126"/>
        <v>패브릭게시판[토탈][토탈]</v>
      </c>
      <c r="L8085" s="31" t="s">
        <v>38518</v>
      </c>
    </row>
    <row r="8086" spans="1:12" x14ac:dyDescent="0.15">
      <c r="A8086" s="31" t="s">
        <v>18281</v>
      </c>
      <c r="B8086" s="31" t="s">
        <v>55386</v>
      </c>
      <c r="C8086" s="32">
        <v>123200</v>
      </c>
      <c r="D8086" s="31" t="s">
        <v>2265</v>
      </c>
      <c r="E8086" s="31" t="s">
        <v>67</v>
      </c>
      <c r="F8086" s="31" t="s">
        <v>9731</v>
      </c>
      <c r="H8086" s="10" t="e">
        <f>VLOOKUP(A8086,#REF!,3,FALSE)</f>
        <v>#REF!</v>
      </c>
      <c r="I8086" s="10" t="e">
        <f>VLOOKUP(A8086,#REF!,4,FALSE)</f>
        <v>#REF!</v>
      </c>
      <c r="J8086" s="31" t="s">
        <v>10402</v>
      </c>
      <c r="K8086" s="10" t="str">
        <f t="shared" si="126"/>
        <v>패브릭게시판[토탈][토탈]</v>
      </c>
      <c r="L8086" s="31" t="s">
        <v>38519</v>
      </c>
    </row>
    <row r="8087" spans="1:12" x14ac:dyDescent="0.15">
      <c r="A8087" s="31" t="s">
        <v>18282</v>
      </c>
      <c r="B8087" s="31" t="s">
        <v>55386</v>
      </c>
      <c r="C8087" s="32">
        <v>132000</v>
      </c>
      <c r="D8087" s="31" t="s">
        <v>2266</v>
      </c>
      <c r="E8087" s="31" t="s">
        <v>67</v>
      </c>
      <c r="F8087" s="31" t="s">
        <v>9731</v>
      </c>
      <c r="H8087" s="10" t="e">
        <f>VLOOKUP(A8087,#REF!,3,FALSE)</f>
        <v>#REF!</v>
      </c>
      <c r="I8087" s="10" t="e">
        <f>VLOOKUP(A8087,#REF!,4,FALSE)</f>
        <v>#REF!</v>
      </c>
      <c r="J8087" s="31" t="s">
        <v>10402</v>
      </c>
      <c r="K8087" s="10" t="str">
        <f t="shared" si="126"/>
        <v>패브릭게시판[토탈][토탈]</v>
      </c>
      <c r="L8087" s="31" t="s">
        <v>38520</v>
      </c>
    </row>
    <row r="8088" spans="1:12" x14ac:dyDescent="0.15">
      <c r="A8088" s="31" t="s">
        <v>18283</v>
      </c>
      <c r="B8088" s="31" t="s">
        <v>55386</v>
      </c>
      <c r="C8088" s="32">
        <v>158400</v>
      </c>
      <c r="D8088" s="31" t="s">
        <v>2286</v>
      </c>
      <c r="E8088" s="31" t="s">
        <v>67</v>
      </c>
      <c r="F8088" s="31" t="s">
        <v>9731</v>
      </c>
      <c r="H8088" s="10" t="e">
        <f>VLOOKUP(A8088,#REF!,3,FALSE)</f>
        <v>#REF!</v>
      </c>
      <c r="I8088" s="10" t="e">
        <f>VLOOKUP(A8088,#REF!,4,FALSE)</f>
        <v>#REF!</v>
      </c>
      <c r="J8088" s="31" t="s">
        <v>10402</v>
      </c>
      <c r="K8088" s="10" t="str">
        <f t="shared" si="126"/>
        <v>패브릭게시판[토탈][토탈]</v>
      </c>
      <c r="L8088" s="31" t="s">
        <v>38521</v>
      </c>
    </row>
    <row r="8089" spans="1:12" x14ac:dyDescent="0.15">
      <c r="A8089" s="31" t="s">
        <v>18284</v>
      </c>
      <c r="B8089" s="31" t="s">
        <v>55387</v>
      </c>
      <c r="C8089" s="32">
        <v>30000</v>
      </c>
      <c r="D8089" s="31" t="s">
        <v>2262</v>
      </c>
      <c r="E8089" s="31" t="s">
        <v>67</v>
      </c>
      <c r="F8089" s="31" t="s">
        <v>9698</v>
      </c>
      <c r="H8089" s="10" t="e">
        <f>VLOOKUP(A8089,#REF!,3,FALSE)</f>
        <v>#REF!</v>
      </c>
      <c r="I8089" s="10" t="e">
        <f>VLOOKUP(A8089,#REF!,4,FALSE)</f>
        <v>#REF!</v>
      </c>
      <c r="J8089" s="31" t="s">
        <v>10402</v>
      </c>
      <c r="K8089" s="10" t="str">
        <f t="shared" si="126"/>
        <v>물백묵보드/자석[토탈][토탈]</v>
      </c>
      <c r="L8089" s="31" t="s">
        <v>38522</v>
      </c>
    </row>
    <row r="8090" spans="1:12" x14ac:dyDescent="0.15">
      <c r="A8090" s="31" t="s">
        <v>18285</v>
      </c>
      <c r="B8090" s="31" t="s">
        <v>55387</v>
      </c>
      <c r="C8090" s="32">
        <v>61600</v>
      </c>
      <c r="D8090" s="31" t="s">
        <v>2263</v>
      </c>
      <c r="E8090" s="31" t="s">
        <v>67</v>
      </c>
      <c r="F8090" s="31" t="s">
        <v>9698</v>
      </c>
      <c r="H8090" s="10" t="e">
        <f>VLOOKUP(A8090,#REF!,3,FALSE)</f>
        <v>#REF!</v>
      </c>
      <c r="I8090" s="10" t="e">
        <f>VLOOKUP(A8090,#REF!,4,FALSE)</f>
        <v>#REF!</v>
      </c>
      <c r="J8090" s="31" t="s">
        <v>10402</v>
      </c>
      <c r="K8090" s="10" t="str">
        <f t="shared" si="126"/>
        <v>물백묵보드/자석[토탈][토탈]</v>
      </c>
      <c r="L8090" s="31" t="s">
        <v>38523</v>
      </c>
    </row>
    <row r="8091" spans="1:12" x14ac:dyDescent="0.15">
      <c r="A8091" s="31" t="s">
        <v>18286</v>
      </c>
      <c r="B8091" s="31" t="s">
        <v>55387</v>
      </c>
      <c r="C8091" s="32">
        <v>76000</v>
      </c>
      <c r="D8091" s="31" t="s">
        <v>2268</v>
      </c>
      <c r="E8091" s="31" t="s">
        <v>67</v>
      </c>
      <c r="F8091" s="31" t="s">
        <v>9698</v>
      </c>
      <c r="H8091" s="10" t="e">
        <f>VLOOKUP(A8091,#REF!,3,FALSE)</f>
        <v>#REF!</v>
      </c>
      <c r="I8091" s="10" t="e">
        <f>VLOOKUP(A8091,#REF!,4,FALSE)</f>
        <v>#REF!</v>
      </c>
      <c r="J8091" s="31" t="s">
        <v>10402</v>
      </c>
      <c r="K8091" s="10" t="str">
        <f t="shared" si="126"/>
        <v>물백묵보드/자석[토탈][토탈]</v>
      </c>
      <c r="L8091" s="31" t="s">
        <v>38524</v>
      </c>
    </row>
    <row r="8092" spans="1:12" x14ac:dyDescent="0.15">
      <c r="A8092" s="31" t="s">
        <v>18287</v>
      </c>
      <c r="B8092" s="31" t="s">
        <v>55387</v>
      </c>
      <c r="C8092" s="32">
        <v>96800</v>
      </c>
      <c r="D8092" s="31" t="s">
        <v>2273</v>
      </c>
      <c r="E8092" s="31" t="s">
        <v>67</v>
      </c>
      <c r="F8092" s="31" t="s">
        <v>9698</v>
      </c>
      <c r="H8092" s="10" t="e">
        <f>VLOOKUP(A8092,#REF!,3,FALSE)</f>
        <v>#REF!</v>
      </c>
      <c r="I8092" s="10" t="e">
        <f>VLOOKUP(A8092,#REF!,4,FALSE)</f>
        <v>#REF!</v>
      </c>
      <c r="J8092" s="31" t="s">
        <v>10402</v>
      </c>
      <c r="K8092" s="10" t="str">
        <f t="shared" si="126"/>
        <v>물백묵보드/자석[토탈][토탈]</v>
      </c>
      <c r="L8092" s="31" t="s">
        <v>38525</v>
      </c>
    </row>
    <row r="8093" spans="1:12" x14ac:dyDescent="0.15">
      <c r="A8093" s="31" t="s">
        <v>18288</v>
      </c>
      <c r="B8093" s="31" t="s">
        <v>55387</v>
      </c>
      <c r="C8093" s="32">
        <v>114400</v>
      </c>
      <c r="D8093" s="31" t="s">
        <v>2270</v>
      </c>
      <c r="E8093" s="31" t="s">
        <v>67</v>
      </c>
      <c r="F8093" s="31" t="s">
        <v>9698</v>
      </c>
      <c r="H8093" s="10" t="e">
        <f>VLOOKUP(A8093,#REF!,3,FALSE)</f>
        <v>#REF!</v>
      </c>
      <c r="I8093" s="10" t="e">
        <f>VLOOKUP(A8093,#REF!,4,FALSE)</f>
        <v>#REF!</v>
      </c>
      <c r="J8093" s="31" t="s">
        <v>10402</v>
      </c>
      <c r="K8093" s="10" t="str">
        <f t="shared" si="126"/>
        <v>물백묵보드/자석[토탈][토탈]</v>
      </c>
      <c r="L8093" s="31" t="s">
        <v>38526</v>
      </c>
    </row>
    <row r="8094" spans="1:12" x14ac:dyDescent="0.15">
      <c r="A8094" s="31" t="s">
        <v>18289</v>
      </c>
      <c r="B8094" s="31" t="s">
        <v>55387</v>
      </c>
      <c r="C8094" s="32">
        <v>123200</v>
      </c>
      <c r="D8094" s="31" t="s">
        <v>2265</v>
      </c>
      <c r="E8094" s="31" t="s">
        <v>67</v>
      </c>
      <c r="F8094" s="31" t="s">
        <v>9698</v>
      </c>
      <c r="H8094" s="10" t="e">
        <f>VLOOKUP(A8094,#REF!,3,FALSE)</f>
        <v>#REF!</v>
      </c>
      <c r="I8094" s="10" t="e">
        <f>VLOOKUP(A8094,#REF!,4,FALSE)</f>
        <v>#REF!</v>
      </c>
      <c r="J8094" s="31" t="s">
        <v>10402</v>
      </c>
      <c r="K8094" s="10" t="str">
        <f t="shared" si="126"/>
        <v>물백묵보드/자석[토탈][토탈]</v>
      </c>
      <c r="L8094" s="31" t="s">
        <v>38527</v>
      </c>
    </row>
    <row r="8095" spans="1:12" x14ac:dyDescent="0.15">
      <c r="A8095" s="31" t="s">
        <v>18290</v>
      </c>
      <c r="B8095" s="31" t="s">
        <v>55387</v>
      </c>
      <c r="C8095" s="32">
        <v>132000</v>
      </c>
      <c r="D8095" s="31" t="s">
        <v>2266</v>
      </c>
      <c r="E8095" s="31" t="s">
        <v>67</v>
      </c>
      <c r="F8095" s="31" t="s">
        <v>9698</v>
      </c>
      <c r="H8095" s="10" t="e">
        <f>VLOOKUP(A8095,#REF!,3,FALSE)</f>
        <v>#REF!</v>
      </c>
      <c r="I8095" s="10" t="e">
        <f>VLOOKUP(A8095,#REF!,4,FALSE)</f>
        <v>#REF!</v>
      </c>
      <c r="J8095" s="31" t="s">
        <v>10402</v>
      </c>
      <c r="K8095" s="10" t="str">
        <f t="shared" si="126"/>
        <v>물백묵보드/자석[토탈][토탈]</v>
      </c>
      <c r="L8095" s="31" t="s">
        <v>38528</v>
      </c>
    </row>
    <row r="8096" spans="1:12" x14ac:dyDescent="0.15">
      <c r="A8096" s="31" t="s">
        <v>18291</v>
      </c>
      <c r="B8096" s="31" t="s">
        <v>55387</v>
      </c>
      <c r="C8096" s="32">
        <v>158400</v>
      </c>
      <c r="D8096" s="31" t="s">
        <v>2267</v>
      </c>
      <c r="E8096" s="31" t="s">
        <v>67</v>
      </c>
      <c r="F8096" s="31" t="s">
        <v>9698</v>
      </c>
      <c r="H8096" s="10" t="e">
        <f>VLOOKUP(A8096,#REF!,3,FALSE)</f>
        <v>#REF!</v>
      </c>
      <c r="I8096" s="10" t="e">
        <f>VLOOKUP(A8096,#REF!,4,FALSE)</f>
        <v>#REF!</v>
      </c>
      <c r="J8096" s="31" t="s">
        <v>10402</v>
      </c>
      <c r="K8096" s="10" t="str">
        <f t="shared" si="126"/>
        <v>물백묵보드/자석[토탈][토탈]</v>
      </c>
      <c r="L8096" s="31" t="s">
        <v>38529</v>
      </c>
    </row>
    <row r="8097" spans="1:12" x14ac:dyDescent="0.15">
      <c r="A8097" s="31" t="s">
        <v>18292</v>
      </c>
      <c r="B8097" s="31" t="s">
        <v>52876</v>
      </c>
      <c r="C8097" s="32">
        <v>114400</v>
      </c>
      <c r="D8097" s="31" t="s">
        <v>2270</v>
      </c>
      <c r="E8097" s="31" t="s">
        <v>67</v>
      </c>
      <c r="F8097" s="31" t="s">
        <v>9731</v>
      </c>
      <c r="H8097" s="10" t="e">
        <f>VLOOKUP(A8097,#REF!,3,FALSE)</f>
        <v>#REF!</v>
      </c>
      <c r="I8097" s="10" t="e">
        <f>VLOOKUP(A8097,#REF!,4,FALSE)</f>
        <v>#REF!</v>
      </c>
      <c r="J8097" s="31" t="s">
        <v>10402</v>
      </c>
      <c r="K8097" s="10" t="str">
        <f t="shared" si="126"/>
        <v>블랙보드/일반[토탈][토탈]</v>
      </c>
      <c r="L8097" s="31" t="s">
        <v>38530</v>
      </c>
    </row>
    <row r="8098" spans="1:12" x14ac:dyDescent="0.15">
      <c r="A8098" s="31" t="s">
        <v>18293</v>
      </c>
      <c r="B8098" s="31" t="s">
        <v>52876</v>
      </c>
      <c r="C8098" s="32">
        <v>123200</v>
      </c>
      <c r="D8098" s="31" t="s">
        <v>2265</v>
      </c>
      <c r="E8098" s="31" t="s">
        <v>67</v>
      </c>
      <c r="F8098" s="31" t="s">
        <v>9731</v>
      </c>
      <c r="H8098" s="10" t="e">
        <f>VLOOKUP(A8098,#REF!,3,FALSE)</f>
        <v>#REF!</v>
      </c>
      <c r="I8098" s="10" t="e">
        <f>VLOOKUP(A8098,#REF!,4,FALSE)</f>
        <v>#REF!</v>
      </c>
      <c r="J8098" s="31" t="s">
        <v>10402</v>
      </c>
      <c r="K8098" s="10" t="str">
        <f t="shared" si="126"/>
        <v>블랙보드/일반[토탈][토탈]</v>
      </c>
      <c r="L8098" s="31" t="s">
        <v>38531</v>
      </c>
    </row>
    <row r="8099" spans="1:12" x14ac:dyDescent="0.15">
      <c r="A8099" s="31" t="s">
        <v>18294</v>
      </c>
      <c r="B8099" s="31" t="s">
        <v>52876</v>
      </c>
      <c r="C8099" s="32">
        <v>132000</v>
      </c>
      <c r="D8099" s="31" t="s">
        <v>2266</v>
      </c>
      <c r="E8099" s="31" t="s">
        <v>67</v>
      </c>
      <c r="F8099" s="31" t="s">
        <v>9731</v>
      </c>
      <c r="H8099" s="10" t="e">
        <f>VLOOKUP(A8099,#REF!,3,FALSE)</f>
        <v>#REF!</v>
      </c>
      <c r="I8099" s="10" t="e">
        <f>VLOOKUP(A8099,#REF!,4,FALSE)</f>
        <v>#REF!</v>
      </c>
      <c r="J8099" s="31" t="s">
        <v>10402</v>
      </c>
      <c r="K8099" s="10" t="str">
        <f t="shared" si="126"/>
        <v>블랙보드/일반[토탈][토탈]</v>
      </c>
      <c r="L8099" s="31" t="s">
        <v>38532</v>
      </c>
    </row>
    <row r="8100" spans="1:12" x14ac:dyDescent="0.15">
      <c r="A8100" s="31" t="s">
        <v>18295</v>
      </c>
      <c r="B8100" s="31" t="s">
        <v>52876</v>
      </c>
      <c r="C8100" s="32">
        <v>158400</v>
      </c>
      <c r="D8100" s="31" t="s">
        <v>2267</v>
      </c>
      <c r="E8100" s="31" t="s">
        <v>67</v>
      </c>
      <c r="F8100" s="31" t="s">
        <v>9731</v>
      </c>
      <c r="H8100" s="10" t="e">
        <f>VLOOKUP(A8100,#REF!,3,FALSE)</f>
        <v>#REF!</v>
      </c>
      <c r="I8100" s="10" t="e">
        <f>VLOOKUP(A8100,#REF!,4,FALSE)</f>
        <v>#REF!</v>
      </c>
      <c r="J8100" s="31" t="s">
        <v>10402</v>
      </c>
      <c r="K8100" s="10" t="str">
        <f t="shared" si="126"/>
        <v>블랙보드/일반[토탈][토탈]</v>
      </c>
      <c r="L8100" s="31" t="s">
        <v>38533</v>
      </c>
    </row>
    <row r="8101" spans="1:12" x14ac:dyDescent="0.15">
      <c r="A8101" s="31" t="s">
        <v>18296</v>
      </c>
      <c r="B8101" s="31" t="s">
        <v>52877</v>
      </c>
      <c r="C8101" s="32">
        <v>148000</v>
      </c>
      <c r="D8101" s="31" t="s">
        <v>2265</v>
      </c>
      <c r="E8101" s="31" t="s">
        <v>67</v>
      </c>
      <c r="F8101" s="31" t="s">
        <v>9731</v>
      </c>
      <c r="H8101" s="10" t="e">
        <f>VLOOKUP(A8101,#REF!,3,FALSE)</f>
        <v>#REF!</v>
      </c>
      <c r="I8101" s="10" t="e">
        <f>VLOOKUP(A8101,#REF!,4,FALSE)</f>
        <v>#REF!</v>
      </c>
      <c r="J8101" s="31" t="s">
        <v>10402</v>
      </c>
      <c r="K8101" s="10" t="str">
        <f t="shared" si="126"/>
        <v>블랙보드/자석[토탈][토탈]</v>
      </c>
      <c r="L8101" s="31" t="s">
        <v>38534</v>
      </c>
    </row>
    <row r="8102" spans="1:12" x14ac:dyDescent="0.15">
      <c r="A8102" s="31" t="s">
        <v>18297</v>
      </c>
      <c r="B8102" s="31" t="s">
        <v>52877</v>
      </c>
      <c r="C8102" s="32">
        <v>158400</v>
      </c>
      <c r="D8102" s="31" t="s">
        <v>2266</v>
      </c>
      <c r="E8102" s="31" t="s">
        <v>67</v>
      </c>
      <c r="F8102" s="31" t="s">
        <v>9731</v>
      </c>
      <c r="H8102" s="10" t="e">
        <f>VLOOKUP(A8102,#REF!,3,FALSE)</f>
        <v>#REF!</v>
      </c>
      <c r="I8102" s="10" t="e">
        <f>VLOOKUP(A8102,#REF!,4,FALSE)</f>
        <v>#REF!</v>
      </c>
      <c r="J8102" s="31" t="s">
        <v>10402</v>
      </c>
      <c r="K8102" s="10" t="str">
        <f t="shared" si="126"/>
        <v>블랙보드/자석[토탈][토탈]</v>
      </c>
      <c r="L8102" s="31" t="s">
        <v>38535</v>
      </c>
    </row>
    <row r="8103" spans="1:12" x14ac:dyDescent="0.15">
      <c r="A8103" s="31" t="s">
        <v>18298</v>
      </c>
      <c r="B8103" s="31" t="s">
        <v>52877</v>
      </c>
      <c r="C8103" s="32">
        <v>188800</v>
      </c>
      <c r="D8103" s="31" t="s">
        <v>2267</v>
      </c>
      <c r="E8103" s="31" t="s">
        <v>67</v>
      </c>
      <c r="F8103" s="31" t="s">
        <v>9731</v>
      </c>
      <c r="H8103" s="10" t="e">
        <f>VLOOKUP(A8103,#REF!,3,FALSE)</f>
        <v>#REF!</v>
      </c>
      <c r="I8103" s="10" t="e">
        <f>VLOOKUP(A8103,#REF!,4,FALSE)</f>
        <v>#REF!</v>
      </c>
      <c r="J8103" s="31" t="s">
        <v>10402</v>
      </c>
      <c r="K8103" s="10" t="str">
        <f t="shared" si="126"/>
        <v>블랙보드/자석[토탈][토탈]</v>
      </c>
      <c r="L8103" s="31" t="s">
        <v>38536</v>
      </c>
    </row>
    <row r="8104" spans="1:12" x14ac:dyDescent="0.15">
      <c r="A8104" s="31" t="s">
        <v>18299</v>
      </c>
      <c r="B8104" s="31" t="s">
        <v>52880</v>
      </c>
      <c r="C8104" s="32">
        <v>31800</v>
      </c>
      <c r="D8104" s="31" t="s">
        <v>2262</v>
      </c>
      <c r="E8104" s="31" t="s">
        <v>67</v>
      </c>
      <c r="F8104" s="31" t="s">
        <v>9731</v>
      </c>
      <c r="H8104" s="10" t="e">
        <f>VLOOKUP(A8104,#REF!,3,FALSE)</f>
        <v>#REF!</v>
      </c>
      <c r="I8104" s="10" t="e">
        <f>VLOOKUP(A8104,#REF!,4,FALSE)</f>
        <v>#REF!</v>
      </c>
      <c r="J8104" s="31" t="s">
        <v>10402</v>
      </c>
      <c r="K8104" s="10" t="str">
        <f t="shared" si="126"/>
        <v>콜크게시판[토탈][토탈]</v>
      </c>
      <c r="L8104" s="31" t="s">
        <v>38537</v>
      </c>
    </row>
    <row r="8105" spans="1:12" x14ac:dyDescent="0.15">
      <c r="A8105" s="31" t="s">
        <v>18300</v>
      </c>
      <c r="B8105" s="31" t="s">
        <v>52878</v>
      </c>
      <c r="C8105" s="32">
        <v>123200</v>
      </c>
      <c r="D8105" s="31" t="s">
        <v>2265</v>
      </c>
      <c r="E8105" s="31" t="s">
        <v>67</v>
      </c>
      <c r="F8105" s="31" t="s">
        <v>9731</v>
      </c>
      <c r="H8105" s="10" t="e">
        <f>VLOOKUP(A8105,#REF!,3,FALSE)</f>
        <v>#REF!</v>
      </c>
      <c r="I8105" s="10" t="e">
        <f>VLOOKUP(A8105,#REF!,4,FALSE)</f>
        <v>#REF!</v>
      </c>
      <c r="J8105" s="31" t="s">
        <v>10402</v>
      </c>
      <c r="K8105" s="10" t="str">
        <f t="shared" si="126"/>
        <v>융게시판/녹색[토탈][토탈]</v>
      </c>
      <c r="L8105" s="31" t="s">
        <v>38538</v>
      </c>
    </row>
    <row r="8106" spans="1:12" x14ac:dyDescent="0.15">
      <c r="A8106" s="31" t="s">
        <v>18301</v>
      </c>
      <c r="B8106" s="31" t="s">
        <v>52878</v>
      </c>
      <c r="C8106" s="32">
        <v>158400</v>
      </c>
      <c r="D8106" s="31" t="s">
        <v>2267</v>
      </c>
      <c r="E8106" s="31" t="s">
        <v>67</v>
      </c>
      <c r="F8106" s="31" t="s">
        <v>9731</v>
      </c>
      <c r="H8106" s="10" t="e">
        <f>VLOOKUP(A8106,#REF!,3,FALSE)</f>
        <v>#REF!</v>
      </c>
      <c r="I8106" s="10" t="e">
        <f>VLOOKUP(A8106,#REF!,4,FALSE)</f>
        <v>#REF!</v>
      </c>
      <c r="J8106" s="31" t="s">
        <v>10402</v>
      </c>
      <c r="K8106" s="10" t="str">
        <f t="shared" si="126"/>
        <v>융게시판/녹색[토탈][토탈]</v>
      </c>
      <c r="L8106" s="31" t="s">
        <v>38539</v>
      </c>
    </row>
    <row r="8107" spans="1:12" x14ac:dyDescent="0.15">
      <c r="A8107" s="31" t="s">
        <v>18302</v>
      </c>
      <c r="B8107" s="31" t="s">
        <v>55388</v>
      </c>
      <c r="C8107" s="32">
        <v>1950000</v>
      </c>
      <c r="D8107" s="31" t="s">
        <v>4469</v>
      </c>
      <c r="E8107" s="31" t="s">
        <v>861</v>
      </c>
      <c r="F8107" s="31" t="s">
        <v>9795</v>
      </c>
      <c r="H8107" s="10" t="e">
        <f>VLOOKUP(A8107,#REF!,3,FALSE)</f>
        <v>#REF!</v>
      </c>
      <c r="I8107" s="10" t="e">
        <f>VLOOKUP(A8107,#REF!,4,FALSE)</f>
        <v>#REF!</v>
      </c>
      <c r="J8107" s="31" t="s">
        <v>10396</v>
      </c>
      <c r="K8107" s="10" t="str">
        <f t="shared" si="126"/>
        <v>제본천공기/KP-600A[메리트][메리트]</v>
      </c>
      <c r="L8107" s="31" t="s">
        <v>38540</v>
      </c>
    </row>
    <row r="8108" spans="1:12" x14ac:dyDescent="0.15">
      <c r="A8108" s="31" t="s">
        <v>18303</v>
      </c>
      <c r="B8108" s="31" t="s">
        <v>55389</v>
      </c>
      <c r="C8108" s="32">
        <v>168000</v>
      </c>
      <c r="D8108" s="31" t="s">
        <v>1148</v>
      </c>
      <c r="E8108" s="31" t="s">
        <v>68</v>
      </c>
      <c r="F8108" s="31" t="s">
        <v>9687</v>
      </c>
      <c r="H8108" s="10" t="e">
        <f>VLOOKUP(A8108,#REF!,3,FALSE)</f>
        <v>#REF!</v>
      </c>
      <c r="I8108" s="10" t="e">
        <f>VLOOKUP(A8108,#REF!,4,FALSE)</f>
        <v>#REF!</v>
      </c>
      <c r="J8108" s="31" t="s">
        <v>10364</v>
      </c>
      <c r="K8108" s="10" t="str">
        <f t="shared" si="126"/>
        <v>메모꽂이/무빙/MA-261[아카데미][아카데미]</v>
      </c>
      <c r="L8108" s="31" t="s">
        <v>38541</v>
      </c>
    </row>
    <row r="8109" spans="1:12" x14ac:dyDescent="0.15">
      <c r="A8109" s="31" t="s">
        <v>18304</v>
      </c>
      <c r="B8109" s="31" t="s">
        <v>55389</v>
      </c>
      <c r="C8109" s="32">
        <v>5600</v>
      </c>
      <c r="D8109" s="31" t="s">
        <v>1148</v>
      </c>
      <c r="E8109" s="31" t="s">
        <v>67</v>
      </c>
      <c r="F8109" s="31" t="s">
        <v>9687</v>
      </c>
      <c r="H8109" s="10" t="e">
        <f>VLOOKUP(A8109,#REF!,3,FALSE)</f>
        <v>#REF!</v>
      </c>
      <c r="I8109" s="10" t="e">
        <f>VLOOKUP(A8109,#REF!,4,FALSE)</f>
        <v>#REF!</v>
      </c>
      <c r="J8109" s="31" t="s">
        <v>10364</v>
      </c>
      <c r="K8109" s="10" t="str">
        <f t="shared" si="126"/>
        <v>메모꽂이/무빙/MA-261[아카데미][아카데미]</v>
      </c>
      <c r="L8109" s="31" t="s">
        <v>38541</v>
      </c>
    </row>
    <row r="8110" spans="1:12" x14ac:dyDescent="0.15">
      <c r="A8110" s="31" t="s">
        <v>18305</v>
      </c>
      <c r="B8110" s="31" t="s">
        <v>55390</v>
      </c>
      <c r="C8110" s="32">
        <v>160000</v>
      </c>
      <c r="D8110" s="31" t="s">
        <v>1149</v>
      </c>
      <c r="E8110" s="31" t="s">
        <v>68</v>
      </c>
      <c r="F8110" s="31" t="s">
        <v>9687</v>
      </c>
      <c r="H8110" s="10" t="e">
        <f>VLOOKUP(A8110,#REF!,3,FALSE)</f>
        <v>#REF!</v>
      </c>
      <c r="I8110" s="10" t="e">
        <f>VLOOKUP(A8110,#REF!,4,FALSE)</f>
        <v>#REF!</v>
      </c>
      <c r="J8110" s="31" t="s">
        <v>10364</v>
      </c>
      <c r="K8110" s="10" t="str">
        <f t="shared" si="126"/>
        <v>메모꽂이/자바라집게/MA-262[아카데미][아카데미]</v>
      </c>
      <c r="L8110" s="31" t="s">
        <v>38542</v>
      </c>
    </row>
    <row r="8111" spans="1:12" x14ac:dyDescent="0.15">
      <c r="A8111" s="31" t="s">
        <v>18306</v>
      </c>
      <c r="B8111" s="31" t="s">
        <v>55390</v>
      </c>
      <c r="C8111" s="32">
        <v>3200</v>
      </c>
      <c r="D8111" s="31" t="s">
        <v>1149</v>
      </c>
      <c r="E8111" s="31" t="s">
        <v>67</v>
      </c>
      <c r="F8111" s="31" t="s">
        <v>9687</v>
      </c>
      <c r="H8111" s="10" t="e">
        <f>VLOOKUP(A8111,#REF!,3,FALSE)</f>
        <v>#REF!</v>
      </c>
      <c r="I8111" s="10" t="e">
        <f>VLOOKUP(A8111,#REF!,4,FALSE)</f>
        <v>#REF!</v>
      </c>
      <c r="J8111" s="31" t="s">
        <v>10364</v>
      </c>
      <c r="K8111" s="10" t="str">
        <f t="shared" si="126"/>
        <v>메모꽂이/자바라집게/MA-262[아카데미][아카데미]</v>
      </c>
      <c r="L8111" s="31" t="s">
        <v>38542</v>
      </c>
    </row>
    <row r="8112" spans="1:12" x14ac:dyDescent="0.15">
      <c r="A8112" s="31" t="s">
        <v>18307</v>
      </c>
      <c r="B8112" s="31" t="s">
        <v>55391</v>
      </c>
      <c r="C8112" s="32">
        <v>89000</v>
      </c>
      <c r="D8112" s="31" t="s">
        <v>4269</v>
      </c>
      <c r="E8112" s="31" t="s">
        <v>861</v>
      </c>
      <c r="F8112" s="31" t="s">
        <v>65000</v>
      </c>
      <c r="H8112" s="10" t="e">
        <f>VLOOKUP(A8112,#REF!,3,FALSE)</f>
        <v>#REF!</v>
      </c>
      <c r="I8112" s="10" t="e">
        <f>VLOOKUP(A8112,#REF!,4,FALSE)</f>
        <v>#REF!</v>
      </c>
      <c r="J8112" s="31" t="s">
        <v>10318</v>
      </c>
      <c r="K8112" s="10" t="str">
        <f t="shared" si="126"/>
        <v>링제본기/APB-15C[알파][알파]</v>
      </c>
      <c r="L8112" s="31" t="s">
        <v>38543</v>
      </c>
    </row>
    <row r="8113" spans="1:12" x14ac:dyDescent="0.15">
      <c r="A8113" s="31" t="s">
        <v>18308</v>
      </c>
      <c r="B8113" s="31" t="s">
        <v>55392</v>
      </c>
      <c r="C8113" s="32">
        <v>132000</v>
      </c>
      <c r="D8113" s="31" t="s">
        <v>4295</v>
      </c>
      <c r="E8113" s="31" t="s">
        <v>861</v>
      </c>
      <c r="F8113" s="31" t="s">
        <v>9729</v>
      </c>
      <c r="H8113" s="10" t="e">
        <f>VLOOKUP(A8113,#REF!,3,FALSE)</f>
        <v>#REF!</v>
      </c>
      <c r="I8113" s="10" t="e">
        <f>VLOOKUP(A8113,#REF!,4,FALSE)</f>
        <v>#REF!</v>
      </c>
      <c r="J8113" s="31" t="s">
        <v>10318</v>
      </c>
      <c r="K8113" s="10" t="str">
        <f t="shared" si="126"/>
        <v>와이어제본기/APB-15W[알파][알파]</v>
      </c>
      <c r="L8113" s="31" t="s">
        <v>38544</v>
      </c>
    </row>
    <row r="8114" spans="1:12" x14ac:dyDescent="0.15">
      <c r="A8114" s="31" t="s">
        <v>18309</v>
      </c>
      <c r="B8114" s="31" t="s">
        <v>55393</v>
      </c>
      <c r="C8114" s="32">
        <v>60000</v>
      </c>
      <c r="D8114" s="31" t="s">
        <v>4223</v>
      </c>
      <c r="E8114" s="31" t="s">
        <v>861</v>
      </c>
      <c r="F8114" s="31" t="s">
        <v>9636</v>
      </c>
      <c r="H8114" s="10" t="e">
        <f>VLOOKUP(A8114,#REF!,3,FALSE)</f>
        <v>#REF!</v>
      </c>
      <c r="I8114" s="10" t="e">
        <f>VLOOKUP(A8114,#REF!,4,FALSE)</f>
        <v>#REF!</v>
      </c>
      <c r="J8114" s="31" t="s">
        <v>10318</v>
      </c>
      <c r="K8114" s="10" t="str">
        <f t="shared" si="126"/>
        <v>코팅기/APL-3302H[알파][알파]</v>
      </c>
      <c r="L8114" s="31" t="s">
        <v>38545</v>
      </c>
    </row>
    <row r="8115" spans="1:12" x14ac:dyDescent="0.15">
      <c r="A8115" s="31" t="s">
        <v>18311</v>
      </c>
      <c r="B8115" s="31" t="s">
        <v>53524</v>
      </c>
      <c r="C8115" s="32">
        <v>9600</v>
      </c>
      <c r="D8115" s="31" t="s">
        <v>4247</v>
      </c>
      <c r="E8115" s="31" t="s">
        <v>50</v>
      </c>
      <c r="F8115" s="31" t="s">
        <v>65003</v>
      </c>
      <c r="H8115" s="10" t="e">
        <f>VLOOKUP(A8115,#REF!,3,FALSE)</f>
        <v>#REF!</v>
      </c>
      <c r="I8115" s="10" t="e">
        <f>VLOOKUP(A8115,#REF!,4,FALSE)</f>
        <v>#REF!</v>
      </c>
      <c r="J8115" s="31" t="s">
        <v>10318</v>
      </c>
      <c r="K8115" s="10" t="str">
        <f t="shared" si="126"/>
        <v>코팅필름[알파][알파]</v>
      </c>
      <c r="L8115" s="31" t="s">
        <v>38546</v>
      </c>
    </row>
    <row r="8116" spans="1:12" x14ac:dyDescent="0.15">
      <c r="A8116" s="31" t="s">
        <v>18310</v>
      </c>
      <c r="B8116" s="31" t="s">
        <v>53524</v>
      </c>
      <c r="C8116" s="32">
        <v>192000</v>
      </c>
      <c r="D8116" s="31" t="s">
        <v>4247</v>
      </c>
      <c r="E8116" s="31" t="s">
        <v>51</v>
      </c>
      <c r="F8116" s="31" t="s">
        <v>65003</v>
      </c>
      <c r="H8116" s="10" t="e">
        <f>VLOOKUP(A8116,#REF!,3,FALSE)</f>
        <v>#REF!</v>
      </c>
      <c r="I8116" s="10" t="e">
        <f>VLOOKUP(A8116,#REF!,4,FALSE)</f>
        <v>#REF!</v>
      </c>
      <c r="J8116" s="31" t="s">
        <v>10318</v>
      </c>
      <c r="K8116" s="10" t="str">
        <f t="shared" si="126"/>
        <v>코팅필름[알파][알파]</v>
      </c>
      <c r="L8116" s="31" t="s">
        <v>38546</v>
      </c>
    </row>
    <row r="8117" spans="1:12" x14ac:dyDescent="0.15">
      <c r="A8117" s="31" t="s">
        <v>18312</v>
      </c>
      <c r="B8117" s="31" t="s">
        <v>53524</v>
      </c>
      <c r="C8117" s="32">
        <v>17600</v>
      </c>
      <c r="D8117" s="31" t="s">
        <v>4246</v>
      </c>
      <c r="E8117" s="31" t="s">
        <v>50</v>
      </c>
      <c r="F8117" s="31" t="s">
        <v>65003</v>
      </c>
      <c r="H8117" s="10" t="e">
        <f>VLOOKUP(A8117,#REF!,3,FALSE)</f>
        <v>#REF!</v>
      </c>
      <c r="I8117" s="10" t="e">
        <f>VLOOKUP(A8117,#REF!,4,FALSE)</f>
        <v>#REF!</v>
      </c>
      <c r="J8117" s="31" t="s">
        <v>10318</v>
      </c>
      <c r="K8117" s="10" t="str">
        <f t="shared" si="126"/>
        <v>코팅필름[알파][알파]</v>
      </c>
      <c r="L8117" s="31" t="s">
        <v>38547</v>
      </c>
    </row>
    <row r="8118" spans="1:12" x14ac:dyDescent="0.15">
      <c r="A8118" s="31" t="s">
        <v>18313</v>
      </c>
      <c r="B8118" s="31" t="s">
        <v>53524</v>
      </c>
      <c r="C8118" s="32">
        <v>176000</v>
      </c>
      <c r="D8118" s="31" t="s">
        <v>4246</v>
      </c>
      <c r="E8118" s="31" t="s">
        <v>51</v>
      </c>
      <c r="F8118" s="31" t="s">
        <v>65003</v>
      </c>
      <c r="H8118" s="10" t="e">
        <f>VLOOKUP(A8118,#REF!,3,FALSE)</f>
        <v>#REF!</v>
      </c>
      <c r="I8118" s="10" t="e">
        <f>VLOOKUP(A8118,#REF!,4,FALSE)</f>
        <v>#REF!</v>
      </c>
      <c r="J8118" s="31" t="s">
        <v>10318</v>
      </c>
      <c r="K8118" s="10" t="str">
        <f t="shared" si="126"/>
        <v>코팅필름[알파][알파]</v>
      </c>
      <c r="L8118" s="31" t="s">
        <v>38547</v>
      </c>
    </row>
    <row r="8119" spans="1:12" x14ac:dyDescent="0.15">
      <c r="A8119" s="31" t="s">
        <v>18314</v>
      </c>
      <c r="B8119" s="31" t="s">
        <v>55394</v>
      </c>
      <c r="C8119" s="32">
        <v>1550000</v>
      </c>
      <c r="D8119" s="31" t="s">
        <v>4219</v>
      </c>
      <c r="E8119" s="31" t="s">
        <v>861</v>
      </c>
      <c r="F8119" s="31" t="s">
        <v>9673</v>
      </c>
      <c r="H8119" s="10" t="e">
        <f>VLOOKUP(A8119,#REF!,3,FALSE)</f>
        <v>#REF!</v>
      </c>
      <c r="I8119" s="10" t="e">
        <f>VLOOKUP(A8119,#REF!,4,FALSE)</f>
        <v>#REF!</v>
      </c>
      <c r="J8119" s="31" t="s">
        <v>10322</v>
      </c>
      <c r="K8119" s="10" t="str">
        <f t="shared" si="126"/>
        <v>문서세단기/AutoMax350C[펠로우즈][펠로우즈]</v>
      </c>
      <c r="L8119" s="31" t="s">
        <v>38548</v>
      </c>
    </row>
    <row r="8120" spans="1:12" x14ac:dyDescent="0.15">
      <c r="A8120" s="31" t="s">
        <v>18315</v>
      </c>
      <c r="B8120" s="31" t="s">
        <v>55395</v>
      </c>
      <c r="C8120" s="32">
        <v>1650000</v>
      </c>
      <c r="D8120" s="31" t="s">
        <v>4220</v>
      </c>
      <c r="E8120" s="31" t="s">
        <v>861</v>
      </c>
      <c r="F8120" s="31" t="s">
        <v>9673</v>
      </c>
      <c r="H8120" s="10" t="e">
        <f>VLOOKUP(A8120,#REF!,3,FALSE)</f>
        <v>#REF!</v>
      </c>
      <c r="I8120" s="10" t="e">
        <f>VLOOKUP(A8120,#REF!,4,FALSE)</f>
        <v>#REF!</v>
      </c>
      <c r="J8120" s="31" t="s">
        <v>10322</v>
      </c>
      <c r="K8120" s="10" t="str">
        <f t="shared" si="126"/>
        <v>문서세단기/AutoMax550C[펠로우즈][펠로우즈]</v>
      </c>
      <c r="L8120" s="31" t="s">
        <v>38549</v>
      </c>
    </row>
    <row r="8121" spans="1:12" x14ac:dyDescent="0.15">
      <c r="A8121" s="31" t="s">
        <v>18317</v>
      </c>
      <c r="B8121" s="31" t="s">
        <v>55396</v>
      </c>
      <c r="C8121" s="32">
        <v>2800</v>
      </c>
      <c r="D8121" s="31" t="s">
        <v>2249</v>
      </c>
      <c r="E8121" s="31" t="s">
        <v>67</v>
      </c>
      <c r="F8121" s="31" t="s">
        <v>9696</v>
      </c>
      <c r="H8121" s="10" t="e">
        <f>VLOOKUP(A8121,#REF!,3,FALSE)</f>
        <v>#REF!</v>
      </c>
      <c r="I8121" s="10" t="e">
        <f>VLOOKUP(A8121,#REF!,4,FALSE)</f>
        <v>#REF!</v>
      </c>
      <c r="J8121" s="31" t="s">
        <v>1028</v>
      </c>
      <c r="K8121" s="10" t="str">
        <f t="shared" si="126"/>
        <v>스탬프/만년인/뽀로로[그린][그린]</v>
      </c>
      <c r="L8121" s="31" t="s">
        <v>38551</v>
      </c>
    </row>
    <row r="8122" spans="1:12" x14ac:dyDescent="0.15">
      <c r="A8122" s="31" t="s">
        <v>18316</v>
      </c>
      <c r="B8122" s="31" t="s">
        <v>55396</v>
      </c>
      <c r="C8122" s="32">
        <v>33000</v>
      </c>
      <c r="D8122" s="31" t="s">
        <v>2249</v>
      </c>
      <c r="E8122" s="31" t="s">
        <v>68</v>
      </c>
      <c r="F8122" s="31" t="s">
        <v>9696</v>
      </c>
      <c r="H8122" s="10" t="e">
        <f>VLOOKUP(A8122,#REF!,3,FALSE)</f>
        <v>#REF!</v>
      </c>
      <c r="I8122" s="10" t="e">
        <f>VLOOKUP(A8122,#REF!,4,FALSE)</f>
        <v>#REF!</v>
      </c>
      <c r="J8122" s="31" t="s">
        <v>1028</v>
      </c>
      <c r="K8122" s="10" t="str">
        <f t="shared" si="126"/>
        <v>스탬프/만년인/뽀로로[그린][그린]</v>
      </c>
      <c r="L8122" s="31" t="s">
        <v>38550</v>
      </c>
    </row>
    <row r="8123" spans="1:12" x14ac:dyDescent="0.15">
      <c r="A8123" s="31" t="s">
        <v>18318</v>
      </c>
      <c r="B8123" s="31" t="s">
        <v>55397</v>
      </c>
      <c r="C8123" s="32">
        <v>1188000</v>
      </c>
      <c r="D8123" s="31" t="s">
        <v>4515</v>
      </c>
      <c r="E8123" s="31" t="s">
        <v>67</v>
      </c>
      <c r="F8123" s="31" t="s">
        <v>9743</v>
      </c>
      <c r="H8123" s="10" t="e">
        <f>VLOOKUP(A8123,#REF!,3,FALSE)</f>
        <v>#REF!</v>
      </c>
      <c r="I8123" s="10" t="e">
        <f>VLOOKUP(A8123,#REF!,4,FALSE)</f>
        <v>#REF!</v>
      </c>
      <c r="J8123" s="31" t="s">
        <v>10397</v>
      </c>
      <c r="K8123" s="10" t="str">
        <f t="shared" si="126"/>
        <v>금고/이지스/EGE-070(신)[선일금고][선일금고]</v>
      </c>
      <c r="L8123" s="31" t="s">
        <v>38552</v>
      </c>
    </row>
    <row r="8124" spans="1:12" x14ac:dyDescent="0.15">
      <c r="A8124" s="31" t="s">
        <v>18319</v>
      </c>
      <c r="B8124" s="31" t="s">
        <v>55398</v>
      </c>
      <c r="C8124" s="32">
        <v>3200</v>
      </c>
      <c r="D8124" s="31" t="s">
        <v>385</v>
      </c>
      <c r="E8124" s="31" t="s">
        <v>50</v>
      </c>
      <c r="F8124" s="31" t="s">
        <v>9745</v>
      </c>
      <c r="H8124" s="10" t="e">
        <f>VLOOKUP(A8124,#REF!,3,FALSE)</f>
        <v>#REF!</v>
      </c>
      <c r="I8124" s="10" t="e">
        <f>VLOOKUP(A8124,#REF!,4,FALSE)</f>
        <v>#REF!</v>
      </c>
      <c r="J8124" s="31" t="s">
        <v>10318</v>
      </c>
      <c r="K8124" s="10" t="str">
        <f t="shared" si="126"/>
        <v>스프링노트/옐로우노트[알파][알파]</v>
      </c>
      <c r="L8124" s="31" t="s">
        <v>38553</v>
      </c>
    </row>
    <row r="8125" spans="1:12" x14ac:dyDescent="0.15">
      <c r="A8125" s="31" t="s">
        <v>18320</v>
      </c>
      <c r="B8125" s="31" t="s">
        <v>55398</v>
      </c>
      <c r="C8125" s="32">
        <v>3200</v>
      </c>
      <c r="D8125" s="31" t="s">
        <v>386</v>
      </c>
      <c r="E8125" s="31" t="s">
        <v>50</v>
      </c>
      <c r="F8125" s="31" t="s">
        <v>9745</v>
      </c>
      <c r="H8125" s="10" t="e">
        <f>VLOOKUP(A8125,#REF!,3,FALSE)</f>
        <v>#REF!</v>
      </c>
      <c r="I8125" s="10" t="e">
        <f>VLOOKUP(A8125,#REF!,4,FALSE)</f>
        <v>#REF!</v>
      </c>
      <c r="J8125" s="31" t="s">
        <v>10318</v>
      </c>
      <c r="K8125" s="10" t="str">
        <f t="shared" si="126"/>
        <v>스프링노트/옐로우노트[알파][알파]</v>
      </c>
      <c r="L8125" s="31" t="s">
        <v>38554</v>
      </c>
    </row>
    <row r="8126" spans="1:12" x14ac:dyDescent="0.15">
      <c r="A8126" s="31" t="s">
        <v>18321</v>
      </c>
      <c r="B8126" s="31" t="s">
        <v>55398</v>
      </c>
      <c r="C8126" s="32">
        <v>4500</v>
      </c>
      <c r="D8126" s="31" t="s">
        <v>387</v>
      </c>
      <c r="E8126" s="31" t="s">
        <v>50</v>
      </c>
      <c r="F8126" s="31" t="s">
        <v>9745</v>
      </c>
      <c r="H8126" s="10" t="e">
        <f>VLOOKUP(A8126,#REF!,3,FALSE)</f>
        <v>#REF!</v>
      </c>
      <c r="I8126" s="10" t="e">
        <f>VLOOKUP(A8126,#REF!,4,FALSE)</f>
        <v>#REF!</v>
      </c>
      <c r="J8126" s="31" t="s">
        <v>10318</v>
      </c>
      <c r="K8126" s="10" t="str">
        <f t="shared" si="126"/>
        <v>스프링노트/옐로우노트[알파][알파]</v>
      </c>
      <c r="L8126" s="31" t="s">
        <v>38555</v>
      </c>
    </row>
    <row r="8127" spans="1:12" x14ac:dyDescent="0.15">
      <c r="A8127" s="31" t="s">
        <v>18322</v>
      </c>
      <c r="B8127" s="31" t="s">
        <v>55398</v>
      </c>
      <c r="C8127" s="32">
        <v>4500</v>
      </c>
      <c r="D8127" s="31" t="s">
        <v>388</v>
      </c>
      <c r="E8127" s="31" t="s">
        <v>50</v>
      </c>
      <c r="F8127" s="31" t="s">
        <v>9745</v>
      </c>
      <c r="H8127" s="10" t="e">
        <f>VLOOKUP(A8127,#REF!,3,FALSE)</f>
        <v>#REF!</v>
      </c>
      <c r="I8127" s="10" t="e">
        <f>VLOOKUP(A8127,#REF!,4,FALSE)</f>
        <v>#REF!</v>
      </c>
      <c r="J8127" s="31" t="s">
        <v>10318</v>
      </c>
      <c r="K8127" s="10" t="str">
        <f t="shared" si="126"/>
        <v>스프링노트/옐로우노트[알파][알파]</v>
      </c>
      <c r="L8127" s="31" t="s">
        <v>38556</v>
      </c>
    </row>
    <row r="8128" spans="1:12" x14ac:dyDescent="0.15">
      <c r="A8128" s="31" t="s">
        <v>18323</v>
      </c>
      <c r="B8128" s="31" t="s">
        <v>55399</v>
      </c>
      <c r="C8128" s="32">
        <v>3200</v>
      </c>
      <c r="D8128" s="31" t="s">
        <v>384</v>
      </c>
      <c r="E8128" s="31" t="s">
        <v>50</v>
      </c>
      <c r="F8128" s="31" t="s">
        <v>9745</v>
      </c>
      <c r="H8128" s="10" t="e">
        <f>VLOOKUP(A8128,#REF!,3,FALSE)</f>
        <v>#REF!</v>
      </c>
      <c r="I8128" s="10" t="e">
        <f>VLOOKUP(A8128,#REF!,4,FALSE)</f>
        <v>#REF!</v>
      </c>
      <c r="J8128" s="31" t="s">
        <v>10318</v>
      </c>
      <c r="K8128" s="10" t="str">
        <f t="shared" si="126"/>
        <v>노트패드/옐로우노트패드[알파][알파]</v>
      </c>
      <c r="L8128" s="31" t="s">
        <v>38557</v>
      </c>
    </row>
    <row r="8129" spans="1:12" x14ac:dyDescent="0.15">
      <c r="A8129" s="31" t="s">
        <v>18324</v>
      </c>
      <c r="B8129" s="31" t="s">
        <v>55400</v>
      </c>
      <c r="C8129" s="32">
        <v>3600</v>
      </c>
      <c r="D8129" s="31" t="s">
        <v>2320</v>
      </c>
      <c r="E8129" s="31" t="s">
        <v>67</v>
      </c>
      <c r="F8129" s="31" t="s">
        <v>9711</v>
      </c>
      <c r="H8129" s="10" t="e">
        <f>VLOOKUP(A8129,#REF!,3,FALSE)</f>
        <v>#REF!</v>
      </c>
      <c r="I8129" s="10" t="e">
        <f>VLOOKUP(A8129,#REF!,4,FALSE)</f>
        <v>#REF!</v>
      </c>
      <c r="J8129" s="31" t="s">
        <v>10461</v>
      </c>
      <c r="K8129" s="10" t="str">
        <f t="shared" si="126"/>
        <v>분필케이스[하고로모][하고로모]</v>
      </c>
      <c r="L8129" s="31" t="s">
        <v>38558</v>
      </c>
    </row>
    <row r="8130" spans="1:12" x14ac:dyDescent="0.15">
      <c r="A8130" s="31" t="s">
        <v>61535</v>
      </c>
      <c r="B8130" s="31" t="s">
        <v>67975</v>
      </c>
      <c r="C8130" s="32">
        <v>28000</v>
      </c>
      <c r="D8130" s="31" t="s">
        <v>64119</v>
      </c>
      <c r="E8130" s="31" t="s">
        <v>67</v>
      </c>
      <c r="F8130" s="31" t="s">
        <v>9770</v>
      </c>
      <c r="H8130" s="10" t="e">
        <f>VLOOKUP(A8130,#REF!,3,FALSE)</f>
        <v>#REF!</v>
      </c>
      <c r="I8130" s="10" t="e">
        <f>VLOOKUP(A8130,#REF!,4,FALSE)</f>
        <v>#REF!</v>
      </c>
      <c r="J8130" s="31" t="s">
        <v>10352</v>
      </c>
      <c r="K8130" s="10" t="str">
        <f t="shared" si="126"/>
        <v>양면꽂이/0823[아트사인][아트사인]</v>
      </c>
      <c r="L8130" s="31" t="s">
        <v>65528</v>
      </c>
    </row>
    <row r="8131" spans="1:12" x14ac:dyDescent="0.15">
      <c r="A8131" s="31" t="s">
        <v>18325</v>
      </c>
      <c r="B8131" s="31" t="s">
        <v>55401</v>
      </c>
      <c r="C8131" s="32">
        <v>1485000</v>
      </c>
      <c r="D8131" s="31" t="s">
        <v>4516</v>
      </c>
      <c r="E8131" s="31" t="s">
        <v>861</v>
      </c>
      <c r="F8131" s="31" t="s">
        <v>9743</v>
      </c>
      <c r="H8131" s="10" t="e">
        <f>VLOOKUP(A8131,#REF!,3,FALSE)</f>
        <v>#REF!</v>
      </c>
      <c r="I8131" s="10" t="e">
        <f>VLOOKUP(A8131,#REF!,4,FALSE)</f>
        <v>#REF!</v>
      </c>
      <c r="J8131" s="31" t="s">
        <v>10397</v>
      </c>
      <c r="K8131" s="10" t="str">
        <f t="shared" ref="K8131:K8194" si="127">IF(J8131="",B8131,B8131&amp;"["&amp;J8131&amp;"]")</f>
        <v>금고/이지즈/EGE-085(신)[선일금고][선일금고]</v>
      </c>
      <c r="L8131" s="31" t="s">
        <v>38559</v>
      </c>
    </row>
    <row r="8132" spans="1:12" x14ac:dyDescent="0.15">
      <c r="A8132" s="31" t="s">
        <v>18326</v>
      </c>
      <c r="B8132" s="31" t="s">
        <v>55402</v>
      </c>
      <c r="C8132" s="32">
        <v>7900</v>
      </c>
      <c r="D8132" s="31" t="s">
        <v>1236</v>
      </c>
      <c r="E8132" s="31" t="s">
        <v>253</v>
      </c>
      <c r="F8132" s="31" t="s">
        <v>9786</v>
      </c>
      <c r="H8132" s="10" t="e">
        <f>VLOOKUP(A8132,#REF!,3,FALSE)</f>
        <v>#REF!</v>
      </c>
      <c r="I8132" s="10" t="e">
        <f>VLOOKUP(A8132,#REF!,4,FALSE)</f>
        <v>#REF!</v>
      </c>
      <c r="J8132" s="31" t="s">
        <v>10318</v>
      </c>
      <c r="K8132" s="10" t="str">
        <f t="shared" si="127"/>
        <v>박스테이프/OPP/실속형[알파][알파]</v>
      </c>
      <c r="L8132" s="31" t="s">
        <v>38560</v>
      </c>
    </row>
    <row r="8133" spans="1:12" x14ac:dyDescent="0.15">
      <c r="A8133" s="31" t="s">
        <v>18327</v>
      </c>
      <c r="B8133" s="31" t="s">
        <v>55402</v>
      </c>
      <c r="C8133" s="32">
        <v>63200</v>
      </c>
      <c r="D8133" s="31" t="s">
        <v>1236</v>
      </c>
      <c r="E8133" s="31" t="s">
        <v>51</v>
      </c>
      <c r="F8133" s="31" t="s">
        <v>9786</v>
      </c>
      <c r="H8133" s="10" t="e">
        <f>VLOOKUP(A8133,#REF!,3,FALSE)</f>
        <v>#REF!</v>
      </c>
      <c r="I8133" s="10" t="e">
        <f>VLOOKUP(A8133,#REF!,4,FALSE)</f>
        <v>#REF!</v>
      </c>
      <c r="J8133" s="31" t="s">
        <v>10318</v>
      </c>
      <c r="K8133" s="10" t="str">
        <f t="shared" si="127"/>
        <v>박스테이프/OPP/실속형[알파][알파]</v>
      </c>
      <c r="L8133" s="31" t="s">
        <v>38561</v>
      </c>
    </row>
    <row r="8134" spans="1:12" x14ac:dyDescent="0.15">
      <c r="A8134" s="31" t="s">
        <v>18328</v>
      </c>
      <c r="B8134" s="31" t="s">
        <v>54482</v>
      </c>
      <c r="C8134" s="32">
        <v>36800</v>
      </c>
      <c r="D8134" s="31" t="s">
        <v>2262</v>
      </c>
      <c r="E8134" s="31" t="s">
        <v>67</v>
      </c>
      <c r="F8134" s="31" t="s">
        <v>9781</v>
      </c>
      <c r="H8134" s="10" t="e">
        <f>VLOOKUP(A8134,#REF!,3,FALSE)</f>
        <v>#REF!</v>
      </c>
      <c r="I8134" s="10" t="e">
        <f>VLOOKUP(A8134,#REF!,4,FALSE)</f>
        <v>#REF!</v>
      </c>
      <c r="J8134" s="31" t="s">
        <v>10402</v>
      </c>
      <c r="K8134" s="10" t="str">
        <f t="shared" si="127"/>
        <v>컬러화이트보드/자석/파스텔그린[토탈][토탈]</v>
      </c>
      <c r="L8134" s="31" t="s">
        <v>38562</v>
      </c>
    </row>
    <row r="8135" spans="1:12" x14ac:dyDescent="0.15">
      <c r="A8135" s="31" t="s">
        <v>18329</v>
      </c>
      <c r="B8135" s="31" t="s">
        <v>54480</v>
      </c>
      <c r="C8135" s="32">
        <v>36800</v>
      </c>
      <c r="D8135" s="31" t="s">
        <v>2262</v>
      </c>
      <c r="E8135" s="31" t="s">
        <v>67</v>
      </c>
      <c r="F8135" s="31" t="s">
        <v>9781</v>
      </c>
      <c r="H8135" s="10" t="e">
        <f>VLOOKUP(A8135,#REF!,3,FALSE)</f>
        <v>#REF!</v>
      </c>
      <c r="I8135" s="10" t="e">
        <f>VLOOKUP(A8135,#REF!,4,FALSE)</f>
        <v>#REF!</v>
      </c>
      <c r="J8135" s="31" t="s">
        <v>10402</v>
      </c>
      <c r="K8135" s="10" t="str">
        <f t="shared" si="127"/>
        <v>컬러화이트보드/자석/파스텔블루[토탈][토탈]</v>
      </c>
      <c r="L8135" s="31" t="s">
        <v>38563</v>
      </c>
    </row>
    <row r="8136" spans="1:12" x14ac:dyDescent="0.15">
      <c r="A8136" s="31" t="s">
        <v>18330</v>
      </c>
      <c r="B8136" s="31" t="s">
        <v>54481</v>
      </c>
      <c r="C8136" s="32">
        <v>36800</v>
      </c>
      <c r="D8136" s="31" t="s">
        <v>2262</v>
      </c>
      <c r="E8136" s="31" t="s">
        <v>67</v>
      </c>
      <c r="F8136" s="31" t="s">
        <v>9781</v>
      </c>
      <c r="H8136" s="10" t="e">
        <f>VLOOKUP(A8136,#REF!,3,FALSE)</f>
        <v>#REF!</v>
      </c>
      <c r="I8136" s="10" t="e">
        <f>VLOOKUP(A8136,#REF!,4,FALSE)</f>
        <v>#REF!</v>
      </c>
      <c r="J8136" s="31" t="s">
        <v>10402</v>
      </c>
      <c r="K8136" s="10" t="str">
        <f t="shared" si="127"/>
        <v>컬러화이트보드/자석/파스텔핑크[토탈][토탈]</v>
      </c>
      <c r="L8136" s="31" t="s">
        <v>38564</v>
      </c>
    </row>
    <row r="8137" spans="1:12" x14ac:dyDescent="0.15">
      <c r="A8137" s="31" t="s">
        <v>18331</v>
      </c>
      <c r="B8137" s="31" t="s">
        <v>55403</v>
      </c>
      <c r="C8137" s="32">
        <v>450</v>
      </c>
      <c r="D8137" s="31" t="s">
        <v>1877</v>
      </c>
      <c r="E8137" s="31" t="s">
        <v>67</v>
      </c>
      <c r="F8137" s="31" t="s">
        <v>9752</v>
      </c>
      <c r="H8137" s="10" t="e">
        <f>VLOOKUP(A8137,#REF!,3,FALSE)</f>
        <v>#REF!</v>
      </c>
      <c r="I8137" s="10" t="e">
        <f>VLOOKUP(A8137,#REF!,4,FALSE)</f>
        <v>#REF!</v>
      </c>
      <c r="J8137" s="31" t="s">
        <v>10352</v>
      </c>
      <c r="K8137" s="10" t="str">
        <f t="shared" si="127"/>
        <v>쇼케이스/7751(구:A6040)[아트사인][아트사인]</v>
      </c>
      <c r="L8137" s="31" t="s">
        <v>38565</v>
      </c>
    </row>
    <row r="8138" spans="1:12" x14ac:dyDescent="0.15">
      <c r="A8138" s="31" t="s">
        <v>18332</v>
      </c>
      <c r="B8138" s="31" t="s">
        <v>55403</v>
      </c>
      <c r="C8138" s="32">
        <v>4500</v>
      </c>
      <c r="D8138" s="31" t="s">
        <v>1877</v>
      </c>
      <c r="E8138" s="31" t="s">
        <v>68</v>
      </c>
      <c r="F8138" s="31" t="s">
        <v>9752</v>
      </c>
      <c r="H8138" s="10" t="e">
        <f>VLOOKUP(A8138,#REF!,3,FALSE)</f>
        <v>#REF!</v>
      </c>
      <c r="I8138" s="10" t="e">
        <f>VLOOKUP(A8138,#REF!,4,FALSE)</f>
        <v>#REF!</v>
      </c>
      <c r="J8138" s="31" t="s">
        <v>10352</v>
      </c>
      <c r="K8138" s="10" t="str">
        <f t="shared" si="127"/>
        <v>쇼케이스/7751(구:A6040)[아트사인][아트사인]</v>
      </c>
      <c r="L8138" s="31" t="s">
        <v>38565</v>
      </c>
    </row>
    <row r="8139" spans="1:12" x14ac:dyDescent="0.15">
      <c r="A8139" s="31" t="s">
        <v>18334</v>
      </c>
      <c r="B8139" s="31" t="s">
        <v>55404</v>
      </c>
      <c r="C8139" s="32">
        <v>560</v>
      </c>
      <c r="D8139" s="31" t="s">
        <v>1878</v>
      </c>
      <c r="E8139" s="31" t="s">
        <v>67</v>
      </c>
      <c r="F8139" s="31" t="s">
        <v>9752</v>
      </c>
      <c r="H8139" s="10" t="e">
        <f>VLOOKUP(A8139,#REF!,3,FALSE)</f>
        <v>#REF!</v>
      </c>
      <c r="I8139" s="10" t="e">
        <f>VLOOKUP(A8139,#REF!,4,FALSE)</f>
        <v>#REF!</v>
      </c>
      <c r="J8139" s="31" t="s">
        <v>10352</v>
      </c>
      <c r="K8139" s="10" t="str">
        <f t="shared" si="127"/>
        <v>쇼케이스/7754(구:A7050)[아트사인][아트사인]</v>
      </c>
      <c r="L8139" s="31" t="s">
        <v>38566</v>
      </c>
    </row>
    <row r="8140" spans="1:12" x14ac:dyDescent="0.15">
      <c r="A8140" s="31" t="s">
        <v>18333</v>
      </c>
      <c r="B8140" s="31" t="s">
        <v>55404</v>
      </c>
      <c r="C8140" s="32">
        <v>5600</v>
      </c>
      <c r="D8140" s="31" t="s">
        <v>1878</v>
      </c>
      <c r="E8140" s="31" t="s">
        <v>68</v>
      </c>
      <c r="F8140" s="31" t="s">
        <v>9752</v>
      </c>
      <c r="H8140" s="10" t="e">
        <f>VLOOKUP(A8140,#REF!,3,FALSE)</f>
        <v>#REF!</v>
      </c>
      <c r="I8140" s="10" t="e">
        <f>VLOOKUP(A8140,#REF!,4,FALSE)</f>
        <v>#REF!</v>
      </c>
      <c r="J8140" s="31" t="s">
        <v>10352</v>
      </c>
      <c r="K8140" s="10" t="str">
        <f t="shared" si="127"/>
        <v>쇼케이스/7754(구:A7050)[아트사인][아트사인]</v>
      </c>
      <c r="L8140" s="31" t="s">
        <v>38566</v>
      </c>
    </row>
    <row r="8141" spans="1:12" x14ac:dyDescent="0.15">
      <c r="A8141" s="31" t="s">
        <v>18336</v>
      </c>
      <c r="B8141" s="31" t="s">
        <v>55405</v>
      </c>
      <c r="C8141" s="32">
        <v>4600</v>
      </c>
      <c r="D8141" s="31" t="s">
        <v>1879</v>
      </c>
      <c r="E8141" s="31" t="s">
        <v>68</v>
      </c>
      <c r="F8141" s="31" t="s">
        <v>9752</v>
      </c>
      <c r="H8141" s="10" t="e">
        <f>VLOOKUP(A8141,#REF!,3,FALSE)</f>
        <v>#REF!</v>
      </c>
      <c r="I8141" s="10" t="e">
        <f>VLOOKUP(A8141,#REF!,4,FALSE)</f>
        <v>#REF!</v>
      </c>
      <c r="J8141" s="31" t="s">
        <v>10352</v>
      </c>
      <c r="K8141" s="10" t="str">
        <f t="shared" si="127"/>
        <v>쇼케이스/7755(구:A7535)[아트사인][아트사인]</v>
      </c>
      <c r="L8141" s="31" t="s">
        <v>38567</v>
      </c>
    </row>
    <row r="8142" spans="1:12" x14ac:dyDescent="0.15">
      <c r="A8142" s="31" t="s">
        <v>18335</v>
      </c>
      <c r="B8142" s="31" t="s">
        <v>55405</v>
      </c>
      <c r="C8142" s="32">
        <v>460</v>
      </c>
      <c r="D8142" s="31" t="s">
        <v>1879</v>
      </c>
      <c r="E8142" s="31" t="s">
        <v>67</v>
      </c>
      <c r="F8142" s="31" t="s">
        <v>9752</v>
      </c>
      <c r="H8142" s="10" t="e">
        <f>VLOOKUP(A8142,#REF!,3,FALSE)</f>
        <v>#REF!</v>
      </c>
      <c r="I8142" s="10" t="e">
        <f>VLOOKUP(A8142,#REF!,4,FALSE)</f>
        <v>#REF!</v>
      </c>
      <c r="J8142" s="31" t="s">
        <v>10352</v>
      </c>
      <c r="K8142" s="10" t="str">
        <f t="shared" si="127"/>
        <v>쇼케이스/7755(구:A7535)[아트사인][아트사인]</v>
      </c>
      <c r="L8142" s="31" t="s">
        <v>38567</v>
      </c>
    </row>
    <row r="8143" spans="1:12" x14ac:dyDescent="0.15">
      <c r="A8143" s="31" t="s">
        <v>18337</v>
      </c>
      <c r="B8143" s="31" t="s">
        <v>55406</v>
      </c>
      <c r="C8143" s="32">
        <v>520</v>
      </c>
      <c r="D8143" s="31" t="s">
        <v>1880</v>
      </c>
      <c r="E8143" s="31" t="s">
        <v>67</v>
      </c>
      <c r="F8143" s="31" t="s">
        <v>9752</v>
      </c>
      <c r="H8143" s="10" t="e">
        <f>VLOOKUP(A8143,#REF!,3,FALSE)</f>
        <v>#REF!</v>
      </c>
      <c r="I8143" s="10" t="e">
        <f>VLOOKUP(A8143,#REF!,4,FALSE)</f>
        <v>#REF!</v>
      </c>
      <c r="J8143" s="31" t="s">
        <v>10352</v>
      </c>
      <c r="K8143" s="10" t="str">
        <f t="shared" si="127"/>
        <v>쇼케이스/7756(구:A7540)[아트사인][아트사인]</v>
      </c>
      <c r="L8143" s="31" t="s">
        <v>38568</v>
      </c>
    </row>
    <row r="8144" spans="1:12" x14ac:dyDescent="0.15">
      <c r="A8144" s="31" t="s">
        <v>18338</v>
      </c>
      <c r="B8144" s="31" t="s">
        <v>55406</v>
      </c>
      <c r="C8144" s="32">
        <v>5200</v>
      </c>
      <c r="D8144" s="31" t="s">
        <v>1880</v>
      </c>
      <c r="E8144" s="31" t="s">
        <v>68</v>
      </c>
      <c r="F8144" s="31" t="s">
        <v>9752</v>
      </c>
      <c r="H8144" s="10" t="e">
        <f>VLOOKUP(A8144,#REF!,3,FALSE)</f>
        <v>#REF!</v>
      </c>
      <c r="I8144" s="10" t="e">
        <f>VLOOKUP(A8144,#REF!,4,FALSE)</f>
        <v>#REF!</v>
      </c>
      <c r="J8144" s="31" t="s">
        <v>10352</v>
      </c>
      <c r="K8144" s="10" t="str">
        <f t="shared" si="127"/>
        <v>쇼케이스/7756(구:A7540)[아트사인][아트사인]</v>
      </c>
      <c r="L8144" s="31" t="s">
        <v>38568</v>
      </c>
    </row>
    <row r="8145" spans="1:12" x14ac:dyDescent="0.15">
      <c r="A8145" s="31" t="s">
        <v>18340</v>
      </c>
      <c r="B8145" s="31" t="s">
        <v>55407</v>
      </c>
      <c r="C8145" s="32">
        <v>32000</v>
      </c>
      <c r="D8145" s="31" t="s">
        <v>1814</v>
      </c>
      <c r="E8145" s="31" t="s">
        <v>68</v>
      </c>
      <c r="F8145" s="31" t="s">
        <v>9752</v>
      </c>
      <c r="H8145" s="10" t="e">
        <f>VLOOKUP(A8145,#REF!,3,FALSE)</f>
        <v>#REF!</v>
      </c>
      <c r="I8145" s="10" t="e">
        <f>VLOOKUP(A8145,#REF!,4,FALSE)</f>
        <v>#REF!</v>
      </c>
      <c r="J8145" s="31" t="s">
        <v>10352</v>
      </c>
      <c r="K8145" s="10" t="str">
        <f t="shared" si="127"/>
        <v>쇼케이스/7707(구:A090055B)[아트사인][아트사인]</v>
      </c>
      <c r="L8145" s="31" t="s">
        <v>38569</v>
      </c>
    </row>
    <row r="8146" spans="1:12" x14ac:dyDescent="0.15">
      <c r="A8146" s="31" t="s">
        <v>18339</v>
      </c>
      <c r="B8146" s="31" t="s">
        <v>55407</v>
      </c>
      <c r="C8146" s="32">
        <v>640</v>
      </c>
      <c r="D8146" s="31" t="s">
        <v>1814</v>
      </c>
      <c r="E8146" s="31" t="s">
        <v>67</v>
      </c>
      <c r="F8146" s="31" t="s">
        <v>9752</v>
      </c>
      <c r="H8146" s="10" t="e">
        <f>VLOOKUP(A8146,#REF!,3,FALSE)</f>
        <v>#REF!</v>
      </c>
      <c r="I8146" s="10" t="e">
        <f>VLOOKUP(A8146,#REF!,4,FALSE)</f>
        <v>#REF!</v>
      </c>
      <c r="J8146" s="31" t="s">
        <v>10352</v>
      </c>
      <c r="K8146" s="10" t="str">
        <f t="shared" si="127"/>
        <v>쇼케이스/7707(구:A090055B)[아트사인][아트사인]</v>
      </c>
      <c r="L8146" s="31" t="s">
        <v>38569</v>
      </c>
    </row>
    <row r="8147" spans="1:12" x14ac:dyDescent="0.15">
      <c r="A8147" s="31" t="s">
        <v>18341</v>
      </c>
      <c r="B8147" s="31" t="s">
        <v>55408</v>
      </c>
      <c r="C8147" s="32">
        <v>800</v>
      </c>
      <c r="D8147" s="31" t="s">
        <v>1816</v>
      </c>
      <c r="E8147" s="31" t="s">
        <v>67</v>
      </c>
      <c r="F8147" s="31" t="s">
        <v>9752</v>
      </c>
      <c r="H8147" s="10" t="e">
        <f>VLOOKUP(A8147,#REF!,3,FALSE)</f>
        <v>#REF!</v>
      </c>
      <c r="I8147" s="10" t="e">
        <f>VLOOKUP(A8147,#REF!,4,FALSE)</f>
        <v>#REF!</v>
      </c>
      <c r="J8147" s="31" t="s">
        <v>10352</v>
      </c>
      <c r="K8147" s="10" t="str">
        <f t="shared" si="127"/>
        <v>쇼케이스/7710(구:A100070B)[아트사인][아트사인]</v>
      </c>
      <c r="L8147" s="31" t="s">
        <v>38570</v>
      </c>
    </row>
    <row r="8148" spans="1:12" x14ac:dyDescent="0.15">
      <c r="A8148" s="31" t="s">
        <v>18342</v>
      </c>
      <c r="B8148" s="31" t="s">
        <v>55408</v>
      </c>
      <c r="C8148" s="32">
        <v>40000</v>
      </c>
      <c r="D8148" s="31" t="s">
        <v>1816</v>
      </c>
      <c r="E8148" s="31" t="s">
        <v>68</v>
      </c>
      <c r="F8148" s="31" t="s">
        <v>9752</v>
      </c>
      <c r="H8148" s="10" t="e">
        <f>VLOOKUP(A8148,#REF!,3,FALSE)</f>
        <v>#REF!</v>
      </c>
      <c r="I8148" s="10" t="e">
        <f>VLOOKUP(A8148,#REF!,4,FALSE)</f>
        <v>#REF!</v>
      </c>
      <c r="J8148" s="31" t="s">
        <v>10352</v>
      </c>
      <c r="K8148" s="10" t="str">
        <f t="shared" si="127"/>
        <v>쇼케이스/7710(구:A100070B)[아트사인][아트사인]</v>
      </c>
      <c r="L8148" s="31" t="s">
        <v>38570</v>
      </c>
    </row>
    <row r="8149" spans="1:12" x14ac:dyDescent="0.15">
      <c r="A8149" s="31" t="s">
        <v>50243</v>
      </c>
      <c r="B8149" s="31" t="s">
        <v>55409</v>
      </c>
      <c r="C8149" s="32">
        <v>45000</v>
      </c>
      <c r="D8149" s="31" t="s">
        <v>50367</v>
      </c>
      <c r="E8149" s="31" t="s">
        <v>67</v>
      </c>
      <c r="F8149" s="31" t="s">
        <v>9670</v>
      </c>
      <c r="H8149" s="10" t="e">
        <f>VLOOKUP(A8149,#REF!,3,FALSE)</f>
        <v>#REF!</v>
      </c>
      <c r="I8149" s="10" t="e">
        <f>VLOOKUP(A8149,#REF!,4,FALSE)</f>
        <v>#REF!</v>
      </c>
      <c r="J8149" s="31" t="s">
        <v>50265</v>
      </c>
      <c r="K8149" s="10" t="str">
        <f t="shared" si="127"/>
        <v>오샤레캡리스화병[엑스스탬프][엑스스탬프]</v>
      </c>
      <c r="L8149" s="31" t="s">
        <v>50555</v>
      </c>
    </row>
    <row r="8150" spans="1:12" x14ac:dyDescent="0.15">
      <c r="A8150" s="31" t="s">
        <v>50244</v>
      </c>
      <c r="B8150" s="31" t="s">
        <v>55409</v>
      </c>
      <c r="C8150" s="32">
        <v>45000</v>
      </c>
      <c r="D8150" s="31" t="s">
        <v>50368</v>
      </c>
      <c r="E8150" s="31" t="s">
        <v>67</v>
      </c>
      <c r="F8150" s="31" t="s">
        <v>9670</v>
      </c>
      <c r="H8150" s="10" t="e">
        <f>VLOOKUP(A8150,#REF!,3,FALSE)</f>
        <v>#REF!</v>
      </c>
      <c r="I8150" s="10" t="e">
        <f>VLOOKUP(A8150,#REF!,4,FALSE)</f>
        <v>#REF!</v>
      </c>
      <c r="J8150" s="31" t="s">
        <v>50265</v>
      </c>
      <c r="K8150" s="10" t="str">
        <f t="shared" si="127"/>
        <v>오샤레캡리스화병[엑스스탬프][엑스스탬프]</v>
      </c>
      <c r="L8150" s="31" t="s">
        <v>50556</v>
      </c>
    </row>
    <row r="8151" spans="1:12" x14ac:dyDescent="0.15">
      <c r="A8151" s="31" t="s">
        <v>50245</v>
      </c>
      <c r="B8151" s="31" t="s">
        <v>55409</v>
      </c>
      <c r="C8151" s="32">
        <v>45000</v>
      </c>
      <c r="D8151" s="31" t="s">
        <v>50369</v>
      </c>
      <c r="E8151" s="31" t="s">
        <v>67</v>
      </c>
      <c r="F8151" s="31" t="s">
        <v>9670</v>
      </c>
      <c r="H8151" s="10" t="e">
        <f>VLOOKUP(A8151,#REF!,3,FALSE)</f>
        <v>#REF!</v>
      </c>
      <c r="I8151" s="10" t="e">
        <f>VLOOKUP(A8151,#REF!,4,FALSE)</f>
        <v>#REF!</v>
      </c>
      <c r="J8151" s="31" t="s">
        <v>50265</v>
      </c>
      <c r="K8151" s="10" t="str">
        <f t="shared" si="127"/>
        <v>오샤레캡리스화병[엑스스탬프][엑스스탬프]</v>
      </c>
      <c r="L8151" s="31" t="s">
        <v>50557</v>
      </c>
    </row>
    <row r="8152" spans="1:12" x14ac:dyDescent="0.15">
      <c r="A8152" s="31" t="s">
        <v>50246</v>
      </c>
      <c r="B8152" s="31" t="s">
        <v>55410</v>
      </c>
      <c r="C8152" s="32">
        <v>25000</v>
      </c>
      <c r="D8152" s="31" t="s">
        <v>906</v>
      </c>
      <c r="E8152" s="31" t="s">
        <v>67</v>
      </c>
      <c r="F8152" s="31" t="s">
        <v>9670</v>
      </c>
      <c r="H8152" s="10" t="e">
        <f>VLOOKUP(A8152,#REF!,3,FALSE)</f>
        <v>#REF!</v>
      </c>
      <c r="I8152" s="10" t="e">
        <f>VLOOKUP(A8152,#REF!,4,FALSE)</f>
        <v>#REF!</v>
      </c>
      <c r="J8152" s="31" t="s">
        <v>50265</v>
      </c>
      <c r="K8152" s="10" t="str">
        <f t="shared" si="127"/>
        <v>양면결재인[엑스스탬프][엑스스탬프]</v>
      </c>
      <c r="L8152" s="31" t="s">
        <v>50558</v>
      </c>
    </row>
    <row r="8153" spans="1:12" x14ac:dyDescent="0.15">
      <c r="A8153" s="31" t="s">
        <v>50247</v>
      </c>
      <c r="B8153" s="31" t="s">
        <v>55410</v>
      </c>
      <c r="C8153" s="32">
        <v>25000</v>
      </c>
      <c r="D8153" s="31" t="s">
        <v>101</v>
      </c>
      <c r="E8153" s="31" t="s">
        <v>67</v>
      </c>
      <c r="F8153" s="31" t="s">
        <v>9670</v>
      </c>
      <c r="H8153" s="10" t="e">
        <f>VLOOKUP(A8153,#REF!,3,FALSE)</f>
        <v>#REF!</v>
      </c>
      <c r="I8153" s="10" t="e">
        <f>VLOOKUP(A8153,#REF!,4,FALSE)</f>
        <v>#REF!</v>
      </c>
      <c r="J8153" s="31" t="s">
        <v>50265</v>
      </c>
      <c r="K8153" s="10" t="str">
        <f t="shared" si="127"/>
        <v>양면결재인[엑스스탬프][엑스스탬프]</v>
      </c>
      <c r="L8153" s="31" t="s">
        <v>50559</v>
      </c>
    </row>
    <row r="8154" spans="1:12" x14ac:dyDescent="0.15">
      <c r="A8154" s="31" t="s">
        <v>50248</v>
      </c>
      <c r="B8154" s="31" t="s">
        <v>55410</v>
      </c>
      <c r="C8154" s="32">
        <v>25000</v>
      </c>
      <c r="D8154" s="31" t="s">
        <v>10372</v>
      </c>
      <c r="E8154" s="31" t="s">
        <v>67</v>
      </c>
      <c r="F8154" s="31" t="s">
        <v>9670</v>
      </c>
      <c r="H8154" s="10" t="e">
        <f>VLOOKUP(A8154,#REF!,3,FALSE)</f>
        <v>#REF!</v>
      </c>
      <c r="I8154" s="10" t="e">
        <f>VLOOKUP(A8154,#REF!,4,FALSE)</f>
        <v>#REF!</v>
      </c>
      <c r="J8154" s="31" t="s">
        <v>50265</v>
      </c>
      <c r="K8154" s="10" t="str">
        <f t="shared" si="127"/>
        <v>양면결재인[엑스스탬프][엑스스탬프]</v>
      </c>
      <c r="L8154" s="31" t="s">
        <v>50560</v>
      </c>
    </row>
    <row r="8155" spans="1:12" x14ac:dyDescent="0.15">
      <c r="A8155" s="31" t="s">
        <v>50249</v>
      </c>
      <c r="B8155" s="31" t="s">
        <v>55410</v>
      </c>
      <c r="C8155" s="32">
        <v>25000</v>
      </c>
      <c r="D8155" s="31" t="s">
        <v>314</v>
      </c>
      <c r="E8155" s="31" t="s">
        <v>67</v>
      </c>
      <c r="F8155" s="31" t="s">
        <v>9670</v>
      </c>
      <c r="H8155" s="10" t="e">
        <f>VLOOKUP(A8155,#REF!,3,FALSE)</f>
        <v>#REF!</v>
      </c>
      <c r="I8155" s="10" t="e">
        <f>VLOOKUP(A8155,#REF!,4,FALSE)</f>
        <v>#REF!</v>
      </c>
      <c r="J8155" s="31" t="s">
        <v>50265</v>
      </c>
      <c r="K8155" s="10" t="str">
        <f t="shared" si="127"/>
        <v>양면결재인[엑스스탬프][엑스스탬프]</v>
      </c>
      <c r="L8155" s="31" t="s">
        <v>50561</v>
      </c>
    </row>
    <row r="8156" spans="1:12" x14ac:dyDescent="0.15">
      <c r="A8156" s="31" t="s">
        <v>18344</v>
      </c>
      <c r="B8156" s="31" t="s">
        <v>55411</v>
      </c>
      <c r="C8156" s="32">
        <v>32000</v>
      </c>
      <c r="D8156" s="31" t="s">
        <v>10822</v>
      </c>
      <c r="E8156" s="31" t="s">
        <v>68</v>
      </c>
      <c r="F8156" s="31" t="s">
        <v>9829</v>
      </c>
      <c r="H8156" s="10" t="e">
        <f>VLOOKUP(A8156,#REF!,3,FALSE)</f>
        <v>#REF!</v>
      </c>
      <c r="I8156" s="10" t="e">
        <f>VLOOKUP(A8156,#REF!,4,FALSE)</f>
        <v>#REF!</v>
      </c>
      <c r="J8156" s="31" t="s">
        <v>10433</v>
      </c>
      <c r="K8156" s="10" t="str">
        <f t="shared" si="127"/>
        <v>금전출납부32(신)[양지사][양지사]</v>
      </c>
      <c r="L8156" s="31" t="s">
        <v>38571</v>
      </c>
    </row>
    <row r="8157" spans="1:12" x14ac:dyDescent="0.15">
      <c r="A8157" s="31" t="s">
        <v>18343</v>
      </c>
      <c r="B8157" s="31" t="s">
        <v>55411</v>
      </c>
      <c r="C8157" s="32">
        <v>3200</v>
      </c>
      <c r="D8157" s="31" t="s">
        <v>10822</v>
      </c>
      <c r="E8157" s="31" t="s">
        <v>50</v>
      </c>
      <c r="F8157" s="31" t="s">
        <v>9829</v>
      </c>
      <c r="H8157" s="10" t="e">
        <f>VLOOKUP(A8157,#REF!,3,FALSE)</f>
        <v>#REF!</v>
      </c>
      <c r="I8157" s="10" t="e">
        <f>VLOOKUP(A8157,#REF!,4,FALSE)</f>
        <v>#REF!</v>
      </c>
      <c r="J8157" s="31" t="s">
        <v>10433</v>
      </c>
      <c r="K8157" s="10" t="str">
        <f t="shared" si="127"/>
        <v>금전출납부32(신)[양지사][양지사]</v>
      </c>
      <c r="L8157" s="31" t="s">
        <v>38571</v>
      </c>
    </row>
    <row r="8158" spans="1:12" x14ac:dyDescent="0.15">
      <c r="A8158" s="31" t="s">
        <v>61536</v>
      </c>
      <c r="B8158" s="31" t="s">
        <v>67976</v>
      </c>
      <c r="C8158" s="32">
        <v>4000</v>
      </c>
      <c r="D8158" s="31" t="s">
        <v>64120</v>
      </c>
      <c r="E8158" s="31" t="s">
        <v>67</v>
      </c>
      <c r="F8158" s="31" t="s">
        <v>9777</v>
      </c>
      <c r="H8158" s="10" t="e">
        <f>VLOOKUP(A8158,#REF!,3,FALSE)</f>
        <v>#REF!</v>
      </c>
      <c r="I8158" s="10" t="e">
        <f>VLOOKUP(A8158,#REF!,4,FALSE)</f>
        <v>#REF!</v>
      </c>
      <c r="J8158" s="31" t="s">
        <v>10352</v>
      </c>
      <c r="K8158" s="10" t="str">
        <f t="shared" si="127"/>
        <v>호실판/0826[아트사인][아트사인]</v>
      </c>
      <c r="L8158" s="31" t="s">
        <v>65529</v>
      </c>
    </row>
    <row r="8159" spans="1:12" x14ac:dyDescent="0.15">
      <c r="A8159" s="31" t="s">
        <v>18346</v>
      </c>
      <c r="B8159" s="31" t="s">
        <v>55412</v>
      </c>
      <c r="C8159" s="32">
        <v>28000</v>
      </c>
      <c r="D8159" s="31" t="s">
        <v>478</v>
      </c>
      <c r="E8159" s="31" t="s">
        <v>68</v>
      </c>
      <c r="F8159" s="31" t="s">
        <v>9829</v>
      </c>
      <c r="H8159" s="10" t="e">
        <f>VLOOKUP(A8159,#REF!,3,FALSE)</f>
        <v>#REF!</v>
      </c>
      <c r="I8159" s="10" t="e">
        <f>VLOOKUP(A8159,#REF!,4,FALSE)</f>
        <v>#REF!</v>
      </c>
      <c r="J8159" s="31" t="s">
        <v>10433</v>
      </c>
      <c r="K8159" s="10" t="str">
        <f t="shared" si="127"/>
        <v>금전출납부40(신)[양지사][양지사]</v>
      </c>
      <c r="L8159" s="31" t="s">
        <v>38572</v>
      </c>
    </row>
    <row r="8160" spans="1:12" x14ac:dyDescent="0.15">
      <c r="A8160" s="31" t="s">
        <v>18345</v>
      </c>
      <c r="B8160" s="31" t="s">
        <v>55412</v>
      </c>
      <c r="C8160" s="32">
        <v>2800</v>
      </c>
      <c r="D8160" s="31" t="s">
        <v>478</v>
      </c>
      <c r="E8160" s="31" t="s">
        <v>50</v>
      </c>
      <c r="F8160" s="31" t="s">
        <v>9829</v>
      </c>
      <c r="H8160" s="10" t="e">
        <f>VLOOKUP(A8160,#REF!,3,FALSE)</f>
        <v>#REF!</v>
      </c>
      <c r="I8160" s="10" t="e">
        <f>VLOOKUP(A8160,#REF!,4,FALSE)</f>
        <v>#REF!</v>
      </c>
      <c r="J8160" s="31" t="s">
        <v>10433</v>
      </c>
      <c r="K8160" s="10" t="str">
        <f t="shared" si="127"/>
        <v>금전출납부40(신)[양지사][양지사]</v>
      </c>
      <c r="L8160" s="31" t="s">
        <v>38572</v>
      </c>
    </row>
    <row r="8161" spans="1:12" x14ac:dyDescent="0.15">
      <c r="A8161" s="31" t="s">
        <v>18348</v>
      </c>
      <c r="B8161" s="31" t="s">
        <v>55413</v>
      </c>
      <c r="C8161" s="32">
        <v>25000</v>
      </c>
      <c r="D8161" s="31" t="s">
        <v>479</v>
      </c>
      <c r="E8161" s="31" t="s">
        <v>68</v>
      </c>
      <c r="F8161" s="31" t="s">
        <v>9829</v>
      </c>
      <c r="H8161" s="10" t="e">
        <f>VLOOKUP(A8161,#REF!,3,FALSE)</f>
        <v>#REF!</v>
      </c>
      <c r="I8161" s="10" t="e">
        <f>VLOOKUP(A8161,#REF!,4,FALSE)</f>
        <v>#REF!</v>
      </c>
      <c r="J8161" s="31" t="s">
        <v>10433</v>
      </c>
      <c r="K8161" s="10" t="str">
        <f t="shared" si="127"/>
        <v>금전출납부56(신)[양지사][양지사]</v>
      </c>
      <c r="L8161" s="31" t="s">
        <v>38573</v>
      </c>
    </row>
    <row r="8162" spans="1:12" x14ac:dyDescent="0.15">
      <c r="A8162" s="31" t="s">
        <v>18347</v>
      </c>
      <c r="B8162" s="31" t="s">
        <v>55413</v>
      </c>
      <c r="C8162" s="32">
        <v>2500</v>
      </c>
      <c r="D8162" s="31" t="s">
        <v>479</v>
      </c>
      <c r="E8162" s="31" t="s">
        <v>50</v>
      </c>
      <c r="F8162" s="31" t="s">
        <v>9829</v>
      </c>
      <c r="H8162" s="10" t="e">
        <f>VLOOKUP(A8162,#REF!,3,FALSE)</f>
        <v>#REF!</v>
      </c>
      <c r="I8162" s="10" t="e">
        <f>VLOOKUP(A8162,#REF!,4,FALSE)</f>
        <v>#REF!</v>
      </c>
      <c r="J8162" s="31" t="s">
        <v>10433</v>
      </c>
      <c r="K8162" s="10" t="str">
        <f t="shared" si="127"/>
        <v>금전출납부56(신)[양지사][양지사]</v>
      </c>
      <c r="L8162" s="31" t="s">
        <v>38573</v>
      </c>
    </row>
    <row r="8163" spans="1:12" x14ac:dyDescent="0.15">
      <c r="A8163" s="31" t="s">
        <v>18349</v>
      </c>
      <c r="B8163" s="31" t="s">
        <v>55414</v>
      </c>
      <c r="C8163" s="32">
        <v>1700</v>
      </c>
      <c r="D8163" s="31" t="s">
        <v>6197</v>
      </c>
      <c r="E8163" s="31" t="s">
        <v>50</v>
      </c>
      <c r="F8163" s="31" t="s">
        <v>10243</v>
      </c>
      <c r="H8163" s="10" t="e">
        <f>VLOOKUP(A8163,#REF!,3,FALSE)</f>
        <v>#REF!</v>
      </c>
      <c r="I8163" s="10" t="e">
        <f>VLOOKUP(A8163,#REF!,4,FALSE)</f>
        <v>#REF!</v>
      </c>
      <c r="J8163" s="31" t="s">
        <v>10388</v>
      </c>
      <c r="K8163" s="10" t="str">
        <f t="shared" si="127"/>
        <v>OA용지/팬시페이퍼/M90[두성][두성]</v>
      </c>
      <c r="L8163" s="31" t="s">
        <v>38574</v>
      </c>
    </row>
    <row r="8164" spans="1:12" x14ac:dyDescent="0.15">
      <c r="A8164" s="31" t="s">
        <v>18350</v>
      </c>
      <c r="B8164" s="31" t="s">
        <v>55415</v>
      </c>
      <c r="C8164" s="32">
        <v>1700</v>
      </c>
      <c r="D8164" s="31" t="s">
        <v>6197</v>
      </c>
      <c r="E8164" s="31" t="s">
        <v>50</v>
      </c>
      <c r="F8164" s="31" t="s">
        <v>10243</v>
      </c>
      <c r="H8164" s="10" t="e">
        <f>VLOOKUP(A8164,#REF!,3,FALSE)</f>
        <v>#REF!</v>
      </c>
      <c r="I8164" s="10" t="e">
        <f>VLOOKUP(A8164,#REF!,4,FALSE)</f>
        <v>#REF!</v>
      </c>
      <c r="J8164" s="31" t="s">
        <v>10388</v>
      </c>
      <c r="K8164" s="10" t="str">
        <f t="shared" si="127"/>
        <v>OA용지/팬시페이퍼/M91[두성][두성]</v>
      </c>
      <c r="L8164" s="31" t="s">
        <v>38575</v>
      </c>
    </row>
    <row r="8165" spans="1:12" x14ac:dyDescent="0.15">
      <c r="A8165" s="31" t="s">
        <v>18351</v>
      </c>
      <c r="B8165" s="31" t="s">
        <v>55416</v>
      </c>
      <c r="C8165" s="32">
        <v>1700</v>
      </c>
      <c r="D8165" s="31" t="s">
        <v>6197</v>
      </c>
      <c r="E8165" s="31" t="s">
        <v>50</v>
      </c>
      <c r="F8165" s="31" t="s">
        <v>10243</v>
      </c>
      <c r="H8165" s="10" t="e">
        <f>VLOOKUP(A8165,#REF!,3,FALSE)</f>
        <v>#REF!</v>
      </c>
      <c r="I8165" s="10" t="e">
        <f>VLOOKUP(A8165,#REF!,4,FALSE)</f>
        <v>#REF!</v>
      </c>
      <c r="J8165" s="31" t="s">
        <v>10388</v>
      </c>
      <c r="K8165" s="10" t="str">
        <f t="shared" si="127"/>
        <v>OA용지/팬시페이퍼/M92[두성][두성]</v>
      </c>
      <c r="L8165" s="31" t="s">
        <v>38576</v>
      </c>
    </row>
    <row r="8166" spans="1:12" x14ac:dyDescent="0.15">
      <c r="A8166" s="31" t="s">
        <v>18352</v>
      </c>
      <c r="B8166" s="31" t="s">
        <v>55417</v>
      </c>
      <c r="C8166" s="32">
        <v>1700</v>
      </c>
      <c r="D8166" s="31" t="s">
        <v>6197</v>
      </c>
      <c r="E8166" s="31" t="s">
        <v>50</v>
      </c>
      <c r="F8166" s="31" t="s">
        <v>10243</v>
      </c>
      <c r="H8166" s="10" t="e">
        <f>VLOOKUP(A8166,#REF!,3,FALSE)</f>
        <v>#REF!</v>
      </c>
      <c r="I8166" s="10" t="e">
        <f>VLOOKUP(A8166,#REF!,4,FALSE)</f>
        <v>#REF!</v>
      </c>
      <c r="J8166" s="31" t="s">
        <v>10388</v>
      </c>
      <c r="K8166" s="10" t="str">
        <f t="shared" si="127"/>
        <v>OA용지/팬시페이퍼/M93[두성][두성]</v>
      </c>
      <c r="L8166" s="31" t="s">
        <v>38577</v>
      </c>
    </row>
    <row r="8167" spans="1:12" x14ac:dyDescent="0.15">
      <c r="A8167" s="31" t="s">
        <v>18353</v>
      </c>
      <c r="B8167" s="31" t="s">
        <v>55418</v>
      </c>
      <c r="C8167" s="32">
        <v>1700</v>
      </c>
      <c r="D8167" s="31" t="s">
        <v>6197</v>
      </c>
      <c r="E8167" s="31" t="s">
        <v>50</v>
      </c>
      <c r="F8167" s="31" t="s">
        <v>10243</v>
      </c>
      <c r="H8167" s="10" t="e">
        <f>VLOOKUP(A8167,#REF!,3,FALSE)</f>
        <v>#REF!</v>
      </c>
      <c r="I8167" s="10" t="e">
        <f>VLOOKUP(A8167,#REF!,4,FALSE)</f>
        <v>#REF!</v>
      </c>
      <c r="J8167" s="31" t="s">
        <v>10388</v>
      </c>
      <c r="K8167" s="10" t="str">
        <f t="shared" si="127"/>
        <v>OA용지/팬시페이퍼/M94[두성][두성]</v>
      </c>
      <c r="L8167" s="31" t="s">
        <v>38578</v>
      </c>
    </row>
    <row r="8168" spans="1:12" x14ac:dyDescent="0.15">
      <c r="A8168" s="31" t="s">
        <v>18354</v>
      </c>
      <c r="B8168" s="31" t="s">
        <v>55419</v>
      </c>
      <c r="C8168" s="32">
        <v>1700</v>
      </c>
      <c r="D8168" s="31" t="s">
        <v>6197</v>
      </c>
      <c r="E8168" s="31" t="s">
        <v>50</v>
      </c>
      <c r="F8168" s="31" t="s">
        <v>10243</v>
      </c>
      <c r="H8168" s="10" t="e">
        <f>VLOOKUP(A8168,#REF!,3,FALSE)</f>
        <v>#REF!</v>
      </c>
      <c r="I8168" s="10" t="e">
        <f>VLOOKUP(A8168,#REF!,4,FALSE)</f>
        <v>#REF!</v>
      </c>
      <c r="J8168" s="31" t="s">
        <v>10388</v>
      </c>
      <c r="K8168" s="10" t="str">
        <f t="shared" si="127"/>
        <v>OA용지/팬시페이퍼/M95[두성][두성]</v>
      </c>
      <c r="L8168" s="31" t="s">
        <v>38579</v>
      </c>
    </row>
    <row r="8169" spans="1:12" x14ac:dyDescent="0.15">
      <c r="A8169" s="31" t="s">
        <v>61537</v>
      </c>
      <c r="B8169" s="31" t="s">
        <v>67977</v>
      </c>
      <c r="C8169" s="32">
        <v>2500</v>
      </c>
      <c r="D8169" s="31" t="s">
        <v>64121</v>
      </c>
      <c r="E8169" s="31" t="s">
        <v>67</v>
      </c>
      <c r="F8169" s="31" t="s">
        <v>9616</v>
      </c>
      <c r="H8169" s="10" t="e">
        <f>VLOOKUP(A8169,#REF!,3,FALSE)</f>
        <v>#REF!</v>
      </c>
      <c r="I8169" s="10" t="e">
        <f>VLOOKUP(A8169,#REF!,4,FALSE)</f>
        <v>#REF!</v>
      </c>
      <c r="J8169" s="31" t="s">
        <v>10352</v>
      </c>
      <c r="K8169" s="10" t="str">
        <f t="shared" si="127"/>
        <v>프레이트/1183[아트사인][아트사인]</v>
      </c>
      <c r="L8169" s="31" t="s">
        <v>65530</v>
      </c>
    </row>
    <row r="8170" spans="1:12" x14ac:dyDescent="0.15">
      <c r="A8170" s="31" t="s">
        <v>61538</v>
      </c>
      <c r="B8170" s="31" t="s">
        <v>67978</v>
      </c>
      <c r="C8170" s="32">
        <v>3600</v>
      </c>
      <c r="D8170" s="31" t="s">
        <v>64122</v>
      </c>
      <c r="E8170" s="31" t="s">
        <v>67</v>
      </c>
      <c r="F8170" s="31" t="s">
        <v>9708</v>
      </c>
      <c r="H8170" s="10" t="e">
        <f>VLOOKUP(A8170,#REF!,3,FALSE)</f>
        <v>#REF!</v>
      </c>
      <c r="I8170" s="10" t="e">
        <f>VLOOKUP(A8170,#REF!,4,FALSE)</f>
        <v>#REF!</v>
      </c>
      <c r="J8170" s="31" t="s">
        <v>10352</v>
      </c>
      <c r="K8170" s="10" t="str">
        <f t="shared" si="127"/>
        <v>프레이트/1191[아트사인][아트사인]</v>
      </c>
      <c r="L8170" s="31" t="s">
        <v>65531</v>
      </c>
    </row>
    <row r="8171" spans="1:12" x14ac:dyDescent="0.15">
      <c r="A8171" s="31" t="s">
        <v>61539</v>
      </c>
      <c r="B8171" s="31" t="s">
        <v>67979</v>
      </c>
      <c r="C8171" s="32">
        <v>4400</v>
      </c>
      <c r="D8171" s="31" t="s">
        <v>64123</v>
      </c>
      <c r="E8171" s="31" t="s">
        <v>67</v>
      </c>
      <c r="F8171" s="31" t="s">
        <v>9708</v>
      </c>
      <c r="H8171" s="10" t="e">
        <f>VLOOKUP(A8171,#REF!,3,FALSE)</f>
        <v>#REF!</v>
      </c>
      <c r="I8171" s="10" t="e">
        <f>VLOOKUP(A8171,#REF!,4,FALSE)</f>
        <v>#REF!</v>
      </c>
      <c r="J8171" s="31" t="s">
        <v>10352</v>
      </c>
      <c r="K8171" s="10" t="str">
        <f t="shared" si="127"/>
        <v>프레이트/1192[아트사인][아트사인]</v>
      </c>
      <c r="L8171" s="31" t="s">
        <v>65532</v>
      </c>
    </row>
    <row r="8172" spans="1:12" x14ac:dyDescent="0.15">
      <c r="A8172" s="31" t="s">
        <v>61540</v>
      </c>
      <c r="B8172" s="31" t="s">
        <v>67980</v>
      </c>
      <c r="C8172" s="32">
        <v>230400</v>
      </c>
      <c r="D8172" s="31" t="s">
        <v>64124</v>
      </c>
      <c r="E8172" s="31" t="s">
        <v>51</v>
      </c>
      <c r="F8172" s="31" t="s">
        <v>9764</v>
      </c>
      <c r="H8172" s="10" t="e">
        <f>VLOOKUP(A8172,#REF!,3,FALSE)</f>
        <v>#REF!</v>
      </c>
      <c r="I8172" s="10" t="e">
        <f>VLOOKUP(A8172,#REF!,4,FALSE)</f>
        <v>#REF!</v>
      </c>
      <c r="J8172" s="31" t="s">
        <v>10399</v>
      </c>
      <c r="K8172" s="10" t="str">
        <f t="shared" si="127"/>
        <v>스프링노트/인덱스/AID10010[옥스포드][옥스포드]</v>
      </c>
      <c r="L8172" s="31" t="s">
        <v>65533</v>
      </c>
    </row>
    <row r="8173" spans="1:12" x14ac:dyDescent="0.15">
      <c r="A8173" s="31" t="s">
        <v>61541</v>
      </c>
      <c r="B8173" s="31" t="s">
        <v>67980</v>
      </c>
      <c r="C8173" s="32">
        <v>6400</v>
      </c>
      <c r="D8173" s="31" t="s">
        <v>64124</v>
      </c>
      <c r="E8173" s="31" t="s">
        <v>50</v>
      </c>
      <c r="F8173" s="31" t="s">
        <v>9764</v>
      </c>
      <c r="H8173" s="10" t="e">
        <f>VLOOKUP(A8173,#REF!,3,FALSE)</f>
        <v>#REF!</v>
      </c>
      <c r="I8173" s="10" t="e">
        <f>VLOOKUP(A8173,#REF!,4,FALSE)</f>
        <v>#REF!</v>
      </c>
      <c r="J8173" s="31" t="s">
        <v>10399</v>
      </c>
      <c r="K8173" s="10" t="str">
        <f t="shared" si="127"/>
        <v>스프링노트/인덱스/AID10010[옥스포드][옥스포드]</v>
      </c>
      <c r="L8173" s="31" t="s">
        <v>65534</v>
      </c>
    </row>
    <row r="8174" spans="1:12" x14ac:dyDescent="0.15">
      <c r="A8174" s="31" t="s">
        <v>61542</v>
      </c>
      <c r="B8174" s="31" t="s">
        <v>67981</v>
      </c>
      <c r="C8174" s="32">
        <v>5600</v>
      </c>
      <c r="D8174" s="31" t="s">
        <v>64125</v>
      </c>
      <c r="E8174" s="31" t="s">
        <v>67</v>
      </c>
      <c r="F8174" s="31" t="s">
        <v>9764</v>
      </c>
      <c r="H8174" s="10" t="e">
        <f>VLOOKUP(A8174,#REF!,3,FALSE)</f>
        <v>#REF!</v>
      </c>
      <c r="I8174" s="10" t="e">
        <f>VLOOKUP(A8174,#REF!,4,FALSE)</f>
        <v>#REF!</v>
      </c>
      <c r="J8174" s="31" t="s">
        <v>10399</v>
      </c>
      <c r="K8174" s="10" t="str">
        <f t="shared" si="127"/>
        <v>스프링노트/인덱스/AID10020[옥스포드][옥스포드]</v>
      </c>
      <c r="L8174" s="31" t="s">
        <v>65535</v>
      </c>
    </row>
    <row r="8175" spans="1:12" x14ac:dyDescent="0.15">
      <c r="A8175" s="31" t="s">
        <v>61543</v>
      </c>
      <c r="B8175" s="31" t="s">
        <v>67981</v>
      </c>
      <c r="C8175" s="32">
        <v>190400</v>
      </c>
      <c r="D8175" s="31" t="s">
        <v>64125</v>
      </c>
      <c r="E8175" s="31" t="s">
        <v>51</v>
      </c>
      <c r="F8175" s="31" t="s">
        <v>9764</v>
      </c>
      <c r="H8175" s="10" t="e">
        <f>VLOOKUP(A8175,#REF!,3,FALSE)</f>
        <v>#REF!</v>
      </c>
      <c r="I8175" s="10" t="e">
        <f>VLOOKUP(A8175,#REF!,4,FALSE)</f>
        <v>#REF!</v>
      </c>
      <c r="J8175" s="31" t="s">
        <v>10399</v>
      </c>
      <c r="K8175" s="10" t="str">
        <f t="shared" si="127"/>
        <v>스프링노트/인덱스/AID10020[옥스포드][옥스포드]</v>
      </c>
      <c r="L8175" s="31" t="s">
        <v>65536</v>
      </c>
    </row>
    <row r="8176" spans="1:12" x14ac:dyDescent="0.15">
      <c r="A8176" s="31" t="s">
        <v>61544</v>
      </c>
      <c r="B8176" s="31" t="s">
        <v>67982</v>
      </c>
      <c r="C8176" s="32">
        <v>4800</v>
      </c>
      <c r="D8176" s="31" t="s">
        <v>64126</v>
      </c>
      <c r="E8176" s="31" t="s">
        <v>50</v>
      </c>
      <c r="F8176" s="31" t="s">
        <v>9764</v>
      </c>
      <c r="H8176" s="10" t="e">
        <f>VLOOKUP(A8176,#REF!,3,FALSE)</f>
        <v>#REF!</v>
      </c>
      <c r="I8176" s="10" t="e">
        <f>VLOOKUP(A8176,#REF!,4,FALSE)</f>
        <v>#REF!</v>
      </c>
      <c r="J8176" s="31" t="s">
        <v>10399</v>
      </c>
      <c r="K8176" s="10" t="str">
        <f t="shared" si="127"/>
        <v>스프링노트/인덱스/AID10030[옥스포드][옥스포드]</v>
      </c>
      <c r="L8176" s="31" t="s">
        <v>65537</v>
      </c>
    </row>
    <row r="8177" spans="1:12" x14ac:dyDescent="0.15">
      <c r="A8177" s="31" t="s">
        <v>61545</v>
      </c>
      <c r="B8177" s="31" t="s">
        <v>67982</v>
      </c>
      <c r="C8177" s="32">
        <v>144000</v>
      </c>
      <c r="D8177" s="31" t="s">
        <v>64126</v>
      </c>
      <c r="E8177" s="31" t="s">
        <v>51</v>
      </c>
      <c r="F8177" s="31" t="s">
        <v>9764</v>
      </c>
      <c r="H8177" s="10" t="e">
        <f>VLOOKUP(A8177,#REF!,3,FALSE)</f>
        <v>#REF!</v>
      </c>
      <c r="I8177" s="10" t="e">
        <f>VLOOKUP(A8177,#REF!,4,FALSE)</f>
        <v>#REF!</v>
      </c>
      <c r="J8177" s="31" t="s">
        <v>10399</v>
      </c>
      <c r="K8177" s="10" t="str">
        <f t="shared" si="127"/>
        <v>스프링노트/인덱스/AID10030[옥스포드][옥스포드]</v>
      </c>
      <c r="L8177" s="31" t="s">
        <v>65538</v>
      </c>
    </row>
    <row r="8178" spans="1:12" x14ac:dyDescent="0.15">
      <c r="A8178" s="31" t="s">
        <v>61547</v>
      </c>
      <c r="B8178" s="31" t="s">
        <v>67983</v>
      </c>
      <c r="C8178" s="32">
        <v>5400</v>
      </c>
      <c r="D8178" s="31" t="s">
        <v>64127</v>
      </c>
      <c r="E8178" s="31" t="s">
        <v>67</v>
      </c>
      <c r="F8178" s="31" t="s">
        <v>9815</v>
      </c>
      <c r="H8178" s="10" t="e">
        <f>VLOOKUP(A8178,#REF!,3,FALSE)</f>
        <v>#REF!</v>
      </c>
      <c r="I8178" s="10" t="e">
        <f>VLOOKUP(A8178,#REF!,4,FALSE)</f>
        <v>#REF!</v>
      </c>
      <c r="J8178" s="31" t="s">
        <v>10444</v>
      </c>
      <c r="K8178" s="10" t="str">
        <f t="shared" si="127"/>
        <v>원형자석홀더/강력마그넷/MA-201[이노토][이노토]</v>
      </c>
      <c r="L8178" s="31" t="s">
        <v>65539</v>
      </c>
    </row>
    <row r="8179" spans="1:12" x14ac:dyDescent="0.15">
      <c r="A8179" s="31" t="s">
        <v>61546</v>
      </c>
      <c r="B8179" s="31" t="s">
        <v>67983</v>
      </c>
      <c r="C8179" s="32">
        <v>43200</v>
      </c>
      <c r="D8179" s="31" t="s">
        <v>64127</v>
      </c>
      <c r="E8179" s="31" t="s">
        <v>68</v>
      </c>
      <c r="F8179" s="31" t="s">
        <v>9815</v>
      </c>
      <c r="H8179" s="10" t="e">
        <f>VLOOKUP(A8179,#REF!,3,FALSE)</f>
        <v>#REF!</v>
      </c>
      <c r="I8179" s="10" t="e">
        <f>VLOOKUP(A8179,#REF!,4,FALSE)</f>
        <v>#REF!</v>
      </c>
      <c r="J8179" s="31" t="s">
        <v>10444</v>
      </c>
      <c r="K8179" s="10" t="str">
        <f t="shared" si="127"/>
        <v>원형자석홀더/강력마그넷/MA-201[이노토][이노토]</v>
      </c>
      <c r="L8179" s="31" t="s">
        <v>65539</v>
      </c>
    </row>
    <row r="8180" spans="1:12" x14ac:dyDescent="0.15">
      <c r="A8180" s="31" t="s">
        <v>61548</v>
      </c>
      <c r="B8180" s="31" t="s">
        <v>67984</v>
      </c>
      <c r="C8180" s="32">
        <v>43200</v>
      </c>
      <c r="D8180" s="31" t="s">
        <v>64128</v>
      </c>
      <c r="E8180" s="31" t="s">
        <v>68</v>
      </c>
      <c r="F8180" s="31" t="s">
        <v>9815</v>
      </c>
      <c r="H8180" s="10" t="e">
        <f>VLOOKUP(A8180,#REF!,3,FALSE)</f>
        <v>#REF!</v>
      </c>
      <c r="I8180" s="10" t="e">
        <f>VLOOKUP(A8180,#REF!,4,FALSE)</f>
        <v>#REF!</v>
      </c>
      <c r="J8180" s="31" t="s">
        <v>10444</v>
      </c>
      <c r="K8180" s="10" t="str">
        <f t="shared" si="127"/>
        <v>원형자석홀더/강력마그넷/MA-202[이노토][이노토]</v>
      </c>
      <c r="L8180" s="31" t="s">
        <v>65540</v>
      </c>
    </row>
    <row r="8181" spans="1:12" x14ac:dyDescent="0.15">
      <c r="A8181" s="31" t="s">
        <v>61549</v>
      </c>
      <c r="B8181" s="31" t="s">
        <v>67984</v>
      </c>
      <c r="C8181" s="32">
        <v>5400</v>
      </c>
      <c r="D8181" s="31" t="s">
        <v>64128</v>
      </c>
      <c r="E8181" s="31" t="s">
        <v>67</v>
      </c>
      <c r="F8181" s="31" t="s">
        <v>9815</v>
      </c>
      <c r="H8181" s="10" t="e">
        <f>VLOOKUP(A8181,#REF!,3,FALSE)</f>
        <v>#REF!</v>
      </c>
      <c r="I8181" s="10" t="e">
        <f>VLOOKUP(A8181,#REF!,4,FALSE)</f>
        <v>#REF!</v>
      </c>
      <c r="J8181" s="31" t="s">
        <v>10444</v>
      </c>
      <c r="K8181" s="10" t="str">
        <f t="shared" si="127"/>
        <v>원형자석홀더/강력마그넷/MA-202[이노토][이노토]</v>
      </c>
      <c r="L8181" s="31" t="s">
        <v>65540</v>
      </c>
    </row>
    <row r="8182" spans="1:12" x14ac:dyDescent="0.15">
      <c r="A8182" s="31" t="s">
        <v>61551</v>
      </c>
      <c r="B8182" s="31" t="s">
        <v>67985</v>
      </c>
      <c r="C8182" s="32">
        <v>5400</v>
      </c>
      <c r="D8182" s="31" t="s">
        <v>64129</v>
      </c>
      <c r="E8182" s="31" t="s">
        <v>67</v>
      </c>
      <c r="F8182" s="31" t="s">
        <v>9815</v>
      </c>
      <c r="H8182" s="10" t="e">
        <f>VLOOKUP(A8182,#REF!,3,FALSE)</f>
        <v>#REF!</v>
      </c>
      <c r="I8182" s="10" t="e">
        <f>VLOOKUP(A8182,#REF!,4,FALSE)</f>
        <v>#REF!</v>
      </c>
      <c r="J8182" s="31" t="s">
        <v>10444</v>
      </c>
      <c r="K8182" s="10" t="str">
        <f t="shared" si="127"/>
        <v>원형자석홀더/강력마그넷/MA-203[이노토][이노토]</v>
      </c>
      <c r="L8182" s="31" t="s">
        <v>65541</v>
      </c>
    </row>
    <row r="8183" spans="1:12" x14ac:dyDescent="0.15">
      <c r="A8183" s="31" t="s">
        <v>61550</v>
      </c>
      <c r="B8183" s="31" t="s">
        <v>67985</v>
      </c>
      <c r="C8183" s="32">
        <v>43200</v>
      </c>
      <c r="D8183" s="31" t="s">
        <v>64129</v>
      </c>
      <c r="E8183" s="31" t="s">
        <v>68</v>
      </c>
      <c r="F8183" s="31" t="s">
        <v>9815</v>
      </c>
      <c r="H8183" s="10" t="e">
        <f>VLOOKUP(A8183,#REF!,3,FALSE)</f>
        <v>#REF!</v>
      </c>
      <c r="I8183" s="10" t="e">
        <f>VLOOKUP(A8183,#REF!,4,FALSE)</f>
        <v>#REF!</v>
      </c>
      <c r="J8183" s="31" t="s">
        <v>10444</v>
      </c>
      <c r="K8183" s="10" t="str">
        <f t="shared" si="127"/>
        <v>원형자석홀더/강력마그넷/MA-203[이노토][이노토]</v>
      </c>
      <c r="L8183" s="31" t="s">
        <v>65541</v>
      </c>
    </row>
    <row r="8184" spans="1:12" x14ac:dyDescent="0.15">
      <c r="A8184" s="31" t="s">
        <v>61553</v>
      </c>
      <c r="B8184" s="31" t="s">
        <v>67986</v>
      </c>
      <c r="C8184" s="32">
        <v>43200</v>
      </c>
      <c r="D8184" s="31" t="s">
        <v>64130</v>
      </c>
      <c r="E8184" s="31" t="s">
        <v>68</v>
      </c>
      <c r="F8184" s="31" t="s">
        <v>9815</v>
      </c>
      <c r="H8184" s="10" t="e">
        <f>VLOOKUP(A8184,#REF!,3,FALSE)</f>
        <v>#REF!</v>
      </c>
      <c r="I8184" s="10" t="e">
        <f>VLOOKUP(A8184,#REF!,4,FALSE)</f>
        <v>#REF!</v>
      </c>
      <c r="J8184" s="31" t="s">
        <v>10444</v>
      </c>
      <c r="K8184" s="10" t="str">
        <f t="shared" si="127"/>
        <v>원형자석홀더/강력마그넷/MA-205[이노토][이노토]</v>
      </c>
      <c r="L8184" s="31" t="s">
        <v>65542</v>
      </c>
    </row>
    <row r="8185" spans="1:12" x14ac:dyDescent="0.15">
      <c r="A8185" s="31" t="s">
        <v>61552</v>
      </c>
      <c r="B8185" s="31" t="s">
        <v>67986</v>
      </c>
      <c r="C8185" s="32">
        <v>5400</v>
      </c>
      <c r="D8185" s="31" t="s">
        <v>64130</v>
      </c>
      <c r="E8185" s="31" t="s">
        <v>67</v>
      </c>
      <c r="F8185" s="31" t="s">
        <v>9815</v>
      </c>
      <c r="H8185" s="10" t="e">
        <f>VLOOKUP(A8185,#REF!,3,FALSE)</f>
        <v>#REF!</v>
      </c>
      <c r="I8185" s="10" t="e">
        <f>VLOOKUP(A8185,#REF!,4,FALSE)</f>
        <v>#REF!</v>
      </c>
      <c r="J8185" s="31" t="s">
        <v>10444</v>
      </c>
      <c r="K8185" s="10" t="str">
        <f t="shared" si="127"/>
        <v>원형자석홀더/강력마그넷/MA-205[이노토][이노토]</v>
      </c>
      <c r="L8185" s="31" t="s">
        <v>65542</v>
      </c>
    </row>
    <row r="8186" spans="1:12" x14ac:dyDescent="0.15">
      <c r="A8186" s="31" t="s">
        <v>61555</v>
      </c>
      <c r="B8186" s="31" t="s">
        <v>67987</v>
      </c>
      <c r="C8186" s="32">
        <v>5400</v>
      </c>
      <c r="D8186" s="31" t="s">
        <v>64131</v>
      </c>
      <c r="E8186" s="31" t="s">
        <v>67</v>
      </c>
      <c r="F8186" s="31" t="s">
        <v>9815</v>
      </c>
      <c r="H8186" s="10" t="e">
        <f>VLOOKUP(A8186,#REF!,3,FALSE)</f>
        <v>#REF!</v>
      </c>
      <c r="I8186" s="10" t="e">
        <f>VLOOKUP(A8186,#REF!,4,FALSE)</f>
        <v>#REF!</v>
      </c>
      <c r="J8186" s="31" t="s">
        <v>10444</v>
      </c>
      <c r="K8186" s="10" t="str">
        <f t="shared" si="127"/>
        <v>원형자석홀더/강력마그넷/MA-206[이노토][이노토]</v>
      </c>
      <c r="L8186" s="31" t="s">
        <v>65543</v>
      </c>
    </row>
    <row r="8187" spans="1:12" x14ac:dyDescent="0.15">
      <c r="A8187" s="31" t="s">
        <v>61554</v>
      </c>
      <c r="B8187" s="31" t="s">
        <v>67987</v>
      </c>
      <c r="C8187" s="32">
        <v>43200</v>
      </c>
      <c r="D8187" s="31" t="s">
        <v>64131</v>
      </c>
      <c r="E8187" s="31" t="s">
        <v>68</v>
      </c>
      <c r="F8187" s="31" t="s">
        <v>9815</v>
      </c>
      <c r="H8187" s="10" t="e">
        <f>VLOOKUP(A8187,#REF!,3,FALSE)</f>
        <v>#REF!</v>
      </c>
      <c r="I8187" s="10" t="e">
        <f>VLOOKUP(A8187,#REF!,4,FALSE)</f>
        <v>#REF!</v>
      </c>
      <c r="J8187" s="31" t="s">
        <v>10444</v>
      </c>
      <c r="K8187" s="10" t="str">
        <f t="shared" si="127"/>
        <v>원형자석홀더/강력마그넷/MA-206[이노토][이노토]</v>
      </c>
      <c r="L8187" s="31" t="s">
        <v>65543</v>
      </c>
    </row>
    <row r="8188" spans="1:12" x14ac:dyDescent="0.15">
      <c r="A8188" s="31" t="s">
        <v>61556</v>
      </c>
      <c r="B8188" s="31" t="s">
        <v>67988</v>
      </c>
      <c r="C8188" s="32">
        <v>1400</v>
      </c>
      <c r="D8188" s="31" t="s">
        <v>64132</v>
      </c>
      <c r="E8188" s="31" t="s">
        <v>67</v>
      </c>
      <c r="F8188" s="31" t="s">
        <v>9751</v>
      </c>
      <c r="H8188" s="10" t="e">
        <f>VLOOKUP(A8188,#REF!,3,FALSE)</f>
        <v>#REF!</v>
      </c>
      <c r="I8188" s="10" t="e">
        <f>VLOOKUP(A8188,#REF!,4,FALSE)</f>
        <v>#REF!</v>
      </c>
      <c r="J8188" s="31" t="s">
        <v>10352</v>
      </c>
      <c r="K8188" s="10" t="str">
        <f t="shared" si="127"/>
        <v>명함꽂이/1099[아트사인][아트사인]</v>
      </c>
      <c r="L8188" s="31" t="s">
        <v>65544</v>
      </c>
    </row>
    <row r="8189" spans="1:12" x14ac:dyDescent="0.15">
      <c r="A8189" s="31" t="s">
        <v>61557</v>
      </c>
      <c r="B8189" s="31" t="s">
        <v>67989</v>
      </c>
      <c r="C8189" s="32">
        <v>3200</v>
      </c>
      <c r="D8189" s="31" t="s">
        <v>64133</v>
      </c>
      <c r="E8189" s="31" t="s">
        <v>253</v>
      </c>
      <c r="F8189" s="31" t="s">
        <v>9694</v>
      </c>
      <c r="H8189" s="10" t="e">
        <f>VLOOKUP(A8189,#REF!,3,FALSE)</f>
        <v>#REF!</v>
      </c>
      <c r="I8189" s="10" t="e">
        <f>VLOOKUP(A8189,#REF!,4,FALSE)</f>
        <v>#REF!</v>
      </c>
      <c r="J8189" s="31" t="s">
        <v>10352</v>
      </c>
      <c r="K8189" s="10" t="str">
        <f t="shared" si="127"/>
        <v>자석홀더/달팽이/1209[아트사인][아트사인]</v>
      </c>
      <c r="L8189" s="31" t="s">
        <v>65545</v>
      </c>
    </row>
    <row r="8190" spans="1:12" x14ac:dyDescent="0.15">
      <c r="A8190" s="31" t="s">
        <v>61558</v>
      </c>
      <c r="B8190" s="31" t="s">
        <v>67990</v>
      </c>
      <c r="C8190" s="32">
        <v>3200</v>
      </c>
      <c r="D8190" s="31" t="s">
        <v>64134</v>
      </c>
      <c r="E8190" s="31" t="s">
        <v>253</v>
      </c>
      <c r="F8190" s="31" t="s">
        <v>9694</v>
      </c>
      <c r="H8190" s="10" t="e">
        <f>VLOOKUP(A8190,#REF!,3,FALSE)</f>
        <v>#REF!</v>
      </c>
      <c r="I8190" s="10" t="e">
        <f>VLOOKUP(A8190,#REF!,4,FALSE)</f>
        <v>#REF!</v>
      </c>
      <c r="J8190" s="31" t="s">
        <v>10352</v>
      </c>
      <c r="K8190" s="10" t="str">
        <f t="shared" si="127"/>
        <v>자석홀더/달팽이/1216[아트사인][아트사인]</v>
      </c>
      <c r="L8190" s="31" t="s">
        <v>65546</v>
      </c>
    </row>
    <row r="8191" spans="1:12" x14ac:dyDescent="0.15">
      <c r="A8191" s="31" t="s">
        <v>61559</v>
      </c>
      <c r="B8191" s="31" t="s">
        <v>67991</v>
      </c>
      <c r="C8191" s="32">
        <v>3200</v>
      </c>
      <c r="D8191" s="31" t="s">
        <v>64135</v>
      </c>
      <c r="E8191" s="31" t="s">
        <v>253</v>
      </c>
      <c r="F8191" s="31" t="s">
        <v>9694</v>
      </c>
      <c r="H8191" s="10" t="e">
        <f>VLOOKUP(A8191,#REF!,3,FALSE)</f>
        <v>#REF!</v>
      </c>
      <c r="I8191" s="10" t="e">
        <f>VLOOKUP(A8191,#REF!,4,FALSE)</f>
        <v>#REF!</v>
      </c>
      <c r="J8191" s="31" t="s">
        <v>10352</v>
      </c>
      <c r="K8191" s="10" t="str">
        <f t="shared" si="127"/>
        <v>자석홀더/달팽이/1217[아트사인][아트사인]</v>
      </c>
      <c r="L8191" s="31" t="s">
        <v>65547</v>
      </c>
    </row>
    <row r="8192" spans="1:12" x14ac:dyDescent="0.15">
      <c r="A8192" s="31" t="s">
        <v>61560</v>
      </c>
      <c r="B8192" s="31" t="s">
        <v>67992</v>
      </c>
      <c r="C8192" s="32">
        <v>3200</v>
      </c>
      <c r="D8192" s="31" t="s">
        <v>64136</v>
      </c>
      <c r="E8192" s="31" t="s">
        <v>253</v>
      </c>
      <c r="F8192" s="31" t="s">
        <v>9694</v>
      </c>
      <c r="H8192" s="10" t="e">
        <f>VLOOKUP(A8192,#REF!,3,FALSE)</f>
        <v>#REF!</v>
      </c>
      <c r="I8192" s="10" t="e">
        <f>VLOOKUP(A8192,#REF!,4,FALSE)</f>
        <v>#REF!</v>
      </c>
      <c r="J8192" s="31" t="s">
        <v>10352</v>
      </c>
      <c r="K8192" s="10" t="str">
        <f t="shared" si="127"/>
        <v>자석홀더/달팽이/1218[아트사인][아트사인]</v>
      </c>
      <c r="L8192" s="31" t="s">
        <v>65548</v>
      </c>
    </row>
    <row r="8193" spans="1:12" x14ac:dyDescent="0.15">
      <c r="A8193" s="31" t="s">
        <v>61561</v>
      </c>
      <c r="B8193" s="31" t="s">
        <v>67993</v>
      </c>
      <c r="C8193" s="32">
        <v>8000</v>
      </c>
      <c r="D8193" s="31" t="s">
        <v>64137</v>
      </c>
      <c r="E8193" s="31" t="s">
        <v>67</v>
      </c>
      <c r="F8193" s="31" t="s">
        <v>9616</v>
      </c>
      <c r="H8193" s="10" t="e">
        <f>VLOOKUP(A8193,#REF!,3,FALSE)</f>
        <v>#REF!</v>
      </c>
      <c r="I8193" s="10" t="e">
        <f>VLOOKUP(A8193,#REF!,4,FALSE)</f>
        <v>#REF!</v>
      </c>
      <c r="J8193" s="31" t="s">
        <v>10352</v>
      </c>
      <c r="K8193" s="10" t="str">
        <f t="shared" si="127"/>
        <v>프레이트/1184[아트사인][아트사인]</v>
      </c>
      <c r="L8193" s="31" t="s">
        <v>65549</v>
      </c>
    </row>
    <row r="8194" spans="1:12" x14ac:dyDescent="0.15">
      <c r="A8194" s="31" t="s">
        <v>61562</v>
      </c>
      <c r="B8194" s="31" t="s">
        <v>67994</v>
      </c>
      <c r="C8194" s="32">
        <v>8000</v>
      </c>
      <c r="D8194" s="31" t="s">
        <v>64138</v>
      </c>
      <c r="E8194" s="31" t="s">
        <v>67</v>
      </c>
      <c r="F8194" s="31" t="s">
        <v>9616</v>
      </c>
      <c r="H8194" s="10" t="e">
        <f>VLOOKUP(A8194,#REF!,3,FALSE)</f>
        <v>#REF!</v>
      </c>
      <c r="I8194" s="10" t="e">
        <f>VLOOKUP(A8194,#REF!,4,FALSE)</f>
        <v>#REF!</v>
      </c>
      <c r="J8194" s="31" t="s">
        <v>10352</v>
      </c>
      <c r="K8194" s="10" t="str">
        <f t="shared" si="127"/>
        <v>프레이트/1185[아트사인][아트사인]</v>
      </c>
      <c r="L8194" s="31" t="s">
        <v>65550</v>
      </c>
    </row>
    <row r="8195" spans="1:12" x14ac:dyDescent="0.15">
      <c r="A8195" s="31" t="s">
        <v>61563</v>
      </c>
      <c r="B8195" s="31" t="s">
        <v>67995</v>
      </c>
      <c r="C8195" s="32">
        <v>8000</v>
      </c>
      <c r="D8195" s="31" t="s">
        <v>64139</v>
      </c>
      <c r="E8195" s="31" t="s">
        <v>67</v>
      </c>
      <c r="F8195" s="31" t="s">
        <v>9616</v>
      </c>
      <c r="H8195" s="10" t="e">
        <f>VLOOKUP(A8195,#REF!,3,FALSE)</f>
        <v>#REF!</v>
      </c>
      <c r="I8195" s="10" t="e">
        <f>VLOOKUP(A8195,#REF!,4,FALSE)</f>
        <v>#REF!</v>
      </c>
      <c r="J8195" s="31" t="s">
        <v>10352</v>
      </c>
      <c r="K8195" s="10" t="str">
        <f t="shared" ref="K8195:K8258" si="128">IF(J8195="",B8195,B8195&amp;"["&amp;J8195&amp;"]")</f>
        <v>프레이트/1186[아트사인][아트사인]</v>
      </c>
      <c r="L8195" s="31" t="s">
        <v>65551</v>
      </c>
    </row>
    <row r="8196" spans="1:12" x14ac:dyDescent="0.15">
      <c r="A8196" s="31" t="s">
        <v>61564</v>
      </c>
      <c r="B8196" s="31" t="s">
        <v>67996</v>
      </c>
      <c r="C8196" s="32">
        <v>8800</v>
      </c>
      <c r="D8196" s="31" t="s">
        <v>64140</v>
      </c>
      <c r="E8196" s="31" t="s">
        <v>67</v>
      </c>
      <c r="F8196" s="31" t="s">
        <v>9616</v>
      </c>
      <c r="H8196" s="10" t="e">
        <f>VLOOKUP(A8196,#REF!,3,FALSE)</f>
        <v>#REF!</v>
      </c>
      <c r="I8196" s="10" t="e">
        <f>VLOOKUP(A8196,#REF!,4,FALSE)</f>
        <v>#REF!</v>
      </c>
      <c r="J8196" s="31" t="s">
        <v>10352</v>
      </c>
      <c r="K8196" s="10" t="str">
        <f t="shared" si="128"/>
        <v>프레이트/1187[아트사인][아트사인]</v>
      </c>
      <c r="L8196" s="31" t="s">
        <v>65552</v>
      </c>
    </row>
    <row r="8197" spans="1:12" x14ac:dyDescent="0.15">
      <c r="A8197" s="31" t="s">
        <v>61565</v>
      </c>
      <c r="B8197" s="31" t="s">
        <v>67997</v>
      </c>
      <c r="C8197" s="32">
        <v>16000</v>
      </c>
      <c r="D8197" s="31" t="s">
        <v>64141</v>
      </c>
      <c r="E8197" s="31" t="s">
        <v>67</v>
      </c>
      <c r="F8197" s="31" t="s">
        <v>9616</v>
      </c>
      <c r="H8197" s="10" t="e">
        <f>VLOOKUP(A8197,#REF!,3,FALSE)</f>
        <v>#REF!</v>
      </c>
      <c r="I8197" s="10" t="e">
        <f>VLOOKUP(A8197,#REF!,4,FALSE)</f>
        <v>#REF!</v>
      </c>
      <c r="J8197" s="31" t="s">
        <v>10352</v>
      </c>
      <c r="K8197" s="10" t="str">
        <f t="shared" si="128"/>
        <v>프레이트/1188[아트사인][아트사인]</v>
      </c>
      <c r="L8197" s="31" t="s">
        <v>65553</v>
      </c>
    </row>
    <row r="8198" spans="1:12" x14ac:dyDescent="0.15">
      <c r="A8198" s="31" t="s">
        <v>61566</v>
      </c>
      <c r="B8198" s="31" t="s">
        <v>67998</v>
      </c>
      <c r="C8198" s="32">
        <v>2400</v>
      </c>
      <c r="D8198" s="31" t="s">
        <v>69391</v>
      </c>
      <c r="E8198" s="31" t="s">
        <v>67</v>
      </c>
      <c r="F8198" s="31" t="s">
        <v>9706</v>
      </c>
      <c r="H8198" s="10" t="e">
        <f>VLOOKUP(A8198,#REF!,3,FALSE)</f>
        <v>#REF!</v>
      </c>
      <c r="I8198" s="10" t="e">
        <f>VLOOKUP(A8198,#REF!,4,FALSE)</f>
        <v>#REF!</v>
      </c>
      <c r="J8198" s="31" t="s">
        <v>8167</v>
      </c>
      <c r="K8198" s="10" t="str">
        <f t="shared" si="128"/>
        <v>포스트잇/강한점착용/모양노트/654/BT21[3M][3M]</v>
      </c>
      <c r="L8198" s="31" t="s">
        <v>65554</v>
      </c>
    </row>
    <row r="8199" spans="1:12" x14ac:dyDescent="0.15">
      <c r="A8199" s="31" t="s">
        <v>61567</v>
      </c>
      <c r="B8199" s="31" t="s">
        <v>67998</v>
      </c>
      <c r="C8199" s="32">
        <v>2400</v>
      </c>
      <c r="D8199" s="31" t="s">
        <v>69392</v>
      </c>
      <c r="E8199" s="31" t="s">
        <v>67</v>
      </c>
      <c r="F8199" s="31" t="s">
        <v>9706</v>
      </c>
      <c r="H8199" s="10" t="e">
        <f>VLOOKUP(A8199,#REF!,3,FALSE)</f>
        <v>#REF!</v>
      </c>
      <c r="I8199" s="10" t="e">
        <f>VLOOKUP(A8199,#REF!,4,FALSE)</f>
        <v>#REF!</v>
      </c>
      <c r="J8199" s="31" t="s">
        <v>8167</v>
      </c>
      <c r="K8199" s="10" t="str">
        <f t="shared" si="128"/>
        <v>포스트잇/강한점착용/모양노트/654/BT21[3M][3M]</v>
      </c>
      <c r="L8199" s="31" t="s">
        <v>65555</v>
      </c>
    </row>
    <row r="8200" spans="1:12" x14ac:dyDescent="0.15">
      <c r="A8200" s="31" t="s">
        <v>61568</v>
      </c>
      <c r="B8200" s="31" t="s">
        <v>67998</v>
      </c>
      <c r="C8200" s="32">
        <v>2400</v>
      </c>
      <c r="D8200" s="31" t="s">
        <v>69393</v>
      </c>
      <c r="E8200" s="31" t="s">
        <v>67</v>
      </c>
      <c r="F8200" s="31" t="s">
        <v>9706</v>
      </c>
      <c r="H8200" s="10" t="e">
        <f>VLOOKUP(A8200,#REF!,3,FALSE)</f>
        <v>#REF!</v>
      </c>
      <c r="I8200" s="10" t="e">
        <f>VLOOKUP(A8200,#REF!,4,FALSE)</f>
        <v>#REF!</v>
      </c>
      <c r="J8200" s="31" t="s">
        <v>8167</v>
      </c>
      <c r="K8200" s="10" t="str">
        <f t="shared" si="128"/>
        <v>포스트잇/강한점착용/모양노트/654/BT21[3M][3M]</v>
      </c>
      <c r="L8200" s="31" t="s">
        <v>65556</v>
      </c>
    </row>
    <row r="8201" spans="1:12" x14ac:dyDescent="0.15">
      <c r="A8201" s="31" t="s">
        <v>61569</v>
      </c>
      <c r="B8201" s="31" t="s">
        <v>67998</v>
      </c>
      <c r="C8201" s="32">
        <v>2400</v>
      </c>
      <c r="D8201" s="31" t="s">
        <v>69394</v>
      </c>
      <c r="E8201" s="31" t="s">
        <v>67</v>
      </c>
      <c r="F8201" s="31" t="s">
        <v>9706</v>
      </c>
      <c r="H8201" s="10" t="e">
        <f>VLOOKUP(A8201,#REF!,3,FALSE)</f>
        <v>#REF!</v>
      </c>
      <c r="I8201" s="10" t="e">
        <f>VLOOKUP(A8201,#REF!,4,FALSE)</f>
        <v>#REF!</v>
      </c>
      <c r="J8201" s="31" t="s">
        <v>8167</v>
      </c>
      <c r="K8201" s="10" t="str">
        <f t="shared" si="128"/>
        <v>포스트잇/강한점착용/모양노트/654/BT21[3M][3M]</v>
      </c>
      <c r="L8201" s="31" t="s">
        <v>65557</v>
      </c>
    </row>
    <row r="8202" spans="1:12" x14ac:dyDescent="0.15">
      <c r="A8202" s="31" t="s">
        <v>61570</v>
      </c>
      <c r="B8202" s="31" t="s">
        <v>67998</v>
      </c>
      <c r="C8202" s="32">
        <v>2400</v>
      </c>
      <c r="D8202" s="31" t="s">
        <v>69395</v>
      </c>
      <c r="E8202" s="31" t="s">
        <v>67</v>
      </c>
      <c r="F8202" s="31" t="s">
        <v>9706</v>
      </c>
      <c r="H8202" s="10" t="e">
        <f>VLOOKUP(A8202,#REF!,3,FALSE)</f>
        <v>#REF!</v>
      </c>
      <c r="I8202" s="10" t="e">
        <f>VLOOKUP(A8202,#REF!,4,FALSE)</f>
        <v>#REF!</v>
      </c>
      <c r="J8202" s="31" t="s">
        <v>8167</v>
      </c>
      <c r="K8202" s="10" t="str">
        <f t="shared" si="128"/>
        <v>포스트잇/강한점착용/모양노트/654/BT21[3M][3M]</v>
      </c>
      <c r="L8202" s="31" t="s">
        <v>65558</v>
      </c>
    </row>
    <row r="8203" spans="1:12" x14ac:dyDescent="0.15">
      <c r="A8203" s="31" t="s">
        <v>61571</v>
      </c>
      <c r="B8203" s="31" t="s">
        <v>67998</v>
      </c>
      <c r="C8203" s="32">
        <v>2400</v>
      </c>
      <c r="D8203" s="31" t="s">
        <v>69396</v>
      </c>
      <c r="E8203" s="31" t="s">
        <v>67</v>
      </c>
      <c r="F8203" s="31" t="s">
        <v>9706</v>
      </c>
      <c r="H8203" s="10" t="e">
        <f>VLOOKUP(A8203,#REF!,3,FALSE)</f>
        <v>#REF!</v>
      </c>
      <c r="I8203" s="10" t="e">
        <f>VLOOKUP(A8203,#REF!,4,FALSE)</f>
        <v>#REF!</v>
      </c>
      <c r="J8203" s="31" t="s">
        <v>8167</v>
      </c>
      <c r="K8203" s="10" t="str">
        <f t="shared" si="128"/>
        <v>포스트잇/강한점착용/모양노트/654/BT21[3M][3M]</v>
      </c>
      <c r="L8203" s="31" t="s">
        <v>65559</v>
      </c>
    </row>
    <row r="8204" spans="1:12" x14ac:dyDescent="0.15">
      <c r="A8204" s="31" t="s">
        <v>61572</v>
      </c>
      <c r="B8204" s="31" t="s">
        <v>67998</v>
      </c>
      <c r="C8204" s="32">
        <v>2400</v>
      </c>
      <c r="D8204" s="31" t="s">
        <v>69397</v>
      </c>
      <c r="E8204" s="31" t="s">
        <v>67</v>
      </c>
      <c r="F8204" s="31" t="s">
        <v>9706</v>
      </c>
      <c r="H8204" s="10" t="e">
        <f>VLOOKUP(A8204,#REF!,3,FALSE)</f>
        <v>#REF!</v>
      </c>
      <c r="I8204" s="10" t="e">
        <f>VLOOKUP(A8204,#REF!,4,FALSE)</f>
        <v>#REF!</v>
      </c>
      <c r="J8204" s="31" t="s">
        <v>8167</v>
      </c>
      <c r="K8204" s="10" t="str">
        <f t="shared" si="128"/>
        <v>포스트잇/강한점착용/모양노트/654/BT21[3M][3M]</v>
      </c>
      <c r="L8204" s="31" t="s">
        <v>65560</v>
      </c>
    </row>
    <row r="8205" spans="1:12" x14ac:dyDescent="0.15">
      <c r="A8205" s="31" t="s">
        <v>61573</v>
      </c>
      <c r="B8205" s="31" t="s">
        <v>67999</v>
      </c>
      <c r="C8205" s="32">
        <v>2000</v>
      </c>
      <c r="D8205" s="31" t="s">
        <v>64142</v>
      </c>
      <c r="E8205" s="31" t="s">
        <v>67</v>
      </c>
      <c r="F8205" s="31" t="s">
        <v>9706</v>
      </c>
      <c r="H8205" s="10" t="e">
        <f>VLOOKUP(A8205,#REF!,3,FALSE)</f>
        <v>#REF!</v>
      </c>
      <c r="I8205" s="10" t="e">
        <f>VLOOKUP(A8205,#REF!,4,FALSE)</f>
        <v>#REF!</v>
      </c>
      <c r="J8205" s="31" t="s">
        <v>8167</v>
      </c>
      <c r="K8205" s="10" t="str">
        <f t="shared" si="128"/>
        <v>포스트잇/플래그분류용/종이/670/BT21[3M][3M]</v>
      </c>
      <c r="L8205" s="31" t="s">
        <v>65561</v>
      </c>
    </row>
    <row r="8206" spans="1:12" x14ac:dyDescent="0.15">
      <c r="A8206" s="31" t="s">
        <v>61574</v>
      </c>
      <c r="B8206" s="31" t="s">
        <v>68000</v>
      </c>
      <c r="C8206" s="32">
        <v>2000</v>
      </c>
      <c r="D8206" s="31" t="s">
        <v>64143</v>
      </c>
      <c r="E8206" s="31" t="s">
        <v>67</v>
      </c>
      <c r="F8206" s="31" t="s">
        <v>9706</v>
      </c>
      <c r="H8206" s="10" t="e">
        <f>VLOOKUP(A8206,#REF!,3,FALSE)</f>
        <v>#REF!</v>
      </c>
      <c r="I8206" s="10" t="e">
        <f>VLOOKUP(A8206,#REF!,4,FALSE)</f>
        <v>#REF!</v>
      </c>
      <c r="J8206" s="31" t="s">
        <v>8167</v>
      </c>
      <c r="K8206" s="10" t="str">
        <f t="shared" si="128"/>
        <v>포스트잇플래그분류용/종이/670/BT21[3M][3M]</v>
      </c>
      <c r="L8206" s="31" t="s">
        <v>65562</v>
      </c>
    </row>
    <row r="8207" spans="1:12" x14ac:dyDescent="0.15">
      <c r="A8207" s="31" t="s">
        <v>61575</v>
      </c>
      <c r="B8207" s="31" t="s">
        <v>68001</v>
      </c>
      <c r="C8207" s="32">
        <v>2500</v>
      </c>
      <c r="D8207" s="31" t="s">
        <v>64144</v>
      </c>
      <c r="E8207" s="31" t="s">
        <v>67</v>
      </c>
      <c r="F8207" s="31" t="s">
        <v>9706</v>
      </c>
      <c r="H8207" s="10" t="e">
        <f>VLOOKUP(A8207,#REF!,3,FALSE)</f>
        <v>#REF!</v>
      </c>
      <c r="I8207" s="10" t="e">
        <f>VLOOKUP(A8207,#REF!,4,FALSE)</f>
        <v>#REF!</v>
      </c>
      <c r="J8207" s="31" t="s">
        <v>8167</v>
      </c>
      <c r="K8207" s="10" t="str">
        <f t="shared" si="128"/>
        <v>스카치/포장용테이프/투명/BT21[3M][3M]</v>
      </c>
      <c r="L8207" s="31" t="s">
        <v>65563</v>
      </c>
    </row>
    <row r="8208" spans="1:12" x14ac:dyDescent="0.15">
      <c r="A8208" s="31" t="s">
        <v>61576</v>
      </c>
      <c r="B8208" s="31" t="s">
        <v>68002</v>
      </c>
      <c r="C8208" s="32">
        <v>3600</v>
      </c>
      <c r="D8208" s="31" t="s">
        <v>69398</v>
      </c>
      <c r="E8208" s="31" t="s">
        <v>67</v>
      </c>
      <c r="F8208" s="31" t="s">
        <v>9706</v>
      </c>
      <c r="H8208" s="10" t="e">
        <f>VLOOKUP(A8208,#REF!,3,FALSE)</f>
        <v>#REF!</v>
      </c>
      <c r="I8208" s="10" t="e">
        <f>VLOOKUP(A8208,#REF!,4,FALSE)</f>
        <v>#REF!</v>
      </c>
      <c r="J8208" s="31" t="s">
        <v>8167</v>
      </c>
      <c r="K8208" s="10" t="str">
        <f t="shared" si="128"/>
        <v>포스트잇/강한점착용/커버노트/BT21[3M][3M]</v>
      </c>
      <c r="L8208" s="31" t="s">
        <v>65564</v>
      </c>
    </row>
    <row r="8209" spans="1:12" x14ac:dyDescent="0.15">
      <c r="A8209" s="31" t="s">
        <v>61577</v>
      </c>
      <c r="B8209" s="31" t="s">
        <v>68002</v>
      </c>
      <c r="C8209" s="32">
        <v>3600</v>
      </c>
      <c r="D8209" s="31" t="s">
        <v>69399</v>
      </c>
      <c r="E8209" s="31" t="s">
        <v>67</v>
      </c>
      <c r="F8209" s="31" t="s">
        <v>9706</v>
      </c>
      <c r="H8209" s="10" t="e">
        <f>VLOOKUP(A8209,#REF!,3,FALSE)</f>
        <v>#REF!</v>
      </c>
      <c r="I8209" s="10" t="e">
        <f>VLOOKUP(A8209,#REF!,4,FALSE)</f>
        <v>#REF!</v>
      </c>
      <c r="J8209" s="31" t="s">
        <v>8167</v>
      </c>
      <c r="K8209" s="10" t="str">
        <f t="shared" si="128"/>
        <v>포스트잇/강한점착용/커버노트/BT21[3M][3M]</v>
      </c>
      <c r="L8209" s="31" t="s">
        <v>65565</v>
      </c>
    </row>
    <row r="8210" spans="1:12" x14ac:dyDescent="0.15">
      <c r="A8210" s="31" t="s">
        <v>61578</v>
      </c>
      <c r="B8210" s="31" t="s">
        <v>68002</v>
      </c>
      <c r="C8210" s="32">
        <v>3600</v>
      </c>
      <c r="D8210" s="31" t="s">
        <v>69400</v>
      </c>
      <c r="E8210" s="31" t="s">
        <v>67</v>
      </c>
      <c r="F8210" s="31" t="s">
        <v>9706</v>
      </c>
      <c r="H8210" s="10" t="e">
        <f>VLOOKUP(A8210,#REF!,3,FALSE)</f>
        <v>#REF!</v>
      </c>
      <c r="I8210" s="10" t="e">
        <f>VLOOKUP(A8210,#REF!,4,FALSE)</f>
        <v>#REF!</v>
      </c>
      <c r="J8210" s="31" t="s">
        <v>8167</v>
      </c>
      <c r="K8210" s="10" t="str">
        <f t="shared" si="128"/>
        <v>포스트잇/강한점착용/커버노트/BT21[3M][3M]</v>
      </c>
      <c r="L8210" s="31" t="s">
        <v>65566</v>
      </c>
    </row>
    <row r="8211" spans="1:12" x14ac:dyDescent="0.15">
      <c r="A8211" s="31" t="s">
        <v>61579</v>
      </c>
      <c r="B8211" s="31" t="s">
        <v>68002</v>
      </c>
      <c r="C8211" s="32">
        <v>3600</v>
      </c>
      <c r="D8211" s="31" t="s">
        <v>69401</v>
      </c>
      <c r="E8211" s="31" t="s">
        <v>67</v>
      </c>
      <c r="F8211" s="31" t="s">
        <v>9706</v>
      </c>
      <c r="H8211" s="10" t="e">
        <f>VLOOKUP(A8211,#REF!,3,FALSE)</f>
        <v>#REF!</v>
      </c>
      <c r="I8211" s="10" t="e">
        <f>VLOOKUP(A8211,#REF!,4,FALSE)</f>
        <v>#REF!</v>
      </c>
      <c r="J8211" s="31" t="s">
        <v>8167</v>
      </c>
      <c r="K8211" s="10" t="str">
        <f t="shared" si="128"/>
        <v>포스트잇/강한점착용/커버노트/BT21[3M][3M]</v>
      </c>
      <c r="L8211" s="31" t="s">
        <v>65567</v>
      </c>
    </row>
    <row r="8212" spans="1:12" x14ac:dyDescent="0.15">
      <c r="A8212" s="31" t="s">
        <v>61580</v>
      </c>
      <c r="B8212" s="31" t="s">
        <v>68002</v>
      </c>
      <c r="C8212" s="32">
        <v>3600</v>
      </c>
      <c r="D8212" s="31" t="s">
        <v>69402</v>
      </c>
      <c r="E8212" s="31" t="s">
        <v>67</v>
      </c>
      <c r="F8212" s="31" t="s">
        <v>9706</v>
      </c>
      <c r="H8212" s="10" t="e">
        <f>VLOOKUP(A8212,#REF!,3,FALSE)</f>
        <v>#REF!</v>
      </c>
      <c r="I8212" s="10" t="e">
        <f>VLOOKUP(A8212,#REF!,4,FALSE)</f>
        <v>#REF!</v>
      </c>
      <c r="J8212" s="31" t="s">
        <v>8167</v>
      </c>
      <c r="K8212" s="10" t="str">
        <f t="shared" si="128"/>
        <v>포스트잇/강한점착용/커버노트/BT21[3M][3M]</v>
      </c>
      <c r="L8212" s="31" t="s">
        <v>65568</v>
      </c>
    </row>
    <row r="8213" spans="1:12" x14ac:dyDescent="0.15">
      <c r="A8213" s="31" t="s">
        <v>61581</v>
      </c>
      <c r="B8213" s="31" t="s">
        <v>68002</v>
      </c>
      <c r="C8213" s="32">
        <v>3600</v>
      </c>
      <c r="D8213" s="31" t="s">
        <v>69403</v>
      </c>
      <c r="E8213" s="31" t="s">
        <v>67</v>
      </c>
      <c r="F8213" s="31" t="s">
        <v>9706</v>
      </c>
      <c r="H8213" s="10" t="e">
        <f>VLOOKUP(A8213,#REF!,3,FALSE)</f>
        <v>#REF!</v>
      </c>
      <c r="I8213" s="10" t="e">
        <f>VLOOKUP(A8213,#REF!,4,FALSE)</f>
        <v>#REF!</v>
      </c>
      <c r="J8213" s="31" t="s">
        <v>8167</v>
      </c>
      <c r="K8213" s="10" t="str">
        <f t="shared" si="128"/>
        <v>포스트잇/강한점착용/커버노트/BT21[3M][3M]</v>
      </c>
      <c r="L8213" s="31" t="s">
        <v>65569</v>
      </c>
    </row>
    <row r="8214" spans="1:12" x14ac:dyDescent="0.15">
      <c r="A8214" s="31" t="s">
        <v>61582</v>
      </c>
      <c r="B8214" s="31" t="s">
        <v>68002</v>
      </c>
      <c r="C8214" s="32">
        <v>3600</v>
      </c>
      <c r="D8214" s="31" t="s">
        <v>69404</v>
      </c>
      <c r="E8214" s="31" t="s">
        <v>67</v>
      </c>
      <c r="F8214" s="31" t="s">
        <v>9706</v>
      </c>
      <c r="H8214" s="10" t="e">
        <f>VLOOKUP(A8214,#REF!,3,FALSE)</f>
        <v>#REF!</v>
      </c>
      <c r="I8214" s="10" t="e">
        <f>VLOOKUP(A8214,#REF!,4,FALSE)</f>
        <v>#REF!</v>
      </c>
      <c r="J8214" s="31" t="s">
        <v>8167</v>
      </c>
      <c r="K8214" s="10" t="str">
        <f t="shared" si="128"/>
        <v>포스트잇/강한점착용/커버노트/BT21[3M][3M]</v>
      </c>
      <c r="L8214" s="31" t="s">
        <v>65570</v>
      </c>
    </row>
    <row r="8215" spans="1:12" x14ac:dyDescent="0.15">
      <c r="A8215" s="31" t="s">
        <v>61584</v>
      </c>
      <c r="B8215" s="31" t="s">
        <v>68003</v>
      </c>
      <c r="C8215" s="32">
        <v>4400</v>
      </c>
      <c r="D8215" s="31" t="s">
        <v>906</v>
      </c>
      <c r="E8215" s="31" t="s">
        <v>67</v>
      </c>
      <c r="F8215" s="31" t="s">
        <v>9809</v>
      </c>
      <c r="H8215" s="10" t="e">
        <f>VLOOKUP(A8215,#REF!,3,FALSE)</f>
        <v>#REF!</v>
      </c>
      <c r="I8215" s="10" t="e">
        <f>VLOOKUP(A8215,#REF!,4,FALSE)</f>
        <v>#REF!</v>
      </c>
      <c r="J8215" s="31" t="s">
        <v>67589</v>
      </c>
      <c r="K8215" s="10" t="str">
        <f t="shared" si="128"/>
        <v>듀오컷/MP-3001[듀오컷][듀오컷]</v>
      </c>
      <c r="L8215" s="31" t="s">
        <v>65572</v>
      </c>
    </row>
    <row r="8216" spans="1:12" x14ac:dyDescent="0.15">
      <c r="A8216" s="31" t="s">
        <v>61583</v>
      </c>
      <c r="B8216" s="31" t="s">
        <v>68003</v>
      </c>
      <c r="C8216" s="32">
        <v>44000</v>
      </c>
      <c r="D8216" s="31" t="s">
        <v>906</v>
      </c>
      <c r="E8216" s="31" t="s">
        <v>68</v>
      </c>
      <c r="F8216" s="31" t="s">
        <v>9809</v>
      </c>
      <c r="H8216" s="10" t="e">
        <f>VLOOKUP(A8216,#REF!,3,FALSE)</f>
        <v>#REF!</v>
      </c>
      <c r="I8216" s="10" t="e">
        <f>VLOOKUP(A8216,#REF!,4,FALSE)</f>
        <v>#REF!</v>
      </c>
      <c r="J8216" s="31" t="s">
        <v>67589</v>
      </c>
      <c r="K8216" s="10" t="str">
        <f t="shared" si="128"/>
        <v>듀오컷/MP-3001[듀오컷][듀오컷]</v>
      </c>
      <c r="L8216" s="31" t="s">
        <v>65571</v>
      </c>
    </row>
    <row r="8217" spans="1:12" x14ac:dyDescent="0.15">
      <c r="A8217" s="31" t="s">
        <v>61586</v>
      </c>
      <c r="B8217" s="31" t="s">
        <v>68003</v>
      </c>
      <c r="C8217" s="32">
        <v>44000</v>
      </c>
      <c r="D8217" s="31" t="s">
        <v>905</v>
      </c>
      <c r="E8217" s="31" t="s">
        <v>68</v>
      </c>
      <c r="F8217" s="31" t="s">
        <v>9809</v>
      </c>
      <c r="H8217" s="10" t="e">
        <f>VLOOKUP(A8217,#REF!,3,FALSE)</f>
        <v>#REF!</v>
      </c>
      <c r="I8217" s="10" t="e">
        <f>VLOOKUP(A8217,#REF!,4,FALSE)</f>
        <v>#REF!</v>
      </c>
      <c r="J8217" s="31" t="s">
        <v>67589</v>
      </c>
      <c r="K8217" s="10" t="str">
        <f t="shared" si="128"/>
        <v>듀오컷/MP-3001[듀오컷][듀오컷]</v>
      </c>
      <c r="L8217" s="31" t="s">
        <v>65574</v>
      </c>
    </row>
    <row r="8218" spans="1:12" x14ac:dyDescent="0.15">
      <c r="A8218" s="31" t="s">
        <v>61585</v>
      </c>
      <c r="B8218" s="31" t="s">
        <v>68003</v>
      </c>
      <c r="C8218" s="32">
        <v>4400</v>
      </c>
      <c r="D8218" s="31" t="s">
        <v>905</v>
      </c>
      <c r="E8218" s="31" t="s">
        <v>67</v>
      </c>
      <c r="F8218" s="31" t="s">
        <v>9809</v>
      </c>
      <c r="H8218" s="10" t="e">
        <f>VLOOKUP(A8218,#REF!,3,FALSE)</f>
        <v>#REF!</v>
      </c>
      <c r="I8218" s="10" t="e">
        <f>VLOOKUP(A8218,#REF!,4,FALSE)</f>
        <v>#REF!</v>
      </c>
      <c r="J8218" s="31" t="s">
        <v>67589</v>
      </c>
      <c r="K8218" s="10" t="str">
        <f t="shared" si="128"/>
        <v>듀오컷/MP-3001[듀오컷][듀오컷]</v>
      </c>
      <c r="L8218" s="31" t="s">
        <v>65573</v>
      </c>
    </row>
    <row r="8219" spans="1:12" x14ac:dyDescent="0.15">
      <c r="A8219" s="31" t="s">
        <v>61587</v>
      </c>
      <c r="B8219" s="31" t="s">
        <v>68004</v>
      </c>
      <c r="C8219" s="32">
        <v>5400</v>
      </c>
      <c r="D8219" s="31" t="s">
        <v>102</v>
      </c>
      <c r="E8219" s="31" t="s">
        <v>67</v>
      </c>
      <c r="F8219" s="31" t="s">
        <v>9809</v>
      </c>
      <c r="H8219" s="10" t="e">
        <f>VLOOKUP(A8219,#REF!,3,FALSE)</f>
        <v>#REF!</v>
      </c>
      <c r="I8219" s="10" t="e">
        <f>VLOOKUP(A8219,#REF!,4,FALSE)</f>
        <v>#REF!</v>
      </c>
      <c r="J8219" s="31" t="s">
        <v>67589</v>
      </c>
      <c r="K8219" s="10" t="str">
        <f t="shared" si="128"/>
        <v>듀오컷/MP-3004[듀오컷][듀오컷]</v>
      </c>
      <c r="L8219" s="31" t="s">
        <v>65575</v>
      </c>
    </row>
    <row r="8220" spans="1:12" x14ac:dyDescent="0.15">
      <c r="A8220" s="31" t="s">
        <v>61588</v>
      </c>
      <c r="B8220" s="31" t="s">
        <v>68004</v>
      </c>
      <c r="C8220" s="32">
        <v>54000</v>
      </c>
      <c r="D8220" s="31" t="s">
        <v>102</v>
      </c>
      <c r="E8220" s="31" t="s">
        <v>68</v>
      </c>
      <c r="F8220" s="31" t="s">
        <v>9809</v>
      </c>
      <c r="H8220" s="10" t="e">
        <f>VLOOKUP(A8220,#REF!,3,FALSE)</f>
        <v>#REF!</v>
      </c>
      <c r="I8220" s="10" t="e">
        <f>VLOOKUP(A8220,#REF!,4,FALSE)</f>
        <v>#REF!</v>
      </c>
      <c r="J8220" s="31" t="s">
        <v>67589</v>
      </c>
      <c r="K8220" s="10" t="str">
        <f t="shared" si="128"/>
        <v>듀오컷/MP-3004[듀오컷][듀오컷]</v>
      </c>
      <c r="L8220" s="31" t="s">
        <v>65576</v>
      </c>
    </row>
    <row r="8221" spans="1:12" x14ac:dyDescent="0.15">
      <c r="A8221" s="31" t="s">
        <v>61589</v>
      </c>
      <c r="B8221" s="31" t="s">
        <v>68005</v>
      </c>
      <c r="C8221" s="32">
        <v>160000</v>
      </c>
      <c r="D8221" s="31" t="s">
        <v>64145</v>
      </c>
      <c r="E8221" s="31" t="s">
        <v>51</v>
      </c>
      <c r="F8221" s="31" t="s">
        <v>9794</v>
      </c>
      <c r="H8221" s="10" t="e">
        <f>VLOOKUP(A8221,#REF!,3,FALSE)</f>
        <v>#REF!</v>
      </c>
      <c r="I8221" s="10" t="e">
        <f>VLOOKUP(A8221,#REF!,4,FALSE)</f>
        <v>#REF!</v>
      </c>
      <c r="J8221" s="31" t="s">
        <v>10364</v>
      </c>
      <c r="K8221" s="10" t="str">
        <f t="shared" si="128"/>
        <v>펜꽂이/애니라운드/MW-621[아카데미][아카데미]</v>
      </c>
      <c r="L8221" s="31" t="s">
        <v>65577</v>
      </c>
    </row>
    <row r="8222" spans="1:12" x14ac:dyDescent="0.15">
      <c r="A8222" s="31" t="s">
        <v>61590</v>
      </c>
      <c r="B8222" s="31" t="s">
        <v>68005</v>
      </c>
      <c r="C8222" s="32">
        <v>8000</v>
      </c>
      <c r="D8222" s="31" t="s">
        <v>64145</v>
      </c>
      <c r="E8222" s="31" t="s">
        <v>67</v>
      </c>
      <c r="F8222" s="31" t="s">
        <v>9794</v>
      </c>
      <c r="H8222" s="10" t="e">
        <f>VLOOKUP(A8222,#REF!,3,FALSE)</f>
        <v>#REF!</v>
      </c>
      <c r="I8222" s="10" t="e">
        <f>VLOOKUP(A8222,#REF!,4,FALSE)</f>
        <v>#REF!</v>
      </c>
      <c r="J8222" s="31" t="s">
        <v>10364</v>
      </c>
      <c r="K8222" s="10" t="str">
        <f t="shared" si="128"/>
        <v>펜꽂이/애니라운드/MW-621[아카데미][아카데미]</v>
      </c>
      <c r="L8222" s="31" t="s">
        <v>65578</v>
      </c>
    </row>
    <row r="8223" spans="1:12" x14ac:dyDescent="0.15">
      <c r="A8223" s="31" t="s">
        <v>61592</v>
      </c>
      <c r="B8223" s="31" t="s">
        <v>68006</v>
      </c>
      <c r="C8223" s="32">
        <v>8000</v>
      </c>
      <c r="D8223" s="31" t="s">
        <v>64146</v>
      </c>
      <c r="E8223" s="31" t="s">
        <v>67</v>
      </c>
      <c r="F8223" s="31" t="s">
        <v>9794</v>
      </c>
      <c r="H8223" s="10" t="e">
        <f>VLOOKUP(A8223,#REF!,3,FALSE)</f>
        <v>#REF!</v>
      </c>
      <c r="I8223" s="10" t="e">
        <f>VLOOKUP(A8223,#REF!,4,FALSE)</f>
        <v>#REF!</v>
      </c>
      <c r="J8223" s="31" t="s">
        <v>10364</v>
      </c>
      <c r="K8223" s="10" t="str">
        <f t="shared" si="128"/>
        <v>펜꽂이/애니라운드/MW-622[아카데미][아카데미]</v>
      </c>
      <c r="L8223" s="31" t="s">
        <v>65580</v>
      </c>
    </row>
    <row r="8224" spans="1:12" x14ac:dyDescent="0.15">
      <c r="A8224" s="31" t="s">
        <v>61591</v>
      </c>
      <c r="B8224" s="31" t="s">
        <v>68006</v>
      </c>
      <c r="C8224" s="32">
        <v>160000</v>
      </c>
      <c r="D8224" s="31" t="s">
        <v>64146</v>
      </c>
      <c r="E8224" s="31" t="s">
        <v>51</v>
      </c>
      <c r="F8224" s="31" t="s">
        <v>9794</v>
      </c>
      <c r="H8224" s="10" t="e">
        <f>VLOOKUP(A8224,#REF!,3,FALSE)</f>
        <v>#REF!</v>
      </c>
      <c r="I8224" s="10" t="e">
        <f>VLOOKUP(A8224,#REF!,4,FALSE)</f>
        <v>#REF!</v>
      </c>
      <c r="J8224" s="31" t="s">
        <v>10364</v>
      </c>
      <c r="K8224" s="10" t="str">
        <f t="shared" si="128"/>
        <v>펜꽂이/애니라운드/MW-622[아카데미][아카데미]</v>
      </c>
      <c r="L8224" s="31" t="s">
        <v>65579</v>
      </c>
    </row>
    <row r="8225" spans="1:12" x14ac:dyDescent="0.15">
      <c r="A8225" s="31" t="s">
        <v>61594</v>
      </c>
      <c r="B8225" s="31" t="s">
        <v>68007</v>
      </c>
      <c r="C8225" s="32">
        <v>17600</v>
      </c>
      <c r="D8225" s="31" t="s">
        <v>64147</v>
      </c>
      <c r="E8225" s="31" t="s">
        <v>67</v>
      </c>
      <c r="F8225" s="31" t="s">
        <v>9794</v>
      </c>
      <c r="H8225" s="10" t="e">
        <f>VLOOKUP(A8225,#REF!,3,FALSE)</f>
        <v>#REF!</v>
      </c>
      <c r="I8225" s="10" t="e">
        <f>VLOOKUP(A8225,#REF!,4,FALSE)</f>
        <v>#REF!</v>
      </c>
      <c r="J8225" s="31" t="s">
        <v>10364</v>
      </c>
      <c r="K8225" s="10" t="str">
        <f t="shared" si="128"/>
        <v>펜꽂이/애니북앤드/MW-623[아카데미][아카데미]</v>
      </c>
      <c r="L8225" s="31" t="s">
        <v>65582</v>
      </c>
    </row>
    <row r="8226" spans="1:12" x14ac:dyDescent="0.15">
      <c r="A8226" s="31" t="s">
        <v>61593</v>
      </c>
      <c r="B8226" s="31" t="s">
        <v>68007</v>
      </c>
      <c r="C8226" s="32">
        <v>211200</v>
      </c>
      <c r="D8226" s="31" t="s">
        <v>64147</v>
      </c>
      <c r="E8226" s="31" t="s">
        <v>51</v>
      </c>
      <c r="F8226" s="31" t="s">
        <v>9794</v>
      </c>
      <c r="H8226" s="10" t="e">
        <f>VLOOKUP(A8226,#REF!,3,FALSE)</f>
        <v>#REF!</v>
      </c>
      <c r="I8226" s="10" t="e">
        <f>VLOOKUP(A8226,#REF!,4,FALSE)</f>
        <v>#REF!</v>
      </c>
      <c r="J8226" s="31" t="s">
        <v>10364</v>
      </c>
      <c r="K8226" s="10" t="str">
        <f t="shared" si="128"/>
        <v>펜꽂이/애니북앤드/MW-623[아카데미][아카데미]</v>
      </c>
      <c r="L8226" s="31" t="s">
        <v>65581</v>
      </c>
    </row>
    <row r="8227" spans="1:12" x14ac:dyDescent="0.15">
      <c r="A8227" s="31" t="s">
        <v>61595</v>
      </c>
      <c r="B8227" s="31" t="s">
        <v>68008</v>
      </c>
      <c r="C8227" s="32">
        <v>17600</v>
      </c>
      <c r="D8227" s="31" t="s">
        <v>64148</v>
      </c>
      <c r="E8227" s="31" t="s">
        <v>67</v>
      </c>
      <c r="F8227" s="31" t="s">
        <v>9794</v>
      </c>
      <c r="H8227" s="10" t="e">
        <f>VLOOKUP(A8227,#REF!,3,FALSE)</f>
        <v>#REF!</v>
      </c>
      <c r="I8227" s="10" t="e">
        <f>VLOOKUP(A8227,#REF!,4,FALSE)</f>
        <v>#REF!</v>
      </c>
      <c r="J8227" s="31" t="s">
        <v>10364</v>
      </c>
      <c r="K8227" s="10" t="str">
        <f t="shared" si="128"/>
        <v>펜꽂이/애니북앤드/MW-624[아카데미][아카데미]</v>
      </c>
      <c r="L8227" s="31" t="s">
        <v>65583</v>
      </c>
    </row>
    <row r="8228" spans="1:12" x14ac:dyDescent="0.15">
      <c r="A8228" s="31" t="s">
        <v>61596</v>
      </c>
      <c r="B8228" s="31" t="s">
        <v>68008</v>
      </c>
      <c r="C8228" s="32">
        <v>211200</v>
      </c>
      <c r="D8228" s="31" t="s">
        <v>64148</v>
      </c>
      <c r="E8228" s="31" t="s">
        <v>51</v>
      </c>
      <c r="F8228" s="31" t="s">
        <v>9794</v>
      </c>
      <c r="H8228" s="10" t="e">
        <f>VLOOKUP(A8228,#REF!,3,FALSE)</f>
        <v>#REF!</v>
      </c>
      <c r="I8228" s="10" t="e">
        <f>VLOOKUP(A8228,#REF!,4,FALSE)</f>
        <v>#REF!</v>
      </c>
      <c r="J8228" s="31" t="s">
        <v>10364</v>
      </c>
      <c r="K8228" s="10" t="str">
        <f t="shared" si="128"/>
        <v>펜꽂이/애니북앤드/MW-624[아카데미][아카데미]</v>
      </c>
      <c r="L8228" s="31" t="s">
        <v>65584</v>
      </c>
    </row>
    <row r="8229" spans="1:12" x14ac:dyDescent="0.15">
      <c r="A8229" s="31" t="s">
        <v>61598</v>
      </c>
      <c r="B8229" s="31" t="s">
        <v>52789</v>
      </c>
      <c r="C8229" s="32">
        <v>110000</v>
      </c>
      <c r="D8229" s="31" t="s">
        <v>64149</v>
      </c>
      <c r="E8229" s="31" t="s">
        <v>51</v>
      </c>
      <c r="F8229" s="31" t="s">
        <v>9798</v>
      </c>
      <c r="H8229" s="10" t="e">
        <f>VLOOKUP(A8229,#REF!,3,FALSE)</f>
        <v>#REF!</v>
      </c>
      <c r="I8229" s="10" t="e">
        <f>VLOOKUP(A8229,#REF!,4,FALSE)</f>
        <v>#REF!</v>
      </c>
      <c r="J8229" s="31" t="s">
        <v>10318</v>
      </c>
      <c r="K8229" s="10" t="str">
        <f t="shared" si="128"/>
        <v>핸디패드[알파][알파]</v>
      </c>
      <c r="L8229" s="31" t="s">
        <v>65586</v>
      </c>
    </row>
    <row r="8230" spans="1:12" x14ac:dyDescent="0.15">
      <c r="A8230" s="31" t="s">
        <v>61597</v>
      </c>
      <c r="B8230" s="31" t="s">
        <v>52789</v>
      </c>
      <c r="C8230" s="32">
        <v>5500</v>
      </c>
      <c r="D8230" s="31" t="s">
        <v>64149</v>
      </c>
      <c r="E8230" s="31" t="s">
        <v>253</v>
      </c>
      <c r="F8230" s="31" t="s">
        <v>9798</v>
      </c>
      <c r="H8230" s="10" t="e">
        <f>VLOOKUP(A8230,#REF!,3,FALSE)</f>
        <v>#REF!</v>
      </c>
      <c r="I8230" s="10" t="e">
        <f>VLOOKUP(A8230,#REF!,4,FALSE)</f>
        <v>#REF!</v>
      </c>
      <c r="J8230" s="31" t="s">
        <v>10318</v>
      </c>
      <c r="K8230" s="10" t="str">
        <f t="shared" si="128"/>
        <v>핸디패드[알파][알파]</v>
      </c>
      <c r="L8230" s="31" t="s">
        <v>65585</v>
      </c>
    </row>
    <row r="8231" spans="1:12" x14ac:dyDescent="0.15">
      <c r="A8231" s="31" t="s">
        <v>61599</v>
      </c>
      <c r="B8231" s="31" t="s">
        <v>52789</v>
      </c>
      <c r="C8231" s="32">
        <v>5500</v>
      </c>
      <c r="D8231" s="31" t="s">
        <v>64150</v>
      </c>
      <c r="E8231" s="31" t="s">
        <v>253</v>
      </c>
      <c r="F8231" s="31" t="s">
        <v>9798</v>
      </c>
      <c r="H8231" s="10" t="e">
        <f>VLOOKUP(A8231,#REF!,3,FALSE)</f>
        <v>#REF!</v>
      </c>
      <c r="I8231" s="10" t="e">
        <f>VLOOKUP(A8231,#REF!,4,FALSE)</f>
        <v>#REF!</v>
      </c>
      <c r="J8231" s="31" t="s">
        <v>10318</v>
      </c>
      <c r="K8231" s="10" t="str">
        <f t="shared" si="128"/>
        <v>핸디패드[알파][알파]</v>
      </c>
      <c r="L8231" s="31" t="s">
        <v>65587</v>
      </c>
    </row>
    <row r="8232" spans="1:12" x14ac:dyDescent="0.15">
      <c r="A8232" s="31" t="s">
        <v>61600</v>
      </c>
      <c r="B8232" s="31" t="s">
        <v>52789</v>
      </c>
      <c r="C8232" s="32">
        <v>110000</v>
      </c>
      <c r="D8232" s="31" t="s">
        <v>64150</v>
      </c>
      <c r="E8232" s="31" t="s">
        <v>51</v>
      </c>
      <c r="F8232" s="31" t="s">
        <v>9798</v>
      </c>
      <c r="H8232" s="10" t="e">
        <f>VLOOKUP(A8232,#REF!,3,FALSE)</f>
        <v>#REF!</v>
      </c>
      <c r="I8232" s="10" t="e">
        <f>VLOOKUP(A8232,#REF!,4,FALSE)</f>
        <v>#REF!</v>
      </c>
      <c r="J8232" s="31" t="s">
        <v>10318</v>
      </c>
      <c r="K8232" s="10" t="str">
        <f t="shared" si="128"/>
        <v>핸디패드[알파][알파]</v>
      </c>
      <c r="L8232" s="31" t="s">
        <v>65588</v>
      </c>
    </row>
    <row r="8233" spans="1:12" x14ac:dyDescent="0.15">
      <c r="A8233" s="31" t="s">
        <v>61601</v>
      </c>
      <c r="B8233" s="31" t="s">
        <v>52789</v>
      </c>
      <c r="C8233" s="32">
        <v>3100</v>
      </c>
      <c r="D8233" s="31" t="s">
        <v>64151</v>
      </c>
      <c r="E8233" s="31" t="s">
        <v>253</v>
      </c>
      <c r="F8233" s="31" t="s">
        <v>9798</v>
      </c>
      <c r="H8233" s="10" t="e">
        <f>VLOOKUP(A8233,#REF!,3,FALSE)</f>
        <v>#REF!</v>
      </c>
      <c r="I8233" s="10" t="e">
        <f>VLOOKUP(A8233,#REF!,4,FALSE)</f>
        <v>#REF!</v>
      </c>
      <c r="J8233" s="31" t="s">
        <v>10318</v>
      </c>
      <c r="K8233" s="10" t="str">
        <f t="shared" si="128"/>
        <v>핸디패드[알파][알파]</v>
      </c>
      <c r="L8233" s="31" t="s">
        <v>65589</v>
      </c>
    </row>
    <row r="8234" spans="1:12" x14ac:dyDescent="0.15">
      <c r="A8234" s="31" t="s">
        <v>61602</v>
      </c>
      <c r="B8234" s="31" t="s">
        <v>52789</v>
      </c>
      <c r="C8234" s="32">
        <v>124000</v>
      </c>
      <c r="D8234" s="31" t="s">
        <v>64151</v>
      </c>
      <c r="E8234" s="31" t="s">
        <v>51</v>
      </c>
      <c r="F8234" s="31" t="s">
        <v>9798</v>
      </c>
      <c r="H8234" s="10" t="e">
        <f>VLOOKUP(A8234,#REF!,3,FALSE)</f>
        <v>#REF!</v>
      </c>
      <c r="I8234" s="10" t="e">
        <f>VLOOKUP(A8234,#REF!,4,FALSE)</f>
        <v>#REF!</v>
      </c>
      <c r="J8234" s="31" t="s">
        <v>10318</v>
      </c>
      <c r="K8234" s="10" t="str">
        <f t="shared" si="128"/>
        <v>핸디패드[알파][알파]</v>
      </c>
      <c r="L8234" s="31" t="s">
        <v>65590</v>
      </c>
    </row>
    <row r="8235" spans="1:12" x14ac:dyDescent="0.15">
      <c r="A8235" s="31" t="s">
        <v>61603</v>
      </c>
      <c r="B8235" s="31" t="s">
        <v>68009</v>
      </c>
      <c r="C8235" s="32">
        <v>88000</v>
      </c>
      <c r="D8235" s="31" t="s">
        <v>1765</v>
      </c>
      <c r="E8235" s="31" t="s">
        <v>67</v>
      </c>
      <c r="F8235" s="31" t="s">
        <v>9770</v>
      </c>
      <c r="H8235" s="10" t="e">
        <f>VLOOKUP(A8235,#REF!,3,FALSE)</f>
        <v>#REF!</v>
      </c>
      <c r="I8235" s="10" t="e">
        <f>VLOOKUP(A8235,#REF!,4,FALSE)</f>
        <v>#REF!</v>
      </c>
      <c r="J8235" s="31" t="s">
        <v>10352</v>
      </c>
      <c r="K8235" s="10" t="str">
        <f t="shared" si="128"/>
        <v>스탠드꽂이/1103[아트사인][아트사인]</v>
      </c>
      <c r="L8235" s="31" t="s">
        <v>65591</v>
      </c>
    </row>
    <row r="8236" spans="1:12" x14ac:dyDescent="0.15">
      <c r="A8236" s="31" t="s">
        <v>61604</v>
      </c>
      <c r="B8236" s="31" t="s">
        <v>68010</v>
      </c>
      <c r="C8236" s="32">
        <v>136000</v>
      </c>
      <c r="D8236" s="31" t="s">
        <v>1765</v>
      </c>
      <c r="E8236" s="31" t="s">
        <v>67</v>
      </c>
      <c r="F8236" s="31" t="s">
        <v>9770</v>
      </c>
      <c r="H8236" s="10" t="e">
        <f>VLOOKUP(A8236,#REF!,3,FALSE)</f>
        <v>#REF!</v>
      </c>
      <c r="I8236" s="10" t="e">
        <f>VLOOKUP(A8236,#REF!,4,FALSE)</f>
        <v>#REF!</v>
      </c>
      <c r="J8236" s="31" t="s">
        <v>10352</v>
      </c>
      <c r="K8236" s="10" t="str">
        <f t="shared" si="128"/>
        <v>스탠드꽂이/1104[아트사인][아트사인]</v>
      </c>
      <c r="L8236" s="31" t="s">
        <v>65592</v>
      </c>
    </row>
    <row r="8237" spans="1:12" x14ac:dyDescent="0.15">
      <c r="A8237" s="31" t="s">
        <v>61605</v>
      </c>
      <c r="B8237" s="31" t="s">
        <v>68011</v>
      </c>
      <c r="C8237" s="32">
        <v>144000</v>
      </c>
      <c r="D8237" s="31" t="s">
        <v>7541</v>
      </c>
      <c r="E8237" s="31" t="s">
        <v>67</v>
      </c>
      <c r="F8237" s="31" t="s">
        <v>9770</v>
      </c>
      <c r="H8237" s="10" t="e">
        <f>VLOOKUP(A8237,#REF!,3,FALSE)</f>
        <v>#REF!</v>
      </c>
      <c r="I8237" s="10" t="e">
        <f>VLOOKUP(A8237,#REF!,4,FALSE)</f>
        <v>#REF!</v>
      </c>
      <c r="J8237" s="31" t="s">
        <v>10352</v>
      </c>
      <c r="K8237" s="10" t="str">
        <f t="shared" si="128"/>
        <v>스탠드꽂이/1106[아트사인][아트사인]</v>
      </c>
      <c r="L8237" s="31" t="s">
        <v>65593</v>
      </c>
    </row>
    <row r="8238" spans="1:12" x14ac:dyDescent="0.15">
      <c r="A8238" s="31" t="s">
        <v>61606</v>
      </c>
      <c r="B8238" s="31" t="s">
        <v>68012</v>
      </c>
      <c r="C8238" s="32">
        <v>3600</v>
      </c>
      <c r="D8238" s="31" t="s">
        <v>64152</v>
      </c>
      <c r="E8238" s="31" t="s">
        <v>67</v>
      </c>
      <c r="F8238" s="31" t="s">
        <v>9708</v>
      </c>
      <c r="H8238" s="10" t="e">
        <f>VLOOKUP(A8238,#REF!,3,FALSE)</f>
        <v>#REF!</v>
      </c>
      <c r="I8238" s="10" t="e">
        <f>VLOOKUP(A8238,#REF!,4,FALSE)</f>
        <v>#REF!</v>
      </c>
      <c r="J8238" s="31" t="s">
        <v>10352</v>
      </c>
      <c r="K8238" s="10" t="str">
        <f t="shared" si="128"/>
        <v>월프레임/WiFi/1189[아트사인][아트사인]</v>
      </c>
      <c r="L8238" s="31" t="s">
        <v>65594</v>
      </c>
    </row>
    <row r="8239" spans="1:12" x14ac:dyDescent="0.15">
      <c r="A8239" s="31" t="s">
        <v>61607</v>
      </c>
      <c r="B8239" s="31" t="s">
        <v>68013</v>
      </c>
      <c r="C8239" s="32">
        <v>3600</v>
      </c>
      <c r="D8239" s="31" t="s">
        <v>64153</v>
      </c>
      <c r="E8239" s="31" t="s">
        <v>67</v>
      </c>
      <c r="F8239" s="31" t="s">
        <v>9719</v>
      </c>
      <c r="H8239" s="10" t="e">
        <f>VLOOKUP(A8239,#REF!,3,FALSE)</f>
        <v>#REF!</v>
      </c>
      <c r="I8239" s="10" t="e">
        <f>VLOOKUP(A8239,#REF!,4,FALSE)</f>
        <v>#REF!</v>
      </c>
      <c r="J8239" s="31" t="s">
        <v>8167</v>
      </c>
      <c r="K8239" s="10" t="str">
        <f t="shared" si="128"/>
        <v>매직테이프/마카롱[3M][3M]</v>
      </c>
      <c r="L8239" s="31" t="s">
        <v>65595</v>
      </c>
    </row>
    <row r="8240" spans="1:12" x14ac:dyDescent="0.15">
      <c r="A8240" s="31" t="s">
        <v>61608</v>
      </c>
      <c r="B8240" s="31" t="s">
        <v>68013</v>
      </c>
      <c r="C8240" s="32">
        <v>3600</v>
      </c>
      <c r="D8240" s="31" t="s">
        <v>64154</v>
      </c>
      <c r="E8240" s="31" t="s">
        <v>67</v>
      </c>
      <c r="F8240" s="31" t="s">
        <v>9719</v>
      </c>
      <c r="H8240" s="10" t="e">
        <f>VLOOKUP(A8240,#REF!,3,FALSE)</f>
        <v>#REF!</v>
      </c>
      <c r="I8240" s="10" t="e">
        <f>VLOOKUP(A8240,#REF!,4,FALSE)</f>
        <v>#REF!</v>
      </c>
      <c r="J8240" s="31" t="s">
        <v>8167</v>
      </c>
      <c r="K8240" s="10" t="str">
        <f t="shared" si="128"/>
        <v>매직테이프/마카롱[3M][3M]</v>
      </c>
      <c r="L8240" s="31" t="s">
        <v>65596</v>
      </c>
    </row>
    <row r="8241" spans="1:12" x14ac:dyDescent="0.15">
      <c r="A8241" s="31" t="s">
        <v>61609</v>
      </c>
      <c r="B8241" s="31" t="s">
        <v>68013</v>
      </c>
      <c r="C8241" s="32">
        <v>3600</v>
      </c>
      <c r="D8241" s="31" t="s">
        <v>64155</v>
      </c>
      <c r="E8241" s="31" t="s">
        <v>67</v>
      </c>
      <c r="F8241" s="31" t="s">
        <v>9719</v>
      </c>
      <c r="H8241" s="10" t="e">
        <f>VLOOKUP(A8241,#REF!,3,FALSE)</f>
        <v>#REF!</v>
      </c>
      <c r="I8241" s="10" t="e">
        <f>VLOOKUP(A8241,#REF!,4,FALSE)</f>
        <v>#REF!</v>
      </c>
      <c r="J8241" s="31" t="s">
        <v>8167</v>
      </c>
      <c r="K8241" s="10" t="str">
        <f t="shared" si="128"/>
        <v>매직테이프/마카롱[3M][3M]</v>
      </c>
      <c r="L8241" s="31" t="s">
        <v>65597</v>
      </c>
    </row>
    <row r="8242" spans="1:12" x14ac:dyDescent="0.15">
      <c r="A8242" s="31" t="s">
        <v>61610</v>
      </c>
      <c r="B8242" s="31" t="s">
        <v>68013</v>
      </c>
      <c r="C8242" s="32">
        <v>3600</v>
      </c>
      <c r="D8242" s="31" t="s">
        <v>64156</v>
      </c>
      <c r="E8242" s="31" t="s">
        <v>67</v>
      </c>
      <c r="F8242" s="31" t="s">
        <v>9719</v>
      </c>
      <c r="H8242" s="10" t="e">
        <f>VLOOKUP(A8242,#REF!,3,FALSE)</f>
        <v>#REF!</v>
      </c>
      <c r="I8242" s="10" t="e">
        <f>VLOOKUP(A8242,#REF!,4,FALSE)</f>
        <v>#REF!</v>
      </c>
      <c r="J8242" s="31" t="s">
        <v>8167</v>
      </c>
      <c r="K8242" s="10" t="str">
        <f t="shared" si="128"/>
        <v>매직테이프/마카롱[3M][3M]</v>
      </c>
      <c r="L8242" s="31" t="s">
        <v>65598</v>
      </c>
    </row>
    <row r="8243" spans="1:12" x14ac:dyDescent="0.15">
      <c r="A8243" s="31" t="s">
        <v>61611</v>
      </c>
      <c r="B8243" s="31" t="s">
        <v>68013</v>
      </c>
      <c r="C8243" s="32">
        <v>3600</v>
      </c>
      <c r="D8243" s="31" t="s">
        <v>64157</v>
      </c>
      <c r="E8243" s="31" t="s">
        <v>67</v>
      </c>
      <c r="F8243" s="31" t="s">
        <v>9719</v>
      </c>
      <c r="H8243" s="10" t="e">
        <f>VLOOKUP(A8243,#REF!,3,FALSE)</f>
        <v>#REF!</v>
      </c>
      <c r="I8243" s="10" t="e">
        <f>VLOOKUP(A8243,#REF!,4,FALSE)</f>
        <v>#REF!</v>
      </c>
      <c r="J8243" s="31" t="s">
        <v>8167</v>
      </c>
      <c r="K8243" s="10" t="str">
        <f t="shared" si="128"/>
        <v>매직테이프/마카롱[3M][3M]</v>
      </c>
      <c r="L8243" s="31" t="s">
        <v>65599</v>
      </c>
    </row>
    <row r="8244" spans="1:12" x14ac:dyDescent="0.15">
      <c r="A8244" s="31" t="s">
        <v>61612</v>
      </c>
      <c r="B8244" s="31" t="s">
        <v>68014</v>
      </c>
      <c r="C8244" s="32">
        <v>4000</v>
      </c>
      <c r="D8244" s="31" t="s">
        <v>64158</v>
      </c>
      <c r="E8244" s="31" t="s">
        <v>67</v>
      </c>
      <c r="F8244" s="31" t="s">
        <v>9751</v>
      </c>
      <c r="H8244" s="10" t="e">
        <f>VLOOKUP(A8244,#REF!,3,FALSE)</f>
        <v>#REF!</v>
      </c>
      <c r="I8244" s="10" t="e">
        <f>VLOOKUP(A8244,#REF!,4,FALSE)</f>
        <v>#REF!</v>
      </c>
      <c r="J8244" s="31" t="s">
        <v>10352</v>
      </c>
      <c r="K8244" s="10" t="str">
        <f t="shared" si="128"/>
        <v>명함꽂이/1085[아트사인][아트사인]</v>
      </c>
      <c r="L8244" s="31" t="s">
        <v>65600</v>
      </c>
    </row>
    <row r="8245" spans="1:12" x14ac:dyDescent="0.15">
      <c r="A8245" s="31" t="s">
        <v>61613</v>
      </c>
      <c r="B8245" s="31" t="s">
        <v>68015</v>
      </c>
      <c r="C8245" s="32">
        <v>5200</v>
      </c>
      <c r="D8245" s="31" t="s">
        <v>64159</v>
      </c>
      <c r="E8245" s="31" t="s">
        <v>67</v>
      </c>
      <c r="F8245" s="31" t="s">
        <v>9751</v>
      </c>
      <c r="H8245" s="10" t="e">
        <f>VLOOKUP(A8245,#REF!,3,FALSE)</f>
        <v>#REF!</v>
      </c>
      <c r="I8245" s="10" t="e">
        <f>VLOOKUP(A8245,#REF!,4,FALSE)</f>
        <v>#REF!</v>
      </c>
      <c r="J8245" s="31" t="s">
        <v>10352</v>
      </c>
      <c r="K8245" s="10" t="str">
        <f t="shared" si="128"/>
        <v>명함꽂이/1086[아트사인][아트사인]</v>
      </c>
      <c r="L8245" s="31" t="s">
        <v>65601</v>
      </c>
    </row>
    <row r="8246" spans="1:12" x14ac:dyDescent="0.15">
      <c r="A8246" s="31" t="s">
        <v>61614</v>
      </c>
      <c r="B8246" s="31" t="s">
        <v>68016</v>
      </c>
      <c r="C8246" s="32">
        <v>3200</v>
      </c>
      <c r="D8246" s="31" t="s">
        <v>64160</v>
      </c>
      <c r="E8246" s="31" t="s">
        <v>67</v>
      </c>
      <c r="F8246" s="31" t="s">
        <v>9701</v>
      </c>
      <c r="H8246" s="10" t="e">
        <f>VLOOKUP(A8246,#REF!,3,FALSE)</f>
        <v>#REF!</v>
      </c>
      <c r="I8246" s="10" t="e">
        <f>VLOOKUP(A8246,#REF!,4,FALSE)</f>
        <v>#REF!</v>
      </c>
      <c r="J8246" s="31" t="s">
        <v>10352</v>
      </c>
      <c r="K8246" s="10" t="str">
        <f t="shared" si="128"/>
        <v>Y자형꽂이/1087[아트사인][아트사인]</v>
      </c>
      <c r="L8246" s="31" t="s">
        <v>65602</v>
      </c>
    </row>
    <row r="8247" spans="1:12" x14ac:dyDescent="0.15">
      <c r="A8247" s="31" t="s">
        <v>61615</v>
      </c>
      <c r="B8247" s="31" t="s">
        <v>68017</v>
      </c>
      <c r="C8247" s="32">
        <v>8800</v>
      </c>
      <c r="D8247" s="31" t="s">
        <v>64161</v>
      </c>
      <c r="E8247" s="31" t="s">
        <v>67</v>
      </c>
      <c r="F8247" s="31" t="s">
        <v>9708</v>
      </c>
      <c r="H8247" s="10" t="e">
        <f>VLOOKUP(A8247,#REF!,3,FALSE)</f>
        <v>#REF!</v>
      </c>
      <c r="I8247" s="10" t="e">
        <f>VLOOKUP(A8247,#REF!,4,FALSE)</f>
        <v>#REF!</v>
      </c>
      <c r="J8247" s="31" t="s">
        <v>10352</v>
      </c>
      <c r="K8247" s="10" t="str">
        <f t="shared" si="128"/>
        <v>프레이트/1266[아트사인][아트사인]</v>
      </c>
      <c r="L8247" s="31" t="s">
        <v>65603</v>
      </c>
    </row>
    <row r="8248" spans="1:12" x14ac:dyDescent="0.15">
      <c r="A8248" s="31" t="s">
        <v>61616</v>
      </c>
      <c r="B8248" s="31" t="s">
        <v>68018</v>
      </c>
      <c r="C8248" s="32">
        <v>2700</v>
      </c>
      <c r="D8248" s="31" t="s">
        <v>873</v>
      </c>
      <c r="E8248" s="31" t="s">
        <v>67</v>
      </c>
      <c r="F8248" s="31" t="s">
        <v>9719</v>
      </c>
      <c r="H8248" s="10" t="e">
        <f>VLOOKUP(A8248,#REF!,3,FALSE)</f>
        <v>#REF!</v>
      </c>
      <c r="I8248" s="10" t="e">
        <f>VLOOKUP(A8248,#REF!,4,FALSE)</f>
        <v>#REF!</v>
      </c>
      <c r="J8248" s="31" t="s">
        <v>8167</v>
      </c>
      <c r="K8248" s="10" t="str">
        <f t="shared" si="128"/>
        <v>매직테이프리필/마카롱/810[3M][3M]</v>
      </c>
      <c r="L8248" s="31" t="s">
        <v>65604</v>
      </c>
    </row>
    <row r="8249" spans="1:12" x14ac:dyDescent="0.15">
      <c r="A8249" s="31" t="s">
        <v>61617</v>
      </c>
      <c r="B8249" s="31" t="s">
        <v>68019</v>
      </c>
      <c r="C8249" s="32">
        <v>16000</v>
      </c>
      <c r="D8249" s="31" t="s">
        <v>64162</v>
      </c>
      <c r="E8249" s="31" t="s">
        <v>67</v>
      </c>
      <c r="F8249" s="31" t="s">
        <v>9694</v>
      </c>
      <c r="H8249" s="10" t="e">
        <f>VLOOKUP(A8249,#REF!,3,FALSE)</f>
        <v>#REF!</v>
      </c>
      <c r="I8249" s="10" t="e">
        <f>VLOOKUP(A8249,#REF!,4,FALSE)</f>
        <v>#REF!</v>
      </c>
      <c r="J8249" s="31" t="s">
        <v>10352</v>
      </c>
      <c r="K8249" s="10" t="str">
        <f t="shared" si="128"/>
        <v>메모보드/1248[아트사인][아트사인]</v>
      </c>
      <c r="L8249" s="31" t="s">
        <v>65605</v>
      </c>
    </row>
    <row r="8250" spans="1:12" x14ac:dyDescent="0.15">
      <c r="A8250" s="31" t="s">
        <v>61618</v>
      </c>
      <c r="B8250" s="31" t="s">
        <v>68020</v>
      </c>
      <c r="C8250" s="32">
        <v>56000</v>
      </c>
      <c r="D8250" s="31" t="s">
        <v>1001</v>
      </c>
      <c r="E8250" s="31" t="s">
        <v>67</v>
      </c>
      <c r="F8250" s="31" t="s">
        <v>64997</v>
      </c>
      <c r="H8250" s="10" t="e">
        <f>VLOOKUP(A8250,#REF!,3,FALSE)</f>
        <v>#REF!</v>
      </c>
      <c r="I8250" s="10" t="e">
        <f>VLOOKUP(A8250,#REF!,4,FALSE)</f>
        <v>#REF!</v>
      </c>
      <c r="J8250" s="31" t="s">
        <v>10375</v>
      </c>
      <c r="K8250" s="10" t="str">
        <f t="shared" si="128"/>
        <v>전동스테플러[평화][평화]</v>
      </c>
      <c r="L8250" s="31" t="s">
        <v>65606</v>
      </c>
    </row>
    <row r="8251" spans="1:12" x14ac:dyDescent="0.15">
      <c r="A8251" s="31" t="s">
        <v>61619</v>
      </c>
      <c r="B8251" s="31" t="s">
        <v>68021</v>
      </c>
      <c r="C8251" s="32">
        <v>24000</v>
      </c>
      <c r="D8251" s="31" t="s">
        <v>973</v>
      </c>
      <c r="E8251" s="31" t="s">
        <v>68</v>
      </c>
      <c r="F8251" s="31" t="s">
        <v>10284</v>
      </c>
      <c r="H8251" s="10" t="e">
        <f>VLOOKUP(A8251,#REF!,3,FALSE)</f>
        <v>#REF!</v>
      </c>
      <c r="I8251" s="10" t="e">
        <f>VLOOKUP(A8251,#REF!,4,FALSE)</f>
        <v>#REF!</v>
      </c>
      <c r="J8251" s="31" t="s">
        <v>10318</v>
      </c>
      <c r="K8251" s="10" t="str">
        <f t="shared" si="128"/>
        <v>가위/포켓/SP1812[알파][알파]</v>
      </c>
      <c r="L8251" s="31" t="s">
        <v>65607</v>
      </c>
    </row>
    <row r="8252" spans="1:12" x14ac:dyDescent="0.15">
      <c r="A8252" s="31" t="s">
        <v>61620</v>
      </c>
      <c r="B8252" s="31" t="s">
        <v>68021</v>
      </c>
      <c r="C8252" s="32">
        <v>2000</v>
      </c>
      <c r="D8252" s="31" t="s">
        <v>973</v>
      </c>
      <c r="E8252" s="31" t="s">
        <v>67</v>
      </c>
      <c r="F8252" s="31" t="s">
        <v>10284</v>
      </c>
      <c r="H8252" s="10" t="e">
        <f>VLOOKUP(A8252,#REF!,3,FALSE)</f>
        <v>#REF!</v>
      </c>
      <c r="I8252" s="10" t="e">
        <f>VLOOKUP(A8252,#REF!,4,FALSE)</f>
        <v>#REF!</v>
      </c>
      <c r="J8252" s="31" t="s">
        <v>10318</v>
      </c>
      <c r="K8252" s="10" t="str">
        <f t="shared" si="128"/>
        <v>가위/포켓/SP1812[알파][알파]</v>
      </c>
      <c r="L8252" s="31" t="s">
        <v>65608</v>
      </c>
    </row>
    <row r="8253" spans="1:12" x14ac:dyDescent="0.15">
      <c r="A8253" s="31" t="s">
        <v>61621</v>
      </c>
      <c r="B8253" s="31" t="s">
        <v>68022</v>
      </c>
      <c r="C8253" s="32">
        <v>1800</v>
      </c>
      <c r="D8253" s="31" t="s">
        <v>64163</v>
      </c>
      <c r="E8253" s="31" t="s">
        <v>67</v>
      </c>
      <c r="F8253" s="31" t="s">
        <v>10284</v>
      </c>
      <c r="H8253" s="10" t="e">
        <f>VLOOKUP(A8253,#REF!,3,FALSE)</f>
        <v>#REF!</v>
      </c>
      <c r="I8253" s="10" t="e">
        <f>VLOOKUP(A8253,#REF!,4,FALSE)</f>
        <v>#REF!</v>
      </c>
      <c r="J8253" s="31" t="s">
        <v>10318</v>
      </c>
      <c r="K8253" s="10" t="str">
        <f t="shared" si="128"/>
        <v>가위/캡/SC122[알파][알파]</v>
      </c>
      <c r="L8253" s="31" t="s">
        <v>65609</v>
      </c>
    </row>
    <row r="8254" spans="1:12" x14ac:dyDescent="0.15">
      <c r="A8254" s="31" t="s">
        <v>61622</v>
      </c>
      <c r="B8254" s="31" t="s">
        <v>68022</v>
      </c>
      <c r="C8254" s="32">
        <v>21600</v>
      </c>
      <c r="D8254" s="31" t="s">
        <v>64163</v>
      </c>
      <c r="E8254" s="31" t="s">
        <v>68</v>
      </c>
      <c r="F8254" s="31" t="s">
        <v>10284</v>
      </c>
      <c r="H8254" s="10" t="e">
        <f>VLOOKUP(A8254,#REF!,3,FALSE)</f>
        <v>#REF!</v>
      </c>
      <c r="I8254" s="10" t="e">
        <f>VLOOKUP(A8254,#REF!,4,FALSE)</f>
        <v>#REF!</v>
      </c>
      <c r="J8254" s="31" t="s">
        <v>10318</v>
      </c>
      <c r="K8254" s="10" t="str">
        <f t="shared" si="128"/>
        <v>가위/캡/SC122[알파][알파]</v>
      </c>
      <c r="L8254" s="31" t="s">
        <v>65610</v>
      </c>
    </row>
    <row r="8255" spans="1:12" x14ac:dyDescent="0.15">
      <c r="A8255" s="31" t="s">
        <v>61623</v>
      </c>
      <c r="B8255" s="31" t="s">
        <v>68023</v>
      </c>
      <c r="C8255" s="32">
        <v>8000</v>
      </c>
      <c r="D8255" s="31" t="s">
        <v>64164</v>
      </c>
      <c r="E8255" s="31" t="s">
        <v>253</v>
      </c>
      <c r="F8255" s="31" t="s">
        <v>9749</v>
      </c>
      <c r="H8255" s="10" t="e">
        <f>VLOOKUP(A8255,#REF!,3,FALSE)</f>
        <v>#REF!</v>
      </c>
      <c r="I8255" s="10" t="e">
        <f>VLOOKUP(A8255,#REF!,4,FALSE)</f>
        <v>#REF!</v>
      </c>
      <c r="J8255" s="31" t="s">
        <v>10352</v>
      </c>
      <c r="K8255" s="10" t="str">
        <f t="shared" si="128"/>
        <v>월프레임/1280[아트사인][아트사인]</v>
      </c>
      <c r="L8255" s="31" t="s">
        <v>65611</v>
      </c>
    </row>
    <row r="8256" spans="1:12" x14ac:dyDescent="0.15">
      <c r="A8256" s="31" t="s">
        <v>61624</v>
      </c>
      <c r="B8256" s="31" t="s">
        <v>68024</v>
      </c>
      <c r="C8256" s="32">
        <v>13600</v>
      </c>
      <c r="D8256" s="31" t="s">
        <v>64165</v>
      </c>
      <c r="E8256" s="31" t="s">
        <v>253</v>
      </c>
      <c r="F8256" s="31" t="s">
        <v>9749</v>
      </c>
      <c r="H8256" s="10" t="e">
        <f>VLOOKUP(A8256,#REF!,3,FALSE)</f>
        <v>#REF!</v>
      </c>
      <c r="I8256" s="10" t="e">
        <f>VLOOKUP(A8256,#REF!,4,FALSE)</f>
        <v>#REF!</v>
      </c>
      <c r="J8256" s="31" t="s">
        <v>10352</v>
      </c>
      <c r="K8256" s="10" t="str">
        <f t="shared" si="128"/>
        <v>월프레임/1281[아트사인][아트사인]</v>
      </c>
      <c r="L8256" s="31" t="s">
        <v>65612</v>
      </c>
    </row>
    <row r="8257" spans="1:12" x14ac:dyDescent="0.15">
      <c r="A8257" s="31" t="s">
        <v>61625</v>
      </c>
      <c r="B8257" s="31" t="s">
        <v>68025</v>
      </c>
      <c r="C8257" s="32">
        <v>16800</v>
      </c>
      <c r="D8257" s="31" t="s">
        <v>64166</v>
      </c>
      <c r="E8257" s="31" t="s">
        <v>253</v>
      </c>
      <c r="F8257" s="31" t="s">
        <v>9749</v>
      </c>
      <c r="H8257" s="10" t="e">
        <f>VLOOKUP(A8257,#REF!,3,FALSE)</f>
        <v>#REF!</v>
      </c>
      <c r="I8257" s="10" t="e">
        <f>VLOOKUP(A8257,#REF!,4,FALSE)</f>
        <v>#REF!</v>
      </c>
      <c r="J8257" s="31" t="s">
        <v>10352</v>
      </c>
      <c r="K8257" s="10" t="str">
        <f t="shared" si="128"/>
        <v>월프레임/1282[아트사인][아트사인]</v>
      </c>
      <c r="L8257" s="31" t="s">
        <v>65613</v>
      </c>
    </row>
    <row r="8258" spans="1:12" x14ac:dyDescent="0.15">
      <c r="A8258" s="31" t="s">
        <v>61626</v>
      </c>
      <c r="B8258" s="31" t="s">
        <v>68026</v>
      </c>
      <c r="C8258" s="32">
        <v>18400</v>
      </c>
      <c r="D8258" s="31" t="s">
        <v>64167</v>
      </c>
      <c r="E8258" s="31" t="s">
        <v>253</v>
      </c>
      <c r="F8258" s="31" t="s">
        <v>9749</v>
      </c>
      <c r="H8258" s="10" t="e">
        <f>VLOOKUP(A8258,#REF!,3,FALSE)</f>
        <v>#REF!</v>
      </c>
      <c r="I8258" s="10" t="e">
        <f>VLOOKUP(A8258,#REF!,4,FALSE)</f>
        <v>#REF!</v>
      </c>
      <c r="J8258" s="31" t="s">
        <v>10352</v>
      </c>
      <c r="K8258" s="10" t="str">
        <f t="shared" si="128"/>
        <v>월프레임/1283[아트사인][아트사인]</v>
      </c>
      <c r="L8258" s="31" t="s">
        <v>65614</v>
      </c>
    </row>
    <row r="8259" spans="1:12" x14ac:dyDescent="0.15">
      <c r="A8259" s="31" t="s">
        <v>61627</v>
      </c>
      <c r="B8259" s="31" t="s">
        <v>68027</v>
      </c>
      <c r="C8259" s="32">
        <v>20800</v>
      </c>
      <c r="D8259" s="31" t="s">
        <v>64168</v>
      </c>
      <c r="E8259" s="31" t="s">
        <v>253</v>
      </c>
      <c r="F8259" s="31" t="s">
        <v>9749</v>
      </c>
      <c r="H8259" s="10" t="e">
        <f>VLOOKUP(A8259,#REF!,3,FALSE)</f>
        <v>#REF!</v>
      </c>
      <c r="I8259" s="10" t="e">
        <f>VLOOKUP(A8259,#REF!,4,FALSE)</f>
        <v>#REF!</v>
      </c>
      <c r="J8259" s="31" t="s">
        <v>10352</v>
      </c>
      <c r="K8259" s="10" t="str">
        <f t="shared" ref="K8259:K8322" si="129">IF(J8259="",B8259,B8259&amp;"["&amp;J8259&amp;"]")</f>
        <v>월프레임/1284[아트사인][아트사인]</v>
      </c>
      <c r="L8259" s="31" t="s">
        <v>65615</v>
      </c>
    </row>
    <row r="8260" spans="1:12" x14ac:dyDescent="0.15">
      <c r="A8260" s="31" t="s">
        <v>61628</v>
      </c>
      <c r="B8260" s="31" t="s">
        <v>68028</v>
      </c>
      <c r="C8260" s="32">
        <v>34400</v>
      </c>
      <c r="D8260" s="31" t="s">
        <v>64169</v>
      </c>
      <c r="E8260" s="31" t="s">
        <v>253</v>
      </c>
      <c r="F8260" s="31" t="s">
        <v>9749</v>
      </c>
      <c r="H8260" s="10" t="e">
        <f>VLOOKUP(A8260,#REF!,3,FALSE)</f>
        <v>#REF!</v>
      </c>
      <c r="I8260" s="10" t="e">
        <f>VLOOKUP(A8260,#REF!,4,FALSE)</f>
        <v>#REF!</v>
      </c>
      <c r="J8260" s="31" t="s">
        <v>10352</v>
      </c>
      <c r="K8260" s="10" t="str">
        <f t="shared" si="129"/>
        <v>월프레임/1285[아트사인][아트사인]</v>
      </c>
      <c r="L8260" s="31" t="s">
        <v>65616</v>
      </c>
    </row>
    <row r="8261" spans="1:12" x14ac:dyDescent="0.15">
      <c r="A8261" s="31" t="s">
        <v>61629</v>
      </c>
      <c r="B8261" s="31" t="s">
        <v>68029</v>
      </c>
      <c r="C8261" s="32">
        <v>61600</v>
      </c>
      <c r="D8261" s="31" t="s">
        <v>64170</v>
      </c>
      <c r="E8261" s="31" t="s">
        <v>253</v>
      </c>
      <c r="F8261" s="31" t="s">
        <v>9749</v>
      </c>
      <c r="H8261" s="10" t="e">
        <f>VLOOKUP(A8261,#REF!,3,FALSE)</f>
        <v>#REF!</v>
      </c>
      <c r="I8261" s="10" t="e">
        <f>VLOOKUP(A8261,#REF!,4,FALSE)</f>
        <v>#REF!</v>
      </c>
      <c r="J8261" s="31" t="s">
        <v>10352</v>
      </c>
      <c r="K8261" s="10" t="str">
        <f t="shared" si="129"/>
        <v>월프레임/1286[아트사인][아트사인]</v>
      </c>
      <c r="L8261" s="31" t="s">
        <v>65617</v>
      </c>
    </row>
    <row r="8262" spans="1:12" x14ac:dyDescent="0.15">
      <c r="A8262" s="31" t="s">
        <v>60232</v>
      </c>
      <c r="B8262" s="31" t="s">
        <v>60500</v>
      </c>
      <c r="C8262" s="32">
        <v>9600</v>
      </c>
      <c r="D8262" s="31" t="s">
        <v>101</v>
      </c>
      <c r="E8262" s="31" t="s">
        <v>67</v>
      </c>
      <c r="F8262" s="31" t="s">
        <v>9700</v>
      </c>
      <c r="H8262" s="10" t="e">
        <f>VLOOKUP(A8262,#REF!,3,FALSE)</f>
        <v>#REF!</v>
      </c>
      <c r="I8262" s="10" t="e">
        <f>VLOOKUP(A8262,#REF!,4,FALSE)</f>
        <v>#REF!</v>
      </c>
      <c r="J8262" s="31" t="s">
        <v>10444</v>
      </c>
      <c r="K8262" s="10" t="str">
        <f t="shared" si="129"/>
        <v>스테플러/이지평면/PS-273F[이노토][이노토]</v>
      </c>
      <c r="L8262" s="31" t="s">
        <v>60269</v>
      </c>
    </row>
    <row r="8263" spans="1:12" x14ac:dyDescent="0.15">
      <c r="A8263" s="31" t="s">
        <v>60233</v>
      </c>
      <c r="B8263" s="31" t="s">
        <v>60500</v>
      </c>
      <c r="C8263" s="32">
        <v>9600</v>
      </c>
      <c r="D8263" s="31" t="s">
        <v>2823</v>
      </c>
      <c r="E8263" s="31" t="s">
        <v>67</v>
      </c>
      <c r="F8263" s="31" t="s">
        <v>9700</v>
      </c>
      <c r="H8263" s="10" t="e">
        <f>VLOOKUP(A8263,#REF!,3,FALSE)</f>
        <v>#REF!</v>
      </c>
      <c r="I8263" s="10" t="e">
        <f>VLOOKUP(A8263,#REF!,4,FALSE)</f>
        <v>#REF!</v>
      </c>
      <c r="J8263" s="31" t="s">
        <v>10444</v>
      </c>
      <c r="K8263" s="10" t="str">
        <f t="shared" si="129"/>
        <v>스테플러/이지평면/PS-273F[이노토][이노토]</v>
      </c>
      <c r="L8263" s="31" t="s">
        <v>60270</v>
      </c>
    </row>
    <row r="8264" spans="1:12" x14ac:dyDescent="0.15">
      <c r="A8264" s="31" t="s">
        <v>61631</v>
      </c>
      <c r="B8264" s="31" t="s">
        <v>68030</v>
      </c>
      <c r="C8264" s="32">
        <v>5900</v>
      </c>
      <c r="D8264" s="31" t="s">
        <v>64171</v>
      </c>
      <c r="E8264" s="31" t="s">
        <v>50</v>
      </c>
      <c r="F8264" s="31" t="s">
        <v>9852</v>
      </c>
      <c r="H8264" s="10" t="e">
        <f>VLOOKUP(A8264,#REF!,3,FALSE)</f>
        <v>#REF!</v>
      </c>
      <c r="I8264" s="10" t="e">
        <f>VLOOKUP(A8264,#REF!,4,FALSE)</f>
        <v>#REF!</v>
      </c>
      <c r="J8264" s="31" t="s">
        <v>67590</v>
      </c>
      <c r="K8264" s="10" t="str">
        <f t="shared" si="129"/>
        <v>링노트/트레페누/K9854GSV[킹짐][킹짐]</v>
      </c>
      <c r="L8264" s="31" t="s">
        <v>65619</v>
      </c>
    </row>
    <row r="8265" spans="1:12" x14ac:dyDescent="0.15">
      <c r="A8265" s="31" t="s">
        <v>61630</v>
      </c>
      <c r="B8265" s="31" t="s">
        <v>68030</v>
      </c>
      <c r="C8265" s="32">
        <v>295000</v>
      </c>
      <c r="D8265" s="31" t="s">
        <v>64171</v>
      </c>
      <c r="E8265" s="31" t="s">
        <v>51</v>
      </c>
      <c r="F8265" s="31" t="s">
        <v>9852</v>
      </c>
      <c r="H8265" s="10" t="e">
        <f>VLOOKUP(A8265,#REF!,3,FALSE)</f>
        <v>#REF!</v>
      </c>
      <c r="I8265" s="10" t="e">
        <f>VLOOKUP(A8265,#REF!,4,FALSE)</f>
        <v>#REF!</v>
      </c>
      <c r="J8265" s="31" t="s">
        <v>67590</v>
      </c>
      <c r="K8265" s="10" t="str">
        <f t="shared" si="129"/>
        <v>링노트/트레페누/K9854GSV[킹짐][킹짐]</v>
      </c>
      <c r="L8265" s="31" t="s">
        <v>65618</v>
      </c>
    </row>
    <row r="8266" spans="1:12" x14ac:dyDescent="0.15">
      <c r="A8266" s="31" t="s">
        <v>61632</v>
      </c>
      <c r="B8266" s="31" t="s">
        <v>68030</v>
      </c>
      <c r="C8266" s="32">
        <v>59000</v>
      </c>
      <c r="D8266" s="31" t="s">
        <v>64171</v>
      </c>
      <c r="E8266" s="31" t="s">
        <v>68</v>
      </c>
      <c r="F8266" s="31" t="s">
        <v>9852</v>
      </c>
      <c r="H8266" s="10" t="e">
        <f>VLOOKUP(A8266,#REF!,3,FALSE)</f>
        <v>#REF!</v>
      </c>
      <c r="I8266" s="10" t="e">
        <f>VLOOKUP(A8266,#REF!,4,FALSE)</f>
        <v>#REF!</v>
      </c>
      <c r="J8266" s="31" t="s">
        <v>67590</v>
      </c>
      <c r="K8266" s="10" t="str">
        <f t="shared" si="129"/>
        <v>링노트/트레페누/K9854GSV[킹짐][킹짐]</v>
      </c>
      <c r="L8266" s="31" t="s">
        <v>65620</v>
      </c>
    </row>
    <row r="8267" spans="1:12" x14ac:dyDescent="0.15">
      <c r="A8267" s="31" t="s">
        <v>61634</v>
      </c>
      <c r="B8267" s="31" t="s">
        <v>68030</v>
      </c>
      <c r="C8267" s="32">
        <v>5900</v>
      </c>
      <c r="D8267" s="31" t="s">
        <v>64172</v>
      </c>
      <c r="E8267" s="31" t="s">
        <v>50</v>
      </c>
      <c r="F8267" s="31" t="s">
        <v>9852</v>
      </c>
      <c r="H8267" s="10" t="e">
        <f>VLOOKUP(A8267,#REF!,3,FALSE)</f>
        <v>#REF!</v>
      </c>
      <c r="I8267" s="10" t="e">
        <f>VLOOKUP(A8267,#REF!,4,FALSE)</f>
        <v>#REF!</v>
      </c>
      <c r="J8267" s="31" t="s">
        <v>67590</v>
      </c>
      <c r="K8267" s="10" t="str">
        <f t="shared" si="129"/>
        <v>링노트/트레페누/K9854GSV[킹짐][킹짐]</v>
      </c>
      <c r="L8267" s="31" t="s">
        <v>65621</v>
      </c>
    </row>
    <row r="8268" spans="1:12" x14ac:dyDescent="0.15">
      <c r="A8268" s="31" t="s">
        <v>61633</v>
      </c>
      <c r="B8268" s="31" t="s">
        <v>68030</v>
      </c>
      <c r="C8268" s="32">
        <v>59000</v>
      </c>
      <c r="D8268" s="31" t="s">
        <v>64172</v>
      </c>
      <c r="E8268" s="31" t="s">
        <v>68</v>
      </c>
      <c r="F8268" s="31" t="s">
        <v>9852</v>
      </c>
      <c r="H8268" s="10" t="e">
        <f>VLOOKUP(A8268,#REF!,3,FALSE)</f>
        <v>#REF!</v>
      </c>
      <c r="I8268" s="10" t="e">
        <f>VLOOKUP(A8268,#REF!,4,FALSE)</f>
        <v>#REF!</v>
      </c>
      <c r="J8268" s="31" t="s">
        <v>67590</v>
      </c>
      <c r="K8268" s="10" t="str">
        <f t="shared" si="129"/>
        <v>링노트/트레페누/K9854GSV[킹짐][킹짐]</v>
      </c>
      <c r="L8268" s="31" t="s">
        <v>65621</v>
      </c>
    </row>
    <row r="8269" spans="1:12" x14ac:dyDescent="0.15">
      <c r="A8269" s="31" t="s">
        <v>61635</v>
      </c>
      <c r="B8269" s="31" t="s">
        <v>68030</v>
      </c>
      <c r="C8269" s="32">
        <v>295000</v>
      </c>
      <c r="D8269" s="31" t="s">
        <v>64172</v>
      </c>
      <c r="E8269" s="31" t="s">
        <v>51</v>
      </c>
      <c r="F8269" s="31" t="s">
        <v>9852</v>
      </c>
      <c r="H8269" s="10" t="e">
        <f>VLOOKUP(A8269,#REF!,3,FALSE)</f>
        <v>#REF!</v>
      </c>
      <c r="I8269" s="10" t="e">
        <f>VLOOKUP(A8269,#REF!,4,FALSE)</f>
        <v>#REF!</v>
      </c>
      <c r="J8269" s="31" t="s">
        <v>67590</v>
      </c>
      <c r="K8269" s="10" t="str">
        <f t="shared" si="129"/>
        <v>링노트/트레페누/K9854GSV[킹짐][킹짐]</v>
      </c>
      <c r="L8269" s="31" t="s">
        <v>65622</v>
      </c>
    </row>
    <row r="8270" spans="1:12" x14ac:dyDescent="0.15">
      <c r="A8270" s="31" t="s">
        <v>61636</v>
      </c>
      <c r="B8270" s="31" t="s">
        <v>68030</v>
      </c>
      <c r="C8270" s="32">
        <v>295000</v>
      </c>
      <c r="D8270" s="31" t="s">
        <v>64173</v>
      </c>
      <c r="E8270" s="31" t="s">
        <v>51</v>
      </c>
      <c r="F8270" s="31" t="s">
        <v>9852</v>
      </c>
      <c r="H8270" s="10" t="e">
        <f>VLOOKUP(A8270,#REF!,3,FALSE)</f>
        <v>#REF!</v>
      </c>
      <c r="I8270" s="10" t="e">
        <f>VLOOKUP(A8270,#REF!,4,FALSE)</f>
        <v>#REF!</v>
      </c>
      <c r="J8270" s="31" t="s">
        <v>67590</v>
      </c>
      <c r="K8270" s="10" t="str">
        <f t="shared" si="129"/>
        <v>링노트/트레페누/K9854GSV[킹짐][킹짐]</v>
      </c>
      <c r="L8270" s="31" t="s">
        <v>65623</v>
      </c>
    </row>
    <row r="8271" spans="1:12" x14ac:dyDescent="0.15">
      <c r="A8271" s="31" t="s">
        <v>61638</v>
      </c>
      <c r="B8271" s="31" t="s">
        <v>68030</v>
      </c>
      <c r="C8271" s="32">
        <v>59000</v>
      </c>
      <c r="D8271" s="31" t="s">
        <v>64173</v>
      </c>
      <c r="E8271" s="31" t="s">
        <v>68</v>
      </c>
      <c r="F8271" s="31" t="s">
        <v>9852</v>
      </c>
      <c r="H8271" s="10" t="e">
        <f>VLOOKUP(A8271,#REF!,3,FALSE)</f>
        <v>#REF!</v>
      </c>
      <c r="I8271" s="10" t="e">
        <f>VLOOKUP(A8271,#REF!,4,FALSE)</f>
        <v>#REF!</v>
      </c>
      <c r="J8271" s="31" t="s">
        <v>67590</v>
      </c>
      <c r="K8271" s="10" t="str">
        <f t="shared" si="129"/>
        <v>링노트/트레페누/K9854GSV[킹짐][킹짐]</v>
      </c>
      <c r="L8271" s="31" t="s">
        <v>65625</v>
      </c>
    </row>
    <row r="8272" spans="1:12" x14ac:dyDescent="0.15">
      <c r="A8272" s="31" t="s">
        <v>61637</v>
      </c>
      <c r="B8272" s="31" t="s">
        <v>68030</v>
      </c>
      <c r="C8272" s="32">
        <v>5900</v>
      </c>
      <c r="D8272" s="31" t="s">
        <v>64173</v>
      </c>
      <c r="E8272" s="31" t="s">
        <v>50</v>
      </c>
      <c r="F8272" s="31" t="s">
        <v>9852</v>
      </c>
      <c r="H8272" s="10" t="e">
        <f>VLOOKUP(A8272,#REF!,3,FALSE)</f>
        <v>#REF!</v>
      </c>
      <c r="I8272" s="10" t="e">
        <f>VLOOKUP(A8272,#REF!,4,FALSE)</f>
        <v>#REF!</v>
      </c>
      <c r="J8272" s="31" t="s">
        <v>67590</v>
      </c>
      <c r="K8272" s="10" t="str">
        <f t="shared" si="129"/>
        <v>링노트/트레페누/K9854GSV[킹짐][킹짐]</v>
      </c>
      <c r="L8272" s="31" t="s">
        <v>65624</v>
      </c>
    </row>
    <row r="8273" spans="1:12" x14ac:dyDescent="0.15">
      <c r="A8273" s="31" t="s">
        <v>61641</v>
      </c>
      <c r="B8273" s="31" t="s">
        <v>68030</v>
      </c>
      <c r="C8273" s="32">
        <v>59000</v>
      </c>
      <c r="D8273" s="31" t="s">
        <v>64174</v>
      </c>
      <c r="E8273" s="31" t="s">
        <v>68</v>
      </c>
      <c r="F8273" s="31" t="s">
        <v>9852</v>
      </c>
      <c r="H8273" s="10" t="e">
        <f>VLOOKUP(A8273,#REF!,3,FALSE)</f>
        <v>#REF!</v>
      </c>
      <c r="I8273" s="10" t="e">
        <f>VLOOKUP(A8273,#REF!,4,FALSE)</f>
        <v>#REF!</v>
      </c>
      <c r="J8273" s="31" t="s">
        <v>67590</v>
      </c>
      <c r="K8273" s="10" t="str">
        <f t="shared" si="129"/>
        <v>링노트/트레페누/K9854GSV[킹짐][킹짐]</v>
      </c>
      <c r="L8273" s="31" t="s">
        <v>65628</v>
      </c>
    </row>
    <row r="8274" spans="1:12" x14ac:dyDescent="0.15">
      <c r="A8274" s="31" t="s">
        <v>61639</v>
      </c>
      <c r="B8274" s="31" t="s">
        <v>68030</v>
      </c>
      <c r="C8274" s="32">
        <v>295000</v>
      </c>
      <c r="D8274" s="31" t="s">
        <v>64174</v>
      </c>
      <c r="E8274" s="31" t="s">
        <v>51</v>
      </c>
      <c r="F8274" s="31" t="s">
        <v>9852</v>
      </c>
      <c r="H8274" s="10" t="e">
        <f>VLOOKUP(A8274,#REF!,3,FALSE)</f>
        <v>#REF!</v>
      </c>
      <c r="I8274" s="10" t="e">
        <f>VLOOKUP(A8274,#REF!,4,FALSE)</f>
        <v>#REF!</v>
      </c>
      <c r="J8274" s="31" t="s">
        <v>67590</v>
      </c>
      <c r="K8274" s="10" t="str">
        <f t="shared" si="129"/>
        <v>링노트/트레페누/K9854GSV[킹짐][킹짐]</v>
      </c>
      <c r="L8274" s="31" t="s">
        <v>65626</v>
      </c>
    </row>
    <row r="8275" spans="1:12" x14ac:dyDescent="0.15">
      <c r="A8275" s="31" t="s">
        <v>61640</v>
      </c>
      <c r="B8275" s="31" t="s">
        <v>68030</v>
      </c>
      <c r="C8275" s="32">
        <v>5900</v>
      </c>
      <c r="D8275" s="31" t="s">
        <v>64174</v>
      </c>
      <c r="E8275" s="31" t="s">
        <v>50</v>
      </c>
      <c r="F8275" s="31" t="s">
        <v>9852</v>
      </c>
      <c r="H8275" s="10" t="e">
        <f>VLOOKUP(A8275,#REF!,3,FALSE)</f>
        <v>#REF!</v>
      </c>
      <c r="I8275" s="10" t="e">
        <f>VLOOKUP(A8275,#REF!,4,FALSE)</f>
        <v>#REF!</v>
      </c>
      <c r="J8275" s="31" t="s">
        <v>67590</v>
      </c>
      <c r="K8275" s="10" t="str">
        <f t="shared" si="129"/>
        <v>링노트/트레페누/K9854GSV[킹짐][킹짐]</v>
      </c>
      <c r="L8275" s="31" t="s">
        <v>65627</v>
      </c>
    </row>
    <row r="8276" spans="1:12" x14ac:dyDescent="0.15">
      <c r="A8276" s="31" t="s">
        <v>61642</v>
      </c>
      <c r="B8276" s="31" t="s">
        <v>68030</v>
      </c>
      <c r="C8276" s="32">
        <v>295000</v>
      </c>
      <c r="D8276" s="31" t="s">
        <v>64175</v>
      </c>
      <c r="E8276" s="31" t="s">
        <v>51</v>
      </c>
      <c r="F8276" s="31" t="s">
        <v>9852</v>
      </c>
      <c r="H8276" s="10" t="e">
        <f>VLOOKUP(A8276,#REF!,3,FALSE)</f>
        <v>#REF!</v>
      </c>
      <c r="I8276" s="10" t="e">
        <f>VLOOKUP(A8276,#REF!,4,FALSE)</f>
        <v>#REF!</v>
      </c>
      <c r="J8276" s="31" t="s">
        <v>67590</v>
      </c>
      <c r="K8276" s="10" t="str">
        <f t="shared" si="129"/>
        <v>링노트/트레페누/K9854GSV[킹짐][킹짐]</v>
      </c>
      <c r="L8276" s="31" t="s">
        <v>65629</v>
      </c>
    </row>
    <row r="8277" spans="1:12" x14ac:dyDescent="0.15">
      <c r="A8277" s="31" t="s">
        <v>61643</v>
      </c>
      <c r="B8277" s="31" t="s">
        <v>68030</v>
      </c>
      <c r="C8277" s="32">
        <v>59000</v>
      </c>
      <c r="D8277" s="31" t="s">
        <v>64175</v>
      </c>
      <c r="E8277" s="31" t="s">
        <v>68</v>
      </c>
      <c r="F8277" s="31" t="s">
        <v>9852</v>
      </c>
      <c r="H8277" s="10" t="e">
        <f>VLOOKUP(A8277,#REF!,3,FALSE)</f>
        <v>#REF!</v>
      </c>
      <c r="I8277" s="10" t="e">
        <f>VLOOKUP(A8277,#REF!,4,FALSE)</f>
        <v>#REF!</v>
      </c>
      <c r="J8277" s="31" t="s">
        <v>67590</v>
      </c>
      <c r="K8277" s="10" t="str">
        <f t="shared" si="129"/>
        <v>링노트/트레페누/K9854GSV[킹짐][킹짐]</v>
      </c>
      <c r="L8277" s="31" t="s">
        <v>65630</v>
      </c>
    </row>
    <row r="8278" spans="1:12" x14ac:dyDescent="0.15">
      <c r="A8278" s="31" t="s">
        <v>61644</v>
      </c>
      <c r="B8278" s="31" t="s">
        <v>68030</v>
      </c>
      <c r="C8278" s="32">
        <v>5900</v>
      </c>
      <c r="D8278" s="31" t="s">
        <v>64175</v>
      </c>
      <c r="E8278" s="31" t="s">
        <v>50</v>
      </c>
      <c r="F8278" s="31" t="s">
        <v>9852</v>
      </c>
      <c r="H8278" s="10" t="e">
        <f>VLOOKUP(A8278,#REF!,3,FALSE)</f>
        <v>#REF!</v>
      </c>
      <c r="I8278" s="10" t="e">
        <f>VLOOKUP(A8278,#REF!,4,FALSE)</f>
        <v>#REF!</v>
      </c>
      <c r="J8278" s="31" t="s">
        <v>67590</v>
      </c>
      <c r="K8278" s="10" t="str">
        <f t="shared" si="129"/>
        <v>링노트/트레페누/K9854GSV[킹짐][킹짐]</v>
      </c>
      <c r="L8278" s="31" t="s">
        <v>65631</v>
      </c>
    </row>
    <row r="8279" spans="1:12" x14ac:dyDescent="0.15">
      <c r="A8279" s="31" t="s">
        <v>61647</v>
      </c>
      <c r="B8279" s="31" t="s">
        <v>68031</v>
      </c>
      <c r="C8279" s="32">
        <v>6300</v>
      </c>
      <c r="D8279" s="31" t="s">
        <v>64176</v>
      </c>
      <c r="E8279" s="31" t="s">
        <v>50</v>
      </c>
      <c r="F8279" s="31" t="s">
        <v>9852</v>
      </c>
      <c r="H8279" s="10" t="e">
        <f>VLOOKUP(A8279,#REF!,3,FALSE)</f>
        <v>#REF!</v>
      </c>
      <c r="I8279" s="10" t="e">
        <f>VLOOKUP(A8279,#REF!,4,FALSE)</f>
        <v>#REF!</v>
      </c>
      <c r="J8279" s="31" t="s">
        <v>67590</v>
      </c>
      <c r="K8279" s="10" t="str">
        <f t="shared" si="129"/>
        <v>링노트/트레페누/K9855GSV[킹짐][킹짐]</v>
      </c>
      <c r="L8279" s="31" t="s">
        <v>65634</v>
      </c>
    </row>
    <row r="8280" spans="1:12" x14ac:dyDescent="0.15">
      <c r="A8280" s="31" t="s">
        <v>61645</v>
      </c>
      <c r="B8280" s="31" t="s">
        <v>68031</v>
      </c>
      <c r="C8280" s="32">
        <v>378000</v>
      </c>
      <c r="D8280" s="31" t="s">
        <v>64176</v>
      </c>
      <c r="E8280" s="31" t="s">
        <v>51</v>
      </c>
      <c r="F8280" s="31" t="s">
        <v>9852</v>
      </c>
      <c r="H8280" s="10" t="e">
        <f>VLOOKUP(A8280,#REF!,3,FALSE)</f>
        <v>#REF!</v>
      </c>
      <c r="I8280" s="10" t="e">
        <f>VLOOKUP(A8280,#REF!,4,FALSE)</f>
        <v>#REF!</v>
      </c>
      <c r="J8280" s="31" t="s">
        <v>67590</v>
      </c>
      <c r="K8280" s="10" t="str">
        <f t="shared" si="129"/>
        <v>링노트/트레페누/K9855GSV[킹짐][킹짐]</v>
      </c>
      <c r="L8280" s="31" t="s">
        <v>65632</v>
      </c>
    </row>
    <row r="8281" spans="1:12" x14ac:dyDescent="0.15">
      <c r="A8281" s="31" t="s">
        <v>61646</v>
      </c>
      <c r="B8281" s="31" t="s">
        <v>68031</v>
      </c>
      <c r="C8281" s="32">
        <v>63000</v>
      </c>
      <c r="D8281" s="31" t="s">
        <v>64176</v>
      </c>
      <c r="E8281" s="31" t="s">
        <v>68</v>
      </c>
      <c r="F8281" s="31" t="s">
        <v>9852</v>
      </c>
      <c r="H8281" s="10" t="e">
        <f>VLOOKUP(A8281,#REF!,3,FALSE)</f>
        <v>#REF!</v>
      </c>
      <c r="I8281" s="10" t="e">
        <f>VLOOKUP(A8281,#REF!,4,FALSE)</f>
        <v>#REF!</v>
      </c>
      <c r="J8281" s="31" t="s">
        <v>67590</v>
      </c>
      <c r="K8281" s="10" t="str">
        <f t="shared" si="129"/>
        <v>링노트/트레페누/K9855GSV[킹짐][킹짐]</v>
      </c>
      <c r="L8281" s="31" t="s">
        <v>65633</v>
      </c>
    </row>
    <row r="8282" spans="1:12" x14ac:dyDescent="0.15">
      <c r="A8282" s="31" t="s">
        <v>61648</v>
      </c>
      <c r="B8282" s="31" t="s">
        <v>68031</v>
      </c>
      <c r="C8282" s="32">
        <v>6300</v>
      </c>
      <c r="D8282" s="31" t="s">
        <v>64177</v>
      </c>
      <c r="E8282" s="31" t="s">
        <v>50</v>
      </c>
      <c r="F8282" s="31" t="s">
        <v>9852</v>
      </c>
      <c r="H8282" s="10" t="e">
        <f>VLOOKUP(A8282,#REF!,3,FALSE)</f>
        <v>#REF!</v>
      </c>
      <c r="I8282" s="10" t="e">
        <f>VLOOKUP(A8282,#REF!,4,FALSE)</f>
        <v>#REF!</v>
      </c>
      <c r="J8282" s="31" t="s">
        <v>67590</v>
      </c>
      <c r="K8282" s="10" t="str">
        <f t="shared" si="129"/>
        <v>링노트/트레페누/K9855GSV[킹짐][킹짐]</v>
      </c>
      <c r="L8282" s="31" t="s">
        <v>65635</v>
      </c>
    </row>
    <row r="8283" spans="1:12" x14ac:dyDescent="0.15">
      <c r="A8283" s="31" t="s">
        <v>61649</v>
      </c>
      <c r="B8283" s="31" t="s">
        <v>68031</v>
      </c>
      <c r="C8283" s="32">
        <v>378000</v>
      </c>
      <c r="D8283" s="31" t="s">
        <v>64177</v>
      </c>
      <c r="E8283" s="31" t="s">
        <v>51</v>
      </c>
      <c r="F8283" s="31" t="s">
        <v>9852</v>
      </c>
      <c r="H8283" s="10" t="e">
        <f>VLOOKUP(A8283,#REF!,3,FALSE)</f>
        <v>#REF!</v>
      </c>
      <c r="I8283" s="10" t="e">
        <f>VLOOKUP(A8283,#REF!,4,FALSE)</f>
        <v>#REF!</v>
      </c>
      <c r="J8283" s="31" t="s">
        <v>67590</v>
      </c>
      <c r="K8283" s="10" t="str">
        <f t="shared" si="129"/>
        <v>링노트/트레페누/K9855GSV[킹짐][킹짐]</v>
      </c>
      <c r="L8283" s="31" t="s">
        <v>65636</v>
      </c>
    </row>
    <row r="8284" spans="1:12" x14ac:dyDescent="0.15">
      <c r="A8284" s="31" t="s">
        <v>61650</v>
      </c>
      <c r="B8284" s="31" t="s">
        <v>68031</v>
      </c>
      <c r="C8284" s="32">
        <v>63000</v>
      </c>
      <c r="D8284" s="31" t="s">
        <v>64177</v>
      </c>
      <c r="E8284" s="31" t="s">
        <v>68</v>
      </c>
      <c r="F8284" s="31" t="s">
        <v>9852</v>
      </c>
      <c r="H8284" s="10" t="e">
        <f>VLOOKUP(A8284,#REF!,3,FALSE)</f>
        <v>#REF!</v>
      </c>
      <c r="I8284" s="10" t="e">
        <f>VLOOKUP(A8284,#REF!,4,FALSE)</f>
        <v>#REF!</v>
      </c>
      <c r="J8284" s="31" t="s">
        <v>67590</v>
      </c>
      <c r="K8284" s="10" t="str">
        <f t="shared" si="129"/>
        <v>링노트/트레페누/K9855GSV[킹짐][킹짐]</v>
      </c>
      <c r="L8284" s="31" t="s">
        <v>65637</v>
      </c>
    </row>
    <row r="8285" spans="1:12" x14ac:dyDescent="0.15">
      <c r="A8285" s="31" t="s">
        <v>61651</v>
      </c>
      <c r="B8285" s="31" t="s">
        <v>68031</v>
      </c>
      <c r="C8285" s="32">
        <v>6300</v>
      </c>
      <c r="D8285" s="31" t="s">
        <v>64178</v>
      </c>
      <c r="E8285" s="31" t="s">
        <v>50</v>
      </c>
      <c r="F8285" s="31" t="s">
        <v>9852</v>
      </c>
      <c r="H8285" s="10" t="e">
        <f>VLOOKUP(A8285,#REF!,3,FALSE)</f>
        <v>#REF!</v>
      </c>
      <c r="I8285" s="10" t="e">
        <f>VLOOKUP(A8285,#REF!,4,FALSE)</f>
        <v>#REF!</v>
      </c>
      <c r="J8285" s="31" t="s">
        <v>67590</v>
      </c>
      <c r="K8285" s="10" t="str">
        <f t="shared" si="129"/>
        <v>링노트/트레페누/K9855GSV[킹짐][킹짐]</v>
      </c>
      <c r="L8285" s="31" t="s">
        <v>65638</v>
      </c>
    </row>
    <row r="8286" spans="1:12" x14ac:dyDescent="0.15">
      <c r="A8286" s="31" t="s">
        <v>61653</v>
      </c>
      <c r="B8286" s="31" t="s">
        <v>68031</v>
      </c>
      <c r="C8286" s="32">
        <v>63000</v>
      </c>
      <c r="D8286" s="31" t="s">
        <v>64178</v>
      </c>
      <c r="E8286" s="31" t="s">
        <v>68</v>
      </c>
      <c r="F8286" s="31" t="s">
        <v>9852</v>
      </c>
      <c r="H8286" s="10" t="e">
        <f>VLOOKUP(A8286,#REF!,3,FALSE)</f>
        <v>#REF!</v>
      </c>
      <c r="I8286" s="10" t="e">
        <f>VLOOKUP(A8286,#REF!,4,FALSE)</f>
        <v>#REF!</v>
      </c>
      <c r="J8286" s="31" t="s">
        <v>67590</v>
      </c>
      <c r="K8286" s="10" t="str">
        <f t="shared" si="129"/>
        <v>링노트/트레페누/K9855GSV[킹짐][킹짐]</v>
      </c>
      <c r="L8286" s="31" t="s">
        <v>65640</v>
      </c>
    </row>
    <row r="8287" spans="1:12" x14ac:dyDescent="0.15">
      <c r="A8287" s="31" t="s">
        <v>61652</v>
      </c>
      <c r="B8287" s="31" t="s">
        <v>68031</v>
      </c>
      <c r="C8287" s="32">
        <v>378000</v>
      </c>
      <c r="D8287" s="31" t="s">
        <v>64178</v>
      </c>
      <c r="E8287" s="31" t="s">
        <v>51</v>
      </c>
      <c r="F8287" s="31" t="s">
        <v>9852</v>
      </c>
      <c r="H8287" s="10" t="e">
        <f>VLOOKUP(A8287,#REF!,3,FALSE)</f>
        <v>#REF!</v>
      </c>
      <c r="I8287" s="10" t="e">
        <f>VLOOKUP(A8287,#REF!,4,FALSE)</f>
        <v>#REF!</v>
      </c>
      <c r="J8287" s="31" t="s">
        <v>67590</v>
      </c>
      <c r="K8287" s="10" t="str">
        <f t="shared" si="129"/>
        <v>링노트/트레페누/K9855GSV[킹짐][킹짐]</v>
      </c>
      <c r="L8287" s="31" t="s">
        <v>65639</v>
      </c>
    </row>
    <row r="8288" spans="1:12" x14ac:dyDescent="0.15">
      <c r="A8288" s="31" t="s">
        <v>61655</v>
      </c>
      <c r="B8288" s="31" t="s">
        <v>68031</v>
      </c>
      <c r="C8288" s="32">
        <v>378000</v>
      </c>
      <c r="D8288" s="31" t="s">
        <v>64179</v>
      </c>
      <c r="E8288" s="31" t="s">
        <v>51</v>
      </c>
      <c r="F8288" s="31" t="s">
        <v>9852</v>
      </c>
      <c r="H8288" s="10" t="e">
        <f>VLOOKUP(A8288,#REF!,3,FALSE)</f>
        <v>#REF!</v>
      </c>
      <c r="I8288" s="10" t="e">
        <f>VLOOKUP(A8288,#REF!,4,FALSE)</f>
        <v>#REF!</v>
      </c>
      <c r="J8288" s="31" t="s">
        <v>67590</v>
      </c>
      <c r="K8288" s="10" t="str">
        <f t="shared" si="129"/>
        <v>링노트/트레페누/K9855GSV[킹짐][킹짐]</v>
      </c>
      <c r="L8288" s="31" t="s">
        <v>65642</v>
      </c>
    </row>
    <row r="8289" spans="1:12" x14ac:dyDescent="0.15">
      <c r="A8289" s="31" t="s">
        <v>61654</v>
      </c>
      <c r="B8289" s="31" t="s">
        <v>68031</v>
      </c>
      <c r="C8289" s="32">
        <v>63000</v>
      </c>
      <c r="D8289" s="31" t="s">
        <v>64179</v>
      </c>
      <c r="E8289" s="31" t="s">
        <v>68</v>
      </c>
      <c r="F8289" s="31" t="s">
        <v>9852</v>
      </c>
      <c r="H8289" s="10" t="e">
        <f>VLOOKUP(A8289,#REF!,3,FALSE)</f>
        <v>#REF!</v>
      </c>
      <c r="I8289" s="10" t="e">
        <f>VLOOKUP(A8289,#REF!,4,FALSE)</f>
        <v>#REF!</v>
      </c>
      <c r="J8289" s="31" t="s">
        <v>67590</v>
      </c>
      <c r="K8289" s="10" t="str">
        <f t="shared" si="129"/>
        <v>링노트/트레페누/K9855GSV[킹짐][킹짐]</v>
      </c>
      <c r="L8289" s="31" t="s">
        <v>65641</v>
      </c>
    </row>
    <row r="8290" spans="1:12" x14ac:dyDescent="0.15">
      <c r="A8290" s="31" t="s">
        <v>61656</v>
      </c>
      <c r="B8290" s="31" t="s">
        <v>68031</v>
      </c>
      <c r="C8290" s="32">
        <v>6300</v>
      </c>
      <c r="D8290" s="31" t="s">
        <v>64179</v>
      </c>
      <c r="E8290" s="31" t="s">
        <v>50</v>
      </c>
      <c r="F8290" s="31" t="s">
        <v>9852</v>
      </c>
      <c r="H8290" s="10" t="e">
        <f>VLOOKUP(A8290,#REF!,3,FALSE)</f>
        <v>#REF!</v>
      </c>
      <c r="I8290" s="10" t="e">
        <f>VLOOKUP(A8290,#REF!,4,FALSE)</f>
        <v>#REF!</v>
      </c>
      <c r="J8290" s="31" t="s">
        <v>67590</v>
      </c>
      <c r="K8290" s="10" t="str">
        <f t="shared" si="129"/>
        <v>링노트/트레페누/K9855GSV[킹짐][킹짐]</v>
      </c>
      <c r="L8290" s="31" t="s">
        <v>65643</v>
      </c>
    </row>
    <row r="8291" spans="1:12" x14ac:dyDescent="0.15">
      <c r="A8291" s="31" t="s">
        <v>61659</v>
      </c>
      <c r="B8291" s="31" t="s">
        <v>68031</v>
      </c>
      <c r="C8291" s="32">
        <v>378000</v>
      </c>
      <c r="D8291" s="31" t="s">
        <v>64180</v>
      </c>
      <c r="E8291" s="31" t="s">
        <v>51</v>
      </c>
      <c r="F8291" s="31" t="s">
        <v>9852</v>
      </c>
      <c r="H8291" s="10" t="e">
        <f>VLOOKUP(A8291,#REF!,3,FALSE)</f>
        <v>#REF!</v>
      </c>
      <c r="I8291" s="10" t="e">
        <f>VLOOKUP(A8291,#REF!,4,FALSE)</f>
        <v>#REF!</v>
      </c>
      <c r="J8291" s="31" t="s">
        <v>67590</v>
      </c>
      <c r="K8291" s="10" t="str">
        <f t="shared" si="129"/>
        <v>링노트/트레페누/K9855GSV[킹짐][킹짐]</v>
      </c>
      <c r="L8291" s="31" t="s">
        <v>65646</v>
      </c>
    </row>
    <row r="8292" spans="1:12" x14ac:dyDescent="0.15">
      <c r="A8292" s="31" t="s">
        <v>61657</v>
      </c>
      <c r="B8292" s="31" t="s">
        <v>68031</v>
      </c>
      <c r="C8292" s="32">
        <v>6300</v>
      </c>
      <c r="D8292" s="31" t="s">
        <v>64180</v>
      </c>
      <c r="E8292" s="31" t="s">
        <v>50</v>
      </c>
      <c r="F8292" s="31" t="s">
        <v>9852</v>
      </c>
      <c r="H8292" s="10" t="e">
        <f>VLOOKUP(A8292,#REF!,3,FALSE)</f>
        <v>#REF!</v>
      </c>
      <c r="I8292" s="10" t="e">
        <f>VLOOKUP(A8292,#REF!,4,FALSE)</f>
        <v>#REF!</v>
      </c>
      <c r="J8292" s="31" t="s">
        <v>67590</v>
      </c>
      <c r="K8292" s="10" t="str">
        <f t="shared" si="129"/>
        <v>링노트/트레페누/K9855GSV[킹짐][킹짐]</v>
      </c>
      <c r="L8292" s="31" t="s">
        <v>65644</v>
      </c>
    </row>
    <row r="8293" spans="1:12" x14ac:dyDescent="0.15">
      <c r="A8293" s="31" t="s">
        <v>61658</v>
      </c>
      <c r="B8293" s="31" t="s">
        <v>68031</v>
      </c>
      <c r="C8293" s="32">
        <v>63000</v>
      </c>
      <c r="D8293" s="31" t="s">
        <v>64180</v>
      </c>
      <c r="E8293" s="31" t="s">
        <v>68</v>
      </c>
      <c r="F8293" s="31" t="s">
        <v>9852</v>
      </c>
      <c r="H8293" s="10" t="e">
        <f>VLOOKUP(A8293,#REF!,3,FALSE)</f>
        <v>#REF!</v>
      </c>
      <c r="I8293" s="10" t="e">
        <f>VLOOKUP(A8293,#REF!,4,FALSE)</f>
        <v>#REF!</v>
      </c>
      <c r="J8293" s="31" t="s">
        <v>67590</v>
      </c>
      <c r="K8293" s="10" t="str">
        <f t="shared" si="129"/>
        <v>링노트/트레페누/K9855GSV[킹짐][킹짐]</v>
      </c>
      <c r="L8293" s="31" t="s">
        <v>65645</v>
      </c>
    </row>
    <row r="8294" spans="1:12" x14ac:dyDescent="0.15">
      <c r="A8294" s="31" t="s">
        <v>61662</v>
      </c>
      <c r="B8294" s="31" t="s">
        <v>68032</v>
      </c>
      <c r="C8294" s="32">
        <v>70000</v>
      </c>
      <c r="D8294" s="31" t="s">
        <v>3623</v>
      </c>
      <c r="E8294" s="31" t="s">
        <v>68</v>
      </c>
      <c r="F8294" s="31" t="s">
        <v>9852</v>
      </c>
      <c r="H8294" s="10" t="e">
        <f>VLOOKUP(A8294,#REF!,3,FALSE)</f>
        <v>#REF!</v>
      </c>
      <c r="I8294" s="10" t="e">
        <f>VLOOKUP(A8294,#REF!,4,FALSE)</f>
        <v>#REF!</v>
      </c>
      <c r="J8294" s="31" t="s">
        <v>67590</v>
      </c>
      <c r="K8294" s="10" t="str">
        <f t="shared" si="129"/>
        <v>링노트/트레페누/K9856GSV[킹짐][킹짐]</v>
      </c>
      <c r="L8294" s="31" t="s">
        <v>65649</v>
      </c>
    </row>
    <row r="8295" spans="1:12" x14ac:dyDescent="0.15">
      <c r="A8295" s="31" t="s">
        <v>61660</v>
      </c>
      <c r="B8295" s="31" t="s">
        <v>68032</v>
      </c>
      <c r="C8295" s="32">
        <v>420000</v>
      </c>
      <c r="D8295" s="31" t="s">
        <v>3623</v>
      </c>
      <c r="E8295" s="31" t="s">
        <v>51</v>
      </c>
      <c r="F8295" s="31" t="s">
        <v>9852</v>
      </c>
      <c r="H8295" s="10" t="e">
        <f>VLOOKUP(A8295,#REF!,3,FALSE)</f>
        <v>#REF!</v>
      </c>
      <c r="I8295" s="10" t="e">
        <f>VLOOKUP(A8295,#REF!,4,FALSE)</f>
        <v>#REF!</v>
      </c>
      <c r="J8295" s="31" t="s">
        <v>67590</v>
      </c>
      <c r="K8295" s="10" t="str">
        <f t="shared" si="129"/>
        <v>링노트/트레페누/K9856GSV[킹짐][킹짐]</v>
      </c>
      <c r="L8295" s="31" t="s">
        <v>65647</v>
      </c>
    </row>
    <row r="8296" spans="1:12" x14ac:dyDescent="0.15">
      <c r="A8296" s="31" t="s">
        <v>61661</v>
      </c>
      <c r="B8296" s="31" t="s">
        <v>68032</v>
      </c>
      <c r="C8296" s="32">
        <v>7000</v>
      </c>
      <c r="D8296" s="31" t="s">
        <v>3623</v>
      </c>
      <c r="E8296" s="31" t="s">
        <v>50</v>
      </c>
      <c r="F8296" s="31" t="s">
        <v>9852</v>
      </c>
      <c r="H8296" s="10" t="e">
        <f>VLOOKUP(A8296,#REF!,3,FALSE)</f>
        <v>#REF!</v>
      </c>
      <c r="I8296" s="10" t="e">
        <f>VLOOKUP(A8296,#REF!,4,FALSE)</f>
        <v>#REF!</v>
      </c>
      <c r="J8296" s="31" t="s">
        <v>67590</v>
      </c>
      <c r="K8296" s="10" t="str">
        <f t="shared" si="129"/>
        <v>링노트/트레페누/K9856GSV[킹짐][킹짐]</v>
      </c>
      <c r="L8296" s="31" t="s">
        <v>65648</v>
      </c>
    </row>
    <row r="8297" spans="1:12" x14ac:dyDescent="0.15">
      <c r="A8297" s="31" t="s">
        <v>61663</v>
      </c>
      <c r="B8297" s="31" t="s">
        <v>68032</v>
      </c>
      <c r="C8297" s="32">
        <v>420000</v>
      </c>
      <c r="D8297" s="31" t="s">
        <v>64181</v>
      </c>
      <c r="E8297" s="31" t="s">
        <v>51</v>
      </c>
      <c r="F8297" s="31" t="s">
        <v>9852</v>
      </c>
      <c r="H8297" s="10" t="e">
        <f>VLOOKUP(A8297,#REF!,3,FALSE)</f>
        <v>#REF!</v>
      </c>
      <c r="I8297" s="10" t="e">
        <f>VLOOKUP(A8297,#REF!,4,FALSE)</f>
        <v>#REF!</v>
      </c>
      <c r="J8297" s="31" t="s">
        <v>67590</v>
      </c>
      <c r="K8297" s="10" t="str">
        <f t="shared" si="129"/>
        <v>링노트/트레페누/K9856GSV[킹짐][킹짐]</v>
      </c>
      <c r="L8297" s="31" t="s">
        <v>65650</v>
      </c>
    </row>
    <row r="8298" spans="1:12" x14ac:dyDescent="0.15">
      <c r="A8298" s="31" t="s">
        <v>61664</v>
      </c>
      <c r="B8298" s="31" t="s">
        <v>68032</v>
      </c>
      <c r="C8298" s="32">
        <v>70000</v>
      </c>
      <c r="D8298" s="31" t="s">
        <v>64181</v>
      </c>
      <c r="E8298" s="31" t="s">
        <v>68</v>
      </c>
      <c r="F8298" s="31" t="s">
        <v>9852</v>
      </c>
      <c r="H8298" s="10" t="e">
        <f>VLOOKUP(A8298,#REF!,3,FALSE)</f>
        <v>#REF!</v>
      </c>
      <c r="I8298" s="10" t="e">
        <f>VLOOKUP(A8298,#REF!,4,FALSE)</f>
        <v>#REF!</v>
      </c>
      <c r="J8298" s="31" t="s">
        <v>67590</v>
      </c>
      <c r="K8298" s="10" t="str">
        <f t="shared" si="129"/>
        <v>링노트/트레페누/K9856GSV[킹짐][킹짐]</v>
      </c>
      <c r="L8298" s="31" t="s">
        <v>65651</v>
      </c>
    </row>
    <row r="8299" spans="1:12" x14ac:dyDescent="0.15">
      <c r="A8299" s="31" t="s">
        <v>61665</v>
      </c>
      <c r="B8299" s="31" t="s">
        <v>68032</v>
      </c>
      <c r="C8299" s="32">
        <v>7000</v>
      </c>
      <c r="D8299" s="31" t="s">
        <v>64181</v>
      </c>
      <c r="E8299" s="31" t="s">
        <v>50</v>
      </c>
      <c r="F8299" s="31" t="s">
        <v>9852</v>
      </c>
      <c r="H8299" s="10" t="e">
        <f>VLOOKUP(A8299,#REF!,3,FALSE)</f>
        <v>#REF!</v>
      </c>
      <c r="I8299" s="10" t="e">
        <f>VLOOKUP(A8299,#REF!,4,FALSE)</f>
        <v>#REF!</v>
      </c>
      <c r="J8299" s="31" t="s">
        <v>67590</v>
      </c>
      <c r="K8299" s="10" t="str">
        <f t="shared" si="129"/>
        <v>링노트/트레페누/K9856GSV[킹짐][킹짐]</v>
      </c>
      <c r="L8299" s="31" t="s">
        <v>65652</v>
      </c>
    </row>
    <row r="8300" spans="1:12" x14ac:dyDescent="0.15">
      <c r="A8300" s="31" t="s">
        <v>61666</v>
      </c>
      <c r="B8300" s="31" t="s">
        <v>68032</v>
      </c>
      <c r="C8300" s="32">
        <v>420000</v>
      </c>
      <c r="D8300" s="31" t="s">
        <v>64182</v>
      </c>
      <c r="E8300" s="31" t="s">
        <v>51</v>
      </c>
      <c r="F8300" s="31" t="s">
        <v>9852</v>
      </c>
      <c r="H8300" s="10" t="e">
        <f>VLOOKUP(A8300,#REF!,3,FALSE)</f>
        <v>#REF!</v>
      </c>
      <c r="I8300" s="10" t="e">
        <f>VLOOKUP(A8300,#REF!,4,FALSE)</f>
        <v>#REF!</v>
      </c>
      <c r="J8300" s="31" t="s">
        <v>67590</v>
      </c>
      <c r="K8300" s="10" t="str">
        <f t="shared" si="129"/>
        <v>링노트/트레페누/K9856GSV[킹짐][킹짐]</v>
      </c>
      <c r="L8300" s="31" t="s">
        <v>65653</v>
      </c>
    </row>
    <row r="8301" spans="1:12" x14ac:dyDescent="0.15">
      <c r="A8301" s="31" t="s">
        <v>61667</v>
      </c>
      <c r="B8301" s="31" t="s">
        <v>68032</v>
      </c>
      <c r="C8301" s="32">
        <v>7000</v>
      </c>
      <c r="D8301" s="31" t="s">
        <v>64182</v>
      </c>
      <c r="E8301" s="31" t="s">
        <v>50</v>
      </c>
      <c r="F8301" s="31" t="s">
        <v>9852</v>
      </c>
      <c r="H8301" s="10" t="e">
        <f>VLOOKUP(A8301,#REF!,3,FALSE)</f>
        <v>#REF!</v>
      </c>
      <c r="I8301" s="10" t="e">
        <f>VLOOKUP(A8301,#REF!,4,FALSE)</f>
        <v>#REF!</v>
      </c>
      <c r="J8301" s="31" t="s">
        <v>67590</v>
      </c>
      <c r="K8301" s="10" t="str">
        <f t="shared" si="129"/>
        <v>링노트/트레페누/K9856GSV[킹짐][킹짐]</v>
      </c>
      <c r="L8301" s="31" t="s">
        <v>65654</v>
      </c>
    </row>
    <row r="8302" spans="1:12" x14ac:dyDescent="0.15">
      <c r="A8302" s="31" t="s">
        <v>61668</v>
      </c>
      <c r="B8302" s="31" t="s">
        <v>68032</v>
      </c>
      <c r="C8302" s="32">
        <v>70000</v>
      </c>
      <c r="D8302" s="31" t="s">
        <v>64182</v>
      </c>
      <c r="E8302" s="31" t="s">
        <v>68</v>
      </c>
      <c r="F8302" s="31" t="s">
        <v>9852</v>
      </c>
      <c r="H8302" s="10" t="e">
        <f>VLOOKUP(A8302,#REF!,3,FALSE)</f>
        <v>#REF!</v>
      </c>
      <c r="I8302" s="10" t="e">
        <f>VLOOKUP(A8302,#REF!,4,FALSE)</f>
        <v>#REF!</v>
      </c>
      <c r="J8302" s="31" t="s">
        <v>67590</v>
      </c>
      <c r="K8302" s="10" t="str">
        <f t="shared" si="129"/>
        <v>링노트/트레페누/K9856GSV[킹짐][킹짐]</v>
      </c>
      <c r="L8302" s="31" t="s">
        <v>65655</v>
      </c>
    </row>
    <row r="8303" spans="1:12" x14ac:dyDescent="0.15">
      <c r="A8303" s="31" t="s">
        <v>61671</v>
      </c>
      <c r="B8303" s="31" t="s">
        <v>68032</v>
      </c>
      <c r="C8303" s="32">
        <v>7000</v>
      </c>
      <c r="D8303" s="31" t="s">
        <v>3245</v>
      </c>
      <c r="E8303" s="31" t="s">
        <v>50</v>
      </c>
      <c r="F8303" s="31" t="s">
        <v>9852</v>
      </c>
      <c r="H8303" s="10" t="e">
        <f>VLOOKUP(A8303,#REF!,3,FALSE)</f>
        <v>#REF!</v>
      </c>
      <c r="I8303" s="10" t="e">
        <f>VLOOKUP(A8303,#REF!,4,FALSE)</f>
        <v>#REF!</v>
      </c>
      <c r="J8303" s="31" t="s">
        <v>67590</v>
      </c>
      <c r="K8303" s="10" t="str">
        <f t="shared" si="129"/>
        <v>링노트/트레페누/K9856GSV[킹짐][킹짐]</v>
      </c>
      <c r="L8303" s="31" t="s">
        <v>65658</v>
      </c>
    </row>
    <row r="8304" spans="1:12" x14ac:dyDescent="0.15">
      <c r="A8304" s="31" t="s">
        <v>61669</v>
      </c>
      <c r="B8304" s="31" t="s">
        <v>68032</v>
      </c>
      <c r="C8304" s="32">
        <v>70000</v>
      </c>
      <c r="D8304" s="31" t="s">
        <v>3245</v>
      </c>
      <c r="E8304" s="31" t="s">
        <v>68</v>
      </c>
      <c r="F8304" s="31" t="s">
        <v>9852</v>
      </c>
      <c r="H8304" s="10" t="e">
        <f>VLOOKUP(A8304,#REF!,3,FALSE)</f>
        <v>#REF!</v>
      </c>
      <c r="I8304" s="10" t="e">
        <f>VLOOKUP(A8304,#REF!,4,FALSE)</f>
        <v>#REF!</v>
      </c>
      <c r="J8304" s="31" t="s">
        <v>67590</v>
      </c>
      <c r="K8304" s="10" t="str">
        <f t="shared" si="129"/>
        <v>링노트/트레페누/K9856GSV[킹짐][킹짐]</v>
      </c>
      <c r="L8304" s="31" t="s">
        <v>65656</v>
      </c>
    </row>
    <row r="8305" spans="1:12" x14ac:dyDescent="0.15">
      <c r="A8305" s="31" t="s">
        <v>61670</v>
      </c>
      <c r="B8305" s="31" t="s">
        <v>68032</v>
      </c>
      <c r="C8305" s="32">
        <v>420000</v>
      </c>
      <c r="D8305" s="31" t="s">
        <v>3245</v>
      </c>
      <c r="E8305" s="31" t="s">
        <v>51</v>
      </c>
      <c r="F8305" s="31" t="s">
        <v>9852</v>
      </c>
      <c r="H8305" s="10" t="e">
        <f>VLOOKUP(A8305,#REF!,3,FALSE)</f>
        <v>#REF!</v>
      </c>
      <c r="I8305" s="10" t="e">
        <f>VLOOKUP(A8305,#REF!,4,FALSE)</f>
        <v>#REF!</v>
      </c>
      <c r="J8305" s="31" t="s">
        <v>67590</v>
      </c>
      <c r="K8305" s="10" t="str">
        <f t="shared" si="129"/>
        <v>링노트/트레페누/K9856GSV[킹짐][킹짐]</v>
      </c>
      <c r="L8305" s="31" t="s">
        <v>65657</v>
      </c>
    </row>
    <row r="8306" spans="1:12" x14ac:dyDescent="0.15">
      <c r="A8306" s="31" t="s">
        <v>61674</v>
      </c>
      <c r="B8306" s="31" t="s">
        <v>68032</v>
      </c>
      <c r="C8306" s="32">
        <v>420000</v>
      </c>
      <c r="D8306" s="31" t="s">
        <v>64183</v>
      </c>
      <c r="E8306" s="31" t="s">
        <v>51</v>
      </c>
      <c r="F8306" s="31" t="s">
        <v>9852</v>
      </c>
      <c r="H8306" s="10" t="e">
        <f>VLOOKUP(A8306,#REF!,3,FALSE)</f>
        <v>#REF!</v>
      </c>
      <c r="I8306" s="10" t="e">
        <f>VLOOKUP(A8306,#REF!,4,FALSE)</f>
        <v>#REF!</v>
      </c>
      <c r="J8306" s="31" t="s">
        <v>67590</v>
      </c>
      <c r="K8306" s="10" t="str">
        <f t="shared" si="129"/>
        <v>링노트/트레페누/K9856GSV[킹짐][킹짐]</v>
      </c>
      <c r="L8306" s="31" t="s">
        <v>65661</v>
      </c>
    </row>
    <row r="8307" spans="1:12" x14ac:dyDescent="0.15">
      <c r="A8307" s="31" t="s">
        <v>61672</v>
      </c>
      <c r="B8307" s="31" t="s">
        <v>68032</v>
      </c>
      <c r="C8307" s="32">
        <v>70000</v>
      </c>
      <c r="D8307" s="31" t="s">
        <v>64183</v>
      </c>
      <c r="E8307" s="31" t="s">
        <v>68</v>
      </c>
      <c r="F8307" s="31" t="s">
        <v>9852</v>
      </c>
      <c r="H8307" s="10" t="e">
        <f>VLOOKUP(A8307,#REF!,3,FALSE)</f>
        <v>#REF!</v>
      </c>
      <c r="I8307" s="10" t="e">
        <f>VLOOKUP(A8307,#REF!,4,FALSE)</f>
        <v>#REF!</v>
      </c>
      <c r="J8307" s="31" t="s">
        <v>67590</v>
      </c>
      <c r="K8307" s="10" t="str">
        <f t="shared" si="129"/>
        <v>링노트/트레페누/K9856GSV[킹짐][킹짐]</v>
      </c>
      <c r="L8307" s="31" t="s">
        <v>65659</v>
      </c>
    </row>
    <row r="8308" spans="1:12" x14ac:dyDescent="0.15">
      <c r="A8308" s="31" t="s">
        <v>61673</v>
      </c>
      <c r="B8308" s="31" t="s">
        <v>68032</v>
      </c>
      <c r="C8308" s="32">
        <v>7000</v>
      </c>
      <c r="D8308" s="31" t="s">
        <v>64183</v>
      </c>
      <c r="E8308" s="31" t="s">
        <v>50</v>
      </c>
      <c r="F8308" s="31" t="s">
        <v>9852</v>
      </c>
      <c r="H8308" s="10" t="e">
        <f>VLOOKUP(A8308,#REF!,3,FALSE)</f>
        <v>#REF!</v>
      </c>
      <c r="I8308" s="10" t="e">
        <f>VLOOKUP(A8308,#REF!,4,FALSE)</f>
        <v>#REF!</v>
      </c>
      <c r="J8308" s="31" t="s">
        <v>67590</v>
      </c>
      <c r="K8308" s="10" t="str">
        <f t="shared" si="129"/>
        <v>링노트/트레페누/K9856GSV[킹짐][킹짐]</v>
      </c>
      <c r="L8308" s="31" t="s">
        <v>65660</v>
      </c>
    </row>
    <row r="8309" spans="1:12" x14ac:dyDescent="0.15">
      <c r="A8309" s="31" t="s">
        <v>61675</v>
      </c>
      <c r="B8309" s="31" t="s">
        <v>68033</v>
      </c>
      <c r="C8309" s="32">
        <v>2900</v>
      </c>
      <c r="D8309" s="31" t="s">
        <v>64184</v>
      </c>
      <c r="E8309" s="31" t="s">
        <v>50</v>
      </c>
      <c r="F8309" s="31" t="s">
        <v>9852</v>
      </c>
      <c r="H8309" s="10" t="e">
        <f>VLOOKUP(A8309,#REF!,3,FALSE)</f>
        <v>#REF!</v>
      </c>
      <c r="I8309" s="10" t="e">
        <f>VLOOKUP(A8309,#REF!,4,FALSE)</f>
        <v>#REF!</v>
      </c>
      <c r="J8309" s="31" t="s">
        <v>67590</v>
      </c>
      <c r="K8309" s="10" t="str">
        <f t="shared" si="129"/>
        <v>링노트/트레페누/종이내지/94GSV[킹짐][킹짐]</v>
      </c>
      <c r="L8309" s="31" t="s">
        <v>65662</v>
      </c>
    </row>
    <row r="8310" spans="1:12" x14ac:dyDescent="0.15">
      <c r="A8310" s="31" t="s">
        <v>61676</v>
      </c>
      <c r="B8310" s="31" t="s">
        <v>68034</v>
      </c>
      <c r="C8310" s="32">
        <v>3800</v>
      </c>
      <c r="D8310" s="31" t="s">
        <v>64185</v>
      </c>
      <c r="E8310" s="31" t="s">
        <v>50</v>
      </c>
      <c r="F8310" s="31" t="s">
        <v>9852</v>
      </c>
      <c r="H8310" s="10" t="e">
        <f>VLOOKUP(A8310,#REF!,3,FALSE)</f>
        <v>#REF!</v>
      </c>
      <c r="I8310" s="10" t="e">
        <f>VLOOKUP(A8310,#REF!,4,FALSE)</f>
        <v>#REF!</v>
      </c>
      <c r="J8310" s="31" t="s">
        <v>67590</v>
      </c>
      <c r="K8310" s="10" t="str">
        <f t="shared" si="129"/>
        <v>링노트/트레페누/종이내지/96GSV[킹짐][킹짐]</v>
      </c>
      <c r="L8310" s="31" t="s">
        <v>65663</v>
      </c>
    </row>
    <row r="8311" spans="1:12" x14ac:dyDescent="0.15">
      <c r="A8311" s="31" t="s">
        <v>61678</v>
      </c>
      <c r="B8311" s="31" t="s">
        <v>68035</v>
      </c>
      <c r="C8311" s="32">
        <v>192000</v>
      </c>
      <c r="D8311" s="31" t="s">
        <v>64186</v>
      </c>
      <c r="E8311" s="31" t="s">
        <v>68</v>
      </c>
      <c r="F8311" s="31" t="s">
        <v>9754</v>
      </c>
      <c r="H8311" s="10" t="e">
        <f>VLOOKUP(A8311,#REF!,3,FALSE)</f>
        <v>#REF!</v>
      </c>
      <c r="I8311" s="10" t="e">
        <f>VLOOKUP(A8311,#REF!,4,FALSE)</f>
        <v>#REF!</v>
      </c>
      <c r="J8311" s="31" t="s">
        <v>10364</v>
      </c>
      <c r="K8311" s="10" t="str">
        <f t="shared" si="129"/>
        <v>펜꽂이/원라인/MW-632[아카데미][아카데미]</v>
      </c>
      <c r="L8311" s="31" t="s">
        <v>65664</v>
      </c>
    </row>
    <row r="8312" spans="1:12" x14ac:dyDescent="0.15">
      <c r="A8312" s="31" t="s">
        <v>61677</v>
      </c>
      <c r="B8312" s="31" t="s">
        <v>68035</v>
      </c>
      <c r="C8312" s="32">
        <v>6400</v>
      </c>
      <c r="D8312" s="31" t="s">
        <v>64186</v>
      </c>
      <c r="E8312" s="31" t="s">
        <v>67</v>
      </c>
      <c r="F8312" s="31" t="s">
        <v>9754</v>
      </c>
      <c r="H8312" s="10" t="e">
        <f>VLOOKUP(A8312,#REF!,3,FALSE)</f>
        <v>#REF!</v>
      </c>
      <c r="I8312" s="10" t="e">
        <f>VLOOKUP(A8312,#REF!,4,FALSE)</f>
        <v>#REF!</v>
      </c>
      <c r="J8312" s="31" t="s">
        <v>10364</v>
      </c>
      <c r="K8312" s="10" t="str">
        <f t="shared" si="129"/>
        <v>펜꽂이/원라인/MW-632[아카데미][아카데미]</v>
      </c>
      <c r="L8312" s="31" t="s">
        <v>65664</v>
      </c>
    </row>
    <row r="8313" spans="1:12" x14ac:dyDescent="0.15">
      <c r="A8313" s="31" t="s">
        <v>61679</v>
      </c>
      <c r="B8313" s="31" t="s">
        <v>68036</v>
      </c>
      <c r="C8313" s="32">
        <v>192000</v>
      </c>
      <c r="D8313" s="31" t="s">
        <v>64186</v>
      </c>
      <c r="E8313" s="31" t="s">
        <v>68</v>
      </c>
      <c r="F8313" s="31" t="s">
        <v>9754</v>
      </c>
      <c r="H8313" s="10" t="e">
        <f>VLOOKUP(A8313,#REF!,3,FALSE)</f>
        <v>#REF!</v>
      </c>
      <c r="I8313" s="10" t="e">
        <f>VLOOKUP(A8313,#REF!,4,FALSE)</f>
        <v>#REF!</v>
      </c>
      <c r="J8313" s="31" t="s">
        <v>10364</v>
      </c>
      <c r="K8313" s="10" t="str">
        <f t="shared" si="129"/>
        <v>펜꽂이/원라인플러스/MW-633[아카데미][아카데미]</v>
      </c>
      <c r="L8313" s="31" t="s">
        <v>65665</v>
      </c>
    </row>
    <row r="8314" spans="1:12" x14ac:dyDescent="0.15">
      <c r="A8314" s="31" t="s">
        <v>61680</v>
      </c>
      <c r="B8314" s="31" t="s">
        <v>68036</v>
      </c>
      <c r="C8314" s="32">
        <v>6400</v>
      </c>
      <c r="D8314" s="31" t="s">
        <v>64186</v>
      </c>
      <c r="E8314" s="31" t="s">
        <v>67</v>
      </c>
      <c r="F8314" s="31" t="s">
        <v>9754</v>
      </c>
      <c r="H8314" s="10" t="e">
        <f>VLOOKUP(A8314,#REF!,3,FALSE)</f>
        <v>#REF!</v>
      </c>
      <c r="I8314" s="10" t="e">
        <f>VLOOKUP(A8314,#REF!,4,FALSE)</f>
        <v>#REF!</v>
      </c>
      <c r="J8314" s="31" t="s">
        <v>10364</v>
      </c>
      <c r="K8314" s="10" t="str">
        <f t="shared" si="129"/>
        <v>펜꽂이/원라인플러스/MW-633[아카데미][아카데미]</v>
      </c>
      <c r="L8314" s="31" t="s">
        <v>65665</v>
      </c>
    </row>
    <row r="8315" spans="1:12" x14ac:dyDescent="0.15">
      <c r="A8315" s="31" t="s">
        <v>61682</v>
      </c>
      <c r="B8315" s="31" t="s">
        <v>68037</v>
      </c>
      <c r="C8315" s="32">
        <v>80000</v>
      </c>
      <c r="D8315" s="31" t="s">
        <v>64187</v>
      </c>
      <c r="E8315" s="31" t="s">
        <v>68</v>
      </c>
      <c r="F8315" s="31" t="s">
        <v>9797</v>
      </c>
      <c r="H8315" s="10" t="e">
        <f>VLOOKUP(A8315,#REF!,3,FALSE)</f>
        <v>#REF!</v>
      </c>
      <c r="I8315" s="10" t="e">
        <f>VLOOKUP(A8315,#REF!,4,FALSE)</f>
        <v>#REF!</v>
      </c>
      <c r="J8315" s="31" t="s">
        <v>10427</v>
      </c>
      <c r="K8315" s="10" t="str">
        <f t="shared" si="129"/>
        <v>스테플러/칼라미니/F4[라피드][라피드]</v>
      </c>
      <c r="L8315" s="31" t="s">
        <v>65667</v>
      </c>
    </row>
    <row r="8316" spans="1:12" x14ac:dyDescent="0.15">
      <c r="A8316" s="31" t="s">
        <v>61681</v>
      </c>
      <c r="B8316" s="31" t="s">
        <v>68037</v>
      </c>
      <c r="C8316" s="32">
        <v>4000</v>
      </c>
      <c r="D8316" s="31" t="s">
        <v>64187</v>
      </c>
      <c r="E8316" s="31" t="s">
        <v>67</v>
      </c>
      <c r="F8316" s="31" t="s">
        <v>9797</v>
      </c>
      <c r="H8316" s="10" t="e">
        <f>VLOOKUP(A8316,#REF!,3,FALSE)</f>
        <v>#REF!</v>
      </c>
      <c r="I8316" s="10" t="e">
        <f>VLOOKUP(A8316,#REF!,4,FALSE)</f>
        <v>#REF!</v>
      </c>
      <c r="J8316" s="31" t="s">
        <v>10427</v>
      </c>
      <c r="K8316" s="10" t="str">
        <f t="shared" si="129"/>
        <v>스테플러/칼라미니/F4[라피드][라피드]</v>
      </c>
      <c r="L8316" s="31" t="s">
        <v>65666</v>
      </c>
    </row>
    <row r="8317" spans="1:12" x14ac:dyDescent="0.15">
      <c r="A8317" s="31" t="s">
        <v>61683</v>
      </c>
      <c r="B8317" s="31" t="s">
        <v>68037</v>
      </c>
      <c r="C8317" s="32">
        <v>4000</v>
      </c>
      <c r="D8317" s="31" t="s">
        <v>64188</v>
      </c>
      <c r="E8317" s="31" t="s">
        <v>67</v>
      </c>
      <c r="F8317" s="31" t="s">
        <v>9797</v>
      </c>
      <c r="H8317" s="10" t="e">
        <f>VLOOKUP(A8317,#REF!,3,FALSE)</f>
        <v>#REF!</v>
      </c>
      <c r="I8317" s="10" t="e">
        <f>VLOOKUP(A8317,#REF!,4,FALSE)</f>
        <v>#REF!</v>
      </c>
      <c r="J8317" s="31" t="s">
        <v>10427</v>
      </c>
      <c r="K8317" s="10" t="str">
        <f t="shared" si="129"/>
        <v>스테플러/칼라미니/F4[라피드][라피드]</v>
      </c>
      <c r="L8317" s="31" t="s">
        <v>65668</v>
      </c>
    </row>
    <row r="8318" spans="1:12" x14ac:dyDescent="0.15">
      <c r="A8318" s="31" t="s">
        <v>61684</v>
      </c>
      <c r="B8318" s="31" t="s">
        <v>68037</v>
      </c>
      <c r="C8318" s="32">
        <v>80000</v>
      </c>
      <c r="D8318" s="31" t="s">
        <v>64188</v>
      </c>
      <c r="E8318" s="31" t="s">
        <v>68</v>
      </c>
      <c r="F8318" s="31" t="s">
        <v>9797</v>
      </c>
      <c r="H8318" s="10" t="e">
        <f>VLOOKUP(A8318,#REF!,3,FALSE)</f>
        <v>#REF!</v>
      </c>
      <c r="I8318" s="10" t="e">
        <f>VLOOKUP(A8318,#REF!,4,FALSE)</f>
        <v>#REF!</v>
      </c>
      <c r="J8318" s="31" t="s">
        <v>10427</v>
      </c>
      <c r="K8318" s="10" t="str">
        <f t="shared" si="129"/>
        <v>스테플러/칼라미니/F4[라피드][라피드]</v>
      </c>
      <c r="L8318" s="31" t="s">
        <v>65669</v>
      </c>
    </row>
    <row r="8319" spans="1:12" x14ac:dyDescent="0.15">
      <c r="A8319" s="31" t="s">
        <v>61687</v>
      </c>
      <c r="B8319" s="31" t="s">
        <v>63804</v>
      </c>
      <c r="C8319" s="32">
        <v>108000</v>
      </c>
      <c r="D8319" s="31" t="s">
        <v>64189</v>
      </c>
      <c r="E8319" s="31" t="s">
        <v>68</v>
      </c>
      <c r="F8319" s="31" t="s">
        <v>9801</v>
      </c>
      <c r="H8319" s="10" t="e">
        <f>VLOOKUP(A8319,#REF!,3,FALSE)</f>
        <v>#REF!</v>
      </c>
      <c r="I8319" s="10" t="e">
        <f>VLOOKUP(A8319,#REF!,4,FALSE)</f>
        <v>#REF!</v>
      </c>
      <c r="J8319" s="31" t="s">
        <v>111</v>
      </c>
      <c r="K8319" s="10" t="str">
        <f t="shared" si="129"/>
        <v>삼도/박스테이프/OPP/보안용/미개봉보증용</v>
      </c>
      <c r="L8319" s="31" t="s">
        <v>65670</v>
      </c>
    </row>
    <row r="8320" spans="1:12" x14ac:dyDescent="0.15">
      <c r="A8320" s="31" t="s">
        <v>61685</v>
      </c>
      <c r="B8320" s="31" t="s">
        <v>63804</v>
      </c>
      <c r="C8320" s="32">
        <v>432000</v>
      </c>
      <c r="D8320" s="31" t="s">
        <v>64189</v>
      </c>
      <c r="E8320" s="31" t="s">
        <v>51</v>
      </c>
      <c r="F8320" s="31" t="s">
        <v>9801</v>
      </c>
      <c r="H8320" s="10" t="e">
        <f>VLOOKUP(A8320,#REF!,3,FALSE)</f>
        <v>#REF!</v>
      </c>
      <c r="I8320" s="10" t="e">
        <f>VLOOKUP(A8320,#REF!,4,FALSE)</f>
        <v>#REF!</v>
      </c>
      <c r="J8320" s="31" t="s">
        <v>111</v>
      </c>
      <c r="K8320" s="10" t="str">
        <f t="shared" si="129"/>
        <v>삼도/박스테이프/OPP/보안용/미개봉보증용</v>
      </c>
      <c r="L8320" s="31" t="s">
        <v>65670</v>
      </c>
    </row>
    <row r="8321" spans="1:12" x14ac:dyDescent="0.15">
      <c r="A8321" s="31" t="s">
        <v>61686</v>
      </c>
      <c r="B8321" s="31" t="s">
        <v>63804</v>
      </c>
      <c r="C8321" s="32">
        <v>9000</v>
      </c>
      <c r="D8321" s="31" t="s">
        <v>64189</v>
      </c>
      <c r="E8321" s="31" t="s">
        <v>67</v>
      </c>
      <c r="F8321" s="31" t="s">
        <v>9801</v>
      </c>
      <c r="H8321" s="10" t="e">
        <f>VLOOKUP(A8321,#REF!,3,FALSE)</f>
        <v>#REF!</v>
      </c>
      <c r="I8321" s="10" t="e">
        <f>VLOOKUP(A8321,#REF!,4,FALSE)</f>
        <v>#REF!</v>
      </c>
      <c r="J8321" s="31" t="s">
        <v>111</v>
      </c>
      <c r="K8321" s="10" t="str">
        <f t="shared" si="129"/>
        <v>삼도/박스테이프/OPP/보안용/미개봉보증용</v>
      </c>
      <c r="L8321" s="31" t="s">
        <v>65670</v>
      </c>
    </row>
    <row r="8322" spans="1:12" x14ac:dyDescent="0.15">
      <c r="A8322" s="31" t="s">
        <v>61688</v>
      </c>
      <c r="B8322" s="31" t="s">
        <v>68038</v>
      </c>
      <c r="C8322" s="32">
        <v>190000</v>
      </c>
      <c r="D8322" s="31" t="s">
        <v>2334</v>
      </c>
      <c r="E8322" s="31" t="s">
        <v>81</v>
      </c>
      <c r="F8322" s="31" t="s">
        <v>9717</v>
      </c>
      <c r="H8322" s="10" t="e">
        <f>VLOOKUP(A8322,#REF!,3,FALSE)</f>
        <v>#REF!</v>
      </c>
      <c r="I8322" s="10" t="e">
        <f>VLOOKUP(A8322,#REF!,4,FALSE)</f>
        <v>#REF!</v>
      </c>
      <c r="J8322" s="31" t="s">
        <v>67591</v>
      </c>
      <c r="K8322" s="10" t="str">
        <f t="shared" si="129"/>
        <v>데스크월넛세트/6278WDN[우드클럽][우드클럽]</v>
      </c>
      <c r="L8322" s="31" t="s">
        <v>65671</v>
      </c>
    </row>
    <row r="8323" spans="1:12" x14ac:dyDescent="0.15">
      <c r="A8323" s="31" t="s">
        <v>61689</v>
      </c>
      <c r="B8323" s="31" t="s">
        <v>68039</v>
      </c>
      <c r="C8323" s="32">
        <v>13500</v>
      </c>
      <c r="D8323" s="31" t="s">
        <v>64190</v>
      </c>
      <c r="E8323" s="31" t="s">
        <v>67</v>
      </c>
      <c r="F8323" s="31" t="s">
        <v>9756</v>
      </c>
      <c r="H8323" s="10" t="e">
        <f>VLOOKUP(A8323,#REF!,3,FALSE)</f>
        <v>#REF!</v>
      </c>
      <c r="I8323" s="10" t="e">
        <f>VLOOKUP(A8323,#REF!,4,FALSE)</f>
        <v>#REF!</v>
      </c>
      <c r="J8323" s="31" t="s">
        <v>67591</v>
      </c>
      <c r="K8323" s="10" t="str">
        <f t="shared" ref="K8323:K8386" si="130">IF(J8323="",B8323,B8323&amp;"["&amp;J8323&amp;"]")</f>
        <v>원목나이프/1626WDN[우드클럽][우드클럽]</v>
      </c>
      <c r="L8323" s="31" t="s">
        <v>65672</v>
      </c>
    </row>
    <row r="8324" spans="1:12" x14ac:dyDescent="0.15">
      <c r="A8324" s="31" t="s">
        <v>61690</v>
      </c>
      <c r="B8324" s="31" t="s">
        <v>68040</v>
      </c>
      <c r="C8324" s="32">
        <v>100000</v>
      </c>
      <c r="D8324" s="31" t="s">
        <v>64191</v>
      </c>
      <c r="E8324" s="31" t="s">
        <v>81</v>
      </c>
      <c r="F8324" s="31" t="s">
        <v>9698</v>
      </c>
      <c r="H8324" s="10" t="e">
        <f>VLOOKUP(A8324,#REF!,3,FALSE)</f>
        <v>#REF!</v>
      </c>
      <c r="I8324" s="10" t="e">
        <f>VLOOKUP(A8324,#REF!,4,FALSE)</f>
        <v>#REF!</v>
      </c>
      <c r="J8324" s="31" t="s">
        <v>10402</v>
      </c>
      <c r="K8324" s="10" t="str">
        <f t="shared" si="130"/>
        <v>화이트보드스탠드세트/양면[토탈][토탈]</v>
      </c>
      <c r="L8324" s="31" t="s">
        <v>65673</v>
      </c>
    </row>
    <row r="8325" spans="1:12" x14ac:dyDescent="0.15">
      <c r="A8325" s="31" t="s">
        <v>61691</v>
      </c>
      <c r="B8325" s="31" t="s">
        <v>68040</v>
      </c>
      <c r="C8325" s="32">
        <v>132000</v>
      </c>
      <c r="D8325" s="31" t="s">
        <v>64192</v>
      </c>
      <c r="E8325" s="31" t="s">
        <v>81</v>
      </c>
      <c r="F8325" s="31" t="s">
        <v>9698</v>
      </c>
      <c r="H8325" s="10" t="e">
        <f>VLOOKUP(A8325,#REF!,3,FALSE)</f>
        <v>#REF!</v>
      </c>
      <c r="I8325" s="10" t="e">
        <f>VLOOKUP(A8325,#REF!,4,FALSE)</f>
        <v>#REF!</v>
      </c>
      <c r="J8325" s="31" t="s">
        <v>10402</v>
      </c>
      <c r="K8325" s="10" t="str">
        <f t="shared" si="130"/>
        <v>화이트보드스탠드세트/양면[토탈][토탈]</v>
      </c>
      <c r="L8325" s="31" t="s">
        <v>65674</v>
      </c>
    </row>
    <row r="8326" spans="1:12" x14ac:dyDescent="0.15">
      <c r="A8326" s="31" t="s">
        <v>61692</v>
      </c>
      <c r="B8326" s="31" t="s">
        <v>68040</v>
      </c>
      <c r="C8326" s="32">
        <v>146000</v>
      </c>
      <c r="D8326" s="31" t="s">
        <v>64193</v>
      </c>
      <c r="E8326" s="31" t="s">
        <v>81</v>
      </c>
      <c r="F8326" s="31" t="s">
        <v>9698</v>
      </c>
      <c r="H8326" s="10" t="e">
        <f>VLOOKUP(A8326,#REF!,3,FALSE)</f>
        <v>#REF!</v>
      </c>
      <c r="I8326" s="10" t="e">
        <f>VLOOKUP(A8326,#REF!,4,FALSE)</f>
        <v>#REF!</v>
      </c>
      <c r="J8326" s="31" t="s">
        <v>10402</v>
      </c>
      <c r="K8326" s="10" t="str">
        <f t="shared" si="130"/>
        <v>화이트보드스탠드세트/양면[토탈][토탈]</v>
      </c>
      <c r="L8326" s="31" t="s">
        <v>65675</v>
      </c>
    </row>
    <row r="8327" spans="1:12" x14ac:dyDescent="0.15">
      <c r="A8327" s="31" t="s">
        <v>61693</v>
      </c>
      <c r="B8327" s="31" t="s">
        <v>68040</v>
      </c>
      <c r="C8327" s="32">
        <v>168000</v>
      </c>
      <c r="D8327" s="31" t="s">
        <v>64194</v>
      </c>
      <c r="E8327" s="31" t="s">
        <v>81</v>
      </c>
      <c r="F8327" s="31" t="s">
        <v>9698</v>
      </c>
      <c r="H8327" s="10" t="e">
        <f>VLOOKUP(A8327,#REF!,3,FALSE)</f>
        <v>#REF!</v>
      </c>
      <c r="I8327" s="10" t="e">
        <f>VLOOKUP(A8327,#REF!,4,FALSE)</f>
        <v>#REF!</v>
      </c>
      <c r="J8327" s="31" t="s">
        <v>10402</v>
      </c>
      <c r="K8327" s="10" t="str">
        <f t="shared" si="130"/>
        <v>화이트보드스탠드세트/양면[토탈][토탈]</v>
      </c>
      <c r="L8327" s="31" t="s">
        <v>65676</v>
      </c>
    </row>
    <row r="8328" spans="1:12" x14ac:dyDescent="0.15">
      <c r="A8328" s="31" t="s">
        <v>61694</v>
      </c>
      <c r="B8328" s="31" t="s">
        <v>68040</v>
      </c>
      <c r="C8328" s="32">
        <v>189000</v>
      </c>
      <c r="D8328" s="31" t="s">
        <v>64195</v>
      </c>
      <c r="E8328" s="31" t="s">
        <v>81</v>
      </c>
      <c r="F8328" s="31" t="s">
        <v>9698</v>
      </c>
      <c r="H8328" s="10" t="e">
        <f>VLOOKUP(A8328,#REF!,3,FALSE)</f>
        <v>#REF!</v>
      </c>
      <c r="I8328" s="10" t="e">
        <f>VLOOKUP(A8328,#REF!,4,FALSE)</f>
        <v>#REF!</v>
      </c>
      <c r="J8328" s="31" t="s">
        <v>10402</v>
      </c>
      <c r="K8328" s="10" t="str">
        <f t="shared" si="130"/>
        <v>화이트보드스탠드세트/양면[토탈][토탈]</v>
      </c>
      <c r="L8328" s="31" t="s">
        <v>65677</v>
      </c>
    </row>
    <row r="8329" spans="1:12" x14ac:dyDescent="0.15">
      <c r="A8329" s="31" t="s">
        <v>61695</v>
      </c>
      <c r="B8329" s="31" t="s">
        <v>68040</v>
      </c>
      <c r="C8329" s="32">
        <v>194000</v>
      </c>
      <c r="D8329" s="31" t="s">
        <v>64196</v>
      </c>
      <c r="E8329" s="31" t="s">
        <v>81</v>
      </c>
      <c r="F8329" s="31" t="s">
        <v>9698</v>
      </c>
      <c r="H8329" s="10" t="e">
        <f>VLOOKUP(A8329,#REF!,3,FALSE)</f>
        <v>#REF!</v>
      </c>
      <c r="I8329" s="10" t="e">
        <f>VLOOKUP(A8329,#REF!,4,FALSE)</f>
        <v>#REF!</v>
      </c>
      <c r="J8329" s="31" t="s">
        <v>10402</v>
      </c>
      <c r="K8329" s="10" t="str">
        <f t="shared" si="130"/>
        <v>화이트보드스탠드세트/양면[토탈][토탈]</v>
      </c>
      <c r="L8329" s="31" t="s">
        <v>65678</v>
      </c>
    </row>
    <row r="8330" spans="1:12" x14ac:dyDescent="0.15">
      <c r="A8330" s="31" t="s">
        <v>61696</v>
      </c>
      <c r="B8330" s="31" t="s">
        <v>68040</v>
      </c>
      <c r="C8330" s="32">
        <v>208000</v>
      </c>
      <c r="D8330" s="31" t="s">
        <v>64197</v>
      </c>
      <c r="E8330" s="31" t="s">
        <v>81</v>
      </c>
      <c r="F8330" s="31" t="s">
        <v>9698</v>
      </c>
      <c r="H8330" s="10" t="e">
        <f>VLOOKUP(A8330,#REF!,3,FALSE)</f>
        <v>#REF!</v>
      </c>
      <c r="I8330" s="10" t="e">
        <f>VLOOKUP(A8330,#REF!,4,FALSE)</f>
        <v>#REF!</v>
      </c>
      <c r="J8330" s="31" t="s">
        <v>10402</v>
      </c>
      <c r="K8330" s="10" t="str">
        <f t="shared" si="130"/>
        <v>화이트보드스탠드세트/양면[토탈][토탈]</v>
      </c>
      <c r="L8330" s="31" t="s">
        <v>65679</v>
      </c>
    </row>
    <row r="8331" spans="1:12" x14ac:dyDescent="0.15">
      <c r="A8331" s="31" t="s">
        <v>61697</v>
      </c>
      <c r="B8331" s="31" t="s">
        <v>68040</v>
      </c>
      <c r="C8331" s="32">
        <v>244000</v>
      </c>
      <c r="D8331" s="31" t="s">
        <v>64198</v>
      </c>
      <c r="E8331" s="31" t="s">
        <v>81</v>
      </c>
      <c r="F8331" s="31" t="s">
        <v>9698</v>
      </c>
      <c r="H8331" s="10" t="e">
        <f>VLOOKUP(A8331,#REF!,3,FALSE)</f>
        <v>#REF!</v>
      </c>
      <c r="I8331" s="10" t="e">
        <f>VLOOKUP(A8331,#REF!,4,FALSE)</f>
        <v>#REF!</v>
      </c>
      <c r="J8331" s="31" t="s">
        <v>10402</v>
      </c>
      <c r="K8331" s="10" t="str">
        <f t="shared" si="130"/>
        <v>화이트보드스탠드세트/양면[토탈][토탈]</v>
      </c>
      <c r="L8331" s="31" t="s">
        <v>65680</v>
      </c>
    </row>
    <row r="8332" spans="1:12" x14ac:dyDescent="0.15">
      <c r="A8332" s="31" t="s">
        <v>61698</v>
      </c>
      <c r="B8332" s="31" t="s">
        <v>68040</v>
      </c>
      <c r="C8332" s="32">
        <v>118000</v>
      </c>
      <c r="D8332" s="31" t="s">
        <v>64199</v>
      </c>
      <c r="E8332" s="31" t="s">
        <v>81</v>
      </c>
      <c r="F8332" s="31" t="s">
        <v>9698</v>
      </c>
      <c r="H8332" s="10" t="e">
        <f>VLOOKUP(A8332,#REF!,3,FALSE)</f>
        <v>#REF!</v>
      </c>
      <c r="I8332" s="10" t="e">
        <f>VLOOKUP(A8332,#REF!,4,FALSE)</f>
        <v>#REF!</v>
      </c>
      <c r="J8332" s="31" t="s">
        <v>10402</v>
      </c>
      <c r="K8332" s="10" t="str">
        <f t="shared" si="130"/>
        <v>화이트보드스탠드세트/양면[토탈][토탈]</v>
      </c>
      <c r="L8332" s="31" t="s">
        <v>65681</v>
      </c>
    </row>
    <row r="8333" spans="1:12" x14ac:dyDescent="0.15">
      <c r="A8333" s="31" t="s">
        <v>61699</v>
      </c>
      <c r="B8333" s="31" t="s">
        <v>68040</v>
      </c>
      <c r="C8333" s="32">
        <v>168000</v>
      </c>
      <c r="D8333" s="31" t="s">
        <v>64200</v>
      </c>
      <c r="E8333" s="31" t="s">
        <v>81</v>
      </c>
      <c r="F8333" s="31" t="s">
        <v>9698</v>
      </c>
      <c r="H8333" s="10" t="e">
        <f>VLOOKUP(A8333,#REF!,3,FALSE)</f>
        <v>#REF!</v>
      </c>
      <c r="I8333" s="10" t="e">
        <f>VLOOKUP(A8333,#REF!,4,FALSE)</f>
        <v>#REF!</v>
      </c>
      <c r="J8333" s="31" t="s">
        <v>10402</v>
      </c>
      <c r="K8333" s="10" t="str">
        <f t="shared" si="130"/>
        <v>화이트보드스탠드세트/양면[토탈][토탈]</v>
      </c>
      <c r="L8333" s="31" t="s">
        <v>65682</v>
      </c>
    </row>
    <row r="8334" spans="1:12" x14ac:dyDescent="0.15">
      <c r="A8334" s="31" t="s">
        <v>61700</v>
      </c>
      <c r="B8334" s="31" t="s">
        <v>68040</v>
      </c>
      <c r="C8334" s="32">
        <v>190000</v>
      </c>
      <c r="D8334" s="31" t="s">
        <v>64201</v>
      </c>
      <c r="E8334" s="31" t="s">
        <v>81</v>
      </c>
      <c r="F8334" s="31" t="s">
        <v>9698</v>
      </c>
      <c r="H8334" s="10" t="e">
        <f>VLOOKUP(A8334,#REF!,3,FALSE)</f>
        <v>#REF!</v>
      </c>
      <c r="I8334" s="10" t="e">
        <f>VLOOKUP(A8334,#REF!,4,FALSE)</f>
        <v>#REF!</v>
      </c>
      <c r="J8334" s="31" t="s">
        <v>10402</v>
      </c>
      <c r="K8334" s="10" t="str">
        <f t="shared" si="130"/>
        <v>화이트보드스탠드세트/양면[토탈][토탈]</v>
      </c>
      <c r="L8334" s="31" t="s">
        <v>65683</v>
      </c>
    </row>
    <row r="8335" spans="1:12" x14ac:dyDescent="0.15">
      <c r="A8335" s="31" t="s">
        <v>61701</v>
      </c>
      <c r="B8335" s="31" t="s">
        <v>68040</v>
      </c>
      <c r="C8335" s="32">
        <v>226000</v>
      </c>
      <c r="D8335" s="31" t="s">
        <v>64202</v>
      </c>
      <c r="E8335" s="31" t="s">
        <v>81</v>
      </c>
      <c r="F8335" s="31" t="s">
        <v>9698</v>
      </c>
      <c r="H8335" s="10" t="e">
        <f>VLOOKUP(A8335,#REF!,3,FALSE)</f>
        <v>#REF!</v>
      </c>
      <c r="I8335" s="10" t="e">
        <f>VLOOKUP(A8335,#REF!,4,FALSE)</f>
        <v>#REF!</v>
      </c>
      <c r="J8335" s="31" t="s">
        <v>10402</v>
      </c>
      <c r="K8335" s="10" t="str">
        <f t="shared" si="130"/>
        <v>화이트보드스탠드세트/양면[토탈][토탈]</v>
      </c>
      <c r="L8335" s="31" t="s">
        <v>65684</v>
      </c>
    </row>
    <row r="8336" spans="1:12" x14ac:dyDescent="0.15">
      <c r="A8336" s="31" t="s">
        <v>61702</v>
      </c>
      <c r="B8336" s="31" t="s">
        <v>68040</v>
      </c>
      <c r="C8336" s="32">
        <v>256000</v>
      </c>
      <c r="D8336" s="31" t="s">
        <v>64203</v>
      </c>
      <c r="E8336" s="31" t="s">
        <v>81</v>
      </c>
      <c r="F8336" s="31" t="s">
        <v>9698</v>
      </c>
      <c r="H8336" s="10" t="e">
        <f>VLOOKUP(A8336,#REF!,3,FALSE)</f>
        <v>#REF!</v>
      </c>
      <c r="I8336" s="10" t="e">
        <f>VLOOKUP(A8336,#REF!,4,FALSE)</f>
        <v>#REF!</v>
      </c>
      <c r="J8336" s="31" t="s">
        <v>10402</v>
      </c>
      <c r="K8336" s="10" t="str">
        <f t="shared" si="130"/>
        <v>화이트보드스탠드세트/양면[토탈][토탈]</v>
      </c>
      <c r="L8336" s="31" t="s">
        <v>65685</v>
      </c>
    </row>
    <row r="8337" spans="1:12" x14ac:dyDescent="0.15">
      <c r="A8337" s="31" t="s">
        <v>61703</v>
      </c>
      <c r="B8337" s="31" t="s">
        <v>68040</v>
      </c>
      <c r="C8337" s="32">
        <v>270000</v>
      </c>
      <c r="D8337" s="31" t="s">
        <v>64204</v>
      </c>
      <c r="E8337" s="31" t="s">
        <v>81</v>
      </c>
      <c r="F8337" s="31" t="s">
        <v>9698</v>
      </c>
      <c r="H8337" s="10" t="e">
        <f>VLOOKUP(A8337,#REF!,3,FALSE)</f>
        <v>#REF!</v>
      </c>
      <c r="I8337" s="10" t="e">
        <f>VLOOKUP(A8337,#REF!,4,FALSE)</f>
        <v>#REF!</v>
      </c>
      <c r="J8337" s="31" t="s">
        <v>10402</v>
      </c>
      <c r="K8337" s="10" t="str">
        <f t="shared" si="130"/>
        <v>화이트보드스탠드세트/양면[토탈][토탈]</v>
      </c>
      <c r="L8337" s="31" t="s">
        <v>65686</v>
      </c>
    </row>
    <row r="8338" spans="1:12" x14ac:dyDescent="0.15">
      <c r="A8338" s="31" t="s">
        <v>61704</v>
      </c>
      <c r="B8338" s="31" t="s">
        <v>68040</v>
      </c>
      <c r="C8338" s="32">
        <v>288000</v>
      </c>
      <c r="D8338" s="31" t="s">
        <v>64205</v>
      </c>
      <c r="E8338" s="31" t="s">
        <v>81</v>
      </c>
      <c r="F8338" s="31" t="s">
        <v>9698</v>
      </c>
      <c r="H8338" s="10" t="e">
        <f>VLOOKUP(A8338,#REF!,3,FALSE)</f>
        <v>#REF!</v>
      </c>
      <c r="I8338" s="10" t="e">
        <f>VLOOKUP(A8338,#REF!,4,FALSE)</f>
        <v>#REF!</v>
      </c>
      <c r="J8338" s="31" t="s">
        <v>10402</v>
      </c>
      <c r="K8338" s="10" t="str">
        <f t="shared" si="130"/>
        <v>화이트보드스탠드세트/양면[토탈][토탈]</v>
      </c>
      <c r="L8338" s="31" t="s">
        <v>65687</v>
      </c>
    </row>
    <row r="8339" spans="1:12" x14ac:dyDescent="0.15">
      <c r="A8339" s="31" t="s">
        <v>61705</v>
      </c>
      <c r="B8339" s="31" t="s">
        <v>68040</v>
      </c>
      <c r="C8339" s="32">
        <v>340000</v>
      </c>
      <c r="D8339" s="31" t="s">
        <v>64206</v>
      </c>
      <c r="E8339" s="31" t="s">
        <v>81</v>
      </c>
      <c r="F8339" s="31" t="s">
        <v>9698</v>
      </c>
      <c r="H8339" s="10" t="e">
        <f>VLOOKUP(A8339,#REF!,3,FALSE)</f>
        <v>#REF!</v>
      </c>
      <c r="I8339" s="10" t="e">
        <f>VLOOKUP(A8339,#REF!,4,FALSE)</f>
        <v>#REF!</v>
      </c>
      <c r="J8339" s="31" t="s">
        <v>10402</v>
      </c>
      <c r="K8339" s="10" t="str">
        <f t="shared" si="130"/>
        <v>화이트보드스탠드세트/양면[토탈][토탈]</v>
      </c>
      <c r="L8339" s="31" t="s">
        <v>65688</v>
      </c>
    </row>
    <row r="8340" spans="1:12" x14ac:dyDescent="0.15">
      <c r="A8340" s="31" t="s">
        <v>61706</v>
      </c>
      <c r="B8340" s="31" t="s">
        <v>68041</v>
      </c>
      <c r="C8340" s="32">
        <v>315000</v>
      </c>
      <c r="D8340" s="31" t="s">
        <v>64207</v>
      </c>
      <c r="E8340" s="31" t="s">
        <v>861</v>
      </c>
      <c r="F8340" s="31" t="s">
        <v>9629</v>
      </c>
      <c r="H8340" s="10" t="e">
        <f>VLOOKUP(A8340,#REF!,3,FALSE)</f>
        <v>#REF!</v>
      </c>
      <c r="I8340" s="10" t="e">
        <f>VLOOKUP(A8340,#REF!,4,FALSE)</f>
        <v>#REF!</v>
      </c>
      <c r="J8340" s="31" t="s">
        <v>10363</v>
      </c>
      <c r="K8340" s="10" t="str">
        <f t="shared" si="130"/>
        <v>문서세단기/JLC1830[라미에이스][라미에이스]</v>
      </c>
      <c r="L8340" s="31" t="s">
        <v>65689</v>
      </c>
    </row>
    <row r="8341" spans="1:12" x14ac:dyDescent="0.15">
      <c r="A8341" s="31" t="s">
        <v>61707</v>
      </c>
      <c r="B8341" s="31" t="s">
        <v>68041</v>
      </c>
      <c r="C8341" s="32">
        <v>315000</v>
      </c>
      <c r="D8341" s="31" t="s">
        <v>64208</v>
      </c>
      <c r="E8341" s="31" t="s">
        <v>861</v>
      </c>
      <c r="F8341" s="31" t="s">
        <v>9629</v>
      </c>
      <c r="H8341" s="10" t="e">
        <f>VLOOKUP(A8341,#REF!,3,FALSE)</f>
        <v>#REF!</v>
      </c>
      <c r="I8341" s="10" t="e">
        <f>VLOOKUP(A8341,#REF!,4,FALSE)</f>
        <v>#REF!</v>
      </c>
      <c r="J8341" s="31" t="s">
        <v>10363</v>
      </c>
      <c r="K8341" s="10" t="str">
        <f t="shared" si="130"/>
        <v>문서세단기/JLC1830[라미에이스][라미에이스]</v>
      </c>
      <c r="L8341" s="31" t="s">
        <v>65690</v>
      </c>
    </row>
    <row r="8342" spans="1:12" x14ac:dyDescent="0.15">
      <c r="A8342" s="31" t="s">
        <v>61708</v>
      </c>
      <c r="B8342" s="31" t="s">
        <v>68042</v>
      </c>
      <c r="C8342" s="32">
        <v>1400000</v>
      </c>
      <c r="D8342" s="31" t="s">
        <v>64209</v>
      </c>
      <c r="E8342" s="31" t="s">
        <v>861</v>
      </c>
      <c r="F8342" s="31" t="s">
        <v>9639</v>
      </c>
      <c r="H8342" s="10" t="e">
        <f>VLOOKUP(A8342,#REF!,3,FALSE)</f>
        <v>#REF!</v>
      </c>
      <c r="I8342" s="10" t="e">
        <f>VLOOKUP(A8342,#REF!,4,FALSE)</f>
        <v>#REF!</v>
      </c>
      <c r="J8342" s="31" t="s">
        <v>10363</v>
      </c>
      <c r="K8342" s="10" t="str">
        <f t="shared" si="130"/>
        <v>대형문서세단기/JLB475[라미에이스][라미에이스]</v>
      </c>
      <c r="L8342" s="31" t="s">
        <v>65691</v>
      </c>
    </row>
    <row r="8343" spans="1:12" x14ac:dyDescent="0.15">
      <c r="A8343" s="31" t="s">
        <v>61709</v>
      </c>
      <c r="B8343" s="31" t="s">
        <v>68043</v>
      </c>
      <c r="C8343" s="32">
        <v>1650000</v>
      </c>
      <c r="D8343" s="31" t="s">
        <v>64210</v>
      </c>
      <c r="E8343" s="31" t="s">
        <v>861</v>
      </c>
      <c r="F8343" s="31" t="s">
        <v>9639</v>
      </c>
      <c r="H8343" s="10" t="e">
        <f>VLOOKUP(A8343,#REF!,3,FALSE)</f>
        <v>#REF!</v>
      </c>
      <c r="I8343" s="10" t="e">
        <f>VLOOKUP(A8343,#REF!,4,FALSE)</f>
        <v>#REF!</v>
      </c>
      <c r="J8343" s="31" t="s">
        <v>10363</v>
      </c>
      <c r="K8343" s="10" t="str">
        <f t="shared" si="130"/>
        <v>대형문서세단기/JLA390[라미에이스][라미에이스]</v>
      </c>
      <c r="L8343" s="31" t="s">
        <v>65692</v>
      </c>
    </row>
    <row r="8344" spans="1:12" x14ac:dyDescent="0.15">
      <c r="A8344" s="31" t="s">
        <v>61710</v>
      </c>
      <c r="B8344" s="31" t="s">
        <v>68044</v>
      </c>
      <c r="C8344" s="32">
        <v>61000</v>
      </c>
      <c r="D8344" s="31" t="s">
        <v>64211</v>
      </c>
      <c r="E8344" s="31" t="s">
        <v>861</v>
      </c>
      <c r="F8344" s="31" t="s">
        <v>9623</v>
      </c>
      <c r="H8344" s="10" t="e">
        <f>VLOOKUP(A8344,#REF!,3,FALSE)</f>
        <v>#REF!</v>
      </c>
      <c r="I8344" s="10" t="e">
        <f>VLOOKUP(A8344,#REF!,4,FALSE)</f>
        <v>#REF!</v>
      </c>
      <c r="J8344" s="31" t="s">
        <v>10363</v>
      </c>
      <c r="K8344" s="10" t="str">
        <f t="shared" si="130"/>
        <v>코팅기/JL2302[라미에이스][라미에이스]</v>
      </c>
      <c r="L8344" s="31" t="s">
        <v>65693</v>
      </c>
    </row>
    <row r="8345" spans="1:12" x14ac:dyDescent="0.15">
      <c r="A8345" s="31" t="s">
        <v>61711</v>
      </c>
      <c r="B8345" s="31" t="s">
        <v>68045</v>
      </c>
      <c r="C8345" s="32">
        <v>49000</v>
      </c>
      <c r="D8345" s="31" t="s">
        <v>64212</v>
      </c>
      <c r="E8345" s="31" t="s">
        <v>861</v>
      </c>
      <c r="F8345" s="31" t="s">
        <v>9623</v>
      </c>
      <c r="H8345" s="10" t="e">
        <f>VLOOKUP(A8345,#REF!,3,FALSE)</f>
        <v>#REF!</v>
      </c>
      <c r="I8345" s="10" t="e">
        <f>VLOOKUP(A8345,#REF!,4,FALSE)</f>
        <v>#REF!</v>
      </c>
      <c r="J8345" s="31" t="s">
        <v>10363</v>
      </c>
      <c r="K8345" s="10" t="str">
        <f t="shared" si="130"/>
        <v>코팅기/JC2302[라미에이스][라미에이스]</v>
      </c>
      <c r="L8345" s="31" t="s">
        <v>65694</v>
      </c>
    </row>
    <row r="8346" spans="1:12" x14ac:dyDescent="0.15">
      <c r="A8346" s="31" t="s">
        <v>61712</v>
      </c>
      <c r="B8346" s="31" t="s">
        <v>68045</v>
      </c>
      <c r="C8346" s="32">
        <v>49000</v>
      </c>
      <c r="D8346" s="31" t="s">
        <v>64213</v>
      </c>
      <c r="E8346" s="31" t="s">
        <v>861</v>
      </c>
      <c r="F8346" s="31" t="s">
        <v>9623</v>
      </c>
      <c r="H8346" s="10" t="e">
        <f>VLOOKUP(A8346,#REF!,3,FALSE)</f>
        <v>#REF!</v>
      </c>
      <c r="I8346" s="10" t="e">
        <f>VLOOKUP(A8346,#REF!,4,FALSE)</f>
        <v>#REF!</v>
      </c>
      <c r="J8346" s="31" t="s">
        <v>10363</v>
      </c>
      <c r="K8346" s="10" t="str">
        <f t="shared" si="130"/>
        <v>코팅기/JC2302[라미에이스][라미에이스]</v>
      </c>
      <c r="L8346" s="31" t="s">
        <v>65695</v>
      </c>
    </row>
    <row r="8347" spans="1:12" x14ac:dyDescent="0.15">
      <c r="A8347" s="31" t="s">
        <v>61713</v>
      </c>
      <c r="B8347" s="31" t="s">
        <v>68046</v>
      </c>
      <c r="C8347" s="32">
        <v>459000</v>
      </c>
      <c r="D8347" s="31" t="s">
        <v>64214</v>
      </c>
      <c r="E8347" s="31" t="s">
        <v>861</v>
      </c>
      <c r="F8347" s="31" t="s">
        <v>9640</v>
      </c>
      <c r="H8347" s="10" t="e">
        <f>VLOOKUP(A8347,#REF!,3,FALSE)</f>
        <v>#REF!</v>
      </c>
      <c r="I8347" s="10" t="e">
        <f>VLOOKUP(A8347,#REF!,4,FALSE)</f>
        <v>#REF!</v>
      </c>
      <c r="J8347" s="31" t="s">
        <v>10363</v>
      </c>
      <c r="K8347" s="10" t="str">
        <f t="shared" si="130"/>
        <v>코팅기/3306HQ[라미에이스][라미에이스]</v>
      </c>
      <c r="L8347" s="31" t="s">
        <v>65696</v>
      </c>
    </row>
    <row r="8348" spans="1:12" x14ac:dyDescent="0.15">
      <c r="A8348" s="31" t="s">
        <v>61714</v>
      </c>
      <c r="B8348" s="31" t="s">
        <v>68047</v>
      </c>
      <c r="C8348" s="32">
        <v>198000</v>
      </c>
      <c r="D8348" s="31" t="s">
        <v>64215</v>
      </c>
      <c r="E8348" s="31" t="s">
        <v>861</v>
      </c>
      <c r="F8348" s="31" t="s">
        <v>64999</v>
      </c>
      <c r="H8348" s="10" t="e">
        <f>VLOOKUP(A8348,#REF!,3,FALSE)</f>
        <v>#REF!</v>
      </c>
      <c r="I8348" s="10" t="e">
        <f>VLOOKUP(A8348,#REF!,4,FALSE)</f>
        <v>#REF!</v>
      </c>
      <c r="J8348" s="31" t="s">
        <v>10363</v>
      </c>
      <c r="K8348" s="10" t="str">
        <f t="shared" si="130"/>
        <v>링제본기/LA-2000CN[라미에이스][라미에이스]</v>
      </c>
      <c r="L8348" s="31" t="s">
        <v>65697</v>
      </c>
    </row>
    <row r="8349" spans="1:12" x14ac:dyDescent="0.15">
      <c r="A8349" s="31" t="s">
        <v>61715</v>
      </c>
      <c r="B8349" s="31" t="s">
        <v>68048</v>
      </c>
      <c r="C8349" s="32">
        <v>261000</v>
      </c>
      <c r="D8349" s="31" t="s">
        <v>64215</v>
      </c>
      <c r="E8349" s="31" t="s">
        <v>861</v>
      </c>
      <c r="F8349" s="31" t="s">
        <v>9826</v>
      </c>
      <c r="H8349" s="10" t="e">
        <f>VLOOKUP(A8349,#REF!,3,FALSE)</f>
        <v>#REF!</v>
      </c>
      <c r="I8349" s="10" t="e">
        <f>VLOOKUP(A8349,#REF!,4,FALSE)</f>
        <v>#REF!</v>
      </c>
      <c r="J8349" s="31" t="s">
        <v>10363</v>
      </c>
      <c r="K8349" s="10" t="str">
        <f t="shared" si="130"/>
        <v>와이어제본기/LA-2000WN[라미에이스][라미에이스]</v>
      </c>
      <c r="L8349" s="31" t="s">
        <v>65698</v>
      </c>
    </row>
    <row r="8350" spans="1:12" x14ac:dyDescent="0.15">
      <c r="A8350" s="31" t="s">
        <v>61716</v>
      </c>
      <c r="B8350" s="31" t="s">
        <v>68049</v>
      </c>
      <c r="C8350" s="32">
        <v>27000</v>
      </c>
      <c r="D8350" s="31" t="s">
        <v>64216</v>
      </c>
      <c r="E8350" s="31" t="s">
        <v>50</v>
      </c>
      <c r="F8350" s="31" t="s">
        <v>65003</v>
      </c>
      <c r="H8350" s="10" t="e">
        <f>VLOOKUP(A8350,#REF!,3,FALSE)</f>
        <v>#REF!</v>
      </c>
      <c r="I8350" s="10" t="e">
        <f>VLOOKUP(A8350,#REF!,4,FALSE)</f>
        <v>#REF!</v>
      </c>
      <c r="J8350" s="31" t="s">
        <v>10363</v>
      </c>
      <c r="K8350" s="10" t="str">
        <f t="shared" si="130"/>
        <v>코팅필름/볼륨팩[라미에이스][라미에이스]</v>
      </c>
      <c r="L8350" s="31" t="s">
        <v>65699</v>
      </c>
    </row>
    <row r="8351" spans="1:12" x14ac:dyDescent="0.15">
      <c r="A8351" s="31" t="s">
        <v>61717</v>
      </c>
      <c r="B8351" s="31" t="s">
        <v>68049</v>
      </c>
      <c r="C8351" s="32">
        <v>36000</v>
      </c>
      <c r="D8351" s="31" t="s">
        <v>64217</v>
      </c>
      <c r="E8351" s="31" t="s">
        <v>50</v>
      </c>
      <c r="F8351" s="31" t="s">
        <v>65003</v>
      </c>
      <c r="H8351" s="10" t="e">
        <f>VLOOKUP(A8351,#REF!,3,FALSE)</f>
        <v>#REF!</v>
      </c>
      <c r="I8351" s="10" t="e">
        <f>VLOOKUP(A8351,#REF!,4,FALSE)</f>
        <v>#REF!</v>
      </c>
      <c r="J8351" s="31" t="s">
        <v>10363</v>
      </c>
      <c r="K8351" s="10" t="str">
        <f t="shared" si="130"/>
        <v>코팅필름/볼륨팩[라미에이스][라미에이스]</v>
      </c>
      <c r="L8351" s="31" t="s">
        <v>65700</v>
      </c>
    </row>
    <row r="8352" spans="1:12" x14ac:dyDescent="0.15">
      <c r="A8352" s="31" t="s">
        <v>61718</v>
      </c>
      <c r="B8352" s="31" t="s">
        <v>68050</v>
      </c>
      <c r="C8352" s="32">
        <v>54000</v>
      </c>
      <c r="D8352" s="31" t="s">
        <v>384</v>
      </c>
      <c r="E8352" s="31" t="s">
        <v>861</v>
      </c>
      <c r="F8352" s="31" t="s">
        <v>9622</v>
      </c>
      <c r="H8352" s="10" t="e">
        <f>VLOOKUP(A8352,#REF!,3,FALSE)</f>
        <v>#REF!</v>
      </c>
      <c r="I8352" s="10" t="e">
        <f>VLOOKUP(A8352,#REF!,4,FALSE)</f>
        <v>#REF!</v>
      </c>
      <c r="J8352" s="31" t="s">
        <v>10322</v>
      </c>
      <c r="K8352" s="10" t="str">
        <f t="shared" si="130"/>
        <v>문서세단기/P-30C[펠로우즈][펠로우즈]</v>
      </c>
      <c r="L8352" s="31" t="s">
        <v>65701</v>
      </c>
    </row>
    <row r="8353" spans="1:12" x14ac:dyDescent="0.15">
      <c r="A8353" s="31" t="s">
        <v>61719</v>
      </c>
      <c r="B8353" s="31" t="s">
        <v>68051</v>
      </c>
      <c r="C8353" s="32">
        <v>78000</v>
      </c>
      <c r="D8353" s="31" t="s">
        <v>384</v>
      </c>
      <c r="E8353" s="31" t="s">
        <v>861</v>
      </c>
      <c r="F8353" s="31" t="s">
        <v>9615</v>
      </c>
      <c r="H8353" s="10" t="e">
        <f>VLOOKUP(A8353,#REF!,3,FALSE)</f>
        <v>#REF!</v>
      </c>
      <c r="I8353" s="10" t="e">
        <f>VLOOKUP(A8353,#REF!,4,FALSE)</f>
        <v>#REF!</v>
      </c>
      <c r="J8353" s="31" t="s">
        <v>10322</v>
      </c>
      <c r="K8353" s="10" t="str">
        <f t="shared" si="130"/>
        <v>마이크로문서세단기/6M[펠로우즈][펠로우즈]</v>
      </c>
      <c r="L8353" s="31" t="s">
        <v>65702</v>
      </c>
    </row>
    <row r="8354" spans="1:12" x14ac:dyDescent="0.15">
      <c r="A8354" s="31" t="s">
        <v>61720</v>
      </c>
      <c r="B8354" s="31" t="s">
        <v>68052</v>
      </c>
      <c r="C8354" s="32">
        <v>260000</v>
      </c>
      <c r="D8354" s="31" t="s">
        <v>384</v>
      </c>
      <c r="E8354" s="31" t="s">
        <v>861</v>
      </c>
      <c r="F8354" s="31" t="s">
        <v>9654</v>
      </c>
      <c r="H8354" s="10" t="e">
        <f>VLOOKUP(A8354,#REF!,3,FALSE)</f>
        <v>#REF!</v>
      </c>
      <c r="I8354" s="10" t="e">
        <f>VLOOKUP(A8354,#REF!,4,FALSE)</f>
        <v>#REF!</v>
      </c>
      <c r="J8354" s="31" t="s">
        <v>10322</v>
      </c>
      <c r="K8354" s="10" t="str">
        <f t="shared" si="130"/>
        <v>마이크로문서세단기/10M[펠로우즈][펠로우즈]</v>
      </c>
      <c r="L8354" s="31" t="s">
        <v>65703</v>
      </c>
    </row>
    <row r="8355" spans="1:12" x14ac:dyDescent="0.15">
      <c r="A8355" s="31" t="s">
        <v>61721</v>
      </c>
      <c r="B8355" s="31" t="s">
        <v>68053</v>
      </c>
      <c r="C8355" s="32">
        <v>520000</v>
      </c>
      <c r="D8355" s="31" t="s">
        <v>384</v>
      </c>
      <c r="E8355" s="31" t="s">
        <v>861</v>
      </c>
      <c r="F8355" s="31" t="s">
        <v>9624</v>
      </c>
      <c r="H8355" s="10" t="e">
        <f>VLOOKUP(A8355,#REF!,3,FALSE)</f>
        <v>#REF!</v>
      </c>
      <c r="I8355" s="10" t="e">
        <f>VLOOKUP(A8355,#REF!,4,FALSE)</f>
        <v>#REF!</v>
      </c>
      <c r="J8355" s="31" t="s">
        <v>10322</v>
      </c>
      <c r="K8355" s="10" t="str">
        <f t="shared" si="130"/>
        <v>마이크로자동급지문서세단기/100M[펠로우즈][펠로우즈]</v>
      </c>
      <c r="L8355" s="31" t="s">
        <v>65704</v>
      </c>
    </row>
    <row r="8356" spans="1:12" x14ac:dyDescent="0.15">
      <c r="A8356" s="31" t="s">
        <v>61722</v>
      </c>
      <c r="B8356" s="31" t="s">
        <v>68054</v>
      </c>
      <c r="C8356" s="32">
        <v>800000</v>
      </c>
      <c r="D8356" s="31" t="s">
        <v>384</v>
      </c>
      <c r="E8356" s="31" t="s">
        <v>861</v>
      </c>
      <c r="F8356" s="31" t="s">
        <v>9624</v>
      </c>
      <c r="H8356" s="10" t="e">
        <f>VLOOKUP(A8356,#REF!,3,FALSE)</f>
        <v>#REF!</v>
      </c>
      <c r="I8356" s="10" t="e">
        <f>VLOOKUP(A8356,#REF!,4,FALSE)</f>
        <v>#REF!</v>
      </c>
      <c r="J8356" s="31" t="s">
        <v>10322</v>
      </c>
      <c r="K8356" s="10" t="str">
        <f t="shared" si="130"/>
        <v>마이크로자동급지문서세단기/200M[펠로우즈][펠로우즈]</v>
      </c>
      <c r="L8356" s="31" t="s">
        <v>65705</v>
      </c>
    </row>
    <row r="8357" spans="1:12" x14ac:dyDescent="0.15">
      <c r="A8357" s="31" t="s">
        <v>61723</v>
      </c>
      <c r="B8357" s="31" t="s">
        <v>68055</v>
      </c>
      <c r="C8357" s="32">
        <v>306000</v>
      </c>
      <c r="D8357" s="31" t="s">
        <v>64218</v>
      </c>
      <c r="E8357" s="31" t="s">
        <v>861</v>
      </c>
      <c r="F8357" s="31" t="s">
        <v>9632</v>
      </c>
      <c r="H8357" s="10" t="e">
        <f>VLOOKUP(A8357,#REF!,3,FALSE)</f>
        <v>#REF!</v>
      </c>
      <c r="I8357" s="10" t="e">
        <f>VLOOKUP(A8357,#REF!,4,FALSE)</f>
        <v>#REF!</v>
      </c>
      <c r="J8357" s="31" t="s">
        <v>10322</v>
      </c>
      <c r="K8357" s="10" t="str">
        <f t="shared" si="130"/>
        <v>코르시보싯스탠드데스크[펠로우즈][펠로우즈]</v>
      </c>
      <c r="L8357" s="31" t="s">
        <v>65706</v>
      </c>
    </row>
    <row r="8358" spans="1:12" x14ac:dyDescent="0.15">
      <c r="A8358" s="31" t="s">
        <v>61724</v>
      </c>
      <c r="B8358" s="31" t="s">
        <v>68056</v>
      </c>
      <c r="C8358" s="32">
        <v>260000</v>
      </c>
      <c r="D8358" s="31" t="s">
        <v>64219</v>
      </c>
      <c r="E8358" s="31" t="s">
        <v>861</v>
      </c>
      <c r="F8358" s="31" t="s">
        <v>9667</v>
      </c>
      <c r="H8358" s="10" t="e">
        <f>VLOOKUP(A8358,#REF!,3,FALSE)</f>
        <v>#REF!</v>
      </c>
      <c r="I8358" s="10" t="e">
        <f>VLOOKUP(A8358,#REF!,4,FALSE)</f>
        <v>#REF!</v>
      </c>
      <c r="J8358" s="31" t="s">
        <v>10373</v>
      </c>
      <c r="K8358" s="10" t="str">
        <f t="shared" si="130"/>
        <v>코팅기/HC-8460[카피어랜드][카피어랜드]</v>
      </c>
      <c r="L8358" s="31" t="s">
        <v>65707</v>
      </c>
    </row>
    <row r="8359" spans="1:12" x14ac:dyDescent="0.15">
      <c r="A8359" s="31" t="s">
        <v>61725</v>
      </c>
      <c r="B8359" s="31" t="s">
        <v>68057</v>
      </c>
      <c r="C8359" s="32">
        <v>167000</v>
      </c>
      <c r="D8359" s="31" t="s">
        <v>64219</v>
      </c>
      <c r="E8359" s="31" t="s">
        <v>861</v>
      </c>
      <c r="F8359" s="31" t="s">
        <v>64998</v>
      </c>
      <c r="H8359" s="10" t="e">
        <f>VLOOKUP(A8359,#REF!,3,FALSE)</f>
        <v>#REF!</v>
      </c>
      <c r="I8359" s="10" t="e">
        <f>VLOOKUP(A8359,#REF!,4,FALSE)</f>
        <v>#REF!</v>
      </c>
      <c r="J8359" s="31" t="s">
        <v>10373</v>
      </c>
      <c r="K8359" s="10" t="str">
        <f t="shared" si="130"/>
        <v>코팅기/HC-4346[카피어랜드][카피어랜드]</v>
      </c>
      <c r="L8359" s="31" t="s">
        <v>65708</v>
      </c>
    </row>
    <row r="8360" spans="1:12" x14ac:dyDescent="0.15">
      <c r="A8360" s="31" t="s">
        <v>61726</v>
      </c>
      <c r="B8360" s="31" t="s">
        <v>69282</v>
      </c>
      <c r="C8360" s="32">
        <v>260000</v>
      </c>
      <c r="D8360" s="31" t="s">
        <v>64220</v>
      </c>
      <c r="E8360" s="31" t="s">
        <v>861</v>
      </c>
      <c r="F8360" s="31" t="s">
        <v>9654</v>
      </c>
      <c r="H8360" s="10" t="e">
        <f>VLOOKUP(A8360,#REF!,3,FALSE)</f>
        <v>#REF!</v>
      </c>
      <c r="I8360" s="10" t="e">
        <f>VLOOKUP(A8360,#REF!,4,FALSE)</f>
        <v>#REF!</v>
      </c>
      <c r="J8360" s="31" t="s">
        <v>10373</v>
      </c>
      <c r="K8360" s="10" t="str">
        <f t="shared" si="130"/>
        <v>문서세단기/SC-7145[카피어랜드][카피어랜드]</v>
      </c>
      <c r="L8360" s="31" t="s">
        <v>65709</v>
      </c>
    </row>
    <row r="8361" spans="1:12" x14ac:dyDescent="0.15">
      <c r="A8361" s="31" t="s">
        <v>61727</v>
      </c>
      <c r="B8361" s="31" t="s">
        <v>69283</v>
      </c>
      <c r="C8361" s="32">
        <v>280000</v>
      </c>
      <c r="D8361" s="31" t="s">
        <v>64220</v>
      </c>
      <c r="E8361" s="31" t="s">
        <v>861</v>
      </c>
      <c r="F8361" s="31" t="s">
        <v>9629</v>
      </c>
      <c r="H8361" s="10" t="e">
        <f>VLOOKUP(A8361,#REF!,3,FALSE)</f>
        <v>#REF!</v>
      </c>
      <c r="I8361" s="10" t="e">
        <f>VLOOKUP(A8361,#REF!,4,FALSE)</f>
        <v>#REF!</v>
      </c>
      <c r="J8361" s="31" t="s">
        <v>10373</v>
      </c>
      <c r="K8361" s="10" t="str">
        <f t="shared" si="130"/>
        <v>문서세단기/SC-7210[카피어랜드][카피어랜드]</v>
      </c>
      <c r="L8361" s="31" t="s">
        <v>65710</v>
      </c>
    </row>
    <row r="8362" spans="1:12" x14ac:dyDescent="0.15">
      <c r="A8362" s="31" t="s">
        <v>61728</v>
      </c>
      <c r="B8362" s="31" t="s">
        <v>69284</v>
      </c>
      <c r="C8362" s="32">
        <v>670000</v>
      </c>
      <c r="D8362" s="31" t="s">
        <v>64221</v>
      </c>
      <c r="E8362" s="31" t="s">
        <v>861</v>
      </c>
      <c r="F8362" s="31" t="s">
        <v>9624</v>
      </c>
      <c r="H8362" s="10" t="e">
        <f>VLOOKUP(A8362,#REF!,3,FALSE)</f>
        <v>#REF!</v>
      </c>
      <c r="I8362" s="10" t="e">
        <f>VLOOKUP(A8362,#REF!,4,FALSE)</f>
        <v>#REF!</v>
      </c>
      <c r="J8362" s="31" t="s">
        <v>10373</v>
      </c>
      <c r="K8362" s="10" t="str">
        <f t="shared" si="130"/>
        <v>문서세단기/SC-AF300C[카피어랜드][카피어랜드]</v>
      </c>
      <c r="L8362" s="31" t="s">
        <v>65711</v>
      </c>
    </row>
    <row r="8363" spans="1:12" x14ac:dyDescent="0.15">
      <c r="A8363" s="31" t="s">
        <v>61729</v>
      </c>
      <c r="B8363" s="31" t="s">
        <v>68058</v>
      </c>
      <c r="C8363" s="32">
        <v>117000</v>
      </c>
      <c r="D8363" s="31" t="s">
        <v>64222</v>
      </c>
      <c r="E8363" s="31" t="s">
        <v>861</v>
      </c>
      <c r="F8363" s="31" t="s">
        <v>9785</v>
      </c>
      <c r="H8363" s="10" t="e">
        <f>VLOOKUP(A8363,#REF!,3,FALSE)</f>
        <v>#REF!</v>
      </c>
      <c r="I8363" s="10" t="e">
        <f>VLOOKUP(A8363,#REF!,4,FALSE)</f>
        <v>#REF!</v>
      </c>
      <c r="J8363" s="31" t="s">
        <v>10373</v>
      </c>
      <c r="K8363" s="10" t="str">
        <f t="shared" si="130"/>
        <v>출퇴근기록기/TM-530A[카피어랜드][카피어랜드]</v>
      </c>
      <c r="L8363" s="31" t="s">
        <v>65712</v>
      </c>
    </row>
    <row r="8364" spans="1:12" x14ac:dyDescent="0.15">
      <c r="A8364" s="31" t="s">
        <v>61730</v>
      </c>
      <c r="B8364" s="31" t="s">
        <v>68059</v>
      </c>
      <c r="C8364" s="32">
        <v>117000</v>
      </c>
      <c r="D8364" s="31" t="s">
        <v>64222</v>
      </c>
      <c r="E8364" s="31" t="s">
        <v>861</v>
      </c>
      <c r="F8364" s="31" t="s">
        <v>9785</v>
      </c>
      <c r="H8364" s="10" t="e">
        <f>VLOOKUP(A8364,#REF!,3,FALSE)</f>
        <v>#REF!</v>
      </c>
      <c r="I8364" s="10" t="e">
        <f>VLOOKUP(A8364,#REF!,4,FALSE)</f>
        <v>#REF!</v>
      </c>
      <c r="J8364" s="31" t="s">
        <v>10373</v>
      </c>
      <c r="K8364" s="10" t="str">
        <f t="shared" si="130"/>
        <v>출퇴근기록기/TM-530D[카피어랜드][카피어랜드]</v>
      </c>
      <c r="L8364" s="31" t="s">
        <v>65713</v>
      </c>
    </row>
    <row r="8365" spans="1:12" x14ac:dyDescent="0.15">
      <c r="A8365" s="31" t="s">
        <v>61731</v>
      </c>
      <c r="B8365" s="31" t="s">
        <v>68060</v>
      </c>
      <c r="C8365" s="32">
        <v>133000</v>
      </c>
      <c r="D8365" s="31" t="s">
        <v>64223</v>
      </c>
      <c r="E8365" s="31" t="s">
        <v>861</v>
      </c>
      <c r="F8365" s="31" t="s">
        <v>9785</v>
      </c>
      <c r="H8365" s="10" t="e">
        <f>VLOOKUP(A8365,#REF!,3,FALSE)</f>
        <v>#REF!</v>
      </c>
      <c r="I8365" s="10" t="e">
        <f>VLOOKUP(A8365,#REF!,4,FALSE)</f>
        <v>#REF!</v>
      </c>
      <c r="J8365" s="31" t="s">
        <v>10373</v>
      </c>
      <c r="K8365" s="10" t="str">
        <f t="shared" si="130"/>
        <v>출퇴근기록기/TF-1700[카피어랜드][카피어랜드]</v>
      </c>
      <c r="L8365" s="31" t="s">
        <v>65714</v>
      </c>
    </row>
    <row r="8366" spans="1:12" x14ac:dyDescent="0.15">
      <c r="A8366" s="31" t="s">
        <v>61732</v>
      </c>
      <c r="B8366" s="31" t="s">
        <v>68061</v>
      </c>
      <c r="C8366" s="32">
        <v>125000</v>
      </c>
      <c r="D8366" s="31" t="s">
        <v>64224</v>
      </c>
      <c r="E8366" s="31" t="s">
        <v>861</v>
      </c>
      <c r="F8366" s="31" t="s">
        <v>9730</v>
      </c>
      <c r="H8366" s="10" t="e">
        <f>VLOOKUP(A8366,#REF!,3,FALSE)</f>
        <v>#REF!</v>
      </c>
      <c r="I8366" s="10" t="e">
        <f>VLOOKUP(A8366,#REF!,4,FALSE)</f>
        <v>#REF!</v>
      </c>
      <c r="J8366" s="31" t="s">
        <v>10373</v>
      </c>
      <c r="K8366" s="10" t="str">
        <f t="shared" si="130"/>
        <v>지폐계수기/BC-1250[카피어랜드][카피어랜드]</v>
      </c>
      <c r="L8366" s="31" t="s">
        <v>65715</v>
      </c>
    </row>
    <row r="8367" spans="1:12" x14ac:dyDescent="0.15">
      <c r="A8367" s="31" t="s">
        <v>61733</v>
      </c>
      <c r="B8367" s="31" t="s">
        <v>68062</v>
      </c>
      <c r="C8367" s="32">
        <v>270000</v>
      </c>
      <c r="D8367" s="31" t="s">
        <v>111</v>
      </c>
      <c r="E8367" s="31" t="s">
        <v>861</v>
      </c>
      <c r="F8367" s="31" t="s">
        <v>9730</v>
      </c>
      <c r="H8367" s="10" t="e">
        <f>VLOOKUP(A8367,#REF!,3,FALSE)</f>
        <v>#REF!</v>
      </c>
      <c r="I8367" s="10" t="e">
        <f>VLOOKUP(A8367,#REF!,4,FALSE)</f>
        <v>#REF!</v>
      </c>
      <c r="J8367" s="31" t="s">
        <v>10396</v>
      </c>
      <c r="K8367" s="10" t="str">
        <f t="shared" si="130"/>
        <v>지폐계수기/MB-1000[메리트][메리트]</v>
      </c>
      <c r="L8367" s="31" t="s">
        <v>65716</v>
      </c>
    </row>
    <row r="8368" spans="1:12" x14ac:dyDescent="0.15">
      <c r="A8368" s="31" t="s">
        <v>61734</v>
      </c>
      <c r="B8368" s="31" t="s">
        <v>68063</v>
      </c>
      <c r="C8368" s="32">
        <v>1530000</v>
      </c>
      <c r="D8368" s="31" t="s">
        <v>111</v>
      </c>
      <c r="E8368" s="31" t="s">
        <v>861</v>
      </c>
      <c r="F8368" s="31" t="s">
        <v>9762</v>
      </c>
      <c r="H8368" s="10" t="e">
        <f>VLOOKUP(A8368,#REF!,3,FALSE)</f>
        <v>#REF!</v>
      </c>
      <c r="I8368" s="10" t="e">
        <f>VLOOKUP(A8368,#REF!,4,FALSE)</f>
        <v>#REF!</v>
      </c>
      <c r="J8368" s="31" t="s">
        <v>10396</v>
      </c>
      <c r="K8368" s="10" t="str">
        <f t="shared" si="130"/>
        <v>지폐계수기/EX-5000[메리트][메리트]</v>
      </c>
      <c r="L8368" s="31" t="s">
        <v>65717</v>
      </c>
    </row>
    <row r="8369" spans="1:12" x14ac:dyDescent="0.15">
      <c r="A8369" s="31" t="s">
        <v>61735</v>
      </c>
      <c r="B8369" s="31" t="s">
        <v>68064</v>
      </c>
      <c r="C8369" s="32">
        <v>2600000</v>
      </c>
      <c r="D8369" s="31" t="s">
        <v>906</v>
      </c>
      <c r="E8369" s="31" t="s">
        <v>861</v>
      </c>
      <c r="F8369" s="31" t="s">
        <v>9743</v>
      </c>
      <c r="H8369" s="10" t="e">
        <f>VLOOKUP(A8369,#REF!,3,FALSE)</f>
        <v>#REF!</v>
      </c>
      <c r="I8369" s="10" t="e">
        <f>VLOOKUP(A8369,#REF!,4,FALSE)</f>
        <v>#REF!</v>
      </c>
      <c r="J8369" s="31" t="s">
        <v>10397</v>
      </c>
      <c r="K8369" s="10" t="str">
        <f t="shared" si="130"/>
        <v>금고/루셀/LU-SH1000(BE)[선일금고][선일금고]</v>
      </c>
      <c r="L8369" s="31" t="s">
        <v>65718</v>
      </c>
    </row>
    <row r="8370" spans="1:12" x14ac:dyDescent="0.15">
      <c r="A8370" s="31" t="s">
        <v>61736</v>
      </c>
      <c r="B8370" s="31" t="s">
        <v>68065</v>
      </c>
      <c r="C8370" s="32">
        <v>85000</v>
      </c>
      <c r="D8370" s="31" t="s">
        <v>64225</v>
      </c>
      <c r="E8370" s="31" t="s">
        <v>861</v>
      </c>
      <c r="F8370" s="31" t="s">
        <v>65001</v>
      </c>
      <c r="H8370" s="10" t="e">
        <f>VLOOKUP(A8370,#REF!,3,FALSE)</f>
        <v>#REF!</v>
      </c>
      <c r="I8370" s="10" t="e">
        <f>VLOOKUP(A8370,#REF!,4,FALSE)</f>
        <v>#REF!</v>
      </c>
      <c r="J8370" s="31" t="s">
        <v>10391</v>
      </c>
      <c r="K8370" s="10" t="str">
        <f t="shared" si="130"/>
        <v>재단기/DC-2000[CARL][CARL]</v>
      </c>
      <c r="L8370" s="31" t="s">
        <v>65719</v>
      </c>
    </row>
    <row r="8371" spans="1:12" x14ac:dyDescent="0.15">
      <c r="A8371" s="31" t="s">
        <v>61737</v>
      </c>
      <c r="B8371" s="31" t="s">
        <v>68066</v>
      </c>
      <c r="C8371" s="32">
        <v>17000</v>
      </c>
      <c r="D8371" s="31" t="s">
        <v>1053</v>
      </c>
      <c r="E8371" s="31" t="s">
        <v>67</v>
      </c>
      <c r="F8371" s="31" t="s">
        <v>9819</v>
      </c>
      <c r="H8371" s="10" t="e">
        <f>VLOOKUP(A8371,#REF!,3,FALSE)</f>
        <v>#REF!</v>
      </c>
      <c r="I8371" s="10" t="e">
        <f>VLOOKUP(A8371,#REF!,4,FALSE)</f>
        <v>#REF!</v>
      </c>
      <c r="J8371" s="31" t="s">
        <v>10318</v>
      </c>
      <c r="K8371" s="10" t="str">
        <f t="shared" si="130"/>
        <v>고정펀치/MP-335[알파][알파]</v>
      </c>
      <c r="L8371" s="31" t="s">
        <v>65720</v>
      </c>
    </row>
    <row r="8372" spans="1:12" x14ac:dyDescent="0.15">
      <c r="A8372" s="31" t="s">
        <v>61738</v>
      </c>
      <c r="B8372" s="31" t="s">
        <v>68067</v>
      </c>
      <c r="C8372" s="32">
        <v>9000</v>
      </c>
      <c r="D8372" s="31" t="s">
        <v>999</v>
      </c>
      <c r="E8372" s="31" t="s">
        <v>67</v>
      </c>
      <c r="F8372" s="31" t="s">
        <v>9788</v>
      </c>
      <c r="H8372" s="10" t="e">
        <f>VLOOKUP(A8372,#REF!,3,FALSE)</f>
        <v>#REF!</v>
      </c>
      <c r="I8372" s="10" t="e">
        <f>VLOOKUP(A8372,#REF!,4,FALSE)</f>
        <v>#REF!</v>
      </c>
      <c r="J8372" s="31" t="s">
        <v>10318</v>
      </c>
      <c r="K8372" s="10" t="str">
        <f t="shared" si="130"/>
        <v>스테플러/MS-277[알파][알파]</v>
      </c>
      <c r="L8372" s="31" t="s">
        <v>65721</v>
      </c>
    </row>
    <row r="8373" spans="1:12" x14ac:dyDescent="0.15">
      <c r="A8373" s="31" t="s">
        <v>61739</v>
      </c>
      <c r="B8373" s="31" t="s">
        <v>68068</v>
      </c>
      <c r="C8373" s="32">
        <v>9000</v>
      </c>
      <c r="D8373" s="31" t="s">
        <v>64226</v>
      </c>
      <c r="E8373" s="31" t="s">
        <v>67</v>
      </c>
      <c r="F8373" s="31" t="s">
        <v>9715</v>
      </c>
      <c r="H8373" s="10" t="e">
        <f>VLOOKUP(A8373,#REF!,3,FALSE)</f>
        <v>#REF!</v>
      </c>
      <c r="I8373" s="10" t="e">
        <f>VLOOKUP(A8373,#REF!,4,FALSE)</f>
        <v>#REF!</v>
      </c>
      <c r="J8373" s="31" t="s">
        <v>10380</v>
      </c>
      <c r="K8373" s="10" t="str">
        <f t="shared" si="130"/>
        <v>M테이프/디스펜서/TD-15[M시리즈][M시리즈]</v>
      </c>
      <c r="L8373" s="31" t="s">
        <v>65722</v>
      </c>
    </row>
    <row r="8374" spans="1:12" x14ac:dyDescent="0.15">
      <c r="A8374" s="31" t="s">
        <v>61741</v>
      </c>
      <c r="B8374" s="31" t="s">
        <v>68069</v>
      </c>
      <c r="C8374" s="32">
        <v>1500</v>
      </c>
      <c r="D8374" s="31" t="s">
        <v>64227</v>
      </c>
      <c r="E8374" s="31" t="s">
        <v>67</v>
      </c>
      <c r="F8374" s="31" t="s">
        <v>64997</v>
      </c>
      <c r="H8374" s="10" t="e">
        <f>VLOOKUP(A8374,#REF!,3,FALSE)</f>
        <v>#REF!</v>
      </c>
      <c r="I8374" s="10" t="e">
        <f>VLOOKUP(A8374,#REF!,4,FALSE)</f>
        <v>#REF!</v>
      </c>
      <c r="J8374" s="31" t="s">
        <v>10318</v>
      </c>
      <c r="K8374" s="10" t="str">
        <f t="shared" si="130"/>
        <v>리무버/SR-12[알파][알파]</v>
      </c>
      <c r="L8374" s="31" t="s">
        <v>65724</v>
      </c>
    </row>
    <row r="8375" spans="1:12" x14ac:dyDescent="0.15">
      <c r="A8375" s="31" t="s">
        <v>61740</v>
      </c>
      <c r="B8375" s="31" t="s">
        <v>68069</v>
      </c>
      <c r="C8375" s="32">
        <v>72000</v>
      </c>
      <c r="D8375" s="31" t="s">
        <v>64227</v>
      </c>
      <c r="E8375" s="31" t="s">
        <v>68</v>
      </c>
      <c r="F8375" s="31" t="s">
        <v>64997</v>
      </c>
      <c r="H8375" s="10" t="e">
        <f>VLOOKUP(A8375,#REF!,3,FALSE)</f>
        <v>#REF!</v>
      </c>
      <c r="I8375" s="10" t="e">
        <f>VLOOKUP(A8375,#REF!,4,FALSE)</f>
        <v>#REF!</v>
      </c>
      <c r="J8375" s="31" t="s">
        <v>10318</v>
      </c>
      <c r="K8375" s="10" t="str">
        <f t="shared" si="130"/>
        <v>리무버/SR-12[알파][알파]</v>
      </c>
      <c r="L8375" s="31" t="s">
        <v>65723</v>
      </c>
    </row>
    <row r="8376" spans="1:12" x14ac:dyDescent="0.15">
      <c r="A8376" s="31" t="s">
        <v>61742</v>
      </c>
      <c r="B8376" s="31" t="s">
        <v>68070</v>
      </c>
      <c r="C8376" s="32">
        <v>19000</v>
      </c>
      <c r="D8376" s="31" t="s">
        <v>64228</v>
      </c>
      <c r="E8376" s="31" t="s">
        <v>67</v>
      </c>
      <c r="F8376" s="31" t="s">
        <v>9870</v>
      </c>
      <c r="H8376" s="10" t="e">
        <f>VLOOKUP(A8376,#REF!,3,FALSE)</f>
        <v>#REF!</v>
      </c>
      <c r="I8376" s="10" t="e">
        <f>VLOOKUP(A8376,#REF!,4,FALSE)</f>
        <v>#REF!</v>
      </c>
      <c r="J8376" s="31" t="s">
        <v>10458</v>
      </c>
      <c r="K8376" s="10" t="str">
        <f t="shared" si="130"/>
        <v>20년캐주얼1D25/네이비 [프랭클린][프랭클린]</v>
      </c>
      <c r="L8376" s="31" t="s">
        <v>65725</v>
      </c>
    </row>
    <row r="8377" spans="1:12" x14ac:dyDescent="0.15">
      <c r="A8377" s="31" t="s">
        <v>61743</v>
      </c>
      <c r="B8377" s="31" t="s">
        <v>68071</v>
      </c>
      <c r="C8377" s="32">
        <v>17500</v>
      </c>
      <c r="D8377" s="31" t="s">
        <v>64229</v>
      </c>
      <c r="E8377" s="31" t="s">
        <v>67</v>
      </c>
      <c r="F8377" s="31" t="s">
        <v>9870</v>
      </c>
      <c r="H8377" s="10" t="e">
        <f>VLOOKUP(A8377,#REF!,3,FALSE)</f>
        <v>#REF!</v>
      </c>
      <c r="I8377" s="10" t="e">
        <f>VLOOKUP(A8377,#REF!,4,FALSE)</f>
        <v>#REF!</v>
      </c>
      <c r="J8377" s="31" t="s">
        <v>10458</v>
      </c>
      <c r="K8377" s="10" t="str">
        <f t="shared" si="130"/>
        <v>20년캐주얼2D25/네이비[프랭클린][프랭클린]</v>
      </c>
      <c r="L8377" s="31" t="s">
        <v>65726</v>
      </c>
    </row>
    <row r="8378" spans="1:12" x14ac:dyDescent="0.15">
      <c r="A8378" s="31" t="s">
        <v>61744</v>
      </c>
      <c r="B8378" s="31" t="s">
        <v>68072</v>
      </c>
      <c r="C8378" s="32">
        <v>17000</v>
      </c>
      <c r="D8378" s="31" t="s">
        <v>64230</v>
      </c>
      <c r="E8378" s="31" t="s">
        <v>67</v>
      </c>
      <c r="F8378" s="31" t="s">
        <v>9870</v>
      </c>
      <c r="H8378" s="10" t="e">
        <f>VLOOKUP(A8378,#REF!,3,FALSE)</f>
        <v>#REF!</v>
      </c>
      <c r="I8378" s="10" t="e">
        <f>VLOOKUP(A8378,#REF!,4,FALSE)</f>
        <v>#REF!</v>
      </c>
      <c r="J8378" s="31" t="s">
        <v>10458</v>
      </c>
      <c r="K8378" s="10" t="str">
        <f t="shared" si="130"/>
        <v>20년캐주얼1D32/네이비[프랭클린][프랭클린]</v>
      </c>
      <c r="L8378" s="31" t="s">
        <v>65727</v>
      </c>
    </row>
    <row r="8379" spans="1:12" x14ac:dyDescent="0.15">
      <c r="A8379" s="31" t="s">
        <v>61745</v>
      </c>
      <c r="B8379" s="31" t="s">
        <v>68073</v>
      </c>
      <c r="C8379" s="32">
        <v>15000</v>
      </c>
      <c r="D8379" s="31" t="s">
        <v>64231</v>
      </c>
      <c r="E8379" s="31" t="s">
        <v>67</v>
      </c>
      <c r="F8379" s="31" t="s">
        <v>9870</v>
      </c>
      <c r="H8379" s="10" t="e">
        <f>VLOOKUP(A8379,#REF!,3,FALSE)</f>
        <v>#REF!</v>
      </c>
      <c r="I8379" s="10" t="e">
        <f>VLOOKUP(A8379,#REF!,4,FALSE)</f>
        <v>#REF!</v>
      </c>
      <c r="J8379" s="31" t="s">
        <v>10458</v>
      </c>
      <c r="K8379" s="10" t="str">
        <f t="shared" si="130"/>
        <v>20년캐주얼2D32/네이비[프랭클린][프랭클린]</v>
      </c>
      <c r="L8379" s="31" t="s">
        <v>65728</v>
      </c>
    </row>
    <row r="8380" spans="1:12" x14ac:dyDescent="0.15">
      <c r="A8380" s="31" t="s">
        <v>68998</v>
      </c>
      <c r="B8380" s="31" t="s">
        <v>54521</v>
      </c>
      <c r="C8380" s="32">
        <v>28000</v>
      </c>
      <c r="D8380" s="31" t="s">
        <v>69405</v>
      </c>
      <c r="E8380" s="31" t="s">
        <v>68</v>
      </c>
      <c r="F8380" s="31" t="s">
        <v>9839</v>
      </c>
      <c r="H8380" s="10" t="e">
        <f>VLOOKUP(A8380,#REF!,3,FALSE)</f>
        <v>#REF!</v>
      </c>
      <c r="I8380" s="10" t="e">
        <f>VLOOKUP(A8380,#REF!,4,FALSE)</f>
        <v>#REF!</v>
      </c>
      <c r="J8380" s="31" t="s">
        <v>10433</v>
      </c>
      <c r="K8380" s="10" t="str">
        <f t="shared" si="130"/>
        <v>수첩/솔라72(신)[양지사][양지사]</v>
      </c>
      <c r="L8380" s="31" t="s">
        <v>60636</v>
      </c>
    </row>
    <row r="8381" spans="1:12" x14ac:dyDescent="0.15">
      <c r="A8381" s="31" t="s">
        <v>60558</v>
      </c>
      <c r="B8381" s="31" t="s">
        <v>54521</v>
      </c>
      <c r="C8381" s="32">
        <v>2800</v>
      </c>
      <c r="D8381" s="31" t="s">
        <v>69405</v>
      </c>
      <c r="E8381" s="31" t="s">
        <v>50</v>
      </c>
      <c r="F8381" s="31" t="s">
        <v>9839</v>
      </c>
      <c r="H8381" s="10" t="e">
        <f>VLOOKUP(A8381,#REF!,3,FALSE)</f>
        <v>#REF!</v>
      </c>
      <c r="I8381" s="10" t="e">
        <f>VLOOKUP(A8381,#REF!,4,FALSE)</f>
        <v>#REF!</v>
      </c>
      <c r="J8381" s="31" t="s">
        <v>10433</v>
      </c>
      <c r="K8381" s="10" t="str">
        <f t="shared" si="130"/>
        <v>수첩/솔라72(신)[양지사][양지사]</v>
      </c>
      <c r="L8381" s="31" t="s">
        <v>60636</v>
      </c>
    </row>
    <row r="8382" spans="1:12" x14ac:dyDescent="0.15">
      <c r="A8382" s="31" t="s">
        <v>60559</v>
      </c>
      <c r="B8382" s="31" t="s">
        <v>54426</v>
      </c>
      <c r="C8382" s="32">
        <v>3200</v>
      </c>
      <c r="D8382" s="31" t="s">
        <v>69406</v>
      </c>
      <c r="E8382" s="31" t="s">
        <v>50</v>
      </c>
      <c r="F8382" s="31" t="s">
        <v>9839</v>
      </c>
      <c r="H8382" s="10" t="e">
        <f>VLOOKUP(A8382,#REF!,3,FALSE)</f>
        <v>#REF!</v>
      </c>
      <c r="I8382" s="10" t="e">
        <f>VLOOKUP(A8382,#REF!,4,FALSE)</f>
        <v>#REF!</v>
      </c>
      <c r="J8382" s="31" t="s">
        <v>10433</v>
      </c>
      <c r="K8382" s="10" t="str">
        <f t="shared" si="130"/>
        <v>수첩/솔라56(신)[양지사][양지사]</v>
      </c>
      <c r="L8382" s="31" t="s">
        <v>60637</v>
      </c>
    </row>
    <row r="8383" spans="1:12" x14ac:dyDescent="0.15">
      <c r="A8383" s="31" t="s">
        <v>60560</v>
      </c>
      <c r="B8383" s="31" t="s">
        <v>54426</v>
      </c>
      <c r="C8383" s="32">
        <v>32000</v>
      </c>
      <c r="D8383" s="31" t="s">
        <v>69406</v>
      </c>
      <c r="E8383" s="31" t="s">
        <v>68</v>
      </c>
      <c r="F8383" s="31" t="s">
        <v>9839</v>
      </c>
      <c r="H8383" s="10" t="e">
        <f>VLOOKUP(A8383,#REF!,3,FALSE)</f>
        <v>#REF!</v>
      </c>
      <c r="I8383" s="10" t="e">
        <f>VLOOKUP(A8383,#REF!,4,FALSE)</f>
        <v>#REF!</v>
      </c>
      <c r="J8383" s="31" t="s">
        <v>10433</v>
      </c>
      <c r="K8383" s="10" t="str">
        <f t="shared" si="130"/>
        <v>수첩/솔라56(신)[양지사][양지사]</v>
      </c>
      <c r="L8383" s="31" t="s">
        <v>60637</v>
      </c>
    </row>
    <row r="8384" spans="1:12" x14ac:dyDescent="0.15">
      <c r="A8384" s="31" t="s">
        <v>60561</v>
      </c>
      <c r="B8384" s="31" t="s">
        <v>54424</v>
      </c>
      <c r="C8384" s="32">
        <v>3600</v>
      </c>
      <c r="D8384" s="31" t="s">
        <v>60580</v>
      </c>
      <c r="E8384" s="31" t="s">
        <v>50</v>
      </c>
      <c r="F8384" s="31" t="s">
        <v>9839</v>
      </c>
      <c r="H8384" s="10" t="e">
        <f>VLOOKUP(A8384,#REF!,3,FALSE)</f>
        <v>#REF!</v>
      </c>
      <c r="I8384" s="10" t="e">
        <f>VLOOKUP(A8384,#REF!,4,FALSE)</f>
        <v>#REF!</v>
      </c>
      <c r="J8384" s="31" t="s">
        <v>10433</v>
      </c>
      <c r="K8384" s="10" t="str">
        <f t="shared" si="130"/>
        <v>수첩/솔라40(신)[양지사][양지사]</v>
      </c>
      <c r="L8384" s="31" t="s">
        <v>60638</v>
      </c>
    </row>
    <row r="8385" spans="1:12" x14ac:dyDescent="0.15">
      <c r="A8385" s="31" t="s">
        <v>60562</v>
      </c>
      <c r="B8385" s="31" t="s">
        <v>54424</v>
      </c>
      <c r="C8385" s="32">
        <v>36000</v>
      </c>
      <c r="D8385" s="31" t="s">
        <v>60580</v>
      </c>
      <c r="E8385" s="31" t="s">
        <v>68</v>
      </c>
      <c r="F8385" s="31" t="s">
        <v>9839</v>
      </c>
      <c r="H8385" s="10" t="e">
        <f>VLOOKUP(A8385,#REF!,3,FALSE)</f>
        <v>#REF!</v>
      </c>
      <c r="I8385" s="10" t="e">
        <f>VLOOKUP(A8385,#REF!,4,FALSE)</f>
        <v>#REF!</v>
      </c>
      <c r="J8385" s="31" t="s">
        <v>10433</v>
      </c>
      <c r="K8385" s="10" t="str">
        <f t="shared" si="130"/>
        <v>수첩/솔라40(신)[양지사][양지사]</v>
      </c>
      <c r="L8385" s="31" t="s">
        <v>60638</v>
      </c>
    </row>
    <row r="8386" spans="1:12" x14ac:dyDescent="0.15">
      <c r="A8386" s="31" t="s">
        <v>61746</v>
      </c>
      <c r="B8386" s="31" t="s">
        <v>68074</v>
      </c>
      <c r="C8386" s="32">
        <v>600</v>
      </c>
      <c r="D8386" s="31" t="s">
        <v>102</v>
      </c>
      <c r="E8386" s="31" t="s">
        <v>67</v>
      </c>
      <c r="F8386" s="31" t="s">
        <v>10292</v>
      </c>
      <c r="H8386" s="10" t="e">
        <f>VLOOKUP(A8386,#REF!,3,FALSE)</f>
        <v>#REF!</v>
      </c>
      <c r="I8386" s="10" t="e">
        <f>VLOOKUP(A8386,#REF!,4,FALSE)</f>
        <v>#REF!</v>
      </c>
      <c r="J8386" s="31" t="s">
        <v>10318</v>
      </c>
      <c r="K8386" s="10" t="str">
        <f t="shared" si="130"/>
        <v>지우개/지우미/칼라[알파][알파]</v>
      </c>
      <c r="L8386" s="31" t="s">
        <v>65729</v>
      </c>
    </row>
    <row r="8387" spans="1:12" x14ac:dyDescent="0.15">
      <c r="A8387" s="31" t="s">
        <v>61747</v>
      </c>
      <c r="B8387" s="31" t="s">
        <v>68074</v>
      </c>
      <c r="C8387" s="32">
        <v>600</v>
      </c>
      <c r="D8387" s="31" t="s">
        <v>1028</v>
      </c>
      <c r="E8387" s="31" t="s">
        <v>67</v>
      </c>
      <c r="F8387" s="31" t="s">
        <v>10292</v>
      </c>
      <c r="H8387" s="10" t="e">
        <f>VLOOKUP(A8387,#REF!,3,FALSE)</f>
        <v>#REF!</v>
      </c>
      <c r="I8387" s="10" t="e">
        <f>VLOOKUP(A8387,#REF!,4,FALSE)</f>
        <v>#REF!</v>
      </c>
      <c r="J8387" s="31" t="s">
        <v>10318</v>
      </c>
      <c r="K8387" s="10" t="str">
        <f t="shared" ref="K8387:K8450" si="131">IF(J8387="",B8387,B8387&amp;"["&amp;J8387&amp;"]")</f>
        <v>지우개/지우미/칼라[알파][알파]</v>
      </c>
      <c r="L8387" s="31" t="s">
        <v>65730</v>
      </c>
    </row>
    <row r="8388" spans="1:12" x14ac:dyDescent="0.15">
      <c r="A8388" s="31" t="s">
        <v>61748</v>
      </c>
      <c r="B8388" s="31" t="s">
        <v>68074</v>
      </c>
      <c r="C8388" s="32">
        <v>600</v>
      </c>
      <c r="D8388" s="31" t="s">
        <v>2820</v>
      </c>
      <c r="E8388" s="31" t="s">
        <v>67</v>
      </c>
      <c r="F8388" s="31" t="s">
        <v>10292</v>
      </c>
      <c r="H8388" s="10" t="e">
        <f>VLOOKUP(A8388,#REF!,3,FALSE)</f>
        <v>#REF!</v>
      </c>
      <c r="I8388" s="10" t="e">
        <f>VLOOKUP(A8388,#REF!,4,FALSE)</f>
        <v>#REF!</v>
      </c>
      <c r="J8388" s="31" t="s">
        <v>10318</v>
      </c>
      <c r="K8388" s="10" t="str">
        <f t="shared" si="131"/>
        <v>지우개/지우미/칼라[알파][알파]</v>
      </c>
      <c r="L8388" s="31" t="s">
        <v>65731</v>
      </c>
    </row>
    <row r="8389" spans="1:12" x14ac:dyDescent="0.15">
      <c r="A8389" s="31" t="s">
        <v>61749</v>
      </c>
      <c r="B8389" s="31" t="s">
        <v>68074</v>
      </c>
      <c r="C8389" s="32">
        <v>600</v>
      </c>
      <c r="D8389" s="31" t="s">
        <v>101</v>
      </c>
      <c r="E8389" s="31" t="s">
        <v>67</v>
      </c>
      <c r="F8389" s="31" t="s">
        <v>10292</v>
      </c>
      <c r="H8389" s="10" t="e">
        <f>VLOOKUP(A8389,#REF!,3,FALSE)</f>
        <v>#REF!</v>
      </c>
      <c r="I8389" s="10" t="e">
        <f>VLOOKUP(A8389,#REF!,4,FALSE)</f>
        <v>#REF!</v>
      </c>
      <c r="J8389" s="31" t="s">
        <v>10318</v>
      </c>
      <c r="K8389" s="10" t="str">
        <f t="shared" si="131"/>
        <v>지우개/지우미/칼라[알파][알파]</v>
      </c>
      <c r="L8389" s="31" t="s">
        <v>65732</v>
      </c>
    </row>
    <row r="8390" spans="1:12" x14ac:dyDescent="0.15">
      <c r="A8390" s="31" t="s">
        <v>61750</v>
      </c>
      <c r="B8390" s="31" t="s">
        <v>68075</v>
      </c>
      <c r="C8390" s="32">
        <v>280000</v>
      </c>
      <c r="D8390" s="31" t="s">
        <v>64232</v>
      </c>
      <c r="E8390" s="31" t="s">
        <v>67</v>
      </c>
      <c r="F8390" s="31" t="s">
        <v>9743</v>
      </c>
      <c r="H8390" s="10" t="e">
        <f>VLOOKUP(A8390,#REF!,3,FALSE)</f>
        <v>#REF!</v>
      </c>
      <c r="I8390" s="10" t="e">
        <f>VLOOKUP(A8390,#REF!,4,FALSE)</f>
        <v>#REF!</v>
      </c>
      <c r="J8390" s="31" t="s">
        <v>67592</v>
      </c>
      <c r="K8390" s="10" t="str">
        <f t="shared" si="131"/>
        <v>금고/RQ-020(DG)[이글세이프][이글세이프]</v>
      </c>
      <c r="L8390" s="31" t="s">
        <v>65733</v>
      </c>
    </row>
    <row r="8391" spans="1:12" x14ac:dyDescent="0.15">
      <c r="A8391" s="31" t="s">
        <v>61751</v>
      </c>
      <c r="B8391" s="31" t="s">
        <v>68076</v>
      </c>
      <c r="C8391" s="32">
        <v>280000</v>
      </c>
      <c r="D8391" s="31" t="s">
        <v>64233</v>
      </c>
      <c r="E8391" s="31" t="s">
        <v>67</v>
      </c>
      <c r="F8391" s="31" t="s">
        <v>9743</v>
      </c>
      <c r="H8391" s="10" t="e">
        <f>VLOOKUP(A8391,#REF!,3,FALSE)</f>
        <v>#REF!</v>
      </c>
      <c r="I8391" s="10" t="e">
        <f>VLOOKUP(A8391,#REF!,4,FALSE)</f>
        <v>#REF!</v>
      </c>
      <c r="J8391" s="31" t="s">
        <v>67592</v>
      </c>
      <c r="K8391" s="10" t="str">
        <f t="shared" si="131"/>
        <v>금고/RQ-020(OR)[이글세이프][이글세이프]</v>
      </c>
      <c r="L8391" s="31" t="s">
        <v>65734</v>
      </c>
    </row>
    <row r="8392" spans="1:12" x14ac:dyDescent="0.15">
      <c r="A8392" s="31" t="s">
        <v>61752</v>
      </c>
      <c r="B8392" s="31" t="s">
        <v>68077</v>
      </c>
      <c r="C8392" s="32">
        <v>280000</v>
      </c>
      <c r="D8392" s="31" t="s">
        <v>64234</v>
      </c>
      <c r="E8392" s="31" t="s">
        <v>67</v>
      </c>
      <c r="F8392" s="31" t="s">
        <v>9743</v>
      </c>
      <c r="H8392" s="10" t="e">
        <f>VLOOKUP(A8392,#REF!,3,FALSE)</f>
        <v>#REF!</v>
      </c>
      <c r="I8392" s="10" t="e">
        <f>VLOOKUP(A8392,#REF!,4,FALSE)</f>
        <v>#REF!</v>
      </c>
      <c r="J8392" s="31" t="s">
        <v>67592</v>
      </c>
      <c r="K8392" s="10" t="str">
        <f t="shared" si="131"/>
        <v>금고/RQ-020(NB)[이글세이프][이글세이프]</v>
      </c>
      <c r="L8392" s="31" t="s">
        <v>65735</v>
      </c>
    </row>
    <row r="8393" spans="1:12" x14ac:dyDescent="0.15">
      <c r="A8393" s="31" t="s">
        <v>61753</v>
      </c>
      <c r="B8393" s="31" t="s">
        <v>68078</v>
      </c>
      <c r="C8393" s="32">
        <v>330000</v>
      </c>
      <c r="D8393" s="31" t="s">
        <v>64235</v>
      </c>
      <c r="E8393" s="31" t="s">
        <v>67</v>
      </c>
      <c r="F8393" s="31" t="s">
        <v>9743</v>
      </c>
      <c r="H8393" s="10" t="e">
        <f>VLOOKUP(A8393,#REF!,3,FALSE)</f>
        <v>#REF!</v>
      </c>
      <c r="I8393" s="10" t="e">
        <f>VLOOKUP(A8393,#REF!,4,FALSE)</f>
        <v>#REF!</v>
      </c>
      <c r="J8393" s="31" t="s">
        <v>67592</v>
      </c>
      <c r="K8393" s="10" t="str">
        <f t="shared" si="131"/>
        <v>금고/RQ-040(DG)[이글세이프][이글세이프]</v>
      </c>
      <c r="L8393" s="31" t="s">
        <v>65736</v>
      </c>
    </row>
    <row r="8394" spans="1:12" x14ac:dyDescent="0.15">
      <c r="A8394" s="31" t="s">
        <v>61754</v>
      </c>
      <c r="B8394" s="31" t="s">
        <v>68079</v>
      </c>
      <c r="C8394" s="32">
        <v>330000</v>
      </c>
      <c r="D8394" s="31" t="s">
        <v>64236</v>
      </c>
      <c r="E8394" s="31" t="s">
        <v>67</v>
      </c>
      <c r="F8394" s="31" t="s">
        <v>9743</v>
      </c>
      <c r="H8394" s="10" t="e">
        <f>VLOOKUP(A8394,#REF!,3,FALSE)</f>
        <v>#REF!</v>
      </c>
      <c r="I8394" s="10" t="e">
        <f>VLOOKUP(A8394,#REF!,4,FALSE)</f>
        <v>#REF!</v>
      </c>
      <c r="J8394" s="31" t="s">
        <v>67592</v>
      </c>
      <c r="K8394" s="10" t="str">
        <f t="shared" si="131"/>
        <v>금고/RQ-040(OR)[이글세이프][이글세이프]</v>
      </c>
      <c r="L8394" s="31" t="s">
        <v>65737</v>
      </c>
    </row>
    <row r="8395" spans="1:12" x14ac:dyDescent="0.15">
      <c r="A8395" s="31" t="s">
        <v>61755</v>
      </c>
      <c r="B8395" s="31" t="s">
        <v>68080</v>
      </c>
      <c r="C8395" s="32">
        <v>330000</v>
      </c>
      <c r="D8395" s="31" t="s">
        <v>64237</v>
      </c>
      <c r="E8395" s="31" t="s">
        <v>67</v>
      </c>
      <c r="F8395" s="31" t="s">
        <v>9743</v>
      </c>
      <c r="H8395" s="10" t="e">
        <f>VLOOKUP(A8395,#REF!,3,FALSE)</f>
        <v>#REF!</v>
      </c>
      <c r="I8395" s="10" t="e">
        <f>VLOOKUP(A8395,#REF!,4,FALSE)</f>
        <v>#REF!</v>
      </c>
      <c r="J8395" s="31" t="s">
        <v>67592</v>
      </c>
      <c r="K8395" s="10" t="str">
        <f t="shared" si="131"/>
        <v>금고/RQ-040(NB)[이글세이프][이글세이프]</v>
      </c>
      <c r="L8395" s="31" t="s">
        <v>65738</v>
      </c>
    </row>
    <row r="8396" spans="1:12" x14ac:dyDescent="0.15">
      <c r="A8396" s="31" t="s">
        <v>61756</v>
      </c>
      <c r="B8396" s="31" t="s">
        <v>68081</v>
      </c>
      <c r="C8396" s="32">
        <v>351000</v>
      </c>
      <c r="D8396" s="31" t="s">
        <v>64238</v>
      </c>
      <c r="E8396" s="31" t="s">
        <v>861</v>
      </c>
      <c r="F8396" s="31" t="s">
        <v>9629</v>
      </c>
      <c r="H8396" s="10" t="e">
        <f>VLOOKUP(A8396,#REF!,3,FALSE)</f>
        <v>#REF!</v>
      </c>
      <c r="I8396" s="10" t="e">
        <f>VLOOKUP(A8396,#REF!,4,FALSE)</f>
        <v>#REF!</v>
      </c>
      <c r="J8396" s="31" t="s">
        <v>10363</v>
      </c>
      <c r="K8396" s="10" t="str">
        <f t="shared" si="131"/>
        <v>문서세단기/TS-1212CD[라미에이스][라미에이스]</v>
      </c>
      <c r="L8396" s="31" t="s">
        <v>65739</v>
      </c>
    </row>
    <row r="8397" spans="1:12" x14ac:dyDescent="0.15">
      <c r="A8397" s="31" t="s">
        <v>61757</v>
      </c>
      <c r="B8397" s="31" t="s">
        <v>68082</v>
      </c>
      <c r="C8397" s="32">
        <v>432000</v>
      </c>
      <c r="D8397" s="31" t="s">
        <v>64239</v>
      </c>
      <c r="E8397" s="31" t="s">
        <v>861</v>
      </c>
      <c r="F8397" s="31" t="s">
        <v>9672</v>
      </c>
      <c r="H8397" s="10" t="e">
        <f>VLOOKUP(A8397,#REF!,3,FALSE)</f>
        <v>#REF!</v>
      </c>
      <c r="I8397" s="10" t="e">
        <f>VLOOKUP(A8397,#REF!,4,FALSE)</f>
        <v>#REF!</v>
      </c>
      <c r="J8397" s="31" t="s">
        <v>10363</v>
      </c>
      <c r="K8397" s="10" t="str">
        <f t="shared" si="131"/>
        <v>문서세단기/MS-621A[라미에이스][라미에이스]</v>
      </c>
      <c r="L8397" s="31" t="s">
        <v>65740</v>
      </c>
    </row>
    <row r="8398" spans="1:12" x14ac:dyDescent="0.15">
      <c r="A8398" s="31" t="s">
        <v>61758</v>
      </c>
      <c r="B8398" s="31" t="s">
        <v>68083</v>
      </c>
      <c r="C8398" s="32">
        <v>500</v>
      </c>
      <c r="D8398" s="31" t="s">
        <v>1313</v>
      </c>
      <c r="E8398" s="31" t="s">
        <v>67</v>
      </c>
      <c r="F8398" s="31" t="s">
        <v>9801</v>
      </c>
      <c r="H8398" s="10" t="e">
        <f>VLOOKUP(A8398,#REF!,3,FALSE)</f>
        <v>#REF!</v>
      </c>
      <c r="I8398" s="10" t="e">
        <f>VLOOKUP(A8398,#REF!,4,FALSE)</f>
        <v>#REF!</v>
      </c>
      <c r="J8398" s="31" t="s">
        <v>10380</v>
      </c>
      <c r="K8398" s="10" t="str">
        <f t="shared" si="131"/>
        <v>전기절연테이프/BK[M시리즈][M시리즈]</v>
      </c>
      <c r="L8398" s="31" t="s">
        <v>65741</v>
      </c>
    </row>
    <row r="8399" spans="1:12" x14ac:dyDescent="0.15">
      <c r="A8399" s="31" t="s">
        <v>61759</v>
      </c>
      <c r="B8399" s="31" t="s">
        <v>68083</v>
      </c>
      <c r="C8399" s="32">
        <v>10000</v>
      </c>
      <c r="D8399" s="31" t="s">
        <v>1313</v>
      </c>
      <c r="E8399" s="31" t="s">
        <v>68</v>
      </c>
      <c r="F8399" s="31" t="s">
        <v>9801</v>
      </c>
      <c r="H8399" s="10" t="e">
        <f>VLOOKUP(A8399,#REF!,3,FALSE)</f>
        <v>#REF!</v>
      </c>
      <c r="I8399" s="10" t="e">
        <f>VLOOKUP(A8399,#REF!,4,FALSE)</f>
        <v>#REF!</v>
      </c>
      <c r="J8399" s="31" t="s">
        <v>10380</v>
      </c>
      <c r="K8399" s="10" t="str">
        <f t="shared" si="131"/>
        <v>전기절연테이프/BK[M시리즈][M시리즈]</v>
      </c>
      <c r="L8399" s="31" t="s">
        <v>65742</v>
      </c>
    </row>
    <row r="8400" spans="1:12" x14ac:dyDescent="0.15">
      <c r="A8400" s="31" t="s">
        <v>61761</v>
      </c>
      <c r="B8400" s="31" t="s">
        <v>68084</v>
      </c>
      <c r="C8400" s="32">
        <v>10000</v>
      </c>
      <c r="D8400" s="31" t="s">
        <v>1312</v>
      </c>
      <c r="E8400" s="31" t="s">
        <v>68</v>
      </c>
      <c r="F8400" s="31" t="s">
        <v>9801</v>
      </c>
      <c r="H8400" s="10" t="e">
        <f>VLOOKUP(A8400,#REF!,3,FALSE)</f>
        <v>#REF!</v>
      </c>
      <c r="I8400" s="10" t="e">
        <f>VLOOKUP(A8400,#REF!,4,FALSE)</f>
        <v>#REF!</v>
      </c>
      <c r="J8400" s="31" t="s">
        <v>10380</v>
      </c>
      <c r="K8400" s="10" t="str">
        <f t="shared" si="131"/>
        <v>전기절연테이프/B[M시리즈][M시리즈]</v>
      </c>
      <c r="L8400" s="31" t="s">
        <v>65744</v>
      </c>
    </row>
    <row r="8401" spans="1:12" x14ac:dyDescent="0.15">
      <c r="A8401" s="31" t="s">
        <v>61760</v>
      </c>
      <c r="B8401" s="31" t="s">
        <v>68084</v>
      </c>
      <c r="C8401" s="32">
        <v>500</v>
      </c>
      <c r="D8401" s="31" t="s">
        <v>1312</v>
      </c>
      <c r="E8401" s="31" t="s">
        <v>67</v>
      </c>
      <c r="F8401" s="31" t="s">
        <v>9801</v>
      </c>
      <c r="H8401" s="10" t="e">
        <f>VLOOKUP(A8401,#REF!,3,FALSE)</f>
        <v>#REF!</v>
      </c>
      <c r="I8401" s="10" t="e">
        <f>VLOOKUP(A8401,#REF!,4,FALSE)</f>
        <v>#REF!</v>
      </c>
      <c r="J8401" s="31" t="s">
        <v>10380</v>
      </c>
      <c r="K8401" s="10" t="str">
        <f t="shared" si="131"/>
        <v>전기절연테이프/B[M시리즈][M시리즈]</v>
      </c>
      <c r="L8401" s="31" t="s">
        <v>65743</v>
      </c>
    </row>
    <row r="8402" spans="1:12" x14ac:dyDescent="0.15">
      <c r="A8402" s="31" t="s">
        <v>61763</v>
      </c>
      <c r="B8402" s="31" t="s">
        <v>68085</v>
      </c>
      <c r="C8402" s="32">
        <v>10000</v>
      </c>
      <c r="D8402" s="31" t="s">
        <v>1314</v>
      </c>
      <c r="E8402" s="31" t="s">
        <v>68</v>
      </c>
      <c r="F8402" s="31" t="s">
        <v>9801</v>
      </c>
      <c r="H8402" s="10" t="e">
        <f>VLOOKUP(A8402,#REF!,3,FALSE)</f>
        <v>#REF!</v>
      </c>
      <c r="I8402" s="10" t="e">
        <f>VLOOKUP(A8402,#REF!,4,FALSE)</f>
        <v>#REF!</v>
      </c>
      <c r="J8402" s="31" t="s">
        <v>10380</v>
      </c>
      <c r="K8402" s="10" t="str">
        <f t="shared" si="131"/>
        <v>전기절연테이프/R[M시리즈][M시리즈]</v>
      </c>
      <c r="L8402" s="31" t="s">
        <v>65746</v>
      </c>
    </row>
    <row r="8403" spans="1:12" x14ac:dyDescent="0.15">
      <c r="A8403" s="31" t="s">
        <v>61762</v>
      </c>
      <c r="B8403" s="31" t="s">
        <v>68085</v>
      </c>
      <c r="C8403" s="32">
        <v>500</v>
      </c>
      <c r="D8403" s="31" t="s">
        <v>1314</v>
      </c>
      <c r="E8403" s="31" t="s">
        <v>67</v>
      </c>
      <c r="F8403" s="31" t="s">
        <v>9801</v>
      </c>
      <c r="H8403" s="10" t="e">
        <f>VLOOKUP(A8403,#REF!,3,FALSE)</f>
        <v>#REF!</v>
      </c>
      <c r="I8403" s="10" t="e">
        <f>VLOOKUP(A8403,#REF!,4,FALSE)</f>
        <v>#REF!</v>
      </c>
      <c r="J8403" s="31" t="s">
        <v>10380</v>
      </c>
      <c r="K8403" s="10" t="str">
        <f t="shared" si="131"/>
        <v>전기절연테이프/R[M시리즈][M시리즈]</v>
      </c>
      <c r="L8403" s="31" t="s">
        <v>65745</v>
      </c>
    </row>
    <row r="8404" spans="1:12" x14ac:dyDescent="0.15">
      <c r="A8404" s="31" t="s">
        <v>61765</v>
      </c>
      <c r="B8404" s="31" t="s">
        <v>68086</v>
      </c>
      <c r="C8404" s="32">
        <v>500</v>
      </c>
      <c r="D8404" s="31" t="s">
        <v>64240</v>
      </c>
      <c r="E8404" s="31" t="s">
        <v>67</v>
      </c>
      <c r="F8404" s="31" t="s">
        <v>9801</v>
      </c>
      <c r="H8404" s="10" t="e">
        <f>VLOOKUP(A8404,#REF!,3,FALSE)</f>
        <v>#REF!</v>
      </c>
      <c r="I8404" s="10" t="e">
        <f>VLOOKUP(A8404,#REF!,4,FALSE)</f>
        <v>#REF!</v>
      </c>
      <c r="J8404" s="31" t="s">
        <v>10380</v>
      </c>
      <c r="K8404" s="10" t="str">
        <f t="shared" si="131"/>
        <v>전기절연테이프/W[M시리즈][M시리즈]</v>
      </c>
      <c r="L8404" s="31" t="s">
        <v>65748</v>
      </c>
    </row>
    <row r="8405" spans="1:12" x14ac:dyDescent="0.15">
      <c r="A8405" s="31" t="s">
        <v>61764</v>
      </c>
      <c r="B8405" s="31" t="s">
        <v>68086</v>
      </c>
      <c r="C8405" s="32">
        <v>10000</v>
      </c>
      <c r="D8405" s="31" t="s">
        <v>64240</v>
      </c>
      <c r="E8405" s="31" t="s">
        <v>68</v>
      </c>
      <c r="F8405" s="31" t="s">
        <v>9801</v>
      </c>
      <c r="H8405" s="10" t="e">
        <f>VLOOKUP(A8405,#REF!,3,FALSE)</f>
        <v>#REF!</v>
      </c>
      <c r="I8405" s="10" t="e">
        <f>VLOOKUP(A8405,#REF!,4,FALSE)</f>
        <v>#REF!</v>
      </c>
      <c r="J8405" s="31" t="s">
        <v>10380</v>
      </c>
      <c r="K8405" s="10" t="str">
        <f t="shared" si="131"/>
        <v>전기절연테이프/W[M시리즈][M시리즈]</v>
      </c>
      <c r="L8405" s="31" t="s">
        <v>65747</v>
      </c>
    </row>
    <row r="8406" spans="1:12" x14ac:dyDescent="0.15">
      <c r="A8406" s="31" t="s">
        <v>61767</v>
      </c>
      <c r="B8406" s="31" t="s">
        <v>68087</v>
      </c>
      <c r="C8406" s="32">
        <v>10000</v>
      </c>
      <c r="D8406" s="31" t="s">
        <v>64241</v>
      </c>
      <c r="E8406" s="31" t="s">
        <v>68</v>
      </c>
      <c r="F8406" s="31" t="s">
        <v>9801</v>
      </c>
      <c r="H8406" s="10" t="e">
        <f>VLOOKUP(A8406,#REF!,3,FALSE)</f>
        <v>#REF!</v>
      </c>
      <c r="I8406" s="10" t="e">
        <f>VLOOKUP(A8406,#REF!,4,FALSE)</f>
        <v>#REF!</v>
      </c>
      <c r="J8406" s="31" t="s">
        <v>10380</v>
      </c>
      <c r="K8406" s="10" t="str">
        <f t="shared" si="131"/>
        <v>전기절연테이프/Y[M시리즈][M시리즈]</v>
      </c>
      <c r="L8406" s="31" t="s">
        <v>65750</v>
      </c>
    </row>
    <row r="8407" spans="1:12" x14ac:dyDescent="0.15">
      <c r="A8407" s="31" t="s">
        <v>61766</v>
      </c>
      <c r="B8407" s="31" t="s">
        <v>68087</v>
      </c>
      <c r="C8407" s="32">
        <v>500</v>
      </c>
      <c r="D8407" s="31" t="s">
        <v>64241</v>
      </c>
      <c r="E8407" s="31" t="s">
        <v>67</v>
      </c>
      <c r="F8407" s="31" t="s">
        <v>9801</v>
      </c>
      <c r="H8407" s="10" t="e">
        <f>VLOOKUP(A8407,#REF!,3,FALSE)</f>
        <v>#REF!</v>
      </c>
      <c r="I8407" s="10" t="e">
        <f>VLOOKUP(A8407,#REF!,4,FALSE)</f>
        <v>#REF!</v>
      </c>
      <c r="J8407" s="31" t="s">
        <v>10380</v>
      </c>
      <c r="K8407" s="10" t="str">
        <f t="shared" si="131"/>
        <v>전기절연테이프/Y[M시리즈][M시리즈]</v>
      </c>
      <c r="L8407" s="31" t="s">
        <v>65749</v>
      </c>
    </row>
    <row r="8408" spans="1:12" x14ac:dyDescent="0.15">
      <c r="A8408" s="31" t="s">
        <v>61768</v>
      </c>
      <c r="B8408" s="31" t="s">
        <v>68088</v>
      </c>
      <c r="C8408" s="32">
        <v>3200</v>
      </c>
      <c r="D8408" s="31" t="s">
        <v>64242</v>
      </c>
      <c r="E8408" s="31" t="s">
        <v>67</v>
      </c>
      <c r="F8408" s="31" t="s">
        <v>9820</v>
      </c>
      <c r="H8408" s="10" t="e">
        <f>VLOOKUP(A8408,#REF!,3,FALSE)</f>
        <v>#REF!</v>
      </c>
      <c r="I8408" s="10" t="e">
        <f>VLOOKUP(A8408,#REF!,4,FALSE)</f>
        <v>#REF!</v>
      </c>
      <c r="J8408" s="31" t="s">
        <v>63805</v>
      </c>
      <c r="K8408" s="10" t="str">
        <f t="shared" si="131"/>
        <v>손클립[손클립][손클립]</v>
      </c>
      <c r="L8408" s="31" t="s">
        <v>65751</v>
      </c>
    </row>
    <row r="8409" spans="1:12" x14ac:dyDescent="0.15">
      <c r="A8409" s="31" t="s">
        <v>61769</v>
      </c>
      <c r="B8409" s="31" t="s">
        <v>68088</v>
      </c>
      <c r="C8409" s="32">
        <v>3400</v>
      </c>
      <c r="D8409" s="31" t="s">
        <v>64243</v>
      </c>
      <c r="E8409" s="31" t="s">
        <v>67</v>
      </c>
      <c r="F8409" s="31" t="s">
        <v>9820</v>
      </c>
      <c r="H8409" s="10" t="e">
        <f>VLOOKUP(A8409,#REF!,3,FALSE)</f>
        <v>#REF!</v>
      </c>
      <c r="I8409" s="10" t="e">
        <f>VLOOKUP(A8409,#REF!,4,FALSE)</f>
        <v>#REF!</v>
      </c>
      <c r="J8409" s="31" t="s">
        <v>63805</v>
      </c>
      <c r="K8409" s="10" t="str">
        <f t="shared" si="131"/>
        <v>손클립[손클립][손클립]</v>
      </c>
      <c r="L8409" s="31" t="s">
        <v>69435</v>
      </c>
    </row>
    <row r="8410" spans="1:12" x14ac:dyDescent="0.15">
      <c r="A8410" s="31" t="s">
        <v>61770</v>
      </c>
      <c r="B8410" s="31" t="s">
        <v>68088</v>
      </c>
      <c r="C8410" s="32">
        <v>3700</v>
      </c>
      <c r="D8410" s="31" t="s">
        <v>64244</v>
      </c>
      <c r="E8410" s="31" t="s">
        <v>67</v>
      </c>
      <c r="F8410" s="31" t="s">
        <v>9820</v>
      </c>
      <c r="H8410" s="10" t="e">
        <f>VLOOKUP(A8410,#REF!,3,FALSE)</f>
        <v>#REF!</v>
      </c>
      <c r="I8410" s="10" t="e">
        <f>VLOOKUP(A8410,#REF!,4,FALSE)</f>
        <v>#REF!</v>
      </c>
      <c r="J8410" s="31" t="s">
        <v>63805</v>
      </c>
      <c r="K8410" s="10" t="str">
        <f t="shared" si="131"/>
        <v>손클립[손클립][손클립]</v>
      </c>
      <c r="L8410" s="31" t="s">
        <v>65752</v>
      </c>
    </row>
    <row r="8411" spans="1:12" x14ac:dyDescent="0.15">
      <c r="A8411" s="31" t="s">
        <v>61771</v>
      </c>
      <c r="B8411" s="31" t="s">
        <v>68088</v>
      </c>
      <c r="C8411" s="32">
        <v>4000</v>
      </c>
      <c r="D8411" s="31" t="s">
        <v>64245</v>
      </c>
      <c r="E8411" s="31" t="s">
        <v>67</v>
      </c>
      <c r="F8411" s="31" t="s">
        <v>9820</v>
      </c>
      <c r="H8411" s="10" t="e">
        <f>VLOOKUP(A8411,#REF!,3,FALSE)</f>
        <v>#REF!</v>
      </c>
      <c r="I8411" s="10" t="e">
        <f>VLOOKUP(A8411,#REF!,4,FALSE)</f>
        <v>#REF!</v>
      </c>
      <c r="J8411" s="31" t="s">
        <v>63805</v>
      </c>
      <c r="K8411" s="10" t="str">
        <f t="shared" si="131"/>
        <v>손클립[손클립][손클립]</v>
      </c>
      <c r="L8411" s="31" t="s">
        <v>65753</v>
      </c>
    </row>
    <row r="8412" spans="1:12" x14ac:dyDescent="0.15">
      <c r="A8412" s="31" t="s">
        <v>61772</v>
      </c>
      <c r="B8412" s="31" t="s">
        <v>68089</v>
      </c>
      <c r="C8412" s="32">
        <v>34200</v>
      </c>
      <c r="D8412" s="31" t="s">
        <v>64246</v>
      </c>
      <c r="E8412" s="31" t="s">
        <v>253</v>
      </c>
      <c r="F8412" s="31" t="s">
        <v>9711</v>
      </c>
      <c r="H8412" s="10" t="e">
        <f>VLOOKUP(A8412,#REF!,3,FALSE)</f>
        <v>#REF!</v>
      </c>
      <c r="I8412" s="10" t="e">
        <f>VLOOKUP(A8412,#REF!,4,FALSE)</f>
        <v>#REF!</v>
      </c>
      <c r="J8412" s="31" t="s">
        <v>10461</v>
      </c>
      <c r="K8412" s="10" t="str">
        <f t="shared" si="131"/>
        <v>형광분필 6색혼합 (72본)[하고로모][하고로모]</v>
      </c>
      <c r="L8412" s="31" t="s">
        <v>65754</v>
      </c>
    </row>
    <row r="8413" spans="1:12" x14ac:dyDescent="0.15">
      <c r="A8413" s="31" t="s">
        <v>61773</v>
      </c>
      <c r="B8413" s="31" t="s">
        <v>69285</v>
      </c>
      <c r="C8413" s="32">
        <v>29500</v>
      </c>
      <c r="D8413" s="31" t="s">
        <v>64247</v>
      </c>
      <c r="E8413" s="31" t="s">
        <v>67</v>
      </c>
      <c r="F8413" s="31" t="s">
        <v>9711</v>
      </c>
      <c r="H8413" s="10" t="e">
        <f>VLOOKUP(A8413,#REF!,3,FALSE)</f>
        <v>#REF!</v>
      </c>
      <c r="I8413" s="10" t="e">
        <f>VLOOKUP(A8413,#REF!,4,FALSE)</f>
        <v>#REF!</v>
      </c>
      <c r="J8413" s="31" t="s">
        <v>69185</v>
      </c>
      <c r="K8413" s="10" t="str">
        <f t="shared" si="131"/>
        <v>독서대[예손21][예손21]</v>
      </c>
      <c r="L8413" s="31" t="s">
        <v>65755</v>
      </c>
    </row>
    <row r="8414" spans="1:12" x14ac:dyDescent="0.15">
      <c r="A8414" s="31" t="s">
        <v>61774</v>
      </c>
      <c r="B8414" s="31" t="s">
        <v>69285</v>
      </c>
      <c r="C8414" s="32">
        <v>24000</v>
      </c>
      <c r="D8414" s="31" t="s">
        <v>64248</v>
      </c>
      <c r="E8414" s="31" t="s">
        <v>67</v>
      </c>
      <c r="F8414" s="31" t="s">
        <v>9711</v>
      </c>
      <c r="H8414" s="10" t="e">
        <f>VLOOKUP(A8414,#REF!,3,FALSE)</f>
        <v>#REF!</v>
      </c>
      <c r="I8414" s="10" t="e">
        <f>VLOOKUP(A8414,#REF!,4,FALSE)</f>
        <v>#REF!</v>
      </c>
      <c r="J8414" s="31" t="s">
        <v>69185</v>
      </c>
      <c r="K8414" s="10" t="str">
        <f t="shared" si="131"/>
        <v>독서대[예손21][예손21]</v>
      </c>
      <c r="L8414" s="31" t="s">
        <v>65756</v>
      </c>
    </row>
    <row r="8415" spans="1:12" x14ac:dyDescent="0.15">
      <c r="A8415" s="31" t="s">
        <v>61776</v>
      </c>
      <c r="B8415" s="31" t="s">
        <v>68090</v>
      </c>
      <c r="C8415" s="32">
        <v>6300</v>
      </c>
      <c r="D8415" s="31" t="s">
        <v>64249</v>
      </c>
      <c r="E8415" s="31" t="s">
        <v>67</v>
      </c>
      <c r="F8415" s="31" t="s">
        <v>9719</v>
      </c>
      <c r="H8415" s="10" t="e">
        <f>VLOOKUP(A8415,#REF!,3,FALSE)</f>
        <v>#REF!</v>
      </c>
      <c r="I8415" s="10" t="e">
        <f>VLOOKUP(A8415,#REF!,4,FALSE)</f>
        <v>#REF!</v>
      </c>
      <c r="J8415" s="31" t="s">
        <v>8167</v>
      </c>
      <c r="K8415" s="10" t="str">
        <f t="shared" si="131"/>
        <v>스카치클립디스펜서[3M][3M]</v>
      </c>
      <c r="L8415" s="31" t="s">
        <v>65757</v>
      </c>
    </row>
    <row r="8416" spans="1:12" x14ac:dyDescent="0.15">
      <c r="A8416" s="31" t="s">
        <v>61775</v>
      </c>
      <c r="B8416" s="31" t="s">
        <v>68090</v>
      </c>
      <c r="C8416" s="32">
        <v>25200</v>
      </c>
      <c r="D8416" s="31" t="s">
        <v>64249</v>
      </c>
      <c r="E8416" s="31" t="s">
        <v>68</v>
      </c>
      <c r="F8416" s="31" t="s">
        <v>9719</v>
      </c>
      <c r="H8416" s="10" t="e">
        <f>VLOOKUP(A8416,#REF!,3,FALSE)</f>
        <v>#REF!</v>
      </c>
      <c r="I8416" s="10" t="e">
        <f>VLOOKUP(A8416,#REF!,4,FALSE)</f>
        <v>#REF!</v>
      </c>
      <c r="J8416" s="31" t="s">
        <v>8167</v>
      </c>
      <c r="K8416" s="10" t="str">
        <f t="shared" si="131"/>
        <v>스카치클립디스펜서[3M][3M]</v>
      </c>
      <c r="L8416" s="31" t="s">
        <v>65757</v>
      </c>
    </row>
    <row r="8417" spans="1:12" x14ac:dyDescent="0.15">
      <c r="A8417" s="31" t="s">
        <v>61777</v>
      </c>
      <c r="B8417" s="31" t="s">
        <v>68091</v>
      </c>
      <c r="C8417" s="32">
        <v>9900</v>
      </c>
      <c r="D8417" s="31" t="s">
        <v>64250</v>
      </c>
      <c r="E8417" s="31" t="s">
        <v>67</v>
      </c>
      <c r="F8417" s="31" t="s">
        <v>9776</v>
      </c>
      <c r="H8417" s="10" t="e">
        <f>VLOOKUP(A8417,#REF!,3,FALSE)</f>
        <v>#REF!</v>
      </c>
      <c r="I8417" s="10" t="e">
        <f>VLOOKUP(A8417,#REF!,4,FALSE)</f>
        <v>#REF!</v>
      </c>
      <c r="J8417" s="31" t="s">
        <v>8167</v>
      </c>
      <c r="K8417" s="10" t="str">
        <f t="shared" si="131"/>
        <v>양면테이프/VHB/초강력/컷터기/STA5210 [3M][3M]</v>
      </c>
      <c r="L8417" s="31" t="s">
        <v>65758</v>
      </c>
    </row>
    <row r="8418" spans="1:12" x14ac:dyDescent="0.15">
      <c r="A8418" s="31" t="s">
        <v>61778</v>
      </c>
      <c r="B8418" s="31" t="s">
        <v>68092</v>
      </c>
      <c r="C8418" s="32">
        <v>9900</v>
      </c>
      <c r="D8418" s="31" t="s">
        <v>64251</v>
      </c>
      <c r="E8418" s="31" t="s">
        <v>67</v>
      </c>
      <c r="F8418" s="31" t="s">
        <v>9776</v>
      </c>
      <c r="H8418" s="10" t="e">
        <f>VLOOKUP(A8418,#REF!,3,FALSE)</f>
        <v>#REF!</v>
      </c>
      <c r="I8418" s="10" t="e">
        <f>VLOOKUP(A8418,#REF!,4,FALSE)</f>
        <v>#REF!</v>
      </c>
      <c r="J8418" s="31" t="s">
        <v>8167</v>
      </c>
      <c r="K8418" s="10" t="str">
        <f t="shared" si="131"/>
        <v>양면테이프/초강력/컷터기/UPC207[3M][3M]</v>
      </c>
      <c r="L8418" s="31" t="s">
        <v>65759</v>
      </c>
    </row>
    <row r="8419" spans="1:12" x14ac:dyDescent="0.15">
      <c r="A8419" s="31" t="s">
        <v>61779</v>
      </c>
      <c r="B8419" s="31" t="s">
        <v>68093</v>
      </c>
      <c r="C8419" s="32">
        <v>2000</v>
      </c>
      <c r="D8419" s="31" t="s">
        <v>64252</v>
      </c>
      <c r="E8419" s="31" t="s">
        <v>50</v>
      </c>
      <c r="F8419" s="31" t="s">
        <v>9810</v>
      </c>
      <c r="H8419" s="10" t="e">
        <f>VLOOKUP(A8419,#REF!,3,FALSE)</f>
        <v>#REF!</v>
      </c>
      <c r="I8419" s="10" t="e">
        <f>VLOOKUP(A8419,#REF!,4,FALSE)</f>
        <v>#REF!</v>
      </c>
      <c r="J8419" s="31" t="s">
        <v>10318</v>
      </c>
      <c r="K8419" s="10" t="str">
        <f t="shared" si="131"/>
        <v>스프링노트/절취/크라프트[알파][알파]</v>
      </c>
      <c r="L8419" s="31" t="s">
        <v>65760</v>
      </c>
    </row>
    <row r="8420" spans="1:12" x14ac:dyDescent="0.15">
      <c r="A8420" s="31" t="s">
        <v>61780</v>
      </c>
      <c r="B8420" s="31" t="s">
        <v>68093</v>
      </c>
      <c r="C8420" s="32">
        <v>120000</v>
      </c>
      <c r="D8420" s="31" t="s">
        <v>64252</v>
      </c>
      <c r="E8420" s="31" t="s">
        <v>51</v>
      </c>
      <c r="F8420" s="31" t="s">
        <v>9810</v>
      </c>
      <c r="H8420" s="10" t="e">
        <f>VLOOKUP(A8420,#REF!,3,FALSE)</f>
        <v>#REF!</v>
      </c>
      <c r="I8420" s="10" t="e">
        <f>VLOOKUP(A8420,#REF!,4,FALSE)</f>
        <v>#REF!</v>
      </c>
      <c r="J8420" s="31" t="s">
        <v>10318</v>
      </c>
      <c r="K8420" s="10" t="str">
        <f t="shared" si="131"/>
        <v>스프링노트/절취/크라프트[알파][알파]</v>
      </c>
      <c r="L8420" s="31" t="s">
        <v>65761</v>
      </c>
    </row>
    <row r="8421" spans="1:12" x14ac:dyDescent="0.15">
      <c r="A8421" s="31" t="s">
        <v>61782</v>
      </c>
      <c r="B8421" s="31" t="s">
        <v>68093</v>
      </c>
      <c r="C8421" s="32">
        <v>120000</v>
      </c>
      <c r="D8421" s="31" t="s">
        <v>64253</v>
      </c>
      <c r="E8421" s="31" t="s">
        <v>51</v>
      </c>
      <c r="F8421" s="31" t="s">
        <v>9810</v>
      </c>
      <c r="H8421" s="10" t="e">
        <f>VLOOKUP(A8421,#REF!,3,FALSE)</f>
        <v>#REF!</v>
      </c>
      <c r="I8421" s="10" t="e">
        <f>VLOOKUP(A8421,#REF!,4,FALSE)</f>
        <v>#REF!</v>
      </c>
      <c r="J8421" s="31" t="s">
        <v>10318</v>
      </c>
      <c r="K8421" s="10" t="str">
        <f t="shared" si="131"/>
        <v>스프링노트/절취/크라프트[알파][알파]</v>
      </c>
      <c r="L8421" s="31" t="s">
        <v>65763</v>
      </c>
    </row>
    <row r="8422" spans="1:12" x14ac:dyDescent="0.15">
      <c r="A8422" s="31" t="s">
        <v>61781</v>
      </c>
      <c r="B8422" s="31" t="s">
        <v>68093</v>
      </c>
      <c r="C8422" s="32">
        <v>2400</v>
      </c>
      <c r="D8422" s="31" t="s">
        <v>64253</v>
      </c>
      <c r="E8422" s="31" t="s">
        <v>50</v>
      </c>
      <c r="F8422" s="31" t="s">
        <v>9810</v>
      </c>
      <c r="H8422" s="10" t="e">
        <f>VLOOKUP(A8422,#REF!,3,FALSE)</f>
        <v>#REF!</v>
      </c>
      <c r="I8422" s="10" t="e">
        <f>VLOOKUP(A8422,#REF!,4,FALSE)</f>
        <v>#REF!</v>
      </c>
      <c r="J8422" s="31" t="s">
        <v>10318</v>
      </c>
      <c r="K8422" s="10" t="str">
        <f t="shared" si="131"/>
        <v>스프링노트/절취/크라프트[알파][알파]</v>
      </c>
      <c r="L8422" s="31" t="s">
        <v>65762</v>
      </c>
    </row>
    <row r="8423" spans="1:12" x14ac:dyDescent="0.15">
      <c r="A8423" s="31" t="s">
        <v>61783</v>
      </c>
      <c r="B8423" s="31" t="s">
        <v>68094</v>
      </c>
      <c r="C8423" s="32">
        <v>11200</v>
      </c>
      <c r="D8423" s="31" t="s">
        <v>64254</v>
      </c>
      <c r="E8423" s="31" t="s">
        <v>67</v>
      </c>
      <c r="F8423" s="31" t="s">
        <v>9701</v>
      </c>
      <c r="H8423" s="10" t="e">
        <f>VLOOKUP(A8423,#REF!,3,FALSE)</f>
        <v>#REF!</v>
      </c>
      <c r="I8423" s="10" t="e">
        <f>VLOOKUP(A8423,#REF!,4,FALSE)</f>
        <v>#REF!</v>
      </c>
      <c r="J8423" s="31" t="s">
        <v>10352</v>
      </c>
      <c r="K8423" s="10" t="str">
        <f t="shared" si="131"/>
        <v>T자형꽂이/1040[아트사인][아트사인]</v>
      </c>
      <c r="L8423" s="31" t="s">
        <v>65764</v>
      </c>
    </row>
    <row r="8424" spans="1:12" x14ac:dyDescent="0.15">
      <c r="A8424" s="31" t="s">
        <v>61784</v>
      </c>
      <c r="B8424" s="31" t="s">
        <v>68095</v>
      </c>
      <c r="C8424" s="32">
        <v>15200</v>
      </c>
      <c r="D8424" s="31" t="s">
        <v>64255</v>
      </c>
      <c r="E8424" s="31" t="s">
        <v>67</v>
      </c>
      <c r="F8424" s="31" t="s">
        <v>9701</v>
      </c>
      <c r="H8424" s="10" t="e">
        <f>VLOOKUP(A8424,#REF!,3,FALSE)</f>
        <v>#REF!</v>
      </c>
      <c r="I8424" s="10" t="e">
        <f>VLOOKUP(A8424,#REF!,4,FALSE)</f>
        <v>#REF!</v>
      </c>
      <c r="J8424" s="31" t="s">
        <v>10352</v>
      </c>
      <c r="K8424" s="10" t="str">
        <f t="shared" si="131"/>
        <v>T자형꽂이/1041[아트사인][아트사인]</v>
      </c>
      <c r="L8424" s="31" t="s">
        <v>65765</v>
      </c>
    </row>
    <row r="8425" spans="1:12" x14ac:dyDescent="0.15">
      <c r="A8425" s="31" t="s">
        <v>61785</v>
      </c>
      <c r="B8425" s="31" t="s">
        <v>68096</v>
      </c>
      <c r="C8425" s="32">
        <v>24800</v>
      </c>
      <c r="D8425" s="31" t="s">
        <v>64256</v>
      </c>
      <c r="E8425" s="31" t="s">
        <v>67</v>
      </c>
      <c r="F8425" s="31" t="s">
        <v>9701</v>
      </c>
      <c r="H8425" s="10" t="e">
        <f>VLOOKUP(A8425,#REF!,3,FALSE)</f>
        <v>#REF!</v>
      </c>
      <c r="I8425" s="10" t="e">
        <f>VLOOKUP(A8425,#REF!,4,FALSE)</f>
        <v>#REF!</v>
      </c>
      <c r="J8425" s="31" t="s">
        <v>10352</v>
      </c>
      <c r="K8425" s="10" t="str">
        <f t="shared" si="131"/>
        <v>T자형꽂이/1042[아트사인][아트사인]</v>
      </c>
      <c r="L8425" s="31" t="s">
        <v>65766</v>
      </c>
    </row>
    <row r="8426" spans="1:12" x14ac:dyDescent="0.15">
      <c r="A8426" s="31" t="s">
        <v>61786</v>
      </c>
      <c r="B8426" s="31" t="s">
        <v>68097</v>
      </c>
      <c r="C8426" s="32">
        <v>16000</v>
      </c>
      <c r="D8426" s="31" t="s">
        <v>111</v>
      </c>
      <c r="E8426" s="31" t="s">
        <v>68</v>
      </c>
      <c r="F8426" s="31" t="s">
        <v>9750</v>
      </c>
      <c r="H8426" s="10" t="e">
        <f>VLOOKUP(A8426,#REF!,3,FALSE)</f>
        <v>#REF!</v>
      </c>
      <c r="I8426" s="10" t="e">
        <f>VLOOKUP(A8426,#REF!,4,FALSE)</f>
        <v>#REF!</v>
      </c>
      <c r="J8426" s="31" t="s">
        <v>10376</v>
      </c>
      <c r="K8426" s="10" t="str">
        <f t="shared" si="131"/>
        <v>이지핑거가위/EFS-322[바이하츠][바이하츠]</v>
      </c>
      <c r="L8426" s="31" t="s">
        <v>65767</v>
      </c>
    </row>
    <row r="8427" spans="1:12" x14ac:dyDescent="0.15">
      <c r="A8427" s="31" t="s">
        <v>61787</v>
      </c>
      <c r="B8427" s="31" t="s">
        <v>68097</v>
      </c>
      <c r="C8427" s="32">
        <v>1600</v>
      </c>
      <c r="D8427" s="31" t="s">
        <v>111</v>
      </c>
      <c r="E8427" s="31" t="s">
        <v>67</v>
      </c>
      <c r="F8427" s="31" t="s">
        <v>9750</v>
      </c>
      <c r="H8427" s="10" t="e">
        <f>VLOOKUP(A8427,#REF!,3,FALSE)</f>
        <v>#REF!</v>
      </c>
      <c r="I8427" s="10" t="e">
        <f>VLOOKUP(A8427,#REF!,4,FALSE)</f>
        <v>#REF!</v>
      </c>
      <c r="J8427" s="31" t="s">
        <v>10376</v>
      </c>
      <c r="K8427" s="10" t="str">
        <f t="shared" si="131"/>
        <v>이지핑거가위/EFS-322[바이하츠][바이하츠]</v>
      </c>
      <c r="L8427" s="31" t="s">
        <v>65768</v>
      </c>
    </row>
    <row r="8428" spans="1:12" x14ac:dyDescent="0.15">
      <c r="A8428" s="31" t="s">
        <v>61788</v>
      </c>
      <c r="B8428" s="31" t="s">
        <v>68098</v>
      </c>
      <c r="C8428" s="32">
        <v>56000</v>
      </c>
      <c r="D8428" s="31" t="s">
        <v>111</v>
      </c>
      <c r="E8428" s="31" t="s">
        <v>68</v>
      </c>
      <c r="F8428" s="31" t="s">
        <v>9750</v>
      </c>
      <c r="H8428" s="10" t="e">
        <f>VLOOKUP(A8428,#REF!,3,FALSE)</f>
        <v>#REF!</v>
      </c>
      <c r="I8428" s="10" t="e">
        <f>VLOOKUP(A8428,#REF!,4,FALSE)</f>
        <v>#REF!</v>
      </c>
      <c r="J8428" s="31" t="s">
        <v>10376</v>
      </c>
      <c r="K8428" s="10" t="str">
        <f t="shared" si="131"/>
        <v>티타늄가위/TS-302[바이하츠][바이하츠]</v>
      </c>
      <c r="L8428" s="31" t="s">
        <v>65769</v>
      </c>
    </row>
    <row r="8429" spans="1:12" x14ac:dyDescent="0.15">
      <c r="A8429" s="31" t="s">
        <v>61789</v>
      </c>
      <c r="B8429" s="31" t="s">
        <v>68098</v>
      </c>
      <c r="C8429" s="32">
        <v>5600</v>
      </c>
      <c r="D8429" s="31" t="s">
        <v>111</v>
      </c>
      <c r="E8429" s="31" t="s">
        <v>67</v>
      </c>
      <c r="F8429" s="31" t="s">
        <v>9750</v>
      </c>
      <c r="H8429" s="10" t="e">
        <f>VLOOKUP(A8429,#REF!,3,FALSE)</f>
        <v>#REF!</v>
      </c>
      <c r="I8429" s="10" t="e">
        <f>VLOOKUP(A8429,#REF!,4,FALSE)</f>
        <v>#REF!</v>
      </c>
      <c r="J8429" s="31" t="s">
        <v>10376</v>
      </c>
      <c r="K8429" s="10" t="str">
        <f t="shared" si="131"/>
        <v>티타늄가위/TS-302[바이하츠][바이하츠]</v>
      </c>
      <c r="L8429" s="31" t="s">
        <v>65770</v>
      </c>
    </row>
    <row r="8430" spans="1:12" x14ac:dyDescent="0.15">
      <c r="A8430" s="31" t="s">
        <v>61790</v>
      </c>
      <c r="B8430" s="31" t="s">
        <v>68099</v>
      </c>
      <c r="C8430" s="32">
        <v>2800</v>
      </c>
      <c r="D8430" s="31" t="s">
        <v>64257</v>
      </c>
      <c r="E8430" s="31" t="s">
        <v>67</v>
      </c>
      <c r="F8430" s="31" t="s">
        <v>9696</v>
      </c>
      <c r="H8430" s="10" t="e">
        <f>VLOOKUP(A8430,#REF!,3,FALSE)</f>
        <v>#REF!</v>
      </c>
      <c r="I8430" s="10" t="e">
        <f>VLOOKUP(A8430,#REF!,4,FALSE)</f>
        <v>#REF!</v>
      </c>
      <c r="J8430" s="31" t="s">
        <v>1028</v>
      </c>
      <c r="K8430" s="10" t="str">
        <f t="shared" si="131"/>
        <v>스탬프/토이/핑크퐁[그린][그린]</v>
      </c>
      <c r="L8430" s="31" t="s">
        <v>65771</v>
      </c>
    </row>
    <row r="8431" spans="1:12" x14ac:dyDescent="0.15">
      <c r="A8431" s="31" t="s">
        <v>61792</v>
      </c>
      <c r="B8431" s="31" t="s">
        <v>68099</v>
      </c>
      <c r="C8431" s="32">
        <v>2800</v>
      </c>
      <c r="D8431" s="31" t="s">
        <v>111</v>
      </c>
      <c r="E8431" s="31" t="s">
        <v>67</v>
      </c>
      <c r="F8431" s="31" t="s">
        <v>9696</v>
      </c>
      <c r="H8431" s="10" t="e">
        <f>VLOOKUP(A8431,#REF!,3,FALSE)</f>
        <v>#REF!</v>
      </c>
      <c r="I8431" s="10" t="e">
        <f>VLOOKUP(A8431,#REF!,4,FALSE)</f>
        <v>#REF!</v>
      </c>
      <c r="J8431" s="31" t="s">
        <v>1028</v>
      </c>
      <c r="K8431" s="10" t="str">
        <f t="shared" si="131"/>
        <v>스탬프/토이/핑크퐁[그린][그린]</v>
      </c>
      <c r="L8431" s="31" t="s">
        <v>65773</v>
      </c>
    </row>
    <row r="8432" spans="1:12" x14ac:dyDescent="0.15">
      <c r="A8432" s="31" t="s">
        <v>61791</v>
      </c>
      <c r="B8432" s="31" t="s">
        <v>68099</v>
      </c>
      <c r="C8432" s="32">
        <v>33000</v>
      </c>
      <c r="D8432" s="31" t="s">
        <v>111</v>
      </c>
      <c r="E8432" s="31" t="s">
        <v>68</v>
      </c>
      <c r="F8432" s="31" t="s">
        <v>9696</v>
      </c>
      <c r="H8432" s="10" t="e">
        <f>VLOOKUP(A8432,#REF!,3,FALSE)</f>
        <v>#REF!</v>
      </c>
      <c r="I8432" s="10" t="e">
        <f>VLOOKUP(A8432,#REF!,4,FALSE)</f>
        <v>#REF!</v>
      </c>
      <c r="J8432" s="31" t="s">
        <v>1028</v>
      </c>
      <c r="K8432" s="10" t="str">
        <f t="shared" si="131"/>
        <v>스탬프/토이/핑크퐁[그린][그린]</v>
      </c>
      <c r="L8432" s="31" t="s">
        <v>65772</v>
      </c>
    </row>
    <row r="8433" spans="1:12" x14ac:dyDescent="0.15">
      <c r="A8433" s="31" t="s">
        <v>61794</v>
      </c>
      <c r="B8433" s="31" t="s">
        <v>68100</v>
      </c>
      <c r="C8433" s="32">
        <v>20000</v>
      </c>
      <c r="D8433" s="31" t="s">
        <v>1043</v>
      </c>
      <c r="E8433" s="31" t="s">
        <v>67</v>
      </c>
      <c r="F8433" s="31" t="s">
        <v>9843</v>
      </c>
      <c r="H8433" s="10" t="e">
        <f>VLOOKUP(A8433,#REF!,3,FALSE)</f>
        <v>#REF!</v>
      </c>
      <c r="I8433" s="10" t="e">
        <f>VLOOKUP(A8433,#REF!,4,FALSE)</f>
        <v>#REF!</v>
      </c>
      <c r="J8433" s="31" t="s">
        <v>10318</v>
      </c>
      <c r="K8433" s="10" t="str">
        <f t="shared" si="131"/>
        <v>건타카/GT-614[알파][알파]</v>
      </c>
      <c r="L8433" s="31" t="s">
        <v>65775</v>
      </c>
    </row>
    <row r="8434" spans="1:12" x14ac:dyDescent="0.15">
      <c r="A8434" s="31" t="s">
        <v>61793</v>
      </c>
      <c r="B8434" s="31" t="s">
        <v>68100</v>
      </c>
      <c r="C8434" s="32">
        <v>120000</v>
      </c>
      <c r="D8434" s="31" t="s">
        <v>1043</v>
      </c>
      <c r="E8434" s="31" t="s">
        <v>68</v>
      </c>
      <c r="F8434" s="31" t="s">
        <v>9843</v>
      </c>
      <c r="H8434" s="10" t="e">
        <f>VLOOKUP(A8434,#REF!,3,FALSE)</f>
        <v>#REF!</v>
      </c>
      <c r="I8434" s="10" t="e">
        <f>VLOOKUP(A8434,#REF!,4,FALSE)</f>
        <v>#REF!</v>
      </c>
      <c r="J8434" s="31" t="s">
        <v>10318</v>
      </c>
      <c r="K8434" s="10" t="str">
        <f t="shared" si="131"/>
        <v>건타카/GT-614[알파][알파]</v>
      </c>
      <c r="L8434" s="31" t="s">
        <v>65774</v>
      </c>
    </row>
    <row r="8435" spans="1:12" x14ac:dyDescent="0.15">
      <c r="A8435" s="31" t="s">
        <v>61796</v>
      </c>
      <c r="B8435" s="31" t="s">
        <v>68101</v>
      </c>
      <c r="C8435" s="32">
        <v>2000</v>
      </c>
      <c r="D8435" s="31" t="s">
        <v>64258</v>
      </c>
      <c r="E8435" s="31" t="s">
        <v>67</v>
      </c>
      <c r="F8435" s="31" t="s">
        <v>9847</v>
      </c>
      <c r="H8435" s="10" t="e">
        <f>VLOOKUP(A8435,#REF!,3,FALSE)</f>
        <v>#REF!</v>
      </c>
      <c r="I8435" s="10" t="e">
        <f>VLOOKUP(A8435,#REF!,4,FALSE)</f>
        <v>#REF!</v>
      </c>
      <c r="J8435" s="31" t="s">
        <v>10318</v>
      </c>
      <c r="K8435" s="10" t="str">
        <f t="shared" si="131"/>
        <v>수정테이프 ACT-B830[알파][알파]</v>
      </c>
      <c r="L8435" s="31" t="s">
        <v>65777</v>
      </c>
    </row>
    <row r="8436" spans="1:12" x14ac:dyDescent="0.15">
      <c r="A8436" s="31" t="s">
        <v>61795</v>
      </c>
      <c r="B8436" s="31" t="s">
        <v>68101</v>
      </c>
      <c r="C8436" s="32">
        <v>24000</v>
      </c>
      <c r="D8436" s="31" t="s">
        <v>64258</v>
      </c>
      <c r="E8436" s="31" t="s">
        <v>68</v>
      </c>
      <c r="F8436" s="31" t="s">
        <v>9847</v>
      </c>
      <c r="H8436" s="10" t="e">
        <f>VLOOKUP(A8436,#REF!,3,FALSE)</f>
        <v>#REF!</v>
      </c>
      <c r="I8436" s="10" t="e">
        <f>VLOOKUP(A8436,#REF!,4,FALSE)</f>
        <v>#REF!</v>
      </c>
      <c r="J8436" s="31" t="s">
        <v>10318</v>
      </c>
      <c r="K8436" s="10" t="str">
        <f t="shared" si="131"/>
        <v>수정테이프 ACT-B830[알파][알파]</v>
      </c>
      <c r="L8436" s="31" t="s">
        <v>65776</v>
      </c>
    </row>
    <row r="8437" spans="1:12" x14ac:dyDescent="0.15">
      <c r="A8437" s="31" t="s">
        <v>61798</v>
      </c>
      <c r="B8437" s="31" t="s">
        <v>68102</v>
      </c>
      <c r="C8437" s="32">
        <v>1500</v>
      </c>
      <c r="D8437" s="31" t="s">
        <v>64258</v>
      </c>
      <c r="E8437" s="31" t="s">
        <v>67</v>
      </c>
      <c r="F8437" s="31" t="s">
        <v>9847</v>
      </c>
      <c r="H8437" s="10" t="e">
        <f>VLOOKUP(A8437,#REF!,3,FALSE)</f>
        <v>#REF!</v>
      </c>
      <c r="I8437" s="10" t="e">
        <f>VLOOKUP(A8437,#REF!,4,FALSE)</f>
        <v>#REF!</v>
      </c>
      <c r="J8437" s="31" t="s">
        <v>10318</v>
      </c>
      <c r="K8437" s="10" t="str">
        <f t="shared" si="131"/>
        <v>수정테이프 ACT-C200[알파][알파]</v>
      </c>
      <c r="L8437" s="31" t="s">
        <v>65779</v>
      </c>
    </row>
    <row r="8438" spans="1:12" x14ac:dyDescent="0.15">
      <c r="A8438" s="31" t="s">
        <v>61797</v>
      </c>
      <c r="B8438" s="31" t="s">
        <v>68102</v>
      </c>
      <c r="C8438" s="32">
        <v>18000</v>
      </c>
      <c r="D8438" s="31" t="s">
        <v>64258</v>
      </c>
      <c r="E8438" s="31" t="s">
        <v>68</v>
      </c>
      <c r="F8438" s="31" t="s">
        <v>9847</v>
      </c>
      <c r="H8438" s="10" t="e">
        <f>VLOOKUP(A8438,#REF!,3,FALSE)</f>
        <v>#REF!</v>
      </c>
      <c r="I8438" s="10" t="e">
        <f>VLOOKUP(A8438,#REF!,4,FALSE)</f>
        <v>#REF!</v>
      </c>
      <c r="J8438" s="31" t="s">
        <v>10318</v>
      </c>
      <c r="K8438" s="10" t="str">
        <f t="shared" si="131"/>
        <v>수정테이프 ACT-C200[알파][알파]</v>
      </c>
      <c r="L8438" s="31" t="s">
        <v>65778</v>
      </c>
    </row>
    <row r="8439" spans="1:12" x14ac:dyDescent="0.15">
      <c r="A8439" s="31" t="s">
        <v>61799</v>
      </c>
      <c r="B8439" s="31" t="s">
        <v>68103</v>
      </c>
      <c r="C8439" s="32">
        <v>1800</v>
      </c>
      <c r="D8439" s="31" t="s">
        <v>827</v>
      </c>
      <c r="E8439" s="31" t="s">
        <v>67</v>
      </c>
      <c r="F8439" s="31" t="s">
        <v>9847</v>
      </c>
      <c r="H8439" s="10" t="e">
        <f>VLOOKUP(A8439,#REF!,3,FALSE)</f>
        <v>#REF!</v>
      </c>
      <c r="I8439" s="10" t="e">
        <f>VLOOKUP(A8439,#REF!,4,FALSE)</f>
        <v>#REF!</v>
      </c>
      <c r="J8439" s="31" t="s">
        <v>10318</v>
      </c>
      <c r="K8439" s="10" t="str">
        <f t="shared" si="131"/>
        <v>수정테이프 ACT-S128[알파][알파]</v>
      </c>
      <c r="L8439" s="31" t="s">
        <v>65780</v>
      </c>
    </row>
    <row r="8440" spans="1:12" x14ac:dyDescent="0.15">
      <c r="A8440" s="31" t="s">
        <v>61800</v>
      </c>
      <c r="B8440" s="31" t="s">
        <v>68103</v>
      </c>
      <c r="C8440" s="32">
        <v>21600</v>
      </c>
      <c r="D8440" s="31" t="s">
        <v>827</v>
      </c>
      <c r="E8440" s="31" t="s">
        <v>68</v>
      </c>
      <c r="F8440" s="31" t="s">
        <v>9847</v>
      </c>
      <c r="H8440" s="10" t="e">
        <f>VLOOKUP(A8440,#REF!,3,FALSE)</f>
        <v>#REF!</v>
      </c>
      <c r="I8440" s="10" t="e">
        <f>VLOOKUP(A8440,#REF!,4,FALSE)</f>
        <v>#REF!</v>
      </c>
      <c r="J8440" s="31" t="s">
        <v>10318</v>
      </c>
      <c r="K8440" s="10" t="str">
        <f t="shared" si="131"/>
        <v>수정테이프 ACT-S128[알파][알파]</v>
      </c>
      <c r="L8440" s="31" t="s">
        <v>65781</v>
      </c>
    </row>
    <row r="8441" spans="1:12" x14ac:dyDescent="0.15">
      <c r="A8441" s="31" t="s">
        <v>61802</v>
      </c>
      <c r="B8441" s="31" t="s">
        <v>68104</v>
      </c>
      <c r="C8441" s="32">
        <v>24000</v>
      </c>
      <c r="D8441" s="31" t="s">
        <v>64259</v>
      </c>
      <c r="E8441" s="31" t="s">
        <v>68</v>
      </c>
      <c r="F8441" s="31" t="s">
        <v>9699</v>
      </c>
      <c r="H8441" s="10" t="e">
        <f>VLOOKUP(A8441,#REF!,3,FALSE)</f>
        <v>#REF!</v>
      </c>
      <c r="I8441" s="10" t="e">
        <f>VLOOKUP(A8441,#REF!,4,FALSE)</f>
        <v>#REF!</v>
      </c>
      <c r="J8441" s="31" t="s">
        <v>10318</v>
      </c>
      <c r="K8441" s="10" t="str">
        <f t="shared" si="131"/>
        <v>풀테이프/AGT-G527[알파][알파]</v>
      </c>
      <c r="L8441" s="31" t="s">
        <v>65783</v>
      </c>
    </row>
    <row r="8442" spans="1:12" x14ac:dyDescent="0.15">
      <c r="A8442" s="31" t="s">
        <v>61801</v>
      </c>
      <c r="B8442" s="31" t="s">
        <v>68104</v>
      </c>
      <c r="C8442" s="32">
        <v>2000</v>
      </c>
      <c r="D8442" s="31" t="s">
        <v>64259</v>
      </c>
      <c r="E8442" s="31" t="s">
        <v>67</v>
      </c>
      <c r="F8442" s="31" t="s">
        <v>9699</v>
      </c>
      <c r="H8442" s="10" t="e">
        <f>VLOOKUP(A8442,#REF!,3,FALSE)</f>
        <v>#REF!</v>
      </c>
      <c r="I8442" s="10" t="e">
        <f>VLOOKUP(A8442,#REF!,4,FALSE)</f>
        <v>#REF!</v>
      </c>
      <c r="J8442" s="31" t="s">
        <v>10318</v>
      </c>
      <c r="K8442" s="10" t="str">
        <f t="shared" si="131"/>
        <v>풀테이프/AGT-G527[알파][알파]</v>
      </c>
      <c r="L8442" s="31" t="s">
        <v>65782</v>
      </c>
    </row>
    <row r="8443" spans="1:12" x14ac:dyDescent="0.15">
      <c r="A8443" s="31" t="s">
        <v>61804</v>
      </c>
      <c r="B8443" s="31" t="s">
        <v>68105</v>
      </c>
      <c r="C8443" s="32">
        <v>18000</v>
      </c>
      <c r="D8443" s="31" t="s">
        <v>64260</v>
      </c>
      <c r="E8443" s="31" t="s">
        <v>68</v>
      </c>
      <c r="F8443" s="31" t="s">
        <v>9699</v>
      </c>
      <c r="H8443" s="10" t="e">
        <f>VLOOKUP(A8443,#REF!,3,FALSE)</f>
        <v>#REF!</v>
      </c>
      <c r="I8443" s="10" t="e">
        <f>VLOOKUP(A8443,#REF!,4,FALSE)</f>
        <v>#REF!</v>
      </c>
      <c r="J8443" s="31" t="s">
        <v>10318</v>
      </c>
      <c r="K8443" s="10" t="str">
        <f t="shared" si="131"/>
        <v>풀테이프/AGT-G540[알파][알파]</v>
      </c>
      <c r="L8443" s="31" t="s">
        <v>65785</v>
      </c>
    </row>
    <row r="8444" spans="1:12" x14ac:dyDescent="0.15">
      <c r="A8444" s="31" t="s">
        <v>61803</v>
      </c>
      <c r="B8444" s="31" t="s">
        <v>68105</v>
      </c>
      <c r="C8444" s="32">
        <v>1500</v>
      </c>
      <c r="D8444" s="31" t="s">
        <v>64260</v>
      </c>
      <c r="E8444" s="31" t="s">
        <v>67</v>
      </c>
      <c r="F8444" s="31" t="s">
        <v>9699</v>
      </c>
      <c r="H8444" s="10" t="e">
        <f>VLOOKUP(A8444,#REF!,3,FALSE)</f>
        <v>#REF!</v>
      </c>
      <c r="I8444" s="10" t="e">
        <f>VLOOKUP(A8444,#REF!,4,FALSE)</f>
        <v>#REF!</v>
      </c>
      <c r="J8444" s="31" t="s">
        <v>10318</v>
      </c>
      <c r="K8444" s="10" t="str">
        <f t="shared" si="131"/>
        <v>풀테이프/AGT-G540[알파][알파]</v>
      </c>
      <c r="L8444" s="31" t="s">
        <v>65784</v>
      </c>
    </row>
    <row r="8445" spans="1:12" x14ac:dyDescent="0.15">
      <c r="A8445" s="31" t="s">
        <v>61805</v>
      </c>
      <c r="B8445" s="31" t="s">
        <v>68106</v>
      </c>
      <c r="C8445" s="32">
        <v>30000</v>
      </c>
      <c r="D8445" s="31" t="s">
        <v>64261</v>
      </c>
      <c r="E8445" s="31" t="s">
        <v>68</v>
      </c>
      <c r="F8445" s="31" t="s">
        <v>9820</v>
      </c>
      <c r="H8445" s="10" t="e">
        <f>VLOOKUP(A8445,#REF!,3,FALSE)</f>
        <v>#REF!</v>
      </c>
      <c r="I8445" s="10" t="e">
        <f>VLOOKUP(A8445,#REF!,4,FALSE)</f>
        <v>#REF!</v>
      </c>
      <c r="J8445" s="31" t="s">
        <v>10318</v>
      </c>
      <c r="K8445" s="10" t="str">
        <f t="shared" si="131"/>
        <v>클립형자석홀더[알파][알파]</v>
      </c>
      <c r="L8445" s="31" t="s">
        <v>65786</v>
      </c>
    </row>
    <row r="8446" spans="1:12" x14ac:dyDescent="0.15">
      <c r="A8446" s="31" t="s">
        <v>61806</v>
      </c>
      <c r="B8446" s="31" t="s">
        <v>68106</v>
      </c>
      <c r="C8446" s="32">
        <v>2500</v>
      </c>
      <c r="D8446" s="31" t="s">
        <v>64261</v>
      </c>
      <c r="E8446" s="31" t="s">
        <v>67</v>
      </c>
      <c r="F8446" s="31" t="s">
        <v>9820</v>
      </c>
      <c r="H8446" s="10" t="e">
        <f>VLOOKUP(A8446,#REF!,3,FALSE)</f>
        <v>#REF!</v>
      </c>
      <c r="I8446" s="10" t="e">
        <f>VLOOKUP(A8446,#REF!,4,FALSE)</f>
        <v>#REF!</v>
      </c>
      <c r="J8446" s="31" t="s">
        <v>10318</v>
      </c>
      <c r="K8446" s="10" t="str">
        <f t="shared" si="131"/>
        <v>클립형자석홀더[알파][알파]</v>
      </c>
      <c r="L8446" s="31" t="s">
        <v>65787</v>
      </c>
    </row>
    <row r="8447" spans="1:12" x14ac:dyDescent="0.15">
      <c r="A8447" s="31" t="s">
        <v>61808</v>
      </c>
      <c r="B8447" s="31" t="s">
        <v>68107</v>
      </c>
      <c r="C8447" s="32">
        <v>500</v>
      </c>
      <c r="D8447" s="31" t="s">
        <v>50313</v>
      </c>
      <c r="E8447" s="31" t="s">
        <v>67</v>
      </c>
      <c r="F8447" s="31" t="s">
        <v>9710</v>
      </c>
      <c r="H8447" s="10" t="e">
        <f>VLOOKUP(A8447,#REF!,3,FALSE)</f>
        <v>#REF!</v>
      </c>
      <c r="I8447" s="10" t="e">
        <f>VLOOKUP(A8447,#REF!,4,FALSE)</f>
        <v>#REF!</v>
      </c>
      <c r="J8447" s="31" t="s">
        <v>10318</v>
      </c>
      <c r="K8447" s="10" t="str">
        <f t="shared" si="131"/>
        <v>페이퍼클립(신)[알파][알파]</v>
      </c>
      <c r="L8447" s="31" t="s">
        <v>65789</v>
      </c>
    </row>
    <row r="8448" spans="1:12" x14ac:dyDescent="0.15">
      <c r="A8448" s="31" t="s">
        <v>61807</v>
      </c>
      <c r="B8448" s="31" t="s">
        <v>68107</v>
      </c>
      <c r="C8448" s="32">
        <v>5000</v>
      </c>
      <c r="D8448" s="31" t="s">
        <v>50313</v>
      </c>
      <c r="E8448" s="31" t="s">
        <v>68</v>
      </c>
      <c r="F8448" s="31" t="s">
        <v>9710</v>
      </c>
      <c r="H8448" s="10" t="e">
        <f>VLOOKUP(A8448,#REF!,3,FALSE)</f>
        <v>#REF!</v>
      </c>
      <c r="I8448" s="10" t="e">
        <f>VLOOKUP(A8448,#REF!,4,FALSE)</f>
        <v>#REF!</v>
      </c>
      <c r="J8448" s="31" t="s">
        <v>10318</v>
      </c>
      <c r="K8448" s="10" t="str">
        <f t="shared" si="131"/>
        <v>페이퍼클립(신)[알파][알파]</v>
      </c>
      <c r="L8448" s="31" t="s">
        <v>65788</v>
      </c>
    </row>
    <row r="8449" spans="1:12" x14ac:dyDescent="0.15">
      <c r="A8449" s="31" t="s">
        <v>61809</v>
      </c>
      <c r="B8449" s="31" t="s">
        <v>68108</v>
      </c>
      <c r="C8449" s="32">
        <v>3000</v>
      </c>
      <c r="D8449" s="31" t="s">
        <v>64262</v>
      </c>
      <c r="E8449" s="31" t="s">
        <v>67</v>
      </c>
      <c r="F8449" s="31" t="s">
        <v>9761</v>
      </c>
      <c r="H8449" s="10" t="e">
        <f>VLOOKUP(A8449,#REF!,3,FALSE)</f>
        <v>#REF!</v>
      </c>
      <c r="I8449" s="10" t="e">
        <f>VLOOKUP(A8449,#REF!,4,FALSE)</f>
        <v>#REF!</v>
      </c>
      <c r="J8449" s="31" t="s">
        <v>8167</v>
      </c>
      <c r="K8449" s="10" t="str">
        <f t="shared" si="131"/>
        <v>포스트잇/강한점착용/3321-SSAN[3M][3M]</v>
      </c>
      <c r="L8449" s="31" t="s">
        <v>65790</v>
      </c>
    </row>
    <row r="8450" spans="1:12" x14ac:dyDescent="0.15">
      <c r="A8450" s="31" t="s">
        <v>61810</v>
      </c>
      <c r="B8450" s="31" t="s">
        <v>68109</v>
      </c>
      <c r="C8450" s="32">
        <v>3000</v>
      </c>
      <c r="D8450" s="31" t="s">
        <v>64263</v>
      </c>
      <c r="E8450" s="31" t="s">
        <v>67</v>
      </c>
      <c r="F8450" s="31" t="s">
        <v>9761</v>
      </c>
      <c r="H8450" s="10" t="e">
        <f>VLOOKUP(A8450,#REF!,3,FALSE)</f>
        <v>#REF!</v>
      </c>
      <c r="I8450" s="10" t="e">
        <f>VLOOKUP(A8450,#REF!,4,FALSE)</f>
        <v>#REF!</v>
      </c>
      <c r="J8450" s="31" t="s">
        <v>8167</v>
      </c>
      <c r="K8450" s="10" t="str">
        <f t="shared" si="131"/>
        <v>포스트잇/강한점착용/3321-SSAU[3M][3M]</v>
      </c>
      <c r="L8450" s="31" t="s">
        <v>65791</v>
      </c>
    </row>
    <row r="8451" spans="1:12" x14ac:dyDescent="0.15">
      <c r="A8451" s="31" t="s">
        <v>61811</v>
      </c>
      <c r="B8451" s="31" t="s">
        <v>68110</v>
      </c>
      <c r="C8451" s="32">
        <v>19800</v>
      </c>
      <c r="D8451" s="31" t="s">
        <v>64264</v>
      </c>
      <c r="E8451" s="31" t="s">
        <v>67</v>
      </c>
      <c r="F8451" s="31" t="s">
        <v>9761</v>
      </c>
      <c r="H8451" s="10" t="e">
        <f>VLOOKUP(A8451,#REF!,3,FALSE)</f>
        <v>#REF!</v>
      </c>
      <c r="I8451" s="10" t="e">
        <f>VLOOKUP(A8451,#REF!,4,FALSE)</f>
        <v>#REF!</v>
      </c>
      <c r="J8451" s="31" t="s">
        <v>8167</v>
      </c>
      <c r="K8451" s="10" t="str">
        <f t="shared" ref="K8451:K8514" si="132">IF(J8451="",B8451,B8451&amp;"["&amp;J8451&amp;"]")</f>
        <v>포스트잇/강한점착용/654-24NH[3M][3M]</v>
      </c>
      <c r="L8451" s="31" t="s">
        <v>65792</v>
      </c>
    </row>
    <row r="8452" spans="1:12" x14ac:dyDescent="0.15">
      <c r="A8452" s="31" t="s">
        <v>61812</v>
      </c>
      <c r="B8452" s="31" t="s">
        <v>68111</v>
      </c>
      <c r="C8452" s="32">
        <v>19800</v>
      </c>
      <c r="D8452" s="31" t="s">
        <v>64265</v>
      </c>
      <c r="E8452" s="31" t="s">
        <v>67</v>
      </c>
      <c r="F8452" s="31" t="s">
        <v>9761</v>
      </c>
      <c r="H8452" s="10" t="e">
        <f>VLOOKUP(A8452,#REF!,3,FALSE)</f>
        <v>#REF!</v>
      </c>
      <c r="I8452" s="10" t="e">
        <f>VLOOKUP(A8452,#REF!,4,FALSE)</f>
        <v>#REF!</v>
      </c>
      <c r="J8452" s="31" t="s">
        <v>8167</v>
      </c>
      <c r="K8452" s="10" t="str">
        <f t="shared" si="132"/>
        <v>포스트잇/강한점착용/654-24SSMIA[3M][3M]</v>
      </c>
      <c r="L8452" s="31" t="s">
        <v>65793</v>
      </c>
    </row>
    <row r="8453" spans="1:12" x14ac:dyDescent="0.15">
      <c r="A8453" s="31" t="s">
        <v>61813</v>
      </c>
      <c r="B8453" s="31" t="s">
        <v>69453</v>
      </c>
      <c r="C8453" s="32">
        <v>20700</v>
      </c>
      <c r="D8453" s="31" t="s">
        <v>64266</v>
      </c>
      <c r="E8453" s="31" t="s">
        <v>67</v>
      </c>
      <c r="F8453" s="31" t="s">
        <v>9761</v>
      </c>
      <c r="H8453" s="10" t="e">
        <f>VLOOKUP(A8453,#REF!,3,FALSE)</f>
        <v>#REF!</v>
      </c>
      <c r="I8453" s="10" t="e">
        <f>VLOOKUP(A8453,#REF!,4,FALSE)</f>
        <v>#REF!</v>
      </c>
      <c r="J8453" s="31" t="s">
        <v>8167</v>
      </c>
      <c r="K8453" s="10" t="str">
        <f t="shared" si="132"/>
        <v>포스트잇/강한점착용/팝업리필/대용량팩/KR330-20A[3M][3M]</v>
      </c>
      <c r="L8453" s="31" t="s">
        <v>65794</v>
      </c>
    </row>
    <row r="8454" spans="1:12" x14ac:dyDescent="0.15">
      <c r="A8454" s="31" t="s">
        <v>61814</v>
      </c>
      <c r="B8454" s="31" t="s">
        <v>68112</v>
      </c>
      <c r="C8454" s="32">
        <v>4800</v>
      </c>
      <c r="D8454" s="31" t="s">
        <v>64267</v>
      </c>
      <c r="E8454" s="31" t="s">
        <v>67</v>
      </c>
      <c r="F8454" s="31" t="s">
        <v>9831</v>
      </c>
      <c r="H8454" s="10" t="e">
        <f>VLOOKUP(A8454,#REF!,3,FALSE)</f>
        <v>#REF!</v>
      </c>
      <c r="I8454" s="10" t="e">
        <f>VLOOKUP(A8454,#REF!,4,FALSE)</f>
        <v>#REF!</v>
      </c>
      <c r="J8454" s="31" t="s">
        <v>8167</v>
      </c>
      <c r="K8454" s="10" t="str">
        <f t="shared" si="132"/>
        <v>포스트잇/익스트림노츠/EXTRM33-2MX[3M][3M]</v>
      </c>
      <c r="L8454" s="31" t="s">
        <v>65795</v>
      </c>
    </row>
    <row r="8455" spans="1:12" x14ac:dyDescent="0.15">
      <c r="A8455" s="31" t="s">
        <v>61815</v>
      </c>
      <c r="B8455" s="31" t="s">
        <v>68113</v>
      </c>
      <c r="C8455" s="32">
        <v>7100</v>
      </c>
      <c r="D8455" s="31" t="s">
        <v>64268</v>
      </c>
      <c r="E8455" s="31" t="s">
        <v>67</v>
      </c>
      <c r="F8455" s="31" t="s">
        <v>9831</v>
      </c>
      <c r="H8455" s="10" t="e">
        <f>VLOOKUP(A8455,#REF!,3,FALSE)</f>
        <v>#REF!</v>
      </c>
      <c r="I8455" s="10" t="e">
        <f>VLOOKUP(A8455,#REF!,4,FALSE)</f>
        <v>#REF!</v>
      </c>
      <c r="J8455" s="31" t="s">
        <v>8167</v>
      </c>
      <c r="K8455" s="10" t="str">
        <f t="shared" si="132"/>
        <v>포스트잇/익스트림노츠/EXTRM33-3TRYMX[3M][3M]</v>
      </c>
      <c r="L8455" s="31" t="s">
        <v>65796</v>
      </c>
    </row>
    <row r="8456" spans="1:12" x14ac:dyDescent="0.15">
      <c r="A8456" s="31" t="s">
        <v>61816</v>
      </c>
      <c r="B8456" s="31" t="s">
        <v>68114</v>
      </c>
      <c r="C8456" s="32">
        <v>1600</v>
      </c>
      <c r="D8456" s="31" t="s">
        <v>64269</v>
      </c>
      <c r="E8456" s="31" t="s">
        <v>67</v>
      </c>
      <c r="F8456" s="31" t="s">
        <v>9831</v>
      </c>
      <c r="H8456" s="10" t="e">
        <f>VLOOKUP(A8456,#REF!,3,FALSE)</f>
        <v>#REF!</v>
      </c>
      <c r="I8456" s="10" t="e">
        <f>VLOOKUP(A8456,#REF!,4,FALSE)</f>
        <v>#REF!</v>
      </c>
      <c r="J8456" s="31" t="s">
        <v>8167</v>
      </c>
      <c r="K8456" s="10" t="str">
        <f t="shared" si="132"/>
        <v>포스트잇/강한점착용노트/656[3M][3M]</v>
      </c>
      <c r="L8456" s="31" t="s">
        <v>65797</v>
      </c>
    </row>
    <row r="8457" spans="1:12" x14ac:dyDescent="0.15">
      <c r="A8457" s="31" t="s">
        <v>61817</v>
      </c>
      <c r="B8457" s="31" t="s">
        <v>68115</v>
      </c>
      <c r="C8457" s="32">
        <v>2100</v>
      </c>
      <c r="D8457" s="31" t="s">
        <v>64270</v>
      </c>
      <c r="E8457" s="31" t="s">
        <v>67</v>
      </c>
      <c r="F8457" s="31" t="s">
        <v>9831</v>
      </c>
      <c r="H8457" s="10" t="e">
        <f>VLOOKUP(A8457,#REF!,3,FALSE)</f>
        <v>#REF!</v>
      </c>
      <c r="I8457" s="10" t="e">
        <f>VLOOKUP(A8457,#REF!,4,FALSE)</f>
        <v>#REF!</v>
      </c>
      <c r="J8457" s="31" t="s">
        <v>8167</v>
      </c>
      <c r="K8457" s="10" t="str">
        <f t="shared" si="132"/>
        <v>포스트잇/강한점착용노트/654[3M][3M]</v>
      </c>
      <c r="L8457" s="31" t="s">
        <v>65798</v>
      </c>
    </row>
    <row r="8458" spans="1:12" x14ac:dyDescent="0.15">
      <c r="A8458" s="31" t="s">
        <v>61818</v>
      </c>
      <c r="B8458" s="31" t="s">
        <v>68116</v>
      </c>
      <c r="C8458" s="32">
        <v>2300</v>
      </c>
      <c r="D8458" s="31" t="s">
        <v>64271</v>
      </c>
      <c r="E8458" s="31" t="s">
        <v>67</v>
      </c>
      <c r="F8458" s="31" t="s">
        <v>9831</v>
      </c>
      <c r="H8458" s="10" t="e">
        <f>VLOOKUP(A8458,#REF!,3,FALSE)</f>
        <v>#REF!</v>
      </c>
      <c r="I8458" s="10" t="e">
        <f>VLOOKUP(A8458,#REF!,4,FALSE)</f>
        <v>#REF!</v>
      </c>
      <c r="J8458" s="31" t="s">
        <v>8167</v>
      </c>
      <c r="K8458" s="10" t="str">
        <f t="shared" si="132"/>
        <v>포스트잇/강한점착용노트/657[3M][3M]</v>
      </c>
      <c r="L8458" s="31" t="s">
        <v>65799</v>
      </c>
    </row>
    <row r="8459" spans="1:12" x14ac:dyDescent="0.15">
      <c r="A8459" s="31" t="s">
        <v>61819</v>
      </c>
      <c r="B8459" s="31" t="s">
        <v>68117</v>
      </c>
      <c r="C8459" s="32">
        <v>2200</v>
      </c>
      <c r="D8459" s="31" t="s">
        <v>64272</v>
      </c>
      <c r="E8459" s="31" t="s">
        <v>67</v>
      </c>
      <c r="F8459" s="31" t="s">
        <v>9846</v>
      </c>
      <c r="H8459" s="10" t="e">
        <f>VLOOKUP(A8459,#REF!,3,FALSE)</f>
        <v>#REF!</v>
      </c>
      <c r="I8459" s="10" t="e">
        <f>VLOOKUP(A8459,#REF!,4,FALSE)</f>
        <v>#REF!</v>
      </c>
      <c r="J8459" s="31" t="s">
        <v>8167</v>
      </c>
      <c r="K8459" s="10" t="str">
        <f t="shared" si="132"/>
        <v>포스트잇/강한점착용노트/650[3M][3M]</v>
      </c>
      <c r="L8459" s="31" t="s">
        <v>65800</v>
      </c>
    </row>
    <row r="8460" spans="1:12" x14ac:dyDescent="0.15">
      <c r="A8460" s="31" t="s">
        <v>61820</v>
      </c>
      <c r="B8460" s="31" t="s">
        <v>68118</v>
      </c>
      <c r="C8460" s="32">
        <v>2200</v>
      </c>
      <c r="D8460" s="31" t="s">
        <v>64273</v>
      </c>
      <c r="E8460" s="31" t="s">
        <v>67</v>
      </c>
      <c r="F8460" s="31" t="s">
        <v>9846</v>
      </c>
      <c r="H8460" s="10" t="e">
        <f>VLOOKUP(A8460,#REF!,3,FALSE)</f>
        <v>#REF!</v>
      </c>
      <c r="I8460" s="10" t="e">
        <f>VLOOKUP(A8460,#REF!,4,FALSE)</f>
        <v>#REF!</v>
      </c>
      <c r="J8460" s="31" t="s">
        <v>8167</v>
      </c>
      <c r="K8460" s="10" t="str">
        <f t="shared" si="132"/>
        <v>포스트잇/강한점착용노트/613[3M][3M]</v>
      </c>
      <c r="L8460" s="31" t="s">
        <v>65801</v>
      </c>
    </row>
    <row r="8461" spans="1:12" x14ac:dyDescent="0.15">
      <c r="A8461" s="31" t="s">
        <v>61821</v>
      </c>
      <c r="B8461" s="31" t="s">
        <v>68119</v>
      </c>
      <c r="C8461" s="32">
        <v>2400</v>
      </c>
      <c r="D8461" s="31" t="s">
        <v>64274</v>
      </c>
      <c r="E8461" s="31" t="s">
        <v>67</v>
      </c>
      <c r="F8461" s="31" t="s">
        <v>9846</v>
      </c>
      <c r="H8461" s="10" t="e">
        <f>VLOOKUP(A8461,#REF!,3,FALSE)</f>
        <v>#REF!</v>
      </c>
      <c r="I8461" s="10" t="e">
        <f>VLOOKUP(A8461,#REF!,4,FALSE)</f>
        <v>#REF!</v>
      </c>
      <c r="J8461" s="31" t="s">
        <v>8167</v>
      </c>
      <c r="K8461" s="10" t="str">
        <f t="shared" si="132"/>
        <v>포스트잇/강한점착용노트/653-3[3M][3M]</v>
      </c>
      <c r="L8461" s="31" t="s">
        <v>65802</v>
      </c>
    </row>
    <row r="8462" spans="1:12" x14ac:dyDescent="0.15">
      <c r="A8462" s="31" t="s">
        <v>61822</v>
      </c>
      <c r="B8462" s="31" t="s">
        <v>69454</v>
      </c>
      <c r="C8462" s="32">
        <v>2100</v>
      </c>
      <c r="D8462" s="31" t="s">
        <v>64275</v>
      </c>
      <c r="E8462" s="31" t="s">
        <v>67</v>
      </c>
      <c r="F8462" s="31" t="s">
        <v>64995</v>
      </c>
      <c r="H8462" s="10" t="e">
        <f>VLOOKUP(A8462,#REF!,3,FALSE)</f>
        <v>#REF!</v>
      </c>
      <c r="I8462" s="10" t="e">
        <f>VLOOKUP(A8462,#REF!,4,FALSE)</f>
        <v>#REF!</v>
      </c>
      <c r="J8462" s="31" t="s">
        <v>8167</v>
      </c>
      <c r="K8462" s="10" t="str">
        <f t="shared" si="132"/>
        <v>포스트잇/강한점착용노트/팝업리필/KR-330[3M][3M]</v>
      </c>
      <c r="L8462" s="31" t="s">
        <v>65803</v>
      </c>
    </row>
    <row r="8463" spans="1:12" x14ac:dyDescent="0.15">
      <c r="A8463" s="31" t="s">
        <v>61823</v>
      </c>
      <c r="B8463" s="31" t="s">
        <v>68120</v>
      </c>
      <c r="C8463" s="32">
        <v>4400</v>
      </c>
      <c r="D8463" s="31" t="s">
        <v>69407</v>
      </c>
      <c r="E8463" s="31" t="s">
        <v>67</v>
      </c>
      <c r="F8463" s="31" t="s">
        <v>9679</v>
      </c>
      <c r="H8463" s="10" t="e">
        <f>VLOOKUP(A8463,#REF!,3,FALSE)</f>
        <v>#REF!</v>
      </c>
      <c r="I8463" s="10" t="e">
        <f>VLOOKUP(A8463,#REF!,4,FALSE)</f>
        <v>#REF!</v>
      </c>
      <c r="J8463" s="31" t="s">
        <v>8167</v>
      </c>
      <c r="K8463" s="10" t="str">
        <f t="shared" si="132"/>
        <v>포스트잇/강한점착용/클립디스펜서[3M][3M]</v>
      </c>
      <c r="L8463" s="31" t="s">
        <v>65804</v>
      </c>
    </row>
    <row r="8464" spans="1:12" x14ac:dyDescent="0.15">
      <c r="A8464" s="31" t="s">
        <v>61824</v>
      </c>
      <c r="B8464" s="31" t="s">
        <v>68120</v>
      </c>
      <c r="C8464" s="32">
        <v>4400</v>
      </c>
      <c r="D8464" s="31" t="s">
        <v>69408</v>
      </c>
      <c r="E8464" s="31" t="s">
        <v>67</v>
      </c>
      <c r="F8464" s="31" t="s">
        <v>9679</v>
      </c>
      <c r="H8464" s="10" t="e">
        <f>VLOOKUP(A8464,#REF!,3,FALSE)</f>
        <v>#REF!</v>
      </c>
      <c r="I8464" s="10" t="e">
        <f>VLOOKUP(A8464,#REF!,4,FALSE)</f>
        <v>#REF!</v>
      </c>
      <c r="J8464" s="31" t="s">
        <v>8167</v>
      </c>
      <c r="K8464" s="10" t="str">
        <f t="shared" si="132"/>
        <v>포스트잇/강한점착용/클립디스펜서[3M][3M]</v>
      </c>
      <c r="L8464" s="31" t="s">
        <v>65805</v>
      </c>
    </row>
    <row r="8465" spans="1:12" x14ac:dyDescent="0.15">
      <c r="A8465" s="31" t="s">
        <v>61825</v>
      </c>
      <c r="B8465" s="31" t="s">
        <v>68121</v>
      </c>
      <c r="C8465" s="32">
        <v>7900</v>
      </c>
      <c r="D8465" s="31" t="s">
        <v>64276</v>
      </c>
      <c r="E8465" s="31" t="s">
        <v>50</v>
      </c>
      <c r="F8465" s="31" t="s">
        <v>9685</v>
      </c>
      <c r="H8465" s="10" t="e">
        <f>VLOOKUP(A8465,#REF!,3,FALSE)</f>
        <v>#REF!</v>
      </c>
      <c r="I8465" s="10" t="e">
        <f>VLOOKUP(A8465,#REF!,4,FALSE)</f>
        <v>#REF!</v>
      </c>
      <c r="J8465" s="31" t="s">
        <v>10462</v>
      </c>
      <c r="K8465" s="10" t="str">
        <f t="shared" si="132"/>
        <v>1440스터디플래너[아르디움][아르디움]</v>
      </c>
      <c r="L8465" s="31" t="s">
        <v>65806</v>
      </c>
    </row>
    <row r="8466" spans="1:12" x14ac:dyDescent="0.15">
      <c r="A8466" s="31" t="s">
        <v>61826</v>
      </c>
      <c r="B8466" s="31" t="s">
        <v>68121</v>
      </c>
      <c r="C8466" s="32">
        <v>7900</v>
      </c>
      <c r="D8466" s="31" t="s">
        <v>64277</v>
      </c>
      <c r="E8466" s="31" t="s">
        <v>50</v>
      </c>
      <c r="F8466" s="31" t="s">
        <v>9685</v>
      </c>
      <c r="H8466" s="10" t="e">
        <f>VLOOKUP(A8466,#REF!,3,FALSE)</f>
        <v>#REF!</v>
      </c>
      <c r="I8466" s="10" t="e">
        <f>VLOOKUP(A8466,#REF!,4,FALSE)</f>
        <v>#REF!</v>
      </c>
      <c r="J8466" s="31" t="s">
        <v>10462</v>
      </c>
      <c r="K8466" s="10" t="str">
        <f t="shared" si="132"/>
        <v>1440스터디플래너[아르디움][아르디움]</v>
      </c>
      <c r="L8466" s="31" t="s">
        <v>65807</v>
      </c>
    </row>
    <row r="8467" spans="1:12" x14ac:dyDescent="0.15">
      <c r="A8467" s="31" t="s">
        <v>61827</v>
      </c>
      <c r="B8467" s="31" t="s">
        <v>68121</v>
      </c>
      <c r="C8467" s="32">
        <v>7900</v>
      </c>
      <c r="D8467" s="31" t="s">
        <v>64278</v>
      </c>
      <c r="E8467" s="31" t="s">
        <v>50</v>
      </c>
      <c r="F8467" s="31" t="s">
        <v>9685</v>
      </c>
      <c r="H8467" s="10" t="e">
        <f>VLOOKUP(A8467,#REF!,3,FALSE)</f>
        <v>#REF!</v>
      </c>
      <c r="I8467" s="10" t="e">
        <f>VLOOKUP(A8467,#REF!,4,FALSE)</f>
        <v>#REF!</v>
      </c>
      <c r="J8467" s="31" t="s">
        <v>10462</v>
      </c>
      <c r="K8467" s="10" t="str">
        <f t="shared" si="132"/>
        <v>1440스터디플래너[아르디움][아르디움]</v>
      </c>
      <c r="L8467" s="31" t="s">
        <v>65808</v>
      </c>
    </row>
    <row r="8468" spans="1:12" x14ac:dyDescent="0.15">
      <c r="A8468" s="31" t="s">
        <v>61828</v>
      </c>
      <c r="B8468" s="31" t="s">
        <v>68121</v>
      </c>
      <c r="C8468" s="32">
        <v>7900</v>
      </c>
      <c r="D8468" s="31" t="s">
        <v>64279</v>
      </c>
      <c r="E8468" s="31" t="s">
        <v>50</v>
      </c>
      <c r="F8468" s="31" t="s">
        <v>9685</v>
      </c>
      <c r="H8468" s="10" t="e">
        <f>VLOOKUP(A8468,#REF!,3,FALSE)</f>
        <v>#REF!</v>
      </c>
      <c r="I8468" s="10" t="e">
        <f>VLOOKUP(A8468,#REF!,4,FALSE)</f>
        <v>#REF!</v>
      </c>
      <c r="J8468" s="31" t="s">
        <v>10462</v>
      </c>
      <c r="K8468" s="10" t="str">
        <f t="shared" si="132"/>
        <v>1440스터디플래너[아르디움][아르디움]</v>
      </c>
      <c r="L8468" s="31" t="s">
        <v>65809</v>
      </c>
    </row>
    <row r="8469" spans="1:12" x14ac:dyDescent="0.15">
      <c r="A8469" s="31" t="s">
        <v>61829</v>
      </c>
      <c r="B8469" s="31" t="s">
        <v>68121</v>
      </c>
      <c r="C8469" s="32">
        <v>7900</v>
      </c>
      <c r="D8469" s="31" t="s">
        <v>64280</v>
      </c>
      <c r="E8469" s="31" t="s">
        <v>50</v>
      </c>
      <c r="F8469" s="31" t="s">
        <v>9685</v>
      </c>
      <c r="H8469" s="10" t="e">
        <f>VLOOKUP(A8469,#REF!,3,FALSE)</f>
        <v>#REF!</v>
      </c>
      <c r="I8469" s="10" t="e">
        <f>VLOOKUP(A8469,#REF!,4,FALSE)</f>
        <v>#REF!</v>
      </c>
      <c r="J8469" s="31" t="s">
        <v>10462</v>
      </c>
      <c r="K8469" s="10" t="str">
        <f t="shared" si="132"/>
        <v>1440스터디플래너[아르디움][아르디움]</v>
      </c>
      <c r="L8469" s="31" t="s">
        <v>65810</v>
      </c>
    </row>
    <row r="8470" spans="1:12" x14ac:dyDescent="0.15">
      <c r="A8470" s="31" t="s">
        <v>61830</v>
      </c>
      <c r="B8470" s="31" t="s">
        <v>68121</v>
      </c>
      <c r="C8470" s="32">
        <v>7900</v>
      </c>
      <c r="D8470" s="31" t="s">
        <v>64281</v>
      </c>
      <c r="E8470" s="31" t="s">
        <v>50</v>
      </c>
      <c r="F8470" s="31" t="s">
        <v>9685</v>
      </c>
      <c r="H8470" s="10" t="e">
        <f>VLOOKUP(A8470,#REF!,3,FALSE)</f>
        <v>#REF!</v>
      </c>
      <c r="I8470" s="10" t="e">
        <f>VLOOKUP(A8470,#REF!,4,FALSE)</f>
        <v>#REF!</v>
      </c>
      <c r="J8470" s="31" t="s">
        <v>10462</v>
      </c>
      <c r="K8470" s="10" t="str">
        <f t="shared" si="132"/>
        <v>1440스터디플래너[아르디움][아르디움]</v>
      </c>
      <c r="L8470" s="31" t="s">
        <v>65811</v>
      </c>
    </row>
    <row r="8471" spans="1:12" x14ac:dyDescent="0.15">
      <c r="A8471" s="31" t="s">
        <v>61831</v>
      </c>
      <c r="B8471" s="31" t="s">
        <v>68122</v>
      </c>
      <c r="C8471" s="32">
        <v>7500</v>
      </c>
      <c r="D8471" s="31" t="s">
        <v>64282</v>
      </c>
      <c r="E8471" s="31" t="s">
        <v>50</v>
      </c>
      <c r="F8471" s="31" t="s">
        <v>9685</v>
      </c>
      <c r="H8471" s="10" t="e">
        <f>VLOOKUP(A8471,#REF!,3,FALSE)</f>
        <v>#REF!</v>
      </c>
      <c r="I8471" s="10" t="e">
        <f>VLOOKUP(A8471,#REF!,4,FALSE)</f>
        <v>#REF!</v>
      </c>
      <c r="J8471" s="31" t="s">
        <v>10462</v>
      </c>
      <c r="K8471" s="10" t="str">
        <f t="shared" si="132"/>
        <v>비즈니스플래너ver.3[아르디움][아르디움]</v>
      </c>
      <c r="L8471" s="31" t="s">
        <v>65812</v>
      </c>
    </row>
    <row r="8472" spans="1:12" x14ac:dyDescent="0.15">
      <c r="A8472" s="31" t="s">
        <v>61832</v>
      </c>
      <c r="B8472" s="31" t="s">
        <v>68122</v>
      </c>
      <c r="C8472" s="32">
        <v>7500</v>
      </c>
      <c r="D8472" s="31" t="s">
        <v>64283</v>
      </c>
      <c r="E8472" s="31" t="s">
        <v>50</v>
      </c>
      <c r="F8472" s="31" t="s">
        <v>9685</v>
      </c>
      <c r="H8472" s="10" t="e">
        <f>VLOOKUP(A8472,#REF!,3,FALSE)</f>
        <v>#REF!</v>
      </c>
      <c r="I8472" s="10" t="e">
        <f>VLOOKUP(A8472,#REF!,4,FALSE)</f>
        <v>#REF!</v>
      </c>
      <c r="J8472" s="31" t="s">
        <v>10462</v>
      </c>
      <c r="K8472" s="10" t="str">
        <f t="shared" si="132"/>
        <v>비즈니스플래너ver.3[아르디움][아르디움]</v>
      </c>
      <c r="L8472" s="31" t="s">
        <v>65813</v>
      </c>
    </row>
    <row r="8473" spans="1:12" x14ac:dyDescent="0.15">
      <c r="A8473" s="31" t="s">
        <v>61833</v>
      </c>
      <c r="B8473" s="31" t="s">
        <v>68122</v>
      </c>
      <c r="C8473" s="32">
        <v>7500</v>
      </c>
      <c r="D8473" s="31" t="s">
        <v>64284</v>
      </c>
      <c r="E8473" s="31" t="s">
        <v>50</v>
      </c>
      <c r="F8473" s="31" t="s">
        <v>9685</v>
      </c>
      <c r="H8473" s="10" t="e">
        <f>VLOOKUP(A8473,#REF!,3,FALSE)</f>
        <v>#REF!</v>
      </c>
      <c r="I8473" s="10" t="e">
        <f>VLOOKUP(A8473,#REF!,4,FALSE)</f>
        <v>#REF!</v>
      </c>
      <c r="J8473" s="31" t="s">
        <v>10462</v>
      </c>
      <c r="K8473" s="10" t="str">
        <f t="shared" si="132"/>
        <v>비즈니스플래너ver.3[아르디움][아르디움]</v>
      </c>
      <c r="L8473" s="31" t="s">
        <v>65814</v>
      </c>
    </row>
    <row r="8474" spans="1:12" x14ac:dyDescent="0.15">
      <c r="A8474" s="31" t="s">
        <v>61834</v>
      </c>
      <c r="B8474" s="31" t="s">
        <v>68122</v>
      </c>
      <c r="C8474" s="32">
        <v>7500</v>
      </c>
      <c r="D8474" s="31" t="s">
        <v>64285</v>
      </c>
      <c r="E8474" s="31" t="s">
        <v>50</v>
      </c>
      <c r="F8474" s="31" t="s">
        <v>9685</v>
      </c>
      <c r="H8474" s="10" t="e">
        <f>VLOOKUP(A8474,#REF!,3,FALSE)</f>
        <v>#REF!</v>
      </c>
      <c r="I8474" s="10" t="e">
        <f>VLOOKUP(A8474,#REF!,4,FALSE)</f>
        <v>#REF!</v>
      </c>
      <c r="J8474" s="31" t="s">
        <v>10462</v>
      </c>
      <c r="K8474" s="10" t="str">
        <f t="shared" si="132"/>
        <v>비즈니스플래너ver.3[아르디움][아르디움]</v>
      </c>
      <c r="L8474" s="31" t="s">
        <v>65815</v>
      </c>
    </row>
    <row r="8475" spans="1:12" x14ac:dyDescent="0.15">
      <c r="A8475" s="31" t="s">
        <v>61835</v>
      </c>
      <c r="B8475" s="31" t="s">
        <v>68123</v>
      </c>
      <c r="C8475" s="32">
        <v>8000</v>
      </c>
      <c r="D8475" s="31" t="s">
        <v>64171</v>
      </c>
      <c r="E8475" s="31" t="s">
        <v>67</v>
      </c>
      <c r="F8475" s="31" t="s">
        <v>9784</v>
      </c>
      <c r="H8475" s="10" t="e">
        <f>VLOOKUP(A8475,#REF!,3,FALSE)</f>
        <v>#REF!</v>
      </c>
      <c r="I8475" s="10" t="e">
        <f>VLOOKUP(A8475,#REF!,4,FALSE)</f>
        <v>#REF!</v>
      </c>
      <c r="J8475" s="31" t="s">
        <v>10786</v>
      </c>
      <c r="K8475" s="10" t="str">
        <f t="shared" si="132"/>
        <v>메모패드바인더/3단형[아날로그][아날로그]</v>
      </c>
      <c r="L8475" s="31" t="s">
        <v>65816</v>
      </c>
    </row>
    <row r="8476" spans="1:12" x14ac:dyDescent="0.15">
      <c r="A8476" s="31" t="s">
        <v>61836</v>
      </c>
      <c r="B8476" s="31" t="s">
        <v>68123</v>
      </c>
      <c r="C8476" s="32">
        <v>8000</v>
      </c>
      <c r="D8476" s="31" t="s">
        <v>64286</v>
      </c>
      <c r="E8476" s="31" t="s">
        <v>67</v>
      </c>
      <c r="F8476" s="31" t="s">
        <v>9784</v>
      </c>
      <c r="H8476" s="10" t="e">
        <f>VLOOKUP(A8476,#REF!,3,FALSE)</f>
        <v>#REF!</v>
      </c>
      <c r="I8476" s="10" t="e">
        <f>VLOOKUP(A8476,#REF!,4,FALSE)</f>
        <v>#REF!</v>
      </c>
      <c r="J8476" s="31" t="s">
        <v>10786</v>
      </c>
      <c r="K8476" s="10" t="str">
        <f t="shared" si="132"/>
        <v>메모패드바인더/3단형[아날로그][아날로그]</v>
      </c>
      <c r="L8476" s="31" t="s">
        <v>65817</v>
      </c>
    </row>
    <row r="8477" spans="1:12" x14ac:dyDescent="0.15">
      <c r="A8477" s="31" t="s">
        <v>61837</v>
      </c>
      <c r="B8477" s="31" t="s">
        <v>68123</v>
      </c>
      <c r="C8477" s="32">
        <v>8000</v>
      </c>
      <c r="D8477" s="31" t="s">
        <v>64175</v>
      </c>
      <c r="E8477" s="31" t="s">
        <v>67</v>
      </c>
      <c r="F8477" s="31" t="s">
        <v>9784</v>
      </c>
      <c r="H8477" s="10" t="e">
        <f>VLOOKUP(A8477,#REF!,3,FALSE)</f>
        <v>#REF!</v>
      </c>
      <c r="I8477" s="10" t="e">
        <f>VLOOKUP(A8477,#REF!,4,FALSE)</f>
        <v>#REF!</v>
      </c>
      <c r="J8477" s="31" t="s">
        <v>10786</v>
      </c>
      <c r="K8477" s="10" t="str">
        <f t="shared" si="132"/>
        <v>메모패드바인더/3단형[아날로그][아날로그]</v>
      </c>
      <c r="L8477" s="31" t="s">
        <v>65818</v>
      </c>
    </row>
    <row r="8478" spans="1:12" x14ac:dyDescent="0.15">
      <c r="A8478" s="31" t="s">
        <v>61838</v>
      </c>
      <c r="B8478" s="31" t="s">
        <v>68124</v>
      </c>
      <c r="C8478" s="32">
        <v>8000</v>
      </c>
      <c r="D8478" s="31" t="s">
        <v>64171</v>
      </c>
      <c r="E8478" s="31" t="s">
        <v>67</v>
      </c>
      <c r="F8478" s="31" t="s">
        <v>9784</v>
      </c>
      <c r="H8478" s="10" t="e">
        <f>VLOOKUP(A8478,#REF!,3,FALSE)</f>
        <v>#REF!</v>
      </c>
      <c r="I8478" s="10" t="e">
        <f>VLOOKUP(A8478,#REF!,4,FALSE)</f>
        <v>#REF!</v>
      </c>
      <c r="J8478" s="31" t="s">
        <v>10786</v>
      </c>
      <c r="K8478" s="10" t="str">
        <f t="shared" si="132"/>
        <v>메모패드바인더/2단형[아날로그][아날로그]</v>
      </c>
      <c r="L8478" s="31" t="s">
        <v>65819</v>
      </c>
    </row>
    <row r="8479" spans="1:12" x14ac:dyDescent="0.15">
      <c r="A8479" s="31" t="s">
        <v>61839</v>
      </c>
      <c r="B8479" s="31" t="s">
        <v>68124</v>
      </c>
      <c r="C8479" s="32">
        <v>8000</v>
      </c>
      <c r="D8479" s="31" t="s">
        <v>64286</v>
      </c>
      <c r="E8479" s="31" t="s">
        <v>67</v>
      </c>
      <c r="F8479" s="31" t="s">
        <v>9784</v>
      </c>
      <c r="H8479" s="10" t="e">
        <f>VLOOKUP(A8479,#REF!,3,FALSE)</f>
        <v>#REF!</v>
      </c>
      <c r="I8479" s="10" t="e">
        <f>VLOOKUP(A8479,#REF!,4,FALSE)</f>
        <v>#REF!</v>
      </c>
      <c r="J8479" s="31" t="s">
        <v>10786</v>
      </c>
      <c r="K8479" s="10" t="str">
        <f t="shared" si="132"/>
        <v>메모패드바인더/2단형[아날로그][아날로그]</v>
      </c>
      <c r="L8479" s="31" t="s">
        <v>65820</v>
      </c>
    </row>
    <row r="8480" spans="1:12" x14ac:dyDescent="0.15">
      <c r="A8480" s="31" t="s">
        <v>61840</v>
      </c>
      <c r="B8480" s="31" t="s">
        <v>68124</v>
      </c>
      <c r="C8480" s="32">
        <v>8000</v>
      </c>
      <c r="D8480" s="31" t="s">
        <v>64175</v>
      </c>
      <c r="E8480" s="31" t="s">
        <v>67</v>
      </c>
      <c r="F8480" s="31" t="s">
        <v>9784</v>
      </c>
      <c r="H8480" s="10" t="e">
        <f>VLOOKUP(A8480,#REF!,3,FALSE)</f>
        <v>#REF!</v>
      </c>
      <c r="I8480" s="10" t="e">
        <f>VLOOKUP(A8480,#REF!,4,FALSE)</f>
        <v>#REF!</v>
      </c>
      <c r="J8480" s="31" t="s">
        <v>10786</v>
      </c>
      <c r="K8480" s="10" t="str">
        <f t="shared" si="132"/>
        <v>메모패드바인더/2단형[아날로그][아날로그]</v>
      </c>
      <c r="L8480" s="31" t="s">
        <v>65821</v>
      </c>
    </row>
    <row r="8481" spans="1:12" x14ac:dyDescent="0.15">
      <c r="A8481" s="31" t="s">
        <v>61841</v>
      </c>
      <c r="B8481" s="31" t="s">
        <v>68125</v>
      </c>
      <c r="C8481" s="32">
        <v>3800</v>
      </c>
      <c r="D8481" s="31" t="s">
        <v>64287</v>
      </c>
      <c r="E8481" s="31" t="s">
        <v>50</v>
      </c>
      <c r="F8481" s="31" t="s">
        <v>9784</v>
      </c>
      <c r="H8481" s="10" t="e">
        <f>VLOOKUP(A8481,#REF!,3,FALSE)</f>
        <v>#REF!</v>
      </c>
      <c r="I8481" s="10" t="e">
        <f>VLOOKUP(A8481,#REF!,4,FALSE)</f>
        <v>#REF!</v>
      </c>
      <c r="J8481" s="31" t="s">
        <v>10786</v>
      </c>
      <c r="K8481" s="10" t="str">
        <f t="shared" si="132"/>
        <v>슈프림노트[아날로그][아날로그]</v>
      </c>
      <c r="L8481" s="31" t="s">
        <v>65822</v>
      </c>
    </row>
    <row r="8482" spans="1:12" x14ac:dyDescent="0.15">
      <c r="A8482" s="31" t="s">
        <v>61842</v>
      </c>
      <c r="B8482" s="31" t="s">
        <v>68126</v>
      </c>
      <c r="C8482" s="32">
        <v>3200</v>
      </c>
      <c r="D8482" s="31" t="s">
        <v>64288</v>
      </c>
      <c r="E8482" s="31" t="s">
        <v>50</v>
      </c>
      <c r="F8482" s="31" t="s">
        <v>9812</v>
      </c>
      <c r="H8482" s="10" t="e">
        <f>VLOOKUP(A8482,#REF!,3,FALSE)</f>
        <v>#REF!</v>
      </c>
      <c r="I8482" s="10" t="e">
        <f>VLOOKUP(A8482,#REF!,4,FALSE)</f>
        <v>#REF!</v>
      </c>
      <c r="J8482" s="31" t="s">
        <v>10433</v>
      </c>
      <c r="K8482" s="10" t="str">
        <f t="shared" si="132"/>
        <v>매출장부[양지사][양지사]</v>
      </c>
      <c r="L8482" s="31" t="s">
        <v>65823</v>
      </c>
    </row>
    <row r="8483" spans="1:12" x14ac:dyDescent="0.15">
      <c r="A8483" s="31" t="s">
        <v>61843</v>
      </c>
      <c r="B8483" s="31" t="s">
        <v>68127</v>
      </c>
      <c r="C8483" s="32">
        <v>22200</v>
      </c>
      <c r="D8483" s="31" t="s">
        <v>64289</v>
      </c>
      <c r="E8483" s="31" t="s">
        <v>51</v>
      </c>
      <c r="F8483" s="31" t="s">
        <v>65012</v>
      </c>
      <c r="H8483" s="10" t="e">
        <f>VLOOKUP(A8483,#REF!,3,FALSE)</f>
        <v>#REF!</v>
      </c>
      <c r="I8483" s="10" t="e">
        <f>VLOOKUP(A8483,#REF!,4,FALSE)</f>
        <v>#REF!</v>
      </c>
      <c r="J8483" s="31" t="s">
        <v>67593</v>
      </c>
      <c r="K8483" s="10" t="str">
        <f t="shared" si="132"/>
        <v>복사지/스마트[스마트카피][스마트카피]</v>
      </c>
      <c r="L8483" s="31" t="s">
        <v>65824</v>
      </c>
    </row>
    <row r="8484" spans="1:12" x14ac:dyDescent="0.15">
      <c r="A8484" s="31" t="s">
        <v>61844</v>
      </c>
      <c r="B8484" s="31" t="s">
        <v>68127</v>
      </c>
      <c r="C8484" s="32">
        <v>2200</v>
      </c>
      <c r="D8484" s="31" t="s">
        <v>64289</v>
      </c>
      <c r="E8484" s="31" t="s">
        <v>50</v>
      </c>
      <c r="F8484" s="31" t="s">
        <v>65012</v>
      </c>
      <c r="H8484" s="10" t="e">
        <f>VLOOKUP(A8484,#REF!,3,FALSE)</f>
        <v>#REF!</v>
      </c>
      <c r="I8484" s="10" t="e">
        <f>VLOOKUP(A8484,#REF!,4,FALSE)</f>
        <v>#REF!</v>
      </c>
      <c r="J8484" s="31" t="s">
        <v>67593</v>
      </c>
      <c r="K8484" s="10" t="str">
        <f t="shared" si="132"/>
        <v>복사지/스마트[스마트카피][스마트카피]</v>
      </c>
      <c r="L8484" s="31" t="s">
        <v>65825</v>
      </c>
    </row>
    <row r="8485" spans="1:12" x14ac:dyDescent="0.15">
      <c r="A8485" s="31" t="s">
        <v>61845</v>
      </c>
      <c r="B8485" s="31" t="s">
        <v>68127</v>
      </c>
      <c r="C8485" s="32">
        <v>22600</v>
      </c>
      <c r="D8485" s="31" t="s">
        <v>55</v>
      </c>
      <c r="E8485" s="31" t="s">
        <v>51</v>
      </c>
      <c r="F8485" s="31" t="s">
        <v>65012</v>
      </c>
      <c r="H8485" s="10" t="e">
        <f>VLOOKUP(A8485,#REF!,3,FALSE)</f>
        <v>#REF!</v>
      </c>
      <c r="I8485" s="10" t="e">
        <f>VLOOKUP(A8485,#REF!,4,FALSE)</f>
        <v>#REF!</v>
      </c>
      <c r="J8485" s="31" t="s">
        <v>67593</v>
      </c>
      <c r="K8485" s="10" t="str">
        <f t="shared" si="132"/>
        <v>복사지/스마트[스마트카피][스마트카피]</v>
      </c>
      <c r="L8485" s="31" t="s">
        <v>65826</v>
      </c>
    </row>
    <row r="8486" spans="1:12" x14ac:dyDescent="0.15">
      <c r="A8486" s="31" t="s">
        <v>61846</v>
      </c>
      <c r="B8486" s="31" t="s">
        <v>68127</v>
      </c>
      <c r="C8486" s="32">
        <v>4600</v>
      </c>
      <c r="D8486" s="31" t="s">
        <v>55</v>
      </c>
      <c r="E8486" s="31" t="s">
        <v>50</v>
      </c>
      <c r="F8486" s="31" t="s">
        <v>65012</v>
      </c>
      <c r="H8486" s="10" t="e">
        <f>VLOOKUP(A8486,#REF!,3,FALSE)</f>
        <v>#REF!</v>
      </c>
      <c r="I8486" s="10" t="e">
        <f>VLOOKUP(A8486,#REF!,4,FALSE)</f>
        <v>#REF!</v>
      </c>
      <c r="J8486" s="31" t="s">
        <v>67593</v>
      </c>
      <c r="K8486" s="10" t="str">
        <f t="shared" si="132"/>
        <v>복사지/스마트[스마트카피][스마트카피]</v>
      </c>
      <c r="L8486" s="31" t="s">
        <v>65827</v>
      </c>
    </row>
    <row r="8487" spans="1:12" x14ac:dyDescent="0.15">
      <c r="A8487" s="31" t="s">
        <v>61848</v>
      </c>
      <c r="B8487" s="31" t="s">
        <v>68127</v>
      </c>
      <c r="C8487" s="32">
        <v>3500</v>
      </c>
      <c r="D8487" s="31" t="s">
        <v>64290</v>
      </c>
      <c r="E8487" s="31" t="s">
        <v>50</v>
      </c>
      <c r="F8487" s="31" t="s">
        <v>65012</v>
      </c>
      <c r="H8487" s="10" t="e">
        <f>VLOOKUP(A8487,#REF!,3,FALSE)</f>
        <v>#REF!</v>
      </c>
      <c r="I8487" s="10" t="e">
        <f>VLOOKUP(A8487,#REF!,4,FALSE)</f>
        <v>#REF!</v>
      </c>
      <c r="J8487" s="31" t="s">
        <v>67593</v>
      </c>
      <c r="K8487" s="10" t="str">
        <f t="shared" si="132"/>
        <v>복사지/스마트[스마트카피][스마트카피]</v>
      </c>
      <c r="L8487" s="31" t="s">
        <v>65829</v>
      </c>
    </row>
    <row r="8488" spans="1:12" x14ac:dyDescent="0.15">
      <c r="A8488" s="31" t="s">
        <v>61847</v>
      </c>
      <c r="B8488" s="31" t="s">
        <v>68127</v>
      </c>
      <c r="C8488" s="32">
        <v>34200</v>
      </c>
      <c r="D8488" s="31" t="s">
        <v>64290</v>
      </c>
      <c r="E8488" s="31" t="s">
        <v>51</v>
      </c>
      <c r="F8488" s="31" t="s">
        <v>65012</v>
      </c>
      <c r="H8488" s="10" t="e">
        <f>VLOOKUP(A8488,#REF!,3,FALSE)</f>
        <v>#REF!</v>
      </c>
      <c r="I8488" s="10" t="e">
        <f>VLOOKUP(A8488,#REF!,4,FALSE)</f>
        <v>#REF!</v>
      </c>
      <c r="J8488" s="31" t="s">
        <v>67593</v>
      </c>
      <c r="K8488" s="10" t="str">
        <f t="shared" si="132"/>
        <v>복사지/스마트[스마트카피][스마트카피]</v>
      </c>
      <c r="L8488" s="31" t="s">
        <v>65828</v>
      </c>
    </row>
    <row r="8489" spans="1:12" x14ac:dyDescent="0.15">
      <c r="A8489" s="31" t="s">
        <v>61849</v>
      </c>
      <c r="B8489" s="31" t="s">
        <v>68127</v>
      </c>
      <c r="C8489" s="32">
        <v>23000</v>
      </c>
      <c r="D8489" s="31" t="s">
        <v>64291</v>
      </c>
      <c r="E8489" s="31" t="s">
        <v>51</v>
      </c>
      <c r="F8489" s="31" t="s">
        <v>65012</v>
      </c>
      <c r="H8489" s="10" t="e">
        <f>VLOOKUP(A8489,#REF!,3,FALSE)</f>
        <v>#REF!</v>
      </c>
      <c r="I8489" s="10" t="e">
        <f>VLOOKUP(A8489,#REF!,4,FALSE)</f>
        <v>#REF!</v>
      </c>
      <c r="J8489" s="31" t="s">
        <v>67593</v>
      </c>
      <c r="K8489" s="10" t="str">
        <f t="shared" si="132"/>
        <v>복사지/스마트[스마트카피][스마트카피]</v>
      </c>
      <c r="L8489" s="31" t="s">
        <v>65830</v>
      </c>
    </row>
    <row r="8490" spans="1:12" x14ac:dyDescent="0.15">
      <c r="A8490" s="31" t="s">
        <v>61850</v>
      </c>
      <c r="B8490" s="31" t="s">
        <v>68127</v>
      </c>
      <c r="C8490" s="32">
        <v>2300</v>
      </c>
      <c r="D8490" s="31" t="s">
        <v>64291</v>
      </c>
      <c r="E8490" s="31" t="s">
        <v>50</v>
      </c>
      <c r="F8490" s="31" t="s">
        <v>65012</v>
      </c>
      <c r="H8490" s="10" t="e">
        <f>VLOOKUP(A8490,#REF!,3,FALSE)</f>
        <v>#REF!</v>
      </c>
      <c r="I8490" s="10" t="e">
        <f>VLOOKUP(A8490,#REF!,4,FALSE)</f>
        <v>#REF!</v>
      </c>
      <c r="J8490" s="31" t="s">
        <v>67593</v>
      </c>
      <c r="K8490" s="10" t="str">
        <f t="shared" si="132"/>
        <v>복사지/스마트[스마트카피][스마트카피]</v>
      </c>
      <c r="L8490" s="31" t="s">
        <v>65831</v>
      </c>
    </row>
    <row r="8491" spans="1:12" x14ac:dyDescent="0.15">
      <c r="A8491" s="31" t="s">
        <v>61851</v>
      </c>
      <c r="B8491" s="31" t="s">
        <v>68128</v>
      </c>
      <c r="C8491" s="32">
        <v>2300</v>
      </c>
      <c r="D8491" s="31" t="s">
        <v>64289</v>
      </c>
      <c r="E8491" s="31" t="s">
        <v>50</v>
      </c>
      <c r="F8491" s="31" t="s">
        <v>65012</v>
      </c>
      <c r="H8491" s="10" t="e">
        <f>VLOOKUP(A8491,#REF!,3,FALSE)</f>
        <v>#REF!</v>
      </c>
      <c r="I8491" s="10" t="e">
        <f>VLOOKUP(A8491,#REF!,4,FALSE)</f>
        <v>#REF!</v>
      </c>
      <c r="J8491" s="31" t="s">
        <v>67593</v>
      </c>
      <c r="K8491" s="10" t="str">
        <f t="shared" si="132"/>
        <v>복사지/스마트/친환경[스마트카피][스마트카피]</v>
      </c>
      <c r="L8491" s="31" t="s">
        <v>65832</v>
      </c>
    </row>
    <row r="8492" spans="1:12" x14ac:dyDescent="0.15">
      <c r="A8492" s="31" t="s">
        <v>61852</v>
      </c>
      <c r="B8492" s="31" t="s">
        <v>68128</v>
      </c>
      <c r="C8492" s="32">
        <v>22700</v>
      </c>
      <c r="D8492" s="31" t="s">
        <v>64289</v>
      </c>
      <c r="E8492" s="31" t="s">
        <v>51</v>
      </c>
      <c r="F8492" s="31" t="s">
        <v>65012</v>
      </c>
      <c r="H8492" s="10" t="e">
        <f>VLOOKUP(A8492,#REF!,3,FALSE)</f>
        <v>#REF!</v>
      </c>
      <c r="I8492" s="10" t="e">
        <f>VLOOKUP(A8492,#REF!,4,FALSE)</f>
        <v>#REF!</v>
      </c>
      <c r="J8492" s="31" t="s">
        <v>67593</v>
      </c>
      <c r="K8492" s="10" t="str">
        <f t="shared" si="132"/>
        <v>복사지/스마트/친환경[스마트카피][스마트카피]</v>
      </c>
      <c r="L8492" s="31" t="s">
        <v>65833</v>
      </c>
    </row>
    <row r="8493" spans="1:12" x14ac:dyDescent="0.15">
      <c r="A8493" s="31" t="s">
        <v>61853</v>
      </c>
      <c r="B8493" s="31" t="s">
        <v>68128</v>
      </c>
      <c r="C8493" s="32">
        <v>23700</v>
      </c>
      <c r="D8493" s="31" t="s">
        <v>64291</v>
      </c>
      <c r="E8493" s="31" t="s">
        <v>51</v>
      </c>
      <c r="F8493" s="31" t="s">
        <v>65012</v>
      </c>
      <c r="H8493" s="10" t="e">
        <f>VLOOKUP(A8493,#REF!,3,FALSE)</f>
        <v>#REF!</v>
      </c>
      <c r="I8493" s="10" t="e">
        <f>VLOOKUP(A8493,#REF!,4,FALSE)</f>
        <v>#REF!</v>
      </c>
      <c r="J8493" s="31" t="s">
        <v>67593</v>
      </c>
      <c r="K8493" s="10" t="str">
        <f t="shared" si="132"/>
        <v>복사지/스마트/친환경[스마트카피][스마트카피]</v>
      </c>
      <c r="L8493" s="31" t="s">
        <v>65834</v>
      </c>
    </row>
    <row r="8494" spans="1:12" x14ac:dyDescent="0.15">
      <c r="A8494" s="31" t="s">
        <v>61854</v>
      </c>
      <c r="B8494" s="31" t="s">
        <v>68128</v>
      </c>
      <c r="C8494" s="32">
        <v>2400</v>
      </c>
      <c r="D8494" s="31" t="s">
        <v>64291</v>
      </c>
      <c r="E8494" s="31" t="s">
        <v>50</v>
      </c>
      <c r="F8494" s="31" t="s">
        <v>65012</v>
      </c>
      <c r="H8494" s="10" t="e">
        <f>VLOOKUP(A8494,#REF!,3,FALSE)</f>
        <v>#REF!</v>
      </c>
      <c r="I8494" s="10" t="e">
        <f>VLOOKUP(A8494,#REF!,4,FALSE)</f>
        <v>#REF!</v>
      </c>
      <c r="J8494" s="31" t="s">
        <v>67593</v>
      </c>
      <c r="K8494" s="10" t="str">
        <f t="shared" si="132"/>
        <v>복사지/스마트/친환경[스마트카피][스마트카피]</v>
      </c>
      <c r="L8494" s="31" t="s">
        <v>65835</v>
      </c>
    </row>
    <row r="8495" spans="1:12" x14ac:dyDescent="0.15">
      <c r="A8495" s="31" t="s">
        <v>61855</v>
      </c>
      <c r="B8495" s="31" t="s">
        <v>68129</v>
      </c>
      <c r="C8495" s="32">
        <v>27000</v>
      </c>
      <c r="D8495" s="31" t="s">
        <v>64292</v>
      </c>
      <c r="E8495" s="31" t="s">
        <v>67</v>
      </c>
      <c r="F8495" s="31" t="s">
        <v>9870</v>
      </c>
      <c r="H8495" s="10" t="e">
        <f>VLOOKUP(A8495,#REF!,3,FALSE)</f>
        <v>#REF!</v>
      </c>
      <c r="I8495" s="10" t="e">
        <f>VLOOKUP(A8495,#REF!,4,FALSE)</f>
        <v>#REF!</v>
      </c>
      <c r="J8495" s="31" t="s">
        <v>10458</v>
      </c>
      <c r="K8495" s="10" t="str">
        <f t="shared" si="132"/>
        <v>데일리리필/오리지날/461901[프랭클린][프랭클린]</v>
      </c>
      <c r="L8495" s="31" t="s">
        <v>65836</v>
      </c>
    </row>
    <row r="8496" spans="1:12" x14ac:dyDescent="0.15">
      <c r="A8496" s="31" t="s">
        <v>61856</v>
      </c>
      <c r="B8496" s="31" t="s">
        <v>68130</v>
      </c>
      <c r="C8496" s="32">
        <v>29000</v>
      </c>
      <c r="D8496" s="31" t="s">
        <v>64293</v>
      </c>
      <c r="E8496" s="31" t="s">
        <v>67</v>
      </c>
      <c r="F8496" s="31" t="s">
        <v>9870</v>
      </c>
      <c r="H8496" s="10" t="e">
        <f>VLOOKUP(A8496,#REF!,3,FALSE)</f>
        <v>#REF!</v>
      </c>
      <c r="I8496" s="10" t="e">
        <f>VLOOKUP(A8496,#REF!,4,FALSE)</f>
        <v>#REF!</v>
      </c>
      <c r="J8496" s="31" t="s">
        <v>10458</v>
      </c>
      <c r="K8496" s="10" t="str">
        <f t="shared" si="132"/>
        <v>데일리리필/오리지날/461301[프랭클린][프랭클린]</v>
      </c>
      <c r="L8496" s="31" t="s">
        <v>65837</v>
      </c>
    </row>
    <row r="8497" spans="1:12" x14ac:dyDescent="0.15">
      <c r="A8497" s="31" t="s">
        <v>61857</v>
      </c>
      <c r="B8497" s="31" t="s">
        <v>68131</v>
      </c>
      <c r="C8497" s="32">
        <v>27000</v>
      </c>
      <c r="D8497" s="31" t="s">
        <v>64294</v>
      </c>
      <c r="E8497" s="31" t="s">
        <v>67</v>
      </c>
      <c r="F8497" s="31" t="s">
        <v>9870</v>
      </c>
      <c r="H8497" s="10" t="e">
        <f>VLOOKUP(A8497,#REF!,3,FALSE)</f>
        <v>#REF!</v>
      </c>
      <c r="I8497" s="10" t="e">
        <f>VLOOKUP(A8497,#REF!,4,FALSE)</f>
        <v>#REF!</v>
      </c>
      <c r="J8497" s="31" t="s">
        <v>10458</v>
      </c>
      <c r="K8497" s="10" t="str">
        <f t="shared" si="132"/>
        <v>데일리리필/오리지날/461201[프랭클린][프랭클린]</v>
      </c>
      <c r="L8497" s="31" t="s">
        <v>65838</v>
      </c>
    </row>
    <row r="8498" spans="1:12" x14ac:dyDescent="0.15">
      <c r="A8498" s="31" t="s">
        <v>61858</v>
      </c>
      <c r="B8498" s="31" t="s">
        <v>68132</v>
      </c>
      <c r="C8498" s="32">
        <v>41000</v>
      </c>
      <c r="D8498" s="31" t="s">
        <v>64295</v>
      </c>
      <c r="E8498" s="31" t="s">
        <v>67</v>
      </c>
      <c r="F8498" s="31" t="s">
        <v>9870</v>
      </c>
      <c r="H8498" s="10" t="e">
        <f>VLOOKUP(A8498,#REF!,3,FALSE)</f>
        <v>#REF!</v>
      </c>
      <c r="I8498" s="10" t="e">
        <f>VLOOKUP(A8498,#REF!,4,FALSE)</f>
        <v>#REF!</v>
      </c>
      <c r="J8498" s="31" t="s">
        <v>10458</v>
      </c>
      <c r="K8498" s="10" t="str">
        <f t="shared" si="132"/>
        <v>데일리리필/오리지날/461501[프랭클린][프랭클린]</v>
      </c>
      <c r="L8498" s="31" t="s">
        <v>65839</v>
      </c>
    </row>
    <row r="8499" spans="1:12" x14ac:dyDescent="0.15">
      <c r="A8499" s="31" t="s">
        <v>61859</v>
      </c>
      <c r="B8499" s="31" t="s">
        <v>68133</v>
      </c>
      <c r="C8499" s="32">
        <v>20000</v>
      </c>
      <c r="D8499" s="31" t="s">
        <v>64296</v>
      </c>
      <c r="E8499" s="31" t="s">
        <v>67</v>
      </c>
      <c r="F8499" s="31" t="s">
        <v>9870</v>
      </c>
      <c r="H8499" s="10" t="e">
        <f>VLOOKUP(A8499,#REF!,3,FALSE)</f>
        <v>#REF!</v>
      </c>
      <c r="I8499" s="10" t="e">
        <f>VLOOKUP(A8499,#REF!,4,FALSE)</f>
        <v>#REF!</v>
      </c>
      <c r="J8499" s="31" t="s">
        <v>10458</v>
      </c>
      <c r="K8499" s="10" t="str">
        <f t="shared" si="132"/>
        <v>데일리리필/오리지날/467901[프랭클린][프랭클린]</v>
      </c>
      <c r="L8499" s="31" t="s">
        <v>65840</v>
      </c>
    </row>
    <row r="8500" spans="1:12" x14ac:dyDescent="0.15">
      <c r="A8500" s="31" t="s">
        <v>61860</v>
      </c>
      <c r="B8500" s="31" t="s">
        <v>68134</v>
      </c>
      <c r="C8500" s="32">
        <v>22000</v>
      </c>
      <c r="D8500" s="31" t="s">
        <v>64297</v>
      </c>
      <c r="E8500" s="31" t="s">
        <v>67</v>
      </c>
      <c r="F8500" s="31" t="s">
        <v>9870</v>
      </c>
      <c r="H8500" s="10" t="e">
        <f>VLOOKUP(A8500,#REF!,3,FALSE)</f>
        <v>#REF!</v>
      </c>
      <c r="I8500" s="10" t="e">
        <f>VLOOKUP(A8500,#REF!,4,FALSE)</f>
        <v>#REF!</v>
      </c>
      <c r="J8500" s="31" t="s">
        <v>10458</v>
      </c>
      <c r="K8500" s="10" t="str">
        <f t="shared" si="132"/>
        <v>데일리리필/오리지날/467301[프랭클린][프랭클린]</v>
      </c>
      <c r="L8500" s="31" t="s">
        <v>65841</v>
      </c>
    </row>
    <row r="8501" spans="1:12" x14ac:dyDescent="0.15">
      <c r="A8501" s="31" t="s">
        <v>61861</v>
      </c>
      <c r="B8501" s="31" t="s">
        <v>68135</v>
      </c>
      <c r="C8501" s="32">
        <v>20000</v>
      </c>
      <c r="D8501" s="31" t="s">
        <v>64298</v>
      </c>
      <c r="E8501" s="31" t="s">
        <v>67</v>
      </c>
      <c r="F8501" s="31" t="s">
        <v>9870</v>
      </c>
      <c r="H8501" s="10" t="e">
        <f>VLOOKUP(A8501,#REF!,3,FALSE)</f>
        <v>#REF!</v>
      </c>
      <c r="I8501" s="10" t="e">
        <f>VLOOKUP(A8501,#REF!,4,FALSE)</f>
        <v>#REF!</v>
      </c>
      <c r="J8501" s="31" t="s">
        <v>10458</v>
      </c>
      <c r="K8501" s="10" t="str">
        <f t="shared" si="132"/>
        <v>데일리리필/오리지날/467201[프랭클린][프랭클린]</v>
      </c>
      <c r="L8501" s="31" t="s">
        <v>65842</v>
      </c>
    </row>
    <row r="8502" spans="1:12" x14ac:dyDescent="0.15">
      <c r="A8502" s="31" t="s">
        <v>61862</v>
      </c>
      <c r="B8502" s="31" t="s">
        <v>68136</v>
      </c>
      <c r="C8502" s="32">
        <v>15000</v>
      </c>
      <c r="D8502" s="31" t="s">
        <v>64299</v>
      </c>
      <c r="E8502" s="31" t="s">
        <v>67</v>
      </c>
      <c r="F8502" s="31" t="s">
        <v>9870</v>
      </c>
      <c r="H8502" s="10" t="e">
        <f>VLOOKUP(A8502,#REF!,3,FALSE)</f>
        <v>#REF!</v>
      </c>
      <c r="I8502" s="10" t="e">
        <f>VLOOKUP(A8502,#REF!,4,FALSE)</f>
        <v>#REF!</v>
      </c>
      <c r="J8502" s="31" t="s">
        <v>10458</v>
      </c>
      <c r="K8502" s="10" t="str">
        <f t="shared" si="132"/>
        <v>위클리리필/462901[프랭클린][프랭클린]</v>
      </c>
      <c r="L8502" s="31" t="s">
        <v>65843</v>
      </c>
    </row>
    <row r="8503" spans="1:12" x14ac:dyDescent="0.15">
      <c r="A8503" s="31" t="s">
        <v>61863</v>
      </c>
      <c r="B8503" s="31" t="s">
        <v>68137</v>
      </c>
      <c r="C8503" s="32">
        <v>17000</v>
      </c>
      <c r="D8503" s="31" t="s">
        <v>64300</v>
      </c>
      <c r="E8503" s="31" t="s">
        <v>67</v>
      </c>
      <c r="F8503" s="31" t="s">
        <v>9870</v>
      </c>
      <c r="H8503" s="10" t="e">
        <f>VLOOKUP(A8503,#REF!,3,FALSE)</f>
        <v>#REF!</v>
      </c>
      <c r="I8503" s="10" t="e">
        <f>VLOOKUP(A8503,#REF!,4,FALSE)</f>
        <v>#REF!</v>
      </c>
      <c r="J8503" s="31" t="s">
        <v>10458</v>
      </c>
      <c r="K8503" s="10" t="str">
        <f t="shared" si="132"/>
        <v>위클리리필/462301[프랭클린][프랭클린]</v>
      </c>
      <c r="L8503" s="31" t="s">
        <v>65844</v>
      </c>
    </row>
    <row r="8504" spans="1:12" x14ac:dyDescent="0.15">
      <c r="A8504" s="31" t="s">
        <v>61864</v>
      </c>
      <c r="B8504" s="31" t="s">
        <v>68138</v>
      </c>
      <c r="C8504" s="32">
        <v>15000</v>
      </c>
      <c r="D8504" s="31" t="s">
        <v>64301</v>
      </c>
      <c r="E8504" s="31" t="s">
        <v>67</v>
      </c>
      <c r="F8504" s="31" t="s">
        <v>9870</v>
      </c>
      <c r="H8504" s="10" t="e">
        <f>VLOOKUP(A8504,#REF!,3,FALSE)</f>
        <v>#REF!</v>
      </c>
      <c r="I8504" s="10" t="e">
        <f>VLOOKUP(A8504,#REF!,4,FALSE)</f>
        <v>#REF!</v>
      </c>
      <c r="J8504" s="31" t="s">
        <v>10458</v>
      </c>
      <c r="K8504" s="10" t="str">
        <f t="shared" si="132"/>
        <v>위클리리필/462201[프랭클린][프랭클린]</v>
      </c>
      <c r="L8504" s="31" t="s">
        <v>65845</v>
      </c>
    </row>
    <row r="8505" spans="1:12" x14ac:dyDescent="0.15">
      <c r="A8505" s="31" t="s">
        <v>61865</v>
      </c>
      <c r="B8505" s="31" t="s">
        <v>68139</v>
      </c>
      <c r="C8505" s="32">
        <v>31000</v>
      </c>
      <c r="D8505" s="31" t="s">
        <v>64302</v>
      </c>
      <c r="E8505" s="31" t="s">
        <v>67</v>
      </c>
      <c r="F8505" s="31" t="s">
        <v>9870</v>
      </c>
      <c r="H8505" s="10" t="e">
        <f>VLOOKUP(A8505,#REF!,3,FALSE)</f>
        <v>#REF!</v>
      </c>
      <c r="I8505" s="10" t="e">
        <f>VLOOKUP(A8505,#REF!,4,FALSE)</f>
        <v>#REF!</v>
      </c>
      <c r="J8505" s="31" t="s">
        <v>10458</v>
      </c>
      <c r="K8505" s="10" t="str">
        <f t="shared" si="132"/>
        <v>데일리리필/오리지날/467501[프랭클린][프랭클린]</v>
      </c>
      <c r="L8505" s="31" t="s">
        <v>65846</v>
      </c>
    </row>
    <row r="8506" spans="1:12" x14ac:dyDescent="0.15">
      <c r="A8506" s="31" t="s">
        <v>61866</v>
      </c>
      <c r="B8506" s="31" t="s">
        <v>60655</v>
      </c>
      <c r="C8506" s="32">
        <v>28600</v>
      </c>
      <c r="D8506" s="31" t="s">
        <v>64303</v>
      </c>
      <c r="E8506" s="31" t="s">
        <v>50</v>
      </c>
      <c r="F8506" s="31" t="s">
        <v>9800</v>
      </c>
      <c r="H8506" s="10" t="e">
        <f>VLOOKUP(A8506,#REF!,3,FALSE)</f>
        <v>#REF!</v>
      </c>
      <c r="I8506" s="10" t="e">
        <f>VLOOKUP(A8506,#REF!,4,FALSE)</f>
        <v>#REF!</v>
      </c>
      <c r="J8506" s="31" t="s">
        <v>10435</v>
      </c>
      <c r="K8506" s="10" t="str">
        <f t="shared" si="132"/>
        <v>클래식노트/룰드[몰스킨][몰스킨]</v>
      </c>
      <c r="L8506" s="31" t="s">
        <v>65847</v>
      </c>
    </row>
    <row r="8507" spans="1:12" x14ac:dyDescent="0.15">
      <c r="A8507" s="31" t="s">
        <v>61867</v>
      </c>
      <c r="B8507" s="31" t="s">
        <v>54778</v>
      </c>
      <c r="C8507" s="32">
        <v>28600</v>
      </c>
      <c r="D8507" s="31" t="s">
        <v>64303</v>
      </c>
      <c r="E8507" s="31" t="s">
        <v>50</v>
      </c>
      <c r="F8507" s="31" t="s">
        <v>9800</v>
      </c>
      <c r="H8507" s="10" t="e">
        <f>VLOOKUP(A8507,#REF!,3,FALSE)</f>
        <v>#REF!</v>
      </c>
      <c r="I8507" s="10" t="e">
        <f>VLOOKUP(A8507,#REF!,4,FALSE)</f>
        <v>#REF!</v>
      </c>
      <c r="J8507" s="31" t="s">
        <v>10435</v>
      </c>
      <c r="K8507" s="10" t="str">
        <f t="shared" si="132"/>
        <v>클래식노트/플레인[몰스킨][몰스킨]</v>
      </c>
      <c r="L8507" s="31" t="s">
        <v>65848</v>
      </c>
    </row>
    <row r="8508" spans="1:12" x14ac:dyDescent="0.15">
      <c r="A8508" s="31" t="s">
        <v>61868</v>
      </c>
      <c r="B8508" s="31" t="s">
        <v>68140</v>
      </c>
      <c r="C8508" s="32">
        <v>23100</v>
      </c>
      <c r="D8508" s="31" t="s">
        <v>64304</v>
      </c>
      <c r="E8508" s="31" t="s">
        <v>50</v>
      </c>
      <c r="F8508" s="31" t="s">
        <v>9800</v>
      </c>
      <c r="H8508" s="10" t="e">
        <f>VLOOKUP(A8508,#REF!,3,FALSE)</f>
        <v>#REF!</v>
      </c>
      <c r="I8508" s="10" t="e">
        <f>VLOOKUP(A8508,#REF!,4,FALSE)</f>
        <v>#REF!</v>
      </c>
      <c r="J8508" s="31" t="s">
        <v>10435</v>
      </c>
      <c r="K8508" s="10" t="str">
        <f t="shared" si="132"/>
        <v>볼란트/룰드[몰스킨][몰스킨]</v>
      </c>
      <c r="L8508" s="31" t="s">
        <v>65849</v>
      </c>
    </row>
    <row r="8509" spans="1:12" x14ac:dyDescent="0.15">
      <c r="A8509" s="31" t="s">
        <v>61869</v>
      </c>
      <c r="B8509" s="31" t="s">
        <v>68140</v>
      </c>
      <c r="C8509" s="32">
        <v>23100</v>
      </c>
      <c r="D8509" s="31" t="s">
        <v>64305</v>
      </c>
      <c r="E8509" s="31" t="s">
        <v>50</v>
      </c>
      <c r="F8509" s="31" t="s">
        <v>9800</v>
      </c>
      <c r="H8509" s="10" t="e">
        <f>VLOOKUP(A8509,#REF!,3,FALSE)</f>
        <v>#REF!</v>
      </c>
      <c r="I8509" s="10" t="e">
        <f>VLOOKUP(A8509,#REF!,4,FALSE)</f>
        <v>#REF!</v>
      </c>
      <c r="J8509" s="31" t="s">
        <v>10435</v>
      </c>
      <c r="K8509" s="10" t="str">
        <f t="shared" si="132"/>
        <v>볼란트/룰드[몰스킨][몰스킨]</v>
      </c>
      <c r="L8509" s="31" t="s">
        <v>65850</v>
      </c>
    </row>
    <row r="8510" spans="1:12" x14ac:dyDescent="0.15">
      <c r="A8510" s="31" t="s">
        <v>61870</v>
      </c>
      <c r="B8510" s="31" t="s">
        <v>68140</v>
      </c>
      <c r="C8510" s="32">
        <v>23100</v>
      </c>
      <c r="D8510" s="31" t="s">
        <v>64306</v>
      </c>
      <c r="E8510" s="31" t="s">
        <v>50</v>
      </c>
      <c r="F8510" s="31" t="s">
        <v>9800</v>
      </c>
      <c r="H8510" s="10" t="e">
        <f>VLOOKUP(A8510,#REF!,3,FALSE)</f>
        <v>#REF!</v>
      </c>
      <c r="I8510" s="10" t="e">
        <f>VLOOKUP(A8510,#REF!,4,FALSE)</f>
        <v>#REF!</v>
      </c>
      <c r="J8510" s="31" t="s">
        <v>10435</v>
      </c>
      <c r="K8510" s="10" t="str">
        <f t="shared" si="132"/>
        <v>볼란트/룰드[몰스킨][몰스킨]</v>
      </c>
      <c r="L8510" s="31" t="s">
        <v>65851</v>
      </c>
    </row>
    <row r="8511" spans="1:12" x14ac:dyDescent="0.15">
      <c r="A8511" s="31" t="s">
        <v>61871</v>
      </c>
      <c r="B8511" s="31" t="s">
        <v>68141</v>
      </c>
      <c r="C8511" s="32">
        <v>23100</v>
      </c>
      <c r="D8511" s="31" t="s">
        <v>64304</v>
      </c>
      <c r="E8511" s="31" t="s">
        <v>50</v>
      </c>
      <c r="F8511" s="31" t="s">
        <v>9800</v>
      </c>
      <c r="H8511" s="10" t="e">
        <f>VLOOKUP(A8511,#REF!,3,FALSE)</f>
        <v>#REF!</v>
      </c>
      <c r="I8511" s="10" t="e">
        <f>VLOOKUP(A8511,#REF!,4,FALSE)</f>
        <v>#REF!</v>
      </c>
      <c r="J8511" s="31" t="s">
        <v>10435</v>
      </c>
      <c r="K8511" s="10" t="str">
        <f t="shared" si="132"/>
        <v>볼란트/플레인[몰스킨][몰스킨]</v>
      </c>
      <c r="L8511" s="31" t="s">
        <v>65852</v>
      </c>
    </row>
    <row r="8512" spans="1:12" x14ac:dyDescent="0.15">
      <c r="A8512" s="31" t="s">
        <v>61872</v>
      </c>
      <c r="B8512" s="31" t="s">
        <v>68141</v>
      </c>
      <c r="C8512" s="32">
        <v>23100</v>
      </c>
      <c r="D8512" s="31" t="s">
        <v>64305</v>
      </c>
      <c r="E8512" s="31" t="s">
        <v>50</v>
      </c>
      <c r="F8512" s="31" t="s">
        <v>9800</v>
      </c>
      <c r="H8512" s="10" t="e">
        <f>VLOOKUP(A8512,#REF!,3,FALSE)</f>
        <v>#REF!</v>
      </c>
      <c r="I8512" s="10" t="e">
        <f>VLOOKUP(A8512,#REF!,4,FALSE)</f>
        <v>#REF!</v>
      </c>
      <c r="J8512" s="31" t="s">
        <v>10435</v>
      </c>
      <c r="K8512" s="10" t="str">
        <f t="shared" si="132"/>
        <v>볼란트/플레인[몰스킨][몰스킨]</v>
      </c>
      <c r="L8512" s="31" t="s">
        <v>65853</v>
      </c>
    </row>
    <row r="8513" spans="1:12" x14ac:dyDescent="0.15">
      <c r="A8513" s="31" t="s">
        <v>61873</v>
      </c>
      <c r="B8513" s="31" t="s">
        <v>68141</v>
      </c>
      <c r="C8513" s="32">
        <v>23100</v>
      </c>
      <c r="D8513" s="31" t="s">
        <v>64306</v>
      </c>
      <c r="E8513" s="31" t="s">
        <v>50</v>
      </c>
      <c r="F8513" s="31" t="s">
        <v>9800</v>
      </c>
      <c r="H8513" s="10" t="e">
        <f>VLOOKUP(A8513,#REF!,3,FALSE)</f>
        <v>#REF!</v>
      </c>
      <c r="I8513" s="10" t="e">
        <f>VLOOKUP(A8513,#REF!,4,FALSE)</f>
        <v>#REF!</v>
      </c>
      <c r="J8513" s="31" t="s">
        <v>10435</v>
      </c>
      <c r="K8513" s="10" t="str">
        <f t="shared" si="132"/>
        <v>볼란트/플레인[몰스킨][몰스킨]</v>
      </c>
      <c r="L8513" s="31" t="s">
        <v>65854</v>
      </c>
    </row>
    <row r="8514" spans="1:12" x14ac:dyDescent="0.15">
      <c r="A8514" s="31" t="s">
        <v>61874</v>
      </c>
      <c r="B8514" s="31" t="s">
        <v>68142</v>
      </c>
      <c r="C8514" s="32">
        <v>50000</v>
      </c>
      <c r="D8514" s="31" t="s">
        <v>64307</v>
      </c>
      <c r="E8514" s="31" t="s">
        <v>861</v>
      </c>
      <c r="F8514" s="31" t="s">
        <v>9623</v>
      </c>
      <c r="H8514" s="10" t="e">
        <f>VLOOKUP(A8514,#REF!,3,FALSE)</f>
        <v>#REF!</v>
      </c>
      <c r="I8514" s="10" t="e">
        <f>VLOOKUP(A8514,#REF!,4,FALSE)</f>
        <v>#REF!</v>
      </c>
      <c r="J8514" s="31" t="s">
        <v>10373</v>
      </c>
      <c r="K8514" s="10" t="str">
        <f t="shared" si="132"/>
        <v>코팅기/LAMI33[카피어랜드][카피어랜드]</v>
      </c>
      <c r="L8514" s="31" t="s">
        <v>65855</v>
      </c>
    </row>
    <row r="8515" spans="1:12" x14ac:dyDescent="0.15">
      <c r="A8515" s="31" t="s">
        <v>61875</v>
      </c>
      <c r="B8515" s="31" t="s">
        <v>69455</v>
      </c>
      <c r="C8515" s="32">
        <v>270000</v>
      </c>
      <c r="D8515" s="31" t="s">
        <v>64308</v>
      </c>
      <c r="E8515" s="31" t="s">
        <v>67</v>
      </c>
      <c r="F8515" s="31" t="s">
        <v>9664</v>
      </c>
      <c r="H8515" s="10" t="e">
        <f>VLOOKUP(A8515,#REF!,3,FALSE)</f>
        <v>#REF!</v>
      </c>
      <c r="I8515" s="10" t="e">
        <f>VLOOKUP(A8515,#REF!,4,FALSE)</f>
        <v>#REF!</v>
      </c>
      <c r="J8515" s="31" t="s">
        <v>10373</v>
      </c>
      <c r="K8515" s="10" t="str">
        <f t="shared" ref="K8515:K8578" si="133">IF(J8515="",B8515,B8515&amp;"["&amp;J8515&amp;"]")</f>
        <v>프로스탠드/NP900[카피어랜드][카피어랜드]</v>
      </c>
      <c r="L8515" s="31" t="s">
        <v>65856</v>
      </c>
    </row>
    <row r="8516" spans="1:12" x14ac:dyDescent="0.15">
      <c r="A8516" s="31" t="s">
        <v>61876</v>
      </c>
      <c r="B8516" s="31" t="s">
        <v>68143</v>
      </c>
      <c r="C8516" s="32">
        <v>250000</v>
      </c>
      <c r="D8516" s="31" t="s">
        <v>64309</v>
      </c>
      <c r="E8516" s="31" t="s">
        <v>67</v>
      </c>
      <c r="F8516" s="31" t="s">
        <v>9664</v>
      </c>
      <c r="H8516" s="10" t="e">
        <f>VLOOKUP(A8516,#REF!,3,FALSE)</f>
        <v>#REF!</v>
      </c>
      <c r="I8516" s="10" t="e">
        <f>VLOOKUP(A8516,#REF!,4,FALSE)</f>
        <v>#REF!</v>
      </c>
      <c r="J8516" s="31" t="s">
        <v>10373</v>
      </c>
      <c r="K8516" s="10" t="str">
        <f t="shared" si="133"/>
        <v>프로스탠드/NS940[카피어랜드][카피어랜드]</v>
      </c>
      <c r="L8516" s="31" t="s">
        <v>65857</v>
      </c>
    </row>
    <row r="8517" spans="1:12" x14ac:dyDescent="0.15">
      <c r="A8517" s="31" t="s">
        <v>61878</v>
      </c>
      <c r="B8517" s="31" t="s">
        <v>68144</v>
      </c>
      <c r="C8517" s="32">
        <v>2800</v>
      </c>
      <c r="D8517" s="31" t="s">
        <v>442</v>
      </c>
      <c r="E8517" s="31" t="s">
        <v>67</v>
      </c>
      <c r="F8517" s="31" t="s">
        <v>9839</v>
      </c>
      <c r="H8517" s="10" t="e">
        <f>VLOOKUP(A8517,#REF!,3,FALSE)</f>
        <v>#REF!</v>
      </c>
      <c r="I8517" s="10" t="e">
        <f>VLOOKUP(A8517,#REF!,4,FALSE)</f>
        <v>#REF!</v>
      </c>
      <c r="J8517" s="31" t="s">
        <v>10433</v>
      </c>
      <c r="K8517" s="10" t="str">
        <f t="shared" si="133"/>
        <v>수첩/솔라90(신)[양지사][양지사]</v>
      </c>
      <c r="L8517" s="31" t="s">
        <v>65858</v>
      </c>
    </row>
    <row r="8518" spans="1:12" x14ac:dyDescent="0.15">
      <c r="A8518" s="31" t="s">
        <v>61877</v>
      </c>
      <c r="B8518" s="31" t="s">
        <v>68144</v>
      </c>
      <c r="C8518" s="32">
        <v>28000</v>
      </c>
      <c r="D8518" s="31" t="s">
        <v>442</v>
      </c>
      <c r="E8518" s="31" t="s">
        <v>68</v>
      </c>
      <c r="F8518" s="31" t="s">
        <v>9839</v>
      </c>
      <c r="H8518" s="10" t="e">
        <f>VLOOKUP(A8518,#REF!,3,FALSE)</f>
        <v>#REF!</v>
      </c>
      <c r="I8518" s="10" t="e">
        <f>VLOOKUP(A8518,#REF!,4,FALSE)</f>
        <v>#REF!</v>
      </c>
      <c r="J8518" s="31" t="s">
        <v>10433</v>
      </c>
      <c r="K8518" s="10" t="str">
        <f t="shared" si="133"/>
        <v>수첩/솔라90(신)[양지사][양지사]</v>
      </c>
      <c r="L8518" s="31" t="s">
        <v>65858</v>
      </c>
    </row>
    <row r="8519" spans="1:12" x14ac:dyDescent="0.15">
      <c r="A8519" s="31" t="s">
        <v>61879</v>
      </c>
      <c r="B8519" s="31" t="s">
        <v>68145</v>
      </c>
      <c r="C8519" s="32">
        <v>56000</v>
      </c>
      <c r="D8519" s="31" t="s">
        <v>64310</v>
      </c>
      <c r="E8519" s="31" t="s">
        <v>67</v>
      </c>
      <c r="F8519" s="31" t="s">
        <v>9870</v>
      </c>
      <c r="H8519" s="10" t="e">
        <f>VLOOKUP(A8519,#REF!,3,FALSE)</f>
        <v>#REF!</v>
      </c>
      <c r="I8519" s="10" t="e">
        <f>VLOOKUP(A8519,#REF!,4,FALSE)</f>
        <v>#REF!</v>
      </c>
      <c r="J8519" s="31" t="s">
        <v>10458</v>
      </c>
      <c r="K8519" s="10" t="str">
        <f t="shared" si="133"/>
        <v>스타터세트/361301[프랭클린][프랭클린]</v>
      </c>
      <c r="L8519" s="31" t="s">
        <v>65859</v>
      </c>
    </row>
    <row r="8520" spans="1:12" x14ac:dyDescent="0.15">
      <c r="A8520" s="31" t="s">
        <v>61880</v>
      </c>
      <c r="B8520" s="31" t="s">
        <v>68146</v>
      </c>
      <c r="C8520" s="32">
        <v>52000</v>
      </c>
      <c r="D8520" s="31" t="s">
        <v>64311</v>
      </c>
      <c r="E8520" s="31" t="s">
        <v>67</v>
      </c>
      <c r="F8520" s="31" t="s">
        <v>9870</v>
      </c>
      <c r="H8520" s="10" t="e">
        <f>VLOOKUP(A8520,#REF!,3,FALSE)</f>
        <v>#REF!</v>
      </c>
      <c r="I8520" s="10" t="e">
        <f>VLOOKUP(A8520,#REF!,4,FALSE)</f>
        <v>#REF!</v>
      </c>
      <c r="J8520" s="31" t="s">
        <v>10458</v>
      </c>
      <c r="K8520" s="10" t="str">
        <f t="shared" si="133"/>
        <v>스타터세트/361201[프랭클린][프랭클린]</v>
      </c>
      <c r="L8520" s="31" t="s">
        <v>65860</v>
      </c>
    </row>
    <row r="8521" spans="1:12" x14ac:dyDescent="0.15">
      <c r="A8521" s="31" t="s">
        <v>61881</v>
      </c>
      <c r="B8521" s="31" t="s">
        <v>68147</v>
      </c>
      <c r="C8521" s="32">
        <v>48000</v>
      </c>
      <c r="D8521" s="31" t="s">
        <v>64312</v>
      </c>
      <c r="E8521" s="31" t="s">
        <v>67</v>
      </c>
      <c r="F8521" s="31" t="s">
        <v>9870</v>
      </c>
      <c r="H8521" s="10" t="e">
        <f>VLOOKUP(A8521,#REF!,3,FALSE)</f>
        <v>#REF!</v>
      </c>
      <c r="I8521" s="10" t="e">
        <f>VLOOKUP(A8521,#REF!,4,FALSE)</f>
        <v>#REF!</v>
      </c>
      <c r="J8521" s="31" t="s">
        <v>10458</v>
      </c>
      <c r="K8521" s="10" t="str">
        <f t="shared" si="133"/>
        <v>스타터세트/361501[프랭클린][프랭클린]</v>
      </c>
      <c r="L8521" s="31" t="s">
        <v>65861</v>
      </c>
    </row>
    <row r="8522" spans="1:12" x14ac:dyDescent="0.15">
      <c r="A8522" s="31" t="s">
        <v>61882</v>
      </c>
      <c r="B8522" s="31" t="s">
        <v>68148</v>
      </c>
      <c r="C8522" s="32">
        <v>48000</v>
      </c>
      <c r="D8522" s="31" t="s">
        <v>64313</v>
      </c>
      <c r="E8522" s="31" t="s">
        <v>67</v>
      </c>
      <c r="F8522" s="31" t="s">
        <v>9870</v>
      </c>
      <c r="H8522" s="10" t="e">
        <f>VLOOKUP(A8522,#REF!,3,FALSE)</f>
        <v>#REF!</v>
      </c>
      <c r="I8522" s="10" t="e">
        <f>VLOOKUP(A8522,#REF!,4,FALSE)</f>
        <v>#REF!</v>
      </c>
      <c r="J8522" s="31" t="s">
        <v>10458</v>
      </c>
      <c r="K8522" s="10" t="str">
        <f t="shared" si="133"/>
        <v>스타터세트/361901[프랭클린][프랭클린]</v>
      </c>
      <c r="L8522" s="31" t="s">
        <v>65862</v>
      </c>
    </row>
    <row r="8523" spans="1:12" x14ac:dyDescent="0.15">
      <c r="A8523" s="31" t="s">
        <v>18355</v>
      </c>
      <c r="B8523" s="31" t="s">
        <v>55420</v>
      </c>
      <c r="C8523" s="32">
        <v>9000</v>
      </c>
      <c r="D8523" s="31" t="s">
        <v>3173</v>
      </c>
      <c r="E8523" s="31" t="s">
        <v>67</v>
      </c>
      <c r="F8523" s="31" t="s">
        <v>9929</v>
      </c>
      <c r="H8523" s="10" t="e">
        <f>VLOOKUP(A8523,#REF!,3,FALSE)</f>
        <v>#REF!</v>
      </c>
      <c r="I8523" s="10" t="e">
        <f>VLOOKUP(A8523,#REF!,4,FALSE)</f>
        <v>#REF!</v>
      </c>
      <c r="J8523" s="31" t="s">
        <v>10467</v>
      </c>
      <c r="K8523" s="10" t="str">
        <f t="shared" si="133"/>
        <v>리필/카트리지/8921[크로스][크로스]</v>
      </c>
      <c r="L8523" s="31" t="s">
        <v>111</v>
      </c>
    </row>
    <row r="8524" spans="1:12" x14ac:dyDescent="0.15">
      <c r="A8524" s="31" t="s">
        <v>18356</v>
      </c>
      <c r="B8524" s="31" t="s">
        <v>55420</v>
      </c>
      <c r="C8524" s="32">
        <v>9000</v>
      </c>
      <c r="D8524" s="31" t="s">
        <v>3173</v>
      </c>
      <c r="E8524" s="31" t="s">
        <v>67</v>
      </c>
      <c r="F8524" s="31" t="s">
        <v>9929</v>
      </c>
      <c r="H8524" s="10" t="e">
        <f>VLOOKUP(A8524,#REF!,3,FALSE)</f>
        <v>#REF!</v>
      </c>
      <c r="I8524" s="10" t="e">
        <f>VLOOKUP(A8524,#REF!,4,FALSE)</f>
        <v>#REF!</v>
      </c>
      <c r="J8524" s="31" t="s">
        <v>10467</v>
      </c>
      <c r="K8524" s="10" t="str">
        <f t="shared" si="133"/>
        <v>리필/카트리지/8921[크로스][크로스]</v>
      </c>
      <c r="L8524" s="31" t="s">
        <v>38580</v>
      </c>
    </row>
    <row r="8525" spans="1:12" x14ac:dyDescent="0.15">
      <c r="A8525" s="31" t="s">
        <v>18357</v>
      </c>
      <c r="B8525" s="31" t="s">
        <v>55421</v>
      </c>
      <c r="C8525" s="32">
        <v>400</v>
      </c>
      <c r="D8525" s="31" t="s">
        <v>2221</v>
      </c>
      <c r="E8525" s="31" t="s">
        <v>67</v>
      </c>
      <c r="F8525" s="31" t="s">
        <v>9908</v>
      </c>
      <c r="H8525" s="10" t="e">
        <f>VLOOKUP(A8525,#REF!,3,FALSE)</f>
        <v>#REF!</v>
      </c>
      <c r="I8525" s="10" t="e">
        <f>VLOOKUP(A8525,#REF!,4,FALSE)</f>
        <v>#REF!</v>
      </c>
      <c r="J8525" s="31" t="s">
        <v>10469</v>
      </c>
      <c r="K8525" s="10" t="str">
        <f t="shared" si="133"/>
        <v>화이트보드마카/FINE[모나미][모나미]</v>
      </c>
      <c r="L8525" s="31" t="s">
        <v>38582</v>
      </c>
    </row>
    <row r="8526" spans="1:12" x14ac:dyDescent="0.15">
      <c r="A8526" s="31" t="s">
        <v>18358</v>
      </c>
      <c r="B8526" s="31" t="s">
        <v>55421</v>
      </c>
      <c r="C8526" s="32">
        <v>4800</v>
      </c>
      <c r="D8526" s="31" t="s">
        <v>2221</v>
      </c>
      <c r="E8526" s="31" t="s">
        <v>2205</v>
      </c>
      <c r="F8526" s="31" t="s">
        <v>9908</v>
      </c>
      <c r="H8526" s="10" t="e">
        <f>VLOOKUP(A8526,#REF!,3,FALSE)</f>
        <v>#REF!</v>
      </c>
      <c r="I8526" s="10" t="e">
        <f>VLOOKUP(A8526,#REF!,4,FALSE)</f>
        <v>#REF!</v>
      </c>
      <c r="J8526" s="31" t="s">
        <v>10469</v>
      </c>
      <c r="K8526" s="10" t="str">
        <f t="shared" si="133"/>
        <v>화이트보드마카/FINE[모나미][모나미]</v>
      </c>
      <c r="L8526" s="31" t="s">
        <v>38583</v>
      </c>
    </row>
    <row r="8527" spans="1:12" x14ac:dyDescent="0.15">
      <c r="A8527" s="31" t="s">
        <v>18360</v>
      </c>
      <c r="B8527" s="31" t="s">
        <v>55421</v>
      </c>
      <c r="C8527" s="32">
        <v>400</v>
      </c>
      <c r="D8527" s="31" t="s">
        <v>2220</v>
      </c>
      <c r="E8527" s="31" t="s">
        <v>67</v>
      </c>
      <c r="F8527" s="31" t="s">
        <v>9908</v>
      </c>
      <c r="H8527" s="10" t="e">
        <f>VLOOKUP(A8527,#REF!,3,FALSE)</f>
        <v>#REF!</v>
      </c>
      <c r="I8527" s="10" t="e">
        <f>VLOOKUP(A8527,#REF!,4,FALSE)</f>
        <v>#REF!</v>
      </c>
      <c r="J8527" s="31" t="s">
        <v>10469</v>
      </c>
      <c r="K8527" s="10" t="str">
        <f t="shared" si="133"/>
        <v>화이트보드마카/FINE[모나미][모나미]</v>
      </c>
      <c r="L8527" s="31" t="s">
        <v>38585</v>
      </c>
    </row>
    <row r="8528" spans="1:12" x14ac:dyDescent="0.15">
      <c r="A8528" s="31" t="s">
        <v>18359</v>
      </c>
      <c r="B8528" s="31" t="s">
        <v>55421</v>
      </c>
      <c r="C8528" s="32">
        <v>4800</v>
      </c>
      <c r="D8528" s="31" t="s">
        <v>2220</v>
      </c>
      <c r="E8528" s="31" t="s">
        <v>2205</v>
      </c>
      <c r="F8528" s="31" t="s">
        <v>9908</v>
      </c>
      <c r="H8528" s="10" t="e">
        <f>VLOOKUP(A8528,#REF!,3,FALSE)</f>
        <v>#REF!</v>
      </c>
      <c r="I8528" s="10" t="e">
        <f>VLOOKUP(A8528,#REF!,4,FALSE)</f>
        <v>#REF!</v>
      </c>
      <c r="J8528" s="31" t="s">
        <v>10469</v>
      </c>
      <c r="K8528" s="10" t="str">
        <f t="shared" si="133"/>
        <v>화이트보드마카/FINE[모나미][모나미]</v>
      </c>
      <c r="L8528" s="31" t="s">
        <v>38584</v>
      </c>
    </row>
    <row r="8529" spans="1:12" x14ac:dyDescent="0.15">
      <c r="A8529" s="31" t="s">
        <v>18362</v>
      </c>
      <c r="B8529" s="31" t="s">
        <v>55421</v>
      </c>
      <c r="C8529" s="32">
        <v>400</v>
      </c>
      <c r="D8529" s="31" t="s">
        <v>2219</v>
      </c>
      <c r="E8529" s="31" t="s">
        <v>67</v>
      </c>
      <c r="F8529" s="31" t="s">
        <v>9908</v>
      </c>
      <c r="H8529" s="10" t="e">
        <f>VLOOKUP(A8529,#REF!,3,FALSE)</f>
        <v>#REF!</v>
      </c>
      <c r="I8529" s="10" t="e">
        <f>VLOOKUP(A8529,#REF!,4,FALSE)</f>
        <v>#REF!</v>
      </c>
      <c r="J8529" s="31" t="s">
        <v>10469</v>
      </c>
      <c r="K8529" s="10" t="str">
        <f t="shared" si="133"/>
        <v>화이트보드마카/FINE[모나미][모나미]</v>
      </c>
      <c r="L8529" s="31" t="s">
        <v>38587</v>
      </c>
    </row>
    <row r="8530" spans="1:12" x14ac:dyDescent="0.15">
      <c r="A8530" s="31" t="s">
        <v>18361</v>
      </c>
      <c r="B8530" s="31" t="s">
        <v>55421</v>
      </c>
      <c r="C8530" s="32">
        <v>4800</v>
      </c>
      <c r="D8530" s="31" t="s">
        <v>2219</v>
      </c>
      <c r="E8530" s="31" t="s">
        <v>2205</v>
      </c>
      <c r="F8530" s="31" t="s">
        <v>9908</v>
      </c>
      <c r="H8530" s="10" t="e">
        <f>VLOOKUP(A8530,#REF!,3,FALSE)</f>
        <v>#REF!</v>
      </c>
      <c r="I8530" s="10" t="e">
        <f>VLOOKUP(A8530,#REF!,4,FALSE)</f>
        <v>#REF!</v>
      </c>
      <c r="J8530" s="31" t="s">
        <v>10469</v>
      </c>
      <c r="K8530" s="10" t="str">
        <f t="shared" si="133"/>
        <v>화이트보드마카/FINE[모나미][모나미]</v>
      </c>
      <c r="L8530" s="31" t="s">
        <v>38586</v>
      </c>
    </row>
    <row r="8531" spans="1:12" x14ac:dyDescent="0.15">
      <c r="A8531" s="31" t="s">
        <v>61883</v>
      </c>
      <c r="B8531" s="31" t="s">
        <v>69286</v>
      </c>
      <c r="C8531" s="32">
        <v>55000</v>
      </c>
      <c r="D8531" s="31" t="s">
        <v>64314</v>
      </c>
      <c r="E8531" s="31" t="s">
        <v>67</v>
      </c>
      <c r="F8531" s="31" t="s">
        <v>9915</v>
      </c>
      <c r="H8531" s="10" t="e">
        <f>VLOOKUP(A8531,#REF!,3,FALSE)</f>
        <v>#REF!</v>
      </c>
      <c r="I8531" s="10" t="e">
        <f>VLOOKUP(A8531,#REF!,4,FALSE)</f>
        <v>#REF!</v>
      </c>
      <c r="J8531" s="31" t="s">
        <v>10467</v>
      </c>
      <c r="K8531" s="10" t="str">
        <f t="shared" si="133"/>
        <v>유성펜/센츄리/클래식/0082-14[크로스][크로스]</v>
      </c>
      <c r="L8531" s="31" t="s">
        <v>65863</v>
      </c>
    </row>
    <row r="8532" spans="1:12" x14ac:dyDescent="0.15">
      <c r="A8532" s="31" t="s">
        <v>61884</v>
      </c>
      <c r="B8532" s="31" t="s">
        <v>68149</v>
      </c>
      <c r="C8532" s="32">
        <v>7500</v>
      </c>
      <c r="D8532" s="31" t="s">
        <v>111</v>
      </c>
      <c r="E8532" s="31" t="s">
        <v>67</v>
      </c>
      <c r="F8532" s="31" t="s">
        <v>9916</v>
      </c>
      <c r="H8532" s="10" t="e">
        <f>VLOOKUP(A8532,#REF!,3,FALSE)</f>
        <v>#REF!</v>
      </c>
      <c r="I8532" s="10" t="e">
        <f>VLOOKUP(A8532,#REF!,4,FALSE)</f>
        <v>#REF!</v>
      </c>
      <c r="J8532" s="31" t="s">
        <v>10468</v>
      </c>
      <c r="K8532" s="10" t="str">
        <f t="shared" si="133"/>
        <v>리필/컨버터[쉐퍼][쉐퍼]</v>
      </c>
      <c r="L8532" s="31" t="s">
        <v>65864</v>
      </c>
    </row>
    <row r="8533" spans="1:12" x14ac:dyDescent="0.15">
      <c r="A8533" s="31" t="s">
        <v>18363</v>
      </c>
      <c r="B8533" s="31" t="s">
        <v>55422</v>
      </c>
      <c r="C8533" s="32">
        <v>20000</v>
      </c>
      <c r="D8533" s="31" t="s">
        <v>2939</v>
      </c>
      <c r="E8533" s="31" t="s">
        <v>68</v>
      </c>
      <c r="F8533" s="31" t="s">
        <v>9924</v>
      </c>
      <c r="H8533" s="10" t="e">
        <f>VLOOKUP(A8533,#REF!,3,FALSE)</f>
        <v>#REF!</v>
      </c>
      <c r="I8533" s="10" t="e">
        <f>VLOOKUP(A8533,#REF!,4,FALSE)</f>
        <v>#REF!</v>
      </c>
      <c r="J8533" s="31" t="s">
        <v>10470</v>
      </c>
      <c r="K8533" s="10" t="str">
        <f t="shared" si="133"/>
        <v>샤프심/UNI05-202ND[유니][유니]</v>
      </c>
      <c r="L8533" s="31" t="s">
        <v>38588</v>
      </c>
    </row>
    <row r="8534" spans="1:12" x14ac:dyDescent="0.15">
      <c r="A8534" s="31" t="s">
        <v>18364</v>
      </c>
      <c r="B8534" s="31" t="s">
        <v>55422</v>
      </c>
      <c r="C8534" s="32">
        <v>2000</v>
      </c>
      <c r="D8534" s="31" t="s">
        <v>2939</v>
      </c>
      <c r="E8534" s="31" t="s">
        <v>67</v>
      </c>
      <c r="F8534" s="31" t="s">
        <v>9924</v>
      </c>
      <c r="H8534" s="10" t="e">
        <f>VLOOKUP(A8534,#REF!,3,FALSE)</f>
        <v>#REF!</v>
      </c>
      <c r="I8534" s="10" t="e">
        <f>VLOOKUP(A8534,#REF!,4,FALSE)</f>
        <v>#REF!</v>
      </c>
      <c r="J8534" s="31" t="s">
        <v>10470</v>
      </c>
      <c r="K8534" s="10" t="str">
        <f t="shared" si="133"/>
        <v>샤프심/UNI05-202ND[유니][유니]</v>
      </c>
      <c r="L8534" s="31" t="s">
        <v>38589</v>
      </c>
    </row>
    <row r="8535" spans="1:12" x14ac:dyDescent="0.15">
      <c r="A8535" s="31" t="s">
        <v>18365</v>
      </c>
      <c r="B8535" s="31" t="s">
        <v>55422</v>
      </c>
      <c r="C8535" s="32">
        <v>2000000</v>
      </c>
      <c r="D8535" s="31" t="s">
        <v>2939</v>
      </c>
      <c r="E8535" s="31" t="s">
        <v>51</v>
      </c>
      <c r="F8535" s="31" t="s">
        <v>9924</v>
      </c>
      <c r="H8535" s="10" t="e">
        <f>VLOOKUP(A8535,#REF!,3,FALSE)</f>
        <v>#REF!</v>
      </c>
      <c r="I8535" s="10" t="e">
        <f>VLOOKUP(A8535,#REF!,4,FALSE)</f>
        <v>#REF!</v>
      </c>
      <c r="J8535" s="31" t="s">
        <v>10470</v>
      </c>
      <c r="K8535" s="10" t="str">
        <f t="shared" si="133"/>
        <v>샤프심/UNI05-202ND[유니][유니]</v>
      </c>
      <c r="L8535" s="31" t="s">
        <v>38590</v>
      </c>
    </row>
    <row r="8536" spans="1:12" x14ac:dyDescent="0.15">
      <c r="A8536" s="31" t="s">
        <v>18366</v>
      </c>
      <c r="B8536" s="31" t="s">
        <v>55422</v>
      </c>
      <c r="C8536" s="32">
        <v>2000000</v>
      </c>
      <c r="D8536" s="31" t="s">
        <v>2940</v>
      </c>
      <c r="E8536" s="31" t="s">
        <v>51</v>
      </c>
      <c r="F8536" s="31" t="s">
        <v>9924</v>
      </c>
      <c r="H8536" s="10" t="e">
        <f>VLOOKUP(A8536,#REF!,3,FALSE)</f>
        <v>#REF!</v>
      </c>
      <c r="I8536" s="10" t="e">
        <f>VLOOKUP(A8536,#REF!,4,FALSE)</f>
        <v>#REF!</v>
      </c>
      <c r="J8536" s="31" t="s">
        <v>10470</v>
      </c>
      <c r="K8536" s="10" t="str">
        <f t="shared" si="133"/>
        <v>샤프심/UNI05-202ND[유니][유니]</v>
      </c>
      <c r="L8536" s="31" t="s">
        <v>38591</v>
      </c>
    </row>
    <row r="8537" spans="1:12" x14ac:dyDescent="0.15">
      <c r="A8537" s="31" t="s">
        <v>18367</v>
      </c>
      <c r="B8537" s="31" t="s">
        <v>55422</v>
      </c>
      <c r="C8537" s="32">
        <v>20000</v>
      </c>
      <c r="D8537" s="31" t="s">
        <v>2940</v>
      </c>
      <c r="E8537" s="31" t="s">
        <v>68</v>
      </c>
      <c r="F8537" s="31" t="s">
        <v>9924</v>
      </c>
      <c r="H8537" s="10" t="e">
        <f>VLOOKUP(A8537,#REF!,3,FALSE)</f>
        <v>#REF!</v>
      </c>
      <c r="I8537" s="10" t="e">
        <f>VLOOKUP(A8537,#REF!,4,FALSE)</f>
        <v>#REF!</v>
      </c>
      <c r="J8537" s="31" t="s">
        <v>10470</v>
      </c>
      <c r="K8537" s="10" t="str">
        <f t="shared" si="133"/>
        <v>샤프심/UNI05-202ND[유니][유니]</v>
      </c>
      <c r="L8537" s="31" t="s">
        <v>38592</v>
      </c>
    </row>
    <row r="8538" spans="1:12" x14ac:dyDescent="0.15">
      <c r="A8538" s="31" t="s">
        <v>18368</v>
      </c>
      <c r="B8538" s="31" t="s">
        <v>55422</v>
      </c>
      <c r="C8538" s="32">
        <v>2000</v>
      </c>
      <c r="D8538" s="31" t="s">
        <v>2940</v>
      </c>
      <c r="E8538" s="31" t="s">
        <v>67</v>
      </c>
      <c r="F8538" s="31" t="s">
        <v>9924</v>
      </c>
      <c r="H8538" s="10" t="e">
        <f>VLOOKUP(A8538,#REF!,3,FALSE)</f>
        <v>#REF!</v>
      </c>
      <c r="I8538" s="10" t="e">
        <f>VLOOKUP(A8538,#REF!,4,FALSE)</f>
        <v>#REF!</v>
      </c>
      <c r="J8538" s="31" t="s">
        <v>10470</v>
      </c>
      <c r="K8538" s="10" t="str">
        <f t="shared" si="133"/>
        <v>샤프심/UNI05-202ND[유니][유니]</v>
      </c>
      <c r="L8538" s="31" t="s">
        <v>38593</v>
      </c>
    </row>
    <row r="8539" spans="1:12" x14ac:dyDescent="0.15">
      <c r="A8539" s="31" t="s">
        <v>18370</v>
      </c>
      <c r="B8539" s="31" t="s">
        <v>55422</v>
      </c>
      <c r="C8539" s="32">
        <v>2000</v>
      </c>
      <c r="D8539" s="31" t="s">
        <v>2941</v>
      </c>
      <c r="E8539" s="31" t="s">
        <v>67</v>
      </c>
      <c r="F8539" s="31" t="s">
        <v>9924</v>
      </c>
      <c r="H8539" s="10" t="e">
        <f>VLOOKUP(A8539,#REF!,3,FALSE)</f>
        <v>#REF!</v>
      </c>
      <c r="I8539" s="10" t="e">
        <f>VLOOKUP(A8539,#REF!,4,FALSE)</f>
        <v>#REF!</v>
      </c>
      <c r="J8539" s="31" t="s">
        <v>10470</v>
      </c>
      <c r="K8539" s="10" t="str">
        <f t="shared" si="133"/>
        <v>샤프심/UNI05-202ND[유니][유니]</v>
      </c>
      <c r="L8539" s="31" t="s">
        <v>38595</v>
      </c>
    </row>
    <row r="8540" spans="1:12" x14ac:dyDescent="0.15">
      <c r="A8540" s="31" t="s">
        <v>18369</v>
      </c>
      <c r="B8540" s="31" t="s">
        <v>55422</v>
      </c>
      <c r="C8540" s="32">
        <v>2000000</v>
      </c>
      <c r="D8540" s="31" t="s">
        <v>2941</v>
      </c>
      <c r="E8540" s="31" t="s">
        <v>51</v>
      </c>
      <c r="F8540" s="31" t="s">
        <v>9924</v>
      </c>
      <c r="H8540" s="10" t="e">
        <f>VLOOKUP(A8540,#REF!,3,FALSE)</f>
        <v>#REF!</v>
      </c>
      <c r="I8540" s="10" t="e">
        <f>VLOOKUP(A8540,#REF!,4,FALSE)</f>
        <v>#REF!</v>
      </c>
      <c r="J8540" s="31" t="s">
        <v>10470</v>
      </c>
      <c r="K8540" s="10" t="str">
        <f t="shared" si="133"/>
        <v>샤프심/UNI05-202ND[유니][유니]</v>
      </c>
      <c r="L8540" s="31" t="s">
        <v>38594</v>
      </c>
    </row>
    <row r="8541" spans="1:12" x14ac:dyDescent="0.15">
      <c r="A8541" s="31" t="s">
        <v>18371</v>
      </c>
      <c r="B8541" s="31" t="s">
        <v>55422</v>
      </c>
      <c r="C8541" s="32">
        <v>20000</v>
      </c>
      <c r="D8541" s="31" t="s">
        <v>2941</v>
      </c>
      <c r="E8541" s="31" t="s">
        <v>68</v>
      </c>
      <c r="F8541" s="31" t="s">
        <v>9924</v>
      </c>
      <c r="H8541" s="10" t="e">
        <f>VLOOKUP(A8541,#REF!,3,FALSE)</f>
        <v>#REF!</v>
      </c>
      <c r="I8541" s="10" t="e">
        <f>VLOOKUP(A8541,#REF!,4,FALSE)</f>
        <v>#REF!</v>
      </c>
      <c r="J8541" s="31" t="s">
        <v>10470</v>
      </c>
      <c r="K8541" s="10" t="str">
        <f t="shared" si="133"/>
        <v>샤프심/UNI05-202ND[유니][유니]</v>
      </c>
      <c r="L8541" s="31" t="s">
        <v>38596</v>
      </c>
    </row>
    <row r="8542" spans="1:12" x14ac:dyDescent="0.15">
      <c r="A8542" s="31" t="s">
        <v>18374</v>
      </c>
      <c r="B8542" s="31" t="s">
        <v>55422</v>
      </c>
      <c r="C8542" s="32">
        <v>2000000</v>
      </c>
      <c r="D8542" s="31" t="s">
        <v>2942</v>
      </c>
      <c r="E8542" s="31" t="s">
        <v>51</v>
      </c>
      <c r="F8542" s="31" t="s">
        <v>9924</v>
      </c>
      <c r="H8542" s="10" t="e">
        <f>VLOOKUP(A8542,#REF!,3,FALSE)</f>
        <v>#REF!</v>
      </c>
      <c r="I8542" s="10" t="e">
        <f>VLOOKUP(A8542,#REF!,4,FALSE)</f>
        <v>#REF!</v>
      </c>
      <c r="J8542" s="31" t="s">
        <v>10470</v>
      </c>
      <c r="K8542" s="10" t="str">
        <f t="shared" si="133"/>
        <v>샤프심/UNI05-202ND[유니][유니]</v>
      </c>
      <c r="L8542" s="31" t="s">
        <v>38599</v>
      </c>
    </row>
    <row r="8543" spans="1:12" x14ac:dyDescent="0.15">
      <c r="A8543" s="31" t="s">
        <v>18372</v>
      </c>
      <c r="B8543" s="31" t="s">
        <v>55422</v>
      </c>
      <c r="C8543" s="32">
        <v>2000</v>
      </c>
      <c r="D8543" s="31" t="s">
        <v>2942</v>
      </c>
      <c r="E8543" s="31" t="s">
        <v>67</v>
      </c>
      <c r="F8543" s="31" t="s">
        <v>9924</v>
      </c>
      <c r="H8543" s="10" t="e">
        <f>VLOOKUP(A8543,#REF!,3,FALSE)</f>
        <v>#REF!</v>
      </c>
      <c r="I8543" s="10" t="e">
        <f>VLOOKUP(A8543,#REF!,4,FALSE)</f>
        <v>#REF!</v>
      </c>
      <c r="J8543" s="31" t="s">
        <v>10470</v>
      </c>
      <c r="K8543" s="10" t="str">
        <f t="shared" si="133"/>
        <v>샤프심/UNI05-202ND[유니][유니]</v>
      </c>
      <c r="L8543" s="31" t="s">
        <v>38597</v>
      </c>
    </row>
    <row r="8544" spans="1:12" x14ac:dyDescent="0.15">
      <c r="A8544" s="31" t="s">
        <v>18373</v>
      </c>
      <c r="B8544" s="31" t="s">
        <v>55422</v>
      </c>
      <c r="C8544" s="32">
        <v>20000</v>
      </c>
      <c r="D8544" s="31" t="s">
        <v>2942</v>
      </c>
      <c r="E8544" s="31" t="s">
        <v>68</v>
      </c>
      <c r="F8544" s="31" t="s">
        <v>9924</v>
      </c>
      <c r="H8544" s="10" t="e">
        <f>VLOOKUP(A8544,#REF!,3,FALSE)</f>
        <v>#REF!</v>
      </c>
      <c r="I8544" s="10" t="e">
        <f>VLOOKUP(A8544,#REF!,4,FALSE)</f>
        <v>#REF!</v>
      </c>
      <c r="J8544" s="31" t="s">
        <v>10470</v>
      </c>
      <c r="K8544" s="10" t="str">
        <f t="shared" si="133"/>
        <v>샤프심/UNI05-202ND[유니][유니]</v>
      </c>
      <c r="L8544" s="31" t="s">
        <v>38598</v>
      </c>
    </row>
    <row r="8545" spans="1:12" x14ac:dyDescent="0.15">
      <c r="A8545" s="31" t="s">
        <v>18377</v>
      </c>
      <c r="B8545" s="31" t="s">
        <v>55422</v>
      </c>
      <c r="C8545" s="32">
        <v>2000</v>
      </c>
      <c r="D8545" s="31" t="s">
        <v>2943</v>
      </c>
      <c r="E8545" s="31" t="s">
        <v>67</v>
      </c>
      <c r="F8545" s="31" t="s">
        <v>9924</v>
      </c>
      <c r="H8545" s="10" t="e">
        <f>VLOOKUP(A8545,#REF!,3,FALSE)</f>
        <v>#REF!</v>
      </c>
      <c r="I8545" s="10" t="e">
        <f>VLOOKUP(A8545,#REF!,4,FALSE)</f>
        <v>#REF!</v>
      </c>
      <c r="J8545" s="31" t="s">
        <v>10470</v>
      </c>
      <c r="K8545" s="10" t="str">
        <f t="shared" si="133"/>
        <v>샤프심/UNI05-202ND[유니][유니]</v>
      </c>
      <c r="L8545" s="31" t="s">
        <v>38602</v>
      </c>
    </row>
    <row r="8546" spans="1:12" x14ac:dyDescent="0.15">
      <c r="A8546" s="31" t="s">
        <v>18375</v>
      </c>
      <c r="B8546" s="31" t="s">
        <v>55422</v>
      </c>
      <c r="C8546" s="32">
        <v>2000000</v>
      </c>
      <c r="D8546" s="31" t="s">
        <v>2943</v>
      </c>
      <c r="E8546" s="31" t="s">
        <v>51</v>
      </c>
      <c r="F8546" s="31" t="s">
        <v>9924</v>
      </c>
      <c r="H8546" s="10" t="e">
        <f>VLOOKUP(A8546,#REF!,3,FALSE)</f>
        <v>#REF!</v>
      </c>
      <c r="I8546" s="10" t="e">
        <f>VLOOKUP(A8546,#REF!,4,FALSE)</f>
        <v>#REF!</v>
      </c>
      <c r="J8546" s="31" t="s">
        <v>10470</v>
      </c>
      <c r="K8546" s="10" t="str">
        <f t="shared" si="133"/>
        <v>샤프심/UNI05-202ND[유니][유니]</v>
      </c>
      <c r="L8546" s="31" t="s">
        <v>38600</v>
      </c>
    </row>
    <row r="8547" spans="1:12" x14ac:dyDescent="0.15">
      <c r="A8547" s="31" t="s">
        <v>18376</v>
      </c>
      <c r="B8547" s="31" t="s">
        <v>55422</v>
      </c>
      <c r="C8547" s="32">
        <v>20000</v>
      </c>
      <c r="D8547" s="31" t="s">
        <v>2943</v>
      </c>
      <c r="E8547" s="31" t="s">
        <v>68</v>
      </c>
      <c r="F8547" s="31" t="s">
        <v>9924</v>
      </c>
      <c r="H8547" s="10" t="e">
        <f>VLOOKUP(A8547,#REF!,3,FALSE)</f>
        <v>#REF!</v>
      </c>
      <c r="I8547" s="10" t="e">
        <f>VLOOKUP(A8547,#REF!,4,FALSE)</f>
        <v>#REF!</v>
      </c>
      <c r="J8547" s="31" t="s">
        <v>10470</v>
      </c>
      <c r="K8547" s="10" t="str">
        <f t="shared" si="133"/>
        <v>샤프심/UNI05-202ND[유니][유니]</v>
      </c>
      <c r="L8547" s="31" t="s">
        <v>38601</v>
      </c>
    </row>
    <row r="8548" spans="1:12" x14ac:dyDescent="0.15">
      <c r="A8548" s="31" t="s">
        <v>18379</v>
      </c>
      <c r="B8548" s="31" t="s">
        <v>55423</v>
      </c>
      <c r="C8548" s="32">
        <v>9600</v>
      </c>
      <c r="D8548" s="31" t="s">
        <v>2404</v>
      </c>
      <c r="E8548" s="31" t="s">
        <v>67</v>
      </c>
      <c r="F8548" s="31" t="s">
        <v>9892</v>
      </c>
      <c r="H8548" s="10" t="e">
        <f>VLOOKUP(A8548,#REF!,3,FALSE)</f>
        <v>#REF!</v>
      </c>
      <c r="I8548" s="10" t="e">
        <f>VLOOKUP(A8548,#REF!,4,FALSE)</f>
        <v>#REF!</v>
      </c>
      <c r="J8548" s="31" t="s">
        <v>10470</v>
      </c>
      <c r="K8548" s="10" t="str">
        <f t="shared" si="133"/>
        <v>샤프/알파겔/M5-807GG[유니][유니]</v>
      </c>
      <c r="L8548" s="31" t="s">
        <v>38604</v>
      </c>
    </row>
    <row r="8549" spans="1:12" x14ac:dyDescent="0.15">
      <c r="A8549" s="31" t="s">
        <v>18378</v>
      </c>
      <c r="B8549" s="31" t="s">
        <v>55423</v>
      </c>
      <c r="C8549" s="32">
        <v>96000</v>
      </c>
      <c r="D8549" s="31" t="s">
        <v>2404</v>
      </c>
      <c r="E8549" s="31" t="s">
        <v>68</v>
      </c>
      <c r="F8549" s="31" t="s">
        <v>9892</v>
      </c>
      <c r="H8549" s="10" t="e">
        <f>VLOOKUP(A8549,#REF!,3,FALSE)</f>
        <v>#REF!</v>
      </c>
      <c r="I8549" s="10" t="e">
        <f>VLOOKUP(A8549,#REF!,4,FALSE)</f>
        <v>#REF!</v>
      </c>
      <c r="J8549" s="31" t="s">
        <v>10470</v>
      </c>
      <c r="K8549" s="10" t="str">
        <f t="shared" si="133"/>
        <v>샤프/알파겔/M5-807GG[유니][유니]</v>
      </c>
      <c r="L8549" s="31" t="s">
        <v>38603</v>
      </c>
    </row>
    <row r="8550" spans="1:12" x14ac:dyDescent="0.15">
      <c r="A8550" s="31" t="s">
        <v>18381</v>
      </c>
      <c r="B8550" s="31" t="s">
        <v>55423</v>
      </c>
      <c r="C8550" s="32">
        <v>9600</v>
      </c>
      <c r="D8550" s="31" t="s">
        <v>2490</v>
      </c>
      <c r="E8550" s="31" t="s">
        <v>67</v>
      </c>
      <c r="F8550" s="31" t="s">
        <v>9892</v>
      </c>
      <c r="H8550" s="10" t="e">
        <f>VLOOKUP(A8550,#REF!,3,FALSE)</f>
        <v>#REF!</v>
      </c>
      <c r="I8550" s="10" t="e">
        <f>VLOOKUP(A8550,#REF!,4,FALSE)</f>
        <v>#REF!</v>
      </c>
      <c r="J8550" s="31" t="s">
        <v>10470</v>
      </c>
      <c r="K8550" s="10" t="str">
        <f t="shared" si="133"/>
        <v>샤프/알파겔/M5-807GG[유니][유니]</v>
      </c>
      <c r="L8550" s="31" t="s">
        <v>38606</v>
      </c>
    </row>
    <row r="8551" spans="1:12" x14ac:dyDescent="0.15">
      <c r="A8551" s="31" t="s">
        <v>18380</v>
      </c>
      <c r="B8551" s="31" t="s">
        <v>55423</v>
      </c>
      <c r="C8551" s="32">
        <v>96000</v>
      </c>
      <c r="D8551" s="31" t="s">
        <v>2490</v>
      </c>
      <c r="E8551" s="31" t="s">
        <v>68</v>
      </c>
      <c r="F8551" s="31" t="s">
        <v>9892</v>
      </c>
      <c r="H8551" s="10" t="e">
        <f>VLOOKUP(A8551,#REF!,3,FALSE)</f>
        <v>#REF!</v>
      </c>
      <c r="I8551" s="10" t="e">
        <f>VLOOKUP(A8551,#REF!,4,FALSE)</f>
        <v>#REF!</v>
      </c>
      <c r="J8551" s="31" t="s">
        <v>10470</v>
      </c>
      <c r="K8551" s="10" t="str">
        <f t="shared" si="133"/>
        <v>샤프/알파겔/M5-807GG[유니][유니]</v>
      </c>
      <c r="L8551" s="31" t="s">
        <v>38605</v>
      </c>
    </row>
    <row r="8552" spans="1:12" x14ac:dyDescent="0.15">
      <c r="A8552" s="31" t="s">
        <v>18383</v>
      </c>
      <c r="B8552" s="31" t="s">
        <v>55423</v>
      </c>
      <c r="C8552" s="32">
        <v>9600</v>
      </c>
      <c r="D8552" s="31" t="s">
        <v>2413</v>
      </c>
      <c r="E8552" s="31" t="s">
        <v>67</v>
      </c>
      <c r="F8552" s="31" t="s">
        <v>9892</v>
      </c>
      <c r="H8552" s="10" t="e">
        <f>VLOOKUP(A8552,#REF!,3,FALSE)</f>
        <v>#REF!</v>
      </c>
      <c r="I8552" s="10" t="e">
        <f>VLOOKUP(A8552,#REF!,4,FALSE)</f>
        <v>#REF!</v>
      </c>
      <c r="J8552" s="31" t="s">
        <v>10470</v>
      </c>
      <c r="K8552" s="10" t="str">
        <f t="shared" si="133"/>
        <v>샤프/알파겔/M5-807GG[유니][유니]</v>
      </c>
      <c r="L8552" s="31" t="s">
        <v>38608</v>
      </c>
    </row>
    <row r="8553" spans="1:12" x14ac:dyDescent="0.15">
      <c r="A8553" s="31" t="s">
        <v>18382</v>
      </c>
      <c r="B8553" s="31" t="s">
        <v>55423</v>
      </c>
      <c r="C8553" s="32">
        <v>96000</v>
      </c>
      <c r="D8553" s="31" t="s">
        <v>2413</v>
      </c>
      <c r="E8553" s="31" t="s">
        <v>68</v>
      </c>
      <c r="F8553" s="31" t="s">
        <v>9892</v>
      </c>
      <c r="H8553" s="10" t="e">
        <f>VLOOKUP(A8553,#REF!,3,FALSE)</f>
        <v>#REF!</v>
      </c>
      <c r="I8553" s="10" t="e">
        <f>VLOOKUP(A8553,#REF!,4,FALSE)</f>
        <v>#REF!</v>
      </c>
      <c r="J8553" s="31" t="s">
        <v>10470</v>
      </c>
      <c r="K8553" s="10" t="str">
        <f t="shared" si="133"/>
        <v>샤프/알파겔/M5-807GG[유니][유니]</v>
      </c>
      <c r="L8553" s="31" t="s">
        <v>38607</v>
      </c>
    </row>
    <row r="8554" spans="1:12" x14ac:dyDescent="0.15">
      <c r="A8554" s="31" t="s">
        <v>18384</v>
      </c>
      <c r="B8554" s="31" t="s">
        <v>55424</v>
      </c>
      <c r="C8554" s="32">
        <v>2700</v>
      </c>
      <c r="D8554" s="31" t="s">
        <v>4534</v>
      </c>
      <c r="E8554" s="31" t="s">
        <v>81</v>
      </c>
      <c r="F8554" s="31" t="s">
        <v>9748</v>
      </c>
      <c r="H8554" s="10" t="e">
        <f>VLOOKUP(A8554,#REF!,3,FALSE)</f>
        <v>#REF!</v>
      </c>
      <c r="I8554" s="10" t="e">
        <f>VLOOKUP(A8554,#REF!,4,FALSE)</f>
        <v>#REF!</v>
      </c>
      <c r="J8554" s="31" t="s">
        <v>10471</v>
      </c>
      <c r="K8554" s="10" t="str">
        <f t="shared" si="133"/>
        <v>싸인펜/향기/빼꼼[동아][동아]</v>
      </c>
      <c r="L8554" s="31" t="s">
        <v>38609</v>
      </c>
    </row>
    <row r="8555" spans="1:12" x14ac:dyDescent="0.15">
      <c r="A8555" s="31" t="s">
        <v>18387</v>
      </c>
      <c r="B8555" s="31" t="s">
        <v>55426</v>
      </c>
      <c r="C8555" s="32">
        <v>500</v>
      </c>
      <c r="D8555" s="31" t="s">
        <v>2856</v>
      </c>
      <c r="E8555" s="31" t="s">
        <v>67</v>
      </c>
      <c r="F8555" s="31" t="s">
        <v>9888</v>
      </c>
      <c r="H8555" s="10" t="e">
        <f>VLOOKUP(A8555,#REF!,3,FALSE)</f>
        <v>#REF!</v>
      </c>
      <c r="I8555" s="10" t="e">
        <f>VLOOKUP(A8555,#REF!,4,FALSE)</f>
        <v>#REF!</v>
      </c>
      <c r="J8555" s="31" t="s">
        <v>10472</v>
      </c>
      <c r="K8555" s="10" t="str">
        <f t="shared" si="133"/>
        <v>연필/보난자/지우개/112001[파버카스텔][파버카스텔]</v>
      </c>
      <c r="L8555" s="31" t="s">
        <v>38611</v>
      </c>
    </row>
    <row r="8556" spans="1:12" x14ac:dyDescent="0.15">
      <c r="A8556" s="31" t="s">
        <v>18385</v>
      </c>
      <c r="B8556" s="31" t="s">
        <v>55426</v>
      </c>
      <c r="C8556" s="32">
        <v>6000</v>
      </c>
      <c r="D8556" s="31" t="s">
        <v>2856</v>
      </c>
      <c r="E8556" s="31" t="s">
        <v>2205</v>
      </c>
      <c r="F8556" s="31" t="s">
        <v>9888</v>
      </c>
      <c r="H8556" s="10" t="e">
        <f>VLOOKUP(A8556,#REF!,3,FALSE)</f>
        <v>#REF!</v>
      </c>
      <c r="I8556" s="10" t="e">
        <f>VLOOKUP(A8556,#REF!,4,FALSE)</f>
        <v>#REF!</v>
      </c>
      <c r="J8556" s="31" t="s">
        <v>10472</v>
      </c>
      <c r="K8556" s="10" t="str">
        <f t="shared" si="133"/>
        <v>연필/보난자/지우개/112001[파버카스텔][파버카스텔]</v>
      </c>
      <c r="L8556" s="31" t="s">
        <v>38610</v>
      </c>
    </row>
    <row r="8557" spans="1:12" x14ac:dyDescent="0.15">
      <c r="A8557" s="31" t="s">
        <v>18386</v>
      </c>
      <c r="B8557" s="31" t="s">
        <v>55426</v>
      </c>
      <c r="C8557" s="32">
        <v>500</v>
      </c>
      <c r="D8557" s="31" t="s">
        <v>2856</v>
      </c>
      <c r="E8557" s="31" t="s">
        <v>67</v>
      </c>
      <c r="F8557" s="31" t="s">
        <v>9888</v>
      </c>
      <c r="H8557" s="10" t="e">
        <f>VLOOKUP(A8557,#REF!,3,FALSE)</f>
        <v>#REF!</v>
      </c>
      <c r="I8557" s="10" t="e">
        <f>VLOOKUP(A8557,#REF!,4,FALSE)</f>
        <v>#REF!</v>
      </c>
      <c r="J8557" s="31" t="s">
        <v>10472</v>
      </c>
      <c r="K8557" s="10" t="str">
        <f t="shared" si="133"/>
        <v>연필/보난자/지우개/112001[파버카스텔][파버카스텔]</v>
      </c>
      <c r="L8557" s="31" t="s">
        <v>111</v>
      </c>
    </row>
    <row r="8558" spans="1:12" x14ac:dyDescent="0.15">
      <c r="A8558" s="31" t="s">
        <v>18388</v>
      </c>
      <c r="B8558" s="31" t="s">
        <v>55426</v>
      </c>
      <c r="C8558" s="32">
        <v>500</v>
      </c>
      <c r="D8558" s="31" t="s">
        <v>2856</v>
      </c>
      <c r="E8558" s="31" t="s">
        <v>67</v>
      </c>
      <c r="F8558" s="31" t="s">
        <v>9888</v>
      </c>
      <c r="H8558" s="10" t="e">
        <f>VLOOKUP(A8558,#REF!,3,FALSE)</f>
        <v>#REF!</v>
      </c>
      <c r="I8558" s="10" t="e">
        <f>VLOOKUP(A8558,#REF!,4,FALSE)</f>
        <v>#REF!</v>
      </c>
      <c r="J8558" s="31" t="s">
        <v>10472</v>
      </c>
      <c r="K8558" s="10" t="str">
        <f t="shared" si="133"/>
        <v>연필/보난자/지우개/112001[파버카스텔][파버카스텔]</v>
      </c>
      <c r="L8558" s="31" t="s">
        <v>111</v>
      </c>
    </row>
    <row r="8559" spans="1:12" x14ac:dyDescent="0.15">
      <c r="A8559" s="31" t="s">
        <v>18389</v>
      </c>
      <c r="B8559" s="31" t="s">
        <v>55427</v>
      </c>
      <c r="C8559" s="32">
        <v>500</v>
      </c>
      <c r="D8559" s="31" t="s">
        <v>2857</v>
      </c>
      <c r="E8559" s="31" t="s">
        <v>67</v>
      </c>
      <c r="F8559" s="31" t="s">
        <v>9888</v>
      </c>
      <c r="H8559" s="10" t="e">
        <f>VLOOKUP(A8559,#REF!,3,FALSE)</f>
        <v>#REF!</v>
      </c>
      <c r="I8559" s="10" t="e">
        <f>VLOOKUP(A8559,#REF!,4,FALSE)</f>
        <v>#REF!</v>
      </c>
      <c r="J8559" s="31" t="s">
        <v>10472</v>
      </c>
      <c r="K8559" s="10" t="str">
        <f t="shared" si="133"/>
        <v>연필/보난자/지우개/112000[파버카스텔][파버카스텔]</v>
      </c>
      <c r="L8559" s="31" t="s">
        <v>111</v>
      </c>
    </row>
    <row r="8560" spans="1:12" x14ac:dyDescent="0.15">
      <c r="A8560" s="31" t="s">
        <v>18392</v>
      </c>
      <c r="B8560" s="31" t="s">
        <v>55427</v>
      </c>
      <c r="C8560" s="32">
        <v>500</v>
      </c>
      <c r="D8560" s="31" t="s">
        <v>2857</v>
      </c>
      <c r="E8560" s="31" t="s">
        <v>67</v>
      </c>
      <c r="F8560" s="31" t="s">
        <v>9888</v>
      </c>
      <c r="H8560" s="10" t="e">
        <f>VLOOKUP(A8560,#REF!,3,FALSE)</f>
        <v>#REF!</v>
      </c>
      <c r="I8560" s="10" t="e">
        <f>VLOOKUP(A8560,#REF!,4,FALSE)</f>
        <v>#REF!</v>
      </c>
      <c r="J8560" s="31" t="s">
        <v>10472</v>
      </c>
      <c r="K8560" s="10" t="str">
        <f t="shared" si="133"/>
        <v>연필/보난자/지우개/112000[파버카스텔][파버카스텔]</v>
      </c>
      <c r="L8560" s="31" t="s">
        <v>111</v>
      </c>
    </row>
    <row r="8561" spans="1:12" x14ac:dyDescent="0.15">
      <c r="A8561" s="31" t="s">
        <v>18390</v>
      </c>
      <c r="B8561" s="31" t="s">
        <v>55427</v>
      </c>
      <c r="C8561" s="32">
        <v>500</v>
      </c>
      <c r="D8561" s="31" t="s">
        <v>2857</v>
      </c>
      <c r="E8561" s="31" t="s">
        <v>67</v>
      </c>
      <c r="F8561" s="31" t="s">
        <v>9888</v>
      </c>
      <c r="H8561" s="10" t="e">
        <f>VLOOKUP(A8561,#REF!,3,FALSE)</f>
        <v>#REF!</v>
      </c>
      <c r="I8561" s="10" t="e">
        <f>VLOOKUP(A8561,#REF!,4,FALSE)</f>
        <v>#REF!</v>
      </c>
      <c r="J8561" s="31" t="s">
        <v>10472</v>
      </c>
      <c r="K8561" s="10" t="str">
        <f t="shared" si="133"/>
        <v>연필/보난자/지우개/112000[파버카스텔][파버카스텔]</v>
      </c>
      <c r="L8561" s="31" t="s">
        <v>38612</v>
      </c>
    </row>
    <row r="8562" spans="1:12" x14ac:dyDescent="0.15">
      <c r="A8562" s="31" t="s">
        <v>18391</v>
      </c>
      <c r="B8562" s="31" t="s">
        <v>55427</v>
      </c>
      <c r="C8562" s="32">
        <v>6000</v>
      </c>
      <c r="D8562" s="31" t="s">
        <v>2857</v>
      </c>
      <c r="E8562" s="31" t="s">
        <v>2205</v>
      </c>
      <c r="F8562" s="31" t="s">
        <v>9888</v>
      </c>
      <c r="H8562" s="10" t="e">
        <f>VLOOKUP(A8562,#REF!,3,FALSE)</f>
        <v>#REF!</v>
      </c>
      <c r="I8562" s="10" t="e">
        <f>VLOOKUP(A8562,#REF!,4,FALSE)</f>
        <v>#REF!</v>
      </c>
      <c r="J8562" s="31" t="s">
        <v>10472</v>
      </c>
      <c r="K8562" s="10" t="str">
        <f t="shared" si="133"/>
        <v>연필/보난자/지우개/112000[파버카스텔][파버카스텔]</v>
      </c>
      <c r="L8562" s="31" t="s">
        <v>38613</v>
      </c>
    </row>
    <row r="8563" spans="1:12" x14ac:dyDescent="0.15">
      <c r="A8563" s="31" t="s">
        <v>18393</v>
      </c>
      <c r="B8563" s="31" t="s">
        <v>55428</v>
      </c>
      <c r="C8563" s="32">
        <v>21600</v>
      </c>
      <c r="D8563" s="31" t="s">
        <v>60234</v>
      </c>
      <c r="E8563" s="31" t="s">
        <v>68</v>
      </c>
      <c r="F8563" s="31" t="s">
        <v>9878</v>
      </c>
      <c r="H8563" s="10" t="e">
        <f>VLOOKUP(A8563,#REF!,3,FALSE)</f>
        <v>#REF!</v>
      </c>
      <c r="I8563" s="10" t="e">
        <f>VLOOKUP(A8563,#REF!,4,FALSE)</f>
        <v>#REF!</v>
      </c>
      <c r="J8563" s="31" t="s">
        <v>10471</v>
      </c>
      <c r="K8563" s="10" t="str">
        <f t="shared" si="133"/>
        <v>샤프심/XQ세라믹301[동아][동아]</v>
      </c>
      <c r="L8563" s="31" t="s">
        <v>38614</v>
      </c>
    </row>
    <row r="8564" spans="1:12" x14ac:dyDescent="0.15">
      <c r="A8564" s="31" t="s">
        <v>18394</v>
      </c>
      <c r="B8564" s="31" t="s">
        <v>55428</v>
      </c>
      <c r="C8564" s="32">
        <v>3600</v>
      </c>
      <c r="D8564" s="31" t="s">
        <v>60234</v>
      </c>
      <c r="E8564" s="31" t="s">
        <v>2205</v>
      </c>
      <c r="F8564" s="31" t="s">
        <v>9878</v>
      </c>
      <c r="H8564" s="10" t="e">
        <f>VLOOKUP(A8564,#REF!,3,FALSE)</f>
        <v>#REF!</v>
      </c>
      <c r="I8564" s="10" t="e">
        <f>VLOOKUP(A8564,#REF!,4,FALSE)</f>
        <v>#REF!</v>
      </c>
      <c r="J8564" s="31" t="s">
        <v>10471</v>
      </c>
      <c r="K8564" s="10" t="str">
        <f t="shared" si="133"/>
        <v>샤프심/XQ세라믹301[동아][동아]</v>
      </c>
      <c r="L8564" s="31" t="s">
        <v>38615</v>
      </c>
    </row>
    <row r="8565" spans="1:12" x14ac:dyDescent="0.15">
      <c r="A8565" s="31" t="s">
        <v>18395</v>
      </c>
      <c r="B8565" s="31" t="s">
        <v>55428</v>
      </c>
      <c r="C8565" s="32">
        <v>300</v>
      </c>
      <c r="D8565" s="31" t="s">
        <v>60234</v>
      </c>
      <c r="E8565" s="31" t="s">
        <v>67</v>
      </c>
      <c r="F8565" s="31" t="s">
        <v>9878</v>
      </c>
      <c r="H8565" s="10" t="e">
        <f>VLOOKUP(A8565,#REF!,3,FALSE)</f>
        <v>#REF!</v>
      </c>
      <c r="I8565" s="10" t="e">
        <f>VLOOKUP(A8565,#REF!,4,FALSE)</f>
        <v>#REF!</v>
      </c>
      <c r="J8565" s="31" t="s">
        <v>10471</v>
      </c>
      <c r="K8565" s="10" t="str">
        <f t="shared" si="133"/>
        <v>샤프심/XQ세라믹301[동아][동아]</v>
      </c>
      <c r="L8565" s="31" t="s">
        <v>38616</v>
      </c>
    </row>
    <row r="8566" spans="1:12" x14ac:dyDescent="0.15">
      <c r="A8566" s="31" t="s">
        <v>18396</v>
      </c>
      <c r="B8566" s="31" t="s">
        <v>55428</v>
      </c>
      <c r="C8566" s="32">
        <v>21600</v>
      </c>
      <c r="D8566" s="31" t="s">
        <v>60235</v>
      </c>
      <c r="E8566" s="31" t="s">
        <v>68</v>
      </c>
      <c r="F8566" s="31" t="s">
        <v>9878</v>
      </c>
      <c r="H8566" s="10" t="e">
        <f>VLOOKUP(A8566,#REF!,3,FALSE)</f>
        <v>#REF!</v>
      </c>
      <c r="I8566" s="10" t="e">
        <f>VLOOKUP(A8566,#REF!,4,FALSE)</f>
        <v>#REF!</v>
      </c>
      <c r="J8566" s="31" t="s">
        <v>10471</v>
      </c>
      <c r="K8566" s="10" t="str">
        <f t="shared" si="133"/>
        <v>샤프심/XQ세라믹301[동아][동아]</v>
      </c>
      <c r="L8566" s="31" t="s">
        <v>38617</v>
      </c>
    </row>
    <row r="8567" spans="1:12" x14ac:dyDescent="0.15">
      <c r="A8567" s="31" t="s">
        <v>18398</v>
      </c>
      <c r="B8567" s="31" t="s">
        <v>55428</v>
      </c>
      <c r="C8567" s="32">
        <v>3600</v>
      </c>
      <c r="D8567" s="31" t="s">
        <v>60235</v>
      </c>
      <c r="E8567" s="31" t="s">
        <v>2205</v>
      </c>
      <c r="F8567" s="31" t="s">
        <v>9878</v>
      </c>
      <c r="H8567" s="10" t="e">
        <f>VLOOKUP(A8567,#REF!,3,FALSE)</f>
        <v>#REF!</v>
      </c>
      <c r="I8567" s="10" t="e">
        <f>VLOOKUP(A8567,#REF!,4,FALSE)</f>
        <v>#REF!</v>
      </c>
      <c r="J8567" s="31" t="s">
        <v>10471</v>
      </c>
      <c r="K8567" s="10" t="str">
        <f t="shared" si="133"/>
        <v>샤프심/XQ세라믹301[동아][동아]</v>
      </c>
      <c r="L8567" s="31" t="s">
        <v>38619</v>
      </c>
    </row>
    <row r="8568" spans="1:12" x14ac:dyDescent="0.15">
      <c r="A8568" s="31" t="s">
        <v>18397</v>
      </c>
      <c r="B8568" s="31" t="s">
        <v>55428</v>
      </c>
      <c r="C8568" s="32">
        <v>300</v>
      </c>
      <c r="D8568" s="31" t="s">
        <v>60235</v>
      </c>
      <c r="E8568" s="31" t="s">
        <v>67</v>
      </c>
      <c r="F8568" s="31" t="s">
        <v>9878</v>
      </c>
      <c r="H8568" s="10" t="e">
        <f>VLOOKUP(A8568,#REF!,3,FALSE)</f>
        <v>#REF!</v>
      </c>
      <c r="I8568" s="10" t="e">
        <f>VLOOKUP(A8568,#REF!,4,FALSE)</f>
        <v>#REF!</v>
      </c>
      <c r="J8568" s="31" t="s">
        <v>10471</v>
      </c>
      <c r="K8568" s="10" t="str">
        <f t="shared" si="133"/>
        <v>샤프심/XQ세라믹301[동아][동아]</v>
      </c>
      <c r="L8568" s="31" t="s">
        <v>38618</v>
      </c>
    </row>
    <row r="8569" spans="1:12" x14ac:dyDescent="0.15">
      <c r="A8569" s="31" t="s">
        <v>18400</v>
      </c>
      <c r="B8569" s="31" t="s">
        <v>55429</v>
      </c>
      <c r="C8569" s="32">
        <v>200</v>
      </c>
      <c r="D8569" s="31" t="s">
        <v>2221</v>
      </c>
      <c r="E8569" s="31" t="s">
        <v>67</v>
      </c>
      <c r="F8569" s="31" t="s">
        <v>9918</v>
      </c>
      <c r="H8569" s="10" t="e">
        <f>VLOOKUP(A8569,#REF!,3,FALSE)</f>
        <v>#REF!</v>
      </c>
      <c r="I8569" s="10" t="e">
        <f>VLOOKUP(A8569,#REF!,4,FALSE)</f>
        <v>#REF!</v>
      </c>
      <c r="J8569" s="31" t="s">
        <v>10471</v>
      </c>
      <c r="K8569" s="10" t="str">
        <f t="shared" si="133"/>
        <v>싸인펜/컴퓨터용/필승[동아][동아]</v>
      </c>
      <c r="L8569" s="31" t="s">
        <v>38620</v>
      </c>
    </row>
    <row r="8570" spans="1:12" x14ac:dyDescent="0.15">
      <c r="A8570" s="31" t="s">
        <v>18401</v>
      </c>
      <c r="B8570" s="31" t="s">
        <v>55429</v>
      </c>
      <c r="C8570" s="32">
        <v>2400</v>
      </c>
      <c r="D8570" s="31" t="s">
        <v>2221</v>
      </c>
      <c r="E8570" s="31" t="s">
        <v>2205</v>
      </c>
      <c r="F8570" s="31" t="s">
        <v>9918</v>
      </c>
      <c r="H8570" s="10" t="e">
        <f>VLOOKUP(A8570,#REF!,3,FALSE)</f>
        <v>#REF!</v>
      </c>
      <c r="I8570" s="10" t="e">
        <f>VLOOKUP(A8570,#REF!,4,FALSE)</f>
        <v>#REF!</v>
      </c>
      <c r="J8570" s="31" t="s">
        <v>10471</v>
      </c>
      <c r="K8570" s="10" t="str">
        <f t="shared" si="133"/>
        <v>싸인펜/컴퓨터용/필승[동아][동아]</v>
      </c>
      <c r="L8570" s="31" t="s">
        <v>38621</v>
      </c>
    </row>
    <row r="8571" spans="1:12" x14ac:dyDescent="0.15">
      <c r="A8571" s="31" t="s">
        <v>18399</v>
      </c>
      <c r="B8571" s="31" t="s">
        <v>55429</v>
      </c>
      <c r="C8571" s="32">
        <v>2400</v>
      </c>
      <c r="D8571" s="31" t="s">
        <v>2221</v>
      </c>
      <c r="E8571" s="31" t="s">
        <v>2205</v>
      </c>
      <c r="F8571" s="31" t="s">
        <v>9918</v>
      </c>
      <c r="H8571" s="10" t="e">
        <f>VLOOKUP(A8571,#REF!,3,FALSE)</f>
        <v>#REF!</v>
      </c>
      <c r="I8571" s="10" t="e">
        <f>VLOOKUP(A8571,#REF!,4,FALSE)</f>
        <v>#REF!</v>
      </c>
      <c r="J8571" s="31" t="s">
        <v>10471</v>
      </c>
      <c r="K8571" s="10" t="str">
        <f t="shared" si="133"/>
        <v>싸인펜/컴퓨터용/필승[동아][동아]</v>
      </c>
      <c r="L8571" s="31" t="s">
        <v>111</v>
      </c>
    </row>
    <row r="8572" spans="1:12" x14ac:dyDescent="0.15">
      <c r="A8572" s="31" t="s">
        <v>18402</v>
      </c>
      <c r="B8572" s="31" t="s">
        <v>55430</v>
      </c>
      <c r="C8572" s="32">
        <v>7200</v>
      </c>
      <c r="D8572" s="31" t="s">
        <v>2671</v>
      </c>
      <c r="E8572" s="31" t="s">
        <v>81</v>
      </c>
      <c r="F8572" s="31" t="s">
        <v>9627</v>
      </c>
      <c r="H8572" s="10" t="e">
        <f>VLOOKUP(A8572,#REF!,3,FALSE)</f>
        <v>#REF!</v>
      </c>
      <c r="I8572" s="10" t="e">
        <f>VLOOKUP(A8572,#REF!,4,FALSE)</f>
        <v>#REF!</v>
      </c>
      <c r="J8572" s="31" t="s">
        <v>10472</v>
      </c>
      <c r="K8572" s="10" t="str">
        <f t="shared" si="133"/>
        <v>그립파인펜/151610[파버카스텔][파버카스텔]</v>
      </c>
      <c r="L8572" s="31" t="s">
        <v>38622</v>
      </c>
    </row>
    <row r="8573" spans="1:12" x14ac:dyDescent="0.15">
      <c r="A8573" s="31" t="s">
        <v>18403</v>
      </c>
      <c r="B8573" s="31" t="s">
        <v>55431</v>
      </c>
      <c r="C8573" s="32">
        <v>9600</v>
      </c>
      <c r="D8573" s="31" t="s">
        <v>50370</v>
      </c>
      <c r="E8573" s="31" t="s">
        <v>2205</v>
      </c>
      <c r="F8573" s="31" t="s">
        <v>9924</v>
      </c>
      <c r="H8573" s="10" t="e">
        <f>VLOOKUP(A8573,#REF!,3,FALSE)</f>
        <v>#REF!</v>
      </c>
      <c r="I8573" s="10" t="e">
        <f>VLOOKUP(A8573,#REF!,4,FALSE)</f>
        <v>#REF!</v>
      </c>
      <c r="J8573" s="31" t="s">
        <v>10473</v>
      </c>
      <c r="K8573" s="10" t="str">
        <f t="shared" si="133"/>
        <v>샤프심/포리-X[파이롯트][파이롯트]</v>
      </c>
      <c r="L8573" s="31" t="s">
        <v>38623</v>
      </c>
    </row>
    <row r="8574" spans="1:12" x14ac:dyDescent="0.15">
      <c r="A8574" s="31" t="s">
        <v>18404</v>
      </c>
      <c r="B8574" s="31" t="s">
        <v>55431</v>
      </c>
      <c r="C8574" s="32">
        <v>800</v>
      </c>
      <c r="D8574" s="31" t="s">
        <v>50370</v>
      </c>
      <c r="E8574" s="31" t="s">
        <v>67</v>
      </c>
      <c r="F8574" s="31" t="s">
        <v>9924</v>
      </c>
      <c r="H8574" s="10" t="e">
        <f>VLOOKUP(A8574,#REF!,3,FALSE)</f>
        <v>#REF!</v>
      </c>
      <c r="I8574" s="10" t="e">
        <f>VLOOKUP(A8574,#REF!,4,FALSE)</f>
        <v>#REF!</v>
      </c>
      <c r="J8574" s="31" t="s">
        <v>10473</v>
      </c>
      <c r="K8574" s="10" t="str">
        <f t="shared" si="133"/>
        <v>샤프심/포리-X[파이롯트][파이롯트]</v>
      </c>
      <c r="L8574" s="31" t="s">
        <v>38624</v>
      </c>
    </row>
    <row r="8575" spans="1:12" x14ac:dyDescent="0.15">
      <c r="A8575" s="31" t="s">
        <v>18405</v>
      </c>
      <c r="B8575" s="31" t="s">
        <v>55432</v>
      </c>
      <c r="C8575" s="32">
        <v>6500</v>
      </c>
      <c r="D8575" s="31" t="s">
        <v>3173</v>
      </c>
      <c r="E8575" s="31" t="s">
        <v>67</v>
      </c>
      <c r="F8575" s="31" t="s">
        <v>9916</v>
      </c>
      <c r="H8575" s="10" t="e">
        <f>VLOOKUP(A8575,#REF!,3,FALSE)</f>
        <v>#REF!</v>
      </c>
      <c r="I8575" s="10" t="e">
        <f>VLOOKUP(A8575,#REF!,4,FALSE)</f>
        <v>#REF!</v>
      </c>
      <c r="J8575" s="31" t="s">
        <v>10468</v>
      </c>
      <c r="K8575" s="10" t="str">
        <f t="shared" si="133"/>
        <v>리필/카트리지[쉐퍼][쉐퍼]</v>
      </c>
      <c r="L8575" s="31" t="s">
        <v>38625</v>
      </c>
    </row>
    <row r="8576" spans="1:12" x14ac:dyDescent="0.15">
      <c r="A8576" s="31" t="s">
        <v>18406</v>
      </c>
      <c r="B8576" s="31" t="s">
        <v>55433</v>
      </c>
      <c r="C8576" s="32">
        <v>12000</v>
      </c>
      <c r="D8576" s="31" t="s">
        <v>2506</v>
      </c>
      <c r="E8576" s="31" t="s">
        <v>68</v>
      </c>
      <c r="F8576" s="31" t="s">
        <v>65013</v>
      </c>
      <c r="H8576" s="10" t="e">
        <f>VLOOKUP(A8576,#REF!,3,FALSE)</f>
        <v>#REF!</v>
      </c>
      <c r="I8576" s="10" t="e">
        <f>VLOOKUP(A8576,#REF!,4,FALSE)</f>
        <v>#REF!</v>
      </c>
      <c r="J8576" s="31" t="s">
        <v>10470</v>
      </c>
      <c r="K8576" s="10" t="str">
        <f t="shared" si="133"/>
        <v>중성리필심/스타일핏/UMR-109-28[유니][유니]</v>
      </c>
      <c r="L8576" s="31" t="s">
        <v>38626</v>
      </c>
    </row>
    <row r="8577" spans="1:12" x14ac:dyDescent="0.15">
      <c r="A8577" s="31" t="s">
        <v>18407</v>
      </c>
      <c r="B8577" s="31" t="s">
        <v>55433</v>
      </c>
      <c r="C8577" s="32">
        <v>1200</v>
      </c>
      <c r="D8577" s="31" t="s">
        <v>2506</v>
      </c>
      <c r="E8577" s="31" t="s">
        <v>67</v>
      </c>
      <c r="F8577" s="31" t="s">
        <v>65013</v>
      </c>
      <c r="H8577" s="10" t="e">
        <f>VLOOKUP(A8577,#REF!,3,FALSE)</f>
        <v>#REF!</v>
      </c>
      <c r="I8577" s="10" t="e">
        <f>VLOOKUP(A8577,#REF!,4,FALSE)</f>
        <v>#REF!</v>
      </c>
      <c r="J8577" s="31" t="s">
        <v>10470</v>
      </c>
      <c r="K8577" s="10" t="str">
        <f t="shared" si="133"/>
        <v>중성리필심/스타일핏/UMR-109-28[유니][유니]</v>
      </c>
      <c r="L8577" s="31" t="s">
        <v>38627</v>
      </c>
    </row>
    <row r="8578" spans="1:12" x14ac:dyDescent="0.15">
      <c r="A8578" s="31" t="s">
        <v>18409</v>
      </c>
      <c r="B8578" s="31" t="s">
        <v>55433</v>
      </c>
      <c r="C8578" s="32">
        <v>1200</v>
      </c>
      <c r="D8578" s="31" t="s">
        <v>2495</v>
      </c>
      <c r="E8578" s="31" t="s">
        <v>67</v>
      </c>
      <c r="F8578" s="31" t="s">
        <v>65013</v>
      </c>
      <c r="H8578" s="10" t="e">
        <f>VLOOKUP(A8578,#REF!,3,FALSE)</f>
        <v>#REF!</v>
      </c>
      <c r="I8578" s="10" t="e">
        <f>VLOOKUP(A8578,#REF!,4,FALSE)</f>
        <v>#REF!</v>
      </c>
      <c r="J8578" s="31" t="s">
        <v>10470</v>
      </c>
      <c r="K8578" s="10" t="str">
        <f t="shared" si="133"/>
        <v>중성리필심/스타일핏/UMR-109-28[유니][유니]</v>
      </c>
      <c r="L8578" s="31" t="s">
        <v>38629</v>
      </c>
    </row>
    <row r="8579" spans="1:12" x14ac:dyDescent="0.15">
      <c r="A8579" s="31" t="s">
        <v>18408</v>
      </c>
      <c r="B8579" s="31" t="s">
        <v>55433</v>
      </c>
      <c r="C8579" s="32">
        <v>12000</v>
      </c>
      <c r="D8579" s="31" t="s">
        <v>2495</v>
      </c>
      <c r="E8579" s="31" t="s">
        <v>68</v>
      </c>
      <c r="F8579" s="31" t="s">
        <v>65013</v>
      </c>
      <c r="H8579" s="10" t="e">
        <f>VLOOKUP(A8579,#REF!,3,FALSE)</f>
        <v>#REF!</v>
      </c>
      <c r="I8579" s="10" t="e">
        <f>VLOOKUP(A8579,#REF!,4,FALSE)</f>
        <v>#REF!</v>
      </c>
      <c r="J8579" s="31" t="s">
        <v>10470</v>
      </c>
      <c r="K8579" s="10" t="str">
        <f t="shared" ref="K8579:K8642" si="134">IF(J8579="",B8579,B8579&amp;"["&amp;J8579&amp;"]")</f>
        <v>중성리필심/스타일핏/UMR-109-28[유니][유니]</v>
      </c>
      <c r="L8579" s="31" t="s">
        <v>38628</v>
      </c>
    </row>
    <row r="8580" spans="1:12" x14ac:dyDescent="0.15">
      <c r="A8580" s="31" t="s">
        <v>18410</v>
      </c>
      <c r="B8580" s="31" t="s">
        <v>55433</v>
      </c>
      <c r="C8580" s="32">
        <v>1200</v>
      </c>
      <c r="D8580" s="31" t="s">
        <v>2493</v>
      </c>
      <c r="E8580" s="31" t="s">
        <v>67</v>
      </c>
      <c r="F8580" s="31" t="s">
        <v>65013</v>
      </c>
      <c r="H8580" s="10" t="e">
        <f>VLOOKUP(A8580,#REF!,3,FALSE)</f>
        <v>#REF!</v>
      </c>
      <c r="I8580" s="10" t="e">
        <f>VLOOKUP(A8580,#REF!,4,FALSE)</f>
        <v>#REF!</v>
      </c>
      <c r="J8580" s="31" t="s">
        <v>10470</v>
      </c>
      <c r="K8580" s="10" t="str">
        <f t="shared" si="134"/>
        <v>중성리필심/스타일핏/UMR-109-28[유니][유니]</v>
      </c>
      <c r="L8580" s="31" t="s">
        <v>38630</v>
      </c>
    </row>
    <row r="8581" spans="1:12" x14ac:dyDescent="0.15">
      <c r="A8581" s="31" t="s">
        <v>18411</v>
      </c>
      <c r="B8581" s="31" t="s">
        <v>55433</v>
      </c>
      <c r="C8581" s="32">
        <v>12000</v>
      </c>
      <c r="D8581" s="31" t="s">
        <v>2493</v>
      </c>
      <c r="E8581" s="31" t="s">
        <v>68</v>
      </c>
      <c r="F8581" s="31" t="s">
        <v>65013</v>
      </c>
      <c r="H8581" s="10" t="e">
        <f>VLOOKUP(A8581,#REF!,3,FALSE)</f>
        <v>#REF!</v>
      </c>
      <c r="I8581" s="10" t="e">
        <f>VLOOKUP(A8581,#REF!,4,FALSE)</f>
        <v>#REF!</v>
      </c>
      <c r="J8581" s="31" t="s">
        <v>10470</v>
      </c>
      <c r="K8581" s="10" t="str">
        <f t="shared" si="134"/>
        <v>중성리필심/스타일핏/UMR-109-28[유니][유니]</v>
      </c>
      <c r="L8581" s="31" t="s">
        <v>38631</v>
      </c>
    </row>
    <row r="8582" spans="1:12" x14ac:dyDescent="0.15">
      <c r="A8582" s="31" t="s">
        <v>18413</v>
      </c>
      <c r="B8582" s="31" t="s">
        <v>55433</v>
      </c>
      <c r="C8582" s="32">
        <v>12000</v>
      </c>
      <c r="D8582" s="31" t="s">
        <v>2494</v>
      </c>
      <c r="E8582" s="31" t="s">
        <v>68</v>
      </c>
      <c r="F8582" s="31" t="s">
        <v>65013</v>
      </c>
      <c r="H8582" s="10" t="e">
        <f>VLOOKUP(A8582,#REF!,3,FALSE)</f>
        <v>#REF!</v>
      </c>
      <c r="I8582" s="10" t="e">
        <f>VLOOKUP(A8582,#REF!,4,FALSE)</f>
        <v>#REF!</v>
      </c>
      <c r="J8582" s="31" t="s">
        <v>10470</v>
      </c>
      <c r="K8582" s="10" t="str">
        <f t="shared" si="134"/>
        <v>중성리필심/스타일핏/UMR-109-28[유니][유니]</v>
      </c>
      <c r="L8582" s="31" t="s">
        <v>38633</v>
      </c>
    </row>
    <row r="8583" spans="1:12" x14ac:dyDescent="0.15">
      <c r="A8583" s="31" t="s">
        <v>18412</v>
      </c>
      <c r="B8583" s="31" t="s">
        <v>55433</v>
      </c>
      <c r="C8583" s="32">
        <v>1200</v>
      </c>
      <c r="D8583" s="31" t="s">
        <v>2494</v>
      </c>
      <c r="E8583" s="31" t="s">
        <v>67</v>
      </c>
      <c r="F8583" s="31" t="s">
        <v>65013</v>
      </c>
      <c r="H8583" s="10" t="e">
        <f>VLOOKUP(A8583,#REF!,3,FALSE)</f>
        <v>#REF!</v>
      </c>
      <c r="I8583" s="10" t="e">
        <f>VLOOKUP(A8583,#REF!,4,FALSE)</f>
        <v>#REF!</v>
      </c>
      <c r="J8583" s="31" t="s">
        <v>10470</v>
      </c>
      <c r="K8583" s="10" t="str">
        <f t="shared" si="134"/>
        <v>중성리필심/스타일핏/UMR-109-28[유니][유니]</v>
      </c>
      <c r="L8583" s="31" t="s">
        <v>38632</v>
      </c>
    </row>
    <row r="8584" spans="1:12" x14ac:dyDescent="0.15">
      <c r="A8584" s="31" t="s">
        <v>18415</v>
      </c>
      <c r="B8584" s="31" t="s">
        <v>55433</v>
      </c>
      <c r="C8584" s="32">
        <v>1200</v>
      </c>
      <c r="D8584" s="31" t="s">
        <v>2499</v>
      </c>
      <c r="E8584" s="31" t="s">
        <v>67</v>
      </c>
      <c r="F8584" s="31" t="s">
        <v>65013</v>
      </c>
      <c r="H8584" s="10" t="e">
        <f>VLOOKUP(A8584,#REF!,3,FALSE)</f>
        <v>#REF!</v>
      </c>
      <c r="I8584" s="10" t="e">
        <f>VLOOKUP(A8584,#REF!,4,FALSE)</f>
        <v>#REF!</v>
      </c>
      <c r="J8584" s="31" t="s">
        <v>10470</v>
      </c>
      <c r="K8584" s="10" t="str">
        <f t="shared" si="134"/>
        <v>중성리필심/스타일핏/UMR-109-28[유니][유니]</v>
      </c>
      <c r="L8584" s="31" t="s">
        <v>38635</v>
      </c>
    </row>
    <row r="8585" spans="1:12" x14ac:dyDescent="0.15">
      <c r="A8585" s="31" t="s">
        <v>18414</v>
      </c>
      <c r="B8585" s="31" t="s">
        <v>55433</v>
      </c>
      <c r="C8585" s="32">
        <v>12000</v>
      </c>
      <c r="D8585" s="31" t="s">
        <v>2499</v>
      </c>
      <c r="E8585" s="31" t="s">
        <v>68</v>
      </c>
      <c r="F8585" s="31" t="s">
        <v>65013</v>
      </c>
      <c r="H8585" s="10" t="e">
        <f>VLOOKUP(A8585,#REF!,3,FALSE)</f>
        <v>#REF!</v>
      </c>
      <c r="I8585" s="10" t="e">
        <f>VLOOKUP(A8585,#REF!,4,FALSE)</f>
        <v>#REF!</v>
      </c>
      <c r="J8585" s="31" t="s">
        <v>10470</v>
      </c>
      <c r="K8585" s="10" t="str">
        <f t="shared" si="134"/>
        <v>중성리필심/스타일핏/UMR-109-28[유니][유니]</v>
      </c>
      <c r="L8585" s="31" t="s">
        <v>38634</v>
      </c>
    </row>
    <row r="8586" spans="1:12" x14ac:dyDescent="0.15">
      <c r="A8586" s="31" t="s">
        <v>18417</v>
      </c>
      <c r="B8586" s="31" t="s">
        <v>55433</v>
      </c>
      <c r="C8586" s="32">
        <v>12000</v>
      </c>
      <c r="D8586" s="31" t="s">
        <v>2507</v>
      </c>
      <c r="E8586" s="31" t="s">
        <v>68</v>
      </c>
      <c r="F8586" s="31" t="s">
        <v>65013</v>
      </c>
      <c r="H8586" s="10" t="e">
        <f>VLOOKUP(A8586,#REF!,3,FALSE)</f>
        <v>#REF!</v>
      </c>
      <c r="I8586" s="10" t="e">
        <f>VLOOKUP(A8586,#REF!,4,FALSE)</f>
        <v>#REF!</v>
      </c>
      <c r="J8586" s="31" t="s">
        <v>10470</v>
      </c>
      <c r="K8586" s="10" t="str">
        <f t="shared" si="134"/>
        <v>중성리필심/스타일핏/UMR-109-28[유니][유니]</v>
      </c>
      <c r="L8586" s="31" t="s">
        <v>38637</v>
      </c>
    </row>
    <row r="8587" spans="1:12" x14ac:dyDescent="0.15">
      <c r="A8587" s="31" t="s">
        <v>18416</v>
      </c>
      <c r="B8587" s="31" t="s">
        <v>55433</v>
      </c>
      <c r="C8587" s="32">
        <v>1200</v>
      </c>
      <c r="D8587" s="31" t="s">
        <v>2507</v>
      </c>
      <c r="E8587" s="31" t="s">
        <v>67</v>
      </c>
      <c r="F8587" s="31" t="s">
        <v>65013</v>
      </c>
      <c r="H8587" s="10" t="e">
        <f>VLOOKUP(A8587,#REF!,3,FALSE)</f>
        <v>#REF!</v>
      </c>
      <c r="I8587" s="10" t="e">
        <f>VLOOKUP(A8587,#REF!,4,FALSE)</f>
        <v>#REF!</v>
      </c>
      <c r="J8587" s="31" t="s">
        <v>10470</v>
      </c>
      <c r="K8587" s="10" t="str">
        <f t="shared" si="134"/>
        <v>중성리필심/스타일핏/UMR-109-28[유니][유니]</v>
      </c>
      <c r="L8587" s="31" t="s">
        <v>38636</v>
      </c>
    </row>
    <row r="8588" spans="1:12" x14ac:dyDescent="0.15">
      <c r="A8588" s="31" t="s">
        <v>18418</v>
      </c>
      <c r="B8588" s="31" t="s">
        <v>55433</v>
      </c>
      <c r="C8588" s="32">
        <v>1200</v>
      </c>
      <c r="D8588" s="31" t="s">
        <v>2496</v>
      </c>
      <c r="E8588" s="31" t="s">
        <v>67</v>
      </c>
      <c r="F8588" s="31" t="s">
        <v>65013</v>
      </c>
      <c r="H8588" s="10" t="e">
        <f>VLOOKUP(A8588,#REF!,3,FALSE)</f>
        <v>#REF!</v>
      </c>
      <c r="I8588" s="10" t="e">
        <f>VLOOKUP(A8588,#REF!,4,FALSE)</f>
        <v>#REF!</v>
      </c>
      <c r="J8588" s="31" t="s">
        <v>10470</v>
      </c>
      <c r="K8588" s="10" t="str">
        <f t="shared" si="134"/>
        <v>중성리필심/스타일핏/UMR-109-28[유니][유니]</v>
      </c>
      <c r="L8588" s="31" t="s">
        <v>38638</v>
      </c>
    </row>
    <row r="8589" spans="1:12" x14ac:dyDescent="0.15">
      <c r="A8589" s="31" t="s">
        <v>18419</v>
      </c>
      <c r="B8589" s="31" t="s">
        <v>55433</v>
      </c>
      <c r="C8589" s="32">
        <v>12000</v>
      </c>
      <c r="D8589" s="31" t="s">
        <v>2496</v>
      </c>
      <c r="E8589" s="31" t="s">
        <v>68</v>
      </c>
      <c r="F8589" s="31" t="s">
        <v>65013</v>
      </c>
      <c r="H8589" s="10" t="e">
        <f>VLOOKUP(A8589,#REF!,3,FALSE)</f>
        <v>#REF!</v>
      </c>
      <c r="I8589" s="10" t="e">
        <f>VLOOKUP(A8589,#REF!,4,FALSE)</f>
        <v>#REF!</v>
      </c>
      <c r="J8589" s="31" t="s">
        <v>10470</v>
      </c>
      <c r="K8589" s="10" t="str">
        <f t="shared" si="134"/>
        <v>중성리필심/스타일핏/UMR-109-28[유니][유니]</v>
      </c>
      <c r="L8589" s="31" t="s">
        <v>38639</v>
      </c>
    </row>
    <row r="8590" spans="1:12" x14ac:dyDescent="0.15">
      <c r="A8590" s="31" t="s">
        <v>18420</v>
      </c>
      <c r="B8590" s="31" t="s">
        <v>55433</v>
      </c>
      <c r="C8590" s="32">
        <v>1200</v>
      </c>
      <c r="D8590" s="31" t="s">
        <v>2501</v>
      </c>
      <c r="E8590" s="31" t="s">
        <v>67</v>
      </c>
      <c r="F8590" s="31" t="s">
        <v>65013</v>
      </c>
      <c r="H8590" s="10" t="e">
        <f>VLOOKUP(A8590,#REF!,3,FALSE)</f>
        <v>#REF!</v>
      </c>
      <c r="I8590" s="10" t="e">
        <f>VLOOKUP(A8590,#REF!,4,FALSE)</f>
        <v>#REF!</v>
      </c>
      <c r="J8590" s="31" t="s">
        <v>10470</v>
      </c>
      <c r="K8590" s="10" t="str">
        <f t="shared" si="134"/>
        <v>중성리필심/스타일핏/UMR-109-28[유니][유니]</v>
      </c>
      <c r="L8590" s="31" t="s">
        <v>38640</v>
      </c>
    </row>
    <row r="8591" spans="1:12" x14ac:dyDescent="0.15">
      <c r="A8591" s="31" t="s">
        <v>18421</v>
      </c>
      <c r="B8591" s="31" t="s">
        <v>55433</v>
      </c>
      <c r="C8591" s="32">
        <v>12000</v>
      </c>
      <c r="D8591" s="31" t="s">
        <v>2501</v>
      </c>
      <c r="E8591" s="31" t="s">
        <v>68</v>
      </c>
      <c r="F8591" s="31" t="s">
        <v>65013</v>
      </c>
      <c r="H8591" s="10" t="e">
        <f>VLOOKUP(A8591,#REF!,3,FALSE)</f>
        <v>#REF!</v>
      </c>
      <c r="I8591" s="10" t="e">
        <f>VLOOKUP(A8591,#REF!,4,FALSE)</f>
        <v>#REF!</v>
      </c>
      <c r="J8591" s="31" t="s">
        <v>10470</v>
      </c>
      <c r="K8591" s="10" t="str">
        <f t="shared" si="134"/>
        <v>중성리필심/스타일핏/UMR-109-28[유니][유니]</v>
      </c>
      <c r="L8591" s="31" t="s">
        <v>38641</v>
      </c>
    </row>
    <row r="8592" spans="1:12" x14ac:dyDescent="0.15">
      <c r="A8592" s="31" t="s">
        <v>18423</v>
      </c>
      <c r="B8592" s="31" t="s">
        <v>55433</v>
      </c>
      <c r="C8592" s="32">
        <v>1200</v>
      </c>
      <c r="D8592" s="31" t="s">
        <v>2502</v>
      </c>
      <c r="E8592" s="31" t="s">
        <v>67</v>
      </c>
      <c r="F8592" s="31" t="s">
        <v>65013</v>
      </c>
      <c r="H8592" s="10" t="e">
        <f>VLOOKUP(A8592,#REF!,3,FALSE)</f>
        <v>#REF!</v>
      </c>
      <c r="I8592" s="10" t="e">
        <f>VLOOKUP(A8592,#REF!,4,FALSE)</f>
        <v>#REF!</v>
      </c>
      <c r="J8592" s="31" t="s">
        <v>10470</v>
      </c>
      <c r="K8592" s="10" t="str">
        <f t="shared" si="134"/>
        <v>중성리필심/스타일핏/UMR-109-28[유니][유니]</v>
      </c>
      <c r="L8592" s="31" t="s">
        <v>38643</v>
      </c>
    </row>
    <row r="8593" spans="1:12" x14ac:dyDescent="0.15">
      <c r="A8593" s="31" t="s">
        <v>18422</v>
      </c>
      <c r="B8593" s="31" t="s">
        <v>55433</v>
      </c>
      <c r="C8593" s="32">
        <v>12000</v>
      </c>
      <c r="D8593" s="31" t="s">
        <v>2502</v>
      </c>
      <c r="E8593" s="31" t="s">
        <v>68</v>
      </c>
      <c r="F8593" s="31" t="s">
        <v>65013</v>
      </c>
      <c r="H8593" s="10" t="e">
        <f>VLOOKUP(A8593,#REF!,3,FALSE)</f>
        <v>#REF!</v>
      </c>
      <c r="I8593" s="10" t="e">
        <f>VLOOKUP(A8593,#REF!,4,FALSE)</f>
        <v>#REF!</v>
      </c>
      <c r="J8593" s="31" t="s">
        <v>10470</v>
      </c>
      <c r="K8593" s="10" t="str">
        <f t="shared" si="134"/>
        <v>중성리필심/스타일핏/UMR-109-28[유니][유니]</v>
      </c>
      <c r="L8593" s="31" t="s">
        <v>38642</v>
      </c>
    </row>
    <row r="8594" spans="1:12" x14ac:dyDescent="0.15">
      <c r="A8594" s="31" t="s">
        <v>18425</v>
      </c>
      <c r="B8594" s="31" t="s">
        <v>55433</v>
      </c>
      <c r="C8594" s="32">
        <v>12000</v>
      </c>
      <c r="D8594" s="31" t="s">
        <v>2503</v>
      </c>
      <c r="E8594" s="31" t="s">
        <v>68</v>
      </c>
      <c r="F8594" s="31" t="s">
        <v>65013</v>
      </c>
      <c r="H8594" s="10" t="e">
        <f>VLOOKUP(A8594,#REF!,3,FALSE)</f>
        <v>#REF!</v>
      </c>
      <c r="I8594" s="10" t="e">
        <f>VLOOKUP(A8594,#REF!,4,FALSE)</f>
        <v>#REF!</v>
      </c>
      <c r="J8594" s="31" t="s">
        <v>10470</v>
      </c>
      <c r="K8594" s="10" t="str">
        <f t="shared" si="134"/>
        <v>중성리필심/스타일핏/UMR-109-28[유니][유니]</v>
      </c>
      <c r="L8594" s="31" t="s">
        <v>38645</v>
      </c>
    </row>
    <row r="8595" spans="1:12" x14ac:dyDescent="0.15">
      <c r="A8595" s="31" t="s">
        <v>18424</v>
      </c>
      <c r="B8595" s="31" t="s">
        <v>55433</v>
      </c>
      <c r="C8595" s="32">
        <v>1200</v>
      </c>
      <c r="D8595" s="31" t="s">
        <v>2503</v>
      </c>
      <c r="E8595" s="31" t="s">
        <v>67</v>
      </c>
      <c r="F8595" s="31" t="s">
        <v>65013</v>
      </c>
      <c r="H8595" s="10" t="e">
        <f>VLOOKUP(A8595,#REF!,3,FALSE)</f>
        <v>#REF!</v>
      </c>
      <c r="I8595" s="10" t="e">
        <f>VLOOKUP(A8595,#REF!,4,FALSE)</f>
        <v>#REF!</v>
      </c>
      <c r="J8595" s="31" t="s">
        <v>10470</v>
      </c>
      <c r="K8595" s="10" t="str">
        <f t="shared" si="134"/>
        <v>중성리필심/스타일핏/UMR-109-28[유니][유니]</v>
      </c>
      <c r="L8595" s="31" t="s">
        <v>38644</v>
      </c>
    </row>
    <row r="8596" spans="1:12" x14ac:dyDescent="0.15">
      <c r="A8596" s="31" t="s">
        <v>18426</v>
      </c>
      <c r="B8596" s="31" t="s">
        <v>55433</v>
      </c>
      <c r="C8596" s="32">
        <v>12000</v>
      </c>
      <c r="D8596" s="31" t="s">
        <v>2498</v>
      </c>
      <c r="E8596" s="31" t="s">
        <v>68</v>
      </c>
      <c r="F8596" s="31" t="s">
        <v>65013</v>
      </c>
      <c r="H8596" s="10" t="e">
        <f>VLOOKUP(A8596,#REF!,3,FALSE)</f>
        <v>#REF!</v>
      </c>
      <c r="I8596" s="10" t="e">
        <f>VLOOKUP(A8596,#REF!,4,FALSE)</f>
        <v>#REF!</v>
      </c>
      <c r="J8596" s="31" t="s">
        <v>10470</v>
      </c>
      <c r="K8596" s="10" t="str">
        <f t="shared" si="134"/>
        <v>중성리필심/스타일핏/UMR-109-28[유니][유니]</v>
      </c>
      <c r="L8596" s="31" t="s">
        <v>38646</v>
      </c>
    </row>
    <row r="8597" spans="1:12" x14ac:dyDescent="0.15">
      <c r="A8597" s="31" t="s">
        <v>18427</v>
      </c>
      <c r="B8597" s="31" t="s">
        <v>55433</v>
      </c>
      <c r="C8597" s="32">
        <v>1200</v>
      </c>
      <c r="D8597" s="31" t="s">
        <v>2498</v>
      </c>
      <c r="E8597" s="31" t="s">
        <v>67</v>
      </c>
      <c r="F8597" s="31" t="s">
        <v>65013</v>
      </c>
      <c r="H8597" s="10" t="e">
        <f>VLOOKUP(A8597,#REF!,3,FALSE)</f>
        <v>#REF!</v>
      </c>
      <c r="I8597" s="10" t="e">
        <f>VLOOKUP(A8597,#REF!,4,FALSE)</f>
        <v>#REF!</v>
      </c>
      <c r="J8597" s="31" t="s">
        <v>10470</v>
      </c>
      <c r="K8597" s="10" t="str">
        <f t="shared" si="134"/>
        <v>중성리필심/스타일핏/UMR-109-28[유니][유니]</v>
      </c>
      <c r="L8597" s="31" t="s">
        <v>38647</v>
      </c>
    </row>
    <row r="8598" spans="1:12" x14ac:dyDescent="0.15">
      <c r="A8598" s="31" t="s">
        <v>18429</v>
      </c>
      <c r="B8598" s="31" t="s">
        <v>55433</v>
      </c>
      <c r="C8598" s="32">
        <v>1200</v>
      </c>
      <c r="D8598" s="31" t="s">
        <v>2505</v>
      </c>
      <c r="E8598" s="31" t="s">
        <v>67</v>
      </c>
      <c r="F8598" s="31" t="s">
        <v>65013</v>
      </c>
      <c r="H8598" s="10" t="e">
        <f>VLOOKUP(A8598,#REF!,3,FALSE)</f>
        <v>#REF!</v>
      </c>
      <c r="I8598" s="10" t="e">
        <f>VLOOKUP(A8598,#REF!,4,FALSE)</f>
        <v>#REF!</v>
      </c>
      <c r="J8598" s="31" t="s">
        <v>10470</v>
      </c>
      <c r="K8598" s="10" t="str">
        <f t="shared" si="134"/>
        <v>중성리필심/스타일핏/UMR-109-28[유니][유니]</v>
      </c>
      <c r="L8598" s="31" t="s">
        <v>38649</v>
      </c>
    </row>
    <row r="8599" spans="1:12" x14ac:dyDescent="0.15">
      <c r="A8599" s="31" t="s">
        <v>18428</v>
      </c>
      <c r="B8599" s="31" t="s">
        <v>55433</v>
      </c>
      <c r="C8599" s="32">
        <v>12000</v>
      </c>
      <c r="D8599" s="31" t="s">
        <v>2505</v>
      </c>
      <c r="E8599" s="31" t="s">
        <v>68</v>
      </c>
      <c r="F8599" s="31" t="s">
        <v>65013</v>
      </c>
      <c r="H8599" s="10" t="e">
        <f>VLOOKUP(A8599,#REF!,3,FALSE)</f>
        <v>#REF!</v>
      </c>
      <c r="I8599" s="10" t="e">
        <f>VLOOKUP(A8599,#REF!,4,FALSE)</f>
        <v>#REF!</v>
      </c>
      <c r="J8599" s="31" t="s">
        <v>10470</v>
      </c>
      <c r="K8599" s="10" t="str">
        <f t="shared" si="134"/>
        <v>중성리필심/스타일핏/UMR-109-28[유니][유니]</v>
      </c>
      <c r="L8599" s="31" t="s">
        <v>38648</v>
      </c>
    </row>
    <row r="8600" spans="1:12" x14ac:dyDescent="0.15">
      <c r="A8600" s="31" t="s">
        <v>18431</v>
      </c>
      <c r="B8600" s="31" t="s">
        <v>55433</v>
      </c>
      <c r="C8600" s="32">
        <v>1200</v>
      </c>
      <c r="D8600" s="31" t="s">
        <v>2504</v>
      </c>
      <c r="E8600" s="31" t="s">
        <v>67</v>
      </c>
      <c r="F8600" s="31" t="s">
        <v>65013</v>
      </c>
      <c r="H8600" s="10" t="e">
        <f>VLOOKUP(A8600,#REF!,3,FALSE)</f>
        <v>#REF!</v>
      </c>
      <c r="I8600" s="10" t="e">
        <f>VLOOKUP(A8600,#REF!,4,FALSE)</f>
        <v>#REF!</v>
      </c>
      <c r="J8600" s="31" t="s">
        <v>10470</v>
      </c>
      <c r="K8600" s="10" t="str">
        <f t="shared" si="134"/>
        <v>중성리필심/스타일핏/UMR-109-28[유니][유니]</v>
      </c>
      <c r="L8600" s="31" t="s">
        <v>38651</v>
      </c>
    </row>
    <row r="8601" spans="1:12" x14ac:dyDescent="0.15">
      <c r="A8601" s="31" t="s">
        <v>18430</v>
      </c>
      <c r="B8601" s="31" t="s">
        <v>55433</v>
      </c>
      <c r="C8601" s="32">
        <v>12000</v>
      </c>
      <c r="D8601" s="31" t="s">
        <v>2504</v>
      </c>
      <c r="E8601" s="31" t="s">
        <v>68</v>
      </c>
      <c r="F8601" s="31" t="s">
        <v>65013</v>
      </c>
      <c r="H8601" s="10" t="e">
        <f>VLOOKUP(A8601,#REF!,3,FALSE)</f>
        <v>#REF!</v>
      </c>
      <c r="I8601" s="10" t="e">
        <f>VLOOKUP(A8601,#REF!,4,FALSE)</f>
        <v>#REF!</v>
      </c>
      <c r="J8601" s="31" t="s">
        <v>10470</v>
      </c>
      <c r="K8601" s="10" t="str">
        <f t="shared" si="134"/>
        <v>중성리필심/스타일핏/UMR-109-28[유니][유니]</v>
      </c>
      <c r="L8601" s="31" t="s">
        <v>38650</v>
      </c>
    </row>
    <row r="8602" spans="1:12" x14ac:dyDescent="0.15">
      <c r="A8602" s="31" t="s">
        <v>18433</v>
      </c>
      <c r="B8602" s="31" t="s">
        <v>55433</v>
      </c>
      <c r="C8602" s="32">
        <v>12000</v>
      </c>
      <c r="D8602" s="31" t="s">
        <v>2497</v>
      </c>
      <c r="E8602" s="31" t="s">
        <v>68</v>
      </c>
      <c r="F8602" s="31" t="s">
        <v>65013</v>
      </c>
      <c r="H8602" s="10" t="e">
        <f>VLOOKUP(A8602,#REF!,3,FALSE)</f>
        <v>#REF!</v>
      </c>
      <c r="I8602" s="10" t="e">
        <f>VLOOKUP(A8602,#REF!,4,FALSE)</f>
        <v>#REF!</v>
      </c>
      <c r="J8602" s="31" t="s">
        <v>10470</v>
      </c>
      <c r="K8602" s="10" t="str">
        <f t="shared" si="134"/>
        <v>중성리필심/스타일핏/UMR-109-28[유니][유니]</v>
      </c>
      <c r="L8602" s="31" t="s">
        <v>38653</v>
      </c>
    </row>
    <row r="8603" spans="1:12" x14ac:dyDescent="0.15">
      <c r="A8603" s="31" t="s">
        <v>18432</v>
      </c>
      <c r="B8603" s="31" t="s">
        <v>55433</v>
      </c>
      <c r="C8603" s="32">
        <v>1200</v>
      </c>
      <c r="D8603" s="31" t="s">
        <v>2497</v>
      </c>
      <c r="E8603" s="31" t="s">
        <v>67</v>
      </c>
      <c r="F8603" s="31" t="s">
        <v>65013</v>
      </c>
      <c r="H8603" s="10" t="e">
        <f>VLOOKUP(A8603,#REF!,3,FALSE)</f>
        <v>#REF!</v>
      </c>
      <c r="I8603" s="10" t="e">
        <f>VLOOKUP(A8603,#REF!,4,FALSE)</f>
        <v>#REF!</v>
      </c>
      <c r="J8603" s="31" t="s">
        <v>10470</v>
      </c>
      <c r="K8603" s="10" t="str">
        <f t="shared" si="134"/>
        <v>중성리필심/스타일핏/UMR-109-28[유니][유니]</v>
      </c>
      <c r="L8603" s="31" t="s">
        <v>38652</v>
      </c>
    </row>
    <row r="8604" spans="1:12" x14ac:dyDescent="0.15">
      <c r="A8604" s="31" t="s">
        <v>18435</v>
      </c>
      <c r="B8604" s="31" t="s">
        <v>55433</v>
      </c>
      <c r="C8604" s="32">
        <v>1200</v>
      </c>
      <c r="D8604" s="31" t="s">
        <v>2500</v>
      </c>
      <c r="E8604" s="31" t="s">
        <v>67</v>
      </c>
      <c r="F8604" s="31" t="s">
        <v>65013</v>
      </c>
      <c r="H8604" s="10" t="e">
        <f>VLOOKUP(A8604,#REF!,3,FALSE)</f>
        <v>#REF!</v>
      </c>
      <c r="I8604" s="10" t="e">
        <f>VLOOKUP(A8604,#REF!,4,FALSE)</f>
        <v>#REF!</v>
      </c>
      <c r="J8604" s="31" t="s">
        <v>10470</v>
      </c>
      <c r="K8604" s="10" t="str">
        <f t="shared" si="134"/>
        <v>중성리필심/스타일핏/UMR-109-28[유니][유니]</v>
      </c>
      <c r="L8604" s="31" t="s">
        <v>38655</v>
      </c>
    </row>
    <row r="8605" spans="1:12" x14ac:dyDescent="0.15">
      <c r="A8605" s="31" t="s">
        <v>18434</v>
      </c>
      <c r="B8605" s="31" t="s">
        <v>55433</v>
      </c>
      <c r="C8605" s="32">
        <v>12000</v>
      </c>
      <c r="D8605" s="31" t="s">
        <v>2500</v>
      </c>
      <c r="E8605" s="31" t="s">
        <v>68</v>
      </c>
      <c r="F8605" s="31" t="s">
        <v>65013</v>
      </c>
      <c r="H8605" s="10" t="e">
        <f>VLOOKUP(A8605,#REF!,3,FALSE)</f>
        <v>#REF!</v>
      </c>
      <c r="I8605" s="10" t="e">
        <f>VLOOKUP(A8605,#REF!,4,FALSE)</f>
        <v>#REF!</v>
      </c>
      <c r="J8605" s="31" t="s">
        <v>10470</v>
      </c>
      <c r="K8605" s="10" t="str">
        <f t="shared" si="134"/>
        <v>중성리필심/스타일핏/UMR-109-28[유니][유니]</v>
      </c>
      <c r="L8605" s="31" t="s">
        <v>38654</v>
      </c>
    </row>
    <row r="8606" spans="1:12" x14ac:dyDescent="0.15">
      <c r="A8606" s="31" t="s">
        <v>18437</v>
      </c>
      <c r="B8606" s="31" t="s">
        <v>55433</v>
      </c>
      <c r="C8606" s="32">
        <v>12000</v>
      </c>
      <c r="D8606" s="31" t="s">
        <v>2492</v>
      </c>
      <c r="E8606" s="31" t="s">
        <v>68</v>
      </c>
      <c r="F8606" s="31" t="s">
        <v>65013</v>
      </c>
      <c r="H8606" s="10" t="e">
        <f>VLOOKUP(A8606,#REF!,3,FALSE)</f>
        <v>#REF!</v>
      </c>
      <c r="I8606" s="10" t="e">
        <f>VLOOKUP(A8606,#REF!,4,FALSE)</f>
        <v>#REF!</v>
      </c>
      <c r="J8606" s="31" t="s">
        <v>10470</v>
      </c>
      <c r="K8606" s="10" t="str">
        <f t="shared" si="134"/>
        <v>중성리필심/스타일핏/UMR-109-28[유니][유니]</v>
      </c>
      <c r="L8606" s="31" t="s">
        <v>38657</v>
      </c>
    </row>
    <row r="8607" spans="1:12" x14ac:dyDescent="0.15">
      <c r="A8607" s="31" t="s">
        <v>18436</v>
      </c>
      <c r="B8607" s="31" t="s">
        <v>55433</v>
      </c>
      <c r="C8607" s="32">
        <v>1200</v>
      </c>
      <c r="D8607" s="31" t="s">
        <v>2492</v>
      </c>
      <c r="E8607" s="31" t="s">
        <v>67</v>
      </c>
      <c r="F8607" s="31" t="s">
        <v>65013</v>
      </c>
      <c r="H8607" s="10" t="e">
        <f>VLOOKUP(A8607,#REF!,3,FALSE)</f>
        <v>#REF!</v>
      </c>
      <c r="I8607" s="10" t="e">
        <f>VLOOKUP(A8607,#REF!,4,FALSE)</f>
        <v>#REF!</v>
      </c>
      <c r="J8607" s="31" t="s">
        <v>10470</v>
      </c>
      <c r="K8607" s="10" t="str">
        <f t="shared" si="134"/>
        <v>중성리필심/스타일핏/UMR-109-28[유니][유니]</v>
      </c>
      <c r="L8607" s="31" t="s">
        <v>38656</v>
      </c>
    </row>
    <row r="8608" spans="1:12" x14ac:dyDescent="0.15">
      <c r="A8608" s="31" t="s">
        <v>18438</v>
      </c>
      <c r="B8608" s="31" t="s">
        <v>55434</v>
      </c>
      <c r="C8608" s="32">
        <v>12000</v>
      </c>
      <c r="D8608" s="31" t="s">
        <v>2516</v>
      </c>
      <c r="E8608" s="31" t="s">
        <v>68</v>
      </c>
      <c r="F8608" s="31" t="s">
        <v>65013</v>
      </c>
      <c r="H8608" s="10" t="e">
        <f>VLOOKUP(A8608,#REF!,3,FALSE)</f>
        <v>#REF!</v>
      </c>
      <c r="I8608" s="10" t="e">
        <f>VLOOKUP(A8608,#REF!,4,FALSE)</f>
        <v>#REF!</v>
      </c>
      <c r="J8608" s="31" t="s">
        <v>10470</v>
      </c>
      <c r="K8608" s="10" t="str">
        <f t="shared" si="134"/>
        <v>중성리필심/스타일핏/UMR-109-38[유니][유니]</v>
      </c>
      <c r="L8608" s="31" t="s">
        <v>38658</v>
      </c>
    </row>
    <row r="8609" spans="1:12" x14ac:dyDescent="0.15">
      <c r="A8609" s="31" t="s">
        <v>18439</v>
      </c>
      <c r="B8609" s="31" t="s">
        <v>55434</v>
      </c>
      <c r="C8609" s="32">
        <v>1200</v>
      </c>
      <c r="D8609" s="31" t="s">
        <v>2516</v>
      </c>
      <c r="E8609" s="31" t="s">
        <v>67</v>
      </c>
      <c r="F8609" s="31" t="s">
        <v>65013</v>
      </c>
      <c r="H8609" s="10" t="e">
        <f>VLOOKUP(A8609,#REF!,3,FALSE)</f>
        <v>#REF!</v>
      </c>
      <c r="I8609" s="10" t="e">
        <f>VLOOKUP(A8609,#REF!,4,FALSE)</f>
        <v>#REF!</v>
      </c>
      <c r="J8609" s="31" t="s">
        <v>10470</v>
      </c>
      <c r="K8609" s="10" t="str">
        <f t="shared" si="134"/>
        <v>중성리필심/스타일핏/UMR-109-38[유니][유니]</v>
      </c>
      <c r="L8609" s="31" t="s">
        <v>38659</v>
      </c>
    </row>
    <row r="8610" spans="1:12" x14ac:dyDescent="0.15">
      <c r="A8610" s="31" t="s">
        <v>18441</v>
      </c>
      <c r="B8610" s="31" t="s">
        <v>55434</v>
      </c>
      <c r="C8610" s="32">
        <v>1200</v>
      </c>
      <c r="D8610" s="31" t="s">
        <v>2511</v>
      </c>
      <c r="E8610" s="31" t="s">
        <v>67</v>
      </c>
      <c r="F8610" s="31" t="s">
        <v>65013</v>
      </c>
      <c r="H8610" s="10" t="e">
        <f>VLOOKUP(A8610,#REF!,3,FALSE)</f>
        <v>#REF!</v>
      </c>
      <c r="I8610" s="10" t="e">
        <f>VLOOKUP(A8610,#REF!,4,FALSE)</f>
        <v>#REF!</v>
      </c>
      <c r="J8610" s="31" t="s">
        <v>10470</v>
      </c>
      <c r="K8610" s="10" t="str">
        <f t="shared" si="134"/>
        <v>중성리필심/스타일핏/UMR-109-38[유니][유니]</v>
      </c>
      <c r="L8610" s="31" t="s">
        <v>38661</v>
      </c>
    </row>
    <row r="8611" spans="1:12" x14ac:dyDescent="0.15">
      <c r="A8611" s="31" t="s">
        <v>18440</v>
      </c>
      <c r="B8611" s="31" t="s">
        <v>55434</v>
      </c>
      <c r="C8611" s="32">
        <v>12000</v>
      </c>
      <c r="D8611" s="31" t="s">
        <v>2511</v>
      </c>
      <c r="E8611" s="31" t="s">
        <v>68</v>
      </c>
      <c r="F8611" s="31" t="s">
        <v>65013</v>
      </c>
      <c r="H8611" s="10" t="e">
        <f>VLOOKUP(A8611,#REF!,3,FALSE)</f>
        <v>#REF!</v>
      </c>
      <c r="I8611" s="10" t="e">
        <f>VLOOKUP(A8611,#REF!,4,FALSE)</f>
        <v>#REF!</v>
      </c>
      <c r="J8611" s="31" t="s">
        <v>10470</v>
      </c>
      <c r="K8611" s="10" t="str">
        <f t="shared" si="134"/>
        <v>중성리필심/스타일핏/UMR-109-38[유니][유니]</v>
      </c>
      <c r="L8611" s="31" t="s">
        <v>38660</v>
      </c>
    </row>
    <row r="8612" spans="1:12" x14ac:dyDescent="0.15">
      <c r="A8612" s="31" t="s">
        <v>18443</v>
      </c>
      <c r="B8612" s="31" t="s">
        <v>55435</v>
      </c>
      <c r="C8612" s="32">
        <v>2400</v>
      </c>
      <c r="D8612" s="31" t="s">
        <v>2403</v>
      </c>
      <c r="E8612" s="31" t="s">
        <v>67</v>
      </c>
      <c r="F8612" s="31" t="s">
        <v>9872</v>
      </c>
      <c r="H8612" s="10" t="e">
        <f>VLOOKUP(A8612,#REF!,3,FALSE)</f>
        <v>#REF!</v>
      </c>
      <c r="I8612" s="10" t="e">
        <f>VLOOKUP(A8612,#REF!,4,FALSE)</f>
        <v>#REF!</v>
      </c>
      <c r="J8612" s="31" t="s">
        <v>10470</v>
      </c>
      <c r="K8612" s="10" t="str">
        <f t="shared" si="134"/>
        <v>수성펜/비젼엘리트/UB-205[유니][유니]</v>
      </c>
      <c r="L8612" s="31" t="s">
        <v>38663</v>
      </c>
    </row>
    <row r="8613" spans="1:12" x14ac:dyDescent="0.15">
      <c r="A8613" s="31" t="s">
        <v>18442</v>
      </c>
      <c r="B8613" s="31" t="s">
        <v>55435</v>
      </c>
      <c r="C8613" s="32">
        <v>28800</v>
      </c>
      <c r="D8613" s="31" t="s">
        <v>2403</v>
      </c>
      <c r="E8613" s="31" t="s">
        <v>2205</v>
      </c>
      <c r="F8613" s="31" t="s">
        <v>9872</v>
      </c>
      <c r="H8613" s="10" t="e">
        <f>VLOOKUP(A8613,#REF!,3,FALSE)</f>
        <v>#REF!</v>
      </c>
      <c r="I8613" s="10" t="e">
        <f>VLOOKUP(A8613,#REF!,4,FALSE)</f>
        <v>#REF!</v>
      </c>
      <c r="J8613" s="31" t="s">
        <v>10470</v>
      </c>
      <c r="K8613" s="10" t="str">
        <f t="shared" si="134"/>
        <v>수성펜/비젼엘리트/UB-205[유니][유니]</v>
      </c>
      <c r="L8613" s="31" t="s">
        <v>38662</v>
      </c>
    </row>
    <row r="8614" spans="1:12" x14ac:dyDescent="0.15">
      <c r="A8614" s="31" t="s">
        <v>18444</v>
      </c>
      <c r="B8614" s="31" t="s">
        <v>55436</v>
      </c>
      <c r="C8614" s="32">
        <v>11000</v>
      </c>
      <c r="D8614" s="31" t="s">
        <v>2815</v>
      </c>
      <c r="E8614" s="31" t="s">
        <v>68</v>
      </c>
      <c r="F8614" s="31" t="s">
        <v>9926</v>
      </c>
      <c r="H8614" s="10" t="e">
        <f>VLOOKUP(A8614,#REF!,3,FALSE)</f>
        <v>#REF!</v>
      </c>
      <c r="I8614" s="10" t="e">
        <f>VLOOKUP(A8614,#REF!,4,FALSE)</f>
        <v>#REF!</v>
      </c>
      <c r="J8614" s="31" t="s">
        <v>10466</v>
      </c>
      <c r="K8614" s="10" t="str">
        <f t="shared" si="134"/>
        <v>형광펜/트리플러스/362-23[스테들러][스테들러]</v>
      </c>
      <c r="L8614" s="31" t="s">
        <v>38664</v>
      </c>
    </row>
    <row r="8615" spans="1:12" x14ac:dyDescent="0.15">
      <c r="A8615" s="31" t="s">
        <v>18445</v>
      </c>
      <c r="B8615" s="31" t="s">
        <v>55436</v>
      </c>
      <c r="C8615" s="32">
        <v>1100</v>
      </c>
      <c r="D8615" s="31" t="s">
        <v>2815</v>
      </c>
      <c r="E8615" s="31" t="s">
        <v>67</v>
      </c>
      <c r="F8615" s="31" t="s">
        <v>9926</v>
      </c>
      <c r="H8615" s="10" t="e">
        <f>VLOOKUP(A8615,#REF!,3,FALSE)</f>
        <v>#REF!</v>
      </c>
      <c r="I8615" s="10" t="e">
        <f>VLOOKUP(A8615,#REF!,4,FALSE)</f>
        <v>#REF!</v>
      </c>
      <c r="J8615" s="31" t="s">
        <v>10466</v>
      </c>
      <c r="K8615" s="10" t="str">
        <f t="shared" si="134"/>
        <v>형광펜/트리플러스/362-23[스테들러][스테들러]</v>
      </c>
      <c r="L8615" s="31" t="s">
        <v>38665</v>
      </c>
    </row>
    <row r="8616" spans="1:12" x14ac:dyDescent="0.15">
      <c r="A8616" s="31" t="s">
        <v>18447</v>
      </c>
      <c r="B8616" s="31" t="s">
        <v>55437</v>
      </c>
      <c r="C8616" s="32">
        <v>1100</v>
      </c>
      <c r="D8616" s="31" t="s">
        <v>2816</v>
      </c>
      <c r="E8616" s="31" t="s">
        <v>67</v>
      </c>
      <c r="F8616" s="31" t="s">
        <v>9926</v>
      </c>
      <c r="H8616" s="10" t="e">
        <f>VLOOKUP(A8616,#REF!,3,FALSE)</f>
        <v>#REF!</v>
      </c>
      <c r="I8616" s="10" t="e">
        <f>VLOOKUP(A8616,#REF!,4,FALSE)</f>
        <v>#REF!</v>
      </c>
      <c r="J8616" s="31" t="s">
        <v>10466</v>
      </c>
      <c r="K8616" s="10" t="str">
        <f t="shared" si="134"/>
        <v>형광펜/트리플러스/362-5[스테들러][스테들러]</v>
      </c>
      <c r="L8616" s="31" t="s">
        <v>38667</v>
      </c>
    </row>
    <row r="8617" spans="1:12" x14ac:dyDescent="0.15">
      <c r="A8617" s="31" t="s">
        <v>18446</v>
      </c>
      <c r="B8617" s="31" t="s">
        <v>55437</v>
      </c>
      <c r="C8617" s="32">
        <v>11000</v>
      </c>
      <c r="D8617" s="31" t="s">
        <v>2816</v>
      </c>
      <c r="E8617" s="31" t="s">
        <v>68</v>
      </c>
      <c r="F8617" s="31" t="s">
        <v>9926</v>
      </c>
      <c r="H8617" s="10" t="e">
        <f>VLOOKUP(A8617,#REF!,3,FALSE)</f>
        <v>#REF!</v>
      </c>
      <c r="I8617" s="10" t="e">
        <f>VLOOKUP(A8617,#REF!,4,FALSE)</f>
        <v>#REF!</v>
      </c>
      <c r="J8617" s="31" t="s">
        <v>10466</v>
      </c>
      <c r="K8617" s="10" t="str">
        <f t="shared" si="134"/>
        <v>형광펜/트리플러스/362-5[스테들러][스테들러]</v>
      </c>
      <c r="L8617" s="31" t="s">
        <v>38666</v>
      </c>
    </row>
    <row r="8618" spans="1:12" x14ac:dyDescent="0.15">
      <c r="A8618" s="31" t="s">
        <v>18449</v>
      </c>
      <c r="B8618" s="31" t="s">
        <v>55438</v>
      </c>
      <c r="C8618" s="32">
        <v>11000</v>
      </c>
      <c r="D8618" s="31" t="s">
        <v>1390</v>
      </c>
      <c r="E8618" s="31" t="s">
        <v>68</v>
      </c>
      <c r="F8618" s="31" t="s">
        <v>9926</v>
      </c>
      <c r="H8618" s="10" t="e">
        <f>VLOOKUP(A8618,#REF!,3,FALSE)</f>
        <v>#REF!</v>
      </c>
      <c r="I8618" s="10" t="e">
        <f>VLOOKUP(A8618,#REF!,4,FALSE)</f>
        <v>#REF!</v>
      </c>
      <c r="J8618" s="31" t="s">
        <v>10466</v>
      </c>
      <c r="K8618" s="10" t="str">
        <f t="shared" si="134"/>
        <v>형광펜/트리플러스/362-1[스테들러][스테들러]</v>
      </c>
      <c r="L8618" s="31" t="s">
        <v>38669</v>
      </c>
    </row>
    <row r="8619" spans="1:12" x14ac:dyDescent="0.15">
      <c r="A8619" s="31" t="s">
        <v>18448</v>
      </c>
      <c r="B8619" s="31" t="s">
        <v>55438</v>
      </c>
      <c r="C8619" s="32">
        <v>1100</v>
      </c>
      <c r="D8619" s="31" t="s">
        <v>1390</v>
      </c>
      <c r="E8619" s="31" t="s">
        <v>67</v>
      </c>
      <c r="F8619" s="31" t="s">
        <v>9926</v>
      </c>
      <c r="H8619" s="10" t="e">
        <f>VLOOKUP(A8619,#REF!,3,FALSE)</f>
        <v>#REF!</v>
      </c>
      <c r="I8619" s="10" t="e">
        <f>VLOOKUP(A8619,#REF!,4,FALSE)</f>
        <v>#REF!</v>
      </c>
      <c r="J8619" s="31" t="s">
        <v>10466</v>
      </c>
      <c r="K8619" s="10" t="str">
        <f t="shared" si="134"/>
        <v>형광펜/트리플러스/362-1[스테들러][스테들러]</v>
      </c>
      <c r="L8619" s="31" t="s">
        <v>38668</v>
      </c>
    </row>
    <row r="8620" spans="1:12" x14ac:dyDescent="0.15">
      <c r="A8620" s="31" t="s">
        <v>18451</v>
      </c>
      <c r="B8620" s="31" t="s">
        <v>55439</v>
      </c>
      <c r="C8620" s="32">
        <v>11000</v>
      </c>
      <c r="D8620" s="31" t="s">
        <v>2817</v>
      </c>
      <c r="E8620" s="31" t="s">
        <v>68</v>
      </c>
      <c r="F8620" s="31" t="s">
        <v>9926</v>
      </c>
      <c r="H8620" s="10" t="e">
        <f>VLOOKUP(A8620,#REF!,3,FALSE)</f>
        <v>#REF!</v>
      </c>
      <c r="I8620" s="10" t="e">
        <f>VLOOKUP(A8620,#REF!,4,FALSE)</f>
        <v>#REF!</v>
      </c>
      <c r="J8620" s="31" t="s">
        <v>10466</v>
      </c>
      <c r="K8620" s="10" t="str">
        <f t="shared" si="134"/>
        <v>형광펜/트리플러스/362-4[스테들러][스테들러]</v>
      </c>
      <c r="L8620" s="31" t="s">
        <v>38671</v>
      </c>
    </row>
    <row r="8621" spans="1:12" x14ac:dyDescent="0.15">
      <c r="A8621" s="31" t="s">
        <v>18450</v>
      </c>
      <c r="B8621" s="31" t="s">
        <v>55439</v>
      </c>
      <c r="C8621" s="32">
        <v>1100</v>
      </c>
      <c r="D8621" s="31" t="s">
        <v>2817</v>
      </c>
      <c r="E8621" s="31" t="s">
        <v>67</v>
      </c>
      <c r="F8621" s="31" t="s">
        <v>9926</v>
      </c>
      <c r="H8621" s="10" t="e">
        <f>VLOOKUP(A8621,#REF!,3,FALSE)</f>
        <v>#REF!</v>
      </c>
      <c r="I8621" s="10" t="e">
        <f>VLOOKUP(A8621,#REF!,4,FALSE)</f>
        <v>#REF!</v>
      </c>
      <c r="J8621" s="31" t="s">
        <v>10466</v>
      </c>
      <c r="K8621" s="10" t="str">
        <f t="shared" si="134"/>
        <v>형광펜/트리플러스/362-4[스테들러][스테들러]</v>
      </c>
      <c r="L8621" s="31" t="s">
        <v>38670</v>
      </c>
    </row>
    <row r="8622" spans="1:12" x14ac:dyDescent="0.15">
      <c r="A8622" s="31" t="s">
        <v>18452</v>
      </c>
      <c r="B8622" s="31" t="s">
        <v>55440</v>
      </c>
      <c r="C8622" s="32">
        <v>6000</v>
      </c>
      <c r="D8622" s="31" t="s">
        <v>2575</v>
      </c>
      <c r="E8622" s="31" t="s">
        <v>67</v>
      </c>
      <c r="F8622" s="31" t="s">
        <v>9997</v>
      </c>
      <c r="H8622" s="10" t="e">
        <f>VLOOKUP(A8622,#REF!,3,FALSE)</f>
        <v>#REF!</v>
      </c>
      <c r="I8622" s="10" t="e">
        <f>VLOOKUP(A8622,#REF!,4,FALSE)</f>
        <v>#REF!</v>
      </c>
      <c r="J8622" s="31" t="s">
        <v>10472</v>
      </c>
      <c r="K8622" s="10" t="str">
        <f t="shared" si="134"/>
        <v>수성리필심/148712[파버카스텔][파버카스텔]</v>
      </c>
      <c r="L8622" s="31" t="s">
        <v>38672</v>
      </c>
    </row>
    <row r="8623" spans="1:12" x14ac:dyDescent="0.15">
      <c r="A8623" s="31" t="s">
        <v>18453</v>
      </c>
      <c r="B8623" s="31" t="s">
        <v>55441</v>
      </c>
      <c r="C8623" s="32">
        <v>6000</v>
      </c>
      <c r="D8623" s="31" t="s">
        <v>2576</v>
      </c>
      <c r="E8623" s="31" t="s">
        <v>67</v>
      </c>
      <c r="F8623" s="31" t="s">
        <v>9997</v>
      </c>
      <c r="H8623" s="10" t="e">
        <f>VLOOKUP(A8623,#REF!,3,FALSE)</f>
        <v>#REF!</v>
      </c>
      <c r="I8623" s="10" t="e">
        <f>VLOOKUP(A8623,#REF!,4,FALSE)</f>
        <v>#REF!</v>
      </c>
      <c r="J8623" s="31" t="s">
        <v>10472</v>
      </c>
      <c r="K8623" s="10" t="str">
        <f t="shared" si="134"/>
        <v>수성리필심/148713[파버카스텔][파버카스텔]</v>
      </c>
      <c r="L8623" s="31" t="s">
        <v>38673</v>
      </c>
    </row>
    <row r="8624" spans="1:12" x14ac:dyDescent="0.15">
      <c r="A8624" s="31" t="s">
        <v>18455</v>
      </c>
      <c r="B8624" s="31" t="s">
        <v>55442</v>
      </c>
      <c r="C8624" s="32">
        <v>3300</v>
      </c>
      <c r="D8624" s="31" t="s">
        <v>2860</v>
      </c>
      <c r="E8624" s="31" t="s">
        <v>2205</v>
      </c>
      <c r="F8624" s="31" t="s">
        <v>9896</v>
      </c>
      <c r="H8624" s="10" t="e">
        <f>VLOOKUP(A8624,#REF!,3,FALSE)</f>
        <v>#REF!</v>
      </c>
      <c r="I8624" s="10" t="e">
        <f>VLOOKUP(A8624,#REF!,4,FALSE)</f>
        <v>#REF!</v>
      </c>
      <c r="J8624" s="31" t="s">
        <v>10385</v>
      </c>
      <c r="K8624" s="10" t="str">
        <f t="shared" si="134"/>
        <v>연필/더존[문화][문화]</v>
      </c>
      <c r="L8624" s="31" t="s">
        <v>38675</v>
      </c>
    </row>
    <row r="8625" spans="1:12" x14ac:dyDescent="0.15">
      <c r="A8625" s="31" t="s">
        <v>18456</v>
      </c>
      <c r="B8625" s="31" t="s">
        <v>55442</v>
      </c>
      <c r="C8625" s="32">
        <v>300</v>
      </c>
      <c r="D8625" s="31" t="s">
        <v>2860</v>
      </c>
      <c r="E8625" s="31" t="s">
        <v>67</v>
      </c>
      <c r="F8625" s="31" t="s">
        <v>9896</v>
      </c>
      <c r="H8625" s="10" t="e">
        <f>VLOOKUP(A8625,#REF!,3,FALSE)</f>
        <v>#REF!</v>
      </c>
      <c r="I8625" s="10" t="e">
        <f>VLOOKUP(A8625,#REF!,4,FALSE)</f>
        <v>#REF!</v>
      </c>
      <c r="J8625" s="31" t="s">
        <v>10385</v>
      </c>
      <c r="K8625" s="10" t="str">
        <f t="shared" si="134"/>
        <v>연필/더존[문화][문화]</v>
      </c>
      <c r="L8625" s="31" t="s">
        <v>38676</v>
      </c>
    </row>
    <row r="8626" spans="1:12" x14ac:dyDescent="0.15">
      <c r="A8626" s="31" t="s">
        <v>18454</v>
      </c>
      <c r="B8626" s="31" t="s">
        <v>55442</v>
      </c>
      <c r="C8626" s="32">
        <v>19800</v>
      </c>
      <c r="D8626" s="31" t="s">
        <v>2860</v>
      </c>
      <c r="E8626" s="31" t="s">
        <v>68</v>
      </c>
      <c r="F8626" s="31" t="s">
        <v>9896</v>
      </c>
      <c r="H8626" s="10" t="e">
        <f>VLOOKUP(A8626,#REF!,3,FALSE)</f>
        <v>#REF!</v>
      </c>
      <c r="I8626" s="10" t="e">
        <f>VLOOKUP(A8626,#REF!,4,FALSE)</f>
        <v>#REF!</v>
      </c>
      <c r="J8626" s="31" t="s">
        <v>10385</v>
      </c>
      <c r="K8626" s="10" t="str">
        <f t="shared" si="134"/>
        <v>연필/더존[문화][문화]</v>
      </c>
      <c r="L8626" s="31" t="s">
        <v>38674</v>
      </c>
    </row>
    <row r="8627" spans="1:12" x14ac:dyDescent="0.15">
      <c r="A8627" s="31" t="s">
        <v>18459</v>
      </c>
      <c r="B8627" s="31" t="s">
        <v>55442</v>
      </c>
      <c r="C8627" s="32">
        <v>19800</v>
      </c>
      <c r="D8627" s="31" t="s">
        <v>2857</v>
      </c>
      <c r="E8627" s="31" t="s">
        <v>68</v>
      </c>
      <c r="F8627" s="31" t="s">
        <v>9896</v>
      </c>
      <c r="H8627" s="10" t="e">
        <f>VLOOKUP(A8627,#REF!,3,FALSE)</f>
        <v>#REF!</v>
      </c>
      <c r="I8627" s="10" t="e">
        <f>VLOOKUP(A8627,#REF!,4,FALSE)</f>
        <v>#REF!</v>
      </c>
      <c r="J8627" s="31" t="s">
        <v>10385</v>
      </c>
      <c r="K8627" s="10" t="str">
        <f t="shared" si="134"/>
        <v>연필/더존[문화][문화]</v>
      </c>
      <c r="L8627" s="31" t="s">
        <v>38679</v>
      </c>
    </row>
    <row r="8628" spans="1:12" x14ac:dyDescent="0.15">
      <c r="A8628" s="31" t="s">
        <v>18457</v>
      </c>
      <c r="B8628" s="31" t="s">
        <v>55442</v>
      </c>
      <c r="C8628" s="32">
        <v>300</v>
      </c>
      <c r="D8628" s="31" t="s">
        <v>2857</v>
      </c>
      <c r="E8628" s="31" t="s">
        <v>67</v>
      </c>
      <c r="F8628" s="31" t="s">
        <v>9896</v>
      </c>
      <c r="H8628" s="10" t="e">
        <f>VLOOKUP(A8628,#REF!,3,FALSE)</f>
        <v>#REF!</v>
      </c>
      <c r="I8628" s="10" t="e">
        <f>VLOOKUP(A8628,#REF!,4,FALSE)</f>
        <v>#REF!</v>
      </c>
      <c r="J8628" s="31" t="s">
        <v>10385</v>
      </c>
      <c r="K8628" s="10" t="str">
        <f t="shared" si="134"/>
        <v>연필/더존[문화][문화]</v>
      </c>
      <c r="L8628" s="31" t="s">
        <v>38677</v>
      </c>
    </row>
    <row r="8629" spans="1:12" x14ac:dyDescent="0.15">
      <c r="A8629" s="31" t="s">
        <v>18458</v>
      </c>
      <c r="B8629" s="31" t="s">
        <v>55442</v>
      </c>
      <c r="C8629" s="32">
        <v>3300</v>
      </c>
      <c r="D8629" s="31" t="s">
        <v>2857</v>
      </c>
      <c r="E8629" s="31" t="s">
        <v>2205</v>
      </c>
      <c r="F8629" s="31" t="s">
        <v>9896</v>
      </c>
      <c r="H8629" s="10" t="e">
        <f>VLOOKUP(A8629,#REF!,3,FALSE)</f>
        <v>#REF!</v>
      </c>
      <c r="I8629" s="10" t="e">
        <f>VLOOKUP(A8629,#REF!,4,FALSE)</f>
        <v>#REF!</v>
      </c>
      <c r="J8629" s="31" t="s">
        <v>10385</v>
      </c>
      <c r="K8629" s="10" t="str">
        <f t="shared" si="134"/>
        <v>연필/더존[문화][문화]</v>
      </c>
      <c r="L8629" s="31" t="s">
        <v>38678</v>
      </c>
    </row>
    <row r="8630" spans="1:12" x14ac:dyDescent="0.15">
      <c r="A8630" s="31" t="s">
        <v>18461</v>
      </c>
      <c r="B8630" s="31" t="s">
        <v>55443</v>
      </c>
      <c r="C8630" s="32">
        <v>15000</v>
      </c>
      <c r="D8630" s="31" t="s">
        <v>2391</v>
      </c>
      <c r="E8630" s="31" t="s">
        <v>68</v>
      </c>
      <c r="F8630" s="31" t="s">
        <v>9765</v>
      </c>
      <c r="H8630" s="10" t="e">
        <f>VLOOKUP(A8630,#REF!,3,FALSE)</f>
        <v>#REF!</v>
      </c>
      <c r="I8630" s="10" t="e">
        <f>VLOOKUP(A8630,#REF!,4,FALSE)</f>
        <v>#REF!</v>
      </c>
      <c r="J8630" s="31" t="s">
        <v>10470</v>
      </c>
      <c r="K8630" s="10" t="str">
        <f t="shared" si="134"/>
        <v>유성펜/제트스트림/SXN-150-07[유니][유니]</v>
      </c>
      <c r="L8630" s="31" t="s">
        <v>38681</v>
      </c>
    </row>
    <row r="8631" spans="1:12" x14ac:dyDescent="0.15">
      <c r="A8631" s="31" t="s">
        <v>18460</v>
      </c>
      <c r="B8631" s="31" t="s">
        <v>55443</v>
      </c>
      <c r="C8631" s="32">
        <v>1500</v>
      </c>
      <c r="D8631" s="31" t="s">
        <v>2391</v>
      </c>
      <c r="E8631" s="31" t="s">
        <v>67</v>
      </c>
      <c r="F8631" s="31" t="s">
        <v>9765</v>
      </c>
      <c r="H8631" s="10" t="e">
        <f>VLOOKUP(A8631,#REF!,3,FALSE)</f>
        <v>#REF!</v>
      </c>
      <c r="I8631" s="10" t="e">
        <f>VLOOKUP(A8631,#REF!,4,FALSE)</f>
        <v>#REF!</v>
      </c>
      <c r="J8631" s="31" t="s">
        <v>10470</v>
      </c>
      <c r="K8631" s="10" t="str">
        <f t="shared" si="134"/>
        <v>유성펜/제트스트림/SXN-150-07[유니][유니]</v>
      </c>
      <c r="L8631" s="31" t="s">
        <v>38680</v>
      </c>
    </row>
    <row r="8632" spans="1:12" x14ac:dyDescent="0.15">
      <c r="A8632" s="31" t="s">
        <v>18462</v>
      </c>
      <c r="B8632" s="31" t="s">
        <v>55443</v>
      </c>
      <c r="C8632" s="32">
        <v>18000</v>
      </c>
      <c r="D8632" s="31" t="s">
        <v>2391</v>
      </c>
      <c r="E8632" s="31" t="s">
        <v>2205</v>
      </c>
      <c r="F8632" s="31" t="s">
        <v>9765</v>
      </c>
      <c r="H8632" s="10" t="e">
        <f>VLOOKUP(A8632,#REF!,3,FALSE)</f>
        <v>#REF!</v>
      </c>
      <c r="I8632" s="10" t="e">
        <f>VLOOKUP(A8632,#REF!,4,FALSE)</f>
        <v>#REF!</v>
      </c>
      <c r="J8632" s="31" t="s">
        <v>10470</v>
      </c>
      <c r="K8632" s="10" t="str">
        <f t="shared" si="134"/>
        <v>유성펜/제트스트림/SXN-150-07[유니][유니]</v>
      </c>
      <c r="L8632" s="31" t="s">
        <v>111</v>
      </c>
    </row>
    <row r="8633" spans="1:12" x14ac:dyDescent="0.15">
      <c r="A8633" s="31" t="s">
        <v>18463</v>
      </c>
      <c r="B8633" s="31" t="s">
        <v>55444</v>
      </c>
      <c r="C8633" s="32">
        <v>420000</v>
      </c>
      <c r="D8633" s="31" t="s">
        <v>2391</v>
      </c>
      <c r="E8633" s="31" t="s">
        <v>67</v>
      </c>
      <c r="F8633" s="31" t="s">
        <v>65014</v>
      </c>
      <c r="H8633" s="10" t="e">
        <f>VLOOKUP(A8633,#REF!,3,FALSE)</f>
        <v>#REF!</v>
      </c>
      <c r="I8633" s="10" t="e">
        <f>VLOOKUP(A8633,#REF!,4,FALSE)</f>
        <v>#REF!</v>
      </c>
      <c r="J8633" s="31" t="s">
        <v>10475</v>
      </c>
      <c r="K8633" s="10" t="str">
        <f t="shared" si="134"/>
        <v>샤프/에보니/135531[그라폰][그라폰]</v>
      </c>
      <c r="L8633" s="31" t="s">
        <v>38682</v>
      </c>
    </row>
    <row r="8634" spans="1:12" x14ac:dyDescent="0.15">
      <c r="A8634" s="31" t="s">
        <v>18465</v>
      </c>
      <c r="B8634" s="31" t="s">
        <v>55423</v>
      </c>
      <c r="C8634" s="32">
        <v>9600</v>
      </c>
      <c r="D8634" s="31" t="s">
        <v>2548</v>
      </c>
      <c r="E8634" s="31" t="s">
        <v>67</v>
      </c>
      <c r="F8634" s="31" t="s">
        <v>9892</v>
      </c>
      <c r="H8634" s="10" t="e">
        <f>VLOOKUP(A8634,#REF!,3,FALSE)</f>
        <v>#REF!</v>
      </c>
      <c r="I8634" s="10" t="e">
        <f>VLOOKUP(A8634,#REF!,4,FALSE)</f>
        <v>#REF!</v>
      </c>
      <c r="J8634" s="31" t="s">
        <v>10470</v>
      </c>
      <c r="K8634" s="10" t="str">
        <f t="shared" si="134"/>
        <v>샤프/알파겔/M5-807GG[유니][유니]</v>
      </c>
      <c r="L8634" s="31" t="s">
        <v>38684</v>
      </c>
    </row>
    <row r="8635" spans="1:12" x14ac:dyDescent="0.15">
      <c r="A8635" s="31" t="s">
        <v>18464</v>
      </c>
      <c r="B8635" s="31" t="s">
        <v>55423</v>
      </c>
      <c r="C8635" s="32">
        <v>96000</v>
      </c>
      <c r="D8635" s="31" t="s">
        <v>2548</v>
      </c>
      <c r="E8635" s="31" t="s">
        <v>68</v>
      </c>
      <c r="F8635" s="31" t="s">
        <v>9892</v>
      </c>
      <c r="H8635" s="10" t="e">
        <f>VLOOKUP(A8635,#REF!,3,FALSE)</f>
        <v>#REF!</v>
      </c>
      <c r="I8635" s="10" t="e">
        <f>VLOOKUP(A8635,#REF!,4,FALSE)</f>
        <v>#REF!</v>
      </c>
      <c r="J8635" s="31" t="s">
        <v>10470</v>
      </c>
      <c r="K8635" s="10" t="str">
        <f t="shared" si="134"/>
        <v>샤프/알파겔/M5-807GG[유니][유니]</v>
      </c>
      <c r="L8635" s="31" t="s">
        <v>38683</v>
      </c>
    </row>
    <row r="8636" spans="1:12" x14ac:dyDescent="0.15">
      <c r="A8636" s="31" t="s">
        <v>18466</v>
      </c>
      <c r="B8636" s="31" t="s">
        <v>55423</v>
      </c>
      <c r="C8636" s="32">
        <v>96000</v>
      </c>
      <c r="D8636" s="31" t="s">
        <v>2914</v>
      </c>
      <c r="E8636" s="31" t="s">
        <v>68</v>
      </c>
      <c r="F8636" s="31" t="s">
        <v>9892</v>
      </c>
      <c r="H8636" s="10" t="e">
        <f>VLOOKUP(A8636,#REF!,3,FALSE)</f>
        <v>#REF!</v>
      </c>
      <c r="I8636" s="10" t="e">
        <f>VLOOKUP(A8636,#REF!,4,FALSE)</f>
        <v>#REF!</v>
      </c>
      <c r="J8636" s="31" t="s">
        <v>10470</v>
      </c>
      <c r="K8636" s="10" t="str">
        <f t="shared" si="134"/>
        <v>샤프/알파겔/M5-807GG[유니][유니]</v>
      </c>
      <c r="L8636" s="31" t="s">
        <v>38685</v>
      </c>
    </row>
    <row r="8637" spans="1:12" x14ac:dyDescent="0.15">
      <c r="A8637" s="31" t="s">
        <v>18467</v>
      </c>
      <c r="B8637" s="31" t="s">
        <v>55423</v>
      </c>
      <c r="C8637" s="32">
        <v>9600</v>
      </c>
      <c r="D8637" s="31" t="s">
        <v>2914</v>
      </c>
      <c r="E8637" s="31" t="s">
        <v>67</v>
      </c>
      <c r="F8637" s="31" t="s">
        <v>9892</v>
      </c>
      <c r="H8637" s="10" t="e">
        <f>VLOOKUP(A8637,#REF!,3,FALSE)</f>
        <v>#REF!</v>
      </c>
      <c r="I8637" s="10" t="e">
        <f>VLOOKUP(A8637,#REF!,4,FALSE)</f>
        <v>#REF!</v>
      </c>
      <c r="J8637" s="31" t="s">
        <v>10470</v>
      </c>
      <c r="K8637" s="10" t="str">
        <f t="shared" si="134"/>
        <v>샤프/알파겔/M5-807GG[유니][유니]</v>
      </c>
      <c r="L8637" s="31" t="s">
        <v>38686</v>
      </c>
    </row>
    <row r="8638" spans="1:12" x14ac:dyDescent="0.15">
      <c r="A8638" s="31" t="s">
        <v>18468</v>
      </c>
      <c r="B8638" s="31" t="s">
        <v>55423</v>
      </c>
      <c r="C8638" s="32">
        <v>96000</v>
      </c>
      <c r="D8638" s="31" t="s">
        <v>2913</v>
      </c>
      <c r="E8638" s="31" t="s">
        <v>68</v>
      </c>
      <c r="F8638" s="31" t="s">
        <v>9892</v>
      </c>
      <c r="H8638" s="10" t="e">
        <f>VLOOKUP(A8638,#REF!,3,FALSE)</f>
        <v>#REF!</v>
      </c>
      <c r="I8638" s="10" t="e">
        <f>VLOOKUP(A8638,#REF!,4,FALSE)</f>
        <v>#REF!</v>
      </c>
      <c r="J8638" s="31" t="s">
        <v>10470</v>
      </c>
      <c r="K8638" s="10" t="str">
        <f t="shared" si="134"/>
        <v>샤프/알파겔/M5-807GG[유니][유니]</v>
      </c>
      <c r="L8638" s="31" t="s">
        <v>38687</v>
      </c>
    </row>
    <row r="8639" spans="1:12" x14ac:dyDescent="0.15">
      <c r="A8639" s="31" t="s">
        <v>18469</v>
      </c>
      <c r="B8639" s="31" t="s">
        <v>55423</v>
      </c>
      <c r="C8639" s="32">
        <v>9600</v>
      </c>
      <c r="D8639" s="31" t="s">
        <v>2913</v>
      </c>
      <c r="E8639" s="31" t="s">
        <v>67</v>
      </c>
      <c r="F8639" s="31" t="s">
        <v>9892</v>
      </c>
      <c r="H8639" s="10" t="e">
        <f>VLOOKUP(A8639,#REF!,3,FALSE)</f>
        <v>#REF!</v>
      </c>
      <c r="I8639" s="10" t="e">
        <f>VLOOKUP(A8639,#REF!,4,FALSE)</f>
        <v>#REF!</v>
      </c>
      <c r="J8639" s="31" t="s">
        <v>10470</v>
      </c>
      <c r="K8639" s="10" t="str">
        <f t="shared" si="134"/>
        <v>샤프/알파겔/M5-807GG[유니][유니]</v>
      </c>
      <c r="L8639" s="31" t="s">
        <v>38688</v>
      </c>
    </row>
    <row r="8640" spans="1:12" x14ac:dyDescent="0.15">
      <c r="A8640" s="31" t="s">
        <v>18470</v>
      </c>
      <c r="B8640" s="31" t="s">
        <v>55445</v>
      </c>
      <c r="C8640" s="32">
        <v>11000</v>
      </c>
      <c r="D8640" s="31" t="s">
        <v>1029</v>
      </c>
      <c r="E8640" s="31" t="s">
        <v>68</v>
      </c>
      <c r="F8640" s="31" t="s">
        <v>9865</v>
      </c>
      <c r="H8640" s="10" t="e">
        <f>VLOOKUP(A8640,#REF!,3,FALSE)</f>
        <v>#REF!</v>
      </c>
      <c r="I8640" s="10" t="e">
        <f>VLOOKUP(A8640,#REF!,4,FALSE)</f>
        <v>#REF!</v>
      </c>
      <c r="J8640" s="31" t="s">
        <v>10476</v>
      </c>
      <c r="K8640" s="10" t="str">
        <f t="shared" si="134"/>
        <v>형광펜/옵텍스케어[제브라][제브라]</v>
      </c>
      <c r="L8640" s="31" t="s">
        <v>38689</v>
      </c>
    </row>
    <row r="8641" spans="1:12" x14ac:dyDescent="0.15">
      <c r="A8641" s="31" t="s">
        <v>18471</v>
      </c>
      <c r="B8641" s="31" t="s">
        <v>55445</v>
      </c>
      <c r="C8641" s="32">
        <v>1100</v>
      </c>
      <c r="D8641" s="31" t="s">
        <v>1029</v>
      </c>
      <c r="E8641" s="31" t="s">
        <v>67</v>
      </c>
      <c r="F8641" s="31" t="s">
        <v>9865</v>
      </c>
      <c r="H8641" s="10" t="e">
        <f>VLOOKUP(A8641,#REF!,3,FALSE)</f>
        <v>#REF!</v>
      </c>
      <c r="I8641" s="10" t="e">
        <f>VLOOKUP(A8641,#REF!,4,FALSE)</f>
        <v>#REF!</v>
      </c>
      <c r="J8641" s="31" t="s">
        <v>10476</v>
      </c>
      <c r="K8641" s="10" t="str">
        <f t="shared" si="134"/>
        <v>형광펜/옵텍스케어[제브라][제브라]</v>
      </c>
      <c r="L8641" s="31" t="s">
        <v>38690</v>
      </c>
    </row>
    <row r="8642" spans="1:12" x14ac:dyDescent="0.15">
      <c r="A8642" s="31" t="s">
        <v>18472</v>
      </c>
      <c r="B8642" s="31" t="s">
        <v>55445</v>
      </c>
      <c r="C8642" s="32">
        <v>1100</v>
      </c>
      <c r="D8642" s="31" t="s">
        <v>102</v>
      </c>
      <c r="E8642" s="31" t="s">
        <v>67</v>
      </c>
      <c r="F8642" s="31" t="s">
        <v>9865</v>
      </c>
      <c r="H8642" s="10" t="e">
        <f>VLOOKUP(A8642,#REF!,3,FALSE)</f>
        <v>#REF!</v>
      </c>
      <c r="I8642" s="10" t="e">
        <f>VLOOKUP(A8642,#REF!,4,FALSE)</f>
        <v>#REF!</v>
      </c>
      <c r="J8642" s="31" t="s">
        <v>10476</v>
      </c>
      <c r="K8642" s="10" t="str">
        <f t="shared" si="134"/>
        <v>형광펜/옵텍스케어[제브라][제브라]</v>
      </c>
      <c r="L8642" s="31" t="s">
        <v>38691</v>
      </c>
    </row>
    <row r="8643" spans="1:12" x14ac:dyDescent="0.15">
      <c r="A8643" s="31" t="s">
        <v>18473</v>
      </c>
      <c r="B8643" s="31" t="s">
        <v>55445</v>
      </c>
      <c r="C8643" s="32">
        <v>11000</v>
      </c>
      <c r="D8643" s="31" t="s">
        <v>102</v>
      </c>
      <c r="E8643" s="31" t="s">
        <v>68</v>
      </c>
      <c r="F8643" s="31" t="s">
        <v>9865</v>
      </c>
      <c r="H8643" s="10" t="e">
        <f>VLOOKUP(A8643,#REF!,3,FALSE)</f>
        <v>#REF!</v>
      </c>
      <c r="I8643" s="10" t="e">
        <f>VLOOKUP(A8643,#REF!,4,FALSE)</f>
        <v>#REF!</v>
      </c>
      <c r="J8643" s="31" t="s">
        <v>10476</v>
      </c>
      <c r="K8643" s="10" t="str">
        <f t="shared" ref="K8643:K8706" si="135">IF(J8643="",B8643,B8643&amp;"["&amp;J8643&amp;"]")</f>
        <v>형광펜/옵텍스케어[제브라][제브라]</v>
      </c>
      <c r="L8643" s="31" t="s">
        <v>38692</v>
      </c>
    </row>
    <row r="8644" spans="1:12" x14ac:dyDescent="0.15">
      <c r="A8644" s="31" t="s">
        <v>18474</v>
      </c>
      <c r="B8644" s="31" t="s">
        <v>55445</v>
      </c>
      <c r="C8644" s="32">
        <v>1100</v>
      </c>
      <c r="D8644" s="31" t="s">
        <v>2842</v>
      </c>
      <c r="E8644" s="31" t="s">
        <v>67</v>
      </c>
      <c r="F8644" s="31" t="s">
        <v>9865</v>
      </c>
      <c r="H8644" s="10" t="e">
        <f>VLOOKUP(A8644,#REF!,3,FALSE)</f>
        <v>#REF!</v>
      </c>
      <c r="I8644" s="10" t="e">
        <f>VLOOKUP(A8644,#REF!,4,FALSE)</f>
        <v>#REF!</v>
      </c>
      <c r="J8644" s="31" t="s">
        <v>10476</v>
      </c>
      <c r="K8644" s="10" t="str">
        <f t="shared" si="135"/>
        <v>형광펜/옵텍스케어[제브라][제브라]</v>
      </c>
      <c r="L8644" s="31" t="s">
        <v>38693</v>
      </c>
    </row>
    <row r="8645" spans="1:12" x14ac:dyDescent="0.15">
      <c r="A8645" s="31" t="s">
        <v>18475</v>
      </c>
      <c r="B8645" s="31" t="s">
        <v>55445</v>
      </c>
      <c r="C8645" s="32">
        <v>11000</v>
      </c>
      <c r="D8645" s="31" t="s">
        <v>2842</v>
      </c>
      <c r="E8645" s="31" t="s">
        <v>68</v>
      </c>
      <c r="F8645" s="31" t="s">
        <v>9865</v>
      </c>
      <c r="H8645" s="10" t="e">
        <f>VLOOKUP(A8645,#REF!,3,FALSE)</f>
        <v>#REF!</v>
      </c>
      <c r="I8645" s="10" t="e">
        <f>VLOOKUP(A8645,#REF!,4,FALSE)</f>
        <v>#REF!</v>
      </c>
      <c r="J8645" s="31" t="s">
        <v>10476</v>
      </c>
      <c r="K8645" s="10" t="str">
        <f t="shared" si="135"/>
        <v>형광펜/옵텍스케어[제브라][제브라]</v>
      </c>
      <c r="L8645" s="31" t="s">
        <v>38694</v>
      </c>
    </row>
    <row r="8646" spans="1:12" x14ac:dyDescent="0.15">
      <c r="A8646" s="31" t="s">
        <v>18477</v>
      </c>
      <c r="B8646" s="31" t="s">
        <v>55442</v>
      </c>
      <c r="C8646" s="32">
        <v>300</v>
      </c>
      <c r="D8646" s="31" t="s">
        <v>2856</v>
      </c>
      <c r="E8646" s="31" t="s">
        <v>67</v>
      </c>
      <c r="F8646" s="31" t="s">
        <v>9896</v>
      </c>
      <c r="H8646" s="10" t="e">
        <f>VLOOKUP(A8646,#REF!,3,FALSE)</f>
        <v>#REF!</v>
      </c>
      <c r="I8646" s="10" t="e">
        <f>VLOOKUP(A8646,#REF!,4,FALSE)</f>
        <v>#REF!</v>
      </c>
      <c r="J8646" s="31" t="s">
        <v>10385</v>
      </c>
      <c r="K8646" s="10" t="str">
        <f t="shared" si="135"/>
        <v>연필/더존[문화][문화]</v>
      </c>
      <c r="L8646" s="31" t="s">
        <v>38696</v>
      </c>
    </row>
    <row r="8647" spans="1:12" x14ac:dyDescent="0.15">
      <c r="A8647" s="31" t="s">
        <v>18476</v>
      </c>
      <c r="B8647" s="31" t="s">
        <v>55442</v>
      </c>
      <c r="C8647" s="32">
        <v>19800</v>
      </c>
      <c r="D8647" s="31" t="s">
        <v>2856</v>
      </c>
      <c r="E8647" s="31" t="s">
        <v>68</v>
      </c>
      <c r="F8647" s="31" t="s">
        <v>9896</v>
      </c>
      <c r="H8647" s="10" t="e">
        <f>VLOOKUP(A8647,#REF!,3,FALSE)</f>
        <v>#REF!</v>
      </c>
      <c r="I8647" s="10" t="e">
        <f>VLOOKUP(A8647,#REF!,4,FALSE)</f>
        <v>#REF!</v>
      </c>
      <c r="J8647" s="31" t="s">
        <v>10385</v>
      </c>
      <c r="K8647" s="10" t="str">
        <f t="shared" si="135"/>
        <v>연필/더존[문화][문화]</v>
      </c>
      <c r="L8647" s="31" t="s">
        <v>38695</v>
      </c>
    </row>
    <row r="8648" spans="1:12" x14ac:dyDescent="0.15">
      <c r="A8648" s="31" t="s">
        <v>18478</v>
      </c>
      <c r="B8648" s="31" t="s">
        <v>55442</v>
      </c>
      <c r="C8648" s="32">
        <v>3300</v>
      </c>
      <c r="D8648" s="31" t="s">
        <v>2856</v>
      </c>
      <c r="E8648" s="31" t="s">
        <v>2205</v>
      </c>
      <c r="F8648" s="31" t="s">
        <v>9896</v>
      </c>
      <c r="H8648" s="10" t="e">
        <f>VLOOKUP(A8648,#REF!,3,FALSE)</f>
        <v>#REF!</v>
      </c>
      <c r="I8648" s="10" t="e">
        <f>VLOOKUP(A8648,#REF!,4,FALSE)</f>
        <v>#REF!</v>
      </c>
      <c r="J8648" s="31" t="s">
        <v>10385</v>
      </c>
      <c r="K8648" s="10" t="str">
        <f t="shared" si="135"/>
        <v>연필/더존[문화][문화]</v>
      </c>
      <c r="L8648" s="31" t="s">
        <v>38697</v>
      </c>
    </row>
    <row r="8649" spans="1:12" x14ac:dyDescent="0.15">
      <c r="A8649" s="31" t="s">
        <v>18480</v>
      </c>
      <c r="B8649" s="31" t="s">
        <v>55442</v>
      </c>
      <c r="C8649" s="32">
        <v>3300</v>
      </c>
      <c r="D8649" s="31" t="s">
        <v>2855</v>
      </c>
      <c r="E8649" s="31" t="s">
        <v>2205</v>
      </c>
      <c r="F8649" s="31" t="s">
        <v>9896</v>
      </c>
      <c r="H8649" s="10" t="e">
        <f>VLOOKUP(A8649,#REF!,3,FALSE)</f>
        <v>#REF!</v>
      </c>
      <c r="I8649" s="10" t="e">
        <f>VLOOKUP(A8649,#REF!,4,FALSE)</f>
        <v>#REF!</v>
      </c>
      <c r="J8649" s="31" t="s">
        <v>10385</v>
      </c>
      <c r="K8649" s="10" t="str">
        <f t="shared" si="135"/>
        <v>연필/더존[문화][문화]</v>
      </c>
      <c r="L8649" s="31" t="s">
        <v>38699</v>
      </c>
    </row>
    <row r="8650" spans="1:12" x14ac:dyDescent="0.15">
      <c r="A8650" s="31" t="s">
        <v>18479</v>
      </c>
      <c r="B8650" s="31" t="s">
        <v>55442</v>
      </c>
      <c r="C8650" s="32">
        <v>19800</v>
      </c>
      <c r="D8650" s="31" t="s">
        <v>2855</v>
      </c>
      <c r="E8650" s="31" t="s">
        <v>68</v>
      </c>
      <c r="F8650" s="31" t="s">
        <v>9896</v>
      </c>
      <c r="H8650" s="10" t="e">
        <f>VLOOKUP(A8650,#REF!,3,FALSE)</f>
        <v>#REF!</v>
      </c>
      <c r="I8650" s="10" t="e">
        <f>VLOOKUP(A8650,#REF!,4,FALSE)</f>
        <v>#REF!</v>
      </c>
      <c r="J8650" s="31" t="s">
        <v>10385</v>
      </c>
      <c r="K8650" s="10" t="str">
        <f t="shared" si="135"/>
        <v>연필/더존[문화][문화]</v>
      </c>
      <c r="L8650" s="31" t="s">
        <v>38698</v>
      </c>
    </row>
    <row r="8651" spans="1:12" x14ac:dyDescent="0.15">
      <c r="A8651" s="31" t="s">
        <v>18481</v>
      </c>
      <c r="B8651" s="31" t="s">
        <v>55442</v>
      </c>
      <c r="C8651" s="32">
        <v>300</v>
      </c>
      <c r="D8651" s="31" t="s">
        <v>2855</v>
      </c>
      <c r="E8651" s="31" t="s">
        <v>67</v>
      </c>
      <c r="F8651" s="31" t="s">
        <v>9896</v>
      </c>
      <c r="H8651" s="10" t="e">
        <f>VLOOKUP(A8651,#REF!,3,FALSE)</f>
        <v>#REF!</v>
      </c>
      <c r="I8651" s="10" t="e">
        <f>VLOOKUP(A8651,#REF!,4,FALSE)</f>
        <v>#REF!</v>
      </c>
      <c r="J8651" s="31" t="s">
        <v>10385</v>
      </c>
      <c r="K8651" s="10" t="str">
        <f t="shared" si="135"/>
        <v>연필/더존[문화][문화]</v>
      </c>
      <c r="L8651" s="31" t="s">
        <v>38700</v>
      </c>
    </row>
    <row r="8652" spans="1:12" x14ac:dyDescent="0.15">
      <c r="A8652" s="31" t="s">
        <v>18482</v>
      </c>
      <c r="B8652" s="31" t="s">
        <v>55446</v>
      </c>
      <c r="C8652" s="32">
        <v>450</v>
      </c>
      <c r="D8652" s="31" t="s">
        <v>2355</v>
      </c>
      <c r="E8652" s="31" t="s">
        <v>67</v>
      </c>
      <c r="F8652" s="31" t="s">
        <v>9807</v>
      </c>
      <c r="H8652" s="10" t="e">
        <f>VLOOKUP(A8652,#REF!,3,FALSE)</f>
        <v>#REF!</v>
      </c>
      <c r="I8652" s="10" t="e">
        <f>VLOOKUP(A8652,#REF!,4,FALSE)</f>
        <v>#REF!</v>
      </c>
      <c r="J8652" s="31" t="s">
        <v>10436</v>
      </c>
      <c r="K8652" s="10" t="str">
        <f t="shared" si="135"/>
        <v>유성펜/오렌지[빅][빅]</v>
      </c>
      <c r="L8652" s="31" t="s">
        <v>38701</v>
      </c>
    </row>
    <row r="8653" spans="1:12" x14ac:dyDescent="0.15">
      <c r="A8653" s="31" t="s">
        <v>18483</v>
      </c>
      <c r="B8653" s="31" t="s">
        <v>55446</v>
      </c>
      <c r="C8653" s="32">
        <v>5000</v>
      </c>
      <c r="D8653" s="31" t="s">
        <v>2355</v>
      </c>
      <c r="E8653" s="31" t="s">
        <v>2205</v>
      </c>
      <c r="F8653" s="31" t="s">
        <v>9807</v>
      </c>
      <c r="H8653" s="10" t="e">
        <f>VLOOKUP(A8653,#REF!,3,FALSE)</f>
        <v>#REF!</v>
      </c>
      <c r="I8653" s="10" t="e">
        <f>VLOOKUP(A8653,#REF!,4,FALSE)</f>
        <v>#REF!</v>
      </c>
      <c r="J8653" s="31" t="s">
        <v>10436</v>
      </c>
      <c r="K8653" s="10" t="str">
        <f t="shared" si="135"/>
        <v>유성펜/오렌지[빅][빅]</v>
      </c>
      <c r="L8653" s="31" t="s">
        <v>111</v>
      </c>
    </row>
    <row r="8654" spans="1:12" x14ac:dyDescent="0.15">
      <c r="A8654" s="31" t="s">
        <v>18484</v>
      </c>
      <c r="B8654" s="31" t="s">
        <v>55446</v>
      </c>
      <c r="C8654" s="32">
        <v>5000</v>
      </c>
      <c r="D8654" s="31" t="s">
        <v>2355</v>
      </c>
      <c r="E8654" s="31" t="s">
        <v>2205</v>
      </c>
      <c r="F8654" s="31" t="s">
        <v>9807</v>
      </c>
      <c r="H8654" s="10" t="e">
        <f>VLOOKUP(A8654,#REF!,3,FALSE)</f>
        <v>#REF!</v>
      </c>
      <c r="I8654" s="10" t="e">
        <f>VLOOKUP(A8654,#REF!,4,FALSE)</f>
        <v>#REF!</v>
      </c>
      <c r="J8654" s="31" t="s">
        <v>10436</v>
      </c>
      <c r="K8654" s="10" t="str">
        <f t="shared" si="135"/>
        <v>유성펜/오렌지[빅][빅]</v>
      </c>
      <c r="L8654" s="31" t="s">
        <v>38702</v>
      </c>
    </row>
    <row r="8655" spans="1:12" x14ac:dyDescent="0.15">
      <c r="A8655" s="31" t="s">
        <v>18487</v>
      </c>
      <c r="B8655" s="31" t="s">
        <v>55446</v>
      </c>
      <c r="C8655" s="32">
        <v>450</v>
      </c>
      <c r="D8655" s="31" t="s">
        <v>2354</v>
      </c>
      <c r="E8655" s="31" t="s">
        <v>67</v>
      </c>
      <c r="F8655" s="31" t="s">
        <v>9807</v>
      </c>
      <c r="H8655" s="10" t="e">
        <f>VLOOKUP(A8655,#REF!,3,FALSE)</f>
        <v>#REF!</v>
      </c>
      <c r="I8655" s="10" t="e">
        <f>VLOOKUP(A8655,#REF!,4,FALSE)</f>
        <v>#REF!</v>
      </c>
      <c r="J8655" s="31" t="s">
        <v>10436</v>
      </c>
      <c r="K8655" s="10" t="str">
        <f t="shared" si="135"/>
        <v>유성펜/오렌지[빅][빅]</v>
      </c>
      <c r="L8655" s="31" t="s">
        <v>38704</v>
      </c>
    </row>
    <row r="8656" spans="1:12" x14ac:dyDescent="0.15">
      <c r="A8656" s="31" t="s">
        <v>18486</v>
      </c>
      <c r="B8656" s="31" t="s">
        <v>55446</v>
      </c>
      <c r="C8656" s="32">
        <v>5000</v>
      </c>
      <c r="D8656" s="31" t="s">
        <v>2354</v>
      </c>
      <c r="E8656" s="31" t="s">
        <v>2205</v>
      </c>
      <c r="F8656" s="31" t="s">
        <v>9807</v>
      </c>
      <c r="H8656" s="10" t="e">
        <f>VLOOKUP(A8656,#REF!,3,FALSE)</f>
        <v>#REF!</v>
      </c>
      <c r="I8656" s="10" t="e">
        <f>VLOOKUP(A8656,#REF!,4,FALSE)</f>
        <v>#REF!</v>
      </c>
      <c r="J8656" s="31" t="s">
        <v>10436</v>
      </c>
      <c r="K8656" s="10" t="str">
        <f t="shared" si="135"/>
        <v>유성펜/오렌지[빅][빅]</v>
      </c>
      <c r="L8656" s="31" t="s">
        <v>38703</v>
      </c>
    </row>
    <row r="8657" spans="1:12" x14ac:dyDescent="0.15">
      <c r="A8657" s="31" t="s">
        <v>18485</v>
      </c>
      <c r="B8657" s="31" t="s">
        <v>55446</v>
      </c>
      <c r="C8657" s="32">
        <v>5000</v>
      </c>
      <c r="D8657" s="31" t="s">
        <v>2354</v>
      </c>
      <c r="E8657" s="31" t="s">
        <v>2205</v>
      </c>
      <c r="F8657" s="31" t="s">
        <v>9807</v>
      </c>
      <c r="H8657" s="10" t="e">
        <f>VLOOKUP(A8657,#REF!,3,FALSE)</f>
        <v>#REF!</v>
      </c>
      <c r="I8657" s="10" t="e">
        <f>VLOOKUP(A8657,#REF!,4,FALSE)</f>
        <v>#REF!</v>
      </c>
      <c r="J8657" s="31" t="s">
        <v>10436</v>
      </c>
      <c r="K8657" s="10" t="str">
        <f t="shared" si="135"/>
        <v>유성펜/오렌지[빅][빅]</v>
      </c>
      <c r="L8657" s="31" t="s">
        <v>111</v>
      </c>
    </row>
    <row r="8658" spans="1:12" x14ac:dyDescent="0.15">
      <c r="A8658" s="31" t="s">
        <v>18490</v>
      </c>
      <c r="B8658" s="31" t="s">
        <v>55445</v>
      </c>
      <c r="C8658" s="32">
        <v>1100</v>
      </c>
      <c r="D8658" s="31" t="s">
        <v>101</v>
      </c>
      <c r="E8658" s="31" t="s">
        <v>67</v>
      </c>
      <c r="F8658" s="31" t="s">
        <v>9865</v>
      </c>
      <c r="H8658" s="10" t="e">
        <f>VLOOKUP(A8658,#REF!,3,FALSE)</f>
        <v>#REF!</v>
      </c>
      <c r="I8658" s="10" t="e">
        <f>VLOOKUP(A8658,#REF!,4,FALSE)</f>
        <v>#REF!</v>
      </c>
      <c r="J8658" s="31" t="s">
        <v>10476</v>
      </c>
      <c r="K8658" s="10" t="str">
        <f t="shared" si="135"/>
        <v>형광펜/옵텍스케어[제브라][제브라]</v>
      </c>
      <c r="L8658" s="31" t="s">
        <v>111</v>
      </c>
    </row>
    <row r="8659" spans="1:12" x14ac:dyDescent="0.15">
      <c r="A8659" s="31" t="s">
        <v>18488</v>
      </c>
      <c r="B8659" s="31" t="s">
        <v>55445</v>
      </c>
      <c r="C8659" s="32">
        <v>1100</v>
      </c>
      <c r="D8659" s="31" t="s">
        <v>101</v>
      </c>
      <c r="E8659" s="31" t="s">
        <v>67</v>
      </c>
      <c r="F8659" s="31" t="s">
        <v>9865</v>
      </c>
      <c r="H8659" s="10" t="e">
        <f>VLOOKUP(A8659,#REF!,3,FALSE)</f>
        <v>#REF!</v>
      </c>
      <c r="I8659" s="10" t="e">
        <f>VLOOKUP(A8659,#REF!,4,FALSE)</f>
        <v>#REF!</v>
      </c>
      <c r="J8659" s="31" t="s">
        <v>10476</v>
      </c>
      <c r="K8659" s="10" t="str">
        <f t="shared" si="135"/>
        <v>형광펜/옵텍스케어[제브라][제브라]</v>
      </c>
      <c r="L8659" s="31" t="s">
        <v>38705</v>
      </c>
    </row>
    <row r="8660" spans="1:12" x14ac:dyDescent="0.15">
      <c r="A8660" s="31" t="s">
        <v>18489</v>
      </c>
      <c r="B8660" s="31" t="s">
        <v>55445</v>
      </c>
      <c r="C8660" s="32">
        <v>11000</v>
      </c>
      <c r="D8660" s="31" t="s">
        <v>101</v>
      </c>
      <c r="E8660" s="31" t="s">
        <v>68</v>
      </c>
      <c r="F8660" s="31" t="s">
        <v>9865</v>
      </c>
      <c r="H8660" s="10" t="e">
        <f>VLOOKUP(A8660,#REF!,3,FALSE)</f>
        <v>#REF!</v>
      </c>
      <c r="I8660" s="10" t="e">
        <f>VLOOKUP(A8660,#REF!,4,FALSE)</f>
        <v>#REF!</v>
      </c>
      <c r="J8660" s="31" t="s">
        <v>10476</v>
      </c>
      <c r="K8660" s="10" t="str">
        <f t="shared" si="135"/>
        <v>형광펜/옵텍스케어[제브라][제브라]</v>
      </c>
      <c r="L8660" s="31" t="s">
        <v>38706</v>
      </c>
    </row>
    <row r="8661" spans="1:12" x14ac:dyDescent="0.15">
      <c r="A8661" s="31" t="s">
        <v>18492</v>
      </c>
      <c r="B8661" s="31" t="s">
        <v>55445</v>
      </c>
      <c r="C8661" s="32">
        <v>1100</v>
      </c>
      <c r="D8661" s="31" t="s">
        <v>1028</v>
      </c>
      <c r="E8661" s="31" t="s">
        <v>67</v>
      </c>
      <c r="F8661" s="31" t="s">
        <v>9865</v>
      </c>
      <c r="H8661" s="10" t="e">
        <f>VLOOKUP(A8661,#REF!,3,FALSE)</f>
        <v>#REF!</v>
      </c>
      <c r="I8661" s="10" t="e">
        <f>VLOOKUP(A8661,#REF!,4,FALSE)</f>
        <v>#REF!</v>
      </c>
      <c r="J8661" s="31" t="s">
        <v>10476</v>
      </c>
      <c r="K8661" s="10" t="str">
        <f t="shared" si="135"/>
        <v>형광펜/옵텍스케어[제브라][제브라]</v>
      </c>
      <c r="L8661" s="31" t="s">
        <v>38708</v>
      </c>
    </row>
    <row r="8662" spans="1:12" x14ac:dyDescent="0.15">
      <c r="A8662" s="31" t="s">
        <v>18491</v>
      </c>
      <c r="B8662" s="31" t="s">
        <v>55445</v>
      </c>
      <c r="C8662" s="32">
        <v>11000</v>
      </c>
      <c r="D8662" s="31" t="s">
        <v>1028</v>
      </c>
      <c r="E8662" s="31" t="s">
        <v>68</v>
      </c>
      <c r="F8662" s="31" t="s">
        <v>9865</v>
      </c>
      <c r="H8662" s="10" t="e">
        <f>VLOOKUP(A8662,#REF!,3,FALSE)</f>
        <v>#REF!</v>
      </c>
      <c r="I8662" s="10" t="e">
        <f>VLOOKUP(A8662,#REF!,4,FALSE)</f>
        <v>#REF!</v>
      </c>
      <c r="J8662" s="31" t="s">
        <v>10476</v>
      </c>
      <c r="K8662" s="10" t="str">
        <f t="shared" si="135"/>
        <v>형광펜/옵텍스케어[제브라][제브라]</v>
      </c>
      <c r="L8662" s="31" t="s">
        <v>38707</v>
      </c>
    </row>
    <row r="8663" spans="1:12" x14ac:dyDescent="0.15">
      <c r="A8663" s="31" t="s">
        <v>18493</v>
      </c>
      <c r="B8663" s="31" t="s">
        <v>55445</v>
      </c>
      <c r="C8663" s="32">
        <v>11000</v>
      </c>
      <c r="D8663" s="31" t="s">
        <v>314</v>
      </c>
      <c r="E8663" s="31" t="s">
        <v>68</v>
      </c>
      <c r="F8663" s="31" t="s">
        <v>9865</v>
      </c>
      <c r="H8663" s="10" t="e">
        <f>VLOOKUP(A8663,#REF!,3,FALSE)</f>
        <v>#REF!</v>
      </c>
      <c r="I8663" s="10" t="e">
        <f>VLOOKUP(A8663,#REF!,4,FALSE)</f>
        <v>#REF!</v>
      </c>
      <c r="J8663" s="31" t="s">
        <v>10476</v>
      </c>
      <c r="K8663" s="10" t="str">
        <f t="shared" si="135"/>
        <v>형광펜/옵텍스케어[제브라][제브라]</v>
      </c>
      <c r="L8663" s="31" t="s">
        <v>38709</v>
      </c>
    </row>
    <row r="8664" spans="1:12" x14ac:dyDescent="0.15">
      <c r="A8664" s="31" t="s">
        <v>18494</v>
      </c>
      <c r="B8664" s="31" t="s">
        <v>55445</v>
      </c>
      <c r="C8664" s="32">
        <v>1100</v>
      </c>
      <c r="D8664" s="31" t="s">
        <v>314</v>
      </c>
      <c r="E8664" s="31" t="s">
        <v>67</v>
      </c>
      <c r="F8664" s="31" t="s">
        <v>9865</v>
      </c>
      <c r="H8664" s="10" t="e">
        <f>VLOOKUP(A8664,#REF!,3,FALSE)</f>
        <v>#REF!</v>
      </c>
      <c r="I8664" s="10" t="e">
        <f>VLOOKUP(A8664,#REF!,4,FALSE)</f>
        <v>#REF!</v>
      </c>
      <c r="J8664" s="31" t="s">
        <v>10476</v>
      </c>
      <c r="K8664" s="10" t="str">
        <f t="shared" si="135"/>
        <v>형광펜/옵텍스케어[제브라][제브라]</v>
      </c>
      <c r="L8664" s="31" t="s">
        <v>38710</v>
      </c>
    </row>
    <row r="8665" spans="1:12" x14ac:dyDescent="0.15">
      <c r="A8665" s="31" t="s">
        <v>18495</v>
      </c>
      <c r="B8665" s="31" t="s">
        <v>55445</v>
      </c>
      <c r="C8665" s="32">
        <v>11000</v>
      </c>
      <c r="D8665" s="31" t="s">
        <v>2829</v>
      </c>
      <c r="E8665" s="31" t="s">
        <v>68</v>
      </c>
      <c r="F8665" s="31" t="s">
        <v>9865</v>
      </c>
      <c r="H8665" s="10" t="e">
        <f>VLOOKUP(A8665,#REF!,3,FALSE)</f>
        <v>#REF!</v>
      </c>
      <c r="I8665" s="10" t="e">
        <f>VLOOKUP(A8665,#REF!,4,FALSE)</f>
        <v>#REF!</v>
      </c>
      <c r="J8665" s="31" t="s">
        <v>10476</v>
      </c>
      <c r="K8665" s="10" t="str">
        <f t="shared" si="135"/>
        <v>형광펜/옵텍스케어[제브라][제브라]</v>
      </c>
      <c r="L8665" s="31" t="s">
        <v>38711</v>
      </c>
    </row>
    <row r="8666" spans="1:12" x14ac:dyDescent="0.15">
      <c r="A8666" s="31" t="s">
        <v>18496</v>
      </c>
      <c r="B8666" s="31" t="s">
        <v>55445</v>
      </c>
      <c r="C8666" s="32">
        <v>1100</v>
      </c>
      <c r="D8666" s="31" t="s">
        <v>2829</v>
      </c>
      <c r="E8666" s="31" t="s">
        <v>67</v>
      </c>
      <c r="F8666" s="31" t="s">
        <v>9865</v>
      </c>
      <c r="H8666" s="10" t="e">
        <f>VLOOKUP(A8666,#REF!,3,FALSE)</f>
        <v>#REF!</v>
      </c>
      <c r="I8666" s="10" t="e">
        <f>VLOOKUP(A8666,#REF!,4,FALSE)</f>
        <v>#REF!</v>
      </c>
      <c r="J8666" s="31" t="s">
        <v>10476</v>
      </c>
      <c r="K8666" s="10" t="str">
        <f t="shared" si="135"/>
        <v>형광펜/옵텍스케어[제브라][제브라]</v>
      </c>
      <c r="L8666" s="31" t="s">
        <v>38712</v>
      </c>
    </row>
    <row r="8667" spans="1:12" x14ac:dyDescent="0.15">
      <c r="A8667" s="31" t="s">
        <v>18499</v>
      </c>
      <c r="B8667" s="31" t="s">
        <v>55447</v>
      </c>
      <c r="C8667" s="32">
        <v>1500</v>
      </c>
      <c r="D8667" s="31" t="s">
        <v>2388</v>
      </c>
      <c r="E8667" s="31" t="s">
        <v>67</v>
      </c>
      <c r="F8667" s="31" t="s">
        <v>9765</v>
      </c>
      <c r="H8667" s="10" t="e">
        <f>VLOOKUP(A8667,#REF!,3,FALSE)</f>
        <v>#REF!</v>
      </c>
      <c r="I8667" s="10" t="e">
        <f>VLOOKUP(A8667,#REF!,4,FALSE)</f>
        <v>#REF!</v>
      </c>
      <c r="J8667" s="31" t="s">
        <v>10470</v>
      </c>
      <c r="K8667" s="10" t="str">
        <f t="shared" si="135"/>
        <v>유성펜/제트스트림/SXN-150-10[유니][유니]</v>
      </c>
      <c r="L8667" s="31" t="s">
        <v>38714</v>
      </c>
    </row>
    <row r="8668" spans="1:12" x14ac:dyDescent="0.15">
      <c r="A8668" s="31" t="s">
        <v>18498</v>
      </c>
      <c r="B8668" s="31" t="s">
        <v>55447</v>
      </c>
      <c r="C8668" s="32">
        <v>18000</v>
      </c>
      <c r="D8668" s="31" t="s">
        <v>2388</v>
      </c>
      <c r="E8668" s="31" t="s">
        <v>2205</v>
      </c>
      <c r="F8668" s="31" t="s">
        <v>9765</v>
      </c>
      <c r="H8668" s="10" t="e">
        <f>VLOOKUP(A8668,#REF!,3,FALSE)</f>
        <v>#REF!</v>
      </c>
      <c r="I8668" s="10" t="e">
        <f>VLOOKUP(A8668,#REF!,4,FALSE)</f>
        <v>#REF!</v>
      </c>
      <c r="J8668" s="31" t="s">
        <v>10470</v>
      </c>
      <c r="K8668" s="10" t="str">
        <f t="shared" si="135"/>
        <v>유성펜/제트스트림/SXN-150-10[유니][유니]</v>
      </c>
      <c r="L8668" s="31" t="s">
        <v>111</v>
      </c>
    </row>
    <row r="8669" spans="1:12" x14ac:dyDescent="0.15">
      <c r="A8669" s="31" t="s">
        <v>18497</v>
      </c>
      <c r="B8669" s="31" t="s">
        <v>55447</v>
      </c>
      <c r="C8669" s="32">
        <v>15000</v>
      </c>
      <c r="D8669" s="31" t="s">
        <v>2388</v>
      </c>
      <c r="E8669" s="31" t="s">
        <v>68</v>
      </c>
      <c r="F8669" s="31" t="s">
        <v>9765</v>
      </c>
      <c r="H8669" s="10" t="e">
        <f>VLOOKUP(A8669,#REF!,3,FALSE)</f>
        <v>#REF!</v>
      </c>
      <c r="I8669" s="10" t="e">
        <f>VLOOKUP(A8669,#REF!,4,FALSE)</f>
        <v>#REF!</v>
      </c>
      <c r="J8669" s="31" t="s">
        <v>10470</v>
      </c>
      <c r="K8669" s="10" t="str">
        <f t="shared" si="135"/>
        <v>유성펜/제트스트림/SXN-150-10[유니][유니]</v>
      </c>
      <c r="L8669" s="31" t="s">
        <v>38713</v>
      </c>
    </row>
    <row r="8670" spans="1:12" x14ac:dyDescent="0.15">
      <c r="A8670" s="31" t="s">
        <v>18502</v>
      </c>
      <c r="B8670" s="31" t="s">
        <v>55447</v>
      </c>
      <c r="C8670" s="32">
        <v>15000</v>
      </c>
      <c r="D8670" s="31" t="s">
        <v>2389</v>
      </c>
      <c r="E8670" s="31" t="s">
        <v>68</v>
      </c>
      <c r="F8670" s="31" t="s">
        <v>9765</v>
      </c>
      <c r="H8670" s="10" t="e">
        <f>VLOOKUP(A8670,#REF!,3,FALSE)</f>
        <v>#REF!</v>
      </c>
      <c r="I8670" s="10" t="e">
        <f>VLOOKUP(A8670,#REF!,4,FALSE)</f>
        <v>#REF!</v>
      </c>
      <c r="J8670" s="31" t="s">
        <v>10470</v>
      </c>
      <c r="K8670" s="10" t="str">
        <f t="shared" si="135"/>
        <v>유성펜/제트스트림/SXN-150-10[유니][유니]</v>
      </c>
      <c r="L8670" s="31" t="s">
        <v>38716</v>
      </c>
    </row>
    <row r="8671" spans="1:12" x14ac:dyDescent="0.15">
      <c r="A8671" s="31" t="s">
        <v>18500</v>
      </c>
      <c r="B8671" s="31" t="s">
        <v>55447</v>
      </c>
      <c r="C8671" s="32">
        <v>18000</v>
      </c>
      <c r="D8671" s="31" t="s">
        <v>2389</v>
      </c>
      <c r="E8671" s="31" t="s">
        <v>2205</v>
      </c>
      <c r="F8671" s="31" t="s">
        <v>9765</v>
      </c>
      <c r="H8671" s="10" t="e">
        <f>VLOOKUP(A8671,#REF!,3,FALSE)</f>
        <v>#REF!</v>
      </c>
      <c r="I8671" s="10" t="e">
        <f>VLOOKUP(A8671,#REF!,4,FALSE)</f>
        <v>#REF!</v>
      </c>
      <c r="J8671" s="31" t="s">
        <v>10470</v>
      </c>
      <c r="K8671" s="10" t="str">
        <f t="shared" si="135"/>
        <v>유성펜/제트스트림/SXN-150-10[유니][유니]</v>
      </c>
      <c r="L8671" s="31" t="s">
        <v>111</v>
      </c>
    </row>
    <row r="8672" spans="1:12" x14ac:dyDescent="0.15">
      <c r="A8672" s="31" t="s">
        <v>18501</v>
      </c>
      <c r="B8672" s="31" t="s">
        <v>55447</v>
      </c>
      <c r="C8672" s="32">
        <v>1500</v>
      </c>
      <c r="D8672" s="31" t="s">
        <v>2389</v>
      </c>
      <c r="E8672" s="31" t="s">
        <v>67</v>
      </c>
      <c r="F8672" s="31" t="s">
        <v>9765</v>
      </c>
      <c r="H8672" s="10" t="e">
        <f>VLOOKUP(A8672,#REF!,3,FALSE)</f>
        <v>#REF!</v>
      </c>
      <c r="I8672" s="10" t="e">
        <f>VLOOKUP(A8672,#REF!,4,FALSE)</f>
        <v>#REF!</v>
      </c>
      <c r="J8672" s="31" t="s">
        <v>10470</v>
      </c>
      <c r="K8672" s="10" t="str">
        <f t="shared" si="135"/>
        <v>유성펜/제트스트림/SXN-150-10[유니][유니]</v>
      </c>
      <c r="L8672" s="31" t="s">
        <v>38715</v>
      </c>
    </row>
    <row r="8673" spans="1:12" x14ac:dyDescent="0.15">
      <c r="A8673" s="31" t="s">
        <v>18503</v>
      </c>
      <c r="B8673" s="31" t="s">
        <v>55447</v>
      </c>
      <c r="C8673" s="32">
        <v>18000</v>
      </c>
      <c r="D8673" s="31" t="s">
        <v>2387</v>
      </c>
      <c r="E8673" s="31" t="s">
        <v>2205</v>
      </c>
      <c r="F8673" s="31" t="s">
        <v>9765</v>
      </c>
      <c r="H8673" s="10" t="e">
        <f>VLOOKUP(A8673,#REF!,3,FALSE)</f>
        <v>#REF!</v>
      </c>
      <c r="I8673" s="10" t="e">
        <f>VLOOKUP(A8673,#REF!,4,FALSE)</f>
        <v>#REF!</v>
      </c>
      <c r="J8673" s="31" t="s">
        <v>10470</v>
      </c>
      <c r="K8673" s="10" t="str">
        <f t="shared" si="135"/>
        <v>유성펜/제트스트림/SXN-150-10[유니][유니]</v>
      </c>
      <c r="L8673" s="31" t="s">
        <v>111</v>
      </c>
    </row>
    <row r="8674" spans="1:12" x14ac:dyDescent="0.15">
      <c r="A8674" s="31" t="s">
        <v>18505</v>
      </c>
      <c r="B8674" s="31" t="s">
        <v>55447</v>
      </c>
      <c r="C8674" s="32">
        <v>1500</v>
      </c>
      <c r="D8674" s="31" t="s">
        <v>2387</v>
      </c>
      <c r="E8674" s="31" t="s">
        <v>67</v>
      </c>
      <c r="F8674" s="31" t="s">
        <v>9765</v>
      </c>
      <c r="H8674" s="10" t="e">
        <f>VLOOKUP(A8674,#REF!,3,FALSE)</f>
        <v>#REF!</v>
      </c>
      <c r="I8674" s="10" t="e">
        <f>VLOOKUP(A8674,#REF!,4,FALSE)</f>
        <v>#REF!</v>
      </c>
      <c r="J8674" s="31" t="s">
        <v>10470</v>
      </c>
      <c r="K8674" s="10" t="str">
        <f t="shared" si="135"/>
        <v>유성펜/제트스트림/SXN-150-10[유니][유니]</v>
      </c>
      <c r="L8674" s="31" t="s">
        <v>38718</v>
      </c>
    </row>
    <row r="8675" spans="1:12" x14ac:dyDescent="0.15">
      <c r="A8675" s="31" t="s">
        <v>18504</v>
      </c>
      <c r="B8675" s="31" t="s">
        <v>55447</v>
      </c>
      <c r="C8675" s="32">
        <v>15000</v>
      </c>
      <c r="D8675" s="31" t="s">
        <v>2387</v>
      </c>
      <c r="E8675" s="31" t="s">
        <v>68</v>
      </c>
      <c r="F8675" s="31" t="s">
        <v>9765</v>
      </c>
      <c r="H8675" s="10" t="e">
        <f>VLOOKUP(A8675,#REF!,3,FALSE)</f>
        <v>#REF!</v>
      </c>
      <c r="I8675" s="10" t="e">
        <f>VLOOKUP(A8675,#REF!,4,FALSE)</f>
        <v>#REF!</v>
      </c>
      <c r="J8675" s="31" t="s">
        <v>10470</v>
      </c>
      <c r="K8675" s="10" t="str">
        <f t="shared" si="135"/>
        <v>유성펜/제트스트림/SXN-150-10[유니][유니]</v>
      </c>
      <c r="L8675" s="31" t="s">
        <v>38717</v>
      </c>
    </row>
    <row r="8676" spans="1:12" x14ac:dyDescent="0.15">
      <c r="A8676" s="31" t="s">
        <v>18509</v>
      </c>
      <c r="B8676" s="31" t="s">
        <v>55448</v>
      </c>
      <c r="C8676" s="32">
        <v>28800</v>
      </c>
      <c r="D8676" s="31" t="s">
        <v>2753</v>
      </c>
      <c r="E8676" s="31" t="s">
        <v>947</v>
      </c>
      <c r="F8676" s="31" t="s">
        <v>9918</v>
      </c>
      <c r="H8676" s="10" t="e">
        <f>VLOOKUP(A8676,#REF!,3,FALSE)</f>
        <v>#REF!</v>
      </c>
      <c r="I8676" s="10" t="e">
        <f>VLOOKUP(A8676,#REF!,4,FALSE)</f>
        <v>#REF!</v>
      </c>
      <c r="J8676" s="31" t="s">
        <v>10469</v>
      </c>
      <c r="K8676" s="10" t="str">
        <f t="shared" si="135"/>
        <v>수성펜/프러스펜3000[모나미][모나미]</v>
      </c>
      <c r="L8676" s="31" t="s">
        <v>38721</v>
      </c>
    </row>
    <row r="8677" spans="1:12" x14ac:dyDescent="0.15">
      <c r="A8677" s="31" t="s">
        <v>18507</v>
      </c>
      <c r="B8677" s="31" t="s">
        <v>55448</v>
      </c>
      <c r="C8677" s="32">
        <v>250</v>
      </c>
      <c r="D8677" s="31" t="s">
        <v>2753</v>
      </c>
      <c r="E8677" s="31" t="s">
        <v>67</v>
      </c>
      <c r="F8677" s="31" t="s">
        <v>9918</v>
      </c>
      <c r="H8677" s="10" t="e">
        <f>VLOOKUP(A8677,#REF!,3,FALSE)</f>
        <v>#REF!</v>
      </c>
      <c r="I8677" s="10" t="e">
        <f>VLOOKUP(A8677,#REF!,4,FALSE)</f>
        <v>#REF!</v>
      </c>
      <c r="J8677" s="31" t="s">
        <v>10469</v>
      </c>
      <c r="K8677" s="10" t="str">
        <f t="shared" si="135"/>
        <v>수성펜/프러스펜3000[모나미][모나미]</v>
      </c>
      <c r="L8677" s="31" t="s">
        <v>38720</v>
      </c>
    </row>
    <row r="8678" spans="1:12" x14ac:dyDescent="0.15">
      <c r="A8678" s="31" t="s">
        <v>18508</v>
      </c>
      <c r="B8678" s="31" t="s">
        <v>55448</v>
      </c>
      <c r="C8678" s="32">
        <v>11000</v>
      </c>
      <c r="D8678" s="31" t="s">
        <v>2753</v>
      </c>
      <c r="E8678" s="31" t="s">
        <v>81</v>
      </c>
      <c r="F8678" s="31" t="s">
        <v>9918</v>
      </c>
      <c r="H8678" s="10" t="e">
        <f>VLOOKUP(A8678,#REF!,3,FALSE)</f>
        <v>#REF!</v>
      </c>
      <c r="I8678" s="10" t="e">
        <f>VLOOKUP(A8678,#REF!,4,FALSE)</f>
        <v>#REF!</v>
      </c>
      <c r="J8678" s="31" t="s">
        <v>10469</v>
      </c>
      <c r="K8678" s="10" t="str">
        <f t="shared" si="135"/>
        <v>수성펜/프러스펜3000[모나미][모나미]</v>
      </c>
      <c r="L8678" s="31" t="s">
        <v>111</v>
      </c>
    </row>
    <row r="8679" spans="1:12" x14ac:dyDescent="0.15">
      <c r="A8679" s="31" t="s">
        <v>18506</v>
      </c>
      <c r="B8679" s="31" t="s">
        <v>55448</v>
      </c>
      <c r="C8679" s="32">
        <v>2500</v>
      </c>
      <c r="D8679" s="31" t="s">
        <v>2753</v>
      </c>
      <c r="E8679" s="31" t="s">
        <v>2205</v>
      </c>
      <c r="F8679" s="31" t="s">
        <v>9918</v>
      </c>
      <c r="H8679" s="10" t="e">
        <f>VLOOKUP(A8679,#REF!,3,FALSE)</f>
        <v>#REF!</v>
      </c>
      <c r="I8679" s="10" t="e">
        <f>VLOOKUP(A8679,#REF!,4,FALSE)</f>
        <v>#REF!</v>
      </c>
      <c r="J8679" s="31" t="s">
        <v>10469</v>
      </c>
      <c r="K8679" s="10" t="str">
        <f t="shared" si="135"/>
        <v>수성펜/프러스펜3000[모나미][모나미]</v>
      </c>
      <c r="L8679" s="31" t="s">
        <v>38719</v>
      </c>
    </row>
    <row r="8680" spans="1:12" x14ac:dyDescent="0.15">
      <c r="A8680" s="31" t="s">
        <v>18510</v>
      </c>
      <c r="B8680" s="31" t="s">
        <v>55448</v>
      </c>
      <c r="C8680" s="32">
        <v>576000</v>
      </c>
      <c r="D8680" s="31" t="s">
        <v>2753</v>
      </c>
      <c r="E8680" s="31" t="s">
        <v>51</v>
      </c>
      <c r="F8680" s="31" t="s">
        <v>9918</v>
      </c>
      <c r="H8680" s="10" t="e">
        <f>VLOOKUP(A8680,#REF!,3,FALSE)</f>
        <v>#REF!</v>
      </c>
      <c r="I8680" s="10" t="e">
        <f>VLOOKUP(A8680,#REF!,4,FALSE)</f>
        <v>#REF!</v>
      </c>
      <c r="J8680" s="31" t="s">
        <v>10469</v>
      </c>
      <c r="K8680" s="10" t="str">
        <f t="shared" si="135"/>
        <v>수성펜/프러스펜3000[모나미][모나미]</v>
      </c>
      <c r="L8680" s="31" t="s">
        <v>38722</v>
      </c>
    </row>
    <row r="8681" spans="1:12" x14ac:dyDescent="0.15">
      <c r="A8681" s="31" t="s">
        <v>18511</v>
      </c>
      <c r="B8681" s="31" t="s">
        <v>55448</v>
      </c>
      <c r="C8681" s="32">
        <v>576000</v>
      </c>
      <c r="D8681" s="31" t="s">
        <v>2752</v>
      </c>
      <c r="E8681" s="31" t="s">
        <v>51</v>
      </c>
      <c r="F8681" s="31" t="s">
        <v>9918</v>
      </c>
      <c r="H8681" s="10" t="e">
        <f>VLOOKUP(A8681,#REF!,3,FALSE)</f>
        <v>#REF!</v>
      </c>
      <c r="I8681" s="10" t="e">
        <f>VLOOKUP(A8681,#REF!,4,FALSE)</f>
        <v>#REF!</v>
      </c>
      <c r="J8681" s="31" t="s">
        <v>10469</v>
      </c>
      <c r="K8681" s="10" t="str">
        <f t="shared" si="135"/>
        <v>수성펜/프러스펜3000[모나미][모나미]</v>
      </c>
      <c r="L8681" s="31" t="s">
        <v>38723</v>
      </c>
    </row>
    <row r="8682" spans="1:12" x14ac:dyDescent="0.15">
      <c r="A8682" s="31" t="s">
        <v>18513</v>
      </c>
      <c r="B8682" s="31" t="s">
        <v>55448</v>
      </c>
      <c r="C8682" s="32">
        <v>250</v>
      </c>
      <c r="D8682" s="31" t="s">
        <v>2752</v>
      </c>
      <c r="E8682" s="31" t="s">
        <v>67</v>
      </c>
      <c r="F8682" s="31" t="s">
        <v>9918</v>
      </c>
      <c r="H8682" s="10" t="e">
        <f>VLOOKUP(A8682,#REF!,3,FALSE)</f>
        <v>#REF!</v>
      </c>
      <c r="I8682" s="10" t="e">
        <f>VLOOKUP(A8682,#REF!,4,FALSE)</f>
        <v>#REF!</v>
      </c>
      <c r="J8682" s="31" t="s">
        <v>10469</v>
      </c>
      <c r="K8682" s="10" t="str">
        <f t="shared" si="135"/>
        <v>수성펜/프러스펜3000[모나미][모나미]</v>
      </c>
      <c r="L8682" s="31" t="s">
        <v>38724</v>
      </c>
    </row>
    <row r="8683" spans="1:12" x14ac:dyDescent="0.15">
      <c r="A8683" s="31" t="s">
        <v>18512</v>
      </c>
      <c r="B8683" s="31" t="s">
        <v>55448</v>
      </c>
      <c r="C8683" s="32">
        <v>12500</v>
      </c>
      <c r="D8683" s="31" t="s">
        <v>2752</v>
      </c>
      <c r="E8683" s="31" t="s">
        <v>81</v>
      </c>
      <c r="F8683" s="31" t="s">
        <v>9918</v>
      </c>
      <c r="H8683" s="10" t="e">
        <f>VLOOKUP(A8683,#REF!,3,FALSE)</f>
        <v>#REF!</v>
      </c>
      <c r="I8683" s="10" t="e">
        <f>VLOOKUP(A8683,#REF!,4,FALSE)</f>
        <v>#REF!</v>
      </c>
      <c r="J8683" s="31" t="s">
        <v>10469</v>
      </c>
      <c r="K8683" s="10" t="str">
        <f t="shared" si="135"/>
        <v>수성펜/프러스펜3000[모나미][모나미]</v>
      </c>
      <c r="L8683" s="31" t="s">
        <v>111</v>
      </c>
    </row>
    <row r="8684" spans="1:12" x14ac:dyDescent="0.15">
      <c r="A8684" s="31" t="s">
        <v>18514</v>
      </c>
      <c r="B8684" s="31" t="s">
        <v>55448</v>
      </c>
      <c r="C8684" s="32">
        <v>28800</v>
      </c>
      <c r="D8684" s="31" t="s">
        <v>2752</v>
      </c>
      <c r="E8684" s="31" t="s">
        <v>947</v>
      </c>
      <c r="F8684" s="31" t="s">
        <v>9918</v>
      </c>
      <c r="H8684" s="10" t="e">
        <f>VLOOKUP(A8684,#REF!,3,FALSE)</f>
        <v>#REF!</v>
      </c>
      <c r="I8684" s="10" t="e">
        <f>VLOOKUP(A8684,#REF!,4,FALSE)</f>
        <v>#REF!</v>
      </c>
      <c r="J8684" s="31" t="s">
        <v>10469</v>
      </c>
      <c r="K8684" s="10" t="str">
        <f t="shared" si="135"/>
        <v>수성펜/프러스펜3000[모나미][모나미]</v>
      </c>
      <c r="L8684" s="31" t="s">
        <v>38725</v>
      </c>
    </row>
    <row r="8685" spans="1:12" x14ac:dyDescent="0.15">
      <c r="A8685" s="31" t="s">
        <v>18515</v>
      </c>
      <c r="B8685" s="31" t="s">
        <v>55448</v>
      </c>
      <c r="C8685" s="32">
        <v>2500</v>
      </c>
      <c r="D8685" s="31" t="s">
        <v>2752</v>
      </c>
      <c r="E8685" s="31" t="s">
        <v>2205</v>
      </c>
      <c r="F8685" s="31" t="s">
        <v>9918</v>
      </c>
      <c r="H8685" s="10" t="e">
        <f>VLOOKUP(A8685,#REF!,3,FALSE)</f>
        <v>#REF!</v>
      </c>
      <c r="I8685" s="10" t="e">
        <f>VLOOKUP(A8685,#REF!,4,FALSE)</f>
        <v>#REF!</v>
      </c>
      <c r="J8685" s="31" t="s">
        <v>10469</v>
      </c>
      <c r="K8685" s="10" t="str">
        <f t="shared" si="135"/>
        <v>수성펜/프러스펜3000[모나미][모나미]</v>
      </c>
      <c r="L8685" s="31" t="s">
        <v>38726</v>
      </c>
    </row>
    <row r="8686" spans="1:12" x14ac:dyDescent="0.15">
      <c r="A8686" s="31" t="s">
        <v>18516</v>
      </c>
      <c r="B8686" s="31" t="s">
        <v>55448</v>
      </c>
      <c r="C8686" s="32">
        <v>250</v>
      </c>
      <c r="D8686" s="31" t="s">
        <v>2750</v>
      </c>
      <c r="E8686" s="31" t="s">
        <v>67</v>
      </c>
      <c r="F8686" s="31" t="s">
        <v>9918</v>
      </c>
      <c r="H8686" s="10" t="e">
        <f>VLOOKUP(A8686,#REF!,3,FALSE)</f>
        <v>#REF!</v>
      </c>
      <c r="I8686" s="10" t="e">
        <f>VLOOKUP(A8686,#REF!,4,FALSE)</f>
        <v>#REF!</v>
      </c>
      <c r="J8686" s="31" t="s">
        <v>10469</v>
      </c>
      <c r="K8686" s="10" t="str">
        <f t="shared" si="135"/>
        <v>수성펜/프러스펜3000[모나미][모나미]</v>
      </c>
      <c r="L8686" s="31" t="s">
        <v>38727</v>
      </c>
    </row>
    <row r="8687" spans="1:12" x14ac:dyDescent="0.15">
      <c r="A8687" s="31" t="s">
        <v>18517</v>
      </c>
      <c r="B8687" s="31" t="s">
        <v>55448</v>
      </c>
      <c r="C8687" s="32">
        <v>28800</v>
      </c>
      <c r="D8687" s="31" t="s">
        <v>2750</v>
      </c>
      <c r="E8687" s="31" t="s">
        <v>947</v>
      </c>
      <c r="F8687" s="31" t="s">
        <v>9918</v>
      </c>
      <c r="H8687" s="10" t="e">
        <f>VLOOKUP(A8687,#REF!,3,FALSE)</f>
        <v>#REF!</v>
      </c>
      <c r="I8687" s="10" t="e">
        <f>VLOOKUP(A8687,#REF!,4,FALSE)</f>
        <v>#REF!</v>
      </c>
      <c r="J8687" s="31" t="s">
        <v>10469</v>
      </c>
      <c r="K8687" s="10" t="str">
        <f t="shared" si="135"/>
        <v>수성펜/프러스펜3000[모나미][모나미]</v>
      </c>
      <c r="L8687" s="31" t="s">
        <v>38728</v>
      </c>
    </row>
    <row r="8688" spans="1:12" x14ac:dyDescent="0.15">
      <c r="A8688" s="31" t="s">
        <v>18518</v>
      </c>
      <c r="B8688" s="31" t="s">
        <v>55448</v>
      </c>
      <c r="C8688" s="32">
        <v>2500</v>
      </c>
      <c r="D8688" s="31" t="s">
        <v>2750</v>
      </c>
      <c r="E8688" s="31" t="s">
        <v>2205</v>
      </c>
      <c r="F8688" s="31" t="s">
        <v>9918</v>
      </c>
      <c r="H8688" s="10" t="e">
        <f>VLOOKUP(A8688,#REF!,3,FALSE)</f>
        <v>#REF!</v>
      </c>
      <c r="I8688" s="10" t="e">
        <f>VLOOKUP(A8688,#REF!,4,FALSE)</f>
        <v>#REF!</v>
      </c>
      <c r="J8688" s="31" t="s">
        <v>10469</v>
      </c>
      <c r="K8688" s="10" t="str">
        <f t="shared" si="135"/>
        <v>수성펜/프러스펜3000[모나미][모나미]</v>
      </c>
      <c r="L8688" s="31" t="s">
        <v>38729</v>
      </c>
    </row>
    <row r="8689" spans="1:12" x14ac:dyDescent="0.15">
      <c r="A8689" s="31" t="s">
        <v>18520</v>
      </c>
      <c r="B8689" s="31" t="s">
        <v>55449</v>
      </c>
      <c r="C8689" s="32">
        <v>500</v>
      </c>
      <c r="D8689" s="31" t="s">
        <v>2358</v>
      </c>
      <c r="E8689" s="31" t="s">
        <v>67</v>
      </c>
      <c r="F8689" s="31" t="s">
        <v>9807</v>
      </c>
      <c r="H8689" s="10" t="e">
        <f>VLOOKUP(A8689,#REF!,3,FALSE)</f>
        <v>#REF!</v>
      </c>
      <c r="I8689" s="10" t="e">
        <f>VLOOKUP(A8689,#REF!,4,FALSE)</f>
        <v>#REF!</v>
      </c>
      <c r="J8689" s="31" t="s">
        <v>10436</v>
      </c>
      <c r="K8689" s="10" t="str">
        <f t="shared" si="135"/>
        <v>유성펜/크리스탈[빅][빅]</v>
      </c>
      <c r="L8689" s="31" t="s">
        <v>38731</v>
      </c>
    </row>
    <row r="8690" spans="1:12" x14ac:dyDescent="0.15">
      <c r="A8690" s="31" t="s">
        <v>18521</v>
      </c>
      <c r="B8690" s="31" t="s">
        <v>55449</v>
      </c>
      <c r="C8690" s="32">
        <v>500</v>
      </c>
      <c r="D8690" s="31" t="s">
        <v>2358</v>
      </c>
      <c r="E8690" s="31" t="s">
        <v>67</v>
      </c>
      <c r="F8690" s="31" t="s">
        <v>9807</v>
      </c>
      <c r="H8690" s="10" t="e">
        <f>VLOOKUP(A8690,#REF!,3,FALSE)</f>
        <v>#REF!</v>
      </c>
      <c r="I8690" s="10" t="e">
        <f>VLOOKUP(A8690,#REF!,4,FALSE)</f>
        <v>#REF!</v>
      </c>
      <c r="J8690" s="31" t="s">
        <v>10436</v>
      </c>
      <c r="K8690" s="10" t="str">
        <f t="shared" si="135"/>
        <v>유성펜/크리스탈[빅][빅]</v>
      </c>
      <c r="L8690" s="31" t="s">
        <v>111</v>
      </c>
    </row>
    <row r="8691" spans="1:12" x14ac:dyDescent="0.15">
      <c r="A8691" s="31" t="s">
        <v>18519</v>
      </c>
      <c r="B8691" s="31" t="s">
        <v>55449</v>
      </c>
      <c r="C8691" s="32">
        <v>5000</v>
      </c>
      <c r="D8691" s="31" t="s">
        <v>2358</v>
      </c>
      <c r="E8691" s="31" t="s">
        <v>2205</v>
      </c>
      <c r="F8691" s="31" t="s">
        <v>9807</v>
      </c>
      <c r="H8691" s="10" t="e">
        <f>VLOOKUP(A8691,#REF!,3,FALSE)</f>
        <v>#REF!</v>
      </c>
      <c r="I8691" s="10" t="e">
        <f>VLOOKUP(A8691,#REF!,4,FALSE)</f>
        <v>#REF!</v>
      </c>
      <c r="J8691" s="31" t="s">
        <v>10436</v>
      </c>
      <c r="K8691" s="10" t="str">
        <f t="shared" si="135"/>
        <v>유성펜/크리스탈[빅][빅]</v>
      </c>
      <c r="L8691" s="31" t="s">
        <v>38730</v>
      </c>
    </row>
    <row r="8692" spans="1:12" x14ac:dyDescent="0.15">
      <c r="A8692" s="31" t="s">
        <v>18523</v>
      </c>
      <c r="B8692" s="31" t="s">
        <v>55449</v>
      </c>
      <c r="C8692" s="32">
        <v>5000</v>
      </c>
      <c r="D8692" s="31" t="s">
        <v>2359</v>
      </c>
      <c r="E8692" s="31" t="s">
        <v>2205</v>
      </c>
      <c r="F8692" s="31" t="s">
        <v>9807</v>
      </c>
      <c r="H8692" s="10" t="e">
        <f>VLOOKUP(A8692,#REF!,3,FALSE)</f>
        <v>#REF!</v>
      </c>
      <c r="I8692" s="10" t="e">
        <f>VLOOKUP(A8692,#REF!,4,FALSE)</f>
        <v>#REF!</v>
      </c>
      <c r="J8692" s="31" t="s">
        <v>10436</v>
      </c>
      <c r="K8692" s="10" t="str">
        <f t="shared" si="135"/>
        <v>유성펜/크리스탈[빅][빅]</v>
      </c>
      <c r="L8692" s="31" t="s">
        <v>38733</v>
      </c>
    </row>
    <row r="8693" spans="1:12" x14ac:dyDescent="0.15">
      <c r="A8693" s="31" t="s">
        <v>18522</v>
      </c>
      <c r="B8693" s="31" t="s">
        <v>55449</v>
      </c>
      <c r="C8693" s="32">
        <v>500</v>
      </c>
      <c r="D8693" s="31" t="s">
        <v>2359</v>
      </c>
      <c r="E8693" s="31" t="s">
        <v>67</v>
      </c>
      <c r="F8693" s="31" t="s">
        <v>9807</v>
      </c>
      <c r="H8693" s="10" t="e">
        <f>VLOOKUP(A8693,#REF!,3,FALSE)</f>
        <v>#REF!</v>
      </c>
      <c r="I8693" s="10" t="e">
        <f>VLOOKUP(A8693,#REF!,4,FALSE)</f>
        <v>#REF!</v>
      </c>
      <c r="J8693" s="31" t="s">
        <v>10436</v>
      </c>
      <c r="K8693" s="10" t="str">
        <f t="shared" si="135"/>
        <v>유성펜/크리스탈[빅][빅]</v>
      </c>
      <c r="L8693" s="31" t="s">
        <v>38732</v>
      </c>
    </row>
    <row r="8694" spans="1:12" x14ac:dyDescent="0.15">
      <c r="A8694" s="31" t="s">
        <v>18524</v>
      </c>
      <c r="B8694" s="31" t="s">
        <v>55450</v>
      </c>
      <c r="C8694" s="32">
        <v>75000</v>
      </c>
      <c r="D8694" s="31" t="s">
        <v>3090</v>
      </c>
      <c r="E8694" s="31" t="s">
        <v>67</v>
      </c>
      <c r="F8694" s="31" t="s">
        <v>9845</v>
      </c>
      <c r="H8694" s="10" t="e">
        <f>VLOOKUP(A8694,#REF!,3,FALSE)</f>
        <v>#REF!</v>
      </c>
      <c r="I8694" s="10" t="e">
        <f>VLOOKUP(A8694,#REF!,4,FALSE)</f>
        <v>#REF!</v>
      </c>
      <c r="J8694" s="31" t="s">
        <v>10472</v>
      </c>
      <c r="K8694" s="10" t="str">
        <f t="shared" si="135"/>
        <v>유성펜/크롬/우드/148382[파버카스텔][파버카스텔]</v>
      </c>
      <c r="L8694" s="31" t="s">
        <v>38734</v>
      </c>
    </row>
    <row r="8695" spans="1:12" x14ac:dyDescent="0.15">
      <c r="A8695" s="31" t="s">
        <v>18525</v>
      </c>
      <c r="B8695" s="31" t="s">
        <v>55451</v>
      </c>
      <c r="C8695" s="32">
        <v>75000</v>
      </c>
      <c r="D8695" s="31" t="s">
        <v>3090</v>
      </c>
      <c r="E8695" s="31" t="s">
        <v>67</v>
      </c>
      <c r="F8695" s="31" t="s">
        <v>9845</v>
      </c>
      <c r="H8695" s="10" t="e">
        <f>VLOOKUP(A8695,#REF!,3,FALSE)</f>
        <v>#REF!</v>
      </c>
      <c r="I8695" s="10" t="e">
        <f>VLOOKUP(A8695,#REF!,4,FALSE)</f>
        <v>#REF!</v>
      </c>
      <c r="J8695" s="31" t="s">
        <v>10472</v>
      </c>
      <c r="K8695" s="10" t="str">
        <f t="shared" si="135"/>
        <v>펜슬/크롬/우드/138382[파버카스텔][파버카스텔]</v>
      </c>
      <c r="L8695" s="31" t="s">
        <v>38735</v>
      </c>
    </row>
    <row r="8696" spans="1:12" x14ac:dyDescent="0.15">
      <c r="A8696" s="31" t="s">
        <v>18531</v>
      </c>
      <c r="B8696" s="31" t="s">
        <v>55452</v>
      </c>
      <c r="C8696" s="32">
        <v>11500</v>
      </c>
      <c r="D8696" s="31" t="s">
        <v>2355</v>
      </c>
      <c r="E8696" s="31" t="s">
        <v>58</v>
      </c>
      <c r="F8696" s="31" t="s">
        <v>9759</v>
      </c>
      <c r="H8696" s="10" t="e">
        <f>VLOOKUP(A8696,#REF!,3,FALSE)</f>
        <v>#REF!</v>
      </c>
      <c r="I8696" s="10" t="e">
        <f>VLOOKUP(A8696,#REF!,4,FALSE)</f>
        <v>#REF!</v>
      </c>
      <c r="J8696" s="31" t="s">
        <v>10469</v>
      </c>
      <c r="K8696" s="10" t="str">
        <f t="shared" si="135"/>
        <v>유성펜/153[모나미][모나미]</v>
      </c>
      <c r="L8696" s="31" t="s">
        <v>111</v>
      </c>
    </row>
    <row r="8697" spans="1:12" x14ac:dyDescent="0.15">
      <c r="A8697" s="31" t="s">
        <v>18530</v>
      </c>
      <c r="B8697" s="31" t="s">
        <v>55452</v>
      </c>
      <c r="C8697" s="32">
        <v>552000</v>
      </c>
      <c r="D8697" s="31" t="s">
        <v>2355</v>
      </c>
      <c r="E8697" s="31" t="s">
        <v>51</v>
      </c>
      <c r="F8697" s="31" t="s">
        <v>9759</v>
      </c>
      <c r="H8697" s="10" t="e">
        <f>VLOOKUP(A8697,#REF!,3,FALSE)</f>
        <v>#REF!</v>
      </c>
      <c r="I8697" s="10" t="e">
        <f>VLOOKUP(A8697,#REF!,4,FALSE)</f>
        <v>#REF!</v>
      </c>
      <c r="J8697" s="31" t="s">
        <v>10469</v>
      </c>
      <c r="K8697" s="10" t="str">
        <f t="shared" si="135"/>
        <v>유성펜/153[모나미][모나미]</v>
      </c>
      <c r="L8697" s="31" t="s">
        <v>38739</v>
      </c>
    </row>
    <row r="8698" spans="1:12" x14ac:dyDescent="0.15">
      <c r="A8698" s="31" t="s">
        <v>18527</v>
      </c>
      <c r="B8698" s="31" t="s">
        <v>55452</v>
      </c>
      <c r="C8698" s="32">
        <v>250</v>
      </c>
      <c r="D8698" s="31" t="s">
        <v>2355</v>
      </c>
      <c r="E8698" s="31" t="s">
        <v>67</v>
      </c>
      <c r="F8698" s="31" t="s">
        <v>9759</v>
      </c>
      <c r="H8698" s="10" t="e">
        <f>VLOOKUP(A8698,#REF!,3,FALSE)</f>
        <v>#REF!</v>
      </c>
      <c r="I8698" s="10" t="e">
        <f>VLOOKUP(A8698,#REF!,4,FALSE)</f>
        <v>#REF!</v>
      </c>
      <c r="J8698" s="31" t="s">
        <v>10469</v>
      </c>
      <c r="K8698" s="10" t="str">
        <f t="shared" si="135"/>
        <v>유성펜/153[모나미][모나미]</v>
      </c>
      <c r="L8698" s="31" t="s">
        <v>38736</v>
      </c>
    </row>
    <row r="8699" spans="1:12" x14ac:dyDescent="0.15">
      <c r="A8699" s="31" t="s">
        <v>18532</v>
      </c>
      <c r="B8699" s="31" t="s">
        <v>55452</v>
      </c>
      <c r="C8699" s="32">
        <v>11500</v>
      </c>
      <c r="D8699" s="31" t="s">
        <v>2355</v>
      </c>
      <c r="E8699" s="31" t="s">
        <v>58</v>
      </c>
      <c r="F8699" s="31" t="s">
        <v>9759</v>
      </c>
      <c r="H8699" s="10" t="e">
        <f>VLOOKUP(A8699,#REF!,3,FALSE)</f>
        <v>#REF!</v>
      </c>
      <c r="I8699" s="10" t="e">
        <f>VLOOKUP(A8699,#REF!,4,FALSE)</f>
        <v>#REF!</v>
      </c>
      <c r="J8699" s="31" t="s">
        <v>10469</v>
      </c>
      <c r="K8699" s="10" t="str">
        <f t="shared" si="135"/>
        <v>유성펜/153[모나미][모나미]</v>
      </c>
      <c r="L8699" s="31" t="s">
        <v>111</v>
      </c>
    </row>
    <row r="8700" spans="1:12" x14ac:dyDescent="0.15">
      <c r="A8700" s="31" t="s">
        <v>18528</v>
      </c>
      <c r="B8700" s="31" t="s">
        <v>55452</v>
      </c>
      <c r="C8700" s="32">
        <v>2300</v>
      </c>
      <c r="D8700" s="31" t="s">
        <v>2355</v>
      </c>
      <c r="E8700" s="31" t="s">
        <v>2205</v>
      </c>
      <c r="F8700" s="31" t="s">
        <v>9759</v>
      </c>
      <c r="H8700" s="10" t="e">
        <f>VLOOKUP(A8700,#REF!,3,FALSE)</f>
        <v>#REF!</v>
      </c>
      <c r="I8700" s="10" t="e">
        <f>VLOOKUP(A8700,#REF!,4,FALSE)</f>
        <v>#REF!</v>
      </c>
      <c r="J8700" s="31" t="s">
        <v>10469</v>
      </c>
      <c r="K8700" s="10" t="str">
        <f t="shared" si="135"/>
        <v>유성펜/153[모나미][모나미]</v>
      </c>
      <c r="L8700" s="31" t="s">
        <v>38737</v>
      </c>
    </row>
    <row r="8701" spans="1:12" x14ac:dyDescent="0.15">
      <c r="A8701" s="31" t="s">
        <v>18529</v>
      </c>
      <c r="B8701" s="31" t="s">
        <v>55452</v>
      </c>
      <c r="C8701" s="32">
        <v>27600</v>
      </c>
      <c r="D8701" s="31" t="s">
        <v>2355</v>
      </c>
      <c r="E8701" s="31" t="s">
        <v>947</v>
      </c>
      <c r="F8701" s="31" t="s">
        <v>9759</v>
      </c>
      <c r="H8701" s="10" t="e">
        <f>VLOOKUP(A8701,#REF!,3,FALSE)</f>
        <v>#REF!</v>
      </c>
      <c r="I8701" s="10" t="e">
        <f>VLOOKUP(A8701,#REF!,4,FALSE)</f>
        <v>#REF!</v>
      </c>
      <c r="J8701" s="31" t="s">
        <v>10469</v>
      </c>
      <c r="K8701" s="10" t="str">
        <f t="shared" si="135"/>
        <v>유성펜/153[모나미][모나미]</v>
      </c>
      <c r="L8701" s="31" t="s">
        <v>38738</v>
      </c>
    </row>
    <row r="8702" spans="1:12" x14ac:dyDescent="0.15">
      <c r="A8702" s="31" t="s">
        <v>18526</v>
      </c>
      <c r="B8702" s="31" t="s">
        <v>55452</v>
      </c>
      <c r="C8702" s="32">
        <v>250</v>
      </c>
      <c r="D8702" s="31" t="s">
        <v>2355</v>
      </c>
      <c r="E8702" s="31" t="s">
        <v>67</v>
      </c>
      <c r="F8702" s="31" t="s">
        <v>9759</v>
      </c>
      <c r="H8702" s="10" t="e">
        <f>VLOOKUP(A8702,#REF!,3,FALSE)</f>
        <v>#REF!</v>
      </c>
      <c r="I8702" s="10" t="e">
        <f>VLOOKUP(A8702,#REF!,4,FALSE)</f>
        <v>#REF!</v>
      </c>
      <c r="J8702" s="31" t="s">
        <v>10469</v>
      </c>
      <c r="K8702" s="10" t="str">
        <f t="shared" si="135"/>
        <v>유성펜/153[모나미][모나미]</v>
      </c>
      <c r="L8702" s="31" t="s">
        <v>111</v>
      </c>
    </row>
    <row r="8703" spans="1:12" x14ac:dyDescent="0.15">
      <c r="A8703" s="31" t="s">
        <v>18533</v>
      </c>
      <c r="B8703" s="31" t="s">
        <v>55452</v>
      </c>
      <c r="C8703" s="32">
        <v>250</v>
      </c>
      <c r="D8703" s="31" t="s">
        <v>2354</v>
      </c>
      <c r="E8703" s="31" t="s">
        <v>67</v>
      </c>
      <c r="F8703" s="31" t="s">
        <v>9759</v>
      </c>
      <c r="H8703" s="10" t="e">
        <f>VLOOKUP(A8703,#REF!,3,FALSE)</f>
        <v>#REF!</v>
      </c>
      <c r="I8703" s="10" t="e">
        <f>VLOOKUP(A8703,#REF!,4,FALSE)</f>
        <v>#REF!</v>
      </c>
      <c r="J8703" s="31" t="s">
        <v>10469</v>
      </c>
      <c r="K8703" s="10" t="str">
        <f t="shared" si="135"/>
        <v>유성펜/153[모나미][모나미]</v>
      </c>
      <c r="L8703" s="31" t="s">
        <v>38740</v>
      </c>
    </row>
    <row r="8704" spans="1:12" x14ac:dyDescent="0.15">
      <c r="A8704" s="31" t="s">
        <v>18535</v>
      </c>
      <c r="B8704" s="31" t="s">
        <v>55452</v>
      </c>
      <c r="C8704" s="32">
        <v>9500</v>
      </c>
      <c r="D8704" s="31" t="s">
        <v>2354</v>
      </c>
      <c r="E8704" s="31" t="s">
        <v>81</v>
      </c>
      <c r="F8704" s="31" t="s">
        <v>9759</v>
      </c>
      <c r="H8704" s="10" t="e">
        <f>VLOOKUP(A8704,#REF!,3,FALSE)</f>
        <v>#REF!</v>
      </c>
      <c r="I8704" s="10" t="e">
        <f>VLOOKUP(A8704,#REF!,4,FALSE)</f>
        <v>#REF!</v>
      </c>
      <c r="J8704" s="31" t="s">
        <v>10469</v>
      </c>
      <c r="K8704" s="10" t="str">
        <f t="shared" si="135"/>
        <v>유성펜/153[모나미][모나미]</v>
      </c>
      <c r="L8704" s="31" t="s">
        <v>111</v>
      </c>
    </row>
    <row r="8705" spans="1:12" x14ac:dyDescent="0.15">
      <c r="A8705" s="31" t="s">
        <v>18537</v>
      </c>
      <c r="B8705" s="31" t="s">
        <v>55452</v>
      </c>
      <c r="C8705" s="32">
        <v>552000</v>
      </c>
      <c r="D8705" s="31" t="s">
        <v>2354</v>
      </c>
      <c r="E8705" s="31" t="s">
        <v>51</v>
      </c>
      <c r="F8705" s="31" t="s">
        <v>9759</v>
      </c>
      <c r="H8705" s="10" t="e">
        <f>VLOOKUP(A8705,#REF!,3,FALSE)</f>
        <v>#REF!</v>
      </c>
      <c r="I8705" s="10" t="e">
        <f>VLOOKUP(A8705,#REF!,4,FALSE)</f>
        <v>#REF!</v>
      </c>
      <c r="J8705" s="31" t="s">
        <v>10469</v>
      </c>
      <c r="K8705" s="10" t="str">
        <f t="shared" si="135"/>
        <v>유성펜/153[모나미][모나미]</v>
      </c>
      <c r="L8705" s="31" t="s">
        <v>38742</v>
      </c>
    </row>
    <row r="8706" spans="1:12" x14ac:dyDescent="0.15">
      <c r="A8706" s="31" t="s">
        <v>18538</v>
      </c>
      <c r="B8706" s="31" t="s">
        <v>55452</v>
      </c>
      <c r="C8706" s="32">
        <v>27600</v>
      </c>
      <c r="D8706" s="31" t="s">
        <v>2354</v>
      </c>
      <c r="E8706" s="31" t="s">
        <v>947</v>
      </c>
      <c r="F8706" s="31" t="s">
        <v>9759</v>
      </c>
      <c r="H8706" s="10" t="e">
        <f>VLOOKUP(A8706,#REF!,3,FALSE)</f>
        <v>#REF!</v>
      </c>
      <c r="I8706" s="10" t="e">
        <f>VLOOKUP(A8706,#REF!,4,FALSE)</f>
        <v>#REF!</v>
      </c>
      <c r="J8706" s="31" t="s">
        <v>10469</v>
      </c>
      <c r="K8706" s="10" t="str">
        <f t="shared" si="135"/>
        <v>유성펜/153[모나미][모나미]</v>
      </c>
      <c r="L8706" s="31" t="s">
        <v>38743</v>
      </c>
    </row>
    <row r="8707" spans="1:12" x14ac:dyDescent="0.15">
      <c r="A8707" s="31" t="s">
        <v>18536</v>
      </c>
      <c r="B8707" s="31" t="s">
        <v>55452</v>
      </c>
      <c r="C8707" s="32">
        <v>11500</v>
      </c>
      <c r="D8707" s="31" t="s">
        <v>2354</v>
      </c>
      <c r="E8707" s="31" t="s">
        <v>58</v>
      </c>
      <c r="F8707" s="31" t="s">
        <v>9759</v>
      </c>
      <c r="H8707" s="10" t="e">
        <f>VLOOKUP(A8707,#REF!,3,FALSE)</f>
        <v>#REF!</v>
      </c>
      <c r="I8707" s="10" t="e">
        <f>VLOOKUP(A8707,#REF!,4,FALSE)</f>
        <v>#REF!</v>
      </c>
      <c r="J8707" s="31" t="s">
        <v>10469</v>
      </c>
      <c r="K8707" s="10" t="str">
        <f t="shared" ref="K8707:K8770" si="136">IF(J8707="",B8707,B8707&amp;"["&amp;J8707&amp;"]")</f>
        <v>유성펜/153[모나미][모나미]</v>
      </c>
      <c r="L8707" s="31" t="s">
        <v>111</v>
      </c>
    </row>
    <row r="8708" spans="1:12" x14ac:dyDescent="0.15">
      <c r="A8708" s="31" t="s">
        <v>18534</v>
      </c>
      <c r="B8708" s="31" t="s">
        <v>55452</v>
      </c>
      <c r="C8708" s="32">
        <v>2300</v>
      </c>
      <c r="D8708" s="31" t="s">
        <v>2354</v>
      </c>
      <c r="E8708" s="31" t="s">
        <v>2205</v>
      </c>
      <c r="F8708" s="31" t="s">
        <v>9759</v>
      </c>
      <c r="H8708" s="10" t="e">
        <f>VLOOKUP(A8708,#REF!,3,FALSE)</f>
        <v>#REF!</v>
      </c>
      <c r="I8708" s="10" t="e">
        <f>VLOOKUP(A8708,#REF!,4,FALSE)</f>
        <v>#REF!</v>
      </c>
      <c r="J8708" s="31" t="s">
        <v>10469</v>
      </c>
      <c r="K8708" s="10" t="str">
        <f t="shared" si="136"/>
        <v>유성펜/153[모나미][모나미]</v>
      </c>
      <c r="L8708" s="31" t="s">
        <v>38741</v>
      </c>
    </row>
    <row r="8709" spans="1:12" x14ac:dyDescent="0.15">
      <c r="A8709" s="31" t="s">
        <v>18540</v>
      </c>
      <c r="B8709" s="31" t="s">
        <v>55453</v>
      </c>
      <c r="C8709" s="32">
        <v>1800</v>
      </c>
      <c r="D8709" s="31" t="s">
        <v>2355</v>
      </c>
      <c r="E8709" s="31" t="s">
        <v>2205</v>
      </c>
      <c r="F8709" s="31" t="s">
        <v>9759</v>
      </c>
      <c r="H8709" s="10" t="e">
        <f>VLOOKUP(A8709,#REF!,3,FALSE)</f>
        <v>#REF!</v>
      </c>
      <c r="I8709" s="10" t="e">
        <f>VLOOKUP(A8709,#REF!,4,FALSE)</f>
        <v>#REF!</v>
      </c>
      <c r="J8709" s="31" t="s">
        <v>10469</v>
      </c>
      <c r="K8709" s="10" t="str">
        <f t="shared" si="136"/>
        <v>유성리필심/153/영심[모나미][모나미]</v>
      </c>
      <c r="L8709" s="31" t="s">
        <v>38745</v>
      </c>
    </row>
    <row r="8710" spans="1:12" x14ac:dyDescent="0.15">
      <c r="A8710" s="31" t="s">
        <v>18541</v>
      </c>
      <c r="B8710" s="31" t="s">
        <v>55453</v>
      </c>
      <c r="C8710" s="32">
        <v>200</v>
      </c>
      <c r="D8710" s="31" t="s">
        <v>2355</v>
      </c>
      <c r="E8710" s="31" t="s">
        <v>67</v>
      </c>
      <c r="F8710" s="31" t="s">
        <v>9759</v>
      </c>
      <c r="H8710" s="10" t="e">
        <f>VLOOKUP(A8710,#REF!,3,FALSE)</f>
        <v>#REF!</v>
      </c>
      <c r="I8710" s="10" t="e">
        <f>VLOOKUP(A8710,#REF!,4,FALSE)</f>
        <v>#REF!</v>
      </c>
      <c r="J8710" s="31" t="s">
        <v>10469</v>
      </c>
      <c r="K8710" s="10" t="str">
        <f t="shared" si="136"/>
        <v>유성리필심/153/영심[모나미][모나미]</v>
      </c>
      <c r="L8710" s="31" t="s">
        <v>38746</v>
      </c>
    </row>
    <row r="8711" spans="1:12" x14ac:dyDescent="0.15">
      <c r="A8711" s="31" t="s">
        <v>18539</v>
      </c>
      <c r="B8711" s="31" t="s">
        <v>55453</v>
      </c>
      <c r="C8711" s="32">
        <v>22800</v>
      </c>
      <c r="D8711" s="31" t="s">
        <v>2355</v>
      </c>
      <c r="E8711" s="31" t="s">
        <v>947</v>
      </c>
      <c r="F8711" s="31" t="s">
        <v>9759</v>
      </c>
      <c r="H8711" s="10" t="e">
        <f>VLOOKUP(A8711,#REF!,3,FALSE)</f>
        <v>#REF!</v>
      </c>
      <c r="I8711" s="10" t="e">
        <f>VLOOKUP(A8711,#REF!,4,FALSE)</f>
        <v>#REF!</v>
      </c>
      <c r="J8711" s="31" t="s">
        <v>10469</v>
      </c>
      <c r="K8711" s="10" t="str">
        <f t="shared" si="136"/>
        <v>유성리필심/153/영심[모나미][모나미]</v>
      </c>
      <c r="L8711" s="31" t="s">
        <v>38744</v>
      </c>
    </row>
    <row r="8712" spans="1:12" x14ac:dyDescent="0.15">
      <c r="A8712" s="31" t="s">
        <v>18544</v>
      </c>
      <c r="B8712" s="31" t="s">
        <v>55453</v>
      </c>
      <c r="C8712" s="32">
        <v>200</v>
      </c>
      <c r="D8712" s="31" t="s">
        <v>2354</v>
      </c>
      <c r="E8712" s="31" t="s">
        <v>67</v>
      </c>
      <c r="F8712" s="31" t="s">
        <v>9759</v>
      </c>
      <c r="H8712" s="10" t="e">
        <f>VLOOKUP(A8712,#REF!,3,FALSE)</f>
        <v>#REF!</v>
      </c>
      <c r="I8712" s="10" t="e">
        <f>VLOOKUP(A8712,#REF!,4,FALSE)</f>
        <v>#REF!</v>
      </c>
      <c r="J8712" s="31" t="s">
        <v>10469</v>
      </c>
      <c r="K8712" s="10" t="str">
        <f t="shared" si="136"/>
        <v>유성리필심/153/영심[모나미][모나미]</v>
      </c>
      <c r="L8712" s="31" t="s">
        <v>38749</v>
      </c>
    </row>
    <row r="8713" spans="1:12" x14ac:dyDescent="0.15">
      <c r="A8713" s="31" t="s">
        <v>18543</v>
      </c>
      <c r="B8713" s="31" t="s">
        <v>55453</v>
      </c>
      <c r="C8713" s="32">
        <v>1800</v>
      </c>
      <c r="D8713" s="31" t="s">
        <v>2354</v>
      </c>
      <c r="E8713" s="31" t="s">
        <v>2205</v>
      </c>
      <c r="F8713" s="31" t="s">
        <v>9759</v>
      </c>
      <c r="H8713" s="10" t="e">
        <f>VLOOKUP(A8713,#REF!,3,FALSE)</f>
        <v>#REF!</v>
      </c>
      <c r="I8713" s="10" t="e">
        <f>VLOOKUP(A8713,#REF!,4,FALSE)</f>
        <v>#REF!</v>
      </c>
      <c r="J8713" s="31" t="s">
        <v>10469</v>
      </c>
      <c r="K8713" s="10" t="str">
        <f t="shared" si="136"/>
        <v>유성리필심/153/영심[모나미][모나미]</v>
      </c>
      <c r="L8713" s="31" t="s">
        <v>38748</v>
      </c>
    </row>
    <row r="8714" spans="1:12" x14ac:dyDescent="0.15">
      <c r="A8714" s="31" t="s">
        <v>18542</v>
      </c>
      <c r="B8714" s="31" t="s">
        <v>55453</v>
      </c>
      <c r="C8714" s="32">
        <v>22800</v>
      </c>
      <c r="D8714" s="31" t="s">
        <v>2354</v>
      </c>
      <c r="E8714" s="31" t="s">
        <v>947</v>
      </c>
      <c r="F8714" s="31" t="s">
        <v>9759</v>
      </c>
      <c r="H8714" s="10" t="e">
        <f>VLOOKUP(A8714,#REF!,3,FALSE)</f>
        <v>#REF!</v>
      </c>
      <c r="I8714" s="10" t="e">
        <f>VLOOKUP(A8714,#REF!,4,FALSE)</f>
        <v>#REF!</v>
      </c>
      <c r="J8714" s="31" t="s">
        <v>10469</v>
      </c>
      <c r="K8714" s="10" t="str">
        <f t="shared" si="136"/>
        <v>유성리필심/153/영심[모나미][모나미]</v>
      </c>
      <c r="L8714" s="31" t="s">
        <v>38747</v>
      </c>
    </row>
    <row r="8715" spans="1:12" x14ac:dyDescent="0.15">
      <c r="A8715" s="31" t="s">
        <v>18547</v>
      </c>
      <c r="B8715" s="31" t="s">
        <v>55454</v>
      </c>
      <c r="C8715" s="32">
        <v>7800</v>
      </c>
      <c r="D8715" s="31" t="s">
        <v>2786</v>
      </c>
      <c r="E8715" s="31" t="s">
        <v>2205</v>
      </c>
      <c r="F8715" s="31" t="s">
        <v>9864</v>
      </c>
      <c r="H8715" s="10" t="e">
        <f>VLOOKUP(A8715,#REF!,3,FALSE)</f>
        <v>#REF!</v>
      </c>
      <c r="I8715" s="10" t="e">
        <f>VLOOKUP(A8715,#REF!,4,FALSE)</f>
        <v>#REF!</v>
      </c>
      <c r="J8715" s="31" t="s">
        <v>10469</v>
      </c>
      <c r="K8715" s="10" t="str">
        <f t="shared" si="136"/>
        <v>네임펜M[모나미][모나미]</v>
      </c>
      <c r="L8715" s="31" t="s">
        <v>38752</v>
      </c>
    </row>
    <row r="8716" spans="1:12" x14ac:dyDescent="0.15">
      <c r="A8716" s="31" t="s">
        <v>18546</v>
      </c>
      <c r="B8716" s="31" t="s">
        <v>55454</v>
      </c>
      <c r="C8716" s="32">
        <v>650</v>
      </c>
      <c r="D8716" s="31" t="s">
        <v>2786</v>
      </c>
      <c r="E8716" s="31" t="s">
        <v>67</v>
      </c>
      <c r="F8716" s="31" t="s">
        <v>9864</v>
      </c>
      <c r="H8716" s="10" t="e">
        <f>VLOOKUP(A8716,#REF!,3,FALSE)</f>
        <v>#REF!</v>
      </c>
      <c r="I8716" s="10" t="e">
        <f>VLOOKUP(A8716,#REF!,4,FALSE)</f>
        <v>#REF!</v>
      </c>
      <c r="J8716" s="31" t="s">
        <v>10469</v>
      </c>
      <c r="K8716" s="10" t="str">
        <f t="shared" si="136"/>
        <v>네임펜M[모나미][모나미]</v>
      </c>
      <c r="L8716" s="31" t="s">
        <v>38751</v>
      </c>
    </row>
    <row r="8717" spans="1:12" x14ac:dyDescent="0.15">
      <c r="A8717" s="31" t="s">
        <v>18545</v>
      </c>
      <c r="B8717" s="31" t="s">
        <v>55454</v>
      </c>
      <c r="C8717" s="32">
        <v>468000</v>
      </c>
      <c r="D8717" s="31" t="s">
        <v>2786</v>
      </c>
      <c r="E8717" s="31" t="s">
        <v>51</v>
      </c>
      <c r="F8717" s="31" t="s">
        <v>9864</v>
      </c>
      <c r="H8717" s="10" t="e">
        <f>VLOOKUP(A8717,#REF!,3,FALSE)</f>
        <v>#REF!</v>
      </c>
      <c r="I8717" s="10" t="e">
        <f>VLOOKUP(A8717,#REF!,4,FALSE)</f>
        <v>#REF!</v>
      </c>
      <c r="J8717" s="31" t="s">
        <v>10469</v>
      </c>
      <c r="K8717" s="10" t="str">
        <f t="shared" si="136"/>
        <v>네임펜M[모나미][모나미]</v>
      </c>
      <c r="L8717" s="31" t="s">
        <v>38750</v>
      </c>
    </row>
    <row r="8718" spans="1:12" x14ac:dyDescent="0.15">
      <c r="A8718" s="31" t="s">
        <v>18549</v>
      </c>
      <c r="B8718" s="31" t="s">
        <v>55455</v>
      </c>
      <c r="C8718" s="32">
        <v>1600</v>
      </c>
      <c r="D8718" s="31" t="s">
        <v>2397</v>
      </c>
      <c r="E8718" s="31" t="s">
        <v>67</v>
      </c>
      <c r="F8718" s="31" t="s">
        <v>9894</v>
      </c>
      <c r="H8718" s="10" t="e">
        <f>VLOOKUP(A8718,#REF!,3,FALSE)</f>
        <v>#REF!</v>
      </c>
      <c r="I8718" s="10" t="e">
        <f>VLOOKUP(A8718,#REF!,4,FALSE)</f>
        <v>#REF!</v>
      </c>
      <c r="J8718" s="31" t="s">
        <v>10470</v>
      </c>
      <c r="K8718" s="10" t="str">
        <f t="shared" si="136"/>
        <v>중성펜/시그노/UM-151[유니][유니]</v>
      </c>
      <c r="L8718" s="31" t="s">
        <v>38754</v>
      </c>
    </row>
    <row r="8719" spans="1:12" x14ac:dyDescent="0.15">
      <c r="A8719" s="31" t="s">
        <v>18548</v>
      </c>
      <c r="B8719" s="31" t="s">
        <v>55455</v>
      </c>
      <c r="C8719" s="32">
        <v>16000</v>
      </c>
      <c r="D8719" s="31" t="s">
        <v>2397</v>
      </c>
      <c r="E8719" s="31" t="s">
        <v>68</v>
      </c>
      <c r="F8719" s="31" t="s">
        <v>9894</v>
      </c>
      <c r="H8719" s="10" t="e">
        <f>VLOOKUP(A8719,#REF!,3,FALSE)</f>
        <v>#REF!</v>
      </c>
      <c r="I8719" s="10" t="e">
        <f>VLOOKUP(A8719,#REF!,4,FALSE)</f>
        <v>#REF!</v>
      </c>
      <c r="J8719" s="31" t="s">
        <v>10470</v>
      </c>
      <c r="K8719" s="10" t="str">
        <f t="shared" si="136"/>
        <v>중성펜/시그노/UM-151[유니][유니]</v>
      </c>
      <c r="L8719" s="31" t="s">
        <v>38753</v>
      </c>
    </row>
    <row r="8720" spans="1:12" x14ac:dyDescent="0.15">
      <c r="A8720" s="31" t="s">
        <v>18550</v>
      </c>
      <c r="B8720" s="31" t="s">
        <v>55455</v>
      </c>
      <c r="C8720" s="32">
        <v>1600</v>
      </c>
      <c r="D8720" s="31" t="s">
        <v>2514</v>
      </c>
      <c r="E8720" s="31" t="s">
        <v>67</v>
      </c>
      <c r="F8720" s="31" t="s">
        <v>9894</v>
      </c>
      <c r="H8720" s="10" t="e">
        <f>VLOOKUP(A8720,#REF!,3,FALSE)</f>
        <v>#REF!</v>
      </c>
      <c r="I8720" s="10" t="e">
        <f>VLOOKUP(A8720,#REF!,4,FALSE)</f>
        <v>#REF!</v>
      </c>
      <c r="J8720" s="31" t="s">
        <v>10470</v>
      </c>
      <c r="K8720" s="10" t="str">
        <f t="shared" si="136"/>
        <v>중성펜/시그노/UM-151[유니][유니]</v>
      </c>
      <c r="L8720" s="31" t="s">
        <v>38755</v>
      </c>
    </row>
    <row r="8721" spans="1:12" x14ac:dyDescent="0.15">
      <c r="A8721" s="31" t="s">
        <v>18551</v>
      </c>
      <c r="B8721" s="31" t="s">
        <v>55455</v>
      </c>
      <c r="C8721" s="32">
        <v>16000</v>
      </c>
      <c r="D8721" s="31" t="s">
        <v>2514</v>
      </c>
      <c r="E8721" s="31" t="s">
        <v>68</v>
      </c>
      <c r="F8721" s="31" t="s">
        <v>9894</v>
      </c>
      <c r="H8721" s="10" t="e">
        <f>VLOOKUP(A8721,#REF!,3,FALSE)</f>
        <v>#REF!</v>
      </c>
      <c r="I8721" s="10" t="e">
        <f>VLOOKUP(A8721,#REF!,4,FALSE)</f>
        <v>#REF!</v>
      </c>
      <c r="J8721" s="31" t="s">
        <v>10470</v>
      </c>
      <c r="K8721" s="10" t="str">
        <f t="shared" si="136"/>
        <v>중성펜/시그노/UM-151[유니][유니]</v>
      </c>
      <c r="L8721" s="31" t="s">
        <v>38756</v>
      </c>
    </row>
    <row r="8722" spans="1:12" x14ac:dyDescent="0.15">
      <c r="A8722" s="31" t="s">
        <v>18553</v>
      </c>
      <c r="B8722" s="31" t="s">
        <v>55455</v>
      </c>
      <c r="C8722" s="32">
        <v>1600</v>
      </c>
      <c r="D8722" s="31" t="s">
        <v>2517</v>
      </c>
      <c r="E8722" s="31" t="s">
        <v>67</v>
      </c>
      <c r="F8722" s="31" t="s">
        <v>9894</v>
      </c>
      <c r="H8722" s="10" t="e">
        <f>VLOOKUP(A8722,#REF!,3,FALSE)</f>
        <v>#REF!</v>
      </c>
      <c r="I8722" s="10" t="e">
        <f>VLOOKUP(A8722,#REF!,4,FALSE)</f>
        <v>#REF!</v>
      </c>
      <c r="J8722" s="31" t="s">
        <v>10470</v>
      </c>
      <c r="K8722" s="10" t="str">
        <f t="shared" si="136"/>
        <v>중성펜/시그노/UM-151[유니][유니]</v>
      </c>
      <c r="L8722" s="31" t="s">
        <v>38758</v>
      </c>
    </row>
    <row r="8723" spans="1:12" x14ac:dyDescent="0.15">
      <c r="A8723" s="31" t="s">
        <v>18552</v>
      </c>
      <c r="B8723" s="31" t="s">
        <v>55455</v>
      </c>
      <c r="C8723" s="32">
        <v>16000</v>
      </c>
      <c r="D8723" s="31" t="s">
        <v>2517</v>
      </c>
      <c r="E8723" s="31" t="s">
        <v>68</v>
      </c>
      <c r="F8723" s="31" t="s">
        <v>9894</v>
      </c>
      <c r="H8723" s="10" t="e">
        <f>VLOOKUP(A8723,#REF!,3,FALSE)</f>
        <v>#REF!</v>
      </c>
      <c r="I8723" s="10" t="e">
        <f>VLOOKUP(A8723,#REF!,4,FALSE)</f>
        <v>#REF!</v>
      </c>
      <c r="J8723" s="31" t="s">
        <v>10470</v>
      </c>
      <c r="K8723" s="10" t="str">
        <f t="shared" si="136"/>
        <v>중성펜/시그노/UM-151[유니][유니]</v>
      </c>
      <c r="L8723" s="31" t="s">
        <v>38757</v>
      </c>
    </row>
    <row r="8724" spans="1:12" x14ac:dyDescent="0.15">
      <c r="A8724" s="31" t="s">
        <v>18555</v>
      </c>
      <c r="B8724" s="31" t="s">
        <v>55455</v>
      </c>
      <c r="C8724" s="32">
        <v>16000</v>
      </c>
      <c r="D8724" s="31" t="s">
        <v>2516</v>
      </c>
      <c r="E8724" s="31" t="s">
        <v>68</v>
      </c>
      <c r="F8724" s="31" t="s">
        <v>9894</v>
      </c>
      <c r="H8724" s="10" t="e">
        <f>VLOOKUP(A8724,#REF!,3,FALSE)</f>
        <v>#REF!</v>
      </c>
      <c r="I8724" s="10" t="e">
        <f>VLOOKUP(A8724,#REF!,4,FALSE)</f>
        <v>#REF!</v>
      </c>
      <c r="J8724" s="31" t="s">
        <v>10470</v>
      </c>
      <c r="K8724" s="10" t="str">
        <f t="shared" si="136"/>
        <v>중성펜/시그노/UM-151[유니][유니]</v>
      </c>
      <c r="L8724" s="31" t="s">
        <v>38760</v>
      </c>
    </row>
    <row r="8725" spans="1:12" x14ac:dyDescent="0.15">
      <c r="A8725" s="31" t="s">
        <v>18554</v>
      </c>
      <c r="B8725" s="31" t="s">
        <v>55455</v>
      </c>
      <c r="C8725" s="32">
        <v>1600</v>
      </c>
      <c r="D8725" s="31" t="s">
        <v>2516</v>
      </c>
      <c r="E8725" s="31" t="s">
        <v>67</v>
      </c>
      <c r="F8725" s="31" t="s">
        <v>9894</v>
      </c>
      <c r="H8725" s="10" t="e">
        <f>VLOOKUP(A8725,#REF!,3,FALSE)</f>
        <v>#REF!</v>
      </c>
      <c r="I8725" s="10" t="e">
        <f>VLOOKUP(A8725,#REF!,4,FALSE)</f>
        <v>#REF!</v>
      </c>
      <c r="J8725" s="31" t="s">
        <v>10470</v>
      </c>
      <c r="K8725" s="10" t="str">
        <f t="shared" si="136"/>
        <v>중성펜/시그노/UM-151[유니][유니]</v>
      </c>
      <c r="L8725" s="31" t="s">
        <v>38759</v>
      </c>
    </row>
    <row r="8726" spans="1:12" x14ac:dyDescent="0.15">
      <c r="A8726" s="31" t="s">
        <v>18557</v>
      </c>
      <c r="B8726" s="31" t="s">
        <v>55455</v>
      </c>
      <c r="C8726" s="32">
        <v>1600</v>
      </c>
      <c r="D8726" s="31" t="s">
        <v>2510</v>
      </c>
      <c r="E8726" s="31" t="s">
        <v>67</v>
      </c>
      <c r="F8726" s="31" t="s">
        <v>9894</v>
      </c>
      <c r="H8726" s="10" t="e">
        <f>VLOOKUP(A8726,#REF!,3,FALSE)</f>
        <v>#REF!</v>
      </c>
      <c r="I8726" s="10" t="e">
        <f>VLOOKUP(A8726,#REF!,4,FALSE)</f>
        <v>#REF!</v>
      </c>
      <c r="J8726" s="31" t="s">
        <v>10470</v>
      </c>
      <c r="K8726" s="10" t="str">
        <f t="shared" si="136"/>
        <v>중성펜/시그노/UM-151[유니][유니]</v>
      </c>
      <c r="L8726" s="31" t="s">
        <v>38762</v>
      </c>
    </row>
    <row r="8727" spans="1:12" x14ac:dyDescent="0.15">
      <c r="A8727" s="31" t="s">
        <v>18556</v>
      </c>
      <c r="B8727" s="31" t="s">
        <v>55455</v>
      </c>
      <c r="C8727" s="32">
        <v>16000</v>
      </c>
      <c r="D8727" s="31" t="s">
        <v>2510</v>
      </c>
      <c r="E8727" s="31" t="s">
        <v>68</v>
      </c>
      <c r="F8727" s="31" t="s">
        <v>9894</v>
      </c>
      <c r="H8727" s="10" t="e">
        <f>VLOOKUP(A8727,#REF!,3,FALSE)</f>
        <v>#REF!</v>
      </c>
      <c r="I8727" s="10" t="e">
        <f>VLOOKUP(A8727,#REF!,4,FALSE)</f>
        <v>#REF!</v>
      </c>
      <c r="J8727" s="31" t="s">
        <v>10470</v>
      </c>
      <c r="K8727" s="10" t="str">
        <f t="shared" si="136"/>
        <v>중성펜/시그노/UM-151[유니][유니]</v>
      </c>
      <c r="L8727" s="31" t="s">
        <v>38761</v>
      </c>
    </row>
    <row r="8728" spans="1:12" x14ac:dyDescent="0.15">
      <c r="A8728" s="31" t="s">
        <v>18559</v>
      </c>
      <c r="B8728" s="31" t="s">
        <v>55455</v>
      </c>
      <c r="C8728" s="32">
        <v>1600</v>
      </c>
      <c r="D8728" s="31" t="s">
        <v>2568</v>
      </c>
      <c r="E8728" s="31" t="s">
        <v>67</v>
      </c>
      <c r="F8728" s="31" t="s">
        <v>9894</v>
      </c>
      <c r="H8728" s="10" t="e">
        <f>VLOOKUP(A8728,#REF!,3,FALSE)</f>
        <v>#REF!</v>
      </c>
      <c r="I8728" s="10" t="e">
        <f>VLOOKUP(A8728,#REF!,4,FALSE)</f>
        <v>#REF!</v>
      </c>
      <c r="J8728" s="31" t="s">
        <v>10470</v>
      </c>
      <c r="K8728" s="10" t="str">
        <f t="shared" si="136"/>
        <v>중성펜/시그노/UM-151[유니][유니]</v>
      </c>
      <c r="L8728" s="31" t="s">
        <v>38764</v>
      </c>
    </row>
    <row r="8729" spans="1:12" x14ac:dyDescent="0.15">
      <c r="A8729" s="31" t="s">
        <v>18558</v>
      </c>
      <c r="B8729" s="31" t="s">
        <v>55455</v>
      </c>
      <c r="C8729" s="32">
        <v>16000</v>
      </c>
      <c r="D8729" s="31" t="s">
        <v>2568</v>
      </c>
      <c r="E8729" s="31" t="s">
        <v>68</v>
      </c>
      <c r="F8729" s="31" t="s">
        <v>9894</v>
      </c>
      <c r="H8729" s="10" t="e">
        <f>VLOOKUP(A8729,#REF!,3,FALSE)</f>
        <v>#REF!</v>
      </c>
      <c r="I8729" s="10" t="e">
        <f>VLOOKUP(A8729,#REF!,4,FALSE)</f>
        <v>#REF!</v>
      </c>
      <c r="J8729" s="31" t="s">
        <v>10470</v>
      </c>
      <c r="K8729" s="10" t="str">
        <f t="shared" si="136"/>
        <v>중성펜/시그노/UM-151[유니][유니]</v>
      </c>
      <c r="L8729" s="31" t="s">
        <v>38763</v>
      </c>
    </row>
    <row r="8730" spans="1:12" x14ac:dyDescent="0.15">
      <c r="A8730" s="31" t="s">
        <v>18561</v>
      </c>
      <c r="B8730" s="31" t="s">
        <v>55454</v>
      </c>
      <c r="C8730" s="32">
        <v>650</v>
      </c>
      <c r="D8730" s="31" t="s">
        <v>2785</v>
      </c>
      <c r="E8730" s="31" t="s">
        <v>67</v>
      </c>
      <c r="F8730" s="31" t="s">
        <v>9864</v>
      </c>
      <c r="H8730" s="10" t="e">
        <f>VLOOKUP(A8730,#REF!,3,FALSE)</f>
        <v>#REF!</v>
      </c>
      <c r="I8730" s="10" t="e">
        <f>VLOOKUP(A8730,#REF!,4,FALSE)</f>
        <v>#REF!</v>
      </c>
      <c r="J8730" s="31" t="s">
        <v>10469</v>
      </c>
      <c r="K8730" s="10" t="str">
        <f t="shared" si="136"/>
        <v>네임펜M[모나미][모나미]</v>
      </c>
      <c r="L8730" s="31" t="s">
        <v>38766</v>
      </c>
    </row>
    <row r="8731" spans="1:12" x14ac:dyDescent="0.15">
      <c r="A8731" s="31" t="s">
        <v>18562</v>
      </c>
      <c r="B8731" s="31" t="s">
        <v>55454</v>
      </c>
      <c r="C8731" s="32">
        <v>468000</v>
      </c>
      <c r="D8731" s="31" t="s">
        <v>2785</v>
      </c>
      <c r="E8731" s="31" t="s">
        <v>51</v>
      </c>
      <c r="F8731" s="31" t="s">
        <v>9864</v>
      </c>
      <c r="H8731" s="10" t="e">
        <f>VLOOKUP(A8731,#REF!,3,FALSE)</f>
        <v>#REF!</v>
      </c>
      <c r="I8731" s="10" t="e">
        <f>VLOOKUP(A8731,#REF!,4,FALSE)</f>
        <v>#REF!</v>
      </c>
      <c r="J8731" s="31" t="s">
        <v>10469</v>
      </c>
      <c r="K8731" s="10" t="str">
        <f t="shared" si="136"/>
        <v>네임펜M[모나미][모나미]</v>
      </c>
      <c r="L8731" s="31" t="s">
        <v>38767</v>
      </c>
    </row>
    <row r="8732" spans="1:12" x14ac:dyDescent="0.15">
      <c r="A8732" s="31" t="s">
        <v>18560</v>
      </c>
      <c r="B8732" s="31" t="s">
        <v>55454</v>
      </c>
      <c r="C8732" s="32">
        <v>7800</v>
      </c>
      <c r="D8732" s="31" t="s">
        <v>2785</v>
      </c>
      <c r="E8732" s="31" t="s">
        <v>2205</v>
      </c>
      <c r="F8732" s="31" t="s">
        <v>9864</v>
      </c>
      <c r="H8732" s="10" t="e">
        <f>VLOOKUP(A8732,#REF!,3,FALSE)</f>
        <v>#REF!</v>
      </c>
      <c r="I8732" s="10" t="e">
        <f>VLOOKUP(A8732,#REF!,4,FALSE)</f>
        <v>#REF!</v>
      </c>
      <c r="J8732" s="31" t="s">
        <v>10469</v>
      </c>
      <c r="K8732" s="10" t="str">
        <f t="shared" si="136"/>
        <v>네임펜M[모나미][모나미]</v>
      </c>
      <c r="L8732" s="31" t="s">
        <v>38765</v>
      </c>
    </row>
    <row r="8733" spans="1:12" x14ac:dyDescent="0.15">
      <c r="A8733" s="31" t="s">
        <v>18563</v>
      </c>
      <c r="B8733" s="31" t="s">
        <v>55456</v>
      </c>
      <c r="C8733" s="32">
        <v>650</v>
      </c>
      <c r="D8733" s="31" t="s">
        <v>2789</v>
      </c>
      <c r="E8733" s="31" t="s">
        <v>67</v>
      </c>
      <c r="F8733" s="31" t="s">
        <v>9864</v>
      </c>
      <c r="H8733" s="10" t="e">
        <f>VLOOKUP(A8733,#REF!,3,FALSE)</f>
        <v>#REF!</v>
      </c>
      <c r="I8733" s="10" t="e">
        <f>VLOOKUP(A8733,#REF!,4,FALSE)</f>
        <v>#REF!</v>
      </c>
      <c r="J8733" s="31" t="s">
        <v>10469</v>
      </c>
      <c r="K8733" s="10" t="str">
        <f t="shared" si="136"/>
        <v>네임펜X[모나미][모나미]</v>
      </c>
      <c r="L8733" s="31" t="s">
        <v>38768</v>
      </c>
    </row>
    <row r="8734" spans="1:12" x14ac:dyDescent="0.15">
      <c r="A8734" s="31" t="s">
        <v>18565</v>
      </c>
      <c r="B8734" s="31" t="s">
        <v>55456</v>
      </c>
      <c r="C8734" s="32">
        <v>93600</v>
      </c>
      <c r="D8734" s="31" t="s">
        <v>2789</v>
      </c>
      <c r="E8734" s="31" t="s">
        <v>947</v>
      </c>
      <c r="F8734" s="31" t="s">
        <v>9864</v>
      </c>
      <c r="H8734" s="10" t="e">
        <f>VLOOKUP(A8734,#REF!,3,FALSE)</f>
        <v>#REF!</v>
      </c>
      <c r="I8734" s="10" t="e">
        <f>VLOOKUP(A8734,#REF!,4,FALSE)</f>
        <v>#REF!</v>
      </c>
      <c r="J8734" s="31" t="s">
        <v>10469</v>
      </c>
      <c r="K8734" s="10" t="str">
        <f t="shared" si="136"/>
        <v>네임펜X[모나미][모나미]</v>
      </c>
      <c r="L8734" s="31" t="s">
        <v>38770</v>
      </c>
    </row>
    <row r="8735" spans="1:12" x14ac:dyDescent="0.15">
      <c r="A8735" s="31" t="s">
        <v>18564</v>
      </c>
      <c r="B8735" s="31" t="s">
        <v>55456</v>
      </c>
      <c r="C8735" s="32">
        <v>7800</v>
      </c>
      <c r="D8735" s="31" t="s">
        <v>2789</v>
      </c>
      <c r="E8735" s="31" t="s">
        <v>2205</v>
      </c>
      <c r="F8735" s="31" t="s">
        <v>9864</v>
      </c>
      <c r="H8735" s="10" t="e">
        <f>VLOOKUP(A8735,#REF!,3,FALSE)</f>
        <v>#REF!</v>
      </c>
      <c r="I8735" s="10" t="e">
        <f>VLOOKUP(A8735,#REF!,4,FALSE)</f>
        <v>#REF!</v>
      </c>
      <c r="J8735" s="31" t="s">
        <v>10469</v>
      </c>
      <c r="K8735" s="10" t="str">
        <f t="shared" si="136"/>
        <v>네임펜X[모나미][모나미]</v>
      </c>
      <c r="L8735" s="31" t="s">
        <v>38769</v>
      </c>
    </row>
    <row r="8736" spans="1:12" x14ac:dyDescent="0.15">
      <c r="A8736" s="31" t="s">
        <v>18566</v>
      </c>
      <c r="B8736" s="31" t="s">
        <v>55456</v>
      </c>
      <c r="C8736" s="32">
        <v>7800</v>
      </c>
      <c r="D8736" s="31" t="s">
        <v>2788</v>
      </c>
      <c r="E8736" s="31" t="s">
        <v>2205</v>
      </c>
      <c r="F8736" s="31" t="s">
        <v>9864</v>
      </c>
      <c r="H8736" s="10" t="e">
        <f>VLOOKUP(A8736,#REF!,3,FALSE)</f>
        <v>#REF!</v>
      </c>
      <c r="I8736" s="10" t="e">
        <f>VLOOKUP(A8736,#REF!,4,FALSE)</f>
        <v>#REF!</v>
      </c>
      <c r="J8736" s="31" t="s">
        <v>10469</v>
      </c>
      <c r="K8736" s="10" t="str">
        <f t="shared" si="136"/>
        <v>네임펜X[모나미][모나미]</v>
      </c>
      <c r="L8736" s="31" t="s">
        <v>38771</v>
      </c>
    </row>
    <row r="8737" spans="1:12" x14ac:dyDescent="0.15">
      <c r="A8737" s="31" t="s">
        <v>18567</v>
      </c>
      <c r="B8737" s="31" t="s">
        <v>55456</v>
      </c>
      <c r="C8737" s="32">
        <v>93600</v>
      </c>
      <c r="D8737" s="31" t="s">
        <v>2788</v>
      </c>
      <c r="E8737" s="31" t="s">
        <v>947</v>
      </c>
      <c r="F8737" s="31" t="s">
        <v>9864</v>
      </c>
      <c r="H8737" s="10" t="e">
        <f>VLOOKUP(A8737,#REF!,3,FALSE)</f>
        <v>#REF!</v>
      </c>
      <c r="I8737" s="10" t="e">
        <f>VLOOKUP(A8737,#REF!,4,FALSE)</f>
        <v>#REF!</v>
      </c>
      <c r="J8737" s="31" t="s">
        <v>10469</v>
      </c>
      <c r="K8737" s="10" t="str">
        <f t="shared" si="136"/>
        <v>네임펜X[모나미][모나미]</v>
      </c>
      <c r="L8737" s="31" t="s">
        <v>38772</v>
      </c>
    </row>
    <row r="8738" spans="1:12" x14ac:dyDescent="0.15">
      <c r="A8738" s="31" t="s">
        <v>18568</v>
      </c>
      <c r="B8738" s="31" t="s">
        <v>55456</v>
      </c>
      <c r="C8738" s="32">
        <v>650</v>
      </c>
      <c r="D8738" s="31" t="s">
        <v>2788</v>
      </c>
      <c r="E8738" s="31" t="s">
        <v>67</v>
      </c>
      <c r="F8738" s="31" t="s">
        <v>9864</v>
      </c>
      <c r="H8738" s="10" t="e">
        <f>VLOOKUP(A8738,#REF!,3,FALSE)</f>
        <v>#REF!</v>
      </c>
      <c r="I8738" s="10" t="e">
        <f>VLOOKUP(A8738,#REF!,4,FALSE)</f>
        <v>#REF!</v>
      </c>
      <c r="J8738" s="31" t="s">
        <v>10469</v>
      </c>
      <c r="K8738" s="10" t="str">
        <f t="shared" si="136"/>
        <v>네임펜X[모나미][모나미]</v>
      </c>
      <c r="L8738" s="31" t="s">
        <v>38773</v>
      </c>
    </row>
    <row r="8739" spans="1:12" x14ac:dyDescent="0.15">
      <c r="A8739" s="31" t="s">
        <v>18571</v>
      </c>
      <c r="B8739" s="31" t="s">
        <v>55457</v>
      </c>
      <c r="C8739" s="32">
        <v>92400</v>
      </c>
      <c r="D8739" s="31" t="s">
        <v>2774</v>
      </c>
      <c r="E8739" s="31" t="s">
        <v>947</v>
      </c>
      <c r="F8739" s="31" t="s">
        <v>9881</v>
      </c>
      <c r="H8739" s="10" t="e">
        <f>VLOOKUP(A8739,#REF!,3,FALSE)</f>
        <v>#REF!</v>
      </c>
      <c r="I8739" s="10" t="e">
        <f>VLOOKUP(A8739,#REF!,4,FALSE)</f>
        <v>#REF!</v>
      </c>
      <c r="J8739" s="31" t="s">
        <v>10469</v>
      </c>
      <c r="K8739" s="10" t="str">
        <f t="shared" si="136"/>
        <v>네임펜F[모나미][모나미]</v>
      </c>
      <c r="L8739" s="31" t="s">
        <v>38775</v>
      </c>
    </row>
    <row r="8740" spans="1:12" x14ac:dyDescent="0.15">
      <c r="A8740" s="31" t="s">
        <v>18572</v>
      </c>
      <c r="B8740" s="31" t="s">
        <v>55457</v>
      </c>
      <c r="C8740" s="32">
        <v>7700</v>
      </c>
      <c r="D8740" s="31" t="s">
        <v>2774</v>
      </c>
      <c r="E8740" s="31" t="s">
        <v>2205</v>
      </c>
      <c r="F8740" s="31" t="s">
        <v>9881</v>
      </c>
      <c r="H8740" s="10" t="e">
        <f>VLOOKUP(A8740,#REF!,3,FALSE)</f>
        <v>#REF!</v>
      </c>
      <c r="I8740" s="10" t="e">
        <f>VLOOKUP(A8740,#REF!,4,FALSE)</f>
        <v>#REF!</v>
      </c>
      <c r="J8740" s="31" t="s">
        <v>10469</v>
      </c>
      <c r="K8740" s="10" t="str">
        <f t="shared" si="136"/>
        <v>네임펜F[모나미][모나미]</v>
      </c>
      <c r="L8740" s="31" t="s">
        <v>38776</v>
      </c>
    </row>
    <row r="8741" spans="1:12" x14ac:dyDescent="0.15">
      <c r="A8741" s="31" t="s">
        <v>18569</v>
      </c>
      <c r="B8741" s="31" t="s">
        <v>55457</v>
      </c>
      <c r="C8741" s="32">
        <v>650</v>
      </c>
      <c r="D8741" s="31" t="s">
        <v>2774</v>
      </c>
      <c r="E8741" s="31" t="s">
        <v>67</v>
      </c>
      <c r="F8741" s="31" t="s">
        <v>9881</v>
      </c>
      <c r="H8741" s="10" t="e">
        <f>VLOOKUP(A8741,#REF!,3,FALSE)</f>
        <v>#REF!</v>
      </c>
      <c r="I8741" s="10" t="e">
        <f>VLOOKUP(A8741,#REF!,4,FALSE)</f>
        <v>#REF!</v>
      </c>
      <c r="J8741" s="31" t="s">
        <v>10469</v>
      </c>
      <c r="K8741" s="10" t="str">
        <f t="shared" si="136"/>
        <v>네임펜F[모나미][모나미]</v>
      </c>
      <c r="L8741" s="31" t="s">
        <v>38774</v>
      </c>
    </row>
    <row r="8742" spans="1:12" x14ac:dyDescent="0.15">
      <c r="A8742" s="31" t="s">
        <v>18573</v>
      </c>
      <c r="B8742" s="31" t="s">
        <v>55457</v>
      </c>
      <c r="C8742" s="32">
        <v>831600</v>
      </c>
      <c r="D8742" s="31" t="s">
        <v>2774</v>
      </c>
      <c r="E8742" s="31" t="s">
        <v>51</v>
      </c>
      <c r="F8742" s="31" t="s">
        <v>9881</v>
      </c>
      <c r="H8742" s="10" t="e">
        <f>VLOOKUP(A8742,#REF!,3,FALSE)</f>
        <v>#REF!</v>
      </c>
      <c r="I8742" s="10" t="e">
        <f>VLOOKUP(A8742,#REF!,4,FALSE)</f>
        <v>#REF!</v>
      </c>
      <c r="J8742" s="31" t="s">
        <v>10469</v>
      </c>
      <c r="K8742" s="10" t="str">
        <f t="shared" si="136"/>
        <v>네임펜F[모나미][모나미]</v>
      </c>
      <c r="L8742" s="31" t="s">
        <v>38777</v>
      </c>
    </row>
    <row r="8743" spans="1:12" x14ac:dyDescent="0.15">
      <c r="A8743" s="31" t="s">
        <v>18570</v>
      </c>
      <c r="B8743" s="31" t="s">
        <v>55457</v>
      </c>
      <c r="C8743" s="32">
        <v>23100</v>
      </c>
      <c r="D8743" s="31" t="s">
        <v>2774</v>
      </c>
      <c r="E8743" s="31" t="s">
        <v>81</v>
      </c>
      <c r="F8743" s="31" t="s">
        <v>9881</v>
      </c>
      <c r="H8743" s="10" t="e">
        <f>VLOOKUP(A8743,#REF!,3,FALSE)</f>
        <v>#REF!</v>
      </c>
      <c r="I8743" s="10" t="e">
        <f>VLOOKUP(A8743,#REF!,4,FALSE)</f>
        <v>#REF!</v>
      </c>
      <c r="J8743" s="31" t="s">
        <v>10469</v>
      </c>
      <c r="K8743" s="10" t="str">
        <f t="shared" si="136"/>
        <v>네임펜F[모나미][모나미]</v>
      </c>
      <c r="L8743" s="31" t="s">
        <v>111</v>
      </c>
    </row>
    <row r="8744" spans="1:12" x14ac:dyDescent="0.15">
      <c r="A8744" s="31" t="s">
        <v>18574</v>
      </c>
      <c r="B8744" s="31" t="s">
        <v>55457</v>
      </c>
      <c r="C8744" s="32">
        <v>15400</v>
      </c>
      <c r="D8744" s="31" t="s">
        <v>2774</v>
      </c>
      <c r="E8744" s="31" t="s">
        <v>81</v>
      </c>
      <c r="F8744" s="31" t="s">
        <v>9881</v>
      </c>
      <c r="H8744" s="10" t="e">
        <f>VLOOKUP(A8744,#REF!,3,FALSE)</f>
        <v>#REF!</v>
      </c>
      <c r="I8744" s="10" t="e">
        <f>VLOOKUP(A8744,#REF!,4,FALSE)</f>
        <v>#REF!</v>
      </c>
      <c r="J8744" s="31" t="s">
        <v>10469</v>
      </c>
      <c r="K8744" s="10" t="str">
        <f t="shared" si="136"/>
        <v>네임펜F[모나미][모나미]</v>
      </c>
      <c r="L8744" s="31" t="s">
        <v>111</v>
      </c>
    </row>
    <row r="8745" spans="1:12" x14ac:dyDescent="0.15">
      <c r="A8745" s="31" t="s">
        <v>18577</v>
      </c>
      <c r="B8745" s="31" t="s">
        <v>55457</v>
      </c>
      <c r="C8745" s="32">
        <v>650</v>
      </c>
      <c r="D8745" s="31" t="s">
        <v>2775</v>
      </c>
      <c r="E8745" s="31" t="s">
        <v>67</v>
      </c>
      <c r="F8745" s="31" t="s">
        <v>9881</v>
      </c>
      <c r="H8745" s="10" t="e">
        <f>VLOOKUP(A8745,#REF!,3,FALSE)</f>
        <v>#REF!</v>
      </c>
      <c r="I8745" s="10" t="e">
        <f>VLOOKUP(A8745,#REF!,4,FALSE)</f>
        <v>#REF!</v>
      </c>
      <c r="J8745" s="31" t="s">
        <v>10469</v>
      </c>
      <c r="K8745" s="10" t="str">
        <f t="shared" si="136"/>
        <v>네임펜F[모나미][모나미]</v>
      </c>
      <c r="L8745" s="31" t="s">
        <v>38779</v>
      </c>
    </row>
    <row r="8746" spans="1:12" x14ac:dyDescent="0.15">
      <c r="A8746" s="31" t="s">
        <v>18575</v>
      </c>
      <c r="B8746" s="31" t="s">
        <v>55457</v>
      </c>
      <c r="C8746" s="32">
        <v>831600</v>
      </c>
      <c r="D8746" s="31" t="s">
        <v>2775</v>
      </c>
      <c r="E8746" s="31" t="s">
        <v>51</v>
      </c>
      <c r="F8746" s="31" t="s">
        <v>9881</v>
      </c>
      <c r="H8746" s="10" t="e">
        <f>VLOOKUP(A8746,#REF!,3,FALSE)</f>
        <v>#REF!</v>
      </c>
      <c r="I8746" s="10" t="e">
        <f>VLOOKUP(A8746,#REF!,4,FALSE)</f>
        <v>#REF!</v>
      </c>
      <c r="J8746" s="31" t="s">
        <v>10469</v>
      </c>
      <c r="K8746" s="10" t="str">
        <f t="shared" si="136"/>
        <v>네임펜F[모나미][모나미]</v>
      </c>
      <c r="L8746" s="31" t="s">
        <v>38778</v>
      </c>
    </row>
    <row r="8747" spans="1:12" x14ac:dyDescent="0.15">
      <c r="A8747" s="31" t="s">
        <v>18576</v>
      </c>
      <c r="B8747" s="31" t="s">
        <v>55457</v>
      </c>
      <c r="C8747" s="32">
        <v>15400</v>
      </c>
      <c r="D8747" s="31" t="s">
        <v>2775</v>
      </c>
      <c r="E8747" s="31" t="s">
        <v>81</v>
      </c>
      <c r="F8747" s="31" t="s">
        <v>9881</v>
      </c>
      <c r="H8747" s="10" t="e">
        <f>VLOOKUP(A8747,#REF!,3,FALSE)</f>
        <v>#REF!</v>
      </c>
      <c r="I8747" s="10" t="e">
        <f>VLOOKUP(A8747,#REF!,4,FALSE)</f>
        <v>#REF!</v>
      </c>
      <c r="J8747" s="31" t="s">
        <v>10469</v>
      </c>
      <c r="K8747" s="10" t="str">
        <f t="shared" si="136"/>
        <v>네임펜F[모나미][모나미]</v>
      </c>
      <c r="L8747" s="31" t="s">
        <v>111</v>
      </c>
    </row>
    <row r="8748" spans="1:12" x14ac:dyDescent="0.15">
      <c r="A8748" s="31" t="s">
        <v>18580</v>
      </c>
      <c r="B8748" s="31" t="s">
        <v>55457</v>
      </c>
      <c r="C8748" s="32">
        <v>7700</v>
      </c>
      <c r="D8748" s="31" t="s">
        <v>2775</v>
      </c>
      <c r="E8748" s="31" t="s">
        <v>2205</v>
      </c>
      <c r="F8748" s="31" t="s">
        <v>9881</v>
      </c>
      <c r="H8748" s="10" t="e">
        <f>VLOOKUP(A8748,#REF!,3,FALSE)</f>
        <v>#REF!</v>
      </c>
      <c r="I8748" s="10" t="e">
        <f>VLOOKUP(A8748,#REF!,4,FALSE)</f>
        <v>#REF!</v>
      </c>
      <c r="J8748" s="31" t="s">
        <v>10469</v>
      </c>
      <c r="K8748" s="10" t="str">
        <f t="shared" si="136"/>
        <v>네임펜F[모나미][모나미]</v>
      </c>
      <c r="L8748" s="31" t="s">
        <v>38781</v>
      </c>
    </row>
    <row r="8749" spans="1:12" x14ac:dyDescent="0.15">
      <c r="A8749" s="31" t="s">
        <v>18579</v>
      </c>
      <c r="B8749" s="31" t="s">
        <v>55457</v>
      </c>
      <c r="C8749" s="32">
        <v>23100</v>
      </c>
      <c r="D8749" s="31" t="s">
        <v>2775</v>
      </c>
      <c r="E8749" s="31" t="s">
        <v>81</v>
      </c>
      <c r="F8749" s="31" t="s">
        <v>9881</v>
      </c>
      <c r="H8749" s="10" t="e">
        <f>VLOOKUP(A8749,#REF!,3,FALSE)</f>
        <v>#REF!</v>
      </c>
      <c r="I8749" s="10" t="e">
        <f>VLOOKUP(A8749,#REF!,4,FALSE)</f>
        <v>#REF!</v>
      </c>
      <c r="J8749" s="31" t="s">
        <v>10469</v>
      </c>
      <c r="K8749" s="10" t="str">
        <f t="shared" si="136"/>
        <v>네임펜F[모나미][모나미]</v>
      </c>
      <c r="L8749" s="31" t="s">
        <v>111</v>
      </c>
    </row>
    <row r="8750" spans="1:12" x14ac:dyDescent="0.15">
      <c r="A8750" s="31" t="s">
        <v>18578</v>
      </c>
      <c r="B8750" s="31" t="s">
        <v>55457</v>
      </c>
      <c r="C8750" s="32">
        <v>92400</v>
      </c>
      <c r="D8750" s="31" t="s">
        <v>2775</v>
      </c>
      <c r="E8750" s="31" t="s">
        <v>947</v>
      </c>
      <c r="F8750" s="31" t="s">
        <v>9881</v>
      </c>
      <c r="H8750" s="10" t="e">
        <f>VLOOKUP(A8750,#REF!,3,FALSE)</f>
        <v>#REF!</v>
      </c>
      <c r="I8750" s="10" t="e">
        <f>VLOOKUP(A8750,#REF!,4,FALSE)</f>
        <v>#REF!</v>
      </c>
      <c r="J8750" s="31" t="s">
        <v>10469</v>
      </c>
      <c r="K8750" s="10" t="str">
        <f t="shared" si="136"/>
        <v>네임펜F[모나미][모나미]</v>
      </c>
      <c r="L8750" s="31" t="s">
        <v>38780</v>
      </c>
    </row>
    <row r="8751" spans="1:12" x14ac:dyDescent="0.15">
      <c r="A8751" s="31" t="s">
        <v>18581</v>
      </c>
      <c r="B8751" s="31" t="s">
        <v>55458</v>
      </c>
      <c r="C8751" s="32">
        <v>16500</v>
      </c>
      <c r="D8751" s="31" t="s">
        <v>2810</v>
      </c>
      <c r="E8751" s="31" t="s">
        <v>2205</v>
      </c>
      <c r="F8751" s="31" t="s">
        <v>9876</v>
      </c>
      <c r="H8751" s="10" t="e">
        <f>VLOOKUP(A8751,#REF!,3,FALSE)</f>
        <v>#REF!</v>
      </c>
      <c r="I8751" s="10" t="e">
        <f>VLOOKUP(A8751,#REF!,4,FALSE)</f>
        <v>#REF!</v>
      </c>
      <c r="J8751" s="31" t="s">
        <v>10385</v>
      </c>
      <c r="K8751" s="10" t="str">
        <f t="shared" si="136"/>
        <v>페인트마카/세필[문화][문화]</v>
      </c>
      <c r="L8751" s="31" t="s">
        <v>38782</v>
      </c>
    </row>
    <row r="8752" spans="1:12" x14ac:dyDescent="0.15">
      <c r="A8752" s="31" t="s">
        <v>18582</v>
      </c>
      <c r="B8752" s="31" t="s">
        <v>55458</v>
      </c>
      <c r="C8752" s="32">
        <v>1400</v>
      </c>
      <c r="D8752" s="31" t="s">
        <v>2810</v>
      </c>
      <c r="E8752" s="31" t="s">
        <v>67</v>
      </c>
      <c r="F8752" s="31" t="s">
        <v>9876</v>
      </c>
      <c r="H8752" s="10" t="e">
        <f>VLOOKUP(A8752,#REF!,3,FALSE)</f>
        <v>#REF!</v>
      </c>
      <c r="I8752" s="10" t="e">
        <f>VLOOKUP(A8752,#REF!,4,FALSE)</f>
        <v>#REF!</v>
      </c>
      <c r="J8752" s="31" t="s">
        <v>10385</v>
      </c>
      <c r="K8752" s="10" t="str">
        <f t="shared" si="136"/>
        <v>페인트마카/세필[문화][문화]</v>
      </c>
      <c r="L8752" s="31" t="s">
        <v>38783</v>
      </c>
    </row>
    <row r="8753" spans="1:12" x14ac:dyDescent="0.15">
      <c r="A8753" s="31" t="s">
        <v>18584</v>
      </c>
      <c r="B8753" s="31" t="s">
        <v>55458</v>
      </c>
      <c r="C8753" s="32">
        <v>1400</v>
      </c>
      <c r="D8753" s="31" t="s">
        <v>2219</v>
      </c>
      <c r="E8753" s="31" t="s">
        <v>67</v>
      </c>
      <c r="F8753" s="31" t="s">
        <v>9876</v>
      </c>
      <c r="H8753" s="10" t="e">
        <f>VLOOKUP(A8753,#REF!,3,FALSE)</f>
        <v>#REF!</v>
      </c>
      <c r="I8753" s="10" t="e">
        <f>VLOOKUP(A8753,#REF!,4,FALSE)</f>
        <v>#REF!</v>
      </c>
      <c r="J8753" s="31" t="s">
        <v>10385</v>
      </c>
      <c r="K8753" s="10" t="str">
        <f t="shared" si="136"/>
        <v>페인트마카/세필[문화][문화]</v>
      </c>
      <c r="L8753" s="31" t="s">
        <v>38785</v>
      </c>
    </row>
    <row r="8754" spans="1:12" x14ac:dyDescent="0.15">
      <c r="A8754" s="31" t="s">
        <v>18583</v>
      </c>
      <c r="B8754" s="31" t="s">
        <v>55458</v>
      </c>
      <c r="C8754" s="32">
        <v>16500</v>
      </c>
      <c r="D8754" s="31" t="s">
        <v>2219</v>
      </c>
      <c r="E8754" s="31" t="s">
        <v>2205</v>
      </c>
      <c r="F8754" s="31" t="s">
        <v>9876</v>
      </c>
      <c r="H8754" s="10" t="e">
        <f>VLOOKUP(A8754,#REF!,3,FALSE)</f>
        <v>#REF!</v>
      </c>
      <c r="I8754" s="10" t="e">
        <f>VLOOKUP(A8754,#REF!,4,FALSE)</f>
        <v>#REF!</v>
      </c>
      <c r="J8754" s="31" t="s">
        <v>10385</v>
      </c>
      <c r="K8754" s="10" t="str">
        <f t="shared" si="136"/>
        <v>페인트마카/세필[문화][문화]</v>
      </c>
      <c r="L8754" s="31" t="s">
        <v>38784</v>
      </c>
    </row>
    <row r="8755" spans="1:12" x14ac:dyDescent="0.15">
      <c r="A8755" s="31" t="s">
        <v>18586</v>
      </c>
      <c r="B8755" s="31" t="s">
        <v>55458</v>
      </c>
      <c r="C8755" s="32">
        <v>1400</v>
      </c>
      <c r="D8755" s="31" t="s">
        <v>2812</v>
      </c>
      <c r="E8755" s="31" t="s">
        <v>67</v>
      </c>
      <c r="F8755" s="31" t="s">
        <v>9876</v>
      </c>
      <c r="H8755" s="10" t="e">
        <f>VLOOKUP(A8755,#REF!,3,FALSE)</f>
        <v>#REF!</v>
      </c>
      <c r="I8755" s="10" t="e">
        <f>VLOOKUP(A8755,#REF!,4,FALSE)</f>
        <v>#REF!</v>
      </c>
      <c r="J8755" s="31" t="s">
        <v>10385</v>
      </c>
      <c r="K8755" s="10" t="str">
        <f t="shared" si="136"/>
        <v>페인트마카/세필[문화][문화]</v>
      </c>
      <c r="L8755" s="31" t="s">
        <v>38787</v>
      </c>
    </row>
    <row r="8756" spans="1:12" x14ac:dyDescent="0.15">
      <c r="A8756" s="31" t="s">
        <v>18585</v>
      </c>
      <c r="B8756" s="31" t="s">
        <v>55458</v>
      </c>
      <c r="C8756" s="32">
        <v>16500</v>
      </c>
      <c r="D8756" s="31" t="s">
        <v>2812</v>
      </c>
      <c r="E8756" s="31" t="s">
        <v>2205</v>
      </c>
      <c r="F8756" s="31" t="s">
        <v>9876</v>
      </c>
      <c r="H8756" s="10" t="e">
        <f>VLOOKUP(A8756,#REF!,3,FALSE)</f>
        <v>#REF!</v>
      </c>
      <c r="I8756" s="10" t="e">
        <f>VLOOKUP(A8756,#REF!,4,FALSE)</f>
        <v>#REF!</v>
      </c>
      <c r="J8756" s="31" t="s">
        <v>10385</v>
      </c>
      <c r="K8756" s="10" t="str">
        <f t="shared" si="136"/>
        <v>페인트마카/세필[문화][문화]</v>
      </c>
      <c r="L8756" s="31" t="s">
        <v>38786</v>
      </c>
    </row>
    <row r="8757" spans="1:12" x14ac:dyDescent="0.15">
      <c r="A8757" s="31" t="s">
        <v>18588</v>
      </c>
      <c r="B8757" s="31" t="s">
        <v>55455</v>
      </c>
      <c r="C8757" s="32">
        <v>1600</v>
      </c>
      <c r="D8757" s="31" t="s">
        <v>2513</v>
      </c>
      <c r="E8757" s="31" t="s">
        <v>67</v>
      </c>
      <c r="F8757" s="31" t="s">
        <v>9894</v>
      </c>
      <c r="H8757" s="10" t="e">
        <f>VLOOKUP(A8757,#REF!,3,FALSE)</f>
        <v>#REF!</v>
      </c>
      <c r="I8757" s="10" t="e">
        <f>VLOOKUP(A8757,#REF!,4,FALSE)</f>
        <v>#REF!</v>
      </c>
      <c r="J8757" s="31" t="s">
        <v>10470</v>
      </c>
      <c r="K8757" s="10" t="str">
        <f t="shared" si="136"/>
        <v>중성펜/시그노/UM-151[유니][유니]</v>
      </c>
      <c r="L8757" s="31" t="s">
        <v>38789</v>
      </c>
    </row>
    <row r="8758" spans="1:12" x14ac:dyDescent="0.15">
      <c r="A8758" s="31" t="s">
        <v>18587</v>
      </c>
      <c r="B8758" s="31" t="s">
        <v>55455</v>
      </c>
      <c r="C8758" s="32">
        <v>19200</v>
      </c>
      <c r="D8758" s="31" t="s">
        <v>2513</v>
      </c>
      <c r="E8758" s="31" t="s">
        <v>2205</v>
      </c>
      <c r="F8758" s="31" t="s">
        <v>9894</v>
      </c>
      <c r="H8758" s="10" t="e">
        <f>VLOOKUP(A8758,#REF!,3,FALSE)</f>
        <v>#REF!</v>
      </c>
      <c r="I8758" s="10" t="e">
        <f>VLOOKUP(A8758,#REF!,4,FALSE)</f>
        <v>#REF!</v>
      </c>
      <c r="J8758" s="31" t="s">
        <v>10470</v>
      </c>
      <c r="K8758" s="10" t="str">
        <f t="shared" si="136"/>
        <v>중성펜/시그노/UM-151[유니][유니]</v>
      </c>
      <c r="L8758" s="31" t="s">
        <v>38788</v>
      </c>
    </row>
    <row r="8759" spans="1:12" x14ac:dyDescent="0.15">
      <c r="A8759" s="31" t="s">
        <v>18589</v>
      </c>
      <c r="B8759" s="31" t="s">
        <v>55455</v>
      </c>
      <c r="C8759" s="32">
        <v>16000</v>
      </c>
      <c r="D8759" s="31" t="s">
        <v>2513</v>
      </c>
      <c r="E8759" s="31" t="s">
        <v>68</v>
      </c>
      <c r="F8759" s="31" t="s">
        <v>9894</v>
      </c>
      <c r="H8759" s="10" t="e">
        <f>VLOOKUP(A8759,#REF!,3,FALSE)</f>
        <v>#REF!</v>
      </c>
      <c r="I8759" s="10" t="e">
        <f>VLOOKUP(A8759,#REF!,4,FALSE)</f>
        <v>#REF!</v>
      </c>
      <c r="J8759" s="31" t="s">
        <v>10470</v>
      </c>
      <c r="K8759" s="10" t="str">
        <f t="shared" si="136"/>
        <v>중성펜/시그노/UM-151[유니][유니]</v>
      </c>
      <c r="L8759" s="31" t="s">
        <v>38790</v>
      </c>
    </row>
    <row r="8760" spans="1:12" x14ac:dyDescent="0.15">
      <c r="A8760" s="31" t="s">
        <v>18591</v>
      </c>
      <c r="B8760" s="31" t="s">
        <v>55435</v>
      </c>
      <c r="C8760" s="32">
        <v>2400</v>
      </c>
      <c r="D8760" s="31" t="s">
        <v>2405</v>
      </c>
      <c r="E8760" s="31" t="s">
        <v>67</v>
      </c>
      <c r="F8760" s="31" t="s">
        <v>9872</v>
      </c>
      <c r="H8760" s="10" t="e">
        <f>VLOOKUP(A8760,#REF!,3,FALSE)</f>
        <v>#REF!</v>
      </c>
      <c r="I8760" s="10" t="e">
        <f>VLOOKUP(A8760,#REF!,4,FALSE)</f>
        <v>#REF!</v>
      </c>
      <c r="J8760" s="31" t="s">
        <v>10470</v>
      </c>
      <c r="K8760" s="10" t="str">
        <f t="shared" si="136"/>
        <v>수성펜/비젼엘리트/UB-205[유니][유니]</v>
      </c>
      <c r="L8760" s="31" t="s">
        <v>38792</v>
      </c>
    </row>
    <row r="8761" spans="1:12" x14ac:dyDescent="0.15">
      <c r="A8761" s="31" t="s">
        <v>18590</v>
      </c>
      <c r="B8761" s="31" t="s">
        <v>55435</v>
      </c>
      <c r="C8761" s="32">
        <v>28800</v>
      </c>
      <c r="D8761" s="31" t="s">
        <v>2405</v>
      </c>
      <c r="E8761" s="31" t="s">
        <v>2205</v>
      </c>
      <c r="F8761" s="31" t="s">
        <v>9872</v>
      </c>
      <c r="H8761" s="10" t="e">
        <f>VLOOKUP(A8761,#REF!,3,FALSE)</f>
        <v>#REF!</v>
      </c>
      <c r="I8761" s="10" t="e">
        <f>VLOOKUP(A8761,#REF!,4,FALSE)</f>
        <v>#REF!</v>
      </c>
      <c r="J8761" s="31" t="s">
        <v>10470</v>
      </c>
      <c r="K8761" s="10" t="str">
        <f t="shared" si="136"/>
        <v>수성펜/비젼엘리트/UB-205[유니][유니]</v>
      </c>
      <c r="L8761" s="31" t="s">
        <v>38791</v>
      </c>
    </row>
    <row r="8762" spans="1:12" x14ac:dyDescent="0.15">
      <c r="A8762" s="31" t="s">
        <v>18592</v>
      </c>
      <c r="B8762" s="31" t="s">
        <v>60871</v>
      </c>
      <c r="C8762" s="32">
        <v>1000</v>
      </c>
      <c r="D8762" s="31" t="s">
        <v>60722</v>
      </c>
      <c r="E8762" s="31" t="s">
        <v>67</v>
      </c>
      <c r="F8762" s="31" t="s">
        <v>9917</v>
      </c>
      <c r="H8762" s="10" t="e">
        <f>VLOOKUP(A8762,#REF!,3,FALSE)</f>
        <v>#REF!</v>
      </c>
      <c r="I8762" s="10" t="e">
        <f>VLOOKUP(A8762,#REF!,4,FALSE)</f>
        <v>#REF!</v>
      </c>
      <c r="J8762" s="31" t="s">
        <v>10477</v>
      </c>
      <c r="K8762" s="10" t="str">
        <f t="shared" si="136"/>
        <v>중성펜/겔리롤메탈릭/#551[사쿠라][사쿠라]</v>
      </c>
      <c r="L8762" s="31" t="s">
        <v>38793</v>
      </c>
    </row>
    <row r="8763" spans="1:12" x14ac:dyDescent="0.15">
      <c r="A8763" s="31" t="s">
        <v>18593</v>
      </c>
      <c r="B8763" s="31" t="s">
        <v>60871</v>
      </c>
      <c r="C8763" s="32">
        <v>12000</v>
      </c>
      <c r="D8763" s="31" t="s">
        <v>60722</v>
      </c>
      <c r="E8763" s="31" t="s">
        <v>2205</v>
      </c>
      <c r="F8763" s="31" t="s">
        <v>9917</v>
      </c>
      <c r="H8763" s="10" t="e">
        <f>VLOOKUP(A8763,#REF!,3,FALSE)</f>
        <v>#REF!</v>
      </c>
      <c r="I8763" s="10" t="e">
        <f>VLOOKUP(A8763,#REF!,4,FALSE)</f>
        <v>#REF!</v>
      </c>
      <c r="J8763" s="31" t="s">
        <v>10477</v>
      </c>
      <c r="K8763" s="10" t="str">
        <f t="shared" si="136"/>
        <v>중성펜/겔리롤메탈릭/#551[사쿠라][사쿠라]</v>
      </c>
      <c r="L8763" s="31" t="s">
        <v>38794</v>
      </c>
    </row>
    <row r="8764" spans="1:12" x14ac:dyDescent="0.15">
      <c r="A8764" s="31" t="s">
        <v>18595</v>
      </c>
      <c r="B8764" s="31" t="s">
        <v>55455</v>
      </c>
      <c r="C8764" s="32">
        <v>19200</v>
      </c>
      <c r="D8764" s="31" t="s">
        <v>2509</v>
      </c>
      <c r="E8764" s="31" t="s">
        <v>2205</v>
      </c>
      <c r="F8764" s="31" t="s">
        <v>9894</v>
      </c>
      <c r="H8764" s="10" t="e">
        <f>VLOOKUP(A8764,#REF!,3,FALSE)</f>
        <v>#REF!</v>
      </c>
      <c r="I8764" s="10" t="e">
        <f>VLOOKUP(A8764,#REF!,4,FALSE)</f>
        <v>#REF!</v>
      </c>
      <c r="J8764" s="31" t="s">
        <v>10470</v>
      </c>
      <c r="K8764" s="10" t="str">
        <f t="shared" si="136"/>
        <v>중성펜/시그노/UM-151[유니][유니]</v>
      </c>
      <c r="L8764" s="31" t="s">
        <v>38796</v>
      </c>
    </row>
    <row r="8765" spans="1:12" x14ac:dyDescent="0.15">
      <c r="A8765" s="31" t="s">
        <v>18594</v>
      </c>
      <c r="B8765" s="31" t="s">
        <v>55455</v>
      </c>
      <c r="C8765" s="32">
        <v>1600</v>
      </c>
      <c r="D8765" s="31" t="s">
        <v>2509</v>
      </c>
      <c r="E8765" s="31" t="s">
        <v>67</v>
      </c>
      <c r="F8765" s="31" t="s">
        <v>9894</v>
      </c>
      <c r="H8765" s="10" t="e">
        <f>VLOOKUP(A8765,#REF!,3,FALSE)</f>
        <v>#REF!</v>
      </c>
      <c r="I8765" s="10" t="e">
        <f>VLOOKUP(A8765,#REF!,4,FALSE)</f>
        <v>#REF!</v>
      </c>
      <c r="J8765" s="31" t="s">
        <v>10470</v>
      </c>
      <c r="K8765" s="10" t="str">
        <f t="shared" si="136"/>
        <v>중성펜/시그노/UM-151[유니][유니]</v>
      </c>
      <c r="L8765" s="31" t="s">
        <v>38795</v>
      </c>
    </row>
    <row r="8766" spans="1:12" x14ac:dyDescent="0.15">
      <c r="A8766" s="31" t="s">
        <v>18596</v>
      </c>
      <c r="B8766" s="31" t="s">
        <v>55455</v>
      </c>
      <c r="C8766" s="32">
        <v>16000</v>
      </c>
      <c r="D8766" s="31" t="s">
        <v>2509</v>
      </c>
      <c r="E8766" s="31" t="s">
        <v>68</v>
      </c>
      <c r="F8766" s="31" t="s">
        <v>9894</v>
      </c>
      <c r="H8766" s="10" t="e">
        <f>VLOOKUP(A8766,#REF!,3,FALSE)</f>
        <v>#REF!</v>
      </c>
      <c r="I8766" s="10" t="e">
        <f>VLOOKUP(A8766,#REF!,4,FALSE)</f>
        <v>#REF!</v>
      </c>
      <c r="J8766" s="31" t="s">
        <v>10470</v>
      </c>
      <c r="K8766" s="10" t="str">
        <f t="shared" si="136"/>
        <v>중성펜/시그노/UM-151[유니][유니]</v>
      </c>
      <c r="L8766" s="31" t="s">
        <v>38797</v>
      </c>
    </row>
    <row r="8767" spans="1:12" x14ac:dyDescent="0.15">
      <c r="A8767" s="31" t="s">
        <v>18597</v>
      </c>
      <c r="B8767" s="31" t="s">
        <v>55455</v>
      </c>
      <c r="C8767" s="32">
        <v>19200</v>
      </c>
      <c r="D8767" s="31" t="s">
        <v>2515</v>
      </c>
      <c r="E8767" s="31" t="s">
        <v>2205</v>
      </c>
      <c r="F8767" s="31" t="s">
        <v>9894</v>
      </c>
      <c r="H8767" s="10" t="e">
        <f>VLOOKUP(A8767,#REF!,3,FALSE)</f>
        <v>#REF!</v>
      </c>
      <c r="I8767" s="10" t="e">
        <f>VLOOKUP(A8767,#REF!,4,FALSE)</f>
        <v>#REF!</v>
      </c>
      <c r="J8767" s="31" t="s">
        <v>10470</v>
      </c>
      <c r="K8767" s="10" t="str">
        <f t="shared" si="136"/>
        <v>중성펜/시그노/UM-151[유니][유니]</v>
      </c>
      <c r="L8767" s="31" t="s">
        <v>38798</v>
      </c>
    </row>
    <row r="8768" spans="1:12" x14ac:dyDescent="0.15">
      <c r="A8768" s="31" t="s">
        <v>18599</v>
      </c>
      <c r="B8768" s="31" t="s">
        <v>55455</v>
      </c>
      <c r="C8768" s="32">
        <v>1600</v>
      </c>
      <c r="D8768" s="31" t="s">
        <v>2515</v>
      </c>
      <c r="E8768" s="31" t="s">
        <v>67</v>
      </c>
      <c r="F8768" s="31" t="s">
        <v>9894</v>
      </c>
      <c r="H8768" s="10" t="e">
        <f>VLOOKUP(A8768,#REF!,3,FALSE)</f>
        <v>#REF!</v>
      </c>
      <c r="I8768" s="10" t="e">
        <f>VLOOKUP(A8768,#REF!,4,FALSE)</f>
        <v>#REF!</v>
      </c>
      <c r="J8768" s="31" t="s">
        <v>10470</v>
      </c>
      <c r="K8768" s="10" t="str">
        <f t="shared" si="136"/>
        <v>중성펜/시그노/UM-151[유니][유니]</v>
      </c>
      <c r="L8768" s="31" t="s">
        <v>38800</v>
      </c>
    </row>
    <row r="8769" spans="1:12" x14ac:dyDescent="0.15">
      <c r="A8769" s="31" t="s">
        <v>18598</v>
      </c>
      <c r="B8769" s="31" t="s">
        <v>55455</v>
      </c>
      <c r="C8769" s="32">
        <v>16000</v>
      </c>
      <c r="D8769" s="31" t="s">
        <v>2515</v>
      </c>
      <c r="E8769" s="31" t="s">
        <v>68</v>
      </c>
      <c r="F8769" s="31" t="s">
        <v>9894</v>
      </c>
      <c r="H8769" s="10" t="e">
        <f>VLOOKUP(A8769,#REF!,3,FALSE)</f>
        <v>#REF!</v>
      </c>
      <c r="I8769" s="10" t="e">
        <f>VLOOKUP(A8769,#REF!,4,FALSE)</f>
        <v>#REF!</v>
      </c>
      <c r="J8769" s="31" t="s">
        <v>10470</v>
      </c>
      <c r="K8769" s="10" t="str">
        <f t="shared" si="136"/>
        <v>중성펜/시그노/UM-151[유니][유니]</v>
      </c>
      <c r="L8769" s="31" t="s">
        <v>38799</v>
      </c>
    </row>
    <row r="8770" spans="1:12" x14ac:dyDescent="0.15">
      <c r="A8770" s="31" t="s">
        <v>18601</v>
      </c>
      <c r="B8770" s="31" t="s">
        <v>55459</v>
      </c>
      <c r="C8770" s="32">
        <v>700</v>
      </c>
      <c r="D8770" s="31" t="s">
        <v>2776</v>
      </c>
      <c r="E8770" s="31" t="s">
        <v>67</v>
      </c>
      <c r="F8770" s="31" t="s">
        <v>9881</v>
      </c>
      <c r="H8770" s="10" t="e">
        <f>VLOOKUP(A8770,#REF!,3,FALSE)</f>
        <v>#REF!</v>
      </c>
      <c r="I8770" s="10" t="e">
        <f>VLOOKUP(A8770,#REF!,4,FALSE)</f>
        <v>#REF!</v>
      </c>
      <c r="J8770" s="31" t="s">
        <v>10471</v>
      </c>
      <c r="K8770" s="10" t="str">
        <f t="shared" si="136"/>
        <v>네임CD펜[동아][동아]</v>
      </c>
      <c r="L8770" s="31" t="s">
        <v>38802</v>
      </c>
    </row>
    <row r="8771" spans="1:12" x14ac:dyDescent="0.15">
      <c r="A8771" s="31" t="s">
        <v>18600</v>
      </c>
      <c r="B8771" s="31" t="s">
        <v>55459</v>
      </c>
      <c r="C8771" s="32">
        <v>8400</v>
      </c>
      <c r="D8771" s="31" t="s">
        <v>2776</v>
      </c>
      <c r="E8771" s="31" t="s">
        <v>2205</v>
      </c>
      <c r="F8771" s="31" t="s">
        <v>9881</v>
      </c>
      <c r="H8771" s="10" t="e">
        <f>VLOOKUP(A8771,#REF!,3,FALSE)</f>
        <v>#REF!</v>
      </c>
      <c r="I8771" s="10" t="e">
        <f>VLOOKUP(A8771,#REF!,4,FALSE)</f>
        <v>#REF!</v>
      </c>
      <c r="J8771" s="31" t="s">
        <v>10471</v>
      </c>
      <c r="K8771" s="10" t="str">
        <f t="shared" ref="K8771:K8834" si="137">IF(J8771="",B8771,B8771&amp;"["&amp;J8771&amp;"]")</f>
        <v>네임CD펜[동아][동아]</v>
      </c>
      <c r="L8771" s="31" t="s">
        <v>38801</v>
      </c>
    </row>
    <row r="8772" spans="1:12" x14ac:dyDescent="0.15">
      <c r="A8772" s="31" t="s">
        <v>18602</v>
      </c>
      <c r="B8772" s="31" t="s">
        <v>55459</v>
      </c>
      <c r="C8772" s="32">
        <v>700</v>
      </c>
      <c r="D8772" s="31" t="s">
        <v>2775</v>
      </c>
      <c r="E8772" s="31" t="s">
        <v>67</v>
      </c>
      <c r="F8772" s="31" t="s">
        <v>9881</v>
      </c>
      <c r="H8772" s="10" t="e">
        <f>VLOOKUP(A8772,#REF!,3,FALSE)</f>
        <v>#REF!</v>
      </c>
      <c r="I8772" s="10" t="e">
        <f>VLOOKUP(A8772,#REF!,4,FALSE)</f>
        <v>#REF!</v>
      </c>
      <c r="J8772" s="31" t="s">
        <v>10471</v>
      </c>
      <c r="K8772" s="10" t="str">
        <f t="shared" si="137"/>
        <v>네임CD펜[동아][동아]</v>
      </c>
      <c r="L8772" s="31" t="s">
        <v>38803</v>
      </c>
    </row>
    <row r="8773" spans="1:12" x14ac:dyDescent="0.15">
      <c r="A8773" s="31" t="s">
        <v>18603</v>
      </c>
      <c r="B8773" s="31" t="s">
        <v>55459</v>
      </c>
      <c r="C8773" s="32">
        <v>8400</v>
      </c>
      <c r="D8773" s="31" t="s">
        <v>2775</v>
      </c>
      <c r="E8773" s="31" t="s">
        <v>2205</v>
      </c>
      <c r="F8773" s="31" t="s">
        <v>9881</v>
      </c>
      <c r="H8773" s="10" t="e">
        <f>VLOOKUP(A8773,#REF!,3,FALSE)</f>
        <v>#REF!</v>
      </c>
      <c r="I8773" s="10" t="e">
        <f>VLOOKUP(A8773,#REF!,4,FALSE)</f>
        <v>#REF!</v>
      </c>
      <c r="J8773" s="31" t="s">
        <v>10471</v>
      </c>
      <c r="K8773" s="10" t="str">
        <f t="shared" si="137"/>
        <v>네임CD펜[동아][동아]</v>
      </c>
      <c r="L8773" s="31" t="s">
        <v>38804</v>
      </c>
    </row>
    <row r="8774" spans="1:12" x14ac:dyDescent="0.15">
      <c r="A8774" s="31" t="s">
        <v>18604</v>
      </c>
      <c r="B8774" s="31" t="s">
        <v>55459</v>
      </c>
      <c r="C8774" s="32">
        <v>700</v>
      </c>
      <c r="D8774" s="31" t="s">
        <v>2774</v>
      </c>
      <c r="E8774" s="31" t="s">
        <v>67</v>
      </c>
      <c r="F8774" s="31" t="s">
        <v>9881</v>
      </c>
      <c r="H8774" s="10" t="e">
        <f>VLOOKUP(A8774,#REF!,3,FALSE)</f>
        <v>#REF!</v>
      </c>
      <c r="I8774" s="10" t="e">
        <f>VLOOKUP(A8774,#REF!,4,FALSE)</f>
        <v>#REF!</v>
      </c>
      <c r="J8774" s="31" t="s">
        <v>10471</v>
      </c>
      <c r="K8774" s="10" t="str">
        <f t="shared" si="137"/>
        <v>네임CD펜[동아][동아]</v>
      </c>
      <c r="L8774" s="31" t="s">
        <v>38805</v>
      </c>
    </row>
    <row r="8775" spans="1:12" x14ac:dyDescent="0.15">
      <c r="A8775" s="31" t="s">
        <v>18605</v>
      </c>
      <c r="B8775" s="31" t="s">
        <v>55459</v>
      </c>
      <c r="C8775" s="32">
        <v>8400</v>
      </c>
      <c r="D8775" s="31" t="s">
        <v>2774</v>
      </c>
      <c r="E8775" s="31" t="s">
        <v>2205</v>
      </c>
      <c r="F8775" s="31" t="s">
        <v>9881</v>
      </c>
      <c r="H8775" s="10" t="e">
        <f>VLOOKUP(A8775,#REF!,3,FALSE)</f>
        <v>#REF!</v>
      </c>
      <c r="I8775" s="10" t="e">
        <f>VLOOKUP(A8775,#REF!,4,FALSE)</f>
        <v>#REF!</v>
      </c>
      <c r="J8775" s="31" t="s">
        <v>10471</v>
      </c>
      <c r="K8775" s="10" t="str">
        <f t="shared" si="137"/>
        <v>네임CD펜[동아][동아]</v>
      </c>
      <c r="L8775" s="31" t="s">
        <v>38806</v>
      </c>
    </row>
    <row r="8776" spans="1:12" x14ac:dyDescent="0.15">
      <c r="A8776" s="31" t="s">
        <v>18607</v>
      </c>
      <c r="B8776" s="31" t="s">
        <v>55460</v>
      </c>
      <c r="C8776" s="32">
        <v>5600</v>
      </c>
      <c r="D8776" s="31" t="s">
        <v>2472</v>
      </c>
      <c r="E8776" s="31" t="s">
        <v>67</v>
      </c>
      <c r="F8776" s="31" t="s">
        <v>65015</v>
      </c>
      <c r="H8776" s="10" t="e">
        <f>VLOOKUP(A8776,#REF!,3,FALSE)</f>
        <v>#REF!</v>
      </c>
      <c r="I8776" s="10" t="e">
        <f>VLOOKUP(A8776,#REF!,4,FALSE)</f>
        <v>#REF!</v>
      </c>
      <c r="J8776" s="31" t="s">
        <v>10470</v>
      </c>
      <c r="K8776" s="10" t="str">
        <f t="shared" si="137"/>
        <v>볼샤/제트스트림2+1색/MSXE3-500-7[유니][유니]</v>
      </c>
      <c r="L8776" s="31" t="s">
        <v>38808</v>
      </c>
    </row>
    <row r="8777" spans="1:12" x14ac:dyDescent="0.15">
      <c r="A8777" s="31" t="s">
        <v>18606</v>
      </c>
      <c r="B8777" s="31" t="s">
        <v>55460</v>
      </c>
      <c r="C8777" s="32">
        <v>56000</v>
      </c>
      <c r="D8777" s="31" t="s">
        <v>2472</v>
      </c>
      <c r="E8777" s="31" t="s">
        <v>68</v>
      </c>
      <c r="F8777" s="31" t="s">
        <v>65015</v>
      </c>
      <c r="H8777" s="10" t="e">
        <f>VLOOKUP(A8777,#REF!,3,FALSE)</f>
        <v>#REF!</v>
      </c>
      <c r="I8777" s="10" t="e">
        <f>VLOOKUP(A8777,#REF!,4,FALSE)</f>
        <v>#REF!</v>
      </c>
      <c r="J8777" s="31" t="s">
        <v>10470</v>
      </c>
      <c r="K8777" s="10" t="str">
        <f t="shared" si="137"/>
        <v>볼샤/제트스트림2+1색/MSXE3-500-7[유니][유니]</v>
      </c>
      <c r="L8777" s="31" t="s">
        <v>38807</v>
      </c>
    </row>
    <row r="8778" spans="1:12" x14ac:dyDescent="0.15">
      <c r="A8778" s="31" t="s">
        <v>18609</v>
      </c>
      <c r="B8778" s="31" t="s">
        <v>55460</v>
      </c>
      <c r="C8778" s="32">
        <v>5600</v>
      </c>
      <c r="D8778" s="31" t="s">
        <v>2461</v>
      </c>
      <c r="E8778" s="31" t="s">
        <v>67</v>
      </c>
      <c r="F8778" s="31" t="s">
        <v>65015</v>
      </c>
      <c r="H8778" s="10" t="e">
        <f>VLOOKUP(A8778,#REF!,3,FALSE)</f>
        <v>#REF!</v>
      </c>
      <c r="I8778" s="10" t="e">
        <f>VLOOKUP(A8778,#REF!,4,FALSE)</f>
        <v>#REF!</v>
      </c>
      <c r="J8778" s="31" t="s">
        <v>10470</v>
      </c>
      <c r="K8778" s="10" t="str">
        <f t="shared" si="137"/>
        <v>볼샤/제트스트림2+1색/MSXE3-500-7[유니][유니]</v>
      </c>
      <c r="L8778" s="31" t="s">
        <v>38810</v>
      </c>
    </row>
    <row r="8779" spans="1:12" x14ac:dyDescent="0.15">
      <c r="A8779" s="31" t="s">
        <v>18608</v>
      </c>
      <c r="B8779" s="31" t="s">
        <v>55460</v>
      </c>
      <c r="C8779" s="32">
        <v>56000</v>
      </c>
      <c r="D8779" s="31" t="s">
        <v>2461</v>
      </c>
      <c r="E8779" s="31" t="s">
        <v>68</v>
      </c>
      <c r="F8779" s="31" t="s">
        <v>65015</v>
      </c>
      <c r="H8779" s="10" t="e">
        <f>VLOOKUP(A8779,#REF!,3,FALSE)</f>
        <v>#REF!</v>
      </c>
      <c r="I8779" s="10" t="e">
        <f>VLOOKUP(A8779,#REF!,4,FALSE)</f>
        <v>#REF!</v>
      </c>
      <c r="J8779" s="31" t="s">
        <v>10470</v>
      </c>
      <c r="K8779" s="10" t="str">
        <f t="shared" si="137"/>
        <v>볼샤/제트스트림2+1색/MSXE3-500-7[유니][유니]</v>
      </c>
      <c r="L8779" s="31" t="s">
        <v>38809</v>
      </c>
    </row>
    <row r="8780" spans="1:12" x14ac:dyDescent="0.15">
      <c r="A8780" s="31" t="s">
        <v>18611</v>
      </c>
      <c r="B8780" s="31" t="s">
        <v>55460</v>
      </c>
      <c r="C8780" s="32">
        <v>5600</v>
      </c>
      <c r="D8780" s="31" t="s">
        <v>2458</v>
      </c>
      <c r="E8780" s="31" t="s">
        <v>67</v>
      </c>
      <c r="F8780" s="31" t="s">
        <v>65015</v>
      </c>
      <c r="H8780" s="10" t="e">
        <f>VLOOKUP(A8780,#REF!,3,FALSE)</f>
        <v>#REF!</v>
      </c>
      <c r="I8780" s="10" t="e">
        <f>VLOOKUP(A8780,#REF!,4,FALSE)</f>
        <v>#REF!</v>
      </c>
      <c r="J8780" s="31" t="s">
        <v>10470</v>
      </c>
      <c r="K8780" s="10" t="str">
        <f t="shared" si="137"/>
        <v>볼샤/제트스트림2+1색/MSXE3-500-7[유니][유니]</v>
      </c>
      <c r="L8780" s="31" t="s">
        <v>38812</v>
      </c>
    </row>
    <row r="8781" spans="1:12" x14ac:dyDescent="0.15">
      <c r="A8781" s="31" t="s">
        <v>18610</v>
      </c>
      <c r="B8781" s="31" t="s">
        <v>55460</v>
      </c>
      <c r="C8781" s="32">
        <v>56000</v>
      </c>
      <c r="D8781" s="31" t="s">
        <v>2458</v>
      </c>
      <c r="E8781" s="31" t="s">
        <v>68</v>
      </c>
      <c r="F8781" s="31" t="s">
        <v>65015</v>
      </c>
      <c r="H8781" s="10" t="e">
        <f>VLOOKUP(A8781,#REF!,3,FALSE)</f>
        <v>#REF!</v>
      </c>
      <c r="I8781" s="10" t="e">
        <f>VLOOKUP(A8781,#REF!,4,FALSE)</f>
        <v>#REF!</v>
      </c>
      <c r="J8781" s="31" t="s">
        <v>10470</v>
      </c>
      <c r="K8781" s="10" t="str">
        <f t="shared" si="137"/>
        <v>볼샤/제트스트림2+1색/MSXE3-500-7[유니][유니]</v>
      </c>
      <c r="L8781" s="31" t="s">
        <v>38811</v>
      </c>
    </row>
    <row r="8782" spans="1:12" x14ac:dyDescent="0.15">
      <c r="A8782" s="31" t="s">
        <v>18612</v>
      </c>
      <c r="B8782" s="31" t="s">
        <v>55460</v>
      </c>
      <c r="C8782" s="32">
        <v>56000</v>
      </c>
      <c r="D8782" s="31" t="s">
        <v>2474</v>
      </c>
      <c r="E8782" s="31" t="s">
        <v>68</v>
      </c>
      <c r="F8782" s="31" t="s">
        <v>65015</v>
      </c>
      <c r="H8782" s="10" t="e">
        <f>VLOOKUP(A8782,#REF!,3,FALSE)</f>
        <v>#REF!</v>
      </c>
      <c r="I8782" s="10" t="e">
        <f>VLOOKUP(A8782,#REF!,4,FALSE)</f>
        <v>#REF!</v>
      </c>
      <c r="J8782" s="31" t="s">
        <v>10470</v>
      </c>
      <c r="K8782" s="10" t="str">
        <f t="shared" si="137"/>
        <v>볼샤/제트스트림2+1색/MSXE3-500-7[유니][유니]</v>
      </c>
      <c r="L8782" s="31" t="s">
        <v>38813</v>
      </c>
    </row>
    <row r="8783" spans="1:12" x14ac:dyDescent="0.15">
      <c r="A8783" s="31" t="s">
        <v>18613</v>
      </c>
      <c r="B8783" s="31" t="s">
        <v>55460</v>
      </c>
      <c r="C8783" s="32">
        <v>5600</v>
      </c>
      <c r="D8783" s="31" t="s">
        <v>2474</v>
      </c>
      <c r="E8783" s="31" t="s">
        <v>67</v>
      </c>
      <c r="F8783" s="31" t="s">
        <v>65015</v>
      </c>
      <c r="H8783" s="10" t="e">
        <f>VLOOKUP(A8783,#REF!,3,FALSE)</f>
        <v>#REF!</v>
      </c>
      <c r="I8783" s="10" t="e">
        <f>VLOOKUP(A8783,#REF!,4,FALSE)</f>
        <v>#REF!</v>
      </c>
      <c r="J8783" s="31" t="s">
        <v>10470</v>
      </c>
      <c r="K8783" s="10" t="str">
        <f t="shared" si="137"/>
        <v>볼샤/제트스트림2+1색/MSXE3-500-7[유니][유니]</v>
      </c>
      <c r="L8783" s="31" t="s">
        <v>38814</v>
      </c>
    </row>
    <row r="8784" spans="1:12" x14ac:dyDescent="0.15">
      <c r="A8784" s="31" t="s">
        <v>18615</v>
      </c>
      <c r="B8784" s="31" t="s">
        <v>55460</v>
      </c>
      <c r="C8784" s="32">
        <v>56000</v>
      </c>
      <c r="D8784" s="31" t="s">
        <v>2473</v>
      </c>
      <c r="E8784" s="31" t="s">
        <v>68</v>
      </c>
      <c r="F8784" s="31" t="s">
        <v>65015</v>
      </c>
      <c r="H8784" s="10" t="e">
        <f>VLOOKUP(A8784,#REF!,3,FALSE)</f>
        <v>#REF!</v>
      </c>
      <c r="I8784" s="10" t="e">
        <f>VLOOKUP(A8784,#REF!,4,FALSE)</f>
        <v>#REF!</v>
      </c>
      <c r="J8784" s="31" t="s">
        <v>10470</v>
      </c>
      <c r="K8784" s="10" t="str">
        <f t="shared" si="137"/>
        <v>볼샤/제트스트림2+1색/MSXE3-500-7[유니][유니]</v>
      </c>
      <c r="L8784" s="31" t="s">
        <v>38816</v>
      </c>
    </row>
    <row r="8785" spans="1:12" x14ac:dyDescent="0.15">
      <c r="A8785" s="31" t="s">
        <v>18614</v>
      </c>
      <c r="B8785" s="31" t="s">
        <v>55460</v>
      </c>
      <c r="C8785" s="32">
        <v>5600</v>
      </c>
      <c r="D8785" s="31" t="s">
        <v>2473</v>
      </c>
      <c r="E8785" s="31" t="s">
        <v>67</v>
      </c>
      <c r="F8785" s="31" t="s">
        <v>65015</v>
      </c>
      <c r="H8785" s="10" t="e">
        <f>VLOOKUP(A8785,#REF!,3,FALSE)</f>
        <v>#REF!</v>
      </c>
      <c r="I8785" s="10" t="e">
        <f>VLOOKUP(A8785,#REF!,4,FALSE)</f>
        <v>#REF!</v>
      </c>
      <c r="J8785" s="31" t="s">
        <v>10470</v>
      </c>
      <c r="K8785" s="10" t="str">
        <f t="shared" si="137"/>
        <v>볼샤/제트스트림2+1색/MSXE3-500-7[유니][유니]</v>
      </c>
      <c r="L8785" s="31" t="s">
        <v>38815</v>
      </c>
    </row>
    <row r="8786" spans="1:12" x14ac:dyDescent="0.15">
      <c r="A8786" s="31" t="s">
        <v>18617</v>
      </c>
      <c r="B8786" s="31" t="s">
        <v>55461</v>
      </c>
      <c r="C8786" s="32">
        <v>4800</v>
      </c>
      <c r="D8786" s="31" t="s">
        <v>2415</v>
      </c>
      <c r="E8786" s="31" t="s">
        <v>67</v>
      </c>
      <c r="F8786" s="31" t="s">
        <v>65013</v>
      </c>
      <c r="H8786" s="10" t="e">
        <f>VLOOKUP(A8786,#REF!,3,FALSE)</f>
        <v>#REF!</v>
      </c>
      <c r="I8786" s="10" t="e">
        <f>VLOOKUP(A8786,#REF!,4,FALSE)</f>
        <v>#REF!</v>
      </c>
      <c r="J8786" s="31" t="s">
        <v>10470</v>
      </c>
      <c r="K8786" s="10" t="str">
        <f t="shared" si="137"/>
        <v>유성펜/제트스트림3색/SXE3-400-7[유니][유니]</v>
      </c>
      <c r="L8786" s="31" t="s">
        <v>38818</v>
      </c>
    </row>
    <row r="8787" spans="1:12" x14ac:dyDescent="0.15">
      <c r="A8787" s="31" t="s">
        <v>18616</v>
      </c>
      <c r="B8787" s="31" t="s">
        <v>55461</v>
      </c>
      <c r="C8787" s="32">
        <v>48000</v>
      </c>
      <c r="D8787" s="31" t="s">
        <v>2415</v>
      </c>
      <c r="E8787" s="31" t="s">
        <v>68</v>
      </c>
      <c r="F8787" s="31" t="s">
        <v>65013</v>
      </c>
      <c r="H8787" s="10" t="e">
        <f>VLOOKUP(A8787,#REF!,3,FALSE)</f>
        <v>#REF!</v>
      </c>
      <c r="I8787" s="10" t="e">
        <f>VLOOKUP(A8787,#REF!,4,FALSE)</f>
        <v>#REF!</v>
      </c>
      <c r="J8787" s="31" t="s">
        <v>10470</v>
      </c>
      <c r="K8787" s="10" t="str">
        <f t="shared" si="137"/>
        <v>유성펜/제트스트림3색/SXE3-400-7[유니][유니]</v>
      </c>
      <c r="L8787" s="31" t="s">
        <v>38817</v>
      </c>
    </row>
    <row r="8788" spans="1:12" x14ac:dyDescent="0.15">
      <c r="A8788" s="31" t="s">
        <v>18618</v>
      </c>
      <c r="B8788" s="31" t="s">
        <v>55462</v>
      </c>
      <c r="C8788" s="32">
        <v>78000</v>
      </c>
      <c r="D8788" s="31" t="s">
        <v>3185</v>
      </c>
      <c r="E8788" s="31" t="s">
        <v>67</v>
      </c>
      <c r="F8788" s="31" t="s">
        <v>9860</v>
      </c>
      <c r="H8788" s="10" t="e">
        <f>VLOOKUP(A8788,#REF!,3,FALSE)</f>
        <v>#REF!</v>
      </c>
      <c r="I8788" s="10" t="e">
        <f>VLOOKUP(A8788,#REF!,4,FALSE)</f>
        <v>#REF!</v>
      </c>
      <c r="J8788" s="31" t="s">
        <v>10479</v>
      </c>
      <c r="K8788" s="10" t="str">
        <f t="shared" si="137"/>
        <v>유성펜/403BP[스위스밀리터리][스위스밀리터리]</v>
      </c>
      <c r="L8788" s="31" t="s">
        <v>38819</v>
      </c>
    </row>
    <row r="8789" spans="1:12" x14ac:dyDescent="0.15">
      <c r="A8789" s="31" t="s">
        <v>18620</v>
      </c>
      <c r="B8789" s="31" t="s">
        <v>55463</v>
      </c>
      <c r="C8789" s="32">
        <v>1200</v>
      </c>
      <c r="D8789" s="31" t="s">
        <v>1390</v>
      </c>
      <c r="E8789" s="31" t="s">
        <v>67</v>
      </c>
      <c r="F8789" s="31" t="s">
        <v>9926</v>
      </c>
      <c r="H8789" s="10" t="e">
        <f>VLOOKUP(A8789,#REF!,3,FALSE)</f>
        <v>#REF!</v>
      </c>
      <c r="I8789" s="10" t="e">
        <f>VLOOKUP(A8789,#REF!,4,FALSE)</f>
        <v>#REF!</v>
      </c>
      <c r="J8789" s="31" t="s">
        <v>10466</v>
      </c>
      <c r="K8789" s="10" t="str">
        <f t="shared" si="137"/>
        <v>형광펜/텍스트서퍼/364-1[스테들러][스테들러]</v>
      </c>
      <c r="L8789" s="31" t="s">
        <v>38821</v>
      </c>
    </row>
    <row r="8790" spans="1:12" x14ac:dyDescent="0.15">
      <c r="A8790" s="31" t="s">
        <v>18619</v>
      </c>
      <c r="B8790" s="31" t="s">
        <v>55463</v>
      </c>
      <c r="C8790" s="32">
        <v>12000</v>
      </c>
      <c r="D8790" s="31" t="s">
        <v>1390</v>
      </c>
      <c r="E8790" s="31" t="s">
        <v>68</v>
      </c>
      <c r="F8790" s="31" t="s">
        <v>9926</v>
      </c>
      <c r="H8790" s="10" t="e">
        <f>VLOOKUP(A8790,#REF!,3,FALSE)</f>
        <v>#REF!</v>
      </c>
      <c r="I8790" s="10" t="e">
        <f>VLOOKUP(A8790,#REF!,4,FALSE)</f>
        <v>#REF!</v>
      </c>
      <c r="J8790" s="31" t="s">
        <v>10466</v>
      </c>
      <c r="K8790" s="10" t="str">
        <f t="shared" si="137"/>
        <v>형광펜/텍스트서퍼/364-1[스테들러][스테들러]</v>
      </c>
      <c r="L8790" s="31" t="s">
        <v>38820</v>
      </c>
    </row>
    <row r="8791" spans="1:12" x14ac:dyDescent="0.15">
      <c r="A8791" s="31" t="s">
        <v>18622</v>
      </c>
      <c r="B8791" s="31" t="s">
        <v>55464</v>
      </c>
      <c r="C8791" s="32">
        <v>1200</v>
      </c>
      <c r="D8791" s="31" t="s">
        <v>2219</v>
      </c>
      <c r="E8791" s="31" t="s">
        <v>67</v>
      </c>
      <c r="F8791" s="31" t="s">
        <v>9926</v>
      </c>
      <c r="H8791" s="10" t="e">
        <f>VLOOKUP(A8791,#REF!,3,FALSE)</f>
        <v>#REF!</v>
      </c>
      <c r="I8791" s="10" t="e">
        <f>VLOOKUP(A8791,#REF!,4,FALSE)</f>
        <v>#REF!</v>
      </c>
      <c r="J8791" s="31" t="s">
        <v>10466</v>
      </c>
      <c r="K8791" s="10" t="str">
        <f t="shared" si="137"/>
        <v>형광펜/텍스트서퍼/364-2[스테들러][스테들러]</v>
      </c>
      <c r="L8791" s="31" t="s">
        <v>38823</v>
      </c>
    </row>
    <row r="8792" spans="1:12" x14ac:dyDescent="0.15">
      <c r="A8792" s="31" t="s">
        <v>18621</v>
      </c>
      <c r="B8792" s="31" t="s">
        <v>55464</v>
      </c>
      <c r="C8792" s="32">
        <v>12000</v>
      </c>
      <c r="D8792" s="31" t="s">
        <v>2219</v>
      </c>
      <c r="E8792" s="31" t="s">
        <v>68</v>
      </c>
      <c r="F8792" s="31" t="s">
        <v>9926</v>
      </c>
      <c r="H8792" s="10" t="e">
        <f>VLOOKUP(A8792,#REF!,3,FALSE)</f>
        <v>#REF!</v>
      </c>
      <c r="I8792" s="10" t="e">
        <f>VLOOKUP(A8792,#REF!,4,FALSE)</f>
        <v>#REF!</v>
      </c>
      <c r="J8792" s="31" t="s">
        <v>10466</v>
      </c>
      <c r="K8792" s="10" t="str">
        <f t="shared" si="137"/>
        <v>형광펜/텍스트서퍼/364-2[스테들러][스테들러]</v>
      </c>
      <c r="L8792" s="31" t="s">
        <v>38822</v>
      </c>
    </row>
    <row r="8793" spans="1:12" x14ac:dyDescent="0.15">
      <c r="A8793" s="31" t="s">
        <v>18623</v>
      </c>
      <c r="B8793" s="31" t="s">
        <v>55465</v>
      </c>
      <c r="C8793" s="32">
        <v>1200</v>
      </c>
      <c r="D8793" s="31" t="s">
        <v>2815</v>
      </c>
      <c r="E8793" s="31" t="s">
        <v>67</v>
      </c>
      <c r="F8793" s="31" t="s">
        <v>9926</v>
      </c>
      <c r="H8793" s="10" t="e">
        <f>VLOOKUP(A8793,#REF!,3,FALSE)</f>
        <v>#REF!</v>
      </c>
      <c r="I8793" s="10" t="e">
        <f>VLOOKUP(A8793,#REF!,4,FALSE)</f>
        <v>#REF!</v>
      </c>
      <c r="J8793" s="31" t="s">
        <v>10466</v>
      </c>
      <c r="K8793" s="10" t="str">
        <f t="shared" si="137"/>
        <v>형광펜/텍스트서퍼/364-23[스테들러][스테들러]</v>
      </c>
      <c r="L8793" s="31" t="s">
        <v>38824</v>
      </c>
    </row>
    <row r="8794" spans="1:12" x14ac:dyDescent="0.15">
      <c r="A8794" s="31" t="s">
        <v>18624</v>
      </c>
      <c r="B8794" s="31" t="s">
        <v>55465</v>
      </c>
      <c r="C8794" s="32">
        <v>12000</v>
      </c>
      <c r="D8794" s="31" t="s">
        <v>2815</v>
      </c>
      <c r="E8794" s="31" t="s">
        <v>68</v>
      </c>
      <c r="F8794" s="31" t="s">
        <v>9926</v>
      </c>
      <c r="H8794" s="10" t="e">
        <f>VLOOKUP(A8794,#REF!,3,FALSE)</f>
        <v>#REF!</v>
      </c>
      <c r="I8794" s="10" t="e">
        <f>VLOOKUP(A8794,#REF!,4,FALSE)</f>
        <v>#REF!</v>
      </c>
      <c r="J8794" s="31" t="s">
        <v>10466</v>
      </c>
      <c r="K8794" s="10" t="str">
        <f t="shared" si="137"/>
        <v>형광펜/텍스트서퍼/364-23[스테들러][스테들러]</v>
      </c>
      <c r="L8794" s="31" t="s">
        <v>38825</v>
      </c>
    </row>
    <row r="8795" spans="1:12" x14ac:dyDescent="0.15">
      <c r="A8795" s="31" t="s">
        <v>18625</v>
      </c>
      <c r="B8795" s="31" t="s">
        <v>55466</v>
      </c>
      <c r="C8795" s="32">
        <v>12000</v>
      </c>
      <c r="D8795" s="31" t="s">
        <v>2819</v>
      </c>
      <c r="E8795" s="31" t="s">
        <v>68</v>
      </c>
      <c r="F8795" s="31" t="s">
        <v>9926</v>
      </c>
      <c r="H8795" s="10" t="e">
        <f>VLOOKUP(A8795,#REF!,3,FALSE)</f>
        <v>#REF!</v>
      </c>
      <c r="I8795" s="10" t="e">
        <f>VLOOKUP(A8795,#REF!,4,FALSE)</f>
        <v>#REF!</v>
      </c>
      <c r="J8795" s="31" t="s">
        <v>10466</v>
      </c>
      <c r="K8795" s="10" t="str">
        <f t="shared" si="137"/>
        <v>형광펜/텍스트서퍼/364-3[스테들러][스테들러]</v>
      </c>
      <c r="L8795" s="31" t="s">
        <v>38826</v>
      </c>
    </row>
    <row r="8796" spans="1:12" x14ac:dyDescent="0.15">
      <c r="A8796" s="31" t="s">
        <v>18626</v>
      </c>
      <c r="B8796" s="31" t="s">
        <v>55466</v>
      </c>
      <c r="C8796" s="32">
        <v>1200</v>
      </c>
      <c r="D8796" s="31" t="s">
        <v>2819</v>
      </c>
      <c r="E8796" s="31" t="s">
        <v>67</v>
      </c>
      <c r="F8796" s="31" t="s">
        <v>9926</v>
      </c>
      <c r="H8796" s="10" t="e">
        <f>VLOOKUP(A8796,#REF!,3,FALSE)</f>
        <v>#REF!</v>
      </c>
      <c r="I8796" s="10" t="e">
        <f>VLOOKUP(A8796,#REF!,4,FALSE)</f>
        <v>#REF!</v>
      </c>
      <c r="J8796" s="31" t="s">
        <v>10466</v>
      </c>
      <c r="K8796" s="10" t="str">
        <f t="shared" si="137"/>
        <v>형광펜/텍스트서퍼/364-3[스테들러][스테들러]</v>
      </c>
      <c r="L8796" s="31" t="s">
        <v>38827</v>
      </c>
    </row>
    <row r="8797" spans="1:12" x14ac:dyDescent="0.15">
      <c r="A8797" s="31" t="s">
        <v>18628</v>
      </c>
      <c r="B8797" s="31" t="s">
        <v>55467</v>
      </c>
      <c r="C8797" s="32">
        <v>1200</v>
      </c>
      <c r="D8797" s="31" t="s">
        <v>2845</v>
      </c>
      <c r="E8797" s="31" t="s">
        <v>67</v>
      </c>
      <c r="F8797" s="31" t="s">
        <v>9926</v>
      </c>
      <c r="H8797" s="10" t="e">
        <f>VLOOKUP(A8797,#REF!,3,FALSE)</f>
        <v>#REF!</v>
      </c>
      <c r="I8797" s="10" t="e">
        <f>VLOOKUP(A8797,#REF!,4,FALSE)</f>
        <v>#REF!</v>
      </c>
      <c r="J8797" s="31" t="s">
        <v>10466</v>
      </c>
      <c r="K8797" s="10" t="str">
        <f t="shared" si="137"/>
        <v>형광펜/텍스트서퍼/364-35[스테들러][스테들러]</v>
      </c>
      <c r="L8797" s="31" t="s">
        <v>38829</v>
      </c>
    </row>
    <row r="8798" spans="1:12" x14ac:dyDescent="0.15">
      <c r="A8798" s="31" t="s">
        <v>18627</v>
      </c>
      <c r="B8798" s="31" t="s">
        <v>55467</v>
      </c>
      <c r="C8798" s="32">
        <v>12000</v>
      </c>
      <c r="D8798" s="31" t="s">
        <v>2845</v>
      </c>
      <c r="E8798" s="31" t="s">
        <v>68</v>
      </c>
      <c r="F8798" s="31" t="s">
        <v>9926</v>
      </c>
      <c r="H8798" s="10" t="e">
        <f>VLOOKUP(A8798,#REF!,3,FALSE)</f>
        <v>#REF!</v>
      </c>
      <c r="I8798" s="10" t="e">
        <f>VLOOKUP(A8798,#REF!,4,FALSE)</f>
        <v>#REF!</v>
      </c>
      <c r="J8798" s="31" t="s">
        <v>10466</v>
      </c>
      <c r="K8798" s="10" t="str">
        <f t="shared" si="137"/>
        <v>형광펜/텍스트서퍼/364-35[스테들러][스테들러]</v>
      </c>
      <c r="L8798" s="31" t="s">
        <v>38828</v>
      </c>
    </row>
    <row r="8799" spans="1:12" x14ac:dyDescent="0.15">
      <c r="A8799" s="31" t="s">
        <v>18629</v>
      </c>
      <c r="B8799" s="31" t="s">
        <v>55468</v>
      </c>
      <c r="C8799" s="32">
        <v>1200</v>
      </c>
      <c r="D8799" s="31" t="s">
        <v>2817</v>
      </c>
      <c r="E8799" s="31" t="s">
        <v>67</v>
      </c>
      <c r="F8799" s="31" t="s">
        <v>9926</v>
      </c>
      <c r="H8799" s="10" t="e">
        <f>VLOOKUP(A8799,#REF!,3,FALSE)</f>
        <v>#REF!</v>
      </c>
      <c r="I8799" s="10" t="e">
        <f>VLOOKUP(A8799,#REF!,4,FALSE)</f>
        <v>#REF!</v>
      </c>
      <c r="J8799" s="31" t="s">
        <v>10466</v>
      </c>
      <c r="K8799" s="10" t="str">
        <f t="shared" si="137"/>
        <v>형광펜/텍스트서퍼/364-4[스테들러][스테들러]</v>
      </c>
      <c r="L8799" s="31" t="s">
        <v>38830</v>
      </c>
    </row>
    <row r="8800" spans="1:12" x14ac:dyDescent="0.15">
      <c r="A8800" s="31" t="s">
        <v>18630</v>
      </c>
      <c r="B8800" s="31" t="s">
        <v>55468</v>
      </c>
      <c r="C8800" s="32">
        <v>12000</v>
      </c>
      <c r="D8800" s="31" t="s">
        <v>2817</v>
      </c>
      <c r="E8800" s="31" t="s">
        <v>68</v>
      </c>
      <c r="F8800" s="31" t="s">
        <v>9926</v>
      </c>
      <c r="H8800" s="10" t="e">
        <f>VLOOKUP(A8800,#REF!,3,FALSE)</f>
        <v>#REF!</v>
      </c>
      <c r="I8800" s="10" t="e">
        <f>VLOOKUP(A8800,#REF!,4,FALSE)</f>
        <v>#REF!</v>
      </c>
      <c r="J8800" s="31" t="s">
        <v>10466</v>
      </c>
      <c r="K8800" s="10" t="str">
        <f t="shared" si="137"/>
        <v>형광펜/텍스트서퍼/364-4[스테들러][스테들러]</v>
      </c>
      <c r="L8800" s="31" t="s">
        <v>38831</v>
      </c>
    </row>
    <row r="8801" spans="1:12" x14ac:dyDescent="0.15">
      <c r="A8801" s="31" t="s">
        <v>18631</v>
      </c>
      <c r="B8801" s="31" t="s">
        <v>55469</v>
      </c>
      <c r="C8801" s="32">
        <v>1200</v>
      </c>
      <c r="D8801" s="31" t="s">
        <v>2758</v>
      </c>
      <c r="E8801" s="31" t="s">
        <v>67</v>
      </c>
      <c r="F8801" s="31" t="s">
        <v>9926</v>
      </c>
      <c r="H8801" s="10" t="e">
        <f>VLOOKUP(A8801,#REF!,3,FALSE)</f>
        <v>#REF!</v>
      </c>
      <c r="I8801" s="10" t="e">
        <f>VLOOKUP(A8801,#REF!,4,FALSE)</f>
        <v>#REF!</v>
      </c>
      <c r="J8801" s="31" t="s">
        <v>10466</v>
      </c>
      <c r="K8801" s="10" t="str">
        <f t="shared" si="137"/>
        <v>형광펜/텍스트서퍼/364-5[스테들러][스테들러]</v>
      </c>
      <c r="L8801" s="31" t="s">
        <v>38832</v>
      </c>
    </row>
    <row r="8802" spans="1:12" x14ac:dyDescent="0.15">
      <c r="A8802" s="31" t="s">
        <v>18632</v>
      </c>
      <c r="B8802" s="31" t="s">
        <v>55469</v>
      </c>
      <c r="C8802" s="32">
        <v>12000</v>
      </c>
      <c r="D8802" s="31" t="s">
        <v>2758</v>
      </c>
      <c r="E8802" s="31" t="s">
        <v>68</v>
      </c>
      <c r="F8802" s="31" t="s">
        <v>9926</v>
      </c>
      <c r="H8802" s="10" t="e">
        <f>VLOOKUP(A8802,#REF!,3,FALSE)</f>
        <v>#REF!</v>
      </c>
      <c r="I8802" s="10" t="e">
        <f>VLOOKUP(A8802,#REF!,4,FALSE)</f>
        <v>#REF!</v>
      </c>
      <c r="J8802" s="31" t="s">
        <v>10466</v>
      </c>
      <c r="K8802" s="10" t="str">
        <f t="shared" si="137"/>
        <v>형광펜/텍스트서퍼/364-5[스테들러][스테들러]</v>
      </c>
      <c r="L8802" s="31" t="s">
        <v>38833</v>
      </c>
    </row>
    <row r="8803" spans="1:12" x14ac:dyDescent="0.15">
      <c r="A8803" s="31" t="s">
        <v>18634</v>
      </c>
      <c r="B8803" s="31" t="s">
        <v>55470</v>
      </c>
      <c r="C8803" s="32">
        <v>1200</v>
      </c>
      <c r="D8803" s="31" t="s">
        <v>2811</v>
      </c>
      <c r="E8803" s="31" t="s">
        <v>67</v>
      </c>
      <c r="F8803" s="31" t="s">
        <v>9926</v>
      </c>
      <c r="H8803" s="10" t="e">
        <f>VLOOKUP(A8803,#REF!,3,FALSE)</f>
        <v>#REF!</v>
      </c>
      <c r="I8803" s="10" t="e">
        <f>VLOOKUP(A8803,#REF!,4,FALSE)</f>
        <v>#REF!</v>
      </c>
      <c r="J8803" s="31" t="s">
        <v>10466</v>
      </c>
      <c r="K8803" s="10" t="str">
        <f t="shared" si="137"/>
        <v>형광펜/텍스트서퍼/364-6[스테들러][스테들러]</v>
      </c>
      <c r="L8803" s="31" t="s">
        <v>38835</v>
      </c>
    </row>
    <row r="8804" spans="1:12" x14ac:dyDescent="0.15">
      <c r="A8804" s="31" t="s">
        <v>18633</v>
      </c>
      <c r="B8804" s="31" t="s">
        <v>55470</v>
      </c>
      <c r="C8804" s="32">
        <v>12000</v>
      </c>
      <c r="D8804" s="31" t="s">
        <v>2811</v>
      </c>
      <c r="E8804" s="31" t="s">
        <v>68</v>
      </c>
      <c r="F8804" s="31" t="s">
        <v>9926</v>
      </c>
      <c r="H8804" s="10" t="e">
        <f>VLOOKUP(A8804,#REF!,3,FALSE)</f>
        <v>#REF!</v>
      </c>
      <c r="I8804" s="10" t="e">
        <f>VLOOKUP(A8804,#REF!,4,FALSE)</f>
        <v>#REF!</v>
      </c>
      <c r="J8804" s="31" t="s">
        <v>10466</v>
      </c>
      <c r="K8804" s="10" t="str">
        <f t="shared" si="137"/>
        <v>형광펜/텍스트서퍼/364-6[스테들러][스테들러]</v>
      </c>
      <c r="L8804" s="31" t="s">
        <v>38834</v>
      </c>
    </row>
    <row r="8805" spans="1:12" x14ac:dyDescent="0.15">
      <c r="A8805" s="31" t="s">
        <v>18635</v>
      </c>
      <c r="B8805" s="31" t="s">
        <v>55471</v>
      </c>
      <c r="C8805" s="32">
        <v>75000</v>
      </c>
      <c r="D8805" s="31" t="s">
        <v>906</v>
      </c>
      <c r="E8805" s="31" t="s">
        <v>67</v>
      </c>
      <c r="F8805" s="31" t="s">
        <v>9845</v>
      </c>
      <c r="H8805" s="10" t="e">
        <f>VLOOKUP(A8805,#REF!,3,FALSE)</f>
        <v>#REF!</v>
      </c>
      <c r="I8805" s="10" t="e">
        <f>VLOOKUP(A8805,#REF!,4,FALSE)</f>
        <v>#REF!</v>
      </c>
      <c r="J8805" s="31" t="s">
        <v>10472</v>
      </c>
      <c r="K8805" s="10" t="str">
        <f t="shared" si="137"/>
        <v>펜슬/크롬/우드/138383[파버카스텔][파버카스텔]</v>
      </c>
      <c r="L8805" s="31" t="s">
        <v>38836</v>
      </c>
    </row>
    <row r="8806" spans="1:12" x14ac:dyDescent="0.15">
      <c r="A8806" s="31" t="s">
        <v>18636</v>
      </c>
      <c r="B8806" s="31" t="s">
        <v>55472</v>
      </c>
      <c r="C8806" s="32">
        <v>75000</v>
      </c>
      <c r="D8806" s="31" t="s">
        <v>906</v>
      </c>
      <c r="E8806" s="31" t="s">
        <v>67</v>
      </c>
      <c r="F8806" s="31" t="s">
        <v>9845</v>
      </c>
      <c r="H8806" s="10" t="e">
        <f>VLOOKUP(A8806,#REF!,3,FALSE)</f>
        <v>#REF!</v>
      </c>
      <c r="I8806" s="10" t="e">
        <f>VLOOKUP(A8806,#REF!,4,FALSE)</f>
        <v>#REF!</v>
      </c>
      <c r="J8806" s="31" t="s">
        <v>10472</v>
      </c>
      <c r="K8806" s="10" t="str">
        <f t="shared" si="137"/>
        <v>유성펜/크롬/우드/148383[파버카스텔][파버카스텔]</v>
      </c>
      <c r="L8806" s="31" t="s">
        <v>38837</v>
      </c>
    </row>
    <row r="8807" spans="1:12" x14ac:dyDescent="0.15">
      <c r="A8807" s="31" t="s">
        <v>18638</v>
      </c>
      <c r="B8807" s="31" t="s">
        <v>55473</v>
      </c>
      <c r="C8807" s="32">
        <v>10000</v>
      </c>
      <c r="D8807" s="31" t="s">
        <v>2391</v>
      </c>
      <c r="E8807" s="31" t="s">
        <v>68</v>
      </c>
      <c r="F8807" s="31" t="s">
        <v>65015</v>
      </c>
      <c r="H8807" s="10" t="e">
        <f>VLOOKUP(A8807,#REF!,3,FALSE)</f>
        <v>#REF!</v>
      </c>
      <c r="I8807" s="10" t="e">
        <f>VLOOKUP(A8807,#REF!,4,FALSE)</f>
        <v>#REF!</v>
      </c>
      <c r="J8807" s="31" t="s">
        <v>10470</v>
      </c>
      <c r="K8807" s="10" t="str">
        <f t="shared" si="137"/>
        <v>유성리필심/제트스트림/SXR-80-7[유니][유니]</v>
      </c>
      <c r="L8807" s="31" t="s">
        <v>38839</v>
      </c>
    </row>
    <row r="8808" spans="1:12" x14ac:dyDescent="0.15">
      <c r="A8808" s="31" t="s">
        <v>18637</v>
      </c>
      <c r="B8808" s="31" t="s">
        <v>55473</v>
      </c>
      <c r="C8808" s="32">
        <v>1000</v>
      </c>
      <c r="D8808" s="31" t="s">
        <v>2391</v>
      </c>
      <c r="E8808" s="31" t="s">
        <v>67</v>
      </c>
      <c r="F8808" s="31" t="s">
        <v>65015</v>
      </c>
      <c r="H8808" s="10" t="e">
        <f>VLOOKUP(A8808,#REF!,3,FALSE)</f>
        <v>#REF!</v>
      </c>
      <c r="I8808" s="10" t="e">
        <f>VLOOKUP(A8808,#REF!,4,FALSE)</f>
        <v>#REF!</v>
      </c>
      <c r="J8808" s="31" t="s">
        <v>10470</v>
      </c>
      <c r="K8808" s="10" t="str">
        <f t="shared" si="137"/>
        <v>유성리필심/제트스트림/SXR-80-7[유니][유니]</v>
      </c>
      <c r="L8808" s="31" t="s">
        <v>38838</v>
      </c>
    </row>
    <row r="8809" spans="1:12" x14ac:dyDescent="0.15">
      <c r="A8809" s="31" t="s">
        <v>18640</v>
      </c>
      <c r="B8809" s="31" t="s">
        <v>55473</v>
      </c>
      <c r="C8809" s="32">
        <v>1000</v>
      </c>
      <c r="D8809" s="31" t="s">
        <v>2392</v>
      </c>
      <c r="E8809" s="31" t="s">
        <v>67</v>
      </c>
      <c r="F8809" s="31" t="s">
        <v>65015</v>
      </c>
      <c r="H8809" s="10" t="e">
        <f>VLOOKUP(A8809,#REF!,3,FALSE)</f>
        <v>#REF!</v>
      </c>
      <c r="I8809" s="10" t="e">
        <f>VLOOKUP(A8809,#REF!,4,FALSE)</f>
        <v>#REF!</v>
      </c>
      <c r="J8809" s="31" t="s">
        <v>10470</v>
      </c>
      <c r="K8809" s="10" t="str">
        <f t="shared" si="137"/>
        <v>유성리필심/제트스트림/SXR-80-7[유니][유니]</v>
      </c>
      <c r="L8809" s="31" t="s">
        <v>38841</v>
      </c>
    </row>
    <row r="8810" spans="1:12" x14ac:dyDescent="0.15">
      <c r="A8810" s="31" t="s">
        <v>18639</v>
      </c>
      <c r="B8810" s="31" t="s">
        <v>55473</v>
      </c>
      <c r="C8810" s="32">
        <v>10000</v>
      </c>
      <c r="D8810" s="31" t="s">
        <v>2392</v>
      </c>
      <c r="E8810" s="31" t="s">
        <v>68</v>
      </c>
      <c r="F8810" s="31" t="s">
        <v>65015</v>
      </c>
      <c r="H8810" s="10" t="e">
        <f>VLOOKUP(A8810,#REF!,3,FALSE)</f>
        <v>#REF!</v>
      </c>
      <c r="I8810" s="10" t="e">
        <f>VLOOKUP(A8810,#REF!,4,FALSE)</f>
        <v>#REF!</v>
      </c>
      <c r="J8810" s="31" t="s">
        <v>10470</v>
      </c>
      <c r="K8810" s="10" t="str">
        <f t="shared" si="137"/>
        <v>유성리필심/제트스트림/SXR-80-7[유니][유니]</v>
      </c>
      <c r="L8810" s="31" t="s">
        <v>38840</v>
      </c>
    </row>
    <row r="8811" spans="1:12" x14ac:dyDescent="0.15">
      <c r="A8811" s="31" t="s">
        <v>18642</v>
      </c>
      <c r="B8811" s="31" t="s">
        <v>55473</v>
      </c>
      <c r="C8811" s="32">
        <v>10000</v>
      </c>
      <c r="D8811" s="31" t="s">
        <v>2390</v>
      </c>
      <c r="E8811" s="31" t="s">
        <v>68</v>
      </c>
      <c r="F8811" s="31" t="s">
        <v>65015</v>
      </c>
      <c r="H8811" s="10" t="e">
        <f>VLOOKUP(A8811,#REF!,3,FALSE)</f>
        <v>#REF!</v>
      </c>
      <c r="I8811" s="10" t="e">
        <f>VLOOKUP(A8811,#REF!,4,FALSE)</f>
        <v>#REF!</v>
      </c>
      <c r="J8811" s="31" t="s">
        <v>10470</v>
      </c>
      <c r="K8811" s="10" t="str">
        <f t="shared" si="137"/>
        <v>유성리필심/제트스트림/SXR-80-7[유니][유니]</v>
      </c>
      <c r="L8811" s="31" t="s">
        <v>38843</v>
      </c>
    </row>
    <row r="8812" spans="1:12" x14ac:dyDescent="0.15">
      <c r="A8812" s="31" t="s">
        <v>18641</v>
      </c>
      <c r="B8812" s="31" t="s">
        <v>55473</v>
      </c>
      <c r="C8812" s="32">
        <v>1000</v>
      </c>
      <c r="D8812" s="31" t="s">
        <v>2390</v>
      </c>
      <c r="E8812" s="31" t="s">
        <v>67</v>
      </c>
      <c r="F8812" s="31" t="s">
        <v>65015</v>
      </c>
      <c r="H8812" s="10" t="e">
        <f>VLOOKUP(A8812,#REF!,3,FALSE)</f>
        <v>#REF!</v>
      </c>
      <c r="I8812" s="10" t="e">
        <f>VLOOKUP(A8812,#REF!,4,FALSE)</f>
        <v>#REF!</v>
      </c>
      <c r="J8812" s="31" t="s">
        <v>10470</v>
      </c>
      <c r="K8812" s="10" t="str">
        <f t="shared" si="137"/>
        <v>유성리필심/제트스트림/SXR-80-7[유니][유니]</v>
      </c>
      <c r="L8812" s="31" t="s">
        <v>38842</v>
      </c>
    </row>
    <row r="8813" spans="1:12" x14ac:dyDescent="0.15">
      <c r="A8813" s="31" t="s">
        <v>18643</v>
      </c>
      <c r="B8813" s="31" t="s">
        <v>55474</v>
      </c>
      <c r="C8813" s="32">
        <v>1500</v>
      </c>
      <c r="D8813" s="31" t="s">
        <v>2404</v>
      </c>
      <c r="E8813" s="31" t="s">
        <v>67</v>
      </c>
      <c r="F8813" s="31" t="s">
        <v>9765</v>
      </c>
      <c r="H8813" s="10" t="e">
        <f>VLOOKUP(A8813,#REF!,3,FALSE)</f>
        <v>#REF!</v>
      </c>
      <c r="I8813" s="10" t="e">
        <f>VLOOKUP(A8813,#REF!,4,FALSE)</f>
        <v>#REF!</v>
      </c>
      <c r="J8813" s="31" t="s">
        <v>10470</v>
      </c>
      <c r="K8813" s="10" t="str">
        <f t="shared" si="137"/>
        <v>유성펜/제트스트림/SXN-150-05[유니][유니]</v>
      </c>
      <c r="L8813" s="31" t="s">
        <v>38844</v>
      </c>
    </row>
    <row r="8814" spans="1:12" x14ac:dyDescent="0.15">
      <c r="A8814" s="31" t="s">
        <v>18644</v>
      </c>
      <c r="B8814" s="31" t="s">
        <v>55474</v>
      </c>
      <c r="C8814" s="32">
        <v>15000</v>
      </c>
      <c r="D8814" s="31" t="s">
        <v>2404</v>
      </c>
      <c r="E8814" s="31" t="s">
        <v>68</v>
      </c>
      <c r="F8814" s="31" t="s">
        <v>9765</v>
      </c>
      <c r="H8814" s="10" t="e">
        <f>VLOOKUP(A8814,#REF!,3,FALSE)</f>
        <v>#REF!</v>
      </c>
      <c r="I8814" s="10" t="e">
        <f>VLOOKUP(A8814,#REF!,4,FALSE)</f>
        <v>#REF!</v>
      </c>
      <c r="J8814" s="31" t="s">
        <v>10470</v>
      </c>
      <c r="K8814" s="10" t="str">
        <f t="shared" si="137"/>
        <v>유성펜/제트스트림/SXN-150-05[유니][유니]</v>
      </c>
      <c r="L8814" s="31" t="s">
        <v>38845</v>
      </c>
    </row>
    <row r="8815" spans="1:12" x14ac:dyDescent="0.15">
      <c r="A8815" s="31" t="s">
        <v>18645</v>
      </c>
      <c r="B8815" s="31" t="s">
        <v>55475</v>
      </c>
      <c r="C8815" s="32">
        <v>6500</v>
      </c>
      <c r="D8815" s="31" t="s">
        <v>3009</v>
      </c>
      <c r="E8815" s="31" t="s">
        <v>67</v>
      </c>
      <c r="F8815" s="31" t="s">
        <v>9906</v>
      </c>
      <c r="H8815" s="10" t="e">
        <f>VLOOKUP(A8815,#REF!,3,FALSE)</f>
        <v>#REF!</v>
      </c>
      <c r="I8815" s="10" t="e">
        <f>VLOOKUP(A8815,#REF!,4,FALSE)</f>
        <v>#REF!</v>
      </c>
      <c r="J8815" s="31" t="s">
        <v>10480</v>
      </c>
      <c r="K8815" s="10" t="str">
        <f t="shared" si="137"/>
        <v>리필/카트리지[파카][파카]</v>
      </c>
      <c r="L8815" s="31" t="s">
        <v>38846</v>
      </c>
    </row>
    <row r="8816" spans="1:12" x14ac:dyDescent="0.15">
      <c r="A8816" s="31" t="s">
        <v>18647</v>
      </c>
      <c r="B8816" s="31" t="s">
        <v>55476</v>
      </c>
      <c r="C8816" s="32">
        <v>7200</v>
      </c>
      <c r="D8816" s="31" t="s">
        <v>2404</v>
      </c>
      <c r="E8816" s="31" t="s">
        <v>67</v>
      </c>
      <c r="F8816" s="31" t="s">
        <v>9892</v>
      </c>
      <c r="H8816" s="10" t="e">
        <f>VLOOKUP(A8816,#REF!,3,FALSE)</f>
        <v>#REF!</v>
      </c>
      <c r="I8816" s="10" t="e">
        <f>VLOOKUP(A8816,#REF!,4,FALSE)</f>
        <v>#REF!</v>
      </c>
      <c r="J8816" s="31" t="s">
        <v>10470</v>
      </c>
      <c r="K8816" s="10" t="str">
        <f t="shared" si="137"/>
        <v>샤프/알파겔/M5-617GG[유니][유니]</v>
      </c>
      <c r="L8816" s="31" t="s">
        <v>38848</v>
      </c>
    </row>
    <row r="8817" spans="1:12" x14ac:dyDescent="0.15">
      <c r="A8817" s="31" t="s">
        <v>18646</v>
      </c>
      <c r="B8817" s="31" t="s">
        <v>55476</v>
      </c>
      <c r="C8817" s="32">
        <v>72000</v>
      </c>
      <c r="D8817" s="31" t="s">
        <v>2404</v>
      </c>
      <c r="E8817" s="31" t="s">
        <v>68</v>
      </c>
      <c r="F8817" s="31" t="s">
        <v>9892</v>
      </c>
      <c r="H8817" s="10" t="e">
        <f>VLOOKUP(A8817,#REF!,3,FALSE)</f>
        <v>#REF!</v>
      </c>
      <c r="I8817" s="10" t="e">
        <f>VLOOKUP(A8817,#REF!,4,FALSE)</f>
        <v>#REF!</v>
      </c>
      <c r="J8817" s="31" t="s">
        <v>10470</v>
      </c>
      <c r="K8817" s="10" t="str">
        <f t="shared" si="137"/>
        <v>샤프/알파겔/M5-617GG[유니][유니]</v>
      </c>
      <c r="L8817" s="31" t="s">
        <v>38847</v>
      </c>
    </row>
    <row r="8818" spans="1:12" x14ac:dyDescent="0.15">
      <c r="A8818" s="31" t="s">
        <v>18648</v>
      </c>
      <c r="B8818" s="31" t="s">
        <v>55476</v>
      </c>
      <c r="C8818" s="32">
        <v>7200</v>
      </c>
      <c r="D8818" s="31" t="s">
        <v>2913</v>
      </c>
      <c r="E8818" s="31" t="s">
        <v>67</v>
      </c>
      <c r="F8818" s="31" t="s">
        <v>9892</v>
      </c>
      <c r="H8818" s="10" t="e">
        <f>VLOOKUP(A8818,#REF!,3,FALSE)</f>
        <v>#REF!</v>
      </c>
      <c r="I8818" s="10" t="e">
        <f>VLOOKUP(A8818,#REF!,4,FALSE)</f>
        <v>#REF!</v>
      </c>
      <c r="J8818" s="31" t="s">
        <v>10470</v>
      </c>
      <c r="K8818" s="10" t="str">
        <f t="shared" si="137"/>
        <v>샤프/알파겔/M5-617GG[유니][유니]</v>
      </c>
      <c r="L8818" s="31" t="s">
        <v>38849</v>
      </c>
    </row>
    <row r="8819" spans="1:12" x14ac:dyDescent="0.15">
      <c r="A8819" s="31" t="s">
        <v>18649</v>
      </c>
      <c r="B8819" s="31" t="s">
        <v>55476</v>
      </c>
      <c r="C8819" s="32">
        <v>72000</v>
      </c>
      <c r="D8819" s="31" t="s">
        <v>2913</v>
      </c>
      <c r="E8819" s="31" t="s">
        <v>68</v>
      </c>
      <c r="F8819" s="31" t="s">
        <v>9892</v>
      </c>
      <c r="H8819" s="10" t="e">
        <f>VLOOKUP(A8819,#REF!,3,FALSE)</f>
        <v>#REF!</v>
      </c>
      <c r="I8819" s="10" t="e">
        <f>VLOOKUP(A8819,#REF!,4,FALSE)</f>
        <v>#REF!</v>
      </c>
      <c r="J8819" s="31" t="s">
        <v>10470</v>
      </c>
      <c r="K8819" s="10" t="str">
        <f t="shared" si="137"/>
        <v>샤프/알파겔/M5-617GG[유니][유니]</v>
      </c>
      <c r="L8819" s="31" t="s">
        <v>38850</v>
      </c>
    </row>
    <row r="8820" spans="1:12" x14ac:dyDescent="0.15">
      <c r="A8820" s="31" t="s">
        <v>18651</v>
      </c>
      <c r="B8820" s="31" t="s">
        <v>55476</v>
      </c>
      <c r="C8820" s="32">
        <v>7200</v>
      </c>
      <c r="D8820" s="31" t="s">
        <v>2914</v>
      </c>
      <c r="E8820" s="31" t="s">
        <v>67</v>
      </c>
      <c r="F8820" s="31" t="s">
        <v>9892</v>
      </c>
      <c r="H8820" s="10" t="e">
        <f>VLOOKUP(A8820,#REF!,3,FALSE)</f>
        <v>#REF!</v>
      </c>
      <c r="I8820" s="10" t="e">
        <f>VLOOKUP(A8820,#REF!,4,FALSE)</f>
        <v>#REF!</v>
      </c>
      <c r="J8820" s="31" t="s">
        <v>10470</v>
      </c>
      <c r="K8820" s="10" t="str">
        <f t="shared" si="137"/>
        <v>샤프/알파겔/M5-617GG[유니][유니]</v>
      </c>
      <c r="L8820" s="31" t="s">
        <v>38852</v>
      </c>
    </row>
    <row r="8821" spans="1:12" x14ac:dyDescent="0.15">
      <c r="A8821" s="31" t="s">
        <v>18650</v>
      </c>
      <c r="B8821" s="31" t="s">
        <v>55476</v>
      </c>
      <c r="C8821" s="32">
        <v>72000</v>
      </c>
      <c r="D8821" s="31" t="s">
        <v>2914</v>
      </c>
      <c r="E8821" s="31" t="s">
        <v>68</v>
      </c>
      <c r="F8821" s="31" t="s">
        <v>9892</v>
      </c>
      <c r="H8821" s="10" t="e">
        <f>VLOOKUP(A8821,#REF!,3,FALSE)</f>
        <v>#REF!</v>
      </c>
      <c r="I8821" s="10" t="e">
        <f>VLOOKUP(A8821,#REF!,4,FALSE)</f>
        <v>#REF!</v>
      </c>
      <c r="J8821" s="31" t="s">
        <v>10470</v>
      </c>
      <c r="K8821" s="10" t="str">
        <f t="shared" si="137"/>
        <v>샤프/알파겔/M5-617GG[유니][유니]</v>
      </c>
      <c r="L8821" s="31" t="s">
        <v>38851</v>
      </c>
    </row>
    <row r="8822" spans="1:12" x14ac:dyDescent="0.15">
      <c r="A8822" s="31" t="s">
        <v>18653</v>
      </c>
      <c r="B8822" s="31" t="s">
        <v>55476</v>
      </c>
      <c r="C8822" s="32">
        <v>7200</v>
      </c>
      <c r="D8822" s="31" t="s">
        <v>2548</v>
      </c>
      <c r="E8822" s="31" t="s">
        <v>67</v>
      </c>
      <c r="F8822" s="31" t="s">
        <v>9892</v>
      </c>
      <c r="H8822" s="10" t="e">
        <f>VLOOKUP(A8822,#REF!,3,FALSE)</f>
        <v>#REF!</v>
      </c>
      <c r="I8822" s="10" t="e">
        <f>VLOOKUP(A8822,#REF!,4,FALSE)</f>
        <v>#REF!</v>
      </c>
      <c r="J8822" s="31" t="s">
        <v>10470</v>
      </c>
      <c r="K8822" s="10" t="str">
        <f t="shared" si="137"/>
        <v>샤프/알파겔/M5-617GG[유니][유니]</v>
      </c>
      <c r="L8822" s="31" t="s">
        <v>38854</v>
      </c>
    </row>
    <row r="8823" spans="1:12" x14ac:dyDescent="0.15">
      <c r="A8823" s="31" t="s">
        <v>18652</v>
      </c>
      <c r="B8823" s="31" t="s">
        <v>55476</v>
      </c>
      <c r="C8823" s="32">
        <v>72000</v>
      </c>
      <c r="D8823" s="31" t="s">
        <v>2548</v>
      </c>
      <c r="E8823" s="31" t="s">
        <v>68</v>
      </c>
      <c r="F8823" s="31" t="s">
        <v>9892</v>
      </c>
      <c r="H8823" s="10" t="e">
        <f>VLOOKUP(A8823,#REF!,3,FALSE)</f>
        <v>#REF!</v>
      </c>
      <c r="I8823" s="10" t="e">
        <f>VLOOKUP(A8823,#REF!,4,FALSE)</f>
        <v>#REF!</v>
      </c>
      <c r="J8823" s="31" t="s">
        <v>10470</v>
      </c>
      <c r="K8823" s="10" t="str">
        <f t="shared" si="137"/>
        <v>샤프/알파겔/M5-617GG[유니][유니]</v>
      </c>
      <c r="L8823" s="31" t="s">
        <v>38853</v>
      </c>
    </row>
    <row r="8824" spans="1:12" x14ac:dyDescent="0.15">
      <c r="A8824" s="31" t="s">
        <v>18654</v>
      </c>
      <c r="B8824" s="31" t="s">
        <v>55476</v>
      </c>
      <c r="C8824" s="32">
        <v>7200</v>
      </c>
      <c r="D8824" s="31" t="s">
        <v>2413</v>
      </c>
      <c r="E8824" s="31" t="s">
        <v>67</v>
      </c>
      <c r="F8824" s="31" t="s">
        <v>9892</v>
      </c>
      <c r="H8824" s="10" t="e">
        <f>VLOOKUP(A8824,#REF!,3,FALSE)</f>
        <v>#REF!</v>
      </c>
      <c r="I8824" s="10" t="e">
        <f>VLOOKUP(A8824,#REF!,4,FALSE)</f>
        <v>#REF!</v>
      </c>
      <c r="J8824" s="31" t="s">
        <v>10470</v>
      </c>
      <c r="K8824" s="10" t="str">
        <f t="shared" si="137"/>
        <v>샤프/알파겔/M5-617GG[유니][유니]</v>
      </c>
      <c r="L8824" s="31" t="s">
        <v>38855</v>
      </c>
    </row>
    <row r="8825" spans="1:12" x14ac:dyDescent="0.15">
      <c r="A8825" s="31" t="s">
        <v>18655</v>
      </c>
      <c r="B8825" s="31" t="s">
        <v>55476</v>
      </c>
      <c r="C8825" s="32">
        <v>72000</v>
      </c>
      <c r="D8825" s="31" t="s">
        <v>2413</v>
      </c>
      <c r="E8825" s="31" t="s">
        <v>68</v>
      </c>
      <c r="F8825" s="31" t="s">
        <v>9892</v>
      </c>
      <c r="H8825" s="10" t="e">
        <f>VLOOKUP(A8825,#REF!,3,FALSE)</f>
        <v>#REF!</v>
      </c>
      <c r="I8825" s="10" t="e">
        <f>VLOOKUP(A8825,#REF!,4,FALSE)</f>
        <v>#REF!</v>
      </c>
      <c r="J8825" s="31" t="s">
        <v>10470</v>
      </c>
      <c r="K8825" s="10" t="str">
        <f t="shared" si="137"/>
        <v>샤프/알파겔/M5-617GG[유니][유니]</v>
      </c>
      <c r="L8825" s="31" t="s">
        <v>38856</v>
      </c>
    </row>
    <row r="8826" spans="1:12" x14ac:dyDescent="0.15">
      <c r="A8826" s="31" t="s">
        <v>18656</v>
      </c>
      <c r="B8826" s="31" t="s">
        <v>55476</v>
      </c>
      <c r="C8826" s="32">
        <v>7200</v>
      </c>
      <c r="D8826" s="31" t="s">
        <v>2490</v>
      </c>
      <c r="E8826" s="31" t="s">
        <v>67</v>
      </c>
      <c r="F8826" s="31" t="s">
        <v>9892</v>
      </c>
      <c r="H8826" s="10" t="e">
        <f>VLOOKUP(A8826,#REF!,3,FALSE)</f>
        <v>#REF!</v>
      </c>
      <c r="I8826" s="10" t="e">
        <f>VLOOKUP(A8826,#REF!,4,FALSE)</f>
        <v>#REF!</v>
      </c>
      <c r="J8826" s="31" t="s">
        <v>10470</v>
      </c>
      <c r="K8826" s="10" t="str">
        <f t="shared" si="137"/>
        <v>샤프/알파겔/M5-617GG[유니][유니]</v>
      </c>
      <c r="L8826" s="31" t="s">
        <v>38857</v>
      </c>
    </row>
    <row r="8827" spans="1:12" x14ac:dyDescent="0.15">
      <c r="A8827" s="31" t="s">
        <v>18657</v>
      </c>
      <c r="B8827" s="31" t="s">
        <v>55476</v>
      </c>
      <c r="C8827" s="32">
        <v>72000</v>
      </c>
      <c r="D8827" s="31" t="s">
        <v>2490</v>
      </c>
      <c r="E8827" s="31" t="s">
        <v>68</v>
      </c>
      <c r="F8827" s="31" t="s">
        <v>9892</v>
      </c>
      <c r="H8827" s="10" t="e">
        <f>VLOOKUP(A8827,#REF!,3,FALSE)</f>
        <v>#REF!</v>
      </c>
      <c r="I8827" s="10" t="e">
        <f>VLOOKUP(A8827,#REF!,4,FALSE)</f>
        <v>#REF!</v>
      </c>
      <c r="J8827" s="31" t="s">
        <v>10470</v>
      </c>
      <c r="K8827" s="10" t="str">
        <f t="shared" si="137"/>
        <v>샤프/알파겔/M5-617GG[유니][유니]</v>
      </c>
      <c r="L8827" s="31" t="s">
        <v>38858</v>
      </c>
    </row>
    <row r="8828" spans="1:12" x14ac:dyDescent="0.15">
      <c r="A8828" s="31" t="s">
        <v>18658</v>
      </c>
      <c r="B8828" s="31" t="s">
        <v>55477</v>
      </c>
      <c r="C8828" s="32">
        <v>33600</v>
      </c>
      <c r="D8828" s="31" t="s">
        <v>2801</v>
      </c>
      <c r="E8828" s="31" t="s">
        <v>2205</v>
      </c>
      <c r="F8828" s="31" t="s">
        <v>9748</v>
      </c>
      <c r="H8828" s="10" t="e">
        <f>VLOOKUP(A8828,#REF!,3,FALSE)</f>
        <v>#REF!</v>
      </c>
      <c r="I8828" s="10" t="e">
        <f>VLOOKUP(A8828,#REF!,4,FALSE)</f>
        <v>#REF!</v>
      </c>
      <c r="J8828" s="31" t="s">
        <v>10481</v>
      </c>
      <c r="K8828" s="10" t="str">
        <f t="shared" si="137"/>
        <v>싸인펜/뽀로로[지구][지구]</v>
      </c>
      <c r="L8828" s="31" t="s">
        <v>38859</v>
      </c>
    </row>
    <row r="8829" spans="1:12" x14ac:dyDescent="0.15">
      <c r="A8829" s="31" t="s">
        <v>18659</v>
      </c>
      <c r="B8829" s="31" t="s">
        <v>55477</v>
      </c>
      <c r="C8829" s="32">
        <v>2800</v>
      </c>
      <c r="D8829" s="31" t="s">
        <v>2801</v>
      </c>
      <c r="E8829" s="31" t="s">
        <v>81</v>
      </c>
      <c r="F8829" s="31" t="s">
        <v>9748</v>
      </c>
      <c r="H8829" s="10" t="e">
        <f>VLOOKUP(A8829,#REF!,3,FALSE)</f>
        <v>#REF!</v>
      </c>
      <c r="I8829" s="10" t="e">
        <f>VLOOKUP(A8829,#REF!,4,FALSE)</f>
        <v>#REF!</v>
      </c>
      <c r="J8829" s="31" t="s">
        <v>10481</v>
      </c>
      <c r="K8829" s="10" t="str">
        <f t="shared" si="137"/>
        <v>싸인펜/뽀로로[지구][지구]</v>
      </c>
      <c r="L8829" s="31" t="s">
        <v>38860</v>
      </c>
    </row>
    <row r="8830" spans="1:12" x14ac:dyDescent="0.15">
      <c r="A8830" s="31" t="s">
        <v>18660</v>
      </c>
      <c r="B8830" s="31" t="s">
        <v>55424</v>
      </c>
      <c r="C8830" s="32">
        <v>5900</v>
      </c>
      <c r="D8830" s="31" t="s">
        <v>69117</v>
      </c>
      <c r="E8830" s="31" t="s">
        <v>81</v>
      </c>
      <c r="F8830" s="31" t="s">
        <v>9748</v>
      </c>
      <c r="H8830" s="10" t="e">
        <f>VLOOKUP(A8830,#REF!,3,FALSE)</f>
        <v>#REF!</v>
      </c>
      <c r="I8830" s="10" t="e">
        <f>VLOOKUP(A8830,#REF!,4,FALSE)</f>
        <v>#REF!</v>
      </c>
      <c r="J8830" s="31" t="s">
        <v>10471</v>
      </c>
      <c r="K8830" s="10" t="str">
        <f t="shared" si="137"/>
        <v>싸인펜/향기/빼꼼[동아][동아]</v>
      </c>
      <c r="L8830" s="31" t="s">
        <v>38861</v>
      </c>
    </row>
    <row r="8831" spans="1:12" x14ac:dyDescent="0.15">
      <c r="A8831" s="31" t="s">
        <v>18661</v>
      </c>
      <c r="B8831" s="31" t="s">
        <v>55478</v>
      </c>
      <c r="C8831" s="32">
        <v>8600</v>
      </c>
      <c r="D8831" s="31" t="s">
        <v>4534</v>
      </c>
      <c r="E8831" s="31" t="s">
        <v>81</v>
      </c>
      <c r="F8831" s="31" t="s">
        <v>9627</v>
      </c>
      <c r="H8831" s="10" t="e">
        <f>VLOOKUP(A8831,#REF!,3,FALSE)</f>
        <v>#REF!</v>
      </c>
      <c r="I8831" s="10" t="e">
        <f>VLOOKUP(A8831,#REF!,4,FALSE)</f>
        <v>#REF!</v>
      </c>
      <c r="J8831" s="31" t="s">
        <v>10471</v>
      </c>
      <c r="K8831" s="10" t="str">
        <f t="shared" si="137"/>
        <v>유성매직/빼꼼[동아][동아]</v>
      </c>
      <c r="L8831" s="31" t="s">
        <v>38862</v>
      </c>
    </row>
    <row r="8832" spans="1:12" x14ac:dyDescent="0.15">
      <c r="A8832" s="31" t="s">
        <v>18662</v>
      </c>
      <c r="B8832" s="31" t="s">
        <v>55479</v>
      </c>
      <c r="C8832" s="32">
        <v>9600</v>
      </c>
      <c r="D8832" s="31" t="s">
        <v>2356</v>
      </c>
      <c r="E8832" s="31" t="s">
        <v>2205</v>
      </c>
      <c r="F8832" s="31" t="s">
        <v>9759</v>
      </c>
      <c r="H8832" s="10" t="e">
        <f>VLOOKUP(A8832,#REF!,3,FALSE)</f>
        <v>#REF!</v>
      </c>
      <c r="I8832" s="10" t="e">
        <f>VLOOKUP(A8832,#REF!,4,FALSE)</f>
        <v>#REF!</v>
      </c>
      <c r="J8832" s="31" t="s">
        <v>10471</v>
      </c>
      <c r="K8832" s="10" t="str">
        <f t="shared" si="137"/>
        <v>유성펜/크로닉스DX[동아][동아]</v>
      </c>
      <c r="L8832" s="31" t="s">
        <v>38863</v>
      </c>
    </row>
    <row r="8833" spans="1:12" x14ac:dyDescent="0.15">
      <c r="A8833" s="31" t="s">
        <v>18663</v>
      </c>
      <c r="B8833" s="31" t="s">
        <v>55479</v>
      </c>
      <c r="C8833" s="32">
        <v>800</v>
      </c>
      <c r="D8833" s="31" t="s">
        <v>2356</v>
      </c>
      <c r="E8833" s="31" t="s">
        <v>67</v>
      </c>
      <c r="F8833" s="31" t="s">
        <v>9759</v>
      </c>
      <c r="H8833" s="10" t="e">
        <f>VLOOKUP(A8833,#REF!,3,FALSE)</f>
        <v>#REF!</v>
      </c>
      <c r="I8833" s="10" t="e">
        <f>VLOOKUP(A8833,#REF!,4,FALSE)</f>
        <v>#REF!</v>
      </c>
      <c r="J8833" s="31" t="s">
        <v>10471</v>
      </c>
      <c r="K8833" s="10" t="str">
        <f t="shared" si="137"/>
        <v>유성펜/크로닉스DX[동아][동아]</v>
      </c>
      <c r="L8833" s="31" t="s">
        <v>38864</v>
      </c>
    </row>
    <row r="8834" spans="1:12" x14ac:dyDescent="0.15">
      <c r="A8834" s="31" t="s">
        <v>18665</v>
      </c>
      <c r="B8834" s="31" t="s">
        <v>55479</v>
      </c>
      <c r="C8834" s="32">
        <v>800</v>
      </c>
      <c r="D8834" s="31" t="s">
        <v>2355</v>
      </c>
      <c r="E8834" s="31" t="s">
        <v>67</v>
      </c>
      <c r="F8834" s="31" t="s">
        <v>9759</v>
      </c>
      <c r="H8834" s="10" t="e">
        <f>VLOOKUP(A8834,#REF!,3,FALSE)</f>
        <v>#REF!</v>
      </c>
      <c r="I8834" s="10" t="e">
        <f>VLOOKUP(A8834,#REF!,4,FALSE)</f>
        <v>#REF!</v>
      </c>
      <c r="J8834" s="31" t="s">
        <v>10471</v>
      </c>
      <c r="K8834" s="10" t="str">
        <f t="shared" si="137"/>
        <v>유성펜/크로닉스DX[동아][동아]</v>
      </c>
      <c r="L8834" s="31" t="s">
        <v>38866</v>
      </c>
    </row>
    <row r="8835" spans="1:12" x14ac:dyDescent="0.15">
      <c r="A8835" s="31" t="s">
        <v>18664</v>
      </c>
      <c r="B8835" s="31" t="s">
        <v>55479</v>
      </c>
      <c r="C8835" s="32">
        <v>9600</v>
      </c>
      <c r="D8835" s="31" t="s">
        <v>2355</v>
      </c>
      <c r="E8835" s="31" t="s">
        <v>2205</v>
      </c>
      <c r="F8835" s="31" t="s">
        <v>9759</v>
      </c>
      <c r="H8835" s="10" t="e">
        <f>VLOOKUP(A8835,#REF!,3,FALSE)</f>
        <v>#REF!</v>
      </c>
      <c r="I8835" s="10" t="e">
        <f>VLOOKUP(A8835,#REF!,4,FALSE)</f>
        <v>#REF!</v>
      </c>
      <c r="J8835" s="31" t="s">
        <v>10471</v>
      </c>
      <c r="K8835" s="10" t="str">
        <f t="shared" ref="K8835:K8898" si="138">IF(J8835="",B8835,B8835&amp;"["&amp;J8835&amp;"]")</f>
        <v>유성펜/크로닉스DX[동아][동아]</v>
      </c>
      <c r="L8835" s="31" t="s">
        <v>38865</v>
      </c>
    </row>
    <row r="8836" spans="1:12" x14ac:dyDescent="0.15">
      <c r="A8836" s="31" t="s">
        <v>18667</v>
      </c>
      <c r="B8836" s="31" t="s">
        <v>55479</v>
      </c>
      <c r="C8836" s="32">
        <v>9600</v>
      </c>
      <c r="D8836" s="31" t="s">
        <v>2354</v>
      </c>
      <c r="E8836" s="31" t="s">
        <v>2205</v>
      </c>
      <c r="F8836" s="31" t="s">
        <v>9759</v>
      </c>
      <c r="H8836" s="10" t="e">
        <f>VLOOKUP(A8836,#REF!,3,FALSE)</f>
        <v>#REF!</v>
      </c>
      <c r="I8836" s="10" t="e">
        <f>VLOOKUP(A8836,#REF!,4,FALSE)</f>
        <v>#REF!</v>
      </c>
      <c r="J8836" s="31" t="s">
        <v>10471</v>
      </c>
      <c r="K8836" s="10" t="str">
        <f t="shared" si="138"/>
        <v>유성펜/크로닉스DX[동아][동아]</v>
      </c>
      <c r="L8836" s="31" t="s">
        <v>38868</v>
      </c>
    </row>
    <row r="8837" spans="1:12" x14ac:dyDescent="0.15">
      <c r="A8837" s="31" t="s">
        <v>18666</v>
      </c>
      <c r="B8837" s="31" t="s">
        <v>55479</v>
      </c>
      <c r="C8837" s="32">
        <v>800</v>
      </c>
      <c r="D8837" s="31" t="s">
        <v>2354</v>
      </c>
      <c r="E8837" s="31" t="s">
        <v>67</v>
      </c>
      <c r="F8837" s="31" t="s">
        <v>9759</v>
      </c>
      <c r="H8837" s="10" t="e">
        <f>VLOOKUP(A8837,#REF!,3,FALSE)</f>
        <v>#REF!</v>
      </c>
      <c r="I8837" s="10" t="e">
        <f>VLOOKUP(A8837,#REF!,4,FALSE)</f>
        <v>#REF!</v>
      </c>
      <c r="J8837" s="31" t="s">
        <v>10471</v>
      </c>
      <c r="K8837" s="10" t="str">
        <f t="shared" si="138"/>
        <v>유성펜/크로닉스DX[동아][동아]</v>
      </c>
      <c r="L8837" s="31" t="s">
        <v>38867</v>
      </c>
    </row>
    <row r="8838" spans="1:12" x14ac:dyDescent="0.15">
      <c r="A8838" s="31" t="s">
        <v>18669</v>
      </c>
      <c r="B8838" s="31" t="s">
        <v>55480</v>
      </c>
      <c r="C8838" s="32">
        <v>1000</v>
      </c>
      <c r="D8838" s="31" t="s">
        <v>2611</v>
      </c>
      <c r="E8838" s="31" t="s">
        <v>67</v>
      </c>
      <c r="F8838" s="31" t="s">
        <v>9890</v>
      </c>
      <c r="H8838" s="10" t="e">
        <f>VLOOKUP(A8838,#REF!,3,FALSE)</f>
        <v>#REF!</v>
      </c>
      <c r="I8838" s="10" t="e">
        <f>VLOOKUP(A8838,#REF!,4,FALSE)</f>
        <v>#REF!</v>
      </c>
      <c r="J8838" s="31" t="s">
        <v>10466</v>
      </c>
      <c r="K8838" s="10" t="str">
        <f t="shared" si="138"/>
        <v>수성펜/화인라이너/334-2[스테들러][스테들러]</v>
      </c>
      <c r="L8838" s="31" t="s">
        <v>38870</v>
      </c>
    </row>
    <row r="8839" spans="1:12" x14ac:dyDescent="0.15">
      <c r="A8839" s="31" t="s">
        <v>18668</v>
      </c>
      <c r="B8839" s="31" t="s">
        <v>55480</v>
      </c>
      <c r="C8839" s="32">
        <v>10000</v>
      </c>
      <c r="D8839" s="31" t="s">
        <v>2611</v>
      </c>
      <c r="E8839" s="31" t="s">
        <v>68</v>
      </c>
      <c r="F8839" s="31" t="s">
        <v>9890</v>
      </c>
      <c r="H8839" s="10" t="e">
        <f>VLOOKUP(A8839,#REF!,3,FALSE)</f>
        <v>#REF!</v>
      </c>
      <c r="I8839" s="10" t="e">
        <f>VLOOKUP(A8839,#REF!,4,FALSE)</f>
        <v>#REF!</v>
      </c>
      <c r="J8839" s="31" t="s">
        <v>10466</v>
      </c>
      <c r="K8839" s="10" t="str">
        <f t="shared" si="138"/>
        <v>수성펜/화인라이너/334-2[스테들러][스테들러]</v>
      </c>
      <c r="L8839" s="31" t="s">
        <v>38869</v>
      </c>
    </row>
    <row r="8840" spans="1:12" x14ac:dyDescent="0.15">
      <c r="A8840" s="31" t="s">
        <v>18670</v>
      </c>
      <c r="B8840" s="31" t="s">
        <v>55477</v>
      </c>
      <c r="C8840" s="32">
        <v>5600</v>
      </c>
      <c r="D8840" s="31" t="s">
        <v>2804</v>
      </c>
      <c r="E8840" s="31" t="s">
        <v>81</v>
      </c>
      <c r="F8840" s="31" t="s">
        <v>9748</v>
      </c>
      <c r="H8840" s="10" t="e">
        <f>VLOOKUP(A8840,#REF!,3,FALSE)</f>
        <v>#REF!</v>
      </c>
      <c r="I8840" s="10" t="e">
        <f>VLOOKUP(A8840,#REF!,4,FALSE)</f>
        <v>#REF!</v>
      </c>
      <c r="J8840" s="31" t="s">
        <v>10481</v>
      </c>
      <c r="K8840" s="10" t="str">
        <f t="shared" si="138"/>
        <v>싸인펜/뽀로로[지구][지구]</v>
      </c>
      <c r="L8840" s="31" t="s">
        <v>38871</v>
      </c>
    </row>
    <row r="8841" spans="1:12" x14ac:dyDescent="0.15">
      <c r="A8841" s="31" t="s">
        <v>18672</v>
      </c>
      <c r="B8841" s="31" t="s">
        <v>55481</v>
      </c>
      <c r="C8841" s="32">
        <v>1200</v>
      </c>
      <c r="D8841" s="31" t="s">
        <v>2672</v>
      </c>
      <c r="E8841" s="31" t="s">
        <v>81</v>
      </c>
      <c r="F8841" s="31" t="s">
        <v>9880</v>
      </c>
      <c r="H8841" s="10" t="e">
        <f>VLOOKUP(A8841,#REF!,3,FALSE)</f>
        <v>#REF!</v>
      </c>
      <c r="I8841" s="10" t="e">
        <f>VLOOKUP(A8841,#REF!,4,FALSE)</f>
        <v>#REF!</v>
      </c>
      <c r="J8841" s="31" t="s">
        <v>10471</v>
      </c>
      <c r="K8841" s="10" t="str">
        <f t="shared" si="138"/>
        <v>형광펜/형광라이너세트[동아][동아]</v>
      </c>
      <c r="L8841" s="31" t="s">
        <v>111</v>
      </c>
    </row>
    <row r="8842" spans="1:12" x14ac:dyDescent="0.15">
      <c r="A8842" s="31" t="s">
        <v>18673</v>
      </c>
      <c r="B8842" s="31" t="s">
        <v>55481</v>
      </c>
      <c r="C8842" s="32">
        <v>1200</v>
      </c>
      <c r="D8842" s="31" t="s">
        <v>2672</v>
      </c>
      <c r="E8842" s="31" t="s">
        <v>81</v>
      </c>
      <c r="F8842" s="31" t="s">
        <v>9880</v>
      </c>
      <c r="H8842" s="10" t="e">
        <f>VLOOKUP(A8842,#REF!,3,FALSE)</f>
        <v>#REF!</v>
      </c>
      <c r="I8842" s="10" t="e">
        <f>VLOOKUP(A8842,#REF!,4,FALSE)</f>
        <v>#REF!</v>
      </c>
      <c r="J8842" s="31" t="s">
        <v>10471</v>
      </c>
      <c r="K8842" s="10" t="str">
        <f t="shared" si="138"/>
        <v>형광펜/형광라이너세트[동아][동아]</v>
      </c>
      <c r="L8842" s="31" t="s">
        <v>38873</v>
      </c>
    </row>
    <row r="8843" spans="1:12" x14ac:dyDescent="0.15">
      <c r="A8843" s="31" t="s">
        <v>18671</v>
      </c>
      <c r="B8843" s="31" t="s">
        <v>55481</v>
      </c>
      <c r="C8843" s="32">
        <v>14400</v>
      </c>
      <c r="D8843" s="31" t="s">
        <v>2672</v>
      </c>
      <c r="E8843" s="31" t="s">
        <v>2205</v>
      </c>
      <c r="F8843" s="31" t="s">
        <v>9880</v>
      </c>
      <c r="H8843" s="10" t="e">
        <f>VLOOKUP(A8843,#REF!,3,FALSE)</f>
        <v>#REF!</v>
      </c>
      <c r="I8843" s="10" t="e">
        <f>VLOOKUP(A8843,#REF!,4,FALSE)</f>
        <v>#REF!</v>
      </c>
      <c r="J8843" s="31" t="s">
        <v>10471</v>
      </c>
      <c r="K8843" s="10" t="str">
        <f t="shared" si="138"/>
        <v>형광펜/형광라이너세트[동아][동아]</v>
      </c>
      <c r="L8843" s="31" t="s">
        <v>38872</v>
      </c>
    </row>
    <row r="8844" spans="1:12" x14ac:dyDescent="0.15">
      <c r="A8844" s="31" t="s">
        <v>18675</v>
      </c>
      <c r="B8844" s="31" t="s">
        <v>55422</v>
      </c>
      <c r="C8844" s="32">
        <v>2000</v>
      </c>
      <c r="D8844" s="31" t="s">
        <v>2937</v>
      </c>
      <c r="E8844" s="31" t="s">
        <v>67</v>
      </c>
      <c r="F8844" s="31" t="s">
        <v>9924</v>
      </c>
      <c r="H8844" s="10" t="e">
        <f>VLOOKUP(A8844,#REF!,3,FALSE)</f>
        <v>#REF!</v>
      </c>
      <c r="I8844" s="10" t="e">
        <f>VLOOKUP(A8844,#REF!,4,FALSE)</f>
        <v>#REF!</v>
      </c>
      <c r="J8844" s="31" t="s">
        <v>10470</v>
      </c>
      <c r="K8844" s="10" t="str">
        <f t="shared" si="138"/>
        <v>샤프심/UNI05-202ND[유니][유니]</v>
      </c>
      <c r="L8844" s="31" t="s">
        <v>38875</v>
      </c>
    </row>
    <row r="8845" spans="1:12" x14ac:dyDescent="0.15">
      <c r="A8845" s="31" t="s">
        <v>18676</v>
      </c>
      <c r="B8845" s="31" t="s">
        <v>55422</v>
      </c>
      <c r="C8845" s="32">
        <v>2000000</v>
      </c>
      <c r="D8845" s="31" t="s">
        <v>2937</v>
      </c>
      <c r="E8845" s="31" t="s">
        <v>51</v>
      </c>
      <c r="F8845" s="31" t="s">
        <v>9924</v>
      </c>
      <c r="H8845" s="10" t="e">
        <f>VLOOKUP(A8845,#REF!,3,FALSE)</f>
        <v>#REF!</v>
      </c>
      <c r="I8845" s="10" t="e">
        <f>VLOOKUP(A8845,#REF!,4,FALSE)</f>
        <v>#REF!</v>
      </c>
      <c r="J8845" s="31" t="s">
        <v>10470</v>
      </c>
      <c r="K8845" s="10" t="str">
        <f t="shared" si="138"/>
        <v>샤프심/UNI05-202ND[유니][유니]</v>
      </c>
      <c r="L8845" s="31" t="s">
        <v>38876</v>
      </c>
    </row>
    <row r="8846" spans="1:12" x14ac:dyDescent="0.15">
      <c r="A8846" s="31" t="s">
        <v>18674</v>
      </c>
      <c r="B8846" s="31" t="s">
        <v>55422</v>
      </c>
      <c r="C8846" s="32">
        <v>20000</v>
      </c>
      <c r="D8846" s="31" t="s">
        <v>2937</v>
      </c>
      <c r="E8846" s="31" t="s">
        <v>68</v>
      </c>
      <c r="F8846" s="31" t="s">
        <v>9924</v>
      </c>
      <c r="H8846" s="10" t="e">
        <f>VLOOKUP(A8846,#REF!,3,FALSE)</f>
        <v>#REF!</v>
      </c>
      <c r="I8846" s="10" t="e">
        <f>VLOOKUP(A8846,#REF!,4,FALSE)</f>
        <v>#REF!</v>
      </c>
      <c r="J8846" s="31" t="s">
        <v>10470</v>
      </c>
      <c r="K8846" s="10" t="str">
        <f t="shared" si="138"/>
        <v>샤프심/UNI05-202ND[유니][유니]</v>
      </c>
      <c r="L8846" s="31" t="s">
        <v>38874</v>
      </c>
    </row>
    <row r="8847" spans="1:12" x14ac:dyDescent="0.15">
      <c r="A8847" s="31" t="s">
        <v>18679</v>
      </c>
      <c r="B8847" s="31" t="s">
        <v>55422</v>
      </c>
      <c r="C8847" s="32">
        <v>2000000</v>
      </c>
      <c r="D8847" s="31" t="s">
        <v>2938</v>
      </c>
      <c r="E8847" s="31" t="s">
        <v>51</v>
      </c>
      <c r="F8847" s="31" t="s">
        <v>9924</v>
      </c>
      <c r="H8847" s="10" t="e">
        <f>VLOOKUP(A8847,#REF!,3,FALSE)</f>
        <v>#REF!</v>
      </c>
      <c r="I8847" s="10" t="e">
        <f>VLOOKUP(A8847,#REF!,4,FALSE)</f>
        <v>#REF!</v>
      </c>
      <c r="J8847" s="31" t="s">
        <v>10470</v>
      </c>
      <c r="K8847" s="10" t="str">
        <f t="shared" si="138"/>
        <v>샤프심/UNI05-202ND[유니][유니]</v>
      </c>
      <c r="L8847" s="31" t="s">
        <v>38879</v>
      </c>
    </row>
    <row r="8848" spans="1:12" x14ac:dyDescent="0.15">
      <c r="A8848" s="31" t="s">
        <v>18678</v>
      </c>
      <c r="B8848" s="31" t="s">
        <v>55422</v>
      </c>
      <c r="C8848" s="32">
        <v>2000</v>
      </c>
      <c r="D8848" s="31" t="s">
        <v>2938</v>
      </c>
      <c r="E8848" s="31" t="s">
        <v>67</v>
      </c>
      <c r="F8848" s="31" t="s">
        <v>9924</v>
      </c>
      <c r="H8848" s="10" t="e">
        <f>VLOOKUP(A8848,#REF!,3,FALSE)</f>
        <v>#REF!</v>
      </c>
      <c r="I8848" s="10" t="e">
        <f>VLOOKUP(A8848,#REF!,4,FALSE)</f>
        <v>#REF!</v>
      </c>
      <c r="J8848" s="31" t="s">
        <v>10470</v>
      </c>
      <c r="K8848" s="10" t="str">
        <f t="shared" si="138"/>
        <v>샤프심/UNI05-202ND[유니][유니]</v>
      </c>
      <c r="L8848" s="31" t="s">
        <v>38878</v>
      </c>
    </row>
    <row r="8849" spans="1:12" x14ac:dyDescent="0.15">
      <c r="A8849" s="31" t="s">
        <v>18677</v>
      </c>
      <c r="B8849" s="31" t="s">
        <v>55422</v>
      </c>
      <c r="C8849" s="32">
        <v>20000</v>
      </c>
      <c r="D8849" s="31" t="s">
        <v>2938</v>
      </c>
      <c r="E8849" s="31" t="s">
        <v>68</v>
      </c>
      <c r="F8849" s="31" t="s">
        <v>9924</v>
      </c>
      <c r="H8849" s="10" t="e">
        <f>VLOOKUP(A8849,#REF!,3,FALSE)</f>
        <v>#REF!</v>
      </c>
      <c r="I8849" s="10" t="e">
        <f>VLOOKUP(A8849,#REF!,4,FALSE)</f>
        <v>#REF!</v>
      </c>
      <c r="J8849" s="31" t="s">
        <v>10470</v>
      </c>
      <c r="K8849" s="10" t="str">
        <f t="shared" si="138"/>
        <v>샤프심/UNI05-202ND[유니][유니]</v>
      </c>
      <c r="L8849" s="31" t="s">
        <v>38877</v>
      </c>
    </row>
    <row r="8850" spans="1:12" x14ac:dyDescent="0.15">
      <c r="A8850" s="31" t="s">
        <v>18680</v>
      </c>
      <c r="B8850" s="31" t="s">
        <v>55482</v>
      </c>
      <c r="C8850" s="32">
        <v>20000</v>
      </c>
      <c r="D8850" s="31" t="s">
        <v>2575</v>
      </c>
      <c r="E8850" s="31" t="s">
        <v>67</v>
      </c>
      <c r="F8850" s="31" t="s">
        <v>9929</v>
      </c>
      <c r="H8850" s="10" t="e">
        <f>VLOOKUP(A8850,#REF!,3,FALSE)</f>
        <v>#REF!</v>
      </c>
      <c r="I8850" s="10" t="e">
        <f>VLOOKUP(A8850,#REF!,4,FALSE)</f>
        <v>#REF!</v>
      </c>
      <c r="J8850" s="31" t="s">
        <v>10467</v>
      </c>
      <c r="K8850" s="10" t="str">
        <f t="shared" si="138"/>
        <v>유성펜/렉싱턴/0012-1[크로스][크로스]</v>
      </c>
      <c r="L8850" s="31" t="s">
        <v>38880</v>
      </c>
    </row>
    <row r="8851" spans="1:12" x14ac:dyDescent="0.15">
      <c r="A8851" s="31" t="s">
        <v>18681</v>
      </c>
      <c r="B8851" s="31" t="s">
        <v>55483</v>
      </c>
      <c r="C8851" s="32">
        <v>20000</v>
      </c>
      <c r="D8851" s="31" t="s">
        <v>3175</v>
      </c>
      <c r="E8851" s="31" t="s">
        <v>67</v>
      </c>
      <c r="F8851" s="31" t="s">
        <v>9929</v>
      </c>
      <c r="H8851" s="10" t="e">
        <f>VLOOKUP(A8851,#REF!,3,FALSE)</f>
        <v>#REF!</v>
      </c>
      <c r="I8851" s="10" t="e">
        <f>VLOOKUP(A8851,#REF!,4,FALSE)</f>
        <v>#REF!</v>
      </c>
      <c r="J8851" s="31" t="s">
        <v>10467</v>
      </c>
      <c r="K8851" s="10" t="str">
        <f t="shared" si="138"/>
        <v>유성펜/렉싱턴/0012-3[크로스][크로스]</v>
      </c>
      <c r="L8851" s="31" t="s">
        <v>38881</v>
      </c>
    </row>
    <row r="8852" spans="1:12" x14ac:dyDescent="0.15">
      <c r="A8852" s="31" t="s">
        <v>61885</v>
      </c>
      <c r="B8852" s="31" t="s">
        <v>68150</v>
      </c>
      <c r="C8852" s="32">
        <v>20000</v>
      </c>
      <c r="D8852" s="31" t="s">
        <v>3186</v>
      </c>
      <c r="E8852" s="31" t="s">
        <v>67</v>
      </c>
      <c r="F8852" s="31" t="s">
        <v>9929</v>
      </c>
      <c r="H8852" s="10" t="e">
        <f>VLOOKUP(A8852,#REF!,3,FALSE)</f>
        <v>#REF!</v>
      </c>
      <c r="I8852" s="10" t="e">
        <f>VLOOKUP(A8852,#REF!,4,FALSE)</f>
        <v>#REF!</v>
      </c>
      <c r="J8852" s="31" t="s">
        <v>10467</v>
      </c>
      <c r="K8852" s="10" t="str">
        <f t="shared" si="138"/>
        <v>유성펜/그리니치/0022-2[크로스][크로스]</v>
      </c>
      <c r="L8852" s="31" t="s">
        <v>65865</v>
      </c>
    </row>
    <row r="8853" spans="1:12" x14ac:dyDescent="0.15">
      <c r="A8853" s="31" t="s">
        <v>18682</v>
      </c>
      <c r="B8853" s="31" t="s">
        <v>55484</v>
      </c>
      <c r="C8853" s="32">
        <v>20000</v>
      </c>
      <c r="D8853" s="31" t="s">
        <v>2576</v>
      </c>
      <c r="E8853" s="31" t="s">
        <v>67</v>
      </c>
      <c r="F8853" s="31" t="s">
        <v>9929</v>
      </c>
      <c r="H8853" s="10" t="e">
        <f>VLOOKUP(A8853,#REF!,3,FALSE)</f>
        <v>#REF!</v>
      </c>
      <c r="I8853" s="10" t="e">
        <f>VLOOKUP(A8853,#REF!,4,FALSE)</f>
        <v>#REF!</v>
      </c>
      <c r="J8853" s="31" t="s">
        <v>10467</v>
      </c>
      <c r="K8853" s="10" t="str">
        <f t="shared" si="138"/>
        <v>유성펜/그리니치/0022-3[크로스][크로스]</v>
      </c>
      <c r="L8853" s="31" t="s">
        <v>38882</v>
      </c>
    </row>
    <row r="8854" spans="1:12" x14ac:dyDescent="0.15">
      <c r="A8854" s="31" t="s">
        <v>18683</v>
      </c>
      <c r="B8854" s="31" t="s">
        <v>55485</v>
      </c>
      <c r="C8854" s="32">
        <v>20000</v>
      </c>
      <c r="D8854" s="31" t="s">
        <v>2575</v>
      </c>
      <c r="E8854" s="31" t="s">
        <v>67</v>
      </c>
      <c r="F8854" s="31" t="s">
        <v>9929</v>
      </c>
      <c r="H8854" s="10" t="e">
        <f>VLOOKUP(A8854,#REF!,3,FALSE)</f>
        <v>#REF!</v>
      </c>
      <c r="I8854" s="10" t="e">
        <f>VLOOKUP(A8854,#REF!,4,FALSE)</f>
        <v>#REF!</v>
      </c>
      <c r="J8854" s="31" t="s">
        <v>10467</v>
      </c>
      <c r="K8854" s="10" t="str">
        <f t="shared" si="138"/>
        <v>유성펜/그리니치/0022-4[크로스][크로스]</v>
      </c>
      <c r="L8854" s="31" t="s">
        <v>38883</v>
      </c>
    </row>
    <row r="8855" spans="1:12" x14ac:dyDescent="0.15">
      <c r="A8855" s="31" t="s">
        <v>18684</v>
      </c>
      <c r="B8855" s="31" t="s">
        <v>55486</v>
      </c>
      <c r="C8855" s="32">
        <v>20000</v>
      </c>
      <c r="D8855" s="31" t="s">
        <v>2575</v>
      </c>
      <c r="E8855" s="31" t="s">
        <v>67</v>
      </c>
      <c r="F8855" s="31" t="s">
        <v>9929</v>
      </c>
      <c r="H8855" s="10" t="e">
        <f>VLOOKUP(A8855,#REF!,3,FALSE)</f>
        <v>#REF!</v>
      </c>
      <c r="I8855" s="10" t="e">
        <f>VLOOKUP(A8855,#REF!,4,FALSE)</f>
        <v>#REF!</v>
      </c>
      <c r="J8855" s="31" t="s">
        <v>10467</v>
      </c>
      <c r="K8855" s="10" t="str">
        <f t="shared" si="138"/>
        <v>유성펜/프리몬트/0032-1[크로스][크로스]</v>
      </c>
      <c r="L8855" s="31" t="s">
        <v>38884</v>
      </c>
    </row>
    <row r="8856" spans="1:12" x14ac:dyDescent="0.15">
      <c r="A8856" s="31" t="s">
        <v>18685</v>
      </c>
      <c r="B8856" s="31" t="s">
        <v>55487</v>
      </c>
      <c r="C8856" s="32">
        <v>20000</v>
      </c>
      <c r="D8856" s="31" t="s">
        <v>3142</v>
      </c>
      <c r="E8856" s="31" t="s">
        <v>67</v>
      </c>
      <c r="F8856" s="31" t="s">
        <v>9929</v>
      </c>
      <c r="H8856" s="10" t="e">
        <f>VLOOKUP(A8856,#REF!,3,FALSE)</f>
        <v>#REF!</v>
      </c>
      <c r="I8856" s="10" t="e">
        <f>VLOOKUP(A8856,#REF!,4,FALSE)</f>
        <v>#REF!</v>
      </c>
      <c r="J8856" s="31" t="s">
        <v>10467</v>
      </c>
      <c r="K8856" s="10" t="str">
        <f t="shared" si="138"/>
        <v>유성펜/프리몬트/0032-2[크로스][크로스]</v>
      </c>
      <c r="L8856" s="31" t="s">
        <v>38885</v>
      </c>
    </row>
    <row r="8857" spans="1:12" x14ac:dyDescent="0.15">
      <c r="A8857" s="31" t="s">
        <v>18686</v>
      </c>
      <c r="B8857" s="31" t="s">
        <v>55488</v>
      </c>
      <c r="C8857" s="32">
        <v>20000</v>
      </c>
      <c r="D8857" s="31" t="s">
        <v>2978</v>
      </c>
      <c r="E8857" s="31" t="s">
        <v>67</v>
      </c>
      <c r="F8857" s="31" t="s">
        <v>9929</v>
      </c>
      <c r="H8857" s="10" t="e">
        <f>VLOOKUP(A8857,#REF!,3,FALSE)</f>
        <v>#REF!</v>
      </c>
      <c r="I8857" s="10" t="e">
        <f>VLOOKUP(A8857,#REF!,4,FALSE)</f>
        <v>#REF!</v>
      </c>
      <c r="J8857" s="31" t="s">
        <v>10467</v>
      </c>
      <c r="K8857" s="10" t="str">
        <f t="shared" si="138"/>
        <v>유성펜/프리몬트/0032-3[크로스][크로스]</v>
      </c>
      <c r="L8857" s="31" t="s">
        <v>38886</v>
      </c>
    </row>
    <row r="8858" spans="1:12" x14ac:dyDescent="0.15">
      <c r="A8858" s="31" t="s">
        <v>18687</v>
      </c>
      <c r="B8858" s="31" t="s">
        <v>55489</v>
      </c>
      <c r="C8858" s="32">
        <v>17000</v>
      </c>
      <c r="D8858" s="31" t="s">
        <v>60408</v>
      </c>
      <c r="E8858" s="31" t="s">
        <v>67</v>
      </c>
      <c r="F8858" s="31" t="s">
        <v>9906</v>
      </c>
      <c r="H8858" s="10" t="e">
        <f>VLOOKUP(A8858,#REF!,3,FALSE)</f>
        <v>#REF!</v>
      </c>
      <c r="I8858" s="10" t="e">
        <f>VLOOKUP(A8858,#REF!,4,FALSE)</f>
        <v>#REF!</v>
      </c>
      <c r="J8858" s="31" t="s">
        <v>10480</v>
      </c>
      <c r="K8858" s="10" t="str">
        <f t="shared" si="138"/>
        <v>수성펜/벡터[파카][파카]</v>
      </c>
      <c r="L8858" s="31" t="s">
        <v>38887</v>
      </c>
    </row>
    <row r="8859" spans="1:12" x14ac:dyDescent="0.15">
      <c r="A8859" s="31" t="s">
        <v>61886</v>
      </c>
      <c r="B8859" s="31" t="s">
        <v>68151</v>
      </c>
      <c r="C8859" s="32">
        <v>35000</v>
      </c>
      <c r="D8859" s="31" t="s">
        <v>314</v>
      </c>
      <c r="E8859" s="31" t="s">
        <v>67</v>
      </c>
      <c r="F8859" s="31" t="s">
        <v>9884</v>
      </c>
      <c r="H8859" s="10" t="e">
        <f>VLOOKUP(A8859,#REF!,3,FALSE)</f>
        <v>#REF!</v>
      </c>
      <c r="I8859" s="10" t="e">
        <f>VLOOKUP(A8859,#REF!,4,FALSE)</f>
        <v>#REF!</v>
      </c>
      <c r="J8859" s="31" t="s">
        <v>10485</v>
      </c>
      <c r="K8859" s="10" t="str">
        <f t="shared" si="138"/>
        <v>유성펜/리브라/3402BP[피에르가르뎅][피에르가르뎅]</v>
      </c>
      <c r="L8859" s="31" t="s">
        <v>65866</v>
      </c>
    </row>
    <row r="8860" spans="1:12" x14ac:dyDescent="0.15">
      <c r="A8860" s="31" t="s">
        <v>18688</v>
      </c>
      <c r="B8860" s="31" t="s">
        <v>55490</v>
      </c>
      <c r="C8860" s="32">
        <v>60000</v>
      </c>
      <c r="D8860" s="31" t="s">
        <v>3178</v>
      </c>
      <c r="E8860" s="31" t="s">
        <v>67</v>
      </c>
      <c r="F8860" s="31" t="s">
        <v>9916</v>
      </c>
      <c r="H8860" s="10" t="e">
        <f>VLOOKUP(A8860,#REF!,3,FALSE)</f>
        <v>#REF!</v>
      </c>
      <c r="I8860" s="10" t="e">
        <f>VLOOKUP(A8860,#REF!,4,FALSE)</f>
        <v>#REF!</v>
      </c>
      <c r="J8860" s="31" t="s">
        <v>10468</v>
      </c>
      <c r="K8860" s="10" t="str">
        <f t="shared" si="138"/>
        <v>만년필/SF100/9307-0[쉐퍼][쉐퍼]</v>
      </c>
      <c r="L8860" s="31" t="s">
        <v>38888</v>
      </c>
    </row>
    <row r="8861" spans="1:12" x14ac:dyDescent="0.15">
      <c r="A8861" s="31" t="s">
        <v>18689</v>
      </c>
      <c r="B8861" s="31" t="s">
        <v>55491</v>
      </c>
      <c r="C8861" s="32">
        <v>59000</v>
      </c>
      <c r="D8861" s="31" t="s">
        <v>3179</v>
      </c>
      <c r="E8861" s="31" t="s">
        <v>67</v>
      </c>
      <c r="F8861" s="31" t="s">
        <v>9916</v>
      </c>
      <c r="H8861" s="10" t="e">
        <f>VLOOKUP(A8861,#REF!,3,FALSE)</f>
        <v>#REF!</v>
      </c>
      <c r="I8861" s="10" t="e">
        <f>VLOOKUP(A8861,#REF!,4,FALSE)</f>
        <v>#REF!</v>
      </c>
      <c r="J8861" s="31" t="s">
        <v>10468</v>
      </c>
      <c r="K8861" s="10" t="str">
        <f t="shared" si="138"/>
        <v>만년필/SF100/9308-0[쉐퍼][쉐퍼]</v>
      </c>
      <c r="L8861" s="31" t="s">
        <v>38889</v>
      </c>
    </row>
    <row r="8862" spans="1:12" x14ac:dyDescent="0.15">
      <c r="A8862" s="31" t="s">
        <v>18690</v>
      </c>
      <c r="B8862" s="31" t="s">
        <v>55492</v>
      </c>
      <c r="C8862" s="32">
        <v>59000</v>
      </c>
      <c r="D8862" s="31" t="s">
        <v>3180</v>
      </c>
      <c r="E8862" s="31" t="s">
        <v>67</v>
      </c>
      <c r="F8862" s="31" t="s">
        <v>9916</v>
      </c>
      <c r="H8862" s="10" t="e">
        <f>VLOOKUP(A8862,#REF!,3,FALSE)</f>
        <v>#REF!</v>
      </c>
      <c r="I8862" s="10" t="e">
        <f>VLOOKUP(A8862,#REF!,4,FALSE)</f>
        <v>#REF!</v>
      </c>
      <c r="J8862" s="31" t="s">
        <v>10468</v>
      </c>
      <c r="K8862" s="10" t="str">
        <f t="shared" si="138"/>
        <v>만년필/SF100/9313-0[쉐퍼][쉐퍼]</v>
      </c>
      <c r="L8862" s="31" t="s">
        <v>38890</v>
      </c>
    </row>
    <row r="8863" spans="1:12" x14ac:dyDescent="0.15">
      <c r="A8863" s="31" t="s">
        <v>18691</v>
      </c>
      <c r="B8863" s="31" t="s">
        <v>55493</v>
      </c>
      <c r="C8863" s="32">
        <v>60000</v>
      </c>
      <c r="D8863" s="31" t="s">
        <v>3181</v>
      </c>
      <c r="E8863" s="31" t="s">
        <v>67</v>
      </c>
      <c r="F8863" s="31" t="s">
        <v>9916</v>
      </c>
      <c r="H8863" s="10" t="e">
        <f>VLOOKUP(A8863,#REF!,3,FALSE)</f>
        <v>#REF!</v>
      </c>
      <c r="I8863" s="10" t="e">
        <f>VLOOKUP(A8863,#REF!,4,FALSE)</f>
        <v>#REF!</v>
      </c>
      <c r="J8863" s="31" t="s">
        <v>10468</v>
      </c>
      <c r="K8863" s="10" t="str">
        <f t="shared" si="138"/>
        <v>만년필/SF100/9317-0[쉐퍼][쉐퍼]</v>
      </c>
      <c r="L8863" s="31" t="s">
        <v>38891</v>
      </c>
    </row>
    <row r="8864" spans="1:12" x14ac:dyDescent="0.15">
      <c r="A8864" s="31" t="s">
        <v>18692</v>
      </c>
      <c r="B8864" s="31" t="s">
        <v>55494</v>
      </c>
      <c r="C8864" s="32">
        <v>47000</v>
      </c>
      <c r="D8864" s="31" t="s">
        <v>3182</v>
      </c>
      <c r="E8864" s="31" t="s">
        <v>67</v>
      </c>
      <c r="F8864" s="31" t="s">
        <v>9916</v>
      </c>
      <c r="H8864" s="10" t="e">
        <f>VLOOKUP(A8864,#REF!,3,FALSE)</f>
        <v>#REF!</v>
      </c>
      <c r="I8864" s="10" t="e">
        <f>VLOOKUP(A8864,#REF!,4,FALSE)</f>
        <v>#REF!</v>
      </c>
      <c r="J8864" s="31" t="s">
        <v>10468</v>
      </c>
      <c r="K8864" s="10" t="str">
        <f t="shared" si="138"/>
        <v>유성펜/SF500/9330-2[쉐퍼][쉐퍼]</v>
      </c>
      <c r="L8864" s="31" t="s">
        <v>38892</v>
      </c>
    </row>
    <row r="8865" spans="1:12" x14ac:dyDescent="0.15">
      <c r="A8865" s="31" t="s">
        <v>18693</v>
      </c>
      <c r="B8865" s="31" t="s">
        <v>55495</v>
      </c>
      <c r="C8865" s="32">
        <v>58000</v>
      </c>
      <c r="D8865" s="31" t="s">
        <v>10823</v>
      </c>
      <c r="E8865" s="31" t="s">
        <v>67</v>
      </c>
      <c r="F8865" s="31" t="s">
        <v>9916</v>
      </c>
      <c r="H8865" s="10" t="e">
        <f>VLOOKUP(A8865,#REF!,3,FALSE)</f>
        <v>#REF!</v>
      </c>
      <c r="I8865" s="10" t="e">
        <f>VLOOKUP(A8865,#REF!,4,FALSE)</f>
        <v>#REF!</v>
      </c>
      <c r="J8865" s="31" t="s">
        <v>10468</v>
      </c>
      <c r="K8865" s="10" t="str">
        <f t="shared" si="138"/>
        <v>유성펜/SF500/9334-2[쉐퍼][쉐퍼]</v>
      </c>
      <c r="L8865" s="31" t="s">
        <v>38893</v>
      </c>
    </row>
    <row r="8866" spans="1:12" x14ac:dyDescent="0.15">
      <c r="A8866" s="31" t="s">
        <v>18694</v>
      </c>
      <c r="B8866" s="31" t="s">
        <v>55496</v>
      </c>
      <c r="C8866" s="32">
        <v>47000</v>
      </c>
      <c r="D8866" s="31" t="s">
        <v>3183</v>
      </c>
      <c r="E8866" s="31" t="s">
        <v>67</v>
      </c>
      <c r="F8866" s="31" t="s">
        <v>9916</v>
      </c>
      <c r="H8866" s="10" t="e">
        <f>VLOOKUP(A8866,#REF!,3,FALSE)</f>
        <v>#REF!</v>
      </c>
      <c r="I8866" s="10" t="e">
        <f>VLOOKUP(A8866,#REF!,4,FALSE)</f>
        <v>#REF!</v>
      </c>
      <c r="J8866" s="31" t="s">
        <v>10468</v>
      </c>
      <c r="K8866" s="10" t="str">
        <f t="shared" si="138"/>
        <v>유성펜/SF500/9333-2[쉐퍼][쉐퍼]</v>
      </c>
      <c r="L8866" s="31" t="s">
        <v>38894</v>
      </c>
    </row>
    <row r="8867" spans="1:12" x14ac:dyDescent="0.15">
      <c r="A8867" s="31" t="s">
        <v>18695</v>
      </c>
      <c r="B8867" s="31" t="s">
        <v>55497</v>
      </c>
      <c r="C8867" s="32">
        <v>38000</v>
      </c>
      <c r="D8867" s="31" t="s">
        <v>2575</v>
      </c>
      <c r="E8867" s="31" t="s">
        <v>67</v>
      </c>
      <c r="F8867" s="31" t="s">
        <v>9916</v>
      </c>
      <c r="H8867" s="10" t="e">
        <f>VLOOKUP(A8867,#REF!,3,FALSE)</f>
        <v>#REF!</v>
      </c>
      <c r="I8867" s="10" t="e">
        <f>VLOOKUP(A8867,#REF!,4,FALSE)</f>
        <v>#REF!</v>
      </c>
      <c r="J8867" s="31" t="s">
        <v>10468</v>
      </c>
      <c r="K8867" s="10" t="str">
        <f t="shared" si="138"/>
        <v>유성펜/SF100/9313-2[쉐퍼][쉐퍼]</v>
      </c>
      <c r="L8867" s="31" t="s">
        <v>38895</v>
      </c>
    </row>
    <row r="8868" spans="1:12" x14ac:dyDescent="0.15">
      <c r="A8868" s="31" t="s">
        <v>18696</v>
      </c>
      <c r="B8868" s="31" t="s">
        <v>55498</v>
      </c>
      <c r="C8868" s="32">
        <v>10000</v>
      </c>
      <c r="D8868" s="31" t="s">
        <v>3057</v>
      </c>
      <c r="E8868" s="31" t="s">
        <v>67</v>
      </c>
      <c r="F8868" s="31" t="s">
        <v>9916</v>
      </c>
      <c r="H8868" s="10" t="e">
        <f>VLOOKUP(A8868,#REF!,3,FALSE)</f>
        <v>#REF!</v>
      </c>
      <c r="I8868" s="10" t="e">
        <f>VLOOKUP(A8868,#REF!,4,FALSE)</f>
        <v>#REF!</v>
      </c>
      <c r="J8868" s="31" t="s">
        <v>10468</v>
      </c>
      <c r="K8868" s="10" t="str">
        <f t="shared" si="138"/>
        <v>리필/병잉크/94231[쉐퍼][쉐퍼]</v>
      </c>
      <c r="L8868" s="31" t="s">
        <v>38896</v>
      </c>
    </row>
    <row r="8869" spans="1:12" x14ac:dyDescent="0.15">
      <c r="A8869" s="31" t="s">
        <v>18697</v>
      </c>
      <c r="B8869" s="31" t="s">
        <v>55499</v>
      </c>
      <c r="C8869" s="32">
        <v>7000</v>
      </c>
      <c r="D8869" s="31" t="s">
        <v>2575</v>
      </c>
      <c r="E8869" s="31" t="s">
        <v>67</v>
      </c>
      <c r="F8869" s="31" t="s">
        <v>9916</v>
      </c>
      <c r="H8869" s="10" t="e">
        <f>VLOOKUP(A8869,#REF!,3,FALSE)</f>
        <v>#REF!</v>
      </c>
      <c r="I8869" s="10" t="e">
        <f>VLOOKUP(A8869,#REF!,4,FALSE)</f>
        <v>#REF!</v>
      </c>
      <c r="J8869" s="31" t="s">
        <v>10468</v>
      </c>
      <c r="K8869" s="10" t="str">
        <f t="shared" si="138"/>
        <v>유성리필심[쉐퍼][쉐퍼]</v>
      </c>
      <c r="L8869" s="31" t="s">
        <v>38897</v>
      </c>
    </row>
    <row r="8870" spans="1:12" x14ac:dyDescent="0.15">
      <c r="A8870" s="31" t="s">
        <v>61887</v>
      </c>
      <c r="B8870" s="31" t="s">
        <v>68152</v>
      </c>
      <c r="C8870" s="32">
        <v>75000</v>
      </c>
      <c r="D8870" s="31" t="s">
        <v>3142</v>
      </c>
      <c r="E8870" s="31" t="s">
        <v>67</v>
      </c>
      <c r="F8870" s="31" t="s">
        <v>9915</v>
      </c>
      <c r="H8870" s="10" t="e">
        <f>VLOOKUP(A8870,#REF!,3,FALSE)</f>
        <v>#REF!</v>
      </c>
      <c r="I8870" s="10" t="e">
        <f>VLOOKUP(A8870,#REF!,4,FALSE)</f>
        <v>#REF!</v>
      </c>
      <c r="J8870" s="31" t="s">
        <v>10467</v>
      </c>
      <c r="K8870" s="10" t="str">
        <f t="shared" si="138"/>
        <v>유성펜/센츄리/메달리스트/3302[크로스][크로스]</v>
      </c>
      <c r="L8870" s="31" t="s">
        <v>65867</v>
      </c>
    </row>
    <row r="8871" spans="1:12" x14ac:dyDescent="0.15">
      <c r="A8871" s="31" t="s">
        <v>18699</v>
      </c>
      <c r="B8871" s="31" t="s">
        <v>55434</v>
      </c>
      <c r="C8871" s="32">
        <v>12000</v>
      </c>
      <c r="D8871" s="31" t="s">
        <v>2509</v>
      </c>
      <c r="E8871" s="31" t="s">
        <v>68</v>
      </c>
      <c r="F8871" s="31" t="s">
        <v>65013</v>
      </c>
      <c r="H8871" s="10" t="e">
        <f>VLOOKUP(A8871,#REF!,3,FALSE)</f>
        <v>#REF!</v>
      </c>
      <c r="I8871" s="10" t="e">
        <f>VLOOKUP(A8871,#REF!,4,FALSE)</f>
        <v>#REF!</v>
      </c>
      <c r="J8871" s="31" t="s">
        <v>10470</v>
      </c>
      <c r="K8871" s="10" t="str">
        <f t="shared" si="138"/>
        <v>중성리필심/스타일핏/UMR-109-38[유니][유니]</v>
      </c>
      <c r="L8871" s="31" t="s">
        <v>38900</v>
      </c>
    </row>
    <row r="8872" spans="1:12" x14ac:dyDescent="0.15">
      <c r="A8872" s="31" t="s">
        <v>18698</v>
      </c>
      <c r="B8872" s="31" t="s">
        <v>55434</v>
      </c>
      <c r="C8872" s="32">
        <v>1200</v>
      </c>
      <c r="D8872" s="31" t="s">
        <v>2509</v>
      </c>
      <c r="E8872" s="31" t="s">
        <v>67</v>
      </c>
      <c r="F8872" s="31" t="s">
        <v>65013</v>
      </c>
      <c r="H8872" s="10" t="e">
        <f>VLOOKUP(A8872,#REF!,3,FALSE)</f>
        <v>#REF!</v>
      </c>
      <c r="I8872" s="10" t="e">
        <f>VLOOKUP(A8872,#REF!,4,FALSE)</f>
        <v>#REF!</v>
      </c>
      <c r="J8872" s="31" t="s">
        <v>10470</v>
      </c>
      <c r="K8872" s="10" t="str">
        <f t="shared" si="138"/>
        <v>중성리필심/스타일핏/UMR-109-38[유니][유니]</v>
      </c>
      <c r="L8872" s="31" t="s">
        <v>38899</v>
      </c>
    </row>
    <row r="8873" spans="1:12" x14ac:dyDescent="0.15">
      <c r="A8873" s="31" t="s">
        <v>18700</v>
      </c>
      <c r="B8873" s="31" t="s">
        <v>55434</v>
      </c>
      <c r="C8873" s="32">
        <v>12000</v>
      </c>
      <c r="D8873" s="31" t="s">
        <v>2510</v>
      </c>
      <c r="E8873" s="31" t="s">
        <v>68</v>
      </c>
      <c r="F8873" s="31" t="s">
        <v>65013</v>
      </c>
      <c r="H8873" s="10" t="e">
        <f>VLOOKUP(A8873,#REF!,3,FALSE)</f>
        <v>#REF!</v>
      </c>
      <c r="I8873" s="10" t="e">
        <f>VLOOKUP(A8873,#REF!,4,FALSE)</f>
        <v>#REF!</v>
      </c>
      <c r="J8873" s="31" t="s">
        <v>10470</v>
      </c>
      <c r="K8873" s="10" t="str">
        <f t="shared" si="138"/>
        <v>중성리필심/스타일핏/UMR-109-38[유니][유니]</v>
      </c>
      <c r="L8873" s="31" t="s">
        <v>38901</v>
      </c>
    </row>
    <row r="8874" spans="1:12" x14ac:dyDescent="0.15">
      <c r="A8874" s="31" t="s">
        <v>18701</v>
      </c>
      <c r="B8874" s="31" t="s">
        <v>55434</v>
      </c>
      <c r="C8874" s="32">
        <v>1200</v>
      </c>
      <c r="D8874" s="31" t="s">
        <v>2510</v>
      </c>
      <c r="E8874" s="31" t="s">
        <v>67</v>
      </c>
      <c r="F8874" s="31" t="s">
        <v>65013</v>
      </c>
      <c r="H8874" s="10" t="e">
        <f>VLOOKUP(A8874,#REF!,3,FALSE)</f>
        <v>#REF!</v>
      </c>
      <c r="I8874" s="10" t="e">
        <f>VLOOKUP(A8874,#REF!,4,FALSE)</f>
        <v>#REF!</v>
      </c>
      <c r="J8874" s="31" t="s">
        <v>10470</v>
      </c>
      <c r="K8874" s="10" t="str">
        <f t="shared" si="138"/>
        <v>중성리필심/스타일핏/UMR-109-38[유니][유니]</v>
      </c>
      <c r="L8874" s="31" t="s">
        <v>38902</v>
      </c>
    </row>
    <row r="8875" spans="1:12" x14ac:dyDescent="0.15">
      <c r="A8875" s="31" t="s">
        <v>18703</v>
      </c>
      <c r="B8875" s="31" t="s">
        <v>55434</v>
      </c>
      <c r="C8875" s="32">
        <v>12000</v>
      </c>
      <c r="D8875" s="31" t="s">
        <v>2513</v>
      </c>
      <c r="E8875" s="31" t="s">
        <v>68</v>
      </c>
      <c r="F8875" s="31" t="s">
        <v>65013</v>
      </c>
      <c r="H8875" s="10" t="e">
        <f>VLOOKUP(A8875,#REF!,3,FALSE)</f>
        <v>#REF!</v>
      </c>
      <c r="I8875" s="10" t="e">
        <f>VLOOKUP(A8875,#REF!,4,FALSE)</f>
        <v>#REF!</v>
      </c>
      <c r="J8875" s="31" t="s">
        <v>10470</v>
      </c>
      <c r="K8875" s="10" t="str">
        <f t="shared" si="138"/>
        <v>중성리필심/스타일핏/UMR-109-38[유니][유니]</v>
      </c>
      <c r="L8875" s="31" t="s">
        <v>38904</v>
      </c>
    </row>
    <row r="8876" spans="1:12" x14ac:dyDescent="0.15">
      <c r="A8876" s="31" t="s">
        <v>18702</v>
      </c>
      <c r="B8876" s="31" t="s">
        <v>55434</v>
      </c>
      <c r="C8876" s="32">
        <v>1200</v>
      </c>
      <c r="D8876" s="31" t="s">
        <v>2513</v>
      </c>
      <c r="E8876" s="31" t="s">
        <v>67</v>
      </c>
      <c r="F8876" s="31" t="s">
        <v>65013</v>
      </c>
      <c r="H8876" s="10" t="e">
        <f>VLOOKUP(A8876,#REF!,3,FALSE)</f>
        <v>#REF!</v>
      </c>
      <c r="I8876" s="10" t="e">
        <f>VLOOKUP(A8876,#REF!,4,FALSE)</f>
        <v>#REF!</v>
      </c>
      <c r="J8876" s="31" t="s">
        <v>10470</v>
      </c>
      <c r="K8876" s="10" t="str">
        <f t="shared" si="138"/>
        <v>중성리필심/스타일핏/UMR-109-38[유니][유니]</v>
      </c>
      <c r="L8876" s="31" t="s">
        <v>38903</v>
      </c>
    </row>
    <row r="8877" spans="1:12" x14ac:dyDescent="0.15">
      <c r="A8877" s="31" t="s">
        <v>18704</v>
      </c>
      <c r="B8877" s="31" t="s">
        <v>55434</v>
      </c>
      <c r="C8877" s="32">
        <v>1200</v>
      </c>
      <c r="D8877" s="31" t="s">
        <v>2517</v>
      </c>
      <c r="E8877" s="31" t="s">
        <v>67</v>
      </c>
      <c r="F8877" s="31" t="s">
        <v>65013</v>
      </c>
      <c r="H8877" s="10" t="e">
        <f>VLOOKUP(A8877,#REF!,3,FALSE)</f>
        <v>#REF!</v>
      </c>
      <c r="I8877" s="10" t="e">
        <f>VLOOKUP(A8877,#REF!,4,FALSE)</f>
        <v>#REF!</v>
      </c>
      <c r="J8877" s="31" t="s">
        <v>10470</v>
      </c>
      <c r="K8877" s="10" t="str">
        <f t="shared" si="138"/>
        <v>중성리필심/스타일핏/UMR-109-38[유니][유니]</v>
      </c>
      <c r="L8877" s="31" t="s">
        <v>38905</v>
      </c>
    </row>
    <row r="8878" spans="1:12" x14ac:dyDescent="0.15">
      <c r="A8878" s="31" t="s">
        <v>18705</v>
      </c>
      <c r="B8878" s="31" t="s">
        <v>55434</v>
      </c>
      <c r="C8878" s="32">
        <v>12000</v>
      </c>
      <c r="D8878" s="31" t="s">
        <v>2517</v>
      </c>
      <c r="E8878" s="31" t="s">
        <v>68</v>
      </c>
      <c r="F8878" s="31" t="s">
        <v>65013</v>
      </c>
      <c r="H8878" s="10" t="e">
        <f>VLOOKUP(A8878,#REF!,3,FALSE)</f>
        <v>#REF!</v>
      </c>
      <c r="I8878" s="10" t="e">
        <f>VLOOKUP(A8878,#REF!,4,FALSE)</f>
        <v>#REF!</v>
      </c>
      <c r="J8878" s="31" t="s">
        <v>10470</v>
      </c>
      <c r="K8878" s="10" t="str">
        <f t="shared" si="138"/>
        <v>중성리필심/스타일핏/UMR-109-38[유니][유니]</v>
      </c>
      <c r="L8878" s="31" t="s">
        <v>38906</v>
      </c>
    </row>
    <row r="8879" spans="1:12" x14ac:dyDescent="0.15">
      <c r="A8879" s="31" t="s">
        <v>18706</v>
      </c>
      <c r="B8879" s="31" t="s">
        <v>55434</v>
      </c>
      <c r="C8879" s="32">
        <v>1200</v>
      </c>
      <c r="D8879" s="31" t="s">
        <v>2395</v>
      </c>
      <c r="E8879" s="31" t="s">
        <v>67</v>
      </c>
      <c r="F8879" s="31" t="s">
        <v>65013</v>
      </c>
      <c r="H8879" s="10" t="e">
        <f>VLOOKUP(A8879,#REF!,3,FALSE)</f>
        <v>#REF!</v>
      </c>
      <c r="I8879" s="10" t="e">
        <f>VLOOKUP(A8879,#REF!,4,FALSE)</f>
        <v>#REF!</v>
      </c>
      <c r="J8879" s="31" t="s">
        <v>10470</v>
      </c>
      <c r="K8879" s="10" t="str">
        <f t="shared" si="138"/>
        <v>중성리필심/스타일핏/UMR-109-38[유니][유니]</v>
      </c>
      <c r="L8879" s="31" t="s">
        <v>38907</v>
      </c>
    </row>
    <row r="8880" spans="1:12" x14ac:dyDescent="0.15">
      <c r="A8880" s="31" t="s">
        <v>18707</v>
      </c>
      <c r="B8880" s="31" t="s">
        <v>55434</v>
      </c>
      <c r="C8880" s="32">
        <v>12000</v>
      </c>
      <c r="D8880" s="31" t="s">
        <v>2395</v>
      </c>
      <c r="E8880" s="31" t="s">
        <v>68</v>
      </c>
      <c r="F8880" s="31" t="s">
        <v>65013</v>
      </c>
      <c r="H8880" s="10" t="e">
        <f>VLOOKUP(A8880,#REF!,3,FALSE)</f>
        <v>#REF!</v>
      </c>
      <c r="I8880" s="10" t="e">
        <f>VLOOKUP(A8880,#REF!,4,FALSE)</f>
        <v>#REF!</v>
      </c>
      <c r="J8880" s="31" t="s">
        <v>10470</v>
      </c>
      <c r="K8880" s="10" t="str">
        <f t="shared" si="138"/>
        <v>중성리필심/스타일핏/UMR-109-38[유니][유니]</v>
      </c>
      <c r="L8880" s="31" t="s">
        <v>38908</v>
      </c>
    </row>
    <row r="8881" spans="1:12" x14ac:dyDescent="0.15">
      <c r="A8881" s="31" t="s">
        <v>18708</v>
      </c>
      <c r="B8881" s="31" t="s">
        <v>55434</v>
      </c>
      <c r="C8881" s="32">
        <v>1200</v>
      </c>
      <c r="D8881" s="31" t="s">
        <v>2514</v>
      </c>
      <c r="E8881" s="31" t="s">
        <v>67</v>
      </c>
      <c r="F8881" s="31" t="s">
        <v>65013</v>
      </c>
      <c r="H8881" s="10" t="e">
        <f>VLOOKUP(A8881,#REF!,3,FALSE)</f>
        <v>#REF!</v>
      </c>
      <c r="I8881" s="10" t="e">
        <f>VLOOKUP(A8881,#REF!,4,FALSE)</f>
        <v>#REF!</v>
      </c>
      <c r="J8881" s="31" t="s">
        <v>10470</v>
      </c>
      <c r="K8881" s="10" t="str">
        <f t="shared" si="138"/>
        <v>중성리필심/스타일핏/UMR-109-38[유니][유니]</v>
      </c>
      <c r="L8881" s="31" t="s">
        <v>38909</v>
      </c>
    </row>
    <row r="8882" spans="1:12" x14ac:dyDescent="0.15">
      <c r="A8882" s="31" t="s">
        <v>18709</v>
      </c>
      <c r="B8882" s="31" t="s">
        <v>55434</v>
      </c>
      <c r="C8882" s="32">
        <v>12000</v>
      </c>
      <c r="D8882" s="31" t="s">
        <v>2514</v>
      </c>
      <c r="E8882" s="31" t="s">
        <v>68</v>
      </c>
      <c r="F8882" s="31" t="s">
        <v>65013</v>
      </c>
      <c r="H8882" s="10" t="e">
        <f>VLOOKUP(A8882,#REF!,3,FALSE)</f>
        <v>#REF!</v>
      </c>
      <c r="I8882" s="10" t="e">
        <f>VLOOKUP(A8882,#REF!,4,FALSE)</f>
        <v>#REF!</v>
      </c>
      <c r="J8882" s="31" t="s">
        <v>10470</v>
      </c>
      <c r="K8882" s="10" t="str">
        <f t="shared" si="138"/>
        <v>중성리필심/스타일핏/UMR-109-38[유니][유니]</v>
      </c>
      <c r="L8882" s="31" t="s">
        <v>38910</v>
      </c>
    </row>
    <row r="8883" spans="1:12" x14ac:dyDescent="0.15">
      <c r="A8883" s="31" t="s">
        <v>18711</v>
      </c>
      <c r="B8883" s="31" t="s">
        <v>55434</v>
      </c>
      <c r="C8883" s="32">
        <v>12000</v>
      </c>
      <c r="D8883" s="31" t="s">
        <v>2396</v>
      </c>
      <c r="E8883" s="31" t="s">
        <v>68</v>
      </c>
      <c r="F8883" s="31" t="s">
        <v>65013</v>
      </c>
      <c r="H8883" s="10" t="e">
        <f>VLOOKUP(A8883,#REF!,3,FALSE)</f>
        <v>#REF!</v>
      </c>
      <c r="I8883" s="10" t="e">
        <f>VLOOKUP(A8883,#REF!,4,FALSE)</f>
        <v>#REF!</v>
      </c>
      <c r="J8883" s="31" t="s">
        <v>10470</v>
      </c>
      <c r="K8883" s="10" t="str">
        <f t="shared" si="138"/>
        <v>중성리필심/스타일핏/UMR-109-38[유니][유니]</v>
      </c>
      <c r="L8883" s="31" t="s">
        <v>38912</v>
      </c>
    </row>
    <row r="8884" spans="1:12" x14ac:dyDescent="0.15">
      <c r="A8884" s="31" t="s">
        <v>18710</v>
      </c>
      <c r="B8884" s="31" t="s">
        <v>55434</v>
      </c>
      <c r="C8884" s="32">
        <v>1200</v>
      </c>
      <c r="D8884" s="31" t="s">
        <v>2396</v>
      </c>
      <c r="E8884" s="31" t="s">
        <v>67</v>
      </c>
      <c r="F8884" s="31" t="s">
        <v>65013</v>
      </c>
      <c r="H8884" s="10" t="e">
        <f>VLOOKUP(A8884,#REF!,3,FALSE)</f>
        <v>#REF!</v>
      </c>
      <c r="I8884" s="10" t="e">
        <f>VLOOKUP(A8884,#REF!,4,FALSE)</f>
        <v>#REF!</v>
      </c>
      <c r="J8884" s="31" t="s">
        <v>10470</v>
      </c>
      <c r="K8884" s="10" t="str">
        <f t="shared" si="138"/>
        <v>중성리필심/스타일핏/UMR-109-38[유니][유니]</v>
      </c>
      <c r="L8884" s="31" t="s">
        <v>38911</v>
      </c>
    </row>
    <row r="8885" spans="1:12" x14ac:dyDescent="0.15">
      <c r="A8885" s="31" t="s">
        <v>18712</v>
      </c>
      <c r="B8885" s="31" t="s">
        <v>55434</v>
      </c>
      <c r="C8885" s="32">
        <v>12000</v>
      </c>
      <c r="D8885" s="31" t="s">
        <v>2397</v>
      </c>
      <c r="E8885" s="31" t="s">
        <v>68</v>
      </c>
      <c r="F8885" s="31" t="s">
        <v>65013</v>
      </c>
      <c r="H8885" s="10" t="e">
        <f>VLOOKUP(A8885,#REF!,3,FALSE)</f>
        <v>#REF!</v>
      </c>
      <c r="I8885" s="10" t="e">
        <f>VLOOKUP(A8885,#REF!,4,FALSE)</f>
        <v>#REF!</v>
      </c>
      <c r="J8885" s="31" t="s">
        <v>10470</v>
      </c>
      <c r="K8885" s="10" t="str">
        <f t="shared" si="138"/>
        <v>중성리필심/스타일핏/UMR-109-38[유니][유니]</v>
      </c>
      <c r="L8885" s="31" t="s">
        <v>38913</v>
      </c>
    </row>
    <row r="8886" spans="1:12" x14ac:dyDescent="0.15">
      <c r="A8886" s="31" t="s">
        <v>18713</v>
      </c>
      <c r="B8886" s="31" t="s">
        <v>55434</v>
      </c>
      <c r="C8886" s="32">
        <v>1200</v>
      </c>
      <c r="D8886" s="31" t="s">
        <v>2397</v>
      </c>
      <c r="E8886" s="31" t="s">
        <v>67</v>
      </c>
      <c r="F8886" s="31" t="s">
        <v>65013</v>
      </c>
      <c r="H8886" s="10" t="e">
        <f>VLOOKUP(A8886,#REF!,3,FALSE)</f>
        <v>#REF!</v>
      </c>
      <c r="I8886" s="10" t="e">
        <f>VLOOKUP(A8886,#REF!,4,FALSE)</f>
        <v>#REF!</v>
      </c>
      <c r="J8886" s="31" t="s">
        <v>10470</v>
      </c>
      <c r="K8886" s="10" t="str">
        <f t="shared" si="138"/>
        <v>중성리필심/스타일핏/UMR-109-38[유니][유니]</v>
      </c>
      <c r="L8886" s="31" t="s">
        <v>38914</v>
      </c>
    </row>
    <row r="8887" spans="1:12" x14ac:dyDescent="0.15">
      <c r="A8887" s="31" t="s">
        <v>18715</v>
      </c>
      <c r="B8887" s="31" t="s">
        <v>55434</v>
      </c>
      <c r="C8887" s="32">
        <v>1200</v>
      </c>
      <c r="D8887" s="31" t="s">
        <v>2512</v>
      </c>
      <c r="E8887" s="31" t="s">
        <v>67</v>
      </c>
      <c r="F8887" s="31" t="s">
        <v>65013</v>
      </c>
      <c r="H8887" s="10" t="e">
        <f>VLOOKUP(A8887,#REF!,3,FALSE)</f>
        <v>#REF!</v>
      </c>
      <c r="I8887" s="10" t="e">
        <f>VLOOKUP(A8887,#REF!,4,FALSE)</f>
        <v>#REF!</v>
      </c>
      <c r="J8887" s="31" t="s">
        <v>10470</v>
      </c>
      <c r="K8887" s="10" t="str">
        <f t="shared" si="138"/>
        <v>중성리필심/스타일핏/UMR-109-38[유니][유니]</v>
      </c>
      <c r="L8887" s="31" t="s">
        <v>38916</v>
      </c>
    </row>
    <row r="8888" spans="1:12" x14ac:dyDescent="0.15">
      <c r="A8888" s="31" t="s">
        <v>18714</v>
      </c>
      <c r="B8888" s="31" t="s">
        <v>55434</v>
      </c>
      <c r="C8888" s="32">
        <v>12000</v>
      </c>
      <c r="D8888" s="31" t="s">
        <v>2512</v>
      </c>
      <c r="E8888" s="31" t="s">
        <v>68</v>
      </c>
      <c r="F8888" s="31" t="s">
        <v>65013</v>
      </c>
      <c r="H8888" s="10" t="e">
        <f>VLOOKUP(A8888,#REF!,3,FALSE)</f>
        <v>#REF!</v>
      </c>
      <c r="I8888" s="10" t="e">
        <f>VLOOKUP(A8888,#REF!,4,FALSE)</f>
        <v>#REF!</v>
      </c>
      <c r="J8888" s="31" t="s">
        <v>10470</v>
      </c>
      <c r="K8888" s="10" t="str">
        <f t="shared" si="138"/>
        <v>중성리필심/스타일핏/UMR-109-38[유니][유니]</v>
      </c>
      <c r="L8888" s="31" t="s">
        <v>38915</v>
      </c>
    </row>
    <row r="8889" spans="1:12" x14ac:dyDescent="0.15">
      <c r="A8889" s="31" t="s">
        <v>18717</v>
      </c>
      <c r="B8889" s="31" t="s">
        <v>55434</v>
      </c>
      <c r="C8889" s="32">
        <v>12000</v>
      </c>
      <c r="D8889" s="31" t="s">
        <v>2398</v>
      </c>
      <c r="E8889" s="31" t="s">
        <v>68</v>
      </c>
      <c r="F8889" s="31" t="s">
        <v>65013</v>
      </c>
      <c r="H8889" s="10" t="e">
        <f>VLOOKUP(A8889,#REF!,3,FALSE)</f>
        <v>#REF!</v>
      </c>
      <c r="I8889" s="10" t="e">
        <f>VLOOKUP(A8889,#REF!,4,FALSE)</f>
        <v>#REF!</v>
      </c>
      <c r="J8889" s="31" t="s">
        <v>10470</v>
      </c>
      <c r="K8889" s="10" t="str">
        <f t="shared" si="138"/>
        <v>중성리필심/스타일핏/UMR-109-38[유니][유니]</v>
      </c>
      <c r="L8889" s="31" t="s">
        <v>38918</v>
      </c>
    </row>
    <row r="8890" spans="1:12" x14ac:dyDescent="0.15">
      <c r="A8890" s="31" t="s">
        <v>18716</v>
      </c>
      <c r="B8890" s="31" t="s">
        <v>55434</v>
      </c>
      <c r="C8890" s="32">
        <v>1200</v>
      </c>
      <c r="D8890" s="31" t="s">
        <v>2398</v>
      </c>
      <c r="E8890" s="31" t="s">
        <v>67</v>
      </c>
      <c r="F8890" s="31" t="s">
        <v>65013</v>
      </c>
      <c r="H8890" s="10" t="e">
        <f>VLOOKUP(A8890,#REF!,3,FALSE)</f>
        <v>#REF!</v>
      </c>
      <c r="I8890" s="10" t="e">
        <f>VLOOKUP(A8890,#REF!,4,FALSE)</f>
        <v>#REF!</v>
      </c>
      <c r="J8890" s="31" t="s">
        <v>10470</v>
      </c>
      <c r="K8890" s="10" t="str">
        <f t="shared" si="138"/>
        <v>중성리필심/스타일핏/UMR-109-38[유니][유니]</v>
      </c>
      <c r="L8890" s="31" t="s">
        <v>38917</v>
      </c>
    </row>
    <row r="8891" spans="1:12" x14ac:dyDescent="0.15">
      <c r="A8891" s="31" t="s">
        <v>18719</v>
      </c>
      <c r="B8891" s="31" t="s">
        <v>55434</v>
      </c>
      <c r="C8891" s="32">
        <v>12000</v>
      </c>
      <c r="D8891" s="31" t="s">
        <v>2515</v>
      </c>
      <c r="E8891" s="31" t="s">
        <v>68</v>
      </c>
      <c r="F8891" s="31" t="s">
        <v>65013</v>
      </c>
      <c r="H8891" s="10" t="e">
        <f>VLOOKUP(A8891,#REF!,3,FALSE)</f>
        <v>#REF!</v>
      </c>
      <c r="I8891" s="10" t="e">
        <f>VLOOKUP(A8891,#REF!,4,FALSE)</f>
        <v>#REF!</v>
      </c>
      <c r="J8891" s="31" t="s">
        <v>10470</v>
      </c>
      <c r="K8891" s="10" t="str">
        <f t="shared" si="138"/>
        <v>중성리필심/스타일핏/UMR-109-38[유니][유니]</v>
      </c>
      <c r="L8891" s="31" t="s">
        <v>38920</v>
      </c>
    </row>
    <row r="8892" spans="1:12" x14ac:dyDescent="0.15">
      <c r="A8892" s="31" t="s">
        <v>18718</v>
      </c>
      <c r="B8892" s="31" t="s">
        <v>55434</v>
      </c>
      <c r="C8892" s="32">
        <v>1200</v>
      </c>
      <c r="D8892" s="31" t="s">
        <v>2515</v>
      </c>
      <c r="E8892" s="31" t="s">
        <v>67</v>
      </c>
      <c r="F8892" s="31" t="s">
        <v>65013</v>
      </c>
      <c r="H8892" s="10" t="e">
        <f>VLOOKUP(A8892,#REF!,3,FALSE)</f>
        <v>#REF!</v>
      </c>
      <c r="I8892" s="10" t="e">
        <f>VLOOKUP(A8892,#REF!,4,FALSE)</f>
        <v>#REF!</v>
      </c>
      <c r="J8892" s="31" t="s">
        <v>10470</v>
      </c>
      <c r="K8892" s="10" t="str">
        <f t="shared" si="138"/>
        <v>중성리필심/스타일핏/UMR-109-38[유니][유니]</v>
      </c>
      <c r="L8892" s="31" t="s">
        <v>38919</v>
      </c>
    </row>
    <row r="8893" spans="1:12" x14ac:dyDescent="0.15">
      <c r="A8893" s="31" t="s">
        <v>18720</v>
      </c>
      <c r="B8893" s="31" t="s">
        <v>55434</v>
      </c>
      <c r="C8893" s="32">
        <v>12000</v>
      </c>
      <c r="D8893" s="31" t="s">
        <v>2463</v>
      </c>
      <c r="E8893" s="31" t="s">
        <v>68</v>
      </c>
      <c r="F8893" s="31" t="s">
        <v>65013</v>
      </c>
      <c r="H8893" s="10" t="e">
        <f>VLOOKUP(A8893,#REF!,3,FALSE)</f>
        <v>#REF!</v>
      </c>
      <c r="I8893" s="10" t="e">
        <f>VLOOKUP(A8893,#REF!,4,FALSE)</f>
        <v>#REF!</v>
      </c>
      <c r="J8893" s="31" t="s">
        <v>10470</v>
      </c>
      <c r="K8893" s="10" t="str">
        <f t="shared" si="138"/>
        <v>중성리필심/스타일핏/UMR-109-38[유니][유니]</v>
      </c>
      <c r="L8893" s="31" t="s">
        <v>38921</v>
      </c>
    </row>
    <row r="8894" spans="1:12" x14ac:dyDescent="0.15">
      <c r="A8894" s="31" t="s">
        <v>18721</v>
      </c>
      <c r="B8894" s="31" t="s">
        <v>55434</v>
      </c>
      <c r="C8894" s="32">
        <v>1200</v>
      </c>
      <c r="D8894" s="31" t="s">
        <v>2463</v>
      </c>
      <c r="E8894" s="31" t="s">
        <v>67</v>
      </c>
      <c r="F8894" s="31" t="s">
        <v>65013</v>
      </c>
      <c r="H8894" s="10" t="e">
        <f>VLOOKUP(A8894,#REF!,3,FALSE)</f>
        <v>#REF!</v>
      </c>
      <c r="I8894" s="10" t="e">
        <f>VLOOKUP(A8894,#REF!,4,FALSE)</f>
        <v>#REF!</v>
      </c>
      <c r="J8894" s="31" t="s">
        <v>10470</v>
      </c>
      <c r="K8894" s="10" t="str">
        <f t="shared" si="138"/>
        <v>중성리필심/스타일핏/UMR-109-38[유니][유니]</v>
      </c>
      <c r="L8894" s="31" t="s">
        <v>38922</v>
      </c>
    </row>
    <row r="8895" spans="1:12" x14ac:dyDescent="0.15">
      <c r="A8895" s="31" t="s">
        <v>18723</v>
      </c>
      <c r="B8895" s="31" t="s">
        <v>55434</v>
      </c>
      <c r="C8895" s="32">
        <v>1200</v>
      </c>
      <c r="D8895" s="31" t="s">
        <v>2464</v>
      </c>
      <c r="E8895" s="31" t="s">
        <v>67</v>
      </c>
      <c r="F8895" s="31" t="s">
        <v>65013</v>
      </c>
      <c r="H8895" s="10" t="e">
        <f>VLOOKUP(A8895,#REF!,3,FALSE)</f>
        <v>#REF!</v>
      </c>
      <c r="I8895" s="10" t="e">
        <f>VLOOKUP(A8895,#REF!,4,FALSE)</f>
        <v>#REF!</v>
      </c>
      <c r="J8895" s="31" t="s">
        <v>10470</v>
      </c>
      <c r="K8895" s="10" t="str">
        <f t="shared" si="138"/>
        <v>중성리필심/스타일핏/UMR-109-38[유니][유니]</v>
      </c>
      <c r="L8895" s="31" t="s">
        <v>38924</v>
      </c>
    </row>
    <row r="8896" spans="1:12" x14ac:dyDescent="0.15">
      <c r="A8896" s="31" t="s">
        <v>18722</v>
      </c>
      <c r="B8896" s="31" t="s">
        <v>55434</v>
      </c>
      <c r="C8896" s="32">
        <v>12000</v>
      </c>
      <c r="D8896" s="31" t="s">
        <v>2464</v>
      </c>
      <c r="E8896" s="31" t="s">
        <v>68</v>
      </c>
      <c r="F8896" s="31" t="s">
        <v>65013</v>
      </c>
      <c r="H8896" s="10" t="e">
        <f>VLOOKUP(A8896,#REF!,3,FALSE)</f>
        <v>#REF!</v>
      </c>
      <c r="I8896" s="10" t="e">
        <f>VLOOKUP(A8896,#REF!,4,FALSE)</f>
        <v>#REF!</v>
      </c>
      <c r="J8896" s="31" t="s">
        <v>10470</v>
      </c>
      <c r="K8896" s="10" t="str">
        <f t="shared" si="138"/>
        <v>중성리필심/스타일핏/UMR-109-38[유니][유니]</v>
      </c>
      <c r="L8896" s="31" t="s">
        <v>38923</v>
      </c>
    </row>
    <row r="8897" spans="1:12" x14ac:dyDescent="0.15">
      <c r="A8897" s="31" t="s">
        <v>18724</v>
      </c>
      <c r="B8897" s="31" t="s">
        <v>55434</v>
      </c>
      <c r="C8897" s="32">
        <v>12000</v>
      </c>
      <c r="D8897" s="31" t="s">
        <v>2508</v>
      </c>
      <c r="E8897" s="31" t="s">
        <v>68</v>
      </c>
      <c r="F8897" s="31" t="s">
        <v>65013</v>
      </c>
      <c r="H8897" s="10" t="e">
        <f>VLOOKUP(A8897,#REF!,3,FALSE)</f>
        <v>#REF!</v>
      </c>
      <c r="I8897" s="10" t="e">
        <f>VLOOKUP(A8897,#REF!,4,FALSE)</f>
        <v>#REF!</v>
      </c>
      <c r="J8897" s="31" t="s">
        <v>10470</v>
      </c>
      <c r="K8897" s="10" t="str">
        <f t="shared" si="138"/>
        <v>중성리필심/스타일핏/UMR-109-38[유니][유니]</v>
      </c>
      <c r="L8897" s="31" t="s">
        <v>38925</v>
      </c>
    </row>
    <row r="8898" spans="1:12" x14ac:dyDescent="0.15">
      <c r="A8898" s="31" t="s">
        <v>18725</v>
      </c>
      <c r="B8898" s="31" t="s">
        <v>55434</v>
      </c>
      <c r="C8898" s="32">
        <v>1200</v>
      </c>
      <c r="D8898" s="31" t="s">
        <v>2508</v>
      </c>
      <c r="E8898" s="31" t="s">
        <v>67</v>
      </c>
      <c r="F8898" s="31" t="s">
        <v>65013</v>
      </c>
      <c r="H8898" s="10" t="e">
        <f>VLOOKUP(A8898,#REF!,3,FALSE)</f>
        <v>#REF!</v>
      </c>
      <c r="I8898" s="10" t="e">
        <f>VLOOKUP(A8898,#REF!,4,FALSE)</f>
        <v>#REF!</v>
      </c>
      <c r="J8898" s="31" t="s">
        <v>10470</v>
      </c>
      <c r="K8898" s="10" t="str">
        <f t="shared" si="138"/>
        <v>중성리필심/스타일핏/UMR-109-38[유니][유니]</v>
      </c>
      <c r="L8898" s="31" t="s">
        <v>38926</v>
      </c>
    </row>
    <row r="8899" spans="1:12" x14ac:dyDescent="0.15">
      <c r="A8899" s="31" t="s">
        <v>18727</v>
      </c>
      <c r="B8899" s="31" t="s">
        <v>55500</v>
      </c>
      <c r="C8899" s="32">
        <v>1000</v>
      </c>
      <c r="D8899" s="31" t="s">
        <v>2391</v>
      </c>
      <c r="E8899" s="31" t="s">
        <v>67</v>
      </c>
      <c r="F8899" s="31" t="s">
        <v>65013</v>
      </c>
      <c r="H8899" s="10" t="e">
        <f>VLOOKUP(A8899,#REF!,3,FALSE)</f>
        <v>#REF!</v>
      </c>
      <c r="I8899" s="10" t="e">
        <f>VLOOKUP(A8899,#REF!,4,FALSE)</f>
        <v>#REF!</v>
      </c>
      <c r="J8899" s="31" t="s">
        <v>10470</v>
      </c>
      <c r="K8899" s="10" t="str">
        <f t="shared" ref="K8899:K8962" si="139">IF(J8899="",B8899,B8899&amp;"["&amp;J8899&amp;"]")</f>
        <v>유성리필심/스타일핏/SXR-89-07[유니][유니]</v>
      </c>
      <c r="L8899" s="31" t="s">
        <v>38928</v>
      </c>
    </row>
    <row r="8900" spans="1:12" x14ac:dyDescent="0.15">
      <c r="A8900" s="31" t="s">
        <v>18726</v>
      </c>
      <c r="B8900" s="31" t="s">
        <v>55500</v>
      </c>
      <c r="C8900" s="32">
        <v>10000</v>
      </c>
      <c r="D8900" s="31" t="s">
        <v>2391</v>
      </c>
      <c r="E8900" s="31" t="s">
        <v>68</v>
      </c>
      <c r="F8900" s="31" t="s">
        <v>65013</v>
      </c>
      <c r="H8900" s="10" t="e">
        <f>VLOOKUP(A8900,#REF!,3,FALSE)</f>
        <v>#REF!</v>
      </c>
      <c r="I8900" s="10" t="e">
        <f>VLOOKUP(A8900,#REF!,4,FALSE)</f>
        <v>#REF!</v>
      </c>
      <c r="J8900" s="31" t="s">
        <v>10470</v>
      </c>
      <c r="K8900" s="10" t="str">
        <f t="shared" si="139"/>
        <v>유성리필심/스타일핏/SXR-89-07[유니][유니]</v>
      </c>
      <c r="L8900" s="31" t="s">
        <v>38927</v>
      </c>
    </row>
    <row r="8901" spans="1:12" x14ac:dyDescent="0.15">
      <c r="A8901" s="31" t="s">
        <v>18729</v>
      </c>
      <c r="B8901" s="31" t="s">
        <v>55500</v>
      </c>
      <c r="C8901" s="32">
        <v>1000</v>
      </c>
      <c r="D8901" s="31" t="s">
        <v>2392</v>
      </c>
      <c r="E8901" s="31" t="s">
        <v>67</v>
      </c>
      <c r="F8901" s="31" t="s">
        <v>65013</v>
      </c>
      <c r="H8901" s="10" t="e">
        <f>VLOOKUP(A8901,#REF!,3,FALSE)</f>
        <v>#REF!</v>
      </c>
      <c r="I8901" s="10" t="e">
        <f>VLOOKUP(A8901,#REF!,4,FALSE)</f>
        <v>#REF!</v>
      </c>
      <c r="J8901" s="31" t="s">
        <v>10470</v>
      </c>
      <c r="K8901" s="10" t="str">
        <f t="shared" si="139"/>
        <v>유성리필심/스타일핏/SXR-89-07[유니][유니]</v>
      </c>
      <c r="L8901" s="31" t="s">
        <v>38930</v>
      </c>
    </row>
    <row r="8902" spans="1:12" x14ac:dyDescent="0.15">
      <c r="A8902" s="31" t="s">
        <v>18728</v>
      </c>
      <c r="B8902" s="31" t="s">
        <v>55500</v>
      </c>
      <c r="C8902" s="32">
        <v>10000</v>
      </c>
      <c r="D8902" s="31" t="s">
        <v>2392</v>
      </c>
      <c r="E8902" s="31" t="s">
        <v>68</v>
      </c>
      <c r="F8902" s="31" t="s">
        <v>65013</v>
      </c>
      <c r="H8902" s="10" t="e">
        <f>VLOOKUP(A8902,#REF!,3,FALSE)</f>
        <v>#REF!</v>
      </c>
      <c r="I8902" s="10" t="e">
        <f>VLOOKUP(A8902,#REF!,4,FALSE)</f>
        <v>#REF!</v>
      </c>
      <c r="J8902" s="31" t="s">
        <v>10470</v>
      </c>
      <c r="K8902" s="10" t="str">
        <f t="shared" si="139"/>
        <v>유성리필심/스타일핏/SXR-89-07[유니][유니]</v>
      </c>
      <c r="L8902" s="31" t="s">
        <v>38929</v>
      </c>
    </row>
    <row r="8903" spans="1:12" x14ac:dyDescent="0.15">
      <c r="A8903" s="31" t="s">
        <v>18731</v>
      </c>
      <c r="B8903" s="31" t="s">
        <v>55500</v>
      </c>
      <c r="C8903" s="32">
        <v>10000</v>
      </c>
      <c r="D8903" s="31" t="s">
        <v>2390</v>
      </c>
      <c r="E8903" s="31" t="s">
        <v>68</v>
      </c>
      <c r="F8903" s="31" t="s">
        <v>65013</v>
      </c>
      <c r="H8903" s="10" t="e">
        <f>VLOOKUP(A8903,#REF!,3,FALSE)</f>
        <v>#REF!</v>
      </c>
      <c r="I8903" s="10" t="e">
        <f>VLOOKUP(A8903,#REF!,4,FALSE)</f>
        <v>#REF!</v>
      </c>
      <c r="J8903" s="31" t="s">
        <v>10470</v>
      </c>
      <c r="K8903" s="10" t="str">
        <f t="shared" si="139"/>
        <v>유성리필심/스타일핏/SXR-89-07[유니][유니]</v>
      </c>
      <c r="L8903" s="31" t="s">
        <v>38932</v>
      </c>
    </row>
    <row r="8904" spans="1:12" x14ac:dyDescent="0.15">
      <c r="A8904" s="31" t="s">
        <v>18730</v>
      </c>
      <c r="B8904" s="31" t="s">
        <v>55500</v>
      </c>
      <c r="C8904" s="32">
        <v>1000</v>
      </c>
      <c r="D8904" s="31" t="s">
        <v>2390</v>
      </c>
      <c r="E8904" s="31" t="s">
        <v>67</v>
      </c>
      <c r="F8904" s="31" t="s">
        <v>65013</v>
      </c>
      <c r="H8904" s="10" t="e">
        <f>VLOOKUP(A8904,#REF!,3,FALSE)</f>
        <v>#REF!</v>
      </c>
      <c r="I8904" s="10" t="e">
        <f>VLOOKUP(A8904,#REF!,4,FALSE)</f>
        <v>#REF!</v>
      </c>
      <c r="J8904" s="31" t="s">
        <v>10470</v>
      </c>
      <c r="K8904" s="10" t="str">
        <f t="shared" si="139"/>
        <v>유성리필심/스타일핏/SXR-89-07[유니][유니]</v>
      </c>
      <c r="L8904" s="31" t="s">
        <v>38931</v>
      </c>
    </row>
    <row r="8905" spans="1:12" x14ac:dyDescent="0.15">
      <c r="A8905" s="31" t="s">
        <v>18732</v>
      </c>
      <c r="B8905" s="31" t="s">
        <v>55501</v>
      </c>
      <c r="C8905" s="32">
        <v>20000</v>
      </c>
      <c r="D8905" s="31" t="s">
        <v>2491</v>
      </c>
      <c r="E8905" s="31" t="s">
        <v>68</v>
      </c>
      <c r="F8905" s="31" t="s">
        <v>65013</v>
      </c>
      <c r="H8905" s="10" t="e">
        <f>VLOOKUP(A8905,#REF!,3,FALSE)</f>
        <v>#REF!</v>
      </c>
      <c r="I8905" s="10" t="e">
        <f>VLOOKUP(A8905,#REF!,4,FALSE)</f>
        <v>#REF!</v>
      </c>
      <c r="J8905" s="31" t="s">
        <v>10470</v>
      </c>
      <c r="K8905" s="10" t="str">
        <f t="shared" si="139"/>
        <v>샤프카트리지/스타일핏/M5R-189[유니][유니]</v>
      </c>
      <c r="L8905" s="31" t="s">
        <v>38933</v>
      </c>
    </row>
    <row r="8906" spans="1:12" x14ac:dyDescent="0.15">
      <c r="A8906" s="31" t="s">
        <v>18733</v>
      </c>
      <c r="B8906" s="31" t="s">
        <v>55501</v>
      </c>
      <c r="C8906" s="32">
        <v>2000</v>
      </c>
      <c r="D8906" s="31" t="s">
        <v>2491</v>
      </c>
      <c r="E8906" s="31" t="s">
        <v>67</v>
      </c>
      <c r="F8906" s="31" t="s">
        <v>65013</v>
      </c>
      <c r="H8906" s="10" t="e">
        <f>VLOOKUP(A8906,#REF!,3,FALSE)</f>
        <v>#REF!</v>
      </c>
      <c r="I8906" s="10" t="e">
        <f>VLOOKUP(A8906,#REF!,4,FALSE)</f>
        <v>#REF!</v>
      </c>
      <c r="J8906" s="31" t="s">
        <v>10470</v>
      </c>
      <c r="K8906" s="10" t="str">
        <f t="shared" si="139"/>
        <v>샤프카트리지/스타일핏/M5R-189[유니][유니]</v>
      </c>
      <c r="L8906" s="31" t="s">
        <v>38934</v>
      </c>
    </row>
    <row r="8907" spans="1:12" x14ac:dyDescent="0.15">
      <c r="A8907" s="31" t="s">
        <v>18735</v>
      </c>
      <c r="B8907" s="31" t="s">
        <v>55502</v>
      </c>
      <c r="C8907" s="32">
        <v>24000</v>
      </c>
      <c r="D8907" s="31" t="s">
        <v>2521</v>
      </c>
      <c r="E8907" s="31" t="s">
        <v>68</v>
      </c>
      <c r="F8907" s="31" t="s">
        <v>65013</v>
      </c>
      <c r="H8907" s="10" t="e">
        <f>VLOOKUP(A8907,#REF!,3,FALSE)</f>
        <v>#REF!</v>
      </c>
      <c r="I8907" s="10" t="e">
        <f>VLOOKUP(A8907,#REF!,4,FALSE)</f>
        <v>#REF!</v>
      </c>
      <c r="J8907" s="31" t="s">
        <v>10470</v>
      </c>
      <c r="K8907" s="10" t="str">
        <f t="shared" si="139"/>
        <v>홀더3본/스타일핏/UE3H-208[유니][유니]</v>
      </c>
      <c r="L8907" s="31" t="s">
        <v>38936</v>
      </c>
    </row>
    <row r="8908" spans="1:12" x14ac:dyDescent="0.15">
      <c r="A8908" s="31" t="s">
        <v>18734</v>
      </c>
      <c r="B8908" s="31" t="s">
        <v>55502</v>
      </c>
      <c r="C8908" s="32">
        <v>2400</v>
      </c>
      <c r="D8908" s="31" t="s">
        <v>2521</v>
      </c>
      <c r="E8908" s="31" t="s">
        <v>67</v>
      </c>
      <c r="F8908" s="31" t="s">
        <v>65013</v>
      </c>
      <c r="H8908" s="10" t="e">
        <f>VLOOKUP(A8908,#REF!,3,FALSE)</f>
        <v>#REF!</v>
      </c>
      <c r="I8908" s="10" t="e">
        <f>VLOOKUP(A8908,#REF!,4,FALSE)</f>
        <v>#REF!</v>
      </c>
      <c r="J8908" s="31" t="s">
        <v>10470</v>
      </c>
      <c r="K8908" s="10" t="str">
        <f t="shared" si="139"/>
        <v>홀더3본/스타일핏/UE3H-208[유니][유니]</v>
      </c>
      <c r="L8908" s="31" t="s">
        <v>38935</v>
      </c>
    </row>
    <row r="8909" spans="1:12" x14ac:dyDescent="0.15">
      <c r="A8909" s="31" t="s">
        <v>18736</v>
      </c>
      <c r="B8909" s="31" t="s">
        <v>55502</v>
      </c>
      <c r="C8909" s="32">
        <v>24000</v>
      </c>
      <c r="D8909" s="31" t="s">
        <v>906</v>
      </c>
      <c r="E8909" s="31" t="s">
        <v>68</v>
      </c>
      <c r="F8909" s="31" t="s">
        <v>65013</v>
      </c>
      <c r="H8909" s="10" t="e">
        <f>VLOOKUP(A8909,#REF!,3,FALSE)</f>
        <v>#REF!</v>
      </c>
      <c r="I8909" s="10" t="e">
        <f>VLOOKUP(A8909,#REF!,4,FALSE)</f>
        <v>#REF!</v>
      </c>
      <c r="J8909" s="31" t="s">
        <v>10470</v>
      </c>
      <c r="K8909" s="10" t="str">
        <f t="shared" si="139"/>
        <v>홀더3본/스타일핏/UE3H-208[유니][유니]</v>
      </c>
      <c r="L8909" s="31" t="s">
        <v>38937</v>
      </c>
    </row>
    <row r="8910" spans="1:12" x14ac:dyDescent="0.15">
      <c r="A8910" s="31" t="s">
        <v>18737</v>
      </c>
      <c r="B8910" s="31" t="s">
        <v>55502</v>
      </c>
      <c r="C8910" s="32">
        <v>2400</v>
      </c>
      <c r="D8910" s="31" t="s">
        <v>906</v>
      </c>
      <c r="E8910" s="31" t="s">
        <v>67</v>
      </c>
      <c r="F8910" s="31" t="s">
        <v>65013</v>
      </c>
      <c r="H8910" s="10" t="e">
        <f>VLOOKUP(A8910,#REF!,3,FALSE)</f>
        <v>#REF!</v>
      </c>
      <c r="I8910" s="10" t="e">
        <f>VLOOKUP(A8910,#REF!,4,FALSE)</f>
        <v>#REF!</v>
      </c>
      <c r="J8910" s="31" t="s">
        <v>10470</v>
      </c>
      <c r="K8910" s="10" t="str">
        <f t="shared" si="139"/>
        <v>홀더3본/스타일핏/UE3H-208[유니][유니]</v>
      </c>
      <c r="L8910" s="31" t="s">
        <v>38938</v>
      </c>
    </row>
    <row r="8911" spans="1:12" x14ac:dyDescent="0.15">
      <c r="A8911" s="31" t="s">
        <v>18738</v>
      </c>
      <c r="B8911" s="31" t="s">
        <v>55502</v>
      </c>
      <c r="C8911" s="32">
        <v>24000</v>
      </c>
      <c r="D8911" s="31" t="s">
        <v>2522</v>
      </c>
      <c r="E8911" s="31" t="s">
        <v>68</v>
      </c>
      <c r="F8911" s="31" t="s">
        <v>65013</v>
      </c>
      <c r="H8911" s="10" t="e">
        <f>VLOOKUP(A8911,#REF!,3,FALSE)</f>
        <v>#REF!</v>
      </c>
      <c r="I8911" s="10" t="e">
        <f>VLOOKUP(A8911,#REF!,4,FALSE)</f>
        <v>#REF!</v>
      </c>
      <c r="J8911" s="31" t="s">
        <v>10470</v>
      </c>
      <c r="K8911" s="10" t="str">
        <f t="shared" si="139"/>
        <v>홀더3본/스타일핏/UE3H-208[유니][유니]</v>
      </c>
      <c r="L8911" s="31" t="s">
        <v>38939</v>
      </c>
    </row>
    <row r="8912" spans="1:12" x14ac:dyDescent="0.15">
      <c r="A8912" s="31" t="s">
        <v>18739</v>
      </c>
      <c r="B8912" s="31" t="s">
        <v>55502</v>
      </c>
      <c r="C8912" s="32">
        <v>2400</v>
      </c>
      <c r="D8912" s="31" t="s">
        <v>2522</v>
      </c>
      <c r="E8912" s="31" t="s">
        <v>67</v>
      </c>
      <c r="F8912" s="31" t="s">
        <v>65013</v>
      </c>
      <c r="H8912" s="10" t="e">
        <f>VLOOKUP(A8912,#REF!,3,FALSE)</f>
        <v>#REF!</v>
      </c>
      <c r="I8912" s="10" t="e">
        <f>VLOOKUP(A8912,#REF!,4,FALSE)</f>
        <v>#REF!</v>
      </c>
      <c r="J8912" s="31" t="s">
        <v>10470</v>
      </c>
      <c r="K8912" s="10" t="str">
        <f t="shared" si="139"/>
        <v>홀더3본/스타일핏/UE3H-208[유니][유니]</v>
      </c>
      <c r="L8912" s="31" t="s">
        <v>38940</v>
      </c>
    </row>
    <row r="8913" spans="1:12" x14ac:dyDescent="0.15">
      <c r="A8913" s="31" t="s">
        <v>18741</v>
      </c>
      <c r="B8913" s="31" t="s">
        <v>55502</v>
      </c>
      <c r="C8913" s="32">
        <v>2400</v>
      </c>
      <c r="D8913" s="31" t="s">
        <v>2520</v>
      </c>
      <c r="E8913" s="31" t="s">
        <v>67</v>
      </c>
      <c r="F8913" s="31" t="s">
        <v>65013</v>
      </c>
      <c r="H8913" s="10" t="e">
        <f>VLOOKUP(A8913,#REF!,3,FALSE)</f>
        <v>#REF!</v>
      </c>
      <c r="I8913" s="10" t="e">
        <f>VLOOKUP(A8913,#REF!,4,FALSE)</f>
        <v>#REF!</v>
      </c>
      <c r="J8913" s="31" t="s">
        <v>10470</v>
      </c>
      <c r="K8913" s="10" t="str">
        <f t="shared" si="139"/>
        <v>홀더3본/스타일핏/UE3H-208[유니][유니]</v>
      </c>
      <c r="L8913" s="31" t="s">
        <v>38942</v>
      </c>
    </row>
    <row r="8914" spans="1:12" x14ac:dyDescent="0.15">
      <c r="A8914" s="31" t="s">
        <v>18740</v>
      </c>
      <c r="B8914" s="31" t="s">
        <v>55502</v>
      </c>
      <c r="C8914" s="32">
        <v>24000</v>
      </c>
      <c r="D8914" s="31" t="s">
        <v>2520</v>
      </c>
      <c r="E8914" s="31" t="s">
        <v>68</v>
      </c>
      <c r="F8914" s="31" t="s">
        <v>65013</v>
      </c>
      <c r="H8914" s="10" t="e">
        <f>VLOOKUP(A8914,#REF!,3,FALSE)</f>
        <v>#REF!</v>
      </c>
      <c r="I8914" s="10" t="e">
        <f>VLOOKUP(A8914,#REF!,4,FALSE)</f>
        <v>#REF!</v>
      </c>
      <c r="J8914" s="31" t="s">
        <v>10470</v>
      </c>
      <c r="K8914" s="10" t="str">
        <f t="shared" si="139"/>
        <v>홀더3본/스타일핏/UE3H-208[유니][유니]</v>
      </c>
      <c r="L8914" s="31" t="s">
        <v>38941</v>
      </c>
    </row>
    <row r="8915" spans="1:12" x14ac:dyDescent="0.15">
      <c r="A8915" s="31" t="s">
        <v>18742</v>
      </c>
      <c r="B8915" s="31" t="s">
        <v>55503</v>
      </c>
      <c r="C8915" s="32">
        <v>45000</v>
      </c>
      <c r="D8915" s="31" t="s">
        <v>3142</v>
      </c>
      <c r="E8915" s="31" t="s">
        <v>67</v>
      </c>
      <c r="F8915" s="31" t="s">
        <v>9915</v>
      </c>
      <c r="H8915" s="10" t="e">
        <f>VLOOKUP(A8915,#REF!,3,FALSE)</f>
        <v>#REF!</v>
      </c>
      <c r="I8915" s="10" t="e">
        <f>VLOOKUP(A8915,#REF!,4,FALSE)</f>
        <v>#REF!</v>
      </c>
      <c r="J8915" s="31" t="s">
        <v>10467</v>
      </c>
      <c r="K8915" s="10" t="str">
        <f t="shared" si="139"/>
        <v>유성펜/센츄리/3502[크로스][크로스]</v>
      </c>
      <c r="L8915" s="31" t="s">
        <v>38943</v>
      </c>
    </row>
    <row r="8916" spans="1:12" x14ac:dyDescent="0.15">
      <c r="A8916" s="31" t="s">
        <v>18744</v>
      </c>
      <c r="B8916" s="31" t="s">
        <v>55458</v>
      </c>
      <c r="C8916" s="32">
        <v>16500</v>
      </c>
      <c r="D8916" s="31" t="s">
        <v>2453</v>
      </c>
      <c r="E8916" s="31" t="s">
        <v>2205</v>
      </c>
      <c r="F8916" s="31" t="s">
        <v>9876</v>
      </c>
      <c r="H8916" s="10" t="e">
        <f>VLOOKUP(A8916,#REF!,3,FALSE)</f>
        <v>#REF!</v>
      </c>
      <c r="I8916" s="10" t="e">
        <f>VLOOKUP(A8916,#REF!,4,FALSE)</f>
        <v>#REF!</v>
      </c>
      <c r="J8916" s="31" t="s">
        <v>10385</v>
      </c>
      <c r="K8916" s="10" t="str">
        <f t="shared" si="139"/>
        <v>페인트마카/세필[문화][문화]</v>
      </c>
      <c r="L8916" s="31" t="s">
        <v>38945</v>
      </c>
    </row>
    <row r="8917" spans="1:12" x14ac:dyDescent="0.15">
      <c r="A8917" s="31" t="s">
        <v>18743</v>
      </c>
      <c r="B8917" s="31" t="s">
        <v>55458</v>
      </c>
      <c r="C8917" s="32">
        <v>1400</v>
      </c>
      <c r="D8917" s="31" t="s">
        <v>2453</v>
      </c>
      <c r="E8917" s="31" t="s">
        <v>67</v>
      </c>
      <c r="F8917" s="31" t="s">
        <v>9876</v>
      </c>
      <c r="H8917" s="10" t="e">
        <f>VLOOKUP(A8917,#REF!,3,FALSE)</f>
        <v>#REF!</v>
      </c>
      <c r="I8917" s="10" t="e">
        <f>VLOOKUP(A8917,#REF!,4,FALSE)</f>
        <v>#REF!</v>
      </c>
      <c r="J8917" s="31" t="s">
        <v>10385</v>
      </c>
      <c r="K8917" s="10" t="str">
        <f t="shared" si="139"/>
        <v>페인트마카/세필[문화][문화]</v>
      </c>
      <c r="L8917" s="31" t="s">
        <v>38944</v>
      </c>
    </row>
    <row r="8918" spans="1:12" x14ac:dyDescent="0.15">
      <c r="A8918" s="31" t="s">
        <v>18745</v>
      </c>
      <c r="B8918" s="31" t="s">
        <v>55458</v>
      </c>
      <c r="C8918" s="32">
        <v>1400</v>
      </c>
      <c r="D8918" s="31" t="s">
        <v>2221</v>
      </c>
      <c r="E8918" s="31" t="s">
        <v>67</v>
      </c>
      <c r="F8918" s="31" t="s">
        <v>9876</v>
      </c>
      <c r="H8918" s="10" t="e">
        <f>VLOOKUP(A8918,#REF!,3,FALSE)</f>
        <v>#REF!</v>
      </c>
      <c r="I8918" s="10" t="e">
        <f>VLOOKUP(A8918,#REF!,4,FALSE)</f>
        <v>#REF!</v>
      </c>
      <c r="J8918" s="31" t="s">
        <v>10385</v>
      </c>
      <c r="K8918" s="10" t="str">
        <f t="shared" si="139"/>
        <v>페인트마카/세필[문화][문화]</v>
      </c>
      <c r="L8918" s="31" t="s">
        <v>38946</v>
      </c>
    </row>
    <row r="8919" spans="1:12" x14ac:dyDescent="0.15">
      <c r="A8919" s="31" t="s">
        <v>18746</v>
      </c>
      <c r="B8919" s="31" t="s">
        <v>55458</v>
      </c>
      <c r="C8919" s="32">
        <v>16500</v>
      </c>
      <c r="D8919" s="31" t="s">
        <v>2221</v>
      </c>
      <c r="E8919" s="31" t="s">
        <v>2205</v>
      </c>
      <c r="F8919" s="31" t="s">
        <v>9876</v>
      </c>
      <c r="H8919" s="10" t="e">
        <f>VLOOKUP(A8919,#REF!,3,FALSE)</f>
        <v>#REF!</v>
      </c>
      <c r="I8919" s="10" t="e">
        <f>VLOOKUP(A8919,#REF!,4,FALSE)</f>
        <v>#REF!</v>
      </c>
      <c r="J8919" s="31" t="s">
        <v>10385</v>
      </c>
      <c r="K8919" s="10" t="str">
        <f t="shared" si="139"/>
        <v>페인트마카/세필[문화][문화]</v>
      </c>
      <c r="L8919" s="31" t="s">
        <v>38947</v>
      </c>
    </row>
    <row r="8920" spans="1:12" x14ac:dyDescent="0.15">
      <c r="A8920" s="31" t="s">
        <v>18748</v>
      </c>
      <c r="B8920" s="31" t="s">
        <v>55458</v>
      </c>
      <c r="C8920" s="32">
        <v>16500</v>
      </c>
      <c r="D8920" s="31" t="s">
        <v>2220</v>
      </c>
      <c r="E8920" s="31" t="s">
        <v>2205</v>
      </c>
      <c r="F8920" s="31" t="s">
        <v>9876</v>
      </c>
      <c r="H8920" s="10" t="e">
        <f>VLOOKUP(A8920,#REF!,3,FALSE)</f>
        <v>#REF!</v>
      </c>
      <c r="I8920" s="10" t="e">
        <f>VLOOKUP(A8920,#REF!,4,FALSE)</f>
        <v>#REF!</v>
      </c>
      <c r="J8920" s="31" t="s">
        <v>10385</v>
      </c>
      <c r="K8920" s="10" t="str">
        <f t="shared" si="139"/>
        <v>페인트마카/세필[문화][문화]</v>
      </c>
      <c r="L8920" s="31" t="s">
        <v>38949</v>
      </c>
    </row>
    <row r="8921" spans="1:12" x14ac:dyDescent="0.15">
      <c r="A8921" s="31" t="s">
        <v>18747</v>
      </c>
      <c r="B8921" s="31" t="s">
        <v>55458</v>
      </c>
      <c r="C8921" s="32">
        <v>1400</v>
      </c>
      <c r="D8921" s="31" t="s">
        <v>2220</v>
      </c>
      <c r="E8921" s="31" t="s">
        <v>67</v>
      </c>
      <c r="F8921" s="31" t="s">
        <v>9876</v>
      </c>
      <c r="H8921" s="10" t="e">
        <f>VLOOKUP(A8921,#REF!,3,FALSE)</f>
        <v>#REF!</v>
      </c>
      <c r="I8921" s="10" t="e">
        <f>VLOOKUP(A8921,#REF!,4,FALSE)</f>
        <v>#REF!</v>
      </c>
      <c r="J8921" s="31" t="s">
        <v>10385</v>
      </c>
      <c r="K8921" s="10" t="str">
        <f t="shared" si="139"/>
        <v>페인트마카/세필[문화][문화]</v>
      </c>
      <c r="L8921" s="31" t="s">
        <v>38948</v>
      </c>
    </row>
    <row r="8922" spans="1:12" x14ac:dyDescent="0.15">
      <c r="A8922" s="31" t="s">
        <v>18752</v>
      </c>
      <c r="B8922" s="31" t="s">
        <v>55504</v>
      </c>
      <c r="C8922" s="32">
        <v>9600</v>
      </c>
      <c r="D8922" s="31" t="s">
        <v>2779</v>
      </c>
      <c r="E8922" s="31" t="s">
        <v>2205</v>
      </c>
      <c r="F8922" s="31" t="s">
        <v>9864</v>
      </c>
      <c r="H8922" s="10" t="e">
        <f>VLOOKUP(A8922,#REF!,3,FALSE)</f>
        <v>#REF!</v>
      </c>
      <c r="I8922" s="10" t="e">
        <f>VLOOKUP(A8922,#REF!,4,FALSE)</f>
        <v>#REF!</v>
      </c>
      <c r="J8922" s="31" t="s">
        <v>10469</v>
      </c>
      <c r="K8922" s="10" t="str">
        <f t="shared" si="139"/>
        <v>네임펜T[모나미][모나미]</v>
      </c>
      <c r="L8922" s="31" t="s">
        <v>38952</v>
      </c>
    </row>
    <row r="8923" spans="1:12" x14ac:dyDescent="0.15">
      <c r="A8923" s="31" t="s">
        <v>18751</v>
      </c>
      <c r="B8923" s="31" t="s">
        <v>55504</v>
      </c>
      <c r="C8923" s="32">
        <v>800</v>
      </c>
      <c r="D8923" s="31" t="s">
        <v>2779</v>
      </c>
      <c r="E8923" s="31" t="s">
        <v>67</v>
      </c>
      <c r="F8923" s="31" t="s">
        <v>9864</v>
      </c>
      <c r="H8923" s="10" t="e">
        <f>VLOOKUP(A8923,#REF!,3,FALSE)</f>
        <v>#REF!</v>
      </c>
      <c r="I8923" s="10" t="e">
        <f>VLOOKUP(A8923,#REF!,4,FALSE)</f>
        <v>#REF!</v>
      </c>
      <c r="J8923" s="31" t="s">
        <v>10469</v>
      </c>
      <c r="K8923" s="10" t="str">
        <f t="shared" si="139"/>
        <v>네임펜T[모나미][모나미]</v>
      </c>
      <c r="L8923" s="31" t="s">
        <v>38951</v>
      </c>
    </row>
    <row r="8924" spans="1:12" x14ac:dyDescent="0.15">
      <c r="A8924" s="31" t="s">
        <v>18750</v>
      </c>
      <c r="B8924" s="31" t="s">
        <v>55504</v>
      </c>
      <c r="C8924" s="32">
        <v>9600</v>
      </c>
      <c r="D8924" s="31" t="s">
        <v>2779</v>
      </c>
      <c r="E8924" s="31" t="s">
        <v>2205</v>
      </c>
      <c r="F8924" s="31" t="s">
        <v>9864</v>
      </c>
      <c r="H8924" s="10" t="e">
        <f>VLOOKUP(A8924,#REF!,3,FALSE)</f>
        <v>#REF!</v>
      </c>
      <c r="I8924" s="10" t="e">
        <f>VLOOKUP(A8924,#REF!,4,FALSE)</f>
        <v>#REF!</v>
      </c>
      <c r="J8924" s="31" t="s">
        <v>10469</v>
      </c>
      <c r="K8924" s="10" t="str">
        <f t="shared" si="139"/>
        <v>네임펜T[모나미][모나미]</v>
      </c>
      <c r="L8924" s="31" t="s">
        <v>111</v>
      </c>
    </row>
    <row r="8925" spans="1:12" x14ac:dyDescent="0.15">
      <c r="A8925" s="31" t="s">
        <v>18749</v>
      </c>
      <c r="B8925" s="31" t="s">
        <v>55504</v>
      </c>
      <c r="C8925" s="32">
        <v>480000</v>
      </c>
      <c r="D8925" s="31" t="s">
        <v>2779</v>
      </c>
      <c r="E8925" s="31" t="s">
        <v>51</v>
      </c>
      <c r="F8925" s="31" t="s">
        <v>9864</v>
      </c>
      <c r="H8925" s="10" t="e">
        <f>VLOOKUP(A8925,#REF!,3,FALSE)</f>
        <v>#REF!</v>
      </c>
      <c r="I8925" s="10" t="e">
        <f>VLOOKUP(A8925,#REF!,4,FALSE)</f>
        <v>#REF!</v>
      </c>
      <c r="J8925" s="31" t="s">
        <v>10469</v>
      </c>
      <c r="K8925" s="10" t="str">
        <f t="shared" si="139"/>
        <v>네임펜T[모나미][모나미]</v>
      </c>
      <c r="L8925" s="31" t="s">
        <v>38950</v>
      </c>
    </row>
    <row r="8926" spans="1:12" x14ac:dyDescent="0.15">
      <c r="A8926" s="31" t="s">
        <v>18754</v>
      </c>
      <c r="B8926" s="31" t="s">
        <v>55448</v>
      </c>
      <c r="C8926" s="32">
        <v>2500</v>
      </c>
      <c r="D8926" s="31" t="s">
        <v>2751</v>
      </c>
      <c r="E8926" s="31" t="s">
        <v>2205</v>
      </c>
      <c r="F8926" s="31" t="s">
        <v>9918</v>
      </c>
      <c r="H8926" s="10" t="e">
        <f>VLOOKUP(A8926,#REF!,3,FALSE)</f>
        <v>#REF!</v>
      </c>
      <c r="I8926" s="10" t="e">
        <f>VLOOKUP(A8926,#REF!,4,FALSE)</f>
        <v>#REF!</v>
      </c>
      <c r="J8926" s="31" t="s">
        <v>10469</v>
      </c>
      <c r="K8926" s="10" t="str">
        <f t="shared" si="139"/>
        <v>수성펜/프러스펜3000[모나미][모나미]</v>
      </c>
      <c r="L8926" s="31" t="s">
        <v>38954</v>
      </c>
    </row>
    <row r="8927" spans="1:12" x14ac:dyDescent="0.15">
      <c r="A8927" s="31" t="s">
        <v>18755</v>
      </c>
      <c r="B8927" s="31" t="s">
        <v>55448</v>
      </c>
      <c r="C8927" s="32">
        <v>28800</v>
      </c>
      <c r="D8927" s="31" t="s">
        <v>2751</v>
      </c>
      <c r="E8927" s="31" t="s">
        <v>947</v>
      </c>
      <c r="F8927" s="31" t="s">
        <v>9918</v>
      </c>
      <c r="H8927" s="10" t="e">
        <f>VLOOKUP(A8927,#REF!,3,FALSE)</f>
        <v>#REF!</v>
      </c>
      <c r="I8927" s="10" t="e">
        <f>VLOOKUP(A8927,#REF!,4,FALSE)</f>
        <v>#REF!</v>
      </c>
      <c r="J8927" s="31" t="s">
        <v>10469</v>
      </c>
      <c r="K8927" s="10" t="str">
        <f t="shared" si="139"/>
        <v>수성펜/프러스펜3000[모나미][모나미]</v>
      </c>
      <c r="L8927" s="31" t="s">
        <v>38955</v>
      </c>
    </row>
    <row r="8928" spans="1:12" x14ac:dyDescent="0.15">
      <c r="A8928" s="31" t="s">
        <v>18753</v>
      </c>
      <c r="B8928" s="31" t="s">
        <v>55448</v>
      </c>
      <c r="C8928" s="32">
        <v>250</v>
      </c>
      <c r="D8928" s="31" t="s">
        <v>2751</v>
      </c>
      <c r="E8928" s="31" t="s">
        <v>67</v>
      </c>
      <c r="F8928" s="31" t="s">
        <v>9918</v>
      </c>
      <c r="H8928" s="10" t="e">
        <f>VLOOKUP(A8928,#REF!,3,FALSE)</f>
        <v>#REF!</v>
      </c>
      <c r="I8928" s="10" t="e">
        <f>VLOOKUP(A8928,#REF!,4,FALSE)</f>
        <v>#REF!</v>
      </c>
      <c r="J8928" s="31" t="s">
        <v>10469</v>
      </c>
      <c r="K8928" s="10" t="str">
        <f t="shared" si="139"/>
        <v>수성펜/프러스펜3000[모나미][모나미]</v>
      </c>
      <c r="L8928" s="31" t="s">
        <v>38953</v>
      </c>
    </row>
    <row r="8929" spans="1:12" x14ac:dyDescent="0.15">
      <c r="A8929" s="31" t="s">
        <v>18756</v>
      </c>
      <c r="B8929" s="31" t="s">
        <v>55505</v>
      </c>
      <c r="C8929" s="32">
        <v>40000</v>
      </c>
      <c r="D8929" s="31" t="s">
        <v>3142</v>
      </c>
      <c r="E8929" s="31" t="s">
        <v>67</v>
      </c>
      <c r="F8929" s="31" t="s">
        <v>9915</v>
      </c>
      <c r="H8929" s="10" t="e">
        <f>VLOOKUP(A8929,#REF!,3,FALSE)</f>
        <v>#REF!</v>
      </c>
      <c r="I8929" s="10" t="e">
        <f>VLOOKUP(A8929,#REF!,4,FALSE)</f>
        <v>#REF!</v>
      </c>
      <c r="J8929" s="31" t="s">
        <v>10467</v>
      </c>
      <c r="K8929" s="10" t="str">
        <f t="shared" si="139"/>
        <v>유성펜/캘레이/0112-1[크로스][크로스]</v>
      </c>
      <c r="L8929" s="31" t="s">
        <v>38956</v>
      </c>
    </row>
    <row r="8930" spans="1:12" x14ac:dyDescent="0.15">
      <c r="A8930" s="31" t="s">
        <v>18757</v>
      </c>
      <c r="B8930" s="31" t="s">
        <v>55506</v>
      </c>
      <c r="C8930" s="32">
        <v>40000</v>
      </c>
      <c r="D8930" s="31" t="s">
        <v>2576</v>
      </c>
      <c r="E8930" s="31" t="s">
        <v>67</v>
      </c>
      <c r="F8930" s="31" t="s">
        <v>9915</v>
      </c>
      <c r="H8930" s="10" t="e">
        <f>VLOOKUP(A8930,#REF!,3,FALSE)</f>
        <v>#REF!</v>
      </c>
      <c r="I8930" s="10" t="e">
        <f>VLOOKUP(A8930,#REF!,4,FALSE)</f>
        <v>#REF!</v>
      </c>
      <c r="J8930" s="31" t="s">
        <v>10467</v>
      </c>
      <c r="K8930" s="10" t="str">
        <f t="shared" si="139"/>
        <v>유성펜/캘레이/0112-3[크로스][크로스]</v>
      </c>
      <c r="L8930" s="31" t="s">
        <v>38957</v>
      </c>
    </row>
    <row r="8931" spans="1:12" x14ac:dyDescent="0.15">
      <c r="A8931" s="31" t="s">
        <v>18758</v>
      </c>
      <c r="B8931" s="31" t="s">
        <v>55507</v>
      </c>
      <c r="C8931" s="32">
        <v>80000</v>
      </c>
      <c r="D8931" s="31" t="s">
        <v>2575</v>
      </c>
      <c r="E8931" s="31" t="s">
        <v>67</v>
      </c>
      <c r="F8931" s="31" t="s">
        <v>9915</v>
      </c>
      <c r="H8931" s="10" t="e">
        <f>VLOOKUP(A8931,#REF!,3,FALSE)</f>
        <v>#REF!</v>
      </c>
      <c r="I8931" s="10" t="e">
        <f>VLOOKUP(A8931,#REF!,4,FALSE)</f>
        <v>#REF!</v>
      </c>
      <c r="J8931" s="31" t="s">
        <v>10467</v>
      </c>
      <c r="K8931" s="10" t="str">
        <f t="shared" si="139"/>
        <v>유성펜/아벤츄라/AT0152-1[크로스][크로스]</v>
      </c>
      <c r="L8931" s="31" t="s">
        <v>38958</v>
      </c>
    </row>
    <row r="8932" spans="1:12" x14ac:dyDescent="0.15">
      <c r="A8932" s="31" t="s">
        <v>61888</v>
      </c>
      <c r="B8932" s="31" t="s">
        <v>68153</v>
      </c>
      <c r="C8932" s="32">
        <v>80000</v>
      </c>
      <c r="D8932" s="31" t="s">
        <v>102</v>
      </c>
      <c r="E8932" s="31" t="s">
        <v>67</v>
      </c>
      <c r="F8932" s="31" t="s">
        <v>9915</v>
      </c>
      <c r="H8932" s="10" t="e">
        <f>VLOOKUP(A8932,#REF!,3,FALSE)</f>
        <v>#REF!</v>
      </c>
      <c r="I8932" s="10" t="e">
        <f>VLOOKUP(A8932,#REF!,4,FALSE)</f>
        <v>#REF!</v>
      </c>
      <c r="J8932" s="31" t="s">
        <v>10467</v>
      </c>
      <c r="K8932" s="10" t="str">
        <f t="shared" si="139"/>
        <v>유성펜/아벤츄라/AT0152-2[크로스][크로스]</v>
      </c>
      <c r="L8932" s="31" t="s">
        <v>65868</v>
      </c>
    </row>
    <row r="8933" spans="1:12" x14ac:dyDescent="0.15">
      <c r="A8933" s="31" t="s">
        <v>18759</v>
      </c>
      <c r="B8933" s="31" t="s">
        <v>55508</v>
      </c>
      <c r="C8933" s="32">
        <v>40000</v>
      </c>
      <c r="D8933" s="31" t="s">
        <v>3142</v>
      </c>
      <c r="E8933" s="31" t="s">
        <v>67</v>
      </c>
      <c r="F8933" s="31" t="s">
        <v>9915</v>
      </c>
      <c r="H8933" s="10" t="e">
        <f>VLOOKUP(A8933,#REF!,3,FALSE)</f>
        <v>#REF!</v>
      </c>
      <c r="I8933" s="10" t="e">
        <f>VLOOKUP(A8933,#REF!,4,FALSE)</f>
        <v>#REF!</v>
      </c>
      <c r="J8933" s="31" t="s">
        <v>10467</v>
      </c>
      <c r="K8933" s="10" t="str">
        <f t="shared" si="139"/>
        <v>유성펜/스트래포드/0172-1[크로스][크로스]</v>
      </c>
      <c r="L8933" s="31" t="s">
        <v>38959</v>
      </c>
    </row>
    <row r="8934" spans="1:12" x14ac:dyDescent="0.15">
      <c r="A8934" s="31" t="s">
        <v>18760</v>
      </c>
      <c r="B8934" s="31" t="s">
        <v>55509</v>
      </c>
      <c r="C8934" s="32">
        <v>40000</v>
      </c>
      <c r="D8934" s="31" t="s">
        <v>3176</v>
      </c>
      <c r="E8934" s="31" t="s">
        <v>67</v>
      </c>
      <c r="F8934" s="31" t="s">
        <v>9915</v>
      </c>
      <c r="H8934" s="10" t="e">
        <f>VLOOKUP(A8934,#REF!,3,FALSE)</f>
        <v>#REF!</v>
      </c>
      <c r="I8934" s="10" t="e">
        <f>VLOOKUP(A8934,#REF!,4,FALSE)</f>
        <v>#REF!</v>
      </c>
      <c r="J8934" s="31" t="s">
        <v>10467</v>
      </c>
      <c r="K8934" s="10" t="str">
        <f t="shared" si="139"/>
        <v>유성펜/스트래포드/0172-2[크로스][크로스]</v>
      </c>
      <c r="L8934" s="31" t="s">
        <v>38960</v>
      </c>
    </row>
    <row r="8935" spans="1:12" x14ac:dyDescent="0.15">
      <c r="A8935" s="31" t="s">
        <v>61889</v>
      </c>
      <c r="B8935" s="31" t="s">
        <v>69287</v>
      </c>
      <c r="C8935" s="32">
        <v>800</v>
      </c>
      <c r="D8935" s="31" t="s">
        <v>2221</v>
      </c>
      <c r="E8935" s="31" t="s">
        <v>67</v>
      </c>
      <c r="F8935" s="31" t="s">
        <v>9864</v>
      </c>
      <c r="H8935" s="10" t="e">
        <f>VLOOKUP(A8935,#REF!,3,FALSE)</f>
        <v>#REF!</v>
      </c>
      <c r="I8935" s="10" t="e">
        <f>VLOOKUP(A8935,#REF!,4,FALSE)</f>
        <v>#REF!</v>
      </c>
      <c r="J8935" s="31" t="s">
        <v>10488</v>
      </c>
      <c r="K8935" s="10" t="str">
        <f t="shared" si="139"/>
        <v>네임펜F/30051[샤피][샤피]</v>
      </c>
      <c r="L8935" s="31" t="s">
        <v>65869</v>
      </c>
    </row>
    <row r="8936" spans="1:12" x14ac:dyDescent="0.15">
      <c r="A8936" s="31" t="s">
        <v>61890</v>
      </c>
      <c r="B8936" s="31" t="s">
        <v>69287</v>
      </c>
      <c r="C8936" s="32">
        <v>9600</v>
      </c>
      <c r="D8936" s="31" t="s">
        <v>2221</v>
      </c>
      <c r="E8936" s="31" t="s">
        <v>2205</v>
      </c>
      <c r="F8936" s="31" t="s">
        <v>9864</v>
      </c>
      <c r="H8936" s="10" t="e">
        <f>VLOOKUP(A8936,#REF!,3,FALSE)</f>
        <v>#REF!</v>
      </c>
      <c r="I8936" s="10" t="e">
        <f>VLOOKUP(A8936,#REF!,4,FALSE)</f>
        <v>#REF!</v>
      </c>
      <c r="J8936" s="31" t="s">
        <v>10488</v>
      </c>
      <c r="K8936" s="10" t="str">
        <f t="shared" si="139"/>
        <v>네임펜F/30051[샤피][샤피]</v>
      </c>
      <c r="L8936" s="31" t="s">
        <v>65870</v>
      </c>
    </row>
    <row r="8937" spans="1:12" x14ac:dyDescent="0.15">
      <c r="A8937" s="31" t="s">
        <v>61891</v>
      </c>
      <c r="B8937" s="31" t="s">
        <v>69288</v>
      </c>
      <c r="C8937" s="32">
        <v>9600</v>
      </c>
      <c r="D8937" s="31" t="s">
        <v>2219</v>
      </c>
      <c r="E8937" s="31" t="s">
        <v>2205</v>
      </c>
      <c r="F8937" s="31" t="s">
        <v>9864</v>
      </c>
      <c r="H8937" s="10" t="e">
        <f>VLOOKUP(A8937,#REF!,3,FALSE)</f>
        <v>#REF!</v>
      </c>
      <c r="I8937" s="10" t="e">
        <f>VLOOKUP(A8937,#REF!,4,FALSE)</f>
        <v>#REF!</v>
      </c>
      <c r="J8937" s="31" t="s">
        <v>10488</v>
      </c>
      <c r="K8937" s="10" t="str">
        <f t="shared" si="139"/>
        <v>네임펜F/30052[샤피][샤피]</v>
      </c>
      <c r="L8937" s="31" t="s">
        <v>65871</v>
      </c>
    </row>
    <row r="8938" spans="1:12" x14ac:dyDescent="0.15">
      <c r="A8938" s="31" t="s">
        <v>61892</v>
      </c>
      <c r="B8938" s="31" t="s">
        <v>69288</v>
      </c>
      <c r="C8938" s="32">
        <v>800</v>
      </c>
      <c r="D8938" s="31" t="s">
        <v>2219</v>
      </c>
      <c r="E8938" s="31" t="s">
        <v>67</v>
      </c>
      <c r="F8938" s="31" t="s">
        <v>9864</v>
      </c>
      <c r="H8938" s="10" t="e">
        <f>VLOOKUP(A8938,#REF!,3,FALSE)</f>
        <v>#REF!</v>
      </c>
      <c r="I8938" s="10" t="e">
        <f>VLOOKUP(A8938,#REF!,4,FALSE)</f>
        <v>#REF!</v>
      </c>
      <c r="J8938" s="31" t="s">
        <v>10488</v>
      </c>
      <c r="K8938" s="10" t="str">
        <f t="shared" si="139"/>
        <v>네임펜F/30052[샤피][샤피]</v>
      </c>
      <c r="L8938" s="31" t="s">
        <v>65872</v>
      </c>
    </row>
    <row r="8939" spans="1:12" x14ac:dyDescent="0.15">
      <c r="A8939" s="31" t="s">
        <v>61893</v>
      </c>
      <c r="B8939" s="31" t="s">
        <v>69289</v>
      </c>
      <c r="C8939" s="32">
        <v>800</v>
      </c>
      <c r="D8939" s="31" t="s">
        <v>2220</v>
      </c>
      <c r="E8939" s="31" t="s">
        <v>67</v>
      </c>
      <c r="F8939" s="31" t="s">
        <v>9864</v>
      </c>
      <c r="H8939" s="10" t="e">
        <f>VLOOKUP(A8939,#REF!,3,FALSE)</f>
        <v>#REF!</v>
      </c>
      <c r="I8939" s="10" t="e">
        <f>VLOOKUP(A8939,#REF!,4,FALSE)</f>
        <v>#REF!</v>
      </c>
      <c r="J8939" s="31" t="s">
        <v>10488</v>
      </c>
      <c r="K8939" s="10" t="str">
        <f t="shared" si="139"/>
        <v>네임펜F/30063[샤피][샤피]</v>
      </c>
      <c r="L8939" s="31" t="s">
        <v>65873</v>
      </c>
    </row>
    <row r="8940" spans="1:12" x14ac:dyDescent="0.15">
      <c r="A8940" s="31" t="s">
        <v>61894</v>
      </c>
      <c r="B8940" s="31" t="s">
        <v>69289</v>
      </c>
      <c r="C8940" s="32">
        <v>9600</v>
      </c>
      <c r="D8940" s="31" t="s">
        <v>2220</v>
      </c>
      <c r="E8940" s="31" t="s">
        <v>2205</v>
      </c>
      <c r="F8940" s="31" t="s">
        <v>9864</v>
      </c>
      <c r="H8940" s="10" t="e">
        <f>VLOOKUP(A8940,#REF!,3,FALSE)</f>
        <v>#REF!</v>
      </c>
      <c r="I8940" s="10" t="e">
        <f>VLOOKUP(A8940,#REF!,4,FALSE)</f>
        <v>#REF!</v>
      </c>
      <c r="J8940" s="31" t="s">
        <v>10488</v>
      </c>
      <c r="K8940" s="10" t="str">
        <f t="shared" si="139"/>
        <v>네임펜F/30063[샤피][샤피]</v>
      </c>
      <c r="L8940" s="31" t="s">
        <v>65874</v>
      </c>
    </row>
    <row r="8941" spans="1:12" x14ac:dyDescent="0.15">
      <c r="A8941" s="31" t="s">
        <v>18762</v>
      </c>
      <c r="B8941" s="31" t="s">
        <v>55510</v>
      </c>
      <c r="C8941" s="32">
        <v>7500</v>
      </c>
      <c r="D8941" s="31" t="s">
        <v>2576</v>
      </c>
      <c r="E8941" s="31" t="s">
        <v>67</v>
      </c>
      <c r="F8941" s="31" t="s">
        <v>9929</v>
      </c>
      <c r="H8941" s="10" t="e">
        <f>VLOOKUP(A8941,#REF!,3,FALSE)</f>
        <v>#REF!</v>
      </c>
      <c r="I8941" s="10" t="e">
        <f>VLOOKUP(A8941,#REF!,4,FALSE)</f>
        <v>#REF!</v>
      </c>
      <c r="J8941" s="31" t="s">
        <v>10467</v>
      </c>
      <c r="K8941" s="10" t="str">
        <f t="shared" si="139"/>
        <v>유성리필심/8511[크로스][크로스]</v>
      </c>
      <c r="L8941" s="31" t="s">
        <v>38962</v>
      </c>
    </row>
    <row r="8942" spans="1:12" x14ac:dyDescent="0.15">
      <c r="A8942" s="31" t="s">
        <v>18761</v>
      </c>
      <c r="B8942" s="31" t="s">
        <v>55510</v>
      </c>
      <c r="C8942" s="32">
        <v>90000</v>
      </c>
      <c r="D8942" s="31" t="s">
        <v>2576</v>
      </c>
      <c r="E8942" s="31" t="s">
        <v>2205</v>
      </c>
      <c r="F8942" s="31" t="s">
        <v>9929</v>
      </c>
      <c r="H8942" s="10" t="e">
        <f>VLOOKUP(A8942,#REF!,3,FALSE)</f>
        <v>#REF!</v>
      </c>
      <c r="I8942" s="10" t="e">
        <f>VLOOKUP(A8942,#REF!,4,FALSE)</f>
        <v>#REF!</v>
      </c>
      <c r="J8942" s="31" t="s">
        <v>10467</v>
      </c>
      <c r="K8942" s="10" t="str">
        <f t="shared" si="139"/>
        <v>유성리필심/8511[크로스][크로스]</v>
      </c>
      <c r="L8942" s="31" t="s">
        <v>38961</v>
      </c>
    </row>
    <row r="8943" spans="1:12" x14ac:dyDescent="0.15">
      <c r="A8943" s="31" t="s">
        <v>18763</v>
      </c>
      <c r="B8943" s="31" t="s">
        <v>55511</v>
      </c>
      <c r="C8943" s="32">
        <v>7500</v>
      </c>
      <c r="D8943" s="31" t="s">
        <v>2575</v>
      </c>
      <c r="E8943" s="31" t="s">
        <v>67</v>
      </c>
      <c r="F8943" s="31" t="s">
        <v>9929</v>
      </c>
      <c r="H8943" s="10" t="e">
        <f>VLOOKUP(A8943,#REF!,3,FALSE)</f>
        <v>#REF!</v>
      </c>
      <c r="I8943" s="10" t="e">
        <f>VLOOKUP(A8943,#REF!,4,FALSE)</f>
        <v>#REF!</v>
      </c>
      <c r="J8943" s="31" t="s">
        <v>10467</v>
      </c>
      <c r="K8943" s="10" t="str">
        <f t="shared" si="139"/>
        <v>유성리필심/8513[크로스][크로스]</v>
      </c>
      <c r="L8943" s="31" t="s">
        <v>38963</v>
      </c>
    </row>
    <row r="8944" spans="1:12" x14ac:dyDescent="0.15">
      <c r="A8944" s="31" t="s">
        <v>18764</v>
      </c>
      <c r="B8944" s="31" t="s">
        <v>55511</v>
      </c>
      <c r="C8944" s="32">
        <v>90000</v>
      </c>
      <c r="D8944" s="31" t="s">
        <v>2575</v>
      </c>
      <c r="E8944" s="31" t="s">
        <v>2205</v>
      </c>
      <c r="F8944" s="31" t="s">
        <v>9929</v>
      </c>
      <c r="H8944" s="10" t="e">
        <f>VLOOKUP(A8944,#REF!,3,FALSE)</f>
        <v>#REF!</v>
      </c>
      <c r="I8944" s="10" t="e">
        <f>VLOOKUP(A8944,#REF!,4,FALSE)</f>
        <v>#REF!</v>
      </c>
      <c r="J8944" s="31" t="s">
        <v>10467</v>
      </c>
      <c r="K8944" s="10" t="str">
        <f t="shared" si="139"/>
        <v>유성리필심/8513[크로스][크로스]</v>
      </c>
      <c r="L8944" s="31" t="s">
        <v>38964</v>
      </c>
    </row>
    <row r="8945" spans="1:12" x14ac:dyDescent="0.15">
      <c r="A8945" s="31" t="s">
        <v>18765</v>
      </c>
      <c r="B8945" s="31" t="s">
        <v>55512</v>
      </c>
      <c r="C8945" s="32">
        <v>9000</v>
      </c>
      <c r="D8945" s="31" t="s">
        <v>3172</v>
      </c>
      <c r="E8945" s="31" t="s">
        <v>67</v>
      </c>
      <c r="F8945" s="31" t="s">
        <v>9929</v>
      </c>
      <c r="H8945" s="10" t="e">
        <f>VLOOKUP(A8945,#REF!,3,FALSE)</f>
        <v>#REF!</v>
      </c>
      <c r="I8945" s="10" t="e">
        <f>VLOOKUP(A8945,#REF!,4,FALSE)</f>
        <v>#REF!</v>
      </c>
      <c r="J8945" s="31" t="s">
        <v>10467</v>
      </c>
      <c r="K8945" s="10" t="str">
        <f t="shared" si="139"/>
        <v>리필/카트리지/8920[크로스][크로스]</v>
      </c>
      <c r="L8945" s="31" t="s">
        <v>38965</v>
      </c>
    </row>
    <row r="8946" spans="1:12" x14ac:dyDescent="0.15">
      <c r="A8946" s="31" t="s">
        <v>18766</v>
      </c>
      <c r="B8946" s="31" t="s">
        <v>55513</v>
      </c>
      <c r="C8946" s="32">
        <v>40000</v>
      </c>
      <c r="D8946" s="31" t="s">
        <v>2575</v>
      </c>
      <c r="E8946" s="31" t="s">
        <v>67</v>
      </c>
      <c r="F8946" s="31" t="s">
        <v>9915</v>
      </c>
      <c r="H8946" s="10" t="e">
        <f>VLOOKUP(A8946,#REF!,3,FALSE)</f>
        <v>#REF!</v>
      </c>
      <c r="I8946" s="10" t="e">
        <f>VLOOKUP(A8946,#REF!,4,FALSE)</f>
        <v>#REF!</v>
      </c>
      <c r="J8946" s="31" t="s">
        <v>10467</v>
      </c>
      <c r="K8946" s="10" t="str">
        <f t="shared" si="139"/>
        <v>유성펜/스트래포드/0172-3[크로스][크로스]</v>
      </c>
      <c r="L8946" s="31" t="s">
        <v>38966</v>
      </c>
    </row>
    <row r="8947" spans="1:12" x14ac:dyDescent="0.15">
      <c r="A8947" s="31" t="s">
        <v>18768</v>
      </c>
      <c r="B8947" s="31" t="s">
        <v>55458</v>
      </c>
      <c r="C8947" s="32">
        <v>16500</v>
      </c>
      <c r="D8947" s="31" t="s">
        <v>1390</v>
      </c>
      <c r="E8947" s="31" t="s">
        <v>2205</v>
      </c>
      <c r="F8947" s="31" t="s">
        <v>9876</v>
      </c>
      <c r="H8947" s="10" t="e">
        <f>VLOOKUP(A8947,#REF!,3,FALSE)</f>
        <v>#REF!</v>
      </c>
      <c r="I8947" s="10" t="e">
        <f>VLOOKUP(A8947,#REF!,4,FALSE)</f>
        <v>#REF!</v>
      </c>
      <c r="J8947" s="31" t="s">
        <v>10385</v>
      </c>
      <c r="K8947" s="10" t="str">
        <f t="shared" si="139"/>
        <v>페인트마카/세필[문화][문화]</v>
      </c>
      <c r="L8947" s="31" t="s">
        <v>38968</v>
      </c>
    </row>
    <row r="8948" spans="1:12" x14ac:dyDescent="0.15">
      <c r="A8948" s="31" t="s">
        <v>18767</v>
      </c>
      <c r="B8948" s="31" t="s">
        <v>55458</v>
      </c>
      <c r="C8948" s="32">
        <v>1400</v>
      </c>
      <c r="D8948" s="31" t="s">
        <v>1390</v>
      </c>
      <c r="E8948" s="31" t="s">
        <v>67</v>
      </c>
      <c r="F8948" s="31" t="s">
        <v>9876</v>
      </c>
      <c r="H8948" s="10" t="e">
        <f>VLOOKUP(A8948,#REF!,3,FALSE)</f>
        <v>#REF!</v>
      </c>
      <c r="I8948" s="10" t="e">
        <f>VLOOKUP(A8948,#REF!,4,FALSE)</f>
        <v>#REF!</v>
      </c>
      <c r="J8948" s="31" t="s">
        <v>10385</v>
      </c>
      <c r="K8948" s="10" t="str">
        <f t="shared" si="139"/>
        <v>페인트마카/세필[문화][문화]</v>
      </c>
      <c r="L8948" s="31" t="s">
        <v>38967</v>
      </c>
    </row>
    <row r="8949" spans="1:12" x14ac:dyDescent="0.15">
      <c r="A8949" s="31" t="s">
        <v>18770</v>
      </c>
      <c r="B8949" s="31" t="s">
        <v>55458</v>
      </c>
      <c r="C8949" s="32">
        <v>1400</v>
      </c>
      <c r="D8949" s="31" t="s">
        <v>2811</v>
      </c>
      <c r="E8949" s="31" t="s">
        <v>67</v>
      </c>
      <c r="F8949" s="31" t="s">
        <v>9876</v>
      </c>
      <c r="H8949" s="10" t="e">
        <f>VLOOKUP(A8949,#REF!,3,FALSE)</f>
        <v>#REF!</v>
      </c>
      <c r="I8949" s="10" t="e">
        <f>VLOOKUP(A8949,#REF!,4,FALSE)</f>
        <v>#REF!</v>
      </c>
      <c r="J8949" s="31" t="s">
        <v>10385</v>
      </c>
      <c r="K8949" s="10" t="str">
        <f t="shared" si="139"/>
        <v>페인트마카/세필[문화][문화]</v>
      </c>
      <c r="L8949" s="31" t="s">
        <v>38970</v>
      </c>
    </row>
    <row r="8950" spans="1:12" x14ac:dyDescent="0.15">
      <c r="A8950" s="31" t="s">
        <v>18769</v>
      </c>
      <c r="B8950" s="31" t="s">
        <v>55458</v>
      </c>
      <c r="C8950" s="32">
        <v>16500</v>
      </c>
      <c r="D8950" s="31" t="s">
        <v>2811</v>
      </c>
      <c r="E8950" s="31" t="s">
        <v>2205</v>
      </c>
      <c r="F8950" s="31" t="s">
        <v>9876</v>
      </c>
      <c r="H8950" s="10" t="e">
        <f>VLOOKUP(A8950,#REF!,3,FALSE)</f>
        <v>#REF!</v>
      </c>
      <c r="I8950" s="10" t="e">
        <f>VLOOKUP(A8950,#REF!,4,FALSE)</f>
        <v>#REF!</v>
      </c>
      <c r="J8950" s="31" t="s">
        <v>10385</v>
      </c>
      <c r="K8950" s="10" t="str">
        <f t="shared" si="139"/>
        <v>페인트마카/세필[문화][문화]</v>
      </c>
      <c r="L8950" s="31" t="s">
        <v>38969</v>
      </c>
    </row>
    <row r="8951" spans="1:12" x14ac:dyDescent="0.15">
      <c r="A8951" s="31" t="s">
        <v>61895</v>
      </c>
      <c r="B8951" s="31" t="s">
        <v>68154</v>
      </c>
      <c r="C8951" s="32">
        <v>800</v>
      </c>
      <c r="D8951" s="31" t="s">
        <v>2491</v>
      </c>
      <c r="E8951" s="31" t="s">
        <v>67</v>
      </c>
      <c r="F8951" s="31" t="s">
        <v>9877</v>
      </c>
      <c r="H8951" s="10" t="e">
        <f>VLOOKUP(A8951,#REF!,3,FALSE)</f>
        <v>#REF!</v>
      </c>
      <c r="I8951" s="10" t="e">
        <f>VLOOKUP(A8951,#REF!,4,FALSE)</f>
        <v>#REF!</v>
      </c>
      <c r="J8951" s="31" t="s">
        <v>67594</v>
      </c>
      <c r="K8951" s="10" t="str">
        <f t="shared" si="139"/>
        <v>샤프/CCH-3[제노][제노]</v>
      </c>
      <c r="L8951" s="31" t="s">
        <v>65875</v>
      </c>
    </row>
    <row r="8952" spans="1:12" x14ac:dyDescent="0.15">
      <c r="A8952" s="31" t="s">
        <v>61896</v>
      </c>
      <c r="B8952" s="31" t="s">
        <v>68154</v>
      </c>
      <c r="C8952" s="32">
        <v>9600</v>
      </c>
      <c r="D8952" s="31" t="s">
        <v>2491</v>
      </c>
      <c r="E8952" s="31" t="s">
        <v>2205</v>
      </c>
      <c r="F8952" s="31" t="s">
        <v>9877</v>
      </c>
      <c r="H8952" s="10" t="e">
        <f>VLOOKUP(A8952,#REF!,3,FALSE)</f>
        <v>#REF!</v>
      </c>
      <c r="I8952" s="10" t="e">
        <f>VLOOKUP(A8952,#REF!,4,FALSE)</f>
        <v>#REF!</v>
      </c>
      <c r="J8952" s="31" t="s">
        <v>67594</v>
      </c>
      <c r="K8952" s="10" t="str">
        <f t="shared" si="139"/>
        <v>샤프/CCH-3[제노][제노]</v>
      </c>
      <c r="L8952" s="31" t="s">
        <v>65875</v>
      </c>
    </row>
    <row r="8953" spans="1:12" x14ac:dyDescent="0.15">
      <c r="A8953" s="31" t="s">
        <v>61897</v>
      </c>
      <c r="B8953" s="31" t="s">
        <v>68154</v>
      </c>
      <c r="C8953" s="32">
        <v>800</v>
      </c>
      <c r="D8953" s="31" t="s">
        <v>2456</v>
      </c>
      <c r="E8953" s="31" t="s">
        <v>67</v>
      </c>
      <c r="F8953" s="31" t="s">
        <v>9877</v>
      </c>
      <c r="H8953" s="10" t="e">
        <f>VLOOKUP(A8953,#REF!,3,FALSE)</f>
        <v>#REF!</v>
      </c>
      <c r="I8953" s="10" t="e">
        <f>VLOOKUP(A8953,#REF!,4,FALSE)</f>
        <v>#REF!</v>
      </c>
      <c r="J8953" s="31" t="s">
        <v>67594</v>
      </c>
      <c r="K8953" s="10" t="str">
        <f t="shared" si="139"/>
        <v>샤프/CCH-3[제노][제노]</v>
      </c>
      <c r="L8953" s="31" t="s">
        <v>65876</v>
      </c>
    </row>
    <row r="8954" spans="1:12" x14ac:dyDescent="0.15">
      <c r="A8954" s="31" t="s">
        <v>61898</v>
      </c>
      <c r="B8954" s="31" t="s">
        <v>68154</v>
      </c>
      <c r="C8954" s="32">
        <v>9600</v>
      </c>
      <c r="D8954" s="31" t="s">
        <v>2456</v>
      </c>
      <c r="E8954" s="31" t="s">
        <v>2205</v>
      </c>
      <c r="F8954" s="31" t="s">
        <v>9877</v>
      </c>
      <c r="H8954" s="10" t="e">
        <f>VLOOKUP(A8954,#REF!,3,FALSE)</f>
        <v>#REF!</v>
      </c>
      <c r="I8954" s="10" t="e">
        <f>VLOOKUP(A8954,#REF!,4,FALSE)</f>
        <v>#REF!</v>
      </c>
      <c r="J8954" s="31" t="s">
        <v>67594</v>
      </c>
      <c r="K8954" s="10" t="str">
        <f t="shared" si="139"/>
        <v>샤프/CCH-3[제노][제노]</v>
      </c>
      <c r="L8954" s="31" t="s">
        <v>65876</v>
      </c>
    </row>
    <row r="8955" spans="1:12" x14ac:dyDescent="0.15">
      <c r="A8955" s="31" t="s">
        <v>18771</v>
      </c>
      <c r="B8955" s="31" t="s">
        <v>55514</v>
      </c>
      <c r="C8955" s="32">
        <v>1600</v>
      </c>
      <c r="D8955" s="31" t="s">
        <v>5466</v>
      </c>
      <c r="E8955" s="31" t="s">
        <v>67</v>
      </c>
      <c r="F8955" s="31" t="s">
        <v>65016</v>
      </c>
      <c r="H8955" s="10" t="e">
        <f>VLOOKUP(A8955,#REF!,3,FALSE)</f>
        <v>#REF!</v>
      </c>
      <c r="I8955" s="10" t="e">
        <f>VLOOKUP(A8955,#REF!,4,FALSE)</f>
        <v>#REF!</v>
      </c>
      <c r="J8955" s="31" t="s">
        <v>10477</v>
      </c>
      <c r="K8955" s="10" t="str">
        <f t="shared" si="139"/>
        <v>수성펜/피그마마이크론01[사쿠라][사쿠라]</v>
      </c>
      <c r="L8955" s="31" t="s">
        <v>38971</v>
      </c>
    </row>
    <row r="8956" spans="1:12" x14ac:dyDescent="0.15">
      <c r="A8956" s="31" t="s">
        <v>18772</v>
      </c>
      <c r="B8956" s="31" t="s">
        <v>55514</v>
      </c>
      <c r="C8956" s="32">
        <v>19200</v>
      </c>
      <c r="D8956" s="31" t="s">
        <v>5466</v>
      </c>
      <c r="E8956" s="31" t="s">
        <v>2205</v>
      </c>
      <c r="F8956" s="31" t="s">
        <v>65016</v>
      </c>
      <c r="H8956" s="10" t="e">
        <f>VLOOKUP(A8956,#REF!,3,FALSE)</f>
        <v>#REF!</v>
      </c>
      <c r="I8956" s="10" t="e">
        <f>VLOOKUP(A8956,#REF!,4,FALSE)</f>
        <v>#REF!</v>
      </c>
      <c r="J8956" s="31" t="s">
        <v>10477</v>
      </c>
      <c r="K8956" s="10" t="str">
        <f t="shared" si="139"/>
        <v>수성펜/피그마마이크론01[사쿠라][사쿠라]</v>
      </c>
      <c r="L8956" s="31" t="s">
        <v>38972</v>
      </c>
    </row>
    <row r="8957" spans="1:12" x14ac:dyDescent="0.15">
      <c r="A8957" s="31" t="s">
        <v>18774</v>
      </c>
      <c r="B8957" s="31" t="s">
        <v>55515</v>
      </c>
      <c r="C8957" s="32">
        <v>19200</v>
      </c>
      <c r="D8957" s="31" t="s">
        <v>5467</v>
      </c>
      <c r="E8957" s="31" t="s">
        <v>2205</v>
      </c>
      <c r="F8957" s="31" t="s">
        <v>65016</v>
      </c>
      <c r="H8957" s="10" t="e">
        <f>VLOOKUP(A8957,#REF!,3,FALSE)</f>
        <v>#REF!</v>
      </c>
      <c r="I8957" s="10" t="e">
        <f>VLOOKUP(A8957,#REF!,4,FALSE)</f>
        <v>#REF!</v>
      </c>
      <c r="J8957" s="31" t="s">
        <v>10477</v>
      </c>
      <c r="K8957" s="10" t="str">
        <f t="shared" si="139"/>
        <v>수성펜/피그마마이크론03[사쿠라][사쿠라]</v>
      </c>
      <c r="L8957" s="31" t="s">
        <v>38974</v>
      </c>
    </row>
    <row r="8958" spans="1:12" x14ac:dyDescent="0.15">
      <c r="A8958" s="31" t="s">
        <v>18773</v>
      </c>
      <c r="B8958" s="31" t="s">
        <v>55515</v>
      </c>
      <c r="C8958" s="32">
        <v>1600</v>
      </c>
      <c r="D8958" s="31" t="s">
        <v>5467</v>
      </c>
      <c r="E8958" s="31" t="s">
        <v>67</v>
      </c>
      <c r="F8958" s="31" t="s">
        <v>65016</v>
      </c>
      <c r="H8958" s="10" t="e">
        <f>VLOOKUP(A8958,#REF!,3,FALSE)</f>
        <v>#REF!</v>
      </c>
      <c r="I8958" s="10" t="e">
        <f>VLOOKUP(A8958,#REF!,4,FALSE)</f>
        <v>#REF!</v>
      </c>
      <c r="J8958" s="31" t="s">
        <v>10477</v>
      </c>
      <c r="K8958" s="10" t="str">
        <f t="shared" si="139"/>
        <v>수성펜/피그마마이크론03[사쿠라][사쿠라]</v>
      </c>
      <c r="L8958" s="31" t="s">
        <v>38973</v>
      </c>
    </row>
    <row r="8959" spans="1:12" x14ac:dyDescent="0.15">
      <c r="A8959" s="31" t="s">
        <v>18775</v>
      </c>
      <c r="B8959" s="31" t="s">
        <v>55516</v>
      </c>
      <c r="C8959" s="32">
        <v>1600</v>
      </c>
      <c r="D8959" s="31" t="s">
        <v>5468</v>
      </c>
      <c r="E8959" s="31" t="s">
        <v>67</v>
      </c>
      <c r="F8959" s="31" t="s">
        <v>65016</v>
      </c>
      <c r="H8959" s="10" t="e">
        <f>VLOOKUP(A8959,#REF!,3,FALSE)</f>
        <v>#REF!</v>
      </c>
      <c r="I8959" s="10" t="e">
        <f>VLOOKUP(A8959,#REF!,4,FALSE)</f>
        <v>#REF!</v>
      </c>
      <c r="J8959" s="31" t="s">
        <v>10477</v>
      </c>
      <c r="K8959" s="10" t="str">
        <f t="shared" si="139"/>
        <v>수성펜/피그마마이크론05[사쿠라][사쿠라]</v>
      </c>
      <c r="L8959" s="31" t="s">
        <v>38975</v>
      </c>
    </row>
    <row r="8960" spans="1:12" x14ac:dyDescent="0.15">
      <c r="A8960" s="31" t="s">
        <v>18776</v>
      </c>
      <c r="B8960" s="31" t="s">
        <v>55516</v>
      </c>
      <c r="C8960" s="32">
        <v>19200</v>
      </c>
      <c r="D8960" s="31" t="s">
        <v>5468</v>
      </c>
      <c r="E8960" s="31" t="s">
        <v>2205</v>
      </c>
      <c r="F8960" s="31" t="s">
        <v>65016</v>
      </c>
      <c r="H8960" s="10" t="e">
        <f>VLOOKUP(A8960,#REF!,3,FALSE)</f>
        <v>#REF!</v>
      </c>
      <c r="I8960" s="10" t="e">
        <f>VLOOKUP(A8960,#REF!,4,FALSE)</f>
        <v>#REF!</v>
      </c>
      <c r="J8960" s="31" t="s">
        <v>10477</v>
      </c>
      <c r="K8960" s="10" t="str">
        <f t="shared" si="139"/>
        <v>수성펜/피그마마이크론05[사쿠라][사쿠라]</v>
      </c>
      <c r="L8960" s="31" t="s">
        <v>38976</v>
      </c>
    </row>
    <row r="8961" spans="1:12" x14ac:dyDescent="0.15">
      <c r="A8961" s="31" t="s">
        <v>18778</v>
      </c>
      <c r="B8961" s="31" t="s">
        <v>55517</v>
      </c>
      <c r="C8961" s="32">
        <v>1600</v>
      </c>
      <c r="D8961" s="31" t="s">
        <v>2404</v>
      </c>
      <c r="E8961" s="31" t="s">
        <v>67</v>
      </c>
      <c r="F8961" s="31" t="s">
        <v>65016</v>
      </c>
      <c r="H8961" s="10" t="e">
        <f>VLOOKUP(A8961,#REF!,3,FALSE)</f>
        <v>#REF!</v>
      </c>
      <c r="I8961" s="10" t="e">
        <f>VLOOKUP(A8961,#REF!,4,FALSE)</f>
        <v>#REF!</v>
      </c>
      <c r="J8961" s="31" t="s">
        <v>10477</v>
      </c>
      <c r="K8961" s="10" t="str">
        <f t="shared" si="139"/>
        <v>수성펜/피그마마이크론08[사쿠라][사쿠라]</v>
      </c>
      <c r="L8961" s="31" t="s">
        <v>38978</v>
      </c>
    </row>
    <row r="8962" spans="1:12" x14ac:dyDescent="0.15">
      <c r="A8962" s="31" t="s">
        <v>18777</v>
      </c>
      <c r="B8962" s="31" t="s">
        <v>55517</v>
      </c>
      <c r="C8962" s="32">
        <v>19200</v>
      </c>
      <c r="D8962" s="31" t="s">
        <v>2404</v>
      </c>
      <c r="E8962" s="31" t="s">
        <v>2205</v>
      </c>
      <c r="F8962" s="31" t="s">
        <v>65016</v>
      </c>
      <c r="H8962" s="10" t="e">
        <f>VLOOKUP(A8962,#REF!,3,FALSE)</f>
        <v>#REF!</v>
      </c>
      <c r="I8962" s="10" t="e">
        <f>VLOOKUP(A8962,#REF!,4,FALSE)</f>
        <v>#REF!</v>
      </c>
      <c r="J8962" s="31" t="s">
        <v>10477</v>
      </c>
      <c r="K8962" s="10" t="str">
        <f t="shared" si="139"/>
        <v>수성펜/피그마마이크론08[사쿠라][사쿠라]</v>
      </c>
      <c r="L8962" s="31" t="s">
        <v>38977</v>
      </c>
    </row>
    <row r="8963" spans="1:12" x14ac:dyDescent="0.15">
      <c r="A8963" s="31" t="s">
        <v>18779</v>
      </c>
      <c r="B8963" s="31" t="s">
        <v>55518</v>
      </c>
      <c r="C8963" s="32">
        <v>1600</v>
      </c>
      <c r="D8963" s="31" t="s">
        <v>2561</v>
      </c>
      <c r="E8963" s="31" t="s">
        <v>67</v>
      </c>
      <c r="F8963" s="31" t="s">
        <v>65016</v>
      </c>
      <c r="H8963" s="10" t="e">
        <f>VLOOKUP(A8963,#REF!,3,FALSE)</f>
        <v>#REF!</v>
      </c>
      <c r="I8963" s="10" t="e">
        <f>VLOOKUP(A8963,#REF!,4,FALSE)</f>
        <v>#REF!</v>
      </c>
      <c r="J8963" s="31" t="s">
        <v>10477</v>
      </c>
      <c r="K8963" s="10" t="str">
        <f t="shared" ref="K8963:K9026" si="140">IF(J8963="",B8963,B8963&amp;"["&amp;J8963&amp;"]")</f>
        <v>수성펜/피그마마이크론02[사쿠라][사쿠라]</v>
      </c>
      <c r="L8963" s="31" t="s">
        <v>38979</v>
      </c>
    </row>
    <row r="8964" spans="1:12" x14ac:dyDescent="0.15">
      <c r="A8964" s="31" t="s">
        <v>18780</v>
      </c>
      <c r="B8964" s="31" t="s">
        <v>55518</v>
      </c>
      <c r="C8964" s="32">
        <v>19200</v>
      </c>
      <c r="D8964" s="31" t="s">
        <v>2561</v>
      </c>
      <c r="E8964" s="31" t="s">
        <v>2205</v>
      </c>
      <c r="F8964" s="31" t="s">
        <v>65016</v>
      </c>
      <c r="H8964" s="10" t="e">
        <f>VLOOKUP(A8964,#REF!,3,FALSE)</f>
        <v>#REF!</v>
      </c>
      <c r="I8964" s="10" t="e">
        <f>VLOOKUP(A8964,#REF!,4,FALSE)</f>
        <v>#REF!</v>
      </c>
      <c r="J8964" s="31" t="s">
        <v>10477</v>
      </c>
      <c r="K8964" s="10" t="str">
        <f t="shared" si="140"/>
        <v>수성펜/피그마마이크론02[사쿠라][사쿠라]</v>
      </c>
      <c r="L8964" s="31" t="s">
        <v>38980</v>
      </c>
    </row>
    <row r="8965" spans="1:12" x14ac:dyDescent="0.15">
      <c r="A8965" s="31" t="s">
        <v>18781</v>
      </c>
      <c r="B8965" s="31" t="s">
        <v>55519</v>
      </c>
      <c r="C8965" s="32">
        <v>19200</v>
      </c>
      <c r="D8965" s="31" t="s">
        <v>5464</v>
      </c>
      <c r="E8965" s="31" t="s">
        <v>2205</v>
      </c>
      <c r="F8965" s="31" t="s">
        <v>65016</v>
      </c>
      <c r="H8965" s="10" t="e">
        <f>VLOOKUP(A8965,#REF!,3,FALSE)</f>
        <v>#REF!</v>
      </c>
      <c r="I8965" s="10" t="e">
        <f>VLOOKUP(A8965,#REF!,4,FALSE)</f>
        <v>#REF!</v>
      </c>
      <c r="J8965" s="31" t="s">
        <v>10477</v>
      </c>
      <c r="K8965" s="10" t="str">
        <f t="shared" si="140"/>
        <v>수성펜/피그마마이크론005[사쿠라][사쿠라]</v>
      </c>
      <c r="L8965" s="31" t="s">
        <v>38981</v>
      </c>
    </row>
    <row r="8966" spans="1:12" x14ac:dyDescent="0.15">
      <c r="A8966" s="31" t="s">
        <v>18782</v>
      </c>
      <c r="B8966" s="31" t="s">
        <v>55519</v>
      </c>
      <c r="C8966" s="32">
        <v>1600</v>
      </c>
      <c r="D8966" s="31" t="s">
        <v>5464</v>
      </c>
      <c r="E8966" s="31" t="s">
        <v>67</v>
      </c>
      <c r="F8966" s="31" t="s">
        <v>65016</v>
      </c>
      <c r="H8966" s="10" t="e">
        <f>VLOOKUP(A8966,#REF!,3,FALSE)</f>
        <v>#REF!</v>
      </c>
      <c r="I8966" s="10" t="e">
        <f>VLOOKUP(A8966,#REF!,4,FALSE)</f>
        <v>#REF!</v>
      </c>
      <c r="J8966" s="31" t="s">
        <v>10477</v>
      </c>
      <c r="K8966" s="10" t="str">
        <f t="shared" si="140"/>
        <v>수성펜/피그마마이크론005[사쿠라][사쿠라]</v>
      </c>
      <c r="L8966" s="31" t="s">
        <v>38982</v>
      </c>
    </row>
    <row r="8967" spans="1:12" x14ac:dyDescent="0.15">
      <c r="A8967" s="31" t="s">
        <v>18783</v>
      </c>
      <c r="B8967" s="31" t="s">
        <v>55520</v>
      </c>
      <c r="C8967" s="32">
        <v>1600</v>
      </c>
      <c r="D8967" s="31" t="s">
        <v>2542</v>
      </c>
      <c r="E8967" s="31" t="s">
        <v>67</v>
      </c>
      <c r="F8967" s="31" t="s">
        <v>65016</v>
      </c>
      <c r="H8967" s="10" t="e">
        <f>VLOOKUP(A8967,#REF!,3,FALSE)</f>
        <v>#REF!</v>
      </c>
      <c r="I8967" s="10" t="e">
        <f>VLOOKUP(A8967,#REF!,4,FALSE)</f>
        <v>#REF!</v>
      </c>
      <c r="J8967" s="31" t="s">
        <v>10477</v>
      </c>
      <c r="K8967" s="10" t="str">
        <f t="shared" si="140"/>
        <v>수성펜/피그마마이크론04[사쿠라][사쿠라]</v>
      </c>
      <c r="L8967" s="31" t="s">
        <v>38983</v>
      </c>
    </row>
    <row r="8968" spans="1:12" x14ac:dyDescent="0.15">
      <c r="A8968" s="31" t="s">
        <v>18784</v>
      </c>
      <c r="B8968" s="31" t="s">
        <v>55520</v>
      </c>
      <c r="C8968" s="32">
        <v>19200</v>
      </c>
      <c r="D8968" s="31" t="s">
        <v>2542</v>
      </c>
      <c r="E8968" s="31" t="s">
        <v>2205</v>
      </c>
      <c r="F8968" s="31" t="s">
        <v>65016</v>
      </c>
      <c r="H8968" s="10" t="e">
        <f>VLOOKUP(A8968,#REF!,3,FALSE)</f>
        <v>#REF!</v>
      </c>
      <c r="I8968" s="10" t="e">
        <f>VLOOKUP(A8968,#REF!,4,FALSE)</f>
        <v>#REF!</v>
      </c>
      <c r="J8968" s="31" t="s">
        <v>10477</v>
      </c>
      <c r="K8968" s="10" t="str">
        <f t="shared" si="140"/>
        <v>수성펜/피그마마이크론04[사쿠라][사쿠라]</v>
      </c>
      <c r="L8968" s="31" t="s">
        <v>38984</v>
      </c>
    </row>
    <row r="8969" spans="1:12" x14ac:dyDescent="0.15">
      <c r="A8969" s="31" t="s">
        <v>18785</v>
      </c>
      <c r="B8969" s="31" t="s">
        <v>60872</v>
      </c>
      <c r="C8969" s="32">
        <v>12000</v>
      </c>
      <c r="D8969" s="31" t="s">
        <v>60723</v>
      </c>
      <c r="E8969" s="31" t="s">
        <v>2205</v>
      </c>
      <c r="F8969" s="31" t="s">
        <v>9917</v>
      </c>
      <c r="H8969" s="10" t="e">
        <f>VLOOKUP(A8969,#REF!,3,FALSE)</f>
        <v>#REF!</v>
      </c>
      <c r="I8969" s="10" t="e">
        <f>VLOOKUP(A8969,#REF!,4,FALSE)</f>
        <v>#REF!</v>
      </c>
      <c r="J8969" s="31" t="s">
        <v>10477</v>
      </c>
      <c r="K8969" s="10" t="str">
        <f t="shared" si="140"/>
        <v>중성펜/겔리롤파인/#19[사쿠라][사쿠라]</v>
      </c>
      <c r="L8969" s="31" t="s">
        <v>38985</v>
      </c>
    </row>
    <row r="8970" spans="1:12" x14ac:dyDescent="0.15">
      <c r="A8970" s="31" t="s">
        <v>18786</v>
      </c>
      <c r="B8970" s="31" t="s">
        <v>60872</v>
      </c>
      <c r="C8970" s="32">
        <v>1000</v>
      </c>
      <c r="D8970" s="31" t="s">
        <v>60723</v>
      </c>
      <c r="E8970" s="31" t="s">
        <v>67</v>
      </c>
      <c r="F8970" s="31" t="s">
        <v>9917</v>
      </c>
      <c r="H8970" s="10" t="e">
        <f>VLOOKUP(A8970,#REF!,3,FALSE)</f>
        <v>#REF!</v>
      </c>
      <c r="I8970" s="10" t="e">
        <f>VLOOKUP(A8970,#REF!,4,FALSE)</f>
        <v>#REF!</v>
      </c>
      <c r="J8970" s="31" t="s">
        <v>10477</v>
      </c>
      <c r="K8970" s="10" t="str">
        <f t="shared" si="140"/>
        <v>중성펜/겔리롤파인/#19[사쿠라][사쿠라]</v>
      </c>
      <c r="L8970" s="31" t="s">
        <v>38986</v>
      </c>
    </row>
    <row r="8971" spans="1:12" x14ac:dyDescent="0.15">
      <c r="A8971" s="31" t="s">
        <v>18788</v>
      </c>
      <c r="B8971" s="31" t="s">
        <v>60873</v>
      </c>
      <c r="C8971" s="32">
        <v>12000</v>
      </c>
      <c r="D8971" s="31" t="s">
        <v>60724</v>
      </c>
      <c r="E8971" s="31" t="s">
        <v>2205</v>
      </c>
      <c r="F8971" s="31" t="s">
        <v>9917</v>
      </c>
      <c r="H8971" s="10" t="e">
        <f>VLOOKUP(A8971,#REF!,3,FALSE)</f>
        <v>#REF!</v>
      </c>
      <c r="I8971" s="10" t="e">
        <f>VLOOKUP(A8971,#REF!,4,FALSE)</f>
        <v>#REF!</v>
      </c>
      <c r="J8971" s="31" t="s">
        <v>10477</v>
      </c>
      <c r="K8971" s="10" t="str">
        <f t="shared" si="140"/>
        <v>중성펜/겔리롤파인/#36[사쿠라][사쿠라]</v>
      </c>
      <c r="L8971" s="31" t="s">
        <v>38988</v>
      </c>
    </row>
    <row r="8972" spans="1:12" x14ac:dyDescent="0.15">
      <c r="A8972" s="31" t="s">
        <v>18787</v>
      </c>
      <c r="B8972" s="31" t="s">
        <v>60873</v>
      </c>
      <c r="C8972" s="32">
        <v>1000</v>
      </c>
      <c r="D8972" s="31" t="s">
        <v>60724</v>
      </c>
      <c r="E8972" s="31" t="s">
        <v>67</v>
      </c>
      <c r="F8972" s="31" t="s">
        <v>9917</v>
      </c>
      <c r="H8972" s="10" t="e">
        <f>VLOOKUP(A8972,#REF!,3,FALSE)</f>
        <v>#REF!</v>
      </c>
      <c r="I8972" s="10" t="e">
        <f>VLOOKUP(A8972,#REF!,4,FALSE)</f>
        <v>#REF!</v>
      </c>
      <c r="J8972" s="31" t="s">
        <v>10477</v>
      </c>
      <c r="K8972" s="10" t="str">
        <f t="shared" si="140"/>
        <v>중성펜/겔리롤파인/#36[사쿠라][사쿠라]</v>
      </c>
      <c r="L8972" s="31" t="s">
        <v>38987</v>
      </c>
    </row>
    <row r="8973" spans="1:12" x14ac:dyDescent="0.15">
      <c r="A8973" s="31" t="s">
        <v>18789</v>
      </c>
      <c r="B8973" s="31" t="s">
        <v>60874</v>
      </c>
      <c r="C8973" s="32">
        <v>12000</v>
      </c>
      <c r="D8973" s="31" t="s">
        <v>5465</v>
      </c>
      <c r="E8973" s="31" t="s">
        <v>2205</v>
      </c>
      <c r="F8973" s="31" t="s">
        <v>9917</v>
      </c>
      <c r="H8973" s="10" t="e">
        <f>VLOOKUP(A8973,#REF!,3,FALSE)</f>
        <v>#REF!</v>
      </c>
      <c r="I8973" s="10" t="e">
        <f>VLOOKUP(A8973,#REF!,4,FALSE)</f>
        <v>#REF!</v>
      </c>
      <c r="J8973" s="31" t="s">
        <v>10477</v>
      </c>
      <c r="K8973" s="10" t="str">
        <f t="shared" si="140"/>
        <v>중성펜/겔리롤파인/#49[사쿠라][사쿠라]</v>
      </c>
      <c r="L8973" s="31" t="s">
        <v>38989</v>
      </c>
    </row>
    <row r="8974" spans="1:12" x14ac:dyDescent="0.15">
      <c r="A8974" s="31" t="s">
        <v>18790</v>
      </c>
      <c r="B8974" s="31" t="s">
        <v>60874</v>
      </c>
      <c r="C8974" s="32">
        <v>1000</v>
      </c>
      <c r="D8974" s="31" t="s">
        <v>5465</v>
      </c>
      <c r="E8974" s="31" t="s">
        <v>67</v>
      </c>
      <c r="F8974" s="31" t="s">
        <v>9917</v>
      </c>
      <c r="H8974" s="10" t="e">
        <f>VLOOKUP(A8974,#REF!,3,FALSE)</f>
        <v>#REF!</v>
      </c>
      <c r="I8974" s="10" t="e">
        <f>VLOOKUP(A8974,#REF!,4,FALSE)</f>
        <v>#REF!</v>
      </c>
      <c r="J8974" s="31" t="s">
        <v>10477</v>
      </c>
      <c r="K8974" s="10" t="str">
        <f t="shared" si="140"/>
        <v>중성펜/겔리롤파인/#49[사쿠라][사쿠라]</v>
      </c>
      <c r="L8974" s="31" t="s">
        <v>38990</v>
      </c>
    </row>
    <row r="8975" spans="1:12" x14ac:dyDescent="0.15">
      <c r="A8975" s="31" t="s">
        <v>18792</v>
      </c>
      <c r="B8975" s="31" t="s">
        <v>60875</v>
      </c>
      <c r="C8975" s="32">
        <v>12000</v>
      </c>
      <c r="D8975" s="31" t="s">
        <v>60725</v>
      </c>
      <c r="E8975" s="31" t="s">
        <v>2205</v>
      </c>
      <c r="F8975" s="31" t="s">
        <v>9917</v>
      </c>
      <c r="H8975" s="10" t="e">
        <f>VLOOKUP(A8975,#REF!,3,FALSE)</f>
        <v>#REF!</v>
      </c>
      <c r="I8975" s="10" t="e">
        <f>VLOOKUP(A8975,#REF!,4,FALSE)</f>
        <v>#REF!</v>
      </c>
      <c r="J8975" s="31" t="s">
        <v>10477</v>
      </c>
      <c r="K8975" s="10" t="str">
        <f t="shared" si="140"/>
        <v>중성펜/겔리롤파인/#29[사쿠라][사쿠라]</v>
      </c>
      <c r="L8975" s="31" t="s">
        <v>38992</v>
      </c>
    </row>
    <row r="8976" spans="1:12" x14ac:dyDescent="0.15">
      <c r="A8976" s="31" t="s">
        <v>18791</v>
      </c>
      <c r="B8976" s="31" t="s">
        <v>60875</v>
      </c>
      <c r="C8976" s="32">
        <v>1000</v>
      </c>
      <c r="D8976" s="31" t="s">
        <v>60725</v>
      </c>
      <c r="E8976" s="31" t="s">
        <v>67</v>
      </c>
      <c r="F8976" s="31" t="s">
        <v>9917</v>
      </c>
      <c r="H8976" s="10" t="e">
        <f>VLOOKUP(A8976,#REF!,3,FALSE)</f>
        <v>#REF!</v>
      </c>
      <c r="I8976" s="10" t="e">
        <f>VLOOKUP(A8976,#REF!,4,FALSE)</f>
        <v>#REF!</v>
      </c>
      <c r="J8976" s="31" t="s">
        <v>10477</v>
      </c>
      <c r="K8976" s="10" t="str">
        <f t="shared" si="140"/>
        <v>중성펜/겔리롤파인/#29[사쿠라][사쿠라]</v>
      </c>
      <c r="L8976" s="31" t="s">
        <v>38991</v>
      </c>
    </row>
    <row r="8977" spans="1:12" x14ac:dyDescent="0.15">
      <c r="A8977" s="31" t="s">
        <v>18794</v>
      </c>
      <c r="B8977" s="31" t="s">
        <v>60876</v>
      </c>
      <c r="C8977" s="32">
        <v>12000</v>
      </c>
      <c r="D8977" s="31" t="s">
        <v>60726</v>
      </c>
      <c r="E8977" s="31" t="s">
        <v>2205</v>
      </c>
      <c r="F8977" s="31" t="s">
        <v>9917</v>
      </c>
      <c r="H8977" s="10" t="e">
        <f>VLOOKUP(A8977,#REF!,3,FALSE)</f>
        <v>#REF!</v>
      </c>
      <c r="I8977" s="10" t="e">
        <f>VLOOKUP(A8977,#REF!,4,FALSE)</f>
        <v>#REF!</v>
      </c>
      <c r="J8977" s="31" t="s">
        <v>10477</v>
      </c>
      <c r="K8977" s="10" t="str">
        <f t="shared" si="140"/>
        <v>중성펜/겔리롤파인/#24[사쿠라][사쿠라]</v>
      </c>
      <c r="L8977" s="31" t="s">
        <v>38994</v>
      </c>
    </row>
    <row r="8978" spans="1:12" x14ac:dyDescent="0.15">
      <c r="A8978" s="31" t="s">
        <v>18793</v>
      </c>
      <c r="B8978" s="31" t="s">
        <v>60876</v>
      </c>
      <c r="C8978" s="32">
        <v>1000</v>
      </c>
      <c r="D8978" s="31" t="s">
        <v>60726</v>
      </c>
      <c r="E8978" s="31" t="s">
        <v>67</v>
      </c>
      <c r="F8978" s="31" t="s">
        <v>9917</v>
      </c>
      <c r="H8978" s="10" t="e">
        <f>VLOOKUP(A8978,#REF!,3,FALSE)</f>
        <v>#REF!</v>
      </c>
      <c r="I8978" s="10" t="e">
        <f>VLOOKUP(A8978,#REF!,4,FALSE)</f>
        <v>#REF!</v>
      </c>
      <c r="J8978" s="31" t="s">
        <v>10477</v>
      </c>
      <c r="K8978" s="10" t="str">
        <f t="shared" si="140"/>
        <v>중성펜/겔리롤파인/#24[사쿠라][사쿠라]</v>
      </c>
      <c r="L8978" s="31" t="s">
        <v>38993</v>
      </c>
    </row>
    <row r="8979" spans="1:12" x14ac:dyDescent="0.15">
      <c r="A8979" s="31" t="s">
        <v>18796</v>
      </c>
      <c r="B8979" s="31" t="s">
        <v>60877</v>
      </c>
      <c r="C8979" s="32">
        <v>12000</v>
      </c>
      <c r="D8979" s="31" t="s">
        <v>60727</v>
      </c>
      <c r="E8979" s="31" t="s">
        <v>2205</v>
      </c>
      <c r="F8979" s="31" t="s">
        <v>9917</v>
      </c>
      <c r="H8979" s="10" t="e">
        <f>VLOOKUP(A8979,#REF!,3,FALSE)</f>
        <v>#REF!</v>
      </c>
      <c r="I8979" s="10" t="e">
        <f>VLOOKUP(A8979,#REF!,4,FALSE)</f>
        <v>#REF!</v>
      </c>
      <c r="J8979" s="31" t="s">
        <v>10477</v>
      </c>
      <c r="K8979" s="10" t="str">
        <f t="shared" si="140"/>
        <v>중성펜/겔리롤파인/#27[사쿠라][사쿠라]</v>
      </c>
      <c r="L8979" s="31" t="s">
        <v>38996</v>
      </c>
    </row>
    <row r="8980" spans="1:12" x14ac:dyDescent="0.15">
      <c r="A8980" s="31" t="s">
        <v>18795</v>
      </c>
      <c r="B8980" s="31" t="s">
        <v>60877</v>
      </c>
      <c r="C8980" s="32">
        <v>1000</v>
      </c>
      <c r="D8980" s="31" t="s">
        <v>60727</v>
      </c>
      <c r="E8980" s="31" t="s">
        <v>67</v>
      </c>
      <c r="F8980" s="31" t="s">
        <v>9917</v>
      </c>
      <c r="H8980" s="10" t="e">
        <f>VLOOKUP(A8980,#REF!,3,FALSE)</f>
        <v>#REF!</v>
      </c>
      <c r="I8980" s="10" t="e">
        <f>VLOOKUP(A8980,#REF!,4,FALSE)</f>
        <v>#REF!</v>
      </c>
      <c r="J8980" s="31" t="s">
        <v>10477</v>
      </c>
      <c r="K8980" s="10" t="str">
        <f t="shared" si="140"/>
        <v>중성펜/겔리롤파인/#27[사쿠라][사쿠라]</v>
      </c>
      <c r="L8980" s="31" t="s">
        <v>38995</v>
      </c>
    </row>
    <row r="8981" spans="1:12" x14ac:dyDescent="0.15">
      <c r="A8981" s="31" t="s">
        <v>18797</v>
      </c>
      <c r="B8981" s="31" t="s">
        <v>60878</v>
      </c>
      <c r="C8981" s="32">
        <v>12000</v>
      </c>
      <c r="D8981" s="31" t="s">
        <v>60728</v>
      </c>
      <c r="E8981" s="31" t="s">
        <v>2205</v>
      </c>
      <c r="F8981" s="31" t="s">
        <v>9917</v>
      </c>
      <c r="H8981" s="10" t="e">
        <f>VLOOKUP(A8981,#REF!,3,FALSE)</f>
        <v>#REF!</v>
      </c>
      <c r="I8981" s="10" t="e">
        <f>VLOOKUP(A8981,#REF!,4,FALSE)</f>
        <v>#REF!</v>
      </c>
      <c r="J8981" s="31" t="s">
        <v>10477</v>
      </c>
      <c r="K8981" s="10" t="str">
        <f t="shared" si="140"/>
        <v>중성펜/겔리롤파인/#21[사쿠라][사쿠라]</v>
      </c>
      <c r="L8981" s="31" t="s">
        <v>38997</v>
      </c>
    </row>
    <row r="8982" spans="1:12" x14ac:dyDescent="0.15">
      <c r="A8982" s="31" t="s">
        <v>18798</v>
      </c>
      <c r="B8982" s="31" t="s">
        <v>60878</v>
      </c>
      <c r="C8982" s="32">
        <v>1000</v>
      </c>
      <c r="D8982" s="31" t="s">
        <v>60728</v>
      </c>
      <c r="E8982" s="31" t="s">
        <v>67</v>
      </c>
      <c r="F8982" s="31" t="s">
        <v>9917</v>
      </c>
      <c r="H8982" s="10" t="e">
        <f>VLOOKUP(A8982,#REF!,3,FALSE)</f>
        <v>#REF!</v>
      </c>
      <c r="I8982" s="10" t="e">
        <f>VLOOKUP(A8982,#REF!,4,FALSE)</f>
        <v>#REF!</v>
      </c>
      <c r="J8982" s="31" t="s">
        <v>10477</v>
      </c>
      <c r="K8982" s="10" t="str">
        <f t="shared" si="140"/>
        <v>중성펜/겔리롤파인/#21[사쿠라][사쿠라]</v>
      </c>
      <c r="L8982" s="31" t="s">
        <v>38998</v>
      </c>
    </row>
    <row r="8983" spans="1:12" x14ac:dyDescent="0.15">
      <c r="A8983" s="31" t="s">
        <v>18799</v>
      </c>
      <c r="B8983" s="31" t="s">
        <v>60879</v>
      </c>
      <c r="C8983" s="32">
        <v>1000</v>
      </c>
      <c r="D8983" s="31" t="s">
        <v>60729</v>
      </c>
      <c r="E8983" s="31" t="s">
        <v>67</v>
      </c>
      <c r="F8983" s="31" t="s">
        <v>9917</v>
      </c>
      <c r="H8983" s="10" t="e">
        <f>VLOOKUP(A8983,#REF!,3,FALSE)</f>
        <v>#REF!</v>
      </c>
      <c r="I8983" s="10" t="e">
        <f>VLOOKUP(A8983,#REF!,4,FALSE)</f>
        <v>#REF!</v>
      </c>
      <c r="J8983" s="31" t="s">
        <v>10477</v>
      </c>
      <c r="K8983" s="10" t="str">
        <f t="shared" si="140"/>
        <v>중성펜/겔리롤파인/#5[사쿠라][사쿠라]</v>
      </c>
      <c r="L8983" s="31" t="s">
        <v>38999</v>
      </c>
    </row>
    <row r="8984" spans="1:12" x14ac:dyDescent="0.15">
      <c r="A8984" s="31" t="s">
        <v>18800</v>
      </c>
      <c r="B8984" s="31" t="s">
        <v>60879</v>
      </c>
      <c r="C8984" s="32">
        <v>12000</v>
      </c>
      <c r="D8984" s="31" t="s">
        <v>60729</v>
      </c>
      <c r="E8984" s="31" t="s">
        <v>2205</v>
      </c>
      <c r="F8984" s="31" t="s">
        <v>9917</v>
      </c>
      <c r="H8984" s="10" t="e">
        <f>VLOOKUP(A8984,#REF!,3,FALSE)</f>
        <v>#REF!</v>
      </c>
      <c r="I8984" s="10" t="e">
        <f>VLOOKUP(A8984,#REF!,4,FALSE)</f>
        <v>#REF!</v>
      </c>
      <c r="J8984" s="31" t="s">
        <v>10477</v>
      </c>
      <c r="K8984" s="10" t="str">
        <f t="shared" si="140"/>
        <v>중성펜/겔리롤파인/#5[사쿠라][사쿠라]</v>
      </c>
      <c r="L8984" s="31" t="s">
        <v>39000</v>
      </c>
    </row>
    <row r="8985" spans="1:12" x14ac:dyDescent="0.15">
      <c r="A8985" s="31" t="s">
        <v>18802</v>
      </c>
      <c r="B8985" s="31" t="s">
        <v>60880</v>
      </c>
      <c r="C8985" s="32">
        <v>1000</v>
      </c>
      <c r="D8985" s="31" t="s">
        <v>60730</v>
      </c>
      <c r="E8985" s="31" t="s">
        <v>67</v>
      </c>
      <c r="F8985" s="31" t="s">
        <v>9917</v>
      </c>
      <c r="H8985" s="10" t="e">
        <f>VLOOKUP(A8985,#REF!,3,FALSE)</f>
        <v>#REF!</v>
      </c>
      <c r="I8985" s="10" t="e">
        <f>VLOOKUP(A8985,#REF!,4,FALSE)</f>
        <v>#REF!</v>
      </c>
      <c r="J8985" s="31" t="s">
        <v>10477</v>
      </c>
      <c r="K8985" s="10" t="str">
        <f t="shared" si="140"/>
        <v>중성펜/겔리롤파인/#12[사쿠라][사쿠라]</v>
      </c>
      <c r="L8985" s="31" t="s">
        <v>39002</v>
      </c>
    </row>
    <row r="8986" spans="1:12" x14ac:dyDescent="0.15">
      <c r="A8986" s="31" t="s">
        <v>18801</v>
      </c>
      <c r="B8986" s="31" t="s">
        <v>60880</v>
      </c>
      <c r="C8986" s="32">
        <v>12000</v>
      </c>
      <c r="D8986" s="31" t="s">
        <v>60730</v>
      </c>
      <c r="E8986" s="31" t="s">
        <v>2205</v>
      </c>
      <c r="F8986" s="31" t="s">
        <v>9917</v>
      </c>
      <c r="H8986" s="10" t="e">
        <f>VLOOKUP(A8986,#REF!,3,FALSE)</f>
        <v>#REF!</v>
      </c>
      <c r="I8986" s="10" t="e">
        <f>VLOOKUP(A8986,#REF!,4,FALSE)</f>
        <v>#REF!</v>
      </c>
      <c r="J8986" s="31" t="s">
        <v>10477</v>
      </c>
      <c r="K8986" s="10" t="str">
        <f t="shared" si="140"/>
        <v>중성펜/겔리롤파인/#12[사쿠라][사쿠라]</v>
      </c>
      <c r="L8986" s="31" t="s">
        <v>39001</v>
      </c>
    </row>
    <row r="8987" spans="1:12" x14ac:dyDescent="0.15">
      <c r="A8987" s="31" t="s">
        <v>18804</v>
      </c>
      <c r="B8987" s="31" t="s">
        <v>60881</v>
      </c>
      <c r="C8987" s="32">
        <v>12000</v>
      </c>
      <c r="D8987" s="31" t="s">
        <v>60731</v>
      </c>
      <c r="E8987" s="31" t="s">
        <v>2205</v>
      </c>
      <c r="F8987" s="31" t="s">
        <v>9917</v>
      </c>
      <c r="H8987" s="10" t="e">
        <f>VLOOKUP(A8987,#REF!,3,FALSE)</f>
        <v>#REF!</v>
      </c>
      <c r="I8987" s="10" t="e">
        <f>VLOOKUP(A8987,#REF!,4,FALSE)</f>
        <v>#REF!</v>
      </c>
      <c r="J8987" s="31" t="s">
        <v>10477</v>
      </c>
      <c r="K8987" s="10" t="str">
        <f t="shared" si="140"/>
        <v>중성펜/겔리롤파인/#138[사쿠라][사쿠라]</v>
      </c>
      <c r="L8987" s="31" t="s">
        <v>39004</v>
      </c>
    </row>
    <row r="8988" spans="1:12" x14ac:dyDescent="0.15">
      <c r="A8988" s="31" t="s">
        <v>18803</v>
      </c>
      <c r="B8988" s="31" t="s">
        <v>60881</v>
      </c>
      <c r="C8988" s="32">
        <v>1000</v>
      </c>
      <c r="D8988" s="31" t="s">
        <v>60731</v>
      </c>
      <c r="E8988" s="31" t="s">
        <v>67</v>
      </c>
      <c r="F8988" s="31" t="s">
        <v>9917</v>
      </c>
      <c r="H8988" s="10" t="e">
        <f>VLOOKUP(A8988,#REF!,3,FALSE)</f>
        <v>#REF!</v>
      </c>
      <c r="I8988" s="10" t="e">
        <f>VLOOKUP(A8988,#REF!,4,FALSE)</f>
        <v>#REF!</v>
      </c>
      <c r="J8988" s="31" t="s">
        <v>10477</v>
      </c>
      <c r="K8988" s="10" t="str">
        <f t="shared" si="140"/>
        <v>중성펜/겔리롤파인/#138[사쿠라][사쿠라]</v>
      </c>
      <c r="L8988" s="31" t="s">
        <v>39003</v>
      </c>
    </row>
    <row r="8989" spans="1:12" x14ac:dyDescent="0.15">
      <c r="A8989" s="31" t="s">
        <v>18805</v>
      </c>
      <c r="B8989" s="31" t="s">
        <v>60882</v>
      </c>
      <c r="C8989" s="32">
        <v>1000</v>
      </c>
      <c r="D8989" s="31" t="s">
        <v>60732</v>
      </c>
      <c r="E8989" s="31" t="s">
        <v>67</v>
      </c>
      <c r="F8989" s="31" t="s">
        <v>9917</v>
      </c>
      <c r="H8989" s="10" t="e">
        <f>VLOOKUP(A8989,#REF!,3,FALSE)</f>
        <v>#REF!</v>
      </c>
      <c r="I8989" s="10" t="e">
        <f>VLOOKUP(A8989,#REF!,4,FALSE)</f>
        <v>#REF!</v>
      </c>
      <c r="J8989" s="31" t="s">
        <v>10477</v>
      </c>
      <c r="K8989" s="10" t="str">
        <f t="shared" si="140"/>
        <v>중성펜/겔리롤파인/#3[사쿠라][사쿠라]</v>
      </c>
      <c r="L8989" s="31" t="s">
        <v>39005</v>
      </c>
    </row>
    <row r="8990" spans="1:12" x14ac:dyDescent="0.15">
      <c r="A8990" s="31" t="s">
        <v>18806</v>
      </c>
      <c r="B8990" s="31" t="s">
        <v>60882</v>
      </c>
      <c r="C8990" s="32">
        <v>12000</v>
      </c>
      <c r="D8990" s="31" t="s">
        <v>60732</v>
      </c>
      <c r="E8990" s="31" t="s">
        <v>2205</v>
      </c>
      <c r="F8990" s="31" t="s">
        <v>9917</v>
      </c>
      <c r="H8990" s="10" t="e">
        <f>VLOOKUP(A8990,#REF!,3,FALSE)</f>
        <v>#REF!</v>
      </c>
      <c r="I8990" s="10" t="e">
        <f>VLOOKUP(A8990,#REF!,4,FALSE)</f>
        <v>#REF!</v>
      </c>
      <c r="J8990" s="31" t="s">
        <v>10477</v>
      </c>
      <c r="K8990" s="10" t="str">
        <f t="shared" si="140"/>
        <v>중성펜/겔리롤파인/#3[사쿠라][사쿠라]</v>
      </c>
      <c r="L8990" s="31" t="s">
        <v>39006</v>
      </c>
    </row>
    <row r="8991" spans="1:12" x14ac:dyDescent="0.15">
      <c r="A8991" s="31" t="s">
        <v>18808</v>
      </c>
      <c r="B8991" s="31" t="s">
        <v>60883</v>
      </c>
      <c r="C8991" s="32">
        <v>1000</v>
      </c>
      <c r="D8991" s="31" t="s">
        <v>60733</v>
      </c>
      <c r="E8991" s="31" t="s">
        <v>67</v>
      </c>
      <c r="F8991" s="31" t="s">
        <v>9917</v>
      </c>
      <c r="H8991" s="10" t="e">
        <f>VLOOKUP(A8991,#REF!,3,FALSE)</f>
        <v>#REF!</v>
      </c>
      <c r="I8991" s="10" t="e">
        <f>VLOOKUP(A8991,#REF!,4,FALSE)</f>
        <v>#REF!</v>
      </c>
      <c r="J8991" s="31" t="s">
        <v>10477</v>
      </c>
      <c r="K8991" s="10" t="str">
        <f t="shared" si="140"/>
        <v>중성펜/겔리롤파인/#50[사쿠라][사쿠라]</v>
      </c>
      <c r="L8991" s="31" t="s">
        <v>39008</v>
      </c>
    </row>
    <row r="8992" spans="1:12" x14ac:dyDescent="0.15">
      <c r="A8992" s="31" t="s">
        <v>18807</v>
      </c>
      <c r="B8992" s="31" t="s">
        <v>60883</v>
      </c>
      <c r="C8992" s="32">
        <v>12000</v>
      </c>
      <c r="D8992" s="31" t="s">
        <v>60733</v>
      </c>
      <c r="E8992" s="31" t="s">
        <v>2205</v>
      </c>
      <c r="F8992" s="31" t="s">
        <v>9917</v>
      </c>
      <c r="H8992" s="10" t="e">
        <f>VLOOKUP(A8992,#REF!,3,FALSE)</f>
        <v>#REF!</v>
      </c>
      <c r="I8992" s="10" t="e">
        <f>VLOOKUP(A8992,#REF!,4,FALSE)</f>
        <v>#REF!</v>
      </c>
      <c r="J8992" s="31" t="s">
        <v>10477</v>
      </c>
      <c r="K8992" s="10" t="str">
        <f t="shared" si="140"/>
        <v>중성펜/겔리롤파인/#50[사쿠라][사쿠라]</v>
      </c>
      <c r="L8992" s="31" t="s">
        <v>39007</v>
      </c>
    </row>
    <row r="8993" spans="1:12" x14ac:dyDescent="0.15">
      <c r="A8993" s="31" t="s">
        <v>18810</v>
      </c>
      <c r="B8993" s="31" t="s">
        <v>60884</v>
      </c>
      <c r="C8993" s="32">
        <v>12000</v>
      </c>
      <c r="D8993" s="31" t="s">
        <v>60734</v>
      </c>
      <c r="E8993" s="31" t="s">
        <v>2205</v>
      </c>
      <c r="F8993" s="31" t="s">
        <v>9917</v>
      </c>
      <c r="H8993" s="10" t="e">
        <f>VLOOKUP(A8993,#REF!,3,FALSE)</f>
        <v>#REF!</v>
      </c>
      <c r="I8993" s="10" t="e">
        <f>VLOOKUP(A8993,#REF!,4,FALSE)</f>
        <v>#REF!</v>
      </c>
      <c r="J8993" s="31" t="s">
        <v>10477</v>
      </c>
      <c r="K8993" s="10" t="str">
        <f t="shared" si="140"/>
        <v>중성펜/겔리롤메탈릭/#553[사쿠라][사쿠라]</v>
      </c>
      <c r="L8993" s="31" t="s">
        <v>39010</v>
      </c>
    </row>
    <row r="8994" spans="1:12" x14ac:dyDescent="0.15">
      <c r="A8994" s="31" t="s">
        <v>18809</v>
      </c>
      <c r="B8994" s="31" t="s">
        <v>60884</v>
      </c>
      <c r="C8994" s="32">
        <v>1000</v>
      </c>
      <c r="D8994" s="31" t="s">
        <v>60734</v>
      </c>
      <c r="E8994" s="31" t="s">
        <v>67</v>
      </c>
      <c r="F8994" s="31" t="s">
        <v>9917</v>
      </c>
      <c r="H8994" s="10" t="e">
        <f>VLOOKUP(A8994,#REF!,3,FALSE)</f>
        <v>#REF!</v>
      </c>
      <c r="I8994" s="10" t="e">
        <f>VLOOKUP(A8994,#REF!,4,FALSE)</f>
        <v>#REF!</v>
      </c>
      <c r="J8994" s="31" t="s">
        <v>10477</v>
      </c>
      <c r="K8994" s="10" t="str">
        <f t="shared" si="140"/>
        <v>중성펜/겔리롤메탈릭/#553[사쿠라][사쿠라]</v>
      </c>
      <c r="L8994" s="31" t="s">
        <v>39009</v>
      </c>
    </row>
    <row r="8995" spans="1:12" x14ac:dyDescent="0.15">
      <c r="A8995" s="31" t="s">
        <v>18811</v>
      </c>
      <c r="B8995" s="31" t="s">
        <v>55521</v>
      </c>
      <c r="C8995" s="32">
        <v>18000</v>
      </c>
      <c r="D8995" s="31" t="s">
        <v>2811</v>
      </c>
      <c r="E8995" s="31" t="s">
        <v>2205</v>
      </c>
      <c r="F8995" s="31" t="s">
        <v>9910</v>
      </c>
      <c r="H8995" s="10" t="e">
        <f>VLOOKUP(A8995,#REF!,3,FALSE)</f>
        <v>#REF!</v>
      </c>
      <c r="I8995" s="10" t="e">
        <f>VLOOKUP(A8995,#REF!,4,FALSE)</f>
        <v>#REF!</v>
      </c>
      <c r="J8995" s="31" t="s">
        <v>10474</v>
      </c>
      <c r="K8995" s="10" t="str">
        <f t="shared" si="140"/>
        <v>형광펜/퀵마크S[모리스][모리스]</v>
      </c>
      <c r="L8995" s="31" t="s">
        <v>39011</v>
      </c>
    </row>
    <row r="8996" spans="1:12" x14ac:dyDescent="0.15">
      <c r="A8996" s="31" t="s">
        <v>18812</v>
      </c>
      <c r="B8996" s="31" t="s">
        <v>55521</v>
      </c>
      <c r="C8996" s="32">
        <v>1500</v>
      </c>
      <c r="D8996" s="31" t="s">
        <v>2811</v>
      </c>
      <c r="E8996" s="31" t="s">
        <v>67</v>
      </c>
      <c r="F8996" s="31" t="s">
        <v>9910</v>
      </c>
      <c r="H8996" s="10" t="e">
        <f>VLOOKUP(A8996,#REF!,3,FALSE)</f>
        <v>#REF!</v>
      </c>
      <c r="I8996" s="10" t="e">
        <f>VLOOKUP(A8996,#REF!,4,FALSE)</f>
        <v>#REF!</v>
      </c>
      <c r="J8996" s="31" t="s">
        <v>10474</v>
      </c>
      <c r="K8996" s="10" t="str">
        <f t="shared" si="140"/>
        <v>형광펜/퀵마크S[모리스][모리스]</v>
      </c>
      <c r="L8996" s="31" t="s">
        <v>39012</v>
      </c>
    </row>
    <row r="8997" spans="1:12" x14ac:dyDescent="0.15">
      <c r="A8997" s="31" t="s">
        <v>18813</v>
      </c>
      <c r="B8997" s="31" t="s">
        <v>55521</v>
      </c>
      <c r="C8997" s="32">
        <v>1500</v>
      </c>
      <c r="D8997" s="31" t="s">
        <v>2815</v>
      </c>
      <c r="E8997" s="31" t="s">
        <v>67</v>
      </c>
      <c r="F8997" s="31" t="s">
        <v>9910</v>
      </c>
      <c r="H8997" s="10" t="e">
        <f>VLOOKUP(A8997,#REF!,3,FALSE)</f>
        <v>#REF!</v>
      </c>
      <c r="I8997" s="10" t="e">
        <f>VLOOKUP(A8997,#REF!,4,FALSE)</f>
        <v>#REF!</v>
      </c>
      <c r="J8997" s="31" t="s">
        <v>10474</v>
      </c>
      <c r="K8997" s="10" t="str">
        <f t="shared" si="140"/>
        <v>형광펜/퀵마크S[모리스][모리스]</v>
      </c>
      <c r="L8997" s="31" t="s">
        <v>39013</v>
      </c>
    </row>
    <row r="8998" spans="1:12" x14ac:dyDescent="0.15">
      <c r="A8998" s="31" t="s">
        <v>18814</v>
      </c>
      <c r="B8998" s="31" t="s">
        <v>55521</v>
      </c>
      <c r="C8998" s="32">
        <v>18000</v>
      </c>
      <c r="D8998" s="31" t="s">
        <v>2815</v>
      </c>
      <c r="E8998" s="31" t="s">
        <v>2205</v>
      </c>
      <c r="F8998" s="31" t="s">
        <v>9910</v>
      </c>
      <c r="H8998" s="10" t="e">
        <f>VLOOKUP(A8998,#REF!,3,FALSE)</f>
        <v>#REF!</v>
      </c>
      <c r="I8998" s="10" t="e">
        <f>VLOOKUP(A8998,#REF!,4,FALSE)</f>
        <v>#REF!</v>
      </c>
      <c r="J8998" s="31" t="s">
        <v>10474</v>
      </c>
      <c r="K8998" s="10" t="str">
        <f t="shared" si="140"/>
        <v>형광펜/퀵마크S[모리스][모리스]</v>
      </c>
      <c r="L8998" s="31" t="s">
        <v>39014</v>
      </c>
    </row>
    <row r="8999" spans="1:12" x14ac:dyDescent="0.15">
      <c r="A8999" s="31" t="s">
        <v>18815</v>
      </c>
      <c r="B8999" s="31" t="s">
        <v>55521</v>
      </c>
      <c r="C8999" s="32">
        <v>1500</v>
      </c>
      <c r="D8999" s="31" t="s">
        <v>2816</v>
      </c>
      <c r="E8999" s="31" t="s">
        <v>67</v>
      </c>
      <c r="F8999" s="31" t="s">
        <v>9910</v>
      </c>
      <c r="H8999" s="10" t="e">
        <f>VLOOKUP(A8999,#REF!,3,FALSE)</f>
        <v>#REF!</v>
      </c>
      <c r="I8999" s="10" t="e">
        <f>VLOOKUP(A8999,#REF!,4,FALSE)</f>
        <v>#REF!</v>
      </c>
      <c r="J8999" s="31" t="s">
        <v>10474</v>
      </c>
      <c r="K8999" s="10" t="str">
        <f t="shared" si="140"/>
        <v>형광펜/퀵마크S[모리스][모리스]</v>
      </c>
      <c r="L8999" s="31" t="s">
        <v>39015</v>
      </c>
    </row>
    <row r="9000" spans="1:12" x14ac:dyDescent="0.15">
      <c r="A9000" s="31" t="s">
        <v>18816</v>
      </c>
      <c r="B9000" s="31" t="s">
        <v>55521</v>
      </c>
      <c r="C9000" s="32">
        <v>18000</v>
      </c>
      <c r="D9000" s="31" t="s">
        <v>2816</v>
      </c>
      <c r="E9000" s="31" t="s">
        <v>2205</v>
      </c>
      <c r="F9000" s="31" t="s">
        <v>9910</v>
      </c>
      <c r="H9000" s="10" t="e">
        <f>VLOOKUP(A9000,#REF!,3,FALSE)</f>
        <v>#REF!</v>
      </c>
      <c r="I9000" s="10" t="e">
        <f>VLOOKUP(A9000,#REF!,4,FALSE)</f>
        <v>#REF!</v>
      </c>
      <c r="J9000" s="31" t="s">
        <v>10474</v>
      </c>
      <c r="K9000" s="10" t="str">
        <f t="shared" si="140"/>
        <v>형광펜/퀵마크S[모리스][모리스]</v>
      </c>
      <c r="L9000" s="31" t="s">
        <v>39016</v>
      </c>
    </row>
    <row r="9001" spans="1:12" x14ac:dyDescent="0.15">
      <c r="A9001" s="31" t="s">
        <v>18817</v>
      </c>
      <c r="B9001" s="31" t="s">
        <v>55521</v>
      </c>
      <c r="C9001" s="32">
        <v>1500</v>
      </c>
      <c r="D9001" s="31" t="s">
        <v>2817</v>
      </c>
      <c r="E9001" s="31" t="s">
        <v>67</v>
      </c>
      <c r="F9001" s="31" t="s">
        <v>9910</v>
      </c>
      <c r="H9001" s="10" t="e">
        <f>VLOOKUP(A9001,#REF!,3,FALSE)</f>
        <v>#REF!</v>
      </c>
      <c r="I9001" s="10" t="e">
        <f>VLOOKUP(A9001,#REF!,4,FALSE)</f>
        <v>#REF!</v>
      </c>
      <c r="J9001" s="31" t="s">
        <v>10474</v>
      </c>
      <c r="K9001" s="10" t="str">
        <f t="shared" si="140"/>
        <v>형광펜/퀵마크S[모리스][모리스]</v>
      </c>
      <c r="L9001" s="31" t="s">
        <v>39017</v>
      </c>
    </row>
    <row r="9002" spans="1:12" x14ac:dyDescent="0.15">
      <c r="A9002" s="31" t="s">
        <v>18818</v>
      </c>
      <c r="B9002" s="31" t="s">
        <v>55521</v>
      </c>
      <c r="C9002" s="32">
        <v>18000</v>
      </c>
      <c r="D9002" s="31" t="s">
        <v>2817</v>
      </c>
      <c r="E9002" s="31" t="s">
        <v>2205</v>
      </c>
      <c r="F9002" s="31" t="s">
        <v>9910</v>
      </c>
      <c r="H9002" s="10" t="e">
        <f>VLOOKUP(A9002,#REF!,3,FALSE)</f>
        <v>#REF!</v>
      </c>
      <c r="I9002" s="10" t="e">
        <f>VLOOKUP(A9002,#REF!,4,FALSE)</f>
        <v>#REF!</v>
      </c>
      <c r="J9002" s="31" t="s">
        <v>10474</v>
      </c>
      <c r="K9002" s="10" t="str">
        <f t="shared" si="140"/>
        <v>형광펜/퀵마크S[모리스][모리스]</v>
      </c>
      <c r="L9002" s="31" t="s">
        <v>60639</v>
      </c>
    </row>
    <row r="9003" spans="1:12" x14ac:dyDescent="0.15">
      <c r="A9003" s="31" t="s">
        <v>18820</v>
      </c>
      <c r="B9003" s="31" t="s">
        <v>55521</v>
      </c>
      <c r="C9003" s="32">
        <v>18000</v>
      </c>
      <c r="D9003" s="31" t="s">
        <v>2819</v>
      </c>
      <c r="E9003" s="31" t="s">
        <v>2205</v>
      </c>
      <c r="F9003" s="31" t="s">
        <v>9910</v>
      </c>
      <c r="H9003" s="10" t="e">
        <f>VLOOKUP(A9003,#REF!,3,FALSE)</f>
        <v>#REF!</v>
      </c>
      <c r="I9003" s="10" t="e">
        <f>VLOOKUP(A9003,#REF!,4,FALSE)</f>
        <v>#REF!</v>
      </c>
      <c r="J9003" s="31" t="s">
        <v>10474</v>
      </c>
      <c r="K9003" s="10" t="str">
        <f t="shared" si="140"/>
        <v>형광펜/퀵마크S[모리스][모리스]</v>
      </c>
      <c r="L9003" s="31" t="s">
        <v>39019</v>
      </c>
    </row>
    <row r="9004" spans="1:12" x14ac:dyDescent="0.15">
      <c r="A9004" s="31" t="s">
        <v>18819</v>
      </c>
      <c r="B9004" s="31" t="s">
        <v>55521</v>
      </c>
      <c r="C9004" s="32">
        <v>1500</v>
      </c>
      <c r="D9004" s="31" t="s">
        <v>2819</v>
      </c>
      <c r="E9004" s="31" t="s">
        <v>67</v>
      </c>
      <c r="F9004" s="31" t="s">
        <v>9910</v>
      </c>
      <c r="H9004" s="10" t="e">
        <f>VLOOKUP(A9004,#REF!,3,FALSE)</f>
        <v>#REF!</v>
      </c>
      <c r="I9004" s="10" t="e">
        <f>VLOOKUP(A9004,#REF!,4,FALSE)</f>
        <v>#REF!</v>
      </c>
      <c r="J9004" s="31" t="s">
        <v>10474</v>
      </c>
      <c r="K9004" s="10" t="str">
        <f t="shared" si="140"/>
        <v>형광펜/퀵마크S[모리스][모리스]</v>
      </c>
      <c r="L9004" s="31" t="s">
        <v>39018</v>
      </c>
    </row>
    <row r="9005" spans="1:12" x14ac:dyDescent="0.15">
      <c r="A9005" s="31" t="s">
        <v>18822</v>
      </c>
      <c r="B9005" s="31" t="s">
        <v>55522</v>
      </c>
      <c r="C9005" s="32">
        <v>40000</v>
      </c>
      <c r="D9005" s="31" t="s">
        <v>2629</v>
      </c>
      <c r="E9005" s="31" t="s">
        <v>68</v>
      </c>
      <c r="F9005" s="31" t="s">
        <v>9890</v>
      </c>
      <c r="H9005" s="10" t="e">
        <f>VLOOKUP(A9005,#REF!,3,FALSE)</f>
        <v>#REF!</v>
      </c>
      <c r="I9005" s="10" t="e">
        <f>VLOOKUP(A9005,#REF!,4,FALSE)</f>
        <v>#REF!</v>
      </c>
      <c r="J9005" s="31" t="s">
        <v>10466</v>
      </c>
      <c r="K9005" s="10" t="str">
        <f t="shared" si="140"/>
        <v>수성펜/화인라이너세트/334-SB4[스테들러][스테들러]</v>
      </c>
      <c r="L9005" s="31" t="s">
        <v>39021</v>
      </c>
    </row>
    <row r="9006" spans="1:12" x14ac:dyDescent="0.15">
      <c r="A9006" s="31" t="s">
        <v>18821</v>
      </c>
      <c r="B9006" s="31" t="s">
        <v>55522</v>
      </c>
      <c r="C9006" s="32">
        <v>4000</v>
      </c>
      <c r="D9006" s="31" t="s">
        <v>2629</v>
      </c>
      <c r="E9006" s="31" t="s">
        <v>81</v>
      </c>
      <c r="F9006" s="31" t="s">
        <v>9890</v>
      </c>
      <c r="H9006" s="10" t="e">
        <f>VLOOKUP(A9006,#REF!,3,FALSE)</f>
        <v>#REF!</v>
      </c>
      <c r="I9006" s="10" t="e">
        <f>VLOOKUP(A9006,#REF!,4,FALSE)</f>
        <v>#REF!</v>
      </c>
      <c r="J9006" s="31" t="s">
        <v>10466</v>
      </c>
      <c r="K9006" s="10" t="str">
        <f t="shared" si="140"/>
        <v>수성펜/화인라이너세트/334-SB4[스테들러][스테들러]</v>
      </c>
      <c r="L9006" s="31" t="s">
        <v>39020</v>
      </c>
    </row>
    <row r="9007" spans="1:12" x14ac:dyDescent="0.15">
      <c r="A9007" s="31" t="s">
        <v>61899</v>
      </c>
      <c r="B9007" s="31" t="s">
        <v>68155</v>
      </c>
      <c r="C9007" s="32">
        <v>1200</v>
      </c>
      <c r="D9007" s="31" t="s">
        <v>5243</v>
      </c>
      <c r="E9007" s="31" t="s">
        <v>67</v>
      </c>
      <c r="F9007" s="31" t="s">
        <v>10296</v>
      </c>
      <c r="H9007" s="10" t="e">
        <f>VLOOKUP(A9007,#REF!,3,FALSE)</f>
        <v>#REF!</v>
      </c>
      <c r="I9007" s="10" t="e">
        <f>VLOOKUP(A9007,#REF!,4,FALSE)</f>
        <v>#REF!</v>
      </c>
      <c r="J9007" s="31" t="s">
        <v>10472</v>
      </c>
      <c r="K9007" s="10" t="str">
        <f t="shared" si="140"/>
        <v>연필/카스텔9000/119014[파버카스텔][파버카스텔]</v>
      </c>
      <c r="L9007" s="31" t="s">
        <v>65877</v>
      </c>
    </row>
    <row r="9008" spans="1:12" x14ac:dyDescent="0.15">
      <c r="A9008" s="31" t="s">
        <v>61900</v>
      </c>
      <c r="B9008" s="31" t="s">
        <v>68156</v>
      </c>
      <c r="C9008" s="32">
        <v>1200</v>
      </c>
      <c r="D9008" s="31" t="s">
        <v>5245</v>
      </c>
      <c r="E9008" s="31" t="s">
        <v>67</v>
      </c>
      <c r="F9008" s="31" t="s">
        <v>10296</v>
      </c>
      <c r="H9008" s="10" t="e">
        <f>VLOOKUP(A9008,#REF!,3,FALSE)</f>
        <v>#REF!</v>
      </c>
      <c r="I9008" s="10" t="e">
        <f>VLOOKUP(A9008,#REF!,4,FALSE)</f>
        <v>#REF!</v>
      </c>
      <c r="J9008" s="31" t="s">
        <v>10472</v>
      </c>
      <c r="K9008" s="10" t="str">
        <f t="shared" si="140"/>
        <v>연필/카스텔9000/119015[파버카스텔][파버카스텔]</v>
      </c>
      <c r="L9008" s="31" t="s">
        <v>65878</v>
      </c>
    </row>
    <row r="9009" spans="1:12" x14ac:dyDescent="0.15">
      <c r="A9009" s="31" t="s">
        <v>61901</v>
      </c>
      <c r="B9009" s="31" t="s">
        <v>68157</v>
      </c>
      <c r="C9009" s="32">
        <v>1200</v>
      </c>
      <c r="D9009" s="31" t="s">
        <v>5247</v>
      </c>
      <c r="E9009" s="31" t="s">
        <v>67</v>
      </c>
      <c r="F9009" s="31" t="s">
        <v>10296</v>
      </c>
      <c r="H9009" s="10" t="e">
        <f>VLOOKUP(A9009,#REF!,3,FALSE)</f>
        <v>#REF!</v>
      </c>
      <c r="I9009" s="10" t="e">
        <f>VLOOKUP(A9009,#REF!,4,FALSE)</f>
        <v>#REF!</v>
      </c>
      <c r="J9009" s="31" t="s">
        <v>10472</v>
      </c>
      <c r="K9009" s="10" t="str">
        <f t="shared" si="140"/>
        <v>연필/카스텔9000/119016[파버카스텔][파버카스텔]</v>
      </c>
      <c r="L9009" s="31" t="s">
        <v>65879</v>
      </c>
    </row>
    <row r="9010" spans="1:12" x14ac:dyDescent="0.15">
      <c r="A9010" s="31" t="s">
        <v>61902</v>
      </c>
      <c r="B9010" s="31" t="s">
        <v>68158</v>
      </c>
      <c r="C9010" s="32">
        <v>92000</v>
      </c>
      <c r="D9010" s="31" t="s">
        <v>64315</v>
      </c>
      <c r="E9010" s="31" t="s">
        <v>67</v>
      </c>
      <c r="F9010" s="31" t="s">
        <v>9916</v>
      </c>
      <c r="H9010" s="10" t="e">
        <f>VLOOKUP(A9010,#REF!,3,FALSE)</f>
        <v>#REF!</v>
      </c>
      <c r="I9010" s="10" t="e">
        <f>VLOOKUP(A9010,#REF!,4,FALSE)</f>
        <v>#REF!</v>
      </c>
      <c r="J9010" s="31" t="s">
        <v>10468</v>
      </c>
      <c r="K9010" s="10" t="str">
        <f t="shared" si="140"/>
        <v>만년필/글로시/SF300/9325-0[쉐퍼][쉐퍼]</v>
      </c>
      <c r="L9010" s="31" t="s">
        <v>65880</v>
      </c>
    </row>
    <row r="9011" spans="1:12" x14ac:dyDescent="0.15">
      <c r="A9011" s="31" t="s">
        <v>61903</v>
      </c>
      <c r="B9011" s="31" t="s">
        <v>68159</v>
      </c>
      <c r="C9011" s="32">
        <v>58000</v>
      </c>
      <c r="D9011" s="31" t="s">
        <v>64315</v>
      </c>
      <c r="E9011" s="31" t="s">
        <v>67</v>
      </c>
      <c r="F9011" s="31" t="s">
        <v>9916</v>
      </c>
      <c r="H9011" s="10" t="e">
        <f>VLOOKUP(A9011,#REF!,3,FALSE)</f>
        <v>#REF!</v>
      </c>
      <c r="I9011" s="10" t="e">
        <f>VLOOKUP(A9011,#REF!,4,FALSE)</f>
        <v>#REF!</v>
      </c>
      <c r="J9011" s="31" t="s">
        <v>10468</v>
      </c>
      <c r="K9011" s="10" t="str">
        <f t="shared" si="140"/>
        <v>유성펜/SF300/9325-2[쉐퍼][쉐퍼]</v>
      </c>
      <c r="L9011" s="31" t="s">
        <v>65881</v>
      </c>
    </row>
    <row r="9012" spans="1:12" x14ac:dyDescent="0.15">
      <c r="A9012" s="31" t="s">
        <v>18824</v>
      </c>
      <c r="B9012" s="31" t="s">
        <v>55523</v>
      </c>
      <c r="C9012" s="32">
        <v>18000</v>
      </c>
      <c r="D9012" s="31" t="s">
        <v>2799</v>
      </c>
      <c r="E9012" s="31" t="s">
        <v>2205</v>
      </c>
      <c r="F9012" s="31" t="s">
        <v>9920</v>
      </c>
      <c r="H9012" s="10" t="e">
        <f>VLOOKUP(A9012,#REF!,3,FALSE)</f>
        <v>#REF!</v>
      </c>
      <c r="I9012" s="10" t="e">
        <f>VLOOKUP(A9012,#REF!,4,FALSE)</f>
        <v>#REF!</v>
      </c>
      <c r="J9012" s="31" t="s">
        <v>10474</v>
      </c>
      <c r="K9012" s="10" t="str">
        <f t="shared" si="140"/>
        <v>유성매직/퀵마크S[모리스][모리스]</v>
      </c>
      <c r="L9012" s="31" t="s">
        <v>39023</v>
      </c>
    </row>
    <row r="9013" spans="1:12" x14ac:dyDescent="0.15">
      <c r="A9013" s="31" t="s">
        <v>18823</v>
      </c>
      <c r="B9013" s="31" t="s">
        <v>55523</v>
      </c>
      <c r="C9013" s="32">
        <v>1500</v>
      </c>
      <c r="D9013" s="31" t="s">
        <v>2799</v>
      </c>
      <c r="E9013" s="31" t="s">
        <v>67</v>
      </c>
      <c r="F9013" s="31" t="s">
        <v>9920</v>
      </c>
      <c r="H9013" s="10" t="e">
        <f>VLOOKUP(A9013,#REF!,3,FALSE)</f>
        <v>#REF!</v>
      </c>
      <c r="I9013" s="10" t="e">
        <f>VLOOKUP(A9013,#REF!,4,FALSE)</f>
        <v>#REF!</v>
      </c>
      <c r="J9013" s="31" t="s">
        <v>10474</v>
      </c>
      <c r="K9013" s="10" t="str">
        <f t="shared" si="140"/>
        <v>유성매직/퀵마크S[모리스][모리스]</v>
      </c>
      <c r="L9013" s="31" t="s">
        <v>39022</v>
      </c>
    </row>
    <row r="9014" spans="1:12" x14ac:dyDescent="0.15">
      <c r="A9014" s="31" t="s">
        <v>18826</v>
      </c>
      <c r="B9014" s="31" t="s">
        <v>55523</v>
      </c>
      <c r="C9014" s="32">
        <v>1500</v>
      </c>
      <c r="D9014" s="31" t="s">
        <v>2798</v>
      </c>
      <c r="E9014" s="31" t="s">
        <v>67</v>
      </c>
      <c r="F9014" s="31" t="s">
        <v>9920</v>
      </c>
      <c r="H9014" s="10" t="e">
        <f>VLOOKUP(A9014,#REF!,3,FALSE)</f>
        <v>#REF!</v>
      </c>
      <c r="I9014" s="10" t="e">
        <f>VLOOKUP(A9014,#REF!,4,FALSE)</f>
        <v>#REF!</v>
      </c>
      <c r="J9014" s="31" t="s">
        <v>10474</v>
      </c>
      <c r="K9014" s="10" t="str">
        <f t="shared" si="140"/>
        <v>유성매직/퀵마크S[모리스][모리스]</v>
      </c>
      <c r="L9014" s="31" t="s">
        <v>39025</v>
      </c>
    </row>
    <row r="9015" spans="1:12" x14ac:dyDescent="0.15">
      <c r="A9015" s="31" t="s">
        <v>18825</v>
      </c>
      <c r="B9015" s="31" t="s">
        <v>55523</v>
      </c>
      <c r="C9015" s="32">
        <v>18000</v>
      </c>
      <c r="D9015" s="31" t="s">
        <v>2798</v>
      </c>
      <c r="E9015" s="31" t="s">
        <v>2205</v>
      </c>
      <c r="F9015" s="31" t="s">
        <v>9920</v>
      </c>
      <c r="H9015" s="10" t="e">
        <f>VLOOKUP(A9015,#REF!,3,FALSE)</f>
        <v>#REF!</v>
      </c>
      <c r="I9015" s="10" t="e">
        <f>VLOOKUP(A9015,#REF!,4,FALSE)</f>
        <v>#REF!</v>
      </c>
      <c r="J9015" s="31" t="s">
        <v>10474</v>
      </c>
      <c r="K9015" s="10" t="str">
        <f t="shared" si="140"/>
        <v>유성매직/퀵마크S[모리스][모리스]</v>
      </c>
      <c r="L9015" s="31" t="s">
        <v>39024</v>
      </c>
    </row>
    <row r="9016" spans="1:12" x14ac:dyDescent="0.15">
      <c r="A9016" s="31" t="s">
        <v>18828</v>
      </c>
      <c r="B9016" s="31" t="s">
        <v>55524</v>
      </c>
      <c r="C9016" s="32">
        <v>1000</v>
      </c>
      <c r="D9016" s="31" t="s">
        <v>2894</v>
      </c>
      <c r="E9016" s="31" t="s">
        <v>67</v>
      </c>
      <c r="F9016" s="31" t="s">
        <v>9877</v>
      </c>
      <c r="H9016" s="10" t="e">
        <f>VLOOKUP(A9016,#REF!,3,FALSE)</f>
        <v>#REF!</v>
      </c>
      <c r="I9016" s="10" t="e">
        <f>VLOOKUP(A9016,#REF!,4,FALSE)</f>
        <v>#REF!</v>
      </c>
      <c r="J9016" s="31" t="s">
        <v>10318</v>
      </c>
      <c r="K9016" s="10" t="str">
        <f t="shared" si="140"/>
        <v>샤프/샤인컬러[알파][알파]</v>
      </c>
      <c r="L9016" s="31" t="s">
        <v>39027</v>
      </c>
    </row>
    <row r="9017" spans="1:12" x14ac:dyDescent="0.15">
      <c r="A9017" s="31" t="s">
        <v>18827</v>
      </c>
      <c r="B9017" s="31" t="s">
        <v>55524</v>
      </c>
      <c r="C9017" s="32">
        <v>12000</v>
      </c>
      <c r="D9017" s="31" t="s">
        <v>2894</v>
      </c>
      <c r="E9017" s="31" t="s">
        <v>2205</v>
      </c>
      <c r="F9017" s="31" t="s">
        <v>9877</v>
      </c>
      <c r="H9017" s="10" t="e">
        <f>VLOOKUP(A9017,#REF!,3,FALSE)</f>
        <v>#REF!</v>
      </c>
      <c r="I9017" s="10" t="e">
        <f>VLOOKUP(A9017,#REF!,4,FALSE)</f>
        <v>#REF!</v>
      </c>
      <c r="J9017" s="31" t="s">
        <v>10318</v>
      </c>
      <c r="K9017" s="10" t="str">
        <f t="shared" si="140"/>
        <v>샤프/샤인컬러[알파][알파]</v>
      </c>
      <c r="L9017" s="31" t="s">
        <v>39026</v>
      </c>
    </row>
    <row r="9018" spans="1:12" x14ac:dyDescent="0.15">
      <c r="A9018" s="31" t="s">
        <v>18830</v>
      </c>
      <c r="B9018" s="31" t="s">
        <v>55524</v>
      </c>
      <c r="C9018" s="32">
        <v>12000</v>
      </c>
      <c r="D9018" s="31" t="s">
        <v>2490</v>
      </c>
      <c r="E9018" s="31" t="s">
        <v>2205</v>
      </c>
      <c r="F9018" s="31" t="s">
        <v>9877</v>
      </c>
      <c r="H9018" s="10" t="e">
        <f>VLOOKUP(A9018,#REF!,3,FALSE)</f>
        <v>#REF!</v>
      </c>
      <c r="I9018" s="10" t="e">
        <f>VLOOKUP(A9018,#REF!,4,FALSE)</f>
        <v>#REF!</v>
      </c>
      <c r="J9018" s="31" t="s">
        <v>10318</v>
      </c>
      <c r="K9018" s="10" t="str">
        <f t="shared" si="140"/>
        <v>샤프/샤인컬러[알파][알파]</v>
      </c>
      <c r="L9018" s="31" t="s">
        <v>39029</v>
      </c>
    </row>
    <row r="9019" spans="1:12" x14ac:dyDescent="0.15">
      <c r="A9019" s="31" t="s">
        <v>18829</v>
      </c>
      <c r="B9019" s="31" t="s">
        <v>55524</v>
      </c>
      <c r="C9019" s="32">
        <v>1000</v>
      </c>
      <c r="D9019" s="31" t="s">
        <v>2490</v>
      </c>
      <c r="E9019" s="31" t="s">
        <v>67</v>
      </c>
      <c r="F9019" s="31" t="s">
        <v>9877</v>
      </c>
      <c r="H9019" s="10" t="e">
        <f>VLOOKUP(A9019,#REF!,3,FALSE)</f>
        <v>#REF!</v>
      </c>
      <c r="I9019" s="10" t="e">
        <f>VLOOKUP(A9019,#REF!,4,FALSE)</f>
        <v>#REF!</v>
      </c>
      <c r="J9019" s="31" t="s">
        <v>10318</v>
      </c>
      <c r="K9019" s="10" t="str">
        <f t="shared" si="140"/>
        <v>샤프/샤인컬러[알파][알파]</v>
      </c>
      <c r="L9019" s="31" t="s">
        <v>39028</v>
      </c>
    </row>
    <row r="9020" spans="1:12" x14ac:dyDescent="0.15">
      <c r="A9020" s="31" t="s">
        <v>18831</v>
      </c>
      <c r="B9020" s="31" t="s">
        <v>55524</v>
      </c>
      <c r="C9020" s="32">
        <v>1000</v>
      </c>
      <c r="D9020" s="31" t="s">
        <v>2405</v>
      </c>
      <c r="E9020" s="31" t="s">
        <v>67</v>
      </c>
      <c r="F9020" s="31" t="s">
        <v>9877</v>
      </c>
      <c r="H9020" s="10" t="e">
        <f>VLOOKUP(A9020,#REF!,3,FALSE)</f>
        <v>#REF!</v>
      </c>
      <c r="I9020" s="10" t="e">
        <f>VLOOKUP(A9020,#REF!,4,FALSE)</f>
        <v>#REF!</v>
      </c>
      <c r="J9020" s="31" t="s">
        <v>10318</v>
      </c>
      <c r="K9020" s="10" t="str">
        <f t="shared" si="140"/>
        <v>샤프/샤인컬러[알파][알파]</v>
      </c>
      <c r="L9020" s="31" t="s">
        <v>39030</v>
      </c>
    </row>
    <row r="9021" spans="1:12" x14ac:dyDescent="0.15">
      <c r="A9021" s="31" t="s">
        <v>18832</v>
      </c>
      <c r="B9021" s="31" t="s">
        <v>55524</v>
      </c>
      <c r="C9021" s="32">
        <v>12000</v>
      </c>
      <c r="D9021" s="31" t="s">
        <v>2405</v>
      </c>
      <c r="E9021" s="31" t="s">
        <v>2205</v>
      </c>
      <c r="F9021" s="31" t="s">
        <v>9877</v>
      </c>
      <c r="H9021" s="10" t="e">
        <f>VLOOKUP(A9021,#REF!,3,FALSE)</f>
        <v>#REF!</v>
      </c>
      <c r="I9021" s="10" t="e">
        <f>VLOOKUP(A9021,#REF!,4,FALSE)</f>
        <v>#REF!</v>
      </c>
      <c r="J9021" s="31" t="s">
        <v>10318</v>
      </c>
      <c r="K9021" s="10" t="str">
        <f t="shared" si="140"/>
        <v>샤프/샤인컬러[알파][알파]</v>
      </c>
      <c r="L9021" s="31" t="s">
        <v>39031</v>
      </c>
    </row>
    <row r="9022" spans="1:12" x14ac:dyDescent="0.15">
      <c r="A9022" s="31" t="s">
        <v>18833</v>
      </c>
      <c r="B9022" s="31" t="s">
        <v>55524</v>
      </c>
      <c r="C9022" s="32">
        <v>1000</v>
      </c>
      <c r="D9022" s="31" t="s">
        <v>2403</v>
      </c>
      <c r="E9022" s="31" t="s">
        <v>67</v>
      </c>
      <c r="F9022" s="31" t="s">
        <v>9877</v>
      </c>
      <c r="H9022" s="10" t="e">
        <f>VLOOKUP(A9022,#REF!,3,FALSE)</f>
        <v>#REF!</v>
      </c>
      <c r="I9022" s="10" t="e">
        <f>VLOOKUP(A9022,#REF!,4,FALSE)</f>
        <v>#REF!</v>
      </c>
      <c r="J9022" s="31" t="s">
        <v>10318</v>
      </c>
      <c r="K9022" s="10" t="str">
        <f t="shared" si="140"/>
        <v>샤프/샤인컬러[알파][알파]</v>
      </c>
      <c r="L9022" s="31" t="s">
        <v>39032</v>
      </c>
    </row>
    <row r="9023" spans="1:12" x14ac:dyDescent="0.15">
      <c r="A9023" s="31" t="s">
        <v>18834</v>
      </c>
      <c r="B9023" s="31" t="s">
        <v>55524</v>
      </c>
      <c r="C9023" s="32">
        <v>12000</v>
      </c>
      <c r="D9023" s="31" t="s">
        <v>2403</v>
      </c>
      <c r="E9023" s="31" t="s">
        <v>2205</v>
      </c>
      <c r="F9023" s="31" t="s">
        <v>9877</v>
      </c>
      <c r="H9023" s="10" t="e">
        <f>VLOOKUP(A9023,#REF!,3,FALSE)</f>
        <v>#REF!</v>
      </c>
      <c r="I9023" s="10" t="e">
        <f>VLOOKUP(A9023,#REF!,4,FALSE)</f>
        <v>#REF!</v>
      </c>
      <c r="J9023" s="31" t="s">
        <v>10318</v>
      </c>
      <c r="K9023" s="10" t="str">
        <f t="shared" si="140"/>
        <v>샤프/샤인컬러[알파][알파]</v>
      </c>
      <c r="L9023" s="31" t="s">
        <v>39033</v>
      </c>
    </row>
    <row r="9024" spans="1:12" x14ac:dyDescent="0.15">
      <c r="A9024" s="31" t="s">
        <v>18835</v>
      </c>
      <c r="B9024" s="31" t="s">
        <v>55524</v>
      </c>
      <c r="C9024" s="32">
        <v>12000</v>
      </c>
      <c r="D9024" s="31" t="s">
        <v>2886</v>
      </c>
      <c r="E9024" s="31" t="s">
        <v>2205</v>
      </c>
      <c r="F9024" s="31" t="s">
        <v>9877</v>
      </c>
      <c r="H9024" s="10" t="e">
        <f>VLOOKUP(A9024,#REF!,3,FALSE)</f>
        <v>#REF!</v>
      </c>
      <c r="I9024" s="10" t="e">
        <f>VLOOKUP(A9024,#REF!,4,FALSE)</f>
        <v>#REF!</v>
      </c>
      <c r="J9024" s="31" t="s">
        <v>10318</v>
      </c>
      <c r="K9024" s="10" t="str">
        <f t="shared" si="140"/>
        <v>샤프/샤인컬러[알파][알파]</v>
      </c>
      <c r="L9024" s="31" t="s">
        <v>39034</v>
      </c>
    </row>
    <row r="9025" spans="1:12" x14ac:dyDescent="0.15">
      <c r="A9025" s="31" t="s">
        <v>18836</v>
      </c>
      <c r="B9025" s="31" t="s">
        <v>55524</v>
      </c>
      <c r="C9025" s="32">
        <v>1000</v>
      </c>
      <c r="D9025" s="31" t="s">
        <v>2886</v>
      </c>
      <c r="E9025" s="31" t="s">
        <v>67</v>
      </c>
      <c r="F9025" s="31" t="s">
        <v>9877</v>
      </c>
      <c r="H9025" s="10" t="e">
        <f>VLOOKUP(A9025,#REF!,3,FALSE)</f>
        <v>#REF!</v>
      </c>
      <c r="I9025" s="10" t="e">
        <f>VLOOKUP(A9025,#REF!,4,FALSE)</f>
        <v>#REF!</v>
      </c>
      <c r="J9025" s="31" t="s">
        <v>10318</v>
      </c>
      <c r="K9025" s="10" t="str">
        <f t="shared" si="140"/>
        <v>샤프/샤인컬러[알파][알파]</v>
      </c>
      <c r="L9025" s="31" t="s">
        <v>39035</v>
      </c>
    </row>
    <row r="9026" spans="1:12" x14ac:dyDescent="0.15">
      <c r="A9026" s="31" t="s">
        <v>18838</v>
      </c>
      <c r="B9026" s="31" t="s">
        <v>55524</v>
      </c>
      <c r="C9026" s="32">
        <v>1000</v>
      </c>
      <c r="D9026" s="31" t="s">
        <v>2409</v>
      </c>
      <c r="E9026" s="31" t="s">
        <v>67</v>
      </c>
      <c r="F9026" s="31" t="s">
        <v>9877</v>
      </c>
      <c r="H9026" s="10" t="e">
        <f>VLOOKUP(A9026,#REF!,3,FALSE)</f>
        <v>#REF!</v>
      </c>
      <c r="I9026" s="10" t="e">
        <f>VLOOKUP(A9026,#REF!,4,FALSE)</f>
        <v>#REF!</v>
      </c>
      <c r="J9026" s="31" t="s">
        <v>10318</v>
      </c>
      <c r="K9026" s="10" t="str">
        <f t="shared" si="140"/>
        <v>샤프/샤인컬러[알파][알파]</v>
      </c>
      <c r="L9026" s="31" t="s">
        <v>39037</v>
      </c>
    </row>
    <row r="9027" spans="1:12" x14ac:dyDescent="0.15">
      <c r="A9027" s="31" t="s">
        <v>18837</v>
      </c>
      <c r="B9027" s="31" t="s">
        <v>55524</v>
      </c>
      <c r="C9027" s="32">
        <v>12000</v>
      </c>
      <c r="D9027" s="31" t="s">
        <v>2409</v>
      </c>
      <c r="E9027" s="31" t="s">
        <v>2205</v>
      </c>
      <c r="F9027" s="31" t="s">
        <v>9877</v>
      </c>
      <c r="H9027" s="10" t="e">
        <f>VLOOKUP(A9027,#REF!,3,FALSE)</f>
        <v>#REF!</v>
      </c>
      <c r="I9027" s="10" t="e">
        <f>VLOOKUP(A9027,#REF!,4,FALSE)</f>
        <v>#REF!</v>
      </c>
      <c r="J9027" s="31" t="s">
        <v>10318</v>
      </c>
      <c r="K9027" s="10" t="str">
        <f t="shared" ref="K9027:K9090" si="141">IF(J9027="",B9027,B9027&amp;"["&amp;J9027&amp;"]")</f>
        <v>샤프/샤인컬러[알파][알파]</v>
      </c>
      <c r="L9027" s="31" t="s">
        <v>39036</v>
      </c>
    </row>
    <row r="9028" spans="1:12" x14ac:dyDescent="0.15">
      <c r="A9028" s="31" t="s">
        <v>18840</v>
      </c>
      <c r="B9028" s="31" t="s">
        <v>55524</v>
      </c>
      <c r="C9028" s="32">
        <v>1000</v>
      </c>
      <c r="D9028" s="31" t="s">
        <v>2895</v>
      </c>
      <c r="E9028" s="31" t="s">
        <v>67</v>
      </c>
      <c r="F9028" s="31" t="s">
        <v>9877</v>
      </c>
      <c r="H9028" s="10" t="e">
        <f>VLOOKUP(A9028,#REF!,3,FALSE)</f>
        <v>#REF!</v>
      </c>
      <c r="I9028" s="10" t="e">
        <f>VLOOKUP(A9028,#REF!,4,FALSE)</f>
        <v>#REF!</v>
      </c>
      <c r="J9028" s="31" t="s">
        <v>10318</v>
      </c>
      <c r="K9028" s="10" t="str">
        <f t="shared" si="141"/>
        <v>샤프/샤인컬러[알파][알파]</v>
      </c>
      <c r="L9028" s="31" t="s">
        <v>39039</v>
      </c>
    </row>
    <row r="9029" spans="1:12" x14ac:dyDescent="0.15">
      <c r="A9029" s="31" t="s">
        <v>18839</v>
      </c>
      <c r="B9029" s="31" t="s">
        <v>55524</v>
      </c>
      <c r="C9029" s="32">
        <v>12000</v>
      </c>
      <c r="D9029" s="31" t="s">
        <v>2895</v>
      </c>
      <c r="E9029" s="31" t="s">
        <v>2205</v>
      </c>
      <c r="F9029" s="31" t="s">
        <v>9877</v>
      </c>
      <c r="H9029" s="10" t="e">
        <f>VLOOKUP(A9029,#REF!,3,FALSE)</f>
        <v>#REF!</v>
      </c>
      <c r="I9029" s="10" t="e">
        <f>VLOOKUP(A9029,#REF!,4,FALSE)</f>
        <v>#REF!</v>
      </c>
      <c r="J9029" s="31" t="s">
        <v>10318</v>
      </c>
      <c r="K9029" s="10" t="str">
        <f t="shared" si="141"/>
        <v>샤프/샤인컬러[알파][알파]</v>
      </c>
      <c r="L9029" s="31" t="s">
        <v>39038</v>
      </c>
    </row>
    <row r="9030" spans="1:12" x14ac:dyDescent="0.15">
      <c r="A9030" s="31" t="s">
        <v>18841</v>
      </c>
      <c r="B9030" s="31" t="s">
        <v>55524</v>
      </c>
      <c r="C9030" s="32">
        <v>12000</v>
      </c>
      <c r="D9030" s="31" t="s">
        <v>2413</v>
      </c>
      <c r="E9030" s="31" t="s">
        <v>2205</v>
      </c>
      <c r="F9030" s="31" t="s">
        <v>9877</v>
      </c>
      <c r="H9030" s="10" t="e">
        <f>VLOOKUP(A9030,#REF!,3,FALSE)</f>
        <v>#REF!</v>
      </c>
      <c r="I9030" s="10" t="e">
        <f>VLOOKUP(A9030,#REF!,4,FALSE)</f>
        <v>#REF!</v>
      </c>
      <c r="J9030" s="31" t="s">
        <v>10318</v>
      </c>
      <c r="K9030" s="10" t="str">
        <f t="shared" si="141"/>
        <v>샤프/샤인컬러[알파][알파]</v>
      </c>
      <c r="L9030" s="31" t="s">
        <v>39040</v>
      </c>
    </row>
    <row r="9031" spans="1:12" x14ac:dyDescent="0.15">
      <c r="A9031" s="31" t="s">
        <v>18842</v>
      </c>
      <c r="B9031" s="31" t="s">
        <v>55524</v>
      </c>
      <c r="C9031" s="32">
        <v>1000</v>
      </c>
      <c r="D9031" s="31" t="s">
        <v>2413</v>
      </c>
      <c r="E9031" s="31" t="s">
        <v>67</v>
      </c>
      <c r="F9031" s="31" t="s">
        <v>9877</v>
      </c>
      <c r="H9031" s="10" t="e">
        <f>VLOOKUP(A9031,#REF!,3,FALSE)</f>
        <v>#REF!</v>
      </c>
      <c r="I9031" s="10" t="e">
        <f>VLOOKUP(A9031,#REF!,4,FALSE)</f>
        <v>#REF!</v>
      </c>
      <c r="J9031" s="31" t="s">
        <v>10318</v>
      </c>
      <c r="K9031" s="10" t="str">
        <f t="shared" si="141"/>
        <v>샤프/샤인컬러[알파][알파]</v>
      </c>
      <c r="L9031" s="31" t="s">
        <v>39041</v>
      </c>
    </row>
    <row r="9032" spans="1:12" x14ac:dyDescent="0.15">
      <c r="A9032" s="31" t="s">
        <v>18843</v>
      </c>
      <c r="B9032" s="31" t="s">
        <v>55524</v>
      </c>
      <c r="C9032" s="32">
        <v>1000</v>
      </c>
      <c r="D9032" s="31" t="s">
        <v>2896</v>
      </c>
      <c r="E9032" s="31" t="s">
        <v>67</v>
      </c>
      <c r="F9032" s="31" t="s">
        <v>9877</v>
      </c>
      <c r="H9032" s="10" t="e">
        <f>VLOOKUP(A9032,#REF!,3,FALSE)</f>
        <v>#REF!</v>
      </c>
      <c r="I9032" s="10" t="e">
        <f>VLOOKUP(A9032,#REF!,4,FALSE)</f>
        <v>#REF!</v>
      </c>
      <c r="J9032" s="31" t="s">
        <v>10318</v>
      </c>
      <c r="K9032" s="10" t="str">
        <f t="shared" si="141"/>
        <v>샤프/샤인컬러[알파][알파]</v>
      </c>
      <c r="L9032" s="31" t="s">
        <v>39042</v>
      </c>
    </row>
    <row r="9033" spans="1:12" x14ac:dyDescent="0.15">
      <c r="A9033" s="31" t="s">
        <v>18844</v>
      </c>
      <c r="B9033" s="31" t="s">
        <v>55524</v>
      </c>
      <c r="C9033" s="32">
        <v>12000</v>
      </c>
      <c r="D9033" s="31" t="s">
        <v>2896</v>
      </c>
      <c r="E9033" s="31" t="s">
        <v>2205</v>
      </c>
      <c r="F9033" s="31" t="s">
        <v>9877</v>
      </c>
      <c r="H9033" s="10" t="e">
        <f>VLOOKUP(A9033,#REF!,3,FALSE)</f>
        <v>#REF!</v>
      </c>
      <c r="I9033" s="10" t="e">
        <f>VLOOKUP(A9033,#REF!,4,FALSE)</f>
        <v>#REF!</v>
      </c>
      <c r="J9033" s="31" t="s">
        <v>10318</v>
      </c>
      <c r="K9033" s="10" t="str">
        <f t="shared" si="141"/>
        <v>샤프/샤인컬러[알파][알파]</v>
      </c>
      <c r="L9033" s="31" t="s">
        <v>39043</v>
      </c>
    </row>
    <row r="9034" spans="1:12" x14ac:dyDescent="0.15">
      <c r="A9034" s="31" t="s">
        <v>18845</v>
      </c>
      <c r="B9034" s="31" t="s">
        <v>55524</v>
      </c>
      <c r="C9034" s="32">
        <v>1000</v>
      </c>
      <c r="D9034" s="31" t="s">
        <v>2438</v>
      </c>
      <c r="E9034" s="31" t="s">
        <v>67</v>
      </c>
      <c r="F9034" s="31" t="s">
        <v>9877</v>
      </c>
      <c r="H9034" s="10" t="e">
        <f>VLOOKUP(A9034,#REF!,3,FALSE)</f>
        <v>#REF!</v>
      </c>
      <c r="I9034" s="10" t="e">
        <f>VLOOKUP(A9034,#REF!,4,FALSE)</f>
        <v>#REF!</v>
      </c>
      <c r="J9034" s="31" t="s">
        <v>10318</v>
      </c>
      <c r="K9034" s="10" t="str">
        <f t="shared" si="141"/>
        <v>샤프/샤인컬러[알파][알파]</v>
      </c>
      <c r="L9034" s="31" t="s">
        <v>39044</v>
      </c>
    </row>
    <row r="9035" spans="1:12" x14ac:dyDescent="0.15">
      <c r="A9035" s="31" t="s">
        <v>18846</v>
      </c>
      <c r="B9035" s="31" t="s">
        <v>55524</v>
      </c>
      <c r="C9035" s="32">
        <v>12000</v>
      </c>
      <c r="D9035" s="31" t="s">
        <v>2438</v>
      </c>
      <c r="E9035" s="31" t="s">
        <v>2205</v>
      </c>
      <c r="F9035" s="31" t="s">
        <v>9877</v>
      </c>
      <c r="H9035" s="10" t="e">
        <f>VLOOKUP(A9035,#REF!,3,FALSE)</f>
        <v>#REF!</v>
      </c>
      <c r="I9035" s="10" t="e">
        <f>VLOOKUP(A9035,#REF!,4,FALSE)</f>
        <v>#REF!</v>
      </c>
      <c r="J9035" s="31" t="s">
        <v>10318</v>
      </c>
      <c r="K9035" s="10" t="str">
        <f t="shared" si="141"/>
        <v>샤프/샤인컬러[알파][알파]</v>
      </c>
      <c r="L9035" s="31" t="s">
        <v>39045</v>
      </c>
    </row>
    <row r="9036" spans="1:12" x14ac:dyDescent="0.15">
      <c r="A9036" s="31" t="s">
        <v>18848</v>
      </c>
      <c r="B9036" s="31" t="s">
        <v>55525</v>
      </c>
      <c r="C9036" s="32">
        <v>12000</v>
      </c>
      <c r="D9036" s="31" t="s">
        <v>2397</v>
      </c>
      <c r="E9036" s="31" t="s">
        <v>2205</v>
      </c>
      <c r="F9036" s="31" t="s">
        <v>9894</v>
      </c>
      <c r="H9036" s="10" t="e">
        <f>VLOOKUP(A9036,#REF!,3,FALSE)</f>
        <v>#REF!</v>
      </c>
      <c r="I9036" s="10" t="e">
        <f>VLOOKUP(A9036,#REF!,4,FALSE)</f>
        <v>#REF!</v>
      </c>
      <c r="J9036" s="31" t="s">
        <v>10470</v>
      </c>
      <c r="K9036" s="10" t="str">
        <f t="shared" si="141"/>
        <v>중성리필심/시그노/UMR-1[유니][유니]</v>
      </c>
      <c r="L9036" s="31" t="s">
        <v>39047</v>
      </c>
    </row>
    <row r="9037" spans="1:12" x14ac:dyDescent="0.15">
      <c r="A9037" s="31" t="s">
        <v>18847</v>
      </c>
      <c r="B9037" s="31" t="s">
        <v>55525</v>
      </c>
      <c r="C9037" s="32">
        <v>1000</v>
      </c>
      <c r="D9037" s="31" t="s">
        <v>2397</v>
      </c>
      <c r="E9037" s="31" t="s">
        <v>67</v>
      </c>
      <c r="F9037" s="31" t="s">
        <v>9894</v>
      </c>
      <c r="H9037" s="10" t="e">
        <f>VLOOKUP(A9037,#REF!,3,FALSE)</f>
        <v>#REF!</v>
      </c>
      <c r="I9037" s="10" t="e">
        <f>VLOOKUP(A9037,#REF!,4,FALSE)</f>
        <v>#REF!</v>
      </c>
      <c r="J9037" s="31" t="s">
        <v>10470</v>
      </c>
      <c r="K9037" s="10" t="str">
        <f t="shared" si="141"/>
        <v>중성리필심/시그노/UMR-1[유니][유니]</v>
      </c>
      <c r="L9037" s="31" t="s">
        <v>39046</v>
      </c>
    </row>
    <row r="9038" spans="1:12" x14ac:dyDescent="0.15">
      <c r="A9038" s="31" t="s">
        <v>18849</v>
      </c>
      <c r="B9038" s="31" t="s">
        <v>55525</v>
      </c>
      <c r="C9038" s="32">
        <v>1000</v>
      </c>
      <c r="D9038" s="31" t="s">
        <v>2397</v>
      </c>
      <c r="E9038" s="31" t="s">
        <v>67</v>
      </c>
      <c r="F9038" s="31" t="s">
        <v>9894</v>
      </c>
      <c r="H9038" s="10" t="e">
        <f>VLOOKUP(A9038,#REF!,3,FALSE)</f>
        <v>#REF!</v>
      </c>
      <c r="I9038" s="10" t="e">
        <f>VLOOKUP(A9038,#REF!,4,FALSE)</f>
        <v>#REF!</v>
      </c>
      <c r="J9038" s="31" t="s">
        <v>10470</v>
      </c>
      <c r="K9038" s="10" t="str">
        <f t="shared" si="141"/>
        <v>중성리필심/시그노/UMR-1[유니][유니]</v>
      </c>
      <c r="L9038" s="31" t="s">
        <v>111</v>
      </c>
    </row>
    <row r="9039" spans="1:12" x14ac:dyDescent="0.15">
      <c r="A9039" s="31" t="s">
        <v>18850</v>
      </c>
      <c r="B9039" s="31" t="s">
        <v>55525</v>
      </c>
      <c r="C9039" s="32">
        <v>1000</v>
      </c>
      <c r="D9039" s="31" t="s">
        <v>2395</v>
      </c>
      <c r="E9039" s="31" t="s">
        <v>67</v>
      </c>
      <c r="F9039" s="31" t="s">
        <v>9894</v>
      </c>
      <c r="H9039" s="10" t="e">
        <f>VLOOKUP(A9039,#REF!,3,FALSE)</f>
        <v>#REF!</v>
      </c>
      <c r="I9039" s="10" t="e">
        <f>VLOOKUP(A9039,#REF!,4,FALSE)</f>
        <v>#REF!</v>
      </c>
      <c r="J9039" s="31" t="s">
        <v>10470</v>
      </c>
      <c r="K9039" s="10" t="str">
        <f t="shared" si="141"/>
        <v>중성리필심/시그노/UMR-1[유니][유니]</v>
      </c>
      <c r="L9039" s="31" t="s">
        <v>39048</v>
      </c>
    </row>
    <row r="9040" spans="1:12" x14ac:dyDescent="0.15">
      <c r="A9040" s="31" t="s">
        <v>18851</v>
      </c>
      <c r="B9040" s="31" t="s">
        <v>55525</v>
      </c>
      <c r="C9040" s="32">
        <v>12000</v>
      </c>
      <c r="D9040" s="31" t="s">
        <v>2395</v>
      </c>
      <c r="E9040" s="31" t="s">
        <v>2205</v>
      </c>
      <c r="F9040" s="31" t="s">
        <v>9894</v>
      </c>
      <c r="H9040" s="10" t="e">
        <f>VLOOKUP(A9040,#REF!,3,FALSE)</f>
        <v>#REF!</v>
      </c>
      <c r="I9040" s="10" t="e">
        <f>VLOOKUP(A9040,#REF!,4,FALSE)</f>
        <v>#REF!</v>
      </c>
      <c r="J9040" s="31" t="s">
        <v>10470</v>
      </c>
      <c r="K9040" s="10" t="str">
        <f t="shared" si="141"/>
        <v>중성리필심/시그노/UMR-1[유니][유니]</v>
      </c>
      <c r="L9040" s="31" t="s">
        <v>39049</v>
      </c>
    </row>
    <row r="9041" spans="1:12" x14ac:dyDescent="0.15">
      <c r="A9041" s="31" t="s">
        <v>18852</v>
      </c>
      <c r="B9041" s="31" t="s">
        <v>55525</v>
      </c>
      <c r="C9041" s="32">
        <v>1000</v>
      </c>
      <c r="D9041" s="31" t="s">
        <v>2502</v>
      </c>
      <c r="E9041" s="31" t="s">
        <v>67</v>
      </c>
      <c r="F9041" s="31" t="s">
        <v>9894</v>
      </c>
      <c r="H9041" s="10" t="e">
        <f>VLOOKUP(A9041,#REF!,3,FALSE)</f>
        <v>#REF!</v>
      </c>
      <c r="I9041" s="10" t="e">
        <f>VLOOKUP(A9041,#REF!,4,FALSE)</f>
        <v>#REF!</v>
      </c>
      <c r="J9041" s="31" t="s">
        <v>10470</v>
      </c>
      <c r="K9041" s="10" t="str">
        <f t="shared" si="141"/>
        <v>중성리필심/시그노/UMR-1[유니][유니]</v>
      </c>
      <c r="L9041" s="31" t="s">
        <v>39050</v>
      </c>
    </row>
    <row r="9042" spans="1:12" x14ac:dyDescent="0.15">
      <c r="A9042" s="31" t="s">
        <v>18854</v>
      </c>
      <c r="B9042" s="31" t="s">
        <v>55525</v>
      </c>
      <c r="C9042" s="32">
        <v>12000</v>
      </c>
      <c r="D9042" s="31" t="s">
        <v>2502</v>
      </c>
      <c r="E9042" s="31" t="s">
        <v>2205</v>
      </c>
      <c r="F9042" s="31" t="s">
        <v>9894</v>
      </c>
      <c r="H9042" s="10" t="e">
        <f>VLOOKUP(A9042,#REF!,3,FALSE)</f>
        <v>#REF!</v>
      </c>
      <c r="I9042" s="10" t="e">
        <f>VLOOKUP(A9042,#REF!,4,FALSE)</f>
        <v>#REF!</v>
      </c>
      <c r="J9042" s="31" t="s">
        <v>10470</v>
      </c>
      <c r="K9042" s="10" t="str">
        <f t="shared" si="141"/>
        <v>중성리필심/시그노/UMR-1[유니][유니]</v>
      </c>
      <c r="L9042" s="31" t="s">
        <v>39051</v>
      </c>
    </row>
    <row r="9043" spans="1:12" x14ac:dyDescent="0.15">
      <c r="A9043" s="31" t="s">
        <v>18853</v>
      </c>
      <c r="B9043" s="31" t="s">
        <v>55525</v>
      </c>
      <c r="C9043" s="32">
        <v>1000</v>
      </c>
      <c r="D9043" s="31" t="s">
        <v>2502</v>
      </c>
      <c r="E9043" s="31" t="s">
        <v>67</v>
      </c>
      <c r="F9043" s="31" t="s">
        <v>9894</v>
      </c>
      <c r="H9043" s="10" t="e">
        <f>VLOOKUP(A9043,#REF!,3,FALSE)</f>
        <v>#REF!</v>
      </c>
      <c r="I9043" s="10" t="e">
        <f>VLOOKUP(A9043,#REF!,4,FALSE)</f>
        <v>#REF!</v>
      </c>
      <c r="J9043" s="31" t="s">
        <v>10470</v>
      </c>
      <c r="K9043" s="10" t="str">
        <f t="shared" si="141"/>
        <v>중성리필심/시그노/UMR-1[유니][유니]</v>
      </c>
      <c r="L9043" s="31" t="s">
        <v>111</v>
      </c>
    </row>
    <row r="9044" spans="1:12" x14ac:dyDescent="0.15">
      <c r="A9044" s="31" t="s">
        <v>18857</v>
      </c>
      <c r="B9044" s="31" t="s">
        <v>55525</v>
      </c>
      <c r="C9044" s="32">
        <v>1000</v>
      </c>
      <c r="D9044" s="31" t="s">
        <v>2503</v>
      </c>
      <c r="E9044" s="31" t="s">
        <v>67</v>
      </c>
      <c r="F9044" s="31" t="s">
        <v>9894</v>
      </c>
      <c r="H9044" s="10" t="e">
        <f>VLOOKUP(A9044,#REF!,3,FALSE)</f>
        <v>#REF!</v>
      </c>
      <c r="I9044" s="10" t="e">
        <f>VLOOKUP(A9044,#REF!,4,FALSE)</f>
        <v>#REF!</v>
      </c>
      <c r="J9044" s="31" t="s">
        <v>10470</v>
      </c>
      <c r="K9044" s="10" t="str">
        <f t="shared" si="141"/>
        <v>중성리필심/시그노/UMR-1[유니][유니]</v>
      </c>
      <c r="L9044" s="31" t="s">
        <v>39053</v>
      </c>
    </row>
    <row r="9045" spans="1:12" x14ac:dyDescent="0.15">
      <c r="A9045" s="31" t="s">
        <v>18855</v>
      </c>
      <c r="B9045" s="31" t="s">
        <v>55525</v>
      </c>
      <c r="C9045" s="32">
        <v>12000</v>
      </c>
      <c r="D9045" s="31" t="s">
        <v>2503</v>
      </c>
      <c r="E9045" s="31" t="s">
        <v>2205</v>
      </c>
      <c r="F9045" s="31" t="s">
        <v>9894</v>
      </c>
      <c r="H9045" s="10" t="e">
        <f>VLOOKUP(A9045,#REF!,3,FALSE)</f>
        <v>#REF!</v>
      </c>
      <c r="I9045" s="10" t="e">
        <f>VLOOKUP(A9045,#REF!,4,FALSE)</f>
        <v>#REF!</v>
      </c>
      <c r="J9045" s="31" t="s">
        <v>10470</v>
      </c>
      <c r="K9045" s="10" t="str">
        <f t="shared" si="141"/>
        <v>중성리필심/시그노/UMR-1[유니][유니]</v>
      </c>
      <c r="L9045" s="31" t="s">
        <v>39052</v>
      </c>
    </row>
    <row r="9046" spans="1:12" x14ac:dyDescent="0.15">
      <c r="A9046" s="31" t="s">
        <v>18856</v>
      </c>
      <c r="B9046" s="31" t="s">
        <v>55525</v>
      </c>
      <c r="C9046" s="32">
        <v>1000</v>
      </c>
      <c r="D9046" s="31" t="s">
        <v>2503</v>
      </c>
      <c r="E9046" s="31" t="s">
        <v>67</v>
      </c>
      <c r="F9046" s="31" t="s">
        <v>9894</v>
      </c>
      <c r="H9046" s="10" t="e">
        <f>VLOOKUP(A9046,#REF!,3,FALSE)</f>
        <v>#REF!</v>
      </c>
      <c r="I9046" s="10" t="e">
        <f>VLOOKUP(A9046,#REF!,4,FALSE)</f>
        <v>#REF!</v>
      </c>
      <c r="J9046" s="31" t="s">
        <v>10470</v>
      </c>
      <c r="K9046" s="10" t="str">
        <f t="shared" si="141"/>
        <v>중성리필심/시그노/UMR-1[유니][유니]</v>
      </c>
      <c r="L9046" s="31" t="s">
        <v>111</v>
      </c>
    </row>
    <row r="9047" spans="1:12" x14ac:dyDescent="0.15">
      <c r="A9047" s="31" t="s">
        <v>18860</v>
      </c>
      <c r="B9047" s="31" t="s">
        <v>55525</v>
      </c>
      <c r="C9047" s="32">
        <v>12000</v>
      </c>
      <c r="D9047" s="31" t="s">
        <v>2496</v>
      </c>
      <c r="E9047" s="31" t="s">
        <v>2205</v>
      </c>
      <c r="F9047" s="31" t="s">
        <v>9894</v>
      </c>
      <c r="H9047" s="10" t="e">
        <f>VLOOKUP(A9047,#REF!,3,FALSE)</f>
        <v>#REF!</v>
      </c>
      <c r="I9047" s="10" t="e">
        <f>VLOOKUP(A9047,#REF!,4,FALSE)</f>
        <v>#REF!</v>
      </c>
      <c r="J9047" s="31" t="s">
        <v>10470</v>
      </c>
      <c r="K9047" s="10" t="str">
        <f t="shared" si="141"/>
        <v>중성리필심/시그노/UMR-1[유니][유니]</v>
      </c>
      <c r="L9047" s="31" t="s">
        <v>39055</v>
      </c>
    </row>
    <row r="9048" spans="1:12" x14ac:dyDescent="0.15">
      <c r="A9048" s="31" t="s">
        <v>18859</v>
      </c>
      <c r="B9048" s="31" t="s">
        <v>55525</v>
      </c>
      <c r="C9048" s="32">
        <v>1000</v>
      </c>
      <c r="D9048" s="31" t="s">
        <v>2496</v>
      </c>
      <c r="E9048" s="31" t="s">
        <v>67</v>
      </c>
      <c r="F9048" s="31" t="s">
        <v>9894</v>
      </c>
      <c r="H9048" s="10" t="e">
        <f>VLOOKUP(A9048,#REF!,3,FALSE)</f>
        <v>#REF!</v>
      </c>
      <c r="I9048" s="10" t="e">
        <f>VLOOKUP(A9048,#REF!,4,FALSE)</f>
        <v>#REF!</v>
      </c>
      <c r="J9048" s="31" t="s">
        <v>10470</v>
      </c>
      <c r="K9048" s="10" t="str">
        <f t="shared" si="141"/>
        <v>중성리필심/시그노/UMR-1[유니][유니]</v>
      </c>
      <c r="L9048" s="31" t="s">
        <v>111</v>
      </c>
    </row>
    <row r="9049" spans="1:12" x14ac:dyDescent="0.15">
      <c r="A9049" s="31" t="s">
        <v>18858</v>
      </c>
      <c r="B9049" s="31" t="s">
        <v>55525</v>
      </c>
      <c r="C9049" s="32">
        <v>1000</v>
      </c>
      <c r="D9049" s="31" t="s">
        <v>2496</v>
      </c>
      <c r="E9049" s="31" t="s">
        <v>67</v>
      </c>
      <c r="F9049" s="31" t="s">
        <v>9894</v>
      </c>
      <c r="H9049" s="10" t="e">
        <f>VLOOKUP(A9049,#REF!,3,FALSE)</f>
        <v>#REF!</v>
      </c>
      <c r="I9049" s="10" t="e">
        <f>VLOOKUP(A9049,#REF!,4,FALSE)</f>
        <v>#REF!</v>
      </c>
      <c r="J9049" s="31" t="s">
        <v>10470</v>
      </c>
      <c r="K9049" s="10" t="str">
        <f t="shared" si="141"/>
        <v>중성리필심/시그노/UMR-1[유니][유니]</v>
      </c>
      <c r="L9049" s="31" t="s">
        <v>39054</v>
      </c>
    </row>
    <row r="9050" spans="1:12" x14ac:dyDescent="0.15">
      <c r="A9050" s="31" t="s">
        <v>18861</v>
      </c>
      <c r="B9050" s="31" t="s">
        <v>55526</v>
      </c>
      <c r="C9050" s="32">
        <v>1000</v>
      </c>
      <c r="D9050" s="31" t="s">
        <v>2381</v>
      </c>
      <c r="E9050" s="31" t="s">
        <v>67</v>
      </c>
      <c r="F9050" s="31" t="s">
        <v>9720</v>
      </c>
      <c r="H9050" s="10" t="e">
        <f>VLOOKUP(A9050,#REF!,3,FALSE)</f>
        <v>#REF!</v>
      </c>
      <c r="I9050" s="10" t="e">
        <f>VLOOKUP(A9050,#REF!,4,FALSE)</f>
        <v>#REF!</v>
      </c>
      <c r="J9050" s="31" t="s">
        <v>10469</v>
      </c>
      <c r="K9050" s="10" t="str">
        <f t="shared" si="141"/>
        <v>유성펜/NEW롤링펜[모나미][모나미]</v>
      </c>
      <c r="L9050" s="31" t="s">
        <v>39056</v>
      </c>
    </row>
    <row r="9051" spans="1:12" x14ac:dyDescent="0.15">
      <c r="A9051" s="31" t="s">
        <v>18862</v>
      </c>
      <c r="B9051" s="31" t="s">
        <v>55526</v>
      </c>
      <c r="C9051" s="32">
        <v>12000</v>
      </c>
      <c r="D9051" s="31" t="s">
        <v>2381</v>
      </c>
      <c r="E9051" s="31" t="s">
        <v>2205</v>
      </c>
      <c r="F9051" s="31" t="s">
        <v>9720</v>
      </c>
      <c r="H9051" s="10" t="e">
        <f>VLOOKUP(A9051,#REF!,3,FALSE)</f>
        <v>#REF!</v>
      </c>
      <c r="I9051" s="10" t="e">
        <f>VLOOKUP(A9051,#REF!,4,FALSE)</f>
        <v>#REF!</v>
      </c>
      <c r="J9051" s="31" t="s">
        <v>10469</v>
      </c>
      <c r="K9051" s="10" t="str">
        <f t="shared" si="141"/>
        <v>유성펜/NEW롤링펜[모나미][모나미]</v>
      </c>
      <c r="L9051" s="31" t="s">
        <v>39057</v>
      </c>
    </row>
    <row r="9052" spans="1:12" x14ac:dyDescent="0.15">
      <c r="A9052" s="31" t="s">
        <v>18863</v>
      </c>
      <c r="B9052" s="31" t="s">
        <v>55527</v>
      </c>
      <c r="C9052" s="32">
        <v>115200</v>
      </c>
      <c r="D9052" s="31" t="s">
        <v>2755</v>
      </c>
      <c r="E9052" s="31" t="s">
        <v>947</v>
      </c>
      <c r="F9052" s="31" t="s">
        <v>9918</v>
      </c>
      <c r="H9052" s="10" t="e">
        <f>VLOOKUP(A9052,#REF!,3,FALSE)</f>
        <v>#REF!</v>
      </c>
      <c r="I9052" s="10" t="e">
        <f>VLOOKUP(A9052,#REF!,4,FALSE)</f>
        <v>#REF!</v>
      </c>
      <c r="J9052" s="31" t="s">
        <v>10469</v>
      </c>
      <c r="K9052" s="10" t="str">
        <f t="shared" si="141"/>
        <v>수성펜/프러스펜S[모나미][모나미]</v>
      </c>
      <c r="L9052" s="31" t="s">
        <v>39058</v>
      </c>
    </row>
    <row r="9053" spans="1:12" x14ac:dyDescent="0.15">
      <c r="A9053" s="31" t="s">
        <v>18865</v>
      </c>
      <c r="B9053" s="31" t="s">
        <v>55527</v>
      </c>
      <c r="C9053" s="32">
        <v>9600</v>
      </c>
      <c r="D9053" s="31" t="s">
        <v>2755</v>
      </c>
      <c r="E9053" s="31" t="s">
        <v>2205</v>
      </c>
      <c r="F9053" s="31" t="s">
        <v>9918</v>
      </c>
      <c r="H9053" s="10" t="e">
        <f>VLOOKUP(A9053,#REF!,3,FALSE)</f>
        <v>#REF!</v>
      </c>
      <c r="I9053" s="10" t="e">
        <f>VLOOKUP(A9053,#REF!,4,FALSE)</f>
        <v>#REF!</v>
      </c>
      <c r="J9053" s="31" t="s">
        <v>10469</v>
      </c>
      <c r="K9053" s="10" t="str">
        <f t="shared" si="141"/>
        <v>수성펜/프러스펜S[모나미][모나미]</v>
      </c>
      <c r="L9053" s="31" t="s">
        <v>39060</v>
      </c>
    </row>
    <row r="9054" spans="1:12" x14ac:dyDescent="0.15">
      <c r="A9054" s="31" t="s">
        <v>18864</v>
      </c>
      <c r="B9054" s="31" t="s">
        <v>55527</v>
      </c>
      <c r="C9054" s="32">
        <v>800</v>
      </c>
      <c r="D9054" s="31" t="s">
        <v>2755</v>
      </c>
      <c r="E9054" s="31" t="s">
        <v>67</v>
      </c>
      <c r="F9054" s="31" t="s">
        <v>9918</v>
      </c>
      <c r="H9054" s="10" t="e">
        <f>VLOOKUP(A9054,#REF!,3,FALSE)</f>
        <v>#REF!</v>
      </c>
      <c r="I9054" s="10" t="e">
        <f>VLOOKUP(A9054,#REF!,4,FALSE)</f>
        <v>#REF!</v>
      </c>
      <c r="J9054" s="31" t="s">
        <v>10469</v>
      </c>
      <c r="K9054" s="10" t="str">
        <f t="shared" si="141"/>
        <v>수성펜/프러스펜S[모나미][모나미]</v>
      </c>
      <c r="L9054" s="31" t="s">
        <v>39059</v>
      </c>
    </row>
    <row r="9055" spans="1:12" x14ac:dyDescent="0.15">
      <c r="A9055" s="31" t="s">
        <v>18867</v>
      </c>
      <c r="B9055" s="31" t="s">
        <v>55527</v>
      </c>
      <c r="C9055" s="32">
        <v>9600</v>
      </c>
      <c r="D9055" s="31" t="s">
        <v>2757</v>
      </c>
      <c r="E9055" s="31" t="s">
        <v>2205</v>
      </c>
      <c r="F9055" s="31" t="s">
        <v>9918</v>
      </c>
      <c r="H9055" s="10" t="e">
        <f>VLOOKUP(A9055,#REF!,3,FALSE)</f>
        <v>#REF!</v>
      </c>
      <c r="I9055" s="10" t="e">
        <f>VLOOKUP(A9055,#REF!,4,FALSE)</f>
        <v>#REF!</v>
      </c>
      <c r="J9055" s="31" t="s">
        <v>10469</v>
      </c>
      <c r="K9055" s="10" t="str">
        <f t="shared" si="141"/>
        <v>수성펜/프러스펜S[모나미][모나미]</v>
      </c>
      <c r="L9055" s="31" t="s">
        <v>39062</v>
      </c>
    </row>
    <row r="9056" spans="1:12" x14ac:dyDescent="0.15">
      <c r="A9056" s="31" t="s">
        <v>18868</v>
      </c>
      <c r="B9056" s="31" t="s">
        <v>55527</v>
      </c>
      <c r="C9056" s="32">
        <v>800</v>
      </c>
      <c r="D9056" s="31" t="s">
        <v>2757</v>
      </c>
      <c r="E9056" s="31" t="s">
        <v>67</v>
      </c>
      <c r="F9056" s="31" t="s">
        <v>9918</v>
      </c>
      <c r="H9056" s="10" t="e">
        <f>VLOOKUP(A9056,#REF!,3,FALSE)</f>
        <v>#REF!</v>
      </c>
      <c r="I9056" s="10" t="e">
        <f>VLOOKUP(A9056,#REF!,4,FALSE)</f>
        <v>#REF!</v>
      </c>
      <c r="J9056" s="31" t="s">
        <v>10469</v>
      </c>
      <c r="K9056" s="10" t="str">
        <f t="shared" si="141"/>
        <v>수성펜/프러스펜S[모나미][모나미]</v>
      </c>
      <c r="L9056" s="31" t="s">
        <v>39063</v>
      </c>
    </row>
    <row r="9057" spans="1:12" x14ac:dyDescent="0.15">
      <c r="A9057" s="31" t="s">
        <v>18866</v>
      </c>
      <c r="B9057" s="31" t="s">
        <v>55527</v>
      </c>
      <c r="C9057" s="32">
        <v>115200</v>
      </c>
      <c r="D9057" s="31" t="s">
        <v>2757</v>
      </c>
      <c r="E9057" s="31" t="s">
        <v>947</v>
      </c>
      <c r="F9057" s="31" t="s">
        <v>9918</v>
      </c>
      <c r="H9057" s="10" t="e">
        <f>VLOOKUP(A9057,#REF!,3,FALSE)</f>
        <v>#REF!</v>
      </c>
      <c r="I9057" s="10" t="e">
        <f>VLOOKUP(A9057,#REF!,4,FALSE)</f>
        <v>#REF!</v>
      </c>
      <c r="J9057" s="31" t="s">
        <v>10469</v>
      </c>
      <c r="K9057" s="10" t="str">
        <f t="shared" si="141"/>
        <v>수성펜/프러스펜S[모나미][모나미]</v>
      </c>
      <c r="L9057" s="31" t="s">
        <v>39061</v>
      </c>
    </row>
    <row r="9058" spans="1:12" x14ac:dyDescent="0.15">
      <c r="A9058" s="31" t="s">
        <v>18869</v>
      </c>
      <c r="B9058" s="31" t="s">
        <v>55527</v>
      </c>
      <c r="C9058" s="32">
        <v>115200</v>
      </c>
      <c r="D9058" s="31" t="s">
        <v>2756</v>
      </c>
      <c r="E9058" s="31" t="s">
        <v>947</v>
      </c>
      <c r="F9058" s="31" t="s">
        <v>9918</v>
      </c>
      <c r="H9058" s="10" t="e">
        <f>VLOOKUP(A9058,#REF!,3,FALSE)</f>
        <v>#REF!</v>
      </c>
      <c r="I9058" s="10" t="e">
        <f>VLOOKUP(A9058,#REF!,4,FALSE)</f>
        <v>#REF!</v>
      </c>
      <c r="J9058" s="31" t="s">
        <v>10469</v>
      </c>
      <c r="K9058" s="10" t="str">
        <f t="shared" si="141"/>
        <v>수성펜/프러스펜S[모나미][모나미]</v>
      </c>
      <c r="L9058" s="31" t="s">
        <v>39064</v>
      </c>
    </row>
    <row r="9059" spans="1:12" x14ac:dyDescent="0.15">
      <c r="A9059" s="31" t="s">
        <v>18871</v>
      </c>
      <c r="B9059" s="31" t="s">
        <v>55527</v>
      </c>
      <c r="C9059" s="32">
        <v>9600</v>
      </c>
      <c r="D9059" s="31" t="s">
        <v>2756</v>
      </c>
      <c r="E9059" s="31" t="s">
        <v>2205</v>
      </c>
      <c r="F9059" s="31" t="s">
        <v>9918</v>
      </c>
      <c r="H9059" s="10" t="e">
        <f>VLOOKUP(A9059,#REF!,3,FALSE)</f>
        <v>#REF!</v>
      </c>
      <c r="I9059" s="10" t="e">
        <f>VLOOKUP(A9059,#REF!,4,FALSE)</f>
        <v>#REF!</v>
      </c>
      <c r="J9059" s="31" t="s">
        <v>10469</v>
      </c>
      <c r="K9059" s="10" t="str">
        <f t="shared" si="141"/>
        <v>수성펜/프러스펜S[모나미][모나미]</v>
      </c>
      <c r="L9059" s="31" t="s">
        <v>39066</v>
      </c>
    </row>
    <row r="9060" spans="1:12" x14ac:dyDescent="0.15">
      <c r="A9060" s="31" t="s">
        <v>18870</v>
      </c>
      <c r="B9060" s="31" t="s">
        <v>55527</v>
      </c>
      <c r="C9060" s="32">
        <v>800</v>
      </c>
      <c r="D9060" s="31" t="s">
        <v>2756</v>
      </c>
      <c r="E9060" s="31" t="s">
        <v>67</v>
      </c>
      <c r="F9060" s="31" t="s">
        <v>9918</v>
      </c>
      <c r="H9060" s="10" t="e">
        <f>VLOOKUP(A9060,#REF!,3,FALSE)</f>
        <v>#REF!</v>
      </c>
      <c r="I9060" s="10" t="e">
        <f>VLOOKUP(A9060,#REF!,4,FALSE)</f>
        <v>#REF!</v>
      </c>
      <c r="J9060" s="31" t="s">
        <v>10469</v>
      </c>
      <c r="K9060" s="10" t="str">
        <f t="shared" si="141"/>
        <v>수성펜/프러스펜S[모나미][모나미]</v>
      </c>
      <c r="L9060" s="31" t="s">
        <v>39065</v>
      </c>
    </row>
    <row r="9061" spans="1:12" x14ac:dyDescent="0.15">
      <c r="A9061" s="31" t="s">
        <v>18872</v>
      </c>
      <c r="B9061" s="31" t="s">
        <v>55528</v>
      </c>
      <c r="C9061" s="32">
        <v>4800</v>
      </c>
      <c r="D9061" s="31" t="s">
        <v>2221</v>
      </c>
      <c r="E9061" s="31" t="s">
        <v>2205</v>
      </c>
      <c r="F9061" s="31" t="s">
        <v>9918</v>
      </c>
      <c r="H9061" s="10" t="e">
        <f>VLOOKUP(A9061,#REF!,3,FALSE)</f>
        <v>#REF!</v>
      </c>
      <c r="I9061" s="10" t="e">
        <f>VLOOKUP(A9061,#REF!,4,FALSE)</f>
        <v>#REF!</v>
      </c>
      <c r="J9061" s="31" t="s">
        <v>10469</v>
      </c>
      <c r="K9061" s="10" t="str">
        <f t="shared" si="141"/>
        <v>수성리필심/프러스펜S[모나미][모나미]</v>
      </c>
      <c r="L9061" s="31" t="s">
        <v>39067</v>
      </c>
    </row>
    <row r="9062" spans="1:12" x14ac:dyDescent="0.15">
      <c r="A9062" s="31" t="s">
        <v>18874</v>
      </c>
      <c r="B9062" s="31" t="s">
        <v>55528</v>
      </c>
      <c r="C9062" s="32">
        <v>57600</v>
      </c>
      <c r="D9062" s="31" t="s">
        <v>2221</v>
      </c>
      <c r="E9062" s="31" t="s">
        <v>947</v>
      </c>
      <c r="F9062" s="31" t="s">
        <v>9918</v>
      </c>
      <c r="H9062" s="10" t="e">
        <f>VLOOKUP(A9062,#REF!,3,FALSE)</f>
        <v>#REF!</v>
      </c>
      <c r="I9062" s="10" t="e">
        <f>VLOOKUP(A9062,#REF!,4,FALSE)</f>
        <v>#REF!</v>
      </c>
      <c r="J9062" s="31" t="s">
        <v>10469</v>
      </c>
      <c r="K9062" s="10" t="str">
        <f t="shared" si="141"/>
        <v>수성리필심/프러스펜S[모나미][모나미]</v>
      </c>
      <c r="L9062" s="31" t="s">
        <v>39069</v>
      </c>
    </row>
    <row r="9063" spans="1:12" x14ac:dyDescent="0.15">
      <c r="A9063" s="31" t="s">
        <v>18873</v>
      </c>
      <c r="B9063" s="31" t="s">
        <v>55528</v>
      </c>
      <c r="C9063" s="32">
        <v>400</v>
      </c>
      <c r="D9063" s="31" t="s">
        <v>2221</v>
      </c>
      <c r="E9063" s="31" t="s">
        <v>67</v>
      </c>
      <c r="F9063" s="31" t="s">
        <v>9918</v>
      </c>
      <c r="H9063" s="10" t="e">
        <f>VLOOKUP(A9063,#REF!,3,FALSE)</f>
        <v>#REF!</v>
      </c>
      <c r="I9063" s="10" t="e">
        <f>VLOOKUP(A9063,#REF!,4,FALSE)</f>
        <v>#REF!</v>
      </c>
      <c r="J9063" s="31" t="s">
        <v>10469</v>
      </c>
      <c r="K9063" s="10" t="str">
        <f t="shared" si="141"/>
        <v>수성리필심/프러스펜S[모나미][모나미]</v>
      </c>
      <c r="L9063" s="31" t="s">
        <v>39068</v>
      </c>
    </row>
    <row r="9064" spans="1:12" x14ac:dyDescent="0.15">
      <c r="A9064" s="31" t="s">
        <v>18875</v>
      </c>
      <c r="B9064" s="31" t="s">
        <v>55529</v>
      </c>
      <c r="C9064" s="32">
        <v>16000</v>
      </c>
      <c r="D9064" s="31" t="s">
        <v>2803</v>
      </c>
      <c r="E9064" s="31" t="s">
        <v>81</v>
      </c>
      <c r="F9064" s="31" t="s">
        <v>9920</v>
      </c>
      <c r="H9064" s="10" t="e">
        <f>VLOOKUP(A9064,#REF!,3,FALSE)</f>
        <v>#REF!</v>
      </c>
      <c r="I9064" s="10" t="e">
        <f>VLOOKUP(A9064,#REF!,4,FALSE)</f>
        <v>#REF!</v>
      </c>
      <c r="J9064" s="31" t="s">
        <v>10469</v>
      </c>
      <c r="K9064" s="10" t="str">
        <f t="shared" si="141"/>
        <v>유성매직세트[모나미][모나미]</v>
      </c>
      <c r="L9064" s="31" t="s">
        <v>39070</v>
      </c>
    </row>
    <row r="9065" spans="1:12" x14ac:dyDescent="0.15">
      <c r="A9065" s="31" t="s">
        <v>18877</v>
      </c>
      <c r="B9065" s="31" t="s">
        <v>55530</v>
      </c>
      <c r="C9065" s="32">
        <v>1500</v>
      </c>
      <c r="D9065" s="31" t="s">
        <v>2393</v>
      </c>
      <c r="E9065" s="31" t="s">
        <v>67</v>
      </c>
      <c r="F9065" s="31" t="s">
        <v>9765</v>
      </c>
      <c r="H9065" s="10" t="e">
        <f>VLOOKUP(A9065,#REF!,3,FALSE)</f>
        <v>#REF!</v>
      </c>
      <c r="I9065" s="10" t="e">
        <f>VLOOKUP(A9065,#REF!,4,FALSE)</f>
        <v>#REF!</v>
      </c>
      <c r="J9065" s="31" t="s">
        <v>10470</v>
      </c>
      <c r="K9065" s="10" t="str">
        <f t="shared" si="141"/>
        <v>유성펜/제트스트림/SXN-150-38[유니][유니]</v>
      </c>
      <c r="L9065" s="31" t="s">
        <v>39072</v>
      </c>
    </row>
    <row r="9066" spans="1:12" x14ac:dyDescent="0.15">
      <c r="A9066" s="31" t="s">
        <v>18876</v>
      </c>
      <c r="B9066" s="31" t="s">
        <v>55530</v>
      </c>
      <c r="C9066" s="32">
        <v>15000</v>
      </c>
      <c r="D9066" s="31" t="s">
        <v>2393</v>
      </c>
      <c r="E9066" s="31" t="s">
        <v>68</v>
      </c>
      <c r="F9066" s="31" t="s">
        <v>9765</v>
      </c>
      <c r="H9066" s="10" t="e">
        <f>VLOOKUP(A9066,#REF!,3,FALSE)</f>
        <v>#REF!</v>
      </c>
      <c r="I9066" s="10" t="e">
        <f>VLOOKUP(A9066,#REF!,4,FALSE)</f>
        <v>#REF!</v>
      </c>
      <c r="J9066" s="31" t="s">
        <v>10470</v>
      </c>
      <c r="K9066" s="10" t="str">
        <f t="shared" si="141"/>
        <v>유성펜/제트스트림/SXN-150-38[유니][유니]</v>
      </c>
      <c r="L9066" s="31" t="s">
        <v>39071</v>
      </c>
    </row>
    <row r="9067" spans="1:12" x14ac:dyDescent="0.15">
      <c r="A9067" s="31" t="s">
        <v>18878</v>
      </c>
      <c r="B9067" s="31" t="s">
        <v>55530</v>
      </c>
      <c r="C9067" s="32">
        <v>15000</v>
      </c>
      <c r="D9067" s="31" t="s">
        <v>2398</v>
      </c>
      <c r="E9067" s="31" t="s">
        <v>68</v>
      </c>
      <c r="F9067" s="31" t="s">
        <v>9765</v>
      </c>
      <c r="H9067" s="10" t="e">
        <f>VLOOKUP(A9067,#REF!,3,FALSE)</f>
        <v>#REF!</v>
      </c>
      <c r="I9067" s="10" t="e">
        <f>VLOOKUP(A9067,#REF!,4,FALSE)</f>
        <v>#REF!</v>
      </c>
      <c r="J9067" s="31" t="s">
        <v>10470</v>
      </c>
      <c r="K9067" s="10" t="str">
        <f t="shared" si="141"/>
        <v>유성펜/제트스트림/SXN-150-38[유니][유니]</v>
      </c>
      <c r="L9067" s="31" t="s">
        <v>39073</v>
      </c>
    </row>
    <row r="9068" spans="1:12" x14ac:dyDescent="0.15">
      <c r="A9068" s="31" t="s">
        <v>18879</v>
      </c>
      <c r="B9068" s="31" t="s">
        <v>55530</v>
      </c>
      <c r="C9068" s="32">
        <v>1500</v>
      </c>
      <c r="D9068" s="31" t="s">
        <v>2398</v>
      </c>
      <c r="E9068" s="31" t="s">
        <v>67</v>
      </c>
      <c r="F9068" s="31" t="s">
        <v>9765</v>
      </c>
      <c r="H9068" s="10" t="e">
        <f>VLOOKUP(A9068,#REF!,3,FALSE)</f>
        <v>#REF!</v>
      </c>
      <c r="I9068" s="10" t="e">
        <f>VLOOKUP(A9068,#REF!,4,FALSE)</f>
        <v>#REF!</v>
      </c>
      <c r="J9068" s="31" t="s">
        <v>10470</v>
      </c>
      <c r="K9068" s="10" t="str">
        <f t="shared" si="141"/>
        <v>유성펜/제트스트림/SXN-150-38[유니][유니]</v>
      </c>
      <c r="L9068" s="31" t="s">
        <v>39074</v>
      </c>
    </row>
    <row r="9069" spans="1:12" x14ac:dyDescent="0.15">
      <c r="A9069" s="31" t="s">
        <v>18880</v>
      </c>
      <c r="B9069" s="31" t="s">
        <v>55530</v>
      </c>
      <c r="C9069" s="32">
        <v>1500</v>
      </c>
      <c r="D9069" s="31" t="s">
        <v>2394</v>
      </c>
      <c r="E9069" s="31" t="s">
        <v>67</v>
      </c>
      <c r="F9069" s="31" t="s">
        <v>9765</v>
      </c>
      <c r="H9069" s="10" t="e">
        <f>VLOOKUP(A9069,#REF!,3,FALSE)</f>
        <v>#REF!</v>
      </c>
      <c r="I9069" s="10" t="e">
        <f>VLOOKUP(A9069,#REF!,4,FALSE)</f>
        <v>#REF!</v>
      </c>
      <c r="J9069" s="31" t="s">
        <v>10470</v>
      </c>
      <c r="K9069" s="10" t="str">
        <f t="shared" si="141"/>
        <v>유성펜/제트스트림/SXN-150-38[유니][유니]</v>
      </c>
      <c r="L9069" s="31" t="s">
        <v>39075</v>
      </c>
    </row>
    <row r="9070" spans="1:12" x14ac:dyDescent="0.15">
      <c r="A9070" s="31" t="s">
        <v>18881</v>
      </c>
      <c r="B9070" s="31" t="s">
        <v>55530</v>
      </c>
      <c r="C9070" s="32">
        <v>15000</v>
      </c>
      <c r="D9070" s="31" t="s">
        <v>2394</v>
      </c>
      <c r="E9070" s="31" t="s">
        <v>68</v>
      </c>
      <c r="F9070" s="31" t="s">
        <v>9765</v>
      </c>
      <c r="H9070" s="10" t="e">
        <f>VLOOKUP(A9070,#REF!,3,FALSE)</f>
        <v>#REF!</v>
      </c>
      <c r="I9070" s="10" t="e">
        <f>VLOOKUP(A9070,#REF!,4,FALSE)</f>
        <v>#REF!</v>
      </c>
      <c r="J9070" s="31" t="s">
        <v>10470</v>
      </c>
      <c r="K9070" s="10" t="str">
        <f t="shared" si="141"/>
        <v>유성펜/제트스트림/SXN-150-38[유니][유니]</v>
      </c>
      <c r="L9070" s="31" t="s">
        <v>39076</v>
      </c>
    </row>
    <row r="9071" spans="1:12" x14ac:dyDescent="0.15">
      <c r="A9071" s="31" t="s">
        <v>18882</v>
      </c>
      <c r="B9071" s="31" t="s">
        <v>55530</v>
      </c>
      <c r="C9071" s="32">
        <v>1500</v>
      </c>
      <c r="D9071" s="31" t="s">
        <v>2399</v>
      </c>
      <c r="E9071" s="31" t="s">
        <v>67</v>
      </c>
      <c r="F9071" s="31" t="s">
        <v>9765</v>
      </c>
      <c r="H9071" s="10" t="e">
        <f>VLOOKUP(A9071,#REF!,3,FALSE)</f>
        <v>#REF!</v>
      </c>
      <c r="I9071" s="10" t="e">
        <f>VLOOKUP(A9071,#REF!,4,FALSE)</f>
        <v>#REF!</v>
      </c>
      <c r="J9071" s="31" t="s">
        <v>10470</v>
      </c>
      <c r="K9071" s="10" t="str">
        <f t="shared" si="141"/>
        <v>유성펜/제트스트림/SXN-150-38[유니][유니]</v>
      </c>
      <c r="L9071" s="31" t="s">
        <v>39077</v>
      </c>
    </row>
    <row r="9072" spans="1:12" x14ac:dyDescent="0.15">
      <c r="A9072" s="31" t="s">
        <v>18883</v>
      </c>
      <c r="B9072" s="31" t="s">
        <v>55530</v>
      </c>
      <c r="C9072" s="32">
        <v>15000</v>
      </c>
      <c r="D9072" s="31" t="s">
        <v>2399</v>
      </c>
      <c r="E9072" s="31" t="s">
        <v>68</v>
      </c>
      <c r="F9072" s="31" t="s">
        <v>9765</v>
      </c>
      <c r="H9072" s="10" t="e">
        <f>VLOOKUP(A9072,#REF!,3,FALSE)</f>
        <v>#REF!</v>
      </c>
      <c r="I9072" s="10" t="e">
        <f>VLOOKUP(A9072,#REF!,4,FALSE)</f>
        <v>#REF!</v>
      </c>
      <c r="J9072" s="31" t="s">
        <v>10470</v>
      </c>
      <c r="K9072" s="10" t="str">
        <f t="shared" si="141"/>
        <v>유성펜/제트스트림/SXN-150-38[유니][유니]</v>
      </c>
      <c r="L9072" s="31" t="s">
        <v>39078</v>
      </c>
    </row>
    <row r="9073" spans="1:12" x14ac:dyDescent="0.15">
      <c r="A9073" s="31" t="s">
        <v>18884</v>
      </c>
      <c r="B9073" s="31" t="s">
        <v>55531</v>
      </c>
      <c r="C9073" s="32">
        <v>4800</v>
      </c>
      <c r="D9073" s="31" t="s">
        <v>2465</v>
      </c>
      <c r="E9073" s="31" t="s">
        <v>67</v>
      </c>
      <c r="F9073" s="31" t="s">
        <v>65013</v>
      </c>
      <c r="H9073" s="10" t="e">
        <f>VLOOKUP(A9073,#REF!,3,FALSE)</f>
        <v>#REF!</v>
      </c>
      <c r="I9073" s="10" t="e">
        <f>VLOOKUP(A9073,#REF!,4,FALSE)</f>
        <v>#REF!</v>
      </c>
      <c r="J9073" s="31" t="s">
        <v>10470</v>
      </c>
      <c r="K9073" s="10" t="str">
        <f t="shared" si="141"/>
        <v>유성펜/제트스트림3색/SXE3-400-38[유니][유니]</v>
      </c>
      <c r="L9073" s="31" t="s">
        <v>39079</v>
      </c>
    </row>
    <row r="9074" spans="1:12" x14ac:dyDescent="0.15">
      <c r="A9074" s="31" t="s">
        <v>18885</v>
      </c>
      <c r="B9074" s="31" t="s">
        <v>55531</v>
      </c>
      <c r="C9074" s="32">
        <v>48000</v>
      </c>
      <c r="D9074" s="31" t="s">
        <v>2465</v>
      </c>
      <c r="E9074" s="31" t="s">
        <v>68</v>
      </c>
      <c r="F9074" s="31" t="s">
        <v>65013</v>
      </c>
      <c r="H9074" s="10" t="e">
        <f>VLOOKUP(A9074,#REF!,3,FALSE)</f>
        <v>#REF!</v>
      </c>
      <c r="I9074" s="10" t="e">
        <f>VLOOKUP(A9074,#REF!,4,FALSE)</f>
        <v>#REF!</v>
      </c>
      <c r="J9074" s="31" t="s">
        <v>10470</v>
      </c>
      <c r="K9074" s="10" t="str">
        <f t="shared" si="141"/>
        <v>유성펜/제트스트림3색/SXE3-400-38[유니][유니]</v>
      </c>
      <c r="L9074" s="31" t="s">
        <v>39080</v>
      </c>
    </row>
    <row r="9075" spans="1:12" x14ac:dyDescent="0.15">
      <c r="A9075" s="31" t="s">
        <v>18886</v>
      </c>
      <c r="B9075" s="31" t="s">
        <v>55531</v>
      </c>
      <c r="C9075" s="32">
        <v>4800</v>
      </c>
      <c r="D9075" s="31" t="s">
        <v>2462</v>
      </c>
      <c r="E9075" s="31" t="s">
        <v>67</v>
      </c>
      <c r="F9075" s="31" t="s">
        <v>65013</v>
      </c>
      <c r="H9075" s="10" t="e">
        <f>VLOOKUP(A9075,#REF!,3,FALSE)</f>
        <v>#REF!</v>
      </c>
      <c r="I9075" s="10" t="e">
        <f>VLOOKUP(A9075,#REF!,4,FALSE)</f>
        <v>#REF!</v>
      </c>
      <c r="J9075" s="31" t="s">
        <v>10470</v>
      </c>
      <c r="K9075" s="10" t="str">
        <f t="shared" si="141"/>
        <v>유성펜/제트스트림3색/SXE3-400-38[유니][유니]</v>
      </c>
      <c r="L9075" s="31" t="s">
        <v>39081</v>
      </c>
    </row>
    <row r="9076" spans="1:12" x14ac:dyDescent="0.15">
      <c r="A9076" s="31" t="s">
        <v>18887</v>
      </c>
      <c r="B9076" s="31" t="s">
        <v>55531</v>
      </c>
      <c r="C9076" s="32">
        <v>48000</v>
      </c>
      <c r="D9076" s="31" t="s">
        <v>2462</v>
      </c>
      <c r="E9076" s="31" t="s">
        <v>68</v>
      </c>
      <c r="F9076" s="31" t="s">
        <v>65013</v>
      </c>
      <c r="H9076" s="10" t="e">
        <f>VLOOKUP(A9076,#REF!,3,FALSE)</f>
        <v>#REF!</v>
      </c>
      <c r="I9076" s="10" t="e">
        <f>VLOOKUP(A9076,#REF!,4,FALSE)</f>
        <v>#REF!</v>
      </c>
      <c r="J9076" s="31" t="s">
        <v>10470</v>
      </c>
      <c r="K9076" s="10" t="str">
        <f t="shared" si="141"/>
        <v>유성펜/제트스트림3색/SXE3-400-38[유니][유니]</v>
      </c>
      <c r="L9076" s="31" t="s">
        <v>39082</v>
      </c>
    </row>
    <row r="9077" spans="1:12" x14ac:dyDescent="0.15">
      <c r="A9077" s="31" t="s">
        <v>18889</v>
      </c>
      <c r="B9077" s="31" t="s">
        <v>55531</v>
      </c>
      <c r="C9077" s="32">
        <v>4800</v>
      </c>
      <c r="D9077" s="31" t="s">
        <v>2466</v>
      </c>
      <c r="E9077" s="31" t="s">
        <v>67</v>
      </c>
      <c r="F9077" s="31" t="s">
        <v>65013</v>
      </c>
      <c r="H9077" s="10" t="e">
        <f>VLOOKUP(A9077,#REF!,3,FALSE)</f>
        <v>#REF!</v>
      </c>
      <c r="I9077" s="10" t="e">
        <f>VLOOKUP(A9077,#REF!,4,FALSE)</f>
        <v>#REF!</v>
      </c>
      <c r="J9077" s="31" t="s">
        <v>10470</v>
      </c>
      <c r="K9077" s="10" t="str">
        <f t="shared" si="141"/>
        <v>유성펜/제트스트림3색/SXE3-400-38[유니][유니]</v>
      </c>
      <c r="L9077" s="31" t="s">
        <v>39084</v>
      </c>
    </row>
    <row r="9078" spans="1:12" x14ac:dyDescent="0.15">
      <c r="A9078" s="31" t="s">
        <v>18888</v>
      </c>
      <c r="B9078" s="31" t="s">
        <v>55531</v>
      </c>
      <c r="C9078" s="32">
        <v>48000</v>
      </c>
      <c r="D9078" s="31" t="s">
        <v>2466</v>
      </c>
      <c r="E9078" s="31" t="s">
        <v>68</v>
      </c>
      <c r="F9078" s="31" t="s">
        <v>65013</v>
      </c>
      <c r="H9078" s="10" t="e">
        <f>VLOOKUP(A9078,#REF!,3,FALSE)</f>
        <v>#REF!</v>
      </c>
      <c r="I9078" s="10" t="e">
        <f>VLOOKUP(A9078,#REF!,4,FALSE)</f>
        <v>#REF!</v>
      </c>
      <c r="J9078" s="31" t="s">
        <v>10470</v>
      </c>
      <c r="K9078" s="10" t="str">
        <f t="shared" si="141"/>
        <v>유성펜/제트스트림3색/SXE3-400-38[유니][유니]</v>
      </c>
      <c r="L9078" s="31" t="s">
        <v>39083</v>
      </c>
    </row>
    <row r="9079" spans="1:12" x14ac:dyDescent="0.15">
      <c r="A9079" s="31" t="s">
        <v>18891</v>
      </c>
      <c r="B9079" s="31" t="s">
        <v>55531</v>
      </c>
      <c r="C9079" s="32">
        <v>4800</v>
      </c>
      <c r="D9079" s="31" t="s">
        <v>2463</v>
      </c>
      <c r="E9079" s="31" t="s">
        <v>67</v>
      </c>
      <c r="F9079" s="31" t="s">
        <v>65013</v>
      </c>
      <c r="H9079" s="10" t="e">
        <f>VLOOKUP(A9079,#REF!,3,FALSE)</f>
        <v>#REF!</v>
      </c>
      <c r="I9079" s="10" t="e">
        <f>VLOOKUP(A9079,#REF!,4,FALSE)</f>
        <v>#REF!</v>
      </c>
      <c r="J9079" s="31" t="s">
        <v>10470</v>
      </c>
      <c r="K9079" s="10" t="str">
        <f t="shared" si="141"/>
        <v>유성펜/제트스트림3색/SXE3-400-38[유니][유니]</v>
      </c>
      <c r="L9079" s="31" t="s">
        <v>39086</v>
      </c>
    </row>
    <row r="9080" spans="1:12" x14ac:dyDescent="0.15">
      <c r="A9080" s="31" t="s">
        <v>18890</v>
      </c>
      <c r="B9080" s="31" t="s">
        <v>55531</v>
      </c>
      <c r="C9080" s="32">
        <v>48000</v>
      </c>
      <c r="D9080" s="31" t="s">
        <v>2463</v>
      </c>
      <c r="E9080" s="31" t="s">
        <v>68</v>
      </c>
      <c r="F9080" s="31" t="s">
        <v>65013</v>
      </c>
      <c r="H9080" s="10" t="e">
        <f>VLOOKUP(A9080,#REF!,3,FALSE)</f>
        <v>#REF!</v>
      </c>
      <c r="I9080" s="10" t="e">
        <f>VLOOKUP(A9080,#REF!,4,FALSE)</f>
        <v>#REF!</v>
      </c>
      <c r="J9080" s="31" t="s">
        <v>10470</v>
      </c>
      <c r="K9080" s="10" t="str">
        <f t="shared" si="141"/>
        <v>유성펜/제트스트림3색/SXE3-400-38[유니][유니]</v>
      </c>
      <c r="L9080" s="31" t="s">
        <v>39085</v>
      </c>
    </row>
    <row r="9081" spans="1:12" x14ac:dyDescent="0.15">
      <c r="A9081" s="31" t="s">
        <v>18892</v>
      </c>
      <c r="B9081" s="31" t="s">
        <v>55531</v>
      </c>
      <c r="C9081" s="32">
        <v>48000</v>
      </c>
      <c r="D9081" s="31" t="s">
        <v>2464</v>
      </c>
      <c r="E9081" s="31" t="s">
        <v>68</v>
      </c>
      <c r="F9081" s="31" t="s">
        <v>65013</v>
      </c>
      <c r="H9081" s="10" t="e">
        <f>VLOOKUP(A9081,#REF!,3,FALSE)</f>
        <v>#REF!</v>
      </c>
      <c r="I9081" s="10" t="e">
        <f>VLOOKUP(A9081,#REF!,4,FALSE)</f>
        <v>#REF!</v>
      </c>
      <c r="J9081" s="31" t="s">
        <v>10470</v>
      </c>
      <c r="K9081" s="10" t="str">
        <f t="shared" si="141"/>
        <v>유성펜/제트스트림3색/SXE3-400-38[유니][유니]</v>
      </c>
      <c r="L9081" s="31" t="s">
        <v>39087</v>
      </c>
    </row>
    <row r="9082" spans="1:12" x14ac:dyDescent="0.15">
      <c r="A9082" s="31" t="s">
        <v>18893</v>
      </c>
      <c r="B9082" s="31" t="s">
        <v>55531</v>
      </c>
      <c r="C9082" s="32">
        <v>4800</v>
      </c>
      <c r="D9082" s="31" t="s">
        <v>2464</v>
      </c>
      <c r="E9082" s="31" t="s">
        <v>67</v>
      </c>
      <c r="F9082" s="31" t="s">
        <v>65013</v>
      </c>
      <c r="H9082" s="10" t="e">
        <f>VLOOKUP(A9082,#REF!,3,FALSE)</f>
        <v>#REF!</v>
      </c>
      <c r="I9082" s="10" t="e">
        <f>VLOOKUP(A9082,#REF!,4,FALSE)</f>
        <v>#REF!</v>
      </c>
      <c r="J9082" s="31" t="s">
        <v>10470</v>
      </c>
      <c r="K9082" s="10" t="str">
        <f t="shared" si="141"/>
        <v>유성펜/제트스트림3색/SXE3-400-38[유니][유니]</v>
      </c>
      <c r="L9082" s="31" t="s">
        <v>39088</v>
      </c>
    </row>
    <row r="9083" spans="1:12" x14ac:dyDescent="0.15">
      <c r="A9083" s="31" t="s">
        <v>18895</v>
      </c>
      <c r="B9083" s="31" t="s">
        <v>55532</v>
      </c>
      <c r="C9083" s="32">
        <v>64000</v>
      </c>
      <c r="D9083" s="31" t="s">
        <v>2460</v>
      </c>
      <c r="E9083" s="31" t="s">
        <v>68</v>
      </c>
      <c r="F9083" s="31" t="s">
        <v>65015</v>
      </c>
      <c r="H9083" s="10" t="e">
        <f>VLOOKUP(A9083,#REF!,3,FALSE)</f>
        <v>#REF!</v>
      </c>
      <c r="I9083" s="10" t="e">
        <f>VLOOKUP(A9083,#REF!,4,FALSE)</f>
        <v>#REF!</v>
      </c>
      <c r="J9083" s="31" t="s">
        <v>10470</v>
      </c>
      <c r="K9083" s="10" t="str">
        <f t="shared" si="141"/>
        <v>볼샤/제트스트림3+1색/MSXE4-600-7[유니][유니]</v>
      </c>
      <c r="L9083" s="31" t="s">
        <v>39090</v>
      </c>
    </row>
    <row r="9084" spans="1:12" x14ac:dyDescent="0.15">
      <c r="A9084" s="31" t="s">
        <v>18894</v>
      </c>
      <c r="B9084" s="31" t="s">
        <v>55532</v>
      </c>
      <c r="C9084" s="32">
        <v>6400</v>
      </c>
      <c r="D9084" s="31" t="s">
        <v>2460</v>
      </c>
      <c r="E9084" s="31" t="s">
        <v>67</v>
      </c>
      <c r="F9084" s="31" t="s">
        <v>65015</v>
      </c>
      <c r="H9084" s="10" t="e">
        <f>VLOOKUP(A9084,#REF!,3,FALSE)</f>
        <v>#REF!</v>
      </c>
      <c r="I9084" s="10" t="e">
        <f>VLOOKUP(A9084,#REF!,4,FALSE)</f>
        <v>#REF!</v>
      </c>
      <c r="J9084" s="31" t="s">
        <v>10470</v>
      </c>
      <c r="K9084" s="10" t="str">
        <f t="shared" si="141"/>
        <v>볼샤/제트스트림3+1색/MSXE4-600-7[유니][유니]</v>
      </c>
      <c r="L9084" s="31" t="s">
        <v>39089</v>
      </c>
    </row>
    <row r="9085" spans="1:12" x14ac:dyDescent="0.15">
      <c r="A9085" s="31" t="s">
        <v>18896</v>
      </c>
      <c r="B9085" s="31" t="s">
        <v>55532</v>
      </c>
      <c r="C9085" s="32">
        <v>64000</v>
      </c>
      <c r="D9085" s="31" t="s">
        <v>2458</v>
      </c>
      <c r="E9085" s="31" t="s">
        <v>68</v>
      </c>
      <c r="F9085" s="31" t="s">
        <v>65015</v>
      </c>
      <c r="H9085" s="10" t="e">
        <f>VLOOKUP(A9085,#REF!,3,FALSE)</f>
        <v>#REF!</v>
      </c>
      <c r="I9085" s="10" t="e">
        <f>VLOOKUP(A9085,#REF!,4,FALSE)</f>
        <v>#REF!</v>
      </c>
      <c r="J9085" s="31" t="s">
        <v>10470</v>
      </c>
      <c r="K9085" s="10" t="str">
        <f t="shared" si="141"/>
        <v>볼샤/제트스트림3+1색/MSXE4-600-7[유니][유니]</v>
      </c>
      <c r="L9085" s="31" t="s">
        <v>39091</v>
      </c>
    </row>
    <row r="9086" spans="1:12" x14ac:dyDescent="0.15">
      <c r="A9086" s="31" t="s">
        <v>18897</v>
      </c>
      <c r="B9086" s="31" t="s">
        <v>55532</v>
      </c>
      <c r="C9086" s="32">
        <v>6400</v>
      </c>
      <c r="D9086" s="31" t="s">
        <v>2458</v>
      </c>
      <c r="E9086" s="31" t="s">
        <v>67</v>
      </c>
      <c r="F9086" s="31" t="s">
        <v>65015</v>
      </c>
      <c r="H9086" s="10" t="e">
        <f>VLOOKUP(A9086,#REF!,3,FALSE)</f>
        <v>#REF!</v>
      </c>
      <c r="I9086" s="10" t="e">
        <f>VLOOKUP(A9086,#REF!,4,FALSE)</f>
        <v>#REF!</v>
      </c>
      <c r="J9086" s="31" t="s">
        <v>10470</v>
      </c>
      <c r="K9086" s="10" t="str">
        <f t="shared" si="141"/>
        <v>볼샤/제트스트림3+1색/MSXE4-600-7[유니][유니]</v>
      </c>
      <c r="L9086" s="31" t="s">
        <v>39092</v>
      </c>
    </row>
    <row r="9087" spans="1:12" x14ac:dyDescent="0.15">
      <c r="A9087" s="31" t="s">
        <v>18899</v>
      </c>
      <c r="B9087" s="31" t="s">
        <v>55532</v>
      </c>
      <c r="C9087" s="32">
        <v>64000</v>
      </c>
      <c r="D9087" s="31" t="s">
        <v>2461</v>
      </c>
      <c r="E9087" s="31" t="s">
        <v>68</v>
      </c>
      <c r="F9087" s="31" t="s">
        <v>65015</v>
      </c>
      <c r="H9087" s="10" t="e">
        <f>VLOOKUP(A9087,#REF!,3,FALSE)</f>
        <v>#REF!</v>
      </c>
      <c r="I9087" s="10" t="e">
        <f>VLOOKUP(A9087,#REF!,4,FALSE)</f>
        <v>#REF!</v>
      </c>
      <c r="J9087" s="31" t="s">
        <v>10470</v>
      </c>
      <c r="K9087" s="10" t="str">
        <f t="shared" si="141"/>
        <v>볼샤/제트스트림3+1색/MSXE4-600-7[유니][유니]</v>
      </c>
      <c r="L9087" s="31" t="s">
        <v>39094</v>
      </c>
    </row>
    <row r="9088" spans="1:12" x14ac:dyDescent="0.15">
      <c r="A9088" s="31" t="s">
        <v>18898</v>
      </c>
      <c r="B9088" s="31" t="s">
        <v>55532</v>
      </c>
      <c r="C9088" s="32">
        <v>6400</v>
      </c>
      <c r="D9088" s="31" t="s">
        <v>2461</v>
      </c>
      <c r="E9088" s="31" t="s">
        <v>67</v>
      </c>
      <c r="F9088" s="31" t="s">
        <v>65015</v>
      </c>
      <c r="H9088" s="10" t="e">
        <f>VLOOKUP(A9088,#REF!,3,FALSE)</f>
        <v>#REF!</v>
      </c>
      <c r="I9088" s="10" t="e">
        <f>VLOOKUP(A9088,#REF!,4,FALSE)</f>
        <v>#REF!</v>
      </c>
      <c r="J9088" s="31" t="s">
        <v>10470</v>
      </c>
      <c r="K9088" s="10" t="str">
        <f t="shared" si="141"/>
        <v>볼샤/제트스트림3+1색/MSXE4-600-7[유니][유니]</v>
      </c>
      <c r="L9088" s="31" t="s">
        <v>39093</v>
      </c>
    </row>
    <row r="9089" spans="1:12" x14ac:dyDescent="0.15">
      <c r="A9089" s="31" t="s">
        <v>18901</v>
      </c>
      <c r="B9089" s="31" t="s">
        <v>55532</v>
      </c>
      <c r="C9089" s="32">
        <v>6400</v>
      </c>
      <c r="D9089" s="31" t="s">
        <v>2459</v>
      </c>
      <c r="E9089" s="31" t="s">
        <v>67</v>
      </c>
      <c r="F9089" s="31" t="s">
        <v>65015</v>
      </c>
      <c r="H9089" s="10" t="e">
        <f>VLOOKUP(A9089,#REF!,3,FALSE)</f>
        <v>#REF!</v>
      </c>
      <c r="I9089" s="10" t="e">
        <f>VLOOKUP(A9089,#REF!,4,FALSE)</f>
        <v>#REF!</v>
      </c>
      <c r="J9089" s="31" t="s">
        <v>10470</v>
      </c>
      <c r="K9089" s="10" t="str">
        <f t="shared" si="141"/>
        <v>볼샤/제트스트림3+1색/MSXE4-600-7[유니][유니]</v>
      </c>
      <c r="L9089" s="31" t="s">
        <v>39096</v>
      </c>
    </row>
    <row r="9090" spans="1:12" x14ac:dyDescent="0.15">
      <c r="A9090" s="31" t="s">
        <v>18900</v>
      </c>
      <c r="B9090" s="31" t="s">
        <v>55532</v>
      </c>
      <c r="C9090" s="32">
        <v>64000</v>
      </c>
      <c r="D9090" s="31" t="s">
        <v>2459</v>
      </c>
      <c r="E9090" s="31" t="s">
        <v>68</v>
      </c>
      <c r="F9090" s="31" t="s">
        <v>65015</v>
      </c>
      <c r="H9090" s="10" t="e">
        <f>VLOOKUP(A9090,#REF!,3,FALSE)</f>
        <v>#REF!</v>
      </c>
      <c r="I9090" s="10" t="e">
        <f>VLOOKUP(A9090,#REF!,4,FALSE)</f>
        <v>#REF!</v>
      </c>
      <c r="J9090" s="31" t="s">
        <v>10470</v>
      </c>
      <c r="K9090" s="10" t="str">
        <f t="shared" si="141"/>
        <v>볼샤/제트스트림3+1색/MSXE4-600-7[유니][유니]</v>
      </c>
      <c r="L9090" s="31" t="s">
        <v>39095</v>
      </c>
    </row>
    <row r="9091" spans="1:12" x14ac:dyDescent="0.15">
      <c r="A9091" s="31" t="s">
        <v>18903</v>
      </c>
      <c r="B9091" s="31" t="s">
        <v>55533</v>
      </c>
      <c r="C9091" s="32">
        <v>19200</v>
      </c>
      <c r="D9091" s="31" t="s">
        <v>2404</v>
      </c>
      <c r="E9091" s="31" t="s">
        <v>2205</v>
      </c>
      <c r="F9091" s="31" t="s">
        <v>9875</v>
      </c>
      <c r="H9091" s="10" t="e">
        <f>VLOOKUP(A9091,#REF!,3,FALSE)</f>
        <v>#REF!</v>
      </c>
      <c r="I9091" s="10" t="e">
        <f>VLOOKUP(A9091,#REF!,4,FALSE)</f>
        <v>#REF!</v>
      </c>
      <c r="J9091" s="31" t="s">
        <v>10418</v>
      </c>
      <c r="K9091" s="10" t="str">
        <f t="shared" ref="K9091:K9154" si="142">IF(J9091="",B9091,B9091&amp;"["&amp;J9091&amp;"]")</f>
        <v>샤프/테크닉클릭/PD105T-A[펜탈][펜탈]</v>
      </c>
      <c r="L9091" s="31" t="s">
        <v>39098</v>
      </c>
    </row>
    <row r="9092" spans="1:12" x14ac:dyDescent="0.15">
      <c r="A9092" s="31" t="s">
        <v>18902</v>
      </c>
      <c r="B9092" s="31" t="s">
        <v>55533</v>
      </c>
      <c r="C9092" s="32">
        <v>1600</v>
      </c>
      <c r="D9092" s="31" t="s">
        <v>2404</v>
      </c>
      <c r="E9092" s="31" t="s">
        <v>67</v>
      </c>
      <c r="F9092" s="31" t="s">
        <v>9875</v>
      </c>
      <c r="H9092" s="10" t="e">
        <f>VLOOKUP(A9092,#REF!,3,FALSE)</f>
        <v>#REF!</v>
      </c>
      <c r="I9092" s="10" t="e">
        <f>VLOOKUP(A9092,#REF!,4,FALSE)</f>
        <v>#REF!</v>
      </c>
      <c r="J9092" s="31" t="s">
        <v>10418</v>
      </c>
      <c r="K9092" s="10" t="str">
        <f t="shared" si="142"/>
        <v>샤프/테크닉클릭/PD105T-A[펜탈][펜탈]</v>
      </c>
      <c r="L9092" s="31" t="s">
        <v>39097</v>
      </c>
    </row>
    <row r="9093" spans="1:12" x14ac:dyDescent="0.15">
      <c r="A9093" s="31" t="s">
        <v>18904</v>
      </c>
      <c r="B9093" s="31" t="s">
        <v>55534</v>
      </c>
      <c r="C9093" s="32">
        <v>19200</v>
      </c>
      <c r="D9093" s="31" t="s">
        <v>2405</v>
      </c>
      <c r="E9093" s="31" t="s">
        <v>2205</v>
      </c>
      <c r="F9093" s="31" t="s">
        <v>9875</v>
      </c>
      <c r="H9093" s="10" t="e">
        <f>VLOOKUP(A9093,#REF!,3,FALSE)</f>
        <v>#REF!</v>
      </c>
      <c r="I9093" s="10" t="e">
        <f>VLOOKUP(A9093,#REF!,4,FALSE)</f>
        <v>#REF!</v>
      </c>
      <c r="J9093" s="31" t="s">
        <v>10418</v>
      </c>
      <c r="K9093" s="10" t="str">
        <f t="shared" si="142"/>
        <v>샤프/테크닉클릭/PD105T-C[펜탈][펜탈]</v>
      </c>
      <c r="L9093" s="31" t="s">
        <v>39099</v>
      </c>
    </row>
    <row r="9094" spans="1:12" x14ac:dyDescent="0.15">
      <c r="A9094" s="31" t="s">
        <v>18905</v>
      </c>
      <c r="B9094" s="31" t="s">
        <v>55534</v>
      </c>
      <c r="C9094" s="32">
        <v>1600</v>
      </c>
      <c r="D9094" s="31" t="s">
        <v>2405</v>
      </c>
      <c r="E9094" s="31" t="s">
        <v>67</v>
      </c>
      <c r="F9094" s="31" t="s">
        <v>9875</v>
      </c>
      <c r="H9094" s="10" t="e">
        <f>VLOOKUP(A9094,#REF!,3,FALSE)</f>
        <v>#REF!</v>
      </c>
      <c r="I9094" s="10" t="e">
        <f>VLOOKUP(A9094,#REF!,4,FALSE)</f>
        <v>#REF!</v>
      </c>
      <c r="J9094" s="31" t="s">
        <v>10418</v>
      </c>
      <c r="K9094" s="10" t="str">
        <f t="shared" si="142"/>
        <v>샤프/테크닉클릭/PD105T-C[펜탈][펜탈]</v>
      </c>
      <c r="L9094" s="31" t="s">
        <v>39100</v>
      </c>
    </row>
    <row r="9095" spans="1:12" x14ac:dyDescent="0.15">
      <c r="A9095" s="31" t="s">
        <v>18906</v>
      </c>
      <c r="B9095" s="31" t="s">
        <v>55535</v>
      </c>
      <c r="C9095" s="32">
        <v>19200</v>
      </c>
      <c r="D9095" s="31" t="s">
        <v>2409</v>
      </c>
      <c r="E9095" s="31" t="s">
        <v>2205</v>
      </c>
      <c r="F9095" s="31" t="s">
        <v>9875</v>
      </c>
      <c r="H9095" s="10" t="e">
        <f>VLOOKUP(A9095,#REF!,3,FALSE)</f>
        <v>#REF!</v>
      </c>
      <c r="I9095" s="10" t="e">
        <f>VLOOKUP(A9095,#REF!,4,FALSE)</f>
        <v>#REF!</v>
      </c>
      <c r="J9095" s="31" t="s">
        <v>10418</v>
      </c>
      <c r="K9095" s="10" t="str">
        <f t="shared" si="142"/>
        <v>샤프/테크닉클릭/PD105T-D[펜탈][펜탈]</v>
      </c>
      <c r="L9095" s="31" t="s">
        <v>39101</v>
      </c>
    </row>
    <row r="9096" spans="1:12" x14ac:dyDescent="0.15">
      <c r="A9096" s="31" t="s">
        <v>18907</v>
      </c>
      <c r="B9096" s="31" t="s">
        <v>55535</v>
      </c>
      <c r="C9096" s="32">
        <v>1600</v>
      </c>
      <c r="D9096" s="31" t="s">
        <v>2409</v>
      </c>
      <c r="E9096" s="31" t="s">
        <v>67</v>
      </c>
      <c r="F9096" s="31" t="s">
        <v>9875</v>
      </c>
      <c r="H9096" s="10" t="e">
        <f>VLOOKUP(A9096,#REF!,3,FALSE)</f>
        <v>#REF!</v>
      </c>
      <c r="I9096" s="10" t="e">
        <f>VLOOKUP(A9096,#REF!,4,FALSE)</f>
        <v>#REF!</v>
      </c>
      <c r="J9096" s="31" t="s">
        <v>10418</v>
      </c>
      <c r="K9096" s="10" t="str">
        <f t="shared" si="142"/>
        <v>샤프/테크닉클릭/PD105T-D[펜탈][펜탈]</v>
      </c>
      <c r="L9096" s="31" t="s">
        <v>39102</v>
      </c>
    </row>
    <row r="9097" spans="1:12" x14ac:dyDescent="0.15">
      <c r="A9097" s="31" t="s">
        <v>18908</v>
      </c>
      <c r="B9097" s="31" t="s">
        <v>55536</v>
      </c>
      <c r="C9097" s="32">
        <v>1600</v>
      </c>
      <c r="D9097" s="31" t="s">
        <v>2438</v>
      </c>
      <c r="E9097" s="31" t="s">
        <v>67</v>
      </c>
      <c r="F9097" s="31" t="s">
        <v>9875</v>
      </c>
      <c r="H9097" s="10" t="e">
        <f>VLOOKUP(A9097,#REF!,3,FALSE)</f>
        <v>#REF!</v>
      </c>
      <c r="I9097" s="10" t="e">
        <f>VLOOKUP(A9097,#REF!,4,FALSE)</f>
        <v>#REF!</v>
      </c>
      <c r="J9097" s="31" t="s">
        <v>10418</v>
      </c>
      <c r="K9097" s="10" t="str">
        <f t="shared" si="142"/>
        <v>샤프/테크닉클릭/PD105T-P[펜탈][펜탈]</v>
      </c>
      <c r="L9097" s="31" t="s">
        <v>39103</v>
      </c>
    </row>
    <row r="9098" spans="1:12" x14ac:dyDescent="0.15">
      <c r="A9098" s="31" t="s">
        <v>18909</v>
      </c>
      <c r="B9098" s="31" t="s">
        <v>55536</v>
      </c>
      <c r="C9098" s="32">
        <v>19200</v>
      </c>
      <c r="D9098" s="31" t="s">
        <v>2438</v>
      </c>
      <c r="E9098" s="31" t="s">
        <v>2205</v>
      </c>
      <c r="F9098" s="31" t="s">
        <v>9875</v>
      </c>
      <c r="H9098" s="10" t="e">
        <f>VLOOKUP(A9098,#REF!,3,FALSE)</f>
        <v>#REF!</v>
      </c>
      <c r="I9098" s="10" t="e">
        <f>VLOOKUP(A9098,#REF!,4,FALSE)</f>
        <v>#REF!</v>
      </c>
      <c r="J9098" s="31" t="s">
        <v>10418</v>
      </c>
      <c r="K9098" s="10" t="str">
        <f t="shared" si="142"/>
        <v>샤프/테크닉클릭/PD105T-P[펜탈][펜탈]</v>
      </c>
      <c r="L9098" s="31" t="s">
        <v>39104</v>
      </c>
    </row>
    <row r="9099" spans="1:12" x14ac:dyDescent="0.15">
      <c r="A9099" s="31" t="s">
        <v>18910</v>
      </c>
      <c r="B9099" s="31" t="s">
        <v>55537</v>
      </c>
      <c r="C9099" s="32">
        <v>500</v>
      </c>
      <c r="D9099" s="31" t="s">
        <v>2793</v>
      </c>
      <c r="E9099" s="31" t="s">
        <v>67</v>
      </c>
      <c r="F9099" s="31" t="s">
        <v>9907</v>
      </c>
      <c r="H9099" s="10" t="e">
        <f>VLOOKUP(A9099,#REF!,3,FALSE)</f>
        <v>#REF!</v>
      </c>
      <c r="I9099" s="10" t="e">
        <f>VLOOKUP(A9099,#REF!,4,FALSE)</f>
        <v>#REF!</v>
      </c>
      <c r="J9099" s="31" t="s">
        <v>10484</v>
      </c>
      <c r="K9099" s="10" t="str">
        <f t="shared" si="142"/>
        <v>보드마카[자바펜][자바펜]</v>
      </c>
      <c r="L9099" s="31" t="s">
        <v>39105</v>
      </c>
    </row>
    <row r="9100" spans="1:12" x14ac:dyDescent="0.15">
      <c r="A9100" s="31" t="s">
        <v>18911</v>
      </c>
      <c r="B9100" s="31" t="s">
        <v>55537</v>
      </c>
      <c r="C9100" s="32">
        <v>500</v>
      </c>
      <c r="D9100" s="31" t="s">
        <v>2793</v>
      </c>
      <c r="E9100" s="31" t="s">
        <v>67</v>
      </c>
      <c r="F9100" s="31" t="s">
        <v>9907</v>
      </c>
      <c r="H9100" s="10" t="e">
        <f>VLOOKUP(A9100,#REF!,3,FALSE)</f>
        <v>#REF!</v>
      </c>
      <c r="I9100" s="10" t="e">
        <f>VLOOKUP(A9100,#REF!,4,FALSE)</f>
        <v>#REF!</v>
      </c>
      <c r="J9100" s="31" t="s">
        <v>10484</v>
      </c>
      <c r="K9100" s="10" t="str">
        <f t="shared" si="142"/>
        <v>보드마카[자바펜][자바펜]</v>
      </c>
      <c r="L9100" s="31" t="s">
        <v>111</v>
      </c>
    </row>
    <row r="9101" spans="1:12" x14ac:dyDescent="0.15">
      <c r="A9101" s="31" t="s">
        <v>18912</v>
      </c>
      <c r="B9101" s="31" t="s">
        <v>55537</v>
      </c>
      <c r="C9101" s="32">
        <v>6000</v>
      </c>
      <c r="D9101" s="31" t="s">
        <v>2793</v>
      </c>
      <c r="E9101" s="31" t="s">
        <v>2205</v>
      </c>
      <c r="F9101" s="31" t="s">
        <v>9907</v>
      </c>
      <c r="H9101" s="10" t="e">
        <f>VLOOKUP(A9101,#REF!,3,FALSE)</f>
        <v>#REF!</v>
      </c>
      <c r="I9101" s="10" t="e">
        <f>VLOOKUP(A9101,#REF!,4,FALSE)</f>
        <v>#REF!</v>
      </c>
      <c r="J9101" s="31" t="s">
        <v>10484</v>
      </c>
      <c r="K9101" s="10" t="str">
        <f t="shared" si="142"/>
        <v>보드마카[자바펜][자바펜]</v>
      </c>
      <c r="L9101" s="31" t="s">
        <v>39106</v>
      </c>
    </row>
    <row r="9102" spans="1:12" x14ac:dyDescent="0.15">
      <c r="A9102" s="31" t="s">
        <v>18913</v>
      </c>
      <c r="B9102" s="31" t="s">
        <v>55538</v>
      </c>
      <c r="C9102" s="32">
        <v>6500</v>
      </c>
      <c r="D9102" s="31" t="s">
        <v>2794</v>
      </c>
      <c r="E9102" s="31" t="s">
        <v>81</v>
      </c>
      <c r="F9102" s="31" t="s">
        <v>9907</v>
      </c>
      <c r="H9102" s="10" t="e">
        <f>VLOOKUP(A9102,#REF!,3,FALSE)</f>
        <v>#REF!</v>
      </c>
      <c r="I9102" s="10" t="e">
        <f>VLOOKUP(A9102,#REF!,4,FALSE)</f>
        <v>#REF!</v>
      </c>
      <c r="J9102" s="31" t="s">
        <v>10484</v>
      </c>
      <c r="K9102" s="10" t="str">
        <f t="shared" si="142"/>
        <v>보드마카/칼라세트[자바펜][자바펜]</v>
      </c>
      <c r="L9102" s="31" t="s">
        <v>39107</v>
      </c>
    </row>
    <row r="9103" spans="1:12" x14ac:dyDescent="0.15">
      <c r="A9103" s="31" t="s">
        <v>18915</v>
      </c>
      <c r="B9103" s="31" t="s">
        <v>55539</v>
      </c>
      <c r="C9103" s="32">
        <v>6000</v>
      </c>
      <c r="D9103" s="31" t="s">
        <v>2221</v>
      </c>
      <c r="E9103" s="31" t="s">
        <v>2205</v>
      </c>
      <c r="F9103" s="31" t="s">
        <v>9920</v>
      </c>
      <c r="H9103" s="10" t="e">
        <f>VLOOKUP(A9103,#REF!,3,FALSE)</f>
        <v>#REF!</v>
      </c>
      <c r="I9103" s="10" t="e">
        <f>VLOOKUP(A9103,#REF!,4,FALSE)</f>
        <v>#REF!</v>
      </c>
      <c r="J9103" s="31" t="s">
        <v>10484</v>
      </c>
      <c r="K9103" s="10" t="str">
        <f t="shared" si="142"/>
        <v>유성매직[자바펜][자바펜]</v>
      </c>
      <c r="L9103" s="31" t="s">
        <v>39109</v>
      </c>
    </row>
    <row r="9104" spans="1:12" x14ac:dyDescent="0.15">
      <c r="A9104" s="31" t="s">
        <v>18914</v>
      </c>
      <c r="B9104" s="31" t="s">
        <v>55539</v>
      </c>
      <c r="C9104" s="32">
        <v>500</v>
      </c>
      <c r="D9104" s="31" t="s">
        <v>2221</v>
      </c>
      <c r="E9104" s="31" t="s">
        <v>67</v>
      </c>
      <c r="F9104" s="31" t="s">
        <v>9920</v>
      </c>
      <c r="H9104" s="10" t="e">
        <f>VLOOKUP(A9104,#REF!,3,FALSE)</f>
        <v>#REF!</v>
      </c>
      <c r="I9104" s="10" t="e">
        <f>VLOOKUP(A9104,#REF!,4,FALSE)</f>
        <v>#REF!</v>
      </c>
      <c r="J9104" s="31" t="s">
        <v>10484</v>
      </c>
      <c r="K9104" s="10" t="str">
        <f t="shared" si="142"/>
        <v>유성매직[자바펜][자바펜]</v>
      </c>
      <c r="L9104" s="31" t="s">
        <v>39108</v>
      </c>
    </row>
    <row r="9105" spans="1:12" x14ac:dyDescent="0.15">
      <c r="A9105" s="31" t="s">
        <v>18916</v>
      </c>
      <c r="B9105" s="31" t="s">
        <v>55539</v>
      </c>
      <c r="C9105" s="32">
        <v>6000</v>
      </c>
      <c r="D9105" s="31" t="s">
        <v>2220</v>
      </c>
      <c r="E9105" s="31" t="s">
        <v>2205</v>
      </c>
      <c r="F9105" s="31" t="s">
        <v>9920</v>
      </c>
      <c r="H9105" s="10" t="e">
        <f>VLOOKUP(A9105,#REF!,3,FALSE)</f>
        <v>#REF!</v>
      </c>
      <c r="I9105" s="10" t="e">
        <f>VLOOKUP(A9105,#REF!,4,FALSE)</f>
        <v>#REF!</v>
      </c>
      <c r="J9105" s="31" t="s">
        <v>10484</v>
      </c>
      <c r="K9105" s="10" t="str">
        <f t="shared" si="142"/>
        <v>유성매직[자바펜][자바펜]</v>
      </c>
      <c r="L9105" s="31" t="s">
        <v>39110</v>
      </c>
    </row>
    <row r="9106" spans="1:12" x14ac:dyDescent="0.15">
      <c r="A9106" s="31" t="s">
        <v>18917</v>
      </c>
      <c r="B9106" s="31" t="s">
        <v>55539</v>
      </c>
      <c r="C9106" s="32">
        <v>500</v>
      </c>
      <c r="D9106" s="31" t="s">
        <v>2220</v>
      </c>
      <c r="E9106" s="31" t="s">
        <v>67</v>
      </c>
      <c r="F9106" s="31" t="s">
        <v>9920</v>
      </c>
      <c r="H9106" s="10" t="e">
        <f>VLOOKUP(A9106,#REF!,3,FALSE)</f>
        <v>#REF!</v>
      </c>
      <c r="I9106" s="10" t="e">
        <f>VLOOKUP(A9106,#REF!,4,FALSE)</f>
        <v>#REF!</v>
      </c>
      <c r="J9106" s="31" t="s">
        <v>10484</v>
      </c>
      <c r="K9106" s="10" t="str">
        <f t="shared" si="142"/>
        <v>유성매직[자바펜][자바펜]</v>
      </c>
      <c r="L9106" s="31" t="s">
        <v>39111</v>
      </c>
    </row>
    <row r="9107" spans="1:12" x14ac:dyDescent="0.15">
      <c r="A9107" s="31" t="s">
        <v>18919</v>
      </c>
      <c r="B9107" s="31" t="s">
        <v>55539</v>
      </c>
      <c r="C9107" s="32">
        <v>500</v>
      </c>
      <c r="D9107" s="31" t="s">
        <v>2219</v>
      </c>
      <c r="E9107" s="31" t="s">
        <v>67</v>
      </c>
      <c r="F9107" s="31" t="s">
        <v>9920</v>
      </c>
      <c r="H9107" s="10" t="e">
        <f>VLOOKUP(A9107,#REF!,3,FALSE)</f>
        <v>#REF!</v>
      </c>
      <c r="I9107" s="10" t="e">
        <f>VLOOKUP(A9107,#REF!,4,FALSE)</f>
        <v>#REF!</v>
      </c>
      <c r="J9107" s="31" t="s">
        <v>10484</v>
      </c>
      <c r="K9107" s="10" t="str">
        <f t="shared" si="142"/>
        <v>유성매직[자바펜][자바펜]</v>
      </c>
      <c r="L9107" s="31" t="s">
        <v>39113</v>
      </c>
    </row>
    <row r="9108" spans="1:12" x14ac:dyDescent="0.15">
      <c r="A9108" s="31" t="s">
        <v>18918</v>
      </c>
      <c r="B9108" s="31" t="s">
        <v>55539</v>
      </c>
      <c r="C9108" s="32">
        <v>6000</v>
      </c>
      <c r="D9108" s="31" t="s">
        <v>2219</v>
      </c>
      <c r="E9108" s="31" t="s">
        <v>2205</v>
      </c>
      <c r="F9108" s="31" t="s">
        <v>9920</v>
      </c>
      <c r="H9108" s="10" t="e">
        <f>VLOOKUP(A9108,#REF!,3,FALSE)</f>
        <v>#REF!</v>
      </c>
      <c r="I9108" s="10" t="e">
        <f>VLOOKUP(A9108,#REF!,4,FALSE)</f>
        <v>#REF!</v>
      </c>
      <c r="J9108" s="31" t="s">
        <v>10484</v>
      </c>
      <c r="K9108" s="10" t="str">
        <f t="shared" si="142"/>
        <v>유성매직[자바펜][자바펜]</v>
      </c>
      <c r="L9108" s="31" t="s">
        <v>39112</v>
      </c>
    </row>
    <row r="9109" spans="1:12" x14ac:dyDescent="0.15">
      <c r="A9109" s="31" t="s">
        <v>18921</v>
      </c>
      <c r="B9109" s="31" t="s">
        <v>55540</v>
      </c>
      <c r="C9109" s="32">
        <v>21600</v>
      </c>
      <c r="D9109" s="31" t="s">
        <v>2821</v>
      </c>
      <c r="E9109" s="31" t="s">
        <v>68</v>
      </c>
      <c r="F9109" s="31" t="s">
        <v>9880</v>
      </c>
      <c r="H9109" s="10" t="e">
        <f>VLOOKUP(A9109,#REF!,3,FALSE)</f>
        <v>#REF!</v>
      </c>
      <c r="I9109" s="10" t="e">
        <f>VLOOKUP(A9109,#REF!,4,FALSE)</f>
        <v>#REF!</v>
      </c>
      <c r="J9109" s="31" t="s">
        <v>10484</v>
      </c>
      <c r="K9109" s="10" t="str">
        <f t="shared" si="142"/>
        <v>형광펜/파워라인세트[자바펜][자바펜]</v>
      </c>
      <c r="L9109" s="31" t="s">
        <v>39115</v>
      </c>
    </row>
    <row r="9110" spans="1:12" x14ac:dyDescent="0.15">
      <c r="A9110" s="31" t="s">
        <v>18920</v>
      </c>
      <c r="B9110" s="31" t="s">
        <v>55540</v>
      </c>
      <c r="C9110" s="32">
        <v>900</v>
      </c>
      <c r="D9110" s="31" t="s">
        <v>2821</v>
      </c>
      <c r="E9110" s="31" t="s">
        <v>81</v>
      </c>
      <c r="F9110" s="31" t="s">
        <v>9880</v>
      </c>
      <c r="H9110" s="10" t="e">
        <f>VLOOKUP(A9110,#REF!,3,FALSE)</f>
        <v>#REF!</v>
      </c>
      <c r="I9110" s="10" t="e">
        <f>VLOOKUP(A9110,#REF!,4,FALSE)</f>
        <v>#REF!</v>
      </c>
      <c r="J9110" s="31" t="s">
        <v>10484</v>
      </c>
      <c r="K9110" s="10" t="str">
        <f t="shared" si="142"/>
        <v>형광펜/파워라인세트[자바펜][자바펜]</v>
      </c>
      <c r="L9110" s="31" t="s">
        <v>39114</v>
      </c>
    </row>
    <row r="9111" spans="1:12" x14ac:dyDescent="0.15">
      <c r="A9111" s="31" t="s">
        <v>18922</v>
      </c>
      <c r="B9111" s="31" t="s">
        <v>55541</v>
      </c>
      <c r="C9111" s="32">
        <v>19500</v>
      </c>
      <c r="D9111" s="31" t="s">
        <v>2631</v>
      </c>
      <c r="E9111" s="31" t="s">
        <v>81</v>
      </c>
      <c r="F9111" s="31" t="s">
        <v>9890</v>
      </c>
      <c r="H9111" s="10" t="e">
        <f>VLOOKUP(A9111,#REF!,3,FALSE)</f>
        <v>#REF!</v>
      </c>
      <c r="I9111" s="10" t="e">
        <f>VLOOKUP(A9111,#REF!,4,FALSE)</f>
        <v>#REF!</v>
      </c>
      <c r="J9111" s="31" t="s">
        <v>10466</v>
      </c>
      <c r="K9111" s="10" t="str">
        <f t="shared" si="142"/>
        <v>수성펜/화인라이너세트/롤케이스/334-20[스테들러][스테들러]</v>
      </c>
      <c r="L9111" s="31" t="s">
        <v>39116</v>
      </c>
    </row>
    <row r="9112" spans="1:12" x14ac:dyDescent="0.15">
      <c r="A9112" s="31" t="s">
        <v>18923</v>
      </c>
      <c r="B9112" s="31" t="s">
        <v>55541</v>
      </c>
      <c r="C9112" s="32">
        <v>19500</v>
      </c>
      <c r="D9112" s="31" t="s">
        <v>2630</v>
      </c>
      <c r="E9112" s="31" t="s">
        <v>81</v>
      </c>
      <c r="F9112" s="31" t="s">
        <v>9890</v>
      </c>
      <c r="H9112" s="10" t="e">
        <f>VLOOKUP(A9112,#REF!,3,FALSE)</f>
        <v>#REF!</v>
      </c>
      <c r="I9112" s="10" t="e">
        <f>VLOOKUP(A9112,#REF!,4,FALSE)</f>
        <v>#REF!</v>
      </c>
      <c r="J9112" s="31" t="s">
        <v>10466</v>
      </c>
      <c r="K9112" s="10" t="str">
        <f t="shared" si="142"/>
        <v>수성펜/화인라이너세트/롤케이스/334-20[스테들러][스테들러]</v>
      </c>
      <c r="L9112" s="31" t="s">
        <v>39117</v>
      </c>
    </row>
    <row r="9113" spans="1:12" x14ac:dyDescent="0.15">
      <c r="A9113" s="31" t="s">
        <v>18926</v>
      </c>
      <c r="B9113" s="31" t="s">
        <v>55542</v>
      </c>
      <c r="C9113" s="32">
        <v>15000</v>
      </c>
      <c r="D9113" s="31" t="s">
        <v>1329</v>
      </c>
      <c r="E9113" s="31" t="s">
        <v>68</v>
      </c>
      <c r="F9113" s="31" t="s">
        <v>9865</v>
      </c>
      <c r="H9113" s="10" t="e">
        <f>VLOOKUP(A9113,#REF!,3,FALSE)</f>
        <v>#REF!</v>
      </c>
      <c r="I9113" s="10" t="e">
        <f>VLOOKUP(A9113,#REF!,4,FALSE)</f>
        <v>#REF!</v>
      </c>
      <c r="J9113" s="31" t="s">
        <v>10470</v>
      </c>
      <c r="K9113" s="10" t="str">
        <f t="shared" si="142"/>
        <v>형광펜/프로퍼스/PUS-102T[유니][유니]</v>
      </c>
      <c r="L9113" s="31" t="s">
        <v>39119</v>
      </c>
    </row>
    <row r="9114" spans="1:12" x14ac:dyDescent="0.15">
      <c r="A9114" s="31" t="s">
        <v>18924</v>
      </c>
      <c r="B9114" s="31" t="s">
        <v>55542</v>
      </c>
      <c r="C9114" s="32">
        <v>1500</v>
      </c>
      <c r="D9114" s="31" t="s">
        <v>1329</v>
      </c>
      <c r="E9114" s="31" t="s">
        <v>67</v>
      </c>
      <c r="F9114" s="31" t="s">
        <v>9865</v>
      </c>
      <c r="H9114" s="10" t="e">
        <f>VLOOKUP(A9114,#REF!,3,FALSE)</f>
        <v>#REF!</v>
      </c>
      <c r="I9114" s="10" t="e">
        <f>VLOOKUP(A9114,#REF!,4,FALSE)</f>
        <v>#REF!</v>
      </c>
      <c r="J9114" s="31" t="s">
        <v>10470</v>
      </c>
      <c r="K9114" s="10" t="str">
        <f t="shared" si="142"/>
        <v>형광펜/프로퍼스/PUS-102T[유니][유니]</v>
      </c>
      <c r="L9114" s="31" t="s">
        <v>39118</v>
      </c>
    </row>
    <row r="9115" spans="1:12" x14ac:dyDescent="0.15">
      <c r="A9115" s="31" t="s">
        <v>18925</v>
      </c>
      <c r="B9115" s="31" t="s">
        <v>55542</v>
      </c>
      <c r="C9115" s="32">
        <v>1500</v>
      </c>
      <c r="D9115" s="31" t="s">
        <v>1329</v>
      </c>
      <c r="E9115" s="31" t="s">
        <v>67</v>
      </c>
      <c r="F9115" s="31" t="s">
        <v>9865</v>
      </c>
      <c r="H9115" s="10" t="e">
        <f>VLOOKUP(A9115,#REF!,3,FALSE)</f>
        <v>#REF!</v>
      </c>
      <c r="I9115" s="10" t="e">
        <f>VLOOKUP(A9115,#REF!,4,FALSE)</f>
        <v>#REF!</v>
      </c>
      <c r="J9115" s="31" t="s">
        <v>10470</v>
      </c>
      <c r="K9115" s="10" t="str">
        <f t="shared" si="142"/>
        <v>형광펜/프로퍼스/PUS-102T[유니][유니]</v>
      </c>
      <c r="L9115" s="31" t="s">
        <v>111</v>
      </c>
    </row>
    <row r="9116" spans="1:12" x14ac:dyDescent="0.15">
      <c r="A9116" s="31" t="s">
        <v>18927</v>
      </c>
      <c r="B9116" s="31" t="s">
        <v>55542</v>
      </c>
      <c r="C9116" s="32">
        <v>15000</v>
      </c>
      <c r="D9116" s="31" t="s">
        <v>2847</v>
      </c>
      <c r="E9116" s="31" t="s">
        <v>68</v>
      </c>
      <c r="F9116" s="31" t="s">
        <v>9865</v>
      </c>
      <c r="H9116" s="10" t="e">
        <f>VLOOKUP(A9116,#REF!,3,FALSE)</f>
        <v>#REF!</v>
      </c>
      <c r="I9116" s="10" t="e">
        <f>VLOOKUP(A9116,#REF!,4,FALSE)</f>
        <v>#REF!</v>
      </c>
      <c r="J9116" s="31" t="s">
        <v>10470</v>
      </c>
      <c r="K9116" s="10" t="str">
        <f t="shared" si="142"/>
        <v>형광펜/프로퍼스/PUS-102T[유니][유니]</v>
      </c>
      <c r="L9116" s="31" t="s">
        <v>39120</v>
      </c>
    </row>
    <row r="9117" spans="1:12" x14ac:dyDescent="0.15">
      <c r="A9117" s="31" t="s">
        <v>18929</v>
      </c>
      <c r="B9117" s="31" t="s">
        <v>55542</v>
      </c>
      <c r="C9117" s="32">
        <v>1500</v>
      </c>
      <c r="D9117" s="31" t="s">
        <v>2847</v>
      </c>
      <c r="E9117" s="31" t="s">
        <v>67</v>
      </c>
      <c r="F9117" s="31" t="s">
        <v>9865</v>
      </c>
      <c r="H9117" s="10" t="e">
        <f>VLOOKUP(A9117,#REF!,3,FALSE)</f>
        <v>#REF!</v>
      </c>
      <c r="I9117" s="10" t="e">
        <f>VLOOKUP(A9117,#REF!,4,FALSE)</f>
        <v>#REF!</v>
      </c>
      <c r="J9117" s="31" t="s">
        <v>10470</v>
      </c>
      <c r="K9117" s="10" t="str">
        <f t="shared" si="142"/>
        <v>형광펜/프로퍼스/PUS-102T[유니][유니]</v>
      </c>
      <c r="L9117" s="31" t="s">
        <v>111</v>
      </c>
    </row>
    <row r="9118" spans="1:12" x14ac:dyDescent="0.15">
      <c r="A9118" s="31" t="s">
        <v>18928</v>
      </c>
      <c r="B9118" s="31" t="s">
        <v>55542</v>
      </c>
      <c r="C9118" s="32">
        <v>1500</v>
      </c>
      <c r="D9118" s="31" t="s">
        <v>2847</v>
      </c>
      <c r="E9118" s="31" t="s">
        <v>67</v>
      </c>
      <c r="F9118" s="31" t="s">
        <v>9865</v>
      </c>
      <c r="H9118" s="10" t="e">
        <f>VLOOKUP(A9118,#REF!,3,FALSE)</f>
        <v>#REF!</v>
      </c>
      <c r="I9118" s="10" t="e">
        <f>VLOOKUP(A9118,#REF!,4,FALSE)</f>
        <v>#REF!</v>
      </c>
      <c r="J9118" s="31" t="s">
        <v>10470</v>
      </c>
      <c r="K9118" s="10" t="str">
        <f t="shared" si="142"/>
        <v>형광펜/프로퍼스/PUS-102T[유니][유니]</v>
      </c>
      <c r="L9118" s="31" t="s">
        <v>39121</v>
      </c>
    </row>
    <row r="9119" spans="1:12" x14ac:dyDescent="0.15">
      <c r="A9119" s="31" t="s">
        <v>18931</v>
      </c>
      <c r="B9119" s="31" t="s">
        <v>55542</v>
      </c>
      <c r="C9119" s="32">
        <v>1500</v>
      </c>
      <c r="D9119" s="31" t="s">
        <v>216</v>
      </c>
      <c r="E9119" s="31" t="s">
        <v>67</v>
      </c>
      <c r="F9119" s="31" t="s">
        <v>9865</v>
      </c>
      <c r="H9119" s="10" t="e">
        <f>VLOOKUP(A9119,#REF!,3,FALSE)</f>
        <v>#REF!</v>
      </c>
      <c r="I9119" s="10" t="e">
        <f>VLOOKUP(A9119,#REF!,4,FALSE)</f>
        <v>#REF!</v>
      </c>
      <c r="J9119" s="31" t="s">
        <v>10470</v>
      </c>
      <c r="K9119" s="10" t="str">
        <f t="shared" si="142"/>
        <v>형광펜/프로퍼스/PUS-102T[유니][유니]</v>
      </c>
      <c r="L9119" s="31" t="s">
        <v>39123</v>
      </c>
    </row>
    <row r="9120" spans="1:12" x14ac:dyDescent="0.15">
      <c r="A9120" s="31" t="s">
        <v>18932</v>
      </c>
      <c r="B9120" s="31" t="s">
        <v>55542</v>
      </c>
      <c r="C9120" s="32">
        <v>1500</v>
      </c>
      <c r="D9120" s="31" t="s">
        <v>216</v>
      </c>
      <c r="E9120" s="31" t="s">
        <v>67</v>
      </c>
      <c r="F9120" s="31" t="s">
        <v>9865</v>
      </c>
      <c r="H9120" s="10" t="e">
        <f>VLOOKUP(A9120,#REF!,3,FALSE)</f>
        <v>#REF!</v>
      </c>
      <c r="I9120" s="10" t="e">
        <f>VLOOKUP(A9120,#REF!,4,FALSE)</f>
        <v>#REF!</v>
      </c>
      <c r="J9120" s="31" t="s">
        <v>10470</v>
      </c>
      <c r="K9120" s="10" t="str">
        <f t="shared" si="142"/>
        <v>형광펜/프로퍼스/PUS-102T[유니][유니]</v>
      </c>
      <c r="L9120" s="31" t="s">
        <v>111</v>
      </c>
    </row>
    <row r="9121" spans="1:12" x14ac:dyDescent="0.15">
      <c r="A9121" s="31" t="s">
        <v>18930</v>
      </c>
      <c r="B9121" s="31" t="s">
        <v>55542</v>
      </c>
      <c r="C9121" s="32">
        <v>15000</v>
      </c>
      <c r="D9121" s="31" t="s">
        <v>216</v>
      </c>
      <c r="E9121" s="31" t="s">
        <v>68</v>
      </c>
      <c r="F9121" s="31" t="s">
        <v>9865</v>
      </c>
      <c r="H9121" s="10" t="e">
        <f>VLOOKUP(A9121,#REF!,3,FALSE)</f>
        <v>#REF!</v>
      </c>
      <c r="I9121" s="10" t="e">
        <f>VLOOKUP(A9121,#REF!,4,FALSE)</f>
        <v>#REF!</v>
      </c>
      <c r="J9121" s="31" t="s">
        <v>10470</v>
      </c>
      <c r="K9121" s="10" t="str">
        <f t="shared" si="142"/>
        <v>형광펜/프로퍼스/PUS-102T[유니][유니]</v>
      </c>
      <c r="L9121" s="31" t="s">
        <v>39122</v>
      </c>
    </row>
    <row r="9122" spans="1:12" x14ac:dyDescent="0.15">
      <c r="A9122" s="31" t="s">
        <v>18934</v>
      </c>
      <c r="B9122" s="31" t="s">
        <v>55542</v>
      </c>
      <c r="C9122" s="32">
        <v>1500</v>
      </c>
      <c r="D9122" s="31" t="s">
        <v>2848</v>
      </c>
      <c r="E9122" s="31" t="s">
        <v>67</v>
      </c>
      <c r="F9122" s="31" t="s">
        <v>9865</v>
      </c>
      <c r="H9122" s="10" t="e">
        <f>VLOOKUP(A9122,#REF!,3,FALSE)</f>
        <v>#REF!</v>
      </c>
      <c r="I9122" s="10" t="e">
        <f>VLOOKUP(A9122,#REF!,4,FALSE)</f>
        <v>#REF!</v>
      </c>
      <c r="J9122" s="31" t="s">
        <v>10470</v>
      </c>
      <c r="K9122" s="10" t="str">
        <f t="shared" si="142"/>
        <v>형광펜/프로퍼스/PUS-102T[유니][유니]</v>
      </c>
      <c r="L9122" s="31" t="s">
        <v>111</v>
      </c>
    </row>
    <row r="9123" spans="1:12" x14ac:dyDescent="0.15">
      <c r="A9123" s="31" t="s">
        <v>18933</v>
      </c>
      <c r="B9123" s="31" t="s">
        <v>55542</v>
      </c>
      <c r="C9123" s="32">
        <v>1500</v>
      </c>
      <c r="D9123" s="31" t="s">
        <v>2848</v>
      </c>
      <c r="E9123" s="31" t="s">
        <v>67</v>
      </c>
      <c r="F9123" s="31" t="s">
        <v>9865</v>
      </c>
      <c r="H9123" s="10" t="e">
        <f>VLOOKUP(A9123,#REF!,3,FALSE)</f>
        <v>#REF!</v>
      </c>
      <c r="I9123" s="10" t="e">
        <f>VLOOKUP(A9123,#REF!,4,FALSE)</f>
        <v>#REF!</v>
      </c>
      <c r="J9123" s="31" t="s">
        <v>10470</v>
      </c>
      <c r="K9123" s="10" t="str">
        <f t="shared" si="142"/>
        <v>형광펜/프로퍼스/PUS-102T[유니][유니]</v>
      </c>
      <c r="L9123" s="31" t="s">
        <v>39124</v>
      </c>
    </row>
    <row r="9124" spans="1:12" x14ac:dyDescent="0.15">
      <c r="A9124" s="31" t="s">
        <v>18935</v>
      </c>
      <c r="B9124" s="31" t="s">
        <v>55542</v>
      </c>
      <c r="C9124" s="32">
        <v>15000</v>
      </c>
      <c r="D9124" s="31" t="s">
        <v>2848</v>
      </c>
      <c r="E9124" s="31" t="s">
        <v>68</v>
      </c>
      <c r="F9124" s="31" t="s">
        <v>9865</v>
      </c>
      <c r="H9124" s="10" t="e">
        <f>VLOOKUP(A9124,#REF!,3,FALSE)</f>
        <v>#REF!</v>
      </c>
      <c r="I9124" s="10" t="e">
        <f>VLOOKUP(A9124,#REF!,4,FALSE)</f>
        <v>#REF!</v>
      </c>
      <c r="J9124" s="31" t="s">
        <v>10470</v>
      </c>
      <c r="K9124" s="10" t="str">
        <f t="shared" si="142"/>
        <v>형광펜/프로퍼스/PUS-102T[유니][유니]</v>
      </c>
      <c r="L9124" s="31" t="s">
        <v>39125</v>
      </c>
    </row>
    <row r="9125" spans="1:12" x14ac:dyDescent="0.15">
      <c r="A9125" s="31" t="s">
        <v>18937</v>
      </c>
      <c r="B9125" s="31" t="s">
        <v>55542</v>
      </c>
      <c r="C9125" s="32">
        <v>1500</v>
      </c>
      <c r="D9125" s="31" t="s">
        <v>2849</v>
      </c>
      <c r="E9125" s="31" t="s">
        <v>67</v>
      </c>
      <c r="F9125" s="31" t="s">
        <v>9865</v>
      </c>
      <c r="H9125" s="10" t="e">
        <f>VLOOKUP(A9125,#REF!,3,FALSE)</f>
        <v>#REF!</v>
      </c>
      <c r="I9125" s="10" t="e">
        <f>VLOOKUP(A9125,#REF!,4,FALSE)</f>
        <v>#REF!</v>
      </c>
      <c r="J9125" s="31" t="s">
        <v>10470</v>
      </c>
      <c r="K9125" s="10" t="str">
        <f t="shared" si="142"/>
        <v>형광펜/프로퍼스/PUS-102T[유니][유니]</v>
      </c>
      <c r="L9125" s="31" t="s">
        <v>39127</v>
      </c>
    </row>
    <row r="9126" spans="1:12" x14ac:dyDescent="0.15">
      <c r="A9126" s="31" t="s">
        <v>18936</v>
      </c>
      <c r="B9126" s="31" t="s">
        <v>55542</v>
      </c>
      <c r="C9126" s="32">
        <v>15000</v>
      </c>
      <c r="D9126" s="31" t="s">
        <v>2849</v>
      </c>
      <c r="E9126" s="31" t="s">
        <v>68</v>
      </c>
      <c r="F9126" s="31" t="s">
        <v>9865</v>
      </c>
      <c r="H9126" s="10" t="e">
        <f>VLOOKUP(A9126,#REF!,3,FALSE)</f>
        <v>#REF!</v>
      </c>
      <c r="I9126" s="10" t="e">
        <f>VLOOKUP(A9126,#REF!,4,FALSE)</f>
        <v>#REF!</v>
      </c>
      <c r="J9126" s="31" t="s">
        <v>10470</v>
      </c>
      <c r="K9126" s="10" t="str">
        <f t="shared" si="142"/>
        <v>형광펜/프로퍼스/PUS-102T[유니][유니]</v>
      </c>
      <c r="L9126" s="31" t="s">
        <v>39126</v>
      </c>
    </row>
    <row r="9127" spans="1:12" x14ac:dyDescent="0.15">
      <c r="A9127" s="31" t="s">
        <v>18939</v>
      </c>
      <c r="B9127" s="31" t="s">
        <v>55543</v>
      </c>
      <c r="C9127" s="32">
        <v>7200</v>
      </c>
      <c r="D9127" s="31" t="s">
        <v>2635</v>
      </c>
      <c r="E9127" s="31" t="s">
        <v>2205</v>
      </c>
      <c r="F9127" s="31" t="s">
        <v>9919</v>
      </c>
      <c r="H9127" s="10" t="e">
        <f>VLOOKUP(A9127,#REF!,3,FALSE)</f>
        <v>#REF!</v>
      </c>
      <c r="I9127" s="10" t="e">
        <f>VLOOKUP(A9127,#REF!,4,FALSE)</f>
        <v>#REF!</v>
      </c>
      <c r="J9127" s="31" t="s">
        <v>10471</v>
      </c>
      <c r="K9127" s="10" t="str">
        <f t="shared" si="142"/>
        <v>수성펜/마이칼라2[동아][동아]</v>
      </c>
      <c r="L9127" s="31" t="s">
        <v>39129</v>
      </c>
    </row>
    <row r="9128" spans="1:12" x14ac:dyDescent="0.15">
      <c r="A9128" s="31" t="s">
        <v>18938</v>
      </c>
      <c r="B9128" s="31" t="s">
        <v>55543</v>
      </c>
      <c r="C9128" s="32">
        <v>600</v>
      </c>
      <c r="D9128" s="31" t="s">
        <v>2635</v>
      </c>
      <c r="E9128" s="31" t="s">
        <v>67</v>
      </c>
      <c r="F9128" s="31" t="s">
        <v>9919</v>
      </c>
      <c r="H9128" s="10" t="e">
        <f>VLOOKUP(A9128,#REF!,3,FALSE)</f>
        <v>#REF!</v>
      </c>
      <c r="I9128" s="10" t="e">
        <f>VLOOKUP(A9128,#REF!,4,FALSE)</f>
        <v>#REF!</v>
      </c>
      <c r="J9128" s="31" t="s">
        <v>10471</v>
      </c>
      <c r="K9128" s="10" t="str">
        <f t="shared" si="142"/>
        <v>수성펜/마이칼라2[동아][동아]</v>
      </c>
      <c r="L9128" s="31" t="s">
        <v>39128</v>
      </c>
    </row>
    <row r="9129" spans="1:12" x14ac:dyDescent="0.15">
      <c r="A9129" s="31" t="s">
        <v>18941</v>
      </c>
      <c r="B9129" s="31" t="s">
        <v>55543</v>
      </c>
      <c r="C9129" s="32">
        <v>600</v>
      </c>
      <c r="D9129" s="31" t="s">
        <v>2636</v>
      </c>
      <c r="E9129" s="31" t="s">
        <v>67</v>
      </c>
      <c r="F9129" s="31" t="s">
        <v>9919</v>
      </c>
      <c r="H9129" s="10" t="e">
        <f>VLOOKUP(A9129,#REF!,3,FALSE)</f>
        <v>#REF!</v>
      </c>
      <c r="I9129" s="10" t="e">
        <f>VLOOKUP(A9129,#REF!,4,FALSE)</f>
        <v>#REF!</v>
      </c>
      <c r="J9129" s="31" t="s">
        <v>10471</v>
      </c>
      <c r="K9129" s="10" t="str">
        <f t="shared" si="142"/>
        <v>수성펜/마이칼라2[동아][동아]</v>
      </c>
      <c r="L9129" s="31" t="s">
        <v>39131</v>
      </c>
    </row>
    <row r="9130" spans="1:12" x14ac:dyDescent="0.15">
      <c r="A9130" s="31" t="s">
        <v>18940</v>
      </c>
      <c r="B9130" s="31" t="s">
        <v>55543</v>
      </c>
      <c r="C9130" s="32">
        <v>7200</v>
      </c>
      <c r="D9130" s="31" t="s">
        <v>2636</v>
      </c>
      <c r="E9130" s="31" t="s">
        <v>2205</v>
      </c>
      <c r="F9130" s="31" t="s">
        <v>9919</v>
      </c>
      <c r="H9130" s="10" t="e">
        <f>VLOOKUP(A9130,#REF!,3,FALSE)</f>
        <v>#REF!</v>
      </c>
      <c r="I9130" s="10" t="e">
        <f>VLOOKUP(A9130,#REF!,4,FALSE)</f>
        <v>#REF!</v>
      </c>
      <c r="J9130" s="31" t="s">
        <v>10471</v>
      </c>
      <c r="K9130" s="10" t="str">
        <f t="shared" si="142"/>
        <v>수성펜/마이칼라2[동아][동아]</v>
      </c>
      <c r="L9130" s="31" t="s">
        <v>39130</v>
      </c>
    </row>
    <row r="9131" spans="1:12" x14ac:dyDescent="0.15">
      <c r="A9131" s="31" t="s">
        <v>18943</v>
      </c>
      <c r="B9131" s="31" t="s">
        <v>55543</v>
      </c>
      <c r="C9131" s="32">
        <v>600</v>
      </c>
      <c r="D9131" s="31" t="s">
        <v>2638</v>
      </c>
      <c r="E9131" s="31" t="s">
        <v>67</v>
      </c>
      <c r="F9131" s="31" t="s">
        <v>9919</v>
      </c>
      <c r="H9131" s="10" t="e">
        <f>VLOOKUP(A9131,#REF!,3,FALSE)</f>
        <v>#REF!</v>
      </c>
      <c r="I9131" s="10" t="e">
        <f>VLOOKUP(A9131,#REF!,4,FALSE)</f>
        <v>#REF!</v>
      </c>
      <c r="J9131" s="31" t="s">
        <v>10471</v>
      </c>
      <c r="K9131" s="10" t="str">
        <f t="shared" si="142"/>
        <v>수성펜/마이칼라2[동아][동아]</v>
      </c>
      <c r="L9131" s="31" t="s">
        <v>39133</v>
      </c>
    </row>
    <row r="9132" spans="1:12" x14ac:dyDescent="0.15">
      <c r="A9132" s="31" t="s">
        <v>18942</v>
      </c>
      <c r="B9132" s="31" t="s">
        <v>55543</v>
      </c>
      <c r="C9132" s="32">
        <v>7200</v>
      </c>
      <c r="D9132" s="31" t="s">
        <v>2638</v>
      </c>
      <c r="E9132" s="31" t="s">
        <v>2205</v>
      </c>
      <c r="F9132" s="31" t="s">
        <v>9919</v>
      </c>
      <c r="H9132" s="10" t="e">
        <f>VLOOKUP(A9132,#REF!,3,FALSE)</f>
        <v>#REF!</v>
      </c>
      <c r="I9132" s="10" t="e">
        <f>VLOOKUP(A9132,#REF!,4,FALSE)</f>
        <v>#REF!</v>
      </c>
      <c r="J9132" s="31" t="s">
        <v>10471</v>
      </c>
      <c r="K9132" s="10" t="str">
        <f t="shared" si="142"/>
        <v>수성펜/마이칼라2[동아][동아]</v>
      </c>
      <c r="L9132" s="31" t="s">
        <v>39132</v>
      </c>
    </row>
    <row r="9133" spans="1:12" x14ac:dyDescent="0.15">
      <c r="A9133" s="31" t="s">
        <v>18945</v>
      </c>
      <c r="B9133" s="31" t="s">
        <v>55543</v>
      </c>
      <c r="C9133" s="32">
        <v>600</v>
      </c>
      <c r="D9133" s="31" t="s">
        <v>2639</v>
      </c>
      <c r="E9133" s="31" t="s">
        <v>67</v>
      </c>
      <c r="F9133" s="31" t="s">
        <v>9919</v>
      </c>
      <c r="H9133" s="10" t="e">
        <f>VLOOKUP(A9133,#REF!,3,FALSE)</f>
        <v>#REF!</v>
      </c>
      <c r="I9133" s="10" t="e">
        <f>VLOOKUP(A9133,#REF!,4,FALSE)</f>
        <v>#REF!</v>
      </c>
      <c r="J9133" s="31" t="s">
        <v>10471</v>
      </c>
      <c r="K9133" s="10" t="str">
        <f t="shared" si="142"/>
        <v>수성펜/마이칼라2[동아][동아]</v>
      </c>
      <c r="L9133" s="31" t="s">
        <v>39135</v>
      </c>
    </row>
    <row r="9134" spans="1:12" x14ac:dyDescent="0.15">
      <c r="A9134" s="31" t="s">
        <v>18944</v>
      </c>
      <c r="B9134" s="31" t="s">
        <v>55543</v>
      </c>
      <c r="C9134" s="32">
        <v>7200</v>
      </c>
      <c r="D9134" s="31" t="s">
        <v>2639</v>
      </c>
      <c r="E9134" s="31" t="s">
        <v>2205</v>
      </c>
      <c r="F9134" s="31" t="s">
        <v>9919</v>
      </c>
      <c r="H9134" s="10" t="e">
        <f>VLOOKUP(A9134,#REF!,3,FALSE)</f>
        <v>#REF!</v>
      </c>
      <c r="I9134" s="10" t="e">
        <f>VLOOKUP(A9134,#REF!,4,FALSE)</f>
        <v>#REF!</v>
      </c>
      <c r="J9134" s="31" t="s">
        <v>10471</v>
      </c>
      <c r="K9134" s="10" t="str">
        <f t="shared" si="142"/>
        <v>수성펜/마이칼라2[동아][동아]</v>
      </c>
      <c r="L9134" s="31" t="s">
        <v>39134</v>
      </c>
    </row>
    <row r="9135" spans="1:12" x14ac:dyDescent="0.15">
      <c r="A9135" s="31" t="s">
        <v>18946</v>
      </c>
      <c r="B9135" s="31" t="s">
        <v>55543</v>
      </c>
      <c r="C9135" s="32">
        <v>7200</v>
      </c>
      <c r="D9135" s="31" t="s">
        <v>2640</v>
      </c>
      <c r="E9135" s="31" t="s">
        <v>2205</v>
      </c>
      <c r="F9135" s="31" t="s">
        <v>9919</v>
      </c>
      <c r="H9135" s="10" t="e">
        <f>VLOOKUP(A9135,#REF!,3,FALSE)</f>
        <v>#REF!</v>
      </c>
      <c r="I9135" s="10" t="e">
        <f>VLOOKUP(A9135,#REF!,4,FALSE)</f>
        <v>#REF!</v>
      </c>
      <c r="J9135" s="31" t="s">
        <v>10471</v>
      </c>
      <c r="K9135" s="10" t="str">
        <f t="shared" si="142"/>
        <v>수성펜/마이칼라2[동아][동아]</v>
      </c>
      <c r="L9135" s="31" t="s">
        <v>39136</v>
      </c>
    </row>
    <row r="9136" spans="1:12" x14ac:dyDescent="0.15">
      <c r="A9136" s="31" t="s">
        <v>18947</v>
      </c>
      <c r="B9136" s="31" t="s">
        <v>55543</v>
      </c>
      <c r="C9136" s="32">
        <v>600</v>
      </c>
      <c r="D9136" s="31" t="s">
        <v>2640</v>
      </c>
      <c r="E9136" s="31" t="s">
        <v>67</v>
      </c>
      <c r="F9136" s="31" t="s">
        <v>9919</v>
      </c>
      <c r="H9136" s="10" t="e">
        <f>VLOOKUP(A9136,#REF!,3,FALSE)</f>
        <v>#REF!</v>
      </c>
      <c r="I9136" s="10" t="e">
        <f>VLOOKUP(A9136,#REF!,4,FALSE)</f>
        <v>#REF!</v>
      </c>
      <c r="J9136" s="31" t="s">
        <v>10471</v>
      </c>
      <c r="K9136" s="10" t="str">
        <f t="shared" si="142"/>
        <v>수성펜/마이칼라2[동아][동아]</v>
      </c>
      <c r="L9136" s="31" t="s">
        <v>39137</v>
      </c>
    </row>
    <row r="9137" spans="1:12" x14ac:dyDescent="0.15">
      <c r="A9137" s="31" t="s">
        <v>18948</v>
      </c>
      <c r="B9137" s="31" t="s">
        <v>55543</v>
      </c>
      <c r="C9137" s="32">
        <v>600</v>
      </c>
      <c r="D9137" s="31" t="s">
        <v>2643</v>
      </c>
      <c r="E9137" s="31" t="s">
        <v>67</v>
      </c>
      <c r="F9137" s="31" t="s">
        <v>9919</v>
      </c>
      <c r="H9137" s="10" t="e">
        <f>VLOOKUP(A9137,#REF!,3,FALSE)</f>
        <v>#REF!</v>
      </c>
      <c r="I9137" s="10" t="e">
        <f>VLOOKUP(A9137,#REF!,4,FALSE)</f>
        <v>#REF!</v>
      </c>
      <c r="J9137" s="31" t="s">
        <v>10471</v>
      </c>
      <c r="K9137" s="10" t="str">
        <f t="shared" si="142"/>
        <v>수성펜/마이칼라2[동아][동아]</v>
      </c>
      <c r="L9137" s="31" t="s">
        <v>39138</v>
      </c>
    </row>
    <row r="9138" spans="1:12" x14ac:dyDescent="0.15">
      <c r="A9138" s="31" t="s">
        <v>18949</v>
      </c>
      <c r="B9138" s="31" t="s">
        <v>55543</v>
      </c>
      <c r="C9138" s="32">
        <v>7200</v>
      </c>
      <c r="D9138" s="31" t="s">
        <v>2643</v>
      </c>
      <c r="E9138" s="31" t="s">
        <v>2205</v>
      </c>
      <c r="F9138" s="31" t="s">
        <v>9919</v>
      </c>
      <c r="H9138" s="10" t="e">
        <f>VLOOKUP(A9138,#REF!,3,FALSE)</f>
        <v>#REF!</v>
      </c>
      <c r="I9138" s="10" t="e">
        <f>VLOOKUP(A9138,#REF!,4,FALSE)</f>
        <v>#REF!</v>
      </c>
      <c r="J9138" s="31" t="s">
        <v>10471</v>
      </c>
      <c r="K9138" s="10" t="str">
        <f t="shared" si="142"/>
        <v>수성펜/마이칼라2[동아][동아]</v>
      </c>
      <c r="L9138" s="31" t="s">
        <v>39139</v>
      </c>
    </row>
    <row r="9139" spans="1:12" x14ac:dyDescent="0.15">
      <c r="A9139" s="31" t="s">
        <v>18951</v>
      </c>
      <c r="B9139" s="31" t="s">
        <v>55543</v>
      </c>
      <c r="C9139" s="32">
        <v>600</v>
      </c>
      <c r="D9139" s="31" t="s">
        <v>2644</v>
      </c>
      <c r="E9139" s="31" t="s">
        <v>67</v>
      </c>
      <c r="F9139" s="31" t="s">
        <v>9919</v>
      </c>
      <c r="H9139" s="10" t="e">
        <f>VLOOKUP(A9139,#REF!,3,FALSE)</f>
        <v>#REF!</v>
      </c>
      <c r="I9139" s="10" t="e">
        <f>VLOOKUP(A9139,#REF!,4,FALSE)</f>
        <v>#REF!</v>
      </c>
      <c r="J9139" s="31" t="s">
        <v>10471</v>
      </c>
      <c r="K9139" s="10" t="str">
        <f t="shared" si="142"/>
        <v>수성펜/마이칼라2[동아][동아]</v>
      </c>
      <c r="L9139" s="31" t="s">
        <v>39141</v>
      </c>
    </row>
    <row r="9140" spans="1:12" x14ac:dyDescent="0.15">
      <c r="A9140" s="31" t="s">
        <v>18950</v>
      </c>
      <c r="B9140" s="31" t="s">
        <v>55543</v>
      </c>
      <c r="C9140" s="32">
        <v>7200</v>
      </c>
      <c r="D9140" s="31" t="s">
        <v>2644</v>
      </c>
      <c r="E9140" s="31" t="s">
        <v>2205</v>
      </c>
      <c r="F9140" s="31" t="s">
        <v>9919</v>
      </c>
      <c r="H9140" s="10" t="e">
        <f>VLOOKUP(A9140,#REF!,3,FALSE)</f>
        <v>#REF!</v>
      </c>
      <c r="I9140" s="10" t="e">
        <f>VLOOKUP(A9140,#REF!,4,FALSE)</f>
        <v>#REF!</v>
      </c>
      <c r="J9140" s="31" t="s">
        <v>10471</v>
      </c>
      <c r="K9140" s="10" t="str">
        <f t="shared" si="142"/>
        <v>수성펜/마이칼라2[동아][동아]</v>
      </c>
      <c r="L9140" s="31" t="s">
        <v>39140</v>
      </c>
    </row>
    <row r="9141" spans="1:12" x14ac:dyDescent="0.15">
      <c r="A9141" s="31" t="s">
        <v>18952</v>
      </c>
      <c r="B9141" s="31" t="s">
        <v>55543</v>
      </c>
      <c r="C9141" s="32">
        <v>7200</v>
      </c>
      <c r="D9141" s="31" t="s">
        <v>2645</v>
      </c>
      <c r="E9141" s="31" t="s">
        <v>2205</v>
      </c>
      <c r="F9141" s="31" t="s">
        <v>9919</v>
      </c>
      <c r="H9141" s="10" t="e">
        <f>VLOOKUP(A9141,#REF!,3,FALSE)</f>
        <v>#REF!</v>
      </c>
      <c r="I9141" s="10" t="e">
        <f>VLOOKUP(A9141,#REF!,4,FALSE)</f>
        <v>#REF!</v>
      </c>
      <c r="J9141" s="31" t="s">
        <v>10471</v>
      </c>
      <c r="K9141" s="10" t="str">
        <f t="shared" si="142"/>
        <v>수성펜/마이칼라2[동아][동아]</v>
      </c>
      <c r="L9141" s="31" t="s">
        <v>39142</v>
      </c>
    </row>
    <row r="9142" spans="1:12" x14ac:dyDescent="0.15">
      <c r="A9142" s="31" t="s">
        <v>18953</v>
      </c>
      <c r="B9142" s="31" t="s">
        <v>55543</v>
      </c>
      <c r="C9142" s="32">
        <v>600</v>
      </c>
      <c r="D9142" s="31" t="s">
        <v>2645</v>
      </c>
      <c r="E9142" s="31" t="s">
        <v>67</v>
      </c>
      <c r="F9142" s="31" t="s">
        <v>9919</v>
      </c>
      <c r="H9142" s="10" t="e">
        <f>VLOOKUP(A9142,#REF!,3,FALSE)</f>
        <v>#REF!</v>
      </c>
      <c r="I9142" s="10" t="e">
        <f>VLOOKUP(A9142,#REF!,4,FALSE)</f>
        <v>#REF!</v>
      </c>
      <c r="J9142" s="31" t="s">
        <v>10471</v>
      </c>
      <c r="K9142" s="10" t="str">
        <f t="shared" si="142"/>
        <v>수성펜/마이칼라2[동아][동아]</v>
      </c>
      <c r="L9142" s="31" t="s">
        <v>39143</v>
      </c>
    </row>
    <row r="9143" spans="1:12" x14ac:dyDescent="0.15">
      <c r="A9143" s="31" t="s">
        <v>18955</v>
      </c>
      <c r="B9143" s="31" t="s">
        <v>55543</v>
      </c>
      <c r="C9143" s="32">
        <v>600</v>
      </c>
      <c r="D9143" s="31" t="s">
        <v>2647</v>
      </c>
      <c r="E9143" s="31" t="s">
        <v>67</v>
      </c>
      <c r="F9143" s="31" t="s">
        <v>9919</v>
      </c>
      <c r="H9143" s="10" t="e">
        <f>VLOOKUP(A9143,#REF!,3,FALSE)</f>
        <v>#REF!</v>
      </c>
      <c r="I9143" s="10" t="e">
        <f>VLOOKUP(A9143,#REF!,4,FALSE)</f>
        <v>#REF!</v>
      </c>
      <c r="J9143" s="31" t="s">
        <v>10471</v>
      </c>
      <c r="K9143" s="10" t="str">
        <f t="shared" si="142"/>
        <v>수성펜/마이칼라2[동아][동아]</v>
      </c>
      <c r="L9143" s="31" t="s">
        <v>39145</v>
      </c>
    </row>
    <row r="9144" spans="1:12" x14ac:dyDescent="0.15">
      <c r="A9144" s="31" t="s">
        <v>18954</v>
      </c>
      <c r="B9144" s="31" t="s">
        <v>55543</v>
      </c>
      <c r="C9144" s="32">
        <v>7200</v>
      </c>
      <c r="D9144" s="31" t="s">
        <v>2647</v>
      </c>
      <c r="E9144" s="31" t="s">
        <v>2205</v>
      </c>
      <c r="F9144" s="31" t="s">
        <v>9919</v>
      </c>
      <c r="H9144" s="10" t="e">
        <f>VLOOKUP(A9144,#REF!,3,FALSE)</f>
        <v>#REF!</v>
      </c>
      <c r="I9144" s="10" t="e">
        <f>VLOOKUP(A9144,#REF!,4,FALSE)</f>
        <v>#REF!</v>
      </c>
      <c r="J9144" s="31" t="s">
        <v>10471</v>
      </c>
      <c r="K9144" s="10" t="str">
        <f t="shared" si="142"/>
        <v>수성펜/마이칼라2[동아][동아]</v>
      </c>
      <c r="L9144" s="31" t="s">
        <v>39144</v>
      </c>
    </row>
    <row r="9145" spans="1:12" x14ac:dyDescent="0.15">
      <c r="A9145" s="31" t="s">
        <v>18956</v>
      </c>
      <c r="B9145" s="31" t="s">
        <v>55543</v>
      </c>
      <c r="C9145" s="32">
        <v>7200</v>
      </c>
      <c r="D9145" s="31" t="s">
        <v>2648</v>
      </c>
      <c r="E9145" s="31" t="s">
        <v>2205</v>
      </c>
      <c r="F9145" s="31" t="s">
        <v>9919</v>
      </c>
      <c r="H9145" s="10" t="e">
        <f>VLOOKUP(A9145,#REF!,3,FALSE)</f>
        <v>#REF!</v>
      </c>
      <c r="I9145" s="10" t="e">
        <f>VLOOKUP(A9145,#REF!,4,FALSE)</f>
        <v>#REF!</v>
      </c>
      <c r="J9145" s="31" t="s">
        <v>10471</v>
      </c>
      <c r="K9145" s="10" t="str">
        <f t="shared" si="142"/>
        <v>수성펜/마이칼라2[동아][동아]</v>
      </c>
      <c r="L9145" s="31" t="s">
        <v>39146</v>
      </c>
    </row>
    <row r="9146" spans="1:12" x14ac:dyDescent="0.15">
      <c r="A9146" s="31" t="s">
        <v>18957</v>
      </c>
      <c r="B9146" s="31" t="s">
        <v>55543</v>
      </c>
      <c r="C9146" s="32">
        <v>600</v>
      </c>
      <c r="D9146" s="31" t="s">
        <v>2648</v>
      </c>
      <c r="E9146" s="31" t="s">
        <v>67</v>
      </c>
      <c r="F9146" s="31" t="s">
        <v>9919</v>
      </c>
      <c r="H9146" s="10" t="e">
        <f>VLOOKUP(A9146,#REF!,3,FALSE)</f>
        <v>#REF!</v>
      </c>
      <c r="I9146" s="10" t="e">
        <f>VLOOKUP(A9146,#REF!,4,FALSE)</f>
        <v>#REF!</v>
      </c>
      <c r="J9146" s="31" t="s">
        <v>10471</v>
      </c>
      <c r="K9146" s="10" t="str">
        <f t="shared" si="142"/>
        <v>수성펜/마이칼라2[동아][동아]</v>
      </c>
      <c r="L9146" s="31" t="s">
        <v>39147</v>
      </c>
    </row>
    <row r="9147" spans="1:12" x14ac:dyDescent="0.15">
      <c r="A9147" s="31" t="s">
        <v>18958</v>
      </c>
      <c r="B9147" s="31" t="s">
        <v>55543</v>
      </c>
      <c r="C9147" s="32">
        <v>600</v>
      </c>
      <c r="D9147" s="31" t="s">
        <v>2649</v>
      </c>
      <c r="E9147" s="31" t="s">
        <v>67</v>
      </c>
      <c r="F9147" s="31" t="s">
        <v>9919</v>
      </c>
      <c r="H9147" s="10" t="e">
        <f>VLOOKUP(A9147,#REF!,3,FALSE)</f>
        <v>#REF!</v>
      </c>
      <c r="I9147" s="10" t="e">
        <f>VLOOKUP(A9147,#REF!,4,FALSE)</f>
        <v>#REF!</v>
      </c>
      <c r="J9147" s="31" t="s">
        <v>10471</v>
      </c>
      <c r="K9147" s="10" t="str">
        <f t="shared" si="142"/>
        <v>수성펜/마이칼라2[동아][동아]</v>
      </c>
      <c r="L9147" s="31" t="s">
        <v>39148</v>
      </c>
    </row>
    <row r="9148" spans="1:12" x14ac:dyDescent="0.15">
      <c r="A9148" s="31" t="s">
        <v>18959</v>
      </c>
      <c r="B9148" s="31" t="s">
        <v>55543</v>
      </c>
      <c r="C9148" s="32">
        <v>7200</v>
      </c>
      <c r="D9148" s="31" t="s">
        <v>2649</v>
      </c>
      <c r="E9148" s="31" t="s">
        <v>2205</v>
      </c>
      <c r="F9148" s="31" t="s">
        <v>9919</v>
      </c>
      <c r="H9148" s="10" t="e">
        <f>VLOOKUP(A9148,#REF!,3,FALSE)</f>
        <v>#REF!</v>
      </c>
      <c r="I9148" s="10" t="e">
        <f>VLOOKUP(A9148,#REF!,4,FALSE)</f>
        <v>#REF!</v>
      </c>
      <c r="J9148" s="31" t="s">
        <v>10471</v>
      </c>
      <c r="K9148" s="10" t="str">
        <f t="shared" si="142"/>
        <v>수성펜/마이칼라2[동아][동아]</v>
      </c>
      <c r="L9148" s="31" t="s">
        <v>39149</v>
      </c>
    </row>
    <row r="9149" spans="1:12" x14ac:dyDescent="0.15">
      <c r="A9149" s="31" t="s">
        <v>18961</v>
      </c>
      <c r="B9149" s="31" t="s">
        <v>55543</v>
      </c>
      <c r="C9149" s="32">
        <v>7200</v>
      </c>
      <c r="D9149" s="31" t="s">
        <v>2650</v>
      </c>
      <c r="E9149" s="31" t="s">
        <v>2205</v>
      </c>
      <c r="F9149" s="31" t="s">
        <v>9919</v>
      </c>
      <c r="H9149" s="10" t="e">
        <f>VLOOKUP(A9149,#REF!,3,FALSE)</f>
        <v>#REF!</v>
      </c>
      <c r="I9149" s="10" t="e">
        <f>VLOOKUP(A9149,#REF!,4,FALSE)</f>
        <v>#REF!</v>
      </c>
      <c r="J9149" s="31" t="s">
        <v>10471</v>
      </c>
      <c r="K9149" s="10" t="str">
        <f t="shared" si="142"/>
        <v>수성펜/마이칼라2[동아][동아]</v>
      </c>
      <c r="L9149" s="31" t="s">
        <v>39151</v>
      </c>
    </row>
    <row r="9150" spans="1:12" x14ac:dyDescent="0.15">
      <c r="A9150" s="31" t="s">
        <v>18960</v>
      </c>
      <c r="B9150" s="31" t="s">
        <v>55543</v>
      </c>
      <c r="C9150" s="32">
        <v>600</v>
      </c>
      <c r="D9150" s="31" t="s">
        <v>2650</v>
      </c>
      <c r="E9150" s="31" t="s">
        <v>67</v>
      </c>
      <c r="F9150" s="31" t="s">
        <v>9919</v>
      </c>
      <c r="H9150" s="10" t="e">
        <f>VLOOKUP(A9150,#REF!,3,FALSE)</f>
        <v>#REF!</v>
      </c>
      <c r="I9150" s="10" t="e">
        <f>VLOOKUP(A9150,#REF!,4,FALSE)</f>
        <v>#REF!</v>
      </c>
      <c r="J9150" s="31" t="s">
        <v>10471</v>
      </c>
      <c r="K9150" s="10" t="str">
        <f t="shared" si="142"/>
        <v>수성펜/마이칼라2[동아][동아]</v>
      </c>
      <c r="L9150" s="31" t="s">
        <v>39150</v>
      </c>
    </row>
    <row r="9151" spans="1:12" x14ac:dyDescent="0.15">
      <c r="A9151" s="31" t="s">
        <v>18963</v>
      </c>
      <c r="B9151" s="31" t="s">
        <v>55543</v>
      </c>
      <c r="C9151" s="32">
        <v>7200</v>
      </c>
      <c r="D9151" s="31" t="s">
        <v>2651</v>
      </c>
      <c r="E9151" s="31" t="s">
        <v>2205</v>
      </c>
      <c r="F9151" s="31" t="s">
        <v>9919</v>
      </c>
      <c r="H9151" s="10" t="e">
        <f>VLOOKUP(A9151,#REF!,3,FALSE)</f>
        <v>#REF!</v>
      </c>
      <c r="I9151" s="10" t="e">
        <f>VLOOKUP(A9151,#REF!,4,FALSE)</f>
        <v>#REF!</v>
      </c>
      <c r="J9151" s="31" t="s">
        <v>10471</v>
      </c>
      <c r="K9151" s="10" t="str">
        <f t="shared" si="142"/>
        <v>수성펜/마이칼라2[동아][동아]</v>
      </c>
      <c r="L9151" s="31" t="s">
        <v>39153</v>
      </c>
    </row>
    <row r="9152" spans="1:12" x14ac:dyDescent="0.15">
      <c r="A9152" s="31" t="s">
        <v>18962</v>
      </c>
      <c r="B9152" s="31" t="s">
        <v>55543</v>
      </c>
      <c r="C9152" s="32">
        <v>600</v>
      </c>
      <c r="D9152" s="31" t="s">
        <v>2651</v>
      </c>
      <c r="E9152" s="31" t="s">
        <v>67</v>
      </c>
      <c r="F9152" s="31" t="s">
        <v>9919</v>
      </c>
      <c r="H9152" s="10" t="e">
        <f>VLOOKUP(A9152,#REF!,3,FALSE)</f>
        <v>#REF!</v>
      </c>
      <c r="I9152" s="10" t="e">
        <f>VLOOKUP(A9152,#REF!,4,FALSE)</f>
        <v>#REF!</v>
      </c>
      <c r="J9152" s="31" t="s">
        <v>10471</v>
      </c>
      <c r="K9152" s="10" t="str">
        <f t="shared" si="142"/>
        <v>수성펜/마이칼라2[동아][동아]</v>
      </c>
      <c r="L9152" s="31" t="s">
        <v>39152</v>
      </c>
    </row>
    <row r="9153" spans="1:12" x14ac:dyDescent="0.15">
      <c r="A9153" s="31" t="s">
        <v>18964</v>
      </c>
      <c r="B9153" s="31" t="s">
        <v>55543</v>
      </c>
      <c r="C9153" s="32">
        <v>600</v>
      </c>
      <c r="D9153" s="31" t="s">
        <v>2652</v>
      </c>
      <c r="E9153" s="31" t="s">
        <v>67</v>
      </c>
      <c r="F9153" s="31" t="s">
        <v>9919</v>
      </c>
      <c r="H9153" s="10" t="e">
        <f>VLOOKUP(A9153,#REF!,3,FALSE)</f>
        <v>#REF!</v>
      </c>
      <c r="I9153" s="10" t="e">
        <f>VLOOKUP(A9153,#REF!,4,FALSE)</f>
        <v>#REF!</v>
      </c>
      <c r="J9153" s="31" t="s">
        <v>10471</v>
      </c>
      <c r="K9153" s="10" t="str">
        <f t="shared" si="142"/>
        <v>수성펜/마이칼라2[동아][동아]</v>
      </c>
      <c r="L9153" s="31" t="s">
        <v>39154</v>
      </c>
    </row>
    <row r="9154" spans="1:12" x14ac:dyDescent="0.15">
      <c r="A9154" s="31" t="s">
        <v>18965</v>
      </c>
      <c r="B9154" s="31" t="s">
        <v>55543</v>
      </c>
      <c r="C9154" s="32">
        <v>7200</v>
      </c>
      <c r="D9154" s="31" t="s">
        <v>2652</v>
      </c>
      <c r="E9154" s="31" t="s">
        <v>2205</v>
      </c>
      <c r="F9154" s="31" t="s">
        <v>9919</v>
      </c>
      <c r="H9154" s="10" t="e">
        <f>VLOOKUP(A9154,#REF!,3,FALSE)</f>
        <v>#REF!</v>
      </c>
      <c r="I9154" s="10" t="e">
        <f>VLOOKUP(A9154,#REF!,4,FALSE)</f>
        <v>#REF!</v>
      </c>
      <c r="J9154" s="31" t="s">
        <v>10471</v>
      </c>
      <c r="K9154" s="10" t="str">
        <f t="shared" si="142"/>
        <v>수성펜/마이칼라2[동아][동아]</v>
      </c>
      <c r="L9154" s="31" t="s">
        <v>39155</v>
      </c>
    </row>
    <row r="9155" spans="1:12" x14ac:dyDescent="0.15">
      <c r="A9155" s="31" t="s">
        <v>18966</v>
      </c>
      <c r="B9155" s="31" t="s">
        <v>55543</v>
      </c>
      <c r="C9155" s="32">
        <v>600</v>
      </c>
      <c r="D9155" s="31" t="s">
        <v>2655</v>
      </c>
      <c r="E9155" s="31" t="s">
        <v>67</v>
      </c>
      <c r="F9155" s="31" t="s">
        <v>9919</v>
      </c>
      <c r="H9155" s="10" t="e">
        <f>VLOOKUP(A9155,#REF!,3,FALSE)</f>
        <v>#REF!</v>
      </c>
      <c r="I9155" s="10" t="e">
        <f>VLOOKUP(A9155,#REF!,4,FALSE)</f>
        <v>#REF!</v>
      </c>
      <c r="J9155" s="31" t="s">
        <v>10471</v>
      </c>
      <c r="K9155" s="10" t="str">
        <f t="shared" ref="K9155:K9218" si="143">IF(J9155="",B9155,B9155&amp;"["&amp;J9155&amp;"]")</f>
        <v>수성펜/마이칼라2[동아][동아]</v>
      </c>
      <c r="L9155" s="31" t="s">
        <v>39156</v>
      </c>
    </row>
    <row r="9156" spans="1:12" x14ac:dyDescent="0.15">
      <c r="A9156" s="31" t="s">
        <v>18967</v>
      </c>
      <c r="B9156" s="31" t="s">
        <v>55543</v>
      </c>
      <c r="C9156" s="32">
        <v>7200</v>
      </c>
      <c r="D9156" s="31" t="s">
        <v>2655</v>
      </c>
      <c r="E9156" s="31" t="s">
        <v>2205</v>
      </c>
      <c r="F9156" s="31" t="s">
        <v>9919</v>
      </c>
      <c r="H9156" s="10" t="e">
        <f>VLOOKUP(A9156,#REF!,3,FALSE)</f>
        <v>#REF!</v>
      </c>
      <c r="I9156" s="10" t="e">
        <f>VLOOKUP(A9156,#REF!,4,FALSE)</f>
        <v>#REF!</v>
      </c>
      <c r="J9156" s="31" t="s">
        <v>10471</v>
      </c>
      <c r="K9156" s="10" t="str">
        <f t="shared" si="143"/>
        <v>수성펜/마이칼라2[동아][동아]</v>
      </c>
      <c r="L9156" s="31" t="s">
        <v>39157</v>
      </c>
    </row>
    <row r="9157" spans="1:12" x14ac:dyDescent="0.15">
      <c r="A9157" s="31" t="s">
        <v>18968</v>
      </c>
      <c r="B9157" s="31" t="s">
        <v>55543</v>
      </c>
      <c r="C9157" s="32">
        <v>7200</v>
      </c>
      <c r="D9157" s="31" t="s">
        <v>2656</v>
      </c>
      <c r="E9157" s="31" t="s">
        <v>2205</v>
      </c>
      <c r="F9157" s="31" t="s">
        <v>9919</v>
      </c>
      <c r="H9157" s="10" t="e">
        <f>VLOOKUP(A9157,#REF!,3,FALSE)</f>
        <v>#REF!</v>
      </c>
      <c r="I9157" s="10" t="e">
        <f>VLOOKUP(A9157,#REF!,4,FALSE)</f>
        <v>#REF!</v>
      </c>
      <c r="J9157" s="31" t="s">
        <v>10471</v>
      </c>
      <c r="K9157" s="10" t="str">
        <f t="shared" si="143"/>
        <v>수성펜/마이칼라2[동아][동아]</v>
      </c>
      <c r="L9157" s="31" t="s">
        <v>39158</v>
      </c>
    </row>
    <row r="9158" spans="1:12" x14ac:dyDescent="0.15">
      <c r="A9158" s="31" t="s">
        <v>18969</v>
      </c>
      <c r="B9158" s="31" t="s">
        <v>55543</v>
      </c>
      <c r="C9158" s="32">
        <v>600</v>
      </c>
      <c r="D9158" s="31" t="s">
        <v>2656</v>
      </c>
      <c r="E9158" s="31" t="s">
        <v>67</v>
      </c>
      <c r="F9158" s="31" t="s">
        <v>9919</v>
      </c>
      <c r="H9158" s="10" t="e">
        <f>VLOOKUP(A9158,#REF!,3,FALSE)</f>
        <v>#REF!</v>
      </c>
      <c r="I9158" s="10" t="e">
        <f>VLOOKUP(A9158,#REF!,4,FALSE)</f>
        <v>#REF!</v>
      </c>
      <c r="J9158" s="31" t="s">
        <v>10471</v>
      </c>
      <c r="K9158" s="10" t="str">
        <f t="shared" si="143"/>
        <v>수성펜/마이칼라2[동아][동아]</v>
      </c>
      <c r="L9158" s="31" t="s">
        <v>39159</v>
      </c>
    </row>
    <row r="9159" spans="1:12" x14ac:dyDescent="0.15">
      <c r="A9159" s="31" t="s">
        <v>18970</v>
      </c>
      <c r="B9159" s="31" t="s">
        <v>55543</v>
      </c>
      <c r="C9159" s="32">
        <v>7200</v>
      </c>
      <c r="D9159" s="31" t="s">
        <v>2657</v>
      </c>
      <c r="E9159" s="31" t="s">
        <v>2205</v>
      </c>
      <c r="F9159" s="31" t="s">
        <v>9919</v>
      </c>
      <c r="H9159" s="10" t="e">
        <f>VLOOKUP(A9159,#REF!,3,FALSE)</f>
        <v>#REF!</v>
      </c>
      <c r="I9159" s="10" t="e">
        <f>VLOOKUP(A9159,#REF!,4,FALSE)</f>
        <v>#REF!</v>
      </c>
      <c r="J9159" s="31" t="s">
        <v>10471</v>
      </c>
      <c r="K9159" s="10" t="str">
        <f t="shared" si="143"/>
        <v>수성펜/마이칼라2[동아][동아]</v>
      </c>
      <c r="L9159" s="31" t="s">
        <v>39160</v>
      </c>
    </row>
    <row r="9160" spans="1:12" x14ac:dyDescent="0.15">
      <c r="A9160" s="31" t="s">
        <v>18971</v>
      </c>
      <c r="B9160" s="31" t="s">
        <v>55543</v>
      </c>
      <c r="C9160" s="32">
        <v>600</v>
      </c>
      <c r="D9160" s="31" t="s">
        <v>2657</v>
      </c>
      <c r="E9160" s="31" t="s">
        <v>67</v>
      </c>
      <c r="F9160" s="31" t="s">
        <v>9919</v>
      </c>
      <c r="H9160" s="10" t="e">
        <f>VLOOKUP(A9160,#REF!,3,FALSE)</f>
        <v>#REF!</v>
      </c>
      <c r="I9160" s="10" t="e">
        <f>VLOOKUP(A9160,#REF!,4,FALSE)</f>
        <v>#REF!</v>
      </c>
      <c r="J9160" s="31" t="s">
        <v>10471</v>
      </c>
      <c r="K9160" s="10" t="str">
        <f t="shared" si="143"/>
        <v>수성펜/마이칼라2[동아][동아]</v>
      </c>
      <c r="L9160" s="31" t="s">
        <v>39161</v>
      </c>
    </row>
    <row r="9161" spans="1:12" x14ac:dyDescent="0.15">
      <c r="A9161" s="31" t="s">
        <v>18973</v>
      </c>
      <c r="B9161" s="31" t="s">
        <v>55543</v>
      </c>
      <c r="C9161" s="32">
        <v>7200</v>
      </c>
      <c r="D9161" s="31" t="s">
        <v>2658</v>
      </c>
      <c r="E9161" s="31" t="s">
        <v>2205</v>
      </c>
      <c r="F9161" s="31" t="s">
        <v>9919</v>
      </c>
      <c r="H9161" s="10" t="e">
        <f>VLOOKUP(A9161,#REF!,3,FALSE)</f>
        <v>#REF!</v>
      </c>
      <c r="I9161" s="10" t="e">
        <f>VLOOKUP(A9161,#REF!,4,FALSE)</f>
        <v>#REF!</v>
      </c>
      <c r="J9161" s="31" t="s">
        <v>10471</v>
      </c>
      <c r="K9161" s="10" t="str">
        <f t="shared" si="143"/>
        <v>수성펜/마이칼라2[동아][동아]</v>
      </c>
      <c r="L9161" s="31" t="s">
        <v>39163</v>
      </c>
    </row>
    <row r="9162" spans="1:12" x14ac:dyDescent="0.15">
      <c r="A9162" s="31" t="s">
        <v>18972</v>
      </c>
      <c r="B9162" s="31" t="s">
        <v>55543</v>
      </c>
      <c r="C9162" s="32">
        <v>600</v>
      </c>
      <c r="D9162" s="31" t="s">
        <v>2658</v>
      </c>
      <c r="E9162" s="31" t="s">
        <v>67</v>
      </c>
      <c r="F9162" s="31" t="s">
        <v>9919</v>
      </c>
      <c r="H9162" s="10" t="e">
        <f>VLOOKUP(A9162,#REF!,3,FALSE)</f>
        <v>#REF!</v>
      </c>
      <c r="I9162" s="10" t="e">
        <f>VLOOKUP(A9162,#REF!,4,FALSE)</f>
        <v>#REF!</v>
      </c>
      <c r="J9162" s="31" t="s">
        <v>10471</v>
      </c>
      <c r="K9162" s="10" t="str">
        <f t="shared" si="143"/>
        <v>수성펜/마이칼라2[동아][동아]</v>
      </c>
      <c r="L9162" s="31" t="s">
        <v>39162</v>
      </c>
    </row>
    <row r="9163" spans="1:12" x14ac:dyDescent="0.15">
      <c r="A9163" s="31" t="s">
        <v>18974</v>
      </c>
      <c r="B9163" s="31" t="s">
        <v>55543</v>
      </c>
      <c r="C9163" s="32">
        <v>7200</v>
      </c>
      <c r="D9163" s="31" t="s">
        <v>2659</v>
      </c>
      <c r="E9163" s="31" t="s">
        <v>2205</v>
      </c>
      <c r="F9163" s="31" t="s">
        <v>9919</v>
      </c>
      <c r="H9163" s="10" t="e">
        <f>VLOOKUP(A9163,#REF!,3,FALSE)</f>
        <v>#REF!</v>
      </c>
      <c r="I9163" s="10" t="e">
        <f>VLOOKUP(A9163,#REF!,4,FALSE)</f>
        <v>#REF!</v>
      </c>
      <c r="J9163" s="31" t="s">
        <v>10471</v>
      </c>
      <c r="K9163" s="10" t="str">
        <f t="shared" si="143"/>
        <v>수성펜/마이칼라2[동아][동아]</v>
      </c>
      <c r="L9163" s="31" t="s">
        <v>39164</v>
      </c>
    </row>
    <row r="9164" spans="1:12" x14ac:dyDescent="0.15">
      <c r="A9164" s="31" t="s">
        <v>18975</v>
      </c>
      <c r="B9164" s="31" t="s">
        <v>55543</v>
      </c>
      <c r="C9164" s="32">
        <v>600</v>
      </c>
      <c r="D9164" s="31" t="s">
        <v>2659</v>
      </c>
      <c r="E9164" s="31" t="s">
        <v>67</v>
      </c>
      <c r="F9164" s="31" t="s">
        <v>9919</v>
      </c>
      <c r="H9164" s="10" t="e">
        <f>VLOOKUP(A9164,#REF!,3,FALSE)</f>
        <v>#REF!</v>
      </c>
      <c r="I9164" s="10" t="e">
        <f>VLOOKUP(A9164,#REF!,4,FALSE)</f>
        <v>#REF!</v>
      </c>
      <c r="J9164" s="31" t="s">
        <v>10471</v>
      </c>
      <c r="K9164" s="10" t="str">
        <f t="shared" si="143"/>
        <v>수성펜/마이칼라2[동아][동아]</v>
      </c>
      <c r="L9164" s="31" t="s">
        <v>39165</v>
      </c>
    </row>
    <row r="9165" spans="1:12" x14ac:dyDescent="0.15">
      <c r="A9165" s="31" t="s">
        <v>18976</v>
      </c>
      <c r="B9165" s="31" t="s">
        <v>55543</v>
      </c>
      <c r="C9165" s="32">
        <v>7200</v>
      </c>
      <c r="D9165" s="31" t="s">
        <v>2660</v>
      </c>
      <c r="E9165" s="31" t="s">
        <v>2205</v>
      </c>
      <c r="F9165" s="31" t="s">
        <v>9919</v>
      </c>
      <c r="H9165" s="10" t="e">
        <f>VLOOKUP(A9165,#REF!,3,FALSE)</f>
        <v>#REF!</v>
      </c>
      <c r="I9165" s="10" t="e">
        <f>VLOOKUP(A9165,#REF!,4,FALSE)</f>
        <v>#REF!</v>
      </c>
      <c r="J9165" s="31" t="s">
        <v>10471</v>
      </c>
      <c r="K9165" s="10" t="str">
        <f t="shared" si="143"/>
        <v>수성펜/마이칼라2[동아][동아]</v>
      </c>
      <c r="L9165" s="31" t="s">
        <v>39166</v>
      </c>
    </row>
    <row r="9166" spans="1:12" x14ac:dyDescent="0.15">
      <c r="A9166" s="31" t="s">
        <v>18977</v>
      </c>
      <c r="B9166" s="31" t="s">
        <v>55543</v>
      </c>
      <c r="C9166" s="32">
        <v>600</v>
      </c>
      <c r="D9166" s="31" t="s">
        <v>2660</v>
      </c>
      <c r="E9166" s="31" t="s">
        <v>67</v>
      </c>
      <c r="F9166" s="31" t="s">
        <v>9919</v>
      </c>
      <c r="H9166" s="10" t="e">
        <f>VLOOKUP(A9166,#REF!,3,FALSE)</f>
        <v>#REF!</v>
      </c>
      <c r="I9166" s="10" t="e">
        <f>VLOOKUP(A9166,#REF!,4,FALSE)</f>
        <v>#REF!</v>
      </c>
      <c r="J9166" s="31" t="s">
        <v>10471</v>
      </c>
      <c r="K9166" s="10" t="str">
        <f t="shared" si="143"/>
        <v>수성펜/마이칼라2[동아][동아]</v>
      </c>
      <c r="L9166" s="31" t="s">
        <v>39167</v>
      </c>
    </row>
    <row r="9167" spans="1:12" x14ac:dyDescent="0.15">
      <c r="A9167" s="31" t="s">
        <v>18978</v>
      </c>
      <c r="B9167" s="31" t="s">
        <v>55543</v>
      </c>
      <c r="C9167" s="32">
        <v>600</v>
      </c>
      <c r="D9167" s="31" t="s">
        <v>2661</v>
      </c>
      <c r="E9167" s="31" t="s">
        <v>67</v>
      </c>
      <c r="F9167" s="31" t="s">
        <v>9919</v>
      </c>
      <c r="H9167" s="10" t="e">
        <f>VLOOKUP(A9167,#REF!,3,FALSE)</f>
        <v>#REF!</v>
      </c>
      <c r="I9167" s="10" t="e">
        <f>VLOOKUP(A9167,#REF!,4,FALSE)</f>
        <v>#REF!</v>
      </c>
      <c r="J9167" s="31" t="s">
        <v>10471</v>
      </c>
      <c r="K9167" s="10" t="str">
        <f t="shared" si="143"/>
        <v>수성펜/마이칼라2[동아][동아]</v>
      </c>
      <c r="L9167" s="31" t="s">
        <v>39168</v>
      </c>
    </row>
    <row r="9168" spans="1:12" x14ac:dyDescent="0.15">
      <c r="A9168" s="31" t="s">
        <v>18979</v>
      </c>
      <c r="B9168" s="31" t="s">
        <v>55543</v>
      </c>
      <c r="C9168" s="32">
        <v>7200</v>
      </c>
      <c r="D9168" s="31" t="s">
        <v>2661</v>
      </c>
      <c r="E9168" s="31" t="s">
        <v>2205</v>
      </c>
      <c r="F9168" s="31" t="s">
        <v>9919</v>
      </c>
      <c r="H9168" s="10" t="e">
        <f>VLOOKUP(A9168,#REF!,3,FALSE)</f>
        <v>#REF!</v>
      </c>
      <c r="I9168" s="10" t="e">
        <f>VLOOKUP(A9168,#REF!,4,FALSE)</f>
        <v>#REF!</v>
      </c>
      <c r="J9168" s="31" t="s">
        <v>10471</v>
      </c>
      <c r="K9168" s="10" t="str">
        <f t="shared" si="143"/>
        <v>수성펜/마이칼라2[동아][동아]</v>
      </c>
      <c r="L9168" s="31" t="s">
        <v>39169</v>
      </c>
    </row>
    <row r="9169" spans="1:12" x14ac:dyDescent="0.15">
      <c r="A9169" s="31" t="s">
        <v>18981</v>
      </c>
      <c r="B9169" s="31" t="s">
        <v>55543</v>
      </c>
      <c r="C9169" s="32">
        <v>7200</v>
      </c>
      <c r="D9169" s="31" t="s">
        <v>2662</v>
      </c>
      <c r="E9169" s="31" t="s">
        <v>2205</v>
      </c>
      <c r="F9169" s="31" t="s">
        <v>9919</v>
      </c>
      <c r="H9169" s="10" t="e">
        <f>VLOOKUP(A9169,#REF!,3,FALSE)</f>
        <v>#REF!</v>
      </c>
      <c r="I9169" s="10" t="e">
        <f>VLOOKUP(A9169,#REF!,4,FALSE)</f>
        <v>#REF!</v>
      </c>
      <c r="J9169" s="31" t="s">
        <v>10471</v>
      </c>
      <c r="K9169" s="10" t="str">
        <f t="shared" si="143"/>
        <v>수성펜/마이칼라2[동아][동아]</v>
      </c>
      <c r="L9169" s="31" t="s">
        <v>39171</v>
      </c>
    </row>
    <row r="9170" spans="1:12" x14ac:dyDescent="0.15">
      <c r="A9170" s="31" t="s">
        <v>18980</v>
      </c>
      <c r="B9170" s="31" t="s">
        <v>55543</v>
      </c>
      <c r="C9170" s="32">
        <v>600</v>
      </c>
      <c r="D9170" s="31" t="s">
        <v>2662</v>
      </c>
      <c r="E9170" s="31" t="s">
        <v>67</v>
      </c>
      <c r="F9170" s="31" t="s">
        <v>9919</v>
      </c>
      <c r="H9170" s="10" t="e">
        <f>VLOOKUP(A9170,#REF!,3,FALSE)</f>
        <v>#REF!</v>
      </c>
      <c r="I9170" s="10" t="e">
        <f>VLOOKUP(A9170,#REF!,4,FALSE)</f>
        <v>#REF!</v>
      </c>
      <c r="J9170" s="31" t="s">
        <v>10471</v>
      </c>
      <c r="K9170" s="10" t="str">
        <f t="shared" si="143"/>
        <v>수성펜/마이칼라2[동아][동아]</v>
      </c>
      <c r="L9170" s="31" t="s">
        <v>39170</v>
      </c>
    </row>
    <row r="9171" spans="1:12" x14ac:dyDescent="0.15">
      <c r="A9171" s="31" t="s">
        <v>18982</v>
      </c>
      <c r="B9171" s="31" t="s">
        <v>55543</v>
      </c>
      <c r="C9171" s="32">
        <v>7200</v>
      </c>
      <c r="D9171" s="31" t="s">
        <v>2663</v>
      </c>
      <c r="E9171" s="31" t="s">
        <v>2205</v>
      </c>
      <c r="F9171" s="31" t="s">
        <v>9919</v>
      </c>
      <c r="H9171" s="10" t="e">
        <f>VLOOKUP(A9171,#REF!,3,FALSE)</f>
        <v>#REF!</v>
      </c>
      <c r="I9171" s="10" t="e">
        <f>VLOOKUP(A9171,#REF!,4,FALSE)</f>
        <v>#REF!</v>
      </c>
      <c r="J9171" s="31" t="s">
        <v>10471</v>
      </c>
      <c r="K9171" s="10" t="str">
        <f t="shared" si="143"/>
        <v>수성펜/마이칼라2[동아][동아]</v>
      </c>
      <c r="L9171" s="31" t="s">
        <v>39172</v>
      </c>
    </row>
    <row r="9172" spans="1:12" x14ac:dyDescent="0.15">
      <c r="A9172" s="31" t="s">
        <v>18983</v>
      </c>
      <c r="B9172" s="31" t="s">
        <v>55543</v>
      </c>
      <c r="C9172" s="32">
        <v>600</v>
      </c>
      <c r="D9172" s="31" t="s">
        <v>2663</v>
      </c>
      <c r="E9172" s="31" t="s">
        <v>67</v>
      </c>
      <c r="F9172" s="31" t="s">
        <v>9919</v>
      </c>
      <c r="H9172" s="10" t="e">
        <f>VLOOKUP(A9172,#REF!,3,FALSE)</f>
        <v>#REF!</v>
      </c>
      <c r="I9172" s="10" t="e">
        <f>VLOOKUP(A9172,#REF!,4,FALSE)</f>
        <v>#REF!</v>
      </c>
      <c r="J9172" s="31" t="s">
        <v>10471</v>
      </c>
      <c r="K9172" s="10" t="str">
        <f t="shared" si="143"/>
        <v>수성펜/마이칼라2[동아][동아]</v>
      </c>
      <c r="L9172" s="31" t="s">
        <v>39173</v>
      </c>
    </row>
    <row r="9173" spans="1:12" x14ac:dyDescent="0.15">
      <c r="A9173" s="31" t="s">
        <v>18984</v>
      </c>
      <c r="B9173" s="31" t="s">
        <v>55543</v>
      </c>
      <c r="C9173" s="32">
        <v>7200</v>
      </c>
      <c r="D9173" s="31" t="s">
        <v>2665</v>
      </c>
      <c r="E9173" s="31" t="s">
        <v>2205</v>
      </c>
      <c r="F9173" s="31" t="s">
        <v>9919</v>
      </c>
      <c r="H9173" s="10" t="e">
        <f>VLOOKUP(A9173,#REF!,3,FALSE)</f>
        <v>#REF!</v>
      </c>
      <c r="I9173" s="10" t="e">
        <f>VLOOKUP(A9173,#REF!,4,FALSE)</f>
        <v>#REF!</v>
      </c>
      <c r="J9173" s="31" t="s">
        <v>10471</v>
      </c>
      <c r="K9173" s="10" t="str">
        <f t="shared" si="143"/>
        <v>수성펜/마이칼라2[동아][동아]</v>
      </c>
      <c r="L9173" s="31" t="s">
        <v>39174</v>
      </c>
    </row>
    <row r="9174" spans="1:12" x14ac:dyDescent="0.15">
      <c r="A9174" s="31" t="s">
        <v>18985</v>
      </c>
      <c r="B9174" s="31" t="s">
        <v>55543</v>
      </c>
      <c r="C9174" s="32">
        <v>600</v>
      </c>
      <c r="D9174" s="31" t="s">
        <v>2665</v>
      </c>
      <c r="E9174" s="31" t="s">
        <v>67</v>
      </c>
      <c r="F9174" s="31" t="s">
        <v>9919</v>
      </c>
      <c r="H9174" s="10" t="e">
        <f>VLOOKUP(A9174,#REF!,3,FALSE)</f>
        <v>#REF!</v>
      </c>
      <c r="I9174" s="10" t="e">
        <f>VLOOKUP(A9174,#REF!,4,FALSE)</f>
        <v>#REF!</v>
      </c>
      <c r="J9174" s="31" t="s">
        <v>10471</v>
      </c>
      <c r="K9174" s="10" t="str">
        <f t="shared" si="143"/>
        <v>수성펜/마이칼라2[동아][동아]</v>
      </c>
      <c r="L9174" s="31" t="s">
        <v>39175</v>
      </c>
    </row>
    <row r="9175" spans="1:12" x14ac:dyDescent="0.15">
      <c r="A9175" s="31" t="s">
        <v>18987</v>
      </c>
      <c r="B9175" s="31" t="s">
        <v>55543</v>
      </c>
      <c r="C9175" s="32">
        <v>7200</v>
      </c>
      <c r="D9175" s="31" t="s">
        <v>2666</v>
      </c>
      <c r="E9175" s="31" t="s">
        <v>2205</v>
      </c>
      <c r="F9175" s="31" t="s">
        <v>9919</v>
      </c>
      <c r="H9175" s="10" t="e">
        <f>VLOOKUP(A9175,#REF!,3,FALSE)</f>
        <v>#REF!</v>
      </c>
      <c r="I9175" s="10" t="e">
        <f>VLOOKUP(A9175,#REF!,4,FALSE)</f>
        <v>#REF!</v>
      </c>
      <c r="J9175" s="31" t="s">
        <v>10471</v>
      </c>
      <c r="K9175" s="10" t="str">
        <f t="shared" si="143"/>
        <v>수성펜/마이칼라2[동아][동아]</v>
      </c>
      <c r="L9175" s="31" t="s">
        <v>39177</v>
      </c>
    </row>
    <row r="9176" spans="1:12" x14ac:dyDescent="0.15">
      <c r="A9176" s="31" t="s">
        <v>18986</v>
      </c>
      <c r="B9176" s="31" t="s">
        <v>55543</v>
      </c>
      <c r="C9176" s="32">
        <v>600</v>
      </c>
      <c r="D9176" s="31" t="s">
        <v>2666</v>
      </c>
      <c r="E9176" s="31" t="s">
        <v>67</v>
      </c>
      <c r="F9176" s="31" t="s">
        <v>9919</v>
      </c>
      <c r="H9176" s="10" t="e">
        <f>VLOOKUP(A9176,#REF!,3,FALSE)</f>
        <v>#REF!</v>
      </c>
      <c r="I9176" s="10" t="e">
        <f>VLOOKUP(A9176,#REF!,4,FALSE)</f>
        <v>#REF!</v>
      </c>
      <c r="J9176" s="31" t="s">
        <v>10471</v>
      </c>
      <c r="K9176" s="10" t="str">
        <f t="shared" si="143"/>
        <v>수성펜/마이칼라2[동아][동아]</v>
      </c>
      <c r="L9176" s="31" t="s">
        <v>39176</v>
      </c>
    </row>
    <row r="9177" spans="1:12" x14ac:dyDescent="0.15">
      <c r="A9177" s="31" t="s">
        <v>18988</v>
      </c>
      <c r="B9177" s="31" t="s">
        <v>55543</v>
      </c>
      <c r="C9177" s="32">
        <v>7200</v>
      </c>
      <c r="D9177" s="31" t="s">
        <v>2667</v>
      </c>
      <c r="E9177" s="31" t="s">
        <v>2205</v>
      </c>
      <c r="F9177" s="31" t="s">
        <v>9919</v>
      </c>
      <c r="H9177" s="10" t="e">
        <f>VLOOKUP(A9177,#REF!,3,FALSE)</f>
        <v>#REF!</v>
      </c>
      <c r="I9177" s="10" t="e">
        <f>VLOOKUP(A9177,#REF!,4,FALSE)</f>
        <v>#REF!</v>
      </c>
      <c r="J9177" s="31" t="s">
        <v>10471</v>
      </c>
      <c r="K9177" s="10" t="str">
        <f t="shared" si="143"/>
        <v>수성펜/마이칼라2[동아][동아]</v>
      </c>
      <c r="L9177" s="31" t="s">
        <v>39178</v>
      </c>
    </row>
    <row r="9178" spans="1:12" x14ac:dyDescent="0.15">
      <c r="A9178" s="31" t="s">
        <v>18989</v>
      </c>
      <c r="B9178" s="31" t="s">
        <v>55543</v>
      </c>
      <c r="C9178" s="32">
        <v>600</v>
      </c>
      <c r="D9178" s="31" t="s">
        <v>2667</v>
      </c>
      <c r="E9178" s="31" t="s">
        <v>67</v>
      </c>
      <c r="F9178" s="31" t="s">
        <v>9919</v>
      </c>
      <c r="H9178" s="10" t="e">
        <f>VLOOKUP(A9178,#REF!,3,FALSE)</f>
        <v>#REF!</v>
      </c>
      <c r="I9178" s="10" t="e">
        <f>VLOOKUP(A9178,#REF!,4,FALSE)</f>
        <v>#REF!</v>
      </c>
      <c r="J9178" s="31" t="s">
        <v>10471</v>
      </c>
      <c r="K9178" s="10" t="str">
        <f t="shared" si="143"/>
        <v>수성펜/마이칼라2[동아][동아]</v>
      </c>
      <c r="L9178" s="31" t="s">
        <v>39179</v>
      </c>
    </row>
    <row r="9179" spans="1:12" x14ac:dyDescent="0.15">
      <c r="A9179" s="31" t="s">
        <v>18991</v>
      </c>
      <c r="B9179" s="31" t="s">
        <v>55543</v>
      </c>
      <c r="C9179" s="32">
        <v>7200</v>
      </c>
      <c r="D9179" s="31" t="s">
        <v>2669</v>
      </c>
      <c r="E9179" s="31" t="s">
        <v>2205</v>
      </c>
      <c r="F9179" s="31" t="s">
        <v>9919</v>
      </c>
      <c r="H9179" s="10" t="e">
        <f>VLOOKUP(A9179,#REF!,3,FALSE)</f>
        <v>#REF!</v>
      </c>
      <c r="I9179" s="10" t="e">
        <f>VLOOKUP(A9179,#REF!,4,FALSE)</f>
        <v>#REF!</v>
      </c>
      <c r="J9179" s="31" t="s">
        <v>10471</v>
      </c>
      <c r="K9179" s="10" t="str">
        <f t="shared" si="143"/>
        <v>수성펜/마이칼라2[동아][동아]</v>
      </c>
      <c r="L9179" s="31" t="s">
        <v>39181</v>
      </c>
    </row>
    <row r="9180" spans="1:12" x14ac:dyDescent="0.15">
      <c r="A9180" s="31" t="s">
        <v>18990</v>
      </c>
      <c r="B9180" s="31" t="s">
        <v>55543</v>
      </c>
      <c r="C9180" s="32">
        <v>600</v>
      </c>
      <c r="D9180" s="31" t="s">
        <v>2669</v>
      </c>
      <c r="E9180" s="31" t="s">
        <v>67</v>
      </c>
      <c r="F9180" s="31" t="s">
        <v>9919</v>
      </c>
      <c r="H9180" s="10" t="e">
        <f>VLOOKUP(A9180,#REF!,3,FALSE)</f>
        <v>#REF!</v>
      </c>
      <c r="I9180" s="10" t="e">
        <f>VLOOKUP(A9180,#REF!,4,FALSE)</f>
        <v>#REF!</v>
      </c>
      <c r="J9180" s="31" t="s">
        <v>10471</v>
      </c>
      <c r="K9180" s="10" t="str">
        <f t="shared" si="143"/>
        <v>수성펜/마이칼라2[동아][동아]</v>
      </c>
      <c r="L9180" s="31" t="s">
        <v>39180</v>
      </c>
    </row>
    <row r="9181" spans="1:12" x14ac:dyDescent="0.15">
      <c r="A9181" s="31" t="s">
        <v>18993</v>
      </c>
      <c r="B9181" s="31" t="s">
        <v>55543</v>
      </c>
      <c r="C9181" s="32">
        <v>600</v>
      </c>
      <c r="D9181" s="31" t="s">
        <v>2670</v>
      </c>
      <c r="E9181" s="31" t="s">
        <v>67</v>
      </c>
      <c r="F9181" s="31" t="s">
        <v>9919</v>
      </c>
      <c r="H9181" s="10" t="e">
        <f>VLOOKUP(A9181,#REF!,3,FALSE)</f>
        <v>#REF!</v>
      </c>
      <c r="I9181" s="10" t="e">
        <f>VLOOKUP(A9181,#REF!,4,FALSE)</f>
        <v>#REF!</v>
      </c>
      <c r="J9181" s="31" t="s">
        <v>10471</v>
      </c>
      <c r="K9181" s="10" t="str">
        <f t="shared" si="143"/>
        <v>수성펜/마이칼라2[동아][동아]</v>
      </c>
      <c r="L9181" s="31" t="s">
        <v>39183</v>
      </c>
    </row>
    <row r="9182" spans="1:12" x14ac:dyDescent="0.15">
      <c r="A9182" s="31" t="s">
        <v>18992</v>
      </c>
      <c r="B9182" s="31" t="s">
        <v>55543</v>
      </c>
      <c r="C9182" s="32">
        <v>7200</v>
      </c>
      <c r="D9182" s="31" t="s">
        <v>2670</v>
      </c>
      <c r="E9182" s="31" t="s">
        <v>2205</v>
      </c>
      <c r="F9182" s="31" t="s">
        <v>9919</v>
      </c>
      <c r="H9182" s="10" t="e">
        <f>VLOOKUP(A9182,#REF!,3,FALSE)</f>
        <v>#REF!</v>
      </c>
      <c r="I9182" s="10" t="e">
        <f>VLOOKUP(A9182,#REF!,4,FALSE)</f>
        <v>#REF!</v>
      </c>
      <c r="J9182" s="31" t="s">
        <v>10471</v>
      </c>
      <c r="K9182" s="10" t="str">
        <f t="shared" si="143"/>
        <v>수성펜/마이칼라2[동아][동아]</v>
      </c>
      <c r="L9182" s="31" t="s">
        <v>39182</v>
      </c>
    </row>
    <row r="9183" spans="1:12" x14ac:dyDescent="0.15">
      <c r="A9183" s="31" t="s">
        <v>18994</v>
      </c>
      <c r="B9183" s="31" t="s">
        <v>55544</v>
      </c>
      <c r="C9183" s="32">
        <v>35000</v>
      </c>
      <c r="D9183" s="31" t="s">
        <v>3189</v>
      </c>
      <c r="E9183" s="31" t="s">
        <v>67</v>
      </c>
      <c r="F9183" s="31" t="s">
        <v>9884</v>
      </c>
      <c r="H9183" s="10" t="e">
        <f>VLOOKUP(A9183,#REF!,3,FALSE)</f>
        <v>#REF!</v>
      </c>
      <c r="I9183" s="10" t="e">
        <f>VLOOKUP(A9183,#REF!,4,FALSE)</f>
        <v>#REF!</v>
      </c>
      <c r="J9183" s="31" t="s">
        <v>10485</v>
      </c>
      <c r="K9183" s="10" t="str">
        <f t="shared" si="143"/>
        <v>유성펜/미니렉스/PC3500[피에르가르뎅][피에르가르뎅]</v>
      </c>
      <c r="L9183" s="31" t="s">
        <v>39184</v>
      </c>
    </row>
    <row r="9184" spans="1:12" x14ac:dyDescent="0.15">
      <c r="A9184" s="31" t="s">
        <v>18995</v>
      </c>
      <c r="B9184" s="31" t="s">
        <v>55545</v>
      </c>
      <c r="C9184" s="32">
        <v>35000</v>
      </c>
      <c r="D9184" s="31" t="s">
        <v>3190</v>
      </c>
      <c r="E9184" s="31" t="s">
        <v>67</v>
      </c>
      <c r="F9184" s="31" t="s">
        <v>9884</v>
      </c>
      <c r="H9184" s="10" t="e">
        <f>VLOOKUP(A9184,#REF!,3,FALSE)</f>
        <v>#REF!</v>
      </c>
      <c r="I9184" s="10" t="e">
        <f>VLOOKUP(A9184,#REF!,4,FALSE)</f>
        <v>#REF!</v>
      </c>
      <c r="J9184" s="31" t="s">
        <v>10485</v>
      </c>
      <c r="K9184" s="10" t="str">
        <f t="shared" si="143"/>
        <v>유성펜/미니렉스/PC3501[피에르가르뎅][피에르가르뎅]</v>
      </c>
      <c r="L9184" s="31" t="s">
        <v>39185</v>
      </c>
    </row>
    <row r="9185" spans="1:12" x14ac:dyDescent="0.15">
      <c r="A9185" s="31" t="s">
        <v>18996</v>
      </c>
      <c r="B9185" s="31" t="s">
        <v>55546</v>
      </c>
      <c r="C9185" s="32">
        <v>48000</v>
      </c>
      <c r="D9185" s="31" t="s">
        <v>3189</v>
      </c>
      <c r="E9185" s="31" t="s">
        <v>67</v>
      </c>
      <c r="F9185" s="31" t="s">
        <v>9884</v>
      </c>
      <c r="H9185" s="10" t="e">
        <f>VLOOKUP(A9185,#REF!,3,FALSE)</f>
        <v>#REF!</v>
      </c>
      <c r="I9185" s="10" t="e">
        <f>VLOOKUP(A9185,#REF!,4,FALSE)</f>
        <v>#REF!</v>
      </c>
      <c r="J9185" s="31" t="s">
        <v>10485</v>
      </c>
      <c r="K9185" s="10" t="str">
        <f t="shared" si="143"/>
        <v>만년필/미니렉스/PC3500[피에르가르뎅][피에르가르뎅]</v>
      </c>
      <c r="L9185" s="31" t="s">
        <v>39186</v>
      </c>
    </row>
    <row r="9186" spans="1:12" x14ac:dyDescent="0.15">
      <c r="A9186" s="31" t="s">
        <v>18997</v>
      </c>
      <c r="B9186" s="31" t="s">
        <v>55547</v>
      </c>
      <c r="C9186" s="32">
        <v>48000</v>
      </c>
      <c r="D9186" s="31" t="s">
        <v>3190</v>
      </c>
      <c r="E9186" s="31" t="s">
        <v>67</v>
      </c>
      <c r="F9186" s="31" t="s">
        <v>9884</v>
      </c>
      <c r="H9186" s="10" t="e">
        <f>VLOOKUP(A9186,#REF!,3,FALSE)</f>
        <v>#REF!</v>
      </c>
      <c r="I9186" s="10" t="e">
        <f>VLOOKUP(A9186,#REF!,4,FALSE)</f>
        <v>#REF!</v>
      </c>
      <c r="J9186" s="31" t="s">
        <v>10485</v>
      </c>
      <c r="K9186" s="10" t="str">
        <f t="shared" si="143"/>
        <v>만년필/미니렉스/PC3501[피에르가르뎅][피에르가르뎅]</v>
      </c>
      <c r="L9186" s="31" t="s">
        <v>39187</v>
      </c>
    </row>
    <row r="9187" spans="1:12" x14ac:dyDescent="0.15">
      <c r="A9187" s="31" t="s">
        <v>18998</v>
      </c>
      <c r="B9187" s="31" t="s">
        <v>55548</v>
      </c>
      <c r="C9187" s="32">
        <v>20000</v>
      </c>
      <c r="D9187" s="31" t="s">
        <v>3142</v>
      </c>
      <c r="E9187" s="31" t="s">
        <v>67</v>
      </c>
      <c r="F9187" s="31" t="s">
        <v>9929</v>
      </c>
      <c r="H9187" s="10" t="e">
        <f>VLOOKUP(A9187,#REF!,3,FALSE)</f>
        <v>#REF!</v>
      </c>
      <c r="I9187" s="10" t="e">
        <f>VLOOKUP(A9187,#REF!,4,FALSE)</f>
        <v>#REF!</v>
      </c>
      <c r="J9187" s="31" t="s">
        <v>10467</v>
      </c>
      <c r="K9187" s="10" t="str">
        <f t="shared" si="143"/>
        <v>유성펜/렉싱턴/0012-2[크로스][크로스]</v>
      </c>
      <c r="L9187" s="31" t="s">
        <v>39188</v>
      </c>
    </row>
    <row r="9188" spans="1:12" x14ac:dyDescent="0.15">
      <c r="A9188" s="31" t="s">
        <v>18999</v>
      </c>
      <c r="B9188" s="31" t="s">
        <v>55549</v>
      </c>
      <c r="C9188" s="32">
        <v>20000</v>
      </c>
      <c r="D9188" s="31" t="s">
        <v>3142</v>
      </c>
      <c r="E9188" s="31" t="s">
        <v>67</v>
      </c>
      <c r="F9188" s="31" t="s">
        <v>9929</v>
      </c>
      <c r="H9188" s="10" t="e">
        <f>VLOOKUP(A9188,#REF!,3,FALSE)</f>
        <v>#REF!</v>
      </c>
      <c r="I9188" s="10" t="e">
        <f>VLOOKUP(A9188,#REF!,4,FALSE)</f>
        <v>#REF!</v>
      </c>
      <c r="J9188" s="31" t="s">
        <v>10467</v>
      </c>
      <c r="K9188" s="10" t="str">
        <f t="shared" si="143"/>
        <v>유성펜/그리니치/0022-1[크로스][크로스]</v>
      </c>
      <c r="L9188" s="31" t="s">
        <v>39189</v>
      </c>
    </row>
    <row r="9189" spans="1:12" x14ac:dyDescent="0.15">
      <c r="A9189" s="31" t="s">
        <v>19001</v>
      </c>
      <c r="B9189" s="31" t="s">
        <v>55550</v>
      </c>
      <c r="C9189" s="32">
        <v>1000</v>
      </c>
      <c r="D9189" s="31" t="s">
        <v>2395</v>
      </c>
      <c r="E9189" s="31" t="s">
        <v>67</v>
      </c>
      <c r="F9189" s="31" t="s">
        <v>65015</v>
      </c>
      <c r="H9189" s="10" t="e">
        <f>VLOOKUP(A9189,#REF!,3,FALSE)</f>
        <v>#REF!</v>
      </c>
      <c r="I9189" s="10" t="e">
        <f>VLOOKUP(A9189,#REF!,4,FALSE)</f>
        <v>#REF!</v>
      </c>
      <c r="J9189" s="31" t="s">
        <v>10470</v>
      </c>
      <c r="K9189" s="10" t="str">
        <f t="shared" si="143"/>
        <v>유성리필심/제트스트림/SXR-80-38[유니][유니]</v>
      </c>
      <c r="L9189" s="31" t="s">
        <v>39191</v>
      </c>
    </row>
    <row r="9190" spans="1:12" x14ac:dyDescent="0.15">
      <c r="A9190" s="31" t="s">
        <v>19000</v>
      </c>
      <c r="B9190" s="31" t="s">
        <v>55550</v>
      </c>
      <c r="C9190" s="32">
        <v>10000</v>
      </c>
      <c r="D9190" s="31" t="s">
        <v>2395</v>
      </c>
      <c r="E9190" s="31" t="s">
        <v>68</v>
      </c>
      <c r="F9190" s="31" t="s">
        <v>65015</v>
      </c>
      <c r="H9190" s="10" t="e">
        <f>VLOOKUP(A9190,#REF!,3,FALSE)</f>
        <v>#REF!</v>
      </c>
      <c r="I9190" s="10" t="e">
        <f>VLOOKUP(A9190,#REF!,4,FALSE)</f>
        <v>#REF!</v>
      </c>
      <c r="J9190" s="31" t="s">
        <v>10470</v>
      </c>
      <c r="K9190" s="10" t="str">
        <f t="shared" si="143"/>
        <v>유성리필심/제트스트림/SXR-80-38[유니][유니]</v>
      </c>
      <c r="L9190" s="31" t="s">
        <v>39190</v>
      </c>
    </row>
    <row r="9191" spans="1:12" x14ac:dyDescent="0.15">
      <c r="A9191" s="31" t="s">
        <v>19002</v>
      </c>
      <c r="B9191" s="31" t="s">
        <v>55550</v>
      </c>
      <c r="C9191" s="32">
        <v>10000</v>
      </c>
      <c r="D9191" s="31" t="s">
        <v>2396</v>
      </c>
      <c r="E9191" s="31" t="s">
        <v>68</v>
      </c>
      <c r="F9191" s="31" t="s">
        <v>65015</v>
      </c>
      <c r="H9191" s="10" t="e">
        <f>VLOOKUP(A9191,#REF!,3,FALSE)</f>
        <v>#REF!</v>
      </c>
      <c r="I9191" s="10" t="e">
        <f>VLOOKUP(A9191,#REF!,4,FALSE)</f>
        <v>#REF!</v>
      </c>
      <c r="J9191" s="31" t="s">
        <v>10470</v>
      </c>
      <c r="K9191" s="10" t="str">
        <f t="shared" si="143"/>
        <v>유성리필심/제트스트림/SXR-80-38[유니][유니]</v>
      </c>
      <c r="L9191" s="31" t="s">
        <v>39192</v>
      </c>
    </row>
    <row r="9192" spans="1:12" x14ac:dyDescent="0.15">
      <c r="A9192" s="31" t="s">
        <v>19003</v>
      </c>
      <c r="B9192" s="31" t="s">
        <v>55550</v>
      </c>
      <c r="C9192" s="32">
        <v>1000</v>
      </c>
      <c r="D9192" s="31" t="s">
        <v>2396</v>
      </c>
      <c r="E9192" s="31" t="s">
        <v>67</v>
      </c>
      <c r="F9192" s="31" t="s">
        <v>65015</v>
      </c>
      <c r="H9192" s="10" t="e">
        <f>VLOOKUP(A9192,#REF!,3,FALSE)</f>
        <v>#REF!</v>
      </c>
      <c r="I9192" s="10" t="e">
        <f>VLOOKUP(A9192,#REF!,4,FALSE)</f>
        <v>#REF!</v>
      </c>
      <c r="J9192" s="31" t="s">
        <v>10470</v>
      </c>
      <c r="K9192" s="10" t="str">
        <f t="shared" si="143"/>
        <v>유성리필심/제트스트림/SXR-80-38[유니][유니]</v>
      </c>
      <c r="L9192" s="31" t="s">
        <v>39193</v>
      </c>
    </row>
    <row r="9193" spans="1:12" x14ac:dyDescent="0.15">
      <c r="A9193" s="31" t="s">
        <v>19004</v>
      </c>
      <c r="B9193" s="31" t="s">
        <v>55550</v>
      </c>
      <c r="C9193" s="32">
        <v>1000</v>
      </c>
      <c r="D9193" s="31" t="s">
        <v>2397</v>
      </c>
      <c r="E9193" s="31" t="s">
        <v>67</v>
      </c>
      <c r="F9193" s="31" t="s">
        <v>65015</v>
      </c>
      <c r="H9193" s="10" t="e">
        <f>VLOOKUP(A9193,#REF!,3,FALSE)</f>
        <v>#REF!</v>
      </c>
      <c r="I9193" s="10" t="e">
        <f>VLOOKUP(A9193,#REF!,4,FALSE)</f>
        <v>#REF!</v>
      </c>
      <c r="J9193" s="31" t="s">
        <v>10470</v>
      </c>
      <c r="K9193" s="10" t="str">
        <f t="shared" si="143"/>
        <v>유성리필심/제트스트림/SXR-80-38[유니][유니]</v>
      </c>
      <c r="L9193" s="31" t="s">
        <v>39194</v>
      </c>
    </row>
    <row r="9194" spans="1:12" x14ac:dyDescent="0.15">
      <c r="A9194" s="31" t="s">
        <v>19005</v>
      </c>
      <c r="B9194" s="31" t="s">
        <v>55550</v>
      </c>
      <c r="C9194" s="32">
        <v>10000</v>
      </c>
      <c r="D9194" s="31" t="s">
        <v>2397</v>
      </c>
      <c r="E9194" s="31" t="s">
        <v>68</v>
      </c>
      <c r="F9194" s="31" t="s">
        <v>65015</v>
      </c>
      <c r="H9194" s="10" t="e">
        <f>VLOOKUP(A9194,#REF!,3,FALSE)</f>
        <v>#REF!</v>
      </c>
      <c r="I9194" s="10" t="e">
        <f>VLOOKUP(A9194,#REF!,4,FALSE)</f>
        <v>#REF!</v>
      </c>
      <c r="J9194" s="31" t="s">
        <v>10470</v>
      </c>
      <c r="K9194" s="10" t="str">
        <f t="shared" si="143"/>
        <v>유성리필심/제트스트림/SXR-80-38[유니][유니]</v>
      </c>
      <c r="L9194" s="31" t="s">
        <v>39195</v>
      </c>
    </row>
    <row r="9195" spans="1:12" x14ac:dyDescent="0.15">
      <c r="A9195" s="31" t="s">
        <v>19006</v>
      </c>
      <c r="B9195" s="31" t="s">
        <v>55530</v>
      </c>
      <c r="C9195" s="32">
        <v>15000</v>
      </c>
      <c r="D9195" s="31" t="s">
        <v>2396</v>
      </c>
      <c r="E9195" s="31" t="s">
        <v>68</v>
      </c>
      <c r="F9195" s="31" t="s">
        <v>9765</v>
      </c>
      <c r="H9195" s="10" t="e">
        <f>VLOOKUP(A9195,#REF!,3,FALSE)</f>
        <v>#REF!</v>
      </c>
      <c r="I9195" s="10" t="e">
        <f>VLOOKUP(A9195,#REF!,4,FALSE)</f>
        <v>#REF!</v>
      </c>
      <c r="J9195" s="31" t="s">
        <v>10470</v>
      </c>
      <c r="K9195" s="10" t="str">
        <f t="shared" si="143"/>
        <v>유성펜/제트스트림/SXN-150-38[유니][유니]</v>
      </c>
      <c r="L9195" s="31" t="s">
        <v>39196</v>
      </c>
    </row>
    <row r="9196" spans="1:12" x14ac:dyDescent="0.15">
      <c r="A9196" s="31" t="s">
        <v>19007</v>
      </c>
      <c r="B9196" s="31" t="s">
        <v>55530</v>
      </c>
      <c r="C9196" s="32">
        <v>1500</v>
      </c>
      <c r="D9196" s="31" t="s">
        <v>2396</v>
      </c>
      <c r="E9196" s="31" t="s">
        <v>67</v>
      </c>
      <c r="F9196" s="31" t="s">
        <v>9765</v>
      </c>
      <c r="H9196" s="10" t="e">
        <f>VLOOKUP(A9196,#REF!,3,FALSE)</f>
        <v>#REF!</v>
      </c>
      <c r="I9196" s="10" t="e">
        <f>VLOOKUP(A9196,#REF!,4,FALSE)</f>
        <v>#REF!</v>
      </c>
      <c r="J9196" s="31" t="s">
        <v>10470</v>
      </c>
      <c r="K9196" s="10" t="str">
        <f t="shared" si="143"/>
        <v>유성펜/제트스트림/SXN-150-38[유니][유니]</v>
      </c>
      <c r="L9196" s="31" t="s">
        <v>39197</v>
      </c>
    </row>
    <row r="9197" spans="1:12" x14ac:dyDescent="0.15">
      <c r="A9197" s="31" t="s">
        <v>19008</v>
      </c>
      <c r="B9197" s="31" t="s">
        <v>55530</v>
      </c>
      <c r="C9197" s="32">
        <v>1500</v>
      </c>
      <c r="D9197" s="31" t="s">
        <v>2397</v>
      </c>
      <c r="E9197" s="31" t="s">
        <v>67</v>
      </c>
      <c r="F9197" s="31" t="s">
        <v>9765</v>
      </c>
      <c r="H9197" s="10" t="e">
        <f>VLOOKUP(A9197,#REF!,3,FALSE)</f>
        <v>#REF!</v>
      </c>
      <c r="I9197" s="10" t="e">
        <f>VLOOKUP(A9197,#REF!,4,FALSE)</f>
        <v>#REF!</v>
      </c>
      <c r="J9197" s="31" t="s">
        <v>10470</v>
      </c>
      <c r="K9197" s="10" t="str">
        <f t="shared" si="143"/>
        <v>유성펜/제트스트림/SXN-150-38[유니][유니]</v>
      </c>
      <c r="L9197" s="31" t="s">
        <v>39198</v>
      </c>
    </row>
    <row r="9198" spans="1:12" x14ac:dyDescent="0.15">
      <c r="A9198" s="31" t="s">
        <v>19009</v>
      </c>
      <c r="B9198" s="31" t="s">
        <v>55530</v>
      </c>
      <c r="C9198" s="32">
        <v>15000</v>
      </c>
      <c r="D9198" s="31" t="s">
        <v>2397</v>
      </c>
      <c r="E9198" s="31" t="s">
        <v>68</v>
      </c>
      <c r="F9198" s="31" t="s">
        <v>9765</v>
      </c>
      <c r="H9198" s="10" t="e">
        <f>VLOOKUP(A9198,#REF!,3,FALSE)</f>
        <v>#REF!</v>
      </c>
      <c r="I9198" s="10" t="e">
        <f>VLOOKUP(A9198,#REF!,4,FALSE)</f>
        <v>#REF!</v>
      </c>
      <c r="J9198" s="31" t="s">
        <v>10470</v>
      </c>
      <c r="K9198" s="10" t="str">
        <f t="shared" si="143"/>
        <v>유성펜/제트스트림/SXN-150-38[유니][유니]</v>
      </c>
      <c r="L9198" s="31" t="s">
        <v>39199</v>
      </c>
    </row>
    <row r="9199" spans="1:12" x14ac:dyDescent="0.15">
      <c r="A9199" s="31" t="s">
        <v>19010</v>
      </c>
      <c r="B9199" s="31" t="s">
        <v>55530</v>
      </c>
      <c r="C9199" s="32">
        <v>1500</v>
      </c>
      <c r="D9199" s="31" t="s">
        <v>2395</v>
      </c>
      <c r="E9199" s="31" t="s">
        <v>67</v>
      </c>
      <c r="F9199" s="31" t="s">
        <v>9765</v>
      </c>
      <c r="H9199" s="10" t="e">
        <f>VLOOKUP(A9199,#REF!,3,FALSE)</f>
        <v>#REF!</v>
      </c>
      <c r="I9199" s="10" t="e">
        <f>VLOOKUP(A9199,#REF!,4,FALSE)</f>
        <v>#REF!</v>
      </c>
      <c r="J9199" s="31" t="s">
        <v>10470</v>
      </c>
      <c r="K9199" s="10" t="str">
        <f t="shared" si="143"/>
        <v>유성펜/제트스트림/SXN-150-38[유니][유니]</v>
      </c>
      <c r="L9199" s="31" t="s">
        <v>39200</v>
      </c>
    </row>
    <row r="9200" spans="1:12" x14ac:dyDescent="0.15">
      <c r="A9200" s="31" t="s">
        <v>19011</v>
      </c>
      <c r="B9200" s="31" t="s">
        <v>55530</v>
      </c>
      <c r="C9200" s="32">
        <v>15000</v>
      </c>
      <c r="D9200" s="31" t="s">
        <v>2395</v>
      </c>
      <c r="E9200" s="31" t="s">
        <v>68</v>
      </c>
      <c r="F9200" s="31" t="s">
        <v>9765</v>
      </c>
      <c r="H9200" s="10" t="e">
        <f>VLOOKUP(A9200,#REF!,3,FALSE)</f>
        <v>#REF!</v>
      </c>
      <c r="I9200" s="10" t="e">
        <f>VLOOKUP(A9200,#REF!,4,FALSE)</f>
        <v>#REF!</v>
      </c>
      <c r="J9200" s="31" t="s">
        <v>10470</v>
      </c>
      <c r="K9200" s="10" t="str">
        <f t="shared" si="143"/>
        <v>유성펜/제트스트림/SXN-150-38[유니][유니]</v>
      </c>
      <c r="L9200" s="31" t="s">
        <v>39201</v>
      </c>
    </row>
    <row r="9201" spans="1:12" x14ac:dyDescent="0.15">
      <c r="A9201" s="31" t="s">
        <v>19012</v>
      </c>
      <c r="B9201" s="31" t="s">
        <v>55551</v>
      </c>
      <c r="C9201" s="32">
        <v>24000</v>
      </c>
      <c r="D9201" s="31" t="s">
        <v>60581</v>
      </c>
      <c r="E9201" s="31" t="s">
        <v>2205</v>
      </c>
      <c r="F9201" s="31" t="s">
        <v>65017</v>
      </c>
      <c r="H9201" s="10" t="e">
        <f>VLOOKUP(A9201,#REF!,3,FALSE)</f>
        <v>#REF!</v>
      </c>
      <c r="I9201" s="10" t="e">
        <f>VLOOKUP(A9201,#REF!,4,FALSE)</f>
        <v>#REF!</v>
      </c>
      <c r="J9201" s="31" t="s">
        <v>10380</v>
      </c>
      <c r="K9201" s="10" t="str">
        <f t="shared" si="143"/>
        <v>M멀티펜/유성펜/소프트/3색[M시리즈][M시리즈]</v>
      </c>
      <c r="L9201" s="31" t="s">
        <v>39202</v>
      </c>
    </row>
    <row r="9202" spans="1:12" x14ac:dyDescent="0.15">
      <c r="A9202" s="31" t="s">
        <v>19013</v>
      </c>
      <c r="B9202" s="31" t="s">
        <v>55551</v>
      </c>
      <c r="C9202" s="32">
        <v>2000</v>
      </c>
      <c r="D9202" s="31" t="s">
        <v>60581</v>
      </c>
      <c r="E9202" s="31" t="s">
        <v>67</v>
      </c>
      <c r="F9202" s="31" t="s">
        <v>65017</v>
      </c>
      <c r="H9202" s="10" t="e">
        <f>VLOOKUP(A9202,#REF!,3,FALSE)</f>
        <v>#REF!</v>
      </c>
      <c r="I9202" s="10" t="e">
        <f>VLOOKUP(A9202,#REF!,4,FALSE)</f>
        <v>#REF!</v>
      </c>
      <c r="J9202" s="31" t="s">
        <v>10380</v>
      </c>
      <c r="K9202" s="10" t="str">
        <f t="shared" si="143"/>
        <v>M멀티펜/유성펜/소프트/3색[M시리즈][M시리즈]</v>
      </c>
      <c r="L9202" s="31" t="s">
        <v>39203</v>
      </c>
    </row>
    <row r="9203" spans="1:12" x14ac:dyDescent="0.15">
      <c r="A9203" s="31" t="s">
        <v>19014</v>
      </c>
      <c r="B9203" s="31" t="s">
        <v>55551</v>
      </c>
      <c r="C9203" s="32">
        <v>24000</v>
      </c>
      <c r="D9203" s="31" t="s">
        <v>2392</v>
      </c>
      <c r="E9203" s="31" t="s">
        <v>2205</v>
      </c>
      <c r="F9203" s="31" t="s">
        <v>65017</v>
      </c>
      <c r="H9203" s="10" t="e">
        <f>VLOOKUP(A9203,#REF!,3,FALSE)</f>
        <v>#REF!</v>
      </c>
      <c r="I9203" s="10" t="e">
        <f>VLOOKUP(A9203,#REF!,4,FALSE)</f>
        <v>#REF!</v>
      </c>
      <c r="J9203" s="31" t="s">
        <v>10380</v>
      </c>
      <c r="K9203" s="10" t="str">
        <f t="shared" si="143"/>
        <v>M멀티펜/유성펜/소프트/3색[M시리즈][M시리즈]</v>
      </c>
      <c r="L9203" s="31" t="s">
        <v>39204</v>
      </c>
    </row>
    <row r="9204" spans="1:12" x14ac:dyDescent="0.15">
      <c r="A9204" s="31" t="s">
        <v>19015</v>
      </c>
      <c r="B9204" s="31" t="s">
        <v>55551</v>
      </c>
      <c r="C9204" s="32">
        <v>2000</v>
      </c>
      <c r="D9204" s="31" t="s">
        <v>2392</v>
      </c>
      <c r="E9204" s="31" t="s">
        <v>67</v>
      </c>
      <c r="F9204" s="31" t="s">
        <v>65017</v>
      </c>
      <c r="H9204" s="10" t="e">
        <f>VLOOKUP(A9204,#REF!,3,FALSE)</f>
        <v>#REF!</v>
      </c>
      <c r="I9204" s="10" t="e">
        <f>VLOOKUP(A9204,#REF!,4,FALSE)</f>
        <v>#REF!</v>
      </c>
      <c r="J9204" s="31" t="s">
        <v>10380</v>
      </c>
      <c r="K9204" s="10" t="str">
        <f t="shared" si="143"/>
        <v>M멀티펜/유성펜/소프트/3색[M시리즈][M시리즈]</v>
      </c>
      <c r="L9204" s="31" t="s">
        <v>39205</v>
      </c>
    </row>
    <row r="9205" spans="1:12" x14ac:dyDescent="0.15">
      <c r="A9205" s="31" t="s">
        <v>19016</v>
      </c>
      <c r="B9205" s="31" t="s">
        <v>55551</v>
      </c>
      <c r="C9205" s="32">
        <v>2000</v>
      </c>
      <c r="D9205" s="31" t="s">
        <v>2427</v>
      </c>
      <c r="E9205" s="31" t="s">
        <v>67</v>
      </c>
      <c r="F9205" s="31" t="s">
        <v>65017</v>
      </c>
      <c r="H9205" s="10" t="e">
        <f>VLOOKUP(A9205,#REF!,3,FALSE)</f>
        <v>#REF!</v>
      </c>
      <c r="I9205" s="10" t="e">
        <f>VLOOKUP(A9205,#REF!,4,FALSE)</f>
        <v>#REF!</v>
      </c>
      <c r="J9205" s="31" t="s">
        <v>10380</v>
      </c>
      <c r="K9205" s="10" t="str">
        <f t="shared" si="143"/>
        <v>M멀티펜/유성펜/소프트/3색[M시리즈][M시리즈]</v>
      </c>
      <c r="L9205" s="31" t="s">
        <v>39206</v>
      </c>
    </row>
    <row r="9206" spans="1:12" x14ac:dyDescent="0.15">
      <c r="A9206" s="31" t="s">
        <v>19017</v>
      </c>
      <c r="B9206" s="31" t="s">
        <v>55551</v>
      </c>
      <c r="C9206" s="32">
        <v>24000</v>
      </c>
      <c r="D9206" s="31" t="s">
        <v>2427</v>
      </c>
      <c r="E9206" s="31" t="s">
        <v>2205</v>
      </c>
      <c r="F9206" s="31" t="s">
        <v>65017</v>
      </c>
      <c r="H9206" s="10" t="e">
        <f>VLOOKUP(A9206,#REF!,3,FALSE)</f>
        <v>#REF!</v>
      </c>
      <c r="I9206" s="10" t="e">
        <f>VLOOKUP(A9206,#REF!,4,FALSE)</f>
        <v>#REF!</v>
      </c>
      <c r="J9206" s="31" t="s">
        <v>10380</v>
      </c>
      <c r="K9206" s="10" t="str">
        <f t="shared" si="143"/>
        <v>M멀티펜/유성펜/소프트/3색[M시리즈][M시리즈]</v>
      </c>
      <c r="L9206" s="31" t="s">
        <v>39207</v>
      </c>
    </row>
    <row r="9207" spans="1:12" x14ac:dyDescent="0.15">
      <c r="A9207" s="31" t="s">
        <v>19019</v>
      </c>
      <c r="B9207" s="31" t="s">
        <v>55551</v>
      </c>
      <c r="C9207" s="32">
        <v>2000</v>
      </c>
      <c r="D9207" s="31" t="s">
        <v>2419</v>
      </c>
      <c r="E9207" s="31" t="s">
        <v>67</v>
      </c>
      <c r="F9207" s="31" t="s">
        <v>65017</v>
      </c>
      <c r="H9207" s="10" t="e">
        <f>VLOOKUP(A9207,#REF!,3,FALSE)</f>
        <v>#REF!</v>
      </c>
      <c r="I9207" s="10" t="e">
        <f>VLOOKUP(A9207,#REF!,4,FALSE)</f>
        <v>#REF!</v>
      </c>
      <c r="J9207" s="31" t="s">
        <v>10380</v>
      </c>
      <c r="K9207" s="10" t="str">
        <f t="shared" si="143"/>
        <v>M멀티펜/유성펜/소프트/3색[M시리즈][M시리즈]</v>
      </c>
      <c r="L9207" s="31" t="s">
        <v>39209</v>
      </c>
    </row>
    <row r="9208" spans="1:12" x14ac:dyDescent="0.15">
      <c r="A9208" s="31" t="s">
        <v>19018</v>
      </c>
      <c r="B9208" s="31" t="s">
        <v>55551</v>
      </c>
      <c r="C9208" s="32">
        <v>24000</v>
      </c>
      <c r="D9208" s="31" t="s">
        <v>2419</v>
      </c>
      <c r="E9208" s="31" t="s">
        <v>2205</v>
      </c>
      <c r="F9208" s="31" t="s">
        <v>65017</v>
      </c>
      <c r="H9208" s="10" t="e">
        <f>VLOOKUP(A9208,#REF!,3,FALSE)</f>
        <v>#REF!</v>
      </c>
      <c r="I9208" s="10" t="e">
        <f>VLOOKUP(A9208,#REF!,4,FALSE)</f>
        <v>#REF!</v>
      </c>
      <c r="J9208" s="31" t="s">
        <v>10380</v>
      </c>
      <c r="K9208" s="10" t="str">
        <f t="shared" si="143"/>
        <v>M멀티펜/유성펜/소프트/3색[M시리즈][M시리즈]</v>
      </c>
      <c r="L9208" s="31" t="s">
        <v>39208</v>
      </c>
    </row>
    <row r="9209" spans="1:12" x14ac:dyDescent="0.15">
      <c r="A9209" s="31" t="s">
        <v>19020</v>
      </c>
      <c r="B9209" s="31" t="s">
        <v>55551</v>
      </c>
      <c r="C9209" s="32">
        <v>2000</v>
      </c>
      <c r="D9209" s="31" t="s">
        <v>2414</v>
      </c>
      <c r="E9209" s="31" t="s">
        <v>67</v>
      </c>
      <c r="F9209" s="31" t="s">
        <v>65017</v>
      </c>
      <c r="H9209" s="10" t="e">
        <f>VLOOKUP(A9209,#REF!,3,FALSE)</f>
        <v>#REF!</v>
      </c>
      <c r="I9209" s="10" t="e">
        <f>VLOOKUP(A9209,#REF!,4,FALSE)</f>
        <v>#REF!</v>
      </c>
      <c r="J9209" s="31" t="s">
        <v>10380</v>
      </c>
      <c r="K9209" s="10" t="str">
        <f t="shared" si="143"/>
        <v>M멀티펜/유성펜/소프트/3색[M시리즈][M시리즈]</v>
      </c>
      <c r="L9209" s="31" t="s">
        <v>39210</v>
      </c>
    </row>
    <row r="9210" spans="1:12" x14ac:dyDescent="0.15">
      <c r="A9210" s="31" t="s">
        <v>19021</v>
      </c>
      <c r="B9210" s="31" t="s">
        <v>55551</v>
      </c>
      <c r="C9210" s="32">
        <v>24000</v>
      </c>
      <c r="D9210" s="31" t="s">
        <v>2414</v>
      </c>
      <c r="E9210" s="31" t="s">
        <v>2205</v>
      </c>
      <c r="F9210" s="31" t="s">
        <v>65017</v>
      </c>
      <c r="H9210" s="10" t="e">
        <f>VLOOKUP(A9210,#REF!,3,FALSE)</f>
        <v>#REF!</v>
      </c>
      <c r="I9210" s="10" t="e">
        <f>VLOOKUP(A9210,#REF!,4,FALSE)</f>
        <v>#REF!</v>
      </c>
      <c r="J9210" s="31" t="s">
        <v>10380</v>
      </c>
      <c r="K9210" s="10" t="str">
        <f t="shared" si="143"/>
        <v>M멀티펜/유성펜/소프트/3색[M시리즈][M시리즈]</v>
      </c>
      <c r="L9210" s="31" t="s">
        <v>39211</v>
      </c>
    </row>
    <row r="9211" spans="1:12" x14ac:dyDescent="0.15">
      <c r="A9211" s="31" t="s">
        <v>19023</v>
      </c>
      <c r="B9211" s="31" t="s">
        <v>55552</v>
      </c>
      <c r="C9211" s="32">
        <v>4800</v>
      </c>
      <c r="D9211" s="31" t="s">
        <v>2749</v>
      </c>
      <c r="E9211" s="31" t="s">
        <v>2205</v>
      </c>
      <c r="F9211" s="31" t="s">
        <v>9918</v>
      </c>
      <c r="H9211" s="10" t="e">
        <f>VLOOKUP(A9211,#REF!,3,FALSE)</f>
        <v>#REF!</v>
      </c>
      <c r="I9211" s="10" t="e">
        <f>VLOOKUP(A9211,#REF!,4,FALSE)</f>
        <v>#REF!</v>
      </c>
      <c r="J9211" s="31" t="s">
        <v>10471</v>
      </c>
      <c r="K9211" s="10" t="str">
        <f t="shared" si="143"/>
        <v>싸인펜/컴퓨터용/체크마킹[동아][동아]</v>
      </c>
      <c r="L9211" s="31" t="s">
        <v>39213</v>
      </c>
    </row>
    <row r="9212" spans="1:12" x14ac:dyDescent="0.15">
      <c r="A9212" s="31" t="s">
        <v>19022</v>
      </c>
      <c r="B9212" s="31" t="s">
        <v>55552</v>
      </c>
      <c r="C9212" s="32">
        <v>400</v>
      </c>
      <c r="D9212" s="31" t="s">
        <v>2749</v>
      </c>
      <c r="E9212" s="31" t="s">
        <v>67</v>
      </c>
      <c r="F9212" s="31" t="s">
        <v>9918</v>
      </c>
      <c r="H9212" s="10" t="e">
        <f>VLOOKUP(A9212,#REF!,3,FALSE)</f>
        <v>#REF!</v>
      </c>
      <c r="I9212" s="10" t="e">
        <f>VLOOKUP(A9212,#REF!,4,FALSE)</f>
        <v>#REF!</v>
      </c>
      <c r="J9212" s="31" t="s">
        <v>10471</v>
      </c>
      <c r="K9212" s="10" t="str">
        <f t="shared" si="143"/>
        <v>싸인펜/컴퓨터용/체크마킹[동아][동아]</v>
      </c>
      <c r="L9212" s="31" t="s">
        <v>39212</v>
      </c>
    </row>
    <row r="9213" spans="1:12" x14ac:dyDescent="0.15">
      <c r="A9213" s="31" t="s">
        <v>61904</v>
      </c>
      <c r="B9213" s="31" t="s">
        <v>68160</v>
      </c>
      <c r="C9213" s="32">
        <v>82000</v>
      </c>
      <c r="D9213" s="31" t="s">
        <v>2985</v>
      </c>
      <c r="E9213" s="31" t="s">
        <v>67</v>
      </c>
      <c r="F9213" s="31" t="s">
        <v>9903</v>
      </c>
      <c r="H9213" s="10" t="e">
        <f>VLOOKUP(A9213,#REF!,3,FALSE)</f>
        <v>#REF!</v>
      </c>
      <c r="I9213" s="10" t="e">
        <f>VLOOKUP(A9213,#REF!,4,FALSE)</f>
        <v>#REF!</v>
      </c>
      <c r="J9213" s="31" t="s">
        <v>10478</v>
      </c>
      <c r="K9213" s="10" t="str">
        <f t="shared" si="143"/>
        <v>만년필/알스타/71[라미][라미]</v>
      </c>
      <c r="L9213" s="31" t="s">
        <v>65882</v>
      </c>
    </row>
    <row r="9214" spans="1:12" x14ac:dyDescent="0.15">
      <c r="A9214" s="31" t="s">
        <v>19024</v>
      </c>
      <c r="B9214" s="31" t="s">
        <v>55553</v>
      </c>
      <c r="C9214" s="32">
        <v>8500</v>
      </c>
      <c r="D9214" s="31" t="s">
        <v>60735</v>
      </c>
      <c r="E9214" s="31" t="s">
        <v>67</v>
      </c>
      <c r="F9214" s="31" t="s">
        <v>9906</v>
      </c>
      <c r="H9214" s="10" t="e">
        <f>VLOOKUP(A9214,#REF!,3,FALSE)</f>
        <v>#REF!</v>
      </c>
      <c r="I9214" s="10" t="e">
        <f>VLOOKUP(A9214,#REF!,4,FALSE)</f>
        <v>#REF!</v>
      </c>
      <c r="J9214" s="31" t="s">
        <v>10480</v>
      </c>
      <c r="K9214" s="10" t="str">
        <f t="shared" si="143"/>
        <v>유성리필심/큉크플로우[파카][파카]</v>
      </c>
      <c r="L9214" s="31" t="s">
        <v>39214</v>
      </c>
    </row>
    <row r="9215" spans="1:12" x14ac:dyDescent="0.15">
      <c r="A9215" s="31" t="s">
        <v>19026</v>
      </c>
      <c r="B9215" s="31" t="s">
        <v>55554</v>
      </c>
      <c r="C9215" s="32">
        <v>1000</v>
      </c>
      <c r="D9215" s="31" t="s">
        <v>2877</v>
      </c>
      <c r="E9215" s="31" t="s">
        <v>81</v>
      </c>
      <c r="F9215" s="31" t="s">
        <v>9862</v>
      </c>
      <c r="H9215" s="10" t="e">
        <f>VLOOKUP(A9215,#REF!,3,FALSE)</f>
        <v>#REF!</v>
      </c>
      <c r="I9215" s="10" t="e">
        <f>VLOOKUP(A9215,#REF!,4,FALSE)</f>
        <v>#REF!</v>
      </c>
      <c r="J9215" s="31" t="s">
        <v>10471</v>
      </c>
      <c r="K9215" s="10" t="str">
        <f t="shared" si="143"/>
        <v>연필/노랑병아리/은나노[동아][동아]</v>
      </c>
      <c r="L9215" s="31" t="s">
        <v>39216</v>
      </c>
    </row>
    <row r="9216" spans="1:12" x14ac:dyDescent="0.15">
      <c r="A9216" s="31" t="s">
        <v>19025</v>
      </c>
      <c r="B9216" s="31" t="s">
        <v>55554</v>
      </c>
      <c r="C9216" s="32">
        <v>12000</v>
      </c>
      <c r="D9216" s="31" t="s">
        <v>2877</v>
      </c>
      <c r="E9216" s="31" t="s">
        <v>68</v>
      </c>
      <c r="F9216" s="31" t="s">
        <v>9862</v>
      </c>
      <c r="H9216" s="10" t="e">
        <f>VLOOKUP(A9216,#REF!,3,FALSE)</f>
        <v>#REF!</v>
      </c>
      <c r="I9216" s="10" t="e">
        <f>VLOOKUP(A9216,#REF!,4,FALSE)</f>
        <v>#REF!</v>
      </c>
      <c r="J9216" s="31" t="s">
        <v>10471</v>
      </c>
      <c r="K9216" s="10" t="str">
        <f t="shared" si="143"/>
        <v>연필/노랑병아리/은나노[동아][동아]</v>
      </c>
      <c r="L9216" s="31" t="s">
        <v>39215</v>
      </c>
    </row>
    <row r="9217" spans="1:12" x14ac:dyDescent="0.15">
      <c r="A9217" s="31" t="s">
        <v>19027</v>
      </c>
      <c r="B9217" s="31" t="s">
        <v>55554</v>
      </c>
      <c r="C9217" s="32">
        <v>1000</v>
      </c>
      <c r="D9217" s="31" t="s">
        <v>2879</v>
      </c>
      <c r="E9217" s="31" t="s">
        <v>81</v>
      </c>
      <c r="F9217" s="31" t="s">
        <v>9862</v>
      </c>
      <c r="H9217" s="10" t="e">
        <f>VLOOKUP(A9217,#REF!,3,FALSE)</f>
        <v>#REF!</v>
      </c>
      <c r="I9217" s="10" t="e">
        <f>VLOOKUP(A9217,#REF!,4,FALSE)</f>
        <v>#REF!</v>
      </c>
      <c r="J9217" s="31" t="s">
        <v>10471</v>
      </c>
      <c r="K9217" s="10" t="str">
        <f t="shared" si="143"/>
        <v>연필/노랑병아리/은나노[동아][동아]</v>
      </c>
      <c r="L9217" s="31" t="s">
        <v>39217</v>
      </c>
    </row>
    <row r="9218" spans="1:12" x14ac:dyDescent="0.15">
      <c r="A9218" s="31" t="s">
        <v>19028</v>
      </c>
      <c r="B9218" s="31" t="s">
        <v>55554</v>
      </c>
      <c r="C9218" s="32">
        <v>12000</v>
      </c>
      <c r="D9218" s="31" t="s">
        <v>2879</v>
      </c>
      <c r="E9218" s="31" t="s">
        <v>68</v>
      </c>
      <c r="F9218" s="31" t="s">
        <v>9862</v>
      </c>
      <c r="H9218" s="10" t="e">
        <f>VLOOKUP(A9218,#REF!,3,FALSE)</f>
        <v>#REF!</v>
      </c>
      <c r="I9218" s="10" t="e">
        <f>VLOOKUP(A9218,#REF!,4,FALSE)</f>
        <v>#REF!</v>
      </c>
      <c r="J9218" s="31" t="s">
        <v>10471</v>
      </c>
      <c r="K9218" s="10" t="str">
        <f t="shared" si="143"/>
        <v>연필/노랑병아리/은나노[동아][동아]</v>
      </c>
      <c r="L9218" s="31" t="s">
        <v>39218</v>
      </c>
    </row>
    <row r="9219" spans="1:12" x14ac:dyDescent="0.15">
      <c r="A9219" s="31" t="s">
        <v>19029</v>
      </c>
      <c r="B9219" s="31" t="s">
        <v>55555</v>
      </c>
      <c r="C9219" s="32">
        <v>40000</v>
      </c>
      <c r="D9219" s="31" t="s">
        <v>3080</v>
      </c>
      <c r="E9219" s="31" t="s">
        <v>67</v>
      </c>
      <c r="F9219" s="31" t="s">
        <v>65018</v>
      </c>
      <c r="H9219" s="10" t="e">
        <f>VLOOKUP(A9219,#REF!,3,FALSE)</f>
        <v>#REF!</v>
      </c>
      <c r="I9219" s="10" t="e">
        <f>VLOOKUP(A9219,#REF!,4,FALSE)</f>
        <v>#REF!</v>
      </c>
      <c r="J9219" s="31" t="s">
        <v>10475</v>
      </c>
      <c r="K9219" s="10" t="str">
        <f t="shared" ref="K9219:K9282" si="144">IF(J9219="",B9219,B9219&amp;"["&amp;J9219&amp;"]")</f>
        <v>리필/병잉크/141000[그라폰][그라폰]</v>
      </c>
      <c r="L9219" s="31" t="s">
        <v>39219</v>
      </c>
    </row>
    <row r="9220" spans="1:12" x14ac:dyDescent="0.15">
      <c r="A9220" s="31" t="s">
        <v>19030</v>
      </c>
      <c r="B9220" s="31" t="s">
        <v>55556</v>
      </c>
      <c r="C9220" s="32">
        <v>40000</v>
      </c>
      <c r="D9220" s="31" t="s">
        <v>3081</v>
      </c>
      <c r="E9220" s="31" t="s">
        <v>67</v>
      </c>
      <c r="F9220" s="31" t="s">
        <v>65018</v>
      </c>
      <c r="H9220" s="10" t="e">
        <f>VLOOKUP(A9220,#REF!,3,FALSE)</f>
        <v>#REF!</v>
      </c>
      <c r="I9220" s="10" t="e">
        <f>VLOOKUP(A9220,#REF!,4,FALSE)</f>
        <v>#REF!</v>
      </c>
      <c r="J9220" s="31" t="s">
        <v>10475</v>
      </c>
      <c r="K9220" s="10" t="str">
        <f t="shared" si="144"/>
        <v>리필/병잉크/141003[그라폰][그라폰]</v>
      </c>
      <c r="L9220" s="31" t="s">
        <v>39220</v>
      </c>
    </row>
    <row r="9221" spans="1:12" x14ac:dyDescent="0.15">
      <c r="A9221" s="31" t="s">
        <v>19031</v>
      </c>
      <c r="B9221" s="31" t="s">
        <v>55557</v>
      </c>
      <c r="C9221" s="32">
        <v>40000</v>
      </c>
      <c r="D9221" s="31" t="s">
        <v>3082</v>
      </c>
      <c r="E9221" s="31" t="s">
        <v>67</v>
      </c>
      <c r="F9221" s="31" t="s">
        <v>65018</v>
      </c>
      <c r="H9221" s="10" t="e">
        <f>VLOOKUP(A9221,#REF!,3,FALSE)</f>
        <v>#REF!</v>
      </c>
      <c r="I9221" s="10" t="e">
        <f>VLOOKUP(A9221,#REF!,4,FALSE)</f>
        <v>#REF!</v>
      </c>
      <c r="J9221" s="31" t="s">
        <v>10475</v>
      </c>
      <c r="K9221" s="10" t="str">
        <f t="shared" si="144"/>
        <v>리필/병잉크/141005[그라폰][그라폰]</v>
      </c>
      <c r="L9221" s="31" t="s">
        <v>39221</v>
      </c>
    </row>
    <row r="9222" spans="1:12" x14ac:dyDescent="0.15">
      <c r="A9222" s="31" t="s">
        <v>19032</v>
      </c>
      <c r="B9222" s="31" t="s">
        <v>55558</v>
      </c>
      <c r="C9222" s="32">
        <v>58000</v>
      </c>
      <c r="D9222" s="31" t="s">
        <v>3142</v>
      </c>
      <c r="E9222" s="31" t="s">
        <v>67</v>
      </c>
      <c r="F9222" s="31" t="s">
        <v>9916</v>
      </c>
      <c r="H9222" s="10" t="e">
        <f>VLOOKUP(A9222,#REF!,3,FALSE)</f>
        <v>#REF!</v>
      </c>
      <c r="I9222" s="10" t="e">
        <f>VLOOKUP(A9222,#REF!,4,FALSE)</f>
        <v>#REF!</v>
      </c>
      <c r="J9222" s="31" t="s">
        <v>10468</v>
      </c>
      <c r="K9222" s="10" t="str">
        <f t="shared" si="144"/>
        <v>유성펜/SF300/9314-2[쉐퍼][쉐퍼]</v>
      </c>
      <c r="L9222" s="31" t="s">
        <v>39222</v>
      </c>
    </row>
    <row r="9223" spans="1:12" x14ac:dyDescent="0.15">
      <c r="A9223" s="31" t="s">
        <v>19033</v>
      </c>
      <c r="B9223" s="31" t="s">
        <v>55559</v>
      </c>
      <c r="C9223" s="32">
        <v>60000</v>
      </c>
      <c r="D9223" s="31" t="s">
        <v>50743</v>
      </c>
      <c r="E9223" s="31" t="s">
        <v>67</v>
      </c>
      <c r="F9223" s="31" t="s">
        <v>9903</v>
      </c>
      <c r="H9223" s="10" t="e">
        <f>VLOOKUP(A9223,#REF!,3,FALSE)</f>
        <v>#REF!</v>
      </c>
      <c r="I9223" s="10" t="e">
        <f>VLOOKUP(A9223,#REF!,4,FALSE)</f>
        <v>#REF!</v>
      </c>
      <c r="J9223" s="31" t="s">
        <v>10478</v>
      </c>
      <c r="K9223" s="10" t="str">
        <f t="shared" si="144"/>
        <v>만년필/죠이알/11[라미][라미]</v>
      </c>
      <c r="L9223" s="31" t="s">
        <v>39223</v>
      </c>
    </row>
    <row r="9224" spans="1:12" x14ac:dyDescent="0.15">
      <c r="A9224" s="31" t="s">
        <v>61905</v>
      </c>
      <c r="B9224" s="31" t="s">
        <v>68161</v>
      </c>
      <c r="C9224" s="32">
        <v>35000</v>
      </c>
      <c r="D9224" s="31" t="s">
        <v>2820</v>
      </c>
      <c r="E9224" s="31" t="s">
        <v>67</v>
      </c>
      <c r="F9224" s="31" t="s">
        <v>9884</v>
      </c>
      <c r="H9224" s="10" t="e">
        <f>VLOOKUP(A9224,#REF!,3,FALSE)</f>
        <v>#REF!</v>
      </c>
      <c r="I9224" s="10" t="e">
        <f>VLOOKUP(A9224,#REF!,4,FALSE)</f>
        <v>#REF!</v>
      </c>
      <c r="J9224" s="31" t="s">
        <v>10485</v>
      </c>
      <c r="K9224" s="10" t="str">
        <f t="shared" si="144"/>
        <v>유성펜/리브라/3401BP[피에르가르뎅][피에르가르뎅]</v>
      </c>
      <c r="L9224" s="31" t="s">
        <v>65883</v>
      </c>
    </row>
    <row r="9225" spans="1:12" x14ac:dyDescent="0.15">
      <c r="A9225" s="31" t="s">
        <v>19034</v>
      </c>
      <c r="B9225" s="31" t="s">
        <v>55560</v>
      </c>
      <c r="C9225" s="32">
        <v>50000</v>
      </c>
      <c r="D9225" s="31" t="s">
        <v>3187</v>
      </c>
      <c r="E9225" s="31" t="s">
        <v>67</v>
      </c>
      <c r="F9225" s="31" t="s">
        <v>9884</v>
      </c>
      <c r="H9225" s="10" t="e">
        <f>VLOOKUP(A9225,#REF!,3,FALSE)</f>
        <v>#REF!</v>
      </c>
      <c r="I9225" s="10" t="e">
        <f>VLOOKUP(A9225,#REF!,4,FALSE)</f>
        <v>#REF!</v>
      </c>
      <c r="J9225" s="31" t="s">
        <v>10485</v>
      </c>
      <c r="K9225" s="10" t="str">
        <f t="shared" si="144"/>
        <v>만년필/리브라/3401FP[피에르가르뎅][피에르가르뎅]</v>
      </c>
      <c r="L9225" s="31" t="s">
        <v>39224</v>
      </c>
    </row>
    <row r="9226" spans="1:12" x14ac:dyDescent="0.15">
      <c r="A9226" s="31" t="s">
        <v>19035</v>
      </c>
      <c r="B9226" s="31" t="s">
        <v>55561</v>
      </c>
      <c r="C9226" s="32">
        <v>50000</v>
      </c>
      <c r="D9226" s="31" t="s">
        <v>3188</v>
      </c>
      <c r="E9226" s="31" t="s">
        <v>67</v>
      </c>
      <c r="F9226" s="31" t="s">
        <v>9884</v>
      </c>
      <c r="H9226" s="10" t="e">
        <f>VLOOKUP(A9226,#REF!,3,FALSE)</f>
        <v>#REF!</v>
      </c>
      <c r="I9226" s="10" t="e">
        <f>VLOOKUP(A9226,#REF!,4,FALSE)</f>
        <v>#REF!</v>
      </c>
      <c r="J9226" s="31" t="s">
        <v>10485</v>
      </c>
      <c r="K9226" s="10" t="str">
        <f t="shared" si="144"/>
        <v>만년필/리브라/3402FP[피에르가르뎅][피에르가르뎅]</v>
      </c>
      <c r="L9226" s="31" t="s">
        <v>39225</v>
      </c>
    </row>
    <row r="9227" spans="1:12" x14ac:dyDescent="0.15">
      <c r="A9227" s="31" t="s">
        <v>19040</v>
      </c>
      <c r="B9227" s="31" t="s">
        <v>55562</v>
      </c>
      <c r="C9227" s="32">
        <v>2400</v>
      </c>
      <c r="D9227" s="31" t="s">
        <v>2221</v>
      </c>
      <c r="E9227" s="31" t="s">
        <v>2205</v>
      </c>
      <c r="F9227" s="31" t="s">
        <v>9918</v>
      </c>
      <c r="H9227" s="10" t="e">
        <f>VLOOKUP(A9227,#REF!,3,FALSE)</f>
        <v>#REF!</v>
      </c>
      <c r="I9227" s="10" t="e">
        <f>VLOOKUP(A9227,#REF!,4,FALSE)</f>
        <v>#REF!</v>
      </c>
      <c r="J9227" s="31" t="s">
        <v>10469</v>
      </c>
      <c r="K9227" s="10" t="str">
        <f t="shared" si="144"/>
        <v>싸인펜/어데나500[모나미][모나미]</v>
      </c>
      <c r="L9227" s="31" t="s">
        <v>39228</v>
      </c>
    </row>
    <row r="9228" spans="1:12" x14ac:dyDescent="0.15">
      <c r="A9228" s="31" t="s">
        <v>19039</v>
      </c>
      <c r="B9228" s="31" t="s">
        <v>55562</v>
      </c>
      <c r="C9228" s="32">
        <v>200</v>
      </c>
      <c r="D9228" s="31" t="s">
        <v>2221</v>
      </c>
      <c r="E9228" s="31" t="s">
        <v>67</v>
      </c>
      <c r="F9228" s="31" t="s">
        <v>9918</v>
      </c>
      <c r="H9228" s="10" t="e">
        <f>VLOOKUP(A9228,#REF!,3,FALSE)</f>
        <v>#REF!</v>
      </c>
      <c r="I9228" s="10" t="e">
        <f>VLOOKUP(A9228,#REF!,4,FALSE)</f>
        <v>#REF!</v>
      </c>
      <c r="J9228" s="31" t="s">
        <v>10469</v>
      </c>
      <c r="K9228" s="10" t="str">
        <f t="shared" si="144"/>
        <v>싸인펜/어데나500[모나미][모나미]</v>
      </c>
      <c r="L9228" s="31" t="s">
        <v>39227</v>
      </c>
    </row>
    <row r="9229" spans="1:12" x14ac:dyDescent="0.15">
      <c r="A9229" s="31" t="s">
        <v>19041</v>
      </c>
      <c r="B9229" s="31" t="s">
        <v>55562</v>
      </c>
      <c r="C9229" s="32">
        <v>576000</v>
      </c>
      <c r="D9229" s="31" t="s">
        <v>2221</v>
      </c>
      <c r="E9229" s="31" t="s">
        <v>51</v>
      </c>
      <c r="F9229" s="31" t="s">
        <v>9918</v>
      </c>
      <c r="H9229" s="10" t="e">
        <f>VLOOKUP(A9229,#REF!,3,FALSE)</f>
        <v>#REF!</v>
      </c>
      <c r="I9229" s="10" t="e">
        <f>VLOOKUP(A9229,#REF!,4,FALSE)</f>
        <v>#REF!</v>
      </c>
      <c r="J9229" s="31" t="s">
        <v>10469</v>
      </c>
      <c r="K9229" s="10" t="str">
        <f t="shared" si="144"/>
        <v>싸인펜/어데나500[모나미][모나미]</v>
      </c>
      <c r="L9229" s="31" t="s">
        <v>39229</v>
      </c>
    </row>
    <row r="9230" spans="1:12" x14ac:dyDescent="0.15">
      <c r="A9230" s="31" t="s">
        <v>19038</v>
      </c>
      <c r="B9230" s="31" t="s">
        <v>55562</v>
      </c>
      <c r="C9230" s="32">
        <v>4800</v>
      </c>
      <c r="D9230" s="31" t="s">
        <v>2221</v>
      </c>
      <c r="E9230" s="31" t="s">
        <v>58</v>
      </c>
      <c r="F9230" s="31" t="s">
        <v>9918</v>
      </c>
      <c r="H9230" s="10" t="e">
        <f>VLOOKUP(A9230,#REF!,3,FALSE)</f>
        <v>#REF!</v>
      </c>
      <c r="I9230" s="10" t="e">
        <f>VLOOKUP(A9230,#REF!,4,FALSE)</f>
        <v>#REF!</v>
      </c>
      <c r="J9230" s="31" t="s">
        <v>10469</v>
      </c>
      <c r="K9230" s="10" t="str">
        <f t="shared" si="144"/>
        <v>싸인펜/어데나500[모나미][모나미]</v>
      </c>
      <c r="L9230" s="31" t="s">
        <v>111</v>
      </c>
    </row>
    <row r="9231" spans="1:12" x14ac:dyDescent="0.15">
      <c r="A9231" s="31" t="s">
        <v>19036</v>
      </c>
      <c r="B9231" s="31" t="s">
        <v>55562</v>
      </c>
      <c r="C9231" s="32">
        <v>12000</v>
      </c>
      <c r="D9231" s="31" t="s">
        <v>2221</v>
      </c>
      <c r="E9231" s="31" t="s">
        <v>58</v>
      </c>
      <c r="F9231" s="31" t="s">
        <v>9918</v>
      </c>
      <c r="H9231" s="10" t="e">
        <f>VLOOKUP(A9231,#REF!,3,FALSE)</f>
        <v>#REF!</v>
      </c>
      <c r="I9231" s="10" t="e">
        <f>VLOOKUP(A9231,#REF!,4,FALSE)</f>
        <v>#REF!</v>
      </c>
      <c r="J9231" s="31" t="s">
        <v>10469</v>
      </c>
      <c r="K9231" s="10" t="str">
        <f t="shared" si="144"/>
        <v>싸인펜/어데나500[모나미][모나미]</v>
      </c>
      <c r="L9231" s="31" t="s">
        <v>111</v>
      </c>
    </row>
    <row r="9232" spans="1:12" x14ac:dyDescent="0.15">
      <c r="A9232" s="31" t="s">
        <v>19037</v>
      </c>
      <c r="B9232" s="31" t="s">
        <v>55562</v>
      </c>
      <c r="C9232" s="32">
        <v>28800</v>
      </c>
      <c r="D9232" s="31" t="s">
        <v>2221</v>
      </c>
      <c r="E9232" s="31" t="s">
        <v>947</v>
      </c>
      <c r="F9232" s="31" t="s">
        <v>9918</v>
      </c>
      <c r="H9232" s="10" t="e">
        <f>VLOOKUP(A9232,#REF!,3,FALSE)</f>
        <v>#REF!</v>
      </c>
      <c r="I9232" s="10" t="e">
        <f>VLOOKUP(A9232,#REF!,4,FALSE)</f>
        <v>#REF!</v>
      </c>
      <c r="J9232" s="31" t="s">
        <v>10469</v>
      </c>
      <c r="K9232" s="10" t="str">
        <f t="shared" si="144"/>
        <v>싸인펜/어데나500[모나미][모나미]</v>
      </c>
      <c r="L9232" s="31" t="s">
        <v>39226</v>
      </c>
    </row>
    <row r="9233" spans="1:12" x14ac:dyDescent="0.15">
      <c r="A9233" s="31" t="s">
        <v>19043</v>
      </c>
      <c r="B9233" s="31" t="s">
        <v>55449</v>
      </c>
      <c r="C9233" s="32">
        <v>5000</v>
      </c>
      <c r="D9233" s="31" t="s">
        <v>2357</v>
      </c>
      <c r="E9233" s="31" t="s">
        <v>2205</v>
      </c>
      <c r="F9233" s="31" t="s">
        <v>9807</v>
      </c>
      <c r="H9233" s="10" t="e">
        <f>VLOOKUP(A9233,#REF!,3,FALSE)</f>
        <v>#REF!</v>
      </c>
      <c r="I9233" s="10" t="e">
        <f>VLOOKUP(A9233,#REF!,4,FALSE)</f>
        <v>#REF!</v>
      </c>
      <c r="J9233" s="31" t="s">
        <v>10436</v>
      </c>
      <c r="K9233" s="10" t="str">
        <f t="shared" si="144"/>
        <v>유성펜/크리스탈[빅][빅]</v>
      </c>
      <c r="L9233" s="31" t="s">
        <v>39231</v>
      </c>
    </row>
    <row r="9234" spans="1:12" x14ac:dyDescent="0.15">
      <c r="A9234" s="31" t="s">
        <v>19042</v>
      </c>
      <c r="B9234" s="31" t="s">
        <v>55449</v>
      </c>
      <c r="C9234" s="32">
        <v>500</v>
      </c>
      <c r="D9234" s="31" t="s">
        <v>2357</v>
      </c>
      <c r="E9234" s="31" t="s">
        <v>67</v>
      </c>
      <c r="F9234" s="31" t="s">
        <v>9807</v>
      </c>
      <c r="H9234" s="10" t="e">
        <f>VLOOKUP(A9234,#REF!,3,FALSE)</f>
        <v>#REF!</v>
      </c>
      <c r="I9234" s="10" t="e">
        <f>VLOOKUP(A9234,#REF!,4,FALSE)</f>
        <v>#REF!</v>
      </c>
      <c r="J9234" s="31" t="s">
        <v>10436</v>
      </c>
      <c r="K9234" s="10" t="str">
        <f t="shared" si="144"/>
        <v>유성펜/크리스탈[빅][빅]</v>
      </c>
      <c r="L9234" s="31" t="s">
        <v>39230</v>
      </c>
    </row>
    <row r="9235" spans="1:12" x14ac:dyDescent="0.15">
      <c r="A9235" s="31" t="s">
        <v>19044</v>
      </c>
      <c r="B9235" s="31" t="s">
        <v>55446</v>
      </c>
      <c r="C9235" s="32">
        <v>5000</v>
      </c>
      <c r="D9235" s="31" t="s">
        <v>2356</v>
      </c>
      <c r="E9235" s="31" t="s">
        <v>2205</v>
      </c>
      <c r="F9235" s="31" t="s">
        <v>9807</v>
      </c>
      <c r="H9235" s="10" t="e">
        <f>VLOOKUP(A9235,#REF!,3,FALSE)</f>
        <v>#REF!</v>
      </c>
      <c r="I9235" s="10" t="e">
        <f>VLOOKUP(A9235,#REF!,4,FALSE)</f>
        <v>#REF!</v>
      </c>
      <c r="J9235" s="31" t="s">
        <v>10436</v>
      </c>
      <c r="K9235" s="10" t="str">
        <f t="shared" si="144"/>
        <v>유성펜/오렌지[빅][빅]</v>
      </c>
      <c r="L9235" s="31" t="s">
        <v>39232</v>
      </c>
    </row>
    <row r="9236" spans="1:12" x14ac:dyDescent="0.15">
      <c r="A9236" s="31" t="s">
        <v>19045</v>
      </c>
      <c r="B9236" s="31" t="s">
        <v>55446</v>
      </c>
      <c r="C9236" s="32">
        <v>450</v>
      </c>
      <c r="D9236" s="31" t="s">
        <v>2356</v>
      </c>
      <c r="E9236" s="31" t="s">
        <v>67</v>
      </c>
      <c r="F9236" s="31" t="s">
        <v>9807</v>
      </c>
      <c r="H9236" s="10" t="e">
        <f>VLOOKUP(A9236,#REF!,3,FALSE)</f>
        <v>#REF!</v>
      </c>
      <c r="I9236" s="10" t="e">
        <f>VLOOKUP(A9236,#REF!,4,FALSE)</f>
        <v>#REF!</v>
      </c>
      <c r="J9236" s="31" t="s">
        <v>10436</v>
      </c>
      <c r="K9236" s="10" t="str">
        <f t="shared" si="144"/>
        <v>유성펜/오렌지[빅][빅]</v>
      </c>
      <c r="L9236" s="31" t="s">
        <v>39233</v>
      </c>
    </row>
    <row r="9237" spans="1:12" x14ac:dyDescent="0.15">
      <c r="A9237" s="31" t="s">
        <v>19046</v>
      </c>
      <c r="B9237" s="31" t="s">
        <v>55446</v>
      </c>
      <c r="C9237" s="32">
        <v>5000</v>
      </c>
      <c r="D9237" s="31" t="s">
        <v>2356</v>
      </c>
      <c r="E9237" s="31" t="s">
        <v>2205</v>
      </c>
      <c r="F9237" s="31" t="s">
        <v>9807</v>
      </c>
      <c r="H9237" s="10" t="e">
        <f>VLOOKUP(A9237,#REF!,3,FALSE)</f>
        <v>#REF!</v>
      </c>
      <c r="I9237" s="10" t="e">
        <f>VLOOKUP(A9237,#REF!,4,FALSE)</f>
        <v>#REF!</v>
      </c>
      <c r="J9237" s="31" t="s">
        <v>10436</v>
      </c>
      <c r="K9237" s="10" t="str">
        <f t="shared" si="144"/>
        <v>유성펜/오렌지[빅][빅]</v>
      </c>
      <c r="L9237" s="31" t="s">
        <v>111</v>
      </c>
    </row>
    <row r="9238" spans="1:12" x14ac:dyDescent="0.15">
      <c r="A9238" s="31" t="s">
        <v>19049</v>
      </c>
      <c r="B9238" s="31" t="s">
        <v>55563</v>
      </c>
      <c r="C9238" s="32">
        <v>5000</v>
      </c>
      <c r="D9238" s="31" t="s">
        <v>2359</v>
      </c>
      <c r="E9238" s="31" t="s">
        <v>2205</v>
      </c>
      <c r="F9238" s="31" t="s">
        <v>9807</v>
      </c>
      <c r="H9238" s="10" t="e">
        <f>VLOOKUP(A9238,#REF!,3,FALSE)</f>
        <v>#REF!</v>
      </c>
      <c r="I9238" s="10" t="e">
        <f>VLOOKUP(A9238,#REF!,4,FALSE)</f>
        <v>#REF!</v>
      </c>
      <c r="J9238" s="31" t="s">
        <v>10436</v>
      </c>
      <c r="K9238" s="10" t="str">
        <f t="shared" si="144"/>
        <v>유성펜/라운드스틱[빅][빅]</v>
      </c>
      <c r="L9238" s="31" t="s">
        <v>39235</v>
      </c>
    </row>
    <row r="9239" spans="1:12" x14ac:dyDescent="0.15">
      <c r="A9239" s="31" t="s">
        <v>19047</v>
      </c>
      <c r="B9239" s="31" t="s">
        <v>55563</v>
      </c>
      <c r="C9239" s="32">
        <v>450</v>
      </c>
      <c r="D9239" s="31" t="s">
        <v>2359</v>
      </c>
      <c r="E9239" s="31" t="s">
        <v>67</v>
      </c>
      <c r="F9239" s="31" t="s">
        <v>9807</v>
      </c>
      <c r="H9239" s="10" t="e">
        <f>VLOOKUP(A9239,#REF!,3,FALSE)</f>
        <v>#REF!</v>
      </c>
      <c r="I9239" s="10" t="e">
        <f>VLOOKUP(A9239,#REF!,4,FALSE)</f>
        <v>#REF!</v>
      </c>
      <c r="J9239" s="31" t="s">
        <v>10436</v>
      </c>
      <c r="K9239" s="10" t="str">
        <f t="shared" si="144"/>
        <v>유성펜/라운드스틱[빅][빅]</v>
      </c>
      <c r="L9239" s="31" t="s">
        <v>39234</v>
      </c>
    </row>
    <row r="9240" spans="1:12" x14ac:dyDescent="0.15">
      <c r="A9240" s="31" t="s">
        <v>19048</v>
      </c>
      <c r="B9240" s="31" t="s">
        <v>55563</v>
      </c>
      <c r="C9240" s="32">
        <v>10000</v>
      </c>
      <c r="D9240" s="31" t="s">
        <v>2359</v>
      </c>
      <c r="E9240" s="31" t="s">
        <v>58</v>
      </c>
      <c r="F9240" s="31" t="s">
        <v>9807</v>
      </c>
      <c r="H9240" s="10" t="e">
        <f>VLOOKUP(A9240,#REF!,3,FALSE)</f>
        <v>#REF!</v>
      </c>
      <c r="I9240" s="10" t="e">
        <f>VLOOKUP(A9240,#REF!,4,FALSE)</f>
        <v>#REF!</v>
      </c>
      <c r="J9240" s="31" t="s">
        <v>10436</v>
      </c>
      <c r="K9240" s="10" t="str">
        <f t="shared" si="144"/>
        <v>유성펜/라운드스틱[빅][빅]</v>
      </c>
      <c r="L9240" s="31" t="s">
        <v>111</v>
      </c>
    </row>
    <row r="9241" spans="1:12" x14ac:dyDescent="0.15">
      <c r="A9241" s="31" t="s">
        <v>19050</v>
      </c>
      <c r="B9241" s="31" t="s">
        <v>55431</v>
      </c>
      <c r="C9241" s="32">
        <v>12600</v>
      </c>
      <c r="D9241" s="31" t="s">
        <v>2932</v>
      </c>
      <c r="E9241" s="31" t="s">
        <v>2205</v>
      </c>
      <c r="F9241" s="31" t="s">
        <v>9924</v>
      </c>
      <c r="H9241" s="10" t="e">
        <f>VLOOKUP(A9241,#REF!,3,FALSE)</f>
        <v>#REF!</v>
      </c>
      <c r="I9241" s="10" t="e">
        <f>VLOOKUP(A9241,#REF!,4,FALSE)</f>
        <v>#REF!</v>
      </c>
      <c r="J9241" s="31" t="s">
        <v>10473</v>
      </c>
      <c r="K9241" s="10" t="str">
        <f t="shared" si="144"/>
        <v>샤프심/포리-X[파이롯트][파이롯트]</v>
      </c>
      <c r="L9241" s="31" t="s">
        <v>39236</v>
      </c>
    </row>
    <row r="9242" spans="1:12" x14ac:dyDescent="0.15">
      <c r="A9242" s="31" t="s">
        <v>19051</v>
      </c>
      <c r="B9242" s="31" t="s">
        <v>55431</v>
      </c>
      <c r="C9242" s="32">
        <v>1200</v>
      </c>
      <c r="D9242" s="31" t="s">
        <v>2932</v>
      </c>
      <c r="E9242" s="31" t="s">
        <v>67</v>
      </c>
      <c r="F9242" s="31" t="s">
        <v>9924</v>
      </c>
      <c r="H9242" s="10" t="e">
        <f>VLOOKUP(A9242,#REF!,3,FALSE)</f>
        <v>#REF!</v>
      </c>
      <c r="I9242" s="10" t="e">
        <f>VLOOKUP(A9242,#REF!,4,FALSE)</f>
        <v>#REF!</v>
      </c>
      <c r="J9242" s="31" t="s">
        <v>10473</v>
      </c>
      <c r="K9242" s="10" t="str">
        <f t="shared" si="144"/>
        <v>샤프심/포리-X[파이롯트][파이롯트]</v>
      </c>
      <c r="L9242" s="31" t="s">
        <v>39237</v>
      </c>
    </row>
    <row r="9243" spans="1:12" x14ac:dyDescent="0.15">
      <c r="A9243" s="31" t="s">
        <v>19052</v>
      </c>
      <c r="B9243" s="31" t="s">
        <v>55431</v>
      </c>
      <c r="C9243" s="32">
        <v>12600</v>
      </c>
      <c r="D9243" s="31" t="s">
        <v>2950</v>
      </c>
      <c r="E9243" s="31" t="s">
        <v>2205</v>
      </c>
      <c r="F9243" s="31" t="s">
        <v>9924</v>
      </c>
      <c r="H9243" s="10" t="e">
        <f>VLOOKUP(A9243,#REF!,3,FALSE)</f>
        <v>#REF!</v>
      </c>
      <c r="I9243" s="10" t="e">
        <f>VLOOKUP(A9243,#REF!,4,FALSE)</f>
        <v>#REF!</v>
      </c>
      <c r="J9243" s="31" t="s">
        <v>10473</v>
      </c>
      <c r="K9243" s="10" t="str">
        <f t="shared" si="144"/>
        <v>샤프심/포리-X[파이롯트][파이롯트]</v>
      </c>
      <c r="L9243" s="31" t="s">
        <v>39238</v>
      </c>
    </row>
    <row r="9244" spans="1:12" x14ac:dyDescent="0.15">
      <c r="A9244" s="31" t="s">
        <v>19053</v>
      </c>
      <c r="B9244" s="31" t="s">
        <v>55431</v>
      </c>
      <c r="C9244" s="32">
        <v>1200</v>
      </c>
      <c r="D9244" s="31" t="s">
        <v>2950</v>
      </c>
      <c r="E9244" s="31" t="s">
        <v>67</v>
      </c>
      <c r="F9244" s="31" t="s">
        <v>9924</v>
      </c>
      <c r="H9244" s="10" t="e">
        <f>VLOOKUP(A9244,#REF!,3,FALSE)</f>
        <v>#REF!</v>
      </c>
      <c r="I9244" s="10" t="e">
        <f>VLOOKUP(A9244,#REF!,4,FALSE)</f>
        <v>#REF!</v>
      </c>
      <c r="J9244" s="31" t="s">
        <v>10473</v>
      </c>
      <c r="K9244" s="10" t="str">
        <f t="shared" si="144"/>
        <v>샤프심/포리-X[파이롯트][파이롯트]</v>
      </c>
      <c r="L9244" s="31" t="s">
        <v>39239</v>
      </c>
    </row>
    <row r="9245" spans="1:12" x14ac:dyDescent="0.15">
      <c r="A9245" s="31" t="s">
        <v>19055</v>
      </c>
      <c r="B9245" s="31" t="s">
        <v>55431</v>
      </c>
      <c r="C9245" s="32">
        <v>1200</v>
      </c>
      <c r="D9245" s="31" t="s">
        <v>2931</v>
      </c>
      <c r="E9245" s="31" t="s">
        <v>67</v>
      </c>
      <c r="F9245" s="31" t="s">
        <v>9924</v>
      </c>
      <c r="H9245" s="10" t="e">
        <f>VLOOKUP(A9245,#REF!,3,FALSE)</f>
        <v>#REF!</v>
      </c>
      <c r="I9245" s="10" t="e">
        <f>VLOOKUP(A9245,#REF!,4,FALSE)</f>
        <v>#REF!</v>
      </c>
      <c r="J9245" s="31" t="s">
        <v>10473</v>
      </c>
      <c r="K9245" s="10" t="str">
        <f t="shared" si="144"/>
        <v>샤프심/포리-X[파이롯트][파이롯트]</v>
      </c>
      <c r="L9245" s="31" t="s">
        <v>39241</v>
      </c>
    </row>
    <row r="9246" spans="1:12" x14ac:dyDescent="0.15">
      <c r="A9246" s="31" t="s">
        <v>19054</v>
      </c>
      <c r="B9246" s="31" t="s">
        <v>55431</v>
      </c>
      <c r="C9246" s="32">
        <v>12600</v>
      </c>
      <c r="D9246" s="31" t="s">
        <v>2931</v>
      </c>
      <c r="E9246" s="31" t="s">
        <v>2205</v>
      </c>
      <c r="F9246" s="31" t="s">
        <v>9924</v>
      </c>
      <c r="H9246" s="10" t="e">
        <f>VLOOKUP(A9246,#REF!,3,FALSE)</f>
        <v>#REF!</v>
      </c>
      <c r="I9246" s="10" t="e">
        <f>VLOOKUP(A9246,#REF!,4,FALSE)</f>
        <v>#REF!</v>
      </c>
      <c r="J9246" s="31" t="s">
        <v>10473</v>
      </c>
      <c r="K9246" s="10" t="str">
        <f t="shared" si="144"/>
        <v>샤프심/포리-X[파이롯트][파이롯트]</v>
      </c>
      <c r="L9246" s="31" t="s">
        <v>39240</v>
      </c>
    </row>
    <row r="9247" spans="1:12" x14ac:dyDescent="0.15">
      <c r="A9247" s="31" t="s">
        <v>19056</v>
      </c>
      <c r="B9247" s="31" t="s">
        <v>55431</v>
      </c>
      <c r="C9247" s="32">
        <v>800</v>
      </c>
      <c r="D9247" s="31" t="s">
        <v>2948</v>
      </c>
      <c r="E9247" s="31" t="s">
        <v>67</v>
      </c>
      <c r="F9247" s="31" t="s">
        <v>9924</v>
      </c>
      <c r="H9247" s="10" t="e">
        <f>VLOOKUP(A9247,#REF!,3,FALSE)</f>
        <v>#REF!</v>
      </c>
      <c r="I9247" s="10" t="e">
        <f>VLOOKUP(A9247,#REF!,4,FALSE)</f>
        <v>#REF!</v>
      </c>
      <c r="J9247" s="31" t="s">
        <v>10473</v>
      </c>
      <c r="K9247" s="10" t="str">
        <f t="shared" si="144"/>
        <v>샤프심/포리-X[파이롯트][파이롯트]</v>
      </c>
      <c r="L9247" s="31" t="s">
        <v>39242</v>
      </c>
    </row>
    <row r="9248" spans="1:12" x14ac:dyDescent="0.15">
      <c r="A9248" s="31" t="s">
        <v>19057</v>
      </c>
      <c r="B9248" s="31" t="s">
        <v>55431</v>
      </c>
      <c r="C9248" s="32">
        <v>9600</v>
      </c>
      <c r="D9248" s="31" t="s">
        <v>2948</v>
      </c>
      <c r="E9248" s="31" t="s">
        <v>2205</v>
      </c>
      <c r="F9248" s="31" t="s">
        <v>9924</v>
      </c>
      <c r="H9248" s="10" t="e">
        <f>VLOOKUP(A9248,#REF!,3,FALSE)</f>
        <v>#REF!</v>
      </c>
      <c r="I9248" s="10" t="e">
        <f>VLOOKUP(A9248,#REF!,4,FALSE)</f>
        <v>#REF!</v>
      </c>
      <c r="J9248" s="31" t="s">
        <v>10473</v>
      </c>
      <c r="K9248" s="10" t="str">
        <f t="shared" si="144"/>
        <v>샤프심/포리-X[파이롯트][파이롯트]</v>
      </c>
      <c r="L9248" s="31" t="s">
        <v>39243</v>
      </c>
    </row>
    <row r="9249" spans="1:12" x14ac:dyDescent="0.15">
      <c r="A9249" s="31" t="s">
        <v>19059</v>
      </c>
      <c r="B9249" s="31" t="s">
        <v>55431</v>
      </c>
      <c r="C9249" s="32">
        <v>9600</v>
      </c>
      <c r="D9249" s="31" t="s">
        <v>2951</v>
      </c>
      <c r="E9249" s="31" t="s">
        <v>2205</v>
      </c>
      <c r="F9249" s="31" t="s">
        <v>9924</v>
      </c>
      <c r="H9249" s="10" t="e">
        <f>VLOOKUP(A9249,#REF!,3,FALSE)</f>
        <v>#REF!</v>
      </c>
      <c r="I9249" s="10" t="e">
        <f>VLOOKUP(A9249,#REF!,4,FALSE)</f>
        <v>#REF!</v>
      </c>
      <c r="J9249" s="31" t="s">
        <v>10473</v>
      </c>
      <c r="K9249" s="10" t="str">
        <f t="shared" si="144"/>
        <v>샤프심/포리-X[파이롯트][파이롯트]</v>
      </c>
      <c r="L9249" s="31" t="s">
        <v>39245</v>
      </c>
    </row>
    <row r="9250" spans="1:12" x14ac:dyDescent="0.15">
      <c r="A9250" s="31" t="s">
        <v>19058</v>
      </c>
      <c r="B9250" s="31" t="s">
        <v>55431</v>
      </c>
      <c r="C9250" s="32">
        <v>800</v>
      </c>
      <c r="D9250" s="31" t="s">
        <v>2951</v>
      </c>
      <c r="E9250" s="31" t="s">
        <v>67</v>
      </c>
      <c r="F9250" s="31" t="s">
        <v>9924</v>
      </c>
      <c r="H9250" s="10" t="e">
        <f>VLOOKUP(A9250,#REF!,3,FALSE)</f>
        <v>#REF!</v>
      </c>
      <c r="I9250" s="10" t="e">
        <f>VLOOKUP(A9250,#REF!,4,FALSE)</f>
        <v>#REF!</v>
      </c>
      <c r="J9250" s="31" t="s">
        <v>10473</v>
      </c>
      <c r="K9250" s="10" t="str">
        <f t="shared" si="144"/>
        <v>샤프심/포리-X[파이롯트][파이롯트]</v>
      </c>
      <c r="L9250" s="31" t="s">
        <v>39244</v>
      </c>
    </row>
    <row r="9251" spans="1:12" x14ac:dyDescent="0.15">
      <c r="A9251" s="31" t="s">
        <v>19060</v>
      </c>
      <c r="B9251" s="31" t="s">
        <v>55431</v>
      </c>
      <c r="C9251" s="32">
        <v>9600</v>
      </c>
      <c r="D9251" s="31" t="s">
        <v>2952</v>
      </c>
      <c r="E9251" s="31" t="s">
        <v>2205</v>
      </c>
      <c r="F9251" s="31" t="s">
        <v>9924</v>
      </c>
      <c r="H9251" s="10" t="e">
        <f>VLOOKUP(A9251,#REF!,3,FALSE)</f>
        <v>#REF!</v>
      </c>
      <c r="I9251" s="10" t="e">
        <f>VLOOKUP(A9251,#REF!,4,FALSE)</f>
        <v>#REF!</v>
      </c>
      <c r="J9251" s="31" t="s">
        <v>10473</v>
      </c>
      <c r="K9251" s="10" t="str">
        <f t="shared" si="144"/>
        <v>샤프심/포리-X[파이롯트][파이롯트]</v>
      </c>
      <c r="L9251" s="31" t="s">
        <v>39246</v>
      </c>
    </row>
    <row r="9252" spans="1:12" x14ac:dyDescent="0.15">
      <c r="A9252" s="31" t="s">
        <v>19061</v>
      </c>
      <c r="B9252" s="31" t="s">
        <v>55431</v>
      </c>
      <c r="C9252" s="32">
        <v>800</v>
      </c>
      <c r="D9252" s="31" t="s">
        <v>2952</v>
      </c>
      <c r="E9252" s="31" t="s">
        <v>67</v>
      </c>
      <c r="F9252" s="31" t="s">
        <v>9924</v>
      </c>
      <c r="H9252" s="10" t="e">
        <f>VLOOKUP(A9252,#REF!,3,FALSE)</f>
        <v>#REF!</v>
      </c>
      <c r="I9252" s="10" t="e">
        <f>VLOOKUP(A9252,#REF!,4,FALSE)</f>
        <v>#REF!</v>
      </c>
      <c r="J9252" s="31" t="s">
        <v>10473</v>
      </c>
      <c r="K9252" s="10" t="str">
        <f t="shared" si="144"/>
        <v>샤프심/포리-X[파이롯트][파이롯트]</v>
      </c>
      <c r="L9252" s="31" t="s">
        <v>39247</v>
      </c>
    </row>
    <row r="9253" spans="1:12" x14ac:dyDescent="0.15">
      <c r="A9253" s="31" t="s">
        <v>19065</v>
      </c>
      <c r="B9253" s="31" t="s">
        <v>55457</v>
      </c>
      <c r="C9253" s="32">
        <v>7700</v>
      </c>
      <c r="D9253" s="31" t="s">
        <v>2773</v>
      </c>
      <c r="E9253" s="31" t="s">
        <v>2205</v>
      </c>
      <c r="F9253" s="31" t="s">
        <v>9881</v>
      </c>
      <c r="H9253" s="10" t="e">
        <f>VLOOKUP(A9253,#REF!,3,FALSE)</f>
        <v>#REF!</v>
      </c>
      <c r="I9253" s="10" t="e">
        <f>VLOOKUP(A9253,#REF!,4,FALSE)</f>
        <v>#REF!</v>
      </c>
      <c r="J9253" s="31" t="s">
        <v>10469</v>
      </c>
      <c r="K9253" s="10" t="str">
        <f t="shared" si="144"/>
        <v>네임펜F[모나미][모나미]</v>
      </c>
      <c r="L9253" s="31" t="s">
        <v>39250</v>
      </c>
    </row>
    <row r="9254" spans="1:12" x14ac:dyDescent="0.15">
      <c r="A9254" s="31" t="s">
        <v>19063</v>
      </c>
      <c r="B9254" s="31" t="s">
        <v>55457</v>
      </c>
      <c r="C9254" s="32">
        <v>7700</v>
      </c>
      <c r="D9254" s="31" t="s">
        <v>2773</v>
      </c>
      <c r="E9254" s="31" t="s">
        <v>2205</v>
      </c>
      <c r="F9254" s="31" t="s">
        <v>9881</v>
      </c>
      <c r="H9254" s="10" t="e">
        <f>VLOOKUP(A9254,#REF!,3,FALSE)</f>
        <v>#REF!</v>
      </c>
      <c r="I9254" s="10" t="e">
        <f>VLOOKUP(A9254,#REF!,4,FALSE)</f>
        <v>#REF!</v>
      </c>
      <c r="J9254" s="31" t="s">
        <v>10469</v>
      </c>
      <c r="K9254" s="10" t="str">
        <f t="shared" si="144"/>
        <v>네임펜F[모나미][모나미]</v>
      </c>
      <c r="L9254" s="31" t="s">
        <v>111</v>
      </c>
    </row>
    <row r="9255" spans="1:12" x14ac:dyDescent="0.15">
      <c r="A9255" s="31" t="s">
        <v>19064</v>
      </c>
      <c r="B9255" s="31" t="s">
        <v>55457</v>
      </c>
      <c r="C9255" s="32">
        <v>650</v>
      </c>
      <c r="D9255" s="31" t="s">
        <v>2773</v>
      </c>
      <c r="E9255" s="31" t="s">
        <v>67</v>
      </c>
      <c r="F9255" s="31" t="s">
        <v>9881</v>
      </c>
      <c r="H9255" s="10" t="e">
        <f>VLOOKUP(A9255,#REF!,3,FALSE)</f>
        <v>#REF!</v>
      </c>
      <c r="I9255" s="10" t="e">
        <f>VLOOKUP(A9255,#REF!,4,FALSE)</f>
        <v>#REF!</v>
      </c>
      <c r="J9255" s="31" t="s">
        <v>10469</v>
      </c>
      <c r="K9255" s="10" t="str">
        <f t="shared" si="144"/>
        <v>네임펜F[모나미][모나미]</v>
      </c>
      <c r="L9255" s="31" t="s">
        <v>39249</v>
      </c>
    </row>
    <row r="9256" spans="1:12" x14ac:dyDescent="0.15">
      <c r="A9256" s="31" t="s">
        <v>19062</v>
      </c>
      <c r="B9256" s="31" t="s">
        <v>55457</v>
      </c>
      <c r="C9256" s="32">
        <v>92400</v>
      </c>
      <c r="D9256" s="31" t="s">
        <v>2773</v>
      </c>
      <c r="E9256" s="31" t="s">
        <v>947</v>
      </c>
      <c r="F9256" s="31" t="s">
        <v>9881</v>
      </c>
      <c r="H9256" s="10" t="e">
        <f>VLOOKUP(A9256,#REF!,3,FALSE)</f>
        <v>#REF!</v>
      </c>
      <c r="I9256" s="10" t="e">
        <f>VLOOKUP(A9256,#REF!,4,FALSE)</f>
        <v>#REF!</v>
      </c>
      <c r="J9256" s="31" t="s">
        <v>10469</v>
      </c>
      <c r="K9256" s="10" t="str">
        <f t="shared" si="144"/>
        <v>네임펜F[모나미][모나미]</v>
      </c>
      <c r="L9256" s="31" t="s">
        <v>39248</v>
      </c>
    </row>
    <row r="9257" spans="1:12" x14ac:dyDescent="0.15">
      <c r="A9257" s="31" t="s">
        <v>19068</v>
      </c>
      <c r="B9257" s="31" t="s">
        <v>55452</v>
      </c>
      <c r="C9257" s="32">
        <v>27600</v>
      </c>
      <c r="D9257" s="31" t="s">
        <v>2356</v>
      </c>
      <c r="E9257" s="31" t="s">
        <v>947</v>
      </c>
      <c r="F9257" s="31" t="s">
        <v>9759</v>
      </c>
      <c r="H9257" s="10" t="e">
        <f>VLOOKUP(A9257,#REF!,3,FALSE)</f>
        <v>#REF!</v>
      </c>
      <c r="I9257" s="10" t="e">
        <f>VLOOKUP(A9257,#REF!,4,FALSE)</f>
        <v>#REF!</v>
      </c>
      <c r="J9257" s="31" t="s">
        <v>10469</v>
      </c>
      <c r="K9257" s="10" t="str">
        <f t="shared" si="144"/>
        <v>유성펜/153[모나미][모나미]</v>
      </c>
      <c r="L9257" s="31" t="s">
        <v>39252</v>
      </c>
    </row>
    <row r="9258" spans="1:12" x14ac:dyDescent="0.15">
      <c r="A9258" s="31" t="s">
        <v>19073</v>
      </c>
      <c r="B9258" s="31" t="s">
        <v>55452</v>
      </c>
      <c r="C9258" s="32">
        <v>11500</v>
      </c>
      <c r="D9258" s="31" t="s">
        <v>2356</v>
      </c>
      <c r="E9258" s="31" t="s">
        <v>81</v>
      </c>
      <c r="F9258" s="31" t="s">
        <v>9759</v>
      </c>
      <c r="H9258" s="10" t="e">
        <f>VLOOKUP(A9258,#REF!,3,FALSE)</f>
        <v>#REF!</v>
      </c>
      <c r="I9258" s="10" t="e">
        <f>VLOOKUP(A9258,#REF!,4,FALSE)</f>
        <v>#REF!</v>
      </c>
      <c r="J9258" s="31" t="s">
        <v>10469</v>
      </c>
      <c r="K9258" s="10" t="str">
        <f t="shared" si="144"/>
        <v>유성펜/153[모나미][모나미]</v>
      </c>
      <c r="L9258" s="31" t="s">
        <v>111</v>
      </c>
    </row>
    <row r="9259" spans="1:12" x14ac:dyDescent="0.15">
      <c r="A9259" s="31" t="s">
        <v>19069</v>
      </c>
      <c r="B9259" s="31" t="s">
        <v>55452</v>
      </c>
      <c r="C9259" s="32">
        <v>27600</v>
      </c>
      <c r="D9259" s="31" t="s">
        <v>2356</v>
      </c>
      <c r="E9259" s="31" t="s">
        <v>947</v>
      </c>
      <c r="F9259" s="31" t="s">
        <v>9759</v>
      </c>
      <c r="H9259" s="10" t="e">
        <f>VLOOKUP(A9259,#REF!,3,FALSE)</f>
        <v>#REF!</v>
      </c>
      <c r="I9259" s="10" t="e">
        <f>VLOOKUP(A9259,#REF!,4,FALSE)</f>
        <v>#REF!</v>
      </c>
      <c r="J9259" s="31" t="s">
        <v>10469</v>
      </c>
      <c r="K9259" s="10" t="str">
        <f t="shared" si="144"/>
        <v>유성펜/153[모나미][모나미]</v>
      </c>
      <c r="L9259" s="31" t="s">
        <v>111</v>
      </c>
    </row>
    <row r="9260" spans="1:12" x14ac:dyDescent="0.15">
      <c r="A9260" s="31" t="s">
        <v>19075</v>
      </c>
      <c r="B9260" s="31" t="s">
        <v>55452</v>
      </c>
      <c r="C9260" s="32">
        <v>250</v>
      </c>
      <c r="D9260" s="31" t="s">
        <v>2356</v>
      </c>
      <c r="E9260" s="31" t="s">
        <v>67</v>
      </c>
      <c r="F9260" s="31" t="s">
        <v>9759</v>
      </c>
      <c r="H9260" s="10" t="e">
        <f>VLOOKUP(A9260,#REF!,3,FALSE)</f>
        <v>#REF!</v>
      </c>
      <c r="I9260" s="10" t="e">
        <f>VLOOKUP(A9260,#REF!,4,FALSE)</f>
        <v>#REF!</v>
      </c>
      <c r="J9260" s="31" t="s">
        <v>10469</v>
      </c>
      <c r="K9260" s="10" t="str">
        <f t="shared" si="144"/>
        <v>유성펜/153[모나미][모나미]</v>
      </c>
      <c r="L9260" s="31" t="s">
        <v>39254</v>
      </c>
    </row>
    <row r="9261" spans="1:12" x14ac:dyDescent="0.15">
      <c r="A9261" s="31" t="s">
        <v>19066</v>
      </c>
      <c r="B9261" s="31" t="s">
        <v>55452</v>
      </c>
      <c r="C9261" s="32">
        <v>2300</v>
      </c>
      <c r="D9261" s="31" t="s">
        <v>2356</v>
      </c>
      <c r="E9261" s="31" t="s">
        <v>2205</v>
      </c>
      <c r="F9261" s="31" t="s">
        <v>9759</v>
      </c>
      <c r="H9261" s="10" t="e">
        <f>VLOOKUP(A9261,#REF!,3,FALSE)</f>
        <v>#REF!</v>
      </c>
      <c r="I9261" s="10" t="e">
        <f>VLOOKUP(A9261,#REF!,4,FALSE)</f>
        <v>#REF!</v>
      </c>
      <c r="J9261" s="31" t="s">
        <v>10469</v>
      </c>
      <c r="K9261" s="10" t="str">
        <f t="shared" si="144"/>
        <v>유성펜/153[모나미][모나미]</v>
      </c>
      <c r="L9261" s="31" t="s">
        <v>39251</v>
      </c>
    </row>
    <row r="9262" spans="1:12" x14ac:dyDescent="0.15">
      <c r="A9262" s="31" t="s">
        <v>19072</v>
      </c>
      <c r="B9262" s="31" t="s">
        <v>55452</v>
      </c>
      <c r="C9262" s="32">
        <v>11500</v>
      </c>
      <c r="D9262" s="31" t="s">
        <v>2356</v>
      </c>
      <c r="E9262" s="31" t="s">
        <v>81</v>
      </c>
      <c r="F9262" s="31" t="s">
        <v>9759</v>
      </c>
      <c r="H9262" s="10" t="e">
        <f>VLOOKUP(A9262,#REF!,3,FALSE)</f>
        <v>#REF!</v>
      </c>
      <c r="I9262" s="10" t="e">
        <f>VLOOKUP(A9262,#REF!,4,FALSE)</f>
        <v>#REF!</v>
      </c>
      <c r="J9262" s="31" t="s">
        <v>10469</v>
      </c>
      <c r="K9262" s="10" t="str">
        <f t="shared" si="144"/>
        <v>유성펜/153[모나미][모나미]</v>
      </c>
      <c r="L9262" s="31" t="s">
        <v>111</v>
      </c>
    </row>
    <row r="9263" spans="1:12" x14ac:dyDescent="0.15">
      <c r="A9263" s="31" t="s">
        <v>19070</v>
      </c>
      <c r="B9263" s="31" t="s">
        <v>55452</v>
      </c>
      <c r="C9263" s="32">
        <v>2300</v>
      </c>
      <c r="D9263" s="31" t="s">
        <v>2356</v>
      </c>
      <c r="E9263" s="31" t="s">
        <v>2205</v>
      </c>
      <c r="F9263" s="31" t="s">
        <v>9759</v>
      </c>
      <c r="H9263" s="10" t="e">
        <f>VLOOKUP(A9263,#REF!,3,FALSE)</f>
        <v>#REF!</v>
      </c>
      <c r="I9263" s="10" t="e">
        <f>VLOOKUP(A9263,#REF!,4,FALSE)</f>
        <v>#REF!</v>
      </c>
      <c r="J9263" s="31" t="s">
        <v>10469</v>
      </c>
      <c r="K9263" s="10" t="str">
        <f t="shared" si="144"/>
        <v>유성펜/153[모나미][모나미]</v>
      </c>
      <c r="L9263" s="31" t="s">
        <v>111</v>
      </c>
    </row>
    <row r="9264" spans="1:12" x14ac:dyDescent="0.15">
      <c r="A9264" s="31" t="s">
        <v>19074</v>
      </c>
      <c r="B9264" s="31" t="s">
        <v>55452</v>
      </c>
      <c r="C9264" s="32">
        <v>11500</v>
      </c>
      <c r="D9264" s="31" t="s">
        <v>2356</v>
      </c>
      <c r="E9264" s="31" t="s">
        <v>81</v>
      </c>
      <c r="F9264" s="31" t="s">
        <v>9759</v>
      </c>
      <c r="H9264" s="10" t="e">
        <f>VLOOKUP(A9264,#REF!,3,FALSE)</f>
        <v>#REF!</v>
      </c>
      <c r="I9264" s="10" t="e">
        <f>VLOOKUP(A9264,#REF!,4,FALSE)</f>
        <v>#REF!</v>
      </c>
      <c r="J9264" s="31" t="s">
        <v>10469</v>
      </c>
      <c r="K9264" s="10" t="str">
        <f t="shared" si="144"/>
        <v>유성펜/153[모나미][모나미]</v>
      </c>
      <c r="L9264" s="31" t="s">
        <v>111</v>
      </c>
    </row>
    <row r="9265" spans="1:12" x14ac:dyDescent="0.15">
      <c r="A9265" s="31" t="s">
        <v>19071</v>
      </c>
      <c r="B9265" s="31" t="s">
        <v>55452</v>
      </c>
      <c r="C9265" s="32">
        <v>552000</v>
      </c>
      <c r="D9265" s="31" t="s">
        <v>2356</v>
      </c>
      <c r="E9265" s="31" t="s">
        <v>51</v>
      </c>
      <c r="F9265" s="31" t="s">
        <v>9759</v>
      </c>
      <c r="H9265" s="10" t="e">
        <f>VLOOKUP(A9265,#REF!,3,FALSE)</f>
        <v>#REF!</v>
      </c>
      <c r="I9265" s="10" t="e">
        <f>VLOOKUP(A9265,#REF!,4,FALSE)</f>
        <v>#REF!</v>
      </c>
      <c r="J9265" s="31" t="s">
        <v>10469</v>
      </c>
      <c r="K9265" s="10" t="str">
        <f t="shared" si="144"/>
        <v>유성펜/153[모나미][모나미]</v>
      </c>
      <c r="L9265" s="31" t="s">
        <v>39253</v>
      </c>
    </row>
    <row r="9266" spans="1:12" x14ac:dyDescent="0.15">
      <c r="A9266" s="31" t="s">
        <v>19067</v>
      </c>
      <c r="B9266" s="31" t="s">
        <v>55452</v>
      </c>
      <c r="C9266" s="32">
        <v>11500</v>
      </c>
      <c r="D9266" s="31" t="s">
        <v>2356</v>
      </c>
      <c r="E9266" s="31" t="s">
        <v>58</v>
      </c>
      <c r="F9266" s="31" t="s">
        <v>9759</v>
      </c>
      <c r="H9266" s="10" t="e">
        <f>VLOOKUP(A9266,#REF!,3,FALSE)</f>
        <v>#REF!</v>
      </c>
      <c r="I9266" s="10" t="e">
        <f>VLOOKUP(A9266,#REF!,4,FALSE)</f>
        <v>#REF!</v>
      </c>
      <c r="J9266" s="31" t="s">
        <v>10469</v>
      </c>
      <c r="K9266" s="10" t="str">
        <f t="shared" si="144"/>
        <v>유성펜/153[모나미][모나미]</v>
      </c>
      <c r="L9266" s="31" t="s">
        <v>111</v>
      </c>
    </row>
    <row r="9267" spans="1:12" x14ac:dyDescent="0.15">
      <c r="A9267" s="31" t="s">
        <v>19076</v>
      </c>
      <c r="B9267" s="31" t="s">
        <v>55448</v>
      </c>
      <c r="C9267" s="32">
        <v>11000</v>
      </c>
      <c r="D9267" s="31" t="s">
        <v>2754</v>
      </c>
      <c r="E9267" s="31" t="s">
        <v>81</v>
      </c>
      <c r="F9267" s="31" t="s">
        <v>9918</v>
      </c>
      <c r="H9267" s="10" t="e">
        <f>VLOOKUP(A9267,#REF!,3,FALSE)</f>
        <v>#REF!</v>
      </c>
      <c r="I9267" s="10" t="e">
        <f>VLOOKUP(A9267,#REF!,4,FALSE)</f>
        <v>#REF!</v>
      </c>
      <c r="J9267" s="31" t="s">
        <v>10469</v>
      </c>
      <c r="K9267" s="10" t="str">
        <f t="shared" si="144"/>
        <v>수성펜/프러스펜3000[모나미][모나미]</v>
      </c>
      <c r="L9267" s="31" t="s">
        <v>111</v>
      </c>
    </row>
    <row r="9268" spans="1:12" x14ac:dyDescent="0.15">
      <c r="A9268" s="31" t="s">
        <v>19077</v>
      </c>
      <c r="B9268" s="31" t="s">
        <v>55448</v>
      </c>
      <c r="C9268" s="32">
        <v>28800</v>
      </c>
      <c r="D9268" s="31" t="s">
        <v>2754</v>
      </c>
      <c r="E9268" s="31" t="s">
        <v>947</v>
      </c>
      <c r="F9268" s="31" t="s">
        <v>9918</v>
      </c>
      <c r="H9268" s="10" t="e">
        <f>VLOOKUP(A9268,#REF!,3,FALSE)</f>
        <v>#REF!</v>
      </c>
      <c r="I9268" s="10" t="e">
        <f>VLOOKUP(A9268,#REF!,4,FALSE)</f>
        <v>#REF!</v>
      </c>
      <c r="J9268" s="31" t="s">
        <v>10469</v>
      </c>
      <c r="K9268" s="10" t="str">
        <f t="shared" si="144"/>
        <v>수성펜/프러스펜3000[모나미][모나미]</v>
      </c>
      <c r="L9268" s="31" t="s">
        <v>39255</v>
      </c>
    </row>
    <row r="9269" spans="1:12" x14ac:dyDescent="0.15">
      <c r="A9269" s="31" t="s">
        <v>19078</v>
      </c>
      <c r="B9269" s="31" t="s">
        <v>55448</v>
      </c>
      <c r="C9269" s="32">
        <v>2500</v>
      </c>
      <c r="D9269" s="31" t="s">
        <v>2754</v>
      </c>
      <c r="E9269" s="31" t="s">
        <v>2205</v>
      </c>
      <c r="F9269" s="31" t="s">
        <v>9918</v>
      </c>
      <c r="H9269" s="10" t="e">
        <f>VLOOKUP(A9269,#REF!,3,FALSE)</f>
        <v>#REF!</v>
      </c>
      <c r="I9269" s="10" t="e">
        <f>VLOOKUP(A9269,#REF!,4,FALSE)</f>
        <v>#REF!</v>
      </c>
      <c r="J9269" s="31" t="s">
        <v>10469</v>
      </c>
      <c r="K9269" s="10" t="str">
        <f t="shared" si="144"/>
        <v>수성펜/프러스펜3000[모나미][모나미]</v>
      </c>
      <c r="L9269" s="31" t="s">
        <v>39256</v>
      </c>
    </row>
    <row r="9270" spans="1:12" x14ac:dyDescent="0.15">
      <c r="A9270" s="31" t="s">
        <v>19080</v>
      </c>
      <c r="B9270" s="31" t="s">
        <v>55448</v>
      </c>
      <c r="C9270" s="32">
        <v>576000</v>
      </c>
      <c r="D9270" s="31" t="s">
        <v>2754</v>
      </c>
      <c r="E9270" s="31" t="s">
        <v>51</v>
      </c>
      <c r="F9270" s="31" t="s">
        <v>9918</v>
      </c>
      <c r="H9270" s="10" t="e">
        <f>VLOOKUP(A9270,#REF!,3,FALSE)</f>
        <v>#REF!</v>
      </c>
      <c r="I9270" s="10" t="e">
        <f>VLOOKUP(A9270,#REF!,4,FALSE)</f>
        <v>#REF!</v>
      </c>
      <c r="J9270" s="31" t="s">
        <v>10469</v>
      </c>
      <c r="K9270" s="10" t="str">
        <f t="shared" si="144"/>
        <v>수성펜/프러스펜3000[모나미][모나미]</v>
      </c>
      <c r="L9270" s="31" t="s">
        <v>39258</v>
      </c>
    </row>
    <row r="9271" spans="1:12" x14ac:dyDescent="0.15">
      <c r="A9271" s="31" t="s">
        <v>19079</v>
      </c>
      <c r="B9271" s="31" t="s">
        <v>55448</v>
      </c>
      <c r="C9271" s="32">
        <v>250</v>
      </c>
      <c r="D9271" s="31" t="s">
        <v>2754</v>
      </c>
      <c r="E9271" s="31" t="s">
        <v>67</v>
      </c>
      <c r="F9271" s="31" t="s">
        <v>9918</v>
      </c>
      <c r="H9271" s="10" t="e">
        <f>VLOOKUP(A9271,#REF!,3,FALSE)</f>
        <v>#REF!</v>
      </c>
      <c r="I9271" s="10" t="e">
        <f>VLOOKUP(A9271,#REF!,4,FALSE)</f>
        <v>#REF!</v>
      </c>
      <c r="J9271" s="31" t="s">
        <v>10469</v>
      </c>
      <c r="K9271" s="10" t="str">
        <f t="shared" si="144"/>
        <v>수성펜/프러스펜3000[모나미][모나미]</v>
      </c>
      <c r="L9271" s="31" t="s">
        <v>39257</v>
      </c>
    </row>
    <row r="9272" spans="1:12" x14ac:dyDescent="0.15">
      <c r="A9272" s="31" t="s">
        <v>19081</v>
      </c>
      <c r="B9272" s="31" t="s">
        <v>55564</v>
      </c>
      <c r="C9272" s="32">
        <v>2600</v>
      </c>
      <c r="D9272" s="31" t="s">
        <v>2221</v>
      </c>
      <c r="E9272" s="31" t="s">
        <v>2205</v>
      </c>
      <c r="F9272" s="31" t="s">
        <v>9918</v>
      </c>
      <c r="H9272" s="10" t="e">
        <f>VLOOKUP(A9272,#REF!,3,FALSE)</f>
        <v>#REF!</v>
      </c>
      <c r="I9272" s="10" t="e">
        <f>VLOOKUP(A9272,#REF!,4,FALSE)</f>
        <v>#REF!</v>
      </c>
      <c r="J9272" s="31" t="s">
        <v>10469</v>
      </c>
      <c r="K9272" s="10" t="str">
        <f t="shared" si="144"/>
        <v>싸인펜/351[모나미][모나미]</v>
      </c>
      <c r="L9272" s="31" t="s">
        <v>39259</v>
      </c>
    </row>
    <row r="9273" spans="1:12" x14ac:dyDescent="0.15">
      <c r="A9273" s="31" t="s">
        <v>19083</v>
      </c>
      <c r="B9273" s="31" t="s">
        <v>55564</v>
      </c>
      <c r="C9273" s="32">
        <v>250</v>
      </c>
      <c r="D9273" s="31" t="s">
        <v>2221</v>
      </c>
      <c r="E9273" s="31" t="s">
        <v>67</v>
      </c>
      <c r="F9273" s="31" t="s">
        <v>9918</v>
      </c>
      <c r="H9273" s="10" t="e">
        <f>VLOOKUP(A9273,#REF!,3,FALSE)</f>
        <v>#REF!</v>
      </c>
      <c r="I9273" s="10" t="e">
        <f>VLOOKUP(A9273,#REF!,4,FALSE)</f>
        <v>#REF!</v>
      </c>
      <c r="J9273" s="31" t="s">
        <v>10469</v>
      </c>
      <c r="K9273" s="10" t="str">
        <f t="shared" si="144"/>
        <v>싸인펜/351[모나미][모나미]</v>
      </c>
      <c r="L9273" s="31" t="s">
        <v>39261</v>
      </c>
    </row>
    <row r="9274" spans="1:12" x14ac:dyDescent="0.15">
      <c r="A9274" s="31" t="s">
        <v>19082</v>
      </c>
      <c r="B9274" s="31" t="s">
        <v>55564</v>
      </c>
      <c r="C9274" s="32">
        <v>31000</v>
      </c>
      <c r="D9274" s="31" t="s">
        <v>2221</v>
      </c>
      <c r="E9274" s="31" t="s">
        <v>947</v>
      </c>
      <c r="F9274" s="31" t="s">
        <v>9918</v>
      </c>
      <c r="H9274" s="10" t="e">
        <f>VLOOKUP(A9274,#REF!,3,FALSE)</f>
        <v>#REF!</v>
      </c>
      <c r="I9274" s="10" t="e">
        <f>VLOOKUP(A9274,#REF!,4,FALSE)</f>
        <v>#REF!</v>
      </c>
      <c r="J9274" s="31" t="s">
        <v>10469</v>
      </c>
      <c r="K9274" s="10" t="str">
        <f t="shared" si="144"/>
        <v>싸인펜/351[모나미][모나미]</v>
      </c>
      <c r="L9274" s="31" t="s">
        <v>39260</v>
      </c>
    </row>
    <row r="9275" spans="1:12" x14ac:dyDescent="0.15">
      <c r="A9275" s="31" t="s">
        <v>19086</v>
      </c>
      <c r="B9275" s="31" t="s">
        <v>55453</v>
      </c>
      <c r="C9275" s="32">
        <v>200</v>
      </c>
      <c r="D9275" s="31" t="s">
        <v>2356</v>
      </c>
      <c r="E9275" s="31" t="s">
        <v>67</v>
      </c>
      <c r="F9275" s="31" t="s">
        <v>9759</v>
      </c>
      <c r="H9275" s="10" t="e">
        <f>VLOOKUP(A9275,#REF!,3,FALSE)</f>
        <v>#REF!</v>
      </c>
      <c r="I9275" s="10" t="e">
        <f>VLOOKUP(A9275,#REF!,4,FALSE)</f>
        <v>#REF!</v>
      </c>
      <c r="J9275" s="31" t="s">
        <v>10469</v>
      </c>
      <c r="K9275" s="10" t="str">
        <f t="shared" si="144"/>
        <v>유성리필심/153/영심[모나미][모나미]</v>
      </c>
      <c r="L9275" s="31" t="s">
        <v>39264</v>
      </c>
    </row>
    <row r="9276" spans="1:12" x14ac:dyDescent="0.15">
      <c r="A9276" s="31" t="s">
        <v>19085</v>
      </c>
      <c r="B9276" s="31" t="s">
        <v>55453</v>
      </c>
      <c r="C9276" s="32">
        <v>22800</v>
      </c>
      <c r="D9276" s="31" t="s">
        <v>2356</v>
      </c>
      <c r="E9276" s="31" t="s">
        <v>947</v>
      </c>
      <c r="F9276" s="31" t="s">
        <v>9759</v>
      </c>
      <c r="H9276" s="10" t="e">
        <f>VLOOKUP(A9276,#REF!,3,FALSE)</f>
        <v>#REF!</v>
      </c>
      <c r="I9276" s="10" t="e">
        <f>VLOOKUP(A9276,#REF!,4,FALSE)</f>
        <v>#REF!</v>
      </c>
      <c r="J9276" s="31" t="s">
        <v>10469</v>
      </c>
      <c r="K9276" s="10" t="str">
        <f t="shared" si="144"/>
        <v>유성리필심/153/영심[모나미][모나미]</v>
      </c>
      <c r="L9276" s="31" t="s">
        <v>39263</v>
      </c>
    </row>
    <row r="9277" spans="1:12" x14ac:dyDescent="0.15">
      <c r="A9277" s="31" t="s">
        <v>19084</v>
      </c>
      <c r="B9277" s="31" t="s">
        <v>55453</v>
      </c>
      <c r="C9277" s="32">
        <v>1800</v>
      </c>
      <c r="D9277" s="31" t="s">
        <v>2356</v>
      </c>
      <c r="E9277" s="31" t="s">
        <v>2205</v>
      </c>
      <c r="F9277" s="31" t="s">
        <v>9759</v>
      </c>
      <c r="H9277" s="10" t="e">
        <f>VLOOKUP(A9277,#REF!,3,FALSE)</f>
        <v>#REF!</v>
      </c>
      <c r="I9277" s="10" t="e">
        <f>VLOOKUP(A9277,#REF!,4,FALSE)</f>
        <v>#REF!</v>
      </c>
      <c r="J9277" s="31" t="s">
        <v>10469</v>
      </c>
      <c r="K9277" s="10" t="str">
        <f t="shared" si="144"/>
        <v>유성리필심/153/영심[모나미][모나미]</v>
      </c>
      <c r="L9277" s="31" t="s">
        <v>39262</v>
      </c>
    </row>
    <row r="9278" spans="1:12" x14ac:dyDescent="0.15">
      <c r="A9278" s="31" t="s">
        <v>19087</v>
      </c>
      <c r="B9278" s="31" t="s">
        <v>55442</v>
      </c>
      <c r="C9278" s="32">
        <v>350</v>
      </c>
      <c r="D9278" s="31" t="s">
        <v>2858</v>
      </c>
      <c r="E9278" s="31" t="s">
        <v>67</v>
      </c>
      <c r="F9278" s="31" t="s">
        <v>9896</v>
      </c>
      <c r="H9278" s="10" t="e">
        <f>VLOOKUP(A9278,#REF!,3,FALSE)</f>
        <v>#REF!</v>
      </c>
      <c r="I9278" s="10" t="e">
        <f>VLOOKUP(A9278,#REF!,4,FALSE)</f>
        <v>#REF!</v>
      </c>
      <c r="J9278" s="31" t="s">
        <v>10385</v>
      </c>
      <c r="K9278" s="10" t="str">
        <f t="shared" si="144"/>
        <v>연필/더존[문화][문화]</v>
      </c>
      <c r="L9278" s="31" t="s">
        <v>39265</v>
      </c>
    </row>
    <row r="9279" spans="1:12" x14ac:dyDescent="0.15">
      <c r="A9279" s="31" t="s">
        <v>19089</v>
      </c>
      <c r="B9279" s="31" t="s">
        <v>55442</v>
      </c>
      <c r="C9279" s="32">
        <v>23400</v>
      </c>
      <c r="D9279" s="31" t="s">
        <v>2858</v>
      </c>
      <c r="E9279" s="31" t="s">
        <v>68</v>
      </c>
      <c r="F9279" s="31" t="s">
        <v>9896</v>
      </c>
      <c r="H9279" s="10" t="e">
        <f>VLOOKUP(A9279,#REF!,3,FALSE)</f>
        <v>#REF!</v>
      </c>
      <c r="I9279" s="10" t="e">
        <f>VLOOKUP(A9279,#REF!,4,FALSE)</f>
        <v>#REF!</v>
      </c>
      <c r="J9279" s="31" t="s">
        <v>10385</v>
      </c>
      <c r="K9279" s="10" t="str">
        <f t="shared" si="144"/>
        <v>연필/더존[문화][문화]</v>
      </c>
      <c r="L9279" s="31" t="s">
        <v>39267</v>
      </c>
    </row>
    <row r="9280" spans="1:12" x14ac:dyDescent="0.15">
      <c r="A9280" s="31" t="s">
        <v>19088</v>
      </c>
      <c r="B9280" s="31" t="s">
        <v>55442</v>
      </c>
      <c r="C9280" s="32">
        <v>3900</v>
      </c>
      <c r="D9280" s="31" t="s">
        <v>2858</v>
      </c>
      <c r="E9280" s="31" t="s">
        <v>2205</v>
      </c>
      <c r="F9280" s="31" t="s">
        <v>9896</v>
      </c>
      <c r="H9280" s="10" t="e">
        <f>VLOOKUP(A9280,#REF!,3,FALSE)</f>
        <v>#REF!</v>
      </c>
      <c r="I9280" s="10" t="e">
        <f>VLOOKUP(A9280,#REF!,4,FALSE)</f>
        <v>#REF!</v>
      </c>
      <c r="J9280" s="31" t="s">
        <v>10385</v>
      </c>
      <c r="K9280" s="10" t="str">
        <f t="shared" si="144"/>
        <v>연필/더존[문화][문화]</v>
      </c>
      <c r="L9280" s="31" t="s">
        <v>39266</v>
      </c>
    </row>
    <row r="9281" spans="1:12" x14ac:dyDescent="0.15">
      <c r="A9281" s="31" t="s">
        <v>19091</v>
      </c>
      <c r="B9281" s="31" t="s">
        <v>55565</v>
      </c>
      <c r="C9281" s="32">
        <v>2300</v>
      </c>
      <c r="D9281" s="31" t="s">
        <v>2438</v>
      </c>
      <c r="E9281" s="31" t="s">
        <v>67</v>
      </c>
      <c r="F9281" s="31" t="s">
        <v>9875</v>
      </c>
      <c r="H9281" s="10" t="e">
        <f>VLOOKUP(A9281,#REF!,3,FALSE)</f>
        <v>#REF!</v>
      </c>
      <c r="I9281" s="10" t="e">
        <f>VLOOKUP(A9281,#REF!,4,FALSE)</f>
        <v>#REF!</v>
      </c>
      <c r="J9281" s="31" t="s">
        <v>10472</v>
      </c>
      <c r="K9281" s="10" t="str">
        <f t="shared" si="144"/>
        <v>샤프/칼라매틱/2323[파버카스텔][파버카스텔]</v>
      </c>
      <c r="L9281" s="31" t="s">
        <v>39268</v>
      </c>
    </row>
    <row r="9282" spans="1:12" x14ac:dyDescent="0.15">
      <c r="A9282" s="31" t="s">
        <v>19090</v>
      </c>
      <c r="B9282" s="31" t="s">
        <v>55565</v>
      </c>
      <c r="C9282" s="32">
        <v>27600</v>
      </c>
      <c r="D9282" s="31" t="s">
        <v>2438</v>
      </c>
      <c r="E9282" s="31" t="s">
        <v>2205</v>
      </c>
      <c r="F9282" s="31" t="s">
        <v>9875</v>
      </c>
      <c r="H9282" s="10" t="e">
        <f>VLOOKUP(A9282,#REF!,3,FALSE)</f>
        <v>#REF!</v>
      </c>
      <c r="I9282" s="10" t="e">
        <f>VLOOKUP(A9282,#REF!,4,FALSE)</f>
        <v>#REF!</v>
      </c>
      <c r="J9282" s="31" t="s">
        <v>10472</v>
      </c>
      <c r="K9282" s="10" t="str">
        <f t="shared" si="144"/>
        <v>샤프/칼라매틱/2323[파버카스텔][파버카스텔]</v>
      </c>
      <c r="L9282" s="31" t="s">
        <v>60640</v>
      </c>
    </row>
    <row r="9283" spans="1:12" x14ac:dyDescent="0.15">
      <c r="A9283" s="31" t="s">
        <v>19093</v>
      </c>
      <c r="B9283" s="31" t="s">
        <v>55565</v>
      </c>
      <c r="C9283" s="32">
        <v>27600</v>
      </c>
      <c r="D9283" s="31" t="s">
        <v>2905</v>
      </c>
      <c r="E9283" s="31" t="s">
        <v>2205</v>
      </c>
      <c r="F9283" s="31" t="s">
        <v>9875</v>
      </c>
      <c r="H9283" s="10" t="e">
        <f>VLOOKUP(A9283,#REF!,3,FALSE)</f>
        <v>#REF!</v>
      </c>
      <c r="I9283" s="10" t="e">
        <f>VLOOKUP(A9283,#REF!,4,FALSE)</f>
        <v>#REF!</v>
      </c>
      <c r="J9283" s="31" t="s">
        <v>10472</v>
      </c>
      <c r="K9283" s="10" t="str">
        <f t="shared" ref="K9283:K9346" si="145">IF(J9283="",B9283,B9283&amp;"["&amp;J9283&amp;"]")</f>
        <v>샤프/칼라매틱/2323[파버카스텔][파버카스텔]</v>
      </c>
      <c r="L9283" s="31" t="s">
        <v>60641</v>
      </c>
    </row>
    <row r="9284" spans="1:12" x14ac:dyDescent="0.15">
      <c r="A9284" s="31" t="s">
        <v>19092</v>
      </c>
      <c r="B9284" s="31" t="s">
        <v>55565</v>
      </c>
      <c r="C9284" s="32">
        <v>2300</v>
      </c>
      <c r="D9284" s="31" t="s">
        <v>2905</v>
      </c>
      <c r="E9284" s="31" t="s">
        <v>67</v>
      </c>
      <c r="F9284" s="31" t="s">
        <v>9875</v>
      </c>
      <c r="H9284" s="10" t="e">
        <f>VLOOKUP(A9284,#REF!,3,FALSE)</f>
        <v>#REF!</v>
      </c>
      <c r="I9284" s="10" t="e">
        <f>VLOOKUP(A9284,#REF!,4,FALSE)</f>
        <v>#REF!</v>
      </c>
      <c r="J9284" s="31" t="s">
        <v>10472</v>
      </c>
      <c r="K9284" s="10" t="str">
        <f t="shared" si="145"/>
        <v>샤프/칼라매틱/2323[파버카스텔][파버카스텔]</v>
      </c>
      <c r="L9284" s="31" t="s">
        <v>39269</v>
      </c>
    </row>
    <row r="9285" spans="1:12" x14ac:dyDescent="0.15">
      <c r="A9285" s="31" t="s">
        <v>19094</v>
      </c>
      <c r="B9285" s="31" t="s">
        <v>55565</v>
      </c>
      <c r="C9285" s="32">
        <v>27600</v>
      </c>
      <c r="D9285" s="31" t="s">
        <v>2547</v>
      </c>
      <c r="E9285" s="31" t="s">
        <v>2205</v>
      </c>
      <c r="F9285" s="31" t="s">
        <v>9875</v>
      </c>
      <c r="H9285" s="10" t="e">
        <f>VLOOKUP(A9285,#REF!,3,FALSE)</f>
        <v>#REF!</v>
      </c>
      <c r="I9285" s="10" t="e">
        <f>VLOOKUP(A9285,#REF!,4,FALSE)</f>
        <v>#REF!</v>
      </c>
      <c r="J9285" s="31" t="s">
        <v>10472</v>
      </c>
      <c r="K9285" s="10" t="str">
        <f t="shared" si="145"/>
        <v>샤프/칼라매틱/2323[파버카스텔][파버카스텔]</v>
      </c>
      <c r="L9285" s="31" t="s">
        <v>60642</v>
      </c>
    </row>
    <row r="9286" spans="1:12" x14ac:dyDescent="0.15">
      <c r="A9286" s="31" t="s">
        <v>19095</v>
      </c>
      <c r="B9286" s="31" t="s">
        <v>55565</v>
      </c>
      <c r="C9286" s="32">
        <v>2300</v>
      </c>
      <c r="D9286" s="31" t="s">
        <v>2547</v>
      </c>
      <c r="E9286" s="31" t="s">
        <v>67</v>
      </c>
      <c r="F9286" s="31" t="s">
        <v>9875</v>
      </c>
      <c r="H9286" s="10" t="e">
        <f>VLOOKUP(A9286,#REF!,3,FALSE)</f>
        <v>#REF!</v>
      </c>
      <c r="I9286" s="10" t="e">
        <f>VLOOKUP(A9286,#REF!,4,FALSE)</f>
        <v>#REF!</v>
      </c>
      <c r="J9286" s="31" t="s">
        <v>10472</v>
      </c>
      <c r="K9286" s="10" t="str">
        <f t="shared" si="145"/>
        <v>샤프/칼라매틱/2323[파버카스텔][파버카스텔]</v>
      </c>
      <c r="L9286" s="31" t="s">
        <v>39270</v>
      </c>
    </row>
    <row r="9287" spans="1:12" x14ac:dyDescent="0.15">
      <c r="A9287" s="31" t="s">
        <v>19096</v>
      </c>
      <c r="B9287" s="31" t="s">
        <v>55566</v>
      </c>
      <c r="C9287" s="32">
        <v>18000</v>
      </c>
      <c r="D9287" s="31" t="s">
        <v>2857</v>
      </c>
      <c r="E9287" s="31" t="s">
        <v>68</v>
      </c>
      <c r="F9287" s="31" t="s">
        <v>9896</v>
      </c>
      <c r="H9287" s="10" t="e">
        <f>VLOOKUP(A9287,#REF!,3,FALSE)</f>
        <v>#REF!</v>
      </c>
      <c r="I9287" s="10" t="e">
        <f>VLOOKUP(A9287,#REF!,4,FALSE)</f>
        <v>#REF!</v>
      </c>
      <c r="J9287" s="31" t="s">
        <v>10471</v>
      </c>
      <c r="K9287" s="10" t="str">
        <f t="shared" si="145"/>
        <v>연필/파블[동아][동아]</v>
      </c>
      <c r="L9287" s="31" t="s">
        <v>39271</v>
      </c>
    </row>
    <row r="9288" spans="1:12" x14ac:dyDescent="0.15">
      <c r="A9288" s="31" t="s">
        <v>19097</v>
      </c>
      <c r="B9288" s="31" t="s">
        <v>55566</v>
      </c>
      <c r="C9288" s="32">
        <v>250</v>
      </c>
      <c r="D9288" s="31" t="s">
        <v>2857</v>
      </c>
      <c r="E9288" s="31" t="s">
        <v>67</v>
      </c>
      <c r="F9288" s="31" t="s">
        <v>9896</v>
      </c>
      <c r="H9288" s="10" t="e">
        <f>VLOOKUP(A9288,#REF!,3,FALSE)</f>
        <v>#REF!</v>
      </c>
      <c r="I9288" s="10" t="e">
        <f>VLOOKUP(A9288,#REF!,4,FALSE)</f>
        <v>#REF!</v>
      </c>
      <c r="J9288" s="31" t="s">
        <v>10471</v>
      </c>
      <c r="K9288" s="10" t="str">
        <f t="shared" si="145"/>
        <v>연필/파블[동아][동아]</v>
      </c>
      <c r="L9288" s="31" t="s">
        <v>39272</v>
      </c>
    </row>
    <row r="9289" spans="1:12" x14ac:dyDescent="0.15">
      <c r="A9289" s="31" t="s">
        <v>19098</v>
      </c>
      <c r="B9289" s="31" t="s">
        <v>55566</v>
      </c>
      <c r="C9289" s="32">
        <v>3000</v>
      </c>
      <c r="D9289" s="31" t="s">
        <v>2857</v>
      </c>
      <c r="E9289" s="31" t="s">
        <v>2205</v>
      </c>
      <c r="F9289" s="31" t="s">
        <v>9896</v>
      </c>
      <c r="H9289" s="10" t="e">
        <f>VLOOKUP(A9289,#REF!,3,FALSE)</f>
        <v>#REF!</v>
      </c>
      <c r="I9289" s="10" t="e">
        <f>VLOOKUP(A9289,#REF!,4,FALSE)</f>
        <v>#REF!</v>
      </c>
      <c r="J9289" s="31" t="s">
        <v>10471</v>
      </c>
      <c r="K9289" s="10" t="str">
        <f t="shared" si="145"/>
        <v>연필/파블[동아][동아]</v>
      </c>
      <c r="L9289" s="31" t="s">
        <v>39273</v>
      </c>
    </row>
    <row r="9290" spans="1:12" x14ac:dyDescent="0.15">
      <c r="A9290" s="31" t="s">
        <v>19101</v>
      </c>
      <c r="B9290" s="31" t="s">
        <v>55566</v>
      </c>
      <c r="C9290" s="32">
        <v>250</v>
      </c>
      <c r="D9290" s="31" t="s">
        <v>2856</v>
      </c>
      <c r="E9290" s="31" t="s">
        <v>67</v>
      </c>
      <c r="F9290" s="31" t="s">
        <v>9896</v>
      </c>
      <c r="H9290" s="10" t="e">
        <f>VLOOKUP(A9290,#REF!,3,FALSE)</f>
        <v>#REF!</v>
      </c>
      <c r="I9290" s="10" t="e">
        <f>VLOOKUP(A9290,#REF!,4,FALSE)</f>
        <v>#REF!</v>
      </c>
      <c r="J9290" s="31" t="s">
        <v>10471</v>
      </c>
      <c r="K9290" s="10" t="str">
        <f t="shared" si="145"/>
        <v>연필/파블[동아][동아]</v>
      </c>
      <c r="L9290" s="31" t="s">
        <v>39276</v>
      </c>
    </row>
    <row r="9291" spans="1:12" x14ac:dyDescent="0.15">
      <c r="A9291" s="31" t="s">
        <v>19099</v>
      </c>
      <c r="B9291" s="31" t="s">
        <v>55566</v>
      </c>
      <c r="C9291" s="32">
        <v>18000</v>
      </c>
      <c r="D9291" s="31" t="s">
        <v>2856</v>
      </c>
      <c r="E9291" s="31" t="s">
        <v>68</v>
      </c>
      <c r="F9291" s="31" t="s">
        <v>9896</v>
      </c>
      <c r="H9291" s="10" t="e">
        <f>VLOOKUP(A9291,#REF!,3,FALSE)</f>
        <v>#REF!</v>
      </c>
      <c r="I9291" s="10" t="e">
        <f>VLOOKUP(A9291,#REF!,4,FALSE)</f>
        <v>#REF!</v>
      </c>
      <c r="J9291" s="31" t="s">
        <v>10471</v>
      </c>
      <c r="K9291" s="10" t="str">
        <f t="shared" si="145"/>
        <v>연필/파블[동아][동아]</v>
      </c>
      <c r="L9291" s="31" t="s">
        <v>39274</v>
      </c>
    </row>
    <row r="9292" spans="1:12" x14ac:dyDescent="0.15">
      <c r="A9292" s="31" t="s">
        <v>19100</v>
      </c>
      <c r="B9292" s="31" t="s">
        <v>55566</v>
      </c>
      <c r="C9292" s="32">
        <v>3000</v>
      </c>
      <c r="D9292" s="31" t="s">
        <v>2856</v>
      </c>
      <c r="E9292" s="31" t="s">
        <v>2205</v>
      </c>
      <c r="F9292" s="31" t="s">
        <v>9896</v>
      </c>
      <c r="H9292" s="10" t="e">
        <f>VLOOKUP(A9292,#REF!,3,FALSE)</f>
        <v>#REF!</v>
      </c>
      <c r="I9292" s="10" t="e">
        <f>VLOOKUP(A9292,#REF!,4,FALSE)</f>
        <v>#REF!</v>
      </c>
      <c r="J9292" s="31" t="s">
        <v>10471</v>
      </c>
      <c r="K9292" s="10" t="str">
        <f t="shared" si="145"/>
        <v>연필/파블[동아][동아]</v>
      </c>
      <c r="L9292" s="31" t="s">
        <v>39275</v>
      </c>
    </row>
    <row r="9293" spans="1:12" x14ac:dyDescent="0.15">
      <c r="A9293" s="31" t="s">
        <v>19103</v>
      </c>
      <c r="B9293" s="31" t="s">
        <v>55566</v>
      </c>
      <c r="C9293" s="32">
        <v>3000</v>
      </c>
      <c r="D9293" s="31" t="s">
        <v>2855</v>
      </c>
      <c r="E9293" s="31" t="s">
        <v>2205</v>
      </c>
      <c r="F9293" s="31" t="s">
        <v>9896</v>
      </c>
      <c r="H9293" s="10" t="e">
        <f>VLOOKUP(A9293,#REF!,3,FALSE)</f>
        <v>#REF!</v>
      </c>
      <c r="I9293" s="10" t="e">
        <f>VLOOKUP(A9293,#REF!,4,FALSE)</f>
        <v>#REF!</v>
      </c>
      <c r="J9293" s="31" t="s">
        <v>10471</v>
      </c>
      <c r="K9293" s="10" t="str">
        <f t="shared" si="145"/>
        <v>연필/파블[동아][동아]</v>
      </c>
      <c r="L9293" s="31" t="s">
        <v>39278</v>
      </c>
    </row>
    <row r="9294" spans="1:12" x14ac:dyDescent="0.15">
      <c r="A9294" s="31" t="s">
        <v>19102</v>
      </c>
      <c r="B9294" s="31" t="s">
        <v>55566</v>
      </c>
      <c r="C9294" s="32">
        <v>250</v>
      </c>
      <c r="D9294" s="31" t="s">
        <v>2855</v>
      </c>
      <c r="E9294" s="31" t="s">
        <v>67</v>
      </c>
      <c r="F9294" s="31" t="s">
        <v>9896</v>
      </c>
      <c r="H9294" s="10" t="e">
        <f>VLOOKUP(A9294,#REF!,3,FALSE)</f>
        <v>#REF!</v>
      </c>
      <c r="I9294" s="10" t="e">
        <f>VLOOKUP(A9294,#REF!,4,FALSE)</f>
        <v>#REF!</v>
      </c>
      <c r="J9294" s="31" t="s">
        <v>10471</v>
      </c>
      <c r="K9294" s="10" t="str">
        <f t="shared" si="145"/>
        <v>연필/파블[동아][동아]</v>
      </c>
      <c r="L9294" s="31" t="s">
        <v>39277</v>
      </c>
    </row>
    <row r="9295" spans="1:12" x14ac:dyDescent="0.15">
      <c r="A9295" s="31" t="s">
        <v>19104</v>
      </c>
      <c r="B9295" s="31" t="s">
        <v>55566</v>
      </c>
      <c r="C9295" s="32">
        <v>18000</v>
      </c>
      <c r="D9295" s="31" t="s">
        <v>2855</v>
      </c>
      <c r="E9295" s="31" t="s">
        <v>68</v>
      </c>
      <c r="F9295" s="31" t="s">
        <v>9896</v>
      </c>
      <c r="H9295" s="10" t="e">
        <f>VLOOKUP(A9295,#REF!,3,FALSE)</f>
        <v>#REF!</v>
      </c>
      <c r="I9295" s="10" t="e">
        <f>VLOOKUP(A9295,#REF!,4,FALSE)</f>
        <v>#REF!</v>
      </c>
      <c r="J9295" s="31" t="s">
        <v>10471</v>
      </c>
      <c r="K9295" s="10" t="str">
        <f t="shared" si="145"/>
        <v>연필/파블[동아][동아]</v>
      </c>
      <c r="L9295" s="31" t="s">
        <v>39279</v>
      </c>
    </row>
    <row r="9296" spans="1:12" x14ac:dyDescent="0.15">
      <c r="A9296" s="31" t="s">
        <v>19106</v>
      </c>
      <c r="B9296" s="31" t="s">
        <v>55566</v>
      </c>
      <c r="C9296" s="32">
        <v>350</v>
      </c>
      <c r="D9296" s="31" t="s">
        <v>2858</v>
      </c>
      <c r="E9296" s="31" t="s">
        <v>67</v>
      </c>
      <c r="F9296" s="31" t="s">
        <v>9896</v>
      </c>
      <c r="H9296" s="10" t="e">
        <f>VLOOKUP(A9296,#REF!,3,FALSE)</f>
        <v>#REF!</v>
      </c>
      <c r="I9296" s="10" t="e">
        <f>VLOOKUP(A9296,#REF!,4,FALSE)</f>
        <v>#REF!</v>
      </c>
      <c r="J9296" s="31" t="s">
        <v>10471</v>
      </c>
      <c r="K9296" s="10" t="str">
        <f t="shared" si="145"/>
        <v>연필/파블[동아][동아]</v>
      </c>
      <c r="L9296" s="31" t="s">
        <v>39281</v>
      </c>
    </row>
    <row r="9297" spans="1:12" x14ac:dyDescent="0.15">
      <c r="A9297" s="31" t="s">
        <v>19107</v>
      </c>
      <c r="B9297" s="31" t="s">
        <v>55566</v>
      </c>
      <c r="C9297" s="32">
        <v>24000</v>
      </c>
      <c r="D9297" s="31" t="s">
        <v>2858</v>
      </c>
      <c r="E9297" s="31" t="s">
        <v>68</v>
      </c>
      <c r="F9297" s="31" t="s">
        <v>9896</v>
      </c>
      <c r="H9297" s="10" t="e">
        <f>VLOOKUP(A9297,#REF!,3,FALSE)</f>
        <v>#REF!</v>
      </c>
      <c r="I9297" s="10" t="e">
        <f>VLOOKUP(A9297,#REF!,4,FALSE)</f>
        <v>#REF!</v>
      </c>
      <c r="J9297" s="31" t="s">
        <v>10471</v>
      </c>
      <c r="K9297" s="10" t="str">
        <f t="shared" si="145"/>
        <v>연필/파블[동아][동아]</v>
      </c>
      <c r="L9297" s="31" t="s">
        <v>39282</v>
      </c>
    </row>
    <row r="9298" spans="1:12" x14ac:dyDescent="0.15">
      <c r="A9298" s="31" t="s">
        <v>19105</v>
      </c>
      <c r="B9298" s="31" t="s">
        <v>55566</v>
      </c>
      <c r="C9298" s="32">
        <v>4000</v>
      </c>
      <c r="D9298" s="31" t="s">
        <v>2858</v>
      </c>
      <c r="E9298" s="31" t="s">
        <v>2205</v>
      </c>
      <c r="F9298" s="31" t="s">
        <v>9896</v>
      </c>
      <c r="H9298" s="10" t="e">
        <f>VLOOKUP(A9298,#REF!,3,FALSE)</f>
        <v>#REF!</v>
      </c>
      <c r="I9298" s="10" t="e">
        <f>VLOOKUP(A9298,#REF!,4,FALSE)</f>
        <v>#REF!</v>
      </c>
      <c r="J9298" s="31" t="s">
        <v>10471</v>
      </c>
      <c r="K9298" s="10" t="str">
        <f t="shared" si="145"/>
        <v>연필/파블[동아][동아]</v>
      </c>
      <c r="L9298" s="31" t="s">
        <v>39280</v>
      </c>
    </row>
    <row r="9299" spans="1:12" x14ac:dyDescent="0.15">
      <c r="A9299" s="31" t="s">
        <v>19108</v>
      </c>
      <c r="B9299" s="31" t="s">
        <v>55567</v>
      </c>
      <c r="C9299" s="32">
        <v>15600</v>
      </c>
      <c r="D9299" s="31" t="s">
        <v>2356</v>
      </c>
      <c r="E9299" s="31" t="s">
        <v>947</v>
      </c>
      <c r="F9299" s="31" t="s">
        <v>9720</v>
      </c>
      <c r="H9299" s="10" t="e">
        <f>VLOOKUP(A9299,#REF!,3,FALSE)</f>
        <v>#REF!</v>
      </c>
      <c r="I9299" s="10" t="e">
        <f>VLOOKUP(A9299,#REF!,4,FALSE)</f>
        <v>#REF!</v>
      </c>
      <c r="J9299" s="31" t="s">
        <v>10385</v>
      </c>
      <c r="K9299" s="10" t="str">
        <f t="shared" si="145"/>
        <v>유성리필심/스톱펜[문화][문화]</v>
      </c>
      <c r="L9299" s="31" t="s">
        <v>39283</v>
      </c>
    </row>
    <row r="9300" spans="1:12" x14ac:dyDescent="0.15">
      <c r="A9300" s="31" t="s">
        <v>19109</v>
      </c>
      <c r="B9300" s="31" t="s">
        <v>55567</v>
      </c>
      <c r="C9300" s="32">
        <v>150</v>
      </c>
      <c r="D9300" s="31" t="s">
        <v>2356</v>
      </c>
      <c r="E9300" s="31" t="s">
        <v>67</v>
      </c>
      <c r="F9300" s="31" t="s">
        <v>9720</v>
      </c>
      <c r="H9300" s="10" t="e">
        <f>VLOOKUP(A9300,#REF!,3,FALSE)</f>
        <v>#REF!</v>
      </c>
      <c r="I9300" s="10" t="e">
        <f>VLOOKUP(A9300,#REF!,4,FALSE)</f>
        <v>#REF!</v>
      </c>
      <c r="J9300" s="31" t="s">
        <v>10385</v>
      </c>
      <c r="K9300" s="10" t="str">
        <f t="shared" si="145"/>
        <v>유성리필심/스톱펜[문화][문화]</v>
      </c>
      <c r="L9300" s="31" t="s">
        <v>39284</v>
      </c>
    </row>
    <row r="9301" spans="1:12" x14ac:dyDescent="0.15">
      <c r="A9301" s="31" t="s">
        <v>19110</v>
      </c>
      <c r="B9301" s="31" t="s">
        <v>55567</v>
      </c>
      <c r="C9301" s="32">
        <v>1300</v>
      </c>
      <c r="D9301" s="31" t="s">
        <v>2356</v>
      </c>
      <c r="E9301" s="31" t="s">
        <v>2205</v>
      </c>
      <c r="F9301" s="31" t="s">
        <v>9720</v>
      </c>
      <c r="H9301" s="10" t="e">
        <f>VLOOKUP(A9301,#REF!,3,FALSE)</f>
        <v>#REF!</v>
      </c>
      <c r="I9301" s="10" t="e">
        <f>VLOOKUP(A9301,#REF!,4,FALSE)</f>
        <v>#REF!</v>
      </c>
      <c r="J9301" s="31" t="s">
        <v>10385</v>
      </c>
      <c r="K9301" s="10" t="str">
        <f t="shared" si="145"/>
        <v>유성리필심/스톱펜[문화][문화]</v>
      </c>
      <c r="L9301" s="31" t="s">
        <v>39285</v>
      </c>
    </row>
    <row r="9302" spans="1:12" x14ac:dyDescent="0.15">
      <c r="A9302" s="31" t="s">
        <v>19112</v>
      </c>
      <c r="B9302" s="31" t="s">
        <v>55458</v>
      </c>
      <c r="C9302" s="32">
        <v>16500</v>
      </c>
      <c r="D9302" s="31" t="s">
        <v>2758</v>
      </c>
      <c r="E9302" s="31" t="s">
        <v>2205</v>
      </c>
      <c r="F9302" s="31" t="s">
        <v>9876</v>
      </c>
      <c r="H9302" s="10" t="e">
        <f>VLOOKUP(A9302,#REF!,3,FALSE)</f>
        <v>#REF!</v>
      </c>
      <c r="I9302" s="10" t="e">
        <f>VLOOKUP(A9302,#REF!,4,FALSE)</f>
        <v>#REF!</v>
      </c>
      <c r="J9302" s="31" t="s">
        <v>10385</v>
      </c>
      <c r="K9302" s="10" t="str">
        <f t="shared" si="145"/>
        <v>페인트마카/세필[문화][문화]</v>
      </c>
      <c r="L9302" s="31" t="s">
        <v>39287</v>
      </c>
    </row>
    <row r="9303" spans="1:12" x14ac:dyDescent="0.15">
      <c r="A9303" s="31" t="s">
        <v>19111</v>
      </c>
      <c r="B9303" s="31" t="s">
        <v>55458</v>
      </c>
      <c r="C9303" s="32">
        <v>1400</v>
      </c>
      <c r="D9303" s="31" t="s">
        <v>2758</v>
      </c>
      <c r="E9303" s="31" t="s">
        <v>67</v>
      </c>
      <c r="F9303" s="31" t="s">
        <v>9876</v>
      </c>
      <c r="H9303" s="10" t="e">
        <f>VLOOKUP(A9303,#REF!,3,FALSE)</f>
        <v>#REF!</v>
      </c>
      <c r="I9303" s="10" t="e">
        <f>VLOOKUP(A9303,#REF!,4,FALSE)</f>
        <v>#REF!</v>
      </c>
      <c r="J9303" s="31" t="s">
        <v>10385</v>
      </c>
      <c r="K9303" s="10" t="str">
        <f t="shared" si="145"/>
        <v>페인트마카/세필[문화][문화]</v>
      </c>
      <c r="L9303" s="31" t="s">
        <v>39286</v>
      </c>
    </row>
    <row r="9304" spans="1:12" x14ac:dyDescent="0.15">
      <c r="A9304" s="31" t="s">
        <v>19114</v>
      </c>
      <c r="B9304" s="31" t="s">
        <v>55568</v>
      </c>
      <c r="C9304" s="32">
        <v>500</v>
      </c>
      <c r="D9304" s="31" t="s">
        <v>2356</v>
      </c>
      <c r="E9304" s="31" t="s">
        <v>67</v>
      </c>
      <c r="F9304" s="31" t="s">
        <v>9879</v>
      </c>
      <c r="H9304" s="10" t="e">
        <f>VLOOKUP(A9304,#REF!,3,FALSE)</f>
        <v>#REF!</v>
      </c>
      <c r="I9304" s="10" t="e">
        <f>VLOOKUP(A9304,#REF!,4,FALSE)</f>
        <v>#REF!</v>
      </c>
      <c r="J9304" s="31" t="s">
        <v>10471</v>
      </c>
      <c r="K9304" s="10" t="str">
        <f t="shared" si="145"/>
        <v>중성리필심/U-노크[동아][동아]</v>
      </c>
      <c r="L9304" s="31" t="s">
        <v>39289</v>
      </c>
    </row>
    <row r="9305" spans="1:12" x14ac:dyDescent="0.15">
      <c r="A9305" s="31" t="s">
        <v>19113</v>
      </c>
      <c r="B9305" s="31" t="s">
        <v>55568</v>
      </c>
      <c r="C9305" s="32">
        <v>6000</v>
      </c>
      <c r="D9305" s="31" t="s">
        <v>2356</v>
      </c>
      <c r="E9305" s="31" t="s">
        <v>2205</v>
      </c>
      <c r="F9305" s="31" t="s">
        <v>9879</v>
      </c>
      <c r="H9305" s="10" t="e">
        <f>VLOOKUP(A9305,#REF!,3,FALSE)</f>
        <v>#REF!</v>
      </c>
      <c r="I9305" s="10" t="e">
        <f>VLOOKUP(A9305,#REF!,4,FALSE)</f>
        <v>#REF!</v>
      </c>
      <c r="J9305" s="31" t="s">
        <v>10471</v>
      </c>
      <c r="K9305" s="10" t="str">
        <f t="shared" si="145"/>
        <v>중성리필심/U-노크[동아][동아]</v>
      </c>
      <c r="L9305" s="31" t="s">
        <v>39288</v>
      </c>
    </row>
    <row r="9306" spans="1:12" x14ac:dyDescent="0.15">
      <c r="A9306" s="31" t="s">
        <v>19115</v>
      </c>
      <c r="B9306" s="31" t="s">
        <v>55568</v>
      </c>
      <c r="C9306" s="32">
        <v>6000</v>
      </c>
      <c r="D9306" s="31" t="s">
        <v>2354</v>
      </c>
      <c r="E9306" s="31" t="s">
        <v>2205</v>
      </c>
      <c r="F9306" s="31" t="s">
        <v>9879</v>
      </c>
      <c r="H9306" s="10" t="e">
        <f>VLOOKUP(A9306,#REF!,3,FALSE)</f>
        <v>#REF!</v>
      </c>
      <c r="I9306" s="10" t="e">
        <f>VLOOKUP(A9306,#REF!,4,FALSE)</f>
        <v>#REF!</v>
      </c>
      <c r="J9306" s="31" t="s">
        <v>10471</v>
      </c>
      <c r="K9306" s="10" t="str">
        <f t="shared" si="145"/>
        <v>중성리필심/U-노크[동아][동아]</v>
      </c>
      <c r="L9306" s="31" t="s">
        <v>39290</v>
      </c>
    </row>
    <row r="9307" spans="1:12" x14ac:dyDescent="0.15">
      <c r="A9307" s="31" t="s">
        <v>19116</v>
      </c>
      <c r="B9307" s="31" t="s">
        <v>55568</v>
      </c>
      <c r="C9307" s="32">
        <v>500</v>
      </c>
      <c r="D9307" s="31" t="s">
        <v>2354</v>
      </c>
      <c r="E9307" s="31" t="s">
        <v>67</v>
      </c>
      <c r="F9307" s="31" t="s">
        <v>9879</v>
      </c>
      <c r="H9307" s="10" t="e">
        <f>VLOOKUP(A9307,#REF!,3,FALSE)</f>
        <v>#REF!</v>
      </c>
      <c r="I9307" s="10" t="e">
        <f>VLOOKUP(A9307,#REF!,4,FALSE)</f>
        <v>#REF!</v>
      </c>
      <c r="J9307" s="31" t="s">
        <v>10471</v>
      </c>
      <c r="K9307" s="10" t="str">
        <f t="shared" si="145"/>
        <v>중성리필심/U-노크[동아][동아]</v>
      </c>
      <c r="L9307" s="31" t="s">
        <v>39291</v>
      </c>
    </row>
    <row r="9308" spans="1:12" x14ac:dyDescent="0.15">
      <c r="A9308" s="31" t="s">
        <v>19117</v>
      </c>
      <c r="B9308" s="31" t="s">
        <v>55568</v>
      </c>
      <c r="C9308" s="32">
        <v>500</v>
      </c>
      <c r="D9308" s="31" t="s">
        <v>2355</v>
      </c>
      <c r="E9308" s="31" t="s">
        <v>67</v>
      </c>
      <c r="F9308" s="31" t="s">
        <v>9879</v>
      </c>
      <c r="H9308" s="10" t="e">
        <f>VLOOKUP(A9308,#REF!,3,FALSE)</f>
        <v>#REF!</v>
      </c>
      <c r="I9308" s="10" t="e">
        <f>VLOOKUP(A9308,#REF!,4,FALSE)</f>
        <v>#REF!</v>
      </c>
      <c r="J9308" s="31" t="s">
        <v>10471</v>
      </c>
      <c r="K9308" s="10" t="str">
        <f t="shared" si="145"/>
        <v>중성리필심/U-노크[동아][동아]</v>
      </c>
      <c r="L9308" s="31" t="s">
        <v>39292</v>
      </c>
    </row>
    <row r="9309" spans="1:12" x14ac:dyDescent="0.15">
      <c r="A9309" s="31" t="s">
        <v>19118</v>
      </c>
      <c r="B9309" s="31" t="s">
        <v>55568</v>
      </c>
      <c r="C9309" s="32">
        <v>6000</v>
      </c>
      <c r="D9309" s="31" t="s">
        <v>2355</v>
      </c>
      <c r="E9309" s="31" t="s">
        <v>2205</v>
      </c>
      <c r="F9309" s="31" t="s">
        <v>9879</v>
      </c>
      <c r="H9309" s="10" t="e">
        <f>VLOOKUP(A9309,#REF!,3,FALSE)</f>
        <v>#REF!</v>
      </c>
      <c r="I9309" s="10" t="e">
        <f>VLOOKUP(A9309,#REF!,4,FALSE)</f>
        <v>#REF!</v>
      </c>
      <c r="J9309" s="31" t="s">
        <v>10471</v>
      </c>
      <c r="K9309" s="10" t="str">
        <f t="shared" si="145"/>
        <v>중성리필심/U-노크[동아][동아]</v>
      </c>
      <c r="L9309" s="31" t="s">
        <v>39293</v>
      </c>
    </row>
    <row r="9310" spans="1:12" x14ac:dyDescent="0.15">
      <c r="A9310" s="31" t="s">
        <v>19120</v>
      </c>
      <c r="B9310" s="31" t="s">
        <v>55569</v>
      </c>
      <c r="C9310" s="32">
        <v>7000</v>
      </c>
      <c r="D9310" s="31" t="s">
        <v>2356</v>
      </c>
      <c r="E9310" s="31" t="s">
        <v>68</v>
      </c>
      <c r="F9310" s="31" t="s">
        <v>9759</v>
      </c>
      <c r="H9310" s="10" t="e">
        <f>VLOOKUP(A9310,#REF!,3,FALSE)</f>
        <v>#REF!</v>
      </c>
      <c r="I9310" s="10" t="e">
        <f>VLOOKUP(A9310,#REF!,4,FALSE)</f>
        <v>#REF!</v>
      </c>
      <c r="J9310" s="31" t="s">
        <v>10471</v>
      </c>
      <c r="K9310" s="10" t="str">
        <f t="shared" si="145"/>
        <v>유성펜/스피디볼[동아][동아]</v>
      </c>
      <c r="L9310" s="31" t="s">
        <v>39295</v>
      </c>
    </row>
    <row r="9311" spans="1:12" x14ac:dyDescent="0.15">
      <c r="A9311" s="31" t="s">
        <v>19119</v>
      </c>
      <c r="B9311" s="31" t="s">
        <v>55569</v>
      </c>
      <c r="C9311" s="32">
        <v>300</v>
      </c>
      <c r="D9311" s="31" t="s">
        <v>2356</v>
      </c>
      <c r="E9311" s="31" t="s">
        <v>67</v>
      </c>
      <c r="F9311" s="31" t="s">
        <v>9759</v>
      </c>
      <c r="H9311" s="10" t="e">
        <f>VLOOKUP(A9311,#REF!,3,FALSE)</f>
        <v>#REF!</v>
      </c>
      <c r="I9311" s="10" t="e">
        <f>VLOOKUP(A9311,#REF!,4,FALSE)</f>
        <v>#REF!</v>
      </c>
      <c r="J9311" s="31" t="s">
        <v>10471</v>
      </c>
      <c r="K9311" s="10" t="str">
        <f t="shared" si="145"/>
        <v>유성펜/스피디볼[동아][동아]</v>
      </c>
      <c r="L9311" s="31" t="s">
        <v>39294</v>
      </c>
    </row>
    <row r="9312" spans="1:12" x14ac:dyDescent="0.15">
      <c r="A9312" s="31" t="s">
        <v>19122</v>
      </c>
      <c r="B9312" s="31" t="s">
        <v>55569</v>
      </c>
      <c r="C9312" s="32">
        <v>300</v>
      </c>
      <c r="D9312" s="31" t="s">
        <v>2355</v>
      </c>
      <c r="E9312" s="31" t="s">
        <v>67</v>
      </c>
      <c r="F9312" s="31" t="s">
        <v>9759</v>
      </c>
      <c r="H9312" s="10" t="e">
        <f>VLOOKUP(A9312,#REF!,3,FALSE)</f>
        <v>#REF!</v>
      </c>
      <c r="I9312" s="10" t="e">
        <f>VLOOKUP(A9312,#REF!,4,FALSE)</f>
        <v>#REF!</v>
      </c>
      <c r="J9312" s="31" t="s">
        <v>10471</v>
      </c>
      <c r="K9312" s="10" t="str">
        <f t="shared" si="145"/>
        <v>유성펜/스피디볼[동아][동아]</v>
      </c>
      <c r="L9312" s="31" t="s">
        <v>39297</v>
      </c>
    </row>
    <row r="9313" spans="1:12" x14ac:dyDescent="0.15">
      <c r="A9313" s="31" t="s">
        <v>19121</v>
      </c>
      <c r="B9313" s="31" t="s">
        <v>55569</v>
      </c>
      <c r="C9313" s="32">
        <v>7000</v>
      </c>
      <c r="D9313" s="31" t="s">
        <v>2355</v>
      </c>
      <c r="E9313" s="31" t="s">
        <v>68</v>
      </c>
      <c r="F9313" s="31" t="s">
        <v>9759</v>
      </c>
      <c r="H9313" s="10" t="e">
        <f>VLOOKUP(A9313,#REF!,3,FALSE)</f>
        <v>#REF!</v>
      </c>
      <c r="I9313" s="10" t="e">
        <f>VLOOKUP(A9313,#REF!,4,FALSE)</f>
        <v>#REF!</v>
      </c>
      <c r="J9313" s="31" t="s">
        <v>10471</v>
      </c>
      <c r="K9313" s="10" t="str">
        <f t="shared" si="145"/>
        <v>유성펜/스피디볼[동아][동아]</v>
      </c>
      <c r="L9313" s="31" t="s">
        <v>39296</v>
      </c>
    </row>
    <row r="9314" spans="1:12" x14ac:dyDescent="0.15">
      <c r="A9314" s="31" t="s">
        <v>19123</v>
      </c>
      <c r="B9314" s="31" t="s">
        <v>55569</v>
      </c>
      <c r="C9314" s="32">
        <v>300</v>
      </c>
      <c r="D9314" s="31" t="s">
        <v>2354</v>
      </c>
      <c r="E9314" s="31" t="s">
        <v>67</v>
      </c>
      <c r="F9314" s="31" t="s">
        <v>9759</v>
      </c>
      <c r="H9314" s="10" t="e">
        <f>VLOOKUP(A9314,#REF!,3,FALSE)</f>
        <v>#REF!</v>
      </c>
      <c r="I9314" s="10" t="e">
        <f>VLOOKUP(A9314,#REF!,4,FALSE)</f>
        <v>#REF!</v>
      </c>
      <c r="J9314" s="31" t="s">
        <v>10471</v>
      </c>
      <c r="K9314" s="10" t="str">
        <f t="shared" si="145"/>
        <v>유성펜/스피디볼[동아][동아]</v>
      </c>
      <c r="L9314" s="31" t="s">
        <v>39298</v>
      </c>
    </row>
    <row r="9315" spans="1:12" x14ac:dyDescent="0.15">
      <c r="A9315" s="31" t="s">
        <v>19124</v>
      </c>
      <c r="B9315" s="31" t="s">
        <v>55569</v>
      </c>
      <c r="C9315" s="32">
        <v>7000</v>
      </c>
      <c r="D9315" s="31" t="s">
        <v>2354</v>
      </c>
      <c r="E9315" s="31" t="s">
        <v>68</v>
      </c>
      <c r="F9315" s="31" t="s">
        <v>9759</v>
      </c>
      <c r="H9315" s="10" t="e">
        <f>VLOOKUP(A9315,#REF!,3,FALSE)</f>
        <v>#REF!</v>
      </c>
      <c r="I9315" s="10" t="e">
        <f>VLOOKUP(A9315,#REF!,4,FALSE)</f>
        <v>#REF!</v>
      </c>
      <c r="J9315" s="31" t="s">
        <v>10471</v>
      </c>
      <c r="K9315" s="10" t="str">
        <f t="shared" si="145"/>
        <v>유성펜/스피디볼[동아][동아]</v>
      </c>
      <c r="L9315" s="31" t="s">
        <v>39299</v>
      </c>
    </row>
    <row r="9316" spans="1:12" x14ac:dyDescent="0.15">
      <c r="A9316" s="31" t="s">
        <v>19126</v>
      </c>
      <c r="B9316" s="31" t="s">
        <v>55431</v>
      </c>
      <c r="C9316" s="32">
        <v>12000</v>
      </c>
      <c r="D9316" s="31" t="s">
        <v>2949</v>
      </c>
      <c r="E9316" s="31" t="s">
        <v>2205</v>
      </c>
      <c r="F9316" s="31" t="s">
        <v>9924</v>
      </c>
      <c r="H9316" s="10" t="e">
        <f>VLOOKUP(A9316,#REF!,3,FALSE)</f>
        <v>#REF!</v>
      </c>
      <c r="I9316" s="10" t="e">
        <f>VLOOKUP(A9316,#REF!,4,FALSE)</f>
        <v>#REF!</v>
      </c>
      <c r="J9316" s="31" t="s">
        <v>10473</v>
      </c>
      <c r="K9316" s="10" t="str">
        <f t="shared" si="145"/>
        <v>샤프심/포리-X[파이롯트][파이롯트]</v>
      </c>
      <c r="L9316" s="31" t="s">
        <v>39236</v>
      </c>
    </row>
    <row r="9317" spans="1:12" x14ac:dyDescent="0.15">
      <c r="A9317" s="31" t="s">
        <v>19125</v>
      </c>
      <c r="B9317" s="31" t="s">
        <v>55431</v>
      </c>
      <c r="C9317" s="32">
        <v>1200</v>
      </c>
      <c r="D9317" s="31" t="s">
        <v>2949</v>
      </c>
      <c r="E9317" s="31" t="s">
        <v>67</v>
      </c>
      <c r="F9317" s="31" t="s">
        <v>9924</v>
      </c>
      <c r="H9317" s="10" t="e">
        <f>VLOOKUP(A9317,#REF!,3,FALSE)</f>
        <v>#REF!</v>
      </c>
      <c r="I9317" s="10" t="e">
        <f>VLOOKUP(A9317,#REF!,4,FALSE)</f>
        <v>#REF!</v>
      </c>
      <c r="J9317" s="31" t="s">
        <v>10473</v>
      </c>
      <c r="K9317" s="10" t="str">
        <f t="shared" si="145"/>
        <v>샤프심/포리-X[파이롯트][파이롯트]</v>
      </c>
      <c r="L9317" s="31" t="s">
        <v>39300</v>
      </c>
    </row>
    <row r="9318" spans="1:12" x14ac:dyDescent="0.15">
      <c r="A9318" s="31" t="s">
        <v>19129</v>
      </c>
      <c r="B9318" s="31" t="s">
        <v>55564</v>
      </c>
      <c r="C9318" s="32">
        <v>31000</v>
      </c>
      <c r="D9318" s="31" t="s">
        <v>2220</v>
      </c>
      <c r="E9318" s="31" t="s">
        <v>947</v>
      </c>
      <c r="F9318" s="31" t="s">
        <v>9918</v>
      </c>
      <c r="H9318" s="10" t="e">
        <f>VLOOKUP(A9318,#REF!,3,FALSE)</f>
        <v>#REF!</v>
      </c>
      <c r="I9318" s="10" t="e">
        <f>VLOOKUP(A9318,#REF!,4,FALSE)</f>
        <v>#REF!</v>
      </c>
      <c r="J9318" s="31" t="s">
        <v>10469</v>
      </c>
      <c r="K9318" s="10" t="str">
        <f t="shared" si="145"/>
        <v>싸인펜/351[모나미][모나미]</v>
      </c>
      <c r="L9318" s="31" t="s">
        <v>39303</v>
      </c>
    </row>
    <row r="9319" spans="1:12" x14ac:dyDescent="0.15">
      <c r="A9319" s="31" t="s">
        <v>19127</v>
      </c>
      <c r="B9319" s="31" t="s">
        <v>55564</v>
      </c>
      <c r="C9319" s="32">
        <v>2600</v>
      </c>
      <c r="D9319" s="31" t="s">
        <v>2220</v>
      </c>
      <c r="E9319" s="31" t="s">
        <v>2205</v>
      </c>
      <c r="F9319" s="31" t="s">
        <v>9918</v>
      </c>
      <c r="H9319" s="10" t="e">
        <f>VLOOKUP(A9319,#REF!,3,FALSE)</f>
        <v>#REF!</v>
      </c>
      <c r="I9319" s="10" t="e">
        <f>VLOOKUP(A9319,#REF!,4,FALSE)</f>
        <v>#REF!</v>
      </c>
      <c r="J9319" s="31" t="s">
        <v>10469</v>
      </c>
      <c r="K9319" s="10" t="str">
        <f t="shared" si="145"/>
        <v>싸인펜/351[모나미][모나미]</v>
      </c>
      <c r="L9319" s="31" t="s">
        <v>39301</v>
      </c>
    </row>
    <row r="9320" spans="1:12" x14ac:dyDescent="0.15">
      <c r="A9320" s="31" t="s">
        <v>19128</v>
      </c>
      <c r="B9320" s="31" t="s">
        <v>55564</v>
      </c>
      <c r="C9320" s="32">
        <v>250</v>
      </c>
      <c r="D9320" s="31" t="s">
        <v>2220</v>
      </c>
      <c r="E9320" s="31" t="s">
        <v>67</v>
      </c>
      <c r="F9320" s="31" t="s">
        <v>9918</v>
      </c>
      <c r="H9320" s="10" t="e">
        <f>VLOOKUP(A9320,#REF!,3,FALSE)</f>
        <v>#REF!</v>
      </c>
      <c r="I9320" s="10" t="e">
        <f>VLOOKUP(A9320,#REF!,4,FALSE)</f>
        <v>#REF!</v>
      </c>
      <c r="J9320" s="31" t="s">
        <v>10469</v>
      </c>
      <c r="K9320" s="10" t="str">
        <f t="shared" si="145"/>
        <v>싸인펜/351[모나미][모나미]</v>
      </c>
      <c r="L9320" s="31" t="s">
        <v>39302</v>
      </c>
    </row>
    <row r="9321" spans="1:12" x14ac:dyDescent="0.15">
      <c r="A9321" s="31" t="s">
        <v>19131</v>
      </c>
      <c r="B9321" s="31" t="s">
        <v>55564</v>
      </c>
      <c r="C9321" s="32">
        <v>2600</v>
      </c>
      <c r="D9321" s="31" t="s">
        <v>2219</v>
      </c>
      <c r="E9321" s="31" t="s">
        <v>2205</v>
      </c>
      <c r="F9321" s="31" t="s">
        <v>9918</v>
      </c>
      <c r="H9321" s="10" t="e">
        <f>VLOOKUP(A9321,#REF!,3,FALSE)</f>
        <v>#REF!</v>
      </c>
      <c r="I9321" s="10" t="e">
        <f>VLOOKUP(A9321,#REF!,4,FALSE)</f>
        <v>#REF!</v>
      </c>
      <c r="J9321" s="31" t="s">
        <v>10469</v>
      </c>
      <c r="K9321" s="10" t="str">
        <f t="shared" si="145"/>
        <v>싸인펜/351[모나미][모나미]</v>
      </c>
      <c r="L9321" s="31" t="s">
        <v>39305</v>
      </c>
    </row>
    <row r="9322" spans="1:12" x14ac:dyDescent="0.15">
      <c r="A9322" s="31" t="s">
        <v>19132</v>
      </c>
      <c r="B9322" s="31" t="s">
        <v>55564</v>
      </c>
      <c r="C9322" s="32">
        <v>250</v>
      </c>
      <c r="D9322" s="31" t="s">
        <v>2219</v>
      </c>
      <c r="E9322" s="31" t="s">
        <v>67</v>
      </c>
      <c r="F9322" s="31" t="s">
        <v>9918</v>
      </c>
      <c r="H9322" s="10" t="e">
        <f>VLOOKUP(A9322,#REF!,3,FALSE)</f>
        <v>#REF!</v>
      </c>
      <c r="I9322" s="10" t="e">
        <f>VLOOKUP(A9322,#REF!,4,FALSE)</f>
        <v>#REF!</v>
      </c>
      <c r="J9322" s="31" t="s">
        <v>10469</v>
      </c>
      <c r="K9322" s="10" t="str">
        <f t="shared" si="145"/>
        <v>싸인펜/351[모나미][모나미]</v>
      </c>
      <c r="L9322" s="31" t="s">
        <v>39306</v>
      </c>
    </row>
    <row r="9323" spans="1:12" x14ac:dyDescent="0.15">
      <c r="A9323" s="31" t="s">
        <v>19130</v>
      </c>
      <c r="B9323" s="31" t="s">
        <v>55564</v>
      </c>
      <c r="C9323" s="32">
        <v>31000</v>
      </c>
      <c r="D9323" s="31" t="s">
        <v>2219</v>
      </c>
      <c r="E9323" s="31" t="s">
        <v>947</v>
      </c>
      <c r="F9323" s="31" t="s">
        <v>9918</v>
      </c>
      <c r="H9323" s="10" t="e">
        <f>VLOOKUP(A9323,#REF!,3,FALSE)</f>
        <v>#REF!</v>
      </c>
      <c r="I9323" s="10" t="e">
        <f>VLOOKUP(A9323,#REF!,4,FALSE)</f>
        <v>#REF!</v>
      </c>
      <c r="J9323" s="31" t="s">
        <v>10469</v>
      </c>
      <c r="K9323" s="10" t="str">
        <f t="shared" si="145"/>
        <v>싸인펜/351[모나미][모나미]</v>
      </c>
      <c r="L9323" s="31" t="s">
        <v>39304</v>
      </c>
    </row>
    <row r="9324" spans="1:12" x14ac:dyDescent="0.15">
      <c r="A9324" s="31" t="s">
        <v>19135</v>
      </c>
      <c r="B9324" s="31" t="s">
        <v>55564</v>
      </c>
      <c r="C9324" s="32">
        <v>250</v>
      </c>
      <c r="D9324" s="31" t="s">
        <v>2758</v>
      </c>
      <c r="E9324" s="31" t="s">
        <v>67</v>
      </c>
      <c r="F9324" s="31" t="s">
        <v>9918</v>
      </c>
      <c r="H9324" s="10" t="e">
        <f>VLOOKUP(A9324,#REF!,3,FALSE)</f>
        <v>#REF!</v>
      </c>
      <c r="I9324" s="10" t="e">
        <f>VLOOKUP(A9324,#REF!,4,FALSE)</f>
        <v>#REF!</v>
      </c>
      <c r="J9324" s="31" t="s">
        <v>10469</v>
      </c>
      <c r="K9324" s="10" t="str">
        <f t="shared" si="145"/>
        <v>싸인펜/351[모나미][모나미]</v>
      </c>
      <c r="L9324" s="31" t="s">
        <v>39309</v>
      </c>
    </row>
    <row r="9325" spans="1:12" x14ac:dyDescent="0.15">
      <c r="A9325" s="31" t="s">
        <v>19134</v>
      </c>
      <c r="B9325" s="31" t="s">
        <v>55564</v>
      </c>
      <c r="C9325" s="32">
        <v>31000</v>
      </c>
      <c r="D9325" s="31" t="s">
        <v>2758</v>
      </c>
      <c r="E9325" s="31" t="s">
        <v>947</v>
      </c>
      <c r="F9325" s="31" t="s">
        <v>9918</v>
      </c>
      <c r="H9325" s="10" t="e">
        <f>VLOOKUP(A9325,#REF!,3,FALSE)</f>
        <v>#REF!</v>
      </c>
      <c r="I9325" s="10" t="e">
        <f>VLOOKUP(A9325,#REF!,4,FALSE)</f>
        <v>#REF!</v>
      </c>
      <c r="J9325" s="31" t="s">
        <v>10469</v>
      </c>
      <c r="K9325" s="10" t="str">
        <f t="shared" si="145"/>
        <v>싸인펜/351[모나미][모나미]</v>
      </c>
      <c r="L9325" s="31" t="s">
        <v>39308</v>
      </c>
    </row>
    <row r="9326" spans="1:12" x14ac:dyDescent="0.15">
      <c r="A9326" s="31" t="s">
        <v>19133</v>
      </c>
      <c r="B9326" s="31" t="s">
        <v>55564</v>
      </c>
      <c r="C9326" s="32">
        <v>2600</v>
      </c>
      <c r="D9326" s="31" t="s">
        <v>2758</v>
      </c>
      <c r="E9326" s="31" t="s">
        <v>2205</v>
      </c>
      <c r="F9326" s="31" t="s">
        <v>9918</v>
      </c>
      <c r="H9326" s="10" t="e">
        <f>VLOOKUP(A9326,#REF!,3,FALSE)</f>
        <v>#REF!</v>
      </c>
      <c r="I9326" s="10" t="e">
        <f>VLOOKUP(A9326,#REF!,4,FALSE)</f>
        <v>#REF!</v>
      </c>
      <c r="J9326" s="31" t="s">
        <v>10469</v>
      </c>
      <c r="K9326" s="10" t="str">
        <f t="shared" si="145"/>
        <v>싸인펜/351[모나미][모나미]</v>
      </c>
      <c r="L9326" s="31" t="s">
        <v>39307</v>
      </c>
    </row>
    <row r="9327" spans="1:12" x14ac:dyDescent="0.15">
      <c r="A9327" s="31" t="s">
        <v>19138</v>
      </c>
      <c r="B9327" s="31" t="s">
        <v>55563</v>
      </c>
      <c r="C9327" s="32">
        <v>5000</v>
      </c>
      <c r="D9327" s="31" t="s">
        <v>2358</v>
      </c>
      <c r="E9327" s="31" t="s">
        <v>2205</v>
      </c>
      <c r="F9327" s="31" t="s">
        <v>9807</v>
      </c>
      <c r="H9327" s="10" t="e">
        <f>VLOOKUP(A9327,#REF!,3,FALSE)</f>
        <v>#REF!</v>
      </c>
      <c r="I9327" s="10" t="e">
        <f>VLOOKUP(A9327,#REF!,4,FALSE)</f>
        <v>#REF!</v>
      </c>
      <c r="J9327" s="31" t="s">
        <v>10436</v>
      </c>
      <c r="K9327" s="10" t="str">
        <f t="shared" si="145"/>
        <v>유성펜/라운드스틱[빅][빅]</v>
      </c>
      <c r="L9327" s="31" t="s">
        <v>111</v>
      </c>
    </row>
    <row r="9328" spans="1:12" x14ac:dyDescent="0.15">
      <c r="A9328" s="31" t="s">
        <v>19139</v>
      </c>
      <c r="B9328" s="31" t="s">
        <v>55563</v>
      </c>
      <c r="C9328" s="32">
        <v>450</v>
      </c>
      <c r="D9328" s="31" t="s">
        <v>2358</v>
      </c>
      <c r="E9328" s="31" t="s">
        <v>67</v>
      </c>
      <c r="F9328" s="31" t="s">
        <v>9807</v>
      </c>
      <c r="H9328" s="10" t="e">
        <f>VLOOKUP(A9328,#REF!,3,FALSE)</f>
        <v>#REF!</v>
      </c>
      <c r="I9328" s="10" t="e">
        <f>VLOOKUP(A9328,#REF!,4,FALSE)</f>
        <v>#REF!</v>
      </c>
      <c r="J9328" s="31" t="s">
        <v>10436</v>
      </c>
      <c r="K9328" s="10" t="str">
        <f t="shared" si="145"/>
        <v>유성펜/라운드스틱[빅][빅]</v>
      </c>
      <c r="L9328" s="31" t="s">
        <v>39311</v>
      </c>
    </row>
    <row r="9329" spans="1:12" x14ac:dyDescent="0.15">
      <c r="A9329" s="31" t="s">
        <v>19136</v>
      </c>
      <c r="B9329" s="31" t="s">
        <v>55563</v>
      </c>
      <c r="C9329" s="32">
        <v>5000</v>
      </c>
      <c r="D9329" s="31" t="s">
        <v>2358</v>
      </c>
      <c r="E9329" s="31" t="s">
        <v>2205</v>
      </c>
      <c r="F9329" s="31" t="s">
        <v>9807</v>
      </c>
      <c r="H9329" s="10" t="e">
        <f>VLOOKUP(A9329,#REF!,3,FALSE)</f>
        <v>#REF!</v>
      </c>
      <c r="I9329" s="10" t="e">
        <f>VLOOKUP(A9329,#REF!,4,FALSE)</f>
        <v>#REF!</v>
      </c>
      <c r="J9329" s="31" t="s">
        <v>10436</v>
      </c>
      <c r="K9329" s="10" t="str">
        <f t="shared" si="145"/>
        <v>유성펜/라운드스틱[빅][빅]</v>
      </c>
      <c r="L9329" s="31" t="s">
        <v>39310</v>
      </c>
    </row>
    <row r="9330" spans="1:12" x14ac:dyDescent="0.15">
      <c r="A9330" s="31" t="s">
        <v>19137</v>
      </c>
      <c r="B9330" s="31" t="s">
        <v>55563</v>
      </c>
      <c r="C9330" s="32">
        <v>450</v>
      </c>
      <c r="D9330" s="31" t="s">
        <v>2358</v>
      </c>
      <c r="E9330" s="31" t="s">
        <v>67</v>
      </c>
      <c r="F9330" s="31" t="s">
        <v>9807</v>
      </c>
      <c r="H9330" s="10" t="e">
        <f>VLOOKUP(A9330,#REF!,3,FALSE)</f>
        <v>#REF!</v>
      </c>
      <c r="I9330" s="10" t="e">
        <f>VLOOKUP(A9330,#REF!,4,FALSE)</f>
        <v>#REF!</v>
      </c>
      <c r="J9330" s="31" t="s">
        <v>10436</v>
      </c>
      <c r="K9330" s="10" t="str">
        <f t="shared" si="145"/>
        <v>유성펜/라운드스틱[빅][빅]</v>
      </c>
      <c r="L9330" s="31" t="s">
        <v>111</v>
      </c>
    </row>
    <row r="9331" spans="1:12" x14ac:dyDescent="0.15">
      <c r="A9331" s="31" t="s">
        <v>19141</v>
      </c>
      <c r="B9331" s="31" t="s">
        <v>55563</v>
      </c>
      <c r="C9331" s="32">
        <v>5000</v>
      </c>
      <c r="D9331" s="31" t="s">
        <v>2357</v>
      </c>
      <c r="E9331" s="31" t="s">
        <v>2205</v>
      </c>
      <c r="F9331" s="31" t="s">
        <v>9807</v>
      </c>
      <c r="H9331" s="10" t="e">
        <f>VLOOKUP(A9331,#REF!,3,FALSE)</f>
        <v>#REF!</v>
      </c>
      <c r="I9331" s="10" t="e">
        <f>VLOOKUP(A9331,#REF!,4,FALSE)</f>
        <v>#REF!</v>
      </c>
      <c r="J9331" s="31" t="s">
        <v>10436</v>
      </c>
      <c r="K9331" s="10" t="str">
        <f t="shared" si="145"/>
        <v>유성펜/라운드스틱[빅][빅]</v>
      </c>
      <c r="L9331" s="31" t="s">
        <v>39313</v>
      </c>
    </row>
    <row r="9332" spans="1:12" x14ac:dyDescent="0.15">
      <c r="A9332" s="31" t="s">
        <v>19140</v>
      </c>
      <c r="B9332" s="31" t="s">
        <v>55563</v>
      </c>
      <c r="C9332" s="32">
        <v>450</v>
      </c>
      <c r="D9332" s="31" t="s">
        <v>2357</v>
      </c>
      <c r="E9332" s="31" t="s">
        <v>67</v>
      </c>
      <c r="F9332" s="31" t="s">
        <v>9807</v>
      </c>
      <c r="H9332" s="10" t="e">
        <f>VLOOKUP(A9332,#REF!,3,FALSE)</f>
        <v>#REF!</v>
      </c>
      <c r="I9332" s="10" t="e">
        <f>VLOOKUP(A9332,#REF!,4,FALSE)</f>
        <v>#REF!</v>
      </c>
      <c r="J9332" s="31" t="s">
        <v>10436</v>
      </c>
      <c r="K9332" s="10" t="str">
        <f t="shared" si="145"/>
        <v>유성펜/라운드스틱[빅][빅]</v>
      </c>
      <c r="L9332" s="31" t="s">
        <v>39312</v>
      </c>
    </row>
    <row r="9333" spans="1:12" x14ac:dyDescent="0.15">
      <c r="A9333" s="31" t="s">
        <v>19142</v>
      </c>
      <c r="B9333" s="31" t="s">
        <v>55570</v>
      </c>
      <c r="C9333" s="32">
        <v>60000</v>
      </c>
      <c r="D9333" s="31" t="s">
        <v>3177</v>
      </c>
      <c r="E9333" s="31" t="s">
        <v>67</v>
      </c>
      <c r="F9333" s="31" t="s">
        <v>9916</v>
      </c>
      <c r="H9333" s="10" t="e">
        <f>VLOOKUP(A9333,#REF!,3,FALSE)</f>
        <v>#REF!</v>
      </c>
      <c r="I9333" s="10" t="e">
        <f>VLOOKUP(A9333,#REF!,4,FALSE)</f>
        <v>#REF!</v>
      </c>
      <c r="J9333" s="31" t="s">
        <v>10468</v>
      </c>
      <c r="K9333" s="10" t="str">
        <f t="shared" si="145"/>
        <v>만년필/SF100/9306-0[쉐퍼][쉐퍼]</v>
      </c>
      <c r="L9333" s="31" t="s">
        <v>39314</v>
      </c>
    </row>
    <row r="9334" spans="1:12" x14ac:dyDescent="0.15">
      <c r="A9334" s="31" t="s">
        <v>19145</v>
      </c>
      <c r="B9334" s="31" t="s">
        <v>55571</v>
      </c>
      <c r="C9334" s="32">
        <v>37200</v>
      </c>
      <c r="D9334" s="31" t="s">
        <v>2391</v>
      </c>
      <c r="E9334" s="31" t="s">
        <v>2205</v>
      </c>
      <c r="F9334" s="31" t="s">
        <v>9872</v>
      </c>
      <c r="H9334" s="10" t="e">
        <f>VLOOKUP(A9334,#REF!,3,FALSE)</f>
        <v>#REF!</v>
      </c>
      <c r="I9334" s="10" t="e">
        <f>VLOOKUP(A9334,#REF!,4,FALSE)</f>
        <v>#REF!</v>
      </c>
      <c r="J9334" s="31" t="s">
        <v>10418</v>
      </c>
      <c r="K9334" s="10" t="str">
        <f t="shared" si="145"/>
        <v>수성리필심/트라디오/MLJ20[펜탈][펜탈]</v>
      </c>
      <c r="L9334" s="31" t="s">
        <v>39316</v>
      </c>
    </row>
    <row r="9335" spans="1:12" x14ac:dyDescent="0.15">
      <c r="A9335" s="31" t="s">
        <v>19144</v>
      </c>
      <c r="B9335" s="31" t="s">
        <v>55571</v>
      </c>
      <c r="C9335" s="32">
        <v>3100</v>
      </c>
      <c r="D9335" s="31" t="s">
        <v>2391</v>
      </c>
      <c r="E9335" s="31" t="s">
        <v>67</v>
      </c>
      <c r="F9335" s="31" t="s">
        <v>9872</v>
      </c>
      <c r="H9335" s="10" t="e">
        <f>VLOOKUP(A9335,#REF!,3,FALSE)</f>
        <v>#REF!</v>
      </c>
      <c r="I9335" s="10" t="e">
        <f>VLOOKUP(A9335,#REF!,4,FALSE)</f>
        <v>#REF!</v>
      </c>
      <c r="J9335" s="31" t="s">
        <v>10418</v>
      </c>
      <c r="K9335" s="10" t="str">
        <f t="shared" si="145"/>
        <v>수성리필심/트라디오/MLJ20[펜탈][펜탈]</v>
      </c>
      <c r="L9335" s="31" t="s">
        <v>111</v>
      </c>
    </row>
    <row r="9336" spans="1:12" x14ac:dyDescent="0.15">
      <c r="A9336" s="31" t="s">
        <v>19143</v>
      </c>
      <c r="B9336" s="31" t="s">
        <v>55571</v>
      </c>
      <c r="C9336" s="32">
        <v>3100</v>
      </c>
      <c r="D9336" s="31" t="s">
        <v>2391</v>
      </c>
      <c r="E9336" s="31" t="s">
        <v>67</v>
      </c>
      <c r="F9336" s="31" t="s">
        <v>9872</v>
      </c>
      <c r="H9336" s="10" t="e">
        <f>VLOOKUP(A9336,#REF!,3,FALSE)</f>
        <v>#REF!</v>
      </c>
      <c r="I9336" s="10" t="e">
        <f>VLOOKUP(A9336,#REF!,4,FALSE)</f>
        <v>#REF!</v>
      </c>
      <c r="J9336" s="31" t="s">
        <v>10418</v>
      </c>
      <c r="K9336" s="10" t="str">
        <f t="shared" si="145"/>
        <v>수성리필심/트라디오/MLJ20[펜탈][펜탈]</v>
      </c>
      <c r="L9336" s="31" t="s">
        <v>39315</v>
      </c>
    </row>
    <row r="9337" spans="1:12" x14ac:dyDescent="0.15">
      <c r="A9337" s="31" t="s">
        <v>19146</v>
      </c>
      <c r="B9337" s="31" t="s">
        <v>55571</v>
      </c>
      <c r="C9337" s="32">
        <v>3100</v>
      </c>
      <c r="D9337" s="31" t="s">
        <v>2392</v>
      </c>
      <c r="E9337" s="31" t="s">
        <v>67</v>
      </c>
      <c r="F9337" s="31" t="s">
        <v>9872</v>
      </c>
      <c r="H9337" s="10" t="e">
        <f>VLOOKUP(A9337,#REF!,3,FALSE)</f>
        <v>#REF!</v>
      </c>
      <c r="I9337" s="10" t="e">
        <f>VLOOKUP(A9337,#REF!,4,FALSE)</f>
        <v>#REF!</v>
      </c>
      <c r="J9337" s="31" t="s">
        <v>10418</v>
      </c>
      <c r="K9337" s="10" t="str">
        <f t="shared" si="145"/>
        <v>수성리필심/트라디오/MLJ20[펜탈][펜탈]</v>
      </c>
      <c r="L9337" s="31" t="s">
        <v>39317</v>
      </c>
    </row>
    <row r="9338" spans="1:12" x14ac:dyDescent="0.15">
      <c r="A9338" s="31" t="s">
        <v>19147</v>
      </c>
      <c r="B9338" s="31" t="s">
        <v>55571</v>
      </c>
      <c r="C9338" s="32">
        <v>37200</v>
      </c>
      <c r="D9338" s="31" t="s">
        <v>2392</v>
      </c>
      <c r="E9338" s="31" t="s">
        <v>2205</v>
      </c>
      <c r="F9338" s="31" t="s">
        <v>9872</v>
      </c>
      <c r="H9338" s="10" t="e">
        <f>VLOOKUP(A9338,#REF!,3,FALSE)</f>
        <v>#REF!</v>
      </c>
      <c r="I9338" s="10" t="e">
        <f>VLOOKUP(A9338,#REF!,4,FALSE)</f>
        <v>#REF!</v>
      </c>
      <c r="J9338" s="31" t="s">
        <v>10418</v>
      </c>
      <c r="K9338" s="10" t="str">
        <f t="shared" si="145"/>
        <v>수성리필심/트라디오/MLJ20[펜탈][펜탈]</v>
      </c>
      <c r="L9338" s="31" t="s">
        <v>39318</v>
      </c>
    </row>
    <row r="9339" spans="1:12" x14ac:dyDescent="0.15">
      <c r="A9339" s="31" t="s">
        <v>19148</v>
      </c>
      <c r="B9339" s="31" t="s">
        <v>55571</v>
      </c>
      <c r="C9339" s="32">
        <v>37200</v>
      </c>
      <c r="D9339" s="31" t="s">
        <v>2390</v>
      </c>
      <c r="E9339" s="31" t="s">
        <v>2205</v>
      </c>
      <c r="F9339" s="31" t="s">
        <v>9872</v>
      </c>
      <c r="H9339" s="10" t="e">
        <f>VLOOKUP(A9339,#REF!,3,FALSE)</f>
        <v>#REF!</v>
      </c>
      <c r="I9339" s="10" t="e">
        <f>VLOOKUP(A9339,#REF!,4,FALSE)</f>
        <v>#REF!</v>
      </c>
      <c r="J9339" s="31" t="s">
        <v>10418</v>
      </c>
      <c r="K9339" s="10" t="str">
        <f t="shared" si="145"/>
        <v>수성리필심/트라디오/MLJ20[펜탈][펜탈]</v>
      </c>
      <c r="L9339" s="31" t="s">
        <v>39319</v>
      </c>
    </row>
    <row r="9340" spans="1:12" x14ac:dyDescent="0.15">
      <c r="A9340" s="31" t="s">
        <v>19149</v>
      </c>
      <c r="B9340" s="31" t="s">
        <v>55571</v>
      </c>
      <c r="C9340" s="32">
        <v>3100</v>
      </c>
      <c r="D9340" s="31" t="s">
        <v>2390</v>
      </c>
      <c r="E9340" s="31" t="s">
        <v>67</v>
      </c>
      <c r="F9340" s="31" t="s">
        <v>9872</v>
      </c>
      <c r="H9340" s="10" t="e">
        <f>VLOOKUP(A9340,#REF!,3,FALSE)</f>
        <v>#REF!</v>
      </c>
      <c r="I9340" s="10" t="e">
        <f>VLOOKUP(A9340,#REF!,4,FALSE)</f>
        <v>#REF!</v>
      </c>
      <c r="J9340" s="31" t="s">
        <v>10418</v>
      </c>
      <c r="K9340" s="10" t="str">
        <f t="shared" si="145"/>
        <v>수성리필심/트라디오/MLJ20[펜탈][펜탈]</v>
      </c>
      <c r="L9340" s="31" t="s">
        <v>39320</v>
      </c>
    </row>
    <row r="9341" spans="1:12" x14ac:dyDescent="0.15">
      <c r="A9341" s="31" t="s">
        <v>19151</v>
      </c>
      <c r="B9341" s="31" t="s">
        <v>55572</v>
      </c>
      <c r="C9341" s="32">
        <v>8000</v>
      </c>
      <c r="D9341" s="31" t="s">
        <v>2391</v>
      </c>
      <c r="E9341" s="31" t="s">
        <v>67</v>
      </c>
      <c r="F9341" s="31" t="s">
        <v>9872</v>
      </c>
      <c r="H9341" s="10" t="e">
        <f>VLOOKUP(A9341,#REF!,3,FALSE)</f>
        <v>#REF!</v>
      </c>
      <c r="I9341" s="10" t="e">
        <f>VLOOKUP(A9341,#REF!,4,FALSE)</f>
        <v>#REF!</v>
      </c>
      <c r="J9341" s="31" t="s">
        <v>10418</v>
      </c>
      <c r="K9341" s="10" t="str">
        <f t="shared" si="145"/>
        <v>수성펜/트라디오/TRJ50[펜탈][펜탈]</v>
      </c>
      <c r="L9341" s="31" t="s">
        <v>39322</v>
      </c>
    </row>
    <row r="9342" spans="1:12" x14ac:dyDescent="0.15">
      <c r="A9342" s="31" t="s">
        <v>19150</v>
      </c>
      <c r="B9342" s="31" t="s">
        <v>55572</v>
      </c>
      <c r="C9342" s="32">
        <v>96000</v>
      </c>
      <c r="D9342" s="31" t="s">
        <v>2391</v>
      </c>
      <c r="E9342" s="31" t="s">
        <v>2205</v>
      </c>
      <c r="F9342" s="31" t="s">
        <v>9872</v>
      </c>
      <c r="H9342" s="10" t="e">
        <f>VLOOKUP(A9342,#REF!,3,FALSE)</f>
        <v>#REF!</v>
      </c>
      <c r="I9342" s="10" t="e">
        <f>VLOOKUP(A9342,#REF!,4,FALSE)</f>
        <v>#REF!</v>
      </c>
      <c r="J9342" s="31" t="s">
        <v>10418</v>
      </c>
      <c r="K9342" s="10" t="str">
        <f t="shared" si="145"/>
        <v>수성펜/트라디오/TRJ50[펜탈][펜탈]</v>
      </c>
      <c r="L9342" s="31" t="s">
        <v>39321</v>
      </c>
    </row>
    <row r="9343" spans="1:12" x14ac:dyDescent="0.15">
      <c r="A9343" s="31" t="s">
        <v>19152</v>
      </c>
      <c r="B9343" s="31" t="s">
        <v>55572</v>
      </c>
      <c r="C9343" s="32">
        <v>8000</v>
      </c>
      <c r="D9343" s="31" t="s">
        <v>2392</v>
      </c>
      <c r="E9343" s="31" t="s">
        <v>67</v>
      </c>
      <c r="F9343" s="31" t="s">
        <v>9872</v>
      </c>
      <c r="H9343" s="10" t="e">
        <f>VLOOKUP(A9343,#REF!,3,FALSE)</f>
        <v>#REF!</v>
      </c>
      <c r="I9343" s="10" t="e">
        <f>VLOOKUP(A9343,#REF!,4,FALSE)</f>
        <v>#REF!</v>
      </c>
      <c r="J9343" s="31" t="s">
        <v>10418</v>
      </c>
      <c r="K9343" s="10" t="str">
        <f t="shared" si="145"/>
        <v>수성펜/트라디오/TRJ50[펜탈][펜탈]</v>
      </c>
      <c r="L9343" s="31" t="s">
        <v>39323</v>
      </c>
    </row>
    <row r="9344" spans="1:12" x14ac:dyDescent="0.15">
      <c r="A9344" s="31" t="s">
        <v>19153</v>
      </c>
      <c r="B9344" s="31" t="s">
        <v>55572</v>
      </c>
      <c r="C9344" s="32">
        <v>96000</v>
      </c>
      <c r="D9344" s="31" t="s">
        <v>2392</v>
      </c>
      <c r="E9344" s="31" t="s">
        <v>2205</v>
      </c>
      <c r="F9344" s="31" t="s">
        <v>9872</v>
      </c>
      <c r="H9344" s="10" t="e">
        <f>VLOOKUP(A9344,#REF!,3,FALSE)</f>
        <v>#REF!</v>
      </c>
      <c r="I9344" s="10" t="e">
        <f>VLOOKUP(A9344,#REF!,4,FALSE)</f>
        <v>#REF!</v>
      </c>
      <c r="J9344" s="31" t="s">
        <v>10418</v>
      </c>
      <c r="K9344" s="10" t="str">
        <f t="shared" si="145"/>
        <v>수성펜/트라디오/TRJ50[펜탈][펜탈]</v>
      </c>
      <c r="L9344" s="31" t="s">
        <v>39324</v>
      </c>
    </row>
    <row r="9345" spans="1:12" x14ac:dyDescent="0.15">
      <c r="A9345" s="31" t="s">
        <v>19154</v>
      </c>
      <c r="B9345" s="31" t="s">
        <v>55572</v>
      </c>
      <c r="C9345" s="32">
        <v>8000</v>
      </c>
      <c r="D9345" s="31" t="s">
        <v>2390</v>
      </c>
      <c r="E9345" s="31" t="s">
        <v>67</v>
      </c>
      <c r="F9345" s="31" t="s">
        <v>9872</v>
      </c>
      <c r="H9345" s="10" t="e">
        <f>VLOOKUP(A9345,#REF!,3,FALSE)</f>
        <v>#REF!</v>
      </c>
      <c r="I9345" s="10" t="e">
        <f>VLOOKUP(A9345,#REF!,4,FALSE)</f>
        <v>#REF!</v>
      </c>
      <c r="J9345" s="31" t="s">
        <v>10418</v>
      </c>
      <c r="K9345" s="10" t="str">
        <f t="shared" si="145"/>
        <v>수성펜/트라디오/TRJ50[펜탈][펜탈]</v>
      </c>
      <c r="L9345" s="31" t="s">
        <v>39325</v>
      </c>
    </row>
    <row r="9346" spans="1:12" x14ac:dyDescent="0.15">
      <c r="A9346" s="31" t="s">
        <v>19155</v>
      </c>
      <c r="B9346" s="31" t="s">
        <v>55572</v>
      </c>
      <c r="C9346" s="32">
        <v>96000</v>
      </c>
      <c r="D9346" s="31" t="s">
        <v>2390</v>
      </c>
      <c r="E9346" s="31" t="s">
        <v>2205</v>
      </c>
      <c r="F9346" s="31" t="s">
        <v>9872</v>
      </c>
      <c r="H9346" s="10" t="e">
        <f>VLOOKUP(A9346,#REF!,3,FALSE)</f>
        <v>#REF!</v>
      </c>
      <c r="I9346" s="10" t="e">
        <f>VLOOKUP(A9346,#REF!,4,FALSE)</f>
        <v>#REF!</v>
      </c>
      <c r="J9346" s="31" t="s">
        <v>10418</v>
      </c>
      <c r="K9346" s="10" t="str">
        <f t="shared" si="145"/>
        <v>수성펜/트라디오/TRJ50[펜탈][펜탈]</v>
      </c>
      <c r="L9346" s="31" t="s">
        <v>39326</v>
      </c>
    </row>
    <row r="9347" spans="1:12" x14ac:dyDescent="0.15">
      <c r="A9347" s="31" t="s">
        <v>19156</v>
      </c>
      <c r="B9347" s="31" t="s">
        <v>55573</v>
      </c>
      <c r="C9347" s="32">
        <v>1000</v>
      </c>
      <c r="D9347" s="31" t="s">
        <v>2819</v>
      </c>
      <c r="E9347" s="31" t="s">
        <v>67</v>
      </c>
      <c r="F9347" s="31" t="s">
        <v>9926</v>
      </c>
      <c r="H9347" s="10" t="e">
        <f>VLOOKUP(A9347,#REF!,3,FALSE)</f>
        <v>#REF!</v>
      </c>
      <c r="I9347" s="10" t="e">
        <f>VLOOKUP(A9347,#REF!,4,FALSE)</f>
        <v>#REF!</v>
      </c>
      <c r="J9347" s="31" t="s">
        <v>10436</v>
      </c>
      <c r="K9347" s="10" t="str">
        <f t="shared" ref="K9347:K9410" si="146">IF(J9347="",B9347,B9347&amp;"["&amp;J9347&amp;"]")</f>
        <v>형광펜/테크노라이트[빅][빅]</v>
      </c>
      <c r="L9347" s="31" t="s">
        <v>39327</v>
      </c>
    </row>
    <row r="9348" spans="1:12" x14ac:dyDescent="0.15">
      <c r="A9348" s="31" t="s">
        <v>19157</v>
      </c>
      <c r="B9348" s="31" t="s">
        <v>55573</v>
      </c>
      <c r="C9348" s="32">
        <v>12000</v>
      </c>
      <c r="D9348" s="31" t="s">
        <v>2819</v>
      </c>
      <c r="E9348" s="31" t="s">
        <v>2205</v>
      </c>
      <c r="F9348" s="31" t="s">
        <v>9926</v>
      </c>
      <c r="H9348" s="10" t="e">
        <f>VLOOKUP(A9348,#REF!,3,FALSE)</f>
        <v>#REF!</v>
      </c>
      <c r="I9348" s="10" t="e">
        <f>VLOOKUP(A9348,#REF!,4,FALSE)</f>
        <v>#REF!</v>
      </c>
      <c r="J9348" s="31" t="s">
        <v>10436</v>
      </c>
      <c r="K9348" s="10" t="str">
        <f t="shared" si="146"/>
        <v>형광펜/테크노라이트[빅][빅]</v>
      </c>
      <c r="L9348" s="31" t="s">
        <v>39328</v>
      </c>
    </row>
    <row r="9349" spans="1:12" x14ac:dyDescent="0.15">
      <c r="A9349" s="31" t="s">
        <v>19159</v>
      </c>
      <c r="B9349" s="31" t="s">
        <v>55573</v>
      </c>
      <c r="C9349" s="32">
        <v>1000</v>
      </c>
      <c r="D9349" s="31" t="s">
        <v>2758</v>
      </c>
      <c r="E9349" s="31" t="s">
        <v>67</v>
      </c>
      <c r="F9349" s="31" t="s">
        <v>9926</v>
      </c>
      <c r="H9349" s="10" t="e">
        <f>VLOOKUP(A9349,#REF!,3,FALSE)</f>
        <v>#REF!</v>
      </c>
      <c r="I9349" s="10" t="e">
        <f>VLOOKUP(A9349,#REF!,4,FALSE)</f>
        <v>#REF!</v>
      </c>
      <c r="J9349" s="31" t="s">
        <v>10436</v>
      </c>
      <c r="K9349" s="10" t="str">
        <f t="shared" si="146"/>
        <v>형광펜/테크노라이트[빅][빅]</v>
      </c>
      <c r="L9349" s="31" t="s">
        <v>39330</v>
      </c>
    </row>
    <row r="9350" spans="1:12" x14ac:dyDescent="0.15">
      <c r="A9350" s="31" t="s">
        <v>19158</v>
      </c>
      <c r="B9350" s="31" t="s">
        <v>55573</v>
      </c>
      <c r="C9350" s="32">
        <v>12000</v>
      </c>
      <c r="D9350" s="31" t="s">
        <v>2758</v>
      </c>
      <c r="E9350" s="31" t="s">
        <v>2205</v>
      </c>
      <c r="F9350" s="31" t="s">
        <v>9926</v>
      </c>
      <c r="H9350" s="10" t="e">
        <f>VLOOKUP(A9350,#REF!,3,FALSE)</f>
        <v>#REF!</v>
      </c>
      <c r="I9350" s="10" t="e">
        <f>VLOOKUP(A9350,#REF!,4,FALSE)</f>
        <v>#REF!</v>
      </c>
      <c r="J9350" s="31" t="s">
        <v>10436</v>
      </c>
      <c r="K9350" s="10" t="str">
        <f t="shared" si="146"/>
        <v>형광펜/테크노라이트[빅][빅]</v>
      </c>
      <c r="L9350" s="31" t="s">
        <v>39329</v>
      </c>
    </row>
    <row r="9351" spans="1:12" x14ac:dyDescent="0.15">
      <c r="A9351" s="31" t="s">
        <v>19161</v>
      </c>
      <c r="B9351" s="31" t="s">
        <v>55573</v>
      </c>
      <c r="C9351" s="32">
        <v>1000</v>
      </c>
      <c r="D9351" s="31" t="s">
        <v>2817</v>
      </c>
      <c r="E9351" s="31" t="s">
        <v>67</v>
      </c>
      <c r="F9351" s="31" t="s">
        <v>9926</v>
      </c>
      <c r="H9351" s="10" t="e">
        <f>VLOOKUP(A9351,#REF!,3,FALSE)</f>
        <v>#REF!</v>
      </c>
      <c r="I9351" s="10" t="e">
        <f>VLOOKUP(A9351,#REF!,4,FALSE)</f>
        <v>#REF!</v>
      </c>
      <c r="J9351" s="31" t="s">
        <v>10436</v>
      </c>
      <c r="K9351" s="10" t="str">
        <f t="shared" si="146"/>
        <v>형광펜/테크노라이트[빅][빅]</v>
      </c>
      <c r="L9351" s="31" t="s">
        <v>39332</v>
      </c>
    </row>
    <row r="9352" spans="1:12" x14ac:dyDescent="0.15">
      <c r="A9352" s="31" t="s">
        <v>19160</v>
      </c>
      <c r="B9352" s="31" t="s">
        <v>55573</v>
      </c>
      <c r="C9352" s="32">
        <v>12000</v>
      </c>
      <c r="D9352" s="31" t="s">
        <v>2817</v>
      </c>
      <c r="E9352" s="31" t="s">
        <v>2205</v>
      </c>
      <c r="F9352" s="31" t="s">
        <v>9926</v>
      </c>
      <c r="H9352" s="10" t="e">
        <f>VLOOKUP(A9352,#REF!,3,FALSE)</f>
        <v>#REF!</v>
      </c>
      <c r="I9352" s="10" t="e">
        <f>VLOOKUP(A9352,#REF!,4,FALSE)</f>
        <v>#REF!</v>
      </c>
      <c r="J9352" s="31" t="s">
        <v>10436</v>
      </c>
      <c r="K9352" s="10" t="str">
        <f t="shared" si="146"/>
        <v>형광펜/테크노라이트[빅][빅]</v>
      </c>
      <c r="L9352" s="31" t="s">
        <v>39331</v>
      </c>
    </row>
    <row r="9353" spans="1:12" x14ac:dyDescent="0.15">
      <c r="A9353" s="31" t="s">
        <v>19162</v>
      </c>
      <c r="B9353" s="31" t="s">
        <v>55573</v>
      </c>
      <c r="C9353" s="32">
        <v>1000</v>
      </c>
      <c r="D9353" s="31" t="s">
        <v>2815</v>
      </c>
      <c r="E9353" s="31" t="s">
        <v>67</v>
      </c>
      <c r="F9353" s="31" t="s">
        <v>9926</v>
      </c>
      <c r="H9353" s="10" t="e">
        <f>VLOOKUP(A9353,#REF!,3,FALSE)</f>
        <v>#REF!</v>
      </c>
      <c r="I9353" s="10" t="e">
        <f>VLOOKUP(A9353,#REF!,4,FALSE)</f>
        <v>#REF!</v>
      </c>
      <c r="J9353" s="31" t="s">
        <v>10436</v>
      </c>
      <c r="K9353" s="10" t="str">
        <f t="shared" si="146"/>
        <v>형광펜/테크노라이트[빅][빅]</v>
      </c>
      <c r="L9353" s="31" t="s">
        <v>39333</v>
      </c>
    </row>
    <row r="9354" spans="1:12" x14ac:dyDescent="0.15">
      <c r="A9354" s="31" t="s">
        <v>19163</v>
      </c>
      <c r="B9354" s="31" t="s">
        <v>55573</v>
      </c>
      <c r="C9354" s="32">
        <v>12000</v>
      </c>
      <c r="D9354" s="31" t="s">
        <v>2815</v>
      </c>
      <c r="E9354" s="31" t="s">
        <v>2205</v>
      </c>
      <c r="F9354" s="31" t="s">
        <v>9926</v>
      </c>
      <c r="H9354" s="10" t="e">
        <f>VLOOKUP(A9354,#REF!,3,FALSE)</f>
        <v>#REF!</v>
      </c>
      <c r="I9354" s="10" t="e">
        <f>VLOOKUP(A9354,#REF!,4,FALSE)</f>
        <v>#REF!</v>
      </c>
      <c r="J9354" s="31" t="s">
        <v>10436</v>
      </c>
      <c r="K9354" s="10" t="str">
        <f t="shared" si="146"/>
        <v>형광펜/테크노라이트[빅][빅]</v>
      </c>
      <c r="L9354" s="31" t="s">
        <v>39334</v>
      </c>
    </row>
    <row r="9355" spans="1:12" x14ac:dyDescent="0.15">
      <c r="A9355" s="31" t="s">
        <v>19164</v>
      </c>
      <c r="B9355" s="31" t="s">
        <v>55573</v>
      </c>
      <c r="C9355" s="32">
        <v>1000</v>
      </c>
      <c r="D9355" s="31" t="s">
        <v>1390</v>
      </c>
      <c r="E9355" s="31" t="s">
        <v>67</v>
      </c>
      <c r="F9355" s="31" t="s">
        <v>9926</v>
      </c>
      <c r="H9355" s="10" t="e">
        <f>VLOOKUP(A9355,#REF!,3,FALSE)</f>
        <v>#REF!</v>
      </c>
      <c r="I9355" s="10" t="e">
        <f>VLOOKUP(A9355,#REF!,4,FALSE)</f>
        <v>#REF!</v>
      </c>
      <c r="J9355" s="31" t="s">
        <v>10436</v>
      </c>
      <c r="K9355" s="10" t="str">
        <f t="shared" si="146"/>
        <v>형광펜/테크노라이트[빅][빅]</v>
      </c>
      <c r="L9355" s="31" t="s">
        <v>39335</v>
      </c>
    </row>
    <row r="9356" spans="1:12" x14ac:dyDescent="0.15">
      <c r="A9356" s="31" t="s">
        <v>19165</v>
      </c>
      <c r="B9356" s="31" t="s">
        <v>55573</v>
      </c>
      <c r="C9356" s="32">
        <v>12000</v>
      </c>
      <c r="D9356" s="31" t="s">
        <v>1390</v>
      </c>
      <c r="E9356" s="31" t="s">
        <v>2205</v>
      </c>
      <c r="F9356" s="31" t="s">
        <v>9926</v>
      </c>
      <c r="H9356" s="10" t="e">
        <f>VLOOKUP(A9356,#REF!,3,FALSE)</f>
        <v>#REF!</v>
      </c>
      <c r="I9356" s="10" t="e">
        <f>VLOOKUP(A9356,#REF!,4,FALSE)</f>
        <v>#REF!</v>
      </c>
      <c r="J9356" s="31" t="s">
        <v>10436</v>
      </c>
      <c r="K9356" s="10" t="str">
        <f t="shared" si="146"/>
        <v>형광펜/테크노라이트[빅][빅]</v>
      </c>
      <c r="L9356" s="31" t="s">
        <v>39336</v>
      </c>
    </row>
    <row r="9357" spans="1:12" x14ac:dyDescent="0.15">
      <c r="A9357" s="31" t="s">
        <v>19166</v>
      </c>
      <c r="B9357" s="31" t="s">
        <v>55574</v>
      </c>
      <c r="C9357" s="32">
        <v>15000</v>
      </c>
      <c r="D9357" s="31" t="s">
        <v>3057</v>
      </c>
      <c r="E9357" s="31" t="s">
        <v>67</v>
      </c>
      <c r="F9357" s="31" t="s">
        <v>9856</v>
      </c>
      <c r="H9357" s="10" t="e">
        <f>VLOOKUP(A9357,#REF!,3,FALSE)</f>
        <v>#REF!</v>
      </c>
      <c r="I9357" s="10" t="e">
        <f>VLOOKUP(A9357,#REF!,4,FALSE)</f>
        <v>#REF!</v>
      </c>
      <c r="J9357" s="31" t="s">
        <v>10486</v>
      </c>
      <c r="K9357" s="10" t="str">
        <f t="shared" si="146"/>
        <v>리필/병잉크[워터맨][워터맨]</v>
      </c>
      <c r="L9357" s="31" t="s">
        <v>39337</v>
      </c>
    </row>
    <row r="9358" spans="1:12" x14ac:dyDescent="0.15">
      <c r="A9358" s="31" t="s">
        <v>19167</v>
      </c>
      <c r="B9358" s="31" t="s">
        <v>55574</v>
      </c>
      <c r="C9358" s="32">
        <v>15000</v>
      </c>
      <c r="D9358" s="31" t="s">
        <v>3058</v>
      </c>
      <c r="E9358" s="31" t="s">
        <v>67</v>
      </c>
      <c r="F9358" s="31" t="s">
        <v>9856</v>
      </c>
      <c r="H9358" s="10" t="e">
        <f>VLOOKUP(A9358,#REF!,3,FALSE)</f>
        <v>#REF!</v>
      </c>
      <c r="I9358" s="10" t="e">
        <f>VLOOKUP(A9358,#REF!,4,FALSE)</f>
        <v>#REF!</v>
      </c>
      <c r="J9358" s="31" t="s">
        <v>10486</v>
      </c>
      <c r="K9358" s="10" t="str">
        <f t="shared" si="146"/>
        <v>리필/병잉크[워터맨][워터맨]</v>
      </c>
      <c r="L9358" s="31" t="s">
        <v>39338</v>
      </c>
    </row>
    <row r="9359" spans="1:12" x14ac:dyDescent="0.15">
      <c r="A9359" s="31" t="s">
        <v>19168</v>
      </c>
      <c r="B9359" s="31" t="s">
        <v>55574</v>
      </c>
      <c r="C9359" s="32">
        <v>15000</v>
      </c>
      <c r="D9359" s="31" t="s">
        <v>3056</v>
      </c>
      <c r="E9359" s="31" t="s">
        <v>67</v>
      </c>
      <c r="F9359" s="31" t="s">
        <v>9856</v>
      </c>
      <c r="H9359" s="10" t="e">
        <f>VLOOKUP(A9359,#REF!,3,FALSE)</f>
        <v>#REF!</v>
      </c>
      <c r="I9359" s="10" t="e">
        <f>VLOOKUP(A9359,#REF!,4,FALSE)</f>
        <v>#REF!</v>
      </c>
      <c r="J9359" s="31" t="s">
        <v>10486</v>
      </c>
      <c r="K9359" s="10" t="str">
        <f t="shared" si="146"/>
        <v>리필/병잉크[워터맨][워터맨]</v>
      </c>
      <c r="L9359" s="31" t="s">
        <v>39339</v>
      </c>
    </row>
    <row r="9360" spans="1:12" x14ac:dyDescent="0.15">
      <c r="A9360" s="31" t="s">
        <v>19169</v>
      </c>
      <c r="B9360" s="31" t="s">
        <v>55574</v>
      </c>
      <c r="C9360" s="32">
        <v>15000</v>
      </c>
      <c r="D9360" s="31" t="s">
        <v>3055</v>
      </c>
      <c r="E9360" s="31" t="s">
        <v>67</v>
      </c>
      <c r="F9360" s="31" t="s">
        <v>9856</v>
      </c>
      <c r="H9360" s="10" t="e">
        <f>VLOOKUP(A9360,#REF!,3,FALSE)</f>
        <v>#REF!</v>
      </c>
      <c r="I9360" s="10" t="e">
        <f>VLOOKUP(A9360,#REF!,4,FALSE)</f>
        <v>#REF!</v>
      </c>
      <c r="J9360" s="31" t="s">
        <v>10486</v>
      </c>
      <c r="K9360" s="10" t="str">
        <f t="shared" si="146"/>
        <v>리필/병잉크[워터맨][워터맨]</v>
      </c>
      <c r="L9360" s="31" t="s">
        <v>39340</v>
      </c>
    </row>
    <row r="9361" spans="1:12" x14ac:dyDescent="0.15">
      <c r="A9361" s="31" t="s">
        <v>19170</v>
      </c>
      <c r="B9361" s="31" t="s">
        <v>55574</v>
      </c>
      <c r="C9361" s="32">
        <v>15000</v>
      </c>
      <c r="D9361" s="31" t="s">
        <v>3059</v>
      </c>
      <c r="E9361" s="31" t="s">
        <v>67</v>
      </c>
      <c r="F9361" s="31" t="s">
        <v>9856</v>
      </c>
      <c r="H9361" s="10" t="e">
        <f>VLOOKUP(A9361,#REF!,3,FALSE)</f>
        <v>#REF!</v>
      </c>
      <c r="I9361" s="10" t="e">
        <f>VLOOKUP(A9361,#REF!,4,FALSE)</f>
        <v>#REF!</v>
      </c>
      <c r="J9361" s="31" t="s">
        <v>10486</v>
      </c>
      <c r="K9361" s="10" t="str">
        <f t="shared" si="146"/>
        <v>리필/병잉크[워터맨][워터맨]</v>
      </c>
      <c r="L9361" s="31" t="s">
        <v>39341</v>
      </c>
    </row>
    <row r="9362" spans="1:12" x14ac:dyDescent="0.15">
      <c r="A9362" s="31" t="s">
        <v>19171</v>
      </c>
      <c r="B9362" s="31" t="s">
        <v>55575</v>
      </c>
      <c r="C9362" s="32">
        <v>6500</v>
      </c>
      <c r="D9362" s="31" t="s">
        <v>3060</v>
      </c>
      <c r="E9362" s="31" t="s">
        <v>67</v>
      </c>
      <c r="F9362" s="31" t="s">
        <v>9856</v>
      </c>
      <c r="H9362" s="10" t="e">
        <f>VLOOKUP(A9362,#REF!,3,FALSE)</f>
        <v>#REF!</v>
      </c>
      <c r="I9362" s="10" t="e">
        <f>VLOOKUP(A9362,#REF!,4,FALSE)</f>
        <v>#REF!</v>
      </c>
      <c r="J9362" s="31" t="s">
        <v>10486</v>
      </c>
      <c r="K9362" s="10" t="str">
        <f t="shared" si="146"/>
        <v>리필/카트리지[워터맨][워터맨]</v>
      </c>
      <c r="L9362" s="31" t="s">
        <v>39342</v>
      </c>
    </row>
    <row r="9363" spans="1:12" x14ac:dyDescent="0.15">
      <c r="A9363" s="31" t="s">
        <v>19172</v>
      </c>
      <c r="B9363" s="31" t="s">
        <v>55575</v>
      </c>
      <c r="C9363" s="32">
        <v>6500</v>
      </c>
      <c r="D9363" s="31" t="s">
        <v>3061</v>
      </c>
      <c r="E9363" s="31" t="s">
        <v>67</v>
      </c>
      <c r="F9363" s="31" t="s">
        <v>9856</v>
      </c>
      <c r="H9363" s="10" t="e">
        <f>VLOOKUP(A9363,#REF!,3,FALSE)</f>
        <v>#REF!</v>
      </c>
      <c r="I9363" s="10" t="e">
        <f>VLOOKUP(A9363,#REF!,4,FALSE)</f>
        <v>#REF!</v>
      </c>
      <c r="J9363" s="31" t="s">
        <v>10486</v>
      </c>
      <c r="K9363" s="10" t="str">
        <f t="shared" si="146"/>
        <v>리필/카트리지[워터맨][워터맨]</v>
      </c>
      <c r="L9363" s="31" t="s">
        <v>39343</v>
      </c>
    </row>
    <row r="9364" spans="1:12" x14ac:dyDescent="0.15">
      <c r="A9364" s="31" t="s">
        <v>19173</v>
      </c>
      <c r="B9364" s="31" t="s">
        <v>55575</v>
      </c>
      <c r="C9364" s="32">
        <v>6500</v>
      </c>
      <c r="D9364" s="31" t="s">
        <v>3062</v>
      </c>
      <c r="E9364" s="31" t="s">
        <v>67</v>
      </c>
      <c r="F9364" s="31" t="s">
        <v>9856</v>
      </c>
      <c r="H9364" s="10" t="e">
        <f>VLOOKUP(A9364,#REF!,3,FALSE)</f>
        <v>#REF!</v>
      </c>
      <c r="I9364" s="10" t="e">
        <f>VLOOKUP(A9364,#REF!,4,FALSE)</f>
        <v>#REF!</v>
      </c>
      <c r="J9364" s="31" t="s">
        <v>10486</v>
      </c>
      <c r="K9364" s="10" t="str">
        <f t="shared" si="146"/>
        <v>리필/카트리지[워터맨][워터맨]</v>
      </c>
      <c r="L9364" s="31" t="s">
        <v>39344</v>
      </c>
    </row>
    <row r="9365" spans="1:12" x14ac:dyDescent="0.15">
      <c r="A9365" s="31" t="s">
        <v>19174</v>
      </c>
      <c r="B9365" s="31" t="s">
        <v>55576</v>
      </c>
      <c r="C9365" s="32">
        <v>9000</v>
      </c>
      <c r="D9365" s="31" t="s">
        <v>2576</v>
      </c>
      <c r="E9365" s="31" t="s">
        <v>67</v>
      </c>
      <c r="F9365" s="31" t="s">
        <v>9856</v>
      </c>
      <c r="H9365" s="10" t="e">
        <f>VLOOKUP(A9365,#REF!,3,FALSE)</f>
        <v>#REF!</v>
      </c>
      <c r="I9365" s="10" t="e">
        <f>VLOOKUP(A9365,#REF!,4,FALSE)</f>
        <v>#REF!</v>
      </c>
      <c r="J9365" s="31" t="s">
        <v>10486</v>
      </c>
      <c r="K9365" s="10" t="str">
        <f t="shared" si="146"/>
        <v>유성리필심[워터맨][워터맨]</v>
      </c>
      <c r="L9365" s="31" t="s">
        <v>39345</v>
      </c>
    </row>
    <row r="9366" spans="1:12" x14ac:dyDescent="0.15">
      <c r="A9366" s="31" t="s">
        <v>19175</v>
      </c>
      <c r="B9366" s="31" t="s">
        <v>55577</v>
      </c>
      <c r="C9366" s="32">
        <v>10000</v>
      </c>
      <c r="D9366" s="31" t="s">
        <v>2583</v>
      </c>
      <c r="E9366" s="31" t="s">
        <v>67</v>
      </c>
      <c r="F9366" s="31" t="s">
        <v>9856</v>
      </c>
      <c r="H9366" s="10" t="e">
        <f>VLOOKUP(A9366,#REF!,3,FALSE)</f>
        <v>#REF!</v>
      </c>
      <c r="I9366" s="10" t="e">
        <f>VLOOKUP(A9366,#REF!,4,FALSE)</f>
        <v>#REF!</v>
      </c>
      <c r="J9366" s="31" t="s">
        <v>10486</v>
      </c>
      <c r="K9366" s="10" t="str">
        <f t="shared" si="146"/>
        <v>수성리필심[워터맨][워터맨]</v>
      </c>
      <c r="L9366" s="31" t="s">
        <v>39346</v>
      </c>
    </row>
    <row r="9367" spans="1:12" x14ac:dyDescent="0.15">
      <c r="A9367" s="31" t="s">
        <v>19176</v>
      </c>
      <c r="B9367" s="31" t="s">
        <v>55577</v>
      </c>
      <c r="C9367" s="32">
        <v>10000</v>
      </c>
      <c r="D9367" s="31" t="s">
        <v>2584</v>
      </c>
      <c r="E9367" s="31" t="s">
        <v>67</v>
      </c>
      <c r="F9367" s="31" t="s">
        <v>9856</v>
      </c>
      <c r="H9367" s="10" t="e">
        <f>VLOOKUP(A9367,#REF!,3,FALSE)</f>
        <v>#REF!</v>
      </c>
      <c r="I9367" s="10" t="e">
        <f>VLOOKUP(A9367,#REF!,4,FALSE)</f>
        <v>#REF!</v>
      </c>
      <c r="J9367" s="31" t="s">
        <v>10486</v>
      </c>
      <c r="K9367" s="10" t="str">
        <f t="shared" si="146"/>
        <v>수성리필심[워터맨][워터맨]</v>
      </c>
      <c r="L9367" s="31" t="s">
        <v>39347</v>
      </c>
    </row>
    <row r="9368" spans="1:12" x14ac:dyDescent="0.15">
      <c r="A9368" s="31" t="s">
        <v>19177</v>
      </c>
      <c r="B9368" s="31" t="s">
        <v>55578</v>
      </c>
      <c r="C9368" s="32">
        <v>8000</v>
      </c>
      <c r="D9368" s="31" t="s">
        <v>3011</v>
      </c>
      <c r="E9368" s="31" t="s">
        <v>67</v>
      </c>
      <c r="F9368" s="31" t="s">
        <v>9906</v>
      </c>
      <c r="H9368" s="10" t="e">
        <f>VLOOKUP(A9368,#REF!,3,FALSE)</f>
        <v>#REF!</v>
      </c>
      <c r="I9368" s="10" t="e">
        <f>VLOOKUP(A9368,#REF!,4,FALSE)</f>
        <v>#REF!</v>
      </c>
      <c r="J9368" s="31" t="s">
        <v>10480</v>
      </c>
      <c r="K9368" s="10" t="str">
        <f t="shared" si="146"/>
        <v>수성리필심[파카][파카]</v>
      </c>
      <c r="L9368" s="31" t="s">
        <v>39348</v>
      </c>
    </row>
    <row r="9369" spans="1:12" x14ac:dyDescent="0.15">
      <c r="A9369" s="31" t="s">
        <v>19178</v>
      </c>
      <c r="B9369" s="31" t="s">
        <v>55576</v>
      </c>
      <c r="C9369" s="32">
        <v>9000</v>
      </c>
      <c r="D9369" s="31" t="s">
        <v>2575</v>
      </c>
      <c r="E9369" s="31" t="s">
        <v>67</v>
      </c>
      <c r="F9369" s="31" t="s">
        <v>9856</v>
      </c>
      <c r="H9369" s="10" t="e">
        <f>VLOOKUP(A9369,#REF!,3,FALSE)</f>
        <v>#REF!</v>
      </c>
      <c r="I9369" s="10" t="e">
        <f>VLOOKUP(A9369,#REF!,4,FALSE)</f>
        <v>#REF!</v>
      </c>
      <c r="J9369" s="31" t="s">
        <v>10486</v>
      </c>
      <c r="K9369" s="10" t="str">
        <f t="shared" si="146"/>
        <v>유성리필심[워터맨][워터맨]</v>
      </c>
      <c r="L9369" s="31" t="s">
        <v>39349</v>
      </c>
    </row>
    <row r="9370" spans="1:12" x14ac:dyDescent="0.15">
      <c r="A9370" s="31" t="s">
        <v>19179</v>
      </c>
      <c r="B9370" s="31" t="s">
        <v>55578</v>
      </c>
      <c r="C9370" s="32">
        <v>8000</v>
      </c>
      <c r="D9370" s="31" t="s">
        <v>3012</v>
      </c>
      <c r="E9370" s="31" t="s">
        <v>67</v>
      </c>
      <c r="F9370" s="31" t="s">
        <v>9906</v>
      </c>
      <c r="H9370" s="10" t="e">
        <f>VLOOKUP(A9370,#REF!,3,FALSE)</f>
        <v>#REF!</v>
      </c>
      <c r="I9370" s="10" t="e">
        <f>VLOOKUP(A9370,#REF!,4,FALSE)</f>
        <v>#REF!</v>
      </c>
      <c r="J9370" s="31" t="s">
        <v>10480</v>
      </c>
      <c r="K9370" s="10" t="str">
        <f t="shared" si="146"/>
        <v>수성리필심[파카][파카]</v>
      </c>
      <c r="L9370" s="31" t="s">
        <v>39350</v>
      </c>
    </row>
    <row r="9371" spans="1:12" x14ac:dyDescent="0.15">
      <c r="A9371" s="31" t="s">
        <v>19180</v>
      </c>
      <c r="B9371" s="31" t="s">
        <v>55553</v>
      </c>
      <c r="C9371" s="32">
        <v>8500</v>
      </c>
      <c r="D9371" s="31" t="s">
        <v>60736</v>
      </c>
      <c r="E9371" s="31" t="s">
        <v>67</v>
      </c>
      <c r="F9371" s="31" t="s">
        <v>9906</v>
      </c>
      <c r="H9371" s="10" t="e">
        <f>VLOOKUP(A9371,#REF!,3,FALSE)</f>
        <v>#REF!</v>
      </c>
      <c r="I9371" s="10" t="e">
        <f>VLOOKUP(A9371,#REF!,4,FALSE)</f>
        <v>#REF!</v>
      </c>
      <c r="J9371" s="31" t="s">
        <v>10480</v>
      </c>
      <c r="K9371" s="10" t="str">
        <f t="shared" si="146"/>
        <v>유성리필심/큉크플로우[파카][파카]</v>
      </c>
      <c r="L9371" s="31" t="s">
        <v>39351</v>
      </c>
    </row>
    <row r="9372" spans="1:12" x14ac:dyDescent="0.15">
      <c r="A9372" s="31" t="s">
        <v>19181</v>
      </c>
      <c r="B9372" s="31" t="s">
        <v>55553</v>
      </c>
      <c r="C9372" s="32">
        <v>8500</v>
      </c>
      <c r="D9372" s="31" t="s">
        <v>3022</v>
      </c>
      <c r="E9372" s="31" t="s">
        <v>67</v>
      </c>
      <c r="F9372" s="31" t="s">
        <v>9906</v>
      </c>
      <c r="H9372" s="10" t="e">
        <f>VLOOKUP(A9372,#REF!,3,FALSE)</f>
        <v>#REF!</v>
      </c>
      <c r="I9372" s="10" t="e">
        <f>VLOOKUP(A9372,#REF!,4,FALSE)</f>
        <v>#REF!</v>
      </c>
      <c r="J9372" s="31" t="s">
        <v>10480</v>
      </c>
      <c r="K9372" s="10" t="str">
        <f t="shared" si="146"/>
        <v>유성리필심/큉크플로우[파카][파카]</v>
      </c>
      <c r="L9372" s="31" t="s">
        <v>39352</v>
      </c>
    </row>
    <row r="9373" spans="1:12" x14ac:dyDescent="0.15">
      <c r="A9373" s="31" t="s">
        <v>19182</v>
      </c>
      <c r="B9373" s="31" t="s">
        <v>55553</v>
      </c>
      <c r="C9373" s="32">
        <v>8500</v>
      </c>
      <c r="D9373" s="31" t="s">
        <v>3021</v>
      </c>
      <c r="E9373" s="31" t="s">
        <v>67</v>
      </c>
      <c r="F9373" s="31" t="s">
        <v>9906</v>
      </c>
      <c r="H9373" s="10" t="e">
        <f>VLOOKUP(A9373,#REF!,3,FALSE)</f>
        <v>#REF!</v>
      </c>
      <c r="I9373" s="10" t="e">
        <f>VLOOKUP(A9373,#REF!,4,FALSE)</f>
        <v>#REF!</v>
      </c>
      <c r="J9373" s="31" t="s">
        <v>10480</v>
      </c>
      <c r="K9373" s="10" t="str">
        <f t="shared" si="146"/>
        <v>유성리필심/큉크플로우[파카][파카]</v>
      </c>
      <c r="L9373" s="31" t="s">
        <v>39353</v>
      </c>
    </row>
    <row r="9374" spans="1:12" x14ac:dyDescent="0.15">
      <c r="A9374" s="31" t="s">
        <v>19183</v>
      </c>
      <c r="B9374" s="31" t="s">
        <v>55579</v>
      </c>
      <c r="C9374" s="32">
        <v>130000</v>
      </c>
      <c r="D9374" s="31" t="s">
        <v>3104</v>
      </c>
      <c r="E9374" s="31" t="s">
        <v>67</v>
      </c>
      <c r="F9374" s="31" t="s">
        <v>9927</v>
      </c>
      <c r="H9374" s="10" t="e">
        <f>VLOOKUP(A9374,#REF!,3,FALSE)</f>
        <v>#REF!</v>
      </c>
      <c r="I9374" s="10" t="e">
        <f>VLOOKUP(A9374,#REF!,4,FALSE)</f>
        <v>#REF!</v>
      </c>
      <c r="J9374" s="31" t="s">
        <v>10472</v>
      </c>
      <c r="K9374" s="10" t="str">
        <f t="shared" si="146"/>
        <v>유성펜/엠비션/148131[파버카스텔][파버카스텔]</v>
      </c>
      <c r="L9374" s="31" t="s">
        <v>39354</v>
      </c>
    </row>
    <row r="9375" spans="1:12" x14ac:dyDescent="0.15">
      <c r="A9375" s="31" t="s">
        <v>19184</v>
      </c>
      <c r="B9375" s="31" t="s">
        <v>55580</v>
      </c>
      <c r="C9375" s="32">
        <v>55000</v>
      </c>
      <c r="D9375" s="31" t="s">
        <v>3094</v>
      </c>
      <c r="E9375" s="31" t="s">
        <v>67</v>
      </c>
      <c r="F9375" s="31" t="s">
        <v>9845</v>
      </c>
      <c r="H9375" s="10" t="e">
        <f>VLOOKUP(A9375,#REF!,3,FALSE)</f>
        <v>#REF!</v>
      </c>
      <c r="I9375" s="10" t="e">
        <f>VLOOKUP(A9375,#REF!,4,FALSE)</f>
        <v>#REF!</v>
      </c>
      <c r="J9375" s="31" t="s">
        <v>10472</v>
      </c>
      <c r="K9375" s="10" t="str">
        <f t="shared" si="146"/>
        <v>펜슬/UFO퍼펙트/118340[파버카스텔][파버카스텔]</v>
      </c>
      <c r="L9375" s="31" t="s">
        <v>39355</v>
      </c>
    </row>
    <row r="9376" spans="1:12" x14ac:dyDescent="0.15">
      <c r="A9376" s="31" t="s">
        <v>19185</v>
      </c>
      <c r="B9376" s="31" t="s">
        <v>55581</v>
      </c>
      <c r="C9376" s="32">
        <v>2500</v>
      </c>
      <c r="D9376" s="31" t="s">
        <v>3090</v>
      </c>
      <c r="E9376" s="31" t="s">
        <v>67</v>
      </c>
      <c r="F9376" s="31" t="s">
        <v>9845</v>
      </c>
      <c r="H9376" s="10" t="e">
        <f>VLOOKUP(A9376,#REF!,3,FALSE)</f>
        <v>#REF!</v>
      </c>
      <c r="I9376" s="10" t="e">
        <f>VLOOKUP(A9376,#REF!,4,FALSE)</f>
        <v>#REF!</v>
      </c>
      <c r="J9376" s="31" t="s">
        <v>10472</v>
      </c>
      <c r="K9376" s="10" t="str">
        <f t="shared" si="146"/>
        <v>리필/펜슬/UFO퍼펙트/118341[파버카스텔][파버카스텔]</v>
      </c>
      <c r="L9376" s="31" t="s">
        <v>39356</v>
      </c>
    </row>
    <row r="9377" spans="1:12" x14ac:dyDescent="0.15">
      <c r="A9377" s="31" t="s">
        <v>19186</v>
      </c>
      <c r="B9377" s="31" t="s">
        <v>55582</v>
      </c>
      <c r="C9377" s="32">
        <v>55000</v>
      </c>
      <c r="D9377" s="31" t="s">
        <v>3095</v>
      </c>
      <c r="E9377" s="31" t="s">
        <v>67</v>
      </c>
      <c r="F9377" s="31" t="s">
        <v>9845</v>
      </c>
      <c r="H9377" s="10" t="e">
        <f>VLOOKUP(A9377,#REF!,3,FALSE)</f>
        <v>#REF!</v>
      </c>
      <c r="I9377" s="10" t="e">
        <f>VLOOKUP(A9377,#REF!,4,FALSE)</f>
        <v>#REF!</v>
      </c>
      <c r="J9377" s="31" t="s">
        <v>10472</v>
      </c>
      <c r="K9377" s="10" t="str">
        <f t="shared" si="146"/>
        <v>펜슬/UFO퍼펙트/118344[파버카스텔][파버카스텔]</v>
      </c>
      <c r="L9377" s="31" t="s">
        <v>39357</v>
      </c>
    </row>
    <row r="9378" spans="1:12" x14ac:dyDescent="0.15">
      <c r="A9378" s="31" t="s">
        <v>19188</v>
      </c>
      <c r="B9378" s="31" t="s">
        <v>55583</v>
      </c>
      <c r="C9378" s="32">
        <v>30000</v>
      </c>
      <c r="D9378" s="31" t="s">
        <v>906</v>
      </c>
      <c r="E9378" s="31" t="s">
        <v>2205</v>
      </c>
      <c r="F9378" s="31" t="s">
        <v>9845</v>
      </c>
      <c r="H9378" s="10" t="e">
        <f>VLOOKUP(A9378,#REF!,3,FALSE)</f>
        <v>#REF!</v>
      </c>
      <c r="I9378" s="10" t="e">
        <f>VLOOKUP(A9378,#REF!,4,FALSE)</f>
        <v>#REF!</v>
      </c>
      <c r="J9378" s="31" t="s">
        <v>10472</v>
      </c>
      <c r="K9378" s="10" t="str">
        <f t="shared" si="146"/>
        <v>리필/펜슬/UFO퍼펙트/118347[파버카스텔][파버카스텔]</v>
      </c>
      <c r="L9378" s="31" t="s">
        <v>39359</v>
      </c>
    </row>
    <row r="9379" spans="1:12" x14ac:dyDescent="0.15">
      <c r="A9379" s="31" t="s">
        <v>19187</v>
      </c>
      <c r="B9379" s="31" t="s">
        <v>55583</v>
      </c>
      <c r="C9379" s="32">
        <v>2500</v>
      </c>
      <c r="D9379" s="31" t="s">
        <v>906</v>
      </c>
      <c r="E9379" s="31" t="s">
        <v>67</v>
      </c>
      <c r="F9379" s="31" t="s">
        <v>9845</v>
      </c>
      <c r="H9379" s="10" t="e">
        <f>VLOOKUP(A9379,#REF!,3,FALSE)</f>
        <v>#REF!</v>
      </c>
      <c r="I9379" s="10" t="e">
        <f>VLOOKUP(A9379,#REF!,4,FALSE)</f>
        <v>#REF!</v>
      </c>
      <c r="J9379" s="31" t="s">
        <v>10472</v>
      </c>
      <c r="K9379" s="10" t="str">
        <f t="shared" si="146"/>
        <v>리필/펜슬/UFO퍼펙트/118347[파버카스텔][파버카스텔]</v>
      </c>
      <c r="L9379" s="31" t="s">
        <v>39358</v>
      </c>
    </row>
    <row r="9380" spans="1:12" x14ac:dyDescent="0.15">
      <c r="A9380" s="31" t="s">
        <v>19189</v>
      </c>
      <c r="B9380" s="31" t="s">
        <v>55584</v>
      </c>
      <c r="C9380" s="32">
        <v>60000</v>
      </c>
      <c r="D9380" s="31" t="s">
        <v>3096</v>
      </c>
      <c r="E9380" s="31" t="s">
        <v>81</v>
      </c>
      <c r="F9380" s="31" t="s">
        <v>9845</v>
      </c>
      <c r="H9380" s="10" t="e">
        <f>VLOOKUP(A9380,#REF!,3,FALSE)</f>
        <v>#REF!</v>
      </c>
      <c r="I9380" s="10" t="e">
        <f>VLOOKUP(A9380,#REF!,4,FALSE)</f>
        <v>#REF!</v>
      </c>
      <c r="J9380" s="31" t="s">
        <v>10472</v>
      </c>
      <c r="K9380" s="10" t="str">
        <f t="shared" si="146"/>
        <v>펜슬/UFO퍼펙트세트/118351[파버카스텔][파버카스텔]</v>
      </c>
      <c r="L9380" s="31" t="s">
        <v>39360</v>
      </c>
    </row>
    <row r="9381" spans="1:12" x14ac:dyDescent="0.15">
      <c r="A9381" s="31" t="s">
        <v>19190</v>
      </c>
      <c r="B9381" s="31" t="s">
        <v>55585</v>
      </c>
      <c r="C9381" s="32">
        <v>60000</v>
      </c>
      <c r="D9381" s="31" t="s">
        <v>3097</v>
      </c>
      <c r="E9381" s="31" t="s">
        <v>81</v>
      </c>
      <c r="F9381" s="31" t="s">
        <v>9845</v>
      </c>
      <c r="H9381" s="10" t="e">
        <f>VLOOKUP(A9381,#REF!,3,FALSE)</f>
        <v>#REF!</v>
      </c>
      <c r="I9381" s="10" t="e">
        <f>VLOOKUP(A9381,#REF!,4,FALSE)</f>
        <v>#REF!</v>
      </c>
      <c r="J9381" s="31" t="s">
        <v>10472</v>
      </c>
      <c r="K9381" s="10" t="str">
        <f t="shared" si="146"/>
        <v>펜슬/UFO퍼펙트세트/118352[파버카스텔][파버카스텔]</v>
      </c>
      <c r="L9381" s="31" t="s">
        <v>39361</v>
      </c>
    </row>
    <row r="9382" spans="1:12" x14ac:dyDescent="0.15">
      <c r="A9382" s="31" t="s">
        <v>19191</v>
      </c>
      <c r="B9382" s="31" t="s">
        <v>55586</v>
      </c>
      <c r="C9382" s="32">
        <v>180000</v>
      </c>
      <c r="D9382" s="31" t="s">
        <v>3105</v>
      </c>
      <c r="E9382" s="31" t="s">
        <v>67</v>
      </c>
      <c r="F9382" s="31" t="s">
        <v>9927</v>
      </c>
      <c r="H9382" s="10" t="e">
        <f>VLOOKUP(A9382,#REF!,3,FALSE)</f>
        <v>#REF!</v>
      </c>
      <c r="I9382" s="10" t="e">
        <f>VLOOKUP(A9382,#REF!,4,FALSE)</f>
        <v>#REF!</v>
      </c>
      <c r="J9382" s="31" t="s">
        <v>10472</v>
      </c>
      <c r="K9382" s="10" t="str">
        <f t="shared" si="146"/>
        <v>유성펜/엠비션/148150[파버카스텔][파버카스텔]</v>
      </c>
      <c r="L9382" s="31" t="s">
        <v>39362</v>
      </c>
    </row>
    <row r="9383" spans="1:12" x14ac:dyDescent="0.15">
      <c r="A9383" s="31" t="s">
        <v>19192</v>
      </c>
      <c r="B9383" s="31" t="s">
        <v>55587</v>
      </c>
      <c r="C9383" s="32">
        <v>210000</v>
      </c>
      <c r="D9383" s="31" t="s">
        <v>3098</v>
      </c>
      <c r="E9383" s="31" t="s">
        <v>67</v>
      </c>
      <c r="F9383" s="31" t="s">
        <v>9927</v>
      </c>
      <c r="H9383" s="10" t="e">
        <f>VLOOKUP(A9383,#REF!,3,FALSE)</f>
        <v>#REF!</v>
      </c>
      <c r="I9383" s="10" t="e">
        <f>VLOOKUP(A9383,#REF!,4,FALSE)</f>
        <v>#REF!</v>
      </c>
      <c r="J9383" s="31" t="s">
        <v>10472</v>
      </c>
      <c r="K9383" s="10" t="str">
        <f t="shared" si="146"/>
        <v>만년필/엠비션/148171[파버카스텔][파버카스텔]</v>
      </c>
      <c r="L9383" s="31" t="s">
        <v>39363</v>
      </c>
    </row>
    <row r="9384" spans="1:12" x14ac:dyDescent="0.15">
      <c r="A9384" s="31" t="s">
        <v>19193</v>
      </c>
      <c r="B9384" s="31" t="s">
        <v>55588</v>
      </c>
      <c r="C9384" s="32">
        <v>160000</v>
      </c>
      <c r="D9384" s="31" t="s">
        <v>3099</v>
      </c>
      <c r="E9384" s="31" t="s">
        <v>67</v>
      </c>
      <c r="F9384" s="31" t="s">
        <v>9927</v>
      </c>
      <c r="H9384" s="10" t="e">
        <f>VLOOKUP(A9384,#REF!,3,FALSE)</f>
        <v>#REF!</v>
      </c>
      <c r="I9384" s="10" t="e">
        <f>VLOOKUP(A9384,#REF!,4,FALSE)</f>
        <v>#REF!</v>
      </c>
      <c r="J9384" s="31" t="s">
        <v>10472</v>
      </c>
      <c r="K9384" s="10" t="str">
        <f t="shared" si="146"/>
        <v>만년필/엠비션/148181[파버카스텔][파버카스텔]</v>
      </c>
      <c r="L9384" s="31" t="s">
        <v>39364</v>
      </c>
    </row>
    <row r="9385" spans="1:12" x14ac:dyDescent="0.15">
      <c r="A9385" s="31" t="s">
        <v>19194</v>
      </c>
      <c r="B9385" s="31" t="s">
        <v>55589</v>
      </c>
      <c r="C9385" s="32">
        <v>50000</v>
      </c>
      <c r="D9385" s="31" t="s">
        <v>111</v>
      </c>
      <c r="E9385" s="31" t="s">
        <v>67</v>
      </c>
      <c r="F9385" s="31" t="s">
        <v>9845</v>
      </c>
      <c r="H9385" s="10" t="e">
        <f>VLOOKUP(A9385,#REF!,3,FALSE)</f>
        <v>#REF!</v>
      </c>
      <c r="I9385" s="10" t="e">
        <f>VLOOKUP(A9385,#REF!,4,FALSE)</f>
        <v>#REF!</v>
      </c>
      <c r="J9385" s="31" t="s">
        <v>10472</v>
      </c>
      <c r="K9385" s="10" t="str">
        <f t="shared" si="146"/>
        <v>유성펜/단풍나무트위스트/148301[파버카스텔][파버카스텔]</v>
      </c>
      <c r="L9385" s="31" t="s">
        <v>39365</v>
      </c>
    </row>
    <row r="9386" spans="1:12" x14ac:dyDescent="0.15">
      <c r="A9386" s="31" t="s">
        <v>19195</v>
      </c>
      <c r="B9386" s="31" t="s">
        <v>55590</v>
      </c>
      <c r="C9386" s="32">
        <v>50000</v>
      </c>
      <c r="D9386" s="31" t="s">
        <v>3092</v>
      </c>
      <c r="E9386" s="31" t="s">
        <v>67</v>
      </c>
      <c r="F9386" s="31" t="s">
        <v>9845</v>
      </c>
      <c r="H9386" s="10" t="e">
        <f>VLOOKUP(A9386,#REF!,3,FALSE)</f>
        <v>#REF!</v>
      </c>
      <c r="I9386" s="10" t="e">
        <f>VLOOKUP(A9386,#REF!,4,FALSE)</f>
        <v>#REF!</v>
      </c>
      <c r="J9386" s="31" t="s">
        <v>10472</v>
      </c>
      <c r="K9386" s="10" t="str">
        <f t="shared" si="146"/>
        <v>유성펜/배나무/148361[파버카스텔][파버카스텔]</v>
      </c>
      <c r="L9386" s="31" t="s">
        <v>39366</v>
      </c>
    </row>
    <row r="9387" spans="1:12" x14ac:dyDescent="0.15">
      <c r="A9387" s="31" t="s">
        <v>19196</v>
      </c>
      <c r="B9387" s="31" t="s">
        <v>55591</v>
      </c>
      <c r="C9387" s="32">
        <v>75000</v>
      </c>
      <c r="D9387" s="31" t="s">
        <v>3093</v>
      </c>
      <c r="E9387" s="31" t="s">
        <v>67</v>
      </c>
      <c r="F9387" s="31" t="s">
        <v>9845</v>
      </c>
      <c r="H9387" s="10" t="e">
        <f>VLOOKUP(A9387,#REF!,3,FALSE)</f>
        <v>#REF!</v>
      </c>
      <c r="I9387" s="10" t="e">
        <f>VLOOKUP(A9387,#REF!,4,FALSE)</f>
        <v>#REF!</v>
      </c>
      <c r="J9387" s="31" t="s">
        <v>10472</v>
      </c>
      <c r="K9387" s="10" t="str">
        <f t="shared" si="146"/>
        <v>유성펜/크롬/우드/148381[파버카스텔][파버카스텔]</v>
      </c>
      <c r="L9387" s="31" t="s">
        <v>39367</v>
      </c>
    </row>
    <row r="9388" spans="1:12" x14ac:dyDescent="0.15">
      <c r="A9388" s="31" t="s">
        <v>19198</v>
      </c>
      <c r="B9388" s="31" t="s">
        <v>55592</v>
      </c>
      <c r="C9388" s="32">
        <v>33000</v>
      </c>
      <c r="D9388" s="31" t="s">
        <v>3111</v>
      </c>
      <c r="E9388" s="31" t="s">
        <v>67</v>
      </c>
      <c r="F9388" s="31" t="s">
        <v>9927</v>
      </c>
      <c r="H9388" s="10" t="e">
        <f>VLOOKUP(A9388,#REF!,3,FALSE)</f>
        <v>#REF!</v>
      </c>
      <c r="I9388" s="10" t="e">
        <f>VLOOKUP(A9388,#REF!,4,FALSE)</f>
        <v>#REF!</v>
      </c>
      <c r="J9388" s="31" t="s">
        <v>10472</v>
      </c>
      <c r="K9388" s="10" t="str">
        <f t="shared" si="146"/>
        <v>수성펜/베이직메탈/148461[파버카스텔][파버카스텔]</v>
      </c>
      <c r="L9388" s="31" t="s">
        <v>39369</v>
      </c>
    </row>
    <row r="9389" spans="1:12" x14ac:dyDescent="0.15">
      <c r="A9389" s="31" t="s">
        <v>19197</v>
      </c>
      <c r="B9389" s="31" t="s">
        <v>55592</v>
      </c>
      <c r="C9389" s="32">
        <v>165000</v>
      </c>
      <c r="D9389" s="31" t="s">
        <v>3111</v>
      </c>
      <c r="E9389" s="31" t="s">
        <v>68</v>
      </c>
      <c r="F9389" s="31" t="s">
        <v>9927</v>
      </c>
      <c r="H9389" s="10" t="e">
        <f>VLOOKUP(A9389,#REF!,3,FALSE)</f>
        <v>#REF!</v>
      </c>
      <c r="I9389" s="10" t="e">
        <f>VLOOKUP(A9389,#REF!,4,FALSE)</f>
        <v>#REF!</v>
      </c>
      <c r="J9389" s="31" t="s">
        <v>10472</v>
      </c>
      <c r="K9389" s="10" t="str">
        <f t="shared" si="146"/>
        <v>수성펜/베이직메탈/148461[파버카스텔][파버카스텔]</v>
      </c>
      <c r="L9389" s="31" t="s">
        <v>39368</v>
      </c>
    </row>
    <row r="9390" spans="1:12" x14ac:dyDescent="0.15">
      <c r="A9390" s="31" t="s">
        <v>19199</v>
      </c>
      <c r="B9390" s="31" t="s">
        <v>55593</v>
      </c>
      <c r="C9390" s="32">
        <v>165000</v>
      </c>
      <c r="D9390" s="31" t="s">
        <v>3112</v>
      </c>
      <c r="E9390" s="31" t="s">
        <v>68</v>
      </c>
      <c r="F9390" s="31" t="s">
        <v>9927</v>
      </c>
      <c r="H9390" s="10" t="e">
        <f>VLOOKUP(A9390,#REF!,3,FALSE)</f>
        <v>#REF!</v>
      </c>
      <c r="I9390" s="10" t="e">
        <f>VLOOKUP(A9390,#REF!,4,FALSE)</f>
        <v>#REF!</v>
      </c>
      <c r="J9390" s="31" t="s">
        <v>10472</v>
      </c>
      <c r="K9390" s="10" t="str">
        <f t="shared" si="146"/>
        <v>수성펜/베이직메탈/148462[파버카스텔][파버카스텔]</v>
      </c>
      <c r="L9390" s="31" t="s">
        <v>39370</v>
      </c>
    </row>
    <row r="9391" spans="1:12" x14ac:dyDescent="0.15">
      <c r="A9391" s="31" t="s">
        <v>19200</v>
      </c>
      <c r="B9391" s="31" t="s">
        <v>55593</v>
      </c>
      <c r="C9391" s="32">
        <v>33000</v>
      </c>
      <c r="D9391" s="31" t="s">
        <v>3112</v>
      </c>
      <c r="E9391" s="31" t="s">
        <v>67</v>
      </c>
      <c r="F9391" s="31" t="s">
        <v>9927</v>
      </c>
      <c r="H9391" s="10" t="e">
        <f>VLOOKUP(A9391,#REF!,3,FALSE)</f>
        <v>#REF!</v>
      </c>
      <c r="I9391" s="10" t="e">
        <f>VLOOKUP(A9391,#REF!,4,FALSE)</f>
        <v>#REF!</v>
      </c>
      <c r="J9391" s="31" t="s">
        <v>10472</v>
      </c>
      <c r="K9391" s="10" t="str">
        <f t="shared" si="146"/>
        <v>수성펜/베이직메탈/148462[파버카스텔][파버카스텔]</v>
      </c>
      <c r="L9391" s="31" t="s">
        <v>39371</v>
      </c>
    </row>
    <row r="9392" spans="1:12" x14ac:dyDescent="0.15">
      <c r="A9392" s="31" t="s">
        <v>19202</v>
      </c>
      <c r="B9392" s="31" t="s">
        <v>55594</v>
      </c>
      <c r="C9392" s="32">
        <v>33000</v>
      </c>
      <c r="D9392" s="31" t="s">
        <v>3111</v>
      </c>
      <c r="E9392" s="31" t="s">
        <v>67</v>
      </c>
      <c r="F9392" s="31" t="s">
        <v>9927</v>
      </c>
      <c r="H9392" s="10" t="e">
        <f>VLOOKUP(A9392,#REF!,3,FALSE)</f>
        <v>#REF!</v>
      </c>
      <c r="I9392" s="10" t="e">
        <f>VLOOKUP(A9392,#REF!,4,FALSE)</f>
        <v>#REF!</v>
      </c>
      <c r="J9392" s="31" t="s">
        <v>10472</v>
      </c>
      <c r="K9392" s="10" t="str">
        <f t="shared" si="146"/>
        <v>유성펜/베이직메탈/148471[파버카스텔][파버카스텔]</v>
      </c>
      <c r="L9392" s="31" t="s">
        <v>39373</v>
      </c>
    </row>
    <row r="9393" spans="1:12" x14ac:dyDescent="0.15">
      <c r="A9393" s="31" t="s">
        <v>19201</v>
      </c>
      <c r="B9393" s="31" t="s">
        <v>55594</v>
      </c>
      <c r="C9393" s="32">
        <v>165000</v>
      </c>
      <c r="D9393" s="31" t="s">
        <v>3111</v>
      </c>
      <c r="E9393" s="31" t="s">
        <v>68</v>
      </c>
      <c r="F9393" s="31" t="s">
        <v>9927</v>
      </c>
      <c r="H9393" s="10" t="e">
        <f>VLOOKUP(A9393,#REF!,3,FALSE)</f>
        <v>#REF!</v>
      </c>
      <c r="I9393" s="10" t="e">
        <f>VLOOKUP(A9393,#REF!,4,FALSE)</f>
        <v>#REF!</v>
      </c>
      <c r="J9393" s="31" t="s">
        <v>10472</v>
      </c>
      <c r="K9393" s="10" t="str">
        <f t="shared" si="146"/>
        <v>유성펜/베이직메탈/148471[파버카스텔][파버카스텔]</v>
      </c>
      <c r="L9393" s="31" t="s">
        <v>39372</v>
      </c>
    </row>
    <row r="9394" spans="1:12" x14ac:dyDescent="0.15">
      <c r="A9394" s="31" t="s">
        <v>19204</v>
      </c>
      <c r="B9394" s="31" t="s">
        <v>55595</v>
      </c>
      <c r="C9394" s="32">
        <v>165000</v>
      </c>
      <c r="D9394" s="31" t="s">
        <v>3112</v>
      </c>
      <c r="E9394" s="31" t="s">
        <v>68</v>
      </c>
      <c r="F9394" s="31" t="s">
        <v>9927</v>
      </c>
      <c r="H9394" s="10" t="e">
        <f>VLOOKUP(A9394,#REF!,3,FALSE)</f>
        <v>#REF!</v>
      </c>
      <c r="I9394" s="10" t="e">
        <f>VLOOKUP(A9394,#REF!,4,FALSE)</f>
        <v>#REF!</v>
      </c>
      <c r="J9394" s="31" t="s">
        <v>10472</v>
      </c>
      <c r="K9394" s="10" t="str">
        <f t="shared" si="146"/>
        <v>유성펜/베이직메탈/148472[파버카스텔][파버카스텔]</v>
      </c>
      <c r="L9394" s="31" t="s">
        <v>39375</v>
      </c>
    </row>
    <row r="9395" spans="1:12" x14ac:dyDescent="0.15">
      <c r="A9395" s="31" t="s">
        <v>19203</v>
      </c>
      <c r="B9395" s="31" t="s">
        <v>55595</v>
      </c>
      <c r="C9395" s="32">
        <v>33000</v>
      </c>
      <c r="D9395" s="31" t="s">
        <v>3112</v>
      </c>
      <c r="E9395" s="31" t="s">
        <v>67</v>
      </c>
      <c r="F9395" s="31" t="s">
        <v>9927</v>
      </c>
      <c r="H9395" s="10" t="e">
        <f>VLOOKUP(A9395,#REF!,3,FALSE)</f>
        <v>#REF!</v>
      </c>
      <c r="I9395" s="10" t="e">
        <f>VLOOKUP(A9395,#REF!,4,FALSE)</f>
        <v>#REF!</v>
      </c>
      <c r="J9395" s="31" t="s">
        <v>10472</v>
      </c>
      <c r="K9395" s="10" t="str">
        <f t="shared" si="146"/>
        <v>유성펜/베이직메탈/148472[파버카스텔][파버카스텔]</v>
      </c>
      <c r="L9395" s="31" t="s">
        <v>39374</v>
      </c>
    </row>
    <row r="9396" spans="1:12" x14ac:dyDescent="0.15">
      <c r="A9396" s="31" t="s">
        <v>19205</v>
      </c>
      <c r="B9396" s="31" t="s">
        <v>55596</v>
      </c>
      <c r="C9396" s="32">
        <v>50000</v>
      </c>
      <c r="D9396" s="31" t="s">
        <v>3107</v>
      </c>
      <c r="E9396" s="31" t="s">
        <v>67</v>
      </c>
      <c r="F9396" s="31" t="s">
        <v>9927</v>
      </c>
      <c r="H9396" s="10" t="e">
        <f>VLOOKUP(A9396,#REF!,3,FALSE)</f>
        <v>#REF!</v>
      </c>
      <c r="I9396" s="10" t="e">
        <f>VLOOKUP(A9396,#REF!,4,FALSE)</f>
        <v>#REF!</v>
      </c>
      <c r="J9396" s="31" t="s">
        <v>10472</v>
      </c>
      <c r="K9396" s="10" t="str">
        <f t="shared" si="146"/>
        <v>만년필/베이직매탈/148501[파버카스텔][파버카스텔]</v>
      </c>
      <c r="L9396" s="31" t="s">
        <v>39376</v>
      </c>
    </row>
    <row r="9397" spans="1:12" x14ac:dyDescent="0.15">
      <c r="A9397" s="31" t="s">
        <v>19206</v>
      </c>
      <c r="B9397" s="31" t="s">
        <v>55597</v>
      </c>
      <c r="C9397" s="32">
        <v>50000</v>
      </c>
      <c r="D9397" s="31" t="s">
        <v>3108</v>
      </c>
      <c r="E9397" s="31" t="s">
        <v>67</v>
      </c>
      <c r="F9397" s="31" t="s">
        <v>9927</v>
      </c>
      <c r="H9397" s="10" t="e">
        <f>VLOOKUP(A9397,#REF!,3,FALSE)</f>
        <v>#REF!</v>
      </c>
      <c r="I9397" s="10" t="e">
        <f>VLOOKUP(A9397,#REF!,4,FALSE)</f>
        <v>#REF!</v>
      </c>
      <c r="J9397" s="31" t="s">
        <v>10472</v>
      </c>
      <c r="K9397" s="10" t="str">
        <f t="shared" si="146"/>
        <v>만년필/베이직매탈/148521[파버카스텔][파버카스텔]</v>
      </c>
      <c r="L9397" s="31" t="s">
        <v>39377</v>
      </c>
    </row>
    <row r="9398" spans="1:12" x14ac:dyDescent="0.15">
      <c r="A9398" s="31" t="s">
        <v>19208</v>
      </c>
      <c r="B9398" s="31" t="s">
        <v>55598</v>
      </c>
      <c r="C9398" s="32">
        <v>21600</v>
      </c>
      <c r="D9398" s="31" t="s">
        <v>2863</v>
      </c>
      <c r="E9398" s="31" t="s">
        <v>2205</v>
      </c>
      <c r="F9398" s="31" t="s">
        <v>9932</v>
      </c>
      <c r="H9398" s="10" t="e">
        <f>VLOOKUP(A9398,#REF!,3,FALSE)</f>
        <v>#REF!</v>
      </c>
      <c r="I9398" s="10" t="e">
        <f>VLOOKUP(A9398,#REF!,4,FALSE)</f>
        <v>#REF!</v>
      </c>
      <c r="J9398" s="31" t="s">
        <v>10472</v>
      </c>
      <c r="K9398" s="10" t="str">
        <f t="shared" si="146"/>
        <v>연필/점보그립/111900[파버카스텔][파버카스텔]</v>
      </c>
      <c r="L9398" s="31" t="s">
        <v>39379</v>
      </c>
    </row>
    <row r="9399" spans="1:12" x14ac:dyDescent="0.15">
      <c r="A9399" s="31" t="s">
        <v>19207</v>
      </c>
      <c r="B9399" s="31" t="s">
        <v>55598</v>
      </c>
      <c r="C9399" s="32">
        <v>1800</v>
      </c>
      <c r="D9399" s="31" t="s">
        <v>2863</v>
      </c>
      <c r="E9399" s="31" t="s">
        <v>67</v>
      </c>
      <c r="F9399" s="31" t="s">
        <v>9932</v>
      </c>
      <c r="H9399" s="10" t="e">
        <f>VLOOKUP(A9399,#REF!,3,FALSE)</f>
        <v>#REF!</v>
      </c>
      <c r="I9399" s="10" t="e">
        <f>VLOOKUP(A9399,#REF!,4,FALSE)</f>
        <v>#REF!</v>
      </c>
      <c r="J9399" s="31" t="s">
        <v>10472</v>
      </c>
      <c r="K9399" s="10" t="str">
        <f t="shared" si="146"/>
        <v>연필/점보그립/111900[파버카스텔][파버카스텔]</v>
      </c>
      <c r="L9399" s="31" t="s">
        <v>39378</v>
      </c>
    </row>
    <row r="9400" spans="1:12" x14ac:dyDescent="0.15">
      <c r="A9400" s="31" t="s">
        <v>61906</v>
      </c>
      <c r="B9400" s="31" t="s">
        <v>68162</v>
      </c>
      <c r="C9400" s="32">
        <v>1200</v>
      </c>
      <c r="D9400" s="31" t="s">
        <v>2857</v>
      </c>
      <c r="E9400" s="31" t="s">
        <v>67</v>
      </c>
      <c r="F9400" s="31" t="s">
        <v>10296</v>
      </c>
      <c r="H9400" s="10" t="e">
        <f>VLOOKUP(A9400,#REF!,3,FALSE)</f>
        <v>#REF!</v>
      </c>
      <c r="I9400" s="10" t="e">
        <f>VLOOKUP(A9400,#REF!,4,FALSE)</f>
        <v>#REF!</v>
      </c>
      <c r="J9400" s="31" t="s">
        <v>10472</v>
      </c>
      <c r="K9400" s="10" t="str">
        <f t="shared" si="146"/>
        <v>연필/카스텔9000/119000[파버카스텔][파버카스텔]</v>
      </c>
      <c r="L9400" s="31" t="s">
        <v>65884</v>
      </c>
    </row>
    <row r="9401" spans="1:12" x14ac:dyDescent="0.15">
      <c r="A9401" s="31" t="s">
        <v>61907</v>
      </c>
      <c r="B9401" s="31" t="s">
        <v>68163</v>
      </c>
      <c r="C9401" s="32">
        <v>1200</v>
      </c>
      <c r="D9401" s="31" t="s">
        <v>2856</v>
      </c>
      <c r="E9401" s="31" t="s">
        <v>67</v>
      </c>
      <c r="F9401" s="31" t="s">
        <v>10296</v>
      </c>
      <c r="H9401" s="10" t="e">
        <f>VLOOKUP(A9401,#REF!,3,FALSE)</f>
        <v>#REF!</v>
      </c>
      <c r="I9401" s="10" t="e">
        <f>VLOOKUP(A9401,#REF!,4,FALSE)</f>
        <v>#REF!</v>
      </c>
      <c r="J9401" s="31" t="s">
        <v>10472</v>
      </c>
      <c r="K9401" s="10" t="str">
        <f t="shared" si="146"/>
        <v>연필/카스텔9000/119001[파버카스텔][파버카스텔]</v>
      </c>
      <c r="L9401" s="31" t="s">
        <v>65885</v>
      </c>
    </row>
    <row r="9402" spans="1:12" x14ac:dyDescent="0.15">
      <c r="A9402" s="31" t="s">
        <v>61908</v>
      </c>
      <c r="B9402" s="31" t="s">
        <v>68164</v>
      </c>
      <c r="C9402" s="32">
        <v>1200</v>
      </c>
      <c r="D9402" s="31" t="s">
        <v>2855</v>
      </c>
      <c r="E9402" s="31" t="s">
        <v>67</v>
      </c>
      <c r="F9402" s="31" t="s">
        <v>10296</v>
      </c>
      <c r="H9402" s="10" t="e">
        <f>VLOOKUP(A9402,#REF!,3,FALSE)</f>
        <v>#REF!</v>
      </c>
      <c r="I9402" s="10" t="e">
        <f>VLOOKUP(A9402,#REF!,4,FALSE)</f>
        <v>#REF!</v>
      </c>
      <c r="J9402" s="31" t="s">
        <v>10472</v>
      </c>
      <c r="K9402" s="10" t="str">
        <f t="shared" si="146"/>
        <v>연필/카스텔9000/119002[파버카스텔][파버카스텔]</v>
      </c>
      <c r="L9402" s="31" t="s">
        <v>65886</v>
      </c>
    </row>
    <row r="9403" spans="1:12" x14ac:dyDescent="0.15">
      <c r="A9403" s="31" t="s">
        <v>61909</v>
      </c>
      <c r="B9403" s="31" t="s">
        <v>68165</v>
      </c>
      <c r="C9403" s="32">
        <v>1200</v>
      </c>
      <c r="D9403" s="31" t="s">
        <v>5242</v>
      </c>
      <c r="E9403" s="31" t="s">
        <v>67</v>
      </c>
      <c r="F9403" s="31" t="s">
        <v>10296</v>
      </c>
      <c r="H9403" s="10" t="e">
        <f>VLOOKUP(A9403,#REF!,3,FALSE)</f>
        <v>#REF!</v>
      </c>
      <c r="I9403" s="10" t="e">
        <f>VLOOKUP(A9403,#REF!,4,FALSE)</f>
        <v>#REF!</v>
      </c>
      <c r="J9403" s="31" t="s">
        <v>10472</v>
      </c>
      <c r="K9403" s="10" t="str">
        <f t="shared" si="146"/>
        <v>연필/카스텔9000/119003[파버카스텔][파버카스텔]</v>
      </c>
      <c r="L9403" s="31" t="s">
        <v>65887</v>
      </c>
    </row>
    <row r="9404" spans="1:12" x14ac:dyDescent="0.15">
      <c r="A9404" s="31" t="s">
        <v>61910</v>
      </c>
      <c r="B9404" s="31" t="s">
        <v>68166</v>
      </c>
      <c r="C9404" s="32">
        <v>1200</v>
      </c>
      <c r="D9404" s="31" t="s">
        <v>2858</v>
      </c>
      <c r="E9404" s="31" t="s">
        <v>67</v>
      </c>
      <c r="F9404" s="31" t="s">
        <v>10296</v>
      </c>
      <c r="H9404" s="10" t="e">
        <f>VLOOKUP(A9404,#REF!,3,FALSE)</f>
        <v>#REF!</v>
      </c>
      <c r="I9404" s="10" t="e">
        <f>VLOOKUP(A9404,#REF!,4,FALSE)</f>
        <v>#REF!</v>
      </c>
      <c r="J9404" s="31" t="s">
        <v>10472</v>
      </c>
      <c r="K9404" s="10" t="str">
        <f t="shared" si="146"/>
        <v>연필/카스텔9000/119004[파버카스텔][파버카스텔]</v>
      </c>
      <c r="L9404" s="31" t="s">
        <v>65888</v>
      </c>
    </row>
    <row r="9405" spans="1:12" x14ac:dyDescent="0.15">
      <c r="A9405" s="31" t="s">
        <v>61911</v>
      </c>
      <c r="B9405" s="31" t="s">
        <v>68167</v>
      </c>
      <c r="C9405" s="32">
        <v>1200</v>
      </c>
      <c r="D9405" s="31" t="s">
        <v>5244</v>
      </c>
      <c r="E9405" s="31" t="s">
        <v>67</v>
      </c>
      <c r="F9405" s="31" t="s">
        <v>10296</v>
      </c>
      <c r="H9405" s="10" t="e">
        <f>VLOOKUP(A9405,#REF!,3,FALSE)</f>
        <v>#REF!</v>
      </c>
      <c r="I9405" s="10" t="e">
        <f>VLOOKUP(A9405,#REF!,4,FALSE)</f>
        <v>#REF!</v>
      </c>
      <c r="J9405" s="31" t="s">
        <v>10472</v>
      </c>
      <c r="K9405" s="10" t="str">
        <f t="shared" si="146"/>
        <v>연필/카스텔9000/119005[파버카스텔][파버카스텔]</v>
      </c>
      <c r="L9405" s="31" t="s">
        <v>65889</v>
      </c>
    </row>
    <row r="9406" spans="1:12" x14ac:dyDescent="0.15">
      <c r="A9406" s="31" t="s">
        <v>61912</v>
      </c>
      <c r="B9406" s="31" t="s">
        <v>68168</v>
      </c>
      <c r="C9406" s="32">
        <v>1200</v>
      </c>
      <c r="D9406" s="31" t="s">
        <v>5246</v>
      </c>
      <c r="E9406" s="31" t="s">
        <v>67</v>
      </c>
      <c r="F9406" s="31" t="s">
        <v>10296</v>
      </c>
      <c r="H9406" s="10" t="e">
        <f>VLOOKUP(A9406,#REF!,3,FALSE)</f>
        <v>#REF!</v>
      </c>
      <c r="I9406" s="10" t="e">
        <f>VLOOKUP(A9406,#REF!,4,FALSE)</f>
        <v>#REF!</v>
      </c>
      <c r="J9406" s="31" t="s">
        <v>10472</v>
      </c>
      <c r="K9406" s="10" t="str">
        <f t="shared" si="146"/>
        <v>연필/카스텔9000/119006[파버카스텔][파버카스텔]</v>
      </c>
      <c r="L9406" s="31" t="s">
        <v>65890</v>
      </c>
    </row>
    <row r="9407" spans="1:12" x14ac:dyDescent="0.15">
      <c r="A9407" s="31" t="s">
        <v>61913</v>
      </c>
      <c r="B9407" s="31" t="s">
        <v>68169</v>
      </c>
      <c r="C9407" s="32">
        <v>1200</v>
      </c>
      <c r="D9407" s="31" t="s">
        <v>64316</v>
      </c>
      <c r="E9407" s="31" t="s">
        <v>67</v>
      </c>
      <c r="F9407" s="31" t="s">
        <v>10296</v>
      </c>
      <c r="H9407" s="10" t="e">
        <f>VLOOKUP(A9407,#REF!,3,FALSE)</f>
        <v>#REF!</v>
      </c>
      <c r="I9407" s="10" t="e">
        <f>VLOOKUP(A9407,#REF!,4,FALSE)</f>
        <v>#REF!</v>
      </c>
      <c r="J9407" s="31" t="s">
        <v>10472</v>
      </c>
      <c r="K9407" s="10" t="str">
        <f t="shared" si="146"/>
        <v>연필/카스텔9000/119007[파버카스텔][파버카스텔]</v>
      </c>
      <c r="L9407" s="31" t="s">
        <v>65891</v>
      </c>
    </row>
    <row r="9408" spans="1:12" x14ac:dyDescent="0.15">
      <c r="A9408" s="31" t="s">
        <v>61914</v>
      </c>
      <c r="B9408" s="31" t="s">
        <v>68170</v>
      </c>
      <c r="C9408" s="32">
        <v>1200</v>
      </c>
      <c r="D9408" s="31" t="s">
        <v>64317</v>
      </c>
      <c r="E9408" s="31" t="s">
        <v>67</v>
      </c>
      <c r="F9408" s="31" t="s">
        <v>10296</v>
      </c>
      <c r="H9408" s="10" t="e">
        <f>VLOOKUP(A9408,#REF!,3,FALSE)</f>
        <v>#REF!</v>
      </c>
      <c r="I9408" s="10" t="e">
        <f>VLOOKUP(A9408,#REF!,4,FALSE)</f>
        <v>#REF!</v>
      </c>
      <c r="J9408" s="31" t="s">
        <v>10472</v>
      </c>
      <c r="K9408" s="10" t="str">
        <f t="shared" si="146"/>
        <v>연필/카스텔9000/119008[파버카스텔][파버카스텔]</v>
      </c>
      <c r="L9408" s="31" t="s">
        <v>65892</v>
      </c>
    </row>
    <row r="9409" spans="1:12" x14ac:dyDescent="0.15">
      <c r="A9409" s="31" t="s">
        <v>61915</v>
      </c>
      <c r="B9409" s="31" t="s">
        <v>68171</v>
      </c>
      <c r="C9409" s="32">
        <v>1200</v>
      </c>
      <c r="D9409" s="31" t="s">
        <v>3117</v>
      </c>
      <c r="E9409" s="31" t="s">
        <v>67</v>
      </c>
      <c r="F9409" s="31" t="s">
        <v>10296</v>
      </c>
      <c r="H9409" s="10" t="e">
        <f>VLOOKUP(A9409,#REF!,3,FALSE)</f>
        <v>#REF!</v>
      </c>
      <c r="I9409" s="10" t="e">
        <f>VLOOKUP(A9409,#REF!,4,FALSE)</f>
        <v>#REF!</v>
      </c>
      <c r="J9409" s="31" t="s">
        <v>10472</v>
      </c>
      <c r="K9409" s="10" t="str">
        <f t="shared" si="146"/>
        <v>연필/카스텔9000/119010[파버카스텔][파버카스텔]</v>
      </c>
      <c r="L9409" s="31" t="s">
        <v>65893</v>
      </c>
    </row>
    <row r="9410" spans="1:12" x14ac:dyDescent="0.15">
      <c r="A9410" s="31" t="s">
        <v>61916</v>
      </c>
      <c r="B9410" s="31" t="s">
        <v>68172</v>
      </c>
      <c r="C9410" s="32">
        <v>1200</v>
      </c>
      <c r="D9410" s="31" t="s">
        <v>2860</v>
      </c>
      <c r="E9410" s="31" t="s">
        <v>67</v>
      </c>
      <c r="F9410" s="31" t="s">
        <v>10296</v>
      </c>
      <c r="H9410" s="10" t="e">
        <f>VLOOKUP(A9410,#REF!,3,FALSE)</f>
        <v>#REF!</v>
      </c>
      <c r="I9410" s="10" t="e">
        <f>VLOOKUP(A9410,#REF!,4,FALSE)</f>
        <v>#REF!</v>
      </c>
      <c r="J9410" s="31" t="s">
        <v>10472</v>
      </c>
      <c r="K9410" s="10" t="str">
        <f t="shared" si="146"/>
        <v>연필/카스텔9000/119011[파버카스텔][파버카스텔]</v>
      </c>
      <c r="L9410" s="31" t="s">
        <v>65894</v>
      </c>
    </row>
    <row r="9411" spans="1:12" x14ac:dyDescent="0.15">
      <c r="A9411" s="31" t="s">
        <v>61917</v>
      </c>
      <c r="B9411" s="31" t="s">
        <v>68173</v>
      </c>
      <c r="C9411" s="32">
        <v>1200</v>
      </c>
      <c r="D9411" s="31" t="s">
        <v>5241</v>
      </c>
      <c r="E9411" s="31" t="s">
        <v>67</v>
      </c>
      <c r="F9411" s="31" t="s">
        <v>10296</v>
      </c>
      <c r="H9411" s="10" t="e">
        <f>VLOOKUP(A9411,#REF!,3,FALSE)</f>
        <v>#REF!</v>
      </c>
      <c r="I9411" s="10" t="e">
        <f>VLOOKUP(A9411,#REF!,4,FALSE)</f>
        <v>#REF!</v>
      </c>
      <c r="J9411" s="31" t="s">
        <v>10472</v>
      </c>
      <c r="K9411" s="10" t="str">
        <f t="shared" ref="K9411:K9474" si="147">IF(J9411="",B9411,B9411&amp;"["&amp;J9411&amp;"]")</f>
        <v>연필/카스텔9000/119012[파버카스텔][파버카스텔]</v>
      </c>
      <c r="L9411" s="31" t="s">
        <v>65895</v>
      </c>
    </row>
    <row r="9412" spans="1:12" x14ac:dyDescent="0.15">
      <c r="A9412" s="31" t="s">
        <v>61918</v>
      </c>
      <c r="B9412" s="31" t="s">
        <v>68174</v>
      </c>
      <c r="C9412" s="32">
        <v>1200</v>
      </c>
      <c r="D9412" s="31" t="s">
        <v>2859</v>
      </c>
      <c r="E9412" s="31" t="s">
        <v>67</v>
      </c>
      <c r="F9412" s="31" t="s">
        <v>10296</v>
      </c>
      <c r="H9412" s="10" t="e">
        <f>VLOOKUP(A9412,#REF!,3,FALSE)</f>
        <v>#REF!</v>
      </c>
      <c r="I9412" s="10" t="e">
        <f>VLOOKUP(A9412,#REF!,4,FALSE)</f>
        <v>#REF!</v>
      </c>
      <c r="J9412" s="31" t="s">
        <v>10472</v>
      </c>
      <c r="K9412" s="10" t="str">
        <f t="shared" si="147"/>
        <v>연필/카스텔9000/119013[파버카스텔][파버카스텔]</v>
      </c>
      <c r="L9412" s="31" t="s">
        <v>65896</v>
      </c>
    </row>
    <row r="9413" spans="1:12" x14ac:dyDescent="0.15">
      <c r="A9413" s="31" t="s">
        <v>19209</v>
      </c>
      <c r="B9413" s="31" t="s">
        <v>55599</v>
      </c>
      <c r="C9413" s="32">
        <v>6000</v>
      </c>
      <c r="D9413" s="31" t="s">
        <v>3091</v>
      </c>
      <c r="E9413" s="31" t="s">
        <v>68</v>
      </c>
      <c r="F9413" s="31" t="s">
        <v>9845</v>
      </c>
      <c r="H9413" s="10" t="e">
        <f>VLOOKUP(A9413,#REF!,3,FALSE)</f>
        <v>#REF!</v>
      </c>
      <c r="I9413" s="10" t="e">
        <f>VLOOKUP(A9413,#REF!,4,FALSE)</f>
        <v>#REF!</v>
      </c>
      <c r="J9413" s="31" t="s">
        <v>10472</v>
      </c>
      <c r="K9413" s="10" t="str">
        <f t="shared" si="147"/>
        <v>리필/펜슬/카스텔9000퍼펙트/119038[파버카스텔][파버카스텔]</v>
      </c>
      <c r="L9413" s="31" t="s">
        <v>39380</v>
      </c>
    </row>
    <row r="9414" spans="1:12" x14ac:dyDescent="0.15">
      <c r="A9414" s="31" t="s">
        <v>19211</v>
      </c>
      <c r="B9414" s="31" t="s">
        <v>55599</v>
      </c>
      <c r="C9414" s="32">
        <v>24000</v>
      </c>
      <c r="D9414" s="31" t="s">
        <v>3091</v>
      </c>
      <c r="E9414" s="31" t="s">
        <v>2205</v>
      </c>
      <c r="F9414" s="31" t="s">
        <v>9845</v>
      </c>
      <c r="H9414" s="10" t="e">
        <f>VLOOKUP(A9414,#REF!,3,FALSE)</f>
        <v>#REF!</v>
      </c>
      <c r="I9414" s="10" t="e">
        <f>VLOOKUP(A9414,#REF!,4,FALSE)</f>
        <v>#REF!</v>
      </c>
      <c r="J9414" s="31" t="s">
        <v>10472</v>
      </c>
      <c r="K9414" s="10" t="str">
        <f t="shared" si="147"/>
        <v>리필/펜슬/카스텔9000퍼펙트/119038[파버카스텔][파버카스텔]</v>
      </c>
      <c r="L9414" s="31" t="s">
        <v>39382</v>
      </c>
    </row>
    <row r="9415" spans="1:12" x14ac:dyDescent="0.15">
      <c r="A9415" s="31" t="s">
        <v>19210</v>
      </c>
      <c r="B9415" s="31" t="s">
        <v>55599</v>
      </c>
      <c r="C9415" s="32">
        <v>2000</v>
      </c>
      <c r="D9415" s="31" t="s">
        <v>3091</v>
      </c>
      <c r="E9415" s="31" t="s">
        <v>67</v>
      </c>
      <c r="F9415" s="31" t="s">
        <v>9845</v>
      </c>
      <c r="H9415" s="10" t="e">
        <f>VLOOKUP(A9415,#REF!,3,FALSE)</f>
        <v>#REF!</v>
      </c>
      <c r="I9415" s="10" t="e">
        <f>VLOOKUP(A9415,#REF!,4,FALSE)</f>
        <v>#REF!</v>
      </c>
      <c r="J9415" s="31" t="s">
        <v>10472</v>
      </c>
      <c r="K9415" s="10" t="str">
        <f t="shared" si="147"/>
        <v>리필/펜슬/카스텔9000퍼펙트/119038[파버카스텔][파버카스텔]</v>
      </c>
      <c r="L9415" s="31" t="s">
        <v>39381</v>
      </c>
    </row>
    <row r="9416" spans="1:12" x14ac:dyDescent="0.15">
      <c r="A9416" s="31" t="s">
        <v>19212</v>
      </c>
      <c r="B9416" s="31" t="s">
        <v>55600</v>
      </c>
      <c r="C9416" s="32">
        <v>17000</v>
      </c>
      <c r="D9416" s="31" t="s">
        <v>5544</v>
      </c>
      <c r="E9416" s="31" t="s">
        <v>81</v>
      </c>
      <c r="F9416" s="31" t="s">
        <v>65019</v>
      </c>
      <c r="H9416" s="10" t="e">
        <f>VLOOKUP(A9416,#REF!,3,FALSE)</f>
        <v>#REF!</v>
      </c>
      <c r="I9416" s="10" t="e">
        <f>VLOOKUP(A9416,#REF!,4,FALSE)</f>
        <v>#REF!</v>
      </c>
      <c r="J9416" s="31" t="s">
        <v>10472</v>
      </c>
      <c r="K9416" s="10" t="str">
        <f t="shared" si="147"/>
        <v>연필/카스텔9000세트/119065[파버카스텔][파버카스텔]</v>
      </c>
      <c r="L9416" s="31" t="s">
        <v>39383</v>
      </c>
    </row>
    <row r="9417" spans="1:12" x14ac:dyDescent="0.15">
      <c r="A9417" s="31" t="s">
        <v>19213</v>
      </c>
      <c r="B9417" s="31" t="s">
        <v>55601</v>
      </c>
      <c r="C9417" s="32">
        <v>6000</v>
      </c>
      <c r="D9417" s="31" t="s">
        <v>2575</v>
      </c>
      <c r="E9417" s="31" t="s">
        <v>67</v>
      </c>
      <c r="F9417" s="31" t="s">
        <v>9997</v>
      </c>
      <c r="H9417" s="10" t="e">
        <f>VLOOKUP(A9417,#REF!,3,FALSE)</f>
        <v>#REF!</v>
      </c>
      <c r="I9417" s="10" t="e">
        <f>VLOOKUP(A9417,#REF!,4,FALSE)</f>
        <v>#REF!</v>
      </c>
      <c r="J9417" s="31" t="s">
        <v>10472</v>
      </c>
      <c r="K9417" s="10" t="str">
        <f t="shared" si="147"/>
        <v>유성리필심/148740[파버카스텔][파버카스텔]</v>
      </c>
      <c r="L9417" s="31" t="s">
        <v>39384</v>
      </c>
    </row>
    <row r="9418" spans="1:12" x14ac:dyDescent="0.15">
      <c r="A9418" s="31" t="s">
        <v>19214</v>
      </c>
      <c r="B9418" s="31" t="s">
        <v>55602</v>
      </c>
      <c r="C9418" s="32">
        <v>6000</v>
      </c>
      <c r="D9418" s="31" t="s">
        <v>2576</v>
      </c>
      <c r="E9418" s="31" t="s">
        <v>67</v>
      </c>
      <c r="F9418" s="31" t="s">
        <v>9997</v>
      </c>
      <c r="H9418" s="10" t="e">
        <f>VLOOKUP(A9418,#REF!,3,FALSE)</f>
        <v>#REF!</v>
      </c>
      <c r="I9418" s="10" t="e">
        <f>VLOOKUP(A9418,#REF!,4,FALSE)</f>
        <v>#REF!</v>
      </c>
      <c r="J9418" s="31" t="s">
        <v>10472</v>
      </c>
      <c r="K9418" s="10" t="str">
        <f t="shared" si="147"/>
        <v>유성리필심/148741[파버카스텔][파버카스텔]</v>
      </c>
      <c r="L9418" s="31" t="s">
        <v>39385</v>
      </c>
    </row>
    <row r="9419" spans="1:12" x14ac:dyDescent="0.15">
      <c r="A9419" s="31" t="s">
        <v>19216</v>
      </c>
      <c r="B9419" s="31" t="s">
        <v>55603</v>
      </c>
      <c r="C9419" s="32">
        <v>500</v>
      </c>
      <c r="D9419" s="31" t="s">
        <v>2857</v>
      </c>
      <c r="E9419" s="31" t="s">
        <v>67</v>
      </c>
      <c r="F9419" s="31" t="s">
        <v>9888</v>
      </c>
      <c r="H9419" s="10" t="e">
        <f>VLOOKUP(A9419,#REF!,3,FALSE)</f>
        <v>#REF!</v>
      </c>
      <c r="I9419" s="10" t="e">
        <f>VLOOKUP(A9419,#REF!,4,FALSE)</f>
        <v>#REF!</v>
      </c>
      <c r="J9419" s="31" t="s">
        <v>10472</v>
      </c>
      <c r="K9419" s="10" t="str">
        <f t="shared" si="147"/>
        <v>연필/골드파버/112500[파버카스텔][파버카스텔]</v>
      </c>
      <c r="L9419" s="31" t="s">
        <v>39387</v>
      </c>
    </row>
    <row r="9420" spans="1:12" x14ac:dyDescent="0.15">
      <c r="A9420" s="31" t="s">
        <v>19215</v>
      </c>
      <c r="B9420" s="31" t="s">
        <v>55603</v>
      </c>
      <c r="C9420" s="32">
        <v>6000</v>
      </c>
      <c r="D9420" s="31" t="s">
        <v>2857</v>
      </c>
      <c r="E9420" s="31" t="s">
        <v>2205</v>
      </c>
      <c r="F9420" s="31" t="s">
        <v>9888</v>
      </c>
      <c r="H9420" s="10" t="e">
        <f>VLOOKUP(A9420,#REF!,3,FALSE)</f>
        <v>#REF!</v>
      </c>
      <c r="I9420" s="10" t="e">
        <f>VLOOKUP(A9420,#REF!,4,FALSE)</f>
        <v>#REF!</v>
      </c>
      <c r="J9420" s="31" t="s">
        <v>10472</v>
      </c>
      <c r="K9420" s="10" t="str">
        <f t="shared" si="147"/>
        <v>연필/골드파버/112500[파버카스텔][파버카스텔]</v>
      </c>
      <c r="L9420" s="31" t="s">
        <v>39386</v>
      </c>
    </row>
    <row r="9421" spans="1:12" x14ac:dyDescent="0.15">
      <c r="A9421" s="31" t="s">
        <v>19217</v>
      </c>
      <c r="B9421" s="31" t="s">
        <v>55604</v>
      </c>
      <c r="C9421" s="32">
        <v>500</v>
      </c>
      <c r="D9421" s="31" t="s">
        <v>2856</v>
      </c>
      <c r="E9421" s="31" t="s">
        <v>67</v>
      </c>
      <c r="F9421" s="31" t="s">
        <v>9888</v>
      </c>
      <c r="H9421" s="10" t="e">
        <f>VLOOKUP(A9421,#REF!,3,FALSE)</f>
        <v>#REF!</v>
      </c>
      <c r="I9421" s="10" t="e">
        <f>VLOOKUP(A9421,#REF!,4,FALSE)</f>
        <v>#REF!</v>
      </c>
      <c r="J9421" s="31" t="s">
        <v>10472</v>
      </c>
      <c r="K9421" s="10" t="str">
        <f t="shared" si="147"/>
        <v>연필/골드파버/112501[파버카스텔][파버카스텔]</v>
      </c>
      <c r="L9421" s="31" t="s">
        <v>39388</v>
      </c>
    </row>
    <row r="9422" spans="1:12" x14ac:dyDescent="0.15">
      <c r="A9422" s="31" t="s">
        <v>19218</v>
      </c>
      <c r="B9422" s="31" t="s">
        <v>55604</v>
      </c>
      <c r="C9422" s="32">
        <v>6000</v>
      </c>
      <c r="D9422" s="31" t="s">
        <v>2856</v>
      </c>
      <c r="E9422" s="31" t="s">
        <v>2205</v>
      </c>
      <c r="F9422" s="31" t="s">
        <v>9888</v>
      </c>
      <c r="H9422" s="10" t="e">
        <f>VLOOKUP(A9422,#REF!,3,FALSE)</f>
        <v>#REF!</v>
      </c>
      <c r="I9422" s="10" t="e">
        <f>VLOOKUP(A9422,#REF!,4,FALSE)</f>
        <v>#REF!</v>
      </c>
      <c r="J9422" s="31" t="s">
        <v>10472</v>
      </c>
      <c r="K9422" s="10" t="str">
        <f t="shared" si="147"/>
        <v>연필/골드파버/112501[파버카스텔][파버카스텔]</v>
      </c>
      <c r="L9422" s="31" t="s">
        <v>39389</v>
      </c>
    </row>
    <row r="9423" spans="1:12" x14ac:dyDescent="0.15">
      <c r="A9423" s="31" t="s">
        <v>19219</v>
      </c>
      <c r="B9423" s="31" t="s">
        <v>55605</v>
      </c>
      <c r="C9423" s="32">
        <v>4800</v>
      </c>
      <c r="D9423" s="31" t="s">
        <v>2857</v>
      </c>
      <c r="E9423" s="31" t="s">
        <v>2205</v>
      </c>
      <c r="F9423" s="31" t="s">
        <v>9888</v>
      </c>
      <c r="H9423" s="10" t="e">
        <f>VLOOKUP(A9423,#REF!,3,FALSE)</f>
        <v>#REF!</v>
      </c>
      <c r="I9423" s="10" t="e">
        <f>VLOOKUP(A9423,#REF!,4,FALSE)</f>
        <v>#REF!</v>
      </c>
      <c r="J9423" s="31" t="s">
        <v>10472</v>
      </c>
      <c r="K9423" s="10" t="str">
        <f t="shared" si="147"/>
        <v>연필/보난자/112900[파버카스텔][파버카스텔]</v>
      </c>
      <c r="L9423" s="31" t="s">
        <v>39390</v>
      </c>
    </row>
    <row r="9424" spans="1:12" x14ac:dyDescent="0.15">
      <c r="A9424" s="31" t="s">
        <v>19220</v>
      </c>
      <c r="B9424" s="31" t="s">
        <v>55605</v>
      </c>
      <c r="C9424" s="32">
        <v>400</v>
      </c>
      <c r="D9424" s="31" t="s">
        <v>2857</v>
      </c>
      <c r="E9424" s="31" t="s">
        <v>67</v>
      </c>
      <c r="F9424" s="31" t="s">
        <v>9888</v>
      </c>
      <c r="H9424" s="10" t="e">
        <f>VLOOKUP(A9424,#REF!,3,FALSE)</f>
        <v>#REF!</v>
      </c>
      <c r="I9424" s="10" t="e">
        <f>VLOOKUP(A9424,#REF!,4,FALSE)</f>
        <v>#REF!</v>
      </c>
      <c r="J9424" s="31" t="s">
        <v>10472</v>
      </c>
      <c r="K9424" s="10" t="str">
        <f t="shared" si="147"/>
        <v>연필/보난자/112900[파버카스텔][파버카스텔]</v>
      </c>
      <c r="L9424" s="31" t="s">
        <v>39391</v>
      </c>
    </row>
    <row r="9425" spans="1:12" x14ac:dyDescent="0.15">
      <c r="A9425" s="31" t="s">
        <v>19221</v>
      </c>
      <c r="B9425" s="31" t="s">
        <v>55606</v>
      </c>
      <c r="C9425" s="32">
        <v>4800</v>
      </c>
      <c r="D9425" s="31" t="s">
        <v>2856</v>
      </c>
      <c r="E9425" s="31" t="s">
        <v>2205</v>
      </c>
      <c r="F9425" s="31" t="s">
        <v>9888</v>
      </c>
      <c r="H9425" s="10" t="e">
        <f>VLOOKUP(A9425,#REF!,3,FALSE)</f>
        <v>#REF!</v>
      </c>
      <c r="I9425" s="10" t="e">
        <f>VLOOKUP(A9425,#REF!,4,FALSE)</f>
        <v>#REF!</v>
      </c>
      <c r="J9425" s="31" t="s">
        <v>10472</v>
      </c>
      <c r="K9425" s="10" t="str">
        <f t="shared" si="147"/>
        <v>연필/보난자/112901[파버카스텔][파버카스텔]</v>
      </c>
      <c r="L9425" s="31" t="s">
        <v>39392</v>
      </c>
    </row>
    <row r="9426" spans="1:12" x14ac:dyDescent="0.15">
      <c r="A9426" s="31" t="s">
        <v>19222</v>
      </c>
      <c r="B9426" s="31" t="s">
        <v>55606</v>
      </c>
      <c r="C9426" s="32">
        <v>400</v>
      </c>
      <c r="D9426" s="31" t="s">
        <v>2856</v>
      </c>
      <c r="E9426" s="31" t="s">
        <v>67</v>
      </c>
      <c r="F9426" s="31" t="s">
        <v>9888</v>
      </c>
      <c r="H9426" s="10" t="e">
        <f>VLOOKUP(A9426,#REF!,3,FALSE)</f>
        <v>#REF!</v>
      </c>
      <c r="I9426" s="10" t="e">
        <f>VLOOKUP(A9426,#REF!,4,FALSE)</f>
        <v>#REF!</v>
      </c>
      <c r="J9426" s="31" t="s">
        <v>10472</v>
      </c>
      <c r="K9426" s="10" t="str">
        <f t="shared" si="147"/>
        <v>연필/보난자/112901[파버카스텔][파버카스텔]</v>
      </c>
      <c r="L9426" s="31" t="s">
        <v>39393</v>
      </c>
    </row>
    <row r="9427" spans="1:12" x14ac:dyDescent="0.15">
      <c r="A9427" s="31" t="s">
        <v>19223</v>
      </c>
      <c r="B9427" s="31" t="s">
        <v>55608</v>
      </c>
      <c r="C9427" s="32">
        <v>420000</v>
      </c>
      <c r="D9427" s="31" t="s">
        <v>3075</v>
      </c>
      <c r="E9427" s="31" t="s">
        <v>67</v>
      </c>
      <c r="F9427" s="31" t="s">
        <v>65014</v>
      </c>
      <c r="H9427" s="10" t="e">
        <f>VLOOKUP(A9427,#REF!,3,FALSE)</f>
        <v>#REF!</v>
      </c>
      <c r="I9427" s="10" t="e">
        <f>VLOOKUP(A9427,#REF!,4,FALSE)</f>
        <v>#REF!</v>
      </c>
      <c r="J9427" s="31" t="s">
        <v>10475</v>
      </c>
      <c r="K9427" s="10" t="str">
        <f t="shared" si="147"/>
        <v>샤프/퍼남부코/135530[그라폰][그라폰]</v>
      </c>
      <c r="L9427" s="31" t="s">
        <v>39394</v>
      </c>
    </row>
    <row r="9428" spans="1:12" x14ac:dyDescent="0.15">
      <c r="A9428" s="31" t="s">
        <v>19224</v>
      </c>
      <c r="B9428" s="31" t="s">
        <v>55609</v>
      </c>
      <c r="C9428" s="32">
        <v>420000</v>
      </c>
      <c r="D9428" s="31" t="s">
        <v>3074</v>
      </c>
      <c r="E9428" s="31" t="s">
        <v>67</v>
      </c>
      <c r="F9428" s="31" t="s">
        <v>65014</v>
      </c>
      <c r="H9428" s="10" t="e">
        <f>VLOOKUP(A9428,#REF!,3,FALSE)</f>
        <v>#REF!</v>
      </c>
      <c r="I9428" s="10" t="e">
        <f>VLOOKUP(A9428,#REF!,4,FALSE)</f>
        <v>#REF!</v>
      </c>
      <c r="J9428" s="31" t="s">
        <v>10475</v>
      </c>
      <c r="K9428" s="10" t="str">
        <f t="shared" si="147"/>
        <v>샤프/그레나딜라/135533[그라폰][그라폰]</v>
      </c>
      <c r="L9428" s="31" t="s">
        <v>39395</v>
      </c>
    </row>
    <row r="9429" spans="1:12" x14ac:dyDescent="0.15">
      <c r="A9429" s="31" t="s">
        <v>19225</v>
      </c>
      <c r="B9429" s="31" t="s">
        <v>55610</v>
      </c>
      <c r="C9429" s="32">
        <v>130000</v>
      </c>
      <c r="D9429" s="31" t="s">
        <v>3101</v>
      </c>
      <c r="E9429" s="31" t="s">
        <v>67</v>
      </c>
      <c r="F9429" s="31" t="s">
        <v>9927</v>
      </c>
      <c r="H9429" s="10" t="e">
        <f>VLOOKUP(A9429,#REF!,3,FALSE)</f>
        <v>#REF!</v>
      </c>
      <c r="I9429" s="10" t="e">
        <f>VLOOKUP(A9429,#REF!,4,FALSE)</f>
        <v>#REF!</v>
      </c>
      <c r="J9429" s="31" t="s">
        <v>10472</v>
      </c>
      <c r="K9429" s="10" t="str">
        <f t="shared" si="147"/>
        <v>샤프/엠비션/138131[파버카스텔][파버카스텔]</v>
      </c>
      <c r="L9429" s="31" t="s">
        <v>39396</v>
      </c>
    </row>
    <row r="9430" spans="1:12" x14ac:dyDescent="0.15">
      <c r="A9430" s="31" t="s">
        <v>19226</v>
      </c>
      <c r="B9430" s="31" t="s">
        <v>55611</v>
      </c>
      <c r="C9430" s="32">
        <v>180000</v>
      </c>
      <c r="D9430" s="31" t="s">
        <v>3102</v>
      </c>
      <c r="E9430" s="31" t="s">
        <v>67</v>
      </c>
      <c r="F9430" s="31" t="s">
        <v>9927</v>
      </c>
      <c r="H9430" s="10" t="e">
        <f>VLOOKUP(A9430,#REF!,3,FALSE)</f>
        <v>#REF!</v>
      </c>
      <c r="I9430" s="10" t="e">
        <f>VLOOKUP(A9430,#REF!,4,FALSE)</f>
        <v>#REF!</v>
      </c>
      <c r="J9430" s="31" t="s">
        <v>10472</v>
      </c>
      <c r="K9430" s="10" t="str">
        <f t="shared" si="147"/>
        <v>샤프/엠비션/138150[파버카스텔][파버카스텔]</v>
      </c>
      <c r="L9430" s="31" t="s">
        <v>39397</v>
      </c>
    </row>
    <row r="9431" spans="1:12" x14ac:dyDescent="0.15">
      <c r="A9431" s="31" t="s">
        <v>19227</v>
      </c>
      <c r="B9431" s="31" t="s">
        <v>55612</v>
      </c>
      <c r="C9431" s="32">
        <v>50000</v>
      </c>
      <c r="D9431" s="31" t="s">
        <v>111</v>
      </c>
      <c r="E9431" s="31" t="s">
        <v>67</v>
      </c>
      <c r="F9431" s="31" t="s">
        <v>9845</v>
      </c>
      <c r="H9431" s="10" t="e">
        <f>VLOOKUP(A9431,#REF!,3,FALSE)</f>
        <v>#REF!</v>
      </c>
      <c r="I9431" s="10" t="e">
        <f>VLOOKUP(A9431,#REF!,4,FALSE)</f>
        <v>#REF!</v>
      </c>
      <c r="J9431" s="31" t="s">
        <v>10472</v>
      </c>
      <c r="K9431" s="10" t="str">
        <f t="shared" si="147"/>
        <v>펜슬/단풍나무/138301[파버카스텔][파버카스텔]</v>
      </c>
      <c r="L9431" s="31" t="s">
        <v>39398</v>
      </c>
    </row>
    <row r="9432" spans="1:12" x14ac:dyDescent="0.15">
      <c r="A9432" s="31" t="s">
        <v>19228</v>
      </c>
      <c r="B9432" s="31" t="s">
        <v>55613</v>
      </c>
      <c r="C9432" s="32">
        <v>75000</v>
      </c>
      <c r="D9432" s="31" t="s">
        <v>3093</v>
      </c>
      <c r="E9432" s="31" t="s">
        <v>67</v>
      </c>
      <c r="F9432" s="31" t="s">
        <v>9845</v>
      </c>
      <c r="H9432" s="10" t="e">
        <f>VLOOKUP(A9432,#REF!,3,FALSE)</f>
        <v>#REF!</v>
      </c>
      <c r="I9432" s="10" t="e">
        <f>VLOOKUP(A9432,#REF!,4,FALSE)</f>
        <v>#REF!</v>
      </c>
      <c r="J9432" s="31" t="s">
        <v>10472</v>
      </c>
      <c r="K9432" s="10" t="str">
        <f t="shared" si="147"/>
        <v>펜슬/크롬/우드/138381[파버카스텔][파버카스텔]</v>
      </c>
      <c r="L9432" s="31" t="s">
        <v>39399</v>
      </c>
    </row>
    <row r="9433" spans="1:12" x14ac:dyDescent="0.15">
      <c r="A9433" s="31" t="s">
        <v>19229</v>
      </c>
      <c r="B9433" s="31" t="s">
        <v>68162</v>
      </c>
      <c r="C9433" s="32">
        <v>14400</v>
      </c>
      <c r="D9433" s="31" t="s">
        <v>2873</v>
      </c>
      <c r="E9433" s="31" t="s">
        <v>2205</v>
      </c>
      <c r="F9433" s="31" t="s">
        <v>10296</v>
      </c>
      <c r="H9433" s="10" t="e">
        <f>VLOOKUP(A9433,#REF!,3,FALSE)</f>
        <v>#REF!</v>
      </c>
      <c r="I9433" s="10" t="e">
        <f>VLOOKUP(A9433,#REF!,4,FALSE)</f>
        <v>#REF!</v>
      </c>
      <c r="J9433" s="31" t="s">
        <v>10472</v>
      </c>
      <c r="K9433" s="10" t="str">
        <f t="shared" si="147"/>
        <v>연필/카스텔9000/119000[파버카스텔][파버카스텔]</v>
      </c>
      <c r="L9433" s="31" t="s">
        <v>39400</v>
      </c>
    </row>
    <row r="9434" spans="1:12" x14ac:dyDescent="0.15">
      <c r="A9434" s="31" t="s">
        <v>19230</v>
      </c>
      <c r="B9434" s="31" t="s">
        <v>68163</v>
      </c>
      <c r="C9434" s="32">
        <v>14400</v>
      </c>
      <c r="D9434" s="31" t="s">
        <v>2872</v>
      </c>
      <c r="E9434" s="31" t="s">
        <v>2205</v>
      </c>
      <c r="F9434" s="31" t="s">
        <v>10296</v>
      </c>
      <c r="H9434" s="10" t="e">
        <f>VLOOKUP(A9434,#REF!,3,FALSE)</f>
        <v>#REF!</v>
      </c>
      <c r="I9434" s="10" t="e">
        <f>VLOOKUP(A9434,#REF!,4,FALSE)</f>
        <v>#REF!</v>
      </c>
      <c r="J9434" s="31" t="s">
        <v>10472</v>
      </c>
      <c r="K9434" s="10" t="str">
        <f t="shared" si="147"/>
        <v>연필/카스텔9000/119001[파버카스텔][파버카스텔]</v>
      </c>
      <c r="L9434" s="31" t="s">
        <v>39401</v>
      </c>
    </row>
    <row r="9435" spans="1:12" x14ac:dyDescent="0.15">
      <c r="A9435" s="31" t="s">
        <v>19231</v>
      </c>
      <c r="B9435" s="31" t="s">
        <v>68164</v>
      </c>
      <c r="C9435" s="32">
        <v>14400</v>
      </c>
      <c r="D9435" s="31" t="s">
        <v>2871</v>
      </c>
      <c r="E9435" s="31" t="s">
        <v>2205</v>
      </c>
      <c r="F9435" s="31" t="s">
        <v>10296</v>
      </c>
      <c r="H9435" s="10" t="e">
        <f>VLOOKUP(A9435,#REF!,3,FALSE)</f>
        <v>#REF!</v>
      </c>
      <c r="I9435" s="10" t="e">
        <f>VLOOKUP(A9435,#REF!,4,FALSE)</f>
        <v>#REF!</v>
      </c>
      <c r="J9435" s="31" t="s">
        <v>10472</v>
      </c>
      <c r="K9435" s="10" t="str">
        <f t="shared" si="147"/>
        <v>연필/카스텔9000/119002[파버카스텔][파버카스텔]</v>
      </c>
      <c r="L9435" s="31" t="s">
        <v>39402</v>
      </c>
    </row>
    <row r="9436" spans="1:12" x14ac:dyDescent="0.15">
      <c r="A9436" s="31" t="s">
        <v>19232</v>
      </c>
      <c r="B9436" s="31" t="s">
        <v>68165</v>
      </c>
      <c r="C9436" s="32">
        <v>14400</v>
      </c>
      <c r="D9436" s="31" t="s">
        <v>64318</v>
      </c>
      <c r="E9436" s="31" t="s">
        <v>2205</v>
      </c>
      <c r="F9436" s="31" t="s">
        <v>10296</v>
      </c>
      <c r="H9436" s="10" t="e">
        <f>VLOOKUP(A9436,#REF!,3,FALSE)</f>
        <v>#REF!</v>
      </c>
      <c r="I9436" s="10" t="e">
        <f>VLOOKUP(A9436,#REF!,4,FALSE)</f>
        <v>#REF!</v>
      </c>
      <c r="J9436" s="31" t="s">
        <v>10472</v>
      </c>
      <c r="K9436" s="10" t="str">
        <f t="shared" si="147"/>
        <v>연필/카스텔9000/119003[파버카스텔][파버카스텔]</v>
      </c>
      <c r="L9436" s="31" t="s">
        <v>39403</v>
      </c>
    </row>
    <row r="9437" spans="1:12" x14ac:dyDescent="0.15">
      <c r="A9437" s="31" t="s">
        <v>19233</v>
      </c>
      <c r="B9437" s="31" t="s">
        <v>68166</v>
      </c>
      <c r="C9437" s="32">
        <v>14400</v>
      </c>
      <c r="D9437" s="31" t="s">
        <v>64319</v>
      </c>
      <c r="E9437" s="31" t="s">
        <v>2205</v>
      </c>
      <c r="F9437" s="31" t="s">
        <v>10296</v>
      </c>
      <c r="H9437" s="10" t="e">
        <f>VLOOKUP(A9437,#REF!,3,FALSE)</f>
        <v>#REF!</v>
      </c>
      <c r="I9437" s="10" t="e">
        <f>VLOOKUP(A9437,#REF!,4,FALSE)</f>
        <v>#REF!</v>
      </c>
      <c r="J9437" s="31" t="s">
        <v>10472</v>
      </c>
      <c r="K9437" s="10" t="str">
        <f t="shared" si="147"/>
        <v>연필/카스텔9000/119004[파버카스텔][파버카스텔]</v>
      </c>
      <c r="L9437" s="31" t="s">
        <v>39404</v>
      </c>
    </row>
    <row r="9438" spans="1:12" x14ac:dyDescent="0.15">
      <c r="A9438" s="31" t="s">
        <v>19234</v>
      </c>
      <c r="B9438" s="31" t="s">
        <v>68167</v>
      </c>
      <c r="C9438" s="32">
        <v>14400</v>
      </c>
      <c r="D9438" s="31" t="s">
        <v>64320</v>
      </c>
      <c r="E9438" s="31" t="s">
        <v>2205</v>
      </c>
      <c r="F9438" s="31" t="s">
        <v>10296</v>
      </c>
      <c r="H9438" s="10" t="e">
        <f>VLOOKUP(A9438,#REF!,3,FALSE)</f>
        <v>#REF!</v>
      </c>
      <c r="I9438" s="10" t="e">
        <f>VLOOKUP(A9438,#REF!,4,FALSE)</f>
        <v>#REF!</v>
      </c>
      <c r="J9438" s="31" t="s">
        <v>10472</v>
      </c>
      <c r="K9438" s="10" t="str">
        <f t="shared" si="147"/>
        <v>연필/카스텔9000/119005[파버카스텔][파버카스텔]</v>
      </c>
      <c r="L9438" s="31" t="s">
        <v>39405</v>
      </c>
    </row>
    <row r="9439" spans="1:12" x14ac:dyDescent="0.15">
      <c r="A9439" s="31" t="s">
        <v>19235</v>
      </c>
      <c r="B9439" s="31" t="s">
        <v>68168</v>
      </c>
      <c r="C9439" s="32">
        <v>14400</v>
      </c>
      <c r="D9439" s="31" t="s">
        <v>64321</v>
      </c>
      <c r="E9439" s="31" t="s">
        <v>2205</v>
      </c>
      <c r="F9439" s="31" t="s">
        <v>10296</v>
      </c>
      <c r="H9439" s="10" t="e">
        <f>VLOOKUP(A9439,#REF!,3,FALSE)</f>
        <v>#REF!</v>
      </c>
      <c r="I9439" s="10" t="e">
        <f>VLOOKUP(A9439,#REF!,4,FALSE)</f>
        <v>#REF!</v>
      </c>
      <c r="J9439" s="31" t="s">
        <v>10472</v>
      </c>
      <c r="K9439" s="10" t="str">
        <f t="shared" si="147"/>
        <v>연필/카스텔9000/119006[파버카스텔][파버카스텔]</v>
      </c>
      <c r="L9439" s="31" t="s">
        <v>39406</v>
      </c>
    </row>
    <row r="9440" spans="1:12" x14ac:dyDescent="0.15">
      <c r="A9440" s="31" t="s">
        <v>19236</v>
      </c>
      <c r="B9440" s="31" t="s">
        <v>68169</v>
      </c>
      <c r="C9440" s="32">
        <v>14400</v>
      </c>
      <c r="D9440" s="31" t="s">
        <v>64322</v>
      </c>
      <c r="E9440" s="31" t="s">
        <v>2205</v>
      </c>
      <c r="F9440" s="31" t="s">
        <v>10296</v>
      </c>
      <c r="H9440" s="10" t="e">
        <f>VLOOKUP(A9440,#REF!,3,FALSE)</f>
        <v>#REF!</v>
      </c>
      <c r="I9440" s="10" t="e">
        <f>VLOOKUP(A9440,#REF!,4,FALSE)</f>
        <v>#REF!</v>
      </c>
      <c r="J9440" s="31" t="s">
        <v>10472</v>
      </c>
      <c r="K9440" s="10" t="str">
        <f t="shared" si="147"/>
        <v>연필/카스텔9000/119007[파버카스텔][파버카스텔]</v>
      </c>
      <c r="L9440" s="31" t="s">
        <v>39407</v>
      </c>
    </row>
    <row r="9441" spans="1:12" x14ac:dyDescent="0.15">
      <c r="A9441" s="31" t="s">
        <v>19237</v>
      </c>
      <c r="B9441" s="31" t="s">
        <v>68170</v>
      </c>
      <c r="C9441" s="32">
        <v>14400</v>
      </c>
      <c r="D9441" s="31" t="s">
        <v>64323</v>
      </c>
      <c r="E9441" s="31" t="s">
        <v>2205</v>
      </c>
      <c r="F9441" s="31" t="s">
        <v>10296</v>
      </c>
      <c r="H9441" s="10" t="e">
        <f>VLOOKUP(A9441,#REF!,3,FALSE)</f>
        <v>#REF!</v>
      </c>
      <c r="I9441" s="10" t="e">
        <f>VLOOKUP(A9441,#REF!,4,FALSE)</f>
        <v>#REF!</v>
      </c>
      <c r="J9441" s="31" t="s">
        <v>10472</v>
      </c>
      <c r="K9441" s="10" t="str">
        <f t="shared" si="147"/>
        <v>연필/카스텔9000/119008[파버카스텔][파버카스텔]</v>
      </c>
      <c r="L9441" s="31" t="s">
        <v>39408</v>
      </c>
    </row>
    <row r="9442" spans="1:12" x14ac:dyDescent="0.15">
      <c r="A9442" s="31" t="s">
        <v>19238</v>
      </c>
      <c r="B9442" s="31" t="s">
        <v>68171</v>
      </c>
      <c r="C9442" s="32">
        <v>14400</v>
      </c>
      <c r="D9442" s="31" t="s">
        <v>64324</v>
      </c>
      <c r="E9442" s="31" t="s">
        <v>2205</v>
      </c>
      <c r="F9442" s="31" t="s">
        <v>10296</v>
      </c>
      <c r="H9442" s="10" t="e">
        <f>VLOOKUP(A9442,#REF!,3,FALSE)</f>
        <v>#REF!</v>
      </c>
      <c r="I9442" s="10" t="e">
        <f>VLOOKUP(A9442,#REF!,4,FALSE)</f>
        <v>#REF!</v>
      </c>
      <c r="J9442" s="31" t="s">
        <v>10472</v>
      </c>
      <c r="K9442" s="10" t="str">
        <f t="shared" si="147"/>
        <v>연필/카스텔9000/119010[파버카스텔][파버카스텔]</v>
      </c>
      <c r="L9442" s="31" t="s">
        <v>39409</v>
      </c>
    </row>
    <row r="9443" spans="1:12" x14ac:dyDescent="0.15">
      <c r="A9443" s="31" t="s">
        <v>19239</v>
      </c>
      <c r="B9443" s="31" t="s">
        <v>68172</v>
      </c>
      <c r="C9443" s="32">
        <v>14400</v>
      </c>
      <c r="D9443" s="31" t="s">
        <v>64325</v>
      </c>
      <c r="E9443" s="31" t="s">
        <v>2205</v>
      </c>
      <c r="F9443" s="31" t="s">
        <v>10296</v>
      </c>
      <c r="H9443" s="10" t="e">
        <f>VLOOKUP(A9443,#REF!,3,FALSE)</f>
        <v>#REF!</v>
      </c>
      <c r="I9443" s="10" t="e">
        <f>VLOOKUP(A9443,#REF!,4,FALSE)</f>
        <v>#REF!</v>
      </c>
      <c r="J9443" s="31" t="s">
        <v>10472</v>
      </c>
      <c r="K9443" s="10" t="str">
        <f t="shared" si="147"/>
        <v>연필/카스텔9000/119011[파버카스텔][파버카스텔]</v>
      </c>
      <c r="L9443" s="31" t="s">
        <v>39410</v>
      </c>
    </row>
    <row r="9444" spans="1:12" x14ac:dyDescent="0.15">
      <c r="A9444" s="31" t="s">
        <v>19240</v>
      </c>
      <c r="B9444" s="31" t="s">
        <v>68173</v>
      </c>
      <c r="C9444" s="32">
        <v>14400</v>
      </c>
      <c r="D9444" s="31" t="s">
        <v>64326</v>
      </c>
      <c r="E9444" s="31" t="s">
        <v>2205</v>
      </c>
      <c r="F9444" s="31" t="s">
        <v>10296</v>
      </c>
      <c r="H9444" s="10" t="e">
        <f>VLOOKUP(A9444,#REF!,3,FALSE)</f>
        <v>#REF!</v>
      </c>
      <c r="I9444" s="10" t="e">
        <f>VLOOKUP(A9444,#REF!,4,FALSE)</f>
        <v>#REF!</v>
      </c>
      <c r="J9444" s="31" t="s">
        <v>10472</v>
      </c>
      <c r="K9444" s="10" t="str">
        <f t="shared" si="147"/>
        <v>연필/카스텔9000/119012[파버카스텔][파버카스텔]</v>
      </c>
      <c r="L9444" s="31" t="s">
        <v>39411</v>
      </c>
    </row>
    <row r="9445" spans="1:12" x14ac:dyDescent="0.15">
      <c r="A9445" s="31" t="s">
        <v>19241</v>
      </c>
      <c r="B9445" s="31" t="s">
        <v>68174</v>
      </c>
      <c r="C9445" s="32">
        <v>14400</v>
      </c>
      <c r="D9445" s="31" t="s">
        <v>64327</v>
      </c>
      <c r="E9445" s="31" t="s">
        <v>2205</v>
      </c>
      <c r="F9445" s="31" t="s">
        <v>10296</v>
      </c>
      <c r="H9445" s="10" t="e">
        <f>VLOOKUP(A9445,#REF!,3,FALSE)</f>
        <v>#REF!</v>
      </c>
      <c r="I9445" s="10" t="e">
        <f>VLOOKUP(A9445,#REF!,4,FALSE)</f>
        <v>#REF!</v>
      </c>
      <c r="J9445" s="31" t="s">
        <v>10472</v>
      </c>
      <c r="K9445" s="10" t="str">
        <f t="shared" si="147"/>
        <v>연필/카스텔9000/119013[파버카스텔][파버카스텔]</v>
      </c>
      <c r="L9445" s="31" t="s">
        <v>39412</v>
      </c>
    </row>
    <row r="9446" spans="1:12" x14ac:dyDescent="0.15">
      <c r="A9446" s="31" t="s">
        <v>19242</v>
      </c>
      <c r="B9446" s="31" t="s">
        <v>68155</v>
      </c>
      <c r="C9446" s="32">
        <v>14400</v>
      </c>
      <c r="D9446" s="31" t="s">
        <v>64328</v>
      </c>
      <c r="E9446" s="31" t="s">
        <v>2205</v>
      </c>
      <c r="F9446" s="31" t="s">
        <v>10296</v>
      </c>
      <c r="H9446" s="10" t="e">
        <f>VLOOKUP(A9446,#REF!,3,FALSE)</f>
        <v>#REF!</v>
      </c>
      <c r="I9446" s="10" t="e">
        <f>VLOOKUP(A9446,#REF!,4,FALSE)</f>
        <v>#REF!</v>
      </c>
      <c r="J9446" s="31" t="s">
        <v>10472</v>
      </c>
      <c r="K9446" s="10" t="str">
        <f t="shared" si="147"/>
        <v>연필/카스텔9000/119014[파버카스텔][파버카스텔]</v>
      </c>
      <c r="L9446" s="31" t="s">
        <v>39413</v>
      </c>
    </row>
    <row r="9447" spans="1:12" x14ac:dyDescent="0.15">
      <c r="A9447" s="31" t="s">
        <v>19243</v>
      </c>
      <c r="B9447" s="31" t="s">
        <v>68156</v>
      </c>
      <c r="C9447" s="32">
        <v>14400</v>
      </c>
      <c r="D9447" s="31" t="s">
        <v>64329</v>
      </c>
      <c r="E9447" s="31" t="s">
        <v>2205</v>
      </c>
      <c r="F9447" s="31" t="s">
        <v>10296</v>
      </c>
      <c r="H9447" s="10" t="e">
        <f>VLOOKUP(A9447,#REF!,3,FALSE)</f>
        <v>#REF!</v>
      </c>
      <c r="I9447" s="10" t="e">
        <f>VLOOKUP(A9447,#REF!,4,FALSE)</f>
        <v>#REF!</v>
      </c>
      <c r="J9447" s="31" t="s">
        <v>10472</v>
      </c>
      <c r="K9447" s="10" t="str">
        <f t="shared" si="147"/>
        <v>연필/카스텔9000/119015[파버카스텔][파버카스텔]</v>
      </c>
      <c r="L9447" s="31" t="s">
        <v>39414</v>
      </c>
    </row>
    <row r="9448" spans="1:12" x14ac:dyDescent="0.15">
      <c r="A9448" s="31" t="s">
        <v>19244</v>
      </c>
      <c r="B9448" s="31" t="s">
        <v>68157</v>
      </c>
      <c r="C9448" s="32">
        <v>14400</v>
      </c>
      <c r="D9448" s="31" t="s">
        <v>64330</v>
      </c>
      <c r="E9448" s="31" t="s">
        <v>2205</v>
      </c>
      <c r="F9448" s="31" t="s">
        <v>10296</v>
      </c>
      <c r="H9448" s="10" t="e">
        <f>VLOOKUP(A9448,#REF!,3,FALSE)</f>
        <v>#REF!</v>
      </c>
      <c r="I9448" s="10" t="e">
        <f>VLOOKUP(A9448,#REF!,4,FALSE)</f>
        <v>#REF!</v>
      </c>
      <c r="J9448" s="31" t="s">
        <v>10472</v>
      </c>
      <c r="K9448" s="10" t="str">
        <f t="shared" si="147"/>
        <v>연필/카스텔9000/119016[파버카스텔][파버카스텔]</v>
      </c>
      <c r="L9448" s="31" t="s">
        <v>39415</v>
      </c>
    </row>
    <row r="9449" spans="1:12" x14ac:dyDescent="0.15">
      <c r="A9449" s="31" t="s">
        <v>19245</v>
      </c>
      <c r="B9449" s="31" t="s">
        <v>55614</v>
      </c>
      <c r="C9449" s="32">
        <v>33000</v>
      </c>
      <c r="D9449" s="31" t="s">
        <v>3109</v>
      </c>
      <c r="E9449" s="31" t="s">
        <v>67</v>
      </c>
      <c r="F9449" s="31" t="s">
        <v>9927</v>
      </c>
      <c r="H9449" s="10" t="e">
        <f>VLOOKUP(A9449,#REF!,3,FALSE)</f>
        <v>#REF!</v>
      </c>
      <c r="I9449" s="10" t="e">
        <f>VLOOKUP(A9449,#REF!,4,FALSE)</f>
        <v>#REF!</v>
      </c>
      <c r="J9449" s="31" t="s">
        <v>10472</v>
      </c>
      <c r="K9449" s="10" t="str">
        <f t="shared" si="147"/>
        <v>샤프/베이직메탈/138471[파버카스텔][파버카스텔]</v>
      </c>
      <c r="L9449" s="31" t="s">
        <v>39416</v>
      </c>
    </row>
    <row r="9450" spans="1:12" x14ac:dyDescent="0.15">
      <c r="A9450" s="31" t="s">
        <v>19246</v>
      </c>
      <c r="B9450" s="31" t="s">
        <v>55615</v>
      </c>
      <c r="C9450" s="32">
        <v>33000</v>
      </c>
      <c r="D9450" s="31" t="s">
        <v>3110</v>
      </c>
      <c r="E9450" s="31" t="s">
        <v>67</v>
      </c>
      <c r="F9450" s="31" t="s">
        <v>9927</v>
      </c>
      <c r="H9450" s="10" t="e">
        <f>VLOOKUP(A9450,#REF!,3,FALSE)</f>
        <v>#REF!</v>
      </c>
      <c r="I9450" s="10" t="e">
        <f>VLOOKUP(A9450,#REF!,4,FALSE)</f>
        <v>#REF!</v>
      </c>
      <c r="J9450" s="31" t="s">
        <v>10472</v>
      </c>
      <c r="K9450" s="10" t="str">
        <f t="shared" si="147"/>
        <v>샤프/베이직메탈/138472[파버카스텔][파버카스텔]</v>
      </c>
      <c r="L9450" s="31" t="s">
        <v>39417</v>
      </c>
    </row>
    <row r="9451" spans="1:12" x14ac:dyDescent="0.15">
      <c r="A9451" s="31" t="s">
        <v>19247</v>
      </c>
      <c r="B9451" s="31" t="s">
        <v>55616</v>
      </c>
      <c r="C9451" s="32">
        <v>600</v>
      </c>
      <c r="D9451" s="31" t="s">
        <v>2857</v>
      </c>
      <c r="E9451" s="31" t="s">
        <v>67</v>
      </c>
      <c r="F9451" s="31" t="s">
        <v>9888</v>
      </c>
      <c r="H9451" s="10" t="e">
        <f>VLOOKUP(A9451,#REF!,3,FALSE)</f>
        <v>#REF!</v>
      </c>
      <c r="I9451" s="10" t="e">
        <f>VLOOKUP(A9451,#REF!,4,FALSE)</f>
        <v>#REF!</v>
      </c>
      <c r="J9451" s="31" t="s">
        <v>10472</v>
      </c>
      <c r="K9451" s="10" t="str">
        <f t="shared" si="147"/>
        <v>연필/골드파버/지우개/116800[파버카스텔][파버카스텔]</v>
      </c>
      <c r="L9451" s="31" t="s">
        <v>39418</v>
      </c>
    </row>
    <row r="9452" spans="1:12" x14ac:dyDescent="0.15">
      <c r="A9452" s="31" t="s">
        <v>19248</v>
      </c>
      <c r="B9452" s="31" t="s">
        <v>55616</v>
      </c>
      <c r="C9452" s="32">
        <v>7200</v>
      </c>
      <c r="D9452" s="31" t="s">
        <v>2857</v>
      </c>
      <c r="E9452" s="31" t="s">
        <v>2205</v>
      </c>
      <c r="F9452" s="31" t="s">
        <v>9888</v>
      </c>
      <c r="H9452" s="10" t="e">
        <f>VLOOKUP(A9452,#REF!,3,FALSE)</f>
        <v>#REF!</v>
      </c>
      <c r="I9452" s="10" t="e">
        <f>VLOOKUP(A9452,#REF!,4,FALSE)</f>
        <v>#REF!</v>
      </c>
      <c r="J9452" s="31" t="s">
        <v>10472</v>
      </c>
      <c r="K9452" s="10" t="str">
        <f t="shared" si="147"/>
        <v>연필/골드파버/지우개/116800[파버카스텔][파버카스텔]</v>
      </c>
      <c r="L9452" s="31" t="s">
        <v>39419</v>
      </c>
    </row>
    <row r="9453" spans="1:12" x14ac:dyDescent="0.15">
      <c r="A9453" s="31" t="s">
        <v>19249</v>
      </c>
      <c r="B9453" s="31" t="s">
        <v>55617</v>
      </c>
      <c r="C9453" s="32">
        <v>7200</v>
      </c>
      <c r="D9453" s="31" t="s">
        <v>2856</v>
      </c>
      <c r="E9453" s="31" t="s">
        <v>2205</v>
      </c>
      <c r="F9453" s="31" t="s">
        <v>9888</v>
      </c>
      <c r="H9453" s="10" t="e">
        <f>VLOOKUP(A9453,#REF!,3,FALSE)</f>
        <v>#REF!</v>
      </c>
      <c r="I9453" s="10" t="e">
        <f>VLOOKUP(A9453,#REF!,4,FALSE)</f>
        <v>#REF!</v>
      </c>
      <c r="J9453" s="31" t="s">
        <v>10472</v>
      </c>
      <c r="K9453" s="10" t="str">
        <f t="shared" si="147"/>
        <v>연필/골드파버/지우개/116801[파버카스텔][파버카스텔]</v>
      </c>
      <c r="L9453" s="31" t="s">
        <v>39420</v>
      </c>
    </row>
    <row r="9454" spans="1:12" x14ac:dyDescent="0.15">
      <c r="A9454" s="31" t="s">
        <v>19250</v>
      </c>
      <c r="B9454" s="31" t="s">
        <v>55617</v>
      </c>
      <c r="C9454" s="32">
        <v>600</v>
      </c>
      <c r="D9454" s="31" t="s">
        <v>2856</v>
      </c>
      <c r="E9454" s="31" t="s">
        <v>67</v>
      </c>
      <c r="F9454" s="31" t="s">
        <v>9888</v>
      </c>
      <c r="H9454" s="10" t="e">
        <f>VLOOKUP(A9454,#REF!,3,FALSE)</f>
        <v>#REF!</v>
      </c>
      <c r="I9454" s="10" t="e">
        <f>VLOOKUP(A9454,#REF!,4,FALSE)</f>
        <v>#REF!</v>
      </c>
      <c r="J9454" s="31" t="s">
        <v>10472</v>
      </c>
      <c r="K9454" s="10" t="str">
        <f t="shared" si="147"/>
        <v>연필/골드파버/지우개/116801[파버카스텔][파버카스텔]</v>
      </c>
      <c r="L9454" s="31" t="s">
        <v>39421</v>
      </c>
    </row>
    <row r="9455" spans="1:12" x14ac:dyDescent="0.15">
      <c r="A9455" s="31" t="s">
        <v>19252</v>
      </c>
      <c r="B9455" s="31" t="s">
        <v>55618</v>
      </c>
      <c r="C9455" s="32">
        <v>7200</v>
      </c>
      <c r="D9455" s="31" t="s">
        <v>2855</v>
      </c>
      <c r="E9455" s="31" t="s">
        <v>2205</v>
      </c>
      <c r="F9455" s="31" t="s">
        <v>9888</v>
      </c>
      <c r="H9455" s="10" t="e">
        <f>VLOOKUP(A9455,#REF!,3,FALSE)</f>
        <v>#REF!</v>
      </c>
      <c r="I9455" s="10" t="e">
        <f>VLOOKUP(A9455,#REF!,4,FALSE)</f>
        <v>#REF!</v>
      </c>
      <c r="J9455" s="31" t="s">
        <v>10472</v>
      </c>
      <c r="K9455" s="10" t="str">
        <f t="shared" si="147"/>
        <v>연필/골드파버/지우개/116802[파버카스텔][파버카스텔]</v>
      </c>
      <c r="L9455" s="31" t="s">
        <v>39423</v>
      </c>
    </row>
    <row r="9456" spans="1:12" x14ac:dyDescent="0.15">
      <c r="A9456" s="31" t="s">
        <v>19251</v>
      </c>
      <c r="B9456" s="31" t="s">
        <v>55618</v>
      </c>
      <c r="C9456" s="32">
        <v>600</v>
      </c>
      <c r="D9456" s="31" t="s">
        <v>2855</v>
      </c>
      <c r="E9456" s="31" t="s">
        <v>67</v>
      </c>
      <c r="F9456" s="31" t="s">
        <v>9888</v>
      </c>
      <c r="H9456" s="10" t="e">
        <f>VLOOKUP(A9456,#REF!,3,FALSE)</f>
        <v>#REF!</v>
      </c>
      <c r="I9456" s="10" t="e">
        <f>VLOOKUP(A9456,#REF!,4,FALSE)</f>
        <v>#REF!</v>
      </c>
      <c r="J9456" s="31" t="s">
        <v>10472</v>
      </c>
      <c r="K9456" s="10" t="str">
        <f t="shared" si="147"/>
        <v>연필/골드파버/지우개/116802[파버카스텔][파버카스텔]</v>
      </c>
      <c r="L9456" s="31" t="s">
        <v>39422</v>
      </c>
    </row>
    <row r="9457" spans="1:12" x14ac:dyDescent="0.15">
      <c r="A9457" s="31" t="s">
        <v>19253</v>
      </c>
      <c r="B9457" s="31" t="s">
        <v>55619</v>
      </c>
      <c r="C9457" s="32">
        <v>12000</v>
      </c>
      <c r="D9457" s="31" t="s">
        <v>2862</v>
      </c>
      <c r="E9457" s="31" t="s">
        <v>2205</v>
      </c>
      <c r="F9457" s="31" t="s">
        <v>9932</v>
      </c>
      <c r="H9457" s="10" t="e">
        <f>VLOOKUP(A9457,#REF!,3,FALSE)</f>
        <v>#REF!</v>
      </c>
      <c r="I9457" s="10" t="e">
        <f>VLOOKUP(A9457,#REF!,4,FALSE)</f>
        <v>#REF!</v>
      </c>
      <c r="J9457" s="31" t="s">
        <v>10472</v>
      </c>
      <c r="K9457" s="10" t="str">
        <f t="shared" si="147"/>
        <v>연필/그립2001/117000[파버카스텔][파버카스텔]</v>
      </c>
      <c r="L9457" s="31" t="s">
        <v>39424</v>
      </c>
    </row>
    <row r="9458" spans="1:12" x14ac:dyDescent="0.15">
      <c r="A9458" s="31" t="s">
        <v>19254</v>
      </c>
      <c r="B9458" s="31" t="s">
        <v>55619</v>
      </c>
      <c r="C9458" s="32">
        <v>1000</v>
      </c>
      <c r="D9458" s="31" t="s">
        <v>2862</v>
      </c>
      <c r="E9458" s="31" t="s">
        <v>67</v>
      </c>
      <c r="F9458" s="31" t="s">
        <v>9932</v>
      </c>
      <c r="H9458" s="10" t="e">
        <f>VLOOKUP(A9458,#REF!,3,FALSE)</f>
        <v>#REF!</v>
      </c>
      <c r="I9458" s="10" t="e">
        <f>VLOOKUP(A9458,#REF!,4,FALSE)</f>
        <v>#REF!</v>
      </c>
      <c r="J9458" s="31" t="s">
        <v>10472</v>
      </c>
      <c r="K9458" s="10" t="str">
        <f t="shared" si="147"/>
        <v>연필/그립2001/117000[파버카스텔][파버카스텔]</v>
      </c>
      <c r="L9458" s="31" t="s">
        <v>39425</v>
      </c>
    </row>
    <row r="9459" spans="1:12" x14ac:dyDescent="0.15">
      <c r="A9459" s="31" t="s">
        <v>19255</v>
      </c>
      <c r="B9459" s="31" t="s">
        <v>55620</v>
      </c>
      <c r="C9459" s="32">
        <v>12000</v>
      </c>
      <c r="D9459" s="31" t="s">
        <v>2863</v>
      </c>
      <c r="E9459" s="31" t="s">
        <v>2205</v>
      </c>
      <c r="F9459" s="31" t="s">
        <v>9932</v>
      </c>
      <c r="H9459" s="10" t="e">
        <f>VLOOKUP(A9459,#REF!,3,FALSE)</f>
        <v>#REF!</v>
      </c>
      <c r="I9459" s="10" t="e">
        <f>VLOOKUP(A9459,#REF!,4,FALSE)</f>
        <v>#REF!</v>
      </c>
      <c r="J9459" s="31" t="s">
        <v>10472</v>
      </c>
      <c r="K9459" s="10" t="str">
        <f t="shared" si="147"/>
        <v>연필/그립2001/117001[파버카스텔][파버카스텔]</v>
      </c>
      <c r="L9459" s="31" t="s">
        <v>39426</v>
      </c>
    </row>
    <row r="9460" spans="1:12" x14ac:dyDescent="0.15">
      <c r="A9460" s="31" t="s">
        <v>19256</v>
      </c>
      <c r="B9460" s="31" t="s">
        <v>55620</v>
      </c>
      <c r="C9460" s="32">
        <v>1000</v>
      </c>
      <c r="D9460" s="31" t="s">
        <v>2863</v>
      </c>
      <c r="E9460" s="31" t="s">
        <v>67</v>
      </c>
      <c r="F9460" s="31" t="s">
        <v>9932</v>
      </c>
      <c r="H9460" s="10" t="e">
        <f>VLOOKUP(A9460,#REF!,3,FALSE)</f>
        <v>#REF!</v>
      </c>
      <c r="I9460" s="10" t="e">
        <f>VLOOKUP(A9460,#REF!,4,FALSE)</f>
        <v>#REF!</v>
      </c>
      <c r="J9460" s="31" t="s">
        <v>10472</v>
      </c>
      <c r="K9460" s="10" t="str">
        <f t="shared" si="147"/>
        <v>연필/그립2001/117001[파버카스텔][파버카스텔]</v>
      </c>
      <c r="L9460" s="31" t="s">
        <v>39427</v>
      </c>
    </row>
    <row r="9461" spans="1:12" x14ac:dyDescent="0.15">
      <c r="A9461" s="31" t="s">
        <v>19257</v>
      </c>
      <c r="B9461" s="31" t="s">
        <v>55621</v>
      </c>
      <c r="C9461" s="32">
        <v>12000</v>
      </c>
      <c r="D9461" s="31" t="s">
        <v>2864</v>
      </c>
      <c r="E9461" s="31" t="s">
        <v>2205</v>
      </c>
      <c r="F9461" s="31" t="s">
        <v>9932</v>
      </c>
      <c r="H9461" s="10" t="e">
        <f>VLOOKUP(A9461,#REF!,3,FALSE)</f>
        <v>#REF!</v>
      </c>
      <c r="I9461" s="10" t="e">
        <f>VLOOKUP(A9461,#REF!,4,FALSE)</f>
        <v>#REF!</v>
      </c>
      <c r="J9461" s="31" t="s">
        <v>10472</v>
      </c>
      <c r="K9461" s="10" t="str">
        <f t="shared" si="147"/>
        <v>연필/그립2001/117002[파버카스텔][파버카스텔]</v>
      </c>
      <c r="L9461" s="31" t="s">
        <v>39428</v>
      </c>
    </row>
    <row r="9462" spans="1:12" x14ac:dyDescent="0.15">
      <c r="A9462" s="31" t="s">
        <v>19258</v>
      </c>
      <c r="B9462" s="31" t="s">
        <v>55621</v>
      </c>
      <c r="C9462" s="32">
        <v>1000</v>
      </c>
      <c r="D9462" s="31" t="s">
        <v>2864</v>
      </c>
      <c r="E9462" s="31" t="s">
        <v>67</v>
      </c>
      <c r="F9462" s="31" t="s">
        <v>9932</v>
      </c>
      <c r="H9462" s="10" t="e">
        <f>VLOOKUP(A9462,#REF!,3,FALSE)</f>
        <v>#REF!</v>
      </c>
      <c r="I9462" s="10" t="e">
        <f>VLOOKUP(A9462,#REF!,4,FALSE)</f>
        <v>#REF!</v>
      </c>
      <c r="J9462" s="31" t="s">
        <v>10472</v>
      </c>
      <c r="K9462" s="10" t="str">
        <f t="shared" si="147"/>
        <v>연필/그립2001/117002[파버카스텔][파버카스텔]</v>
      </c>
      <c r="L9462" s="31" t="s">
        <v>39429</v>
      </c>
    </row>
    <row r="9463" spans="1:12" x14ac:dyDescent="0.15">
      <c r="A9463" s="31" t="s">
        <v>19260</v>
      </c>
      <c r="B9463" s="31" t="s">
        <v>55622</v>
      </c>
      <c r="C9463" s="32">
        <v>1000</v>
      </c>
      <c r="D9463" s="31" t="s">
        <v>2865</v>
      </c>
      <c r="E9463" s="31" t="s">
        <v>67</v>
      </c>
      <c r="F9463" s="31" t="s">
        <v>9932</v>
      </c>
      <c r="H9463" s="10" t="e">
        <f>VLOOKUP(A9463,#REF!,3,FALSE)</f>
        <v>#REF!</v>
      </c>
      <c r="I9463" s="10" t="e">
        <f>VLOOKUP(A9463,#REF!,4,FALSE)</f>
        <v>#REF!</v>
      </c>
      <c r="J9463" s="31" t="s">
        <v>10472</v>
      </c>
      <c r="K9463" s="10" t="str">
        <f t="shared" si="147"/>
        <v>연필/그립2001/117011[파버카스텔][파버카스텔]</v>
      </c>
      <c r="L9463" s="31" t="s">
        <v>39431</v>
      </c>
    </row>
    <row r="9464" spans="1:12" x14ac:dyDescent="0.15">
      <c r="A9464" s="31" t="s">
        <v>19259</v>
      </c>
      <c r="B9464" s="31" t="s">
        <v>55622</v>
      </c>
      <c r="C9464" s="32">
        <v>12000</v>
      </c>
      <c r="D9464" s="31" t="s">
        <v>2865</v>
      </c>
      <c r="E9464" s="31" t="s">
        <v>2205</v>
      </c>
      <c r="F9464" s="31" t="s">
        <v>9932</v>
      </c>
      <c r="H9464" s="10" t="e">
        <f>VLOOKUP(A9464,#REF!,3,FALSE)</f>
        <v>#REF!</v>
      </c>
      <c r="I9464" s="10" t="e">
        <f>VLOOKUP(A9464,#REF!,4,FALSE)</f>
        <v>#REF!</v>
      </c>
      <c r="J9464" s="31" t="s">
        <v>10472</v>
      </c>
      <c r="K9464" s="10" t="str">
        <f t="shared" si="147"/>
        <v>연필/그립2001/117011[파버카스텔][파버카스텔]</v>
      </c>
      <c r="L9464" s="31" t="s">
        <v>39430</v>
      </c>
    </row>
    <row r="9465" spans="1:12" x14ac:dyDescent="0.15">
      <c r="A9465" s="31" t="s">
        <v>19261</v>
      </c>
      <c r="B9465" s="31" t="s">
        <v>55623</v>
      </c>
      <c r="C9465" s="32">
        <v>1000</v>
      </c>
      <c r="D9465" s="31" t="s">
        <v>2866</v>
      </c>
      <c r="E9465" s="31" t="s">
        <v>67</v>
      </c>
      <c r="F9465" s="31" t="s">
        <v>9932</v>
      </c>
      <c r="H9465" s="10" t="e">
        <f>VLOOKUP(A9465,#REF!,3,FALSE)</f>
        <v>#REF!</v>
      </c>
      <c r="I9465" s="10" t="e">
        <f>VLOOKUP(A9465,#REF!,4,FALSE)</f>
        <v>#REF!</v>
      </c>
      <c r="J9465" s="31" t="s">
        <v>10472</v>
      </c>
      <c r="K9465" s="10" t="str">
        <f t="shared" si="147"/>
        <v>연필/그립2001/117012[파버카스텔][파버카스텔]</v>
      </c>
      <c r="L9465" s="31" t="s">
        <v>39432</v>
      </c>
    </row>
    <row r="9466" spans="1:12" x14ac:dyDescent="0.15">
      <c r="A9466" s="31" t="s">
        <v>19262</v>
      </c>
      <c r="B9466" s="31" t="s">
        <v>55623</v>
      </c>
      <c r="C9466" s="32">
        <v>12000</v>
      </c>
      <c r="D9466" s="31" t="s">
        <v>2866</v>
      </c>
      <c r="E9466" s="31" t="s">
        <v>2205</v>
      </c>
      <c r="F9466" s="31" t="s">
        <v>9932</v>
      </c>
      <c r="H9466" s="10" t="e">
        <f>VLOOKUP(A9466,#REF!,3,FALSE)</f>
        <v>#REF!</v>
      </c>
      <c r="I9466" s="10" t="e">
        <f>VLOOKUP(A9466,#REF!,4,FALSE)</f>
        <v>#REF!</v>
      </c>
      <c r="J9466" s="31" t="s">
        <v>10472</v>
      </c>
      <c r="K9466" s="10" t="str">
        <f t="shared" si="147"/>
        <v>연필/그립2001/117012[파버카스텔][파버카스텔]</v>
      </c>
      <c r="L9466" s="31" t="s">
        <v>39433</v>
      </c>
    </row>
    <row r="9467" spans="1:12" x14ac:dyDescent="0.15">
      <c r="A9467" s="31" t="s">
        <v>19263</v>
      </c>
      <c r="B9467" s="31" t="s">
        <v>55624</v>
      </c>
      <c r="C9467" s="32">
        <v>800000</v>
      </c>
      <c r="D9467" s="31" t="s">
        <v>3072</v>
      </c>
      <c r="E9467" s="31" t="s">
        <v>67</v>
      </c>
      <c r="F9467" s="31" t="s">
        <v>65014</v>
      </c>
      <c r="H9467" s="10" t="e">
        <f>VLOOKUP(A9467,#REF!,3,FALSE)</f>
        <v>#REF!</v>
      </c>
      <c r="I9467" s="10" t="e">
        <f>VLOOKUP(A9467,#REF!,4,FALSE)</f>
        <v>#REF!</v>
      </c>
      <c r="J9467" s="31" t="s">
        <v>10475</v>
      </c>
      <c r="K9467" s="10" t="str">
        <f t="shared" si="147"/>
        <v>만년필/그레나딜라/145521[그라폰][그라폰]</v>
      </c>
      <c r="L9467" s="31" t="s">
        <v>39434</v>
      </c>
    </row>
    <row r="9468" spans="1:12" x14ac:dyDescent="0.15">
      <c r="A9468" s="31" t="s">
        <v>19264</v>
      </c>
      <c r="B9468" s="31" t="s">
        <v>55625</v>
      </c>
      <c r="C9468" s="32">
        <v>420000</v>
      </c>
      <c r="D9468" s="31" t="s">
        <v>3078</v>
      </c>
      <c r="E9468" s="31" t="s">
        <v>67</v>
      </c>
      <c r="F9468" s="31" t="s">
        <v>65014</v>
      </c>
      <c r="H9468" s="10" t="e">
        <f>VLOOKUP(A9468,#REF!,3,FALSE)</f>
        <v>#REF!</v>
      </c>
      <c r="I9468" s="10" t="e">
        <f>VLOOKUP(A9468,#REF!,4,FALSE)</f>
        <v>#REF!</v>
      </c>
      <c r="J9468" s="31" t="s">
        <v>10475</v>
      </c>
      <c r="K9468" s="10" t="str">
        <f t="shared" si="147"/>
        <v>유성펜/퍼남부코/145530[그라폰][그라폰]</v>
      </c>
      <c r="L9468" s="31" t="s">
        <v>39435</v>
      </c>
    </row>
    <row r="9469" spans="1:12" x14ac:dyDescent="0.15">
      <c r="A9469" s="31" t="s">
        <v>19265</v>
      </c>
      <c r="B9469" s="31" t="s">
        <v>55626</v>
      </c>
      <c r="C9469" s="32">
        <v>420000</v>
      </c>
      <c r="D9469" s="31" t="s">
        <v>3077</v>
      </c>
      <c r="E9469" s="31" t="s">
        <v>67</v>
      </c>
      <c r="F9469" s="31" t="s">
        <v>65014</v>
      </c>
      <c r="H9469" s="10" t="e">
        <f>VLOOKUP(A9469,#REF!,3,FALSE)</f>
        <v>#REF!</v>
      </c>
      <c r="I9469" s="10" t="e">
        <f>VLOOKUP(A9469,#REF!,4,FALSE)</f>
        <v>#REF!</v>
      </c>
      <c r="J9469" s="31" t="s">
        <v>10475</v>
      </c>
      <c r="K9469" s="10" t="str">
        <f t="shared" si="147"/>
        <v>유성펜/에보니/145531[그라폰][그라폰]</v>
      </c>
      <c r="L9469" s="31" t="s">
        <v>39436</v>
      </c>
    </row>
    <row r="9470" spans="1:12" x14ac:dyDescent="0.15">
      <c r="A9470" s="31" t="s">
        <v>19266</v>
      </c>
      <c r="B9470" s="31" t="s">
        <v>55627</v>
      </c>
      <c r="C9470" s="32">
        <v>420000</v>
      </c>
      <c r="D9470" s="31" t="s">
        <v>3076</v>
      </c>
      <c r="E9470" s="31" t="s">
        <v>67</v>
      </c>
      <c r="F9470" s="31" t="s">
        <v>65014</v>
      </c>
      <c r="H9470" s="10" t="e">
        <f>VLOOKUP(A9470,#REF!,3,FALSE)</f>
        <v>#REF!</v>
      </c>
      <c r="I9470" s="10" t="e">
        <f>VLOOKUP(A9470,#REF!,4,FALSE)</f>
        <v>#REF!</v>
      </c>
      <c r="J9470" s="31" t="s">
        <v>10475</v>
      </c>
      <c r="K9470" s="10" t="str">
        <f t="shared" si="147"/>
        <v>유성펜/그레나딜라/145533[그라폰][그라폰]</v>
      </c>
      <c r="L9470" s="31" t="s">
        <v>39437</v>
      </c>
    </row>
    <row r="9471" spans="1:12" x14ac:dyDescent="0.15">
      <c r="A9471" s="31" t="s">
        <v>19267</v>
      </c>
      <c r="B9471" s="31" t="s">
        <v>55628</v>
      </c>
      <c r="C9471" s="32">
        <v>800000</v>
      </c>
      <c r="D9471" s="31" t="s">
        <v>3073</v>
      </c>
      <c r="E9471" s="31" t="s">
        <v>67</v>
      </c>
      <c r="F9471" s="31" t="s">
        <v>65014</v>
      </c>
      <c r="H9471" s="10" t="e">
        <f>VLOOKUP(A9471,#REF!,3,FALSE)</f>
        <v>#REF!</v>
      </c>
      <c r="I9471" s="10" t="e">
        <f>VLOOKUP(A9471,#REF!,4,FALSE)</f>
        <v>#REF!</v>
      </c>
      <c r="J9471" s="31" t="s">
        <v>10475</v>
      </c>
      <c r="K9471" s="10" t="str">
        <f t="shared" si="147"/>
        <v>만년필/퍼남부코/145541[그라폰][그라폰]</v>
      </c>
      <c r="L9471" s="31" t="s">
        <v>39438</v>
      </c>
    </row>
    <row r="9472" spans="1:12" x14ac:dyDescent="0.15">
      <c r="A9472" s="31" t="s">
        <v>19268</v>
      </c>
      <c r="B9472" s="31" t="s">
        <v>55629</v>
      </c>
      <c r="C9472" s="32">
        <v>800000</v>
      </c>
      <c r="D9472" s="31" t="s">
        <v>2583</v>
      </c>
      <c r="E9472" s="31" t="s">
        <v>67</v>
      </c>
      <c r="F9472" s="31" t="s">
        <v>65014</v>
      </c>
      <c r="H9472" s="10" t="e">
        <f>VLOOKUP(A9472,#REF!,3,FALSE)</f>
        <v>#REF!</v>
      </c>
      <c r="I9472" s="10" t="e">
        <f>VLOOKUP(A9472,#REF!,4,FALSE)</f>
        <v>#REF!</v>
      </c>
      <c r="J9472" s="31" t="s">
        <v>10475</v>
      </c>
      <c r="K9472" s="10" t="str">
        <f t="shared" si="147"/>
        <v>만년필/에보니/145551[그라폰][그라폰]</v>
      </c>
      <c r="L9472" s="31" t="s">
        <v>39439</v>
      </c>
    </row>
    <row r="9473" spans="1:12" x14ac:dyDescent="0.15">
      <c r="A9473" s="31" t="s">
        <v>19269</v>
      </c>
      <c r="B9473" s="31" t="s">
        <v>60885</v>
      </c>
      <c r="C9473" s="32">
        <v>450000</v>
      </c>
      <c r="D9473" s="31" t="s">
        <v>3089</v>
      </c>
      <c r="E9473" s="31" t="s">
        <v>67</v>
      </c>
      <c r="F9473" s="31" t="s">
        <v>65018</v>
      </c>
      <c r="H9473" s="10" t="e">
        <f>VLOOKUP(A9473,#REF!,3,FALSE)</f>
        <v>#REF!</v>
      </c>
      <c r="I9473" s="10" t="e">
        <f>VLOOKUP(A9473,#REF!,4,FALSE)</f>
        <v>#REF!</v>
      </c>
      <c r="J9473" s="31" t="s">
        <v>10475</v>
      </c>
      <c r="K9473" s="10" t="str">
        <f t="shared" si="147"/>
        <v>만년필/기로쉐/코냑/146521[그라폰][그라폰]</v>
      </c>
      <c r="L9473" s="31" t="s">
        <v>39440</v>
      </c>
    </row>
    <row r="9474" spans="1:12" x14ac:dyDescent="0.15">
      <c r="A9474" s="31" t="s">
        <v>19270</v>
      </c>
      <c r="B9474" s="31" t="s">
        <v>55630</v>
      </c>
      <c r="C9474" s="32">
        <v>260000</v>
      </c>
      <c r="D9474" s="31" t="s">
        <v>111</v>
      </c>
      <c r="E9474" s="31" t="s">
        <v>67</v>
      </c>
      <c r="F9474" s="31" t="s">
        <v>65018</v>
      </c>
      <c r="H9474" s="10" t="e">
        <f>VLOOKUP(A9474,#REF!,3,FALSE)</f>
        <v>#REF!</v>
      </c>
      <c r="I9474" s="10" t="e">
        <f>VLOOKUP(A9474,#REF!,4,FALSE)</f>
        <v>#REF!</v>
      </c>
      <c r="J9474" s="31" t="s">
        <v>10475</v>
      </c>
      <c r="K9474" s="10" t="str">
        <f t="shared" si="147"/>
        <v>유성펜/코냑/146535[그라폰][그라폰]</v>
      </c>
      <c r="L9474" s="31" t="s">
        <v>39441</v>
      </c>
    </row>
    <row r="9475" spans="1:12" x14ac:dyDescent="0.15">
      <c r="A9475" s="31" t="s">
        <v>19271</v>
      </c>
      <c r="B9475" s="31" t="s">
        <v>55631</v>
      </c>
      <c r="C9475" s="32">
        <v>13200</v>
      </c>
      <c r="D9475" s="31" t="s">
        <v>2867</v>
      </c>
      <c r="E9475" s="31" t="s">
        <v>2205</v>
      </c>
      <c r="F9475" s="31" t="s">
        <v>9932</v>
      </c>
      <c r="H9475" s="10" t="e">
        <f>VLOOKUP(A9475,#REF!,3,FALSE)</f>
        <v>#REF!</v>
      </c>
      <c r="I9475" s="10" t="e">
        <f>VLOOKUP(A9475,#REF!,4,FALSE)</f>
        <v>#REF!</v>
      </c>
      <c r="J9475" s="31" t="s">
        <v>10472</v>
      </c>
      <c r="K9475" s="10" t="str">
        <f t="shared" ref="K9475:K9538" si="148">IF(J9475="",B9475,B9475&amp;"["&amp;J9475&amp;"]")</f>
        <v>연필/그립2001/280351[파버카스텔][파버카스텔]</v>
      </c>
      <c r="L9475" s="31" t="s">
        <v>39442</v>
      </c>
    </row>
    <row r="9476" spans="1:12" x14ac:dyDescent="0.15">
      <c r="A9476" s="31" t="s">
        <v>19273</v>
      </c>
      <c r="B9476" s="31" t="s">
        <v>55631</v>
      </c>
      <c r="C9476" s="32">
        <v>1100</v>
      </c>
      <c r="D9476" s="31" t="s">
        <v>2867</v>
      </c>
      <c r="E9476" s="31" t="s">
        <v>67</v>
      </c>
      <c r="F9476" s="31" t="s">
        <v>9932</v>
      </c>
      <c r="H9476" s="10" t="e">
        <f>VLOOKUP(A9476,#REF!,3,FALSE)</f>
        <v>#REF!</v>
      </c>
      <c r="I9476" s="10" t="e">
        <f>VLOOKUP(A9476,#REF!,4,FALSE)</f>
        <v>#REF!</v>
      </c>
      <c r="J9476" s="31" t="s">
        <v>10472</v>
      </c>
      <c r="K9476" s="10" t="str">
        <f t="shared" si="148"/>
        <v>연필/그립2001/280351[파버카스텔][파버카스텔]</v>
      </c>
      <c r="L9476" s="31" t="s">
        <v>39444</v>
      </c>
    </row>
    <row r="9477" spans="1:12" x14ac:dyDescent="0.15">
      <c r="A9477" s="31" t="s">
        <v>19272</v>
      </c>
      <c r="B9477" s="31" t="s">
        <v>55631</v>
      </c>
      <c r="C9477" s="32">
        <v>6600</v>
      </c>
      <c r="D9477" s="31" t="s">
        <v>2867</v>
      </c>
      <c r="E9477" s="31" t="s">
        <v>68</v>
      </c>
      <c r="F9477" s="31" t="s">
        <v>9932</v>
      </c>
      <c r="H9477" s="10" t="e">
        <f>VLOOKUP(A9477,#REF!,3,FALSE)</f>
        <v>#REF!</v>
      </c>
      <c r="I9477" s="10" t="e">
        <f>VLOOKUP(A9477,#REF!,4,FALSE)</f>
        <v>#REF!</v>
      </c>
      <c r="J9477" s="31" t="s">
        <v>10472</v>
      </c>
      <c r="K9477" s="10" t="str">
        <f t="shared" si="148"/>
        <v>연필/그립2001/280351[파버카스텔][파버카스텔]</v>
      </c>
      <c r="L9477" s="31" t="s">
        <v>39443</v>
      </c>
    </row>
    <row r="9478" spans="1:12" x14ac:dyDescent="0.15">
      <c r="A9478" s="31" t="s">
        <v>19275</v>
      </c>
      <c r="B9478" s="31" t="s">
        <v>55632</v>
      </c>
      <c r="C9478" s="32">
        <v>10800</v>
      </c>
      <c r="D9478" s="31" t="s">
        <v>2869</v>
      </c>
      <c r="E9478" s="31" t="s">
        <v>68</v>
      </c>
      <c r="F9478" s="31" t="s">
        <v>9932</v>
      </c>
      <c r="H9478" s="10" t="e">
        <f>VLOOKUP(A9478,#REF!,3,FALSE)</f>
        <v>#REF!</v>
      </c>
      <c r="I9478" s="10" t="e">
        <f>VLOOKUP(A9478,#REF!,4,FALSE)</f>
        <v>#REF!</v>
      </c>
      <c r="J9478" s="31" t="s">
        <v>10472</v>
      </c>
      <c r="K9478" s="10" t="str">
        <f t="shared" si="148"/>
        <v>연필/점보그립2001/280352[파버카스텔][파버카스텔]</v>
      </c>
      <c r="L9478" s="31" t="s">
        <v>39446</v>
      </c>
    </row>
    <row r="9479" spans="1:12" x14ac:dyDescent="0.15">
      <c r="A9479" s="31" t="s">
        <v>19274</v>
      </c>
      <c r="B9479" s="31" t="s">
        <v>55632</v>
      </c>
      <c r="C9479" s="32">
        <v>21600</v>
      </c>
      <c r="D9479" s="31" t="s">
        <v>2869</v>
      </c>
      <c r="E9479" s="31" t="s">
        <v>2205</v>
      </c>
      <c r="F9479" s="31" t="s">
        <v>9932</v>
      </c>
      <c r="H9479" s="10" t="e">
        <f>VLOOKUP(A9479,#REF!,3,FALSE)</f>
        <v>#REF!</v>
      </c>
      <c r="I9479" s="10" t="e">
        <f>VLOOKUP(A9479,#REF!,4,FALSE)</f>
        <v>#REF!</v>
      </c>
      <c r="J9479" s="31" t="s">
        <v>10472</v>
      </c>
      <c r="K9479" s="10" t="str">
        <f t="shared" si="148"/>
        <v>연필/점보그립2001/280352[파버카스텔][파버카스텔]</v>
      </c>
      <c r="L9479" s="31" t="s">
        <v>39445</v>
      </c>
    </row>
    <row r="9480" spans="1:12" x14ac:dyDescent="0.15">
      <c r="A9480" s="31" t="s">
        <v>19276</v>
      </c>
      <c r="B9480" s="31" t="s">
        <v>55632</v>
      </c>
      <c r="C9480" s="32">
        <v>1800</v>
      </c>
      <c r="D9480" s="31" t="s">
        <v>2869</v>
      </c>
      <c r="E9480" s="31" t="s">
        <v>67</v>
      </c>
      <c r="F9480" s="31" t="s">
        <v>9932</v>
      </c>
      <c r="H9480" s="10" t="e">
        <f>VLOOKUP(A9480,#REF!,3,FALSE)</f>
        <v>#REF!</v>
      </c>
      <c r="I9480" s="10" t="e">
        <f>VLOOKUP(A9480,#REF!,4,FALSE)</f>
        <v>#REF!</v>
      </c>
      <c r="J9480" s="31" t="s">
        <v>10472</v>
      </c>
      <c r="K9480" s="10" t="str">
        <f t="shared" si="148"/>
        <v>연필/점보그립2001/280352[파버카스텔][파버카스텔]</v>
      </c>
      <c r="L9480" s="31" t="s">
        <v>39447</v>
      </c>
    </row>
    <row r="9481" spans="1:12" x14ac:dyDescent="0.15">
      <c r="A9481" s="31" t="s">
        <v>19277</v>
      </c>
      <c r="B9481" s="31" t="s">
        <v>55633</v>
      </c>
      <c r="C9481" s="32">
        <v>40000</v>
      </c>
      <c r="D9481" s="31" t="s">
        <v>906</v>
      </c>
      <c r="E9481" s="31" t="s">
        <v>67</v>
      </c>
      <c r="F9481" s="31" t="s">
        <v>9997</v>
      </c>
      <c r="H9481" s="10" t="e">
        <f>VLOOKUP(A9481,#REF!,3,FALSE)</f>
        <v>#REF!</v>
      </c>
      <c r="I9481" s="10" t="e">
        <f>VLOOKUP(A9481,#REF!,4,FALSE)</f>
        <v>#REF!</v>
      </c>
      <c r="J9481" s="31" t="s">
        <v>10472</v>
      </c>
      <c r="K9481" s="10" t="str">
        <f t="shared" si="148"/>
        <v>유성펜/룸피아노/149010[파버카스텔][파버카스텔]</v>
      </c>
      <c r="L9481" s="31" t="s">
        <v>39448</v>
      </c>
    </row>
    <row r="9482" spans="1:12" x14ac:dyDescent="0.15">
      <c r="A9482" s="31" t="s">
        <v>19278</v>
      </c>
      <c r="B9482" s="31" t="s">
        <v>55634</v>
      </c>
      <c r="C9482" s="32">
        <v>40000</v>
      </c>
      <c r="D9482" s="31" t="s">
        <v>905</v>
      </c>
      <c r="E9482" s="31" t="s">
        <v>67</v>
      </c>
      <c r="F9482" s="31" t="s">
        <v>9997</v>
      </c>
      <c r="H9482" s="10" t="e">
        <f>VLOOKUP(A9482,#REF!,3,FALSE)</f>
        <v>#REF!</v>
      </c>
      <c r="I9482" s="10" t="e">
        <f>VLOOKUP(A9482,#REF!,4,FALSE)</f>
        <v>#REF!</v>
      </c>
      <c r="J9482" s="31" t="s">
        <v>10472</v>
      </c>
      <c r="K9482" s="10" t="str">
        <f t="shared" si="148"/>
        <v>유성펜/룸피아노/149011[파버카스텔][파버카스텔]</v>
      </c>
      <c r="L9482" s="31" t="s">
        <v>39449</v>
      </c>
    </row>
    <row r="9483" spans="1:12" x14ac:dyDescent="0.15">
      <c r="A9483" s="31" t="s">
        <v>19279</v>
      </c>
      <c r="B9483" s="31" t="s">
        <v>55635</v>
      </c>
      <c r="C9483" s="32">
        <v>50000</v>
      </c>
      <c r="D9483" s="31" t="s">
        <v>906</v>
      </c>
      <c r="E9483" s="31" t="s">
        <v>67</v>
      </c>
      <c r="F9483" s="31" t="s">
        <v>9997</v>
      </c>
      <c r="H9483" s="10" t="e">
        <f>VLOOKUP(A9483,#REF!,3,FALSE)</f>
        <v>#REF!</v>
      </c>
      <c r="I9483" s="10" t="e">
        <f>VLOOKUP(A9483,#REF!,4,FALSE)</f>
        <v>#REF!</v>
      </c>
      <c r="J9483" s="31" t="s">
        <v>10472</v>
      </c>
      <c r="K9483" s="10" t="str">
        <f t="shared" si="148"/>
        <v>수성펜/룸피아노/149155[파버카스텔][파버카스텔]</v>
      </c>
      <c r="L9483" s="31" t="s">
        <v>39450</v>
      </c>
    </row>
    <row r="9484" spans="1:12" x14ac:dyDescent="0.15">
      <c r="A9484" s="31" t="s">
        <v>19280</v>
      </c>
      <c r="B9484" s="31" t="s">
        <v>55636</v>
      </c>
      <c r="C9484" s="32">
        <v>50000</v>
      </c>
      <c r="D9484" s="31" t="s">
        <v>2977</v>
      </c>
      <c r="E9484" s="31" t="s">
        <v>67</v>
      </c>
      <c r="F9484" s="31" t="s">
        <v>9997</v>
      </c>
      <c r="H9484" s="10" t="e">
        <f>VLOOKUP(A9484,#REF!,3,FALSE)</f>
        <v>#REF!</v>
      </c>
      <c r="I9484" s="10" t="e">
        <f>VLOOKUP(A9484,#REF!,4,FALSE)</f>
        <v>#REF!</v>
      </c>
      <c r="J9484" s="31" t="s">
        <v>10472</v>
      </c>
      <c r="K9484" s="10" t="str">
        <f t="shared" si="148"/>
        <v>수성펜/룸피아노/149175[파버카스텔][파버카스텔]</v>
      </c>
      <c r="L9484" s="31" t="s">
        <v>39451</v>
      </c>
    </row>
    <row r="9485" spans="1:12" x14ac:dyDescent="0.15">
      <c r="A9485" s="31" t="s">
        <v>19281</v>
      </c>
      <c r="B9485" s="31" t="s">
        <v>55637</v>
      </c>
      <c r="C9485" s="32">
        <v>53000</v>
      </c>
      <c r="D9485" s="31" t="s">
        <v>2583</v>
      </c>
      <c r="E9485" s="31" t="s">
        <v>67</v>
      </c>
      <c r="F9485" s="31" t="s">
        <v>9997</v>
      </c>
      <c r="H9485" s="10" t="e">
        <f>VLOOKUP(A9485,#REF!,3,FALSE)</f>
        <v>#REF!</v>
      </c>
      <c r="I9485" s="10" t="e">
        <f>VLOOKUP(A9485,#REF!,4,FALSE)</f>
        <v>#REF!</v>
      </c>
      <c r="J9485" s="31" t="s">
        <v>10472</v>
      </c>
      <c r="K9485" s="10" t="str">
        <f t="shared" si="148"/>
        <v>만년필/룸피아노/149251[파버카스텔][파버카스텔]</v>
      </c>
      <c r="L9485" s="31" t="s">
        <v>39452</v>
      </c>
    </row>
    <row r="9486" spans="1:12" x14ac:dyDescent="0.15">
      <c r="A9486" s="31" t="s">
        <v>19282</v>
      </c>
      <c r="B9486" s="31" t="s">
        <v>55638</v>
      </c>
      <c r="C9486" s="32">
        <v>53000</v>
      </c>
      <c r="D9486" s="31" t="s">
        <v>3115</v>
      </c>
      <c r="E9486" s="31" t="s">
        <v>67</v>
      </c>
      <c r="F9486" s="31" t="s">
        <v>9997</v>
      </c>
      <c r="H9486" s="10" t="e">
        <f>VLOOKUP(A9486,#REF!,3,FALSE)</f>
        <v>#REF!</v>
      </c>
      <c r="I9486" s="10" t="e">
        <f>VLOOKUP(A9486,#REF!,4,FALSE)</f>
        <v>#REF!</v>
      </c>
      <c r="J9486" s="31" t="s">
        <v>10472</v>
      </c>
      <c r="K9486" s="10" t="str">
        <f t="shared" si="148"/>
        <v>만년필/룸피아노/149271[파버카스텔][파버카스텔]</v>
      </c>
      <c r="L9486" s="31" t="s">
        <v>39453</v>
      </c>
    </row>
    <row r="9487" spans="1:12" x14ac:dyDescent="0.15">
      <c r="A9487" s="31" t="s">
        <v>19283</v>
      </c>
      <c r="B9487" s="31" t="s">
        <v>55639</v>
      </c>
      <c r="C9487" s="32">
        <v>15300</v>
      </c>
      <c r="D9487" s="31" t="s">
        <v>4585</v>
      </c>
      <c r="E9487" s="31" t="s">
        <v>81</v>
      </c>
      <c r="F9487" s="31" t="s">
        <v>9627</v>
      </c>
      <c r="H9487" s="10" t="e">
        <f>VLOOKUP(A9487,#REF!,3,FALSE)</f>
        <v>#REF!</v>
      </c>
      <c r="I9487" s="10" t="e">
        <f>VLOOKUP(A9487,#REF!,4,FALSE)</f>
        <v>#REF!</v>
      </c>
      <c r="J9487" s="31" t="s">
        <v>10472</v>
      </c>
      <c r="K9487" s="10" t="str">
        <f t="shared" si="148"/>
        <v>그립파인펜/151620[파버카스텔][파버카스텔]</v>
      </c>
      <c r="L9487" s="31" t="s">
        <v>39454</v>
      </c>
    </row>
    <row r="9488" spans="1:12" x14ac:dyDescent="0.15">
      <c r="A9488" s="31" t="s">
        <v>19284</v>
      </c>
      <c r="B9488" s="31" t="s">
        <v>55640</v>
      </c>
      <c r="C9488" s="32">
        <v>560000</v>
      </c>
      <c r="D9488" s="31" t="s">
        <v>2575</v>
      </c>
      <c r="E9488" s="31" t="s">
        <v>67</v>
      </c>
      <c r="F9488" s="31" t="s">
        <v>9899</v>
      </c>
      <c r="H9488" s="10" t="e">
        <f>VLOOKUP(A9488,#REF!,3,FALSE)</f>
        <v>#REF!</v>
      </c>
      <c r="I9488" s="10" t="e">
        <f>VLOOKUP(A9488,#REF!,4,FALSE)</f>
        <v>#REF!</v>
      </c>
      <c r="J9488" s="31" t="s">
        <v>10420</v>
      </c>
      <c r="K9488" s="10" t="str">
        <f t="shared" si="148"/>
        <v>유성펜/161/10456[몽블랑][몽블랑]</v>
      </c>
      <c r="L9488" s="31" t="s">
        <v>39455</v>
      </c>
    </row>
    <row r="9489" spans="1:12" x14ac:dyDescent="0.15">
      <c r="A9489" s="31" t="s">
        <v>19285</v>
      </c>
      <c r="B9489" s="31" t="s">
        <v>55641</v>
      </c>
      <c r="C9489" s="32">
        <v>510000</v>
      </c>
      <c r="D9489" s="31" t="s">
        <v>2575</v>
      </c>
      <c r="E9489" s="31" t="s">
        <v>67</v>
      </c>
      <c r="F9489" s="31" t="s">
        <v>9899</v>
      </c>
      <c r="H9489" s="10" t="e">
        <f>VLOOKUP(A9489,#REF!,3,FALSE)</f>
        <v>#REF!</v>
      </c>
      <c r="I9489" s="10" t="e">
        <f>VLOOKUP(A9489,#REF!,4,FALSE)</f>
        <v>#REF!</v>
      </c>
      <c r="J9489" s="31" t="s">
        <v>10420</v>
      </c>
      <c r="K9489" s="10" t="str">
        <f t="shared" si="148"/>
        <v>유성펜/164/10883[몽블랑][몽블랑]</v>
      </c>
      <c r="L9489" s="31" t="s">
        <v>39456</v>
      </c>
    </row>
    <row r="9490" spans="1:12" x14ac:dyDescent="0.15">
      <c r="A9490" s="31" t="s">
        <v>19286</v>
      </c>
      <c r="B9490" s="31" t="s">
        <v>55642</v>
      </c>
      <c r="C9490" s="32">
        <v>860000</v>
      </c>
      <c r="D9490" s="31" t="s">
        <v>2583</v>
      </c>
      <c r="E9490" s="31" t="s">
        <v>67</v>
      </c>
      <c r="F9490" s="31" t="s">
        <v>9921</v>
      </c>
      <c r="H9490" s="10" t="e">
        <f>VLOOKUP(A9490,#REF!,3,FALSE)</f>
        <v>#REF!</v>
      </c>
      <c r="I9490" s="10" t="e">
        <f>VLOOKUP(A9490,#REF!,4,FALSE)</f>
        <v>#REF!</v>
      </c>
      <c r="J9490" s="31" t="s">
        <v>10420</v>
      </c>
      <c r="K9490" s="10" t="str">
        <f t="shared" si="148"/>
        <v>만년필/146/13660[몽블랑][몽블랑]</v>
      </c>
      <c r="L9490" s="31" t="s">
        <v>39457</v>
      </c>
    </row>
    <row r="9491" spans="1:12" x14ac:dyDescent="0.15">
      <c r="A9491" s="31" t="s">
        <v>19287</v>
      </c>
      <c r="B9491" s="31" t="s">
        <v>55643</v>
      </c>
      <c r="C9491" s="32">
        <v>36000</v>
      </c>
      <c r="D9491" s="31" t="s">
        <v>2405</v>
      </c>
      <c r="E9491" s="31" t="s">
        <v>67</v>
      </c>
      <c r="F9491" s="31" t="s">
        <v>9904</v>
      </c>
      <c r="H9491" s="10" t="e">
        <f>VLOOKUP(A9491,#REF!,3,FALSE)</f>
        <v>#REF!</v>
      </c>
      <c r="I9491" s="10" t="e">
        <f>VLOOKUP(A9491,#REF!,4,FALSE)</f>
        <v>#REF!</v>
      </c>
      <c r="J9491" s="31" t="s">
        <v>10478</v>
      </c>
      <c r="K9491" s="10" t="str">
        <f t="shared" si="148"/>
        <v>샤프/사파리/114[라미][라미]</v>
      </c>
      <c r="L9491" s="31" t="s">
        <v>39458</v>
      </c>
    </row>
    <row r="9492" spans="1:12" x14ac:dyDescent="0.15">
      <c r="A9492" s="31" t="s">
        <v>19288</v>
      </c>
      <c r="B9492" s="31" t="s">
        <v>55644</v>
      </c>
      <c r="C9492" s="32">
        <v>36000</v>
      </c>
      <c r="D9492" s="31" t="s">
        <v>2576</v>
      </c>
      <c r="E9492" s="31" t="s">
        <v>67</v>
      </c>
      <c r="F9492" s="31" t="s">
        <v>9904</v>
      </c>
      <c r="H9492" s="10" t="e">
        <f>VLOOKUP(A9492,#REF!,3,FALSE)</f>
        <v>#REF!</v>
      </c>
      <c r="I9492" s="10" t="e">
        <f>VLOOKUP(A9492,#REF!,4,FALSE)</f>
        <v>#REF!</v>
      </c>
      <c r="J9492" s="31" t="s">
        <v>10478</v>
      </c>
      <c r="K9492" s="10" t="str">
        <f t="shared" si="148"/>
        <v>유성펜/사파리/214[라미][라미]</v>
      </c>
      <c r="L9492" s="31" t="s">
        <v>39459</v>
      </c>
    </row>
    <row r="9493" spans="1:12" x14ac:dyDescent="0.15">
      <c r="A9493" s="31" t="s">
        <v>19289</v>
      </c>
      <c r="B9493" s="31" t="s">
        <v>55645</v>
      </c>
      <c r="C9493" s="32">
        <v>4500</v>
      </c>
      <c r="D9493" s="31" t="s">
        <v>3161</v>
      </c>
      <c r="E9493" s="31" t="s">
        <v>81</v>
      </c>
      <c r="F9493" s="31" t="s">
        <v>9903</v>
      </c>
      <c r="H9493" s="10" t="e">
        <f>VLOOKUP(A9493,#REF!,3,FALSE)</f>
        <v>#REF!</v>
      </c>
      <c r="I9493" s="10" t="e">
        <f>VLOOKUP(A9493,#REF!,4,FALSE)</f>
        <v>#REF!</v>
      </c>
      <c r="J9493" s="31" t="s">
        <v>10478</v>
      </c>
      <c r="K9493" s="10" t="str">
        <f t="shared" si="148"/>
        <v>리필/카트리지/T10[라미][라미]</v>
      </c>
      <c r="L9493" s="31" t="s">
        <v>39460</v>
      </c>
    </row>
    <row r="9494" spans="1:12" x14ac:dyDescent="0.15">
      <c r="A9494" s="31" t="s">
        <v>19290</v>
      </c>
      <c r="B9494" s="31" t="s">
        <v>55645</v>
      </c>
      <c r="C9494" s="32">
        <v>4500</v>
      </c>
      <c r="D9494" s="31" t="s">
        <v>2589</v>
      </c>
      <c r="E9494" s="31" t="s">
        <v>81</v>
      </c>
      <c r="F9494" s="31" t="s">
        <v>9903</v>
      </c>
      <c r="H9494" s="10" t="e">
        <f>VLOOKUP(A9494,#REF!,3,FALSE)</f>
        <v>#REF!</v>
      </c>
      <c r="I9494" s="10" t="e">
        <f>VLOOKUP(A9494,#REF!,4,FALSE)</f>
        <v>#REF!</v>
      </c>
      <c r="J9494" s="31" t="s">
        <v>10478</v>
      </c>
      <c r="K9494" s="10" t="str">
        <f t="shared" si="148"/>
        <v>리필/카트리지/T10[라미][라미]</v>
      </c>
      <c r="L9494" s="31" t="s">
        <v>39461</v>
      </c>
    </row>
    <row r="9495" spans="1:12" x14ac:dyDescent="0.15">
      <c r="A9495" s="31" t="s">
        <v>19291</v>
      </c>
      <c r="B9495" s="31" t="s">
        <v>55646</v>
      </c>
      <c r="C9495" s="32">
        <v>590000</v>
      </c>
      <c r="D9495" s="31" t="s">
        <v>2575</v>
      </c>
      <c r="E9495" s="31" t="s">
        <v>67</v>
      </c>
      <c r="F9495" s="31" t="s">
        <v>9899</v>
      </c>
      <c r="H9495" s="10" t="e">
        <f>VLOOKUP(A9495,#REF!,3,FALSE)</f>
        <v>#REF!</v>
      </c>
      <c r="I9495" s="10" t="e">
        <f>VLOOKUP(A9495,#REF!,4,FALSE)</f>
        <v>#REF!</v>
      </c>
      <c r="J9495" s="31" t="s">
        <v>10420</v>
      </c>
      <c r="K9495" s="10" t="str">
        <f t="shared" si="148"/>
        <v>유성펜/P161/7569[몽블랑][몽블랑]</v>
      </c>
      <c r="L9495" s="31" t="s">
        <v>39462</v>
      </c>
    </row>
    <row r="9496" spans="1:12" x14ac:dyDescent="0.15">
      <c r="A9496" s="31" t="s">
        <v>19292</v>
      </c>
      <c r="B9496" s="31" t="s">
        <v>55647</v>
      </c>
      <c r="C9496" s="32">
        <v>82000</v>
      </c>
      <c r="D9496" s="31" t="s">
        <v>3164</v>
      </c>
      <c r="E9496" s="31" t="s">
        <v>67</v>
      </c>
      <c r="F9496" s="31" t="s">
        <v>9903</v>
      </c>
      <c r="H9496" s="10" t="e">
        <f>VLOOKUP(A9496,#REF!,3,FALSE)</f>
        <v>#REF!</v>
      </c>
      <c r="I9496" s="10" t="e">
        <f>VLOOKUP(A9496,#REF!,4,FALSE)</f>
        <v>#REF!</v>
      </c>
      <c r="J9496" s="31" t="s">
        <v>10478</v>
      </c>
      <c r="K9496" s="10" t="str">
        <f t="shared" si="148"/>
        <v>만년필/알스타/26[라미][라미]</v>
      </c>
      <c r="L9496" s="31" t="s">
        <v>111</v>
      </c>
    </row>
    <row r="9497" spans="1:12" x14ac:dyDescent="0.15">
      <c r="A9497" s="31" t="s">
        <v>19293</v>
      </c>
      <c r="B9497" s="31" t="s">
        <v>55647</v>
      </c>
      <c r="C9497" s="32">
        <v>82000</v>
      </c>
      <c r="D9497" s="31" t="s">
        <v>3164</v>
      </c>
      <c r="E9497" s="31" t="s">
        <v>67</v>
      </c>
      <c r="F9497" s="31" t="s">
        <v>9903</v>
      </c>
      <c r="H9497" s="10" t="e">
        <f>VLOOKUP(A9497,#REF!,3,FALSE)</f>
        <v>#REF!</v>
      </c>
      <c r="I9497" s="10" t="e">
        <f>VLOOKUP(A9497,#REF!,4,FALSE)</f>
        <v>#REF!</v>
      </c>
      <c r="J9497" s="31" t="s">
        <v>10478</v>
      </c>
      <c r="K9497" s="10" t="str">
        <f t="shared" si="148"/>
        <v>만년필/알스타/26[라미][라미]</v>
      </c>
      <c r="L9497" s="31" t="s">
        <v>39463</v>
      </c>
    </row>
    <row r="9498" spans="1:12" x14ac:dyDescent="0.15">
      <c r="A9498" s="31" t="s">
        <v>19294</v>
      </c>
      <c r="B9498" s="31" t="s">
        <v>55648</v>
      </c>
      <c r="C9498" s="32">
        <v>48000</v>
      </c>
      <c r="D9498" s="31" t="s">
        <v>3166</v>
      </c>
      <c r="E9498" s="31" t="s">
        <v>67</v>
      </c>
      <c r="F9498" s="31" t="s">
        <v>9903</v>
      </c>
      <c r="H9498" s="10" t="e">
        <f>VLOOKUP(A9498,#REF!,3,FALSE)</f>
        <v>#REF!</v>
      </c>
      <c r="I9498" s="10" t="e">
        <f>VLOOKUP(A9498,#REF!,4,FALSE)</f>
        <v>#REF!</v>
      </c>
      <c r="J9498" s="31" t="s">
        <v>10478</v>
      </c>
      <c r="K9498" s="10" t="str">
        <f t="shared" si="148"/>
        <v>샤프/알스타/126[라미][라미]</v>
      </c>
      <c r="L9498" s="31" t="s">
        <v>39464</v>
      </c>
    </row>
    <row r="9499" spans="1:12" x14ac:dyDescent="0.15">
      <c r="A9499" s="31" t="s">
        <v>19295</v>
      </c>
      <c r="B9499" s="31" t="s">
        <v>55649</v>
      </c>
      <c r="C9499" s="32">
        <v>48000</v>
      </c>
      <c r="D9499" s="31" t="s">
        <v>3169</v>
      </c>
      <c r="E9499" s="31" t="s">
        <v>67</v>
      </c>
      <c r="F9499" s="31" t="s">
        <v>9903</v>
      </c>
      <c r="H9499" s="10" t="e">
        <f>VLOOKUP(A9499,#REF!,3,FALSE)</f>
        <v>#REF!</v>
      </c>
      <c r="I9499" s="10" t="e">
        <f>VLOOKUP(A9499,#REF!,4,FALSE)</f>
        <v>#REF!</v>
      </c>
      <c r="J9499" s="31" t="s">
        <v>10478</v>
      </c>
      <c r="K9499" s="10" t="str">
        <f t="shared" si="148"/>
        <v>유성펜/알스타/226[라미][라미]</v>
      </c>
      <c r="L9499" s="31" t="s">
        <v>39465</v>
      </c>
    </row>
    <row r="9500" spans="1:12" x14ac:dyDescent="0.15">
      <c r="A9500" s="31" t="s">
        <v>19296</v>
      </c>
      <c r="B9500" s="31" t="s">
        <v>55650</v>
      </c>
      <c r="C9500" s="32">
        <v>56000</v>
      </c>
      <c r="D9500" s="31" t="s">
        <v>3163</v>
      </c>
      <c r="E9500" s="31" t="s">
        <v>67</v>
      </c>
      <c r="F9500" s="31" t="s">
        <v>9903</v>
      </c>
      <c r="H9500" s="10" t="e">
        <f>VLOOKUP(A9500,#REF!,3,FALSE)</f>
        <v>#REF!</v>
      </c>
      <c r="I9500" s="10" t="e">
        <f>VLOOKUP(A9500,#REF!,4,FALSE)</f>
        <v>#REF!</v>
      </c>
      <c r="J9500" s="31" t="s">
        <v>10478</v>
      </c>
      <c r="K9500" s="10" t="str">
        <f t="shared" si="148"/>
        <v>만년필/비스타/12[라미][라미]</v>
      </c>
      <c r="L9500" s="31" t="s">
        <v>39466</v>
      </c>
    </row>
    <row r="9501" spans="1:12" x14ac:dyDescent="0.15">
      <c r="A9501" s="31" t="s">
        <v>19297</v>
      </c>
      <c r="B9501" s="31" t="s">
        <v>55651</v>
      </c>
      <c r="C9501" s="32">
        <v>36000</v>
      </c>
      <c r="D9501" s="31" t="s">
        <v>2538</v>
      </c>
      <c r="E9501" s="31" t="s">
        <v>67</v>
      </c>
      <c r="F9501" s="31" t="s">
        <v>9903</v>
      </c>
      <c r="H9501" s="10" t="e">
        <f>VLOOKUP(A9501,#REF!,3,FALSE)</f>
        <v>#REF!</v>
      </c>
      <c r="I9501" s="10" t="e">
        <f>VLOOKUP(A9501,#REF!,4,FALSE)</f>
        <v>#REF!</v>
      </c>
      <c r="J9501" s="31" t="s">
        <v>10478</v>
      </c>
      <c r="K9501" s="10" t="str">
        <f t="shared" si="148"/>
        <v>샤프/비스타/112[라미][라미]</v>
      </c>
      <c r="L9501" s="31" t="s">
        <v>39467</v>
      </c>
    </row>
    <row r="9502" spans="1:12" x14ac:dyDescent="0.15">
      <c r="A9502" s="31" t="s">
        <v>19298</v>
      </c>
      <c r="B9502" s="31" t="s">
        <v>55652</v>
      </c>
      <c r="C9502" s="32">
        <v>36000</v>
      </c>
      <c r="D9502" s="31" t="s">
        <v>3168</v>
      </c>
      <c r="E9502" s="31" t="s">
        <v>67</v>
      </c>
      <c r="F9502" s="31" t="s">
        <v>9903</v>
      </c>
      <c r="H9502" s="10" t="e">
        <f>VLOOKUP(A9502,#REF!,3,FALSE)</f>
        <v>#REF!</v>
      </c>
      <c r="I9502" s="10" t="e">
        <f>VLOOKUP(A9502,#REF!,4,FALSE)</f>
        <v>#REF!</v>
      </c>
      <c r="J9502" s="31" t="s">
        <v>10478</v>
      </c>
      <c r="K9502" s="10" t="str">
        <f t="shared" si="148"/>
        <v>유성펜/비스타/212[라미][라미]</v>
      </c>
      <c r="L9502" s="31" t="s">
        <v>39468</v>
      </c>
    </row>
    <row r="9503" spans="1:12" x14ac:dyDescent="0.15">
      <c r="A9503" s="31" t="s">
        <v>19299</v>
      </c>
      <c r="B9503" s="31" t="s">
        <v>55653</v>
      </c>
      <c r="C9503" s="32">
        <v>36000</v>
      </c>
      <c r="D9503" s="31" t="s">
        <v>3159</v>
      </c>
      <c r="E9503" s="31" t="s">
        <v>67</v>
      </c>
      <c r="F9503" s="31" t="s">
        <v>9904</v>
      </c>
      <c r="H9503" s="10" t="e">
        <f>VLOOKUP(A9503,#REF!,3,FALSE)</f>
        <v>#REF!</v>
      </c>
      <c r="I9503" s="10" t="e">
        <f>VLOOKUP(A9503,#REF!,4,FALSE)</f>
        <v>#REF!</v>
      </c>
      <c r="J9503" s="31" t="s">
        <v>10478</v>
      </c>
      <c r="K9503" s="10" t="str">
        <f t="shared" si="148"/>
        <v>유성펜/사파리/219[라미][라미]</v>
      </c>
      <c r="L9503" s="31" t="s">
        <v>39469</v>
      </c>
    </row>
    <row r="9504" spans="1:12" x14ac:dyDescent="0.15">
      <c r="A9504" s="31" t="s">
        <v>19300</v>
      </c>
      <c r="B9504" s="31" t="s">
        <v>55654</v>
      </c>
      <c r="C9504" s="32">
        <v>56000</v>
      </c>
      <c r="D9504" s="31" t="s">
        <v>3152</v>
      </c>
      <c r="E9504" s="31" t="s">
        <v>67</v>
      </c>
      <c r="F9504" s="31" t="s">
        <v>9904</v>
      </c>
      <c r="H9504" s="10" t="e">
        <f>VLOOKUP(A9504,#REF!,3,FALSE)</f>
        <v>#REF!</v>
      </c>
      <c r="I9504" s="10" t="e">
        <f>VLOOKUP(A9504,#REF!,4,FALSE)</f>
        <v>#REF!</v>
      </c>
      <c r="J9504" s="31" t="s">
        <v>10478</v>
      </c>
      <c r="K9504" s="10" t="str">
        <f t="shared" si="148"/>
        <v>만년필/사파리/19[라미][라미]</v>
      </c>
      <c r="L9504" s="31" t="s">
        <v>39470</v>
      </c>
    </row>
    <row r="9505" spans="1:12" x14ac:dyDescent="0.15">
      <c r="A9505" s="31" t="s">
        <v>19301</v>
      </c>
      <c r="B9505" s="31" t="s">
        <v>55655</v>
      </c>
      <c r="C9505" s="32">
        <v>36000</v>
      </c>
      <c r="D9505" s="31" t="s">
        <v>3155</v>
      </c>
      <c r="E9505" s="31" t="s">
        <v>67</v>
      </c>
      <c r="F9505" s="31" t="s">
        <v>9904</v>
      </c>
      <c r="H9505" s="10" t="e">
        <f>VLOOKUP(A9505,#REF!,3,FALSE)</f>
        <v>#REF!</v>
      </c>
      <c r="I9505" s="10" t="e">
        <f>VLOOKUP(A9505,#REF!,4,FALSE)</f>
        <v>#REF!</v>
      </c>
      <c r="J9505" s="31" t="s">
        <v>10478</v>
      </c>
      <c r="K9505" s="10" t="str">
        <f t="shared" si="148"/>
        <v>샤프/사파리/119[라미][라미]</v>
      </c>
      <c r="L9505" s="31" t="s">
        <v>39471</v>
      </c>
    </row>
    <row r="9506" spans="1:12" x14ac:dyDescent="0.15">
      <c r="A9506" s="31" t="s">
        <v>19302</v>
      </c>
      <c r="B9506" s="31" t="s">
        <v>55653</v>
      </c>
      <c r="C9506" s="32">
        <v>36000</v>
      </c>
      <c r="D9506" s="31" t="s">
        <v>3158</v>
      </c>
      <c r="E9506" s="31" t="s">
        <v>67</v>
      </c>
      <c r="F9506" s="31" t="s">
        <v>9904</v>
      </c>
      <c r="H9506" s="10" t="e">
        <f>VLOOKUP(A9506,#REF!,3,FALSE)</f>
        <v>#REF!</v>
      </c>
      <c r="I9506" s="10" t="e">
        <f>VLOOKUP(A9506,#REF!,4,FALSE)</f>
        <v>#REF!</v>
      </c>
      <c r="J9506" s="31" t="s">
        <v>10478</v>
      </c>
      <c r="K9506" s="10" t="str">
        <f t="shared" si="148"/>
        <v>유성펜/사파리/219[라미][라미]</v>
      </c>
      <c r="L9506" s="31" t="s">
        <v>39472</v>
      </c>
    </row>
    <row r="9507" spans="1:12" x14ac:dyDescent="0.15">
      <c r="A9507" s="31" t="s">
        <v>19303</v>
      </c>
      <c r="B9507" s="31" t="s">
        <v>55656</v>
      </c>
      <c r="C9507" s="32">
        <v>36000</v>
      </c>
      <c r="D9507" s="31" t="s">
        <v>2978</v>
      </c>
      <c r="E9507" s="31" t="s">
        <v>67</v>
      </c>
      <c r="F9507" s="31" t="s">
        <v>9904</v>
      </c>
      <c r="H9507" s="10" t="e">
        <f>VLOOKUP(A9507,#REF!,3,FALSE)</f>
        <v>#REF!</v>
      </c>
      <c r="I9507" s="10" t="e">
        <f>VLOOKUP(A9507,#REF!,4,FALSE)</f>
        <v>#REF!</v>
      </c>
      <c r="J9507" s="31" t="s">
        <v>10478</v>
      </c>
      <c r="K9507" s="10" t="str">
        <f t="shared" si="148"/>
        <v>유성펜/사파리/216[라미][라미]</v>
      </c>
      <c r="L9507" s="31" t="s">
        <v>39473</v>
      </c>
    </row>
    <row r="9508" spans="1:12" x14ac:dyDescent="0.15">
      <c r="A9508" s="31" t="s">
        <v>19304</v>
      </c>
      <c r="B9508" s="31" t="s">
        <v>55654</v>
      </c>
      <c r="C9508" s="32">
        <v>56000</v>
      </c>
      <c r="D9508" s="31" t="s">
        <v>3153</v>
      </c>
      <c r="E9508" s="31" t="s">
        <v>67</v>
      </c>
      <c r="F9508" s="31" t="s">
        <v>9904</v>
      </c>
      <c r="H9508" s="10" t="e">
        <f>VLOOKUP(A9508,#REF!,3,FALSE)</f>
        <v>#REF!</v>
      </c>
      <c r="I9508" s="10" t="e">
        <f>VLOOKUP(A9508,#REF!,4,FALSE)</f>
        <v>#REF!</v>
      </c>
      <c r="J9508" s="31" t="s">
        <v>10478</v>
      </c>
      <c r="K9508" s="10" t="str">
        <f t="shared" si="148"/>
        <v>만년필/사파리/19[라미][라미]</v>
      </c>
      <c r="L9508" s="31" t="s">
        <v>39474</v>
      </c>
    </row>
    <row r="9509" spans="1:12" x14ac:dyDescent="0.15">
      <c r="A9509" s="31" t="s">
        <v>19305</v>
      </c>
      <c r="B9509" s="31" t="s">
        <v>55655</v>
      </c>
      <c r="C9509" s="32">
        <v>36000</v>
      </c>
      <c r="D9509" s="31" t="s">
        <v>3156</v>
      </c>
      <c r="E9509" s="31" t="s">
        <v>67</v>
      </c>
      <c r="F9509" s="31" t="s">
        <v>9904</v>
      </c>
      <c r="H9509" s="10" t="e">
        <f>VLOOKUP(A9509,#REF!,3,FALSE)</f>
        <v>#REF!</v>
      </c>
      <c r="I9509" s="10" t="e">
        <f>VLOOKUP(A9509,#REF!,4,FALSE)</f>
        <v>#REF!</v>
      </c>
      <c r="J9509" s="31" t="s">
        <v>10478</v>
      </c>
      <c r="K9509" s="10" t="str">
        <f t="shared" si="148"/>
        <v>샤프/사파리/119[라미][라미]</v>
      </c>
      <c r="L9509" s="31" t="s">
        <v>39475</v>
      </c>
    </row>
    <row r="9510" spans="1:12" x14ac:dyDescent="0.15">
      <c r="A9510" s="31" t="s">
        <v>19306</v>
      </c>
      <c r="B9510" s="31" t="s">
        <v>55657</v>
      </c>
      <c r="C9510" s="32">
        <v>420000</v>
      </c>
      <c r="D9510" s="31" t="s">
        <v>2986</v>
      </c>
      <c r="E9510" s="31" t="s">
        <v>67</v>
      </c>
      <c r="F9510" s="31" t="s">
        <v>9921</v>
      </c>
      <c r="H9510" s="10" t="e">
        <f>VLOOKUP(A9510,#REF!,3,FALSE)</f>
        <v>#REF!</v>
      </c>
      <c r="I9510" s="10" t="e">
        <f>VLOOKUP(A9510,#REF!,4,FALSE)</f>
        <v>#REF!</v>
      </c>
      <c r="J9510" s="31" t="s">
        <v>10420</v>
      </c>
      <c r="K9510" s="10" t="str">
        <f t="shared" si="148"/>
        <v>유성펜/스타워커/105657/25630[몽블랑][몽블랑]</v>
      </c>
      <c r="L9510" s="31" t="s">
        <v>39476</v>
      </c>
    </row>
    <row r="9511" spans="1:12" x14ac:dyDescent="0.15">
      <c r="A9511" s="31" t="s">
        <v>19307</v>
      </c>
      <c r="B9511" s="31" t="s">
        <v>55658</v>
      </c>
      <c r="C9511" s="32">
        <v>26000</v>
      </c>
      <c r="D9511" s="31" t="s">
        <v>2987</v>
      </c>
      <c r="E9511" s="31" t="s">
        <v>67</v>
      </c>
      <c r="F9511" s="31" t="s">
        <v>9899</v>
      </c>
      <c r="H9511" s="10" t="e">
        <f>VLOOKUP(A9511,#REF!,3,FALSE)</f>
        <v>#REF!</v>
      </c>
      <c r="I9511" s="10" t="e">
        <f>VLOOKUP(A9511,#REF!,4,FALSE)</f>
        <v>#REF!</v>
      </c>
      <c r="J9511" s="31" t="s">
        <v>10420</v>
      </c>
      <c r="K9511" s="10" t="str">
        <f t="shared" si="148"/>
        <v>리필/병잉크/105190[몽블랑][몽블랑]</v>
      </c>
      <c r="L9511" s="31" t="s">
        <v>39477</v>
      </c>
    </row>
    <row r="9512" spans="1:12" x14ac:dyDescent="0.15">
      <c r="A9512" s="31" t="s">
        <v>19308</v>
      </c>
      <c r="B9512" s="31" t="s">
        <v>55659</v>
      </c>
      <c r="C9512" s="32">
        <v>26000</v>
      </c>
      <c r="D9512" s="31" t="s">
        <v>2989</v>
      </c>
      <c r="E9512" s="31" t="s">
        <v>67</v>
      </c>
      <c r="F9512" s="31" t="s">
        <v>9899</v>
      </c>
      <c r="H9512" s="10" t="e">
        <f>VLOOKUP(A9512,#REF!,3,FALSE)</f>
        <v>#REF!</v>
      </c>
      <c r="I9512" s="10" t="e">
        <f>VLOOKUP(A9512,#REF!,4,FALSE)</f>
        <v>#REF!</v>
      </c>
      <c r="J9512" s="31" t="s">
        <v>10420</v>
      </c>
      <c r="K9512" s="10" t="str">
        <f t="shared" si="148"/>
        <v>리필/병잉크/109204[몽블랑][몽블랑]</v>
      </c>
      <c r="L9512" s="31" t="s">
        <v>39478</v>
      </c>
    </row>
    <row r="9513" spans="1:12" x14ac:dyDescent="0.15">
      <c r="A9513" s="31" t="s">
        <v>19309</v>
      </c>
      <c r="B9513" s="31" t="s">
        <v>55660</v>
      </c>
      <c r="C9513" s="32">
        <v>26000</v>
      </c>
      <c r="D9513" s="31" t="s">
        <v>2988</v>
      </c>
      <c r="E9513" s="31" t="s">
        <v>67</v>
      </c>
      <c r="F9513" s="31" t="s">
        <v>9899</v>
      </c>
      <c r="H9513" s="10" t="e">
        <f>VLOOKUP(A9513,#REF!,3,FALSE)</f>
        <v>#REF!</v>
      </c>
      <c r="I9513" s="10" t="e">
        <f>VLOOKUP(A9513,#REF!,4,FALSE)</f>
        <v>#REF!</v>
      </c>
      <c r="J9513" s="31" t="s">
        <v>10420</v>
      </c>
      <c r="K9513" s="10" t="str">
        <f t="shared" si="148"/>
        <v>리필/병잉크/105192[몽블랑][몽블랑]</v>
      </c>
      <c r="L9513" s="31" t="s">
        <v>39479</v>
      </c>
    </row>
    <row r="9514" spans="1:12" x14ac:dyDescent="0.15">
      <c r="A9514" s="31" t="s">
        <v>19311</v>
      </c>
      <c r="B9514" s="31" t="s">
        <v>55661</v>
      </c>
      <c r="C9514" s="32">
        <v>740000</v>
      </c>
      <c r="D9514" s="31" t="s">
        <v>2583</v>
      </c>
      <c r="E9514" s="31" t="s">
        <v>67</v>
      </c>
      <c r="F9514" s="31" t="s">
        <v>9921</v>
      </c>
      <c r="H9514" s="10" t="e">
        <f>VLOOKUP(A9514,#REF!,3,FALSE)</f>
        <v>#REF!</v>
      </c>
      <c r="I9514" s="10" t="e">
        <f>VLOOKUP(A9514,#REF!,4,FALSE)</f>
        <v>#REF!</v>
      </c>
      <c r="J9514" s="31" t="s">
        <v>10420</v>
      </c>
      <c r="K9514" s="10" t="str">
        <f t="shared" si="148"/>
        <v>만년필/P145/106521[몽블랑][몽블랑]</v>
      </c>
      <c r="L9514" s="31" t="s">
        <v>39480</v>
      </c>
    </row>
    <row r="9515" spans="1:12" x14ac:dyDescent="0.15">
      <c r="A9515" s="31" t="s">
        <v>19310</v>
      </c>
      <c r="B9515" s="31" t="s">
        <v>55661</v>
      </c>
      <c r="C9515" s="32">
        <v>740000</v>
      </c>
      <c r="D9515" s="31" t="s">
        <v>2583</v>
      </c>
      <c r="E9515" s="31" t="s">
        <v>67</v>
      </c>
      <c r="F9515" s="31" t="s">
        <v>9921</v>
      </c>
      <c r="H9515" s="10" t="e">
        <f>VLOOKUP(A9515,#REF!,3,FALSE)</f>
        <v>#REF!</v>
      </c>
      <c r="I9515" s="10" t="e">
        <f>VLOOKUP(A9515,#REF!,4,FALSE)</f>
        <v>#REF!</v>
      </c>
      <c r="J9515" s="31" t="s">
        <v>10420</v>
      </c>
      <c r="K9515" s="10" t="str">
        <f t="shared" si="148"/>
        <v>만년필/P145/106521[몽블랑][몽블랑]</v>
      </c>
      <c r="L9515" s="31" t="s">
        <v>111</v>
      </c>
    </row>
    <row r="9516" spans="1:12" x14ac:dyDescent="0.15">
      <c r="A9516" s="31" t="s">
        <v>19312</v>
      </c>
      <c r="B9516" s="31" t="s">
        <v>55662</v>
      </c>
      <c r="C9516" s="32">
        <v>10000</v>
      </c>
      <c r="D9516" s="31" t="s">
        <v>2990</v>
      </c>
      <c r="E9516" s="31" t="s">
        <v>67</v>
      </c>
      <c r="F9516" s="31" t="s">
        <v>9899</v>
      </c>
      <c r="H9516" s="10" t="e">
        <f>VLOOKUP(A9516,#REF!,3,FALSE)</f>
        <v>#REF!</v>
      </c>
      <c r="I9516" s="10" t="e">
        <f>VLOOKUP(A9516,#REF!,4,FALSE)</f>
        <v>#REF!</v>
      </c>
      <c r="J9516" s="31" t="s">
        <v>10420</v>
      </c>
      <c r="K9516" s="10" t="str">
        <f t="shared" si="148"/>
        <v>리필/카트리지/105191[몽블랑][몽블랑]</v>
      </c>
      <c r="L9516" s="31" t="s">
        <v>39481</v>
      </c>
    </row>
    <row r="9517" spans="1:12" x14ac:dyDescent="0.15">
      <c r="A9517" s="31" t="s">
        <v>19313</v>
      </c>
      <c r="B9517" s="31" t="s">
        <v>55663</v>
      </c>
      <c r="C9517" s="32">
        <v>10000</v>
      </c>
      <c r="D9517" s="31" t="s">
        <v>2991</v>
      </c>
      <c r="E9517" s="31" t="s">
        <v>67</v>
      </c>
      <c r="F9517" s="31" t="s">
        <v>9899</v>
      </c>
      <c r="H9517" s="10" t="e">
        <f>VLOOKUP(A9517,#REF!,3,FALSE)</f>
        <v>#REF!</v>
      </c>
      <c r="I9517" s="10" t="e">
        <f>VLOOKUP(A9517,#REF!,4,FALSE)</f>
        <v>#REF!</v>
      </c>
      <c r="J9517" s="31" t="s">
        <v>10420</v>
      </c>
      <c r="K9517" s="10" t="str">
        <f t="shared" si="148"/>
        <v>리필/카트리지/105193[몽블랑][몽블랑]</v>
      </c>
      <c r="L9517" s="31" t="s">
        <v>39482</v>
      </c>
    </row>
    <row r="9518" spans="1:12" x14ac:dyDescent="0.15">
      <c r="A9518" s="31" t="s">
        <v>19314</v>
      </c>
      <c r="B9518" s="31" t="s">
        <v>55664</v>
      </c>
      <c r="C9518" s="32">
        <v>10000</v>
      </c>
      <c r="D9518" s="31" t="s">
        <v>2992</v>
      </c>
      <c r="E9518" s="31" t="s">
        <v>67</v>
      </c>
      <c r="F9518" s="31" t="s">
        <v>9899</v>
      </c>
      <c r="H9518" s="10" t="e">
        <f>VLOOKUP(A9518,#REF!,3,FALSE)</f>
        <v>#REF!</v>
      </c>
      <c r="I9518" s="10" t="e">
        <f>VLOOKUP(A9518,#REF!,4,FALSE)</f>
        <v>#REF!</v>
      </c>
      <c r="J9518" s="31" t="s">
        <v>10420</v>
      </c>
      <c r="K9518" s="10" t="str">
        <f t="shared" si="148"/>
        <v>리필/카트리지/105195[몽블랑][몽블랑]</v>
      </c>
      <c r="L9518" s="31" t="s">
        <v>39483</v>
      </c>
    </row>
    <row r="9519" spans="1:12" x14ac:dyDescent="0.15">
      <c r="A9519" s="31" t="s">
        <v>19315</v>
      </c>
      <c r="B9519" s="31" t="s">
        <v>55665</v>
      </c>
      <c r="C9519" s="32">
        <v>710000</v>
      </c>
      <c r="D9519" s="31" t="s">
        <v>2985</v>
      </c>
      <c r="E9519" s="31" t="s">
        <v>67</v>
      </c>
      <c r="F9519" s="31" t="s">
        <v>9921</v>
      </c>
      <c r="H9519" s="10" t="e">
        <f>VLOOKUP(A9519,#REF!,3,FALSE)</f>
        <v>#REF!</v>
      </c>
      <c r="I9519" s="10" t="e">
        <f>VLOOKUP(A9519,#REF!,4,FALSE)</f>
        <v>#REF!</v>
      </c>
      <c r="J9519" s="31" t="s">
        <v>10420</v>
      </c>
      <c r="K9519" s="10" t="str">
        <f t="shared" si="148"/>
        <v>만년필/145/106511[몽블랑][몽블랑]</v>
      </c>
      <c r="L9519" s="31" t="s">
        <v>39484</v>
      </c>
    </row>
    <row r="9520" spans="1:12" x14ac:dyDescent="0.15">
      <c r="A9520" s="31" t="s">
        <v>19316</v>
      </c>
      <c r="B9520" s="31" t="s">
        <v>55666</v>
      </c>
      <c r="C9520" s="32">
        <v>710000</v>
      </c>
      <c r="D9520" s="31" t="s">
        <v>2583</v>
      </c>
      <c r="E9520" s="31" t="s">
        <v>67</v>
      </c>
      <c r="F9520" s="31" t="s">
        <v>9921</v>
      </c>
      <c r="H9520" s="10" t="e">
        <f>VLOOKUP(A9520,#REF!,3,FALSE)</f>
        <v>#REF!</v>
      </c>
      <c r="I9520" s="10" t="e">
        <f>VLOOKUP(A9520,#REF!,4,FALSE)</f>
        <v>#REF!</v>
      </c>
      <c r="J9520" s="31" t="s">
        <v>10420</v>
      </c>
      <c r="K9520" s="10" t="str">
        <f t="shared" si="148"/>
        <v>만년필/145/106513[몽블랑][몽블랑]</v>
      </c>
      <c r="L9520" s="31" t="s">
        <v>39485</v>
      </c>
    </row>
    <row r="9521" spans="1:12" x14ac:dyDescent="0.15">
      <c r="A9521" s="31" t="s">
        <v>61919</v>
      </c>
      <c r="B9521" s="31" t="s">
        <v>68175</v>
      </c>
      <c r="C9521" s="32">
        <v>4000</v>
      </c>
      <c r="D9521" s="31" t="s">
        <v>64331</v>
      </c>
      <c r="E9521" s="31" t="s">
        <v>67</v>
      </c>
      <c r="F9521" s="31" t="s">
        <v>9900</v>
      </c>
      <c r="H9521" s="10" t="e">
        <f>VLOOKUP(A9521,#REF!,3,FALSE)</f>
        <v>#REF!</v>
      </c>
      <c r="I9521" s="10" t="e">
        <f>VLOOKUP(A9521,#REF!,4,FALSE)</f>
        <v>#REF!</v>
      </c>
      <c r="J9521" s="31" t="s">
        <v>67595</v>
      </c>
      <c r="K9521" s="10" t="str">
        <f t="shared" si="148"/>
        <v>리필/카트리지/4001[펠리칸][펠리칸]</v>
      </c>
      <c r="L9521" s="31" t="s">
        <v>65897</v>
      </c>
    </row>
    <row r="9522" spans="1:12" x14ac:dyDescent="0.15">
      <c r="A9522" s="31" t="s">
        <v>61920</v>
      </c>
      <c r="B9522" s="31" t="s">
        <v>68176</v>
      </c>
      <c r="C9522" s="32">
        <v>4000</v>
      </c>
      <c r="D9522" s="31" t="s">
        <v>64332</v>
      </c>
      <c r="E9522" s="31" t="s">
        <v>67</v>
      </c>
      <c r="F9522" s="31" t="s">
        <v>9900</v>
      </c>
      <c r="H9522" s="10" t="e">
        <f>VLOOKUP(A9522,#REF!,3,FALSE)</f>
        <v>#REF!</v>
      </c>
      <c r="I9522" s="10" t="e">
        <f>VLOOKUP(A9522,#REF!,4,FALSE)</f>
        <v>#REF!</v>
      </c>
      <c r="J9522" s="31" t="s">
        <v>67595</v>
      </c>
      <c r="K9522" s="10" t="str">
        <f t="shared" si="148"/>
        <v>잉크카트리지/4001[펠리칸][펠리칸]</v>
      </c>
      <c r="L9522" s="31" t="s">
        <v>65898</v>
      </c>
    </row>
    <row r="9523" spans="1:12" x14ac:dyDescent="0.15">
      <c r="A9523" s="31" t="s">
        <v>61921</v>
      </c>
      <c r="B9523" s="31" t="s">
        <v>68177</v>
      </c>
      <c r="C9523" s="32">
        <v>10000</v>
      </c>
      <c r="D9523" s="31" t="s">
        <v>64333</v>
      </c>
      <c r="E9523" s="31" t="s">
        <v>67</v>
      </c>
      <c r="F9523" s="31" t="s">
        <v>9900</v>
      </c>
      <c r="H9523" s="10" t="e">
        <f>VLOOKUP(A9523,#REF!,3,FALSE)</f>
        <v>#REF!</v>
      </c>
      <c r="I9523" s="10" t="e">
        <f>VLOOKUP(A9523,#REF!,4,FALSE)</f>
        <v>#REF!</v>
      </c>
      <c r="J9523" s="31" t="s">
        <v>67595</v>
      </c>
      <c r="K9523" s="10" t="str">
        <f t="shared" si="148"/>
        <v>리필/병잉크/4001[펠리칸][펠리칸]</v>
      </c>
      <c r="L9523" s="31" t="s">
        <v>65899</v>
      </c>
    </row>
    <row r="9524" spans="1:12" x14ac:dyDescent="0.15">
      <c r="A9524" s="31" t="s">
        <v>61922</v>
      </c>
      <c r="B9524" s="31" t="s">
        <v>68177</v>
      </c>
      <c r="C9524" s="32">
        <v>10000</v>
      </c>
      <c r="D9524" s="31" t="s">
        <v>3171</v>
      </c>
      <c r="E9524" s="31" t="s">
        <v>67</v>
      </c>
      <c r="F9524" s="31" t="s">
        <v>9900</v>
      </c>
      <c r="H9524" s="10" t="e">
        <f>VLOOKUP(A9524,#REF!,3,FALSE)</f>
        <v>#REF!</v>
      </c>
      <c r="I9524" s="10" t="e">
        <f>VLOOKUP(A9524,#REF!,4,FALSE)</f>
        <v>#REF!</v>
      </c>
      <c r="J9524" s="31" t="s">
        <v>67595</v>
      </c>
      <c r="K9524" s="10" t="str">
        <f t="shared" si="148"/>
        <v>리필/병잉크/4001[펠리칸][펠리칸]</v>
      </c>
      <c r="L9524" s="31" t="s">
        <v>65900</v>
      </c>
    </row>
    <row r="9525" spans="1:12" x14ac:dyDescent="0.15">
      <c r="A9525" s="31" t="s">
        <v>61923</v>
      </c>
      <c r="B9525" s="31" t="s">
        <v>68178</v>
      </c>
      <c r="C9525" s="32">
        <v>6000</v>
      </c>
      <c r="D9525" s="31" t="s">
        <v>64334</v>
      </c>
      <c r="E9525" s="31" t="s">
        <v>67</v>
      </c>
      <c r="F9525" s="31" t="s">
        <v>9900</v>
      </c>
      <c r="H9525" s="10" t="e">
        <f>VLOOKUP(A9525,#REF!,3,FALSE)</f>
        <v>#REF!</v>
      </c>
      <c r="I9525" s="10" t="e">
        <f>VLOOKUP(A9525,#REF!,4,FALSE)</f>
        <v>#REF!</v>
      </c>
      <c r="J9525" s="31" t="s">
        <v>67595</v>
      </c>
      <c r="K9525" s="10" t="str">
        <f t="shared" si="148"/>
        <v>유성리필심[펠리칸][펠리칸]</v>
      </c>
      <c r="L9525" s="31" t="s">
        <v>65901</v>
      </c>
    </row>
    <row r="9526" spans="1:12" x14ac:dyDescent="0.15">
      <c r="A9526" s="31" t="s">
        <v>61924</v>
      </c>
      <c r="B9526" s="31" t="s">
        <v>68178</v>
      </c>
      <c r="C9526" s="32">
        <v>6000</v>
      </c>
      <c r="D9526" s="31" t="s">
        <v>64335</v>
      </c>
      <c r="E9526" s="31" t="s">
        <v>67</v>
      </c>
      <c r="F9526" s="31" t="s">
        <v>9900</v>
      </c>
      <c r="H9526" s="10" t="e">
        <f>VLOOKUP(A9526,#REF!,3,FALSE)</f>
        <v>#REF!</v>
      </c>
      <c r="I9526" s="10" t="e">
        <f>VLOOKUP(A9526,#REF!,4,FALSE)</f>
        <v>#REF!</v>
      </c>
      <c r="J9526" s="31" t="s">
        <v>67595</v>
      </c>
      <c r="K9526" s="10" t="str">
        <f t="shared" si="148"/>
        <v>유성리필심[펠리칸][펠리칸]</v>
      </c>
      <c r="L9526" s="31" t="s">
        <v>65902</v>
      </c>
    </row>
    <row r="9527" spans="1:12" x14ac:dyDescent="0.15">
      <c r="A9527" s="31" t="s">
        <v>61925</v>
      </c>
      <c r="B9527" s="31" t="s">
        <v>68179</v>
      </c>
      <c r="C9527" s="32">
        <v>170000</v>
      </c>
      <c r="D9527" s="31" t="s">
        <v>64336</v>
      </c>
      <c r="E9527" s="31" t="s">
        <v>67</v>
      </c>
      <c r="F9527" s="31" t="s">
        <v>9900</v>
      </c>
      <c r="H9527" s="10" t="e">
        <f>VLOOKUP(A9527,#REF!,3,FALSE)</f>
        <v>#REF!</v>
      </c>
      <c r="I9527" s="10" t="e">
        <f>VLOOKUP(A9527,#REF!,4,FALSE)</f>
        <v>#REF!</v>
      </c>
      <c r="J9527" s="31" t="s">
        <v>67595</v>
      </c>
      <c r="K9527" s="10" t="str">
        <f t="shared" si="148"/>
        <v>유성펜/K-215[펠리칸][펠리칸]</v>
      </c>
      <c r="L9527" s="31" t="s">
        <v>65903</v>
      </c>
    </row>
    <row r="9528" spans="1:12" x14ac:dyDescent="0.15">
      <c r="A9528" s="31" t="s">
        <v>61926</v>
      </c>
      <c r="B9528" s="31" t="s">
        <v>68180</v>
      </c>
      <c r="C9528" s="32">
        <v>220000</v>
      </c>
      <c r="D9528" s="31" t="s">
        <v>64337</v>
      </c>
      <c r="E9528" s="31" t="s">
        <v>67</v>
      </c>
      <c r="F9528" s="31" t="s">
        <v>9900</v>
      </c>
      <c r="H9528" s="10" t="e">
        <f>VLOOKUP(A9528,#REF!,3,FALSE)</f>
        <v>#REF!</v>
      </c>
      <c r="I9528" s="10" t="e">
        <f>VLOOKUP(A9528,#REF!,4,FALSE)</f>
        <v>#REF!</v>
      </c>
      <c r="J9528" s="31" t="s">
        <v>67595</v>
      </c>
      <c r="K9528" s="10" t="str">
        <f t="shared" si="148"/>
        <v>만년필/M215[펠리칸][펠리칸]</v>
      </c>
      <c r="L9528" s="31" t="s">
        <v>65904</v>
      </c>
    </row>
    <row r="9529" spans="1:12" x14ac:dyDescent="0.15">
      <c r="A9529" s="31" t="s">
        <v>61927</v>
      </c>
      <c r="B9529" s="31" t="s">
        <v>68181</v>
      </c>
      <c r="C9529" s="32">
        <v>185000</v>
      </c>
      <c r="D9529" s="31" t="s">
        <v>64338</v>
      </c>
      <c r="E9529" s="31" t="s">
        <v>67</v>
      </c>
      <c r="F9529" s="31" t="s">
        <v>9900</v>
      </c>
      <c r="H9529" s="10" t="e">
        <f>VLOOKUP(A9529,#REF!,3,FALSE)</f>
        <v>#REF!</v>
      </c>
      <c r="I9529" s="10" t="e">
        <f>VLOOKUP(A9529,#REF!,4,FALSE)</f>
        <v>#REF!</v>
      </c>
      <c r="J9529" s="31" t="s">
        <v>67595</v>
      </c>
      <c r="K9529" s="10" t="str">
        <f t="shared" si="148"/>
        <v>만년필/M200[펠리칸][펠리칸]</v>
      </c>
      <c r="L9529" s="31" t="s">
        <v>65905</v>
      </c>
    </row>
    <row r="9530" spans="1:12" x14ac:dyDescent="0.15">
      <c r="A9530" s="31" t="s">
        <v>61928</v>
      </c>
      <c r="B9530" s="31" t="s">
        <v>68182</v>
      </c>
      <c r="C9530" s="32">
        <v>500000</v>
      </c>
      <c r="D9530" s="31" t="s">
        <v>64339</v>
      </c>
      <c r="E9530" s="31" t="s">
        <v>67</v>
      </c>
      <c r="F9530" s="31" t="s">
        <v>9900</v>
      </c>
      <c r="H9530" s="10" t="e">
        <f>VLOOKUP(A9530,#REF!,3,FALSE)</f>
        <v>#REF!</v>
      </c>
      <c r="I9530" s="10" t="e">
        <f>VLOOKUP(A9530,#REF!,4,FALSE)</f>
        <v>#REF!</v>
      </c>
      <c r="J9530" s="31" t="s">
        <v>67595</v>
      </c>
      <c r="K9530" s="10" t="str">
        <f t="shared" si="148"/>
        <v>만년필/M400[펠리칸][펠리칸]</v>
      </c>
      <c r="L9530" s="31" t="s">
        <v>65906</v>
      </c>
    </row>
    <row r="9531" spans="1:12" x14ac:dyDescent="0.15">
      <c r="A9531" s="31" t="s">
        <v>61929</v>
      </c>
      <c r="B9531" s="31" t="s">
        <v>68182</v>
      </c>
      <c r="C9531" s="32">
        <v>500000</v>
      </c>
      <c r="D9531" s="31" t="s">
        <v>64340</v>
      </c>
      <c r="E9531" s="31" t="s">
        <v>67</v>
      </c>
      <c r="F9531" s="31" t="s">
        <v>9900</v>
      </c>
      <c r="H9531" s="10" t="e">
        <f>VLOOKUP(A9531,#REF!,3,FALSE)</f>
        <v>#REF!</v>
      </c>
      <c r="I9531" s="10" t="e">
        <f>VLOOKUP(A9531,#REF!,4,FALSE)</f>
        <v>#REF!</v>
      </c>
      <c r="J9531" s="31" t="s">
        <v>67595</v>
      </c>
      <c r="K9531" s="10" t="str">
        <f t="shared" si="148"/>
        <v>만년필/M400[펠리칸][펠리칸]</v>
      </c>
      <c r="L9531" s="31" t="s">
        <v>65907</v>
      </c>
    </row>
    <row r="9532" spans="1:12" x14ac:dyDescent="0.15">
      <c r="A9532" s="31" t="s">
        <v>61930</v>
      </c>
      <c r="B9532" s="31" t="s">
        <v>68183</v>
      </c>
      <c r="C9532" s="32">
        <v>110000</v>
      </c>
      <c r="D9532" s="31" t="s">
        <v>64341</v>
      </c>
      <c r="E9532" s="31" t="s">
        <v>67</v>
      </c>
      <c r="F9532" s="31" t="s">
        <v>9900</v>
      </c>
      <c r="H9532" s="10" t="e">
        <f>VLOOKUP(A9532,#REF!,3,FALSE)</f>
        <v>#REF!</v>
      </c>
      <c r="I9532" s="10" t="e">
        <f>VLOOKUP(A9532,#REF!,4,FALSE)</f>
        <v>#REF!</v>
      </c>
      <c r="J9532" s="31" t="s">
        <v>67595</v>
      </c>
      <c r="K9532" s="10" t="str">
        <f t="shared" si="148"/>
        <v>유성펜/K-200[펠리칸][펠리칸]</v>
      </c>
      <c r="L9532" s="31" t="s">
        <v>65908</v>
      </c>
    </row>
    <row r="9533" spans="1:12" x14ac:dyDescent="0.15">
      <c r="A9533" s="31" t="s">
        <v>61931</v>
      </c>
      <c r="B9533" s="31" t="s">
        <v>68184</v>
      </c>
      <c r="C9533" s="32">
        <v>210000</v>
      </c>
      <c r="D9533" s="31" t="s">
        <v>906</v>
      </c>
      <c r="E9533" s="31" t="s">
        <v>67</v>
      </c>
      <c r="F9533" s="31" t="s">
        <v>9900</v>
      </c>
      <c r="H9533" s="10" t="e">
        <f>VLOOKUP(A9533,#REF!,3,FALSE)</f>
        <v>#REF!</v>
      </c>
      <c r="I9533" s="10" t="e">
        <f>VLOOKUP(A9533,#REF!,4,FALSE)</f>
        <v>#REF!</v>
      </c>
      <c r="J9533" s="31" t="s">
        <v>67595</v>
      </c>
      <c r="K9533" s="10" t="str">
        <f t="shared" si="148"/>
        <v>유성펜/K-400[펠리칸][펠리칸]</v>
      </c>
      <c r="L9533" s="31" t="s">
        <v>65909</v>
      </c>
    </row>
    <row r="9534" spans="1:12" x14ac:dyDescent="0.15">
      <c r="A9534" s="31" t="s">
        <v>19317</v>
      </c>
      <c r="B9534" s="31" t="s">
        <v>55645</v>
      </c>
      <c r="C9534" s="32">
        <v>4500</v>
      </c>
      <c r="D9534" s="31" t="s">
        <v>2593</v>
      </c>
      <c r="E9534" s="31" t="s">
        <v>81</v>
      </c>
      <c r="F9534" s="31" t="s">
        <v>9903</v>
      </c>
      <c r="H9534" s="10" t="e">
        <f>VLOOKUP(A9534,#REF!,3,FALSE)</f>
        <v>#REF!</v>
      </c>
      <c r="I9534" s="10" t="e">
        <f>VLOOKUP(A9534,#REF!,4,FALSE)</f>
        <v>#REF!</v>
      </c>
      <c r="J9534" s="31" t="s">
        <v>10478</v>
      </c>
      <c r="K9534" s="10" t="str">
        <f t="shared" si="148"/>
        <v>리필/카트리지/T10[라미][라미]</v>
      </c>
      <c r="L9534" s="31" t="s">
        <v>39486</v>
      </c>
    </row>
    <row r="9535" spans="1:12" x14ac:dyDescent="0.15">
      <c r="A9535" s="31" t="s">
        <v>19318</v>
      </c>
      <c r="B9535" s="31" t="s">
        <v>55645</v>
      </c>
      <c r="C9535" s="32">
        <v>4500</v>
      </c>
      <c r="D9535" s="31" t="s">
        <v>2591</v>
      </c>
      <c r="E9535" s="31" t="s">
        <v>81</v>
      </c>
      <c r="F9535" s="31" t="s">
        <v>9903</v>
      </c>
      <c r="H9535" s="10" t="e">
        <f>VLOOKUP(A9535,#REF!,3,FALSE)</f>
        <v>#REF!</v>
      </c>
      <c r="I9535" s="10" t="e">
        <f>VLOOKUP(A9535,#REF!,4,FALSE)</f>
        <v>#REF!</v>
      </c>
      <c r="J9535" s="31" t="s">
        <v>10478</v>
      </c>
      <c r="K9535" s="10" t="str">
        <f t="shared" si="148"/>
        <v>리필/카트리지/T10[라미][라미]</v>
      </c>
      <c r="L9535" s="31" t="s">
        <v>39487</v>
      </c>
    </row>
    <row r="9536" spans="1:12" x14ac:dyDescent="0.15">
      <c r="A9536" s="31" t="s">
        <v>19319</v>
      </c>
      <c r="B9536" s="31" t="s">
        <v>55645</v>
      </c>
      <c r="C9536" s="32">
        <v>4500</v>
      </c>
      <c r="D9536" s="31" t="s">
        <v>2594</v>
      </c>
      <c r="E9536" s="31" t="s">
        <v>81</v>
      </c>
      <c r="F9536" s="31" t="s">
        <v>9903</v>
      </c>
      <c r="H9536" s="10" t="e">
        <f>VLOOKUP(A9536,#REF!,3,FALSE)</f>
        <v>#REF!</v>
      </c>
      <c r="I9536" s="10" t="e">
        <f>VLOOKUP(A9536,#REF!,4,FALSE)</f>
        <v>#REF!</v>
      </c>
      <c r="J9536" s="31" t="s">
        <v>10478</v>
      </c>
      <c r="K9536" s="10" t="str">
        <f t="shared" si="148"/>
        <v>리필/카트리지/T10[라미][라미]</v>
      </c>
      <c r="L9536" s="31" t="s">
        <v>39488</v>
      </c>
    </row>
    <row r="9537" spans="1:12" x14ac:dyDescent="0.15">
      <c r="A9537" s="31" t="s">
        <v>19320</v>
      </c>
      <c r="B9537" s="31" t="s">
        <v>55645</v>
      </c>
      <c r="C9537" s="32">
        <v>4500</v>
      </c>
      <c r="D9537" s="31" t="s">
        <v>3162</v>
      </c>
      <c r="E9537" s="31" t="s">
        <v>81</v>
      </c>
      <c r="F9537" s="31" t="s">
        <v>9903</v>
      </c>
      <c r="H9537" s="10" t="e">
        <f>VLOOKUP(A9537,#REF!,3,FALSE)</f>
        <v>#REF!</v>
      </c>
      <c r="I9537" s="10" t="e">
        <f>VLOOKUP(A9537,#REF!,4,FALSE)</f>
        <v>#REF!</v>
      </c>
      <c r="J9537" s="31" t="s">
        <v>10478</v>
      </c>
      <c r="K9537" s="10" t="str">
        <f t="shared" si="148"/>
        <v>리필/카트리지/T10[라미][라미]</v>
      </c>
      <c r="L9537" s="31" t="s">
        <v>39489</v>
      </c>
    </row>
    <row r="9538" spans="1:12" x14ac:dyDescent="0.15">
      <c r="A9538" s="31" t="s">
        <v>19321</v>
      </c>
      <c r="B9538" s="31" t="s">
        <v>55667</v>
      </c>
      <c r="C9538" s="32">
        <v>36000</v>
      </c>
      <c r="D9538" s="31" t="s">
        <v>3154</v>
      </c>
      <c r="E9538" s="31" t="s">
        <v>67</v>
      </c>
      <c r="F9538" s="31" t="s">
        <v>9904</v>
      </c>
      <c r="H9538" s="10" t="e">
        <f>VLOOKUP(A9538,#REF!,3,FALSE)</f>
        <v>#REF!</v>
      </c>
      <c r="I9538" s="10" t="e">
        <f>VLOOKUP(A9538,#REF!,4,FALSE)</f>
        <v>#REF!</v>
      </c>
      <c r="J9538" s="31" t="s">
        <v>10478</v>
      </c>
      <c r="K9538" s="10" t="str">
        <f t="shared" si="148"/>
        <v>샤프/사파리/117[라미][라미]</v>
      </c>
      <c r="L9538" s="31" t="s">
        <v>39490</v>
      </c>
    </row>
    <row r="9539" spans="1:12" x14ac:dyDescent="0.15">
      <c r="A9539" s="31" t="s">
        <v>19322</v>
      </c>
      <c r="B9539" s="31" t="s">
        <v>55668</v>
      </c>
      <c r="C9539" s="32">
        <v>36000</v>
      </c>
      <c r="D9539" s="31" t="s">
        <v>3157</v>
      </c>
      <c r="E9539" s="31" t="s">
        <v>67</v>
      </c>
      <c r="F9539" s="31" t="s">
        <v>9904</v>
      </c>
      <c r="H9539" s="10" t="e">
        <f>VLOOKUP(A9539,#REF!,3,FALSE)</f>
        <v>#REF!</v>
      </c>
      <c r="I9539" s="10" t="e">
        <f>VLOOKUP(A9539,#REF!,4,FALSE)</f>
        <v>#REF!</v>
      </c>
      <c r="J9539" s="31" t="s">
        <v>10478</v>
      </c>
      <c r="K9539" s="10" t="str">
        <f t="shared" ref="K9539:K9602" si="149">IF(J9539="",B9539,B9539&amp;"["&amp;J9539&amp;"]")</f>
        <v>유성펜/사파리/217[라미][라미]</v>
      </c>
      <c r="L9539" s="31" t="s">
        <v>39491</v>
      </c>
    </row>
    <row r="9540" spans="1:12" x14ac:dyDescent="0.15">
      <c r="A9540" s="31" t="s">
        <v>19323</v>
      </c>
      <c r="B9540" s="31" t="s">
        <v>55669</v>
      </c>
      <c r="C9540" s="32">
        <v>26000</v>
      </c>
      <c r="D9540" s="31" t="s">
        <v>3167</v>
      </c>
      <c r="E9540" s="31" t="s">
        <v>67</v>
      </c>
      <c r="F9540" s="31" t="s">
        <v>9903</v>
      </c>
      <c r="H9540" s="10" t="e">
        <f>VLOOKUP(A9540,#REF!,3,FALSE)</f>
        <v>#REF!</v>
      </c>
      <c r="I9540" s="10" t="e">
        <f>VLOOKUP(A9540,#REF!,4,FALSE)</f>
        <v>#REF!</v>
      </c>
      <c r="J9540" s="31" t="s">
        <v>10478</v>
      </c>
      <c r="K9540" s="10" t="str">
        <f t="shared" si="149"/>
        <v>유성펜/로고/205[라미][라미]</v>
      </c>
      <c r="L9540" s="31" t="s">
        <v>39492</v>
      </c>
    </row>
    <row r="9541" spans="1:12" x14ac:dyDescent="0.15">
      <c r="A9541" s="31" t="s">
        <v>19324</v>
      </c>
      <c r="B9541" s="31" t="s">
        <v>55670</v>
      </c>
      <c r="C9541" s="32">
        <v>28000</v>
      </c>
      <c r="D9541" s="31" t="s">
        <v>3165</v>
      </c>
      <c r="E9541" s="31" t="s">
        <v>67</v>
      </c>
      <c r="F9541" s="31" t="s">
        <v>9903</v>
      </c>
      <c r="H9541" s="10" t="e">
        <f>VLOOKUP(A9541,#REF!,3,FALSE)</f>
        <v>#REF!</v>
      </c>
      <c r="I9541" s="10" t="e">
        <f>VLOOKUP(A9541,#REF!,4,FALSE)</f>
        <v>#REF!</v>
      </c>
      <c r="J9541" s="31" t="s">
        <v>10478</v>
      </c>
      <c r="K9541" s="10" t="str">
        <f t="shared" si="149"/>
        <v>샤프/로고/105[라미][라미]</v>
      </c>
      <c r="L9541" s="31" t="s">
        <v>39493</v>
      </c>
    </row>
    <row r="9542" spans="1:12" x14ac:dyDescent="0.15">
      <c r="A9542" s="31" t="s">
        <v>19325</v>
      </c>
      <c r="B9542" s="31" t="s">
        <v>55671</v>
      </c>
      <c r="C9542" s="32">
        <v>56000</v>
      </c>
      <c r="D9542" s="31" t="s">
        <v>3149</v>
      </c>
      <c r="E9542" s="31" t="s">
        <v>67</v>
      </c>
      <c r="F9542" s="31" t="s">
        <v>9904</v>
      </c>
      <c r="H9542" s="10" t="e">
        <f>VLOOKUP(A9542,#REF!,3,FALSE)</f>
        <v>#REF!</v>
      </c>
      <c r="I9542" s="10" t="e">
        <f>VLOOKUP(A9542,#REF!,4,FALSE)</f>
        <v>#REF!</v>
      </c>
      <c r="J9542" s="31" t="s">
        <v>10478</v>
      </c>
      <c r="K9542" s="10" t="str">
        <f t="shared" si="149"/>
        <v>만년필/사파리/16[라미][라미]</v>
      </c>
      <c r="L9542" s="31" t="s">
        <v>39494</v>
      </c>
    </row>
    <row r="9543" spans="1:12" x14ac:dyDescent="0.15">
      <c r="A9543" s="31" t="s">
        <v>19326</v>
      </c>
      <c r="B9543" s="31" t="s">
        <v>55672</v>
      </c>
      <c r="C9543" s="32">
        <v>36000</v>
      </c>
      <c r="D9543" s="31" t="s">
        <v>2372</v>
      </c>
      <c r="E9543" s="31" t="s">
        <v>67</v>
      </c>
      <c r="F9543" s="31" t="s">
        <v>9904</v>
      </c>
      <c r="H9543" s="10" t="e">
        <f>VLOOKUP(A9543,#REF!,3,FALSE)</f>
        <v>#REF!</v>
      </c>
      <c r="I9543" s="10" t="e">
        <f>VLOOKUP(A9543,#REF!,4,FALSE)</f>
        <v>#REF!</v>
      </c>
      <c r="J9543" s="31" t="s">
        <v>10478</v>
      </c>
      <c r="K9543" s="10" t="str">
        <f t="shared" si="149"/>
        <v>샤프/사파리/116[라미][라미]</v>
      </c>
      <c r="L9543" s="31" t="s">
        <v>39495</v>
      </c>
    </row>
    <row r="9544" spans="1:12" x14ac:dyDescent="0.15">
      <c r="A9544" s="31" t="s">
        <v>19327</v>
      </c>
      <c r="B9544" s="31" t="s">
        <v>55673</v>
      </c>
      <c r="C9544" s="32">
        <v>56000</v>
      </c>
      <c r="D9544" s="31" t="s">
        <v>3151</v>
      </c>
      <c r="E9544" s="31" t="s">
        <v>67</v>
      </c>
      <c r="F9544" s="31" t="s">
        <v>9904</v>
      </c>
      <c r="H9544" s="10" t="e">
        <f>VLOOKUP(A9544,#REF!,3,FALSE)</f>
        <v>#REF!</v>
      </c>
      <c r="I9544" s="10" t="e">
        <f>VLOOKUP(A9544,#REF!,4,FALSE)</f>
        <v>#REF!</v>
      </c>
      <c r="J9544" s="31" t="s">
        <v>10478</v>
      </c>
      <c r="K9544" s="10" t="str">
        <f t="shared" si="149"/>
        <v>만년필/사파리/18[라미][라미]</v>
      </c>
      <c r="L9544" s="31" t="s">
        <v>39496</v>
      </c>
    </row>
    <row r="9545" spans="1:12" x14ac:dyDescent="0.15">
      <c r="A9545" s="31" t="s">
        <v>19328</v>
      </c>
      <c r="B9545" s="31" t="s">
        <v>55674</v>
      </c>
      <c r="C9545" s="32">
        <v>36000</v>
      </c>
      <c r="D9545" s="31" t="s">
        <v>2895</v>
      </c>
      <c r="E9545" s="31" t="s">
        <v>67</v>
      </c>
      <c r="F9545" s="31" t="s">
        <v>9904</v>
      </c>
      <c r="H9545" s="10" t="e">
        <f>VLOOKUP(A9545,#REF!,3,FALSE)</f>
        <v>#REF!</v>
      </c>
      <c r="I9545" s="10" t="e">
        <f>VLOOKUP(A9545,#REF!,4,FALSE)</f>
        <v>#REF!</v>
      </c>
      <c r="J9545" s="31" t="s">
        <v>10478</v>
      </c>
      <c r="K9545" s="10" t="str">
        <f t="shared" si="149"/>
        <v>샤프/사파리/118[라미][라미]</v>
      </c>
      <c r="L9545" s="31" t="s">
        <v>39497</v>
      </c>
    </row>
    <row r="9546" spans="1:12" x14ac:dyDescent="0.15">
      <c r="A9546" s="31" t="s">
        <v>19329</v>
      </c>
      <c r="B9546" s="31" t="s">
        <v>55675</v>
      </c>
      <c r="C9546" s="32">
        <v>36000</v>
      </c>
      <c r="D9546" s="31" t="s">
        <v>3134</v>
      </c>
      <c r="E9546" s="31" t="s">
        <v>67</v>
      </c>
      <c r="F9546" s="31" t="s">
        <v>9904</v>
      </c>
      <c r="H9546" s="10" t="e">
        <f>VLOOKUP(A9546,#REF!,3,FALSE)</f>
        <v>#REF!</v>
      </c>
      <c r="I9546" s="10" t="e">
        <f>VLOOKUP(A9546,#REF!,4,FALSE)</f>
        <v>#REF!</v>
      </c>
      <c r="J9546" s="31" t="s">
        <v>10478</v>
      </c>
      <c r="K9546" s="10" t="str">
        <f t="shared" si="149"/>
        <v>유성펜/사파리/218[라미][라미]</v>
      </c>
      <c r="L9546" s="31" t="s">
        <v>39498</v>
      </c>
    </row>
    <row r="9547" spans="1:12" x14ac:dyDescent="0.15">
      <c r="A9547" s="31" t="s">
        <v>19330</v>
      </c>
      <c r="B9547" s="31" t="s">
        <v>55676</v>
      </c>
      <c r="C9547" s="32">
        <v>54000</v>
      </c>
      <c r="D9547" s="31" t="s">
        <v>50744</v>
      </c>
      <c r="E9547" s="31" t="s">
        <v>67</v>
      </c>
      <c r="F9547" s="31" t="s">
        <v>9903</v>
      </c>
      <c r="H9547" s="10" t="e">
        <f>VLOOKUP(A9547,#REF!,3,FALSE)</f>
        <v>#REF!</v>
      </c>
      <c r="I9547" s="10" t="e">
        <f>VLOOKUP(A9547,#REF!,4,FALSE)</f>
        <v>#REF!</v>
      </c>
      <c r="J9547" s="31" t="s">
        <v>10478</v>
      </c>
      <c r="K9547" s="10" t="str">
        <f t="shared" si="149"/>
        <v>만년필/죠이/15[라미][라미]</v>
      </c>
      <c r="L9547" s="31" t="s">
        <v>39499</v>
      </c>
    </row>
    <row r="9548" spans="1:12" x14ac:dyDescent="0.15">
      <c r="A9548" s="31" t="s">
        <v>19331</v>
      </c>
      <c r="B9548" s="31" t="s">
        <v>55677</v>
      </c>
      <c r="C9548" s="32">
        <v>17000</v>
      </c>
      <c r="D9548" s="31" t="s">
        <v>3057</v>
      </c>
      <c r="E9548" s="31" t="s">
        <v>67</v>
      </c>
      <c r="F9548" s="31" t="s">
        <v>9903</v>
      </c>
      <c r="H9548" s="10" t="e">
        <f>VLOOKUP(A9548,#REF!,3,FALSE)</f>
        <v>#REF!</v>
      </c>
      <c r="I9548" s="10" t="e">
        <f>VLOOKUP(A9548,#REF!,4,FALSE)</f>
        <v>#REF!</v>
      </c>
      <c r="J9548" s="31" t="s">
        <v>10478</v>
      </c>
      <c r="K9548" s="10" t="str">
        <f t="shared" si="149"/>
        <v>리필/병잉크[라미][라미]</v>
      </c>
      <c r="L9548" s="31" t="s">
        <v>39500</v>
      </c>
    </row>
    <row r="9549" spans="1:12" x14ac:dyDescent="0.15">
      <c r="A9549" s="31" t="s">
        <v>19332</v>
      </c>
      <c r="B9549" s="31" t="s">
        <v>55677</v>
      </c>
      <c r="C9549" s="32">
        <v>17000</v>
      </c>
      <c r="D9549" s="31" t="s">
        <v>3056</v>
      </c>
      <c r="E9549" s="31" t="s">
        <v>67</v>
      </c>
      <c r="F9549" s="31" t="s">
        <v>9903</v>
      </c>
      <c r="H9549" s="10" t="e">
        <f>VLOOKUP(A9549,#REF!,3,FALSE)</f>
        <v>#REF!</v>
      </c>
      <c r="I9549" s="10" t="e">
        <f>VLOOKUP(A9549,#REF!,4,FALSE)</f>
        <v>#REF!</v>
      </c>
      <c r="J9549" s="31" t="s">
        <v>10478</v>
      </c>
      <c r="K9549" s="10" t="str">
        <f t="shared" si="149"/>
        <v>리필/병잉크[라미][라미]</v>
      </c>
      <c r="L9549" s="31" t="s">
        <v>39501</v>
      </c>
    </row>
    <row r="9550" spans="1:12" x14ac:dyDescent="0.15">
      <c r="A9550" s="31" t="s">
        <v>19333</v>
      </c>
      <c r="B9550" s="31" t="s">
        <v>55677</v>
      </c>
      <c r="C9550" s="32">
        <v>17000</v>
      </c>
      <c r="D9550" s="31" t="s">
        <v>3058</v>
      </c>
      <c r="E9550" s="31" t="s">
        <v>67</v>
      </c>
      <c r="F9550" s="31" t="s">
        <v>9903</v>
      </c>
      <c r="H9550" s="10" t="e">
        <f>VLOOKUP(A9550,#REF!,3,FALSE)</f>
        <v>#REF!</v>
      </c>
      <c r="I9550" s="10" t="e">
        <f>VLOOKUP(A9550,#REF!,4,FALSE)</f>
        <v>#REF!</v>
      </c>
      <c r="J9550" s="31" t="s">
        <v>10478</v>
      </c>
      <c r="K9550" s="10" t="str">
        <f t="shared" si="149"/>
        <v>리필/병잉크[라미][라미]</v>
      </c>
      <c r="L9550" s="31" t="s">
        <v>39502</v>
      </c>
    </row>
    <row r="9551" spans="1:12" x14ac:dyDescent="0.15">
      <c r="A9551" s="31" t="s">
        <v>19334</v>
      </c>
      <c r="B9551" s="31" t="s">
        <v>55677</v>
      </c>
      <c r="C9551" s="32">
        <v>17000</v>
      </c>
      <c r="D9551" s="31" t="s">
        <v>3160</v>
      </c>
      <c r="E9551" s="31" t="s">
        <v>67</v>
      </c>
      <c r="F9551" s="31" t="s">
        <v>9903</v>
      </c>
      <c r="H9551" s="10" t="e">
        <f>VLOOKUP(A9551,#REF!,3,FALSE)</f>
        <v>#REF!</v>
      </c>
      <c r="I9551" s="10" t="e">
        <f>VLOOKUP(A9551,#REF!,4,FALSE)</f>
        <v>#REF!</v>
      </c>
      <c r="J9551" s="31" t="s">
        <v>10478</v>
      </c>
      <c r="K9551" s="10" t="str">
        <f t="shared" si="149"/>
        <v>리필/병잉크[라미][라미]</v>
      </c>
      <c r="L9551" s="31" t="s">
        <v>39503</v>
      </c>
    </row>
    <row r="9552" spans="1:12" x14ac:dyDescent="0.15">
      <c r="A9552" s="31" t="s">
        <v>19335</v>
      </c>
      <c r="B9552" s="31" t="s">
        <v>55677</v>
      </c>
      <c r="C9552" s="32">
        <v>17000</v>
      </c>
      <c r="D9552" s="31" t="s">
        <v>3055</v>
      </c>
      <c r="E9552" s="31" t="s">
        <v>67</v>
      </c>
      <c r="F9552" s="31" t="s">
        <v>9903</v>
      </c>
      <c r="H9552" s="10" t="e">
        <f>VLOOKUP(A9552,#REF!,3,FALSE)</f>
        <v>#REF!</v>
      </c>
      <c r="I9552" s="10" t="e">
        <f>VLOOKUP(A9552,#REF!,4,FALSE)</f>
        <v>#REF!</v>
      </c>
      <c r="J9552" s="31" t="s">
        <v>10478</v>
      </c>
      <c r="K9552" s="10" t="str">
        <f t="shared" si="149"/>
        <v>리필/병잉크[라미][라미]</v>
      </c>
      <c r="L9552" s="31" t="s">
        <v>39504</v>
      </c>
    </row>
    <row r="9553" spans="1:12" x14ac:dyDescent="0.15">
      <c r="A9553" s="31" t="s">
        <v>19336</v>
      </c>
      <c r="B9553" s="31" t="s">
        <v>55677</v>
      </c>
      <c r="C9553" s="32">
        <v>17000</v>
      </c>
      <c r="D9553" s="31" t="s">
        <v>3059</v>
      </c>
      <c r="E9553" s="31" t="s">
        <v>67</v>
      </c>
      <c r="F9553" s="31" t="s">
        <v>9903</v>
      </c>
      <c r="H9553" s="10" t="e">
        <f>VLOOKUP(A9553,#REF!,3,FALSE)</f>
        <v>#REF!</v>
      </c>
      <c r="I9553" s="10" t="e">
        <f>VLOOKUP(A9553,#REF!,4,FALSE)</f>
        <v>#REF!</v>
      </c>
      <c r="J9553" s="31" t="s">
        <v>10478</v>
      </c>
      <c r="K9553" s="10" t="str">
        <f t="shared" si="149"/>
        <v>리필/병잉크[라미][라미]</v>
      </c>
      <c r="L9553" s="31" t="s">
        <v>39505</v>
      </c>
    </row>
    <row r="9554" spans="1:12" x14ac:dyDescent="0.15">
      <c r="A9554" s="31" t="s">
        <v>19337</v>
      </c>
      <c r="B9554" s="31" t="s">
        <v>55678</v>
      </c>
      <c r="C9554" s="32">
        <v>56000</v>
      </c>
      <c r="D9554" s="31" t="s">
        <v>3148</v>
      </c>
      <c r="E9554" s="31" t="s">
        <v>67</v>
      </c>
      <c r="F9554" s="31" t="s">
        <v>9904</v>
      </c>
      <c r="H9554" s="10" t="e">
        <f>VLOOKUP(A9554,#REF!,3,FALSE)</f>
        <v>#REF!</v>
      </c>
      <c r="I9554" s="10" t="e">
        <f>VLOOKUP(A9554,#REF!,4,FALSE)</f>
        <v>#REF!</v>
      </c>
      <c r="J9554" s="31" t="s">
        <v>10478</v>
      </c>
      <c r="K9554" s="10" t="str">
        <f t="shared" si="149"/>
        <v>만년필/사파리/14[라미][라미]</v>
      </c>
      <c r="L9554" s="31" t="s">
        <v>39506</v>
      </c>
    </row>
    <row r="9555" spans="1:12" x14ac:dyDescent="0.15">
      <c r="A9555" s="31" t="s">
        <v>19339</v>
      </c>
      <c r="B9555" s="31" t="s">
        <v>55679</v>
      </c>
      <c r="C9555" s="32">
        <v>740000</v>
      </c>
      <c r="D9555" s="31" t="s">
        <v>2985</v>
      </c>
      <c r="E9555" s="31" t="s">
        <v>67</v>
      </c>
      <c r="F9555" s="31" t="s">
        <v>9921</v>
      </c>
      <c r="H9555" s="10" t="e">
        <f>VLOOKUP(A9555,#REF!,3,FALSE)</f>
        <v>#REF!</v>
      </c>
      <c r="I9555" s="10" t="e">
        <f>VLOOKUP(A9555,#REF!,4,FALSE)</f>
        <v>#REF!</v>
      </c>
      <c r="J9555" s="31" t="s">
        <v>10420</v>
      </c>
      <c r="K9555" s="10" t="str">
        <f t="shared" si="149"/>
        <v>만년필/P145/106520[몽블랑][몽블랑]</v>
      </c>
      <c r="L9555" s="31" t="s">
        <v>39508</v>
      </c>
    </row>
    <row r="9556" spans="1:12" x14ac:dyDescent="0.15">
      <c r="A9556" s="31" t="s">
        <v>19338</v>
      </c>
      <c r="B9556" s="31" t="s">
        <v>55679</v>
      </c>
      <c r="C9556" s="32">
        <v>740000</v>
      </c>
      <c r="D9556" s="31" t="s">
        <v>2985</v>
      </c>
      <c r="E9556" s="31" t="s">
        <v>67</v>
      </c>
      <c r="F9556" s="31" t="s">
        <v>9921</v>
      </c>
      <c r="H9556" s="10" t="e">
        <f>VLOOKUP(A9556,#REF!,3,FALSE)</f>
        <v>#REF!</v>
      </c>
      <c r="I9556" s="10" t="e">
        <f>VLOOKUP(A9556,#REF!,4,FALSE)</f>
        <v>#REF!</v>
      </c>
      <c r="J9556" s="31" t="s">
        <v>10420</v>
      </c>
      <c r="K9556" s="10" t="str">
        <f t="shared" si="149"/>
        <v>만년필/P145/106520[몽블랑][몽블랑]</v>
      </c>
      <c r="L9556" s="31" t="s">
        <v>39507</v>
      </c>
    </row>
    <row r="9557" spans="1:12" x14ac:dyDescent="0.15">
      <c r="A9557" s="31" t="s">
        <v>19340</v>
      </c>
      <c r="B9557" s="31" t="s">
        <v>55680</v>
      </c>
      <c r="C9557" s="32">
        <v>590000</v>
      </c>
      <c r="D9557" s="31" t="s">
        <v>2575</v>
      </c>
      <c r="E9557" s="31" t="s">
        <v>67</v>
      </c>
      <c r="F9557" s="31" t="s">
        <v>9899</v>
      </c>
      <c r="H9557" s="10" t="e">
        <f>VLOOKUP(A9557,#REF!,3,FALSE)</f>
        <v>#REF!</v>
      </c>
      <c r="I9557" s="10" t="e">
        <f>VLOOKUP(A9557,#REF!,4,FALSE)</f>
        <v>#REF!</v>
      </c>
      <c r="J9557" s="31" t="s">
        <v>10420</v>
      </c>
      <c r="K9557" s="10" t="str">
        <f t="shared" si="149"/>
        <v>수성펜/P163/2865[몽블랑][몽블랑]</v>
      </c>
      <c r="L9557" s="31" t="s">
        <v>39509</v>
      </c>
    </row>
    <row r="9558" spans="1:12" x14ac:dyDescent="0.15">
      <c r="A9558" s="31" t="s">
        <v>19341</v>
      </c>
      <c r="B9558" s="31" t="s">
        <v>55681</v>
      </c>
      <c r="C9558" s="32">
        <v>550000</v>
      </c>
      <c r="D9558" s="31" t="s">
        <v>2575</v>
      </c>
      <c r="E9558" s="31" t="s">
        <v>67</v>
      </c>
      <c r="F9558" s="31" t="s">
        <v>9899</v>
      </c>
      <c r="H9558" s="10" t="e">
        <f>VLOOKUP(A9558,#REF!,3,FALSE)</f>
        <v>#REF!</v>
      </c>
      <c r="I9558" s="10" t="e">
        <f>VLOOKUP(A9558,#REF!,4,FALSE)</f>
        <v>#REF!</v>
      </c>
      <c r="J9558" s="31" t="s">
        <v>10420</v>
      </c>
      <c r="K9558" s="10" t="str">
        <f t="shared" si="149"/>
        <v>유성펜/P164/2866[몽블랑][몽블랑]</v>
      </c>
      <c r="L9558" s="31" t="s">
        <v>39510</v>
      </c>
    </row>
    <row r="9559" spans="1:12" x14ac:dyDescent="0.15">
      <c r="A9559" s="31" t="s">
        <v>19342</v>
      </c>
      <c r="B9559" s="31" t="s">
        <v>55682</v>
      </c>
      <c r="C9559" s="32">
        <v>3500</v>
      </c>
      <c r="D9559" s="31" t="s">
        <v>2491</v>
      </c>
      <c r="E9559" s="31" t="s">
        <v>67</v>
      </c>
      <c r="F9559" s="31" t="s">
        <v>9875</v>
      </c>
      <c r="H9559" s="10" t="e">
        <f>VLOOKUP(A9559,#REF!,3,FALSE)</f>
        <v>#REF!</v>
      </c>
      <c r="I9559" s="10" t="e">
        <f>VLOOKUP(A9559,#REF!,4,FALSE)</f>
        <v>#REF!</v>
      </c>
      <c r="J9559" s="31" t="s">
        <v>10466</v>
      </c>
      <c r="K9559" s="10" t="str">
        <f t="shared" si="149"/>
        <v>샤프/트리플러스/774-25[스테들러][스테들러]</v>
      </c>
      <c r="L9559" s="31" t="s">
        <v>39511</v>
      </c>
    </row>
    <row r="9560" spans="1:12" x14ac:dyDescent="0.15">
      <c r="A9560" s="31" t="s">
        <v>19343</v>
      </c>
      <c r="B9560" s="31" t="s">
        <v>55682</v>
      </c>
      <c r="C9560" s="32">
        <v>35000</v>
      </c>
      <c r="D9560" s="31" t="s">
        <v>2491</v>
      </c>
      <c r="E9560" s="31" t="s">
        <v>68</v>
      </c>
      <c r="F9560" s="31" t="s">
        <v>9875</v>
      </c>
      <c r="H9560" s="10" t="e">
        <f>VLOOKUP(A9560,#REF!,3,FALSE)</f>
        <v>#REF!</v>
      </c>
      <c r="I9560" s="10" t="e">
        <f>VLOOKUP(A9560,#REF!,4,FALSE)</f>
        <v>#REF!</v>
      </c>
      <c r="J9560" s="31" t="s">
        <v>10466</v>
      </c>
      <c r="K9560" s="10" t="str">
        <f t="shared" si="149"/>
        <v>샤프/트리플러스/774-25[스테들러][스테들러]</v>
      </c>
      <c r="L9560" s="31" t="s">
        <v>39512</v>
      </c>
    </row>
    <row r="9561" spans="1:12" x14ac:dyDescent="0.15">
      <c r="A9561" s="31" t="s">
        <v>19345</v>
      </c>
      <c r="B9561" s="31" t="s">
        <v>55683</v>
      </c>
      <c r="C9561" s="32">
        <v>1200</v>
      </c>
      <c r="D9561" s="31" t="s">
        <v>2533</v>
      </c>
      <c r="E9561" s="31" t="s">
        <v>67</v>
      </c>
      <c r="F9561" s="31" t="s">
        <v>9875</v>
      </c>
      <c r="H9561" s="10" t="e">
        <f>VLOOKUP(A9561,#REF!,3,FALSE)</f>
        <v>#REF!</v>
      </c>
      <c r="I9561" s="10" t="e">
        <f>VLOOKUP(A9561,#REF!,4,FALSE)</f>
        <v>#REF!</v>
      </c>
      <c r="J9561" s="31" t="s">
        <v>10466</v>
      </c>
      <c r="K9561" s="10" t="str">
        <f t="shared" si="149"/>
        <v>샤프/그라파이트/777-5[스테들러][스테들러]</v>
      </c>
      <c r="L9561" s="31" t="s">
        <v>39514</v>
      </c>
    </row>
    <row r="9562" spans="1:12" x14ac:dyDescent="0.15">
      <c r="A9562" s="31" t="s">
        <v>19344</v>
      </c>
      <c r="B9562" s="31" t="s">
        <v>55683</v>
      </c>
      <c r="C9562" s="32">
        <v>12000</v>
      </c>
      <c r="D9562" s="31" t="s">
        <v>2533</v>
      </c>
      <c r="E9562" s="31" t="s">
        <v>68</v>
      </c>
      <c r="F9562" s="31" t="s">
        <v>9875</v>
      </c>
      <c r="H9562" s="10" t="e">
        <f>VLOOKUP(A9562,#REF!,3,FALSE)</f>
        <v>#REF!</v>
      </c>
      <c r="I9562" s="10" t="e">
        <f>VLOOKUP(A9562,#REF!,4,FALSE)</f>
        <v>#REF!</v>
      </c>
      <c r="J9562" s="31" t="s">
        <v>10466</v>
      </c>
      <c r="K9562" s="10" t="str">
        <f t="shared" si="149"/>
        <v>샤프/그라파이트/777-5[스테들러][스테들러]</v>
      </c>
      <c r="L9562" s="31" t="s">
        <v>39513</v>
      </c>
    </row>
    <row r="9563" spans="1:12" x14ac:dyDescent="0.15">
      <c r="A9563" s="31" t="s">
        <v>19346</v>
      </c>
      <c r="B9563" s="31" t="s">
        <v>55684</v>
      </c>
      <c r="C9563" s="32">
        <v>1200</v>
      </c>
      <c r="D9563" s="31" t="s">
        <v>2373</v>
      </c>
      <c r="E9563" s="31" t="s">
        <v>67</v>
      </c>
      <c r="F9563" s="31" t="s">
        <v>9875</v>
      </c>
      <c r="H9563" s="10" t="e">
        <f>VLOOKUP(A9563,#REF!,3,FALSE)</f>
        <v>#REF!</v>
      </c>
      <c r="I9563" s="10" t="e">
        <f>VLOOKUP(A9563,#REF!,4,FALSE)</f>
        <v>#REF!</v>
      </c>
      <c r="J9563" s="31" t="s">
        <v>10466</v>
      </c>
      <c r="K9563" s="10" t="str">
        <f t="shared" si="149"/>
        <v>샤프/그라파이트/777-3[스테들러][스테들러]</v>
      </c>
      <c r="L9563" s="31" t="s">
        <v>39515</v>
      </c>
    </row>
    <row r="9564" spans="1:12" x14ac:dyDescent="0.15">
      <c r="A9564" s="31" t="s">
        <v>19347</v>
      </c>
      <c r="B9564" s="31" t="s">
        <v>55684</v>
      </c>
      <c r="C9564" s="32">
        <v>12000</v>
      </c>
      <c r="D9564" s="31" t="s">
        <v>2373</v>
      </c>
      <c r="E9564" s="31" t="s">
        <v>68</v>
      </c>
      <c r="F9564" s="31" t="s">
        <v>9875</v>
      </c>
      <c r="H9564" s="10" t="e">
        <f>VLOOKUP(A9564,#REF!,3,FALSE)</f>
        <v>#REF!</v>
      </c>
      <c r="I9564" s="10" t="e">
        <f>VLOOKUP(A9564,#REF!,4,FALSE)</f>
        <v>#REF!</v>
      </c>
      <c r="J9564" s="31" t="s">
        <v>10466</v>
      </c>
      <c r="K9564" s="10" t="str">
        <f t="shared" si="149"/>
        <v>샤프/그라파이트/777-3[스테들러][스테들러]</v>
      </c>
      <c r="L9564" s="31" t="s">
        <v>39516</v>
      </c>
    </row>
    <row r="9565" spans="1:12" x14ac:dyDescent="0.15">
      <c r="A9565" s="31" t="s">
        <v>19349</v>
      </c>
      <c r="B9565" s="31" t="s">
        <v>55685</v>
      </c>
      <c r="C9565" s="32">
        <v>1200</v>
      </c>
      <c r="D9565" s="31" t="s">
        <v>2898</v>
      </c>
      <c r="E9565" s="31" t="s">
        <v>67</v>
      </c>
      <c r="F9565" s="31" t="s">
        <v>9875</v>
      </c>
      <c r="H9565" s="10" t="e">
        <f>VLOOKUP(A9565,#REF!,3,FALSE)</f>
        <v>#REF!</v>
      </c>
      <c r="I9565" s="10" t="e">
        <f>VLOOKUP(A9565,#REF!,4,FALSE)</f>
        <v>#REF!</v>
      </c>
      <c r="J9565" s="31" t="s">
        <v>10466</v>
      </c>
      <c r="K9565" s="10" t="str">
        <f t="shared" si="149"/>
        <v>샤프/그라파이트/777-4[스테들러][스테들러]</v>
      </c>
      <c r="L9565" s="31" t="s">
        <v>39518</v>
      </c>
    </row>
    <row r="9566" spans="1:12" x14ac:dyDescent="0.15">
      <c r="A9566" s="31" t="s">
        <v>19348</v>
      </c>
      <c r="B9566" s="31" t="s">
        <v>55685</v>
      </c>
      <c r="C9566" s="32">
        <v>12000</v>
      </c>
      <c r="D9566" s="31" t="s">
        <v>2898</v>
      </c>
      <c r="E9566" s="31" t="s">
        <v>68</v>
      </c>
      <c r="F9566" s="31" t="s">
        <v>9875</v>
      </c>
      <c r="H9566" s="10" t="e">
        <f>VLOOKUP(A9566,#REF!,3,FALSE)</f>
        <v>#REF!</v>
      </c>
      <c r="I9566" s="10" t="e">
        <f>VLOOKUP(A9566,#REF!,4,FALSE)</f>
        <v>#REF!</v>
      </c>
      <c r="J9566" s="31" t="s">
        <v>10466</v>
      </c>
      <c r="K9566" s="10" t="str">
        <f t="shared" si="149"/>
        <v>샤프/그라파이트/777-4[스테들러][스테들러]</v>
      </c>
      <c r="L9566" s="31" t="s">
        <v>39517</v>
      </c>
    </row>
    <row r="9567" spans="1:12" x14ac:dyDescent="0.15">
      <c r="A9567" s="31" t="s">
        <v>19351</v>
      </c>
      <c r="B9567" s="31" t="s">
        <v>55686</v>
      </c>
      <c r="C9567" s="32">
        <v>12000</v>
      </c>
      <c r="D9567" s="31" t="s">
        <v>2897</v>
      </c>
      <c r="E9567" s="31" t="s">
        <v>68</v>
      </c>
      <c r="F9567" s="31" t="s">
        <v>9875</v>
      </c>
      <c r="H9567" s="10" t="e">
        <f>VLOOKUP(A9567,#REF!,3,FALSE)</f>
        <v>#REF!</v>
      </c>
      <c r="I9567" s="10" t="e">
        <f>VLOOKUP(A9567,#REF!,4,FALSE)</f>
        <v>#REF!</v>
      </c>
      <c r="J9567" s="31" t="s">
        <v>10466</v>
      </c>
      <c r="K9567" s="10" t="str">
        <f t="shared" si="149"/>
        <v>샤프/그라파이트/777-33[스테들러][스테들러]</v>
      </c>
      <c r="L9567" s="31" t="s">
        <v>39520</v>
      </c>
    </row>
    <row r="9568" spans="1:12" x14ac:dyDescent="0.15">
      <c r="A9568" s="31" t="s">
        <v>19350</v>
      </c>
      <c r="B9568" s="31" t="s">
        <v>55686</v>
      </c>
      <c r="C9568" s="32">
        <v>1200</v>
      </c>
      <c r="D9568" s="31" t="s">
        <v>2897</v>
      </c>
      <c r="E9568" s="31" t="s">
        <v>67</v>
      </c>
      <c r="F9568" s="31" t="s">
        <v>9875</v>
      </c>
      <c r="H9568" s="10" t="e">
        <f>VLOOKUP(A9568,#REF!,3,FALSE)</f>
        <v>#REF!</v>
      </c>
      <c r="I9568" s="10" t="e">
        <f>VLOOKUP(A9568,#REF!,4,FALSE)</f>
        <v>#REF!</v>
      </c>
      <c r="J9568" s="31" t="s">
        <v>10466</v>
      </c>
      <c r="K9568" s="10" t="str">
        <f t="shared" si="149"/>
        <v>샤프/그라파이트/777-33[스테들러][스테들러]</v>
      </c>
      <c r="L9568" s="31" t="s">
        <v>39519</v>
      </c>
    </row>
    <row r="9569" spans="1:12" x14ac:dyDescent="0.15">
      <c r="A9569" s="31" t="s">
        <v>19353</v>
      </c>
      <c r="B9569" s="31" t="s">
        <v>55687</v>
      </c>
      <c r="C9569" s="32">
        <v>12000</v>
      </c>
      <c r="D9569" s="31" t="s">
        <v>2899</v>
      </c>
      <c r="E9569" s="31" t="s">
        <v>68</v>
      </c>
      <c r="F9569" s="31" t="s">
        <v>9875</v>
      </c>
      <c r="H9569" s="10" t="e">
        <f>VLOOKUP(A9569,#REF!,3,FALSE)</f>
        <v>#REF!</v>
      </c>
      <c r="I9569" s="10" t="e">
        <f>VLOOKUP(A9569,#REF!,4,FALSE)</f>
        <v>#REF!</v>
      </c>
      <c r="J9569" s="31" t="s">
        <v>10466</v>
      </c>
      <c r="K9569" s="10" t="str">
        <f t="shared" si="149"/>
        <v>샤프/그라파이트/777-61[스테들러][스테들러]</v>
      </c>
      <c r="L9569" s="31" t="s">
        <v>39522</v>
      </c>
    </row>
    <row r="9570" spans="1:12" x14ac:dyDescent="0.15">
      <c r="A9570" s="31" t="s">
        <v>19352</v>
      </c>
      <c r="B9570" s="31" t="s">
        <v>55687</v>
      </c>
      <c r="C9570" s="32">
        <v>1200</v>
      </c>
      <c r="D9570" s="31" t="s">
        <v>2899</v>
      </c>
      <c r="E9570" s="31" t="s">
        <v>67</v>
      </c>
      <c r="F9570" s="31" t="s">
        <v>9875</v>
      </c>
      <c r="H9570" s="10" t="e">
        <f>VLOOKUP(A9570,#REF!,3,FALSE)</f>
        <v>#REF!</v>
      </c>
      <c r="I9570" s="10" t="e">
        <f>VLOOKUP(A9570,#REF!,4,FALSE)</f>
        <v>#REF!</v>
      </c>
      <c r="J9570" s="31" t="s">
        <v>10466</v>
      </c>
      <c r="K9570" s="10" t="str">
        <f t="shared" si="149"/>
        <v>샤프/그라파이트/777-61[스테들러][스테들러]</v>
      </c>
      <c r="L9570" s="31" t="s">
        <v>39521</v>
      </c>
    </row>
    <row r="9571" spans="1:12" x14ac:dyDescent="0.15">
      <c r="A9571" s="31" t="s">
        <v>19355</v>
      </c>
      <c r="B9571" s="31" t="s">
        <v>55688</v>
      </c>
      <c r="C9571" s="32">
        <v>1200</v>
      </c>
      <c r="D9571" s="31" t="s">
        <v>2424</v>
      </c>
      <c r="E9571" s="31" t="s">
        <v>67</v>
      </c>
      <c r="F9571" s="31" t="s">
        <v>9875</v>
      </c>
      <c r="H9571" s="10" t="e">
        <f>VLOOKUP(A9571,#REF!,3,FALSE)</f>
        <v>#REF!</v>
      </c>
      <c r="I9571" s="10" t="e">
        <f>VLOOKUP(A9571,#REF!,4,FALSE)</f>
        <v>#REF!</v>
      </c>
      <c r="J9571" s="31" t="s">
        <v>10466</v>
      </c>
      <c r="K9571" s="10" t="str">
        <f t="shared" si="149"/>
        <v>샤프/그라파이트/777-8[스테들러][스테들러]</v>
      </c>
      <c r="L9571" s="31" t="s">
        <v>39524</v>
      </c>
    </row>
    <row r="9572" spans="1:12" x14ac:dyDescent="0.15">
      <c r="A9572" s="31" t="s">
        <v>19354</v>
      </c>
      <c r="B9572" s="31" t="s">
        <v>55688</v>
      </c>
      <c r="C9572" s="32">
        <v>12000</v>
      </c>
      <c r="D9572" s="31" t="s">
        <v>2424</v>
      </c>
      <c r="E9572" s="31" t="s">
        <v>68</v>
      </c>
      <c r="F9572" s="31" t="s">
        <v>9875</v>
      </c>
      <c r="H9572" s="10" t="e">
        <f>VLOOKUP(A9572,#REF!,3,FALSE)</f>
        <v>#REF!</v>
      </c>
      <c r="I9572" s="10" t="e">
        <f>VLOOKUP(A9572,#REF!,4,FALSE)</f>
        <v>#REF!</v>
      </c>
      <c r="J9572" s="31" t="s">
        <v>10466</v>
      </c>
      <c r="K9572" s="10" t="str">
        <f t="shared" si="149"/>
        <v>샤프/그라파이트/777-8[스테들러][스테들러]</v>
      </c>
      <c r="L9572" s="31" t="s">
        <v>39523</v>
      </c>
    </row>
    <row r="9573" spans="1:12" x14ac:dyDescent="0.15">
      <c r="A9573" s="31" t="s">
        <v>19356</v>
      </c>
      <c r="B9573" s="31" t="s">
        <v>55689</v>
      </c>
      <c r="C9573" s="32">
        <v>2700</v>
      </c>
      <c r="D9573" s="31" t="s">
        <v>5469</v>
      </c>
      <c r="E9573" s="31" t="s">
        <v>67</v>
      </c>
      <c r="F9573" s="31" t="s">
        <v>65016</v>
      </c>
      <c r="H9573" s="10" t="e">
        <f>VLOOKUP(A9573,#REF!,3,FALSE)</f>
        <v>#REF!</v>
      </c>
      <c r="I9573" s="10" t="e">
        <f>VLOOKUP(A9573,#REF!,4,FALSE)</f>
        <v>#REF!</v>
      </c>
      <c r="J9573" s="31" t="s">
        <v>10466</v>
      </c>
      <c r="K9573" s="10" t="str">
        <f t="shared" si="149"/>
        <v>피그먼트라이너펜[스테들러][스테들러]</v>
      </c>
      <c r="L9573" s="31" t="s">
        <v>39525</v>
      </c>
    </row>
    <row r="9574" spans="1:12" x14ac:dyDescent="0.15">
      <c r="A9574" s="31" t="s">
        <v>19357</v>
      </c>
      <c r="B9574" s="31" t="s">
        <v>55689</v>
      </c>
      <c r="C9574" s="32">
        <v>27000</v>
      </c>
      <c r="D9574" s="31" t="s">
        <v>5469</v>
      </c>
      <c r="E9574" s="31" t="s">
        <v>68</v>
      </c>
      <c r="F9574" s="31" t="s">
        <v>65016</v>
      </c>
      <c r="H9574" s="10" t="e">
        <f>VLOOKUP(A9574,#REF!,3,FALSE)</f>
        <v>#REF!</v>
      </c>
      <c r="I9574" s="10" t="e">
        <f>VLOOKUP(A9574,#REF!,4,FALSE)</f>
        <v>#REF!</v>
      </c>
      <c r="J9574" s="31" t="s">
        <v>10466</v>
      </c>
      <c r="K9574" s="10" t="str">
        <f t="shared" si="149"/>
        <v>피그먼트라이너펜[스테들러][스테들러]</v>
      </c>
      <c r="L9574" s="31" t="s">
        <v>39526</v>
      </c>
    </row>
    <row r="9575" spans="1:12" x14ac:dyDescent="0.15">
      <c r="A9575" s="31" t="s">
        <v>19358</v>
      </c>
      <c r="B9575" s="31" t="s">
        <v>55690</v>
      </c>
      <c r="C9575" s="32">
        <v>48000</v>
      </c>
      <c r="D9575" s="31" t="s">
        <v>2846</v>
      </c>
      <c r="E9575" s="31" t="s">
        <v>68</v>
      </c>
      <c r="F9575" s="31" t="s">
        <v>9926</v>
      </c>
      <c r="H9575" s="10" t="e">
        <f>VLOOKUP(A9575,#REF!,3,FALSE)</f>
        <v>#REF!</v>
      </c>
      <c r="I9575" s="10" t="e">
        <f>VLOOKUP(A9575,#REF!,4,FALSE)</f>
        <v>#REF!</v>
      </c>
      <c r="J9575" s="31" t="s">
        <v>10466</v>
      </c>
      <c r="K9575" s="10" t="str">
        <f t="shared" si="149"/>
        <v>형광펜/텍스트서퍼세트/364-WP4[스테들러][스테들러]</v>
      </c>
      <c r="L9575" s="31" t="s">
        <v>39527</v>
      </c>
    </row>
    <row r="9576" spans="1:12" x14ac:dyDescent="0.15">
      <c r="A9576" s="31" t="s">
        <v>19359</v>
      </c>
      <c r="B9576" s="31" t="s">
        <v>55690</v>
      </c>
      <c r="C9576" s="32">
        <v>4800</v>
      </c>
      <c r="D9576" s="31" t="s">
        <v>2846</v>
      </c>
      <c r="E9576" s="31" t="s">
        <v>81</v>
      </c>
      <c r="F9576" s="31" t="s">
        <v>9926</v>
      </c>
      <c r="H9576" s="10" t="e">
        <f>VLOOKUP(A9576,#REF!,3,FALSE)</f>
        <v>#REF!</v>
      </c>
      <c r="I9576" s="10" t="e">
        <f>VLOOKUP(A9576,#REF!,4,FALSE)</f>
        <v>#REF!</v>
      </c>
      <c r="J9576" s="31" t="s">
        <v>10466</v>
      </c>
      <c r="K9576" s="10" t="str">
        <f t="shared" si="149"/>
        <v>형광펜/텍스트서퍼세트/364-WP4[스테들러][스테들러]</v>
      </c>
      <c r="L9576" s="31" t="s">
        <v>39528</v>
      </c>
    </row>
    <row r="9577" spans="1:12" x14ac:dyDescent="0.15">
      <c r="A9577" s="31" t="s">
        <v>19361</v>
      </c>
      <c r="B9577" s="31" t="s">
        <v>55691</v>
      </c>
      <c r="C9577" s="32">
        <v>10000</v>
      </c>
      <c r="D9577" s="31" t="s">
        <v>2627</v>
      </c>
      <c r="E9577" s="31" t="s">
        <v>81</v>
      </c>
      <c r="F9577" s="31" t="s">
        <v>9890</v>
      </c>
      <c r="H9577" s="10" t="e">
        <f>VLOOKUP(A9577,#REF!,3,FALSE)</f>
        <v>#REF!</v>
      </c>
      <c r="I9577" s="10" t="e">
        <f>VLOOKUP(A9577,#REF!,4,FALSE)</f>
        <v>#REF!</v>
      </c>
      <c r="J9577" s="31" t="s">
        <v>10466</v>
      </c>
      <c r="K9577" s="10" t="str">
        <f t="shared" si="149"/>
        <v>수성펜/화인라이너세트/334-PR12[스테들러][스테들러]</v>
      </c>
      <c r="L9577" s="31" t="s">
        <v>39530</v>
      </c>
    </row>
    <row r="9578" spans="1:12" x14ac:dyDescent="0.15">
      <c r="A9578" s="31" t="s">
        <v>19360</v>
      </c>
      <c r="B9578" s="31" t="s">
        <v>55691</v>
      </c>
      <c r="C9578" s="32">
        <v>100000</v>
      </c>
      <c r="D9578" s="31" t="s">
        <v>2627</v>
      </c>
      <c r="E9578" s="31" t="s">
        <v>68</v>
      </c>
      <c r="F9578" s="31" t="s">
        <v>9890</v>
      </c>
      <c r="H9578" s="10" t="e">
        <f>VLOOKUP(A9578,#REF!,3,FALSE)</f>
        <v>#REF!</v>
      </c>
      <c r="I9578" s="10" t="e">
        <f>VLOOKUP(A9578,#REF!,4,FALSE)</f>
        <v>#REF!</v>
      </c>
      <c r="J9578" s="31" t="s">
        <v>10466</v>
      </c>
      <c r="K9578" s="10" t="str">
        <f t="shared" si="149"/>
        <v>수성펜/화인라이너세트/334-PR12[스테들러][스테들러]</v>
      </c>
      <c r="L9578" s="31" t="s">
        <v>39529</v>
      </c>
    </row>
    <row r="9579" spans="1:12" x14ac:dyDescent="0.15">
      <c r="A9579" s="31" t="s">
        <v>19363</v>
      </c>
      <c r="B9579" s="31" t="s">
        <v>55692</v>
      </c>
      <c r="C9579" s="32">
        <v>10000</v>
      </c>
      <c r="D9579" s="31" t="s">
        <v>2613</v>
      </c>
      <c r="E9579" s="31" t="s">
        <v>68</v>
      </c>
      <c r="F9579" s="31" t="s">
        <v>9890</v>
      </c>
      <c r="H9579" s="10" t="e">
        <f>VLOOKUP(A9579,#REF!,3,FALSE)</f>
        <v>#REF!</v>
      </c>
      <c r="I9579" s="10" t="e">
        <f>VLOOKUP(A9579,#REF!,4,FALSE)</f>
        <v>#REF!</v>
      </c>
      <c r="J9579" s="31" t="s">
        <v>10466</v>
      </c>
      <c r="K9579" s="10" t="str">
        <f t="shared" si="149"/>
        <v>수성펜/화인라이너/334-3[스테들러][스테들러]</v>
      </c>
      <c r="L9579" s="31" t="s">
        <v>39532</v>
      </c>
    </row>
    <row r="9580" spans="1:12" x14ac:dyDescent="0.15">
      <c r="A9580" s="31" t="s">
        <v>19362</v>
      </c>
      <c r="B9580" s="31" t="s">
        <v>55692</v>
      </c>
      <c r="C9580" s="32">
        <v>1000</v>
      </c>
      <c r="D9580" s="31" t="s">
        <v>2613</v>
      </c>
      <c r="E9580" s="31" t="s">
        <v>67</v>
      </c>
      <c r="F9580" s="31" t="s">
        <v>9890</v>
      </c>
      <c r="H9580" s="10" t="e">
        <f>VLOOKUP(A9580,#REF!,3,FALSE)</f>
        <v>#REF!</v>
      </c>
      <c r="I9580" s="10" t="e">
        <f>VLOOKUP(A9580,#REF!,4,FALSE)</f>
        <v>#REF!</v>
      </c>
      <c r="J9580" s="31" t="s">
        <v>10466</v>
      </c>
      <c r="K9580" s="10" t="str">
        <f t="shared" si="149"/>
        <v>수성펜/화인라이너/334-3[스테들러][스테들러]</v>
      </c>
      <c r="L9580" s="31" t="s">
        <v>39531</v>
      </c>
    </row>
    <row r="9581" spans="1:12" x14ac:dyDescent="0.15">
      <c r="A9581" s="31" t="s">
        <v>19365</v>
      </c>
      <c r="B9581" s="31" t="s">
        <v>55693</v>
      </c>
      <c r="C9581" s="32">
        <v>100000</v>
      </c>
      <c r="D9581" s="31" t="s">
        <v>2628</v>
      </c>
      <c r="E9581" s="31" t="s">
        <v>68</v>
      </c>
      <c r="F9581" s="31" t="s">
        <v>9890</v>
      </c>
      <c r="H9581" s="10" t="e">
        <f>VLOOKUP(A9581,#REF!,3,FALSE)</f>
        <v>#REF!</v>
      </c>
      <c r="I9581" s="10" t="e">
        <f>VLOOKUP(A9581,#REF!,4,FALSE)</f>
        <v>#REF!</v>
      </c>
      <c r="J9581" s="31" t="s">
        <v>10466</v>
      </c>
      <c r="K9581" s="10" t="str">
        <f t="shared" si="149"/>
        <v>수성펜/화인라이너세트/334-SB10[스테들러][스테들러]</v>
      </c>
      <c r="L9581" s="31" t="s">
        <v>39534</v>
      </c>
    </row>
    <row r="9582" spans="1:12" x14ac:dyDescent="0.15">
      <c r="A9582" s="31" t="s">
        <v>19364</v>
      </c>
      <c r="B9582" s="31" t="s">
        <v>55693</v>
      </c>
      <c r="C9582" s="32">
        <v>10000</v>
      </c>
      <c r="D9582" s="31" t="s">
        <v>2628</v>
      </c>
      <c r="E9582" s="31" t="s">
        <v>81</v>
      </c>
      <c r="F9582" s="31" t="s">
        <v>9890</v>
      </c>
      <c r="H9582" s="10" t="e">
        <f>VLOOKUP(A9582,#REF!,3,FALSE)</f>
        <v>#REF!</v>
      </c>
      <c r="I9582" s="10" t="e">
        <f>VLOOKUP(A9582,#REF!,4,FALSE)</f>
        <v>#REF!</v>
      </c>
      <c r="J9582" s="31" t="s">
        <v>10466</v>
      </c>
      <c r="K9582" s="10" t="str">
        <f t="shared" si="149"/>
        <v>수성펜/화인라이너세트/334-SB10[스테들러][스테들러]</v>
      </c>
      <c r="L9582" s="31" t="s">
        <v>39533</v>
      </c>
    </row>
    <row r="9583" spans="1:12" x14ac:dyDescent="0.15">
      <c r="A9583" s="31" t="s">
        <v>19367</v>
      </c>
      <c r="B9583" s="31" t="s">
        <v>55694</v>
      </c>
      <c r="C9583" s="32">
        <v>10000</v>
      </c>
      <c r="D9583" s="31" t="s">
        <v>2616</v>
      </c>
      <c r="E9583" s="31" t="s">
        <v>68</v>
      </c>
      <c r="F9583" s="31" t="s">
        <v>9890</v>
      </c>
      <c r="H9583" s="10" t="e">
        <f>VLOOKUP(A9583,#REF!,3,FALSE)</f>
        <v>#REF!</v>
      </c>
      <c r="I9583" s="10" t="e">
        <f>VLOOKUP(A9583,#REF!,4,FALSE)</f>
        <v>#REF!</v>
      </c>
      <c r="J9583" s="31" t="s">
        <v>10466</v>
      </c>
      <c r="K9583" s="10" t="str">
        <f t="shared" si="149"/>
        <v>수성펜/화인라이너/334-37[스테들러][스테들러]</v>
      </c>
      <c r="L9583" s="31" t="s">
        <v>39536</v>
      </c>
    </row>
    <row r="9584" spans="1:12" x14ac:dyDescent="0.15">
      <c r="A9584" s="31" t="s">
        <v>19366</v>
      </c>
      <c r="B9584" s="31" t="s">
        <v>55694</v>
      </c>
      <c r="C9584" s="32">
        <v>1000</v>
      </c>
      <c r="D9584" s="31" t="s">
        <v>2616</v>
      </c>
      <c r="E9584" s="31" t="s">
        <v>67</v>
      </c>
      <c r="F9584" s="31" t="s">
        <v>9890</v>
      </c>
      <c r="H9584" s="10" t="e">
        <f>VLOOKUP(A9584,#REF!,3,FALSE)</f>
        <v>#REF!</v>
      </c>
      <c r="I9584" s="10" t="e">
        <f>VLOOKUP(A9584,#REF!,4,FALSE)</f>
        <v>#REF!</v>
      </c>
      <c r="J9584" s="31" t="s">
        <v>10466</v>
      </c>
      <c r="K9584" s="10" t="str">
        <f t="shared" si="149"/>
        <v>수성펜/화인라이너/334-37[스테들러][스테들러]</v>
      </c>
      <c r="L9584" s="31" t="s">
        <v>39535</v>
      </c>
    </row>
    <row r="9585" spans="1:12" x14ac:dyDescent="0.15">
      <c r="A9585" s="31" t="s">
        <v>19369</v>
      </c>
      <c r="B9585" s="31" t="s">
        <v>55695</v>
      </c>
      <c r="C9585" s="32">
        <v>10000</v>
      </c>
      <c r="D9585" s="31" t="s">
        <v>2615</v>
      </c>
      <c r="E9585" s="31" t="s">
        <v>68</v>
      </c>
      <c r="F9585" s="31" t="s">
        <v>9890</v>
      </c>
      <c r="H9585" s="10" t="e">
        <f>VLOOKUP(A9585,#REF!,3,FALSE)</f>
        <v>#REF!</v>
      </c>
      <c r="I9585" s="10" t="e">
        <f>VLOOKUP(A9585,#REF!,4,FALSE)</f>
        <v>#REF!</v>
      </c>
      <c r="J9585" s="31" t="s">
        <v>10466</v>
      </c>
      <c r="K9585" s="10" t="str">
        <f t="shared" si="149"/>
        <v>수성펜/화인라이너/334-34[스테들러][스테들러]</v>
      </c>
      <c r="L9585" s="31" t="s">
        <v>39538</v>
      </c>
    </row>
    <row r="9586" spans="1:12" x14ac:dyDescent="0.15">
      <c r="A9586" s="31" t="s">
        <v>19368</v>
      </c>
      <c r="B9586" s="31" t="s">
        <v>55695</v>
      </c>
      <c r="C9586" s="32">
        <v>1000</v>
      </c>
      <c r="D9586" s="31" t="s">
        <v>2615</v>
      </c>
      <c r="E9586" s="31" t="s">
        <v>67</v>
      </c>
      <c r="F9586" s="31" t="s">
        <v>9890</v>
      </c>
      <c r="H9586" s="10" t="e">
        <f>VLOOKUP(A9586,#REF!,3,FALSE)</f>
        <v>#REF!</v>
      </c>
      <c r="I9586" s="10" t="e">
        <f>VLOOKUP(A9586,#REF!,4,FALSE)</f>
        <v>#REF!</v>
      </c>
      <c r="J9586" s="31" t="s">
        <v>10466</v>
      </c>
      <c r="K9586" s="10" t="str">
        <f t="shared" si="149"/>
        <v>수성펜/화인라이너/334-34[스테들러][스테들러]</v>
      </c>
      <c r="L9586" s="31" t="s">
        <v>39537</v>
      </c>
    </row>
    <row r="9587" spans="1:12" x14ac:dyDescent="0.15">
      <c r="A9587" s="31" t="s">
        <v>19371</v>
      </c>
      <c r="B9587" s="31" t="s">
        <v>55696</v>
      </c>
      <c r="C9587" s="32">
        <v>10000</v>
      </c>
      <c r="D9587" s="31" t="s">
        <v>2619</v>
      </c>
      <c r="E9587" s="31" t="s">
        <v>68</v>
      </c>
      <c r="F9587" s="31" t="s">
        <v>9890</v>
      </c>
      <c r="H9587" s="10" t="e">
        <f>VLOOKUP(A9587,#REF!,3,FALSE)</f>
        <v>#REF!</v>
      </c>
      <c r="I9587" s="10" t="e">
        <f>VLOOKUP(A9587,#REF!,4,FALSE)</f>
        <v>#REF!</v>
      </c>
      <c r="J9587" s="31" t="s">
        <v>10466</v>
      </c>
      <c r="K9587" s="10" t="str">
        <f t="shared" si="149"/>
        <v>수성펜/화인라이너/334-51[스테들러][스테들러]</v>
      </c>
      <c r="L9587" s="31" t="s">
        <v>39540</v>
      </c>
    </row>
    <row r="9588" spans="1:12" x14ac:dyDescent="0.15">
      <c r="A9588" s="31" t="s">
        <v>19370</v>
      </c>
      <c r="B9588" s="31" t="s">
        <v>55696</v>
      </c>
      <c r="C9588" s="32">
        <v>1000</v>
      </c>
      <c r="D9588" s="31" t="s">
        <v>2619</v>
      </c>
      <c r="E9588" s="31" t="s">
        <v>67</v>
      </c>
      <c r="F9588" s="31" t="s">
        <v>9890</v>
      </c>
      <c r="H9588" s="10" t="e">
        <f>VLOOKUP(A9588,#REF!,3,FALSE)</f>
        <v>#REF!</v>
      </c>
      <c r="I9588" s="10" t="e">
        <f>VLOOKUP(A9588,#REF!,4,FALSE)</f>
        <v>#REF!</v>
      </c>
      <c r="J9588" s="31" t="s">
        <v>10466</v>
      </c>
      <c r="K9588" s="10" t="str">
        <f t="shared" si="149"/>
        <v>수성펜/화인라이너/334-51[스테들러][스테들러]</v>
      </c>
      <c r="L9588" s="31" t="s">
        <v>39539</v>
      </c>
    </row>
    <row r="9589" spans="1:12" x14ac:dyDescent="0.15">
      <c r="A9589" s="31" t="s">
        <v>19373</v>
      </c>
      <c r="B9589" s="31" t="s">
        <v>55697</v>
      </c>
      <c r="C9589" s="32">
        <v>10000</v>
      </c>
      <c r="D9589" s="31" t="s">
        <v>2625</v>
      </c>
      <c r="E9589" s="31" t="s">
        <v>68</v>
      </c>
      <c r="F9589" s="31" t="s">
        <v>9890</v>
      </c>
      <c r="H9589" s="10" t="e">
        <f>VLOOKUP(A9589,#REF!,3,FALSE)</f>
        <v>#REF!</v>
      </c>
      <c r="I9589" s="10" t="e">
        <f>VLOOKUP(A9589,#REF!,4,FALSE)</f>
        <v>#REF!</v>
      </c>
      <c r="J9589" s="31" t="s">
        <v>10466</v>
      </c>
      <c r="K9589" s="10" t="str">
        <f t="shared" si="149"/>
        <v>수성펜/화인라이너/334-8[스테들러][스테들러]</v>
      </c>
      <c r="L9589" s="31" t="s">
        <v>39542</v>
      </c>
    </row>
    <row r="9590" spans="1:12" x14ac:dyDescent="0.15">
      <c r="A9590" s="31" t="s">
        <v>19372</v>
      </c>
      <c r="B9590" s="31" t="s">
        <v>55697</v>
      </c>
      <c r="C9590" s="32">
        <v>1000</v>
      </c>
      <c r="D9590" s="31" t="s">
        <v>2625</v>
      </c>
      <c r="E9590" s="31" t="s">
        <v>67</v>
      </c>
      <c r="F9590" s="31" t="s">
        <v>9890</v>
      </c>
      <c r="H9590" s="10" t="e">
        <f>VLOOKUP(A9590,#REF!,3,FALSE)</f>
        <v>#REF!</v>
      </c>
      <c r="I9590" s="10" t="e">
        <f>VLOOKUP(A9590,#REF!,4,FALSE)</f>
        <v>#REF!</v>
      </c>
      <c r="J9590" s="31" t="s">
        <v>10466</v>
      </c>
      <c r="K9590" s="10" t="str">
        <f t="shared" si="149"/>
        <v>수성펜/화인라이너/334-8[스테들러][스테들러]</v>
      </c>
      <c r="L9590" s="31" t="s">
        <v>39541</v>
      </c>
    </row>
    <row r="9591" spans="1:12" x14ac:dyDescent="0.15">
      <c r="A9591" s="31" t="s">
        <v>19374</v>
      </c>
      <c r="B9591" s="31" t="s">
        <v>55698</v>
      </c>
      <c r="C9591" s="32">
        <v>10000</v>
      </c>
      <c r="D9591" s="31" t="s">
        <v>2570</v>
      </c>
      <c r="E9591" s="31" t="s">
        <v>68</v>
      </c>
      <c r="F9591" s="31" t="s">
        <v>9890</v>
      </c>
      <c r="H9591" s="10" t="e">
        <f>VLOOKUP(A9591,#REF!,3,FALSE)</f>
        <v>#REF!</v>
      </c>
      <c r="I9591" s="10" t="e">
        <f>VLOOKUP(A9591,#REF!,4,FALSE)</f>
        <v>#REF!</v>
      </c>
      <c r="J9591" s="31" t="s">
        <v>10466</v>
      </c>
      <c r="K9591" s="10" t="str">
        <f t="shared" si="149"/>
        <v>수성펜/화인라이너/334-5[스테들러][스테들러]</v>
      </c>
      <c r="L9591" s="31" t="s">
        <v>39543</v>
      </c>
    </row>
    <row r="9592" spans="1:12" x14ac:dyDescent="0.15">
      <c r="A9592" s="31" t="s">
        <v>19375</v>
      </c>
      <c r="B9592" s="31" t="s">
        <v>55698</v>
      </c>
      <c r="C9592" s="32">
        <v>1000</v>
      </c>
      <c r="D9592" s="31" t="s">
        <v>2570</v>
      </c>
      <c r="E9592" s="31" t="s">
        <v>67</v>
      </c>
      <c r="F9592" s="31" t="s">
        <v>9890</v>
      </c>
      <c r="H9592" s="10" t="e">
        <f>VLOOKUP(A9592,#REF!,3,FALSE)</f>
        <v>#REF!</v>
      </c>
      <c r="I9592" s="10" t="e">
        <f>VLOOKUP(A9592,#REF!,4,FALSE)</f>
        <v>#REF!</v>
      </c>
      <c r="J9592" s="31" t="s">
        <v>10466</v>
      </c>
      <c r="K9592" s="10" t="str">
        <f t="shared" si="149"/>
        <v>수성펜/화인라이너/334-5[스테들러][스테들러]</v>
      </c>
      <c r="L9592" s="31" t="s">
        <v>39544</v>
      </c>
    </row>
    <row r="9593" spans="1:12" x14ac:dyDescent="0.15">
      <c r="A9593" s="31" t="s">
        <v>19376</v>
      </c>
      <c r="B9593" s="31" t="s">
        <v>55699</v>
      </c>
      <c r="C9593" s="32">
        <v>10000</v>
      </c>
      <c r="D9593" s="31" t="s">
        <v>2446</v>
      </c>
      <c r="E9593" s="31" t="s">
        <v>68</v>
      </c>
      <c r="F9593" s="31" t="s">
        <v>9890</v>
      </c>
      <c r="H9593" s="10" t="e">
        <f>VLOOKUP(A9593,#REF!,3,FALSE)</f>
        <v>#REF!</v>
      </c>
      <c r="I9593" s="10" t="e">
        <f>VLOOKUP(A9593,#REF!,4,FALSE)</f>
        <v>#REF!</v>
      </c>
      <c r="J9593" s="31" t="s">
        <v>10466</v>
      </c>
      <c r="K9593" s="10" t="str">
        <f t="shared" si="149"/>
        <v>수성펜/화인라이너/334-9[스테들러][스테들러]</v>
      </c>
      <c r="L9593" s="31" t="s">
        <v>39545</v>
      </c>
    </row>
    <row r="9594" spans="1:12" x14ac:dyDescent="0.15">
      <c r="A9594" s="31" t="s">
        <v>19377</v>
      </c>
      <c r="B9594" s="31" t="s">
        <v>55699</v>
      </c>
      <c r="C9594" s="32">
        <v>1000</v>
      </c>
      <c r="D9594" s="31" t="s">
        <v>2446</v>
      </c>
      <c r="E9594" s="31" t="s">
        <v>67</v>
      </c>
      <c r="F9594" s="31" t="s">
        <v>9890</v>
      </c>
      <c r="H9594" s="10" t="e">
        <f>VLOOKUP(A9594,#REF!,3,FALSE)</f>
        <v>#REF!</v>
      </c>
      <c r="I9594" s="10" t="e">
        <f>VLOOKUP(A9594,#REF!,4,FALSE)</f>
        <v>#REF!</v>
      </c>
      <c r="J9594" s="31" t="s">
        <v>10466</v>
      </c>
      <c r="K9594" s="10" t="str">
        <f t="shared" si="149"/>
        <v>수성펜/화인라이너/334-9[스테들러][스테들러]</v>
      </c>
      <c r="L9594" s="31" t="s">
        <v>39546</v>
      </c>
    </row>
    <row r="9595" spans="1:12" x14ac:dyDescent="0.15">
      <c r="A9595" s="31" t="s">
        <v>19378</v>
      </c>
      <c r="B9595" s="31" t="s">
        <v>55700</v>
      </c>
      <c r="C9595" s="32">
        <v>10000</v>
      </c>
      <c r="D9595" s="31" t="s">
        <v>2622</v>
      </c>
      <c r="E9595" s="31" t="s">
        <v>68</v>
      </c>
      <c r="F9595" s="31" t="s">
        <v>9890</v>
      </c>
      <c r="H9595" s="10" t="e">
        <f>VLOOKUP(A9595,#REF!,3,FALSE)</f>
        <v>#REF!</v>
      </c>
      <c r="I9595" s="10" t="e">
        <f>VLOOKUP(A9595,#REF!,4,FALSE)</f>
        <v>#REF!</v>
      </c>
      <c r="J9595" s="31" t="s">
        <v>10466</v>
      </c>
      <c r="K9595" s="10" t="str">
        <f t="shared" si="149"/>
        <v>수성펜/화인라이너/334-6[스테들러][스테들러]</v>
      </c>
      <c r="L9595" s="31" t="s">
        <v>39547</v>
      </c>
    </row>
    <row r="9596" spans="1:12" x14ac:dyDescent="0.15">
      <c r="A9596" s="31" t="s">
        <v>19379</v>
      </c>
      <c r="B9596" s="31" t="s">
        <v>55700</v>
      </c>
      <c r="C9596" s="32">
        <v>1000</v>
      </c>
      <c r="D9596" s="31" t="s">
        <v>2622</v>
      </c>
      <c r="E9596" s="31" t="s">
        <v>67</v>
      </c>
      <c r="F9596" s="31" t="s">
        <v>9890</v>
      </c>
      <c r="H9596" s="10" t="e">
        <f>VLOOKUP(A9596,#REF!,3,FALSE)</f>
        <v>#REF!</v>
      </c>
      <c r="I9596" s="10" t="e">
        <f>VLOOKUP(A9596,#REF!,4,FALSE)</f>
        <v>#REF!</v>
      </c>
      <c r="J9596" s="31" t="s">
        <v>10466</v>
      </c>
      <c r="K9596" s="10" t="str">
        <f t="shared" si="149"/>
        <v>수성펜/화인라이너/334-6[스테들러][스테들러]</v>
      </c>
      <c r="L9596" s="31" t="s">
        <v>39548</v>
      </c>
    </row>
    <row r="9597" spans="1:12" x14ac:dyDescent="0.15">
      <c r="A9597" s="31" t="s">
        <v>19381</v>
      </c>
      <c r="B9597" s="31" t="s">
        <v>55701</v>
      </c>
      <c r="C9597" s="32">
        <v>1000</v>
      </c>
      <c r="D9597" s="31" t="s">
        <v>2612</v>
      </c>
      <c r="E9597" s="31" t="s">
        <v>67</v>
      </c>
      <c r="F9597" s="31" t="s">
        <v>9890</v>
      </c>
      <c r="H9597" s="10" t="e">
        <f>VLOOKUP(A9597,#REF!,3,FALSE)</f>
        <v>#REF!</v>
      </c>
      <c r="I9597" s="10" t="e">
        <f>VLOOKUP(A9597,#REF!,4,FALSE)</f>
        <v>#REF!</v>
      </c>
      <c r="J9597" s="31" t="s">
        <v>10466</v>
      </c>
      <c r="K9597" s="10" t="str">
        <f t="shared" si="149"/>
        <v>수성펜/화인라이너/334-23[스테들러][스테들러]</v>
      </c>
      <c r="L9597" s="31" t="s">
        <v>39550</v>
      </c>
    </row>
    <row r="9598" spans="1:12" x14ac:dyDescent="0.15">
      <c r="A9598" s="31" t="s">
        <v>19380</v>
      </c>
      <c r="B9598" s="31" t="s">
        <v>55701</v>
      </c>
      <c r="C9598" s="32">
        <v>10000</v>
      </c>
      <c r="D9598" s="31" t="s">
        <v>2612</v>
      </c>
      <c r="E9598" s="31" t="s">
        <v>68</v>
      </c>
      <c r="F9598" s="31" t="s">
        <v>9890</v>
      </c>
      <c r="H9598" s="10" t="e">
        <f>VLOOKUP(A9598,#REF!,3,FALSE)</f>
        <v>#REF!</v>
      </c>
      <c r="I9598" s="10" t="e">
        <f>VLOOKUP(A9598,#REF!,4,FALSE)</f>
        <v>#REF!</v>
      </c>
      <c r="J9598" s="31" t="s">
        <v>10466</v>
      </c>
      <c r="K9598" s="10" t="str">
        <f t="shared" si="149"/>
        <v>수성펜/화인라이너/334-23[스테들러][스테들러]</v>
      </c>
      <c r="L9598" s="31" t="s">
        <v>39549</v>
      </c>
    </row>
    <row r="9599" spans="1:12" x14ac:dyDescent="0.15">
      <c r="A9599" s="31" t="s">
        <v>19382</v>
      </c>
      <c r="B9599" s="31" t="s">
        <v>55702</v>
      </c>
      <c r="C9599" s="32">
        <v>1000</v>
      </c>
      <c r="D9599" s="31" t="s">
        <v>2621</v>
      </c>
      <c r="E9599" s="31" t="s">
        <v>67</v>
      </c>
      <c r="F9599" s="31" t="s">
        <v>9890</v>
      </c>
      <c r="H9599" s="10" t="e">
        <f>VLOOKUP(A9599,#REF!,3,FALSE)</f>
        <v>#REF!</v>
      </c>
      <c r="I9599" s="10" t="e">
        <f>VLOOKUP(A9599,#REF!,4,FALSE)</f>
        <v>#REF!</v>
      </c>
      <c r="J9599" s="31" t="s">
        <v>10466</v>
      </c>
      <c r="K9599" s="10" t="str">
        <f t="shared" si="149"/>
        <v>수성펜/화인라이너/334-57[스테들러][스테들러]</v>
      </c>
      <c r="L9599" s="31" t="s">
        <v>39551</v>
      </c>
    </row>
    <row r="9600" spans="1:12" x14ac:dyDescent="0.15">
      <c r="A9600" s="31" t="s">
        <v>19383</v>
      </c>
      <c r="B9600" s="31" t="s">
        <v>55702</v>
      </c>
      <c r="C9600" s="32">
        <v>10000</v>
      </c>
      <c r="D9600" s="31" t="s">
        <v>2621</v>
      </c>
      <c r="E9600" s="31" t="s">
        <v>68</v>
      </c>
      <c r="F9600" s="31" t="s">
        <v>9890</v>
      </c>
      <c r="H9600" s="10" t="e">
        <f>VLOOKUP(A9600,#REF!,3,FALSE)</f>
        <v>#REF!</v>
      </c>
      <c r="I9600" s="10" t="e">
        <f>VLOOKUP(A9600,#REF!,4,FALSE)</f>
        <v>#REF!</v>
      </c>
      <c r="J9600" s="31" t="s">
        <v>10466</v>
      </c>
      <c r="K9600" s="10" t="str">
        <f t="shared" si="149"/>
        <v>수성펜/화인라이너/334-57[스테들러][스테들러]</v>
      </c>
      <c r="L9600" s="31" t="s">
        <v>39552</v>
      </c>
    </row>
    <row r="9601" spans="1:12" x14ac:dyDescent="0.15">
      <c r="A9601" s="31" t="s">
        <v>19385</v>
      </c>
      <c r="B9601" s="31" t="s">
        <v>55703</v>
      </c>
      <c r="C9601" s="32">
        <v>1000</v>
      </c>
      <c r="D9601" s="31" t="s">
        <v>2451</v>
      </c>
      <c r="E9601" s="31" t="s">
        <v>67</v>
      </c>
      <c r="F9601" s="31" t="s">
        <v>9890</v>
      </c>
      <c r="H9601" s="10" t="e">
        <f>VLOOKUP(A9601,#REF!,3,FALSE)</f>
        <v>#REF!</v>
      </c>
      <c r="I9601" s="10" t="e">
        <f>VLOOKUP(A9601,#REF!,4,FALSE)</f>
        <v>#REF!</v>
      </c>
      <c r="J9601" s="31" t="s">
        <v>10466</v>
      </c>
      <c r="K9601" s="10" t="str">
        <f t="shared" si="149"/>
        <v>수성펜/화인라이너/334-4[스테들러][스테들러]</v>
      </c>
      <c r="L9601" s="31" t="s">
        <v>39554</v>
      </c>
    </row>
    <row r="9602" spans="1:12" x14ac:dyDescent="0.15">
      <c r="A9602" s="31" t="s">
        <v>19384</v>
      </c>
      <c r="B9602" s="31" t="s">
        <v>55703</v>
      </c>
      <c r="C9602" s="32">
        <v>10000</v>
      </c>
      <c r="D9602" s="31" t="s">
        <v>2451</v>
      </c>
      <c r="E9602" s="31" t="s">
        <v>68</v>
      </c>
      <c r="F9602" s="31" t="s">
        <v>9890</v>
      </c>
      <c r="H9602" s="10" t="e">
        <f>VLOOKUP(A9602,#REF!,3,FALSE)</f>
        <v>#REF!</v>
      </c>
      <c r="I9602" s="10" t="e">
        <f>VLOOKUP(A9602,#REF!,4,FALSE)</f>
        <v>#REF!</v>
      </c>
      <c r="J9602" s="31" t="s">
        <v>10466</v>
      </c>
      <c r="K9602" s="10" t="str">
        <f t="shared" si="149"/>
        <v>수성펜/화인라이너/334-4[스테들러][스테들러]</v>
      </c>
      <c r="L9602" s="31" t="s">
        <v>39553</v>
      </c>
    </row>
    <row r="9603" spans="1:12" x14ac:dyDescent="0.15">
      <c r="A9603" s="31" t="s">
        <v>19386</v>
      </c>
      <c r="B9603" s="31" t="s">
        <v>55704</v>
      </c>
      <c r="C9603" s="32">
        <v>1000</v>
      </c>
      <c r="D9603" s="31" t="s">
        <v>2610</v>
      </c>
      <c r="E9603" s="31" t="s">
        <v>67</v>
      </c>
      <c r="F9603" s="31" t="s">
        <v>9890</v>
      </c>
      <c r="H9603" s="10" t="e">
        <f>VLOOKUP(A9603,#REF!,3,FALSE)</f>
        <v>#REF!</v>
      </c>
      <c r="I9603" s="10" t="e">
        <f>VLOOKUP(A9603,#REF!,4,FALSE)</f>
        <v>#REF!</v>
      </c>
      <c r="J9603" s="31" t="s">
        <v>10466</v>
      </c>
      <c r="K9603" s="10" t="str">
        <f t="shared" ref="K9603:K9666" si="150">IF(J9603="",B9603,B9603&amp;"["&amp;J9603&amp;"]")</f>
        <v>수성펜/화인라이너/334-1[스테들러][스테들러]</v>
      </c>
      <c r="L9603" s="31" t="s">
        <v>39555</v>
      </c>
    </row>
    <row r="9604" spans="1:12" x14ac:dyDescent="0.15">
      <c r="A9604" s="31" t="s">
        <v>19387</v>
      </c>
      <c r="B9604" s="31" t="s">
        <v>55704</v>
      </c>
      <c r="C9604" s="32">
        <v>10000</v>
      </c>
      <c r="D9604" s="31" t="s">
        <v>2610</v>
      </c>
      <c r="E9604" s="31" t="s">
        <v>68</v>
      </c>
      <c r="F9604" s="31" t="s">
        <v>9890</v>
      </c>
      <c r="H9604" s="10" t="e">
        <f>VLOOKUP(A9604,#REF!,3,FALSE)</f>
        <v>#REF!</v>
      </c>
      <c r="I9604" s="10" t="e">
        <f>VLOOKUP(A9604,#REF!,4,FALSE)</f>
        <v>#REF!</v>
      </c>
      <c r="J9604" s="31" t="s">
        <v>10466</v>
      </c>
      <c r="K9604" s="10" t="str">
        <f t="shared" si="150"/>
        <v>수성펜/화인라이너/334-1[스테들러][스테들러]</v>
      </c>
      <c r="L9604" s="31" t="s">
        <v>39556</v>
      </c>
    </row>
    <row r="9605" spans="1:12" x14ac:dyDescent="0.15">
      <c r="A9605" s="31" t="s">
        <v>19388</v>
      </c>
      <c r="B9605" s="31" t="s">
        <v>55705</v>
      </c>
      <c r="C9605" s="32">
        <v>10000</v>
      </c>
      <c r="D9605" s="31" t="s">
        <v>2550</v>
      </c>
      <c r="E9605" s="31" t="s">
        <v>68</v>
      </c>
      <c r="F9605" s="31" t="s">
        <v>9890</v>
      </c>
      <c r="H9605" s="10" t="e">
        <f>VLOOKUP(A9605,#REF!,3,FALSE)</f>
        <v>#REF!</v>
      </c>
      <c r="I9605" s="10" t="e">
        <f>VLOOKUP(A9605,#REF!,4,FALSE)</f>
        <v>#REF!</v>
      </c>
      <c r="J9605" s="31" t="s">
        <v>10466</v>
      </c>
      <c r="K9605" s="10" t="str">
        <f t="shared" si="150"/>
        <v>수성펜/화인라이너/334-20[스테들러][스테들러]</v>
      </c>
      <c r="L9605" s="31" t="s">
        <v>39557</v>
      </c>
    </row>
    <row r="9606" spans="1:12" x14ac:dyDescent="0.15">
      <c r="A9606" s="31" t="s">
        <v>19389</v>
      </c>
      <c r="B9606" s="31" t="s">
        <v>55705</v>
      </c>
      <c r="C9606" s="32">
        <v>1000</v>
      </c>
      <c r="D9606" s="31" t="s">
        <v>2550</v>
      </c>
      <c r="E9606" s="31" t="s">
        <v>67</v>
      </c>
      <c r="F9606" s="31" t="s">
        <v>9890</v>
      </c>
      <c r="H9606" s="10" t="e">
        <f>VLOOKUP(A9606,#REF!,3,FALSE)</f>
        <v>#REF!</v>
      </c>
      <c r="I9606" s="10" t="e">
        <f>VLOOKUP(A9606,#REF!,4,FALSE)</f>
        <v>#REF!</v>
      </c>
      <c r="J9606" s="31" t="s">
        <v>10466</v>
      </c>
      <c r="K9606" s="10" t="str">
        <f t="shared" si="150"/>
        <v>수성펜/화인라이너/334-20[스테들러][스테들러]</v>
      </c>
      <c r="L9606" s="31" t="s">
        <v>39558</v>
      </c>
    </row>
    <row r="9607" spans="1:12" x14ac:dyDescent="0.15">
      <c r="A9607" s="31" t="s">
        <v>19391</v>
      </c>
      <c r="B9607" s="31" t="s">
        <v>55706</v>
      </c>
      <c r="C9607" s="32">
        <v>10000</v>
      </c>
      <c r="D9607" s="31" t="s">
        <v>2624</v>
      </c>
      <c r="E9607" s="31" t="s">
        <v>68</v>
      </c>
      <c r="F9607" s="31" t="s">
        <v>9890</v>
      </c>
      <c r="H9607" s="10" t="e">
        <f>VLOOKUP(A9607,#REF!,3,FALSE)</f>
        <v>#REF!</v>
      </c>
      <c r="I9607" s="10" t="e">
        <f>VLOOKUP(A9607,#REF!,4,FALSE)</f>
        <v>#REF!</v>
      </c>
      <c r="J9607" s="31" t="s">
        <v>10466</v>
      </c>
      <c r="K9607" s="10" t="str">
        <f t="shared" si="150"/>
        <v>수성펜/화인라이너/334-7[스테들러][스테들러]</v>
      </c>
      <c r="L9607" s="31" t="s">
        <v>39560</v>
      </c>
    </row>
    <row r="9608" spans="1:12" x14ac:dyDescent="0.15">
      <c r="A9608" s="31" t="s">
        <v>19390</v>
      </c>
      <c r="B9608" s="31" t="s">
        <v>55706</v>
      </c>
      <c r="C9608" s="32">
        <v>1000</v>
      </c>
      <c r="D9608" s="31" t="s">
        <v>2624</v>
      </c>
      <c r="E9608" s="31" t="s">
        <v>67</v>
      </c>
      <c r="F9608" s="31" t="s">
        <v>9890</v>
      </c>
      <c r="H9608" s="10" t="e">
        <f>VLOOKUP(A9608,#REF!,3,FALSE)</f>
        <v>#REF!</v>
      </c>
      <c r="I9608" s="10" t="e">
        <f>VLOOKUP(A9608,#REF!,4,FALSE)</f>
        <v>#REF!</v>
      </c>
      <c r="J9608" s="31" t="s">
        <v>10466</v>
      </c>
      <c r="K9608" s="10" t="str">
        <f t="shared" si="150"/>
        <v>수성펜/화인라이너/334-7[스테들러][스테들러]</v>
      </c>
      <c r="L9608" s="31" t="s">
        <v>39559</v>
      </c>
    </row>
    <row r="9609" spans="1:12" x14ac:dyDescent="0.15">
      <c r="A9609" s="31" t="s">
        <v>19393</v>
      </c>
      <c r="B9609" s="31" t="s">
        <v>55707</v>
      </c>
      <c r="C9609" s="32">
        <v>10000</v>
      </c>
      <c r="D9609" s="31" t="s">
        <v>2614</v>
      </c>
      <c r="E9609" s="31" t="s">
        <v>68</v>
      </c>
      <c r="F9609" s="31" t="s">
        <v>9890</v>
      </c>
      <c r="H9609" s="10" t="e">
        <f>VLOOKUP(A9609,#REF!,3,FALSE)</f>
        <v>#REF!</v>
      </c>
      <c r="I9609" s="10" t="e">
        <f>VLOOKUP(A9609,#REF!,4,FALSE)</f>
        <v>#REF!</v>
      </c>
      <c r="J9609" s="31" t="s">
        <v>10466</v>
      </c>
      <c r="K9609" s="10" t="str">
        <f t="shared" si="150"/>
        <v>수성펜/화인라이너/334-30[스테들러][스테들러]</v>
      </c>
      <c r="L9609" s="31" t="s">
        <v>39562</v>
      </c>
    </row>
    <row r="9610" spans="1:12" x14ac:dyDescent="0.15">
      <c r="A9610" s="31" t="s">
        <v>19392</v>
      </c>
      <c r="B9610" s="31" t="s">
        <v>55707</v>
      </c>
      <c r="C9610" s="32">
        <v>1000</v>
      </c>
      <c r="D9610" s="31" t="s">
        <v>2614</v>
      </c>
      <c r="E9610" s="31" t="s">
        <v>67</v>
      </c>
      <c r="F9610" s="31" t="s">
        <v>9890</v>
      </c>
      <c r="H9610" s="10" t="e">
        <f>VLOOKUP(A9610,#REF!,3,FALSE)</f>
        <v>#REF!</v>
      </c>
      <c r="I9610" s="10" t="e">
        <f>VLOOKUP(A9610,#REF!,4,FALSE)</f>
        <v>#REF!</v>
      </c>
      <c r="J9610" s="31" t="s">
        <v>10466</v>
      </c>
      <c r="K9610" s="10" t="str">
        <f t="shared" si="150"/>
        <v>수성펜/화인라이너/334-30[스테들러][스테들러]</v>
      </c>
      <c r="L9610" s="31" t="s">
        <v>39561</v>
      </c>
    </row>
    <row r="9611" spans="1:12" x14ac:dyDescent="0.15">
      <c r="A9611" s="31" t="s">
        <v>19394</v>
      </c>
      <c r="B9611" s="31" t="s">
        <v>55708</v>
      </c>
      <c r="C9611" s="32">
        <v>1000</v>
      </c>
      <c r="D9611" s="31" t="s">
        <v>2620</v>
      </c>
      <c r="E9611" s="31" t="s">
        <v>67</v>
      </c>
      <c r="F9611" s="31" t="s">
        <v>9890</v>
      </c>
      <c r="H9611" s="10" t="e">
        <f>VLOOKUP(A9611,#REF!,3,FALSE)</f>
        <v>#REF!</v>
      </c>
      <c r="I9611" s="10" t="e">
        <f>VLOOKUP(A9611,#REF!,4,FALSE)</f>
        <v>#REF!</v>
      </c>
      <c r="J9611" s="31" t="s">
        <v>10466</v>
      </c>
      <c r="K9611" s="10" t="str">
        <f t="shared" si="150"/>
        <v>수성펜/화인라이너/334-54[스테들러][스테들러]</v>
      </c>
      <c r="L9611" s="31" t="s">
        <v>39563</v>
      </c>
    </row>
    <row r="9612" spans="1:12" x14ac:dyDescent="0.15">
      <c r="A9612" s="31" t="s">
        <v>19395</v>
      </c>
      <c r="B9612" s="31" t="s">
        <v>55708</v>
      </c>
      <c r="C9612" s="32">
        <v>10000</v>
      </c>
      <c r="D9612" s="31" t="s">
        <v>2620</v>
      </c>
      <c r="E9612" s="31" t="s">
        <v>68</v>
      </c>
      <c r="F9612" s="31" t="s">
        <v>9890</v>
      </c>
      <c r="H9612" s="10" t="e">
        <f>VLOOKUP(A9612,#REF!,3,FALSE)</f>
        <v>#REF!</v>
      </c>
      <c r="I9612" s="10" t="e">
        <f>VLOOKUP(A9612,#REF!,4,FALSE)</f>
        <v>#REF!</v>
      </c>
      <c r="J9612" s="31" t="s">
        <v>10466</v>
      </c>
      <c r="K9612" s="10" t="str">
        <f t="shared" si="150"/>
        <v>수성펜/화인라이너/334-54[스테들러][스테들러]</v>
      </c>
      <c r="L9612" s="31" t="s">
        <v>39564</v>
      </c>
    </row>
    <row r="9613" spans="1:12" x14ac:dyDescent="0.15">
      <c r="A9613" s="31" t="s">
        <v>19397</v>
      </c>
      <c r="B9613" s="31" t="s">
        <v>55709</v>
      </c>
      <c r="C9613" s="32">
        <v>1000</v>
      </c>
      <c r="D9613" s="31" t="s">
        <v>2623</v>
      </c>
      <c r="E9613" s="31" t="s">
        <v>67</v>
      </c>
      <c r="F9613" s="31" t="s">
        <v>9890</v>
      </c>
      <c r="H9613" s="10" t="e">
        <f>VLOOKUP(A9613,#REF!,3,FALSE)</f>
        <v>#REF!</v>
      </c>
      <c r="I9613" s="10" t="e">
        <f>VLOOKUP(A9613,#REF!,4,FALSE)</f>
        <v>#REF!</v>
      </c>
      <c r="J9613" s="31" t="s">
        <v>10466</v>
      </c>
      <c r="K9613" s="10" t="str">
        <f t="shared" si="150"/>
        <v>수성펜/화인라이너/334-61[스테들러][스테들러]</v>
      </c>
      <c r="L9613" s="31" t="s">
        <v>39566</v>
      </c>
    </row>
    <row r="9614" spans="1:12" x14ac:dyDescent="0.15">
      <c r="A9614" s="31" t="s">
        <v>19396</v>
      </c>
      <c r="B9614" s="31" t="s">
        <v>55709</v>
      </c>
      <c r="C9614" s="32">
        <v>10000</v>
      </c>
      <c r="D9614" s="31" t="s">
        <v>2623</v>
      </c>
      <c r="E9614" s="31" t="s">
        <v>68</v>
      </c>
      <c r="F9614" s="31" t="s">
        <v>9890</v>
      </c>
      <c r="H9614" s="10" t="e">
        <f>VLOOKUP(A9614,#REF!,3,FALSE)</f>
        <v>#REF!</v>
      </c>
      <c r="I9614" s="10" t="e">
        <f>VLOOKUP(A9614,#REF!,4,FALSE)</f>
        <v>#REF!</v>
      </c>
      <c r="J9614" s="31" t="s">
        <v>10466</v>
      </c>
      <c r="K9614" s="10" t="str">
        <f t="shared" si="150"/>
        <v>수성펜/화인라이너/334-61[스테들러][스테들러]</v>
      </c>
      <c r="L9614" s="31" t="s">
        <v>39565</v>
      </c>
    </row>
    <row r="9615" spans="1:12" x14ac:dyDescent="0.15">
      <c r="A9615" s="31" t="s">
        <v>19398</v>
      </c>
      <c r="B9615" s="31" t="s">
        <v>55710</v>
      </c>
      <c r="C9615" s="32">
        <v>1000</v>
      </c>
      <c r="D9615" s="31" t="s">
        <v>2571</v>
      </c>
      <c r="E9615" s="31" t="s">
        <v>67</v>
      </c>
      <c r="F9615" s="31" t="s">
        <v>9890</v>
      </c>
      <c r="H9615" s="10" t="e">
        <f>VLOOKUP(A9615,#REF!,3,FALSE)</f>
        <v>#REF!</v>
      </c>
      <c r="I9615" s="10" t="e">
        <f>VLOOKUP(A9615,#REF!,4,FALSE)</f>
        <v>#REF!</v>
      </c>
      <c r="J9615" s="31" t="s">
        <v>10466</v>
      </c>
      <c r="K9615" s="10" t="str">
        <f t="shared" si="150"/>
        <v>수성펜/화인라이너/334-76[스테들러][스테들러]</v>
      </c>
      <c r="L9615" s="31" t="s">
        <v>39567</v>
      </c>
    </row>
    <row r="9616" spans="1:12" x14ac:dyDescent="0.15">
      <c r="A9616" s="31" t="s">
        <v>19399</v>
      </c>
      <c r="B9616" s="31" t="s">
        <v>55710</v>
      </c>
      <c r="C9616" s="32">
        <v>10000</v>
      </c>
      <c r="D9616" s="31" t="s">
        <v>2571</v>
      </c>
      <c r="E9616" s="31" t="s">
        <v>68</v>
      </c>
      <c r="F9616" s="31" t="s">
        <v>9890</v>
      </c>
      <c r="H9616" s="10" t="e">
        <f>VLOOKUP(A9616,#REF!,3,FALSE)</f>
        <v>#REF!</v>
      </c>
      <c r="I9616" s="10" t="e">
        <f>VLOOKUP(A9616,#REF!,4,FALSE)</f>
        <v>#REF!</v>
      </c>
      <c r="J9616" s="31" t="s">
        <v>10466</v>
      </c>
      <c r="K9616" s="10" t="str">
        <f t="shared" si="150"/>
        <v>수성펜/화인라이너/334-76[스테들러][스테들러]</v>
      </c>
      <c r="L9616" s="31" t="s">
        <v>39568</v>
      </c>
    </row>
    <row r="9617" spans="1:12" x14ac:dyDescent="0.15">
      <c r="A9617" s="31" t="s">
        <v>19401</v>
      </c>
      <c r="B9617" s="31" t="s">
        <v>55711</v>
      </c>
      <c r="C9617" s="32">
        <v>1000</v>
      </c>
      <c r="D9617" s="31" t="s">
        <v>2626</v>
      </c>
      <c r="E9617" s="31" t="s">
        <v>67</v>
      </c>
      <c r="F9617" s="31" t="s">
        <v>9890</v>
      </c>
      <c r="H9617" s="10" t="e">
        <f>VLOOKUP(A9617,#REF!,3,FALSE)</f>
        <v>#REF!</v>
      </c>
      <c r="I9617" s="10" t="e">
        <f>VLOOKUP(A9617,#REF!,4,FALSE)</f>
        <v>#REF!</v>
      </c>
      <c r="J9617" s="31" t="s">
        <v>10466</v>
      </c>
      <c r="K9617" s="10" t="str">
        <f t="shared" si="150"/>
        <v>수성펜/화인라이너/334-82[스테들러][스테들러]</v>
      </c>
      <c r="L9617" s="31" t="s">
        <v>39570</v>
      </c>
    </row>
    <row r="9618" spans="1:12" x14ac:dyDescent="0.15">
      <c r="A9618" s="31" t="s">
        <v>19400</v>
      </c>
      <c r="B9618" s="31" t="s">
        <v>55711</v>
      </c>
      <c r="C9618" s="32">
        <v>10000</v>
      </c>
      <c r="D9618" s="31" t="s">
        <v>2626</v>
      </c>
      <c r="E9618" s="31" t="s">
        <v>68</v>
      </c>
      <c r="F9618" s="31" t="s">
        <v>9890</v>
      </c>
      <c r="H9618" s="10" t="e">
        <f>VLOOKUP(A9618,#REF!,3,FALSE)</f>
        <v>#REF!</v>
      </c>
      <c r="I9618" s="10" t="e">
        <f>VLOOKUP(A9618,#REF!,4,FALSE)</f>
        <v>#REF!</v>
      </c>
      <c r="J9618" s="31" t="s">
        <v>10466</v>
      </c>
      <c r="K9618" s="10" t="str">
        <f t="shared" si="150"/>
        <v>수성펜/화인라이너/334-82[스테들러][스테들러]</v>
      </c>
      <c r="L9618" s="31" t="s">
        <v>39569</v>
      </c>
    </row>
    <row r="9619" spans="1:12" x14ac:dyDescent="0.15">
      <c r="A9619" s="31" t="s">
        <v>19403</v>
      </c>
      <c r="B9619" s="31" t="s">
        <v>55712</v>
      </c>
      <c r="C9619" s="32">
        <v>78000</v>
      </c>
      <c r="D9619" s="31" t="s">
        <v>2633</v>
      </c>
      <c r="E9619" s="31" t="s">
        <v>68</v>
      </c>
      <c r="F9619" s="31" t="s">
        <v>9890</v>
      </c>
      <c r="H9619" s="10" t="e">
        <f>VLOOKUP(A9619,#REF!,3,FALSE)</f>
        <v>#REF!</v>
      </c>
      <c r="I9619" s="10" t="e">
        <f>VLOOKUP(A9619,#REF!,4,FALSE)</f>
        <v>#REF!</v>
      </c>
      <c r="J9619" s="31" t="s">
        <v>10466</v>
      </c>
      <c r="K9619" s="10" t="str">
        <f t="shared" si="150"/>
        <v>오피스세트/모바일/34-SB4[스테들러][스테들러]</v>
      </c>
      <c r="L9619" s="31" t="s">
        <v>39572</v>
      </c>
    </row>
    <row r="9620" spans="1:12" x14ac:dyDescent="0.15">
      <c r="A9620" s="31" t="s">
        <v>19402</v>
      </c>
      <c r="B9620" s="31" t="s">
        <v>55712</v>
      </c>
      <c r="C9620" s="32">
        <v>7800</v>
      </c>
      <c r="D9620" s="31" t="s">
        <v>2633</v>
      </c>
      <c r="E9620" s="31" t="s">
        <v>67</v>
      </c>
      <c r="F9620" s="31" t="s">
        <v>9890</v>
      </c>
      <c r="H9620" s="10" t="e">
        <f>VLOOKUP(A9620,#REF!,3,FALSE)</f>
        <v>#REF!</v>
      </c>
      <c r="I9620" s="10" t="e">
        <f>VLOOKUP(A9620,#REF!,4,FALSE)</f>
        <v>#REF!</v>
      </c>
      <c r="J9620" s="31" t="s">
        <v>10466</v>
      </c>
      <c r="K9620" s="10" t="str">
        <f t="shared" si="150"/>
        <v>오피스세트/모바일/34-SB4[스테들러][스테들러]</v>
      </c>
      <c r="L9620" s="31" t="s">
        <v>39571</v>
      </c>
    </row>
    <row r="9621" spans="1:12" x14ac:dyDescent="0.15">
      <c r="A9621" s="31" t="s">
        <v>19404</v>
      </c>
      <c r="B9621" s="31" t="s">
        <v>55713</v>
      </c>
      <c r="C9621" s="32">
        <v>5000</v>
      </c>
      <c r="D9621" s="31" t="s">
        <v>2846</v>
      </c>
      <c r="E9621" s="31" t="s">
        <v>81</v>
      </c>
      <c r="F9621" s="31" t="s">
        <v>9926</v>
      </c>
      <c r="H9621" s="10" t="e">
        <f>VLOOKUP(A9621,#REF!,3,FALSE)</f>
        <v>#REF!</v>
      </c>
      <c r="I9621" s="10" t="e">
        <f>VLOOKUP(A9621,#REF!,4,FALSE)</f>
        <v>#REF!</v>
      </c>
      <c r="J9621" s="31" t="s">
        <v>10466</v>
      </c>
      <c r="K9621" s="10" t="str">
        <f t="shared" si="150"/>
        <v>형광펜/트리플러스세트/362-SB4[스테들러][스테들러]</v>
      </c>
      <c r="L9621" s="31" t="s">
        <v>39573</v>
      </c>
    </row>
    <row r="9622" spans="1:12" x14ac:dyDescent="0.15">
      <c r="A9622" s="31" t="s">
        <v>19405</v>
      </c>
      <c r="B9622" s="31" t="s">
        <v>55714</v>
      </c>
      <c r="C9622" s="32">
        <v>8000</v>
      </c>
      <c r="D9622" s="31" t="s">
        <v>2298</v>
      </c>
      <c r="E9622" s="31" t="s">
        <v>81</v>
      </c>
      <c r="F9622" s="31" t="s">
        <v>9778</v>
      </c>
      <c r="H9622" s="10" t="e">
        <f>VLOOKUP(A9622,#REF!,3,FALSE)</f>
        <v>#REF!</v>
      </c>
      <c r="I9622" s="10" t="e">
        <f>VLOOKUP(A9622,#REF!,4,FALSE)</f>
        <v>#REF!</v>
      </c>
      <c r="J9622" s="31" t="s">
        <v>10414</v>
      </c>
      <c r="K9622" s="10" t="str">
        <f t="shared" si="150"/>
        <v>네온보드마카세트/CBM-20005[일진][일진]</v>
      </c>
      <c r="L9622" s="31" t="s">
        <v>39574</v>
      </c>
    </row>
    <row r="9623" spans="1:12" x14ac:dyDescent="0.15">
      <c r="A9623" s="31" t="s">
        <v>19406</v>
      </c>
      <c r="B9623" s="31" t="s">
        <v>55715</v>
      </c>
      <c r="C9623" s="32">
        <v>8000</v>
      </c>
      <c r="D9623" s="31" t="s">
        <v>2356</v>
      </c>
      <c r="E9623" s="31" t="s">
        <v>68</v>
      </c>
      <c r="F9623" s="31" t="s">
        <v>9874</v>
      </c>
      <c r="H9623" s="10" t="e">
        <f>VLOOKUP(A9623,#REF!,3,FALSE)</f>
        <v>#REF!</v>
      </c>
      <c r="I9623" s="10" t="e">
        <f>VLOOKUP(A9623,#REF!,4,FALSE)</f>
        <v>#REF!</v>
      </c>
      <c r="J9623" s="31" t="s">
        <v>10476</v>
      </c>
      <c r="K9623" s="10" t="str">
        <f t="shared" si="150"/>
        <v>유성리필심/SK[제브라][제브라]</v>
      </c>
      <c r="L9623" s="31" t="s">
        <v>111</v>
      </c>
    </row>
    <row r="9624" spans="1:12" x14ac:dyDescent="0.15">
      <c r="A9624" s="31" t="s">
        <v>19409</v>
      </c>
      <c r="B9624" s="31" t="s">
        <v>55715</v>
      </c>
      <c r="C9624" s="32">
        <v>8000</v>
      </c>
      <c r="D9624" s="31" t="s">
        <v>2356</v>
      </c>
      <c r="E9624" s="31" t="s">
        <v>68</v>
      </c>
      <c r="F9624" s="31" t="s">
        <v>9874</v>
      </c>
      <c r="H9624" s="10" t="e">
        <f>VLOOKUP(A9624,#REF!,3,FALSE)</f>
        <v>#REF!</v>
      </c>
      <c r="I9624" s="10" t="e">
        <f>VLOOKUP(A9624,#REF!,4,FALSE)</f>
        <v>#REF!</v>
      </c>
      <c r="J9624" s="31" t="s">
        <v>10476</v>
      </c>
      <c r="K9624" s="10" t="str">
        <f t="shared" si="150"/>
        <v>유성리필심/SK[제브라][제브라]</v>
      </c>
      <c r="L9624" s="31" t="s">
        <v>39576</v>
      </c>
    </row>
    <row r="9625" spans="1:12" x14ac:dyDescent="0.15">
      <c r="A9625" s="31" t="s">
        <v>19407</v>
      </c>
      <c r="B9625" s="31" t="s">
        <v>55715</v>
      </c>
      <c r="C9625" s="32">
        <v>800</v>
      </c>
      <c r="D9625" s="31" t="s">
        <v>2356</v>
      </c>
      <c r="E9625" s="31" t="s">
        <v>67</v>
      </c>
      <c r="F9625" s="31" t="s">
        <v>9874</v>
      </c>
      <c r="H9625" s="10" t="e">
        <f>VLOOKUP(A9625,#REF!,3,FALSE)</f>
        <v>#REF!</v>
      </c>
      <c r="I9625" s="10" t="e">
        <f>VLOOKUP(A9625,#REF!,4,FALSE)</f>
        <v>#REF!</v>
      </c>
      <c r="J9625" s="31" t="s">
        <v>10476</v>
      </c>
      <c r="K9625" s="10" t="str">
        <f t="shared" si="150"/>
        <v>유성리필심/SK[제브라][제브라]</v>
      </c>
      <c r="L9625" s="31" t="s">
        <v>39575</v>
      </c>
    </row>
    <row r="9626" spans="1:12" x14ac:dyDescent="0.15">
      <c r="A9626" s="31" t="s">
        <v>19410</v>
      </c>
      <c r="B9626" s="31" t="s">
        <v>55715</v>
      </c>
      <c r="C9626" s="32">
        <v>8000</v>
      </c>
      <c r="D9626" s="31" t="s">
        <v>2356</v>
      </c>
      <c r="E9626" s="31" t="s">
        <v>68</v>
      </c>
      <c r="F9626" s="31" t="s">
        <v>9874</v>
      </c>
      <c r="H9626" s="10" t="e">
        <f>VLOOKUP(A9626,#REF!,3,FALSE)</f>
        <v>#REF!</v>
      </c>
      <c r="I9626" s="10" t="e">
        <f>VLOOKUP(A9626,#REF!,4,FALSE)</f>
        <v>#REF!</v>
      </c>
      <c r="J9626" s="31" t="s">
        <v>10476</v>
      </c>
      <c r="K9626" s="10" t="str">
        <f t="shared" si="150"/>
        <v>유성리필심/SK[제브라][제브라]</v>
      </c>
      <c r="L9626" s="31" t="s">
        <v>111</v>
      </c>
    </row>
    <row r="9627" spans="1:12" x14ac:dyDescent="0.15">
      <c r="A9627" s="31" t="s">
        <v>19408</v>
      </c>
      <c r="B9627" s="31" t="s">
        <v>55715</v>
      </c>
      <c r="C9627" s="32">
        <v>800</v>
      </c>
      <c r="D9627" s="31" t="s">
        <v>2356</v>
      </c>
      <c r="E9627" s="31" t="s">
        <v>67</v>
      </c>
      <c r="F9627" s="31" t="s">
        <v>9874</v>
      </c>
      <c r="H9627" s="10" t="e">
        <f>VLOOKUP(A9627,#REF!,3,FALSE)</f>
        <v>#REF!</v>
      </c>
      <c r="I9627" s="10" t="e">
        <f>VLOOKUP(A9627,#REF!,4,FALSE)</f>
        <v>#REF!</v>
      </c>
      <c r="J9627" s="31" t="s">
        <v>10476</v>
      </c>
      <c r="K9627" s="10" t="str">
        <f t="shared" si="150"/>
        <v>유성리필심/SK[제브라][제브라]</v>
      </c>
      <c r="L9627" s="31" t="s">
        <v>111</v>
      </c>
    </row>
    <row r="9628" spans="1:12" x14ac:dyDescent="0.15">
      <c r="A9628" s="31" t="s">
        <v>19413</v>
      </c>
      <c r="B9628" s="31" t="s">
        <v>55715</v>
      </c>
      <c r="C9628" s="32">
        <v>800</v>
      </c>
      <c r="D9628" s="31" t="s">
        <v>2355</v>
      </c>
      <c r="E9628" s="31" t="s">
        <v>67</v>
      </c>
      <c r="F9628" s="31" t="s">
        <v>9874</v>
      </c>
      <c r="H9628" s="10" t="e">
        <f>VLOOKUP(A9628,#REF!,3,FALSE)</f>
        <v>#REF!</v>
      </c>
      <c r="I9628" s="10" t="e">
        <f>VLOOKUP(A9628,#REF!,4,FALSE)</f>
        <v>#REF!</v>
      </c>
      <c r="J9628" s="31" t="s">
        <v>10476</v>
      </c>
      <c r="K9628" s="10" t="str">
        <f t="shared" si="150"/>
        <v>유성리필심/SK[제브라][제브라]</v>
      </c>
      <c r="L9628" s="31" t="s">
        <v>111</v>
      </c>
    </row>
    <row r="9629" spans="1:12" x14ac:dyDescent="0.15">
      <c r="A9629" s="31" t="s">
        <v>19411</v>
      </c>
      <c r="B9629" s="31" t="s">
        <v>55715</v>
      </c>
      <c r="C9629" s="32">
        <v>800</v>
      </c>
      <c r="D9629" s="31" t="s">
        <v>2355</v>
      </c>
      <c r="E9629" s="31" t="s">
        <v>67</v>
      </c>
      <c r="F9629" s="31" t="s">
        <v>9874</v>
      </c>
      <c r="H9629" s="10" t="e">
        <f>VLOOKUP(A9629,#REF!,3,FALSE)</f>
        <v>#REF!</v>
      </c>
      <c r="I9629" s="10" t="e">
        <f>VLOOKUP(A9629,#REF!,4,FALSE)</f>
        <v>#REF!</v>
      </c>
      <c r="J9629" s="31" t="s">
        <v>10476</v>
      </c>
      <c r="K9629" s="10" t="str">
        <f t="shared" si="150"/>
        <v>유성리필심/SK[제브라][제브라]</v>
      </c>
      <c r="L9629" s="31" t="s">
        <v>39577</v>
      </c>
    </row>
    <row r="9630" spans="1:12" x14ac:dyDescent="0.15">
      <c r="A9630" s="31" t="s">
        <v>19412</v>
      </c>
      <c r="B9630" s="31" t="s">
        <v>55715</v>
      </c>
      <c r="C9630" s="32">
        <v>8000</v>
      </c>
      <c r="D9630" s="31" t="s">
        <v>2355</v>
      </c>
      <c r="E9630" s="31" t="s">
        <v>68</v>
      </c>
      <c r="F9630" s="31" t="s">
        <v>9874</v>
      </c>
      <c r="H9630" s="10" t="e">
        <f>VLOOKUP(A9630,#REF!,3,FALSE)</f>
        <v>#REF!</v>
      </c>
      <c r="I9630" s="10" t="e">
        <f>VLOOKUP(A9630,#REF!,4,FALSE)</f>
        <v>#REF!</v>
      </c>
      <c r="J9630" s="31" t="s">
        <v>10476</v>
      </c>
      <c r="K9630" s="10" t="str">
        <f t="shared" si="150"/>
        <v>유성리필심/SK[제브라][제브라]</v>
      </c>
      <c r="L9630" s="31" t="s">
        <v>39578</v>
      </c>
    </row>
    <row r="9631" spans="1:12" x14ac:dyDescent="0.15">
      <c r="A9631" s="31" t="s">
        <v>19414</v>
      </c>
      <c r="B9631" s="31" t="s">
        <v>55715</v>
      </c>
      <c r="C9631" s="32">
        <v>8000</v>
      </c>
      <c r="D9631" s="31" t="s">
        <v>2354</v>
      </c>
      <c r="E9631" s="31" t="s">
        <v>68</v>
      </c>
      <c r="F9631" s="31" t="s">
        <v>9874</v>
      </c>
      <c r="H9631" s="10" t="e">
        <f>VLOOKUP(A9631,#REF!,3,FALSE)</f>
        <v>#REF!</v>
      </c>
      <c r="I9631" s="10" t="e">
        <f>VLOOKUP(A9631,#REF!,4,FALSE)</f>
        <v>#REF!</v>
      </c>
      <c r="J9631" s="31" t="s">
        <v>10476</v>
      </c>
      <c r="K9631" s="10" t="str">
        <f t="shared" si="150"/>
        <v>유성리필심/SK[제브라][제브라]</v>
      </c>
      <c r="L9631" s="31" t="s">
        <v>39579</v>
      </c>
    </row>
    <row r="9632" spans="1:12" x14ac:dyDescent="0.15">
      <c r="A9632" s="31" t="s">
        <v>19415</v>
      </c>
      <c r="B9632" s="31" t="s">
        <v>55715</v>
      </c>
      <c r="C9632" s="32">
        <v>800</v>
      </c>
      <c r="D9632" s="31" t="s">
        <v>2354</v>
      </c>
      <c r="E9632" s="31" t="s">
        <v>67</v>
      </c>
      <c r="F9632" s="31" t="s">
        <v>9874</v>
      </c>
      <c r="H9632" s="10" t="e">
        <f>VLOOKUP(A9632,#REF!,3,FALSE)</f>
        <v>#REF!</v>
      </c>
      <c r="I9632" s="10" t="e">
        <f>VLOOKUP(A9632,#REF!,4,FALSE)</f>
        <v>#REF!</v>
      </c>
      <c r="J9632" s="31" t="s">
        <v>10476</v>
      </c>
      <c r="K9632" s="10" t="str">
        <f t="shared" si="150"/>
        <v>유성리필심/SK[제브라][제브라]</v>
      </c>
      <c r="L9632" s="31" t="s">
        <v>39580</v>
      </c>
    </row>
    <row r="9633" spans="1:12" x14ac:dyDescent="0.15">
      <c r="A9633" s="31" t="s">
        <v>19416</v>
      </c>
      <c r="B9633" s="31" t="s">
        <v>55715</v>
      </c>
      <c r="C9633" s="32">
        <v>8000</v>
      </c>
      <c r="D9633" s="31" t="s">
        <v>2532</v>
      </c>
      <c r="E9633" s="31" t="s">
        <v>68</v>
      </c>
      <c r="F9633" s="31" t="s">
        <v>9874</v>
      </c>
      <c r="H9633" s="10" t="e">
        <f>VLOOKUP(A9633,#REF!,3,FALSE)</f>
        <v>#REF!</v>
      </c>
      <c r="I9633" s="10" t="e">
        <f>VLOOKUP(A9633,#REF!,4,FALSE)</f>
        <v>#REF!</v>
      </c>
      <c r="J9633" s="31" t="s">
        <v>10476</v>
      </c>
      <c r="K9633" s="10" t="str">
        <f t="shared" si="150"/>
        <v>유성리필심/SK[제브라][제브라]</v>
      </c>
      <c r="L9633" s="31" t="s">
        <v>39581</v>
      </c>
    </row>
    <row r="9634" spans="1:12" x14ac:dyDescent="0.15">
      <c r="A9634" s="31" t="s">
        <v>19417</v>
      </c>
      <c r="B9634" s="31" t="s">
        <v>55715</v>
      </c>
      <c r="C9634" s="32">
        <v>800</v>
      </c>
      <c r="D9634" s="31" t="s">
        <v>2532</v>
      </c>
      <c r="E9634" s="31" t="s">
        <v>67</v>
      </c>
      <c r="F9634" s="31" t="s">
        <v>9874</v>
      </c>
      <c r="H9634" s="10" t="e">
        <f>VLOOKUP(A9634,#REF!,3,FALSE)</f>
        <v>#REF!</v>
      </c>
      <c r="I9634" s="10" t="e">
        <f>VLOOKUP(A9634,#REF!,4,FALSE)</f>
        <v>#REF!</v>
      </c>
      <c r="J9634" s="31" t="s">
        <v>10476</v>
      </c>
      <c r="K9634" s="10" t="str">
        <f t="shared" si="150"/>
        <v>유성리필심/SK[제브라][제브라]</v>
      </c>
      <c r="L9634" s="31" t="s">
        <v>39582</v>
      </c>
    </row>
    <row r="9635" spans="1:12" x14ac:dyDescent="0.15">
      <c r="A9635" s="31" t="s">
        <v>61933</v>
      </c>
      <c r="B9635" s="31" t="s">
        <v>68185</v>
      </c>
      <c r="C9635" s="32">
        <v>8000</v>
      </c>
      <c r="D9635" s="31" t="s">
        <v>2374</v>
      </c>
      <c r="E9635" s="31" t="s">
        <v>68</v>
      </c>
      <c r="F9635" s="31" t="s">
        <v>9791</v>
      </c>
      <c r="H9635" s="10" t="e">
        <f>VLOOKUP(A9635,#REF!,3,FALSE)</f>
        <v>#REF!</v>
      </c>
      <c r="I9635" s="10" t="e">
        <f>VLOOKUP(A9635,#REF!,4,FALSE)</f>
        <v>#REF!</v>
      </c>
      <c r="J9635" s="31" t="s">
        <v>10476</v>
      </c>
      <c r="K9635" s="10" t="str">
        <f t="shared" si="150"/>
        <v>유성리필심/스라리/REQ5[제브라][제브라]</v>
      </c>
      <c r="L9635" s="31" t="s">
        <v>65911</v>
      </c>
    </row>
    <row r="9636" spans="1:12" x14ac:dyDescent="0.15">
      <c r="A9636" s="31" t="s">
        <v>61932</v>
      </c>
      <c r="B9636" s="31" t="s">
        <v>68185</v>
      </c>
      <c r="C9636" s="32">
        <v>800</v>
      </c>
      <c r="D9636" s="31" t="s">
        <v>2374</v>
      </c>
      <c r="E9636" s="31" t="s">
        <v>67</v>
      </c>
      <c r="F9636" s="31" t="s">
        <v>9791</v>
      </c>
      <c r="H9636" s="10" t="e">
        <f>VLOOKUP(A9636,#REF!,3,FALSE)</f>
        <v>#REF!</v>
      </c>
      <c r="I9636" s="10" t="e">
        <f>VLOOKUP(A9636,#REF!,4,FALSE)</f>
        <v>#REF!</v>
      </c>
      <c r="J9636" s="31" t="s">
        <v>10476</v>
      </c>
      <c r="K9636" s="10" t="str">
        <f t="shared" si="150"/>
        <v>유성리필심/스라리/REQ5[제브라][제브라]</v>
      </c>
      <c r="L9636" s="31" t="s">
        <v>65910</v>
      </c>
    </row>
    <row r="9637" spans="1:12" x14ac:dyDescent="0.15">
      <c r="A9637" s="31" t="s">
        <v>61934</v>
      </c>
      <c r="B9637" s="31" t="s">
        <v>68185</v>
      </c>
      <c r="C9637" s="32">
        <v>800</v>
      </c>
      <c r="D9637" s="31" t="s">
        <v>2373</v>
      </c>
      <c r="E9637" s="31" t="s">
        <v>67</v>
      </c>
      <c r="F9637" s="31" t="s">
        <v>9791</v>
      </c>
      <c r="H9637" s="10" t="e">
        <f>VLOOKUP(A9637,#REF!,3,FALSE)</f>
        <v>#REF!</v>
      </c>
      <c r="I9637" s="10" t="e">
        <f>VLOOKUP(A9637,#REF!,4,FALSE)</f>
        <v>#REF!</v>
      </c>
      <c r="J9637" s="31" t="s">
        <v>10476</v>
      </c>
      <c r="K9637" s="10" t="str">
        <f t="shared" si="150"/>
        <v>유성리필심/스라리/REQ5[제브라][제브라]</v>
      </c>
      <c r="L9637" s="31" t="s">
        <v>65912</v>
      </c>
    </row>
    <row r="9638" spans="1:12" x14ac:dyDescent="0.15">
      <c r="A9638" s="31" t="s">
        <v>61935</v>
      </c>
      <c r="B9638" s="31" t="s">
        <v>68185</v>
      </c>
      <c r="C9638" s="32">
        <v>8000</v>
      </c>
      <c r="D9638" s="31" t="s">
        <v>2373</v>
      </c>
      <c r="E9638" s="31" t="s">
        <v>68</v>
      </c>
      <c r="F9638" s="31" t="s">
        <v>9791</v>
      </c>
      <c r="H9638" s="10" t="e">
        <f>VLOOKUP(A9638,#REF!,3,FALSE)</f>
        <v>#REF!</v>
      </c>
      <c r="I9638" s="10" t="e">
        <f>VLOOKUP(A9638,#REF!,4,FALSE)</f>
        <v>#REF!</v>
      </c>
      <c r="J9638" s="31" t="s">
        <v>10476</v>
      </c>
      <c r="K9638" s="10" t="str">
        <f t="shared" si="150"/>
        <v>유성리필심/스라리/REQ5[제브라][제브라]</v>
      </c>
      <c r="L9638" s="31" t="s">
        <v>65913</v>
      </c>
    </row>
    <row r="9639" spans="1:12" x14ac:dyDescent="0.15">
      <c r="A9639" s="31" t="s">
        <v>61937</v>
      </c>
      <c r="B9639" s="31" t="s">
        <v>68185</v>
      </c>
      <c r="C9639" s="32">
        <v>8000</v>
      </c>
      <c r="D9639" s="31" t="s">
        <v>2372</v>
      </c>
      <c r="E9639" s="31" t="s">
        <v>68</v>
      </c>
      <c r="F9639" s="31" t="s">
        <v>9791</v>
      </c>
      <c r="H9639" s="10" t="e">
        <f>VLOOKUP(A9639,#REF!,3,FALSE)</f>
        <v>#REF!</v>
      </c>
      <c r="I9639" s="10" t="e">
        <f>VLOOKUP(A9639,#REF!,4,FALSE)</f>
        <v>#REF!</v>
      </c>
      <c r="J9639" s="31" t="s">
        <v>10476</v>
      </c>
      <c r="K9639" s="10" t="str">
        <f t="shared" si="150"/>
        <v>유성리필심/스라리/REQ5[제브라][제브라]</v>
      </c>
      <c r="L9639" s="31" t="s">
        <v>65915</v>
      </c>
    </row>
    <row r="9640" spans="1:12" x14ac:dyDescent="0.15">
      <c r="A9640" s="31" t="s">
        <v>61936</v>
      </c>
      <c r="B9640" s="31" t="s">
        <v>68185</v>
      </c>
      <c r="C9640" s="32">
        <v>800</v>
      </c>
      <c r="D9640" s="31" t="s">
        <v>2372</v>
      </c>
      <c r="E9640" s="31" t="s">
        <v>67</v>
      </c>
      <c r="F9640" s="31" t="s">
        <v>9791</v>
      </c>
      <c r="H9640" s="10" t="e">
        <f>VLOOKUP(A9640,#REF!,3,FALSE)</f>
        <v>#REF!</v>
      </c>
      <c r="I9640" s="10" t="e">
        <f>VLOOKUP(A9640,#REF!,4,FALSE)</f>
        <v>#REF!</v>
      </c>
      <c r="J9640" s="31" t="s">
        <v>10476</v>
      </c>
      <c r="K9640" s="10" t="str">
        <f t="shared" si="150"/>
        <v>유성리필심/스라리/REQ5[제브라][제브라]</v>
      </c>
      <c r="L9640" s="31" t="s">
        <v>65914</v>
      </c>
    </row>
    <row r="9641" spans="1:12" x14ac:dyDescent="0.15">
      <c r="A9641" s="31" t="s">
        <v>61938</v>
      </c>
      <c r="B9641" s="31" t="s">
        <v>68186</v>
      </c>
      <c r="C9641" s="32">
        <v>8000</v>
      </c>
      <c r="D9641" s="31" t="s">
        <v>2356</v>
      </c>
      <c r="E9641" s="31" t="s">
        <v>68</v>
      </c>
      <c r="F9641" s="31" t="s">
        <v>9791</v>
      </c>
      <c r="H9641" s="10" t="e">
        <f>VLOOKUP(A9641,#REF!,3,FALSE)</f>
        <v>#REF!</v>
      </c>
      <c r="I9641" s="10" t="e">
        <f>VLOOKUP(A9641,#REF!,4,FALSE)</f>
        <v>#REF!</v>
      </c>
      <c r="J9641" s="31" t="s">
        <v>10476</v>
      </c>
      <c r="K9641" s="10" t="str">
        <f t="shared" si="150"/>
        <v>유성리필심/스라리/REQ7[제브라][제브라]</v>
      </c>
      <c r="L9641" s="31" t="s">
        <v>65916</v>
      </c>
    </row>
    <row r="9642" spans="1:12" x14ac:dyDescent="0.15">
      <c r="A9642" s="31" t="s">
        <v>61939</v>
      </c>
      <c r="B9642" s="31" t="s">
        <v>68186</v>
      </c>
      <c r="C9642" s="32">
        <v>800</v>
      </c>
      <c r="D9642" s="31" t="s">
        <v>2356</v>
      </c>
      <c r="E9642" s="31" t="s">
        <v>67</v>
      </c>
      <c r="F9642" s="31" t="s">
        <v>9791</v>
      </c>
      <c r="H9642" s="10" t="e">
        <f>VLOOKUP(A9642,#REF!,3,FALSE)</f>
        <v>#REF!</v>
      </c>
      <c r="I9642" s="10" t="e">
        <f>VLOOKUP(A9642,#REF!,4,FALSE)</f>
        <v>#REF!</v>
      </c>
      <c r="J9642" s="31" t="s">
        <v>10476</v>
      </c>
      <c r="K9642" s="10" t="str">
        <f t="shared" si="150"/>
        <v>유성리필심/스라리/REQ7[제브라][제브라]</v>
      </c>
      <c r="L9642" s="31" t="s">
        <v>65917</v>
      </c>
    </row>
    <row r="9643" spans="1:12" x14ac:dyDescent="0.15">
      <c r="A9643" s="31" t="s">
        <v>61940</v>
      </c>
      <c r="B9643" s="31" t="s">
        <v>68186</v>
      </c>
      <c r="C9643" s="32">
        <v>800</v>
      </c>
      <c r="D9643" s="31" t="s">
        <v>2355</v>
      </c>
      <c r="E9643" s="31" t="s">
        <v>67</v>
      </c>
      <c r="F9643" s="31" t="s">
        <v>9791</v>
      </c>
      <c r="H9643" s="10" t="e">
        <f>VLOOKUP(A9643,#REF!,3,FALSE)</f>
        <v>#REF!</v>
      </c>
      <c r="I9643" s="10" t="e">
        <f>VLOOKUP(A9643,#REF!,4,FALSE)</f>
        <v>#REF!</v>
      </c>
      <c r="J9643" s="31" t="s">
        <v>10476</v>
      </c>
      <c r="K9643" s="10" t="str">
        <f t="shared" si="150"/>
        <v>유성리필심/스라리/REQ7[제브라][제브라]</v>
      </c>
      <c r="L9643" s="31" t="s">
        <v>65918</v>
      </c>
    </row>
    <row r="9644" spans="1:12" x14ac:dyDescent="0.15">
      <c r="A9644" s="31" t="s">
        <v>61941</v>
      </c>
      <c r="B9644" s="31" t="s">
        <v>68186</v>
      </c>
      <c r="C9644" s="32">
        <v>8000</v>
      </c>
      <c r="D9644" s="31" t="s">
        <v>2355</v>
      </c>
      <c r="E9644" s="31" t="s">
        <v>68</v>
      </c>
      <c r="F9644" s="31" t="s">
        <v>9791</v>
      </c>
      <c r="H9644" s="10" t="e">
        <f>VLOOKUP(A9644,#REF!,3,FALSE)</f>
        <v>#REF!</v>
      </c>
      <c r="I9644" s="10" t="e">
        <f>VLOOKUP(A9644,#REF!,4,FALSE)</f>
        <v>#REF!</v>
      </c>
      <c r="J9644" s="31" t="s">
        <v>10476</v>
      </c>
      <c r="K9644" s="10" t="str">
        <f t="shared" si="150"/>
        <v>유성리필심/스라리/REQ7[제브라][제브라]</v>
      </c>
      <c r="L9644" s="31" t="s">
        <v>65919</v>
      </c>
    </row>
    <row r="9645" spans="1:12" x14ac:dyDescent="0.15">
      <c r="A9645" s="31" t="s">
        <v>61942</v>
      </c>
      <c r="B9645" s="31" t="s">
        <v>68186</v>
      </c>
      <c r="C9645" s="32">
        <v>800</v>
      </c>
      <c r="D9645" s="31" t="s">
        <v>2354</v>
      </c>
      <c r="E9645" s="31" t="s">
        <v>67</v>
      </c>
      <c r="F9645" s="31" t="s">
        <v>9791</v>
      </c>
      <c r="H9645" s="10" t="e">
        <f>VLOOKUP(A9645,#REF!,3,FALSE)</f>
        <v>#REF!</v>
      </c>
      <c r="I9645" s="10" t="e">
        <f>VLOOKUP(A9645,#REF!,4,FALSE)</f>
        <v>#REF!</v>
      </c>
      <c r="J9645" s="31" t="s">
        <v>10476</v>
      </c>
      <c r="K9645" s="10" t="str">
        <f t="shared" si="150"/>
        <v>유성리필심/스라리/REQ7[제브라][제브라]</v>
      </c>
      <c r="L9645" s="31" t="s">
        <v>65920</v>
      </c>
    </row>
    <row r="9646" spans="1:12" x14ac:dyDescent="0.15">
      <c r="A9646" s="31" t="s">
        <v>61943</v>
      </c>
      <c r="B9646" s="31" t="s">
        <v>68186</v>
      </c>
      <c r="C9646" s="32">
        <v>8000</v>
      </c>
      <c r="D9646" s="31" t="s">
        <v>2354</v>
      </c>
      <c r="E9646" s="31" t="s">
        <v>68</v>
      </c>
      <c r="F9646" s="31" t="s">
        <v>9791</v>
      </c>
      <c r="H9646" s="10" t="e">
        <f>VLOOKUP(A9646,#REF!,3,FALSE)</f>
        <v>#REF!</v>
      </c>
      <c r="I9646" s="10" t="e">
        <f>VLOOKUP(A9646,#REF!,4,FALSE)</f>
        <v>#REF!</v>
      </c>
      <c r="J9646" s="31" t="s">
        <v>10476</v>
      </c>
      <c r="K9646" s="10" t="str">
        <f t="shared" si="150"/>
        <v>유성리필심/스라리/REQ7[제브라][제브라]</v>
      </c>
      <c r="L9646" s="31" t="s">
        <v>65921</v>
      </c>
    </row>
    <row r="9647" spans="1:12" x14ac:dyDescent="0.15">
      <c r="A9647" s="31" t="s">
        <v>19419</v>
      </c>
      <c r="B9647" s="31" t="s">
        <v>55716</v>
      </c>
      <c r="C9647" s="32">
        <v>3600</v>
      </c>
      <c r="D9647" s="31" t="s">
        <v>2391</v>
      </c>
      <c r="E9647" s="31" t="s">
        <v>67</v>
      </c>
      <c r="F9647" s="31" t="s">
        <v>9928</v>
      </c>
      <c r="H9647" s="10" t="e">
        <f>VLOOKUP(A9647,#REF!,3,FALSE)</f>
        <v>#REF!</v>
      </c>
      <c r="I9647" s="10" t="e">
        <f>VLOOKUP(A9647,#REF!,4,FALSE)</f>
        <v>#REF!</v>
      </c>
      <c r="J9647" s="31" t="s">
        <v>10476</v>
      </c>
      <c r="K9647" s="10" t="str">
        <f t="shared" si="150"/>
        <v>유성펜/클립온4색/B4A3[제브라][제브라]</v>
      </c>
      <c r="L9647" s="31" t="s">
        <v>39584</v>
      </c>
    </row>
    <row r="9648" spans="1:12" x14ac:dyDescent="0.15">
      <c r="A9648" s="31" t="s">
        <v>19418</v>
      </c>
      <c r="B9648" s="31" t="s">
        <v>55716</v>
      </c>
      <c r="C9648" s="32">
        <v>36000</v>
      </c>
      <c r="D9648" s="31" t="s">
        <v>2391</v>
      </c>
      <c r="E9648" s="31" t="s">
        <v>68</v>
      </c>
      <c r="F9648" s="31" t="s">
        <v>9928</v>
      </c>
      <c r="H9648" s="10" t="e">
        <f>VLOOKUP(A9648,#REF!,3,FALSE)</f>
        <v>#REF!</v>
      </c>
      <c r="I9648" s="10" t="e">
        <f>VLOOKUP(A9648,#REF!,4,FALSE)</f>
        <v>#REF!</v>
      </c>
      <c r="J9648" s="31" t="s">
        <v>10476</v>
      </c>
      <c r="K9648" s="10" t="str">
        <f t="shared" si="150"/>
        <v>유성펜/클립온4색/B4A3[제브라][제브라]</v>
      </c>
      <c r="L9648" s="31" t="s">
        <v>39583</v>
      </c>
    </row>
    <row r="9649" spans="1:12" x14ac:dyDescent="0.15">
      <c r="A9649" s="31" t="s">
        <v>19421</v>
      </c>
      <c r="B9649" s="31" t="s">
        <v>55716</v>
      </c>
      <c r="C9649" s="32">
        <v>36000</v>
      </c>
      <c r="D9649" s="31" t="s">
        <v>2392</v>
      </c>
      <c r="E9649" s="31" t="s">
        <v>68</v>
      </c>
      <c r="F9649" s="31" t="s">
        <v>9928</v>
      </c>
      <c r="H9649" s="10" t="e">
        <f>VLOOKUP(A9649,#REF!,3,FALSE)</f>
        <v>#REF!</v>
      </c>
      <c r="I9649" s="10" t="e">
        <f>VLOOKUP(A9649,#REF!,4,FALSE)</f>
        <v>#REF!</v>
      </c>
      <c r="J9649" s="31" t="s">
        <v>10476</v>
      </c>
      <c r="K9649" s="10" t="str">
        <f t="shared" si="150"/>
        <v>유성펜/클립온4색/B4A3[제브라][제브라]</v>
      </c>
      <c r="L9649" s="31" t="s">
        <v>39586</v>
      </c>
    </row>
    <row r="9650" spans="1:12" x14ac:dyDescent="0.15">
      <c r="A9650" s="31" t="s">
        <v>19420</v>
      </c>
      <c r="B9650" s="31" t="s">
        <v>55716</v>
      </c>
      <c r="C9650" s="32">
        <v>3600</v>
      </c>
      <c r="D9650" s="31" t="s">
        <v>2392</v>
      </c>
      <c r="E9650" s="31" t="s">
        <v>67</v>
      </c>
      <c r="F9650" s="31" t="s">
        <v>9928</v>
      </c>
      <c r="H9650" s="10" t="e">
        <f>VLOOKUP(A9650,#REF!,3,FALSE)</f>
        <v>#REF!</v>
      </c>
      <c r="I9650" s="10" t="e">
        <f>VLOOKUP(A9650,#REF!,4,FALSE)</f>
        <v>#REF!</v>
      </c>
      <c r="J9650" s="31" t="s">
        <v>10476</v>
      </c>
      <c r="K9650" s="10" t="str">
        <f t="shared" si="150"/>
        <v>유성펜/클립온4색/B4A3[제브라][제브라]</v>
      </c>
      <c r="L9650" s="31" t="s">
        <v>39585</v>
      </c>
    </row>
    <row r="9651" spans="1:12" x14ac:dyDescent="0.15">
      <c r="A9651" s="31" t="s">
        <v>19422</v>
      </c>
      <c r="B9651" s="31" t="s">
        <v>55716</v>
      </c>
      <c r="C9651" s="32">
        <v>3600</v>
      </c>
      <c r="D9651" s="31" t="s">
        <v>2486</v>
      </c>
      <c r="E9651" s="31" t="s">
        <v>67</v>
      </c>
      <c r="F9651" s="31" t="s">
        <v>9928</v>
      </c>
      <c r="H9651" s="10" t="e">
        <f>VLOOKUP(A9651,#REF!,3,FALSE)</f>
        <v>#REF!</v>
      </c>
      <c r="I9651" s="10" t="e">
        <f>VLOOKUP(A9651,#REF!,4,FALSE)</f>
        <v>#REF!</v>
      </c>
      <c r="J9651" s="31" t="s">
        <v>10476</v>
      </c>
      <c r="K9651" s="10" t="str">
        <f t="shared" si="150"/>
        <v>유성펜/클립온4색/B4A3[제브라][제브라]</v>
      </c>
      <c r="L9651" s="31" t="s">
        <v>39587</v>
      </c>
    </row>
    <row r="9652" spans="1:12" x14ac:dyDescent="0.15">
      <c r="A9652" s="31" t="s">
        <v>19423</v>
      </c>
      <c r="B9652" s="31" t="s">
        <v>55716</v>
      </c>
      <c r="C9652" s="32">
        <v>36000</v>
      </c>
      <c r="D9652" s="31" t="s">
        <v>2486</v>
      </c>
      <c r="E9652" s="31" t="s">
        <v>68</v>
      </c>
      <c r="F9652" s="31" t="s">
        <v>9928</v>
      </c>
      <c r="H9652" s="10" t="e">
        <f>VLOOKUP(A9652,#REF!,3,FALSE)</f>
        <v>#REF!</v>
      </c>
      <c r="I9652" s="10" t="e">
        <f>VLOOKUP(A9652,#REF!,4,FALSE)</f>
        <v>#REF!</v>
      </c>
      <c r="J9652" s="31" t="s">
        <v>10476</v>
      </c>
      <c r="K9652" s="10" t="str">
        <f t="shared" si="150"/>
        <v>유성펜/클립온4색/B4A3[제브라][제브라]</v>
      </c>
      <c r="L9652" s="31" t="s">
        <v>39588</v>
      </c>
    </row>
    <row r="9653" spans="1:12" x14ac:dyDescent="0.15">
      <c r="A9653" s="31" t="s">
        <v>19425</v>
      </c>
      <c r="B9653" s="31" t="s">
        <v>55716</v>
      </c>
      <c r="C9653" s="32">
        <v>36000</v>
      </c>
      <c r="D9653" s="31" t="s">
        <v>2415</v>
      </c>
      <c r="E9653" s="31" t="s">
        <v>68</v>
      </c>
      <c r="F9653" s="31" t="s">
        <v>9928</v>
      </c>
      <c r="H9653" s="10" t="e">
        <f>VLOOKUP(A9653,#REF!,3,FALSE)</f>
        <v>#REF!</v>
      </c>
      <c r="I9653" s="10" t="e">
        <f>VLOOKUP(A9653,#REF!,4,FALSE)</f>
        <v>#REF!</v>
      </c>
      <c r="J9653" s="31" t="s">
        <v>10476</v>
      </c>
      <c r="K9653" s="10" t="str">
        <f t="shared" si="150"/>
        <v>유성펜/클립온4색/B4A3[제브라][제브라]</v>
      </c>
      <c r="L9653" s="31" t="s">
        <v>39590</v>
      </c>
    </row>
    <row r="9654" spans="1:12" x14ac:dyDescent="0.15">
      <c r="A9654" s="31" t="s">
        <v>19424</v>
      </c>
      <c r="B9654" s="31" t="s">
        <v>55716</v>
      </c>
      <c r="C9654" s="32">
        <v>3600</v>
      </c>
      <c r="D9654" s="31" t="s">
        <v>2415</v>
      </c>
      <c r="E9654" s="31" t="s">
        <v>67</v>
      </c>
      <c r="F9654" s="31" t="s">
        <v>9928</v>
      </c>
      <c r="H9654" s="10" t="e">
        <f>VLOOKUP(A9654,#REF!,3,FALSE)</f>
        <v>#REF!</v>
      </c>
      <c r="I9654" s="10" t="e">
        <f>VLOOKUP(A9654,#REF!,4,FALSE)</f>
        <v>#REF!</v>
      </c>
      <c r="J9654" s="31" t="s">
        <v>10476</v>
      </c>
      <c r="K9654" s="10" t="str">
        <f t="shared" si="150"/>
        <v>유성펜/클립온4색/B4A3[제브라][제브라]</v>
      </c>
      <c r="L9654" s="31" t="s">
        <v>39589</v>
      </c>
    </row>
    <row r="9655" spans="1:12" x14ac:dyDescent="0.15">
      <c r="A9655" s="31" t="s">
        <v>19426</v>
      </c>
      <c r="B9655" s="31" t="s">
        <v>55716</v>
      </c>
      <c r="C9655" s="32">
        <v>36000</v>
      </c>
      <c r="D9655" s="31" t="s">
        <v>2425</v>
      </c>
      <c r="E9655" s="31" t="s">
        <v>68</v>
      </c>
      <c r="F9655" s="31" t="s">
        <v>9928</v>
      </c>
      <c r="H9655" s="10" t="e">
        <f>VLOOKUP(A9655,#REF!,3,FALSE)</f>
        <v>#REF!</v>
      </c>
      <c r="I9655" s="10" t="e">
        <f>VLOOKUP(A9655,#REF!,4,FALSE)</f>
        <v>#REF!</v>
      </c>
      <c r="J9655" s="31" t="s">
        <v>10476</v>
      </c>
      <c r="K9655" s="10" t="str">
        <f t="shared" si="150"/>
        <v>유성펜/클립온4색/B4A3[제브라][제브라]</v>
      </c>
      <c r="L9655" s="31" t="s">
        <v>39591</v>
      </c>
    </row>
    <row r="9656" spans="1:12" x14ac:dyDescent="0.15">
      <c r="A9656" s="31" t="s">
        <v>19427</v>
      </c>
      <c r="B9656" s="31" t="s">
        <v>55716</v>
      </c>
      <c r="C9656" s="32">
        <v>3600</v>
      </c>
      <c r="D9656" s="31" t="s">
        <v>2425</v>
      </c>
      <c r="E9656" s="31" t="s">
        <v>67</v>
      </c>
      <c r="F9656" s="31" t="s">
        <v>9928</v>
      </c>
      <c r="H9656" s="10" t="e">
        <f>VLOOKUP(A9656,#REF!,3,FALSE)</f>
        <v>#REF!</v>
      </c>
      <c r="I9656" s="10" t="e">
        <f>VLOOKUP(A9656,#REF!,4,FALSE)</f>
        <v>#REF!</v>
      </c>
      <c r="J9656" s="31" t="s">
        <v>10476</v>
      </c>
      <c r="K9656" s="10" t="str">
        <f t="shared" si="150"/>
        <v>유성펜/클립온4색/B4A3[제브라][제브라]</v>
      </c>
      <c r="L9656" s="31" t="s">
        <v>39592</v>
      </c>
    </row>
    <row r="9657" spans="1:12" x14ac:dyDescent="0.15">
      <c r="A9657" s="31" t="s">
        <v>19429</v>
      </c>
      <c r="B9657" s="31" t="s">
        <v>55716</v>
      </c>
      <c r="C9657" s="32">
        <v>36000</v>
      </c>
      <c r="D9657" s="31" t="s">
        <v>2427</v>
      </c>
      <c r="E9657" s="31" t="s">
        <v>68</v>
      </c>
      <c r="F9657" s="31" t="s">
        <v>9928</v>
      </c>
      <c r="H9657" s="10" t="e">
        <f>VLOOKUP(A9657,#REF!,3,FALSE)</f>
        <v>#REF!</v>
      </c>
      <c r="I9657" s="10" t="e">
        <f>VLOOKUP(A9657,#REF!,4,FALSE)</f>
        <v>#REF!</v>
      </c>
      <c r="J9657" s="31" t="s">
        <v>10476</v>
      </c>
      <c r="K9657" s="10" t="str">
        <f t="shared" si="150"/>
        <v>유성펜/클립온4색/B4A3[제브라][제브라]</v>
      </c>
      <c r="L9657" s="31" t="s">
        <v>39594</v>
      </c>
    </row>
    <row r="9658" spans="1:12" x14ac:dyDescent="0.15">
      <c r="A9658" s="31" t="s">
        <v>19428</v>
      </c>
      <c r="B9658" s="31" t="s">
        <v>55716</v>
      </c>
      <c r="C9658" s="32">
        <v>3600</v>
      </c>
      <c r="D9658" s="31" t="s">
        <v>2427</v>
      </c>
      <c r="E9658" s="31" t="s">
        <v>67</v>
      </c>
      <c r="F9658" s="31" t="s">
        <v>9928</v>
      </c>
      <c r="H9658" s="10" t="e">
        <f>VLOOKUP(A9658,#REF!,3,FALSE)</f>
        <v>#REF!</v>
      </c>
      <c r="I9658" s="10" t="e">
        <f>VLOOKUP(A9658,#REF!,4,FALSE)</f>
        <v>#REF!</v>
      </c>
      <c r="J9658" s="31" t="s">
        <v>10476</v>
      </c>
      <c r="K9658" s="10" t="str">
        <f t="shared" si="150"/>
        <v>유성펜/클립온4색/B4A3[제브라][제브라]</v>
      </c>
      <c r="L9658" s="31" t="s">
        <v>39593</v>
      </c>
    </row>
    <row r="9659" spans="1:12" x14ac:dyDescent="0.15">
      <c r="A9659" s="31" t="s">
        <v>19430</v>
      </c>
      <c r="B9659" s="31" t="s">
        <v>55717</v>
      </c>
      <c r="C9659" s="32">
        <v>3200</v>
      </c>
      <c r="D9659" s="31" t="s">
        <v>2391</v>
      </c>
      <c r="E9659" s="31" t="s">
        <v>67</v>
      </c>
      <c r="F9659" s="31" t="s">
        <v>9928</v>
      </c>
      <c r="H9659" s="10" t="e">
        <f>VLOOKUP(A9659,#REF!,3,FALSE)</f>
        <v>#REF!</v>
      </c>
      <c r="I9659" s="10" t="e">
        <f>VLOOKUP(A9659,#REF!,4,FALSE)</f>
        <v>#REF!</v>
      </c>
      <c r="J9659" s="31" t="s">
        <v>10476</v>
      </c>
      <c r="K9659" s="10" t="str">
        <f t="shared" si="150"/>
        <v>유성펜/클립온3색/B3A3[제브라][제브라]</v>
      </c>
      <c r="L9659" s="31" t="s">
        <v>39595</v>
      </c>
    </row>
    <row r="9660" spans="1:12" x14ac:dyDescent="0.15">
      <c r="A9660" s="31" t="s">
        <v>19431</v>
      </c>
      <c r="B9660" s="31" t="s">
        <v>55717</v>
      </c>
      <c r="C9660" s="32">
        <v>32000</v>
      </c>
      <c r="D9660" s="31" t="s">
        <v>2391</v>
      </c>
      <c r="E9660" s="31" t="s">
        <v>68</v>
      </c>
      <c r="F9660" s="31" t="s">
        <v>9928</v>
      </c>
      <c r="H9660" s="10" t="e">
        <f>VLOOKUP(A9660,#REF!,3,FALSE)</f>
        <v>#REF!</v>
      </c>
      <c r="I9660" s="10" t="e">
        <f>VLOOKUP(A9660,#REF!,4,FALSE)</f>
        <v>#REF!</v>
      </c>
      <c r="J9660" s="31" t="s">
        <v>10476</v>
      </c>
      <c r="K9660" s="10" t="str">
        <f t="shared" si="150"/>
        <v>유성펜/클립온3색/B3A3[제브라][제브라]</v>
      </c>
      <c r="L9660" s="31" t="s">
        <v>39596</v>
      </c>
    </row>
    <row r="9661" spans="1:12" x14ac:dyDescent="0.15">
      <c r="A9661" s="31" t="s">
        <v>19432</v>
      </c>
      <c r="B9661" s="31" t="s">
        <v>55717</v>
      </c>
      <c r="C9661" s="32">
        <v>32000</v>
      </c>
      <c r="D9661" s="31" t="s">
        <v>2392</v>
      </c>
      <c r="E9661" s="31" t="s">
        <v>68</v>
      </c>
      <c r="F9661" s="31" t="s">
        <v>9928</v>
      </c>
      <c r="H9661" s="10" t="e">
        <f>VLOOKUP(A9661,#REF!,3,FALSE)</f>
        <v>#REF!</v>
      </c>
      <c r="I9661" s="10" t="e">
        <f>VLOOKUP(A9661,#REF!,4,FALSE)</f>
        <v>#REF!</v>
      </c>
      <c r="J9661" s="31" t="s">
        <v>10476</v>
      </c>
      <c r="K9661" s="10" t="str">
        <f t="shared" si="150"/>
        <v>유성펜/클립온3색/B3A3[제브라][제브라]</v>
      </c>
      <c r="L9661" s="31" t="s">
        <v>39597</v>
      </c>
    </row>
    <row r="9662" spans="1:12" x14ac:dyDescent="0.15">
      <c r="A9662" s="31" t="s">
        <v>19433</v>
      </c>
      <c r="B9662" s="31" t="s">
        <v>55717</v>
      </c>
      <c r="C9662" s="32">
        <v>3200</v>
      </c>
      <c r="D9662" s="31" t="s">
        <v>2392</v>
      </c>
      <c r="E9662" s="31" t="s">
        <v>67</v>
      </c>
      <c r="F9662" s="31" t="s">
        <v>9928</v>
      </c>
      <c r="H9662" s="10" t="e">
        <f>VLOOKUP(A9662,#REF!,3,FALSE)</f>
        <v>#REF!</v>
      </c>
      <c r="I9662" s="10" t="e">
        <f>VLOOKUP(A9662,#REF!,4,FALSE)</f>
        <v>#REF!</v>
      </c>
      <c r="J9662" s="31" t="s">
        <v>10476</v>
      </c>
      <c r="K9662" s="10" t="str">
        <f t="shared" si="150"/>
        <v>유성펜/클립온3색/B3A3[제브라][제브라]</v>
      </c>
      <c r="L9662" s="31" t="s">
        <v>39598</v>
      </c>
    </row>
    <row r="9663" spans="1:12" x14ac:dyDescent="0.15">
      <c r="A9663" s="31" t="s">
        <v>19434</v>
      </c>
      <c r="B9663" s="31" t="s">
        <v>55717</v>
      </c>
      <c r="C9663" s="32">
        <v>32000</v>
      </c>
      <c r="D9663" s="31" t="s">
        <v>2486</v>
      </c>
      <c r="E9663" s="31" t="s">
        <v>68</v>
      </c>
      <c r="F9663" s="31" t="s">
        <v>9928</v>
      </c>
      <c r="H9663" s="10" t="e">
        <f>VLOOKUP(A9663,#REF!,3,FALSE)</f>
        <v>#REF!</v>
      </c>
      <c r="I9663" s="10" t="e">
        <f>VLOOKUP(A9663,#REF!,4,FALSE)</f>
        <v>#REF!</v>
      </c>
      <c r="J9663" s="31" t="s">
        <v>10476</v>
      </c>
      <c r="K9663" s="10" t="str">
        <f t="shared" si="150"/>
        <v>유성펜/클립온3색/B3A3[제브라][제브라]</v>
      </c>
      <c r="L9663" s="31" t="s">
        <v>39599</v>
      </c>
    </row>
    <row r="9664" spans="1:12" x14ac:dyDescent="0.15">
      <c r="A9664" s="31" t="s">
        <v>19435</v>
      </c>
      <c r="B9664" s="31" t="s">
        <v>55717</v>
      </c>
      <c r="C9664" s="32">
        <v>3200</v>
      </c>
      <c r="D9664" s="31" t="s">
        <v>2486</v>
      </c>
      <c r="E9664" s="31" t="s">
        <v>67</v>
      </c>
      <c r="F9664" s="31" t="s">
        <v>9928</v>
      </c>
      <c r="H9664" s="10" t="e">
        <f>VLOOKUP(A9664,#REF!,3,FALSE)</f>
        <v>#REF!</v>
      </c>
      <c r="I9664" s="10" t="e">
        <f>VLOOKUP(A9664,#REF!,4,FALSE)</f>
        <v>#REF!</v>
      </c>
      <c r="J9664" s="31" t="s">
        <v>10476</v>
      </c>
      <c r="K9664" s="10" t="str">
        <f t="shared" si="150"/>
        <v>유성펜/클립온3색/B3A3[제브라][제브라]</v>
      </c>
      <c r="L9664" s="31" t="s">
        <v>39600</v>
      </c>
    </row>
    <row r="9665" spans="1:12" x14ac:dyDescent="0.15">
      <c r="A9665" s="31" t="s">
        <v>19437</v>
      </c>
      <c r="B9665" s="31" t="s">
        <v>55717</v>
      </c>
      <c r="C9665" s="32">
        <v>32000</v>
      </c>
      <c r="D9665" s="31" t="s">
        <v>2415</v>
      </c>
      <c r="E9665" s="31" t="s">
        <v>68</v>
      </c>
      <c r="F9665" s="31" t="s">
        <v>9928</v>
      </c>
      <c r="H9665" s="10" t="e">
        <f>VLOOKUP(A9665,#REF!,3,FALSE)</f>
        <v>#REF!</v>
      </c>
      <c r="I9665" s="10" t="e">
        <f>VLOOKUP(A9665,#REF!,4,FALSE)</f>
        <v>#REF!</v>
      </c>
      <c r="J9665" s="31" t="s">
        <v>10476</v>
      </c>
      <c r="K9665" s="10" t="str">
        <f t="shared" si="150"/>
        <v>유성펜/클립온3색/B3A3[제브라][제브라]</v>
      </c>
      <c r="L9665" s="31" t="s">
        <v>39602</v>
      </c>
    </row>
    <row r="9666" spans="1:12" x14ac:dyDescent="0.15">
      <c r="A9666" s="31" t="s">
        <v>19436</v>
      </c>
      <c r="B9666" s="31" t="s">
        <v>55717</v>
      </c>
      <c r="C9666" s="32">
        <v>3200</v>
      </c>
      <c r="D9666" s="31" t="s">
        <v>2415</v>
      </c>
      <c r="E9666" s="31" t="s">
        <v>67</v>
      </c>
      <c r="F9666" s="31" t="s">
        <v>9928</v>
      </c>
      <c r="H9666" s="10" t="e">
        <f>VLOOKUP(A9666,#REF!,3,FALSE)</f>
        <v>#REF!</v>
      </c>
      <c r="I9666" s="10" t="e">
        <f>VLOOKUP(A9666,#REF!,4,FALSE)</f>
        <v>#REF!</v>
      </c>
      <c r="J9666" s="31" t="s">
        <v>10476</v>
      </c>
      <c r="K9666" s="10" t="str">
        <f t="shared" si="150"/>
        <v>유성펜/클립온3색/B3A3[제브라][제브라]</v>
      </c>
      <c r="L9666" s="31" t="s">
        <v>39601</v>
      </c>
    </row>
    <row r="9667" spans="1:12" x14ac:dyDescent="0.15">
      <c r="A9667" s="31" t="s">
        <v>19438</v>
      </c>
      <c r="B9667" s="31" t="s">
        <v>55717</v>
      </c>
      <c r="C9667" s="32">
        <v>3200</v>
      </c>
      <c r="D9667" s="31" t="s">
        <v>2425</v>
      </c>
      <c r="E9667" s="31" t="s">
        <v>67</v>
      </c>
      <c r="F9667" s="31" t="s">
        <v>9928</v>
      </c>
      <c r="H9667" s="10" t="e">
        <f>VLOOKUP(A9667,#REF!,3,FALSE)</f>
        <v>#REF!</v>
      </c>
      <c r="I9667" s="10" t="e">
        <f>VLOOKUP(A9667,#REF!,4,FALSE)</f>
        <v>#REF!</v>
      </c>
      <c r="J9667" s="31" t="s">
        <v>10476</v>
      </c>
      <c r="K9667" s="10" t="str">
        <f t="shared" ref="K9667:K9730" si="151">IF(J9667="",B9667,B9667&amp;"["&amp;J9667&amp;"]")</f>
        <v>유성펜/클립온3색/B3A3[제브라][제브라]</v>
      </c>
      <c r="L9667" s="31" t="s">
        <v>39603</v>
      </c>
    </row>
    <row r="9668" spans="1:12" x14ac:dyDescent="0.15">
      <c r="A9668" s="31" t="s">
        <v>19439</v>
      </c>
      <c r="B9668" s="31" t="s">
        <v>55717</v>
      </c>
      <c r="C9668" s="32">
        <v>32000</v>
      </c>
      <c r="D9668" s="31" t="s">
        <v>2425</v>
      </c>
      <c r="E9668" s="31" t="s">
        <v>68</v>
      </c>
      <c r="F9668" s="31" t="s">
        <v>9928</v>
      </c>
      <c r="H9668" s="10" t="e">
        <f>VLOOKUP(A9668,#REF!,3,FALSE)</f>
        <v>#REF!</v>
      </c>
      <c r="I9668" s="10" t="e">
        <f>VLOOKUP(A9668,#REF!,4,FALSE)</f>
        <v>#REF!</v>
      </c>
      <c r="J9668" s="31" t="s">
        <v>10476</v>
      </c>
      <c r="K9668" s="10" t="str">
        <f t="shared" si="151"/>
        <v>유성펜/클립온3색/B3A3[제브라][제브라]</v>
      </c>
      <c r="L9668" s="31" t="s">
        <v>39604</v>
      </c>
    </row>
    <row r="9669" spans="1:12" x14ac:dyDescent="0.15">
      <c r="A9669" s="31" t="s">
        <v>19441</v>
      </c>
      <c r="B9669" s="31" t="s">
        <v>55717</v>
      </c>
      <c r="C9669" s="32">
        <v>32000</v>
      </c>
      <c r="D9669" s="31" t="s">
        <v>2427</v>
      </c>
      <c r="E9669" s="31" t="s">
        <v>68</v>
      </c>
      <c r="F9669" s="31" t="s">
        <v>9928</v>
      </c>
      <c r="H9669" s="10" t="e">
        <f>VLOOKUP(A9669,#REF!,3,FALSE)</f>
        <v>#REF!</v>
      </c>
      <c r="I9669" s="10" t="e">
        <f>VLOOKUP(A9669,#REF!,4,FALSE)</f>
        <v>#REF!</v>
      </c>
      <c r="J9669" s="31" t="s">
        <v>10476</v>
      </c>
      <c r="K9669" s="10" t="str">
        <f t="shared" si="151"/>
        <v>유성펜/클립온3색/B3A3[제브라][제브라]</v>
      </c>
      <c r="L9669" s="31" t="s">
        <v>39606</v>
      </c>
    </row>
    <row r="9670" spans="1:12" x14ac:dyDescent="0.15">
      <c r="A9670" s="31" t="s">
        <v>19440</v>
      </c>
      <c r="B9670" s="31" t="s">
        <v>55717</v>
      </c>
      <c r="C9670" s="32">
        <v>3200</v>
      </c>
      <c r="D9670" s="31" t="s">
        <v>2427</v>
      </c>
      <c r="E9670" s="31" t="s">
        <v>67</v>
      </c>
      <c r="F9670" s="31" t="s">
        <v>9928</v>
      </c>
      <c r="H9670" s="10" t="e">
        <f>VLOOKUP(A9670,#REF!,3,FALSE)</f>
        <v>#REF!</v>
      </c>
      <c r="I9670" s="10" t="e">
        <f>VLOOKUP(A9670,#REF!,4,FALSE)</f>
        <v>#REF!</v>
      </c>
      <c r="J9670" s="31" t="s">
        <v>10476</v>
      </c>
      <c r="K9670" s="10" t="str">
        <f t="shared" si="151"/>
        <v>유성펜/클립온3색/B3A3[제브라][제브라]</v>
      </c>
      <c r="L9670" s="31" t="s">
        <v>39605</v>
      </c>
    </row>
    <row r="9671" spans="1:12" x14ac:dyDescent="0.15">
      <c r="A9671" s="31" t="s">
        <v>19442</v>
      </c>
      <c r="B9671" s="31" t="s">
        <v>55445</v>
      </c>
      <c r="C9671" s="32">
        <v>11000</v>
      </c>
      <c r="D9671" s="31" t="s">
        <v>2820</v>
      </c>
      <c r="E9671" s="31" t="s">
        <v>68</v>
      </c>
      <c r="F9671" s="31" t="s">
        <v>9865</v>
      </c>
      <c r="H9671" s="10" t="e">
        <f>VLOOKUP(A9671,#REF!,3,FALSE)</f>
        <v>#REF!</v>
      </c>
      <c r="I9671" s="10" t="e">
        <f>VLOOKUP(A9671,#REF!,4,FALSE)</f>
        <v>#REF!</v>
      </c>
      <c r="J9671" s="31" t="s">
        <v>10476</v>
      </c>
      <c r="K9671" s="10" t="str">
        <f t="shared" si="151"/>
        <v>형광펜/옵텍스케어[제브라][제브라]</v>
      </c>
      <c r="L9671" s="31" t="s">
        <v>39607</v>
      </c>
    </row>
    <row r="9672" spans="1:12" x14ac:dyDescent="0.15">
      <c r="A9672" s="31" t="s">
        <v>19443</v>
      </c>
      <c r="B9672" s="31" t="s">
        <v>55445</v>
      </c>
      <c r="C9672" s="32">
        <v>1100</v>
      </c>
      <c r="D9672" s="31" t="s">
        <v>2820</v>
      </c>
      <c r="E9672" s="31" t="s">
        <v>67</v>
      </c>
      <c r="F9672" s="31" t="s">
        <v>9865</v>
      </c>
      <c r="H9672" s="10" t="e">
        <f>VLOOKUP(A9672,#REF!,3,FALSE)</f>
        <v>#REF!</v>
      </c>
      <c r="I9672" s="10" t="e">
        <f>VLOOKUP(A9672,#REF!,4,FALSE)</f>
        <v>#REF!</v>
      </c>
      <c r="J9672" s="31" t="s">
        <v>10476</v>
      </c>
      <c r="K9672" s="10" t="str">
        <f t="shared" si="151"/>
        <v>형광펜/옵텍스케어[제브라][제브라]</v>
      </c>
      <c r="L9672" s="31" t="s">
        <v>39608</v>
      </c>
    </row>
    <row r="9673" spans="1:12" x14ac:dyDescent="0.15">
      <c r="A9673" s="31" t="s">
        <v>19445</v>
      </c>
      <c r="B9673" s="31" t="s">
        <v>55445</v>
      </c>
      <c r="C9673" s="32">
        <v>1100</v>
      </c>
      <c r="D9673" s="31" t="s">
        <v>2833</v>
      </c>
      <c r="E9673" s="31" t="s">
        <v>67</v>
      </c>
      <c r="F9673" s="31" t="s">
        <v>9865</v>
      </c>
      <c r="H9673" s="10" t="e">
        <f>VLOOKUP(A9673,#REF!,3,FALSE)</f>
        <v>#REF!</v>
      </c>
      <c r="I9673" s="10" t="e">
        <f>VLOOKUP(A9673,#REF!,4,FALSE)</f>
        <v>#REF!</v>
      </c>
      <c r="J9673" s="31" t="s">
        <v>10476</v>
      </c>
      <c r="K9673" s="10" t="str">
        <f t="shared" si="151"/>
        <v>형광펜/옵텍스케어[제브라][제브라]</v>
      </c>
      <c r="L9673" s="31" t="s">
        <v>39610</v>
      </c>
    </row>
    <row r="9674" spans="1:12" x14ac:dyDescent="0.15">
      <c r="A9674" s="31" t="s">
        <v>19444</v>
      </c>
      <c r="B9674" s="31" t="s">
        <v>55445</v>
      </c>
      <c r="C9674" s="32">
        <v>11000</v>
      </c>
      <c r="D9674" s="31" t="s">
        <v>2833</v>
      </c>
      <c r="E9674" s="31" t="s">
        <v>68</v>
      </c>
      <c r="F9674" s="31" t="s">
        <v>9865</v>
      </c>
      <c r="H9674" s="10" t="e">
        <f>VLOOKUP(A9674,#REF!,3,FALSE)</f>
        <v>#REF!</v>
      </c>
      <c r="I9674" s="10" t="e">
        <f>VLOOKUP(A9674,#REF!,4,FALSE)</f>
        <v>#REF!</v>
      </c>
      <c r="J9674" s="31" t="s">
        <v>10476</v>
      </c>
      <c r="K9674" s="10" t="str">
        <f t="shared" si="151"/>
        <v>형광펜/옵텍스케어[제브라][제브라]</v>
      </c>
      <c r="L9674" s="31" t="s">
        <v>39609</v>
      </c>
    </row>
    <row r="9675" spans="1:12" x14ac:dyDescent="0.15">
      <c r="A9675" s="31" t="s">
        <v>19446</v>
      </c>
      <c r="B9675" s="31" t="s">
        <v>55718</v>
      </c>
      <c r="C9675" s="32">
        <v>3100</v>
      </c>
      <c r="D9675" s="31" t="s">
        <v>2821</v>
      </c>
      <c r="E9675" s="31" t="s">
        <v>81</v>
      </c>
      <c r="F9675" s="31" t="s">
        <v>9865</v>
      </c>
      <c r="H9675" s="10" t="e">
        <f>VLOOKUP(A9675,#REF!,3,FALSE)</f>
        <v>#REF!</v>
      </c>
      <c r="I9675" s="10" t="e">
        <f>VLOOKUP(A9675,#REF!,4,FALSE)</f>
        <v>#REF!</v>
      </c>
      <c r="J9675" s="31" t="s">
        <v>10476</v>
      </c>
      <c r="K9675" s="10" t="str">
        <f t="shared" si="151"/>
        <v>형광펜/옵텍스케어세트[제브라][제브라]</v>
      </c>
      <c r="L9675" s="31" t="s">
        <v>39611</v>
      </c>
    </row>
    <row r="9676" spans="1:12" x14ac:dyDescent="0.15">
      <c r="A9676" s="31" t="s">
        <v>19447</v>
      </c>
      <c r="B9676" s="31" t="s">
        <v>55718</v>
      </c>
      <c r="C9676" s="32">
        <v>31000</v>
      </c>
      <c r="D9676" s="31" t="s">
        <v>2821</v>
      </c>
      <c r="E9676" s="31" t="s">
        <v>68</v>
      </c>
      <c r="F9676" s="31" t="s">
        <v>9865</v>
      </c>
      <c r="H9676" s="10" t="e">
        <f>VLOOKUP(A9676,#REF!,3,FALSE)</f>
        <v>#REF!</v>
      </c>
      <c r="I9676" s="10" t="e">
        <f>VLOOKUP(A9676,#REF!,4,FALSE)</f>
        <v>#REF!</v>
      </c>
      <c r="J9676" s="31" t="s">
        <v>10476</v>
      </c>
      <c r="K9676" s="10" t="str">
        <f t="shared" si="151"/>
        <v>형광펜/옵텍스케어세트[제브라][제브라]</v>
      </c>
      <c r="L9676" s="31" t="s">
        <v>39612</v>
      </c>
    </row>
    <row r="9677" spans="1:12" x14ac:dyDescent="0.15">
      <c r="A9677" s="31" t="s">
        <v>19449</v>
      </c>
      <c r="B9677" s="31" t="s">
        <v>55445</v>
      </c>
      <c r="C9677" s="32">
        <v>11000</v>
      </c>
      <c r="D9677" s="31" t="s">
        <v>2841</v>
      </c>
      <c r="E9677" s="31" t="s">
        <v>68</v>
      </c>
      <c r="F9677" s="31" t="s">
        <v>9865</v>
      </c>
      <c r="H9677" s="10" t="e">
        <f>VLOOKUP(A9677,#REF!,3,FALSE)</f>
        <v>#REF!</v>
      </c>
      <c r="I9677" s="10" t="e">
        <f>VLOOKUP(A9677,#REF!,4,FALSE)</f>
        <v>#REF!</v>
      </c>
      <c r="J9677" s="31" t="s">
        <v>10476</v>
      </c>
      <c r="K9677" s="10" t="str">
        <f t="shared" si="151"/>
        <v>형광펜/옵텍스케어[제브라][제브라]</v>
      </c>
      <c r="L9677" s="31" t="s">
        <v>39614</v>
      </c>
    </row>
    <row r="9678" spans="1:12" x14ac:dyDescent="0.15">
      <c r="A9678" s="31" t="s">
        <v>19448</v>
      </c>
      <c r="B9678" s="31" t="s">
        <v>55445</v>
      </c>
      <c r="C9678" s="32">
        <v>1100</v>
      </c>
      <c r="D9678" s="31" t="s">
        <v>2841</v>
      </c>
      <c r="E9678" s="31" t="s">
        <v>67</v>
      </c>
      <c r="F9678" s="31" t="s">
        <v>9865</v>
      </c>
      <c r="H9678" s="10" t="e">
        <f>VLOOKUP(A9678,#REF!,3,FALSE)</f>
        <v>#REF!</v>
      </c>
      <c r="I9678" s="10" t="e">
        <f>VLOOKUP(A9678,#REF!,4,FALSE)</f>
        <v>#REF!</v>
      </c>
      <c r="J9678" s="31" t="s">
        <v>10476</v>
      </c>
      <c r="K9678" s="10" t="str">
        <f t="shared" si="151"/>
        <v>형광펜/옵텍스케어[제브라][제브라]</v>
      </c>
      <c r="L9678" s="31" t="s">
        <v>39613</v>
      </c>
    </row>
    <row r="9679" spans="1:12" x14ac:dyDescent="0.15">
      <c r="A9679" s="31" t="s">
        <v>19450</v>
      </c>
      <c r="B9679" s="31" t="s">
        <v>55718</v>
      </c>
      <c r="C9679" s="32">
        <v>5200</v>
      </c>
      <c r="D9679" s="31" t="s">
        <v>2672</v>
      </c>
      <c r="E9679" s="31" t="s">
        <v>81</v>
      </c>
      <c r="F9679" s="31" t="s">
        <v>9865</v>
      </c>
      <c r="H9679" s="10" t="e">
        <f>VLOOKUP(A9679,#REF!,3,FALSE)</f>
        <v>#REF!</v>
      </c>
      <c r="I9679" s="10" t="e">
        <f>VLOOKUP(A9679,#REF!,4,FALSE)</f>
        <v>#REF!</v>
      </c>
      <c r="J9679" s="31" t="s">
        <v>10476</v>
      </c>
      <c r="K9679" s="10" t="str">
        <f t="shared" si="151"/>
        <v>형광펜/옵텍스케어세트[제브라][제브라]</v>
      </c>
      <c r="L9679" s="31" t="s">
        <v>39615</v>
      </c>
    </row>
    <row r="9680" spans="1:12" x14ac:dyDescent="0.15">
      <c r="A9680" s="31" t="s">
        <v>19451</v>
      </c>
      <c r="B9680" s="31" t="s">
        <v>55718</v>
      </c>
      <c r="C9680" s="32">
        <v>52000</v>
      </c>
      <c r="D9680" s="31" t="s">
        <v>2672</v>
      </c>
      <c r="E9680" s="31" t="s">
        <v>68</v>
      </c>
      <c r="F9680" s="31" t="s">
        <v>9865</v>
      </c>
      <c r="H9680" s="10" t="e">
        <f>VLOOKUP(A9680,#REF!,3,FALSE)</f>
        <v>#REF!</v>
      </c>
      <c r="I9680" s="10" t="e">
        <f>VLOOKUP(A9680,#REF!,4,FALSE)</f>
        <v>#REF!</v>
      </c>
      <c r="J9680" s="31" t="s">
        <v>10476</v>
      </c>
      <c r="K9680" s="10" t="str">
        <f t="shared" si="151"/>
        <v>형광펜/옵텍스케어세트[제브라][제브라]</v>
      </c>
      <c r="L9680" s="31" t="s">
        <v>39616</v>
      </c>
    </row>
    <row r="9681" spans="1:12" x14ac:dyDescent="0.15">
      <c r="A9681" s="31" t="s">
        <v>19452</v>
      </c>
      <c r="B9681" s="31" t="s">
        <v>55719</v>
      </c>
      <c r="C9681" s="32">
        <v>1200</v>
      </c>
      <c r="D9681" s="31" t="s">
        <v>2404</v>
      </c>
      <c r="E9681" s="31" t="s">
        <v>67</v>
      </c>
      <c r="F9681" s="31" t="s">
        <v>9791</v>
      </c>
      <c r="H9681" s="10" t="e">
        <f>VLOOKUP(A9681,#REF!,3,FALSE)</f>
        <v>#REF!</v>
      </c>
      <c r="I9681" s="10" t="e">
        <f>VLOOKUP(A9681,#REF!,4,FALSE)</f>
        <v>#REF!</v>
      </c>
      <c r="J9681" s="31" t="s">
        <v>10476</v>
      </c>
      <c r="K9681" s="10" t="str">
        <f t="shared" si="151"/>
        <v>유성펜/스라리/BNS11[제브라][제브라]</v>
      </c>
      <c r="L9681" s="31" t="s">
        <v>39617</v>
      </c>
    </row>
    <row r="9682" spans="1:12" x14ac:dyDescent="0.15">
      <c r="A9682" s="31" t="s">
        <v>19453</v>
      </c>
      <c r="B9682" s="31" t="s">
        <v>55719</v>
      </c>
      <c r="C9682" s="32">
        <v>14400</v>
      </c>
      <c r="D9682" s="31" t="s">
        <v>2404</v>
      </c>
      <c r="E9682" s="31" t="s">
        <v>2205</v>
      </c>
      <c r="F9682" s="31" t="s">
        <v>9791</v>
      </c>
      <c r="H9682" s="10" t="e">
        <f>VLOOKUP(A9682,#REF!,3,FALSE)</f>
        <v>#REF!</v>
      </c>
      <c r="I9682" s="10" t="e">
        <f>VLOOKUP(A9682,#REF!,4,FALSE)</f>
        <v>#REF!</v>
      </c>
      <c r="J9682" s="31" t="s">
        <v>10476</v>
      </c>
      <c r="K9682" s="10" t="str">
        <f t="shared" si="151"/>
        <v>유성펜/스라리/BNS11[제브라][제브라]</v>
      </c>
      <c r="L9682" s="31" t="s">
        <v>39618</v>
      </c>
    </row>
    <row r="9683" spans="1:12" x14ac:dyDescent="0.15">
      <c r="A9683" s="31" t="s">
        <v>19454</v>
      </c>
      <c r="B9683" s="31" t="s">
        <v>55719</v>
      </c>
      <c r="C9683" s="32">
        <v>1200</v>
      </c>
      <c r="D9683" s="31" t="s">
        <v>2405</v>
      </c>
      <c r="E9683" s="31" t="s">
        <v>67</v>
      </c>
      <c r="F9683" s="31" t="s">
        <v>9791</v>
      </c>
      <c r="H9683" s="10" t="e">
        <f>VLOOKUP(A9683,#REF!,3,FALSE)</f>
        <v>#REF!</v>
      </c>
      <c r="I9683" s="10" t="e">
        <f>VLOOKUP(A9683,#REF!,4,FALSE)</f>
        <v>#REF!</v>
      </c>
      <c r="J9683" s="31" t="s">
        <v>10476</v>
      </c>
      <c r="K9683" s="10" t="str">
        <f t="shared" si="151"/>
        <v>유성펜/스라리/BNS11[제브라][제브라]</v>
      </c>
      <c r="L9683" s="31" t="s">
        <v>39619</v>
      </c>
    </row>
    <row r="9684" spans="1:12" x14ac:dyDescent="0.15">
      <c r="A9684" s="31" t="s">
        <v>19455</v>
      </c>
      <c r="B9684" s="31" t="s">
        <v>55719</v>
      </c>
      <c r="C9684" s="32">
        <v>14400</v>
      </c>
      <c r="D9684" s="31" t="s">
        <v>2405</v>
      </c>
      <c r="E9684" s="31" t="s">
        <v>2205</v>
      </c>
      <c r="F9684" s="31" t="s">
        <v>9791</v>
      </c>
      <c r="H9684" s="10" t="e">
        <f>VLOOKUP(A9684,#REF!,3,FALSE)</f>
        <v>#REF!</v>
      </c>
      <c r="I9684" s="10" t="e">
        <f>VLOOKUP(A9684,#REF!,4,FALSE)</f>
        <v>#REF!</v>
      </c>
      <c r="J9684" s="31" t="s">
        <v>10476</v>
      </c>
      <c r="K9684" s="10" t="str">
        <f t="shared" si="151"/>
        <v>유성펜/스라리/BNS11[제브라][제브라]</v>
      </c>
      <c r="L9684" s="31" t="s">
        <v>39620</v>
      </c>
    </row>
    <row r="9685" spans="1:12" x14ac:dyDescent="0.15">
      <c r="A9685" s="31" t="s">
        <v>19456</v>
      </c>
      <c r="B9685" s="31" t="s">
        <v>55719</v>
      </c>
      <c r="C9685" s="32">
        <v>14400</v>
      </c>
      <c r="D9685" s="31" t="s">
        <v>2403</v>
      </c>
      <c r="E9685" s="31" t="s">
        <v>2205</v>
      </c>
      <c r="F9685" s="31" t="s">
        <v>9791</v>
      </c>
      <c r="H9685" s="10" t="e">
        <f>VLOOKUP(A9685,#REF!,3,FALSE)</f>
        <v>#REF!</v>
      </c>
      <c r="I9685" s="10" t="e">
        <f>VLOOKUP(A9685,#REF!,4,FALSE)</f>
        <v>#REF!</v>
      </c>
      <c r="J9685" s="31" t="s">
        <v>10476</v>
      </c>
      <c r="K9685" s="10" t="str">
        <f t="shared" si="151"/>
        <v>유성펜/스라리/BNS11[제브라][제브라]</v>
      </c>
      <c r="L9685" s="31" t="s">
        <v>39621</v>
      </c>
    </row>
    <row r="9686" spans="1:12" x14ac:dyDescent="0.15">
      <c r="A9686" s="31" t="s">
        <v>19457</v>
      </c>
      <c r="B9686" s="31" t="s">
        <v>55719</v>
      </c>
      <c r="C9686" s="32">
        <v>1200</v>
      </c>
      <c r="D9686" s="31" t="s">
        <v>2403</v>
      </c>
      <c r="E9686" s="31" t="s">
        <v>67</v>
      </c>
      <c r="F9686" s="31" t="s">
        <v>9791</v>
      </c>
      <c r="H9686" s="10" t="e">
        <f>VLOOKUP(A9686,#REF!,3,FALSE)</f>
        <v>#REF!</v>
      </c>
      <c r="I9686" s="10" t="e">
        <f>VLOOKUP(A9686,#REF!,4,FALSE)</f>
        <v>#REF!</v>
      </c>
      <c r="J9686" s="31" t="s">
        <v>10476</v>
      </c>
      <c r="K9686" s="10" t="str">
        <f t="shared" si="151"/>
        <v>유성펜/스라리/BNS11[제브라][제브라]</v>
      </c>
      <c r="L9686" s="31" t="s">
        <v>39622</v>
      </c>
    </row>
    <row r="9687" spans="1:12" x14ac:dyDescent="0.15">
      <c r="A9687" s="31" t="s">
        <v>19459</v>
      </c>
      <c r="B9687" s="31" t="s">
        <v>55719</v>
      </c>
      <c r="C9687" s="32">
        <v>1200</v>
      </c>
      <c r="D9687" s="31" t="s">
        <v>2401</v>
      </c>
      <c r="E9687" s="31" t="s">
        <v>67</v>
      </c>
      <c r="F9687" s="31" t="s">
        <v>9791</v>
      </c>
      <c r="H9687" s="10" t="e">
        <f>VLOOKUP(A9687,#REF!,3,FALSE)</f>
        <v>#REF!</v>
      </c>
      <c r="I9687" s="10" t="e">
        <f>VLOOKUP(A9687,#REF!,4,FALSE)</f>
        <v>#REF!</v>
      </c>
      <c r="J9687" s="31" t="s">
        <v>10476</v>
      </c>
      <c r="K9687" s="10" t="str">
        <f t="shared" si="151"/>
        <v>유성펜/스라리/BNS11[제브라][제브라]</v>
      </c>
      <c r="L9687" s="31" t="s">
        <v>39624</v>
      </c>
    </row>
    <row r="9688" spans="1:12" x14ac:dyDescent="0.15">
      <c r="A9688" s="31" t="s">
        <v>19458</v>
      </c>
      <c r="B9688" s="31" t="s">
        <v>55719</v>
      </c>
      <c r="C9688" s="32">
        <v>14400</v>
      </c>
      <c r="D9688" s="31" t="s">
        <v>2401</v>
      </c>
      <c r="E9688" s="31" t="s">
        <v>2205</v>
      </c>
      <c r="F9688" s="31" t="s">
        <v>9791</v>
      </c>
      <c r="H9688" s="10" t="e">
        <f>VLOOKUP(A9688,#REF!,3,FALSE)</f>
        <v>#REF!</v>
      </c>
      <c r="I9688" s="10" t="e">
        <f>VLOOKUP(A9688,#REF!,4,FALSE)</f>
        <v>#REF!</v>
      </c>
      <c r="J9688" s="31" t="s">
        <v>10476</v>
      </c>
      <c r="K9688" s="10" t="str">
        <f t="shared" si="151"/>
        <v>유성펜/스라리/BNS11[제브라][제브라]</v>
      </c>
      <c r="L9688" s="31" t="s">
        <v>39623</v>
      </c>
    </row>
    <row r="9689" spans="1:12" x14ac:dyDescent="0.15">
      <c r="A9689" s="31" t="s">
        <v>19461</v>
      </c>
      <c r="B9689" s="31" t="s">
        <v>55719</v>
      </c>
      <c r="C9689" s="32">
        <v>1200</v>
      </c>
      <c r="D9689" s="31" t="s">
        <v>2402</v>
      </c>
      <c r="E9689" s="31" t="s">
        <v>67</v>
      </c>
      <c r="F9689" s="31" t="s">
        <v>9791</v>
      </c>
      <c r="H9689" s="10" t="e">
        <f>VLOOKUP(A9689,#REF!,3,FALSE)</f>
        <v>#REF!</v>
      </c>
      <c r="I9689" s="10" t="e">
        <f>VLOOKUP(A9689,#REF!,4,FALSE)</f>
        <v>#REF!</v>
      </c>
      <c r="J9689" s="31" t="s">
        <v>10476</v>
      </c>
      <c r="K9689" s="10" t="str">
        <f t="shared" si="151"/>
        <v>유성펜/스라리/BNS11[제브라][제브라]</v>
      </c>
      <c r="L9689" s="31" t="s">
        <v>39626</v>
      </c>
    </row>
    <row r="9690" spans="1:12" x14ac:dyDescent="0.15">
      <c r="A9690" s="31" t="s">
        <v>19460</v>
      </c>
      <c r="B9690" s="31" t="s">
        <v>55719</v>
      </c>
      <c r="C9690" s="32">
        <v>14400</v>
      </c>
      <c r="D9690" s="31" t="s">
        <v>2402</v>
      </c>
      <c r="E9690" s="31" t="s">
        <v>2205</v>
      </c>
      <c r="F9690" s="31" t="s">
        <v>9791</v>
      </c>
      <c r="H9690" s="10" t="e">
        <f>VLOOKUP(A9690,#REF!,3,FALSE)</f>
        <v>#REF!</v>
      </c>
      <c r="I9690" s="10" t="e">
        <f>VLOOKUP(A9690,#REF!,4,FALSE)</f>
        <v>#REF!</v>
      </c>
      <c r="J9690" s="31" t="s">
        <v>10476</v>
      </c>
      <c r="K9690" s="10" t="str">
        <f t="shared" si="151"/>
        <v>유성펜/스라리/BNS11[제브라][제브라]</v>
      </c>
      <c r="L9690" s="31" t="s">
        <v>39625</v>
      </c>
    </row>
    <row r="9691" spans="1:12" x14ac:dyDescent="0.15">
      <c r="A9691" s="31" t="s">
        <v>19463</v>
      </c>
      <c r="B9691" s="31" t="s">
        <v>55719</v>
      </c>
      <c r="C9691" s="32">
        <v>14400</v>
      </c>
      <c r="D9691" s="31" t="s">
        <v>2400</v>
      </c>
      <c r="E9691" s="31" t="s">
        <v>2205</v>
      </c>
      <c r="F9691" s="31" t="s">
        <v>9791</v>
      </c>
      <c r="H9691" s="10" t="e">
        <f>VLOOKUP(A9691,#REF!,3,FALSE)</f>
        <v>#REF!</v>
      </c>
      <c r="I9691" s="10" t="e">
        <f>VLOOKUP(A9691,#REF!,4,FALSE)</f>
        <v>#REF!</v>
      </c>
      <c r="J9691" s="31" t="s">
        <v>10476</v>
      </c>
      <c r="K9691" s="10" t="str">
        <f t="shared" si="151"/>
        <v>유성펜/스라리/BNS11[제브라][제브라]</v>
      </c>
      <c r="L9691" s="31" t="s">
        <v>39628</v>
      </c>
    </row>
    <row r="9692" spans="1:12" x14ac:dyDescent="0.15">
      <c r="A9692" s="31" t="s">
        <v>19462</v>
      </c>
      <c r="B9692" s="31" t="s">
        <v>55719</v>
      </c>
      <c r="C9692" s="32">
        <v>1200</v>
      </c>
      <c r="D9692" s="31" t="s">
        <v>2400</v>
      </c>
      <c r="E9692" s="31" t="s">
        <v>67</v>
      </c>
      <c r="F9692" s="31" t="s">
        <v>9791</v>
      </c>
      <c r="H9692" s="10" t="e">
        <f>VLOOKUP(A9692,#REF!,3,FALSE)</f>
        <v>#REF!</v>
      </c>
      <c r="I9692" s="10" t="e">
        <f>VLOOKUP(A9692,#REF!,4,FALSE)</f>
        <v>#REF!</v>
      </c>
      <c r="J9692" s="31" t="s">
        <v>10476</v>
      </c>
      <c r="K9692" s="10" t="str">
        <f t="shared" si="151"/>
        <v>유성펜/스라리/BNS11[제브라][제브라]</v>
      </c>
      <c r="L9692" s="31" t="s">
        <v>39627</v>
      </c>
    </row>
    <row r="9693" spans="1:12" x14ac:dyDescent="0.15">
      <c r="A9693" s="31" t="s">
        <v>19464</v>
      </c>
      <c r="B9693" s="31" t="s">
        <v>55720</v>
      </c>
      <c r="C9693" s="32">
        <v>1200</v>
      </c>
      <c r="D9693" s="31" t="s">
        <v>2391</v>
      </c>
      <c r="E9693" s="31" t="s">
        <v>67</v>
      </c>
      <c r="F9693" s="31" t="s">
        <v>9791</v>
      </c>
      <c r="H9693" s="10" t="e">
        <f>VLOOKUP(A9693,#REF!,3,FALSE)</f>
        <v>#REF!</v>
      </c>
      <c r="I9693" s="10" t="e">
        <f>VLOOKUP(A9693,#REF!,4,FALSE)</f>
        <v>#REF!</v>
      </c>
      <c r="J9693" s="31" t="s">
        <v>10476</v>
      </c>
      <c r="K9693" s="10" t="str">
        <f t="shared" si="151"/>
        <v>유성펜/스라리/BN11[제브라][제브라]</v>
      </c>
      <c r="L9693" s="31" t="s">
        <v>39629</v>
      </c>
    </row>
    <row r="9694" spans="1:12" x14ac:dyDescent="0.15">
      <c r="A9694" s="31" t="s">
        <v>19465</v>
      </c>
      <c r="B9694" s="31" t="s">
        <v>55720</v>
      </c>
      <c r="C9694" s="32">
        <v>14400</v>
      </c>
      <c r="D9694" s="31" t="s">
        <v>2391</v>
      </c>
      <c r="E9694" s="31" t="s">
        <v>2205</v>
      </c>
      <c r="F9694" s="31" t="s">
        <v>9791</v>
      </c>
      <c r="H9694" s="10" t="e">
        <f>VLOOKUP(A9694,#REF!,3,FALSE)</f>
        <v>#REF!</v>
      </c>
      <c r="I9694" s="10" t="e">
        <f>VLOOKUP(A9694,#REF!,4,FALSE)</f>
        <v>#REF!</v>
      </c>
      <c r="J9694" s="31" t="s">
        <v>10476</v>
      </c>
      <c r="K9694" s="10" t="str">
        <f t="shared" si="151"/>
        <v>유성펜/스라리/BN11[제브라][제브라]</v>
      </c>
      <c r="L9694" s="31" t="s">
        <v>39630</v>
      </c>
    </row>
    <row r="9695" spans="1:12" x14ac:dyDescent="0.15">
      <c r="A9695" s="31" t="s">
        <v>19466</v>
      </c>
      <c r="B9695" s="31" t="s">
        <v>55720</v>
      </c>
      <c r="C9695" s="32">
        <v>1200</v>
      </c>
      <c r="D9695" s="31" t="s">
        <v>2392</v>
      </c>
      <c r="E9695" s="31" t="s">
        <v>67</v>
      </c>
      <c r="F9695" s="31" t="s">
        <v>9791</v>
      </c>
      <c r="H9695" s="10" t="e">
        <f>VLOOKUP(A9695,#REF!,3,FALSE)</f>
        <v>#REF!</v>
      </c>
      <c r="I9695" s="10" t="e">
        <f>VLOOKUP(A9695,#REF!,4,FALSE)</f>
        <v>#REF!</v>
      </c>
      <c r="J9695" s="31" t="s">
        <v>10476</v>
      </c>
      <c r="K9695" s="10" t="str">
        <f t="shared" si="151"/>
        <v>유성펜/스라리/BN11[제브라][제브라]</v>
      </c>
      <c r="L9695" s="31" t="s">
        <v>39631</v>
      </c>
    </row>
    <row r="9696" spans="1:12" x14ac:dyDescent="0.15">
      <c r="A9696" s="31" t="s">
        <v>19467</v>
      </c>
      <c r="B9696" s="31" t="s">
        <v>55720</v>
      </c>
      <c r="C9696" s="32">
        <v>14400</v>
      </c>
      <c r="D9696" s="31" t="s">
        <v>2392</v>
      </c>
      <c r="E9696" s="31" t="s">
        <v>2205</v>
      </c>
      <c r="F9696" s="31" t="s">
        <v>9791</v>
      </c>
      <c r="H9696" s="10" t="e">
        <f>VLOOKUP(A9696,#REF!,3,FALSE)</f>
        <v>#REF!</v>
      </c>
      <c r="I9696" s="10" t="e">
        <f>VLOOKUP(A9696,#REF!,4,FALSE)</f>
        <v>#REF!</v>
      </c>
      <c r="J9696" s="31" t="s">
        <v>10476</v>
      </c>
      <c r="K9696" s="10" t="str">
        <f t="shared" si="151"/>
        <v>유성펜/스라리/BN11[제브라][제브라]</v>
      </c>
      <c r="L9696" s="31" t="s">
        <v>39632</v>
      </c>
    </row>
    <row r="9697" spans="1:12" x14ac:dyDescent="0.15">
      <c r="A9697" s="31" t="s">
        <v>19469</v>
      </c>
      <c r="B9697" s="31" t="s">
        <v>55720</v>
      </c>
      <c r="C9697" s="32">
        <v>1200</v>
      </c>
      <c r="D9697" s="31" t="s">
        <v>2390</v>
      </c>
      <c r="E9697" s="31" t="s">
        <v>67</v>
      </c>
      <c r="F9697" s="31" t="s">
        <v>9791</v>
      </c>
      <c r="H9697" s="10" t="e">
        <f>VLOOKUP(A9697,#REF!,3,FALSE)</f>
        <v>#REF!</v>
      </c>
      <c r="I9697" s="10" t="e">
        <f>VLOOKUP(A9697,#REF!,4,FALSE)</f>
        <v>#REF!</v>
      </c>
      <c r="J9697" s="31" t="s">
        <v>10476</v>
      </c>
      <c r="K9697" s="10" t="str">
        <f t="shared" si="151"/>
        <v>유성펜/스라리/BN11[제브라][제브라]</v>
      </c>
      <c r="L9697" s="31" t="s">
        <v>39634</v>
      </c>
    </row>
    <row r="9698" spans="1:12" x14ac:dyDescent="0.15">
      <c r="A9698" s="31" t="s">
        <v>19468</v>
      </c>
      <c r="B9698" s="31" t="s">
        <v>55720</v>
      </c>
      <c r="C9698" s="32">
        <v>14400</v>
      </c>
      <c r="D9698" s="31" t="s">
        <v>2390</v>
      </c>
      <c r="E9698" s="31" t="s">
        <v>2205</v>
      </c>
      <c r="F9698" s="31" t="s">
        <v>9791</v>
      </c>
      <c r="H9698" s="10" t="e">
        <f>VLOOKUP(A9698,#REF!,3,FALSE)</f>
        <v>#REF!</v>
      </c>
      <c r="I9698" s="10" t="e">
        <f>VLOOKUP(A9698,#REF!,4,FALSE)</f>
        <v>#REF!</v>
      </c>
      <c r="J9698" s="31" t="s">
        <v>10476</v>
      </c>
      <c r="K9698" s="10" t="str">
        <f t="shared" si="151"/>
        <v>유성펜/스라리/BN11[제브라][제브라]</v>
      </c>
      <c r="L9698" s="31" t="s">
        <v>39633</v>
      </c>
    </row>
    <row r="9699" spans="1:12" x14ac:dyDescent="0.15">
      <c r="A9699" s="31" t="s">
        <v>19471</v>
      </c>
      <c r="B9699" s="31" t="s">
        <v>55718</v>
      </c>
      <c r="C9699" s="32">
        <v>10400</v>
      </c>
      <c r="D9699" s="31" t="s">
        <v>2671</v>
      </c>
      <c r="E9699" s="31" t="s">
        <v>81</v>
      </c>
      <c r="F9699" s="31" t="s">
        <v>9865</v>
      </c>
      <c r="H9699" s="10" t="e">
        <f>VLOOKUP(A9699,#REF!,3,FALSE)</f>
        <v>#REF!</v>
      </c>
      <c r="I9699" s="10" t="e">
        <f>VLOOKUP(A9699,#REF!,4,FALSE)</f>
        <v>#REF!</v>
      </c>
      <c r="J9699" s="31" t="s">
        <v>10476</v>
      </c>
      <c r="K9699" s="10" t="str">
        <f t="shared" si="151"/>
        <v>형광펜/옵텍스케어세트[제브라][제브라]</v>
      </c>
      <c r="L9699" s="31" t="s">
        <v>39636</v>
      </c>
    </row>
    <row r="9700" spans="1:12" x14ac:dyDescent="0.15">
      <c r="A9700" s="31" t="s">
        <v>19470</v>
      </c>
      <c r="B9700" s="31" t="s">
        <v>55718</v>
      </c>
      <c r="C9700" s="32">
        <v>104000</v>
      </c>
      <c r="D9700" s="31" t="s">
        <v>2671</v>
      </c>
      <c r="E9700" s="31" t="s">
        <v>68</v>
      </c>
      <c r="F9700" s="31" t="s">
        <v>9865</v>
      </c>
      <c r="H9700" s="10" t="e">
        <f>VLOOKUP(A9700,#REF!,3,FALSE)</f>
        <v>#REF!</v>
      </c>
      <c r="I9700" s="10" t="e">
        <f>VLOOKUP(A9700,#REF!,4,FALSE)</f>
        <v>#REF!</v>
      </c>
      <c r="J9700" s="31" t="s">
        <v>10476</v>
      </c>
      <c r="K9700" s="10" t="str">
        <f t="shared" si="151"/>
        <v>형광펜/옵텍스케어세트[제브라][제브라]</v>
      </c>
      <c r="L9700" s="31" t="s">
        <v>39635</v>
      </c>
    </row>
    <row r="9701" spans="1:12" x14ac:dyDescent="0.15">
      <c r="A9701" s="31" t="s">
        <v>19473</v>
      </c>
      <c r="B9701" s="31" t="s">
        <v>55721</v>
      </c>
      <c r="C9701" s="32">
        <v>1500</v>
      </c>
      <c r="D9701" s="31" t="s">
        <v>2332</v>
      </c>
      <c r="E9701" s="31" t="s">
        <v>67</v>
      </c>
      <c r="F9701" s="31" t="s">
        <v>9865</v>
      </c>
      <c r="H9701" s="10" t="e">
        <f>VLOOKUP(A9701,#REF!,3,FALSE)</f>
        <v>#REF!</v>
      </c>
      <c r="I9701" s="10" t="e">
        <f>VLOOKUP(A9701,#REF!,4,FALSE)</f>
        <v>#REF!</v>
      </c>
      <c r="J9701" s="31" t="s">
        <v>10476</v>
      </c>
      <c r="K9701" s="10" t="str">
        <f t="shared" si="151"/>
        <v>형광펜/마일드라이너[제브라][제브라]</v>
      </c>
      <c r="L9701" s="31" t="s">
        <v>39638</v>
      </c>
    </row>
    <row r="9702" spans="1:12" x14ac:dyDescent="0.15">
      <c r="A9702" s="31" t="s">
        <v>19472</v>
      </c>
      <c r="B9702" s="31" t="s">
        <v>55721</v>
      </c>
      <c r="C9702" s="32">
        <v>15000</v>
      </c>
      <c r="D9702" s="31" t="s">
        <v>2332</v>
      </c>
      <c r="E9702" s="31" t="s">
        <v>68</v>
      </c>
      <c r="F9702" s="31" t="s">
        <v>9865</v>
      </c>
      <c r="H9702" s="10" t="e">
        <f>VLOOKUP(A9702,#REF!,3,FALSE)</f>
        <v>#REF!</v>
      </c>
      <c r="I9702" s="10" t="e">
        <f>VLOOKUP(A9702,#REF!,4,FALSE)</f>
        <v>#REF!</v>
      </c>
      <c r="J9702" s="31" t="s">
        <v>10476</v>
      </c>
      <c r="K9702" s="10" t="str">
        <f t="shared" si="151"/>
        <v>형광펜/마일드라이너[제브라][제브라]</v>
      </c>
      <c r="L9702" s="31" t="s">
        <v>39637</v>
      </c>
    </row>
    <row r="9703" spans="1:12" x14ac:dyDescent="0.15">
      <c r="A9703" s="31" t="s">
        <v>19475</v>
      </c>
      <c r="B9703" s="31" t="s">
        <v>55721</v>
      </c>
      <c r="C9703" s="32">
        <v>1500</v>
      </c>
      <c r="D9703" s="31" t="s">
        <v>2834</v>
      </c>
      <c r="E9703" s="31" t="s">
        <v>67</v>
      </c>
      <c r="F9703" s="31" t="s">
        <v>9865</v>
      </c>
      <c r="H9703" s="10" t="e">
        <f>VLOOKUP(A9703,#REF!,3,FALSE)</f>
        <v>#REF!</v>
      </c>
      <c r="I9703" s="10" t="e">
        <f>VLOOKUP(A9703,#REF!,4,FALSE)</f>
        <v>#REF!</v>
      </c>
      <c r="J9703" s="31" t="s">
        <v>10476</v>
      </c>
      <c r="K9703" s="10" t="str">
        <f t="shared" si="151"/>
        <v>형광펜/마일드라이너[제브라][제브라]</v>
      </c>
      <c r="L9703" s="31" t="s">
        <v>39640</v>
      </c>
    </row>
    <row r="9704" spans="1:12" x14ac:dyDescent="0.15">
      <c r="A9704" s="31" t="s">
        <v>19474</v>
      </c>
      <c r="B9704" s="31" t="s">
        <v>55721</v>
      </c>
      <c r="C9704" s="32">
        <v>15000</v>
      </c>
      <c r="D9704" s="31" t="s">
        <v>2834</v>
      </c>
      <c r="E9704" s="31" t="s">
        <v>68</v>
      </c>
      <c r="F9704" s="31" t="s">
        <v>9865</v>
      </c>
      <c r="H9704" s="10" t="e">
        <f>VLOOKUP(A9704,#REF!,3,FALSE)</f>
        <v>#REF!</v>
      </c>
      <c r="I9704" s="10" t="e">
        <f>VLOOKUP(A9704,#REF!,4,FALSE)</f>
        <v>#REF!</v>
      </c>
      <c r="J9704" s="31" t="s">
        <v>10476</v>
      </c>
      <c r="K9704" s="10" t="str">
        <f t="shared" si="151"/>
        <v>형광펜/마일드라이너[제브라][제브라]</v>
      </c>
      <c r="L9704" s="31" t="s">
        <v>39639</v>
      </c>
    </row>
    <row r="9705" spans="1:12" x14ac:dyDescent="0.15">
      <c r="A9705" s="31" t="s">
        <v>19477</v>
      </c>
      <c r="B9705" s="31" t="s">
        <v>55721</v>
      </c>
      <c r="C9705" s="32">
        <v>15000</v>
      </c>
      <c r="D9705" s="31" t="s">
        <v>2829</v>
      </c>
      <c r="E9705" s="31" t="s">
        <v>68</v>
      </c>
      <c r="F9705" s="31" t="s">
        <v>9865</v>
      </c>
      <c r="H9705" s="10" t="e">
        <f>VLOOKUP(A9705,#REF!,3,FALSE)</f>
        <v>#REF!</v>
      </c>
      <c r="I9705" s="10" t="e">
        <f>VLOOKUP(A9705,#REF!,4,FALSE)</f>
        <v>#REF!</v>
      </c>
      <c r="J9705" s="31" t="s">
        <v>10476</v>
      </c>
      <c r="K9705" s="10" t="str">
        <f t="shared" si="151"/>
        <v>형광펜/마일드라이너[제브라][제브라]</v>
      </c>
      <c r="L9705" s="31" t="s">
        <v>39642</v>
      </c>
    </row>
    <row r="9706" spans="1:12" x14ac:dyDescent="0.15">
      <c r="A9706" s="31" t="s">
        <v>19476</v>
      </c>
      <c r="B9706" s="31" t="s">
        <v>55721</v>
      </c>
      <c r="C9706" s="32">
        <v>1500</v>
      </c>
      <c r="D9706" s="31" t="s">
        <v>2829</v>
      </c>
      <c r="E9706" s="31" t="s">
        <v>67</v>
      </c>
      <c r="F9706" s="31" t="s">
        <v>9865</v>
      </c>
      <c r="H9706" s="10" t="e">
        <f>VLOOKUP(A9706,#REF!,3,FALSE)</f>
        <v>#REF!</v>
      </c>
      <c r="I9706" s="10" t="e">
        <f>VLOOKUP(A9706,#REF!,4,FALSE)</f>
        <v>#REF!</v>
      </c>
      <c r="J9706" s="31" t="s">
        <v>10476</v>
      </c>
      <c r="K9706" s="10" t="str">
        <f t="shared" si="151"/>
        <v>형광펜/마일드라이너[제브라][제브라]</v>
      </c>
      <c r="L9706" s="31" t="s">
        <v>39641</v>
      </c>
    </row>
    <row r="9707" spans="1:12" x14ac:dyDescent="0.15">
      <c r="A9707" s="31" t="s">
        <v>19478</v>
      </c>
      <c r="B9707" s="31" t="s">
        <v>55721</v>
      </c>
      <c r="C9707" s="32">
        <v>1500</v>
      </c>
      <c r="D9707" s="31" t="s">
        <v>102</v>
      </c>
      <c r="E9707" s="31" t="s">
        <v>67</v>
      </c>
      <c r="F9707" s="31" t="s">
        <v>9865</v>
      </c>
      <c r="H9707" s="10" t="e">
        <f>VLOOKUP(A9707,#REF!,3,FALSE)</f>
        <v>#REF!</v>
      </c>
      <c r="I9707" s="10" t="e">
        <f>VLOOKUP(A9707,#REF!,4,FALSE)</f>
        <v>#REF!</v>
      </c>
      <c r="J9707" s="31" t="s">
        <v>10476</v>
      </c>
      <c r="K9707" s="10" t="str">
        <f t="shared" si="151"/>
        <v>형광펜/마일드라이너[제브라][제브라]</v>
      </c>
      <c r="L9707" s="31" t="s">
        <v>39643</v>
      </c>
    </row>
    <row r="9708" spans="1:12" x14ac:dyDescent="0.15">
      <c r="A9708" s="31" t="s">
        <v>19479</v>
      </c>
      <c r="B9708" s="31" t="s">
        <v>55721</v>
      </c>
      <c r="C9708" s="32">
        <v>15000</v>
      </c>
      <c r="D9708" s="31" t="s">
        <v>102</v>
      </c>
      <c r="E9708" s="31" t="s">
        <v>68</v>
      </c>
      <c r="F9708" s="31" t="s">
        <v>9865</v>
      </c>
      <c r="H9708" s="10" t="e">
        <f>VLOOKUP(A9708,#REF!,3,FALSE)</f>
        <v>#REF!</v>
      </c>
      <c r="I9708" s="10" t="e">
        <f>VLOOKUP(A9708,#REF!,4,FALSE)</f>
        <v>#REF!</v>
      </c>
      <c r="J9708" s="31" t="s">
        <v>10476</v>
      </c>
      <c r="K9708" s="10" t="str">
        <f t="shared" si="151"/>
        <v>형광펜/마일드라이너[제브라][제브라]</v>
      </c>
      <c r="L9708" s="31" t="s">
        <v>39644</v>
      </c>
    </row>
    <row r="9709" spans="1:12" x14ac:dyDescent="0.15">
      <c r="A9709" s="31" t="s">
        <v>19480</v>
      </c>
      <c r="B9709" s="31" t="s">
        <v>55721</v>
      </c>
      <c r="C9709" s="32">
        <v>1500</v>
      </c>
      <c r="D9709" s="31" t="s">
        <v>314</v>
      </c>
      <c r="E9709" s="31" t="s">
        <v>67</v>
      </c>
      <c r="F9709" s="31" t="s">
        <v>9865</v>
      </c>
      <c r="H9709" s="10" t="e">
        <f>VLOOKUP(A9709,#REF!,3,FALSE)</f>
        <v>#REF!</v>
      </c>
      <c r="I9709" s="10" t="e">
        <f>VLOOKUP(A9709,#REF!,4,FALSE)</f>
        <v>#REF!</v>
      </c>
      <c r="J9709" s="31" t="s">
        <v>10476</v>
      </c>
      <c r="K9709" s="10" t="str">
        <f t="shared" si="151"/>
        <v>형광펜/마일드라이너[제브라][제브라]</v>
      </c>
      <c r="L9709" s="31" t="s">
        <v>39645</v>
      </c>
    </row>
    <row r="9710" spans="1:12" x14ac:dyDescent="0.15">
      <c r="A9710" s="31" t="s">
        <v>19481</v>
      </c>
      <c r="B9710" s="31" t="s">
        <v>55721</v>
      </c>
      <c r="C9710" s="32">
        <v>15000</v>
      </c>
      <c r="D9710" s="31" t="s">
        <v>314</v>
      </c>
      <c r="E9710" s="31" t="s">
        <v>68</v>
      </c>
      <c r="F9710" s="31" t="s">
        <v>9865</v>
      </c>
      <c r="H9710" s="10" t="e">
        <f>VLOOKUP(A9710,#REF!,3,FALSE)</f>
        <v>#REF!</v>
      </c>
      <c r="I9710" s="10" t="e">
        <f>VLOOKUP(A9710,#REF!,4,FALSE)</f>
        <v>#REF!</v>
      </c>
      <c r="J9710" s="31" t="s">
        <v>10476</v>
      </c>
      <c r="K9710" s="10" t="str">
        <f t="shared" si="151"/>
        <v>형광펜/마일드라이너[제브라][제브라]</v>
      </c>
      <c r="L9710" s="31" t="s">
        <v>39646</v>
      </c>
    </row>
    <row r="9711" spans="1:12" x14ac:dyDescent="0.15">
      <c r="A9711" s="31" t="s">
        <v>19483</v>
      </c>
      <c r="B9711" s="31" t="s">
        <v>55721</v>
      </c>
      <c r="C9711" s="32">
        <v>15000</v>
      </c>
      <c r="D9711" s="31" t="s">
        <v>1028</v>
      </c>
      <c r="E9711" s="31" t="s">
        <v>68</v>
      </c>
      <c r="F9711" s="31" t="s">
        <v>9865</v>
      </c>
      <c r="H9711" s="10" t="e">
        <f>VLOOKUP(A9711,#REF!,3,FALSE)</f>
        <v>#REF!</v>
      </c>
      <c r="I9711" s="10" t="e">
        <f>VLOOKUP(A9711,#REF!,4,FALSE)</f>
        <v>#REF!</v>
      </c>
      <c r="J9711" s="31" t="s">
        <v>10476</v>
      </c>
      <c r="K9711" s="10" t="str">
        <f t="shared" si="151"/>
        <v>형광펜/마일드라이너[제브라][제브라]</v>
      </c>
      <c r="L9711" s="31" t="s">
        <v>39648</v>
      </c>
    </row>
    <row r="9712" spans="1:12" x14ac:dyDescent="0.15">
      <c r="A9712" s="31" t="s">
        <v>19482</v>
      </c>
      <c r="B9712" s="31" t="s">
        <v>55721</v>
      </c>
      <c r="C9712" s="32">
        <v>1500</v>
      </c>
      <c r="D9712" s="31" t="s">
        <v>1028</v>
      </c>
      <c r="E9712" s="31" t="s">
        <v>67</v>
      </c>
      <c r="F9712" s="31" t="s">
        <v>9865</v>
      </c>
      <c r="H9712" s="10" t="e">
        <f>VLOOKUP(A9712,#REF!,3,FALSE)</f>
        <v>#REF!</v>
      </c>
      <c r="I9712" s="10" t="e">
        <f>VLOOKUP(A9712,#REF!,4,FALSE)</f>
        <v>#REF!</v>
      </c>
      <c r="J9712" s="31" t="s">
        <v>10476</v>
      </c>
      <c r="K9712" s="10" t="str">
        <f t="shared" si="151"/>
        <v>형광펜/마일드라이너[제브라][제브라]</v>
      </c>
      <c r="L9712" s="31" t="s">
        <v>39647</v>
      </c>
    </row>
    <row r="9713" spans="1:12" x14ac:dyDescent="0.15">
      <c r="A9713" s="31" t="s">
        <v>19485</v>
      </c>
      <c r="B9713" s="31" t="s">
        <v>55721</v>
      </c>
      <c r="C9713" s="32">
        <v>15000</v>
      </c>
      <c r="D9713" s="31" t="s">
        <v>2820</v>
      </c>
      <c r="E9713" s="31" t="s">
        <v>68</v>
      </c>
      <c r="F9713" s="31" t="s">
        <v>9865</v>
      </c>
      <c r="H9713" s="10" t="e">
        <f>VLOOKUP(A9713,#REF!,3,FALSE)</f>
        <v>#REF!</v>
      </c>
      <c r="I9713" s="10" t="e">
        <f>VLOOKUP(A9713,#REF!,4,FALSE)</f>
        <v>#REF!</v>
      </c>
      <c r="J9713" s="31" t="s">
        <v>10476</v>
      </c>
      <c r="K9713" s="10" t="str">
        <f t="shared" si="151"/>
        <v>형광펜/마일드라이너[제브라][제브라]</v>
      </c>
      <c r="L9713" s="31" t="s">
        <v>39650</v>
      </c>
    </row>
    <row r="9714" spans="1:12" x14ac:dyDescent="0.15">
      <c r="A9714" s="31" t="s">
        <v>19484</v>
      </c>
      <c r="B9714" s="31" t="s">
        <v>55721</v>
      </c>
      <c r="C9714" s="32">
        <v>1500</v>
      </c>
      <c r="D9714" s="31" t="s">
        <v>2820</v>
      </c>
      <c r="E9714" s="31" t="s">
        <v>67</v>
      </c>
      <c r="F9714" s="31" t="s">
        <v>9865</v>
      </c>
      <c r="H9714" s="10" t="e">
        <f>VLOOKUP(A9714,#REF!,3,FALSE)</f>
        <v>#REF!</v>
      </c>
      <c r="I9714" s="10" t="e">
        <f>VLOOKUP(A9714,#REF!,4,FALSE)</f>
        <v>#REF!</v>
      </c>
      <c r="J9714" s="31" t="s">
        <v>10476</v>
      </c>
      <c r="K9714" s="10" t="str">
        <f t="shared" si="151"/>
        <v>형광펜/마일드라이너[제브라][제브라]</v>
      </c>
      <c r="L9714" s="31" t="s">
        <v>39649</v>
      </c>
    </row>
    <row r="9715" spans="1:12" x14ac:dyDescent="0.15">
      <c r="A9715" s="31" t="s">
        <v>19486</v>
      </c>
      <c r="B9715" s="31" t="s">
        <v>55721</v>
      </c>
      <c r="C9715" s="32">
        <v>15000</v>
      </c>
      <c r="D9715" s="31" t="s">
        <v>101</v>
      </c>
      <c r="E9715" s="31" t="s">
        <v>68</v>
      </c>
      <c r="F9715" s="31" t="s">
        <v>9865</v>
      </c>
      <c r="H9715" s="10" t="e">
        <f>VLOOKUP(A9715,#REF!,3,FALSE)</f>
        <v>#REF!</v>
      </c>
      <c r="I9715" s="10" t="e">
        <f>VLOOKUP(A9715,#REF!,4,FALSE)</f>
        <v>#REF!</v>
      </c>
      <c r="J9715" s="31" t="s">
        <v>10476</v>
      </c>
      <c r="K9715" s="10" t="str">
        <f t="shared" si="151"/>
        <v>형광펜/마일드라이너[제브라][제브라]</v>
      </c>
      <c r="L9715" s="31" t="s">
        <v>39651</v>
      </c>
    </row>
    <row r="9716" spans="1:12" x14ac:dyDescent="0.15">
      <c r="A9716" s="31" t="s">
        <v>19487</v>
      </c>
      <c r="B9716" s="31" t="s">
        <v>55721</v>
      </c>
      <c r="C9716" s="32">
        <v>1500</v>
      </c>
      <c r="D9716" s="31" t="s">
        <v>101</v>
      </c>
      <c r="E9716" s="31" t="s">
        <v>67</v>
      </c>
      <c r="F9716" s="31" t="s">
        <v>9865</v>
      </c>
      <c r="H9716" s="10" t="e">
        <f>VLOOKUP(A9716,#REF!,3,FALSE)</f>
        <v>#REF!</v>
      </c>
      <c r="I9716" s="10" t="e">
        <f>VLOOKUP(A9716,#REF!,4,FALSE)</f>
        <v>#REF!</v>
      </c>
      <c r="J9716" s="31" t="s">
        <v>10476</v>
      </c>
      <c r="K9716" s="10" t="str">
        <f t="shared" si="151"/>
        <v>형광펜/마일드라이너[제브라][제브라]</v>
      </c>
      <c r="L9716" s="31" t="s">
        <v>39652</v>
      </c>
    </row>
    <row r="9717" spans="1:12" x14ac:dyDescent="0.15">
      <c r="A9717" s="31" t="s">
        <v>19488</v>
      </c>
      <c r="B9717" s="31" t="s">
        <v>55721</v>
      </c>
      <c r="C9717" s="32">
        <v>15000</v>
      </c>
      <c r="D9717" s="31" t="s">
        <v>2822</v>
      </c>
      <c r="E9717" s="31" t="s">
        <v>68</v>
      </c>
      <c r="F9717" s="31" t="s">
        <v>9865</v>
      </c>
      <c r="H9717" s="10" t="e">
        <f>VLOOKUP(A9717,#REF!,3,FALSE)</f>
        <v>#REF!</v>
      </c>
      <c r="I9717" s="10" t="e">
        <f>VLOOKUP(A9717,#REF!,4,FALSE)</f>
        <v>#REF!</v>
      </c>
      <c r="J9717" s="31" t="s">
        <v>10476</v>
      </c>
      <c r="K9717" s="10" t="str">
        <f t="shared" si="151"/>
        <v>형광펜/마일드라이너[제브라][제브라]</v>
      </c>
      <c r="L9717" s="31" t="s">
        <v>39653</v>
      </c>
    </row>
    <row r="9718" spans="1:12" x14ac:dyDescent="0.15">
      <c r="A9718" s="31" t="s">
        <v>19489</v>
      </c>
      <c r="B9718" s="31" t="s">
        <v>55721</v>
      </c>
      <c r="C9718" s="32">
        <v>1500</v>
      </c>
      <c r="D9718" s="31" t="s">
        <v>2822</v>
      </c>
      <c r="E9718" s="31" t="s">
        <v>67</v>
      </c>
      <c r="F9718" s="31" t="s">
        <v>9865</v>
      </c>
      <c r="H9718" s="10" t="e">
        <f>VLOOKUP(A9718,#REF!,3,FALSE)</f>
        <v>#REF!</v>
      </c>
      <c r="I9718" s="10" t="e">
        <f>VLOOKUP(A9718,#REF!,4,FALSE)</f>
        <v>#REF!</v>
      </c>
      <c r="J9718" s="31" t="s">
        <v>10476</v>
      </c>
      <c r="K9718" s="10" t="str">
        <f t="shared" si="151"/>
        <v>형광펜/마일드라이너[제브라][제브라]</v>
      </c>
      <c r="L9718" s="31" t="s">
        <v>39654</v>
      </c>
    </row>
    <row r="9719" spans="1:12" x14ac:dyDescent="0.15">
      <c r="A9719" s="31" t="s">
        <v>19490</v>
      </c>
      <c r="B9719" s="31" t="s">
        <v>55721</v>
      </c>
      <c r="C9719" s="32">
        <v>15000</v>
      </c>
      <c r="D9719" s="31" t="s">
        <v>1029</v>
      </c>
      <c r="E9719" s="31" t="s">
        <v>68</v>
      </c>
      <c r="F9719" s="31" t="s">
        <v>9865</v>
      </c>
      <c r="H9719" s="10" t="e">
        <f>VLOOKUP(A9719,#REF!,3,FALSE)</f>
        <v>#REF!</v>
      </c>
      <c r="I9719" s="10" t="e">
        <f>VLOOKUP(A9719,#REF!,4,FALSE)</f>
        <v>#REF!</v>
      </c>
      <c r="J9719" s="31" t="s">
        <v>10476</v>
      </c>
      <c r="K9719" s="10" t="str">
        <f t="shared" si="151"/>
        <v>형광펜/마일드라이너[제브라][제브라]</v>
      </c>
      <c r="L9719" s="31" t="s">
        <v>39655</v>
      </c>
    </row>
    <row r="9720" spans="1:12" x14ac:dyDescent="0.15">
      <c r="A9720" s="31" t="s">
        <v>19491</v>
      </c>
      <c r="B9720" s="31" t="s">
        <v>55721</v>
      </c>
      <c r="C9720" s="32">
        <v>1500</v>
      </c>
      <c r="D9720" s="31" t="s">
        <v>1029</v>
      </c>
      <c r="E9720" s="31" t="s">
        <v>67</v>
      </c>
      <c r="F9720" s="31" t="s">
        <v>9865</v>
      </c>
      <c r="H9720" s="10" t="e">
        <f>VLOOKUP(A9720,#REF!,3,FALSE)</f>
        <v>#REF!</v>
      </c>
      <c r="I9720" s="10" t="e">
        <f>VLOOKUP(A9720,#REF!,4,FALSE)</f>
        <v>#REF!</v>
      </c>
      <c r="J9720" s="31" t="s">
        <v>10476</v>
      </c>
      <c r="K9720" s="10" t="str">
        <f t="shared" si="151"/>
        <v>형광펜/마일드라이너[제브라][제브라]</v>
      </c>
      <c r="L9720" s="31" t="s">
        <v>39656</v>
      </c>
    </row>
    <row r="9721" spans="1:12" x14ac:dyDescent="0.15">
      <c r="A9721" s="31" t="s">
        <v>19493</v>
      </c>
      <c r="B9721" s="31" t="s">
        <v>55722</v>
      </c>
      <c r="C9721" s="32">
        <v>8000</v>
      </c>
      <c r="D9721" s="31" t="s">
        <v>2374</v>
      </c>
      <c r="E9721" s="31" t="s">
        <v>68</v>
      </c>
      <c r="F9721" s="31" t="s">
        <v>9917</v>
      </c>
      <c r="H9721" s="10" t="e">
        <f>VLOOKUP(A9721,#REF!,3,FALSE)</f>
        <v>#REF!</v>
      </c>
      <c r="I9721" s="10" t="e">
        <f>VLOOKUP(A9721,#REF!,4,FALSE)</f>
        <v>#REF!</v>
      </c>
      <c r="J9721" s="31" t="s">
        <v>10476</v>
      </c>
      <c r="K9721" s="10" t="str">
        <f t="shared" si="151"/>
        <v>중성리필심/JF[제브라][제브라]</v>
      </c>
      <c r="L9721" s="31" t="s">
        <v>39658</v>
      </c>
    </row>
    <row r="9722" spans="1:12" x14ac:dyDescent="0.15">
      <c r="A9722" s="31" t="s">
        <v>19492</v>
      </c>
      <c r="B9722" s="31" t="s">
        <v>55722</v>
      </c>
      <c r="C9722" s="32">
        <v>800</v>
      </c>
      <c r="D9722" s="31" t="s">
        <v>2374</v>
      </c>
      <c r="E9722" s="31" t="s">
        <v>67</v>
      </c>
      <c r="F9722" s="31" t="s">
        <v>9917</v>
      </c>
      <c r="H9722" s="10" t="e">
        <f>VLOOKUP(A9722,#REF!,3,FALSE)</f>
        <v>#REF!</v>
      </c>
      <c r="I9722" s="10" t="e">
        <f>VLOOKUP(A9722,#REF!,4,FALSE)</f>
        <v>#REF!</v>
      </c>
      <c r="J9722" s="31" t="s">
        <v>10476</v>
      </c>
      <c r="K9722" s="10" t="str">
        <f t="shared" si="151"/>
        <v>중성리필심/JF[제브라][제브라]</v>
      </c>
      <c r="L9722" s="31" t="s">
        <v>39657</v>
      </c>
    </row>
    <row r="9723" spans="1:12" x14ac:dyDescent="0.15">
      <c r="A9723" s="31" t="s">
        <v>19494</v>
      </c>
      <c r="B9723" s="31" t="s">
        <v>55722</v>
      </c>
      <c r="C9723" s="32">
        <v>800</v>
      </c>
      <c r="D9723" s="31" t="s">
        <v>2373</v>
      </c>
      <c r="E9723" s="31" t="s">
        <v>67</v>
      </c>
      <c r="F9723" s="31" t="s">
        <v>9917</v>
      </c>
      <c r="H9723" s="10" t="e">
        <f>VLOOKUP(A9723,#REF!,3,FALSE)</f>
        <v>#REF!</v>
      </c>
      <c r="I9723" s="10" t="e">
        <f>VLOOKUP(A9723,#REF!,4,FALSE)</f>
        <v>#REF!</v>
      </c>
      <c r="J9723" s="31" t="s">
        <v>10476</v>
      </c>
      <c r="K9723" s="10" t="str">
        <f t="shared" si="151"/>
        <v>중성리필심/JF[제브라][제브라]</v>
      </c>
      <c r="L9723" s="31" t="s">
        <v>39659</v>
      </c>
    </row>
    <row r="9724" spans="1:12" x14ac:dyDescent="0.15">
      <c r="A9724" s="31" t="s">
        <v>19495</v>
      </c>
      <c r="B9724" s="31" t="s">
        <v>55722</v>
      </c>
      <c r="C9724" s="32">
        <v>8000</v>
      </c>
      <c r="D9724" s="31" t="s">
        <v>2373</v>
      </c>
      <c r="E9724" s="31" t="s">
        <v>68</v>
      </c>
      <c r="F9724" s="31" t="s">
        <v>9917</v>
      </c>
      <c r="H9724" s="10" t="e">
        <f>VLOOKUP(A9724,#REF!,3,FALSE)</f>
        <v>#REF!</v>
      </c>
      <c r="I9724" s="10" t="e">
        <f>VLOOKUP(A9724,#REF!,4,FALSE)</f>
        <v>#REF!</v>
      </c>
      <c r="J9724" s="31" t="s">
        <v>10476</v>
      </c>
      <c r="K9724" s="10" t="str">
        <f t="shared" si="151"/>
        <v>중성리필심/JF[제브라][제브라]</v>
      </c>
      <c r="L9724" s="31" t="s">
        <v>39660</v>
      </c>
    </row>
    <row r="9725" spans="1:12" x14ac:dyDescent="0.15">
      <c r="A9725" s="31" t="s">
        <v>19496</v>
      </c>
      <c r="B9725" s="31" t="s">
        <v>55722</v>
      </c>
      <c r="C9725" s="32">
        <v>8000</v>
      </c>
      <c r="D9725" s="31" t="s">
        <v>2372</v>
      </c>
      <c r="E9725" s="31" t="s">
        <v>68</v>
      </c>
      <c r="F9725" s="31" t="s">
        <v>9917</v>
      </c>
      <c r="H9725" s="10" t="e">
        <f>VLOOKUP(A9725,#REF!,3,FALSE)</f>
        <v>#REF!</v>
      </c>
      <c r="I9725" s="10" t="e">
        <f>VLOOKUP(A9725,#REF!,4,FALSE)</f>
        <v>#REF!</v>
      </c>
      <c r="J9725" s="31" t="s">
        <v>10476</v>
      </c>
      <c r="K9725" s="10" t="str">
        <f t="shared" si="151"/>
        <v>중성리필심/JF[제브라][제브라]</v>
      </c>
      <c r="L9725" s="31" t="s">
        <v>39661</v>
      </c>
    </row>
    <row r="9726" spans="1:12" x14ac:dyDescent="0.15">
      <c r="A9726" s="31" t="s">
        <v>19497</v>
      </c>
      <c r="B9726" s="31" t="s">
        <v>55722</v>
      </c>
      <c r="C9726" s="32">
        <v>800</v>
      </c>
      <c r="D9726" s="31" t="s">
        <v>2372</v>
      </c>
      <c r="E9726" s="31" t="s">
        <v>67</v>
      </c>
      <c r="F9726" s="31" t="s">
        <v>9917</v>
      </c>
      <c r="H9726" s="10" t="e">
        <f>VLOOKUP(A9726,#REF!,3,FALSE)</f>
        <v>#REF!</v>
      </c>
      <c r="I9726" s="10" t="e">
        <f>VLOOKUP(A9726,#REF!,4,FALSE)</f>
        <v>#REF!</v>
      </c>
      <c r="J9726" s="31" t="s">
        <v>10476</v>
      </c>
      <c r="K9726" s="10" t="str">
        <f t="shared" si="151"/>
        <v>중성리필심/JF[제브라][제브라]</v>
      </c>
      <c r="L9726" s="31" t="s">
        <v>39662</v>
      </c>
    </row>
    <row r="9727" spans="1:12" x14ac:dyDescent="0.15">
      <c r="A9727" s="31" t="s">
        <v>19499</v>
      </c>
      <c r="B9727" s="31" t="s">
        <v>55723</v>
      </c>
      <c r="C9727" s="32">
        <v>800</v>
      </c>
      <c r="D9727" s="31" t="s">
        <v>2374</v>
      </c>
      <c r="E9727" s="31" t="s">
        <v>67</v>
      </c>
      <c r="F9727" s="31" t="s">
        <v>9874</v>
      </c>
      <c r="H9727" s="10" t="e">
        <f>VLOOKUP(A9727,#REF!,3,FALSE)</f>
        <v>#REF!</v>
      </c>
      <c r="I9727" s="10" t="e">
        <f>VLOOKUP(A9727,#REF!,4,FALSE)</f>
        <v>#REF!</v>
      </c>
      <c r="J9727" s="31" t="s">
        <v>10476</v>
      </c>
      <c r="K9727" s="10" t="str">
        <f t="shared" si="151"/>
        <v>중성리필심/RJK[제브라][제브라]</v>
      </c>
      <c r="L9727" s="31" t="s">
        <v>111</v>
      </c>
    </row>
    <row r="9728" spans="1:12" x14ac:dyDescent="0.15">
      <c r="A9728" s="31" t="s">
        <v>19500</v>
      </c>
      <c r="B9728" s="31" t="s">
        <v>55723</v>
      </c>
      <c r="C9728" s="32">
        <v>800</v>
      </c>
      <c r="D9728" s="31" t="s">
        <v>2374</v>
      </c>
      <c r="E9728" s="31" t="s">
        <v>67</v>
      </c>
      <c r="F9728" s="31" t="s">
        <v>9874</v>
      </c>
      <c r="H9728" s="10" t="e">
        <f>VLOOKUP(A9728,#REF!,3,FALSE)</f>
        <v>#REF!</v>
      </c>
      <c r="I9728" s="10" t="e">
        <f>VLOOKUP(A9728,#REF!,4,FALSE)</f>
        <v>#REF!</v>
      </c>
      <c r="J9728" s="31" t="s">
        <v>10476</v>
      </c>
      <c r="K9728" s="10" t="str">
        <f t="shared" si="151"/>
        <v>중성리필심/RJK[제브라][제브라]</v>
      </c>
      <c r="L9728" s="31" t="s">
        <v>39664</v>
      </c>
    </row>
    <row r="9729" spans="1:12" x14ac:dyDescent="0.15">
      <c r="A9729" s="31" t="s">
        <v>19498</v>
      </c>
      <c r="B9729" s="31" t="s">
        <v>55723</v>
      </c>
      <c r="C9729" s="32">
        <v>8000</v>
      </c>
      <c r="D9729" s="31" t="s">
        <v>2374</v>
      </c>
      <c r="E9729" s="31" t="s">
        <v>68</v>
      </c>
      <c r="F9729" s="31" t="s">
        <v>9874</v>
      </c>
      <c r="H9729" s="10" t="e">
        <f>VLOOKUP(A9729,#REF!,3,FALSE)</f>
        <v>#REF!</v>
      </c>
      <c r="I9729" s="10" t="e">
        <f>VLOOKUP(A9729,#REF!,4,FALSE)</f>
        <v>#REF!</v>
      </c>
      <c r="J9729" s="31" t="s">
        <v>10476</v>
      </c>
      <c r="K9729" s="10" t="str">
        <f t="shared" si="151"/>
        <v>중성리필심/RJK[제브라][제브라]</v>
      </c>
      <c r="L9729" s="31" t="s">
        <v>39663</v>
      </c>
    </row>
    <row r="9730" spans="1:12" x14ac:dyDescent="0.15">
      <c r="A9730" s="31" t="s">
        <v>19502</v>
      </c>
      <c r="B9730" s="31" t="s">
        <v>55723</v>
      </c>
      <c r="C9730" s="32">
        <v>800</v>
      </c>
      <c r="D9730" s="31" t="s">
        <v>2373</v>
      </c>
      <c r="E9730" s="31" t="s">
        <v>67</v>
      </c>
      <c r="F9730" s="31" t="s">
        <v>9874</v>
      </c>
      <c r="H9730" s="10" t="e">
        <f>VLOOKUP(A9730,#REF!,3,FALSE)</f>
        <v>#REF!</v>
      </c>
      <c r="I9730" s="10" t="e">
        <f>VLOOKUP(A9730,#REF!,4,FALSE)</f>
        <v>#REF!</v>
      </c>
      <c r="J9730" s="31" t="s">
        <v>10476</v>
      </c>
      <c r="K9730" s="10" t="str">
        <f t="shared" si="151"/>
        <v>중성리필심/RJK[제브라][제브라]</v>
      </c>
      <c r="L9730" s="31" t="s">
        <v>39666</v>
      </c>
    </row>
    <row r="9731" spans="1:12" x14ac:dyDescent="0.15">
      <c r="A9731" s="31" t="s">
        <v>19501</v>
      </c>
      <c r="B9731" s="31" t="s">
        <v>55723</v>
      </c>
      <c r="C9731" s="32">
        <v>8000</v>
      </c>
      <c r="D9731" s="31" t="s">
        <v>2373</v>
      </c>
      <c r="E9731" s="31" t="s">
        <v>68</v>
      </c>
      <c r="F9731" s="31" t="s">
        <v>9874</v>
      </c>
      <c r="H9731" s="10" t="e">
        <f>VLOOKUP(A9731,#REF!,3,FALSE)</f>
        <v>#REF!</v>
      </c>
      <c r="I9731" s="10" t="e">
        <f>VLOOKUP(A9731,#REF!,4,FALSE)</f>
        <v>#REF!</v>
      </c>
      <c r="J9731" s="31" t="s">
        <v>10476</v>
      </c>
      <c r="K9731" s="10" t="str">
        <f t="shared" ref="K9731:K9794" si="152">IF(J9731="",B9731,B9731&amp;"["&amp;J9731&amp;"]")</f>
        <v>중성리필심/RJK[제브라][제브라]</v>
      </c>
      <c r="L9731" s="31" t="s">
        <v>39665</v>
      </c>
    </row>
    <row r="9732" spans="1:12" x14ac:dyDescent="0.15">
      <c r="A9732" s="31" t="s">
        <v>19504</v>
      </c>
      <c r="B9732" s="31" t="s">
        <v>55723</v>
      </c>
      <c r="C9732" s="32">
        <v>800</v>
      </c>
      <c r="D9732" s="31" t="s">
        <v>2372</v>
      </c>
      <c r="E9732" s="31" t="s">
        <v>67</v>
      </c>
      <c r="F9732" s="31" t="s">
        <v>9874</v>
      </c>
      <c r="H9732" s="10" t="e">
        <f>VLOOKUP(A9732,#REF!,3,FALSE)</f>
        <v>#REF!</v>
      </c>
      <c r="I9732" s="10" t="e">
        <f>VLOOKUP(A9732,#REF!,4,FALSE)</f>
        <v>#REF!</v>
      </c>
      <c r="J9732" s="31" t="s">
        <v>10476</v>
      </c>
      <c r="K9732" s="10" t="str">
        <f t="shared" si="152"/>
        <v>중성리필심/RJK[제브라][제브라]</v>
      </c>
      <c r="L9732" s="31" t="s">
        <v>39668</v>
      </c>
    </row>
    <row r="9733" spans="1:12" x14ac:dyDescent="0.15">
      <c r="A9733" s="31" t="s">
        <v>19503</v>
      </c>
      <c r="B9733" s="31" t="s">
        <v>55723</v>
      </c>
      <c r="C9733" s="32">
        <v>8000</v>
      </c>
      <c r="D9733" s="31" t="s">
        <v>2372</v>
      </c>
      <c r="E9733" s="31" t="s">
        <v>68</v>
      </c>
      <c r="F9733" s="31" t="s">
        <v>9874</v>
      </c>
      <c r="H9733" s="10" t="e">
        <f>VLOOKUP(A9733,#REF!,3,FALSE)</f>
        <v>#REF!</v>
      </c>
      <c r="I9733" s="10" t="e">
        <f>VLOOKUP(A9733,#REF!,4,FALSE)</f>
        <v>#REF!</v>
      </c>
      <c r="J9733" s="31" t="s">
        <v>10476</v>
      </c>
      <c r="K9733" s="10" t="str">
        <f t="shared" si="152"/>
        <v>중성리필심/RJK[제브라][제브라]</v>
      </c>
      <c r="L9733" s="31" t="s">
        <v>39667</v>
      </c>
    </row>
    <row r="9734" spans="1:12" x14ac:dyDescent="0.15">
      <c r="A9734" s="31" t="s">
        <v>19505</v>
      </c>
      <c r="B9734" s="31" t="s">
        <v>55723</v>
      </c>
      <c r="C9734" s="32">
        <v>800</v>
      </c>
      <c r="D9734" s="31" t="s">
        <v>2533</v>
      </c>
      <c r="E9734" s="31" t="s">
        <v>67</v>
      </c>
      <c r="F9734" s="31" t="s">
        <v>9874</v>
      </c>
      <c r="H9734" s="10" t="e">
        <f>VLOOKUP(A9734,#REF!,3,FALSE)</f>
        <v>#REF!</v>
      </c>
      <c r="I9734" s="10" t="e">
        <f>VLOOKUP(A9734,#REF!,4,FALSE)</f>
        <v>#REF!</v>
      </c>
      <c r="J9734" s="31" t="s">
        <v>10476</v>
      </c>
      <c r="K9734" s="10" t="str">
        <f t="shared" si="152"/>
        <v>중성리필심/RJK[제브라][제브라]</v>
      </c>
      <c r="L9734" s="31" t="s">
        <v>39669</v>
      </c>
    </row>
    <row r="9735" spans="1:12" x14ac:dyDescent="0.15">
      <c r="A9735" s="31" t="s">
        <v>19506</v>
      </c>
      <c r="B9735" s="31" t="s">
        <v>55723</v>
      </c>
      <c r="C9735" s="32">
        <v>8000</v>
      </c>
      <c r="D9735" s="31" t="s">
        <v>2533</v>
      </c>
      <c r="E9735" s="31" t="s">
        <v>68</v>
      </c>
      <c r="F9735" s="31" t="s">
        <v>9874</v>
      </c>
      <c r="H9735" s="10" t="e">
        <f>VLOOKUP(A9735,#REF!,3,FALSE)</f>
        <v>#REF!</v>
      </c>
      <c r="I9735" s="10" t="e">
        <f>VLOOKUP(A9735,#REF!,4,FALSE)</f>
        <v>#REF!</v>
      </c>
      <c r="J9735" s="31" t="s">
        <v>10476</v>
      </c>
      <c r="K9735" s="10" t="str">
        <f t="shared" si="152"/>
        <v>중성리필심/RJK[제브라][제브라]</v>
      </c>
      <c r="L9735" s="31" t="s">
        <v>39670</v>
      </c>
    </row>
    <row r="9736" spans="1:12" x14ac:dyDescent="0.15">
      <c r="A9736" s="31" t="s">
        <v>19507</v>
      </c>
      <c r="B9736" s="31" t="s">
        <v>55724</v>
      </c>
      <c r="C9736" s="32">
        <v>15000</v>
      </c>
      <c r="D9736" s="31" t="s">
        <v>2458</v>
      </c>
      <c r="E9736" s="31" t="s">
        <v>67</v>
      </c>
      <c r="F9736" s="31" t="s">
        <v>9928</v>
      </c>
      <c r="H9736" s="10" t="e">
        <f>VLOOKUP(A9736,#REF!,3,FALSE)</f>
        <v>#REF!</v>
      </c>
      <c r="I9736" s="10" t="e">
        <f>VLOOKUP(A9736,#REF!,4,FALSE)</f>
        <v>#REF!</v>
      </c>
      <c r="J9736" s="31" t="s">
        <v>10476</v>
      </c>
      <c r="K9736" s="10" t="str">
        <f t="shared" si="152"/>
        <v>볼샤/클립온멀티1000/B4SA3[제브라][제브라]</v>
      </c>
      <c r="L9736" s="31" t="s">
        <v>39671</v>
      </c>
    </row>
    <row r="9737" spans="1:12" x14ac:dyDescent="0.15">
      <c r="A9737" s="31" t="s">
        <v>19508</v>
      </c>
      <c r="B9737" s="31" t="s">
        <v>55724</v>
      </c>
      <c r="C9737" s="32">
        <v>150000</v>
      </c>
      <c r="D9737" s="31" t="s">
        <v>2458</v>
      </c>
      <c r="E9737" s="31" t="s">
        <v>68</v>
      </c>
      <c r="F9737" s="31" t="s">
        <v>9928</v>
      </c>
      <c r="H9737" s="10" t="e">
        <f>VLOOKUP(A9737,#REF!,3,FALSE)</f>
        <v>#REF!</v>
      </c>
      <c r="I9737" s="10" t="e">
        <f>VLOOKUP(A9737,#REF!,4,FALSE)</f>
        <v>#REF!</v>
      </c>
      <c r="J9737" s="31" t="s">
        <v>10476</v>
      </c>
      <c r="K9737" s="10" t="str">
        <f t="shared" si="152"/>
        <v>볼샤/클립온멀티1000/B4SA3[제브라][제브라]</v>
      </c>
      <c r="L9737" s="31" t="s">
        <v>39672</v>
      </c>
    </row>
    <row r="9738" spans="1:12" x14ac:dyDescent="0.15">
      <c r="A9738" s="31" t="s">
        <v>19509</v>
      </c>
      <c r="B9738" s="31" t="s">
        <v>55724</v>
      </c>
      <c r="C9738" s="32">
        <v>15000</v>
      </c>
      <c r="D9738" s="31" t="s">
        <v>2527</v>
      </c>
      <c r="E9738" s="31" t="s">
        <v>67</v>
      </c>
      <c r="F9738" s="31" t="s">
        <v>9928</v>
      </c>
      <c r="H9738" s="10" t="e">
        <f>VLOOKUP(A9738,#REF!,3,FALSE)</f>
        <v>#REF!</v>
      </c>
      <c r="I9738" s="10" t="e">
        <f>VLOOKUP(A9738,#REF!,4,FALSE)</f>
        <v>#REF!</v>
      </c>
      <c r="J9738" s="31" t="s">
        <v>10476</v>
      </c>
      <c r="K9738" s="10" t="str">
        <f t="shared" si="152"/>
        <v>볼샤/클립온멀티1000/B4SA3[제브라][제브라]</v>
      </c>
      <c r="L9738" s="31" t="s">
        <v>39673</v>
      </c>
    </row>
    <row r="9739" spans="1:12" x14ac:dyDescent="0.15">
      <c r="A9739" s="31" t="s">
        <v>19510</v>
      </c>
      <c r="B9739" s="31" t="s">
        <v>55724</v>
      </c>
      <c r="C9739" s="32">
        <v>150000</v>
      </c>
      <c r="D9739" s="31" t="s">
        <v>2527</v>
      </c>
      <c r="E9739" s="31" t="s">
        <v>68</v>
      </c>
      <c r="F9739" s="31" t="s">
        <v>9928</v>
      </c>
      <c r="H9739" s="10" t="e">
        <f>VLOOKUP(A9739,#REF!,3,FALSE)</f>
        <v>#REF!</v>
      </c>
      <c r="I9739" s="10" t="e">
        <f>VLOOKUP(A9739,#REF!,4,FALSE)</f>
        <v>#REF!</v>
      </c>
      <c r="J9739" s="31" t="s">
        <v>10476</v>
      </c>
      <c r="K9739" s="10" t="str">
        <f t="shared" si="152"/>
        <v>볼샤/클립온멀티1000/B4SA3[제브라][제브라]</v>
      </c>
      <c r="L9739" s="31" t="s">
        <v>39674</v>
      </c>
    </row>
    <row r="9740" spans="1:12" x14ac:dyDescent="0.15">
      <c r="A9740" s="31" t="s">
        <v>19512</v>
      </c>
      <c r="B9740" s="31" t="s">
        <v>55724</v>
      </c>
      <c r="C9740" s="32">
        <v>15000</v>
      </c>
      <c r="D9740" s="31" t="s">
        <v>2529</v>
      </c>
      <c r="E9740" s="31" t="s">
        <v>67</v>
      </c>
      <c r="F9740" s="31" t="s">
        <v>9928</v>
      </c>
      <c r="H9740" s="10" t="e">
        <f>VLOOKUP(A9740,#REF!,3,FALSE)</f>
        <v>#REF!</v>
      </c>
      <c r="I9740" s="10" t="e">
        <f>VLOOKUP(A9740,#REF!,4,FALSE)</f>
        <v>#REF!</v>
      </c>
      <c r="J9740" s="31" t="s">
        <v>10476</v>
      </c>
      <c r="K9740" s="10" t="str">
        <f t="shared" si="152"/>
        <v>볼샤/클립온멀티1000/B4SA3[제브라][제브라]</v>
      </c>
      <c r="L9740" s="31" t="s">
        <v>39676</v>
      </c>
    </row>
    <row r="9741" spans="1:12" x14ac:dyDescent="0.15">
      <c r="A9741" s="31" t="s">
        <v>19511</v>
      </c>
      <c r="B9741" s="31" t="s">
        <v>55724</v>
      </c>
      <c r="C9741" s="32">
        <v>150000</v>
      </c>
      <c r="D9741" s="31" t="s">
        <v>2529</v>
      </c>
      <c r="E9741" s="31" t="s">
        <v>68</v>
      </c>
      <c r="F9741" s="31" t="s">
        <v>9928</v>
      </c>
      <c r="H9741" s="10" t="e">
        <f>VLOOKUP(A9741,#REF!,3,FALSE)</f>
        <v>#REF!</v>
      </c>
      <c r="I9741" s="10" t="e">
        <f>VLOOKUP(A9741,#REF!,4,FALSE)</f>
        <v>#REF!</v>
      </c>
      <c r="J9741" s="31" t="s">
        <v>10476</v>
      </c>
      <c r="K9741" s="10" t="str">
        <f t="shared" si="152"/>
        <v>볼샤/클립온멀티1000/B4SA3[제브라][제브라]</v>
      </c>
      <c r="L9741" s="31" t="s">
        <v>39675</v>
      </c>
    </row>
    <row r="9742" spans="1:12" x14ac:dyDescent="0.15">
      <c r="A9742" s="31" t="s">
        <v>19514</v>
      </c>
      <c r="B9742" s="31" t="s">
        <v>55724</v>
      </c>
      <c r="C9742" s="32">
        <v>15000</v>
      </c>
      <c r="D9742" s="31" t="s">
        <v>2474</v>
      </c>
      <c r="E9742" s="31" t="s">
        <v>67</v>
      </c>
      <c r="F9742" s="31" t="s">
        <v>9928</v>
      </c>
      <c r="H9742" s="10" t="e">
        <f>VLOOKUP(A9742,#REF!,3,FALSE)</f>
        <v>#REF!</v>
      </c>
      <c r="I9742" s="10" t="e">
        <f>VLOOKUP(A9742,#REF!,4,FALSE)</f>
        <v>#REF!</v>
      </c>
      <c r="J9742" s="31" t="s">
        <v>10476</v>
      </c>
      <c r="K9742" s="10" t="str">
        <f t="shared" si="152"/>
        <v>볼샤/클립온멀티1000/B4SA3[제브라][제브라]</v>
      </c>
      <c r="L9742" s="31" t="s">
        <v>39678</v>
      </c>
    </row>
    <row r="9743" spans="1:12" x14ac:dyDescent="0.15">
      <c r="A9743" s="31" t="s">
        <v>19513</v>
      </c>
      <c r="B9743" s="31" t="s">
        <v>55724</v>
      </c>
      <c r="C9743" s="32">
        <v>150000</v>
      </c>
      <c r="D9743" s="31" t="s">
        <v>2474</v>
      </c>
      <c r="E9743" s="31" t="s">
        <v>68</v>
      </c>
      <c r="F9743" s="31" t="s">
        <v>9928</v>
      </c>
      <c r="H9743" s="10" t="e">
        <f>VLOOKUP(A9743,#REF!,3,FALSE)</f>
        <v>#REF!</v>
      </c>
      <c r="I9743" s="10" t="e">
        <f>VLOOKUP(A9743,#REF!,4,FALSE)</f>
        <v>#REF!</v>
      </c>
      <c r="J9743" s="31" t="s">
        <v>10476</v>
      </c>
      <c r="K9743" s="10" t="str">
        <f t="shared" si="152"/>
        <v>볼샤/클립온멀티1000/B4SA3[제브라][제브라]</v>
      </c>
      <c r="L9743" s="31" t="s">
        <v>39677</v>
      </c>
    </row>
    <row r="9744" spans="1:12" x14ac:dyDescent="0.15">
      <c r="A9744" s="31" t="s">
        <v>19515</v>
      </c>
      <c r="B9744" s="31" t="s">
        <v>55724</v>
      </c>
      <c r="C9744" s="32">
        <v>15000</v>
      </c>
      <c r="D9744" s="31" t="s">
        <v>2528</v>
      </c>
      <c r="E9744" s="31" t="s">
        <v>67</v>
      </c>
      <c r="F9744" s="31" t="s">
        <v>9928</v>
      </c>
      <c r="H9744" s="10" t="e">
        <f>VLOOKUP(A9744,#REF!,3,FALSE)</f>
        <v>#REF!</v>
      </c>
      <c r="I9744" s="10" t="e">
        <f>VLOOKUP(A9744,#REF!,4,FALSE)</f>
        <v>#REF!</v>
      </c>
      <c r="J9744" s="31" t="s">
        <v>10476</v>
      </c>
      <c r="K9744" s="10" t="str">
        <f t="shared" si="152"/>
        <v>볼샤/클립온멀티1000/B4SA3[제브라][제브라]</v>
      </c>
      <c r="L9744" s="31" t="s">
        <v>39679</v>
      </c>
    </row>
    <row r="9745" spans="1:12" x14ac:dyDescent="0.15">
      <c r="A9745" s="31" t="s">
        <v>19516</v>
      </c>
      <c r="B9745" s="31" t="s">
        <v>55724</v>
      </c>
      <c r="C9745" s="32">
        <v>150000</v>
      </c>
      <c r="D9745" s="31" t="s">
        <v>2528</v>
      </c>
      <c r="E9745" s="31" t="s">
        <v>68</v>
      </c>
      <c r="F9745" s="31" t="s">
        <v>9928</v>
      </c>
      <c r="H9745" s="10" t="e">
        <f>VLOOKUP(A9745,#REF!,3,FALSE)</f>
        <v>#REF!</v>
      </c>
      <c r="I9745" s="10" t="e">
        <f>VLOOKUP(A9745,#REF!,4,FALSE)</f>
        <v>#REF!</v>
      </c>
      <c r="J9745" s="31" t="s">
        <v>10476</v>
      </c>
      <c r="K9745" s="10" t="str">
        <f t="shared" si="152"/>
        <v>볼샤/클립온멀티1000/B4SA3[제브라][제브라]</v>
      </c>
      <c r="L9745" s="31" t="s">
        <v>39680</v>
      </c>
    </row>
    <row r="9746" spans="1:12" x14ac:dyDescent="0.15">
      <c r="A9746" s="31" t="s">
        <v>19517</v>
      </c>
      <c r="B9746" s="31" t="s">
        <v>55725</v>
      </c>
      <c r="C9746" s="32">
        <v>43200</v>
      </c>
      <c r="D9746" s="31" t="s">
        <v>2391</v>
      </c>
      <c r="E9746" s="31" t="s">
        <v>2205</v>
      </c>
      <c r="F9746" s="31" t="s">
        <v>9928</v>
      </c>
      <c r="H9746" s="10" t="e">
        <f>VLOOKUP(A9746,#REF!,3,FALSE)</f>
        <v>#REF!</v>
      </c>
      <c r="I9746" s="10" t="e">
        <f>VLOOKUP(A9746,#REF!,4,FALSE)</f>
        <v>#REF!</v>
      </c>
      <c r="J9746" s="31" t="s">
        <v>10476</v>
      </c>
      <c r="K9746" s="10" t="str">
        <f t="shared" si="152"/>
        <v>유성펜/클립온슬림3색/B3A5[제브라][제브라]</v>
      </c>
      <c r="L9746" s="31" t="s">
        <v>39681</v>
      </c>
    </row>
    <row r="9747" spans="1:12" x14ac:dyDescent="0.15">
      <c r="A9747" s="31" t="s">
        <v>19518</v>
      </c>
      <c r="B9747" s="31" t="s">
        <v>55725</v>
      </c>
      <c r="C9747" s="32">
        <v>3600</v>
      </c>
      <c r="D9747" s="31" t="s">
        <v>2391</v>
      </c>
      <c r="E9747" s="31" t="s">
        <v>67</v>
      </c>
      <c r="F9747" s="31" t="s">
        <v>9928</v>
      </c>
      <c r="H9747" s="10" t="e">
        <f>VLOOKUP(A9747,#REF!,3,FALSE)</f>
        <v>#REF!</v>
      </c>
      <c r="I9747" s="10" t="e">
        <f>VLOOKUP(A9747,#REF!,4,FALSE)</f>
        <v>#REF!</v>
      </c>
      <c r="J9747" s="31" t="s">
        <v>10476</v>
      </c>
      <c r="K9747" s="10" t="str">
        <f t="shared" si="152"/>
        <v>유성펜/클립온슬림3색/B3A5[제브라][제브라]</v>
      </c>
      <c r="L9747" s="31" t="s">
        <v>39682</v>
      </c>
    </row>
    <row r="9748" spans="1:12" x14ac:dyDescent="0.15">
      <c r="A9748" s="31" t="s">
        <v>19519</v>
      </c>
      <c r="B9748" s="31" t="s">
        <v>55725</v>
      </c>
      <c r="C9748" s="32">
        <v>43200</v>
      </c>
      <c r="D9748" s="31" t="s">
        <v>2392</v>
      </c>
      <c r="E9748" s="31" t="s">
        <v>2205</v>
      </c>
      <c r="F9748" s="31" t="s">
        <v>9928</v>
      </c>
      <c r="H9748" s="10" t="e">
        <f>VLOOKUP(A9748,#REF!,3,FALSE)</f>
        <v>#REF!</v>
      </c>
      <c r="I9748" s="10" t="e">
        <f>VLOOKUP(A9748,#REF!,4,FALSE)</f>
        <v>#REF!</v>
      </c>
      <c r="J9748" s="31" t="s">
        <v>10476</v>
      </c>
      <c r="K9748" s="10" t="str">
        <f t="shared" si="152"/>
        <v>유성펜/클립온슬림3색/B3A5[제브라][제브라]</v>
      </c>
      <c r="L9748" s="31" t="s">
        <v>39683</v>
      </c>
    </row>
    <row r="9749" spans="1:12" x14ac:dyDescent="0.15">
      <c r="A9749" s="31" t="s">
        <v>19520</v>
      </c>
      <c r="B9749" s="31" t="s">
        <v>55725</v>
      </c>
      <c r="C9749" s="32">
        <v>3600</v>
      </c>
      <c r="D9749" s="31" t="s">
        <v>2392</v>
      </c>
      <c r="E9749" s="31" t="s">
        <v>67</v>
      </c>
      <c r="F9749" s="31" t="s">
        <v>9928</v>
      </c>
      <c r="H9749" s="10" t="e">
        <f>VLOOKUP(A9749,#REF!,3,FALSE)</f>
        <v>#REF!</v>
      </c>
      <c r="I9749" s="10" t="e">
        <f>VLOOKUP(A9749,#REF!,4,FALSE)</f>
        <v>#REF!</v>
      </c>
      <c r="J9749" s="31" t="s">
        <v>10476</v>
      </c>
      <c r="K9749" s="10" t="str">
        <f t="shared" si="152"/>
        <v>유성펜/클립온슬림3색/B3A5[제브라][제브라]</v>
      </c>
      <c r="L9749" s="31" t="s">
        <v>39684</v>
      </c>
    </row>
    <row r="9750" spans="1:12" x14ac:dyDescent="0.15">
      <c r="A9750" s="31" t="s">
        <v>19522</v>
      </c>
      <c r="B9750" s="31" t="s">
        <v>55725</v>
      </c>
      <c r="C9750" s="32">
        <v>3600</v>
      </c>
      <c r="D9750" s="31" t="s">
        <v>2486</v>
      </c>
      <c r="E9750" s="31" t="s">
        <v>67</v>
      </c>
      <c r="F9750" s="31" t="s">
        <v>9928</v>
      </c>
      <c r="H9750" s="10" t="e">
        <f>VLOOKUP(A9750,#REF!,3,FALSE)</f>
        <v>#REF!</v>
      </c>
      <c r="I9750" s="10" t="e">
        <f>VLOOKUP(A9750,#REF!,4,FALSE)</f>
        <v>#REF!</v>
      </c>
      <c r="J9750" s="31" t="s">
        <v>10476</v>
      </c>
      <c r="K9750" s="10" t="str">
        <f t="shared" si="152"/>
        <v>유성펜/클립온슬림3색/B3A5[제브라][제브라]</v>
      </c>
      <c r="L9750" s="31" t="s">
        <v>39686</v>
      </c>
    </row>
    <row r="9751" spans="1:12" x14ac:dyDescent="0.15">
      <c r="A9751" s="31" t="s">
        <v>19521</v>
      </c>
      <c r="B9751" s="31" t="s">
        <v>55725</v>
      </c>
      <c r="C9751" s="32">
        <v>43200</v>
      </c>
      <c r="D9751" s="31" t="s">
        <v>2486</v>
      </c>
      <c r="E9751" s="31" t="s">
        <v>2205</v>
      </c>
      <c r="F9751" s="31" t="s">
        <v>9928</v>
      </c>
      <c r="H9751" s="10" t="e">
        <f>VLOOKUP(A9751,#REF!,3,FALSE)</f>
        <v>#REF!</v>
      </c>
      <c r="I9751" s="10" t="e">
        <f>VLOOKUP(A9751,#REF!,4,FALSE)</f>
        <v>#REF!</v>
      </c>
      <c r="J9751" s="31" t="s">
        <v>10476</v>
      </c>
      <c r="K9751" s="10" t="str">
        <f t="shared" si="152"/>
        <v>유성펜/클립온슬림3색/B3A5[제브라][제브라]</v>
      </c>
      <c r="L9751" s="31" t="s">
        <v>39685</v>
      </c>
    </row>
    <row r="9752" spans="1:12" x14ac:dyDescent="0.15">
      <c r="A9752" s="31" t="s">
        <v>19524</v>
      </c>
      <c r="B9752" s="31" t="s">
        <v>55725</v>
      </c>
      <c r="C9752" s="32">
        <v>43200</v>
      </c>
      <c r="D9752" s="31" t="s">
        <v>2414</v>
      </c>
      <c r="E9752" s="31" t="s">
        <v>2205</v>
      </c>
      <c r="F9752" s="31" t="s">
        <v>9928</v>
      </c>
      <c r="H9752" s="10" t="e">
        <f>VLOOKUP(A9752,#REF!,3,FALSE)</f>
        <v>#REF!</v>
      </c>
      <c r="I9752" s="10" t="e">
        <f>VLOOKUP(A9752,#REF!,4,FALSE)</f>
        <v>#REF!</v>
      </c>
      <c r="J9752" s="31" t="s">
        <v>10476</v>
      </c>
      <c r="K9752" s="10" t="str">
        <f t="shared" si="152"/>
        <v>유성펜/클립온슬림3색/B3A5[제브라][제브라]</v>
      </c>
      <c r="L9752" s="31" t="s">
        <v>39688</v>
      </c>
    </row>
    <row r="9753" spans="1:12" x14ac:dyDescent="0.15">
      <c r="A9753" s="31" t="s">
        <v>19523</v>
      </c>
      <c r="B9753" s="31" t="s">
        <v>55725</v>
      </c>
      <c r="C9753" s="32">
        <v>3600</v>
      </c>
      <c r="D9753" s="31" t="s">
        <v>2414</v>
      </c>
      <c r="E9753" s="31" t="s">
        <v>67</v>
      </c>
      <c r="F9753" s="31" t="s">
        <v>9928</v>
      </c>
      <c r="H9753" s="10" t="e">
        <f>VLOOKUP(A9753,#REF!,3,FALSE)</f>
        <v>#REF!</v>
      </c>
      <c r="I9753" s="10" t="e">
        <f>VLOOKUP(A9753,#REF!,4,FALSE)</f>
        <v>#REF!</v>
      </c>
      <c r="J9753" s="31" t="s">
        <v>10476</v>
      </c>
      <c r="K9753" s="10" t="str">
        <f t="shared" si="152"/>
        <v>유성펜/클립온슬림3색/B3A5[제브라][제브라]</v>
      </c>
      <c r="L9753" s="31" t="s">
        <v>39687</v>
      </c>
    </row>
    <row r="9754" spans="1:12" x14ac:dyDescent="0.15">
      <c r="A9754" s="31" t="s">
        <v>19525</v>
      </c>
      <c r="B9754" s="31" t="s">
        <v>55725</v>
      </c>
      <c r="C9754" s="32">
        <v>43200</v>
      </c>
      <c r="D9754" s="31" t="s">
        <v>2425</v>
      </c>
      <c r="E9754" s="31" t="s">
        <v>2205</v>
      </c>
      <c r="F9754" s="31" t="s">
        <v>9928</v>
      </c>
      <c r="H9754" s="10" t="e">
        <f>VLOOKUP(A9754,#REF!,3,FALSE)</f>
        <v>#REF!</v>
      </c>
      <c r="I9754" s="10" t="e">
        <f>VLOOKUP(A9754,#REF!,4,FALSE)</f>
        <v>#REF!</v>
      </c>
      <c r="J9754" s="31" t="s">
        <v>10476</v>
      </c>
      <c r="K9754" s="10" t="str">
        <f t="shared" si="152"/>
        <v>유성펜/클립온슬림3색/B3A5[제브라][제브라]</v>
      </c>
      <c r="L9754" s="31" t="s">
        <v>39689</v>
      </c>
    </row>
    <row r="9755" spans="1:12" x14ac:dyDescent="0.15">
      <c r="A9755" s="31" t="s">
        <v>19526</v>
      </c>
      <c r="B9755" s="31" t="s">
        <v>55725</v>
      </c>
      <c r="C9755" s="32">
        <v>3600</v>
      </c>
      <c r="D9755" s="31" t="s">
        <v>2425</v>
      </c>
      <c r="E9755" s="31" t="s">
        <v>67</v>
      </c>
      <c r="F9755" s="31" t="s">
        <v>9928</v>
      </c>
      <c r="H9755" s="10" t="e">
        <f>VLOOKUP(A9755,#REF!,3,FALSE)</f>
        <v>#REF!</v>
      </c>
      <c r="I9755" s="10" t="e">
        <f>VLOOKUP(A9755,#REF!,4,FALSE)</f>
        <v>#REF!</v>
      </c>
      <c r="J9755" s="31" t="s">
        <v>10476</v>
      </c>
      <c r="K9755" s="10" t="str">
        <f t="shared" si="152"/>
        <v>유성펜/클립온슬림3색/B3A5[제브라][제브라]</v>
      </c>
      <c r="L9755" s="31" t="s">
        <v>39690</v>
      </c>
    </row>
    <row r="9756" spans="1:12" x14ac:dyDescent="0.15">
      <c r="A9756" s="31" t="s">
        <v>19527</v>
      </c>
      <c r="B9756" s="31" t="s">
        <v>55725</v>
      </c>
      <c r="C9756" s="32">
        <v>3600</v>
      </c>
      <c r="D9756" s="31" t="s">
        <v>2427</v>
      </c>
      <c r="E9756" s="31" t="s">
        <v>67</v>
      </c>
      <c r="F9756" s="31" t="s">
        <v>9928</v>
      </c>
      <c r="H9756" s="10" t="e">
        <f>VLOOKUP(A9756,#REF!,3,FALSE)</f>
        <v>#REF!</v>
      </c>
      <c r="I9756" s="10" t="e">
        <f>VLOOKUP(A9756,#REF!,4,FALSE)</f>
        <v>#REF!</v>
      </c>
      <c r="J9756" s="31" t="s">
        <v>10476</v>
      </c>
      <c r="K9756" s="10" t="str">
        <f t="shared" si="152"/>
        <v>유성펜/클립온슬림3색/B3A5[제브라][제브라]</v>
      </c>
      <c r="L9756" s="31" t="s">
        <v>39691</v>
      </c>
    </row>
    <row r="9757" spans="1:12" x14ac:dyDescent="0.15">
      <c r="A9757" s="31" t="s">
        <v>19528</v>
      </c>
      <c r="B9757" s="31" t="s">
        <v>55725</v>
      </c>
      <c r="C9757" s="32">
        <v>43200</v>
      </c>
      <c r="D9757" s="31" t="s">
        <v>2427</v>
      </c>
      <c r="E9757" s="31" t="s">
        <v>2205</v>
      </c>
      <c r="F9757" s="31" t="s">
        <v>9928</v>
      </c>
      <c r="H9757" s="10" t="e">
        <f>VLOOKUP(A9757,#REF!,3,FALSE)</f>
        <v>#REF!</v>
      </c>
      <c r="I9757" s="10" t="e">
        <f>VLOOKUP(A9757,#REF!,4,FALSE)</f>
        <v>#REF!</v>
      </c>
      <c r="J9757" s="31" t="s">
        <v>10476</v>
      </c>
      <c r="K9757" s="10" t="str">
        <f t="shared" si="152"/>
        <v>유성펜/클립온슬림3색/B3A5[제브라][제브라]</v>
      </c>
      <c r="L9757" s="31" t="s">
        <v>39692</v>
      </c>
    </row>
    <row r="9758" spans="1:12" x14ac:dyDescent="0.15">
      <c r="A9758" s="31" t="s">
        <v>19529</v>
      </c>
      <c r="B9758" s="31" t="s">
        <v>55725</v>
      </c>
      <c r="C9758" s="32">
        <v>3600</v>
      </c>
      <c r="D9758" s="31" t="s">
        <v>2419</v>
      </c>
      <c r="E9758" s="31" t="s">
        <v>67</v>
      </c>
      <c r="F9758" s="31" t="s">
        <v>9928</v>
      </c>
      <c r="H9758" s="10" t="e">
        <f>VLOOKUP(A9758,#REF!,3,FALSE)</f>
        <v>#REF!</v>
      </c>
      <c r="I9758" s="10" t="e">
        <f>VLOOKUP(A9758,#REF!,4,FALSE)</f>
        <v>#REF!</v>
      </c>
      <c r="J9758" s="31" t="s">
        <v>10476</v>
      </c>
      <c r="K9758" s="10" t="str">
        <f t="shared" si="152"/>
        <v>유성펜/클립온슬림3색/B3A5[제브라][제브라]</v>
      </c>
      <c r="L9758" s="31" t="s">
        <v>39693</v>
      </c>
    </row>
    <row r="9759" spans="1:12" x14ac:dyDescent="0.15">
      <c r="A9759" s="31" t="s">
        <v>19530</v>
      </c>
      <c r="B9759" s="31" t="s">
        <v>55725</v>
      </c>
      <c r="C9759" s="32">
        <v>43200</v>
      </c>
      <c r="D9759" s="31" t="s">
        <v>2419</v>
      </c>
      <c r="E9759" s="31" t="s">
        <v>2205</v>
      </c>
      <c r="F9759" s="31" t="s">
        <v>9928</v>
      </c>
      <c r="H9759" s="10" t="e">
        <f>VLOOKUP(A9759,#REF!,3,FALSE)</f>
        <v>#REF!</v>
      </c>
      <c r="I9759" s="10" t="e">
        <f>VLOOKUP(A9759,#REF!,4,FALSE)</f>
        <v>#REF!</v>
      </c>
      <c r="J9759" s="31" t="s">
        <v>10476</v>
      </c>
      <c r="K9759" s="10" t="str">
        <f t="shared" si="152"/>
        <v>유성펜/클립온슬림3색/B3A5[제브라][제브라]</v>
      </c>
      <c r="L9759" s="31" t="s">
        <v>39694</v>
      </c>
    </row>
    <row r="9760" spans="1:12" x14ac:dyDescent="0.15">
      <c r="A9760" s="31" t="s">
        <v>19532</v>
      </c>
      <c r="B9760" s="31" t="s">
        <v>55726</v>
      </c>
      <c r="C9760" s="32">
        <v>48000</v>
      </c>
      <c r="D9760" s="31" t="s">
        <v>2391</v>
      </c>
      <c r="E9760" s="31" t="s">
        <v>2205</v>
      </c>
      <c r="F9760" s="31" t="s">
        <v>9928</v>
      </c>
      <c r="H9760" s="10" t="e">
        <f>VLOOKUP(A9760,#REF!,3,FALSE)</f>
        <v>#REF!</v>
      </c>
      <c r="I9760" s="10" t="e">
        <f>VLOOKUP(A9760,#REF!,4,FALSE)</f>
        <v>#REF!</v>
      </c>
      <c r="J9760" s="31" t="s">
        <v>10476</v>
      </c>
      <c r="K9760" s="10" t="str">
        <f t="shared" si="152"/>
        <v>유성펜/클립온슬림4색/B4A5[제브라][제브라]</v>
      </c>
      <c r="L9760" s="31" t="s">
        <v>39696</v>
      </c>
    </row>
    <row r="9761" spans="1:12" x14ac:dyDescent="0.15">
      <c r="A9761" s="31" t="s">
        <v>19531</v>
      </c>
      <c r="B9761" s="31" t="s">
        <v>55726</v>
      </c>
      <c r="C9761" s="32">
        <v>4000</v>
      </c>
      <c r="D9761" s="31" t="s">
        <v>2391</v>
      </c>
      <c r="E9761" s="31" t="s">
        <v>67</v>
      </c>
      <c r="F9761" s="31" t="s">
        <v>9928</v>
      </c>
      <c r="H9761" s="10" t="e">
        <f>VLOOKUP(A9761,#REF!,3,FALSE)</f>
        <v>#REF!</v>
      </c>
      <c r="I9761" s="10" t="e">
        <f>VLOOKUP(A9761,#REF!,4,FALSE)</f>
        <v>#REF!</v>
      </c>
      <c r="J9761" s="31" t="s">
        <v>10476</v>
      </c>
      <c r="K9761" s="10" t="str">
        <f t="shared" si="152"/>
        <v>유성펜/클립온슬림4색/B4A5[제브라][제브라]</v>
      </c>
      <c r="L9761" s="31" t="s">
        <v>39695</v>
      </c>
    </row>
    <row r="9762" spans="1:12" x14ac:dyDescent="0.15">
      <c r="A9762" s="31" t="s">
        <v>19534</v>
      </c>
      <c r="B9762" s="31" t="s">
        <v>55726</v>
      </c>
      <c r="C9762" s="32">
        <v>48000</v>
      </c>
      <c r="D9762" s="31" t="s">
        <v>2392</v>
      </c>
      <c r="E9762" s="31" t="s">
        <v>2205</v>
      </c>
      <c r="F9762" s="31" t="s">
        <v>9928</v>
      </c>
      <c r="H9762" s="10" t="e">
        <f>VLOOKUP(A9762,#REF!,3,FALSE)</f>
        <v>#REF!</v>
      </c>
      <c r="I9762" s="10" t="e">
        <f>VLOOKUP(A9762,#REF!,4,FALSE)</f>
        <v>#REF!</v>
      </c>
      <c r="J9762" s="31" t="s">
        <v>10476</v>
      </c>
      <c r="K9762" s="10" t="str">
        <f t="shared" si="152"/>
        <v>유성펜/클립온슬림4색/B4A5[제브라][제브라]</v>
      </c>
      <c r="L9762" s="31" t="s">
        <v>39698</v>
      </c>
    </row>
    <row r="9763" spans="1:12" x14ac:dyDescent="0.15">
      <c r="A9763" s="31" t="s">
        <v>19533</v>
      </c>
      <c r="B9763" s="31" t="s">
        <v>55726</v>
      </c>
      <c r="C9763" s="32">
        <v>4000</v>
      </c>
      <c r="D9763" s="31" t="s">
        <v>2392</v>
      </c>
      <c r="E9763" s="31" t="s">
        <v>67</v>
      </c>
      <c r="F9763" s="31" t="s">
        <v>9928</v>
      </c>
      <c r="H9763" s="10" t="e">
        <f>VLOOKUP(A9763,#REF!,3,FALSE)</f>
        <v>#REF!</v>
      </c>
      <c r="I9763" s="10" t="e">
        <f>VLOOKUP(A9763,#REF!,4,FALSE)</f>
        <v>#REF!</v>
      </c>
      <c r="J9763" s="31" t="s">
        <v>10476</v>
      </c>
      <c r="K9763" s="10" t="str">
        <f t="shared" si="152"/>
        <v>유성펜/클립온슬림4색/B4A5[제브라][제브라]</v>
      </c>
      <c r="L9763" s="31" t="s">
        <v>39697</v>
      </c>
    </row>
    <row r="9764" spans="1:12" x14ac:dyDescent="0.15">
      <c r="A9764" s="31" t="s">
        <v>19535</v>
      </c>
      <c r="B9764" s="31" t="s">
        <v>55726</v>
      </c>
      <c r="C9764" s="32">
        <v>4000</v>
      </c>
      <c r="D9764" s="31" t="s">
        <v>2486</v>
      </c>
      <c r="E9764" s="31" t="s">
        <v>67</v>
      </c>
      <c r="F9764" s="31" t="s">
        <v>9928</v>
      </c>
      <c r="H9764" s="10" t="e">
        <f>VLOOKUP(A9764,#REF!,3,FALSE)</f>
        <v>#REF!</v>
      </c>
      <c r="I9764" s="10" t="e">
        <f>VLOOKUP(A9764,#REF!,4,FALSE)</f>
        <v>#REF!</v>
      </c>
      <c r="J9764" s="31" t="s">
        <v>10476</v>
      </c>
      <c r="K9764" s="10" t="str">
        <f t="shared" si="152"/>
        <v>유성펜/클립온슬림4색/B4A5[제브라][제브라]</v>
      </c>
      <c r="L9764" s="31" t="s">
        <v>39699</v>
      </c>
    </row>
    <row r="9765" spans="1:12" x14ac:dyDescent="0.15">
      <c r="A9765" s="31" t="s">
        <v>19536</v>
      </c>
      <c r="B9765" s="31" t="s">
        <v>55726</v>
      </c>
      <c r="C9765" s="32">
        <v>48000</v>
      </c>
      <c r="D9765" s="31" t="s">
        <v>2486</v>
      </c>
      <c r="E9765" s="31" t="s">
        <v>2205</v>
      </c>
      <c r="F9765" s="31" t="s">
        <v>9928</v>
      </c>
      <c r="H9765" s="10" t="e">
        <f>VLOOKUP(A9765,#REF!,3,FALSE)</f>
        <v>#REF!</v>
      </c>
      <c r="I9765" s="10" t="e">
        <f>VLOOKUP(A9765,#REF!,4,FALSE)</f>
        <v>#REF!</v>
      </c>
      <c r="J9765" s="31" t="s">
        <v>10476</v>
      </c>
      <c r="K9765" s="10" t="str">
        <f t="shared" si="152"/>
        <v>유성펜/클립온슬림4색/B4A5[제브라][제브라]</v>
      </c>
      <c r="L9765" s="31" t="s">
        <v>39700</v>
      </c>
    </row>
    <row r="9766" spans="1:12" x14ac:dyDescent="0.15">
      <c r="A9766" s="31" t="s">
        <v>19537</v>
      </c>
      <c r="B9766" s="31" t="s">
        <v>55726</v>
      </c>
      <c r="C9766" s="32">
        <v>48000</v>
      </c>
      <c r="D9766" s="31" t="s">
        <v>2414</v>
      </c>
      <c r="E9766" s="31" t="s">
        <v>2205</v>
      </c>
      <c r="F9766" s="31" t="s">
        <v>9928</v>
      </c>
      <c r="H9766" s="10" t="e">
        <f>VLOOKUP(A9766,#REF!,3,FALSE)</f>
        <v>#REF!</v>
      </c>
      <c r="I9766" s="10" t="e">
        <f>VLOOKUP(A9766,#REF!,4,FALSE)</f>
        <v>#REF!</v>
      </c>
      <c r="J9766" s="31" t="s">
        <v>10476</v>
      </c>
      <c r="K9766" s="10" t="str">
        <f t="shared" si="152"/>
        <v>유성펜/클립온슬림4색/B4A5[제브라][제브라]</v>
      </c>
      <c r="L9766" s="31" t="s">
        <v>39701</v>
      </c>
    </row>
    <row r="9767" spans="1:12" x14ac:dyDescent="0.15">
      <c r="A9767" s="31" t="s">
        <v>19538</v>
      </c>
      <c r="B9767" s="31" t="s">
        <v>55726</v>
      </c>
      <c r="C9767" s="32">
        <v>4000</v>
      </c>
      <c r="D9767" s="31" t="s">
        <v>2414</v>
      </c>
      <c r="E9767" s="31" t="s">
        <v>67</v>
      </c>
      <c r="F9767" s="31" t="s">
        <v>9928</v>
      </c>
      <c r="H9767" s="10" t="e">
        <f>VLOOKUP(A9767,#REF!,3,FALSE)</f>
        <v>#REF!</v>
      </c>
      <c r="I9767" s="10" t="e">
        <f>VLOOKUP(A9767,#REF!,4,FALSE)</f>
        <v>#REF!</v>
      </c>
      <c r="J9767" s="31" t="s">
        <v>10476</v>
      </c>
      <c r="K9767" s="10" t="str">
        <f t="shared" si="152"/>
        <v>유성펜/클립온슬림4색/B4A5[제브라][제브라]</v>
      </c>
      <c r="L9767" s="31" t="s">
        <v>39702</v>
      </c>
    </row>
    <row r="9768" spans="1:12" x14ac:dyDescent="0.15">
      <c r="A9768" s="31" t="s">
        <v>19540</v>
      </c>
      <c r="B9768" s="31" t="s">
        <v>55726</v>
      </c>
      <c r="C9768" s="32">
        <v>4000</v>
      </c>
      <c r="D9768" s="31" t="s">
        <v>2425</v>
      </c>
      <c r="E9768" s="31" t="s">
        <v>67</v>
      </c>
      <c r="F9768" s="31" t="s">
        <v>9928</v>
      </c>
      <c r="H9768" s="10" t="e">
        <f>VLOOKUP(A9768,#REF!,3,FALSE)</f>
        <v>#REF!</v>
      </c>
      <c r="I9768" s="10" t="e">
        <f>VLOOKUP(A9768,#REF!,4,FALSE)</f>
        <v>#REF!</v>
      </c>
      <c r="J9768" s="31" t="s">
        <v>10476</v>
      </c>
      <c r="K9768" s="10" t="str">
        <f t="shared" si="152"/>
        <v>유성펜/클립온슬림4색/B4A5[제브라][제브라]</v>
      </c>
      <c r="L9768" s="31" t="s">
        <v>39704</v>
      </c>
    </row>
    <row r="9769" spans="1:12" x14ac:dyDescent="0.15">
      <c r="A9769" s="31" t="s">
        <v>19539</v>
      </c>
      <c r="B9769" s="31" t="s">
        <v>55726</v>
      </c>
      <c r="C9769" s="32">
        <v>48000</v>
      </c>
      <c r="D9769" s="31" t="s">
        <v>2425</v>
      </c>
      <c r="E9769" s="31" t="s">
        <v>2205</v>
      </c>
      <c r="F9769" s="31" t="s">
        <v>9928</v>
      </c>
      <c r="H9769" s="10" t="e">
        <f>VLOOKUP(A9769,#REF!,3,FALSE)</f>
        <v>#REF!</v>
      </c>
      <c r="I9769" s="10" t="e">
        <f>VLOOKUP(A9769,#REF!,4,FALSE)</f>
        <v>#REF!</v>
      </c>
      <c r="J9769" s="31" t="s">
        <v>10476</v>
      </c>
      <c r="K9769" s="10" t="str">
        <f t="shared" si="152"/>
        <v>유성펜/클립온슬림4색/B4A5[제브라][제브라]</v>
      </c>
      <c r="L9769" s="31" t="s">
        <v>39703</v>
      </c>
    </row>
    <row r="9770" spans="1:12" x14ac:dyDescent="0.15">
      <c r="A9770" s="31" t="s">
        <v>19542</v>
      </c>
      <c r="B9770" s="31" t="s">
        <v>55726</v>
      </c>
      <c r="C9770" s="32">
        <v>48000</v>
      </c>
      <c r="D9770" s="31" t="s">
        <v>2427</v>
      </c>
      <c r="E9770" s="31" t="s">
        <v>2205</v>
      </c>
      <c r="F9770" s="31" t="s">
        <v>9928</v>
      </c>
      <c r="H9770" s="10" t="e">
        <f>VLOOKUP(A9770,#REF!,3,FALSE)</f>
        <v>#REF!</v>
      </c>
      <c r="I9770" s="10" t="e">
        <f>VLOOKUP(A9770,#REF!,4,FALSE)</f>
        <v>#REF!</v>
      </c>
      <c r="J9770" s="31" t="s">
        <v>10476</v>
      </c>
      <c r="K9770" s="10" t="str">
        <f t="shared" si="152"/>
        <v>유성펜/클립온슬림4색/B4A5[제브라][제브라]</v>
      </c>
      <c r="L9770" s="31" t="s">
        <v>39706</v>
      </c>
    </row>
    <row r="9771" spans="1:12" x14ac:dyDescent="0.15">
      <c r="A9771" s="31" t="s">
        <v>19541</v>
      </c>
      <c r="B9771" s="31" t="s">
        <v>55726</v>
      </c>
      <c r="C9771" s="32">
        <v>4000</v>
      </c>
      <c r="D9771" s="31" t="s">
        <v>2427</v>
      </c>
      <c r="E9771" s="31" t="s">
        <v>67</v>
      </c>
      <c r="F9771" s="31" t="s">
        <v>9928</v>
      </c>
      <c r="H9771" s="10" t="e">
        <f>VLOOKUP(A9771,#REF!,3,FALSE)</f>
        <v>#REF!</v>
      </c>
      <c r="I9771" s="10" t="e">
        <f>VLOOKUP(A9771,#REF!,4,FALSE)</f>
        <v>#REF!</v>
      </c>
      <c r="J9771" s="31" t="s">
        <v>10476</v>
      </c>
      <c r="K9771" s="10" t="str">
        <f t="shared" si="152"/>
        <v>유성펜/클립온슬림4색/B4A5[제브라][제브라]</v>
      </c>
      <c r="L9771" s="31" t="s">
        <v>39705</v>
      </c>
    </row>
    <row r="9772" spans="1:12" x14ac:dyDescent="0.15">
      <c r="A9772" s="31" t="s">
        <v>19544</v>
      </c>
      <c r="B9772" s="31" t="s">
        <v>55726</v>
      </c>
      <c r="C9772" s="32">
        <v>48000</v>
      </c>
      <c r="D9772" s="31" t="s">
        <v>2419</v>
      </c>
      <c r="E9772" s="31" t="s">
        <v>2205</v>
      </c>
      <c r="F9772" s="31" t="s">
        <v>9928</v>
      </c>
      <c r="H9772" s="10" t="e">
        <f>VLOOKUP(A9772,#REF!,3,FALSE)</f>
        <v>#REF!</v>
      </c>
      <c r="I9772" s="10" t="e">
        <f>VLOOKUP(A9772,#REF!,4,FALSE)</f>
        <v>#REF!</v>
      </c>
      <c r="J9772" s="31" t="s">
        <v>10476</v>
      </c>
      <c r="K9772" s="10" t="str">
        <f t="shared" si="152"/>
        <v>유성펜/클립온슬림4색/B4A5[제브라][제브라]</v>
      </c>
      <c r="L9772" s="31" t="s">
        <v>39708</v>
      </c>
    </row>
    <row r="9773" spans="1:12" x14ac:dyDescent="0.15">
      <c r="A9773" s="31" t="s">
        <v>19543</v>
      </c>
      <c r="B9773" s="31" t="s">
        <v>55726</v>
      </c>
      <c r="C9773" s="32">
        <v>4000</v>
      </c>
      <c r="D9773" s="31" t="s">
        <v>2419</v>
      </c>
      <c r="E9773" s="31" t="s">
        <v>67</v>
      </c>
      <c r="F9773" s="31" t="s">
        <v>9928</v>
      </c>
      <c r="H9773" s="10" t="e">
        <f>VLOOKUP(A9773,#REF!,3,FALSE)</f>
        <v>#REF!</v>
      </c>
      <c r="I9773" s="10" t="e">
        <f>VLOOKUP(A9773,#REF!,4,FALSE)</f>
        <v>#REF!</v>
      </c>
      <c r="J9773" s="31" t="s">
        <v>10476</v>
      </c>
      <c r="K9773" s="10" t="str">
        <f t="shared" si="152"/>
        <v>유성펜/클립온슬림4색/B4A5[제브라][제브라]</v>
      </c>
      <c r="L9773" s="31" t="s">
        <v>39707</v>
      </c>
    </row>
    <row r="9774" spans="1:12" x14ac:dyDescent="0.15">
      <c r="A9774" s="31" t="s">
        <v>19546</v>
      </c>
      <c r="B9774" s="31" t="s">
        <v>55727</v>
      </c>
      <c r="C9774" s="32">
        <v>76800</v>
      </c>
      <c r="D9774" s="31" t="s">
        <v>2473</v>
      </c>
      <c r="E9774" s="31" t="s">
        <v>2205</v>
      </c>
      <c r="F9774" s="31" t="s">
        <v>9928</v>
      </c>
      <c r="H9774" s="10" t="e">
        <f>VLOOKUP(A9774,#REF!,3,FALSE)</f>
        <v>#REF!</v>
      </c>
      <c r="I9774" s="10" t="e">
        <f>VLOOKUP(A9774,#REF!,4,FALSE)</f>
        <v>#REF!</v>
      </c>
      <c r="J9774" s="31" t="s">
        <v>10476</v>
      </c>
      <c r="K9774" s="10" t="str">
        <f t="shared" si="152"/>
        <v>볼샤/클립온멀티/4+1/B4SA1[제브라][제브라]</v>
      </c>
      <c r="L9774" s="31" t="s">
        <v>39710</v>
      </c>
    </row>
    <row r="9775" spans="1:12" x14ac:dyDescent="0.15">
      <c r="A9775" s="31" t="s">
        <v>19545</v>
      </c>
      <c r="B9775" s="31" t="s">
        <v>55727</v>
      </c>
      <c r="C9775" s="32">
        <v>6400</v>
      </c>
      <c r="D9775" s="31" t="s">
        <v>2473</v>
      </c>
      <c r="E9775" s="31" t="s">
        <v>67</v>
      </c>
      <c r="F9775" s="31" t="s">
        <v>9928</v>
      </c>
      <c r="H9775" s="10" t="e">
        <f>VLOOKUP(A9775,#REF!,3,FALSE)</f>
        <v>#REF!</v>
      </c>
      <c r="I9775" s="10" t="e">
        <f>VLOOKUP(A9775,#REF!,4,FALSE)</f>
        <v>#REF!</v>
      </c>
      <c r="J9775" s="31" t="s">
        <v>10476</v>
      </c>
      <c r="K9775" s="10" t="str">
        <f t="shared" si="152"/>
        <v>볼샤/클립온멀티/4+1/B4SA1[제브라][제브라]</v>
      </c>
      <c r="L9775" s="31" t="s">
        <v>39709</v>
      </c>
    </row>
    <row r="9776" spans="1:12" x14ac:dyDescent="0.15">
      <c r="A9776" s="31" t="s">
        <v>19547</v>
      </c>
      <c r="B9776" s="31" t="s">
        <v>55727</v>
      </c>
      <c r="C9776" s="32">
        <v>6400</v>
      </c>
      <c r="D9776" s="31" t="s">
        <v>2523</v>
      </c>
      <c r="E9776" s="31" t="s">
        <v>67</v>
      </c>
      <c r="F9776" s="31" t="s">
        <v>9928</v>
      </c>
      <c r="H9776" s="10" t="e">
        <f>VLOOKUP(A9776,#REF!,3,FALSE)</f>
        <v>#REF!</v>
      </c>
      <c r="I9776" s="10" t="e">
        <f>VLOOKUP(A9776,#REF!,4,FALSE)</f>
        <v>#REF!</v>
      </c>
      <c r="J9776" s="31" t="s">
        <v>10476</v>
      </c>
      <c r="K9776" s="10" t="str">
        <f t="shared" si="152"/>
        <v>볼샤/클립온멀티/4+1/B4SA1[제브라][제브라]</v>
      </c>
      <c r="L9776" s="31" t="s">
        <v>39711</v>
      </c>
    </row>
    <row r="9777" spans="1:12" x14ac:dyDescent="0.15">
      <c r="A9777" s="31" t="s">
        <v>19549</v>
      </c>
      <c r="B9777" s="31" t="s">
        <v>55727</v>
      </c>
      <c r="C9777" s="32">
        <v>64000</v>
      </c>
      <c r="D9777" s="31" t="s">
        <v>2523</v>
      </c>
      <c r="E9777" s="31" t="s">
        <v>68</v>
      </c>
      <c r="F9777" s="31" t="s">
        <v>9928</v>
      </c>
      <c r="H9777" s="10" t="e">
        <f>VLOOKUP(A9777,#REF!,3,FALSE)</f>
        <v>#REF!</v>
      </c>
      <c r="I9777" s="10" t="e">
        <f>VLOOKUP(A9777,#REF!,4,FALSE)</f>
        <v>#REF!</v>
      </c>
      <c r="J9777" s="31" t="s">
        <v>10476</v>
      </c>
      <c r="K9777" s="10" t="str">
        <f t="shared" si="152"/>
        <v>볼샤/클립온멀티/4+1/B4SA1[제브라][제브라]</v>
      </c>
      <c r="L9777" s="31" t="s">
        <v>111</v>
      </c>
    </row>
    <row r="9778" spans="1:12" x14ac:dyDescent="0.15">
      <c r="A9778" s="31" t="s">
        <v>19548</v>
      </c>
      <c r="B9778" s="31" t="s">
        <v>55727</v>
      </c>
      <c r="C9778" s="32">
        <v>76800</v>
      </c>
      <c r="D9778" s="31" t="s">
        <v>2523</v>
      </c>
      <c r="E9778" s="31" t="s">
        <v>2205</v>
      </c>
      <c r="F9778" s="31" t="s">
        <v>9928</v>
      </c>
      <c r="H9778" s="10" t="e">
        <f>VLOOKUP(A9778,#REF!,3,FALSE)</f>
        <v>#REF!</v>
      </c>
      <c r="I9778" s="10" t="e">
        <f>VLOOKUP(A9778,#REF!,4,FALSE)</f>
        <v>#REF!</v>
      </c>
      <c r="J9778" s="31" t="s">
        <v>10476</v>
      </c>
      <c r="K9778" s="10" t="str">
        <f t="shared" si="152"/>
        <v>볼샤/클립온멀티/4+1/B4SA1[제브라][제브라]</v>
      </c>
      <c r="L9778" s="31" t="s">
        <v>39712</v>
      </c>
    </row>
    <row r="9779" spans="1:12" x14ac:dyDescent="0.15">
      <c r="A9779" s="31" t="s">
        <v>19551</v>
      </c>
      <c r="B9779" s="31" t="s">
        <v>55727</v>
      </c>
      <c r="C9779" s="32">
        <v>64000</v>
      </c>
      <c r="D9779" s="31" t="s">
        <v>2461</v>
      </c>
      <c r="E9779" s="31" t="s">
        <v>68</v>
      </c>
      <c r="F9779" s="31" t="s">
        <v>9928</v>
      </c>
      <c r="H9779" s="10" t="e">
        <f>VLOOKUP(A9779,#REF!,3,FALSE)</f>
        <v>#REF!</v>
      </c>
      <c r="I9779" s="10" t="e">
        <f>VLOOKUP(A9779,#REF!,4,FALSE)</f>
        <v>#REF!</v>
      </c>
      <c r="J9779" s="31" t="s">
        <v>10476</v>
      </c>
      <c r="K9779" s="10" t="str">
        <f t="shared" si="152"/>
        <v>볼샤/클립온멀티/4+1/B4SA1[제브라][제브라]</v>
      </c>
      <c r="L9779" s="31" t="s">
        <v>111</v>
      </c>
    </row>
    <row r="9780" spans="1:12" x14ac:dyDescent="0.15">
      <c r="A9780" s="31" t="s">
        <v>19550</v>
      </c>
      <c r="B9780" s="31" t="s">
        <v>55727</v>
      </c>
      <c r="C9780" s="32">
        <v>76800</v>
      </c>
      <c r="D9780" s="31" t="s">
        <v>2461</v>
      </c>
      <c r="E9780" s="31" t="s">
        <v>2205</v>
      </c>
      <c r="F9780" s="31" t="s">
        <v>9928</v>
      </c>
      <c r="H9780" s="10" t="e">
        <f>VLOOKUP(A9780,#REF!,3,FALSE)</f>
        <v>#REF!</v>
      </c>
      <c r="I9780" s="10" t="e">
        <f>VLOOKUP(A9780,#REF!,4,FALSE)</f>
        <v>#REF!</v>
      </c>
      <c r="J9780" s="31" t="s">
        <v>10476</v>
      </c>
      <c r="K9780" s="10" t="str">
        <f t="shared" si="152"/>
        <v>볼샤/클립온멀티/4+1/B4SA1[제브라][제브라]</v>
      </c>
      <c r="L9780" s="31" t="s">
        <v>39713</v>
      </c>
    </row>
    <row r="9781" spans="1:12" x14ac:dyDescent="0.15">
      <c r="A9781" s="31" t="s">
        <v>19552</v>
      </c>
      <c r="B9781" s="31" t="s">
        <v>55727</v>
      </c>
      <c r="C9781" s="32">
        <v>6400</v>
      </c>
      <c r="D9781" s="31" t="s">
        <v>2461</v>
      </c>
      <c r="E9781" s="31" t="s">
        <v>67</v>
      </c>
      <c r="F9781" s="31" t="s">
        <v>9928</v>
      </c>
      <c r="H9781" s="10" t="e">
        <f>VLOOKUP(A9781,#REF!,3,FALSE)</f>
        <v>#REF!</v>
      </c>
      <c r="I9781" s="10" t="e">
        <f>VLOOKUP(A9781,#REF!,4,FALSE)</f>
        <v>#REF!</v>
      </c>
      <c r="J9781" s="31" t="s">
        <v>10476</v>
      </c>
      <c r="K9781" s="10" t="str">
        <f t="shared" si="152"/>
        <v>볼샤/클립온멀티/4+1/B4SA1[제브라][제브라]</v>
      </c>
      <c r="L9781" s="31" t="s">
        <v>39714</v>
      </c>
    </row>
    <row r="9782" spans="1:12" x14ac:dyDescent="0.15">
      <c r="A9782" s="31" t="s">
        <v>19553</v>
      </c>
      <c r="B9782" s="31" t="s">
        <v>55727</v>
      </c>
      <c r="C9782" s="32">
        <v>64000</v>
      </c>
      <c r="D9782" s="31" t="s">
        <v>2472</v>
      </c>
      <c r="E9782" s="31" t="s">
        <v>68</v>
      </c>
      <c r="F9782" s="31" t="s">
        <v>9928</v>
      </c>
      <c r="H9782" s="10" t="e">
        <f>VLOOKUP(A9782,#REF!,3,FALSE)</f>
        <v>#REF!</v>
      </c>
      <c r="I9782" s="10" t="e">
        <f>VLOOKUP(A9782,#REF!,4,FALSE)</f>
        <v>#REF!</v>
      </c>
      <c r="J9782" s="31" t="s">
        <v>10476</v>
      </c>
      <c r="K9782" s="10" t="str">
        <f t="shared" si="152"/>
        <v>볼샤/클립온멀티/4+1/B4SA1[제브라][제브라]</v>
      </c>
      <c r="L9782" s="31" t="s">
        <v>111</v>
      </c>
    </row>
    <row r="9783" spans="1:12" x14ac:dyDescent="0.15">
      <c r="A9783" s="31" t="s">
        <v>19554</v>
      </c>
      <c r="B9783" s="31" t="s">
        <v>55727</v>
      </c>
      <c r="C9783" s="32">
        <v>6400</v>
      </c>
      <c r="D9783" s="31" t="s">
        <v>2472</v>
      </c>
      <c r="E9783" s="31" t="s">
        <v>67</v>
      </c>
      <c r="F9783" s="31" t="s">
        <v>9928</v>
      </c>
      <c r="H9783" s="10" t="e">
        <f>VLOOKUP(A9783,#REF!,3,FALSE)</f>
        <v>#REF!</v>
      </c>
      <c r="I9783" s="10" t="e">
        <f>VLOOKUP(A9783,#REF!,4,FALSE)</f>
        <v>#REF!</v>
      </c>
      <c r="J9783" s="31" t="s">
        <v>10476</v>
      </c>
      <c r="K9783" s="10" t="str">
        <f t="shared" si="152"/>
        <v>볼샤/클립온멀티/4+1/B4SA1[제브라][제브라]</v>
      </c>
      <c r="L9783" s="31" t="s">
        <v>39715</v>
      </c>
    </row>
    <row r="9784" spans="1:12" x14ac:dyDescent="0.15">
      <c r="A9784" s="31" t="s">
        <v>19555</v>
      </c>
      <c r="B9784" s="31" t="s">
        <v>55727</v>
      </c>
      <c r="C9784" s="32">
        <v>76800</v>
      </c>
      <c r="D9784" s="31" t="s">
        <v>2472</v>
      </c>
      <c r="E9784" s="31" t="s">
        <v>2205</v>
      </c>
      <c r="F9784" s="31" t="s">
        <v>9928</v>
      </c>
      <c r="H9784" s="10" t="e">
        <f>VLOOKUP(A9784,#REF!,3,FALSE)</f>
        <v>#REF!</v>
      </c>
      <c r="I9784" s="10" t="e">
        <f>VLOOKUP(A9784,#REF!,4,FALSE)</f>
        <v>#REF!</v>
      </c>
      <c r="J9784" s="31" t="s">
        <v>10476</v>
      </c>
      <c r="K9784" s="10" t="str">
        <f t="shared" si="152"/>
        <v>볼샤/클립온멀티/4+1/B4SA1[제브라][제브라]</v>
      </c>
      <c r="L9784" s="31" t="s">
        <v>39716</v>
      </c>
    </row>
    <row r="9785" spans="1:12" x14ac:dyDescent="0.15">
      <c r="A9785" s="31" t="s">
        <v>19557</v>
      </c>
      <c r="B9785" s="31" t="s">
        <v>55727</v>
      </c>
      <c r="C9785" s="32">
        <v>76800</v>
      </c>
      <c r="D9785" s="31" t="s">
        <v>2524</v>
      </c>
      <c r="E9785" s="31" t="s">
        <v>2205</v>
      </c>
      <c r="F9785" s="31" t="s">
        <v>9928</v>
      </c>
      <c r="H9785" s="10" t="e">
        <f>VLOOKUP(A9785,#REF!,3,FALSE)</f>
        <v>#REF!</v>
      </c>
      <c r="I9785" s="10" t="e">
        <f>VLOOKUP(A9785,#REF!,4,FALSE)</f>
        <v>#REF!</v>
      </c>
      <c r="J9785" s="31" t="s">
        <v>10476</v>
      </c>
      <c r="K9785" s="10" t="str">
        <f t="shared" si="152"/>
        <v>볼샤/클립온멀티/4+1/B4SA1[제브라][제브라]</v>
      </c>
      <c r="L9785" s="31" t="s">
        <v>39718</v>
      </c>
    </row>
    <row r="9786" spans="1:12" x14ac:dyDescent="0.15">
      <c r="A9786" s="31" t="s">
        <v>19556</v>
      </c>
      <c r="B9786" s="31" t="s">
        <v>55727</v>
      </c>
      <c r="C9786" s="32">
        <v>6400</v>
      </c>
      <c r="D9786" s="31" t="s">
        <v>2524</v>
      </c>
      <c r="E9786" s="31" t="s">
        <v>67</v>
      </c>
      <c r="F9786" s="31" t="s">
        <v>9928</v>
      </c>
      <c r="H9786" s="10" t="e">
        <f>VLOOKUP(A9786,#REF!,3,FALSE)</f>
        <v>#REF!</v>
      </c>
      <c r="I9786" s="10" t="e">
        <f>VLOOKUP(A9786,#REF!,4,FALSE)</f>
        <v>#REF!</v>
      </c>
      <c r="J9786" s="31" t="s">
        <v>10476</v>
      </c>
      <c r="K9786" s="10" t="str">
        <f t="shared" si="152"/>
        <v>볼샤/클립온멀티/4+1/B4SA1[제브라][제브라]</v>
      </c>
      <c r="L9786" s="31" t="s">
        <v>39717</v>
      </c>
    </row>
    <row r="9787" spans="1:12" x14ac:dyDescent="0.15">
      <c r="A9787" s="31" t="s">
        <v>19558</v>
      </c>
      <c r="B9787" s="31" t="s">
        <v>55728</v>
      </c>
      <c r="C9787" s="32">
        <v>12000</v>
      </c>
      <c r="D9787" s="31" t="s">
        <v>2404</v>
      </c>
      <c r="E9787" s="31" t="s">
        <v>68</v>
      </c>
      <c r="F9787" s="31" t="s">
        <v>9875</v>
      </c>
      <c r="H9787" s="10" t="e">
        <f>VLOOKUP(A9787,#REF!,3,FALSE)</f>
        <v>#REF!</v>
      </c>
      <c r="I9787" s="10" t="e">
        <f>VLOOKUP(A9787,#REF!,4,FALSE)</f>
        <v>#REF!</v>
      </c>
      <c r="J9787" s="31" t="s">
        <v>10476</v>
      </c>
      <c r="K9787" s="10" t="str">
        <f t="shared" si="152"/>
        <v>샤프/타프리클립/MN5[제브라][제브라]</v>
      </c>
      <c r="L9787" s="31" t="s">
        <v>39719</v>
      </c>
    </row>
    <row r="9788" spans="1:12" x14ac:dyDescent="0.15">
      <c r="A9788" s="31" t="s">
        <v>19559</v>
      </c>
      <c r="B9788" s="31" t="s">
        <v>55728</v>
      </c>
      <c r="C9788" s="32">
        <v>1200</v>
      </c>
      <c r="D9788" s="31" t="s">
        <v>2404</v>
      </c>
      <c r="E9788" s="31" t="s">
        <v>67</v>
      </c>
      <c r="F9788" s="31" t="s">
        <v>9875</v>
      </c>
      <c r="H9788" s="10" t="e">
        <f>VLOOKUP(A9788,#REF!,3,FALSE)</f>
        <v>#REF!</v>
      </c>
      <c r="I9788" s="10" t="e">
        <f>VLOOKUP(A9788,#REF!,4,FALSE)</f>
        <v>#REF!</v>
      </c>
      <c r="J9788" s="31" t="s">
        <v>10476</v>
      </c>
      <c r="K9788" s="10" t="str">
        <f t="shared" si="152"/>
        <v>샤프/타프리클립/MN5[제브라][제브라]</v>
      </c>
      <c r="L9788" s="31" t="s">
        <v>39720</v>
      </c>
    </row>
    <row r="9789" spans="1:12" x14ac:dyDescent="0.15">
      <c r="A9789" s="31" t="s">
        <v>19561</v>
      </c>
      <c r="B9789" s="31" t="s">
        <v>55728</v>
      </c>
      <c r="C9789" s="32">
        <v>1200</v>
      </c>
      <c r="D9789" s="31" t="s">
        <v>2405</v>
      </c>
      <c r="E9789" s="31" t="s">
        <v>67</v>
      </c>
      <c r="F9789" s="31" t="s">
        <v>9875</v>
      </c>
      <c r="H9789" s="10" t="e">
        <f>VLOOKUP(A9789,#REF!,3,FALSE)</f>
        <v>#REF!</v>
      </c>
      <c r="I9789" s="10" t="e">
        <f>VLOOKUP(A9789,#REF!,4,FALSE)</f>
        <v>#REF!</v>
      </c>
      <c r="J9789" s="31" t="s">
        <v>10476</v>
      </c>
      <c r="K9789" s="10" t="str">
        <f t="shared" si="152"/>
        <v>샤프/타프리클립/MN5[제브라][제브라]</v>
      </c>
      <c r="L9789" s="31" t="s">
        <v>39722</v>
      </c>
    </row>
    <row r="9790" spans="1:12" x14ac:dyDescent="0.15">
      <c r="A9790" s="31" t="s">
        <v>19560</v>
      </c>
      <c r="B9790" s="31" t="s">
        <v>55728</v>
      </c>
      <c r="C9790" s="32">
        <v>12000</v>
      </c>
      <c r="D9790" s="31" t="s">
        <v>2405</v>
      </c>
      <c r="E9790" s="31" t="s">
        <v>68</v>
      </c>
      <c r="F9790" s="31" t="s">
        <v>9875</v>
      </c>
      <c r="H9790" s="10" t="e">
        <f>VLOOKUP(A9790,#REF!,3,FALSE)</f>
        <v>#REF!</v>
      </c>
      <c r="I9790" s="10" t="e">
        <f>VLOOKUP(A9790,#REF!,4,FALSE)</f>
        <v>#REF!</v>
      </c>
      <c r="J9790" s="31" t="s">
        <v>10476</v>
      </c>
      <c r="K9790" s="10" t="str">
        <f t="shared" si="152"/>
        <v>샤프/타프리클립/MN5[제브라][제브라]</v>
      </c>
      <c r="L9790" s="31" t="s">
        <v>39721</v>
      </c>
    </row>
    <row r="9791" spans="1:12" x14ac:dyDescent="0.15">
      <c r="A9791" s="31" t="s">
        <v>19563</v>
      </c>
      <c r="B9791" s="31" t="s">
        <v>55728</v>
      </c>
      <c r="C9791" s="32">
        <v>12000</v>
      </c>
      <c r="D9791" s="31" t="s">
        <v>2409</v>
      </c>
      <c r="E9791" s="31" t="s">
        <v>68</v>
      </c>
      <c r="F9791" s="31" t="s">
        <v>9875</v>
      </c>
      <c r="H9791" s="10" t="e">
        <f>VLOOKUP(A9791,#REF!,3,FALSE)</f>
        <v>#REF!</v>
      </c>
      <c r="I9791" s="10" t="e">
        <f>VLOOKUP(A9791,#REF!,4,FALSE)</f>
        <v>#REF!</v>
      </c>
      <c r="J9791" s="31" t="s">
        <v>10476</v>
      </c>
      <c r="K9791" s="10" t="str">
        <f t="shared" si="152"/>
        <v>샤프/타프리클립/MN5[제브라][제브라]</v>
      </c>
      <c r="L9791" s="31" t="s">
        <v>39724</v>
      </c>
    </row>
    <row r="9792" spans="1:12" x14ac:dyDescent="0.15">
      <c r="A9792" s="31" t="s">
        <v>19562</v>
      </c>
      <c r="B9792" s="31" t="s">
        <v>55728</v>
      </c>
      <c r="C9792" s="32">
        <v>1200</v>
      </c>
      <c r="D9792" s="31" t="s">
        <v>2409</v>
      </c>
      <c r="E9792" s="31" t="s">
        <v>67</v>
      </c>
      <c r="F9792" s="31" t="s">
        <v>9875</v>
      </c>
      <c r="H9792" s="10" t="e">
        <f>VLOOKUP(A9792,#REF!,3,FALSE)</f>
        <v>#REF!</v>
      </c>
      <c r="I9792" s="10" t="e">
        <f>VLOOKUP(A9792,#REF!,4,FALSE)</f>
        <v>#REF!</v>
      </c>
      <c r="J9792" s="31" t="s">
        <v>10476</v>
      </c>
      <c r="K9792" s="10" t="str">
        <f t="shared" si="152"/>
        <v>샤프/타프리클립/MN5[제브라][제브라]</v>
      </c>
      <c r="L9792" s="31" t="s">
        <v>39723</v>
      </c>
    </row>
    <row r="9793" spans="1:12" x14ac:dyDescent="0.15">
      <c r="A9793" s="31" t="s">
        <v>19564</v>
      </c>
      <c r="B9793" s="31" t="s">
        <v>55729</v>
      </c>
      <c r="C9793" s="32">
        <v>4800</v>
      </c>
      <c r="D9793" s="31" t="s">
        <v>2404</v>
      </c>
      <c r="E9793" s="31" t="s">
        <v>67</v>
      </c>
      <c r="F9793" s="31" t="s">
        <v>9874</v>
      </c>
      <c r="H9793" s="10" t="e">
        <f>VLOOKUP(A9793,#REF!,3,FALSE)</f>
        <v>#REF!</v>
      </c>
      <c r="I9793" s="10" t="e">
        <f>VLOOKUP(A9793,#REF!,4,FALSE)</f>
        <v>#REF!</v>
      </c>
      <c r="J9793" s="31" t="s">
        <v>10476</v>
      </c>
      <c r="K9793" s="10" t="str">
        <f t="shared" si="152"/>
        <v>중성펜/사라사3색/J3J2[제브라][제브라]</v>
      </c>
      <c r="L9793" s="31" t="s">
        <v>39725</v>
      </c>
    </row>
    <row r="9794" spans="1:12" x14ac:dyDescent="0.15">
      <c r="A9794" s="31" t="s">
        <v>19565</v>
      </c>
      <c r="B9794" s="31" t="s">
        <v>55729</v>
      </c>
      <c r="C9794" s="32">
        <v>57600</v>
      </c>
      <c r="D9794" s="31" t="s">
        <v>2404</v>
      </c>
      <c r="E9794" s="31" t="s">
        <v>2205</v>
      </c>
      <c r="F9794" s="31" t="s">
        <v>9874</v>
      </c>
      <c r="H9794" s="10" t="e">
        <f>VLOOKUP(A9794,#REF!,3,FALSE)</f>
        <v>#REF!</v>
      </c>
      <c r="I9794" s="10" t="e">
        <f>VLOOKUP(A9794,#REF!,4,FALSE)</f>
        <v>#REF!</v>
      </c>
      <c r="J9794" s="31" t="s">
        <v>10476</v>
      </c>
      <c r="K9794" s="10" t="str">
        <f t="shared" si="152"/>
        <v>중성펜/사라사3색/J3J2[제브라][제브라]</v>
      </c>
      <c r="L9794" s="31" t="s">
        <v>39726</v>
      </c>
    </row>
    <row r="9795" spans="1:12" x14ac:dyDescent="0.15">
      <c r="A9795" s="31" t="s">
        <v>19567</v>
      </c>
      <c r="B9795" s="31" t="s">
        <v>55729</v>
      </c>
      <c r="C9795" s="32">
        <v>57600</v>
      </c>
      <c r="D9795" s="31" t="s">
        <v>2405</v>
      </c>
      <c r="E9795" s="31" t="s">
        <v>2205</v>
      </c>
      <c r="F9795" s="31" t="s">
        <v>9874</v>
      </c>
      <c r="H9795" s="10" t="e">
        <f>VLOOKUP(A9795,#REF!,3,FALSE)</f>
        <v>#REF!</v>
      </c>
      <c r="I9795" s="10" t="e">
        <f>VLOOKUP(A9795,#REF!,4,FALSE)</f>
        <v>#REF!</v>
      </c>
      <c r="J9795" s="31" t="s">
        <v>10476</v>
      </c>
      <c r="K9795" s="10" t="str">
        <f t="shared" ref="K9795:K9858" si="153">IF(J9795="",B9795,B9795&amp;"["&amp;J9795&amp;"]")</f>
        <v>중성펜/사라사3색/J3J2[제브라][제브라]</v>
      </c>
      <c r="L9795" s="31" t="s">
        <v>39728</v>
      </c>
    </row>
    <row r="9796" spans="1:12" x14ac:dyDescent="0.15">
      <c r="A9796" s="31" t="s">
        <v>19566</v>
      </c>
      <c r="B9796" s="31" t="s">
        <v>55729</v>
      </c>
      <c r="C9796" s="32">
        <v>4800</v>
      </c>
      <c r="D9796" s="31" t="s">
        <v>2405</v>
      </c>
      <c r="E9796" s="31" t="s">
        <v>67</v>
      </c>
      <c r="F9796" s="31" t="s">
        <v>9874</v>
      </c>
      <c r="H9796" s="10" t="e">
        <f>VLOOKUP(A9796,#REF!,3,FALSE)</f>
        <v>#REF!</v>
      </c>
      <c r="I9796" s="10" t="e">
        <f>VLOOKUP(A9796,#REF!,4,FALSE)</f>
        <v>#REF!</v>
      </c>
      <c r="J9796" s="31" t="s">
        <v>10476</v>
      </c>
      <c r="K9796" s="10" t="str">
        <f t="shared" si="153"/>
        <v>중성펜/사라사3색/J3J2[제브라][제브라]</v>
      </c>
      <c r="L9796" s="31" t="s">
        <v>39727</v>
      </c>
    </row>
    <row r="9797" spans="1:12" x14ac:dyDescent="0.15">
      <c r="A9797" s="31" t="s">
        <v>19568</v>
      </c>
      <c r="B9797" s="31" t="s">
        <v>55729</v>
      </c>
      <c r="C9797" s="32">
        <v>4800</v>
      </c>
      <c r="D9797" s="31" t="s">
        <v>2538</v>
      </c>
      <c r="E9797" s="31" t="s">
        <v>67</v>
      </c>
      <c r="F9797" s="31" t="s">
        <v>9874</v>
      </c>
      <c r="H9797" s="10" t="e">
        <f>VLOOKUP(A9797,#REF!,3,FALSE)</f>
        <v>#REF!</v>
      </c>
      <c r="I9797" s="10" t="e">
        <f>VLOOKUP(A9797,#REF!,4,FALSE)</f>
        <v>#REF!</v>
      </c>
      <c r="J9797" s="31" t="s">
        <v>10476</v>
      </c>
      <c r="K9797" s="10" t="str">
        <f t="shared" si="153"/>
        <v>중성펜/사라사3색/J3J2[제브라][제브라]</v>
      </c>
      <c r="L9797" s="31" t="s">
        <v>39729</v>
      </c>
    </row>
    <row r="9798" spans="1:12" x14ac:dyDescent="0.15">
      <c r="A9798" s="31" t="s">
        <v>19569</v>
      </c>
      <c r="B9798" s="31" t="s">
        <v>55729</v>
      </c>
      <c r="C9798" s="32">
        <v>57600</v>
      </c>
      <c r="D9798" s="31" t="s">
        <v>2538</v>
      </c>
      <c r="E9798" s="31" t="s">
        <v>2205</v>
      </c>
      <c r="F9798" s="31" t="s">
        <v>9874</v>
      </c>
      <c r="H9798" s="10" t="e">
        <f>VLOOKUP(A9798,#REF!,3,FALSE)</f>
        <v>#REF!</v>
      </c>
      <c r="I9798" s="10" t="e">
        <f>VLOOKUP(A9798,#REF!,4,FALSE)</f>
        <v>#REF!</v>
      </c>
      <c r="J9798" s="31" t="s">
        <v>10476</v>
      </c>
      <c r="K9798" s="10" t="str">
        <f t="shared" si="153"/>
        <v>중성펜/사라사3색/J3J2[제브라][제브라]</v>
      </c>
      <c r="L9798" s="31" t="s">
        <v>39730</v>
      </c>
    </row>
    <row r="9799" spans="1:12" x14ac:dyDescent="0.15">
      <c r="A9799" s="31" t="s">
        <v>19571</v>
      </c>
      <c r="B9799" s="31" t="s">
        <v>55729</v>
      </c>
      <c r="C9799" s="32">
        <v>4800</v>
      </c>
      <c r="D9799" s="31" t="s">
        <v>2490</v>
      </c>
      <c r="E9799" s="31" t="s">
        <v>67</v>
      </c>
      <c r="F9799" s="31" t="s">
        <v>9874</v>
      </c>
      <c r="H9799" s="10" t="e">
        <f>VLOOKUP(A9799,#REF!,3,FALSE)</f>
        <v>#REF!</v>
      </c>
      <c r="I9799" s="10" t="e">
        <f>VLOOKUP(A9799,#REF!,4,FALSE)</f>
        <v>#REF!</v>
      </c>
      <c r="J9799" s="31" t="s">
        <v>10476</v>
      </c>
      <c r="K9799" s="10" t="str">
        <f t="shared" si="153"/>
        <v>중성펜/사라사3색/J3J2[제브라][제브라]</v>
      </c>
      <c r="L9799" s="31" t="s">
        <v>39732</v>
      </c>
    </row>
    <row r="9800" spans="1:12" x14ac:dyDescent="0.15">
      <c r="A9800" s="31" t="s">
        <v>19570</v>
      </c>
      <c r="B9800" s="31" t="s">
        <v>55729</v>
      </c>
      <c r="C9800" s="32">
        <v>57600</v>
      </c>
      <c r="D9800" s="31" t="s">
        <v>2490</v>
      </c>
      <c r="E9800" s="31" t="s">
        <v>2205</v>
      </c>
      <c r="F9800" s="31" t="s">
        <v>9874</v>
      </c>
      <c r="H9800" s="10" t="e">
        <f>VLOOKUP(A9800,#REF!,3,FALSE)</f>
        <v>#REF!</v>
      </c>
      <c r="I9800" s="10" t="e">
        <f>VLOOKUP(A9800,#REF!,4,FALSE)</f>
        <v>#REF!</v>
      </c>
      <c r="J9800" s="31" t="s">
        <v>10476</v>
      </c>
      <c r="K9800" s="10" t="str">
        <f t="shared" si="153"/>
        <v>중성펜/사라사3색/J3J2[제브라][제브라]</v>
      </c>
      <c r="L9800" s="31" t="s">
        <v>39731</v>
      </c>
    </row>
    <row r="9801" spans="1:12" x14ac:dyDescent="0.15">
      <c r="A9801" s="31" t="s">
        <v>19572</v>
      </c>
      <c r="B9801" s="31" t="s">
        <v>55729</v>
      </c>
      <c r="C9801" s="32">
        <v>4800</v>
      </c>
      <c r="D9801" s="31" t="s">
        <v>2537</v>
      </c>
      <c r="E9801" s="31" t="s">
        <v>67</v>
      </c>
      <c r="F9801" s="31" t="s">
        <v>9874</v>
      </c>
      <c r="H9801" s="10" t="e">
        <f>VLOOKUP(A9801,#REF!,3,FALSE)</f>
        <v>#REF!</v>
      </c>
      <c r="I9801" s="10" t="e">
        <f>VLOOKUP(A9801,#REF!,4,FALSE)</f>
        <v>#REF!</v>
      </c>
      <c r="J9801" s="31" t="s">
        <v>10476</v>
      </c>
      <c r="K9801" s="10" t="str">
        <f t="shared" si="153"/>
        <v>중성펜/사라사3색/J3J2[제브라][제브라]</v>
      </c>
      <c r="L9801" s="31" t="s">
        <v>39733</v>
      </c>
    </row>
    <row r="9802" spans="1:12" x14ac:dyDescent="0.15">
      <c r="A9802" s="31" t="s">
        <v>19573</v>
      </c>
      <c r="B9802" s="31" t="s">
        <v>55729</v>
      </c>
      <c r="C9802" s="32">
        <v>57600</v>
      </c>
      <c r="D9802" s="31" t="s">
        <v>2537</v>
      </c>
      <c r="E9802" s="31" t="s">
        <v>2205</v>
      </c>
      <c r="F9802" s="31" t="s">
        <v>9874</v>
      </c>
      <c r="H9802" s="10" t="e">
        <f>VLOOKUP(A9802,#REF!,3,FALSE)</f>
        <v>#REF!</v>
      </c>
      <c r="I9802" s="10" t="e">
        <f>VLOOKUP(A9802,#REF!,4,FALSE)</f>
        <v>#REF!</v>
      </c>
      <c r="J9802" s="31" t="s">
        <v>10476</v>
      </c>
      <c r="K9802" s="10" t="str">
        <f t="shared" si="153"/>
        <v>중성펜/사라사3색/J3J2[제브라][제브라]</v>
      </c>
      <c r="L9802" s="31" t="s">
        <v>39734</v>
      </c>
    </row>
    <row r="9803" spans="1:12" x14ac:dyDescent="0.15">
      <c r="A9803" s="31" t="s">
        <v>19575</v>
      </c>
      <c r="B9803" s="31" t="s">
        <v>55730</v>
      </c>
      <c r="C9803" s="32">
        <v>1500</v>
      </c>
      <c r="D9803" s="31" t="s">
        <v>2542</v>
      </c>
      <c r="E9803" s="31" t="s">
        <v>67</v>
      </c>
      <c r="F9803" s="31" t="s">
        <v>9917</v>
      </c>
      <c r="H9803" s="10" t="e">
        <f>VLOOKUP(A9803,#REF!,3,FALSE)</f>
        <v>#REF!</v>
      </c>
      <c r="I9803" s="10" t="e">
        <f>VLOOKUP(A9803,#REF!,4,FALSE)</f>
        <v>#REF!</v>
      </c>
      <c r="J9803" s="31" t="s">
        <v>10476</v>
      </c>
      <c r="K9803" s="10" t="str">
        <f t="shared" si="153"/>
        <v>중성펜/사라사클립/JJS15[제브라][제브라]</v>
      </c>
      <c r="L9803" s="31" t="s">
        <v>39736</v>
      </c>
    </row>
    <row r="9804" spans="1:12" x14ac:dyDescent="0.15">
      <c r="A9804" s="31" t="s">
        <v>19574</v>
      </c>
      <c r="B9804" s="31" t="s">
        <v>55730</v>
      </c>
      <c r="C9804" s="32">
        <v>15000</v>
      </c>
      <c r="D9804" s="31" t="s">
        <v>2542</v>
      </c>
      <c r="E9804" s="31" t="s">
        <v>68</v>
      </c>
      <c r="F9804" s="31" t="s">
        <v>9917</v>
      </c>
      <c r="H9804" s="10" t="e">
        <f>VLOOKUP(A9804,#REF!,3,FALSE)</f>
        <v>#REF!</v>
      </c>
      <c r="I9804" s="10" t="e">
        <f>VLOOKUP(A9804,#REF!,4,FALSE)</f>
        <v>#REF!</v>
      </c>
      <c r="J9804" s="31" t="s">
        <v>10476</v>
      </c>
      <c r="K9804" s="10" t="str">
        <f t="shared" si="153"/>
        <v>중성펜/사라사클립/JJS15[제브라][제브라]</v>
      </c>
      <c r="L9804" s="31" t="s">
        <v>39735</v>
      </c>
    </row>
    <row r="9805" spans="1:12" x14ac:dyDescent="0.15">
      <c r="A9805" s="31" t="s">
        <v>19577</v>
      </c>
      <c r="B9805" s="31" t="s">
        <v>55728</v>
      </c>
      <c r="C9805" s="32">
        <v>1200</v>
      </c>
      <c r="D9805" s="31" t="s">
        <v>2401</v>
      </c>
      <c r="E9805" s="31" t="s">
        <v>67</v>
      </c>
      <c r="F9805" s="31" t="s">
        <v>9875</v>
      </c>
      <c r="H9805" s="10" t="e">
        <f>VLOOKUP(A9805,#REF!,3,FALSE)</f>
        <v>#REF!</v>
      </c>
      <c r="I9805" s="10" t="e">
        <f>VLOOKUP(A9805,#REF!,4,FALSE)</f>
        <v>#REF!</v>
      </c>
      <c r="J9805" s="31" t="s">
        <v>10476</v>
      </c>
      <c r="K9805" s="10" t="str">
        <f t="shared" si="153"/>
        <v>샤프/타프리클립/MN5[제브라][제브라]</v>
      </c>
      <c r="L9805" s="31" t="s">
        <v>39738</v>
      </c>
    </row>
    <row r="9806" spans="1:12" x14ac:dyDescent="0.15">
      <c r="A9806" s="31" t="s">
        <v>19576</v>
      </c>
      <c r="B9806" s="31" t="s">
        <v>55728</v>
      </c>
      <c r="C9806" s="32">
        <v>12000</v>
      </c>
      <c r="D9806" s="31" t="s">
        <v>2401</v>
      </c>
      <c r="E9806" s="31" t="s">
        <v>68</v>
      </c>
      <c r="F9806" s="31" t="s">
        <v>9875</v>
      </c>
      <c r="H9806" s="10" t="e">
        <f>VLOOKUP(A9806,#REF!,3,FALSE)</f>
        <v>#REF!</v>
      </c>
      <c r="I9806" s="10" t="e">
        <f>VLOOKUP(A9806,#REF!,4,FALSE)</f>
        <v>#REF!</v>
      </c>
      <c r="J9806" s="31" t="s">
        <v>10476</v>
      </c>
      <c r="K9806" s="10" t="str">
        <f t="shared" si="153"/>
        <v>샤프/타프리클립/MN5[제브라][제브라]</v>
      </c>
      <c r="L9806" s="31" t="s">
        <v>39737</v>
      </c>
    </row>
    <row r="9807" spans="1:12" x14ac:dyDescent="0.15">
      <c r="A9807" s="31" t="s">
        <v>19578</v>
      </c>
      <c r="B9807" s="31" t="s">
        <v>55728</v>
      </c>
      <c r="C9807" s="32">
        <v>12000</v>
      </c>
      <c r="D9807" s="31" t="s">
        <v>2490</v>
      </c>
      <c r="E9807" s="31" t="s">
        <v>68</v>
      </c>
      <c r="F9807" s="31" t="s">
        <v>9875</v>
      </c>
      <c r="H9807" s="10" t="e">
        <f>VLOOKUP(A9807,#REF!,3,FALSE)</f>
        <v>#REF!</v>
      </c>
      <c r="I9807" s="10" t="e">
        <f>VLOOKUP(A9807,#REF!,4,FALSE)</f>
        <v>#REF!</v>
      </c>
      <c r="J9807" s="31" t="s">
        <v>10476</v>
      </c>
      <c r="K9807" s="10" t="str">
        <f t="shared" si="153"/>
        <v>샤프/타프리클립/MN5[제브라][제브라]</v>
      </c>
      <c r="L9807" s="31" t="s">
        <v>39739</v>
      </c>
    </row>
    <row r="9808" spans="1:12" x14ac:dyDescent="0.15">
      <c r="A9808" s="31" t="s">
        <v>19579</v>
      </c>
      <c r="B9808" s="31" t="s">
        <v>55728</v>
      </c>
      <c r="C9808" s="32">
        <v>1200</v>
      </c>
      <c r="D9808" s="31" t="s">
        <v>2490</v>
      </c>
      <c r="E9808" s="31" t="s">
        <v>67</v>
      </c>
      <c r="F9808" s="31" t="s">
        <v>9875</v>
      </c>
      <c r="H9808" s="10" t="e">
        <f>VLOOKUP(A9808,#REF!,3,FALSE)</f>
        <v>#REF!</v>
      </c>
      <c r="I9808" s="10" t="e">
        <f>VLOOKUP(A9808,#REF!,4,FALSE)</f>
        <v>#REF!</v>
      </c>
      <c r="J9808" s="31" t="s">
        <v>10476</v>
      </c>
      <c r="K9808" s="10" t="str">
        <f t="shared" si="153"/>
        <v>샤프/타프리클립/MN5[제브라][제브라]</v>
      </c>
      <c r="L9808" s="31" t="s">
        <v>39740</v>
      </c>
    </row>
    <row r="9809" spans="1:12" x14ac:dyDescent="0.15">
      <c r="A9809" s="31" t="s">
        <v>19580</v>
      </c>
      <c r="B9809" s="31" t="s">
        <v>55728</v>
      </c>
      <c r="C9809" s="32">
        <v>12000</v>
      </c>
      <c r="D9809" s="31" t="s">
        <v>2438</v>
      </c>
      <c r="E9809" s="31" t="s">
        <v>68</v>
      </c>
      <c r="F9809" s="31" t="s">
        <v>9875</v>
      </c>
      <c r="H9809" s="10" t="e">
        <f>VLOOKUP(A9809,#REF!,3,FALSE)</f>
        <v>#REF!</v>
      </c>
      <c r="I9809" s="10" t="e">
        <f>VLOOKUP(A9809,#REF!,4,FALSE)</f>
        <v>#REF!</v>
      </c>
      <c r="J9809" s="31" t="s">
        <v>10476</v>
      </c>
      <c r="K9809" s="10" t="str">
        <f t="shared" si="153"/>
        <v>샤프/타프리클립/MN5[제브라][제브라]</v>
      </c>
      <c r="L9809" s="31" t="s">
        <v>39741</v>
      </c>
    </row>
    <row r="9810" spans="1:12" x14ac:dyDescent="0.15">
      <c r="A9810" s="31" t="s">
        <v>19581</v>
      </c>
      <c r="B9810" s="31" t="s">
        <v>55728</v>
      </c>
      <c r="C9810" s="32">
        <v>1200</v>
      </c>
      <c r="D9810" s="31" t="s">
        <v>2438</v>
      </c>
      <c r="E9810" s="31" t="s">
        <v>67</v>
      </c>
      <c r="F9810" s="31" t="s">
        <v>9875</v>
      </c>
      <c r="H9810" s="10" t="e">
        <f>VLOOKUP(A9810,#REF!,3,FALSE)</f>
        <v>#REF!</v>
      </c>
      <c r="I9810" s="10" t="e">
        <f>VLOOKUP(A9810,#REF!,4,FALSE)</f>
        <v>#REF!</v>
      </c>
      <c r="J9810" s="31" t="s">
        <v>10476</v>
      </c>
      <c r="K9810" s="10" t="str">
        <f t="shared" si="153"/>
        <v>샤프/타프리클립/MN5[제브라][제브라]</v>
      </c>
      <c r="L9810" s="31" t="s">
        <v>39742</v>
      </c>
    </row>
    <row r="9811" spans="1:12" x14ac:dyDescent="0.15">
      <c r="A9811" s="31" t="s">
        <v>19583</v>
      </c>
      <c r="B9811" s="31" t="s">
        <v>55721</v>
      </c>
      <c r="C9811" s="32">
        <v>1500</v>
      </c>
      <c r="D9811" s="31" t="s">
        <v>2835</v>
      </c>
      <c r="E9811" s="31" t="s">
        <v>67</v>
      </c>
      <c r="F9811" s="31" t="s">
        <v>9865</v>
      </c>
      <c r="H9811" s="10" t="e">
        <f>VLOOKUP(A9811,#REF!,3,FALSE)</f>
        <v>#REF!</v>
      </c>
      <c r="I9811" s="10" t="e">
        <f>VLOOKUP(A9811,#REF!,4,FALSE)</f>
        <v>#REF!</v>
      </c>
      <c r="J9811" s="31" t="s">
        <v>10476</v>
      </c>
      <c r="K9811" s="10" t="str">
        <f t="shared" si="153"/>
        <v>형광펜/마일드라이너[제브라][제브라]</v>
      </c>
      <c r="L9811" s="31" t="s">
        <v>39744</v>
      </c>
    </row>
    <row r="9812" spans="1:12" x14ac:dyDescent="0.15">
      <c r="A9812" s="31" t="s">
        <v>19582</v>
      </c>
      <c r="B9812" s="31" t="s">
        <v>55721</v>
      </c>
      <c r="C9812" s="32">
        <v>15000</v>
      </c>
      <c r="D9812" s="31" t="s">
        <v>2835</v>
      </c>
      <c r="E9812" s="31" t="s">
        <v>68</v>
      </c>
      <c r="F9812" s="31" t="s">
        <v>9865</v>
      </c>
      <c r="H9812" s="10" t="e">
        <f>VLOOKUP(A9812,#REF!,3,FALSE)</f>
        <v>#REF!</v>
      </c>
      <c r="I9812" s="10" t="e">
        <f>VLOOKUP(A9812,#REF!,4,FALSE)</f>
        <v>#REF!</v>
      </c>
      <c r="J9812" s="31" t="s">
        <v>10476</v>
      </c>
      <c r="K9812" s="10" t="str">
        <f t="shared" si="153"/>
        <v>형광펜/마일드라이너[제브라][제브라]</v>
      </c>
      <c r="L9812" s="31" t="s">
        <v>39743</v>
      </c>
    </row>
    <row r="9813" spans="1:12" x14ac:dyDescent="0.15">
      <c r="A9813" s="31" t="s">
        <v>19584</v>
      </c>
      <c r="B9813" s="31" t="s">
        <v>55721</v>
      </c>
      <c r="C9813" s="32">
        <v>15000</v>
      </c>
      <c r="D9813" s="31" t="s">
        <v>2831</v>
      </c>
      <c r="E9813" s="31" t="s">
        <v>68</v>
      </c>
      <c r="F9813" s="31" t="s">
        <v>9865</v>
      </c>
      <c r="H9813" s="10" t="e">
        <f>VLOOKUP(A9813,#REF!,3,FALSE)</f>
        <v>#REF!</v>
      </c>
      <c r="I9813" s="10" t="e">
        <f>VLOOKUP(A9813,#REF!,4,FALSE)</f>
        <v>#REF!</v>
      </c>
      <c r="J9813" s="31" t="s">
        <v>10476</v>
      </c>
      <c r="K9813" s="10" t="str">
        <f t="shared" si="153"/>
        <v>형광펜/마일드라이너[제브라][제브라]</v>
      </c>
      <c r="L9813" s="31" t="s">
        <v>39745</v>
      </c>
    </row>
    <row r="9814" spans="1:12" x14ac:dyDescent="0.15">
      <c r="A9814" s="31" t="s">
        <v>19585</v>
      </c>
      <c r="B9814" s="31" t="s">
        <v>55721</v>
      </c>
      <c r="C9814" s="32">
        <v>1500</v>
      </c>
      <c r="D9814" s="31" t="s">
        <v>2831</v>
      </c>
      <c r="E9814" s="31" t="s">
        <v>67</v>
      </c>
      <c r="F9814" s="31" t="s">
        <v>9865</v>
      </c>
      <c r="H9814" s="10" t="e">
        <f>VLOOKUP(A9814,#REF!,3,FALSE)</f>
        <v>#REF!</v>
      </c>
      <c r="I9814" s="10" t="e">
        <f>VLOOKUP(A9814,#REF!,4,FALSE)</f>
        <v>#REF!</v>
      </c>
      <c r="J9814" s="31" t="s">
        <v>10476</v>
      </c>
      <c r="K9814" s="10" t="str">
        <f t="shared" si="153"/>
        <v>형광펜/마일드라이너[제브라][제브라]</v>
      </c>
      <c r="L9814" s="31" t="s">
        <v>39746</v>
      </c>
    </row>
    <row r="9815" spans="1:12" x14ac:dyDescent="0.15">
      <c r="A9815" s="31" t="s">
        <v>19587</v>
      </c>
      <c r="B9815" s="31" t="s">
        <v>55721</v>
      </c>
      <c r="C9815" s="32">
        <v>15000</v>
      </c>
      <c r="D9815" s="31" t="s">
        <v>2833</v>
      </c>
      <c r="E9815" s="31" t="s">
        <v>68</v>
      </c>
      <c r="F9815" s="31" t="s">
        <v>9865</v>
      </c>
      <c r="H9815" s="10" t="e">
        <f>VLOOKUP(A9815,#REF!,3,FALSE)</f>
        <v>#REF!</v>
      </c>
      <c r="I9815" s="10" t="e">
        <f>VLOOKUP(A9815,#REF!,4,FALSE)</f>
        <v>#REF!</v>
      </c>
      <c r="J9815" s="31" t="s">
        <v>10476</v>
      </c>
      <c r="K9815" s="10" t="str">
        <f t="shared" si="153"/>
        <v>형광펜/마일드라이너[제브라][제브라]</v>
      </c>
      <c r="L9815" s="31" t="s">
        <v>39748</v>
      </c>
    </row>
    <row r="9816" spans="1:12" x14ac:dyDescent="0.15">
      <c r="A9816" s="31" t="s">
        <v>19586</v>
      </c>
      <c r="B9816" s="31" t="s">
        <v>55721</v>
      </c>
      <c r="C9816" s="32">
        <v>1500</v>
      </c>
      <c r="D9816" s="31" t="s">
        <v>2833</v>
      </c>
      <c r="E9816" s="31" t="s">
        <v>67</v>
      </c>
      <c r="F9816" s="31" t="s">
        <v>9865</v>
      </c>
      <c r="H9816" s="10" t="e">
        <f>VLOOKUP(A9816,#REF!,3,FALSE)</f>
        <v>#REF!</v>
      </c>
      <c r="I9816" s="10" t="e">
        <f>VLOOKUP(A9816,#REF!,4,FALSE)</f>
        <v>#REF!</v>
      </c>
      <c r="J9816" s="31" t="s">
        <v>10476</v>
      </c>
      <c r="K9816" s="10" t="str">
        <f t="shared" si="153"/>
        <v>형광펜/마일드라이너[제브라][제브라]</v>
      </c>
      <c r="L9816" s="31" t="s">
        <v>39747</v>
      </c>
    </row>
    <row r="9817" spans="1:12" x14ac:dyDescent="0.15">
      <c r="A9817" s="31" t="s">
        <v>19588</v>
      </c>
      <c r="B9817" s="31" t="s">
        <v>55730</v>
      </c>
      <c r="C9817" s="32">
        <v>15000</v>
      </c>
      <c r="D9817" s="31" t="s">
        <v>2543</v>
      </c>
      <c r="E9817" s="31" t="s">
        <v>68</v>
      </c>
      <c r="F9817" s="31" t="s">
        <v>9917</v>
      </c>
      <c r="H9817" s="10" t="e">
        <f>VLOOKUP(A9817,#REF!,3,FALSE)</f>
        <v>#REF!</v>
      </c>
      <c r="I9817" s="10" t="e">
        <f>VLOOKUP(A9817,#REF!,4,FALSE)</f>
        <v>#REF!</v>
      </c>
      <c r="J9817" s="31" t="s">
        <v>10476</v>
      </c>
      <c r="K9817" s="10" t="str">
        <f t="shared" si="153"/>
        <v>중성펜/사라사클립/JJS15[제브라][제브라]</v>
      </c>
      <c r="L9817" s="31" t="s">
        <v>39749</v>
      </c>
    </row>
    <row r="9818" spans="1:12" x14ac:dyDescent="0.15">
      <c r="A9818" s="31" t="s">
        <v>19589</v>
      </c>
      <c r="B9818" s="31" t="s">
        <v>55730</v>
      </c>
      <c r="C9818" s="32">
        <v>1500</v>
      </c>
      <c r="D9818" s="31" t="s">
        <v>2543</v>
      </c>
      <c r="E9818" s="31" t="s">
        <v>67</v>
      </c>
      <c r="F9818" s="31" t="s">
        <v>9917</v>
      </c>
      <c r="H9818" s="10" t="e">
        <f>VLOOKUP(A9818,#REF!,3,FALSE)</f>
        <v>#REF!</v>
      </c>
      <c r="I9818" s="10" t="e">
        <f>VLOOKUP(A9818,#REF!,4,FALSE)</f>
        <v>#REF!</v>
      </c>
      <c r="J9818" s="31" t="s">
        <v>10476</v>
      </c>
      <c r="K9818" s="10" t="str">
        <f t="shared" si="153"/>
        <v>중성펜/사라사클립/JJS15[제브라][제브라]</v>
      </c>
      <c r="L9818" s="31" t="s">
        <v>39750</v>
      </c>
    </row>
    <row r="9819" spans="1:12" x14ac:dyDescent="0.15">
      <c r="A9819" s="31" t="s">
        <v>19590</v>
      </c>
      <c r="B9819" s="31" t="s">
        <v>55730</v>
      </c>
      <c r="C9819" s="32">
        <v>1500</v>
      </c>
      <c r="D9819" s="31" t="s">
        <v>2541</v>
      </c>
      <c r="E9819" s="31" t="s">
        <v>67</v>
      </c>
      <c r="F9819" s="31" t="s">
        <v>9917</v>
      </c>
      <c r="H9819" s="10" t="e">
        <f>VLOOKUP(A9819,#REF!,3,FALSE)</f>
        <v>#REF!</v>
      </c>
      <c r="I9819" s="10" t="e">
        <f>VLOOKUP(A9819,#REF!,4,FALSE)</f>
        <v>#REF!</v>
      </c>
      <c r="J9819" s="31" t="s">
        <v>10476</v>
      </c>
      <c r="K9819" s="10" t="str">
        <f t="shared" si="153"/>
        <v>중성펜/사라사클립/JJS15[제브라][제브라]</v>
      </c>
      <c r="L9819" s="31" t="s">
        <v>39751</v>
      </c>
    </row>
    <row r="9820" spans="1:12" x14ac:dyDescent="0.15">
      <c r="A9820" s="31" t="s">
        <v>19591</v>
      </c>
      <c r="B9820" s="31" t="s">
        <v>55730</v>
      </c>
      <c r="C9820" s="32">
        <v>15000</v>
      </c>
      <c r="D9820" s="31" t="s">
        <v>2541</v>
      </c>
      <c r="E9820" s="31" t="s">
        <v>68</v>
      </c>
      <c r="F9820" s="31" t="s">
        <v>9917</v>
      </c>
      <c r="H9820" s="10" t="e">
        <f>VLOOKUP(A9820,#REF!,3,FALSE)</f>
        <v>#REF!</v>
      </c>
      <c r="I9820" s="10" t="e">
        <f>VLOOKUP(A9820,#REF!,4,FALSE)</f>
        <v>#REF!</v>
      </c>
      <c r="J9820" s="31" t="s">
        <v>10476</v>
      </c>
      <c r="K9820" s="10" t="str">
        <f t="shared" si="153"/>
        <v>중성펜/사라사클립/JJS15[제브라][제브라]</v>
      </c>
      <c r="L9820" s="31" t="s">
        <v>39752</v>
      </c>
    </row>
    <row r="9821" spans="1:12" x14ac:dyDescent="0.15">
      <c r="A9821" s="31" t="s">
        <v>19593</v>
      </c>
      <c r="B9821" s="31" t="s">
        <v>55731</v>
      </c>
      <c r="C9821" s="32">
        <v>15000</v>
      </c>
      <c r="D9821" s="31" t="s">
        <v>2404</v>
      </c>
      <c r="E9821" s="31" t="s">
        <v>68</v>
      </c>
      <c r="F9821" s="31" t="s">
        <v>9917</v>
      </c>
      <c r="H9821" s="10" t="e">
        <f>VLOOKUP(A9821,#REF!,3,FALSE)</f>
        <v>#REF!</v>
      </c>
      <c r="I9821" s="10" t="e">
        <f>VLOOKUP(A9821,#REF!,4,FALSE)</f>
        <v>#REF!</v>
      </c>
      <c r="J9821" s="31" t="s">
        <v>10476</v>
      </c>
      <c r="K9821" s="10" t="str">
        <f t="shared" si="153"/>
        <v>중성펜/사라사클립/JJ15[제브라][제브라]</v>
      </c>
      <c r="L9821" s="31" t="s">
        <v>39754</v>
      </c>
    </row>
    <row r="9822" spans="1:12" x14ac:dyDescent="0.15">
      <c r="A9822" s="31" t="s">
        <v>19592</v>
      </c>
      <c r="B9822" s="31" t="s">
        <v>55731</v>
      </c>
      <c r="C9822" s="32">
        <v>1500</v>
      </c>
      <c r="D9822" s="31" t="s">
        <v>2404</v>
      </c>
      <c r="E9822" s="31" t="s">
        <v>67</v>
      </c>
      <c r="F9822" s="31" t="s">
        <v>9917</v>
      </c>
      <c r="H9822" s="10" t="e">
        <f>VLOOKUP(A9822,#REF!,3,FALSE)</f>
        <v>#REF!</v>
      </c>
      <c r="I9822" s="10" t="e">
        <f>VLOOKUP(A9822,#REF!,4,FALSE)</f>
        <v>#REF!</v>
      </c>
      <c r="J9822" s="31" t="s">
        <v>10476</v>
      </c>
      <c r="K9822" s="10" t="str">
        <f t="shared" si="153"/>
        <v>중성펜/사라사클립/JJ15[제브라][제브라]</v>
      </c>
      <c r="L9822" s="31" t="s">
        <v>39753</v>
      </c>
    </row>
    <row r="9823" spans="1:12" x14ac:dyDescent="0.15">
      <c r="A9823" s="31" t="s">
        <v>19595</v>
      </c>
      <c r="B9823" s="31" t="s">
        <v>55731</v>
      </c>
      <c r="C9823" s="32">
        <v>1500</v>
      </c>
      <c r="D9823" s="31" t="s">
        <v>2405</v>
      </c>
      <c r="E9823" s="31" t="s">
        <v>67</v>
      </c>
      <c r="F9823" s="31" t="s">
        <v>9917</v>
      </c>
      <c r="H9823" s="10" t="e">
        <f>VLOOKUP(A9823,#REF!,3,FALSE)</f>
        <v>#REF!</v>
      </c>
      <c r="I9823" s="10" t="e">
        <f>VLOOKUP(A9823,#REF!,4,FALSE)</f>
        <v>#REF!</v>
      </c>
      <c r="J9823" s="31" t="s">
        <v>10476</v>
      </c>
      <c r="K9823" s="10" t="str">
        <f t="shared" si="153"/>
        <v>중성펜/사라사클립/JJ15[제브라][제브라]</v>
      </c>
      <c r="L9823" s="31" t="s">
        <v>39756</v>
      </c>
    </row>
    <row r="9824" spans="1:12" x14ac:dyDescent="0.15">
      <c r="A9824" s="31" t="s">
        <v>19594</v>
      </c>
      <c r="B9824" s="31" t="s">
        <v>55731</v>
      </c>
      <c r="C9824" s="32">
        <v>15000</v>
      </c>
      <c r="D9824" s="31" t="s">
        <v>2405</v>
      </c>
      <c r="E9824" s="31" t="s">
        <v>68</v>
      </c>
      <c r="F9824" s="31" t="s">
        <v>9917</v>
      </c>
      <c r="H9824" s="10" t="e">
        <f>VLOOKUP(A9824,#REF!,3,FALSE)</f>
        <v>#REF!</v>
      </c>
      <c r="I9824" s="10" t="e">
        <f>VLOOKUP(A9824,#REF!,4,FALSE)</f>
        <v>#REF!</v>
      </c>
      <c r="J9824" s="31" t="s">
        <v>10476</v>
      </c>
      <c r="K9824" s="10" t="str">
        <f t="shared" si="153"/>
        <v>중성펜/사라사클립/JJ15[제브라][제브라]</v>
      </c>
      <c r="L9824" s="31" t="s">
        <v>39755</v>
      </c>
    </row>
    <row r="9825" spans="1:12" x14ac:dyDescent="0.15">
      <c r="A9825" s="31" t="s">
        <v>19596</v>
      </c>
      <c r="B9825" s="31" t="s">
        <v>55731</v>
      </c>
      <c r="C9825" s="32">
        <v>15000</v>
      </c>
      <c r="D9825" s="31" t="s">
        <v>2403</v>
      </c>
      <c r="E9825" s="31" t="s">
        <v>68</v>
      </c>
      <c r="F9825" s="31" t="s">
        <v>9917</v>
      </c>
      <c r="H9825" s="10" t="e">
        <f>VLOOKUP(A9825,#REF!,3,FALSE)</f>
        <v>#REF!</v>
      </c>
      <c r="I9825" s="10" t="e">
        <f>VLOOKUP(A9825,#REF!,4,FALSE)</f>
        <v>#REF!</v>
      </c>
      <c r="J9825" s="31" t="s">
        <v>10476</v>
      </c>
      <c r="K9825" s="10" t="str">
        <f t="shared" si="153"/>
        <v>중성펜/사라사클립/JJ15[제브라][제브라]</v>
      </c>
      <c r="L9825" s="31" t="s">
        <v>39757</v>
      </c>
    </row>
    <row r="9826" spans="1:12" x14ac:dyDescent="0.15">
      <c r="A9826" s="31" t="s">
        <v>19597</v>
      </c>
      <c r="B9826" s="31" t="s">
        <v>55731</v>
      </c>
      <c r="C9826" s="32">
        <v>1500</v>
      </c>
      <c r="D9826" s="31" t="s">
        <v>2403</v>
      </c>
      <c r="E9826" s="31" t="s">
        <v>67</v>
      </c>
      <c r="F9826" s="31" t="s">
        <v>9917</v>
      </c>
      <c r="H9826" s="10" t="e">
        <f>VLOOKUP(A9826,#REF!,3,FALSE)</f>
        <v>#REF!</v>
      </c>
      <c r="I9826" s="10" t="e">
        <f>VLOOKUP(A9826,#REF!,4,FALSE)</f>
        <v>#REF!</v>
      </c>
      <c r="J9826" s="31" t="s">
        <v>10476</v>
      </c>
      <c r="K9826" s="10" t="str">
        <f t="shared" si="153"/>
        <v>중성펜/사라사클립/JJ15[제브라][제브라]</v>
      </c>
      <c r="L9826" s="31" t="s">
        <v>39758</v>
      </c>
    </row>
    <row r="9827" spans="1:12" x14ac:dyDescent="0.15">
      <c r="A9827" s="31" t="s">
        <v>19599</v>
      </c>
      <c r="B9827" s="31" t="s">
        <v>55721</v>
      </c>
      <c r="C9827" s="32">
        <v>15000</v>
      </c>
      <c r="D9827" s="31" t="s">
        <v>2827</v>
      </c>
      <c r="E9827" s="31" t="s">
        <v>68</v>
      </c>
      <c r="F9827" s="31" t="s">
        <v>9865</v>
      </c>
      <c r="H9827" s="10" t="e">
        <f>VLOOKUP(A9827,#REF!,3,FALSE)</f>
        <v>#REF!</v>
      </c>
      <c r="I9827" s="10" t="e">
        <f>VLOOKUP(A9827,#REF!,4,FALSE)</f>
        <v>#REF!</v>
      </c>
      <c r="J9827" s="31" t="s">
        <v>10476</v>
      </c>
      <c r="K9827" s="10" t="str">
        <f t="shared" si="153"/>
        <v>형광펜/마일드라이너[제브라][제브라]</v>
      </c>
      <c r="L9827" s="31" t="s">
        <v>39760</v>
      </c>
    </row>
    <row r="9828" spans="1:12" x14ac:dyDescent="0.15">
      <c r="A9828" s="31" t="s">
        <v>19598</v>
      </c>
      <c r="B9828" s="31" t="s">
        <v>55721</v>
      </c>
      <c r="C9828" s="32">
        <v>1500</v>
      </c>
      <c r="D9828" s="31" t="s">
        <v>2827</v>
      </c>
      <c r="E9828" s="31" t="s">
        <v>67</v>
      </c>
      <c r="F9828" s="31" t="s">
        <v>9865</v>
      </c>
      <c r="H9828" s="10" t="e">
        <f>VLOOKUP(A9828,#REF!,3,FALSE)</f>
        <v>#REF!</v>
      </c>
      <c r="I9828" s="10" t="e">
        <f>VLOOKUP(A9828,#REF!,4,FALSE)</f>
        <v>#REF!</v>
      </c>
      <c r="J9828" s="31" t="s">
        <v>10476</v>
      </c>
      <c r="K9828" s="10" t="str">
        <f t="shared" si="153"/>
        <v>형광펜/마일드라이너[제브라][제브라]</v>
      </c>
      <c r="L9828" s="31" t="s">
        <v>39759</v>
      </c>
    </row>
    <row r="9829" spans="1:12" x14ac:dyDescent="0.15">
      <c r="A9829" s="31" t="s">
        <v>19601</v>
      </c>
      <c r="B9829" s="31" t="s">
        <v>55721</v>
      </c>
      <c r="C9829" s="32">
        <v>15000</v>
      </c>
      <c r="D9829" s="31" t="s">
        <v>2832</v>
      </c>
      <c r="E9829" s="31" t="s">
        <v>68</v>
      </c>
      <c r="F9829" s="31" t="s">
        <v>9865</v>
      </c>
      <c r="H9829" s="10" t="e">
        <f>VLOOKUP(A9829,#REF!,3,FALSE)</f>
        <v>#REF!</v>
      </c>
      <c r="I9829" s="10" t="e">
        <f>VLOOKUP(A9829,#REF!,4,FALSE)</f>
        <v>#REF!</v>
      </c>
      <c r="J9829" s="31" t="s">
        <v>10476</v>
      </c>
      <c r="K9829" s="10" t="str">
        <f t="shared" si="153"/>
        <v>형광펜/마일드라이너[제브라][제브라]</v>
      </c>
      <c r="L9829" s="31" t="s">
        <v>39762</v>
      </c>
    </row>
    <row r="9830" spans="1:12" x14ac:dyDescent="0.15">
      <c r="A9830" s="31" t="s">
        <v>19600</v>
      </c>
      <c r="B9830" s="31" t="s">
        <v>55721</v>
      </c>
      <c r="C9830" s="32">
        <v>1500</v>
      </c>
      <c r="D9830" s="31" t="s">
        <v>2832</v>
      </c>
      <c r="E9830" s="31" t="s">
        <v>67</v>
      </c>
      <c r="F9830" s="31" t="s">
        <v>9865</v>
      </c>
      <c r="H9830" s="10" t="e">
        <f>VLOOKUP(A9830,#REF!,3,FALSE)</f>
        <v>#REF!</v>
      </c>
      <c r="I9830" s="10" t="e">
        <f>VLOOKUP(A9830,#REF!,4,FALSE)</f>
        <v>#REF!</v>
      </c>
      <c r="J9830" s="31" t="s">
        <v>10476</v>
      </c>
      <c r="K9830" s="10" t="str">
        <f t="shared" si="153"/>
        <v>형광펜/마일드라이너[제브라][제브라]</v>
      </c>
      <c r="L9830" s="31" t="s">
        <v>39761</v>
      </c>
    </row>
    <row r="9831" spans="1:12" x14ac:dyDescent="0.15">
      <c r="A9831" s="31" t="s">
        <v>19602</v>
      </c>
      <c r="B9831" s="31" t="s">
        <v>55732</v>
      </c>
      <c r="C9831" s="32">
        <v>76800</v>
      </c>
      <c r="D9831" s="31" t="s">
        <v>2469</v>
      </c>
      <c r="E9831" s="31" t="s">
        <v>2205</v>
      </c>
      <c r="F9831" s="31" t="s">
        <v>9874</v>
      </c>
      <c r="H9831" s="10" t="e">
        <f>VLOOKUP(A9831,#REF!,3,FALSE)</f>
        <v>#REF!</v>
      </c>
      <c r="I9831" s="10" t="e">
        <f>VLOOKUP(A9831,#REF!,4,FALSE)</f>
        <v>#REF!</v>
      </c>
      <c r="J9831" s="31" t="s">
        <v>10476</v>
      </c>
      <c r="K9831" s="10" t="str">
        <f t="shared" si="153"/>
        <v>볼샤/사라사/3+S/SJ3[제브라][제브라]</v>
      </c>
      <c r="L9831" s="31" t="s">
        <v>39763</v>
      </c>
    </row>
    <row r="9832" spans="1:12" x14ac:dyDescent="0.15">
      <c r="A9832" s="31" t="s">
        <v>19603</v>
      </c>
      <c r="B9832" s="31" t="s">
        <v>55732</v>
      </c>
      <c r="C9832" s="32">
        <v>6400</v>
      </c>
      <c r="D9832" s="31" t="s">
        <v>2469</v>
      </c>
      <c r="E9832" s="31" t="s">
        <v>67</v>
      </c>
      <c r="F9832" s="31" t="s">
        <v>9874</v>
      </c>
      <c r="H9832" s="10" t="e">
        <f>VLOOKUP(A9832,#REF!,3,FALSE)</f>
        <v>#REF!</v>
      </c>
      <c r="I9832" s="10" t="e">
        <f>VLOOKUP(A9832,#REF!,4,FALSE)</f>
        <v>#REF!</v>
      </c>
      <c r="J9832" s="31" t="s">
        <v>10476</v>
      </c>
      <c r="K9832" s="10" t="str">
        <f t="shared" si="153"/>
        <v>볼샤/사라사/3+S/SJ3[제브라][제브라]</v>
      </c>
      <c r="L9832" s="31" t="s">
        <v>39764</v>
      </c>
    </row>
    <row r="9833" spans="1:12" x14ac:dyDescent="0.15">
      <c r="A9833" s="31" t="s">
        <v>19605</v>
      </c>
      <c r="B9833" s="31" t="s">
        <v>55732</v>
      </c>
      <c r="C9833" s="32">
        <v>6400</v>
      </c>
      <c r="D9833" s="31" t="s">
        <v>2534</v>
      </c>
      <c r="E9833" s="31" t="s">
        <v>67</v>
      </c>
      <c r="F9833" s="31" t="s">
        <v>9874</v>
      </c>
      <c r="H9833" s="10" t="e">
        <f>VLOOKUP(A9833,#REF!,3,FALSE)</f>
        <v>#REF!</v>
      </c>
      <c r="I9833" s="10" t="e">
        <f>VLOOKUP(A9833,#REF!,4,FALSE)</f>
        <v>#REF!</v>
      </c>
      <c r="J9833" s="31" t="s">
        <v>10476</v>
      </c>
      <c r="K9833" s="10" t="str">
        <f t="shared" si="153"/>
        <v>볼샤/사라사/3+S/SJ3[제브라][제브라]</v>
      </c>
      <c r="L9833" s="31" t="s">
        <v>39766</v>
      </c>
    </row>
    <row r="9834" spans="1:12" x14ac:dyDescent="0.15">
      <c r="A9834" s="31" t="s">
        <v>19604</v>
      </c>
      <c r="B9834" s="31" t="s">
        <v>55732</v>
      </c>
      <c r="C9834" s="32">
        <v>76800</v>
      </c>
      <c r="D9834" s="31" t="s">
        <v>2534</v>
      </c>
      <c r="E9834" s="31" t="s">
        <v>2205</v>
      </c>
      <c r="F9834" s="31" t="s">
        <v>9874</v>
      </c>
      <c r="H9834" s="10" t="e">
        <f>VLOOKUP(A9834,#REF!,3,FALSE)</f>
        <v>#REF!</v>
      </c>
      <c r="I9834" s="10" t="e">
        <f>VLOOKUP(A9834,#REF!,4,FALSE)</f>
        <v>#REF!</v>
      </c>
      <c r="J9834" s="31" t="s">
        <v>10476</v>
      </c>
      <c r="K9834" s="10" t="str">
        <f t="shared" si="153"/>
        <v>볼샤/사라사/3+S/SJ3[제브라][제브라]</v>
      </c>
      <c r="L9834" s="31" t="s">
        <v>39765</v>
      </c>
    </row>
    <row r="9835" spans="1:12" x14ac:dyDescent="0.15">
      <c r="A9835" s="31" t="s">
        <v>19606</v>
      </c>
      <c r="B9835" s="31" t="s">
        <v>55732</v>
      </c>
      <c r="C9835" s="32">
        <v>6400</v>
      </c>
      <c r="D9835" s="31" t="s">
        <v>2536</v>
      </c>
      <c r="E9835" s="31" t="s">
        <v>67</v>
      </c>
      <c r="F9835" s="31" t="s">
        <v>9874</v>
      </c>
      <c r="H9835" s="10" t="e">
        <f>VLOOKUP(A9835,#REF!,3,FALSE)</f>
        <v>#REF!</v>
      </c>
      <c r="I9835" s="10" t="e">
        <f>VLOOKUP(A9835,#REF!,4,FALSE)</f>
        <v>#REF!</v>
      </c>
      <c r="J9835" s="31" t="s">
        <v>10476</v>
      </c>
      <c r="K9835" s="10" t="str">
        <f t="shared" si="153"/>
        <v>볼샤/사라사/3+S/SJ3[제브라][제브라]</v>
      </c>
      <c r="L9835" s="31" t="s">
        <v>39767</v>
      </c>
    </row>
    <row r="9836" spans="1:12" x14ac:dyDescent="0.15">
      <c r="A9836" s="31" t="s">
        <v>19607</v>
      </c>
      <c r="B9836" s="31" t="s">
        <v>55732</v>
      </c>
      <c r="C9836" s="32">
        <v>76800</v>
      </c>
      <c r="D9836" s="31" t="s">
        <v>2536</v>
      </c>
      <c r="E9836" s="31" t="s">
        <v>2205</v>
      </c>
      <c r="F9836" s="31" t="s">
        <v>9874</v>
      </c>
      <c r="H9836" s="10" t="e">
        <f>VLOOKUP(A9836,#REF!,3,FALSE)</f>
        <v>#REF!</v>
      </c>
      <c r="I9836" s="10" t="e">
        <f>VLOOKUP(A9836,#REF!,4,FALSE)</f>
        <v>#REF!</v>
      </c>
      <c r="J9836" s="31" t="s">
        <v>10476</v>
      </c>
      <c r="K9836" s="10" t="str">
        <f t="shared" si="153"/>
        <v>볼샤/사라사/3+S/SJ3[제브라][제브라]</v>
      </c>
      <c r="L9836" s="31" t="s">
        <v>39768</v>
      </c>
    </row>
    <row r="9837" spans="1:12" x14ac:dyDescent="0.15">
      <c r="A9837" s="31" t="s">
        <v>19608</v>
      </c>
      <c r="B9837" s="31" t="s">
        <v>55732</v>
      </c>
      <c r="C9837" s="32">
        <v>76800</v>
      </c>
      <c r="D9837" s="31" t="s">
        <v>2471</v>
      </c>
      <c r="E9837" s="31" t="s">
        <v>2205</v>
      </c>
      <c r="F9837" s="31" t="s">
        <v>9874</v>
      </c>
      <c r="H9837" s="10" t="e">
        <f>VLOOKUP(A9837,#REF!,3,FALSE)</f>
        <v>#REF!</v>
      </c>
      <c r="I9837" s="10" t="e">
        <f>VLOOKUP(A9837,#REF!,4,FALSE)</f>
        <v>#REF!</v>
      </c>
      <c r="J9837" s="31" t="s">
        <v>10476</v>
      </c>
      <c r="K9837" s="10" t="str">
        <f t="shared" si="153"/>
        <v>볼샤/사라사/3+S/SJ3[제브라][제브라]</v>
      </c>
      <c r="L9837" s="31" t="s">
        <v>39769</v>
      </c>
    </row>
    <row r="9838" spans="1:12" x14ac:dyDescent="0.15">
      <c r="A9838" s="31" t="s">
        <v>19609</v>
      </c>
      <c r="B9838" s="31" t="s">
        <v>55732</v>
      </c>
      <c r="C9838" s="32">
        <v>6400</v>
      </c>
      <c r="D9838" s="31" t="s">
        <v>2471</v>
      </c>
      <c r="E9838" s="31" t="s">
        <v>67</v>
      </c>
      <c r="F9838" s="31" t="s">
        <v>9874</v>
      </c>
      <c r="H9838" s="10" t="e">
        <f>VLOOKUP(A9838,#REF!,3,FALSE)</f>
        <v>#REF!</v>
      </c>
      <c r="I9838" s="10" t="e">
        <f>VLOOKUP(A9838,#REF!,4,FALSE)</f>
        <v>#REF!</v>
      </c>
      <c r="J9838" s="31" t="s">
        <v>10476</v>
      </c>
      <c r="K9838" s="10" t="str">
        <f t="shared" si="153"/>
        <v>볼샤/사라사/3+S/SJ3[제브라][제브라]</v>
      </c>
      <c r="L9838" s="31" t="s">
        <v>39770</v>
      </c>
    </row>
    <row r="9839" spans="1:12" x14ac:dyDescent="0.15">
      <c r="A9839" s="31" t="s">
        <v>19610</v>
      </c>
      <c r="B9839" s="31" t="s">
        <v>55732</v>
      </c>
      <c r="C9839" s="32">
        <v>76800</v>
      </c>
      <c r="D9839" s="31" t="s">
        <v>2535</v>
      </c>
      <c r="E9839" s="31" t="s">
        <v>2205</v>
      </c>
      <c r="F9839" s="31" t="s">
        <v>9874</v>
      </c>
      <c r="H9839" s="10" t="e">
        <f>VLOOKUP(A9839,#REF!,3,FALSE)</f>
        <v>#REF!</v>
      </c>
      <c r="I9839" s="10" t="e">
        <f>VLOOKUP(A9839,#REF!,4,FALSE)</f>
        <v>#REF!</v>
      </c>
      <c r="J9839" s="31" t="s">
        <v>10476</v>
      </c>
      <c r="K9839" s="10" t="str">
        <f t="shared" si="153"/>
        <v>볼샤/사라사/3+S/SJ3[제브라][제브라]</v>
      </c>
      <c r="L9839" s="31" t="s">
        <v>39771</v>
      </c>
    </row>
    <row r="9840" spans="1:12" x14ac:dyDescent="0.15">
      <c r="A9840" s="31" t="s">
        <v>19611</v>
      </c>
      <c r="B9840" s="31" t="s">
        <v>55732</v>
      </c>
      <c r="C9840" s="32">
        <v>6400</v>
      </c>
      <c r="D9840" s="31" t="s">
        <v>2535</v>
      </c>
      <c r="E9840" s="31" t="s">
        <v>67</v>
      </c>
      <c r="F9840" s="31" t="s">
        <v>9874</v>
      </c>
      <c r="H9840" s="10" t="e">
        <f>VLOOKUP(A9840,#REF!,3,FALSE)</f>
        <v>#REF!</v>
      </c>
      <c r="I9840" s="10" t="e">
        <f>VLOOKUP(A9840,#REF!,4,FALSE)</f>
        <v>#REF!</v>
      </c>
      <c r="J9840" s="31" t="s">
        <v>10476</v>
      </c>
      <c r="K9840" s="10" t="str">
        <f t="shared" si="153"/>
        <v>볼샤/사라사/3+S/SJ3[제브라][제브라]</v>
      </c>
      <c r="L9840" s="31" t="s">
        <v>39772</v>
      </c>
    </row>
    <row r="9841" spans="1:12" x14ac:dyDescent="0.15">
      <c r="A9841" s="31" t="s">
        <v>19612</v>
      </c>
      <c r="B9841" s="31" t="s">
        <v>55733</v>
      </c>
      <c r="C9841" s="32">
        <v>64000</v>
      </c>
      <c r="D9841" s="31" t="s">
        <v>2523</v>
      </c>
      <c r="E9841" s="31" t="s">
        <v>68</v>
      </c>
      <c r="F9841" s="31" t="s">
        <v>9928</v>
      </c>
      <c r="H9841" s="10" t="e">
        <f>VLOOKUP(A9841,#REF!,3,FALSE)</f>
        <v>#REF!</v>
      </c>
      <c r="I9841" s="10" t="e">
        <f>VLOOKUP(A9841,#REF!,4,FALSE)</f>
        <v>#REF!</v>
      </c>
      <c r="J9841" s="31" t="s">
        <v>10476</v>
      </c>
      <c r="K9841" s="10" t="str">
        <f t="shared" si="153"/>
        <v>볼샤/클립온멀티F/4+1/B4SA1[제브라][제브라]</v>
      </c>
      <c r="L9841" s="31" t="s">
        <v>39773</v>
      </c>
    </row>
    <row r="9842" spans="1:12" x14ac:dyDescent="0.15">
      <c r="A9842" s="31" t="s">
        <v>19614</v>
      </c>
      <c r="B9842" s="31" t="s">
        <v>55733</v>
      </c>
      <c r="C9842" s="32">
        <v>6400</v>
      </c>
      <c r="D9842" s="31" t="s">
        <v>2523</v>
      </c>
      <c r="E9842" s="31" t="s">
        <v>67</v>
      </c>
      <c r="F9842" s="31" t="s">
        <v>9928</v>
      </c>
      <c r="H9842" s="10" t="e">
        <f>VLOOKUP(A9842,#REF!,3,FALSE)</f>
        <v>#REF!</v>
      </c>
      <c r="I9842" s="10" t="e">
        <f>VLOOKUP(A9842,#REF!,4,FALSE)</f>
        <v>#REF!</v>
      </c>
      <c r="J9842" s="31" t="s">
        <v>10476</v>
      </c>
      <c r="K9842" s="10" t="str">
        <f t="shared" si="153"/>
        <v>볼샤/클립온멀티F/4+1/B4SA1[제브라][제브라]</v>
      </c>
      <c r="L9842" s="31" t="s">
        <v>39775</v>
      </c>
    </row>
    <row r="9843" spans="1:12" x14ac:dyDescent="0.15">
      <c r="A9843" s="31" t="s">
        <v>19613</v>
      </c>
      <c r="B9843" s="31" t="s">
        <v>55733</v>
      </c>
      <c r="C9843" s="32">
        <v>76800</v>
      </c>
      <c r="D9843" s="31" t="s">
        <v>2523</v>
      </c>
      <c r="E9843" s="31" t="s">
        <v>2205</v>
      </c>
      <c r="F9843" s="31" t="s">
        <v>9928</v>
      </c>
      <c r="H9843" s="10" t="e">
        <f>VLOOKUP(A9843,#REF!,3,FALSE)</f>
        <v>#REF!</v>
      </c>
      <c r="I9843" s="10" t="e">
        <f>VLOOKUP(A9843,#REF!,4,FALSE)</f>
        <v>#REF!</v>
      </c>
      <c r="J9843" s="31" t="s">
        <v>10476</v>
      </c>
      <c r="K9843" s="10" t="str">
        <f t="shared" si="153"/>
        <v>볼샤/클립온멀티F/4+1/B4SA1[제브라][제브라]</v>
      </c>
      <c r="L9843" s="31" t="s">
        <v>39774</v>
      </c>
    </row>
    <row r="9844" spans="1:12" x14ac:dyDescent="0.15">
      <c r="A9844" s="31" t="s">
        <v>19615</v>
      </c>
      <c r="B9844" s="31" t="s">
        <v>55733</v>
      </c>
      <c r="C9844" s="32">
        <v>6400</v>
      </c>
      <c r="D9844" s="31" t="s">
        <v>2472</v>
      </c>
      <c r="E9844" s="31" t="s">
        <v>67</v>
      </c>
      <c r="F9844" s="31" t="s">
        <v>9928</v>
      </c>
      <c r="H9844" s="10" t="e">
        <f>VLOOKUP(A9844,#REF!,3,FALSE)</f>
        <v>#REF!</v>
      </c>
      <c r="I9844" s="10" t="e">
        <f>VLOOKUP(A9844,#REF!,4,FALSE)</f>
        <v>#REF!</v>
      </c>
      <c r="J9844" s="31" t="s">
        <v>10476</v>
      </c>
      <c r="K9844" s="10" t="str">
        <f t="shared" si="153"/>
        <v>볼샤/클립온멀티F/4+1/B4SA1[제브라][제브라]</v>
      </c>
      <c r="L9844" s="31" t="s">
        <v>39776</v>
      </c>
    </row>
    <row r="9845" spans="1:12" x14ac:dyDescent="0.15">
      <c r="A9845" s="31" t="s">
        <v>19616</v>
      </c>
      <c r="B9845" s="31" t="s">
        <v>55733</v>
      </c>
      <c r="C9845" s="32">
        <v>64000</v>
      </c>
      <c r="D9845" s="31" t="s">
        <v>2472</v>
      </c>
      <c r="E9845" s="31" t="s">
        <v>68</v>
      </c>
      <c r="F9845" s="31" t="s">
        <v>9928</v>
      </c>
      <c r="H9845" s="10" t="e">
        <f>VLOOKUP(A9845,#REF!,3,FALSE)</f>
        <v>#REF!</v>
      </c>
      <c r="I9845" s="10" t="e">
        <f>VLOOKUP(A9845,#REF!,4,FALSE)</f>
        <v>#REF!</v>
      </c>
      <c r="J9845" s="31" t="s">
        <v>10476</v>
      </c>
      <c r="K9845" s="10" t="str">
        <f t="shared" si="153"/>
        <v>볼샤/클립온멀티F/4+1/B4SA1[제브라][제브라]</v>
      </c>
      <c r="L9845" s="31" t="s">
        <v>111</v>
      </c>
    </row>
    <row r="9846" spans="1:12" x14ac:dyDescent="0.15">
      <c r="A9846" s="31" t="s">
        <v>19617</v>
      </c>
      <c r="B9846" s="31" t="s">
        <v>55733</v>
      </c>
      <c r="C9846" s="32">
        <v>76800</v>
      </c>
      <c r="D9846" s="31" t="s">
        <v>2472</v>
      </c>
      <c r="E9846" s="31" t="s">
        <v>2205</v>
      </c>
      <c r="F9846" s="31" t="s">
        <v>9928</v>
      </c>
      <c r="H9846" s="10" t="e">
        <f>VLOOKUP(A9846,#REF!,3,FALSE)</f>
        <v>#REF!</v>
      </c>
      <c r="I9846" s="10" t="e">
        <f>VLOOKUP(A9846,#REF!,4,FALSE)</f>
        <v>#REF!</v>
      </c>
      <c r="J9846" s="31" t="s">
        <v>10476</v>
      </c>
      <c r="K9846" s="10" t="str">
        <f t="shared" si="153"/>
        <v>볼샤/클립온멀티F/4+1/B4SA1[제브라][제브라]</v>
      </c>
      <c r="L9846" s="31" t="s">
        <v>39777</v>
      </c>
    </row>
    <row r="9847" spans="1:12" x14ac:dyDescent="0.15">
      <c r="A9847" s="31" t="s">
        <v>19620</v>
      </c>
      <c r="B9847" s="31" t="s">
        <v>55733</v>
      </c>
      <c r="C9847" s="32">
        <v>76800</v>
      </c>
      <c r="D9847" s="31" t="s">
        <v>2474</v>
      </c>
      <c r="E9847" s="31" t="s">
        <v>2205</v>
      </c>
      <c r="F9847" s="31" t="s">
        <v>9928</v>
      </c>
      <c r="H9847" s="10" t="e">
        <f>VLOOKUP(A9847,#REF!,3,FALSE)</f>
        <v>#REF!</v>
      </c>
      <c r="I9847" s="10" t="e">
        <f>VLOOKUP(A9847,#REF!,4,FALSE)</f>
        <v>#REF!</v>
      </c>
      <c r="J9847" s="31" t="s">
        <v>10476</v>
      </c>
      <c r="K9847" s="10" t="str">
        <f t="shared" si="153"/>
        <v>볼샤/클립온멀티F/4+1/B4SA1[제브라][제브라]</v>
      </c>
      <c r="L9847" s="31" t="s">
        <v>39779</v>
      </c>
    </row>
    <row r="9848" spans="1:12" x14ac:dyDescent="0.15">
      <c r="A9848" s="31" t="s">
        <v>19619</v>
      </c>
      <c r="B9848" s="31" t="s">
        <v>55733</v>
      </c>
      <c r="C9848" s="32">
        <v>64000</v>
      </c>
      <c r="D9848" s="31" t="s">
        <v>2474</v>
      </c>
      <c r="E9848" s="31" t="s">
        <v>68</v>
      </c>
      <c r="F9848" s="31" t="s">
        <v>9928</v>
      </c>
      <c r="H9848" s="10" t="e">
        <f>VLOOKUP(A9848,#REF!,3,FALSE)</f>
        <v>#REF!</v>
      </c>
      <c r="I9848" s="10" t="e">
        <f>VLOOKUP(A9848,#REF!,4,FALSE)</f>
        <v>#REF!</v>
      </c>
      <c r="J9848" s="31" t="s">
        <v>10476</v>
      </c>
      <c r="K9848" s="10" t="str">
        <f t="shared" si="153"/>
        <v>볼샤/클립온멀티F/4+1/B4SA1[제브라][제브라]</v>
      </c>
      <c r="L9848" s="31" t="s">
        <v>111</v>
      </c>
    </row>
    <row r="9849" spans="1:12" x14ac:dyDescent="0.15">
      <c r="A9849" s="31" t="s">
        <v>19618</v>
      </c>
      <c r="B9849" s="31" t="s">
        <v>55733</v>
      </c>
      <c r="C9849" s="32">
        <v>6400</v>
      </c>
      <c r="D9849" s="31" t="s">
        <v>2474</v>
      </c>
      <c r="E9849" s="31" t="s">
        <v>67</v>
      </c>
      <c r="F9849" s="31" t="s">
        <v>9928</v>
      </c>
      <c r="H9849" s="10" t="e">
        <f>VLOOKUP(A9849,#REF!,3,FALSE)</f>
        <v>#REF!</v>
      </c>
      <c r="I9849" s="10" t="e">
        <f>VLOOKUP(A9849,#REF!,4,FALSE)</f>
        <v>#REF!</v>
      </c>
      <c r="J9849" s="31" t="s">
        <v>10476</v>
      </c>
      <c r="K9849" s="10" t="str">
        <f t="shared" si="153"/>
        <v>볼샤/클립온멀티F/4+1/B4SA1[제브라][제브라]</v>
      </c>
      <c r="L9849" s="31" t="s">
        <v>39778</v>
      </c>
    </row>
    <row r="9850" spans="1:12" x14ac:dyDescent="0.15">
      <c r="A9850" s="31" t="s">
        <v>19623</v>
      </c>
      <c r="B9850" s="31" t="s">
        <v>55733</v>
      </c>
      <c r="C9850" s="32">
        <v>76800</v>
      </c>
      <c r="D9850" s="31" t="s">
        <v>2530</v>
      </c>
      <c r="E9850" s="31" t="s">
        <v>2205</v>
      </c>
      <c r="F9850" s="31" t="s">
        <v>9928</v>
      </c>
      <c r="H9850" s="10" t="e">
        <f>VLOOKUP(A9850,#REF!,3,FALSE)</f>
        <v>#REF!</v>
      </c>
      <c r="I9850" s="10" t="e">
        <f>VLOOKUP(A9850,#REF!,4,FALSE)</f>
        <v>#REF!</v>
      </c>
      <c r="J9850" s="31" t="s">
        <v>10476</v>
      </c>
      <c r="K9850" s="10" t="str">
        <f t="shared" si="153"/>
        <v>볼샤/클립온멀티F/4+1/B4SA1[제브라][제브라]</v>
      </c>
      <c r="L9850" s="31" t="s">
        <v>39781</v>
      </c>
    </row>
    <row r="9851" spans="1:12" x14ac:dyDescent="0.15">
      <c r="A9851" s="31" t="s">
        <v>19622</v>
      </c>
      <c r="B9851" s="31" t="s">
        <v>55733</v>
      </c>
      <c r="C9851" s="32">
        <v>6400</v>
      </c>
      <c r="D9851" s="31" t="s">
        <v>2530</v>
      </c>
      <c r="E9851" s="31" t="s">
        <v>67</v>
      </c>
      <c r="F9851" s="31" t="s">
        <v>9928</v>
      </c>
      <c r="H9851" s="10" t="e">
        <f>VLOOKUP(A9851,#REF!,3,FALSE)</f>
        <v>#REF!</v>
      </c>
      <c r="I9851" s="10" t="e">
        <f>VLOOKUP(A9851,#REF!,4,FALSE)</f>
        <v>#REF!</v>
      </c>
      <c r="J9851" s="31" t="s">
        <v>10476</v>
      </c>
      <c r="K9851" s="10" t="str">
        <f t="shared" si="153"/>
        <v>볼샤/클립온멀티F/4+1/B4SA1[제브라][제브라]</v>
      </c>
      <c r="L9851" s="31" t="s">
        <v>39780</v>
      </c>
    </row>
    <row r="9852" spans="1:12" x14ac:dyDescent="0.15">
      <c r="A9852" s="31" t="s">
        <v>19621</v>
      </c>
      <c r="B9852" s="31" t="s">
        <v>55733</v>
      </c>
      <c r="C9852" s="32">
        <v>64000</v>
      </c>
      <c r="D9852" s="31" t="s">
        <v>2530</v>
      </c>
      <c r="E9852" s="31" t="s">
        <v>68</v>
      </c>
      <c r="F9852" s="31" t="s">
        <v>9928</v>
      </c>
      <c r="H9852" s="10" t="e">
        <f>VLOOKUP(A9852,#REF!,3,FALSE)</f>
        <v>#REF!</v>
      </c>
      <c r="I9852" s="10" t="e">
        <f>VLOOKUP(A9852,#REF!,4,FALSE)</f>
        <v>#REF!</v>
      </c>
      <c r="J9852" s="31" t="s">
        <v>10476</v>
      </c>
      <c r="K9852" s="10" t="str">
        <f t="shared" si="153"/>
        <v>볼샤/클립온멀티F/4+1/B4SA1[제브라][제브라]</v>
      </c>
      <c r="L9852" s="31" t="s">
        <v>111</v>
      </c>
    </row>
    <row r="9853" spans="1:12" x14ac:dyDescent="0.15">
      <c r="A9853" s="31" t="s">
        <v>19626</v>
      </c>
      <c r="B9853" s="31" t="s">
        <v>55733</v>
      </c>
      <c r="C9853" s="32">
        <v>76800</v>
      </c>
      <c r="D9853" s="31" t="s">
        <v>2526</v>
      </c>
      <c r="E9853" s="31" t="s">
        <v>2205</v>
      </c>
      <c r="F9853" s="31" t="s">
        <v>9928</v>
      </c>
      <c r="H9853" s="10" t="e">
        <f>VLOOKUP(A9853,#REF!,3,FALSE)</f>
        <v>#REF!</v>
      </c>
      <c r="I9853" s="10" t="e">
        <f>VLOOKUP(A9853,#REF!,4,FALSE)</f>
        <v>#REF!</v>
      </c>
      <c r="J9853" s="31" t="s">
        <v>10476</v>
      </c>
      <c r="K9853" s="10" t="str">
        <f t="shared" si="153"/>
        <v>볼샤/클립온멀티F/4+1/B4SA1[제브라][제브라]</v>
      </c>
      <c r="L9853" s="31" t="s">
        <v>39783</v>
      </c>
    </row>
    <row r="9854" spans="1:12" x14ac:dyDescent="0.15">
      <c r="A9854" s="31" t="s">
        <v>19625</v>
      </c>
      <c r="B9854" s="31" t="s">
        <v>55733</v>
      </c>
      <c r="C9854" s="32">
        <v>6400</v>
      </c>
      <c r="D9854" s="31" t="s">
        <v>2526</v>
      </c>
      <c r="E9854" s="31" t="s">
        <v>67</v>
      </c>
      <c r="F9854" s="31" t="s">
        <v>9928</v>
      </c>
      <c r="H9854" s="10" t="e">
        <f>VLOOKUP(A9854,#REF!,3,FALSE)</f>
        <v>#REF!</v>
      </c>
      <c r="I9854" s="10" t="e">
        <f>VLOOKUP(A9854,#REF!,4,FALSE)</f>
        <v>#REF!</v>
      </c>
      <c r="J9854" s="31" t="s">
        <v>10476</v>
      </c>
      <c r="K9854" s="10" t="str">
        <f t="shared" si="153"/>
        <v>볼샤/클립온멀티F/4+1/B4SA1[제브라][제브라]</v>
      </c>
      <c r="L9854" s="31" t="s">
        <v>39782</v>
      </c>
    </row>
    <row r="9855" spans="1:12" x14ac:dyDescent="0.15">
      <c r="A9855" s="31" t="s">
        <v>19624</v>
      </c>
      <c r="B9855" s="31" t="s">
        <v>55733</v>
      </c>
      <c r="C9855" s="32">
        <v>64000</v>
      </c>
      <c r="D9855" s="31" t="s">
        <v>2526</v>
      </c>
      <c r="E9855" s="31" t="s">
        <v>68</v>
      </c>
      <c r="F9855" s="31" t="s">
        <v>9928</v>
      </c>
      <c r="H9855" s="10" t="e">
        <f>VLOOKUP(A9855,#REF!,3,FALSE)</f>
        <v>#REF!</v>
      </c>
      <c r="I9855" s="10" t="e">
        <f>VLOOKUP(A9855,#REF!,4,FALSE)</f>
        <v>#REF!</v>
      </c>
      <c r="J9855" s="31" t="s">
        <v>10476</v>
      </c>
      <c r="K9855" s="10" t="str">
        <f t="shared" si="153"/>
        <v>볼샤/클립온멀티F/4+1/B4SA1[제브라][제브라]</v>
      </c>
      <c r="L9855" s="31" t="s">
        <v>111</v>
      </c>
    </row>
    <row r="9856" spans="1:12" x14ac:dyDescent="0.15">
      <c r="A9856" s="31" t="s">
        <v>19628</v>
      </c>
      <c r="B9856" s="31" t="s">
        <v>55734</v>
      </c>
      <c r="C9856" s="32">
        <v>4800</v>
      </c>
      <c r="D9856" s="31" t="s">
        <v>2473</v>
      </c>
      <c r="E9856" s="31" t="s">
        <v>67</v>
      </c>
      <c r="F9856" s="31" t="s">
        <v>9928</v>
      </c>
      <c r="H9856" s="10" t="e">
        <f>VLOOKUP(A9856,#REF!,3,FALSE)</f>
        <v>#REF!</v>
      </c>
      <c r="I9856" s="10" t="e">
        <f>VLOOKUP(A9856,#REF!,4,FALSE)</f>
        <v>#REF!</v>
      </c>
      <c r="J9856" s="31" t="s">
        <v>10476</v>
      </c>
      <c r="K9856" s="10" t="str">
        <f t="shared" si="153"/>
        <v>볼샤/SK샤보/2+1/SB5[제브라][제브라]</v>
      </c>
      <c r="L9856" s="31" t="s">
        <v>39784</v>
      </c>
    </row>
    <row r="9857" spans="1:12" x14ac:dyDescent="0.15">
      <c r="A9857" s="31" t="s">
        <v>19629</v>
      </c>
      <c r="B9857" s="31" t="s">
        <v>55734</v>
      </c>
      <c r="C9857" s="32">
        <v>48000</v>
      </c>
      <c r="D9857" s="31" t="s">
        <v>2473</v>
      </c>
      <c r="E9857" s="31" t="s">
        <v>68</v>
      </c>
      <c r="F9857" s="31" t="s">
        <v>9928</v>
      </c>
      <c r="H9857" s="10" t="e">
        <f>VLOOKUP(A9857,#REF!,3,FALSE)</f>
        <v>#REF!</v>
      </c>
      <c r="I9857" s="10" t="e">
        <f>VLOOKUP(A9857,#REF!,4,FALSE)</f>
        <v>#REF!</v>
      </c>
      <c r="J9857" s="31" t="s">
        <v>10476</v>
      </c>
      <c r="K9857" s="10" t="str">
        <f t="shared" si="153"/>
        <v>볼샤/SK샤보/2+1/SB5[제브라][제브라]</v>
      </c>
      <c r="L9857" s="31" t="s">
        <v>39785</v>
      </c>
    </row>
    <row r="9858" spans="1:12" x14ac:dyDescent="0.15">
      <c r="A9858" s="31" t="s">
        <v>19627</v>
      </c>
      <c r="B9858" s="31" t="s">
        <v>55734</v>
      </c>
      <c r="C9858" s="32">
        <v>4800</v>
      </c>
      <c r="D9858" s="31" t="s">
        <v>2473</v>
      </c>
      <c r="E9858" s="31" t="s">
        <v>67</v>
      </c>
      <c r="F9858" s="31" t="s">
        <v>9928</v>
      </c>
      <c r="H9858" s="10" t="e">
        <f>VLOOKUP(A9858,#REF!,3,FALSE)</f>
        <v>#REF!</v>
      </c>
      <c r="I9858" s="10" t="e">
        <f>VLOOKUP(A9858,#REF!,4,FALSE)</f>
        <v>#REF!</v>
      </c>
      <c r="J9858" s="31" t="s">
        <v>10476</v>
      </c>
      <c r="K9858" s="10" t="str">
        <f t="shared" si="153"/>
        <v>볼샤/SK샤보/2+1/SB5[제브라][제브라]</v>
      </c>
      <c r="L9858" s="31" t="s">
        <v>111</v>
      </c>
    </row>
    <row r="9859" spans="1:12" x14ac:dyDescent="0.15">
      <c r="A9859" s="31" t="s">
        <v>19630</v>
      </c>
      <c r="B9859" s="31" t="s">
        <v>55734</v>
      </c>
      <c r="C9859" s="32">
        <v>4800</v>
      </c>
      <c r="D9859" s="31" t="s">
        <v>2523</v>
      </c>
      <c r="E9859" s="31" t="s">
        <v>67</v>
      </c>
      <c r="F9859" s="31" t="s">
        <v>9928</v>
      </c>
      <c r="H9859" s="10" t="e">
        <f>VLOOKUP(A9859,#REF!,3,FALSE)</f>
        <v>#REF!</v>
      </c>
      <c r="I9859" s="10" t="e">
        <f>VLOOKUP(A9859,#REF!,4,FALSE)</f>
        <v>#REF!</v>
      </c>
      <c r="J9859" s="31" t="s">
        <v>10476</v>
      </c>
      <c r="K9859" s="10" t="str">
        <f t="shared" ref="K9859:K9922" si="154">IF(J9859="",B9859,B9859&amp;"["&amp;J9859&amp;"]")</f>
        <v>볼샤/SK샤보/2+1/SB5[제브라][제브라]</v>
      </c>
      <c r="L9859" s="31" t="s">
        <v>39786</v>
      </c>
    </row>
    <row r="9860" spans="1:12" x14ac:dyDescent="0.15">
      <c r="A9860" s="31" t="s">
        <v>19631</v>
      </c>
      <c r="B9860" s="31" t="s">
        <v>55734</v>
      </c>
      <c r="C9860" s="32">
        <v>48000</v>
      </c>
      <c r="D9860" s="31" t="s">
        <v>2523</v>
      </c>
      <c r="E9860" s="31" t="s">
        <v>68</v>
      </c>
      <c r="F9860" s="31" t="s">
        <v>9928</v>
      </c>
      <c r="H9860" s="10" t="e">
        <f>VLOOKUP(A9860,#REF!,3,FALSE)</f>
        <v>#REF!</v>
      </c>
      <c r="I9860" s="10" t="e">
        <f>VLOOKUP(A9860,#REF!,4,FALSE)</f>
        <v>#REF!</v>
      </c>
      <c r="J9860" s="31" t="s">
        <v>10476</v>
      </c>
      <c r="K9860" s="10" t="str">
        <f t="shared" si="154"/>
        <v>볼샤/SK샤보/2+1/SB5[제브라][제브라]</v>
      </c>
      <c r="L9860" s="31" t="s">
        <v>39787</v>
      </c>
    </row>
    <row r="9861" spans="1:12" x14ac:dyDescent="0.15">
      <c r="A9861" s="31" t="s">
        <v>19632</v>
      </c>
      <c r="B9861" s="31" t="s">
        <v>55734</v>
      </c>
      <c r="C9861" s="32">
        <v>48000</v>
      </c>
      <c r="D9861" s="31" t="s">
        <v>2461</v>
      </c>
      <c r="E9861" s="31" t="s">
        <v>68</v>
      </c>
      <c r="F9861" s="31" t="s">
        <v>9928</v>
      </c>
      <c r="H9861" s="10" t="e">
        <f>VLOOKUP(A9861,#REF!,3,FALSE)</f>
        <v>#REF!</v>
      </c>
      <c r="I9861" s="10" t="e">
        <f>VLOOKUP(A9861,#REF!,4,FALSE)</f>
        <v>#REF!</v>
      </c>
      <c r="J9861" s="31" t="s">
        <v>10476</v>
      </c>
      <c r="K9861" s="10" t="str">
        <f t="shared" si="154"/>
        <v>볼샤/SK샤보/2+1/SB5[제브라][제브라]</v>
      </c>
      <c r="L9861" s="31" t="s">
        <v>39788</v>
      </c>
    </row>
    <row r="9862" spans="1:12" x14ac:dyDescent="0.15">
      <c r="A9862" s="31" t="s">
        <v>19633</v>
      </c>
      <c r="B9862" s="31" t="s">
        <v>55734</v>
      </c>
      <c r="C9862" s="32">
        <v>4800</v>
      </c>
      <c r="D9862" s="31" t="s">
        <v>2461</v>
      </c>
      <c r="E9862" s="31" t="s">
        <v>67</v>
      </c>
      <c r="F9862" s="31" t="s">
        <v>9928</v>
      </c>
      <c r="H9862" s="10" t="e">
        <f>VLOOKUP(A9862,#REF!,3,FALSE)</f>
        <v>#REF!</v>
      </c>
      <c r="I9862" s="10" t="e">
        <f>VLOOKUP(A9862,#REF!,4,FALSE)</f>
        <v>#REF!</v>
      </c>
      <c r="J9862" s="31" t="s">
        <v>10476</v>
      </c>
      <c r="K9862" s="10" t="str">
        <f t="shared" si="154"/>
        <v>볼샤/SK샤보/2+1/SB5[제브라][제브라]</v>
      </c>
      <c r="L9862" s="31" t="s">
        <v>39789</v>
      </c>
    </row>
    <row r="9863" spans="1:12" x14ac:dyDescent="0.15">
      <c r="A9863" s="31" t="s">
        <v>19635</v>
      </c>
      <c r="B9863" s="31" t="s">
        <v>55734</v>
      </c>
      <c r="C9863" s="32">
        <v>48000</v>
      </c>
      <c r="D9863" s="31" t="s">
        <v>2524</v>
      </c>
      <c r="E9863" s="31" t="s">
        <v>68</v>
      </c>
      <c r="F9863" s="31" t="s">
        <v>9928</v>
      </c>
      <c r="H9863" s="10" t="e">
        <f>VLOOKUP(A9863,#REF!,3,FALSE)</f>
        <v>#REF!</v>
      </c>
      <c r="I9863" s="10" t="e">
        <f>VLOOKUP(A9863,#REF!,4,FALSE)</f>
        <v>#REF!</v>
      </c>
      <c r="J9863" s="31" t="s">
        <v>10476</v>
      </c>
      <c r="K9863" s="10" t="str">
        <f t="shared" si="154"/>
        <v>볼샤/SK샤보/2+1/SB5[제브라][제브라]</v>
      </c>
      <c r="L9863" s="31" t="s">
        <v>39791</v>
      </c>
    </row>
    <row r="9864" spans="1:12" x14ac:dyDescent="0.15">
      <c r="A9864" s="31" t="s">
        <v>19634</v>
      </c>
      <c r="B9864" s="31" t="s">
        <v>55734</v>
      </c>
      <c r="C9864" s="32">
        <v>4800</v>
      </c>
      <c r="D9864" s="31" t="s">
        <v>2524</v>
      </c>
      <c r="E9864" s="31" t="s">
        <v>67</v>
      </c>
      <c r="F9864" s="31" t="s">
        <v>9928</v>
      </c>
      <c r="H9864" s="10" t="e">
        <f>VLOOKUP(A9864,#REF!,3,FALSE)</f>
        <v>#REF!</v>
      </c>
      <c r="I9864" s="10" t="e">
        <f>VLOOKUP(A9864,#REF!,4,FALSE)</f>
        <v>#REF!</v>
      </c>
      <c r="J9864" s="31" t="s">
        <v>10476</v>
      </c>
      <c r="K9864" s="10" t="str">
        <f t="shared" si="154"/>
        <v>볼샤/SK샤보/2+1/SB5[제브라][제브라]</v>
      </c>
      <c r="L9864" s="31" t="s">
        <v>39790</v>
      </c>
    </row>
    <row r="9865" spans="1:12" x14ac:dyDescent="0.15">
      <c r="A9865" s="31" t="s">
        <v>19636</v>
      </c>
      <c r="B9865" s="31" t="s">
        <v>55735</v>
      </c>
      <c r="C9865" s="32">
        <v>40000</v>
      </c>
      <c r="D9865" s="31" t="s">
        <v>2404</v>
      </c>
      <c r="E9865" s="31" t="s">
        <v>68</v>
      </c>
      <c r="F9865" s="31" t="s">
        <v>9912</v>
      </c>
      <c r="H9865" s="10" t="e">
        <f>VLOOKUP(A9865,#REF!,3,FALSE)</f>
        <v>#REF!</v>
      </c>
      <c r="I9865" s="10" t="e">
        <f>VLOOKUP(A9865,#REF!,4,FALSE)</f>
        <v>#REF!</v>
      </c>
      <c r="J9865" s="31" t="s">
        <v>10476</v>
      </c>
      <c r="K9865" s="10" t="str">
        <f t="shared" si="154"/>
        <v>샤프/에스피나300[제브라][제브라]</v>
      </c>
      <c r="L9865" s="31" t="s">
        <v>39792</v>
      </c>
    </row>
    <row r="9866" spans="1:12" x14ac:dyDescent="0.15">
      <c r="A9866" s="31" t="s">
        <v>19637</v>
      </c>
      <c r="B9866" s="31" t="s">
        <v>55735</v>
      </c>
      <c r="C9866" s="32">
        <v>4000</v>
      </c>
      <c r="D9866" s="31" t="s">
        <v>2404</v>
      </c>
      <c r="E9866" s="31" t="s">
        <v>67</v>
      </c>
      <c r="F9866" s="31" t="s">
        <v>9912</v>
      </c>
      <c r="H9866" s="10" t="e">
        <f>VLOOKUP(A9866,#REF!,3,FALSE)</f>
        <v>#REF!</v>
      </c>
      <c r="I9866" s="10" t="e">
        <f>VLOOKUP(A9866,#REF!,4,FALSE)</f>
        <v>#REF!</v>
      </c>
      <c r="J9866" s="31" t="s">
        <v>10476</v>
      </c>
      <c r="K9866" s="10" t="str">
        <f t="shared" si="154"/>
        <v>샤프/에스피나300[제브라][제브라]</v>
      </c>
      <c r="L9866" s="31" t="s">
        <v>39793</v>
      </c>
    </row>
    <row r="9867" spans="1:12" x14ac:dyDescent="0.15">
      <c r="A9867" s="31" t="s">
        <v>19638</v>
      </c>
      <c r="B9867" s="31" t="s">
        <v>55735</v>
      </c>
      <c r="C9867" s="32">
        <v>4000</v>
      </c>
      <c r="D9867" s="31" t="s">
        <v>2405</v>
      </c>
      <c r="E9867" s="31" t="s">
        <v>67</v>
      </c>
      <c r="F9867" s="31" t="s">
        <v>9912</v>
      </c>
      <c r="H9867" s="10" t="e">
        <f>VLOOKUP(A9867,#REF!,3,FALSE)</f>
        <v>#REF!</v>
      </c>
      <c r="I9867" s="10" t="e">
        <f>VLOOKUP(A9867,#REF!,4,FALSE)</f>
        <v>#REF!</v>
      </c>
      <c r="J9867" s="31" t="s">
        <v>10476</v>
      </c>
      <c r="K9867" s="10" t="str">
        <f t="shared" si="154"/>
        <v>샤프/에스피나300[제브라][제브라]</v>
      </c>
      <c r="L9867" s="31" t="s">
        <v>39794</v>
      </c>
    </row>
    <row r="9868" spans="1:12" x14ac:dyDescent="0.15">
      <c r="A9868" s="31" t="s">
        <v>19639</v>
      </c>
      <c r="B9868" s="31" t="s">
        <v>55735</v>
      </c>
      <c r="C9868" s="32">
        <v>40000</v>
      </c>
      <c r="D9868" s="31" t="s">
        <v>2405</v>
      </c>
      <c r="E9868" s="31" t="s">
        <v>68</v>
      </c>
      <c r="F9868" s="31" t="s">
        <v>9912</v>
      </c>
      <c r="H9868" s="10" t="e">
        <f>VLOOKUP(A9868,#REF!,3,FALSE)</f>
        <v>#REF!</v>
      </c>
      <c r="I9868" s="10" t="e">
        <f>VLOOKUP(A9868,#REF!,4,FALSE)</f>
        <v>#REF!</v>
      </c>
      <c r="J9868" s="31" t="s">
        <v>10476</v>
      </c>
      <c r="K9868" s="10" t="str">
        <f t="shared" si="154"/>
        <v>샤프/에스피나300[제브라][제브라]</v>
      </c>
      <c r="L9868" s="31" t="s">
        <v>39795</v>
      </c>
    </row>
    <row r="9869" spans="1:12" x14ac:dyDescent="0.15">
      <c r="A9869" s="31" t="s">
        <v>19640</v>
      </c>
      <c r="B9869" s="31" t="s">
        <v>55735</v>
      </c>
      <c r="C9869" s="32">
        <v>4000</v>
      </c>
      <c r="D9869" s="31" t="s">
        <v>2409</v>
      </c>
      <c r="E9869" s="31" t="s">
        <v>67</v>
      </c>
      <c r="F9869" s="31" t="s">
        <v>9912</v>
      </c>
      <c r="H9869" s="10" t="e">
        <f>VLOOKUP(A9869,#REF!,3,FALSE)</f>
        <v>#REF!</v>
      </c>
      <c r="I9869" s="10" t="e">
        <f>VLOOKUP(A9869,#REF!,4,FALSE)</f>
        <v>#REF!</v>
      </c>
      <c r="J9869" s="31" t="s">
        <v>10476</v>
      </c>
      <c r="K9869" s="10" t="str">
        <f t="shared" si="154"/>
        <v>샤프/에스피나300[제브라][제브라]</v>
      </c>
      <c r="L9869" s="31" t="s">
        <v>39796</v>
      </c>
    </row>
    <row r="9870" spans="1:12" x14ac:dyDescent="0.15">
      <c r="A9870" s="31" t="s">
        <v>19641</v>
      </c>
      <c r="B9870" s="31" t="s">
        <v>55735</v>
      </c>
      <c r="C9870" s="32">
        <v>40000</v>
      </c>
      <c r="D9870" s="31" t="s">
        <v>2409</v>
      </c>
      <c r="E9870" s="31" t="s">
        <v>68</v>
      </c>
      <c r="F9870" s="31" t="s">
        <v>9912</v>
      </c>
      <c r="H9870" s="10" t="e">
        <f>VLOOKUP(A9870,#REF!,3,FALSE)</f>
        <v>#REF!</v>
      </c>
      <c r="I9870" s="10" t="e">
        <f>VLOOKUP(A9870,#REF!,4,FALSE)</f>
        <v>#REF!</v>
      </c>
      <c r="J9870" s="31" t="s">
        <v>10476</v>
      </c>
      <c r="K9870" s="10" t="str">
        <f t="shared" si="154"/>
        <v>샤프/에스피나300[제브라][제브라]</v>
      </c>
      <c r="L9870" s="31" t="s">
        <v>39797</v>
      </c>
    </row>
    <row r="9871" spans="1:12" x14ac:dyDescent="0.15">
      <c r="A9871" s="31" t="s">
        <v>19642</v>
      </c>
      <c r="B9871" s="31" t="s">
        <v>55735</v>
      </c>
      <c r="C9871" s="32">
        <v>4000</v>
      </c>
      <c r="D9871" s="31" t="s">
        <v>2438</v>
      </c>
      <c r="E9871" s="31" t="s">
        <v>67</v>
      </c>
      <c r="F9871" s="31" t="s">
        <v>9912</v>
      </c>
      <c r="H9871" s="10" t="e">
        <f>VLOOKUP(A9871,#REF!,3,FALSE)</f>
        <v>#REF!</v>
      </c>
      <c r="I9871" s="10" t="e">
        <f>VLOOKUP(A9871,#REF!,4,FALSE)</f>
        <v>#REF!</v>
      </c>
      <c r="J9871" s="31" t="s">
        <v>10476</v>
      </c>
      <c r="K9871" s="10" t="str">
        <f t="shared" si="154"/>
        <v>샤프/에스피나300[제브라][제브라]</v>
      </c>
      <c r="L9871" s="31" t="s">
        <v>39798</v>
      </c>
    </row>
    <row r="9872" spans="1:12" x14ac:dyDescent="0.15">
      <c r="A9872" s="31" t="s">
        <v>19643</v>
      </c>
      <c r="B9872" s="31" t="s">
        <v>55735</v>
      </c>
      <c r="C9872" s="32">
        <v>40000</v>
      </c>
      <c r="D9872" s="31" t="s">
        <v>2438</v>
      </c>
      <c r="E9872" s="31" t="s">
        <v>68</v>
      </c>
      <c r="F9872" s="31" t="s">
        <v>9912</v>
      </c>
      <c r="H9872" s="10" t="e">
        <f>VLOOKUP(A9872,#REF!,3,FALSE)</f>
        <v>#REF!</v>
      </c>
      <c r="I9872" s="10" t="e">
        <f>VLOOKUP(A9872,#REF!,4,FALSE)</f>
        <v>#REF!</v>
      </c>
      <c r="J9872" s="31" t="s">
        <v>10476</v>
      </c>
      <c r="K9872" s="10" t="str">
        <f t="shared" si="154"/>
        <v>샤프/에스피나300[제브라][제브라]</v>
      </c>
      <c r="L9872" s="31" t="s">
        <v>39799</v>
      </c>
    </row>
    <row r="9873" spans="1:12" x14ac:dyDescent="0.15">
      <c r="A9873" s="31" t="s">
        <v>19644</v>
      </c>
      <c r="B9873" s="31" t="s">
        <v>55735</v>
      </c>
      <c r="C9873" s="32">
        <v>4000</v>
      </c>
      <c r="D9873" s="31" t="s">
        <v>2413</v>
      </c>
      <c r="E9873" s="31" t="s">
        <v>67</v>
      </c>
      <c r="F9873" s="31" t="s">
        <v>9912</v>
      </c>
      <c r="H9873" s="10" t="e">
        <f>VLOOKUP(A9873,#REF!,3,FALSE)</f>
        <v>#REF!</v>
      </c>
      <c r="I9873" s="10" t="e">
        <f>VLOOKUP(A9873,#REF!,4,FALSE)</f>
        <v>#REF!</v>
      </c>
      <c r="J9873" s="31" t="s">
        <v>10476</v>
      </c>
      <c r="K9873" s="10" t="str">
        <f t="shared" si="154"/>
        <v>샤프/에스피나300[제브라][제브라]</v>
      </c>
      <c r="L9873" s="31" t="s">
        <v>39800</v>
      </c>
    </row>
    <row r="9874" spans="1:12" x14ac:dyDescent="0.15">
      <c r="A9874" s="31" t="s">
        <v>19645</v>
      </c>
      <c r="B9874" s="31" t="s">
        <v>55735</v>
      </c>
      <c r="C9874" s="32">
        <v>40000</v>
      </c>
      <c r="D9874" s="31" t="s">
        <v>2413</v>
      </c>
      <c r="E9874" s="31" t="s">
        <v>68</v>
      </c>
      <c r="F9874" s="31" t="s">
        <v>9912</v>
      </c>
      <c r="H9874" s="10" t="e">
        <f>VLOOKUP(A9874,#REF!,3,FALSE)</f>
        <v>#REF!</v>
      </c>
      <c r="I9874" s="10" t="e">
        <f>VLOOKUP(A9874,#REF!,4,FALSE)</f>
        <v>#REF!</v>
      </c>
      <c r="J9874" s="31" t="s">
        <v>10476</v>
      </c>
      <c r="K9874" s="10" t="str">
        <f t="shared" si="154"/>
        <v>샤프/에스피나300[제브라][제브라]</v>
      </c>
      <c r="L9874" s="31" t="s">
        <v>39801</v>
      </c>
    </row>
    <row r="9875" spans="1:12" x14ac:dyDescent="0.15">
      <c r="A9875" s="31" t="s">
        <v>19646</v>
      </c>
      <c r="B9875" s="31" t="s">
        <v>55736</v>
      </c>
      <c r="C9875" s="32">
        <v>4000</v>
      </c>
      <c r="D9875" s="31" t="s">
        <v>2892</v>
      </c>
      <c r="E9875" s="31" t="s">
        <v>67</v>
      </c>
      <c r="F9875" s="31" t="s">
        <v>9912</v>
      </c>
      <c r="H9875" s="10" t="e">
        <f>VLOOKUP(A9875,#REF!,3,FALSE)</f>
        <v>#REF!</v>
      </c>
      <c r="I9875" s="10" t="e">
        <f>VLOOKUP(A9875,#REF!,4,FALSE)</f>
        <v>#REF!</v>
      </c>
      <c r="J9875" s="31" t="s">
        <v>10476</v>
      </c>
      <c r="K9875" s="10" t="str">
        <f t="shared" si="154"/>
        <v>샤프/드라픽스/DM3[제브라][제브라]</v>
      </c>
      <c r="L9875" s="31" t="s">
        <v>39802</v>
      </c>
    </row>
    <row r="9876" spans="1:12" x14ac:dyDescent="0.15">
      <c r="A9876" s="31" t="s">
        <v>19647</v>
      </c>
      <c r="B9876" s="31" t="s">
        <v>55736</v>
      </c>
      <c r="C9876" s="32">
        <v>40000</v>
      </c>
      <c r="D9876" s="31" t="s">
        <v>2892</v>
      </c>
      <c r="E9876" s="31" t="s">
        <v>68</v>
      </c>
      <c r="F9876" s="31" t="s">
        <v>9912</v>
      </c>
      <c r="H9876" s="10" t="e">
        <f>VLOOKUP(A9876,#REF!,3,FALSE)</f>
        <v>#REF!</v>
      </c>
      <c r="I9876" s="10" t="e">
        <f>VLOOKUP(A9876,#REF!,4,FALSE)</f>
        <v>#REF!</v>
      </c>
      <c r="J9876" s="31" t="s">
        <v>10476</v>
      </c>
      <c r="K9876" s="10" t="str">
        <f t="shared" si="154"/>
        <v>샤프/드라픽스/DM3[제브라][제브라]</v>
      </c>
      <c r="L9876" s="31" t="s">
        <v>39803</v>
      </c>
    </row>
    <row r="9877" spans="1:12" x14ac:dyDescent="0.15">
      <c r="A9877" s="31" t="s">
        <v>19649</v>
      </c>
      <c r="B9877" s="31" t="s">
        <v>55737</v>
      </c>
      <c r="C9877" s="32">
        <v>4000</v>
      </c>
      <c r="D9877" s="31" t="s">
        <v>2491</v>
      </c>
      <c r="E9877" s="31" t="s">
        <v>67</v>
      </c>
      <c r="F9877" s="31" t="s">
        <v>9912</v>
      </c>
      <c r="H9877" s="10" t="e">
        <f>VLOOKUP(A9877,#REF!,3,FALSE)</f>
        <v>#REF!</v>
      </c>
      <c r="I9877" s="10" t="e">
        <f>VLOOKUP(A9877,#REF!,4,FALSE)</f>
        <v>#REF!</v>
      </c>
      <c r="J9877" s="31" t="s">
        <v>10476</v>
      </c>
      <c r="K9877" s="10" t="str">
        <f t="shared" si="154"/>
        <v>샤프/드라픽스/DM5[제브라][제브라]</v>
      </c>
      <c r="L9877" s="31" t="s">
        <v>39805</v>
      </c>
    </row>
    <row r="9878" spans="1:12" x14ac:dyDescent="0.15">
      <c r="A9878" s="31" t="s">
        <v>19648</v>
      </c>
      <c r="B9878" s="31" t="s">
        <v>55737</v>
      </c>
      <c r="C9878" s="32">
        <v>40000</v>
      </c>
      <c r="D9878" s="31" t="s">
        <v>2491</v>
      </c>
      <c r="E9878" s="31" t="s">
        <v>68</v>
      </c>
      <c r="F9878" s="31" t="s">
        <v>9912</v>
      </c>
      <c r="H9878" s="10" t="e">
        <f>VLOOKUP(A9878,#REF!,3,FALSE)</f>
        <v>#REF!</v>
      </c>
      <c r="I9878" s="10" t="e">
        <f>VLOOKUP(A9878,#REF!,4,FALSE)</f>
        <v>#REF!</v>
      </c>
      <c r="J9878" s="31" t="s">
        <v>10476</v>
      </c>
      <c r="K9878" s="10" t="str">
        <f t="shared" si="154"/>
        <v>샤프/드라픽스/DM5[제브라][제브라]</v>
      </c>
      <c r="L9878" s="31" t="s">
        <v>39804</v>
      </c>
    </row>
    <row r="9879" spans="1:12" x14ac:dyDescent="0.15">
      <c r="A9879" s="31" t="s">
        <v>19651</v>
      </c>
      <c r="B9879" s="31" t="s">
        <v>55738</v>
      </c>
      <c r="C9879" s="32">
        <v>4000</v>
      </c>
      <c r="D9879" s="31" t="s">
        <v>2403</v>
      </c>
      <c r="E9879" s="31" t="s">
        <v>67</v>
      </c>
      <c r="F9879" s="31" t="s">
        <v>9912</v>
      </c>
      <c r="H9879" s="10" t="e">
        <f>VLOOKUP(A9879,#REF!,3,FALSE)</f>
        <v>#REF!</v>
      </c>
      <c r="I9879" s="10" t="e">
        <f>VLOOKUP(A9879,#REF!,4,FALSE)</f>
        <v>#REF!</v>
      </c>
      <c r="J9879" s="31" t="s">
        <v>10476</v>
      </c>
      <c r="K9879" s="10" t="str">
        <f t="shared" si="154"/>
        <v>샤프/드라픽스F/DM5[제브라][제브라]</v>
      </c>
      <c r="L9879" s="31" t="s">
        <v>39807</v>
      </c>
    </row>
    <row r="9880" spans="1:12" x14ac:dyDescent="0.15">
      <c r="A9880" s="31" t="s">
        <v>19650</v>
      </c>
      <c r="B9880" s="31" t="s">
        <v>55738</v>
      </c>
      <c r="C9880" s="32">
        <v>48000</v>
      </c>
      <c r="D9880" s="31" t="s">
        <v>2403</v>
      </c>
      <c r="E9880" s="31" t="s">
        <v>2205</v>
      </c>
      <c r="F9880" s="31" t="s">
        <v>9912</v>
      </c>
      <c r="H9880" s="10" t="e">
        <f>VLOOKUP(A9880,#REF!,3,FALSE)</f>
        <v>#REF!</v>
      </c>
      <c r="I9880" s="10" t="e">
        <f>VLOOKUP(A9880,#REF!,4,FALSE)</f>
        <v>#REF!</v>
      </c>
      <c r="J9880" s="31" t="s">
        <v>10476</v>
      </c>
      <c r="K9880" s="10" t="str">
        <f t="shared" si="154"/>
        <v>샤프/드라픽스F/DM5[제브라][제브라]</v>
      </c>
      <c r="L9880" s="31" t="s">
        <v>39806</v>
      </c>
    </row>
    <row r="9881" spans="1:12" x14ac:dyDescent="0.15">
      <c r="A9881" s="31" t="s">
        <v>19652</v>
      </c>
      <c r="B9881" s="31" t="s">
        <v>55738</v>
      </c>
      <c r="C9881" s="32">
        <v>48000</v>
      </c>
      <c r="D9881" s="31" t="s">
        <v>2438</v>
      </c>
      <c r="E9881" s="31" t="s">
        <v>2205</v>
      </c>
      <c r="F9881" s="31" t="s">
        <v>9912</v>
      </c>
      <c r="H9881" s="10" t="e">
        <f>VLOOKUP(A9881,#REF!,3,FALSE)</f>
        <v>#REF!</v>
      </c>
      <c r="I9881" s="10" t="e">
        <f>VLOOKUP(A9881,#REF!,4,FALSE)</f>
        <v>#REF!</v>
      </c>
      <c r="J9881" s="31" t="s">
        <v>10476</v>
      </c>
      <c r="K9881" s="10" t="str">
        <f t="shared" si="154"/>
        <v>샤프/드라픽스F/DM5[제브라][제브라]</v>
      </c>
      <c r="L9881" s="31" t="s">
        <v>39808</v>
      </c>
    </row>
    <row r="9882" spans="1:12" x14ac:dyDescent="0.15">
      <c r="A9882" s="31" t="s">
        <v>19653</v>
      </c>
      <c r="B9882" s="31" t="s">
        <v>55738</v>
      </c>
      <c r="C9882" s="32">
        <v>4000</v>
      </c>
      <c r="D9882" s="31" t="s">
        <v>2438</v>
      </c>
      <c r="E9882" s="31" t="s">
        <v>67</v>
      </c>
      <c r="F9882" s="31" t="s">
        <v>9912</v>
      </c>
      <c r="H9882" s="10" t="e">
        <f>VLOOKUP(A9882,#REF!,3,FALSE)</f>
        <v>#REF!</v>
      </c>
      <c r="I9882" s="10" t="e">
        <f>VLOOKUP(A9882,#REF!,4,FALSE)</f>
        <v>#REF!</v>
      </c>
      <c r="J9882" s="31" t="s">
        <v>10476</v>
      </c>
      <c r="K9882" s="10" t="str">
        <f t="shared" si="154"/>
        <v>샤프/드라픽스F/DM5[제브라][제브라]</v>
      </c>
      <c r="L9882" s="31" t="s">
        <v>39809</v>
      </c>
    </row>
    <row r="9883" spans="1:12" x14ac:dyDescent="0.15">
      <c r="A9883" s="31" t="s">
        <v>19654</v>
      </c>
      <c r="B9883" s="31" t="s">
        <v>55739</v>
      </c>
      <c r="C9883" s="32">
        <v>150000</v>
      </c>
      <c r="D9883" s="31" t="s">
        <v>2473</v>
      </c>
      <c r="E9883" s="31" t="s">
        <v>68</v>
      </c>
      <c r="F9883" s="31" t="s">
        <v>9928</v>
      </c>
      <c r="H9883" s="10" t="e">
        <f>VLOOKUP(A9883,#REF!,3,FALSE)</f>
        <v>#REF!</v>
      </c>
      <c r="I9883" s="10" t="e">
        <f>VLOOKUP(A9883,#REF!,4,FALSE)</f>
        <v>#REF!</v>
      </c>
      <c r="J9883" s="31" t="s">
        <v>10476</v>
      </c>
      <c r="K9883" s="10" t="str">
        <f t="shared" si="154"/>
        <v>볼샤/클립온멀티1000/B4SA2[제브라][제브라]</v>
      </c>
      <c r="L9883" s="31" t="s">
        <v>39810</v>
      </c>
    </row>
    <row r="9884" spans="1:12" x14ac:dyDescent="0.15">
      <c r="A9884" s="31" t="s">
        <v>19655</v>
      </c>
      <c r="B9884" s="31" t="s">
        <v>55739</v>
      </c>
      <c r="C9884" s="32">
        <v>15000</v>
      </c>
      <c r="D9884" s="31" t="s">
        <v>2473</v>
      </c>
      <c r="E9884" s="31" t="s">
        <v>67</v>
      </c>
      <c r="F9884" s="31" t="s">
        <v>9928</v>
      </c>
      <c r="H9884" s="10" t="e">
        <f>VLOOKUP(A9884,#REF!,3,FALSE)</f>
        <v>#REF!</v>
      </c>
      <c r="I9884" s="10" t="e">
        <f>VLOOKUP(A9884,#REF!,4,FALSE)</f>
        <v>#REF!</v>
      </c>
      <c r="J9884" s="31" t="s">
        <v>10476</v>
      </c>
      <c r="K9884" s="10" t="str">
        <f t="shared" si="154"/>
        <v>볼샤/클립온멀티1000/B4SA2[제브라][제브라]</v>
      </c>
      <c r="L9884" s="31" t="s">
        <v>39811</v>
      </c>
    </row>
    <row r="9885" spans="1:12" x14ac:dyDescent="0.15">
      <c r="A9885" s="31" t="s">
        <v>19656</v>
      </c>
      <c r="B9885" s="31" t="s">
        <v>55739</v>
      </c>
      <c r="C9885" s="32">
        <v>15000</v>
      </c>
      <c r="D9885" s="31" t="s">
        <v>2523</v>
      </c>
      <c r="E9885" s="31" t="s">
        <v>67</v>
      </c>
      <c r="F9885" s="31" t="s">
        <v>9928</v>
      </c>
      <c r="H9885" s="10" t="e">
        <f>VLOOKUP(A9885,#REF!,3,FALSE)</f>
        <v>#REF!</v>
      </c>
      <c r="I9885" s="10" t="e">
        <f>VLOOKUP(A9885,#REF!,4,FALSE)</f>
        <v>#REF!</v>
      </c>
      <c r="J9885" s="31" t="s">
        <v>10476</v>
      </c>
      <c r="K9885" s="10" t="str">
        <f t="shared" si="154"/>
        <v>볼샤/클립온멀티1000/B4SA2[제브라][제브라]</v>
      </c>
      <c r="L9885" s="31" t="s">
        <v>39812</v>
      </c>
    </row>
    <row r="9886" spans="1:12" x14ac:dyDescent="0.15">
      <c r="A9886" s="31" t="s">
        <v>19657</v>
      </c>
      <c r="B9886" s="31" t="s">
        <v>55739</v>
      </c>
      <c r="C9886" s="32">
        <v>150000</v>
      </c>
      <c r="D9886" s="31" t="s">
        <v>2523</v>
      </c>
      <c r="E9886" s="31" t="s">
        <v>68</v>
      </c>
      <c r="F9886" s="31" t="s">
        <v>9928</v>
      </c>
      <c r="H9886" s="10" t="e">
        <f>VLOOKUP(A9886,#REF!,3,FALSE)</f>
        <v>#REF!</v>
      </c>
      <c r="I9886" s="10" t="e">
        <f>VLOOKUP(A9886,#REF!,4,FALSE)</f>
        <v>#REF!</v>
      </c>
      <c r="J9886" s="31" t="s">
        <v>10476</v>
      </c>
      <c r="K9886" s="10" t="str">
        <f t="shared" si="154"/>
        <v>볼샤/클립온멀티1000/B4SA2[제브라][제브라]</v>
      </c>
      <c r="L9886" s="31" t="s">
        <v>39813</v>
      </c>
    </row>
    <row r="9887" spans="1:12" x14ac:dyDescent="0.15">
      <c r="A9887" s="31" t="s">
        <v>19658</v>
      </c>
      <c r="B9887" s="31" t="s">
        <v>55739</v>
      </c>
      <c r="C9887" s="32">
        <v>15000</v>
      </c>
      <c r="D9887" s="31" t="s">
        <v>2525</v>
      </c>
      <c r="E9887" s="31" t="s">
        <v>67</v>
      </c>
      <c r="F9887" s="31" t="s">
        <v>9928</v>
      </c>
      <c r="H9887" s="10" t="e">
        <f>VLOOKUP(A9887,#REF!,3,FALSE)</f>
        <v>#REF!</v>
      </c>
      <c r="I9887" s="10" t="e">
        <f>VLOOKUP(A9887,#REF!,4,FALSE)</f>
        <v>#REF!</v>
      </c>
      <c r="J9887" s="31" t="s">
        <v>10476</v>
      </c>
      <c r="K9887" s="10" t="str">
        <f t="shared" si="154"/>
        <v>볼샤/클립온멀티1000/B4SA2[제브라][제브라]</v>
      </c>
      <c r="L9887" s="31" t="s">
        <v>39814</v>
      </c>
    </row>
    <row r="9888" spans="1:12" x14ac:dyDescent="0.15">
      <c r="A9888" s="31" t="s">
        <v>19659</v>
      </c>
      <c r="B9888" s="31" t="s">
        <v>55739</v>
      </c>
      <c r="C9888" s="32">
        <v>150000</v>
      </c>
      <c r="D9888" s="31" t="s">
        <v>2525</v>
      </c>
      <c r="E9888" s="31" t="s">
        <v>68</v>
      </c>
      <c r="F9888" s="31" t="s">
        <v>9928</v>
      </c>
      <c r="H9888" s="10" t="e">
        <f>VLOOKUP(A9888,#REF!,3,FALSE)</f>
        <v>#REF!</v>
      </c>
      <c r="I9888" s="10" t="e">
        <f>VLOOKUP(A9888,#REF!,4,FALSE)</f>
        <v>#REF!</v>
      </c>
      <c r="J9888" s="31" t="s">
        <v>10476</v>
      </c>
      <c r="K9888" s="10" t="str">
        <f t="shared" si="154"/>
        <v>볼샤/클립온멀티1000/B4SA2[제브라][제브라]</v>
      </c>
      <c r="L9888" s="31" t="s">
        <v>39815</v>
      </c>
    </row>
    <row r="9889" spans="1:12" x14ac:dyDescent="0.15">
      <c r="A9889" s="31" t="s">
        <v>19660</v>
      </c>
      <c r="B9889" s="31" t="s">
        <v>55739</v>
      </c>
      <c r="C9889" s="32">
        <v>150000</v>
      </c>
      <c r="D9889" s="31" t="s">
        <v>2526</v>
      </c>
      <c r="E9889" s="31" t="s">
        <v>68</v>
      </c>
      <c r="F9889" s="31" t="s">
        <v>9928</v>
      </c>
      <c r="H9889" s="10" t="e">
        <f>VLOOKUP(A9889,#REF!,3,FALSE)</f>
        <v>#REF!</v>
      </c>
      <c r="I9889" s="10" t="e">
        <f>VLOOKUP(A9889,#REF!,4,FALSE)</f>
        <v>#REF!</v>
      </c>
      <c r="J9889" s="31" t="s">
        <v>10476</v>
      </c>
      <c r="K9889" s="10" t="str">
        <f t="shared" si="154"/>
        <v>볼샤/클립온멀티1000/B4SA2[제브라][제브라]</v>
      </c>
      <c r="L9889" s="31" t="s">
        <v>39816</v>
      </c>
    </row>
    <row r="9890" spans="1:12" x14ac:dyDescent="0.15">
      <c r="A9890" s="31" t="s">
        <v>19661</v>
      </c>
      <c r="B9890" s="31" t="s">
        <v>55739</v>
      </c>
      <c r="C9890" s="32">
        <v>15000</v>
      </c>
      <c r="D9890" s="31" t="s">
        <v>2526</v>
      </c>
      <c r="E9890" s="31" t="s">
        <v>67</v>
      </c>
      <c r="F9890" s="31" t="s">
        <v>9928</v>
      </c>
      <c r="H9890" s="10" t="e">
        <f>VLOOKUP(A9890,#REF!,3,FALSE)</f>
        <v>#REF!</v>
      </c>
      <c r="I9890" s="10" t="e">
        <f>VLOOKUP(A9890,#REF!,4,FALSE)</f>
        <v>#REF!</v>
      </c>
      <c r="J9890" s="31" t="s">
        <v>10476</v>
      </c>
      <c r="K9890" s="10" t="str">
        <f t="shared" si="154"/>
        <v>볼샤/클립온멀티1000/B4SA2[제브라][제브라]</v>
      </c>
      <c r="L9890" s="31" t="s">
        <v>39817</v>
      </c>
    </row>
    <row r="9891" spans="1:12" x14ac:dyDescent="0.15">
      <c r="A9891" s="31" t="s">
        <v>19662</v>
      </c>
      <c r="B9891" s="31" t="s">
        <v>55738</v>
      </c>
      <c r="C9891" s="32">
        <v>4000</v>
      </c>
      <c r="D9891" s="31" t="s">
        <v>2405</v>
      </c>
      <c r="E9891" s="31" t="s">
        <v>67</v>
      </c>
      <c r="F9891" s="31" t="s">
        <v>9912</v>
      </c>
      <c r="H9891" s="10" t="e">
        <f>VLOOKUP(A9891,#REF!,3,FALSE)</f>
        <v>#REF!</v>
      </c>
      <c r="I9891" s="10" t="e">
        <f>VLOOKUP(A9891,#REF!,4,FALSE)</f>
        <v>#REF!</v>
      </c>
      <c r="J9891" s="31" t="s">
        <v>10476</v>
      </c>
      <c r="K9891" s="10" t="str">
        <f t="shared" si="154"/>
        <v>샤프/드라픽스F/DM5[제브라][제브라]</v>
      </c>
      <c r="L9891" s="31" t="s">
        <v>39818</v>
      </c>
    </row>
    <row r="9892" spans="1:12" x14ac:dyDescent="0.15">
      <c r="A9892" s="31" t="s">
        <v>19663</v>
      </c>
      <c r="B9892" s="31" t="s">
        <v>55738</v>
      </c>
      <c r="C9892" s="32">
        <v>48000</v>
      </c>
      <c r="D9892" s="31" t="s">
        <v>2405</v>
      </c>
      <c r="E9892" s="31" t="s">
        <v>2205</v>
      </c>
      <c r="F9892" s="31" t="s">
        <v>9912</v>
      </c>
      <c r="H9892" s="10" t="e">
        <f>VLOOKUP(A9892,#REF!,3,FALSE)</f>
        <v>#REF!</v>
      </c>
      <c r="I9892" s="10" t="e">
        <f>VLOOKUP(A9892,#REF!,4,FALSE)</f>
        <v>#REF!</v>
      </c>
      <c r="J9892" s="31" t="s">
        <v>10476</v>
      </c>
      <c r="K9892" s="10" t="str">
        <f t="shared" si="154"/>
        <v>샤프/드라픽스F/DM5[제브라][제브라]</v>
      </c>
      <c r="L9892" s="31" t="s">
        <v>39819</v>
      </c>
    </row>
    <row r="9893" spans="1:12" x14ac:dyDescent="0.15">
      <c r="A9893" s="31" t="s">
        <v>19664</v>
      </c>
      <c r="B9893" s="31" t="s">
        <v>55738</v>
      </c>
      <c r="C9893" s="32">
        <v>4000</v>
      </c>
      <c r="D9893" s="31" t="s">
        <v>2900</v>
      </c>
      <c r="E9893" s="31" t="s">
        <v>67</v>
      </c>
      <c r="F9893" s="31" t="s">
        <v>9912</v>
      </c>
      <c r="H9893" s="10" t="e">
        <f>VLOOKUP(A9893,#REF!,3,FALSE)</f>
        <v>#REF!</v>
      </c>
      <c r="I9893" s="10" t="e">
        <f>VLOOKUP(A9893,#REF!,4,FALSE)</f>
        <v>#REF!</v>
      </c>
      <c r="J9893" s="31" t="s">
        <v>10476</v>
      </c>
      <c r="K9893" s="10" t="str">
        <f t="shared" si="154"/>
        <v>샤프/드라픽스F/DM5[제브라][제브라]</v>
      </c>
      <c r="L9893" s="31" t="s">
        <v>39820</v>
      </c>
    </row>
    <row r="9894" spans="1:12" x14ac:dyDescent="0.15">
      <c r="A9894" s="31" t="s">
        <v>19665</v>
      </c>
      <c r="B9894" s="31" t="s">
        <v>55738</v>
      </c>
      <c r="C9894" s="32">
        <v>48000</v>
      </c>
      <c r="D9894" s="31" t="s">
        <v>2900</v>
      </c>
      <c r="E9894" s="31" t="s">
        <v>2205</v>
      </c>
      <c r="F9894" s="31" t="s">
        <v>9912</v>
      </c>
      <c r="H9894" s="10" t="e">
        <f>VLOOKUP(A9894,#REF!,3,FALSE)</f>
        <v>#REF!</v>
      </c>
      <c r="I9894" s="10" t="e">
        <f>VLOOKUP(A9894,#REF!,4,FALSE)</f>
        <v>#REF!</v>
      </c>
      <c r="J9894" s="31" t="s">
        <v>10476</v>
      </c>
      <c r="K9894" s="10" t="str">
        <f t="shared" si="154"/>
        <v>샤프/드라픽스F/DM5[제브라][제브라]</v>
      </c>
      <c r="L9894" s="31" t="s">
        <v>39821</v>
      </c>
    </row>
    <row r="9895" spans="1:12" x14ac:dyDescent="0.15">
      <c r="A9895" s="31" t="s">
        <v>19667</v>
      </c>
      <c r="B9895" s="31" t="s">
        <v>55738</v>
      </c>
      <c r="C9895" s="32">
        <v>48000</v>
      </c>
      <c r="D9895" s="31" t="s">
        <v>2490</v>
      </c>
      <c r="E9895" s="31" t="s">
        <v>2205</v>
      </c>
      <c r="F9895" s="31" t="s">
        <v>9912</v>
      </c>
      <c r="H9895" s="10" t="e">
        <f>VLOOKUP(A9895,#REF!,3,FALSE)</f>
        <v>#REF!</v>
      </c>
      <c r="I9895" s="10" t="e">
        <f>VLOOKUP(A9895,#REF!,4,FALSE)</f>
        <v>#REF!</v>
      </c>
      <c r="J9895" s="31" t="s">
        <v>10476</v>
      </c>
      <c r="K9895" s="10" t="str">
        <f t="shared" si="154"/>
        <v>샤프/드라픽스F/DM5[제브라][제브라]</v>
      </c>
      <c r="L9895" s="31" t="s">
        <v>39823</v>
      </c>
    </row>
    <row r="9896" spans="1:12" x14ac:dyDescent="0.15">
      <c r="A9896" s="31" t="s">
        <v>19666</v>
      </c>
      <c r="B9896" s="31" t="s">
        <v>55738</v>
      </c>
      <c r="C9896" s="32">
        <v>4000</v>
      </c>
      <c r="D9896" s="31" t="s">
        <v>2490</v>
      </c>
      <c r="E9896" s="31" t="s">
        <v>67</v>
      </c>
      <c r="F9896" s="31" t="s">
        <v>9912</v>
      </c>
      <c r="H9896" s="10" t="e">
        <f>VLOOKUP(A9896,#REF!,3,FALSE)</f>
        <v>#REF!</v>
      </c>
      <c r="I9896" s="10" t="e">
        <f>VLOOKUP(A9896,#REF!,4,FALSE)</f>
        <v>#REF!</v>
      </c>
      <c r="J9896" s="31" t="s">
        <v>10476</v>
      </c>
      <c r="K9896" s="10" t="str">
        <f t="shared" si="154"/>
        <v>샤프/드라픽스F/DM5[제브라][제브라]</v>
      </c>
      <c r="L9896" s="31" t="s">
        <v>39822</v>
      </c>
    </row>
    <row r="9897" spans="1:12" x14ac:dyDescent="0.15">
      <c r="A9897" s="31" t="s">
        <v>19668</v>
      </c>
      <c r="B9897" s="31" t="s">
        <v>55740</v>
      </c>
      <c r="C9897" s="32">
        <v>40000</v>
      </c>
      <c r="D9897" s="31" t="s">
        <v>2456</v>
      </c>
      <c r="E9897" s="31" t="s">
        <v>68</v>
      </c>
      <c r="F9897" s="31" t="s">
        <v>9912</v>
      </c>
      <c r="H9897" s="10" t="e">
        <f>VLOOKUP(A9897,#REF!,3,FALSE)</f>
        <v>#REF!</v>
      </c>
      <c r="I9897" s="10" t="e">
        <f>VLOOKUP(A9897,#REF!,4,FALSE)</f>
        <v>#REF!</v>
      </c>
      <c r="J9897" s="31" t="s">
        <v>10476</v>
      </c>
      <c r="K9897" s="10" t="str">
        <f t="shared" si="154"/>
        <v>샤프/드라픽스/DM7[제브라][제브라]</v>
      </c>
      <c r="L9897" s="31" t="s">
        <v>39824</v>
      </c>
    </row>
    <row r="9898" spans="1:12" x14ac:dyDescent="0.15">
      <c r="A9898" s="31" t="s">
        <v>19669</v>
      </c>
      <c r="B9898" s="31" t="s">
        <v>55740</v>
      </c>
      <c r="C9898" s="32">
        <v>4000</v>
      </c>
      <c r="D9898" s="31" t="s">
        <v>2456</v>
      </c>
      <c r="E9898" s="31" t="s">
        <v>67</v>
      </c>
      <c r="F9898" s="31" t="s">
        <v>9912</v>
      </c>
      <c r="H9898" s="10" t="e">
        <f>VLOOKUP(A9898,#REF!,3,FALSE)</f>
        <v>#REF!</v>
      </c>
      <c r="I9898" s="10" t="e">
        <f>VLOOKUP(A9898,#REF!,4,FALSE)</f>
        <v>#REF!</v>
      </c>
      <c r="J9898" s="31" t="s">
        <v>10476</v>
      </c>
      <c r="K9898" s="10" t="str">
        <f t="shared" si="154"/>
        <v>샤프/드라픽스/DM7[제브라][제브라]</v>
      </c>
      <c r="L9898" s="31" t="s">
        <v>39825</v>
      </c>
    </row>
    <row r="9899" spans="1:12" x14ac:dyDescent="0.15">
      <c r="A9899" s="31" t="s">
        <v>19671</v>
      </c>
      <c r="B9899" s="31" t="s">
        <v>55741</v>
      </c>
      <c r="C9899" s="32">
        <v>4000</v>
      </c>
      <c r="D9899" s="31" t="s">
        <v>2893</v>
      </c>
      <c r="E9899" s="31" t="s">
        <v>67</v>
      </c>
      <c r="F9899" s="31" t="s">
        <v>9912</v>
      </c>
      <c r="H9899" s="10" t="e">
        <f>VLOOKUP(A9899,#REF!,3,FALSE)</f>
        <v>#REF!</v>
      </c>
      <c r="I9899" s="10" t="e">
        <f>VLOOKUP(A9899,#REF!,4,FALSE)</f>
        <v>#REF!</v>
      </c>
      <c r="J9899" s="31" t="s">
        <v>10476</v>
      </c>
      <c r="K9899" s="10" t="str">
        <f t="shared" si="154"/>
        <v>샤프/드라픽스/DM9[제브라][제브라]</v>
      </c>
      <c r="L9899" s="31" t="s">
        <v>39827</v>
      </c>
    </row>
    <row r="9900" spans="1:12" x14ac:dyDescent="0.15">
      <c r="A9900" s="31" t="s">
        <v>19670</v>
      </c>
      <c r="B9900" s="31" t="s">
        <v>55741</v>
      </c>
      <c r="C9900" s="32">
        <v>40000</v>
      </c>
      <c r="D9900" s="31" t="s">
        <v>2893</v>
      </c>
      <c r="E9900" s="31" t="s">
        <v>68</v>
      </c>
      <c r="F9900" s="31" t="s">
        <v>9912</v>
      </c>
      <c r="H9900" s="10" t="e">
        <f>VLOOKUP(A9900,#REF!,3,FALSE)</f>
        <v>#REF!</v>
      </c>
      <c r="I9900" s="10" t="e">
        <f>VLOOKUP(A9900,#REF!,4,FALSE)</f>
        <v>#REF!</v>
      </c>
      <c r="J9900" s="31" t="s">
        <v>10476</v>
      </c>
      <c r="K9900" s="10" t="str">
        <f t="shared" si="154"/>
        <v>샤프/드라픽스/DM9[제브라][제브라]</v>
      </c>
      <c r="L9900" s="31" t="s">
        <v>39826</v>
      </c>
    </row>
    <row r="9901" spans="1:12" x14ac:dyDescent="0.15">
      <c r="A9901" s="31" t="s">
        <v>19673</v>
      </c>
      <c r="B9901" s="31" t="s">
        <v>55742</v>
      </c>
      <c r="C9901" s="32">
        <v>1000</v>
      </c>
      <c r="D9901" s="31" t="s">
        <v>2807</v>
      </c>
      <c r="E9901" s="31" t="s">
        <v>67</v>
      </c>
      <c r="F9901" s="31" t="s">
        <v>9859</v>
      </c>
      <c r="H9901" s="10" t="e">
        <f>VLOOKUP(A9901,#REF!,3,FALSE)</f>
        <v>#REF!</v>
      </c>
      <c r="I9901" s="10" t="e">
        <f>VLOOKUP(A9901,#REF!,4,FALSE)</f>
        <v>#REF!</v>
      </c>
      <c r="J9901" s="31" t="s">
        <v>10418</v>
      </c>
      <c r="K9901" s="10" t="str">
        <f t="shared" si="154"/>
        <v>유성매직/N860[펜탈][펜탈]</v>
      </c>
      <c r="L9901" s="31" t="s">
        <v>39829</v>
      </c>
    </row>
    <row r="9902" spans="1:12" x14ac:dyDescent="0.15">
      <c r="A9902" s="31" t="s">
        <v>19672</v>
      </c>
      <c r="B9902" s="31" t="s">
        <v>55742</v>
      </c>
      <c r="C9902" s="32">
        <v>12000</v>
      </c>
      <c r="D9902" s="31" t="s">
        <v>2807</v>
      </c>
      <c r="E9902" s="31" t="s">
        <v>2205</v>
      </c>
      <c r="F9902" s="31" t="s">
        <v>9859</v>
      </c>
      <c r="H9902" s="10" t="e">
        <f>VLOOKUP(A9902,#REF!,3,FALSE)</f>
        <v>#REF!</v>
      </c>
      <c r="I9902" s="10" t="e">
        <f>VLOOKUP(A9902,#REF!,4,FALSE)</f>
        <v>#REF!</v>
      </c>
      <c r="J9902" s="31" t="s">
        <v>10418</v>
      </c>
      <c r="K9902" s="10" t="str">
        <f t="shared" si="154"/>
        <v>유성매직/N860[펜탈][펜탈]</v>
      </c>
      <c r="L9902" s="31" t="s">
        <v>39828</v>
      </c>
    </row>
    <row r="9903" spans="1:12" x14ac:dyDescent="0.15">
      <c r="A9903" s="31" t="s">
        <v>19674</v>
      </c>
      <c r="B9903" s="31" t="s">
        <v>55742</v>
      </c>
      <c r="C9903" s="32">
        <v>1000</v>
      </c>
      <c r="D9903" s="31" t="s">
        <v>2805</v>
      </c>
      <c r="E9903" s="31" t="s">
        <v>67</v>
      </c>
      <c r="F9903" s="31" t="s">
        <v>9859</v>
      </c>
      <c r="H9903" s="10" t="e">
        <f>VLOOKUP(A9903,#REF!,3,FALSE)</f>
        <v>#REF!</v>
      </c>
      <c r="I9903" s="10" t="e">
        <f>VLOOKUP(A9903,#REF!,4,FALSE)</f>
        <v>#REF!</v>
      </c>
      <c r="J9903" s="31" t="s">
        <v>10418</v>
      </c>
      <c r="K9903" s="10" t="str">
        <f t="shared" si="154"/>
        <v>유성매직/N860[펜탈][펜탈]</v>
      </c>
      <c r="L9903" s="31" t="s">
        <v>39830</v>
      </c>
    </row>
    <row r="9904" spans="1:12" x14ac:dyDescent="0.15">
      <c r="A9904" s="31" t="s">
        <v>19675</v>
      </c>
      <c r="B9904" s="31" t="s">
        <v>55742</v>
      </c>
      <c r="C9904" s="32">
        <v>12000</v>
      </c>
      <c r="D9904" s="31" t="s">
        <v>2805</v>
      </c>
      <c r="E9904" s="31" t="s">
        <v>2205</v>
      </c>
      <c r="F9904" s="31" t="s">
        <v>9859</v>
      </c>
      <c r="H9904" s="10" t="e">
        <f>VLOOKUP(A9904,#REF!,3,FALSE)</f>
        <v>#REF!</v>
      </c>
      <c r="I9904" s="10" t="e">
        <f>VLOOKUP(A9904,#REF!,4,FALSE)</f>
        <v>#REF!</v>
      </c>
      <c r="J9904" s="31" t="s">
        <v>10418</v>
      </c>
      <c r="K9904" s="10" t="str">
        <f t="shared" si="154"/>
        <v>유성매직/N860[펜탈][펜탈]</v>
      </c>
      <c r="L9904" s="31" t="s">
        <v>39831</v>
      </c>
    </row>
    <row r="9905" spans="1:12" x14ac:dyDescent="0.15">
      <c r="A9905" s="31" t="s">
        <v>19676</v>
      </c>
      <c r="B9905" s="31" t="s">
        <v>55742</v>
      </c>
      <c r="C9905" s="32">
        <v>1000</v>
      </c>
      <c r="D9905" s="31" t="s">
        <v>2806</v>
      </c>
      <c r="E9905" s="31" t="s">
        <v>67</v>
      </c>
      <c r="F9905" s="31" t="s">
        <v>9859</v>
      </c>
      <c r="H9905" s="10" t="e">
        <f>VLOOKUP(A9905,#REF!,3,FALSE)</f>
        <v>#REF!</v>
      </c>
      <c r="I9905" s="10" t="e">
        <f>VLOOKUP(A9905,#REF!,4,FALSE)</f>
        <v>#REF!</v>
      </c>
      <c r="J9905" s="31" t="s">
        <v>10418</v>
      </c>
      <c r="K9905" s="10" t="str">
        <f t="shared" si="154"/>
        <v>유성매직/N860[펜탈][펜탈]</v>
      </c>
      <c r="L9905" s="31" t="s">
        <v>39832</v>
      </c>
    </row>
    <row r="9906" spans="1:12" x14ac:dyDescent="0.15">
      <c r="A9906" s="31" t="s">
        <v>19677</v>
      </c>
      <c r="B9906" s="31" t="s">
        <v>55742</v>
      </c>
      <c r="C9906" s="32">
        <v>12000</v>
      </c>
      <c r="D9906" s="31" t="s">
        <v>2806</v>
      </c>
      <c r="E9906" s="31" t="s">
        <v>2205</v>
      </c>
      <c r="F9906" s="31" t="s">
        <v>9859</v>
      </c>
      <c r="H9906" s="10" t="e">
        <f>VLOOKUP(A9906,#REF!,3,FALSE)</f>
        <v>#REF!</v>
      </c>
      <c r="I9906" s="10" t="e">
        <f>VLOOKUP(A9906,#REF!,4,FALSE)</f>
        <v>#REF!</v>
      </c>
      <c r="J9906" s="31" t="s">
        <v>10418</v>
      </c>
      <c r="K9906" s="10" t="str">
        <f t="shared" si="154"/>
        <v>유성매직/N860[펜탈][펜탈]</v>
      </c>
      <c r="L9906" s="31" t="s">
        <v>39833</v>
      </c>
    </row>
    <row r="9907" spans="1:12" x14ac:dyDescent="0.15">
      <c r="A9907" s="31" t="s">
        <v>19678</v>
      </c>
      <c r="B9907" s="31" t="s">
        <v>55743</v>
      </c>
      <c r="C9907" s="32">
        <v>1000</v>
      </c>
      <c r="D9907" s="31" t="s">
        <v>2793</v>
      </c>
      <c r="E9907" s="31" t="s">
        <v>67</v>
      </c>
      <c r="F9907" s="31" t="s">
        <v>9859</v>
      </c>
      <c r="H9907" s="10" t="e">
        <f>VLOOKUP(A9907,#REF!,3,FALSE)</f>
        <v>#REF!</v>
      </c>
      <c r="I9907" s="10" t="e">
        <f>VLOOKUP(A9907,#REF!,4,FALSE)</f>
        <v>#REF!</v>
      </c>
      <c r="J9907" s="31" t="s">
        <v>10418</v>
      </c>
      <c r="K9907" s="10" t="str">
        <f t="shared" si="154"/>
        <v>유성매직/N850[펜탈][펜탈]</v>
      </c>
      <c r="L9907" s="31" t="s">
        <v>39834</v>
      </c>
    </row>
    <row r="9908" spans="1:12" x14ac:dyDescent="0.15">
      <c r="A9908" s="31" t="s">
        <v>19679</v>
      </c>
      <c r="B9908" s="31" t="s">
        <v>55743</v>
      </c>
      <c r="C9908" s="32">
        <v>12000</v>
      </c>
      <c r="D9908" s="31" t="s">
        <v>2793</v>
      </c>
      <c r="E9908" s="31" t="s">
        <v>2205</v>
      </c>
      <c r="F9908" s="31" t="s">
        <v>9859</v>
      </c>
      <c r="H9908" s="10" t="e">
        <f>VLOOKUP(A9908,#REF!,3,FALSE)</f>
        <v>#REF!</v>
      </c>
      <c r="I9908" s="10" t="e">
        <f>VLOOKUP(A9908,#REF!,4,FALSE)</f>
        <v>#REF!</v>
      </c>
      <c r="J9908" s="31" t="s">
        <v>10418</v>
      </c>
      <c r="K9908" s="10" t="str">
        <f t="shared" si="154"/>
        <v>유성매직/N850[펜탈][펜탈]</v>
      </c>
      <c r="L9908" s="31" t="s">
        <v>39835</v>
      </c>
    </row>
    <row r="9909" spans="1:12" x14ac:dyDescent="0.15">
      <c r="A9909" s="31" t="s">
        <v>19680</v>
      </c>
      <c r="B9909" s="31" t="s">
        <v>55743</v>
      </c>
      <c r="C9909" s="32">
        <v>1000</v>
      </c>
      <c r="D9909" s="31" t="s">
        <v>2791</v>
      </c>
      <c r="E9909" s="31" t="s">
        <v>67</v>
      </c>
      <c r="F9909" s="31" t="s">
        <v>9859</v>
      </c>
      <c r="H9909" s="10" t="e">
        <f>VLOOKUP(A9909,#REF!,3,FALSE)</f>
        <v>#REF!</v>
      </c>
      <c r="I9909" s="10" t="e">
        <f>VLOOKUP(A9909,#REF!,4,FALSE)</f>
        <v>#REF!</v>
      </c>
      <c r="J9909" s="31" t="s">
        <v>10418</v>
      </c>
      <c r="K9909" s="10" t="str">
        <f t="shared" si="154"/>
        <v>유성매직/N850[펜탈][펜탈]</v>
      </c>
      <c r="L9909" s="31" t="s">
        <v>39836</v>
      </c>
    </row>
    <row r="9910" spans="1:12" x14ac:dyDescent="0.15">
      <c r="A9910" s="31" t="s">
        <v>19681</v>
      </c>
      <c r="B9910" s="31" t="s">
        <v>55743</v>
      </c>
      <c r="C9910" s="32">
        <v>12000</v>
      </c>
      <c r="D9910" s="31" t="s">
        <v>2791</v>
      </c>
      <c r="E9910" s="31" t="s">
        <v>2205</v>
      </c>
      <c r="F9910" s="31" t="s">
        <v>9859</v>
      </c>
      <c r="H9910" s="10" t="e">
        <f>VLOOKUP(A9910,#REF!,3,FALSE)</f>
        <v>#REF!</v>
      </c>
      <c r="I9910" s="10" t="e">
        <f>VLOOKUP(A9910,#REF!,4,FALSE)</f>
        <v>#REF!</v>
      </c>
      <c r="J9910" s="31" t="s">
        <v>10418</v>
      </c>
      <c r="K9910" s="10" t="str">
        <f t="shared" si="154"/>
        <v>유성매직/N850[펜탈][펜탈]</v>
      </c>
      <c r="L9910" s="31" t="s">
        <v>39837</v>
      </c>
    </row>
    <row r="9911" spans="1:12" x14ac:dyDescent="0.15">
      <c r="A9911" s="31" t="s">
        <v>19683</v>
      </c>
      <c r="B9911" s="31" t="s">
        <v>55743</v>
      </c>
      <c r="C9911" s="32">
        <v>12000</v>
      </c>
      <c r="D9911" s="31" t="s">
        <v>2792</v>
      </c>
      <c r="E9911" s="31" t="s">
        <v>2205</v>
      </c>
      <c r="F9911" s="31" t="s">
        <v>9859</v>
      </c>
      <c r="H9911" s="10" t="e">
        <f>VLOOKUP(A9911,#REF!,3,FALSE)</f>
        <v>#REF!</v>
      </c>
      <c r="I9911" s="10" t="e">
        <f>VLOOKUP(A9911,#REF!,4,FALSE)</f>
        <v>#REF!</v>
      </c>
      <c r="J9911" s="31" t="s">
        <v>10418</v>
      </c>
      <c r="K9911" s="10" t="str">
        <f t="shared" si="154"/>
        <v>유성매직/N850[펜탈][펜탈]</v>
      </c>
      <c r="L9911" s="31" t="s">
        <v>39839</v>
      </c>
    </row>
    <row r="9912" spans="1:12" x14ac:dyDescent="0.15">
      <c r="A9912" s="31" t="s">
        <v>19682</v>
      </c>
      <c r="B9912" s="31" t="s">
        <v>55743</v>
      </c>
      <c r="C9912" s="32">
        <v>1000</v>
      </c>
      <c r="D9912" s="31" t="s">
        <v>2792</v>
      </c>
      <c r="E9912" s="31" t="s">
        <v>67</v>
      </c>
      <c r="F9912" s="31" t="s">
        <v>9859</v>
      </c>
      <c r="H9912" s="10" t="e">
        <f>VLOOKUP(A9912,#REF!,3,FALSE)</f>
        <v>#REF!</v>
      </c>
      <c r="I9912" s="10" t="e">
        <f>VLOOKUP(A9912,#REF!,4,FALSE)</f>
        <v>#REF!</v>
      </c>
      <c r="J9912" s="31" t="s">
        <v>10418</v>
      </c>
      <c r="K9912" s="10" t="str">
        <f t="shared" si="154"/>
        <v>유성매직/N850[펜탈][펜탈]</v>
      </c>
      <c r="L9912" s="31" t="s">
        <v>39838</v>
      </c>
    </row>
    <row r="9913" spans="1:12" x14ac:dyDescent="0.15">
      <c r="A9913" s="31" t="s">
        <v>19685</v>
      </c>
      <c r="B9913" s="31" t="s">
        <v>55744</v>
      </c>
      <c r="C9913" s="32">
        <v>2000</v>
      </c>
      <c r="D9913" s="31" t="s">
        <v>2404</v>
      </c>
      <c r="E9913" s="31" t="s">
        <v>67</v>
      </c>
      <c r="F9913" s="31" t="s">
        <v>9873</v>
      </c>
      <c r="H9913" s="10" t="e">
        <f>VLOOKUP(A9913,#REF!,3,FALSE)</f>
        <v>#REF!</v>
      </c>
      <c r="I9913" s="10" t="e">
        <f>VLOOKUP(A9913,#REF!,4,FALSE)</f>
        <v>#REF!</v>
      </c>
      <c r="J9913" s="31" t="s">
        <v>10418</v>
      </c>
      <c r="K9913" s="10" t="str">
        <f t="shared" si="154"/>
        <v>중성펜/에너겔니들/BLN75[펜탈][펜탈]</v>
      </c>
      <c r="L9913" s="31" t="s">
        <v>39841</v>
      </c>
    </row>
    <row r="9914" spans="1:12" x14ac:dyDescent="0.15">
      <c r="A9914" s="31" t="s">
        <v>19684</v>
      </c>
      <c r="B9914" s="31" t="s">
        <v>55744</v>
      </c>
      <c r="C9914" s="32">
        <v>24000</v>
      </c>
      <c r="D9914" s="31" t="s">
        <v>2404</v>
      </c>
      <c r="E9914" s="31" t="s">
        <v>2205</v>
      </c>
      <c r="F9914" s="31" t="s">
        <v>9873</v>
      </c>
      <c r="H9914" s="10" t="e">
        <f>VLOOKUP(A9914,#REF!,3,FALSE)</f>
        <v>#REF!</v>
      </c>
      <c r="I9914" s="10" t="e">
        <f>VLOOKUP(A9914,#REF!,4,FALSE)</f>
        <v>#REF!</v>
      </c>
      <c r="J9914" s="31" t="s">
        <v>10418</v>
      </c>
      <c r="K9914" s="10" t="str">
        <f t="shared" si="154"/>
        <v>중성펜/에너겔니들/BLN75[펜탈][펜탈]</v>
      </c>
      <c r="L9914" s="31" t="s">
        <v>39840</v>
      </c>
    </row>
    <row r="9915" spans="1:12" x14ac:dyDescent="0.15">
      <c r="A9915" s="31" t="s">
        <v>19687</v>
      </c>
      <c r="B9915" s="31" t="s">
        <v>55744</v>
      </c>
      <c r="C9915" s="32">
        <v>24000</v>
      </c>
      <c r="D9915" s="31" t="s">
        <v>2403</v>
      </c>
      <c r="E9915" s="31" t="s">
        <v>2205</v>
      </c>
      <c r="F9915" s="31" t="s">
        <v>9873</v>
      </c>
      <c r="H9915" s="10" t="e">
        <f>VLOOKUP(A9915,#REF!,3,FALSE)</f>
        <v>#REF!</v>
      </c>
      <c r="I9915" s="10" t="e">
        <f>VLOOKUP(A9915,#REF!,4,FALSE)</f>
        <v>#REF!</v>
      </c>
      <c r="J9915" s="31" t="s">
        <v>10418</v>
      </c>
      <c r="K9915" s="10" t="str">
        <f t="shared" si="154"/>
        <v>중성펜/에너겔니들/BLN75[펜탈][펜탈]</v>
      </c>
      <c r="L9915" s="31" t="s">
        <v>39843</v>
      </c>
    </row>
    <row r="9916" spans="1:12" x14ac:dyDescent="0.15">
      <c r="A9916" s="31" t="s">
        <v>19686</v>
      </c>
      <c r="B9916" s="31" t="s">
        <v>55744</v>
      </c>
      <c r="C9916" s="32">
        <v>2000</v>
      </c>
      <c r="D9916" s="31" t="s">
        <v>2403</v>
      </c>
      <c r="E9916" s="31" t="s">
        <v>67</v>
      </c>
      <c r="F9916" s="31" t="s">
        <v>9873</v>
      </c>
      <c r="H9916" s="10" t="e">
        <f>VLOOKUP(A9916,#REF!,3,FALSE)</f>
        <v>#REF!</v>
      </c>
      <c r="I9916" s="10" t="e">
        <f>VLOOKUP(A9916,#REF!,4,FALSE)</f>
        <v>#REF!</v>
      </c>
      <c r="J9916" s="31" t="s">
        <v>10418</v>
      </c>
      <c r="K9916" s="10" t="str">
        <f t="shared" si="154"/>
        <v>중성펜/에너겔니들/BLN75[펜탈][펜탈]</v>
      </c>
      <c r="L9916" s="31" t="s">
        <v>39842</v>
      </c>
    </row>
    <row r="9917" spans="1:12" x14ac:dyDescent="0.15">
      <c r="A9917" s="31" t="s">
        <v>19689</v>
      </c>
      <c r="B9917" s="31" t="s">
        <v>55744</v>
      </c>
      <c r="C9917" s="32">
        <v>24000</v>
      </c>
      <c r="D9917" s="31" t="s">
        <v>2405</v>
      </c>
      <c r="E9917" s="31" t="s">
        <v>2205</v>
      </c>
      <c r="F9917" s="31" t="s">
        <v>9873</v>
      </c>
      <c r="H9917" s="10" t="e">
        <f>VLOOKUP(A9917,#REF!,3,FALSE)</f>
        <v>#REF!</v>
      </c>
      <c r="I9917" s="10" t="e">
        <f>VLOOKUP(A9917,#REF!,4,FALSE)</f>
        <v>#REF!</v>
      </c>
      <c r="J9917" s="31" t="s">
        <v>10418</v>
      </c>
      <c r="K9917" s="10" t="str">
        <f t="shared" si="154"/>
        <v>중성펜/에너겔니들/BLN75[펜탈][펜탈]</v>
      </c>
      <c r="L9917" s="31" t="s">
        <v>39845</v>
      </c>
    </row>
    <row r="9918" spans="1:12" x14ac:dyDescent="0.15">
      <c r="A9918" s="31" t="s">
        <v>19688</v>
      </c>
      <c r="B9918" s="31" t="s">
        <v>55744</v>
      </c>
      <c r="C9918" s="32">
        <v>2000</v>
      </c>
      <c r="D9918" s="31" t="s">
        <v>2405</v>
      </c>
      <c r="E9918" s="31" t="s">
        <v>67</v>
      </c>
      <c r="F9918" s="31" t="s">
        <v>9873</v>
      </c>
      <c r="H9918" s="10" t="e">
        <f>VLOOKUP(A9918,#REF!,3,FALSE)</f>
        <v>#REF!</v>
      </c>
      <c r="I9918" s="10" t="e">
        <f>VLOOKUP(A9918,#REF!,4,FALSE)</f>
        <v>#REF!</v>
      </c>
      <c r="J9918" s="31" t="s">
        <v>10418</v>
      </c>
      <c r="K9918" s="10" t="str">
        <f t="shared" si="154"/>
        <v>중성펜/에너겔니들/BLN75[펜탈][펜탈]</v>
      </c>
      <c r="L9918" s="31" t="s">
        <v>39844</v>
      </c>
    </row>
    <row r="9919" spans="1:12" x14ac:dyDescent="0.15">
      <c r="A9919" s="31" t="s">
        <v>19690</v>
      </c>
      <c r="B9919" s="31" t="s">
        <v>55745</v>
      </c>
      <c r="C9919" s="32">
        <v>2000</v>
      </c>
      <c r="D9919" s="31" t="s">
        <v>2391</v>
      </c>
      <c r="E9919" s="31" t="s">
        <v>67</v>
      </c>
      <c r="F9919" s="31" t="s">
        <v>9873</v>
      </c>
      <c r="H9919" s="10" t="e">
        <f>VLOOKUP(A9919,#REF!,3,FALSE)</f>
        <v>#REF!</v>
      </c>
      <c r="I9919" s="10" t="e">
        <f>VLOOKUP(A9919,#REF!,4,FALSE)</f>
        <v>#REF!</v>
      </c>
      <c r="J9919" s="31" t="s">
        <v>10418</v>
      </c>
      <c r="K9919" s="10" t="str">
        <f t="shared" si="154"/>
        <v>중성펜/에너겔메탈/BL77[펜탈][펜탈]</v>
      </c>
      <c r="L9919" s="31" t="s">
        <v>39846</v>
      </c>
    </row>
    <row r="9920" spans="1:12" x14ac:dyDescent="0.15">
      <c r="A9920" s="31" t="s">
        <v>19691</v>
      </c>
      <c r="B9920" s="31" t="s">
        <v>55745</v>
      </c>
      <c r="C9920" s="32">
        <v>24000</v>
      </c>
      <c r="D9920" s="31" t="s">
        <v>2391</v>
      </c>
      <c r="E9920" s="31" t="s">
        <v>2205</v>
      </c>
      <c r="F9920" s="31" t="s">
        <v>9873</v>
      </c>
      <c r="H9920" s="10" t="e">
        <f>VLOOKUP(A9920,#REF!,3,FALSE)</f>
        <v>#REF!</v>
      </c>
      <c r="I9920" s="10" t="e">
        <f>VLOOKUP(A9920,#REF!,4,FALSE)</f>
        <v>#REF!</v>
      </c>
      <c r="J9920" s="31" t="s">
        <v>10418</v>
      </c>
      <c r="K9920" s="10" t="str">
        <f t="shared" si="154"/>
        <v>중성펜/에너겔메탈/BL77[펜탈][펜탈]</v>
      </c>
      <c r="L9920" s="31" t="s">
        <v>39847</v>
      </c>
    </row>
    <row r="9921" spans="1:12" x14ac:dyDescent="0.15">
      <c r="A9921" s="31" t="s">
        <v>19692</v>
      </c>
      <c r="B9921" s="31" t="s">
        <v>55745</v>
      </c>
      <c r="C9921" s="32">
        <v>24000</v>
      </c>
      <c r="D9921" s="31" t="s">
        <v>2390</v>
      </c>
      <c r="E9921" s="31" t="s">
        <v>2205</v>
      </c>
      <c r="F9921" s="31" t="s">
        <v>9873</v>
      </c>
      <c r="H9921" s="10" t="e">
        <f>VLOOKUP(A9921,#REF!,3,FALSE)</f>
        <v>#REF!</v>
      </c>
      <c r="I9921" s="10" t="e">
        <f>VLOOKUP(A9921,#REF!,4,FALSE)</f>
        <v>#REF!</v>
      </c>
      <c r="J9921" s="31" t="s">
        <v>10418</v>
      </c>
      <c r="K9921" s="10" t="str">
        <f t="shared" si="154"/>
        <v>중성펜/에너겔메탈/BL77[펜탈][펜탈]</v>
      </c>
      <c r="L9921" s="31" t="s">
        <v>39848</v>
      </c>
    </row>
    <row r="9922" spans="1:12" x14ac:dyDescent="0.15">
      <c r="A9922" s="31" t="s">
        <v>19693</v>
      </c>
      <c r="B9922" s="31" t="s">
        <v>55745</v>
      </c>
      <c r="C9922" s="32">
        <v>2000</v>
      </c>
      <c r="D9922" s="31" t="s">
        <v>2390</v>
      </c>
      <c r="E9922" s="31" t="s">
        <v>67</v>
      </c>
      <c r="F9922" s="31" t="s">
        <v>9873</v>
      </c>
      <c r="H9922" s="10" t="e">
        <f>VLOOKUP(A9922,#REF!,3,FALSE)</f>
        <v>#REF!</v>
      </c>
      <c r="I9922" s="10" t="e">
        <f>VLOOKUP(A9922,#REF!,4,FALSE)</f>
        <v>#REF!</v>
      </c>
      <c r="J9922" s="31" t="s">
        <v>10418</v>
      </c>
      <c r="K9922" s="10" t="str">
        <f t="shared" si="154"/>
        <v>중성펜/에너겔메탈/BL77[펜탈][펜탈]</v>
      </c>
      <c r="L9922" s="31" t="s">
        <v>39849</v>
      </c>
    </row>
    <row r="9923" spans="1:12" x14ac:dyDescent="0.15">
      <c r="A9923" s="31" t="s">
        <v>19695</v>
      </c>
      <c r="B9923" s="31" t="s">
        <v>55745</v>
      </c>
      <c r="C9923" s="32">
        <v>2000</v>
      </c>
      <c r="D9923" s="31" t="s">
        <v>2392</v>
      </c>
      <c r="E9923" s="31" t="s">
        <v>67</v>
      </c>
      <c r="F9923" s="31" t="s">
        <v>9873</v>
      </c>
      <c r="H9923" s="10" t="e">
        <f>VLOOKUP(A9923,#REF!,3,FALSE)</f>
        <v>#REF!</v>
      </c>
      <c r="I9923" s="10" t="e">
        <f>VLOOKUP(A9923,#REF!,4,FALSE)</f>
        <v>#REF!</v>
      </c>
      <c r="J9923" s="31" t="s">
        <v>10418</v>
      </c>
      <c r="K9923" s="10" t="str">
        <f t="shared" ref="K9923:K9986" si="155">IF(J9923="",B9923,B9923&amp;"["&amp;J9923&amp;"]")</f>
        <v>중성펜/에너겔메탈/BL77[펜탈][펜탈]</v>
      </c>
      <c r="L9923" s="31" t="s">
        <v>39851</v>
      </c>
    </row>
    <row r="9924" spans="1:12" x14ac:dyDescent="0.15">
      <c r="A9924" s="31" t="s">
        <v>19694</v>
      </c>
      <c r="B9924" s="31" t="s">
        <v>55745</v>
      </c>
      <c r="C9924" s="32">
        <v>24000</v>
      </c>
      <c r="D9924" s="31" t="s">
        <v>2392</v>
      </c>
      <c r="E9924" s="31" t="s">
        <v>2205</v>
      </c>
      <c r="F9924" s="31" t="s">
        <v>9873</v>
      </c>
      <c r="H9924" s="10" t="e">
        <f>VLOOKUP(A9924,#REF!,3,FALSE)</f>
        <v>#REF!</v>
      </c>
      <c r="I9924" s="10" t="e">
        <f>VLOOKUP(A9924,#REF!,4,FALSE)</f>
        <v>#REF!</v>
      </c>
      <c r="J9924" s="31" t="s">
        <v>10418</v>
      </c>
      <c r="K9924" s="10" t="str">
        <f t="shared" si="155"/>
        <v>중성펜/에너겔메탈/BL77[펜탈][펜탈]</v>
      </c>
      <c r="L9924" s="31" t="s">
        <v>39850</v>
      </c>
    </row>
    <row r="9925" spans="1:12" x14ac:dyDescent="0.15">
      <c r="A9925" s="31" t="s">
        <v>19696</v>
      </c>
      <c r="B9925" s="31" t="s">
        <v>55746</v>
      </c>
      <c r="C9925" s="32">
        <v>120000</v>
      </c>
      <c r="D9925" s="31" t="s">
        <v>2472</v>
      </c>
      <c r="E9925" s="31" t="s">
        <v>68</v>
      </c>
      <c r="F9925" s="31" t="s">
        <v>65015</v>
      </c>
      <c r="H9925" s="10" t="e">
        <f>VLOOKUP(A9925,#REF!,3,FALSE)</f>
        <v>#REF!</v>
      </c>
      <c r="I9925" s="10" t="e">
        <f>VLOOKUP(A9925,#REF!,4,FALSE)</f>
        <v>#REF!</v>
      </c>
      <c r="J9925" s="31" t="s">
        <v>10470</v>
      </c>
      <c r="K9925" s="10" t="str">
        <f t="shared" si="155"/>
        <v>볼샤/제트스트림4+1색/MSXE5-1000-7[유니][유니]</v>
      </c>
      <c r="L9925" s="31" t="s">
        <v>39852</v>
      </c>
    </row>
    <row r="9926" spans="1:12" x14ac:dyDescent="0.15">
      <c r="A9926" s="31" t="s">
        <v>19697</v>
      </c>
      <c r="B9926" s="31" t="s">
        <v>55746</v>
      </c>
      <c r="C9926" s="32">
        <v>12000</v>
      </c>
      <c r="D9926" s="31" t="s">
        <v>2472</v>
      </c>
      <c r="E9926" s="31" t="s">
        <v>67</v>
      </c>
      <c r="F9926" s="31" t="s">
        <v>65015</v>
      </c>
      <c r="H9926" s="10" t="e">
        <f>VLOOKUP(A9926,#REF!,3,FALSE)</f>
        <v>#REF!</v>
      </c>
      <c r="I9926" s="10" t="e">
        <f>VLOOKUP(A9926,#REF!,4,FALSE)</f>
        <v>#REF!</v>
      </c>
      <c r="J9926" s="31" t="s">
        <v>10470</v>
      </c>
      <c r="K9926" s="10" t="str">
        <f t="shared" si="155"/>
        <v>볼샤/제트스트림4+1색/MSXE5-1000-7[유니][유니]</v>
      </c>
      <c r="L9926" s="31" t="s">
        <v>39853</v>
      </c>
    </row>
    <row r="9927" spans="1:12" x14ac:dyDescent="0.15">
      <c r="A9927" s="31" t="s">
        <v>19699</v>
      </c>
      <c r="B9927" s="31" t="s">
        <v>55746</v>
      </c>
      <c r="C9927" s="32">
        <v>120000</v>
      </c>
      <c r="D9927" s="31" t="s">
        <v>2474</v>
      </c>
      <c r="E9927" s="31" t="s">
        <v>68</v>
      </c>
      <c r="F9927" s="31" t="s">
        <v>65015</v>
      </c>
      <c r="H9927" s="10" t="e">
        <f>VLOOKUP(A9927,#REF!,3,FALSE)</f>
        <v>#REF!</v>
      </c>
      <c r="I9927" s="10" t="e">
        <f>VLOOKUP(A9927,#REF!,4,FALSE)</f>
        <v>#REF!</v>
      </c>
      <c r="J9927" s="31" t="s">
        <v>10470</v>
      </c>
      <c r="K9927" s="10" t="str">
        <f t="shared" si="155"/>
        <v>볼샤/제트스트림4+1색/MSXE5-1000-7[유니][유니]</v>
      </c>
      <c r="L9927" s="31" t="s">
        <v>39855</v>
      </c>
    </row>
    <row r="9928" spans="1:12" x14ac:dyDescent="0.15">
      <c r="A9928" s="31" t="s">
        <v>19698</v>
      </c>
      <c r="B9928" s="31" t="s">
        <v>55746</v>
      </c>
      <c r="C9928" s="32">
        <v>12000</v>
      </c>
      <c r="D9928" s="31" t="s">
        <v>2474</v>
      </c>
      <c r="E9928" s="31" t="s">
        <v>67</v>
      </c>
      <c r="F9928" s="31" t="s">
        <v>65015</v>
      </c>
      <c r="H9928" s="10" t="e">
        <f>VLOOKUP(A9928,#REF!,3,FALSE)</f>
        <v>#REF!</v>
      </c>
      <c r="I9928" s="10" t="e">
        <f>VLOOKUP(A9928,#REF!,4,FALSE)</f>
        <v>#REF!</v>
      </c>
      <c r="J9928" s="31" t="s">
        <v>10470</v>
      </c>
      <c r="K9928" s="10" t="str">
        <f t="shared" si="155"/>
        <v>볼샤/제트스트림4+1색/MSXE5-1000-7[유니][유니]</v>
      </c>
      <c r="L9928" s="31" t="s">
        <v>39854</v>
      </c>
    </row>
    <row r="9929" spans="1:12" x14ac:dyDescent="0.15">
      <c r="A9929" s="31" t="s">
        <v>19701</v>
      </c>
      <c r="B9929" s="31" t="s">
        <v>55747</v>
      </c>
      <c r="C9929" s="32">
        <v>120000</v>
      </c>
      <c r="D9929" s="31" t="s">
        <v>2480</v>
      </c>
      <c r="E9929" s="31" t="s">
        <v>68</v>
      </c>
      <c r="F9929" s="31" t="s">
        <v>65015</v>
      </c>
      <c r="H9929" s="10" t="e">
        <f>VLOOKUP(A9929,#REF!,3,FALSE)</f>
        <v>#REF!</v>
      </c>
      <c r="I9929" s="10" t="e">
        <f>VLOOKUP(A9929,#REF!,4,FALSE)</f>
        <v>#REF!</v>
      </c>
      <c r="J9929" s="31" t="s">
        <v>10470</v>
      </c>
      <c r="K9929" s="10" t="str">
        <f t="shared" si="155"/>
        <v>볼샤/제트스트림4+1색/MSXE5-1000-5[유니][유니]</v>
      </c>
      <c r="L9929" s="31" t="s">
        <v>39857</v>
      </c>
    </row>
    <row r="9930" spans="1:12" x14ac:dyDescent="0.15">
      <c r="A9930" s="31" t="s">
        <v>19700</v>
      </c>
      <c r="B9930" s="31" t="s">
        <v>55747</v>
      </c>
      <c r="C9930" s="32">
        <v>12000</v>
      </c>
      <c r="D9930" s="31" t="s">
        <v>2480</v>
      </c>
      <c r="E9930" s="31" t="s">
        <v>67</v>
      </c>
      <c r="F9930" s="31" t="s">
        <v>65015</v>
      </c>
      <c r="H9930" s="10" t="e">
        <f>VLOOKUP(A9930,#REF!,3,FALSE)</f>
        <v>#REF!</v>
      </c>
      <c r="I9930" s="10" t="e">
        <f>VLOOKUP(A9930,#REF!,4,FALSE)</f>
        <v>#REF!</v>
      </c>
      <c r="J9930" s="31" t="s">
        <v>10470</v>
      </c>
      <c r="K9930" s="10" t="str">
        <f t="shared" si="155"/>
        <v>볼샤/제트스트림4+1색/MSXE5-1000-5[유니][유니]</v>
      </c>
      <c r="L9930" s="31" t="s">
        <v>39856</v>
      </c>
    </row>
    <row r="9931" spans="1:12" x14ac:dyDescent="0.15">
      <c r="A9931" s="31" t="s">
        <v>19703</v>
      </c>
      <c r="B9931" s="31" t="s">
        <v>55747</v>
      </c>
      <c r="C9931" s="32">
        <v>12000</v>
      </c>
      <c r="D9931" s="31" t="s">
        <v>2481</v>
      </c>
      <c r="E9931" s="31" t="s">
        <v>67</v>
      </c>
      <c r="F9931" s="31" t="s">
        <v>65015</v>
      </c>
      <c r="H9931" s="10" t="e">
        <f>VLOOKUP(A9931,#REF!,3,FALSE)</f>
        <v>#REF!</v>
      </c>
      <c r="I9931" s="10" t="e">
        <f>VLOOKUP(A9931,#REF!,4,FALSE)</f>
        <v>#REF!</v>
      </c>
      <c r="J9931" s="31" t="s">
        <v>10470</v>
      </c>
      <c r="K9931" s="10" t="str">
        <f t="shared" si="155"/>
        <v>볼샤/제트스트림4+1색/MSXE5-1000-5[유니][유니]</v>
      </c>
      <c r="L9931" s="31" t="s">
        <v>39859</v>
      </c>
    </row>
    <row r="9932" spans="1:12" x14ac:dyDescent="0.15">
      <c r="A9932" s="31" t="s">
        <v>19702</v>
      </c>
      <c r="B9932" s="31" t="s">
        <v>55747</v>
      </c>
      <c r="C9932" s="32">
        <v>120000</v>
      </c>
      <c r="D9932" s="31" t="s">
        <v>2481</v>
      </c>
      <c r="E9932" s="31" t="s">
        <v>68</v>
      </c>
      <c r="F9932" s="31" t="s">
        <v>65015</v>
      </c>
      <c r="H9932" s="10" t="e">
        <f>VLOOKUP(A9932,#REF!,3,FALSE)</f>
        <v>#REF!</v>
      </c>
      <c r="I9932" s="10" t="e">
        <f>VLOOKUP(A9932,#REF!,4,FALSE)</f>
        <v>#REF!</v>
      </c>
      <c r="J9932" s="31" t="s">
        <v>10470</v>
      </c>
      <c r="K9932" s="10" t="str">
        <f t="shared" si="155"/>
        <v>볼샤/제트스트림4+1색/MSXE5-1000-5[유니][유니]</v>
      </c>
      <c r="L9932" s="31" t="s">
        <v>39858</v>
      </c>
    </row>
    <row r="9933" spans="1:12" x14ac:dyDescent="0.15">
      <c r="A9933" s="31" t="s">
        <v>19704</v>
      </c>
      <c r="B9933" s="31" t="s">
        <v>55747</v>
      </c>
      <c r="C9933" s="32">
        <v>12000</v>
      </c>
      <c r="D9933" s="31" t="s">
        <v>2487</v>
      </c>
      <c r="E9933" s="31" t="s">
        <v>67</v>
      </c>
      <c r="F9933" s="31" t="s">
        <v>65015</v>
      </c>
      <c r="H9933" s="10" t="e">
        <f>VLOOKUP(A9933,#REF!,3,FALSE)</f>
        <v>#REF!</v>
      </c>
      <c r="I9933" s="10" t="e">
        <f>VLOOKUP(A9933,#REF!,4,FALSE)</f>
        <v>#REF!</v>
      </c>
      <c r="J9933" s="31" t="s">
        <v>10470</v>
      </c>
      <c r="K9933" s="10" t="str">
        <f t="shared" si="155"/>
        <v>볼샤/제트스트림4+1색/MSXE5-1000-5[유니][유니]</v>
      </c>
      <c r="L9933" s="31" t="s">
        <v>39860</v>
      </c>
    </row>
    <row r="9934" spans="1:12" x14ac:dyDescent="0.15">
      <c r="A9934" s="31" t="s">
        <v>19705</v>
      </c>
      <c r="B9934" s="31" t="s">
        <v>55747</v>
      </c>
      <c r="C9934" s="32">
        <v>120000</v>
      </c>
      <c r="D9934" s="31" t="s">
        <v>2487</v>
      </c>
      <c r="E9934" s="31" t="s">
        <v>68</v>
      </c>
      <c r="F9934" s="31" t="s">
        <v>65015</v>
      </c>
      <c r="H9934" s="10" t="e">
        <f>VLOOKUP(A9934,#REF!,3,FALSE)</f>
        <v>#REF!</v>
      </c>
      <c r="I9934" s="10" t="e">
        <f>VLOOKUP(A9934,#REF!,4,FALSE)</f>
        <v>#REF!</v>
      </c>
      <c r="J9934" s="31" t="s">
        <v>10470</v>
      </c>
      <c r="K9934" s="10" t="str">
        <f t="shared" si="155"/>
        <v>볼샤/제트스트림4+1색/MSXE5-1000-5[유니][유니]</v>
      </c>
      <c r="L9934" s="31" t="s">
        <v>39861</v>
      </c>
    </row>
    <row r="9935" spans="1:12" x14ac:dyDescent="0.15">
      <c r="A9935" s="31" t="s">
        <v>19707</v>
      </c>
      <c r="B9935" s="31" t="s">
        <v>55748</v>
      </c>
      <c r="C9935" s="32">
        <v>1500</v>
      </c>
      <c r="D9935" s="31" t="s">
        <v>2413</v>
      </c>
      <c r="E9935" s="31" t="s">
        <v>67</v>
      </c>
      <c r="F9935" s="31" t="s">
        <v>9765</v>
      </c>
      <c r="H9935" s="10" t="e">
        <f>VLOOKUP(A9935,#REF!,3,FALSE)</f>
        <v>#REF!</v>
      </c>
      <c r="I9935" s="10" t="e">
        <f>VLOOKUP(A9935,#REF!,4,FALSE)</f>
        <v>#REF!</v>
      </c>
      <c r="J9935" s="31" t="s">
        <v>10470</v>
      </c>
      <c r="K9935" s="10" t="str">
        <f t="shared" si="155"/>
        <v>유성펜/제트스트림/SXN-150C-05[유니][유니]</v>
      </c>
      <c r="L9935" s="31" t="s">
        <v>39863</v>
      </c>
    </row>
    <row r="9936" spans="1:12" x14ac:dyDescent="0.15">
      <c r="A9936" s="31" t="s">
        <v>19706</v>
      </c>
      <c r="B9936" s="31" t="s">
        <v>55748</v>
      </c>
      <c r="C9936" s="32">
        <v>15000</v>
      </c>
      <c r="D9936" s="31" t="s">
        <v>2413</v>
      </c>
      <c r="E9936" s="31" t="s">
        <v>68</v>
      </c>
      <c r="F9936" s="31" t="s">
        <v>9765</v>
      </c>
      <c r="H9936" s="10" t="e">
        <f>VLOOKUP(A9936,#REF!,3,FALSE)</f>
        <v>#REF!</v>
      </c>
      <c r="I9936" s="10" t="e">
        <f>VLOOKUP(A9936,#REF!,4,FALSE)</f>
        <v>#REF!</v>
      </c>
      <c r="J9936" s="31" t="s">
        <v>10470</v>
      </c>
      <c r="K9936" s="10" t="str">
        <f t="shared" si="155"/>
        <v>유성펜/제트스트림/SXN-150C-05[유니][유니]</v>
      </c>
      <c r="L9936" s="31" t="s">
        <v>39862</v>
      </c>
    </row>
    <row r="9937" spans="1:12" x14ac:dyDescent="0.15">
      <c r="A9937" s="31" t="s">
        <v>19709</v>
      </c>
      <c r="B9937" s="31" t="s">
        <v>55748</v>
      </c>
      <c r="C9937" s="32">
        <v>1500</v>
      </c>
      <c r="D9937" s="31" t="s">
        <v>2410</v>
      </c>
      <c r="E9937" s="31" t="s">
        <v>67</v>
      </c>
      <c r="F9937" s="31" t="s">
        <v>9765</v>
      </c>
      <c r="H9937" s="10" t="e">
        <f>VLOOKUP(A9937,#REF!,3,FALSE)</f>
        <v>#REF!</v>
      </c>
      <c r="I9937" s="10" t="e">
        <f>VLOOKUP(A9937,#REF!,4,FALSE)</f>
        <v>#REF!</v>
      </c>
      <c r="J9937" s="31" t="s">
        <v>10470</v>
      </c>
      <c r="K9937" s="10" t="str">
        <f t="shared" si="155"/>
        <v>유성펜/제트스트림/SXN-150C-05[유니][유니]</v>
      </c>
      <c r="L9937" s="31" t="s">
        <v>39865</v>
      </c>
    </row>
    <row r="9938" spans="1:12" x14ac:dyDescent="0.15">
      <c r="A9938" s="31" t="s">
        <v>19708</v>
      </c>
      <c r="B9938" s="31" t="s">
        <v>55748</v>
      </c>
      <c r="C9938" s="32">
        <v>15000</v>
      </c>
      <c r="D9938" s="31" t="s">
        <v>2410</v>
      </c>
      <c r="E9938" s="31" t="s">
        <v>68</v>
      </c>
      <c r="F9938" s="31" t="s">
        <v>9765</v>
      </c>
      <c r="H9938" s="10" t="e">
        <f>VLOOKUP(A9938,#REF!,3,FALSE)</f>
        <v>#REF!</v>
      </c>
      <c r="I9938" s="10" t="e">
        <f>VLOOKUP(A9938,#REF!,4,FALSE)</f>
        <v>#REF!</v>
      </c>
      <c r="J9938" s="31" t="s">
        <v>10470</v>
      </c>
      <c r="K9938" s="10" t="str">
        <f t="shared" si="155"/>
        <v>유성펜/제트스트림/SXN-150C-05[유니][유니]</v>
      </c>
      <c r="L9938" s="31" t="s">
        <v>39864</v>
      </c>
    </row>
    <row r="9939" spans="1:12" x14ac:dyDescent="0.15">
      <c r="A9939" s="31" t="s">
        <v>19710</v>
      </c>
      <c r="B9939" s="31" t="s">
        <v>55748</v>
      </c>
      <c r="C9939" s="32">
        <v>15000</v>
      </c>
      <c r="D9939" s="31" t="s">
        <v>2409</v>
      </c>
      <c r="E9939" s="31" t="s">
        <v>68</v>
      </c>
      <c r="F9939" s="31" t="s">
        <v>9765</v>
      </c>
      <c r="H9939" s="10" t="e">
        <f>VLOOKUP(A9939,#REF!,3,FALSE)</f>
        <v>#REF!</v>
      </c>
      <c r="I9939" s="10" t="e">
        <f>VLOOKUP(A9939,#REF!,4,FALSE)</f>
        <v>#REF!</v>
      </c>
      <c r="J9939" s="31" t="s">
        <v>10470</v>
      </c>
      <c r="K9939" s="10" t="str">
        <f t="shared" si="155"/>
        <v>유성펜/제트스트림/SXN-150C-05[유니][유니]</v>
      </c>
      <c r="L9939" s="31" t="s">
        <v>39866</v>
      </c>
    </row>
    <row r="9940" spans="1:12" x14ac:dyDescent="0.15">
      <c r="A9940" s="31" t="s">
        <v>19711</v>
      </c>
      <c r="B9940" s="31" t="s">
        <v>55748</v>
      </c>
      <c r="C9940" s="32">
        <v>1500</v>
      </c>
      <c r="D9940" s="31" t="s">
        <v>2409</v>
      </c>
      <c r="E9940" s="31" t="s">
        <v>67</v>
      </c>
      <c r="F9940" s="31" t="s">
        <v>9765</v>
      </c>
      <c r="H9940" s="10" t="e">
        <f>VLOOKUP(A9940,#REF!,3,FALSE)</f>
        <v>#REF!</v>
      </c>
      <c r="I9940" s="10" t="e">
        <f>VLOOKUP(A9940,#REF!,4,FALSE)</f>
        <v>#REF!</v>
      </c>
      <c r="J9940" s="31" t="s">
        <v>10470</v>
      </c>
      <c r="K9940" s="10" t="str">
        <f t="shared" si="155"/>
        <v>유성펜/제트스트림/SXN-150C-05[유니][유니]</v>
      </c>
      <c r="L9940" s="31" t="s">
        <v>39867</v>
      </c>
    </row>
    <row r="9941" spans="1:12" x14ac:dyDescent="0.15">
      <c r="A9941" s="31" t="s">
        <v>19712</v>
      </c>
      <c r="B9941" s="31" t="s">
        <v>55748</v>
      </c>
      <c r="C9941" s="32">
        <v>15000</v>
      </c>
      <c r="D9941" s="31" t="s">
        <v>2401</v>
      </c>
      <c r="E9941" s="31" t="s">
        <v>68</v>
      </c>
      <c r="F9941" s="31" t="s">
        <v>9765</v>
      </c>
      <c r="H9941" s="10" t="e">
        <f>VLOOKUP(A9941,#REF!,3,FALSE)</f>
        <v>#REF!</v>
      </c>
      <c r="I9941" s="10" t="e">
        <f>VLOOKUP(A9941,#REF!,4,FALSE)</f>
        <v>#REF!</v>
      </c>
      <c r="J9941" s="31" t="s">
        <v>10470</v>
      </c>
      <c r="K9941" s="10" t="str">
        <f t="shared" si="155"/>
        <v>유성펜/제트스트림/SXN-150C-05[유니][유니]</v>
      </c>
      <c r="L9941" s="31" t="s">
        <v>39868</v>
      </c>
    </row>
    <row r="9942" spans="1:12" x14ac:dyDescent="0.15">
      <c r="A9942" s="31" t="s">
        <v>19713</v>
      </c>
      <c r="B9942" s="31" t="s">
        <v>55748</v>
      </c>
      <c r="C9942" s="32">
        <v>1500</v>
      </c>
      <c r="D9942" s="31" t="s">
        <v>2401</v>
      </c>
      <c r="E9942" s="31" t="s">
        <v>67</v>
      </c>
      <c r="F9942" s="31" t="s">
        <v>9765</v>
      </c>
      <c r="H9942" s="10" t="e">
        <f>VLOOKUP(A9942,#REF!,3,FALSE)</f>
        <v>#REF!</v>
      </c>
      <c r="I9942" s="10" t="e">
        <f>VLOOKUP(A9942,#REF!,4,FALSE)</f>
        <v>#REF!</v>
      </c>
      <c r="J9942" s="31" t="s">
        <v>10470</v>
      </c>
      <c r="K9942" s="10" t="str">
        <f t="shared" si="155"/>
        <v>유성펜/제트스트림/SXN-150C-05[유니][유니]</v>
      </c>
      <c r="L9942" s="31" t="s">
        <v>39869</v>
      </c>
    </row>
    <row r="9943" spans="1:12" x14ac:dyDescent="0.15">
      <c r="A9943" s="31" t="s">
        <v>19715</v>
      </c>
      <c r="B9943" s="31" t="s">
        <v>55748</v>
      </c>
      <c r="C9943" s="32">
        <v>15000</v>
      </c>
      <c r="D9943" s="31" t="s">
        <v>2411</v>
      </c>
      <c r="E9943" s="31" t="s">
        <v>68</v>
      </c>
      <c r="F9943" s="31" t="s">
        <v>9765</v>
      </c>
      <c r="H9943" s="10" t="e">
        <f>VLOOKUP(A9943,#REF!,3,FALSE)</f>
        <v>#REF!</v>
      </c>
      <c r="I9943" s="10" t="e">
        <f>VLOOKUP(A9943,#REF!,4,FALSE)</f>
        <v>#REF!</v>
      </c>
      <c r="J9943" s="31" t="s">
        <v>10470</v>
      </c>
      <c r="K9943" s="10" t="str">
        <f t="shared" si="155"/>
        <v>유성펜/제트스트림/SXN-150C-05[유니][유니]</v>
      </c>
      <c r="L9943" s="31" t="s">
        <v>39871</v>
      </c>
    </row>
    <row r="9944" spans="1:12" x14ac:dyDescent="0.15">
      <c r="A9944" s="31" t="s">
        <v>19714</v>
      </c>
      <c r="B9944" s="31" t="s">
        <v>55748</v>
      </c>
      <c r="C9944" s="32">
        <v>1500</v>
      </c>
      <c r="D9944" s="31" t="s">
        <v>2411</v>
      </c>
      <c r="E9944" s="31" t="s">
        <v>67</v>
      </c>
      <c r="F9944" s="31" t="s">
        <v>9765</v>
      </c>
      <c r="H9944" s="10" t="e">
        <f>VLOOKUP(A9944,#REF!,3,FALSE)</f>
        <v>#REF!</v>
      </c>
      <c r="I9944" s="10" t="e">
        <f>VLOOKUP(A9944,#REF!,4,FALSE)</f>
        <v>#REF!</v>
      </c>
      <c r="J9944" s="31" t="s">
        <v>10470</v>
      </c>
      <c r="K9944" s="10" t="str">
        <f t="shared" si="155"/>
        <v>유성펜/제트스트림/SXN-150C-05[유니][유니]</v>
      </c>
      <c r="L9944" s="31" t="s">
        <v>39870</v>
      </c>
    </row>
    <row r="9945" spans="1:12" x14ac:dyDescent="0.15">
      <c r="A9945" s="31" t="s">
        <v>19717</v>
      </c>
      <c r="B9945" s="31" t="s">
        <v>55748</v>
      </c>
      <c r="C9945" s="32">
        <v>15000</v>
      </c>
      <c r="D9945" s="31" t="s">
        <v>2412</v>
      </c>
      <c r="E9945" s="31" t="s">
        <v>68</v>
      </c>
      <c r="F9945" s="31" t="s">
        <v>9765</v>
      </c>
      <c r="H9945" s="10" t="e">
        <f>VLOOKUP(A9945,#REF!,3,FALSE)</f>
        <v>#REF!</v>
      </c>
      <c r="I9945" s="10" t="e">
        <f>VLOOKUP(A9945,#REF!,4,FALSE)</f>
        <v>#REF!</v>
      </c>
      <c r="J9945" s="31" t="s">
        <v>10470</v>
      </c>
      <c r="K9945" s="10" t="str">
        <f t="shared" si="155"/>
        <v>유성펜/제트스트림/SXN-150C-05[유니][유니]</v>
      </c>
      <c r="L9945" s="31" t="s">
        <v>39873</v>
      </c>
    </row>
    <row r="9946" spans="1:12" x14ac:dyDescent="0.15">
      <c r="A9946" s="31" t="s">
        <v>19716</v>
      </c>
      <c r="B9946" s="31" t="s">
        <v>55748</v>
      </c>
      <c r="C9946" s="32">
        <v>1500</v>
      </c>
      <c r="D9946" s="31" t="s">
        <v>2412</v>
      </c>
      <c r="E9946" s="31" t="s">
        <v>67</v>
      </c>
      <c r="F9946" s="31" t="s">
        <v>9765</v>
      </c>
      <c r="H9946" s="10" t="e">
        <f>VLOOKUP(A9946,#REF!,3,FALSE)</f>
        <v>#REF!</v>
      </c>
      <c r="I9946" s="10" t="e">
        <f>VLOOKUP(A9946,#REF!,4,FALSE)</f>
        <v>#REF!</v>
      </c>
      <c r="J9946" s="31" t="s">
        <v>10470</v>
      </c>
      <c r="K9946" s="10" t="str">
        <f t="shared" si="155"/>
        <v>유성펜/제트스트림/SXN-150C-05[유니][유니]</v>
      </c>
      <c r="L9946" s="31" t="s">
        <v>39872</v>
      </c>
    </row>
    <row r="9947" spans="1:12" x14ac:dyDescent="0.15">
      <c r="A9947" s="31" t="s">
        <v>19719</v>
      </c>
      <c r="B9947" s="31" t="s">
        <v>55748</v>
      </c>
      <c r="C9947" s="32">
        <v>1500</v>
      </c>
      <c r="D9947" s="31" t="s">
        <v>2403</v>
      </c>
      <c r="E9947" s="31" t="s">
        <v>67</v>
      </c>
      <c r="F9947" s="31" t="s">
        <v>9765</v>
      </c>
      <c r="H9947" s="10" t="e">
        <f>VLOOKUP(A9947,#REF!,3,FALSE)</f>
        <v>#REF!</v>
      </c>
      <c r="I9947" s="10" t="e">
        <f>VLOOKUP(A9947,#REF!,4,FALSE)</f>
        <v>#REF!</v>
      </c>
      <c r="J9947" s="31" t="s">
        <v>10470</v>
      </c>
      <c r="K9947" s="10" t="str">
        <f t="shared" si="155"/>
        <v>유성펜/제트스트림/SXN-150C-05[유니][유니]</v>
      </c>
      <c r="L9947" s="31" t="s">
        <v>39875</v>
      </c>
    </row>
    <row r="9948" spans="1:12" x14ac:dyDescent="0.15">
      <c r="A9948" s="31" t="s">
        <v>19718</v>
      </c>
      <c r="B9948" s="31" t="s">
        <v>55748</v>
      </c>
      <c r="C9948" s="32">
        <v>15000</v>
      </c>
      <c r="D9948" s="31" t="s">
        <v>2403</v>
      </c>
      <c r="E9948" s="31" t="s">
        <v>68</v>
      </c>
      <c r="F9948" s="31" t="s">
        <v>9765</v>
      </c>
      <c r="H9948" s="10" t="e">
        <f>VLOOKUP(A9948,#REF!,3,FALSE)</f>
        <v>#REF!</v>
      </c>
      <c r="I9948" s="10" t="e">
        <f>VLOOKUP(A9948,#REF!,4,FALSE)</f>
        <v>#REF!</v>
      </c>
      <c r="J9948" s="31" t="s">
        <v>10470</v>
      </c>
      <c r="K9948" s="10" t="str">
        <f t="shared" si="155"/>
        <v>유성펜/제트스트림/SXN-150C-05[유니][유니]</v>
      </c>
      <c r="L9948" s="31" t="s">
        <v>39874</v>
      </c>
    </row>
    <row r="9949" spans="1:12" x14ac:dyDescent="0.15">
      <c r="A9949" s="31" t="s">
        <v>19721</v>
      </c>
      <c r="B9949" s="31" t="s">
        <v>55748</v>
      </c>
      <c r="C9949" s="32">
        <v>1500</v>
      </c>
      <c r="D9949" s="31" t="s">
        <v>2405</v>
      </c>
      <c r="E9949" s="31" t="s">
        <v>67</v>
      </c>
      <c r="F9949" s="31" t="s">
        <v>9765</v>
      </c>
      <c r="H9949" s="10" t="e">
        <f>VLOOKUP(A9949,#REF!,3,FALSE)</f>
        <v>#REF!</v>
      </c>
      <c r="I9949" s="10" t="e">
        <f>VLOOKUP(A9949,#REF!,4,FALSE)</f>
        <v>#REF!</v>
      </c>
      <c r="J9949" s="31" t="s">
        <v>10470</v>
      </c>
      <c r="K9949" s="10" t="str">
        <f t="shared" si="155"/>
        <v>유성펜/제트스트림/SXN-150C-05[유니][유니]</v>
      </c>
      <c r="L9949" s="31" t="s">
        <v>39877</v>
      </c>
    </row>
    <row r="9950" spans="1:12" x14ac:dyDescent="0.15">
      <c r="A9950" s="31" t="s">
        <v>19720</v>
      </c>
      <c r="B9950" s="31" t="s">
        <v>55748</v>
      </c>
      <c r="C9950" s="32">
        <v>15000</v>
      </c>
      <c r="D9950" s="31" t="s">
        <v>2405</v>
      </c>
      <c r="E9950" s="31" t="s">
        <v>68</v>
      </c>
      <c r="F9950" s="31" t="s">
        <v>9765</v>
      </c>
      <c r="H9950" s="10" t="e">
        <f>VLOOKUP(A9950,#REF!,3,FALSE)</f>
        <v>#REF!</v>
      </c>
      <c r="I9950" s="10" t="e">
        <f>VLOOKUP(A9950,#REF!,4,FALSE)</f>
        <v>#REF!</v>
      </c>
      <c r="J9950" s="31" t="s">
        <v>10470</v>
      </c>
      <c r="K9950" s="10" t="str">
        <f t="shared" si="155"/>
        <v>유성펜/제트스트림/SXN-150C-05[유니][유니]</v>
      </c>
      <c r="L9950" s="31" t="s">
        <v>39876</v>
      </c>
    </row>
    <row r="9951" spans="1:12" x14ac:dyDescent="0.15">
      <c r="A9951" s="31" t="s">
        <v>19723</v>
      </c>
      <c r="B9951" s="31" t="s">
        <v>55749</v>
      </c>
      <c r="C9951" s="32">
        <v>15000</v>
      </c>
      <c r="D9951" s="31" t="s">
        <v>2419</v>
      </c>
      <c r="E9951" s="31" t="s">
        <v>68</v>
      </c>
      <c r="F9951" s="31" t="s">
        <v>9765</v>
      </c>
      <c r="H9951" s="10" t="e">
        <f>VLOOKUP(A9951,#REF!,3,FALSE)</f>
        <v>#REF!</v>
      </c>
      <c r="I9951" s="10" t="e">
        <f>VLOOKUP(A9951,#REF!,4,FALSE)</f>
        <v>#REF!</v>
      </c>
      <c r="J9951" s="31" t="s">
        <v>10470</v>
      </c>
      <c r="K9951" s="10" t="str">
        <f t="shared" si="155"/>
        <v>유성펜/제트스트림/SXN-150C-07[유니][유니]</v>
      </c>
      <c r="L9951" s="31" t="s">
        <v>39879</v>
      </c>
    </row>
    <row r="9952" spans="1:12" x14ac:dyDescent="0.15">
      <c r="A9952" s="31" t="s">
        <v>19722</v>
      </c>
      <c r="B9952" s="31" t="s">
        <v>55749</v>
      </c>
      <c r="C9952" s="32">
        <v>1500</v>
      </c>
      <c r="D9952" s="31" t="s">
        <v>2419</v>
      </c>
      <c r="E9952" s="31" t="s">
        <v>67</v>
      </c>
      <c r="F9952" s="31" t="s">
        <v>9765</v>
      </c>
      <c r="H9952" s="10" t="e">
        <f>VLOOKUP(A9952,#REF!,3,FALSE)</f>
        <v>#REF!</v>
      </c>
      <c r="I9952" s="10" t="e">
        <f>VLOOKUP(A9952,#REF!,4,FALSE)</f>
        <v>#REF!</v>
      </c>
      <c r="J9952" s="31" t="s">
        <v>10470</v>
      </c>
      <c r="K9952" s="10" t="str">
        <f t="shared" si="155"/>
        <v>유성펜/제트스트림/SXN-150C-07[유니][유니]</v>
      </c>
      <c r="L9952" s="31" t="s">
        <v>39878</v>
      </c>
    </row>
    <row r="9953" spans="1:12" x14ac:dyDescent="0.15">
      <c r="A9953" s="31" t="s">
        <v>19724</v>
      </c>
      <c r="B9953" s="31" t="s">
        <v>55749</v>
      </c>
      <c r="C9953" s="32">
        <v>1500</v>
      </c>
      <c r="D9953" s="31" t="s">
        <v>2416</v>
      </c>
      <c r="E9953" s="31" t="s">
        <v>67</v>
      </c>
      <c r="F9953" s="31" t="s">
        <v>9765</v>
      </c>
      <c r="H9953" s="10" t="e">
        <f>VLOOKUP(A9953,#REF!,3,FALSE)</f>
        <v>#REF!</v>
      </c>
      <c r="I9953" s="10" t="e">
        <f>VLOOKUP(A9953,#REF!,4,FALSE)</f>
        <v>#REF!</v>
      </c>
      <c r="J9953" s="31" t="s">
        <v>10470</v>
      </c>
      <c r="K9953" s="10" t="str">
        <f t="shared" si="155"/>
        <v>유성펜/제트스트림/SXN-150C-07[유니][유니]</v>
      </c>
      <c r="L9953" s="31" t="s">
        <v>39880</v>
      </c>
    </row>
    <row r="9954" spans="1:12" x14ac:dyDescent="0.15">
      <c r="A9954" s="31" t="s">
        <v>19725</v>
      </c>
      <c r="B9954" s="31" t="s">
        <v>55749</v>
      </c>
      <c r="C9954" s="32">
        <v>15000</v>
      </c>
      <c r="D9954" s="31" t="s">
        <v>2416</v>
      </c>
      <c r="E9954" s="31" t="s">
        <v>68</v>
      </c>
      <c r="F9954" s="31" t="s">
        <v>9765</v>
      </c>
      <c r="H9954" s="10" t="e">
        <f>VLOOKUP(A9954,#REF!,3,FALSE)</f>
        <v>#REF!</v>
      </c>
      <c r="I9954" s="10" t="e">
        <f>VLOOKUP(A9954,#REF!,4,FALSE)</f>
        <v>#REF!</v>
      </c>
      <c r="J9954" s="31" t="s">
        <v>10470</v>
      </c>
      <c r="K9954" s="10" t="str">
        <f t="shared" si="155"/>
        <v>유성펜/제트스트림/SXN-150C-07[유니][유니]</v>
      </c>
      <c r="L9954" s="31" t="s">
        <v>39881</v>
      </c>
    </row>
    <row r="9955" spans="1:12" x14ac:dyDescent="0.15">
      <c r="A9955" s="31" t="s">
        <v>19726</v>
      </c>
      <c r="B9955" s="31" t="s">
        <v>55749</v>
      </c>
      <c r="C9955" s="32">
        <v>1500</v>
      </c>
      <c r="D9955" s="31" t="s">
        <v>2414</v>
      </c>
      <c r="E9955" s="31" t="s">
        <v>67</v>
      </c>
      <c r="F9955" s="31" t="s">
        <v>9765</v>
      </c>
      <c r="H9955" s="10" t="e">
        <f>VLOOKUP(A9955,#REF!,3,FALSE)</f>
        <v>#REF!</v>
      </c>
      <c r="I9955" s="10" t="e">
        <f>VLOOKUP(A9955,#REF!,4,FALSE)</f>
        <v>#REF!</v>
      </c>
      <c r="J9955" s="31" t="s">
        <v>10470</v>
      </c>
      <c r="K9955" s="10" t="str">
        <f t="shared" si="155"/>
        <v>유성펜/제트스트림/SXN-150C-07[유니][유니]</v>
      </c>
      <c r="L9955" s="31" t="s">
        <v>39882</v>
      </c>
    </row>
    <row r="9956" spans="1:12" x14ac:dyDescent="0.15">
      <c r="A9956" s="31" t="s">
        <v>19727</v>
      </c>
      <c r="B9956" s="31" t="s">
        <v>55749</v>
      </c>
      <c r="C9956" s="32">
        <v>15000</v>
      </c>
      <c r="D9956" s="31" t="s">
        <v>2414</v>
      </c>
      <c r="E9956" s="31" t="s">
        <v>68</v>
      </c>
      <c r="F9956" s="31" t="s">
        <v>9765</v>
      </c>
      <c r="H9956" s="10" t="e">
        <f>VLOOKUP(A9956,#REF!,3,FALSE)</f>
        <v>#REF!</v>
      </c>
      <c r="I9956" s="10" t="e">
        <f>VLOOKUP(A9956,#REF!,4,FALSE)</f>
        <v>#REF!</v>
      </c>
      <c r="J9956" s="31" t="s">
        <v>10470</v>
      </c>
      <c r="K9956" s="10" t="str">
        <f t="shared" si="155"/>
        <v>유성펜/제트스트림/SXN-150C-07[유니][유니]</v>
      </c>
      <c r="L9956" s="31" t="s">
        <v>39883</v>
      </c>
    </row>
    <row r="9957" spans="1:12" x14ac:dyDescent="0.15">
      <c r="A9957" s="31" t="s">
        <v>19728</v>
      </c>
      <c r="B9957" s="31" t="s">
        <v>55749</v>
      </c>
      <c r="C9957" s="32">
        <v>15000</v>
      </c>
      <c r="D9957" s="31" t="s">
        <v>2415</v>
      </c>
      <c r="E9957" s="31" t="s">
        <v>68</v>
      </c>
      <c r="F9957" s="31" t="s">
        <v>9765</v>
      </c>
      <c r="H9957" s="10" t="e">
        <f>VLOOKUP(A9957,#REF!,3,FALSE)</f>
        <v>#REF!</v>
      </c>
      <c r="I9957" s="10" t="e">
        <f>VLOOKUP(A9957,#REF!,4,FALSE)</f>
        <v>#REF!</v>
      </c>
      <c r="J9957" s="31" t="s">
        <v>10470</v>
      </c>
      <c r="K9957" s="10" t="str">
        <f t="shared" si="155"/>
        <v>유성펜/제트스트림/SXN-150C-07[유니][유니]</v>
      </c>
      <c r="L9957" s="31" t="s">
        <v>39884</v>
      </c>
    </row>
    <row r="9958" spans="1:12" x14ac:dyDescent="0.15">
      <c r="A9958" s="31" t="s">
        <v>19729</v>
      </c>
      <c r="B9958" s="31" t="s">
        <v>55749</v>
      </c>
      <c r="C9958" s="32">
        <v>1500</v>
      </c>
      <c r="D9958" s="31" t="s">
        <v>2415</v>
      </c>
      <c r="E9958" s="31" t="s">
        <v>67</v>
      </c>
      <c r="F9958" s="31" t="s">
        <v>9765</v>
      </c>
      <c r="H9958" s="10" t="e">
        <f>VLOOKUP(A9958,#REF!,3,FALSE)</f>
        <v>#REF!</v>
      </c>
      <c r="I9958" s="10" t="e">
        <f>VLOOKUP(A9958,#REF!,4,FALSE)</f>
        <v>#REF!</v>
      </c>
      <c r="J9958" s="31" t="s">
        <v>10470</v>
      </c>
      <c r="K9958" s="10" t="str">
        <f t="shared" si="155"/>
        <v>유성펜/제트스트림/SXN-150C-07[유니][유니]</v>
      </c>
      <c r="L9958" s="31" t="s">
        <v>39885</v>
      </c>
    </row>
    <row r="9959" spans="1:12" x14ac:dyDescent="0.15">
      <c r="A9959" s="31" t="s">
        <v>19730</v>
      </c>
      <c r="B9959" s="31" t="s">
        <v>55749</v>
      </c>
      <c r="C9959" s="32">
        <v>15000</v>
      </c>
      <c r="D9959" s="31" t="s">
        <v>2417</v>
      </c>
      <c r="E9959" s="31" t="s">
        <v>68</v>
      </c>
      <c r="F9959" s="31" t="s">
        <v>9765</v>
      </c>
      <c r="H9959" s="10" t="e">
        <f>VLOOKUP(A9959,#REF!,3,FALSE)</f>
        <v>#REF!</v>
      </c>
      <c r="I9959" s="10" t="e">
        <f>VLOOKUP(A9959,#REF!,4,FALSE)</f>
        <v>#REF!</v>
      </c>
      <c r="J9959" s="31" t="s">
        <v>10470</v>
      </c>
      <c r="K9959" s="10" t="str">
        <f t="shared" si="155"/>
        <v>유성펜/제트스트림/SXN-150C-07[유니][유니]</v>
      </c>
      <c r="L9959" s="31" t="s">
        <v>39886</v>
      </c>
    </row>
    <row r="9960" spans="1:12" x14ac:dyDescent="0.15">
      <c r="A9960" s="31" t="s">
        <v>19731</v>
      </c>
      <c r="B9960" s="31" t="s">
        <v>55749</v>
      </c>
      <c r="C9960" s="32">
        <v>1500</v>
      </c>
      <c r="D9960" s="31" t="s">
        <v>2417</v>
      </c>
      <c r="E9960" s="31" t="s">
        <v>67</v>
      </c>
      <c r="F9960" s="31" t="s">
        <v>9765</v>
      </c>
      <c r="H9960" s="10" t="e">
        <f>VLOOKUP(A9960,#REF!,3,FALSE)</f>
        <v>#REF!</v>
      </c>
      <c r="I9960" s="10" t="e">
        <f>VLOOKUP(A9960,#REF!,4,FALSE)</f>
        <v>#REF!</v>
      </c>
      <c r="J9960" s="31" t="s">
        <v>10470</v>
      </c>
      <c r="K9960" s="10" t="str">
        <f t="shared" si="155"/>
        <v>유성펜/제트스트림/SXN-150C-07[유니][유니]</v>
      </c>
      <c r="L9960" s="31" t="s">
        <v>39887</v>
      </c>
    </row>
    <row r="9961" spans="1:12" x14ac:dyDescent="0.15">
      <c r="A9961" s="31" t="s">
        <v>19732</v>
      </c>
      <c r="B9961" s="31" t="s">
        <v>55749</v>
      </c>
      <c r="C9961" s="32">
        <v>15000</v>
      </c>
      <c r="D9961" s="31" t="s">
        <v>2418</v>
      </c>
      <c r="E9961" s="31" t="s">
        <v>68</v>
      </c>
      <c r="F9961" s="31" t="s">
        <v>9765</v>
      </c>
      <c r="H9961" s="10" t="e">
        <f>VLOOKUP(A9961,#REF!,3,FALSE)</f>
        <v>#REF!</v>
      </c>
      <c r="I9961" s="10" t="e">
        <f>VLOOKUP(A9961,#REF!,4,FALSE)</f>
        <v>#REF!</v>
      </c>
      <c r="J9961" s="31" t="s">
        <v>10470</v>
      </c>
      <c r="K9961" s="10" t="str">
        <f t="shared" si="155"/>
        <v>유성펜/제트스트림/SXN-150C-07[유니][유니]</v>
      </c>
      <c r="L9961" s="31" t="s">
        <v>39888</v>
      </c>
    </row>
    <row r="9962" spans="1:12" x14ac:dyDescent="0.15">
      <c r="A9962" s="31" t="s">
        <v>19733</v>
      </c>
      <c r="B9962" s="31" t="s">
        <v>55749</v>
      </c>
      <c r="C9962" s="32">
        <v>1500</v>
      </c>
      <c r="D9962" s="31" t="s">
        <v>2418</v>
      </c>
      <c r="E9962" s="31" t="s">
        <v>67</v>
      </c>
      <c r="F9962" s="31" t="s">
        <v>9765</v>
      </c>
      <c r="H9962" s="10" t="e">
        <f>VLOOKUP(A9962,#REF!,3,FALSE)</f>
        <v>#REF!</v>
      </c>
      <c r="I9962" s="10" t="e">
        <f>VLOOKUP(A9962,#REF!,4,FALSE)</f>
        <v>#REF!</v>
      </c>
      <c r="J9962" s="31" t="s">
        <v>10470</v>
      </c>
      <c r="K9962" s="10" t="str">
        <f t="shared" si="155"/>
        <v>유성펜/제트스트림/SXN-150C-07[유니][유니]</v>
      </c>
      <c r="L9962" s="31" t="s">
        <v>39889</v>
      </c>
    </row>
    <row r="9963" spans="1:12" x14ac:dyDescent="0.15">
      <c r="A9963" s="31" t="s">
        <v>19735</v>
      </c>
      <c r="B9963" s="31" t="s">
        <v>55749</v>
      </c>
      <c r="C9963" s="32">
        <v>1500</v>
      </c>
      <c r="D9963" s="31" t="s">
        <v>2390</v>
      </c>
      <c r="E9963" s="31" t="s">
        <v>67</v>
      </c>
      <c r="F9963" s="31" t="s">
        <v>9765</v>
      </c>
      <c r="H9963" s="10" t="e">
        <f>VLOOKUP(A9963,#REF!,3,FALSE)</f>
        <v>#REF!</v>
      </c>
      <c r="I9963" s="10" t="e">
        <f>VLOOKUP(A9963,#REF!,4,FALSE)</f>
        <v>#REF!</v>
      </c>
      <c r="J9963" s="31" t="s">
        <v>10470</v>
      </c>
      <c r="K9963" s="10" t="str">
        <f t="shared" si="155"/>
        <v>유성펜/제트스트림/SXN-150C-07[유니][유니]</v>
      </c>
      <c r="L9963" s="31" t="s">
        <v>39891</v>
      </c>
    </row>
    <row r="9964" spans="1:12" x14ac:dyDescent="0.15">
      <c r="A9964" s="31" t="s">
        <v>19734</v>
      </c>
      <c r="B9964" s="31" t="s">
        <v>55749</v>
      </c>
      <c r="C9964" s="32">
        <v>15000</v>
      </c>
      <c r="D9964" s="31" t="s">
        <v>2390</v>
      </c>
      <c r="E9964" s="31" t="s">
        <v>68</v>
      </c>
      <c r="F9964" s="31" t="s">
        <v>9765</v>
      </c>
      <c r="H9964" s="10" t="e">
        <f>VLOOKUP(A9964,#REF!,3,FALSE)</f>
        <v>#REF!</v>
      </c>
      <c r="I9964" s="10" t="e">
        <f>VLOOKUP(A9964,#REF!,4,FALSE)</f>
        <v>#REF!</v>
      </c>
      <c r="J9964" s="31" t="s">
        <v>10470</v>
      </c>
      <c r="K9964" s="10" t="str">
        <f t="shared" si="155"/>
        <v>유성펜/제트스트림/SXN-150C-07[유니][유니]</v>
      </c>
      <c r="L9964" s="31" t="s">
        <v>39890</v>
      </c>
    </row>
    <row r="9965" spans="1:12" x14ac:dyDescent="0.15">
      <c r="A9965" s="31" t="s">
        <v>19736</v>
      </c>
      <c r="B9965" s="31" t="s">
        <v>55749</v>
      </c>
      <c r="C9965" s="32">
        <v>15000</v>
      </c>
      <c r="D9965" s="31" t="s">
        <v>2392</v>
      </c>
      <c r="E9965" s="31" t="s">
        <v>68</v>
      </c>
      <c r="F9965" s="31" t="s">
        <v>9765</v>
      </c>
      <c r="H9965" s="10" t="e">
        <f>VLOOKUP(A9965,#REF!,3,FALSE)</f>
        <v>#REF!</v>
      </c>
      <c r="I9965" s="10" t="e">
        <f>VLOOKUP(A9965,#REF!,4,FALSE)</f>
        <v>#REF!</v>
      </c>
      <c r="J9965" s="31" t="s">
        <v>10470</v>
      </c>
      <c r="K9965" s="10" t="str">
        <f t="shared" si="155"/>
        <v>유성펜/제트스트림/SXN-150C-07[유니][유니]</v>
      </c>
      <c r="L9965" s="31" t="s">
        <v>39892</v>
      </c>
    </row>
    <row r="9966" spans="1:12" x14ac:dyDescent="0.15">
      <c r="A9966" s="31" t="s">
        <v>19737</v>
      </c>
      <c r="B9966" s="31" t="s">
        <v>55749</v>
      </c>
      <c r="C9966" s="32">
        <v>1500</v>
      </c>
      <c r="D9966" s="31" t="s">
        <v>2392</v>
      </c>
      <c r="E9966" s="31" t="s">
        <v>67</v>
      </c>
      <c r="F9966" s="31" t="s">
        <v>9765</v>
      </c>
      <c r="H9966" s="10" t="e">
        <f>VLOOKUP(A9966,#REF!,3,FALSE)</f>
        <v>#REF!</v>
      </c>
      <c r="I9966" s="10" t="e">
        <f>VLOOKUP(A9966,#REF!,4,FALSE)</f>
        <v>#REF!</v>
      </c>
      <c r="J9966" s="31" t="s">
        <v>10470</v>
      </c>
      <c r="K9966" s="10" t="str">
        <f t="shared" si="155"/>
        <v>유성펜/제트스트림/SXN-150C-07[유니][유니]</v>
      </c>
      <c r="L9966" s="31" t="s">
        <v>39893</v>
      </c>
    </row>
    <row r="9967" spans="1:12" x14ac:dyDescent="0.15">
      <c r="A9967" s="31" t="s">
        <v>19742</v>
      </c>
      <c r="B9967" s="31" t="s">
        <v>55455</v>
      </c>
      <c r="C9967" s="32">
        <v>1600</v>
      </c>
      <c r="D9967" s="31" t="s">
        <v>2396</v>
      </c>
      <c r="E9967" s="31" t="s">
        <v>67</v>
      </c>
      <c r="F9967" s="31" t="s">
        <v>9894</v>
      </c>
      <c r="H9967" s="10" t="e">
        <f>VLOOKUP(A9967,#REF!,3,FALSE)</f>
        <v>#REF!</v>
      </c>
      <c r="I9967" s="10" t="e">
        <f>VLOOKUP(A9967,#REF!,4,FALSE)</f>
        <v>#REF!</v>
      </c>
      <c r="J9967" s="31" t="s">
        <v>10470</v>
      </c>
      <c r="K9967" s="10" t="str">
        <f t="shared" si="155"/>
        <v>중성펜/시그노/UM-151[유니][유니]</v>
      </c>
      <c r="L9967" s="31" t="s">
        <v>39894</v>
      </c>
    </row>
    <row r="9968" spans="1:12" x14ac:dyDescent="0.15">
      <c r="A9968" s="31" t="s">
        <v>19741</v>
      </c>
      <c r="B9968" s="31" t="s">
        <v>55455</v>
      </c>
      <c r="C9968" s="32">
        <v>16000</v>
      </c>
      <c r="D9968" s="31" t="s">
        <v>2396</v>
      </c>
      <c r="E9968" s="31" t="s">
        <v>68</v>
      </c>
      <c r="F9968" s="31" t="s">
        <v>9894</v>
      </c>
      <c r="H9968" s="10" t="e">
        <f>VLOOKUP(A9968,#REF!,3,FALSE)</f>
        <v>#REF!</v>
      </c>
      <c r="I9968" s="10" t="e">
        <f>VLOOKUP(A9968,#REF!,4,FALSE)</f>
        <v>#REF!</v>
      </c>
      <c r="J9968" s="31" t="s">
        <v>10470</v>
      </c>
      <c r="K9968" s="10" t="str">
        <f t="shared" si="155"/>
        <v>중성펜/시그노/UM-151[유니][유니]</v>
      </c>
      <c r="L9968" s="31" t="s">
        <v>111</v>
      </c>
    </row>
    <row r="9969" spans="1:12" x14ac:dyDescent="0.15">
      <c r="A9969" s="31" t="s">
        <v>19739</v>
      </c>
      <c r="B9969" s="31" t="s">
        <v>55455</v>
      </c>
      <c r="C9969" s="32">
        <v>1600</v>
      </c>
      <c r="D9969" s="31" t="s">
        <v>2396</v>
      </c>
      <c r="E9969" s="31" t="s">
        <v>67</v>
      </c>
      <c r="F9969" s="31" t="s">
        <v>9894</v>
      </c>
      <c r="H9969" s="10" t="e">
        <f>VLOOKUP(A9969,#REF!,3,FALSE)</f>
        <v>#REF!</v>
      </c>
      <c r="I9969" s="10" t="e">
        <f>VLOOKUP(A9969,#REF!,4,FALSE)</f>
        <v>#REF!</v>
      </c>
      <c r="J9969" s="31" t="s">
        <v>10470</v>
      </c>
      <c r="K9969" s="10" t="str">
        <f t="shared" si="155"/>
        <v>중성펜/시그노/UM-151[유니][유니]</v>
      </c>
      <c r="L9969" s="31" t="s">
        <v>111</v>
      </c>
    </row>
    <row r="9970" spans="1:12" x14ac:dyDescent="0.15">
      <c r="A9970" s="31" t="s">
        <v>19743</v>
      </c>
      <c r="B9970" s="31" t="s">
        <v>55455</v>
      </c>
      <c r="C9970" s="32">
        <v>16000</v>
      </c>
      <c r="D9970" s="31" t="s">
        <v>2396</v>
      </c>
      <c r="E9970" s="31" t="s">
        <v>68</v>
      </c>
      <c r="F9970" s="31" t="s">
        <v>9894</v>
      </c>
      <c r="H9970" s="10" t="e">
        <f>VLOOKUP(A9970,#REF!,3,FALSE)</f>
        <v>#REF!</v>
      </c>
      <c r="I9970" s="10" t="e">
        <f>VLOOKUP(A9970,#REF!,4,FALSE)</f>
        <v>#REF!</v>
      </c>
      <c r="J9970" s="31" t="s">
        <v>10470</v>
      </c>
      <c r="K9970" s="10" t="str">
        <f t="shared" si="155"/>
        <v>중성펜/시그노/UM-151[유니][유니]</v>
      </c>
      <c r="L9970" s="31" t="s">
        <v>39895</v>
      </c>
    </row>
    <row r="9971" spans="1:12" x14ac:dyDescent="0.15">
      <c r="A9971" s="31" t="s">
        <v>19740</v>
      </c>
      <c r="B9971" s="31" t="s">
        <v>55455</v>
      </c>
      <c r="C9971" s="32">
        <v>19200</v>
      </c>
      <c r="D9971" s="31" t="s">
        <v>2396</v>
      </c>
      <c r="E9971" s="31" t="s">
        <v>2205</v>
      </c>
      <c r="F9971" s="31" t="s">
        <v>9894</v>
      </c>
      <c r="H9971" s="10" t="e">
        <f>VLOOKUP(A9971,#REF!,3,FALSE)</f>
        <v>#REF!</v>
      </c>
      <c r="I9971" s="10" t="e">
        <f>VLOOKUP(A9971,#REF!,4,FALSE)</f>
        <v>#REF!</v>
      </c>
      <c r="J9971" s="31" t="s">
        <v>10470</v>
      </c>
      <c r="K9971" s="10" t="str">
        <f t="shared" si="155"/>
        <v>중성펜/시그노/UM-151[유니][유니]</v>
      </c>
      <c r="L9971" s="31" t="s">
        <v>111</v>
      </c>
    </row>
    <row r="9972" spans="1:12" x14ac:dyDescent="0.15">
      <c r="A9972" s="31" t="s">
        <v>19738</v>
      </c>
      <c r="B9972" s="31" t="s">
        <v>55455</v>
      </c>
      <c r="C9972" s="32">
        <v>1600</v>
      </c>
      <c r="D9972" s="31" t="s">
        <v>2396</v>
      </c>
      <c r="E9972" s="31" t="s">
        <v>67</v>
      </c>
      <c r="F9972" s="31" t="s">
        <v>9894</v>
      </c>
      <c r="H9972" s="10" t="e">
        <f>VLOOKUP(A9972,#REF!,3,FALSE)</f>
        <v>#REF!</v>
      </c>
      <c r="I9972" s="10" t="e">
        <f>VLOOKUP(A9972,#REF!,4,FALSE)</f>
        <v>#REF!</v>
      </c>
      <c r="J9972" s="31" t="s">
        <v>10470</v>
      </c>
      <c r="K9972" s="10" t="str">
        <f t="shared" si="155"/>
        <v>중성펜/시그노/UM-151[유니][유니]</v>
      </c>
      <c r="L9972" s="31" t="s">
        <v>111</v>
      </c>
    </row>
    <row r="9973" spans="1:12" x14ac:dyDescent="0.15">
      <c r="A9973" s="31" t="s">
        <v>19748</v>
      </c>
      <c r="B9973" s="31" t="s">
        <v>55455</v>
      </c>
      <c r="C9973" s="32">
        <v>16000</v>
      </c>
      <c r="D9973" s="31" t="s">
        <v>2395</v>
      </c>
      <c r="E9973" s="31" t="s">
        <v>68</v>
      </c>
      <c r="F9973" s="31" t="s">
        <v>9894</v>
      </c>
      <c r="H9973" s="10" t="e">
        <f>VLOOKUP(A9973,#REF!,3,FALSE)</f>
        <v>#REF!</v>
      </c>
      <c r="I9973" s="10" t="e">
        <f>VLOOKUP(A9973,#REF!,4,FALSE)</f>
        <v>#REF!</v>
      </c>
      <c r="J9973" s="31" t="s">
        <v>10470</v>
      </c>
      <c r="K9973" s="10" t="str">
        <f t="shared" si="155"/>
        <v>중성펜/시그노/UM-151[유니][유니]</v>
      </c>
      <c r="L9973" s="31" t="s">
        <v>39897</v>
      </c>
    </row>
    <row r="9974" spans="1:12" x14ac:dyDescent="0.15">
      <c r="A9974" s="31" t="s">
        <v>19744</v>
      </c>
      <c r="B9974" s="31" t="s">
        <v>55455</v>
      </c>
      <c r="C9974" s="32">
        <v>1600</v>
      </c>
      <c r="D9974" s="31" t="s">
        <v>2395</v>
      </c>
      <c r="E9974" s="31" t="s">
        <v>67</v>
      </c>
      <c r="F9974" s="31" t="s">
        <v>9894</v>
      </c>
      <c r="H9974" s="10" t="e">
        <f>VLOOKUP(A9974,#REF!,3,FALSE)</f>
        <v>#REF!</v>
      </c>
      <c r="I9974" s="10" t="e">
        <f>VLOOKUP(A9974,#REF!,4,FALSE)</f>
        <v>#REF!</v>
      </c>
      <c r="J9974" s="31" t="s">
        <v>10470</v>
      </c>
      <c r="K9974" s="10" t="str">
        <f t="shared" si="155"/>
        <v>중성펜/시그노/UM-151[유니][유니]</v>
      </c>
      <c r="L9974" s="31" t="s">
        <v>39896</v>
      </c>
    </row>
    <row r="9975" spans="1:12" x14ac:dyDescent="0.15">
      <c r="A9975" s="31" t="s">
        <v>19745</v>
      </c>
      <c r="B9975" s="31" t="s">
        <v>55455</v>
      </c>
      <c r="C9975" s="32">
        <v>1600</v>
      </c>
      <c r="D9975" s="31" t="s">
        <v>2395</v>
      </c>
      <c r="E9975" s="31" t="s">
        <v>67</v>
      </c>
      <c r="F9975" s="31" t="s">
        <v>9894</v>
      </c>
      <c r="H9975" s="10" t="e">
        <f>VLOOKUP(A9975,#REF!,3,FALSE)</f>
        <v>#REF!</v>
      </c>
      <c r="I9975" s="10" t="e">
        <f>VLOOKUP(A9975,#REF!,4,FALSE)</f>
        <v>#REF!</v>
      </c>
      <c r="J9975" s="31" t="s">
        <v>10470</v>
      </c>
      <c r="K9975" s="10" t="str">
        <f t="shared" si="155"/>
        <v>중성펜/시그노/UM-151[유니][유니]</v>
      </c>
      <c r="L9975" s="31" t="s">
        <v>111</v>
      </c>
    </row>
    <row r="9976" spans="1:12" x14ac:dyDescent="0.15">
      <c r="A9976" s="31" t="s">
        <v>19747</v>
      </c>
      <c r="B9976" s="31" t="s">
        <v>55455</v>
      </c>
      <c r="C9976" s="32">
        <v>1600</v>
      </c>
      <c r="D9976" s="31" t="s">
        <v>2395</v>
      </c>
      <c r="E9976" s="31" t="s">
        <v>67</v>
      </c>
      <c r="F9976" s="31" t="s">
        <v>9894</v>
      </c>
      <c r="H9976" s="10" t="e">
        <f>VLOOKUP(A9976,#REF!,3,FALSE)</f>
        <v>#REF!</v>
      </c>
      <c r="I9976" s="10" t="e">
        <f>VLOOKUP(A9976,#REF!,4,FALSE)</f>
        <v>#REF!</v>
      </c>
      <c r="J9976" s="31" t="s">
        <v>10470</v>
      </c>
      <c r="K9976" s="10" t="str">
        <f t="shared" si="155"/>
        <v>중성펜/시그노/UM-151[유니][유니]</v>
      </c>
      <c r="L9976" s="31" t="s">
        <v>111</v>
      </c>
    </row>
    <row r="9977" spans="1:12" x14ac:dyDescent="0.15">
      <c r="A9977" s="31" t="s">
        <v>19746</v>
      </c>
      <c r="B9977" s="31" t="s">
        <v>55455</v>
      </c>
      <c r="C9977" s="32">
        <v>19200</v>
      </c>
      <c r="D9977" s="31" t="s">
        <v>2395</v>
      </c>
      <c r="E9977" s="31" t="s">
        <v>2205</v>
      </c>
      <c r="F9977" s="31" t="s">
        <v>9894</v>
      </c>
      <c r="H9977" s="10" t="e">
        <f>VLOOKUP(A9977,#REF!,3,FALSE)</f>
        <v>#REF!</v>
      </c>
      <c r="I9977" s="10" t="e">
        <f>VLOOKUP(A9977,#REF!,4,FALSE)</f>
        <v>#REF!</v>
      </c>
      <c r="J9977" s="31" t="s">
        <v>10470</v>
      </c>
      <c r="K9977" s="10" t="str">
        <f t="shared" si="155"/>
        <v>중성펜/시그노/UM-151[유니][유니]</v>
      </c>
      <c r="L9977" s="31" t="s">
        <v>111</v>
      </c>
    </row>
    <row r="9978" spans="1:12" x14ac:dyDescent="0.15">
      <c r="A9978" s="31" t="s">
        <v>19749</v>
      </c>
      <c r="B9978" s="31" t="s">
        <v>55750</v>
      </c>
      <c r="C9978" s="32">
        <v>14400</v>
      </c>
      <c r="D9978" s="31" t="s">
        <v>2564</v>
      </c>
      <c r="E9978" s="31" t="s">
        <v>2205</v>
      </c>
      <c r="F9978" s="31" t="s">
        <v>9894</v>
      </c>
      <c r="H9978" s="10" t="e">
        <f>VLOOKUP(A9978,#REF!,3,FALSE)</f>
        <v>#REF!</v>
      </c>
      <c r="I9978" s="10" t="e">
        <f>VLOOKUP(A9978,#REF!,4,FALSE)</f>
        <v>#REF!</v>
      </c>
      <c r="J9978" s="31" t="s">
        <v>10470</v>
      </c>
      <c r="K9978" s="10" t="str">
        <f t="shared" si="155"/>
        <v>중성펜/시그노/UM-100[유니][유니]</v>
      </c>
      <c r="L9978" s="31" t="s">
        <v>39898</v>
      </c>
    </row>
    <row r="9979" spans="1:12" x14ac:dyDescent="0.15">
      <c r="A9979" s="31" t="s">
        <v>19750</v>
      </c>
      <c r="B9979" s="31" t="s">
        <v>55750</v>
      </c>
      <c r="C9979" s="32">
        <v>1200</v>
      </c>
      <c r="D9979" s="31" t="s">
        <v>2564</v>
      </c>
      <c r="E9979" s="31" t="s">
        <v>67</v>
      </c>
      <c r="F9979" s="31" t="s">
        <v>9894</v>
      </c>
      <c r="H9979" s="10" t="e">
        <f>VLOOKUP(A9979,#REF!,3,FALSE)</f>
        <v>#REF!</v>
      </c>
      <c r="I9979" s="10" t="e">
        <f>VLOOKUP(A9979,#REF!,4,FALSE)</f>
        <v>#REF!</v>
      </c>
      <c r="J9979" s="31" t="s">
        <v>10470</v>
      </c>
      <c r="K9979" s="10" t="str">
        <f t="shared" si="155"/>
        <v>중성펜/시그노/UM-100[유니][유니]</v>
      </c>
      <c r="L9979" s="31" t="s">
        <v>39899</v>
      </c>
    </row>
    <row r="9980" spans="1:12" x14ac:dyDescent="0.15">
      <c r="A9980" s="31" t="s">
        <v>19751</v>
      </c>
      <c r="B9980" s="31" t="s">
        <v>55750</v>
      </c>
      <c r="C9980" s="32">
        <v>1200</v>
      </c>
      <c r="D9980" s="31" t="s">
        <v>2565</v>
      </c>
      <c r="E9980" s="31" t="s">
        <v>67</v>
      </c>
      <c r="F9980" s="31" t="s">
        <v>9894</v>
      </c>
      <c r="H9980" s="10" t="e">
        <f>VLOOKUP(A9980,#REF!,3,FALSE)</f>
        <v>#REF!</v>
      </c>
      <c r="I9980" s="10" t="e">
        <f>VLOOKUP(A9980,#REF!,4,FALSE)</f>
        <v>#REF!</v>
      </c>
      <c r="J9980" s="31" t="s">
        <v>10470</v>
      </c>
      <c r="K9980" s="10" t="str">
        <f t="shared" si="155"/>
        <v>중성펜/시그노/UM-100[유니][유니]</v>
      </c>
      <c r="L9980" s="31" t="s">
        <v>39900</v>
      </c>
    </row>
    <row r="9981" spans="1:12" x14ac:dyDescent="0.15">
      <c r="A9981" s="31" t="s">
        <v>19752</v>
      </c>
      <c r="B9981" s="31" t="s">
        <v>55750</v>
      </c>
      <c r="C9981" s="32">
        <v>14400</v>
      </c>
      <c r="D9981" s="31" t="s">
        <v>2565</v>
      </c>
      <c r="E9981" s="31" t="s">
        <v>2205</v>
      </c>
      <c r="F9981" s="31" t="s">
        <v>9894</v>
      </c>
      <c r="H9981" s="10" t="e">
        <f>VLOOKUP(A9981,#REF!,3,FALSE)</f>
        <v>#REF!</v>
      </c>
      <c r="I9981" s="10" t="e">
        <f>VLOOKUP(A9981,#REF!,4,FALSE)</f>
        <v>#REF!</v>
      </c>
      <c r="J9981" s="31" t="s">
        <v>10470</v>
      </c>
      <c r="K9981" s="10" t="str">
        <f t="shared" si="155"/>
        <v>중성펜/시그노/UM-100[유니][유니]</v>
      </c>
      <c r="L9981" s="31" t="s">
        <v>39901</v>
      </c>
    </row>
    <row r="9982" spans="1:12" x14ac:dyDescent="0.15">
      <c r="A9982" s="31" t="s">
        <v>19755</v>
      </c>
      <c r="B9982" s="31" t="s">
        <v>55525</v>
      </c>
      <c r="C9982" s="32">
        <v>1000</v>
      </c>
      <c r="D9982" s="31" t="s">
        <v>2396</v>
      </c>
      <c r="E9982" s="31" t="s">
        <v>67</v>
      </c>
      <c r="F9982" s="31" t="s">
        <v>9894</v>
      </c>
      <c r="H9982" s="10" t="e">
        <f>VLOOKUP(A9982,#REF!,3,FALSE)</f>
        <v>#REF!</v>
      </c>
      <c r="I9982" s="10" t="e">
        <f>VLOOKUP(A9982,#REF!,4,FALSE)</f>
        <v>#REF!</v>
      </c>
      <c r="J9982" s="31" t="s">
        <v>10470</v>
      </c>
      <c r="K9982" s="10" t="str">
        <f t="shared" si="155"/>
        <v>중성리필심/시그노/UMR-1[유니][유니]</v>
      </c>
      <c r="L9982" s="31" t="s">
        <v>39903</v>
      </c>
    </row>
    <row r="9983" spans="1:12" x14ac:dyDescent="0.15">
      <c r="A9983" s="31" t="s">
        <v>19754</v>
      </c>
      <c r="B9983" s="31" t="s">
        <v>55525</v>
      </c>
      <c r="C9983" s="32">
        <v>12000</v>
      </c>
      <c r="D9983" s="31" t="s">
        <v>2396</v>
      </c>
      <c r="E9983" s="31" t="s">
        <v>2205</v>
      </c>
      <c r="F9983" s="31" t="s">
        <v>9894</v>
      </c>
      <c r="H9983" s="10" t="e">
        <f>VLOOKUP(A9983,#REF!,3,FALSE)</f>
        <v>#REF!</v>
      </c>
      <c r="I9983" s="10" t="e">
        <f>VLOOKUP(A9983,#REF!,4,FALSE)</f>
        <v>#REF!</v>
      </c>
      <c r="J9983" s="31" t="s">
        <v>10470</v>
      </c>
      <c r="K9983" s="10" t="str">
        <f t="shared" si="155"/>
        <v>중성리필심/시그노/UMR-1[유니][유니]</v>
      </c>
      <c r="L9983" s="31" t="s">
        <v>39902</v>
      </c>
    </row>
    <row r="9984" spans="1:12" x14ac:dyDescent="0.15">
      <c r="A9984" s="31" t="s">
        <v>19753</v>
      </c>
      <c r="B9984" s="31" t="s">
        <v>55525</v>
      </c>
      <c r="C9984" s="32">
        <v>1000</v>
      </c>
      <c r="D9984" s="31" t="s">
        <v>2396</v>
      </c>
      <c r="E9984" s="31" t="s">
        <v>67</v>
      </c>
      <c r="F9984" s="31" t="s">
        <v>9894</v>
      </c>
      <c r="H9984" s="10" t="e">
        <f>VLOOKUP(A9984,#REF!,3,FALSE)</f>
        <v>#REF!</v>
      </c>
      <c r="I9984" s="10" t="e">
        <f>VLOOKUP(A9984,#REF!,4,FALSE)</f>
        <v>#REF!</v>
      </c>
      <c r="J9984" s="31" t="s">
        <v>10470</v>
      </c>
      <c r="K9984" s="10" t="str">
        <f t="shared" si="155"/>
        <v>중성리필심/시그노/UMR-1[유니][유니]</v>
      </c>
      <c r="L9984" s="31" t="s">
        <v>111</v>
      </c>
    </row>
    <row r="9985" spans="1:12" x14ac:dyDescent="0.15">
      <c r="A9985" s="31" t="s">
        <v>19756</v>
      </c>
      <c r="B9985" s="31" t="s">
        <v>55750</v>
      </c>
      <c r="C9985" s="32">
        <v>14400</v>
      </c>
      <c r="D9985" s="31" t="s">
        <v>2563</v>
      </c>
      <c r="E9985" s="31" t="s">
        <v>2205</v>
      </c>
      <c r="F9985" s="31" t="s">
        <v>9894</v>
      </c>
      <c r="H9985" s="10" t="e">
        <f>VLOOKUP(A9985,#REF!,3,FALSE)</f>
        <v>#REF!</v>
      </c>
      <c r="I9985" s="10" t="e">
        <f>VLOOKUP(A9985,#REF!,4,FALSE)</f>
        <v>#REF!</v>
      </c>
      <c r="J9985" s="31" t="s">
        <v>10470</v>
      </c>
      <c r="K9985" s="10" t="str">
        <f t="shared" si="155"/>
        <v>중성펜/시그노/UM-100[유니][유니]</v>
      </c>
      <c r="L9985" s="31" t="s">
        <v>39904</v>
      </c>
    </row>
    <row r="9986" spans="1:12" x14ac:dyDescent="0.15">
      <c r="A9986" s="31" t="s">
        <v>19757</v>
      </c>
      <c r="B9986" s="31" t="s">
        <v>55750</v>
      </c>
      <c r="C9986" s="32">
        <v>1200</v>
      </c>
      <c r="D9986" s="31" t="s">
        <v>2563</v>
      </c>
      <c r="E9986" s="31" t="s">
        <v>67</v>
      </c>
      <c r="F9986" s="31" t="s">
        <v>9894</v>
      </c>
      <c r="H9986" s="10" t="e">
        <f>VLOOKUP(A9986,#REF!,3,FALSE)</f>
        <v>#REF!</v>
      </c>
      <c r="I9986" s="10" t="e">
        <f>VLOOKUP(A9986,#REF!,4,FALSE)</f>
        <v>#REF!</v>
      </c>
      <c r="J9986" s="31" t="s">
        <v>10470</v>
      </c>
      <c r="K9986" s="10" t="str">
        <f t="shared" si="155"/>
        <v>중성펜/시그노/UM-100[유니][유니]</v>
      </c>
      <c r="L9986" s="31" t="s">
        <v>39905</v>
      </c>
    </row>
    <row r="9987" spans="1:12" x14ac:dyDescent="0.15">
      <c r="A9987" s="31" t="s">
        <v>19758</v>
      </c>
      <c r="B9987" s="31" t="s">
        <v>55542</v>
      </c>
      <c r="C9987" s="32">
        <v>1500</v>
      </c>
      <c r="D9987" s="31" t="s">
        <v>2819</v>
      </c>
      <c r="E9987" s="31" t="s">
        <v>67</v>
      </c>
      <c r="F9987" s="31" t="s">
        <v>9865</v>
      </c>
      <c r="H9987" s="10" t="e">
        <f>VLOOKUP(A9987,#REF!,3,FALSE)</f>
        <v>#REF!</v>
      </c>
      <c r="I9987" s="10" t="e">
        <f>VLOOKUP(A9987,#REF!,4,FALSE)</f>
        <v>#REF!</v>
      </c>
      <c r="J9987" s="31" t="s">
        <v>10470</v>
      </c>
      <c r="K9987" s="10" t="str">
        <f t="shared" ref="K9987:K10050" si="156">IF(J9987="",B9987,B9987&amp;"["&amp;J9987&amp;"]")</f>
        <v>형광펜/프로퍼스/PUS-102T[유니][유니]</v>
      </c>
      <c r="L9987" s="31" t="s">
        <v>39906</v>
      </c>
    </row>
    <row r="9988" spans="1:12" x14ac:dyDescent="0.15">
      <c r="A9988" s="31" t="s">
        <v>19759</v>
      </c>
      <c r="B9988" s="31" t="s">
        <v>55542</v>
      </c>
      <c r="C9988" s="32">
        <v>15000</v>
      </c>
      <c r="D9988" s="31" t="s">
        <v>2819</v>
      </c>
      <c r="E9988" s="31" t="s">
        <v>68</v>
      </c>
      <c r="F9988" s="31" t="s">
        <v>9865</v>
      </c>
      <c r="H9988" s="10" t="e">
        <f>VLOOKUP(A9988,#REF!,3,FALSE)</f>
        <v>#REF!</v>
      </c>
      <c r="I9988" s="10" t="e">
        <f>VLOOKUP(A9988,#REF!,4,FALSE)</f>
        <v>#REF!</v>
      </c>
      <c r="J9988" s="31" t="s">
        <v>10470</v>
      </c>
      <c r="K9988" s="10" t="str">
        <f t="shared" si="156"/>
        <v>형광펜/프로퍼스/PUS-102T[유니][유니]</v>
      </c>
      <c r="L9988" s="31" t="s">
        <v>39907</v>
      </c>
    </row>
    <row r="9989" spans="1:12" x14ac:dyDescent="0.15">
      <c r="A9989" s="31" t="s">
        <v>19761</v>
      </c>
      <c r="B9989" s="31" t="s">
        <v>55542</v>
      </c>
      <c r="C9989" s="32">
        <v>1500</v>
      </c>
      <c r="D9989" s="31" t="s">
        <v>2758</v>
      </c>
      <c r="E9989" s="31" t="s">
        <v>67</v>
      </c>
      <c r="F9989" s="31" t="s">
        <v>9865</v>
      </c>
      <c r="H9989" s="10" t="e">
        <f>VLOOKUP(A9989,#REF!,3,FALSE)</f>
        <v>#REF!</v>
      </c>
      <c r="I9989" s="10" t="e">
        <f>VLOOKUP(A9989,#REF!,4,FALSE)</f>
        <v>#REF!</v>
      </c>
      <c r="J9989" s="31" t="s">
        <v>10470</v>
      </c>
      <c r="K9989" s="10" t="str">
        <f t="shared" si="156"/>
        <v>형광펜/프로퍼스/PUS-102T[유니][유니]</v>
      </c>
      <c r="L9989" s="31" t="s">
        <v>39909</v>
      </c>
    </row>
    <row r="9990" spans="1:12" x14ac:dyDescent="0.15">
      <c r="A9990" s="31" t="s">
        <v>19760</v>
      </c>
      <c r="B9990" s="31" t="s">
        <v>55542</v>
      </c>
      <c r="C9990" s="32">
        <v>15000</v>
      </c>
      <c r="D9990" s="31" t="s">
        <v>2758</v>
      </c>
      <c r="E9990" s="31" t="s">
        <v>68</v>
      </c>
      <c r="F9990" s="31" t="s">
        <v>9865</v>
      </c>
      <c r="H9990" s="10" t="e">
        <f>VLOOKUP(A9990,#REF!,3,FALSE)</f>
        <v>#REF!</v>
      </c>
      <c r="I9990" s="10" t="e">
        <f>VLOOKUP(A9990,#REF!,4,FALSE)</f>
        <v>#REF!</v>
      </c>
      <c r="J9990" s="31" t="s">
        <v>10470</v>
      </c>
      <c r="K9990" s="10" t="str">
        <f t="shared" si="156"/>
        <v>형광펜/프로퍼스/PUS-102T[유니][유니]</v>
      </c>
      <c r="L9990" s="31" t="s">
        <v>39908</v>
      </c>
    </row>
    <row r="9991" spans="1:12" x14ac:dyDescent="0.15">
      <c r="A9991" s="31" t="s">
        <v>19762</v>
      </c>
      <c r="B9991" s="31" t="s">
        <v>55542</v>
      </c>
      <c r="C9991" s="32">
        <v>15000</v>
      </c>
      <c r="D9991" s="31" t="s">
        <v>2817</v>
      </c>
      <c r="E9991" s="31" t="s">
        <v>68</v>
      </c>
      <c r="F9991" s="31" t="s">
        <v>9865</v>
      </c>
      <c r="H9991" s="10" t="e">
        <f>VLOOKUP(A9991,#REF!,3,FALSE)</f>
        <v>#REF!</v>
      </c>
      <c r="I9991" s="10" t="e">
        <f>VLOOKUP(A9991,#REF!,4,FALSE)</f>
        <v>#REF!</v>
      </c>
      <c r="J9991" s="31" t="s">
        <v>10470</v>
      </c>
      <c r="K9991" s="10" t="str">
        <f t="shared" si="156"/>
        <v>형광펜/프로퍼스/PUS-102T[유니][유니]</v>
      </c>
      <c r="L9991" s="31" t="s">
        <v>39910</v>
      </c>
    </row>
    <row r="9992" spans="1:12" x14ac:dyDescent="0.15">
      <c r="A9992" s="31" t="s">
        <v>19763</v>
      </c>
      <c r="B9992" s="31" t="s">
        <v>55542</v>
      </c>
      <c r="C9992" s="32">
        <v>1500</v>
      </c>
      <c r="D9992" s="31" t="s">
        <v>2817</v>
      </c>
      <c r="E9992" s="31" t="s">
        <v>67</v>
      </c>
      <c r="F9992" s="31" t="s">
        <v>9865</v>
      </c>
      <c r="H9992" s="10" t="e">
        <f>VLOOKUP(A9992,#REF!,3,FALSE)</f>
        <v>#REF!</v>
      </c>
      <c r="I9992" s="10" t="e">
        <f>VLOOKUP(A9992,#REF!,4,FALSE)</f>
        <v>#REF!</v>
      </c>
      <c r="J9992" s="31" t="s">
        <v>10470</v>
      </c>
      <c r="K9992" s="10" t="str">
        <f t="shared" si="156"/>
        <v>형광펜/프로퍼스/PUS-102T[유니][유니]</v>
      </c>
      <c r="L9992" s="31" t="s">
        <v>39911</v>
      </c>
    </row>
    <row r="9993" spans="1:12" x14ac:dyDescent="0.15">
      <c r="A9993" s="31" t="s">
        <v>19764</v>
      </c>
      <c r="B9993" s="31" t="s">
        <v>55542</v>
      </c>
      <c r="C9993" s="32">
        <v>1500</v>
      </c>
      <c r="D9993" s="31" t="s">
        <v>1390</v>
      </c>
      <c r="E9993" s="31" t="s">
        <v>67</v>
      </c>
      <c r="F9993" s="31" t="s">
        <v>9865</v>
      </c>
      <c r="H9993" s="10" t="e">
        <f>VLOOKUP(A9993,#REF!,3,FALSE)</f>
        <v>#REF!</v>
      </c>
      <c r="I9993" s="10" t="e">
        <f>VLOOKUP(A9993,#REF!,4,FALSE)</f>
        <v>#REF!</v>
      </c>
      <c r="J9993" s="31" t="s">
        <v>10470</v>
      </c>
      <c r="K9993" s="10" t="str">
        <f t="shared" si="156"/>
        <v>형광펜/프로퍼스/PUS-102T[유니][유니]</v>
      </c>
      <c r="L9993" s="31" t="s">
        <v>39912</v>
      </c>
    </row>
    <row r="9994" spans="1:12" x14ac:dyDescent="0.15">
      <c r="A9994" s="31" t="s">
        <v>19765</v>
      </c>
      <c r="B9994" s="31" t="s">
        <v>55542</v>
      </c>
      <c r="C9994" s="32">
        <v>15000</v>
      </c>
      <c r="D9994" s="31" t="s">
        <v>1390</v>
      </c>
      <c r="E9994" s="31" t="s">
        <v>68</v>
      </c>
      <c r="F9994" s="31" t="s">
        <v>9865</v>
      </c>
      <c r="H9994" s="10" t="e">
        <f>VLOOKUP(A9994,#REF!,3,FALSE)</f>
        <v>#REF!</v>
      </c>
      <c r="I9994" s="10" t="e">
        <f>VLOOKUP(A9994,#REF!,4,FALSE)</f>
        <v>#REF!</v>
      </c>
      <c r="J9994" s="31" t="s">
        <v>10470</v>
      </c>
      <c r="K9994" s="10" t="str">
        <f t="shared" si="156"/>
        <v>형광펜/프로퍼스/PUS-102T[유니][유니]</v>
      </c>
      <c r="L9994" s="31" t="s">
        <v>39913</v>
      </c>
    </row>
    <row r="9995" spans="1:12" x14ac:dyDescent="0.15">
      <c r="A9995" s="31" t="s">
        <v>19766</v>
      </c>
      <c r="B9995" s="31" t="s">
        <v>55542</v>
      </c>
      <c r="C9995" s="32">
        <v>1500</v>
      </c>
      <c r="D9995" s="31" t="s">
        <v>101</v>
      </c>
      <c r="E9995" s="31" t="s">
        <v>67</v>
      </c>
      <c r="F9995" s="31" t="s">
        <v>9865</v>
      </c>
      <c r="H9995" s="10" t="e">
        <f>VLOOKUP(A9995,#REF!,3,FALSE)</f>
        <v>#REF!</v>
      </c>
      <c r="I9995" s="10" t="e">
        <f>VLOOKUP(A9995,#REF!,4,FALSE)</f>
        <v>#REF!</v>
      </c>
      <c r="J9995" s="31" t="s">
        <v>10470</v>
      </c>
      <c r="K9995" s="10" t="str">
        <f t="shared" si="156"/>
        <v>형광펜/프로퍼스/PUS-102T[유니][유니]</v>
      </c>
      <c r="L9995" s="31" t="s">
        <v>39914</v>
      </c>
    </row>
    <row r="9996" spans="1:12" x14ac:dyDescent="0.15">
      <c r="A9996" s="31" t="s">
        <v>19767</v>
      </c>
      <c r="B9996" s="31" t="s">
        <v>55542</v>
      </c>
      <c r="C9996" s="32">
        <v>15000</v>
      </c>
      <c r="D9996" s="31" t="s">
        <v>101</v>
      </c>
      <c r="E9996" s="31" t="s">
        <v>68</v>
      </c>
      <c r="F9996" s="31" t="s">
        <v>9865</v>
      </c>
      <c r="H9996" s="10" t="e">
        <f>VLOOKUP(A9996,#REF!,3,FALSE)</f>
        <v>#REF!</v>
      </c>
      <c r="I9996" s="10" t="e">
        <f>VLOOKUP(A9996,#REF!,4,FALSE)</f>
        <v>#REF!</v>
      </c>
      <c r="J9996" s="31" t="s">
        <v>10470</v>
      </c>
      <c r="K9996" s="10" t="str">
        <f t="shared" si="156"/>
        <v>형광펜/프로퍼스/PUS-102T[유니][유니]</v>
      </c>
      <c r="L9996" s="31" t="s">
        <v>39915</v>
      </c>
    </row>
    <row r="9997" spans="1:12" x14ac:dyDescent="0.15">
      <c r="A9997" s="31" t="s">
        <v>19769</v>
      </c>
      <c r="B9997" s="31" t="s">
        <v>55435</v>
      </c>
      <c r="C9997" s="32">
        <v>2400</v>
      </c>
      <c r="D9997" s="31" t="s">
        <v>2404</v>
      </c>
      <c r="E9997" s="31" t="s">
        <v>67</v>
      </c>
      <c r="F9997" s="31" t="s">
        <v>9872</v>
      </c>
      <c r="H9997" s="10" t="e">
        <f>VLOOKUP(A9997,#REF!,3,FALSE)</f>
        <v>#REF!</v>
      </c>
      <c r="I9997" s="10" t="e">
        <f>VLOOKUP(A9997,#REF!,4,FALSE)</f>
        <v>#REF!</v>
      </c>
      <c r="J9997" s="31" t="s">
        <v>10470</v>
      </c>
      <c r="K9997" s="10" t="str">
        <f t="shared" si="156"/>
        <v>수성펜/비젼엘리트/UB-205[유니][유니]</v>
      </c>
      <c r="L9997" s="31" t="s">
        <v>39916</v>
      </c>
    </row>
    <row r="9998" spans="1:12" x14ac:dyDescent="0.15">
      <c r="A9998" s="31" t="s">
        <v>19770</v>
      </c>
      <c r="B9998" s="31" t="s">
        <v>55435</v>
      </c>
      <c r="C9998" s="32">
        <v>28800</v>
      </c>
      <c r="D9998" s="31" t="s">
        <v>2404</v>
      </c>
      <c r="E9998" s="31" t="s">
        <v>2205</v>
      </c>
      <c r="F9998" s="31" t="s">
        <v>9872</v>
      </c>
      <c r="H9998" s="10" t="e">
        <f>VLOOKUP(A9998,#REF!,3,FALSE)</f>
        <v>#REF!</v>
      </c>
      <c r="I9998" s="10" t="e">
        <f>VLOOKUP(A9998,#REF!,4,FALSE)</f>
        <v>#REF!</v>
      </c>
      <c r="J9998" s="31" t="s">
        <v>10470</v>
      </c>
      <c r="K9998" s="10" t="str">
        <f t="shared" si="156"/>
        <v>수성펜/비젼엘리트/UB-205[유니][유니]</v>
      </c>
      <c r="L9998" s="31" t="s">
        <v>39917</v>
      </c>
    </row>
    <row r="9999" spans="1:12" x14ac:dyDescent="0.15">
      <c r="A9999" s="31" t="s">
        <v>19768</v>
      </c>
      <c r="B9999" s="31" t="s">
        <v>55435</v>
      </c>
      <c r="C9999" s="32">
        <v>2400</v>
      </c>
      <c r="D9999" s="31" t="s">
        <v>2404</v>
      </c>
      <c r="E9999" s="31" t="s">
        <v>67</v>
      </c>
      <c r="F9999" s="31" t="s">
        <v>9872</v>
      </c>
      <c r="H9999" s="10" t="e">
        <f>VLOOKUP(A9999,#REF!,3,FALSE)</f>
        <v>#REF!</v>
      </c>
      <c r="I9999" s="10" t="e">
        <f>VLOOKUP(A9999,#REF!,4,FALSE)</f>
        <v>#REF!</v>
      </c>
      <c r="J9999" s="31" t="s">
        <v>10470</v>
      </c>
      <c r="K9999" s="10" t="str">
        <f t="shared" si="156"/>
        <v>수성펜/비젼엘리트/UB-205[유니][유니]</v>
      </c>
      <c r="L9999" s="31" t="s">
        <v>111</v>
      </c>
    </row>
    <row r="10000" spans="1:12" x14ac:dyDescent="0.15">
      <c r="A10000" s="31" t="s">
        <v>19772</v>
      </c>
      <c r="B10000" s="31" t="s">
        <v>55455</v>
      </c>
      <c r="C10000" s="32">
        <v>1600</v>
      </c>
      <c r="D10000" s="31" t="s">
        <v>2502</v>
      </c>
      <c r="E10000" s="31" t="s">
        <v>67</v>
      </c>
      <c r="F10000" s="31" t="s">
        <v>9894</v>
      </c>
      <c r="H10000" s="10" t="e">
        <f>VLOOKUP(A10000,#REF!,3,FALSE)</f>
        <v>#REF!</v>
      </c>
      <c r="I10000" s="10" t="e">
        <f>VLOOKUP(A10000,#REF!,4,FALSE)</f>
        <v>#REF!</v>
      </c>
      <c r="J10000" s="31" t="s">
        <v>10470</v>
      </c>
      <c r="K10000" s="10" t="str">
        <f t="shared" si="156"/>
        <v>중성펜/시그노/UM-151[유니][유니]</v>
      </c>
      <c r="L10000" s="31" t="s">
        <v>39919</v>
      </c>
    </row>
    <row r="10001" spans="1:12" x14ac:dyDescent="0.15">
      <c r="A10001" s="31" t="s">
        <v>19771</v>
      </c>
      <c r="B10001" s="31" t="s">
        <v>55455</v>
      </c>
      <c r="C10001" s="32">
        <v>16000</v>
      </c>
      <c r="D10001" s="31" t="s">
        <v>2502</v>
      </c>
      <c r="E10001" s="31" t="s">
        <v>68</v>
      </c>
      <c r="F10001" s="31" t="s">
        <v>9894</v>
      </c>
      <c r="H10001" s="10" t="e">
        <f>VLOOKUP(A10001,#REF!,3,FALSE)</f>
        <v>#REF!</v>
      </c>
      <c r="I10001" s="10" t="e">
        <f>VLOOKUP(A10001,#REF!,4,FALSE)</f>
        <v>#REF!</v>
      </c>
      <c r="J10001" s="31" t="s">
        <v>10470</v>
      </c>
      <c r="K10001" s="10" t="str">
        <f t="shared" si="156"/>
        <v>중성펜/시그노/UM-151[유니][유니]</v>
      </c>
      <c r="L10001" s="31" t="s">
        <v>39918</v>
      </c>
    </row>
    <row r="10002" spans="1:12" x14ac:dyDescent="0.15">
      <c r="A10002" s="31" t="s">
        <v>19773</v>
      </c>
      <c r="B10002" s="31" t="s">
        <v>55455</v>
      </c>
      <c r="C10002" s="32">
        <v>16000</v>
      </c>
      <c r="D10002" s="31" t="s">
        <v>2503</v>
      </c>
      <c r="E10002" s="31" t="s">
        <v>68</v>
      </c>
      <c r="F10002" s="31" t="s">
        <v>9894</v>
      </c>
      <c r="H10002" s="10" t="e">
        <f>VLOOKUP(A10002,#REF!,3,FALSE)</f>
        <v>#REF!</v>
      </c>
      <c r="I10002" s="10" t="e">
        <f>VLOOKUP(A10002,#REF!,4,FALSE)</f>
        <v>#REF!</v>
      </c>
      <c r="J10002" s="31" t="s">
        <v>10470</v>
      </c>
      <c r="K10002" s="10" t="str">
        <f t="shared" si="156"/>
        <v>중성펜/시그노/UM-151[유니][유니]</v>
      </c>
      <c r="L10002" s="31" t="s">
        <v>39920</v>
      </c>
    </row>
    <row r="10003" spans="1:12" x14ac:dyDescent="0.15">
      <c r="A10003" s="31" t="s">
        <v>19774</v>
      </c>
      <c r="B10003" s="31" t="s">
        <v>55455</v>
      </c>
      <c r="C10003" s="32">
        <v>1600</v>
      </c>
      <c r="D10003" s="31" t="s">
        <v>2503</v>
      </c>
      <c r="E10003" s="31" t="s">
        <v>67</v>
      </c>
      <c r="F10003" s="31" t="s">
        <v>9894</v>
      </c>
      <c r="H10003" s="10" t="e">
        <f>VLOOKUP(A10003,#REF!,3,FALSE)</f>
        <v>#REF!</v>
      </c>
      <c r="I10003" s="10" t="e">
        <f>VLOOKUP(A10003,#REF!,4,FALSE)</f>
        <v>#REF!</v>
      </c>
      <c r="J10003" s="31" t="s">
        <v>10470</v>
      </c>
      <c r="K10003" s="10" t="str">
        <f t="shared" si="156"/>
        <v>중성펜/시그노/UM-151[유니][유니]</v>
      </c>
      <c r="L10003" s="31" t="s">
        <v>39921</v>
      </c>
    </row>
    <row r="10004" spans="1:12" x14ac:dyDescent="0.15">
      <c r="A10004" s="31" t="s">
        <v>19775</v>
      </c>
      <c r="B10004" s="31" t="s">
        <v>55455</v>
      </c>
      <c r="C10004" s="32">
        <v>1600</v>
      </c>
      <c r="D10004" s="31" t="s">
        <v>2496</v>
      </c>
      <c r="E10004" s="31" t="s">
        <v>67</v>
      </c>
      <c r="F10004" s="31" t="s">
        <v>9894</v>
      </c>
      <c r="H10004" s="10" t="e">
        <f>VLOOKUP(A10004,#REF!,3,FALSE)</f>
        <v>#REF!</v>
      </c>
      <c r="I10004" s="10" t="e">
        <f>VLOOKUP(A10004,#REF!,4,FALSE)</f>
        <v>#REF!</v>
      </c>
      <c r="J10004" s="31" t="s">
        <v>10470</v>
      </c>
      <c r="K10004" s="10" t="str">
        <f t="shared" si="156"/>
        <v>중성펜/시그노/UM-151[유니][유니]</v>
      </c>
      <c r="L10004" s="31" t="s">
        <v>39922</v>
      </c>
    </row>
    <row r="10005" spans="1:12" x14ac:dyDescent="0.15">
      <c r="A10005" s="31" t="s">
        <v>19776</v>
      </c>
      <c r="B10005" s="31" t="s">
        <v>55455</v>
      </c>
      <c r="C10005" s="32">
        <v>16000</v>
      </c>
      <c r="D10005" s="31" t="s">
        <v>2496</v>
      </c>
      <c r="E10005" s="31" t="s">
        <v>68</v>
      </c>
      <c r="F10005" s="31" t="s">
        <v>9894</v>
      </c>
      <c r="H10005" s="10" t="e">
        <f>VLOOKUP(A10005,#REF!,3,FALSE)</f>
        <v>#REF!</v>
      </c>
      <c r="I10005" s="10" t="e">
        <f>VLOOKUP(A10005,#REF!,4,FALSE)</f>
        <v>#REF!</v>
      </c>
      <c r="J10005" s="31" t="s">
        <v>10470</v>
      </c>
      <c r="K10005" s="10" t="str">
        <f t="shared" si="156"/>
        <v>중성펜/시그노/UM-151[유니][유니]</v>
      </c>
      <c r="L10005" s="31" t="s">
        <v>39923</v>
      </c>
    </row>
    <row r="10006" spans="1:12" x14ac:dyDescent="0.15">
      <c r="A10006" s="31" t="s">
        <v>19778</v>
      </c>
      <c r="B10006" s="31" t="s">
        <v>55455</v>
      </c>
      <c r="C10006" s="32">
        <v>16000</v>
      </c>
      <c r="D10006" s="31" t="s">
        <v>2506</v>
      </c>
      <c r="E10006" s="31" t="s">
        <v>68</v>
      </c>
      <c r="F10006" s="31" t="s">
        <v>9894</v>
      </c>
      <c r="H10006" s="10" t="e">
        <f>VLOOKUP(A10006,#REF!,3,FALSE)</f>
        <v>#REF!</v>
      </c>
      <c r="I10006" s="10" t="e">
        <f>VLOOKUP(A10006,#REF!,4,FALSE)</f>
        <v>#REF!</v>
      </c>
      <c r="J10006" s="31" t="s">
        <v>10470</v>
      </c>
      <c r="K10006" s="10" t="str">
        <f t="shared" si="156"/>
        <v>중성펜/시그노/UM-151[유니][유니]</v>
      </c>
      <c r="L10006" s="31" t="s">
        <v>39925</v>
      </c>
    </row>
    <row r="10007" spans="1:12" x14ac:dyDescent="0.15">
      <c r="A10007" s="31" t="s">
        <v>19777</v>
      </c>
      <c r="B10007" s="31" t="s">
        <v>55455</v>
      </c>
      <c r="C10007" s="32">
        <v>1600</v>
      </c>
      <c r="D10007" s="31" t="s">
        <v>2506</v>
      </c>
      <c r="E10007" s="31" t="s">
        <v>67</v>
      </c>
      <c r="F10007" s="31" t="s">
        <v>9894</v>
      </c>
      <c r="H10007" s="10" t="e">
        <f>VLOOKUP(A10007,#REF!,3,FALSE)</f>
        <v>#REF!</v>
      </c>
      <c r="I10007" s="10" t="e">
        <f>VLOOKUP(A10007,#REF!,4,FALSE)</f>
        <v>#REF!</v>
      </c>
      <c r="J10007" s="31" t="s">
        <v>10470</v>
      </c>
      <c r="K10007" s="10" t="str">
        <f t="shared" si="156"/>
        <v>중성펜/시그노/UM-151[유니][유니]</v>
      </c>
      <c r="L10007" s="31" t="s">
        <v>39924</v>
      </c>
    </row>
    <row r="10008" spans="1:12" x14ac:dyDescent="0.15">
      <c r="A10008" s="31" t="s">
        <v>19779</v>
      </c>
      <c r="B10008" s="31" t="s">
        <v>55455</v>
      </c>
      <c r="C10008" s="32">
        <v>16000</v>
      </c>
      <c r="D10008" s="31" t="s">
        <v>2493</v>
      </c>
      <c r="E10008" s="31" t="s">
        <v>68</v>
      </c>
      <c r="F10008" s="31" t="s">
        <v>9894</v>
      </c>
      <c r="H10008" s="10" t="e">
        <f>VLOOKUP(A10008,#REF!,3,FALSE)</f>
        <v>#REF!</v>
      </c>
      <c r="I10008" s="10" t="e">
        <f>VLOOKUP(A10008,#REF!,4,FALSE)</f>
        <v>#REF!</v>
      </c>
      <c r="J10008" s="31" t="s">
        <v>10470</v>
      </c>
      <c r="K10008" s="10" t="str">
        <f t="shared" si="156"/>
        <v>중성펜/시그노/UM-151[유니][유니]</v>
      </c>
      <c r="L10008" s="31" t="s">
        <v>39926</v>
      </c>
    </row>
    <row r="10009" spans="1:12" x14ac:dyDescent="0.15">
      <c r="A10009" s="31" t="s">
        <v>19780</v>
      </c>
      <c r="B10009" s="31" t="s">
        <v>55455</v>
      </c>
      <c r="C10009" s="32">
        <v>1600</v>
      </c>
      <c r="D10009" s="31" t="s">
        <v>2493</v>
      </c>
      <c r="E10009" s="31" t="s">
        <v>67</v>
      </c>
      <c r="F10009" s="31" t="s">
        <v>9894</v>
      </c>
      <c r="H10009" s="10" t="e">
        <f>VLOOKUP(A10009,#REF!,3,FALSE)</f>
        <v>#REF!</v>
      </c>
      <c r="I10009" s="10" t="e">
        <f>VLOOKUP(A10009,#REF!,4,FALSE)</f>
        <v>#REF!</v>
      </c>
      <c r="J10009" s="31" t="s">
        <v>10470</v>
      </c>
      <c r="K10009" s="10" t="str">
        <f t="shared" si="156"/>
        <v>중성펜/시그노/UM-151[유니][유니]</v>
      </c>
      <c r="L10009" s="31" t="s">
        <v>39927</v>
      </c>
    </row>
    <row r="10010" spans="1:12" x14ac:dyDescent="0.15">
      <c r="A10010" s="31" t="s">
        <v>19781</v>
      </c>
      <c r="B10010" s="31" t="s">
        <v>55455</v>
      </c>
      <c r="C10010" s="32">
        <v>1600</v>
      </c>
      <c r="D10010" s="31" t="s">
        <v>2494</v>
      </c>
      <c r="E10010" s="31" t="s">
        <v>67</v>
      </c>
      <c r="F10010" s="31" t="s">
        <v>9894</v>
      </c>
      <c r="H10010" s="10" t="e">
        <f>VLOOKUP(A10010,#REF!,3,FALSE)</f>
        <v>#REF!</v>
      </c>
      <c r="I10010" s="10" t="e">
        <f>VLOOKUP(A10010,#REF!,4,FALSE)</f>
        <v>#REF!</v>
      </c>
      <c r="J10010" s="31" t="s">
        <v>10470</v>
      </c>
      <c r="K10010" s="10" t="str">
        <f t="shared" si="156"/>
        <v>중성펜/시그노/UM-151[유니][유니]</v>
      </c>
      <c r="L10010" s="31" t="s">
        <v>39928</v>
      </c>
    </row>
    <row r="10011" spans="1:12" x14ac:dyDescent="0.15">
      <c r="A10011" s="31" t="s">
        <v>19782</v>
      </c>
      <c r="B10011" s="31" t="s">
        <v>55455</v>
      </c>
      <c r="C10011" s="32">
        <v>16000</v>
      </c>
      <c r="D10011" s="31" t="s">
        <v>2494</v>
      </c>
      <c r="E10011" s="31" t="s">
        <v>68</v>
      </c>
      <c r="F10011" s="31" t="s">
        <v>9894</v>
      </c>
      <c r="H10011" s="10" t="e">
        <f>VLOOKUP(A10011,#REF!,3,FALSE)</f>
        <v>#REF!</v>
      </c>
      <c r="I10011" s="10" t="e">
        <f>VLOOKUP(A10011,#REF!,4,FALSE)</f>
        <v>#REF!</v>
      </c>
      <c r="J10011" s="31" t="s">
        <v>10470</v>
      </c>
      <c r="K10011" s="10" t="str">
        <f t="shared" si="156"/>
        <v>중성펜/시그노/UM-151[유니][유니]</v>
      </c>
      <c r="L10011" s="31" t="s">
        <v>39929</v>
      </c>
    </row>
    <row r="10012" spans="1:12" x14ac:dyDescent="0.15">
      <c r="A10012" s="31" t="s">
        <v>19783</v>
      </c>
      <c r="B10012" s="31" t="s">
        <v>55455</v>
      </c>
      <c r="C10012" s="32">
        <v>16000</v>
      </c>
      <c r="D10012" s="31" t="s">
        <v>2499</v>
      </c>
      <c r="E10012" s="31" t="s">
        <v>68</v>
      </c>
      <c r="F10012" s="31" t="s">
        <v>9894</v>
      </c>
      <c r="H10012" s="10" t="e">
        <f>VLOOKUP(A10012,#REF!,3,FALSE)</f>
        <v>#REF!</v>
      </c>
      <c r="I10012" s="10" t="e">
        <f>VLOOKUP(A10012,#REF!,4,FALSE)</f>
        <v>#REF!</v>
      </c>
      <c r="J10012" s="31" t="s">
        <v>10470</v>
      </c>
      <c r="K10012" s="10" t="str">
        <f t="shared" si="156"/>
        <v>중성펜/시그노/UM-151[유니][유니]</v>
      </c>
      <c r="L10012" s="31" t="s">
        <v>39930</v>
      </c>
    </row>
    <row r="10013" spans="1:12" x14ac:dyDescent="0.15">
      <c r="A10013" s="31" t="s">
        <v>19784</v>
      </c>
      <c r="B10013" s="31" t="s">
        <v>55455</v>
      </c>
      <c r="C10013" s="32">
        <v>1600</v>
      </c>
      <c r="D10013" s="31" t="s">
        <v>2499</v>
      </c>
      <c r="E10013" s="31" t="s">
        <v>67</v>
      </c>
      <c r="F10013" s="31" t="s">
        <v>9894</v>
      </c>
      <c r="H10013" s="10" t="e">
        <f>VLOOKUP(A10013,#REF!,3,FALSE)</f>
        <v>#REF!</v>
      </c>
      <c r="I10013" s="10" t="e">
        <f>VLOOKUP(A10013,#REF!,4,FALSE)</f>
        <v>#REF!</v>
      </c>
      <c r="J10013" s="31" t="s">
        <v>10470</v>
      </c>
      <c r="K10013" s="10" t="str">
        <f t="shared" si="156"/>
        <v>중성펜/시그노/UM-151[유니][유니]</v>
      </c>
      <c r="L10013" s="31" t="s">
        <v>39931</v>
      </c>
    </row>
    <row r="10014" spans="1:12" x14ac:dyDescent="0.15">
      <c r="A10014" s="31" t="s">
        <v>19786</v>
      </c>
      <c r="B10014" s="31" t="s">
        <v>55455</v>
      </c>
      <c r="C10014" s="32">
        <v>16000</v>
      </c>
      <c r="D10014" s="31" t="s">
        <v>2507</v>
      </c>
      <c r="E10014" s="31" t="s">
        <v>68</v>
      </c>
      <c r="F10014" s="31" t="s">
        <v>9894</v>
      </c>
      <c r="H10014" s="10" t="e">
        <f>VLOOKUP(A10014,#REF!,3,FALSE)</f>
        <v>#REF!</v>
      </c>
      <c r="I10014" s="10" t="e">
        <f>VLOOKUP(A10014,#REF!,4,FALSE)</f>
        <v>#REF!</v>
      </c>
      <c r="J10014" s="31" t="s">
        <v>10470</v>
      </c>
      <c r="K10014" s="10" t="str">
        <f t="shared" si="156"/>
        <v>중성펜/시그노/UM-151[유니][유니]</v>
      </c>
      <c r="L10014" s="31" t="s">
        <v>39933</v>
      </c>
    </row>
    <row r="10015" spans="1:12" x14ac:dyDescent="0.15">
      <c r="A10015" s="31" t="s">
        <v>19785</v>
      </c>
      <c r="B10015" s="31" t="s">
        <v>55455</v>
      </c>
      <c r="C10015" s="32">
        <v>1600</v>
      </c>
      <c r="D10015" s="31" t="s">
        <v>2507</v>
      </c>
      <c r="E10015" s="31" t="s">
        <v>67</v>
      </c>
      <c r="F10015" s="31" t="s">
        <v>9894</v>
      </c>
      <c r="H10015" s="10" t="e">
        <f>VLOOKUP(A10015,#REF!,3,FALSE)</f>
        <v>#REF!</v>
      </c>
      <c r="I10015" s="10" t="e">
        <f>VLOOKUP(A10015,#REF!,4,FALSE)</f>
        <v>#REF!</v>
      </c>
      <c r="J10015" s="31" t="s">
        <v>10470</v>
      </c>
      <c r="K10015" s="10" t="str">
        <f t="shared" si="156"/>
        <v>중성펜/시그노/UM-151[유니][유니]</v>
      </c>
      <c r="L10015" s="31" t="s">
        <v>39932</v>
      </c>
    </row>
    <row r="10016" spans="1:12" x14ac:dyDescent="0.15">
      <c r="A10016" s="31" t="s">
        <v>19788</v>
      </c>
      <c r="B10016" s="31" t="s">
        <v>55455</v>
      </c>
      <c r="C10016" s="32">
        <v>1600</v>
      </c>
      <c r="D10016" s="31" t="s">
        <v>2501</v>
      </c>
      <c r="E10016" s="31" t="s">
        <v>67</v>
      </c>
      <c r="F10016" s="31" t="s">
        <v>9894</v>
      </c>
      <c r="H10016" s="10" t="e">
        <f>VLOOKUP(A10016,#REF!,3,FALSE)</f>
        <v>#REF!</v>
      </c>
      <c r="I10016" s="10" t="e">
        <f>VLOOKUP(A10016,#REF!,4,FALSE)</f>
        <v>#REF!</v>
      </c>
      <c r="J10016" s="31" t="s">
        <v>10470</v>
      </c>
      <c r="K10016" s="10" t="str">
        <f t="shared" si="156"/>
        <v>중성펜/시그노/UM-151[유니][유니]</v>
      </c>
      <c r="L10016" s="31" t="s">
        <v>39935</v>
      </c>
    </row>
    <row r="10017" spans="1:12" x14ac:dyDescent="0.15">
      <c r="A10017" s="31" t="s">
        <v>19787</v>
      </c>
      <c r="B10017" s="31" t="s">
        <v>55455</v>
      </c>
      <c r="C10017" s="32">
        <v>16000</v>
      </c>
      <c r="D10017" s="31" t="s">
        <v>2501</v>
      </c>
      <c r="E10017" s="31" t="s">
        <v>68</v>
      </c>
      <c r="F10017" s="31" t="s">
        <v>9894</v>
      </c>
      <c r="H10017" s="10" t="e">
        <f>VLOOKUP(A10017,#REF!,3,FALSE)</f>
        <v>#REF!</v>
      </c>
      <c r="I10017" s="10" t="e">
        <f>VLOOKUP(A10017,#REF!,4,FALSE)</f>
        <v>#REF!</v>
      </c>
      <c r="J10017" s="31" t="s">
        <v>10470</v>
      </c>
      <c r="K10017" s="10" t="str">
        <f t="shared" si="156"/>
        <v>중성펜/시그노/UM-151[유니][유니]</v>
      </c>
      <c r="L10017" s="31" t="s">
        <v>39934</v>
      </c>
    </row>
    <row r="10018" spans="1:12" x14ac:dyDescent="0.15">
      <c r="A10018" s="31" t="s">
        <v>19790</v>
      </c>
      <c r="B10018" s="31" t="s">
        <v>55455</v>
      </c>
      <c r="C10018" s="32">
        <v>16000</v>
      </c>
      <c r="D10018" s="31" t="s">
        <v>2566</v>
      </c>
      <c r="E10018" s="31" t="s">
        <v>68</v>
      </c>
      <c r="F10018" s="31" t="s">
        <v>9894</v>
      </c>
      <c r="H10018" s="10" t="e">
        <f>VLOOKUP(A10018,#REF!,3,FALSE)</f>
        <v>#REF!</v>
      </c>
      <c r="I10018" s="10" t="e">
        <f>VLOOKUP(A10018,#REF!,4,FALSE)</f>
        <v>#REF!</v>
      </c>
      <c r="J10018" s="31" t="s">
        <v>10470</v>
      </c>
      <c r="K10018" s="10" t="str">
        <f t="shared" si="156"/>
        <v>중성펜/시그노/UM-151[유니][유니]</v>
      </c>
      <c r="L10018" s="31" t="s">
        <v>39937</v>
      </c>
    </row>
    <row r="10019" spans="1:12" x14ac:dyDescent="0.15">
      <c r="A10019" s="31" t="s">
        <v>19789</v>
      </c>
      <c r="B10019" s="31" t="s">
        <v>55455</v>
      </c>
      <c r="C10019" s="32">
        <v>1600</v>
      </c>
      <c r="D10019" s="31" t="s">
        <v>2566</v>
      </c>
      <c r="E10019" s="31" t="s">
        <v>67</v>
      </c>
      <c r="F10019" s="31" t="s">
        <v>9894</v>
      </c>
      <c r="H10019" s="10" t="e">
        <f>VLOOKUP(A10019,#REF!,3,FALSE)</f>
        <v>#REF!</v>
      </c>
      <c r="I10019" s="10" t="e">
        <f>VLOOKUP(A10019,#REF!,4,FALSE)</f>
        <v>#REF!</v>
      </c>
      <c r="J10019" s="31" t="s">
        <v>10470</v>
      </c>
      <c r="K10019" s="10" t="str">
        <f t="shared" si="156"/>
        <v>중성펜/시그노/UM-151[유니][유니]</v>
      </c>
      <c r="L10019" s="31" t="s">
        <v>39936</v>
      </c>
    </row>
    <row r="10020" spans="1:12" x14ac:dyDescent="0.15">
      <c r="A10020" s="31" t="s">
        <v>19791</v>
      </c>
      <c r="B10020" s="31" t="s">
        <v>55455</v>
      </c>
      <c r="C10020" s="32">
        <v>1600</v>
      </c>
      <c r="D10020" s="31" t="s">
        <v>2504</v>
      </c>
      <c r="E10020" s="31" t="s">
        <v>67</v>
      </c>
      <c r="F10020" s="31" t="s">
        <v>9894</v>
      </c>
      <c r="H10020" s="10" t="e">
        <f>VLOOKUP(A10020,#REF!,3,FALSE)</f>
        <v>#REF!</v>
      </c>
      <c r="I10020" s="10" t="e">
        <f>VLOOKUP(A10020,#REF!,4,FALSE)</f>
        <v>#REF!</v>
      </c>
      <c r="J10020" s="31" t="s">
        <v>10470</v>
      </c>
      <c r="K10020" s="10" t="str">
        <f t="shared" si="156"/>
        <v>중성펜/시그노/UM-151[유니][유니]</v>
      </c>
      <c r="L10020" s="31" t="s">
        <v>39938</v>
      </c>
    </row>
    <row r="10021" spans="1:12" x14ac:dyDescent="0.15">
      <c r="A10021" s="31" t="s">
        <v>19792</v>
      </c>
      <c r="B10021" s="31" t="s">
        <v>55455</v>
      </c>
      <c r="C10021" s="32">
        <v>16000</v>
      </c>
      <c r="D10021" s="31" t="s">
        <v>2504</v>
      </c>
      <c r="E10021" s="31" t="s">
        <v>68</v>
      </c>
      <c r="F10021" s="31" t="s">
        <v>9894</v>
      </c>
      <c r="H10021" s="10" t="e">
        <f>VLOOKUP(A10021,#REF!,3,FALSE)</f>
        <v>#REF!</v>
      </c>
      <c r="I10021" s="10" t="e">
        <f>VLOOKUP(A10021,#REF!,4,FALSE)</f>
        <v>#REF!</v>
      </c>
      <c r="J10021" s="31" t="s">
        <v>10470</v>
      </c>
      <c r="K10021" s="10" t="str">
        <f t="shared" si="156"/>
        <v>중성펜/시그노/UM-151[유니][유니]</v>
      </c>
      <c r="L10021" s="31" t="s">
        <v>39939</v>
      </c>
    </row>
    <row r="10022" spans="1:12" x14ac:dyDescent="0.15">
      <c r="A10022" s="31" t="s">
        <v>19793</v>
      </c>
      <c r="B10022" s="31" t="s">
        <v>55751</v>
      </c>
      <c r="C10022" s="32">
        <v>24000</v>
      </c>
      <c r="D10022" s="31" t="s">
        <v>2404</v>
      </c>
      <c r="E10022" s="31" t="s">
        <v>2205</v>
      </c>
      <c r="F10022" s="31" t="s">
        <v>9894</v>
      </c>
      <c r="H10022" s="10" t="e">
        <f>VLOOKUP(A10022,#REF!,3,FALSE)</f>
        <v>#REF!</v>
      </c>
      <c r="I10022" s="10" t="e">
        <f>VLOOKUP(A10022,#REF!,4,FALSE)</f>
        <v>#REF!</v>
      </c>
      <c r="J10022" s="31" t="s">
        <v>10470</v>
      </c>
      <c r="K10022" s="10" t="str">
        <f t="shared" si="156"/>
        <v>중성펜/시그노/UMN-207[유니][유니]</v>
      </c>
      <c r="L10022" s="31" t="s">
        <v>39940</v>
      </c>
    </row>
    <row r="10023" spans="1:12" x14ac:dyDescent="0.15">
      <c r="A10023" s="31" t="s">
        <v>19794</v>
      </c>
      <c r="B10023" s="31" t="s">
        <v>55751</v>
      </c>
      <c r="C10023" s="32">
        <v>2000</v>
      </c>
      <c r="D10023" s="31" t="s">
        <v>2404</v>
      </c>
      <c r="E10023" s="31" t="s">
        <v>67</v>
      </c>
      <c r="F10023" s="31" t="s">
        <v>9894</v>
      </c>
      <c r="H10023" s="10" t="e">
        <f>VLOOKUP(A10023,#REF!,3,FALSE)</f>
        <v>#REF!</v>
      </c>
      <c r="I10023" s="10" t="e">
        <f>VLOOKUP(A10023,#REF!,4,FALSE)</f>
        <v>#REF!</v>
      </c>
      <c r="J10023" s="31" t="s">
        <v>10470</v>
      </c>
      <c r="K10023" s="10" t="str">
        <f t="shared" si="156"/>
        <v>중성펜/시그노/UMN-207[유니][유니]</v>
      </c>
      <c r="L10023" s="31" t="s">
        <v>39941</v>
      </c>
    </row>
    <row r="10024" spans="1:12" x14ac:dyDescent="0.15">
      <c r="A10024" s="31" t="s">
        <v>19795</v>
      </c>
      <c r="B10024" s="31" t="s">
        <v>55751</v>
      </c>
      <c r="C10024" s="32">
        <v>2000</v>
      </c>
      <c r="D10024" s="31" t="s">
        <v>2405</v>
      </c>
      <c r="E10024" s="31" t="s">
        <v>67</v>
      </c>
      <c r="F10024" s="31" t="s">
        <v>9894</v>
      </c>
      <c r="H10024" s="10" t="e">
        <f>VLOOKUP(A10024,#REF!,3,FALSE)</f>
        <v>#REF!</v>
      </c>
      <c r="I10024" s="10" t="e">
        <f>VLOOKUP(A10024,#REF!,4,FALSE)</f>
        <v>#REF!</v>
      </c>
      <c r="J10024" s="31" t="s">
        <v>10470</v>
      </c>
      <c r="K10024" s="10" t="str">
        <f t="shared" si="156"/>
        <v>중성펜/시그노/UMN-207[유니][유니]</v>
      </c>
      <c r="L10024" s="31" t="s">
        <v>39942</v>
      </c>
    </row>
    <row r="10025" spans="1:12" x14ac:dyDescent="0.15">
      <c r="A10025" s="31" t="s">
        <v>19796</v>
      </c>
      <c r="B10025" s="31" t="s">
        <v>55751</v>
      </c>
      <c r="C10025" s="32">
        <v>24000</v>
      </c>
      <c r="D10025" s="31" t="s">
        <v>2405</v>
      </c>
      <c r="E10025" s="31" t="s">
        <v>2205</v>
      </c>
      <c r="F10025" s="31" t="s">
        <v>9894</v>
      </c>
      <c r="H10025" s="10" t="e">
        <f>VLOOKUP(A10025,#REF!,3,FALSE)</f>
        <v>#REF!</v>
      </c>
      <c r="I10025" s="10" t="e">
        <f>VLOOKUP(A10025,#REF!,4,FALSE)</f>
        <v>#REF!</v>
      </c>
      <c r="J10025" s="31" t="s">
        <v>10470</v>
      </c>
      <c r="K10025" s="10" t="str">
        <f t="shared" si="156"/>
        <v>중성펜/시그노/UMN-207[유니][유니]</v>
      </c>
      <c r="L10025" s="31" t="s">
        <v>39943</v>
      </c>
    </row>
    <row r="10026" spans="1:12" x14ac:dyDescent="0.15">
      <c r="A10026" s="31" t="s">
        <v>19798</v>
      </c>
      <c r="B10026" s="31" t="s">
        <v>55751</v>
      </c>
      <c r="C10026" s="32">
        <v>24000</v>
      </c>
      <c r="D10026" s="31" t="s">
        <v>2403</v>
      </c>
      <c r="E10026" s="31" t="s">
        <v>2205</v>
      </c>
      <c r="F10026" s="31" t="s">
        <v>9894</v>
      </c>
      <c r="H10026" s="10" t="e">
        <f>VLOOKUP(A10026,#REF!,3,FALSE)</f>
        <v>#REF!</v>
      </c>
      <c r="I10026" s="10" t="e">
        <f>VLOOKUP(A10026,#REF!,4,FALSE)</f>
        <v>#REF!</v>
      </c>
      <c r="J10026" s="31" t="s">
        <v>10470</v>
      </c>
      <c r="K10026" s="10" t="str">
        <f t="shared" si="156"/>
        <v>중성펜/시그노/UMN-207[유니][유니]</v>
      </c>
      <c r="L10026" s="31" t="s">
        <v>39945</v>
      </c>
    </row>
    <row r="10027" spans="1:12" x14ac:dyDescent="0.15">
      <c r="A10027" s="31" t="s">
        <v>19797</v>
      </c>
      <c r="B10027" s="31" t="s">
        <v>55751</v>
      </c>
      <c r="C10027" s="32">
        <v>2000</v>
      </c>
      <c r="D10027" s="31" t="s">
        <v>2403</v>
      </c>
      <c r="E10027" s="31" t="s">
        <v>67</v>
      </c>
      <c r="F10027" s="31" t="s">
        <v>9894</v>
      </c>
      <c r="H10027" s="10" t="e">
        <f>VLOOKUP(A10027,#REF!,3,FALSE)</f>
        <v>#REF!</v>
      </c>
      <c r="I10027" s="10" t="e">
        <f>VLOOKUP(A10027,#REF!,4,FALSE)</f>
        <v>#REF!</v>
      </c>
      <c r="J10027" s="31" t="s">
        <v>10470</v>
      </c>
      <c r="K10027" s="10" t="str">
        <f t="shared" si="156"/>
        <v>중성펜/시그노/UMN-207[유니][유니]</v>
      </c>
      <c r="L10027" s="31" t="s">
        <v>39944</v>
      </c>
    </row>
    <row r="10028" spans="1:12" x14ac:dyDescent="0.15">
      <c r="A10028" s="31" t="s">
        <v>19799</v>
      </c>
      <c r="B10028" s="31" t="s">
        <v>55752</v>
      </c>
      <c r="C10028" s="32">
        <v>14400</v>
      </c>
      <c r="D10028" s="31" t="s">
        <v>2390</v>
      </c>
      <c r="E10028" s="31" t="s">
        <v>2205</v>
      </c>
      <c r="F10028" s="31" t="s">
        <v>9808</v>
      </c>
      <c r="H10028" s="10" t="e">
        <f>VLOOKUP(A10028,#REF!,3,FALSE)</f>
        <v>#REF!</v>
      </c>
      <c r="I10028" s="10" t="e">
        <f>VLOOKUP(A10028,#REF!,4,FALSE)</f>
        <v>#REF!</v>
      </c>
      <c r="J10028" s="31" t="s">
        <v>10470</v>
      </c>
      <c r="K10028" s="10" t="str">
        <f t="shared" si="156"/>
        <v>유성리필심/제트스트림/SXR-7[유니][유니]</v>
      </c>
      <c r="L10028" s="31" t="s">
        <v>39946</v>
      </c>
    </row>
    <row r="10029" spans="1:12" x14ac:dyDescent="0.15">
      <c r="A10029" s="31" t="s">
        <v>19801</v>
      </c>
      <c r="B10029" s="31" t="s">
        <v>55752</v>
      </c>
      <c r="C10029" s="32">
        <v>12000</v>
      </c>
      <c r="D10029" s="31" t="s">
        <v>2390</v>
      </c>
      <c r="E10029" s="31" t="s">
        <v>68</v>
      </c>
      <c r="F10029" s="31" t="s">
        <v>9808</v>
      </c>
      <c r="H10029" s="10" t="e">
        <f>VLOOKUP(A10029,#REF!,3,FALSE)</f>
        <v>#REF!</v>
      </c>
      <c r="I10029" s="10" t="e">
        <f>VLOOKUP(A10029,#REF!,4,FALSE)</f>
        <v>#REF!</v>
      </c>
      <c r="J10029" s="31" t="s">
        <v>10470</v>
      </c>
      <c r="K10029" s="10" t="str">
        <f t="shared" si="156"/>
        <v>유성리필심/제트스트림/SXR-7[유니][유니]</v>
      </c>
      <c r="L10029" s="31" t="s">
        <v>39948</v>
      </c>
    </row>
    <row r="10030" spans="1:12" x14ac:dyDescent="0.15">
      <c r="A10030" s="31" t="s">
        <v>19800</v>
      </c>
      <c r="B10030" s="31" t="s">
        <v>55752</v>
      </c>
      <c r="C10030" s="32">
        <v>1200</v>
      </c>
      <c r="D10030" s="31" t="s">
        <v>2390</v>
      </c>
      <c r="E10030" s="31" t="s">
        <v>67</v>
      </c>
      <c r="F10030" s="31" t="s">
        <v>9808</v>
      </c>
      <c r="H10030" s="10" t="e">
        <f>VLOOKUP(A10030,#REF!,3,FALSE)</f>
        <v>#REF!</v>
      </c>
      <c r="I10030" s="10" t="e">
        <f>VLOOKUP(A10030,#REF!,4,FALSE)</f>
        <v>#REF!</v>
      </c>
      <c r="J10030" s="31" t="s">
        <v>10470</v>
      </c>
      <c r="K10030" s="10" t="str">
        <f t="shared" si="156"/>
        <v>유성리필심/제트스트림/SXR-7[유니][유니]</v>
      </c>
      <c r="L10030" s="31" t="s">
        <v>39947</v>
      </c>
    </row>
    <row r="10031" spans="1:12" x14ac:dyDescent="0.15">
      <c r="A10031" s="31" t="s">
        <v>19802</v>
      </c>
      <c r="B10031" s="31" t="s">
        <v>55752</v>
      </c>
      <c r="C10031" s="32">
        <v>14400</v>
      </c>
      <c r="D10031" s="31" t="s">
        <v>2391</v>
      </c>
      <c r="E10031" s="31" t="s">
        <v>2205</v>
      </c>
      <c r="F10031" s="31" t="s">
        <v>9808</v>
      </c>
      <c r="H10031" s="10" t="e">
        <f>VLOOKUP(A10031,#REF!,3,FALSE)</f>
        <v>#REF!</v>
      </c>
      <c r="I10031" s="10" t="e">
        <f>VLOOKUP(A10031,#REF!,4,FALSE)</f>
        <v>#REF!</v>
      </c>
      <c r="J10031" s="31" t="s">
        <v>10470</v>
      </c>
      <c r="K10031" s="10" t="str">
        <f t="shared" si="156"/>
        <v>유성리필심/제트스트림/SXR-7[유니][유니]</v>
      </c>
      <c r="L10031" s="31" t="s">
        <v>39949</v>
      </c>
    </row>
    <row r="10032" spans="1:12" x14ac:dyDescent="0.15">
      <c r="A10032" s="31" t="s">
        <v>19804</v>
      </c>
      <c r="B10032" s="31" t="s">
        <v>55752</v>
      </c>
      <c r="C10032" s="32">
        <v>12000</v>
      </c>
      <c r="D10032" s="31" t="s">
        <v>2391</v>
      </c>
      <c r="E10032" s="31" t="s">
        <v>68</v>
      </c>
      <c r="F10032" s="31" t="s">
        <v>9808</v>
      </c>
      <c r="H10032" s="10" t="e">
        <f>VLOOKUP(A10032,#REF!,3,FALSE)</f>
        <v>#REF!</v>
      </c>
      <c r="I10032" s="10" t="e">
        <f>VLOOKUP(A10032,#REF!,4,FALSE)</f>
        <v>#REF!</v>
      </c>
      <c r="J10032" s="31" t="s">
        <v>10470</v>
      </c>
      <c r="K10032" s="10" t="str">
        <f t="shared" si="156"/>
        <v>유성리필심/제트스트림/SXR-7[유니][유니]</v>
      </c>
      <c r="L10032" s="31" t="s">
        <v>39951</v>
      </c>
    </row>
    <row r="10033" spans="1:12" x14ac:dyDescent="0.15">
      <c r="A10033" s="31" t="s">
        <v>19803</v>
      </c>
      <c r="B10033" s="31" t="s">
        <v>55752</v>
      </c>
      <c r="C10033" s="32">
        <v>1200</v>
      </c>
      <c r="D10033" s="31" t="s">
        <v>2391</v>
      </c>
      <c r="E10033" s="31" t="s">
        <v>67</v>
      </c>
      <c r="F10033" s="31" t="s">
        <v>9808</v>
      </c>
      <c r="H10033" s="10" t="e">
        <f>VLOOKUP(A10033,#REF!,3,FALSE)</f>
        <v>#REF!</v>
      </c>
      <c r="I10033" s="10" t="e">
        <f>VLOOKUP(A10033,#REF!,4,FALSE)</f>
        <v>#REF!</v>
      </c>
      <c r="J10033" s="31" t="s">
        <v>10470</v>
      </c>
      <c r="K10033" s="10" t="str">
        <f t="shared" si="156"/>
        <v>유성리필심/제트스트림/SXR-7[유니][유니]</v>
      </c>
      <c r="L10033" s="31" t="s">
        <v>39950</v>
      </c>
    </row>
    <row r="10034" spans="1:12" x14ac:dyDescent="0.15">
      <c r="A10034" s="31" t="s">
        <v>19806</v>
      </c>
      <c r="B10034" s="31" t="s">
        <v>55752</v>
      </c>
      <c r="C10034" s="32">
        <v>12000</v>
      </c>
      <c r="D10034" s="31" t="s">
        <v>2392</v>
      </c>
      <c r="E10034" s="31" t="s">
        <v>68</v>
      </c>
      <c r="F10034" s="31" t="s">
        <v>9808</v>
      </c>
      <c r="H10034" s="10" t="e">
        <f>VLOOKUP(A10034,#REF!,3,FALSE)</f>
        <v>#REF!</v>
      </c>
      <c r="I10034" s="10" t="e">
        <f>VLOOKUP(A10034,#REF!,4,FALSE)</f>
        <v>#REF!</v>
      </c>
      <c r="J10034" s="31" t="s">
        <v>10470</v>
      </c>
      <c r="K10034" s="10" t="str">
        <f t="shared" si="156"/>
        <v>유성리필심/제트스트림/SXR-7[유니][유니]</v>
      </c>
      <c r="L10034" s="31" t="s">
        <v>39953</v>
      </c>
    </row>
    <row r="10035" spans="1:12" x14ac:dyDescent="0.15">
      <c r="A10035" s="31" t="s">
        <v>19807</v>
      </c>
      <c r="B10035" s="31" t="s">
        <v>55752</v>
      </c>
      <c r="C10035" s="32">
        <v>14400</v>
      </c>
      <c r="D10035" s="31" t="s">
        <v>2392</v>
      </c>
      <c r="E10035" s="31" t="s">
        <v>2205</v>
      </c>
      <c r="F10035" s="31" t="s">
        <v>9808</v>
      </c>
      <c r="H10035" s="10" t="e">
        <f>VLOOKUP(A10035,#REF!,3,FALSE)</f>
        <v>#REF!</v>
      </c>
      <c r="I10035" s="10" t="e">
        <f>VLOOKUP(A10035,#REF!,4,FALSE)</f>
        <v>#REF!</v>
      </c>
      <c r="J10035" s="31" t="s">
        <v>10470</v>
      </c>
      <c r="K10035" s="10" t="str">
        <f t="shared" si="156"/>
        <v>유성리필심/제트스트림/SXR-7[유니][유니]</v>
      </c>
      <c r="L10035" s="31" t="s">
        <v>39954</v>
      </c>
    </row>
    <row r="10036" spans="1:12" x14ac:dyDescent="0.15">
      <c r="A10036" s="31" t="s">
        <v>19805</v>
      </c>
      <c r="B10036" s="31" t="s">
        <v>55752</v>
      </c>
      <c r="C10036" s="32">
        <v>1200</v>
      </c>
      <c r="D10036" s="31" t="s">
        <v>2392</v>
      </c>
      <c r="E10036" s="31" t="s">
        <v>67</v>
      </c>
      <c r="F10036" s="31" t="s">
        <v>9808</v>
      </c>
      <c r="H10036" s="10" t="e">
        <f>VLOOKUP(A10036,#REF!,3,FALSE)</f>
        <v>#REF!</v>
      </c>
      <c r="I10036" s="10" t="e">
        <f>VLOOKUP(A10036,#REF!,4,FALSE)</f>
        <v>#REF!</v>
      </c>
      <c r="J10036" s="31" t="s">
        <v>10470</v>
      </c>
      <c r="K10036" s="10" t="str">
        <f t="shared" si="156"/>
        <v>유성리필심/제트스트림/SXR-7[유니][유니]</v>
      </c>
      <c r="L10036" s="31" t="s">
        <v>39952</v>
      </c>
    </row>
    <row r="10037" spans="1:12" x14ac:dyDescent="0.15">
      <c r="A10037" s="31" t="s">
        <v>19809</v>
      </c>
      <c r="B10037" s="31" t="s">
        <v>55753</v>
      </c>
      <c r="C10037" s="32">
        <v>12000</v>
      </c>
      <c r="D10037" s="31" t="s">
        <v>2387</v>
      </c>
      <c r="E10037" s="31" t="s">
        <v>68</v>
      </c>
      <c r="F10037" s="31" t="s">
        <v>9808</v>
      </c>
      <c r="H10037" s="10" t="e">
        <f>VLOOKUP(A10037,#REF!,3,FALSE)</f>
        <v>#REF!</v>
      </c>
      <c r="I10037" s="10" t="e">
        <f>VLOOKUP(A10037,#REF!,4,FALSE)</f>
        <v>#REF!</v>
      </c>
      <c r="J10037" s="31" t="s">
        <v>10470</v>
      </c>
      <c r="K10037" s="10" t="str">
        <f t="shared" si="156"/>
        <v>유성리필심/제트스트림/SXR-10[유니][유니]</v>
      </c>
      <c r="L10037" s="31" t="s">
        <v>39956</v>
      </c>
    </row>
    <row r="10038" spans="1:12" x14ac:dyDescent="0.15">
      <c r="A10038" s="31" t="s">
        <v>19808</v>
      </c>
      <c r="B10038" s="31" t="s">
        <v>55753</v>
      </c>
      <c r="C10038" s="32">
        <v>1200</v>
      </c>
      <c r="D10038" s="31" t="s">
        <v>2387</v>
      </c>
      <c r="E10038" s="31" t="s">
        <v>67</v>
      </c>
      <c r="F10038" s="31" t="s">
        <v>9808</v>
      </c>
      <c r="H10038" s="10" t="e">
        <f>VLOOKUP(A10038,#REF!,3,FALSE)</f>
        <v>#REF!</v>
      </c>
      <c r="I10038" s="10" t="e">
        <f>VLOOKUP(A10038,#REF!,4,FALSE)</f>
        <v>#REF!</v>
      </c>
      <c r="J10038" s="31" t="s">
        <v>10470</v>
      </c>
      <c r="K10038" s="10" t="str">
        <f t="shared" si="156"/>
        <v>유성리필심/제트스트림/SXR-10[유니][유니]</v>
      </c>
      <c r="L10038" s="31" t="s">
        <v>39955</v>
      </c>
    </row>
    <row r="10039" spans="1:12" x14ac:dyDescent="0.15">
      <c r="A10039" s="31" t="s">
        <v>19810</v>
      </c>
      <c r="B10039" s="31" t="s">
        <v>55753</v>
      </c>
      <c r="C10039" s="32">
        <v>14400</v>
      </c>
      <c r="D10039" s="31" t="s">
        <v>2387</v>
      </c>
      <c r="E10039" s="31" t="s">
        <v>2205</v>
      </c>
      <c r="F10039" s="31" t="s">
        <v>9808</v>
      </c>
      <c r="H10039" s="10" t="e">
        <f>VLOOKUP(A10039,#REF!,3,FALSE)</f>
        <v>#REF!</v>
      </c>
      <c r="I10039" s="10" t="e">
        <f>VLOOKUP(A10039,#REF!,4,FALSE)</f>
        <v>#REF!</v>
      </c>
      <c r="J10039" s="31" t="s">
        <v>10470</v>
      </c>
      <c r="K10039" s="10" t="str">
        <f t="shared" si="156"/>
        <v>유성리필심/제트스트림/SXR-10[유니][유니]</v>
      </c>
      <c r="L10039" s="31" t="s">
        <v>39957</v>
      </c>
    </row>
    <row r="10040" spans="1:12" x14ac:dyDescent="0.15">
      <c r="A10040" s="31" t="s">
        <v>19811</v>
      </c>
      <c r="B10040" s="31" t="s">
        <v>55753</v>
      </c>
      <c r="C10040" s="32">
        <v>1200</v>
      </c>
      <c r="D10040" s="31" t="s">
        <v>2388</v>
      </c>
      <c r="E10040" s="31" t="s">
        <v>67</v>
      </c>
      <c r="F10040" s="31" t="s">
        <v>9808</v>
      </c>
      <c r="H10040" s="10" t="e">
        <f>VLOOKUP(A10040,#REF!,3,FALSE)</f>
        <v>#REF!</v>
      </c>
      <c r="I10040" s="10" t="e">
        <f>VLOOKUP(A10040,#REF!,4,FALSE)</f>
        <v>#REF!</v>
      </c>
      <c r="J10040" s="31" t="s">
        <v>10470</v>
      </c>
      <c r="K10040" s="10" t="str">
        <f t="shared" si="156"/>
        <v>유성리필심/제트스트림/SXR-10[유니][유니]</v>
      </c>
      <c r="L10040" s="31" t="s">
        <v>39958</v>
      </c>
    </row>
    <row r="10041" spans="1:12" x14ac:dyDescent="0.15">
      <c r="A10041" s="31" t="s">
        <v>19812</v>
      </c>
      <c r="B10041" s="31" t="s">
        <v>55753</v>
      </c>
      <c r="C10041" s="32">
        <v>12000</v>
      </c>
      <c r="D10041" s="31" t="s">
        <v>2388</v>
      </c>
      <c r="E10041" s="31" t="s">
        <v>68</v>
      </c>
      <c r="F10041" s="31" t="s">
        <v>9808</v>
      </c>
      <c r="H10041" s="10" t="e">
        <f>VLOOKUP(A10041,#REF!,3,FALSE)</f>
        <v>#REF!</v>
      </c>
      <c r="I10041" s="10" t="e">
        <f>VLOOKUP(A10041,#REF!,4,FALSE)</f>
        <v>#REF!</v>
      </c>
      <c r="J10041" s="31" t="s">
        <v>10470</v>
      </c>
      <c r="K10041" s="10" t="str">
        <f t="shared" si="156"/>
        <v>유성리필심/제트스트림/SXR-10[유니][유니]</v>
      </c>
      <c r="L10041" s="31" t="s">
        <v>39959</v>
      </c>
    </row>
    <row r="10042" spans="1:12" x14ac:dyDescent="0.15">
      <c r="A10042" s="31" t="s">
        <v>19813</v>
      </c>
      <c r="B10042" s="31" t="s">
        <v>55753</v>
      </c>
      <c r="C10042" s="32">
        <v>14400</v>
      </c>
      <c r="D10042" s="31" t="s">
        <v>2388</v>
      </c>
      <c r="E10042" s="31" t="s">
        <v>2205</v>
      </c>
      <c r="F10042" s="31" t="s">
        <v>9808</v>
      </c>
      <c r="H10042" s="10" t="e">
        <f>VLOOKUP(A10042,#REF!,3,FALSE)</f>
        <v>#REF!</v>
      </c>
      <c r="I10042" s="10" t="e">
        <f>VLOOKUP(A10042,#REF!,4,FALSE)</f>
        <v>#REF!</v>
      </c>
      <c r="J10042" s="31" t="s">
        <v>10470</v>
      </c>
      <c r="K10042" s="10" t="str">
        <f t="shared" si="156"/>
        <v>유성리필심/제트스트림/SXR-10[유니][유니]</v>
      </c>
      <c r="L10042" s="31" t="s">
        <v>39960</v>
      </c>
    </row>
    <row r="10043" spans="1:12" x14ac:dyDescent="0.15">
      <c r="A10043" s="31" t="s">
        <v>19816</v>
      </c>
      <c r="B10043" s="31" t="s">
        <v>55753</v>
      </c>
      <c r="C10043" s="32">
        <v>14400</v>
      </c>
      <c r="D10043" s="31" t="s">
        <v>2389</v>
      </c>
      <c r="E10043" s="31" t="s">
        <v>2205</v>
      </c>
      <c r="F10043" s="31" t="s">
        <v>9808</v>
      </c>
      <c r="H10043" s="10" t="e">
        <f>VLOOKUP(A10043,#REF!,3,FALSE)</f>
        <v>#REF!</v>
      </c>
      <c r="I10043" s="10" t="e">
        <f>VLOOKUP(A10043,#REF!,4,FALSE)</f>
        <v>#REF!</v>
      </c>
      <c r="J10043" s="31" t="s">
        <v>10470</v>
      </c>
      <c r="K10043" s="10" t="str">
        <f t="shared" si="156"/>
        <v>유성리필심/제트스트림/SXR-10[유니][유니]</v>
      </c>
      <c r="L10043" s="31" t="s">
        <v>39963</v>
      </c>
    </row>
    <row r="10044" spans="1:12" x14ac:dyDescent="0.15">
      <c r="A10044" s="31" t="s">
        <v>19814</v>
      </c>
      <c r="B10044" s="31" t="s">
        <v>55753</v>
      </c>
      <c r="C10044" s="32">
        <v>12000</v>
      </c>
      <c r="D10044" s="31" t="s">
        <v>2389</v>
      </c>
      <c r="E10044" s="31" t="s">
        <v>68</v>
      </c>
      <c r="F10044" s="31" t="s">
        <v>9808</v>
      </c>
      <c r="H10044" s="10" t="e">
        <f>VLOOKUP(A10044,#REF!,3,FALSE)</f>
        <v>#REF!</v>
      </c>
      <c r="I10044" s="10" t="e">
        <f>VLOOKUP(A10044,#REF!,4,FALSE)</f>
        <v>#REF!</v>
      </c>
      <c r="J10044" s="31" t="s">
        <v>10470</v>
      </c>
      <c r="K10044" s="10" t="str">
        <f t="shared" si="156"/>
        <v>유성리필심/제트스트림/SXR-10[유니][유니]</v>
      </c>
      <c r="L10044" s="31" t="s">
        <v>39961</v>
      </c>
    </row>
    <row r="10045" spans="1:12" x14ac:dyDescent="0.15">
      <c r="A10045" s="31" t="s">
        <v>19815</v>
      </c>
      <c r="B10045" s="31" t="s">
        <v>55753</v>
      </c>
      <c r="C10045" s="32">
        <v>1200</v>
      </c>
      <c r="D10045" s="31" t="s">
        <v>2389</v>
      </c>
      <c r="E10045" s="31" t="s">
        <v>67</v>
      </c>
      <c r="F10045" s="31" t="s">
        <v>9808</v>
      </c>
      <c r="H10045" s="10" t="e">
        <f>VLOOKUP(A10045,#REF!,3,FALSE)</f>
        <v>#REF!</v>
      </c>
      <c r="I10045" s="10" t="e">
        <f>VLOOKUP(A10045,#REF!,4,FALSE)</f>
        <v>#REF!</v>
      </c>
      <c r="J10045" s="31" t="s">
        <v>10470</v>
      </c>
      <c r="K10045" s="10" t="str">
        <f t="shared" si="156"/>
        <v>유성리필심/제트스트림/SXR-10[유니][유니]</v>
      </c>
      <c r="L10045" s="31" t="s">
        <v>39962</v>
      </c>
    </row>
    <row r="10046" spans="1:12" x14ac:dyDescent="0.15">
      <c r="A10046" s="31" t="s">
        <v>19818</v>
      </c>
      <c r="B10046" s="31" t="s">
        <v>55461</v>
      </c>
      <c r="C10046" s="32">
        <v>4800</v>
      </c>
      <c r="D10046" s="31" t="s">
        <v>2486</v>
      </c>
      <c r="E10046" s="31" t="s">
        <v>67</v>
      </c>
      <c r="F10046" s="31" t="s">
        <v>65013</v>
      </c>
      <c r="H10046" s="10" t="e">
        <f>VLOOKUP(A10046,#REF!,3,FALSE)</f>
        <v>#REF!</v>
      </c>
      <c r="I10046" s="10" t="e">
        <f>VLOOKUP(A10046,#REF!,4,FALSE)</f>
        <v>#REF!</v>
      </c>
      <c r="J10046" s="31" t="s">
        <v>10470</v>
      </c>
      <c r="K10046" s="10" t="str">
        <f t="shared" si="156"/>
        <v>유성펜/제트스트림3색/SXE3-400-7[유니][유니]</v>
      </c>
      <c r="L10046" s="31" t="s">
        <v>39965</v>
      </c>
    </row>
    <row r="10047" spans="1:12" x14ac:dyDescent="0.15">
      <c r="A10047" s="31" t="s">
        <v>19817</v>
      </c>
      <c r="B10047" s="31" t="s">
        <v>55461</v>
      </c>
      <c r="C10047" s="32">
        <v>48000</v>
      </c>
      <c r="D10047" s="31" t="s">
        <v>2486</v>
      </c>
      <c r="E10047" s="31" t="s">
        <v>68</v>
      </c>
      <c r="F10047" s="31" t="s">
        <v>65013</v>
      </c>
      <c r="H10047" s="10" t="e">
        <f>VLOOKUP(A10047,#REF!,3,FALSE)</f>
        <v>#REF!</v>
      </c>
      <c r="I10047" s="10" t="e">
        <f>VLOOKUP(A10047,#REF!,4,FALSE)</f>
        <v>#REF!</v>
      </c>
      <c r="J10047" s="31" t="s">
        <v>10470</v>
      </c>
      <c r="K10047" s="10" t="str">
        <f t="shared" si="156"/>
        <v>유성펜/제트스트림3색/SXE3-400-7[유니][유니]</v>
      </c>
      <c r="L10047" s="31" t="s">
        <v>39964</v>
      </c>
    </row>
    <row r="10048" spans="1:12" x14ac:dyDescent="0.15">
      <c r="A10048" s="31" t="s">
        <v>19820</v>
      </c>
      <c r="B10048" s="31" t="s">
        <v>55461</v>
      </c>
      <c r="C10048" s="32">
        <v>48000</v>
      </c>
      <c r="D10048" s="31" t="s">
        <v>2414</v>
      </c>
      <c r="E10048" s="31" t="s">
        <v>68</v>
      </c>
      <c r="F10048" s="31" t="s">
        <v>65013</v>
      </c>
      <c r="H10048" s="10" t="e">
        <f>VLOOKUP(A10048,#REF!,3,FALSE)</f>
        <v>#REF!</v>
      </c>
      <c r="I10048" s="10" t="e">
        <f>VLOOKUP(A10048,#REF!,4,FALSE)</f>
        <v>#REF!</v>
      </c>
      <c r="J10048" s="31" t="s">
        <v>10470</v>
      </c>
      <c r="K10048" s="10" t="str">
        <f t="shared" si="156"/>
        <v>유성펜/제트스트림3색/SXE3-400-7[유니][유니]</v>
      </c>
      <c r="L10048" s="31" t="s">
        <v>39967</v>
      </c>
    </row>
    <row r="10049" spans="1:12" x14ac:dyDescent="0.15">
      <c r="A10049" s="31" t="s">
        <v>19819</v>
      </c>
      <c r="B10049" s="31" t="s">
        <v>55461</v>
      </c>
      <c r="C10049" s="32">
        <v>4800</v>
      </c>
      <c r="D10049" s="31" t="s">
        <v>2414</v>
      </c>
      <c r="E10049" s="31" t="s">
        <v>67</v>
      </c>
      <c r="F10049" s="31" t="s">
        <v>65013</v>
      </c>
      <c r="H10049" s="10" t="e">
        <f>VLOOKUP(A10049,#REF!,3,FALSE)</f>
        <v>#REF!</v>
      </c>
      <c r="I10049" s="10" t="e">
        <f>VLOOKUP(A10049,#REF!,4,FALSE)</f>
        <v>#REF!</v>
      </c>
      <c r="J10049" s="31" t="s">
        <v>10470</v>
      </c>
      <c r="K10049" s="10" t="str">
        <f t="shared" si="156"/>
        <v>유성펜/제트스트림3색/SXE3-400-7[유니][유니]</v>
      </c>
      <c r="L10049" s="31" t="s">
        <v>39966</v>
      </c>
    </row>
    <row r="10050" spans="1:12" x14ac:dyDescent="0.15">
      <c r="A10050" s="31" t="s">
        <v>19821</v>
      </c>
      <c r="B10050" s="31" t="s">
        <v>55461</v>
      </c>
      <c r="C10050" s="32">
        <v>48000</v>
      </c>
      <c r="D10050" s="31" t="s">
        <v>2427</v>
      </c>
      <c r="E10050" s="31" t="s">
        <v>68</v>
      </c>
      <c r="F10050" s="31" t="s">
        <v>65013</v>
      </c>
      <c r="H10050" s="10" t="e">
        <f>VLOOKUP(A10050,#REF!,3,FALSE)</f>
        <v>#REF!</v>
      </c>
      <c r="I10050" s="10" t="e">
        <f>VLOOKUP(A10050,#REF!,4,FALSE)</f>
        <v>#REF!</v>
      </c>
      <c r="J10050" s="31" t="s">
        <v>10470</v>
      </c>
      <c r="K10050" s="10" t="str">
        <f t="shared" si="156"/>
        <v>유성펜/제트스트림3색/SXE3-400-7[유니][유니]</v>
      </c>
      <c r="L10050" s="31" t="s">
        <v>39968</v>
      </c>
    </row>
    <row r="10051" spans="1:12" x14ac:dyDescent="0.15">
      <c r="A10051" s="31" t="s">
        <v>19822</v>
      </c>
      <c r="B10051" s="31" t="s">
        <v>55461</v>
      </c>
      <c r="C10051" s="32">
        <v>4800</v>
      </c>
      <c r="D10051" s="31" t="s">
        <v>2427</v>
      </c>
      <c r="E10051" s="31" t="s">
        <v>67</v>
      </c>
      <c r="F10051" s="31" t="s">
        <v>65013</v>
      </c>
      <c r="H10051" s="10" t="e">
        <f>VLOOKUP(A10051,#REF!,3,FALSE)</f>
        <v>#REF!</v>
      </c>
      <c r="I10051" s="10" t="e">
        <f>VLOOKUP(A10051,#REF!,4,FALSE)</f>
        <v>#REF!</v>
      </c>
      <c r="J10051" s="31" t="s">
        <v>10470</v>
      </c>
      <c r="K10051" s="10" t="str">
        <f t="shared" ref="K10051:K10114" si="157">IF(J10051="",B10051,B10051&amp;"["&amp;J10051&amp;"]")</f>
        <v>유성펜/제트스트림3색/SXE3-400-7[유니][유니]</v>
      </c>
      <c r="L10051" s="31" t="s">
        <v>39969</v>
      </c>
    </row>
    <row r="10052" spans="1:12" x14ac:dyDescent="0.15">
      <c r="A10052" s="31" t="s">
        <v>19824</v>
      </c>
      <c r="B10052" s="31" t="s">
        <v>55461</v>
      </c>
      <c r="C10052" s="32">
        <v>48000</v>
      </c>
      <c r="D10052" s="31" t="s">
        <v>2391</v>
      </c>
      <c r="E10052" s="31" t="s">
        <v>68</v>
      </c>
      <c r="F10052" s="31" t="s">
        <v>65013</v>
      </c>
      <c r="H10052" s="10" t="e">
        <f>VLOOKUP(A10052,#REF!,3,FALSE)</f>
        <v>#REF!</v>
      </c>
      <c r="I10052" s="10" t="e">
        <f>VLOOKUP(A10052,#REF!,4,FALSE)</f>
        <v>#REF!</v>
      </c>
      <c r="J10052" s="31" t="s">
        <v>10470</v>
      </c>
      <c r="K10052" s="10" t="str">
        <f t="shared" si="157"/>
        <v>유성펜/제트스트림3색/SXE3-400-7[유니][유니]</v>
      </c>
      <c r="L10052" s="31" t="s">
        <v>39971</v>
      </c>
    </row>
    <row r="10053" spans="1:12" x14ac:dyDescent="0.15">
      <c r="A10053" s="31" t="s">
        <v>19823</v>
      </c>
      <c r="B10053" s="31" t="s">
        <v>55461</v>
      </c>
      <c r="C10053" s="32">
        <v>4800</v>
      </c>
      <c r="D10053" s="31" t="s">
        <v>2391</v>
      </c>
      <c r="E10053" s="31" t="s">
        <v>67</v>
      </c>
      <c r="F10053" s="31" t="s">
        <v>65013</v>
      </c>
      <c r="H10053" s="10" t="e">
        <f>VLOOKUP(A10053,#REF!,3,FALSE)</f>
        <v>#REF!</v>
      </c>
      <c r="I10053" s="10" t="e">
        <f>VLOOKUP(A10053,#REF!,4,FALSE)</f>
        <v>#REF!</v>
      </c>
      <c r="J10053" s="31" t="s">
        <v>10470</v>
      </c>
      <c r="K10053" s="10" t="str">
        <f t="shared" si="157"/>
        <v>유성펜/제트스트림3색/SXE3-400-7[유니][유니]</v>
      </c>
      <c r="L10053" s="31" t="s">
        <v>39970</v>
      </c>
    </row>
    <row r="10054" spans="1:12" x14ac:dyDescent="0.15">
      <c r="A10054" s="31" t="s">
        <v>19825</v>
      </c>
      <c r="B10054" s="31" t="s">
        <v>55754</v>
      </c>
      <c r="C10054" s="32">
        <v>5600</v>
      </c>
      <c r="D10054" s="31" t="s">
        <v>2413</v>
      </c>
      <c r="E10054" s="31" t="s">
        <v>67</v>
      </c>
      <c r="F10054" s="31" t="s">
        <v>9912</v>
      </c>
      <c r="H10054" s="10" t="e">
        <f>VLOOKUP(A10054,#REF!,3,FALSE)</f>
        <v>#REF!</v>
      </c>
      <c r="I10054" s="10" t="e">
        <f>VLOOKUP(A10054,#REF!,4,FALSE)</f>
        <v>#REF!</v>
      </c>
      <c r="J10054" s="31" t="s">
        <v>10470</v>
      </c>
      <c r="K10054" s="10" t="str">
        <f t="shared" si="157"/>
        <v>샤프/쿠루토가/M5-450[유니][유니]</v>
      </c>
      <c r="L10054" s="31" t="s">
        <v>39972</v>
      </c>
    </row>
    <row r="10055" spans="1:12" x14ac:dyDescent="0.15">
      <c r="A10055" s="31" t="s">
        <v>19826</v>
      </c>
      <c r="B10055" s="31" t="s">
        <v>55754</v>
      </c>
      <c r="C10055" s="32">
        <v>56000</v>
      </c>
      <c r="D10055" s="31" t="s">
        <v>2413</v>
      </c>
      <c r="E10055" s="31" t="s">
        <v>68</v>
      </c>
      <c r="F10055" s="31" t="s">
        <v>9912</v>
      </c>
      <c r="H10055" s="10" t="e">
        <f>VLOOKUP(A10055,#REF!,3,FALSE)</f>
        <v>#REF!</v>
      </c>
      <c r="I10055" s="10" t="e">
        <f>VLOOKUP(A10055,#REF!,4,FALSE)</f>
        <v>#REF!</v>
      </c>
      <c r="J10055" s="31" t="s">
        <v>10470</v>
      </c>
      <c r="K10055" s="10" t="str">
        <f t="shared" si="157"/>
        <v>샤프/쿠루토가/M5-450[유니][유니]</v>
      </c>
      <c r="L10055" s="31" t="s">
        <v>39973</v>
      </c>
    </row>
    <row r="10056" spans="1:12" x14ac:dyDescent="0.15">
      <c r="A10056" s="31" t="s">
        <v>19827</v>
      </c>
      <c r="B10056" s="31" t="s">
        <v>55755</v>
      </c>
      <c r="C10056" s="32">
        <v>1600</v>
      </c>
      <c r="D10056" s="31" t="s">
        <v>2404</v>
      </c>
      <c r="E10056" s="31" t="s">
        <v>67</v>
      </c>
      <c r="F10056" s="31" t="s">
        <v>9872</v>
      </c>
      <c r="H10056" s="10" t="e">
        <f>VLOOKUP(A10056,#REF!,3,FALSE)</f>
        <v>#REF!</v>
      </c>
      <c r="I10056" s="10" t="e">
        <f>VLOOKUP(A10056,#REF!,4,FALSE)</f>
        <v>#REF!</v>
      </c>
      <c r="J10056" s="31" t="s">
        <v>10470</v>
      </c>
      <c r="K10056" s="10" t="str">
        <f t="shared" si="157"/>
        <v>수성펜/아이마이크로/UB-150[유니][유니]</v>
      </c>
      <c r="L10056" s="31" t="s">
        <v>39974</v>
      </c>
    </row>
    <row r="10057" spans="1:12" x14ac:dyDescent="0.15">
      <c r="A10057" s="31" t="s">
        <v>19828</v>
      </c>
      <c r="B10057" s="31" t="s">
        <v>55755</v>
      </c>
      <c r="C10057" s="32">
        <v>19200</v>
      </c>
      <c r="D10057" s="31" t="s">
        <v>2404</v>
      </c>
      <c r="E10057" s="31" t="s">
        <v>2205</v>
      </c>
      <c r="F10057" s="31" t="s">
        <v>9872</v>
      </c>
      <c r="H10057" s="10" t="e">
        <f>VLOOKUP(A10057,#REF!,3,FALSE)</f>
        <v>#REF!</v>
      </c>
      <c r="I10057" s="10" t="e">
        <f>VLOOKUP(A10057,#REF!,4,FALSE)</f>
        <v>#REF!</v>
      </c>
      <c r="J10057" s="31" t="s">
        <v>10470</v>
      </c>
      <c r="K10057" s="10" t="str">
        <f t="shared" si="157"/>
        <v>수성펜/아이마이크로/UB-150[유니][유니]</v>
      </c>
      <c r="L10057" s="31" t="s">
        <v>39975</v>
      </c>
    </row>
    <row r="10058" spans="1:12" x14ac:dyDescent="0.15">
      <c r="A10058" s="31" t="s">
        <v>19829</v>
      </c>
      <c r="B10058" s="31" t="s">
        <v>55755</v>
      </c>
      <c r="C10058" s="32">
        <v>19200</v>
      </c>
      <c r="D10058" s="31" t="s">
        <v>2405</v>
      </c>
      <c r="E10058" s="31" t="s">
        <v>2205</v>
      </c>
      <c r="F10058" s="31" t="s">
        <v>9872</v>
      </c>
      <c r="H10058" s="10" t="e">
        <f>VLOOKUP(A10058,#REF!,3,FALSE)</f>
        <v>#REF!</v>
      </c>
      <c r="I10058" s="10" t="e">
        <f>VLOOKUP(A10058,#REF!,4,FALSE)</f>
        <v>#REF!</v>
      </c>
      <c r="J10058" s="31" t="s">
        <v>10470</v>
      </c>
      <c r="K10058" s="10" t="str">
        <f t="shared" si="157"/>
        <v>수성펜/아이마이크로/UB-150[유니][유니]</v>
      </c>
      <c r="L10058" s="31" t="s">
        <v>39976</v>
      </c>
    </row>
    <row r="10059" spans="1:12" x14ac:dyDescent="0.15">
      <c r="A10059" s="31" t="s">
        <v>19830</v>
      </c>
      <c r="B10059" s="31" t="s">
        <v>55755</v>
      </c>
      <c r="C10059" s="32">
        <v>1600</v>
      </c>
      <c r="D10059" s="31" t="s">
        <v>2405</v>
      </c>
      <c r="E10059" s="31" t="s">
        <v>67</v>
      </c>
      <c r="F10059" s="31" t="s">
        <v>9872</v>
      </c>
      <c r="H10059" s="10" t="e">
        <f>VLOOKUP(A10059,#REF!,3,FALSE)</f>
        <v>#REF!</v>
      </c>
      <c r="I10059" s="10" t="e">
        <f>VLOOKUP(A10059,#REF!,4,FALSE)</f>
        <v>#REF!</v>
      </c>
      <c r="J10059" s="31" t="s">
        <v>10470</v>
      </c>
      <c r="K10059" s="10" t="str">
        <f t="shared" si="157"/>
        <v>수성펜/아이마이크로/UB-150[유니][유니]</v>
      </c>
      <c r="L10059" s="31" t="s">
        <v>39977</v>
      </c>
    </row>
    <row r="10060" spans="1:12" x14ac:dyDescent="0.15">
      <c r="A10060" s="31" t="s">
        <v>19831</v>
      </c>
      <c r="B10060" s="31" t="s">
        <v>55755</v>
      </c>
      <c r="C10060" s="32">
        <v>1600</v>
      </c>
      <c r="D10060" s="31" t="s">
        <v>2403</v>
      </c>
      <c r="E10060" s="31" t="s">
        <v>67</v>
      </c>
      <c r="F10060" s="31" t="s">
        <v>9872</v>
      </c>
      <c r="H10060" s="10" t="e">
        <f>VLOOKUP(A10060,#REF!,3,FALSE)</f>
        <v>#REF!</v>
      </c>
      <c r="I10060" s="10" t="e">
        <f>VLOOKUP(A10060,#REF!,4,FALSE)</f>
        <v>#REF!</v>
      </c>
      <c r="J10060" s="31" t="s">
        <v>10470</v>
      </c>
      <c r="K10060" s="10" t="str">
        <f t="shared" si="157"/>
        <v>수성펜/아이마이크로/UB-150[유니][유니]</v>
      </c>
      <c r="L10060" s="31" t="s">
        <v>39978</v>
      </c>
    </row>
    <row r="10061" spans="1:12" x14ac:dyDescent="0.15">
      <c r="A10061" s="31" t="s">
        <v>19832</v>
      </c>
      <c r="B10061" s="31" t="s">
        <v>55755</v>
      </c>
      <c r="C10061" s="32">
        <v>19200</v>
      </c>
      <c r="D10061" s="31" t="s">
        <v>2403</v>
      </c>
      <c r="E10061" s="31" t="s">
        <v>2205</v>
      </c>
      <c r="F10061" s="31" t="s">
        <v>9872</v>
      </c>
      <c r="H10061" s="10" t="e">
        <f>VLOOKUP(A10061,#REF!,3,FALSE)</f>
        <v>#REF!</v>
      </c>
      <c r="I10061" s="10" t="e">
        <f>VLOOKUP(A10061,#REF!,4,FALSE)</f>
        <v>#REF!</v>
      </c>
      <c r="J10061" s="31" t="s">
        <v>10470</v>
      </c>
      <c r="K10061" s="10" t="str">
        <f t="shared" si="157"/>
        <v>수성펜/아이마이크로/UB-150[유니][유니]</v>
      </c>
      <c r="L10061" s="31" t="s">
        <v>39979</v>
      </c>
    </row>
    <row r="10062" spans="1:12" x14ac:dyDescent="0.15">
      <c r="A10062" s="31" t="s">
        <v>19834</v>
      </c>
      <c r="B10062" s="31" t="s">
        <v>55750</v>
      </c>
      <c r="C10062" s="32">
        <v>1200</v>
      </c>
      <c r="D10062" s="31" t="s">
        <v>2404</v>
      </c>
      <c r="E10062" s="31" t="s">
        <v>67</v>
      </c>
      <c r="F10062" s="31" t="s">
        <v>9894</v>
      </c>
      <c r="H10062" s="10" t="e">
        <f>VLOOKUP(A10062,#REF!,3,FALSE)</f>
        <v>#REF!</v>
      </c>
      <c r="I10062" s="10" t="e">
        <f>VLOOKUP(A10062,#REF!,4,FALSE)</f>
        <v>#REF!</v>
      </c>
      <c r="J10062" s="31" t="s">
        <v>10470</v>
      </c>
      <c r="K10062" s="10" t="str">
        <f t="shared" si="157"/>
        <v>중성펜/시그노/UM-100[유니][유니]</v>
      </c>
      <c r="L10062" s="31" t="s">
        <v>39980</v>
      </c>
    </row>
    <row r="10063" spans="1:12" x14ac:dyDescent="0.15">
      <c r="A10063" s="31" t="s">
        <v>19833</v>
      </c>
      <c r="B10063" s="31" t="s">
        <v>55750</v>
      </c>
      <c r="C10063" s="32">
        <v>14400</v>
      </c>
      <c r="D10063" s="31" t="s">
        <v>2404</v>
      </c>
      <c r="E10063" s="31" t="s">
        <v>2205</v>
      </c>
      <c r="F10063" s="31" t="s">
        <v>9894</v>
      </c>
      <c r="H10063" s="10" t="e">
        <f>VLOOKUP(A10063,#REF!,3,FALSE)</f>
        <v>#REF!</v>
      </c>
      <c r="I10063" s="10" t="e">
        <f>VLOOKUP(A10063,#REF!,4,FALSE)</f>
        <v>#REF!</v>
      </c>
      <c r="J10063" s="31" t="s">
        <v>10470</v>
      </c>
      <c r="K10063" s="10" t="str">
        <f t="shared" si="157"/>
        <v>중성펜/시그노/UM-100[유니][유니]</v>
      </c>
      <c r="L10063" s="31" t="s">
        <v>111</v>
      </c>
    </row>
    <row r="10064" spans="1:12" x14ac:dyDescent="0.15">
      <c r="A10064" s="31" t="s">
        <v>19835</v>
      </c>
      <c r="B10064" s="31" t="s">
        <v>55750</v>
      </c>
      <c r="C10064" s="32">
        <v>14400</v>
      </c>
      <c r="D10064" s="31" t="s">
        <v>2404</v>
      </c>
      <c r="E10064" s="31" t="s">
        <v>2205</v>
      </c>
      <c r="F10064" s="31" t="s">
        <v>9894</v>
      </c>
      <c r="H10064" s="10" t="e">
        <f>VLOOKUP(A10064,#REF!,3,FALSE)</f>
        <v>#REF!</v>
      </c>
      <c r="I10064" s="10" t="e">
        <f>VLOOKUP(A10064,#REF!,4,FALSE)</f>
        <v>#REF!</v>
      </c>
      <c r="J10064" s="31" t="s">
        <v>10470</v>
      </c>
      <c r="K10064" s="10" t="str">
        <f t="shared" si="157"/>
        <v>중성펜/시그노/UM-100[유니][유니]</v>
      </c>
      <c r="L10064" s="31" t="s">
        <v>39981</v>
      </c>
    </row>
    <row r="10065" spans="1:12" x14ac:dyDescent="0.15">
      <c r="A10065" s="31" t="s">
        <v>19836</v>
      </c>
      <c r="B10065" s="31" t="s">
        <v>55750</v>
      </c>
      <c r="C10065" s="32">
        <v>1200</v>
      </c>
      <c r="D10065" s="31" t="s">
        <v>2405</v>
      </c>
      <c r="E10065" s="31" t="s">
        <v>67</v>
      </c>
      <c r="F10065" s="31" t="s">
        <v>9894</v>
      </c>
      <c r="H10065" s="10" t="e">
        <f>VLOOKUP(A10065,#REF!,3,FALSE)</f>
        <v>#REF!</v>
      </c>
      <c r="I10065" s="10" t="e">
        <f>VLOOKUP(A10065,#REF!,4,FALSE)</f>
        <v>#REF!</v>
      </c>
      <c r="J10065" s="31" t="s">
        <v>10470</v>
      </c>
      <c r="K10065" s="10" t="str">
        <f t="shared" si="157"/>
        <v>중성펜/시그노/UM-100[유니][유니]</v>
      </c>
      <c r="L10065" s="31" t="s">
        <v>39982</v>
      </c>
    </row>
    <row r="10066" spans="1:12" x14ac:dyDescent="0.15">
      <c r="A10066" s="31" t="s">
        <v>19837</v>
      </c>
      <c r="B10066" s="31" t="s">
        <v>55750</v>
      </c>
      <c r="C10066" s="32">
        <v>14400</v>
      </c>
      <c r="D10066" s="31" t="s">
        <v>2405</v>
      </c>
      <c r="E10066" s="31" t="s">
        <v>2205</v>
      </c>
      <c r="F10066" s="31" t="s">
        <v>9894</v>
      </c>
      <c r="H10066" s="10" t="e">
        <f>VLOOKUP(A10066,#REF!,3,FALSE)</f>
        <v>#REF!</v>
      </c>
      <c r="I10066" s="10" t="e">
        <f>VLOOKUP(A10066,#REF!,4,FALSE)</f>
        <v>#REF!</v>
      </c>
      <c r="J10066" s="31" t="s">
        <v>10470</v>
      </c>
      <c r="K10066" s="10" t="str">
        <f t="shared" si="157"/>
        <v>중성펜/시그노/UM-100[유니][유니]</v>
      </c>
      <c r="L10066" s="31" t="s">
        <v>39983</v>
      </c>
    </row>
    <row r="10067" spans="1:12" x14ac:dyDescent="0.15">
      <c r="A10067" s="31" t="s">
        <v>19839</v>
      </c>
      <c r="B10067" s="31" t="s">
        <v>55754</v>
      </c>
      <c r="C10067" s="32">
        <v>56000</v>
      </c>
      <c r="D10067" s="31" t="s">
        <v>2409</v>
      </c>
      <c r="E10067" s="31" t="s">
        <v>68</v>
      </c>
      <c r="F10067" s="31" t="s">
        <v>9912</v>
      </c>
      <c r="H10067" s="10" t="e">
        <f>VLOOKUP(A10067,#REF!,3,FALSE)</f>
        <v>#REF!</v>
      </c>
      <c r="I10067" s="10" t="e">
        <f>VLOOKUP(A10067,#REF!,4,FALSE)</f>
        <v>#REF!</v>
      </c>
      <c r="J10067" s="31" t="s">
        <v>10470</v>
      </c>
      <c r="K10067" s="10" t="str">
        <f t="shared" si="157"/>
        <v>샤프/쿠루토가/M5-450[유니][유니]</v>
      </c>
      <c r="L10067" s="31" t="s">
        <v>39985</v>
      </c>
    </row>
    <row r="10068" spans="1:12" x14ac:dyDescent="0.15">
      <c r="A10068" s="31" t="s">
        <v>19838</v>
      </c>
      <c r="B10068" s="31" t="s">
        <v>55754</v>
      </c>
      <c r="C10068" s="32">
        <v>5600</v>
      </c>
      <c r="D10068" s="31" t="s">
        <v>2409</v>
      </c>
      <c r="E10068" s="31" t="s">
        <v>67</v>
      </c>
      <c r="F10068" s="31" t="s">
        <v>9912</v>
      </c>
      <c r="H10068" s="10" t="e">
        <f>VLOOKUP(A10068,#REF!,3,FALSE)</f>
        <v>#REF!</v>
      </c>
      <c r="I10068" s="10" t="e">
        <f>VLOOKUP(A10068,#REF!,4,FALSE)</f>
        <v>#REF!</v>
      </c>
      <c r="J10068" s="31" t="s">
        <v>10470</v>
      </c>
      <c r="K10068" s="10" t="str">
        <f t="shared" si="157"/>
        <v>샤프/쿠루토가/M5-450[유니][유니]</v>
      </c>
      <c r="L10068" s="31" t="s">
        <v>39984</v>
      </c>
    </row>
    <row r="10069" spans="1:12" x14ac:dyDescent="0.15">
      <c r="A10069" s="31" t="s">
        <v>19840</v>
      </c>
      <c r="B10069" s="31" t="s">
        <v>55754</v>
      </c>
      <c r="C10069" s="32">
        <v>5600</v>
      </c>
      <c r="D10069" s="31" t="s">
        <v>2438</v>
      </c>
      <c r="E10069" s="31" t="s">
        <v>67</v>
      </c>
      <c r="F10069" s="31" t="s">
        <v>9912</v>
      </c>
      <c r="H10069" s="10" t="e">
        <f>VLOOKUP(A10069,#REF!,3,FALSE)</f>
        <v>#REF!</v>
      </c>
      <c r="I10069" s="10" t="e">
        <f>VLOOKUP(A10069,#REF!,4,FALSE)</f>
        <v>#REF!</v>
      </c>
      <c r="J10069" s="31" t="s">
        <v>10470</v>
      </c>
      <c r="K10069" s="10" t="str">
        <f t="shared" si="157"/>
        <v>샤프/쿠루토가/M5-450[유니][유니]</v>
      </c>
      <c r="L10069" s="31" t="s">
        <v>39986</v>
      </c>
    </row>
    <row r="10070" spans="1:12" x14ac:dyDescent="0.15">
      <c r="A10070" s="31" t="s">
        <v>19841</v>
      </c>
      <c r="B10070" s="31" t="s">
        <v>55754</v>
      </c>
      <c r="C10070" s="32">
        <v>56000</v>
      </c>
      <c r="D10070" s="31" t="s">
        <v>2438</v>
      </c>
      <c r="E10070" s="31" t="s">
        <v>68</v>
      </c>
      <c r="F10070" s="31" t="s">
        <v>9912</v>
      </c>
      <c r="H10070" s="10" t="e">
        <f>VLOOKUP(A10070,#REF!,3,FALSE)</f>
        <v>#REF!</v>
      </c>
      <c r="I10070" s="10" t="e">
        <f>VLOOKUP(A10070,#REF!,4,FALSE)</f>
        <v>#REF!</v>
      </c>
      <c r="J10070" s="31" t="s">
        <v>10470</v>
      </c>
      <c r="K10070" s="10" t="str">
        <f t="shared" si="157"/>
        <v>샤프/쿠루토가/M5-450[유니][유니]</v>
      </c>
      <c r="L10070" s="31" t="s">
        <v>39987</v>
      </c>
    </row>
    <row r="10071" spans="1:12" x14ac:dyDescent="0.15">
      <c r="A10071" s="31" t="s">
        <v>19843</v>
      </c>
      <c r="B10071" s="31" t="s">
        <v>55754</v>
      </c>
      <c r="C10071" s="32">
        <v>5600</v>
      </c>
      <c r="D10071" s="31" t="s">
        <v>2404</v>
      </c>
      <c r="E10071" s="31" t="s">
        <v>67</v>
      </c>
      <c r="F10071" s="31" t="s">
        <v>9912</v>
      </c>
      <c r="H10071" s="10" t="e">
        <f>VLOOKUP(A10071,#REF!,3,FALSE)</f>
        <v>#REF!</v>
      </c>
      <c r="I10071" s="10" t="e">
        <f>VLOOKUP(A10071,#REF!,4,FALSE)</f>
        <v>#REF!</v>
      </c>
      <c r="J10071" s="31" t="s">
        <v>10470</v>
      </c>
      <c r="K10071" s="10" t="str">
        <f t="shared" si="157"/>
        <v>샤프/쿠루토가/M5-450[유니][유니]</v>
      </c>
      <c r="L10071" s="31" t="s">
        <v>39989</v>
      </c>
    </row>
    <row r="10072" spans="1:12" x14ac:dyDescent="0.15">
      <c r="A10072" s="31" t="s">
        <v>19842</v>
      </c>
      <c r="B10072" s="31" t="s">
        <v>55754</v>
      </c>
      <c r="C10072" s="32">
        <v>56000</v>
      </c>
      <c r="D10072" s="31" t="s">
        <v>2404</v>
      </c>
      <c r="E10072" s="31" t="s">
        <v>68</v>
      </c>
      <c r="F10072" s="31" t="s">
        <v>9912</v>
      </c>
      <c r="H10072" s="10" t="e">
        <f>VLOOKUP(A10072,#REF!,3,FALSE)</f>
        <v>#REF!</v>
      </c>
      <c r="I10072" s="10" t="e">
        <f>VLOOKUP(A10072,#REF!,4,FALSE)</f>
        <v>#REF!</v>
      </c>
      <c r="J10072" s="31" t="s">
        <v>10470</v>
      </c>
      <c r="K10072" s="10" t="str">
        <f t="shared" si="157"/>
        <v>샤프/쿠루토가/M5-450[유니][유니]</v>
      </c>
      <c r="L10072" s="31" t="s">
        <v>39988</v>
      </c>
    </row>
    <row r="10073" spans="1:12" x14ac:dyDescent="0.15">
      <c r="A10073" s="31" t="s">
        <v>19844</v>
      </c>
      <c r="B10073" s="31" t="s">
        <v>55754</v>
      </c>
      <c r="C10073" s="32">
        <v>56000</v>
      </c>
      <c r="D10073" s="31" t="s">
        <v>2911</v>
      </c>
      <c r="E10073" s="31" t="s">
        <v>68</v>
      </c>
      <c r="F10073" s="31" t="s">
        <v>9912</v>
      </c>
      <c r="H10073" s="10" t="e">
        <f>VLOOKUP(A10073,#REF!,3,FALSE)</f>
        <v>#REF!</v>
      </c>
      <c r="I10073" s="10" t="e">
        <f>VLOOKUP(A10073,#REF!,4,FALSE)</f>
        <v>#REF!</v>
      </c>
      <c r="J10073" s="31" t="s">
        <v>10470</v>
      </c>
      <c r="K10073" s="10" t="str">
        <f t="shared" si="157"/>
        <v>샤프/쿠루토가/M5-450[유니][유니]</v>
      </c>
      <c r="L10073" s="31" t="s">
        <v>39990</v>
      </c>
    </row>
    <row r="10074" spans="1:12" x14ac:dyDescent="0.15">
      <c r="A10074" s="31" t="s">
        <v>19845</v>
      </c>
      <c r="B10074" s="31" t="s">
        <v>55754</v>
      </c>
      <c r="C10074" s="32">
        <v>5600</v>
      </c>
      <c r="D10074" s="31" t="s">
        <v>2911</v>
      </c>
      <c r="E10074" s="31" t="s">
        <v>67</v>
      </c>
      <c r="F10074" s="31" t="s">
        <v>9912</v>
      </c>
      <c r="H10074" s="10" t="e">
        <f>VLOOKUP(A10074,#REF!,3,FALSE)</f>
        <v>#REF!</v>
      </c>
      <c r="I10074" s="10" t="e">
        <f>VLOOKUP(A10074,#REF!,4,FALSE)</f>
        <v>#REF!</v>
      </c>
      <c r="J10074" s="31" t="s">
        <v>10470</v>
      </c>
      <c r="K10074" s="10" t="str">
        <f t="shared" si="157"/>
        <v>샤프/쿠루토가/M5-450[유니][유니]</v>
      </c>
      <c r="L10074" s="31" t="s">
        <v>39991</v>
      </c>
    </row>
    <row r="10075" spans="1:12" x14ac:dyDescent="0.15">
      <c r="A10075" s="31" t="s">
        <v>19846</v>
      </c>
      <c r="B10075" s="31" t="s">
        <v>55754</v>
      </c>
      <c r="C10075" s="32">
        <v>56000</v>
      </c>
      <c r="D10075" s="31" t="s">
        <v>2405</v>
      </c>
      <c r="E10075" s="31" t="s">
        <v>68</v>
      </c>
      <c r="F10075" s="31" t="s">
        <v>9912</v>
      </c>
      <c r="H10075" s="10" t="e">
        <f>VLOOKUP(A10075,#REF!,3,FALSE)</f>
        <v>#REF!</v>
      </c>
      <c r="I10075" s="10" t="e">
        <f>VLOOKUP(A10075,#REF!,4,FALSE)</f>
        <v>#REF!</v>
      </c>
      <c r="J10075" s="31" t="s">
        <v>10470</v>
      </c>
      <c r="K10075" s="10" t="str">
        <f t="shared" si="157"/>
        <v>샤프/쿠루토가/M5-450[유니][유니]</v>
      </c>
      <c r="L10075" s="31" t="s">
        <v>39992</v>
      </c>
    </row>
    <row r="10076" spans="1:12" x14ac:dyDescent="0.15">
      <c r="A10076" s="31" t="s">
        <v>19847</v>
      </c>
      <c r="B10076" s="31" t="s">
        <v>55754</v>
      </c>
      <c r="C10076" s="32">
        <v>5600</v>
      </c>
      <c r="D10076" s="31" t="s">
        <v>2405</v>
      </c>
      <c r="E10076" s="31" t="s">
        <v>67</v>
      </c>
      <c r="F10076" s="31" t="s">
        <v>9912</v>
      </c>
      <c r="H10076" s="10" t="e">
        <f>VLOOKUP(A10076,#REF!,3,FALSE)</f>
        <v>#REF!</v>
      </c>
      <c r="I10076" s="10" t="e">
        <f>VLOOKUP(A10076,#REF!,4,FALSE)</f>
        <v>#REF!</v>
      </c>
      <c r="J10076" s="31" t="s">
        <v>10470</v>
      </c>
      <c r="K10076" s="10" t="str">
        <f t="shared" si="157"/>
        <v>샤프/쿠루토가/M5-450[유니][유니]</v>
      </c>
      <c r="L10076" s="31" t="s">
        <v>39993</v>
      </c>
    </row>
    <row r="10077" spans="1:12" x14ac:dyDescent="0.15">
      <c r="A10077" s="31" t="s">
        <v>19849</v>
      </c>
      <c r="B10077" s="31" t="s">
        <v>55455</v>
      </c>
      <c r="C10077" s="32">
        <v>1600</v>
      </c>
      <c r="D10077" s="31" t="s">
        <v>2511</v>
      </c>
      <c r="E10077" s="31" t="s">
        <v>67</v>
      </c>
      <c r="F10077" s="31" t="s">
        <v>9894</v>
      </c>
      <c r="H10077" s="10" t="e">
        <f>VLOOKUP(A10077,#REF!,3,FALSE)</f>
        <v>#REF!</v>
      </c>
      <c r="I10077" s="10" t="e">
        <f>VLOOKUP(A10077,#REF!,4,FALSE)</f>
        <v>#REF!</v>
      </c>
      <c r="J10077" s="31" t="s">
        <v>10470</v>
      </c>
      <c r="K10077" s="10" t="str">
        <f t="shared" si="157"/>
        <v>중성펜/시그노/UM-151[유니][유니]</v>
      </c>
      <c r="L10077" s="31" t="s">
        <v>39995</v>
      </c>
    </row>
    <row r="10078" spans="1:12" x14ac:dyDescent="0.15">
      <c r="A10078" s="31" t="s">
        <v>19848</v>
      </c>
      <c r="B10078" s="31" t="s">
        <v>55455</v>
      </c>
      <c r="C10078" s="32">
        <v>16000</v>
      </c>
      <c r="D10078" s="31" t="s">
        <v>2511</v>
      </c>
      <c r="E10078" s="31" t="s">
        <v>68</v>
      </c>
      <c r="F10078" s="31" t="s">
        <v>9894</v>
      </c>
      <c r="H10078" s="10" t="e">
        <f>VLOOKUP(A10078,#REF!,3,FALSE)</f>
        <v>#REF!</v>
      </c>
      <c r="I10078" s="10" t="e">
        <f>VLOOKUP(A10078,#REF!,4,FALSE)</f>
        <v>#REF!</v>
      </c>
      <c r="J10078" s="31" t="s">
        <v>10470</v>
      </c>
      <c r="K10078" s="10" t="str">
        <f t="shared" si="157"/>
        <v>중성펜/시그노/UM-151[유니][유니]</v>
      </c>
      <c r="L10078" s="31" t="s">
        <v>39994</v>
      </c>
    </row>
    <row r="10079" spans="1:12" x14ac:dyDescent="0.15">
      <c r="A10079" s="31" t="s">
        <v>19851</v>
      </c>
      <c r="B10079" s="31" t="s">
        <v>55455</v>
      </c>
      <c r="C10079" s="32">
        <v>16000</v>
      </c>
      <c r="D10079" s="31" t="s">
        <v>2512</v>
      </c>
      <c r="E10079" s="31" t="s">
        <v>68</v>
      </c>
      <c r="F10079" s="31" t="s">
        <v>9894</v>
      </c>
      <c r="H10079" s="10" t="e">
        <f>VLOOKUP(A10079,#REF!,3,FALSE)</f>
        <v>#REF!</v>
      </c>
      <c r="I10079" s="10" t="e">
        <f>VLOOKUP(A10079,#REF!,4,FALSE)</f>
        <v>#REF!</v>
      </c>
      <c r="J10079" s="31" t="s">
        <v>10470</v>
      </c>
      <c r="K10079" s="10" t="str">
        <f t="shared" si="157"/>
        <v>중성펜/시그노/UM-151[유니][유니]</v>
      </c>
      <c r="L10079" s="31" t="s">
        <v>39997</v>
      </c>
    </row>
    <row r="10080" spans="1:12" x14ac:dyDescent="0.15">
      <c r="A10080" s="31" t="s">
        <v>19850</v>
      </c>
      <c r="B10080" s="31" t="s">
        <v>55455</v>
      </c>
      <c r="C10080" s="32">
        <v>1600</v>
      </c>
      <c r="D10080" s="31" t="s">
        <v>2512</v>
      </c>
      <c r="E10080" s="31" t="s">
        <v>67</v>
      </c>
      <c r="F10080" s="31" t="s">
        <v>9894</v>
      </c>
      <c r="H10080" s="10" t="e">
        <f>VLOOKUP(A10080,#REF!,3,FALSE)</f>
        <v>#REF!</v>
      </c>
      <c r="I10080" s="10" t="e">
        <f>VLOOKUP(A10080,#REF!,4,FALSE)</f>
        <v>#REF!</v>
      </c>
      <c r="J10080" s="31" t="s">
        <v>10470</v>
      </c>
      <c r="K10080" s="10" t="str">
        <f t="shared" si="157"/>
        <v>중성펜/시그노/UM-151[유니][유니]</v>
      </c>
      <c r="L10080" s="31" t="s">
        <v>39996</v>
      </c>
    </row>
    <row r="10081" spans="1:12" x14ac:dyDescent="0.15">
      <c r="A10081" s="31" t="s">
        <v>19853</v>
      </c>
      <c r="B10081" s="31" t="s">
        <v>55455</v>
      </c>
      <c r="C10081" s="32">
        <v>1600</v>
      </c>
      <c r="D10081" s="31" t="s">
        <v>2398</v>
      </c>
      <c r="E10081" s="31" t="s">
        <v>67</v>
      </c>
      <c r="F10081" s="31" t="s">
        <v>9894</v>
      </c>
      <c r="H10081" s="10" t="e">
        <f>VLOOKUP(A10081,#REF!,3,FALSE)</f>
        <v>#REF!</v>
      </c>
      <c r="I10081" s="10" t="e">
        <f>VLOOKUP(A10081,#REF!,4,FALSE)</f>
        <v>#REF!</v>
      </c>
      <c r="J10081" s="31" t="s">
        <v>10470</v>
      </c>
      <c r="K10081" s="10" t="str">
        <f t="shared" si="157"/>
        <v>중성펜/시그노/UM-151[유니][유니]</v>
      </c>
      <c r="L10081" s="31" t="s">
        <v>39999</v>
      </c>
    </row>
    <row r="10082" spans="1:12" x14ac:dyDescent="0.15">
      <c r="A10082" s="31" t="s">
        <v>19852</v>
      </c>
      <c r="B10082" s="31" t="s">
        <v>55455</v>
      </c>
      <c r="C10082" s="32">
        <v>16000</v>
      </c>
      <c r="D10082" s="31" t="s">
        <v>2398</v>
      </c>
      <c r="E10082" s="31" t="s">
        <v>68</v>
      </c>
      <c r="F10082" s="31" t="s">
        <v>9894</v>
      </c>
      <c r="H10082" s="10" t="e">
        <f>VLOOKUP(A10082,#REF!,3,FALSE)</f>
        <v>#REF!</v>
      </c>
      <c r="I10082" s="10" t="e">
        <f>VLOOKUP(A10082,#REF!,4,FALSE)</f>
        <v>#REF!</v>
      </c>
      <c r="J10082" s="31" t="s">
        <v>10470</v>
      </c>
      <c r="K10082" s="10" t="str">
        <f t="shared" si="157"/>
        <v>중성펜/시그노/UM-151[유니][유니]</v>
      </c>
      <c r="L10082" s="31" t="s">
        <v>39998</v>
      </c>
    </row>
    <row r="10083" spans="1:12" x14ac:dyDescent="0.15">
      <c r="A10083" s="31" t="s">
        <v>19855</v>
      </c>
      <c r="B10083" s="31" t="s">
        <v>55455</v>
      </c>
      <c r="C10083" s="32">
        <v>16000</v>
      </c>
      <c r="D10083" s="31" t="s">
        <v>2569</v>
      </c>
      <c r="E10083" s="31" t="s">
        <v>68</v>
      </c>
      <c r="F10083" s="31" t="s">
        <v>9894</v>
      </c>
      <c r="H10083" s="10" t="e">
        <f>VLOOKUP(A10083,#REF!,3,FALSE)</f>
        <v>#REF!</v>
      </c>
      <c r="I10083" s="10" t="e">
        <f>VLOOKUP(A10083,#REF!,4,FALSE)</f>
        <v>#REF!</v>
      </c>
      <c r="J10083" s="31" t="s">
        <v>10470</v>
      </c>
      <c r="K10083" s="10" t="str">
        <f t="shared" si="157"/>
        <v>중성펜/시그노/UM-151[유니][유니]</v>
      </c>
      <c r="L10083" s="31" t="s">
        <v>40001</v>
      </c>
    </row>
    <row r="10084" spans="1:12" x14ac:dyDescent="0.15">
      <c r="A10084" s="31" t="s">
        <v>19854</v>
      </c>
      <c r="B10084" s="31" t="s">
        <v>55455</v>
      </c>
      <c r="C10084" s="32">
        <v>1600</v>
      </c>
      <c r="D10084" s="31" t="s">
        <v>2569</v>
      </c>
      <c r="E10084" s="31" t="s">
        <v>67</v>
      </c>
      <c r="F10084" s="31" t="s">
        <v>9894</v>
      </c>
      <c r="H10084" s="10" t="e">
        <f>VLOOKUP(A10084,#REF!,3,FALSE)</f>
        <v>#REF!</v>
      </c>
      <c r="I10084" s="10" t="e">
        <f>VLOOKUP(A10084,#REF!,4,FALSE)</f>
        <v>#REF!</v>
      </c>
      <c r="J10084" s="31" t="s">
        <v>10470</v>
      </c>
      <c r="K10084" s="10" t="str">
        <f t="shared" si="157"/>
        <v>중성펜/시그노/UM-151[유니][유니]</v>
      </c>
      <c r="L10084" s="31" t="s">
        <v>40000</v>
      </c>
    </row>
    <row r="10085" spans="1:12" x14ac:dyDescent="0.15">
      <c r="A10085" s="31" t="s">
        <v>19856</v>
      </c>
      <c r="B10085" s="31" t="s">
        <v>55455</v>
      </c>
      <c r="C10085" s="32">
        <v>16000</v>
      </c>
      <c r="D10085" s="31" t="s">
        <v>2464</v>
      </c>
      <c r="E10085" s="31" t="s">
        <v>68</v>
      </c>
      <c r="F10085" s="31" t="s">
        <v>9894</v>
      </c>
      <c r="H10085" s="10" t="e">
        <f>VLOOKUP(A10085,#REF!,3,FALSE)</f>
        <v>#REF!</v>
      </c>
      <c r="I10085" s="10" t="e">
        <f>VLOOKUP(A10085,#REF!,4,FALSE)</f>
        <v>#REF!</v>
      </c>
      <c r="J10085" s="31" t="s">
        <v>10470</v>
      </c>
      <c r="K10085" s="10" t="str">
        <f t="shared" si="157"/>
        <v>중성펜/시그노/UM-151[유니][유니]</v>
      </c>
      <c r="L10085" s="31" t="s">
        <v>40002</v>
      </c>
    </row>
    <row r="10086" spans="1:12" x14ac:dyDescent="0.15">
      <c r="A10086" s="31" t="s">
        <v>19857</v>
      </c>
      <c r="B10086" s="31" t="s">
        <v>55455</v>
      </c>
      <c r="C10086" s="32">
        <v>1600</v>
      </c>
      <c r="D10086" s="31" t="s">
        <v>2464</v>
      </c>
      <c r="E10086" s="31" t="s">
        <v>67</v>
      </c>
      <c r="F10086" s="31" t="s">
        <v>9894</v>
      </c>
      <c r="H10086" s="10" t="e">
        <f>VLOOKUP(A10086,#REF!,3,FALSE)</f>
        <v>#REF!</v>
      </c>
      <c r="I10086" s="10" t="e">
        <f>VLOOKUP(A10086,#REF!,4,FALSE)</f>
        <v>#REF!</v>
      </c>
      <c r="J10086" s="31" t="s">
        <v>10470</v>
      </c>
      <c r="K10086" s="10" t="str">
        <f t="shared" si="157"/>
        <v>중성펜/시그노/UM-151[유니][유니]</v>
      </c>
      <c r="L10086" s="31" t="s">
        <v>40003</v>
      </c>
    </row>
    <row r="10087" spans="1:12" x14ac:dyDescent="0.15">
      <c r="A10087" s="31" t="s">
        <v>19859</v>
      </c>
      <c r="B10087" s="31" t="s">
        <v>55455</v>
      </c>
      <c r="C10087" s="32">
        <v>1600</v>
      </c>
      <c r="D10087" s="31" t="s">
        <v>2508</v>
      </c>
      <c r="E10087" s="31" t="s">
        <v>67</v>
      </c>
      <c r="F10087" s="31" t="s">
        <v>9894</v>
      </c>
      <c r="H10087" s="10" t="e">
        <f>VLOOKUP(A10087,#REF!,3,FALSE)</f>
        <v>#REF!</v>
      </c>
      <c r="I10087" s="10" t="e">
        <f>VLOOKUP(A10087,#REF!,4,FALSE)</f>
        <v>#REF!</v>
      </c>
      <c r="J10087" s="31" t="s">
        <v>10470</v>
      </c>
      <c r="K10087" s="10" t="str">
        <f t="shared" si="157"/>
        <v>중성펜/시그노/UM-151[유니][유니]</v>
      </c>
      <c r="L10087" s="31" t="s">
        <v>40005</v>
      </c>
    </row>
    <row r="10088" spans="1:12" x14ac:dyDescent="0.15">
      <c r="A10088" s="31" t="s">
        <v>19858</v>
      </c>
      <c r="B10088" s="31" t="s">
        <v>55455</v>
      </c>
      <c r="C10088" s="32">
        <v>16000</v>
      </c>
      <c r="D10088" s="31" t="s">
        <v>2508</v>
      </c>
      <c r="E10088" s="31" t="s">
        <v>68</v>
      </c>
      <c r="F10088" s="31" t="s">
        <v>9894</v>
      </c>
      <c r="H10088" s="10" t="e">
        <f>VLOOKUP(A10088,#REF!,3,FALSE)</f>
        <v>#REF!</v>
      </c>
      <c r="I10088" s="10" t="e">
        <f>VLOOKUP(A10088,#REF!,4,FALSE)</f>
        <v>#REF!</v>
      </c>
      <c r="J10088" s="31" t="s">
        <v>10470</v>
      </c>
      <c r="K10088" s="10" t="str">
        <f t="shared" si="157"/>
        <v>중성펜/시그노/UM-151[유니][유니]</v>
      </c>
      <c r="L10088" s="31" t="s">
        <v>40004</v>
      </c>
    </row>
    <row r="10089" spans="1:12" x14ac:dyDescent="0.15">
      <c r="A10089" s="31" t="s">
        <v>19861</v>
      </c>
      <c r="B10089" s="31" t="s">
        <v>55455</v>
      </c>
      <c r="C10089" s="32">
        <v>1600</v>
      </c>
      <c r="D10089" s="31" t="s">
        <v>2495</v>
      </c>
      <c r="E10089" s="31" t="s">
        <v>67</v>
      </c>
      <c r="F10089" s="31" t="s">
        <v>9894</v>
      </c>
      <c r="H10089" s="10" t="e">
        <f>VLOOKUP(A10089,#REF!,3,FALSE)</f>
        <v>#REF!</v>
      </c>
      <c r="I10089" s="10" t="e">
        <f>VLOOKUP(A10089,#REF!,4,FALSE)</f>
        <v>#REF!</v>
      </c>
      <c r="J10089" s="31" t="s">
        <v>10470</v>
      </c>
      <c r="K10089" s="10" t="str">
        <f t="shared" si="157"/>
        <v>중성펜/시그노/UM-151[유니][유니]</v>
      </c>
      <c r="L10089" s="31" t="s">
        <v>40007</v>
      </c>
    </row>
    <row r="10090" spans="1:12" x14ac:dyDescent="0.15">
      <c r="A10090" s="31" t="s">
        <v>19860</v>
      </c>
      <c r="B10090" s="31" t="s">
        <v>55455</v>
      </c>
      <c r="C10090" s="32">
        <v>16000</v>
      </c>
      <c r="D10090" s="31" t="s">
        <v>2495</v>
      </c>
      <c r="E10090" s="31" t="s">
        <v>68</v>
      </c>
      <c r="F10090" s="31" t="s">
        <v>9894</v>
      </c>
      <c r="H10090" s="10" t="e">
        <f>VLOOKUP(A10090,#REF!,3,FALSE)</f>
        <v>#REF!</v>
      </c>
      <c r="I10090" s="10" t="e">
        <f>VLOOKUP(A10090,#REF!,4,FALSE)</f>
        <v>#REF!</v>
      </c>
      <c r="J10090" s="31" t="s">
        <v>10470</v>
      </c>
      <c r="K10090" s="10" t="str">
        <f t="shared" si="157"/>
        <v>중성펜/시그노/UM-151[유니][유니]</v>
      </c>
      <c r="L10090" s="31" t="s">
        <v>40006</v>
      </c>
    </row>
    <row r="10091" spans="1:12" x14ac:dyDescent="0.15">
      <c r="A10091" s="31" t="s">
        <v>19862</v>
      </c>
      <c r="B10091" s="31" t="s">
        <v>55455</v>
      </c>
      <c r="C10091" s="32">
        <v>1600</v>
      </c>
      <c r="D10091" s="31" t="s">
        <v>2498</v>
      </c>
      <c r="E10091" s="31" t="s">
        <v>67</v>
      </c>
      <c r="F10091" s="31" t="s">
        <v>9894</v>
      </c>
      <c r="H10091" s="10" t="e">
        <f>VLOOKUP(A10091,#REF!,3,FALSE)</f>
        <v>#REF!</v>
      </c>
      <c r="I10091" s="10" t="e">
        <f>VLOOKUP(A10091,#REF!,4,FALSE)</f>
        <v>#REF!</v>
      </c>
      <c r="J10091" s="31" t="s">
        <v>10470</v>
      </c>
      <c r="K10091" s="10" t="str">
        <f t="shared" si="157"/>
        <v>중성펜/시그노/UM-151[유니][유니]</v>
      </c>
      <c r="L10091" s="31" t="s">
        <v>40008</v>
      </c>
    </row>
    <row r="10092" spans="1:12" x14ac:dyDescent="0.15">
      <c r="A10092" s="31" t="s">
        <v>19863</v>
      </c>
      <c r="B10092" s="31" t="s">
        <v>55455</v>
      </c>
      <c r="C10092" s="32">
        <v>16000</v>
      </c>
      <c r="D10092" s="31" t="s">
        <v>2498</v>
      </c>
      <c r="E10092" s="31" t="s">
        <v>68</v>
      </c>
      <c r="F10092" s="31" t="s">
        <v>9894</v>
      </c>
      <c r="H10092" s="10" t="e">
        <f>VLOOKUP(A10092,#REF!,3,FALSE)</f>
        <v>#REF!</v>
      </c>
      <c r="I10092" s="10" t="e">
        <f>VLOOKUP(A10092,#REF!,4,FALSE)</f>
        <v>#REF!</v>
      </c>
      <c r="J10092" s="31" t="s">
        <v>10470</v>
      </c>
      <c r="K10092" s="10" t="str">
        <f t="shared" si="157"/>
        <v>중성펜/시그노/UM-151[유니][유니]</v>
      </c>
      <c r="L10092" s="31" t="s">
        <v>40009</v>
      </c>
    </row>
    <row r="10093" spans="1:12" x14ac:dyDescent="0.15">
      <c r="A10093" s="31" t="s">
        <v>19865</v>
      </c>
      <c r="B10093" s="31" t="s">
        <v>55455</v>
      </c>
      <c r="C10093" s="32">
        <v>1600</v>
      </c>
      <c r="D10093" s="31" t="s">
        <v>2505</v>
      </c>
      <c r="E10093" s="31" t="s">
        <v>67</v>
      </c>
      <c r="F10093" s="31" t="s">
        <v>9894</v>
      </c>
      <c r="H10093" s="10" t="e">
        <f>VLOOKUP(A10093,#REF!,3,FALSE)</f>
        <v>#REF!</v>
      </c>
      <c r="I10093" s="10" t="e">
        <f>VLOOKUP(A10093,#REF!,4,FALSE)</f>
        <v>#REF!</v>
      </c>
      <c r="J10093" s="31" t="s">
        <v>10470</v>
      </c>
      <c r="K10093" s="10" t="str">
        <f t="shared" si="157"/>
        <v>중성펜/시그노/UM-151[유니][유니]</v>
      </c>
      <c r="L10093" s="31" t="s">
        <v>40011</v>
      </c>
    </row>
    <row r="10094" spans="1:12" x14ac:dyDescent="0.15">
      <c r="A10094" s="31" t="s">
        <v>19864</v>
      </c>
      <c r="B10094" s="31" t="s">
        <v>55455</v>
      </c>
      <c r="C10094" s="32">
        <v>16000</v>
      </c>
      <c r="D10094" s="31" t="s">
        <v>2505</v>
      </c>
      <c r="E10094" s="31" t="s">
        <v>68</v>
      </c>
      <c r="F10094" s="31" t="s">
        <v>9894</v>
      </c>
      <c r="H10094" s="10" t="e">
        <f>VLOOKUP(A10094,#REF!,3,FALSE)</f>
        <v>#REF!</v>
      </c>
      <c r="I10094" s="10" t="e">
        <f>VLOOKUP(A10094,#REF!,4,FALSE)</f>
        <v>#REF!</v>
      </c>
      <c r="J10094" s="31" t="s">
        <v>10470</v>
      </c>
      <c r="K10094" s="10" t="str">
        <f t="shared" si="157"/>
        <v>중성펜/시그노/UM-151[유니][유니]</v>
      </c>
      <c r="L10094" s="31" t="s">
        <v>40010</v>
      </c>
    </row>
    <row r="10095" spans="1:12" x14ac:dyDescent="0.15">
      <c r="A10095" s="31" t="s">
        <v>19866</v>
      </c>
      <c r="B10095" s="31" t="s">
        <v>55455</v>
      </c>
      <c r="C10095" s="32">
        <v>16000</v>
      </c>
      <c r="D10095" s="31" t="s">
        <v>2567</v>
      </c>
      <c r="E10095" s="31" t="s">
        <v>68</v>
      </c>
      <c r="F10095" s="31" t="s">
        <v>9894</v>
      </c>
      <c r="H10095" s="10" t="e">
        <f>VLOOKUP(A10095,#REF!,3,FALSE)</f>
        <v>#REF!</v>
      </c>
      <c r="I10095" s="10" t="e">
        <f>VLOOKUP(A10095,#REF!,4,FALSE)</f>
        <v>#REF!</v>
      </c>
      <c r="J10095" s="31" t="s">
        <v>10470</v>
      </c>
      <c r="K10095" s="10" t="str">
        <f t="shared" si="157"/>
        <v>중성펜/시그노/UM-151[유니][유니]</v>
      </c>
      <c r="L10095" s="31" t="s">
        <v>40012</v>
      </c>
    </row>
    <row r="10096" spans="1:12" x14ac:dyDescent="0.15">
      <c r="A10096" s="31" t="s">
        <v>19867</v>
      </c>
      <c r="B10096" s="31" t="s">
        <v>55455</v>
      </c>
      <c r="C10096" s="32">
        <v>1600</v>
      </c>
      <c r="D10096" s="31" t="s">
        <v>2567</v>
      </c>
      <c r="E10096" s="31" t="s">
        <v>67</v>
      </c>
      <c r="F10096" s="31" t="s">
        <v>9894</v>
      </c>
      <c r="H10096" s="10" t="e">
        <f>VLOOKUP(A10096,#REF!,3,FALSE)</f>
        <v>#REF!</v>
      </c>
      <c r="I10096" s="10" t="e">
        <f>VLOOKUP(A10096,#REF!,4,FALSE)</f>
        <v>#REF!</v>
      </c>
      <c r="J10096" s="31" t="s">
        <v>10470</v>
      </c>
      <c r="K10096" s="10" t="str">
        <f t="shared" si="157"/>
        <v>중성펜/시그노/UM-151[유니][유니]</v>
      </c>
      <c r="L10096" s="31" t="s">
        <v>40013</v>
      </c>
    </row>
    <row r="10097" spans="1:12" x14ac:dyDescent="0.15">
      <c r="A10097" s="31" t="s">
        <v>19868</v>
      </c>
      <c r="B10097" s="31" t="s">
        <v>55455</v>
      </c>
      <c r="C10097" s="32">
        <v>1600</v>
      </c>
      <c r="D10097" s="31" t="s">
        <v>2500</v>
      </c>
      <c r="E10097" s="31" t="s">
        <v>67</v>
      </c>
      <c r="F10097" s="31" t="s">
        <v>9894</v>
      </c>
      <c r="H10097" s="10" t="e">
        <f>VLOOKUP(A10097,#REF!,3,FALSE)</f>
        <v>#REF!</v>
      </c>
      <c r="I10097" s="10" t="e">
        <f>VLOOKUP(A10097,#REF!,4,FALSE)</f>
        <v>#REF!</v>
      </c>
      <c r="J10097" s="31" t="s">
        <v>10470</v>
      </c>
      <c r="K10097" s="10" t="str">
        <f t="shared" si="157"/>
        <v>중성펜/시그노/UM-151[유니][유니]</v>
      </c>
      <c r="L10097" s="31" t="s">
        <v>40014</v>
      </c>
    </row>
    <row r="10098" spans="1:12" x14ac:dyDescent="0.15">
      <c r="A10098" s="31" t="s">
        <v>19869</v>
      </c>
      <c r="B10098" s="31" t="s">
        <v>55455</v>
      </c>
      <c r="C10098" s="32">
        <v>16000</v>
      </c>
      <c r="D10098" s="31" t="s">
        <v>2500</v>
      </c>
      <c r="E10098" s="31" t="s">
        <v>68</v>
      </c>
      <c r="F10098" s="31" t="s">
        <v>9894</v>
      </c>
      <c r="H10098" s="10" t="e">
        <f>VLOOKUP(A10098,#REF!,3,FALSE)</f>
        <v>#REF!</v>
      </c>
      <c r="I10098" s="10" t="e">
        <f>VLOOKUP(A10098,#REF!,4,FALSE)</f>
        <v>#REF!</v>
      </c>
      <c r="J10098" s="31" t="s">
        <v>10470</v>
      </c>
      <c r="K10098" s="10" t="str">
        <f t="shared" si="157"/>
        <v>중성펜/시그노/UM-151[유니][유니]</v>
      </c>
      <c r="L10098" s="31" t="s">
        <v>40015</v>
      </c>
    </row>
    <row r="10099" spans="1:12" x14ac:dyDescent="0.15">
      <c r="A10099" s="31" t="s">
        <v>19871</v>
      </c>
      <c r="B10099" s="31" t="s">
        <v>55455</v>
      </c>
      <c r="C10099" s="32">
        <v>16000</v>
      </c>
      <c r="D10099" s="31" t="s">
        <v>2492</v>
      </c>
      <c r="E10099" s="31" t="s">
        <v>68</v>
      </c>
      <c r="F10099" s="31" t="s">
        <v>9894</v>
      </c>
      <c r="H10099" s="10" t="e">
        <f>VLOOKUP(A10099,#REF!,3,FALSE)</f>
        <v>#REF!</v>
      </c>
      <c r="I10099" s="10" t="e">
        <f>VLOOKUP(A10099,#REF!,4,FALSE)</f>
        <v>#REF!</v>
      </c>
      <c r="J10099" s="31" t="s">
        <v>10470</v>
      </c>
      <c r="K10099" s="10" t="str">
        <f t="shared" si="157"/>
        <v>중성펜/시그노/UM-151[유니][유니]</v>
      </c>
      <c r="L10099" s="31" t="s">
        <v>40017</v>
      </c>
    </row>
    <row r="10100" spans="1:12" x14ac:dyDescent="0.15">
      <c r="A10100" s="31" t="s">
        <v>19870</v>
      </c>
      <c r="B10100" s="31" t="s">
        <v>55455</v>
      </c>
      <c r="C10100" s="32">
        <v>1600</v>
      </c>
      <c r="D10100" s="31" t="s">
        <v>2492</v>
      </c>
      <c r="E10100" s="31" t="s">
        <v>67</v>
      </c>
      <c r="F10100" s="31" t="s">
        <v>9894</v>
      </c>
      <c r="H10100" s="10" t="e">
        <f>VLOOKUP(A10100,#REF!,3,FALSE)</f>
        <v>#REF!</v>
      </c>
      <c r="I10100" s="10" t="e">
        <f>VLOOKUP(A10100,#REF!,4,FALSE)</f>
        <v>#REF!</v>
      </c>
      <c r="J10100" s="31" t="s">
        <v>10470</v>
      </c>
      <c r="K10100" s="10" t="str">
        <f t="shared" si="157"/>
        <v>중성펜/시그노/UM-151[유니][유니]</v>
      </c>
      <c r="L10100" s="31" t="s">
        <v>40016</v>
      </c>
    </row>
    <row r="10101" spans="1:12" x14ac:dyDescent="0.15">
      <c r="A10101" s="31" t="s">
        <v>19873</v>
      </c>
      <c r="B10101" s="31" t="s">
        <v>55750</v>
      </c>
      <c r="C10101" s="32">
        <v>1200</v>
      </c>
      <c r="D10101" s="31" t="s">
        <v>2403</v>
      </c>
      <c r="E10101" s="31" t="s">
        <v>67</v>
      </c>
      <c r="F10101" s="31" t="s">
        <v>9894</v>
      </c>
      <c r="H10101" s="10" t="e">
        <f>VLOOKUP(A10101,#REF!,3,FALSE)</f>
        <v>#REF!</v>
      </c>
      <c r="I10101" s="10" t="e">
        <f>VLOOKUP(A10101,#REF!,4,FALSE)</f>
        <v>#REF!</v>
      </c>
      <c r="J10101" s="31" t="s">
        <v>10470</v>
      </c>
      <c r="K10101" s="10" t="str">
        <f t="shared" si="157"/>
        <v>중성펜/시그노/UM-100[유니][유니]</v>
      </c>
      <c r="L10101" s="31" t="s">
        <v>40018</v>
      </c>
    </row>
    <row r="10102" spans="1:12" x14ac:dyDescent="0.15">
      <c r="A10102" s="31" t="s">
        <v>19874</v>
      </c>
      <c r="B10102" s="31" t="s">
        <v>55750</v>
      </c>
      <c r="C10102" s="32">
        <v>14400</v>
      </c>
      <c r="D10102" s="31" t="s">
        <v>2403</v>
      </c>
      <c r="E10102" s="31" t="s">
        <v>2205</v>
      </c>
      <c r="F10102" s="31" t="s">
        <v>9894</v>
      </c>
      <c r="H10102" s="10" t="e">
        <f>VLOOKUP(A10102,#REF!,3,FALSE)</f>
        <v>#REF!</v>
      </c>
      <c r="I10102" s="10" t="e">
        <f>VLOOKUP(A10102,#REF!,4,FALSE)</f>
        <v>#REF!</v>
      </c>
      <c r="J10102" s="31" t="s">
        <v>10470</v>
      </c>
      <c r="K10102" s="10" t="str">
        <f t="shared" si="157"/>
        <v>중성펜/시그노/UM-100[유니][유니]</v>
      </c>
      <c r="L10102" s="31" t="s">
        <v>40019</v>
      </c>
    </row>
    <row r="10103" spans="1:12" x14ac:dyDescent="0.15">
      <c r="A10103" s="31" t="s">
        <v>19872</v>
      </c>
      <c r="B10103" s="31" t="s">
        <v>55750</v>
      </c>
      <c r="C10103" s="32">
        <v>1200</v>
      </c>
      <c r="D10103" s="31" t="s">
        <v>2403</v>
      </c>
      <c r="E10103" s="31" t="s">
        <v>67</v>
      </c>
      <c r="F10103" s="31" t="s">
        <v>9894</v>
      </c>
      <c r="H10103" s="10" t="e">
        <f>VLOOKUP(A10103,#REF!,3,FALSE)</f>
        <v>#REF!</v>
      </c>
      <c r="I10103" s="10" t="e">
        <f>VLOOKUP(A10103,#REF!,4,FALSE)</f>
        <v>#REF!</v>
      </c>
      <c r="J10103" s="31" t="s">
        <v>10470</v>
      </c>
      <c r="K10103" s="10" t="str">
        <f t="shared" si="157"/>
        <v>중성펜/시그노/UM-100[유니][유니]</v>
      </c>
      <c r="L10103" s="31" t="s">
        <v>111</v>
      </c>
    </row>
    <row r="10104" spans="1:12" x14ac:dyDescent="0.15">
      <c r="A10104" s="31" t="s">
        <v>19876</v>
      </c>
      <c r="B10104" s="31" t="s">
        <v>55756</v>
      </c>
      <c r="C10104" s="32">
        <v>1000</v>
      </c>
      <c r="D10104" s="31" t="s">
        <v>2414</v>
      </c>
      <c r="E10104" s="31" t="s">
        <v>67</v>
      </c>
      <c r="F10104" s="31" t="s">
        <v>65015</v>
      </c>
      <c r="H10104" s="10" t="e">
        <f>VLOOKUP(A10104,#REF!,3,FALSE)</f>
        <v>#REF!</v>
      </c>
      <c r="I10104" s="10" t="e">
        <f>VLOOKUP(A10104,#REF!,4,FALSE)</f>
        <v>#REF!</v>
      </c>
      <c r="J10104" s="31" t="s">
        <v>10470</v>
      </c>
      <c r="K10104" s="10" t="str">
        <f t="shared" si="157"/>
        <v>유성리필심/제트스트림/SXR-80-07[유니][유니]</v>
      </c>
      <c r="L10104" s="31" t="s">
        <v>40021</v>
      </c>
    </row>
    <row r="10105" spans="1:12" x14ac:dyDescent="0.15">
      <c r="A10105" s="31" t="s">
        <v>19875</v>
      </c>
      <c r="B10105" s="31" t="s">
        <v>55756</v>
      </c>
      <c r="C10105" s="32">
        <v>10000</v>
      </c>
      <c r="D10105" s="31" t="s">
        <v>2414</v>
      </c>
      <c r="E10105" s="31" t="s">
        <v>68</v>
      </c>
      <c r="F10105" s="31" t="s">
        <v>65015</v>
      </c>
      <c r="H10105" s="10" t="e">
        <f>VLOOKUP(A10105,#REF!,3,FALSE)</f>
        <v>#REF!</v>
      </c>
      <c r="I10105" s="10" t="e">
        <f>VLOOKUP(A10105,#REF!,4,FALSE)</f>
        <v>#REF!</v>
      </c>
      <c r="J10105" s="31" t="s">
        <v>10470</v>
      </c>
      <c r="K10105" s="10" t="str">
        <f t="shared" si="157"/>
        <v>유성리필심/제트스트림/SXR-80-07[유니][유니]</v>
      </c>
      <c r="L10105" s="31" t="s">
        <v>40020</v>
      </c>
    </row>
    <row r="10106" spans="1:12" x14ac:dyDescent="0.15">
      <c r="A10106" s="31" t="s">
        <v>19877</v>
      </c>
      <c r="B10106" s="31" t="s">
        <v>55757</v>
      </c>
      <c r="C10106" s="32">
        <v>1000</v>
      </c>
      <c r="D10106" s="31" t="s">
        <v>2403</v>
      </c>
      <c r="E10106" s="31" t="s">
        <v>67</v>
      </c>
      <c r="F10106" s="31" t="s">
        <v>65015</v>
      </c>
      <c r="H10106" s="10" t="e">
        <f>VLOOKUP(A10106,#REF!,3,FALSE)</f>
        <v>#REF!</v>
      </c>
      <c r="I10106" s="10" t="e">
        <f>VLOOKUP(A10106,#REF!,4,FALSE)</f>
        <v>#REF!</v>
      </c>
      <c r="J10106" s="31" t="s">
        <v>10470</v>
      </c>
      <c r="K10106" s="10" t="str">
        <f t="shared" si="157"/>
        <v>유성리필심/제트스트림/SXR-80-5[유니][유니]</v>
      </c>
      <c r="L10106" s="31" t="s">
        <v>40022</v>
      </c>
    </row>
    <row r="10107" spans="1:12" x14ac:dyDescent="0.15">
      <c r="A10107" s="31" t="s">
        <v>19878</v>
      </c>
      <c r="B10107" s="31" t="s">
        <v>55757</v>
      </c>
      <c r="C10107" s="32">
        <v>10000</v>
      </c>
      <c r="D10107" s="31" t="s">
        <v>2403</v>
      </c>
      <c r="E10107" s="31" t="s">
        <v>68</v>
      </c>
      <c r="F10107" s="31" t="s">
        <v>65015</v>
      </c>
      <c r="H10107" s="10" t="e">
        <f>VLOOKUP(A10107,#REF!,3,FALSE)</f>
        <v>#REF!</v>
      </c>
      <c r="I10107" s="10" t="e">
        <f>VLOOKUP(A10107,#REF!,4,FALSE)</f>
        <v>#REF!</v>
      </c>
      <c r="J10107" s="31" t="s">
        <v>10470</v>
      </c>
      <c r="K10107" s="10" t="str">
        <f t="shared" si="157"/>
        <v>유성리필심/제트스트림/SXR-80-5[유니][유니]</v>
      </c>
      <c r="L10107" s="31" t="s">
        <v>40023</v>
      </c>
    </row>
    <row r="10108" spans="1:12" x14ac:dyDescent="0.15">
      <c r="A10108" s="31" t="s">
        <v>19880</v>
      </c>
      <c r="B10108" s="31" t="s">
        <v>55757</v>
      </c>
      <c r="C10108" s="32">
        <v>10000</v>
      </c>
      <c r="D10108" s="31" t="s">
        <v>2404</v>
      </c>
      <c r="E10108" s="31" t="s">
        <v>68</v>
      </c>
      <c r="F10108" s="31" t="s">
        <v>65015</v>
      </c>
      <c r="H10108" s="10" t="e">
        <f>VLOOKUP(A10108,#REF!,3,FALSE)</f>
        <v>#REF!</v>
      </c>
      <c r="I10108" s="10" t="e">
        <f>VLOOKUP(A10108,#REF!,4,FALSE)</f>
        <v>#REF!</v>
      </c>
      <c r="J10108" s="31" t="s">
        <v>10470</v>
      </c>
      <c r="K10108" s="10" t="str">
        <f t="shared" si="157"/>
        <v>유성리필심/제트스트림/SXR-80-5[유니][유니]</v>
      </c>
      <c r="L10108" s="31" t="s">
        <v>40025</v>
      </c>
    </row>
    <row r="10109" spans="1:12" x14ac:dyDescent="0.15">
      <c r="A10109" s="31" t="s">
        <v>19879</v>
      </c>
      <c r="B10109" s="31" t="s">
        <v>55757</v>
      </c>
      <c r="C10109" s="32">
        <v>1000</v>
      </c>
      <c r="D10109" s="31" t="s">
        <v>2404</v>
      </c>
      <c r="E10109" s="31" t="s">
        <v>67</v>
      </c>
      <c r="F10109" s="31" t="s">
        <v>65015</v>
      </c>
      <c r="H10109" s="10" t="e">
        <f>VLOOKUP(A10109,#REF!,3,FALSE)</f>
        <v>#REF!</v>
      </c>
      <c r="I10109" s="10" t="e">
        <f>VLOOKUP(A10109,#REF!,4,FALSE)</f>
        <v>#REF!</v>
      </c>
      <c r="J10109" s="31" t="s">
        <v>10470</v>
      </c>
      <c r="K10109" s="10" t="str">
        <f t="shared" si="157"/>
        <v>유성리필심/제트스트림/SXR-80-5[유니][유니]</v>
      </c>
      <c r="L10109" s="31" t="s">
        <v>40024</v>
      </c>
    </row>
    <row r="10110" spans="1:12" x14ac:dyDescent="0.15">
      <c r="A10110" s="31" t="s">
        <v>19882</v>
      </c>
      <c r="B10110" s="31" t="s">
        <v>55757</v>
      </c>
      <c r="C10110" s="32">
        <v>1000</v>
      </c>
      <c r="D10110" s="31" t="s">
        <v>2405</v>
      </c>
      <c r="E10110" s="31" t="s">
        <v>67</v>
      </c>
      <c r="F10110" s="31" t="s">
        <v>65015</v>
      </c>
      <c r="H10110" s="10" t="e">
        <f>VLOOKUP(A10110,#REF!,3,FALSE)</f>
        <v>#REF!</v>
      </c>
      <c r="I10110" s="10" t="e">
        <f>VLOOKUP(A10110,#REF!,4,FALSE)</f>
        <v>#REF!</v>
      </c>
      <c r="J10110" s="31" t="s">
        <v>10470</v>
      </c>
      <c r="K10110" s="10" t="str">
        <f t="shared" si="157"/>
        <v>유성리필심/제트스트림/SXR-80-5[유니][유니]</v>
      </c>
      <c r="L10110" s="31" t="s">
        <v>40027</v>
      </c>
    </row>
    <row r="10111" spans="1:12" x14ac:dyDescent="0.15">
      <c r="A10111" s="31" t="s">
        <v>19881</v>
      </c>
      <c r="B10111" s="31" t="s">
        <v>55757</v>
      </c>
      <c r="C10111" s="32">
        <v>10000</v>
      </c>
      <c r="D10111" s="31" t="s">
        <v>2405</v>
      </c>
      <c r="E10111" s="31" t="s">
        <v>68</v>
      </c>
      <c r="F10111" s="31" t="s">
        <v>65015</v>
      </c>
      <c r="H10111" s="10" t="e">
        <f>VLOOKUP(A10111,#REF!,3,FALSE)</f>
        <v>#REF!</v>
      </c>
      <c r="I10111" s="10" t="e">
        <f>VLOOKUP(A10111,#REF!,4,FALSE)</f>
        <v>#REF!</v>
      </c>
      <c r="J10111" s="31" t="s">
        <v>10470</v>
      </c>
      <c r="K10111" s="10" t="str">
        <f t="shared" si="157"/>
        <v>유성리필심/제트스트림/SXR-80-5[유니][유니]</v>
      </c>
      <c r="L10111" s="31" t="s">
        <v>40026</v>
      </c>
    </row>
    <row r="10112" spans="1:12" x14ac:dyDescent="0.15">
      <c r="A10112" s="31" t="s">
        <v>19884</v>
      </c>
      <c r="B10112" s="31" t="s">
        <v>55758</v>
      </c>
      <c r="C10112" s="32">
        <v>56000</v>
      </c>
      <c r="D10112" s="31" t="s">
        <v>2471</v>
      </c>
      <c r="E10112" s="31" t="s">
        <v>68</v>
      </c>
      <c r="F10112" s="31" t="s">
        <v>65015</v>
      </c>
      <c r="H10112" s="10" t="e">
        <f>VLOOKUP(A10112,#REF!,3,FALSE)</f>
        <v>#REF!</v>
      </c>
      <c r="I10112" s="10" t="e">
        <f>VLOOKUP(A10112,#REF!,4,FALSE)</f>
        <v>#REF!</v>
      </c>
      <c r="J10112" s="31" t="s">
        <v>10470</v>
      </c>
      <c r="K10112" s="10" t="str">
        <f t="shared" si="157"/>
        <v>볼샤/제트스트림2+1색/MSXE3-500-5[유니][유니]</v>
      </c>
      <c r="L10112" s="31" t="s">
        <v>40029</v>
      </c>
    </row>
    <row r="10113" spans="1:12" x14ac:dyDescent="0.15">
      <c r="A10113" s="31" t="s">
        <v>19883</v>
      </c>
      <c r="B10113" s="31" t="s">
        <v>55758</v>
      </c>
      <c r="C10113" s="32">
        <v>5600</v>
      </c>
      <c r="D10113" s="31" t="s">
        <v>2471</v>
      </c>
      <c r="E10113" s="31" t="s">
        <v>67</v>
      </c>
      <c r="F10113" s="31" t="s">
        <v>65015</v>
      </c>
      <c r="H10113" s="10" t="e">
        <f>VLOOKUP(A10113,#REF!,3,FALSE)</f>
        <v>#REF!</v>
      </c>
      <c r="I10113" s="10" t="e">
        <f>VLOOKUP(A10113,#REF!,4,FALSE)</f>
        <v>#REF!</v>
      </c>
      <c r="J10113" s="31" t="s">
        <v>10470</v>
      </c>
      <c r="K10113" s="10" t="str">
        <f t="shared" si="157"/>
        <v>볼샤/제트스트림2+1색/MSXE3-500-5[유니][유니]</v>
      </c>
      <c r="L10113" s="31" t="s">
        <v>40028</v>
      </c>
    </row>
    <row r="10114" spans="1:12" x14ac:dyDescent="0.15">
      <c r="A10114" s="31" t="s">
        <v>19885</v>
      </c>
      <c r="B10114" s="31" t="s">
        <v>55758</v>
      </c>
      <c r="C10114" s="32">
        <v>56000</v>
      </c>
      <c r="D10114" s="31" t="s">
        <v>2469</v>
      </c>
      <c r="E10114" s="31" t="s">
        <v>68</v>
      </c>
      <c r="F10114" s="31" t="s">
        <v>65015</v>
      </c>
      <c r="H10114" s="10" t="e">
        <f>VLOOKUP(A10114,#REF!,3,FALSE)</f>
        <v>#REF!</v>
      </c>
      <c r="I10114" s="10" t="e">
        <f>VLOOKUP(A10114,#REF!,4,FALSE)</f>
        <v>#REF!</v>
      </c>
      <c r="J10114" s="31" t="s">
        <v>10470</v>
      </c>
      <c r="K10114" s="10" t="str">
        <f t="shared" si="157"/>
        <v>볼샤/제트스트림2+1색/MSXE3-500-5[유니][유니]</v>
      </c>
      <c r="L10114" s="31" t="s">
        <v>40030</v>
      </c>
    </row>
    <row r="10115" spans="1:12" x14ac:dyDescent="0.15">
      <c r="A10115" s="31" t="s">
        <v>19886</v>
      </c>
      <c r="B10115" s="31" t="s">
        <v>55758</v>
      </c>
      <c r="C10115" s="32">
        <v>5600</v>
      </c>
      <c r="D10115" s="31" t="s">
        <v>2469</v>
      </c>
      <c r="E10115" s="31" t="s">
        <v>67</v>
      </c>
      <c r="F10115" s="31" t="s">
        <v>65015</v>
      </c>
      <c r="H10115" s="10" t="e">
        <f>VLOOKUP(A10115,#REF!,3,FALSE)</f>
        <v>#REF!</v>
      </c>
      <c r="I10115" s="10" t="e">
        <f>VLOOKUP(A10115,#REF!,4,FALSE)</f>
        <v>#REF!</v>
      </c>
      <c r="J10115" s="31" t="s">
        <v>10470</v>
      </c>
      <c r="K10115" s="10" t="str">
        <f t="shared" ref="K10115:K10178" si="158">IF(J10115="",B10115,B10115&amp;"["&amp;J10115&amp;"]")</f>
        <v>볼샤/제트스트림2+1색/MSXE3-500-5[유니][유니]</v>
      </c>
      <c r="L10115" s="31" t="s">
        <v>40031</v>
      </c>
    </row>
    <row r="10116" spans="1:12" x14ac:dyDescent="0.15">
      <c r="A10116" s="31" t="s">
        <v>19887</v>
      </c>
      <c r="B10116" s="31" t="s">
        <v>55758</v>
      </c>
      <c r="C10116" s="32">
        <v>5600</v>
      </c>
      <c r="D10116" s="31" t="s">
        <v>2467</v>
      </c>
      <c r="E10116" s="31" t="s">
        <v>67</v>
      </c>
      <c r="F10116" s="31" t="s">
        <v>65015</v>
      </c>
      <c r="H10116" s="10" t="e">
        <f>VLOOKUP(A10116,#REF!,3,FALSE)</f>
        <v>#REF!</v>
      </c>
      <c r="I10116" s="10" t="e">
        <f>VLOOKUP(A10116,#REF!,4,FALSE)</f>
        <v>#REF!</v>
      </c>
      <c r="J10116" s="31" t="s">
        <v>10470</v>
      </c>
      <c r="K10116" s="10" t="str">
        <f t="shared" si="158"/>
        <v>볼샤/제트스트림2+1색/MSXE3-500-5[유니][유니]</v>
      </c>
      <c r="L10116" s="31" t="s">
        <v>40032</v>
      </c>
    </row>
    <row r="10117" spans="1:12" x14ac:dyDescent="0.15">
      <c r="A10117" s="31" t="s">
        <v>19888</v>
      </c>
      <c r="B10117" s="31" t="s">
        <v>55758</v>
      </c>
      <c r="C10117" s="32">
        <v>56000</v>
      </c>
      <c r="D10117" s="31" t="s">
        <v>2467</v>
      </c>
      <c r="E10117" s="31" t="s">
        <v>68</v>
      </c>
      <c r="F10117" s="31" t="s">
        <v>65015</v>
      </c>
      <c r="H10117" s="10" t="e">
        <f>VLOOKUP(A10117,#REF!,3,FALSE)</f>
        <v>#REF!</v>
      </c>
      <c r="I10117" s="10" t="e">
        <f>VLOOKUP(A10117,#REF!,4,FALSE)</f>
        <v>#REF!</v>
      </c>
      <c r="J10117" s="31" t="s">
        <v>10470</v>
      </c>
      <c r="K10117" s="10" t="str">
        <f t="shared" si="158"/>
        <v>볼샤/제트스트림2+1색/MSXE3-500-5[유니][유니]</v>
      </c>
      <c r="L10117" s="31" t="s">
        <v>40033</v>
      </c>
    </row>
    <row r="10118" spans="1:12" x14ac:dyDescent="0.15">
      <c r="A10118" s="31" t="s">
        <v>19890</v>
      </c>
      <c r="B10118" s="31" t="s">
        <v>55758</v>
      </c>
      <c r="C10118" s="32">
        <v>56000</v>
      </c>
      <c r="D10118" s="31" t="s">
        <v>2468</v>
      </c>
      <c r="E10118" s="31" t="s">
        <v>68</v>
      </c>
      <c r="F10118" s="31" t="s">
        <v>65015</v>
      </c>
      <c r="H10118" s="10" t="e">
        <f>VLOOKUP(A10118,#REF!,3,FALSE)</f>
        <v>#REF!</v>
      </c>
      <c r="I10118" s="10" t="e">
        <f>VLOOKUP(A10118,#REF!,4,FALSE)</f>
        <v>#REF!</v>
      </c>
      <c r="J10118" s="31" t="s">
        <v>10470</v>
      </c>
      <c r="K10118" s="10" t="str">
        <f t="shared" si="158"/>
        <v>볼샤/제트스트림2+1색/MSXE3-500-5[유니][유니]</v>
      </c>
      <c r="L10118" s="31" t="s">
        <v>40035</v>
      </c>
    </row>
    <row r="10119" spans="1:12" x14ac:dyDescent="0.15">
      <c r="A10119" s="31" t="s">
        <v>19889</v>
      </c>
      <c r="B10119" s="31" t="s">
        <v>55758</v>
      </c>
      <c r="C10119" s="32">
        <v>5600</v>
      </c>
      <c r="D10119" s="31" t="s">
        <v>2468</v>
      </c>
      <c r="E10119" s="31" t="s">
        <v>67</v>
      </c>
      <c r="F10119" s="31" t="s">
        <v>65015</v>
      </c>
      <c r="H10119" s="10" t="e">
        <f>VLOOKUP(A10119,#REF!,3,FALSE)</f>
        <v>#REF!</v>
      </c>
      <c r="I10119" s="10" t="e">
        <f>VLOOKUP(A10119,#REF!,4,FALSE)</f>
        <v>#REF!</v>
      </c>
      <c r="J10119" s="31" t="s">
        <v>10470</v>
      </c>
      <c r="K10119" s="10" t="str">
        <f t="shared" si="158"/>
        <v>볼샤/제트스트림2+1색/MSXE3-500-5[유니][유니]</v>
      </c>
      <c r="L10119" s="31" t="s">
        <v>40034</v>
      </c>
    </row>
    <row r="10120" spans="1:12" x14ac:dyDescent="0.15">
      <c r="A10120" s="31" t="s">
        <v>19892</v>
      </c>
      <c r="B10120" s="31" t="s">
        <v>55758</v>
      </c>
      <c r="C10120" s="32">
        <v>56000</v>
      </c>
      <c r="D10120" s="31" t="s">
        <v>2470</v>
      </c>
      <c r="E10120" s="31" t="s">
        <v>68</v>
      </c>
      <c r="F10120" s="31" t="s">
        <v>65015</v>
      </c>
      <c r="H10120" s="10" t="e">
        <f>VLOOKUP(A10120,#REF!,3,FALSE)</f>
        <v>#REF!</v>
      </c>
      <c r="I10120" s="10" t="e">
        <f>VLOOKUP(A10120,#REF!,4,FALSE)</f>
        <v>#REF!</v>
      </c>
      <c r="J10120" s="31" t="s">
        <v>10470</v>
      </c>
      <c r="K10120" s="10" t="str">
        <f t="shared" si="158"/>
        <v>볼샤/제트스트림2+1색/MSXE3-500-5[유니][유니]</v>
      </c>
      <c r="L10120" s="31" t="s">
        <v>40037</v>
      </c>
    </row>
    <row r="10121" spans="1:12" x14ac:dyDescent="0.15">
      <c r="A10121" s="31" t="s">
        <v>19891</v>
      </c>
      <c r="B10121" s="31" t="s">
        <v>55758</v>
      </c>
      <c r="C10121" s="32">
        <v>5600</v>
      </c>
      <c r="D10121" s="31" t="s">
        <v>2470</v>
      </c>
      <c r="E10121" s="31" t="s">
        <v>67</v>
      </c>
      <c r="F10121" s="31" t="s">
        <v>65015</v>
      </c>
      <c r="H10121" s="10" t="e">
        <f>VLOOKUP(A10121,#REF!,3,FALSE)</f>
        <v>#REF!</v>
      </c>
      <c r="I10121" s="10" t="e">
        <f>VLOOKUP(A10121,#REF!,4,FALSE)</f>
        <v>#REF!</v>
      </c>
      <c r="J10121" s="31" t="s">
        <v>10470</v>
      </c>
      <c r="K10121" s="10" t="str">
        <f t="shared" si="158"/>
        <v>볼샤/제트스트림2+1색/MSXE3-500-5[유니][유니]</v>
      </c>
      <c r="L10121" s="31" t="s">
        <v>40036</v>
      </c>
    </row>
    <row r="10122" spans="1:12" x14ac:dyDescent="0.15">
      <c r="A10122" s="31" t="s">
        <v>19894</v>
      </c>
      <c r="B10122" s="31" t="s">
        <v>55759</v>
      </c>
      <c r="C10122" s="32">
        <v>48000</v>
      </c>
      <c r="D10122" s="31" t="s">
        <v>2490</v>
      </c>
      <c r="E10122" s="31" t="s">
        <v>68</v>
      </c>
      <c r="F10122" s="31" t="s">
        <v>65013</v>
      </c>
      <c r="H10122" s="10" t="e">
        <f>VLOOKUP(A10122,#REF!,3,FALSE)</f>
        <v>#REF!</v>
      </c>
      <c r="I10122" s="10" t="e">
        <f>VLOOKUP(A10122,#REF!,4,FALSE)</f>
        <v>#REF!</v>
      </c>
      <c r="J10122" s="31" t="s">
        <v>10470</v>
      </c>
      <c r="K10122" s="10" t="str">
        <f t="shared" si="158"/>
        <v>유성펜/제트스트림3색/SXE3-400-5[유니][유니]</v>
      </c>
      <c r="L10122" s="31" t="s">
        <v>40039</v>
      </c>
    </row>
    <row r="10123" spans="1:12" x14ac:dyDescent="0.15">
      <c r="A10123" s="31" t="s">
        <v>19893</v>
      </c>
      <c r="B10123" s="31" t="s">
        <v>55759</v>
      </c>
      <c r="C10123" s="32">
        <v>4800</v>
      </c>
      <c r="D10123" s="31" t="s">
        <v>2490</v>
      </c>
      <c r="E10123" s="31" t="s">
        <v>67</v>
      </c>
      <c r="F10123" s="31" t="s">
        <v>65013</v>
      </c>
      <c r="H10123" s="10" t="e">
        <f>VLOOKUP(A10123,#REF!,3,FALSE)</f>
        <v>#REF!</v>
      </c>
      <c r="I10123" s="10" t="e">
        <f>VLOOKUP(A10123,#REF!,4,FALSE)</f>
        <v>#REF!</v>
      </c>
      <c r="J10123" s="31" t="s">
        <v>10470</v>
      </c>
      <c r="K10123" s="10" t="str">
        <f t="shared" si="158"/>
        <v>유성펜/제트스트림3색/SXE3-400-5[유니][유니]</v>
      </c>
      <c r="L10123" s="31" t="s">
        <v>40038</v>
      </c>
    </row>
    <row r="10124" spans="1:12" x14ac:dyDescent="0.15">
      <c r="A10124" s="31" t="s">
        <v>19896</v>
      </c>
      <c r="B10124" s="31" t="s">
        <v>55759</v>
      </c>
      <c r="C10124" s="32">
        <v>4800</v>
      </c>
      <c r="D10124" s="31" t="s">
        <v>2404</v>
      </c>
      <c r="E10124" s="31" t="s">
        <v>67</v>
      </c>
      <c r="F10124" s="31" t="s">
        <v>65013</v>
      </c>
      <c r="H10124" s="10" t="e">
        <f>VLOOKUP(A10124,#REF!,3,FALSE)</f>
        <v>#REF!</v>
      </c>
      <c r="I10124" s="10" t="e">
        <f>VLOOKUP(A10124,#REF!,4,FALSE)</f>
        <v>#REF!</v>
      </c>
      <c r="J10124" s="31" t="s">
        <v>10470</v>
      </c>
      <c r="K10124" s="10" t="str">
        <f t="shared" si="158"/>
        <v>유성펜/제트스트림3색/SXE3-400-5[유니][유니]</v>
      </c>
      <c r="L10124" s="31" t="s">
        <v>40041</v>
      </c>
    </row>
    <row r="10125" spans="1:12" x14ac:dyDescent="0.15">
      <c r="A10125" s="31" t="s">
        <v>19895</v>
      </c>
      <c r="B10125" s="31" t="s">
        <v>55759</v>
      </c>
      <c r="C10125" s="32">
        <v>48000</v>
      </c>
      <c r="D10125" s="31" t="s">
        <v>2404</v>
      </c>
      <c r="E10125" s="31" t="s">
        <v>68</v>
      </c>
      <c r="F10125" s="31" t="s">
        <v>65013</v>
      </c>
      <c r="H10125" s="10" t="e">
        <f>VLOOKUP(A10125,#REF!,3,FALSE)</f>
        <v>#REF!</v>
      </c>
      <c r="I10125" s="10" t="e">
        <f>VLOOKUP(A10125,#REF!,4,FALSE)</f>
        <v>#REF!</v>
      </c>
      <c r="J10125" s="31" t="s">
        <v>10470</v>
      </c>
      <c r="K10125" s="10" t="str">
        <f t="shared" si="158"/>
        <v>유성펜/제트스트림3색/SXE3-400-5[유니][유니]</v>
      </c>
      <c r="L10125" s="31" t="s">
        <v>40040</v>
      </c>
    </row>
    <row r="10126" spans="1:12" x14ac:dyDescent="0.15">
      <c r="A10126" s="31" t="s">
        <v>19898</v>
      </c>
      <c r="B10126" s="31" t="s">
        <v>55759</v>
      </c>
      <c r="C10126" s="32">
        <v>48000</v>
      </c>
      <c r="D10126" s="31" t="s">
        <v>2488</v>
      </c>
      <c r="E10126" s="31" t="s">
        <v>68</v>
      </c>
      <c r="F10126" s="31" t="s">
        <v>65013</v>
      </c>
      <c r="H10126" s="10" t="e">
        <f>VLOOKUP(A10126,#REF!,3,FALSE)</f>
        <v>#REF!</v>
      </c>
      <c r="I10126" s="10" t="e">
        <f>VLOOKUP(A10126,#REF!,4,FALSE)</f>
        <v>#REF!</v>
      </c>
      <c r="J10126" s="31" t="s">
        <v>10470</v>
      </c>
      <c r="K10126" s="10" t="str">
        <f t="shared" si="158"/>
        <v>유성펜/제트스트림3색/SXE3-400-5[유니][유니]</v>
      </c>
      <c r="L10126" s="31" t="s">
        <v>40043</v>
      </c>
    </row>
    <row r="10127" spans="1:12" x14ac:dyDescent="0.15">
      <c r="A10127" s="31" t="s">
        <v>19897</v>
      </c>
      <c r="B10127" s="31" t="s">
        <v>55759</v>
      </c>
      <c r="C10127" s="32">
        <v>4800</v>
      </c>
      <c r="D10127" s="31" t="s">
        <v>2488</v>
      </c>
      <c r="E10127" s="31" t="s">
        <v>67</v>
      </c>
      <c r="F10127" s="31" t="s">
        <v>65013</v>
      </c>
      <c r="H10127" s="10" t="e">
        <f>VLOOKUP(A10127,#REF!,3,FALSE)</f>
        <v>#REF!</v>
      </c>
      <c r="I10127" s="10" t="e">
        <f>VLOOKUP(A10127,#REF!,4,FALSE)</f>
        <v>#REF!</v>
      </c>
      <c r="J10127" s="31" t="s">
        <v>10470</v>
      </c>
      <c r="K10127" s="10" t="str">
        <f t="shared" si="158"/>
        <v>유성펜/제트스트림3색/SXE3-400-5[유니][유니]</v>
      </c>
      <c r="L10127" s="31" t="s">
        <v>40042</v>
      </c>
    </row>
    <row r="10128" spans="1:12" x14ac:dyDescent="0.15">
      <c r="A10128" s="31" t="s">
        <v>19899</v>
      </c>
      <c r="B10128" s="31" t="s">
        <v>55759</v>
      </c>
      <c r="C10128" s="32">
        <v>4800</v>
      </c>
      <c r="D10128" s="31" t="s">
        <v>2403</v>
      </c>
      <c r="E10128" s="31" t="s">
        <v>67</v>
      </c>
      <c r="F10128" s="31" t="s">
        <v>65013</v>
      </c>
      <c r="H10128" s="10" t="e">
        <f>VLOOKUP(A10128,#REF!,3,FALSE)</f>
        <v>#REF!</v>
      </c>
      <c r="I10128" s="10" t="e">
        <f>VLOOKUP(A10128,#REF!,4,FALSE)</f>
        <v>#REF!</v>
      </c>
      <c r="J10128" s="31" t="s">
        <v>10470</v>
      </c>
      <c r="K10128" s="10" t="str">
        <f t="shared" si="158"/>
        <v>유성펜/제트스트림3색/SXE3-400-5[유니][유니]</v>
      </c>
      <c r="L10128" s="31" t="s">
        <v>40044</v>
      </c>
    </row>
    <row r="10129" spans="1:12" x14ac:dyDescent="0.15">
      <c r="A10129" s="31" t="s">
        <v>19900</v>
      </c>
      <c r="B10129" s="31" t="s">
        <v>55759</v>
      </c>
      <c r="C10129" s="32">
        <v>48000</v>
      </c>
      <c r="D10129" s="31" t="s">
        <v>2403</v>
      </c>
      <c r="E10129" s="31" t="s">
        <v>68</v>
      </c>
      <c r="F10129" s="31" t="s">
        <v>65013</v>
      </c>
      <c r="H10129" s="10" t="e">
        <f>VLOOKUP(A10129,#REF!,3,FALSE)</f>
        <v>#REF!</v>
      </c>
      <c r="I10129" s="10" t="e">
        <f>VLOOKUP(A10129,#REF!,4,FALSE)</f>
        <v>#REF!</v>
      </c>
      <c r="J10129" s="31" t="s">
        <v>10470</v>
      </c>
      <c r="K10129" s="10" t="str">
        <f t="shared" si="158"/>
        <v>유성펜/제트스트림3색/SXE3-400-5[유니][유니]</v>
      </c>
      <c r="L10129" s="31" t="s">
        <v>40045</v>
      </c>
    </row>
    <row r="10130" spans="1:12" x14ac:dyDescent="0.15">
      <c r="A10130" s="31" t="s">
        <v>19902</v>
      </c>
      <c r="B10130" s="31" t="s">
        <v>55759</v>
      </c>
      <c r="C10130" s="32">
        <v>48000</v>
      </c>
      <c r="D10130" s="31" t="s">
        <v>2489</v>
      </c>
      <c r="E10130" s="31" t="s">
        <v>68</v>
      </c>
      <c r="F10130" s="31" t="s">
        <v>65013</v>
      </c>
      <c r="H10130" s="10" t="e">
        <f>VLOOKUP(A10130,#REF!,3,FALSE)</f>
        <v>#REF!</v>
      </c>
      <c r="I10130" s="10" t="e">
        <f>VLOOKUP(A10130,#REF!,4,FALSE)</f>
        <v>#REF!</v>
      </c>
      <c r="J10130" s="31" t="s">
        <v>10470</v>
      </c>
      <c r="K10130" s="10" t="str">
        <f t="shared" si="158"/>
        <v>유성펜/제트스트림3색/SXE3-400-5[유니][유니]</v>
      </c>
      <c r="L10130" s="31" t="s">
        <v>40047</v>
      </c>
    </row>
    <row r="10131" spans="1:12" x14ac:dyDescent="0.15">
      <c r="A10131" s="31" t="s">
        <v>19901</v>
      </c>
      <c r="B10131" s="31" t="s">
        <v>55759</v>
      </c>
      <c r="C10131" s="32">
        <v>4800</v>
      </c>
      <c r="D10131" s="31" t="s">
        <v>2489</v>
      </c>
      <c r="E10131" s="31" t="s">
        <v>67</v>
      </c>
      <c r="F10131" s="31" t="s">
        <v>65013</v>
      </c>
      <c r="H10131" s="10" t="e">
        <f>VLOOKUP(A10131,#REF!,3,FALSE)</f>
        <v>#REF!</v>
      </c>
      <c r="I10131" s="10" t="e">
        <f>VLOOKUP(A10131,#REF!,4,FALSE)</f>
        <v>#REF!</v>
      </c>
      <c r="J10131" s="31" t="s">
        <v>10470</v>
      </c>
      <c r="K10131" s="10" t="str">
        <f t="shared" si="158"/>
        <v>유성펜/제트스트림3색/SXE3-400-5[유니][유니]</v>
      </c>
      <c r="L10131" s="31" t="s">
        <v>40046</v>
      </c>
    </row>
    <row r="10132" spans="1:12" x14ac:dyDescent="0.15">
      <c r="A10132" s="31" t="s">
        <v>19903</v>
      </c>
      <c r="B10132" s="31" t="s">
        <v>55746</v>
      </c>
      <c r="C10132" s="32">
        <v>12000</v>
      </c>
      <c r="D10132" s="31" t="s">
        <v>2473</v>
      </c>
      <c r="E10132" s="31" t="s">
        <v>67</v>
      </c>
      <c r="F10132" s="31" t="s">
        <v>65015</v>
      </c>
      <c r="H10132" s="10" t="e">
        <f>VLOOKUP(A10132,#REF!,3,FALSE)</f>
        <v>#REF!</v>
      </c>
      <c r="I10132" s="10" t="e">
        <f>VLOOKUP(A10132,#REF!,4,FALSE)</f>
        <v>#REF!</v>
      </c>
      <c r="J10132" s="31" t="s">
        <v>10470</v>
      </c>
      <c r="K10132" s="10" t="str">
        <f t="shared" si="158"/>
        <v>볼샤/제트스트림4+1색/MSXE5-1000-7[유니][유니]</v>
      </c>
      <c r="L10132" s="31" t="s">
        <v>40048</v>
      </c>
    </row>
    <row r="10133" spans="1:12" x14ac:dyDescent="0.15">
      <c r="A10133" s="31" t="s">
        <v>19904</v>
      </c>
      <c r="B10133" s="31" t="s">
        <v>55746</v>
      </c>
      <c r="C10133" s="32">
        <v>120000</v>
      </c>
      <c r="D10133" s="31" t="s">
        <v>2473</v>
      </c>
      <c r="E10133" s="31" t="s">
        <v>68</v>
      </c>
      <c r="F10133" s="31" t="s">
        <v>65015</v>
      </c>
      <c r="H10133" s="10" t="e">
        <f>VLOOKUP(A10133,#REF!,3,FALSE)</f>
        <v>#REF!</v>
      </c>
      <c r="I10133" s="10" t="e">
        <f>VLOOKUP(A10133,#REF!,4,FALSE)</f>
        <v>#REF!</v>
      </c>
      <c r="J10133" s="31" t="s">
        <v>10470</v>
      </c>
      <c r="K10133" s="10" t="str">
        <f t="shared" si="158"/>
        <v>볼샤/제트스트림4+1색/MSXE5-1000-7[유니][유니]</v>
      </c>
      <c r="L10133" s="31" t="s">
        <v>40049</v>
      </c>
    </row>
    <row r="10134" spans="1:12" x14ac:dyDescent="0.15">
      <c r="A10134" s="31" t="s">
        <v>19905</v>
      </c>
      <c r="B10134" s="31" t="s">
        <v>55760</v>
      </c>
      <c r="C10134" s="32">
        <v>17000</v>
      </c>
      <c r="D10134" s="31" t="s">
        <v>2506</v>
      </c>
      <c r="E10134" s="31" t="s">
        <v>68</v>
      </c>
      <c r="F10134" s="31" t="s">
        <v>65013</v>
      </c>
      <c r="H10134" s="10" t="e">
        <f>VLOOKUP(A10134,#REF!,3,FALSE)</f>
        <v>#REF!</v>
      </c>
      <c r="I10134" s="10" t="e">
        <f>VLOOKUP(A10134,#REF!,4,FALSE)</f>
        <v>#REF!</v>
      </c>
      <c r="J10134" s="31" t="s">
        <v>10470</v>
      </c>
      <c r="K10134" s="10" t="str">
        <f t="shared" si="158"/>
        <v>중성펜/스타일핏/UMN-139[유니][유니]</v>
      </c>
      <c r="L10134" s="31" t="s">
        <v>40050</v>
      </c>
    </row>
    <row r="10135" spans="1:12" x14ac:dyDescent="0.15">
      <c r="A10135" s="31" t="s">
        <v>19906</v>
      </c>
      <c r="B10135" s="31" t="s">
        <v>55760</v>
      </c>
      <c r="C10135" s="32">
        <v>1700</v>
      </c>
      <c r="D10135" s="31" t="s">
        <v>2506</v>
      </c>
      <c r="E10135" s="31" t="s">
        <v>67</v>
      </c>
      <c r="F10135" s="31" t="s">
        <v>65013</v>
      </c>
      <c r="H10135" s="10" t="e">
        <f>VLOOKUP(A10135,#REF!,3,FALSE)</f>
        <v>#REF!</v>
      </c>
      <c r="I10135" s="10" t="e">
        <f>VLOOKUP(A10135,#REF!,4,FALSE)</f>
        <v>#REF!</v>
      </c>
      <c r="J10135" s="31" t="s">
        <v>10470</v>
      </c>
      <c r="K10135" s="10" t="str">
        <f t="shared" si="158"/>
        <v>중성펜/스타일핏/UMN-139[유니][유니]</v>
      </c>
      <c r="L10135" s="31" t="s">
        <v>40051</v>
      </c>
    </row>
    <row r="10136" spans="1:12" x14ac:dyDescent="0.15">
      <c r="A10136" s="31" t="s">
        <v>19907</v>
      </c>
      <c r="B10136" s="31" t="s">
        <v>55760</v>
      </c>
      <c r="C10136" s="32">
        <v>17000</v>
      </c>
      <c r="D10136" s="31" t="s">
        <v>2495</v>
      </c>
      <c r="E10136" s="31" t="s">
        <v>68</v>
      </c>
      <c r="F10136" s="31" t="s">
        <v>65013</v>
      </c>
      <c r="H10136" s="10" t="e">
        <f>VLOOKUP(A10136,#REF!,3,FALSE)</f>
        <v>#REF!</v>
      </c>
      <c r="I10136" s="10" t="e">
        <f>VLOOKUP(A10136,#REF!,4,FALSE)</f>
        <v>#REF!</v>
      </c>
      <c r="J10136" s="31" t="s">
        <v>10470</v>
      </c>
      <c r="K10136" s="10" t="str">
        <f t="shared" si="158"/>
        <v>중성펜/스타일핏/UMN-139[유니][유니]</v>
      </c>
      <c r="L10136" s="31" t="s">
        <v>40052</v>
      </c>
    </row>
    <row r="10137" spans="1:12" x14ac:dyDescent="0.15">
      <c r="A10137" s="31" t="s">
        <v>19908</v>
      </c>
      <c r="B10137" s="31" t="s">
        <v>55760</v>
      </c>
      <c r="C10137" s="32">
        <v>1700</v>
      </c>
      <c r="D10137" s="31" t="s">
        <v>2495</v>
      </c>
      <c r="E10137" s="31" t="s">
        <v>67</v>
      </c>
      <c r="F10137" s="31" t="s">
        <v>65013</v>
      </c>
      <c r="H10137" s="10" t="e">
        <f>VLOOKUP(A10137,#REF!,3,FALSE)</f>
        <v>#REF!</v>
      </c>
      <c r="I10137" s="10" t="e">
        <f>VLOOKUP(A10137,#REF!,4,FALSE)</f>
        <v>#REF!</v>
      </c>
      <c r="J10137" s="31" t="s">
        <v>10470</v>
      </c>
      <c r="K10137" s="10" t="str">
        <f t="shared" si="158"/>
        <v>중성펜/스타일핏/UMN-139[유니][유니]</v>
      </c>
      <c r="L10137" s="31" t="s">
        <v>40053</v>
      </c>
    </row>
    <row r="10138" spans="1:12" x14ac:dyDescent="0.15">
      <c r="A10138" s="31" t="s">
        <v>19910</v>
      </c>
      <c r="B10138" s="31" t="s">
        <v>55760</v>
      </c>
      <c r="C10138" s="32">
        <v>1700</v>
      </c>
      <c r="D10138" s="31" t="s">
        <v>2493</v>
      </c>
      <c r="E10138" s="31" t="s">
        <v>67</v>
      </c>
      <c r="F10138" s="31" t="s">
        <v>65013</v>
      </c>
      <c r="H10138" s="10" t="e">
        <f>VLOOKUP(A10138,#REF!,3,FALSE)</f>
        <v>#REF!</v>
      </c>
      <c r="I10138" s="10" t="e">
        <f>VLOOKUP(A10138,#REF!,4,FALSE)</f>
        <v>#REF!</v>
      </c>
      <c r="J10138" s="31" t="s">
        <v>10470</v>
      </c>
      <c r="K10138" s="10" t="str">
        <f t="shared" si="158"/>
        <v>중성펜/스타일핏/UMN-139[유니][유니]</v>
      </c>
      <c r="L10138" s="31" t="s">
        <v>40055</v>
      </c>
    </row>
    <row r="10139" spans="1:12" x14ac:dyDescent="0.15">
      <c r="A10139" s="31" t="s">
        <v>19909</v>
      </c>
      <c r="B10139" s="31" t="s">
        <v>55760</v>
      </c>
      <c r="C10139" s="32">
        <v>17000</v>
      </c>
      <c r="D10139" s="31" t="s">
        <v>2493</v>
      </c>
      <c r="E10139" s="31" t="s">
        <v>68</v>
      </c>
      <c r="F10139" s="31" t="s">
        <v>65013</v>
      </c>
      <c r="H10139" s="10" t="e">
        <f>VLOOKUP(A10139,#REF!,3,FALSE)</f>
        <v>#REF!</v>
      </c>
      <c r="I10139" s="10" t="e">
        <f>VLOOKUP(A10139,#REF!,4,FALSE)</f>
        <v>#REF!</v>
      </c>
      <c r="J10139" s="31" t="s">
        <v>10470</v>
      </c>
      <c r="K10139" s="10" t="str">
        <f t="shared" si="158"/>
        <v>중성펜/스타일핏/UMN-139[유니][유니]</v>
      </c>
      <c r="L10139" s="31" t="s">
        <v>40054</v>
      </c>
    </row>
    <row r="10140" spans="1:12" x14ac:dyDescent="0.15">
      <c r="A10140" s="31" t="s">
        <v>19912</v>
      </c>
      <c r="B10140" s="31" t="s">
        <v>55760</v>
      </c>
      <c r="C10140" s="32">
        <v>1700</v>
      </c>
      <c r="D10140" s="31" t="s">
        <v>2494</v>
      </c>
      <c r="E10140" s="31" t="s">
        <v>67</v>
      </c>
      <c r="F10140" s="31" t="s">
        <v>65013</v>
      </c>
      <c r="H10140" s="10" t="e">
        <f>VLOOKUP(A10140,#REF!,3,FALSE)</f>
        <v>#REF!</v>
      </c>
      <c r="I10140" s="10" t="e">
        <f>VLOOKUP(A10140,#REF!,4,FALSE)</f>
        <v>#REF!</v>
      </c>
      <c r="J10140" s="31" t="s">
        <v>10470</v>
      </c>
      <c r="K10140" s="10" t="str">
        <f t="shared" si="158"/>
        <v>중성펜/스타일핏/UMN-139[유니][유니]</v>
      </c>
      <c r="L10140" s="31" t="s">
        <v>40057</v>
      </c>
    </row>
    <row r="10141" spans="1:12" x14ac:dyDescent="0.15">
      <c r="A10141" s="31" t="s">
        <v>19911</v>
      </c>
      <c r="B10141" s="31" t="s">
        <v>55760</v>
      </c>
      <c r="C10141" s="32">
        <v>17000</v>
      </c>
      <c r="D10141" s="31" t="s">
        <v>2494</v>
      </c>
      <c r="E10141" s="31" t="s">
        <v>68</v>
      </c>
      <c r="F10141" s="31" t="s">
        <v>65013</v>
      </c>
      <c r="H10141" s="10" t="e">
        <f>VLOOKUP(A10141,#REF!,3,FALSE)</f>
        <v>#REF!</v>
      </c>
      <c r="I10141" s="10" t="e">
        <f>VLOOKUP(A10141,#REF!,4,FALSE)</f>
        <v>#REF!</v>
      </c>
      <c r="J10141" s="31" t="s">
        <v>10470</v>
      </c>
      <c r="K10141" s="10" t="str">
        <f t="shared" si="158"/>
        <v>중성펜/스타일핏/UMN-139[유니][유니]</v>
      </c>
      <c r="L10141" s="31" t="s">
        <v>40056</v>
      </c>
    </row>
    <row r="10142" spans="1:12" x14ac:dyDescent="0.15">
      <c r="A10142" s="31" t="s">
        <v>19914</v>
      </c>
      <c r="B10142" s="31" t="s">
        <v>55760</v>
      </c>
      <c r="C10142" s="32">
        <v>1700</v>
      </c>
      <c r="D10142" s="31" t="s">
        <v>2499</v>
      </c>
      <c r="E10142" s="31" t="s">
        <v>67</v>
      </c>
      <c r="F10142" s="31" t="s">
        <v>65013</v>
      </c>
      <c r="H10142" s="10" t="e">
        <f>VLOOKUP(A10142,#REF!,3,FALSE)</f>
        <v>#REF!</v>
      </c>
      <c r="I10142" s="10" t="e">
        <f>VLOOKUP(A10142,#REF!,4,FALSE)</f>
        <v>#REF!</v>
      </c>
      <c r="J10142" s="31" t="s">
        <v>10470</v>
      </c>
      <c r="K10142" s="10" t="str">
        <f t="shared" si="158"/>
        <v>중성펜/스타일핏/UMN-139[유니][유니]</v>
      </c>
      <c r="L10142" s="31" t="s">
        <v>40059</v>
      </c>
    </row>
    <row r="10143" spans="1:12" x14ac:dyDescent="0.15">
      <c r="A10143" s="31" t="s">
        <v>19913</v>
      </c>
      <c r="B10143" s="31" t="s">
        <v>55760</v>
      </c>
      <c r="C10143" s="32">
        <v>17000</v>
      </c>
      <c r="D10143" s="31" t="s">
        <v>2499</v>
      </c>
      <c r="E10143" s="31" t="s">
        <v>68</v>
      </c>
      <c r="F10143" s="31" t="s">
        <v>65013</v>
      </c>
      <c r="H10143" s="10" t="e">
        <f>VLOOKUP(A10143,#REF!,3,FALSE)</f>
        <v>#REF!</v>
      </c>
      <c r="I10143" s="10" t="e">
        <f>VLOOKUP(A10143,#REF!,4,FALSE)</f>
        <v>#REF!</v>
      </c>
      <c r="J10143" s="31" t="s">
        <v>10470</v>
      </c>
      <c r="K10143" s="10" t="str">
        <f t="shared" si="158"/>
        <v>중성펜/스타일핏/UMN-139[유니][유니]</v>
      </c>
      <c r="L10143" s="31" t="s">
        <v>40058</v>
      </c>
    </row>
    <row r="10144" spans="1:12" x14ac:dyDescent="0.15">
      <c r="A10144" s="31" t="s">
        <v>19916</v>
      </c>
      <c r="B10144" s="31" t="s">
        <v>55760</v>
      </c>
      <c r="C10144" s="32">
        <v>17000</v>
      </c>
      <c r="D10144" s="31" t="s">
        <v>2507</v>
      </c>
      <c r="E10144" s="31" t="s">
        <v>68</v>
      </c>
      <c r="F10144" s="31" t="s">
        <v>65013</v>
      </c>
      <c r="H10144" s="10" t="e">
        <f>VLOOKUP(A10144,#REF!,3,FALSE)</f>
        <v>#REF!</v>
      </c>
      <c r="I10144" s="10" t="e">
        <f>VLOOKUP(A10144,#REF!,4,FALSE)</f>
        <v>#REF!</v>
      </c>
      <c r="J10144" s="31" t="s">
        <v>10470</v>
      </c>
      <c r="K10144" s="10" t="str">
        <f t="shared" si="158"/>
        <v>중성펜/스타일핏/UMN-139[유니][유니]</v>
      </c>
      <c r="L10144" s="31" t="s">
        <v>40061</v>
      </c>
    </row>
    <row r="10145" spans="1:12" x14ac:dyDescent="0.15">
      <c r="A10145" s="31" t="s">
        <v>19915</v>
      </c>
      <c r="B10145" s="31" t="s">
        <v>55760</v>
      </c>
      <c r="C10145" s="32">
        <v>1700</v>
      </c>
      <c r="D10145" s="31" t="s">
        <v>2507</v>
      </c>
      <c r="E10145" s="31" t="s">
        <v>67</v>
      </c>
      <c r="F10145" s="31" t="s">
        <v>65013</v>
      </c>
      <c r="H10145" s="10" t="e">
        <f>VLOOKUP(A10145,#REF!,3,FALSE)</f>
        <v>#REF!</v>
      </c>
      <c r="I10145" s="10" t="e">
        <f>VLOOKUP(A10145,#REF!,4,FALSE)</f>
        <v>#REF!</v>
      </c>
      <c r="J10145" s="31" t="s">
        <v>10470</v>
      </c>
      <c r="K10145" s="10" t="str">
        <f t="shared" si="158"/>
        <v>중성펜/스타일핏/UMN-139[유니][유니]</v>
      </c>
      <c r="L10145" s="31" t="s">
        <v>40060</v>
      </c>
    </row>
    <row r="10146" spans="1:12" x14ac:dyDescent="0.15">
      <c r="A10146" s="31" t="s">
        <v>19918</v>
      </c>
      <c r="B10146" s="31" t="s">
        <v>55760</v>
      </c>
      <c r="C10146" s="32">
        <v>1700</v>
      </c>
      <c r="D10146" s="31" t="s">
        <v>2496</v>
      </c>
      <c r="E10146" s="31" t="s">
        <v>67</v>
      </c>
      <c r="F10146" s="31" t="s">
        <v>65013</v>
      </c>
      <c r="H10146" s="10" t="e">
        <f>VLOOKUP(A10146,#REF!,3,FALSE)</f>
        <v>#REF!</v>
      </c>
      <c r="I10146" s="10" t="e">
        <f>VLOOKUP(A10146,#REF!,4,FALSE)</f>
        <v>#REF!</v>
      </c>
      <c r="J10146" s="31" t="s">
        <v>10470</v>
      </c>
      <c r="K10146" s="10" t="str">
        <f t="shared" si="158"/>
        <v>중성펜/스타일핏/UMN-139[유니][유니]</v>
      </c>
      <c r="L10146" s="31" t="s">
        <v>40063</v>
      </c>
    </row>
    <row r="10147" spans="1:12" x14ac:dyDescent="0.15">
      <c r="A10147" s="31" t="s">
        <v>19917</v>
      </c>
      <c r="B10147" s="31" t="s">
        <v>55760</v>
      </c>
      <c r="C10147" s="32">
        <v>17000</v>
      </c>
      <c r="D10147" s="31" t="s">
        <v>2496</v>
      </c>
      <c r="E10147" s="31" t="s">
        <v>68</v>
      </c>
      <c r="F10147" s="31" t="s">
        <v>65013</v>
      </c>
      <c r="H10147" s="10" t="e">
        <f>VLOOKUP(A10147,#REF!,3,FALSE)</f>
        <v>#REF!</v>
      </c>
      <c r="I10147" s="10" t="e">
        <f>VLOOKUP(A10147,#REF!,4,FALSE)</f>
        <v>#REF!</v>
      </c>
      <c r="J10147" s="31" t="s">
        <v>10470</v>
      </c>
      <c r="K10147" s="10" t="str">
        <f t="shared" si="158"/>
        <v>중성펜/스타일핏/UMN-139[유니][유니]</v>
      </c>
      <c r="L10147" s="31" t="s">
        <v>40062</v>
      </c>
    </row>
    <row r="10148" spans="1:12" x14ac:dyDescent="0.15">
      <c r="A10148" s="31" t="s">
        <v>19919</v>
      </c>
      <c r="B10148" s="31" t="s">
        <v>55760</v>
      </c>
      <c r="C10148" s="32">
        <v>1700</v>
      </c>
      <c r="D10148" s="31" t="s">
        <v>2501</v>
      </c>
      <c r="E10148" s="31" t="s">
        <v>67</v>
      </c>
      <c r="F10148" s="31" t="s">
        <v>65013</v>
      </c>
      <c r="H10148" s="10" t="e">
        <f>VLOOKUP(A10148,#REF!,3,FALSE)</f>
        <v>#REF!</v>
      </c>
      <c r="I10148" s="10" t="e">
        <f>VLOOKUP(A10148,#REF!,4,FALSE)</f>
        <v>#REF!</v>
      </c>
      <c r="J10148" s="31" t="s">
        <v>10470</v>
      </c>
      <c r="K10148" s="10" t="str">
        <f t="shared" si="158"/>
        <v>중성펜/스타일핏/UMN-139[유니][유니]</v>
      </c>
      <c r="L10148" s="31" t="s">
        <v>40064</v>
      </c>
    </row>
    <row r="10149" spans="1:12" x14ac:dyDescent="0.15">
      <c r="A10149" s="31" t="s">
        <v>19920</v>
      </c>
      <c r="B10149" s="31" t="s">
        <v>55760</v>
      </c>
      <c r="C10149" s="32">
        <v>17000</v>
      </c>
      <c r="D10149" s="31" t="s">
        <v>2501</v>
      </c>
      <c r="E10149" s="31" t="s">
        <v>68</v>
      </c>
      <c r="F10149" s="31" t="s">
        <v>65013</v>
      </c>
      <c r="H10149" s="10" t="e">
        <f>VLOOKUP(A10149,#REF!,3,FALSE)</f>
        <v>#REF!</v>
      </c>
      <c r="I10149" s="10" t="e">
        <f>VLOOKUP(A10149,#REF!,4,FALSE)</f>
        <v>#REF!</v>
      </c>
      <c r="J10149" s="31" t="s">
        <v>10470</v>
      </c>
      <c r="K10149" s="10" t="str">
        <f t="shared" si="158"/>
        <v>중성펜/스타일핏/UMN-139[유니][유니]</v>
      </c>
      <c r="L10149" s="31" t="s">
        <v>40065</v>
      </c>
    </row>
    <row r="10150" spans="1:12" x14ac:dyDescent="0.15">
      <c r="A10150" s="31" t="s">
        <v>19921</v>
      </c>
      <c r="B10150" s="31" t="s">
        <v>55760</v>
      </c>
      <c r="C10150" s="32">
        <v>1700</v>
      </c>
      <c r="D10150" s="31" t="s">
        <v>2502</v>
      </c>
      <c r="E10150" s="31" t="s">
        <v>67</v>
      </c>
      <c r="F10150" s="31" t="s">
        <v>65013</v>
      </c>
      <c r="H10150" s="10" t="e">
        <f>VLOOKUP(A10150,#REF!,3,FALSE)</f>
        <v>#REF!</v>
      </c>
      <c r="I10150" s="10" t="e">
        <f>VLOOKUP(A10150,#REF!,4,FALSE)</f>
        <v>#REF!</v>
      </c>
      <c r="J10150" s="31" t="s">
        <v>10470</v>
      </c>
      <c r="K10150" s="10" t="str">
        <f t="shared" si="158"/>
        <v>중성펜/스타일핏/UMN-139[유니][유니]</v>
      </c>
      <c r="L10150" s="31" t="s">
        <v>40066</v>
      </c>
    </row>
    <row r="10151" spans="1:12" x14ac:dyDescent="0.15">
      <c r="A10151" s="31" t="s">
        <v>19922</v>
      </c>
      <c r="B10151" s="31" t="s">
        <v>55760</v>
      </c>
      <c r="C10151" s="32">
        <v>17000</v>
      </c>
      <c r="D10151" s="31" t="s">
        <v>2502</v>
      </c>
      <c r="E10151" s="31" t="s">
        <v>68</v>
      </c>
      <c r="F10151" s="31" t="s">
        <v>65013</v>
      </c>
      <c r="H10151" s="10" t="e">
        <f>VLOOKUP(A10151,#REF!,3,FALSE)</f>
        <v>#REF!</v>
      </c>
      <c r="I10151" s="10" t="e">
        <f>VLOOKUP(A10151,#REF!,4,FALSE)</f>
        <v>#REF!</v>
      </c>
      <c r="J10151" s="31" t="s">
        <v>10470</v>
      </c>
      <c r="K10151" s="10" t="str">
        <f t="shared" si="158"/>
        <v>중성펜/스타일핏/UMN-139[유니][유니]</v>
      </c>
      <c r="L10151" s="31" t="s">
        <v>40067</v>
      </c>
    </row>
    <row r="10152" spans="1:12" x14ac:dyDescent="0.15">
      <c r="A10152" s="31" t="s">
        <v>19924</v>
      </c>
      <c r="B10152" s="31" t="s">
        <v>55760</v>
      </c>
      <c r="C10152" s="32">
        <v>17000</v>
      </c>
      <c r="D10152" s="31" t="s">
        <v>2503</v>
      </c>
      <c r="E10152" s="31" t="s">
        <v>68</v>
      </c>
      <c r="F10152" s="31" t="s">
        <v>65013</v>
      </c>
      <c r="H10152" s="10" t="e">
        <f>VLOOKUP(A10152,#REF!,3,FALSE)</f>
        <v>#REF!</v>
      </c>
      <c r="I10152" s="10" t="e">
        <f>VLOOKUP(A10152,#REF!,4,FALSE)</f>
        <v>#REF!</v>
      </c>
      <c r="J10152" s="31" t="s">
        <v>10470</v>
      </c>
      <c r="K10152" s="10" t="str">
        <f t="shared" si="158"/>
        <v>중성펜/스타일핏/UMN-139[유니][유니]</v>
      </c>
      <c r="L10152" s="31" t="s">
        <v>40069</v>
      </c>
    </row>
    <row r="10153" spans="1:12" x14ac:dyDescent="0.15">
      <c r="A10153" s="31" t="s">
        <v>19923</v>
      </c>
      <c r="B10153" s="31" t="s">
        <v>55760</v>
      </c>
      <c r="C10153" s="32">
        <v>1700</v>
      </c>
      <c r="D10153" s="31" t="s">
        <v>2503</v>
      </c>
      <c r="E10153" s="31" t="s">
        <v>67</v>
      </c>
      <c r="F10153" s="31" t="s">
        <v>65013</v>
      </c>
      <c r="H10153" s="10" t="e">
        <f>VLOOKUP(A10153,#REF!,3,FALSE)</f>
        <v>#REF!</v>
      </c>
      <c r="I10153" s="10" t="e">
        <f>VLOOKUP(A10153,#REF!,4,FALSE)</f>
        <v>#REF!</v>
      </c>
      <c r="J10153" s="31" t="s">
        <v>10470</v>
      </c>
      <c r="K10153" s="10" t="str">
        <f t="shared" si="158"/>
        <v>중성펜/스타일핏/UMN-139[유니][유니]</v>
      </c>
      <c r="L10153" s="31" t="s">
        <v>40068</v>
      </c>
    </row>
    <row r="10154" spans="1:12" x14ac:dyDescent="0.15">
      <c r="A10154" s="31" t="s">
        <v>19926</v>
      </c>
      <c r="B10154" s="31" t="s">
        <v>55760</v>
      </c>
      <c r="C10154" s="32">
        <v>17000</v>
      </c>
      <c r="D10154" s="31" t="s">
        <v>2518</v>
      </c>
      <c r="E10154" s="31" t="s">
        <v>68</v>
      </c>
      <c r="F10154" s="31" t="s">
        <v>65013</v>
      </c>
      <c r="H10154" s="10" t="e">
        <f>VLOOKUP(A10154,#REF!,3,FALSE)</f>
        <v>#REF!</v>
      </c>
      <c r="I10154" s="10" t="e">
        <f>VLOOKUP(A10154,#REF!,4,FALSE)</f>
        <v>#REF!</v>
      </c>
      <c r="J10154" s="31" t="s">
        <v>10470</v>
      </c>
      <c r="K10154" s="10" t="str">
        <f t="shared" si="158"/>
        <v>중성펜/스타일핏/UMN-139[유니][유니]</v>
      </c>
      <c r="L10154" s="31" t="s">
        <v>40071</v>
      </c>
    </row>
    <row r="10155" spans="1:12" x14ac:dyDescent="0.15">
      <c r="A10155" s="31" t="s">
        <v>19925</v>
      </c>
      <c r="B10155" s="31" t="s">
        <v>55760</v>
      </c>
      <c r="C10155" s="32">
        <v>1700</v>
      </c>
      <c r="D10155" s="31" t="s">
        <v>2518</v>
      </c>
      <c r="E10155" s="31" t="s">
        <v>67</v>
      </c>
      <c r="F10155" s="31" t="s">
        <v>65013</v>
      </c>
      <c r="H10155" s="10" t="e">
        <f>VLOOKUP(A10155,#REF!,3,FALSE)</f>
        <v>#REF!</v>
      </c>
      <c r="I10155" s="10" t="e">
        <f>VLOOKUP(A10155,#REF!,4,FALSE)</f>
        <v>#REF!</v>
      </c>
      <c r="J10155" s="31" t="s">
        <v>10470</v>
      </c>
      <c r="K10155" s="10" t="str">
        <f t="shared" si="158"/>
        <v>중성펜/스타일핏/UMN-139[유니][유니]</v>
      </c>
      <c r="L10155" s="31" t="s">
        <v>40070</v>
      </c>
    </row>
    <row r="10156" spans="1:12" x14ac:dyDescent="0.15">
      <c r="A10156" s="31" t="s">
        <v>19928</v>
      </c>
      <c r="B10156" s="31" t="s">
        <v>55760</v>
      </c>
      <c r="C10156" s="32">
        <v>1700</v>
      </c>
      <c r="D10156" s="31" t="s">
        <v>2505</v>
      </c>
      <c r="E10156" s="31" t="s">
        <v>67</v>
      </c>
      <c r="F10156" s="31" t="s">
        <v>65013</v>
      </c>
      <c r="H10156" s="10" t="e">
        <f>VLOOKUP(A10156,#REF!,3,FALSE)</f>
        <v>#REF!</v>
      </c>
      <c r="I10156" s="10" t="e">
        <f>VLOOKUP(A10156,#REF!,4,FALSE)</f>
        <v>#REF!</v>
      </c>
      <c r="J10156" s="31" t="s">
        <v>10470</v>
      </c>
      <c r="K10156" s="10" t="str">
        <f t="shared" si="158"/>
        <v>중성펜/스타일핏/UMN-139[유니][유니]</v>
      </c>
      <c r="L10156" s="31" t="s">
        <v>40073</v>
      </c>
    </row>
    <row r="10157" spans="1:12" x14ac:dyDescent="0.15">
      <c r="A10157" s="31" t="s">
        <v>19927</v>
      </c>
      <c r="B10157" s="31" t="s">
        <v>55760</v>
      </c>
      <c r="C10157" s="32">
        <v>17000</v>
      </c>
      <c r="D10157" s="31" t="s">
        <v>2505</v>
      </c>
      <c r="E10157" s="31" t="s">
        <v>68</v>
      </c>
      <c r="F10157" s="31" t="s">
        <v>65013</v>
      </c>
      <c r="H10157" s="10" t="e">
        <f>VLOOKUP(A10157,#REF!,3,FALSE)</f>
        <v>#REF!</v>
      </c>
      <c r="I10157" s="10" t="e">
        <f>VLOOKUP(A10157,#REF!,4,FALSE)</f>
        <v>#REF!</v>
      </c>
      <c r="J10157" s="31" t="s">
        <v>10470</v>
      </c>
      <c r="K10157" s="10" t="str">
        <f t="shared" si="158"/>
        <v>중성펜/스타일핏/UMN-139[유니][유니]</v>
      </c>
      <c r="L10157" s="31" t="s">
        <v>40072</v>
      </c>
    </row>
    <row r="10158" spans="1:12" x14ac:dyDescent="0.15">
      <c r="A10158" s="31" t="s">
        <v>19930</v>
      </c>
      <c r="B10158" s="31" t="s">
        <v>55760</v>
      </c>
      <c r="C10158" s="32">
        <v>17000</v>
      </c>
      <c r="D10158" s="31" t="s">
        <v>2504</v>
      </c>
      <c r="E10158" s="31" t="s">
        <v>68</v>
      </c>
      <c r="F10158" s="31" t="s">
        <v>65013</v>
      </c>
      <c r="H10158" s="10" t="e">
        <f>VLOOKUP(A10158,#REF!,3,FALSE)</f>
        <v>#REF!</v>
      </c>
      <c r="I10158" s="10" t="e">
        <f>VLOOKUP(A10158,#REF!,4,FALSE)</f>
        <v>#REF!</v>
      </c>
      <c r="J10158" s="31" t="s">
        <v>10470</v>
      </c>
      <c r="K10158" s="10" t="str">
        <f t="shared" si="158"/>
        <v>중성펜/스타일핏/UMN-139[유니][유니]</v>
      </c>
      <c r="L10158" s="31" t="s">
        <v>40075</v>
      </c>
    </row>
    <row r="10159" spans="1:12" x14ac:dyDescent="0.15">
      <c r="A10159" s="31" t="s">
        <v>19929</v>
      </c>
      <c r="B10159" s="31" t="s">
        <v>55760</v>
      </c>
      <c r="C10159" s="32">
        <v>1700</v>
      </c>
      <c r="D10159" s="31" t="s">
        <v>2504</v>
      </c>
      <c r="E10159" s="31" t="s">
        <v>67</v>
      </c>
      <c r="F10159" s="31" t="s">
        <v>65013</v>
      </c>
      <c r="H10159" s="10" t="e">
        <f>VLOOKUP(A10159,#REF!,3,FALSE)</f>
        <v>#REF!</v>
      </c>
      <c r="I10159" s="10" t="e">
        <f>VLOOKUP(A10159,#REF!,4,FALSE)</f>
        <v>#REF!</v>
      </c>
      <c r="J10159" s="31" t="s">
        <v>10470</v>
      </c>
      <c r="K10159" s="10" t="str">
        <f t="shared" si="158"/>
        <v>중성펜/스타일핏/UMN-139[유니][유니]</v>
      </c>
      <c r="L10159" s="31" t="s">
        <v>40074</v>
      </c>
    </row>
    <row r="10160" spans="1:12" x14ac:dyDescent="0.15">
      <c r="A10160" s="31" t="s">
        <v>19932</v>
      </c>
      <c r="B10160" s="31" t="s">
        <v>55760</v>
      </c>
      <c r="C10160" s="32">
        <v>17000</v>
      </c>
      <c r="D10160" s="31" t="s">
        <v>2497</v>
      </c>
      <c r="E10160" s="31" t="s">
        <v>68</v>
      </c>
      <c r="F10160" s="31" t="s">
        <v>65013</v>
      </c>
      <c r="H10160" s="10" t="e">
        <f>VLOOKUP(A10160,#REF!,3,FALSE)</f>
        <v>#REF!</v>
      </c>
      <c r="I10160" s="10" t="e">
        <f>VLOOKUP(A10160,#REF!,4,FALSE)</f>
        <v>#REF!</v>
      </c>
      <c r="J10160" s="31" t="s">
        <v>10470</v>
      </c>
      <c r="K10160" s="10" t="str">
        <f t="shared" si="158"/>
        <v>중성펜/스타일핏/UMN-139[유니][유니]</v>
      </c>
      <c r="L10160" s="31" t="s">
        <v>40077</v>
      </c>
    </row>
    <row r="10161" spans="1:12" x14ac:dyDescent="0.15">
      <c r="A10161" s="31" t="s">
        <v>19931</v>
      </c>
      <c r="B10161" s="31" t="s">
        <v>55760</v>
      </c>
      <c r="C10161" s="32">
        <v>1700</v>
      </c>
      <c r="D10161" s="31" t="s">
        <v>2497</v>
      </c>
      <c r="E10161" s="31" t="s">
        <v>67</v>
      </c>
      <c r="F10161" s="31" t="s">
        <v>65013</v>
      </c>
      <c r="H10161" s="10" t="e">
        <f>VLOOKUP(A10161,#REF!,3,FALSE)</f>
        <v>#REF!</v>
      </c>
      <c r="I10161" s="10" t="e">
        <f>VLOOKUP(A10161,#REF!,4,FALSE)</f>
        <v>#REF!</v>
      </c>
      <c r="J10161" s="31" t="s">
        <v>10470</v>
      </c>
      <c r="K10161" s="10" t="str">
        <f t="shared" si="158"/>
        <v>중성펜/스타일핏/UMN-139[유니][유니]</v>
      </c>
      <c r="L10161" s="31" t="s">
        <v>40076</v>
      </c>
    </row>
    <row r="10162" spans="1:12" x14ac:dyDescent="0.15">
      <c r="A10162" s="31" t="s">
        <v>19933</v>
      </c>
      <c r="B10162" s="31" t="s">
        <v>55760</v>
      </c>
      <c r="C10162" s="32">
        <v>17000</v>
      </c>
      <c r="D10162" s="31" t="s">
        <v>2500</v>
      </c>
      <c r="E10162" s="31" t="s">
        <v>68</v>
      </c>
      <c r="F10162" s="31" t="s">
        <v>65013</v>
      </c>
      <c r="H10162" s="10" t="e">
        <f>VLOOKUP(A10162,#REF!,3,FALSE)</f>
        <v>#REF!</v>
      </c>
      <c r="I10162" s="10" t="e">
        <f>VLOOKUP(A10162,#REF!,4,FALSE)</f>
        <v>#REF!</v>
      </c>
      <c r="J10162" s="31" t="s">
        <v>10470</v>
      </c>
      <c r="K10162" s="10" t="str">
        <f t="shared" si="158"/>
        <v>중성펜/스타일핏/UMN-139[유니][유니]</v>
      </c>
      <c r="L10162" s="31" t="s">
        <v>40078</v>
      </c>
    </row>
    <row r="10163" spans="1:12" x14ac:dyDescent="0.15">
      <c r="A10163" s="31" t="s">
        <v>19934</v>
      </c>
      <c r="B10163" s="31" t="s">
        <v>55760</v>
      </c>
      <c r="C10163" s="32">
        <v>1700</v>
      </c>
      <c r="D10163" s="31" t="s">
        <v>2500</v>
      </c>
      <c r="E10163" s="31" t="s">
        <v>67</v>
      </c>
      <c r="F10163" s="31" t="s">
        <v>65013</v>
      </c>
      <c r="H10163" s="10" t="e">
        <f>VLOOKUP(A10163,#REF!,3,FALSE)</f>
        <v>#REF!</v>
      </c>
      <c r="I10163" s="10" t="e">
        <f>VLOOKUP(A10163,#REF!,4,FALSE)</f>
        <v>#REF!</v>
      </c>
      <c r="J10163" s="31" t="s">
        <v>10470</v>
      </c>
      <c r="K10163" s="10" t="str">
        <f t="shared" si="158"/>
        <v>중성펜/스타일핏/UMN-139[유니][유니]</v>
      </c>
      <c r="L10163" s="31" t="s">
        <v>40079</v>
      </c>
    </row>
    <row r="10164" spans="1:12" x14ac:dyDescent="0.15">
      <c r="A10164" s="31" t="s">
        <v>19935</v>
      </c>
      <c r="B10164" s="31" t="s">
        <v>55760</v>
      </c>
      <c r="C10164" s="32">
        <v>1700</v>
      </c>
      <c r="D10164" s="31" t="s">
        <v>2492</v>
      </c>
      <c r="E10164" s="31" t="s">
        <v>67</v>
      </c>
      <c r="F10164" s="31" t="s">
        <v>65013</v>
      </c>
      <c r="H10164" s="10" t="e">
        <f>VLOOKUP(A10164,#REF!,3,FALSE)</f>
        <v>#REF!</v>
      </c>
      <c r="I10164" s="10" t="e">
        <f>VLOOKUP(A10164,#REF!,4,FALSE)</f>
        <v>#REF!</v>
      </c>
      <c r="J10164" s="31" t="s">
        <v>10470</v>
      </c>
      <c r="K10164" s="10" t="str">
        <f t="shared" si="158"/>
        <v>중성펜/스타일핏/UMN-139[유니][유니]</v>
      </c>
      <c r="L10164" s="31" t="s">
        <v>40080</v>
      </c>
    </row>
    <row r="10165" spans="1:12" x14ac:dyDescent="0.15">
      <c r="A10165" s="31" t="s">
        <v>19936</v>
      </c>
      <c r="B10165" s="31" t="s">
        <v>55760</v>
      </c>
      <c r="C10165" s="32">
        <v>17000</v>
      </c>
      <c r="D10165" s="31" t="s">
        <v>2492</v>
      </c>
      <c r="E10165" s="31" t="s">
        <v>68</v>
      </c>
      <c r="F10165" s="31" t="s">
        <v>65013</v>
      </c>
      <c r="H10165" s="10" t="e">
        <f>VLOOKUP(A10165,#REF!,3,FALSE)</f>
        <v>#REF!</v>
      </c>
      <c r="I10165" s="10" t="e">
        <f>VLOOKUP(A10165,#REF!,4,FALSE)</f>
        <v>#REF!</v>
      </c>
      <c r="J10165" s="31" t="s">
        <v>10470</v>
      </c>
      <c r="K10165" s="10" t="str">
        <f t="shared" si="158"/>
        <v>중성펜/스타일핏/UMN-139[유니][유니]</v>
      </c>
      <c r="L10165" s="31" t="s">
        <v>40081</v>
      </c>
    </row>
    <row r="10166" spans="1:12" x14ac:dyDescent="0.15">
      <c r="A10166" s="31" t="s">
        <v>19937</v>
      </c>
      <c r="B10166" s="31" t="s">
        <v>55760</v>
      </c>
      <c r="C10166" s="32">
        <v>1700</v>
      </c>
      <c r="D10166" s="31" t="s">
        <v>2516</v>
      </c>
      <c r="E10166" s="31" t="s">
        <v>67</v>
      </c>
      <c r="F10166" s="31" t="s">
        <v>65013</v>
      </c>
      <c r="H10166" s="10" t="e">
        <f>VLOOKUP(A10166,#REF!,3,FALSE)</f>
        <v>#REF!</v>
      </c>
      <c r="I10166" s="10" t="e">
        <f>VLOOKUP(A10166,#REF!,4,FALSE)</f>
        <v>#REF!</v>
      </c>
      <c r="J10166" s="31" t="s">
        <v>10470</v>
      </c>
      <c r="K10166" s="10" t="str">
        <f t="shared" si="158"/>
        <v>중성펜/스타일핏/UMN-139[유니][유니]</v>
      </c>
      <c r="L10166" s="31" t="s">
        <v>40082</v>
      </c>
    </row>
    <row r="10167" spans="1:12" x14ac:dyDescent="0.15">
      <c r="A10167" s="31" t="s">
        <v>19938</v>
      </c>
      <c r="B10167" s="31" t="s">
        <v>55760</v>
      </c>
      <c r="C10167" s="32">
        <v>17000</v>
      </c>
      <c r="D10167" s="31" t="s">
        <v>2516</v>
      </c>
      <c r="E10167" s="31" t="s">
        <v>68</v>
      </c>
      <c r="F10167" s="31" t="s">
        <v>65013</v>
      </c>
      <c r="H10167" s="10" t="e">
        <f>VLOOKUP(A10167,#REF!,3,FALSE)</f>
        <v>#REF!</v>
      </c>
      <c r="I10167" s="10" t="e">
        <f>VLOOKUP(A10167,#REF!,4,FALSE)</f>
        <v>#REF!</v>
      </c>
      <c r="J10167" s="31" t="s">
        <v>10470</v>
      </c>
      <c r="K10167" s="10" t="str">
        <f t="shared" si="158"/>
        <v>중성펜/스타일핏/UMN-139[유니][유니]</v>
      </c>
      <c r="L10167" s="31" t="s">
        <v>40083</v>
      </c>
    </row>
    <row r="10168" spans="1:12" x14ac:dyDescent="0.15">
      <c r="A10168" s="31" t="s">
        <v>19940</v>
      </c>
      <c r="B10168" s="31" t="s">
        <v>55760</v>
      </c>
      <c r="C10168" s="32">
        <v>1700</v>
      </c>
      <c r="D10168" s="31" t="s">
        <v>2511</v>
      </c>
      <c r="E10168" s="31" t="s">
        <v>67</v>
      </c>
      <c r="F10168" s="31" t="s">
        <v>65013</v>
      </c>
      <c r="H10168" s="10" t="e">
        <f>VLOOKUP(A10168,#REF!,3,FALSE)</f>
        <v>#REF!</v>
      </c>
      <c r="I10168" s="10" t="e">
        <f>VLOOKUP(A10168,#REF!,4,FALSE)</f>
        <v>#REF!</v>
      </c>
      <c r="J10168" s="31" t="s">
        <v>10470</v>
      </c>
      <c r="K10168" s="10" t="str">
        <f t="shared" si="158"/>
        <v>중성펜/스타일핏/UMN-139[유니][유니]</v>
      </c>
      <c r="L10168" s="31" t="s">
        <v>40085</v>
      </c>
    </row>
    <row r="10169" spans="1:12" x14ac:dyDescent="0.15">
      <c r="A10169" s="31" t="s">
        <v>19939</v>
      </c>
      <c r="B10169" s="31" t="s">
        <v>55760</v>
      </c>
      <c r="C10169" s="32">
        <v>17000</v>
      </c>
      <c r="D10169" s="31" t="s">
        <v>2511</v>
      </c>
      <c r="E10169" s="31" t="s">
        <v>68</v>
      </c>
      <c r="F10169" s="31" t="s">
        <v>65013</v>
      </c>
      <c r="H10169" s="10" t="e">
        <f>VLOOKUP(A10169,#REF!,3,FALSE)</f>
        <v>#REF!</v>
      </c>
      <c r="I10169" s="10" t="e">
        <f>VLOOKUP(A10169,#REF!,4,FALSE)</f>
        <v>#REF!</v>
      </c>
      <c r="J10169" s="31" t="s">
        <v>10470</v>
      </c>
      <c r="K10169" s="10" t="str">
        <f t="shared" si="158"/>
        <v>중성펜/스타일핏/UMN-139[유니][유니]</v>
      </c>
      <c r="L10169" s="31" t="s">
        <v>40084</v>
      </c>
    </row>
    <row r="10170" spans="1:12" x14ac:dyDescent="0.15">
      <c r="A10170" s="31" t="s">
        <v>19941</v>
      </c>
      <c r="B10170" s="31" t="s">
        <v>55760</v>
      </c>
      <c r="C10170" s="32">
        <v>17000</v>
      </c>
      <c r="D10170" s="31" t="s">
        <v>2509</v>
      </c>
      <c r="E10170" s="31" t="s">
        <v>68</v>
      </c>
      <c r="F10170" s="31" t="s">
        <v>65013</v>
      </c>
      <c r="H10170" s="10" t="e">
        <f>VLOOKUP(A10170,#REF!,3,FALSE)</f>
        <v>#REF!</v>
      </c>
      <c r="I10170" s="10" t="e">
        <f>VLOOKUP(A10170,#REF!,4,FALSE)</f>
        <v>#REF!</v>
      </c>
      <c r="J10170" s="31" t="s">
        <v>10470</v>
      </c>
      <c r="K10170" s="10" t="str">
        <f t="shared" si="158"/>
        <v>중성펜/스타일핏/UMN-139[유니][유니]</v>
      </c>
      <c r="L10170" s="31" t="s">
        <v>40086</v>
      </c>
    </row>
    <row r="10171" spans="1:12" x14ac:dyDescent="0.15">
      <c r="A10171" s="31" t="s">
        <v>19942</v>
      </c>
      <c r="B10171" s="31" t="s">
        <v>55760</v>
      </c>
      <c r="C10171" s="32">
        <v>1700</v>
      </c>
      <c r="D10171" s="31" t="s">
        <v>2509</v>
      </c>
      <c r="E10171" s="31" t="s">
        <v>67</v>
      </c>
      <c r="F10171" s="31" t="s">
        <v>65013</v>
      </c>
      <c r="H10171" s="10" t="e">
        <f>VLOOKUP(A10171,#REF!,3,FALSE)</f>
        <v>#REF!</v>
      </c>
      <c r="I10171" s="10" t="e">
        <f>VLOOKUP(A10171,#REF!,4,FALSE)</f>
        <v>#REF!</v>
      </c>
      <c r="J10171" s="31" t="s">
        <v>10470</v>
      </c>
      <c r="K10171" s="10" t="str">
        <f t="shared" si="158"/>
        <v>중성펜/스타일핏/UMN-139[유니][유니]</v>
      </c>
      <c r="L10171" s="31" t="s">
        <v>40087</v>
      </c>
    </row>
    <row r="10172" spans="1:12" x14ac:dyDescent="0.15">
      <c r="A10172" s="31" t="s">
        <v>19944</v>
      </c>
      <c r="B10172" s="31" t="s">
        <v>55760</v>
      </c>
      <c r="C10172" s="32">
        <v>1700</v>
      </c>
      <c r="D10172" s="31" t="s">
        <v>2510</v>
      </c>
      <c r="E10172" s="31" t="s">
        <v>67</v>
      </c>
      <c r="F10172" s="31" t="s">
        <v>65013</v>
      </c>
      <c r="H10172" s="10" t="e">
        <f>VLOOKUP(A10172,#REF!,3,FALSE)</f>
        <v>#REF!</v>
      </c>
      <c r="I10172" s="10" t="e">
        <f>VLOOKUP(A10172,#REF!,4,FALSE)</f>
        <v>#REF!</v>
      </c>
      <c r="J10172" s="31" t="s">
        <v>10470</v>
      </c>
      <c r="K10172" s="10" t="str">
        <f t="shared" si="158"/>
        <v>중성펜/스타일핏/UMN-139[유니][유니]</v>
      </c>
      <c r="L10172" s="31" t="s">
        <v>40089</v>
      </c>
    </row>
    <row r="10173" spans="1:12" x14ac:dyDescent="0.15">
      <c r="A10173" s="31" t="s">
        <v>19943</v>
      </c>
      <c r="B10173" s="31" t="s">
        <v>55760</v>
      </c>
      <c r="C10173" s="32">
        <v>17000</v>
      </c>
      <c r="D10173" s="31" t="s">
        <v>2510</v>
      </c>
      <c r="E10173" s="31" t="s">
        <v>68</v>
      </c>
      <c r="F10173" s="31" t="s">
        <v>65013</v>
      </c>
      <c r="H10173" s="10" t="e">
        <f>VLOOKUP(A10173,#REF!,3,FALSE)</f>
        <v>#REF!</v>
      </c>
      <c r="I10173" s="10" t="e">
        <f>VLOOKUP(A10173,#REF!,4,FALSE)</f>
        <v>#REF!</v>
      </c>
      <c r="J10173" s="31" t="s">
        <v>10470</v>
      </c>
      <c r="K10173" s="10" t="str">
        <f t="shared" si="158"/>
        <v>중성펜/스타일핏/UMN-139[유니][유니]</v>
      </c>
      <c r="L10173" s="31" t="s">
        <v>40088</v>
      </c>
    </row>
    <row r="10174" spans="1:12" x14ac:dyDescent="0.15">
      <c r="A10174" s="31" t="s">
        <v>19945</v>
      </c>
      <c r="B10174" s="31" t="s">
        <v>55760</v>
      </c>
      <c r="C10174" s="32">
        <v>17000</v>
      </c>
      <c r="D10174" s="31" t="s">
        <v>2513</v>
      </c>
      <c r="E10174" s="31" t="s">
        <v>68</v>
      </c>
      <c r="F10174" s="31" t="s">
        <v>65013</v>
      </c>
      <c r="H10174" s="10" t="e">
        <f>VLOOKUP(A10174,#REF!,3,FALSE)</f>
        <v>#REF!</v>
      </c>
      <c r="I10174" s="10" t="e">
        <f>VLOOKUP(A10174,#REF!,4,FALSE)</f>
        <v>#REF!</v>
      </c>
      <c r="J10174" s="31" t="s">
        <v>10470</v>
      </c>
      <c r="K10174" s="10" t="str">
        <f t="shared" si="158"/>
        <v>중성펜/스타일핏/UMN-139[유니][유니]</v>
      </c>
      <c r="L10174" s="31" t="s">
        <v>40090</v>
      </c>
    </row>
    <row r="10175" spans="1:12" x14ac:dyDescent="0.15">
      <c r="A10175" s="31" t="s">
        <v>19946</v>
      </c>
      <c r="B10175" s="31" t="s">
        <v>55760</v>
      </c>
      <c r="C10175" s="32">
        <v>1700</v>
      </c>
      <c r="D10175" s="31" t="s">
        <v>2513</v>
      </c>
      <c r="E10175" s="31" t="s">
        <v>67</v>
      </c>
      <c r="F10175" s="31" t="s">
        <v>65013</v>
      </c>
      <c r="H10175" s="10" t="e">
        <f>VLOOKUP(A10175,#REF!,3,FALSE)</f>
        <v>#REF!</v>
      </c>
      <c r="I10175" s="10" t="e">
        <f>VLOOKUP(A10175,#REF!,4,FALSE)</f>
        <v>#REF!</v>
      </c>
      <c r="J10175" s="31" t="s">
        <v>10470</v>
      </c>
      <c r="K10175" s="10" t="str">
        <f t="shared" si="158"/>
        <v>중성펜/스타일핏/UMN-139[유니][유니]</v>
      </c>
      <c r="L10175" s="31" t="s">
        <v>40091</v>
      </c>
    </row>
    <row r="10176" spans="1:12" x14ac:dyDescent="0.15">
      <c r="A10176" s="31" t="s">
        <v>19948</v>
      </c>
      <c r="B10176" s="31" t="s">
        <v>55760</v>
      </c>
      <c r="C10176" s="32">
        <v>17000</v>
      </c>
      <c r="D10176" s="31" t="s">
        <v>2517</v>
      </c>
      <c r="E10176" s="31" t="s">
        <v>68</v>
      </c>
      <c r="F10176" s="31" t="s">
        <v>65013</v>
      </c>
      <c r="H10176" s="10" t="e">
        <f>VLOOKUP(A10176,#REF!,3,FALSE)</f>
        <v>#REF!</v>
      </c>
      <c r="I10176" s="10" t="e">
        <f>VLOOKUP(A10176,#REF!,4,FALSE)</f>
        <v>#REF!</v>
      </c>
      <c r="J10176" s="31" t="s">
        <v>10470</v>
      </c>
      <c r="K10176" s="10" t="str">
        <f t="shared" si="158"/>
        <v>중성펜/스타일핏/UMN-139[유니][유니]</v>
      </c>
      <c r="L10176" s="31" t="s">
        <v>40093</v>
      </c>
    </row>
    <row r="10177" spans="1:12" x14ac:dyDescent="0.15">
      <c r="A10177" s="31" t="s">
        <v>19947</v>
      </c>
      <c r="B10177" s="31" t="s">
        <v>55760</v>
      </c>
      <c r="C10177" s="32">
        <v>1700</v>
      </c>
      <c r="D10177" s="31" t="s">
        <v>2517</v>
      </c>
      <c r="E10177" s="31" t="s">
        <v>67</v>
      </c>
      <c r="F10177" s="31" t="s">
        <v>65013</v>
      </c>
      <c r="H10177" s="10" t="e">
        <f>VLOOKUP(A10177,#REF!,3,FALSE)</f>
        <v>#REF!</v>
      </c>
      <c r="I10177" s="10" t="e">
        <f>VLOOKUP(A10177,#REF!,4,FALSE)</f>
        <v>#REF!</v>
      </c>
      <c r="J10177" s="31" t="s">
        <v>10470</v>
      </c>
      <c r="K10177" s="10" t="str">
        <f t="shared" si="158"/>
        <v>중성펜/스타일핏/UMN-139[유니][유니]</v>
      </c>
      <c r="L10177" s="31" t="s">
        <v>40092</v>
      </c>
    </row>
    <row r="10178" spans="1:12" x14ac:dyDescent="0.15">
      <c r="A10178" s="31" t="s">
        <v>19949</v>
      </c>
      <c r="B10178" s="31" t="s">
        <v>55760</v>
      </c>
      <c r="C10178" s="32">
        <v>1700</v>
      </c>
      <c r="D10178" s="31" t="s">
        <v>2395</v>
      </c>
      <c r="E10178" s="31" t="s">
        <v>67</v>
      </c>
      <c r="F10178" s="31" t="s">
        <v>65013</v>
      </c>
      <c r="H10178" s="10" t="e">
        <f>VLOOKUP(A10178,#REF!,3,FALSE)</f>
        <v>#REF!</v>
      </c>
      <c r="I10178" s="10" t="e">
        <f>VLOOKUP(A10178,#REF!,4,FALSE)</f>
        <v>#REF!</v>
      </c>
      <c r="J10178" s="31" t="s">
        <v>10470</v>
      </c>
      <c r="K10178" s="10" t="str">
        <f t="shared" si="158"/>
        <v>중성펜/스타일핏/UMN-139[유니][유니]</v>
      </c>
      <c r="L10178" s="31" t="s">
        <v>40094</v>
      </c>
    </row>
    <row r="10179" spans="1:12" x14ac:dyDescent="0.15">
      <c r="A10179" s="31" t="s">
        <v>19950</v>
      </c>
      <c r="B10179" s="31" t="s">
        <v>55760</v>
      </c>
      <c r="C10179" s="32">
        <v>17000</v>
      </c>
      <c r="D10179" s="31" t="s">
        <v>2395</v>
      </c>
      <c r="E10179" s="31" t="s">
        <v>68</v>
      </c>
      <c r="F10179" s="31" t="s">
        <v>65013</v>
      </c>
      <c r="H10179" s="10" t="e">
        <f>VLOOKUP(A10179,#REF!,3,FALSE)</f>
        <v>#REF!</v>
      </c>
      <c r="I10179" s="10" t="e">
        <f>VLOOKUP(A10179,#REF!,4,FALSE)</f>
        <v>#REF!</v>
      </c>
      <c r="J10179" s="31" t="s">
        <v>10470</v>
      </c>
      <c r="K10179" s="10" t="str">
        <f t="shared" ref="K10179:K10242" si="159">IF(J10179="",B10179,B10179&amp;"["&amp;J10179&amp;"]")</f>
        <v>중성펜/스타일핏/UMN-139[유니][유니]</v>
      </c>
      <c r="L10179" s="31" t="s">
        <v>40095</v>
      </c>
    </row>
    <row r="10180" spans="1:12" x14ac:dyDescent="0.15">
      <c r="A10180" s="31" t="s">
        <v>19952</v>
      </c>
      <c r="B10180" s="31" t="s">
        <v>55760</v>
      </c>
      <c r="C10180" s="32">
        <v>17000</v>
      </c>
      <c r="D10180" s="31" t="s">
        <v>2514</v>
      </c>
      <c r="E10180" s="31" t="s">
        <v>68</v>
      </c>
      <c r="F10180" s="31" t="s">
        <v>65013</v>
      </c>
      <c r="H10180" s="10" t="e">
        <f>VLOOKUP(A10180,#REF!,3,FALSE)</f>
        <v>#REF!</v>
      </c>
      <c r="I10180" s="10" t="e">
        <f>VLOOKUP(A10180,#REF!,4,FALSE)</f>
        <v>#REF!</v>
      </c>
      <c r="J10180" s="31" t="s">
        <v>10470</v>
      </c>
      <c r="K10180" s="10" t="str">
        <f t="shared" si="159"/>
        <v>중성펜/스타일핏/UMN-139[유니][유니]</v>
      </c>
      <c r="L10180" s="31" t="s">
        <v>40097</v>
      </c>
    </row>
    <row r="10181" spans="1:12" x14ac:dyDescent="0.15">
      <c r="A10181" s="31" t="s">
        <v>19951</v>
      </c>
      <c r="B10181" s="31" t="s">
        <v>55760</v>
      </c>
      <c r="C10181" s="32">
        <v>1700</v>
      </c>
      <c r="D10181" s="31" t="s">
        <v>2514</v>
      </c>
      <c r="E10181" s="31" t="s">
        <v>67</v>
      </c>
      <c r="F10181" s="31" t="s">
        <v>65013</v>
      </c>
      <c r="H10181" s="10" t="e">
        <f>VLOOKUP(A10181,#REF!,3,FALSE)</f>
        <v>#REF!</v>
      </c>
      <c r="I10181" s="10" t="e">
        <f>VLOOKUP(A10181,#REF!,4,FALSE)</f>
        <v>#REF!</v>
      </c>
      <c r="J10181" s="31" t="s">
        <v>10470</v>
      </c>
      <c r="K10181" s="10" t="str">
        <f t="shared" si="159"/>
        <v>중성펜/스타일핏/UMN-139[유니][유니]</v>
      </c>
      <c r="L10181" s="31" t="s">
        <v>40096</v>
      </c>
    </row>
    <row r="10182" spans="1:12" x14ac:dyDescent="0.15">
      <c r="A10182" s="31" t="s">
        <v>19954</v>
      </c>
      <c r="B10182" s="31" t="s">
        <v>55760</v>
      </c>
      <c r="C10182" s="32">
        <v>17000</v>
      </c>
      <c r="D10182" s="31" t="s">
        <v>2396</v>
      </c>
      <c r="E10182" s="31" t="s">
        <v>68</v>
      </c>
      <c r="F10182" s="31" t="s">
        <v>65013</v>
      </c>
      <c r="H10182" s="10" t="e">
        <f>VLOOKUP(A10182,#REF!,3,FALSE)</f>
        <v>#REF!</v>
      </c>
      <c r="I10182" s="10" t="e">
        <f>VLOOKUP(A10182,#REF!,4,FALSE)</f>
        <v>#REF!</v>
      </c>
      <c r="J10182" s="31" t="s">
        <v>10470</v>
      </c>
      <c r="K10182" s="10" t="str">
        <f t="shared" si="159"/>
        <v>중성펜/스타일핏/UMN-139[유니][유니]</v>
      </c>
      <c r="L10182" s="31" t="s">
        <v>40099</v>
      </c>
    </row>
    <row r="10183" spans="1:12" x14ac:dyDescent="0.15">
      <c r="A10183" s="31" t="s">
        <v>19953</v>
      </c>
      <c r="B10183" s="31" t="s">
        <v>55760</v>
      </c>
      <c r="C10183" s="32">
        <v>1700</v>
      </c>
      <c r="D10183" s="31" t="s">
        <v>2396</v>
      </c>
      <c r="E10183" s="31" t="s">
        <v>67</v>
      </c>
      <c r="F10183" s="31" t="s">
        <v>65013</v>
      </c>
      <c r="H10183" s="10" t="e">
        <f>VLOOKUP(A10183,#REF!,3,FALSE)</f>
        <v>#REF!</v>
      </c>
      <c r="I10183" s="10" t="e">
        <f>VLOOKUP(A10183,#REF!,4,FALSE)</f>
        <v>#REF!</v>
      </c>
      <c r="J10183" s="31" t="s">
        <v>10470</v>
      </c>
      <c r="K10183" s="10" t="str">
        <f t="shared" si="159"/>
        <v>중성펜/스타일핏/UMN-139[유니][유니]</v>
      </c>
      <c r="L10183" s="31" t="s">
        <v>40098</v>
      </c>
    </row>
    <row r="10184" spans="1:12" x14ac:dyDescent="0.15">
      <c r="A10184" s="31" t="s">
        <v>19956</v>
      </c>
      <c r="B10184" s="31" t="s">
        <v>55760</v>
      </c>
      <c r="C10184" s="32">
        <v>17000</v>
      </c>
      <c r="D10184" s="31" t="s">
        <v>2397</v>
      </c>
      <c r="E10184" s="31" t="s">
        <v>68</v>
      </c>
      <c r="F10184" s="31" t="s">
        <v>65013</v>
      </c>
      <c r="H10184" s="10" t="e">
        <f>VLOOKUP(A10184,#REF!,3,FALSE)</f>
        <v>#REF!</v>
      </c>
      <c r="I10184" s="10" t="e">
        <f>VLOOKUP(A10184,#REF!,4,FALSE)</f>
        <v>#REF!</v>
      </c>
      <c r="J10184" s="31" t="s">
        <v>10470</v>
      </c>
      <c r="K10184" s="10" t="str">
        <f t="shared" si="159"/>
        <v>중성펜/스타일핏/UMN-139[유니][유니]</v>
      </c>
      <c r="L10184" s="31" t="s">
        <v>40101</v>
      </c>
    </row>
    <row r="10185" spans="1:12" x14ac:dyDescent="0.15">
      <c r="A10185" s="31" t="s">
        <v>19955</v>
      </c>
      <c r="B10185" s="31" t="s">
        <v>55760</v>
      </c>
      <c r="C10185" s="32">
        <v>1700</v>
      </c>
      <c r="D10185" s="31" t="s">
        <v>2397</v>
      </c>
      <c r="E10185" s="31" t="s">
        <v>67</v>
      </c>
      <c r="F10185" s="31" t="s">
        <v>65013</v>
      </c>
      <c r="H10185" s="10" t="e">
        <f>VLOOKUP(A10185,#REF!,3,FALSE)</f>
        <v>#REF!</v>
      </c>
      <c r="I10185" s="10" t="e">
        <f>VLOOKUP(A10185,#REF!,4,FALSE)</f>
        <v>#REF!</v>
      </c>
      <c r="J10185" s="31" t="s">
        <v>10470</v>
      </c>
      <c r="K10185" s="10" t="str">
        <f t="shared" si="159"/>
        <v>중성펜/스타일핏/UMN-139[유니][유니]</v>
      </c>
      <c r="L10185" s="31" t="s">
        <v>40100</v>
      </c>
    </row>
    <row r="10186" spans="1:12" x14ac:dyDescent="0.15">
      <c r="A10186" s="31" t="s">
        <v>19957</v>
      </c>
      <c r="B10186" s="31" t="s">
        <v>55760</v>
      </c>
      <c r="C10186" s="32">
        <v>17000</v>
      </c>
      <c r="D10186" s="31" t="s">
        <v>2519</v>
      </c>
      <c r="E10186" s="31" t="s">
        <v>68</v>
      </c>
      <c r="F10186" s="31" t="s">
        <v>65013</v>
      </c>
      <c r="H10186" s="10" t="e">
        <f>VLOOKUP(A10186,#REF!,3,FALSE)</f>
        <v>#REF!</v>
      </c>
      <c r="I10186" s="10" t="e">
        <f>VLOOKUP(A10186,#REF!,4,FALSE)</f>
        <v>#REF!</v>
      </c>
      <c r="J10186" s="31" t="s">
        <v>10470</v>
      </c>
      <c r="K10186" s="10" t="str">
        <f t="shared" si="159"/>
        <v>중성펜/스타일핏/UMN-139[유니][유니]</v>
      </c>
      <c r="L10186" s="31" t="s">
        <v>40102</v>
      </c>
    </row>
    <row r="10187" spans="1:12" x14ac:dyDescent="0.15">
      <c r="A10187" s="31" t="s">
        <v>19958</v>
      </c>
      <c r="B10187" s="31" t="s">
        <v>55760</v>
      </c>
      <c r="C10187" s="32">
        <v>1700</v>
      </c>
      <c r="D10187" s="31" t="s">
        <v>2519</v>
      </c>
      <c r="E10187" s="31" t="s">
        <v>67</v>
      </c>
      <c r="F10187" s="31" t="s">
        <v>65013</v>
      </c>
      <c r="H10187" s="10" t="e">
        <f>VLOOKUP(A10187,#REF!,3,FALSE)</f>
        <v>#REF!</v>
      </c>
      <c r="I10187" s="10" t="e">
        <f>VLOOKUP(A10187,#REF!,4,FALSE)</f>
        <v>#REF!</v>
      </c>
      <c r="J10187" s="31" t="s">
        <v>10470</v>
      </c>
      <c r="K10187" s="10" t="str">
        <f t="shared" si="159"/>
        <v>중성펜/스타일핏/UMN-139[유니][유니]</v>
      </c>
      <c r="L10187" s="31" t="s">
        <v>40103</v>
      </c>
    </row>
    <row r="10188" spans="1:12" x14ac:dyDescent="0.15">
      <c r="A10188" s="31" t="s">
        <v>19960</v>
      </c>
      <c r="B10188" s="31" t="s">
        <v>55760</v>
      </c>
      <c r="C10188" s="32">
        <v>1700</v>
      </c>
      <c r="D10188" s="31" t="s">
        <v>2398</v>
      </c>
      <c r="E10188" s="31" t="s">
        <v>67</v>
      </c>
      <c r="F10188" s="31" t="s">
        <v>65013</v>
      </c>
      <c r="H10188" s="10" t="e">
        <f>VLOOKUP(A10188,#REF!,3,FALSE)</f>
        <v>#REF!</v>
      </c>
      <c r="I10188" s="10" t="e">
        <f>VLOOKUP(A10188,#REF!,4,FALSE)</f>
        <v>#REF!</v>
      </c>
      <c r="J10188" s="31" t="s">
        <v>10470</v>
      </c>
      <c r="K10188" s="10" t="str">
        <f t="shared" si="159"/>
        <v>중성펜/스타일핏/UMN-139[유니][유니]</v>
      </c>
      <c r="L10188" s="31" t="s">
        <v>40105</v>
      </c>
    </row>
    <row r="10189" spans="1:12" x14ac:dyDescent="0.15">
      <c r="A10189" s="31" t="s">
        <v>19959</v>
      </c>
      <c r="B10189" s="31" t="s">
        <v>55760</v>
      </c>
      <c r="C10189" s="32">
        <v>17000</v>
      </c>
      <c r="D10189" s="31" t="s">
        <v>2398</v>
      </c>
      <c r="E10189" s="31" t="s">
        <v>68</v>
      </c>
      <c r="F10189" s="31" t="s">
        <v>65013</v>
      </c>
      <c r="H10189" s="10" t="e">
        <f>VLOOKUP(A10189,#REF!,3,FALSE)</f>
        <v>#REF!</v>
      </c>
      <c r="I10189" s="10" t="e">
        <f>VLOOKUP(A10189,#REF!,4,FALSE)</f>
        <v>#REF!</v>
      </c>
      <c r="J10189" s="31" t="s">
        <v>10470</v>
      </c>
      <c r="K10189" s="10" t="str">
        <f t="shared" si="159"/>
        <v>중성펜/스타일핏/UMN-139[유니][유니]</v>
      </c>
      <c r="L10189" s="31" t="s">
        <v>40104</v>
      </c>
    </row>
    <row r="10190" spans="1:12" x14ac:dyDescent="0.15">
      <c r="A10190" s="31" t="s">
        <v>19962</v>
      </c>
      <c r="B10190" s="31" t="s">
        <v>55760</v>
      </c>
      <c r="C10190" s="32">
        <v>17000</v>
      </c>
      <c r="D10190" s="31" t="s">
        <v>2515</v>
      </c>
      <c r="E10190" s="31" t="s">
        <v>68</v>
      </c>
      <c r="F10190" s="31" t="s">
        <v>65013</v>
      </c>
      <c r="H10190" s="10" t="e">
        <f>VLOOKUP(A10190,#REF!,3,FALSE)</f>
        <v>#REF!</v>
      </c>
      <c r="I10190" s="10" t="e">
        <f>VLOOKUP(A10190,#REF!,4,FALSE)</f>
        <v>#REF!</v>
      </c>
      <c r="J10190" s="31" t="s">
        <v>10470</v>
      </c>
      <c r="K10190" s="10" t="str">
        <f t="shared" si="159"/>
        <v>중성펜/스타일핏/UMN-139[유니][유니]</v>
      </c>
      <c r="L10190" s="31" t="s">
        <v>40107</v>
      </c>
    </row>
    <row r="10191" spans="1:12" x14ac:dyDescent="0.15">
      <c r="A10191" s="31" t="s">
        <v>19961</v>
      </c>
      <c r="B10191" s="31" t="s">
        <v>55760</v>
      </c>
      <c r="C10191" s="32">
        <v>1700</v>
      </c>
      <c r="D10191" s="31" t="s">
        <v>2515</v>
      </c>
      <c r="E10191" s="31" t="s">
        <v>67</v>
      </c>
      <c r="F10191" s="31" t="s">
        <v>65013</v>
      </c>
      <c r="H10191" s="10" t="e">
        <f>VLOOKUP(A10191,#REF!,3,FALSE)</f>
        <v>#REF!</v>
      </c>
      <c r="I10191" s="10" t="e">
        <f>VLOOKUP(A10191,#REF!,4,FALSE)</f>
        <v>#REF!</v>
      </c>
      <c r="J10191" s="31" t="s">
        <v>10470</v>
      </c>
      <c r="K10191" s="10" t="str">
        <f t="shared" si="159"/>
        <v>중성펜/스타일핏/UMN-139[유니][유니]</v>
      </c>
      <c r="L10191" s="31" t="s">
        <v>40106</v>
      </c>
    </row>
    <row r="10192" spans="1:12" x14ac:dyDescent="0.15">
      <c r="A10192" s="31" t="s">
        <v>19964</v>
      </c>
      <c r="B10192" s="31" t="s">
        <v>55760</v>
      </c>
      <c r="C10192" s="32">
        <v>1700</v>
      </c>
      <c r="D10192" s="31" t="s">
        <v>2463</v>
      </c>
      <c r="E10192" s="31" t="s">
        <v>67</v>
      </c>
      <c r="F10192" s="31" t="s">
        <v>65013</v>
      </c>
      <c r="H10192" s="10" t="e">
        <f>VLOOKUP(A10192,#REF!,3,FALSE)</f>
        <v>#REF!</v>
      </c>
      <c r="I10192" s="10" t="e">
        <f>VLOOKUP(A10192,#REF!,4,FALSE)</f>
        <v>#REF!</v>
      </c>
      <c r="J10192" s="31" t="s">
        <v>10470</v>
      </c>
      <c r="K10192" s="10" t="str">
        <f t="shared" si="159"/>
        <v>중성펜/스타일핏/UMN-139[유니][유니]</v>
      </c>
      <c r="L10192" s="31" t="s">
        <v>40109</v>
      </c>
    </row>
    <row r="10193" spans="1:12" x14ac:dyDescent="0.15">
      <c r="A10193" s="31" t="s">
        <v>19963</v>
      </c>
      <c r="B10193" s="31" t="s">
        <v>55760</v>
      </c>
      <c r="C10193" s="32">
        <v>17000</v>
      </c>
      <c r="D10193" s="31" t="s">
        <v>2463</v>
      </c>
      <c r="E10193" s="31" t="s">
        <v>68</v>
      </c>
      <c r="F10193" s="31" t="s">
        <v>65013</v>
      </c>
      <c r="H10193" s="10" t="e">
        <f>VLOOKUP(A10193,#REF!,3,FALSE)</f>
        <v>#REF!</v>
      </c>
      <c r="I10193" s="10" t="e">
        <f>VLOOKUP(A10193,#REF!,4,FALSE)</f>
        <v>#REF!</v>
      </c>
      <c r="J10193" s="31" t="s">
        <v>10470</v>
      </c>
      <c r="K10193" s="10" t="str">
        <f t="shared" si="159"/>
        <v>중성펜/스타일핏/UMN-139[유니][유니]</v>
      </c>
      <c r="L10193" s="31" t="s">
        <v>40108</v>
      </c>
    </row>
    <row r="10194" spans="1:12" x14ac:dyDescent="0.15">
      <c r="A10194" s="31" t="s">
        <v>19965</v>
      </c>
      <c r="B10194" s="31" t="s">
        <v>55760</v>
      </c>
      <c r="C10194" s="32">
        <v>1700</v>
      </c>
      <c r="D10194" s="31" t="s">
        <v>2464</v>
      </c>
      <c r="E10194" s="31" t="s">
        <v>67</v>
      </c>
      <c r="F10194" s="31" t="s">
        <v>65013</v>
      </c>
      <c r="H10194" s="10" t="e">
        <f>VLOOKUP(A10194,#REF!,3,FALSE)</f>
        <v>#REF!</v>
      </c>
      <c r="I10194" s="10" t="e">
        <f>VLOOKUP(A10194,#REF!,4,FALSE)</f>
        <v>#REF!</v>
      </c>
      <c r="J10194" s="31" t="s">
        <v>10470</v>
      </c>
      <c r="K10194" s="10" t="str">
        <f t="shared" si="159"/>
        <v>중성펜/스타일핏/UMN-139[유니][유니]</v>
      </c>
      <c r="L10194" s="31" t="s">
        <v>40110</v>
      </c>
    </row>
    <row r="10195" spans="1:12" x14ac:dyDescent="0.15">
      <c r="A10195" s="31" t="s">
        <v>19966</v>
      </c>
      <c r="B10195" s="31" t="s">
        <v>55760</v>
      </c>
      <c r="C10195" s="32">
        <v>17000</v>
      </c>
      <c r="D10195" s="31" t="s">
        <v>2464</v>
      </c>
      <c r="E10195" s="31" t="s">
        <v>68</v>
      </c>
      <c r="F10195" s="31" t="s">
        <v>65013</v>
      </c>
      <c r="H10195" s="10" t="e">
        <f>VLOOKUP(A10195,#REF!,3,FALSE)</f>
        <v>#REF!</v>
      </c>
      <c r="I10195" s="10" t="e">
        <f>VLOOKUP(A10195,#REF!,4,FALSE)</f>
        <v>#REF!</v>
      </c>
      <c r="J10195" s="31" t="s">
        <v>10470</v>
      </c>
      <c r="K10195" s="10" t="str">
        <f t="shared" si="159"/>
        <v>중성펜/스타일핏/UMN-139[유니][유니]</v>
      </c>
      <c r="L10195" s="31" t="s">
        <v>40111</v>
      </c>
    </row>
    <row r="10196" spans="1:12" x14ac:dyDescent="0.15">
      <c r="A10196" s="31" t="s">
        <v>19967</v>
      </c>
      <c r="B10196" s="31" t="s">
        <v>55760</v>
      </c>
      <c r="C10196" s="32">
        <v>1700</v>
      </c>
      <c r="D10196" s="31" t="s">
        <v>2508</v>
      </c>
      <c r="E10196" s="31" t="s">
        <v>67</v>
      </c>
      <c r="F10196" s="31" t="s">
        <v>65013</v>
      </c>
      <c r="H10196" s="10" t="e">
        <f>VLOOKUP(A10196,#REF!,3,FALSE)</f>
        <v>#REF!</v>
      </c>
      <c r="I10196" s="10" t="e">
        <f>VLOOKUP(A10196,#REF!,4,FALSE)</f>
        <v>#REF!</v>
      </c>
      <c r="J10196" s="31" t="s">
        <v>10470</v>
      </c>
      <c r="K10196" s="10" t="str">
        <f t="shared" si="159"/>
        <v>중성펜/스타일핏/UMN-139[유니][유니]</v>
      </c>
      <c r="L10196" s="31" t="s">
        <v>40112</v>
      </c>
    </row>
    <row r="10197" spans="1:12" x14ac:dyDescent="0.15">
      <c r="A10197" s="31" t="s">
        <v>19968</v>
      </c>
      <c r="B10197" s="31" t="s">
        <v>55760</v>
      </c>
      <c r="C10197" s="32">
        <v>17000</v>
      </c>
      <c r="D10197" s="31" t="s">
        <v>2508</v>
      </c>
      <c r="E10197" s="31" t="s">
        <v>68</v>
      </c>
      <c r="F10197" s="31" t="s">
        <v>65013</v>
      </c>
      <c r="H10197" s="10" t="e">
        <f>VLOOKUP(A10197,#REF!,3,FALSE)</f>
        <v>#REF!</v>
      </c>
      <c r="I10197" s="10" t="e">
        <f>VLOOKUP(A10197,#REF!,4,FALSE)</f>
        <v>#REF!</v>
      </c>
      <c r="J10197" s="31" t="s">
        <v>10470</v>
      </c>
      <c r="K10197" s="10" t="str">
        <f t="shared" si="159"/>
        <v>중성펜/스타일핏/UMN-139[유니][유니]</v>
      </c>
      <c r="L10197" s="31" t="s">
        <v>40113</v>
      </c>
    </row>
    <row r="10198" spans="1:12" x14ac:dyDescent="0.15">
      <c r="A10198" s="31" t="s">
        <v>19970</v>
      </c>
      <c r="B10198" s="31" t="s">
        <v>55761</v>
      </c>
      <c r="C10198" s="32">
        <v>1000</v>
      </c>
      <c r="D10198" s="31" t="s">
        <v>2409</v>
      </c>
      <c r="E10198" s="31" t="s">
        <v>67</v>
      </c>
      <c r="F10198" s="31" t="s">
        <v>65015</v>
      </c>
      <c r="H10198" s="10" t="e">
        <f>VLOOKUP(A10198,#REF!,3,FALSE)</f>
        <v>#REF!</v>
      </c>
      <c r="I10198" s="10" t="e">
        <f>VLOOKUP(A10198,#REF!,4,FALSE)</f>
        <v>#REF!</v>
      </c>
      <c r="J10198" s="31" t="s">
        <v>10470</v>
      </c>
      <c r="K10198" s="10" t="str">
        <f t="shared" si="159"/>
        <v>유성리필심/제트스트림/SXR-80-05[유니][유니]</v>
      </c>
      <c r="L10198" s="31" t="s">
        <v>40115</v>
      </c>
    </row>
    <row r="10199" spans="1:12" x14ac:dyDescent="0.15">
      <c r="A10199" s="31" t="s">
        <v>19969</v>
      </c>
      <c r="B10199" s="31" t="s">
        <v>55761</v>
      </c>
      <c r="C10199" s="32">
        <v>10000</v>
      </c>
      <c r="D10199" s="31" t="s">
        <v>2409</v>
      </c>
      <c r="E10199" s="31" t="s">
        <v>68</v>
      </c>
      <c r="F10199" s="31" t="s">
        <v>65015</v>
      </c>
      <c r="H10199" s="10" t="e">
        <f>VLOOKUP(A10199,#REF!,3,FALSE)</f>
        <v>#REF!</v>
      </c>
      <c r="I10199" s="10" t="e">
        <f>VLOOKUP(A10199,#REF!,4,FALSE)</f>
        <v>#REF!</v>
      </c>
      <c r="J10199" s="31" t="s">
        <v>10470</v>
      </c>
      <c r="K10199" s="10" t="str">
        <f t="shared" si="159"/>
        <v>유성리필심/제트스트림/SXR-80-05[유니][유니]</v>
      </c>
      <c r="L10199" s="31" t="s">
        <v>40114</v>
      </c>
    </row>
    <row r="10200" spans="1:12" x14ac:dyDescent="0.15">
      <c r="A10200" s="31" t="s">
        <v>19971</v>
      </c>
      <c r="B10200" s="31" t="s">
        <v>55746</v>
      </c>
      <c r="C10200" s="32">
        <v>12000</v>
      </c>
      <c r="D10200" s="31" t="s">
        <v>2482</v>
      </c>
      <c r="E10200" s="31" t="s">
        <v>67</v>
      </c>
      <c r="F10200" s="31" t="s">
        <v>65015</v>
      </c>
      <c r="H10200" s="10" t="e">
        <f>VLOOKUP(A10200,#REF!,3,FALSE)</f>
        <v>#REF!</v>
      </c>
      <c r="I10200" s="10" t="e">
        <f>VLOOKUP(A10200,#REF!,4,FALSE)</f>
        <v>#REF!</v>
      </c>
      <c r="J10200" s="31" t="s">
        <v>10470</v>
      </c>
      <c r="K10200" s="10" t="str">
        <f t="shared" si="159"/>
        <v>볼샤/제트스트림4+1색/MSXE5-1000-7[유니][유니]</v>
      </c>
      <c r="L10200" s="31" t="s">
        <v>40116</v>
      </c>
    </row>
    <row r="10201" spans="1:12" x14ac:dyDescent="0.15">
      <c r="A10201" s="31" t="s">
        <v>19972</v>
      </c>
      <c r="B10201" s="31" t="s">
        <v>55746</v>
      </c>
      <c r="C10201" s="32">
        <v>120000</v>
      </c>
      <c r="D10201" s="31" t="s">
        <v>2482</v>
      </c>
      <c r="E10201" s="31" t="s">
        <v>68</v>
      </c>
      <c r="F10201" s="31" t="s">
        <v>65015</v>
      </c>
      <c r="H10201" s="10" t="e">
        <f>VLOOKUP(A10201,#REF!,3,FALSE)</f>
        <v>#REF!</v>
      </c>
      <c r="I10201" s="10" t="e">
        <f>VLOOKUP(A10201,#REF!,4,FALSE)</f>
        <v>#REF!</v>
      </c>
      <c r="J10201" s="31" t="s">
        <v>10470</v>
      </c>
      <c r="K10201" s="10" t="str">
        <f t="shared" si="159"/>
        <v>볼샤/제트스트림4+1색/MSXE5-1000-7[유니][유니]</v>
      </c>
      <c r="L10201" s="31" t="s">
        <v>40117</v>
      </c>
    </row>
    <row r="10202" spans="1:12" x14ac:dyDescent="0.15">
      <c r="A10202" s="31" t="s">
        <v>19973</v>
      </c>
      <c r="B10202" s="31" t="s">
        <v>55746</v>
      </c>
      <c r="C10202" s="32">
        <v>120000</v>
      </c>
      <c r="D10202" s="31" t="s">
        <v>2483</v>
      </c>
      <c r="E10202" s="31" t="s">
        <v>68</v>
      </c>
      <c r="F10202" s="31" t="s">
        <v>65015</v>
      </c>
      <c r="H10202" s="10" t="e">
        <f>VLOOKUP(A10202,#REF!,3,FALSE)</f>
        <v>#REF!</v>
      </c>
      <c r="I10202" s="10" t="e">
        <f>VLOOKUP(A10202,#REF!,4,FALSE)</f>
        <v>#REF!</v>
      </c>
      <c r="J10202" s="31" t="s">
        <v>10470</v>
      </c>
      <c r="K10202" s="10" t="str">
        <f t="shared" si="159"/>
        <v>볼샤/제트스트림4+1색/MSXE5-1000-7[유니][유니]</v>
      </c>
      <c r="L10202" s="31" t="s">
        <v>40118</v>
      </c>
    </row>
    <row r="10203" spans="1:12" x14ac:dyDescent="0.15">
      <c r="A10203" s="31" t="s">
        <v>19974</v>
      </c>
      <c r="B10203" s="31" t="s">
        <v>55746</v>
      </c>
      <c r="C10203" s="32">
        <v>12000</v>
      </c>
      <c r="D10203" s="31" t="s">
        <v>2483</v>
      </c>
      <c r="E10203" s="31" t="s">
        <v>67</v>
      </c>
      <c r="F10203" s="31" t="s">
        <v>65015</v>
      </c>
      <c r="H10203" s="10" t="e">
        <f>VLOOKUP(A10203,#REF!,3,FALSE)</f>
        <v>#REF!</v>
      </c>
      <c r="I10203" s="10" t="e">
        <f>VLOOKUP(A10203,#REF!,4,FALSE)</f>
        <v>#REF!</v>
      </c>
      <c r="J10203" s="31" t="s">
        <v>10470</v>
      </c>
      <c r="K10203" s="10" t="str">
        <f t="shared" si="159"/>
        <v>볼샤/제트스트림4+1색/MSXE5-1000-7[유니][유니]</v>
      </c>
      <c r="L10203" s="31" t="s">
        <v>40119</v>
      </c>
    </row>
    <row r="10204" spans="1:12" x14ac:dyDescent="0.15">
      <c r="A10204" s="31" t="s">
        <v>19976</v>
      </c>
      <c r="B10204" s="31" t="s">
        <v>55747</v>
      </c>
      <c r="C10204" s="32">
        <v>12000</v>
      </c>
      <c r="D10204" s="31" t="s">
        <v>2467</v>
      </c>
      <c r="E10204" s="31" t="s">
        <v>67</v>
      </c>
      <c r="F10204" s="31" t="s">
        <v>65015</v>
      </c>
      <c r="H10204" s="10" t="e">
        <f>VLOOKUP(A10204,#REF!,3,FALSE)</f>
        <v>#REF!</v>
      </c>
      <c r="I10204" s="10" t="e">
        <f>VLOOKUP(A10204,#REF!,4,FALSE)</f>
        <v>#REF!</v>
      </c>
      <c r="J10204" s="31" t="s">
        <v>10470</v>
      </c>
      <c r="K10204" s="10" t="str">
        <f t="shared" si="159"/>
        <v>볼샤/제트스트림4+1색/MSXE5-1000-5[유니][유니]</v>
      </c>
      <c r="L10204" s="31" t="s">
        <v>40121</v>
      </c>
    </row>
    <row r="10205" spans="1:12" x14ac:dyDescent="0.15">
      <c r="A10205" s="31" t="s">
        <v>19975</v>
      </c>
      <c r="B10205" s="31" t="s">
        <v>55747</v>
      </c>
      <c r="C10205" s="32">
        <v>120000</v>
      </c>
      <c r="D10205" s="31" t="s">
        <v>2467</v>
      </c>
      <c r="E10205" s="31" t="s">
        <v>68</v>
      </c>
      <c r="F10205" s="31" t="s">
        <v>65015</v>
      </c>
      <c r="H10205" s="10" t="e">
        <f>VLOOKUP(A10205,#REF!,3,FALSE)</f>
        <v>#REF!</v>
      </c>
      <c r="I10205" s="10" t="e">
        <f>VLOOKUP(A10205,#REF!,4,FALSE)</f>
        <v>#REF!</v>
      </c>
      <c r="J10205" s="31" t="s">
        <v>10470</v>
      </c>
      <c r="K10205" s="10" t="str">
        <f t="shared" si="159"/>
        <v>볼샤/제트스트림4+1색/MSXE5-1000-5[유니][유니]</v>
      </c>
      <c r="L10205" s="31" t="s">
        <v>40120</v>
      </c>
    </row>
    <row r="10206" spans="1:12" x14ac:dyDescent="0.15">
      <c r="A10206" s="31" t="s">
        <v>19978</v>
      </c>
      <c r="B10206" s="31" t="s">
        <v>55747</v>
      </c>
      <c r="C10206" s="32">
        <v>120000</v>
      </c>
      <c r="D10206" s="31" t="s">
        <v>2469</v>
      </c>
      <c r="E10206" s="31" t="s">
        <v>68</v>
      </c>
      <c r="F10206" s="31" t="s">
        <v>65015</v>
      </c>
      <c r="H10206" s="10" t="e">
        <f>VLOOKUP(A10206,#REF!,3,FALSE)</f>
        <v>#REF!</v>
      </c>
      <c r="I10206" s="10" t="e">
        <f>VLOOKUP(A10206,#REF!,4,FALSE)</f>
        <v>#REF!</v>
      </c>
      <c r="J10206" s="31" t="s">
        <v>10470</v>
      </c>
      <c r="K10206" s="10" t="str">
        <f t="shared" si="159"/>
        <v>볼샤/제트스트림4+1색/MSXE5-1000-5[유니][유니]</v>
      </c>
      <c r="L10206" s="31" t="s">
        <v>40123</v>
      </c>
    </row>
    <row r="10207" spans="1:12" x14ac:dyDescent="0.15">
      <c r="A10207" s="31" t="s">
        <v>19977</v>
      </c>
      <c r="B10207" s="31" t="s">
        <v>55747</v>
      </c>
      <c r="C10207" s="32">
        <v>12000</v>
      </c>
      <c r="D10207" s="31" t="s">
        <v>2469</v>
      </c>
      <c r="E10207" s="31" t="s">
        <v>67</v>
      </c>
      <c r="F10207" s="31" t="s">
        <v>65015</v>
      </c>
      <c r="H10207" s="10" t="e">
        <f>VLOOKUP(A10207,#REF!,3,FALSE)</f>
        <v>#REF!</v>
      </c>
      <c r="I10207" s="10" t="e">
        <f>VLOOKUP(A10207,#REF!,4,FALSE)</f>
        <v>#REF!</v>
      </c>
      <c r="J10207" s="31" t="s">
        <v>10470</v>
      </c>
      <c r="K10207" s="10" t="str">
        <f t="shared" si="159"/>
        <v>볼샤/제트스트림4+1색/MSXE5-1000-5[유니][유니]</v>
      </c>
      <c r="L10207" s="31" t="s">
        <v>40122</v>
      </c>
    </row>
    <row r="10208" spans="1:12" x14ac:dyDescent="0.15">
      <c r="A10208" s="31" t="s">
        <v>19979</v>
      </c>
      <c r="B10208" s="31" t="s">
        <v>55747</v>
      </c>
      <c r="C10208" s="32">
        <v>12000</v>
      </c>
      <c r="D10208" s="31" t="s">
        <v>2479</v>
      </c>
      <c r="E10208" s="31" t="s">
        <v>67</v>
      </c>
      <c r="F10208" s="31" t="s">
        <v>65015</v>
      </c>
      <c r="H10208" s="10" t="e">
        <f>VLOOKUP(A10208,#REF!,3,FALSE)</f>
        <v>#REF!</v>
      </c>
      <c r="I10208" s="10" t="e">
        <f>VLOOKUP(A10208,#REF!,4,FALSE)</f>
        <v>#REF!</v>
      </c>
      <c r="J10208" s="31" t="s">
        <v>10470</v>
      </c>
      <c r="K10208" s="10" t="str">
        <f t="shared" si="159"/>
        <v>볼샤/제트스트림4+1색/MSXE5-1000-5[유니][유니]</v>
      </c>
      <c r="L10208" s="31" t="s">
        <v>40124</v>
      </c>
    </row>
    <row r="10209" spans="1:12" x14ac:dyDescent="0.15">
      <c r="A10209" s="31" t="s">
        <v>19980</v>
      </c>
      <c r="B10209" s="31" t="s">
        <v>55747</v>
      </c>
      <c r="C10209" s="32">
        <v>120000</v>
      </c>
      <c r="D10209" s="31" t="s">
        <v>2479</v>
      </c>
      <c r="E10209" s="31" t="s">
        <v>68</v>
      </c>
      <c r="F10209" s="31" t="s">
        <v>65015</v>
      </c>
      <c r="H10209" s="10" t="e">
        <f>VLOOKUP(A10209,#REF!,3,FALSE)</f>
        <v>#REF!</v>
      </c>
      <c r="I10209" s="10" t="e">
        <f>VLOOKUP(A10209,#REF!,4,FALSE)</f>
        <v>#REF!</v>
      </c>
      <c r="J10209" s="31" t="s">
        <v>10470</v>
      </c>
      <c r="K10209" s="10" t="str">
        <f t="shared" si="159"/>
        <v>볼샤/제트스트림4+1색/MSXE5-1000-5[유니][유니]</v>
      </c>
      <c r="L10209" s="31" t="s">
        <v>40125</v>
      </c>
    </row>
    <row r="10210" spans="1:12" x14ac:dyDescent="0.15">
      <c r="A10210" s="31" t="s">
        <v>19982</v>
      </c>
      <c r="B10210" s="31" t="s">
        <v>55762</v>
      </c>
      <c r="C10210" s="32">
        <v>12000</v>
      </c>
      <c r="D10210" s="31" t="s">
        <v>2388</v>
      </c>
      <c r="E10210" s="31" t="s">
        <v>2205</v>
      </c>
      <c r="F10210" s="31" t="s">
        <v>9808</v>
      </c>
      <c r="H10210" s="10" t="e">
        <f>VLOOKUP(A10210,#REF!,3,FALSE)</f>
        <v>#REF!</v>
      </c>
      <c r="I10210" s="10" t="e">
        <f>VLOOKUP(A10210,#REF!,4,FALSE)</f>
        <v>#REF!</v>
      </c>
      <c r="J10210" s="31" t="s">
        <v>10470</v>
      </c>
      <c r="K10210" s="10" t="str">
        <f t="shared" si="159"/>
        <v>유성펜/제트스트림/SX-101-10[유니][유니]</v>
      </c>
      <c r="L10210" s="31" t="s">
        <v>40127</v>
      </c>
    </row>
    <row r="10211" spans="1:12" x14ac:dyDescent="0.15">
      <c r="A10211" s="31" t="s">
        <v>19981</v>
      </c>
      <c r="B10211" s="31" t="s">
        <v>55762</v>
      </c>
      <c r="C10211" s="32">
        <v>1000</v>
      </c>
      <c r="D10211" s="31" t="s">
        <v>2388</v>
      </c>
      <c r="E10211" s="31" t="s">
        <v>67</v>
      </c>
      <c r="F10211" s="31" t="s">
        <v>9808</v>
      </c>
      <c r="H10211" s="10" t="e">
        <f>VLOOKUP(A10211,#REF!,3,FALSE)</f>
        <v>#REF!</v>
      </c>
      <c r="I10211" s="10" t="e">
        <f>VLOOKUP(A10211,#REF!,4,FALSE)</f>
        <v>#REF!</v>
      </c>
      <c r="J10211" s="31" t="s">
        <v>10470</v>
      </c>
      <c r="K10211" s="10" t="str">
        <f t="shared" si="159"/>
        <v>유성펜/제트스트림/SX-101-10[유니][유니]</v>
      </c>
      <c r="L10211" s="31" t="s">
        <v>40126</v>
      </c>
    </row>
    <row r="10212" spans="1:12" x14ac:dyDescent="0.15">
      <c r="A10212" s="31" t="s">
        <v>19983</v>
      </c>
      <c r="B10212" s="31" t="s">
        <v>55762</v>
      </c>
      <c r="C10212" s="32">
        <v>12000</v>
      </c>
      <c r="D10212" s="31" t="s">
        <v>2389</v>
      </c>
      <c r="E10212" s="31" t="s">
        <v>2205</v>
      </c>
      <c r="F10212" s="31" t="s">
        <v>9808</v>
      </c>
      <c r="H10212" s="10" t="e">
        <f>VLOOKUP(A10212,#REF!,3,FALSE)</f>
        <v>#REF!</v>
      </c>
      <c r="I10212" s="10" t="e">
        <f>VLOOKUP(A10212,#REF!,4,FALSE)</f>
        <v>#REF!</v>
      </c>
      <c r="J10212" s="31" t="s">
        <v>10470</v>
      </c>
      <c r="K10212" s="10" t="str">
        <f t="shared" si="159"/>
        <v>유성펜/제트스트림/SX-101-10[유니][유니]</v>
      </c>
      <c r="L10212" s="31" t="s">
        <v>40128</v>
      </c>
    </row>
    <row r="10213" spans="1:12" x14ac:dyDescent="0.15">
      <c r="A10213" s="31" t="s">
        <v>19984</v>
      </c>
      <c r="B10213" s="31" t="s">
        <v>55762</v>
      </c>
      <c r="C10213" s="32">
        <v>1000</v>
      </c>
      <c r="D10213" s="31" t="s">
        <v>2389</v>
      </c>
      <c r="E10213" s="31" t="s">
        <v>67</v>
      </c>
      <c r="F10213" s="31" t="s">
        <v>9808</v>
      </c>
      <c r="H10213" s="10" t="e">
        <f>VLOOKUP(A10213,#REF!,3,FALSE)</f>
        <v>#REF!</v>
      </c>
      <c r="I10213" s="10" t="e">
        <f>VLOOKUP(A10213,#REF!,4,FALSE)</f>
        <v>#REF!</v>
      </c>
      <c r="J10213" s="31" t="s">
        <v>10470</v>
      </c>
      <c r="K10213" s="10" t="str">
        <f t="shared" si="159"/>
        <v>유성펜/제트스트림/SX-101-10[유니][유니]</v>
      </c>
      <c r="L10213" s="31" t="s">
        <v>40129</v>
      </c>
    </row>
    <row r="10214" spans="1:12" x14ac:dyDescent="0.15">
      <c r="A10214" s="31" t="s">
        <v>19985</v>
      </c>
      <c r="B10214" s="31" t="s">
        <v>55762</v>
      </c>
      <c r="C10214" s="32">
        <v>1000</v>
      </c>
      <c r="D10214" s="31" t="s">
        <v>2387</v>
      </c>
      <c r="E10214" s="31" t="s">
        <v>67</v>
      </c>
      <c r="F10214" s="31" t="s">
        <v>9808</v>
      </c>
      <c r="H10214" s="10" t="e">
        <f>VLOOKUP(A10214,#REF!,3,FALSE)</f>
        <v>#REF!</v>
      </c>
      <c r="I10214" s="10" t="e">
        <f>VLOOKUP(A10214,#REF!,4,FALSE)</f>
        <v>#REF!</v>
      </c>
      <c r="J10214" s="31" t="s">
        <v>10470</v>
      </c>
      <c r="K10214" s="10" t="str">
        <f t="shared" si="159"/>
        <v>유성펜/제트스트림/SX-101-10[유니][유니]</v>
      </c>
      <c r="L10214" s="31" t="s">
        <v>40130</v>
      </c>
    </row>
    <row r="10215" spans="1:12" x14ac:dyDescent="0.15">
      <c r="A10215" s="31" t="s">
        <v>19986</v>
      </c>
      <c r="B10215" s="31" t="s">
        <v>55762</v>
      </c>
      <c r="C10215" s="32">
        <v>12000</v>
      </c>
      <c r="D10215" s="31" t="s">
        <v>2387</v>
      </c>
      <c r="E10215" s="31" t="s">
        <v>2205</v>
      </c>
      <c r="F10215" s="31" t="s">
        <v>9808</v>
      </c>
      <c r="H10215" s="10" t="e">
        <f>VLOOKUP(A10215,#REF!,3,FALSE)</f>
        <v>#REF!</v>
      </c>
      <c r="I10215" s="10" t="e">
        <f>VLOOKUP(A10215,#REF!,4,FALSE)</f>
        <v>#REF!</v>
      </c>
      <c r="J10215" s="31" t="s">
        <v>10470</v>
      </c>
      <c r="K10215" s="10" t="str">
        <f t="shared" si="159"/>
        <v>유성펜/제트스트림/SX-101-10[유니][유니]</v>
      </c>
      <c r="L10215" s="31" t="s">
        <v>40131</v>
      </c>
    </row>
    <row r="10216" spans="1:12" x14ac:dyDescent="0.15">
      <c r="A10216" s="31" t="s">
        <v>19987</v>
      </c>
      <c r="B10216" s="31" t="s">
        <v>55763</v>
      </c>
      <c r="C10216" s="32">
        <v>12000</v>
      </c>
      <c r="D10216" s="31" t="s">
        <v>2391</v>
      </c>
      <c r="E10216" s="31" t="s">
        <v>2205</v>
      </c>
      <c r="F10216" s="31" t="s">
        <v>9808</v>
      </c>
      <c r="H10216" s="10" t="e">
        <f>VLOOKUP(A10216,#REF!,3,FALSE)</f>
        <v>#REF!</v>
      </c>
      <c r="I10216" s="10" t="e">
        <f>VLOOKUP(A10216,#REF!,4,FALSE)</f>
        <v>#REF!</v>
      </c>
      <c r="J10216" s="31" t="s">
        <v>10470</v>
      </c>
      <c r="K10216" s="10" t="str">
        <f t="shared" si="159"/>
        <v>유성펜/제트스트림/SX-101-7[유니][유니]</v>
      </c>
      <c r="L10216" s="31" t="s">
        <v>40132</v>
      </c>
    </row>
    <row r="10217" spans="1:12" x14ac:dyDescent="0.15">
      <c r="A10217" s="31" t="s">
        <v>19988</v>
      </c>
      <c r="B10217" s="31" t="s">
        <v>55763</v>
      </c>
      <c r="C10217" s="32">
        <v>1000</v>
      </c>
      <c r="D10217" s="31" t="s">
        <v>2391</v>
      </c>
      <c r="E10217" s="31" t="s">
        <v>67</v>
      </c>
      <c r="F10217" s="31" t="s">
        <v>9808</v>
      </c>
      <c r="H10217" s="10" t="e">
        <f>VLOOKUP(A10217,#REF!,3,FALSE)</f>
        <v>#REF!</v>
      </c>
      <c r="I10217" s="10" t="e">
        <f>VLOOKUP(A10217,#REF!,4,FALSE)</f>
        <v>#REF!</v>
      </c>
      <c r="J10217" s="31" t="s">
        <v>10470</v>
      </c>
      <c r="K10217" s="10" t="str">
        <f t="shared" si="159"/>
        <v>유성펜/제트스트림/SX-101-7[유니][유니]</v>
      </c>
      <c r="L10217" s="31" t="s">
        <v>40133</v>
      </c>
    </row>
    <row r="10218" spans="1:12" x14ac:dyDescent="0.15">
      <c r="A10218" s="31" t="s">
        <v>19990</v>
      </c>
      <c r="B10218" s="31" t="s">
        <v>55763</v>
      </c>
      <c r="C10218" s="32">
        <v>12000</v>
      </c>
      <c r="D10218" s="31" t="s">
        <v>2392</v>
      </c>
      <c r="E10218" s="31" t="s">
        <v>2205</v>
      </c>
      <c r="F10218" s="31" t="s">
        <v>9808</v>
      </c>
      <c r="H10218" s="10" t="e">
        <f>VLOOKUP(A10218,#REF!,3,FALSE)</f>
        <v>#REF!</v>
      </c>
      <c r="I10218" s="10" t="e">
        <f>VLOOKUP(A10218,#REF!,4,FALSE)</f>
        <v>#REF!</v>
      </c>
      <c r="J10218" s="31" t="s">
        <v>10470</v>
      </c>
      <c r="K10218" s="10" t="str">
        <f t="shared" si="159"/>
        <v>유성펜/제트스트림/SX-101-7[유니][유니]</v>
      </c>
      <c r="L10218" s="31" t="s">
        <v>40135</v>
      </c>
    </row>
    <row r="10219" spans="1:12" x14ac:dyDescent="0.15">
      <c r="A10219" s="31" t="s">
        <v>19989</v>
      </c>
      <c r="B10219" s="31" t="s">
        <v>55763</v>
      </c>
      <c r="C10219" s="32">
        <v>1000</v>
      </c>
      <c r="D10219" s="31" t="s">
        <v>2392</v>
      </c>
      <c r="E10219" s="31" t="s">
        <v>67</v>
      </c>
      <c r="F10219" s="31" t="s">
        <v>9808</v>
      </c>
      <c r="H10219" s="10" t="e">
        <f>VLOOKUP(A10219,#REF!,3,FALSE)</f>
        <v>#REF!</v>
      </c>
      <c r="I10219" s="10" t="e">
        <f>VLOOKUP(A10219,#REF!,4,FALSE)</f>
        <v>#REF!</v>
      </c>
      <c r="J10219" s="31" t="s">
        <v>10470</v>
      </c>
      <c r="K10219" s="10" t="str">
        <f t="shared" si="159"/>
        <v>유성펜/제트스트림/SX-101-7[유니][유니]</v>
      </c>
      <c r="L10219" s="31" t="s">
        <v>40134</v>
      </c>
    </row>
    <row r="10220" spans="1:12" x14ac:dyDescent="0.15">
      <c r="A10220" s="31" t="s">
        <v>19992</v>
      </c>
      <c r="B10220" s="31" t="s">
        <v>55763</v>
      </c>
      <c r="C10220" s="32">
        <v>1000</v>
      </c>
      <c r="D10220" s="31" t="s">
        <v>2390</v>
      </c>
      <c r="E10220" s="31" t="s">
        <v>67</v>
      </c>
      <c r="F10220" s="31" t="s">
        <v>9808</v>
      </c>
      <c r="H10220" s="10" t="e">
        <f>VLOOKUP(A10220,#REF!,3,FALSE)</f>
        <v>#REF!</v>
      </c>
      <c r="I10220" s="10" t="e">
        <f>VLOOKUP(A10220,#REF!,4,FALSE)</f>
        <v>#REF!</v>
      </c>
      <c r="J10220" s="31" t="s">
        <v>10470</v>
      </c>
      <c r="K10220" s="10" t="str">
        <f t="shared" si="159"/>
        <v>유성펜/제트스트림/SX-101-7[유니][유니]</v>
      </c>
      <c r="L10220" s="31" t="s">
        <v>40137</v>
      </c>
    </row>
    <row r="10221" spans="1:12" x14ac:dyDescent="0.15">
      <c r="A10221" s="31" t="s">
        <v>19991</v>
      </c>
      <c r="B10221" s="31" t="s">
        <v>55763</v>
      </c>
      <c r="C10221" s="32">
        <v>12000</v>
      </c>
      <c r="D10221" s="31" t="s">
        <v>2390</v>
      </c>
      <c r="E10221" s="31" t="s">
        <v>2205</v>
      </c>
      <c r="F10221" s="31" t="s">
        <v>9808</v>
      </c>
      <c r="H10221" s="10" t="e">
        <f>VLOOKUP(A10221,#REF!,3,FALSE)</f>
        <v>#REF!</v>
      </c>
      <c r="I10221" s="10" t="e">
        <f>VLOOKUP(A10221,#REF!,4,FALSE)</f>
        <v>#REF!</v>
      </c>
      <c r="J10221" s="31" t="s">
        <v>10470</v>
      </c>
      <c r="K10221" s="10" t="str">
        <f t="shared" si="159"/>
        <v>유성펜/제트스트림/SX-101-7[유니][유니]</v>
      </c>
      <c r="L10221" s="31" t="s">
        <v>40136</v>
      </c>
    </row>
    <row r="10222" spans="1:12" x14ac:dyDescent="0.15">
      <c r="A10222" s="31" t="s">
        <v>19993</v>
      </c>
      <c r="B10222" s="31" t="s">
        <v>55475</v>
      </c>
      <c r="C10222" s="32">
        <v>6500</v>
      </c>
      <c r="D10222" s="31" t="s">
        <v>3010</v>
      </c>
      <c r="E10222" s="31" t="s">
        <v>67</v>
      </c>
      <c r="F10222" s="31" t="s">
        <v>9906</v>
      </c>
      <c r="H10222" s="10" t="e">
        <f>VLOOKUP(A10222,#REF!,3,FALSE)</f>
        <v>#REF!</v>
      </c>
      <c r="I10222" s="10" t="e">
        <f>VLOOKUP(A10222,#REF!,4,FALSE)</f>
        <v>#REF!</v>
      </c>
      <c r="J10222" s="31" t="s">
        <v>10480</v>
      </c>
      <c r="K10222" s="10" t="str">
        <f t="shared" si="159"/>
        <v>리필/카트리지[파카][파카]</v>
      </c>
      <c r="L10222" s="31" t="s">
        <v>40138</v>
      </c>
    </row>
    <row r="10223" spans="1:12" x14ac:dyDescent="0.15">
      <c r="A10223" s="31" t="s">
        <v>19994</v>
      </c>
      <c r="B10223" s="31" t="s">
        <v>55475</v>
      </c>
      <c r="C10223" s="32">
        <v>6500</v>
      </c>
      <c r="D10223" s="31" t="s">
        <v>3008</v>
      </c>
      <c r="E10223" s="31" t="s">
        <v>67</v>
      </c>
      <c r="F10223" s="31" t="s">
        <v>9906</v>
      </c>
      <c r="H10223" s="10" t="e">
        <f>VLOOKUP(A10223,#REF!,3,FALSE)</f>
        <v>#REF!</v>
      </c>
      <c r="I10223" s="10" t="e">
        <f>VLOOKUP(A10223,#REF!,4,FALSE)</f>
        <v>#REF!</v>
      </c>
      <c r="J10223" s="31" t="s">
        <v>10480</v>
      </c>
      <c r="K10223" s="10" t="str">
        <f t="shared" si="159"/>
        <v>리필/카트리지[파카][파카]</v>
      </c>
      <c r="L10223" s="31" t="s">
        <v>40139</v>
      </c>
    </row>
    <row r="10224" spans="1:12" x14ac:dyDescent="0.15">
      <c r="A10224" s="31" t="s">
        <v>19996</v>
      </c>
      <c r="B10224" s="31" t="s">
        <v>55764</v>
      </c>
      <c r="C10224" s="32">
        <v>132000</v>
      </c>
      <c r="D10224" s="31" t="s">
        <v>3007</v>
      </c>
      <c r="E10224" s="31" t="s">
        <v>68</v>
      </c>
      <c r="F10224" s="31" t="s">
        <v>9906</v>
      </c>
      <c r="H10224" s="10" t="e">
        <f>VLOOKUP(A10224,#REF!,3,FALSE)</f>
        <v>#REF!</v>
      </c>
      <c r="I10224" s="10" t="e">
        <f>VLOOKUP(A10224,#REF!,4,FALSE)</f>
        <v>#REF!</v>
      </c>
      <c r="J10224" s="31" t="s">
        <v>10480</v>
      </c>
      <c r="K10224" s="10" t="str">
        <f t="shared" si="159"/>
        <v>리필/병잉크[파카][파카]</v>
      </c>
      <c r="L10224" s="31" t="s">
        <v>40141</v>
      </c>
    </row>
    <row r="10225" spans="1:12" x14ac:dyDescent="0.15">
      <c r="A10225" s="31" t="s">
        <v>19995</v>
      </c>
      <c r="B10225" s="31" t="s">
        <v>55764</v>
      </c>
      <c r="C10225" s="32">
        <v>11000</v>
      </c>
      <c r="D10225" s="31" t="s">
        <v>3007</v>
      </c>
      <c r="E10225" s="31" t="s">
        <v>67</v>
      </c>
      <c r="F10225" s="31" t="s">
        <v>9906</v>
      </c>
      <c r="H10225" s="10" t="e">
        <f>VLOOKUP(A10225,#REF!,3,FALSE)</f>
        <v>#REF!</v>
      </c>
      <c r="I10225" s="10" t="e">
        <f>VLOOKUP(A10225,#REF!,4,FALSE)</f>
        <v>#REF!</v>
      </c>
      <c r="J10225" s="31" t="s">
        <v>10480</v>
      </c>
      <c r="K10225" s="10" t="str">
        <f t="shared" si="159"/>
        <v>리필/병잉크[파카][파카]</v>
      </c>
      <c r="L10225" s="31" t="s">
        <v>40140</v>
      </c>
    </row>
    <row r="10226" spans="1:12" x14ac:dyDescent="0.15">
      <c r="A10226" s="31" t="s">
        <v>19997</v>
      </c>
      <c r="B10226" s="31" t="s">
        <v>55764</v>
      </c>
      <c r="C10226" s="32">
        <v>11000</v>
      </c>
      <c r="D10226" s="31" t="s">
        <v>3006</v>
      </c>
      <c r="E10226" s="31" t="s">
        <v>67</v>
      </c>
      <c r="F10226" s="31" t="s">
        <v>9906</v>
      </c>
      <c r="H10226" s="10" t="e">
        <f>VLOOKUP(A10226,#REF!,3,FALSE)</f>
        <v>#REF!</v>
      </c>
      <c r="I10226" s="10" t="e">
        <f>VLOOKUP(A10226,#REF!,4,FALSE)</f>
        <v>#REF!</v>
      </c>
      <c r="J10226" s="31" t="s">
        <v>10480</v>
      </c>
      <c r="K10226" s="10" t="str">
        <f t="shared" si="159"/>
        <v>리필/병잉크[파카][파카]</v>
      </c>
      <c r="L10226" s="31" t="s">
        <v>40142</v>
      </c>
    </row>
    <row r="10227" spans="1:12" x14ac:dyDescent="0.15">
      <c r="A10227" s="31" t="s">
        <v>19998</v>
      </c>
      <c r="B10227" s="31" t="s">
        <v>55764</v>
      </c>
      <c r="C10227" s="32">
        <v>11000</v>
      </c>
      <c r="D10227" s="31" t="s">
        <v>3005</v>
      </c>
      <c r="E10227" s="31" t="s">
        <v>67</v>
      </c>
      <c r="F10227" s="31" t="s">
        <v>9906</v>
      </c>
      <c r="H10227" s="10" t="e">
        <f>VLOOKUP(A10227,#REF!,3,FALSE)</f>
        <v>#REF!</v>
      </c>
      <c r="I10227" s="10" t="e">
        <f>VLOOKUP(A10227,#REF!,4,FALSE)</f>
        <v>#REF!</v>
      </c>
      <c r="J10227" s="31" t="s">
        <v>10480</v>
      </c>
      <c r="K10227" s="10" t="str">
        <f t="shared" si="159"/>
        <v>리필/병잉크[파카][파카]</v>
      </c>
      <c r="L10227" s="31" t="s">
        <v>40143</v>
      </c>
    </row>
    <row r="10228" spans="1:12" x14ac:dyDescent="0.15">
      <c r="A10228" s="31" t="s">
        <v>20000</v>
      </c>
      <c r="B10228" s="31" t="s">
        <v>55554</v>
      </c>
      <c r="C10228" s="32">
        <v>1000</v>
      </c>
      <c r="D10228" s="31" t="s">
        <v>2875</v>
      </c>
      <c r="E10228" s="31" t="s">
        <v>81</v>
      </c>
      <c r="F10228" s="31" t="s">
        <v>9862</v>
      </c>
      <c r="H10228" s="10" t="e">
        <f>VLOOKUP(A10228,#REF!,3,FALSE)</f>
        <v>#REF!</v>
      </c>
      <c r="I10228" s="10" t="e">
        <f>VLOOKUP(A10228,#REF!,4,FALSE)</f>
        <v>#REF!</v>
      </c>
      <c r="J10228" s="31" t="s">
        <v>10471</v>
      </c>
      <c r="K10228" s="10" t="str">
        <f t="shared" si="159"/>
        <v>연필/노랑병아리/은나노[동아][동아]</v>
      </c>
      <c r="L10228" s="31" t="s">
        <v>40145</v>
      </c>
    </row>
    <row r="10229" spans="1:12" x14ac:dyDescent="0.15">
      <c r="A10229" s="31" t="s">
        <v>19999</v>
      </c>
      <c r="B10229" s="31" t="s">
        <v>55554</v>
      </c>
      <c r="C10229" s="32">
        <v>12000</v>
      </c>
      <c r="D10229" s="31" t="s">
        <v>2875</v>
      </c>
      <c r="E10229" s="31" t="s">
        <v>68</v>
      </c>
      <c r="F10229" s="31" t="s">
        <v>9862</v>
      </c>
      <c r="H10229" s="10" t="e">
        <f>VLOOKUP(A10229,#REF!,3,FALSE)</f>
        <v>#REF!</v>
      </c>
      <c r="I10229" s="10" t="e">
        <f>VLOOKUP(A10229,#REF!,4,FALSE)</f>
        <v>#REF!</v>
      </c>
      <c r="J10229" s="31" t="s">
        <v>10471</v>
      </c>
      <c r="K10229" s="10" t="str">
        <f t="shared" si="159"/>
        <v>연필/노랑병아리/은나노[동아][동아]</v>
      </c>
      <c r="L10229" s="31" t="s">
        <v>40144</v>
      </c>
    </row>
    <row r="10230" spans="1:12" x14ac:dyDescent="0.15">
      <c r="A10230" s="31" t="s">
        <v>20003</v>
      </c>
      <c r="B10230" s="31" t="s">
        <v>55554</v>
      </c>
      <c r="C10230" s="32">
        <v>12000</v>
      </c>
      <c r="D10230" s="31" t="s">
        <v>2874</v>
      </c>
      <c r="E10230" s="31" t="s">
        <v>68</v>
      </c>
      <c r="F10230" s="31" t="s">
        <v>9862</v>
      </c>
      <c r="H10230" s="10" t="e">
        <f>VLOOKUP(A10230,#REF!,3,FALSE)</f>
        <v>#REF!</v>
      </c>
      <c r="I10230" s="10" t="e">
        <f>VLOOKUP(A10230,#REF!,4,FALSE)</f>
        <v>#REF!</v>
      </c>
      <c r="J10230" s="31" t="s">
        <v>10471</v>
      </c>
      <c r="K10230" s="10" t="str">
        <f t="shared" si="159"/>
        <v>연필/노랑병아리/은나노[동아][동아]</v>
      </c>
      <c r="L10230" s="31" t="s">
        <v>40147</v>
      </c>
    </row>
    <row r="10231" spans="1:12" x14ac:dyDescent="0.15">
      <c r="A10231" s="31" t="s">
        <v>20001</v>
      </c>
      <c r="B10231" s="31" t="s">
        <v>55554</v>
      </c>
      <c r="C10231" s="32">
        <v>2000</v>
      </c>
      <c r="D10231" s="31" t="s">
        <v>2874</v>
      </c>
      <c r="E10231" s="31" t="s">
        <v>81</v>
      </c>
      <c r="F10231" s="31" t="s">
        <v>9862</v>
      </c>
      <c r="H10231" s="10" t="e">
        <f>VLOOKUP(A10231,#REF!,3,FALSE)</f>
        <v>#REF!</v>
      </c>
      <c r="I10231" s="10" t="e">
        <f>VLOOKUP(A10231,#REF!,4,FALSE)</f>
        <v>#REF!</v>
      </c>
      <c r="J10231" s="31" t="s">
        <v>10471</v>
      </c>
      <c r="K10231" s="10" t="str">
        <f t="shared" si="159"/>
        <v>연필/노랑병아리/은나노[동아][동아]</v>
      </c>
      <c r="L10231" s="31" t="s">
        <v>40146</v>
      </c>
    </row>
    <row r="10232" spans="1:12" x14ac:dyDescent="0.15">
      <c r="A10232" s="31" t="s">
        <v>20002</v>
      </c>
      <c r="B10232" s="31" t="s">
        <v>55554</v>
      </c>
      <c r="C10232" s="32">
        <v>2000</v>
      </c>
      <c r="D10232" s="31" t="s">
        <v>2874</v>
      </c>
      <c r="E10232" s="31" t="s">
        <v>81</v>
      </c>
      <c r="F10232" s="31" t="s">
        <v>9862</v>
      </c>
      <c r="H10232" s="10" t="e">
        <f>VLOOKUP(A10232,#REF!,3,FALSE)</f>
        <v>#REF!</v>
      </c>
      <c r="I10232" s="10" t="e">
        <f>VLOOKUP(A10232,#REF!,4,FALSE)</f>
        <v>#REF!</v>
      </c>
      <c r="J10232" s="31" t="s">
        <v>10471</v>
      </c>
      <c r="K10232" s="10" t="str">
        <f t="shared" si="159"/>
        <v>연필/노랑병아리/은나노[동아][동아]</v>
      </c>
      <c r="L10232" s="31" t="s">
        <v>111</v>
      </c>
    </row>
    <row r="10233" spans="1:12" x14ac:dyDescent="0.15">
      <c r="A10233" s="31" t="s">
        <v>20004</v>
      </c>
      <c r="B10233" s="31" t="s">
        <v>55554</v>
      </c>
      <c r="C10233" s="32">
        <v>12000</v>
      </c>
      <c r="D10233" s="31" t="s">
        <v>2876</v>
      </c>
      <c r="E10233" s="31" t="s">
        <v>68</v>
      </c>
      <c r="F10233" s="31" t="s">
        <v>9862</v>
      </c>
      <c r="H10233" s="10" t="e">
        <f>VLOOKUP(A10233,#REF!,3,FALSE)</f>
        <v>#REF!</v>
      </c>
      <c r="I10233" s="10" t="e">
        <f>VLOOKUP(A10233,#REF!,4,FALSE)</f>
        <v>#REF!</v>
      </c>
      <c r="J10233" s="31" t="s">
        <v>10471</v>
      </c>
      <c r="K10233" s="10" t="str">
        <f t="shared" si="159"/>
        <v>연필/노랑병아리/은나노[동아][동아]</v>
      </c>
      <c r="L10233" s="31" t="s">
        <v>40148</v>
      </c>
    </row>
    <row r="10234" spans="1:12" x14ac:dyDescent="0.15">
      <c r="A10234" s="31" t="s">
        <v>20005</v>
      </c>
      <c r="B10234" s="31" t="s">
        <v>55554</v>
      </c>
      <c r="C10234" s="32">
        <v>2000</v>
      </c>
      <c r="D10234" s="31" t="s">
        <v>2876</v>
      </c>
      <c r="E10234" s="31" t="s">
        <v>81</v>
      </c>
      <c r="F10234" s="31" t="s">
        <v>9862</v>
      </c>
      <c r="H10234" s="10" t="e">
        <f>VLOOKUP(A10234,#REF!,3,FALSE)</f>
        <v>#REF!</v>
      </c>
      <c r="I10234" s="10" t="e">
        <f>VLOOKUP(A10234,#REF!,4,FALSE)</f>
        <v>#REF!</v>
      </c>
      <c r="J10234" s="31" t="s">
        <v>10471</v>
      </c>
      <c r="K10234" s="10" t="str">
        <f t="shared" si="159"/>
        <v>연필/노랑병아리/은나노[동아][동아]</v>
      </c>
      <c r="L10234" s="31" t="s">
        <v>40149</v>
      </c>
    </row>
    <row r="10235" spans="1:12" x14ac:dyDescent="0.15">
      <c r="A10235" s="31" t="s">
        <v>20006</v>
      </c>
      <c r="B10235" s="31" t="s">
        <v>55765</v>
      </c>
      <c r="C10235" s="32">
        <v>21600</v>
      </c>
      <c r="D10235" s="31" t="s">
        <v>2390</v>
      </c>
      <c r="E10235" s="31" t="s">
        <v>2205</v>
      </c>
      <c r="F10235" s="31" t="s">
        <v>9791</v>
      </c>
      <c r="H10235" s="10" t="e">
        <f>VLOOKUP(A10235,#REF!,3,FALSE)</f>
        <v>#REF!</v>
      </c>
      <c r="I10235" s="10" t="e">
        <f>VLOOKUP(A10235,#REF!,4,FALSE)</f>
        <v>#REF!</v>
      </c>
      <c r="J10235" s="31" t="s">
        <v>10472</v>
      </c>
      <c r="K10235" s="10" t="str">
        <f t="shared" si="159"/>
        <v>유성펜/그립2022[파버카스텔][파버카스텔]</v>
      </c>
      <c r="L10235" s="31" t="s">
        <v>40150</v>
      </c>
    </row>
    <row r="10236" spans="1:12" x14ac:dyDescent="0.15">
      <c r="A10236" s="31" t="s">
        <v>20007</v>
      </c>
      <c r="B10236" s="31" t="s">
        <v>55765</v>
      </c>
      <c r="C10236" s="32">
        <v>1800</v>
      </c>
      <c r="D10236" s="31" t="s">
        <v>2390</v>
      </c>
      <c r="E10236" s="31" t="s">
        <v>67</v>
      </c>
      <c r="F10236" s="31" t="s">
        <v>9791</v>
      </c>
      <c r="H10236" s="10" t="e">
        <f>VLOOKUP(A10236,#REF!,3,FALSE)</f>
        <v>#REF!</v>
      </c>
      <c r="I10236" s="10" t="e">
        <f>VLOOKUP(A10236,#REF!,4,FALSE)</f>
        <v>#REF!</v>
      </c>
      <c r="J10236" s="31" t="s">
        <v>10472</v>
      </c>
      <c r="K10236" s="10" t="str">
        <f t="shared" si="159"/>
        <v>유성펜/그립2022[파버카스텔][파버카스텔]</v>
      </c>
      <c r="L10236" s="31" t="s">
        <v>40151</v>
      </c>
    </row>
    <row r="10237" spans="1:12" x14ac:dyDescent="0.15">
      <c r="A10237" s="31" t="s">
        <v>20008</v>
      </c>
      <c r="B10237" s="31" t="s">
        <v>55765</v>
      </c>
      <c r="C10237" s="32">
        <v>1800</v>
      </c>
      <c r="D10237" s="31" t="s">
        <v>2392</v>
      </c>
      <c r="E10237" s="31" t="s">
        <v>67</v>
      </c>
      <c r="F10237" s="31" t="s">
        <v>9791</v>
      </c>
      <c r="H10237" s="10" t="e">
        <f>VLOOKUP(A10237,#REF!,3,FALSE)</f>
        <v>#REF!</v>
      </c>
      <c r="I10237" s="10" t="e">
        <f>VLOOKUP(A10237,#REF!,4,FALSE)</f>
        <v>#REF!</v>
      </c>
      <c r="J10237" s="31" t="s">
        <v>10472</v>
      </c>
      <c r="K10237" s="10" t="str">
        <f t="shared" si="159"/>
        <v>유성펜/그립2022[파버카스텔][파버카스텔]</v>
      </c>
      <c r="L10237" s="31" t="s">
        <v>40152</v>
      </c>
    </row>
    <row r="10238" spans="1:12" x14ac:dyDescent="0.15">
      <c r="A10238" s="31" t="s">
        <v>20009</v>
      </c>
      <c r="B10238" s="31" t="s">
        <v>55765</v>
      </c>
      <c r="C10238" s="32">
        <v>21600</v>
      </c>
      <c r="D10238" s="31" t="s">
        <v>2392</v>
      </c>
      <c r="E10238" s="31" t="s">
        <v>2205</v>
      </c>
      <c r="F10238" s="31" t="s">
        <v>9791</v>
      </c>
      <c r="H10238" s="10" t="e">
        <f>VLOOKUP(A10238,#REF!,3,FALSE)</f>
        <v>#REF!</v>
      </c>
      <c r="I10238" s="10" t="e">
        <f>VLOOKUP(A10238,#REF!,4,FALSE)</f>
        <v>#REF!</v>
      </c>
      <c r="J10238" s="31" t="s">
        <v>10472</v>
      </c>
      <c r="K10238" s="10" t="str">
        <f t="shared" si="159"/>
        <v>유성펜/그립2022[파버카스텔][파버카스텔]</v>
      </c>
      <c r="L10238" s="31" t="s">
        <v>40153</v>
      </c>
    </row>
    <row r="10239" spans="1:12" x14ac:dyDescent="0.15">
      <c r="A10239" s="31" t="s">
        <v>20011</v>
      </c>
      <c r="B10239" s="31" t="s">
        <v>55765</v>
      </c>
      <c r="C10239" s="32">
        <v>21600</v>
      </c>
      <c r="D10239" s="31" t="s">
        <v>2391</v>
      </c>
      <c r="E10239" s="31" t="s">
        <v>2205</v>
      </c>
      <c r="F10239" s="31" t="s">
        <v>9791</v>
      </c>
      <c r="H10239" s="10" t="e">
        <f>VLOOKUP(A10239,#REF!,3,FALSE)</f>
        <v>#REF!</v>
      </c>
      <c r="I10239" s="10" t="e">
        <f>VLOOKUP(A10239,#REF!,4,FALSE)</f>
        <v>#REF!</v>
      </c>
      <c r="J10239" s="31" t="s">
        <v>10472</v>
      </c>
      <c r="K10239" s="10" t="str">
        <f t="shared" si="159"/>
        <v>유성펜/그립2022[파버카스텔][파버카스텔]</v>
      </c>
      <c r="L10239" s="31" t="s">
        <v>40155</v>
      </c>
    </row>
    <row r="10240" spans="1:12" x14ac:dyDescent="0.15">
      <c r="A10240" s="31" t="s">
        <v>20010</v>
      </c>
      <c r="B10240" s="31" t="s">
        <v>55765</v>
      </c>
      <c r="C10240" s="32">
        <v>1800</v>
      </c>
      <c r="D10240" s="31" t="s">
        <v>2391</v>
      </c>
      <c r="E10240" s="31" t="s">
        <v>67</v>
      </c>
      <c r="F10240" s="31" t="s">
        <v>9791</v>
      </c>
      <c r="H10240" s="10" t="e">
        <f>VLOOKUP(A10240,#REF!,3,FALSE)</f>
        <v>#REF!</v>
      </c>
      <c r="I10240" s="10" t="e">
        <f>VLOOKUP(A10240,#REF!,4,FALSE)</f>
        <v>#REF!</v>
      </c>
      <c r="J10240" s="31" t="s">
        <v>10472</v>
      </c>
      <c r="K10240" s="10" t="str">
        <f t="shared" si="159"/>
        <v>유성펜/그립2022[파버카스텔][파버카스텔]</v>
      </c>
      <c r="L10240" s="31" t="s">
        <v>40154</v>
      </c>
    </row>
    <row r="10241" spans="1:12" x14ac:dyDescent="0.15">
      <c r="A10241" s="31" t="s">
        <v>20012</v>
      </c>
      <c r="B10241" s="31" t="s">
        <v>55766</v>
      </c>
      <c r="C10241" s="32">
        <v>560000</v>
      </c>
      <c r="D10241" s="31" t="s">
        <v>2575</v>
      </c>
      <c r="E10241" s="31" t="s">
        <v>67</v>
      </c>
      <c r="F10241" s="31" t="s">
        <v>9899</v>
      </c>
      <c r="H10241" s="10" t="e">
        <f>VLOOKUP(A10241,#REF!,3,FALSE)</f>
        <v>#REF!</v>
      </c>
      <c r="I10241" s="10" t="e">
        <f>VLOOKUP(A10241,#REF!,4,FALSE)</f>
        <v>#REF!</v>
      </c>
      <c r="J10241" s="31" t="s">
        <v>10420</v>
      </c>
      <c r="K10241" s="10" t="str">
        <f t="shared" si="159"/>
        <v>수성펜/163/12890[몽블랑][몽블랑]</v>
      </c>
      <c r="L10241" s="31" t="s">
        <v>40156</v>
      </c>
    </row>
    <row r="10242" spans="1:12" x14ac:dyDescent="0.15">
      <c r="A10242" s="31" t="s">
        <v>20014</v>
      </c>
      <c r="B10242" s="31" t="s">
        <v>55767</v>
      </c>
      <c r="C10242" s="32">
        <v>2000</v>
      </c>
      <c r="D10242" s="31" t="s">
        <v>2895</v>
      </c>
      <c r="E10242" s="31" t="s">
        <v>67</v>
      </c>
      <c r="F10242" s="31" t="s">
        <v>9875</v>
      </c>
      <c r="H10242" s="10" t="e">
        <f>VLOOKUP(A10242,#REF!,3,FALSE)</f>
        <v>#REF!</v>
      </c>
      <c r="I10242" s="10" t="e">
        <f>VLOOKUP(A10242,#REF!,4,FALSE)</f>
        <v>#REF!</v>
      </c>
      <c r="J10242" s="31" t="s">
        <v>10472</v>
      </c>
      <c r="K10242" s="10" t="str">
        <f t="shared" si="159"/>
        <v>샤프/폴리매틱/2311[파버카스텔][파버카스텔]</v>
      </c>
      <c r="L10242" s="31" t="s">
        <v>40158</v>
      </c>
    </row>
    <row r="10243" spans="1:12" x14ac:dyDescent="0.15">
      <c r="A10243" s="31" t="s">
        <v>20013</v>
      </c>
      <c r="B10243" s="31" t="s">
        <v>55767</v>
      </c>
      <c r="C10243" s="32">
        <v>20000</v>
      </c>
      <c r="D10243" s="31" t="s">
        <v>2895</v>
      </c>
      <c r="E10243" s="31" t="s">
        <v>68</v>
      </c>
      <c r="F10243" s="31" t="s">
        <v>9875</v>
      </c>
      <c r="H10243" s="10" t="e">
        <f>VLOOKUP(A10243,#REF!,3,FALSE)</f>
        <v>#REF!</v>
      </c>
      <c r="I10243" s="10" t="e">
        <f>VLOOKUP(A10243,#REF!,4,FALSE)</f>
        <v>#REF!</v>
      </c>
      <c r="J10243" s="31" t="s">
        <v>10472</v>
      </c>
      <c r="K10243" s="10" t="str">
        <f t="shared" ref="K10243:K10306" si="160">IF(J10243="",B10243,B10243&amp;"["&amp;J10243&amp;"]")</f>
        <v>샤프/폴리매틱/2311[파버카스텔][파버카스텔]</v>
      </c>
      <c r="L10243" s="31" t="s">
        <v>40157</v>
      </c>
    </row>
    <row r="10244" spans="1:12" x14ac:dyDescent="0.15">
      <c r="A10244" s="31" t="s">
        <v>20015</v>
      </c>
      <c r="B10244" s="31" t="s">
        <v>55767</v>
      </c>
      <c r="C10244" s="32">
        <v>20000</v>
      </c>
      <c r="D10244" s="31" t="s">
        <v>2438</v>
      </c>
      <c r="E10244" s="31" t="s">
        <v>68</v>
      </c>
      <c r="F10244" s="31" t="s">
        <v>9875</v>
      </c>
      <c r="H10244" s="10" t="e">
        <f>VLOOKUP(A10244,#REF!,3,FALSE)</f>
        <v>#REF!</v>
      </c>
      <c r="I10244" s="10" t="e">
        <f>VLOOKUP(A10244,#REF!,4,FALSE)</f>
        <v>#REF!</v>
      </c>
      <c r="J10244" s="31" t="s">
        <v>10472</v>
      </c>
      <c r="K10244" s="10" t="str">
        <f t="shared" si="160"/>
        <v>샤프/폴리매틱/2311[파버카스텔][파버카스텔]</v>
      </c>
      <c r="L10244" s="31" t="s">
        <v>40159</v>
      </c>
    </row>
    <row r="10245" spans="1:12" x14ac:dyDescent="0.15">
      <c r="A10245" s="31" t="s">
        <v>20016</v>
      </c>
      <c r="B10245" s="31" t="s">
        <v>55767</v>
      </c>
      <c r="C10245" s="32">
        <v>2000</v>
      </c>
      <c r="D10245" s="31" t="s">
        <v>2438</v>
      </c>
      <c r="E10245" s="31" t="s">
        <v>67</v>
      </c>
      <c r="F10245" s="31" t="s">
        <v>9875</v>
      </c>
      <c r="H10245" s="10" t="e">
        <f>VLOOKUP(A10245,#REF!,3,FALSE)</f>
        <v>#REF!</v>
      </c>
      <c r="I10245" s="10" t="e">
        <f>VLOOKUP(A10245,#REF!,4,FALSE)</f>
        <v>#REF!</v>
      </c>
      <c r="J10245" s="31" t="s">
        <v>10472</v>
      </c>
      <c r="K10245" s="10" t="str">
        <f t="shared" si="160"/>
        <v>샤프/폴리매틱/2311[파버카스텔][파버카스텔]</v>
      </c>
      <c r="L10245" s="31" t="s">
        <v>40160</v>
      </c>
    </row>
    <row r="10246" spans="1:12" x14ac:dyDescent="0.15">
      <c r="A10246" s="31" t="s">
        <v>20018</v>
      </c>
      <c r="B10246" s="31" t="s">
        <v>55767</v>
      </c>
      <c r="C10246" s="32">
        <v>20000</v>
      </c>
      <c r="D10246" s="31" t="s">
        <v>2405</v>
      </c>
      <c r="E10246" s="31" t="s">
        <v>68</v>
      </c>
      <c r="F10246" s="31" t="s">
        <v>9875</v>
      </c>
      <c r="H10246" s="10" t="e">
        <f>VLOOKUP(A10246,#REF!,3,FALSE)</f>
        <v>#REF!</v>
      </c>
      <c r="I10246" s="10" t="e">
        <f>VLOOKUP(A10246,#REF!,4,FALSE)</f>
        <v>#REF!</v>
      </c>
      <c r="J10246" s="31" t="s">
        <v>10472</v>
      </c>
      <c r="K10246" s="10" t="str">
        <f t="shared" si="160"/>
        <v>샤프/폴리매틱/2311[파버카스텔][파버카스텔]</v>
      </c>
      <c r="L10246" s="31" t="s">
        <v>40162</v>
      </c>
    </row>
    <row r="10247" spans="1:12" x14ac:dyDescent="0.15">
      <c r="A10247" s="31" t="s">
        <v>20017</v>
      </c>
      <c r="B10247" s="31" t="s">
        <v>55767</v>
      </c>
      <c r="C10247" s="32">
        <v>2000</v>
      </c>
      <c r="D10247" s="31" t="s">
        <v>2405</v>
      </c>
      <c r="E10247" s="31" t="s">
        <v>67</v>
      </c>
      <c r="F10247" s="31" t="s">
        <v>9875</v>
      </c>
      <c r="H10247" s="10" t="e">
        <f>VLOOKUP(A10247,#REF!,3,FALSE)</f>
        <v>#REF!</v>
      </c>
      <c r="I10247" s="10" t="e">
        <f>VLOOKUP(A10247,#REF!,4,FALSE)</f>
        <v>#REF!</v>
      </c>
      <c r="J10247" s="31" t="s">
        <v>10472</v>
      </c>
      <c r="K10247" s="10" t="str">
        <f t="shared" si="160"/>
        <v>샤프/폴리매틱/2311[파버카스텔][파버카스텔]</v>
      </c>
      <c r="L10247" s="31" t="s">
        <v>40161</v>
      </c>
    </row>
    <row r="10248" spans="1:12" x14ac:dyDescent="0.15">
      <c r="A10248" s="31" t="s">
        <v>20020</v>
      </c>
      <c r="B10248" s="31" t="s">
        <v>55767</v>
      </c>
      <c r="C10248" s="32">
        <v>20000</v>
      </c>
      <c r="D10248" s="31" t="s">
        <v>2908</v>
      </c>
      <c r="E10248" s="31" t="s">
        <v>68</v>
      </c>
      <c r="F10248" s="31" t="s">
        <v>9875</v>
      </c>
      <c r="H10248" s="10" t="e">
        <f>VLOOKUP(A10248,#REF!,3,FALSE)</f>
        <v>#REF!</v>
      </c>
      <c r="I10248" s="10" t="e">
        <f>VLOOKUP(A10248,#REF!,4,FALSE)</f>
        <v>#REF!</v>
      </c>
      <c r="J10248" s="31" t="s">
        <v>10472</v>
      </c>
      <c r="K10248" s="10" t="str">
        <f t="shared" si="160"/>
        <v>샤프/폴리매틱/2311[파버카스텔][파버카스텔]</v>
      </c>
      <c r="L10248" s="31" t="s">
        <v>40164</v>
      </c>
    </row>
    <row r="10249" spans="1:12" x14ac:dyDescent="0.15">
      <c r="A10249" s="31" t="s">
        <v>20019</v>
      </c>
      <c r="B10249" s="31" t="s">
        <v>55767</v>
      </c>
      <c r="C10249" s="32">
        <v>2000</v>
      </c>
      <c r="D10249" s="31" t="s">
        <v>2908</v>
      </c>
      <c r="E10249" s="31" t="s">
        <v>67</v>
      </c>
      <c r="F10249" s="31" t="s">
        <v>9875</v>
      </c>
      <c r="H10249" s="10" t="e">
        <f>VLOOKUP(A10249,#REF!,3,FALSE)</f>
        <v>#REF!</v>
      </c>
      <c r="I10249" s="10" t="e">
        <f>VLOOKUP(A10249,#REF!,4,FALSE)</f>
        <v>#REF!</v>
      </c>
      <c r="J10249" s="31" t="s">
        <v>10472</v>
      </c>
      <c r="K10249" s="10" t="str">
        <f t="shared" si="160"/>
        <v>샤프/폴리매틱/2311[파버카스텔][파버카스텔]</v>
      </c>
      <c r="L10249" s="31" t="s">
        <v>40163</v>
      </c>
    </row>
    <row r="10250" spans="1:12" x14ac:dyDescent="0.15">
      <c r="A10250" s="31" t="s">
        <v>20021</v>
      </c>
      <c r="B10250" s="31" t="s">
        <v>55768</v>
      </c>
      <c r="C10250" s="32">
        <v>3000</v>
      </c>
      <c r="D10250" s="31" t="s">
        <v>2815</v>
      </c>
      <c r="E10250" s="31" t="s">
        <v>2205</v>
      </c>
      <c r="F10250" s="31" t="s">
        <v>9880</v>
      </c>
      <c r="H10250" s="10" t="e">
        <f>VLOOKUP(A10250,#REF!,3,FALSE)</f>
        <v>#REF!</v>
      </c>
      <c r="I10250" s="10" t="e">
        <f>VLOOKUP(A10250,#REF!,4,FALSE)</f>
        <v>#REF!</v>
      </c>
      <c r="J10250" s="31" t="s">
        <v>10484</v>
      </c>
      <c r="K10250" s="10" t="str">
        <f t="shared" si="160"/>
        <v>형광펜/파워라인[자바펜][자바펜]</v>
      </c>
      <c r="L10250" s="31" t="s">
        <v>40165</v>
      </c>
    </row>
    <row r="10251" spans="1:12" x14ac:dyDescent="0.15">
      <c r="A10251" s="31" t="s">
        <v>20023</v>
      </c>
      <c r="B10251" s="31" t="s">
        <v>55768</v>
      </c>
      <c r="C10251" s="32">
        <v>36000</v>
      </c>
      <c r="D10251" s="31" t="s">
        <v>2815</v>
      </c>
      <c r="E10251" s="31" t="s">
        <v>947</v>
      </c>
      <c r="F10251" s="31" t="s">
        <v>9880</v>
      </c>
      <c r="H10251" s="10" t="e">
        <f>VLOOKUP(A10251,#REF!,3,FALSE)</f>
        <v>#REF!</v>
      </c>
      <c r="I10251" s="10" t="e">
        <f>VLOOKUP(A10251,#REF!,4,FALSE)</f>
        <v>#REF!</v>
      </c>
      <c r="J10251" s="31" t="s">
        <v>10484</v>
      </c>
      <c r="K10251" s="10" t="str">
        <f t="shared" si="160"/>
        <v>형광펜/파워라인[자바펜][자바펜]</v>
      </c>
      <c r="L10251" s="31" t="s">
        <v>40167</v>
      </c>
    </row>
    <row r="10252" spans="1:12" x14ac:dyDescent="0.15">
      <c r="A10252" s="31" t="s">
        <v>20022</v>
      </c>
      <c r="B10252" s="31" t="s">
        <v>55768</v>
      </c>
      <c r="C10252" s="32">
        <v>300</v>
      </c>
      <c r="D10252" s="31" t="s">
        <v>2815</v>
      </c>
      <c r="E10252" s="31" t="s">
        <v>67</v>
      </c>
      <c r="F10252" s="31" t="s">
        <v>9880</v>
      </c>
      <c r="H10252" s="10" t="e">
        <f>VLOOKUP(A10252,#REF!,3,FALSE)</f>
        <v>#REF!</v>
      </c>
      <c r="I10252" s="10" t="e">
        <f>VLOOKUP(A10252,#REF!,4,FALSE)</f>
        <v>#REF!</v>
      </c>
      <c r="J10252" s="31" t="s">
        <v>10484</v>
      </c>
      <c r="K10252" s="10" t="str">
        <f t="shared" si="160"/>
        <v>형광펜/파워라인[자바펜][자바펜]</v>
      </c>
      <c r="L10252" s="31" t="s">
        <v>40166</v>
      </c>
    </row>
    <row r="10253" spans="1:12" x14ac:dyDescent="0.15">
      <c r="A10253" s="31" t="s">
        <v>20026</v>
      </c>
      <c r="B10253" s="31" t="s">
        <v>55768</v>
      </c>
      <c r="C10253" s="32">
        <v>300</v>
      </c>
      <c r="D10253" s="31" t="s">
        <v>2816</v>
      </c>
      <c r="E10253" s="31" t="s">
        <v>67</v>
      </c>
      <c r="F10253" s="31" t="s">
        <v>9880</v>
      </c>
      <c r="H10253" s="10" t="e">
        <f>VLOOKUP(A10253,#REF!,3,FALSE)</f>
        <v>#REF!</v>
      </c>
      <c r="I10253" s="10" t="e">
        <f>VLOOKUP(A10253,#REF!,4,FALSE)</f>
        <v>#REF!</v>
      </c>
      <c r="J10253" s="31" t="s">
        <v>10484</v>
      </c>
      <c r="K10253" s="10" t="str">
        <f t="shared" si="160"/>
        <v>형광펜/파워라인[자바펜][자바펜]</v>
      </c>
      <c r="L10253" s="31" t="s">
        <v>40170</v>
      </c>
    </row>
    <row r="10254" spans="1:12" x14ac:dyDescent="0.15">
      <c r="A10254" s="31" t="s">
        <v>20024</v>
      </c>
      <c r="B10254" s="31" t="s">
        <v>55768</v>
      </c>
      <c r="C10254" s="32">
        <v>36000</v>
      </c>
      <c r="D10254" s="31" t="s">
        <v>2816</v>
      </c>
      <c r="E10254" s="31" t="s">
        <v>947</v>
      </c>
      <c r="F10254" s="31" t="s">
        <v>9880</v>
      </c>
      <c r="H10254" s="10" t="e">
        <f>VLOOKUP(A10254,#REF!,3,FALSE)</f>
        <v>#REF!</v>
      </c>
      <c r="I10254" s="10" t="e">
        <f>VLOOKUP(A10254,#REF!,4,FALSE)</f>
        <v>#REF!</v>
      </c>
      <c r="J10254" s="31" t="s">
        <v>10484</v>
      </c>
      <c r="K10254" s="10" t="str">
        <f t="shared" si="160"/>
        <v>형광펜/파워라인[자바펜][자바펜]</v>
      </c>
      <c r="L10254" s="31" t="s">
        <v>40168</v>
      </c>
    </row>
    <row r="10255" spans="1:12" x14ac:dyDescent="0.15">
      <c r="A10255" s="31" t="s">
        <v>20025</v>
      </c>
      <c r="B10255" s="31" t="s">
        <v>55768</v>
      </c>
      <c r="C10255" s="32">
        <v>3000</v>
      </c>
      <c r="D10255" s="31" t="s">
        <v>2816</v>
      </c>
      <c r="E10255" s="31" t="s">
        <v>2205</v>
      </c>
      <c r="F10255" s="31" t="s">
        <v>9880</v>
      </c>
      <c r="H10255" s="10" t="e">
        <f>VLOOKUP(A10255,#REF!,3,FALSE)</f>
        <v>#REF!</v>
      </c>
      <c r="I10255" s="10" t="e">
        <f>VLOOKUP(A10255,#REF!,4,FALSE)</f>
        <v>#REF!</v>
      </c>
      <c r="J10255" s="31" t="s">
        <v>10484</v>
      </c>
      <c r="K10255" s="10" t="str">
        <f t="shared" si="160"/>
        <v>형광펜/파워라인[자바펜][자바펜]</v>
      </c>
      <c r="L10255" s="31" t="s">
        <v>40169</v>
      </c>
    </row>
    <row r="10256" spans="1:12" x14ac:dyDescent="0.15">
      <c r="A10256" s="31" t="s">
        <v>20029</v>
      </c>
      <c r="B10256" s="31" t="s">
        <v>55768</v>
      </c>
      <c r="C10256" s="32">
        <v>36000</v>
      </c>
      <c r="D10256" s="31" t="s">
        <v>2817</v>
      </c>
      <c r="E10256" s="31" t="s">
        <v>947</v>
      </c>
      <c r="F10256" s="31" t="s">
        <v>9880</v>
      </c>
      <c r="H10256" s="10" t="e">
        <f>VLOOKUP(A10256,#REF!,3,FALSE)</f>
        <v>#REF!</v>
      </c>
      <c r="I10256" s="10" t="e">
        <f>VLOOKUP(A10256,#REF!,4,FALSE)</f>
        <v>#REF!</v>
      </c>
      <c r="J10256" s="31" t="s">
        <v>10484</v>
      </c>
      <c r="K10256" s="10" t="str">
        <f t="shared" si="160"/>
        <v>형광펜/파워라인[자바펜][자바펜]</v>
      </c>
      <c r="L10256" s="31" t="s">
        <v>40173</v>
      </c>
    </row>
    <row r="10257" spans="1:12" x14ac:dyDescent="0.15">
      <c r="A10257" s="31" t="s">
        <v>20027</v>
      </c>
      <c r="B10257" s="31" t="s">
        <v>55768</v>
      </c>
      <c r="C10257" s="32">
        <v>300</v>
      </c>
      <c r="D10257" s="31" t="s">
        <v>2817</v>
      </c>
      <c r="E10257" s="31" t="s">
        <v>67</v>
      </c>
      <c r="F10257" s="31" t="s">
        <v>9880</v>
      </c>
      <c r="H10257" s="10" t="e">
        <f>VLOOKUP(A10257,#REF!,3,FALSE)</f>
        <v>#REF!</v>
      </c>
      <c r="I10257" s="10" t="e">
        <f>VLOOKUP(A10257,#REF!,4,FALSE)</f>
        <v>#REF!</v>
      </c>
      <c r="J10257" s="31" t="s">
        <v>10484</v>
      </c>
      <c r="K10257" s="10" t="str">
        <f t="shared" si="160"/>
        <v>형광펜/파워라인[자바펜][자바펜]</v>
      </c>
      <c r="L10257" s="31" t="s">
        <v>40171</v>
      </c>
    </row>
    <row r="10258" spans="1:12" x14ac:dyDescent="0.15">
      <c r="A10258" s="31" t="s">
        <v>20028</v>
      </c>
      <c r="B10258" s="31" t="s">
        <v>55768</v>
      </c>
      <c r="C10258" s="32">
        <v>3000</v>
      </c>
      <c r="D10258" s="31" t="s">
        <v>2817</v>
      </c>
      <c r="E10258" s="31" t="s">
        <v>2205</v>
      </c>
      <c r="F10258" s="31" t="s">
        <v>9880</v>
      </c>
      <c r="H10258" s="10" t="e">
        <f>VLOOKUP(A10258,#REF!,3,FALSE)</f>
        <v>#REF!</v>
      </c>
      <c r="I10258" s="10" t="e">
        <f>VLOOKUP(A10258,#REF!,4,FALSE)</f>
        <v>#REF!</v>
      </c>
      <c r="J10258" s="31" t="s">
        <v>10484</v>
      </c>
      <c r="K10258" s="10" t="str">
        <f t="shared" si="160"/>
        <v>형광펜/파워라인[자바펜][자바펜]</v>
      </c>
      <c r="L10258" s="31" t="s">
        <v>40172</v>
      </c>
    </row>
    <row r="10259" spans="1:12" x14ac:dyDescent="0.15">
      <c r="A10259" s="31" t="s">
        <v>20030</v>
      </c>
      <c r="B10259" s="31" t="s">
        <v>55768</v>
      </c>
      <c r="C10259" s="32">
        <v>36000</v>
      </c>
      <c r="D10259" s="31" t="s">
        <v>2819</v>
      </c>
      <c r="E10259" s="31" t="s">
        <v>947</v>
      </c>
      <c r="F10259" s="31" t="s">
        <v>9880</v>
      </c>
      <c r="H10259" s="10" t="e">
        <f>VLOOKUP(A10259,#REF!,3,FALSE)</f>
        <v>#REF!</v>
      </c>
      <c r="I10259" s="10" t="e">
        <f>VLOOKUP(A10259,#REF!,4,FALSE)</f>
        <v>#REF!</v>
      </c>
      <c r="J10259" s="31" t="s">
        <v>10484</v>
      </c>
      <c r="K10259" s="10" t="str">
        <f t="shared" si="160"/>
        <v>형광펜/파워라인[자바펜][자바펜]</v>
      </c>
      <c r="L10259" s="31" t="s">
        <v>40174</v>
      </c>
    </row>
    <row r="10260" spans="1:12" x14ac:dyDescent="0.15">
      <c r="A10260" s="31" t="s">
        <v>20032</v>
      </c>
      <c r="B10260" s="31" t="s">
        <v>55768</v>
      </c>
      <c r="C10260" s="32">
        <v>300</v>
      </c>
      <c r="D10260" s="31" t="s">
        <v>2819</v>
      </c>
      <c r="E10260" s="31" t="s">
        <v>67</v>
      </c>
      <c r="F10260" s="31" t="s">
        <v>9880</v>
      </c>
      <c r="H10260" s="10" t="e">
        <f>VLOOKUP(A10260,#REF!,3,FALSE)</f>
        <v>#REF!</v>
      </c>
      <c r="I10260" s="10" t="e">
        <f>VLOOKUP(A10260,#REF!,4,FALSE)</f>
        <v>#REF!</v>
      </c>
      <c r="J10260" s="31" t="s">
        <v>10484</v>
      </c>
      <c r="K10260" s="10" t="str">
        <f t="shared" si="160"/>
        <v>형광펜/파워라인[자바펜][자바펜]</v>
      </c>
      <c r="L10260" s="31" t="s">
        <v>40176</v>
      </c>
    </row>
    <row r="10261" spans="1:12" x14ac:dyDescent="0.15">
      <c r="A10261" s="31" t="s">
        <v>20031</v>
      </c>
      <c r="B10261" s="31" t="s">
        <v>55768</v>
      </c>
      <c r="C10261" s="32">
        <v>3000</v>
      </c>
      <c r="D10261" s="31" t="s">
        <v>2819</v>
      </c>
      <c r="E10261" s="31" t="s">
        <v>2205</v>
      </c>
      <c r="F10261" s="31" t="s">
        <v>9880</v>
      </c>
      <c r="H10261" s="10" t="e">
        <f>VLOOKUP(A10261,#REF!,3,FALSE)</f>
        <v>#REF!</v>
      </c>
      <c r="I10261" s="10" t="e">
        <f>VLOOKUP(A10261,#REF!,4,FALSE)</f>
        <v>#REF!</v>
      </c>
      <c r="J10261" s="31" t="s">
        <v>10484</v>
      </c>
      <c r="K10261" s="10" t="str">
        <f t="shared" si="160"/>
        <v>형광펜/파워라인[자바펜][자바펜]</v>
      </c>
      <c r="L10261" s="31" t="s">
        <v>40175</v>
      </c>
    </row>
    <row r="10262" spans="1:12" x14ac:dyDescent="0.15">
      <c r="A10262" s="31" t="s">
        <v>20034</v>
      </c>
      <c r="B10262" s="31" t="s">
        <v>55768</v>
      </c>
      <c r="C10262" s="32">
        <v>36000</v>
      </c>
      <c r="D10262" s="31" t="s">
        <v>2811</v>
      </c>
      <c r="E10262" s="31" t="s">
        <v>947</v>
      </c>
      <c r="F10262" s="31" t="s">
        <v>9880</v>
      </c>
      <c r="H10262" s="10" t="e">
        <f>VLOOKUP(A10262,#REF!,3,FALSE)</f>
        <v>#REF!</v>
      </c>
      <c r="I10262" s="10" t="e">
        <f>VLOOKUP(A10262,#REF!,4,FALSE)</f>
        <v>#REF!</v>
      </c>
      <c r="J10262" s="31" t="s">
        <v>10484</v>
      </c>
      <c r="K10262" s="10" t="str">
        <f t="shared" si="160"/>
        <v>형광펜/파워라인[자바펜][자바펜]</v>
      </c>
      <c r="L10262" s="31" t="s">
        <v>40178</v>
      </c>
    </row>
    <row r="10263" spans="1:12" x14ac:dyDescent="0.15">
      <c r="A10263" s="31" t="s">
        <v>20033</v>
      </c>
      <c r="B10263" s="31" t="s">
        <v>55768</v>
      </c>
      <c r="C10263" s="32">
        <v>300</v>
      </c>
      <c r="D10263" s="31" t="s">
        <v>2811</v>
      </c>
      <c r="E10263" s="31" t="s">
        <v>67</v>
      </c>
      <c r="F10263" s="31" t="s">
        <v>9880</v>
      </c>
      <c r="H10263" s="10" t="e">
        <f>VLOOKUP(A10263,#REF!,3,FALSE)</f>
        <v>#REF!</v>
      </c>
      <c r="I10263" s="10" t="e">
        <f>VLOOKUP(A10263,#REF!,4,FALSE)</f>
        <v>#REF!</v>
      </c>
      <c r="J10263" s="31" t="s">
        <v>10484</v>
      </c>
      <c r="K10263" s="10" t="str">
        <f t="shared" si="160"/>
        <v>형광펜/파워라인[자바펜][자바펜]</v>
      </c>
      <c r="L10263" s="31" t="s">
        <v>40177</v>
      </c>
    </row>
    <row r="10264" spans="1:12" x14ac:dyDescent="0.15">
      <c r="A10264" s="31" t="s">
        <v>20035</v>
      </c>
      <c r="B10264" s="31" t="s">
        <v>55768</v>
      </c>
      <c r="C10264" s="32">
        <v>3000</v>
      </c>
      <c r="D10264" s="31" t="s">
        <v>2811</v>
      </c>
      <c r="E10264" s="31" t="s">
        <v>2205</v>
      </c>
      <c r="F10264" s="31" t="s">
        <v>9880</v>
      </c>
      <c r="H10264" s="10" t="e">
        <f>VLOOKUP(A10264,#REF!,3,FALSE)</f>
        <v>#REF!</v>
      </c>
      <c r="I10264" s="10" t="e">
        <f>VLOOKUP(A10264,#REF!,4,FALSE)</f>
        <v>#REF!</v>
      </c>
      <c r="J10264" s="31" t="s">
        <v>10484</v>
      </c>
      <c r="K10264" s="10" t="str">
        <f t="shared" si="160"/>
        <v>형광펜/파워라인[자바펜][자바펜]</v>
      </c>
      <c r="L10264" s="31" t="s">
        <v>40179</v>
      </c>
    </row>
    <row r="10265" spans="1:12" x14ac:dyDescent="0.15">
      <c r="A10265" s="31" t="s">
        <v>20036</v>
      </c>
      <c r="B10265" s="31" t="s">
        <v>55769</v>
      </c>
      <c r="C10265" s="32">
        <v>7200</v>
      </c>
      <c r="D10265" s="31" t="s">
        <v>2382</v>
      </c>
      <c r="E10265" s="31" t="s">
        <v>2205</v>
      </c>
      <c r="F10265" s="31" t="s">
        <v>9720</v>
      </c>
      <c r="H10265" s="10" t="e">
        <f>VLOOKUP(A10265,#REF!,3,FALSE)</f>
        <v>#REF!</v>
      </c>
      <c r="I10265" s="10" t="e">
        <f>VLOOKUP(A10265,#REF!,4,FALSE)</f>
        <v>#REF!</v>
      </c>
      <c r="J10265" s="31" t="s">
        <v>10385</v>
      </c>
      <c r="K10265" s="10" t="str">
        <f t="shared" si="160"/>
        <v>유성펜/스톱펜2[문화][문화]</v>
      </c>
      <c r="L10265" s="31" t="s">
        <v>40180</v>
      </c>
    </row>
    <row r="10266" spans="1:12" x14ac:dyDescent="0.15">
      <c r="A10266" s="31" t="s">
        <v>20037</v>
      </c>
      <c r="B10266" s="31" t="s">
        <v>55769</v>
      </c>
      <c r="C10266" s="32">
        <v>600</v>
      </c>
      <c r="D10266" s="31" t="s">
        <v>2382</v>
      </c>
      <c r="E10266" s="31" t="s">
        <v>67</v>
      </c>
      <c r="F10266" s="31" t="s">
        <v>9720</v>
      </c>
      <c r="H10266" s="10" t="e">
        <f>VLOOKUP(A10266,#REF!,3,FALSE)</f>
        <v>#REF!</v>
      </c>
      <c r="I10266" s="10" t="e">
        <f>VLOOKUP(A10266,#REF!,4,FALSE)</f>
        <v>#REF!</v>
      </c>
      <c r="J10266" s="31" t="s">
        <v>10385</v>
      </c>
      <c r="K10266" s="10" t="str">
        <f t="shared" si="160"/>
        <v>유성펜/스톱펜2[문화][문화]</v>
      </c>
      <c r="L10266" s="31" t="s">
        <v>40181</v>
      </c>
    </row>
    <row r="10267" spans="1:12" x14ac:dyDescent="0.15">
      <c r="A10267" s="31" t="s">
        <v>20039</v>
      </c>
      <c r="B10267" s="31" t="s">
        <v>55770</v>
      </c>
      <c r="C10267" s="32">
        <v>1000</v>
      </c>
      <c r="D10267" s="31" t="s">
        <v>2810</v>
      </c>
      <c r="E10267" s="31" t="s">
        <v>67</v>
      </c>
      <c r="F10267" s="31" t="s">
        <v>9876</v>
      </c>
      <c r="H10267" s="10" t="e">
        <f>VLOOKUP(A10267,#REF!,3,FALSE)</f>
        <v>#REF!</v>
      </c>
      <c r="I10267" s="10" t="e">
        <f>VLOOKUP(A10267,#REF!,4,FALSE)</f>
        <v>#REF!</v>
      </c>
      <c r="J10267" s="31" t="s">
        <v>10385</v>
      </c>
      <c r="K10267" s="10" t="str">
        <f t="shared" si="160"/>
        <v>페인트마카[문화][문화]</v>
      </c>
      <c r="L10267" s="31" t="s">
        <v>40183</v>
      </c>
    </row>
    <row r="10268" spans="1:12" x14ac:dyDescent="0.15">
      <c r="A10268" s="31" t="s">
        <v>20038</v>
      </c>
      <c r="B10268" s="31" t="s">
        <v>55770</v>
      </c>
      <c r="C10268" s="32">
        <v>12000</v>
      </c>
      <c r="D10268" s="31" t="s">
        <v>2810</v>
      </c>
      <c r="E10268" s="31" t="s">
        <v>2205</v>
      </c>
      <c r="F10268" s="31" t="s">
        <v>9876</v>
      </c>
      <c r="H10268" s="10" t="e">
        <f>VLOOKUP(A10268,#REF!,3,FALSE)</f>
        <v>#REF!</v>
      </c>
      <c r="I10268" s="10" t="e">
        <f>VLOOKUP(A10268,#REF!,4,FALSE)</f>
        <v>#REF!</v>
      </c>
      <c r="J10268" s="31" t="s">
        <v>10385</v>
      </c>
      <c r="K10268" s="10" t="str">
        <f t="shared" si="160"/>
        <v>페인트마카[문화][문화]</v>
      </c>
      <c r="L10268" s="31" t="s">
        <v>40182</v>
      </c>
    </row>
    <row r="10269" spans="1:12" x14ac:dyDescent="0.15">
      <c r="A10269" s="31" t="s">
        <v>20040</v>
      </c>
      <c r="B10269" s="31" t="s">
        <v>55770</v>
      </c>
      <c r="C10269" s="32">
        <v>12000</v>
      </c>
      <c r="D10269" s="31" t="s">
        <v>2812</v>
      </c>
      <c r="E10269" s="31" t="s">
        <v>2205</v>
      </c>
      <c r="F10269" s="31" t="s">
        <v>9876</v>
      </c>
      <c r="H10269" s="10" t="e">
        <f>VLOOKUP(A10269,#REF!,3,FALSE)</f>
        <v>#REF!</v>
      </c>
      <c r="I10269" s="10" t="e">
        <f>VLOOKUP(A10269,#REF!,4,FALSE)</f>
        <v>#REF!</v>
      </c>
      <c r="J10269" s="31" t="s">
        <v>10385</v>
      </c>
      <c r="K10269" s="10" t="str">
        <f t="shared" si="160"/>
        <v>페인트마카[문화][문화]</v>
      </c>
      <c r="L10269" s="31" t="s">
        <v>40184</v>
      </c>
    </row>
    <row r="10270" spans="1:12" x14ac:dyDescent="0.15">
      <c r="A10270" s="31" t="s">
        <v>20041</v>
      </c>
      <c r="B10270" s="31" t="s">
        <v>55770</v>
      </c>
      <c r="C10270" s="32">
        <v>1000</v>
      </c>
      <c r="D10270" s="31" t="s">
        <v>2812</v>
      </c>
      <c r="E10270" s="31" t="s">
        <v>67</v>
      </c>
      <c r="F10270" s="31" t="s">
        <v>9876</v>
      </c>
      <c r="H10270" s="10" t="e">
        <f>VLOOKUP(A10270,#REF!,3,FALSE)</f>
        <v>#REF!</v>
      </c>
      <c r="I10270" s="10" t="e">
        <f>VLOOKUP(A10270,#REF!,4,FALSE)</f>
        <v>#REF!</v>
      </c>
      <c r="J10270" s="31" t="s">
        <v>10385</v>
      </c>
      <c r="K10270" s="10" t="str">
        <f t="shared" si="160"/>
        <v>페인트마카[문화][문화]</v>
      </c>
      <c r="L10270" s="31" t="s">
        <v>40185</v>
      </c>
    </row>
    <row r="10271" spans="1:12" x14ac:dyDescent="0.15">
      <c r="A10271" s="31" t="s">
        <v>20042</v>
      </c>
      <c r="B10271" s="31" t="s">
        <v>55770</v>
      </c>
      <c r="C10271" s="32">
        <v>1000</v>
      </c>
      <c r="D10271" s="31" t="s">
        <v>2453</v>
      </c>
      <c r="E10271" s="31" t="s">
        <v>67</v>
      </c>
      <c r="F10271" s="31" t="s">
        <v>9876</v>
      </c>
      <c r="H10271" s="10" t="e">
        <f>VLOOKUP(A10271,#REF!,3,FALSE)</f>
        <v>#REF!</v>
      </c>
      <c r="I10271" s="10" t="e">
        <f>VLOOKUP(A10271,#REF!,4,FALSE)</f>
        <v>#REF!</v>
      </c>
      <c r="J10271" s="31" t="s">
        <v>10385</v>
      </c>
      <c r="K10271" s="10" t="str">
        <f t="shared" si="160"/>
        <v>페인트마카[문화][문화]</v>
      </c>
      <c r="L10271" s="31" t="s">
        <v>40186</v>
      </c>
    </row>
    <row r="10272" spans="1:12" x14ac:dyDescent="0.15">
      <c r="A10272" s="31" t="s">
        <v>20043</v>
      </c>
      <c r="B10272" s="31" t="s">
        <v>55770</v>
      </c>
      <c r="C10272" s="32">
        <v>12000</v>
      </c>
      <c r="D10272" s="31" t="s">
        <v>2453</v>
      </c>
      <c r="E10272" s="31" t="s">
        <v>2205</v>
      </c>
      <c r="F10272" s="31" t="s">
        <v>9876</v>
      </c>
      <c r="H10272" s="10" t="e">
        <f>VLOOKUP(A10272,#REF!,3,FALSE)</f>
        <v>#REF!</v>
      </c>
      <c r="I10272" s="10" t="e">
        <f>VLOOKUP(A10272,#REF!,4,FALSE)</f>
        <v>#REF!</v>
      </c>
      <c r="J10272" s="31" t="s">
        <v>10385</v>
      </c>
      <c r="K10272" s="10" t="str">
        <f t="shared" si="160"/>
        <v>페인트마카[문화][문화]</v>
      </c>
      <c r="L10272" s="31" t="s">
        <v>40187</v>
      </c>
    </row>
    <row r="10273" spans="1:12" x14ac:dyDescent="0.15">
      <c r="A10273" s="31" t="s">
        <v>20044</v>
      </c>
      <c r="B10273" s="31" t="s">
        <v>55770</v>
      </c>
      <c r="C10273" s="32">
        <v>1000</v>
      </c>
      <c r="D10273" s="31" t="s">
        <v>2758</v>
      </c>
      <c r="E10273" s="31" t="s">
        <v>67</v>
      </c>
      <c r="F10273" s="31" t="s">
        <v>9876</v>
      </c>
      <c r="H10273" s="10" t="e">
        <f>VLOOKUP(A10273,#REF!,3,FALSE)</f>
        <v>#REF!</v>
      </c>
      <c r="I10273" s="10" t="e">
        <f>VLOOKUP(A10273,#REF!,4,FALSE)</f>
        <v>#REF!</v>
      </c>
      <c r="J10273" s="31" t="s">
        <v>10385</v>
      </c>
      <c r="K10273" s="10" t="str">
        <f t="shared" si="160"/>
        <v>페인트마카[문화][문화]</v>
      </c>
      <c r="L10273" s="31" t="s">
        <v>40188</v>
      </c>
    </row>
    <row r="10274" spans="1:12" x14ac:dyDescent="0.15">
      <c r="A10274" s="31" t="s">
        <v>20045</v>
      </c>
      <c r="B10274" s="31" t="s">
        <v>55770</v>
      </c>
      <c r="C10274" s="32">
        <v>12000</v>
      </c>
      <c r="D10274" s="31" t="s">
        <v>2758</v>
      </c>
      <c r="E10274" s="31" t="s">
        <v>2205</v>
      </c>
      <c r="F10274" s="31" t="s">
        <v>9876</v>
      </c>
      <c r="H10274" s="10" t="e">
        <f>VLOOKUP(A10274,#REF!,3,FALSE)</f>
        <v>#REF!</v>
      </c>
      <c r="I10274" s="10" t="e">
        <f>VLOOKUP(A10274,#REF!,4,FALSE)</f>
        <v>#REF!</v>
      </c>
      <c r="J10274" s="31" t="s">
        <v>10385</v>
      </c>
      <c r="K10274" s="10" t="str">
        <f t="shared" si="160"/>
        <v>페인트마카[문화][문화]</v>
      </c>
      <c r="L10274" s="31" t="s">
        <v>40189</v>
      </c>
    </row>
    <row r="10275" spans="1:12" x14ac:dyDescent="0.15">
      <c r="A10275" s="31" t="s">
        <v>20046</v>
      </c>
      <c r="B10275" s="31" t="s">
        <v>55770</v>
      </c>
      <c r="C10275" s="32">
        <v>12000</v>
      </c>
      <c r="D10275" s="31" t="s">
        <v>2811</v>
      </c>
      <c r="E10275" s="31" t="s">
        <v>2205</v>
      </c>
      <c r="F10275" s="31" t="s">
        <v>9876</v>
      </c>
      <c r="H10275" s="10" t="e">
        <f>VLOOKUP(A10275,#REF!,3,FALSE)</f>
        <v>#REF!</v>
      </c>
      <c r="I10275" s="10" t="e">
        <f>VLOOKUP(A10275,#REF!,4,FALSE)</f>
        <v>#REF!</v>
      </c>
      <c r="J10275" s="31" t="s">
        <v>10385</v>
      </c>
      <c r="K10275" s="10" t="str">
        <f t="shared" si="160"/>
        <v>페인트마카[문화][문화]</v>
      </c>
      <c r="L10275" s="31" t="s">
        <v>40190</v>
      </c>
    </row>
    <row r="10276" spans="1:12" x14ac:dyDescent="0.15">
      <c r="A10276" s="31" t="s">
        <v>20047</v>
      </c>
      <c r="B10276" s="31" t="s">
        <v>55770</v>
      </c>
      <c r="C10276" s="32">
        <v>1000</v>
      </c>
      <c r="D10276" s="31" t="s">
        <v>2811</v>
      </c>
      <c r="E10276" s="31" t="s">
        <v>67</v>
      </c>
      <c r="F10276" s="31" t="s">
        <v>9876</v>
      </c>
      <c r="H10276" s="10" t="e">
        <f>VLOOKUP(A10276,#REF!,3,FALSE)</f>
        <v>#REF!</v>
      </c>
      <c r="I10276" s="10" t="e">
        <f>VLOOKUP(A10276,#REF!,4,FALSE)</f>
        <v>#REF!</v>
      </c>
      <c r="J10276" s="31" t="s">
        <v>10385</v>
      </c>
      <c r="K10276" s="10" t="str">
        <f t="shared" si="160"/>
        <v>페인트마카[문화][문화]</v>
      </c>
      <c r="L10276" s="31" t="s">
        <v>40191</v>
      </c>
    </row>
    <row r="10277" spans="1:12" x14ac:dyDescent="0.15">
      <c r="A10277" s="31" t="s">
        <v>20048</v>
      </c>
      <c r="B10277" s="31" t="s">
        <v>55770</v>
      </c>
      <c r="C10277" s="32">
        <v>12000</v>
      </c>
      <c r="D10277" s="31" t="s">
        <v>1390</v>
      </c>
      <c r="E10277" s="31" t="s">
        <v>2205</v>
      </c>
      <c r="F10277" s="31" t="s">
        <v>9876</v>
      </c>
      <c r="H10277" s="10" t="e">
        <f>VLOOKUP(A10277,#REF!,3,FALSE)</f>
        <v>#REF!</v>
      </c>
      <c r="I10277" s="10" t="e">
        <f>VLOOKUP(A10277,#REF!,4,FALSE)</f>
        <v>#REF!</v>
      </c>
      <c r="J10277" s="31" t="s">
        <v>10385</v>
      </c>
      <c r="K10277" s="10" t="str">
        <f t="shared" si="160"/>
        <v>페인트마카[문화][문화]</v>
      </c>
      <c r="L10277" s="31" t="s">
        <v>40192</v>
      </c>
    </row>
    <row r="10278" spans="1:12" x14ac:dyDescent="0.15">
      <c r="A10278" s="31" t="s">
        <v>20049</v>
      </c>
      <c r="B10278" s="31" t="s">
        <v>55770</v>
      </c>
      <c r="C10278" s="32">
        <v>1000</v>
      </c>
      <c r="D10278" s="31" t="s">
        <v>1390</v>
      </c>
      <c r="E10278" s="31" t="s">
        <v>67</v>
      </c>
      <c r="F10278" s="31" t="s">
        <v>9876</v>
      </c>
      <c r="H10278" s="10" t="e">
        <f>VLOOKUP(A10278,#REF!,3,FALSE)</f>
        <v>#REF!</v>
      </c>
      <c r="I10278" s="10" t="e">
        <f>VLOOKUP(A10278,#REF!,4,FALSE)</f>
        <v>#REF!</v>
      </c>
      <c r="J10278" s="31" t="s">
        <v>10385</v>
      </c>
      <c r="K10278" s="10" t="str">
        <f t="shared" si="160"/>
        <v>페인트마카[문화][문화]</v>
      </c>
      <c r="L10278" s="31" t="s">
        <v>40193</v>
      </c>
    </row>
    <row r="10279" spans="1:12" x14ac:dyDescent="0.15">
      <c r="A10279" s="31" t="s">
        <v>20050</v>
      </c>
      <c r="B10279" s="31" t="s">
        <v>55770</v>
      </c>
      <c r="C10279" s="32">
        <v>12000</v>
      </c>
      <c r="D10279" s="31" t="s">
        <v>2219</v>
      </c>
      <c r="E10279" s="31" t="s">
        <v>2205</v>
      </c>
      <c r="F10279" s="31" t="s">
        <v>9876</v>
      </c>
      <c r="H10279" s="10" t="e">
        <f>VLOOKUP(A10279,#REF!,3,FALSE)</f>
        <v>#REF!</v>
      </c>
      <c r="I10279" s="10" t="e">
        <f>VLOOKUP(A10279,#REF!,4,FALSE)</f>
        <v>#REF!</v>
      </c>
      <c r="J10279" s="31" t="s">
        <v>10385</v>
      </c>
      <c r="K10279" s="10" t="str">
        <f t="shared" si="160"/>
        <v>페인트마카[문화][문화]</v>
      </c>
      <c r="L10279" s="31" t="s">
        <v>40194</v>
      </c>
    </row>
    <row r="10280" spans="1:12" x14ac:dyDescent="0.15">
      <c r="A10280" s="31" t="s">
        <v>20051</v>
      </c>
      <c r="B10280" s="31" t="s">
        <v>55770</v>
      </c>
      <c r="C10280" s="32">
        <v>1000</v>
      </c>
      <c r="D10280" s="31" t="s">
        <v>2219</v>
      </c>
      <c r="E10280" s="31" t="s">
        <v>67</v>
      </c>
      <c r="F10280" s="31" t="s">
        <v>9876</v>
      </c>
      <c r="H10280" s="10" t="e">
        <f>VLOOKUP(A10280,#REF!,3,FALSE)</f>
        <v>#REF!</v>
      </c>
      <c r="I10280" s="10" t="e">
        <f>VLOOKUP(A10280,#REF!,4,FALSE)</f>
        <v>#REF!</v>
      </c>
      <c r="J10280" s="31" t="s">
        <v>10385</v>
      </c>
      <c r="K10280" s="10" t="str">
        <f t="shared" si="160"/>
        <v>페인트마카[문화][문화]</v>
      </c>
      <c r="L10280" s="31" t="s">
        <v>40195</v>
      </c>
    </row>
    <row r="10281" spans="1:12" x14ac:dyDescent="0.15">
      <c r="A10281" s="31" t="s">
        <v>20052</v>
      </c>
      <c r="B10281" s="31" t="s">
        <v>55770</v>
      </c>
      <c r="C10281" s="32">
        <v>12000</v>
      </c>
      <c r="D10281" s="31" t="s">
        <v>2220</v>
      </c>
      <c r="E10281" s="31" t="s">
        <v>2205</v>
      </c>
      <c r="F10281" s="31" t="s">
        <v>9876</v>
      </c>
      <c r="H10281" s="10" t="e">
        <f>VLOOKUP(A10281,#REF!,3,FALSE)</f>
        <v>#REF!</v>
      </c>
      <c r="I10281" s="10" t="e">
        <f>VLOOKUP(A10281,#REF!,4,FALSE)</f>
        <v>#REF!</v>
      </c>
      <c r="J10281" s="31" t="s">
        <v>10385</v>
      </c>
      <c r="K10281" s="10" t="str">
        <f t="shared" si="160"/>
        <v>페인트마카[문화][문화]</v>
      </c>
      <c r="L10281" s="31" t="s">
        <v>40196</v>
      </c>
    </row>
    <row r="10282" spans="1:12" x14ac:dyDescent="0.15">
      <c r="A10282" s="31" t="s">
        <v>20053</v>
      </c>
      <c r="B10282" s="31" t="s">
        <v>55770</v>
      </c>
      <c r="C10282" s="32">
        <v>1000</v>
      </c>
      <c r="D10282" s="31" t="s">
        <v>2220</v>
      </c>
      <c r="E10282" s="31" t="s">
        <v>67</v>
      </c>
      <c r="F10282" s="31" t="s">
        <v>9876</v>
      </c>
      <c r="H10282" s="10" t="e">
        <f>VLOOKUP(A10282,#REF!,3,FALSE)</f>
        <v>#REF!</v>
      </c>
      <c r="I10282" s="10" t="e">
        <f>VLOOKUP(A10282,#REF!,4,FALSE)</f>
        <v>#REF!</v>
      </c>
      <c r="J10282" s="31" t="s">
        <v>10385</v>
      </c>
      <c r="K10282" s="10" t="str">
        <f t="shared" si="160"/>
        <v>페인트마카[문화][문화]</v>
      </c>
      <c r="L10282" s="31" t="s">
        <v>40197</v>
      </c>
    </row>
    <row r="10283" spans="1:12" x14ac:dyDescent="0.15">
      <c r="A10283" s="31" t="s">
        <v>20055</v>
      </c>
      <c r="B10283" s="31" t="s">
        <v>55770</v>
      </c>
      <c r="C10283" s="32">
        <v>12000</v>
      </c>
      <c r="D10283" s="31" t="s">
        <v>2221</v>
      </c>
      <c r="E10283" s="31" t="s">
        <v>2205</v>
      </c>
      <c r="F10283" s="31" t="s">
        <v>9876</v>
      </c>
      <c r="H10283" s="10" t="e">
        <f>VLOOKUP(A10283,#REF!,3,FALSE)</f>
        <v>#REF!</v>
      </c>
      <c r="I10283" s="10" t="e">
        <f>VLOOKUP(A10283,#REF!,4,FALSE)</f>
        <v>#REF!</v>
      </c>
      <c r="J10283" s="31" t="s">
        <v>10385</v>
      </c>
      <c r="K10283" s="10" t="str">
        <f t="shared" si="160"/>
        <v>페인트마카[문화][문화]</v>
      </c>
      <c r="L10283" s="31" t="s">
        <v>40199</v>
      </c>
    </row>
    <row r="10284" spans="1:12" x14ac:dyDescent="0.15">
      <c r="A10284" s="31" t="s">
        <v>20054</v>
      </c>
      <c r="B10284" s="31" t="s">
        <v>55770</v>
      </c>
      <c r="C10284" s="32">
        <v>1000</v>
      </c>
      <c r="D10284" s="31" t="s">
        <v>2221</v>
      </c>
      <c r="E10284" s="31" t="s">
        <v>67</v>
      </c>
      <c r="F10284" s="31" t="s">
        <v>9876</v>
      </c>
      <c r="H10284" s="10" t="e">
        <f>VLOOKUP(A10284,#REF!,3,FALSE)</f>
        <v>#REF!</v>
      </c>
      <c r="I10284" s="10" t="e">
        <f>VLOOKUP(A10284,#REF!,4,FALSE)</f>
        <v>#REF!</v>
      </c>
      <c r="J10284" s="31" t="s">
        <v>10385</v>
      </c>
      <c r="K10284" s="10" t="str">
        <f t="shared" si="160"/>
        <v>페인트마카[문화][문화]</v>
      </c>
      <c r="L10284" s="31" t="s">
        <v>40198</v>
      </c>
    </row>
    <row r="10285" spans="1:12" x14ac:dyDescent="0.15">
      <c r="A10285" s="31" t="s">
        <v>20056</v>
      </c>
      <c r="B10285" s="31" t="s">
        <v>55770</v>
      </c>
      <c r="C10285" s="32">
        <v>12000</v>
      </c>
      <c r="D10285" s="31" t="s">
        <v>2813</v>
      </c>
      <c r="E10285" s="31" t="s">
        <v>2205</v>
      </c>
      <c r="F10285" s="31" t="s">
        <v>9876</v>
      </c>
      <c r="H10285" s="10" t="e">
        <f>VLOOKUP(A10285,#REF!,3,FALSE)</f>
        <v>#REF!</v>
      </c>
      <c r="I10285" s="10" t="e">
        <f>VLOOKUP(A10285,#REF!,4,FALSE)</f>
        <v>#REF!</v>
      </c>
      <c r="J10285" s="31" t="s">
        <v>10385</v>
      </c>
      <c r="K10285" s="10" t="str">
        <f t="shared" si="160"/>
        <v>페인트마카[문화][문화]</v>
      </c>
      <c r="L10285" s="31" t="s">
        <v>40200</v>
      </c>
    </row>
    <row r="10286" spans="1:12" x14ac:dyDescent="0.15">
      <c r="A10286" s="31" t="s">
        <v>20057</v>
      </c>
      <c r="B10286" s="31" t="s">
        <v>55770</v>
      </c>
      <c r="C10286" s="32">
        <v>1000</v>
      </c>
      <c r="D10286" s="31" t="s">
        <v>2813</v>
      </c>
      <c r="E10286" s="31" t="s">
        <v>67</v>
      </c>
      <c r="F10286" s="31" t="s">
        <v>9876</v>
      </c>
      <c r="H10286" s="10" t="e">
        <f>VLOOKUP(A10286,#REF!,3,FALSE)</f>
        <v>#REF!</v>
      </c>
      <c r="I10286" s="10" t="e">
        <f>VLOOKUP(A10286,#REF!,4,FALSE)</f>
        <v>#REF!</v>
      </c>
      <c r="J10286" s="31" t="s">
        <v>10385</v>
      </c>
      <c r="K10286" s="10" t="str">
        <f t="shared" si="160"/>
        <v>페인트마카[문화][문화]</v>
      </c>
      <c r="L10286" s="31" t="s">
        <v>40201</v>
      </c>
    </row>
    <row r="10287" spans="1:12" x14ac:dyDescent="0.15">
      <c r="A10287" s="31" t="s">
        <v>20058</v>
      </c>
      <c r="B10287" s="31" t="s">
        <v>55770</v>
      </c>
      <c r="C10287" s="32">
        <v>12000</v>
      </c>
      <c r="D10287" s="31" t="s">
        <v>2814</v>
      </c>
      <c r="E10287" s="31" t="s">
        <v>2205</v>
      </c>
      <c r="F10287" s="31" t="s">
        <v>9876</v>
      </c>
      <c r="H10287" s="10" t="e">
        <f>VLOOKUP(A10287,#REF!,3,FALSE)</f>
        <v>#REF!</v>
      </c>
      <c r="I10287" s="10" t="e">
        <f>VLOOKUP(A10287,#REF!,4,FALSE)</f>
        <v>#REF!</v>
      </c>
      <c r="J10287" s="31" t="s">
        <v>10385</v>
      </c>
      <c r="K10287" s="10" t="str">
        <f t="shared" si="160"/>
        <v>페인트마카[문화][문화]</v>
      </c>
      <c r="L10287" s="31" t="s">
        <v>40202</v>
      </c>
    </row>
    <row r="10288" spans="1:12" x14ac:dyDescent="0.15">
      <c r="A10288" s="31" t="s">
        <v>20059</v>
      </c>
      <c r="B10288" s="31" t="s">
        <v>55770</v>
      </c>
      <c r="C10288" s="32">
        <v>1000</v>
      </c>
      <c r="D10288" s="31" t="s">
        <v>2814</v>
      </c>
      <c r="E10288" s="31" t="s">
        <v>67</v>
      </c>
      <c r="F10288" s="31" t="s">
        <v>9876</v>
      </c>
      <c r="H10288" s="10" t="e">
        <f>VLOOKUP(A10288,#REF!,3,FALSE)</f>
        <v>#REF!</v>
      </c>
      <c r="I10288" s="10" t="e">
        <f>VLOOKUP(A10288,#REF!,4,FALSE)</f>
        <v>#REF!</v>
      </c>
      <c r="J10288" s="31" t="s">
        <v>10385</v>
      </c>
      <c r="K10288" s="10" t="str">
        <f t="shared" si="160"/>
        <v>페인트마카[문화][문화]</v>
      </c>
      <c r="L10288" s="31" t="s">
        <v>40203</v>
      </c>
    </row>
    <row r="10289" spans="1:12" x14ac:dyDescent="0.15">
      <c r="A10289" s="31" t="s">
        <v>20061</v>
      </c>
      <c r="B10289" s="31" t="s">
        <v>55771</v>
      </c>
      <c r="C10289" s="32">
        <v>1600</v>
      </c>
      <c r="D10289" s="31" t="s">
        <v>2292</v>
      </c>
      <c r="E10289" s="31" t="s">
        <v>67</v>
      </c>
      <c r="F10289" s="31" t="s">
        <v>9876</v>
      </c>
      <c r="H10289" s="10" t="e">
        <f>VLOOKUP(A10289,#REF!,3,FALSE)</f>
        <v>#REF!</v>
      </c>
      <c r="I10289" s="10" t="e">
        <f>VLOOKUP(A10289,#REF!,4,FALSE)</f>
        <v>#REF!</v>
      </c>
      <c r="J10289" s="31" t="s">
        <v>10385</v>
      </c>
      <c r="K10289" s="10" t="str">
        <f t="shared" si="160"/>
        <v>블랙보드마카[문화][문화]</v>
      </c>
      <c r="L10289" s="31" t="s">
        <v>40205</v>
      </c>
    </row>
    <row r="10290" spans="1:12" x14ac:dyDescent="0.15">
      <c r="A10290" s="31" t="s">
        <v>20060</v>
      </c>
      <c r="B10290" s="31" t="s">
        <v>55771</v>
      </c>
      <c r="C10290" s="32">
        <v>19200</v>
      </c>
      <c r="D10290" s="31" t="s">
        <v>2292</v>
      </c>
      <c r="E10290" s="31" t="s">
        <v>2205</v>
      </c>
      <c r="F10290" s="31" t="s">
        <v>9876</v>
      </c>
      <c r="H10290" s="10" t="e">
        <f>VLOOKUP(A10290,#REF!,3,FALSE)</f>
        <v>#REF!</v>
      </c>
      <c r="I10290" s="10" t="e">
        <f>VLOOKUP(A10290,#REF!,4,FALSE)</f>
        <v>#REF!</v>
      </c>
      <c r="J10290" s="31" t="s">
        <v>10385</v>
      </c>
      <c r="K10290" s="10" t="str">
        <f t="shared" si="160"/>
        <v>블랙보드마카[문화][문화]</v>
      </c>
      <c r="L10290" s="31" t="s">
        <v>40204</v>
      </c>
    </row>
    <row r="10291" spans="1:12" x14ac:dyDescent="0.15">
      <c r="A10291" s="31" t="s">
        <v>20062</v>
      </c>
      <c r="B10291" s="31" t="s">
        <v>55771</v>
      </c>
      <c r="C10291" s="32">
        <v>1600</v>
      </c>
      <c r="D10291" s="31" t="s">
        <v>2287</v>
      </c>
      <c r="E10291" s="31" t="s">
        <v>67</v>
      </c>
      <c r="F10291" s="31" t="s">
        <v>9876</v>
      </c>
      <c r="H10291" s="10" t="e">
        <f>VLOOKUP(A10291,#REF!,3,FALSE)</f>
        <v>#REF!</v>
      </c>
      <c r="I10291" s="10" t="e">
        <f>VLOOKUP(A10291,#REF!,4,FALSE)</f>
        <v>#REF!</v>
      </c>
      <c r="J10291" s="31" t="s">
        <v>10385</v>
      </c>
      <c r="K10291" s="10" t="str">
        <f t="shared" si="160"/>
        <v>블랙보드마카[문화][문화]</v>
      </c>
      <c r="L10291" s="31" t="s">
        <v>40206</v>
      </c>
    </row>
    <row r="10292" spans="1:12" x14ac:dyDescent="0.15">
      <c r="A10292" s="31" t="s">
        <v>20063</v>
      </c>
      <c r="B10292" s="31" t="s">
        <v>55771</v>
      </c>
      <c r="C10292" s="32">
        <v>19200</v>
      </c>
      <c r="D10292" s="31" t="s">
        <v>2287</v>
      </c>
      <c r="E10292" s="31" t="s">
        <v>2205</v>
      </c>
      <c r="F10292" s="31" t="s">
        <v>9876</v>
      </c>
      <c r="H10292" s="10" t="e">
        <f>VLOOKUP(A10292,#REF!,3,FALSE)</f>
        <v>#REF!</v>
      </c>
      <c r="I10292" s="10" t="e">
        <f>VLOOKUP(A10292,#REF!,4,FALSE)</f>
        <v>#REF!</v>
      </c>
      <c r="J10292" s="31" t="s">
        <v>10385</v>
      </c>
      <c r="K10292" s="10" t="str">
        <f t="shared" si="160"/>
        <v>블랙보드마카[문화][문화]</v>
      </c>
      <c r="L10292" s="31" t="s">
        <v>40207</v>
      </c>
    </row>
    <row r="10293" spans="1:12" x14ac:dyDescent="0.15">
      <c r="A10293" s="31" t="s">
        <v>20064</v>
      </c>
      <c r="B10293" s="31" t="s">
        <v>55771</v>
      </c>
      <c r="C10293" s="32">
        <v>19200</v>
      </c>
      <c r="D10293" s="31" t="s">
        <v>2288</v>
      </c>
      <c r="E10293" s="31" t="s">
        <v>2205</v>
      </c>
      <c r="F10293" s="31" t="s">
        <v>9876</v>
      </c>
      <c r="H10293" s="10" t="e">
        <f>VLOOKUP(A10293,#REF!,3,FALSE)</f>
        <v>#REF!</v>
      </c>
      <c r="I10293" s="10" t="e">
        <f>VLOOKUP(A10293,#REF!,4,FALSE)</f>
        <v>#REF!</v>
      </c>
      <c r="J10293" s="31" t="s">
        <v>10385</v>
      </c>
      <c r="K10293" s="10" t="str">
        <f t="shared" si="160"/>
        <v>블랙보드마카[문화][문화]</v>
      </c>
      <c r="L10293" s="31" t="s">
        <v>40208</v>
      </c>
    </row>
    <row r="10294" spans="1:12" x14ac:dyDescent="0.15">
      <c r="A10294" s="31" t="s">
        <v>20065</v>
      </c>
      <c r="B10294" s="31" t="s">
        <v>55771</v>
      </c>
      <c r="C10294" s="32">
        <v>1600</v>
      </c>
      <c r="D10294" s="31" t="s">
        <v>2288</v>
      </c>
      <c r="E10294" s="31" t="s">
        <v>67</v>
      </c>
      <c r="F10294" s="31" t="s">
        <v>9876</v>
      </c>
      <c r="H10294" s="10" t="e">
        <f>VLOOKUP(A10294,#REF!,3,FALSE)</f>
        <v>#REF!</v>
      </c>
      <c r="I10294" s="10" t="e">
        <f>VLOOKUP(A10294,#REF!,4,FALSE)</f>
        <v>#REF!</v>
      </c>
      <c r="J10294" s="31" t="s">
        <v>10385</v>
      </c>
      <c r="K10294" s="10" t="str">
        <f t="shared" si="160"/>
        <v>블랙보드마카[문화][문화]</v>
      </c>
      <c r="L10294" s="31" t="s">
        <v>40209</v>
      </c>
    </row>
    <row r="10295" spans="1:12" x14ac:dyDescent="0.15">
      <c r="A10295" s="31" t="s">
        <v>20066</v>
      </c>
      <c r="B10295" s="31" t="s">
        <v>55771</v>
      </c>
      <c r="C10295" s="32">
        <v>1600</v>
      </c>
      <c r="D10295" s="31" t="s">
        <v>2291</v>
      </c>
      <c r="E10295" s="31" t="s">
        <v>67</v>
      </c>
      <c r="F10295" s="31" t="s">
        <v>9876</v>
      </c>
      <c r="H10295" s="10" t="e">
        <f>VLOOKUP(A10295,#REF!,3,FALSE)</f>
        <v>#REF!</v>
      </c>
      <c r="I10295" s="10" t="e">
        <f>VLOOKUP(A10295,#REF!,4,FALSE)</f>
        <v>#REF!</v>
      </c>
      <c r="J10295" s="31" t="s">
        <v>10385</v>
      </c>
      <c r="K10295" s="10" t="str">
        <f t="shared" si="160"/>
        <v>블랙보드마카[문화][문화]</v>
      </c>
      <c r="L10295" s="31" t="s">
        <v>40210</v>
      </c>
    </row>
    <row r="10296" spans="1:12" x14ac:dyDescent="0.15">
      <c r="A10296" s="31" t="s">
        <v>20067</v>
      </c>
      <c r="B10296" s="31" t="s">
        <v>55771</v>
      </c>
      <c r="C10296" s="32">
        <v>19200</v>
      </c>
      <c r="D10296" s="31" t="s">
        <v>2291</v>
      </c>
      <c r="E10296" s="31" t="s">
        <v>2205</v>
      </c>
      <c r="F10296" s="31" t="s">
        <v>9876</v>
      </c>
      <c r="H10296" s="10" t="e">
        <f>VLOOKUP(A10296,#REF!,3,FALSE)</f>
        <v>#REF!</v>
      </c>
      <c r="I10296" s="10" t="e">
        <f>VLOOKUP(A10296,#REF!,4,FALSE)</f>
        <v>#REF!</v>
      </c>
      <c r="J10296" s="31" t="s">
        <v>10385</v>
      </c>
      <c r="K10296" s="10" t="str">
        <f t="shared" si="160"/>
        <v>블랙보드마카[문화][문화]</v>
      </c>
      <c r="L10296" s="31" t="s">
        <v>40211</v>
      </c>
    </row>
    <row r="10297" spans="1:12" x14ac:dyDescent="0.15">
      <c r="A10297" s="31" t="s">
        <v>20068</v>
      </c>
      <c r="B10297" s="31" t="s">
        <v>55771</v>
      </c>
      <c r="C10297" s="32">
        <v>19200</v>
      </c>
      <c r="D10297" s="31" t="s">
        <v>2290</v>
      </c>
      <c r="E10297" s="31" t="s">
        <v>2205</v>
      </c>
      <c r="F10297" s="31" t="s">
        <v>9876</v>
      </c>
      <c r="H10297" s="10" t="e">
        <f>VLOOKUP(A10297,#REF!,3,FALSE)</f>
        <v>#REF!</v>
      </c>
      <c r="I10297" s="10" t="e">
        <f>VLOOKUP(A10297,#REF!,4,FALSE)</f>
        <v>#REF!</v>
      </c>
      <c r="J10297" s="31" t="s">
        <v>10385</v>
      </c>
      <c r="K10297" s="10" t="str">
        <f t="shared" si="160"/>
        <v>블랙보드마카[문화][문화]</v>
      </c>
      <c r="L10297" s="31" t="s">
        <v>40212</v>
      </c>
    </row>
    <row r="10298" spans="1:12" x14ac:dyDescent="0.15">
      <c r="A10298" s="31" t="s">
        <v>20069</v>
      </c>
      <c r="B10298" s="31" t="s">
        <v>55771</v>
      </c>
      <c r="C10298" s="32">
        <v>1600</v>
      </c>
      <c r="D10298" s="31" t="s">
        <v>2290</v>
      </c>
      <c r="E10298" s="31" t="s">
        <v>67</v>
      </c>
      <c r="F10298" s="31" t="s">
        <v>9876</v>
      </c>
      <c r="H10298" s="10" t="e">
        <f>VLOOKUP(A10298,#REF!,3,FALSE)</f>
        <v>#REF!</v>
      </c>
      <c r="I10298" s="10" t="e">
        <f>VLOOKUP(A10298,#REF!,4,FALSE)</f>
        <v>#REF!</v>
      </c>
      <c r="J10298" s="31" t="s">
        <v>10385</v>
      </c>
      <c r="K10298" s="10" t="str">
        <f t="shared" si="160"/>
        <v>블랙보드마카[문화][문화]</v>
      </c>
      <c r="L10298" s="31" t="s">
        <v>40213</v>
      </c>
    </row>
    <row r="10299" spans="1:12" x14ac:dyDescent="0.15">
      <c r="A10299" s="31" t="s">
        <v>20070</v>
      </c>
      <c r="B10299" s="31" t="s">
        <v>55771</v>
      </c>
      <c r="C10299" s="32">
        <v>19200</v>
      </c>
      <c r="D10299" s="31" t="s">
        <v>2289</v>
      </c>
      <c r="E10299" s="31" t="s">
        <v>2205</v>
      </c>
      <c r="F10299" s="31" t="s">
        <v>9876</v>
      </c>
      <c r="H10299" s="10" t="e">
        <f>VLOOKUP(A10299,#REF!,3,FALSE)</f>
        <v>#REF!</v>
      </c>
      <c r="I10299" s="10" t="e">
        <f>VLOOKUP(A10299,#REF!,4,FALSE)</f>
        <v>#REF!</v>
      </c>
      <c r="J10299" s="31" t="s">
        <v>10385</v>
      </c>
      <c r="K10299" s="10" t="str">
        <f t="shared" si="160"/>
        <v>블랙보드마카[문화][문화]</v>
      </c>
      <c r="L10299" s="31" t="s">
        <v>40214</v>
      </c>
    </row>
    <row r="10300" spans="1:12" x14ac:dyDescent="0.15">
      <c r="A10300" s="31" t="s">
        <v>20071</v>
      </c>
      <c r="B10300" s="31" t="s">
        <v>55771</v>
      </c>
      <c r="C10300" s="32">
        <v>1600</v>
      </c>
      <c r="D10300" s="31" t="s">
        <v>2289</v>
      </c>
      <c r="E10300" s="31" t="s">
        <v>67</v>
      </c>
      <c r="F10300" s="31" t="s">
        <v>9876</v>
      </c>
      <c r="H10300" s="10" t="e">
        <f>VLOOKUP(A10300,#REF!,3,FALSE)</f>
        <v>#REF!</v>
      </c>
      <c r="I10300" s="10" t="e">
        <f>VLOOKUP(A10300,#REF!,4,FALSE)</f>
        <v>#REF!</v>
      </c>
      <c r="J10300" s="31" t="s">
        <v>10385</v>
      </c>
      <c r="K10300" s="10" t="str">
        <f t="shared" si="160"/>
        <v>블랙보드마카[문화][문화]</v>
      </c>
      <c r="L10300" s="31" t="s">
        <v>40215</v>
      </c>
    </row>
    <row r="10301" spans="1:12" x14ac:dyDescent="0.15">
      <c r="A10301" s="31" t="s">
        <v>20072</v>
      </c>
      <c r="B10301" s="31" t="s">
        <v>55772</v>
      </c>
      <c r="C10301" s="32">
        <v>8000</v>
      </c>
      <c r="D10301" s="31" t="s">
        <v>2293</v>
      </c>
      <c r="E10301" s="31" t="s">
        <v>81</v>
      </c>
      <c r="F10301" s="31" t="s">
        <v>9876</v>
      </c>
      <c r="H10301" s="10" t="e">
        <f>VLOOKUP(A10301,#REF!,3,FALSE)</f>
        <v>#REF!</v>
      </c>
      <c r="I10301" s="10" t="e">
        <f>VLOOKUP(A10301,#REF!,4,FALSE)</f>
        <v>#REF!</v>
      </c>
      <c r="J10301" s="31" t="s">
        <v>10385</v>
      </c>
      <c r="K10301" s="10" t="str">
        <f t="shared" si="160"/>
        <v>블랙보드마카세트[문화][문화]</v>
      </c>
      <c r="L10301" s="31" t="s">
        <v>40216</v>
      </c>
    </row>
    <row r="10302" spans="1:12" x14ac:dyDescent="0.15">
      <c r="A10302" s="31" t="s">
        <v>20073</v>
      </c>
      <c r="B10302" s="31" t="s">
        <v>55773</v>
      </c>
      <c r="C10302" s="32">
        <v>55000</v>
      </c>
      <c r="D10302" s="31" t="s">
        <v>3185</v>
      </c>
      <c r="E10302" s="31" t="s">
        <v>67</v>
      </c>
      <c r="F10302" s="31" t="s">
        <v>9860</v>
      </c>
      <c r="H10302" s="10" t="e">
        <f>VLOOKUP(A10302,#REF!,3,FALSE)</f>
        <v>#REF!</v>
      </c>
      <c r="I10302" s="10" t="e">
        <f>VLOOKUP(A10302,#REF!,4,FALSE)</f>
        <v>#REF!</v>
      </c>
      <c r="J10302" s="31" t="s">
        <v>10479</v>
      </c>
      <c r="K10302" s="10" t="str">
        <f t="shared" si="160"/>
        <v>유성펜/406BP[스위스밀리터리][스위스밀리터리]</v>
      </c>
      <c r="L10302" s="31" t="s">
        <v>40217</v>
      </c>
    </row>
    <row r="10303" spans="1:12" x14ac:dyDescent="0.15">
      <c r="A10303" s="31" t="s">
        <v>20074</v>
      </c>
      <c r="B10303" s="31" t="s">
        <v>55774</v>
      </c>
      <c r="C10303" s="32">
        <v>800</v>
      </c>
      <c r="D10303" s="31" t="s">
        <v>2374</v>
      </c>
      <c r="E10303" s="31" t="s">
        <v>67</v>
      </c>
      <c r="F10303" s="31" t="s">
        <v>9686</v>
      </c>
      <c r="H10303" s="10" t="e">
        <f>VLOOKUP(A10303,#REF!,3,FALSE)</f>
        <v>#REF!</v>
      </c>
      <c r="I10303" s="10" t="e">
        <f>VLOOKUP(A10303,#REF!,4,FALSE)</f>
        <v>#REF!</v>
      </c>
      <c r="J10303" s="31" t="s">
        <v>10469</v>
      </c>
      <c r="K10303" s="10" t="str">
        <f t="shared" si="160"/>
        <v>유성펜/FX ZETA[모나미][모나미]</v>
      </c>
      <c r="L10303" s="31" t="s">
        <v>40218</v>
      </c>
    </row>
    <row r="10304" spans="1:12" x14ac:dyDescent="0.15">
      <c r="A10304" s="31" t="s">
        <v>20075</v>
      </c>
      <c r="B10304" s="31" t="s">
        <v>55774</v>
      </c>
      <c r="C10304" s="32">
        <v>115200</v>
      </c>
      <c r="D10304" s="31" t="s">
        <v>2374</v>
      </c>
      <c r="E10304" s="31" t="s">
        <v>947</v>
      </c>
      <c r="F10304" s="31" t="s">
        <v>9686</v>
      </c>
      <c r="H10304" s="10" t="e">
        <f>VLOOKUP(A10304,#REF!,3,FALSE)</f>
        <v>#REF!</v>
      </c>
      <c r="I10304" s="10" t="e">
        <f>VLOOKUP(A10304,#REF!,4,FALSE)</f>
        <v>#REF!</v>
      </c>
      <c r="J10304" s="31" t="s">
        <v>10469</v>
      </c>
      <c r="K10304" s="10" t="str">
        <f t="shared" si="160"/>
        <v>유성펜/FX ZETA[모나미][모나미]</v>
      </c>
      <c r="L10304" s="31" t="s">
        <v>40219</v>
      </c>
    </row>
    <row r="10305" spans="1:12" x14ac:dyDescent="0.15">
      <c r="A10305" s="31" t="s">
        <v>20076</v>
      </c>
      <c r="B10305" s="31" t="s">
        <v>55774</v>
      </c>
      <c r="C10305" s="32">
        <v>9600</v>
      </c>
      <c r="D10305" s="31" t="s">
        <v>2374</v>
      </c>
      <c r="E10305" s="31" t="s">
        <v>2205</v>
      </c>
      <c r="F10305" s="31" t="s">
        <v>9686</v>
      </c>
      <c r="H10305" s="10" t="e">
        <f>VLOOKUP(A10305,#REF!,3,FALSE)</f>
        <v>#REF!</v>
      </c>
      <c r="I10305" s="10" t="e">
        <f>VLOOKUP(A10305,#REF!,4,FALSE)</f>
        <v>#REF!</v>
      </c>
      <c r="J10305" s="31" t="s">
        <v>10469</v>
      </c>
      <c r="K10305" s="10" t="str">
        <f t="shared" si="160"/>
        <v>유성펜/FX ZETA[모나미][모나미]</v>
      </c>
      <c r="L10305" s="31" t="s">
        <v>40220</v>
      </c>
    </row>
    <row r="10306" spans="1:12" x14ac:dyDescent="0.15">
      <c r="A10306" s="31" t="s">
        <v>20079</v>
      </c>
      <c r="B10306" s="31" t="s">
        <v>55774</v>
      </c>
      <c r="C10306" s="32">
        <v>115200</v>
      </c>
      <c r="D10306" s="31" t="s">
        <v>2373</v>
      </c>
      <c r="E10306" s="31" t="s">
        <v>947</v>
      </c>
      <c r="F10306" s="31" t="s">
        <v>9686</v>
      </c>
      <c r="H10306" s="10" t="e">
        <f>VLOOKUP(A10306,#REF!,3,FALSE)</f>
        <v>#REF!</v>
      </c>
      <c r="I10306" s="10" t="e">
        <f>VLOOKUP(A10306,#REF!,4,FALSE)</f>
        <v>#REF!</v>
      </c>
      <c r="J10306" s="31" t="s">
        <v>10469</v>
      </c>
      <c r="K10306" s="10" t="str">
        <f t="shared" si="160"/>
        <v>유성펜/FX ZETA[모나미][모나미]</v>
      </c>
      <c r="L10306" s="31" t="s">
        <v>40223</v>
      </c>
    </row>
    <row r="10307" spans="1:12" x14ac:dyDescent="0.15">
      <c r="A10307" s="31" t="s">
        <v>20078</v>
      </c>
      <c r="B10307" s="31" t="s">
        <v>55774</v>
      </c>
      <c r="C10307" s="32">
        <v>9600</v>
      </c>
      <c r="D10307" s="31" t="s">
        <v>2373</v>
      </c>
      <c r="E10307" s="31" t="s">
        <v>2205</v>
      </c>
      <c r="F10307" s="31" t="s">
        <v>9686</v>
      </c>
      <c r="H10307" s="10" t="e">
        <f>VLOOKUP(A10307,#REF!,3,FALSE)</f>
        <v>#REF!</v>
      </c>
      <c r="I10307" s="10" t="e">
        <f>VLOOKUP(A10307,#REF!,4,FALSE)</f>
        <v>#REF!</v>
      </c>
      <c r="J10307" s="31" t="s">
        <v>10469</v>
      </c>
      <c r="K10307" s="10" t="str">
        <f t="shared" ref="K10307:K10370" si="161">IF(J10307="",B10307,B10307&amp;"["&amp;J10307&amp;"]")</f>
        <v>유성펜/FX ZETA[모나미][모나미]</v>
      </c>
      <c r="L10307" s="31" t="s">
        <v>40222</v>
      </c>
    </row>
    <row r="10308" spans="1:12" x14ac:dyDescent="0.15">
      <c r="A10308" s="31" t="s">
        <v>20077</v>
      </c>
      <c r="B10308" s="31" t="s">
        <v>55774</v>
      </c>
      <c r="C10308" s="32">
        <v>800</v>
      </c>
      <c r="D10308" s="31" t="s">
        <v>2373</v>
      </c>
      <c r="E10308" s="31" t="s">
        <v>67</v>
      </c>
      <c r="F10308" s="31" t="s">
        <v>9686</v>
      </c>
      <c r="H10308" s="10" t="e">
        <f>VLOOKUP(A10308,#REF!,3,FALSE)</f>
        <v>#REF!</v>
      </c>
      <c r="I10308" s="10" t="e">
        <f>VLOOKUP(A10308,#REF!,4,FALSE)</f>
        <v>#REF!</v>
      </c>
      <c r="J10308" s="31" t="s">
        <v>10469</v>
      </c>
      <c r="K10308" s="10" t="str">
        <f t="shared" si="161"/>
        <v>유성펜/FX ZETA[모나미][모나미]</v>
      </c>
      <c r="L10308" s="31" t="s">
        <v>40221</v>
      </c>
    </row>
    <row r="10309" spans="1:12" x14ac:dyDescent="0.15">
      <c r="A10309" s="31" t="s">
        <v>20082</v>
      </c>
      <c r="B10309" s="31" t="s">
        <v>55774</v>
      </c>
      <c r="C10309" s="32">
        <v>800</v>
      </c>
      <c r="D10309" s="31" t="s">
        <v>2372</v>
      </c>
      <c r="E10309" s="31" t="s">
        <v>67</v>
      </c>
      <c r="F10309" s="31" t="s">
        <v>9686</v>
      </c>
      <c r="H10309" s="10" t="e">
        <f>VLOOKUP(A10309,#REF!,3,FALSE)</f>
        <v>#REF!</v>
      </c>
      <c r="I10309" s="10" t="e">
        <f>VLOOKUP(A10309,#REF!,4,FALSE)</f>
        <v>#REF!</v>
      </c>
      <c r="J10309" s="31" t="s">
        <v>10469</v>
      </c>
      <c r="K10309" s="10" t="str">
        <f t="shared" si="161"/>
        <v>유성펜/FX ZETA[모나미][모나미]</v>
      </c>
      <c r="L10309" s="31" t="s">
        <v>40226</v>
      </c>
    </row>
    <row r="10310" spans="1:12" x14ac:dyDescent="0.15">
      <c r="A10310" s="31" t="s">
        <v>20080</v>
      </c>
      <c r="B10310" s="31" t="s">
        <v>55774</v>
      </c>
      <c r="C10310" s="32">
        <v>115200</v>
      </c>
      <c r="D10310" s="31" t="s">
        <v>2372</v>
      </c>
      <c r="E10310" s="31" t="s">
        <v>947</v>
      </c>
      <c r="F10310" s="31" t="s">
        <v>9686</v>
      </c>
      <c r="H10310" s="10" t="e">
        <f>VLOOKUP(A10310,#REF!,3,FALSE)</f>
        <v>#REF!</v>
      </c>
      <c r="I10310" s="10" t="e">
        <f>VLOOKUP(A10310,#REF!,4,FALSE)</f>
        <v>#REF!</v>
      </c>
      <c r="J10310" s="31" t="s">
        <v>10469</v>
      </c>
      <c r="K10310" s="10" t="str">
        <f t="shared" si="161"/>
        <v>유성펜/FX ZETA[모나미][모나미]</v>
      </c>
      <c r="L10310" s="31" t="s">
        <v>40224</v>
      </c>
    </row>
    <row r="10311" spans="1:12" x14ac:dyDescent="0.15">
      <c r="A10311" s="31" t="s">
        <v>20081</v>
      </c>
      <c r="B10311" s="31" t="s">
        <v>55774</v>
      </c>
      <c r="C10311" s="32">
        <v>9600</v>
      </c>
      <c r="D10311" s="31" t="s">
        <v>2372</v>
      </c>
      <c r="E10311" s="31" t="s">
        <v>2205</v>
      </c>
      <c r="F10311" s="31" t="s">
        <v>9686</v>
      </c>
      <c r="H10311" s="10" t="e">
        <f>VLOOKUP(A10311,#REF!,3,FALSE)</f>
        <v>#REF!</v>
      </c>
      <c r="I10311" s="10" t="e">
        <f>VLOOKUP(A10311,#REF!,4,FALSE)</f>
        <v>#REF!</v>
      </c>
      <c r="J10311" s="31" t="s">
        <v>10469</v>
      </c>
      <c r="K10311" s="10" t="str">
        <f t="shared" si="161"/>
        <v>유성펜/FX ZETA[모나미][모나미]</v>
      </c>
      <c r="L10311" s="31" t="s">
        <v>40225</v>
      </c>
    </row>
    <row r="10312" spans="1:12" x14ac:dyDescent="0.15">
      <c r="A10312" s="31" t="s">
        <v>20083</v>
      </c>
      <c r="B10312" s="31" t="s">
        <v>55775</v>
      </c>
      <c r="C10312" s="32">
        <v>3600</v>
      </c>
      <c r="D10312" s="31" t="s">
        <v>2356</v>
      </c>
      <c r="E10312" s="31" t="s">
        <v>2205</v>
      </c>
      <c r="F10312" s="31" t="s">
        <v>9759</v>
      </c>
      <c r="H10312" s="10" t="e">
        <f>VLOOKUP(A10312,#REF!,3,FALSE)</f>
        <v>#REF!</v>
      </c>
      <c r="I10312" s="10" t="e">
        <f>VLOOKUP(A10312,#REF!,4,FALSE)</f>
        <v>#REF!</v>
      </c>
      <c r="J10312" s="31" t="s">
        <v>10469</v>
      </c>
      <c r="K10312" s="10" t="str">
        <f t="shared" si="161"/>
        <v>유성펜/153스틱[모나미][모나미]</v>
      </c>
      <c r="L10312" s="31" t="s">
        <v>40227</v>
      </c>
    </row>
    <row r="10313" spans="1:12" x14ac:dyDescent="0.15">
      <c r="A10313" s="31" t="s">
        <v>20084</v>
      </c>
      <c r="B10313" s="31" t="s">
        <v>55775</v>
      </c>
      <c r="C10313" s="32">
        <v>300</v>
      </c>
      <c r="D10313" s="31" t="s">
        <v>2356</v>
      </c>
      <c r="E10313" s="31" t="s">
        <v>67</v>
      </c>
      <c r="F10313" s="31" t="s">
        <v>9759</v>
      </c>
      <c r="H10313" s="10" t="e">
        <f>VLOOKUP(A10313,#REF!,3,FALSE)</f>
        <v>#REF!</v>
      </c>
      <c r="I10313" s="10" t="e">
        <f>VLOOKUP(A10313,#REF!,4,FALSE)</f>
        <v>#REF!</v>
      </c>
      <c r="J10313" s="31" t="s">
        <v>10469</v>
      </c>
      <c r="K10313" s="10" t="str">
        <f t="shared" si="161"/>
        <v>유성펜/153스틱[모나미][모나미]</v>
      </c>
      <c r="L10313" s="31" t="s">
        <v>40228</v>
      </c>
    </row>
    <row r="10314" spans="1:12" x14ac:dyDescent="0.15">
      <c r="A10314" s="31" t="s">
        <v>20085</v>
      </c>
      <c r="B10314" s="31" t="s">
        <v>55775</v>
      </c>
      <c r="C10314" s="32">
        <v>43200</v>
      </c>
      <c r="D10314" s="31" t="s">
        <v>2356</v>
      </c>
      <c r="E10314" s="31" t="s">
        <v>947</v>
      </c>
      <c r="F10314" s="31" t="s">
        <v>9759</v>
      </c>
      <c r="H10314" s="10" t="e">
        <f>VLOOKUP(A10314,#REF!,3,FALSE)</f>
        <v>#REF!</v>
      </c>
      <c r="I10314" s="10" t="e">
        <f>VLOOKUP(A10314,#REF!,4,FALSE)</f>
        <v>#REF!</v>
      </c>
      <c r="J10314" s="31" t="s">
        <v>10469</v>
      </c>
      <c r="K10314" s="10" t="str">
        <f t="shared" si="161"/>
        <v>유성펜/153스틱[모나미][모나미]</v>
      </c>
      <c r="L10314" s="31" t="s">
        <v>40229</v>
      </c>
    </row>
    <row r="10315" spans="1:12" x14ac:dyDescent="0.15">
      <c r="A10315" s="31" t="s">
        <v>20086</v>
      </c>
      <c r="B10315" s="31" t="s">
        <v>55775</v>
      </c>
      <c r="C10315" s="32">
        <v>300</v>
      </c>
      <c r="D10315" s="31" t="s">
        <v>2355</v>
      </c>
      <c r="E10315" s="31" t="s">
        <v>67</v>
      </c>
      <c r="F10315" s="31" t="s">
        <v>9759</v>
      </c>
      <c r="H10315" s="10" t="e">
        <f>VLOOKUP(A10315,#REF!,3,FALSE)</f>
        <v>#REF!</v>
      </c>
      <c r="I10315" s="10" t="e">
        <f>VLOOKUP(A10315,#REF!,4,FALSE)</f>
        <v>#REF!</v>
      </c>
      <c r="J10315" s="31" t="s">
        <v>10469</v>
      </c>
      <c r="K10315" s="10" t="str">
        <f t="shared" si="161"/>
        <v>유성펜/153스틱[모나미][모나미]</v>
      </c>
      <c r="L10315" s="31" t="s">
        <v>40230</v>
      </c>
    </row>
    <row r="10316" spans="1:12" x14ac:dyDescent="0.15">
      <c r="A10316" s="31" t="s">
        <v>20087</v>
      </c>
      <c r="B10316" s="31" t="s">
        <v>55775</v>
      </c>
      <c r="C10316" s="32">
        <v>3600</v>
      </c>
      <c r="D10316" s="31" t="s">
        <v>2355</v>
      </c>
      <c r="E10316" s="31" t="s">
        <v>2205</v>
      </c>
      <c r="F10316" s="31" t="s">
        <v>9759</v>
      </c>
      <c r="H10316" s="10" t="e">
        <f>VLOOKUP(A10316,#REF!,3,FALSE)</f>
        <v>#REF!</v>
      </c>
      <c r="I10316" s="10" t="e">
        <f>VLOOKUP(A10316,#REF!,4,FALSE)</f>
        <v>#REF!</v>
      </c>
      <c r="J10316" s="31" t="s">
        <v>10469</v>
      </c>
      <c r="K10316" s="10" t="str">
        <f t="shared" si="161"/>
        <v>유성펜/153스틱[모나미][모나미]</v>
      </c>
      <c r="L10316" s="31" t="s">
        <v>40231</v>
      </c>
    </row>
    <row r="10317" spans="1:12" x14ac:dyDescent="0.15">
      <c r="A10317" s="31" t="s">
        <v>20088</v>
      </c>
      <c r="B10317" s="31" t="s">
        <v>55775</v>
      </c>
      <c r="C10317" s="32">
        <v>43200</v>
      </c>
      <c r="D10317" s="31" t="s">
        <v>2355</v>
      </c>
      <c r="E10317" s="31" t="s">
        <v>947</v>
      </c>
      <c r="F10317" s="31" t="s">
        <v>9759</v>
      </c>
      <c r="H10317" s="10" t="e">
        <f>VLOOKUP(A10317,#REF!,3,FALSE)</f>
        <v>#REF!</v>
      </c>
      <c r="I10317" s="10" t="e">
        <f>VLOOKUP(A10317,#REF!,4,FALSE)</f>
        <v>#REF!</v>
      </c>
      <c r="J10317" s="31" t="s">
        <v>10469</v>
      </c>
      <c r="K10317" s="10" t="str">
        <f t="shared" si="161"/>
        <v>유성펜/153스틱[모나미][모나미]</v>
      </c>
      <c r="L10317" s="31" t="s">
        <v>40232</v>
      </c>
    </row>
    <row r="10318" spans="1:12" x14ac:dyDescent="0.15">
      <c r="A10318" s="31" t="s">
        <v>20091</v>
      </c>
      <c r="B10318" s="31" t="s">
        <v>55775</v>
      </c>
      <c r="C10318" s="32">
        <v>300</v>
      </c>
      <c r="D10318" s="31" t="s">
        <v>2354</v>
      </c>
      <c r="E10318" s="31" t="s">
        <v>67</v>
      </c>
      <c r="F10318" s="31" t="s">
        <v>9759</v>
      </c>
      <c r="H10318" s="10" t="e">
        <f>VLOOKUP(A10318,#REF!,3,FALSE)</f>
        <v>#REF!</v>
      </c>
      <c r="I10318" s="10" t="e">
        <f>VLOOKUP(A10318,#REF!,4,FALSE)</f>
        <v>#REF!</v>
      </c>
      <c r="J10318" s="31" t="s">
        <v>10469</v>
      </c>
      <c r="K10318" s="10" t="str">
        <f t="shared" si="161"/>
        <v>유성펜/153스틱[모나미][모나미]</v>
      </c>
      <c r="L10318" s="31" t="s">
        <v>40235</v>
      </c>
    </row>
    <row r="10319" spans="1:12" x14ac:dyDescent="0.15">
      <c r="A10319" s="31" t="s">
        <v>20090</v>
      </c>
      <c r="B10319" s="31" t="s">
        <v>55775</v>
      </c>
      <c r="C10319" s="32">
        <v>43200</v>
      </c>
      <c r="D10319" s="31" t="s">
        <v>2354</v>
      </c>
      <c r="E10319" s="31" t="s">
        <v>947</v>
      </c>
      <c r="F10319" s="31" t="s">
        <v>9759</v>
      </c>
      <c r="H10319" s="10" t="e">
        <f>VLOOKUP(A10319,#REF!,3,FALSE)</f>
        <v>#REF!</v>
      </c>
      <c r="I10319" s="10" t="e">
        <f>VLOOKUP(A10319,#REF!,4,FALSE)</f>
        <v>#REF!</v>
      </c>
      <c r="J10319" s="31" t="s">
        <v>10469</v>
      </c>
      <c r="K10319" s="10" t="str">
        <f t="shared" si="161"/>
        <v>유성펜/153스틱[모나미][모나미]</v>
      </c>
      <c r="L10319" s="31" t="s">
        <v>40234</v>
      </c>
    </row>
    <row r="10320" spans="1:12" x14ac:dyDescent="0.15">
      <c r="A10320" s="31" t="s">
        <v>20089</v>
      </c>
      <c r="B10320" s="31" t="s">
        <v>55775</v>
      </c>
      <c r="C10320" s="32">
        <v>3600</v>
      </c>
      <c r="D10320" s="31" t="s">
        <v>2354</v>
      </c>
      <c r="E10320" s="31" t="s">
        <v>2205</v>
      </c>
      <c r="F10320" s="31" t="s">
        <v>9759</v>
      </c>
      <c r="H10320" s="10" t="e">
        <f>VLOOKUP(A10320,#REF!,3,FALSE)</f>
        <v>#REF!</v>
      </c>
      <c r="I10320" s="10" t="e">
        <f>VLOOKUP(A10320,#REF!,4,FALSE)</f>
        <v>#REF!</v>
      </c>
      <c r="J10320" s="31" t="s">
        <v>10469</v>
      </c>
      <c r="K10320" s="10" t="str">
        <f t="shared" si="161"/>
        <v>유성펜/153스틱[모나미][모나미]</v>
      </c>
      <c r="L10320" s="31" t="s">
        <v>40233</v>
      </c>
    </row>
    <row r="10321" spans="1:12" x14ac:dyDescent="0.15">
      <c r="A10321" s="31" t="s">
        <v>20094</v>
      </c>
      <c r="B10321" s="31" t="s">
        <v>55775</v>
      </c>
      <c r="C10321" s="32">
        <v>3600</v>
      </c>
      <c r="D10321" s="31" t="s">
        <v>2358</v>
      </c>
      <c r="E10321" s="31" t="s">
        <v>2205</v>
      </c>
      <c r="F10321" s="31" t="s">
        <v>9759</v>
      </c>
      <c r="H10321" s="10" t="e">
        <f>VLOOKUP(A10321,#REF!,3,FALSE)</f>
        <v>#REF!</v>
      </c>
      <c r="I10321" s="10" t="e">
        <f>VLOOKUP(A10321,#REF!,4,FALSE)</f>
        <v>#REF!</v>
      </c>
      <c r="J10321" s="31" t="s">
        <v>10469</v>
      </c>
      <c r="K10321" s="10" t="str">
        <f t="shared" si="161"/>
        <v>유성펜/153스틱[모나미][모나미]</v>
      </c>
      <c r="L10321" s="31" t="s">
        <v>40238</v>
      </c>
    </row>
    <row r="10322" spans="1:12" x14ac:dyDescent="0.15">
      <c r="A10322" s="31" t="s">
        <v>20092</v>
      </c>
      <c r="B10322" s="31" t="s">
        <v>55775</v>
      </c>
      <c r="C10322" s="32">
        <v>300</v>
      </c>
      <c r="D10322" s="31" t="s">
        <v>2358</v>
      </c>
      <c r="E10322" s="31" t="s">
        <v>67</v>
      </c>
      <c r="F10322" s="31" t="s">
        <v>9759</v>
      </c>
      <c r="H10322" s="10" t="e">
        <f>VLOOKUP(A10322,#REF!,3,FALSE)</f>
        <v>#REF!</v>
      </c>
      <c r="I10322" s="10" t="e">
        <f>VLOOKUP(A10322,#REF!,4,FALSE)</f>
        <v>#REF!</v>
      </c>
      <c r="J10322" s="31" t="s">
        <v>10469</v>
      </c>
      <c r="K10322" s="10" t="str">
        <f t="shared" si="161"/>
        <v>유성펜/153스틱[모나미][모나미]</v>
      </c>
      <c r="L10322" s="31" t="s">
        <v>40236</v>
      </c>
    </row>
    <row r="10323" spans="1:12" x14ac:dyDescent="0.15">
      <c r="A10323" s="31" t="s">
        <v>20093</v>
      </c>
      <c r="B10323" s="31" t="s">
        <v>55775</v>
      </c>
      <c r="C10323" s="32">
        <v>43200</v>
      </c>
      <c r="D10323" s="31" t="s">
        <v>2358</v>
      </c>
      <c r="E10323" s="31" t="s">
        <v>947</v>
      </c>
      <c r="F10323" s="31" t="s">
        <v>9759</v>
      </c>
      <c r="H10323" s="10" t="e">
        <f>VLOOKUP(A10323,#REF!,3,FALSE)</f>
        <v>#REF!</v>
      </c>
      <c r="I10323" s="10" t="e">
        <f>VLOOKUP(A10323,#REF!,4,FALSE)</f>
        <v>#REF!</v>
      </c>
      <c r="J10323" s="31" t="s">
        <v>10469</v>
      </c>
      <c r="K10323" s="10" t="str">
        <f t="shared" si="161"/>
        <v>유성펜/153스틱[모나미][모나미]</v>
      </c>
      <c r="L10323" s="31" t="s">
        <v>40237</v>
      </c>
    </row>
    <row r="10324" spans="1:12" x14ac:dyDescent="0.15">
      <c r="A10324" s="31" t="s">
        <v>20097</v>
      </c>
      <c r="B10324" s="31" t="s">
        <v>55775</v>
      </c>
      <c r="C10324" s="32">
        <v>43200</v>
      </c>
      <c r="D10324" s="31" t="s">
        <v>2357</v>
      </c>
      <c r="E10324" s="31" t="s">
        <v>947</v>
      </c>
      <c r="F10324" s="31" t="s">
        <v>9759</v>
      </c>
      <c r="H10324" s="10" t="e">
        <f>VLOOKUP(A10324,#REF!,3,FALSE)</f>
        <v>#REF!</v>
      </c>
      <c r="I10324" s="10" t="e">
        <f>VLOOKUP(A10324,#REF!,4,FALSE)</f>
        <v>#REF!</v>
      </c>
      <c r="J10324" s="31" t="s">
        <v>10469</v>
      </c>
      <c r="K10324" s="10" t="str">
        <f t="shared" si="161"/>
        <v>유성펜/153스틱[모나미][모나미]</v>
      </c>
      <c r="L10324" s="31" t="s">
        <v>40241</v>
      </c>
    </row>
    <row r="10325" spans="1:12" x14ac:dyDescent="0.15">
      <c r="A10325" s="31" t="s">
        <v>20096</v>
      </c>
      <c r="B10325" s="31" t="s">
        <v>55775</v>
      </c>
      <c r="C10325" s="32">
        <v>3600</v>
      </c>
      <c r="D10325" s="31" t="s">
        <v>2357</v>
      </c>
      <c r="E10325" s="31" t="s">
        <v>2205</v>
      </c>
      <c r="F10325" s="31" t="s">
        <v>9759</v>
      </c>
      <c r="H10325" s="10" t="e">
        <f>VLOOKUP(A10325,#REF!,3,FALSE)</f>
        <v>#REF!</v>
      </c>
      <c r="I10325" s="10" t="e">
        <f>VLOOKUP(A10325,#REF!,4,FALSE)</f>
        <v>#REF!</v>
      </c>
      <c r="J10325" s="31" t="s">
        <v>10469</v>
      </c>
      <c r="K10325" s="10" t="str">
        <f t="shared" si="161"/>
        <v>유성펜/153스틱[모나미][모나미]</v>
      </c>
      <c r="L10325" s="31" t="s">
        <v>40240</v>
      </c>
    </row>
    <row r="10326" spans="1:12" x14ac:dyDescent="0.15">
      <c r="A10326" s="31" t="s">
        <v>20095</v>
      </c>
      <c r="B10326" s="31" t="s">
        <v>55775</v>
      </c>
      <c r="C10326" s="32">
        <v>300</v>
      </c>
      <c r="D10326" s="31" t="s">
        <v>2357</v>
      </c>
      <c r="E10326" s="31" t="s">
        <v>67</v>
      </c>
      <c r="F10326" s="31" t="s">
        <v>9759</v>
      </c>
      <c r="H10326" s="10" t="e">
        <f>VLOOKUP(A10326,#REF!,3,FALSE)</f>
        <v>#REF!</v>
      </c>
      <c r="I10326" s="10" t="e">
        <f>VLOOKUP(A10326,#REF!,4,FALSE)</f>
        <v>#REF!</v>
      </c>
      <c r="J10326" s="31" t="s">
        <v>10469</v>
      </c>
      <c r="K10326" s="10" t="str">
        <f t="shared" si="161"/>
        <v>유성펜/153스틱[모나미][모나미]</v>
      </c>
      <c r="L10326" s="31" t="s">
        <v>40239</v>
      </c>
    </row>
    <row r="10327" spans="1:12" x14ac:dyDescent="0.15">
      <c r="A10327" s="31" t="s">
        <v>20099</v>
      </c>
      <c r="B10327" s="31" t="s">
        <v>55776</v>
      </c>
      <c r="C10327" s="32">
        <v>28800</v>
      </c>
      <c r="D10327" s="31" t="s">
        <v>2356</v>
      </c>
      <c r="E10327" s="31" t="s">
        <v>947</v>
      </c>
      <c r="F10327" s="31" t="s">
        <v>9720</v>
      </c>
      <c r="H10327" s="10" t="e">
        <f>VLOOKUP(A10327,#REF!,3,FALSE)</f>
        <v>#REF!</v>
      </c>
      <c r="I10327" s="10" t="e">
        <f>VLOOKUP(A10327,#REF!,4,FALSE)</f>
        <v>#REF!</v>
      </c>
      <c r="J10327" s="31" t="s">
        <v>10469</v>
      </c>
      <c r="K10327" s="10" t="str">
        <f t="shared" si="161"/>
        <v>유성리필심/NEW롤링펜[모나미][모나미]</v>
      </c>
      <c r="L10327" s="31" t="s">
        <v>40243</v>
      </c>
    </row>
    <row r="10328" spans="1:12" x14ac:dyDescent="0.15">
      <c r="A10328" s="31" t="s">
        <v>20100</v>
      </c>
      <c r="B10328" s="31" t="s">
        <v>55776</v>
      </c>
      <c r="C10328" s="32">
        <v>2400</v>
      </c>
      <c r="D10328" s="31" t="s">
        <v>2356</v>
      </c>
      <c r="E10328" s="31" t="s">
        <v>2205</v>
      </c>
      <c r="F10328" s="31" t="s">
        <v>9720</v>
      </c>
      <c r="H10328" s="10" t="e">
        <f>VLOOKUP(A10328,#REF!,3,FALSE)</f>
        <v>#REF!</v>
      </c>
      <c r="I10328" s="10" t="e">
        <f>VLOOKUP(A10328,#REF!,4,FALSE)</f>
        <v>#REF!</v>
      </c>
      <c r="J10328" s="31" t="s">
        <v>10469</v>
      </c>
      <c r="K10328" s="10" t="str">
        <f t="shared" si="161"/>
        <v>유성리필심/NEW롤링펜[모나미][모나미]</v>
      </c>
      <c r="L10328" s="31" t="s">
        <v>40244</v>
      </c>
    </row>
    <row r="10329" spans="1:12" x14ac:dyDescent="0.15">
      <c r="A10329" s="31" t="s">
        <v>20098</v>
      </c>
      <c r="B10329" s="31" t="s">
        <v>55776</v>
      </c>
      <c r="C10329" s="32">
        <v>200</v>
      </c>
      <c r="D10329" s="31" t="s">
        <v>2356</v>
      </c>
      <c r="E10329" s="31" t="s">
        <v>67</v>
      </c>
      <c r="F10329" s="31" t="s">
        <v>9720</v>
      </c>
      <c r="H10329" s="10" t="e">
        <f>VLOOKUP(A10329,#REF!,3,FALSE)</f>
        <v>#REF!</v>
      </c>
      <c r="I10329" s="10" t="e">
        <f>VLOOKUP(A10329,#REF!,4,FALSE)</f>
        <v>#REF!</v>
      </c>
      <c r="J10329" s="31" t="s">
        <v>10469</v>
      </c>
      <c r="K10329" s="10" t="str">
        <f t="shared" si="161"/>
        <v>유성리필심/NEW롤링펜[모나미][모나미]</v>
      </c>
      <c r="L10329" s="31" t="s">
        <v>40242</v>
      </c>
    </row>
    <row r="10330" spans="1:12" x14ac:dyDescent="0.15">
      <c r="A10330" s="31" t="s">
        <v>20103</v>
      </c>
      <c r="B10330" s="31" t="s">
        <v>55452</v>
      </c>
      <c r="C10330" s="32">
        <v>27600</v>
      </c>
      <c r="D10330" s="31" t="s">
        <v>2358</v>
      </c>
      <c r="E10330" s="31" t="s">
        <v>947</v>
      </c>
      <c r="F10330" s="31" t="s">
        <v>9759</v>
      </c>
      <c r="H10330" s="10" t="e">
        <f>VLOOKUP(A10330,#REF!,3,FALSE)</f>
        <v>#REF!</v>
      </c>
      <c r="I10330" s="10" t="e">
        <f>VLOOKUP(A10330,#REF!,4,FALSE)</f>
        <v>#REF!</v>
      </c>
      <c r="J10330" s="31" t="s">
        <v>10469</v>
      </c>
      <c r="K10330" s="10" t="str">
        <f t="shared" si="161"/>
        <v>유성펜/153[모나미][모나미]</v>
      </c>
      <c r="L10330" s="31" t="s">
        <v>40247</v>
      </c>
    </row>
    <row r="10331" spans="1:12" x14ac:dyDescent="0.15">
      <c r="A10331" s="31" t="s">
        <v>20101</v>
      </c>
      <c r="B10331" s="31" t="s">
        <v>55452</v>
      </c>
      <c r="C10331" s="32">
        <v>250</v>
      </c>
      <c r="D10331" s="31" t="s">
        <v>2358</v>
      </c>
      <c r="E10331" s="31" t="s">
        <v>67</v>
      </c>
      <c r="F10331" s="31" t="s">
        <v>9759</v>
      </c>
      <c r="H10331" s="10" t="e">
        <f>VLOOKUP(A10331,#REF!,3,FALSE)</f>
        <v>#REF!</v>
      </c>
      <c r="I10331" s="10" t="e">
        <f>VLOOKUP(A10331,#REF!,4,FALSE)</f>
        <v>#REF!</v>
      </c>
      <c r="J10331" s="31" t="s">
        <v>10469</v>
      </c>
      <c r="K10331" s="10" t="str">
        <f t="shared" si="161"/>
        <v>유성펜/153[모나미][모나미]</v>
      </c>
      <c r="L10331" s="31" t="s">
        <v>40245</v>
      </c>
    </row>
    <row r="10332" spans="1:12" x14ac:dyDescent="0.15">
      <c r="A10332" s="31" t="s">
        <v>20102</v>
      </c>
      <c r="B10332" s="31" t="s">
        <v>55452</v>
      </c>
      <c r="C10332" s="32">
        <v>2300</v>
      </c>
      <c r="D10332" s="31" t="s">
        <v>2358</v>
      </c>
      <c r="E10332" s="31" t="s">
        <v>2205</v>
      </c>
      <c r="F10332" s="31" t="s">
        <v>9759</v>
      </c>
      <c r="H10332" s="10" t="e">
        <f>VLOOKUP(A10332,#REF!,3,FALSE)</f>
        <v>#REF!</v>
      </c>
      <c r="I10332" s="10" t="e">
        <f>VLOOKUP(A10332,#REF!,4,FALSE)</f>
        <v>#REF!</v>
      </c>
      <c r="J10332" s="31" t="s">
        <v>10469</v>
      </c>
      <c r="K10332" s="10" t="str">
        <f t="shared" si="161"/>
        <v>유성펜/153[모나미][모나미]</v>
      </c>
      <c r="L10332" s="31" t="s">
        <v>40246</v>
      </c>
    </row>
    <row r="10333" spans="1:12" x14ac:dyDescent="0.15">
      <c r="A10333" s="31" t="s">
        <v>20104</v>
      </c>
      <c r="B10333" s="31" t="s">
        <v>55452</v>
      </c>
      <c r="C10333" s="32">
        <v>27600</v>
      </c>
      <c r="D10333" s="31" t="s">
        <v>2357</v>
      </c>
      <c r="E10333" s="31" t="s">
        <v>947</v>
      </c>
      <c r="F10333" s="31" t="s">
        <v>9759</v>
      </c>
      <c r="H10333" s="10" t="e">
        <f>VLOOKUP(A10333,#REF!,3,FALSE)</f>
        <v>#REF!</v>
      </c>
      <c r="I10333" s="10" t="e">
        <f>VLOOKUP(A10333,#REF!,4,FALSE)</f>
        <v>#REF!</v>
      </c>
      <c r="J10333" s="31" t="s">
        <v>10469</v>
      </c>
      <c r="K10333" s="10" t="str">
        <f t="shared" si="161"/>
        <v>유성펜/153[모나미][모나미]</v>
      </c>
      <c r="L10333" s="31" t="s">
        <v>40248</v>
      </c>
    </row>
    <row r="10334" spans="1:12" x14ac:dyDescent="0.15">
      <c r="A10334" s="31" t="s">
        <v>20105</v>
      </c>
      <c r="B10334" s="31" t="s">
        <v>55452</v>
      </c>
      <c r="C10334" s="32">
        <v>250</v>
      </c>
      <c r="D10334" s="31" t="s">
        <v>2357</v>
      </c>
      <c r="E10334" s="31" t="s">
        <v>67</v>
      </c>
      <c r="F10334" s="31" t="s">
        <v>9759</v>
      </c>
      <c r="H10334" s="10" t="e">
        <f>VLOOKUP(A10334,#REF!,3,FALSE)</f>
        <v>#REF!</v>
      </c>
      <c r="I10334" s="10" t="e">
        <f>VLOOKUP(A10334,#REF!,4,FALSE)</f>
        <v>#REF!</v>
      </c>
      <c r="J10334" s="31" t="s">
        <v>10469</v>
      </c>
      <c r="K10334" s="10" t="str">
        <f t="shared" si="161"/>
        <v>유성펜/153[모나미][모나미]</v>
      </c>
      <c r="L10334" s="31" t="s">
        <v>40249</v>
      </c>
    </row>
    <row r="10335" spans="1:12" x14ac:dyDescent="0.15">
      <c r="A10335" s="31" t="s">
        <v>20106</v>
      </c>
      <c r="B10335" s="31" t="s">
        <v>55452</v>
      </c>
      <c r="C10335" s="32">
        <v>2300</v>
      </c>
      <c r="D10335" s="31" t="s">
        <v>2357</v>
      </c>
      <c r="E10335" s="31" t="s">
        <v>2205</v>
      </c>
      <c r="F10335" s="31" t="s">
        <v>9759</v>
      </c>
      <c r="H10335" s="10" t="e">
        <f>VLOOKUP(A10335,#REF!,3,FALSE)</f>
        <v>#REF!</v>
      </c>
      <c r="I10335" s="10" t="e">
        <f>VLOOKUP(A10335,#REF!,4,FALSE)</f>
        <v>#REF!</v>
      </c>
      <c r="J10335" s="31" t="s">
        <v>10469</v>
      </c>
      <c r="K10335" s="10" t="str">
        <f t="shared" si="161"/>
        <v>유성펜/153[모나미][모나미]</v>
      </c>
      <c r="L10335" s="31" t="s">
        <v>40250</v>
      </c>
    </row>
    <row r="10336" spans="1:12" x14ac:dyDescent="0.15">
      <c r="A10336" s="31" t="s">
        <v>20107</v>
      </c>
      <c r="B10336" s="31" t="s">
        <v>55452</v>
      </c>
      <c r="C10336" s="32">
        <v>2300</v>
      </c>
      <c r="D10336" s="31" t="s">
        <v>2359</v>
      </c>
      <c r="E10336" s="31" t="s">
        <v>2205</v>
      </c>
      <c r="F10336" s="31" t="s">
        <v>9759</v>
      </c>
      <c r="H10336" s="10" t="e">
        <f>VLOOKUP(A10336,#REF!,3,FALSE)</f>
        <v>#REF!</v>
      </c>
      <c r="I10336" s="10" t="e">
        <f>VLOOKUP(A10336,#REF!,4,FALSE)</f>
        <v>#REF!</v>
      </c>
      <c r="J10336" s="31" t="s">
        <v>10469</v>
      </c>
      <c r="K10336" s="10" t="str">
        <f t="shared" si="161"/>
        <v>유성펜/153[모나미][모나미]</v>
      </c>
      <c r="L10336" s="31" t="s">
        <v>40251</v>
      </c>
    </row>
    <row r="10337" spans="1:12" x14ac:dyDescent="0.15">
      <c r="A10337" s="31" t="s">
        <v>20108</v>
      </c>
      <c r="B10337" s="31" t="s">
        <v>55452</v>
      </c>
      <c r="C10337" s="32">
        <v>250</v>
      </c>
      <c r="D10337" s="31" t="s">
        <v>2359</v>
      </c>
      <c r="E10337" s="31" t="s">
        <v>67</v>
      </c>
      <c r="F10337" s="31" t="s">
        <v>9759</v>
      </c>
      <c r="H10337" s="10" t="e">
        <f>VLOOKUP(A10337,#REF!,3,FALSE)</f>
        <v>#REF!</v>
      </c>
      <c r="I10337" s="10" t="e">
        <f>VLOOKUP(A10337,#REF!,4,FALSE)</f>
        <v>#REF!</v>
      </c>
      <c r="J10337" s="31" t="s">
        <v>10469</v>
      </c>
      <c r="K10337" s="10" t="str">
        <f t="shared" si="161"/>
        <v>유성펜/153[모나미][모나미]</v>
      </c>
      <c r="L10337" s="31" t="s">
        <v>40252</v>
      </c>
    </row>
    <row r="10338" spans="1:12" x14ac:dyDescent="0.15">
      <c r="A10338" s="31" t="s">
        <v>20109</v>
      </c>
      <c r="B10338" s="31" t="s">
        <v>55452</v>
      </c>
      <c r="C10338" s="32">
        <v>27600</v>
      </c>
      <c r="D10338" s="31" t="s">
        <v>2359</v>
      </c>
      <c r="E10338" s="31" t="s">
        <v>947</v>
      </c>
      <c r="F10338" s="31" t="s">
        <v>9759</v>
      </c>
      <c r="H10338" s="10" t="e">
        <f>VLOOKUP(A10338,#REF!,3,FALSE)</f>
        <v>#REF!</v>
      </c>
      <c r="I10338" s="10" t="e">
        <f>VLOOKUP(A10338,#REF!,4,FALSE)</f>
        <v>#REF!</v>
      </c>
      <c r="J10338" s="31" t="s">
        <v>10469</v>
      </c>
      <c r="K10338" s="10" t="str">
        <f t="shared" si="161"/>
        <v>유성펜/153[모나미][모나미]</v>
      </c>
      <c r="L10338" s="31" t="s">
        <v>40253</v>
      </c>
    </row>
    <row r="10339" spans="1:12" x14ac:dyDescent="0.15">
      <c r="A10339" s="31" t="s">
        <v>20111</v>
      </c>
      <c r="B10339" s="31" t="s">
        <v>55777</v>
      </c>
      <c r="C10339" s="32">
        <v>650</v>
      </c>
      <c r="D10339" s="31" t="s">
        <v>2792</v>
      </c>
      <c r="E10339" s="31" t="s">
        <v>67</v>
      </c>
      <c r="F10339" s="31" t="s">
        <v>9920</v>
      </c>
      <c r="H10339" s="10" t="e">
        <f>VLOOKUP(A10339,#REF!,3,FALSE)</f>
        <v>#REF!</v>
      </c>
      <c r="I10339" s="10" t="e">
        <f>VLOOKUP(A10339,#REF!,4,FALSE)</f>
        <v>#REF!</v>
      </c>
      <c r="J10339" s="31" t="s">
        <v>10469</v>
      </c>
      <c r="K10339" s="10" t="str">
        <f t="shared" si="161"/>
        <v>유성매직[모나미][모나미]</v>
      </c>
      <c r="L10339" s="31" t="s">
        <v>40255</v>
      </c>
    </row>
    <row r="10340" spans="1:12" x14ac:dyDescent="0.15">
      <c r="A10340" s="31" t="s">
        <v>20112</v>
      </c>
      <c r="B10340" s="31" t="s">
        <v>55777</v>
      </c>
      <c r="C10340" s="32">
        <v>462000</v>
      </c>
      <c r="D10340" s="31" t="s">
        <v>2792</v>
      </c>
      <c r="E10340" s="31" t="s">
        <v>51</v>
      </c>
      <c r="F10340" s="31" t="s">
        <v>9920</v>
      </c>
      <c r="H10340" s="10" t="e">
        <f>VLOOKUP(A10340,#REF!,3,FALSE)</f>
        <v>#REF!</v>
      </c>
      <c r="I10340" s="10" t="e">
        <f>VLOOKUP(A10340,#REF!,4,FALSE)</f>
        <v>#REF!</v>
      </c>
      <c r="J10340" s="31" t="s">
        <v>10469</v>
      </c>
      <c r="K10340" s="10" t="str">
        <f t="shared" si="161"/>
        <v>유성매직[모나미][모나미]</v>
      </c>
      <c r="L10340" s="31" t="s">
        <v>40256</v>
      </c>
    </row>
    <row r="10341" spans="1:12" x14ac:dyDescent="0.15">
      <c r="A10341" s="31" t="s">
        <v>20110</v>
      </c>
      <c r="B10341" s="31" t="s">
        <v>55777</v>
      </c>
      <c r="C10341" s="32">
        <v>7700</v>
      </c>
      <c r="D10341" s="31" t="s">
        <v>2792</v>
      </c>
      <c r="E10341" s="31" t="s">
        <v>2205</v>
      </c>
      <c r="F10341" s="31" t="s">
        <v>9920</v>
      </c>
      <c r="H10341" s="10" t="e">
        <f>VLOOKUP(A10341,#REF!,3,FALSE)</f>
        <v>#REF!</v>
      </c>
      <c r="I10341" s="10" t="e">
        <f>VLOOKUP(A10341,#REF!,4,FALSE)</f>
        <v>#REF!</v>
      </c>
      <c r="J10341" s="31" t="s">
        <v>10469</v>
      </c>
      <c r="K10341" s="10" t="str">
        <f t="shared" si="161"/>
        <v>유성매직[모나미][모나미]</v>
      </c>
      <c r="L10341" s="31" t="s">
        <v>40254</v>
      </c>
    </row>
    <row r="10342" spans="1:12" x14ac:dyDescent="0.15">
      <c r="A10342" s="31" t="s">
        <v>20115</v>
      </c>
      <c r="B10342" s="31" t="s">
        <v>55777</v>
      </c>
      <c r="C10342" s="32">
        <v>7700</v>
      </c>
      <c r="D10342" s="31" t="s">
        <v>2791</v>
      </c>
      <c r="E10342" s="31" t="s">
        <v>2205</v>
      </c>
      <c r="F10342" s="31" t="s">
        <v>9920</v>
      </c>
      <c r="H10342" s="10" t="e">
        <f>VLOOKUP(A10342,#REF!,3,FALSE)</f>
        <v>#REF!</v>
      </c>
      <c r="I10342" s="10" t="e">
        <f>VLOOKUP(A10342,#REF!,4,FALSE)</f>
        <v>#REF!</v>
      </c>
      <c r="J10342" s="31" t="s">
        <v>10469</v>
      </c>
      <c r="K10342" s="10" t="str">
        <f t="shared" si="161"/>
        <v>유성매직[모나미][모나미]</v>
      </c>
      <c r="L10342" s="31" t="s">
        <v>40259</v>
      </c>
    </row>
    <row r="10343" spans="1:12" x14ac:dyDescent="0.15">
      <c r="A10343" s="31" t="s">
        <v>20114</v>
      </c>
      <c r="B10343" s="31" t="s">
        <v>55777</v>
      </c>
      <c r="C10343" s="32">
        <v>462000</v>
      </c>
      <c r="D10343" s="31" t="s">
        <v>2791</v>
      </c>
      <c r="E10343" s="31" t="s">
        <v>51</v>
      </c>
      <c r="F10343" s="31" t="s">
        <v>9920</v>
      </c>
      <c r="H10343" s="10" t="e">
        <f>VLOOKUP(A10343,#REF!,3,FALSE)</f>
        <v>#REF!</v>
      </c>
      <c r="I10343" s="10" t="e">
        <f>VLOOKUP(A10343,#REF!,4,FALSE)</f>
        <v>#REF!</v>
      </c>
      <c r="J10343" s="31" t="s">
        <v>10469</v>
      </c>
      <c r="K10343" s="10" t="str">
        <f t="shared" si="161"/>
        <v>유성매직[모나미][모나미]</v>
      </c>
      <c r="L10343" s="31" t="s">
        <v>40258</v>
      </c>
    </row>
    <row r="10344" spans="1:12" x14ac:dyDescent="0.15">
      <c r="A10344" s="31" t="s">
        <v>20113</v>
      </c>
      <c r="B10344" s="31" t="s">
        <v>55777</v>
      </c>
      <c r="C10344" s="32">
        <v>650</v>
      </c>
      <c r="D10344" s="31" t="s">
        <v>2791</v>
      </c>
      <c r="E10344" s="31" t="s">
        <v>67</v>
      </c>
      <c r="F10344" s="31" t="s">
        <v>9920</v>
      </c>
      <c r="H10344" s="10" t="e">
        <f>VLOOKUP(A10344,#REF!,3,FALSE)</f>
        <v>#REF!</v>
      </c>
      <c r="I10344" s="10" t="e">
        <f>VLOOKUP(A10344,#REF!,4,FALSE)</f>
        <v>#REF!</v>
      </c>
      <c r="J10344" s="31" t="s">
        <v>10469</v>
      </c>
      <c r="K10344" s="10" t="str">
        <f t="shared" si="161"/>
        <v>유성매직[모나미][모나미]</v>
      </c>
      <c r="L10344" s="31" t="s">
        <v>40257</v>
      </c>
    </row>
    <row r="10345" spans="1:12" x14ac:dyDescent="0.15">
      <c r="A10345" s="31" t="s">
        <v>20117</v>
      </c>
      <c r="B10345" s="31" t="s">
        <v>55778</v>
      </c>
      <c r="C10345" s="32">
        <v>4000</v>
      </c>
      <c r="D10345" s="31" t="s">
        <v>2857</v>
      </c>
      <c r="E10345" s="31" t="s">
        <v>2205</v>
      </c>
      <c r="F10345" s="31" t="s">
        <v>9932</v>
      </c>
      <c r="H10345" s="10" t="e">
        <f>VLOOKUP(A10345,#REF!,3,FALSE)</f>
        <v>#REF!</v>
      </c>
      <c r="I10345" s="10" t="e">
        <f>VLOOKUP(A10345,#REF!,4,FALSE)</f>
        <v>#REF!</v>
      </c>
      <c r="J10345" s="31" t="s">
        <v>10469</v>
      </c>
      <c r="K10345" s="10" t="str">
        <f t="shared" si="161"/>
        <v>연필/지우개/삼각/바우하우스[모나미][모나미]</v>
      </c>
      <c r="L10345" s="31" t="s">
        <v>40261</v>
      </c>
    </row>
    <row r="10346" spans="1:12" x14ac:dyDescent="0.15">
      <c r="A10346" s="31" t="s">
        <v>20116</v>
      </c>
      <c r="B10346" s="31" t="s">
        <v>55778</v>
      </c>
      <c r="C10346" s="32">
        <v>350</v>
      </c>
      <c r="D10346" s="31" t="s">
        <v>2857</v>
      </c>
      <c r="E10346" s="31" t="s">
        <v>67</v>
      </c>
      <c r="F10346" s="31" t="s">
        <v>9932</v>
      </c>
      <c r="H10346" s="10" t="e">
        <f>VLOOKUP(A10346,#REF!,3,FALSE)</f>
        <v>#REF!</v>
      </c>
      <c r="I10346" s="10" t="e">
        <f>VLOOKUP(A10346,#REF!,4,FALSE)</f>
        <v>#REF!</v>
      </c>
      <c r="J10346" s="31" t="s">
        <v>10469</v>
      </c>
      <c r="K10346" s="10" t="str">
        <f t="shared" si="161"/>
        <v>연필/지우개/삼각/바우하우스[모나미][모나미]</v>
      </c>
      <c r="L10346" s="31" t="s">
        <v>40260</v>
      </c>
    </row>
    <row r="10347" spans="1:12" x14ac:dyDescent="0.15">
      <c r="A10347" s="31" t="s">
        <v>20118</v>
      </c>
      <c r="B10347" s="31" t="s">
        <v>55778</v>
      </c>
      <c r="C10347" s="32">
        <v>350</v>
      </c>
      <c r="D10347" s="31" t="s">
        <v>2856</v>
      </c>
      <c r="E10347" s="31" t="s">
        <v>67</v>
      </c>
      <c r="F10347" s="31" t="s">
        <v>9932</v>
      </c>
      <c r="H10347" s="10" t="e">
        <f>VLOOKUP(A10347,#REF!,3,FALSE)</f>
        <v>#REF!</v>
      </c>
      <c r="I10347" s="10" t="e">
        <f>VLOOKUP(A10347,#REF!,4,FALSE)</f>
        <v>#REF!</v>
      </c>
      <c r="J10347" s="31" t="s">
        <v>10469</v>
      </c>
      <c r="K10347" s="10" t="str">
        <f t="shared" si="161"/>
        <v>연필/지우개/삼각/바우하우스[모나미][모나미]</v>
      </c>
      <c r="L10347" s="31" t="s">
        <v>40262</v>
      </c>
    </row>
    <row r="10348" spans="1:12" x14ac:dyDescent="0.15">
      <c r="A10348" s="31" t="s">
        <v>20119</v>
      </c>
      <c r="B10348" s="31" t="s">
        <v>55778</v>
      </c>
      <c r="C10348" s="32">
        <v>4000</v>
      </c>
      <c r="D10348" s="31" t="s">
        <v>2856</v>
      </c>
      <c r="E10348" s="31" t="s">
        <v>2205</v>
      </c>
      <c r="F10348" s="31" t="s">
        <v>9932</v>
      </c>
      <c r="H10348" s="10" t="e">
        <f>VLOOKUP(A10348,#REF!,3,FALSE)</f>
        <v>#REF!</v>
      </c>
      <c r="I10348" s="10" t="e">
        <f>VLOOKUP(A10348,#REF!,4,FALSE)</f>
        <v>#REF!</v>
      </c>
      <c r="J10348" s="31" t="s">
        <v>10469</v>
      </c>
      <c r="K10348" s="10" t="str">
        <f t="shared" si="161"/>
        <v>연필/지우개/삼각/바우하우스[모나미][모나미]</v>
      </c>
      <c r="L10348" s="31" t="s">
        <v>40263</v>
      </c>
    </row>
    <row r="10349" spans="1:12" x14ac:dyDescent="0.15">
      <c r="A10349" s="31" t="s">
        <v>20120</v>
      </c>
      <c r="B10349" s="31" t="s">
        <v>55778</v>
      </c>
      <c r="C10349" s="32">
        <v>350</v>
      </c>
      <c r="D10349" s="31" t="s">
        <v>2855</v>
      </c>
      <c r="E10349" s="31" t="s">
        <v>67</v>
      </c>
      <c r="F10349" s="31" t="s">
        <v>9932</v>
      </c>
      <c r="H10349" s="10" t="e">
        <f>VLOOKUP(A10349,#REF!,3,FALSE)</f>
        <v>#REF!</v>
      </c>
      <c r="I10349" s="10" t="e">
        <f>VLOOKUP(A10349,#REF!,4,FALSE)</f>
        <v>#REF!</v>
      </c>
      <c r="J10349" s="31" t="s">
        <v>10469</v>
      </c>
      <c r="K10349" s="10" t="str">
        <f t="shared" si="161"/>
        <v>연필/지우개/삼각/바우하우스[모나미][모나미]</v>
      </c>
      <c r="L10349" s="31" t="s">
        <v>40264</v>
      </c>
    </row>
    <row r="10350" spans="1:12" x14ac:dyDescent="0.15">
      <c r="A10350" s="31" t="s">
        <v>20121</v>
      </c>
      <c r="B10350" s="31" t="s">
        <v>55778</v>
      </c>
      <c r="C10350" s="32">
        <v>4000</v>
      </c>
      <c r="D10350" s="31" t="s">
        <v>2855</v>
      </c>
      <c r="E10350" s="31" t="s">
        <v>2205</v>
      </c>
      <c r="F10350" s="31" t="s">
        <v>9932</v>
      </c>
      <c r="H10350" s="10" t="e">
        <f>VLOOKUP(A10350,#REF!,3,FALSE)</f>
        <v>#REF!</v>
      </c>
      <c r="I10350" s="10" t="e">
        <f>VLOOKUP(A10350,#REF!,4,FALSE)</f>
        <v>#REF!</v>
      </c>
      <c r="J10350" s="31" t="s">
        <v>10469</v>
      </c>
      <c r="K10350" s="10" t="str">
        <f t="shared" si="161"/>
        <v>연필/지우개/삼각/바우하우스[모나미][모나미]</v>
      </c>
      <c r="L10350" s="31" t="s">
        <v>40265</v>
      </c>
    </row>
    <row r="10351" spans="1:12" x14ac:dyDescent="0.15">
      <c r="A10351" s="31" t="s">
        <v>20122</v>
      </c>
      <c r="B10351" s="31" t="s">
        <v>55779</v>
      </c>
      <c r="C10351" s="32">
        <v>28800</v>
      </c>
      <c r="D10351" s="31" t="s">
        <v>2808</v>
      </c>
      <c r="E10351" s="31" t="s">
        <v>2205</v>
      </c>
      <c r="F10351" s="31" t="s">
        <v>9859</v>
      </c>
      <c r="H10351" s="10" t="e">
        <f>VLOOKUP(A10351,#REF!,3,FALSE)</f>
        <v>#REF!</v>
      </c>
      <c r="I10351" s="10" t="e">
        <f>VLOOKUP(A10351,#REF!,4,FALSE)</f>
        <v>#REF!</v>
      </c>
      <c r="J10351" s="31" t="s">
        <v>10469</v>
      </c>
      <c r="K10351" s="10" t="str">
        <f t="shared" si="161"/>
        <v>유성매직/스킬마카[모나미][모나미]</v>
      </c>
      <c r="L10351" s="31" t="s">
        <v>40266</v>
      </c>
    </row>
    <row r="10352" spans="1:12" x14ac:dyDescent="0.15">
      <c r="A10352" s="31" t="s">
        <v>20123</v>
      </c>
      <c r="B10352" s="31" t="s">
        <v>55779</v>
      </c>
      <c r="C10352" s="32">
        <v>2400</v>
      </c>
      <c r="D10352" s="31" t="s">
        <v>2808</v>
      </c>
      <c r="E10352" s="31" t="s">
        <v>67</v>
      </c>
      <c r="F10352" s="31" t="s">
        <v>9859</v>
      </c>
      <c r="H10352" s="10" t="e">
        <f>VLOOKUP(A10352,#REF!,3,FALSE)</f>
        <v>#REF!</v>
      </c>
      <c r="I10352" s="10" t="e">
        <f>VLOOKUP(A10352,#REF!,4,FALSE)</f>
        <v>#REF!</v>
      </c>
      <c r="J10352" s="31" t="s">
        <v>10469</v>
      </c>
      <c r="K10352" s="10" t="str">
        <f t="shared" si="161"/>
        <v>유성매직/스킬마카[모나미][모나미]</v>
      </c>
      <c r="L10352" s="31" t="s">
        <v>40267</v>
      </c>
    </row>
    <row r="10353" spans="1:12" x14ac:dyDescent="0.15">
      <c r="A10353" s="31" t="s">
        <v>20125</v>
      </c>
      <c r="B10353" s="31" t="s">
        <v>55780</v>
      </c>
      <c r="C10353" s="32">
        <v>9600</v>
      </c>
      <c r="D10353" s="31" t="s">
        <v>2221</v>
      </c>
      <c r="E10353" s="31" t="s">
        <v>2205</v>
      </c>
      <c r="F10353" s="31" t="s">
        <v>9889</v>
      </c>
      <c r="H10353" s="10" t="e">
        <f>VLOOKUP(A10353,#REF!,3,FALSE)</f>
        <v>#REF!</v>
      </c>
      <c r="I10353" s="10" t="e">
        <f>VLOOKUP(A10353,#REF!,4,FALSE)</f>
        <v>#REF!</v>
      </c>
      <c r="J10353" s="31" t="s">
        <v>10469</v>
      </c>
      <c r="K10353" s="10" t="str">
        <f t="shared" si="161"/>
        <v>붓펜/드로잉[모나미][모나미]</v>
      </c>
      <c r="L10353" s="31" t="s">
        <v>40269</v>
      </c>
    </row>
    <row r="10354" spans="1:12" x14ac:dyDescent="0.15">
      <c r="A10354" s="31" t="s">
        <v>20124</v>
      </c>
      <c r="B10354" s="31" t="s">
        <v>55780</v>
      </c>
      <c r="C10354" s="32">
        <v>800</v>
      </c>
      <c r="D10354" s="31" t="s">
        <v>2221</v>
      </c>
      <c r="E10354" s="31" t="s">
        <v>67</v>
      </c>
      <c r="F10354" s="31" t="s">
        <v>9889</v>
      </c>
      <c r="H10354" s="10" t="e">
        <f>VLOOKUP(A10354,#REF!,3,FALSE)</f>
        <v>#REF!</v>
      </c>
      <c r="I10354" s="10" t="e">
        <f>VLOOKUP(A10354,#REF!,4,FALSE)</f>
        <v>#REF!</v>
      </c>
      <c r="J10354" s="31" t="s">
        <v>10469</v>
      </c>
      <c r="K10354" s="10" t="str">
        <f t="shared" si="161"/>
        <v>붓펜/드로잉[모나미][모나미]</v>
      </c>
      <c r="L10354" s="31" t="s">
        <v>40268</v>
      </c>
    </row>
    <row r="10355" spans="1:12" x14ac:dyDescent="0.15">
      <c r="A10355" s="31" t="s">
        <v>20127</v>
      </c>
      <c r="B10355" s="31" t="s">
        <v>55457</v>
      </c>
      <c r="C10355" s="32">
        <v>831600</v>
      </c>
      <c r="D10355" s="31" t="s">
        <v>2776</v>
      </c>
      <c r="E10355" s="31" t="s">
        <v>51</v>
      </c>
      <c r="F10355" s="31" t="s">
        <v>9881</v>
      </c>
      <c r="H10355" s="10" t="e">
        <f>VLOOKUP(A10355,#REF!,3,FALSE)</f>
        <v>#REF!</v>
      </c>
      <c r="I10355" s="10" t="e">
        <f>VLOOKUP(A10355,#REF!,4,FALSE)</f>
        <v>#REF!</v>
      </c>
      <c r="J10355" s="31" t="s">
        <v>10469</v>
      </c>
      <c r="K10355" s="10" t="str">
        <f t="shared" si="161"/>
        <v>네임펜F[모나미][모나미]</v>
      </c>
      <c r="L10355" s="31" t="s">
        <v>40270</v>
      </c>
    </row>
    <row r="10356" spans="1:12" x14ac:dyDescent="0.15">
      <c r="A10356" s="31" t="s">
        <v>20129</v>
      </c>
      <c r="B10356" s="31" t="s">
        <v>55457</v>
      </c>
      <c r="C10356" s="32">
        <v>15400</v>
      </c>
      <c r="D10356" s="31" t="s">
        <v>2776</v>
      </c>
      <c r="E10356" s="31" t="s">
        <v>81</v>
      </c>
      <c r="F10356" s="31" t="s">
        <v>9881</v>
      </c>
      <c r="H10356" s="10" t="e">
        <f>VLOOKUP(A10356,#REF!,3,FALSE)</f>
        <v>#REF!</v>
      </c>
      <c r="I10356" s="10" t="e">
        <f>VLOOKUP(A10356,#REF!,4,FALSE)</f>
        <v>#REF!</v>
      </c>
      <c r="J10356" s="31" t="s">
        <v>10469</v>
      </c>
      <c r="K10356" s="10" t="str">
        <f t="shared" si="161"/>
        <v>네임펜F[모나미][모나미]</v>
      </c>
      <c r="L10356" s="31" t="s">
        <v>111</v>
      </c>
    </row>
    <row r="10357" spans="1:12" x14ac:dyDescent="0.15">
      <c r="A10357" s="31" t="s">
        <v>20132</v>
      </c>
      <c r="B10357" s="31" t="s">
        <v>55457</v>
      </c>
      <c r="C10357" s="32">
        <v>92400</v>
      </c>
      <c r="D10357" s="31" t="s">
        <v>2776</v>
      </c>
      <c r="E10357" s="31" t="s">
        <v>947</v>
      </c>
      <c r="F10357" s="31" t="s">
        <v>9881</v>
      </c>
      <c r="H10357" s="10" t="e">
        <f>VLOOKUP(A10357,#REF!,3,FALSE)</f>
        <v>#REF!</v>
      </c>
      <c r="I10357" s="10" t="e">
        <f>VLOOKUP(A10357,#REF!,4,FALSE)</f>
        <v>#REF!</v>
      </c>
      <c r="J10357" s="31" t="s">
        <v>10469</v>
      </c>
      <c r="K10357" s="10" t="str">
        <f t="shared" si="161"/>
        <v>네임펜F[모나미][모나미]</v>
      </c>
      <c r="L10357" s="31" t="s">
        <v>40273</v>
      </c>
    </row>
    <row r="10358" spans="1:12" x14ac:dyDescent="0.15">
      <c r="A10358" s="31" t="s">
        <v>20128</v>
      </c>
      <c r="B10358" s="31" t="s">
        <v>55457</v>
      </c>
      <c r="C10358" s="32">
        <v>7700</v>
      </c>
      <c r="D10358" s="31" t="s">
        <v>2776</v>
      </c>
      <c r="E10358" s="31" t="s">
        <v>2205</v>
      </c>
      <c r="F10358" s="31" t="s">
        <v>9881</v>
      </c>
      <c r="H10358" s="10" t="e">
        <f>VLOOKUP(A10358,#REF!,3,FALSE)</f>
        <v>#REF!</v>
      </c>
      <c r="I10358" s="10" t="e">
        <f>VLOOKUP(A10358,#REF!,4,FALSE)</f>
        <v>#REF!</v>
      </c>
      <c r="J10358" s="31" t="s">
        <v>10469</v>
      </c>
      <c r="K10358" s="10" t="str">
        <f t="shared" si="161"/>
        <v>네임펜F[모나미][모나미]</v>
      </c>
      <c r="L10358" s="31" t="s">
        <v>40271</v>
      </c>
    </row>
    <row r="10359" spans="1:12" x14ac:dyDescent="0.15">
      <c r="A10359" s="31" t="s">
        <v>20131</v>
      </c>
      <c r="B10359" s="31" t="s">
        <v>55457</v>
      </c>
      <c r="C10359" s="32">
        <v>650</v>
      </c>
      <c r="D10359" s="31" t="s">
        <v>2776</v>
      </c>
      <c r="E10359" s="31" t="s">
        <v>67</v>
      </c>
      <c r="F10359" s="31" t="s">
        <v>9881</v>
      </c>
      <c r="H10359" s="10" t="e">
        <f>VLOOKUP(A10359,#REF!,3,FALSE)</f>
        <v>#REF!</v>
      </c>
      <c r="I10359" s="10" t="e">
        <f>VLOOKUP(A10359,#REF!,4,FALSE)</f>
        <v>#REF!</v>
      </c>
      <c r="J10359" s="31" t="s">
        <v>10469</v>
      </c>
      <c r="K10359" s="10" t="str">
        <f t="shared" si="161"/>
        <v>네임펜F[모나미][모나미]</v>
      </c>
      <c r="L10359" s="31" t="s">
        <v>40272</v>
      </c>
    </row>
    <row r="10360" spans="1:12" x14ac:dyDescent="0.15">
      <c r="A10360" s="31" t="s">
        <v>20126</v>
      </c>
      <c r="B10360" s="31" t="s">
        <v>55457</v>
      </c>
      <c r="C10360" s="32">
        <v>23100</v>
      </c>
      <c r="D10360" s="31" t="s">
        <v>2776</v>
      </c>
      <c r="E10360" s="31" t="s">
        <v>81</v>
      </c>
      <c r="F10360" s="31" t="s">
        <v>9881</v>
      </c>
      <c r="H10360" s="10" t="e">
        <f>VLOOKUP(A10360,#REF!,3,FALSE)</f>
        <v>#REF!</v>
      </c>
      <c r="I10360" s="10" t="e">
        <f>VLOOKUP(A10360,#REF!,4,FALSE)</f>
        <v>#REF!</v>
      </c>
      <c r="J10360" s="31" t="s">
        <v>10469</v>
      </c>
      <c r="K10360" s="10" t="str">
        <f t="shared" si="161"/>
        <v>네임펜F[모나미][모나미]</v>
      </c>
      <c r="L10360" s="31" t="s">
        <v>111</v>
      </c>
    </row>
    <row r="10361" spans="1:12" x14ac:dyDescent="0.15">
      <c r="A10361" s="31" t="s">
        <v>20130</v>
      </c>
      <c r="B10361" s="31" t="s">
        <v>55457</v>
      </c>
      <c r="C10361" s="32">
        <v>15400</v>
      </c>
      <c r="D10361" s="31" t="s">
        <v>2776</v>
      </c>
      <c r="E10361" s="31" t="s">
        <v>81</v>
      </c>
      <c r="F10361" s="31" t="s">
        <v>9881</v>
      </c>
      <c r="H10361" s="10" t="e">
        <f>VLOOKUP(A10361,#REF!,3,FALSE)</f>
        <v>#REF!</v>
      </c>
      <c r="I10361" s="10" t="e">
        <f>VLOOKUP(A10361,#REF!,4,FALSE)</f>
        <v>#REF!</v>
      </c>
      <c r="J10361" s="31" t="s">
        <v>10469</v>
      </c>
      <c r="K10361" s="10" t="str">
        <f t="shared" si="161"/>
        <v>네임펜F[모나미][모나미]</v>
      </c>
      <c r="L10361" s="31" t="s">
        <v>111</v>
      </c>
    </row>
    <row r="10362" spans="1:12" x14ac:dyDescent="0.15">
      <c r="A10362" s="31" t="s">
        <v>20134</v>
      </c>
      <c r="B10362" s="31" t="s">
        <v>55504</v>
      </c>
      <c r="C10362" s="32">
        <v>480000</v>
      </c>
      <c r="D10362" s="31" t="s">
        <v>2781</v>
      </c>
      <c r="E10362" s="31" t="s">
        <v>51</v>
      </c>
      <c r="F10362" s="31" t="s">
        <v>9864</v>
      </c>
      <c r="H10362" s="10" t="e">
        <f>VLOOKUP(A10362,#REF!,3,FALSE)</f>
        <v>#REF!</v>
      </c>
      <c r="I10362" s="10" t="e">
        <f>VLOOKUP(A10362,#REF!,4,FALSE)</f>
        <v>#REF!</v>
      </c>
      <c r="J10362" s="31" t="s">
        <v>10469</v>
      </c>
      <c r="K10362" s="10" t="str">
        <f t="shared" si="161"/>
        <v>네임펜T[모나미][모나미]</v>
      </c>
      <c r="L10362" s="31" t="s">
        <v>40275</v>
      </c>
    </row>
    <row r="10363" spans="1:12" x14ac:dyDescent="0.15">
      <c r="A10363" s="31" t="s">
        <v>20133</v>
      </c>
      <c r="B10363" s="31" t="s">
        <v>55504</v>
      </c>
      <c r="C10363" s="32">
        <v>800</v>
      </c>
      <c r="D10363" s="31" t="s">
        <v>2781</v>
      </c>
      <c r="E10363" s="31" t="s">
        <v>67</v>
      </c>
      <c r="F10363" s="31" t="s">
        <v>9864</v>
      </c>
      <c r="H10363" s="10" t="e">
        <f>VLOOKUP(A10363,#REF!,3,FALSE)</f>
        <v>#REF!</v>
      </c>
      <c r="I10363" s="10" t="e">
        <f>VLOOKUP(A10363,#REF!,4,FALSE)</f>
        <v>#REF!</v>
      </c>
      <c r="J10363" s="31" t="s">
        <v>10469</v>
      </c>
      <c r="K10363" s="10" t="str">
        <f t="shared" si="161"/>
        <v>네임펜T[모나미][모나미]</v>
      </c>
      <c r="L10363" s="31" t="s">
        <v>40274</v>
      </c>
    </row>
    <row r="10364" spans="1:12" x14ac:dyDescent="0.15">
      <c r="A10364" s="31" t="s">
        <v>20135</v>
      </c>
      <c r="B10364" s="31" t="s">
        <v>55504</v>
      </c>
      <c r="C10364" s="32">
        <v>9600</v>
      </c>
      <c r="D10364" s="31" t="s">
        <v>2781</v>
      </c>
      <c r="E10364" s="31" t="s">
        <v>2205</v>
      </c>
      <c r="F10364" s="31" t="s">
        <v>9864</v>
      </c>
      <c r="H10364" s="10" t="e">
        <f>VLOOKUP(A10364,#REF!,3,FALSE)</f>
        <v>#REF!</v>
      </c>
      <c r="I10364" s="10" t="e">
        <f>VLOOKUP(A10364,#REF!,4,FALSE)</f>
        <v>#REF!</v>
      </c>
      <c r="J10364" s="31" t="s">
        <v>10469</v>
      </c>
      <c r="K10364" s="10" t="str">
        <f t="shared" si="161"/>
        <v>네임펜T[모나미][모나미]</v>
      </c>
      <c r="L10364" s="31" t="s">
        <v>40276</v>
      </c>
    </row>
    <row r="10365" spans="1:12" x14ac:dyDescent="0.15">
      <c r="A10365" s="31" t="s">
        <v>20136</v>
      </c>
      <c r="B10365" s="31" t="s">
        <v>55774</v>
      </c>
      <c r="C10365" s="32">
        <v>115200</v>
      </c>
      <c r="D10365" s="31" t="s">
        <v>2356</v>
      </c>
      <c r="E10365" s="31" t="s">
        <v>947</v>
      </c>
      <c r="F10365" s="31" t="s">
        <v>9686</v>
      </c>
      <c r="H10365" s="10" t="e">
        <f>VLOOKUP(A10365,#REF!,3,FALSE)</f>
        <v>#REF!</v>
      </c>
      <c r="I10365" s="10" t="e">
        <f>VLOOKUP(A10365,#REF!,4,FALSE)</f>
        <v>#REF!</v>
      </c>
      <c r="J10365" s="31" t="s">
        <v>10469</v>
      </c>
      <c r="K10365" s="10" t="str">
        <f t="shared" si="161"/>
        <v>유성펜/FX ZETA[모나미][모나미]</v>
      </c>
      <c r="L10365" s="31" t="s">
        <v>40277</v>
      </c>
    </row>
    <row r="10366" spans="1:12" x14ac:dyDescent="0.15">
      <c r="A10366" s="31" t="s">
        <v>20137</v>
      </c>
      <c r="B10366" s="31" t="s">
        <v>55774</v>
      </c>
      <c r="C10366" s="32">
        <v>800</v>
      </c>
      <c r="D10366" s="31" t="s">
        <v>2356</v>
      </c>
      <c r="E10366" s="31" t="s">
        <v>67</v>
      </c>
      <c r="F10366" s="31" t="s">
        <v>9686</v>
      </c>
      <c r="H10366" s="10" t="e">
        <f>VLOOKUP(A10366,#REF!,3,FALSE)</f>
        <v>#REF!</v>
      </c>
      <c r="I10366" s="10" t="e">
        <f>VLOOKUP(A10366,#REF!,4,FALSE)</f>
        <v>#REF!</v>
      </c>
      <c r="J10366" s="31" t="s">
        <v>10469</v>
      </c>
      <c r="K10366" s="10" t="str">
        <f t="shared" si="161"/>
        <v>유성펜/FX ZETA[모나미][모나미]</v>
      </c>
      <c r="L10366" s="31" t="s">
        <v>40278</v>
      </c>
    </row>
    <row r="10367" spans="1:12" x14ac:dyDescent="0.15">
      <c r="A10367" s="31" t="s">
        <v>20138</v>
      </c>
      <c r="B10367" s="31" t="s">
        <v>55774</v>
      </c>
      <c r="C10367" s="32">
        <v>9600</v>
      </c>
      <c r="D10367" s="31" t="s">
        <v>2356</v>
      </c>
      <c r="E10367" s="31" t="s">
        <v>2205</v>
      </c>
      <c r="F10367" s="31" t="s">
        <v>9686</v>
      </c>
      <c r="H10367" s="10" t="e">
        <f>VLOOKUP(A10367,#REF!,3,FALSE)</f>
        <v>#REF!</v>
      </c>
      <c r="I10367" s="10" t="e">
        <f>VLOOKUP(A10367,#REF!,4,FALSE)</f>
        <v>#REF!</v>
      </c>
      <c r="J10367" s="31" t="s">
        <v>10469</v>
      </c>
      <c r="K10367" s="10" t="str">
        <f t="shared" si="161"/>
        <v>유성펜/FX ZETA[모나미][모나미]</v>
      </c>
      <c r="L10367" s="31" t="s">
        <v>40279</v>
      </c>
    </row>
    <row r="10368" spans="1:12" x14ac:dyDescent="0.15">
      <c r="A10368" s="31" t="s">
        <v>20139</v>
      </c>
      <c r="B10368" s="31" t="s">
        <v>55774</v>
      </c>
      <c r="C10368" s="32">
        <v>800</v>
      </c>
      <c r="D10368" s="31" t="s">
        <v>2355</v>
      </c>
      <c r="E10368" s="31" t="s">
        <v>67</v>
      </c>
      <c r="F10368" s="31" t="s">
        <v>9686</v>
      </c>
      <c r="H10368" s="10" t="e">
        <f>VLOOKUP(A10368,#REF!,3,FALSE)</f>
        <v>#REF!</v>
      </c>
      <c r="I10368" s="10" t="e">
        <f>VLOOKUP(A10368,#REF!,4,FALSE)</f>
        <v>#REF!</v>
      </c>
      <c r="J10368" s="31" t="s">
        <v>10469</v>
      </c>
      <c r="K10368" s="10" t="str">
        <f t="shared" si="161"/>
        <v>유성펜/FX ZETA[모나미][모나미]</v>
      </c>
      <c r="L10368" s="31" t="s">
        <v>40280</v>
      </c>
    </row>
    <row r="10369" spans="1:12" x14ac:dyDescent="0.15">
      <c r="A10369" s="31" t="s">
        <v>20141</v>
      </c>
      <c r="B10369" s="31" t="s">
        <v>55774</v>
      </c>
      <c r="C10369" s="32">
        <v>115200</v>
      </c>
      <c r="D10369" s="31" t="s">
        <v>2355</v>
      </c>
      <c r="E10369" s="31" t="s">
        <v>947</v>
      </c>
      <c r="F10369" s="31" t="s">
        <v>9686</v>
      </c>
      <c r="H10369" s="10" t="e">
        <f>VLOOKUP(A10369,#REF!,3,FALSE)</f>
        <v>#REF!</v>
      </c>
      <c r="I10369" s="10" t="e">
        <f>VLOOKUP(A10369,#REF!,4,FALSE)</f>
        <v>#REF!</v>
      </c>
      <c r="J10369" s="31" t="s">
        <v>10469</v>
      </c>
      <c r="K10369" s="10" t="str">
        <f t="shared" si="161"/>
        <v>유성펜/FX ZETA[모나미][모나미]</v>
      </c>
      <c r="L10369" s="31" t="s">
        <v>40282</v>
      </c>
    </row>
    <row r="10370" spans="1:12" x14ac:dyDescent="0.15">
      <c r="A10370" s="31" t="s">
        <v>20140</v>
      </c>
      <c r="B10370" s="31" t="s">
        <v>55774</v>
      </c>
      <c r="C10370" s="32">
        <v>9600</v>
      </c>
      <c r="D10370" s="31" t="s">
        <v>2355</v>
      </c>
      <c r="E10370" s="31" t="s">
        <v>2205</v>
      </c>
      <c r="F10370" s="31" t="s">
        <v>9686</v>
      </c>
      <c r="H10370" s="10" t="e">
        <f>VLOOKUP(A10370,#REF!,3,FALSE)</f>
        <v>#REF!</v>
      </c>
      <c r="I10370" s="10" t="e">
        <f>VLOOKUP(A10370,#REF!,4,FALSE)</f>
        <v>#REF!</v>
      </c>
      <c r="J10370" s="31" t="s">
        <v>10469</v>
      </c>
      <c r="K10370" s="10" t="str">
        <f t="shared" si="161"/>
        <v>유성펜/FX ZETA[모나미][모나미]</v>
      </c>
      <c r="L10370" s="31" t="s">
        <v>40281</v>
      </c>
    </row>
    <row r="10371" spans="1:12" x14ac:dyDescent="0.15">
      <c r="A10371" s="31" t="s">
        <v>20144</v>
      </c>
      <c r="B10371" s="31" t="s">
        <v>55774</v>
      </c>
      <c r="C10371" s="32">
        <v>800</v>
      </c>
      <c r="D10371" s="31" t="s">
        <v>2354</v>
      </c>
      <c r="E10371" s="31" t="s">
        <v>67</v>
      </c>
      <c r="F10371" s="31" t="s">
        <v>9686</v>
      </c>
      <c r="H10371" s="10" t="e">
        <f>VLOOKUP(A10371,#REF!,3,FALSE)</f>
        <v>#REF!</v>
      </c>
      <c r="I10371" s="10" t="e">
        <f>VLOOKUP(A10371,#REF!,4,FALSE)</f>
        <v>#REF!</v>
      </c>
      <c r="J10371" s="31" t="s">
        <v>10469</v>
      </c>
      <c r="K10371" s="10" t="str">
        <f t="shared" ref="K10371:K10434" si="162">IF(J10371="",B10371,B10371&amp;"["&amp;J10371&amp;"]")</f>
        <v>유성펜/FX ZETA[모나미][모나미]</v>
      </c>
      <c r="L10371" s="31" t="s">
        <v>40285</v>
      </c>
    </row>
    <row r="10372" spans="1:12" x14ac:dyDescent="0.15">
      <c r="A10372" s="31" t="s">
        <v>20142</v>
      </c>
      <c r="B10372" s="31" t="s">
        <v>55774</v>
      </c>
      <c r="C10372" s="32">
        <v>115200</v>
      </c>
      <c r="D10372" s="31" t="s">
        <v>2354</v>
      </c>
      <c r="E10372" s="31" t="s">
        <v>947</v>
      </c>
      <c r="F10372" s="31" t="s">
        <v>9686</v>
      </c>
      <c r="H10372" s="10" t="e">
        <f>VLOOKUP(A10372,#REF!,3,FALSE)</f>
        <v>#REF!</v>
      </c>
      <c r="I10372" s="10" t="e">
        <f>VLOOKUP(A10372,#REF!,4,FALSE)</f>
        <v>#REF!</v>
      </c>
      <c r="J10372" s="31" t="s">
        <v>10469</v>
      </c>
      <c r="K10372" s="10" t="str">
        <f t="shared" si="162"/>
        <v>유성펜/FX ZETA[모나미][모나미]</v>
      </c>
      <c r="L10372" s="31" t="s">
        <v>40283</v>
      </c>
    </row>
    <row r="10373" spans="1:12" x14ac:dyDescent="0.15">
      <c r="A10373" s="31" t="s">
        <v>20143</v>
      </c>
      <c r="B10373" s="31" t="s">
        <v>55774</v>
      </c>
      <c r="C10373" s="32">
        <v>9600</v>
      </c>
      <c r="D10373" s="31" t="s">
        <v>2354</v>
      </c>
      <c r="E10373" s="31" t="s">
        <v>2205</v>
      </c>
      <c r="F10373" s="31" t="s">
        <v>9686</v>
      </c>
      <c r="H10373" s="10" t="e">
        <f>VLOOKUP(A10373,#REF!,3,FALSE)</f>
        <v>#REF!</v>
      </c>
      <c r="I10373" s="10" t="e">
        <f>VLOOKUP(A10373,#REF!,4,FALSE)</f>
        <v>#REF!</v>
      </c>
      <c r="J10373" s="31" t="s">
        <v>10469</v>
      </c>
      <c r="K10373" s="10" t="str">
        <f t="shared" si="162"/>
        <v>유성펜/FX ZETA[모나미][모나미]</v>
      </c>
      <c r="L10373" s="31" t="s">
        <v>40284</v>
      </c>
    </row>
    <row r="10374" spans="1:12" x14ac:dyDescent="0.15">
      <c r="A10374" s="31" t="s">
        <v>20145</v>
      </c>
      <c r="B10374" s="31" t="s">
        <v>55781</v>
      </c>
      <c r="C10374" s="32">
        <v>3800</v>
      </c>
      <c r="D10374" s="31" t="s">
        <v>2816</v>
      </c>
      <c r="E10374" s="31" t="s">
        <v>2205</v>
      </c>
      <c r="F10374" s="31" t="s">
        <v>9880</v>
      </c>
      <c r="H10374" s="10" t="e">
        <f>VLOOKUP(A10374,#REF!,3,FALSE)</f>
        <v>#REF!</v>
      </c>
      <c r="I10374" s="10" t="e">
        <f>VLOOKUP(A10374,#REF!,4,FALSE)</f>
        <v>#REF!</v>
      </c>
      <c r="J10374" s="31" t="s">
        <v>10469</v>
      </c>
      <c r="K10374" s="10" t="str">
        <f t="shared" si="162"/>
        <v>형광펜/메모리-S/New[모나미][모나미]</v>
      </c>
      <c r="L10374" s="31" t="s">
        <v>40286</v>
      </c>
    </row>
    <row r="10375" spans="1:12" x14ac:dyDescent="0.15">
      <c r="A10375" s="31" t="s">
        <v>20146</v>
      </c>
      <c r="B10375" s="31" t="s">
        <v>55781</v>
      </c>
      <c r="C10375" s="32">
        <v>45500</v>
      </c>
      <c r="D10375" s="31" t="s">
        <v>2816</v>
      </c>
      <c r="E10375" s="31" t="s">
        <v>947</v>
      </c>
      <c r="F10375" s="31" t="s">
        <v>9880</v>
      </c>
      <c r="H10375" s="10" t="e">
        <f>VLOOKUP(A10375,#REF!,3,FALSE)</f>
        <v>#REF!</v>
      </c>
      <c r="I10375" s="10" t="e">
        <f>VLOOKUP(A10375,#REF!,4,FALSE)</f>
        <v>#REF!</v>
      </c>
      <c r="J10375" s="31" t="s">
        <v>10469</v>
      </c>
      <c r="K10375" s="10" t="str">
        <f t="shared" si="162"/>
        <v>형광펜/메모리-S/New[모나미][모나미]</v>
      </c>
      <c r="L10375" s="31" t="s">
        <v>40287</v>
      </c>
    </row>
    <row r="10376" spans="1:12" x14ac:dyDescent="0.15">
      <c r="A10376" s="31" t="s">
        <v>20147</v>
      </c>
      <c r="B10376" s="31" t="s">
        <v>55781</v>
      </c>
      <c r="C10376" s="32">
        <v>350</v>
      </c>
      <c r="D10376" s="31" t="s">
        <v>2816</v>
      </c>
      <c r="E10376" s="31" t="s">
        <v>67</v>
      </c>
      <c r="F10376" s="31" t="s">
        <v>9880</v>
      </c>
      <c r="H10376" s="10" t="e">
        <f>VLOOKUP(A10376,#REF!,3,FALSE)</f>
        <v>#REF!</v>
      </c>
      <c r="I10376" s="10" t="e">
        <f>VLOOKUP(A10376,#REF!,4,FALSE)</f>
        <v>#REF!</v>
      </c>
      <c r="J10376" s="31" t="s">
        <v>10469</v>
      </c>
      <c r="K10376" s="10" t="str">
        <f t="shared" si="162"/>
        <v>형광펜/메모리-S/New[모나미][모나미]</v>
      </c>
      <c r="L10376" s="31" t="s">
        <v>40288</v>
      </c>
    </row>
    <row r="10377" spans="1:12" x14ac:dyDescent="0.15">
      <c r="A10377" s="31" t="s">
        <v>20150</v>
      </c>
      <c r="B10377" s="31" t="s">
        <v>55781</v>
      </c>
      <c r="C10377" s="32">
        <v>350</v>
      </c>
      <c r="D10377" s="31" t="s">
        <v>2815</v>
      </c>
      <c r="E10377" s="31" t="s">
        <v>67</v>
      </c>
      <c r="F10377" s="31" t="s">
        <v>9880</v>
      </c>
      <c r="H10377" s="10" t="e">
        <f>VLOOKUP(A10377,#REF!,3,FALSE)</f>
        <v>#REF!</v>
      </c>
      <c r="I10377" s="10" t="e">
        <f>VLOOKUP(A10377,#REF!,4,FALSE)</f>
        <v>#REF!</v>
      </c>
      <c r="J10377" s="31" t="s">
        <v>10469</v>
      </c>
      <c r="K10377" s="10" t="str">
        <f t="shared" si="162"/>
        <v>형광펜/메모리-S/New[모나미][모나미]</v>
      </c>
      <c r="L10377" s="31" t="s">
        <v>40291</v>
      </c>
    </row>
    <row r="10378" spans="1:12" x14ac:dyDescent="0.15">
      <c r="A10378" s="31" t="s">
        <v>20149</v>
      </c>
      <c r="B10378" s="31" t="s">
        <v>55781</v>
      </c>
      <c r="C10378" s="32">
        <v>3800</v>
      </c>
      <c r="D10378" s="31" t="s">
        <v>2815</v>
      </c>
      <c r="E10378" s="31" t="s">
        <v>2205</v>
      </c>
      <c r="F10378" s="31" t="s">
        <v>9880</v>
      </c>
      <c r="H10378" s="10" t="e">
        <f>VLOOKUP(A10378,#REF!,3,FALSE)</f>
        <v>#REF!</v>
      </c>
      <c r="I10378" s="10" t="e">
        <f>VLOOKUP(A10378,#REF!,4,FALSE)</f>
        <v>#REF!</v>
      </c>
      <c r="J10378" s="31" t="s">
        <v>10469</v>
      </c>
      <c r="K10378" s="10" t="str">
        <f t="shared" si="162"/>
        <v>형광펜/메모리-S/New[모나미][모나미]</v>
      </c>
      <c r="L10378" s="31" t="s">
        <v>40290</v>
      </c>
    </row>
    <row r="10379" spans="1:12" x14ac:dyDescent="0.15">
      <c r="A10379" s="31" t="s">
        <v>20148</v>
      </c>
      <c r="B10379" s="31" t="s">
        <v>55781</v>
      </c>
      <c r="C10379" s="32">
        <v>45500</v>
      </c>
      <c r="D10379" s="31" t="s">
        <v>2815</v>
      </c>
      <c r="E10379" s="31" t="s">
        <v>947</v>
      </c>
      <c r="F10379" s="31" t="s">
        <v>9880</v>
      </c>
      <c r="H10379" s="10" t="e">
        <f>VLOOKUP(A10379,#REF!,3,FALSE)</f>
        <v>#REF!</v>
      </c>
      <c r="I10379" s="10" t="e">
        <f>VLOOKUP(A10379,#REF!,4,FALSE)</f>
        <v>#REF!</v>
      </c>
      <c r="J10379" s="31" t="s">
        <v>10469</v>
      </c>
      <c r="K10379" s="10" t="str">
        <f t="shared" si="162"/>
        <v>형광펜/메모리-S/New[모나미][모나미]</v>
      </c>
      <c r="L10379" s="31" t="s">
        <v>40289</v>
      </c>
    </row>
    <row r="10380" spans="1:12" x14ac:dyDescent="0.15">
      <c r="A10380" s="31" t="s">
        <v>20152</v>
      </c>
      <c r="B10380" s="31" t="s">
        <v>55781</v>
      </c>
      <c r="C10380" s="32">
        <v>45500</v>
      </c>
      <c r="D10380" s="31" t="s">
        <v>2817</v>
      </c>
      <c r="E10380" s="31" t="s">
        <v>947</v>
      </c>
      <c r="F10380" s="31" t="s">
        <v>9880</v>
      </c>
      <c r="H10380" s="10" t="e">
        <f>VLOOKUP(A10380,#REF!,3,FALSE)</f>
        <v>#REF!</v>
      </c>
      <c r="I10380" s="10" t="e">
        <f>VLOOKUP(A10380,#REF!,4,FALSE)</f>
        <v>#REF!</v>
      </c>
      <c r="J10380" s="31" t="s">
        <v>10469</v>
      </c>
      <c r="K10380" s="10" t="str">
        <f t="shared" si="162"/>
        <v>형광펜/메모리-S/New[모나미][모나미]</v>
      </c>
      <c r="L10380" s="31" t="s">
        <v>40293</v>
      </c>
    </row>
    <row r="10381" spans="1:12" x14ac:dyDescent="0.15">
      <c r="A10381" s="31" t="s">
        <v>20151</v>
      </c>
      <c r="B10381" s="31" t="s">
        <v>55781</v>
      </c>
      <c r="C10381" s="32">
        <v>350</v>
      </c>
      <c r="D10381" s="31" t="s">
        <v>2817</v>
      </c>
      <c r="E10381" s="31" t="s">
        <v>67</v>
      </c>
      <c r="F10381" s="31" t="s">
        <v>9880</v>
      </c>
      <c r="H10381" s="10" t="e">
        <f>VLOOKUP(A10381,#REF!,3,FALSE)</f>
        <v>#REF!</v>
      </c>
      <c r="I10381" s="10" t="e">
        <f>VLOOKUP(A10381,#REF!,4,FALSE)</f>
        <v>#REF!</v>
      </c>
      <c r="J10381" s="31" t="s">
        <v>10469</v>
      </c>
      <c r="K10381" s="10" t="str">
        <f t="shared" si="162"/>
        <v>형광펜/메모리-S/New[모나미][모나미]</v>
      </c>
      <c r="L10381" s="31" t="s">
        <v>40292</v>
      </c>
    </row>
    <row r="10382" spans="1:12" x14ac:dyDescent="0.15">
      <c r="A10382" s="31" t="s">
        <v>20153</v>
      </c>
      <c r="B10382" s="31" t="s">
        <v>55781</v>
      </c>
      <c r="C10382" s="32">
        <v>3800</v>
      </c>
      <c r="D10382" s="31" t="s">
        <v>2817</v>
      </c>
      <c r="E10382" s="31" t="s">
        <v>2205</v>
      </c>
      <c r="F10382" s="31" t="s">
        <v>9880</v>
      </c>
      <c r="H10382" s="10" t="e">
        <f>VLOOKUP(A10382,#REF!,3,FALSE)</f>
        <v>#REF!</v>
      </c>
      <c r="I10382" s="10" t="e">
        <f>VLOOKUP(A10382,#REF!,4,FALSE)</f>
        <v>#REF!</v>
      </c>
      <c r="J10382" s="31" t="s">
        <v>10469</v>
      </c>
      <c r="K10382" s="10" t="str">
        <f t="shared" si="162"/>
        <v>형광펜/메모리-S/New[모나미][모나미]</v>
      </c>
      <c r="L10382" s="31" t="s">
        <v>40294</v>
      </c>
    </row>
    <row r="10383" spans="1:12" x14ac:dyDescent="0.15">
      <c r="A10383" s="31" t="s">
        <v>20155</v>
      </c>
      <c r="B10383" s="31" t="s">
        <v>55781</v>
      </c>
      <c r="C10383" s="32">
        <v>3800</v>
      </c>
      <c r="D10383" s="31" t="s">
        <v>2811</v>
      </c>
      <c r="E10383" s="31" t="s">
        <v>2205</v>
      </c>
      <c r="F10383" s="31" t="s">
        <v>9880</v>
      </c>
      <c r="H10383" s="10" t="e">
        <f>VLOOKUP(A10383,#REF!,3,FALSE)</f>
        <v>#REF!</v>
      </c>
      <c r="I10383" s="10" t="e">
        <f>VLOOKUP(A10383,#REF!,4,FALSE)</f>
        <v>#REF!</v>
      </c>
      <c r="J10383" s="31" t="s">
        <v>10469</v>
      </c>
      <c r="K10383" s="10" t="str">
        <f t="shared" si="162"/>
        <v>형광펜/메모리-S/New[모나미][모나미]</v>
      </c>
      <c r="L10383" s="31" t="s">
        <v>40296</v>
      </c>
    </row>
    <row r="10384" spans="1:12" x14ac:dyDescent="0.15">
      <c r="A10384" s="31" t="s">
        <v>20156</v>
      </c>
      <c r="B10384" s="31" t="s">
        <v>55781</v>
      </c>
      <c r="C10384" s="32">
        <v>45500</v>
      </c>
      <c r="D10384" s="31" t="s">
        <v>2811</v>
      </c>
      <c r="E10384" s="31" t="s">
        <v>947</v>
      </c>
      <c r="F10384" s="31" t="s">
        <v>9880</v>
      </c>
      <c r="H10384" s="10" t="e">
        <f>VLOOKUP(A10384,#REF!,3,FALSE)</f>
        <v>#REF!</v>
      </c>
      <c r="I10384" s="10" t="e">
        <f>VLOOKUP(A10384,#REF!,4,FALSE)</f>
        <v>#REF!</v>
      </c>
      <c r="J10384" s="31" t="s">
        <v>10469</v>
      </c>
      <c r="K10384" s="10" t="str">
        <f t="shared" si="162"/>
        <v>형광펜/메모리-S/New[모나미][모나미]</v>
      </c>
      <c r="L10384" s="31" t="s">
        <v>40297</v>
      </c>
    </row>
    <row r="10385" spans="1:12" x14ac:dyDescent="0.15">
      <c r="A10385" s="31" t="s">
        <v>20154</v>
      </c>
      <c r="B10385" s="31" t="s">
        <v>55781</v>
      </c>
      <c r="C10385" s="32">
        <v>350</v>
      </c>
      <c r="D10385" s="31" t="s">
        <v>2811</v>
      </c>
      <c r="E10385" s="31" t="s">
        <v>67</v>
      </c>
      <c r="F10385" s="31" t="s">
        <v>9880</v>
      </c>
      <c r="H10385" s="10" t="e">
        <f>VLOOKUP(A10385,#REF!,3,FALSE)</f>
        <v>#REF!</v>
      </c>
      <c r="I10385" s="10" t="e">
        <f>VLOOKUP(A10385,#REF!,4,FALSE)</f>
        <v>#REF!</v>
      </c>
      <c r="J10385" s="31" t="s">
        <v>10469</v>
      </c>
      <c r="K10385" s="10" t="str">
        <f t="shared" si="162"/>
        <v>형광펜/메모리-S/New[모나미][모나미]</v>
      </c>
      <c r="L10385" s="31" t="s">
        <v>40295</v>
      </c>
    </row>
    <row r="10386" spans="1:12" x14ac:dyDescent="0.15">
      <c r="A10386" s="31" t="s">
        <v>20158</v>
      </c>
      <c r="B10386" s="31" t="s">
        <v>55781</v>
      </c>
      <c r="C10386" s="32">
        <v>45500</v>
      </c>
      <c r="D10386" s="31" t="s">
        <v>2819</v>
      </c>
      <c r="E10386" s="31" t="s">
        <v>947</v>
      </c>
      <c r="F10386" s="31" t="s">
        <v>9880</v>
      </c>
      <c r="H10386" s="10" t="e">
        <f>VLOOKUP(A10386,#REF!,3,FALSE)</f>
        <v>#REF!</v>
      </c>
      <c r="I10386" s="10" t="e">
        <f>VLOOKUP(A10386,#REF!,4,FALSE)</f>
        <v>#REF!</v>
      </c>
      <c r="J10386" s="31" t="s">
        <v>10469</v>
      </c>
      <c r="K10386" s="10" t="str">
        <f t="shared" si="162"/>
        <v>형광펜/메모리-S/New[모나미][모나미]</v>
      </c>
      <c r="L10386" s="31" t="s">
        <v>40299</v>
      </c>
    </row>
    <row r="10387" spans="1:12" x14ac:dyDescent="0.15">
      <c r="A10387" s="31" t="s">
        <v>20159</v>
      </c>
      <c r="B10387" s="31" t="s">
        <v>55781</v>
      </c>
      <c r="C10387" s="32">
        <v>3800</v>
      </c>
      <c r="D10387" s="31" t="s">
        <v>2819</v>
      </c>
      <c r="E10387" s="31" t="s">
        <v>2205</v>
      </c>
      <c r="F10387" s="31" t="s">
        <v>9880</v>
      </c>
      <c r="H10387" s="10" t="e">
        <f>VLOOKUP(A10387,#REF!,3,FALSE)</f>
        <v>#REF!</v>
      </c>
      <c r="I10387" s="10" t="e">
        <f>VLOOKUP(A10387,#REF!,4,FALSE)</f>
        <v>#REF!</v>
      </c>
      <c r="J10387" s="31" t="s">
        <v>10469</v>
      </c>
      <c r="K10387" s="10" t="str">
        <f t="shared" si="162"/>
        <v>형광펜/메모리-S/New[모나미][모나미]</v>
      </c>
      <c r="L10387" s="31" t="s">
        <v>40300</v>
      </c>
    </row>
    <row r="10388" spans="1:12" x14ac:dyDescent="0.15">
      <c r="A10388" s="31" t="s">
        <v>20157</v>
      </c>
      <c r="B10388" s="31" t="s">
        <v>55781</v>
      </c>
      <c r="C10388" s="32">
        <v>350</v>
      </c>
      <c r="D10388" s="31" t="s">
        <v>2819</v>
      </c>
      <c r="E10388" s="31" t="s">
        <v>67</v>
      </c>
      <c r="F10388" s="31" t="s">
        <v>9880</v>
      </c>
      <c r="H10388" s="10" t="e">
        <f>VLOOKUP(A10388,#REF!,3,FALSE)</f>
        <v>#REF!</v>
      </c>
      <c r="I10388" s="10" t="e">
        <f>VLOOKUP(A10388,#REF!,4,FALSE)</f>
        <v>#REF!</v>
      </c>
      <c r="J10388" s="31" t="s">
        <v>10469</v>
      </c>
      <c r="K10388" s="10" t="str">
        <f t="shared" si="162"/>
        <v>형광펜/메모리-S/New[모나미][모나미]</v>
      </c>
      <c r="L10388" s="31" t="s">
        <v>40298</v>
      </c>
    </row>
    <row r="10389" spans="1:12" x14ac:dyDescent="0.15">
      <c r="A10389" s="31" t="s">
        <v>20161</v>
      </c>
      <c r="B10389" s="31" t="s">
        <v>55781</v>
      </c>
      <c r="C10389" s="32">
        <v>350</v>
      </c>
      <c r="D10389" s="31" t="s">
        <v>1390</v>
      </c>
      <c r="E10389" s="31" t="s">
        <v>67</v>
      </c>
      <c r="F10389" s="31" t="s">
        <v>9880</v>
      </c>
      <c r="H10389" s="10" t="e">
        <f>VLOOKUP(A10389,#REF!,3,FALSE)</f>
        <v>#REF!</v>
      </c>
      <c r="I10389" s="10" t="e">
        <f>VLOOKUP(A10389,#REF!,4,FALSE)</f>
        <v>#REF!</v>
      </c>
      <c r="J10389" s="31" t="s">
        <v>10469</v>
      </c>
      <c r="K10389" s="10" t="str">
        <f t="shared" si="162"/>
        <v>형광펜/메모리-S/New[모나미][모나미]</v>
      </c>
      <c r="L10389" s="31" t="s">
        <v>40302</v>
      </c>
    </row>
    <row r="10390" spans="1:12" x14ac:dyDescent="0.15">
      <c r="A10390" s="31" t="s">
        <v>20162</v>
      </c>
      <c r="B10390" s="31" t="s">
        <v>55781</v>
      </c>
      <c r="C10390" s="32">
        <v>3800</v>
      </c>
      <c r="D10390" s="31" t="s">
        <v>1390</v>
      </c>
      <c r="E10390" s="31" t="s">
        <v>2205</v>
      </c>
      <c r="F10390" s="31" t="s">
        <v>9880</v>
      </c>
      <c r="H10390" s="10" t="e">
        <f>VLOOKUP(A10390,#REF!,3,FALSE)</f>
        <v>#REF!</v>
      </c>
      <c r="I10390" s="10" t="e">
        <f>VLOOKUP(A10390,#REF!,4,FALSE)</f>
        <v>#REF!</v>
      </c>
      <c r="J10390" s="31" t="s">
        <v>10469</v>
      </c>
      <c r="K10390" s="10" t="str">
        <f t="shared" si="162"/>
        <v>형광펜/메모리-S/New[모나미][모나미]</v>
      </c>
      <c r="L10390" s="31" t="s">
        <v>40303</v>
      </c>
    </row>
    <row r="10391" spans="1:12" x14ac:dyDescent="0.15">
      <c r="A10391" s="31" t="s">
        <v>20160</v>
      </c>
      <c r="B10391" s="31" t="s">
        <v>55781</v>
      </c>
      <c r="C10391" s="32">
        <v>45500</v>
      </c>
      <c r="D10391" s="31" t="s">
        <v>1390</v>
      </c>
      <c r="E10391" s="31" t="s">
        <v>947</v>
      </c>
      <c r="F10391" s="31" t="s">
        <v>9880</v>
      </c>
      <c r="H10391" s="10" t="e">
        <f>VLOOKUP(A10391,#REF!,3,FALSE)</f>
        <v>#REF!</v>
      </c>
      <c r="I10391" s="10" t="e">
        <f>VLOOKUP(A10391,#REF!,4,FALSE)</f>
        <v>#REF!</v>
      </c>
      <c r="J10391" s="31" t="s">
        <v>10469</v>
      </c>
      <c r="K10391" s="10" t="str">
        <f t="shared" si="162"/>
        <v>형광펜/메모리-S/New[모나미][모나미]</v>
      </c>
      <c r="L10391" s="31" t="s">
        <v>40301</v>
      </c>
    </row>
    <row r="10392" spans="1:12" x14ac:dyDescent="0.15">
      <c r="A10392" s="31" t="s">
        <v>20165</v>
      </c>
      <c r="B10392" s="31" t="s">
        <v>55782</v>
      </c>
      <c r="C10392" s="32">
        <v>4800</v>
      </c>
      <c r="D10392" s="31" t="s">
        <v>2748</v>
      </c>
      <c r="E10392" s="31" t="s">
        <v>2205</v>
      </c>
      <c r="F10392" s="31" t="s">
        <v>9918</v>
      </c>
      <c r="H10392" s="10" t="e">
        <f>VLOOKUP(A10392,#REF!,3,FALSE)</f>
        <v>#REF!</v>
      </c>
      <c r="I10392" s="10" t="e">
        <f>VLOOKUP(A10392,#REF!,4,FALSE)</f>
        <v>#REF!</v>
      </c>
      <c r="J10392" s="31" t="s">
        <v>10469</v>
      </c>
      <c r="K10392" s="10" t="str">
        <f t="shared" si="162"/>
        <v>싸인펜/컴퓨터용/예감적중[모나미][모나미]</v>
      </c>
      <c r="L10392" s="31" t="s">
        <v>40305</v>
      </c>
    </row>
    <row r="10393" spans="1:12" x14ac:dyDescent="0.15">
      <c r="A10393" s="31" t="s">
        <v>20163</v>
      </c>
      <c r="B10393" s="31" t="s">
        <v>55782</v>
      </c>
      <c r="C10393" s="32">
        <v>400</v>
      </c>
      <c r="D10393" s="31" t="s">
        <v>2748</v>
      </c>
      <c r="E10393" s="31" t="s">
        <v>67</v>
      </c>
      <c r="F10393" s="31" t="s">
        <v>9918</v>
      </c>
      <c r="H10393" s="10" t="e">
        <f>VLOOKUP(A10393,#REF!,3,FALSE)</f>
        <v>#REF!</v>
      </c>
      <c r="I10393" s="10" t="e">
        <f>VLOOKUP(A10393,#REF!,4,FALSE)</f>
        <v>#REF!</v>
      </c>
      <c r="J10393" s="31" t="s">
        <v>10469</v>
      </c>
      <c r="K10393" s="10" t="str">
        <f t="shared" si="162"/>
        <v>싸인펜/컴퓨터용/예감적중[모나미][모나미]</v>
      </c>
      <c r="L10393" s="31" t="s">
        <v>40304</v>
      </c>
    </row>
    <row r="10394" spans="1:12" x14ac:dyDescent="0.15">
      <c r="A10394" s="31" t="s">
        <v>20164</v>
      </c>
      <c r="B10394" s="31" t="s">
        <v>55782</v>
      </c>
      <c r="C10394" s="32">
        <v>4800</v>
      </c>
      <c r="D10394" s="31" t="s">
        <v>2748</v>
      </c>
      <c r="E10394" s="31" t="s">
        <v>2205</v>
      </c>
      <c r="F10394" s="31" t="s">
        <v>9918</v>
      </c>
      <c r="H10394" s="10" t="e">
        <f>VLOOKUP(A10394,#REF!,3,FALSE)</f>
        <v>#REF!</v>
      </c>
      <c r="I10394" s="10" t="e">
        <f>VLOOKUP(A10394,#REF!,4,FALSE)</f>
        <v>#REF!</v>
      </c>
      <c r="J10394" s="31" t="s">
        <v>10469</v>
      </c>
      <c r="K10394" s="10" t="str">
        <f t="shared" si="162"/>
        <v>싸인펜/컴퓨터용/예감적중[모나미][모나미]</v>
      </c>
      <c r="L10394" s="31" t="s">
        <v>111</v>
      </c>
    </row>
    <row r="10395" spans="1:12" x14ac:dyDescent="0.15">
      <c r="A10395" s="31" t="s">
        <v>20167</v>
      </c>
      <c r="B10395" s="31" t="s">
        <v>55454</v>
      </c>
      <c r="C10395" s="32">
        <v>468000</v>
      </c>
      <c r="D10395" s="31" t="s">
        <v>2787</v>
      </c>
      <c r="E10395" s="31" t="s">
        <v>51</v>
      </c>
      <c r="F10395" s="31" t="s">
        <v>9864</v>
      </c>
      <c r="H10395" s="10" t="e">
        <f>VLOOKUP(A10395,#REF!,3,FALSE)</f>
        <v>#REF!</v>
      </c>
      <c r="I10395" s="10" t="e">
        <f>VLOOKUP(A10395,#REF!,4,FALSE)</f>
        <v>#REF!</v>
      </c>
      <c r="J10395" s="31" t="s">
        <v>10469</v>
      </c>
      <c r="K10395" s="10" t="str">
        <f t="shared" si="162"/>
        <v>네임펜M[모나미][모나미]</v>
      </c>
      <c r="L10395" s="31" t="s">
        <v>40307</v>
      </c>
    </row>
    <row r="10396" spans="1:12" x14ac:dyDescent="0.15">
      <c r="A10396" s="31" t="s">
        <v>20166</v>
      </c>
      <c r="B10396" s="31" t="s">
        <v>55454</v>
      </c>
      <c r="C10396" s="32">
        <v>7800</v>
      </c>
      <c r="D10396" s="31" t="s">
        <v>2787</v>
      </c>
      <c r="E10396" s="31" t="s">
        <v>2205</v>
      </c>
      <c r="F10396" s="31" t="s">
        <v>9864</v>
      </c>
      <c r="H10396" s="10" t="e">
        <f>VLOOKUP(A10396,#REF!,3,FALSE)</f>
        <v>#REF!</v>
      </c>
      <c r="I10396" s="10" t="e">
        <f>VLOOKUP(A10396,#REF!,4,FALSE)</f>
        <v>#REF!</v>
      </c>
      <c r="J10396" s="31" t="s">
        <v>10469</v>
      </c>
      <c r="K10396" s="10" t="str">
        <f t="shared" si="162"/>
        <v>네임펜M[모나미][모나미]</v>
      </c>
      <c r="L10396" s="31" t="s">
        <v>40306</v>
      </c>
    </row>
    <row r="10397" spans="1:12" x14ac:dyDescent="0.15">
      <c r="A10397" s="31" t="s">
        <v>20168</v>
      </c>
      <c r="B10397" s="31" t="s">
        <v>55454</v>
      </c>
      <c r="C10397" s="32">
        <v>650</v>
      </c>
      <c r="D10397" s="31" t="s">
        <v>2787</v>
      </c>
      <c r="E10397" s="31" t="s">
        <v>67</v>
      </c>
      <c r="F10397" s="31" t="s">
        <v>9864</v>
      </c>
      <c r="H10397" s="10" t="e">
        <f>VLOOKUP(A10397,#REF!,3,FALSE)</f>
        <v>#REF!</v>
      </c>
      <c r="I10397" s="10" t="e">
        <f>VLOOKUP(A10397,#REF!,4,FALSE)</f>
        <v>#REF!</v>
      </c>
      <c r="J10397" s="31" t="s">
        <v>10469</v>
      </c>
      <c r="K10397" s="10" t="str">
        <f t="shared" si="162"/>
        <v>네임펜M[모나미][모나미]</v>
      </c>
      <c r="L10397" s="31" t="s">
        <v>40308</v>
      </c>
    </row>
    <row r="10398" spans="1:12" x14ac:dyDescent="0.15">
      <c r="A10398" s="31" t="s">
        <v>20171</v>
      </c>
      <c r="B10398" s="31" t="s">
        <v>55456</v>
      </c>
      <c r="C10398" s="32">
        <v>7800</v>
      </c>
      <c r="D10398" s="31" t="s">
        <v>2790</v>
      </c>
      <c r="E10398" s="31" t="s">
        <v>2205</v>
      </c>
      <c r="F10398" s="31" t="s">
        <v>9864</v>
      </c>
      <c r="H10398" s="10" t="e">
        <f>VLOOKUP(A10398,#REF!,3,FALSE)</f>
        <v>#REF!</v>
      </c>
      <c r="I10398" s="10" t="e">
        <f>VLOOKUP(A10398,#REF!,4,FALSE)</f>
        <v>#REF!</v>
      </c>
      <c r="J10398" s="31" t="s">
        <v>10469</v>
      </c>
      <c r="K10398" s="10" t="str">
        <f t="shared" si="162"/>
        <v>네임펜X[모나미][모나미]</v>
      </c>
      <c r="L10398" s="31" t="s">
        <v>40310</v>
      </c>
    </row>
    <row r="10399" spans="1:12" x14ac:dyDescent="0.15">
      <c r="A10399" s="31" t="s">
        <v>20172</v>
      </c>
      <c r="B10399" s="31" t="s">
        <v>55456</v>
      </c>
      <c r="C10399" s="32">
        <v>650</v>
      </c>
      <c r="D10399" s="31" t="s">
        <v>2790</v>
      </c>
      <c r="E10399" s="31" t="s">
        <v>67</v>
      </c>
      <c r="F10399" s="31" t="s">
        <v>9864</v>
      </c>
      <c r="H10399" s="10" t="e">
        <f>VLOOKUP(A10399,#REF!,3,FALSE)</f>
        <v>#REF!</v>
      </c>
      <c r="I10399" s="10" t="e">
        <f>VLOOKUP(A10399,#REF!,4,FALSE)</f>
        <v>#REF!</v>
      </c>
      <c r="J10399" s="31" t="s">
        <v>10469</v>
      </c>
      <c r="K10399" s="10" t="str">
        <f t="shared" si="162"/>
        <v>네임펜X[모나미][모나미]</v>
      </c>
      <c r="L10399" s="31" t="s">
        <v>40311</v>
      </c>
    </row>
    <row r="10400" spans="1:12" x14ac:dyDescent="0.15">
      <c r="A10400" s="31" t="s">
        <v>20170</v>
      </c>
      <c r="B10400" s="31" t="s">
        <v>55456</v>
      </c>
      <c r="C10400" s="32">
        <v>600</v>
      </c>
      <c r="D10400" s="31" t="s">
        <v>2790</v>
      </c>
      <c r="E10400" s="31" t="s">
        <v>67</v>
      </c>
      <c r="F10400" s="31" t="s">
        <v>9864</v>
      </c>
      <c r="H10400" s="10" t="e">
        <f>VLOOKUP(A10400,#REF!,3,FALSE)</f>
        <v>#REF!</v>
      </c>
      <c r="I10400" s="10" t="e">
        <f>VLOOKUP(A10400,#REF!,4,FALSE)</f>
        <v>#REF!</v>
      </c>
      <c r="J10400" s="31" t="s">
        <v>10469</v>
      </c>
      <c r="K10400" s="10" t="str">
        <f t="shared" si="162"/>
        <v>네임펜X[모나미][모나미]</v>
      </c>
      <c r="L10400" s="31" t="s">
        <v>111</v>
      </c>
    </row>
    <row r="10401" spans="1:12" x14ac:dyDescent="0.15">
      <c r="A10401" s="31" t="s">
        <v>20169</v>
      </c>
      <c r="B10401" s="31" t="s">
        <v>55456</v>
      </c>
      <c r="C10401" s="32">
        <v>93600</v>
      </c>
      <c r="D10401" s="31" t="s">
        <v>2790</v>
      </c>
      <c r="E10401" s="31" t="s">
        <v>947</v>
      </c>
      <c r="F10401" s="31" t="s">
        <v>9864</v>
      </c>
      <c r="H10401" s="10" t="e">
        <f>VLOOKUP(A10401,#REF!,3,FALSE)</f>
        <v>#REF!</v>
      </c>
      <c r="I10401" s="10" t="e">
        <f>VLOOKUP(A10401,#REF!,4,FALSE)</f>
        <v>#REF!</v>
      </c>
      <c r="J10401" s="31" t="s">
        <v>10469</v>
      </c>
      <c r="K10401" s="10" t="str">
        <f t="shared" si="162"/>
        <v>네임펜X[모나미][모나미]</v>
      </c>
      <c r="L10401" s="31" t="s">
        <v>40309</v>
      </c>
    </row>
    <row r="10402" spans="1:12" x14ac:dyDescent="0.15">
      <c r="A10402" s="31" t="s">
        <v>20173</v>
      </c>
      <c r="B10402" s="31" t="s">
        <v>55783</v>
      </c>
      <c r="C10402" s="32">
        <v>7700</v>
      </c>
      <c r="D10402" s="31" t="s">
        <v>2792</v>
      </c>
      <c r="E10402" s="31" t="s">
        <v>2205</v>
      </c>
      <c r="F10402" s="31" t="s">
        <v>9908</v>
      </c>
      <c r="H10402" s="10" t="e">
        <f>VLOOKUP(A10402,#REF!,3,FALSE)</f>
        <v>#REF!</v>
      </c>
      <c r="I10402" s="10" t="e">
        <f>VLOOKUP(A10402,#REF!,4,FALSE)</f>
        <v>#REF!</v>
      </c>
      <c r="J10402" s="31" t="s">
        <v>10469</v>
      </c>
      <c r="K10402" s="10" t="str">
        <f t="shared" si="162"/>
        <v>보드마카[모나미][모나미]</v>
      </c>
      <c r="L10402" s="31" t="s">
        <v>40312</v>
      </c>
    </row>
    <row r="10403" spans="1:12" x14ac:dyDescent="0.15">
      <c r="A10403" s="31" t="s">
        <v>20176</v>
      </c>
      <c r="B10403" s="31" t="s">
        <v>55783</v>
      </c>
      <c r="C10403" s="32">
        <v>462000</v>
      </c>
      <c r="D10403" s="31" t="s">
        <v>2792</v>
      </c>
      <c r="E10403" s="31" t="s">
        <v>51</v>
      </c>
      <c r="F10403" s="31" t="s">
        <v>9908</v>
      </c>
      <c r="H10403" s="10" t="e">
        <f>VLOOKUP(A10403,#REF!,3,FALSE)</f>
        <v>#REF!</v>
      </c>
      <c r="I10403" s="10" t="e">
        <f>VLOOKUP(A10403,#REF!,4,FALSE)</f>
        <v>#REF!</v>
      </c>
      <c r="J10403" s="31" t="s">
        <v>10469</v>
      </c>
      <c r="K10403" s="10" t="str">
        <f t="shared" si="162"/>
        <v>보드마카[모나미][모나미]</v>
      </c>
      <c r="L10403" s="31" t="s">
        <v>40314</v>
      </c>
    </row>
    <row r="10404" spans="1:12" x14ac:dyDescent="0.15">
      <c r="A10404" s="31" t="s">
        <v>20175</v>
      </c>
      <c r="B10404" s="31" t="s">
        <v>55783</v>
      </c>
      <c r="C10404" s="32">
        <v>650</v>
      </c>
      <c r="D10404" s="31" t="s">
        <v>2792</v>
      </c>
      <c r="E10404" s="31" t="s">
        <v>67</v>
      </c>
      <c r="F10404" s="31" t="s">
        <v>9908</v>
      </c>
      <c r="H10404" s="10" t="e">
        <f>VLOOKUP(A10404,#REF!,3,FALSE)</f>
        <v>#REF!</v>
      </c>
      <c r="I10404" s="10" t="e">
        <f>VLOOKUP(A10404,#REF!,4,FALSE)</f>
        <v>#REF!</v>
      </c>
      <c r="J10404" s="31" t="s">
        <v>10469</v>
      </c>
      <c r="K10404" s="10" t="str">
        <f t="shared" si="162"/>
        <v>보드마카[모나미][모나미]</v>
      </c>
      <c r="L10404" s="31" t="s">
        <v>40313</v>
      </c>
    </row>
    <row r="10405" spans="1:12" x14ac:dyDescent="0.15">
      <c r="A10405" s="31" t="s">
        <v>20174</v>
      </c>
      <c r="B10405" s="31" t="s">
        <v>55783</v>
      </c>
      <c r="C10405" s="32">
        <v>15400</v>
      </c>
      <c r="D10405" s="31" t="s">
        <v>2792</v>
      </c>
      <c r="E10405" s="31" t="s">
        <v>81</v>
      </c>
      <c r="F10405" s="31" t="s">
        <v>9908</v>
      </c>
      <c r="H10405" s="10" t="e">
        <f>VLOOKUP(A10405,#REF!,3,FALSE)</f>
        <v>#REF!</v>
      </c>
      <c r="I10405" s="10" t="e">
        <f>VLOOKUP(A10405,#REF!,4,FALSE)</f>
        <v>#REF!</v>
      </c>
      <c r="J10405" s="31" t="s">
        <v>10469</v>
      </c>
      <c r="K10405" s="10" t="str">
        <f t="shared" si="162"/>
        <v>보드마카[모나미][모나미]</v>
      </c>
      <c r="L10405" s="31" t="s">
        <v>111</v>
      </c>
    </row>
    <row r="10406" spans="1:12" x14ac:dyDescent="0.15">
      <c r="A10406" s="31" t="s">
        <v>20178</v>
      </c>
      <c r="B10406" s="31" t="s">
        <v>55777</v>
      </c>
      <c r="C10406" s="32">
        <v>462000</v>
      </c>
      <c r="D10406" s="31" t="s">
        <v>2793</v>
      </c>
      <c r="E10406" s="31" t="s">
        <v>51</v>
      </c>
      <c r="F10406" s="31" t="s">
        <v>9920</v>
      </c>
      <c r="H10406" s="10" t="e">
        <f>VLOOKUP(A10406,#REF!,3,FALSE)</f>
        <v>#REF!</v>
      </c>
      <c r="I10406" s="10" t="e">
        <f>VLOOKUP(A10406,#REF!,4,FALSE)</f>
        <v>#REF!</v>
      </c>
      <c r="J10406" s="31" t="s">
        <v>10469</v>
      </c>
      <c r="K10406" s="10" t="str">
        <f t="shared" si="162"/>
        <v>유성매직[모나미][모나미]</v>
      </c>
      <c r="L10406" s="31" t="s">
        <v>40315</v>
      </c>
    </row>
    <row r="10407" spans="1:12" x14ac:dyDescent="0.15">
      <c r="A10407" s="31" t="s">
        <v>20180</v>
      </c>
      <c r="B10407" s="31" t="s">
        <v>55777</v>
      </c>
      <c r="C10407" s="32">
        <v>650</v>
      </c>
      <c r="D10407" s="31" t="s">
        <v>2793</v>
      </c>
      <c r="E10407" s="31" t="s">
        <v>67</v>
      </c>
      <c r="F10407" s="31" t="s">
        <v>9920</v>
      </c>
      <c r="H10407" s="10" t="e">
        <f>VLOOKUP(A10407,#REF!,3,FALSE)</f>
        <v>#REF!</v>
      </c>
      <c r="I10407" s="10" t="e">
        <f>VLOOKUP(A10407,#REF!,4,FALSE)</f>
        <v>#REF!</v>
      </c>
      <c r="J10407" s="31" t="s">
        <v>10469</v>
      </c>
      <c r="K10407" s="10" t="str">
        <f t="shared" si="162"/>
        <v>유성매직[모나미][모나미]</v>
      </c>
      <c r="L10407" s="31" t="s">
        <v>40317</v>
      </c>
    </row>
    <row r="10408" spans="1:12" x14ac:dyDescent="0.15">
      <c r="A10408" s="31" t="s">
        <v>20177</v>
      </c>
      <c r="B10408" s="31" t="s">
        <v>55777</v>
      </c>
      <c r="C10408" s="32">
        <v>7700</v>
      </c>
      <c r="D10408" s="31" t="s">
        <v>2793</v>
      </c>
      <c r="E10408" s="31" t="s">
        <v>2205</v>
      </c>
      <c r="F10408" s="31" t="s">
        <v>9920</v>
      </c>
      <c r="H10408" s="10" t="e">
        <f>VLOOKUP(A10408,#REF!,3,FALSE)</f>
        <v>#REF!</v>
      </c>
      <c r="I10408" s="10" t="e">
        <f>VLOOKUP(A10408,#REF!,4,FALSE)</f>
        <v>#REF!</v>
      </c>
      <c r="J10408" s="31" t="s">
        <v>10469</v>
      </c>
      <c r="K10408" s="10" t="str">
        <f t="shared" si="162"/>
        <v>유성매직[모나미][모나미]</v>
      </c>
      <c r="L10408" s="31" t="s">
        <v>111</v>
      </c>
    </row>
    <row r="10409" spans="1:12" x14ac:dyDescent="0.15">
      <c r="A10409" s="31" t="s">
        <v>20179</v>
      </c>
      <c r="B10409" s="31" t="s">
        <v>55777</v>
      </c>
      <c r="C10409" s="32">
        <v>7700</v>
      </c>
      <c r="D10409" s="31" t="s">
        <v>2793</v>
      </c>
      <c r="E10409" s="31" t="s">
        <v>2205</v>
      </c>
      <c r="F10409" s="31" t="s">
        <v>9920</v>
      </c>
      <c r="H10409" s="10" t="e">
        <f>VLOOKUP(A10409,#REF!,3,FALSE)</f>
        <v>#REF!</v>
      </c>
      <c r="I10409" s="10" t="e">
        <f>VLOOKUP(A10409,#REF!,4,FALSE)</f>
        <v>#REF!</v>
      </c>
      <c r="J10409" s="31" t="s">
        <v>10469</v>
      </c>
      <c r="K10409" s="10" t="str">
        <f t="shared" si="162"/>
        <v>유성매직[모나미][모나미]</v>
      </c>
      <c r="L10409" s="31" t="s">
        <v>40316</v>
      </c>
    </row>
    <row r="10410" spans="1:12" x14ac:dyDescent="0.15">
      <c r="A10410" s="31" t="s">
        <v>20183</v>
      </c>
      <c r="B10410" s="31" t="s">
        <v>55783</v>
      </c>
      <c r="C10410" s="32">
        <v>650</v>
      </c>
      <c r="D10410" s="31" t="s">
        <v>2791</v>
      </c>
      <c r="E10410" s="31" t="s">
        <v>67</v>
      </c>
      <c r="F10410" s="31" t="s">
        <v>9908</v>
      </c>
      <c r="H10410" s="10" t="e">
        <f>VLOOKUP(A10410,#REF!,3,FALSE)</f>
        <v>#REF!</v>
      </c>
      <c r="I10410" s="10" t="e">
        <f>VLOOKUP(A10410,#REF!,4,FALSE)</f>
        <v>#REF!</v>
      </c>
      <c r="J10410" s="31" t="s">
        <v>10469</v>
      </c>
      <c r="K10410" s="10" t="str">
        <f t="shared" si="162"/>
        <v>보드마카[모나미][모나미]</v>
      </c>
      <c r="L10410" s="31" t="s">
        <v>40319</v>
      </c>
    </row>
    <row r="10411" spans="1:12" x14ac:dyDescent="0.15">
      <c r="A10411" s="31" t="s">
        <v>20185</v>
      </c>
      <c r="B10411" s="31" t="s">
        <v>55783</v>
      </c>
      <c r="C10411" s="32">
        <v>462000</v>
      </c>
      <c r="D10411" s="31" t="s">
        <v>2791</v>
      </c>
      <c r="E10411" s="31" t="s">
        <v>51</v>
      </c>
      <c r="F10411" s="31" t="s">
        <v>9908</v>
      </c>
      <c r="H10411" s="10" t="e">
        <f>VLOOKUP(A10411,#REF!,3,FALSE)</f>
        <v>#REF!</v>
      </c>
      <c r="I10411" s="10" t="e">
        <f>VLOOKUP(A10411,#REF!,4,FALSE)</f>
        <v>#REF!</v>
      </c>
      <c r="J10411" s="31" t="s">
        <v>10469</v>
      </c>
      <c r="K10411" s="10" t="str">
        <f t="shared" si="162"/>
        <v>보드마카[모나미][모나미]</v>
      </c>
      <c r="L10411" s="31" t="s">
        <v>40321</v>
      </c>
    </row>
    <row r="10412" spans="1:12" x14ac:dyDescent="0.15">
      <c r="A10412" s="31" t="s">
        <v>20182</v>
      </c>
      <c r="B10412" s="31" t="s">
        <v>55783</v>
      </c>
      <c r="C10412" s="32">
        <v>15400</v>
      </c>
      <c r="D10412" s="31" t="s">
        <v>2791</v>
      </c>
      <c r="E10412" s="31" t="s">
        <v>81</v>
      </c>
      <c r="F10412" s="31" t="s">
        <v>9908</v>
      </c>
      <c r="H10412" s="10" t="e">
        <f>VLOOKUP(A10412,#REF!,3,FALSE)</f>
        <v>#REF!</v>
      </c>
      <c r="I10412" s="10" t="e">
        <f>VLOOKUP(A10412,#REF!,4,FALSE)</f>
        <v>#REF!</v>
      </c>
      <c r="J10412" s="31" t="s">
        <v>10469</v>
      </c>
      <c r="K10412" s="10" t="str">
        <f t="shared" si="162"/>
        <v>보드마카[모나미][모나미]</v>
      </c>
      <c r="L10412" s="31" t="s">
        <v>111</v>
      </c>
    </row>
    <row r="10413" spans="1:12" x14ac:dyDescent="0.15">
      <c r="A10413" s="31" t="s">
        <v>20184</v>
      </c>
      <c r="B10413" s="31" t="s">
        <v>55783</v>
      </c>
      <c r="C10413" s="32">
        <v>1950</v>
      </c>
      <c r="D10413" s="31" t="s">
        <v>2791</v>
      </c>
      <c r="E10413" s="31" t="s">
        <v>81</v>
      </c>
      <c r="F10413" s="31" t="s">
        <v>9908</v>
      </c>
      <c r="H10413" s="10" t="e">
        <f>VLOOKUP(A10413,#REF!,3,FALSE)</f>
        <v>#REF!</v>
      </c>
      <c r="I10413" s="10" t="e">
        <f>VLOOKUP(A10413,#REF!,4,FALSE)</f>
        <v>#REF!</v>
      </c>
      <c r="J10413" s="31" t="s">
        <v>10469</v>
      </c>
      <c r="K10413" s="10" t="str">
        <f t="shared" si="162"/>
        <v>보드마카[모나미][모나미]</v>
      </c>
      <c r="L10413" s="31" t="s">
        <v>40320</v>
      </c>
    </row>
    <row r="10414" spans="1:12" x14ac:dyDescent="0.15">
      <c r="A10414" s="31" t="s">
        <v>20181</v>
      </c>
      <c r="B10414" s="31" t="s">
        <v>55783</v>
      </c>
      <c r="C10414" s="32">
        <v>7700</v>
      </c>
      <c r="D10414" s="31" t="s">
        <v>2791</v>
      </c>
      <c r="E10414" s="31" t="s">
        <v>2205</v>
      </c>
      <c r="F10414" s="31" t="s">
        <v>9908</v>
      </c>
      <c r="H10414" s="10" t="e">
        <f>VLOOKUP(A10414,#REF!,3,FALSE)</f>
        <v>#REF!</v>
      </c>
      <c r="I10414" s="10" t="e">
        <f>VLOOKUP(A10414,#REF!,4,FALSE)</f>
        <v>#REF!</v>
      </c>
      <c r="J10414" s="31" t="s">
        <v>10469</v>
      </c>
      <c r="K10414" s="10" t="str">
        <f t="shared" si="162"/>
        <v>보드마카[모나미][모나미]</v>
      </c>
      <c r="L10414" s="31" t="s">
        <v>40318</v>
      </c>
    </row>
    <row r="10415" spans="1:12" x14ac:dyDescent="0.15">
      <c r="A10415" s="31" t="s">
        <v>20188</v>
      </c>
      <c r="B10415" s="31" t="s">
        <v>55504</v>
      </c>
      <c r="C10415" s="32">
        <v>480000</v>
      </c>
      <c r="D10415" s="31" t="s">
        <v>2780</v>
      </c>
      <c r="E10415" s="31" t="s">
        <v>51</v>
      </c>
      <c r="F10415" s="31" t="s">
        <v>9864</v>
      </c>
      <c r="H10415" s="10" t="e">
        <f>VLOOKUP(A10415,#REF!,3,FALSE)</f>
        <v>#REF!</v>
      </c>
      <c r="I10415" s="10" t="e">
        <f>VLOOKUP(A10415,#REF!,4,FALSE)</f>
        <v>#REF!</v>
      </c>
      <c r="J10415" s="31" t="s">
        <v>10469</v>
      </c>
      <c r="K10415" s="10" t="str">
        <f t="shared" si="162"/>
        <v>네임펜T[모나미][모나미]</v>
      </c>
      <c r="L10415" s="31" t="s">
        <v>40324</v>
      </c>
    </row>
    <row r="10416" spans="1:12" x14ac:dyDescent="0.15">
      <c r="A10416" s="31" t="s">
        <v>20186</v>
      </c>
      <c r="B10416" s="31" t="s">
        <v>55504</v>
      </c>
      <c r="C10416" s="32">
        <v>800</v>
      </c>
      <c r="D10416" s="31" t="s">
        <v>2780</v>
      </c>
      <c r="E10416" s="31" t="s">
        <v>67</v>
      </c>
      <c r="F10416" s="31" t="s">
        <v>9864</v>
      </c>
      <c r="H10416" s="10" t="e">
        <f>VLOOKUP(A10416,#REF!,3,FALSE)</f>
        <v>#REF!</v>
      </c>
      <c r="I10416" s="10" t="e">
        <f>VLOOKUP(A10416,#REF!,4,FALSE)</f>
        <v>#REF!</v>
      </c>
      <c r="J10416" s="31" t="s">
        <v>10469</v>
      </c>
      <c r="K10416" s="10" t="str">
        <f t="shared" si="162"/>
        <v>네임펜T[모나미][모나미]</v>
      </c>
      <c r="L10416" s="31" t="s">
        <v>40322</v>
      </c>
    </row>
    <row r="10417" spans="1:12" x14ac:dyDescent="0.15">
      <c r="A10417" s="31" t="s">
        <v>20187</v>
      </c>
      <c r="B10417" s="31" t="s">
        <v>55504</v>
      </c>
      <c r="C10417" s="32">
        <v>9600</v>
      </c>
      <c r="D10417" s="31" t="s">
        <v>2780</v>
      </c>
      <c r="E10417" s="31" t="s">
        <v>2205</v>
      </c>
      <c r="F10417" s="31" t="s">
        <v>9864</v>
      </c>
      <c r="H10417" s="10" t="e">
        <f>VLOOKUP(A10417,#REF!,3,FALSE)</f>
        <v>#REF!</v>
      </c>
      <c r="I10417" s="10" t="e">
        <f>VLOOKUP(A10417,#REF!,4,FALSE)</f>
        <v>#REF!</v>
      </c>
      <c r="J10417" s="31" t="s">
        <v>10469</v>
      </c>
      <c r="K10417" s="10" t="str">
        <f t="shared" si="162"/>
        <v>네임펜T[모나미][모나미]</v>
      </c>
      <c r="L10417" s="31" t="s">
        <v>40323</v>
      </c>
    </row>
    <row r="10418" spans="1:12" x14ac:dyDescent="0.15">
      <c r="A10418" s="31" t="s">
        <v>20190</v>
      </c>
      <c r="B10418" s="31" t="s">
        <v>55783</v>
      </c>
      <c r="C10418" s="32">
        <v>7700</v>
      </c>
      <c r="D10418" s="31" t="s">
        <v>2795</v>
      </c>
      <c r="E10418" s="31" t="s">
        <v>2205</v>
      </c>
      <c r="F10418" s="31" t="s">
        <v>9908</v>
      </c>
      <c r="H10418" s="10" t="e">
        <f>VLOOKUP(A10418,#REF!,3,FALSE)</f>
        <v>#REF!</v>
      </c>
      <c r="I10418" s="10" t="e">
        <f>VLOOKUP(A10418,#REF!,4,FALSE)</f>
        <v>#REF!</v>
      </c>
      <c r="J10418" s="31" t="s">
        <v>10469</v>
      </c>
      <c r="K10418" s="10" t="str">
        <f t="shared" si="162"/>
        <v>보드마카[모나미][모나미]</v>
      </c>
      <c r="L10418" s="31" t="s">
        <v>40326</v>
      </c>
    </row>
    <row r="10419" spans="1:12" x14ac:dyDescent="0.15">
      <c r="A10419" s="31" t="s">
        <v>20189</v>
      </c>
      <c r="B10419" s="31" t="s">
        <v>55783</v>
      </c>
      <c r="C10419" s="32">
        <v>650</v>
      </c>
      <c r="D10419" s="31" t="s">
        <v>2795</v>
      </c>
      <c r="E10419" s="31" t="s">
        <v>67</v>
      </c>
      <c r="F10419" s="31" t="s">
        <v>9908</v>
      </c>
      <c r="H10419" s="10" t="e">
        <f>VLOOKUP(A10419,#REF!,3,FALSE)</f>
        <v>#REF!</v>
      </c>
      <c r="I10419" s="10" t="e">
        <f>VLOOKUP(A10419,#REF!,4,FALSE)</f>
        <v>#REF!</v>
      </c>
      <c r="J10419" s="31" t="s">
        <v>10469</v>
      </c>
      <c r="K10419" s="10" t="str">
        <f t="shared" si="162"/>
        <v>보드마카[모나미][모나미]</v>
      </c>
      <c r="L10419" s="31" t="s">
        <v>40325</v>
      </c>
    </row>
    <row r="10420" spans="1:12" x14ac:dyDescent="0.15">
      <c r="A10420" s="31" t="s">
        <v>20191</v>
      </c>
      <c r="B10420" s="31" t="s">
        <v>55529</v>
      </c>
      <c r="C10420" s="32">
        <v>166400</v>
      </c>
      <c r="D10420" s="31" t="s">
        <v>2802</v>
      </c>
      <c r="E10420" s="31" t="s">
        <v>51</v>
      </c>
      <c r="F10420" s="31" t="s">
        <v>9920</v>
      </c>
      <c r="H10420" s="10" t="e">
        <f>VLOOKUP(A10420,#REF!,3,FALSE)</f>
        <v>#REF!</v>
      </c>
      <c r="I10420" s="10" t="e">
        <f>VLOOKUP(A10420,#REF!,4,FALSE)</f>
        <v>#REF!</v>
      </c>
      <c r="J10420" s="31" t="s">
        <v>10469</v>
      </c>
      <c r="K10420" s="10" t="str">
        <f t="shared" si="162"/>
        <v>유성매직세트[모나미][모나미]</v>
      </c>
      <c r="L10420" s="31" t="s">
        <v>40327</v>
      </c>
    </row>
    <row r="10421" spans="1:12" x14ac:dyDescent="0.15">
      <c r="A10421" s="31" t="s">
        <v>20192</v>
      </c>
      <c r="B10421" s="31" t="s">
        <v>55529</v>
      </c>
      <c r="C10421" s="32">
        <v>5200</v>
      </c>
      <c r="D10421" s="31" t="s">
        <v>2802</v>
      </c>
      <c r="E10421" s="31" t="s">
        <v>81</v>
      </c>
      <c r="F10421" s="31" t="s">
        <v>9920</v>
      </c>
      <c r="H10421" s="10" t="e">
        <f>VLOOKUP(A10421,#REF!,3,FALSE)</f>
        <v>#REF!</v>
      </c>
      <c r="I10421" s="10" t="e">
        <f>VLOOKUP(A10421,#REF!,4,FALSE)</f>
        <v>#REF!</v>
      </c>
      <c r="J10421" s="31" t="s">
        <v>10469</v>
      </c>
      <c r="K10421" s="10" t="str">
        <f t="shared" si="162"/>
        <v>유성매직세트[모나미][모나미]</v>
      </c>
      <c r="L10421" s="31" t="s">
        <v>40328</v>
      </c>
    </row>
    <row r="10422" spans="1:12" x14ac:dyDescent="0.15">
      <c r="A10422" s="31" t="s">
        <v>20194</v>
      </c>
      <c r="B10422" s="31" t="s">
        <v>55529</v>
      </c>
      <c r="C10422" s="32">
        <v>231000</v>
      </c>
      <c r="D10422" s="31" t="s">
        <v>2794</v>
      </c>
      <c r="E10422" s="31" t="s">
        <v>51</v>
      </c>
      <c r="F10422" s="31" t="s">
        <v>9920</v>
      </c>
      <c r="H10422" s="10" t="e">
        <f>VLOOKUP(A10422,#REF!,3,FALSE)</f>
        <v>#REF!</v>
      </c>
      <c r="I10422" s="10" t="e">
        <f>VLOOKUP(A10422,#REF!,4,FALSE)</f>
        <v>#REF!</v>
      </c>
      <c r="J10422" s="31" t="s">
        <v>10469</v>
      </c>
      <c r="K10422" s="10" t="str">
        <f t="shared" si="162"/>
        <v>유성매직세트[모나미][모나미]</v>
      </c>
      <c r="L10422" s="31" t="s">
        <v>40330</v>
      </c>
    </row>
    <row r="10423" spans="1:12" x14ac:dyDescent="0.15">
      <c r="A10423" s="31" t="s">
        <v>20193</v>
      </c>
      <c r="B10423" s="31" t="s">
        <v>55529</v>
      </c>
      <c r="C10423" s="32">
        <v>7700</v>
      </c>
      <c r="D10423" s="31" t="s">
        <v>2794</v>
      </c>
      <c r="E10423" s="31" t="s">
        <v>81</v>
      </c>
      <c r="F10423" s="31" t="s">
        <v>9920</v>
      </c>
      <c r="H10423" s="10" t="e">
        <f>VLOOKUP(A10423,#REF!,3,FALSE)</f>
        <v>#REF!</v>
      </c>
      <c r="I10423" s="10" t="e">
        <f>VLOOKUP(A10423,#REF!,4,FALSE)</f>
        <v>#REF!</v>
      </c>
      <c r="J10423" s="31" t="s">
        <v>10469</v>
      </c>
      <c r="K10423" s="10" t="str">
        <f t="shared" si="162"/>
        <v>유성매직세트[모나미][모나미]</v>
      </c>
      <c r="L10423" s="31" t="s">
        <v>40329</v>
      </c>
    </row>
    <row r="10424" spans="1:12" x14ac:dyDescent="0.15">
      <c r="A10424" s="31" t="s">
        <v>20196</v>
      </c>
      <c r="B10424" s="31" t="s">
        <v>55784</v>
      </c>
      <c r="C10424" s="32">
        <v>432000</v>
      </c>
      <c r="D10424" s="31" t="s">
        <v>2806</v>
      </c>
      <c r="E10424" s="31" t="s">
        <v>51</v>
      </c>
      <c r="F10424" s="31" t="s">
        <v>9859</v>
      </c>
      <c r="H10424" s="10" t="e">
        <f>VLOOKUP(A10424,#REF!,3,FALSE)</f>
        <v>#REF!</v>
      </c>
      <c r="I10424" s="10" t="e">
        <f>VLOOKUP(A10424,#REF!,4,FALSE)</f>
        <v>#REF!</v>
      </c>
      <c r="J10424" s="31" t="s">
        <v>10469</v>
      </c>
      <c r="K10424" s="10" t="str">
        <f t="shared" si="162"/>
        <v>유성병매직[모나미][모나미]</v>
      </c>
      <c r="L10424" s="31" t="s">
        <v>40332</v>
      </c>
    </row>
    <row r="10425" spans="1:12" x14ac:dyDescent="0.15">
      <c r="A10425" s="31" t="s">
        <v>20195</v>
      </c>
      <c r="B10425" s="31" t="s">
        <v>55784</v>
      </c>
      <c r="C10425" s="32">
        <v>1200</v>
      </c>
      <c r="D10425" s="31" t="s">
        <v>2806</v>
      </c>
      <c r="E10425" s="31" t="s">
        <v>67</v>
      </c>
      <c r="F10425" s="31" t="s">
        <v>9859</v>
      </c>
      <c r="H10425" s="10" t="e">
        <f>VLOOKUP(A10425,#REF!,3,FALSE)</f>
        <v>#REF!</v>
      </c>
      <c r="I10425" s="10" t="e">
        <f>VLOOKUP(A10425,#REF!,4,FALSE)</f>
        <v>#REF!</v>
      </c>
      <c r="J10425" s="31" t="s">
        <v>10469</v>
      </c>
      <c r="K10425" s="10" t="str">
        <f t="shared" si="162"/>
        <v>유성병매직[모나미][모나미]</v>
      </c>
      <c r="L10425" s="31" t="s">
        <v>40331</v>
      </c>
    </row>
    <row r="10426" spans="1:12" x14ac:dyDescent="0.15">
      <c r="A10426" s="31" t="s">
        <v>20197</v>
      </c>
      <c r="B10426" s="31" t="s">
        <v>55784</v>
      </c>
      <c r="C10426" s="32">
        <v>14400</v>
      </c>
      <c r="D10426" s="31" t="s">
        <v>2806</v>
      </c>
      <c r="E10426" s="31" t="s">
        <v>2205</v>
      </c>
      <c r="F10426" s="31" t="s">
        <v>9859</v>
      </c>
      <c r="H10426" s="10" t="e">
        <f>VLOOKUP(A10426,#REF!,3,FALSE)</f>
        <v>#REF!</v>
      </c>
      <c r="I10426" s="10" t="e">
        <f>VLOOKUP(A10426,#REF!,4,FALSE)</f>
        <v>#REF!</v>
      </c>
      <c r="J10426" s="31" t="s">
        <v>10469</v>
      </c>
      <c r="K10426" s="10" t="str">
        <f t="shared" si="162"/>
        <v>유성병매직[모나미][모나미]</v>
      </c>
      <c r="L10426" s="31" t="s">
        <v>40333</v>
      </c>
    </row>
    <row r="10427" spans="1:12" x14ac:dyDescent="0.15">
      <c r="A10427" s="31" t="s">
        <v>20200</v>
      </c>
      <c r="B10427" s="31" t="s">
        <v>55784</v>
      </c>
      <c r="C10427" s="32">
        <v>14400</v>
      </c>
      <c r="D10427" s="31" t="s">
        <v>2805</v>
      </c>
      <c r="E10427" s="31" t="s">
        <v>2205</v>
      </c>
      <c r="F10427" s="31" t="s">
        <v>9859</v>
      </c>
      <c r="H10427" s="10" t="e">
        <f>VLOOKUP(A10427,#REF!,3,FALSE)</f>
        <v>#REF!</v>
      </c>
      <c r="I10427" s="10" t="e">
        <f>VLOOKUP(A10427,#REF!,4,FALSE)</f>
        <v>#REF!</v>
      </c>
      <c r="J10427" s="31" t="s">
        <v>10469</v>
      </c>
      <c r="K10427" s="10" t="str">
        <f t="shared" si="162"/>
        <v>유성병매직[모나미][모나미]</v>
      </c>
      <c r="L10427" s="31" t="s">
        <v>40336</v>
      </c>
    </row>
    <row r="10428" spans="1:12" x14ac:dyDescent="0.15">
      <c r="A10428" s="31" t="s">
        <v>20198</v>
      </c>
      <c r="B10428" s="31" t="s">
        <v>55784</v>
      </c>
      <c r="C10428" s="32">
        <v>1200</v>
      </c>
      <c r="D10428" s="31" t="s">
        <v>2805</v>
      </c>
      <c r="E10428" s="31" t="s">
        <v>67</v>
      </c>
      <c r="F10428" s="31" t="s">
        <v>9859</v>
      </c>
      <c r="H10428" s="10" t="e">
        <f>VLOOKUP(A10428,#REF!,3,FALSE)</f>
        <v>#REF!</v>
      </c>
      <c r="I10428" s="10" t="e">
        <f>VLOOKUP(A10428,#REF!,4,FALSE)</f>
        <v>#REF!</v>
      </c>
      <c r="J10428" s="31" t="s">
        <v>10469</v>
      </c>
      <c r="K10428" s="10" t="str">
        <f t="shared" si="162"/>
        <v>유성병매직[모나미][모나미]</v>
      </c>
      <c r="L10428" s="31" t="s">
        <v>40334</v>
      </c>
    </row>
    <row r="10429" spans="1:12" x14ac:dyDescent="0.15">
      <c r="A10429" s="31" t="s">
        <v>20199</v>
      </c>
      <c r="B10429" s="31" t="s">
        <v>55784</v>
      </c>
      <c r="C10429" s="32">
        <v>432000</v>
      </c>
      <c r="D10429" s="31" t="s">
        <v>2805</v>
      </c>
      <c r="E10429" s="31" t="s">
        <v>51</v>
      </c>
      <c r="F10429" s="31" t="s">
        <v>9859</v>
      </c>
      <c r="H10429" s="10" t="e">
        <f>VLOOKUP(A10429,#REF!,3,FALSE)</f>
        <v>#REF!</v>
      </c>
      <c r="I10429" s="10" t="e">
        <f>VLOOKUP(A10429,#REF!,4,FALSE)</f>
        <v>#REF!</v>
      </c>
      <c r="J10429" s="31" t="s">
        <v>10469</v>
      </c>
      <c r="K10429" s="10" t="str">
        <f t="shared" si="162"/>
        <v>유성병매직[모나미][모나미]</v>
      </c>
      <c r="L10429" s="31" t="s">
        <v>40335</v>
      </c>
    </row>
    <row r="10430" spans="1:12" x14ac:dyDescent="0.15">
      <c r="A10430" s="31" t="s">
        <v>20202</v>
      </c>
      <c r="B10430" s="31" t="s">
        <v>55784</v>
      </c>
      <c r="C10430" s="32">
        <v>14400</v>
      </c>
      <c r="D10430" s="31" t="s">
        <v>2807</v>
      </c>
      <c r="E10430" s="31" t="s">
        <v>2205</v>
      </c>
      <c r="F10430" s="31" t="s">
        <v>9859</v>
      </c>
      <c r="H10430" s="10" t="e">
        <f>VLOOKUP(A10430,#REF!,3,FALSE)</f>
        <v>#REF!</v>
      </c>
      <c r="I10430" s="10" t="e">
        <f>VLOOKUP(A10430,#REF!,4,FALSE)</f>
        <v>#REF!</v>
      </c>
      <c r="J10430" s="31" t="s">
        <v>10469</v>
      </c>
      <c r="K10430" s="10" t="str">
        <f t="shared" si="162"/>
        <v>유성병매직[모나미][모나미]</v>
      </c>
      <c r="L10430" s="31" t="s">
        <v>40338</v>
      </c>
    </row>
    <row r="10431" spans="1:12" x14ac:dyDescent="0.15">
      <c r="A10431" s="31" t="s">
        <v>20201</v>
      </c>
      <c r="B10431" s="31" t="s">
        <v>55784</v>
      </c>
      <c r="C10431" s="32">
        <v>1200</v>
      </c>
      <c r="D10431" s="31" t="s">
        <v>2807</v>
      </c>
      <c r="E10431" s="31" t="s">
        <v>67</v>
      </c>
      <c r="F10431" s="31" t="s">
        <v>9859</v>
      </c>
      <c r="H10431" s="10" t="e">
        <f>VLOOKUP(A10431,#REF!,3,FALSE)</f>
        <v>#REF!</v>
      </c>
      <c r="I10431" s="10" t="e">
        <f>VLOOKUP(A10431,#REF!,4,FALSE)</f>
        <v>#REF!</v>
      </c>
      <c r="J10431" s="31" t="s">
        <v>10469</v>
      </c>
      <c r="K10431" s="10" t="str">
        <f t="shared" si="162"/>
        <v>유성병매직[모나미][모나미]</v>
      </c>
      <c r="L10431" s="31" t="s">
        <v>40337</v>
      </c>
    </row>
    <row r="10432" spans="1:12" x14ac:dyDescent="0.15">
      <c r="A10432" s="31" t="s">
        <v>20203</v>
      </c>
      <c r="B10432" s="31" t="s">
        <v>55784</v>
      </c>
      <c r="C10432" s="32">
        <v>432000</v>
      </c>
      <c r="D10432" s="31" t="s">
        <v>2807</v>
      </c>
      <c r="E10432" s="31" t="s">
        <v>51</v>
      </c>
      <c r="F10432" s="31" t="s">
        <v>9859</v>
      </c>
      <c r="H10432" s="10" t="e">
        <f>VLOOKUP(A10432,#REF!,3,FALSE)</f>
        <v>#REF!</v>
      </c>
      <c r="I10432" s="10" t="e">
        <f>VLOOKUP(A10432,#REF!,4,FALSE)</f>
        <v>#REF!</v>
      </c>
      <c r="J10432" s="31" t="s">
        <v>10469</v>
      </c>
      <c r="K10432" s="10" t="str">
        <f t="shared" si="162"/>
        <v>유성병매직[모나미][모나미]</v>
      </c>
      <c r="L10432" s="31" t="s">
        <v>40339</v>
      </c>
    </row>
    <row r="10433" spans="1:12" x14ac:dyDescent="0.15">
      <c r="A10433" s="31" t="s">
        <v>20204</v>
      </c>
      <c r="B10433" s="31" t="s">
        <v>55785</v>
      </c>
      <c r="C10433" s="32">
        <v>9600</v>
      </c>
      <c r="D10433" s="31" t="s">
        <v>2806</v>
      </c>
      <c r="E10433" s="31" t="s">
        <v>2205</v>
      </c>
      <c r="F10433" s="31" t="s">
        <v>9859</v>
      </c>
      <c r="H10433" s="10" t="e">
        <f>VLOOKUP(A10433,#REF!,3,FALSE)</f>
        <v>#REF!</v>
      </c>
      <c r="I10433" s="10" t="e">
        <f>VLOOKUP(A10433,#REF!,4,FALSE)</f>
        <v>#REF!</v>
      </c>
      <c r="J10433" s="31" t="s">
        <v>10469</v>
      </c>
      <c r="K10433" s="10" t="str">
        <f t="shared" si="162"/>
        <v>유성매직캡[모나미][모나미]</v>
      </c>
      <c r="L10433" s="31" t="s">
        <v>40340</v>
      </c>
    </row>
    <row r="10434" spans="1:12" x14ac:dyDescent="0.15">
      <c r="A10434" s="31" t="s">
        <v>20205</v>
      </c>
      <c r="B10434" s="31" t="s">
        <v>55785</v>
      </c>
      <c r="C10434" s="32">
        <v>800</v>
      </c>
      <c r="D10434" s="31" t="s">
        <v>2806</v>
      </c>
      <c r="E10434" s="31" t="s">
        <v>67</v>
      </c>
      <c r="F10434" s="31" t="s">
        <v>9859</v>
      </c>
      <c r="H10434" s="10" t="e">
        <f>VLOOKUP(A10434,#REF!,3,FALSE)</f>
        <v>#REF!</v>
      </c>
      <c r="I10434" s="10" t="e">
        <f>VLOOKUP(A10434,#REF!,4,FALSE)</f>
        <v>#REF!</v>
      </c>
      <c r="J10434" s="31" t="s">
        <v>10469</v>
      </c>
      <c r="K10434" s="10" t="str">
        <f t="shared" si="162"/>
        <v>유성매직캡[모나미][모나미]</v>
      </c>
      <c r="L10434" s="31" t="s">
        <v>40341</v>
      </c>
    </row>
    <row r="10435" spans="1:12" x14ac:dyDescent="0.15">
      <c r="A10435" s="31" t="s">
        <v>20207</v>
      </c>
      <c r="B10435" s="31" t="s">
        <v>55785</v>
      </c>
      <c r="C10435" s="32">
        <v>800</v>
      </c>
      <c r="D10435" s="31" t="s">
        <v>2805</v>
      </c>
      <c r="E10435" s="31" t="s">
        <v>67</v>
      </c>
      <c r="F10435" s="31" t="s">
        <v>9859</v>
      </c>
      <c r="H10435" s="10" t="e">
        <f>VLOOKUP(A10435,#REF!,3,FALSE)</f>
        <v>#REF!</v>
      </c>
      <c r="I10435" s="10" t="e">
        <f>VLOOKUP(A10435,#REF!,4,FALSE)</f>
        <v>#REF!</v>
      </c>
      <c r="J10435" s="31" t="s">
        <v>10469</v>
      </c>
      <c r="K10435" s="10" t="str">
        <f t="shared" ref="K10435:K10498" si="163">IF(J10435="",B10435,B10435&amp;"["&amp;J10435&amp;"]")</f>
        <v>유성매직캡[모나미][모나미]</v>
      </c>
      <c r="L10435" s="31" t="s">
        <v>40343</v>
      </c>
    </row>
    <row r="10436" spans="1:12" x14ac:dyDescent="0.15">
      <c r="A10436" s="31" t="s">
        <v>20206</v>
      </c>
      <c r="B10436" s="31" t="s">
        <v>55785</v>
      </c>
      <c r="C10436" s="32">
        <v>9600</v>
      </c>
      <c r="D10436" s="31" t="s">
        <v>2805</v>
      </c>
      <c r="E10436" s="31" t="s">
        <v>2205</v>
      </c>
      <c r="F10436" s="31" t="s">
        <v>9859</v>
      </c>
      <c r="H10436" s="10" t="e">
        <f>VLOOKUP(A10436,#REF!,3,FALSE)</f>
        <v>#REF!</v>
      </c>
      <c r="I10436" s="10" t="e">
        <f>VLOOKUP(A10436,#REF!,4,FALSE)</f>
        <v>#REF!</v>
      </c>
      <c r="J10436" s="31" t="s">
        <v>10469</v>
      </c>
      <c r="K10436" s="10" t="str">
        <f t="shared" si="163"/>
        <v>유성매직캡[모나미][모나미]</v>
      </c>
      <c r="L10436" s="31" t="s">
        <v>40342</v>
      </c>
    </row>
    <row r="10437" spans="1:12" x14ac:dyDescent="0.15">
      <c r="A10437" s="31" t="s">
        <v>20209</v>
      </c>
      <c r="B10437" s="31" t="s">
        <v>55785</v>
      </c>
      <c r="C10437" s="32">
        <v>800</v>
      </c>
      <c r="D10437" s="31" t="s">
        <v>2807</v>
      </c>
      <c r="E10437" s="31" t="s">
        <v>67</v>
      </c>
      <c r="F10437" s="31" t="s">
        <v>9859</v>
      </c>
      <c r="H10437" s="10" t="e">
        <f>VLOOKUP(A10437,#REF!,3,FALSE)</f>
        <v>#REF!</v>
      </c>
      <c r="I10437" s="10" t="e">
        <f>VLOOKUP(A10437,#REF!,4,FALSE)</f>
        <v>#REF!</v>
      </c>
      <c r="J10437" s="31" t="s">
        <v>10469</v>
      </c>
      <c r="K10437" s="10" t="str">
        <f t="shared" si="163"/>
        <v>유성매직캡[모나미][모나미]</v>
      </c>
      <c r="L10437" s="31" t="s">
        <v>40345</v>
      </c>
    </row>
    <row r="10438" spans="1:12" x14ac:dyDescent="0.15">
      <c r="A10438" s="31" t="s">
        <v>20208</v>
      </c>
      <c r="B10438" s="31" t="s">
        <v>55785</v>
      </c>
      <c r="C10438" s="32">
        <v>9600</v>
      </c>
      <c r="D10438" s="31" t="s">
        <v>2807</v>
      </c>
      <c r="E10438" s="31" t="s">
        <v>2205</v>
      </c>
      <c r="F10438" s="31" t="s">
        <v>9859</v>
      </c>
      <c r="H10438" s="10" t="e">
        <f>VLOOKUP(A10438,#REF!,3,FALSE)</f>
        <v>#REF!</v>
      </c>
      <c r="I10438" s="10" t="e">
        <f>VLOOKUP(A10438,#REF!,4,FALSE)</f>
        <v>#REF!</v>
      </c>
      <c r="J10438" s="31" t="s">
        <v>10469</v>
      </c>
      <c r="K10438" s="10" t="str">
        <f t="shared" si="163"/>
        <v>유성매직캡[모나미][모나미]</v>
      </c>
      <c r="L10438" s="31" t="s">
        <v>40344</v>
      </c>
    </row>
    <row r="10439" spans="1:12" x14ac:dyDescent="0.15">
      <c r="A10439" s="31" t="s">
        <v>20210</v>
      </c>
      <c r="B10439" s="31" t="s">
        <v>55786</v>
      </c>
      <c r="C10439" s="32">
        <v>14400</v>
      </c>
      <c r="D10439" s="31" t="s">
        <v>2809</v>
      </c>
      <c r="E10439" s="31" t="s">
        <v>81</v>
      </c>
      <c r="F10439" s="31" t="s">
        <v>9859</v>
      </c>
      <c r="H10439" s="10" t="e">
        <f>VLOOKUP(A10439,#REF!,3,FALSE)</f>
        <v>#REF!</v>
      </c>
      <c r="I10439" s="10" t="e">
        <f>VLOOKUP(A10439,#REF!,4,FALSE)</f>
        <v>#REF!</v>
      </c>
      <c r="J10439" s="31" t="s">
        <v>10469</v>
      </c>
      <c r="K10439" s="10" t="str">
        <f t="shared" si="163"/>
        <v>유성병매직세트[모나미][모나미]</v>
      </c>
      <c r="L10439" s="31" t="s">
        <v>40346</v>
      </c>
    </row>
    <row r="10440" spans="1:12" x14ac:dyDescent="0.15">
      <c r="A10440" s="31" t="s">
        <v>20211</v>
      </c>
      <c r="B10440" s="31" t="s">
        <v>60886</v>
      </c>
      <c r="C10440" s="32">
        <v>360000</v>
      </c>
      <c r="D10440" s="31" t="s">
        <v>2801</v>
      </c>
      <c r="E10440" s="31" t="s">
        <v>51</v>
      </c>
      <c r="F10440" s="31" t="s">
        <v>9748</v>
      </c>
      <c r="H10440" s="10" t="e">
        <f>VLOOKUP(A10440,#REF!,3,FALSE)</f>
        <v>#REF!</v>
      </c>
      <c r="I10440" s="10" t="e">
        <f>VLOOKUP(A10440,#REF!,4,FALSE)</f>
        <v>#REF!</v>
      </c>
      <c r="J10440" s="31" t="s">
        <v>10469</v>
      </c>
      <c r="K10440" s="10" t="str">
        <f t="shared" si="163"/>
        <v>싸인펜/슈퍼[모나미][모나미]</v>
      </c>
      <c r="L10440" s="31" t="s">
        <v>40347</v>
      </c>
    </row>
    <row r="10441" spans="1:12" x14ac:dyDescent="0.15">
      <c r="A10441" s="31" t="s">
        <v>20213</v>
      </c>
      <c r="B10441" s="31" t="s">
        <v>60886</v>
      </c>
      <c r="C10441" s="32">
        <v>30000</v>
      </c>
      <c r="D10441" s="31" t="s">
        <v>2801</v>
      </c>
      <c r="E10441" s="31" t="s">
        <v>2205</v>
      </c>
      <c r="F10441" s="31" t="s">
        <v>9748</v>
      </c>
      <c r="H10441" s="10" t="e">
        <f>VLOOKUP(A10441,#REF!,3,FALSE)</f>
        <v>#REF!</v>
      </c>
      <c r="I10441" s="10" t="e">
        <f>VLOOKUP(A10441,#REF!,4,FALSE)</f>
        <v>#REF!</v>
      </c>
      <c r="J10441" s="31" t="s">
        <v>10469</v>
      </c>
      <c r="K10441" s="10" t="str">
        <f t="shared" si="163"/>
        <v>싸인펜/슈퍼[모나미][모나미]</v>
      </c>
      <c r="L10441" s="31" t="s">
        <v>40349</v>
      </c>
    </row>
    <row r="10442" spans="1:12" x14ac:dyDescent="0.15">
      <c r="A10442" s="31" t="s">
        <v>20212</v>
      </c>
      <c r="B10442" s="31" t="s">
        <v>60886</v>
      </c>
      <c r="C10442" s="32">
        <v>2500</v>
      </c>
      <c r="D10442" s="31" t="s">
        <v>2801</v>
      </c>
      <c r="E10442" s="31" t="s">
        <v>81</v>
      </c>
      <c r="F10442" s="31" t="s">
        <v>9748</v>
      </c>
      <c r="H10442" s="10" t="e">
        <f>VLOOKUP(A10442,#REF!,3,FALSE)</f>
        <v>#REF!</v>
      </c>
      <c r="I10442" s="10" t="e">
        <f>VLOOKUP(A10442,#REF!,4,FALSE)</f>
        <v>#REF!</v>
      </c>
      <c r="J10442" s="31" t="s">
        <v>10469</v>
      </c>
      <c r="K10442" s="10" t="str">
        <f t="shared" si="163"/>
        <v>싸인펜/슈퍼[모나미][모나미]</v>
      </c>
      <c r="L10442" s="31" t="s">
        <v>40348</v>
      </c>
    </row>
    <row r="10443" spans="1:12" x14ac:dyDescent="0.15">
      <c r="A10443" s="31" t="s">
        <v>20215</v>
      </c>
      <c r="B10443" s="31" t="s">
        <v>55783</v>
      </c>
      <c r="C10443" s="32">
        <v>1950</v>
      </c>
      <c r="D10443" s="31" t="s">
        <v>2793</v>
      </c>
      <c r="E10443" s="31" t="s">
        <v>81</v>
      </c>
      <c r="F10443" s="31" t="s">
        <v>9908</v>
      </c>
      <c r="H10443" s="10" t="e">
        <f>VLOOKUP(A10443,#REF!,3,FALSE)</f>
        <v>#REF!</v>
      </c>
      <c r="I10443" s="10" t="e">
        <f>VLOOKUP(A10443,#REF!,4,FALSE)</f>
        <v>#REF!</v>
      </c>
      <c r="J10443" s="31" t="s">
        <v>10469</v>
      </c>
      <c r="K10443" s="10" t="str">
        <f t="shared" si="163"/>
        <v>보드마카[모나미][모나미]</v>
      </c>
      <c r="L10443" s="31" t="s">
        <v>40351</v>
      </c>
    </row>
    <row r="10444" spans="1:12" x14ac:dyDescent="0.15">
      <c r="A10444" s="31" t="s">
        <v>20214</v>
      </c>
      <c r="B10444" s="31" t="s">
        <v>55783</v>
      </c>
      <c r="C10444" s="32">
        <v>7700</v>
      </c>
      <c r="D10444" s="31" t="s">
        <v>2793</v>
      </c>
      <c r="E10444" s="31" t="s">
        <v>2205</v>
      </c>
      <c r="F10444" s="31" t="s">
        <v>9908</v>
      </c>
      <c r="H10444" s="10" t="e">
        <f>VLOOKUP(A10444,#REF!,3,FALSE)</f>
        <v>#REF!</v>
      </c>
      <c r="I10444" s="10" t="e">
        <f>VLOOKUP(A10444,#REF!,4,FALSE)</f>
        <v>#REF!</v>
      </c>
      <c r="J10444" s="31" t="s">
        <v>10469</v>
      </c>
      <c r="K10444" s="10" t="str">
        <f t="shared" si="163"/>
        <v>보드마카[모나미][모나미]</v>
      </c>
      <c r="L10444" s="31" t="s">
        <v>40350</v>
      </c>
    </row>
    <row r="10445" spans="1:12" x14ac:dyDescent="0.15">
      <c r="A10445" s="31" t="s">
        <v>20216</v>
      </c>
      <c r="B10445" s="31" t="s">
        <v>55783</v>
      </c>
      <c r="C10445" s="32">
        <v>462000</v>
      </c>
      <c r="D10445" s="31" t="s">
        <v>2793</v>
      </c>
      <c r="E10445" s="31" t="s">
        <v>51</v>
      </c>
      <c r="F10445" s="31" t="s">
        <v>9908</v>
      </c>
      <c r="H10445" s="10" t="e">
        <f>VLOOKUP(A10445,#REF!,3,FALSE)</f>
        <v>#REF!</v>
      </c>
      <c r="I10445" s="10" t="e">
        <f>VLOOKUP(A10445,#REF!,4,FALSE)</f>
        <v>#REF!</v>
      </c>
      <c r="J10445" s="31" t="s">
        <v>10469</v>
      </c>
      <c r="K10445" s="10" t="str">
        <f t="shared" si="163"/>
        <v>보드마카[모나미][모나미]</v>
      </c>
      <c r="L10445" s="31" t="s">
        <v>40352</v>
      </c>
    </row>
    <row r="10446" spans="1:12" x14ac:dyDescent="0.15">
      <c r="A10446" s="31" t="s">
        <v>20218</v>
      </c>
      <c r="B10446" s="31" t="s">
        <v>55783</v>
      </c>
      <c r="C10446" s="32">
        <v>15400</v>
      </c>
      <c r="D10446" s="31" t="s">
        <v>2793</v>
      </c>
      <c r="E10446" s="31" t="s">
        <v>81</v>
      </c>
      <c r="F10446" s="31" t="s">
        <v>9908</v>
      </c>
      <c r="H10446" s="10" t="e">
        <f>VLOOKUP(A10446,#REF!,3,FALSE)</f>
        <v>#REF!</v>
      </c>
      <c r="I10446" s="10" t="e">
        <f>VLOOKUP(A10446,#REF!,4,FALSE)</f>
        <v>#REF!</v>
      </c>
      <c r="J10446" s="31" t="s">
        <v>10469</v>
      </c>
      <c r="K10446" s="10" t="str">
        <f t="shared" si="163"/>
        <v>보드마카[모나미][모나미]</v>
      </c>
      <c r="L10446" s="31" t="s">
        <v>111</v>
      </c>
    </row>
    <row r="10447" spans="1:12" x14ac:dyDescent="0.15">
      <c r="A10447" s="31" t="s">
        <v>20217</v>
      </c>
      <c r="B10447" s="31" t="s">
        <v>55783</v>
      </c>
      <c r="C10447" s="32">
        <v>650</v>
      </c>
      <c r="D10447" s="31" t="s">
        <v>2793</v>
      </c>
      <c r="E10447" s="31" t="s">
        <v>67</v>
      </c>
      <c r="F10447" s="31" t="s">
        <v>9908</v>
      </c>
      <c r="H10447" s="10" t="e">
        <f>VLOOKUP(A10447,#REF!,3,FALSE)</f>
        <v>#REF!</v>
      </c>
      <c r="I10447" s="10" t="e">
        <f>VLOOKUP(A10447,#REF!,4,FALSE)</f>
        <v>#REF!</v>
      </c>
      <c r="J10447" s="31" t="s">
        <v>10469</v>
      </c>
      <c r="K10447" s="10" t="str">
        <f t="shared" si="163"/>
        <v>보드마카[모나미][모나미]</v>
      </c>
      <c r="L10447" s="31" t="s">
        <v>40353</v>
      </c>
    </row>
    <row r="10448" spans="1:12" x14ac:dyDescent="0.15">
      <c r="A10448" s="31" t="s">
        <v>20219</v>
      </c>
      <c r="B10448" s="31" t="s">
        <v>55787</v>
      </c>
      <c r="C10448" s="32">
        <v>554400</v>
      </c>
      <c r="D10448" s="31" t="s">
        <v>2777</v>
      </c>
      <c r="E10448" s="31" t="s">
        <v>51</v>
      </c>
      <c r="F10448" s="31" t="s">
        <v>9881</v>
      </c>
      <c r="H10448" s="10" t="e">
        <f>VLOOKUP(A10448,#REF!,3,FALSE)</f>
        <v>#REF!</v>
      </c>
      <c r="I10448" s="10" t="e">
        <f>VLOOKUP(A10448,#REF!,4,FALSE)</f>
        <v>#REF!</v>
      </c>
      <c r="J10448" s="31" t="s">
        <v>10469</v>
      </c>
      <c r="K10448" s="10" t="str">
        <f t="shared" si="163"/>
        <v>네임펜F세트[모나미][모나미]</v>
      </c>
      <c r="L10448" s="31" t="s">
        <v>40354</v>
      </c>
    </row>
    <row r="10449" spans="1:12" x14ac:dyDescent="0.15">
      <c r="A10449" s="31" t="s">
        <v>20220</v>
      </c>
      <c r="B10449" s="31" t="s">
        <v>55787</v>
      </c>
      <c r="C10449" s="32">
        <v>7700</v>
      </c>
      <c r="D10449" s="31" t="s">
        <v>2777</v>
      </c>
      <c r="E10449" s="31" t="s">
        <v>81</v>
      </c>
      <c r="F10449" s="31" t="s">
        <v>9881</v>
      </c>
      <c r="H10449" s="10" t="e">
        <f>VLOOKUP(A10449,#REF!,3,FALSE)</f>
        <v>#REF!</v>
      </c>
      <c r="I10449" s="10" t="e">
        <f>VLOOKUP(A10449,#REF!,4,FALSE)</f>
        <v>#REF!</v>
      </c>
      <c r="J10449" s="31" t="s">
        <v>10469</v>
      </c>
      <c r="K10449" s="10" t="str">
        <f t="shared" si="163"/>
        <v>네임펜F세트[모나미][모나미]</v>
      </c>
      <c r="L10449" s="31" t="s">
        <v>40355</v>
      </c>
    </row>
    <row r="10450" spans="1:12" x14ac:dyDescent="0.15">
      <c r="A10450" s="31" t="s">
        <v>20221</v>
      </c>
      <c r="B10450" s="31" t="s">
        <v>55787</v>
      </c>
      <c r="C10450" s="32">
        <v>92400</v>
      </c>
      <c r="D10450" s="31" t="s">
        <v>2777</v>
      </c>
      <c r="E10450" s="31" t="s">
        <v>2205</v>
      </c>
      <c r="F10450" s="31" t="s">
        <v>9881</v>
      </c>
      <c r="H10450" s="10" t="e">
        <f>VLOOKUP(A10450,#REF!,3,FALSE)</f>
        <v>#REF!</v>
      </c>
      <c r="I10450" s="10" t="e">
        <f>VLOOKUP(A10450,#REF!,4,FALSE)</f>
        <v>#REF!</v>
      </c>
      <c r="J10450" s="31" t="s">
        <v>10469</v>
      </c>
      <c r="K10450" s="10" t="str">
        <f t="shared" si="163"/>
        <v>네임펜F세트[모나미][모나미]</v>
      </c>
      <c r="L10450" s="31" t="s">
        <v>40356</v>
      </c>
    </row>
    <row r="10451" spans="1:12" x14ac:dyDescent="0.15">
      <c r="A10451" s="31" t="s">
        <v>20223</v>
      </c>
      <c r="B10451" s="31" t="s">
        <v>55787</v>
      </c>
      <c r="C10451" s="32">
        <v>3900</v>
      </c>
      <c r="D10451" s="31" t="s">
        <v>2778</v>
      </c>
      <c r="E10451" s="31" t="s">
        <v>81</v>
      </c>
      <c r="F10451" s="31" t="s">
        <v>9881</v>
      </c>
      <c r="H10451" s="10" t="e">
        <f>VLOOKUP(A10451,#REF!,3,FALSE)</f>
        <v>#REF!</v>
      </c>
      <c r="I10451" s="10" t="e">
        <f>VLOOKUP(A10451,#REF!,4,FALSE)</f>
        <v>#REF!</v>
      </c>
      <c r="J10451" s="31" t="s">
        <v>10469</v>
      </c>
      <c r="K10451" s="10" t="str">
        <f t="shared" si="163"/>
        <v>네임펜F세트[모나미][모나미]</v>
      </c>
      <c r="L10451" s="31" t="s">
        <v>40358</v>
      </c>
    </row>
    <row r="10452" spans="1:12" x14ac:dyDescent="0.15">
      <c r="A10452" s="31" t="s">
        <v>20222</v>
      </c>
      <c r="B10452" s="31" t="s">
        <v>55787</v>
      </c>
      <c r="C10452" s="32">
        <v>46800</v>
      </c>
      <c r="D10452" s="31" t="s">
        <v>2778</v>
      </c>
      <c r="E10452" s="31" t="s">
        <v>2205</v>
      </c>
      <c r="F10452" s="31" t="s">
        <v>9881</v>
      </c>
      <c r="H10452" s="10" t="e">
        <f>VLOOKUP(A10452,#REF!,3,FALSE)</f>
        <v>#REF!</v>
      </c>
      <c r="I10452" s="10" t="e">
        <f>VLOOKUP(A10452,#REF!,4,FALSE)</f>
        <v>#REF!</v>
      </c>
      <c r="J10452" s="31" t="s">
        <v>10469</v>
      </c>
      <c r="K10452" s="10" t="str">
        <f t="shared" si="163"/>
        <v>네임펜F세트[모나미][모나미]</v>
      </c>
      <c r="L10452" s="31" t="s">
        <v>40357</v>
      </c>
    </row>
    <row r="10453" spans="1:12" x14ac:dyDescent="0.15">
      <c r="A10453" s="31" t="s">
        <v>20224</v>
      </c>
      <c r="B10453" s="31" t="s">
        <v>55787</v>
      </c>
      <c r="C10453" s="32">
        <v>561600</v>
      </c>
      <c r="D10453" s="31" t="s">
        <v>2778</v>
      </c>
      <c r="E10453" s="31" t="s">
        <v>51</v>
      </c>
      <c r="F10453" s="31" t="s">
        <v>9881</v>
      </c>
      <c r="H10453" s="10" t="e">
        <f>VLOOKUP(A10453,#REF!,3,FALSE)</f>
        <v>#REF!</v>
      </c>
      <c r="I10453" s="10" t="e">
        <f>VLOOKUP(A10453,#REF!,4,FALSE)</f>
        <v>#REF!</v>
      </c>
      <c r="J10453" s="31" t="s">
        <v>10469</v>
      </c>
      <c r="K10453" s="10" t="str">
        <f t="shared" si="163"/>
        <v>네임펜F세트[모나미][모나미]</v>
      </c>
      <c r="L10453" s="31" t="s">
        <v>40359</v>
      </c>
    </row>
    <row r="10454" spans="1:12" x14ac:dyDescent="0.15">
      <c r="A10454" s="31" t="s">
        <v>20225</v>
      </c>
      <c r="B10454" s="31" t="s">
        <v>55788</v>
      </c>
      <c r="C10454" s="32">
        <v>250</v>
      </c>
      <c r="D10454" s="31" t="s">
        <v>1390</v>
      </c>
      <c r="E10454" s="31" t="s">
        <v>67</v>
      </c>
      <c r="F10454" s="31" t="s">
        <v>9880</v>
      </c>
      <c r="H10454" s="10" t="e">
        <f>VLOOKUP(A10454,#REF!,3,FALSE)</f>
        <v>#REF!</v>
      </c>
      <c r="I10454" s="10" t="e">
        <f>VLOOKUP(A10454,#REF!,4,FALSE)</f>
        <v>#REF!</v>
      </c>
      <c r="J10454" s="31" t="s">
        <v>10471</v>
      </c>
      <c r="K10454" s="10" t="str">
        <f t="shared" si="163"/>
        <v>형광펜/형광라이너[동아][동아]</v>
      </c>
      <c r="L10454" s="31" t="s">
        <v>111</v>
      </c>
    </row>
    <row r="10455" spans="1:12" x14ac:dyDescent="0.15">
      <c r="A10455" s="31" t="s">
        <v>20227</v>
      </c>
      <c r="B10455" s="31" t="s">
        <v>55788</v>
      </c>
      <c r="C10455" s="32">
        <v>250</v>
      </c>
      <c r="D10455" s="31" t="s">
        <v>1390</v>
      </c>
      <c r="E10455" s="31" t="s">
        <v>67</v>
      </c>
      <c r="F10455" s="31" t="s">
        <v>9880</v>
      </c>
      <c r="H10455" s="10" t="e">
        <f>VLOOKUP(A10455,#REF!,3,FALSE)</f>
        <v>#REF!</v>
      </c>
      <c r="I10455" s="10" t="e">
        <f>VLOOKUP(A10455,#REF!,4,FALSE)</f>
        <v>#REF!</v>
      </c>
      <c r="J10455" s="31" t="s">
        <v>10471</v>
      </c>
      <c r="K10455" s="10" t="str">
        <f t="shared" si="163"/>
        <v>형광펜/형광라이너[동아][동아]</v>
      </c>
      <c r="L10455" s="31" t="s">
        <v>40361</v>
      </c>
    </row>
    <row r="10456" spans="1:12" x14ac:dyDescent="0.15">
      <c r="A10456" s="31" t="s">
        <v>20226</v>
      </c>
      <c r="B10456" s="31" t="s">
        <v>55788</v>
      </c>
      <c r="C10456" s="32">
        <v>3000</v>
      </c>
      <c r="D10456" s="31" t="s">
        <v>1390</v>
      </c>
      <c r="E10456" s="31" t="s">
        <v>2205</v>
      </c>
      <c r="F10456" s="31" t="s">
        <v>9880</v>
      </c>
      <c r="H10456" s="10" t="e">
        <f>VLOOKUP(A10456,#REF!,3,FALSE)</f>
        <v>#REF!</v>
      </c>
      <c r="I10456" s="10" t="e">
        <f>VLOOKUP(A10456,#REF!,4,FALSE)</f>
        <v>#REF!</v>
      </c>
      <c r="J10456" s="31" t="s">
        <v>10471</v>
      </c>
      <c r="K10456" s="10" t="str">
        <f t="shared" si="163"/>
        <v>형광펜/형광라이너[동아][동아]</v>
      </c>
      <c r="L10456" s="31" t="s">
        <v>40360</v>
      </c>
    </row>
    <row r="10457" spans="1:12" x14ac:dyDescent="0.15">
      <c r="A10457" s="31" t="s">
        <v>20228</v>
      </c>
      <c r="B10457" s="31" t="s">
        <v>55788</v>
      </c>
      <c r="C10457" s="32">
        <v>3000</v>
      </c>
      <c r="D10457" s="31" t="s">
        <v>2815</v>
      </c>
      <c r="E10457" s="31" t="s">
        <v>2205</v>
      </c>
      <c r="F10457" s="31" t="s">
        <v>9880</v>
      </c>
      <c r="H10457" s="10" t="e">
        <f>VLOOKUP(A10457,#REF!,3,FALSE)</f>
        <v>#REF!</v>
      </c>
      <c r="I10457" s="10" t="e">
        <f>VLOOKUP(A10457,#REF!,4,FALSE)</f>
        <v>#REF!</v>
      </c>
      <c r="J10457" s="31" t="s">
        <v>10471</v>
      </c>
      <c r="K10457" s="10" t="str">
        <f t="shared" si="163"/>
        <v>형광펜/형광라이너[동아][동아]</v>
      </c>
      <c r="L10457" s="31" t="s">
        <v>40362</v>
      </c>
    </row>
    <row r="10458" spans="1:12" x14ac:dyDescent="0.15">
      <c r="A10458" s="31" t="s">
        <v>20229</v>
      </c>
      <c r="B10458" s="31" t="s">
        <v>55788</v>
      </c>
      <c r="C10458" s="32">
        <v>250</v>
      </c>
      <c r="D10458" s="31" t="s">
        <v>2815</v>
      </c>
      <c r="E10458" s="31" t="s">
        <v>67</v>
      </c>
      <c r="F10458" s="31" t="s">
        <v>9880</v>
      </c>
      <c r="H10458" s="10" t="e">
        <f>VLOOKUP(A10458,#REF!,3,FALSE)</f>
        <v>#REF!</v>
      </c>
      <c r="I10458" s="10" t="e">
        <f>VLOOKUP(A10458,#REF!,4,FALSE)</f>
        <v>#REF!</v>
      </c>
      <c r="J10458" s="31" t="s">
        <v>10471</v>
      </c>
      <c r="K10458" s="10" t="str">
        <f t="shared" si="163"/>
        <v>형광펜/형광라이너[동아][동아]</v>
      </c>
      <c r="L10458" s="31" t="s">
        <v>40363</v>
      </c>
    </row>
    <row r="10459" spans="1:12" x14ac:dyDescent="0.15">
      <c r="A10459" s="31" t="s">
        <v>20231</v>
      </c>
      <c r="B10459" s="31" t="s">
        <v>55788</v>
      </c>
      <c r="C10459" s="32">
        <v>3000</v>
      </c>
      <c r="D10459" s="31" t="s">
        <v>2817</v>
      </c>
      <c r="E10459" s="31" t="s">
        <v>2205</v>
      </c>
      <c r="F10459" s="31" t="s">
        <v>9880</v>
      </c>
      <c r="H10459" s="10" t="e">
        <f>VLOOKUP(A10459,#REF!,3,FALSE)</f>
        <v>#REF!</v>
      </c>
      <c r="I10459" s="10" t="e">
        <f>VLOOKUP(A10459,#REF!,4,FALSE)</f>
        <v>#REF!</v>
      </c>
      <c r="J10459" s="31" t="s">
        <v>10471</v>
      </c>
      <c r="K10459" s="10" t="str">
        <f t="shared" si="163"/>
        <v>형광펜/형광라이너[동아][동아]</v>
      </c>
      <c r="L10459" s="31" t="s">
        <v>40365</v>
      </c>
    </row>
    <row r="10460" spans="1:12" x14ac:dyDescent="0.15">
      <c r="A10460" s="31" t="s">
        <v>20230</v>
      </c>
      <c r="B10460" s="31" t="s">
        <v>55788</v>
      </c>
      <c r="C10460" s="32">
        <v>250</v>
      </c>
      <c r="D10460" s="31" t="s">
        <v>2817</v>
      </c>
      <c r="E10460" s="31" t="s">
        <v>67</v>
      </c>
      <c r="F10460" s="31" t="s">
        <v>9880</v>
      </c>
      <c r="H10460" s="10" t="e">
        <f>VLOOKUP(A10460,#REF!,3,FALSE)</f>
        <v>#REF!</v>
      </c>
      <c r="I10460" s="10" t="e">
        <f>VLOOKUP(A10460,#REF!,4,FALSE)</f>
        <v>#REF!</v>
      </c>
      <c r="J10460" s="31" t="s">
        <v>10471</v>
      </c>
      <c r="K10460" s="10" t="str">
        <f t="shared" si="163"/>
        <v>형광펜/형광라이너[동아][동아]</v>
      </c>
      <c r="L10460" s="31" t="s">
        <v>40364</v>
      </c>
    </row>
    <row r="10461" spans="1:12" x14ac:dyDescent="0.15">
      <c r="A10461" s="31" t="s">
        <v>20233</v>
      </c>
      <c r="B10461" s="31" t="s">
        <v>55788</v>
      </c>
      <c r="C10461" s="32">
        <v>3000</v>
      </c>
      <c r="D10461" s="31" t="s">
        <v>2816</v>
      </c>
      <c r="E10461" s="31" t="s">
        <v>2205</v>
      </c>
      <c r="F10461" s="31" t="s">
        <v>9880</v>
      </c>
      <c r="H10461" s="10" t="e">
        <f>VLOOKUP(A10461,#REF!,3,FALSE)</f>
        <v>#REF!</v>
      </c>
      <c r="I10461" s="10" t="e">
        <f>VLOOKUP(A10461,#REF!,4,FALSE)</f>
        <v>#REF!</v>
      </c>
      <c r="J10461" s="31" t="s">
        <v>10471</v>
      </c>
      <c r="K10461" s="10" t="str">
        <f t="shared" si="163"/>
        <v>형광펜/형광라이너[동아][동아]</v>
      </c>
      <c r="L10461" s="31" t="s">
        <v>40367</v>
      </c>
    </row>
    <row r="10462" spans="1:12" x14ac:dyDescent="0.15">
      <c r="A10462" s="31" t="s">
        <v>20232</v>
      </c>
      <c r="B10462" s="31" t="s">
        <v>55788</v>
      </c>
      <c r="C10462" s="32">
        <v>250</v>
      </c>
      <c r="D10462" s="31" t="s">
        <v>2816</v>
      </c>
      <c r="E10462" s="31" t="s">
        <v>67</v>
      </c>
      <c r="F10462" s="31" t="s">
        <v>9880</v>
      </c>
      <c r="H10462" s="10" t="e">
        <f>VLOOKUP(A10462,#REF!,3,FALSE)</f>
        <v>#REF!</v>
      </c>
      <c r="I10462" s="10" t="e">
        <f>VLOOKUP(A10462,#REF!,4,FALSE)</f>
        <v>#REF!</v>
      </c>
      <c r="J10462" s="31" t="s">
        <v>10471</v>
      </c>
      <c r="K10462" s="10" t="str">
        <f t="shared" si="163"/>
        <v>형광펜/형광라이너[동아][동아]</v>
      </c>
      <c r="L10462" s="31" t="s">
        <v>40366</v>
      </c>
    </row>
    <row r="10463" spans="1:12" x14ac:dyDescent="0.15">
      <c r="A10463" s="31" t="s">
        <v>20234</v>
      </c>
      <c r="B10463" s="31" t="s">
        <v>55788</v>
      </c>
      <c r="C10463" s="32">
        <v>250</v>
      </c>
      <c r="D10463" s="31" t="s">
        <v>2819</v>
      </c>
      <c r="E10463" s="31" t="s">
        <v>67</v>
      </c>
      <c r="F10463" s="31" t="s">
        <v>9880</v>
      </c>
      <c r="H10463" s="10" t="e">
        <f>VLOOKUP(A10463,#REF!,3,FALSE)</f>
        <v>#REF!</v>
      </c>
      <c r="I10463" s="10" t="e">
        <f>VLOOKUP(A10463,#REF!,4,FALSE)</f>
        <v>#REF!</v>
      </c>
      <c r="J10463" s="31" t="s">
        <v>10471</v>
      </c>
      <c r="K10463" s="10" t="str">
        <f t="shared" si="163"/>
        <v>형광펜/형광라이너[동아][동아]</v>
      </c>
      <c r="L10463" s="31" t="s">
        <v>40368</v>
      </c>
    </row>
    <row r="10464" spans="1:12" x14ac:dyDescent="0.15">
      <c r="A10464" s="31" t="s">
        <v>20235</v>
      </c>
      <c r="B10464" s="31" t="s">
        <v>55788</v>
      </c>
      <c r="C10464" s="32">
        <v>3000</v>
      </c>
      <c r="D10464" s="31" t="s">
        <v>2819</v>
      </c>
      <c r="E10464" s="31" t="s">
        <v>2205</v>
      </c>
      <c r="F10464" s="31" t="s">
        <v>9880</v>
      </c>
      <c r="H10464" s="10" t="e">
        <f>VLOOKUP(A10464,#REF!,3,FALSE)</f>
        <v>#REF!</v>
      </c>
      <c r="I10464" s="10" t="e">
        <f>VLOOKUP(A10464,#REF!,4,FALSE)</f>
        <v>#REF!</v>
      </c>
      <c r="J10464" s="31" t="s">
        <v>10471</v>
      </c>
      <c r="K10464" s="10" t="str">
        <f t="shared" si="163"/>
        <v>형광펜/형광라이너[동아][동아]</v>
      </c>
      <c r="L10464" s="31" t="s">
        <v>40369</v>
      </c>
    </row>
    <row r="10465" spans="1:12" x14ac:dyDescent="0.15">
      <c r="A10465" s="31" t="s">
        <v>20236</v>
      </c>
      <c r="B10465" s="31" t="s">
        <v>55459</v>
      </c>
      <c r="C10465" s="32">
        <v>8400</v>
      </c>
      <c r="D10465" s="31" t="s">
        <v>2781</v>
      </c>
      <c r="E10465" s="31" t="s">
        <v>2205</v>
      </c>
      <c r="F10465" s="31" t="s">
        <v>9864</v>
      </c>
      <c r="H10465" s="10" t="e">
        <f>VLOOKUP(A10465,#REF!,3,FALSE)</f>
        <v>#REF!</v>
      </c>
      <c r="I10465" s="10" t="e">
        <f>VLOOKUP(A10465,#REF!,4,FALSE)</f>
        <v>#REF!</v>
      </c>
      <c r="J10465" s="31" t="s">
        <v>10471</v>
      </c>
      <c r="K10465" s="10" t="str">
        <f t="shared" si="163"/>
        <v>네임CD펜[동아][동아]</v>
      </c>
      <c r="L10465" s="31" t="s">
        <v>40370</v>
      </c>
    </row>
    <row r="10466" spans="1:12" x14ac:dyDescent="0.15">
      <c r="A10466" s="31" t="s">
        <v>20237</v>
      </c>
      <c r="B10466" s="31" t="s">
        <v>55459</v>
      </c>
      <c r="C10466" s="32">
        <v>700</v>
      </c>
      <c r="D10466" s="31" t="s">
        <v>2781</v>
      </c>
      <c r="E10466" s="31" t="s">
        <v>67</v>
      </c>
      <c r="F10466" s="31" t="s">
        <v>9864</v>
      </c>
      <c r="H10466" s="10" t="e">
        <f>VLOOKUP(A10466,#REF!,3,FALSE)</f>
        <v>#REF!</v>
      </c>
      <c r="I10466" s="10" t="e">
        <f>VLOOKUP(A10466,#REF!,4,FALSE)</f>
        <v>#REF!</v>
      </c>
      <c r="J10466" s="31" t="s">
        <v>10471</v>
      </c>
      <c r="K10466" s="10" t="str">
        <f t="shared" si="163"/>
        <v>네임CD펜[동아][동아]</v>
      </c>
      <c r="L10466" s="31" t="s">
        <v>40371</v>
      </c>
    </row>
    <row r="10467" spans="1:12" x14ac:dyDescent="0.15">
      <c r="A10467" s="31" t="s">
        <v>20238</v>
      </c>
      <c r="B10467" s="31" t="s">
        <v>55459</v>
      </c>
      <c r="C10467" s="32">
        <v>700</v>
      </c>
      <c r="D10467" s="31" t="s">
        <v>2780</v>
      </c>
      <c r="E10467" s="31" t="s">
        <v>67</v>
      </c>
      <c r="F10467" s="31" t="s">
        <v>9864</v>
      </c>
      <c r="H10467" s="10" t="e">
        <f>VLOOKUP(A10467,#REF!,3,FALSE)</f>
        <v>#REF!</v>
      </c>
      <c r="I10467" s="10" t="e">
        <f>VLOOKUP(A10467,#REF!,4,FALSE)</f>
        <v>#REF!</v>
      </c>
      <c r="J10467" s="31" t="s">
        <v>10471</v>
      </c>
      <c r="K10467" s="10" t="str">
        <f t="shared" si="163"/>
        <v>네임CD펜[동아][동아]</v>
      </c>
      <c r="L10467" s="31" t="s">
        <v>40372</v>
      </c>
    </row>
    <row r="10468" spans="1:12" x14ac:dyDescent="0.15">
      <c r="A10468" s="31" t="s">
        <v>20239</v>
      </c>
      <c r="B10468" s="31" t="s">
        <v>55459</v>
      </c>
      <c r="C10468" s="32">
        <v>8400</v>
      </c>
      <c r="D10468" s="31" t="s">
        <v>2780</v>
      </c>
      <c r="E10468" s="31" t="s">
        <v>2205</v>
      </c>
      <c r="F10468" s="31" t="s">
        <v>9864</v>
      </c>
      <c r="H10468" s="10" t="e">
        <f>VLOOKUP(A10468,#REF!,3,FALSE)</f>
        <v>#REF!</v>
      </c>
      <c r="I10468" s="10" t="e">
        <f>VLOOKUP(A10468,#REF!,4,FALSE)</f>
        <v>#REF!</v>
      </c>
      <c r="J10468" s="31" t="s">
        <v>10471</v>
      </c>
      <c r="K10468" s="10" t="str">
        <f t="shared" si="163"/>
        <v>네임CD펜[동아][동아]</v>
      </c>
      <c r="L10468" s="31" t="s">
        <v>40373</v>
      </c>
    </row>
    <row r="10469" spans="1:12" x14ac:dyDescent="0.15">
      <c r="A10469" s="31" t="s">
        <v>20241</v>
      </c>
      <c r="B10469" s="31" t="s">
        <v>55459</v>
      </c>
      <c r="C10469" s="32">
        <v>8400</v>
      </c>
      <c r="D10469" s="31" t="s">
        <v>2779</v>
      </c>
      <c r="E10469" s="31" t="s">
        <v>2205</v>
      </c>
      <c r="F10469" s="31" t="s">
        <v>9864</v>
      </c>
      <c r="H10469" s="10" t="e">
        <f>VLOOKUP(A10469,#REF!,3,FALSE)</f>
        <v>#REF!</v>
      </c>
      <c r="I10469" s="10" t="e">
        <f>VLOOKUP(A10469,#REF!,4,FALSE)</f>
        <v>#REF!</v>
      </c>
      <c r="J10469" s="31" t="s">
        <v>10471</v>
      </c>
      <c r="K10469" s="10" t="str">
        <f t="shared" si="163"/>
        <v>네임CD펜[동아][동아]</v>
      </c>
      <c r="L10469" s="31" t="s">
        <v>40375</v>
      </c>
    </row>
    <row r="10470" spans="1:12" x14ac:dyDescent="0.15">
      <c r="A10470" s="31" t="s">
        <v>20240</v>
      </c>
      <c r="B10470" s="31" t="s">
        <v>55459</v>
      </c>
      <c r="C10470" s="32">
        <v>700</v>
      </c>
      <c r="D10470" s="31" t="s">
        <v>2779</v>
      </c>
      <c r="E10470" s="31" t="s">
        <v>67</v>
      </c>
      <c r="F10470" s="31" t="s">
        <v>9864</v>
      </c>
      <c r="H10470" s="10" t="e">
        <f>VLOOKUP(A10470,#REF!,3,FALSE)</f>
        <v>#REF!</v>
      </c>
      <c r="I10470" s="10" t="e">
        <f>VLOOKUP(A10470,#REF!,4,FALSE)</f>
        <v>#REF!</v>
      </c>
      <c r="J10470" s="31" t="s">
        <v>10471</v>
      </c>
      <c r="K10470" s="10" t="str">
        <f t="shared" si="163"/>
        <v>네임CD펜[동아][동아]</v>
      </c>
      <c r="L10470" s="31" t="s">
        <v>40374</v>
      </c>
    </row>
    <row r="10471" spans="1:12" x14ac:dyDescent="0.15">
      <c r="A10471" s="31" t="s">
        <v>20243</v>
      </c>
      <c r="B10471" s="31" t="s">
        <v>55789</v>
      </c>
      <c r="C10471" s="32">
        <v>8400</v>
      </c>
      <c r="D10471" s="31" t="s">
        <v>2793</v>
      </c>
      <c r="E10471" s="31" t="s">
        <v>2205</v>
      </c>
      <c r="F10471" s="31" t="s">
        <v>9920</v>
      </c>
      <c r="H10471" s="10" t="e">
        <f>VLOOKUP(A10471,#REF!,3,FALSE)</f>
        <v>#REF!</v>
      </c>
      <c r="I10471" s="10" t="e">
        <f>VLOOKUP(A10471,#REF!,4,FALSE)</f>
        <v>#REF!</v>
      </c>
      <c r="J10471" s="31" t="s">
        <v>10471</v>
      </c>
      <c r="K10471" s="10" t="str">
        <f t="shared" si="163"/>
        <v>유성매직[동아][동아]</v>
      </c>
      <c r="L10471" s="31" t="s">
        <v>40376</v>
      </c>
    </row>
    <row r="10472" spans="1:12" x14ac:dyDescent="0.15">
      <c r="A10472" s="31" t="s">
        <v>20242</v>
      </c>
      <c r="B10472" s="31" t="s">
        <v>55789</v>
      </c>
      <c r="C10472" s="32">
        <v>700</v>
      </c>
      <c r="D10472" s="31" t="s">
        <v>2793</v>
      </c>
      <c r="E10472" s="31" t="s">
        <v>67</v>
      </c>
      <c r="F10472" s="31" t="s">
        <v>9920</v>
      </c>
      <c r="H10472" s="10" t="e">
        <f>VLOOKUP(A10472,#REF!,3,FALSE)</f>
        <v>#REF!</v>
      </c>
      <c r="I10472" s="10" t="e">
        <f>VLOOKUP(A10472,#REF!,4,FALSE)</f>
        <v>#REF!</v>
      </c>
      <c r="J10472" s="31" t="s">
        <v>10471</v>
      </c>
      <c r="K10472" s="10" t="str">
        <f t="shared" si="163"/>
        <v>유성매직[동아][동아]</v>
      </c>
      <c r="L10472" s="31" t="s">
        <v>111</v>
      </c>
    </row>
    <row r="10473" spans="1:12" x14ac:dyDescent="0.15">
      <c r="A10473" s="31" t="s">
        <v>20244</v>
      </c>
      <c r="B10473" s="31" t="s">
        <v>55789</v>
      </c>
      <c r="C10473" s="32">
        <v>700</v>
      </c>
      <c r="D10473" s="31" t="s">
        <v>2793</v>
      </c>
      <c r="E10473" s="31" t="s">
        <v>67</v>
      </c>
      <c r="F10473" s="31" t="s">
        <v>9920</v>
      </c>
      <c r="H10473" s="10" t="e">
        <f>VLOOKUP(A10473,#REF!,3,FALSE)</f>
        <v>#REF!</v>
      </c>
      <c r="I10473" s="10" t="e">
        <f>VLOOKUP(A10473,#REF!,4,FALSE)</f>
        <v>#REF!</v>
      </c>
      <c r="J10473" s="31" t="s">
        <v>10471</v>
      </c>
      <c r="K10473" s="10" t="str">
        <f t="shared" si="163"/>
        <v>유성매직[동아][동아]</v>
      </c>
      <c r="L10473" s="31" t="s">
        <v>40377</v>
      </c>
    </row>
    <row r="10474" spans="1:12" x14ac:dyDescent="0.15">
      <c r="A10474" s="31" t="s">
        <v>20246</v>
      </c>
      <c r="B10474" s="31" t="s">
        <v>55789</v>
      </c>
      <c r="C10474" s="32">
        <v>8400</v>
      </c>
      <c r="D10474" s="31" t="s">
        <v>2792</v>
      </c>
      <c r="E10474" s="31" t="s">
        <v>2205</v>
      </c>
      <c r="F10474" s="31" t="s">
        <v>9920</v>
      </c>
      <c r="H10474" s="10" t="e">
        <f>VLOOKUP(A10474,#REF!,3,FALSE)</f>
        <v>#REF!</v>
      </c>
      <c r="I10474" s="10" t="e">
        <f>VLOOKUP(A10474,#REF!,4,FALSE)</f>
        <v>#REF!</v>
      </c>
      <c r="J10474" s="31" t="s">
        <v>10471</v>
      </c>
      <c r="K10474" s="10" t="str">
        <f t="shared" si="163"/>
        <v>유성매직[동아][동아]</v>
      </c>
      <c r="L10474" s="31" t="s">
        <v>111</v>
      </c>
    </row>
    <row r="10475" spans="1:12" x14ac:dyDescent="0.15">
      <c r="A10475" s="31" t="s">
        <v>20247</v>
      </c>
      <c r="B10475" s="31" t="s">
        <v>55789</v>
      </c>
      <c r="C10475" s="32">
        <v>8400</v>
      </c>
      <c r="D10475" s="31" t="s">
        <v>2792</v>
      </c>
      <c r="E10475" s="31" t="s">
        <v>2205</v>
      </c>
      <c r="F10475" s="31" t="s">
        <v>9920</v>
      </c>
      <c r="H10475" s="10" t="e">
        <f>VLOOKUP(A10475,#REF!,3,FALSE)</f>
        <v>#REF!</v>
      </c>
      <c r="I10475" s="10" t="e">
        <f>VLOOKUP(A10475,#REF!,4,FALSE)</f>
        <v>#REF!</v>
      </c>
      <c r="J10475" s="31" t="s">
        <v>10471</v>
      </c>
      <c r="K10475" s="10" t="str">
        <f t="shared" si="163"/>
        <v>유성매직[동아][동아]</v>
      </c>
      <c r="L10475" s="31" t="s">
        <v>40379</v>
      </c>
    </row>
    <row r="10476" spans="1:12" x14ac:dyDescent="0.15">
      <c r="A10476" s="31" t="s">
        <v>20245</v>
      </c>
      <c r="B10476" s="31" t="s">
        <v>55789</v>
      </c>
      <c r="C10476" s="32">
        <v>700</v>
      </c>
      <c r="D10476" s="31" t="s">
        <v>2792</v>
      </c>
      <c r="E10476" s="31" t="s">
        <v>67</v>
      </c>
      <c r="F10476" s="31" t="s">
        <v>9920</v>
      </c>
      <c r="H10476" s="10" t="e">
        <f>VLOOKUP(A10476,#REF!,3,FALSE)</f>
        <v>#REF!</v>
      </c>
      <c r="I10476" s="10" t="e">
        <f>VLOOKUP(A10476,#REF!,4,FALSE)</f>
        <v>#REF!</v>
      </c>
      <c r="J10476" s="31" t="s">
        <v>10471</v>
      </c>
      <c r="K10476" s="10" t="str">
        <f t="shared" si="163"/>
        <v>유성매직[동아][동아]</v>
      </c>
      <c r="L10476" s="31" t="s">
        <v>40378</v>
      </c>
    </row>
    <row r="10477" spans="1:12" x14ac:dyDescent="0.15">
      <c r="A10477" s="31" t="s">
        <v>20248</v>
      </c>
      <c r="B10477" s="31" t="s">
        <v>55789</v>
      </c>
      <c r="C10477" s="32">
        <v>8400</v>
      </c>
      <c r="D10477" s="31" t="s">
        <v>2791</v>
      </c>
      <c r="E10477" s="31" t="s">
        <v>2205</v>
      </c>
      <c r="F10477" s="31" t="s">
        <v>9920</v>
      </c>
      <c r="H10477" s="10" t="e">
        <f>VLOOKUP(A10477,#REF!,3,FALSE)</f>
        <v>#REF!</v>
      </c>
      <c r="I10477" s="10" t="e">
        <f>VLOOKUP(A10477,#REF!,4,FALSE)</f>
        <v>#REF!</v>
      </c>
      <c r="J10477" s="31" t="s">
        <v>10471</v>
      </c>
      <c r="K10477" s="10" t="str">
        <f t="shared" si="163"/>
        <v>유성매직[동아][동아]</v>
      </c>
      <c r="L10477" s="31" t="s">
        <v>40380</v>
      </c>
    </row>
    <row r="10478" spans="1:12" x14ac:dyDescent="0.15">
      <c r="A10478" s="31" t="s">
        <v>20249</v>
      </c>
      <c r="B10478" s="31" t="s">
        <v>55789</v>
      </c>
      <c r="C10478" s="32">
        <v>700</v>
      </c>
      <c r="D10478" s="31" t="s">
        <v>2791</v>
      </c>
      <c r="E10478" s="31" t="s">
        <v>67</v>
      </c>
      <c r="F10478" s="31" t="s">
        <v>9920</v>
      </c>
      <c r="H10478" s="10" t="e">
        <f>VLOOKUP(A10478,#REF!,3,FALSE)</f>
        <v>#REF!</v>
      </c>
      <c r="I10478" s="10" t="e">
        <f>VLOOKUP(A10478,#REF!,4,FALSE)</f>
        <v>#REF!</v>
      </c>
      <c r="J10478" s="31" t="s">
        <v>10471</v>
      </c>
      <c r="K10478" s="10" t="str">
        <f t="shared" si="163"/>
        <v>유성매직[동아][동아]</v>
      </c>
      <c r="L10478" s="31" t="s">
        <v>40381</v>
      </c>
    </row>
    <row r="10479" spans="1:12" x14ac:dyDescent="0.15">
      <c r="A10479" s="31" t="s">
        <v>20250</v>
      </c>
      <c r="B10479" s="31" t="s">
        <v>55478</v>
      </c>
      <c r="C10479" s="32">
        <v>5800</v>
      </c>
      <c r="D10479" s="31" t="s">
        <v>69118</v>
      </c>
      <c r="E10479" s="31" t="s">
        <v>81</v>
      </c>
      <c r="F10479" s="31" t="s">
        <v>9627</v>
      </c>
      <c r="H10479" s="10" t="e">
        <f>VLOOKUP(A10479,#REF!,3,FALSE)</f>
        <v>#REF!</v>
      </c>
      <c r="I10479" s="10" t="e">
        <f>VLOOKUP(A10479,#REF!,4,FALSE)</f>
        <v>#REF!</v>
      </c>
      <c r="J10479" s="31" t="s">
        <v>10471</v>
      </c>
      <c r="K10479" s="10" t="str">
        <f t="shared" si="163"/>
        <v>유성매직/빼꼼[동아][동아]</v>
      </c>
      <c r="L10479" s="31" t="s">
        <v>40382</v>
      </c>
    </row>
    <row r="10480" spans="1:12" x14ac:dyDescent="0.15">
      <c r="A10480" s="31" t="s">
        <v>20251</v>
      </c>
      <c r="B10480" s="31" t="s">
        <v>55790</v>
      </c>
      <c r="C10480" s="32">
        <v>8600</v>
      </c>
      <c r="D10480" s="31" t="s">
        <v>4535</v>
      </c>
      <c r="E10480" s="31" t="s">
        <v>81</v>
      </c>
      <c r="F10480" s="31" t="s">
        <v>9627</v>
      </c>
      <c r="H10480" s="10" t="e">
        <f>VLOOKUP(A10480,#REF!,3,FALSE)</f>
        <v>#REF!</v>
      </c>
      <c r="I10480" s="10" t="e">
        <f>VLOOKUP(A10480,#REF!,4,FALSE)</f>
        <v>#REF!</v>
      </c>
      <c r="J10480" s="31" t="s">
        <v>10471</v>
      </c>
      <c r="K10480" s="10" t="str">
        <f t="shared" si="163"/>
        <v>유성매직/파티시엘[동아][동아]</v>
      </c>
      <c r="L10480" s="31" t="s">
        <v>40383</v>
      </c>
    </row>
    <row r="10481" spans="1:12" x14ac:dyDescent="0.15">
      <c r="A10481" s="31" t="s">
        <v>20255</v>
      </c>
      <c r="B10481" s="31" t="s">
        <v>55791</v>
      </c>
      <c r="C10481" s="32">
        <v>8400</v>
      </c>
      <c r="D10481" s="31" t="s">
        <v>2793</v>
      </c>
      <c r="E10481" s="31" t="s">
        <v>2205</v>
      </c>
      <c r="F10481" s="31" t="s">
        <v>9908</v>
      </c>
      <c r="H10481" s="10" t="e">
        <f>VLOOKUP(A10481,#REF!,3,FALSE)</f>
        <v>#REF!</v>
      </c>
      <c r="I10481" s="10" t="e">
        <f>VLOOKUP(A10481,#REF!,4,FALSE)</f>
        <v>#REF!</v>
      </c>
      <c r="J10481" s="31" t="s">
        <v>10471</v>
      </c>
      <c r="K10481" s="10" t="str">
        <f t="shared" si="163"/>
        <v>보드마카[동아][동아]</v>
      </c>
      <c r="L10481" s="31" t="s">
        <v>111</v>
      </c>
    </row>
    <row r="10482" spans="1:12" x14ac:dyDescent="0.15">
      <c r="A10482" s="31" t="s">
        <v>20252</v>
      </c>
      <c r="B10482" s="31" t="s">
        <v>55791</v>
      </c>
      <c r="C10482" s="32">
        <v>8400</v>
      </c>
      <c r="D10482" s="31" t="s">
        <v>2793</v>
      </c>
      <c r="E10482" s="31" t="s">
        <v>2205</v>
      </c>
      <c r="F10482" s="31" t="s">
        <v>9908</v>
      </c>
      <c r="H10482" s="10" t="e">
        <f>VLOOKUP(A10482,#REF!,3,FALSE)</f>
        <v>#REF!</v>
      </c>
      <c r="I10482" s="10" t="e">
        <f>VLOOKUP(A10482,#REF!,4,FALSE)</f>
        <v>#REF!</v>
      </c>
      <c r="J10482" s="31" t="s">
        <v>10471</v>
      </c>
      <c r="K10482" s="10" t="str">
        <f t="shared" si="163"/>
        <v>보드마카[동아][동아]</v>
      </c>
      <c r="L10482" s="31" t="s">
        <v>40384</v>
      </c>
    </row>
    <row r="10483" spans="1:12" x14ac:dyDescent="0.15">
      <c r="A10483" s="31" t="s">
        <v>20254</v>
      </c>
      <c r="B10483" s="31" t="s">
        <v>55791</v>
      </c>
      <c r="C10483" s="32">
        <v>8400</v>
      </c>
      <c r="D10483" s="31" t="s">
        <v>2793</v>
      </c>
      <c r="E10483" s="31" t="s">
        <v>2205</v>
      </c>
      <c r="F10483" s="31" t="s">
        <v>9908</v>
      </c>
      <c r="H10483" s="10" t="e">
        <f>VLOOKUP(A10483,#REF!,3,FALSE)</f>
        <v>#REF!</v>
      </c>
      <c r="I10483" s="10" t="e">
        <f>VLOOKUP(A10483,#REF!,4,FALSE)</f>
        <v>#REF!</v>
      </c>
      <c r="J10483" s="31" t="s">
        <v>10471</v>
      </c>
      <c r="K10483" s="10" t="str">
        <f t="shared" si="163"/>
        <v>보드마카[동아][동아]</v>
      </c>
      <c r="L10483" s="31" t="s">
        <v>111</v>
      </c>
    </row>
    <row r="10484" spans="1:12" x14ac:dyDescent="0.15">
      <c r="A10484" s="31" t="s">
        <v>20253</v>
      </c>
      <c r="B10484" s="31" t="s">
        <v>55791</v>
      </c>
      <c r="C10484" s="32">
        <v>700</v>
      </c>
      <c r="D10484" s="31" t="s">
        <v>2793</v>
      </c>
      <c r="E10484" s="31" t="s">
        <v>67</v>
      </c>
      <c r="F10484" s="31" t="s">
        <v>9908</v>
      </c>
      <c r="H10484" s="10" t="e">
        <f>VLOOKUP(A10484,#REF!,3,FALSE)</f>
        <v>#REF!</v>
      </c>
      <c r="I10484" s="10" t="e">
        <f>VLOOKUP(A10484,#REF!,4,FALSE)</f>
        <v>#REF!</v>
      </c>
      <c r="J10484" s="31" t="s">
        <v>10471</v>
      </c>
      <c r="K10484" s="10" t="str">
        <f t="shared" si="163"/>
        <v>보드마카[동아][동아]</v>
      </c>
      <c r="L10484" s="31" t="s">
        <v>40385</v>
      </c>
    </row>
    <row r="10485" spans="1:12" x14ac:dyDescent="0.15">
      <c r="A10485" s="31" t="s">
        <v>20257</v>
      </c>
      <c r="B10485" s="31" t="s">
        <v>55791</v>
      </c>
      <c r="C10485" s="32">
        <v>700</v>
      </c>
      <c r="D10485" s="31" t="s">
        <v>2792</v>
      </c>
      <c r="E10485" s="31" t="s">
        <v>67</v>
      </c>
      <c r="F10485" s="31" t="s">
        <v>9908</v>
      </c>
      <c r="H10485" s="10" t="e">
        <f>VLOOKUP(A10485,#REF!,3,FALSE)</f>
        <v>#REF!</v>
      </c>
      <c r="I10485" s="10" t="e">
        <f>VLOOKUP(A10485,#REF!,4,FALSE)</f>
        <v>#REF!</v>
      </c>
      <c r="J10485" s="31" t="s">
        <v>10471</v>
      </c>
      <c r="K10485" s="10" t="str">
        <f t="shared" si="163"/>
        <v>보드마카[동아][동아]</v>
      </c>
      <c r="L10485" s="31" t="s">
        <v>40387</v>
      </c>
    </row>
    <row r="10486" spans="1:12" x14ac:dyDescent="0.15">
      <c r="A10486" s="31" t="s">
        <v>20256</v>
      </c>
      <c r="B10486" s="31" t="s">
        <v>55791</v>
      </c>
      <c r="C10486" s="32">
        <v>8400</v>
      </c>
      <c r="D10486" s="31" t="s">
        <v>2792</v>
      </c>
      <c r="E10486" s="31" t="s">
        <v>2205</v>
      </c>
      <c r="F10486" s="31" t="s">
        <v>9908</v>
      </c>
      <c r="H10486" s="10" t="e">
        <f>VLOOKUP(A10486,#REF!,3,FALSE)</f>
        <v>#REF!</v>
      </c>
      <c r="I10486" s="10" t="e">
        <f>VLOOKUP(A10486,#REF!,4,FALSE)</f>
        <v>#REF!</v>
      </c>
      <c r="J10486" s="31" t="s">
        <v>10471</v>
      </c>
      <c r="K10486" s="10" t="str">
        <f t="shared" si="163"/>
        <v>보드마카[동아][동아]</v>
      </c>
      <c r="L10486" s="31" t="s">
        <v>40386</v>
      </c>
    </row>
    <row r="10487" spans="1:12" x14ac:dyDescent="0.15">
      <c r="A10487" s="31" t="s">
        <v>20259</v>
      </c>
      <c r="B10487" s="31" t="s">
        <v>55791</v>
      </c>
      <c r="C10487" s="32">
        <v>8400</v>
      </c>
      <c r="D10487" s="31" t="s">
        <v>2791</v>
      </c>
      <c r="E10487" s="31" t="s">
        <v>2205</v>
      </c>
      <c r="F10487" s="31" t="s">
        <v>9908</v>
      </c>
      <c r="H10487" s="10" t="e">
        <f>VLOOKUP(A10487,#REF!,3,FALSE)</f>
        <v>#REF!</v>
      </c>
      <c r="I10487" s="10" t="e">
        <f>VLOOKUP(A10487,#REF!,4,FALSE)</f>
        <v>#REF!</v>
      </c>
      <c r="J10487" s="31" t="s">
        <v>10471</v>
      </c>
      <c r="K10487" s="10" t="str">
        <f t="shared" si="163"/>
        <v>보드마카[동아][동아]</v>
      </c>
      <c r="L10487" s="31" t="s">
        <v>40389</v>
      </c>
    </row>
    <row r="10488" spans="1:12" x14ac:dyDescent="0.15">
      <c r="A10488" s="31" t="s">
        <v>20258</v>
      </c>
      <c r="B10488" s="31" t="s">
        <v>55791</v>
      </c>
      <c r="C10488" s="32">
        <v>700</v>
      </c>
      <c r="D10488" s="31" t="s">
        <v>2791</v>
      </c>
      <c r="E10488" s="31" t="s">
        <v>67</v>
      </c>
      <c r="F10488" s="31" t="s">
        <v>9908</v>
      </c>
      <c r="H10488" s="10" t="e">
        <f>VLOOKUP(A10488,#REF!,3,FALSE)</f>
        <v>#REF!</v>
      </c>
      <c r="I10488" s="10" t="e">
        <f>VLOOKUP(A10488,#REF!,4,FALSE)</f>
        <v>#REF!</v>
      </c>
      <c r="J10488" s="31" t="s">
        <v>10471</v>
      </c>
      <c r="K10488" s="10" t="str">
        <f t="shared" si="163"/>
        <v>보드마카[동아][동아]</v>
      </c>
      <c r="L10488" s="31" t="s">
        <v>40388</v>
      </c>
    </row>
    <row r="10489" spans="1:12" x14ac:dyDescent="0.15">
      <c r="A10489" s="31" t="s">
        <v>20260</v>
      </c>
      <c r="B10489" s="31" t="s">
        <v>55792</v>
      </c>
      <c r="C10489" s="32">
        <v>4800</v>
      </c>
      <c r="D10489" s="31" t="s">
        <v>111</v>
      </c>
      <c r="E10489" s="31" t="s">
        <v>2205</v>
      </c>
      <c r="F10489" s="31" t="s">
        <v>9918</v>
      </c>
      <c r="H10489" s="10" t="e">
        <f>VLOOKUP(A10489,#REF!,3,FALSE)</f>
        <v>#REF!</v>
      </c>
      <c r="I10489" s="10" t="e">
        <f>VLOOKUP(A10489,#REF!,4,FALSE)</f>
        <v>#REF!</v>
      </c>
      <c r="J10489" s="31" t="s">
        <v>10471</v>
      </c>
      <c r="K10489" s="10" t="str">
        <f t="shared" si="163"/>
        <v>싸인펜/컴퓨터용/원터치[동아][동아]</v>
      </c>
      <c r="L10489" s="31" t="s">
        <v>40390</v>
      </c>
    </row>
    <row r="10490" spans="1:12" x14ac:dyDescent="0.15">
      <c r="A10490" s="31" t="s">
        <v>20261</v>
      </c>
      <c r="B10490" s="31" t="s">
        <v>55792</v>
      </c>
      <c r="C10490" s="32">
        <v>400</v>
      </c>
      <c r="D10490" s="31" t="s">
        <v>111</v>
      </c>
      <c r="E10490" s="31" t="s">
        <v>67</v>
      </c>
      <c r="F10490" s="31" t="s">
        <v>9918</v>
      </c>
      <c r="H10490" s="10" t="e">
        <f>VLOOKUP(A10490,#REF!,3,FALSE)</f>
        <v>#REF!</v>
      </c>
      <c r="I10490" s="10" t="e">
        <f>VLOOKUP(A10490,#REF!,4,FALSE)</f>
        <v>#REF!</v>
      </c>
      <c r="J10490" s="31" t="s">
        <v>10471</v>
      </c>
      <c r="K10490" s="10" t="str">
        <f t="shared" si="163"/>
        <v>싸인펜/컴퓨터용/원터치[동아][동아]</v>
      </c>
      <c r="L10490" s="31" t="s">
        <v>40391</v>
      </c>
    </row>
    <row r="10491" spans="1:12" x14ac:dyDescent="0.15">
      <c r="A10491" s="31" t="s">
        <v>20263</v>
      </c>
      <c r="B10491" s="31" t="s">
        <v>55552</v>
      </c>
      <c r="C10491" s="32">
        <v>400</v>
      </c>
      <c r="D10491" s="31" t="s">
        <v>2748</v>
      </c>
      <c r="E10491" s="31" t="s">
        <v>67</v>
      </c>
      <c r="F10491" s="31" t="s">
        <v>9918</v>
      </c>
      <c r="H10491" s="10" t="e">
        <f>VLOOKUP(A10491,#REF!,3,FALSE)</f>
        <v>#REF!</v>
      </c>
      <c r="I10491" s="10" t="e">
        <f>VLOOKUP(A10491,#REF!,4,FALSE)</f>
        <v>#REF!</v>
      </c>
      <c r="J10491" s="31" t="s">
        <v>10471</v>
      </c>
      <c r="K10491" s="10" t="str">
        <f t="shared" si="163"/>
        <v>싸인펜/컴퓨터용/체크마킹[동아][동아]</v>
      </c>
      <c r="L10491" s="31" t="s">
        <v>40393</v>
      </c>
    </row>
    <row r="10492" spans="1:12" x14ac:dyDescent="0.15">
      <c r="A10492" s="31" t="s">
        <v>20262</v>
      </c>
      <c r="B10492" s="31" t="s">
        <v>55552</v>
      </c>
      <c r="C10492" s="32">
        <v>4800</v>
      </c>
      <c r="D10492" s="31" t="s">
        <v>2748</v>
      </c>
      <c r="E10492" s="31" t="s">
        <v>2205</v>
      </c>
      <c r="F10492" s="31" t="s">
        <v>9918</v>
      </c>
      <c r="H10492" s="10" t="e">
        <f>VLOOKUP(A10492,#REF!,3,FALSE)</f>
        <v>#REF!</v>
      </c>
      <c r="I10492" s="10" t="e">
        <f>VLOOKUP(A10492,#REF!,4,FALSE)</f>
        <v>#REF!</v>
      </c>
      <c r="J10492" s="31" t="s">
        <v>10471</v>
      </c>
      <c r="K10492" s="10" t="str">
        <f t="shared" si="163"/>
        <v>싸인펜/컴퓨터용/체크마킹[동아][동아]</v>
      </c>
      <c r="L10492" s="31" t="s">
        <v>40392</v>
      </c>
    </row>
    <row r="10493" spans="1:12" x14ac:dyDescent="0.15">
      <c r="A10493" s="31" t="s">
        <v>20265</v>
      </c>
      <c r="B10493" s="31" t="s">
        <v>55793</v>
      </c>
      <c r="C10493" s="32">
        <v>600</v>
      </c>
      <c r="D10493" s="31" t="s">
        <v>1390</v>
      </c>
      <c r="E10493" s="31" t="s">
        <v>67</v>
      </c>
      <c r="F10493" s="31" t="s">
        <v>9910</v>
      </c>
      <c r="H10493" s="10" t="e">
        <f>VLOOKUP(A10493,#REF!,3,FALSE)</f>
        <v>#REF!</v>
      </c>
      <c r="I10493" s="10" t="e">
        <f>VLOOKUP(A10493,#REF!,4,FALSE)</f>
        <v>#REF!</v>
      </c>
      <c r="J10493" s="31" t="s">
        <v>10471</v>
      </c>
      <c r="K10493" s="10" t="str">
        <f t="shared" si="163"/>
        <v>형광펜/고체[동아][동아]</v>
      </c>
      <c r="L10493" s="31" t="s">
        <v>40395</v>
      </c>
    </row>
    <row r="10494" spans="1:12" x14ac:dyDescent="0.15">
      <c r="A10494" s="31" t="s">
        <v>20264</v>
      </c>
      <c r="B10494" s="31" t="s">
        <v>55793</v>
      </c>
      <c r="C10494" s="32">
        <v>7200</v>
      </c>
      <c r="D10494" s="31" t="s">
        <v>1390</v>
      </c>
      <c r="E10494" s="31" t="s">
        <v>2205</v>
      </c>
      <c r="F10494" s="31" t="s">
        <v>9910</v>
      </c>
      <c r="H10494" s="10" t="e">
        <f>VLOOKUP(A10494,#REF!,3,FALSE)</f>
        <v>#REF!</v>
      </c>
      <c r="I10494" s="10" t="e">
        <f>VLOOKUP(A10494,#REF!,4,FALSE)</f>
        <v>#REF!</v>
      </c>
      <c r="J10494" s="31" t="s">
        <v>10471</v>
      </c>
      <c r="K10494" s="10" t="str">
        <f t="shared" si="163"/>
        <v>형광펜/고체[동아][동아]</v>
      </c>
      <c r="L10494" s="31" t="s">
        <v>40394</v>
      </c>
    </row>
    <row r="10495" spans="1:12" x14ac:dyDescent="0.15">
      <c r="A10495" s="31" t="s">
        <v>20266</v>
      </c>
      <c r="B10495" s="31" t="s">
        <v>55793</v>
      </c>
      <c r="C10495" s="32">
        <v>7200</v>
      </c>
      <c r="D10495" s="31" t="s">
        <v>2817</v>
      </c>
      <c r="E10495" s="31" t="s">
        <v>2205</v>
      </c>
      <c r="F10495" s="31" t="s">
        <v>9910</v>
      </c>
      <c r="H10495" s="10" t="e">
        <f>VLOOKUP(A10495,#REF!,3,FALSE)</f>
        <v>#REF!</v>
      </c>
      <c r="I10495" s="10" t="e">
        <f>VLOOKUP(A10495,#REF!,4,FALSE)</f>
        <v>#REF!</v>
      </c>
      <c r="J10495" s="31" t="s">
        <v>10471</v>
      </c>
      <c r="K10495" s="10" t="str">
        <f t="shared" si="163"/>
        <v>형광펜/고체[동아][동아]</v>
      </c>
      <c r="L10495" s="31" t="s">
        <v>40396</v>
      </c>
    </row>
    <row r="10496" spans="1:12" x14ac:dyDescent="0.15">
      <c r="A10496" s="31" t="s">
        <v>20267</v>
      </c>
      <c r="B10496" s="31" t="s">
        <v>55793</v>
      </c>
      <c r="C10496" s="32">
        <v>600</v>
      </c>
      <c r="D10496" s="31" t="s">
        <v>2817</v>
      </c>
      <c r="E10496" s="31" t="s">
        <v>67</v>
      </c>
      <c r="F10496" s="31" t="s">
        <v>9910</v>
      </c>
      <c r="H10496" s="10" t="e">
        <f>VLOOKUP(A10496,#REF!,3,FALSE)</f>
        <v>#REF!</v>
      </c>
      <c r="I10496" s="10" t="e">
        <f>VLOOKUP(A10496,#REF!,4,FALSE)</f>
        <v>#REF!</v>
      </c>
      <c r="J10496" s="31" t="s">
        <v>10471</v>
      </c>
      <c r="K10496" s="10" t="str">
        <f t="shared" si="163"/>
        <v>형광펜/고체[동아][동아]</v>
      </c>
      <c r="L10496" s="31" t="s">
        <v>40397</v>
      </c>
    </row>
    <row r="10497" spans="1:12" x14ac:dyDescent="0.15">
      <c r="A10497" s="31" t="s">
        <v>20269</v>
      </c>
      <c r="B10497" s="31" t="s">
        <v>55793</v>
      </c>
      <c r="C10497" s="32">
        <v>7200</v>
      </c>
      <c r="D10497" s="31" t="s">
        <v>2815</v>
      </c>
      <c r="E10497" s="31" t="s">
        <v>2205</v>
      </c>
      <c r="F10497" s="31" t="s">
        <v>9910</v>
      </c>
      <c r="H10497" s="10" t="e">
        <f>VLOOKUP(A10497,#REF!,3,FALSE)</f>
        <v>#REF!</v>
      </c>
      <c r="I10497" s="10" t="e">
        <f>VLOOKUP(A10497,#REF!,4,FALSE)</f>
        <v>#REF!</v>
      </c>
      <c r="J10497" s="31" t="s">
        <v>10471</v>
      </c>
      <c r="K10497" s="10" t="str">
        <f t="shared" si="163"/>
        <v>형광펜/고체[동아][동아]</v>
      </c>
      <c r="L10497" s="31" t="s">
        <v>40399</v>
      </c>
    </row>
    <row r="10498" spans="1:12" x14ac:dyDescent="0.15">
      <c r="A10498" s="31" t="s">
        <v>20268</v>
      </c>
      <c r="B10498" s="31" t="s">
        <v>55793</v>
      </c>
      <c r="C10498" s="32">
        <v>600</v>
      </c>
      <c r="D10498" s="31" t="s">
        <v>2815</v>
      </c>
      <c r="E10498" s="31" t="s">
        <v>67</v>
      </c>
      <c r="F10498" s="31" t="s">
        <v>9910</v>
      </c>
      <c r="H10498" s="10" t="e">
        <f>VLOOKUP(A10498,#REF!,3,FALSE)</f>
        <v>#REF!</v>
      </c>
      <c r="I10498" s="10" t="e">
        <f>VLOOKUP(A10498,#REF!,4,FALSE)</f>
        <v>#REF!</v>
      </c>
      <c r="J10498" s="31" t="s">
        <v>10471</v>
      </c>
      <c r="K10498" s="10" t="str">
        <f t="shared" si="163"/>
        <v>형광펜/고체[동아][동아]</v>
      </c>
      <c r="L10498" s="31" t="s">
        <v>40398</v>
      </c>
    </row>
    <row r="10499" spans="1:12" x14ac:dyDescent="0.15">
      <c r="A10499" s="31" t="s">
        <v>20270</v>
      </c>
      <c r="B10499" s="31" t="s">
        <v>55794</v>
      </c>
      <c r="C10499" s="32">
        <v>20400</v>
      </c>
      <c r="D10499" s="31" t="s">
        <v>2821</v>
      </c>
      <c r="E10499" s="31" t="s">
        <v>2205</v>
      </c>
      <c r="F10499" s="31" t="s">
        <v>9910</v>
      </c>
      <c r="H10499" s="10" t="e">
        <f>VLOOKUP(A10499,#REF!,3,FALSE)</f>
        <v>#REF!</v>
      </c>
      <c r="I10499" s="10" t="e">
        <f>VLOOKUP(A10499,#REF!,4,FALSE)</f>
        <v>#REF!</v>
      </c>
      <c r="J10499" s="31" t="s">
        <v>10471</v>
      </c>
      <c r="K10499" s="10" t="str">
        <f t="shared" ref="K10499:K10562" si="164">IF(J10499="",B10499,B10499&amp;"["&amp;J10499&amp;"]")</f>
        <v>형광펜/고체세트[동아][동아]</v>
      </c>
      <c r="L10499" s="31" t="s">
        <v>40400</v>
      </c>
    </row>
    <row r="10500" spans="1:12" x14ac:dyDescent="0.15">
      <c r="A10500" s="31" t="s">
        <v>20271</v>
      </c>
      <c r="B10500" s="31" t="s">
        <v>55794</v>
      </c>
      <c r="C10500" s="32">
        <v>1700</v>
      </c>
      <c r="D10500" s="31" t="s">
        <v>2821</v>
      </c>
      <c r="E10500" s="31" t="s">
        <v>81</v>
      </c>
      <c r="F10500" s="31" t="s">
        <v>9910</v>
      </c>
      <c r="H10500" s="10" t="e">
        <f>VLOOKUP(A10500,#REF!,3,FALSE)</f>
        <v>#REF!</v>
      </c>
      <c r="I10500" s="10" t="e">
        <f>VLOOKUP(A10500,#REF!,4,FALSE)</f>
        <v>#REF!</v>
      </c>
      <c r="J10500" s="31" t="s">
        <v>10471</v>
      </c>
      <c r="K10500" s="10" t="str">
        <f t="shared" si="164"/>
        <v>형광펜/고체세트[동아][동아]</v>
      </c>
      <c r="L10500" s="31" t="s">
        <v>40401</v>
      </c>
    </row>
    <row r="10501" spans="1:12" x14ac:dyDescent="0.15">
      <c r="A10501" s="31" t="s">
        <v>20273</v>
      </c>
      <c r="B10501" s="31" t="s">
        <v>55794</v>
      </c>
      <c r="C10501" s="32">
        <v>8400</v>
      </c>
      <c r="D10501" s="31" t="s">
        <v>2672</v>
      </c>
      <c r="E10501" s="31" t="s">
        <v>81</v>
      </c>
      <c r="F10501" s="31" t="s">
        <v>9910</v>
      </c>
      <c r="H10501" s="10" t="e">
        <f>VLOOKUP(A10501,#REF!,3,FALSE)</f>
        <v>#REF!</v>
      </c>
      <c r="I10501" s="10" t="e">
        <f>VLOOKUP(A10501,#REF!,4,FALSE)</f>
        <v>#REF!</v>
      </c>
      <c r="J10501" s="31" t="s">
        <v>10471</v>
      </c>
      <c r="K10501" s="10" t="str">
        <f t="shared" si="164"/>
        <v>형광펜/고체세트[동아][동아]</v>
      </c>
      <c r="L10501" s="31" t="s">
        <v>111</v>
      </c>
    </row>
    <row r="10502" spans="1:12" x14ac:dyDescent="0.15">
      <c r="A10502" s="31" t="s">
        <v>20272</v>
      </c>
      <c r="B10502" s="31" t="s">
        <v>55794</v>
      </c>
      <c r="C10502" s="32">
        <v>2900</v>
      </c>
      <c r="D10502" s="31" t="s">
        <v>2672</v>
      </c>
      <c r="E10502" s="31" t="s">
        <v>81</v>
      </c>
      <c r="F10502" s="31" t="s">
        <v>9910</v>
      </c>
      <c r="H10502" s="10" t="e">
        <f>VLOOKUP(A10502,#REF!,3,FALSE)</f>
        <v>#REF!</v>
      </c>
      <c r="I10502" s="10" t="e">
        <f>VLOOKUP(A10502,#REF!,4,FALSE)</f>
        <v>#REF!</v>
      </c>
      <c r="J10502" s="31" t="s">
        <v>10471</v>
      </c>
      <c r="K10502" s="10" t="str">
        <f t="shared" si="164"/>
        <v>형광펜/고체세트[동아][동아]</v>
      </c>
      <c r="L10502" s="31" t="s">
        <v>40402</v>
      </c>
    </row>
    <row r="10503" spans="1:12" x14ac:dyDescent="0.15">
      <c r="A10503" s="31" t="s">
        <v>20274</v>
      </c>
      <c r="B10503" s="31" t="s">
        <v>55794</v>
      </c>
      <c r="C10503" s="32">
        <v>34500</v>
      </c>
      <c r="D10503" s="31" t="s">
        <v>2672</v>
      </c>
      <c r="E10503" s="31" t="s">
        <v>2205</v>
      </c>
      <c r="F10503" s="31" t="s">
        <v>9910</v>
      </c>
      <c r="H10503" s="10" t="e">
        <f>VLOOKUP(A10503,#REF!,3,FALSE)</f>
        <v>#REF!</v>
      </c>
      <c r="I10503" s="10" t="e">
        <f>VLOOKUP(A10503,#REF!,4,FALSE)</f>
        <v>#REF!</v>
      </c>
      <c r="J10503" s="31" t="s">
        <v>10471</v>
      </c>
      <c r="K10503" s="10" t="str">
        <f t="shared" si="164"/>
        <v>형광펜/고체세트[동아][동아]</v>
      </c>
      <c r="L10503" s="31" t="s">
        <v>40403</v>
      </c>
    </row>
    <row r="10504" spans="1:12" x14ac:dyDescent="0.15">
      <c r="A10504" s="31" t="s">
        <v>20275</v>
      </c>
      <c r="B10504" s="31" t="s">
        <v>55793</v>
      </c>
      <c r="C10504" s="32">
        <v>600</v>
      </c>
      <c r="D10504" s="31" t="s">
        <v>2816</v>
      </c>
      <c r="E10504" s="31" t="s">
        <v>67</v>
      </c>
      <c r="F10504" s="31" t="s">
        <v>9910</v>
      </c>
      <c r="H10504" s="10" t="e">
        <f>VLOOKUP(A10504,#REF!,3,FALSE)</f>
        <v>#REF!</v>
      </c>
      <c r="I10504" s="10" t="e">
        <f>VLOOKUP(A10504,#REF!,4,FALSE)</f>
        <v>#REF!</v>
      </c>
      <c r="J10504" s="31" t="s">
        <v>10471</v>
      </c>
      <c r="K10504" s="10" t="str">
        <f t="shared" si="164"/>
        <v>형광펜/고체[동아][동아]</v>
      </c>
      <c r="L10504" s="31" t="s">
        <v>40404</v>
      </c>
    </row>
    <row r="10505" spans="1:12" x14ac:dyDescent="0.15">
      <c r="A10505" s="31" t="s">
        <v>20276</v>
      </c>
      <c r="B10505" s="31" t="s">
        <v>55793</v>
      </c>
      <c r="C10505" s="32">
        <v>7200</v>
      </c>
      <c r="D10505" s="31" t="s">
        <v>2816</v>
      </c>
      <c r="E10505" s="31" t="s">
        <v>2205</v>
      </c>
      <c r="F10505" s="31" t="s">
        <v>9910</v>
      </c>
      <c r="H10505" s="10" t="e">
        <f>VLOOKUP(A10505,#REF!,3,FALSE)</f>
        <v>#REF!</v>
      </c>
      <c r="I10505" s="10" t="e">
        <f>VLOOKUP(A10505,#REF!,4,FALSE)</f>
        <v>#REF!</v>
      </c>
      <c r="J10505" s="31" t="s">
        <v>10471</v>
      </c>
      <c r="K10505" s="10" t="str">
        <f t="shared" si="164"/>
        <v>형광펜/고체[동아][동아]</v>
      </c>
      <c r="L10505" s="31" t="s">
        <v>40405</v>
      </c>
    </row>
    <row r="10506" spans="1:12" x14ac:dyDescent="0.15">
      <c r="A10506" s="31" t="s">
        <v>20278</v>
      </c>
      <c r="B10506" s="31" t="s">
        <v>55793</v>
      </c>
      <c r="C10506" s="32">
        <v>600</v>
      </c>
      <c r="D10506" s="31" t="s">
        <v>2819</v>
      </c>
      <c r="E10506" s="31" t="s">
        <v>67</v>
      </c>
      <c r="F10506" s="31" t="s">
        <v>9910</v>
      </c>
      <c r="H10506" s="10" t="e">
        <f>VLOOKUP(A10506,#REF!,3,FALSE)</f>
        <v>#REF!</v>
      </c>
      <c r="I10506" s="10" t="e">
        <f>VLOOKUP(A10506,#REF!,4,FALSE)</f>
        <v>#REF!</v>
      </c>
      <c r="J10506" s="31" t="s">
        <v>10471</v>
      </c>
      <c r="K10506" s="10" t="str">
        <f t="shared" si="164"/>
        <v>형광펜/고체[동아][동아]</v>
      </c>
      <c r="L10506" s="31" t="s">
        <v>40407</v>
      </c>
    </row>
    <row r="10507" spans="1:12" x14ac:dyDescent="0.15">
      <c r="A10507" s="31" t="s">
        <v>20277</v>
      </c>
      <c r="B10507" s="31" t="s">
        <v>55793</v>
      </c>
      <c r="C10507" s="32">
        <v>7200</v>
      </c>
      <c r="D10507" s="31" t="s">
        <v>2819</v>
      </c>
      <c r="E10507" s="31" t="s">
        <v>2205</v>
      </c>
      <c r="F10507" s="31" t="s">
        <v>9910</v>
      </c>
      <c r="H10507" s="10" t="e">
        <f>VLOOKUP(A10507,#REF!,3,FALSE)</f>
        <v>#REF!</v>
      </c>
      <c r="I10507" s="10" t="e">
        <f>VLOOKUP(A10507,#REF!,4,FALSE)</f>
        <v>#REF!</v>
      </c>
      <c r="J10507" s="31" t="s">
        <v>10471</v>
      </c>
      <c r="K10507" s="10" t="str">
        <f t="shared" si="164"/>
        <v>형광펜/고체[동아][동아]</v>
      </c>
      <c r="L10507" s="31" t="s">
        <v>40406</v>
      </c>
    </row>
    <row r="10508" spans="1:12" x14ac:dyDescent="0.15">
      <c r="A10508" s="31" t="s">
        <v>20280</v>
      </c>
      <c r="B10508" s="31" t="s">
        <v>55795</v>
      </c>
      <c r="C10508" s="32">
        <v>7200</v>
      </c>
      <c r="D10508" s="31" t="s">
        <v>1390</v>
      </c>
      <c r="E10508" s="31" t="s">
        <v>2205</v>
      </c>
      <c r="F10508" s="31" t="s">
        <v>9910</v>
      </c>
      <c r="H10508" s="10" t="e">
        <f>VLOOKUP(A10508,#REF!,3,FALSE)</f>
        <v>#REF!</v>
      </c>
      <c r="I10508" s="10" t="e">
        <f>VLOOKUP(A10508,#REF!,4,FALSE)</f>
        <v>#REF!</v>
      </c>
      <c r="J10508" s="31" t="s">
        <v>10471</v>
      </c>
      <c r="K10508" s="10" t="str">
        <f t="shared" si="164"/>
        <v>형광펜/고체/제트스틱[동아][동아]</v>
      </c>
      <c r="L10508" s="31" t="s">
        <v>40409</v>
      </c>
    </row>
    <row r="10509" spans="1:12" x14ac:dyDescent="0.15">
      <c r="A10509" s="31" t="s">
        <v>20279</v>
      </c>
      <c r="B10509" s="31" t="s">
        <v>55795</v>
      </c>
      <c r="C10509" s="32">
        <v>600</v>
      </c>
      <c r="D10509" s="31" t="s">
        <v>1390</v>
      </c>
      <c r="E10509" s="31" t="s">
        <v>67</v>
      </c>
      <c r="F10509" s="31" t="s">
        <v>9910</v>
      </c>
      <c r="H10509" s="10" t="e">
        <f>VLOOKUP(A10509,#REF!,3,FALSE)</f>
        <v>#REF!</v>
      </c>
      <c r="I10509" s="10" t="e">
        <f>VLOOKUP(A10509,#REF!,4,FALSE)</f>
        <v>#REF!</v>
      </c>
      <c r="J10509" s="31" t="s">
        <v>10471</v>
      </c>
      <c r="K10509" s="10" t="str">
        <f t="shared" si="164"/>
        <v>형광펜/고체/제트스틱[동아][동아]</v>
      </c>
      <c r="L10509" s="31" t="s">
        <v>40408</v>
      </c>
    </row>
    <row r="10510" spans="1:12" x14ac:dyDescent="0.15">
      <c r="A10510" s="31" t="s">
        <v>20281</v>
      </c>
      <c r="B10510" s="31" t="s">
        <v>55795</v>
      </c>
      <c r="C10510" s="32">
        <v>600</v>
      </c>
      <c r="D10510" s="31" t="s">
        <v>2817</v>
      </c>
      <c r="E10510" s="31" t="s">
        <v>67</v>
      </c>
      <c r="F10510" s="31" t="s">
        <v>9910</v>
      </c>
      <c r="H10510" s="10" t="e">
        <f>VLOOKUP(A10510,#REF!,3,FALSE)</f>
        <v>#REF!</v>
      </c>
      <c r="I10510" s="10" t="e">
        <f>VLOOKUP(A10510,#REF!,4,FALSE)</f>
        <v>#REF!</v>
      </c>
      <c r="J10510" s="31" t="s">
        <v>10471</v>
      </c>
      <c r="K10510" s="10" t="str">
        <f t="shared" si="164"/>
        <v>형광펜/고체/제트스틱[동아][동아]</v>
      </c>
      <c r="L10510" s="31" t="s">
        <v>40410</v>
      </c>
    </row>
    <row r="10511" spans="1:12" x14ac:dyDescent="0.15">
      <c r="A10511" s="31" t="s">
        <v>20282</v>
      </c>
      <c r="B10511" s="31" t="s">
        <v>55795</v>
      </c>
      <c r="C10511" s="32">
        <v>7200</v>
      </c>
      <c r="D10511" s="31" t="s">
        <v>2817</v>
      </c>
      <c r="E10511" s="31" t="s">
        <v>2205</v>
      </c>
      <c r="F10511" s="31" t="s">
        <v>9910</v>
      </c>
      <c r="H10511" s="10" t="e">
        <f>VLOOKUP(A10511,#REF!,3,FALSE)</f>
        <v>#REF!</v>
      </c>
      <c r="I10511" s="10" t="e">
        <f>VLOOKUP(A10511,#REF!,4,FALSE)</f>
        <v>#REF!</v>
      </c>
      <c r="J10511" s="31" t="s">
        <v>10471</v>
      </c>
      <c r="K10511" s="10" t="str">
        <f t="shared" si="164"/>
        <v>형광펜/고체/제트스틱[동아][동아]</v>
      </c>
      <c r="L10511" s="31" t="s">
        <v>40411</v>
      </c>
    </row>
    <row r="10512" spans="1:12" x14ac:dyDescent="0.15">
      <c r="A10512" s="31" t="s">
        <v>20283</v>
      </c>
      <c r="B10512" s="31" t="s">
        <v>55795</v>
      </c>
      <c r="C10512" s="32">
        <v>600</v>
      </c>
      <c r="D10512" s="31" t="s">
        <v>2815</v>
      </c>
      <c r="E10512" s="31" t="s">
        <v>67</v>
      </c>
      <c r="F10512" s="31" t="s">
        <v>9910</v>
      </c>
      <c r="H10512" s="10" t="e">
        <f>VLOOKUP(A10512,#REF!,3,FALSE)</f>
        <v>#REF!</v>
      </c>
      <c r="I10512" s="10" t="e">
        <f>VLOOKUP(A10512,#REF!,4,FALSE)</f>
        <v>#REF!</v>
      </c>
      <c r="J10512" s="31" t="s">
        <v>10471</v>
      </c>
      <c r="K10512" s="10" t="str">
        <f t="shared" si="164"/>
        <v>형광펜/고체/제트스틱[동아][동아]</v>
      </c>
      <c r="L10512" s="31" t="s">
        <v>40412</v>
      </c>
    </row>
    <row r="10513" spans="1:12" x14ac:dyDescent="0.15">
      <c r="A10513" s="31" t="s">
        <v>20284</v>
      </c>
      <c r="B10513" s="31" t="s">
        <v>55795</v>
      </c>
      <c r="C10513" s="32">
        <v>7200</v>
      </c>
      <c r="D10513" s="31" t="s">
        <v>2815</v>
      </c>
      <c r="E10513" s="31" t="s">
        <v>2205</v>
      </c>
      <c r="F10513" s="31" t="s">
        <v>9910</v>
      </c>
      <c r="H10513" s="10" t="e">
        <f>VLOOKUP(A10513,#REF!,3,FALSE)</f>
        <v>#REF!</v>
      </c>
      <c r="I10513" s="10" t="e">
        <f>VLOOKUP(A10513,#REF!,4,FALSE)</f>
        <v>#REF!</v>
      </c>
      <c r="J10513" s="31" t="s">
        <v>10471</v>
      </c>
      <c r="K10513" s="10" t="str">
        <f t="shared" si="164"/>
        <v>형광펜/고체/제트스틱[동아][동아]</v>
      </c>
      <c r="L10513" s="31" t="s">
        <v>40413</v>
      </c>
    </row>
    <row r="10514" spans="1:12" x14ac:dyDescent="0.15">
      <c r="A10514" s="31" t="s">
        <v>20285</v>
      </c>
      <c r="B10514" s="31" t="s">
        <v>55795</v>
      </c>
      <c r="C10514" s="32">
        <v>600</v>
      </c>
      <c r="D10514" s="31" t="s">
        <v>2819</v>
      </c>
      <c r="E10514" s="31" t="s">
        <v>67</v>
      </c>
      <c r="F10514" s="31" t="s">
        <v>9910</v>
      </c>
      <c r="H10514" s="10" t="e">
        <f>VLOOKUP(A10514,#REF!,3,FALSE)</f>
        <v>#REF!</v>
      </c>
      <c r="I10514" s="10" t="e">
        <f>VLOOKUP(A10514,#REF!,4,FALSE)</f>
        <v>#REF!</v>
      </c>
      <c r="J10514" s="31" t="s">
        <v>10471</v>
      </c>
      <c r="K10514" s="10" t="str">
        <f t="shared" si="164"/>
        <v>형광펜/고체/제트스틱[동아][동아]</v>
      </c>
      <c r="L10514" s="31" t="s">
        <v>40414</v>
      </c>
    </row>
    <row r="10515" spans="1:12" x14ac:dyDescent="0.15">
      <c r="A10515" s="31" t="s">
        <v>20286</v>
      </c>
      <c r="B10515" s="31" t="s">
        <v>55795</v>
      </c>
      <c r="C10515" s="32">
        <v>7200</v>
      </c>
      <c r="D10515" s="31" t="s">
        <v>2819</v>
      </c>
      <c r="E10515" s="31" t="s">
        <v>2205</v>
      </c>
      <c r="F10515" s="31" t="s">
        <v>9910</v>
      </c>
      <c r="H10515" s="10" t="e">
        <f>VLOOKUP(A10515,#REF!,3,FALSE)</f>
        <v>#REF!</v>
      </c>
      <c r="I10515" s="10" t="e">
        <f>VLOOKUP(A10515,#REF!,4,FALSE)</f>
        <v>#REF!</v>
      </c>
      <c r="J10515" s="31" t="s">
        <v>10471</v>
      </c>
      <c r="K10515" s="10" t="str">
        <f t="shared" si="164"/>
        <v>형광펜/고체/제트스틱[동아][동아]</v>
      </c>
      <c r="L10515" s="31" t="s">
        <v>40415</v>
      </c>
    </row>
    <row r="10516" spans="1:12" x14ac:dyDescent="0.15">
      <c r="A10516" s="31" t="s">
        <v>20288</v>
      </c>
      <c r="B10516" s="31" t="s">
        <v>55795</v>
      </c>
      <c r="C10516" s="32">
        <v>600</v>
      </c>
      <c r="D10516" s="31" t="s">
        <v>2816</v>
      </c>
      <c r="E10516" s="31" t="s">
        <v>67</v>
      </c>
      <c r="F10516" s="31" t="s">
        <v>9910</v>
      </c>
      <c r="H10516" s="10" t="e">
        <f>VLOOKUP(A10516,#REF!,3,FALSE)</f>
        <v>#REF!</v>
      </c>
      <c r="I10516" s="10" t="e">
        <f>VLOOKUP(A10516,#REF!,4,FALSE)</f>
        <v>#REF!</v>
      </c>
      <c r="J10516" s="31" t="s">
        <v>10471</v>
      </c>
      <c r="K10516" s="10" t="str">
        <f t="shared" si="164"/>
        <v>형광펜/고체/제트스틱[동아][동아]</v>
      </c>
      <c r="L10516" s="31" t="s">
        <v>40417</v>
      </c>
    </row>
    <row r="10517" spans="1:12" x14ac:dyDescent="0.15">
      <c r="A10517" s="31" t="s">
        <v>20287</v>
      </c>
      <c r="B10517" s="31" t="s">
        <v>55795</v>
      </c>
      <c r="C10517" s="32">
        <v>7200</v>
      </c>
      <c r="D10517" s="31" t="s">
        <v>2816</v>
      </c>
      <c r="E10517" s="31" t="s">
        <v>2205</v>
      </c>
      <c r="F10517" s="31" t="s">
        <v>9910</v>
      </c>
      <c r="H10517" s="10" t="e">
        <f>VLOOKUP(A10517,#REF!,3,FALSE)</f>
        <v>#REF!</v>
      </c>
      <c r="I10517" s="10" t="e">
        <f>VLOOKUP(A10517,#REF!,4,FALSE)</f>
        <v>#REF!</v>
      </c>
      <c r="J10517" s="31" t="s">
        <v>10471</v>
      </c>
      <c r="K10517" s="10" t="str">
        <f t="shared" si="164"/>
        <v>형광펜/고체/제트스틱[동아][동아]</v>
      </c>
      <c r="L10517" s="31" t="s">
        <v>40416</v>
      </c>
    </row>
    <row r="10518" spans="1:12" x14ac:dyDescent="0.15">
      <c r="A10518" s="31" t="s">
        <v>20290</v>
      </c>
      <c r="B10518" s="31" t="s">
        <v>55796</v>
      </c>
      <c r="C10518" s="32">
        <v>20400</v>
      </c>
      <c r="D10518" s="31" t="s">
        <v>2821</v>
      </c>
      <c r="E10518" s="31" t="s">
        <v>2205</v>
      </c>
      <c r="F10518" s="31" t="s">
        <v>9910</v>
      </c>
      <c r="H10518" s="10" t="e">
        <f>VLOOKUP(A10518,#REF!,3,FALSE)</f>
        <v>#REF!</v>
      </c>
      <c r="I10518" s="10" t="e">
        <f>VLOOKUP(A10518,#REF!,4,FALSE)</f>
        <v>#REF!</v>
      </c>
      <c r="J10518" s="31" t="s">
        <v>10471</v>
      </c>
      <c r="K10518" s="10" t="str">
        <f t="shared" si="164"/>
        <v>형광펜/고체/제트스틱세트[동아][동아]</v>
      </c>
      <c r="L10518" s="31" t="s">
        <v>40419</v>
      </c>
    </row>
    <row r="10519" spans="1:12" x14ac:dyDescent="0.15">
      <c r="A10519" s="31" t="s">
        <v>20289</v>
      </c>
      <c r="B10519" s="31" t="s">
        <v>55796</v>
      </c>
      <c r="C10519" s="32">
        <v>1700</v>
      </c>
      <c r="D10519" s="31" t="s">
        <v>2821</v>
      </c>
      <c r="E10519" s="31" t="s">
        <v>81</v>
      </c>
      <c r="F10519" s="31" t="s">
        <v>9910</v>
      </c>
      <c r="H10519" s="10" t="e">
        <f>VLOOKUP(A10519,#REF!,3,FALSE)</f>
        <v>#REF!</v>
      </c>
      <c r="I10519" s="10" t="e">
        <f>VLOOKUP(A10519,#REF!,4,FALSE)</f>
        <v>#REF!</v>
      </c>
      <c r="J10519" s="31" t="s">
        <v>10471</v>
      </c>
      <c r="K10519" s="10" t="str">
        <f t="shared" si="164"/>
        <v>형광펜/고체/제트스틱세트[동아][동아]</v>
      </c>
      <c r="L10519" s="31" t="s">
        <v>40418</v>
      </c>
    </row>
    <row r="10520" spans="1:12" x14ac:dyDescent="0.15">
      <c r="A10520" s="31" t="s">
        <v>20292</v>
      </c>
      <c r="B10520" s="31" t="s">
        <v>55796</v>
      </c>
      <c r="C10520" s="32">
        <v>34500</v>
      </c>
      <c r="D10520" s="31" t="s">
        <v>2672</v>
      </c>
      <c r="E10520" s="31" t="s">
        <v>2205</v>
      </c>
      <c r="F10520" s="31" t="s">
        <v>9910</v>
      </c>
      <c r="H10520" s="10" t="e">
        <f>VLOOKUP(A10520,#REF!,3,FALSE)</f>
        <v>#REF!</v>
      </c>
      <c r="I10520" s="10" t="e">
        <f>VLOOKUP(A10520,#REF!,4,FALSE)</f>
        <v>#REF!</v>
      </c>
      <c r="J10520" s="31" t="s">
        <v>10471</v>
      </c>
      <c r="K10520" s="10" t="str">
        <f t="shared" si="164"/>
        <v>형광펜/고체/제트스틱세트[동아][동아]</v>
      </c>
      <c r="L10520" s="31" t="s">
        <v>40421</v>
      </c>
    </row>
    <row r="10521" spans="1:12" x14ac:dyDescent="0.15">
      <c r="A10521" s="31" t="s">
        <v>20291</v>
      </c>
      <c r="B10521" s="31" t="s">
        <v>55796</v>
      </c>
      <c r="C10521" s="32">
        <v>2900</v>
      </c>
      <c r="D10521" s="31" t="s">
        <v>2672</v>
      </c>
      <c r="E10521" s="31" t="s">
        <v>81</v>
      </c>
      <c r="F10521" s="31" t="s">
        <v>9910</v>
      </c>
      <c r="H10521" s="10" t="e">
        <f>VLOOKUP(A10521,#REF!,3,FALSE)</f>
        <v>#REF!</v>
      </c>
      <c r="I10521" s="10" t="e">
        <f>VLOOKUP(A10521,#REF!,4,FALSE)</f>
        <v>#REF!</v>
      </c>
      <c r="J10521" s="31" t="s">
        <v>10471</v>
      </c>
      <c r="K10521" s="10" t="str">
        <f t="shared" si="164"/>
        <v>형광펜/고체/제트스틱세트[동아][동아]</v>
      </c>
      <c r="L10521" s="31" t="s">
        <v>40420</v>
      </c>
    </row>
    <row r="10522" spans="1:12" x14ac:dyDescent="0.15">
      <c r="A10522" s="31" t="s">
        <v>20293</v>
      </c>
      <c r="B10522" s="31" t="s">
        <v>55797</v>
      </c>
      <c r="C10522" s="32">
        <v>2700</v>
      </c>
      <c r="D10522" s="31" t="s">
        <v>4535</v>
      </c>
      <c r="E10522" s="31" t="s">
        <v>81</v>
      </c>
      <c r="F10522" s="31" t="s">
        <v>9748</v>
      </c>
      <c r="H10522" s="10" t="e">
        <f>VLOOKUP(A10522,#REF!,3,FALSE)</f>
        <v>#REF!</v>
      </c>
      <c r="I10522" s="10" t="e">
        <f>VLOOKUP(A10522,#REF!,4,FALSE)</f>
        <v>#REF!</v>
      </c>
      <c r="J10522" s="31" t="s">
        <v>10471</v>
      </c>
      <c r="K10522" s="10" t="str">
        <f t="shared" si="164"/>
        <v>싸인펜/향기/파티시엘[동아][동아]</v>
      </c>
      <c r="L10522" s="31" t="s">
        <v>40422</v>
      </c>
    </row>
    <row r="10523" spans="1:12" x14ac:dyDescent="0.15">
      <c r="A10523" s="31" t="s">
        <v>20294</v>
      </c>
      <c r="B10523" s="31" t="s">
        <v>55797</v>
      </c>
      <c r="C10523" s="32">
        <v>5900</v>
      </c>
      <c r="D10523" s="31" t="s">
        <v>69119</v>
      </c>
      <c r="E10523" s="31" t="s">
        <v>81</v>
      </c>
      <c r="F10523" s="31" t="s">
        <v>9748</v>
      </c>
      <c r="H10523" s="10" t="e">
        <f>VLOOKUP(A10523,#REF!,3,FALSE)</f>
        <v>#REF!</v>
      </c>
      <c r="I10523" s="10" t="e">
        <f>VLOOKUP(A10523,#REF!,4,FALSE)</f>
        <v>#REF!</v>
      </c>
      <c r="J10523" s="31" t="s">
        <v>10471</v>
      </c>
      <c r="K10523" s="10" t="str">
        <f t="shared" si="164"/>
        <v>싸인펜/향기/파티시엘[동아][동아]</v>
      </c>
      <c r="L10523" s="31" t="s">
        <v>40423</v>
      </c>
    </row>
    <row r="10524" spans="1:12" x14ac:dyDescent="0.15">
      <c r="A10524" s="31" t="s">
        <v>20295</v>
      </c>
      <c r="B10524" s="31" t="s">
        <v>55798</v>
      </c>
      <c r="C10524" s="32">
        <v>4800</v>
      </c>
      <c r="D10524" s="31" t="s">
        <v>2372</v>
      </c>
      <c r="E10524" s="31" t="s">
        <v>2205</v>
      </c>
      <c r="F10524" s="31" t="s">
        <v>9686</v>
      </c>
      <c r="H10524" s="10" t="e">
        <f>VLOOKUP(A10524,#REF!,3,FALSE)</f>
        <v>#REF!</v>
      </c>
      <c r="I10524" s="10" t="e">
        <f>VLOOKUP(A10524,#REF!,4,FALSE)</f>
        <v>#REF!</v>
      </c>
      <c r="J10524" s="31" t="s">
        <v>10471</v>
      </c>
      <c r="K10524" s="10" t="str">
        <f t="shared" si="164"/>
        <v>유성펜/애니볼501[동아][동아]</v>
      </c>
      <c r="L10524" s="31" t="s">
        <v>40424</v>
      </c>
    </row>
    <row r="10525" spans="1:12" x14ac:dyDescent="0.15">
      <c r="A10525" s="31" t="s">
        <v>20296</v>
      </c>
      <c r="B10525" s="31" t="s">
        <v>55798</v>
      </c>
      <c r="C10525" s="32">
        <v>400</v>
      </c>
      <c r="D10525" s="31" t="s">
        <v>2372</v>
      </c>
      <c r="E10525" s="31" t="s">
        <v>67</v>
      </c>
      <c r="F10525" s="31" t="s">
        <v>9686</v>
      </c>
      <c r="H10525" s="10" t="e">
        <f>VLOOKUP(A10525,#REF!,3,FALSE)</f>
        <v>#REF!</v>
      </c>
      <c r="I10525" s="10" t="e">
        <f>VLOOKUP(A10525,#REF!,4,FALSE)</f>
        <v>#REF!</v>
      </c>
      <c r="J10525" s="31" t="s">
        <v>10471</v>
      </c>
      <c r="K10525" s="10" t="str">
        <f t="shared" si="164"/>
        <v>유성펜/애니볼501[동아][동아]</v>
      </c>
      <c r="L10525" s="31" t="s">
        <v>40425</v>
      </c>
    </row>
    <row r="10526" spans="1:12" x14ac:dyDescent="0.15">
      <c r="A10526" s="31" t="s">
        <v>20298</v>
      </c>
      <c r="B10526" s="31" t="s">
        <v>55798</v>
      </c>
      <c r="C10526" s="32">
        <v>4800</v>
      </c>
      <c r="D10526" s="31" t="s">
        <v>2374</v>
      </c>
      <c r="E10526" s="31" t="s">
        <v>2205</v>
      </c>
      <c r="F10526" s="31" t="s">
        <v>9686</v>
      </c>
      <c r="H10526" s="10" t="e">
        <f>VLOOKUP(A10526,#REF!,3,FALSE)</f>
        <v>#REF!</v>
      </c>
      <c r="I10526" s="10" t="e">
        <f>VLOOKUP(A10526,#REF!,4,FALSE)</f>
        <v>#REF!</v>
      </c>
      <c r="J10526" s="31" t="s">
        <v>10471</v>
      </c>
      <c r="K10526" s="10" t="str">
        <f t="shared" si="164"/>
        <v>유성펜/애니볼501[동아][동아]</v>
      </c>
      <c r="L10526" s="31" t="s">
        <v>40427</v>
      </c>
    </row>
    <row r="10527" spans="1:12" x14ac:dyDescent="0.15">
      <c r="A10527" s="31" t="s">
        <v>20297</v>
      </c>
      <c r="B10527" s="31" t="s">
        <v>55798</v>
      </c>
      <c r="C10527" s="32">
        <v>400</v>
      </c>
      <c r="D10527" s="31" t="s">
        <v>2374</v>
      </c>
      <c r="E10527" s="31" t="s">
        <v>67</v>
      </c>
      <c r="F10527" s="31" t="s">
        <v>9686</v>
      </c>
      <c r="H10527" s="10" t="e">
        <f>VLOOKUP(A10527,#REF!,3,FALSE)</f>
        <v>#REF!</v>
      </c>
      <c r="I10527" s="10" t="e">
        <f>VLOOKUP(A10527,#REF!,4,FALSE)</f>
        <v>#REF!</v>
      </c>
      <c r="J10527" s="31" t="s">
        <v>10471</v>
      </c>
      <c r="K10527" s="10" t="str">
        <f t="shared" si="164"/>
        <v>유성펜/애니볼501[동아][동아]</v>
      </c>
      <c r="L10527" s="31" t="s">
        <v>40426</v>
      </c>
    </row>
    <row r="10528" spans="1:12" x14ac:dyDescent="0.15">
      <c r="A10528" s="31" t="s">
        <v>20300</v>
      </c>
      <c r="B10528" s="31" t="s">
        <v>55798</v>
      </c>
      <c r="C10528" s="32">
        <v>4800</v>
      </c>
      <c r="D10528" s="31" t="s">
        <v>2373</v>
      </c>
      <c r="E10528" s="31" t="s">
        <v>2205</v>
      </c>
      <c r="F10528" s="31" t="s">
        <v>9686</v>
      </c>
      <c r="H10528" s="10" t="e">
        <f>VLOOKUP(A10528,#REF!,3,FALSE)</f>
        <v>#REF!</v>
      </c>
      <c r="I10528" s="10" t="e">
        <f>VLOOKUP(A10528,#REF!,4,FALSE)</f>
        <v>#REF!</v>
      </c>
      <c r="J10528" s="31" t="s">
        <v>10471</v>
      </c>
      <c r="K10528" s="10" t="str">
        <f t="shared" si="164"/>
        <v>유성펜/애니볼501[동아][동아]</v>
      </c>
      <c r="L10528" s="31" t="s">
        <v>40429</v>
      </c>
    </row>
    <row r="10529" spans="1:12" x14ac:dyDescent="0.15">
      <c r="A10529" s="31" t="s">
        <v>20299</v>
      </c>
      <c r="B10529" s="31" t="s">
        <v>55798</v>
      </c>
      <c r="C10529" s="32">
        <v>400</v>
      </c>
      <c r="D10529" s="31" t="s">
        <v>2373</v>
      </c>
      <c r="E10529" s="31" t="s">
        <v>67</v>
      </c>
      <c r="F10529" s="31" t="s">
        <v>9686</v>
      </c>
      <c r="H10529" s="10" t="e">
        <f>VLOOKUP(A10529,#REF!,3,FALSE)</f>
        <v>#REF!</v>
      </c>
      <c r="I10529" s="10" t="e">
        <f>VLOOKUP(A10529,#REF!,4,FALSE)</f>
        <v>#REF!</v>
      </c>
      <c r="J10529" s="31" t="s">
        <v>10471</v>
      </c>
      <c r="K10529" s="10" t="str">
        <f t="shared" si="164"/>
        <v>유성펜/애니볼501[동아][동아]</v>
      </c>
      <c r="L10529" s="31" t="s">
        <v>40428</v>
      </c>
    </row>
    <row r="10530" spans="1:12" x14ac:dyDescent="0.15">
      <c r="A10530" s="31" t="s">
        <v>20302</v>
      </c>
      <c r="B10530" s="31" t="s">
        <v>55798</v>
      </c>
      <c r="C10530" s="32">
        <v>400</v>
      </c>
      <c r="D10530" s="31" t="s">
        <v>2354</v>
      </c>
      <c r="E10530" s="31" t="s">
        <v>67</v>
      </c>
      <c r="F10530" s="31" t="s">
        <v>9686</v>
      </c>
      <c r="H10530" s="10" t="e">
        <f>VLOOKUP(A10530,#REF!,3,FALSE)</f>
        <v>#REF!</v>
      </c>
      <c r="I10530" s="10" t="e">
        <f>VLOOKUP(A10530,#REF!,4,FALSE)</f>
        <v>#REF!</v>
      </c>
      <c r="J10530" s="31" t="s">
        <v>10471</v>
      </c>
      <c r="K10530" s="10" t="str">
        <f t="shared" si="164"/>
        <v>유성펜/애니볼501[동아][동아]</v>
      </c>
      <c r="L10530" s="31" t="s">
        <v>40431</v>
      </c>
    </row>
    <row r="10531" spans="1:12" x14ac:dyDescent="0.15">
      <c r="A10531" s="31" t="s">
        <v>20301</v>
      </c>
      <c r="B10531" s="31" t="s">
        <v>55798</v>
      </c>
      <c r="C10531" s="32">
        <v>4800</v>
      </c>
      <c r="D10531" s="31" t="s">
        <v>2354</v>
      </c>
      <c r="E10531" s="31" t="s">
        <v>2205</v>
      </c>
      <c r="F10531" s="31" t="s">
        <v>9686</v>
      </c>
      <c r="H10531" s="10" t="e">
        <f>VLOOKUP(A10531,#REF!,3,FALSE)</f>
        <v>#REF!</v>
      </c>
      <c r="I10531" s="10" t="e">
        <f>VLOOKUP(A10531,#REF!,4,FALSE)</f>
        <v>#REF!</v>
      </c>
      <c r="J10531" s="31" t="s">
        <v>10471</v>
      </c>
      <c r="K10531" s="10" t="str">
        <f t="shared" si="164"/>
        <v>유성펜/애니볼501[동아][동아]</v>
      </c>
      <c r="L10531" s="31" t="s">
        <v>40430</v>
      </c>
    </row>
    <row r="10532" spans="1:12" x14ac:dyDescent="0.15">
      <c r="A10532" s="31" t="s">
        <v>20303</v>
      </c>
      <c r="B10532" s="31" t="s">
        <v>55798</v>
      </c>
      <c r="C10532" s="32">
        <v>400</v>
      </c>
      <c r="D10532" s="31" t="s">
        <v>2356</v>
      </c>
      <c r="E10532" s="31" t="s">
        <v>67</v>
      </c>
      <c r="F10532" s="31" t="s">
        <v>9686</v>
      </c>
      <c r="H10532" s="10" t="e">
        <f>VLOOKUP(A10532,#REF!,3,FALSE)</f>
        <v>#REF!</v>
      </c>
      <c r="I10532" s="10" t="e">
        <f>VLOOKUP(A10532,#REF!,4,FALSE)</f>
        <v>#REF!</v>
      </c>
      <c r="J10532" s="31" t="s">
        <v>10471</v>
      </c>
      <c r="K10532" s="10" t="str">
        <f t="shared" si="164"/>
        <v>유성펜/애니볼501[동아][동아]</v>
      </c>
      <c r="L10532" s="31" t="s">
        <v>40432</v>
      </c>
    </row>
    <row r="10533" spans="1:12" x14ac:dyDescent="0.15">
      <c r="A10533" s="31" t="s">
        <v>20304</v>
      </c>
      <c r="B10533" s="31" t="s">
        <v>55798</v>
      </c>
      <c r="C10533" s="32">
        <v>4800</v>
      </c>
      <c r="D10533" s="31" t="s">
        <v>2356</v>
      </c>
      <c r="E10533" s="31" t="s">
        <v>2205</v>
      </c>
      <c r="F10533" s="31" t="s">
        <v>9686</v>
      </c>
      <c r="H10533" s="10" t="e">
        <f>VLOOKUP(A10533,#REF!,3,FALSE)</f>
        <v>#REF!</v>
      </c>
      <c r="I10533" s="10" t="e">
        <f>VLOOKUP(A10533,#REF!,4,FALSE)</f>
        <v>#REF!</v>
      </c>
      <c r="J10533" s="31" t="s">
        <v>10471</v>
      </c>
      <c r="K10533" s="10" t="str">
        <f t="shared" si="164"/>
        <v>유성펜/애니볼501[동아][동아]</v>
      </c>
      <c r="L10533" s="31" t="s">
        <v>40433</v>
      </c>
    </row>
    <row r="10534" spans="1:12" x14ac:dyDescent="0.15">
      <c r="A10534" s="31" t="s">
        <v>20306</v>
      </c>
      <c r="B10534" s="31" t="s">
        <v>55798</v>
      </c>
      <c r="C10534" s="32">
        <v>4800</v>
      </c>
      <c r="D10534" s="31" t="s">
        <v>2355</v>
      </c>
      <c r="E10534" s="31" t="s">
        <v>2205</v>
      </c>
      <c r="F10534" s="31" t="s">
        <v>9686</v>
      </c>
      <c r="H10534" s="10" t="e">
        <f>VLOOKUP(A10534,#REF!,3,FALSE)</f>
        <v>#REF!</v>
      </c>
      <c r="I10534" s="10" t="e">
        <f>VLOOKUP(A10534,#REF!,4,FALSE)</f>
        <v>#REF!</v>
      </c>
      <c r="J10534" s="31" t="s">
        <v>10471</v>
      </c>
      <c r="K10534" s="10" t="str">
        <f t="shared" si="164"/>
        <v>유성펜/애니볼501[동아][동아]</v>
      </c>
      <c r="L10534" s="31" t="s">
        <v>40435</v>
      </c>
    </row>
    <row r="10535" spans="1:12" x14ac:dyDescent="0.15">
      <c r="A10535" s="31" t="s">
        <v>20305</v>
      </c>
      <c r="B10535" s="31" t="s">
        <v>55798</v>
      </c>
      <c r="C10535" s="32">
        <v>400</v>
      </c>
      <c r="D10535" s="31" t="s">
        <v>2355</v>
      </c>
      <c r="E10535" s="31" t="s">
        <v>67</v>
      </c>
      <c r="F10535" s="31" t="s">
        <v>9686</v>
      </c>
      <c r="H10535" s="10" t="e">
        <f>VLOOKUP(A10535,#REF!,3,FALSE)</f>
        <v>#REF!</v>
      </c>
      <c r="I10535" s="10" t="e">
        <f>VLOOKUP(A10535,#REF!,4,FALSE)</f>
        <v>#REF!</v>
      </c>
      <c r="J10535" s="31" t="s">
        <v>10471</v>
      </c>
      <c r="K10535" s="10" t="str">
        <f t="shared" si="164"/>
        <v>유성펜/애니볼501[동아][동아]</v>
      </c>
      <c r="L10535" s="31" t="s">
        <v>40434</v>
      </c>
    </row>
    <row r="10536" spans="1:12" x14ac:dyDescent="0.15">
      <c r="A10536" s="31" t="s">
        <v>20307</v>
      </c>
      <c r="B10536" s="31" t="s">
        <v>55798</v>
      </c>
      <c r="C10536" s="32">
        <v>400</v>
      </c>
      <c r="D10536" s="31" t="s">
        <v>2357</v>
      </c>
      <c r="E10536" s="31" t="s">
        <v>67</v>
      </c>
      <c r="F10536" s="31" t="s">
        <v>9686</v>
      </c>
      <c r="H10536" s="10" t="e">
        <f>VLOOKUP(A10536,#REF!,3,FALSE)</f>
        <v>#REF!</v>
      </c>
      <c r="I10536" s="10" t="e">
        <f>VLOOKUP(A10536,#REF!,4,FALSE)</f>
        <v>#REF!</v>
      </c>
      <c r="J10536" s="31" t="s">
        <v>10471</v>
      </c>
      <c r="K10536" s="10" t="str">
        <f t="shared" si="164"/>
        <v>유성펜/애니볼501[동아][동아]</v>
      </c>
      <c r="L10536" s="31" t="s">
        <v>40436</v>
      </c>
    </row>
    <row r="10537" spans="1:12" x14ac:dyDescent="0.15">
      <c r="A10537" s="31" t="s">
        <v>20308</v>
      </c>
      <c r="B10537" s="31" t="s">
        <v>55798</v>
      </c>
      <c r="C10537" s="32">
        <v>4800</v>
      </c>
      <c r="D10537" s="31" t="s">
        <v>2357</v>
      </c>
      <c r="E10537" s="31" t="s">
        <v>2205</v>
      </c>
      <c r="F10537" s="31" t="s">
        <v>9686</v>
      </c>
      <c r="H10537" s="10" t="e">
        <f>VLOOKUP(A10537,#REF!,3,FALSE)</f>
        <v>#REF!</v>
      </c>
      <c r="I10537" s="10" t="e">
        <f>VLOOKUP(A10537,#REF!,4,FALSE)</f>
        <v>#REF!</v>
      </c>
      <c r="J10537" s="31" t="s">
        <v>10471</v>
      </c>
      <c r="K10537" s="10" t="str">
        <f t="shared" si="164"/>
        <v>유성펜/애니볼501[동아][동아]</v>
      </c>
      <c r="L10537" s="31" t="s">
        <v>40437</v>
      </c>
    </row>
    <row r="10538" spans="1:12" x14ac:dyDescent="0.15">
      <c r="A10538" s="31" t="s">
        <v>20309</v>
      </c>
      <c r="B10538" s="31" t="s">
        <v>55798</v>
      </c>
      <c r="C10538" s="32">
        <v>4800</v>
      </c>
      <c r="D10538" s="31" t="s">
        <v>2359</v>
      </c>
      <c r="E10538" s="31" t="s">
        <v>2205</v>
      </c>
      <c r="F10538" s="31" t="s">
        <v>9686</v>
      </c>
      <c r="H10538" s="10" t="e">
        <f>VLOOKUP(A10538,#REF!,3,FALSE)</f>
        <v>#REF!</v>
      </c>
      <c r="I10538" s="10" t="e">
        <f>VLOOKUP(A10538,#REF!,4,FALSE)</f>
        <v>#REF!</v>
      </c>
      <c r="J10538" s="31" t="s">
        <v>10471</v>
      </c>
      <c r="K10538" s="10" t="str">
        <f t="shared" si="164"/>
        <v>유성펜/애니볼501[동아][동아]</v>
      </c>
      <c r="L10538" s="31" t="s">
        <v>40438</v>
      </c>
    </row>
    <row r="10539" spans="1:12" x14ac:dyDescent="0.15">
      <c r="A10539" s="31" t="s">
        <v>20310</v>
      </c>
      <c r="B10539" s="31" t="s">
        <v>55798</v>
      </c>
      <c r="C10539" s="32">
        <v>400</v>
      </c>
      <c r="D10539" s="31" t="s">
        <v>2359</v>
      </c>
      <c r="E10539" s="31" t="s">
        <v>67</v>
      </c>
      <c r="F10539" s="31" t="s">
        <v>9686</v>
      </c>
      <c r="H10539" s="10" t="e">
        <f>VLOOKUP(A10539,#REF!,3,FALSE)</f>
        <v>#REF!</v>
      </c>
      <c r="I10539" s="10" t="e">
        <f>VLOOKUP(A10539,#REF!,4,FALSE)</f>
        <v>#REF!</v>
      </c>
      <c r="J10539" s="31" t="s">
        <v>10471</v>
      </c>
      <c r="K10539" s="10" t="str">
        <f t="shared" si="164"/>
        <v>유성펜/애니볼501[동아][동아]</v>
      </c>
      <c r="L10539" s="31" t="s">
        <v>40439</v>
      </c>
    </row>
    <row r="10540" spans="1:12" x14ac:dyDescent="0.15">
      <c r="A10540" s="31" t="s">
        <v>20312</v>
      </c>
      <c r="B10540" s="31" t="s">
        <v>55798</v>
      </c>
      <c r="C10540" s="32">
        <v>4800</v>
      </c>
      <c r="D10540" s="31" t="s">
        <v>2358</v>
      </c>
      <c r="E10540" s="31" t="s">
        <v>2205</v>
      </c>
      <c r="F10540" s="31" t="s">
        <v>9686</v>
      </c>
      <c r="H10540" s="10" t="e">
        <f>VLOOKUP(A10540,#REF!,3,FALSE)</f>
        <v>#REF!</v>
      </c>
      <c r="I10540" s="10" t="e">
        <f>VLOOKUP(A10540,#REF!,4,FALSE)</f>
        <v>#REF!</v>
      </c>
      <c r="J10540" s="31" t="s">
        <v>10471</v>
      </c>
      <c r="K10540" s="10" t="str">
        <f t="shared" si="164"/>
        <v>유성펜/애니볼501[동아][동아]</v>
      </c>
      <c r="L10540" s="31" t="s">
        <v>40441</v>
      </c>
    </row>
    <row r="10541" spans="1:12" x14ac:dyDescent="0.15">
      <c r="A10541" s="31" t="s">
        <v>20311</v>
      </c>
      <c r="B10541" s="31" t="s">
        <v>55798</v>
      </c>
      <c r="C10541" s="32">
        <v>400</v>
      </c>
      <c r="D10541" s="31" t="s">
        <v>2358</v>
      </c>
      <c r="E10541" s="31" t="s">
        <v>67</v>
      </c>
      <c r="F10541" s="31" t="s">
        <v>9686</v>
      </c>
      <c r="H10541" s="10" t="e">
        <f>VLOOKUP(A10541,#REF!,3,FALSE)</f>
        <v>#REF!</v>
      </c>
      <c r="I10541" s="10" t="e">
        <f>VLOOKUP(A10541,#REF!,4,FALSE)</f>
        <v>#REF!</v>
      </c>
      <c r="J10541" s="31" t="s">
        <v>10471</v>
      </c>
      <c r="K10541" s="10" t="str">
        <f t="shared" si="164"/>
        <v>유성펜/애니볼501[동아][동아]</v>
      </c>
      <c r="L10541" s="31" t="s">
        <v>40440</v>
      </c>
    </row>
    <row r="10542" spans="1:12" x14ac:dyDescent="0.15">
      <c r="A10542" s="31" t="s">
        <v>20313</v>
      </c>
      <c r="B10542" s="31" t="s">
        <v>55799</v>
      </c>
      <c r="C10542" s="32">
        <v>3000</v>
      </c>
      <c r="D10542" s="31" t="s">
        <v>906</v>
      </c>
      <c r="E10542" s="31" t="s">
        <v>67</v>
      </c>
      <c r="F10542" s="31" t="s">
        <v>9884</v>
      </c>
      <c r="H10542" s="10" t="e">
        <f>VLOOKUP(A10542,#REF!,3,FALSE)</f>
        <v>#REF!</v>
      </c>
      <c r="I10542" s="10" t="e">
        <f>VLOOKUP(A10542,#REF!,4,FALSE)</f>
        <v>#REF!</v>
      </c>
      <c r="J10542" s="31" t="s">
        <v>10485</v>
      </c>
      <c r="K10542" s="10" t="str">
        <f t="shared" si="164"/>
        <v>수성리필심[피에르가르뎅][피에르가르뎅]</v>
      </c>
      <c r="L10542" s="31" t="s">
        <v>40442</v>
      </c>
    </row>
    <row r="10543" spans="1:12" x14ac:dyDescent="0.15">
      <c r="A10543" s="31" t="s">
        <v>20314</v>
      </c>
      <c r="B10543" s="31" t="s">
        <v>55800</v>
      </c>
      <c r="C10543" s="32">
        <v>2000</v>
      </c>
      <c r="D10543" s="31" t="s">
        <v>906</v>
      </c>
      <c r="E10543" s="31" t="s">
        <v>67</v>
      </c>
      <c r="F10543" s="31" t="s">
        <v>9884</v>
      </c>
      <c r="H10543" s="10" t="e">
        <f>VLOOKUP(A10543,#REF!,3,FALSE)</f>
        <v>#REF!</v>
      </c>
      <c r="I10543" s="10" t="e">
        <f>VLOOKUP(A10543,#REF!,4,FALSE)</f>
        <v>#REF!</v>
      </c>
      <c r="J10543" s="31" t="s">
        <v>10485</v>
      </c>
      <c r="K10543" s="10" t="str">
        <f t="shared" si="164"/>
        <v>리필/카트리지[피에르가르뎅][피에르가르뎅]</v>
      </c>
      <c r="L10543" s="31" t="s">
        <v>40443</v>
      </c>
    </row>
    <row r="10544" spans="1:12" x14ac:dyDescent="0.15">
      <c r="A10544" s="31" t="s">
        <v>20316</v>
      </c>
      <c r="B10544" s="31" t="s">
        <v>55801</v>
      </c>
      <c r="C10544" s="32">
        <v>12000</v>
      </c>
      <c r="D10544" s="31" t="s">
        <v>2883</v>
      </c>
      <c r="E10544" s="31" t="s">
        <v>68</v>
      </c>
      <c r="F10544" s="31" t="s">
        <v>9862</v>
      </c>
      <c r="H10544" s="10" t="e">
        <f>VLOOKUP(A10544,#REF!,3,FALSE)</f>
        <v>#REF!</v>
      </c>
      <c r="I10544" s="10" t="e">
        <f>VLOOKUP(A10544,#REF!,4,FALSE)</f>
        <v>#REF!</v>
      </c>
      <c r="J10544" s="31" t="s">
        <v>10471</v>
      </c>
      <c r="K10544" s="10" t="str">
        <f t="shared" si="164"/>
        <v>연필/빼꼼[동아][동아]</v>
      </c>
      <c r="L10544" s="31" t="s">
        <v>40445</v>
      </c>
    </row>
    <row r="10545" spans="1:12" x14ac:dyDescent="0.15">
      <c r="A10545" s="31" t="s">
        <v>20315</v>
      </c>
      <c r="B10545" s="31" t="s">
        <v>55801</v>
      </c>
      <c r="C10545" s="32">
        <v>1000</v>
      </c>
      <c r="D10545" s="31" t="s">
        <v>2883</v>
      </c>
      <c r="E10545" s="31" t="s">
        <v>67</v>
      </c>
      <c r="F10545" s="31" t="s">
        <v>9862</v>
      </c>
      <c r="H10545" s="10" t="e">
        <f>VLOOKUP(A10545,#REF!,3,FALSE)</f>
        <v>#REF!</v>
      </c>
      <c r="I10545" s="10" t="e">
        <f>VLOOKUP(A10545,#REF!,4,FALSE)</f>
        <v>#REF!</v>
      </c>
      <c r="J10545" s="31" t="s">
        <v>10471</v>
      </c>
      <c r="K10545" s="10" t="str">
        <f t="shared" si="164"/>
        <v>연필/빼꼼[동아][동아]</v>
      </c>
      <c r="L10545" s="31" t="s">
        <v>40444</v>
      </c>
    </row>
    <row r="10546" spans="1:12" x14ac:dyDescent="0.15">
      <c r="A10546" s="31" t="s">
        <v>20318</v>
      </c>
      <c r="B10546" s="31" t="s">
        <v>55801</v>
      </c>
      <c r="C10546" s="32">
        <v>12000</v>
      </c>
      <c r="D10546" s="31" t="s">
        <v>2881</v>
      </c>
      <c r="E10546" s="31" t="s">
        <v>68</v>
      </c>
      <c r="F10546" s="31" t="s">
        <v>9862</v>
      </c>
      <c r="H10546" s="10" t="e">
        <f>VLOOKUP(A10546,#REF!,3,FALSE)</f>
        <v>#REF!</v>
      </c>
      <c r="I10546" s="10" t="e">
        <f>VLOOKUP(A10546,#REF!,4,FALSE)</f>
        <v>#REF!</v>
      </c>
      <c r="J10546" s="31" t="s">
        <v>10471</v>
      </c>
      <c r="K10546" s="10" t="str">
        <f t="shared" si="164"/>
        <v>연필/빼꼼[동아][동아]</v>
      </c>
      <c r="L10546" s="31" t="s">
        <v>40447</v>
      </c>
    </row>
    <row r="10547" spans="1:12" x14ac:dyDescent="0.15">
      <c r="A10547" s="31" t="s">
        <v>20317</v>
      </c>
      <c r="B10547" s="31" t="s">
        <v>55801</v>
      </c>
      <c r="C10547" s="32">
        <v>1000</v>
      </c>
      <c r="D10547" s="31" t="s">
        <v>2881</v>
      </c>
      <c r="E10547" s="31" t="s">
        <v>81</v>
      </c>
      <c r="F10547" s="31" t="s">
        <v>9862</v>
      </c>
      <c r="H10547" s="10" t="e">
        <f>VLOOKUP(A10547,#REF!,3,FALSE)</f>
        <v>#REF!</v>
      </c>
      <c r="I10547" s="10" t="e">
        <f>VLOOKUP(A10547,#REF!,4,FALSE)</f>
        <v>#REF!</v>
      </c>
      <c r="J10547" s="31" t="s">
        <v>10471</v>
      </c>
      <c r="K10547" s="10" t="str">
        <f t="shared" si="164"/>
        <v>연필/빼꼼[동아][동아]</v>
      </c>
      <c r="L10547" s="31" t="s">
        <v>40446</v>
      </c>
    </row>
    <row r="10548" spans="1:12" x14ac:dyDescent="0.15">
      <c r="A10548" s="31" t="s">
        <v>20320</v>
      </c>
      <c r="B10548" s="31" t="s">
        <v>55801</v>
      </c>
      <c r="C10548" s="32">
        <v>2000</v>
      </c>
      <c r="D10548" s="31" t="s">
        <v>2882</v>
      </c>
      <c r="E10548" s="31" t="s">
        <v>81</v>
      </c>
      <c r="F10548" s="31" t="s">
        <v>9862</v>
      </c>
      <c r="H10548" s="10" t="e">
        <f>VLOOKUP(A10548,#REF!,3,FALSE)</f>
        <v>#REF!</v>
      </c>
      <c r="I10548" s="10" t="e">
        <f>VLOOKUP(A10548,#REF!,4,FALSE)</f>
        <v>#REF!</v>
      </c>
      <c r="J10548" s="31" t="s">
        <v>10471</v>
      </c>
      <c r="K10548" s="10" t="str">
        <f t="shared" si="164"/>
        <v>연필/빼꼼[동아][동아]</v>
      </c>
      <c r="L10548" s="31" t="s">
        <v>40449</v>
      </c>
    </row>
    <row r="10549" spans="1:12" x14ac:dyDescent="0.15">
      <c r="A10549" s="31" t="s">
        <v>20319</v>
      </c>
      <c r="B10549" s="31" t="s">
        <v>55801</v>
      </c>
      <c r="C10549" s="32">
        <v>12000</v>
      </c>
      <c r="D10549" s="31" t="s">
        <v>2882</v>
      </c>
      <c r="E10549" s="31" t="s">
        <v>68</v>
      </c>
      <c r="F10549" s="31" t="s">
        <v>9862</v>
      </c>
      <c r="H10549" s="10" t="e">
        <f>VLOOKUP(A10549,#REF!,3,FALSE)</f>
        <v>#REF!</v>
      </c>
      <c r="I10549" s="10" t="e">
        <f>VLOOKUP(A10549,#REF!,4,FALSE)</f>
        <v>#REF!</v>
      </c>
      <c r="J10549" s="31" t="s">
        <v>10471</v>
      </c>
      <c r="K10549" s="10" t="str">
        <f t="shared" si="164"/>
        <v>연필/빼꼼[동아][동아]</v>
      </c>
      <c r="L10549" s="31" t="s">
        <v>40448</v>
      </c>
    </row>
    <row r="10550" spans="1:12" x14ac:dyDescent="0.15">
      <c r="A10550" s="31" t="s">
        <v>20323</v>
      </c>
      <c r="B10550" s="31" t="s">
        <v>55801</v>
      </c>
      <c r="C10550" s="32">
        <v>2000</v>
      </c>
      <c r="D10550" s="31" t="s">
        <v>2880</v>
      </c>
      <c r="E10550" s="31" t="s">
        <v>81</v>
      </c>
      <c r="F10550" s="31" t="s">
        <v>9862</v>
      </c>
      <c r="H10550" s="10" t="e">
        <f>VLOOKUP(A10550,#REF!,3,FALSE)</f>
        <v>#REF!</v>
      </c>
      <c r="I10550" s="10" t="e">
        <f>VLOOKUP(A10550,#REF!,4,FALSE)</f>
        <v>#REF!</v>
      </c>
      <c r="J10550" s="31" t="s">
        <v>10471</v>
      </c>
      <c r="K10550" s="10" t="str">
        <f t="shared" si="164"/>
        <v>연필/빼꼼[동아][동아]</v>
      </c>
      <c r="L10550" s="31" t="s">
        <v>40451</v>
      </c>
    </row>
    <row r="10551" spans="1:12" x14ac:dyDescent="0.15">
      <c r="A10551" s="31" t="s">
        <v>20322</v>
      </c>
      <c r="B10551" s="31" t="s">
        <v>55801</v>
      </c>
      <c r="C10551" s="32">
        <v>2000</v>
      </c>
      <c r="D10551" s="31" t="s">
        <v>2880</v>
      </c>
      <c r="E10551" s="31" t="s">
        <v>81</v>
      </c>
      <c r="F10551" s="31" t="s">
        <v>9862</v>
      </c>
      <c r="H10551" s="10" t="e">
        <f>VLOOKUP(A10551,#REF!,3,FALSE)</f>
        <v>#REF!</v>
      </c>
      <c r="I10551" s="10" t="e">
        <f>VLOOKUP(A10551,#REF!,4,FALSE)</f>
        <v>#REF!</v>
      </c>
      <c r="J10551" s="31" t="s">
        <v>10471</v>
      </c>
      <c r="K10551" s="10" t="str">
        <f t="shared" si="164"/>
        <v>연필/빼꼼[동아][동아]</v>
      </c>
      <c r="L10551" s="31" t="s">
        <v>111</v>
      </c>
    </row>
    <row r="10552" spans="1:12" x14ac:dyDescent="0.15">
      <c r="A10552" s="31" t="s">
        <v>20321</v>
      </c>
      <c r="B10552" s="31" t="s">
        <v>55801</v>
      </c>
      <c r="C10552" s="32">
        <v>12000</v>
      </c>
      <c r="D10552" s="31" t="s">
        <v>2880</v>
      </c>
      <c r="E10552" s="31" t="s">
        <v>68</v>
      </c>
      <c r="F10552" s="31" t="s">
        <v>9862</v>
      </c>
      <c r="H10552" s="10" t="e">
        <f>VLOOKUP(A10552,#REF!,3,FALSE)</f>
        <v>#REF!</v>
      </c>
      <c r="I10552" s="10" t="e">
        <f>VLOOKUP(A10552,#REF!,4,FALSE)</f>
        <v>#REF!</v>
      </c>
      <c r="J10552" s="31" t="s">
        <v>10471</v>
      </c>
      <c r="K10552" s="10" t="str">
        <f t="shared" si="164"/>
        <v>연필/빼꼼[동아][동아]</v>
      </c>
      <c r="L10552" s="31" t="s">
        <v>40450</v>
      </c>
    </row>
    <row r="10553" spans="1:12" x14ac:dyDescent="0.15">
      <c r="A10553" s="31" t="s">
        <v>20324</v>
      </c>
      <c r="B10553" s="31" t="s">
        <v>55802</v>
      </c>
      <c r="C10553" s="32">
        <v>19200</v>
      </c>
      <c r="D10553" s="31" t="s">
        <v>2885</v>
      </c>
      <c r="E10553" s="31" t="s">
        <v>2205</v>
      </c>
      <c r="F10553" s="31" t="s">
        <v>9721</v>
      </c>
      <c r="H10553" s="10" t="e">
        <f>VLOOKUP(A10553,#REF!,3,FALSE)</f>
        <v>#REF!</v>
      </c>
      <c r="I10553" s="10" t="e">
        <f>VLOOKUP(A10553,#REF!,4,FALSE)</f>
        <v>#REF!</v>
      </c>
      <c r="J10553" s="31" t="s">
        <v>10471</v>
      </c>
      <c r="K10553" s="10" t="str">
        <f t="shared" si="164"/>
        <v>샤프/프로매틱[동아][동아]</v>
      </c>
      <c r="L10553" s="31" t="s">
        <v>40452</v>
      </c>
    </row>
    <row r="10554" spans="1:12" x14ac:dyDescent="0.15">
      <c r="A10554" s="31" t="s">
        <v>20325</v>
      </c>
      <c r="B10554" s="31" t="s">
        <v>55802</v>
      </c>
      <c r="C10554" s="32">
        <v>1600</v>
      </c>
      <c r="D10554" s="31" t="s">
        <v>2885</v>
      </c>
      <c r="E10554" s="31" t="s">
        <v>67</v>
      </c>
      <c r="F10554" s="31" t="s">
        <v>9721</v>
      </c>
      <c r="H10554" s="10" t="e">
        <f>VLOOKUP(A10554,#REF!,3,FALSE)</f>
        <v>#REF!</v>
      </c>
      <c r="I10554" s="10" t="e">
        <f>VLOOKUP(A10554,#REF!,4,FALSE)</f>
        <v>#REF!</v>
      </c>
      <c r="J10554" s="31" t="s">
        <v>10471</v>
      </c>
      <c r="K10554" s="10" t="str">
        <f t="shared" si="164"/>
        <v>샤프/프로매틱[동아][동아]</v>
      </c>
      <c r="L10554" s="31" t="s">
        <v>40453</v>
      </c>
    </row>
    <row r="10555" spans="1:12" x14ac:dyDescent="0.15">
      <c r="A10555" s="31" t="s">
        <v>20326</v>
      </c>
      <c r="B10555" s="31" t="s">
        <v>55803</v>
      </c>
      <c r="C10555" s="32">
        <v>4000</v>
      </c>
      <c r="D10555" s="31" t="s">
        <v>906</v>
      </c>
      <c r="E10555" s="31" t="s">
        <v>67</v>
      </c>
      <c r="F10555" s="31" t="s">
        <v>9884</v>
      </c>
      <c r="H10555" s="10" t="e">
        <f>VLOOKUP(A10555,#REF!,3,FALSE)</f>
        <v>#REF!</v>
      </c>
      <c r="I10555" s="10" t="e">
        <f>VLOOKUP(A10555,#REF!,4,FALSE)</f>
        <v>#REF!</v>
      </c>
      <c r="J10555" s="31" t="s">
        <v>10485</v>
      </c>
      <c r="K10555" s="10" t="str">
        <f t="shared" si="164"/>
        <v>유성리필심/파카타입[피에르가르뎅][피에르가르뎅]</v>
      </c>
      <c r="L10555" s="31" t="s">
        <v>40454</v>
      </c>
    </row>
    <row r="10556" spans="1:12" x14ac:dyDescent="0.15">
      <c r="A10556" s="31" t="s">
        <v>20327</v>
      </c>
      <c r="B10556" s="31" t="s">
        <v>55804</v>
      </c>
      <c r="C10556" s="32">
        <v>4000</v>
      </c>
      <c r="D10556" s="31" t="s">
        <v>906</v>
      </c>
      <c r="E10556" s="31" t="s">
        <v>67</v>
      </c>
      <c r="F10556" s="31" t="s">
        <v>9884</v>
      </c>
      <c r="H10556" s="10" t="e">
        <f>VLOOKUP(A10556,#REF!,3,FALSE)</f>
        <v>#REF!</v>
      </c>
      <c r="I10556" s="10" t="e">
        <f>VLOOKUP(A10556,#REF!,4,FALSE)</f>
        <v>#REF!</v>
      </c>
      <c r="J10556" s="31" t="s">
        <v>10485</v>
      </c>
      <c r="K10556" s="10" t="str">
        <f t="shared" si="164"/>
        <v>유성리필심/뉴망[피에르가르뎅][피에르가르뎅]</v>
      </c>
      <c r="L10556" s="31" t="s">
        <v>40455</v>
      </c>
    </row>
    <row r="10557" spans="1:12" x14ac:dyDescent="0.15">
      <c r="A10557" s="31" t="s">
        <v>20328</v>
      </c>
      <c r="B10557" s="31" t="s">
        <v>55805</v>
      </c>
      <c r="C10557" s="32">
        <v>90000</v>
      </c>
      <c r="D10557" s="31" t="s">
        <v>2827</v>
      </c>
      <c r="E10557" s="31" t="s">
        <v>67</v>
      </c>
      <c r="F10557" s="31" t="s">
        <v>9930</v>
      </c>
      <c r="H10557" s="10" t="e">
        <f>VLOOKUP(A10557,#REF!,3,FALSE)</f>
        <v>#REF!</v>
      </c>
      <c r="I10557" s="10" t="e">
        <f>VLOOKUP(A10557,#REF!,4,FALSE)</f>
        <v>#REF!</v>
      </c>
      <c r="J10557" s="31" t="s">
        <v>10485</v>
      </c>
      <c r="K10557" s="10" t="str">
        <f t="shared" si="164"/>
        <v>만년필/넵튠/PC2410[피에르가르뎅][피에르가르뎅]</v>
      </c>
      <c r="L10557" s="31" t="s">
        <v>40456</v>
      </c>
    </row>
    <row r="10558" spans="1:12" x14ac:dyDescent="0.15">
      <c r="A10558" s="31" t="s">
        <v>20329</v>
      </c>
      <c r="B10558" s="31" t="s">
        <v>55806</v>
      </c>
      <c r="C10558" s="32">
        <v>70000</v>
      </c>
      <c r="D10558" s="31" t="s">
        <v>2827</v>
      </c>
      <c r="E10558" s="31" t="s">
        <v>67</v>
      </c>
      <c r="F10558" s="31" t="s">
        <v>9930</v>
      </c>
      <c r="H10558" s="10" t="e">
        <f>VLOOKUP(A10558,#REF!,3,FALSE)</f>
        <v>#REF!</v>
      </c>
      <c r="I10558" s="10" t="e">
        <f>VLOOKUP(A10558,#REF!,4,FALSE)</f>
        <v>#REF!</v>
      </c>
      <c r="J10558" s="31" t="s">
        <v>10485</v>
      </c>
      <c r="K10558" s="10" t="str">
        <f t="shared" si="164"/>
        <v>유성펜/넵튠/PC2410[피에르가르뎅][피에르가르뎅]</v>
      </c>
      <c r="L10558" s="31" t="s">
        <v>40457</v>
      </c>
    </row>
    <row r="10559" spans="1:12" x14ac:dyDescent="0.15">
      <c r="A10559" s="31" t="s">
        <v>20330</v>
      </c>
      <c r="B10559" s="31" t="s">
        <v>55807</v>
      </c>
      <c r="C10559" s="32">
        <v>85000</v>
      </c>
      <c r="D10559" s="31" t="s">
        <v>3186</v>
      </c>
      <c r="E10559" s="31" t="s">
        <v>67</v>
      </c>
      <c r="F10559" s="31" t="s">
        <v>9930</v>
      </c>
      <c r="H10559" s="10" t="e">
        <f>VLOOKUP(A10559,#REF!,3,FALSE)</f>
        <v>#REF!</v>
      </c>
      <c r="I10559" s="10" t="e">
        <f>VLOOKUP(A10559,#REF!,4,FALSE)</f>
        <v>#REF!</v>
      </c>
      <c r="J10559" s="31" t="s">
        <v>10485</v>
      </c>
      <c r="K10559" s="10" t="str">
        <f t="shared" si="164"/>
        <v>만년필/넵튠/PC2411[피에르가르뎅][피에르가르뎅]</v>
      </c>
      <c r="L10559" s="31" t="s">
        <v>40458</v>
      </c>
    </row>
    <row r="10560" spans="1:12" x14ac:dyDescent="0.15">
      <c r="A10560" s="31" t="s">
        <v>20331</v>
      </c>
      <c r="B10560" s="31" t="s">
        <v>55808</v>
      </c>
      <c r="C10560" s="32">
        <v>65000</v>
      </c>
      <c r="D10560" s="31" t="s">
        <v>3186</v>
      </c>
      <c r="E10560" s="31" t="s">
        <v>67</v>
      </c>
      <c r="F10560" s="31" t="s">
        <v>9930</v>
      </c>
      <c r="H10560" s="10" t="e">
        <f>VLOOKUP(A10560,#REF!,3,FALSE)</f>
        <v>#REF!</v>
      </c>
      <c r="I10560" s="10" t="e">
        <f>VLOOKUP(A10560,#REF!,4,FALSE)</f>
        <v>#REF!</v>
      </c>
      <c r="J10560" s="31" t="s">
        <v>10485</v>
      </c>
      <c r="K10560" s="10" t="str">
        <f t="shared" si="164"/>
        <v>유성펜/넵튠/PC2411[피에르가르뎅][피에르가르뎅]</v>
      </c>
      <c r="L10560" s="31" t="s">
        <v>40459</v>
      </c>
    </row>
    <row r="10561" spans="1:12" x14ac:dyDescent="0.15">
      <c r="A10561" s="31" t="s">
        <v>20332</v>
      </c>
      <c r="B10561" s="31" t="s">
        <v>55809</v>
      </c>
      <c r="C10561" s="32">
        <v>60000</v>
      </c>
      <c r="D10561" s="31" t="s">
        <v>2827</v>
      </c>
      <c r="E10561" s="31" t="s">
        <v>67</v>
      </c>
      <c r="F10561" s="31" t="s">
        <v>9930</v>
      </c>
      <c r="H10561" s="10" t="e">
        <f>VLOOKUP(A10561,#REF!,3,FALSE)</f>
        <v>#REF!</v>
      </c>
      <c r="I10561" s="10" t="e">
        <f>VLOOKUP(A10561,#REF!,4,FALSE)</f>
        <v>#REF!</v>
      </c>
      <c r="J10561" s="31" t="s">
        <v>10485</v>
      </c>
      <c r="K10561" s="10" t="str">
        <f t="shared" si="164"/>
        <v>만년필/쥬피터/PC2440[피에르가르뎅][피에르가르뎅]</v>
      </c>
      <c r="L10561" s="31" t="s">
        <v>40460</v>
      </c>
    </row>
    <row r="10562" spans="1:12" x14ac:dyDescent="0.15">
      <c r="A10562" s="31" t="s">
        <v>20333</v>
      </c>
      <c r="B10562" s="31" t="s">
        <v>55810</v>
      </c>
      <c r="C10562" s="32">
        <v>45000</v>
      </c>
      <c r="D10562" s="31" t="s">
        <v>2827</v>
      </c>
      <c r="E10562" s="31" t="s">
        <v>67</v>
      </c>
      <c r="F10562" s="31" t="s">
        <v>9930</v>
      </c>
      <c r="H10562" s="10" t="e">
        <f>VLOOKUP(A10562,#REF!,3,FALSE)</f>
        <v>#REF!</v>
      </c>
      <c r="I10562" s="10" t="e">
        <f>VLOOKUP(A10562,#REF!,4,FALSE)</f>
        <v>#REF!</v>
      </c>
      <c r="J10562" s="31" t="s">
        <v>10485</v>
      </c>
      <c r="K10562" s="10" t="str">
        <f t="shared" si="164"/>
        <v>유성펜/쥬피터/PC2440[피에르가르뎅][피에르가르뎅]</v>
      </c>
      <c r="L10562" s="31" t="s">
        <v>40461</v>
      </c>
    </row>
    <row r="10563" spans="1:12" x14ac:dyDescent="0.15">
      <c r="A10563" s="31" t="s">
        <v>20334</v>
      </c>
      <c r="B10563" s="31" t="s">
        <v>55811</v>
      </c>
      <c r="C10563" s="32">
        <v>55000</v>
      </c>
      <c r="D10563" s="31" t="s">
        <v>3186</v>
      </c>
      <c r="E10563" s="31" t="s">
        <v>67</v>
      </c>
      <c r="F10563" s="31" t="s">
        <v>9930</v>
      </c>
      <c r="H10563" s="10" t="e">
        <f>VLOOKUP(A10563,#REF!,3,FALSE)</f>
        <v>#REF!</v>
      </c>
      <c r="I10563" s="10" t="e">
        <f>VLOOKUP(A10563,#REF!,4,FALSE)</f>
        <v>#REF!</v>
      </c>
      <c r="J10563" s="31" t="s">
        <v>10485</v>
      </c>
      <c r="K10563" s="10" t="str">
        <f t="shared" ref="K10563:K10626" si="165">IF(J10563="",B10563,B10563&amp;"["&amp;J10563&amp;"]")</f>
        <v>만년필/쥬피터/PC2441[피에르가르뎅][피에르가르뎅]</v>
      </c>
      <c r="L10563" s="31" t="s">
        <v>40462</v>
      </c>
    </row>
    <row r="10564" spans="1:12" x14ac:dyDescent="0.15">
      <c r="A10564" s="31" t="s">
        <v>20335</v>
      </c>
      <c r="B10564" s="31" t="s">
        <v>55812</v>
      </c>
      <c r="C10564" s="32">
        <v>40000</v>
      </c>
      <c r="D10564" s="31" t="s">
        <v>2522</v>
      </c>
      <c r="E10564" s="31" t="s">
        <v>67</v>
      </c>
      <c r="F10564" s="31" t="s">
        <v>9930</v>
      </c>
      <c r="H10564" s="10" t="e">
        <f>VLOOKUP(A10564,#REF!,3,FALSE)</f>
        <v>#REF!</v>
      </c>
      <c r="I10564" s="10" t="e">
        <f>VLOOKUP(A10564,#REF!,4,FALSE)</f>
        <v>#REF!</v>
      </c>
      <c r="J10564" s="31" t="s">
        <v>10485</v>
      </c>
      <c r="K10564" s="10" t="str">
        <f t="shared" si="165"/>
        <v>유성펜/쥬피터/PC2441[피에르가르뎅][피에르가르뎅]</v>
      </c>
      <c r="L10564" s="31" t="s">
        <v>40463</v>
      </c>
    </row>
    <row r="10565" spans="1:12" x14ac:dyDescent="0.15">
      <c r="A10565" s="31" t="s">
        <v>20336</v>
      </c>
      <c r="B10565" s="31" t="s">
        <v>55813</v>
      </c>
      <c r="C10565" s="32">
        <v>50000</v>
      </c>
      <c r="D10565" s="31" t="s">
        <v>3019</v>
      </c>
      <c r="E10565" s="31" t="s">
        <v>67</v>
      </c>
      <c r="F10565" s="31" t="s">
        <v>9884</v>
      </c>
      <c r="H10565" s="10" t="e">
        <f>VLOOKUP(A10565,#REF!,3,FALSE)</f>
        <v>#REF!</v>
      </c>
      <c r="I10565" s="10" t="e">
        <f>VLOOKUP(A10565,#REF!,4,FALSE)</f>
        <v>#REF!</v>
      </c>
      <c r="J10565" s="31" t="s">
        <v>10485</v>
      </c>
      <c r="K10565" s="10" t="str">
        <f t="shared" si="165"/>
        <v>만년필/리브라/3400FP[피에르가르뎅][피에르가르뎅]</v>
      </c>
      <c r="L10565" s="31" t="s">
        <v>40464</v>
      </c>
    </row>
    <row r="10566" spans="1:12" x14ac:dyDescent="0.15">
      <c r="A10566" s="31" t="s">
        <v>61944</v>
      </c>
      <c r="B10566" s="31" t="s">
        <v>68187</v>
      </c>
      <c r="C10566" s="32">
        <v>35000</v>
      </c>
      <c r="D10566" s="31" t="s">
        <v>102</v>
      </c>
      <c r="E10566" s="31" t="s">
        <v>67</v>
      </c>
      <c r="F10566" s="31" t="s">
        <v>9884</v>
      </c>
      <c r="H10566" s="10" t="e">
        <f>VLOOKUP(A10566,#REF!,3,FALSE)</f>
        <v>#REF!</v>
      </c>
      <c r="I10566" s="10" t="e">
        <f>VLOOKUP(A10566,#REF!,4,FALSE)</f>
        <v>#REF!</v>
      </c>
      <c r="J10566" s="31" t="s">
        <v>10485</v>
      </c>
      <c r="K10566" s="10" t="str">
        <f t="shared" si="165"/>
        <v>유성펜/리브라/3400BP[피에르가르뎅][피에르가르뎅]</v>
      </c>
      <c r="L10566" s="31" t="s">
        <v>65922</v>
      </c>
    </row>
    <row r="10567" spans="1:12" x14ac:dyDescent="0.15">
      <c r="A10567" s="31" t="s">
        <v>20337</v>
      </c>
      <c r="B10567" s="31" t="s">
        <v>55802</v>
      </c>
      <c r="C10567" s="32">
        <v>1600</v>
      </c>
      <c r="D10567" s="31" t="s">
        <v>2538</v>
      </c>
      <c r="E10567" s="31" t="s">
        <v>67</v>
      </c>
      <c r="F10567" s="31" t="s">
        <v>9721</v>
      </c>
      <c r="H10567" s="10" t="e">
        <f>VLOOKUP(A10567,#REF!,3,FALSE)</f>
        <v>#REF!</v>
      </c>
      <c r="I10567" s="10" t="e">
        <f>VLOOKUP(A10567,#REF!,4,FALSE)</f>
        <v>#REF!</v>
      </c>
      <c r="J10567" s="31" t="s">
        <v>10471</v>
      </c>
      <c r="K10567" s="10" t="str">
        <f t="shared" si="165"/>
        <v>샤프/프로매틱[동아][동아]</v>
      </c>
      <c r="L10567" s="31" t="s">
        <v>40465</v>
      </c>
    </row>
    <row r="10568" spans="1:12" x14ac:dyDescent="0.15">
      <c r="A10568" s="31" t="s">
        <v>20338</v>
      </c>
      <c r="B10568" s="31" t="s">
        <v>55802</v>
      </c>
      <c r="C10568" s="32">
        <v>19200</v>
      </c>
      <c r="D10568" s="31" t="s">
        <v>2538</v>
      </c>
      <c r="E10568" s="31" t="s">
        <v>2205</v>
      </c>
      <c r="F10568" s="31" t="s">
        <v>9721</v>
      </c>
      <c r="H10568" s="10" t="e">
        <f>VLOOKUP(A10568,#REF!,3,FALSE)</f>
        <v>#REF!</v>
      </c>
      <c r="I10568" s="10" t="e">
        <f>VLOOKUP(A10568,#REF!,4,FALSE)</f>
        <v>#REF!</v>
      </c>
      <c r="J10568" s="31" t="s">
        <v>10471</v>
      </c>
      <c r="K10568" s="10" t="str">
        <f t="shared" si="165"/>
        <v>샤프/프로매틱[동아][동아]</v>
      </c>
      <c r="L10568" s="31" t="s">
        <v>40466</v>
      </c>
    </row>
    <row r="10569" spans="1:12" x14ac:dyDescent="0.15">
      <c r="A10569" s="31" t="s">
        <v>20340</v>
      </c>
      <c r="B10569" s="31" t="s">
        <v>55802</v>
      </c>
      <c r="C10569" s="32">
        <v>19200</v>
      </c>
      <c r="D10569" s="31" t="s">
        <v>2884</v>
      </c>
      <c r="E10569" s="31" t="s">
        <v>2205</v>
      </c>
      <c r="F10569" s="31" t="s">
        <v>9721</v>
      </c>
      <c r="H10569" s="10" t="e">
        <f>VLOOKUP(A10569,#REF!,3,FALSE)</f>
        <v>#REF!</v>
      </c>
      <c r="I10569" s="10" t="e">
        <f>VLOOKUP(A10569,#REF!,4,FALSE)</f>
        <v>#REF!</v>
      </c>
      <c r="J10569" s="31" t="s">
        <v>10471</v>
      </c>
      <c r="K10569" s="10" t="str">
        <f t="shared" si="165"/>
        <v>샤프/프로매틱[동아][동아]</v>
      </c>
      <c r="L10569" s="31" t="s">
        <v>40468</v>
      </c>
    </row>
    <row r="10570" spans="1:12" x14ac:dyDescent="0.15">
      <c r="A10570" s="31" t="s">
        <v>20339</v>
      </c>
      <c r="B10570" s="31" t="s">
        <v>55802</v>
      </c>
      <c r="C10570" s="32">
        <v>1600</v>
      </c>
      <c r="D10570" s="31" t="s">
        <v>2884</v>
      </c>
      <c r="E10570" s="31" t="s">
        <v>67</v>
      </c>
      <c r="F10570" s="31" t="s">
        <v>9721</v>
      </c>
      <c r="H10570" s="10" t="e">
        <f>VLOOKUP(A10570,#REF!,3,FALSE)</f>
        <v>#REF!</v>
      </c>
      <c r="I10570" s="10" t="e">
        <f>VLOOKUP(A10570,#REF!,4,FALSE)</f>
        <v>#REF!</v>
      </c>
      <c r="J10570" s="31" t="s">
        <v>10471</v>
      </c>
      <c r="K10570" s="10" t="str">
        <f t="shared" si="165"/>
        <v>샤프/프로매틱[동아][동아]</v>
      </c>
      <c r="L10570" s="31" t="s">
        <v>40467</v>
      </c>
    </row>
    <row r="10571" spans="1:12" x14ac:dyDescent="0.15">
      <c r="A10571" s="31" t="s">
        <v>20342</v>
      </c>
      <c r="B10571" s="31" t="s">
        <v>55814</v>
      </c>
      <c r="C10571" s="32">
        <v>8400</v>
      </c>
      <c r="D10571" s="31" t="s">
        <v>2948</v>
      </c>
      <c r="E10571" s="31" t="s">
        <v>2205</v>
      </c>
      <c r="F10571" s="31" t="s">
        <v>9878</v>
      </c>
      <c r="H10571" s="10" t="e">
        <f>VLOOKUP(A10571,#REF!,3,FALSE)</f>
        <v>#REF!</v>
      </c>
      <c r="I10571" s="10" t="e">
        <f>VLOOKUP(A10571,#REF!,4,FALSE)</f>
        <v>#REF!</v>
      </c>
      <c r="J10571" s="31" t="s">
        <v>10471</v>
      </c>
      <c r="K10571" s="10" t="str">
        <f t="shared" si="165"/>
        <v>샤프심/XQ세라믹700[동아][동아]</v>
      </c>
      <c r="L10571" s="31" t="s">
        <v>40470</v>
      </c>
    </row>
    <row r="10572" spans="1:12" x14ac:dyDescent="0.15">
      <c r="A10572" s="31" t="s">
        <v>20341</v>
      </c>
      <c r="B10572" s="31" t="s">
        <v>55814</v>
      </c>
      <c r="C10572" s="32">
        <v>700</v>
      </c>
      <c r="D10572" s="31" t="s">
        <v>2948</v>
      </c>
      <c r="E10572" s="31" t="s">
        <v>67</v>
      </c>
      <c r="F10572" s="31" t="s">
        <v>9878</v>
      </c>
      <c r="H10572" s="10" t="e">
        <f>VLOOKUP(A10572,#REF!,3,FALSE)</f>
        <v>#REF!</v>
      </c>
      <c r="I10572" s="10" t="e">
        <f>VLOOKUP(A10572,#REF!,4,FALSE)</f>
        <v>#REF!</v>
      </c>
      <c r="J10572" s="31" t="s">
        <v>10471</v>
      </c>
      <c r="K10572" s="10" t="str">
        <f t="shared" si="165"/>
        <v>샤프심/XQ세라믹700[동아][동아]</v>
      </c>
      <c r="L10572" s="31" t="s">
        <v>40469</v>
      </c>
    </row>
    <row r="10573" spans="1:12" x14ac:dyDescent="0.15">
      <c r="A10573" s="31" t="s">
        <v>20343</v>
      </c>
      <c r="B10573" s="31" t="s">
        <v>55814</v>
      </c>
      <c r="C10573" s="32">
        <v>50400</v>
      </c>
      <c r="D10573" s="31" t="s">
        <v>2948</v>
      </c>
      <c r="E10573" s="31" t="s">
        <v>68</v>
      </c>
      <c r="F10573" s="31" t="s">
        <v>9878</v>
      </c>
      <c r="H10573" s="10" t="e">
        <f>VLOOKUP(A10573,#REF!,3,FALSE)</f>
        <v>#REF!</v>
      </c>
      <c r="I10573" s="10" t="e">
        <f>VLOOKUP(A10573,#REF!,4,FALSE)</f>
        <v>#REF!</v>
      </c>
      <c r="J10573" s="31" t="s">
        <v>10471</v>
      </c>
      <c r="K10573" s="10" t="str">
        <f t="shared" si="165"/>
        <v>샤프심/XQ세라믹700[동아][동아]</v>
      </c>
      <c r="L10573" s="31" t="s">
        <v>40471</v>
      </c>
    </row>
    <row r="10574" spans="1:12" x14ac:dyDescent="0.15">
      <c r="A10574" s="31" t="s">
        <v>20347</v>
      </c>
      <c r="B10574" s="31" t="s">
        <v>55814</v>
      </c>
      <c r="C10574" s="32">
        <v>700</v>
      </c>
      <c r="D10574" s="31" t="s">
        <v>2936</v>
      </c>
      <c r="E10574" s="31" t="s">
        <v>67</v>
      </c>
      <c r="F10574" s="31" t="s">
        <v>9878</v>
      </c>
      <c r="H10574" s="10" t="e">
        <f>VLOOKUP(A10574,#REF!,3,FALSE)</f>
        <v>#REF!</v>
      </c>
      <c r="I10574" s="10" t="e">
        <f>VLOOKUP(A10574,#REF!,4,FALSE)</f>
        <v>#REF!</v>
      </c>
      <c r="J10574" s="31" t="s">
        <v>10471</v>
      </c>
      <c r="K10574" s="10" t="str">
        <f t="shared" si="165"/>
        <v>샤프심/XQ세라믹700[동아][동아]</v>
      </c>
      <c r="L10574" s="31" t="s">
        <v>40474</v>
      </c>
    </row>
    <row r="10575" spans="1:12" x14ac:dyDescent="0.15">
      <c r="A10575" s="31" t="s">
        <v>20344</v>
      </c>
      <c r="B10575" s="31" t="s">
        <v>55814</v>
      </c>
      <c r="C10575" s="32">
        <v>50400</v>
      </c>
      <c r="D10575" s="31" t="s">
        <v>2936</v>
      </c>
      <c r="E10575" s="31" t="s">
        <v>68</v>
      </c>
      <c r="F10575" s="31" t="s">
        <v>9878</v>
      </c>
      <c r="H10575" s="10" t="e">
        <f>VLOOKUP(A10575,#REF!,3,FALSE)</f>
        <v>#REF!</v>
      </c>
      <c r="I10575" s="10" t="e">
        <f>VLOOKUP(A10575,#REF!,4,FALSE)</f>
        <v>#REF!</v>
      </c>
      <c r="J10575" s="31" t="s">
        <v>10471</v>
      </c>
      <c r="K10575" s="10" t="str">
        <f t="shared" si="165"/>
        <v>샤프심/XQ세라믹700[동아][동아]</v>
      </c>
      <c r="L10575" s="31" t="s">
        <v>40472</v>
      </c>
    </row>
    <row r="10576" spans="1:12" x14ac:dyDescent="0.15">
      <c r="A10576" s="31" t="s">
        <v>20345</v>
      </c>
      <c r="B10576" s="31" t="s">
        <v>55814</v>
      </c>
      <c r="C10576" s="32">
        <v>8400</v>
      </c>
      <c r="D10576" s="31" t="s">
        <v>2936</v>
      </c>
      <c r="E10576" s="31" t="s">
        <v>2205</v>
      </c>
      <c r="F10576" s="31" t="s">
        <v>9878</v>
      </c>
      <c r="H10576" s="10" t="e">
        <f>VLOOKUP(A10576,#REF!,3,FALSE)</f>
        <v>#REF!</v>
      </c>
      <c r="I10576" s="10" t="e">
        <f>VLOOKUP(A10576,#REF!,4,FALSE)</f>
        <v>#REF!</v>
      </c>
      <c r="J10576" s="31" t="s">
        <v>10471</v>
      </c>
      <c r="K10576" s="10" t="str">
        <f t="shared" si="165"/>
        <v>샤프심/XQ세라믹700[동아][동아]</v>
      </c>
      <c r="L10576" s="31" t="s">
        <v>40473</v>
      </c>
    </row>
    <row r="10577" spans="1:12" x14ac:dyDescent="0.15">
      <c r="A10577" s="31" t="s">
        <v>20346</v>
      </c>
      <c r="B10577" s="31" t="s">
        <v>55814</v>
      </c>
      <c r="C10577" s="32">
        <v>550</v>
      </c>
      <c r="D10577" s="31" t="s">
        <v>2936</v>
      </c>
      <c r="E10577" s="31" t="s">
        <v>67</v>
      </c>
      <c r="F10577" s="31" t="s">
        <v>9878</v>
      </c>
      <c r="H10577" s="10" t="e">
        <f>VLOOKUP(A10577,#REF!,3,FALSE)</f>
        <v>#REF!</v>
      </c>
      <c r="I10577" s="10" t="e">
        <f>VLOOKUP(A10577,#REF!,4,FALSE)</f>
        <v>#REF!</v>
      </c>
      <c r="J10577" s="31" t="s">
        <v>10471</v>
      </c>
      <c r="K10577" s="10" t="str">
        <f t="shared" si="165"/>
        <v>샤프심/XQ세라믹700[동아][동아]</v>
      </c>
      <c r="L10577" s="31" t="s">
        <v>111</v>
      </c>
    </row>
    <row r="10578" spans="1:12" x14ac:dyDescent="0.15">
      <c r="A10578" s="31" t="s">
        <v>20349</v>
      </c>
      <c r="B10578" s="31" t="s">
        <v>55814</v>
      </c>
      <c r="C10578" s="32">
        <v>700</v>
      </c>
      <c r="D10578" s="31" t="s">
        <v>60304</v>
      </c>
      <c r="E10578" s="31" t="s">
        <v>67</v>
      </c>
      <c r="F10578" s="31" t="s">
        <v>9878</v>
      </c>
      <c r="H10578" s="10" t="e">
        <f>VLOOKUP(A10578,#REF!,3,FALSE)</f>
        <v>#REF!</v>
      </c>
      <c r="I10578" s="10" t="e">
        <f>VLOOKUP(A10578,#REF!,4,FALSE)</f>
        <v>#REF!</v>
      </c>
      <c r="J10578" s="31" t="s">
        <v>10471</v>
      </c>
      <c r="K10578" s="10" t="str">
        <f t="shared" si="165"/>
        <v>샤프심/XQ세라믹700[동아][동아]</v>
      </c>
      <c r="L10578" s="31" t="s">
        <v>40476</v>
      </c>
    </row>
    <row r="10579" spans="1:12" x14ac:dyDescent="0.15">
      <c r="A10579" s="31" t="s">
        <v>20348</v>
      </c>
      <c r="B10579" s="31" t="s">
        <v>55814</v>
      </c>
      <c r="C10579" s="32">
        <v>8400</v>
      </c>
      <c r="D10579" s="31" t="s">
        <v>60304</v>
      </c>
      <c r="E10579" s="31" t="s">
        <v>2205</v>
      </c>
      <c r="F10579" s="31" t="s">
        <v>9878</v>
      </c>
      <c r="H10579" s="10" t="e">
        <f>VLOOKUP(A10579,#REF!,3,FALSE)</f>
        <v>#REF!</v>
      </c>
      <c r="I10579" s="10" t="e">
        <f>VLOOKUP(A10579,#REF!,4,FALSE)</f>
        <v>#REF!</v>
      </c>
      <c r="J10579" s="31" t="s">
        <v>10471</v>
      </c>
      <c r="K10579" s="10" t="str">
        <f t="shared" si="165"/>
        <v>샤프심/XQ세라믹700[동아][동아]</v>
      </c>
      <c r="L10579" s="31" t="s">
        <v>40475</v>
      </c>
    </row>
    <row r="10580" spans="1:12" x14ac:dyDescent="0.15">
      <c r="A10580" s="31" t="s">
        <v>20350</v>
      </c>
      <c r="B10580" s="31" t="s">
        <v>55814</v>
      </c>
      <c r="C10580" s="32">
        <v>50400</v>
      </c>
      <c r="D10580" s="31" t="s">
        <v>60304</v>
      </c>
      <c r="E10580" s="31" t="s">
        <v>68</v>
      </c>
      <c r="F10580" s="31" t="s">
        <v>9878</v>
      </c>
      <c r="H10580" s="10" t="e">
        <f>VLOOKUP(A10580,#REF!,3,FALSE)</f>
        <v>#REF!</v>
      </c>
      <c r="I10580" s="10" t="e">
        <f>VLOOKUP(A10580,#REF!,4,FALSE)</f>
        <v>#REF!</v>
      </c>
      <c r="J10580" s="31" t="s">
        <v>10471</v>
      </c>
      <c r="K10580" s="10" t="str">
        <f t="shared" si="165"/>
        <v>샤프심/XQ세라믹700[동아][동아]</v>
      </c>
      <c r="L10580" s="31" t="s">
        <v>40477</v>
      </c>
    </row>
    <row r="10581" spans="1:12" x14ac:dyDescent="0.15">
      <c r="A10581" s="31" t="s">
        <v>20353</v>
      </c>
      <c r="B10581" s="31" t="s">
        <v>55568</v>
      </c>
      <c r="C10581" s="32">
        <v>6000</v>
      </c>
      <c r="D10581" s="31" t="s">
        <v>2374</v>
      </c>
      <c r="E10581" s="31" t="s">
        <v>2205</v>
      </c>
      <c r="F10581" s="31" t="s">
        <v>9879</v>
      </c>
      <c r="H10581" s="10" t="e">
        <f>VLOOKUP(A10581,#REF!,3,FALSE)</f>
        <v>#REF!</v>
      </c>
      <c r="I10581" s="10" t="e">
        <f>VLOOKUP(A10581,#REF!,4,FALSE)</f>
        <v>#REF!</v>
      </c>
      <c r="J10581" s="31" t="s">
        <v>10471</v>
      </c>
      <c r="K10581" s="10" t="str">
        <f t="shared" si="165"/>
        <v>중성리필심/U-노크[동아][동아]</v>
      </c>
      <c r="L10581" s="31" t="s">
        <v>40479</v>
      </c>
    </row>
    <row r="10582" spans="1:12" x14ac:dyDescent="0.15">
      <c r="A10582" s="31" t="s">
        <v>20351</v>
      </c>
      <c r="B10582" s="31" t="s">
        <v>55568</v>
      </c>
      <c r="C10582" s="32">
        <v>6000</v>
      </c>
      <c r="D10582" s="31" t="s">
        <v>2374</v>
      </c>
      <c r="E10582" s="31" t="s">
        <v>2205</v>
      </c>
      <c r="F10582" s="31" t="s">
        <v>9879</v>
      </c>
      <c r="H10582" s="10" t="e">
        <f>VLOOKUP(A10582,#REF!,3,FALSE)</f>
        <v>#REF!</v>
      </c>
      <c r="I10582" s="10" t="e">
        <f>VLOOKUP(A10582,#REF!,4,FALSE)</f>
        <v>#REF!</v>
      </c>
      <c r="J10582" s="31" t="s">
        <v>10471</v>
      </c>
      <c r="K10582" s="10" t="str">
        <f t="shared" si="165"/>
        <v>중성리필심/U-노크[동아][동아]</v>
      </c>
      <c r="L10582" s="31" t="s">
        <v>111</v>
      </c>
    </row>
    <row r="10583" spans="1:12" x14ac:dyDescent="0.15">
      <c r="A10583" s="31" t="s">
        <v>20352</v>
      </c>
      <c r="B10583" s="31" t="s">
        <v>55568</v>
      </c>
      <c r="C10583" s="32">
        <v>500</v>
      </c>
      <c r="D10583" s="31" t="s">
        <v>2374</v>
      </c>
      <c r="E10583" s="31" t="s">
        <v>67</v>
      </c>
      <c r="F10583" s="31" t="s">
        <v>9879</v>
      </c>
      <c r="H10583" s="10" t="e">
        <f>VLOOKUP(A10583,#REF!,3,FALSE)</f>
        <v>#REF!</v>
      </c>
      <c r="I10583" s="10" t="e">
        <f>VLOOKUP(A10583,#REF!,4,FALSE)</f>
        <v>#REF!</v>
      </c>
      <c r="J10583" s="31" t="s">
        <v>10471</v>
      </c>
      <c r="K10583" s="10" t="str">
        <f t="shared" si="165"/>
        <v>중성리필심/U-노크[동아][동아]</v>
      </c>
      <c r="L10583" s="31" t="s">
        <v>40478</v>
      </c>
    </row>
    <row r="10584" spans="1:12" x14ac:dyDescent="0.15">
      <c r="A10584" s="31" t="s">
        <v>20355</v>
      </c>
      <c r="B10584" s="31" t="s">
        <v>55568</v>
      </c>
      <c r="C10584" s="32">
        <v>6000</v>
      </c>
      <c r="D10584" s="31" t="s">
        <v>2372</v>
      </c>
      <c r="E10584" s="31" t="s">
        <v>2205</v>
      </c>
      <c r="F10584" s="31" t="s">
        <v>9879</v>
      </c>
      <c r="H10584" s="10" t="e">
        <f>VLOOKUP(A10584,#REF!,3,FALSE)</f>
        <v>#REF!</v>
      </c>
      <c r="I10584" s="10" t="e">
        <f>VLOOKUP(A10584,#REF!,4,FALSE)</f>
        <v>#REF!</v>
      </c>
      <c r="J10584" s="31" t="s">
        <v>10471</v>
      </c>
      <c r="K10584" s="10" t="str">
        <f t="shared" si="165"/>
        <v>중성리필심/U-노크[동아][동아]</v>
      </c>
      <c r="L10584" s="31" t="s">
        <v>40481</v>
      </c>
    </row>
    <row r="10585" spans="1:12" x14ac:dyDescent="0.15">
      <c r="A10585" s="31" t="s">
        <v>20354</v>
      </c>
      <c r="B10585" s="31" t="s">
        <v>55568</v>
      </c>
      <c r="C10585" s="32">
        <v>500</v>
      </c>
      <c r="D10585" s="31" t="s">
        <v>2372</v>
      </c>
      <c r="E10585" s="31" t="s">
        <v>67</v>
      </c>
      <c r="F10585" s="31" t="s">
        <v>9879</v>
      </c>
      <c r="H10585" s="10" t="e">
        <f>VLOOKUP(A10585,#REF!,3,FALSE)</f>
        <v>#REF!</v>
      </c>
      <c r="I10585" s="10" t="e">
        <f>VLOOKUP(A10585,#REF!,4,FALSE)</f>
        <v>#REF!</v>
      </c>
      <c r="J10585" s="31" t="s">
        <v>10471</v>
      </c>
      <c r="K10585" s="10" t="str">
        <f t="shared" si="165"/>
        <v>중성리필심/U-노크[동아][동아]</v>
      </c>
      <c r="L10585" s="31" t="s">
        <v>40480</v>
      </c>
    </row>
    <row r="10586" spans="1:12" x14ac:dyDescent="0.15">
      <c r="A10586" s="31" t="s">
        <v>20356</v>
      </c>
      <c r="B10586" s="31" t="s">
        <v>55802</v>
      </c>
      <c r="C10586" s="32">
        <v>19200</v>
      </c>
      <c r="D10586" s="31" t="s">
        <v>2886</v>
      </c>
      <c r="E10586" s="31" t="s">
        <v>2205</v>
      </c>
      <c r="F10586" s="31" t="s">
        <v>9721</v>
      </c>
      <c r="H10586" s="10" t="e">
        <f>VLOOKUP(A10586,#REF!,3,FALSE)</f>
        <v>#REF!</v>
      </c>
      <c r="I10586" s="10" t="e">
        <f>VLOOKUP(A10586,#REF!,4,FALSE)</f>
        <v>#REF!</v>
      </c>
      <c r="J10586" s="31" t="s">
        <v>10471</v>
      </c>
      <c r="K10586" s="10" t="str">
        <f t="shared" si="165"/>
        <v>샤프/프로매틱[동아][동아]</v>
      </c>
      <c r="L10586" s="31" t="s">
        <v>40482</v>
      </c>
    </row>
    <row r="10587" spans="1:12" x14ac:dyDescent="0.15">
      <c r="A10587" s="31" t="s">
        <v>20357</v>
      </c>
      <c r="B10587" s="31" t="s">
        <v>55802</v>
      </c>
      <c r="C10587" s="32">
        <v>1600</v>
      </c>
      <c r="D10587" s="31" t="s">
        <v>2886</v>
      </c>
      <c r="E10587" s="31" t="s">
        <v>67</v>
      </c>
      <c r="F10587" s="31" t="s">
        <v>9721</v>
      </c>
      <c r="H10587" s="10" t="e">
        <f>VLOOKUP(A10587,#REF!,3,FALSE)</f>
        <v>#REF!</v>
      </c>
      <c r="I10587" s="10" t="e">
        <f>VLOOKUP(A10587,#REF!,4,FALSE)</f>
        <v>#REF!</v>
      </c>
      <c r="J10587" s="31" t="s">
        <v>10471</v>
      </c>
      <c r="K10587" s="10" t="str">
        <f t="shared" si="165"/>
        <v>샤프/프로매틱[동아][동아]</v>
      </c>
      <c r="L10587" s="31" t="s">
        <v>40483</v>
      </c>
    </row>
    <row r="10588" spans="1:12" x14ac:dyDescent="0.15">
      <c r="A10588" s="31" t="s">
        <v>61945</v>
      </c>
      <c r="B10588" s="31" t="s">
        <v>68188</v>
      </c>
      <c r="C10588" s="32">
        <v>22000</v>
      </c>
      <c r="D10588" s="31" t="s">
        <v>111</v>
      </c>
      <c r="E10588" s="31" t="s">
        <v>67</v>
      </c>
      <c r="F10588" s="31" t="s">
        <v>9884</v>
      </c>
      <c r="H10588" s="10" t="e">
        <f>VLOOKUP(A10588,#REF!,3,FALSE)</f>
        <v>#REF!</v>
      </c>
      <c r="I10588" s="10" t="e">
        <f>VLOOKUP(A10588,#REF!,4,FALSE)</f>
        <v>#REF!</v>
      </c>
      <c r="J10588" s="31" t="s">
        <v>10485</v>
      </c>
      <c r="K10588" s="10" t="str">
        <f t="shared" si="165"/>
        <v>유성펜/크레센트/PC5080BP[피에르가르뎅][피에르가르뎅]</v>
      </c>
      <c r="L10588" s="31" t="s">
        <v>65923</v>
      </c>
    </row>
    <row r="10589" spans="1:12" x14ac:dyDescent="0.15">
      <c r="A10589" s="31" t="s">
        <v>20359</v>
      </c>
      <c r="B10589" s="31" t="s">
        <v>55815</v>
      </c>
      <c r="C10589" s="32">
        <v>36000</v>
      </c>
      <c r="D10589" s="31" t="s">
        <v>60305</v>
      </c>
      <c r="E10589" s="31" t="s">
        <v>68</v>
      </c>
      <c r="F10589" s="31" t="s">
        <v>9878</v>
      </c>
      <c r="H10589" s="10" t="e">
        <f>VLOOKUP(A10589,#REF!,3,FALSE)</f>
        <v>#REF!</v>
      </c>
      <c r="I10589" s="10" t="e">
        <f>VLOOKUP(A10589,#REF!,4,FALSE)</f>
        <v>#REF!</v>
      </c>
      <c r="J10589" s="31" t="s">
        <v>10471</v>
      </c>
      <c r="K10589" s="10" t="str">
        <f t="shared" si="165"/>
        <v>샤프심/XQ세라믹501[동아][동아]</v>
      </c>
      <c r="L10589" s="31" t="s">
        <v>40485</v>
      </c>
    </row>
    <row r="10590" spans="1:12" x14ac:dyDescent="0.15">
      <c r="A10590" s="31" t="s">
        <v>20358</v>
      </c>
      <c r="B10590" s="31" t="s">
        <v>55815</v>
      </c>
      <c r="C10590" s="32">
        <v>500</v>
      </c>
      <c r="D10590" s="31" t="s">
        <v>60305</v>
      </c>
      <c r="E10590" s="31" t="s">
        <v>67</v>
      </c>
      <c r="F10590" s="31" t="s">
        <v>9878</v>
      </c>
      <c r="H10590" s="10" t="e">
        <f>VLOOKUP(A10590,#REF!,3,FALSE)</f>
        <v>#REF!</v>
      </c>
      <c r="I10590" s="10" t="e">
        <f>VLOOKUP(A10590,#REF!,4,FALSE)</f>
        <v>#REF!</v>
      </c>
      <c r="J10590" s="31" t="s">
        <v>10471</v>
      </c>
      <c r="K10590" s="10" t="str">
        <f t="shared" si="165"/>
        <v>샤프심/XQ세라믹501[동아][동아]</v>
      </c>
      <c r="L10590" s="31" t="s">
        <v>40484</v>
      </c>
    </row>
    <row r="10591" spans="1:12" x14ac:dyDescent="0.15">
      <c r="A10591" s="31" t="s">
        <v>20360</v>
      </c>
      <c r="B10591" s="31" t="s">
        <v>55815</v>
      </c>
      <c r="C10591" s="32">
        <v>6000</v>
      </c>
      <c r="D10591" s="31" t="s">
        <v>60305</v>
      </c>
      <c r="E10591" s="31" t="s">
        <v>2205</v>
      </c>
      <c r="F10591" s="31" t="s">
        <v>9878</v>
      </c>
      <c r="H10591" s="10" t="e">
        <f>VLOOKUP(A10591,#REF!,3,FALSE)</f>
        <v>#REF!</v>
      </c>
      <c r="I10591" s="10" t="e">
        <f>VLOOKUP(A10591,#REF!,4,FALSE)</f>
        <v>#REF!</v>
      </c>
      <c r="J10591" s="31" t="s">
        <v>10471</v>
      </c>
      <c r="K10591" s="10" t="str">
        <f t="shared" si="165"/>
        <v>샤프심/XQ세라믹501[동아][동아]</v>
      </c>
      <c r="L10591" s="31" t="s">
        <v>40486</v>
      </c>
    </row>
    <row r="10592" spans="1:12" x14ac:dyDescent="0.15">
      <c r="A10592" s="31" t="s">
        <v>20361</v>
      </c>
      <c r="B10592" s="31" t="s">
        <v>55815</v>
      </c>
      <c r="C10592" s="32">
        <v>6000</v>
      </c>
      <c r="D10592" s="31" t="s">
        <v>60306</v>
      </c>
      <c r="E10592" s="31" t="s">
        <v>2205</v>
      </c>
      <c r="F10592" s="31" t="s">
        <v>9878</v>
      </c>
      <c r="H10592" s="10" t="e">
        <f>VLOOKUP(A10592,#REF!,3,FALSE)</f>
        <v>#REF!</v>
      </c>
      <c r="I10592" s="10" t="e">
        <f>VLOOKUP(A10592,#REF!,4,FALSE)</f>
        <v>#REF!</v>
      </c>
      <c r="J10592" s="31" t="s">
        <v>10471</v>
      </c>
      <c r="K10592" s="10" t="str">
        <f t="shared" si="165"/>
        <v>샤프심/XQ세라믹501[동아][동아]</v>
      </c>
      <c r="L10592" s="31" t="s">
        <v>40487</v>
      </c>
    </row>
    <row r="10593" spans="1:12" x14ac:dyDescent="0.15">
      <c r="A10593" s="31" t="s">
        <v>20363</v>
      </c>
      <c r="B10593" s="31" t="s">
        <v>55815</v>
      </c>
      <c r="C10593" s="32">
        <v>500</v>
      </c>
      <c r="D10593" s="31" t="s">
        <v>60306</v>
      </c>
      <c r="E10593" s="31" t="s">
        <v>67</v>
      </c>
      <c r="F10593" s="31" t="s">
        <v>9878</v>
      </c>
      <c r="H10593" s="10" t="e">
        <f>VLOOKUP(A10593,#REF!,3,FALSE)</f>
        <v>#REF!</v>
      </c>
      <c r="I10593" s="10" t="e">
        <f>VLOOKUP(A10593,#REF!,4,FALSE)</f>
        <v>#REF!</v>
      </c>
      <c r="J10593" s="31" t="s">
        <v>10471</v>
      </c>
      <c r="K10593" s="10" t="str">
        <f t="shared" si="165"/>
        <v>샤프심/XQ세라믹501[동아][동아]</v>
      </c>
      <c r="L10593" s="31" t="s">
        <v>40489</v>
      </c>
    </row>
    <row r="10594" spans="1:12" x14ac:dyDescent="0.15">
      <c r="A10594" s="31" t="s">
        <v>20362</v>
      </c>
      <c r="B10594" s="31" t="s">
        <v>55815</v>
      </c>
      <c r="C10594" s="32">
        <v>36000</v>
      </c>
      <c r="D10594" s="31" t="s">
        <v>60306</v>
      </c>
      <c r="E10594" s="31" t="s">
        <v>68</v>
      </c>
      <c r="F10594" s="31" t="s">
        <v>9878</v>
      </c>
      <c r="H10594" s="10" t="e">
        <f>VLOOKUP(A10594,#REF!,3,FALSE)</f>
        <v>#REF!</v>
      </c>
      <c r="I10594" s="10" t="e">
        <f>VLOOKUP(A10594,#REF!,4,FALSE)</f>
        <v>#REF!</v>
      </c>
      <c r="J10594" s="31" t="s">
        <v>10471</v>
      </c>
      <c r="K10594" s="10" t="str">
        <f t="shared" si="165"/>
        <v>샤프심/XQ세라믹501[동아][동아]</v>
      </c>
      <c r="L10594" s="31" t="s">
        <v>40488</v>
      </c>
    </row>
    <row r="10595" spans="1:12" x14ac:dyDescent="0.15">
      <c r="A10595" s="31" t="s">
        <v>20364</v>
      </c>
      <c r="B10595" s="31" t="s">
        <v>55815</v>
      </c>
      <c r="C10595" s="32">
        <v>6000</v>
      </c>
      <c r="D10595" s="31" t="s">
        <v>60307</v>
      </c>
      <c r="E10595" s="31" t="s">
        <v>2205</v>
      </c>
      <c r="F10595" s="31" t="s">
        <v>9878</v>
      </c>
      <c r="H10595" s="10" t="e">
        <f>VLOOKUP(A10595,#REF!,3,FALSE)</f>
        <v>#REF!</v>
      </c>
      <c r="I10595" s="10" t="e">
        <f>VLOOKUP(A10595,#REF!,4,FALSE)</f>
        <v>#REF!</v>
      </c>
      <c r="J10595" s="31" t="s">
        <v>10471</v>
      </c>
      <c r="K10595" s="10" t="str">
        <f t="shared" si="165"/>
        <v>샤프심/XQ세라믹501[동아][동아]</v>
      </c>
      <c r="L10595" s="31" t="s">
        <v>40490</v>
      </c>
    </row>
    <row r="10596" spans="1:12" x14ac:dyDescent="0.15">
      <c r="A10596" s="31" t="s">
        <v>20365</v>
      </c>
      <c r="B10596" s="31" t="s">
        <v>55815</v>
      </c>
      <c r="C10596" s="32">
        <v>500</v>
      </c>
      <c r="D10596" s="31" t="s">
        <v>60307</v>
      </c>
      <c r="E10596" s="31" t="s">
        <v>67</v>
      </c>
      <c r="F10596" s="31" t="s">
        <v>9878</v>
      </c>
      <c r="H10596" s="10" t="e">
        <f>VLOOKUP(A10596,#REF!,3,FALSE)</f>
        <v>#REF!</v>
      </c>
      <c r="I10596" s="10" t="e">
        <f>VLOOKUP(A10596,#REF!,4,FALSE)</f>
        <v>#REF!</v>
      </c>
      <c r="J10596" s="31" t="s">
        <v>10471</v>
      </c>
      <c r="K10596" s="10" t="str">
        <f t="shared" si="165"/>
        <v>샤프심/XQ세라믹501[동아][동아]</v>
      </c>
      <c r="L10596" s="31" t="s">
        <v>40491</v>
      </c>
    </row>
    <row r="10597" spans="1:12" x14ac:dyDescent="0.15">
      <c r="A10597" s="31" t="s">
        <v>20366</v>
      </c>
      <c r="B10597" s="31" t="s">
        <v>55815</v>
      </c>
      <c r="C10597" s="32">
        <v>36000</v>
      </c>
      <c r="D10597" s="31" t="s">
        <v>60307</v>
      </c>
      <c r="E10597" s="31" t="s">
        <v>68</v>
      </c>
      <c r="F10597" s="31" t="s">
        <v>9878</v>
      </c>
      <c r="H10597" s="10" t="e">
        <f>VLOOKUP(A10597,#REF!,3,FALSE)</f>
        <v>#REF!</v>
      </c>
      <c r="I10597" s="10" t="e">
        <f>VLOOKUP(A10597,#REF!,4,FALSE)</f>
        <v>#REF!</v>
      </c>
      <c r="J10597" s="31" t="s">
        <v>10471</v>
      </c>
      <c r="K10597" s="10" t="str">
        <f t="shared" si="165"/>
        <v>샤프심/XQ세라믹501[동아][동아]</v>
      </c>
      <c r="L10597" s="31" t="s">
        <v>40492</v>
      </c>
    </row>
    <row r="10598" spans="1:12" x14ac:dyDescent="0.15">
      <c r="A10598" s="31" t="s">
        <v>20367</v>
      </c>
      <c r="B10598" s="31" t="s">
        <v>55816</v>
      </c>
      <c r="C10598" s="32">
        <v>70000</v>
      </c>
      <c r="D10598" s="31" t="s">
        <v>906</v>
      </c>
      <c r="E10598" s="31" t="s">
        <v>67</v>
      </c>
      <c r="F10598" s="31" t="s">
        <v>9930</v>
      </c>
      <c r="H10598" s="10" t="e">
        <f>VLOOKUP(A10598,#REF!,3,FALSE)</f>
        <v>#REF!</v>
      </c>
      <c r="I10598" s="10" t="e">
        <f>VLOOKUP(A10598,#REF!,4,FALSE)</f>
        <v>#REF!</v>
      </c>
      <c r="J10598" s="31" t="s">
        <v>10485</v>
      </c>
      <c r="K10598" s="10" t="str">
        <f t="shared" si="165"/>
        <v>만년필/크루/PC5170FP[피에르가르뎅][피에르가르뎅]</v>
      </c>
      <c r="L10598" s="31" t="s">
        <v>40493</v>
      </c>
    </row>
    <row r="10599" spans="1:12" x14ac:dyDescent="0.15">
      <c r="A10599" s="31" t="s">
        <v>20368</v>
      </c>
      <c r="B10599" s="31" t="s">
        <v>55817</v>
      </c>
      <c r="C10599" s="32">
        <v>55000</v>
      </c>
      <c r="D10599" s="31" t="s">
        <v>906</v>
      </c>
      <c r="E10599" s="31" t="s">
        <v>67</v>
      </c>
      <c r="F10599" s="31" t="s">
        <v>9930</v>
      </c>
      <c r="H10599" s="10" t="e">
        <f>VLOOKUP(A10599,#REF!,3,FALSE)</f>
        <v>#REF!</v>
      </c>
      <c r="I10599" s="10" t="e">
        <f>VLOOKUP(A10599,#REF!,4,FALSE)</f>
        <v>#REF!</v>
      </c>
      <c r="J10599" s="31" t="s">
        <v>10485</v>
      </c>
      <c r="K10599" s="10" t="str">
        <f t="shared" si="165"/>
        <v>유성펜/크루/PC5170[피에르가르뎅][피에르가르뎅]</v>
      </c>
      <c r="L10599" s="31" t="s">
        <v>40494</v>
      </c>
    </row>
    <row r="10600" spans="1:12" x14ac:dyDescent="0.15">
      <c r="A10600" s="31" t="s">
        <v>20369</v>
      </c>
      <c r="B10600" s="31" t="s">
        <v>55818</v>
      </c>
      <c r="C10600" s="32">
        <v>70000</v>
      </c>
      <c r="D10600" s="31" t="s">
        <v>2522</v>
      </c>
      <c r="E10600" s="31" t="s">
        <v>67</v>
      </c>
      <c r="F10600" s="31" t="s">
        <v>9930</v>
      </c>
      <c r="H10600" s="10" t="e">
        <f>VLOOKUP(A10600,#REF!,3,FALSE)</f>
        <v>#REF!</v>
      </c>
      <c r="I10600" s="10" t="e">
        <f>VLOOKUP(A10600,#REF!,4,FALSE)</f>
        <v>#REF!</v>
      </c>
      <c r="J10600" s="31" t="s">
        <v>10485</v>
      </c>
      <c r="K10600" s="10" t="str">
        <f t="shared" si="165"/>
        <v>만년필/크루/PC5171FP[피에르가르뎅][피에르가르뎅]</v>
      </c>
      <c r="L10600" s="31" t="s">
        <v>40495</v>
      </c>
    </row>
    <row r="10601" spans="1:12" x14ac:dyDescent="0.15">
      <c r="A10601" s="31" t="s">
        <v>20370</v>
      </c>
      <c r="B10601" s="31" t="s">
        <v>55819</v>
      </c>
      <c r="C10601" s="32">
        <v>55000</v>
      </c>
      <c r="D10601" s="31" t="s">
        <v>2522</v>
      </c>
      <c r="E10601" s="31" t="s">
        <v>67</v>
      </c>
      <c r="F10601" s="31" t="s">
        <v>9930</v>
      </c>
      <c r="H10601" s="10" t="e">
        <f>VLOOKUP(A10601,#REF!,3,FALSE)</f>
        <v>#REF!</v>
      </c>
      <c r="I10601" s="10" t="e">
        <f>VLOOKUP(A10601,#REF!,4,FALSE)</f>
        <v>#REF!</v>
      </c>
      <c r="J10601" s="31" t="s">
        <v>10485</v>
      </c>
      <c r="K10601" s="10" t="str">
        <f t="shared" si="165"/>
        <v>유성펜/크루/PC5171[피에르가르뎅][피에르가르뎅]</v>
      </c>
      <c r="L10601" s="31" t="s">
        <v>40496</v>
      </c>
    </row>
    <row r="10602" spans="1:12" x14ac:dyDescent="0.15">
      <c r="A10602" s="31" t="s">
        <v>20371</v>
      </c>
      <c r="B10602" s="31" t="s">
        <v>55820</v>
      </c>
      <c r="C10602" s="32">
        <v>45000</v>
      </c>
      <c r="D10602" s="31" t="s">
        <v>906</v>
      </c>
      <c r="E10602" s="31" t="s">
        <v>67</v>
      </c>
      <c r="F10602" s="31" t="s">
        <v>9884</v>
      </c>
      <c r="H10602" s="10" t="e">
        <f>VLOOKUP(A10602,#REF!,3,FALSE)</f>
        <v>#REF!</v>
      </c>
      <c r="I10602" s="10" t="e">
        <f>VLOOKUP(A10602,#REF!,4,FALSE)</f>
        <v>#REF!</v>
      </c>
      <c r="J10602" s="31" t="s">
        <v>10485</v>
      </c>
      <c r="K10602" s="10" t="str">
        <f t="shared" si="165"/>
        <v>유성펜/블라썸/PC5160[피에르가르뎅][피에르가르뎅]</v>
      </c>
      <c r="L10602" s="31" t="s">
        <v>40497</v>
      </c>
    </row>
    <row r="10603" spans="1:12" x14ac:dyDescent="0.15">
      <c r="A10603" s="31" t="s">
        <v>20372</v>
      </c>
      <c r="B10603" s="31" t="s">
        <v>55821</v>
      </c>
      <c r="C10603" s="32">
        <v>38000</v>
      </c>
      <c r="D10603" s="31" t="s">
        <v>102</v>
      </c>
      <c r="E10603" s="31" t="s">
        <v>67</v>
      </c>
      <c r="F10603" s="31" t="s">
        <v>9884</v>
      </c>
      <c r="H10603" s="10" t="e">
        <f>VLOOKUP(A10603,#REF!,3,FALSE)</f>
        <v>#REF!</v>
      </c>
      <c r="I10603" s="10" t="e">
        <f>VLOOKUP(A10603,#REF!,4,FALSE)</f>
        <v>#REF!</v>
      </c>
      <c r="J10603" s="31" t="s">
        <v>10485</v>
      </c>
      <c r="K10603" s="10" t="str">
        <f t="shared" si="165"/>
        <v>유성펜/블라썸/PC5161BP[피에르가르뎅][피에르가르뎅]</v>
      </c>
      <c r="L10603" s="31" t="s">
        <v>40498</v>
      </c>
    </row>
    <row r="10604" spans="1:12" x14ac:dyDescent="0.15">
      <c r="A10604" s="31" t="s">
        <v>20373</v>
      </c>
      <c r="B10604" s="31" t="s">
        <v>55822</v>
      </c>
      <c r="C10604" s="32">
        <v>38000</v>
      </c>
      <c r="D10604" s="31" t="s">
        <v>101</v>
      </c>
      <c r="E10604" s="31" t="s">
        <v>67</v>
      </c>
      <c r="F10604" s="31" t="s">
        <v>9884</v>
      </c>
      <c r="H10604" s="10" t="e">
        <f>VLOOKUP(A10604,#REF!,3,FALSE)</f>
        <v>#REF!</v>
      </c>
      <c r="I10604" s="10" t="e">
        <f>VLOOKUP(A10604,#REF!,4,FALSE)</f>
        <v>#REF!</v>
      </c>
      <c r="J10604" s="31" t="s">
        <v>10485</v>
      </c>
      <c r="K10604" s="10" t="str">
        <f t="shared" si="165"/>
        <v>유성펜/블라썸/PC5162BP[피에르가르뎅][피에르가르뎅]</v>
      </c>
      <c r="L10604" s="31" t="s">
        <v>40499</v>
      </c>
    </row>
    <row r="10605" spans="1:12" x14ac:dyDescent="0.15">
      <c r="A10605" s="31" t="s">
        <v>20374</v>
      </c>
      <c r="B10605" s="31" t="s">
        <v>55823</v>
      </c>
      <c r="C10605" s="32">
        <v>38000</v>
      </c>
      <c r="D10605" s="31" t="s">
        <v>2522</v>
      </c>
      <c r="E10605" s="31" t="s">
        <v>67</v>
      </c>
      <c r="F10605" s="31" t="s">
        <v>9884</v>
      </c>
      <c r="H10605" s="10" t="e">
        <f>VLOOKUP(A10605,#REF!,3,FALSE)</f>
        <v>#REF!</v>
      </c>
      <c r="I10605" s="10" t="e">
        <f>VLOOKUP(A10605,#REF!,4,FALSE)</f>
        <v>#REF!</v>
      </c>
      <c r="J10605" s="31" t="s">
        <v>10485</v>
      </c>
      <c r="K10605" s="10" t="str">
        <f t="shared" si="165"/>
        <v>유성펜/블라썸/PC5163BP[피에르가르뎅][피에르가르뎅]</v>
      </c>
      <c r="L10605" s="31" t="s">
        <v>40500</v>
      </c>
    </row>
    <row r="10606" spans="1:12" x14ac:dyDescent="0.15">
      <c r="A10606" s="31" t="s">
        <v>20375</v>
      </c>
      <c r="B10606" s="31" t="s">
        <v>55824</v>
      </c>
      <c r="C10606" s="32">
        <v>28000</v>
      </c>
      <c r="D10606" s="31" t="s">
        <v>906</v>
      </c>
      <c r="E10606" s="31" t="s">
        <v>67</v>
      </c>
      <c r="F10606" s="31" t="s">
        <v>9884</v>
      </c>
      <c r="H10606" s="10" t="e">
        <f>VLOOKUP(A10606,#REF!,3,FALSE)</f>
        <v>#REF!</v>
      </c>
      <c r="I10606" s="10" t="e">
        <f>VLOOKUP(A10606,#REF!,4,FALSE)</f>
        <v>#REF!</v>
      </c>
      <c r="J10606" s="31" t="s">
        <v>10485</v>
      </c>
      <c r="K10606" s="10" t="str">
        <f t="shared" si="165"/>
        <v>유성펜/큐폴라/PC5140[피에르가르뎅][피에르가르뎅]</v>
      </c>
      <c r="L10606" s="31" t="s">
        <v>40501</v>
      </c>
    </row>
    <row r="10607" spans="1:12" x14ac:dyDescent="0.15">
      <c r="A10607" s="31" t="s">
        <v>20376</v>
      </c>
      <c r="B10607" s="31" t="s">
        <v>55825</v>
      </c>
      <c r="C10607" s="32">
        <v>28000</v>
      </c>
      <c r="D10607" s="31" t="s">
        <v>102</v>
      </c>
      <c r="E10607" s="31" t="s">
        <v>67</v>
      </c>
      <c r="F10607" s="31" t="s">
        <v>9884</v>
      </c>
      <c r="H10607" s="10" t="e">
        <f>VLOOKUP(A10607,#REF!,3,FALSE)</f>
        <v>#REF!</v>
      </c>
      <c r="I10607" s="10" t="e">
        <f>VLOOKUP(A10607,#REF!,4,FALSE)</f>
        <v>#REF!</v>
      </c>
      <c r="J10607" s="31" t="s">
        <v>10485</v>
      </c>
      <c r="K10607" s="10" t="str">
        <f t="shared" si="165"/>
        <v>유성펜/큐폴라/PC5141[피에르가르뎅][피에르가르뎅]</v>
      </c>
      <c r="L10607" s="31" t="s">
        <v>40502</v>
      </c>
    </row>
    <row r="10608" spans="1:12" x14ac:dyDescent="0.15">
      <c r="A10608" s="31" t="s">
        <v>20377</v>
      </c>
      <c r="B10608" s="31" t="s">
        <v>55826</v>
      </c>
      <c r="C10608" s="32">
        <v>28000</v>
      </c>
      <c r="D10608" s="31" t="s">
        <v>2842</v>
      </c>
      <c r="E10608" s="31" t="s">
        <v>67</v>
      </c>
      <c r="F10608" s="31" t="s">
        <v>9884</v>
      </c>
      <c r="H10608" s="10" t="e">
        <f>VLOOKUP(A10608,#REF!,3,FALSE)</f>
        <v>#REF!</v>
      </c>
      <c r="I10608" s="10" t="e">
        <f>VLOOKUP(A10608,#REF!,4,FALSE)</f>
        <v>#REF!</v>
      </c>
      <c r="J10608" s="31" t="s">
        <v>10485</v>
      </c>
      <c r="K10608" s="10" t="str">
        <f t="shared" si="165"/>
        <v>유성펜/큐폴라/PC5142[피에르가르뎅][피에르가르뎅]</v>
      </c>
      <c r="L10608" s="31" t="s">
        <v>40503</v>
      </c>
    </row>
    <row r="10609" spans="1:12" x14ac:dyDescent="0.15">
      <c r="A10609" s="31" t="s">
        <v>20378</v>
      </c>
      <c r="B10609" s="31" t="s">
        <v>55827</v>
      </c>
      <c r="C10609" s="32">
        <v>8000</v>
      </c>
      <c r="D10609" s="31" t="s">
        <v>3191</v>
      </c>
      <c r="E10609" s="31" t="s">
        <v>67</v>
      </c>
      <c r="F10609" s="31" t="s">
        <v>9884</v>
      </c>
      <c r="H10609" s="10" t="e">
        <f>VLOOKUP(A10609,#REF!,3,FALSE)</f>
        <v>#REF!</v>
      </c>
      <c r="I10609" s="10" t="e">
        <f>VLOOKUP(A10609,#REF!,4,FALSE)</f>
        <v>#REF!</v>
      </c>
      <c r="J10609" s="31" t="s">
        <v>10485</v>
      </c>
      <c r="K10609" s="10" t="str">
        <f t="shared" si="165"/>
        <v>리필/병잉크[피에르가르뎅][피에르가르뎅]</v>
      </c>
      <c r="L10609" s="31" t="s">
        <v>40504</v>
      </c>
    </row>
    <row r="10610" spans="1:12" x14ac:dyDescent="0.15">
      <c r="A10610" s="31" t="s">
        <v>20379</v>
      </c>
      <c r="B10610" s="31" t="s">
        <v>55828</v>
      </c>
      <c r="C10610" s="32">
        <v>80000</v>
      </c>
      <c r="D10610" s="31" t="s">
        <v>906</v>
      </c>
      <c r="E10610" s="31" t="s">
        <v>67</v>
      </c>
      <c r="F10610" s="31" t="s">
        <v>9930</v>
      </c>
      <c r="H10610" s="10" t="e">
        <f>VLOOKUP(A10610,#REF!,3,FALSE)</f>
        <v>#REF!</v>
      </c>
      <c r="I10610" s="10" t="e">
        <f>VLOOKUP(A10610,#REF!,4,FALSE)</f>
        <v>#REF!</v>
      </c>
      <c r="J10610" s="31" t="s">
        <v>10485</v>
      </c>
      <c r="K10610" s="10" t="str">
        <f t="shared" si="165"/>
        <v>만년필/그랜드아쿠아/1060FP[피에르가르뎅][피에르가르뎅]</v>
      </c>
      <c r="L10610" s="31" t="s">
        <v>40505</v>
      </c>
    </row>
    <row r="10611" spans="1:12" x14ac:dyDescent="0.15">
      <c r="A10611" s="31" t="s">
        <v>20380</v>
      </c>
      <c r="B10611" s="31" t="s">
        <v>55829</v>
      </c>
      <c r="C10611" s="32">
        <v>65000</v>
      </c>
      <c r="D10611" s="31" t="s">
        <v>905</v>
      </c>
      <c r="E10611" s="31" t="s">
        <v>67</v>
      </c>
      <c r="F10611" s="31" t="s">
        <v>9930</v>
      </c>
      <c r="H10611" s="10" t="e">
        <f>VLOOKUP(A10611,#REF!,3,FALSE)</f>
        <v>#REF!</v>
      </c>
      <c r="I10611" s="10" t="e">
        <f>VLOOKUP(A10611,#REF!,4,FALSE)</f>
        <v>#REF!</v>
      </c>
      <c r="J10611" s="31" t="s">
        <v>10485</v>
      </c>
      <c r="K10611" s="10" t="str">
        <f t="shared" si="165"/>
        <v>유성펜/그랜드아쿠아/PC1061[피에르가르뎅][피에르가르뎅]</v>
      </c>
      <c r="L10611" s="31" t="s">
        <v>40506</v>
      </c>
    </row>
    <row r="10612" spans="1:12" x14ac:dyDescent="0.15">
      <c r="A10612" s="31" t="s">
        <v>20381</v>
      </c>
      <c r="B10612" s="31" t="s">
        <v>55830</v>
      </c>
      <c r="C10612" s="32">
        <v>80000</v>
      </c>
      <c r="D10612" s="31" t="s">
        <v>905</v>
      </c>
      <c r="E10612" s="31" t="s">
        <v>67</v>
      </c>
      <c r="F10612" s="31" t="s">
        <v>9930</v>
      </c>
      <c r="H10612" s="10" t="e">
        <f>VLOOKUP(A10612,#REF!,3,FALSE)</f>
        <v>#REF!</v>
      </c>
      <c r="I10612" s="10" t="e">
        <f>VLOOKUP(A10612,#REF!,4,FALSE)</f>
        <v>#REF!</v>
      </c>
      <c r="J10612" s="31" t="s">
        <v>10485</v>
      </c>
      <c r="K10612" s="10" t="str">
        <f t="shared" si="165"/>
        <v>만년필/그랜드아쿠아/1061FP[피에르가르뎅][피에르가르뎅]</v>
      </c>
      <c r="L10612" s="31" t="s">
        <v>40507</v>
      </c>
    </row>
    <row r="10613" spans="1:12" x14ac:dyDescent="0.15">
      <c r="A10613" s="31" t="s">
        <v>20383</v>
      </c>
      <c r="B10613" s="31" t="s">
        <v>55425</v>
      </c>
      <c r="C10613" s="32">
        <v>600</v>
      </c>
      <c r="D10613" s="31" t="s">
        <v>2554</v>
      </c>
      <c r="E10613" s="31" t="s">
        <v>67</v>
      </c>
      <c r="F10613" s="31" t="s">
        <v>9879</v>
      </c>
      <c r="H10613" s="10" t="e">
        <f>VLOOKUP(A10613,#REF!,3,FALSE)</f>
        <v>#REF!</v>
      </c>
      <c r="I10613" s="10" t="e">
        <f>VLOOKUP(A10613,#REF!,4,FALSE)</f>
        <v>#REF!</v>
      </c>
      <c r="J10613" s="31" t="s">
        <v>10471</v>
      </c>
      <c r="K10613" s="10" t="str">
        <f t="shared" si="165"/>
        <v>중성펜/파인테크[동아][동아]</v>
      </c>
      <c r="L10613" s="31" t="s">
        <v>40509</v>
      </c>
    </row>
    <row r="10614" spans="1:12" x14ac:dyDescent="0.15">
      <c r="A10614" s="31" t="s">
        <v>20382</v>
      </c>
      <c r="B10614" s="31" t="s">
        <v>55425</v>
      </c>
      <c r="C10614" s="32">
        <v>6800</v>
      </c>
      <c r="D10614" s="31" t="s">
        <v>2554</v>
      </c>
      <c r="E10614" s="31" t="s">
        <v>2205</v>
      </c>
      <c r="F10614" s="31" t="s">
        <v>9879</v>
      </c>
      <c r="H10614" s="10" t="e">
        <f>VLOOKUP(A10614,#REF!,3,FALSE)</f>
        <v>#REF!</v>
      </c>
      <c r="I10614" s="10" t="e">
        <f>VLOOKUP(A10614,#REF!,4,FALSE)</f>
        <v>#REF!</v>
      </c>
      <c r="J10614" s="31" t="s">
        <v>10471</v>
      </c>
      <c r="K10614" s="10" t="str">
        <f t="shared" si="165"/>
        <v>중성펜/파인테크[동아][동아]</v>
      </c>
      <c r="L10614" s="31" t="s">
        <v>40508</v>
      </c>
    </row>
    <row r="10615" spans="1:12" x14ac:dyDescent="0.15">
      <c r="A10615" s="31" t="s">
        <v>20385</v>
      </c>
      <c r="B10615" s="31" t="s">
        <v>55554</v>
      </c>
      <c r="C10615" s="32">
        <v>2000</v>
      </c>
      <c r="D10615" s="31" t="s">
        <v>2878</v>
      </c>
      <c r="E10615" s="31" t="s">
        <v>81</v>
      </c>
      <c r="F10615" s="31" t="s">
        <v>9862</v>
      </c>
      <c r="H10615" s="10" t="e">
        <f>VLOOKUP(A10615,#REF!,3,FALSE)</f>
        <v>#REF!</v>
      </c>
      <c r="I10615" s="10" t="e">
        <f>VLOOKUP(A10615,#REF!,4,FALSE)</f>
        <v>#REF!</v>
      </c>
      <c r="J10615" s="31" t="s">
        <v>10471</v>
      </c>
      <c r="K10615" s="10" t="str">
        <f t="shared" si="165"/>
        <v>연필/노랑병아리/은나노[동아][동아]</v>
      </c>
      <c r="L10615" s="31" t="s">
        <v>40511</v>
      </c>
    </row>
    <row r="10616" spans="1:12" x14ac:dyDescent="0.15">
      <c r="A10616" s="31" t="s">
        <v>20384</v>
      </c>
      <c r="B10616" s="31" t="s">
        <v>55554</v>
      </c>
      <c r="C10616" s="32">
        <v>12000</v>
      </c>
      <c r="D10616" s="31" t="s">
        <v>2878</v>
      </c>
      <c r="E10616" s="31" t="s">
        <v>68</v>
      </c>
      <c r="F10616" s="31" t="s">
        <v>9862</v>
      </c>
      <c r="H10616" s="10" t="e">
        <f>VLOOKUP(A10616,#REF!,3,FALSE)</f>
        <v>#REF!</v>
      </c>
      <c r="I10616" s="10" t="e">
        <f>VLOOKUP(A10616,#REF!,4,FALSE)</f>
        <v>#REF!</v>
      </c>
      <c r="J10616" s="31" t="s">
        <v>10471</v>
      </c>
      <c r="K10616" s="10" t="str">
        <f t="shared" si="165"/>
        <v>연필/노랑병아리/은나노[동아][동아]</v>
      </c>
      <c r="L10616" s="31" t="s">
        <v>40510</v>
      </c>
    </row>
    <row r="10617" spans="1:12" x14ac:dyDescent="0.15">
      <c r="A10617" s="31" t="s">
        <v>20386</v>
      </c>
      <c r="B10617" s="31" t="s">
        <v>55831</v>
      </c>
      <c r="C10617" s="32">
        <v>65000</v>
      </c>
      <c r="D10617" s="31" t="s">
        <v>906</v>
      </c>
      <c r="E10617" s="31" t="s">
        <v>67</v>
      </c>
      <c r="F10617" s="31" t="s">
        <v>9930</v>
      </c>
      <c r="H10617" s="10" t="e">
        <f>VLOOKUP(A10617,#REF!,3,FALSE)</f>
        <v>#REF!</v>
      </c>
      <c r="I10617" s="10" t="e">
        <f>VLOOKUP(A10617,#REF!,4,FALSE)</f>
        <v>#REF!</v>
      </c>
      <c r="J10617" s="31" t="s">
        <v>10485</v>
      </c>
      <c r="K10617" s="10" t="str">
        <f t="shared" si="165"/>
        <v>유성펜/그랜드아쿠아/PC1060[피에르가르뎅][피에르가르뎅]</v>
      </c>
      <c r="L10617" s="31" t="s">
        <v>40512</v>
      </c>
    </row>
    <row r="10618" spans="1:12" x14ac:dyDescent="0.15">
      <c r="A10618" s="31" t="s">
        <v>20387</v>
      </c>
      <c r="B10618" s="31" t="s">
        <v>55832</v>
      </c>
      <c r="C10618" s="32">
        <v>16000</v>
      </c>
      <c r="D10618" s="31" t="s">
        <v>3021</v>
      </c>
      <c r="E10618" s="31" t="s">
        <v>67</v>
      </c>
      <c r="F10618" s="31" t="s">
        <v>9885</v>
      </c>
      <c r="H10618" s="10" t="e">
        <f>VLOOKUP(A10618,#REF!,3,FALSE)</f>
        <v>#REF!</v>
      </c>
      <c r="I10618" s="10" t="e">
        <f>VLOOKUP(A10618,#REF!,4,FALSE)</f>
        <v>#REF!</v>
      </c>
      <c r="J10618" s="31" t="s">
        <v>10480</v>
      </c>
      <c r="K10618" s="10" t="str">
        <f t="shared" si="165"/>
        <v>유성펜/죠터[파카][파카]</v>
      </c>
      <c r="L10618" s="31" t="s">
        <v>40513</v>
      </c>
    </row>
    <row r="10619" spans="1:12" x14ac:dyDescent="0.15">
      <c r="A10619" s="31" t="s">
        <v>20388</v>
      </c>
      <c r="B10619" s="31" t="s">
        <v>55832</v>
      </c>
      <c r="C10619" s="32">
        <v>16000</v>
      </c>
      <c r="D10619" s="31" t="s">
        <v>3020</v>
      </c>
      <c r="E10619" s="31" t="s">
        <v>67</v>
      </c>
      <c r="F10619" s="31" t="s">
        <v>9885</v>
      </c>
      <c r="H10619" s="10" t="e">
        <f>VLOOKUP(A10619,#REF!,3,FALSE)</f>
        <v>#REF!</v>
      </c>
      <c r="I10619" s="10" t="e">
        <f>VLOOKUP(A10619,#REF!,4,FALSE)</f>
        <v>#REF!</v>
      </c>
      <c r="J10619" s="31" t="s">
        <v>10480</v>
      </c>
      <c r="K10619" s="10" t="str">
        <f t="shared" si="165"/>
        <v>유성펜/죠터[파카][파카]</v>
      </c>
      <c r="L10619" s="31" t="s">
        <v>40514</v>
      </c>
    </row>
    <row r="10620" spans="1:12" x14ac:dyDescent="0.15">
      <c r="A10620" s="31" t="s">
        <v>20389</v>
      </c>
      <c r="B10620" s="31" t="s">
        <v>55489</v>
      </c>
      <c r="C10620" s="32">
        <v>17000</v>
      </c>
      <c r="D10620" s="31" t="s">
        <v>60409</v>
      </c>
      <c r="E10620" s="31" t="s">
        <v>67</v>
      </c>
      <c r="F10620" s="31" t="s">
        <v>9906</v>
      </c>
      <c r="H10620" s="10" t="e">
        <f>VLOOKUP(A10620,#REF!,3,FALSE)</f>
        <v>#REF!</v>
      </c>
      <c r="I10620" s="10" t="e">
        <f>VLOOKUP(A10620,#REF!,4,FALSE)</f>
        <v>#REF!</v>
      </c>
      <c r="J10620" s="31" t="s">
        <v>10480</v>
      </c>
      <c r="K10620" s="10" t="str">
        <f t="shared" si="165"/>
        <v>수성펜/벡터[파카][파카]</v>
      </c>
      <c r="L10620" s="31" t="s">
        <v>40515</v>
      </c>
    </row>
    <row r="10621" spans="1:12" x14ac:dyDescent="0.15">
      <c r="A10621" s="31" t="s">
        <v>20391</v>
      </c>
      <c r="B10621" s="31" t="s">
        <v>55833</v>
      </c>
      <c r="C10621" s="32">
        <v>14400</v>
      </c>
      <c r="D10621" s="31" t="s">
        <v>2855</v>
      </c>
      <c r="E10621" s="31" t="s">
        <v>68</v>
      </c>
      <c r="F10621" s="31" t="s">
        <v>9896</v>
      </c>
      <c r="H10621" s="10" t="e">
        <f>VLOOKUP(A10621,#REF!,3,FALSE)</f>
        <v>#REF!</v>
      </c>
      <c r="I10621" s="10" t="e">
        <f>VLOOKUP(A10621,#REF!,4,FALSE)</f>
        <v>#REF!</v>
      </c>
      <c r="J10621" s="31" t="s">
        <v>10471</v>
      </c>
      <c r="K10621" s="10" t="str">
        <f t="shared" si="165"/>
        <v>연필/지우개/오피스[동아][동아]</v>
      </c>
      <c r="L10621" s="31" t="s">
        <v>40517</v>
      </c>
    </row>
    <row r="10622" spans="1:12" x14ac:dyDescent="0.15">
      <c r="A10622" s="31" t="s">
        <v>20390</v>
      </c>
      <c r="B10622" s="31" t="s">
        <v>55833</v>
      </c>
      <c r="C10622" s="32">
        <v>2400</v>
      </c>
      <c r="D10622" s="31" t="s">
        <v>2855</v>
      </c>
      <c r="E10622" s="31" t="s">
        <v>2205</v>
      </c>
      <c r="F10622" s="31" t="s">
        <v>9896</v>
      </c>
      <c r="H10622" s="10" t="e">
        <f>VLOOKUP(A10622,#REF!,3,FALSE)</f>
        <v>#REF!</v>
      </c>
      <c r="I10622" s="10" t="e">
        <f>VLOOKUP(A10622,#REF!,4,FALSE)</f>
        <v>#REF!</v>
      </c>
      <c r="J10622" s="31" t="s">
        <v>10471</v>
      </c>
      <c r="K10622" s="10" t="str">
        <f t="shared" si="165"/>
        <v>연필/지우개/오피스[동아][동아]</v>
      </c>
      <c r="L10622" s="31" t="s">
        <v>40516</v>
      </c>
    </row>
    <row r="10623" spans="1:12" x14ac:dyDescent="0.15">
      <c r="A10623" s="31" t="s">
        <v>20393</v>
      </c>
      <c r="B10623" s="31" t="s">
        <v>55834</v>
      </c>
      <c r="C10623" s="32">
        <v>800</v>
      </c>
      <c r="D10623" s="31" t="s">
        <v>69409</v>
      </c>
      <c r="E10623" s="31" t="s">
        <v>67</v>
      </c>
      <c r="F10623" s="31" t="s">
        <v>9878</v>
      </c>
      <c r="H10623" s="10" t="e">
        <f>VLOOKUP(A10623,#REF!,3,FALSE)</f>
        <v>#REF!</v>
      </c>
      <c r="I10623" s="10" t="e">
        <f>VLOOKUP(A10623,#REF!,4,FALSE)</f>
        <v>#REF!</v>
      </c>
      <c r="J10623" s="31" t="s">
        <v>10471</v>
      </c>
      <c r="K10623" s="10" t="str">
        <f t="shared" si="165"/>
        <v>샤프심/XQ골드1000[동아][동아]</v>
      </c>
      <c r="L10623" s="31" t="s">
        <v>40519</v>
      </c>
    </row>
    <row r="10624" spans="1:12" x14ac:dyDescent="0.15">
      <c r="A10624" s="31" t="s">
        <v>20394</v>
      </c>
      <c r="B10624" s="31" t="s">
        <v>55834</v>
      </c>
      <c r="C10624" s="32">
        <v>9500</v>
      </c>
      <c r="D10624" s="31" t="s">
        <v>69409</v>
      </c>
      <c r="E10624" s="31" t="s">
        <v>2205</v>
      </c>
      <c r="F10624" s="31" t="s">
        <v>9878</v>
      </c>
      <c r="H10624" s="10" t="e">
        <f>VLOOKUP(A10624,#REF!,3,FALSE)</f>
        <v>#REF!</v>
      </c>
      <c r="I10624" s="10" t="e">
        <f>VLOOKUP(A10624,#REF!,4,FALSE)</f>
        <v>#REF!</v>
      </c>
      <c r="J10624" s="31" t="s">
        <v>10471</v>
      </c>
      <c r="K10624" s="10" t="str">
        <f t="shared" si="165"/>
        <v>샤프심/XQ골드1000[동아][동아]</v>
      </c>
      <c r="L10624" s="31" t="s">
        <v>40520</v>
      </c>
    </row>
    <row r="10625" spans="1:12" x14ac:dyDescent="0.15">
      <c r="A10625" s="31" t="s">
        <v>20392</v>
      </c>
      <c r="B10625" s="31" t="s">
        <v>55834</v>
      </c>
      <c r="C10625" s="32">
        <v>57600</v>
      </c>
      <c r="D10625" s="31" t="s">
        <v>69409</v>
      </c>
      <c r="E10625" s="31" t="s">
        <v>68</v>
      </c>
      <c r="F10625" s="31" t="s">
        <v>9878</v>
      </c>
      <c r="H10625" s="10" t="e">
        <f>VLOOKUP(A10625,#REF!,3,FALSE)</f>
        <v>#REF!</v>
      </c>
      <c r="I10625" s="10" t="e">
        <f>VLOOKUP(A10625,#REF!,4,FALSE)</f>
        <v>#REF!</v>
      </c>
      <c r="J10625" s="31" t="s">
        <v>10471</v>
      </c>
      <c r="K10625" s="10" t="str">
        <f t="shared" si="165"/>
        <v>샤프심/XQ골드1000[동아][동아]</v>
      </c>
      <c r="L10625" s="31" t="s">
        <v>40518</v>
      </c>
    </row>
    <row r="10626" spans="1:12" x14ac:dyDescent="0.15">
      <c r="A10626" s="31" t="s">
        <v>20395</v>
      </c>
      <c r="B10626" s="31" t="s">
        <v>55834</v>
      </c>
      <c r="C10626" s="32">
        <v>9500</v>
      </c>
      <c r="D10626" s="31" t="s">
        <v>69410</v>
      </c>
      <c r="E10626" s="31" t="s">
        <v>2205</v>
      </c>
      <c r="F10626" s="31" t="s">
        <v>9878</v>
      </c>
      <c r="H10626" s="10" t="e">
        <f>VLOOKUP(A10626,#REF!,3,FALSE)</f>
        <v>#REF!</v>
      </c>
      <c r="I10626" s="10" t="e">
        <f>VLOOKUP(A10626,#REF!,4,FALSE)</f>
        <v>#REF!</v>
      </c>
      <c r="J10626" s="31" t="s">
        <v>10471</v>
      </c>
      <c r="K10626" s="10" t="str">
        <f t="shared" si="165"/>
        <v>샤프심/XQ골드1000[동아][동아]</v>
      </c>
      <c r="L10626" s="31" t="s">
        <v>40521</v>
      </c>
    </row>
    <row r="10627" spans="1:12" x14ac:dyDescent="0.15">
      <c r="A10627" s="31" t="s">
        <v>20397</v>
      </c>
      <c r="B10627" s="31" t="s">
        <v>55834</v>
      </c>
      <c r="C10627" s="32">
        <v>800</v>
      </c>
      <c r="D10627" s="31" t="s">
        <v>69410</v>
      </c>
      <c r="E10627" s="31" t="s">
        <v>67</v>
      </c>
      <c r="F10627" s="31" t="s">
        <v>9878</v>
      </c>
      <c r="H10627" s="10" t="e">
        <f>VLOOKUP(A10627,#REF!,3,FALSE)</f>
        <v>#REF!</v>
      </c>
      <c r="I10627" s="10" t="e">
        <f>VLOOKUP(A10627,#REF!,4,FALSE)</f>
        <v>#REF!</v>
      </c>
      <c r="J10627" s="31" t="s">
        <v>10471</v>
      </c>
      <c r="K10627" s="10" t="str">
        <f t="shared" ref="K10627:K10690" si="166">IF(J10627="",B10627,B10627&amp;"["&amp;J10627&amp;"]")</f>
        <v>샤프심/XQ골드1000[동아][동아]</v>
      </c>
      <c r="L10627" s="31" t="s">
        <v>40523</v>
      </c>
    </row>
    <row r="10628" spans="1:12" x14ac:dyDescent="0.15">
      <c r="A10628" s="31" t="s">
        <v>20396</v>
      </c>
      <c r="B10628" s="31" t="s">
        <v>55834</v>
      </c>
      <c r="C10628" s="32">
        <v>57000</v>
      </c>
      <c r="D10628" s="31" t="s">
        <v>69410</v>
      </c>
      <c r="E10628" s="31" t="s">
        <v>68</v>
      </c>
      <c r="F10628" s="31" t="s">
        <v>9878</v>
      </c>
      <c r="H10628" s="10" t="e">
        <f>VLOOKUP(A10628,#REF!,3,FALSE)</f>
        <v>#REF!</v>
      </c>
      <c r="I10628" s="10" t="e">
        <f>VLOOKUP(A10628,#REF!,4,FALSE)</f>
        <v>#REF!</v>
      </c>
      <c r="J10628" s="31" t="s">
        <v>10471</v>
      </c>
      <c r="K10628" s="10" t="str">
        <f t="shared" si="166"/>
        <v>샤프심/XQ골드1000[동아][동아]</v>
      </c>
      <c r="L10628" s="31" t="s">
        <v>40522</v>
      </c>
    </row>
    <row r="10629" spans="1:12" x14ac:dyDescent="0.15">
      <c r="A10629" s="31" t="s">
        <v>20398</v>
      </c>
      <c r="B10629" s="31" t="s">
        <v>55834</v>
      </c>
      <c r="C10629" s="32">
        <v>57000</v>
      </c>
      <c r="D10629" s="31" t="s">
        <v>69411</v>
      </c>
      <c r="E10629" s="31" t="s">
        <v>68</v>
      </c>
      <c r="F10629" s="31" t="s">
        <v>9878</v>
      </c>
      <c r="H10629" s="10" t="e">
        <f>VLOOKUP(A10629,#REF!,3,FALSE)</f>
        <v>#REF!</v>
      </c>
      <c r="I10629" s="10" t="e">
        <f>VLOOKUP(A10629,#REF!,4,FALSE)</f>
        <v>#REF!</v>
      </c>
      <c r="J10629" s="31" t="s">
        <v>10471</v>
      </c>
      <c r="K10629" s="10" t="str">
        <f t="shared" si="166"/>
        <v>샤프심/XQ골드1000[동아][동아]</v>
      </c>
      <c r="L10629" s="31" t="s">
        <v>40524</v>
      </c>
    </row>
    <row r="10630" spans="1:12" x14ac:dyDescent="0.15">
      <c r="A10630" s="31" t="s">
        <v>20399</v>
      </c>
      <c r="B10630" s="31" t="s">
        <v>55834</v>
      </c>
      <c r="C10630" s="32">
        <v>9500</v>
      </c>
      <c r="D10630" s="31" t="s">
        <v>69411</v>
      </c>
      <c r="E10630" s="31" t="s">
        <v>2205</v>
      </c>
      <c r="F10630" s="31" t="s">
        <v>9878</v>
      </c>
      <c r="H10630" s="10" t="e">
        <f>VLOOKUP(A10630,#REF!,3,FALSE)</f>
        <v>#REF!</v>
      </c>
      <c r="I10630" s="10" t="e">
        <f>VLOOKUP(A10630,#REF!,4,FALSE)</f>
        <v>#REF!</v>
      </c>
      <c r="J10630" s="31" t="s">
        <v>10471</v>
      </c>
      <c r="K10630" s="10" t="str">
        <f t="shared" si="166"/>
        <v>샤프심/XQ골드1000[동아][동아]</v>
      </c>
      <c r="L10630" s="31" t="s">
        <v>40525</v>
      </c>
    </row>
    <row r="10631" spans="1:12" x14ac:dyDescent="0.15">
      <c r="A10631" s="31" t="s">
        <v>20400</v>
      </c>
      <c r="B10631" s="31" t="s">
        <v>55834</v>
      </c>
      <c r="C10631" s="32">
        <v>800</v>
      </c>
      <c r="D10631" s="31" t="s">
        <v>69411</v>
      </c>
      <c r="E10631" s="31" t="s">
        <v>67</v>
      </c>
      <c r="F10631" s="31" t="s">
        <v>9878</v>
      </c>
      <c r="H10631" s="10" t="e">
        <f>VLOOKUP(A10631,#REF!,3,FALSE)</f>
        <v>#REF!</v>
      </c>
      <c r="I10631" s="10" t="e">
        <f>VLOOKUP(A10631,#REF!,4,FALSE)</f>
        <v>#REF!</v>
      </c>
      <c r="J10631" s="31" t="s">
        <v>10471</v>
      </c>
      <c r="K10631" s="10" t="str">
        <f t="shared" si="166"/>
        <v>샤프심/XQ골드1000[동아][동아]</v>
      </c>
      <c r="L10631" s="31" t="s">
        <v>40526</v>
      </c>
    </row>
    <row r="10632" spans="1:12" x14ac:dyDescent="0.15">
      <c r="A10632" s="31" t="s">
        <v>20403</v>
      </c>
      <c r="B10632" s="31" t="s">
        <v>55834</v>
      </c>
      <c r="C10632" s="32">
        <v>800</v>
      </c>
      <c r="D10632" s="31" t="s">
        <v>69412</v>
      </c>
      <c r="E10632" s="31" t="s">
        <v>67</v>
      </c>
      <c r="F10632" s="31" t="s">
        <v>9878</v>
      </c>
      <c r="H10632" s="10" t="e">
        <f>VLOOKUP(A10632,#REF!,3,FALSE)</f>
        <v>#REF!</v>
      </c>
      <c r="I10632" s="10" t="e">
        <f>VLOOKUP(A10632,#REF!,4,FALSE)</f>
        <v>#REF!</v>
      </c>
      <c r="J10632" s="31" t="s">
        <v>10471</v>
      </c>
      <c r="K10632" s="10" t="str">
        <f t="shared" si="166"/>
        <v>샤프심/XQ골드1000[동아][동아]</v>
      </c>
      <c r="L10632" s="31" t="s">
        <v>40529</v>
      </c>
    </row>
    <row r="10633" spans="1:12" x14ac:dyDescent="0.15">
      <c r="A10633" s="31" t="s">
        <v>20401</v>
      </c>
      <c r="B10633" s="31" t="s">
        <v>55834</v>
      </c>
      <c r="C10633" s="32">
        <v>57000</v>
      </c>
      <c r="D10633" s="31" t="s">
        <v>69412</v>
      </c>
      <c r="E10633" s="31" t="s">
        <v>68</v>
      </c>
      <c r="F10633" s="31" t="s">
        <v>9878</v>
      </c>
      <c r="H10633" s="10" t="e">
        <f>VLOOKUP(A10633,#REF!,3,FALSE)</f>
        <v>#REF!</v>
      </c>
      <c r="I10633" s="10" t="e">
        <f>VLOOKUP(A10633,#REF!,4,FALSE)</f>
        <v>#REF!</v>
      </c>
      <c r="J10633" s="31" t="s">
        <v>10471</v>
      </c>
      <c r="K10633" s="10" t="str">
        <f t="shared" si="166"/>
        <v>샤프심/XQ골드1000[동아][동아]</v>
      </c>
      <c r="L10633" s="31" t="s">
        <v>40527</v>
      </c>
    </row>
    <row r="10634" spans="1:12" x14ac:dyDescent="0.15">
      <c r="A10634" s="31" t="s">
        <v>20402</v>
      </c>
      <c r="B10634" s="31" t="s">
        <v>55834</v>
      </c>
      <c r="C10634" s="32">
        <v>9500</v>
      </c>
      <c r="D10634" s="31" t="s">
        <v>69412</v>
      </c>
      <c r="E10634" s="31" t="s">
        <v>2205</v>
      </c>
      <c r="F10634" s="31" t="s">
        <v>9878</v>
      </c>
      <c r="H10634" s="10" t="e">
        <f>VLOOKUP(A10634,#REF!,3,FALSE)</f>
        <v>#REF!</v>
      </c>
      <c r="I10634" s="10" t="e">
        <f>VLOOKUP(A10634,#REF!,4,FALSE)</f>
        <v>#REF!</v>
      </c>
      <c r="J10634" s="31" t="s">
        <v>10471</v>
      </c>
      <c r="K10634" s="10" t="str">
        <f t="shared" si="166"/>
        <v>샤프심/XQ골드1000[동아][동아]</v>
      </c>
      <c r="L10634" s="31" t="s">
        <v>40528</v>
      </c>
    </row>
    <row r="10635" spans="1:12" x14ac:dyDescent="0.15">
      <c r="A10635" s="31" t="s">
        <v>20404</v>
      </c>
      <c r="B10635" s="31" t="s">
        <v>55835</v>
      </c>
      <c r="C10635" s="32">
        <v>1000</v>
      </c>
      <c r="D10635" s="31" t="s">
        <v>2883</v>
      </c>
      <c r="E10635" s="31" t="s">
        <v>67</v>
      </c>
      <c r="F10635" s="31" t="s">
        <v>9862</v>
      </c>
      <c r="H10635" s="10" t="e">
        <f>VLOOKUP(A10635,#REF!,3,FALSE)</f>
        <v>#REF!</v>
      </c>
      <c r="I10635" s="10" t="e">
        <f>VLOOKUP(A10635,#REF!,4,FALSE)</f>
        <v>#REF!</v>
      </c>
      <c r="J10635" s="31" t="s">
        <v>10471</v>
      </c>
      <c r="K10635" s="10" t="str">
        <f t="shared" si="166"/>
        <v>연필/파티시엘[동아][동아]</v>
      </c>
      <c r="L10635" s="31" t="s">
        <v>40530</v>
      </c>
    </row>
    <row r="10636" spans="1:12" x14ac:dyDescent="0.15">
      <c r="A10636" s="31" t="s">
        <v>20405</v>
      </c>
      <c r="B10636" s="31" t="s">
        <v>55835</v>
      </c>
      <c r="C10636" s="32">
        <v>12000</v>
      </c>
      <c r="D10636" s="31" t="s">
        <v>2883</v>
      </c>
      <c r="E10636" s="31" t="s">
        <v>68</v>
      </c>
      <c r="F10636" s="31" t="s">
        <v>9862</v>
      </c>
      <c r="H10636" s="10" t="e">
        <f>VLOOKUP(A10636,#REF!,3,FALSE)</f>
        <v>#REF!</v>
      </c>
      <c r="I10636" s="10" t="e">
        <f>VLOOKUP(A10636,#REF!,4,FALSE)</f>
        <v>#REF!</v>
      </c>
      <c r="J10636" s="31" t="s">
        <v>10471</v>
      </c>
      <c r="K10636" s="10" t="str">
        <f t="shared" si="166"/>
        <v>연필/파티시엘[동아][동아]</v>
      </c>
      <c r="L10636" s="31" t="s">
        <v>40531</v>
      </c>
    </row>
    <row r="10637" spans="1:12" x14ac:dyDescent="0.15">
      <c r="A10637" s="31" t="s">
        <v>20407</v>
      </c>
      <c r="B10637" s="31" t="s">
        <v>55835</v>
      </c>
      <c r="C10637" s="32">
        <v>2000</v>
      </c>
      <c r="D10637" s="31" t="s">
        <v>2882</v>
      </c>
      <c r="E10637" s="31" t="s">
        <v>81</v>
      </c>
      <c r="F10637" s="31" t="s">
        <v>9862</v>
      </c>
      <c r="H10637" s="10" t="e">
        <f>VLOOKUP(A10637,#REF!,3,FALSE)</f>
        <v>#REF!</v>
      </c>
      <c r="I10637" s="10" t="e">
        <f>VLOOKUP(A10637,#REF!,4,FALSE)</f>
        <v>#REF!</v>
      </c>
      <c r="J10637" s="31" t="s">
        <v>10471</v>
      </c>
      <c r="K10637" s="10" t="str">
        <f t="shared" si="166"/>
        <v>연필/파티시엘[동아][동아]</v>
      </c>
      <c r="L10637" s="31" t="s">
        <v>40533</v>
      </c>
    </row>
    <row r="10638" spans="1:12" x14ac:dyDescent="0.15">
      <c r="A10638" s="31" t="s">
        <v>20406</v>
      </c>
      <c r="B10638" s="31" t="s">
        <v>55835</v>
      </c>
      <c r="C10638" s="32">
        <v>12000</v>
      </c>
      <c r="D10638" s="31" t="s">
        <v>2882</v>
      </c>
      <c r="E10638" s="31" t="s">
        <v>68</v>
      </c>
      <c r="F10638" s="31" t="s">
        <v>9862</v>
      </c>
      <c r="H10638" s="10" t="e">
        <f>VLOOKUP(A10638,#REF!,3,FALSE)</f>
        <v>#REF!</v>
      </c>
      <c r="I10638" s="10" t="e">
        <f>VLOOKUP(A10638,#REF!,4,FALSE)</f>
        <v>#REF!</v>
      </c>
      <c r="J10638" s="31" t="s">
        <v>10471</v>
      </c>
      <c r="K10638" s="10" t="str">
        <f t="shared" si="166"/>
        <v>연필/파티시엘[동아][동아]</v>
      </c>
      <c r="L10638" s="31" t="s">
        <v>40532</v>
      </c>
    </row>
    <row r="10639" spans="1:12" x14ac:dyDescent="0.15">
      <c r="A10639" s="31" t="s">
        <v>20409</v>
      </c>
      <c r="B10639" s="31" t="s">
        <v>55835</v>
      </c>
      <c r="C10639" s="32">
        <v>12000</v>
      </c>
      <c r="D10639" s="31" t="s">
        <v>2881</v>
      </c>
      <c r="E10639" s="31" t="s">
        <v>68</v>
      </c>
      <c r="F10639" s="31" t="s">
        <v>9862</v>
      </c>
      <c r="H10639" s="10" t="e">
        <f>VLOOKUP(A10639,#REF!,3,FALSE)</f>
        <v>#REF!</v>
      </c>
      <c r="I10639" s="10" t="e">
        <f>VLOOKUP(A10639,#REF!,4,FALSE)</f>
        <v>#REF!</v>
      </c>
      <c r="J10639" s="31" t="s">
        <v>10471</v>
      </c>
      <c r="K10639" s="10" t="str">
        <f t="shared" si="166"/>
        <v>연필/파티시엘[동아][동아]</v>
      </c>
      <c r="L10639" s="31" t="s">
        <v>40535</v>
      </c>
    </row>
    <row r="10640" spans="1:12" x14ac:dyDescent="0.15">
      <c r="A10640" s="31" t="s">
        <v>20408</v>
      </c>
      <c r="B10640" s="31" t="s">
        <v>55835</v>
      </c>
      <c r="C10640" s="32">
        <v>1000</v>
      </c>
      <c r="D10640" s="31" t="s">
        <v>2881</v>
      </c>
      <c r="E10640" s="31" t="s">
        <v>81</v>
      </c>
      <c r="F10640" s="31" t="s">
        <v>9862</v>
      </c>
      <c r="H10640" s="10" t="e">
        <f>VLOOKUP(A10640,#REF!,3,FALSE)</f>
        <v>#REF!</v>
      </c>
      <c r="I10640" s="10" t="e">
        <f>VLOOKUP(A10640,#REF!,4,FALSE)</f>
        <v>#REF!</v>
      </c>
      <c r="J10640" s="31" t="s">
        <v>10471</v>
      </c>
      <c r="K10640" s="10" t="str">
        <f t="shared" si="166"/>
        <v>연필/파티시엘[동아][동아]</v>
      </c>
      <c r="L10640" s="31" t="s">
        <v>40534</v>
      </c>
    </row>
    <row r="10641" spans="1:12" x14ac:dyDescent="0.15">
      <c r="A10641" s="31" t="s">
        <v>20410</v>
      </c>
      <c r="B10641" s="31" t="s">
        <v>55835</v>
      </c>
      <c r="C10641" s="32">
        <v>12000</v>
      </c>
      <c r="D10641" s="31" t="s">
        <v>2880</v>
      </c>
      <c r="E10641" s="31" t="s">
        <v>68</v>
      </c>
      <c r="F10641" s="31" t="s">
        <v>9862</v>
      </c>
      <c r="H10641" s="10" t="e">
        <f>VLOOKUP(A10641,#REF!,3,FALSE)</f>
        <v>#REF!</v>
      </c>
      <c r="I10641" s="10" t="e">
        <f>VLOOKUP(A10641,#REF!,4,FALSE)</f>
        <v>#REF!</v>
      </c>
      <c r="J10641" s="31" t="s">
        <v>10471</v>
      </c>
      <c r="K10641" s="10" t="str">
        <f t="shared" si="166"/>
        <v>연필/파티시엘[동아][동아]</v>
      </c>
      <c r="L10641" s="31" t="s">
        <v>40536</v>
      </c>
    </row>
    <row r="10642" spans="1:12" x14ac:dyDescent="0.15">
      <c r="A10642" s="31" t="s">
        <v>20411</v>
      </c>
      <c r="B10642" s="31" t="s">
        <v>55835</v>
      </c>
      <c r="C10642" s="32">
        <v>2000</v>
      </c>
      <c r="D10642" s="31" t="s">
        <v>2880</v>
      </c>
      <c r="E10642" s="31" t="s">
        <v>81</v>
      </c>
      <c r="F10642" s="31" t="s">
        <v>9862</v>
      </c>
      <c r="H10642" s="10" t="e">
        <f>VLOOKUP(A10642,#REF!,3,FALSE)</f>
        <v>#REF!</v>
      </c>
      <c r="I10642" s="10" t="e">
        <f>VLOOKUP(A10642,#REF!,4,FALSE)</f>
        <v>#REF!</v>
      </c>
      <c r="J10642" s="31" t="s">
        <v>10471</v>
      </c>
      <c r="K10642" s="10" t="str">
        <f t="shared" si="166"/>
        <v>연필/파티시엘[동아][동아]</v>
      </c>
      <c r="L10642" s="31" t="s">
        <v>40537</v>
      </c>
    </row>
    <row r="10643" spans="1:12" x14ac:dyDescent="0.15">
      <c r="A10643" s="31" t="s">
        <v>20413</v>
      </c>
      <c r="B10643" s="31" t="s">
        <v>55836</v>
      </c>
      <c r="C10643" s="32">
        <v>28800</v>
      </c>
      <c r="D10643" s="31" t="s">
        <v>2391</v>
      </c>
      <c r="E10643" s="31" t="s">
        <v>2205</v>
      </c>
      <c r="F10643" s="31" t="s">
        <v>65020</v>
      </c>
      <c r="H10643" s="10" t="e">
        <f>VLOOKUP(A10643,#REF!,3,FALSE)</f>
        <v>#REF!</v>
      </c>
      <c r="I10643" s="10" t="e">
        <f>VLOOKUP(A10643,#REF!,4,FALSE)</f>
        <v>#REF!</v>
      </c>
      <c r="J10643" s="31" t="s">
        <v>10471</v>
      </c>
      <c r="K10643" s="10" t="str">
        <f t="shared" si="166"/>
        <v>유성펜/크로닉스3[동아][동아]</v>
      </c>
      <c r="L10643" s="31" t="s">
        <v>40539</v>
      </c>
    </row>
    <row r="10644" spans="1:12" x14ac:dyDescent="0.15">
      <c r="A10644" s="31" t="s">
        <v>20412</v>
      </c>
      <c r="B10644" s="31" t="s">
        <v>55836</v>
      </c>
      <c r="C10644" s="32">
        <v>2400</v>
      </c>
      <c r="D10644" s="31" t="s">
        <v>2391</v>
      </c>
      <c r="E10644" s="31" t="s">
        <v>67</v>
      </c>
      <c r="F10644" s="31" t="s">
        <v>65020</v>
      </c>
      <c r="H10644" s="10" t="e">
        <f>VLOOKUP(A10644,#REF!,3,FALSE)</f>
        <v>#REF!</v>
      </c>
      <c r="I10644" s="10" t="e">
        <f>VLOOKUP(A10644,#REF!,4,FALSE)</f>
        <v>#REF!</v>
      </c>
      <c r="J10644" s="31" t="s">
        <v>10471</v>
      </c>
      <c r="K10644" s="10" t="str">
        <f t="shared" si="166"/>
        <v>유성펜/크로닉스3[동아][동아]</v>
      </c>
      <c r="L10644" s="31" t="s">
        <v>40538</v>
      </c>
    </row>
    <row r="10645" spans="1:12" x14ac:dyDescent="0.15">
      <c r="A10645" s="31" t="s">
        <v>20415</v>
      </c>
      <c r="B10645" s="31" t="s">
        <v>55836</v>
      </c>
      <c r="C10645" s="32">
        <v>28800</v>
      </c>
      <c r="D10645" s="31" t="s">
        <v>2392</v>
      </c>
      <c r="E10645" s="31" t="s">
        <v>2205</v>
      </c>
      <c r="F10645" s="31" t="s">
        <v>65020</v>
      </c>
      <c r="H10645" s="10" t="e">
        <f>VLOOKUP(A10645,#REF!,3,FALSE)</f>
        <v>#REF!</v>
      </c>
      <c r="I10645" s="10" t="e">
        <f>VLOOKUP(A10645,#REF!,4,FALSE)</f>
        <v>#REF!</v>
      </c>
      <c r="J10645" s="31" t="s">
        <v>10471</v>
      </c>
      <c r="K10645" s="10" t="str">
        <f t="shared" si="166"/>
        <v>유성펜/크로닉스3[동아][동아]</v>
      </c>
      <c r="L10645" s="31" t="s">
        <v>40541</v>
      </c>
    </row>
    <row r="10646" spans="1:12" x14ac:dyDescent="0.15">
      <c r="A10646" s="31" t="s">
        <v>20414</v>
      </c>
      <c r="B10646" s="31" t="s">
        <v>55836</v>
      </c>
      <c r="C10646" s="32">
        <v>2400</v>
      </c>
      <c r="D10646" s="31" t="s">
        <v>2392</v>
      </c>
      <c r="E10646" s="31" t="s">
        <v>67</v>
      </c>
      <c r="F10646" s="31" t="s">
        <v>65020</v>
      </c>
      <c r="H10646" s="10" t="e">
        <f>VLOOKUP(A10646,#REF!,3,FALSE)</f>
        <v>#REF!</v>
      </c>
      <c r="I10646" s="10" t="e">
        <f>VLOOKUP(A10646,#REF!,4,FALSE)</f>
        <v>#REF!</v>
      </c>
      <c r="J10646" s="31" t="s">
        <v>10471</v>
      </c>
      <c r="K10646" s="10" t="str">
        <f t="shared" si="166"/>
        <v>유성펜/크로닉스3[동아][동아]</v>
      </c>
      <c r="L10646" s="31" t="s">
        <v>40540</v>
      </c>
    </row>
    <row r="10647" spans="1:12" x14ac:dyDescent="0.15">
      <c r="A10647" s="31" t="s">
        <v>20416</v>
      </c>
      <c r="B10647" s="31" t="s">
        <v>55836</v>
      </c>
      <c r="C10647" s="32">
        <v>2400</v>
      </c>
      <c r="D10647" s="31" t="s">
        <v>2390</v>
      </c>
      <c r="E10647" s="31" t="s">
        <v>67</v>
      </c>
      <c r="F10647" s="31" t="s">
        <v>65020</v>
      </c>
      <c r="H10647" s="10" t="e">
        <f>VLOOKUP(A10647,#REF!,3,FALSE)</f>
        <v>#REF!</v>
      </c>
      <c r="I10647" s="10" t="e">
        <f>VLOOKUP(A10647,#REF!,4,FALSE)</f>
        <v>#REF!</v>
      </c>
      <c r="J10647" s="31" t="s">
        <v>10471</v>
      </c>
      <c r="K10647" s="10" t="str">
        <f t="shared" si="166"/>
        <v>유성펜/크로닉스3[동아][동아]</v>
      </c>
      <c r="L10647" s="31" t="s">
        <v>40542</v>
      </c>
    </row>
    <row r="10648" spans="1:12" x14ac:dyDescent="0.15">
      <c r="A10648" s="31" t="s">
        <v>20417</v>
      </c>
      <c r="B10648" s="31" t="s">
        <v>55836</v>
      </c>
      <c r="C10648" s="32">
        <v>28800</v>
      </c>
      <c r="D10648" s="31" t="s">
        <v>2390</v>
      </c>
      <c r="E10648" s="31" t="s">
        <v>2205</v>
      </c>
      <c r="F10648" s="31" t="s">
        <v>65020</v>
      </c>
      <c r="H10648" s="10" t="e">
        <f>VLOOKUP(A10648,#REF!,3,FALSE)</f>
        <v>#REF!</v>
      </c>
      <c r="I10648" s="10" t="e">
        <f>VLOOKUP(A10648,#REF!,4,FALSE)</f>
        <v>#REF!</v>
      </c>
      <c r="J10648" s="31" t="s">
        <v>10471</v>
      </c>
      <c r="K10648" s="10" t="str">
        <f t="shared" si="166"/>
        <v>유성펜/크로닉스3[동아][동아]</v>
      </c>
      <c r="L10648" s="31" t="s">
        <v>40543</v>
      </c>
    </row>
    <row r="10649" spans="1:12" x14ac:dyDescent="0.15">
      <c r="A10649" s="31" t="s">
        <v>20419</v>
      </c>
      <c r="B10649" s="31" t="s">
        <v>55836</v>
      </c>
      <c r="C10649" s="32">
        <v>28800</v>
      </c>
      <c r="D10649" s="31" t="s">
        <v>2425</v>
      </c>
      <c r="E10649" s="31" t="s">
        <v>2205</v>
      </c>
      <c r="F10649" s="31" t="s">
        <v>65020</v>
      </c>
      <c r="H10649" s="10" t="e">
        <f>VLOOKUP(A10649,#REF!,3,FALSE)</f>
        <v>#REF!</v>
      </c>
      <c r="I10649" s="10" t="e">
        <f>VLOOKUP(A10649,#REF!,4,FALSE)</f>
        <v>#REF!</v>
      </c>
      <c r="J10649" s="31" t="s">
        <v>10471</v>
      </c>
      <c r="K10649" s="10" t="str">
        <f t="shared" si="166"/>
        <v>유성펜/크로닉스3[동아][동아]</v>
      </c>
      <c r="L10649" s="31" t="s">
        <v>40545</v>
      </c>
    </row>
    <row r="10650" spans="1:12" x14ac:dyDescent="0.15">
      <c r="A10650" s="31" t="s">
        <v>20418</v>
      </c>
      <c r="B10650" s="31" t="s">
        <v>55836</v>
      </c>
      <c r="C10650" s="32">
        <v>2400</v>
      </c>
      <c r="D10650" s="31" t="s">
        <v>2425</v>
      </c>
      <c r="E10650" s="31" t="s">
        <v>67</v>
      </c>
      <c r="F10650" s="31" t="s">
        <v>65020</v>
      </c>
      <c r="H10650" s="10" t="e">
        <f>VLOOKUP(A10650,#REF!,3,FALSE)</f>
        <v>#REF!</v>
      </c>
      <c r="I10650" s="10" t="e">
        <f>VLOOKUP(A10650,#REF!,4,FALSE)</f>
        <v>#REF!</v>
      </c>
      <c r="J10650" s="31" t="s">
        <v>10471</v>
      </c>
      <c r="K10650" s="10" t="str">
        <f t="shared" si="166"/>
        <v>유성펜/크로닉스3[동아][동아]</v>
      </c>
      <c r="L10650" s="31" t="s">
        <v>40544</v>
      </c>
    </row>
    <row r="10651" spans="1:12" x14ac:dyDescent="0.15">
      <c r="A10651" s="31" t="s">
        <v>20420</v>
      </c>
      <c r="B10651" s="31" t="s">
        <v>55836</v>
      </c>
      <c r="C10651" s="32">
        <v>28800</v>
      </c>
      <c r="D10651" s="31" t="s">
        <v>2417</v>
      </c>
      <c r="E10651" s="31" t="s">
        <v>2205</v>
      </c>
      <c r="F10651" s="31" t="s">
        <v>65020</v>
      </c>
      <c r="H10651" s="10" t="e">
        <f>VLOOKUP(A10651,#REF!,3,FALSE)</f>
        <v>#REF!</v>
      </c>
      <c r="I10651" s="10" t="e">
        <f>VLOOKUP(A10651,#REF!,4,FALSE)</f>
        <v>#REF!</v>
      </c>
      <c r="J10651" s="31" t="s">
        <v>10471</v>
      </c>
      <c r="K10651" s="10" t="str">
        <f t="shared" si="166"/>
        <v>유성펜/크로닉스3[동아][동아]</v>
      </c>
      <c r="L10651" s="31" t="s">
        <v>40546</v>
      </c>
    </row>
    <row r="10652" spans="1:12" x14ac:dyDescent="0.15">
      <c r="A10652" s="31" t="s">
        <v>20421</v>
      </c>
      <c r="B10652" s="31" t="s">
        <v>55836</v>
      </c>
      <c r="C10652" s="32">
        <v>2400</v>
      </c>
      <c r="D10652" s="31" t="s">
        <v>2417</v>
      </c>
      <c r="E10652" s="31" t="s">
        <v>67</v>
      </c>
      <c r="F10652" s="31" t="s">
        <v>65020</v>
      </c>
      <c r="H10652" s="10" t="e">
        <f>VLOOKUP(A10652,#REF!,3,FALSE)</f>
        <v>#REF!</v>
      </c>
      <c r="I10652" s="10" t="e">
        <f>VLOOKUP(A10652,#REF!,4,FALSE)</f>
        <v>#REF!</v>
      </c>
      <c r="J10652" s="31" t="s">
        <v>10471</v>
      </c>
      <c r="K10652" s="10" t="str">
        <f t="shared" si="166"/>
        <v>유성펜/크로닉스3[동아][동아]</v>
      </c>
      <c r="L10652" s="31" t="s">
        <v>40547</v>
      </c>
    </row>
    <row r="10653" spans="1:12" x14ac:dyDescent="0.15">
      <c r="A10653" s="31" t="s">
        <v>20422</v>
      </c>
      <c r="B10653" s="31" t="s">
        <v>55569</v>
      </c>
      <c r="C10653" s="32">
        <v>300</v>
      </c>
      <c r="D10653" s="31" t="s">
        <v>2359</v>
      </c>
      <c r="E10653" s="31" t="s">
        <v>67</v>
      </c>
      <c r="F10653" s="31" t="s">
        <v>9759</v>
      </c>
      <c r="H10653" s="10" t="e">
        <f>VLOOKUP(A10653,#REF!,3,FALSE)</f>
        <v>#REF!</v>
      </c>
      <c r="I10653" s="10" t="e">
        <f>VLOOKUP(A10653,#REF!,4,FALSE)</f>
        <v>#REF!</v>
      </c>
      <c r="J10653" s="31" t="s">
        <v>10471</v>
      </c>
      <c r="K10653" s="10" t="str">
        <f t="shared" si="166"/>
        <v>유성펜/스피디볼[동아][동아]</v>
      </c>
      <c r="L10653" s="31" t="s">
        <v>40548</v>
      </c>
    </row>
    <row r="10654" spans="1:12" x14ac:dyDescent="0.15">
      <c r="A10654" s="31" t="s">
        <v>20423</v>
      </c>
      <c r="B10654" s="31" t="s">
        <v>55569</v>
      </c>
      <c r="C10654" s="32">
        <v>7000</v>
      </c>
      <c r="D10654" s="31" t="s">
        <v>2359</v>
      </c>
      <c r="E10654" s="31" t="s">
        <v>68</v>
      </c>
      <c r="F10654" s="31" t="s">
        <v>9759</v>
      </c>
      <c r="H10654" s="10" t="e">
        <f>VLOOKUP(A10654,#REF!,3,FALSE)</f>
        <v>#REF!</v>
      </c>
      <c r="I10654" s="10" t="e">
        <f>VLOOKUP(A10654,#REF!,4,FALSE)</f>
        <v>#REF!</v>
      </c>
      <c r="J10654" s="31" t="s">
        <v>10471</v>
      </c>
      <c r="K10654" s="10" t="str">
        <f t="shared" si="166"/>
        <v>유성펜/스피디볼[동아][동아]</v>
      </c>
      <c r="L10654" s="31" t="s">
        <v>40549</v>
      </c>
    </row>
    <row r="10655" spans="1:12" x14ac:dyDescent="0.15">
      <c r="A10655" s="31" t="s">
        <v>20424</v>
      </c>
      <c r="B10655" s="31" t="s">
        <v>55569</v>
      </c>
      <c r="C10655" s="32">
        <v>300</v>
      </c>
      <c r="D10655" s="31" t="s">
        <v>2358</v>
      </c>
      <c r="E10655" s="31" t="s">
        <v>67</v>
      </c>
      <c r="F10655" s="31" t="s">
        <v>9759</v>
      </c>
      <c r="H10655" s="10" t="e">
        <f>VLOOKUP(A10655,#REF!,3,FALSE)</f>
        <v>#REF!</v>
      </c>
      <c r="I10655" s="10" t="e">
        <f>VLOOKUP(A10655,#REF!,4,FALSE)</f>
        <v>#REF!</v>
      </c>
      <c r="J10655" s="31" t="s">
        <v>10471</v>
      </c>
      <c r="K10655" s="10" t="str">
        <f t="shared" si="166"/>
        <v>유성펜/스피디볼[동아][동아]</v>
      </c>
      <c r="L10655" s="31" t="s">
        <v>40550</v>
      </c>
    </row>
    <row r="10656" spans="1:12" x14ac:dyDescent="0.15">
      <c r="A10656" s="31" t="s">
        <v>20425</v>
      </c>
      <c r="B10656" s="31" t="s">
        <v>55569</v>
      </c>
      <c r="C10656" s="32">
        <v>7000</v>
      </c>
      <c r="D10656" s="31" t="s">
        <v>2358</v>
      </c>
      <c r="E10656" s="31" t="s">
        <v>68</v>
      </c>
      <c r="F10656" s="31" t="s">
        <v>9759</v>
      </c>
      <c r="H10656" s="10" t="e">
        <f>VLOOKUP(A10656,#REF!,3,FALSE)</f>
        <v>#REF!</v>
      </c>
      <c r="I10656" s="10" t="e">
        <f>VLOOKUP(A10656,#REF!,4,FALSE)</f>
        <v>#REF!</v>
      </c>
      <c r="J10656" s="31" t="s">
        <v>10471</v>
      </c>
      <c r="K10656" s="10" t="str">
        <f t="shared" si="166"/>
        <v>유성펜/스피디볼[동아][동아]</v>
      </c>
      <c r="L10656" s="31" t="s">
        <v>40551</v>
      </c>
    </row>
    <row r="10657" spans="1:12" x14ac:dyDescent="0.15">
      <c r="A10657" s="31" t="s">
        <v>20426</v>
      </c>
      <c r="B10657" s="31" t="s">
        <v>55569</v>
      </c>
      <c r="C10657" s="32">
        <v>300</v>
      </c>
      <c r="D10657" s="31" t="s">
        <v>2357</v>
      </c>
      <c r="E10657" s="31" t="s">
        <v>67</v>
      </c>
      <c r="F10657" s="31" t="s">
        <v>9759</v>
      </c>
      <c r="H10657" s="10" t="e">
        <f>VLOOKUP(A10657,#REF!,3,FALSE)</f>
        <v>#REF!</v>
      </c>
      <c r="I10657" s="10" t="e">
        <f>VLOOKUP(A10657,#REF!,4,FALSE)</f>
        <v>#REF!</v>
      </c>
      <c r="J10657" s="31" t="s">
        <v>10471</v>
      </c>
      <c r="K10657" s="10" t="str">
        <f t="shared" si="166"/>
        <v>유성펜/스피디볼[동아][동아]</v>
      </c>
      <c r="L10657" s="31" t="s">
        <v>40552</v>
      </c>
    </row>
    <row r="10658" spans="1:12" x14ac:dyDescent="0.15">
      <c r="A10658" s="31" t="s">
        <v>20427</v>
      </c>
      <c r="B10658" s="31" t="s">
        <v>55569</v>
      </c>
      <c r="C10658" s="32">
        <v>7000</v>
      </c>
      <c r="D10658" s="31" t="s">
        <v>2357</v>
      </c>
      <c r="E10658" s="31" t="s">
        <v>68</v>
      </c>
      <c r="F10658" s="31" t="s">
        <v>9759</v>
      </c>
      <c r="H10658" s="10" t="e">
        <f>VLOOKUP(A10658,#REF!,3,FALSE)</f>
        <v>#REF!</v>
      </c>
      <c r="I10658" s="10" t="e">
        <f>VLOOKUP(A10658,#REF!,4,FALSE)</f>
        <v>#REF!</v>
      </c>
      <c r="J10658" s="31" t="s">
        <v>10471</v>
      </c>
      <c r="K10658" s="10" t="str">
        <f t="shared" si="166"/>
        <v>유성펜/스피디볼[동아][동아]</v>
      </c>
      <c r="L10658" s="31" t="s">
        <v>40553</v>
      </c>
    </row>
    <row r="10659" spans="1:12" x14ac:dyDescent="0.15">
      <c r="A10659" s="31" t="s">
        <v>20428</v>
      </c>
      <c r="B10659" s="31" t="s">
        <v>55837</v>
      </c>
      <c r="C10659" s="32">
        <v>24000</v>
      </c>
      <c r="D10659" s="31" t="s">
        <v>2888</v>
      </c>
      <c r="E10659" s="31" t="s">
        <v>68</v>
      </c>
      <c r="F10659" s="31" t="s">
        <v>9721</v>
      </c>
      <c r="H10659" s="10" t="e">
        <f>VLOOKUP(A10659,#REF!,3,FALSE)</f>
        <v>#REF!</v>
      </c>
      <c r="I10659" s="10" t="e">
        <f>VLOOKUP(A10659,#REF!,4,FALSE)</f>
        <v>#REF!</v>
      </c>
      <c r="J10659" s="31" t="s">
        <v>10471</v>
      </c>
      <c r="K10659" s="10" t="str">
        <f t="shared" si="166"/>
        <v>샤프/프로매틱XQ[동아][동아]</v>
      </c>
      <c r="L10659" s="31" t="s">
        <v>40554</v>
      </c>
    </row>
    <row r="10660" spans="1:12" x14ac:dyDescent="0.15">
      <c r="A10660" s="31" t="s">
        <v>20429</v>
      </c>
      <c r="B10660" s="31" t="s">
        <v>55837</v>
      </c>
      <c r="C10660" s="32">
        <v>2400</v>
      </c>
      <c r="D10660" s="31" t="s">
        <v>2888</v>
      </c>
      <c r="E10660" s="31" t="s">
        <v>67</v>
      </c>
      <c r="F10660" s="31" t="s">
        <v>9721</v>
      </c>
      <c r="H10660" s="10" t="e">
        <f>VLOOKUP(A10660,#REF!,3,FALSE)</f>
        <v>#REF!</v>
      </c>
      <c r="I10660" s="10" t="e">
        <f>VLOOKUP(A10660,#REF!,4,FALSE)</f>
        <v>#REF!</v>
      </c>
      <c r="J10660" s="31" t="s">
        <v>10471</v>
      </c>
      <c r="K10660" s="10" t="str">
        <f t="shared" si="166"/>
        <v>샤프/프로매틱XQ[동아][동아]</v>
      </c>
      <c r="L10660" s="31" t="s">
        <v>40555</v>
      </c>
    </row>
    <row r="10661" spans="1:12" x14ac:dyDescent="0.15">
      <c r="A10661" s="31" t="s">
        <v>20430</v>
      </c>
      <c r="B10661" s="31" t="s">
        <v>55837</v>
      </c>
      <c r="C10661" s="32">
        <v>28800</v>
      </c>
      <c r="D10661" s="31" t="s">
        <v>2888</v>
      </c>
      <c r="E10661" s="31" t="s">
        <v>2205</v>
      </c>
      <c r="F10661" s="31" t="s">
        <v>9721</v>
      </c>
      <c r="H10661" s="10" t="e">
        <f>VLOOKUP(A10661,#REF!,3,FALSE)</f>
        <v>#REF!</v>
      </c>
      <c r="I10661" s="10" t="e">
        <f>VLOOKUP(A10661,#REF!,4,FALSE)</f>
        <v>#REF!</v>
      </c>
      <c r="J10661" s="31" t="s">
        <v>10471</v>
      </c>
      <c r="K10661" s="10" t="str">
        <f t="shared" si="166"/>
        <v>샤프/프로매틱XQ[동아][동아]</v>
      </c>
      <c r="L10661" s="31" t="s">
        <v>40556</v>
      </c>
    </row>
    <row r="10662" spans="1:12" x14ac:dyDescent="0.15">
      <c r="A10662" s="31" t="s">
        <v>20433</v>
      </c>
      <c r="B10662" s="31" t="s">
        <v>55837</v>
      </c>
      <c r="C10662" s="32">
        <v>28800</v>
      </c>
      <c r="D10662" s="31" t="s">
        <v>2891</v>
      </c>
      <c r="E10662" s="31" t="s">
        <v>2205</v>
      </c>
      <c r="F10662" s="31" t="s">
        <v>9721</v>
      </c>
      <c r="H10662" s="10" t="e">
        <f>VLOOKUP(A10662,#REF!,3,FALSE)</f>
        <v>#REF!</v>
      </c>
      <c r="I10662" s="10" t="e">
        <f>VLOOKUP(A10662,#REF!,4,FALSE)</f>
        <v>#REF!</v>
      </c>
      <c r="J10662" s="31" t="s">
        <v>10471</v>
      </c>
      <c r="K10662" s="10" t="str">
        <f t="shared" si="166"/>
        <v>샤프/프로매틱XQ[동아][동아]</v>
      </c>
      <c r="L10662" s="31" t="s">
        <v>40559</v>
      </c>
    </row>
    <row r="10663" spans="1:12" x14ac:dyDescent="0.15">
      <c r="A10663" s="31" t="s">
        <v>20431</v>
      </c>
      <c r="B10663" s="31" t="s">
        <v>55837</v>
      </c>
      <c r="C10663" s="32">
        <v>24000</v>
      </c>
      <c r="D10663" s="31" t="s">
        <v>2891</v>
      </c>
      <c r="E10663" s="31" t="s">
        <v>68</v>
      </c>
      <c r="F10663" s="31" t="s">
        <v>9721</v>
      </c>
      <c r="H10663" s="10" t="e">
        <f>VLOOKUP(A10663,#REF!,3,FALSE)</f>
        <v>#REF!</v>
      </c>
      <c r="I10663" s="10" t="e">
        <f>VLOOKUP(A10663,#REF!,4,FALSE)</f>
        <v>#REF!</v>
      </c>
      <c r="J10663" s="31" t="s">
        <v>10471</v>
      </c>
      <c r="K10663" s="10" t="str">
        <f t="shared" si="166"/>
        <v>샤프/프로매틱XQ[동아][동아]</v>
      </c>
      <c r="L10663" s="31" t="s">
        <v>40557</v>
      </c>
    </row>
    <row r="10664" spans="1:12" x14ac:dyDescent="0.15">
      <c r="A10664" s="31" t="s">
        <v>20432</v>
      </c>
      <c r="B10664" s="31" t="s">
        <v>55837</v>
      </c>
      <c r="C10664" s="32">
        <v>2400</v>
      </c>
      <c r="D10664" s="31" t="s">
        <v>2891</v>
      </c>
      <c r="E10664" s="31" t="s">
        <v>67</v>
      </c>
      <c r="F10664" s="31" t="s">
        <v>9721</v>
      </c>
      <c r="H10664" s="10" t="e">
        <f>VLOOKUP(A10664,#REF!,3,FALSE)</f>
        <v>#REF!</v>
      </c>
      <c r="I10664" s="10" t="e">
        <f>VLOOKUP(A10664,#REF!,4,FALSE)</f>
        <v>#REF!</v>
      </c>
      <c r="J10664" s="31" t="s">
        <v>10471</v>
      </c>
      <c r="K10664" s="10" t="str">
        <f t="shared" si="166"/>
        <v>샤프/프로매틱XQ[동아][동아]</v>
      </c>
      <c r="L10664" s="31" t="s">
        <v>40558</v>
      </c>
    </row>
    <row r="10665" spans="1:12" x14ac:dyDescent="0.15">
      <c r="A10665" s="31" t="s">
        <v>20434</v>
      </c>
      <c r="B10665" s="31" t="s">
        <v>55837</v>
      </c>
      <c r="C10665" s="32">
        <v>24000</v>
      </c>
      <c r="D10665" s="31" t="s">
        <v>2889</v>
      </c>
      <c r="E10665" s="31" t="s">
        <v>68</v>
      </c>
      <c r="F10665" s="31" t="s">
        <v>9721</v>
      </c>
      <c r="H10665" s="10" t="e">
        <f>VLOOKUP(A10665,#REF!,3,FALSE)</f>
        <v>#REF!</v>
      </c>
      <c r="I10665" s="10" t="e">
        <f>VLOOKUP(A10665,#REF!,4,FALSE)</f>
        <v>#REF!</v>
      </c>
      <c r="J10665" s="31" t="s">
        <v>10471</v>
      </c>
      <c r="K10665" s="10" t="str">
        <f t="shared" si="166"/>
        <v>샤프/프로매틱XQ[동아][동아]</v>
      </c>
      <c r="L10665" s="31" t="s">
        <v>40560</v>
      </c>
    </row>
    <row r="10666" spans="1:12" x14ac:dyDescent="0.15">
      <c r="A10666" s="31" t="s">
        <v>20436</v>
      </c>
      <c r="B10666" s="31" t="s">
        <v>55837</v>
      </c>
      <c r="C10666" s="32">
        <v>2400</v>
      </c>
      <c r="D10666" s="31" t="s">
        <v>2889</v>
      </c>
      <c r="E10666" s="31" t="s">
        <v>67</v>
      </c>
      <c r="F10666" s="31" t="s">
        <v>9721</v>
      </c>
      <c r="H10666" s="10" t="e">
        <f>VLOOKUP(A10666,#REF!,3,FALSE)</f>
        <v>#REF!</v>
      </c>
      <c r="I10666" s="10" t="e">
        <f>VLOOKUP(A10666,#REF!,4,FALSE)</f>
        <v>#REF!</v>
      </c>
      <c r="J10666" s="31" t="s">
        <v>10471</v>
      </c>
      <c r="K10666" s="10" t="str">
        <f t="shared" si="166"/>
        <v>샤프/프로매틱XQ[동아][동아]</v>
      </c>
      <c r="L10666" s="31" t="s">
        <v>40562</v>
      </c>
    </row>
    <row r="10667" spans="1:12" x14ac:dyDescent="0.15">
      <c r="A10667" s="31" t="s">
        <v>20435</v>
      </c>
      <c r="B10667" s="31" t="s">
        <v>55837</v>
      </c>
      <c r="C10667" s="32">
        <v>28800</v>
      </c>
      <c r="D10667" s="31" t="s">
        <v>2889</v>
      </c>
      <c r="E10667" s="31" t="s">
        <v>2205</v>
      </c>
      <c r="F10667" s="31" t="s">
        <v>9721</v>
      </c>
      <c r="H10667" s="10" t="e">
        <f>VLOOKUP(A10667,#REF!,3,FALSE)</f>
        <v>#REF!</v>
      </c>
      <c r="I10667" s="10" t="e">
        <f>VLOOKUP(A10667,#REF!,4,FALSE)</f>
        <v>#REF!</v>
      </c>
      <c r="J10667" s="31" t="s">
        <v>10471</v>
      </c>
      <c r="K10667" s="10" t="str">
        <f t="shared" si="166"/>
        <v>샤프/프로매틱XQ[동아][동아]</v>
      </c>
      <c r="L10667" s="31" t="s">
        <v>40561</v>
      </c>
    </row>
    <row r="10668" spans="1:12" x14ac:dyDescent="0.15">
      <c r="A10668" s="31" t="s">
        <v>20438</v>
      </c>
      <c r="B10668" s="31" t="s">
        <v>55837</v>
      </c>
      <c r="C10668" s="32">
        <v>28800</v>
      </c>
      <c r="D10668" s="31" t="s">
        <v>2890</v>
      </c>
      <c r="E10668" s="31" t="s">
        <v>2205</v>
      </c>
      <c r="F10668" s="31" t="s">
        <v>9721</v>
      </c>
      <c r="H10668" s="10" t="e">
        <f>VLOOKUP(A10668,#REF!,3,FALSE)</f>
        <v>#REF!</v>
      </c>
      <c r="I10668" s="10" t="e">
        <f>VLOOKUP(A10668,#REF!,4,FALSE)</f>
        <v>#REF!</v>
      </c>
      <c r="J10668" s="31" t="s">
        <v>10471</v>
      </c>
      <c r="K10668" s="10" t="str">
        <f t="shared" si="166"/>
        <v>샤프/프로매틱XQ[동아][동아]</v>
      </c>
      <c r="L10668" s="31" t="s">
        <v>40564</v>
      </c>
    </row>
    <row r="10669" spans="1:12" x14ac:dyDescent="0.15">
      <c r="A10669" s="31" t="s">
        <v>20439</v>
      </c>
      <c r="B10669" s="31" t="s">
        <v>55837</v>
      </c>
      <c r="C10669" s="32">
        <v>24000</v>
      </c>
      <c r="D10669" s="31" t="s">
        <v>2890</v>
      </c>
      <c r="E10669" s="31" t="s">
        <v>68</v>
      </c>
      <c r="F10669" s="31" t="s">
        <v>9721</v>
      </c>
      <c r="H10669" s="10" t="e">
        <f>VLOOKUP(A10669,#REF!,3,FALSE)</f>
        <v>#REF!</v>
      </c>
      <c r="I10669" s="10" t="e">
        <f>VLOOKUP(A10669,#REF!,4,FALSE)</f>
        <v>#REF!</v>
      </c>
      <c r="J10669" s="31" t="s">
        <v>10471</v>
      </c>
      <c r="K10669" s="10" t="str">
        <f t="shared" si="166"/>
        <v>샤프/프로매틱XQ[동아][동아]</v>
      </c>
      <c r="L10669" s="31" t="s">
        <v>40565</v>
      </c>
    </row>
    <row r="10670" spans="1:12" x14ac:dyDescent="0.15">
      <c r="A10670" s="31" t="s">
        <v>20437</v>
      </c>
      <c r="B10670" s="31" t="s">
        <v>55837</v>
      </c>
      <c r="C10670" s="32">
        <v>2400</v>
      </c>
      <c r="D10670" s="31" t="s">
        <v>2890</v>
      </c>
      <c r="E10670" s="31" t="s">
        <v>67</v>
      </c>
      <c r="F10670" s="31" t="s">
        <v>9721</v>
      </c>
      <c r="H10670" s="10" t="e">
        <f>VLOOKUP(A10670,#REF!,3,FALSE)</f>
        <v>#REF!</v>
      </c>
      <c r="I10670" s="10" t="e">
        <f>VLOOKUP(A10670,#REF!,4,FALSE)</f>
        <v>#REF!</v>
      </c>
      <c r="J10670" s="31" t="s">
        <v>10471</v>
      </c>
      <c r="K10670" s="10" t="str">
        <f t="shared" si="166"/>
        <v>샤프/프로매틱XQ[동아][동아]</v>
      </c>
      <c r="L10670" s="31" t="s">
        <v>40563</v>
      </c>
    </row>
    <row r="10671" spans="1:12" x14ac:dyDescent="0.15">
      <c r="A10671" s="31" t="s">
        <v>20442</v>
      </c>
      <c r="B10671" s="31" t="s">
        <v>55837</v>
      </c>
      <c r="C10671" s="32">
        <v>2400</v>
      </c>
      <c r="D10671" s="31" t="s">
        <v>2887</v>
      </c>
      <c r="E10671" s="31" t="s">
        <v>67</v>
      </c>
      <c r="F10671" s="31" t="s">
        <v>9721</v>
      </c>
      <c r="H10671" s="10" t="e">
        <f>VLOOKUP(A10671,#REF!,3,FALSE)</f>
        <v>#REF!</v>
      </c>
      <c r="I10671" s="10" t="e">
        <f>VLOOKUP(A10671,#REF!,4,FALSE)</f>
        <v>#REF!</v>
      </c>
      <c r="J10671" s="31" t="s">
        <v>10471</v>
      </c>
      <c r="K10671" s="10" t="str">
        <f t="shared" si="166"/>
        <v>샤프/프로매틱XQ[동아][동아]</v>
      </c>
      <c r="L10671" s="31" t="s">
        <v>40568</v>
      </c>
    </row>
    <row r="10672" spans="1:12" x14ac:dyDescent="0.15">
      <c r="A10672" s="31" t="s">
        <v>20441</v>
      </c>
      <c r="B10672" s="31" t="s">
        <v>55837</v>
      </c>
      <c r="C10672" s="32">
        <v>28800</v>
      </c>
      <c r="D10672" s="31" t="s">
        <v>2887</v>
      </c>
      <c r="E10672" s="31" t="s">
        <v>2205</v>
      </c>
      <c r="F10672" s="31" t="s">
        <v>9721</v>
      </c>
      <c r="H10672" s="10" t="e">
        <f>VLOOKUP(A10672,#REF!,3,FALSE)</f>
        <v>#REF!</v>
      </c>
      <c r="I10672" s="10" t="e">
        <f>VLOOKUP(A10672,#REF!,4,FALSE)</f>
        <v>#REF!</v>
      </c>
      <c r="J10672" s="31" t="s">
        <v>10471</v>
      </c>
      <c r="K10672" s="10" t="str">
        <f t="shared" si="166"/>
        <v>샤프/프로매틱XQ[동아][동아]</v>
      </c>
      <c r="L10672" s="31" t="s">
        <v>40567</v>
      </c>
    </row>
    <row r="10673" spans="1:12" x14ac:dyDescent="0.15">
      <c r="A10673" s="31" t="s">
        <v>20440</v>
      </c>
      <c r="B10673" s="31" t="s">
        <v>55837</v>
      </c>
      <c r="C10673" s="32">
        <v>24000</v>
      </c>
      <c r="D10673" s="31" t="s">
        <v>2887</v>
      </c>
      <c r="E10673" s="31" t="s">
        <v>68</v>
      </c>
      <c r="F10673" s="31" t="s">
        <v>9721</v>
      </c>
      <c r="H10673" s="10" t="e">
        <f>VLOOKUP(A10673,#REF!,3,FALSE)</f>
        <v>#REF!</v>
      </c>
      <c r="I10673" s="10" t="e">
        <f>VLOOKUP(A10673,#REF!,4,FALSE)</f>
        <v>#REF!</v>
      </c>
      <c r="J10673" s="31" t="s">
        <v>10471</v>
      </c>
      <c r="K10673" s="10" t="str">
        <f t="shared" si="166"/>
        <v>샤프/프로매틱XQ[동아][동아]</v>
      </c>
      <c r="L10673" s="31" t="s">
        <v>40566</v>
      </c>
    </row>
    <row r="10674" spans="1:12" x14ac:dyDescent="0.15">
      <c r="A10674" s="31" t="s">
        <v>20443</v>
      </c>
      <c r="B10674" s="31" t="s">
        <v>55838</v>
      </c>
      <c r="C10674" s="32">
        <v>130000</v>
      </c>
      <c r="D10674" s="31" t="s">
        <v>3064</v>
      </c>
      <c r="E10674" s="31" t="s">
        <v>67</v>
      </c>
      <c r="F10674" s="31" t="s">
        <v>9861</v>
      </c>
      <c r="H10674" s="10" t="e">
        <f>VLOOKUP(A10674,#REF!,3,FALSE)</f>
        <v>#REF!</v>
      </c>
      <c r="I10674" s="10" t="e">
        <f>VLOOKUP(A10674,#REF!,4,FALSE)</f>
        <v>#REF!</v>
      </c>
      <c r="J10674" s="31" t="s">
        <v>10486</v>
      </c>
      <c r="K10674" s="10" t="str">
        <f t="shared" si="166"/>
        <v>만년필/뉴헤미스피어[워터맨][워터맨]</v>
      </c>
      <c r="L10674" s="31" t="s">
        <v>40569</v>
      </c>
    </row>
    <row r="10675" spans="1:12" x14ac:dyDescent="0.15">
      <c r="A10675" s="31" t="s">
        <v>20444</v>
      </c>
      <c r="B10675" s="31" t="s">
        <v>55839</v>
      </c>
      <c r="C10675" s="32">
        <v>90000</v>
      </c>
      <c r="D10675" s="31" t="s">
        <v>3066</v>
      </c>
      <c r="E10675" s="31" t="s">
        <v>67</v>
      </c>
      <c r="F10675" s="31" t="s">
        <v>9861</v>
      </c>
      <c r="H10675" s="10" t="e">
        <f>VLOOKUP(A10675,#REF!,3,FALSE)</f>
        <v>#REF!</v>
      </c>
      <c r="I10675" s="10" t="e">
        <f>VLOOKUP(A10675,#REF!,4,FALSE)</f>
        <v>#REF!</v>
      </c>
      <c r="J10675" s="31" t="s">
        <v>10486</v>
      </c>
      <c r="K10675" s="10" t="str">
        <f t="shared" si="166"/>
        <v>유성펜/뉴헤미스피어[워터맨][워터맨]</v>
      </c>
      <c r="L10675" s="31" t="s">
        <v>40570</v>
      </c>
    </row>
    <row r="10676" spans="1:12" x14ac:dyDescent="0.15">
      <c r="A10676" s="31" t="s">
        <v>20445</v>
      </c>
      <c r="B10676" s="31" t="s">
        <v>55838</v>
      </c>
      <c r="C10676" s="32">
        <v>150000</v>
      </c>
      <c r="D10676" s="31" t="s">
        <v>3052</v>
      </c>
      <c r="E10676" s="31" t="s">
        <v>67</v>
      </c>
      <c r="F10676" s="31" t="s">
        <v>9856</v>
      </c>
      <c r="H10676" s="10" t="e">
        <f>VLOOKUP(A10676,#REF!,3,FALSE)</f>
        <v>#REF!</v>
      </c>
      <c r="I10676" s="10" t="e">
        <f>VLOOKUP(A10676,#REF!,4,FALSE)</f>
        <v>#REF!</v>
      </c>
      <c r="J10676" s="31" t="s">
        <v>10486</v>
      </c>
      <c r="K10676" s="10" t="str">
        <f t="shared" si="166"/>
        <v>만년필/뉴헤미스피어[워터맨][워터맨]</v>
      </c>
      <c r="L10676" s="31" t="s">
        <v>40571</v>
      </c>
    </row>
    <row r="10677" spans="1:12" x14ac:dyDescent="0.15">
      <c r="A10677" s="31" t="s">
        <v>20446</v>
      </c>
      <c r="B10677" s="31" t="s">
        <v>55839</v>
      </c>
      <c r="C10677" s="32">
        <v>120000</v>
      </c>
      <c r="D10677" s="31" t="s">
        <v>3048</v>
      </c>
      <c r="E10677" s="31" t="s">
        <v>67</v>
      </c>
      <c r="F10677" s="31" t="s">
        <v>9856</v>
      </c>
      <c r="H10677" s="10" t="e">
        <f>VLOOKUP(A10677,#REF!,3,FALSE)</f>
        <v>#REF!</v>
      </c>
      <c r="I10677" s="10" t="e">
        <f>VLOOKUP(A10677,#REF!,4,FALSE)</f>
        <v>#REF!</v>
      </c>
      <c r="J10677" s="31" t="s">
        <v>10486</v>
      </c>
      <c r="K10677" s="10" t="str">
        <f t="shared" si="166"/>
        <v>유성펜/뉴헤미스피어[워터맨][워터맨]</v>
      </c>
      <c r="L10677" s="31" t="s">
        <v>40572</v>
      </c>
    </row>
    <row r="10678" spans="1:12" x14ac:dyDescent="0.15">
      <c r="A10678" s="31" t="s">
        <v>20447</v>
      </c>
      <c r="B10678" s="31" t="s">
        <v>55838</v>
      </c>
      <c r="C10678" s="32">
        <v>150000</v>
      </c>
      <c r="D10678" s="31" t="s">
        <v>3053</v>
      </c>
      <c r="E10678" s="31" t="s">
        <v>67</v>
      </c>
      <c r="F10678" s="31" t="s">
        <v>9856</v>
      </c>
      <c r="H10678" s="10" t="e">
        <f>VLOOKUP(A10678,#REF!,3,FALSE)</f>
        <v>#REF!</v>
      </c>
      <c r="I10678" s="10" t="e">
        <f>VLOOKUP(A10678,#REF!,4,FALSE)</f>
        <v>#REF!</v>
      </c>
      <c r="J10678" s="31" t="s">
        <v>10486</v>
      </c>
      <c r="K10678" s="10" t="str">
        <f t="shared" si="166"/>
        <v>만년필/뉴헤미스피어[워터맨][워터맨]</v>
      </c>
      <c r="L10678" s="31" t="s">
        <v>40573</v>
      </c>
    </row>
    <row r="10679" spans="1:12" x14ac:dyDescent="0.15">
      <c r="A10679" s="31" t="s">
        <v>20448</v>
      </c>
      <c r="B10679" s="31" t="s">
        <v>55839</v>
      </c>
      <c r="C10679" s="32">
        <v>120000</v>
      </c>
      <c r="D10679" s="31" t="s">
        <v>3054</v>
      </c>
      <c r="E10679" s="31" t="s">
        <v>67</v>
      </c>
      <c r="F10679" s="31" t="s">
        <v>9856</v>
      </c>
      <c r="H10679" s="10" t="e">
        <f>VLOOKUP(A10679,#REF!,3,FALSE)</f>
        <v>#REF!</v>
      </c>
      <c r="I10679" s="10" t="e">
        <f>VLOOKUP(A10679,#REF!,4,FALSE)</f>
        <v>#REF!</v>
      </c>
      <c r="J10679" s="31" t="s">
        <v>10486</v>
      </c>
      <c r="K10679" s="10" t="str">
        <f t="shared" si="166"/>
        <v>유성펜/뉴헤미스피어[워터맨][워터맨]</v>
      </c>
      <c r="L10679" s="31" t="s">
        <v>40574</v>
      </c>
    </row>
    <row r="10680" spans="1:12" x14ac:dyDescent="0.15">
      <c r="A10680" s="31" t="s">
        <v>20449</v>
      </c>
      <c r="B10680" s="31" t="s">
        <v>55838</v>
      </c>
      <c r="C10680" s="32">
        <v>140000</v>
      </c>
      <c r="D10680" s="31" t="s">
        <v>3063</v>
      </c>
      <c r="E10680" s="31" t="s">
        <v>67</v>
      </c>
      <c r="F10680" s="31" t="s">
        <v>9861</v>
      </c>
      <c r="H10680" s="10" t="e">
        <f>VLOOKUP(A10680,#REF!,3,FALSE)</f>
        <v>#REF!</v>
      </c>
      <c r="I10680" s="10" t="e">
        <f>VLOOKUP(A10680,#REF!,4,FALSE)</f>
        <v>#REF!</v>
      </c>
      <c r="J10680" s="31" t="s">
        <v>10486</v>
      </c>
      <c r="K10680" s="10" t="str">
        <f t="shared" si="166"/>
        <v>만년필/뉴헤미스피어[워터맨][워터맨]</v>
      </c>
      <c r="L10680" s="31" t="s">
        <v>40575</v>
      </c>
    </row>
    <row r="10681" spans="1:12" x14ac:dyDescent="0.15">
      <c r="A10681" s="31" t="s">
        <v>20450</v>
      </c>
      <c r="B10681" s="31" t="s">
        <v>55839</v>
      </c>
      <c r="C10681" s="32">
        <v>120000</v>
      </c>
      <c r="D10681" s="31" t="s">
        <v>3065</v>
      </c>
      <c r="E10681" s="31" t="s">
        <v>67</v>
      </c>
      <c r="F10681" s="31" t="s">
        <v>9861</v>
      </c>
      <c r="H10681" s="10" t="e">
        <f>VLOOKUP(A10681,#REF!,3,FALSE)</f>
        <v>#REF!</v>
      </c>
      <c r="I10681" s="10" t="e">
        <f>VLOOKUP(A10681,#REF!,4,FALSE)</f>
        <v>#REF!</v>
      </c>
      <c r="J10681" s="31" t="s">
        <v>10486</v>
      </c>
      <c r="K10681" s="10" t="str">
        <f t="shared" si="166"/>
        <v>유성펜/뉴헤미스피어[워터맨][워터맨]</v>
      </c>
      <c r="L10681" s="31" t="s">
        <v>40576</v>
      </c>
    </row>
    <row r="10682" spans="1:12" x14ac:dyDescent="0.15">
      <c r="A10682" s="31" t="s">
        <v>20451</v>
      </c>
      <c r="B10682" s="31" t="s">
        <v>55840</v>
      </c>
      <c r="C10682" s="32">
        <v>36000</v>
      </c>
      <c r="D10682" s="31" t="s">
        <v>60308</v>
      </c>
      <c r="E10682" s="31" t="s">
        <v>68</v>
      </c>
      <c r="F10682" s="31" t="s">
        <v>9878</v>
      </c>
      <c r="H10682" s="10" t="e">
        <f>VLOOKUP(A10682,#REF!,3,FALSE)</f>
        <v>#REF!</v>
      </c>
      <c r="I10682" s="10" t="e">
        <f>VLOOKUP(A10682,#REF!,4,FALSE)</f>
        <v>#REF!</v>
      </c>
      <c r="J10682" s="31" t="s">
        <v>10471</v>
      </c>
      <c r="K10682" s="10" t="str">
        <f t="shared" si="166"/>
        <v>샤프심/XQ세라믹502/골드[동아][동아]</v>
      </c>
      <c r="L10682" s="31" t="s">
        <v>40577</v>
      </c>
    </row>
    <row r="10683" spans="1:12" x14ac:dyDescent="0.15">
      <c r="A10683" s="31" t="s">
        <v>20452</v>
      </c>
      <c r="B10683" s="31" t="s">
        <v>55840</v>
      </c>
      <c r="C10683" s="32">
        <v>6000</v>
      </c>
      <c r="D10683" s="31" t="s">
        <v>60308</v>
      </c>
      <c r="E10683" s="31" t="s">
        <v>2205</v>
      </c>
      <c r="F10683" s="31" t="s">
        <v>9878</v>
      </c>
      <c r="H10683" s="10" t="e">
        <f>VLOOKUP(A10683,#REF!,3,FALSE)</f>
        <v>#REF!</v>
      </c>
      <c r="I10683" s="10" t="e">
        <f>VLOOKUP(A10683,#REF!,4,FALSE)</f>
        <v>#REF!</v>
      </c>
      <c r="J10683" s="31" t="s">
        <v>10471</v>
      </c>
      <c r="K10683" s="10" t="str">
        <f t="shared" si="166"/>
        <v>샤프심/XQ세라믹502/골드[동아][동아]</v>
      </c>
      <c r="L10683" s="31" t="s">
        <v>40578</v>
      </c>
    </row>
    <row r="10684" spans="1:12" x14ac:dyDescent="0.15">
      <c r="A10684" s="31" t="s">
        <v>20453</v>
      </c>
      <c r="B10684" s="31" t="s">
        <v>55840</v>
      </c>
      <c r="C10684" s="32">
        <v>500</v>
      </c>
      <c r="D10684" s="31" t="s">
        <v>60308</v>
      </c>
      <c r="E10684" s="31" t="s">
        <v>67</v>
      </c>
      <c r="F10684" s="31" t="s">
        <v>9878</v>
      </c>
      <c r="H10684" s="10" t="e">
        <f>VLOOKUP(A10684,#REF!,3,FALSE)</f>
        <v>#REF!</v>
      </c>
      <c r="I10684" s="10" t="e">
        <f>VLOOKUP(A10684,#REF!,4,FALSE)</f>
        <v>#REF!</v>
      </c>
      <c r="J10684" s="31" t="s">
        <v>10471</v>
      </c>
      <c r="K10684" s="10" t="str">
        <f t="shared" si="166"/>
        <v>샤프심/XQ세라믹502/골드[동아][동아]</v>
      </c>
      <c r="L10684" s="31" t="s">
        <v>40579</v>
      </c>
    </row>
    <row r="10685" spans="1:12" x14ac:dyDescent="0.15">
      <c r="A10685" s="31" t="s">
        <v>20456</v>
      </c>
      <c r="B10685" s="31" t="s">
        <v>55840</v>
      </c>
      <c r="C10685" s="32">
        <v>6000</v>
      </c>
      <c r="D10685" s="31" t="s">
        <v>60309</v>
      </c>
      <c r="E10685" s="31" t="s">
        <v>2205</v>
      </c>
      <c r="F10685" s="31" t="s">
        <v>9878</v>
      </c>
      <c r="H10685" s="10" t="e">
        <f>VLOOKUP(A10685,#REF!,3,FALSE)</f>
        <v>#REF!</v>
      </c>
      <c r="I10685" s="10" t="e">
        <f>VLOOKUP(A10685,#REF!,4,FALSE)</f>
        <v>#REF!</v>
      </c>
      <c r="J10685" s="31" t="s">
        <v>10471</v>
      </c>
      <c r="K10685" s="10" t="str">
        <f t="shared" si="166"/>
        <v>샤프심/XQ세라믹502/골드[동아][동아]</v>
      </c>
      <c r="L10685" s="31" t="s">
        <v>40582</v>
      </c>
    </row>
    <row r="10686" spans="1:12" x14ac:dyDescent="0.15">
      <c r="A10686" s="31" t="s">
        <v>20454</v>
      </c>
      <c r="B10686" s="31" t="s">
        <v>55840</v>
      </c>
      <c r="C10686" s="32">
        <v>36000</v>
      </c>
      <c r="D10686" s="31" t="s">
        <v>60309</v>
      </c>
      <c r="E10686" s="31" t="s">
        <v>68</v>
      </c>
      <c r="F10686" s="31" t="s">
        <v>9878</v>
      </c>
      <c r="H10686" s="10" t="e">
        <f>VLOOKUP(A10686,#REF!,3,FALSE)</f>
        <v>#REF!</v>
      </c>
      <c r="I10686" s="10" t="e">
        <f>VLOOKUP(A10686,#REF!,4,FALSE)</f>
        <v>#REF!</v>
      </c>
      <c r="J10686" s="31" t="s">
        <v>10471</v>
      </c>
      <c r="K10686" s="10" t="str">
        <f t="shared" si="166"/>
        <v>샤프심/XQ세라믹502/골드[동아][동아]</v>
      </c>
      <c r="L10686" s="31" t="s">
        <v>40580</v>
      </c>
    </row>
    <row r="10687" spans="1:12" x14ac:dyDescent="0.15">
      <c r="A10687" s="31" t="s">
        <v>20455</v>
      </c>
      <c r="B10687" s="31" t="s">
        <v>55840</v>
      </c>
      <c r="C10687" s="32">
        <v>500</v>
      </c>
      <c r="D10687" s="31" t="s">
        <v>60309</v>
      </c>
      <c r="E10687" s="31" t="s">
        <v>67</v>
      </c>
      <c r="F10687" s="31" t="s">
        <v>9878</v>
      </c>
      <c r="H10687" s="10" t="e">
        <f>VLOOKUP(A10687,#REF!,3,FALSE)</f>
        <v>#REF!</v>
      </c>
      <c r="I10687" s="10" t="e">
        <f>VLOOKUP(A10687,#REF!,4,FALSE)</f>
        <v>#REF!</v>
      </c>
      <c r="J10687" s="31" t="s">
        <v>10471</v>
      </c>
      <c r="K10687" s="10" t="str">
        <f t="shared" si="166"/>
        <v>샤프심/XQ세라믹502/골드[동아][동아]</v>
      </c>
      <c r="L10687" s="31" t="s">
        <v>40581</v>
      </c>
    </row>
    <row r="10688" spans="1:12" x14ac:dyDescent="0.15">
      <c r="A10688" s="31" t="s">
        <v>20459</v>
      </c>
      <c r="B10688" s="31" t="s">
        <v>55840</v>
      </c>
      <c r="C10688" s="32">
        <v>36000</v>
      </c>
      <c r="D10688" s="31" t="s">
        <v>60310</v>
      </c>
      <c r="E10688" s="31" t="s">
        <v>68</v>
      </c>
      <c r="F10688" s="31" t="s">
        <v>9878</v>
      </c>
      <c r="H10688" s="10" t="e">
        <f>VLOOKUP(A10688,#REF!,3,FALSE)</f>
        <v>#REF!</v>
      </c>
      <c r="I10688" s="10" t="e">
        <f>VLOOKUP(A10688,#REF!,4,FALSE)</f>
        <v>#REF!</v>
      </c>
      <c r="J10688" s="31" t="s">
        <v>10471</v>
      </c>
      <c r="K10688" s="10" t="str">
        <f t="shared" si="166"/>
        <v>샤프심/XQ세라믹502/골드[동아][동아]</v>
      </c>
      <c r="L10688" s="31" t="s">
        <v>40585</v>
      </c>
    </row>
    <row r="10689" spans="1:12" x14ac:dyDescent="0.15">
      <c r="A10689" s="31" t="s">
        <v>20457</v>
      </c>
      <c r="B10689" s="31" t="s">
        <v>55840</v>
      </c>
      <c r="C10689" s="32">
        <v>500</v>
      </c>
      <c r="D10689" s="31" t="s">
        <v>60310</v>
      </c>
      <c r="E10689" s="31" t="s">
        <v>67</v>
      </c>
      <c r="F10689" s="31" t="s">
        <v>9878</v>
      </c>
      <c r="H10689" s="10" t="e">
        <f>VLOOKUP(A10689,#REF!,3,FALSE)</f>
        <v>#REF!</v>
      </c>
      <c r="I10689" s="10" t="e">
        <f>VLOOKUP(A10689,#REF!,4,FALSE)</f>
        <v>#REF!</v>
      </c>
      <c r="J10689" s="31" t="s">
        <v>10471</v>
      </c>
      <c r="K10689" s="10" t="str">
        <f t="shared" si="166"/>
        <v>샤프심/XQ세라믹502/골드[동아][동아]</v>
      </c>
      <c r="L10689" s="31" t="s">
        <v>40583</v>
      </c>
    </row>
    <row r="10690" spans="1:12" x14ac:dyDescent="0.15">
      <c r="A10690" s="31" t="s">
        <v>20458</v>
      </c>
      <c r="B10690" s="31" t="s">
        <v>55840</v>
      </c>
      <c r="C10690" s="32">
        <v>6000</v>
      </c>
      <c r="D10690" s="31" t="s">
        <v>60310</v>
      </c>
      <c r="E10690" s="31" t="s">
        <v>2205</v>
      </c>
      <c r="F10690" s="31" t="s">
        <v>9878</v>
      </c>
      <c r="H10690" s="10" t="e">
        <f>VLOOKUP(A10690,#REF!,3,FALSE)</f>
        <v>#REF!</v>
      </c>
      <c r="I10690" s="10" t="e">
        <f>VLOOKUP(A10690,#REF!,4,FALSE)</f>
        <v>#REF!</v>
      </c>
      <c r="J10690" s="31" t="s">
        <v>10471</v>
      </c>
      <c r="K10690" s="10" t="str">
        <f t="shared" si="166"/>
        <v>샤프심/XQ세라믹502/골드[동아][동아]</v>
      </c>
      <c r="L10690" s="31" t="s">
        <v>40584</v>
      </c>
    </row>
    <row r="10691" spans="1:12" x14ac:dyDescent="0.15">
      <c r="A10691" s="31" t="s">
        <v>20461</v>
      </c>
      <c r="B10691" s="31" t="s">
        <v>55840</v>
      </c>
      <c r="C10691" s="32">
        <v>6000</v>
      </c>
      <c r="D10691" s="31" t="s">
        <v>60311</v>
      </c>
      <c r="E10691" s="31" t="s">
        <v>2205</v>
      </c>
      <c r="F10691" s="31" t="s">
        <v>9878</v>
      </c>
      <c r="H10691" s="10" t="e">
        <f>VLOOKUP(A10691,#REF!,3,FALSE)</f>
        <v>#REF!</v>
      </c>
      <c r="I10691" s="10" t="e">
        <f>VLOOKUP(A10691,#REF!,4,FALSE)</f>
        <v>#REF!</v>
      </c>
      <c r="J10691" s="31" t="s">
        <v>10471</v>
      </c>
      <c r="K10691" s="10" t="str">
        <f t="shared" ref="K10691:K10754" si="167">IF(J10691="",B10691,B10691&amp;"["&amp;J10691&amp;"]")</f>
        <v>샤프심/XQ세라믹502/골드[동아][동아]</v>
      </c>
      <c r="L10691" s="31" t="s">
        <v>40587</v>
      </c>
    </row>
    <row r="10692" spans="1:12" x14ac:dyDescent="0.15">
      <c r="A10692" s="31" t="s">
        <v>20460</v>
      </c>
      <c r="B10692" s="31" t="s">
        <v>55840</v>
      </c>
      <c r="C10692" s="32">
        <v>500</v>
      </c>
      <c r="D10692" s="31" t="s">
        <v>60311</v>
      </c>
      <c r="E10692" s="31" t="s">
        <v>67</v>
      </c>
      <c r="F10692" s="31" t="s">
        <v>9878</v>
      </c>
      <c r="H10692" s="10" t="e">
        <f>VLOOKUP(A10692,#REF!,3,FALSE)</f>
        <v>#REF!</v>
      </c>
      <c r="I10692" s="10" t="e">
        <f>VLOOKUP(A10692,#REF!,4,FALSE)</f>
        <v>#REF!</v>
      </c>
      <c r="J10692" s="31" t="s">
        <v>10471</v>
      </c>
      <c r="K10692" s="10" t="str">
        <f t="shared" si="167"/>
        <v>샤프심/XQ세라믹502/골드[동아][동아]</v>
      </c>
      <c r="L10692" s="31" t="s">
        <v>40586</v>
      </c>
    </row>
    <row r="10693" spans="1:12" x14ac:dyDescent="0.15">
      <c r="A10693" s="31" t="s">
        <v>20462</v>
      </c>
      <c r="B10693" s="31" t="s">
        <v>55840</v>
      </c>
      <c r="C10693" s="32">
        <v>36000</v>
      </c>
      <c r="D10693" s="31" t="s">
        <v>60311</v>
      </c>
      <c r="E10693" s="31" t="s">
        <v>68</v>
      </c>
      <c r="F10693" s="31" t="s">
        <v>9878</v>
      </c>
      <c r="H10693" s="10" t="e">
        <f>VLOOKUP(A10693,#REF!,3,FALSE)</f>
        <v>#REF!</v>
      </c>
      <c r="I10693" s="10" t="e">
        <f>VLOOKUP(A10693,#REF!,4,FALSE)</f>
        <v>#REF!</v>
      </c>
      <c r="J10693" s="31" t="s">
        <v>10471</v>
      </c>
      <c r="K10693" s="10" t="str">
        <f t="shared" si="167"/>
        <v>샤프심/XQ세라믹502/골드[동아][동아]</v>
      </c>
      <c r="L10693" s="31" t="s">
        <v>40588</v>
      </c>
    </row>
    <row r="10694" spans="1:12" x14ac:dyDescent="0.15">
      <c r="A10694" s="31" t="s">
        <v>20464</v>
      </c>
      <c r="B10694" s="31" t="s">
        <v>55428</v>
      </c>
      <c r="C10694" s="32">
        <v>3600</v>
      </c>
      <c r="D10694" s="31" t="s">
        <v>60312</v>
      </c>
      <c r="E10694" s="31" t="s">
        <v>2205</v>
      </c>
      <c r="F10694" s="31" t="s">
        <v>9878</v>
      </c>
      <c r="H10694" s="10" t="e">
        <f>VLOOKUP(A10694,#REF!,3,FALSE)</f>
        <v>#REF!</v>
      </c>
      <c r="I10694" s="10" t="e">
        <f>VLOOKUP(A10694,#REF!,4,FALSE)</f>
        <v>#REF!</v>
      </c>
      <c r="J10694" s="31" t="s">
        <v>10471</v>
      </c>
      <c r="K10694" s="10" t="str">
        <f t="shared" si="167"/>
        <v>샤프심/XQ세라믹301[동아][동아]</v>
      </c>
      <c r="L10694" s="31" t="s">
        <v>40589</v>
      </c>
    </row>
    <row r="10695" spans="1:12" x14ac:dyDescent="0.15">
      <c r="A10695" s="31" t="s">
        <v>20463</v>
      </c>
      <c r="B10695" s="31" t="s">
        <v>55428</v>
      </c>
      <c r="C10695" s="32">
        <v>250</v>
      </c>
      <c r="D10695" s="31" t="s">
        <v>60312</v>
      </c>
      <c r="E10695" s="31" t="s">
        <v>67</v>
      </c>
      <c r="F10695" s="31" t="s">
        <v>9878</v>
      </c>
      <c r="H10695" s="10" t="e">
        <f>VLOOKUP(A10695,#REF!,3,FALSE)</f>
        <v>#REF!</v>
      </c>
      <c r="I10695" s="10" t="e">
        <f>VLOOKUP(A10695,#REF!,4,FALSE)</f>
        <v>#REF!</v>
      </c>
      <c r="J10695" s="31" t="s">
        <v>10471</v>
      </c>
      <c r="K10695" s="10" t="str">
        <f t="shared" si="167"/>
        <v>샤프심/XQ세라믹301[동아][동아]</v>
      </c>
      <c r="L10695" s="31" t="s">
        <v>111</v>
      </c>
    </row>
    <row r="10696" spans="1:12" x14ac:dyDescent="0.15">
      <c r="A10696" s="31" t="s">
        <v>20465</v>
      </c>
      <c r="B10696" s="31" t="s">
        <v>55428</v>
      </c>
      <c r="C10696" s="32">
        <v>21600</v>
      </c>
      <c r="D10696" s="31" t="s">
        <v>60312</v>
      </c>
      <c r="E10696" s="31" t="s">
        <v>68</v>
      </c>
      <c r="F10696" s="31" t="s">
        <v>9878</v>
      </c>
      <c r="H10696" s="10" t="e">
        <f>VLOOKUP(A10696,#REF!,3,FALSE)</f>
        <v>#REF!</v>
      </c>
      <c r="I10696" s="10" t="e">
        <f>VLOOKUP(A10696,#REF!,4,FALSE)</f>
        <v>#REF!</v>
      </c>
      <c r="J10696" s="31" t="s">
        <v>10471</v>
      </c>
      <c r="K10696" s="10" t="str">
        <f t="shared" si="167"/>
        <v>샤프심/XQ세라믹301[동아][동아]</v>
      </c>
      <c r="L10696" s="31" t="s">
        <v>40590</v>
      </c>
    </row>
    <row r="10697" spans="1:12" x14ac:dyDescent="0.15">
      <c r="A10697" s="31" t="s">
        <v>20466</v>
      </c>
      <c r="B10697" s="31" t="s">
        <v>55428</v>
      </c>
      <c r="C10697" s="32">
        <v>300</v>
      </c>
      <c r="D10697" s="31" t="s">
        <v>60312</v>
      </c>
      <c r="E10697" s="31" t="s">
        <v>67</v>
      </c>
      <c r="F10697" s="31" t="s">
        <v>9878</v>
      </c>
      <c r="H10697" s="10" t="e">
        <f>VLOOKUP(A10697,#REF!,3,FALSE)</f>
        <v>#REF!</v>
      </c>
      <c r="I10697" s="10" t="e">
        <f>VLOOKUP(A10697,#REF!,4,FALSE)</f>
        <v>#REF!</v>
      </c>
      <c r="J10697" s="31" t="s">
        <v>10471</v>
      </c>
      <c r="K10697" s="10" t="str">
        <f t="shared" si="167"/>
        <v>샤프심/XQ세라믹301[동아][동아]</v>
      </c>
      <c r="L10697" s="31" t="s">
        <v>40591</v>
      </c>
    </row>
    <row r="10698" spans="1:12" x14ac:dyDescent="0.15">
      <c r="A10698" s="31" t="s">
        <v>20468</v>
      </c>
      <c r="B10698" s="31" t="s">
        <v>55841</v>
      </c>
      <c r="C10698" s="32">
        <v>9600</v>
      </c>
      <c r="D10698" s="31" t="s">
        <v>2372</v>
      </c>
      <c r="E10698" s="31" t="s">
        <v>2205</v>
      </c>
      <c r="F10698" s="31" t="s">
        <v>9879</v>
      </c>
      <c r="H10698" s="10" t="e">
        <f>VLOOKUP(A10698,#REF!,3,FALSE)</f>
        <v>#REF!</v>
      </c>
      <c r="I10698" s="10" t="e">
        <f>VLOOKUP(A10698,#REF!,4,FALSE)</f>
        <v>#REF!</v>
      </c>
      <c r="J10698" s="31" t="s">
        <v>10471</v>
      </c>
      <c r="K10698" s="10" t="str">
        <f t="shared" si="167"/>
        <v>중성펜/U-노크[동아][동아]</v>
      </c>
      <c r="L10698" s="31" t="s">
        <v>40593</v>
      </c>
    </row>
    <row r="10699" spans="1:12" x14ac:dyDescent="0.15">
      <c r="A10699" s="31" t="s">
        <v>20467</v>
      </c>
      <c r="B10699" s="31" t="s">
        <v>55841</v>
      </c>
      <c r="C10699" s="32">
        <v>800</v>
      </c>
      <c r="D10699" s="31" t="s">
        <v>2372</v>
      </c>
      <c r="E10699" s="31" t="s">
        <v>67</v>
      </c>
      <c r="F10699" s="31" t="s">
        <v>9879</v>
      </c>
      <c r="H10699" s="10" t="e">
        <f>VLOOKUP(A10699,#REF!,3,FALSE)</f>
        <v>#REF!</v>
      </c>
      <c r="I10699" s="10" t="e">
        <f>VLOOKUP(A10699,#REF!,4,FALSE)</f>
        <v>#REF!</v>
      </c>
      <c r="J10699" s="31" t="s">
        <v>10471</v>
      </c>
      <c r="K10699" s="10" t="str">
        <f t="shared" si="167"/>
        <v>중성펜/U-노크[동아][동아]</v>
      </c>
      <c r="L10699" s="31" t="s">
        <v>40592</v>
      </c>
    </row>
    <row r="10700" spans="1:12" x14ac:dyDescent="0.15">
      <c r="A10700" s="31" t="s">
        <v>20469</v>
      </c>
      <c r="B10700" s="31" t="s">
        <v>55841</v>
      </c>
      <c r="C10700" s="32">
        <v>9600</v>
      </c>
      <c r="D10700" s="31" t="s">
        <v>2374</v>
      </c>
      <c r="E10700" s="31" t="s">
        <v>2205</v>
      </c>
      <c r="F10700" s="31" t="s">
        <v>9879</v>
      </c>
      <c r="H10700" s="10" t="e">
        <f>VLOOKUP(A10700,#REF!,3,FALSE)</f>
        <v>#REF!</v>
      </c>
      <c r="I10700" s="10" t="e">
        <f>VLOOKUP(A10700,#REF!,4,FALSE)</f>
        <v>#REF!</v>
      </c>
      <c r="J10700" s="31" t="s">
        <v>10471</v>
      </c>
      <c r="K10700" s="10" t="str">
        <f t="shared" si="167"/>
        <v>중성펜/U-노크[동아][동아]</v>
      </c>
      <c r="L10700" s="31" t="s">
        <v>40594</v>
      </c>
    </row>
    <row r="10701" spans="1:12" x14ac:dyDescent="0.15">
      <c r="A10701" s="31" t="s">
        <v>20470</v>
      </c>
      <c r="B10701" s="31" t="s">
        <v>55841</v>
      </c>
      <c r="C10701" s="32">
        <v>9600</v>
      </c>
      <c r="D10701" s="31" t="s">
        <v>2374</v>
      </c>
      <c r="E10701" s="31" t="s">
        <v>2205</v>
      </c>
      <c r="F10701" s="31" t="s">
        <v>9879</v>
      </c>
      <c r="H10701" s="10" t="e">
        <f>VLOOKUP(A10701,#REF!,3,FALSE)</f>
        <v>#REF!</v>
      </c>
      <c r="I10701" s="10" t="e">
        <f>VLOOKUP(A10701,#REF!,4,FALSE)</f>
        <v>#REF!</v>
      </c>
      <c r="J10701" s="31" t="s">
        <v>10471</v>
      </c>
      <c r="K10701" s="10" t="str">
        <f t="shared" si="167"/>
        <v>중성펜/U-노크[동아][동아]</v>
      </c>
      <c r="L10701" s="31" t="s">
        <v>111</v>
      </c>
    </row>
    <row r="10702" spans="1:12" x14ac:dyDescent="0.15">
      <c r="A10702" s="31" t="s">
        <v>20471</v>
      </c>
      <c r="B10702" s="31" t="s">
        <v>55841</v>
      </c>
      <c r="C10702" s="32">
        <v>800</v>
      </c>
      <c r="D10702" s="31" t="s">
        <v>2374</v>
      </c>
      <c r="E10702" s="31" t="s">
        <v>67</v>
      </c>
      <c r="F10702" s="31" t="s">
        <v>9879</v>
      </c>
      <c r="H10702" s="10" t="e">
        <f>VLOOKUP(A10702,#REF!,3,FALSE)</f>
        <v>#REF!</v>
      </c>
      <c r="I10702" s="10" t="e">
        <f>VLOOKUP(A10702,#REF!,4,FALSE)</f>
        <v>#REF!</v>
      </c>
      <c r="J10702" s="31" t="s">
        <v>10471</v>
      </c>
      <c r="K10702" s="10" t="str">
        <f t="shared" si="167"/>
        <v>중성펜/U-노크[동아][동아]</v>
      </c>
      <c r="L10702" s="31" t="s">
        <v>40595</v>
      </c>
    </row>
    <row r="10703" spans="1:12" x14ac:dyDescent="0.15">
      <c r="A10703" s="31" t="s">
        <v>20473</v>
      </c>
      <c r="B10703" s="31" t="s">
        <v>55841</v>
      </c>
      <c r="C10703" s="32">
        <v>800</v>
      </c>
      <c r="D10703" s="31" t="s">
        <v>2373</v>
      </c>
      <c r="E10703" s="31" t="s">
        <v>67</v>
      </c>
      <c r="F10703" s="31" t="s">
        <v>9879</v>
      </c>
      <c r="H10703" s="10" t="e">
        <f>VLOOKUP(A10703,#REF!,3,FALSE)</f>
        <v>#REF!</v>
      </c>
      <c r="I10703" s="10" t="e">
        <f>VLOOKUP(A10703,#REF!,4,FALSE)</f>
        <v>#REF!</v>
      </c>
      <c r="J10703" s="31" t="s">
        <v>10471</v>
      </c>
      <c r="K10703" s="10" t="str">
        <f t="shared" si="167"/>
        <v>중성펜/U-노크[동아][동아]</v>
      </c>
      <c r="L10703" s="31" t="s">
        <v>40597</v>
      </c>
    </row>
    <row r="10704" spans="1:12" x14ac:dyDescent="0.15">
      <c r="A10704" s="31" t="s">
        <v>20472</v>
      </c>
      <c r="B10704" s="31" t="s">
        <v>55841</v>
      </c>
      <c r="C10704" s="32">
        <v>9600</v>
      </c>
      <c r="D10704" s="31" t="s">
        <v>2373</v>
      </c>
      <c r="E10704" s="31" t="s">
        <v>2205</v>
      </c>
      <c r="F10704" s="31" t="s">
        <v>9879</v>
      </c>
      <c r="H10704" s="10" t="e">
        <f>VLOOKUP(A10704,#REF!,3,FALSE)</f>
        <v>#REF!</v>
      </c>
      <c r="I10704" s="10" t="e">
        <f>VLOOKUP(A10704,#REF!,4,FALSE)</f>
        <v>#REF!</v>
      </c>
      <c r="J10704" s="31" t="s">
        <v>10471</v>
      </c>
      <c r="K10704" s="10" t="str">
        <f t="shared" si="167"/>
        <v>중성펜/U-노크[동아][동아]</v>
      </c>
      <c r="L10704" s="31" t="s">
        <v>40596</v>
      </c>
    </row>
    <row r="10705" spans="1:12" x14ac:dyDescent="0.15">
      <c r="A10705" s="31" t="s">
        <v>20474</v>
      </c>
      <c r="B10705" s="31" t="s">
        <v>55842</v>
      </c>
      <c r="C10705" s="32">
        <v>280000</v>
      </c>
      <c r="D10705" s="31" t="s">
        <v>3043</v>
      </c>
      <c r="E10705" s="31" t="s">
        <v>67</v>
      </c>
      <c r="F10705" s="31" t="s">
        <v>9861</v>
      </c>
      <c r="H10705" s="10" t="e">
        <f>VLOOKUP(A10705,#REF!,3,FALSE)</f>
        <v>#REF!</v>
      </c>
      <c r="I10705" s="10" t="e">
        <f>VLOOKUP(A10705,#REF!,4,FALSE)</f>
        <v>#REF!</v>
      </c>
      <c r="J10705" s="31" t="s">
        <v>10486</v>
      </c>
      <c r="K10705" s="10" t="str">
        <f t="shared" si="167"/>
        <v>만년필/엑스퍼트3[워터맨][워터맨]</v>
      </c>
      <c r="L10705" s="31" t="s">
        <v>40598</v>
      </c>
    </row>
    <row r="10706" spans="1:12" x14ac:dyDescent="0.15">
      <c r="A10706" s="31" t="s">
        <v>20475</v>
      </c>
      <c r="B10706" s="31" t="s">
        <v>55843</v>
      </c>
      <c r="C10706" s="32">
        <v>210000</v>
      </c>
      <c r="D10706" s="31" t="s">
        <v>3046</v>
      </c>
      <c r="E10706" s="31" t="s">
        <v>67</v>
      </c>
      <c r="F10706" s="31" t="s">
        <v>9861</v>
      </c>
      <c r="H10706" s="10" t="e">
        <f>VLOOKUP(A10706,#REF!,3,FALSE)</f>
        <v>#REF!</v>
      </c>
      <c r="I10706" s="10" t="e">
        <f>VLOOKUP(A10706,#REF!,4,FALSE)</f>
        <v>#REF!</v>
      </c>
      <c r="J10706" s="31" t="s">
        <v>10486</v>
      </c>
      <c r="K10706" s="10" t="str">
        <f t="shared" si="167"/>
        <v>유성펜/엑스퍼트3[워터맨][워터맨]</v>
      </c>
      <c r="L10706" s="31" t="s">
        <v>40599</v>
      </c>
    </row>
    <row r="10707" spans="1:12" x14ac:dyDescent="0.15">
      <c r="A10707" s="31" t="s">
        <v>20476</v>
      </c>
      <c r="B10707" s="31" t="s">
        <v>55842</v>
      </c>
      <c r="C10707" s="32">
        <v>280000</v>
      </c>
      <c r="D10707" s="31" t="s">
        <v>3042</v>
      </c>
      <c r="E10707" s="31" t="s">
        <v>67</v>
      </c>
      <c r="F10707" s="31" t="s">
        <v>9861</v>
      </c>
      <c r="H10707" s="10" t="e">
        <f>VLOOKUP(A10707,#REF!,3,FALSE)</f>
        <v>#REF!</v>
      </c>
      <c r="I10707" s="10" t="e">
        <f>VLOOKUP(A10707,#REF!,4,FALSE)</f>
        <v>#REF!</v>
      </c>
      <c r="J10707" s="31" t="s">
        <v>10486</v>
      </c>
      <c r="K10707" s="10" t="str">
        <f t="shared" si="167"/>
        <v>만년필/엑스퍼트3[워터맨][워터맨]</v>
      </c>
      <c r="L10707" s="31" t="s">
        <v>40600</v>
      </c>
    </row>
    <row r="10708" spans="1:12" x14ac:dyDescent="0.15">
      <c r="A10708" s="31" t="s">
        <v>20477</v>
      </c>
      <c r="B10708" s="31" t="s">
        <v>55843</v>
      </c>
      <c r="C10708" s="32">
        <v>210000</v>
      </c>
      <c r="D10708" s="31" t="s">
        <v>3047</v>
      </c>
      <c r="E10708" s="31" t="s">
        <v>67</v>
      </c>
      <c r="F10708" s="31" t="s">
        <v>9861</v>
      </c>
      <c r="H10708" s="10" t="e">
        <f>VLOOKUP(A10708,#REF!,3,FALSE)</f>
        <v>#REF!</v>
      </c>
      <c r="I10708" s="10" t="e">
        <f>VLOOKUP(A10708,#REF!,4,FALSE)</f>
        <v>#REF!</v>
      </c>
      <c r="J10708" s="31" t="s">
        <v>10486</v>
      </c>
      <c r="K10708" s="10" t="str">
        <f t="shared" si="167"/>
        <v>유성펜/엑스퍼트3[워터맨][워터맨]</v>
      </c>
      <c r="L10708" s="31" t="s">
        <v>40601</v>
      </c>
    </row>
    <row r="10709" spans="1:12" x14ac:dyDescent="0.15">
      <c r="A10709" s="31" t="s">
        <v>20478</v>
      </c>
      <c r="B10709" s="31" t="s">
        <v>55842</v>
      </c>
      <c r="C10709" s="32">
        <v>250000</v>
      </c>
      <c r="D10709" s="31" t="s">
        <v>3044</v>
      </c>
      <c r="E10709" s="31" t="s">
        <v>67</v>
      </c>
      <c r="F10709" s="31" t="s">
        <v>9861</v>
      </c>
      <c r="H10709" s="10" t="e">
        <f>VLOOKUP(A10709,#REF!,3,FALSE)</f>
        <v>#REF!</v>
      </c>
      <c r="I10709" s="10" t="e">
        <f>VLOOKUP(A10709,#REF!,4,FALSE)</f>
        <v>#REF!</v>
      </c>
      <c r="J10709" s="31" t="s">
        <v>10486</v>
      </c>
      <c r="K10709" s="10" t="str">
        <f t="shared" si="167"/>
        <v>만년필/엑스퍼트3[워터맨][워터맨]</v>
      </c>
      <c r="L10709" s="31" t="s">
        <v>40602</v>
      </c>
    </row>
    <row r="10710" spans="1:12" x14ac:dyDescent="0.15">
      <c r="A10710" s="31" t="s">
        <v>20479</v>
      </c>
      <c r="B10710" s="31" t="s">
        <v>55843</v>
      </c>
      <c r="C10710" s="32">
        <v>180000</v>
      </c>
      <c r="D10710" s="31" t="s">
        <v>3048</v>
      </c>
      <c r="E10710" s="31" t="s">
        <v>67</v>
      </c>
      <c r="F10710" s="31" t="s">
        <v>9861</v>
      </c>
      <c r="H10710" s="10" t="e">
        <f>VLOOKUP(A10710,#REF!,3,FALSE)</f>
        <v>#REF!</v>
      </c>
      <c r="I10710" s="10" t="e">
        <f>VLOOKUP(A10710,#REF!,4,FALSE)</f>
        <v>#REF!</v>
      </c>
      <c r="J10710" s="31" t="s">
        <v>10486</v>
      </c>
      <c r="K10710" s="10" t="str">
        <f t="shared" si="167"/>
        <v>유성펜/엑스퍼트3[워터맨][워터맨]</v>
      </c>
      <c r="L10710" s="31" t="s">
        <v>40603</v>
      </c>
    </row>
    <row r="10711" spans="1:12" x14ac:dyDescent="0.15">
      <c r="A10711" s="31" t="s">
        <v>20481</v>
      </c>
      <c r="B10711" s="31" t="s">
        <v>55568</v>
      </c>
      <c r="C10711" s="32">
        <v>6000</v>
      </c>
      <c r="D10711" s="31" t="s">
        <v>2373</v>
      </c>
      <c r="E10711" s="31" t="s">
        <v>2205</v>
      </c>
      <c r="F10711" s="31" t="s">
        <v>9879</v>
      </c>
      <c r="H10711" s="10" t="e">
        <f>VLOOKUP(A10711,#REF!,3,FALSE)</f>
        <v>#REF!</v>
      </c>
      <c r="I10711" s="10" t="e">
        <f>VLOOKUP(A10711,#REF!,4,FALSE)</f>
        <v>#REF!</v>
      </c>
      <c r="J10711" s="31" t="s">
        <v>10471</v>
      </c>
      <c r="K10711" s="10" t="str">
        <f t="shared" si="167"/>
        <v>중성리필심/U-노크[동아][동아]</v>
      </c>
      <c r="L10711" s="31" t="s">
        <v>40605</v>
      </c>
    </row>
    <row r="10712" spans="1:12" x14ac:dyDescent="0.15">
      <c r="A10712" s="31" t="s">
        <v>20480</v>
      </c>
      <c r="B10712" s="31" t="s">
        <v>55568</v>
      </c>
      <c r="C10712" s="32">
        <v>500</v>
      </c>
      <c r="D10712" s="31" t="s">
        <v>2373</v>
      </c>
      <c r="E10712" s="31" t="s">
        <v>67</v>
      </c>
      <c r="F10712" s="31" t="s">
        <v>9879</v>
      </c>
      <c r="H10712" s="10" t="e">
        <f>VLOOKUP(A10712,#REF!,3,FALSE)</f>
        <v>#REF!</v>
      </c>
      <c r="I10712" s="10" t="e">
        <f>VLOOKUP(A10712,#REF!,4,FALSE)</f>
        <v>#REF!</v>
      </c>
      <c r="J10712" s="31" t="s">
        <v>10471</v>
      </c>
      <c r="K10712" s="10" t="str">
        <f t="shared" si="167"/>
        <v>중성리필심/U-노크[동아][동아]</v>
      </c>
      <c r="L10712" s="31" t="s">
        <v>40604</v>
      </c>
    </row>
    <row r="10713" spans="1:12" x14ac:dyDescent="0.15">
      <c r="A10713" s="31" t="s">
        <v>20483</v>
      </c>
      <c r="B10713" s="31" t="s">
        <v>55425</v>
      </c>
      <c r="C10713" s="32">
        <v>600</v>
      </c>
      <c r="D10713" s="31" t="s">
        <v>2555</v>
      </c>
      <c r="E10713" s="31" t="s">
        <v>67</v>
      </c>
      <c r="F10713" s="31" t="s">
        <v>9879</v>
      </c>
      <c r="H10713" s="10" t="e">
        <f>VLOOKUP(A10713,#REF!,3,FALSE)</f>
        <v>#REF!</v>
      </c>
      <c r="I10713" s="10" t="e">
        <f>VLOOKUP(A10713,#REF!,4,FALSE)</f>
        <v>#REF!</v>
      </c>
      <c r="J10713" s="31" t="s">
        <v>10471</v>
      </c>
      <c r="K10713" s="10" t="str">
        <f t="shared" si="167"/>
        <v>중성펜/파인테크[동아][동아]</v>
      </c>
      <c r="L10713" s="31" t="s">
        <v>40607</v>
      </c>
    </row>
    <row r="10714" spans="1:12" x14ac:dyDescent="0.15">
      <c r="A10714" s="31" t="s">
        <v>20482</v>
      </c>
      <c r="B10714" s="31" t="s">
        <v>55425</v>
      </c>
      <c r="C10714" s="32">
        <v>6800</v>
      </c>
      <c r="D10714" s="31" t="s">
        <v>2555</v>
      </c>
      <c r="E10714" s="31" t="s">
        <v>2205</v>
      </c>
      <c r="F10714" s="31" t="s">
        <v>9879</v>
      </c>
      <c r="H10714" s="10" t="e">
        <f>VLOOKUP(A10714,#REF!,3,FALSE)</f>
        <v>#REF!</v>
      </c>
      <c r="I10714" s="10" t="e">
        <f>VLOOKUP(A10714,#REF!,4,FALSE)</f>
        <v>#REF!</v>
      </c>
      <c r="J10714" s="31" t="s">
        <v>10471</v>
      </c>
      <c r="K10714" s="10" t="str">
        <f t="shared" si="167"/>
        <v>중성펜/파인테크[동아][동아]</v>
      </c>
      <c r="L10714" s="31" t="s">
        <v>40606</v>
      </c>
    </row>
    <row r="10715" spans="1:12" x14ac:dyDescent="0.15">
      <c r="A10715" s="31" t="s">
        <v>20484</v>
      </c>
      <c r="B10715" s="31" t="s">
        <v>55425</v>
      </c>
      <c r="C10715" s="32">
        <v>6800</v>
      </c>
      <c r="D10715" s="31" t="s">
        <v>2558</v>
      </c>
      <c r="E10715" s="31" t="s">
        <v>2205</v>
      </c>
      <c r="F10715" s="31" t="s">
        <v>9879</v>
      </c>
      <c r="H10715" s="10" t="e">
        <f>VLOOKUP(A10715,#REF!,3,FALSE)</f>
        <v>#REF!</v>
      </c>
      <c r="I10715" s="10" t="e">
        <f>VLOOKUP(A10715,#REF!,4,FALSE)</f>
        <v>#REF!</v>
      </c>
      <c r="J10715" s="31" t="s">
        <v>10471</v>
      </c>
      <c r="K10715" s="10" t="str">
        <f t="shared" si="167"/>
        <v>중성펜/파인테크[동아][동아]</v>
      </c>
      <c r="L10715" s="31" t="s">
        <v>40608</v>
      </c>
    </row>
    <row r="10716" spans="1:12" x14ac:dyDescent="0.15">
      <c r="A10716" s="31" t="s">
        <v>20485</v>
      </c>
      <c r="B10716" s="31" t="s">
        <v>55425</v>
      </c>
      <c r="C10716" s="32">
        <v>600</v>
      </c>
      <c r="D10716" s="31" t="s">
        <v>2558</v>
      </c>
      <c r="E10716" s="31" t="s">
        <v>67</v>
      </c>
      <c r="F10716" s="31" t="s">
        <v>9879</v>
      </c>
      <c r="H10716" s="10" t="e">
        <f>VLOOKUP(A10716,#REF!,3,FALSE)</f>
        <v>#REF!</v>
      </c>
      <c r="I10716" s="10" t="e">
        <f>VLOOKUP(A10716,#REF!,4,FALSE)</f>
        <v>#REF!</v>
      </c>
      <c r="J10716" s="31" t="s">
        <v>10471</v>
      </c>
      <c r="K10716" s="10" t="str">
        <f t="shared" si="167"/>
        <v>중성펜/파인테크[동아][동아]</v>
      </c>
      <c r="L10716" s="31" t="s">
        <v>40609</v>
      </c>
    </row>
    <row r="10717" spans="1:12" x14ac:dyDescent="0.15">
      <c r="A10717" s="31" t="s">
        <v>20486</v>
      </c>
      <c r="B10717" s="31" t="s">
        <v>55425</v>
      </c>
      <c r="C10717" s="32">
        <v>6800</v>
      </c>
      <c r="D10717" s="31" t="s">
        <v>2445</v>
      </c>
      <c r="E10717" s="31" t="s">
        <v>2205</v>
      </c>
      <c r="F10717" s="31" t="s">
        <v>9879</v>
      </c>
      <c r="H10717" s="10" t="e">
        <f>VLOOKUP(A10717,#REF!,3,FALSE)</f>
        <v>#REF!</v>
      </c>
      <c r="I10717" s="10" t="e">
        <f>VLOOKUP(A10717,#REF!,4,FALSE)</f>
        <v>#REF!</v>
      </c>
      <c r="J10717" s="31" t="s">
        <v>10471</v>
      </c>
      <c r="K10717" s="10" t="str">
        <f t="shared" si="167"/>
        <v>중성펜/파인테크[동아][동아]</v>
      </c>
      <c r="L10717" s="31" t="s">
        <v>40610</v>
      </c>
    </row>
    <row r="10718" spans="1:12" x14ac:dyDescent="0.15">
      <c r="A10718" s="31" t="s">
        <v>20487</v>
      </c>
      <c r="B10718" s="31" t="s">
        <v>55425</v>
      </c>
      <c r="C10718" s="32">
        <v>600</v>
      </c>
      <c r="D10718" s="31" t="s">
        <v>2445</v>
      </c>
      <c r="E10718" s="31" t="s">
        <v>67</v>
      </c>
      <c r="F10718" s="31" t="s">
        <v>9879</v>
      </c>
      <c r="H10718" s="10" t="e">
        <f>VLOOKUP(A10718,#REF!,3,FALSE)</f>
        <v>#REF!</v>
      </c>
      <c r="I10718" s="10" t="e">
        <f>VLOOKUP(A10718,#REF!,4,FALSE)</f>
        <v>#REF!</v>
      </c>
      <c r="J10718" s="31" t="s">
        <v>10471</v>
      </c>
      <c r="K10718" s="10" t="str">
        <f t="shared" si="167"/>
        <v>중성펜/파인테크[동아][동아]</v>
      </c>
      <c r="L10718" s="31" t="s">
        <v>40611</v>
      </c>
    </row>
    <row r="10719" spans="1:12" x14ac:dyDescent="0.15">
      <c r="A10719" s="31" t="s">
        <v>20488</v>
      </c>
      <c r="B10719" s="31" t="s">
        <v>55425</v>
      </c>
      <c r="C10719" s="32">
        <v>600</v>
      </c>
      <c r="D10719" s="31" t="s">
        <v>2561</v>
      </c>
      <c r="E10719" s="31" t="s">
        <v>67</v>
      </c>
      <c r="F10719" s="31" t="s">
        <v>9879</v>
      </c>
      <c r="H10719" s="10" t="e">
        <f>VLOOKUP(A10719,#REF!,3,FALSE)</f>
        <v>#REF!</v>
      </c>
      <c r="I10719" s="10" t="e">
        <f>VLOOKUP(A10719,#REF!,4,FALSE)</f>
        <v>#REF!</v>
      </c>
      <c r="J10719" s="31" t="s">
        <v>10471</v>
      </c>
      <c r="K10719" s="10" t="str">
        <f t="shared" si="167"/>
        <v>중성펜/파인테크[동아][동아]</v>
      </c>
      <c r="L10719" s="31" t="s">
        <v>40612</v>
      </c>
    </row>
    <row r="10720" spans="1:12" x14ac:dyDescent="0.15">
      <c r="A10720" s="31" t="s">
        <v>20490</v>
      </c>
      <c r="B10720" s="31" t="s">
        <v>55425</v>
      </c>
      <c r="C10720" s="32">
        <v>6800</v>
      </c>
      <c r="D10720" s="31" t="s">
        <v>2561</v>
      </c>
      <c r="E10720" s="31" t="s">
        <v>2205</v>
      </c>
      <c r="F10720" s="31" t="s">
        <v>9879</v>
      </c>
      <c r="H10720" s="10" t="e">
        <f>VLOOKUP(A10720,#REF!,3,FALSE)</f>
        <v>#REF!</v>
      </c>
      <c r="I10720" s="10" t="e">
        <f>VLOOKUP(A10720,#REF!,4,FALSE)</f>
        <v>#REF!</v>
      </c>
      <c r="J10720" s="31" t="s">
        <v>10471</v>
      </c>
      <c r="K10720" s="10" t="str">
        <f t="shared" si="167"/>
        <v>중성펜/파인테크[동아][동아]</v>
      </c>
      <c r="L10720" s="31" t="s">
        <v>40613</v>
      </c>
    </row>
    <row r="10721" spans="1:12" x14ac:dyDescent="0.15">
      <c r="A10721" s="31" t="s">
        <v>20489</v>
      </c>
      <c r="B10721" s="31" t="s">
        <v>55425</v>
      </c>
      <c r="C10721" s="32">
        <v>600</v>
      </c>
      <c r="D10721" s="31" t="s">
        <v>2561</v>
      </c>
      <c r="E10721" s="31" t="s">
        <v>67</v>
      </c>
      <c r="F10721" s="31" t="s">
        <v>9879</v>
      </c>
      <c r="H10721" s="10" t="e">
        <f>VLOOKUP(A10721,#REF!,3,FALSE)</f>
        <v>#REF!</v>
      </c>
      <c r="I10721" s="10" t="e">
        <f>VLOOKUP(A10721,#REF!,4,FALSE)</f>
        <v>#REF!</v>
      </c>
      <c r="J10721" s="31" t="s">
        <v>10471</v>
      </c>
      <c r="K10721" s="10" t="str">
        <f t="shared" si="167"/>
        <v>중성펜/파인테크[동아][동아]</v>
      </c>
      <c r="L10721" s="31" t="s">
        <v>111</v>
      </c>
    </row>
    <row r="10722" spans="1:12" x14ac:dyDescent="0.15">
      <c r="A10722" s="31" t="s">
        <v>20492</v>
      </c>
      <c r="B10722" s="31" t="s">
        <v>55425</v>
      </c>
      <c r="C10722" s="32">
        <v>600</v>
      </c>
      <c r="D10722" s="31" t="s">
        <v>2562</v>
      </c>
      <c r="E10722" s="31" t="s">
        <v>67</v>
      </c>
      <c r="F10722" s="31" t="s">
        <v>9879</v>
      </c>
      <c r="H10722" s="10" t="e">
        <f>VLOOKUP(A10722,#REF!,3,FALSE)</f>
        <v>#REF!</v>
      </c>
      <c r="I10722" s="10" t="e">
        <f>VLOOKUP(A10722,#REF!,4,FALSE)</f>
        <v>#REF!</v>
      </c>
      <c r="J10722" s="31" t="s">
        <v>10471</v>
      </c>
      <c r="K10722" s="10" t="str">
        <f t="shared" si="167"/>
        <v>중성펜/파인테크[동아][동아]</v>
      </c>
      <c r="L10722" s="31" t="s">
        <v>40615</v>
      </c>
    </row>
    <row r="10723" spans="1:12" x14ac:dyDescent="0.15">
      <c r="A10723" s="31" t="s">
        <v>20491</v>
      </c>
      <c r="B10723" s="31" t="s">
        <v>55425</v>
      </c>
      <c r="C10723" s="32">
        <v>6800</v>
      </c>
      <c r="D10723" s="31" t="s">
        <v>2562</v>
      </c>
      <c r="E10723" s="31" t="s">
        <v>2205</v>
      </c>
      <c r="F10723" s="31" t="s">
        <v>9879</v>
      </c>
      <c r="H10723" s="10" t="e">
        <f>VLOOKUP(A10723,#REF!,3,FALSE)</f>
        <v>#REF!</v>
      </c>
      <c r="I10723" s="10" t="e">
        <f>VLOOKUP(A10723,#REF!,4,FALSE)</f>
        <v>#REF!</v>
      </c>
      <c r="J10723" s="31" t="s">
        <v>10471</v>
      </c>
      <c r="K10723" s="10" t="str">
        <f t="shared" si="167"/>
        <v>중성펜/파인테크[동아][동아]</v>
      </c>
      <c r="L10723" s="31" t="s">
        <v>40614</v>
      </c>
    </row>
    <row r="10724" spans="1:12" x14ac:dyDescent="0.15">
      <c r="A10724" s="31" t="s">
        <v>20494</v>
      </c>
      <c r="B10724" s="31" t="s">
        <v>55425</v>
      </c>
      <c r="C10724" s="32">
        <v>600</v>
      </c>
      <c r="D10724" s="31" t="s">
        <v>2560</v>
      </c>
      <c r="E10724" s="31" t="s">
        <v>67</v>
      </c>
      <c r="F10724" s="31" t="s">
        <v>9879</v>
      </c>
      <c r="H10724" s="10" t="e">
        <f>VLOOKUP(A10724,#REF!,3,FALSE)</f>
        <v>#REF!</v>
      </c>
      <c r="I10724" s="10" t="e">
        <f>VLOOKUP(A10724,#REF!,4,FALSE)</f>
        <v>#REF!</v>
      </c>
      <c r="J10724" s="31" t="s">
        <v>10471</v>
      </c>
      <c r="K10724" s="10" t="str">
        <f t="shared" si="167"/>
        <v>중성펜/파인테크[동아][동아]</v>
      </c>
      <c r="L10724" s="31" t="s">
        <v>40617</v>
      </c>
    </row>
    <row r="10725" spans="1:12" x14ac:dyDescent="0.15">
      <c r="A10725" s="31" t="s">
        <v>20493</v>
      </c>
      <c r="B10725" s="31" t="s">
        <v>55425</v>
      </c>
      <c r="C10725" s="32">
        <v>6800</v>
      </c>
      <c r="D10725" s="31" t="s">
        <v>2560</v>
      </c>
      <c r="E10725" s="31" t="s">
        <v>2205</v>
      </c>
      <c r="F10725" s="31" t="s">
        <v>9879</v>
      </c>
      <c r="H10725" s="10" t="e">
        <f>VLOOKUP(A10725,#REF!,3,FALSE)</f>
        <v>#REF!</v>
      </c>
      <c r="I10725" s="10" t="e">
        <f>VLOOKUP(A10725,#REF!,4,FALSE)</f>
        <v>#REF!</v>
      </c>
      <c r="J10725" s="31" t="s">
        <v>10471</v>
      </c>
      <c r="K10725" s="10" t="str">
        <f t="shared" si="167"/>
        <v>중성펜/파인테크[동아][동아]</v>
      </c>
      <c r="L10725" s="31" t="s">
        <v>40616</v>
      </c>
    </row>
    <row r="10726" spans="1:12" x14ac:dyDescent="0.15">
      <c r="A10726" s="31" t="s">
        <v>20496</v>
      </c>
      <c r="B10726" s="31" t="s">
        <v>55425</v>
      </c>
      <c r="C10726" s="32">
        <v>6800</v>
      </c>
      <c r="D10726" s="31" t="s">
        <v>2448</v>
      </c>
      <c r="E10726" s="31" t="s">
        <v>2205</v>
      </c>
      <c r="F10726" s="31" t="s">
        <v>9879</v>
      </c>
      <c r="H10726" s="10" t="e">
        <f>VLOOKUP(A10726,#REF!,3,FALSE)</f>
        <v>#REF!</v>
      </c>
      <c r="I10726" s="10" t="e">
        <f>VLOOKUP(A10726,#REF!,4,FALSE)</f>
        <v>#REF!</v>
      </c>
      <c r="J10726" s="31" t="s">
        <v>10471</v>
      </c>
      <c r="K10726" s="10" t="str">
        <f t="shared" si="167"/>
        <v>중성펜/파인테크[동아][동아]</v>
      </c>
      <c r="L10726" s="31" t="s">
        <v>40619</v>
      </c>
    </row>
    <row r="10727" spans="1:12" x14ac:dyDescent="0.15">
      <c r="A10727" s="31" t="s">
        <v>20495</v>
      </c>
      <c r="B10727" s="31" t="s">
        <v>55425</v>
      </c>
      <c r="C10727" s="32">
        <v>600</v>
      </c>
      <c r="D10727" s="31" t="s">
        <v>2448</v>
      </c>
      <c r="E10727" s="31" t="s">
        <v>67</v>
      </c>
      <c r="F10727" s="31" t="s">
        <v>9879</v>
      </c>
      <c r="H10727" s="10" t="e">
        <f>VLOOKUP(A10727,#REF!,3,FALSE)</f>
        <v>#REF!</v>
      </c>
      <c r="I10727" s="10" t="e">
        <f>VLOOKUP(A10727,#REF!,4,FALSE)</f>
        <v>#REF!</v>
      </c>
      <c r="J10727" s="31" t="s">
        <v>10471</v>
      </c>
      <c r="K10727" s="10" t="str">
        <f t="shared" si="167"/>
        <v>중성펜/파인테크[동아][동아]</v>
      </c>
      <c r="L10727" s="31" t="s">
        <v>40618</v>
      </c>
    </row>
    <row r="10728" spans="1:12" x14ac:dyDescent="0.15">
      <c r="A10728" s="31" t="s">
        <v>20498</v>
      </c>
      <c r="B10728" s="31" t="s">
        <v>55425</v>
      </c>
      <c r="C10728" s="32">
        <v>600</v>
      </c>
      <c r="D10728" s="31" t="s">
        <v>2553</v>
      </c>
      <c r="E10728" s="31" t="s">
        <v>67</v>
      </c>
      <c r="F10728" s="31" t="s">
        <v>9879</v>
      </c>
      <c r="H10728" s="10" t="e">
        <f>VLOOKUP(A10728,#REF!,3,FALSE)</f>
        <v>#REF!</v>
      </c>
      <c r="I10728" s="10" t="e">
        <f>VLOOKUP(A10728,#REF!,4,FALSE)</f>
        <v>#REF!</v>
      </c>
      <c r="J10728" s="31" t="s">
        <v>10471</v>
      </c>
      <c r="K10728" s="10" t="str">
        <f t="shared" si="167"/>
        <v>중성펜/파인테크[동아][동아]</v>
      </c>
      <c r="L10728" s="31" t="s">
        <v>40621</v>
      </c>
    </row>
    <row r="10729" spans="1:12" x14ac:dyDescent="0.15">
      <c r="A10729" s="31" t="s">
        <v>20497</v>
      </c>
      <c r="B10729" s="31" t="s">
        <v>55425</v>
      </c>
      <c r="C10729" s="32">
        <v>6800</v>
      </c>
      <c r="D10729" s="31" t="s">
        <v>2553</v>
      </c>
      <c r="E10729" s="31" t="s">
        <v>2205</v>
      </c>
      <c r="F10729" s="31" t="s">
        <v>9879</v>
      </c>
      <c r="H10729" s="10" t="e">
        <f>VLOOKUP(A10729,#REF!,3,FALSE)</f>
        <v>#REF!</v>
      </c>
      <c r="I10729" s="10" t="e">
        <f>VLOOKUP(A10729,#REF!,4,FALSE)</f>
        <v>#REF!</v>
      </c>
      <c r="J10729" s="31" t="s">
        <v>10471</v>
      </c>
      <c r="K10729" s="10" t="str">
        <f t="shared" si="167"/>
        <v>중성펜/파인테크[동아][동아]</v>
      </c>
      <c r="L10729" s="31" t="s">
        <v>40620</v>
      </c>
    </row>
    <row r="10730" spans="1:12" x14ac:dyDescent="0.15">
      <c r="A10730" s="31" t="s">
        <v>20500</v>
      </c>
      <c r="B10730" s="31" t="s">
        <v>55425</v>
      </c>
      <c r="C10730" s="32">
        <v>600</v>
      </c>
      <c r="D10730" s="31" t="s">
        <v>2556</v>
      </c>
      <c r="E10730" s="31" t="s">
        <v>67</v>
      </c>
      <c r="F10730" s="31" t="s">
        <v>9879</v>
      </c>
      <c r="H10730" s="10" t="e">
        <f>VLOOKUP(A10730,#REF!,3,FALSE)</f>
        <v>#REF!</v>
      </c>
      <c r="I10730" s="10" t="e">
        <f>VLOOKUP(A10730,#REF!,4,FALSE)</f>
        <v>#REF!</v>
      </c>
      <c r="J10730" s="31" t="s">
        <v>10471</v>
      </c>
      <c r="K10730" s="10" t="str">
        <f t="shared" si="167"/>
        <v>중성펜/파인테크[동아][동아]</v>
      </c>
      <c r="L10730" s="31" t="s">
        <v>40623</v>
      </c>
    </row>
    <row r="10731" spans="1:12" x14ac:dyDescent="0.15">
      <c r="A10731" s="31" t="s">
        <v>20499</v>
      </c>
      <c r="B10731" s="31" t="s">
        <v>55425</v>
      </c>
      <c r="C10731" s="32">
        <v>6800</v>
      </c>
      <c r="D10731" s="31" t="s">
        <v>2556</v>
      </c>
      <c r="E10731" s="31" t="s">
        <v>2205</v>
      </c>
      <c r="F10731" s="31" t="s">
        <v>9879</v>
      </c>
      <c r="H10731" s="10" t="e">
        <f>VLOOKUP(A10731,#REF!,3,FALSE)</f>
        <v>#REF!</v>
      </c>
      <c r="I10731" s="10" t="e">
        <f>VLOOKUP(A10731,#REF!,4,FALSE)</f>
        <v>#REF!</v>
      </c>
      <c r="J10731" s="31" t="s">
        <v>10471</v>
      </c>
      <c r="K10731" s="10" t="str">
        <f t="shared" si="167"/>
        <v>중성펜/파인테크[동아][동아]</v>
      </c>
      <c r="L10731" s="31" t="s">
        <v>40622</v>
      </c>
    </row>
    <row r="10732" spans="1:12" x14ac:dyDescent="0.15">
      <c r="A10732" s="31" t="s">
        <v>20501</v>
      </c>
      <c r="B10732" s="31" t="s">
        <v>55425</v>
      </c>
      <c r="C10732" s="32">
        <v>6800</v>
      </c>
      <c r="D10732" s="31" t="s">
        <v>2552</v>
      </c>
      <c r="E10732" s="31" t="s">
        <v>2205</v>
      </c>
      <c r="F10732" s="31" t="s">
        <v>9879</v>
      </c>
      <c r="H10732" s="10" t="e">
        <f>VLOOKUP(A10732,#REF!,3,FALSE)</f>
        <v>#REF!</v>
      </c>
      <c r="I10732" s="10" t="e">
        <f>VLOOKUP(A10732,#REF!,4,FALSE)</f>
        <v>#REF!</v>
      </c>
      <c r="J10732" s="31" t="s">
        <v>10471</v>
      </c>
      <c r="K10732" s="10" t="str">
        <f t="shared" si="167"/>
        <v>중성펜/파인테크[동아][동아]</v>
      </c>
      <c r="L10732" s="31" t="s">
        <v>40624</v>
      </c>
    </row>
    <row r="10733" spans="1:12" x14ac:dyDescent="0.15">
      <c r="A10733" s="31" t="s">
        <v>20502</v>
      </c>
      <c r="B10733" s="31" t="s">
        <v>55425</v>
      </c>
      <c r="C10733" s="32">
        <v>600</v>
      </c>
      <c r="D10733" s="31" t="s">
        <v>2552</v>
      </c>
      <c r="E10733" s="31" t="s">
        <v>67</v>
      </c>
      <c r="F10733" s="31" t="s">
        <v>9879</v>
      </c>
      <c r="H10733" s="10" t="e">
        <f>VLOOKUP(A10733,#REF!,3,FALSE)</f>
        <v>#REF!</v>
      </c>
      <c r="I10733" s="10" t="e">
        <f>VLOOKUP(A10733,#REF!,4,FALSE)</f>
        <v>#REF!</v>
      </c>
      <c r="J10733" s="31" t="s">
        <v>10471</v>
      </c>
      <c r="K10733" s="10" t="str">
        <f t="shared" si="167"/>
        <v>중성펜/파인테크[동아][동아]</v>
      </c>
      <c r="L10733" s="31" t="s">
        <v>40625</v>
      </c>
    </row>
    <row r="10734" spans="1:12" x14ac:dyDescent="0.15">
      <c r="A10734" s="31" t="s">
        <v>20504</v>
      </c>
      <c r="B10734" s="31" t="s">
        <v>55425</v>
      </c>
      <c r="C10734" s="32">
        <v>6800</v>
      </c>
      <c r="D10734" s="31" t="s">
        <v>2557</v>
      </c>
      <c r="E10734" s="31" t="s">
        <v>2205</v>
      </c>
      <c r="F10734" s="31" t="s">
        <v>9879</v>
      </c>
      <c r="H10734" s="10" t="e">
        <f>VLOOKUP(A10734,#REF!,3,FALSE)</f>
        <v>#REF!</v>
      </c>
      <c r="I10734" s="10" t="e">
        <f>VLOOKUP(A10734,#REF!,4,FALSE)</f>
        <v>#REF!</v>
      </c>
      <c r="J10734" s="31" t="s">
        <v>10471</v>
      </c>
      <c r="K10734" s="10" t="str">
        <f t="shared" si="167"/>
        <v>중성펜/파인테크[동아][동아]</v>
      </c>
      <c r="L10734" s="31" t="s">
        <v>40627</v>
      </c>
    </row>
    <row r="10735" spans="1:12" x14ac:dyDescent="0.15">
      <c r="A10735" s="31" t="s">
        <v>20503</v>
      </c>
      <c r="B10735" s="31" t="s">
        <v>55425</v>
      </c>
      <c r="C10735" s="32">
        <v>600</v>
      </c>
      <c r="D10735" s="31" t="s">
        <v>2557</v>
      </c>
      <c r="E10735" s="31" t="s">
        <v>67</v>
      </c>
      <c r="F10735" s="31" t="s">
        <v>9879</v>
      </c>
      <c r="H10735" s="10" t="e">
        <f>VLOOKUP(A10735,#REF!,3,FALSE)</f>
        <v>#REF!</v>
      </c>
      <c r="I10735" s="10" t="e">
        <f>VLOOKUP(A10735,#REF!,4,FALSE)</f>
        <v>#REF!</v>
      </c>
      <c r="J10735" s="31" t="s">
        <v>10471</v>
      </c>
      <c r="K10735" s="10" t="str">
        <f t="shared" si="167"/>
        <v>중성펜/파인테크[동아][동아]</v>
      </c>
      <c r="L10735" s="31" t="s">
        <v>40626</v>
      </c>
    </row>
    <row r="10736" spans="1:12" x14ac:dyDescent="0.15">
      <c r="A10736" s="31" t="s">
        <v>20506</v>
      </c>
      <c r="B10736" s="31" t="s">
        <v>55425</v>
      </c>
      <c r="C10736" s="32">
        <v>6800</v>
      </c>
      <c r="D10736" s="31" t="s">
        <v>2551</v>
      </c>
      <c r="E10736" s="31" t="s">
        <v>2205</v>
      </c>
      <c r="F10736" s="31" t="s">
        <v>9879</v>
      </c>
      <c r="H10736" s="10" t="e">
        <f>VLOOKUP(A10736,#REF!,3,FALSE)</f>
        <v>#REF!</v>
      </c>
      <c r="I10736" s="10" t="e">
        <f>VLOOKUP(A10736,#REF!,4,FALSE)</f>
        <v>#REF!</v>
      </c>
      <c r="J10736" s="31" t="s">
        <v>10471</v>
      </c>
      <c r="K10736" s="10" t="str">
        <f t="shared" si="167"/>
        <v>중성펜/파인테크[동아][동아]</v>
      </c>
      <c r="L10736" s="31" t="s">
        <v>40629</v>
      </c>
    </row>
    <row r="10737" spans="1:12" x14ac:dyDescent="0.15">
      <c r="A10737" s="31" t="s">
        <v>20505</v>
      </c>
      <c r="B10737" s="31" t="s">
        <v>55425</v>
      </c>
      <c r="C10737" s="32">
        <v>600</v>
      </c>
      <c r="D10737" s="31" t="s">
        <v>2551</v>
      </c>
      <c r="E10737" s="31" t="s">
        <v>67</v>
      </c>
      <c r="F10737" s="31" t="s">
        <v>9879</v>
      </c>
      <c r="H10737" s="10" t="e">
        <f>VLOOKUP(A10737,#REF!,3,FALSE)</f>
        <v>#REF!</v>
      </c>
      <c r="I10737" s="10" t="e">
        <f>VLOOKUP(A10737,#REF!,4,FALSE)</f>
        <v>#REF!</v>
      </c>
      <c r="J10737" s="31" t="s">
        <v>10471</v>
      </c>
      <c r="K10737" s="10" t="str">
        <f t="shared" si="167"/>
        <v>중성펜/파인테크[동아][동아]</v>
      </c>
      <c r="L10737" s="31" t="s">
        <v>40628</v>
      </c>
    </row>
    <row r="10738" spans="1:12" x14ac:dyDescent="0.15">
      <c r="A10738" s="31" t="s">
        <v>20507</v>
      </c>
      <c r="B10738" s="31" t="s">
        <v>55425</v>
      </c>
      <c r="C10738" s="32">
        <v>6800</v>
      </c>
      <c r="D10738" s="31" t="s">
        <v>2549</v>
      </c>
      <c r="E10738" s="31" t="s">
        <v>2205</v>
      </c>
      <c r="F10738" s="31" t="s">
        <v>9879</v>
      </c>
      <c r="H10738" s="10" t="e">
        <f>VLOOKUP(A10738,#REF!,3,FALSE)</f>
        <v>#REF!</v>
      </c>
      <c r="I10738" s="10" t="e">
        <f>VLOOKUP(A10738,#REF!,4,FALSE)</f>
        <v>#REF!</v>
      </c>
      <c r="J10738" s="31" t="s">
        <v>10471</v>
      </c>
      <c r="K10738" s="10" t="str">
        <f t="shared" si="167"/>
        <v>중성펜/파인테크[동아][동아]</v>
      </c>
      <c r="L10738" s="31" t="s">
        <v>40630</v>
      </c>
    </row>
    <row r="10739" spans="1:12" x14ac:dyDescent="0.15">
      <c r="A10739" s="31" t="s">
        <v>20508</v>
      </c>
      <c r="B10739" s="31" t="s">
        <v>55425</v>
      </c>
      <c r="C10739" s="32">
        <v>600</v>
      </c>
      <c r="D10739" s="31" t="s">
        <v>2549</v>
      </c>
      <c r="E10739" s="31" t="s">
        <v>67</v>
      </c>
      <c r="F10739" s="31" t="s">
        <v>9879</v>
      </c>
      <c r="H10739" s="10" t="e">
        <f>VLOOKUP(A10739,#REF!,3,FALSE)</f>
        <v>#REF!</v>
      </c>
      <c r="I10739" s="10" t="e">
        <f>VLOOKUP(A10739,#REF!,4,FALSE)</f>
        <v>#REF!</v>
      </c>
      <c r="J10739" s="31" t="s">
        <v>10471</v>
      </c>
      <c r="K10739" s="10" t="str">
        <f t="shared" si="167"/>
        <v>중성펜/파인테크[동아][동아]</v>
      </c>
      <c r="L10739" s="31" t="s">
        <v>40631</v>
      </c>
    </row>
    <row r="10740" spans="1:12" x14ac:dyDescent="0.15">
      <c r="A10740" s="31" t="s">
        <v>20509</v>
      </c>
      <c r="B10740" s="31" t="s">
        <v>55841</v>
      </c>
      <c r="C10740" s="32">
        <v>9600</v>
      </c>
      <c r="D10740" s="31" t="s">
        <v>2354</v>
      </c>
      <c r="E10740" s="31" t="s">
        <v>2205</v>
      </c>
      <c r="F10740" s="31" t="s">
        <v>9879</v>
      </c>
      <c r="H10740" s="10" t="e">
        <f>VLOOKUP(A10740,#REF!,3,FALSE)</f>
        <v>#REF!</v>
      </c>
      <c r="I10740" s="10" t="e">
        <f>VLOOKUP(A10740,#REF!,4,FALSE)</f>
        <v>#REF!</v>
      </c>
      <c r="J10740" s="31" t="s">
        <v>10471</v>
      </c>
      <c r="K10740" s="10" t="str">
        <f t="shared" si="167"/>
        <v>중성펜/U-노크[동아][동아]</v>
      </c>
      <c r="L10740" s="31" t="s">
        <v>40632</v>
      </c>
    </row>
    <row r="10741" spans="1:12" x14ac:dyDescent="0.15">
      <c r="A10741" s="31" t="s">
        <v>20510</v>
      </c>
      <c r="B10741" s="31" t="s">
        <v>55841</v>
      </c>
      <c r="C10741" s="32">
        <v>800</v>
      </c>
      <c r="D10741" s="31" t="s">
        <v>2354</v>
      </c>
      <c r="E10741" s="31" t="s">
        <v>67</v>
      </c>
      <c r="F10741" s="31" t="s">
        <v>9879</v>
      </c>
      <c r="H10741" s="10" t="e">
        <f>VLOOKUP(A10741,#REF!,3,FALSE)</f>
        <v>#REF!</v>
      </c>
      <c r="I10741" s="10" t="e">
        <f>VLOOKUP(A10741,#REF!,4,FALSE)</f>
        <v>#REF!</v>
      </c>
      <c r="J10741" s="31" t="s">
        <v>10471</v>
      </c>
      <c r="K10741" s="10" t="str">
        <f t="shared" si="167"/>
        <v>중성펜/U-노크[동아][동아]</v>
      </c>
      <c r="L10741" s="31" t="s">
        <v>40633</v>
      </c>
    </row>
    <row r="10742" spans="1:12" x14ac:dyDescent="0.15">
      <c r="A10742" s="31" t="s">
        <v>20511</v>
      </c>
      <c r="B10742" s="31" t="s">
        <v>55841</v>
      </c>
      <c r="C10742" s="32">
        <v>9600</v>
      </c>
      <c r="D10742" s="31" t="s">
        <v>2356</v>
      </c>
      <c r="E10742" s="31" t="s">
        <v>2205</v>
      </c>
      <c r="F10742" s="31" t="s">
        <v>9879</v>
      </c>
      <c r="H10742" s="10" t="e">
        <f>VLOOKUP(A10742,#REF!,3,FALSE)</f>
        <v>#REF!</v>
      </c>
      <c r="I10742" s="10" t="e">
        <f>VLOOKUP(A10742,#REF!,4,FALSE)</f>
        <v>#REF!</v>
      </c>
      <c r="J10742" s="31" t="s">
        <v>10471</v>
      </c>
      <c r="K10742" s="10" t="str">
        <f t="shared" si="167"/>
        <v>중성펜/U-노크[동아][동아]</v>
      </c>
      <c r="L10742" s="31" t="s">
        <v>40634</v>
      </c>
    </row>
    <row r="10743" spans="1:12" x14ac:dyDescent="0.15">
      <c r="A10743" s="31" t="s">
        <v>20512</v>
      </c>
      <c r="B10743" s="31" t="s">
        <v>55841</v>
      </c>
      <c r="C10743" s="32">
        <v>800</v>
      </c>
      <c r="D10743" s="31" t="s">
        <v>2356</v>
      </c>
      <c r="E10743" s="31" t="s">
        <v>67</v>
      </c>
      <c r="F10743" s="31" t="s">
        <v>9879</v>
      </c>
      <c r="H10743" s="10" t="e">
        <f>VLOOKUP(A10743,#REF!,3,FALSE)</f>
        <v>#REF!</v>
      </c>
      <c r="I10743" s="10" t="e">
        <f>VLOOKUP(A10743,#REF!,4,FALSE)</f>
        <v>#REF!</v>
      </c>
      <c r="J10743" s="31" t="s">
        <v>10471</v>
      </c>
      <c r="K10743" s="10" t="str">
        <f t="shared" si="167"/>
        <v>중성펜/U-노크[동아][동아]</v>
      </c>
      <c r="L10743" s="31" t="s">
        <v>40635</v>
      </c>
    </row>
    <row r="10744" spans="1:12" x14ac:dyDescent="0.15">
      <c r="A10744" s="31" t="s">
        <v>20513</v>
      </c>
      <c r="B10744" s="31" t="s">
        <v>55841</v>
      </c>
      <c r="C10744" s="32">
        <v>800</v>
      </c>
      <c r="D10744" s="31" t="s">
        <v>2355</v>
      </c>
      <c r="E10744" s="31" t="s">
        <v>67</v>
      </c>
      <c r="F10744" s="31" t="s">
        <v>9879</v>
      </c>
      <c r="H10744" s="10" t="e">
        <f>VLOOKUP(A10744,#REF!,3,FALSE)</f>
        <v>#REF!</v>
      </c>
      <c r="I10744" s="10" t="e">
        <f>VLOOKUP(A10744,#REF!,4,FALSE)</f>
        <v>#REF!</v>
      </c>
      <c r="J10744" s="31" t="s">
        <v>10471</v>
      </c>
      <c r="K10744" s="10" t="str">
        <f t="shared" si="167"/>
        <v>중성펜/U-노크[동아][동아]</v>
      </c>
      <c r="L10744" s="31" t="s">
        <v>111</v>
      </c>
    </row>
    <row r="10745" spans="1:12" x14ac:dyDescent="0.15">
      <c r="A10745" s="31" t="s">
        <v>20515</v>
      </c>
      <c r="B10745" s="31" t="s">
        <v>55841</v>
      </c>
      <c r="C10745" s="32">
        <v>800</v>
      </c>
      <c r="D10745" s="31" t="s">
        <v>2355</v>
      </c>
      <c r="E10745" s="31" t="s">
        <v>67</v>
      </c>
      <c r="F10745" s="31" t="s">
        <v>9879</v>
      </c>
      <c r="H10745" s="10" t="e">
        <f>VLOOKUP(A10745,#REF!,3,FALSE)</f>
        <v>#REF!</v>
      </c>
      <c r="I10745" s="10" t="e">
        <f>VLOOKUP(A10745,#REF!,4,FALSE)</f>
        <v>#REF!</v>
      </c>
      <c r="J10745" s="31" t="s">
        <v>10471</v>
      </c>
      <c r="K10745" s="10" t="str">
        <f t="shared" si="167"/>
        <v>중성펜/U-노크[동아][동아]</v>
      </c>
      <c r="L10745" s="31" t="s">
        <v>40637</v>
      </c>
    </row>
    <row r="10746" spans="1:12" x14ac:dyDescent="0.15">
      <c r="A10746" s="31" t="s">
        <v>20514</v>
      </c>
      <c r="B10746" s="31" t="s">
        <v>55841</v>
      </c>
      <c r="C10746" s="32">
        <v>9600</v>
      </c>
      <c r="D10746" s="31" t="s">
        <v>2355</v>
      </c>
      <c r="E10746" s="31" t="s">
        <v>2205</v>
      </c>
      <c r="F10746" s="31" t="s">
        <v>9879</v>
      </c>
      <c r="H10746" s="10" t="e">
        <f>VLOOKUP(A10746,#REF!,3,FALSE)</f>
        <v>#REF!</v>
      </c>
      <c r="I10746" s="10" t="e">
        <f>VLOOKUP(A10746,#REF!,4,FALSE)</f>
        <v>#REF!</v>
      </c>
      <c r="J10746" s="31" t="s">
        <v>10471</v>
      </c>
      <c r="K10746" s="10" t="str">
        <f t="shared" si="167"/>
        <v>중성펜/U-노크[동아][동아]</v>
      </c>
      <c r="L10746" s="31" t="s">
        <v>40636</v>
      </c>
    </row>
    <row r="10747" spans="1:12" x14ac:dyDescent="0.15">
      <c r="A10747" s="31" t="s">
        <v>20517</v>
      </c>
      <c r="B10747" s="31" t="s">
        <v>55844</v>
      </c>
      <c r="C10747" s="32">
        <v>4800</v>
      </c>
      <c r="D10747" s="31" t="s">
        <v>2372</v>
      </c>
      <c r="E10747" s="31" t="s">
        <v>2205</v>
      </c>
      <c r="F10747" s="31" t="s">
        <v>9879</v>
      </c>
      <c r="H10747" s="10" t="e">
        <f>VLOOKUP(A10747,#REF!,3,FALSE)</f>
        <v>#REF!</v>
      </c>
      <c r="I10747" s="10" t="e">
        <f>VLOOKUP(A10747,#REF!,4,FALSE)</f>
        <v>#REF!</v>
      </c>
      <c r="J10747" s="31" t="s">
        <v>10471</v>
      </c>
      <c r="K10747" s="10" t="str">
        <f t="shared" si="167"/>
        <v>중성펜/애니겔501[동아][동아]</v>
      </c>
      <c r="L10747" s="31" t="s">
        <v>40639</v>
      </c>
    </row>
    <row r="10748" spans="1:12" x14ac:dyDescent="0.15">
      <c r="A10748" s="31" t="s">
        <v>20516</v>
      </c>
      <c r="B10748" s="31" t="s">
        <v>55844</v>
      </c>
      <c r="C10748" s="32">
        <v>400</v>
      </c>
      <c r="D10748" s="31" t="s">
        <v>2372</v>
      </c>
      <c r="E10748" s="31" t="s">
        <v>67</v>
      </c>
      <c r="F10748" s="31" t="s">
        <v>9879</v>
      </c>
      <c r="H10748" s="10" t="e">
        <f>VLOOKUP(A10748,#REF!,3,FALSE)</f>
        <v>#REF!</v>
      </c>
      <c r="I10748" s="10" t="e">
        <f>VLOOKUP(A10748,#REF!,4,FALSE)</f>
        <v>#REF!</v>
      </c>
      <c r="J10748" s="31" t="s">
        <v>10471</v>
      </c>
      <c r="K10748" s="10" t="str">
        <f t="shared" si="167"/>
        <v>중성펜/애니겔501[동아][동아]</v>
      </c>
      <c r="L10748" s="31" t="s">
        <v>40638</v>
      </c>
    </row>
    <row r="10749" spans="1:12" x14ac:dyDescent="0.15">
      <c r="A10749" s="31" t="s">
        <v>20519</v>
      </c>
      <c r="B10749" s="31" t="s">
        <v>55844</v>
      </c>
      <c r="C10749" s="32">
        <v>400</v>
      </c>
      <c r="D10749" s="31" t="s">
        <v>2374</v>
      </c>
      <c r="E10749" s="31" t="s">
        <v>67</v>
      </c>
      <c r="F10749" s="31" t="s">
        <v>9879</v>
      </c>
      <c r="H10749" s="10" t="e">
        <f>VLOOKUP(A10749,#REF!,3,FALSE)</f>
        <v>#REF!</v>
      </c>
      <c r="I10749" s="10" t="e">
        <f>VLOOKUP(A10749,#REF!,4,FALSE)</f>
        <v>#REF!</v>
      </c>
      <c r="J10749" s="31" t="s">
        <v>10471</v>
      </c>
      <c r="K10749" s="10" t="str">
        <f t="shared" si="167"/>
        <v>중성펜/애니겔501[동아][동아]</v>
      </c>
      <c r="L10749" s="31" t="s">
        <v>40641</v>
      </c>
    </row>
    <row r="10750" spans="1:12" x14ac:dyDescent="0.15">
      <c r="A10750" s="31" t="s">
        <v>20518</v>
      </c>
      <c r="B10750" s="31" t="s">
        <v>55844</v>
      </c>
      <c r="C10750" s="32">
        <v>4800</v>
      </c>
      <c r="D10750" s="31" t="s">
        <v>2374</v>
      </c>
      <c r="E10750" s="31" t="s">
        <v>2205</v>
      </c>
      <c r="F10750" s="31" t="s">
        <v>9879</v>
      </c>
      <c r="H10750" s="10" t="e">
        <f>VLOOKUP(A10750,#REF!,3,FALSE)</f>
        <v>#REF!</v>
      </c>
      <c r="I10750" s="10" t="e">
        <f>VLOOKUP(A10750,#REF!,4,FALSE)</f>
        <v>#REF!</v>
      </c>
      <c r="J10750" s="31" t="s">
        <v>10471</v>
      </c>
      <c r="K10750" s="10" t="str">
        <f t="shared" si="167"/>
        <v>중성펜/애니겔501[동아][동아]</v>
      </c>
      <c r="L10750" s="31" t="s">
        <v>40640</v>
      </c>
    </row>
    <row r="10751" spans="1:12" x14ac:dyDescent="0.15">
      <c r="A10751" s="31" t="s">
        <v>20520</v>
      </c>
      <c r="B10751" s="31" t="s">
        <v>55844</v>
      </c>
      <c r="C10751" s="32">
        <v>400</v>
      </c>
      <c r="D10751" s="31" t="s">
        <v>2373</v>
      </c>
      <c r="E10751" s="31" t="s">
        <v>67</v>
      </c>
      <c r="F10751" s="31" t="s">
        <v>9879</v>
      </c>
      <c r="H10751" s="10" t="e">
        <f>VLOOKUP(A10751,#REF!,3,FALSE)</f>
        <v>#REF!</v>
      </c>
      <c r="I10751" s="10" t="e">
        <f>VLOOKUP(A10751,#REF!,4,FALSE)</f>
        <v>#REF!</v>
      </c>
      <c r="J10751" s="31" t="s">
        <v>10471</v>
      </c>
      <c r="K10751" s="10" t="str">
        <f t="shared" si="167"/>
        <v>중성펜/애니겔501[동아][동아]</v>
      </c>
      <c r="L10751" s="31" t="s">
        <v>40642</v>
      </c>
    </row>
    <row r="10752" spans="1:12" x14ac:dyDescent="0.15">
      <c r="A10752" s="31" t="s">
        <v>20521</v>
      </c>
      <c r="B10752" s="31" t="s">
        <v>55844</v>
      </c>
      <c r="C10752" s="32">
        <v>4800</v>
      </c>
      <c r="D10752" s="31" t="s">
        <v>2373</v>
      </c>
      <c r="E10752" s="31" t="s">
        <v>2205</v>
      </c>
      <c r="F10752" s="31" t="s">
        <v>9879</v>
      </c>
      <c r="H10752" s="10" t="e">
        <f>VLOOKUP(A10752,#REF!,3,FALSE)</f>
        <v>#REF!</v>
      </c>
      <c r="I10752" s="10" t="e">
        <f>VLOOKUP(A10752,#REF!,4,FALSE)</f>
        <v>#REF!</v>
      </c>
      <c r="J10752" s="31" t="s">
        <v>10471</v>
      </c>
      <c r="K10752" s="10" t="str">
        <f t="shared" si="167"/>
        <v>중성펜/애니겔501[동아][동아]</v>
      </c>
      <c r="L10752" s="31" t="s">
        <v>40643</v>
      </c>
    </row>
    <row r="10753" spans="1:12" x14ac:dyDescent="0.15">
      <c r="A10753" s="31" t="s">
        <v>20522</v>
      </c>
      <c r="B10753" s="31" t="s">
        <v>55489</v>
      </c>
      <c r="C10753" s="32">
        <v>17000</v>
      </c>
      <c r="D10753" s="31" t="s">
        <v>60410</v>
      </c>
      <c r="E10753" s="31" t="s">
        <v>67</v>
      </c>
      <c r="F10753" s="31" t="s">
        <v>9906</v>
      </c>
      <c r="H10753" s="10" t="e">
        <f>VLOOKUP(A10753,#REF!,3,FALSE)</f>
        <v>#REF!</v>
      </c>
      <c r="I10753" s="10" t="e">
        <f>VLOOKUP(A10753,#REF!,4,FALSE)</f>
        <v>#REF!</v>
      </c>
      <c r="J10753" s="31" t="s">
        <v>10480</v>
      </c>
      <c r="K10753" s="10" t="str">
        <f t="shared" si="167"/>
        <v>수성펜/벡터[파카][파카]</v>
      </c>
      <c r="L10753" s="31" t="s">
        <v>40644</v>
      </c>
    </row>
    <row r="10754" spans="1:12" x14ac:dyDescent="0.15">
      <c r="A10754" s="31" t="s">
        <v>20523</v>
      </c>
      <c r="B10754" s="31" t="s">
        <v>55832</v>
      </c>
      <c r="C10754" s="32">
        <v>16000</v>
      </c>
      <c r="D10754" s="31" t="s">
        <v>3022</v>
      </c>
      <c r="E10754" s="31" t="s">
        <v>67</v>
      </c>
      <c r="F10754" s="31" t="s">
        <v>9885</v>
      </c>
      <c r="H10754" s="10" t="e">
        <f>VLOOKUP(A10754,#REF!,3,FALSE)</f>
        <v>#REF!</v>
      </c>
      <c r="I10754" s="10" t="e">
        <f>VLOOKUP(A10754,#REF!,4,FALSE)</f>
        <v>#REF!</v>
      </c>
      <c r="J10754" s="31" t="s">
        <v>10480</v>
      </c>
      <c r="K10754" s="10" t="str">
        <f t="shared" si="167"/>
        <v>유성펜/죠터[파카][파카]</v>
      </c>
      <c r="L10754" s="31" t="s">
        <v>40645</v>
      </c>
    </row>
    <row r="10755" spans="1:12" x14ac:dyDescent="0.15">
      <c r="A10755" s="31" t="s">
        <v>20524</v>
      </c>
      <c r="B10755" s="31" t="s">
        <v>60887</v>
      </c>
      <c r="C10755" s="32">
        <v>40000</v>
      </c>
      <c r="D10755" s="31" t="s">
        <v>3004</v>
      </c>
      <c r="E10755" s="31" t="s">
        <v>67</v>
      </c>
      <c r="F10755" s="31" t="s">
        <v>9906</v>
      </c>
      <c r="H10755" s="10" t="e">
        <f>VLOOKUP(A10755,#REF!,3,FALSE)</f>
        <v>#REF!</v>
      </c>
      <c r="I10755" s="10" t="e">
        <f>VLOOKUP(A10755,#REF!,4,FALSE)</f>
        <v>#REF!</v>
      </c>
      <c r="J10755" s="31" t="s">
        <v>10480</v>
      </c>
      <c r="K10755" s="10" t="str">
        <f t="shared" ref="K10755:K10818" si="168">IF(J10755="",B10755,B10755&amp;"["&amp;J10755&amp;"]")</f>
        <v>만년필/벡터[파카][파카]</v>
      </c>
      <c r="L10755" s="31" t="s">
        <v>40646</v>
      </c>
    </row>
    <row r="10756" spans="1:12" x14ac:dyDescent="0.15">
      <c r="A10756" s="31" t="s">
        <v>20525</v>
      </c>
      <c r="B10756" s="31" t="s">
        <v>55489</v>
      </c>
      <c r="C10756" s="32">
        <v>30000</v>
      </c>
      <c r="D10756" s="31" t="s">
        <v>3004</v>
      </c>
      <c r="E10756" s="31" t="s">
        <v>67</v>
      </c>
      <c r="F10756" s="31" t="s">
        <v>9906</v>
      </c>
      <c r="H10756" s="10" t="e">
        <f>VLOOKUP(A10756,#REF!,3,FALSE)</f>
        <v>#REF!</v>
      </c>
      <c r="I10756" s="10" t="e">
        <f>VLOOKUP(A10756,#REF!,4,FALSE)</f>
        <v>#REF!</v>
      </c>
      <c r="J10756" s="31" t="s">
        <v>10480</v>
      </c>
      <c r="K10756" s="10" t="str">
        <f t="shared" si="168"/>
        <v>수성펜/벡터[파카][파카]</v>
      </c>
      <c r="L10756" s="31" t="s">
        <v>40647</v>
      </c>
    </row>
    <row r="10757" spans="1:12" x14ac:dyDescent="0.15">
      <c r="A10757" s="31" t="s">
        <v>20526</v>
      </c>
      <c r="B10757" s="31" t="s">
        <v>55845</v>
      </c>
      <c r="C10757" s="32">
        <v>27000</v>
      </c>
      <c r="D10757" s="31" t="s">
        <v>3004</v>
      </c>
      <c r="E10757" s="31" t="s">
        <v>67</v>
      </c>
      <c r="F10757" s="31" t="s">
        <v>9906</v>
      </c>
      <c r="H10757" s="10" t="e">
        <f>VLOOKUP(A10757,#REF!,3,FALSE)</f>
        <v>#REF!</v>
      </c>
      <c r="I10757" s="10" t="e">
        <f>VLOOKUP(A10757,#REF!,4,FALSE)</f>
        <v>#REF!</v>
      </c>
      <c r="J10757" s="31" t="s">
        <v>10480</v>
      </c>
      <c r="K10757" s="10" t="str">
        <f t="shared" si="168"/>
        <v>유성펜/벡터[파카][파카]</v>
      </c>
      <c r="L10757" s="31" t="s">
        <v>40648</v>
      </c>
    </row>
    <row r="10758" spans="1:12" x14ac:dyDescent="0.15">
      <c r="A10758" s="31" t="s">
        <v>20527</v>
      </c>
      <c r="B10758" s="31" t="s">
        <v>60887</v>
      </c>
      <c r="C10758" s="32">
        <v>22000</v>
      </c>
      <c r="D10758" s="31" t="s">
        <v>60410</v>
      </c>
      <c r="E10758" s="31" t="s">
        <v>67</v>
      </c>
      <c r="F10758" s="31" t="s">
        <v>9906</v>
      </c>
      <c r="H10758" s="10" t="e">
        <f>VLOOKUP(A10758,#REF!,3,FALSE)</f>
        <v>#REF!</v>
      </c>
      <c r="I10758" s="10" t="e">
        <f>VLOOKUP(A10758,#REF!,4,FALSE)</f>
        <v>#REF!</v>
      </c>
      <c r="J10758" s="31" t="s">
        <v>10480</v>
      </c>
      <c r="K10758" s="10" t="str">
        <f t="shared" si="168"/>
        <v>만년필/벡터[파카][파카]</v>
      </c>
      <c r="L10758" s="31" t="s">
        <v>40649</v>
      </c>
    </row>
    <row r="10759" spans="1:12" x14ac:dyDescent="0.15">
      <c r="A10759" s="31" t="s">
        <v>20528</v>
      </c>
      <c r="B10759" s="31" t="s">
        <v>60887</v>
      </c>
      <c r="C10759" s="32">
        <v>22000</v>
      </c>
      <c r="D10759" s="31" t="s">
        <v>60408</v>
      </c>
      <c r="E10759" s="31" t="s">
        <v>67</v>
      </c>
      <c r="F10759" s="31" t="s">
        <v>9906</v>
      </c>
      <c r="H10759" s="10" t="e">
        <f>VLOOKUP(A10759,#REF!,3,FALSE)</f>
        <v>#REF!</v>
      </c>
      <c r="I10759" s="10" t="e">
        <f>VLOOKUP(A10759,#REF!,4,FALSE)</f>
        <v>#REF!</v>
      </c>
      <c r="J10759" s="31" t="s">
        <v>10480</v>
      </c>
      <c r="K10759" s="10" t="str">
        <f t="shared" si="168"/>
        <v>만년필/벡터[파카][파카]</v>
      </c>
      <c r="L10759" s="31" t="s">
        <v>40650</v>
      </c>
    </row>
    <row r="10760" spans="1:12" x14ac:dyDescent="0.15">
      <c r="A10760" s="31" t="s">
        <v>20529</v>
      </c>
      <c r="B10760" s="31" t="s">
        <v>55846</v>
      </c>
      <c r="C10760" s="32">
        <v>204000</v>
      </c>
      <c r="D10760" s="31" t="s">
        <v>2374</v>
      </c>
      <c r="E10760" s="31" t="s">
        <v>81</v>
      </c>
      <c r="F10760" s="31" t="s">
        <v>9885</v>
      </c>
      <c r="H10760" s="10" t="e">
        <f>VLOOKUP(A10760,#REF!,3,FALSE)</f>
        <v>#REF!</v>
      </c>
      <c r="I10760" s="10" t="e">
        <f>VLOOKUP(A10760,#REF!,4,FALSE)</f>
        <v>#REF!</v>
      </c>
      <c r="J10760" s="31" t="s">
        <v>10480</v>
      </c>
      <c r="K10760" s="10" t="str">
        <f t="shared" si="168"/>
        <v>샤프/죠터[파카][파카]</v>
      </c>
      <c r="L10760" s="31" t="s">
        <v>40651</v>
      </c>
    </row>
    <row r="10761" spans="1:12" x14ac:dyDescent="0.15">
      <c r="A10761" s="31" t="s">
        <v>20530</v>
      </c>
      <c r="B10761" s="31" t="s">
        <v>55846</v>
      </c>
      <c r="C10761" s="32">
        <v>17000</v>
      </c>
      <c r="D10761" s="31" t="s">
        <v>2374</v>
      </c>
      <c r="E10761" s="31" t="s">
        <v>67</v>
      </c>
      <c r="F10761" s="31" t="s">
        <v>9885</v>
      </c>
      <c r="H10761" s="10" t="e">
        <f>VLOOKUP(A10761,#REF!,3,FALSE)</f>
        <v>#REF!</v>
      </c>
      <c r="I10761" s="10" t="e">
        <f>VLOOKUP(A10761,#REF!,4,FALSE)</f>
        <v>#REF!</v>
      </c>
      <c r="J10761" s="31" t="s">
        <v>10480</v>
      </c>
      <c r="K10761" s="10" t="str">
        <f t="shared" si="168"/>
        <v>샤프/죠터[파카][파카]</v>
      </c>
      <c r="L10761" s="31" t="s">
        <v>40652</v>
      </c>
    </row>
    <row r="10762" spans="1:12" x14ac:dyDescent="0.15">
      <c r="A10762" s="31" t="s">
        <v>20531</v>
      </c>
      <c r="B10762" s="31" t="s">
        <v>55846</v>
      </c>
      <c r="C10762" s="32">
        <v>17000</v>
      </c>
      <c r="D10762" s="31" t="s">
        <v>2373</v>
      </c>
      <c r="E10762" s="31" t="s">
        <v>67</v>
      </c>
      <c r="F10762" s="31" t="s">
        <v>9885</v>
      </c>
      <c r="H10762" s="10" t="e">
        <f>VLOOKUP(A10762,#REF!,3,FALSE)</f>
        <v>#REF!</v>
      </c>
      <c r="I10762" s="10" t="e">
        <f>VLOOKUP(A10762,#REF!,4,FALSE)</f>
        <v>#REF!</v>
      </c>
      <c r="J10762" s="31" t="s">
        <v>10480</v>
      </c>
      <c r="K10762" s="10" t="str">
        <f t="shared" si="168"/>
        <v>샤프/죠터[파카][파카]</v>
      </c>
      <c r="L10762" s="31" t="s">
        <v>40653</v>
      </c>
    </row>
    <row r="10763" spans="1:12" x14ac:dyDescent="0.15">
      <c r="A10763" s="31" t="s">
        <v>20532</v>
      </c>
      <c r="B10763" s="31" t="s">
        <v>55846</v>
      </c>
      <c r="C10763" s="32">
        <v>17000</v>
      </c>
      <c r="D10763" s="31" t="s">
        <v>2372</v>
      </c>
      <c r="E10763" s="31" t="s">
        <v>67</v>
      </c>
      <c r="F10763" s="31" t="s">
        <v>9885</v>
      </c>
      <c r="H10763" s="10" t="e">
        <f>VLOOKUP(A10763,#REF!,3,FALSE)</f>
        <v>#REF!</v>
      </c>
      <c r="I10763" s="10" t="e">
        <f>VLOOKUP(A10763,#REF!,4,FALSE)</f>
        <v>#REF!</v>
      </c>
      <c r="J10763" s="31" t="s">
        <v>10480</v>
      </c>
      <c r="K10763" s="10" t="str">
        <f t="shared" si="168"/>
        <v>샤프/죠터[파카][파카]</v>
      </c>
      <c r="L10763" s="31" t="s">
        <v>40654</v>
      </c>
    </row>
    <row r="10764" spans="1:12" x14ac:dyDescent="0.15">
      <c r="A10764" s="31" t="s">
        <v>20533</v>
      </c>
      <c r="B10764" s="31" t="s">
        <v>55846</v>
      </c>
      <c r="C10764" s="32">
        <v>204000</v>
      </c>
      <c r="D10764" s="31" t="s">
        <v>2372</v>
      </c>
      <c r="E10764" s="31" t="s">
        <v>81</v>
      </c>
      <c r="F10764" s="31" t="s">
        <v>9885</v>
      </c>
      <c r="H10764" s="10" t="e">
        <f>VLOOKUP(A10764,#REF!,3,FALSE)</f>
        <v>#REF!</v>
      </c>
      <c r="I10764" s="10" t="e">
        <f>VLOOKUP(A10764,#REF!,4,FALSE)</f>
        <v>#REF!</v>
      </c>
      <c r="J10764" s="31" t="s">
        <v>10480</v>
      </c>
      <c r="K10764" s="10" t="str">
        <f t="shared" si="168"/>
        <v>샤프/죠터[파카][파카]</v>
      </c>
      <c r="L10764" s="31" t="s">
        <v>40655</v>
      </c>
    </row>
    <row r="10765" spans="1:12" x14ac:dyDescent="0.15">
      <c r="A10765" s="31" t="s">
        <v>20534</v>
      </c>
      <c r="B10765" s="31" t="s">
        <v>55847</v>
      </c>
      <c r="C10765" s="32">
        <v>320000</v>
      </c>
      <c r="D10765" s="31" t="s">
        <v>3045</v>
      </c>
      <c r="E10765" s="31" t="s">
        <v>67</v>
      </c>
      <c r="F10765" s="31" t="s">
        <v>9861</v>
      </c>
      <c r="H10765" s="10" t="e">
        <f>VLOOKUP(A10765,#REF!,3,FALSE)</f>
        <v>#REF!</v>
      </c>
      <c r="I10765" s="10" t="e">
        <f>VLOOKUP(A10765,#REF!,4,FALSE)</f>
        <v>#REF!</v>
      </c>
      <c r="J10765" s="31" t="s">
        <v>10486</v>
      </c>
      <c r="K10765" s="10" t="str">
        <f t="shared" si="168"/>
        <v>만년필/찰스톤[워터맨][워터맨]</v>
      </c>
      <c r="L10765" s="31" t="s">
        <v>40656</v>
      </c>
    </row>
    <row r="10766" spans="1:12" x14ac:dyDescent="0.15">
      <c r="A10766" s="31" t="s">
        <v>20535</v>
      </c>
      <c r="B10766" s="31" t="s">
        <v>55848</v>
      </c>
      <c r="C10766" s="32">
        <v>220000</v>
      </c>
      <c r="D10766" s="31" t="s">
        <v>3049</v>
      </c>
      <c r="E10766" s="31" t="s">
        <v>67</v>
      </c>
      <c r="F10766" s="31" t="s">
        <v>9861</v>
      </c>
      <c r="H10766" s="10" t="e">
        <f>VLOOKUP(A10766,#REF!,3,FALSE)</f>
        <v>#REF!</v>
      </c>
      <c r="I10766" s="10" t="e">
        <f>VLOOKUP(A10766,#REF!,4,FALSE)</f>
        <v>#REF!</v>
      </c>
      <c r="J10766" s="31" t="s">
        <v>10486</v>
      </c>
      <c r="K10766" s="10" t="str">
        <f t="shared" si="168"/>
        <v>유성펜/찰스톤[워터맨][워터맨]</v>
      </c>
      <c r="L10766" s="31" t="s">
        <v>40657</v>
      </c>
    </row>
    <row r="10767" spans="1:12" x14ac:dyDescent="0.15">
      <c r="A10767" s="31" t="s">
        <v>20536</v>
      </c>
      <c r="B10767" s="31" t="s">
        <v>55477</v>
      </c>
      <c r="C10767" s="32">
        <v>3600</v>
      </c>
      <c r="D10767" s="31" t="s">
        <v>4532</v>
      </c>
      <c r="E10767" s="31" t="s">
        <v>81</v>
      </c>
      <c r="F10767" s="31" t="s">
        <v>9748</v>
      </c>
      <c r="H10767" s="10" t="e">
        <f>VLOOKUP(A10767,#REF!,3,FALSE)</f>
        <v>#REF!</v>
      </c>
      <c r="I10767" s="10" t="e">
        <f>VLOOKUP(A10767,#REF!,4,FALSE)</f>
        <v>#REF!</v>
      </c>
      <c r="J10767" s="31" t="s">
        <v>10481</v>
      </c>
      <c r="K10767" s="10" t="str">
        <f t="shared" si="168"/>
        <v>싸인펜/뽀로로[지구][지구]</v>
      </c>
      <c r="L10767" s="31" t="s">
        <v>40662</v>
      </c>
    </row>
    <row r="10768" spans="1:12" x14ac:dyDescent="0.15">
      <c r="A10768" s="31" t="s">
        <v>20537</v>
      </c>
      <c r="B10768" s="31" t="s">
        <v>55850</v>
      </c>
      <c r="C10768" s="32">
        <v>8000</v>
      </c>
      <c r="D10768" s="31" t="s">
        <v>2801</v>
      </c>
      <c r="E10768" s="31" t="s">
        <v>81</v>
      </c>
      <c r="F10768" s="31" t="s">
        <v>9627</v>
      </c>
      <c r="H10768" s="10" t="e">
        <f>VLOOKUP(A10768,#REF!,3,FALSE)</f>
        <v>#REF!</v>
      </c>
      <c r="I10768" s="10" t="e">
        <f>VLOOKUP(A10768,#REF!,4,FALSE)</f>
        <v>#REF!</v>
      </c>
      <c r="J10768" s="31" t="s">
        <v>10481</v>
      </c>
      <c r="K10768" s="10" t="str">
        <f t="shared" si="168"/>
        <v>유성매직/뽀로로[지구][지구]</v>
      </c>
      <c r="L10768" s="31" t="s">
        <v>40663</v>
      </c>
    </row>
    <row r="10769" spans="1:12" x14ac:dyDescent="0.15">
      <c r="A10769" s="31" t="s">
        <v>61946</v>
      </c>
      <c r="B10769" s="31" t="s">
        <v>68154</v>
      </c>
      <c r="C10769" s="32">
        <v>800</v>
      </c>
      <c r="D10769" s="31" t="s">
        <v>64342</v>
      </c>
      <c r="E10769" s="31" t="s">
        <v>67</v>
      </c>
      <c r="F10769" s="31" t="s">
        <v>9877</v>
      </c>
      <c r="H10769" s="10" t="e">
        <f>VLOOKUP(A10769,#REF!,3,FALSE)</f>
        <v>#REF!</v>
      </c>
      <c r="I10769" s="10" t="e">
        <f>VLOOKUP(A10769,#REF!,4,FALSE)</f>
        <v>#REF!</v>
      </c>
      <c r="J10769" s="31" t="s">
        <v>67594</v>
      </c>
      <c r="K10769" s="10" t="str">
        <f t="shared" si="168"/>
        <v>샤프/CCH-3[제노][제노]</v>
      </c>
      <c r="L10769" s="31" t="s">
        <v>65924</v>
      </c>
    </row>
    <row r="10770" spans="1:12" x14ac:dyDescent="0.15">
      <c r="A10770" s="31" t="s">
        <v>61947</v>
      </c>
      <c r="B10770" s="31" t="s">
        <v>68154</v>
      </c>
      <c r="C10770" s="32">
        <v>9600</v>
      </c>
      <c r="D10770" s="31" t="s">
        <v>64342</v>
      </c>
      <c r="E10770" s="31" t="s">
        <v>2205</v>
      </c>
      <c r="F10770" s="31" t="s">
        <v>9877</v>
      </c>
      <c r="H10770" s="10" t="e">
        <f>VLOOKUP(A10770,#REF!,3,FALSE)</f>
        <v>#REF!</v>
      </c>
      <c r="I10770" s="10" t="e">
        <f>VLOOKUP(A10770,#REF!,4,FALSE)</f>
        <v>#REF!</v>
      </c>
      <c r="J10770" s="31" t="s">
        <v>67594</v>
      </c>
      <c r="K10770" s="10" t="str">
        <f t="shared" si="168"/>
        <v>샤프/CCH-3[제노][제노]</v>
      </c>
      <c r="L10770" s="31" t="s">
        <v>65924</v>
      </c>
    </row>
    <row r="10771" spans="1:12" x14ac:dyDescent="0.15">
      <c r="A10771" s="31" t="s">
        <v>20538</v>
      </c>
      <c r="B10771" s="31" t="s">
        <v>55768</v>
      </c>
      <c r="C10771" s="32">
        <v>3000</v>
      </c>
      <c r="D10771" s="31" t="s">
        <v>1390</v>
      </c>
      <c r="E10771" s="31" t="s">
        <v>2205</v>
      </c>
      <c r="F10771" s="31" t="s">
        <v>9880</v>
      </c>
      <c r="H10771" s="10" t="e">
        <f>VLOOKUP(A10771,#REF!,3,FALSE)</f>
        <v>#REF!</v>
      </c>
      <c r="I10771" s="10" t="e">
        <f>VLOOKUP(A10771,#REF!,4,FALSE)</f>
        <v>#REF!</v>
      </c>
      <c r="J10771" s="31" t="s">
        <v>10484</v>
      </c>
      <c r="K10771" s="10" t="str">
        <f t="shared" si="168"/>
        <v>형광펜/파워라인[자바펜][자바펜]</v>
      </c>
      <c r="L10771" s="31" t="s">
        <v>40664</v>
      </c>
    </row>
    <row r="10772" spans="1:12" x14ac:dyDescent="0.15">
      <c r="A10772" s="31" t="s">
        <v>20540</v>
      </c>
      <c r="B10772" s="31" t="s">
        <v>55768</v>
      </c>
      <c r="C10772" s="32">
        <v>36000</v>
      </c>
      <c r="D10772" s="31" t="s">
        <v>1390</v>
      </c>
      <c r="E10772" s="31" t="s">
        <v>947</v>
      </c>
      <c r="F10772" s="31" t="s">
        <v>9880</v>
      </c>
      <c r="H10772" s="10" t="e">
        <f>VLOOKUP(A10772,#REF!,3,FALSE)</f>
        <v>#REF!</v>
      </c>
      <c r="I10772" s="10" t="e">
        <f>VLOOKUP(A10772,#REF!,4,FALSE)</f>
        <v>#REF!</v>
      </c>
      <c r="J10772" s="31" t="s">
        <v>10484</v>
      </c>
      <c r="K10772" s="10" t="str">
        <f t="shared" si="168"/>
        <v>형광펜/파워라인[자바펜][자바펜]</v>
      </c>
      <c r="L10772" s="31" t="s">
        <v>40665</v>
      </c>
    </row>
    <row r="10773" spans="1:12" x14ac:dyDescent="0.15">
      <c r="A10773" s="31" t="s">
        <v>20539</v>
      </c>
      <c r="B10773" s="31" t="s">
        <v>55768</v>
      </c>
      <c r="C10773" s="32">
        <v>300</v>
      </c>
      <c r="D10773" s="31" t="s">
        <v>1390</v>
      </c>
      <c r="E10773" s="31" t="s">
        <v>67</v>
      </c>
      <c r="F10773" s="31" t="s">
        <v>9880</v>
      </c>
      <c r="H10773" s="10" t="e">
        <f>VLOOKUP(A10773,#REF!,3,FALSE)</f>
        <v>#REF!</v>
      </c>
      <c r="I10773" s="10" t="e">
        <f>VLOOKUP(A10773,#REF!,4,FALSE)</f>
        <v>#REF!</v>
      </c>
      <c r="J10773" s="31" t="s">
        <v>10484</v>
      </c>
      <c r="K10773" s="10" t="str">
        <f t="shared" si="168"/>
        <v>형광펜/파워라인[자바펜][자바펜]</v>
      </c>
      <c r="L10773" s="31" t="s">
        <v>40177</v>
      </c>
    </row>
    <row r="10774" spans="1:12" x14ac:dyDescent="0.15">
      <c r="A10774" s="31" t="s">
        <v>20541</v>
      </c>
      <c r="B10774" s="31" t="s">
        <v>55851</v>
      </c>
      <c r="C10774" s="32">
        <v>300</v>
      </c>
      <c r="D10774" s="31" t="s">
        <v>2356</v>
      </c>
      <c r="E10774" s="31" t="s">
        <v>67</v>
      </c>
      <c r="F10774" s="31" t="s">
        <v>9709</v>
      </c>
      <c r="H10774" s="10" t="e">
        <f>VLOOKUP(A10774,#REF!,3,FALSE)</f>
        <v>#REF!</v>
      </c>
      <c r="I10774" s="10" t="e">
        <f>VLOOKUP(A10774,#REF!,4,FALSE)</f>
        <v>#REF!</v>
      </c>
      <c r="J10774" s="31" t="s">
        <v>10484</v>
      </c>
      <c r="K10774" s="10" t="str">
        <f t="shared" si="168"/>
        <v>유성펜/이오피스[자바펜][자바펜]</v>
      </c>
      <c r="L10774" s="31" t="s">
        <v>40666</v>
      </c>
    </row>
    <row r="10775" spans="1:12" x14ac:dyDescent="0.15">
      <c r="A10775" s="31" t="s">
        <v>20542</v>
      </c>
      <c r="B10775" s="31" t="s">
        <v>55851</v>
      </c>
      <c r="C10775" s="32">
        <v>3000</v>
      </c>
      <c r="D10775" s="31" t="s">
        <v>2356</v>
      </c>
      <c r="E10775" s="31" t="s">
        <v>2205</v>
      </c>
      <c r="F10775" s="31" t="s">
        <v>9709</v>
      </c>
      <c r="H10775" s="10" t="e">
        <f>VLOOKUP(A10775,#REF!,3,FALSE)</f>
        <v>#REF!</v>
      </c>
      <c r="I10775" s="10" t="e">
        <f>VLOOKUP(A10775,#REF!,4,FALSE)</f>
        <v>#REF!</v>
      </c>
      <c r="J10775" s="31" t="s">
        <v>10484</v>
      </c>
      <c r="K10775" s="10" t="str">
        <f t="shared" si="168"/>
        <v>유성펜/이오피스[자바펜][자바펜]</v>
      </c>
      <c r="L10775" s="31" t="s">
        <v>40667</v>
      </c>
    </row>
    <row r="10776" spans="1:12" x14ac:dyDescent="0.15">
      <c r="A10776" s="31" t="s">
        <v>20543</v>
      </c>
      <c r="B10776" s="31" t="s">
        <v>55851</v>
      </c>
      <c r="C10776" s="32">
        <v>6000</v>
      </c>
      <c r="D10776" s="31" t="s">
        <v>2356</v>
      </c>
      <c r="E10776" s="31" t="s">
        <v>68</v>
      </c>
      <c r="F10776" s="31" t="s">
        <v>9709</v>
      </c>
      <c r="H10776" s="10" t="e">
        <f>VLOOKUP(A10776,#REF!,3,FALSE)</f>
        <v>#REF!</v>
      </c>
      <c r="I10776" s="10" t="e">
        <f>VLOOKUP(A10776,#REF!,4,FALSE)</f>
        <v>#REF!</v>
      </c>
      <c r="J10776" s="31" t="s">
        <v>10484</v>
      </c>
      <c r="K10776" s="10" t="str">
        <f t="shared" si="168"/>
        <v>유성펜/이오피스[자바펜][자바펜]</v>
      </c>
      <c r="L10776" s="31" t="s">
        <v>40668</v>
      </c>
    </row>
    <row r="10777" spans="1:12" x14ac:dyDescent="0.15">
      <c r="A10777" s="31" t="s">
        <v>20545</v>
      </c>
      <c r="B10777" s="31" t="s">
        <v>55851</v>
      </c>
      <c r="C10777" s="32">
        <v>3000</v>
      </c>
      <c r="D10777" s="31" t="s">
        <v>2355</v>
      </c>
      <c r="E10777" s="31" t="s">
        <v>2205</v>
      </c>
      <c r="F10777" s="31" t="s">
        <v>9709</v>
      </c>
      <c r="H10777" s="10" t="e">
        <f>VLOOKUP(A10777,#REF!,3,FALSE)</f>
        <v>#REF!</v>
      </c>
      <c r="I10777" s="10" t="e">
        <f>VLOOKUP(A10777,#REF!,4,FALSE)</f>
        <v>#REF!</v>
      </c>
      <c r="J10777" s="31" t="s">
        <v>10484</v>
      </c>
      <c r="K10777" s="10" t="str">
        <f t="shared" si="168"/>
        <v>유성펜/이오피스[자바펜][자바펜]</v>
      </c>
      <c r="L10777" s="31" t="s">
        <v>40670</v>
      </c>
    </row>
    <row r="10778" spans="1:12" x14ac:dyDescent="0.15">
      <c r="A10778" s="31" t="s">
        <v>20544</v>
      </c>
      <c r="B10778" s="31" t="s">
        <v>55851</v>
      </c>
      <c r="C10778" s="32">
        <v>6000</v>
      </c>
      <c r="D10778" s="31" t="s">
        <v>2355</v>
      </c>
      <c r="E10778" s="31" t="s">
        <v>68</v>
      </c>
      <c r="F10778" s="31" t="s">
        <v>9709</v>
      </c>
      <c r="H10778" s="10" t="e">
        <f>VLOOKUP(A10778,#REF!,3,FALSE)</f>
        <v>#REF!</v>
      </c>
      <c r="I10778" s="10" t="e">
        <f>VLOOKUP(A10778,#REF!,4,FALSE)</f>
        <v>#REF!</v>
      </c>
      <c r="J10778" s="31" t="s">
        <v>10484</v>
      </c>
      <c r="K10778" s="10" t="str">
        <f t="shared" si="168"/>
        <v>유성펜/이오피스[자바펜][자바펜]</v>
      </c>
      <c r="L10778" s="31" t="s">
        <v>40669</v>
      </c>
    </row>
    <row r="10779" spans="1:12" x14ac:dyDescent="0.15">
      <c r="A10779" s="31" t="s">
        <v>20546</v>
      </c>
      <c r="B10779" s="31" t="s">
        <v>55851</v>
      </c>
      <c r="C10779" s="32">
        <v>300</v>
      </c>
      <c r="D10779" s="31" t="s">
        <v>2355</v>
      </c>
      <c r="E10779" s="31" t="s">
        <v>67</v>
      </c>
      <c r="F10779" s="31" t="s">
        <v>9709</v>
      </c>
      <c r="H10779" s="10" t="e">
        <f>VLOOKUP(A10779,#REF!,3,FALSE)</f>
        <v>#REF!</v>
      </c>
      <c r="I10779" s="10" t="e">
        <f>VLOOKUP(A10779,#REF!,4,FALSE)</f>
        <v>#REF!</v>
      </c>
      <c r="J10779" s="31" t="s">
        <v>10484</v>
      </c>
      <c r="K10779" s="10" t="str">
        <f t="shared" si="168"/>
        <v>유성펜/이오피스[자바펜][자바펜]</v>
      </c>
      <c r="L10779" s="31" t="s">
        <v>40671</v>
      </c>
    </row>
    <row r="10780" spans="1:12" x14ac:dyDescent="0.15">
      <c r="A10780" s="31" t="s">
        <v>20549</v>
      </c>
      <c r="B10780" s="31" t="s">
        <v>55851</v>
      </c>
      <c r="C10780" s="32">
        <v>6000</v>
      </c>
      <c r="D10780" s="31" t="s">
        <v>2354</v>
      </c>
      <c r="E10780" s="31" t="s">
        <v>68</v>
      </c>
      <c r="F10780" s="31" t="s">
        <v>9709</v>
      </c>
      <c r="H10780" s="10" t="e">
        <f>VLOOKUP(A10780,#REF!,3,FALSE)</f>
        <v>#REF!</v>
      </c>
      <c r="I10780" s="10" t="e">
        <f>VLOOKUP(A10780,#REF!,4,FALSE)</f>
        <v>#REF!</v>
      </c>
      <c r="J10780" s="31" t="s">
        <v>10484</v>
      </c>
      <c r="K10780" s="10" t="str">
        <f t="shared" si="168"/>
        <v>유성펜/이오피스[자바펜][자바펜]</v>
      </c>
      <c r="L10780" s="31" t="s">
        <v>40674</v>
      </c>
    </row>
    <row r="10781" spans="1:12" x14ac:dyDescent="0.15">
      <c r="A10781" s="31" t="s">
        <v>20547</v>
      </c>
      <c r="B10781" s="31" t="s">
        <v>55851</v>
      </c>
      <c r="C10781" s="32">
        <v>300</v>
      </c>
      <c r="D10781" s="31" t="s">
        <v>2354</v>
      </c>
      <c r="E10781" s="31" t="s">
        <v>67</v>
      </c>
      <c r="F10781" s="31" t="s">
        <v>9709</v>
      </c>
      <c r="H10781" s="10" t="e">
        <f>VLOOKUP(A10781,#REF!,3,FALSE)</f>
        <v>#REF!</v>
      </c>
      <c r="I10781" s="10" t="e">
        <f>VLOOKUP(A10781,#REF!,4,FALSE)</f>
        <v>#REF!</v>
      </c>
      <c r="J10781" s="31" t="s">
        <v>10484</v>
      </c>
      <c r="K10781" s="10" t="str">
        <f t="shared" si="168"/>
        <v>유성펜/이오피스[자바펜][자바펜]</v>
      </c>
      <c r="L10781" s="31" t="s">
        <v>40672</v>
      </c>
    </row>
    <row r="10782" spans="1:12" x14ac:dyDescent="0.15">
      <c r="A10782" s="31" t="s">
        <v>20548</v>
      </c>
      <c r="B10782" s="31" t="s">
        <v>55851</v>
      </c>
      <c r="C10782" s="32">
        <v>3000</v>
      </c>
      <c r="D10782" s="31" t="s">
        <v>2354</v>
      </c>
      <c r="E10782" s="31" t="s">
        <v>2205</v>
      </c>
      <c r="F10782" s="31" t="s">
        <v>9709</v>
      </c>
      <c r="H10782" s="10" t="e">
        <f>VLOOKUP(A10782,#REF!,3,FALSE)</f>
        <v>#REF!</v>
      </c>
      <c r="I10782" s="10" t="e">
        <f>VLOOKUP(A10782,#REF!,4,FALSE)</f>
        <v>#REF!</v>
      </c>
      <c r="J10782" s="31" t="s">
        <v>10484</v>
      </c>
      <c r="K10782" s="10" t="str">
        <f t="shared" si="168"/>
        <v>유성펜/이오피스[자바펜][자바펜]</v>
      </c>
      <c r="L10782" s="31" t="s">
        <v>40673</v>
      </c>
    </row>
    <row r="10783" spans="1:12" x14ac:dyDescent="0.15">
      <c r="A10783" s="31" t="s">
        <v>20550</v>
      </c>
      <c r="B10783" s="31" t="s">
        <v>55851</v>
      </c>
      <c r="C10783" s="32">
        <v>6000</v>
      </c>
      <c r="D10783" s="31" t="s">
        <v>2359</v>
      </c>
      <c r="E10783" s="31" t="s">
        <v>68</v>
      </c>
      <c r="F10783" s="31" t="s">
        <v>9709</v>
      </c>
      <c r="H10783" s="10" t="e">
        <f>VLOOKUP(A10783,#REF!,3,FALSE)</f>
        <v>#REF!</v>
      </c>
      <c r="I10783" s="10" t="e">
        <f>VLOOKUP(A10783,#REF!,4,FALSE)</f>
        <v>#REF!</v>
      </c>
      <c r="J10783" s="31" t="s">
        <v>10484</v>
      </c>
      <c r="K10783" s="10" t="str">
        <f t="shared" si="168"/>
        <v>유성펜/이오피스[자바펜][자바펜]</v>
      </c>
      <c r="L10783" s="31" t="s">
        <v>40675</v>
      </c>
    </row>
    <row r="10784" spans="1:12" x14ac:dyDescent="0.15">
      <c r="A10784" s="31" t="s">
        <v>20552</v>
      </c>
      <c r="B10784" s="31" t="s">
        <v>55851</v>
      </c>
      <c r="C10784" s="32">
        <v>300</v>
      </c>
      <c r="D10784" s="31" t="s">
        <v>2359</v>
      </c>
      <c r="E10784" s="31" t="s">
        <v>67</v>
      </c>
      <c r="F10784" s="31" t="s">
        <v>9709</v>
      </c>
      <c r="H10784" s="10" t="e">
        <f>VLOOKUP(A10784,#REF!,3,FALSE)</f>
        <v>#REF!</v>
      </c>
      <c r="I10784" s="10" t="e">
        <f>VLOOKUP(A10784,#REF!,4,FALSE)</f>
        <v>#REF!</v>
      </c>
      <c r="J10784" s="31" t="s">
        <v>10484</v>
      </c>
      <c r="K10784" s="10" t="str">
        <f t="shared" si="168"/>
        <v>유성펜/이오피스[자바펜][자바펜]</v>
      </c>
      <c r="L10784" s="31" t="s">
        <v>40677</v>
      </c>
    </row>
    <row r="10785" spans="1:12" x14ac:dyDescent="0.15">
      <c r="A10785" s="31" t="s">
        <v>20551</v>
      </c>
      <c r="B10785" s="31" t="s">
        <v>55851</v>
      </c>
      <c r="C10785" s="32">
        <v>3000</v>
      </c>
      <c r="D10785" s="31" t="s">
        <v>2359</v>
      </c>
      <c r="E10785" s="31" t="s">
        <v>2205</v>
      </c>
      <c r="F10785" s="31" t="s">
        <v>9709</v>
      </c>
      <c r="H10785" s="10" t="e">
        <f>VLOOKUP(A10785,#REF!,3,FALSE)</f>
        <v>#REF!</v>
      </c>
      <c r="I10785" s="10" t="e">
        <f>VLOOKUP(A10785,#REF!,4,FALSE)</f>
        <v>#REF!</v>
      </c>
      <c r="J10785" s="31" t="s">
        <v>10484</v>
      </c>
      <c r="K10785" s="10" t="str">
        <f t="shared" si="168"/>
        <v>유성펜/이오피스[자바펜][자바펜]</v>
      </c>
      <c r="L10785" s="31" t="s">
        <v>40676</v>
      </c>
    </row>
    <row r="10786" spans="1:12" x14ac:dyDescent="0.15">
      <c r="A10786" s="31" t="s">
        <v>20554</v>
      </c>
      <c r="B10786" s="31" t="s">
        <v>55851</v>
      </c>
      <c r="C10786" s="32">
        <v>300</v>
      </c>
      <c r="D10786" s="31" t="s">
        <v>2358</v>
      </c>
      <c r="E10786" s="31" t="s">
        <v>67</v>
      </c>
      <c r="F10786" s="31" t="s">
        <v>9709</v>
      </c>
      <c r="H10786" s="10" t="e">
        <f>VLOOKUP(A10786,#REF!,3,FALSE)</f>
        <v>#REF!</v>
      </c>
      <c r="I10786" s="10" t="e">
        <f>VLOOKUP(A10786,#REF!,4,FALSE)</f>
        <v>#REF!</v>
      </c>
      <c r="J10786" s="31" t="s">
        <v>10484</v>
      </c>
      <c r="K10786" s="10" t="str">
        <f t="shared" si="168"/>
        <v>유성펜/이오피스[자바펜][자바펜]</v>
      </c>
      <c r="L10786" s="31" t="s">
        <v>40679</v>
      </c>
    </row>
    <row r="10787" spans="1:12" x14ac:dyDescent="0.15">
      <c r="A10787" s="31" t="s">
        <v>20553</v>
      </c>
      <c r="B10787" s="31" t="s">
        <v>55851</v>
      </c>
      <c r="C10787" s="32">
        <v>3000</v>
      </c>
      <c r="D10787" s="31" t="s">
        <v>2358</v>
      </c>
      <c r="E10787" s="31" t="s">
        <v>2205</v>
      </c>
      <c r="F10787" s="31" t="s">
        <v>9709</v>
      </c>
      <c r="H10787" s="10" t="e">
        <f>VLOOKUP(A10787,#REF!,3,FALSE)</f>
        <v>#REF!</v>
      </c>
      <c r="I10787" s="10" t="e">
        <f>VLOOKUP(A10787,#REF!,4,FALSE)</f>
        <v>#REF!</v>
      </c>
      <c r="J10787" s="31" t="s">
        <v>10484</v>
      </c>
      <c r="K10787" s="10" t="str">
        <f t="shared" si="168"/>
        <v>유성펜/이오피스[자바펜][자바펜]</v>
      </c>
      <c r="L10787" s="31" t="s">
        <v>40678</v>
      </c>
    </row>
    <row r="10788" spans="1:12" x14ac:dyDescent="0.15">
      <c r="A10788" s="31" t="s">
        <v>20555</v>
      </c>
      <c r="B10788" s="31" t="s">
        <v>55851</v>
      </c>
      <c r="C10788" s="32">
        <v>6000</v>
      </c>
      <c r="D10788" s="31" t="s">
        <v>2358</v>
      </c>
      <c r="E10788" s="31" t="s">
        <v>68</v>
      </c>
      <c r="F10788" s="31" t="s">
        <v>9709</v>
      </c>
      <c r="H10788" s="10" t="e">
        <f>VLOOKUP(A10788,#REF!,3,FALSE)</f>
        <v>#REF!</v>
      </c>
      <c r="I10788" s="10" t="e">
        <f>VLOOKUP(A10788,#REF!,4,FALSE)</f>
        <v>#REF!</v>
      </c>
      <c r="J10788" s="31" t="s">
        <v>10484</v>
      </c>
      <c r="K10788" s="10" t="str">
        <f t="shared" si="168"/>
        <v>유성펜/이오피스[자바펜][자바펜]</v>
      </c>
      <c r="L10788" s="31" t="s">
        <v>40680</v>
      </c>
    </row>
    <row r="10789" spans="1:12" x14ac:dyDescent="0.15">
      <c r="A10789" s="31" t="s">
        <v>20556</v>
      </c>
      <c r="B10789" s="31" t="s">
        <v>55851</v>
      </c>
      <c r="C10789" s="32">
        <v>6000</v>
      </c>
      <c r="D10789" s="31" t="s">
        <v>2357</v>
      </c>
      <c r="E10789" s="31" t="s">
        <v>68</v>
      </c>
      <c r="F10789" s="31" t="s">
        <v>9709</v>
      </c>
      <c r="H10789" s="10" t="e">
        <f>VLOOKUP(A10789,#REF!,3,FALSE)</f>
        <v>#REF!</v>
      </c>
      <c r="I10789" s="10" t="e">
        <f>VLOOKUP(A10789,#REF!,4,FALSE)</f>
        <v>#REF!</v>
      </c>
      <c r="J10789" s="31" t="s">
        <v>10484</v>
      </c>
      <c r="K10789" s="10" t="str">
        <f t="shared" si="168"/>
        <v>유성펜/이오피스[자바펜][자바펜]</v>
      </c>
      <c r="L10789" s="31" t="s">
        <v>40681</v>
      </c>
    </row>
    <row r="10790" spans="1:12" x14ac:dyDescent="0.15">
      <c r="A10790" s="31" t="s">
        <v>20558</v>
      </c>
      <c r="B10790" s="31" t="s">
        <v>55851</v>
      </c>
      <c r="C10790" s="32">
        <v>300</v>
      </c>
      <c r="D10790" s="31" t="s">
        <v>2357</v>
      </c>
      <c r="E10790" s="31" t="s">
        <v>67</v>
      </c>
      <c r="F10790" s="31" t="s">
        <v>9709</v>
      </c>
      <c r="H10790" s="10" t="e">
        <f>VLOOKUP(A10790,#REF!,3,FALSE)</f>
        <v>#REF!</v>
      </c>
      <c r="I10790" s="10" t="e">
        <f>VLOOKUP(A10790,#REF!,4,FALSE)</f>
        <v>#REF!</v>
      </c>
      <c r="J10790" s="31" t="s">
        <v>10484</v>
      </c>
      <c r="K10790" s="10" t="str">
        <f t="shared" si="168"/>
        <v>유성펜/이오피스[자바펜][자바펜]</v>
      </c>
      <c r="L10790" s="31" t="s">
        <v>40683</v>
      </c>
    </row>
    <row r="10791" spans="1:12" x14ac:dyDescent="0.15">
      <c r="A10791" s="31" t="s">
        <v>20557</v>
      </c>
      <c r="B10791" s="31" t="s">
        <v>55851</v>
      </c>
      <c r="C10791" s="32">
        <v>3000</v>
      </c>
      <c r="D10791" s="31" t="s">
        <v>2357</v>
      </c>
      <c r="E10791" s="31" t="s">
        <v>2205</v>
      </c>
      <c r="F10791" s="31" t="s">
        <v>9709</v>
      </c>
      <c r="H10791" s="10" t="e">
        <f>VLOOKUP(A10791,#REF!,3,FALSE)</f>
        <v>#REF!</v>
      </c>
      <c r="I10791" s="10" t="e">
        <f>VLOOKUP(A10791,#REF!,4,FALSE)</f>
        <v>#REF!</v>
      </c>
      <c r="J10791" s="31" t="s">
        <v>10484</v>
      </c>
      <c r="K10791" s="10" t="str">
        <f t="shared" si="168"/>
        <v>유성펜/이오피스[자바펜][자바펜]</v>
      </c>
      <c r="L10791" s="31" t="s">
        <v>40682</v>
      </c>
    </row>
    <row r="10792" spans="1:12" x14ac:dyDescent="0.15">
      <c r="A10792" s="31" t="s">
        <v>20560</v>
      </c>
      <c r="B10792" s="31" t="s">
        <v>55852</v>
      </c>
      <c r="C10792" s="32">
        <v>6800</v>
      </c>
      <c r="D10792" s="31" t="s">
        <v>2356</v>
      </c>
      <c r="E10792" s="31" t="s">
        <v>2205</v>
      </c>
      <c r="F10792" s="31" t="s">
        <v>9709</v>
      </c>
      <c r="H10792" s="10" t="e">
        <f>VLOOKUP(A10792,#REF!,3,FALSE)</f>
        <v>#REF!</v>
      </c>
      <c r="I10792" s="10" t="e">
        <f>VLOOKUP(A10792,#REF!,4,FALSE)</f>
        <v>#REF!</v>
      </c>
      <c r="J10792" s="31" t="s">
        <v>10484</v>
      </c>
      <c r="K10792" s="10" t="str">
        <f t="shared" si="168"/>
        <v>유성펜/파워그립[자바펜][자바펜]</v>
      </c>
      <c r="L10792" s="31" t="s">
        <v>40685</v>
      </c>
    </row>
    <row r="10793" spans="1:12" x14ac:dyDescent="0.15">
      <c r="A10793" s="31" t="s">
        <v>20559</v>
      </c>
      <c r="B10793" s="31" t="s">
        <v>55852</v>
      </c>
      <c r="C10793" s="32">
        <v>600</v>
      </c>
      <c r="D10793" s="31" t="s">
        <v>2356</v>
      </c>
      <c r="E10793" s="31" t="s">
        <v>67</v>
      </c>
      <c r="F10793" s="31" t="s">
        <v>9709</v>
      </c>
      <c r="H10793" s="10" t="e">
        <f>VLOOKUP(A10793,#REF!,3,FALSE)</f>
        <v>#REF!</v>
      </c>
      <c r="I10793" s="10" t="e">
        <f>VLOOKUP(A10793,#REF!,4,FALSE)</f>
        <v>#REF!</v>
      </c>
      <c r="J10793" s="31" t="s">
        <v>10484</v>
      </c>
      <c r="K10793" s="10" t="str">
        <f t="shared" si="168"/>
        <v>유성펜/파워그립[자바펜][자바펜]</v>
      </c>
      <c r="L10793" s="31" t="s">
        <v>40684</v>
      </c>
    </row>
    <row r="10794" spans="1:12" x14ac:dyDescent="0.15">
      <c r="A10794" s="31" t="s">
        <v>20562</v>
      </c>
      <c r="B10794" s="31" t="s">
        <v>55852</v>
      </c>
      <c r="C10794" s="32">
        <v>6800</v>
      </c>
      <c r="D10794" s="31" t="s">
        <v>2354</v>
      </c>
      <c r="E10794" s="31" t="s">
        <v>2205</v>
      </c>
      <c r="F10794" s="31" t="s">
        <v>9709</v>
      </c>
      <c r="H10794" s="10" t="e">
        <f>VLOOKUP(A10794,#REF!,3,FALSE)</f>
        <v>#REF!</v>
      </c>
      <c r="I10794" s="10" t="e">
        <f>VLOOKUP(A10794,#REF!,4,FALSE)</f>
        <v>#REF!</v>
      </c>
      <c r="J10794" s="31" t="s">
        <v>10484</v>
      </c>
      <c r="K10794" s="10" t="str">
        <f t="shared" si="168"/>
        <v>유성펜/파워그립[자바펜][자바펜]</v>
      </c>
      <c r="L10794" s="31" t="s">
        <v>40687</v>
      </c>
    </row>
    <row r="10795" spans="1:12" x14ac:dyDescent="0.15">
      <c r="A10795" s="31" t="s">
        <v>20561</v>
      </c>
      <c r="B10795" s="31" t="s">
        <v>55852</v>
      </c>
      <c r="C10795" s="32">
        <v>600</v>
      </c>
      <c r="D10795" s="31" t="s">
        <v>2354</v>
      </c>
      <c r="E10795" s="31" t="s">
        <v>67</v>
      </c>
      <c r="F10795" s="31" t="s">
        <v>9709</v>
      </c>
      <c r="H10795" s="10" t="e">
        <f>VLOOKUP(A10795,#REF!,3,FALSE)</f>
        <v>#REF!</v>
      </c>
      <c r="I10795" s="10" t="e">
        <f>VLOOKUP(A10795,#REF!,4,FALSE)</f>
        <v>#REF!</v>
      </c>
      <c r="J10795" s="31" t="s">
        <v>10484</v>
      </c>
      <c r="K10795" s="10" t="str">
        <f t="shared" si="168"/>
        <v>유성펜/파워그립[자바펜][자바펜]</v>
      </c>
      <c r="L10795" s="31" t="s">
        <v>40686</v>
      </c>
    </row>
    <row r="10796" spans="1:12" x14ac:dyDescent="0.15">
      <c r="A10796" s="31" t="s">
        <v>20563</v>
      </c>
      <c r="B10796" s="31" t="s">
        <v>55852</v>
      </c>
      <c r="C10796" s="32">
        <v>6800</v>
      </c>
      <c r="D10796" s="31" t="s">
        <v>2355</v>
      </c>
      <c r="E10796" s="31" t="s">
        <v>2205</v>
      </c>
      <c r="F10796" s="31" t="s">
        <v>9709</v>
      </c>
      <c r="H10796" s="10" t="e">
        <f>VLOOKUP(A10796,#REF!,3,FALSE)</f>
        <v>#REF!</v>
      </c>
      <c r="I10796" s="10" t="e">
        <f>VLOOKUP(A10796,#REF!,4,FALSE)</f>
        <v>#REF!</v>
      </c>
      <c r="J10796" s="31" t="s">
        <v>10484</v>
      </c>
      <c r="K10796" s="10" t="str">
        <f t="shared" si="168"/>
        <v>유성펜/파워그립[자바펜][자바펜]</v>
      </c>
      <c r="L10796" s="31" t="s">
        <v>40688</v>
      </c>
    </row>
    <row r="10797" spans="1:12" x14ac:dyDescent="0.15">
      <c r="A10797" s="31" t="s">
        <v>20564</v>
      </c>
      <c r="B10797" s="31" t="s">
        <v>55852</v>
      </c>
      <c r="C10797" s="32">
        <v>600</v>
      </c>
      <c r="D10797" s="31" t="s">
        <v>2355</v>
      </c>
      <c r="E10797" s="31" t="s">
        <v>67</v>
      </c>
      <c r="F10797" s="31" t="s">
        <v>9709</v>
      </c>
      <c r="H10797" s="10" t="e">
        <f>VLOOKUP(A10797,#REF!,3,FALSE)</f>
        <v>#REF!</v>
      </c>
      <c r="I10797" s="10" t="e">
        <f>VLOOKUP(A10797,#REF!,4,FALSE)</f>
        <v>#REF!</v>
      </c>
      <c r="J10797" s="31" t="s">
        <v>10484</v>
      </c>
      <c r="K10797" s="10" t="str">
        <f t="shared" si="168"/>
        <v>유성펜/파워그립[자바펜][자바펜]</v>
      </c>
      <c r="L10797" s="31" t="s">
        <v>40689</v>
      </c>
    </row>
    <row r="10798" spans="1:12" x14ac:dyDescent="0.15">
      <c r="A10798" s="31" t="s">
        <v>20565</v>
      </c>
      <c r="B10798" s="31" t="s">
        <v>55852</v>
      </c>
      <c r="C10798" s="32">
        <v>6800</v>
      </c>
      <c r="D10798" s="31" t="s">
        <v>2374</v>
      </c>
      <c r="E10798" s="31" t="s">
        <v>2205</v>
      </c>
      <c r="F10798" s="31" t="s">
        <v>9709</v>
      </c>
      <c r="H10798" s="10" t="e">
        <f>VLOOKUP(A10798,#REF!,3,FALSE)</f>
        <v>#REF!</v>
      </c>
      <c r="I10798" s="10" t="e">
        <f>VLOOKUP(A10798,#REF!,4,FALSE)</f>
        <v>#REF!</v>
      </c>
      <c r="J10798" s="31" t="s">
        <v>10484</v>
      </c>
      <c r="K10798" s="10" t="str">
        <f t="shared" si="168"/>
        <v>유성펜/파워그립[자바펜][자바펜]</v>
      </c>
      <c r="L10798" s="31" t="s">
        <v>40690</v>
      </c>
    </row>
    <row r="10799" spans="1:12" x14ac:dyDescent="0.15">
      <c r="A10799" s="31" t="s">
        <v>20566</v>
      </c>
      <c r="B10799" s="31" t="s">
        <v>55852</v>
      </c>
      <c r="C10799" s="32">
        <v>600</v>
      </c>
      <c r="D10799" s="31" t="s">
        <v>2374</v>
      </c>
      <c r="E10799" s="31" t="s">
        <v>67</v>
      </c>
      <c r="F10799" s="31" t="s">
        <v>9709</v>
      </c>
      <c r="H10799" s="10" t="e">
        <f>VLOOKUP(A10799,#REF!,3,FALSE)</f>
        <v>#REF!</v>
      </c>
      <c r="I10799" s="10" t="e">
        <f>VLOOKUP(A10799,#REF!,4,FALSE)</f>
        <v>#REF!</v>
      </c>
      <c r="J10799" s="31" t="s">
        <v>10484</v>
      </c>
      <c r="K10799" s="10" t="str">
        <f t="shared" si="168"/>
        <v>유성펜/파워그립[자바펜][자바펜]</v>
      </c>
      <c r="L10799" s="31" t="s">
        <v>40691</v>
      </c>
    </row>
    <row r="10800" spans="1:12" x14ac:dyDescent="0.15">
      <c r="A10800" s="31" t="s">
        <v>20567</v>
      </c>
      <c r="B10800" s="31" t="s">
        <v>55852</v>
      </c>
      <c r="C10800" s="32">
        <v>600</v>
      </c>
      <c r="D10800" s="31" t="s">
        <v>2373</v>
      </c>
      <c r="E10800" s="31" t="s">
        <v>67</v>
      </c>
      <c r="F10800" s="31" t="s">
        <v>9709</v>
      </c>
      <c r="H10800" s="10" t="e">
        <f>VLOOKUP(A10800,#REF!,3,FALSE)</f>
        <v>#REF!</v>
      </c>
      <c r="I10800" s="10" t="e">
        <f>VLOOKUP(A10800,#REF!,4,FALSE)</f>
        <v>#REF!</v>
      </c>
      <c r="J10800" s="31" t="s">
        <v>10484</v>
      </c>
      <c r="K10800" s="10" t="str">
        <f t="shared" si="168"/>
        <v>유성펜/파워그립[자바펜][자바펜]</v>
      </c>
      <c r="L10800" s="31" t="s">
        <v>40692</v>
      </c>
    </row>
    <row r="10801" spans="1:12" x14ac:dyDescent="0.15">
      <c r="A10801" s="31" t="s">
        <v>20568</v>
      </c>
      <c r="B10801" s="31" t="s">
        <v>55852</v>
      </c>
      <c r="C10801" s="32">
        <v>6800</v>
      </c>
      <c r="D10801" s="31" t="s">
        <v>2373</v>
      </c>
      <c r="E10801" s="31" t="s">
        <v>2205</v>
      </c>
      <c r="F10801" s="31" t="s">
        <v>9709</v>
      </c>
      <c r="H10801" s="10" t="e">
        <f>VLOOKUP(A10801,#REF!,3,FALSE)</f>
        <v>#REF!</v>
      </c>
      <c r="I10801" s="10" t="e">
        <f>VLOOKUP(A10801,#REF!,4,FALSE)</f>
        <v>#REF!</v>
      </c>
      <c r="J10801" s="31" t="s">
        <v>10484</v>
      </c>
      <c r="K10801" s="10" t="str">
        <f t="shared" si="168"/>
        <v>유성펜/파워그립[자바펜][자바펜]</v>
      </c>
      <c r="L10801" s="31" t="s">
        <v>40693</v>
      </c>
    </row>
    <row r="10802" spans="1:12" x14ac:dyDescent="0.15">
      <c r="A10802" s="31" t="s">
        <v>20569</v>
      </c>
      <c r="B10802" s="31" t="s">
        <v>55852</v>
      </c>
      <c r="C10802" s="32">
        <v>600</v>
      </c>
      <c r="D10802" s="31" t="s">
        <v>2372</v>
      </c>
      <c r="E10802" s="31" t="s">
        <v>67</v>
      </c>
      <c r="F10802" s="31" t="s">
        <v>9709</v>
      </c>
      <c r="H10802" s="10" t="e">
        <f>VLOOKUP(A10802,#REF!,3,FALSE)</f>
        <v>#REF!</v>
      </c>
      <c r="I10802" s="10" t="e">
        <f>VLOOKUP(A10802,#REF!,4,FALSE)</f>
        <v>#REF!</v>
      </c>
      <c r="J10802" s="31" t="s">
        <v>10484</v>
      </c>
      <c r="K10802" s="10" t="str">
        <f t="shared" si="168"/>
        <v>유성펜/파워그립[자바펜][자바펜]</v>
      </c>
      <c r="L10802" s="31" t="s">
        <v>40694</v>
      </c>
    </row>
    <row r="10803" spans="1:12" x14ac:dyDescent="0.15">
      <c r="A10803" s="31" t="s">
        <v>20570</v>
      </c>
      <c r="B10803" s="31" t="s">
        <v>55852</v>
      </c>
      <c r="C10803" s="32">
        <v>6800</v>
      </c>
      <c r="D10803" s="31" t="s">
        <v>2372</v>
      </c>
      <c r="E10803" s="31" t="s">
        <v>2205</v>
      </c>
      <c r="F10803" s="31" t="s">
        <v>9709</v>
      </c>
      <c r="H10803" s="10" t="e">
        <f>VLOOKUP(A10803,#REF!,3,FALSE)</f>
        <v>#REF!</v>
      </c>
      <c r="I10803" s="10" t="e">
        <f>VLOOKUP(A10803,#REF!,4,FALSE)</f>
        <v>#REF!</v>
      </c>
      <c r="J10803" s="31" t="s">
        <v>10484</v>
      </c>
      <c r="K10803" s="10" t="str">
        <f t="shared" si="168"/>
        <v>유성펜/파워그립[자바펜][자바펜]</v>
      </c>
      <c r="L10803" s="31" t="s">
        <v>40695</v>
      </c>
    </row>
    <row r="10804" spans="1:12" x14ac:dyDescent="0.15">
      <c r="A10804" s="31" t="s">
        <v>20571</v>
      </c>
      <c r="B10804" s="31" t="s">
        <v>55853</v>
      </c>
      <c r="C10804" s="32">
        <v>4200</v>
      </c>
      <c r="D10804" s="31" t="s">
        <v>2221</v>
      </c>
      <c r="E10804" s="31" t="s">
        <v>2205</v>
      </c>
      <c r="F10804" s="31" t="s">
        <v>9907</v>
      </c>
      <c r="H10804" s="10" t="e">
        <f>VLOOKUP(A10804,#REF!,3,FALSE)</f>
        <v>#REF!</v>
      </c>
      <c r="I10804" s="10" t="e">
        <f>VLOOKUP(A10804,#REF!,4,FALSE)</f>
        <v>#REF!</v>
      </c>
      <c r="J10804" s="31" t="s">
        <v>10484</v>
      </c>
      <c r="K10804" s="10" t="str">
        <f t="shared" si="168"/>
        <v>보드마카/세필[자바펜][자바펜]</v>
      </c>
      <c r="L10804" s="31" t="s">
        <v>40696</v>
      </c>
    </row>
    <row r="10805" spans="1:12" x14ac:dyDescent="0.15">
      <c r="A10805" s="31" t="s">
        <v>20572</v>
      </c>
      <c r="B10805" s="31" t="s">
        <v>55853</v>
      </c>
      <c r="C10805" s="32">
        <v>400</v>
      </c>
      <c r="D10805" s="31" t="s">
        <v>2221</v>
      </c>
      <c r="E10805" s="31" t="s">
        <v>67</v>
      </c>
      <c r="F10805" s="31" t="s">
        <v>9907</v>
      </c>
      <c r="H10805" s="10" t="e">
        <f>VLOOKUP(A10805,#REF!,3,FALSE)</f>
        <v>#REF!</v>
      </c>
      <c r="I10805" s="10" t="e">
        <f>VLOOKUP(A10805,#REF!,4,FALSE)</f>
        <v>#REF!</v>
      </c>
      <c r="J10805" s="31" t="s">
        <v>10484</v>
      </c>
      <c r="K10805" s="10" t="str">
        <f t="shared" si="168"/>
        <v>보드마카/세필[자바펜][자바펜]</v>
      </c>
      <c r="L10805" s="31" t="s">
        <v>40697</v>
      </c>
    </row>
    <row r="10806" spans="1:12" x14ac:dyDescent="0.15">
      <c r="A10806" s="31" t="s">
        <v>20573</v>
      </c>
      <c r="B10806" s="31" t="s">
        <v>55853</v>
      </c>
      <c r="C10806" s="32">
        <v>400</v>
      </c>
      <c r="D10806" s="31" t="s">
        <v>2220</v>
      </c>
      <c r="E10806" s="31" t="s">
        <v>67</v>
      </c>
      <c r="F10806" s="31" t="s">
        <v>9907</v>
      </c>
      <c r="H10806" s="10" t="e">
        <f>VLOOKUP(A10806,#REF!,3,FALSE)</f>
        <v>#REF!</v>
      </c>
      <c r="I10806" s="10" t="e">
        <f>VLOOKUP(A10806,#REF!,4,FALSE)</f>
        <v>#REF!</v>
      </c>
      <c r="J10806" s="31" t="s">
        <v>10484</v>
      </c>
      <c r="K10806" s="10" t="str">
        <f t="shared" si="168"/>
        <v>보드마카/세필[자바펜][자바펜]</v>
      </c>
      <c r="L10806" s="31" t="s">
        <v>40698</v>
      </c>
    </row>
    <row r="10807" spans="1:12" x14ac:dyDescent="0.15">
      <c r="A10807" s="31" t="s">
        <v>20574</v>
      </c>
      <c r="B10807" s="31" t="s">
        <v>55853</v>
      </c>
      <c r="C10807" s="32">
        <v>4200</v>
      </c>
      <c r="D10807" s="31" t="s">
        <v>2220</v>
      </c>
      <c r="E10807" s="31" t="s">
        <v>2205</v>
      </c>
      <c r="F10807" s="31" t="s">
        <v>9907</v>
      </c>
      <c r="H10807" s="10" t="e">
        <f>VLOOKUP(A10807,#REF!,3,FALSE)</f>
        <v>#REF!</v>
      </c>
      <c r="I10807" s="10" t="e">
        <f>VLOOKUP(A10807,#REF!,4,FALSE)</f>
        <v>#REF!</v>
      </c>
      <c r="J10807" s="31" t="s">
        <v>10484</v>
      </c>
      <c r="K10807" s="10" t="str">
        <f t="shared" si="168"/>
        <v>보드마카/세필[자바펜][자바펜]</v>
      </c>
      <c r="L10807" s="31" t="s">
        <v>40699</v>
      </c>
    </row>
    <row r="10808" spans="1:12" x14ac:dyDescent="0.15">
      <c r="A10808" s="31" t="s">
        <v>20575</v>
      </c>
      <c r="B10808" s="31" t="s">
        <v>55853</v>
      </c>
      <c r="C10808" s="32">
        <v>400</v>
      </c>
      <c r="D10808" s="31" t="s">
        <v>2219</v>
      </c>
      <c r="E10808" s="31" t="s">
        <v>67</v>
      </c>
      <c r="F10808" s="31" t="s">
        <v>9907</v>
      </c>
      <c r="H10808" s="10" t="e">
        <f>VLOOKUP(A10808,#REF!,3,FALSE)</f>
        <v>#REF!</v>
      </c>
      <c r="I10808" s="10" t="e">
        <f>VLOOKUP(A10808,#REF!,4,FALSE)</f>
        <v>#REF!</v>
      </c>
      <c r="J10808" s="31" t="s">
        <v>10484</v>
      </c>
      <c r="K10808" s="10" t="str">
        <f t="shared" si="168"/>
        <v>보드마카/세필[자바펜][자바펜]</v>
      </c>
      <c r="L10808" s="31" t="s">
        <v>40700</v>
      </c>
    </row>
    <row r="10809" spans="1:12" x14ac:dyDescent="0.15">
      <c r="A10809" s="31" t="s">
        <v>20576</v>
      </c>
      <c r="B10809" s="31" t="s">
        <v>55853</v>
      </c>
      <c r="C10809" s="32">
        <v>4200</v>
      </c>
      <c r="D10809" s="31" t="s">
        <v>2219</v>
      </c>
      <c r="E10809" s="31" t="s">
        <v>2205</v>
      </c>
      <c r="F10809" s="31" t="s">
        <v>9907</v>
      </c>
      <c r="H10809" s="10" t="e">
        <f>VLOOKUP(A10809,#REF!,3,FALSE)</f>
        <v>#REF!</v>
      </c>
      <c r="I10809" s="10" t="e">
        <f>VLOOKUP(A10809,#REF!,4,FALSE)</f>
        <v>#REF!</v>
      </c>
      <c r="J10809" s="31" t="s">
        <v>10484</v>
      </c>
      <c r="K10809" s="10" t="str">
        <f t="shared" si="168"/>
        <v>보드마카/세필[자바펜][자바펜]</v>
      </c>
      <c r="L10809" s="31" t="s">
        <v>40701</v>
      </c>
    </row>
    <row r="10810" spans="1:12" x14ac:dyDescent="0.15">
      <c r="A10810" s="31" t="s">
        <v>20578</v>
      </c>
      <c r="B10810" s="31" t="s">
        <v>55854</v>
      </c>
      <c r="C10810" s="32">
        <v>600</v>
      </c>
      <c r="D10810" s="31" t="s">
        <v>2221</v>
      </c>
      <c r="E10810" s="31" t="s">
        <v>67</v>
      </c>
      <c r="F10810" s="31" t="s">
        <v>9864</v>
      </c>
      <c r="H10810" s="10" t="e">
        <f>VLOOKUP(A10810,#REF!,3,FALSE)</f>
        <v>#REF!</v>
      </c>
      <c r="I10810" s="10" t="e">
        <f>VLOOKUP(A10810,#REF!,4,FALSE)</f>
        <v>#REF!</v>
      </c>
      <c r="J10810" s="31" t="s">
        <v>10484</v>
      </c>
      <c r="K10810" s="10" t="str">
        <f t="shared" si="168"/>
        <v>유성펜/파워[자바펜][자바펜]</v>
      </c>
      <c r="L10810" s="31" t="s">
        <v>40703</v>
      </c>
    </row>
    <row r="10811" spans="1:12" x14ac:dyDescent="0.15">
      <c r="A10811" s="31" t="s">
        <v>20577</v>
      </c>
      <c r="B10811" s="31" t="s">
        <v>55854</v>
      </c>
      <c r="C10811" s="32">
        <v>7200</v>
      </c>
      <c r="D10811" s="31" t="s">
        <v>2221</v>
      </c>
      <c r="E10811" s="31" t="s">
        <v>2205</v>
      </c>
      <c r="F10811" s="31" t="s">
        <v>9864</v>
      </c>
      <c r="H10811" s="10" t="e">
        <f>VLOOKUP(A10811,#REF!,3,FALSE)</f>
        <v>#REF!</v>
      </c>
      <c r="I10811" s="10" t="e">
        <f>VLOOKUP(A10811,#REF!,4,FALSE)</f>
        <v>#REF!</v>
      </c>
      <c r="J10811" s="31" t="s">
        <v>10484</v>
      </c>
      <c r="K10811" s="10" t="str">
        <f t="shared" si="168"/>
        <v>유성펜/파워[자바펜][자바펜]</v>
      </c>
      <c r="L10811" s="31" t="s">
        <v>40702</v>
      </c>
    </row>
    <row r="10812" spans="1:12" x14ac:dyDescent="0.15">
      <c r="A10812" s="31" t="s">
        <v>20580</v>
      </c>
      <c r="B10812" s="31" t="s">
        <v>55854</v>
      </c>
      <c r="C10812" s="32">
        <v>7200</v>
      </c>
      <c r="D10812" s="31" t="s">
        <v>2220</v>
      </c>
      <c r="E10812" s="31" t="s">
        <v>2205</v>
      </c>
      <c r="F10812" s="31" t="s">
        <v>9864</v>
      </c>
      <c r="H10812" s="10" t="e">
        <f>VLOOKUP(A10812,#REF!,3,FALSE)</f>
        <v>#REF!</v>
      </c>
      <c r="I10812" s="10" t="e">
        <f>VLOOKUP(A10812,#REF!,4,FALSE)</f>
        <v>#REF!</v>
      </c>
      <c r="J10812" s="31" t="s">
        <v>10484</v>
      </c>
      <c r="K10812" s="10" t="str">
        <f t="shared" si="168"/>
        <v>유성펜/파워[자바펜][자바펜]</v>
      </c>
      <c r="L10812" s="31" t="s">
        <v>40705</v>
      </c>
    </row>
    <row r="10813" spans="1:12" x14ac:dyDescent="0.15">
      <c r="A10813" s="31" t="s">
        <v>20579</v>
      </c>
      <c r="B10813" s="31" t="s">
        <v>55854</v>
      </c>
      <c r="C10813" s="32">
        <v>600</v>
      </c>
      <c r="D10813" s="31" t="s">
        <v>2220</v>
      </c>
      <c r="E10813" s="31" t="s">
        <v>67</v>
      </c>
      <c r="F10813" s="31" t="s">
        <v>9864</v>
      </c>
      <c r="H10813" s="10" t="e">
        <f>VLOOKUP(A10813,#REF!,3,FALSE)</f>
        <v>#REF!</v>
      </c>
      <c r="I10813" s="10" t="e">
        <f>VLOOKUP(A10813,#REF!,4,FALSE)</f>
        <v>#REF!</v>
      </c>
      <c r="J10813" s="31" t="s">
        <v>10484</v>
      </c>
      <c r="K10813" s="10" t="str">
        <f t="shared" si="168"/>
        <v>유성펜/파워[자바펜][자바펜]</v>
      </c>
      <c r="L10813" s="31" t="s">
        <v>40704</v>
      </c>
    </row>
    <row r="10814" spans="1:12" x14ac:dyDescent="0.15">
      <c r="A10814" s="31" t="s">
        <v>20581</v>
      </c>
      <c r="B10814" s="31" t="s">
        <v>55854</v>
      </c>
      <c r="C10814" s="32">
        <v>7200</v>
      </c>
      <c r="D10814" s="31" t="s">
        <v>2219</v>
      </c>
      <c r="E10814" s="31" t="s">
        <v>2205</v>
      </c>
      <c r="F10814" s="31" t="s">
        <v>9864</v>
      </c>
      <c r="H10814" s="10" t="e">
        <f>VLOOKUP(A10814,#REF!,3,FALSE)</f>
        <v>#REF!</v>
      </c>
      <c r="I10814" s="10" t="e">
        <f>VLOOKUP(A10814,#REF!,4,FALSE)</f>
        <v>#REF!</v>
      </c>
      <c r="J10814" s="31" t="s">
        <v>10484</v>
      </c>
      <c r="K10814" s="10" t="str">
        <f t="shared" si="168"/>
        <v>유성펜/파워[자바펜][자바펜]</v>
      </c>
      <c r="L10814" s="31" t="s">
        <v>40706</v>
      </c>
    </row>
    <row r="10815" spans="1:12" x14ac:dyDescent="0.15">
      <c r="A10815" s="31" t="s">
        <v>20582</v>
      </c>
      <c r="B10815" s="31" t="s">
        <v>55854</v>
      </c>
      <c r="C10815" s="32">
        <v>600</v>
      </c>
      <c r="D10815" s="31" t="s">
        <v>2219</v>
      </c>
      <c r="E10815" s="31" t="s">
        <v>67</v>
      </c>
      <c r="F10815" s="31" t="s">
        <v>9864</v>
      </c>
      <c r="H10815" s="10" t="e">
        <f>VLOOKUP(A10815,#REF!,3,FALSE)</f>
        <v>#REF!</v>
      </c>
      <c r="I10815" s="10" t="e">
        <f>VLOOKUP(A10815,#REF!,4,FALSE)</f>
        <v>#REF!</v>
      </c>
      <c r="J10815" s="31" t="s">
        <v>10484</v>
      </c>
      <c r="K10815" s="10" t="str">
        <f t="shared" si="168"/>
        <v>유성펜/파워[자바펜][자바펜]</v>
      </c>
      <c r="L10815" s="31" t="s">
        <v>40707</v>
      </c>
    </row>
    <row r="10816" spans="1:12" x14ac:dyDescent="0.15">
      <c r="A10816" s="31" t="s">
        <v>20583</v>
      </c>
      <c r="B10816" s="31" t="s">
        <v>55855</v>
      </c>
      <c r="C10816" s="32">
        <v>65000</v>
      </c>
      <c r="D10816" s="31" t="s">
        <v>3184</v>
      </c>
      <c r="E10816" s="31" t="s">
        <v>67</v>
      </c>
      <c r="F10816" s="31" t="s">
        <v>9860</v>
      </c>
      <c r="H10816" s="10" t="e">
        <f>VLOOKUP(A10816,#REF!,3,FALSE)</f>
        <v>#REF!</v>
      </c>
      <c r="I10816" s="10" t="e">
        <f>VLOOKUP(A10816,#REF!,4,FALSE)</f>
        <v>#REF!</v>
      </c>
      <c r="J10816" s="31" t="s">
        <v>10479</v>
      </c>
      <c r="K10816" s="10" t="str">
        <f t="shared" si="168"/>
        <v>유성펜/403BG[스위스밀리터리][스위스밀리터리]</v>
      </c>
      <c r="L10816" s="31" t="s">
        <v>40708</v>
      </c>
    </row>
    <row r="10817" spans="1:12" x14ac:dyDescent="0.15">
      <c r="A10817" s="31" t="s">
        <v>20584</v>
      </c>
      <c r="B10817" s="31" t="s">
        <v>55856</v>
      </c>
      <c r="C10817" s="32">
        <v>55000</v>
      </c>
      <c r="D10817" s="31" t="s">
        <v>3184</v>
      </c>
      <c r="E10817" s="31" t="s">
        <v>67</v>
      </c>
      <c r="F10817" s="31" t="s">
        <v>9860</v>
      </c>
      <c r="H10817" s="10" t="e">
        <f>VLOOKUP(A10817,#REF!,3,FALSE)</f>
        <v>#REF!</v>
      </c>
      <c r="I10817" s="10" t="e">
        <f>VLOOKUP(A10817,#REF!,4,FALSE)</f>
        <v>#REF!</v>
      </c>
      <c r="J10817" s="31" t="s">
        <v>10479</v>
      </c>
      <c r="K10817" s="10" t="str">
        <f t="shared" si="168"/>
        <v>유성펜/406BG[스위스밀리터리][스위스밀리터리]</v>
      </c>
      <c r="L10817" s="31" t="s">
        <v>40709</v>
      </c>
    </row>
    <row r="10818" spans="1:12" x14ac:dyDescent="0.15">
      <c r="A10818" s="31" t="s">
        <v>20587</v>
      </c>
      <c r="B10818" s="31" t="s">
        <v>55857</v>
      </c>
      <c r="C10818" s="32">
        <v>1500</v>
      </c>
      <c r="D10818" s="31" t="s">
        <v>2892</v>
      </c>
      <c r="E10818" s="31" t="s">
        <v>67</v>
      </c>
      <c r="F10818" s="31" t="s">
        <v>9721</v>
      </c>
      <c r="H10818" s="10" t="e">
        <f>VLOOKUP(A10818,#REF!,3,FALSE)</f>
        <v>#REF!</v>
      </c>
      <c r="I10818" s="10" t="e">
        <f>VLOOKUP(A10818,#REF!,4,FALSE)</f>
        <v>#REF!</v>
      </c>
      <c r="J10818" s="31" t="s">
        <v>10318</v>
      </c>
      <c r="K10818" s="10" t="str">
        <f t="shared" si="168"/>
        <v>제도샤프[알파][알파]</v>
      </c>
      <c r="L10818" s="31" t="s">
        <v>40711</v>
      </c>
    </row>
    <row r="10819" spans="1:12" x14ac:dyDescent="0.15">
      <c r="A10819" s="31" t="s">
        <v>20585</v>
      </c>
      <c r="B10819" s="31" t="s">
        <v>55857</v>
      </c>
      <c r="C10819" s="32">
        <v>18000</v>
      </c>
      <c r="D10819" s="31" t="s">
        <v>2892</v>
      </c>
      <c r="E10819" s="31" t="s">
        <v>2205</v>
      </c>
      <c r="F10819" s="31" t="s">
        <v>9721</v>
      </c>
      <c r="H10819" s="10" t="e">
        <f>VLOOKUP(A10819,#REF!,3,FALSE)</f>
        <v>#REF!</v>
      </c>
      <c r="I10819" s="10" t="e">
        <f>VLOOKUP(A10819,#REF!,4,FALSE)</f>
        <v>#REF!</v>
      </c>
      <c r="J10819" s="31" t="s">
        <v>10318</v>
      </c>
      <c r="K10819" s="10" t="str">
        <f t="shared" ref="K10819:K10882" si="169">IF(J10819="",B10819,B10819&amp;"["&amp;J10819&amp;"]")</f>
        <v>제도샤프[알파][알파]</v>
      </c>
      <c r="L10819" s="31" t="s">
        <v>40710</v>
      </c>
    </row>
    <row r="10820" spans="1:12" x14ac:dyDescent="0.15">
      <c r="A10820" s="31" t="s">
        <v>20588</v>
      </c>
      <c r="B10820" s="31" t="s">
        <v>55857</v>
      </c>
      <c r="C10820" s="32">
        <v>18000</v>
      </c>
      <c r="D10820" s="31" t="s">
        <v>2892</v>
      </c>
      <c r="E10820" s="31" t="s">
        <v>2205</v>
      </c>
      <c r="F10820" s="31" t="s">
        <v>9721</v>
      </c>
      <c r="H10820" s="10" t="e">
        <f>VLOOKUP(A10820,#REF!,3,FALSE)</f>
        <v>#REF!</v>
      </c>
      <c r="I10820" s="10" t="e">
        <f>VLOOKUP(A10820,#REF!,4,FALSE)</f>
        <v>#REF!</v>
      </c>
      <c r="J10820" s="31" t="s">
        <v>10318</v>
      </c>
      <c r="K10820" s="10" t="str">
        <f t="shared" si="169"/>
        <v>제도샤프[알파][알파]</v>
      </c>
      <c r="L10820" s="31" t="s">
        <v>111</v>
      </c>
    </row>
    <row r="10821" spans="1:12" x14ac:dyDescent="0.15">
      <c r="A10821" s="31" t="s">
        <v>20586</v>
      </c>
      <c r="B10821" s="31" t="s">
        <v>55857</v>
      </c>
      <c r="C10821" s="32">
        <v>1500</v>
      </c>
      <c r="D10821" s="31" t="s">
        <v>2892</v>
      </c>
      <c r="E10821" s="31" t="s">
        <v>67</v>
      </c>
      <c r="F10821" s="31" t="s">
        <v>9721</v>
      </c>
      <c r="H10821" s="10" t="e">
        <f>VLOOKUP(A10821,#REF!,3,FALSE)</f>
        <v>#REF!</v>
      </c>
      <c r="I10821" s="10" t="e">
        <f>VLOOKUP(A10821,#REF!,4,FALSE)</f>
        <v>#REF!</v>
      </c>
      <c r="J10821" s="31" t="s">
        <v>10318</v>
      </c>
      <c r="K10821" s="10" t="str">
        <f t="shared" si="169"/>
        <v>제도샤프[알파][알파]</v>
      </c>
      <c r="L10821" s="31" t="s">
        <v>111</v>
      </c>
    </row>
    <row r="10822" spans="1:12" x14ac:dyDescent="0.15">
      <c r="A10822" s="31" t="s">
        <v>20590</v>
      </c>
      <c r="B10822" s="31" t="s">
        <v>55857</v>
      </c>
      <c r="C10822" s="32">
        <v>1000</v>
      </c>
      <c r="D10822" s="31" t="s">
        <v>2491</v>
      </c>
      <c r="E10822" s="31" t="s">
        <v>67</v>
      </c>
      <c r="F10822" s="31" t="s">
        <v>9721</v>
      </c>
      <c r="H10822" s="10" t="e">
        <f>VLOOKUP(A10822,#REF!,3,FALSE)</f>
        <v>#REF!</v>
      </c>
      <c r="I10822" s="10" t="e">
        <f>VLOOKUP(A10822,#REF!,4,FALSE)</f>
        <v>#REF!</v>
      </c>
      <c r="J10822" s="31" t="s">
        <v>10318</v>
      </c>
      <c r="K10822" s="10" t="str">
        <f t="shared" si="169"/>
        <v>제도샤프[알파][알파]</v>
      </c>
      <c r="L10822" s="31" t="s">
        <v>40713</v>
      </c>
    </row>
    <row r="10823" spans="1:12" x14ac:dyDescent="0.15">
      <c r="A10823" s="31" t="s">
        <v>20592</v>
      </c>
      <c r="B10823" s="31" t="s">
        <v>55857</v>
      </c>
      <c r="C10823" s="32">
        <v>12000</v>
      </c>
      <c r="D10823" s="31" t="s">
        <v>2491</v>
      </c>
      <c r="E10823" s="31" t="s">
        <v>2205</v>
      </c>
      <c r="F10823" s="31" t="s">
        <v>9721</v>
      </c>
      <c r="H10823" s="10" t="e">
        <f>VLOOKUP(A10823,#REF!,3,FALSE)</f>
        <v>#REF!</v>
      </c>
      <c r="I10823" s="10" t="e">
        <f>VLOOKUP(A10823,#REF!,4,FALSE)</f>
        <v>#REF!</v>
      </c>
      <c r="J10823" s="31" t="s">
        <v>10318</v>
      </c>
      <c r="K10823" s="10" t="str">
        <f t="shared" si="169"/>
        <v>제도샤프[알파][알파]</v>
      </c>
      <c r="L10823" s="31" t="s">
        <v>111</v>
      </c>
    </row>
    <row r="10824" spans="1:12" x14ac:dyDescent="0.15">
      <c r="A10824" s="31" t="s">
        <v>20589</v>
      </c>
      <c r="B10824" s="31" t="s">
        <v>55857</v>
      </c>
      <c r="C10824" s="32">
        <v>12000</v>
      </c>
      <c r="D10824" s="31" t="s">
        <v>2491</v>
      </c>
      <c r="E10824" s="31" t="s">
        <v>2205</v>
      </c>
      <c r="F10824" s="31" t="s">
        <v>9721</v>
      </c>
      <c r="H10824" s="10" t="e">
        <f>VLOOKUP(A10824,#REF!,3,FALSE)</f>
        <v>#REF!</v>
      </c>
      <c r="I10824" s="10" t="e">
        <f>VLOOKUP(A10824,#REF!,4,FALSE)</f>
        <v>#REF!</v>
      </c>
      <c r="J10824" s="31" t="s">
        <v>10318</v>
      </c>
      <c r="K10824" s="10" t="str">
        <f t="shared" si="169"/>
        <v>제도샤프[알파][알파]</v>
      </c>
      <c r="L10824" s="31" t="s">
        <v>40712</v>
      </c>
    </row>
    <row r="10825" spans="1:12" x14ac:dyDescent="0.15">
      <c r="A10825" s="31" t="s">
        <v>20591</v>
      </c>
      <c r="B10825" s="31" t="s">
        <v>55857</v>
      </c>
      <c r="C10825" s="32">
        <v>1000</v>
      </c>
      <c r="D10825" s="31" t="s">
        <v>2491</v>
      </c>
      <c r="E10825" s="31" t="s">
        <v>67</v>
      </c>
      <c r="F10825" s="31" t="s">
        <v>9721</v>
      </c>
      <c r="H10825" s="10" t="e">
        <f>VLOOKUP(A10825,#REF!,3,FALSE)</f>
        <v>#REF!</v>
      </c>
      <c r="I10825" s="10" t="e">
        <f>VLOOKUP(A10825,#REF!,4,FALSE)</f>
        <v>#REF!</v>
      </c>
      <c r="J10825" s="31" t="s">
        <v>10318</v>
      </c>
      <c r="K10825" s="10" t="str">
        <f t="shared" si="169"/>
        <v>제도샤프[알파][알파]</v>
      </c>
      <c r="L10825" s="31" t="s">
        <v>111</v>
      </c>
    </row>
    <row r="10826" spans="1:12" x14ac:dyDescent="0.15">
      <c r="A10826" s="31" t="s">
        <v>20593</v>
      </c>
      <c r="B10826" s="31" t="s">
        <v>55857</v>
      </c>
      <c r="C10826" s="32">
        <v>1000</v>
      </c>
      <c r="D10826" s="31" t="s">
        <v>2491</v>
      </c>
      <c r="E10826" s="31" t="s">
        <v>67</v>
      </c>
      <c r="F10826" s="31" t="s">
        <v>9721</v>
      </c>
      <c r="H10826" s="10" t="e">
        <f>VLOOKUP(A10826,#REF!,3,FALSE)</f>
        <v>#REF!</v>
      </c>
      <c r="I10826" s="10" t="e">
        <f>VLOOKUP(A10826,#REF!,4,FALSE)</f>
        <v>#REF!</v>
      </c>
      <c r="J10826" s="31" t="s">
        <v>10318</v>
      </c>
      <c r="K10826" s="10" t="str">
        <f t="shared" si="169"/>
        <v>제도샤프[알파][알파]</v>
      </c>
      <c r="L10826" s="31" t="s">
        <v>111</v>
      </c>
    </row>
    <row r="10827" spans="1:12" x14ac:dyDescent="0.15">
      <c r="A10827" s="31" t="s">
        <v>20594</v>
      </c>
      <c r="B10827" s="31" t="s">
        <v>55857</v>
      </c>
      <c r="C10827" s="32">
        <v>12000</v>
      </c>
      <c r="D10827" s="31" t="s">
        <v>2456</v>
      </c>
      <c r="E10827" s="31" t="s">
        <v>2205</v>
      </c>
      <c r="F10827" s="31" t="s">
        <v>9721</v>
      </c>
      <c r="H10827" s="10" t="e">
        <f>VLOOKUP(A10827,#REF!,3,FALSE)</f>
        <v>#REF!</v>
      </c>
      <c r="I10827" s="10" t="e">
        <f>VLOOKUP(A10827,#REF!,4,FALSE)</f>
        <v>#REF!</v>
      </c>
      <c r="J10827" s="31" t="s">
        <v>10318</v>
      </c>
      <c r="K10827" s="10" t="str">
        <f t="shared" si="169"/>
        <v>제도샤프[알파][알파]</v>
      </c>
      <c r="L10827" s="31" t="s">
        <v>40714</v>
      </c>
    </row>
    <row r="10828" spans="1:12" x14ac:dyDescent="0.15">
      <c r="A10828" s="31" t="s">
        <v>20596</v>
      </c>
      <c r="B10828" s="31" t="s">
        <v>55857</v>
      </c>
      <c r="C10828" s="32">
        <v>1000</v>
      </c>
      <c r="D10828" s="31" t="s">
        <v>2456</v>
      </c>
      <c r="E10828" s="31" t="s">
        <v>67</v>
      </c>
      <c r="F10828" s="31" t="s">
        <v>9721</v>
      </c>
      <c r="H10828" s="10" t="e">
        <f>VLOOKUP(A10828,#REF!,3,FALSE)</f>
        <v>#REF!</v>
      </c>
      <c r="I10828" s="10" t="e">
        <f>VLOOKUP(A10828,#REF!,4,FALSE)</f>
        <v>#REF!</v>
      </c>
      <c r="J10828" s="31" t="s">
        <v>10318</v>
      </c>
      <c r="K10828" s="10" t="str">
        <f t="shared" si="169"/>
        <v>제도샤프[알파][알파]</v>
      </c>
      <c r="L10828" s="31" t="s">
        <v>111</v>
      </c>
    </row>
    <row r="10829" spans="1:12" x14ac:dyDescent="0.15">
      <c r="A10829" s="31" t="s">
        <v>20595</v>
      </c>
      <c r="B10829" s="31" t="s">
        <v>55857</v>
      </c>
      <c r="C10829" s="32">
        <v>12000</v>
      </c>
      <c r="D10829" s="31" t="s">
        <v>2456</v>
      </c>
      <c r="E10829" s="31" t="s">
        <v>2205</v>
      </c>
      <c r="F10829" s="31" t="s">
        <v>9721</v>
      </c>
      <c r="H10829" s="10" t="e">
        <f>VLOOKUP(A10829,#REF!,3,FALSE)</f>
        <v>#REF!</v>
      </c>
      <c r="I10829" s="10" t="e">
        <f>VLOOKUP(A10829,#REF!,4,FALSE)</f>
        <v>#REF!</v>
      </c>
      <c r="J10829" s="31" t="s">
        <v>10318</v>
      </c>
      <c r="K10829" s="10" t="str">
        <f t="shared" si="169"/>
        <v>제도샤프[알파][알파]</v>
      </c>
      <c r="L10829" s="31" t="s">
        <v>111</v>
      </c>
    </row>
    <row r="10830" spans="1:12" x14ac:dyDescent="0.15">
      <c r="A10830" s="31" t="s">
        <v>20597</v>
      </c>
      <c r="B10830" s="31" t="s">
        <v>55857</v>
      </c>
      <c r="C10830" s="32">
        <v>1000</v>
      </c>
      <c r="D10830" s="31" t="s">
        <v>2456</v>
      </c>
      <c r="E10830" s="31" t="s">
        <v>67</v>
      </c>
      <c r="F10830" s="31" t="s">
        <v>9721</v>
      </c>
      <c r="H10830" s="10" t="e">
        <f>VLOOKUP(A10830,#REF!,3,FALSE)</f>
        <v>#REF!</v>
      </c>
      <c r="I10830" s="10" t="e">
        <f>VLOOKUP(A10830,#REF!,4,FALSE)</f>
        <v>#REF!</v>
      </c>
      <c r="J10830" s="31" t="s">
        <v>10318</v>
      </c>
      <c r="K10830" s="10" t="str">
        <f t="shared" si="169"/>
        <v>제도샤프[알파][알파]</v>
      </c>
      <c r="L10830" s="31" t="s">
        <v>40715</v>
      </c>
    </row>
    <row r="10831" spans="1:12" x14ac:dyDescent="0.15">
      <c r="A10831" s="31" t="s">
        <v>20598</v>
      </c>
      <c r="B10831" s="31" t="s">
        <v>55857</v>
      </c>
      <c r="C10831" s="32">
        <v>12000</v>
      </c>
      <c r="D10831" s="31" t="s">
        <v>2893</v>
      </c>
      <c r="E10831" s="31" t="s">
        <v>2205</v>
      </c>
      <c r="F10831" s="31" t="s">
        <v>9721</v>
      </c>
      <c r="H10831" s="10" t="e">
        <f>VLOOKUP(A10831,#REF!,3,FALSE)</f>
        <v>#REF!</v>
      </c>
      <c r="I10831" s="10" t="e">
        <f>VLOOKUP(A10831,#REF!,4,FALSE)</f>
        <v>#REF!</v>
      </c>
      <c r="J10831" s="31" t="s">
        <v>10318</v>
      </c>
      <c r="K10831" s="10" t="str">
        <f t="shared" si="169"/>
        <v>제도샤프[알파][알파]</v>
      </c>
      <c r="L10831" s="31" t="s">
        <v>111</v>
      </c>
    </row>
    <row r="10832" spans="1:12" x14ac:dyDescent="0.15">
      <c r="A10832" s="31" t="s">
        <v>20599</v>
      </c>
      <c r="B10832" s="31" t="s">
        <v>55857</v>
      </c>
      <c r="C10832" s="32">
        <v>1000</v>
      </c>
      <c r="D10832" s="31" t="s">
        <v>2893</v>
      </c>
      <c r="E10832" s="31" t="s">
        <v>67</v>
      </c>
      <c r="F10832" s="31" t="s">
        <v>9721</v>
      </c>
      <c r="H10832" s="10" t="e">
        <f>VLOOKUP(A10832,#REF!,3,FALSE)</f>
        <v>#REF!</v>
      </c>
      <c r="I10832" s="10" t="e">
        <f>VLOOKUP(A10832,#REF!,4,FALSE)</f>
        <v>#REF!</v>
      </c>
      <c r="J10832" s="31" t="s">
        <v>10318</v>
      </c>
      <c r="K10832" s="10" t="str">
        <f t="shared" si="169"/>
        <v>제도샤프[알파][알파]</v>
      </c>
      <c r="L10832" s="31" t="s">
        <v>40716</v>
      </c>
    </row>
    <row r="10833" spans="1:12" x14ac:dyDescent="0.15">
      <c r="A10833" s="31" t="s">
        <v>20601</v>
      </c>
      <c r="B10833" s="31" t="s">
        <v>55857</v>
      </c>
      <c r="C10833" s="32">
        <v>12000</v>
      </c>
      <c r="D10833" s="31" t="s">
        <v>2893</v>
      </c>
      <c r="E10833" s="31" t="s">
        <v>2205</v>
      </c>
      <c r="F10833" s="31" t="s">
        <v>9721</v>
      </c>
      <c r="H10833" s="10" t="e">
        <f>VLOOKUP(A10833,#REF!,3,FALSE)</f>
        <v>#REF!</v>
      </c>
      <c r="I10833" s="10" t="e">
        <f>VLOOKUP(A10833,#REF!,4,FALSE)</f>
        <v>#REF!</v>
      </c>
      <c r="J10833" s="31" t="s">
        <v>10318</v>
      </c>
      <c r="K10833" s="10" t="str">
        <f t="shared" si="169"/>
        <v>제도샤프[알파][알파]</v>
      </c>
      <c r="L10833" s="31" t="s">
        <v>40717</v>
      </c>
    </row>
    <row r="10834" spans="1:12" x14ac:dyDescent="0.15">
      <c r="A10834" s="31" t="s">
        <v>20600</v>
      </c>
      <c r="B10834" s="31" t="s">
        <v>55857</v>
      </c>
      <c r="C10834" s="32">
        <v>1000</v>
      </c>
      <c r="D10834" s="31" t="s">
        <v>2893</v>
      </c>
      <c r="E10834" s="31" t="s">
        <v>67</v>
      </c>
      <c r="F10834" s="31" t="s">
        <v>9721</v>
      </c>
      <c r="H10834" s="10" t="e">
        <f>VLOOKUP(A10834,#REF!,3,FALSE)</f>
        <v>#REF!</v>
      </c>
      <c r="I10834" s="10" t="e">
        <f>VLOOKUP(A10834,#REF!,4,FALSE)</f>
        <v>#REF!</v>
      </c>
      <c r="J10834" s="31" t="s">
        <v>10318</v>
      </c>
      <c r="K10834" s="10" t="str">
        <f t="shared" si="169"/>
        <v>제도샤프[알파][알파]</v>
      </c>
      <c r="L10834" s="31" t="s">
        <v>111</v>
      </c>
    </row>
    <row r="10835" spans="1:12" x14ac:dyDescent="0.15">
      <c r="A10835" s="31" t="s">
        <v>20602</v>
      </c>
      <c r="B10835" s="31" t="s">
        <v>55858</v>
      </c>
      <c r="C10835" s="32">
        <v>4200</v>
      </c>
      <c r="D10835" s="31" t="s">
        <v>2801</v>
      </c>
      <c r="E10835" s="31" t="s">
        <v>81</v>
      </c>
      <c r="F10835" s="31" t="s">
        <v>9907</v>
      </c>
      <c r="H10835" s="10" t="e">
        <f>VLOOKUP(A10835,#REF!,3,FALSE)</f>
        <v>#REF!</v>
      </c>
      <c r="I10835" s="10" t="e">
        <f>VLOOKUP(A10835,#REF!,4,FALSE)</f>
        <v>#REF!</v>
      </c>
      <c r="J10835" s="31" t="s">
        <v>10484</v>
      </c>
      <c r="K10835" s="10" t="str">
        <f t="shared" si="169"/>
        <v>보드마카/세필세트[자바펜][자바펜]</v>
      </c>
      <c r="L10835" s="31" t="s">
        <v>40718</v>
      </c>
    </row>
    <row r="10836" spans="1:12" x14ac:dyDescent="0.15">
      <c r="A10836" s="31" t="s">
        <v>20604</v>
      </c>
      <c r="B10836" s="31" t="s">
        <v>55859</v>
      </c>
      <c r="C10836" s="32">
        <v>19200</v>
      </c>
      <c r="D10836" s="31" t="s">
        <v>2392</v>
      </c>
      <c r="E10836" s="31" t="s">
        <v>2205</v>
      </c>
      <c r="F10836" s="31" t="s">
        <v>65021</v>
      </c>
      <c r="H10836" s="10" t="e">
        <f>VLOOKUP(A10836,#REF!,3,FALSE)</f>
        <v>#REF!</v>
      </c>
      <c r="I10836" s="10" t="e">
        <f>VLOOKUP(A10836,#REF!,4,FALSE)</f>
        <v>#REF!</v>
      </c>
      <c r="J10836" s="31" t="s">
        <v>10484</v>
      </c>
      <c r="K10836" s="10" t="str">
        <f t="shared" si="169"/>
        <v>유성펜/제트3볼[자바펜][자바펜]</v>
      </c>
      <c r="L10836" s="31" t="s">
        <v>40720</v>
      </c>
    </row>
    <row r="10837" spans="1:12" x14ac:dyDescent="0.15">
      <c r="A10837" s="31" t="s">
        <v>20603</v>
      </c>
      <c r="B10837" s="31" t="s">
        <v>55859</v>
      </c>
      <c r="C10837" s="32">
        <v>1600</v>
      </c>
      <c r="D10837" s="31" t="s">
        <v>2392</v>
      </c>
      <c r="E10837" s="31" t="s">
        <v>67</v>
      </c>
      <c r="F10837" s="31" t="s">
        <v>65021</v>
      </c>
      <c r="H10837" s="10" t="e">
        <f>VLOOKUP(A10837,#REF!,3,FALSE)</f>
        <v>#REF!</v>
      </c>
      <c r="I10837" s="10" t="e">
        <f>VLOOKUP(A10837,#REF!,4,FALSE)</f>
        <v>#REF!</v>
      </c>
      <c r="J10837" s="31" t="s">
        <v>10484</v>
      </c>
      <c r="K10837" s="10" t="str">
        <f t="shared" si="169"/>
        <v>유성펜/제트3볼[자바펜][자바펜]</v>
      </c>
      <c r="L10837" s="31" t="s">
        <v>40719</v>
      </c>
    </row>
    <row r="10838" spans="1:12" x14ac:dyDescent="0.15">
      <c r="A10838" s="31" t="s">
        <v>20606</v>
      </c>
      <c r="B10838" s="31" t="s">
        <v>55859</v>
      </c>
      <c r="C10838" s="32">
        <v>1600</v>
      </c>
      <c r="D10838" s="31" t="s">
        <v>2427</v>
      </c>
      <c r="E10838" s="31" t="s">
        <v>67</v>
      </c>
      <c r="F10838" s="31" t="s">
        <v>65021</v>
      </c>
      <c r="H10838" s="10" t="e">
        <f>VLOOKUP(A10838,#REF!,3,FALSE)</f>
        <v>#REF!</v>
      </c>
      <c r="I10838" s="10" t="e">
        <f>VLOOKUP(A10838,#REF!,4,FALSE)</f>
        <v>#REF!</v>
      </c>
      <c r="J10838" s="31" t="s">
        <v>10484</v>
      </c>
      <c r="K10838" s="10" t="str">
        <f t="shared" si="169"/>
        <v>유성펜/제트3볼[자바펜][자바펜]</v>
      </c>
      <c r="L10838" s="31" t="s">
        <v>40722</v>
      </c>
    </row>
    <row r="10839" spans="1:12" x14ac:dyDescent="0.15">
      <c r="A10839" s="31" t="s">
        <v>20605</v>
      </c>
      <c r="B10839" s="31" t="s">
        <v>55859</v>
      </c>
      <c r="C10839" s="32">
        <v>19200</v>
      </c>
      <c r="D10839" s="31" t="s">
        <v>2427</v>
      </c>
      <c r="E10839" s="31" t="s">
        <v>2205</v>
      </c>
      <c r="F10839" s="31" t="s">
        <v>65021</v>
      </c>
      <c r="H10839" s="10" t="e">
        <f>VLOOKUP(A10839,#REF!,3,FALSE)</f>
        <v>#REF!</v>
      </c>
      <c r="I10839" s="10" t="e">
        <f>VLOOKUP(A10839,#REF!,4,FALSE)</f>
        <v>#REF!</v>
      </c>
      <c r="J10839" s="31" t="s">
        <v>10484</v>
      </c>
      <c r="K10839" s="10" t="str">
        <f t="shared" si="169"/>
        <v>유성펜/제트3볼[자바펜][자바펜]</v>
      </c>
      <c r="L10839" s="31" t="s">
        <v>40721</v>
      </c>
    </row>
    <row r="10840" spans="1:12" x14ac:dyDescent="0.15">
      <c r="A10840" s="31" t="s">
        <v>20607</v>
      </c>
      <c r="B10840" s="31" t="s">
        <v>55860</v>
      </c>
      <c r="C10840" s="32">
        <v>14400</v>
      </c>
      <c r="D10840" s="31" t="s">
        <v>2404</v>
      </c>
      <c r="E10840" s="31" t="s">
        <v>2205</v>
      </c>
      <c r="F10840" s="31" t="s">
        <v>9873</v>
      </c>
      <c r="H10840" s="10" t="e">
        <f>VLOOKUP(A10840,#REF!,3,FALSE)</f>
        <v>#REF!</v>
      </c>
      <c r="I10840" s="10" t="e">
        <f>VLOOKUP(A10840,#REF!,4,FALSE)</f>
        <v>#REF!</v>
      </c>
      <c r="J10840" s="31" t="s">
        <v>10418</v>
      </c>
      <c r="K10840" s="10" t="str">
        <f t="shared" si="169"/>
        <v>중성펜/에너겔X/BLN105AX[펜탈][펜탈]</v>
      </c>
      <c r="L10840" s="31" t="s">
        <v>40723</v>
      </c>
    </row>
    <row r="10841" spans="1:12" x14ac:dyDescent="0.15">
      <c r="A10841" s="31" t="s">
        <v>20608</v>
      </c>
      <c r="B10841" s="31" t="s">
        <v>55860</v>
      </c>
      <c r="C10841" s="32">
        <v>1200</v>
      </c>
      <c r="D10841" s="31" t="s">
        <v>2404</v>
      </c>
      <c r="E10841" s="31" t="s">
        <v>67</v>
      </c>
      <c r="F10841" s="31" t="s">
        <v>9873</v>
      </c>
      <c r="H10841" s="10" t="e">
        <f>VLOOKUP(A10841,#REF!,3,FALSE)</f>
        <v>#REF!</v>
      </c>
      <c r="I10841" s="10" t="e">
        <f>VLOOKUP(A10841,#REF!,4,FALSE)</f>
        <v>#REF!</v>
      </c>
      <c r="J10841" s="31" t="s">
        <v>10418</v>
      </c>
      <c r="K10841" s="10" t="str">
        <f t="shared" si="169"/>
        <v>중성펜/에너겔X/BLN105AX[펜탈][펜탈]</v>
      </c>
      <c r="L10841" s="31" t="s">
        <v>40724</v>
      </c>
    </row>
    <row r="10842" spans="1:12" x14ac:dyDescent="0.15">
      <c r="A10842" s="31" t="s">
        <v>20610</v>
      </c>
      <c r="B10842" s="31" t="s">
        <v>55861</v>
      </c>
      <c r="C10842" s="32">
        <v>14400</v>
      </c>
      <c r="D10842" s="31" t="s">
        <v>2403</v>
      </c>
      <c r="E10842" s="31" t="s">
        <v>2205</v>
      </c>
      <c r="F10842" s="31" t="s">
        <v>9873</v>
      </c>
      <c r="H10842" s="10" t="e">
        <f>VLOOKUP(A10842,#REF!,3,FALSE)</f>
        <v>#REF!</v>
      </c>
      <c r="I10842" s="10" t="e">
        <f>VLOOKUP(A10842,#REF!,4,FALSE)</f>
        <v>#REF!</v>
      </c>
      <c r="J10842" s="31" t="s">
        <v>10418</v>
      </c>
      <c r="K10842" s="10" t="str">
        <f t="shared" si="169"/>
        <v>중성펜/에너겔X/BLN105BX[펜탈][펜탈]</v>
      </c>
      <c r="L10842" s="31" t="s">
        <v>40726</v>
      </c>
    </row>
    <row r="10843" spans="1:12" x14ac:dyDescent="0.15">
      <c r="A10843" s="31" t="s">
        <v>20609</v>
      </c>
      <c r="B10843" s="31" t="s">
        <v>55861</v>
      </c>
      <c r="C10843" s="32">
        <v>1200</v>
      </c>
      <c r="D10843" s="31" t="s">
        <v>2403</v>
      </c>
      <c r="E10843" s="31" t="s">
        <v>67</v>
      </c>
      <c r="F10843" s="31" t="s">
        <v>9873</v>
      </c>
      <c r="H10843" s="10" t="e">
        <f>VLOOKUP(A10843,#REF!,3,FALSE)</f>
        <v>#REF!</v>
      </c>
      <c r="I10843" s="10" t="e">
        <f>VLOOKUP(A10843,#REF!,4,FALSE)</f>
        <v>#REF!</v>
      </c>
      <c r="J10843" s="31" t="s">
        <v>10418</v>
      </c>
      <c r="K10843" s="10" t="str">
        <f t="shared" si="169"/>
        <v>중성펜/에너겔X/BLN105BX[펜탈][펜탈]</v>
      </c>
      <c r="L10843" s="31" t="s">
        <v>40725</v>
      </c>
    </row>
    <row r="10844" spans="1:12" x14ac:dyDescent="0.15">
      <c r="A10844" s="31" t="s">
        <v>20612</v>
      </c>
      <c r="B10844" s="31" t="s">
        <v>55862</v>
      </c>
      <c r="C10844" s="32">
        <v>1200</v>
      </c>
      <c r="D10844" s="31" t="s">
        <v>2405</v>
      </c>
      <c r="E10844" s="31" t="s">
        <v>67</v>
      </c>
      <c r="F10844" s="31" t="s">
        <v>9873</v>
      </c>
      <c r="H10844" s="10" t="e">
        <f>VLOOKUP(A10844,#REF!,3,FALSE)</f>
        <v>#REF!</v>
      </c>
      <c r="I10844" s="10" t="e">
        <f>VLOOKUP(A10844,#REF!,4,FALSE)</f>
        <v>#REF!</v>
      </c>
      <c r="J10844" s="31" t="s">
        <v>10418</v>
      </c>
      <c r="K10844" s="10" t="str">
        <f t="shared" si="169"/>
        <v>중성펜/에너겔X/BLN105CX[펜탈][펜탈]</v>
      </c>
      <c r="L10844" s="31" t="s">
        <v>40728</v>
      </c>
    </row>
    <row r="10845" spans="1:12" x14ac:dyDescent="0.15">
      <c r="A10845" s="31" t="s">
        <v>20611</v>
      </c>
      <c r="B10845" s="31" t="s">
        <v>55862</v>
      </c>
      <c r="C10845" s="32">
        <v>14400</v>
      </c>
      <c r="D10845" s="31" t="s">
        <v>2405</v>
      </c>
      <c r="E10845" s="31" t="s">
        <v>2205</v>
      </c>
      <c r="F10845" s="31" t="s">
        <v>9873</v>
      </c>
      <c r="H10845" s="10" t="e">
        <f>VLOOKUP(A10845,#REF!,3,FALSE)</f>
        <v>#REF!</v>
      </c>
      <c r="I10845" s="10" t="e">
        <f>VLOOKUP(A10845,#REF!,4,FALSE)</f>
        <v>#REF!</v>
      </c>
      <c r="J10845" s="31" t="s">
        <v>10418</v>
      </c>
      <c r="K10845" s="10" t="str">
        <f t="shared" si="169"/>
        <v>중성펜/에너겔X/BLN105CX[펜탈][펜탈]</v>
      </c>
      <c r="L10845" s="31" t="s">
        <v>40727</v>
      </c>
    </row>
    <row r="10846" spans="1:12" x14ac:dyDescent="0.15">
      <c r="A10846" s="31" t="s">
        <v>20613</v>
      </c>
      <c r="B10846" s="31" t="s">
        <v>55863</v>
      </c>
      <c r="C10846" s="32">
        <v>14400</v>
      </c>
      <c r="D10846" s="31" t="s">
        <v>2391</v>
      </c>
      <c r="E10846" s="31" t="s">
        <v>2205</v>
      </c>
      <c r="F10846" s="31" t="s">
        <v>9873</v>
      </c>
      <c r="H10846" s="10" t="e">
        <f>VLOOKUP(A10846,#REF!,3,FALSE)</f>
        <v>#REF!</v>
      </c>
      <c r="I10846" s="10" t="e">
        <f>VLOOKUP(A10846,#REF!,4,FALSE)</f>
        <v>#REF!</v>
      </c>
      <c r="J10846" s="31" t="s">
        <v>10418</v>
      </c>
      <c r="K10846" s="10" t="str">
        <f t="shared" si="169"/>
        <v>중성펜/에너겔X/BL107AX[펜탈][펜탈]</v>
      </c>
      <c r="L10846" s="31" t="s">
        <v>40729</v>
      </c>
    </row>
    <row r="10847" spans="1:12" x14ac:dyDescent="0.15">
      <c r="A10847" s="31" t="s">
        <v>20614</v>
      </c>
      <c r="B10847" s="31" t="s">
        <v>55863</v>
      </c>
      <c r="C10847" s="32">
        <v>1200</v>
      </c>
      <c r="D10847" s="31" t="s">
        <v>2391</v>
      </c>
      <c r="E10847" s="31" t="s">
        <v>67</v>
      </c>
      <c r="F10847" s="31" t="s">
        <v>9873</v>
      </c>
      <c r="H10847" s="10" t="e">
        <f>VLOOKUP(A10847,#REF!,3,FALSE)</f>
        <v>#REF!</v>
      </c>
      <c r="I10847" s="10" t="e">
        <f>VLOOKUP(A10847,#REF!,4,FALSE)</f>
        <v>#REF!</v>
      </c>
      <c r="J10847" s="31" t="s">
        <v>10418</v>
      </c>
      <c r="K10847" s="10" t="str">
        <f t="shared" si="169"/>
        <v>중성펜/에너겔X/BL107AX[펜탈][펜탈]</v>
      </c>
      <c r="L10847" s="31" t="s">
        <v>40730</v>
      </c>
    </row>
    <row r="10848" spans="1:12" x14ac:dyDescent="0.15">
      <c r="A10848" s="31" t="s">
        <v>20616</v>
      </c>
      <c r="B10848" s="31" t="s">
        <v>55864</v>
      </c>
      <c r="C10848" s="32">
        <v>1200</v>
      </c>
      <c r="D10848" s="31" t="s">
        <v>2390</v>
      </c>
      <c r="E10848" s="31" t="s">
        <v>67</v>
      </c>
      <c r="F10848" s="31" t="s">
        <v>9873</v>
      </c>
      <c r="H10848" s="10" t="e">
        <f>VLOOKUP(A10848,#REF!,3,FALSE)</f>
        <v>#REF!</v>
      </c>
      <c r="I10848" s="10" t="e">
        <f>VLOOKUP(A10848,#REF!,4,FALSE)</f>
        <v>#REF!</v>
      </c>
      <c r="J10848" s="31" t="s">
        <v>10418</v>
      </c>
      <c r="K10848" s="10" t="str">
        <f t="shared" si="169"/>
        <v>중성펜/에너겔X/BL107BX[펜탈][펜탈]</v>
      </c>
      <c r="L10848" s="31" t="s">
        <v>40732</v>
      </c>
    </row>
    <row r="10849" spans="1:12" x14ac:dyDescent="0.15">
      <c r="A10849" s="31" t="s">
        <v>20615</v>
      </c>
      <c r="B10849" s="31" t="s">
        <v>55864</v>
      </c>
      <c r="C10849" s="32">
        <v>14400</v>
      </c>
      <c r="D10849" s="31" t="s">
        <v>2390</v>
      </c>
      <c r="E10849" s="31" t="s">
        <v>2205</v>
      </c>
      <c r="F10849" s="31" t="s">
        <v>9873</v>
      </c>
      <c r="H10849" s="10" t="e">
        <f>VLOOKUP(A10849,#REF!,3,FALSE)</f>
        <v>#REF!</v>
      </c>
      <c r="I10849" s="10" t="e">
        <f>VLOOKUP(A10849,#REF!,4,FALSE)</f>
        <v>#REF!</v>
      </c>
      <c r="J10849" s="31" t="s">
        <v>10418</v>
      </c>
      <c r="K10849" s="10" t="str">
        <f t="shared" si="169"/>
        <v>중성펜/에너겔X/BL107BX[펜탈][펜탈]</v>
      </c>
      <c r="L10849" s="31" t="s">
        <v>40731</v>
      </c>
    </row>
    <row r="10850" spans="1:12" x14ac:dyDescent="0.15">
      <c r="A10850" s="31" t="s">
        <v>20617</v>
      </c>
      <c r="B10850" s="31" t="s">
        <v>55865</v>
      </c>
      <c r="C10850" s="32">
        <v>14400</v>
      </c>
      <c r="D10850" s="31" t="s">
        <v>2392</v>
      </c>
      <c r="E10850" s="31" t="s">
        <v>2205</v>
      </c>
      <c r="F10850" s="31" t="s">
        <v>9873</v>
      </c>
      <c r="H10850" s="10" t="e">
        <f>VLOOKUP(A10850,#REF!,3,FALSE)</f>
        <v>#REF!</v>
      </c>
      <c r="I10850" s="10" t="e">
        <f>VLOOKUP(A10850,#REF!,4,FALSE)</f>
        <v>#REF!</v>
      </c>
      <c r="J10850" s="31" t="s">
        <v>10418</v>
      </c>
      <c r="K10850" s="10" t="str">
        <f t="shared" si="169"/>
        <v>중성펜/에너겔X/BL107CX[펜탈][펜탈]</v>
      </c>
      <c r="L10850" s="31" t="s">
        <v>40733</v>
      </c>
    </row>
    <row r="10851" spans="1:12" x14ac:dyDescent="0.15">
      <c r="A10851" s="31" t="s">
        <v>20618</v>
      </c>
      <c r="B10851" s="31" t="s">
        <v>55865</v>
      </c>
      <c r="C10851" s="32">
        <v>1200</v>
      </c>
      <c r="D10851" s="31" t="s">
        <v>2392</v>
      </c>
      <c r="E10851" s="31" t="s">
        <v>67</v>
      </c>
      <c r="F10851" s="31" t="s">
        <v>9873</v>
      </c>
      <c r="H10851" s="10" t="e">
        <f>VLOOKUP(A10851,#REF!,3,FALSE)</f>
        <v>#REF!</v>
      </c>
      <c r="I10851" s="10" t="e">
        <f>VLOOKUP(A10851,#REF!,4,FALSE)</f>
        <v>#REF!</v>
      </c>
      <c r="J10851" s="31" t="s">
        <v>10418</v>
      </c>
      <c r="K10851" s="10" t="str">
        <f t="shared" si="169"/>
        <v>중성펜/에너겔X/BL107CX[펜탈][펜탈]</v>
      </c>
      <c r="L10851" s="31" t="s">
        <v>40734</v>
      </c>
    </row>
    <row r="10852" spans="1:12" x14ac:dyDescent="0.15">
      <c r="A10852" s="31" t="s">
        <v>20619</v>
      </c>
      <c r="B10852" s="31" t="s">
        <v>55866</v>
      </c>
      <c r="C10852" s="32">
        <v>1000</v>
      </c>
      <c r="D10852" s="31" t="s">
        <v>2403</v>
      </c>
      <c r="E10852" s="31" t="s">
        <v>67</v>
      </c>
      <c r="F10852" s="31" t="s">
        <v>9791</v>
      </c>
      <c r="H10852" s="10" t="e">
        <f>VLOOKUP(A10852,#REF!,3,FALSE)</f>
        <v>#REF!</v>
      </c>
      <c r="I10852" s="10" t="e">
        <f>VLOOKUP(A10852,#REF!,4,FALSE)</f>
        <v>#REF!</v>
      </c>
      <c r="J10852" s="31" t="s">
        <v>10472</v>
      </c>
      <c r="K10852" s="10" t="str">
        <f t="shared" si="169"/>
        <v>유성펜/그립X5/545021[파버카스텔][파버카스텔]</v>
      </c>
      <c r="L10852" s="31" t="s">
        <v>40735</v>
      </c>
    </row>
    <row r="10853" spans="1:12" x14ac:dyDescent="0.15">
      <c r="A10853" s="31" t="s">
        <v>20620</v>
      </c>
      <c r="B10853" s="31" t="s">
        <v>55866</v>
      </c>
      <c r="C10853" s="32">
        <v>10000</v>
      </c>
      <c r="D10853" s="31" t="s">
        <v>2403</v>
      </c>
      <c r="E10853" s="31" t="s">
        <v>68</v>
      </c>
      <c r="F10853" s="31" t="s">
        <v>9791</v>
      </c>
      <c r="H10853" s="10" t="e">
        <f>VLOOKUP(A10853,#REF!,3,FALSE)</f>
        <v>#REF!</v>
      </c>
      <c r="I10853" s="10" t="e">
        <f>VLOOKUP(A10853,#REF!,4,FALSE)</f>
        <v>#REF!</v>
      </c>
      <c r="J10853" s="31" t="s">
        <v>10472</v>
      </c>
      <c r="K10853" s="10" t="str">
        <f t="shared" si="169"/>
        <v>유성펜/그립X5/545021[파버카스텔][파버카스텔]</v>
      </c>
      <c r="L10853" s="31" t="s">
        <v>40736</v>
      </c>
    </row>
    <row r="10854" spans="1:12" x14ac:dyDescent="0.15">
      <c r="A10854" s="31" t="s">
        <v>20621</v>
      </c>
      <c r="B10854" s="31" t="s">
        <v>55867</v>
      </c>
      <c r="C10854" s="32">
        <v>10000</v>
      </c>
      <c r="D10854" s="31" t="s">
        <v>2405</v>
      </c>
      <c r="E10854" s="31" t="s">
        <v>68</v>
      </c>
      <c r="F10854" s="31" t="s">
        <v>9791</v>
      </c>
      <c r="H10854" s="10" t="e">
        <f>VLOOKUP(A10854,#REF!,3,FALSE)</f>
        <v>#REF!</v>
      </c>
      <c r="I10854" s="10" t="e">
        <f>VLOOKUP(A10854,#REF!,4,FALSE)</f>
        <v>#REF!</v>
      </c>
      <c r="J10854" s="31" t="s">
        <v>10472</v>
      </c>
      <c r="K10854" s="10" t="str">
        <f t="shared" si="169"/>
        <v>유성펜/그립X5/545051[파버카스텔][파버카스텔]</v>
      </c>
      <c r="L10854" s="31" t="s">
        <v>40737</v>
      </c>
    </row>
    <row r="10855" spans="1:12" x14ac:dyDescent="0.15">
      <c r="A10855" s="31" t="s">
        <v>20622</v>
      </c>
      <c r="B10855" s="31" t="s">
        <v>55867</v>
      </c>
      <c r="C10855" s="32">
        <v>1000</v>
      </c>
      <c r="D10855" s="31" t="s">
        <v>2405</v>
      </c>
      <c r="E10855" s="31" t="s">
        <v>67</v>
      </c>
      <c r="F10855" s="31" t="s">
        <v>9791</v>
      </c>
      <c r="H10855" s="10" t="e">
        <f>VLOOKUP(A10855,#REF!,3,FALSE)</f>
        <v>#REF!</v>
      </c>
      <c r="I10855" s="10" t="e">
        <f>VLOOKUP(A10855,#REF!,4,FALSE)</f>
        <v>#REF!</v>
      </c>
      <c r="J10855" s="31" t="s">
        <v>10472</v>
      </c>
      <c r="K10855" s="10" t="str">
        <f t="shared" si="169"/>
        <v>유성펜/그립X5/545051[파버카스텔][파버카스텔]</v>
      </c>
      <c r="L10855" s="31" t="s">
        <v>40738</v>
      </c>
    </row>
    <row r="10856" spans="1:12" x14ac:dyDescent="0.15">
      <c r="A10856" s="31" t="s">
        <v>20623</v>
      </c>
      <c r="B10856" s="31" t="s">
        <v>55868</v>
      </c>
      <c r="C10856" s="32">
        <v>1000</v>
      </c>
      <c r="D10856" s="31" t="s">
        <v>2404</v>
      </c>
      <c r="E10856" s="31" t="s">
        <v>67</v>
      </c>
      <c r="F10856" s="31" t="s">
        <v>9791</v>
      </c>
      <c r="H10856" s="10" t="e">
        <f>VLOOKUP(A10856,#REF!,3,FALSE)</f>
        <v>#REF!</v>
      </c>
      <c r="I10856" s="10" t="e">
        <f>VLOOKUP(A10856,#REF!,4,FALSE)</f>
        <v>#REF!</v>
      </c>
      <c r="J10856" s="31" t="s">
        <v>10472</v>
      </c>
      <c r="K10856" s="10" t="str">
        <f t="shared" si="169"/>
        <v>유성펜/그립X5/545099[파버카스텔][파버카스텔]</v>
      </c>
      <c r="L10856" s="31" t="s">
        <v>40739</v>
      </c>
    </row>
    <row r="10857" spans="1:12" x14ac:dyDescent="0.15">
      <c r="A10857" s="31" t="s">
        <v>20624</v>
      </c>
      <c r="B10857" s="31" t="s">
        <v>55868</v>
      </c>
      <c r="C10857" s="32">
        <v>10000</v>
      </c>
      <c r="D10857" s="31" t="s">
        <v>2404</v>
      </c>
      <c r="E10857" s="31" t="s">
        <v>68</v>
      </c>
      <c r="F10857" s="31" t="s">
        <v>9791</v>
      </c>
      <c r="H10857" s="10" t="e">
        <f>VLOOKUP(A10857,#REF!,3,FALSE)</f>
        <v>#REF!</v>
      </c>
      <c r="I10857" s="10" t="e">
        <f>VLOOKUP(A10857,#REF!,4,FALSE)</f>
        <v>#REF!</v>
      </c>
      <c r="J10857" s="31" t="s">
        <v>10472</v>
      </c>
      <c r="K10857" s="10" t="str">
        <f t="shared" si="169"/>
        <v>유성펜/그립X5/545099[파버카스텔][파버카스텔]</v>
      </c>
      <c r="L10857" s="31" t="s">
        <v>40740</v>
      </c>
    </row>
    <row r="10858" spans="1:12" x14ac:dyDescent="0.15">
      <c r="A10858" s="31" t="s">
        <v>20626</v>
      </c>
      <c r="B10858" s="31" t="s">
        <v>55869</v>
      </c>
      <c r="C10858" s="32">
        <v>1000</v>
      </c>
      <c r="D10858" s="31" t="s">
        <v>2820</v>
      </c>
      <c r="E10858" s="31" t="s">
        <v>67</v>
      </c>
      <c r="F10858" s="31" t="s">
        <v>9910</v>
      </c>
      <c r="H10858" s="10" t="e">
        <f>VLOOKUP(A10858,#REF!,3,FALSE)</f>
        <v>#REF!</v>
      </c>
      <c r="I10858" s="10" t="e">
        <f>VLOOKUP(A10858,#REF!,4,FALSE)</f>
        <v>#REF!</v>
      </c>
      <c r="J10858" s="31" t="s">
        <v>10472</v>
      </c>
      <c r="K10858" s="10" t="str">
        <f t="shared" si="169"/>
        <v>형광펜/텍스트라이너38/157707[파버카스텔][파버카스텔]</v>
      </c>
      <c r="L10858" s="31" t="s">
        <v>40742</v>
      </c>
    </row>
    <row r="10859" spans="1:12" x14ac:dyDescent="0.15">
      <c r="A10859" s="31" t="s">
        <v>20625</v>
      </c>
      <c r="B10859" s="31" t="s">
        <v>55869</v>
      </c>
      <c r="C10859" s="32">
        <v>10000</v>
      </c>
      <c r="D10859" s="31" t="s">
        <v>2820</v>
      </c>
      <c r="E10859" s="31" t="s">
        <v>68</v>
      </c>
      <c r="F10859" s="31" t="s">
        <v>9910</v>
      </c>
      <c r="H10859" s="10" t="e">
        <f>VLOOKUP(A10859,#REF!,3,FALSE)</f>
        <v>#REF!</v>
      </c>
      <c r="I10859" s="10" t="e">
        <f>VLOOKUP(A10859,#REF!,4,FALSE)</f>
        <v>#REF!</v>
      </c>
      <c r="J10859" s="31" t="s">
        <v>10472</v>
      </c>
      <c r="K10859" s="10" t="str">
        <f t="shared" si="169"/>
        <v>형광펜/텍스트라이너38/157707[파버카스텔][파버카스텔]</v>
      </c>
      <c r="L10859" s="31" t="s">
        <v>40741</v>
      </c>
    </row>
    <row r="10860" spans="1:12" x14ac:dyDescent="0.15">
      <c r="A10860" s="31" t="s">
        <v>20628</v>
      </c>
      <c r="B10860" s="31" t="s">
        <v>55870</v>
      </c>
      <c r="C10860" s="32">
        <v>10000</v>
      </c>
      <c r="D10860" s="31" t="s">
        <v>1029</v>
      </c>
      <c r="E10860" s="31" t="s">
        <v>68</v>
      </c>
      <c r="F10860" s="31" t="s">
        <v>9910</v>
      </c>
      <c r="H10860" s="10" t="e">
        <f>VLOOKUP(A10860,#REF!,3,FALSE)</f>
        <v>#REF!</v>
      </c>
      <c r="I10860" s="10" t="e">
        <f>VLOOKUP(A10860,#REF!,4,FALSE)</f>
        <v>#REF!</v>
      </c>
      <c r="J10860" s="31" t="s">
        <v>10472</v>
      </c>
      <c r="K10860" s="10" t="str">
        <f t="shared" si="169"/>
        <v>형광펜/텍스트라이너38/157715[파버카스텔][파버카스텔]</v>
      </c>
      <c r="L10860" s="31" t="s">
        <v>40744</v>
      </c>
    </row>
    <row r="10861" spans="1:12" x14ac:dyDescent="0.15">
      <c r="A10861" s="31" t="s">
        <v>20627</v>
      </c>
      <c r="B10861" s="31" t="s">
        <v>55870</v>
      </c>
      <c r="C10861" s="32">
        <v>1000</v>
      </c>
      <c r="D10861" s="31" t="s">
        <v>1029</v>
      </c>
      <c r="E10861" s="31" t="s">
        <v>67</v>
      </c>
      <c r="F10861" s="31" t="s">
        <v>9910</v>
      </c>
      <c r="H10861" s="10" t="e">
        <f>VLOOKUP(A10861,#REF!,3,FALSE)</f>
        <v>#REF!</v>
      </c>
      <c r="I10861" s="10" t="e">
        <f>VLOOKUP(A10861,#REF!,4,FALSE)</f>
        <v>#REF!</v>
      </c>
      <c r="J10861" s="31" t="s">
        <v>10472</v>
      </c>
      <c r="K10861" s="10" t="str">
        <f t="shared" si="169"/>
        <v>형광펜/텍스트라이너38/157715[파버카스텔][파버카스텔]</v>
      </c>
      <c r="L10861" s="31" t="s">
        <v>40743</v>
      </c>
    </row>
    <row r="10862" spans="1:12" x14ac:dyDescent="0.15">
      <c r="A10862" s="31" t="s">
        <v>20629</v>
      </c>
      <c r="B10862" s="31" t="s">
        <v>55871</v>
      </c>
      <c r="C10862" s="32">
        <v>10000</v>
      </c>
      <c r="D10862" s="31" t="s">
        <v>101</v>
      </c>
      <c r="E10862" s="31" t="s">
        <v>68</v>
      </c>
      <c r="F10862" s="31" t="s">
        <v>9910</v>
      </c>
      <c r="H10862" s="10" t="e">
        <f>VLOOKUP(A10862,#REF!,3,FALSE)</f>
        <v>#REF!</v>
      </c>
      <c r="I10862" s="10" t="e">
        <f>VLOOKUP(A10862,#REF!,4,FALSE)</f>
        <v>#REF!</v>
      </c>
      <c r="J10862" s="31" t="s">
        <v>10472</v>
      </c>
      <c r="K10862" s="10" t="str">
        <f t="shared" si="169"/>
        <v>형광펜/텍스트라이너38/157728[파버카스텔][파버카스텔]</v>
      </c>
      <c r="L10862" s="31" t="s">
        <v>40745</v>
      </c>
    </row>
    <row r="10863" spans="1:12" x14ac:dyDescent="0.15">
      <c r="A10863" s="31" t="s">
        <v>20630</v>
      </c>
      <c r="B10863" s="31" t="s">
        <v>55871</v>
      </c>
      <c r="C10863" s="32">
        <v>1000</v>
      </c>
      <c r="D10863" s="31" t="s">
        <v>101</v>
      </c>
      <c r="E10863" s="31" t="s">
        <v>67</v>
      </c>
      <c r="F10863" s="31" t="s">
        <v>9910</v>
      </c>
      <c r="H10863" s="10" t="e">
        <f>VLOOKUP(A10863,#REF!,3,FALSE)</f>
        <v>#REF!</v>
      </c>
      <c r="I10863" s="10" t="e">
        <f>VLOOKUP(A10863,#REF!,4,FALSE)</f>
        <v>#REF!</v>
      </c>
      <c r="J10863" s="31" t="s">
        <v>10472</v>
      </c>
      <c r="K10863" s="10" t="str">
        <f t="shared" si="169"/>
        <v>형광펜/텍스트라이너38/157728[파버카스텔][파버카스텔]</v>
      </c>
      <c r="L10863" s="31" t="s">
        <v>40746</v>
      </c>
    </row>
    <row r="10864" spans="1:12" x14ac:dyDescent="0.15">
      <c r="A10864" s="31" t="s">
        <v>20632</v>
      </c>
      <c r="B10864" s="31" t="s">
        <v>55872</v>
      </c>
      <c r="C10864" s="32">
        <v>900</v>
      </c>
      <c r="D10864" s="31" t="s">
        <v>2822</v>
      </c>
      <c r="E10864" s="31" t="s">
        <v>67</v>
      </c>
      <c r="F10864" s="31" t="s">
        <v>9910</v>
      </c>
      <c r="H10864" s="10" t="e">
        <f>VLOOKUP(A10864,#REF!,3,FALSE)</f>
        <v>#REF!</v>
      </c>
      <c r="I10864" s="10" t="e">
        <f>VLOOKUP(A10864,#REF!,4,FALSE)</f>
        <v>#REF!</v>
      </c>
      <c r="J10864" s="31" t="s">
        <v>10472</v>
      </c>
      <c r="K10864" s="10" t="str">
        <f t="shared" si="169"/>
        <v>형광펜/텍스트라이너38/157736[파버카스텔][파버카스텔]</v>
      </c>
      <c r="L10864" s="31" t="s">
        <v>40748</v>
      </c>
    </row>
    <row r="10865" spans="1:12" x14ac:dyDescent="0.15">
      <c r="A10865" s="31" t="s">
        <v>20631</v>
      </c>
      <c r="B10865" s="31" t="s">
        <v>55872</v>
      </c>
      <c r="C10865" s="32">
        <v>9000</v>
      </c>
      <c r="D10865" s="31" t="s">
        <v>2822</v>
      </c>
      <c r="E10865" s="31" t="s">
        <v>68</v>
      </c>
      <c r="F10865" s="31" t="s">
        <v>9910</v>
      </c>
      <c r="H10865" s="10" t="e">
        <f>VLOOKUP(A10865,#REF!,3,FALSE)</f>
        <v>#REF!</v>
      </c>
      <c r="I10865" s="10" t="e">
        <f>VLOOKUP(A10865,#REF!,4,FALSE)</f>
        <v>#REF!</v>
      </c>
      <c r="J10865" s="31" t="s">
        <v>10472</v>
      </c>
      <c r="K10865" s="10" t="str">
        <f t="shared" si="169"/>
        <v>형광펜/텍스트라이너38/157736[파버카스텔][파버카스텔]</v>
      </c>
      <c r="L10865" s="31" t="s">
        <v>40747</v>
      </c>
    </row>
    <row r="10866" spans="1:12" x14ac:dyDescent="0.15">
      <c r="A10866" s="31" t="s">
        <v>20634</v>
      </c>
      <c r="B10866" s="31" t="s">
        <v>55873</v>
      </c>
      <c r="C10866" s="32">
        <v>10000</v>
      </c>
      <c r="D10866" s="31" t="s">
        <v>102</v>
      </c>
      <c r="E10866" s="31" t="s">
        <v>68</v>
      </c>
      <c r="F10866" s="31" t="s">
        <v>9910</v>
      </c>
      <c r="H10866" s="10" t="e">
        <f>VLOOKUP(A10866,#REF!,3,FALSE)</f>
        <v>#REF!</v>
      </c>
      <c r="I10866" s="10" t="e">
        <f>VLOOKUP(A10866,#REF!,4,FALSE)</f>
        <v>#REF!</v>
      </c>
      <c r="J10866" s="31" t="s">
        <v>10472</v>
      </c>
      <c r="K10866" s="10" t="str">
        <f t="shared" si="169"/>
        <v>형광펜/텍스트라이너38/157751[파버카스텔][파버카스텔]</v>
      </c>
      <c r="L10866" s="31" t="s">
        <v>40750</v>
      </c>
    </row>
    <row r="10867" spans="1:12" x14ac:dyDescent="0.15">
      <c r="A10867" s="31" t="s">
        <v>20633</v>
      </c>
      <c r="B10867" s="31" t="s">
        <v>55873</v>
      </c>
      <c r="C10867" s="32">
        <v>1000</v>
      </c>
      <c r="D10867" s="31" t="s">
        <v>102</v>
      </c>
      <c r="E10867" s="31" t="s">
        <v>67</v>
      </c>
      <c r="F10867" s="31" t="s">
        <v>9910</v>
      </c>
      <c r="H10867" s="10" t="e">
        <f>VLOOKUP(A10867,#REF!,3,FALSE)</f>
        <v>#REF!</v>
      </c>
      <c r="I10867" s="10" t="e">
        <f>VLOOKUP(A10867,#REF!,4,FALSE)</f>
        <v>#REF!</v>
      </c>
      <c r="J10867" s="31" t="s">
        <v>10472</v>
      </c>
      <c r="K10867" s="10" t="str">
        <f t="shared" si="169"/>
        <v>형광펜/텍스트라이너38/157751[파버카스텔][파버카스텔]</v>
      </c>
      <c r="L10867" s="31" t="s">
        <v>40749</v>
      </c>
    </row>
    <row r="10868" spans="1:12" x14ac:dyDescent="0.15">
      <c r="A10868" s="31" t="s">
        <v>20636</v>
      </c>
      <c r="B10868" s="31" t="s">
        <v>55874</v>
      </c>
      <c r="C10868" s="32">
        <v>1000</v>
      </c>
      <c r="D10868" s="31" t="s">
        <v>1028</v>
      </c>
      <c r="E10868" s="31" t="s">
        <v>67</v>
      </c>
      <c r="F10868" s="31" t="s">
        <v>9910</v>
      </c>
      <c r="H10868" s="10" t="e">
        <f>VLOOKUP(A10868,#REF!,3,FALSE)</f>
        <v>#REF!</v>
      </c>
      <c r="I10868" s="10" t="e">
        <f>VLOOKUP(A10868,#REF!,4,FALSE)</f>
        <v>#REF!</v>
      </c>
      <c r="J10868" s="31" t="s">
        <v>10472</v>
      </c>
      <c r="K10868" s="10" t="str">
        <f t="shared" si="169"/>
        <v>형광펜/텍스트라이너38/157763[파버카스텔][파버카스텔]</v>
      </c>
      <c r="L10868" s="31" t="s">
        <v>40752</v>
      </c>
    </row>
    <row r="10869" spans="1:12" x14ac:dyDescent="0.15">
      <c r="A10869" s="31" t="s">
        <v>20635</v>
      </c>
      <c r="B10869" s="31" t="s">
        <v>55874</v>
      </c>
      <c r="C10869" s="32">
        <v>10000</v>
      </c>
      <c r="D10869" s="31" t="s">
        <v>1028</v>
      </c>
      <c r="E10869" s="31" t="s">
        <v>68</v>
      </c>
      <c r="F10869" s="31" t="s">
        <v>9910</v>
      </c>
      <c r="H10869" s="10" t="e">
        <f>VLOOKUP(A10869,#REF!,3,FALSE)</f>
        <v>#REF!</v>
      </c>
      <c r="I10869" s="10" t="e">
        <f>VLOOKUP(A10869,#REF!,4,FALSE)</f>
        <v>#REF!</v>
      </c>
      <c r="J10869" s="31" t="s">
        <v>10472</v>
      </c>
      <c r="K10869" s="10" t="str">
        <f t="shared" si="169"/>
        <v>형광펜/텍스트라이너38/157763[파버카스텔][파버카스텔]</v>
      </c>
      <c r="L10869" s="31" t="s">
        <v>40751</v>
      </c>
    </row>
    <row r="10870" spans="1:12" x14ac:dyDescent="0.15">
      <c r="A10870" s="31" t="s">
        <v>20637</v>
      </c>
      <c r="B10870" s="31" t="s">
        <v>55875</v>
      </c>
      <c r="C10870" s="32">
        <v>9000</v>
      </c>
      <c r="D10870" s="31" t="s">
        <v>314</v>
      </c>
      <c r="E10870" s="31" t="s">
        <v>68</v>
      </c>
      <c r="F10870" s="31" t="s">
        <v>9910</v>
      </c>
      <c r="H10870" s="10" t="e">
        <f>VLOOKUP(A10870,#REF!,3,FALSE)</f>
        <v>#REF!</v>
      </c>
      <c r="I10870" s="10" t="e">
        <f>VLOOKUP(A10870,#REF!,4,FALSE)</f>
        <v>#REF!</v>
      </c>
      <c r="J10870" s="31" t="s">
        <v>10472</v>
      </c>
      <c r="K10870" s="10" t="str">
        <f t="shared" si="169"/>
        <v>형광펜/텍스트라이너38/157721[파버카스텔][파버카스텔]</v>
      </c>
      <c r="L10870" s="31" t="s">
        <v>40753</v>
      </c>
    </row>
    <row r="10871" spans="1:12" x14ac:dyDescent="0.15">
      <c r="A10871" s="31" t="s">
        <v>20638</v>
      </c>
      <c r="B10871" s="31" t="s">
        <v>55875</v>
      </c>
      <c r="C10871" s="32">
        <v>900</v>
      </c>
      <c r="D10871" s="31" t="s">
        <v>314</v>
      </c>
      <c r="E10871" s="31" t="s">
        <v>67</v>
      </c>
      <c r="F10871" s="31" t="s">
        <v>9910</v>
      </c>
      <c r="H10871" s="10" t="e">
        <f>VLOOKUP(A10871,#REF!,3,FALSE)</f>
        <v>#REF!</v>
      </c>
      <c r="I10871" s="10" t="e">
        <f>VLOOKUP(A10871,#REF!,4,FALSE)</f>
        <v>#REF!</v>
      </c>
      <c r="J10871" s="31" t="s">
        <v>10472</v>
      </c>
      <c r="K10871" s="10" t="str">
        <f t="shared" si="169"/>
        <v>형광펜/텍스트라이너38/157721[파버카스텔][파버카스텔]</v>
      </c>
      <c r="L10871" s="31" t="s">
        <v>40754</v>
      </c>
    </row>
    <row r="10872" spans="1:12" x14ac:dyDescent="0.15">
      <c r="A10872" s="31" t="s">
        <v>20640</v>
      </c>
      <c r="B10872" s="31" t="s">
        <v>55876</v>
      </c>
      <c r="C10872" s="32">
        <v>550</v>
      </c>
      <c r="D10872" s="31" t="s">
        <v>2405</v>
      </c>
      <c r="E10872" s="31" t="s">
        <v>67</v>
      </c>
      <c r="F10872" s="31" t="s">
        <v>9791</v>
      </c>
      <c r="H10872" s="10" t="e">
        <f>VLOOKUP(A10872,#REF!,3,FALSE)</f>
        <v>#REF!</v>
      </c>
      <c r="I10872" s="10" t="e">
        <f>VLOOKUP(A10872,#REF!,4,FALSE)</f>
        <v>#REF!</v>
      </c>
      <c r="J10872" s="31" t="s">
        <v>10472</v>
      </c>
      <c r="K10872" s="10" t="str">
        <f t="shared" si="169"/>
        <v>유성펜/크리스탈/142351[파버카스텔][파버카스텔]</v>
      </c>
      <c r="L10872" s="31" t="s">
        <v>40756</v>
      </c>
    </row>
    <row r="10873" spans="1:12" x14ac:dyDescent="0.15">
      <c r="A10873" s="31" t="s">
        <v>20639</v>
      </c>
      <c r="B10873" s="31" t="s">
        <v>55876</v>
      </c>
      <c r="C10873" s="32">
        <v>5400</v>
      </c>
      <c r="D10873" s="31" t="s">
        <v>2405</v>
      </c>
      <c r="E10873" s="31" t="s">
        <v>68</v>
      </c>
      <c r="F10873" s="31" t="s">
        <v>9791</v>
      </c>
      <c r="H10873" s="10" t="e">
        <f>VLOOKUP(A10873,#REF!,3,FALSE)</f>
        <v>#REF!</v>
      </c>
      <c r="I10873" s="10" t="e">
        <f>VLOOKUP(A10873,#REF!,4,FALSE)</f>
        <v>#REF!</v>
      </c>
      <c r="J10873" s="31" t="s">
        <v>10472</v>
      </c>
      <c r="K10873" s="10" t="str">
        <f t="shared" si="169"/>
        <v>유성펜/크리스탈/142351[파버카스텔][파버카스텔]</v>
      </c>
      <c r="L10873" s="31" t="s">
        <v>40755</v>
      </c>
    </row>
    <row r="10874" spans="1:12" x14ac:dyDescent="0.15">
      <c r="A10874" s="31" t="s">
        <v>20641</v>
      </c>
      <c r="B10874" s="31" t="s">
        <v>55877</v>
      </c>
      <c r="C10874" s="32">
        <v>5400</v>
      </c>
      <c r="D10874" s="31" t="s">
        <v>2404</v>
      </c>
      <c r="E10874" s="31" t="s">
        <v>68</v>
      </c>
      <c r="F10874" s="31" t="s">
        <v>9791</v>
      </c>
      <c r="H10874" s="10" t="e">
        <f>VLOOKUP(A10874,#REF!,3,FALSE)</f>
        <v>#REF!</v>
      </c>
      <c r="I10874" s="10" t="e">
        <f>VLOOKUP(A10874,#REF!,4,FALSE)</f>
        <v>#REF!</v>
      </c>
      <c r="J10874" s="31" t="s">
        <v>10472</v>
      </c>
      <c r="K10874" s="10" t="str">
        <f t="shared" si="169"/>
        <v>유성펜/크리스탈/142399[파버카스텔][파버카스텔]</v>
      </c>
      <c r="L10874" s="31" t="s">
        <v>40757</v>
      </c>
    </row>
    <row r="10875" spans="1:12" x14ac:dyDescent="0.15">
      <c r="A10875" s="31" t="s">
        <v>20642</v>
      </c>
      <c r="B10875" s="31" t="s">
        <v>55877</v>
      </c>
      <c r="C10875" s="32">
        <v>550</v>
      </c>
      <c r="D10875" s="31" t="s">
        <v>2404</v>
      </c>
      <c r="E10875" s="31" t="s">
        <v>67</v>
      </c>
      <c r="F10875" s="31" t="s">
        <v>9791</v>
      </c>
      <c r="H10875" s="10" t="e">
        <f>VLOOKUP(A10875,#REF!,3,FALSE)</f>
        <v>#REF!</v>
      </c>
      <c r="I10875" s="10" t="e">
        <f>VLOOKUP(A10875,#REF!,4,FALSE)</f>
        <v>#REF!</v>
      </c>
      <c r="J10875" s="31" t="s">
        <v>10472</v>
      </c>
      <c r="K10875" s="10" t="str">
        <f t="shared" si="169"/>
        <v>유성펜/크리스탈/142399[파버카스텔][파버카스텔]</v>
      </c>
      <c r="L10875" s="31" t="s">
        <v>40758</v>
      </c>
    </row>
    <row r="10876" spans="1:12" x14ac:dyDescent="0.15">
      <c r="A10876" s="31" t="s">
        <v>20643</v>
      </c>
      <c r="B10876" s="31" t="s">
        <v>55878</v>
      </c>
      <c r="C10876" s="32">
        <v>550</v>
      </c>
      <c r="D10876" s="31" t="s">
        <v>2403</v>
      </c>
      <c r="E10876" s="31" t="s">
        <v>67</v>
      </c>
      <c r="F10876" s="31" t="s">
        <v>9791</v>
      </c>
      <c r="H10876" s="10" t="e">
        <f>VLOOKUP(A10876,#REF!,3,FALSE)</f>
        <v>#REF!</v>
      </c>
      <c r="I10876" s="10" t="e">
        <f>VLOOKUP(A10876,#REF!,4,FALSE)</f>
        <v>#REF!</v>
      </c>
      <c r="J10876" s="31" t="s">
        <v>10472</v>
      </c>
      <c r="K10876" s="10" t="str">
        <f t="shared" si="169"/>
        <v>유성펜/크리스탈/142321[파버카스텔][파버카스텔]</v>
      </c>
      <c r="L10876" s="31" t="s">
        <v>40759</v>
      </c>
    </row>
    <row r="10877" spans="1:12" x14ac:dyDescent="0.15">
      <c r="A10877" s="31" t="s">
        <v>20644</v>
      </c>
      <c r="B10877" s="31" t="s">
        <v>55878</v>
      </c>
      <c r="C10877" s="32">
        <v>5400</v>
      </c>
      <c r="D10877" s="31" t="s">
        <v>2403</v>
      </c>
      <c r="E10877" s="31" t="s">
        <v>68</v>
      </c>
      <c r="F10877" s="31" t="s">
        <v>9791</v>
      </c>
      <c r="H10877" s="10" t="e">
        <f>VLOOKUP(A10877,#REF!,3,FALSE)</f>
        <v>#REF!</v>
      </c>
      <c r="I10877" s="10" t="e">
        <f>VLOOKUP(A10877,#REF!,4,FALSE)</f>
        <v>#REF!</v>
      </c>
      <c r="J10877" s="31" t="s">
        <v>10472</v>
      </c>
      <c r="K10877" s="10" t="str">
        <f t="shared" si="169"/>
        <v>유성펜/크리스탈/142321[파버카스텔][파버카스텔]</v>
      </c>
      <c r="L10877" s="31" t="s">
        <v>40760</v>
      </c>
    </row>
    <row r="10878" spans="1:12" x14ac:dyDescent="0.15">
      <c r="A10878" s="31" t="s">
        <v>20645</v>
      </c>
      <c r="B10878" s="31" t="s">
        <v>55879</v>
      </c>
      <c r="C10878" s="32">
        <v>38000</v>
      </c>
      <c r="D10878" s="31" t="s">
        <v>3142</v>
      </c>
      <c r="E10878" s="31" t="s">
        <v>67</v>
      </c>
      <c r="F10878" s="31" t="s">
        <v>9916</v>
      </c>
      <c r="H10878" s="10" t="e">
        <f>VLOOKUP(A10878,#REF!,3,FALSE)</f>
        <v>#REF!</v>
      </c>
      <c r="I10878" s="10" t="e">
        <f>VLOOKUP(A10878,#REF!,4,FALSE)</f>
        <v>#REF!</v>
      </c>
      <c r="J10878" s="31" t="s">
        <v>10468</v>
      </c>
      <c r="K10878" s="10" t="str">
        <f t="shared" si="169"/>
        <v>유성펜/SF100/9306-2[쉐퍼][쉐퍼]</v>
      </c>
      <c r="L10878" s="31" t="s">
        <v>40761</v>
      </c>
    </row>
    <row r="10879" spans="1:12" x14ac:dyDescent="0.15">
      <c r="A10879" s="31" t="s">
        <v>61948</v>
      </c>
      <c r="B10879" s="31" t="s">
        <v>68189</v>
      </c>
      <c r="C10879" s="32">
        <v>38000</v>
      </c>
      <c r="D10879" s="31" t="s">
        <v>64343</v>
      </c>
      <c r="E10879" s="31" t="s">
        <v>67</v>
      </c>
      <c r="F10879" s="31" t="s">
        <v>9916</v>
      </c>
      <c r="H10879" s="10" t="e">
        <f>VLOOKUP(A10879,#REF!,3,FALSE)</f>
        <v>#REF!</v>
      </c>
      <c r="I10879" s="10" t="e">
        <f>VLOOKUP(A10879,#REF!,4,FALSE)</f>
        <v>#REF!</v>
      </c>
      <c r="J10879" s="31" t="s">
        <v>10468</v>
      </c>
      <c r="K10879" s="10" t="str">
        <f t="shared" si="169"/>
        <v>유성펜/SF100/9308-2[쉐퍼][쉐퍼]</v>
      </c>
      <c r="L10879" s="31" t="s">
        <v>65925</v>
      </c>
    </row>
    <row r="10880" spans="1:12" x14ac:dyDescent="0.15">
      <c r="A10880" s="31" t="s">
        <v>20646</v>
      </c>
      <c r="B10880" s="31" t="s">
        <v>55880</v>
      </c>
      <c r="C10880" s="32">
        <v>58000</v>
      </c>
      <c r="D10880" s="31" t="s">
        <v>2575</v>
      </c>
      <c r="E10880" s="31" t="s">
        <v>67</v>
      </c>
      <c r="F10880" s="31" t="s">
        <v>9916</v>
      </c>
      <c r="H10880" s="10" t="e">
        <f>VLOOKUP(A10880,#REF!,3,FALSE)</f>
        <v>#REF!</v>
      </c>
      <c r="I10880" s="10" t="e">
        <f>VLOOKUP(A10880,#REF!,4,FALSE)</f>
        <v>#REF!</v>
      </c>
      <c r="J10880" s="31" t="s">
        <v>10468</v>
      </c>
      <c r="K10880" s="10" t="str">
        <f t="shared" si="169"/>
        <v>유성펜/SF300/9312-2[쉐퍼][쉐퍼]</v>
      </c>
      <c r="L10880" s="31" t="s">
        <v>40762</v>
      </c>
    </row>
    <row r="10881" spans="1:12" x14ac:dyDescent="0.15">
      <c r="A10881" s="31" t="s">
        <v>20648</v>
      </c>
      <c r="B10881" s="31" t="s">
        <v>55523</v>
      </c>
      <c r="C10881" s="32">
        <v>1500</v>
      </c>
      <c r="D10881" s="31" t="s">
        <v>2800</v>
      </c>
      <c r="E10881" s="31" t="s">
        <v>67</v>
      </c>
      <c r="F10881" s="31" t="s">
        <v>9920</v>
      </c>
      <c r="H10881" s="10" t="e">
        <f>VLOOKUP(A10881,#REF!,3,FALSE)</f>
        <v>#REF!</v>
      </c>
      <c r="I10881" s="10" t="e">
        <f>VLOOKUP(A10881,#REF!,4,FALSE)</f>
        <v>#REF!</v>
      </c>
      <c r="J10881" s="31" t="s">
        <v>10474</v>
      </c>
      <c r="K10881" s="10" t="str">
        <f t="shared" si="169"/>
        <v>유성매직/퀵마크S[모리스][모리스]</v>
      </c>
      <c r="L10881" s="31" t="s">
        <v>40764</v>
      </c>
    </row>
    <row r="10882" spans="1:12" x14ac:dyDescent="0.15">
      <c r="A10882" s="31" t="s">
        <v>20647</v>
      </c>
      <c r="B10882" s="31" t="s">
        <v>55523</v>
      </c>
      <c r="C10882" s="32">
        <v>18000</v>
      </c>
      <c r="D10882" s="31" t="s">
        <v>2800</v>
      </c>
      <c r="E10882" s="31" t="s">
        <v>2205</v>
      </c>
      <c r="F10882" s="31" t="s">
        <v>9920</v>
      </c>
      <c r="H10882" s="10" t="e">
        <f>VLOOKUP(A10882,#REF!,3,FALSE)</f>
        <v>#REF!</v>
      </c>
      <c r="I10882" s="10" t="e">
        <f>VLOOKUP(A10882,#REF!,4,FALSE)</f>
        <v>#REF!</v>
      </c>
      <c r="J10882" s="31" t="s">
        <v>10474</v>
      </c>
      <c r="K10882" s="10" t="str">
        <f t="shared" si="169"/>
        <v>유성매직/퀵마크S[모리스][모리스]</v>
      </c>
      <c r="L10882" s="31" t="s">
        <v>40763</v>
      </c>
    </row>
    <row r="10883" spans="1:12" x14ac:dyDescent="0.15">
      <c r="A10883" s="31" t="s">
        <v>20649</v>
      </c>
      <c r="B10883" s="31" t="s">
        <v>55881</v>
      </c>
      <c r="C10883" s="32">
        <v>4400</v>
      </c>
      <c r="D10883" s="31" t="s">
        <v>2821</v>
      </c>
      <c r="E10883" s="31" t="s">
        <v>81</v>
      </c>
      <c r="F10883" s="31" t="s">
        <v>9910</v>
      </c>
      <c r="H10883" s="10" t="e">
        <f>VLOOKUP(A10883,#REF!,3,FALSE)</f>
        <v>#REF!</v>
      </c>
      <c r="I10883" s="10" t="e">
        <f>VLOOKUP(A10883,#REF!,4,FALSE)</f>
        <v>#REF!</v>
      </c>
      <c r="J10883" s="31" t="s">
        <v>10474</v>
      </c>
      <c r="K10883" s="10" t="str">
        <f t="shared" ref="K10883:K10946" si="170">IF(J10883="",B10883,B10883&amp;"["&amp;J10883&amp;"]")</f>
        <v>형광펜/퀵마크S세트[모리스][모리스]</v>
      </c>
      <c r="L10883" s="31" t="s">
        <v>40765</v>
      </c>
    </row>
    <row r="10884" spans="1:12" x14ac:dyDescent="0.15">
      <c r="A10884" s="31" t="s">
        <v>20650</v>
      </c>
      <c r="B10884" s="31" t="s">
        <v>55881</v>
      </c>
      <c r="C10884" s="32">
        <v>7200</v>
      </c>
      <c r="D10884" s="31" t="s">
        <v>2672</v>
      </c>
      <c r="E10884" s="31" t="s">
        <v>81</v>
      </c>
      <c r="F10884" s="31" t="s">
        <v>9910</v>
      </c>
      <c r="H10884" s="10" t="e">
        <f>VLOOKUP(A10884,#REF!,3,FALSE)</f>
        <v>#REF!</v>
      </c>
      <c r="I10884" s="10" t="e">
        <f>VLOOKUP(A10884,#REF!,4,FALSE)</f>
        <v>#REF!</v>
      </c>
      <c r="J10884" s="31" t="s">
        <v>10474</v>
      </c>
      <c r="K10884" s="10" t="str">
        <f t="shared" si="170"/>
        <v>형광펜/퀵마크S세트[모리스][모리스]</v>
      </c>
      <c r="L10884" s="31" t="s">
        <v>40766</v>
      </c>
    </row>
    <row r="10885" spans="1:12" x14ac:dyDescent="0.15">
      <c r="A10885" s="31" t="s">
        <v>20652</v>
      </c>
      <c r="B10885" s="31" t="s">
        <v>55775</v>
      </c>
      <c r="C10885" s="32">
        <v>3600</v>
      </c>
      <c r="D10885" s="31" t="s">
        <v>2359</v>
      </c>
      <c r="E10885" s="31" t="s">
        <v>2205</v>
      </c>
      <c r="F10885" s="31" t="s">
        <v>9759</v>
      </c>
      <c r="H10885" s="10" t="e">
        <f>VLOOKUP(A10885,#REF!,3,FALSE)</f>
        <v>#REF!</v>
      </c>
      <c r="I10885" s="10" t="e">
        <f>VLOOKUP(A10885,#REF!,4,FALSE)</f>
        <v>#REF!</v>
      </c>
      <c r="J10885" s="31" t="s">
        <v>10469</v>
      </c>
      <c r="K10885" s="10" t="str">
        <f t="shared" si="170"/>
        <v>유성펜/153스틱[모나미][모나미]</v>
      </c>
      <c r="L10885" s="31" t="s">
        <v>40769</v>
      </c>
    </row>
    <row r="10886" spans="1:12" x14ac:dyDescent="0.15">
      <c r="A10886" s="31" t="s">
        <v>20651</v>
      </c>
      <c r="B10886" s="31" t="s">
        <v>55775</v>
      </c>
      <c r="C10886" s="32">
        <v>300</v>
      </c>
      <c r="D10886" s="31" t="s">
        <v>2359</v>
      </c>
      <c r="E10886" s="31" t="s">
        <v>67</v>
      </c>
      <c r="F10886" s="31" t="s">
        <v>9759</v>
      </c>
      <c r="H10886" s="10" t="e">
        <f>VLOOKUP(A10886,#REF!,3,FALSE)</f>
        <v>#REF!</v>
      </c>
      <c r="I10886" s="10" t="e">
        <f>VLOOKUP(A10886,#REF!,4,FALSE)</f>
        <v>#REF!</v>
      </c>
      <c r="J10886" s="31" t="s">
        <v>10469</v>
      </c>
      <c r="K10886" s="10" t="str">
        <f t="shared" si="170"/>
        <v>유성펜/153스틱[모나미][모나미]</v>
      </c>
      <c r="L10886" s="31" t="s">
        <v>40768</v>
      </c>
    </row>
    <row r="10887" spans="1:12" x14ac:dyDescent="0.15">
      <c r="A10887" s="31" t="s">
        <v>20653</v>
      </c>
      <c r="B10887" s="31" t="s">
        <v>55775</v>
      </c>
      <c r="C10887" s="32">
        <v>43200</v>
      </c>
      <c r="D10887" s="31" t="s">
        <v>2359</v>
      </c>
      <c r="E10887" s="31" t="s">
        <v>947</v>
      </c>
      <c r="F10887" s="31" t="s">
        <v>9759</v>
      </c>
      <c r="H10887" s="10" t="e">
        <f>VLOOKUP(A10887,#REF!,3,FALSE)</f>
        <v>#REF!</v>
      </c>
      <c r="I10887" s="10" t="e">
        <f>VLOOKUP(A10887,#REF!,4,FALSE)</f>
        <v>#REF!</v>
      </c>
      <c r="J10887" s="31" t="s">
        <v>10469</v>
      </c>
      <c r="K10887" s="10" t="str">
        <f t="shared" si="170"/>
        <v>유성펜/153스틱[모나미][모나미]</v>
      </c>
      <c r="L10887" s="31" t="s">
        <v>40770</v>
      </c>
    </row>
    <row r="10888" spans="1:12" x14ac:dyDescent="0.15">
      <c r="A10888" s="31" t="s">
        <v>20654</v>
      </c>
      <c r="B10888" s="31" t="s">
        <v>55882</v>
      </c>
      <c r="C10888" s="32">
        <v>500</v>
      </c>
      <c r="D10888" s="31" t="s">
        <v>2855</v>
      </c>
      <c r="E10888" s="31" t="s">
        <v>67</v>
      </c>
      <c r="F10888" s="31" t="s">
        <v>9888</v>
      </c>
      <c r="H10888" s="10" t="e">
        <f>VLOOKUP(A10888,#REF!,3,FALSE)</f>
        <v>#REF!</v>
      </c>
      <c r="I10888" s="10" t="e">
        <f>VLOOKUP(A10888,#REF!,4,FALSE)</f>
        <v>#REF!</v>
      </c>
      <c r="J10888" s="31" t="s">
        <v>10472</v>
      </c>
      <c r="K10888" s="10" t="str">
        <f t="shared" si="170"/>
        <v>연필/보난자/지우개/112002[파버카스텔][파버카스텔]</v>
      </c>
      <c r="L10888" s="31" t="s">
        <v>40771</v>
      </c>
    </row>
    <row r="10889" spans="1:12" x14ac:dyDescent="0.15">
      <c r="A10889" s="31" t="s">
        <v>20655</v>
      </c>
      <c r="B10889" s="31" t="s">
        <v>55882</v>
      </c>
      <c r="C10889" s="32">
        <v>6000</v>
      </c>
      <c r="D10889" s="31" t="s">
        <v>2855</v>
      </c>
      <c r="E10889" s="31" t="s">
        <v>2205</v>
      </c>
      <c r="F10889" s="31" t="s">
        <v>9888</v>
      </c>
      <c r="H10889" s="10" t="e">
        <f>VLOOKUP(A10889,#REF!,3,FALSE)</f>
        <v>#REF!</v>
      </c>
      <c r="I10889" s="10" t="e">
        <f>VLOOKUP(A10889,#REF!,4,FALSE)</f>
        <v>#REF!</v>
      </c>
      <c r="J10889" s="31" t="s">
        <v>10472</v>
      </c>
      <c r="K10889" s="10" t="str">
        <f t="shared" si="170"/>
        <v>연필/보난자/지우개/112002[파버카스텔][파버카스텔]</v>
      </c>
      <c r="L10889" s="31" t="s">
        <v>40772</v>
      </c>
    </row>
    <row r="10890" spans="1:12" x14ac:dyDescent="0.15">
      <c r="A10890" s="31" t="s">
        <v>20656</v>
      </c>
      <c r="B10890" s="31" t="s">
        <v>55883</v>
      </c>
      <c r="C10890" s="32">
        <v>200000</v>
      </c>
      <c r="D10890" s="31" t="s">
        <v>3100</v>
      </c>
      <c r="E10890" s="31" t="s">
        <v>67</v>
      </c>
      <c r="F10890" s="31" t="s">
        <v>9927</v>
      </c>
      <c r="H10890" s="10" t="e">
        <f>VLOOKUP(A10890,#REF!,3,FALSE)</f>
        <v>#REF!</v>
      </c>
      <c r="I10890" s="10" t="e">
        <f>VLOOKUP(A10890,#REF!,4,FALSE)</f>
        <v>#REF!</v>
      </c>
      <c r="J10890" s="31" t="s">
        <v>10472</v>
      </c>
      <c r="K10890" s="10" t="str">
        <f t="shared" si="170"/>
        <v>만년필/온도로/147581[파버카스텔][파버카스텔]</v>
      </c>
      <c r="L10890" s="31" t="s">
        <v>40773</v>
      </c>
    </row>
    <row r="10891" spans="1:12" x14ac:dyDescent="0.15">
      <c r="A10891" s="31" t="s">
        <v>20658</v>
      </c>
      <c r="B10891" s="31" t="s">
        <v>55543</v>
      </c>
      <c r="C10891" s="32">
        <v>7200</v>
      </c>
      <c r="D10891" s="31" t="s">
        <v>2646</v>
      </c>
      <c r="E10891" s="31" t="s">
        <v>2205</v>
      </c>
      <c r="F10891" s="31" t="s">
        <v>9919</v>
      </c>
      <c r="H10891" s="10" t="e">
        <f>VLOOKUP(A10891,#REF!,3,FALSE)</f>
        <v>#REF!</v>
      </c>
      <c r="I10891" s="10" t="e">
        <f>VLOOKUP(A10891,#REF!,4,FALSE)</f>
        <v>#REF!</v>
      </c>
      <c r="J10891" s="31" t="s">
        <v>10471</v>
      </c>
      <c r="K10891" s="10" t="str">
        <f t="shared" si="170"/>
        <v>수성펜/마이칼라2[동아][동아]</v>
      </c>
      <c r="L10891" s="31" t="s">
        <v>40775</v>
      </c>
    </row>
    <row r="10892" spans="1:12" x14ac:dyDescent="0.15">
      <c r="A10892" s="31" t="s">
        <v>20657</v>
      </c>
      <c r="B10892" s="31" t="s">
        <v>55543</v>
      </c>
      <c r="C10892" s="32">
        <v>600</v>
      </c>
      <c r="D10892" s="31" t="s">
        <v>2646</v>
      </c>
      <c r="E10892" s="31" t="s">
        <v>67</v>
      </c>
      <c r="F10892" s="31" t="s">
        <v>9919</v>
      </c>
      <c r="H10892" s="10" t="e">
        <f>VLOOKUP(A10892,#REF!,3,FALSE)</f>
        <v>#REF!</v>
      </c>
      <c r="I10892" s="10" t="e">
        <f>VLOOKUP(A10892,#REF!,4,FALSE)</f>
        <v>#REF!</v>
      </c>
      <c r="J10892" s="31" t="s">
        <v>10471</v>
      </c>
      <c r="K10892" s="10" t="str">
        <f t="shared" si="170"/>
        <v>수성펜/마이칼라2[동아][동아]</v>
      </c>
      <c r="L10892" s="31" t="s">
        <v>40774</v>
      </c>
    </row>
    <row r="10893" spans="1:12" x14ac:dyDescent="0.15">
      <c r="A10893" s="31" t="s">
        <v>20660</v>
      </c>
      <c r="B10893" s="31" t="s">
        <v>55543</v>
      </c>
      <c r="C10893" s="32">
        <v>600</v>
      </c>
      <c r="D10893" s="31" t="s">
        <v>2668</v>
      </c>
      <c r="E10893" s="31" t="s">
        <v>67</v>
      </c>
      <c r="F10893" s="31" t="s">
        <v>9919</v>
      </c>
      <c r="H10893" s="10" t="e">
        <f>VLOOKUP(A10893,#REF!,3,FALSE)</f>
        <v>#REF!</v>
      </c>
      <c r="I10893" s="10" t="e">
        <f>VLOOKUP(A10893,#REF!,4,FALSE)</f>
        <v>#REF!</v>
      </c>
      <c r="J10893" s="31" t="s">
        <v>10471</v>
      </c>
      <c r="K10893" s="10" t="str">
        <f t="shared" si="170"/>
        <v>수성펜/마이칼라2[동아][동아]</v>
      </c>
      <c r="L10893" s="31" t="s">
        <v>40777</v>
      </c>
    </row>
    <row r="10894" spans="1:12" x14ac:dyDescent="0.15">
      <c r="A10894" s="31" t="s">
        <v>20659</v>
      </c>
      <c r="B10894" s="31" t="s">
        <v>55543</v>
      </c>
      <c r="C10894" s="32">
        <v>7200</v>
      </c>
      <c r="D10894" s="31" t="s">
        <v>2668</v>
      </c>
      <c r="E10894" s="31" t="s">
        <v>2205</v>
      </c>
      <c r="F10894" s="31" t="s">
        <v>9919</v>
      </c>
      <c r="H10894" s="10" t="e">
        <f>VLOOKUP(A10894,#REF!,3,FALSE)</f>
        <v>#REF!</v>
      </c>
      <c r="I10894" s="10" t="e">
        <f>VLOOKUP(A10894,#REF!,4,FALSE)</f>
        <v>#REF!</v>
      </c>
      <c r="J10894" s="31" t="s">
        <v>10471</v>
      </c>
      <c r="K10894" s="10" t="str">
        <f t="shared" si="170"/>
        <v>수성펜/마이칼라2[동아][동아]</v>
      </c>
      <c r="L10894" s="31" t="s">
        <v>40776</v>
      </c>
    </row>
    <row r="10895" spans="1:12" x14ac:dyDescent="0.15">
      <c r="A10895" s="31" t="s">
        <v>20662</v>
      </c>
      <c r="B10895" s="31" t="s">
        <v>55543</v>
      </c>
      <c r="C10895" s="32">
        <v>7200</v>
      </c>
      <c r="D10895" s="31" t="s">
        <v>2642</v>
      </c>
      <c r="E10895" s="31" t="s">
        <v>2205</v>
      </c>
      <c r="F10895" s="31" t="s">
        <v>9919</v>
      </c>
      <c r="H10895" s="10" t="e">
        <f>VLOOKUP(A10895,#REF!,3,FALSE)</f>
        <v>#REF!</v>
      </c>
      <c r="I10895" s="10" t="e">
        <f>VLOOKUP(A10895,#REF!,4,FALSE)</f>
        <v>#REF!</v>
      </c>
      <c r="J10895" s="31" t="s">
        <v>10471</v>
      </c>
      <c r="K10895" s="10" t="str">
        <f t="shared" si="170"/>
        <v>수성펜/마이칼라2[동아][동아]</v>
      </c>
      <c r="L10895" s="31" t="s">
        <v>40779</v>
      </c>
    </row>
    <row r="10896" spans="1:12" x14ac:dyDescent="0.15">
      <c r="A10896" s="31" t="s">
        <v>20661</v>
      </c>
      <c r="B10896" s="31" t="s">
        <v>55543</v>
      </c>
      <c r="C10896" s="32">
        <v>600</v>
      </c>
      <c r="D10896" s="31" t="s">
        <v>2642</v>
      </c>
      <c r="E10896" s="31" t="s">
        <v>67</v>
      </c>
      <c r="F10896" s="31" t="s">
        <v>9919</v>
      </c>
      <c r="H10896" s="10" t="e">
        <f>VLOOKUP(A10896,#REF!,3,FALSE)</f>
        <v>#REF!</v>
      </c>
      <c r="I10896" s="10" t="e">
        <f>VLOOKUP(A10896,#REF!,4,FALSE)</f>
        <v>#REF!</v>
      </c>
      <c r="J10896" s="31" t="s">
        <v>10471</v>
      </c>
      <c r="K10896" s="10" t="str">
        <f t="shared" si="170"/>
        <v>수성펜/마이칼라2[동아][동아]</v>
      </c>
      <c r="L10896" s="31" t="s">
        <v>40778</v>
      </c>
    </row>
    <row r="10897" spans="1:12" x14ac:dyDescent="0.15">
      <c r="A10897" s="31" t="s">
        <v>20663</v>
      </c>
      <c r="B10897" s="31" t="s">
        <v>55543</v>
      </c>
      <c r="C10897" s="32">
        <v>600</v>
      </c>
      <c r="D10897" s="31" t="s">
        <v>2641</v>
      </c>
      <c r="E10897" s="31" t="s">
        <v>67</v>
      </c>
      <c r="F10897" s="31" t="s">
        <v>9919</v>
      </c>
      <c r="H10897" s="10" t="e">
        <f>VLOOKUP(A10897,#REF!,3,FALSE)</f>
        <v>#REF!</v>
      </c>
      <c r="I10897" s="10" t="e">
        <f>VLOOKUP(A10897,#REF!,4,FALSE)</f>
        <v>#REF!</v>
      </c>
      <c r="J10897" s="31" t="s">
        <v>10471</v>
      </c>
      <c r="K10897" s="10" t="str">
        <f t="shared" si="170"/>
        <v>수성펜/마이칼라2[동아][동아]</v>
      </c>
      <c r="L10897" s="31" t="s">
        <v>40780</v>
      </c>
    </row>
    <row r="10898" spans="1:12" x14ac:dyDescent="0.15">
      <c r="A10898" s="31" t="s">
        <v>20664</v>
      </c>
      <c r="B10898" s="31" t="s">
        <v>55543</v>
      </c>
      <c r="C10898" s="32">
        <v>7200</v>
      </c>
      <c r="D10898" s="31" t="s">
        <v>2641</v>
      </c>
      <c r="E10898" s="31" t="s">
        <v>2205</v>
      </c>
      <c r="F10898" s="31" t="s">
        <v>9919</v>
      </c>
      <c r="H10898" s="10" t="e">
        <f>VLOOKUP(A10898,#REF!,3,FALSE)</f>
        <v>#REF!</v>
      </c>
      <c r="I10898" s="10" t="e">
        <f>VLOOKUP(A10898,#REF!,4,FALSE)</f>
        <v>#REF!</v>
      </c>
      <c r="J10898" s="31" t="s">
        <v>10471</v>
      </c>
      <c r="K10898" s="10" t="str">
        <f t="shared" si="170"/>
        <v>수성펜/마이칼라2[동아][동아]</v>
      </c>
      <c r="L10898" s="31" t="s">
        <v>40781</v>
      </c>
    </row>
    <row r="10899" spans="1:12" x14ac:dyDescent="0.15">
      <c r="A10899" s="31" t="s">
        <v>20666</v>
      </c>
      <c r="B10899" s="31" t="s">
        <v>55543</v>
      </c>
      <c r="C10899" s="32">
        <v>600</v>
      </c>
      <c r="D10899" s="31" t="s">
        <v>2637</v>
      </c>
      <c r="E10899" s="31" t="s">
        <v>67</v>
      </c>
      <c r="F10899" s="31" t="s">
        <v>9919</v>
      </c>
      <c r="H10899" s="10" t="e">
        <f>VLOOKUP(A10899,#REF!,3,FALSE)</f>
        <v>#REF!</v>
      </c>
      <c r="I10899" s="10" t="e">
        <f>VLOOKUP(A10899,#REF!,4,FALSE)</f>
        <v>#REF!</v>
      </c>
      <c r="J10899" s="31" t="s">
        <v>10471</v>
      </c>
      <c r="K10899" s="10" t="str">
        <f t="shared" si="170"/>
        <v>수성펜/마이칼라2[동아][동아]</v>
      </c>
      <c r="L10899" s="31" t="s">
        <v>40783</v>
      </c>
    </row>
    <row r="10900" spans="1:12" x14ac:dyDescent="0.15">
      <c r="A10900" s="31" t="s">
        <v>20665</v>
      </c>
      <c r="B10900" s="31" t="s">
        <v>55543</v>
      </c>
      <c r="C10900" s="32">
        <v>7200</v>
      </c>
      <c r="D10900" s="31" t="s">
        <v>2637</v>
      </c>
      <c r="E10900" s="31" t="s">
        <v>2205</v>
      </c>
      <c r="F10900" s="31" t="s">
        <v>9919</v>
      </c>
      <c r="H10900" s="10" t="e">
        <f>VLOOKUP(A10900,#REF!,3,FALSE)</f>
        <v>#REF!</v>
      </c>
      <c r="I10900" s="10" t="e">
        <f>VLOOKUP(A10900,#REF!,4,FALSE)</f>
        <v>#REF!</v>
      </c>
      <c r="J10900" s="31" t="s">
        <v>10471</v>
      </c>
      <c r="K10900" s="10" t="str">
        <f t="shared" si="170"/>
        <v>수성펜/마이칼라2[동아][동아]</v>
      </c>
      <c r="L10900" s="31" t="s">
        <v>40782</v>
      </c>
    </row>
    <row r="10901" spans="1:12" x14ac:dyDescent="0.15">
      <c r="A10901" s="31" t="s">
        <v>20668</v>
      </c>
      <c r="B10901" s="31" t="s">
        <v>55543</v>
      </c>
      <c r="C10901" s="32">
        <v>600</v>
      </c>
      <c r="D10901" s="31" t="s">
        <v>2654</v>
      </c>
      <c r="E10901" s="31" t="s">
        <v>67</v>
      </c>
      <c r="F10901" s="31" t="s">
        <v>9919</v>
      </c>
      <c r="H10901" s="10" t="e">
        <f>VLOOKUP(A10901,#REF!,3,FALSE)</f>
        <v>#REF!</v>
      </c>
      <c r="I10901" s="10" t="e">
        <f>VLOOKUP(A10901,#REF!,4,FALSE)</f>
        <v>#REF!</v>
      </c>
      <c r="J10901" s="31" t="s">
        <v>10471</v>
      </c>
      <c r="K10901" s="10" t="str">
        <f t="shared" si="170"/>
        <v>수성펜/마이칼라2[동아][동아]</v>
      </c>
      <c r="L10901" s="31" t="s">
        <v>40785</v>
      </c>
    </row>
    <row r="10902" spans="1:12" x14ac:dyDescent="0.15">
      <c r="A10902" s="31" t="s">
        <v>20667</v>
      </c>
      <c r="B10902" s="31" t="s">
        <v>55543</v>
      </c>
      <c r="C10902" s="32">
        <v>7200</v>
      </c>
      <c r="D10902" s="31" t="s">
        <v>2654</v>
      </c>
      <c r="E10902" s="31" t="s">
        <v>2205</v>
      </c>
      <c r="F10902" s="31" t="s">
        <v>9919</v>
      </c>
      <c r="H10902" s="10" t="e">
        <f>VLOOKUP(A10902,#REF!,3,FALSE)</f>
        <v>#REF!</v>
      </c>
      <c r="I10902" s="10" t="e">
        <f>VLOOKUP(A10902,#REF!,4,FALSE)</f>
        <v>#REF!</v>
      </c>
      <c r="J10902" s="31" t="s">
        <v>10471</v>
      </c>
      <c r="K10902" s="10" t="str">
        <f t="shared" si="170"/>
        <v>수성펜/마이칼라2[동아][동아]</v>
      </c>
      <c r="L10902" s="31" t="s">
        <v>40784</v>
      </c>
    </row>
    <row r="10903" spans="1:12" x14ac:dyDescent="0.15">
      <c r="A10903" s="31" t="s">
        <v>20670</v>
      </c>
      <c r="B10903" s="31" t="s">
        <v>55543</v>
      </c>
      <c r="C10903" s="32">
        <v>600</v>
      </c>
      <c r="D10903" s="31" t="s">
        <v>2653</v>
      </c>
      <c r="E10903" s="31" t="s">
        <v>67</v>
      </c>
      <c r="F10903" s="31" t="s">
        <v>9919</v>
      </c>
      <c r="H10903" s="10" t="e">
        <f>VLOOKUP(A10903,#REF!,3,FALSE)</f>
        <v>#REF!</v>
      </c>
      <c r="I10903" s="10" t="e">
        <f>VLOOKUP(A10903,#REF!,4,FALSE)</f>
        <v>#REF!</v>
      </c>
      <c r="J10903" s="31" t="s">
        <v>10471</v>
      </c>
      <c r="K10903" s="10" t="str">
        <f t="shared" si="170"/>
        <v>수성펜/마이칼라2[동아][동아]</v>
      </c>
      <c r="L10903" s="31" t="s">
        <v>40787</v>
      </c>
    </row>
    <row r="10904" spans="1:12" x14ac:dyDescent="0.15">
      <c r="A10904" s="31" t="s">
        <v>20669</v>
      </c>
      <c r="B10904" s="31" t="s">
        <v>55543</v>
      </c>
      <c r="C10904" s="32">
        <v>7200</v>
      </c>
      <c r="D10904" s="31" t="s">
        <v>2653</v>
      </c>
      <c r="E10904" s="31" t="s">
        <v>2205</v>
      </c>
      <c r="F10904" s="31" t="s">
        <v>9919</v>
      </c>
      <c r="H10904" s="10" t="e">
        <f>VLOOKUP(A10904,#REF!,3,FALSE)</f>
        <v>#REF!</v>
      </c>
      <c r="I10904" s="10" t="e">
        <f>VLOOKUP(A10904,#REF!,4,FALSE)</f>
        <v>#REF!</v>
      </c>
      <c r="J10904" s="31" t="s">
        <v>10471</v>
      </c>
      <c r="K10904" s="10" t="str">
        <f t="shared" si="170"/>
        <v>수성펜/마이칼라2[동아][동아]</v>
      </c>
      <c r="L10904" s="31" t="s">
        <v>40786</v>
      </c>
    </row>
    <row r="10905" spans="1:12" x14ac:dyDescent="0.15">
      <c r="A10905" s="31" t="s">
        <v>20671</v>
      </c>
      <c r="B10905" s="31" t="s">
        <v>55884</v>
      </c>
      <c r="C10905" s="32">
        <v>21600</v>
      </c>
      <c r="D10905" s="31" t="s">
        <v>2672</v>
      </c>
      <c r="E10905" s="31" t="s">
        <v>2205</v>
      </c>
      <c r="F10905" s="31" t="s">
        <v>9880</v>
      </c>
      <c r="H10905" s="10" t="e">
        <f>VLOOKUP(A10905,#REF!,3,FALSE)</f>
        <v>#REF!</v>
      </c>
      <c r="I10905" s="10" t="e">
        <f>VLOOKUP(A10905,#REF!,4,FALSE)</f>
        <v>#REF!</v>
      </c>
      <c r="J10905" s="31" t="s">
        <v>10469</v>
      </c>
      <c r="K10905" s="10" t="str">
        <f t="shared" si="170"/>
        <v>형광펜/메모리-S/New세트[모나미][모나미]</v>
      </c>
      <c r="L10905" s="31" t="s">
        <v>40788</v>
      </c>
    </row>
    <row r="10906" spans="1:12" x14ac:dyDescent="0.15">
      <c r="A10906" s="31" t="s">
        <v>20672</v>
      </c>
      <c r="B10906" s="31" t="s">
        <v>55884</v>
      </c>
      <c r="C10906" s="32">
        <v>1800</v>
      </c>
      <c r="D10906" s="31" t="s">
        <v>2672</v>
      </c>
      <c r="E10906" s="31" t="s">
        <v>81</v>
      </c>
      <c r="F10906" s="31" t="s">
        <v>9880</v>
      </c>
      <c r="H10906" s="10" t="e">
        <f>VLOOKUP(A10906,#REF!,3,FALSE)</f>
        <v>#REF!</v>
      </c>
      <c r="I10906" s="10" t="e">
        <f>VLOOKUP(A10906,#REF!,4,FALSE)</f>
        <v>#REF!</v>
      </c>
      <c r="J10906" s="31" t="s">
        <v>10469</v>
      </c>
      <c r="K10906" s="10" t="str">
        <f t="shared" si="170"/>
        <v>형광펜/메모리-S/New세트[모나미][모나미]</v>
      </c>
      <c r="L10906" s="31" t="s">
        <v>40789</v>
      </c>
    </row>
    <row r="10907" spans="1:12" x14ac:dyDescent="0.15">
      <c r="A10907" s="31" t="s">
        <v>20674</v>
      </c>
      <c r="B10907" s="31" t="s">
        <v>55885</v>
      </c>
      <c r="C10907" s="32">
        <v>76800</v>
      </c>
      <c r="D10907" s="31" t="s">
        <v>2481</v>
      </c>
      <c r="E10907" s="31" t="s">
        <v>2205</v>
      </c>
      <c r="F10907" s="31" t="s">
        <v>9874</v>
      </c>
      <c r="H10907" s="10" t="e">
        <f>VLOOKUP(A10907,#REF!,3,FALSE)</f>
        <v>#REF!</v>
      </c>
      <c r="I10907" s="10" t="e">
        <f>VLOOKUP(A10907,#REF!,4,FALSE)</f>
        <v>#REF!</v>
      </c>
      <c r="J10907" s="31" t="s">
        <v>10476</v>
      </c>
      <c r="K10907" s="10" t="str">
        <f t="shared" si="170"/>
        <v>볼샤/사라사/4+1/J4SA11[제브라][제브라]</v>
      </c>
      <c r="L10907" s="31" t="s">
        <v>40791</v>
      </c>
    </row>
    <row r="10908" spans="1:12" x14ac:dyDescent="0.15">
      <c r="A10908" s="31" t="s">
        <v>20673</v>
      </c>
      <c r="B10908" s="31" t="s">
        <v>55885</v>
      </c>
      <c r="C10908" s="32">
        <v>6400</v>
      </c>
      <c r="D10908" s="31" t="s">
        <v>2481</v>
      </c>
      <c r="E10908" s="31" t="s">
        <v>67</v>
      </c>
      <c r="F10908" s="31" t="s">
        <v>9874</v>
      </c>
      <c r="H10908" s="10" t="e">
        <f>VLOOKUP(A10908,#REF!,3,FALSE)</f>
        <v>#REF!</v>
      </c>
      <c r="I10908" s="10" t="e">
        <f>VLOOKUP(A10908,#REF!,4,FALSE)</f>
        <v>#REF!</v>
      </c>
      <c r="J10908" s="31" t="s">
        <v>10476</v>
      </c>
      <c r="K10908" s="10" t="str">
        <f t="shared" si="170"/>
        <v>볼샤/사라사/4+1/J4SA11[제브라][제브라]</v>
      </c>
      <c r="L10908" s="31" t="s">
        <v>40790</v>
      </c>
    </row>
    <row r="10909" spans="1:12" x14ac:dyDescent="0.15">
      <c r="A10909" s="31" t="s">
        <v>20675</v>
      </c>
      <c r="B10909" s="31" t="s">
        <v>55885</v>
      </c>
      <c r="C10909" s="32">
        <v>76800</v>
      </c>
      <c r="D10909" s="31" t="s">
        <v>2531</v>
      </c>
      <c r="E10909" s="31" t="s">
        <v>2205</v>
      </c>
      <c r="F10909" s="31" t="s">
        <v>9874</v>
      </c>
      <c r="H10909" s="10" t="e">
        <f>VLOOKUP(A10909,#REF!,3,FALSE)</f>
        <v>#REF!</v>
      </c>
      <c r="I10909" s="10" t="e">
        <f>VLOOKUP(A10909,#REF!,4,FALSE)</f>
        <v>#REF!</v>
      </c>
      <c r="J10909" s="31" t="s">
        <v>10476</v>
      </c>
      <c r="K10909" s="10" t="str">
        <f t="shared" si="170"/>
        <v>볼샤/사라사/4+1/J4SA11[제브라][제브라]</v>
      </c>
      <c r="L10909" s="31" t="s">
        <v>40792</v>
      </c>
    </row>
    <row r="10910" spans="1:12" x14ac:dyDescent="0.15">
      <c r="A10910" s="31" t="s">
        <v>20676</v>
      </c>
      <c r="B10910" s="31" t="s">
        <v>55885</v>
      </c>
      <c r="C10910" s="32">
        <v>6400</v>
      </c>
      <c r="D10910" s="31" t="s">
        <v>2531</v>
      </c>
      <c r="E10910" s="31" t="s">
        <v>67</v>
      </c>
      <c r="F10910" s="31" t="s">
        <v>9874</v>
      </c>
      <c r="H10910" s="10" t="e">
        <f>VLOOKUP(A10910,#REF!,3,FALSE)</f>
        <v>#REF!</v>
      </c>
      <c r="I10910" s="10" t="e">
        <f>VLOOKUP(A10910,#REF!,4,FALSE)</f>
        <v>#REF!</v>
      </c>
      <c r="J10910" s="31" t="s">
        <v>10476</v>
      </c>
      <c r="K10910" s="10" t="str">
        <f t="shared" si="170"/>
        <v>볼샤/사라사/4+1/J4SA11[제브라][제브라]</v>
      </c>
      <c r="L10910" s="31" t="s">
        <v>40793</v>
      </c>
    </row>
    <row r="10911" spans="1:12" x14ac:dyDescent="0.15">
      <c r="A10911" s="31" t="s">
        <v>20677</v>
      </c>
      <c r="B10911" s="31" t="s">
        <v>55885</v>
      </c>
      <c r="C10911" s="32">
        <v>76800</v>
      </c>
      <c r="D10911" s="31" t="s">
        <v>2469</v>
      </c>
      <c r="E10911" s="31" t="s">
        <v>2205</v>
      </c>
      <c r="F10911" s="31" t="s">
        <v>9874</v>
      </c>
      <c r="H10911" s="10" t="e">
        <f>VLOOKUP(A10911,#REF!,3,FALSE)</f>
        <v>#REF!</v>
      </c>
      <c r="I10911" s="10" t="e">
        <f>VLOOKUP(A10911,#REF!,4,FALSE)</f>
        <v>#REF!</v>
      </c>
      <c r="J10911" s="31" t="s">
        <v>10476</v>
      </c>
      <c r="K10911" s="10" t="str">
        <f t="shared" si="170"/>
        <v>볼샤/사라사/4+1/J4SA11[제브라][제브라]</v>
      </c>
      <c r="L10911" s="31" t="s">
        <v>40794</v>
      </c>
    </row>
    <row r="10912" spans="1:12" x14ac:dyDescent="0.15">
      <c r="A10912" s="31" t="s">
        <v>20678</v>
      </c>
      <c r="B10912" s="31" t="s">
        <v>55885</v>
      </c>
      <c r="C10912" s="32">
        <v>6400</v>
      </c>
      <c r="D10912" s="31" t="s">
        <v>2469</v>
      </c>
      <c r="E10912" s="31" t="s">
        <v>67</v>
      </c>
      <c r="F10912" s="31" t="s">
        <v>9874</v>
      </c>
      <c r="H10912" s="10" t="e">
        <f>VLOOKUP(A10912,#REF!,3,FALSE)</f>
        <v>#REF!</v>
      </c>
      <c r="I10912" s="10" t="e">
        <f>VLOOKUP(A10912,#REF!,4,FALSE)</f>
        <v>#REF!</v>
      </c>
      <c r="J10912" s="31" t="s">
        <v>10476</v>
      </c>
      <c r="K10912" s="10" t="str">
        <f t="shared" si="170"/>
        <v>볼샤/사라사/4+1/J4SA11[제브라][제브라]</v>
      </c>
      <c r="L10912" s="31" t="s">
        <v>40795</v>
      </c>
    </row>
    <row r="10913" spans="1:12" x14ac:dyDescent="0.15">
      <c r="A10913" s="31" t="s">
        <v>61949</v>
      </c>
      <c r="B10913" s="31" t="s">
        <v>68190</v>
      </c>
      <c r="C10913" s="32">
        <v>92000</v>
      </c>
      <c r="D10913" s="31" t="s">
        <v>64344</v>
      </c>
      <c r="E10913" s="31" t="s">
        <v>67</v>
      </c>
      <c r="F10913" s="31" t="s">
        <v>9916</v>
      </c>
      <c r="H10913" s="10" t="e">
        <f>VLOOKUP(A10913,#REF!,3,FALSE)</f>
        <v>#REF!</v>
      </c>
      <c r="I10913" s="10" t="e">
        <f>VLOOKUP(A10913,#REF!,4,FALSE)</f>
        <v>#REF!</v>
      </c>
      <c r="J10913" s="31" t="s">
        <v>10468</v>
      </c>
      <c r="K10913" s="10" t="str">
        <f t="shared" si="170"/>
        <v>만년필/SF300/9312-0[쉐퍼][쉐퍼]</v>
      </c>
      <c r="L10913" s="31" t="s">
        <v>65926</v>
      </c>
    </row>
    <row r="10914" spans="1:12" x14ac:dyDescent="0.15">
      <c r="A10914" s="31" t="s">
        <v>61950</v>
      </c>
      <c r="B10914" s="31" t="s">
        <v>55670</v>
      </c>
      <c r="C10914" s="32">
        <v>28000</v>
      </c>
      <c r="D10914" s="31" t="s">
        <v>64345</v>
      </c>
      <c r="E10914" s="31" t="s">
        <v>67</v>
      </c>
      <c r="F10914" s="31" t="s">
        <v>9903</v>
      </c>
      <c r="H10914" s="10" t="e">
        <f>VLOOKUP(A10914,#REF!,3,FALSE)</f>
        <v>#REF!</v>
      </c>
      <c r="I10914" s="10" t="e">
        <f>VLOOKUP(A10914,#REF!,4,FALSE)</f>
        <v>#REF!</v>
      </c>
      <c r="J10914" s="31" t="s">
        <v>10478</v>
      </c>
      <c r="K10914" s="10" t="str">
        <f t="shared" si="170"/>
        <v>샤프/로고/105[라미][라미]</v>
      </c>
      <c r="L10914" s="31" t="s">
        <v>65927</v>
      </c>
    </row>
    <row r="10915" spans="1:12" x14ac:dyDescent="0.15">
      <c r="A10915" s="31" t="s">
        <v>61951</v>
      </c>
      <c r="B10915" s="31" t="s">
        <v>55670</v>
      </c>
      <c r="C10915" s="32">
        <v>28000</v>
      </c>
      <c r="D10915" s="31" t="s">
        <v>64346</v>
      </c>
      <c r="E10915" s="31" t="s">
        <v>67</v>
      </c>
      <c r="F10915" s="31" t="s">
        <v>9903</v>
      </c>
      <c r="H10915" s="10" t="e">
        <f>VLOOKUP(A10915,#REF!,3,FALSE)</f>
        <v>#REF!</v>
      </c>
      <c r="I10915" s="10" t="e">
        <f>VLOOKUP(A10915,#REF!,4,FALSE)</f>
        <v>#REF!</v>
      </c>
      <c r="J10915" s="31" t="s">
        <v>10478</v>
      </c>
      <c r="K10915" s="10" t="str">
        <f t="shared" si="170"/>
        <v>샤프/로고/105[라미][라미]</v>
      </c>
      <c r="L10915" s="31" t="s">
        <v>65928</v>
      </c>
    </row>
    <row r="10916" spans="1:12" x14ac:dyDescent="0.15">
      <c r="A10916" s="31" t="s">
        <v>61952</v>
      </c>
      <c r="B10916" s="31" t="s">
        <v>55670</v>
      </c>
      <c r="C10916" s="32">
        <v>28000</v>
      </c>
      <c r="D10916" s="31" t="s">
        <v>64347</v>
      </c>
      <c r="E10916" s="31" t="s">
        <v>67</v>
      </c>
      <c r="F10916" s="31" t="s">
        <v>9903</v>
      </c>
      <c r="H10916" s="10" t="e">
        <f>VLOOKUP(A10916,#REF!,3,FALSE)</f>
        <v>#REF!</v>
      </c>
      <c r="I10916" s="10" t="e">
        <f>VLOOKUP(A10916,#REF!,4,FALSE)</f>
        <v>#REF!</v>
      </c>
      <c r="J10916" s="31" t="s">
        <v>10478</v>
      </c>
      <c r="K10916" s="10" t="str">
        <f t="shared" si="170"/>
        <v>샤프/로고/105[라미][라미]</v>
      </c>
      <c r="L10916" s="31" t="s">
        <v>65929</v>
      </c>
    </row>
    <row r="10917" spans="1:12" x14ac:dyDescent="0.15">
      <c r="A10917" s="31" t="s">
        <v>61953</v>
      </c>
      <c r="B10917" s="31" t="s">
        <v>55669</v>
      </c>
      <c r="C10917" s="32">
        <v>26000</v>
      </c>
      <c r="D10917" s="31" t="s">
        <v>64348</v>
      </c>
      <c r="E10917" s="31" t="s">
        <v>67</v>
      </c>
      <c r="F10917" s="31" t="s">
        <v>9903</v>
      </c>
      <c r="H10917" s="10" t="e">
        <f>VLOOKUP(A10917,#REF!,3,FALSE)</f>
        <v>#REF!</v>
      </c>
      <c r="I10917" s="10" t="e">
        <f>VLOOKUP(A10917,#REF!,4,FALSE)</f>
        <v>#REF!</v>
      </c>
      <c r="J10917" s="31" t="s">
        <v>10478</v>
      </c>
      <c r="K10917" s="10" t="str">
        <f t="shared" si="170"/>
        <v>유성펜/로고/205[라미][라미]</v>
      </c>
      <c r="L10917" s="31" t="s">
        <v>65930</v>
      </c>
    </row>
    <row r="10918" spans="1:12" x14ac:dyDescent="0.15">
      <c r="A10918" s="31" t="s">
        <v>61954</v>
      </c>
      <c r="B10918" s="31" t="s">
        <v>55669</v>
      </c>
      <c r="C10918" s="32">
        <v>26000</v>
      </c>
      <c r="D10918" s="31" t="s">
        <v>64349</v>
      </c>
      <c r="E10918" s="31" t="s">
        <v>67</v>
      </c>
      <c r="F10918" s="31" t="s">
        <v>9903</v>
      </c>
      <c r="H10918" s="10" t="e">
        <f>VLOOKUP(A10918,#REF!,3,FALSE)</f>
        <v>#REF!</v>
      </c>
      <c r="I10918" s="10" t="e">
        <f>VLOOKUP(A10918,#REF!,4,FALSE)</f>
        <v>#REF!</v>
      </c>
      <c r="J10918" s="31" t="s">
        <v>10478</v>
      </c>
      <c r="K10918" s="10" t="str">
        <f t="shared" si="170"/>
        <v>유성펜/로고/205[라미][라미]</v>
      </c>
      <c r="L10918" s="31" t="s">
        <v>65931</v>
      </c>
    </row>
    <row r="10919" spans="1:12" x14ac:dyDescent="0.15">
      <c r="A10919" s="31" t="s">
        <v>61955</v>
      </c>
      <c r="B10919" s="31" t="s">
        <v>55669</v>
      </c>
      <c r="C10919" s="32">
        <v>26000</v>
      </c>
      <c r="D10919" s="31" t="s">
        <v>64350</v>
      </c>
      <c r="E10919" s="31" t="s">
        <v>67</v>
      </c>
      <c r="F10919" s="31" t="s">
        <v>9903</v>
      </c>
      <c r="H10919" s="10" t="e">
        <f>VLOOKUP(A10919,#REF!,3,FALSE)</f>
        <v>#REF!</v>
      </c>
      <c r="I10919" s="10" t="e">
        <f>VLOOKUP(A10919,#REF!,4,FALSE)</f>
        <v>#REF!</v>
      </c>
      <c r="J10919" s="31" t="s">
        <v>10478</v>
      </c>
      <c r="K10919" s="10" t="str">
        <f t="shared" si="170"/>
        <v>유성펜/로고/205[라미][라미]</v>
      </c>
      <c r="L10919" s="31" t="s">
        <v>65932</v>
      </c>
    </row>
    <row r="10920" spans="1:12" x14ac:dyDescent="0.15">
      <c r="A10920" s="31" t="s">
        <v>20679</v>
      </c>
      <c r="B10920" s="31" t="s">
        <v>55838</v>
      </c>
      <c r="C10920" s="32">
        <v>150000</v>
      </c>
      <c r="D10920" s="31" t="s">
        <v>3050</v>
      </c>
      <c r="E10920" s="31" t="s">
        <v>67</v>
      </c>
      <c r="F10920" s="31" t="s">
        <v>9861</v>
      </c>
      <c r="H10920" s="10" t="e">
        <f>VLOOKUP(A10920,#REF!,3,FALSE)</f>
        <v>#REF!</v>
      </c>
      <c r="I10920" s="10" t="e">
        <f>VLOOKUP(A10920,#REF!,4,FALSE)</f>
        <v>#REF!</v>
      </c>
      <c r="J10920" s="31" t="s">
        <v>10486</v>
      </c>
      <c r="K10920" s="10" t="str">
        <f t="shared" si="170"/>
        <v>만년필/뉴헤미스피어[워터맨][워터맨]</v>
      </c>
      <c r="L10920" s="31" t="s">
        <v>40796</v>
      </c>
    </row>
    <row r="10921" spans="1:12" x14ac:dyDescent="0.15">
      <c r="A10921" s="31" t="s">
        <v>20680</v>
      </c>
      <c r="B10921" s="31" t="s">
        <v>55839</v>
      </c>
      <c r="C10921" s="32">
        <v>120000</v>
      </c>
      <c r="D10921" s="31" t="s">
        <v>3051</v>
      </c>
      <c r="E10921" s="31" t="s">
        <v>67</v>
      </c>
      <c r="F10921" s="31" t="s">
        <v>9861</v>
      </c>
      <c r="H10921" s="10" t="e">
        <f>VLOOKUP(A10921,#REF!,3,FALSE)</f>
        <v>#REF!</v>
      </c>
      <c r="I10921" s="10" t="e">
        <f>VLOOKUP(A10921,#REF!,4,FALSE)</f>
        <v>#REF!</v>
      </c>
      <c r="J10921" s="31" t="s">
        <v>10486</v>
      </c>
      <c r="K10921" s="10" t="str">
        <f t="shared" si="170"/>
        <v>유성펜/뉴헤미스피어[워터맨][워터맨]</v>
      </c>
      <c r="L10921" s="31" t="s">
        <v>40797</v>
      </c>
    </row>
    <row r="10922" spans="1:12" x14ac:dyDescent="0.15">
      <c r="A10922" s="31" t="s">
        <v>20682</v>
      </c>
      <c r="B10922" s="31" t="s">
        <v>55543</v>
      </c>
      <c r="C10922" s="32">
        <v>7200</v>
      </c>
      <c r="D10922" s="31" t="s">
        <v>2664</v>
      </c>
      <c r="E10922" s="31" t="s">
        <v>2205</v>
      </c>
      <c r="F10922" s="31" t="s">
        <v>9919</v>
      </c>
      <c r="H10922" s="10" t="e">
        <f>VLOOKUP(A10922,#REF!,3,FALSE)</f>
        <v>#REF!</v>
      </c>
      <c r="I10922" s="10" t="e">
        <f>VLOOKUP(A10922,#REF!,4,FALSE)</f>
        <v>#REF!</v>
      </c>
      <c r="J10922" s="31" t="s">
        <v>10471</v>
      </c>
      <c r="K10922" s="10" t="str">
        <f t="shared" si="170"/>
        <v>수성펜/마이칼라2[동아][동아]</v>
      </c>
      <c r="L10922" s="31" t="s">
        <v>40799</v>
      </c>
    </row>
    <row r="10923" spans="1:12" x14ac:dyDescent="0.15">
      <c r="A10923" s="31" t="s">
        <v>20681</v>
      </c>
      <c r="B10923" s="31" t="s">
        <v>55543</v>
      </c>
      <c r="C10923" s="32">
        <v>600</v>
      </c>
      <c r="D10923" s="31" t="s">
        <v>2664</v>
      </c>
      <c r="E10923" s="31" t="s">
        <v>67</v>
      </c>
      <c r="F10923" s="31" t="s">
        <v>9919</v>
      </c>
      <c r="H10923" s="10" t="e">
        <f>VLOOKUP(A10923,#REF!,3,FALSE)</f>
        <v>#REF!</v>
      </c>
      <c r="I10923" s="10" t="e">
        <f>VLOOKUP(A10923,#REF!,4,FALSE)</f>
        <v>#REF!</v>
      </c>
      <c r="J10923" s="31" t="s">
        <v>10471</v>
      </c>
      <c r="K10923" s="10" t="str">
        <f t="shared" si="170"/>
        <v>수성펜/마이칼라2[동아][동아]</v>
      </c>
      <c r="L10923" s="31" t="s">
        <v>40798</v>
      </c>
    </row>
    <row r="10924" spans="1:12" x14ac:dyDescent="0.15">
      <c r="A10924" s="31" t="s">
        <v>61956</v>
      </c>
      <c r="B10924" s="31" t="s">
        <v>68191</v>
      </c>
      <c r="C10924" s="32">
        <v>1600</v>
      </c>
      <c r="D10924" s="31" t="s">
        <v>64351</v>
      </c>
      <c r="E10924" s="31" t="s">
        <v>67</v>
      </c>
      <c r="F10924" s="31" t="s">
        <v>65021</v>
      </c>
      <c r="H10924" s="10" t="e">
        <f>VLOOKUP(A10924,#REF!,3,FALSE)</f>
        <v>#REF!</v>
      </c>
      <c r="I10924" s="10" t="e">
        <f>VLOOKUP(A10924,#REF!,4,FALSE)</f>
        <v>#REF!</v>
      </c>
      <c r="J10924" s="31" t="s">
        <v>10484</v>
      </c>
      <c r="K10924" s="10" t="str">
        <f t="shared" si="170"/>
        <v>중성펜/네온3겔/형광[자바펜][자바펜]</v>
      </c>
      <c r="L10924" s="31" t="s">
        <v>65933</v>
      </c>
    </row>
    <row r="10925" spans="1:12" x14ac:dyDescent="0.15">
      <c r="A10925" s="31" t="s">
        <v>61957</v>
      </c>
      <c r="B10925" s="31" t="s">
        <v>68191</v>
      </c>
      <c r="C10925" s="32">
        <v>19200</v>
      </c>
      <c r="D10925" s="31" t="s">
        <v>64351</v>
      </c>
      <c r="E10925" s="31" t="s">
        <v>2205</v>
      </c>
      <c r="F10925" s="31" t="s">
        <v>65021</v>
      </c>
      <c r="H10925" s="10" t="e">
        <f>VLOOKUP(A10925,#REF!,3,FALSE)</f>
        <v>#REF!</v>
      </c>
      <c r="I10925" s="10" t="e">
        <f>VLOOKUP(A10925,#REF!,4,FALSE)</f>
        <v>#REF!</v>
      </c>
      <c r="J10925" s="31" t="s">
        <v>10484</v>
      </c>
      <c r="K10925" s="10" t="str">
        <f t="shared" si="170"/>
        <v>중성펜/네온3겔/형광[자바펜][자바펜]</v>
      </c>
      <c r="L10925" s="31" t="s">
        <v>65934</v>
      </c>
    </row>
    <row r="10926" spans="1:12" x14ac:dyDescent="0.15">
      <c r="A10926" s="31" t="s">
        <v>61958</v>
      </c>
      <c r="B10926" s="31" t="s">
        <v>68191</v>
      </c>
      <c r="C10926" s="32">
        <v>1600</v>
      </c>
      <c r="D10926" s="31" t="s">
        <v>3130</v>
      </c>
      <c r="E10926" s="31" t="s">
        <v>67</v>
      </c>
      <c r="F10926" s="31" t="s">
        <v>65021</v>
      </c>
      <c r="H10926" s="10" t="e">
        <f>VLOOKUP(A10926,#REF!,3,FALSE)</f>
        <v>#REF!</v>
      </c>
      <c r="I10926" s="10" t="e">
        <f>VLOOKUP(A10926,#REF!,4,FALSE)</f>
        <v>#REF!</v>
      </c>
      <c r="J10926" s="31" t="s">
        <v>10484</v>
      </c>
      <c r="K10926" s="10" t="str">
        <f t="shared" si="170"/>
        <v>중성펜/네온3겔/형광[자바펜][자바펜]</v>
      </c>
      <c r="L10926" s="31" t="s">
        <v>65935</v>
      </c>
    </row>
    <row r="10927" spans="1:12" x14ac:dyDescent="0.15">
      <c r="A10927" s="31" t="s">
        <v>61959</v>
      </c>
      <c r="B10927" s="31" t="s">
        <v>68191</v>
      </c>
      <c r="C10927" s="32">
        <v>19200</v>
      </c>
      <c r="D10927" s="31" t="s">
        <v>3130</v>
      </c>
      <c r="E10927" s="31" t="s">
        <v>2205</v>
      </c>
      <c r="F10927" s="31" t="s">
        <v>65021</v>
      </c>
      <c r="H10927" s="10" t="e">
        <f>VLOOKUP(A10927,#REF!,3,FALSE)</f>
        <v>#REF!</v>
      </c>
      <c r="I10927" s="10" t="e">
        <f>VLOOKUP(A10927,#REF!,4,FALSE)</f>
        <v>#REF!</v>
      </c>
      <c r="J10927" s="31" t="s">
        <v>10484</v>
      </c>
      <c r="K10927" s="10" t="str">
        <f t="shared" si="170"/>
        <v>중성펜/네온3겔/형광[자바펜][자바펜]</v>
      </c>
      <c r="L10927" s="31" t="s">
        <v>65936</v>
      </c>
    </row>
    <row r="10928" spans="1:12" x14ac:dyDescent="0.15">
      <c r="A10928" s="31" t="s">
        <v>20684</v>
      </c>
      <c r="B10928" s="31" t="s">
        <v>55886</v>
      </c>
      <c r="C10928" s="32">
        <v>1600</v>
      </c>
      <c r="D10928" s="31" t="s">
        <v>2432</v>
      </c>
      <c r="E10928" s="31" t="s">
        <v>67</v>
      </c>
      <c r="F10928" s="31" t="s">
        <v>65021</v>
      </c>
      <c r="H10928" s="10" t="e">
        <f>VLOOKUP(A10928,#REF!,3,FALSE)</f>
        <v>#REF!</v>
      </c>
      <c r="I10928" s="10" t="e">
        <f>VLOOKUP(A10928,#REF!,4,FALSE)</f>
        <v>#REF!</v>
      </c>
      <c r="J10928" s="31" t="s">
        <v>10484</v>
      </c>
      <c r="K10928" s="10" t="str">
        <f t="shared" si="170"/>
        <v>중성펜/나노3겔&amp;C[자바펜][자바펜]</v>
      </c>
      <c r="L10928" s="31" t="s">
        <v>40801</v>
      </c>
    </row>
    <row r="10929" spans="1:12" x14ac:dyDescent="0.15">
      <c r="A10929" s="31" t="s">
        <v>20683</v>
      </c>
      <c r="B10929" s="31" t="s">
        <v>55886</v>
      </c>
      <c r="C10929" s="32">
        <v>19200</v>
      </c>
      <c r="D10929" s="31" t="s">
        <v>2432</v>
      </c>
      <c r="E10929" s="31" t="s">
        <v>2205</v>
      </c>
      <c r="F10929" s="31" t="s">
        <v>65021</v>
      </c>
      <c r="H10929" s="10" t="e">
        <f>VLOOKUP(A10929,#REF!,3,FALSE)</f>
        <v>#REF!</v>
      </c>
      <c r="I10929" s="10" t="e">
        <f>VLOOKUP(A10929,#REF!,4,FALSE)</f>
        <v>#REF!</v>
      </c>
      <c r="J10929" s="31" t="s">
        <v>10484</v>
      </c>
      <c r="K10929" s="10" t="str">
        <f t="shared" si="170"/>
        <v>중성펜/나노3겔&amp;C[자바펜][자바펜]</v>
      </c>
      <c r="L10929" s="31" t="s">
        <v>40800</v>
      </c>
    </row>
    <row r="10930" spans="1:12" x14ac:dyDescent="0.15">
      <c r="A10930" s="31" t="s">
        <v>20685</v>
      </c>
      <c r="B10930" s="31" t="s">
        <v>55886</v>
      </c>
      <c r="C10930" s="32">
        <v>1600</v>
      </c>
      <c r="D10930" s="31" t="s">
        <v>2431</v>
      </c>
      <c r="E10930" s="31" t="s">
        <v>67</v>
      </c>
      <c r="F10930" s="31" t="s">
        <v>65021</v>
      </c>
      <c r="H10930" s="10" t="e">
        <f>VLOOKUP(A10930,#REF!,3,FALSE)</f>
        <v>#REF!</v>
      </c>
      <c r="I10930" s="10" t="e">
        <f>VLOOKUP(A10930,#REF!,4,FALSE)</f>
        <v>#REF!</v>
      </c>
      <c r="J10930" s="31" t="s">
        <v>10484</v>
      </c>
      <c r="K10930" s="10" t="str">
        <f t="shared" si="170"/>
        <v>중성펜/나노3겔&amp;C[자바펜][자바펜]</v>
      </c>
      <c r="L10930" s="31" t="s">
        <v>40802</v>
      </c>
    </row>
    <row r="10931" spans="1:12" x14ac:dyDescent="0.15">
      <c r="A10931" s="31" t="s">
        <v>20686</v>
      </c>
      <c r="B10931" s="31" t="s">
        <v>55886</v>
      </c>
      <c r="C10931" s="32">
        <v>19200</v>
      </c>
      <c r="D10931" s="31" t="s">
        <v>2431</v>
      </c>
      <c r="E10931" s="31" t="s">
        <v>2205</v>
      </c>
      <c r="F10931" s="31" t="s">
        <v>65021</v>
      </c>
      <c r="H10931" s="10" t="e">
        <f>VLOOKUP(A10931,#REF!,3,FALSE)</f>
        <v>#REF!</v>
      </c>
      <c r="I10931" s="10" t="e">
        <f>VLOOKUP(A10931,#REF!,4,FALSE)</f>
        <v>#REF!</v>
      </c>
      <c r="J10931" s="31" t="s">
        <v>10484</v>
      </c>
      <c r="K10931" s="10" t="str">
        <f t="shared" si="170"/>
        <v>중성펜/나노3겔&amp;C[자바펜][자바펜]</v>
      </c>
      <c r="L10931" s="31" t="s">
        <v>40803</v>
      </c>
    </row>
    <row r="10932" spans="1:12" x14ac:dyDescent="0.15">
      <c r="A10932" s="31" t="s">
        <v>20688</v>
      </c>
      <c r="B10932" s="31" t="s">
        <v>55886</v>
      </c>
      <c r="C10932" s="32">
        <v>1600</v>
      </c>
      <c r="D10932" s="31" t="s">
        <v>2430</v>
      </c>
      <c r="E10932" s="31" t="s">
        <v>67</v>
      </c>
      <c r="F10932" s="31" t="s">
        <v>65021</v>
      </c>
      <c r="H10932" s="10" t="e">
        <f>VLOOKUP(A10932,#REF!,3,FALSE)</f>
        <v>#REF!</v>
      </c>
      <c r="I10932" s="10" t="e">
        <f>VLOOKUP(A10932,#REF!,4,FALSE)</f>
        <v>#REF!</v>
      </c>
      <c r="J10932" s="31" t="s">
        <v>10484</v>
      </c>
      <c r="K10932" s="10" t="str">
        <f t="shared" si="170"/>
        <v>중성펜/나노3겔&amp;C[자바펜][자바펜]</v>
      </c>
      <c r="L10932" s="31" t="s">
        <v>40805</v>
      </c>
    </row>
    <row r="10933" spans="1:12" x14ac:dyDescent="0.15">
      <c r="A10933" s="31" t="s">
        <v>20687</v>
      </c>
      <c r="B10933" s="31" t="s">
        <v>55886</v>
      </c>
      <c r="C10933" s="32">
        <v>19200</v>
      </c>
      <c r="D10933" s="31" t="s">
        <v>2430</v>
      </c>
      <c r="E10933" s="31" t="s">
        <v>2205</v>
      </c>
      <c r="F10933" s="31" t="s">
        <v>65021</v>
      </c>
      <c r="H10933" s="10" t="e">
        <f>VLOOKUP(A10933,#REF!,3,FALSE)</f>
        <v>#REF!</v>
      </c>
      <c r="I10933" s="10" t="e">
        <f>VLOOKUP(A10933,#REF!,4,FALSE)</f>
        <v>#REF!</v>
      </c>
      <c r="J10933" s="31" t="s">
        <v>10484</v>
      </c>
      <c r="K10933" s="10" t="str">
        <f t="shared" si="170"/>
        <v>중성펜/나노3겔&amp;C[자바펜][자바펜]</v>
      </c>
      <c r="L10933" s="31" t="s">
        <v>40804</v>
      </c>
    </row>
    <row r="10934" spans="1:12" x14ac:dyDescent="0.15">
      <c r="A10934" s="31" t="s">
        <v>20689</v>
      </c>
      <c r="B10934" s="31" t="s">
        <v>55886</v>
      </c>
      <c r="C10934" s="32">
        <v>1600</v>
      </c>
      <c r="D10934" s="31" t="s">
        <v>2429</v>
      </c>
      <c r="E10934" s="31" t="s">
        <v>67</v>
      </c>
      <c r="F10934" s="31" t="s">
        <v>65021</v>
      </c>
      <c r="H10934" s="10" t="e">
        <f>VLOOKUP(A10934,#REF!,3,FALSE)</f>
        <v>#REF!</v>
      </c>
      <c r="I10934" s="10" t="e">
        <f>VLOOKUP(A10934,#REF!,4,FALSE)</f>
        <v>#REF!</v>
      </c>
      <c r="J10934" s="31" t="s">
        <v>10484</v>
      </c>
      <c r="K10934" s="10" t="str">
        <f t="shared" si="170"/>
        <v>중성펜/나노3겔&amp;C[자바펜][자바펜]</v>
      </c>
      <c r="L10934" s="31" t="s">
        <v>40806</v>
      </c>
    </row>
    <row r="10935" spans="1:12" x14ac:dyDescent="0.15">
      <c r="A10935" s="31" t="s">
        <v>20690</v>
      </c>
      <c r="B10935" s="31" t="s">
        <v>55886</v>
      </c>
      <c r="C10935" s="32">
        <v>19200</v>
      </c>
      <c r="D10935" s="31" t="s">
        <v>2429</v>
      </c>
      <c r="E10935" s="31" t="s">
        <v>2205</v>
      </c>
      <c r="F10935" s="31" t="s">
        <v>65021</v>
      </c>
      <c r="H10935" s="10" t="e">
        <f>VLOOKUP(A10935,#REF!,3,FALSE)</f>
        <v>#REF!</v>
      </c>
      <c r="I10935" s="10" t="e">
        <f>VLOOKUP(A10935,#REF!,4,FALSE)</f>
        <v>#REF!</v>
      </c>
      <c r="J10935" s="31" t="s">
        <v>10484</v>
      </c>
      <c r="K10935" s="10" t="str">
        <f t="shared" si="170"/>
        <v>중성펜/나노3겔&amp;C[자바펜][자바펜]</v>
      </c>
      <c r="L10935" s="31" t="s">
        <v>40807</v>
      </c>
    </row>
    <row r="10936" spans="1:12" x14ac:dyDescent="0.15">
      <c r="A10936" s="31" t="s">
        <v>20691</v>
      </c>
      <c r="B10936" s="31" t="s">
        <v>55887</v>
      </c>
      <c r="C10936" s="32">
        <v>2600</v>
      </c>
      <c r="D10936" s="31" t="s">
        <v>2954</v>
      </c>
      <c r="E10936" s="31" t="s">
        <v>67</v>
      </c>
      <c r="F10936" s="31" t="s">
        <v>9924</v>
      </c>
      <c r="H10936" s="10" t="e">
        <f>VLOOKUP(A10936,#REF!,3,FALSE)</f>
        <v>#REF!</v>
      </c>
      <c r="I10936" s="10" t="e">
        <f>VLOOKUP(A10936,#REF!,4,FALSE)</f>
        <v>#REF!</v>
      </c>
      <c r="J10936" s="31" t="s">
        <v>10418</v>
      </c>
      <c r="K10936" s="10" t="str">
        <f t="shared" si="170"/>
        <v>샤프심/아인슈타인/C273[펜탈][펜탈]</v>
      </c>
      <c r="L10936" s="31" t="s">
        <v>40808</v>
      </c>
    </row>
    <row r="10937" spans="1:12" x14ac:dyDescent="0.15">
      <c r="A10937" s="31" t="s">
        <v>20692</v>
      </c>
      <c r="B10937" s="31" t="s">
        <v>55887</v>
      </c>
      <c r="C10937" s="32">
        <v>26000</v>
      </c>
      <c r="D10937" s="31" t="s">
        <v>2954</v>
      </c>
      <c r="E10937" s="31" t="s">
        <v>68</v>
      </c>
      <c r="F10937" s="31" t="s">
        <v>9924</v>
      </c>
      <c r="H10937" s="10" t="e">
        <f>VLOOKUP(A10937,#REF!,3,FALSE)</f>
        <v>#REF!</v>
      </c>
      <c r="I10937" s="10" t="e">
        <f>VLOOKUP(A10937,#REF!,4,FALSE)</f>
        <v>#REF!</v>
      </c>
      <c r="J10937" s="31" t="s">
        <v>10418</v>
      </c>
      <c r="K10937" s="10" t="str">
        <f t="shared" si="170"/>
        <v>샤프심/아인슈타인/C273[펜탈][펜탈]</v>
      </c>
      <c r="L10937" s="31" t="s">
        <v>40809</v>
      </c>
    </row>
    <row r="10938" spans="1:12" x14ac:dyDescent="0.15">
      <c r="A10938" s="31" t="s">
        <v>20693</v>
      </c>
      <c r="B10938" s="31" t="s">
        <v>55887</v>
      </c>
      <c r="C10938" s="32">
        <v>2600</v>
      </c>
      <c r="D10938" s="31" t="s">
        <v>2956</v>
      </c>
      <c r="E10938" s="31" t="s">
        <v>67</v>
      </c>
      <c r="F10938" s="31" t="s">
        <v>9924</v>
      </c>
      <c r="H10938" s="10" t="e">
        <f>VLOOKUP(A10938,#REF!,3,FALSE)</f>
        <v>#REF!</v>
      </c>
      <c r="I10938" s="10" t="e">
        <f>VLOOKUP(A10938,#REF!,4,FALSE)</f>
        <v>#REF!</v>
      </c>
      <c r="J10938" s="31" t="s">
        <v>10418</v>
      </c>
      <c r="K10938" s="10" t="str">
        <f t="shared" si="170"/>
        <v>샤프심/아인슈타인/C273[펜탈][펜탈]</v>
      </c>
      <c r="L10938" s="31" t="s">
        <v>40810</v>
      </c>
    </row>
    <row r="10939" spans="1:12" x14ac:dyDescent="0.15">
      <c r="A10939" s="31" t="s">
        <v>20694</v>
      </c>
      <c r="B10939" s="31" t="s">
        <v>55887</v>
      </c>
      <c r="C10939" s="32">
        <v>26000</v>
      </c>
      <c r="D10939" s="31" t="s">
        <v>2956</v>
      </c>
      <c r="E10939" s="31" t="s">
        <v>68</v>
      </c>
      <c r="F10939" s="31" t="s">
        <v>9924</v>
      </c>
      <c r="H10939" s="10" t="e">
        <f>VLOOKUP(A10939,#REF!,3,FALSE)</f>
        <v>#REF!</v>
      </c>
      <c r="I10939" s="10" t="e">
        <f>VLOOKUP(A10939,#REF!,4,FALSE)</f>
        <v>#REF!</v>
      </c>
      <c r="J10939" s="31" t="s">
        <v>10418</v>
      </c>
      <c r="K10939" s="10" t="str">
        <f t="shared" si="170"/>
        <v>샤프심/아인슈타인/C273[펜탈][펜탈]</v>
      </c>
      <c r="L10939" s="31" t="s">
        <v>40811</v>
      </c>
    </row>
    <row r="10940" spans="1:12" x14ac:dyDescent="0.15">
      <c r="A10940" s="31" t="s">
        <v>20696</v>
      </c>
      <c r="B10940" s="31" t="s">
        <v>55887</v>
      </c>
      <c r="C10940" s="32">
        <v>2600</v>
      </c>
      <c r="D10940" s="31" t="s">
        <v>2935</v>
      </c>
      <c r="E10940" s="31" t="s">
        <v>67</v>
      </c>
      <c r="F10940" s="31" t="s">
        <v>9924</v>
      </c>
      <c r="H10940" s="10" t="e">
        <f>VLOOKUP(A10940,#REF!,3,FALSE)</f>
        <v>#REF!</v>
      </c>
      <c r="I10940" s="10" t="e">
        <f>VLOOKUP(A10940,#REF!,4,FALSE)</f>
        <v>#REF!</v>
      </c>
      <c r="J10940" s="31" t="s">
        <v>10418</v>
      </c>
      <c r="K10940" s="10" t="str">
        <f t="shared" si="170"/>
        <v>샤프심/아인슈타인/C273[펜탈][펜탈]</v>
      </c>
      <c r="L10940" s="31" t="s">
        <v>40813</v>
      </c>
    </row>
    <row r="10941" spans="1:12" x14ac:dyDescent="0.15">
      <c r="A10941" s="31" t="s">
        <v>20695</v>
      </c>
      <c r="B10941" s="31" t="s">
        <v>55887</v>
      </c>
      <c r="C10941" s="32">
        <v>26000</v>
      </c>
      <c r="D10941" s="31" t="s">
        <v>2935</v>
      </c>
      <c r="E10941" s="31" t="s">
        <v>68</v>
      </c>
      <c r="F10941" s="31" t="s">
        <v>9924</v>
      </c>
      <c r="H10941" s="10" t="e">
        <f>VLOOKUP(A10941,#REF!,3,FALSE)</f>
        <v>#REF!</v>
      </c>
      <c r="I10941" s="10" t="e">
        <f>VLOOKUP(A10941,#REF!,4,FALSE)</f>
        <v>#REF!</v>
      </c>
      <c r="J10941" s="31" t="s">
        <v>10418</v>
      </c>
      <c r="K10941" s="10" t="str">
        <f t="shared" si="170"/>
        <v>샤프심/아인슈타인/C273[펜탈][펜탈]</v>
      </c>
      <c r="L10941" s="31" t="s">
        <v>40812</v>
      </c>
    </row>
    <row r="10942" spans="1:12" x14ac:dyDescent="0.15">
      <c r="A10942" s="31" t="s">
        <v>20698</v>
      </c>
      <c r="B10942" s="31" t="s">
        <v>55887</v>
      </c>
      <c r="C10942" s="32">
        <v>2600</v>
      </c>
      <c r="D10942" s="31" t="s">
        <v>2955</v>
      </c>
      <c r="E10942" s="31" t="s">
        <v>67</v>
      </c>
      <c r="F10942" s="31" t="s">
        <v>9924</v>
      </c>
      <c r="H10942" s="10" t="e">
        <f>VLOOKUP(A10942,#REF!,3,FALSE)</f>
        <v>#REF!</v>
      </c>
      <c r="I10942" s="10" t="e">
        <f>VLOOKUP(A10942,#REF!,4,FALSE)</f>
        <v>#REF!</v>
      </c>
      <c r="J10942" s="31" t="s">
        <v>10418</v>
      </c>
      <c r="K10942" s="10" t="str">
        <f t="shared" si="170"/>
        <v>샤프심/아인슈타인/C273[펜탈][펜탈]</v>
      </c>
      <c r="L10942" s="31" t="s">
        <v>40815</v>
      </c>
    </row>
    <row r="10943" spans="1:12" x14ac:dyDescent="0.15">
      <c r="A10943" s="31" t="s">
        <v>20697</v>
      </c>
      <c r="B10943" s="31" t="s">
        <v>55887</v>
      </c>
      <c r="C10943" s="32">
        <v>26000</v>
      </c>
      <c r="D10943" s="31" t="s">
        <v>2955</v>
      </c>
      <c r="E10943" s="31" t="s">
        <v>68</v>
      </c>
      <c r="F10943" s="31" t="s">
        <v>9924</v>
      </c>
      <c r="H10943" s="10" t="e">
        <f>VLOOKUP(A10943,#REF!,3,FALSE)</f>
        <v>#REF!</v>
      </c>
      <c r="I10943" s="10" t="e">
        <f>VLOOKUP(A10943,#REF!,4,FALSE)</f>
        <v>#REF!</v>
      </c>
      <c r="J10943" s="31" t="s">
        <v>10418</v>
      </c>
      <c r="K10943" s="10" t="str">
        <f t="shared" si="170"/>
        <v>샤프심/아인슈타인/C273[펜탈][펜탈]</v>
      </c>
      <c r="L10943" s="31" t="s">
        <v>40814</v>
      </c>
    </row>
    <row r="10944" spans="1:12" x14ac:dyDescent="0.15">
      <c r="A10944" s="31" t="s">
        <v>20699</v>
      </c>
      <c r="B10944" s="31" t="s">
        <v>55887</v>
      </c>
      <c r="C10944" s="32">
        <v>2600</v>
      </c>
      <c r="D10944" s="31" t="s">
        <v>2953</v>
      </c>
      <c r="E10944" s="31" t="s">
        <v>67</v>
      </c>
      <c r="F10944" s="31" t="s">
        <v>9924</v>
      </c>
      <c r="H10944" s="10" t="e">
        <f>VLOOKUP(A10944,#REF!,3,FALSE)</f>
        <v>#REF!</v>
      </c>
      <c r="I10944" s="10" t="e">
        <f>VLOOKUP(A10944,#REF!,4,FALSE)</f>
        <v>#REF!</v>
      </c>
      <c r="J10944" s="31" t="s">
        <v>10418</v>
      </c>
      <c r="K10944" s="10" t="str">
        <f t="shared" si="170"/>
        <v>샤프심/아인슈타인/C273[펜탈][펜탈]</v>
      </c>
      <c r="L10944" s="31" t="s">
        <v>40816</v>
      </c>
    </row>
    <row r="10945" spans="1:12" x14ac:dyDescent="0.15">
      <c r="A10945" s="31" t="s">
        <v>20700</v>
      </c>
      <c r="B10945" s="31" t="s">
        <v>55887</v>
      </c>
      <c r="C10945" s="32">
        <v>26000</v>
      </c>
      <c r="D10945" s="31" t="s">
        <v>2953</v>
      </c>
      <c r="E10945" s="31" t="s">
        <v>68</v>
      </c>
      <c r="F10945" s="31" t="s">
        <v>9924</v>
      </c>
      <c r="H10945" s="10" t="e">
        <f>VLOOKUP(A10945,#REF!,3,FALSE)</f>
        <v>#REF!</v>
      </c>
      <c r="I10945" s="10" t="e">
        <f>VLOOKUP(A10945,#REF!,4,FALSE)</f>
        <v>#REF!</v>
      </c>
      <c r="J10945" s="31" t="s">
        <v>10418</v>
      </c>
      <c r="K10945" s="10" t="str">
        <f t="shared" si="170"/>
        <v>샤프심/아인슈타인/C273[펜탈][펜탈]</v>
      </c>
      <c r="L10945" s="31" t="s">
        <v>40817</v>
      </c>
    </row>
    <row r="10946" spans="1:12" x14ac:dyDescent="0.15">
      <c r="A10946" s="31" t="s">
        <v>20702</v>
      </c>
      <c r="B10946" s="31" t="s">
        <v>55888</v>
      </c>
      <c r="C10946" s="32">
        <v>26000</v>
      </c>
      <c r="D10946" s="31" t="s">
        <v>2959</v>
      </c>
      <c r="E10946" s="31" t="s">
        <v>68</v>
      </c>
      <c r="F10946" s="31" t="s">
        <v>9924</v>
      </c>
      <c r="H10946" s="10" t="e">
        <f>VLOOKUP(A10946,#REF!,3,FALSE)</f>
        <v>#REF!</v>
      </c>
      <c r="I10946" s="10" t="e">
        <f>VLOOKUP(A10946,#REF!,4,FALSE)</f>
        <v>#REF!</v>
      </c>
      <c r="J10946" s="31" t="s">
        <v>10418</v>
      </c>
      <c r="K10946" s="10" t="str">
        <f t="shared" si="170"/>
        <v>샤프심/아인슈타인/C275[펜탈][펜탈]</v>
      </c>
      <c r="L10946" s="31" t="s">
        <v>40819</v>
      </c>
    </row>
    <row r="10947" spans="1:12" x14ac:dyDescent="0.15">
      <c r="A10947" s="31" t="s">
        <v>20701</v>
      </c>
      <c r="B10947" s="31" t="s">
        <v>55888</v>
      </c>
      <c r="C10947" s="32">
        <v>2600</v>
      </c>
      <c r="D10947" s="31" t="s">
        <v>2959</v>
      </c>
      <c r="E10947" s="31" t="s">
        <v>67</v>
      </c>
      <c r="F10947" s="31" t="s">
        <v>9924</v>
      </c>
      <c r="H10947" s="10" t="e">
        <f>VLOOKUP(A10947,#REF!,3,FALSE)</f>
        <v>#REF!</v>
      </c>
      <c r="I10947" s="10" t="e">
        <f>VLOOKUP(A10947,#REF!,4,FALSE)</f>
        <v>#REF!</v>
      </c>
      <c r="J10947" s="31" t="s">
        <v>10418</v>
      </c>
      <c r="K10947" s="10" t="str">
        <f t="shared" ref="K10947:K11010" si="171">IF(J10947="",B10947,B10947&amp;"["&amp;J10947&amp;"]")</f>
        <v>샤프심/아인슈타인/C275[펜탈][펜탈]</v>
      </c>
      <c r="L10947" s="31" t="s">
        <v>40818</v>
      </c>
    </row>
    <row r="10948" spans="1:12" x14ac:dyDescent="0.15">
      <c r="A10948" s="31" t="s">
        <v>20704</v>
      </c>
      <c r="B10948" s="31" t="s">
        <v>55888</v>
      </c>
      <c r="C10948" s="32">
        <v>2600</v>
      </c>
      <c r="D10948" s="31" t="s">
        <v>2958</v>
      </c>
      <c r="E10948" s="31" t="s">
        <v>67</v>
      </c>
      <c r="F10948" s="31" t="s">
        <v>9924</v>
      </c>
      <c r="H10948" s="10" t="e">
        <f>VLOOKUP(A10948,#REF!,3,FALSE)</f>
        <v>#REF!</v>
      </c>
      <c r="I10948" s="10" t="e">
        <f>VLOOKUP(A10948,#REF!,4,FALSE)</f>
        <v>#REF!</v>
      </c>
      <c r="J10948" s="31" t="s">
        <v>10418</v>
      </c>
      <c r="K10948" s="10" t="str">
        <f t="shared" si="171"/>
        <v>샤프심/아인슈타인/C275[펜탈][펜탈]</v>
      </c>
      <c r="L10948" s="31" t="s">
        <v>40821</v>
      </c>
    </row>
    <row r="10949" spans="1:12" x14ac:dyDescent="0.15">
      <c r="A10949" s="31" t="s">
        <v>20703</v>
      </c>
      <c r="B10949" s="31" t="s">
        <v>55888</v>
      </c>
      <c r="C10949" s="32">
        <v>26000</v>
      </c>
      <c r="D10949" s="31" t="s">
        <v>2958</v>
      </c>
      <c r="E10949" s="31" t="s">
        <v>68</v>
      </c>
      <c r="F10949" s="31" t="s">
        <v>9924</v>
      </c>
      <c r="H10949" s="10" t="e">
        <f>VLOOKUP(A10949,#REF!,3,FALSE)</f>
        <v>#REF!</v>
      </c>
      <c r="I10949" s="10" t="e">
        <f>VLOOKUP(A10949,#REF!,4,FALSE)</f>
        <v>#REF!</v>
      </c>
      <c r="J10949" s="31" t="s">
        <v>10418</v>
      </c>
      <c r="K10949" s="10" t="str">
        <f t="shared" si="171"/>
        <v>샤프심/아인슈타인/C275[펜탈][펜탈]</v>
      </c>
      <c r="L10949" s="31" t="s">
        <v>40820</v>
      </c>
    </row>
    <row r="10950" spans="1:12" x14ac:dyDescent="0.15">
      <c r="A10950" s="31" t="s">
        <v>20705</v>
      </c>
      <c r="B10950" s="31" t="s">
        <v>55888</v>
      </c>
      <c r="C10950" s="32">
        <v>2600</v>
      </c>
      <c r="D10950" s="31" t="s">
        <v>2938</v>
      </c>
      <c r="E10950" s="31" t="s">
        <v>67</v>
      </c>
      <c r="F10950" s="31" t="s">
        <v>9924</v>
      </c>
      <c r="H10950" s="10" t="e">
        <f>VLOOKUP(A10950,#REF!,3,FALSE)</f>
        <v>#REF!</v>
      </c>
      <c r="I10950" s="10" t="e">
        <f>VLOOKUP(A10950,#REF!,4,FALSE)</f>
        <v>#REF!</v>
      </c>
      <c r="J10950" s="31" t="s">
        <v>10418</v>
      </c>
      <c r="K10950" s="10" t="str">
        <f t="shared" si="171"/>
        <v>샤프심/아인슈타인/C275[펜탈][펜탈]</v>
      </c>
      <c r="L10950" s="31" t="s">
        <v>40822</v>
      </c>
    </row>
    <row r="10951" spans="1:12" x14ac:dyDescent="0.15">
      <c r="A10951" s="31" t="s">
        <v>20706</v>
      </c>
      <c r="B10951" s="31" t="s">
        <v>55888</v>
      </c>
      <c r="C10951" s="32">
        <v>26000</v>
      </c>
      <c r="D10951" s="31" t="s">
        <v>2938</v>
      </c>
      <c r="E10951" s="31" t="s">
        <v>68</v>
      </c>
      <c r="F10951" s="31" t="s">
        <v>9924</v>
      </c>
      <c r="H10951" s="10" t="e">
        <f>VLOOKUP(A10951,#REF!,3,FALSE)</f>
        <v>#REF!</v>
      </c>
      <c r="I10951" s="10" t="e">
        <f>VLOOKUP(A10951,#REF!,4,FALSE)</f>
        <v>#REF!</v>
      </c>
      <c r="J10951" s="31" t="s">
        <v>10418</v>
      </c>
      <c r="K10951" s="10" t="str">
        <f t="shared" si="171"/>
        <v>샤프심/아인슈타인/C275[펜탈][펜탈]</v>
      </c>
      <c r="L10951" s="31" t="s">
        <v>40823</v>
      </c>
    </row>
    <row r="10952" spans="1:12" x14ac:dyDescent="0.15">
      <c r="A10952" s="31" t="s">
        <v>20708</v>
      </c>
      <c r="B10952" s="31" t="s">
        <v>55888</v>
      </c>
      <c r="C10952" s="32">
        <v>26000</v>
      </c>
      <c r="D10952" s="31" t="s">
        <v>2950</v>
      </c>
      <c r="E10952" s="31" t="s">
        <v>68</v>
      </c>
      <c r="F10952" s="31" t="s">
        <v>9924</v>
      </c>
      <c r="H10952" s="10" t="e">
        <f>VLOOKUP(A10952,#REF!,3,FALSE)</f>
        <v>#REF!</v>
      </c>
      <c r="I10952" s="10" t="e">
        <f>VLOOKUP(A10952,#REF!,4,FALSE)</f>
        <v>#REF!</v>
      </c>
      <c r="J10952" s="31" t="s">
        <v>10418</v>
      </c>
      <c r="K10952" s="10" t="str">
        <f t="shared" si="171"/>
        <v>샤프심/아인슈타인/C275[펜탈][펜탈]</v>
      </c>
      <c r="L10952" s="31" t="s">
        <v>40825</v>
      </c>
    </row>
    <row r="10953" spans="1:12" x14ac:dyDescent="0.15">
      <c r="A10953" s="31" t="s">
        <v>20707</v>
      </c>
      <c r="B10953" s="31" t="s">
        <v>55888</v>
      </c>
      <c r="C10953" s="32">
        <v>2600</v>
      </c>
      <c r="D10953" s="31" t="s">
        <v>2950</v>
      </c>
      <c r="E10953" s="31" t="s">
        <v>67</v>
      </c>
      <c r="F10953" s="31" t="s">
        <v>9924</v>
      </c>
      <c r="H10953" s="10" t="e">
        <f>VLOOKUP(A10953,#REF!,3,FALSE)</f>
        <v>#REF!</v>
      </c>
      <c r="I10953" s="10" t="e">
        <f>VLOOKUP(A10953,#REF!,4,FALSE)</f>
        <v>#REF!</v>
      </c>
      <c r="J10953" s="31" t="s">
        <v>10418</v>
      </c>
      <c r="K10953" s="10" t="str">
        <f t="shared" si="171"/>
        <v>샤프심/아인슈타인/C275[펜탈][펜탈]</v>
      </c>
      <c r="L10953" s="31" t="s">
        <v>40824</v>
      </c>
    </row>
    <row r="10954" spans="1:12" x14ac:dyDescent="0.15">
      <c r="A10954" s="31" t="s">
        <v>20710</v>
      </c>
      <c r="B10954" s="31" t="s">
        <v>55888</v>
      </c>
      <c r="C10954" s="32">
        <v>26000</v>
      </c>
      <c r="D10954" s="31" t="s">
        <v>2943</v>
      </c>
      <c r="E10954" s="31" t="s">
        <v>68</v>
      </c>
      <c r="F10954" s="31" t="s">
        <v>9924</v>
      </c>
      <c r="H10954" s="10" t="e">
        <f>VLOOKUP(A10954,#REF!,3,FALSE)</f>
        <v>#REF!</v>
      </c>
      <c r="I10954" s="10" t="e">
        <f>VLOOKUP(A10954,#REF!,4,FALSE)</f>
        <v>#REF!</v>
      </c>
      <c r="J10954" s="31" t="s">
        <v>10418</v>
      </c>
      <c r="K10954" s="10" t="str">
        <f t="shared" si="171"/>
        <v>샤프심/아인슈타인/C275[펜탈][펜탈]</v>
      </c>
      <c r="L10954" s="31" t="s">
        <v>40827</v>
      </c>
    </row>
    <row r="10955" spans="1:12" x14ac:dyDescent="0.15">
      <c r="A10955" s="31" t="s">
        <v>20709</v>
      </c>
      <c r="B10955" s="31" t="s">
        <v>55888</v>
      </c>
      <c r="C10955" s="32">
        <v>2600</v>
      </c>
      <c r="D10955" s="31" t="s">
        <v>2943</v>
      </c>
      <c r="E10955" s="31" t="s">
        <v>67</v>
      </c>
      <c r="F10955" s="31" t="s">
        <v>9924</v>
      </c>
      <c r="H10955" s="10" t="e">
        <f>VLOOKUP(A10955,#REF!,3,FALSE)</f>
        <v>#REF!</v>
      </c>
      <c r="I10955" s="10" t="e">
        <f>VLOOKUP(A10955,#REF!,4,FALSE)</f>
        <v>#REF!</v>
      </c>
      <c r="J10955" s="31" t="s">
        <v>10418</v>
      </c>
      <c r="K10955" s="10" t="str">
        <f t="shared" si="171"/>
        <v>샤프심/아인슈타인/C275[펜탈][펜탈]</v>
      </c>
      <c r="L10955" s="31" t="s">
        <v>40826</v>
      </c>
    </row>
    <row r="10956" spans="1:12" x14ac:dyDescent="0.15">
      <c r="A10956" s="31" t="s">
        <v>20712</v>
      </c>
      <c r="B10956" s="31" t="s">
        <v>55888</v>
      </c>
      <c r="C10956" s="32">
        <v>2600</v>
      </c>
      <c r="D10956" s="31" t="s">
        <v>2961</v>
      </c>
      <c r="E10956" s="31" t="s">
        <v>67</v>
      </c>
      <c r="F10956" s="31" t="s">
        <v>9924</v>
      </c>
      <c r="H10956" s="10" t="e">
        <f>VLOOKUP(A10956,#REF!,3,FALSE)</f>
        <v>#REF!</v>
      </c>
      <c r="I10956" s="10" t="e">
        <f>VLOOKUP(A10956,#REF!,4,FALSE)</f>
        <v>#REF!</v>
      </c>
      <c r="J10956" s="31" t="s">
        <v>10418</v>
      </c>
      <c r="K10956" s="10" t="str">
        <f t="shared" si="171"/>
        <v>샤프심/아인슈타인/C275[펜탈][펜탈]</v>
      </c>
      <c r="L10956" s="31" t="s">
        <v>40829</v>
      </c>
    </row>
    <row r="10957" spans="1:12" x14ac:dyDescent="0.15">
      <c r="A10957" s="31" t="s">
        <v>20711</v>
      </c>
      <c r="B10957" s="31" t="s">
        <v>55888</v>
      </c>
      <c r="C10957" s="32">
        <v>26000</v>
      </c>
      <c r="D10957" s="31" t="s">
        <v>2961</v>
      </c>
      <c r="E10957" s="31" t="s">
        <v>68</v>
      </c>
      <c r="F10957" s="31" t="s">
        <v>9924</v>
      </c>
      <c r="H10957" s="10" t="e">
        <f>VLOOKUP(A10957,#REF!,3,FALSE)</f>
        <v>#REF!</v>
      </c>
      <c r="I10957" s="10" t="e">
        <f>VLOOKUP(A10957,#REF!,4,FALSE)</f>
        <v>#REF!</v>
      </c>
      <c r="J10957" s="31" t="s">
        <v>10418</v>
      </c>
      <c r="K10957" s="10" t="str">
        <f t="shared" si="171"/>
        <v>샤프심/아인슈타인/C275[펜탈][펜탈]</v>
      </c>
      <c r="L10957" s="31" t="s">
        <v>40828</v>
      </c>
    </row>
    <row r="10958" spans="1:12" x14ac:dyDescent="0.15">
      <c r="A10958" s="31" t="s">
        <v>20713</v>
      </c>
      <c r="B10958" s="31" t="s">
        <v>55888</v>
      </c>
      <c r="C10958" s="32">
        <v>26000</v>
      </c>
      <c r="D10958" s="31" t="s">
        <v>2962</v>
      </c>
      <c r="E10958" s="31" t="s">
        <v>68</v>
      </c>
      <c r="F10958" s="31" t="s">
        <v>9924</v>
      </c>
      <c r="H10958" s="10" t="e">
        <f>VLOOKUP(A10958,#REF!,3,FALSE)</f>
        <v>#REF!</v>
      </c>
      <c r="I10958" s="10" t="e">
        <f>VLOOKUP(A10958,#REF!,4,FALSE)</f>
        <v>#REF!</v>
      </c>
      <c r="J10958" s="31" t="s">
        <v>10418</v>
      </c>
      <c r="K10958" s="10" t="str">
        <f t="shared" si="171"/>
        <v>샤프심/아인슈타인/C275[펜탈][펜탈]</v>
      </c>
      <c r="L10958" s="31" t="s">
        <v>40830</v>
      </c>
    </row>
    <row r="10959" spans="1:12" x14ac:dyDescent="0.15">
      <c r="A10959" s="31" t="s">
        <v>20714</v>
      </c>
      <c r="B10959" s="31" t="s">
        <v>55888</v>
      </c>
      <c r="C10959" s="32">
        <v>2600</v>
      </c>
      <c r="D10959" s="31" t="s">
        <v>2962</v>
      </c>
      <c r="E10959" s="31" t="s">
        <v>67</v>
      </c>
      <c r="F10959" s="31" t="s">
        <v>9924</v>
      </c>
      <c r="H10959" s="10" t="e">
        <f>VLOOKUP(A10959,#REF!,3,FALSE)</f>
        <v>#REF!</v>
      </c>
      <c r="I10959" s="10" t="e">
        <f>VLOOKUP(A10959,#REF!,4,FALSE)</f>
        <v>#REF!</v>
      </c>
      <c r="J10959" s="31" t="s">
        <v>10418</v>
      </c>
      <c r="K10959" s="10" t="str">
        <f t="shared" si="171"/>
        <v>샤프심/아인슈타인/C275[펜탈][펜탈]</v>
      </c>
      <c r="L10959" s="31" t="s">
        <v>40831</v>
      </c>
    </row>
    <row r="10960" spans="1:12" x14ac:dyDescent="0.15">
      <c r="A10960" s="31" t="s">
        <v>20716</v>
      </c>
      <c r="B10960" s="31" t="s">
        <v>55888</v>
      </c>
      <c r="C10960" s="32">
        <v>26000</v>
      </c>
      <c r="D10960" s="31" t="s">
        <v>2960</v>
      </c>
      <c r="E10960" s="31" t="s">
        <v>68</v>
      </c>
      <c r="F10960" s="31" t="s">
        <v>9924</v>
      </c>
      <c r="H10960" s="10" t="e">
        <f>VLOOKUP(A10960,#REF!,3,FALSE)</f>
        <v>#REF!</v>
      </c>
      <c r="I10960" s="10" t="e">
        <f>VLOOKUP(A10960,#REF!,4,FALSE)</f>
        <v>#REF!</v>
      </c>
      <c r="J10960" s="31" t="s">
        <v>10418</v>
      </c>
      <c r="K10960" s="10" t="str">
        <f t="shared" si="171"/>
        <v>샤프심/아인슈타인/C275[펜탈][펜탈]</v>
      </c>
      <c r="L10960" s="31" t="s">
        <v>40833</v>
      </c>
    </row>
    <row r="10961" spans="1:12" x14ac:dyDescent="0.15">
      <c r="A10961" s="31" t="s">
        <v>20715</v>
      </c>
      <c r="B10961" s="31" t="s">
        <v>55888</v>
      </c>
      <c r="C10961" s="32">
        <v>2600</v>
      </c>
      <c r="D10961" s="31" t="s">
        <v>2960</v>
      </c>
      <c r="E10961" s="31" t="s">
        <v>67</v>
      </c>
      <c r="F10961" s="31" t="s">
        <v>9924</v>
      </c>
      <c r="H10961" s="10" t="e">
        <f>VLOOKUP(A10961,#REF!,3,FALSE)</f>
        <v>#REF!</v>
      </c>
      <c r="I10961" s="10" t="e">
        <f>VLOOKUP(A10961,#REF!,4,FALSE)</f>
        <v>#REF!</v>
      </c>
      <c r="J10961" s="31" t="s">
        <v>10418</v>
      </c>
      <c r="K10961" s="10" t="str">
        <f t="shared" si="171"/>
        <v>샤프심/아인슈타인/C275[펜탈][펜탈]</v>
      </c>
      <c r="L10961" s="31" t="s">
        <v>40832</v>
      </c>
    </row>
    <row r="10962" spans="1:12" x14ac:dyDescent="0.15">
      <c r="A10962" s="31" t="s">
        <v>20717</v>
      </c>
      <c r="B10962" s="31" t="s">
        <v>55888</v>
      </c>
      <c r="C10962" s="32">
        <v>2600</v>
      </c>
      <c r="D10962" s="31" t="s">
        <v>2931</v>
      </c>
      <c r="E10962" s="31" t="s">
        <v>67</v>
      </c>
      <c r="F10962" s="31" t="s">
        <v>9924</v>
      </c>
      <c r="H10962" s="10" t="e">
        <f>VLOOKUP(A10962,#REF!,3,FALSE)</f>
        <v>#REF!</v>
      </c>
      <c r="I10962" s="10" t="e">
        <f>VLOOKUP(A10962,#REF!,4,FALSE)</f>
        <v>#REF!</v>
      </c>
      <c r="J10962" s="31" t="s">
        <v>10418</v>
      </c>
      <c r="K10962" s="10" t="str">
        <f t="shared" si="171"/>
        <v>샤프심/아인슈타인/C275[펜탈][펜탈]</v>
      </c>
      <c r="L10962" s="31" t="s">
        <v>40834</v>
      </c>
    </row>
    <row r="10963" spans="1:12" x14ac:dyDescent="0.15">
      <c r="A10963" s="31" t="s">
        <v>20718</v>
      </c>
      <c r="B10963" s="31" t="s">
        <v>55888</v>
      </c>
      <c r="C10963" s="32">
        <v>26000</v>
      </c>
      <c r="D10963" s="31" t="s">
        <v>2931</v>
      </c>
      <c r="E10963" s="31" t="s">
        <v>68</v>
      </c>
      <c r="F10963" s="31" t="s">
        <v>9924</v>
      </c>
      <c r="H10963" s="10" t="e">
        <f>VLOOKUP(A10963,#REF!,3,FALSE)</f>
        <v>#REF!</v>
      </c>
      <c r="I10963" s="10" t="e">
        <f>VLOOKUP(A10963,#REF!,4,FALSE)</f>
        <v>#REF!</v>
      </c>
      <c r="J10963" s="31" t="s">
        <v>10418</v>
      </c>
      <c r="K10963" s="10" t="str">
        <f t="shared" si="171"/>
        <v>샤프심/아인슈타인/C275[펜탈][펜탈]</v>
      </c>
      <c r="L10963" s="31" t="s">
        <v>40835</v>
      </c>
    </row>
    <row r="10964" spans="1:12" x14ac:dyDescent="0.15">
      <c r="A10964" s="31" t="s">
        <v>20720</v>
      </c>
      <c r="B10964" s="31" t="s">
        <v>55888</v>
      </c>
      <c r="C10964" s="32">
        <v>26000</v>
      </c>
      <c r="D10964" s="31" t="s">
        <v>2957</v>
      </c>
      <c r="E10964" s="31" t="s">
        <v>68</v>
      </c>
      <c r="F10964" s="31" t="s">
        <v>9924</v>
      </c>
      <c r="H10964" s="10" t="e">
        <f>VLOOKUP(A10964,#REF!,3,FALSE)</f>
        <v>#REF!</v>
      </c>
      <c r="I10964" s="10" t="e">
        <f>VLOOKUP(A10964,#REF!,4,FALSE)</f>
        <v>#REF!</v>
      </c>
      <c r="J10964" s="31" t="s">
        <v>10418</v>
      </c>
      <c r="K10964" s="10" t="str">
        <f t="shared" si="171"/>
        <v>샤프심/아인슈타인/C275[펜탈][펜탈]</v>
      </c>
      <c r="L10964" s="31" t="s">
        <v>40837</v>
      </c>
    </row>
    <row r="10965" spans="1:12" x14ac:dyDescent="0.15">
      <c r="A10965" s="31" t="s">
        <v>20719</v>
      </c>
      <c r="B10965" s="31" t="s">
        <v>55888</v>
      </c>
      <c r="C10965" s="32">
        <v>2600</v>
      </c>
      <c r="D10965" s="31" t="s">
        <v>2957</v>
      </c>
      <c r="E10965" s="31" t="s">
        <v>67</v>
      </c>
      <c r="F10965" s="31" t="s">
        <v>9924</v>
      </c>
      <c r="H10965" s="10" t="e">
        <f>VLOOKUP(A10965,#REF!,3,FALSE)</f>
        <v>#REF!</v>
      </c>
      <c r="I10965" s="10" t="e">
        <f>VLOOKUP(A10965,#REF!,4,FALSE)</f>
        <v>#REF!</v>
      </c>
      <c r="J10965" s="31" t="s">
        <v>10418</v>
      </c>
      <c r="K10965" s="10" t="str">
        <f t="shared" si="171"/>
        <v>샤프심/아인슈타인/C275[펜탈][펜탈]</v>
      </c>
      <c r="L10965" s="31" t="s">
        <v>40836</v>
      </c>
    </row>
    <row r="10966" spans="1:12" x14ac:dyDescent="0.15">
      <c r="A10966" s="31" t="s">
        <v>20721</v>
      </c>
      <c r="B10966" s="31" t="s">
        <v>55888</v>
      </c>
      <c r="C10966" s="32">
        <v>2600</v>
      </c>
      <c r="D10966" s="31" t="s">
        <v>2939</v>
      </c>
      <c r="E10966" s="31" t="s">
        <v>67</v>
      </c>
      <c r="F10966" s="31" t="s">
        <v>9924</v>
      </c>
      <c r="H10966" s="10" t="e">
        <f>VLOOKUP(A10966,#REF!,3,FALSE)</f>
        <v>#REF!</v>
      </c>
      <c r="I10966" s="10" t="e">
        <f>VLOOKUP(A10966,#REF!,4,FALSE)</f>
        <v>#REF!</v>
      </c>
      <c r="J10966" s="31" t="s">
        <v>10418</v>
      </c>
      <c r="K10966" s="10" t="str">
        <f t="shared" si="171"/>
        <v>샤프심/아인슈타인/C275[펜탈][펜탈]</v>
      </c>
      <c r="L10966" s="31" t="s">
        <v>40838</v>
      </c>
    </row>
    <row r="10967" spans="1:12" x14ac:dyDescent="0.15">
      <c r="A10967" s="31" t="s">
        <v>20722</v>
      </c>
      <c r="B10967" s="31" t="s">
        <v>55888</v>
      </c>
      <c r="C10967" s="32">
        <v>26000</v>
      </c>
      <c r="D10967" s="31" t="s">
        <v>2939</v>
      </c>
      <c r="E10967" s="31" t="s">
        <v>68</v>
      </c>
      <c r="F10967" s="31" t="s">
        <v>9924</v>
      </c>
      <c r="H10967" s="10" t="e">
        <f>VLOOKUP(A10967,#REF!,3,FALSE)</f>
        <v>#REF!</v>
      </c>
      <c r="I10967" s="10" t="e">
        <f>VLOOKUP(A10967,#REF!,4,FALSE)</f>
        <v>#REF!</v>
      </c>
      <c r="J10967" s="31" t="s">
        <v>10418</v>
      </c>
      <c r="K10967" s="10" t="str">
        <f t="shared" si="171"/>
        <v>샤프심/아인슈타인/C275[펜탈][펜탈]</v>
      </c>
      <c r="L10967" s="31" t="s">
        <v>40839</v>
      </c>
    </row>
    <row r="10968" spans="1:12" x14ac:dyDescent="0.15">
      <c r="A10968" s="31" t="s">
        <v>20723</v>
      </c>
      <c r="B10968" s="31" t="s">
        <v>55888</v>
      </c>
      <c r="C10968" s="32">
        <v>26000</v>
      </c>
      <c r="D10968" s="31" t="s">
        <v>2940</v>
      </c>
      <c r="E10968" s="31" t="s">
        <v>68</v>
      </c>
      <c r="F10968" s="31" t="s">
        <v>9924</v>
      </c>
      <c r="H10968" s="10" t="e">
        <f>VLOOKUP(A10968,#REF!,3,FALSE)</f>
        <v>#REF!</v>
      </c>
      <c r="I10968" s="10" t="e">
        <f>VLOOKUP(A10968,#REF!,4,FALSE)</f>
        <v>#REF!</v>
      </c>
      <c r="J10968" s="31" t="s">
        <v>10418</v>
      </c>
      <c r="K10968" s="10" t="str">
        <f t="shared" si="171"/>
        <v>샤프심/아인슈타인/C275[펜탈][펜탈]</v>
      </c>
      <c r="L10968" s="31" t="s">
        <v>40840</v>
      </c>
    </row>
    <row r="10969" spans="1:12" x14ac:dyDescent="0.15">
      <c r="A10969" s="31" t="s">
        <v>20724</v>
      </c>
      <c r="B10969" s="31" t="s">
        <v>55888</v>
      </c>
      <c r="C10969" s="32">
        <v>2600</v>
      </c>
      <c r="D10969" s="31" t="s">
        <v>2940</v>
      </c>
      <c r="E10969" s="31" t="s">
        <v>67</v>
      </c>
      <c r="F10969" s="31" t="s">
        <v>9924</v>
      </c>
      <c r="H10969" s="10" t="e">
        <f>VLOOKUP(A10969,#REF!,3,FALSE)</f>
        <v>#REF!</v>
      </c>
      <c r="I10969" s="10" t="e">
        <f>VLOOKUP(A10969,#REF!,4,FALSE)</f>
        <v>#REF!</v>
      </c>
      <c r="J10969" s="31" t="s">
        <v>10418</v>
      </c>
      <c r="K10969" s="10" t="str">
        <f t="shared" si="171"/>
        <v>샤프심/아인슈타인/C275[펜탈][펜탈]</v>
      </c>
      <c r="L10969" s="31" t="s">
        <v>40841</v>
      </c>
    </row>
    <row r="10970" spans="1:12" x14ac:dyDescent="0.15">
      <c r="A10970" s="31" t="s">
        <v>20725</v>
      </c>
      <c r="B10970" s="31" t="s">
        <v>55889</v>
      </c>
      <c r="C10970" s="32">
        <v>26000</v>
      </c>
      <c r="D10970" s="31" t="s">
        <v>2964</v>
      </c>
      <c r="E10970" s="31" t="s">
        <v>68</v>
      </c>
      <c r="F10970" s="31" t="s">
        <v>9924</v>
      </c>
      <c r="H10970" s="10" t="e">
        <f>VLOOKUP(A10970,#REF!,3,FALSE)</f>
        <v>#REF!</v>
      </c>
      <c r="I10970" s="10" t="e">
        <f>VLOOKUP(A10970,#REF!,4,FALSE)</f>
        <v>#REF!</v>
      </c>
      <c r="J10970" s="31" t="s">
        <v>10418</v>
      </c>
      <c r="K10970" s="10" t="str">
        <f t="shared" si="171"/>
        <v>샤프심/아인슈타인/C277[펜탈][펜탈]</v>
      </c>
      <c r="L10970" s="31" t="s">
        <v>40842</v>
      </c>
    </row>
    <row r="10971" spans="1:12" x14ac:dyDescent="0.15">
      <c r="A10971" s="31" t="s">
        <v>20726</v>
      </c>
      <c r="B10971" s="31" t="s">
        <v>55889</v>
      </c>
      <c r="C10971" s="32">
        <v>2600</v>
      </c>
      <c r="D10971" s="31" t="s">
        <v>2964</v>
      </c>
      <c r="E10971" s="31" t="s">
        <v>67</v>
      </c>
      <c r="F10971" s="31" t="s">
        <v>9924</v>
      </c>
      <c r="H10971" s="10" t="e">
        <f>VLOOKUP(A10971,#REF!,3,FALSE)</f>
        <v>#REF!</v>
      </c>
      <c r="I10971" s="10" t="e">
        <f>VLOOKUP(A10971,#REF!,4,FALSE)</f>
        <v>#REF!</v>
      </c>
      <c r="J10971" s="31" t="s">
        <v>10418</v>
      </c>
      <c r="K10971" s="10" t="str">
        <f t="shared" si="171"/>
        <v>샤프심/아인슈타인/C277[펜탈][펜탈]</v>
      </c>
      <c r="L10971" s="31" t="s">
        <v>40843</v>
      </c>
    </row>
    <row r="10972" spans="1:12" x14ac:dyDescent="0.15">
      <c r="A10972" s="31" t="s">
        <v>20727</v>
      </c>
      <c r="B10972" s="31" t="s">
        <v>55889</v>
      </c>
      <c r="C10972" s="32">
        <v>26000</v>
      </c>
      <c r="D10972" s="31" t="s">
        <v>2965</v>
      </c>
      <c r="E10972" s="31" t="s">
        <v>68</v>
      </c>
      <c r="F10972" s="31" t="s">
        <v>9924</v>
      </c>
      <c r="H10972" s="10" t="e">
        <f>VLOOKUP(A10972,#REF!,3,FALSE)</f>
        <v>#REF!</v>
      </c>
      <c r="I10972" s="10" t="e">
        <f>VLOOKUP(A10972,#REF!,4,FALSE)</f>
        <v>#REF!</v>
      </c>
      <c r="J10972" s="31" t="s">
        <v>10418</v>
      </c>
      <c r="K10972" s="10" t="str">
        <f t="shared" si="171"/>
        <v>샤프심/아인슈타인/C277[펜탈][펜탈]</v>
      </c>
      <c r="L10972" s="31" t="s">
        <v>40844</v>
      </c>
    </row>
    <row r="10973" spans="1:12" x14ac:dyDescent="0.15">
      <c r="A10973" s="31" t="s">
        <v>20728</v>
      </c>
      <c r="B10973" s="31" t="s">
        <v>55889</v>
      </c>
      <c r="C10973" s="32">
        <v>2600</v>
      </c>
      <c r="D10973" s="31" t="s">
        <v>2965</v>
      </c>
      <c r="E10973" s="31" t="s">
        <v>67</v>
      </c>
      <c r="F10973" s="31" t="s">
        <v>9924</v>
      </c>
      <c r="H10973" s="10" t="e">
        <f>VLOOKUP(A10973,#REF!,3,FALSE)</f>
        <v>#REF!</v>
      </c>
      <c r="I10973" s="10" t="e">
        <f>VLOOKUP(A10973,#REF!,4,FALSE)</f>
        <v>#REF!</v>
      </c>
      <c r="J10973" s="31" t="s">
        <v>10418</v>
      </c>
      <c r="K10973" s="10" t="str">
        <f t="shared" si="171"/>
        <v>샤프심/아인슈타인/C277[펜탈][펜탈]</v>
      </c>
      <c r="L10973" s="31" t="s">
        <v>40845</v>
      </c>
    </row>
    <row r="10974" spans="1:12" x14ac:dyDescent="0.15">
      <c r="A10974" s="31" t="s">
        <v>20729</v>
      </c>
      <c r="B10974" s="31" t="s">
        <v>55889</v>
      </c>
      <c r="C10974" s="32">
        <v>2600</v>
      </c>
      <c r="D10974" s="31" t="s">
        <v>2933</v>
      </c>
      <c r="E10974" s="31" t="s">
        <v>67</v>
      </c>
      <c r="F10974" s="31" t="s">
        <v>9924</v>
      </c>
      <c r="H10974" s="10" t="e">
        <f>VLOOKUP(A10974,#REF!,3,FALSE)</f>
        <v>#REF!</v>
      </c>
      <c r="I10974" s="10" t="e">
        <f>VLOOKUP(A10974,#REF!,4,FALSE)</f>
        <v>#REF!</v>
      </c>
      <c r="J10974" s="31" t="s">
        <v>10418</v>
      </c>
      <c r="K10974" s="10" t="str">
        <f t="shared" si="171"/>
        <v>샤프심/아인슈타인/C277[펜탈][펜탈]</v>
      </c>
      <c r="L10974" s="31" t="s">
        <v>40846</v>
      </c>
    </row>
    <row r="10975" spans="1:12" x14ac:dyDescent="0.15">
      <c r="A10975" s="31" t="s">
        <v>20730</v>
      </c>
      <c r="B10975" s="31" t="s">
        <v>55889</v>
      </c>
      <c r="C10975" s="32">
        <v>26000</v>
      </c>
      <c r="D10975" s="31" t="s">
        <v>2933</v>
      </c>
      <c r="E10975" s="31" t="s">
        <v>68</v>
      </c>
      <c r="F10975" s="31" t="s">
        <v>9924</v>
      </c>
      <c r="H10975" s="10" t="e">
        <f>VLOOKUP(A10975,#REF!,3,FALSE)</f>
        <v>#REF!</v>
      </c>
      <c r="I10975" s="10" t="e">
        <f>VLOOKUP(A10975,#REF!,4,FALSE)</f>
        <v>#REF!</v>
      </c>
      <c r="J10975" s="31" t="s">
        <v>10418</v>
      </c>
      <c r="K10975" s="10" t="str">
        <f t="shared" si="171"/>
        <v>샤프심/아인슈타인/C277[펜탈][펜탈]</v>
      </c>
      <c r="L10975" s="31" t="s">
        <v>40847</v>
      </c>
    </row>
    <row r="10976" spans="1:12" x14ac:dyDescent="0.15">
      <c r="A10976" s="31" t="s">
        <v>20731</v>
      </c>
      <c r="B10976" s="31" t="s">
        <v>55889</v>
      </c>
      <c r="C10976" s="32">
        <v>2600</v>
      </c>
      <c r="D10976" s="31" t="s">
        <v>2963</v>
      </c>
      <c r="E10976" s="31" t="s">
        <v>67</v>
      </c>
      <c r="F10976" s="31" t="s">
        <v>9924</v>
      </c>
      <c r="H10976" s="10" t="e">
        <f>VLOOKUP(A10976,#REF!,3,FALSE)</f>
        <v>#REF!</v>
      </c>
      <c r="I10976" s="10" t="e">
        <f>VLOOKUP(A10976,#REF!,4,FALSE)</f>
        <v>#REF!</v>
      </c>
      <c r="J10976" s="31" t="s">
        <v>10418</v>
      </c>
      <c r="K10976" s="10" t="str">
        <f t="shared" si="171"/>
        <v>샤프심/아인슈타인/C277[펜탈][펜탈]</v>
      </c>
      <c r="L10976" s="31" t="s">
        <v>40848</v>
      </c>
    </row>
    <row r="10977" spans="1:12" x14ac:dyDescent="0.15">
      <c r="A10977" s="31" t="s">
        <v>20732</v>
      </c>
      <c r="B10977" s="31" t="s">
        <v>55889</v>
      </c>
      <c r="C10977" s="32">
        <v>26000</v>
      </c>
      <c r="D10977" s="31" t="s">
        <v>2963</v>
      </c>
      <c r="E10977" s="31" t="s">
        <v>68</v>
      </c>
      <c r="F10977" s="31" t="s">
        <v>9924</v>
      </c>
      <c r="H10977" s="10" t="e">
        <f>VLOOKUP(A10977,#REF!,3,FALSE)</f>
        <v>#REF!</v>
      </c>
      <c r="I10977" s="10" t="e">
        <f>VLOOKUP(A10977,#REF!,4,FALSE)</f>
        <v>#REF!</v>
      </c>
      <c r="J10977" s="31" t="s">
        <v>10418</v>
      </c>
      <c r="K10977" s="10" t="str">
        <f t="shared" si="171"/>
        <v>샤프심/아인슈타인/C277[펜탈][펜탈]</v>
      </c>
      <c r="L10977" s="31" t="s">
        <v>40849</v>
      </c>
    </row>
    <row r="10978" spans="1:12" x14ac:dyDescent="0.15">
      <c r="A10978" s="31" t="s">
        <v>20734</v>
      </c>
      <c r="B10978" s="31" t="s">
        <v>55890</v>
      </c>
      <c r="C10978" s="32">
        <v>2600</v>
      </c>
      <c r="D10978" s="31" t="s">
        <v>2967</v>
      </c>
      <c r="E10978" s="31" t="s">
        <v>67</v>
      </c>
      <c r="F10978" s="31" t="s">
        <v>9924</v>
      </c>
      <c r="H10978" s="10" t="e">
        <f>VLOOKUP(A10978,#REF!,3,FALSE)</f>
        <v>#REF!</v>
      </c>
      <c r="I10978" s="10" t="e">
        <f>VLOOKUP(A10978,#REF!,4,FALSE)</f>
        <v>#REF!</v>
      </c>
      <c r="J10978" s="31" t="s">
        <v>10418</v>
      </c>
      <c r="K10978" s="10" t="str">
        <f t="shared" si="171"/>
        <v>샤프심/아인슈타인/C279[펜탈][펜탈]</v>
      </c>
      <c r="L10978" s="31" t="s">
        <v>40851</v>
      </c>
    </row>
    <row r="10979" spans="1:12" x14ac:dyDescent="0.15">
      <c r="A10979" s="31" t="s">
        <v>20733</v>
      </c>
      <c r="B10979" s="31" t="s">
        <v>55890</v>
      </c>
      <c r="C10979" s="32">
        <v>26000</v>
      </c>
      <c r="D10979" s="31" t="s">
        <v>2967</v>
      </c>
      <c r="E10979" s="31" t="s">
        <v>68</v>
      </c>
      <c r="F10979" s="31" t="s">
        <v>9924</v>
      </c>
      <c r="H10979" s="10" t="e">
        <f>VLOOKUP(A10979,#REF!,3,FALSE)</f>
        <v>#REF!</v>
      </c>
      <c r="I10979" s="10" t="e">
        <f>VLOOKUP(A10979,#REF!,4,FALSE)</f>
        <v>#REF!</v>
      </c>
      <c r="J10979" s="31" t="s">
        <v>10418</v>
      </c>
      <c r="K10979" s="10" t="str">
        <f t="shared" si="171"/>
        <v>샤프심/아인슈타인/C279[펜탈][펜탈]</v>
      </c>
      <c r="L10979" s="31" t="s">
        <v>40850</v>
      </c>
    </row>
    <row r="10980" spans="1:12" x14ac:dyDescent="0.15">
      <c r="A10980" s="31" t="s">
        <v>20735</v>
      </c>
      <c r="B10980" s="31" t="s">
        <v>55890</v>
      </c>
      <c r="C10980" s="32">
        <v>2600</v>
      </c>
      <c r="D10980" s="31" t="s">
        <v>2968</v>
      </c>
      <c r="E10980" s="31" t="s">
        <v>67</v>
      </c>
      <c r="F10980" s="31" t="s">
        <v>9924</v>
      </c>
      <c r="H10980" s="10" t="e">
        <f>VLOOKUP(A10980,#REF!,3,FALSE)</f>
        <v>#REF!</v>
      </c>
      <c r="I10980" s="10" t="e">
        <f>VLOOKUP(A10980,#REF!,4,FALSE)</f>
        <v>#REF!</v>
      </c>
      <c r="J10980" s="31" t="s">
        <v>10418</v>
      </c>
      <c r="K10980" s="10" t="str">
        <f t="shared" si="171"/>
        <v>샤프심/아인슈타인/C279[펜탈][펜탈]</v>
      </c>
      <c r="L10980" s="31" t="s">
        <v>40852</v>
      </c>
    </row>
    <row r="10981" spans="1:12" x14ac:dyDescent="0.15">
      <c r="A10981" s="31" t="s">
        <v>20736</v>
      </c>
      <c r="B10981" s="31" t="s">
        <v>55890</v>
      </c>
      <c r="C10981" s="32">
        <v>26000</v>
      </c>
      <c r="D10981" s="31" t="s">
        <v>2968</v>
      </c>
      <c r="E10981" s="31" t="s">
        <v>68</v>
      </c>
      <c r="F10981" s="31" t="s">
        <v>9924</v>
      </c>
      <c r="H10981" s="10" t="e">
        <f>VLOOKUP(A10981,#REF!,3,FALSE)</f>
        <v>#REF!</v>
      </c>
      <c r="I10981" s="10" t="e">
        <f>VLOOKUP(A10981,#REF!,4,FALSE)</f>
        <v>#REF!</v>
      </c>
      <c r="J10981" s="31" t="s">
        <v>10418</v>
      </c>
      <c r="K10981" s="10" t="str">
        <f t="shared" si="171"/>
        <v>샤프심/아인슈타인/C279[펜탈][펜탈]</v>
      </c>
      <c r="L10981" s="31" t="s">
        <v>40853</v>
      </c>
    </row>
    <row r="10982" spans="1:12" x14ac:dyDescent="0.15">
      <c r="A10982" s="31" t="s">
        <v>20737</v>
      </c>
      <c r="B10982" s="31" t="s">
        <v>55890</v>
      </c>
      <c r="C10982" s="32">
        <v>26000</v>
      </c>
      <c r="D10982" s="31" t="s">
        <v>2934</v>
      </c>
      <c r="E10982" s="31" t="s">
        <v>68</v>
      </c>
      <c r="F10982" s="31" t="s">
        <v>9924</v>
      </c>
      <c r="H10982" s="10" t="e">
        <f>VLOOKUP(A10982,#REF!,3,FALSE)</f>
        <v>#REF!</v>
      </c>
      <c r="I10982" s="10" t="e">
        <f>VLOOKUP(A10982,#REF!,4,FALSE)</f>
        <v>#REF!</v>
      </c>
      <c r="J10982" s="31" t="s">
        <v>10418</v>
      </c>
      <c r="K10982" s="10" t="str">
        <f t="shared" si="171"/>
        <v>샤프심/아인슈타인/C279[펜탈][펜탈]</v>
      </c>
      <c r="L10982" s="31" t="s">
        <v>40854</v>
      </c>
    </row>
    <row r="10983" spans="1:12" x14ac:dyDescent="0.15">
      <c r="A10983" s="31" t="s">
        <v>20738</v>
      </c>
      <c r="B10983" s="31" t="s">
        <v>55890</v>
      </c>
      <c r="C10983" s="32">
        <v>2600</v>
      </c>
      <c r="D10983" s="31" t="s">
        <v>2934</v>
      </c>
      <c r="E10983" s="31" t="s">
        <v>67</v>
      </c>
      <c r="F10983" s="31" t="s">
        <v>9924</v>
      </c>
      <c r="H10983" s="10" t="e">
        <f>VLOOKUP(A10983,#REF!,3,FALSE)</f>
        <v>#REF!</v>
      </c>
      <c r="I10983" s="10" t="e">
        <f>VLOOKUP(A10983,#REF!,4,FALSE)</f>
        <v>#REF!</v>
      </c>
      <c r="J10983" s="31" t="s">
        <v>10418</v>
      </c>
      <c r="K10983" s="10" t="str">
        <f t="shared" si="171"/>
        <v>샤프심/아인슈타인/C279[펜탈][펜탈]</v>
      </c>
      <c r="L10983" s="31" t="s">
        <v>40855</v>
      </c>
    </row>
    <row r="10984" spans="1:12" x14ac:dyDescent="0.15">
      <c r="A10984" s="31" t="s">
        <v>20739</v>
      </c>
      <c r="B10984" s="31" t="s">
        <v>55890</v>
      </c>
      <c r="C10984" s="32">
        <v>2600</v>
      </c>
      <c r="D10984" s="31" t="s">
        <v>2966</v>
      </c>
      <c r="E10984" s="31" t="s">
        <v>67</v>
      </c>
      <c r="F10984" s="31" t="s">
        <v>9924</v>
      </c>
      <c r="H10984" s="10" t="e">
        <f>VLOOKUP(A10984,#REF!,3,FALSE)</f>
        <v>#REF!</v>
      </c>
      <c r="I10984" s="10" t="e">
        <f>VLOOKUP(A10984,#REF!,4,FALSE)</f>
        <v>#REF!</v>
      </c>
      <c r="J10984" s="31" t="s">
        <v>10418</v>
      </c>
      <c r="K10984" s="10" t="str">
        <f t="shared" si="171"/>
        <v>샤프심/아인슈타인/C279[펜탈][펜탈]</v>
      </c>
      <c r="L10984" s="31" t="s">
        <v>40856</v>
      </c>
    </row>
    <row r="10985" spans="1:12" x14ac:dyDescent="0.15">
      <c r="A10985" s="31" t="s">
        <v>20740</v>
      </c>
      <c r="B10985" s="31" t="s">
        <v>55890</v>
      </c>
      <c r="C10985" s="32">
        <v>26000</v>
      </c>
      <c r="D10985" s="31" t="s">
        <v>2966</v>
      </c>
      <c r="E10985" s="31" t="s">
        <v>68</v>
      </c>
      <c r="F10985" s="31" t="s">
        <v>9924</v>
      </c>
      <c r="H10985" s="10" t="e">
        <f>VLOOKUP(A10985,#REF!,3,FALSE)</f>
        <v>#REF!</v>
      </c>
      <c r="I10985" s="10" t="e">
        <f>VLOOKUP(A10985,#REF!,4,FALSE)</f>
        <v>#REF!</v>
      </c>
      <c r="J10985" s="31" t="s">
        <v>10418</v>
      </c>
      <c r="K10985" s="10" t="str">
        <f t="shared" si="171"/>
        <v>샤프심/아인슈타인/C279[펜탈][펜탈]</v>
      </c>
      <c r="L10985" s="31" t="s">
        <v>40857</v>
      </c>
    </row>
    <row r="10986" spans="1:12" x14ac:dyDescent="0.15">
      <c r="A10986" s="31" t="s">
        <v>20742</v>
      </c>
      <c r="B10986" s="31" t="s">
        <v>55891</v>
      </c>
      <c r="C10986" s="32">
        <v>1000</v>
      </c>
      <c r="D10986" s="31" t="s">
        <v>2427</v>
      </c>
      <c r="E10986" s="31" t="s">
        <v>67</v>
      </c>
      <c r="F10986" s="31" t="s">
        <v>65020</v>
      </c>
      <c r="H10986" s="10" t="e">
        <f>VLOOKUP(A10986,#REF!,3,FALSE)</f>
        <v>#REF!</v>
      </c>
      <c r="I10986" s="10" t="e">
        <f>VLOOKUP(A10986,#REF!,4,FALSE)</f>
        <v>#REF!</v>
      </c>
      <c r="J10986" s="31" t="s">
        <v>10380</v>
      </c>
      <c r="K10986" s="10" t="str">
        <f t="shared" si="171"/>
        <v>M멀티펜/유성펜/소프트/2색[M시리즈][M시리즈]</v>
      </c>
      <c r="L10986" s="31" t="s">
        <v>40859</v>
      </c>
    </row>
    <row r="10987" spans="1:12" x14ac:dyDescent="0.15">
      <c r="A10987" s="31" t="s">
        <v>20741</v>
      </c>
      <c r="B10987" s="31" t="s">
        <v>55891</v>
      </c>
      <c r="C10987" s="32">
        <v>12000</v>
      </c>
      <c r="D10987" s="31" t="s">
        <v>2427</v>
      </c>
      <c r="E10987" s="31" t="s">
        <v>2205</v>
      </c>
      <c r="F10987" s="31" t="s">
        <v>65020</v>
      </c>
      <c r="H10987" s="10" t="e">
        <f>VLOOKUP(A10987,#REF!,3,FALSE)</f>
        <v>#REF!</v>
      </c>
      <c r="I10987" s="10" t="e">
        <f>VLOOKUP(A10987,#REF!,4,FALSE)</f>
        <v>#REF!</v>
      </c>
      <c r="J10987" s="31" t="s">
        <v>10380</v>
      </c>
      <c r="K10987" s="10" t="str">
        <f t="shared" si="171"/>
        <v>M멀티펜/유성펜/소프트/2색[M시리즈][M시리즈]</v>
      </c>
      <c r="L10987" s="31" t="s">
        <v>40858</v>
      </c>
    </row>
    <row r="10988" spans="1:12" x14ac:dyDescent="0.15">
      <c r="A10988" s="31" t="s">
        <v>20744</v>
      </c>
      <c r="B10988" s="31" t="s">
        <v>55891</v>
      </c>
      <c r="C10988" s="32">
        <v>12000</v>
      </c>
      <c r="D10988" s="31" t="s">
        <v>2419</v>
      </c>
      <c r="E10988" s="31" t="s">
        <v>2205</v>
      </c>
      <c r="F10988" s="31" t="s">
        <v>65020</v>
      </c>
      <c r="H10988" s="10" t="e">
        <f>VLOOKUP(A10988,#REF!,3,FALSE)</f>
        <v>#REF!</v>
      </c>
      <c r="I10988" s="10" t="e">
        <f>VLOOKUP(A10988,#REF!,4,FALSE)</f>
        <v>#REF!</v>
      </c>
      <c r="J10988" s="31" t="s">
        <v>10380</v>
      </c>
      <c r="K10988" s="10" t="str">
        <f t="shared" si="171"/>
        <v>M멀티펜/유성펜/소프트/2색[M시리즈][M시리즈]</v>
      </c>
      <c r="L10988" s="31" t="s">
        <v>40861</v>
      </c>
    </row>
    <row r="10989" spans="1:12" x14ac:dyDescent="0.15">
      <c r="A10989" s="31" t="s">
        <v>20743</v>
      </c>
      <c r="B10989" s="31" t="s">
        <v>55891</v>
      </c>
      <c r="C10989" s="32">
        <v>1000</v>
      </c>
      <c r="D10989" s="31" t="s">
        <v>2419</v>
      </c>
      <c r="E10989" s="31" t="s">
        <v>67</v>
      </c>
      <c r="F10989" s="31" t="s">
        <v>65020</v>
      </c>
      <c r="H10989" s="10" t="e">
        <f>VLOOKUP(A10989,#REF!,3,FALSE)</f>
        <v>#REF!</v>
      </c>
      <c r="I10989" s="10" t="e">
        <f>VLOOKUP(A10989,#REF!,4,FALSE)</f>
        <v>#REF!</v>
      </c>
      <c r="J10989" s="31" t="s">
        <v>10380</v>
      </c>
      <c r="K10989" s="10" t="str">
        <f t="shared" si="171"/>
        <v>M멀티펜/유성펜/소프트/2색[M시리즈][M시리즈]</v>
      </c>
      <c r="L10989" s="31" t="s">
        <v>40860</v>
      </c>
    </row>
    <row r="10990" spans="1:12" x14ac:dyDescent="0.15">
      <c r="A10990" s="31" t="s">
        <v>20746</v>
      </c>
      <c r="B10990" s="31" t="s">
        <v>55891</v>
      </c>
      <c r="C10990" s="32">
        <v>12000</v>
      </c>
      <c r="D10990" s="31" t="s">
        <v>2414</v>
      </c>
      <c r="E10990" s="31" t="s">
        <v>2205</v>
      </c>
      <c r="F10990" s="31" t="s">
        <v>65020</v>
      </c>
      <c r="H10990" s="10" t="e">
        <f>VLOOKUP(A10990,#REF!,3,FALSE)</f>
        <v>#REF!</v>
      </c>
      <c r="I10990" s="10" t="e">
        <f>VLOOKUP(A10990,#REF!,4,FALSE)</f>
        <v>#REF!</v>
      </c>
      <c r="J10990" s="31" t="s">
        <v>10380</v>
      </c>
      <c r="K10990" s="10" t="str">
        <f t="shared" si="171"/>
        <v>M멀티펜/유성펜/소프트/2색[M시리즈][M시리즈]</v>
      </c>
      <c r="L10990" s="31" t="s">
        <v>40863</v>
      </c>
    </row>
    <row r="10991" spans="1:12" x14ac:dyDescent="0.15">
      <c r="A10991" s="31" t="s">
        <v>20745</v>
      </c>
      <c r="B10991" s="31" t="s">
        <v>55891</v>
      </c>
      <c r="C10991" s="32">
        <v>1000</v>
      </c>
      <c r="D10991" s="31" t="s">
        <v>2414</v>
      </c>
      <c r="E10991" s="31" t="s">
        <v>67</v>
      </c>
      <c r="F10991" s="31" t="s">
        <v>65020</v>
      </c>
      <c r="H10991" s="10" t="e">
        <f>VLOOKUP(A10991,#REF!,3,FALSE)</f>
        <v>#REF!</v>
      </c>
      <c r="I10991" s="10" t="e">
        <f>VLOOKUP(A10991,#REF!,4,FALSE)</f>
        <v>#REF!</v>
      </c>
      <c r="J10991" s="31" t="s">
        <v>10380</v>
      </c>
      <c r="K10991" s="10" t="str">
        <f t="shared" si="171"/>
        <v>M멀티펜/유성펜/소프트/2색[M시리즈][M시리즈]</v>
      </c>
      <c r="L10991" s="31" t="s">
        <v>40862</v>
      </c>
    </row>
    <row r="10992" spans="1:12" x14ac:dyDescent="0.15">
      <c r="A10992" s="31" t="s">
        <v>20747</v>
      </c>
      <c r="B10992" s="31" t="s">
        <v>55891</v>
      </c>
      <c r="C10992" s="32">
        <v>12000</v>
      </c>
      <c r="D10992" s="31" t="s">
        <v>2392</v>
      </c>
      <c r="E10992" s="31" t="s">
        <v>2205</v>
      </c>
      <c r="F10992" s="31" t="s">
        <v>65020</v>
      </c>
      <c r="H10992" s="10" t="e">
        <f>VLOOKUP(A10992,#REF!,3,FALSE)</f>
        <v>#REF!</v>
      </c>
      <c r="I10992" s="10" t="e">
        <f>VLOOKUP(A10992,#REF!,4,FALSE)</f>
        <v>#REF!</v>
      </c>
      <c r="J10992" s="31" t="s">
        <v>10380</v>
      </c>
      <c r="K10992" s="10" t="str">
        <f t="shared" si="171"/>
        <v>M멀티펜/유성펜/소프트/2색[M시리즈][M시리즈]</v>
      </c>
      <c r="L10992" s="31" t="s">
        <v>40864</v>
      </c>
    </row>
    <row r="10993" spans="1:12" x14ac:dyDescent="0.15">
      <c r="A10993" s="31" t="s">
        <v>20748</v>
      </c>
      <c r="B10993" s="31" t="s">
        <v>55891</v>
      </c>
      <c r="C10993" s="32">
        <v>1000</v>
      </c>
      <c r="D10993" s="31" t="s">
        <v>2392</v>
      </c>
      <c r="E10993" s="31" t="s">
        <v>67</v>
      </c>
      <c r="F10993" s="31" t="s">
        <v>65020</v>
      </c>
      <c r="H10993" s="10" t="e">
        <f>VLOOKUP(A10993,#REF!,3,FALSE)</f>
        <v>#REF!</v>
      </c>
      <c r="I10993" s="10" t="e">
        <f>VLOOKUP(A10993,#REF!,4,FALSE)</f>
        <v>#REF!</v>
      </c>
      <c r="J10993" s="31" t="s">
        <v>10380</v>
      </c>
      <c r="K10993" s="10" t="str">
        <f t="shared" si="171"/>
        <v>M멀티펜/유성펜/소프트/2색[M시리즈][M시리즈]</v>
      </c>
      <c r="L10993" s="31" t="s">
        <v>40865</v>
      </c>
    </row>
    <row r="10994" spans="1:12" x14ac:dyDescent="0.15">
      <c r="A10994" s="31" t="s">
        <v>20750</v>
      </c>
      <c r="B10994" s="31" t="s">
        <v>55891</v>
      </c>
      <c r="C10994" s="32">
        <v>1000</v>
      </c>
      <c r="D10994" s="31" t="s">
        <v>2426</v>
      </c>
      <c r="E10994" s="31" t="s">
        <v>67</v>
      </c>
      <c r="F10994" s="31" t="s">
        <v>65020</v>
      </c>
      <c r="H10994" s="10" t="e">
        <f>VLOOKUP(A10994,#REF!,3,FALSE)</f>
        <v>#REF!</v>
      </c>
      <c r="I10994" s="10" t="e">
        <f>VLOOKUP(A10994,#REF!,4,FALSE)</f>
        <v>#REF!</v>
      </c>
      <c r="J10994" s="31" t="s">
        <v>10380</v>
      </c>
      <c r="K10994" s="10" t="str">
        <f t="shared" si="171"/>
        <v>M멀티펜/유성펜/소프트/2색[M시리즈][M시리즈]</v>
      </c>
      <c r="L10994" s="31" t="s">
        <v>40867</v>
      </c>
    </row>
    <row r="10995" spans="1:12" x14ac:dyDescent="0.15">
      <c r="A10995" s="31" t="s">
        <v>20749</v>
      </c>
      <c r="B10995" s="31" t="s">
        <v>55891</v>
      </c>
      <c r="C10995" s="32">
        <v>12000</v>
      </c>
      <c r="D10995" s="31" t="s">
        <v>2426</v>
      </c>
      <c r="E10995" s="31" t="s">
        <v>2205</v>
      </c>
      <c r="F10995" s="31" t="s">
        <v>65020</v>
      </c>
      <c r="H10995" s="10" t="e">
        <f>VLOOKUP(A10995,#REF!,3,FALSE)</f>
        <v>#REF!</v>
      </c>
      <c r="I10995" s="10" t="e">
        <f>VLOOKUP(A10995,#REF!,4,FALSE)</f>
        <v>#REF!</v>
      </c>
      <c r="J10995" s="31" t="s">
        <v>10380</v>
      </c>
      <c r="K10995" s="10" t="str">
        <f t="shared" si="171"/>
        <v>M멀티펜/유성펜/소프트/2색[M시리즈][M시리즈]</v>
      </c>
      <c r="L10995" s="31" t="s">
        <v>40866</v>
      </c>
    </row>
    <row r="10996" spans="1:12" x14ac:dyDescent="0.15">
      <c r="A10996" s="31" t="s">
        <v>20753</v>
      </c>
      <c r="B10996" s="31" t="s">
        <v>55892</v>
      </c>
      <c r="C10996" s="32">
        <v>300</v>
      </c>
      <c r="D10996" s="31" t="s">
        <v>2815</v>
      </c>
      <c r="E10996" s="31" t="s">
        <v>67</v>
      </c>
      <c r="F10996" s="31" t="s">
        <v>9880</v>
      </c>
      <c r="H10996" s="10" t="e">
        <f>VLOOKUP(A10996,#REF!,3,FALSE)</f>
        <v>#REF!</v>
      </c>
      <c r="I10996" s="10" t="e">
        <f>VLOOKUP(A10996,#REF!,4,FALSE)</f>
        <v>#REF!</v>
      </c>
      <c r="J10996" s="31" t="s">
        <v>10318</v>
      </c>
      <c r="K10996" s="10" t="str">
        <f t="shared" si="171"/>
        <v>형광펜/언더라인m[알파][알파]</v>
      </c>
      <c r="L10996" s="31" t="s">
        <v>40870</v>
      </c>
    </row>
    <row r="10997" spans="1:12" x14ac:dyDescent="0.15">
      <c r="A10997" s="31" t="s">
        <v>20752</v>
      </c>
      <c r="B10997" s="31" t="s">
        <v>55892</v>
      </c>
      <c r="C10997" s="32">
        <v>3600</v>
      </c>
      <c r="D10997" s="31" t="s">
        <v>2815</v>
      </c>
      <c r="E10997" s="31" t="s">
        <v>2205</v>
      </c>
      <c r="F10997" s="31" t="s">
        <v>9880</v>
      </c>
      <c r="H10997" s="10" t="e">
        <f>VLOOKUP(A10997,#REF!,3,FALSE)</f>
        <v>#REF!</v>
      </c>
      <c r="I10997" s="10" t="e">
        <f>VLOOKUP(A10997,#REF!,4,FALSE)</f>
        <v>#REF!</v>
      </c>
      <c r="J10997" s="31" t="s">
        <v>10318</v>
      </c>
      <c r="K10997" s="10" t="str">
        <f t="shared" si="171"/>
        <v>형광펜/언더라인m[알파][알파]</v>
      </c>
      <c r="L10997" s="31" t="s">
        <v>40869</v>
      </c>
    </row>
    <row r="10998" spans="1:12" x14ac:dyDescent="0.15">
      <c r="A10998" s="31" t="s">
        <v>20751</v>
      </c>
      <c r="B10998" s="31" t="s">
        <v>55892</v>
      </c>
      <c r="C10998" s="32">
        <v>43200</v>
      </c>
      <c r="D10998" s="31" t="s">
        <v>2815</v>
      </c>
      <c r="E10998" s="31" t="s">
        <v>947</v>
      </c>
      <c r="F10998" s="31" t="s">
        <v>9880</v>
      </c>
      <c r="H10998" s="10" t="e">
        <f>VLOOKUP(A10998,#REF!,3,FALSE)</f>
        <v>#REF!</v>
      </c>
      <c r="I10998" s="10" t="e">
        <f>VLOOKUP(A10998,#REF!,4,FALSE)</f>
        <v>#REF!</v>
      </c>
      <c r="J10998" s="31" t="s">
        <v>10318</v>
      </c>
      <c r="K10998" s="10" t="str">
        <f t="shared" si="171"/>
        <v>형광펜/언더라인m[알파][알파]</v>
      </c>
      <c r="L10998" s="31" t="s">
        <v>40868</v>
      </c>
    </row>
    <row r="10999" spans="1:12" x14ac:dyDescent="0.15">
      <c r="A10999" s="31" t="s">
        <v>20756</v>
      </c>
      <c r="B10999" s="31" t="s">
        <v>55892</v>
      </c>
      <c r="C10999" s="32">
        <v>43200</v>
      </c>
      <c r="D10999" s="31" t="s">
        <v>2817</v>
      </c>
      <c r="E10999" s="31" t="s">
        <v>947</v>
      </c>
      <c r="F10999" s="31" t="s">
        <v>9880</v>
      </c>
      <c r="H10999" s="10" t="e">
        <f>VLOOKUP(A10999,#REF!,3,FALSE)</f>
        <v>#REF!</v>
      </c>
      <c r="I10999" s="10" t="e">
        <f>VLOOKUP(A10999,#REF!,4,FALSE)</f>
        <v>#REF!</v>
      </c>
      <c r="J10999" s="31" t="s">
        <v>10318</v>
      </c>
      <c r="K10999" s="10" t="str">
        <f t="shared" si="171"/>
        <v>형광펜/언더라인m[알파][알파]</v>
      </c>
      <c r="L10999" s="31" t="s">
        <v>40873</v>
      </c>
    </row>
    <row r="11000" spans="1:12" x14ac:dyDescent="0.15">
      <c r="A11000" s="31" t="s">
        <v>20754</v>
      </c>
      <c r="B11000" s="31" t="s">
        <v>55892</v>
      </c>
      <c r="C11000" s="32">
        <v>3600</v>
      </c>
      <c r="D11000" s="31" t="s">
        <v>2817</v>
      </c>
      <c r="E11000" s="31" t="s">
        <v>2205</v>
      </c>
      <c r="F11000" s="31" t="s">
        <v>9880</v>
      </c>
      <c r="H11000" s="10" t="e">
        <f>VLOOKUP(A11000,#REF!,3,FALSE)</f>
        <v>#REF!</v>
      </c>
      <c r="I11000" s="10" t="e">
        <f>VLOOKUP(A11000,#REF!,4,FALSE)</f>
        <v>#REF!</v>
      </c>
      <c r="J11000" s="31" t="s">
        <v>10318</v>
      </c>
      <c r="K11000" s="10" t="str">
        <f t="shared" si="171"/>
        <v>형광펜/언더라인m[알파][알파]</v>
      </c>
      <c r="L11000" s="31" t="s">
        <v>40871</v>
      </c>
    </row>
    <row r="11001" spans="1:12" x14ac:dyDescent="0.15">
      <c r="A11001" s="31" t="s">
        <v>20755</v>
      </c>
      <c r="B11001" s="31" t="s">
        <v>55892</v>
      </c>
      <c r="C11001" s="32">
        <v>300</v>
      </c>
      <c r="D11001" s="31" t="s">
        <v>2817</v>
      </c>
      <c r="E11001" s="31" t="s">
        <v>67</v>
      </c>
      <c r="F11001" s="31" t="s">
        <v>9880</v>
      </c>
      <c r="H11001" s="10" t="e">
        <f>VLOOKUP(A11001,#REF!,3,FALSE)</f>
        <v>#REF!</v>
      </c>
      <c r="I11001" s="10" t="e">
        <f>VLOOKUP(A11001,#REF!,4,FALSE)</f>
        <v>#REF!</v>
      </c>
      <c r="J11001" s="31" t="s">
        <v>10318</v>
      </c>
      <c r="K11001" s="10" t="str">
        <f t="shared" si="171"/>
        <v>형광펜/언더라인m[알파][알파]</v>
      </c>
      <c r="L11001" s="31" t="s">
        <v>40872</v>
      </c>
    </row>
    <row r="11002" spans="1:12" x14ac:dyDescent="0.15">
      <c r="A11002" s="31" t="s">
        <v>20758</v>
      </c>
      <c r="B11002" s="31" t="s">
        <v>55892</v>
      </c>
      <c r="C11002" s="32">
        <v>300</v>
      </c>
      <c r="D11002" s="31" t="s">
        <v>1390</v>
      </c>
      <c r="E11002" s="31" t="s">
        <v>67</v>
      </c>
      <c r="F11002" s="31" t="s">
        <v>9880</v>
      </c>
      <c r="H11002" s="10" t="e">
        <f>VLOOKUP(A11002,#REF!,3,FALSE)</f>
        <v>#REF!</v>
      </c>
      <c r="I11002" s="10" t="e">
        <f>VLOOKUP(A11002,#REF!,4,FALSE)</f>
        <v>#REF!</v>
      </c>
      <c r="J11002" s="31" t="s">
        <v>10318</v>
      </c>
      <c r="K11002" s="10" t="str">
        <f t="shared" si="171"/>
        <v>형광펜/언더라인m[알파][알파]</v>
      </c>
      <c r="L11002" s="31" t="s">
        <v>40875</v>
      </c>
    </row>
    <row r="11003" spans="1:12" x14ac:dyDescent="0.15">
      <c r="A11003" s="31" t="s">
        <v>20757</v>
      </c>
      <c r="B11003" s="31" t="s">
        <v>55892</v>
      </c>
      <c r="C11003" s="32">
        <v>3600</v>
      </c>
      <c r="D11003" s="31" t="s">
        <v>1390</v>
      </c>
      <c r="E11003" s="31" t="s">
        <v>2205</v>
      </c>
      <c r="F11003" s="31" t="s">
        <v>9880</v>
      </c>
      <c r="H11003" s="10" t="e">
        <f>VLOOKUP(A11003,#REF!,3,FALSE)</f>
        <v>#REF!</v>
      </c>
      <c r="I11003" s="10" t="e">
        <f>VLOOKUP(A11003,#REF!,4,FALSE)</f>
        <v>#REF!</v>
      </c>
      <c r="J11003" s="31" t="s">
        <v>10318</v>
      </c>
      <c r="K11003" s="10" t="str">
        <f t="shared" si="171"/>
        <v>형광펜/언더라인m[알파][알파]</v>
      </c>
      <c r="L11003" s="31" t="s">
        <v>40874</v>
      </c>
    </row>
    <row r="11004" spans="1:12" x14ac:dyDescent="0.15">
      <c r="A11004" s="31" t="s">
        <v>20759</v>
      </c>
      <c r="B11004" s="31" t="s">
        <v>55892</v>
      </c>
      <c r="C11004" s="32">
        <v>43200</v>
      </c>
      <c r="D11004" s="31" t="s">
        <v>1390</v>
      </c>
      <c r="E11004" s="31" t="s">
        <v>947</v>
      </c>
      <c r="F11004" s="31" t="s">
        <v>9880</v>
      </c>
      <c r="H11004" s="10" t="e">
        <f>VLOOKUP(A11004,#REF!,3,FALSE)</f>
        <v>#REF!</v>
      </c>
      <c r="I11004" s="10" t="e">
        <f>VLOOKUP(A11004,#REF!,4,FALSE)</f>
        <v>#REF!</v>
      </c>
      <c r="J11004" s="31" t="s">
        <v>10318</v>
      </c>
      <c r="K11004" s="10" t="str">
        <f t="shared" si="171"/>
        <v>형광펜/언더라인m[알파][알파]</v>
      </c>
      <c r="L11004" s="31" t="s">
        <v>40876</v>
      </c>
    </row>
    <row r="11005" spans="1:12" x14ac:dyDescent="0.15">
      <c r="A11005" s="31" t="s">
        <v>20761</v>
      </c>
      <c r="B11005" s="31" t="s">
        <v>55892</v>
      </c>
      <c r="C11005" s="32">
        <v>43200</v>
      </c>
      <c r="D11005" s="31" t="s">
        <v>2816</v>
      </c>
      <c r="E11005" s="31" t="s">
        <v>947</v>
      </c>
      <c r="F11005" s="31" t="s">
        <v>9880</v>
      </c>
      <c r="H11005" s="10" t="e">
        <f>VLOOKUP(A11005,#REF!,3,FALSE)</f>
        <v>#REF!</v>
      </c>
      <c r="I11005" s="10" t="e">
        <f>VLOOKUP(A11005,#REF!,4,FALSE)</f>
        <v>#REF!</v>
      </c>
      <c r="J11005" s="31" t="s">
        <v>10318</v>
      </c>
      <c r="K11005" s="10" t="str">
        <f t="shared" si="171"/>
        <v>형광펜/언더라인m[알파][알파]</v>
      </c>
      <c r="L11005" s="31" t="s">
        <v>40878</v>
      </c>
    </row>
    <row r="11006" spans="1:12" x14ac:dyDescent="0.15">
      <c r="A11006" s="31" t="s">
        <v>20762</v>
      </c>
      <c r="B11006" s="31" t="s">
        <v>55892</v>
      </c>
      <c r="C11006" s="32">
        <v>300</v>
      </c>
      <c r="D11006" s="31" t="s">
        <v>2816</v>
      </c>
      <c r="E11006" s="31" t="s">
        <v>67</v>
      </c>
      <c r="F11006" s="31" t="s">
        <v>9880</v>
      </c>
      <c r="H11006" s="10" t="e">
        <f>VLOOKUP(A11006,#REF!,3,FALSE)</f>
        <v>#REF!</v>
      </c>
      <c r="I11006" s="10" t="e">
        <f>VLOOKUP(A11006,#REF!,4,FALSE)</f>
        <v>#REF!</v>
      </c>
      <c r="J11006" s="31" t="s">
        <v>10318</v>
      </c>
      <c r="K11006" s="10" t="str">
        <f t="shared" si="171"/>
        <v>형광펜/언더라인m[알파][알파]</v>
      </c>
      <c r="L11006" s="31" t="s">
        <v>40879</v>
      </c>
    </row>
    <row r="11007" spans="1:12" x14ac:dyDescent="0.15">
      <c r="A11007" s="31" t="s">
        <v>20760</v>
      </c>
      <c r="B11007" s="31" t="s">
        <v>55892</v>
      </c>
      <c r="C11007" s="32">
        <v>3600</v>
      </c>
      <c r="D11007" s="31" t="s">
        <v>2816</v>
      </c>
      <c r="E11007" s="31" t="s">
        <v>2205</v>
      </c>
      <c r="F11007" s="31" t="s">
        <v>9880</v>
      </c>
      <c r="H11007" s="10" t="e">
        <f>VLOOKUP(A11007,#REF!,3,FALSE)</f>
        <v>#REF!</v>
      </c>
      <c r="I11007" s="10" t="e">
        <f>VLOOKUP(A11007,#REF!,4,FALSE)</f>
        <v>#REF!</v>
      </c>
      <c r="J11007" s="31" t="s">
        <v>10318</v>
      </c>
      <c r="K11007" s="10" t="str">
        <f t="shared" si="171"/>
        <v>형광펜/언더라인m[알파][알파]</v>
      </c>
      <c r="L11007" s="31" t="s">
        <v>40877</v>
      </c>
    </row>
    <row r="11008" spans="1:12" x14ac:dyDescent="0.15">
      <c r="A11008" s="31" t="s">
        <v>20764</v>
      </c>
      <c r="B11008" s="31" t="s">
        <v>55892</v>
      </c>
      <c r="C11008" s="32">
        <v>300</v>
      </c>
      <c r="D11008" s="31" t="s">
        <v>1391</v>
      </c>
      <c r="E11008" s="31" t="s">
        <v>67</v>
      </c>
      <c r="F11008" s="31" t="s">
        <v>9880</v>
      </c>
      <c r="H11008" s="10" t="e">
        <f>VLOOKUP(A11008,#REF!,3,FALSE)</f>
        <v>#REF!</v>
      </c>
      <c r="I11008" s="10" t="e">
        <f>VLOOKUP(A11008,#REF!,4,FALSE)</f>
        <v>#REF!</v>
      </c>
      <c r="J11008" s="31" t="s">
        <v>10318</v>
      </c>
      <c r="K11008" s="10" t="str">
        <f t="shared" si="171"/>
        <v>형광펜/언더라인m[알파][알파]</v>
      </c>
      <c r="L11008" s="31" t="s">
        <v>40881</v>
      </c>
    </row>
    <row r="11009" spans="1:12" x14ac:dyDescent="0.15">
      <c r="A11009" s="31" t="s">
        <v>20765</v>
      </c>
      <c r="B11009" s="31" t="s">
        <v>55892</v>
      </c>
      <c r="C11009" s="32">
        <v>3600</v>
      </c>
      <c r="D11009" s="31" t="s">
        <v>1391</v>
      </c>
      <c r="E11009" s="31" t="s">
        <v>2205</v>
      </c>
      <c r="F11009" s="31" t="s">
        <v>9880</v>
      </c>
      <c r="H11009" s="10" t="e">
        <f>VLOOKUP(A11009,#REF!,3,FALSE)</f>
        <v>#REF!</v>
      </c>
      <c r="I11009" s="10" t="e">
        <f>VLOOKUP(A11009,#REF!,4,FALSE)</f>
        <v>#REF!</v>
      </c>
      <c r="J11009" s="31" t="s">
        <v>10318</v>
      </c>
      <c r="K11009" s="10" t="str">
        <f t="shared" si="171"/>
        <v>형광펜/언더라인m[알파][알파]</v>
      </c>
      <c r="L11009" s="31" t="s">
        <v>40882</v>
      </c>
    </row>
    <row r="11010" spans="1:12" x14ac:dyDescent="0.15">
      <c r="A11010" s="31" t="s">
        <v>20763</v>
      </c>
      <c r="B11010" s="31" t="s">
        <v>55892</v>
      </c>
      <c r="C11010" s="32">
        <v>43200</v>
      </c>
      <c r="D11010" s="31" t="s">
        <v>1391</v>
      </c>
      <c r="E11010" s="31" t="s">
        <v>947</v>
      </c>
      <c r="F11010" s="31" t="s">
        <v>9880</v>
      </c>
      <c r="H11010" s="10" t="e">
        <f>VLOOKUP(A11010,#REF!,3,FALSE)</f>
        <v>#REF!</v>
      </c>
      <c r="I11010" s="10" t="e">
        <f>VLOOKUP(A11010,#REF!,4,FALSE)</f>
        <v>#REF!</v>
      </c>
      <c r="J11010" s="31" t="s">
        <v>10318</v>
      </c>
      <c r="K11010" s="10" t="str">
        <f t="shared" si="171"/>
        <v>형광펜/언더라인m[알파][알파]</v>
      </c>
      <c r="L11010" s="31" t="s">
        <v>40880</v>
      </c>
    </row>
    <row r="11011" spans="1:12" x14ac:dyDescent="0.15">
      <c r="A11011" s="31" t="s">
        <v>20767</v>
      </c>
      <c r="B11011" s="31" t="s">
        <v>55893</v>
      </c>
      <c r="C11011" s="32">
        <v>24000</v>
      </c>
      <c r="D11011" s="31" t="s">
        <v>2821</v>
      </c>
      <c r="E11011" s="31" t="s">
        <v>68</v>
      </c>
      <c r="F11011" s="31" t="s">
        <v>9880</v>
      </c>
      <c r="H11011" s="10" t="e">
        <f>VLOOKUP(A11011,#REF!,3,FALSE)</f>
        <v>#REF!</v>
      </c>
      <c r="I11011" s="10" t="e">
        <f>VLOOKUP(A11011,#REF!,4,FALSE)</f>
        <v>#REF!</v>
      </c>
      <c r="J11011" s="31" t="s">
        <v>10318</v>
      </c>
      <c r="K11011" s="10" t="str">
        <f t="shared" ref="K11011:K11074" si="172">IF(J11011="",B11011,B11011&amp;"["&amp;J11011&amp;"]")</f>
        <v>형광펜/언더라인m세트[알파][알파]</v>
      </c>
      <c r="L11011" s="31" t="s">
        <v>40884</v>
      </c>
    </row>
    <row r="11012" spans="1:12" x14ac:dyDescent="0.15">
      <c r="A11012" s="31" t="s">
        <v>20766</v>
      </c>
      <c r="B11012" s="31" t="s">
        <v>55893</v>
      </c>
      <c r="C11012" s="32">
        <v>1000</v>
      </c>
      <c r="D11012" s="31" t="s">
        <v>2821</v>
      </c>
      <c r="E11012" s="31" t="s">
        <v>81</v>
      </c>
      <c r="F11012" s="31" t="s">
        <v>9880</v>
      </c>
      <c r="H11012" s="10" t="e">
        <f>VLOOKUP(A11012,#REF!,3,FALSE)</f>
        <v>#REF!</v>
      </c>
      <c r="I11012" s="10" t="e">
        <f>VLOOKUP(A11012,#REF!,4,FALSE)</f>
        <v>#REF!</v>
      </c>
      <c r="J11012" s="31" t="s">
        <v>10318</v>
      </c>
      <c r="K11012" s="10" t="str">
        <f t="shared" si="172"/>
        <v>형광펜/언더라인m세트[알파][알파]</v>
      </c>
      <c r="L11012" s="31" t="s">
        <v>40883</v>
      </c>
    </row>
    <row r="11013" spans="1:12" x14ac:dyDescent="0.15">
      <c r="A11013" s="31" t="s">
        <v>20768</v>
      </c>
      <c r="B11013" s="31" t="s">
        <v>55893</v>
      </c>
      <c r="C11013" s="32">
        <v>18000</v>
      </c>
      <c r="D11013" s="31" t="s">
        <v>2672</v>
      </c>
      <c r="E11013" s="31" t="s">
        <v>2205</v>
      </c>
      <c r="F11013" s="31" t="s">
        <v>9880</v>
      </c>
      <c r="H11013" s="10" t="e">
        <f>VLOOKUP(A11013,#REF!,3,FALSE)</f>
        <v>#REF!</v>
      </c>
      <c r="I11013" s="10" t="e">
        <f>VLOOKUP(A11013,#REF!,4,FALSE)</f>
        <v>#REF!</v>
      </c>
      <c r="J11013" s="31" t="s">
        <v>10318</v>
      </c>
      <c r="K11013" s="10" t="str">
        <f t="shared" si="172"/>
        <v>형광펜/언더라인m세트[알파][알파]</v>
      </c>
      <c r="L11013" s="31" t="s">
        <v>40885</v>
      </c>
    </row>
    <row r="11014" spans="1:12" x14ac:dyDescent="0.15">
      <c r="A11014" s="31" t="s">
        <v>20769</v>
      </c>
      <c r="B11014" s="31" t="s">
        <v>55893</v>
      </c>
      <c r="C11014" s="32">
        <v>1500</v>
      </c>
      <c r="D11014" s="31" t="s">
        <v>2672</v>
      </c>
      <c r="E11014" s="31" t="s">
        <v>81</v>
      </c>
      <c r="F11014" s="31" t="s">
        <v>9880</v>
      </c>
      <c r="H11014" s="10" t="e">
        <f>VLOOKUP(A11014,#REF!,3,FALSE)</f>
        <v>#REF!</v>
      </c>
      <c r="I11014" s="10" t="e">
        <f>VLOOKUP(A11014,#REF!,4,FALSE)</f>
        <v>#REF!</v>
      </c>
      <c r="J11014" s="31" t="s">
        <v>10318</v>
      </c>
      <c r="K11014" s="10" t="str">
        <f t="shared" si="172"/>
        <v>형광펜/언더라인m세트[알파][알파]</v>
      </c>
      <c r="L11014" s="31" t="s">
        <v>40886</v>
      </c>
    </row>
    <row r="11015" spans="1:12" x14ac:dyDescent="0.15">
      <c r="A11015" s="31" t="s">
        <v>20770</v>
      </c>
      <c r="B11015" s="31" t="s">
        <v>55894</v>
      </c>
      <c r="C11015" s="32">
        <v>1800</v>
      </c>
      <c r="D11015" s="31" t="s">
        <v>873</v>
      </c>
      <c r="E11015" s="31" t="s">
        <v>67</v>
      </c>
      <c r="F11015" s="31" t="s">
        <v>9694</v>
      </c>
      <c r="H11015" s="10" t="e">
        <f>VLOOKUP(A11015,#REF!,3,FALSE)</f>
        <v>#REF!</v>
      </c>
      <c r="I11015" s="10" t="e">
        <f>VLOOKUP(A11015,#REF!,4,FALSE)</f>
        <v>#REF!</v>
      </c>
      <c r="J11015" s="31" t="s">
        <v>10352</v>
      </c>
      <c r="K11015" s="10" t="str">
        <f t="shared" si="172"/>
        <v>마카펜/8848(구:P1005)[아트사인][아트사인]</v>
      </c>
      <c r="L11015" s="31" t="s">
        <v>40887</v>
      </c>
    </row>
    <row r="11016" spans="1:12" x14ac:dyDescent="0.15">
      <c r="A11016" s="31" t="s">
        <v>20771</v>
      </c>
      <c r="B11016" s="31" t="s">
        <v>55895</v>
      </c>
      <c r="C11016" s="32">
        <v>1000</v>
      </c>
      <c r="D11016" s="31" t="s">
        <v>875</v>
      </c>
      <c r="E11016" s="31" t="s">
        <v>67</v>
      </c>
      <c r="F11016" s="31" t="s">
        <v>9694</v>
      </c>
      <c r="H11016" s="10" t="e">
        <f>VLOOKUP(A11016,#REF!,3,FALSE)</f>
        <v>#REF!</v>
      </c>
      <c r="I11016" s="10" t="e">
        <f>VLOOKUP(A11016,#REF!,4,FALSE)</f>
        <v>#REF!</v>
      </c>
      <c r="J11016" s="31" t="s">
        <v>10352</v>
      </c>
      <c r="K11016" s="10" t="str">
        <f t="shared" si="172"/>
        <v>마카펜/8849(구:PP1006)[아트사인][아트사인]</v>
      </c>
      <c r="L11016" s="31" t="s">
        <v>40888</v>
      </c>
    </row>
    <row r="11017" spans="1:12" x14ac:dyDescent="0.15">
      <c r="A11017" s="31" t="s">
        <v>61960</v>
      </c>
      <c r="B11017" s="31" t="s">
        <v>68192</v>
      </c>
      <c r="C11017" s="32">
        <v>175000</v>
      </c>
      <c r="D11017" s="31" t="s">
        <v>64352</v>
      </c>
      <c r="E11017" s="31" t="s">
        <v>67</v>
      </c>
      <c r="F11017" s="31" t="s">
        <v>9900</v>
      </c>
      <c r="H11017" s="10" t="e">
        <f>VLOOKUP(A11017,#REF!,3,FALSE)</f>
        <v>#REF!</v>
      </c>
      <c r="I11017" s="10" t="e">
        <f>VLOOKUP(A11017,#REF!,4,FALSE)</f>
        <v>#REF!</v>
      </c>
      <c r="J11017" s="31" t="s">
        <v>67595</v>
      </c>
      <c r="K11017" s="10" t="str">
        <f t="shared" si="172"/>
        <v>만년필/P200/930370[펠리칸][펠리칸]</v>
      </c>
      <c r="L11017" s="31" t="s">
        <v>65937</v>
      </c>
    </row>
    <row r="11018" spans="1:12" x14ac:dyDescent="0.15">
      <c r="A11018" s="31" t="s">
        <v>61961</v>
      </c>
      <c r="B11018" s="31" t="s">
        <v>55513</v>
      </c>
      <c r="C11018" s="32">
        <v>40000</v>
      </c>
      <c r="D11018" s="31" t="s">
        <v>3174</v>
      </c>
      <c r="E11018" s="31" t="s">
        <v>67</v>
      </c>
      <c r="F11018" s="31" t="s">
        <v>9915</v>
      </c>
      <c r="H11018" s="10" t="e">
        <f>VLOOKUP(A11018,#REF!,3,FALSE)</f>
        <v>#REF!</v>
      </c>
      <c r="I11018" s="10" t="e">
        <f>VLOOKUP(A11018,#REF!,4,FALSE)</f>
        <v>#REF!</v>
      </c>
      <c r="J11018" s="31" t="s">
        <v>10467</v>
      </c>
      <c r="K11018" s="10" t="str">
        <f t="shared" si="172"/>
        <v>유성펜/스트래포드/0172-3[크로스][크로스]</v>
      </c>
      <c r="L11018" s="31" t="s">
        <v>65938</v>
      </c>
    </row>
    <row r="11019" spans="1:12" x14ac:dyDescent="0.15">
      <c r="A11019" s="31" t="s">
        <v>61962</v>
      </c>
      <c r="B11019" s="31" t="s">
        <v>55509</v>
      </c>
      <c r="C11019" s="32">
        <v>40000</v>
      </c>
      <c r="D11019" s="31" t="s">
        <v>64314</v>
      </c>
      <c r="E11019" s="31" t="s">
        <v>67</v>
      </c>
      <c r="F11019" s="31" t="s">
        <v>9915</v>
      </c>
      <c r="H11019" s="10" t="e">
        <f>VLOOKUP(A11019,#REF!,3,FALSE)</f>
        <v>#REF!</v>
      </c>
      <c r="I11019" s="10" t="e">
        <f>VLOOKUP(A11019,#REF!,4,FALSE)</f>
        <v>#REF!</v>
      </c>
      <c r="J11019" s="31" t="s">
        <v>10467</v>
      </c>
      <c r="K11019" s="10" t="str">
        <f t="shared" si="172"/>
        <v>유성펜/스트래포드/0172-2[크로스][크로스]</v>
      </c>
      <c r="L11019" s="31" t="s">
        <v>65939</v>
      </c>
    </row>
    <row r="11020" spans="1:12" x14ac:dyDescent="0.15">
      <c r="A11020" s="31" t="s">
        <v>20773</v>
      </c>
      <c r="B11020" s="31" t="s">
        <v>55896</v>
      </c>
      <c r="C11020" s="32">
        <v>24000</v>
      </c>
      <c r="D11020" s="31" t="s">
        <v>2404</v>
      </c>
      <c r="E11020" s="31" t="s">
        <v>2205</v>
      </c>
      <c r="F11020" s="31" t="s">
        <v>9887</v>
      </c>
      <c r="H11020" s="10" t="e">
        <f>VLOOKUP(A11020,#REF!,3,FALSE)</f>
        <v>#REF!</v>
      </c>
      <c r="I11020" s="10" t="e">
        <f>VLOOKUP(A11020,#REF!,4,FALSE)</f>
        <v>#REF!</v>
      </c>
      <c r="J11020" s="31" t="s">
        <v>10418</v>
      </c>
      <c r="K11020" s="10" t="str">
        <f t="shared" si="172"/>
        <v>중성펜/에너겔트라디오/BLN115A[펜탈][펜탈]</v>
      </c>
      <c r="L11020" s="31" t="s">
        <v>40890</v>
      </c>
    </row>
    <row r="11021" spans="1:12" x14ac:dyDescent="0.15">
      <c r="A11021" s="31" t="s">
        <v>20772</v>
      </c>
      <c r="B11021" s="31" t="s">
        <v>55896</v>
      </c>
      <c r="C11021" s="32">
        <v>2000</v>
      </c>
      <c r="D11021" s="31" t="s">
        <v>2404</v>
      </c>
      <c r="E11021" s="31" t="s">
        <v>67</v>
      </c>
      <c r="F11021" s="31" t="s">
        <v>9887</v>
      </c>
      <c r="H11021" s="10" t="e">
        <f>VLOOKUP(A11021,#REF!,3,FALSE)</f>
        <v>#REF!</v>
      </c>
      <c r="I11021" s="10" t="e">
        <f>VLOOKUP(A11021,#REF!,4,FALSE)</f>
        <v>#REF!</v>
      </c>
      <c r="J11021" s="31" t="s">
        <v>10418</v>
      </c>
      <c r="K11021" s="10" t="str">
        <f t="shared" si="172"/>
        <v>중성펜/에너겔트라디오/BLN115A[펜탈][펜탈]</v>
      </c>
      <c r="L11021" s="31" t="s">
        <v>40889</v>
      </c>
    </row>
    <row r="11022" spans="1:12" x14ac:dyDescent="0.15">
      <c r="A11022" s="31" t="s">
        <v>20775</v>
      </c>
      <c r="B11022" s="31" t="s">
        <v>55897</v>
      </c>
      <c r="C11022" s="32">
        <v>2000</v>
      </c>
      <c r="D11022" s="31" t="s">
        <v>2405</v>
      </c>
      <c r="E11022" s="31" t="s">
        <v>67</v>
      </c>
      <c r="F11022" s="31" t="s">
        <v>9887</v>
      </c>
      <c r="H11022" s="10" t="e">
        <f>VLOOKUP(A11022,#REF!,3,FALSE)</f>
        <v>#REF!</v>
      </c>
      <c r="I11022" s="10" t="e">
        <f>VLOOKUP(A11022,#REF!,4,FALSE)</f>
        <v>#REF!</v>
      </c>
      <c r="J11022" s="31" t="s">
        <v>10418</v>
      </c>
      <c r="K11022" s="10" t="str">
        <f t="shared" si="172"/>
        <v>중성펜/에너겔트라디오/BLN115C[펜탈][펜탈]</v>
      </c>
      <c r="L11022" s="31" t="s">
        <v>40892</v>
      </c>
    </row>
    <row r="11023" spans="1:12" x14ac:dyDescent="0.15">
      <c r="A11023" s="31" t="s">
        <v>20774</v>
      </c>
      <c r="B11023" s="31" t="s">
        <v>55897</v>
      </c>
      <c r="C11023" s="32">
        <v>24000</v>
      </c>
      <c r="D11023" s="31" t="s">
        <v>2405</v>
      </c>
      <c r="E11023" s="31" t="s">
        <v>2205</v>
      </c>
      <c r="F11023" s="31" t="s">
        <v>9887</v>
      </c>
      <c r="H11023" s="10" t="e">
        <f>VLOOKUP(A11023,#REF!,3,FALSE)</f>
        <v>#REF!</v>
      </c>
      <c r="I11023" s="10" t="e">
        <f>VLOOKUP(A11023,#REF!,4,FALSE)</f>
        <v>#REF!</v>
      </c>
      <c r="J11023" s="31" t="s">
        <v>10418</v>
      </c>
      <c r="K11023" s="10" t="str">
        <f t="shared" si="172"/>
        <v>중성펜/에너겔트라디오/BLN115C[펜탈][펜탈]</v>
      </c>
      <c r="L11023" s="31" t="s">
        <v>40891</v>
      </c>
    </row>
    <row r="11024" spans="1:12" x14ac:dyDescent="0.15">
      <c r="A11024" s="31" t="s">
        <v>20776</v>
      </c>
      <c r="B11024" s="31" t="s">
        <v>55898</v>
      </c>
      <c r="C11024" s="32">
        <v>24000</v>
      </c>
      <c r="D11024" s="31" t="s">
        <v>2403</v>
      </c>
      <c r="E11024" s="31" t="s">
        <v>2205</v>
      </c>
      <c r="F11024" s="31" t="s">
        <v>9887</v>
      </c>
      <c r="H11024" s="10" t="e">
        <f>VLOOKUP(A11024,#REF!,3,FALSE)</f>
        <v>#REF!</v>
      </c>
      <c r="I11024" s="10" t="e">
        <f>VLOOKUP(A11024,#REF!,4,FALSE)</f>
        <v>#REF!</v>
      </c>
      <c r="J11024" s="31" t="s">
        <v>10418</v>
      </c>
      <c r="K11024" s="10" t="str">
        <f t="shared" si="172"/>
        <v>중성펜/에너겔트라디오/BLN115B[펜탈][펜탈]</v>
      </c>
      <c r="L11024" s="31" t="s">
        <v>40893</v>
      </c>
    </row>
    <row r="11025" spans="1:12" x14ac:dyDescent="0.15">
      <c r="A11025" s="31" t="s">
        <v>20777</v>
      </c>
      <c r="B11025" s="31" t="s">
        <v>55898</v>
      </c>
      <c r="C11025" s="32">
        <v>2000</v>
      </c>
      <c r="D11025" s="31" t="s">
        <v>2403</v>
      </c>
      <c r="E11025" s="31" t="s">
        <v>67</v>
      </c>
      <c r="F11025" s="31" t="s">
        <v>9887</v>
      </c>
      <c r="H11025" s="10" t="e">
        <f>VLOOKUP(A11025,#REF!,3,FALSE)</f>
        <v>#REF!</v>
      </c>
      <c r="I11025" s="10" t="e">
        <f>VLOOKUP(A11025,#REF!,4,FALSE)</f>
        <v>#REF!</v>
      </c>
      <c r="J11025" s="31" t="s">
        <v>10418</v>
      </c>
      <c r="K11025" s="10" t="str">
        <f t="shared" si="172"/>
        <v>중성펜/에너겔트라디오/BLN115B[펜탈][펜탈]</v>
      </c>
      <c r="L11025" s="31" t="s">
        <v>40894</v>
      </c>
    </row>
    <row r="11026" spans="1:12" x14ac:dyDescent="0.15">
      <c r="A11026" s="31" t="s">
        <v>20779</v>
      </c>
      <c r="B11026" s="31" t="s">
        <v>55899</v>
      </c>
      <c r="C11026" s="32">
        <v>24000</v>
      </c>
      <c r="D11026" s="31" t="s">
        <v>2391</v>
      </c>
      <c r="E11026" s="31" t="s">
        <v>2205</v>
      </c>
      <c r="F11026" s="31" t="s">
        <v>9887</v>
      </c>
      <c r="H11026" s="10" t="e">
        <f>VLOOKUP(A11026,#REF!,3,FALSE)</f>
        <v>#REF!</v>
      </c>
      <c r="I11026" s="10" t="e">
        <f>VLOOKUP(A11026,#REF!,4,FALSE)</f>
        <v>#REF!</v>
      </c>
      <c r="J11026" s="31" t="s">
        <v>10418</v>
      </c>
      <c r="K11026" s="10" t="str">
        <f t="shared" si="172"/>
        <v>중성펜/에너겔트라디오/BL117W-A[펜탈][펜탈]</v>
      </c>
      <c r="L11026" s="31" t="s">
        <v>40896</v>
      </c>
    </row>
    <row r="11027" spans="1:12" x14ac:dyDescent="0.15">
      <c r="A11027" s="31" t="s">
        <v>20778</v>
      </c>
      <c r="B11027" s="31" t="s">
        <v>55899</v>
      </c>
      <c r="C11027" s="32">
        <v>2000</v>
      </c>
      <c r="D11027" s="31" t="s">
        <v>2391</v>
      </c>
      <c r="E11027" s="31" t="s">
        <v>67</v>
      </c>
      <c r="F11027" s="31" t="s">
        <v>9887</v>
      </c>
      <c r="H11027" s="10" t="e">
        <f>VLOOKUP(A11027,#REF!,3,FALSE)</f>
        <v>#REF!</v>
      </c>
      <c r="I11027" s="10" t="e">
        <f>VLOOKUP(A11027,#REF!,4,FALSE)</f>
        <v>#REF!</v>
      </c>
      <c r="J11027" s="31" t="s">
        <v>10418</v>
      </c>
      <c r="K11027" s="10" t="str">
        <f t="shared" si="172"/>
        <v>중성펜/에너겔트라디오/BL117W-A[펜탈][펜탈]</v>
      </c>
      <c r="L11027" s="31" t="s">
        <v>40895</v>
      </c>
    </row>
    <row r="11028" spans="1:12" x14ac:dyDescent="0.15">
      <c r="A11028" s="31" t="s">
        <v>20781</v>
      </c>
      <c r="B11028" s="31" t="s">
        <v>55900</v>
      </c>
      <c r="C11028" s="32">
        <v>2000</v>
      </c>
      <c r="D11028" s="31" t="s">
        <v>2392</v>
      </c>
      <c r="E11028" s="31" t="s">
        <v>67</v>
      </c>
      <c r="F11028" s="31" t="s">
        <v>9887</v>
      </c>
      <c r="H11028" s="10" t="e">
        <f>VLOOKUP(A11028,#REF!,3,FALSE)</f>
        <v>#REF!</v>
      </c>
      <c r="I11028" s="10" t="e">
        <f>VLOOKUP(A11028,#REF!,4,FALSE)</f>
        <v>#REF!</v>
      </c>
      <c r="J11028" s="31" t="s">
        <v>10418</v>
      </c>
      <c r="K11028" s="10" t="str">
        <f t="shared" si="172"/>
        <v>중성펜/에너겔트라디오/BL117W-C[펜탈][펜탈]</v>
      </c>
      <c r="L11028" s="31" t="s">
        <v>40898</v>
      </c>
    </row>
    <row r="11029" spans="1:12" x14ac:dyDescent="0.15">
      <c r="A11029" s="31" t="s">
        <v>20780</v>
      </c>
      <c r="B11029" s="31" t="s">
        <v>55900</v>
      </c>
      <c r="C11029" s="32">
        <v>24000</v>
      </c>
      <c r="D11029" s="31" t="s">
        <v>2392</v>
      </c>
      <c r="E11029" s="31" t="s">
        <v>2205</v>
      </c>
      <c r="F11029" s="31" t="s">
        <v>9887</v>
      </c>
      <c r="H11029" s="10" t="e">
        <f>VLOOKUP(A11029,#REF!,3,FALSE)</f>
        <v>#REF!</v>
      </c>
      <c r="I11029" s="10" t="e">
        <f>VLOOKUP(A11029,#REF!,4,FALSE)</f>
        <v>#REF!</v>
      </c>
      <c r="J11029" s="31" t="s">
        <v>10418</v>
      </c>
      <c r="K11029" s="10" t="str">
        <f t="shared" si="172"/>
        <v>중성펜/에너겔트라디오/BL117W-C[펜탈][펜탈]</v>
      </c>
      <c r="L11029" s="31" t="s">
        <v>40897</v>
      </c>
    </row>
    <row r="11030" spans="1:12" x14ac:dyDescent="0.15">
      <c r="A11030" s="31" t="s">
        <v>20783</v>
      </c>
      <c r="B11030" s="31" t="s">
        <v>55901</v>
      </c>
      <c r="C11030" s="32">
        <v>24000</v>
      </c>
      <c r="D11030" s="31" t="s">
        <v>2390</v>
      </c>
      <c r="E11030" s="31" t="s">
        <v>2205</v>
      </c>
      <c r="F11030" s="31" t="s">
        <v>9887</v>
      </c>
      <c r="H11030" s="10" t="e">
        <f>VLOOKUP(A11030,#REF!,3,FALSE)</f>
        <v>#REF!</v>
      </c>
      <c r="I11030" s="10" t="e">
        <f>VLOOKUP(A11030,#REF!,4,FALSE)</f>
        <v>#REF!</v>
      </c>
      <c r="J11030" s="31" t="s">
        <v>10418</v>
      </c>
      <c r="K11030" s="10" t="str">
        <f t="shared" si="172"/>
        <v>중성펜/에너겔트라디오/BL117W-B[펜탈][펜탈]</v>
      </c>
      <c r="L11030" s="31" t="s">
        <v>40900</v>
      </c>
    </row>
    <row r="11031" spans="1:12" x14ac:dyDescent="0.15">
      <c r="A11031" s="31" t="s">
        <v>20782</v>
      </c>
      <c r="B11031" s="31" t="s">
        <v>55901</v>
      </c>
      <c r="C11031" s="32">
        <v>2000</v>
      </c>
      <c r="D11031" s="31" t="s">
        <v>2390</v>
      </c>
      <c r="E11031" s="31" t="s">
        <v>67</v>
      </c>
      <c r="F11031" s="31" t="s">
        <v>9887</v>
      </c>
      <c r="H11031" s="10" t="e">
        <f>VLOOKUP(A11031,#REF!,3,FALSE)</f>
        <v>#REF!</v>
      </c>
      <c r="I11031" s="10" t="e">
        <f>VLOOKUP(A11031,#REF!,4,FALSE)</f>
        <v>#REF!</v>
      </c>
      <c r="J11031" s="31" t="s">
        <v>10418</v>
      </c>
      <c r="K11031" s="10" t="str">
        <f t="shared" si="172"/>
        <v>중성펜/에너겔트라디오/BL117W-B[펜탈][펜탈]</v>
      </c>
      <c r="L11031" s="31" t="s">
        <v>40899</v>
      </c>
    </row>
    <row r="11032" spans="1:12" x14ac:dyDescent="0.15">
      <c r="A11032" s="31" t="s">
        <v>20785</v>
      </c>
      <c r="B11032" s="31" t="s">
        <v>55902</v>
      </c>
      <c r="C11032" s="32">
        <v>1000</v>
      </c>
      <c r="D11032" s="31" t="s">
        <v>2776</v>
      </c>
      <c r="E11032" s="31" t="s">
        <v>67</v>
      </c>
      <c r="F11032" s="31" t="s">
        <v>9864</v>
      </c>
      <c r="H11032" s="10" t="e">
        <f>VLOOKUP(A11032,#REF!,3,FALSE)</f>
        <v>#REF!</v>
      </c>
      <c r="I11032" s="10" t="e">
        <f>VLOOKUP(A11032,#REF!,4,FALSE)</f>
        <v>#REF!</v>
      </c>
      <c r="J11032" s="31" t="s">
        <v>10469</v>
      </c>
      <c r="K11032" s="10" t="str">
        <f t="shared" si="172"/>
        <v>네임펜/생잉크/F122[모나미][모나미]</v>
      </c>
      <c r="L11032" s="31" t="s">
        <v>40902</v>
      </c>
    </row>
    <row r="11033" spans="1:12" x14ac:dyDescent="0.15">
      <c r="A11033" s="31" t="s">
        <v>20784</v>
      </c>
      <c r="B11033" s="31" t="s">
        <v>55902</v>
      </c>
      <c r="C11033" s="32">
        <v>12000</v>
      </c>
      <c r="D11033" s="31" t="s">
        <v>2776</v>
      </c>
      <c r="E11033" s="31" t="s">
        <v>2205</v>
      </c>
      <c r="F11033" s="31" t="s">
        <v>9864</v>
      </c>
      <c r="H11033" s="10" t="e">
        <f>VLOOKUP(A11033,#REF!,3,FALSE)</f>
        <v>#REF!</v>
      </c>
      <c r="I11033" s="10" t="e">
        <f>VLOOKUP(A11033,#REF!,4,FALSE)</f>
        <v>#REF!</v>
      </c>
      <c r="J11033" s="31" t="s">
        <v>10469</v>
      </c>
      <c r="K11033" s="10" t="str">
        <f t="shared" si="172"/>
        <v>네임펜/생잉크/F122[모나미][모나미]</v>
      </c>
      <c r="L11033" s="31" t="s">
        <v>40901</v>
      </c>
    </row>
    <row r="11034" spans="1:12" x14ac:dyDescent="0.15">
      <c r="A11034" s="31" t="s">
        <v>20786</v>
      </c>
      <c r="B11034" s="31" t="s">
        <v>55902</v>
      </c>
      <c r="C11034" s="32">
        <v>12000</v>
      </c>
      <c r="D11034" s="31" t="s">
        <v>2775</v>
      </c>
      <c r="E11034" s="31" t="s">
        <v>2205</v>
      </c>
      <c r="F11034" s="31" t="s">
        <v>9864</v>
      </c>
      <c r="H11034" s="10" t="e">
        <f>VLOOKUP(A11034,#REF!,3,FALSE)</f>
        <v>#REF!</v>
      </c>
      <c r="I11034" s="10" t="e">
        <f>VLOOKUP(A11034,#REF!,4,FALSE)</f>
        <v>#REF!</v>
      </c>
      <c r="J11034" s="31" t="s">
        <v>10469</v>
      </c>
      <c r="K11034" s="10" t="str">
        <f t="shared" si="172"/>
        <v>네임펜/생잉크/F122[모나미][모나미]</v>
      </c>
      <c r="L11034" s="31" t="s">
        <v>40903</v>
      </c>
    </row>
    <row r="11035" spans="1:12" x14ac:dyDescent="0.15">
      <c r="A11035" s="31" t="s">
        <v>20787</v>
      </c>
      <c r="B11035" s="31" t="s">
        <v>55902</v>
      </c>
      <c r="C11035" s="32">
        <v>1000</v>
      </c>
      <c r="D11035" s="31" t="s">
        <v>2775</v>
      </c>
      <c r="E11035" s="31" t="s">
        <v>67</v>
      </c>
      <c r="F11035" s="31" t="s">
        <v>9864</v>
      </c>
      <c r="H11035" s="10" t="e">
        <f>VLOOKUP(A11035,#REF!,3,FALSE)</f>
        <v>#REF!</v>
      </c>
      <c r="I11035" s="10" t="e">
        <f>VLOOKUP(A11035,#REF!,4,FALSE)</f>
        <v>#REF!</v>
      </c>
      <c r="J11035" s="31" t="s">
        <v>10469</v>
      </c>
      <c r="K11035" s="10" t="str">
        <f t="shared" si="172"/>
        <v>네임펜/생잉크/F122[모나미][모나미]</v>
      </c>
      <c r="L11035" s="31" t="s">
        <v>40904</v>
      </c>
    </row>
    <row r="11036" spans="1:12" x14ac:dyDescent="0.15">
      <c r="A11036" s="31" t="s">
        <v>20788</v>
      </c>
      <c r="B11036" s="31" t="s">
        <v>55902</v>
      </c>
      <c r="C11036" s="32">
        <v>12000</v>
      </c>
      <c r="D11036" s="31" t="s">
        <v>2774</v>
      </c>
      <c r="E11036" s="31" t="s">
        <v>2205</v>
      </c>
      <c r="F11036" s="31" t="s">
        <v>9864</v>
      </c>
      <c r="H11036" s="10" t="e">
        <f>VLOOKUP(A11036,#REF!,3,FALSE)</f>
        <v>#REF!</v>
      </c>
      <c r="I11036" s="10" t="e">
        <f>VLOOKUP(A11036,#REF!,4,FALSE)</f>
        <v>#REF!</v>
      </c>
      <c r="J11036" s="31" t="s">
        <v>10469</v>
      </c>
      <c r="K11036" s="10" t="str">
        <f t="shared" si="172"/>
        <v>네임펜/생잉크/F122[모나미][모나미]</v>
      </c>
      <c r="L11036" s="31" t="s">
        <v>40905</v>
      </c>
    </row>
    <row r="11037" spans="1:12" x14ac:dyDescent="0.15">
      <c r="A11037" s="31" t="s">
        <v>20789</v>
      </c>
      <c r="B11037" s="31" t="s">
        <v>55902</v>
      </c>
      <c r="C11037" s="32">
        <v>1000</v>
      </c>
      <c r="D11037" s="31" t="s">
        <v>2774</v>
      </c>
      <c r="E11037" s="31" t="s">
        <v>67</v>
      </c>
      <c r="F11037" s="31" t="s">
        <v>9864</v>
      </c>
      <c r="H11037" s="10" t="e">
        <f>VLOOKUP(A11037,#REF!,3,FALSE)</f>
        <v>#REF!</v>
      </c>
      <c r="I11037" s="10" t="e">
        <f>VLOOKUP(A11037,#REF!,4,FALSE)</f>
        <v>#REF!</v>
      </c>
      <c r="J11037" s="31" t="s">
        <v>10469</v>
      </c>
      <c r="K11037" s="10" t="str">
        <f t="shared" si="172"/>
        <v>네임펜/생잉크/F122[모나미][모나미]</v>
      </c>
      <c r="L11037" s="31" t="s">
        <v>40906</v>
      </c>
    </row>
    <row r="11038" spans="1:12" x14ac:dyDescent="0.15">
      <c r="A11038" s="31" t="s">
        <v>20791</v>
      </c>
      <c r="B11038" s="31" t="s">
        <v>55903</v>
      </c>
      <c r="C11038" s="32">
        <v>1000</v>
      </c>
      <c r="D11038" s="31" t="s">
        <v>2793</v>
      </c>
      <c r="E11038" s="31" t="s">
        <v>67</v>
      </c>
      <c r="F11038" s="31" t="s">
        <v>9859</v>
      </c>
      <c r="H11038" s="10" t="e">
        <f>VLOOKUP(A11038,#REF!,3,FALSE)</f>
        <v>#REF!</v>
      </c>
      <c r="I11038" s="10" t="e">
        <f>VLOOKUP(A11038,#REF!,4,FALSE)</f>
        <v>#REF!</v>
      </c>
      <c r="J11038" s="31" t="s">
        <v>10469</v>
      </c>
      <c r="K11038" s="10" t="str">
        <f t="shared" si="172"/>
        <v>유성매직/생잉크/120[모나미][모나미]</v>
      </c>
      <c r="L11038" s="31" t="s">
        <v>40908</v>
      </c>
    </row>
    <row r="11039" spans="1:12" x14ac:dyDescent="0.15">
      <c r="A11039" s="31" t="s">
        <v>20790</v>
      </c>
      <c r="B11039" s="31" t="s">
        <v>55903</v>
      </c>
      <c r="C11039" s="32">
        <v>12000</v>
      </c>
      <c r="D11039" s="31" t="s">
        <v>2793</v>
      </c>
      <c r="E11039" s="31" t="s">
        <v>2205</v>
      </c>
      <c r="F11039" s="31" t="s">
        <v>9859</v>
      </c>
      <c r="H11039" s="10" t="e">
        <f>VLOOKUP(A11039,#REF!,3,FALSE)</f>
        <v>#REF!</v>
      </c>
      <c r="I11039" s="10" t="e">
        <f>VLOOKUP(A11039,#REF!,4,FALSE)</f>
        <v>#REF!</v>
      </c>
      <c r="J11039" s="31" t="s">
        <v>10469</v>
      </c>
      <c r="K11039" s="10" t="str">
        <f t="shared" si="172"/>
        <v>유성매직/생잉크/120[모나미][모나미]</v>
      </c>
      <c r="L11039" s="31" t="s">
        <v>40907</v>
      </c>
    </row>
    <row r="11040" spans="1:12" x14ac:dyDescent="0.15">
      <c r="A11040" s="31" t="s">
        <v>20792</v>
      </c>
      <c r="B11040" s="31" t="s">
        <v>55903</v>
      </c>
      <c r="C11040" s="32">
        <v>1000</v>
      </c>
      <c r="D11040" s="31" t="s">
        <v>2792</v>
      </c>
      <c r="E11040" s="31" t="s">
        <v>67</v>
      </c>
      <c r="F11040" s="31" t="s">
        <v>9859</v>
      </c>
      <c r="H11040" s="10" t="e">
        <f>VLOOKUP(A11040,#REF!,3,FALSE)</f>
        <v>#REF!</v>
      </c>
      <c r="I11040" s="10" t="e">
        <f>VLOOKUP(A11040,#REF!,4,FALSE)</f>
        <v>#REF!</v>
      </c>
      <c r="J11040" s="31" t="s">
        <v>10469</v>
      </c>
      <c r="K11040" s="10" t="str">
        <f t="shared" si="172"/>
        <v>유성매직/생잉크/120[모나미][모나미]</v>
      </c>
      <c r="L11040" s="31" t="s">
        <v>40909</v>
      </c>
    </row>
    <row r="11041" spans="1:12" x14ac:dyDescent="0.15">
      <c r="A11041" s="31" t="s">
        <v>20793</v>
      </c>
      <c r="B11041" s="31" t="s">
        <v>55903</v>
      </c>
      <c r="C11041" s="32">
        <v>12000</v>
      </c>
      <c r="D11041" s="31" t="s">
        <v>2792</v>
      </c>
      <c r="E11041" s="31" t="s">
        <v>2205</v>
      </c>
      <c r="F11041" s="31" t="s">
        <v>9859</v>
      </c>
      <c r="H11041" s="10" t="e">
        <f>VLOOKUP(A11041,#REF!,3,FALSE)</f>
        <v>#REF!</v>
      </c>
      <c r="I11041" s="10" t="e">
        <f>VLOOKUP(A11041,#REF!,4,FALSE)</f>
        <v>#REF!</v>
      </c>
      <c r="J11041" s="31" t="s">
        <v>10469</v>
      </c>
      <c r="K11041" s="10" t="str">
        <f t="shared" si="172"/>
        <v>유성매직/생잉크/120[모나미][모나미]</v>
      </c>
      <c r="L11041" s="31" t="s">
        <v>40910</v>
      </c>
    </row>
    <row r="11042" spans="1:12" x14ac:dyDescent="0.15">
      <c r="A11042" s="31" t="s">
        <v>20795</v>
      </c>
      <c r="B11042" s="31" t="s">
        <v>55903</v>
      </c>
      <c r="C11042" s="32">
        <v>12000</v>
      </c>
      <c r="D11042" s="31" t="s">
        <v>2791</v>
      </c>
      <c r="E11042" s="31" t="s">
        <v>2205</v>
      </c>
      <c r="F11042" s="31" t="s">
        <v>9859</v>
      </c>
      <c r="H11042" s="10" t="e">
        <f>VLOOKUP(A11042,#REF!,3,FALSE)</f>
        <v>#REF!</v>
      </c>
      <c r="I11042" s="10" t="e">
        <f>VLOOKUP(A11042,#REF!,4,FALSE)</f>
        <v>#REF!</v>
      </c>
      <c r="J11042" s="31" t="s">
        <v>10469</v>
      </c>
      <c r="K11042" s="10" t="str">
        <f t="shared" si="172"/>
        <v>유성매직/생잉크/120[모나미][모나미]</v>
      </c>
      <c r="L11042" s="31" t="s">
        <v>40912</v>
      </c>
    </row>
    <row r="11043" spans="1:12" x14ac:dyDescent="0.15">
      <c r="A11043" s="31" t="s">
        <v>20794</v>
      </c>
      <c r="B11043" s="31" t="s">
        <v>55903</v>
      </c>
      <c r="C11043" s="32">
        <v>1000</v>
      </c>
      <c r="D11043" s="31" t="s">
        <v>2791</v>
      </c>
      <c r="E11043" s="31" t="s">
        <v>67</v>
      </c>
      <c r="F11043" s="31" t="s">
        <v>9859</v>
      </c>
      <c r="H11043" s="10" t="e">
        <f>VLOOKUP(A11043,#REF!,3,FALSE)</f>
        <v>#REF!</v>
      </c>
      <c r="I11043" s="10" t="e">
        <f>VLOOKUP(A11043,#REF!,4,FALSE)</f>
        <v>#REF!</v>
      </c>
      <c r="J11043" s="31" t="s">
        <v>10469</v>
      </c>
      <c r="K11043" s="10" t="str">
        <f t="shared" si="172"/>
        <v>유성매직/생잉크/120[모나미][모나미]</v>
      </c>
      <c r="L11043" s="31" t="s">
        <v>40911</v>
      </c>
    </row>
    <row r="11044" spans="1:12" x14ac:dyDescent="0.15">
      <c r="A11044" s="31" t="s">
        <v>20796</v>
      </c>
      <c r="B11044" s="31" t="s">
        <v>55904</v>
      </c>
      <c r="C11044" s="32">
        <v>1000</v>
      </c>
      <c r="D11044" s="31" t="s">
        <v>2807</v>
      </c>
      <c r="E11044" s="31" t="s">
        <v>67</v>
      </c>
      <c r="F11044" s="31" t="s">
        <v>9859</v>
      </c>
      <c r="H11044" s="10" t="e">
        <f>VLOOKUP(A11044,#REF!,3,FALSE)</f>
        <v>#REF!</v>
      </c>
      <c r="I11044" s="10" t="e">
        <f>VLOOKUP(A11044,#REF!,4,FALSE)</f>
        <v>#REF!</v>
      </c>
      <c r="J11044" s="31" t="s">
        <v>10469</v>
      </c>
      <c r="K11044" s="10" t="str">
        <f t="shared" si="172"/>
        <v>유성매직/생잉크/121[모나미][모나미]</v>
      </c>
      <c r="L11044" s="31" t="s">
        <v>40913</v>
      </c>
    </row>
    <row r="11045" spans="1:12" x14ac:dyDescent="0.15">
      <c r="A11045" s="31" t="s">
        <v>20797</v>
      </c>
      <c r="B11045" s="31" t="s">
        <v>55904</v>
      </c>
      <c r="C11045" s="32">
        <v>12000</v>
      </c>
      <c r="D11045" s="31" t="s">
        <v>2807</v>
      </c>
      <c r="E11045" s="31" t="s">
        <v>2205</v>
      </c>
      <c r="F11045" s="31" t="s">
        <v>9859</v>
      </c>
      <c r="H11045" s="10" t="e">
        <f>VLOOKUP(A11045,#REF!,3,FALSE)</f>
        <v>#REF!</v>
      </c>
      <c r="I11045" s="10" t="e">
        <f>VLOOKUP(A11045,#REF!,4,FALSE)</f>
        <v>#REF!</v>
      </c>
      <c r="J11045" s="31" t="s">
        <v>10469</v>
      </c>
      <c r="K11045" s="10" t="str">
        <f t="shared" si="172"/>
        <v>유성매직/생잉크/121[모나미][모나미]</v>
      </c>
      <c r="L11045" s="31" t="s">
        <v>40914</v>
      </c>
    </row>
    <row r="11046" spans="1:12" x14ac:dyDescent="0.15">
      <c r="A11046" s="31" t="s">
        <v>20798</v>
      </c>
      <c r="B11046" s="31" t="s">
        <v>55904</v>
      </c>
      <c r="C11046" s="32">
        <v>1000</v>
      </c>
      <c r="D11046" s="31" t="s">
        <v>2806</v>
      </c>
      <c r="E11046" s="31" t="s">
        <v>67</v>
      </c>
      <c r="F11046" s="31" t="s">
        <v>9859</v>
      </c>
      <c r="H11046" s="10" t="e">
        <f>VLOOKUP(A11046,#REF!,3,FALSE)</f>
        <v>#REF!</v>
      </c>
      <c r="I11046" s="10" t="e">
        <f>VLOOKUP(A11046,#REF!,4,FALSE)</f>
        <v>#REF!</v>
      </c>
      <c r="J11046" s="31" t="s">
        <v>10469</v>
      </c>
      <c r="K11046" s="10" t="str">
        <f t="shared" si="172"/>
        <v>유성매직/생잉크/121[모나미][모나미]</v>
      </c>
      <c r="L11046" s="31" t="s">
        <v>40915</v>
      </c>
    </row>
    <row r="11047" spans="1:12" x14ac:dyDescent="0.15">
      <c r="A11047" s="31" t="s">
        <v>20799</v>
      </c>
      <c r="B11047" s="31" t="s">
        <v>55904</v>
      </c>
      <c r="C11047" s="32">
        <v>12000</v>
      </c>
      <c r="D11047" s="31" t="s">
        <v>2806</v>
      </c>
      <c r="E11047" s="31" t="s">
        <v>2205</v>
      </c>
      <c r="F11047" s="31" t="s">
        <v>9859</v>
      </c>
      <c r="H11047" s="10" t="e">
        <f>VLOOKUP(A11047,#REF!,3,FALSE)</f>
        <v>#REF!</v>
      </c>
      <c r="I11047" s="10" t="e">
        <f>VLOOKUP(A11047,#REF!,4,FALSE)</f>
        <v>#REF!</v>
      </c>
      <c r="J11047" s="31" t="s">
        <v>10469</v>
      </c>
      <c r="K11047" s="10" t="str">
        <f t="shared" si="172"/>
        <v>유성매직/생잉크/121[모나미][모나미]</v>
      </c>
      <c r="L11047" s="31" t="s">
        <v>40916</v>
      </c>
    </row>
    <row r="11048" spans="1:12" x14ac:dyDescent="0.15">
      <c r="A11048" s="31" t="s">
        <v>20801</v>
      </c>
      <c r="B11048" s="31" t="s">
        <v>55904</v>
      </c>
      <c r="C11048" s="32">
        <v>12000</v>
      </c>
      <c r="D11048" s="31" t="s">
        <v>2805</v>
      </c>
      <c r="E11048" s="31" t="s">
        <v>2205</v>
      </c>
      <c r="F11048" s="31" t="s">
        <v>9859</v>
      </c>
      <c r="H11048" s="10" t="e">
        <f>VLOOKUP(A11048,#REF!,3,FALSE)</f>
        <v>#REF!</v>
      </c>
      <c r="I11048" s="10" t="e">
        <f>VLOOKUP(A11048,#REF!,4,FALSE)</f>
        <v>#REF!</v>
      </c>
      <c r="J11048" s="31" t="s">
        <v>10469</v>
      </c>
      <c r="K11048" s="10" t="str">
        <f t="shared" si="172"/>
        <v>유성매직/생잉크/121[모나미][모나미]</v>
      </c>
      <c r="L11048" s="31" t="s">
        <v>40918</v>
      </c>
    </row>
    <row r="11049" spans="1:12" x14ac:dyDescent="0.15">
      <c r="A11049" s="31" t="s">
        <v>20800</v>
      </c>
      <c r="B11049" s="31" t="s">
        <v>55904</v>
      </c>
      <c r="C11049" s="32">
        <v>1000</v>
      </c>
      <c r="D11049" s="31" t="s">
        <v>2805</v>
      </c>
      <c r="E11049" s="31" t="s">
        <v>67</v>
      </c>
      <c r="F11049" s="31" t="s">
        <v>9859</v>
      </c>
      <c r="H11049" s="10" t="e">
        <f>VLOOKUP(A11049,#REF!,3,FALSE)</f>
        <v>#REF!</v>
      </c>
      <c r="I11049" s="10" t="e">
        <f>VLOOKUP(A11049,#REF!,4,FALSE)</f>
        <v>#REF!</v>
      </c>
      <c r="J11049" s="31" t="s">
        <v>10469</v>
      </c>
      <c r="K11049" s="10" t="str">
        <f t="shared" si="172"/>
        <v>유성매직/생잉크/121[모나미][모나미]</v>
      </c>
      <c r="L11049" s="31" t="s">
        <v>40917</v>
      </c>
    </row>
    <row r="11050" spans="1:12" x14ac:dyDescent="0.15">
      <c r="A11050" s="31" t="s">
        <v>20803</v>
      </c>
      <c r="B11050" s="31" t="s">
        <v>55905</v>
      </c>
      <c r="C11050" s="32">
        <v>1000</v>
      </c>
      <c r="D11050" s="31" t="s">
        <v>2793</v>
      </c>
      <c r="E11050" s="31" t="s">
        <v>67</v>
      </c>
      <c r="F11050" s="31" t="s">
        <v>9907</v>
      </c>
      <c r="H11050" s="10" t="e">
        <f>VLOOKUP(A11050,#REF!,3,FALSE)</f>
        <v>#REF!</v>
      </c>
      <c r="I11050" s="10" t="e">
        <f>VLOOKUP(A11050,#REF!,4,FALSE)</f>
        <v>#REF!</v>
      </c>
      <c r="J11050" s="31" t="s">
        <v>10469</v>
      </c>
      <c r="K11050" s="10" t="str">
        <f t="shared" si="172"/>
        <v>보드마카/생잉크/220[모나미][모나미]</v>
      </c>
      <c r="L11050" s="31" t="s">
        <v>40920</v>
      </c>
    </row>
    <row r="11051" spans="1:12" x14ac:dyDescent="0.15">
      <c r="A11051" s="31" t="s">
        <v>20802</v>
      </c>
      <c r="B11051" s="31" t="s">
        <v>55905</v>
      </c>
      <c r="C11051" s="32">
        <v>12000</v>
      </c>
      <c r="D11051" s="31" t="s">
        <v>2793</v>
      </c>
      <c r="E11051" s="31" t="s">
        <v>2205</v>
      </c>
      <c r="F11051" s="31" t="s">
        <v>9907</v>
      </c>
      <c r="H11051" s="10" t="e">
        <f>VLOOKUP(A11051,#REF!,3,FALSE)</f>
        <v>#REF!</v>
      </c>
      <c r="I11051" s="10" t="e">
        <f>VLOOKUP(A11051,#REF!,4,FALSE)</f>
        <v>#REF!</v>
      </c>
      <c r="J11051" s="31" t="s">
        <v>10469</v>
      </c>
      <c r="K11051" s="10" t="str">
        <f t="shared" si="172"/>
        <v>보드마카/생잉크/220[모나미][모나미]</v>
      </c>
      <c r="L11051" s="31" t="s">
        <v>40919</v>
      </c>
    </row>
    <row r="11052" spans="1:12" x14ac:dyDescent="0.15">
      <c r="A11052" s="31" t="s">
        <v>20804</v>
      </c>
      <c r="B11052" s="31" t="s">
        <v>55905</v>
      </c>
      <c r="C11052" s="32">
        <v>12000</v>
      </c>
      <c r="D11052" s="31" t="s">
        <v>2792</v>
      </c>
      <c r="E11052" s="31" t="s">
        <v>2205</v>
      </c>
      <c r="F11052" s="31" t="s">
        <v>9907</v>
      </c>
      <c r="H11052" s="10" t="e">
        <f>VLOOKUP(A11052,#REF!,3,FALSE)</f>
        <v>#REF!</v>
      </c>
      <c r="I11052" s="10" t="e">
        <f>VLOOKUP(A11052,#REF!,4,FALSE)</f>
        <v>#REF!</v>
      </c>
      <c r="J11052" s="31" t="s">
        <v>10469</v>
      </c>
      <c r="K11052" s="10" t="str">
        <f t="shared" si="172"/>
        <v>보드마카/생잉크/220[모나미][모나미]</v>
      </c>
      <c r="L11052" s="31" t="s">
        <v>40921</v>
      </c>
    </row>
    <row r="11053" spans="1:12" x14ac:dyDescent="0.15">
      <c r="A11053" s="31" t="s">
        <v>20805</v>
      </c>
      <c r="B11053" s="31" t="s">
        <v>55905</v>
      </c>
      <c r="C11053" s="32">
        <v>1000</v>
      </c>
      <c r="D11053" s="31" t="s">
        <v>2792</v>
      </c>
      <c r="E11053" s="31" t="s">
        <v>67</v>
      </c>
      <c r="F11053" s="31" t="s">
        <v>9907</v>
      </c>
      <c r="H11053" s="10" t="e">
        <f>VLOOKUP(A11053,#REF!,3,FALSE)</f>
        <v>#REF!</v>
      </c>
      <c r="I11053" s="10" t="e">
        <f>VLOOKUP(A11053,#REF!,4,FALSE)</f>
        <v>#REF!</v>
      </c>
      <c r="J11053" s="31" t="s">
        <v>10469</v>
      </c>
      <c r="K11053" s="10" t="str">
        <f t="shared" si="172"/>
        <v>보드마카/생잉크/220[모나미][모나미]</v>
      </c>
      <c r="L11053" s="31" t="s">
        <v>40922</v>
      </c>
    </row>
    <row r="11054" spans="1:12" x14ac:dyDescent="0.15">
      <c r="A11054" s="31" t="s">
        <v>20807</v>
      </c>
      <c r="B11054" s="31" t="s">
        <v>55905</v>
      </c>
      <c r="C11054" s="32">
        <v>1000</v>
      </c>
      <c r="D11054" s="31" t="s">
        <v>2791</v>
      </c>
      <c r="E11054" s="31" t="s">
        <v>67</v>
      </c>
      <c r="F11054" s="31" t="s">
        <v>9907</v>
      </c>
      <c r="H11054" s="10" t="e">
        <f>VLOOKUP(A11054,#REF!,3,FALSE)</f>
        <v>#REF!</v>
      </c>
      <c r="I11054" s="10" t="e">
        <f>VLOOKUP(A11054,#REF!,4,FALSE)</f>
        <v>#REF!</v>
      </c>
      <c r="J11054" s="31" t="s">
        <v>10469</v>
      </c>
      <c r="K11054" s="10" t="str">
        <f t="shared" si="172"/>
        <v>보드마카/생잉크/220[모나미][모나미]</v>
      </c>
      <c r="L11054" s="31" t="s">
        <v>40924</v>
      </c>
    </row>
    <row r="11055" spans="1:12" x14ac:dyDescent="0.15">
      <c r="A11055" s="31" t="s">
        <v>20806</v>
      </c>
      <c r="B11055" s="31" t="s">
        <v>55905</v>
      </c>
      <c r="C11055" s="32">
        <v>12000</v>
      </c>
      <c r="D11055" s="31" t="s">
        <v>2791</v>
      </c>
      <c r="E11055" s="31" t="s">
        <v>2205</v>
      </c>
      <c r="F11055" s="31" t="s">
        <v>9907</v>
      </c>
      <c r="H11055" s="10" t="e">
        <f>VLOOKUP(A11055,#REF!,3,FALSE)</f>
        <v>#REF!</v>
      </c>
      <c r="I11055" s="10" t="e">
        <f>VLOOKUP(A11055,#REF!,4,FALSE)</f>
        <v>#REF!</v>
      </c>
      <c r="J11055" s="31" t="s">
        <v>10469</v>
      </c>
      <c r="K11055" s="10" t="str">
        <f t="shared" si="172"/>
        <v>보드마카/생잉크/220[모나미][모나미]</v>
      </c>
      <c r="L11055" s="31" t="s">
        <v>40923</v>
      </c>
    </row>
    <row r="11056" spans="1:12" x14ac:dyDescent="0.15">
      <c r="A11056" s="31" t="s">
        <v>20810</v>
      </c>
      <c r="B11056" s="31" t="s">
        <v>55906</v>
      </c>
      <c r="C11056" s="32">
        <v>36000</v>
      </c>
      <c r="D11056" s="31" t="s">
        <v>2815</v>
      </c>
      <c r="E11056" s="31" t="s">
        <v>947</v>
      </c>
      <c r="F11056" s="31" t="s">
        <v>9880</v>
      </c>
      <c r="H11056" s="10" t="e">
        <f>VLOOKUP(A11056,#REF!,3,FALSE)</f>
        <v>#REF!</v>
      </c>
      <c r="I11056" s="10" t="e">
        <f>VLOOKUP(A11056,#REF!,4,FALSE)</f>
        <v>#REF!</v>
      </c>
      <c r="J11056" s="31" t="s">
        <v>10469</v>
      </c>
      <c r="K11056" s="10" t="str">
        <f t="shared" si="172"/>
        <v>형광펜/에딩슈퍼600[모나미][모나미]</v>
      </c>
      <c r="L11056" s="31" t="s">
        <v>40927</v>
      </c>
    </row>
    <row r="11057" spans="1:12" x14ac:dyDescent="0.15">
      <c r="A11057" s="31" t="s">
        <v>20809</v>
      </c>
      <c r="B11057" s="31" t="s">
        <v>55906</v>
      </c>
      <c r="C11057" s="32">
        <v>250</v>
      </c>
      <c r="D11057" s="31" t="s">
        <v>2815</v>
      </c>
      <c r="E11057" s="31" t="s">
        <v>67</v>
      </c>
      <c r="F11057" s="31" t="s">
        <v>9880</v>
      </c>
      <c r="H11057" s="10" t="e">
        <f>VLOOKUP(A11057,#REF!,3,FALSE)</f>
        <v>#REF!</v>
      </c>
      <c r="I11057" s="10" t="e">
        <f>VLOOKUP(A11057,#REF!,4,FALSE)</f>
        <v>#REF!</v>
      </c>
      <c r="J11057" s="31" t="s">
        <v>10469</v>
      </c>
      <c r="K11057" s="10" t="str">
        <f t="shared" si="172"/>
        <v>형광펜/에딩슈퍼600[모나미][모나미]</v>
      </c>
      <c r="L11057" s="31" t="s">
        <v>40926</v>
      </c>
    </row>
    <row r="11058" spans="1:12" x14ac:dyDescent="0.15">
      <c r="A11058" s="31" t="s">
        <v>20808</v>
      </c>
      <c r="B11058" s="31" t="s">
        <v>55906</v>
      </c>
      <c r="C11058" s="32">
        <v>3000</v>
      </c>
      <c r="D11058" s="31" t="s">
        <v>2815</v>
      </c>
      <c r="E11058" s="31" t="s">
        <v>2205</v>
      </c>
      <c r="F11058" s="31" t="s">
        <v>9880</v>
      </c>
      <c r="H11058" s="10" t="e">
        <f>VLOOKUP(A11058,#REF!,3,FALSE)</f>
        <v>#REF!</v>
      </c>
      <c r="I11058" s="10" t="e">
        <f>VLOOKUP(A11058,#REF!,4,FALSE)</f>
        <v>#REF!</v>
      </c>
      <c r="J11058" s="31" t="s">
        <v>10469</v>
      </c>
      <c r="K11058" s="10" t="str">
        <f t="shared" si="172"/>
        <v>형광펜/에딩슈퍼600[모나미][모나미]</v>
      </c>
      <c r="L11058" s="31" t="s">
        <v>40925</v>
      </c>
    </row>
    <row r="11059" spans="1:12" x14ac:dyDescent="0.15">
      <c r="A11059" s="31" t="s">
        <v>20811</v>
      </c>
      <c r="B11059" s="31" t="s">
        <v>55906</v>
      </c>
      <c r="C11059" s="32">
        <v>3000</v>
      </c>
      <c r="D11059" s="31" t="s">
        <v>2817</v>
      </c>
      <c r="E11059" s="31" t="s">
        <v>2205</v>
      </c>
      <c r="F11059" s="31" t="s">
        <v>9880</v>
      </c>
      <c r="H11059" s="10" t="e">
        <f>VLOOKUP(A11059,#REF!,3,FALSE)</f>
        <v>#REF!</v>
      </c>
      <c r="I11059" s="10" t="e">
        <f>VLOOKUP(A11059,#REF!,4,FALSE)</f>
        <v>#REF!</v>
      </c>
      <c r="J11059" s="31" t="s">
        <v>10469</v>
      </c>
      <c r="K11059" s="10" t="str">
        <f t="shared" si="172"/>
        <v>형광펜/에딩슈퍼600[모나미][모나미]</v>
      </c>
      <c r="L11059" s="31" t="s">
        <v>40928</v>
      </c>
    </row>
    <row r="11060" spans="1:12" x14ac:dyDescent="0.15">
      <c r="A11060" s="31" t="s">
        <v>20813</v>
      </c>
      <c r="B11060" s="31" t="s">
        <v>55906</v>
      </c>
      <c r="C11060" s="32">
        <v>36000</v>
      </c>
      <c r="D11060" s="31" t="s">
        <v>2817</v>
      </c>
      <c r="E11060" s="31" t="s">
        <v>947</v>
      </c>
      <c r="F11060" s="31" t="s">
        <v>9880</v>
      </c>
      <c r="H11060" s="10" t="e">
        <f>VLOOKUP(A11060,#REF!,3,FALSE)</f>
        <v>#REF!</v>
      </c>
      <c r="I11060" s="10" t="e">
        <f>VLOOKUP(A11060,#REF!,4,FALSE)</f>
        <v>#REF!</v>
      </c>
      <c r="J11060" s="31" t="s">
        <v>10469</v>
      </c>
      <c r="K11060" s="10" t="str">
        <f t="shared" si="172"/>
        <v>형광펜/에딩슈퍼600[모나미][모나미]</v>
      </c>
      <c r="L11060" s="31" t="s">
        <v>40930</v>
      </c>
    </row>
    <row r="11061" spans="1:12" x14ac:dyDescent="0.15">
      <c r="A11061" s="31" t="s">
        <v>20812</v>
      </c>
      <c r="B11061" s="31" t="s">
        <v>55906</v>
      </c>
      <c r="C11061" s="32">
        <v>250</v>
      </c>
      <c r="D11061" s="31" t="s">
        <v>2817</v>
      </c>
      <c r="E11061" s="31" t="s">
        <v>67</v>
      </c>
      <c r="F11061" s="31" t="s">
        <v>9880</v>
      </c>
      <c r="H11061" s="10" t="e">
        <f>VLOOKUP(A11061,#REF!,3,FALSE)</f>
        <v>#REF!</v>
      </c>
      <c r="I11061" s="10" t="e">
        <f>VLOOKUP(A11061,#REF!,4,FALSE)</f>
        <v>#REF!</v>
      </c>
      <c r="J11061" s="31" t="s">
        <v>10469</v>
      </c>
      <c r="K11061" s="10" t="str">
        <f t="shared" si="172"/>
        <v>형광펜/에딩슈퍼600[모나미][모나미]</v>
      </c>
      <c r="L11061" s="31" t="s">
        <v>40929</v>
      </c>
    </row>
    <row r="11062" spans="1:12" x14ac:dyDescent="0.15">
      <c r="A11062" s="31" t="s">
        <v>20815</v>
      </c>
      <c r="B11062" s="31" t="s">
        <v>55906</v>
      </c>
      <c r="C11062" s="32">
        <v>36000</v>
      </c>
      <c r="D11062" s="31" t="s">
        <v>2811</v>
      </c>
      <c r="E11062" s="31" t="s">
        <v>947</v>
      </c>
      <c r="F11062" s="31" t="s">
        <v>9880</v>
      </c>
      <c r="H11062" s="10" t="e">
        <f>VLOOKUP(A11062,#REF!,3,FALSE)</f>
        <v>#REF!</v>
      </c>
      <c r="I11062" s="10" t="e">
        <f>VLOOKUP(A11062,#REF!,4,FALSE)</f>
        <v>#REF!</v>
      </c>
      <c r="J11062" s="31" t="s">
        <v>10469</v>
      </c>
      <c r="K11062" s="10" t="str">
        <f t="shared" si="172"/>
        <v>형광펜/에딩슈퍼600[모나미][모나미]</v>
      </c>
      <c r="L11062" s="31" t="s">
        <v>40932</v>
      </c>
    </row>
    <row r="11063" spans="1:12" x14ac:dyDescent="0.15">
      <c r="A11063" s="31" t="s">
        <v>20816</v>
      </c>
      <c r="B11063" s="31" t="s">
        <v>55906</v>
      </c>
      <c r="C11063" s="32">
        <v>250</v>
      </c>
      <c r="D11063" s="31" t="s">
        <v>2811</v>
      </c>
      <c r="E11063" s="31" t="s">
        <v>67</v>
      </c>
      <c r="F11063" s="31" t="s">
        <v>9880</v>
      </c>
      <c r="H11063" s="10" t="e">
        <f>VLOOKUP(A11063,#REF!,3,FALSE)</f>
        <v>#REF!</v>
      </c>
      <c r="I11063" s="10" t="e">
        <f>VLOOKUP(A11063,#REF!,4,FALSE)</f>
        <v>#REF!</v>
      </c>
      <c r="J11063" s="31" t="s">
        <v>10469</v>
      </c>
      <c r="K11063" s="10" t="str">
        <f t="shared" si="172"/>
        <v>형광펜/에딩슈퍼600[모나미][모나미]</v>
      </c>
      <c r="L11063" s="31" t="s">
        <v>40933</v>
      </c>
    </row>
    <row r="11064" spans="1:12" x14ac:dyDescent="0.15">
      <c r="A11064" s="31" t="s">
        <v>20814</v>
      </c>
      <c r="B11064" s="31" t="s">
        <v>55906</v>
      </c>
      <c r="C11064" s="32">
        <v>3000</v>
      </c>
      <c r="D11064" s="31" t="s">
        <v>2811</v>
      </c>
      <c r="E11064" s="31" t="s">
        <v>2205</v>
      </c>
      <c r="F11064" s="31" t="s">
        <v>9880</v>
      </c>
      <c r="H11064" s="10" t="e">
        <f>VLOOKUP(A11064,#REF!,3,FALSE)</f>
        <v>#REF!</v>
      </c>
      <c r="I11064" s="10" t="e">
        <f>VLOOKUP(A11064,#REF!,4,FALSE)</f>
        <v>#REF!</v>
      </c>
      <c r="J11064" s="31" t="s">
        <v>10469</v>
      </c>
      <c r="K11064" s="10" t="str">
        <f t="shared" si="172"/>
        <v>형광펜/에딩슈퍼600[모나미][모나미]</v>
      </c>
      <c r="L11064" s="31" t="s">
        <v>40931</v>
      </c>
    </row>
    <row r="11065" spans="1:12" x14ac:dyDescent="0.15">
      <c r="A11065" s="31" t="s">
        <v>20817</v>
      </c>
      <c r="B11065" s="31" t="s">
        <v>55906</v>
      </c>
      <c r="C11065" s="32">
        <v>250</v>
      </c>
      <c r="D11065" s="31" t="s">
        <v>1391</v>
      </c>
      <c r="E11065" s="31" t="s">
        <v>67</v>
      </c>
      <c r="F11065" s="31" t="s">
        <v>9880</v>
      </c>
      <c r="H11065" s="10" t="e">
        <f>VLOOKUP(A11065,#REF!,3,FALSE)</f>
        <v>#REF!</v>
      </c>
      <c r="I11065" s="10" t="e">
        <f>VLOOKUP(A11065,#REF!,4,FALSE)</f>
        <v>#REF!</v>
      </c>
      <c r="J11065" s="31" t="s">
        <v>10469</v>
      </c>
      <c r="K11065" s="10" t="str">
        <f t="shared" si="172"/>
        <v>형광펜/에딩슈퍼600[모나미][모나미]</v>
      </c>
      <c r="L11065" s="31" t="s">
        <v>40934</v>
      </c>
    </row>
    <row r="11066" spans="1:12" x14ac:dyDescent="0.15">
      <c r="A11066" s="31" t="s">
        <v>20818</v>
      </c>
      <c r="B11066" s="31" t="s">
        <v>55906</v>
      </c>
      <c r="C11066" s="32">
        <v>36000</v>
      </c>
      <c r="D11066" s="31" t="s">
        <v>1391</v>
      </c>
      <c r="E11066" s="31" t="s">
        <v>947</v>
      </c>
      <c r="F11066" s="31" t="s">
        <v>9880</v>
      </c>
      <c r="H11066" s="10" t="e">
        <f>VLOOKUP(A11066,#REF!,3,FALSE)</f>
        <v>#REF!</v>
      </c>
      <c r="I11066" s="10" t="e">
        <f>VLOOKUP(A11066,#REF!,4,FALSE)</f>
        <v>#REF!</v>
      </c>
      <c r="J11066" s="31" t="s">
        <v>10469</v>
      </c>
      <c r="K11066" s="10" t="str">
        <f t="shared" si="172"/>
        <v>형광펜/에딩슈퍼600[모나미][모나미]</v>
      </c>
      <c r="L11066" s="31" t="s">
        <v>40935</v>
      </c>
    </row>
    <row r="11067" spans="1:12" x14ac:dyDescent="0.15">
      <c r="A11067" s="31" t="s">
        <v>20819</v>
      </c>
      <c r="B11067" s="31" t="s">
        <v>55906</v>
      </c>
      <c r="C11067" s="32">
        <v>3000</v>
      </c>
      <c r="D11067" s="31" t="s">
        <v>1391</v>
      </c>
      <c r="E11067" s="31" t="s">
        <v>2205</v>
      </c>
      <c r="F11067" s="31" t="s">
        <v>9880</v>
      </c>
      <c r="H11067" s="10" t="e">
        <f>VLOOKUP(A11067,#REF!,3,FALSE)</f>
        <v>#REF!</v>
      </c>
      <c r="I11067" s="10" t="e">
        <f>VLOOKUP(A11067,#REF!,4,FALSE)</f>
        <v>#REF!</v>
      </c>
      <c r="J11067" s="31" t="s">
        <v>10469</v>
      </c>
      <c r="K11067" s="10" t="str">
        <f t="shared" si="172"/>
        <v>형광펜/에딩슈퍼600[모나미][모나미]</v>
      </c>
      <c r="L11067" s="31" t="s">
        <v>40936</v>
      </c>
    </row>
    <row r="11068" spans="1:12" x14ac:dyDescent="0.15">
      <c r="A11068" s="31" t="s">
        <v>20820</v>
      </c>
      <c r="B11068" s="31" t="s">
        <v>55906</v>
      </c>
      <c r="C11068" s="32">
        <v>3000</v>
      </c>
      <c r="D11068" s="31" t="s">
        <v>1390</v>
      </c>
      <c r="E11068" s="31" t="s">
        <v>2205</v>
      </c>
      <c r="F11068" s="31" t="s">
        <v>9880</v>
      </c>
      <c r="H11068" s="10" t="e">
        <f>VLOOKUP(A11068,#REF!,3,FALSE)</f>
        <v>#REF!</v>
      </c>
      <c r="I11068" s="10" t="e">
        <f>VLOOKUP(A11068,#REF!,4,FALSE)</f>
        <v>#REF!</v>
      </c>
      <c r="J11068" s="31" t="s">
        <v>10469</v>
      </c>
      <c r="K11068" s="10" t="str">
        <f t="shared" si="172"/>
        <v>형광펜/에딩슈퍼600[모나미][모나미]</v>
      </c>
      <c r="L11068" s="31" t="s">
        <v>40937</v>
      </c>
    </row>
    <row r="11069" spans="1:12" x14ac:dyDescent="0.15">
      <c r="A11069" s="31" t="s">
        <v>20821</v>
      </c>
      <c r="B11069" s="31" t="s">
        <v>55906</v>
      </c>
      <c r="C11069" s="32">
        <v>250</v>
      </c>
      <c r="D11069" s="31" t="s">
        <v>1390</v>
      </c>
      <c r="E11069" s="31" t="s">
        <v>67</v>
      </c>
      <c r="F11069" s="31" t="s">
        <v>9880</v>
      </c>
      <c r="H11069" s="10" t="e">
        <f>VLOOKUP(A11069,#REF!,3,FALSE)</f>
        <v>#REF!</v>
      </c>
      <c r="I11069" s="10" t="e">
        <f>VLOOKUP(A11069,#REF!,4,FALSE)</f>
        <v>#REF!</v>
      </c>
      <c r="J11069" s="31" t="s">
        <v>10469</v>
      </c>
      <c r="K11069" s="10" t="str">
        <f t="shared" si="172"/>
        <v>형광펜/에딩슈퍼600[모나미][모나미]</v>
      </c>
      <c r="L11069" s="31" t="s">
        <v>40938</v>
      </c>
    </row>
    <row r="11070" spans="1:12" x14ac:dyDescent="0.15">
      <c r="A11070" s="31" t="s">
        <v>20822</v>
      </c>
      <c r="B11070" s="31" t="s">
        <v>55906</v>
      </c>
      <c r="C11070" s="32">
        <v>36000</v>
      </c>
      <c r="D11070" s="31" t="s">
        <v>1390</v>
      </c>
      <c r="E11070" s="31" t="s">
        <v>947</v>
      </c>
      <c r="F11070" s="31" t="s">
        <v>9880</v>
      </c>
      <c r="H11070" s="10" t="e">
        <f>VLOOKUP(A11070,#REF!,3,FALSE)</f>
        <v>#REF!</v>
      </c>
      <c r="I11070" s="10" t="e">
        <f>VLOOKUP(A11070,#REF!,4,FALSE)</f>
        <v>#REF!</v>
      </c>
      <c r="J11070" s="31" t="s">
        <v>10469</v>
      </c>
      <c r="K11070" s="10" t="str">
        <f t="shared" si="172"/>
        <v>형광펜/에딩슈퍼600[모나미][모나미]</v>
      </c>
      <c r="L11070" s="31" t="s">
        <v>40939</v>
      </c>
    </row>
    <row r="11071" spans="1:12" x14ac:dyDescent="0.15">
      <c r="A11071" s="31" t="s">
        <v>20823</v>
      </c>
      <c r="B11071" s="31" t="s">
        <v>55906</v>
      </c>
      <c r="C11071" s="32">
        <v>250</v>
      </c>
      <c r="D11071" s="31" t="s">
        <v>2816</v>
      </c>
      <c r="E11071" s="31" t="s">
        <v>67</v>
      </c>
      <c r="F11071" s="31" t="s">
        <v>9880</v>
      </c>
      <c r="H11071" s="10" t="e">
        <f>VLOOKUP(A11071,#REF!,3,FALSE)</f>
        <v>#REF!</v>
      </c>
      <c r="I11071" s="10" t="e">
        <f>VLOOKUP(A11071,#REF!,4,FALSE)</f>
        <v>#REF!</v>
      </c>
      <c r="J11071" s="31" t="s">
        <v>10469</v>
      </c>
      <c r="K11071" s="10" t="str">
        <f t="shared" si="172"/>
        <v>형광펜/에딩슈퍼600[모나미][모나미]</v>
      </c>
      <c r="L11071" s="31" t="s">
        <v>40940</v>
      </c>
    </row>
    <row r="11072" spans="1:12" x14ac:dyDescent="0.15">
      <c r="A11072" s="31" t="s">
        <v>20824</v>
      </c>
      <c r="B11072" s="31" t="s">
        <v>55906</v>
      </c>
      <c r="C11072" s="32">
        <v>36000</v>
      </c>
      <c r="D11072" s="31" t="s">
        <v>2816</v>
      </c>
      <c r="E11072" s="31" t="s">
        <v>947</v>
      </c>
      <c r="F11072" s="31" t="s">
        <v>9880</v>
      </c>
      <c r="H11072" s="10" t="e">
        <f>VLOOKUP(A11072,#REF!,3,FALSE)</f>
        <v>#REF!</v>
      </c>
      <c r="I11072" s="10" t="e">
        <f>VLOOKUP(A11072,#REF!,4,FALSE)</f>
        <v>#REF!</v>
      </c>
      <c r="J11072" s="31" t="s">
        <v>10469</v>
      </c>
      <c r="K11072" s="10" t="str">
        <f t="shared" si="172"/>
        <v>형광펜/에딩슈퍼600[모나미][모나미]</v>
      </c>
      <c r="L11072" s="31" t="s">
        <v>40941</v>
      </c>
    </row>
    <row r="11073" spans="1:12" x14ac:dyDescent="0.15">
      <c r="A11073" s="31" t="s">
        <v>20825</v>
      </c>
      <c r="B11073" s="31" t="s">
        <v>55906</v>
      </c>
      <c r="C11073" s="32">
        <v>3000</v>
      </c>
      <c r="D11073" s="31" t="s">
        <v>2816</v>
      </c>
      <c r="E11073" s="31" t="s">
        <v>2205</v>
      </c>
      <c r="F11073" s="31" t="s">
        <v>9880</v>
      </c>
      <c r="H11073" s="10" t="e">
        <f>VLOOKUP(A11073,#REF!,3,FALSE)</f>
        <v>#REF!</v>
      </c>
      <c r="I11073" s="10" t="e">
        <f>VLOOKUP(A11073,#REF!,4,FALSE)</f>
        <v>#REF!</v>
      </c>
      <c r="J11073" s="31" t="s">
        <v>10469</v>
      </c>
      <c r="K11073" s="10" t="str">
        <f t="shared" si="172"/>
        <v>형광펜/에딩슈퍼600[모나미][모나미]</v>
      </c>
      <c r="L11073" s="31" t="s">
        <v>40942</v>
      </c>
    </row>
    <row r="11074" spans="1:12" x14ac:dyDescent="0.15">
      <c r="A11074" s="31" t="s">
        <v>20827</v>
      </c>
      <c r="B11074" s="31" t="s">
        <v>55907</v>
      </c>
      <c r="C11074" s="32">
        <v>1300</v>
      </c>
      <c r="D11074" s="31" t="s">
        <v>1390</v>
      </c>
      <c r="E11074" s="31" t="s">
        <v>67</v>
      </c>
      <c r="F11074" s="31" t="s">
        <v>9926</v>
      </c>
      <c r="H11074" s="10" t="e">
        <f>VLOOKUP(A11074,#REF!,3,FALSE)</f>
        <v>#REF!</v>
      </c>
      <c r="I11074" s="10" t="e">
        <f>VLOOKUP(A11074,#REF!,4,FALSE)</f>
        <v>#REF!</v>
      </c>
      <c r="J11074" s="31" t="s">
        <v>10488</v>
      </c>
      <c r="K11074" s="10" t="str">
        <f t="shared" si="172"/>
        <v>형광펜/탱크/SF25028A[샤피][샤피]</v>
      </c>
      <c r="L11074" s="31" t="s">
        <v>40944</v>
      </c>
    </row>
    <row r="11075" spans="1:12" x14ac:dyDescent="0.15">
      <c r="A11075" s="31" t="s">
        <v>20826</v>
      </c>
      <c r="B11075" s="31" t="s">
        <v>55907</v>
      </c>
      <c r="C11075" s="32">
        <v>15600</v>
      </c>
      <c r="D11075" s="31" t="s">
        <v>1390</v>
      </c>
      <c r="E11075" s="31" t="s">
        <v>2205</v>
      </c>
      <c r="F11075" s="31" t="s">
        <v>9926</v>
      </c>
      <c r="H11075" s="10" t="e">
        <f>VLOOKUP(A11075,#REF!,3,FALSE)</f>
        <v>#REF!</v>
      </c>
      <c r="I11075" s="10" t="e">
        <f>VLOOKUP(A11075,#REF!,4,FALSE)</f>
        <v>#REF!</v>
      </c>
      <c r="J11075" s="31" t="s">
        <v>10488</v>
      </c>
      <c r="K11075" s="10" t="str">
        <f t="shared" ref="K11075:K11138" si="173">IF(J11075="",B11075,B11075&amp;"["&amp;J11075&amp;"]")</f>
        <v>형광펜/탱크/SF25028A[샤피][샤피]</v>
      </c>
      <c r="L11075" s="31" t="s">
        <v>40943</v>
      </c>
    </row>
    <row r="11076" spans="1:12" x14ac:dyDescent="0.15">
      <c r="A11076" s="31" t="s">
        <v>20829</v>
      </c>
      <c r="B11076" s="31" t="s">
        <v>55908</v>
      </c>
      <c r="C11076" s="32">
        <v>15600</v>
      </c>
      <c r="D11076" s="31" t="s">
        <v>1029</v>
      </c>
      <c r="E11076" s="31" t="s">
        <v>2205</v>
      </c>
      <c r="F11076" s="31" t="s">
        <v>9926</v>
      </c>
      <c r="H11076" s="10" t="e">
        <f>VLOOKUP(A11076,#REF!,3,FALSE)</f>
        <v>#REF!</v>
      </c>
      <c r="I11076" s="10" t="e">
        <f>VLOOKUP(A11076,#REF!,4,FALSE)</f>
        <v>#REF!</v>
      </c>
      <c r="J11076" s="31" t="s">
        <v>10488</v>
      </c>
      <c r="K11076" s="10" t="str">
        <f t="shared" si="173"/>
        <v>형광펜/탱크/SF25029A[샤피][샤피]</v>
      </c>
      <c r="L11076" s="31" t="s">
        <v>40946</v>
      </c>
    </row>
    <row r="11077" spans="1:12" x14ac:dyDescent="0.15">
      <c r="A11077" s="31" t="s">
        <v>20828</v>
      </c>
      <c r="B11077" s="31" t="s">
        <v>55908</v>
      </c>
      <c r="C11077" s="32">
        <v>1300</v>
      </c>
      <c r="D11077" s="31" t="s">
        <v>1029</v>
      </c>
      <c r="E11077" s="31" t="s">
        <v>67</v>
      </c>
      <c r="F11077" s="31" t="s">
        <v>9926</v>
      </c>
      <c r="H11077" s="10" t="e">
        <f>VLOOKUP(A11077,#REF!,3,FALSE)</f>
        <v>#REF!</v>
      </c>
      <c r="I11077" s="10" t="e">
        <f>VLOOKUP(A11077,#REF!,4,FALSE)</f>
        <v>#REF!</v>
      </c>
      <c r="J11077" s="31" t="s">
        <v>10488</v>
      </c>
      <c r="K11077" s="10" t="str">
        <f t="shared" si="173"/>
        <v>형광펜/탱크/SF25029A[샤피][샤피]</v>
      </c>
      <c r="L11077" s="31" t="s">
        <v>40945</v>
      </c>
    </row>
    <row r="11078" spans="1:12" x14ac:dyDescent="0.15">
      <c r="A11078" s="31" t="s">
        <v>20831</v>
      </c>
      <c r="B11078" s="31" t="s">
        <v>55909</v>
      </c>
      <c r="C11078" s="32">
        <v>15600</v>
      </c>
      <c r="D11078" s="31" t="s">
        <v>101</v>
      </c>
      <c r="E11078" s="31" t="s">
        <v>2205</v>
      </c>
      <c r="F11078" s="31" t="s">
        <v>9926</v>
      </c>
      <c r="H11078" s="10" t="e">
        <f>VLOOKUP(A11078,#REF!,3,FALSE)</f>
        <v>#REF!</v>
      </c>
      <c r="I11078" s="10" t="e">
        <f>VLOOKUP(A11078,#REF!,4,FALSE)</f>
        <v>#REF!</v>
      </c>
      <c r="J11078" s="31" t="s">
        <v>10488</v>
      </c>
      <c r="K11078" s="10" t="str">
        <f t="shared" si="173"/>
        <v>형광펜/탱크/SF25030A[샤피][샤피]</v>
      </c>
      <c r="L11078" s="31" t="s">
        <v>40948</v>
      </c>
    </row>
    <row r="11079" spans="1:12" x14ac:dyDescent="0.15">
      <c r="A11079" s="31" t="s">
        <v>20830</v>
      </c>
      <c r="B11079" s="31" t="s">
        <v>55909</v>
      </c>
      <c r="C11079" s="32">
        <v>1300</v>
      </c>
      <c r="D11079" s="31" t="s">
        <v>101</v>
      </c>
      <c r="E11079" s="31" t="s">
        <v>67</v>
      </c>
      <c r="F11079" s="31" t="s">
        <v>9926</v>
      </c>
      <c r="H11079" s="10" t="e">
        <f>VLOOKUP(A11079,#REF!,3,FALSE)</f>
        <v>#REF!</v>
      </c>
      <c r="I11079" s="10" t="e">
        <f>VLOOKUP(A11079,#REF!,4,FALSE)</f>
        <v>#REF!</v>
      </c>
      <c r="J11079" s="31" t="s">
        <v>10488</v>
      </c>
      <c r="K11079" s="10" t="str">
        <f t="shared" si="173"/>
        <v>형광펜/탱크/SF25030A[샤피][샤피]</v>
      </c>
      <c r="L11079" s="31" t="s">
        <v>40947</v>
      </c>
    </row>
    <row r="11080" spans="1:12" x14ac:dyDescent="0.15">
      <c r="A11080" s="31" t="s">
        <v>20833</v>
      </c>
      <c r="B11080" s="31" t="s">
        <v>55910</v>
      </c>
      <c r="C11080" s="32">
        <v>1300</v>
      </c>
      <c r="D11080" s="31" t="s">
        <v>2843</v>
      </c>
      <c r="E11080" s="31" t="s">
        <v>67</v>
      </c>
      <c r="F11080" s="31" t="s">
        <v>9926</v>
      </c>
      <c r="H11080" s="10" t="e">
        <f>VLOOKUP(A11080,#REF!,3,FALSE)</f>
        <v>#REF!</v>
      </c>
      <c r="I11080" s="10" t="e">
        <f>VLOOKUP(A11080,#REF!,4,FALSE)</f>
        <v>#REF!</v>
      </c>
      <c r="J11080" s="31" t="s">
        <v>10488</v>
      </c>
      <c r="K11080" s="10" t="str">
        <f t="shared" si="173"/>
        <v>형광펜/탱크/SF25034A[샤피][샤피]</v>
      </c>
      <c r="L11080" s="31" t="s">
        <v>40950</v>
      </c>
    </row>
    <row r="11081" spans="1:12" x14ac:dyDescent="0.15">
      <c r="A11081" s="31" t="s">
        <v>20832</v>
      </c>
      <c r="B11081" s="31" t="s">
        <v>55910</v>
      </c>
      <c r="C11081" s="32">
        <v>15600</v>
      </c>
      <c r="D11081" s="31" t="s">
        <v>2843</v>
      </c>
      <c r="E11081" s="31" t="s">
        <v>2205</v>
      </c>
      <c r="F11081" s="31" t="s">
        <v>9926</v>
      </c>
      <c r="H11081" s="10" t="e">
        <f>VLOOKUP(A11081,#REF!,3,FALSE)</f>
        <v>#REF!</v>
      </c>
      <c r="I11081" s="10" t="e">
        <f>VLOOKUP(A11081,#REF!,4,FALSE)</f>
        <v>#REF!</v>
      </c>
      <c r="J11081" s="31" t="s">
        <v>10488</v>
      </c>
      <c r="K11081" s="10" t="str">
        <f t="shared" si="173"/>
        <v>형광펜/탱크/SF25034A[샤피][샤피]</v>
      </c>
      <c r="L11081" s="31" t="s">
        <v>40949</v>
      </c>
    </row>
    <row r="11082" spans="1:12" x14ac:dyDescent="0.15">
      <c r="A11082" s="31" t="s">
        <v>20834</v>
      </c>
      <c r="B11082" s="31" t="s">
        <v>55911</v>
      </c>
      <c r="C11082" s="32">
        <v>1300</v>
      </c>
      <c r="D11082" s="31" t="s">
        <v>2844</v>
      </c>
      <c r="E11082" s="31" t="s">
        <v>67</v>
      </c>
      <c r="F11082" s="31" t="s">
        <v>9926</v>
      </c>
      <c r="H11082" s="10" t="e">
        <f>VLOOKUP(A11082,#REF!,3,FALSE)</f>
        <v>#REF!</v>
      </c>
      <c r="I11082" s="10" t="e">
        <f>VLOOKUP(A11082,#REF!,4,FALSE)</f>
        <v>#REF!</v>
      </c>
      <c r="J11082" s="31" t="s">
        <v>10488</v>
      </c>
      <c r="K11082" s="10" t="str">
        <f t="shared" si="173"/>
        <v>형광펜/탱크/SF25035A[샤피][샤피]</v>
      </c>
      <c r="L11082" s="31" t="s">
        <v>40951</v>
      </c>
    </row>
    <row r="11083" spans="1:12" x14ac:dyDescent="0.15">
      <c r="A11083" s="31" t="s">
        <v>20835</v>
      </c>
      <c r="B11083" s="31" t="s">
        <v>55911</v>
      </c>
      <c r="C11083" s="32">
        <v>15600</v>
      </c>
      <c r="D11083" s="31" t="s">
        <v>2844</v>
      </c>
      <c r="E11083" s="31" t="s">
        <v>2205</v>
      </c>
      <c r="F11083" s="31" t="s">
        <v>9926</v>
      </c>
      <c r="H11083" s="10" t="e">
        <f>VLOOKUP(A11083,#REF!,3,FALSE)</f>
        <v>#REF!</v>
      </c>
      <c r="I11083" s="10" t="e">
        <f>VLOOKUP(A11083,#REF!,4,FALSE)</f>
        <v>#REF!</v>
      </c>
      <c r="J11083" s="31" t="s">
        <v>10488</v>
      </c>
      <c r="K11083" s="10" t="str">
        <f t="shared" si="173"/>
        <v>형광펜/탱크/SF25035A[샤피][샤피]</v>
      </c>
      <c r="L11083" s="31" t="s">
        <v>40952</v>
      </c>
    </row>
    <row r="11084" spans="1:12" x14ac:dyDescent="0.15">
      <c r="A11084" s="31" t="s">
        <v>20836</v>
      </c>
      <c r="B11084" s="31" t="s">
        <v>55912</v>
      </c>
      <c r="C11084" s="32">
        <v>180000</v>
      </c>
      <c r="D11084" s="31" t="s">
        <v>3106</v>
      </c>
      <c r="E11084" s="31" t="s">
        <v>67</v>
      </c>
      <c r="F11084" s="31" t="s">
        <v>9927</v>
      </c>
      <c r="H11084" s="10" t="e">
        <f>VLOOKUP(A11084,#REF!,3,FALSE)</f>
        <v>#REF!</v>
      </c>
      <c r="I11084" s="10" t="e">
        <f>VLOOKUP(A11084,#REF!,4,FALSE)</f>
        <v>#REF!</v>
      </c>
      <c r="J11084" s="31" t="s">
        <v>10472</v>
      </c>
      <c r="K11084" s="10" t="str">
        <f t="shared" si="173"/>
        <v>유성펜/온도로/147508[파버카스텔][파버카스텔]</v>
      </c>
      <c r="L11084" s="31" t="s">
        <v>40953</v>
      </c>
    </row>
    <row r="11085" spans="1:12" x14ac:dyDescent="0.15">
      <c r="A11085" s="31" t="s">
        <v>20837</v>
      </c>
      <c r="B11085" s="31" t="s">
        <v>55913</v>
      </c>
      <c r="C11085" s="32">
        <v>180000</v>
      </c>
      <c r="D11085" s="31" t="s">
        <v>3103</v>
      </c>
      <c r="E11085" s="31" t="s">
        <v>67</v>
      </c>
      <c r="F11085" s="31" t="s">
        <v>9927</v>
      </c>
      <c r="H11085" s="10" t="e">
        <f>VLOOKUP(A11085,#REF!,3,FALSE)</f>
        <v>#REF!</v>
      </c>
      <c r="I11085" s="10" t="e">
        <f>VLOOKUP(A11085,#REF!,4,FALSE)</f>
        <v>#REF!</v>
      </c>
      <c r="J11085" s="31" t="s">
        <v>10472</v>
      </c>
      <c r="K11085" s="10" t="str">
        <f t="shared" si="173"/>
        <v>샤프/온도로/137508[파버카스텔][파버카스텔]</v>
      </c>
      <c r="L11085" s="31" t="s">
        <v>40954</v>
      </c>
    </row>
    <row r="11086" spans="1:12" x14ac:dyDescent="0.15">
      <c r="A11086" s="31" t="s">
        <v>20839</v>
      </c>
      <c r="B11086" s="31" t="s">
        <v>55914</v>
      </c>
      <c r="C11086" s="32">
        <v>2500</v>
      </c>
      <c r="D11086" s="31" t="s">
        <v>2857</v>
      </c>
      <c r="E11086" s="31" t="s">
        <v>2205</v>
      </c>
      <c r="F11086" s="31" t="s">
        <v>9862</v>
      </c>
      <c r="H11086" s="10" t="e">
        <f>VLOOKUP(A11086,#REF!,3,FALSE)</f>
        <v>#REF!</v>
      </c>
      <c r="I11086" s="10" t="e">
        <f>VLOOKUP(A11086,#REF!,4,FALSE)</f>
        <v>#REF!</v>
      </c>
      <c r="J11086" s="31" t="s">
        <v>10489</v>
      </c>
      <c r="K11086" s="10" t="str">
        <f t="shared" si="173"/>
        <v>연필/지우개/레이/PX1203[와이플러스][와이플러스]</v>
      </c>
      <c r="L11086" s="31" t="s">
        <v>40956</v>
      </c>
    </row>
    <row r="11087" spans="1:12" x14ac:dyDescent="0.15">
      <c r="A11087" s="31" t="s">
        <v>20840</v>
      </c>
      <c r="B11087" s="31" t="s">
        <v>55914</v>
      </c>
      <c r="C11087" s="32">
        <v>30000</v>
      </c>
      <c r="D11087" s="31" t="s">
        <v>2857</v>
      </c>
      <c r="E11087" s="31" t="s">
        <v>68</v>
      </c>
      <c r="F11087" s="31" t="s">
        <v>9862</v>
      </c>
      <c r="H11087" s="10" t="e">
        <f>VLOOKUP(A11087,#REF!,3,FALSE)</f>
        <v>#REF!</v>
      </c>
      <c r="I11087" s="10" t="e">
        <f>VLOOKUP(A11087,#REF!,4,FALSE)</f>
        <v>#REF!</v>
      </c>
      <c r="J11087" s="31" t="s">
        <v>10489</v>
      </c>
      <c r="K11087" s="10" t="str">
        <f t="shared" si="173"/>
        <v>연필/지우개/레이/PX1203[와이플러스][와이플러스]</v>
      </c>
      <c r="L11087" s="31" t="s">
        <v>40957</v>
      </c>
    </row>
    <row r="11088" spans="1:12" x14ac:dyDescent="0.15">
      <c r="A11088" s="31" t="s">
        <v>20838</v>
      </c>
      <c r="B11088" s="31" t="s">
        <v>55914</v>
      </c>
      <c r="C11088" s="32">
        <v>250</v>
      </c>
      <c r="D11088" s="31" t="s">
        <v>2857</v>
      </c>
      <c r="E11088" s="31" t="s">
        <v>67</v>
      </c>
      <c r="F11088" s="31" t="s">
        <v>9862</v>
      </c>
      <c r="H11088" s="10" t="e">
        <f>VLOOKUP(A11088,#REF!,3,FALSE)</f>
        <v>#REF!</v>
      </c>
      <c r="I11088" s="10" t="e">
        <f>VLOOKUP(A11088,#REF!,4,FALSE)</f>
        <v>#REF!</v>
      </c>
      <c r="J11088" s="31" t="s">
        <v>10489</v>
      </c>
      <c r="K11088" s="10" t="str">
        <f t="shared" si="173"/>
        <v>연필/지우개/레이/PX1203[와이플러스][와이플러스]</v>
      </c>
      <c r="L11088" s="31" t="s">
        <v>40955</v>
      </c>
    </row>
    <row r="11089" spans="1:12" x14ac:dyDescent="0.15">
      <c r="A11089" s="31" t="s">
        <v>20842</v>
      </c>
      <c r="B11089" s="31" t="s">
        <v>55915</v>
      </c>
      <c r="C11089" s="32">
        <v>36000</v>
      </c>
      <c r="D11089" s="31" t="s">
        <v>2870</v>
      </c>
      <c r="E11089" s="31" t="s">
        <v>68</v>
      </c>
      <c r="F11089" s="31" t="s">
        <v>9862</v>
      </c>
      <c r="H11089" s="10" t="e">
        <f>VLOOKUP(A11089,#REF!,3,FALSE)</f>
        <v>#REF!</v>
      </c>
      <c r="I11089" s="10" t="e">
        <f>VLOOKUP(A11089,#REF!,4,FALSE)</f>
        <v>#REF!</v>
      </c>
      <c r="J11089" s="31" t="s">
        <v>10489</v>
      </c>
      <c r="K11089" s="10" t="str">
        <f t="shared" si="173"/>
        <v>연필/써니세트/PX1206[와이플러스][와이플러스]</v>
      </c>
      <c r="L11089" s="31" t="s">
        <v>40959</v>
      </c>
    </row>
    <row r="11090" spans="1:12" x14ac:dyDescent="0.15">
      <c r="A11090" s="31" t="s">
        <v>20843</v>
      </c>
      <c r="B11090" s="31" t="s">
        <v>55915</v>
      </c>
      <c r="C11090" s="32">
        <v>250</v>
      </c>
      <c r="D11090" s="31" t="s">
        <v>2870</v>
      </c>
      <c r="E11090" s="31" t="s">
        <v>67</v>
      </c>
      <c r="F11090" s="31" t="s">
        <v>9862</v>
      </c>
      <c r="H11090" s="10" t="e">
        <f>VLOOKUP(A11090,#REF!,3,FALSE)</f>
        <v>#REF!</v>
      </c>
      <c r="I11090" s="10" t="e">
        <f>VLOOKUP(A11090,#REF!,4,FALSE)</f>
        <v>#REF!</v>
      </c>
      <c r="J11090" s="31" t="s">
        <v>10489</v>
      </c>
      <c r="K11090" s="10" t="str">
        <f t="shared" si="173"/>
        <v>연필/써니세트/PX1206[와이플러스][와이플러스]</v>
      </c>
      <c r="L11090" s="31" t="s">
        <v>40960</v>
      </c>
    </row>
    <row r="11091" spans="1:12" x14ac:dyDescent="0.15">
      <c r="A11091" s="31" t="s">
        <v>20841</v>
      </c>
      <c r="B11091" s="31" t="s">
        <v>55915</v>
      </c>
      <c r="C11091" s="32">
        <v>3000</v>
      </c>
      <c r="D11091" s="31" t="s">
        <v>2870</v>
      </c>
      <c r="E11091" s="31" t="s">
        <v>2205</v>
      </c>
      <c r="F11091" s="31" t="s">
        <v>9862</v>
      </c>
      <c r="H11091" s="10" t="e">
        <f>VLOOKUP(A11091,#REF!,3,FALSE)</f>
        <v>#REF!</v>
      </c>
      <c r="I11091" s="10" t="e">
        <f>VLOOKUP(A11091,#REF!,4,FALSE)</f>
        <v>#REF!</v>
      </c>
      <c r="J11091" s="31" t="s">
        <v>10489</v>
      </c>
      <c r="K11091" s="10" t="str">
        <f t="shared" si="173"/>
        <v>연필/써니세트/PX1206[와이플러스][와이플러스]</v>
      </c>
      <c r="L11091" s="31" t="s">
        <v>40958</v>
      </c>
    </row>
    <row r="11092" spans="1:12" x14ac:dyDescent="0.15">
      <c r="A11092" s="31" t="s">
        <v>61963</v>
      </c>
      <c r="B11092" s="31" t="s">
        <v>68193</v>
      </c>
      <c r="C11092" s="32">
        <v>320000</v>
      </c>
      <c r="D11092" s="31" t="s">
        <v>64353</v>
      </c>
      <c r="E11092" s="31" t="s">
        <v>67</v>
      </c>
      <c r="F11092" s="31" t="s">
        <v>65018</v>
      </c>
      <c r="H11092" s="10" t="e">
        <f>VLOOKUP(A11092,#REF!,3,FALSE)</f>
        <v>#REF!</v>
      </c>
      <c r="I11092" s="10" t="e">
        <f>VLOOKUP(A11092,#REF!,4,FALSE)</f>
        <v>#REF!</v>
      </c>
      <c r="J11092" s="31" t="s">
        <v>10475</v>
      </c>
      <c r="K11092" s="10" t="str">
        <f t="shared" si="173"/>
        <v>만년필/타미시오/141562[그라폰][그라폰]</v>
      </c>
      <c r="L11092" s="31" t="s">
        <v>65940</v>
      </c>
    </row>
    <row r="11093" spans="1:12" x14ac:dyDescent="0.15">
      <c r="A11093" s="31" t="s">
        <v>61964</v>
      </c>
      <c r="B11093" s="31" t="s">
        <v>68194</v>
      </c>
      <c r="C11093" s="32">
        <v>220000</v>
      </c>
      <c r="D11093" s="31" t="s">
        <v>64354</v>
      </c>
      <c r="E11093" s="31" t="s">
        <v>67</v>
      </c>
      <c r="F11093" s="31" t="s">
        <v>65018</v>
      </c>
      <c r="H11093" s="10" t="e">
        <f>VLOOKUP(A11093,#REF!,3,FALSE)</f>
        <v>#REF!</v>
      </c>
      <c r="I11093" s="10" t="e">
        <f>VLOOKUP(A11093,#REF!,4,FALSE)</f>
        <v>#REF!</v>
      </c>
      <c r="J11093" s="31" t="s">
        <v>10475</v>
      </c>
      <c r="K11093" s="10" t="str">
        <f t="shared" si="173"/>
        <v>유성펜/타미시오/141582[그라폰][그라폰]</v>
      </c>
      <c r="L11093" s="31" t="s">
        <v>65941</v>
      </c>
    </row>
    <row r="11094" spans="1:12" x14ac:dyDescent="0.15">
      <c r="A11094" s="31" t="s">
        <v>61965</v>
      </c>
      <c r="B11094" s="31" t="s">
        <v>68195</v>
      </c>
      <c r="C11094" s="32">
        <v>220000</v>
      </c>
      <c r="D11094" s="31" t="s">
        <v>64355</v>
      </c>
      <c r="E11094" s="31" t="s">
        <v>67</v>
      </c>
      <c r="F11094" s="31" t="s">
        <v>65018</v>
      </c>
      <c r="H11094" s="10" t="e">
        <f>VLOOKUP(A11094,#REF!,3,FALSE)</f>
        <v>#REF!</v>
      </c>
      <c r="I11094" s="10" t="e">
        <f>VLOOKUP(A11094,#REF!,4,FALSE)</f>
        <v>#REF!</v>
      </c>
      <c r="J11094" s="31" t="s">
        <v>10475</v>
      </c>
      <c r="K11094" s="10" t="str">
        <f t="shared" si="173"/>
        <v>샤프/타미시오/131582[그라폰][그라폰]</v>
      </c>
      <c r="L11094" s="31" t="s">
        <v>65942</v>
      </c>
    </row>
    <row r="11095" spans="1:12" x14ac:dyDescent="0.15">
      <c r="A11095" s="31" t="s">
        <v>20844</v>
      </c>
      <c r="B11095" s="31" t="s">
        <v>55916</v>
      </c>
      <c r="C11095" s="32">
        <v>3000</v>
      </c>
      <c r="D11095" s="31" t="s">
        <v>2672</v>
      </c>
      <c r="E11095" s="31" t="s">
        <v>81</v>
      </c>
      <c r="F11095" s="31" t="s">
        <v>9919</v>
      </c>
      <c r="H11095" s="10" t="e">
        <f>VLOOKUP(A11095,#REF!,3,FALSE)</f>
        <v>#REF!</v>
      </c>
      <c r="I11095" s="10" t="e">
        <f>VLOOKUP(A11095,#REF!,4,FALSE)</f>
        <v>#REF!</v>
      </c>
      <c r="J11095" s="31" t="s">
        <v>10471</v>
      </c>
      <c r="K11095" s="10" t="str">
        <f t="shared" si="173"/>
        <v>수성펜/마이칼라2세트[동아][동아]</v>
      </c>
      <c r="L11095" s="31" t="s">
        <v>40961</v>
      </c>
    </row>
    <row r="11096" spans="1:12" x14ac:dyDescent="0.15">
      <c r="A11096" s="31" t="s">
        <v>20846</v>
      </c>
      <c r="B11096" s="31" t="s">
        <v>55916</v>
      </c>
      <c r="C11096" s="32">
        <v>72000</v>
      </c>
      <c r="D11096" s="31" t="s">
        <v>2671</v>
      </c>
      <c r="E11096" s="31" t="s">
        <v>68</v>
      </c>
      <c r="F11096" s="31" t="s">
        <v>9919</v>
      </c>
      <c r="H11096" s="10" t="e">
        <f>VLOOKUP(A11096,#REF!,3,FALSE)</f>
        <v>#REF!</v>
      </c>
      <c r="I11096" s="10" t="e">
        <f>VLOOKUP(A11096,#REF!,4,FALSE)</f>
        <v>#REF!</v>
      </c>
      <c r="J11096" s="31" t="s">
        <v>10471</v>
      </c>
      <c r="K11096" s="10" t="str">
        <f t="shared" si="173"/>
        <v>수성펜/마이칼라2세트[동아][동아]</v>
      </c>
      <c r="L11096" s="31" t="s">
        <v>40963</v>
      </c>
    </row>
    <row r="11097" spans="1:12" x14ac:dyDescent="0.15">
      <c r="A11097" s="31" t="s">
        <v>20845</v>
      </c>
      <c r="B11097" s="31" t="s">
        <v>55916</v>
      </c>
      <c r="C11097" s="32">
        <v>6000</v>
      </c>
      <c r="D11097" s="31" t="s">
        <v>2671</v>
      </c>
      <c r="E11097" s="31" t="s">
        <v>81</v>
      </c>
      <c r="F11097" s="31" t="s">
        <v>9919</v>
      </c>
      <c r="H11097" s="10" t="e">
        <f>VLOOKUP(A11097,#REF!,3,FALSE)</f>
        <v>#REF!</v>
      </c>
      <c r="I11097" s="10" t="e">
        <f>VLOOKUP(A11097,#REF!,4,FALSE)</f>
        <v>#REF!</v>
      </c>
      <c r="J11097" s="31" t="s">
        <v>10471</v>
      </c>
      <c r="K11097" s="10" t="str">
        <f t="shared" si="173"/>
        <v>수성펜/마이칼라2세트[동아][동아]</v>
      </c>
      <c r="L11097" s="31" t="s">
        <v>40962</v>
      </c>
    </row>
    <row r="11098" spans="1:12" x14ac:dyDescent="0.15">
      <c r="A11098" s="31" t="s">
        <v>61966</v>
      </c>
      <c r="B11098" s="31" t="s">
        <v>68196</v>
      </c>
      <c r="C11098" s="32">
        <v>33000</v>
      </c>
      <c r="D11098" s="31" t="s">
        <v>111</v>
      </c>
      <c r="E11098" s="31" t="s">
        <v>67</v>
      </c>
      <c r="F11098" s="31" t="s">
        <v>9884</v>
      </c>
      <c r="H11098" s="10" t="e">
        <f>VLOOKUP(A11098,#REF!,3,FALSE)</f>
        <v>#REF!</v>
      </c>
      <c r="I11098" s="10" t="e">
        <f>VLOOKUP(A11098,#REF!,4,FALSE)</f>
        <v>#REF!</v>
      </c>
      <c r="J11098" s="31" t="s">
        <v>10485</v>
      </c>
      <c r="K11098" s="10" t="str">
        <f t="shared" si="173"/>
        <v>만년필/크레센트/PC5080FP[피에르가르뎅][피에르가르뎅]</v>
      </c>
      <c r="L11098" s="31" t="s">
        <v>65943</v>
      </c>
    </row>
    <row r="11099" spans="1:12" x14ac:dyDescent="0.15">
      <c r="A11099" s="31" t="s">
        <v>20847</v>
      </c>
      <c r="B11099" s="31" t="s">
        <v>55917</v>
      </c>
      <c r="C11099" s="32">
        <v>7200</v>
      </c>
      <c r="D11099" s="31" t="s">
        <v>2672</v>
      </c>
      <c r="E11099" s="31" t="s">
        <v>81</v>
      </c>
      <c r="F11099" s="31" t="s">
        <v>9865</v>
      </c>
      <c r="H11099" s="10" t="e">
        <f>VLOOKUP(A11099,#REF!,3,FALSE)</f>
        <v>#REF!</v>
      </c>
      <c r="I11099" s="10" t="e">
        <f>VLOOKUP(A11099,#REF!,4,FALSE)</f>
        <v>#REF!</v>
      </c>
      <c r="J11099" s="31" t="s">
        <v>10476</v>
      </c>
      <c r="K11099" s="10" t="str">
        <f t="shared" si="173"/>
        <v>형광펜/마일드라이너세트[제브라][제브라]</v>
      </c>
      <c r="L11099" s="31" t="s">
        <v>40964</v>
      </c>
    </row>
    <row r="11100" spans="1:12" x14ac:dyDescent="0.15">
      <c r="A11100" s="31" t="s">
        <v>20848</v>
      </c>
      <c r="B11100" s="31" t="s">
        <v>55917</v>
      </c>
      <c r="C11100" s="32">
        <v>7200</v>
      </c>
      <c r="D11100" s="31" t="s">
        <v>2840</v>
      </c>
      <c r="E11100" s="31" t="s">
        <v>81</v>
      </c>
      <c r="F11100" s="31" t="s">
        <v>9865</v>
      </c>
      <c r="H11100" s="10" t="e">
        <f>VLOOKUP(A11100,#REF!,3,FALSE)</f>
        <v>#REF!</v>
      </c>
      <c r="I11100" s="10" t="e">
        <f>VLOOKUP(A11100,#REF!,4,FALSE)</f>
        <v>#REF!</v>
      </c>
      <c r="J11100" s="31" t="s">
        <v>10476</v>
      </c>
      <c r="K11100" s="10" t="str">
        <f t="shared" si="173"/>
        <v>형광펜/마일드라이너세트[제브라][제브라]</v>
      </c>
      <c r="L11100" s="31" t="s">
        <v>40965</v>
      </c>
    </row>
    <row r="11101" spans="1:12" x14ac:dyDescent="0.15">
      <c r="A11101" s="31" t="s">
        <v>20849</v>
      </c>
      <c r="B11101" s="31" t="s">
        <v>55917</v>
      </c>
      <c r="C11101" s="32">
        <v>7200</v>
      </c>
      <c r="D11101" s="31" t="s">
        <v>2839</v>
      </c>
      <c r="E11101" s="31" t="s">
        <v>81</v>
      </c>
      <c r="F11101" s="31" t="s">
        <v>9865</v>
      </c>
      <c r="H11101" s="10" t="e">
        <f>VLOOKUP(A11101,#REF!,3,FALSE)</f>
        <v>#REF!</v>
      </c>
      <c r="I11101" s="10" t="e">
        <f>VLOOKUP(A11101,#REF!,4,FALSE)</f>
        <v>#REF!</v>
      </c>
      <c r="J11101" s="31" t="s">
        <v>10476</v>
      </c>
      <c r="K11101" s="10" t="str">
        <f t="shared" si="173"/>
        <v>형광펜/마일드라이너세트[제브라][제브라]</v>
      </c>
      <c r="L11101" s="31" t="s">
        <v>40966</v>
      </c>
    </row>
    <row r="11102" spans="1:12" x14ac:dyDescent="0.15">
      <c r="A11102" s="31" t="s">
        <v>20850</v>
      </c>
      <c r="B11102" s="31" t="s">
        <v>55918</v>
      </c>
      <c r="C11102" s="32">
        <v>5000</v>
      </c>
      <c r="D11102" s="31" t="s">
        <v>2404</v>
      </c>
      <c r="E11102" s="31" t="s">
        <v>67</v>
      </c>
      <c r="F11102" s="31" t="s">
        <v>9855</v>
      </c>
      <c r="H11102" s="10" t="e">
        <f>VLOOKUP(A11102,#REF!,3,FALSE)</f>
        <v>#REF!</v>
      </c>
      <c r="I11102" s="10" t="e">
        <f>VLOOKUP(A11102,#REF!,4,FALSE)</f>
        <v>#REF!</v>
      </c>
      <c r="J11102" s="31" t="s">
        <v>10476</v>
      </c>
      <c r="K11102" s="10" t="str">
        <f t="shared" si="173"/>
        <v>샤프/델가드/MA85-BK[제브라][제브라]</v>
      </c>
      <c r="L11102" s="31" t="s">
        <v>40967</v>
      </c>
    </row>
    <row r="11103" spans="1:12" x14ac:dyDescent="0.15">
      <c r="A11103" s="31" t="s">
        <v>20851</v>
      </c>
      <c r="B11103" s="31" t="s">
        <v>55918</v>
      </c>
      <c r="C11103" s="32">
        <v>50000</v>
      </c>
      <c r="D11103" s="31" t="s">
        <v>2404</v>
      </c>
      <c r="E11103" s="31" t="s">
        <v>68</v>
      </c>
      <c r="F11103" s="31" t="s">
        <v>9855</v>
      </c>
      <c r="H11103" s="10" t="e">
        <f>VLOOKUP(A11103,#REF!,3,FALSE)</f>
        <v>#REF!</v>
      </c>
      <c r="I11103" s="10" t="e">
        <f>VLOOKUP(A11103,#REF!,4,FALSE)</f>
        <v>#REF!</v>
      </c>
      <c r="J11103" s="31" t="s">
        <v>10476</v>
      </c>
      <c r="K11103" s="10" t="str">
        <f t="shared" si="173"/>
        <v>샤프/델가드/MA85-BK[제브라][제브라]</v>
      </c>
      <c r="L11103" s="31" t="s">
        <v>40968</v>
      </c>
    </row>
    <row r="11104" spans="1:12" x14ac:dyDescent="0.15">
      <c r="A11104" s="31" t="s">
        <v>20852</v>
      </c>
      <c r="B11104" s="31" t="s">
        <v>55919</v>
      </c>
      <c r="C11104" s="32">
        <v>50000</v>
      </c>
      <c r="D11104" s="31" t="s">
        <v>2405</v>
      </c>
      <c r="E11104" s="31" t="s">
        <v>68</v>
      </c>
      <c r="F11104" s="31" t="s">
        <v>9855</v>
      </c>
      <c r="H11104" s="10" t="e">
        <f>VLOOKUP(A11104,#REF!,3,FALSE)</f>
        <v>#REF!</v>
      </c>
      <c r="I11104" s="10" t="e">
        <f>VLOOKUP(A11104,#REF!,4,FALSE)</f>
        <v>#REF!</v>
      </c>
      <c r="J11104" s="31" t="s">
        <v>10476</v>
      </c>
      <c r="K11104" s="10" t="str">
        <f t="shared" si="173"/>
        <v>샤프/델가드/MA85-BL[제브라][제브라]</v>
      </c>
      <c r="L11104" s="31" t="s">
        <v>40969</v>
      </c>
    </row>
    <row r="11105" spans="1:12" x14ac:dyDescent="0.15">
      <c r="A11105" s="31" t="s">
        <v>20853</v>
      </c>
      <c r="B11105" s="31" t="s">
        <v>55919</v>
      </c>
      <c r="C11105" s="32">
        <v>5000</v>
      </c>
      <c r="D11105" s="31" t="s">
        <v>2405</v>
      </c>
      <c r="E11105" s="31" t="s">
        <v>67</v>
      </c>
      <c r="F11105" s="31" t="s">
        <v>9855</v>
      </c>
      <c r="H11105" s="10" t="e">
        <f>VLOOKUP(A11105,#REF!,3,FALSE)</f>
        <v>#REF!</v>
      </c>
      <c r="I11105" s="10" t="e">
        <f>VLOOKUP(A11105,#REF!,4,FALSE)</f>
        <v>#REF!</v>
      </c>
      <c r="J11105" s="31" t="s">
        <v>10476</v>
      </c>
      <c r="K11105" s="10" t="str">
        <f t="shared" si="173"/>
        <v>샤프/델가드/MA85-BL[제브라][제브라]</v>
      </c>
      <c r="L11105" s="31" t="s">
        <v>40970</v>
      </c>
    </row>
    <row r="11106" spans="1:12" x14ac:dyDescent="0.15">
      <c r="A11106" s="31" t="s">
        <v>20854</v>
      </c>
      <c r="B11106" s="31" t="s">
        <v>55920</v>
      </c>
      <c r="C11106" s="32">
        <v>50000</v>
      </c>
      <c r="D11106" s="31" t="s">
        <v>2438</v>
      </c>
      <c r="E11106" s="31" t="s">
        <v>68</v>
      </c>
      <c r="F11106" s="31" t="s">
        <v>9855</v>
      </c>
      <c r="H11106" s="10" t="e">
        <f>VLOOKUP(A11106,#REF!,3,FALSE)</f>
        <v>#REF!</v>
      </c>
      <c r="I11106" s="10" t="e">
        <f>VLOOKUP(A11106,#REF!,4,FALSE)</f>
        <v>#REF!</v>
      </c>
      <c r="J11106" s="31" t="s">
        <v>10476</v>
      </c>
      <c r="K11106" s="10" t="str">
        <f t="shared" si="173"/>
        <v>샤프/델가드/MA85-PK[제브라][제브라]</v>
      </c>
      <c r="L11106" s="31" t="s">
        <v>40971</v>
      </c>
    </row>
    <row r="11107" spans="1:12" x14ac:dyDescent="0.15">
      <c r="A11107" s="31" t="s">
        <v>20855</v>
      </c>
      <c r="B11107" s="31" t="s">
        <v>55920</v>
      </c>
      <c r="C11107" s="32">
        <v>5000</v>
      </c>
      <c r="D11107" s="31" t="s">
        <v>2438</v>
      </c>
      <c r="E11107" s="31" t="s">
        <v>67</v>
      </c>
      <c r="F11107" s="31" t="s">
        <v>9855</v>
      </c>
      <c r="H11107" s="10" t="e">
        <f>VLOOKUP(A11107,#REF!,3,FALSE)</f>
        <v>#REF!</v>
      </c>
      <c r="I11107" s="10" t="e">
        <f>VLOOKUP(A11107,#REF!,4,FALSE)</f>
        <v>#REF!</v>
      </c>
      <c r="J11107" s="31" t="s">
        <v>10476</v>
      </c>
      <c r="K11107" s="10" t="str">
        <f t="shared" si="173"/>
        <v>샤프/델가드/MA85-PK[제브라][제브라]</v>
      </c>
      <c r="L11107" s="31" t="s">
        <v>40972</v>
      </c>
    </row>
    <row r="11108" spans="1:12" x14ac:dyDescent="0.15">
      <c r="A11108" s="31" t="s">
        <v>20857</v>
      </c>
      <c r="B11108" s="31" t="s">
        <v>55921</v>
      </c>
      <c r="C11108" s="32">
        <v>50000</v>
      </c>
      <c r="D11108" s="31" t="s">
        <v>2401</v>
      </c>
      <c r="E11108" s="31" t="s">
        <v>68</v>
      </c>
      <c r="F11108" s="31" t="s">
        <v>9855</v>
      </c>
      <c r="H11108" s="10" t="e">
        <f>VLOOKUP(A11108,#REF!,3,FALSE)</f>
        <v>#REF!</v>
      </c>
      <c r="I11108" s="10" t="e">
        <f>VLOOKUP(A11108,#REF!,4,FALSE)</f>
        <v>#REF!</v>
      </c>
      <c r="J11108" s="31" t="s">
        <v>10476</v>
      </c>
      <c r="K11108" s="10" t="str">
        <f t="shared" si="173"/>
        <v>샤프/델가드/MA85-LB[제브라][제브라]</v>
      </c>
      <c r="L11108" s="31" t="s">
        <v>40974</v>
      </c>
    </row>
    <row r="11109" spans="1:12" x14ac:dyDescent="0.15">
      <c r="A11109" s="31" t="s">
        <v>20856</v>
      </c>
      <c r="B11109" s="31" t="s">
        <v>55921</v>
      </c>
      <c r="C11109" s="32">
        <v>5000</v>
      </c>
      <c r="D11109" s="31" t="s">
        <v>2401</v>
      </c>
      <c r="E11109" s="31" t="s">
        <v>67</v>
      </c>
      <c r="F11109" s="31" t="s">
        <v>9855</v>
      </c>
      <c r="H11109" s="10" t="e">
        <f>VLOOKUP(A11109,#REF!,3,FALSE)</f>
        <v>#REF!</v>
      </c>
      <c r="I11109" s="10" t="e">
        <f>VLOOKUP(A11109,#REF!,4,FALSE)</f>
        <v>#REF!</v>
      </c>
      <c r="J11109" s="31" t="s">
        <v>10476</v>
      </c>
      <c r="K11109" s="10" t="str">
        <f t="shared" si="173"/>
        <v>샤프/델가드/MA85-LB[제브라][제브라]</v>
      </c>
      <c r="L11109" s="31" t="s">
        <v>40973</v>
      </c>
    </row>
    <row r="11110" spans="1:12" x14ac:dyDescent="0.15">
      <c r="A11110" s="31" t="s">
        <v>20858</v>
      </c>
      <c r="B11110" s="31" t="s">
        <v>55922</v>
      </c>
      <c r="C11110" s="32">
        <v>5000</v>
      </c>
      <c r="D11110" s="31" t="s">
        <v>2900</v>
      </c>
      <c r="E11110" s="31" t="s">
        <v>67</v>
      </c>
      <c r="F11110" s="31" t="s">
        <v>9855</v>
      </c>
      <c r="H11110" s="10" t="e">
        <f>VLOOKUP(A11110,#REF!,3,FALSE)</f>
        <v>#REF!</v>
      </c>
      <c r="I11110" s="10" t="e">
        <f>VLOOKUP(A11110,#REF!,4,FALSE)</f>
        <v>#REF!</v>
      </c>
      <c r="J11110" s="31" t="s">
        <v>10476</v>
      </c>
      <c r="K11110" s="10" t="str">
        <f t="shared" si="173"/>
        <v>샤프/델가드/MA85-LG[제브라][제브라]</v>
      </c>
      <c r="L11110" s="31" t="s">
        <v>40975</v>
      </c>
    </row>
    <row r="11111" spans="1:12" x14ac:dyDescent="0.15">
      <c r="A11111" s="31" t="s">
        <v>20859</v>
      </c>
      <c r="B11111" s="31" t="s">
        <v>55922</v>
      </c>
      <c r="C11111" s="32">
        <v>50000</v>
      </c>
      <c r="D11111" s="31" t="s">
        <v>2900</v>
      </c>
      <c r="E11111" s="31" t="s">
        <v>68</v>
      </c>
      <c r="F11111" s="31" t="s">
        <v>9855</v>
      </c>
      <c r="H11111" s="10" t="e">
        <f>VLOOKUP(A11111,#REF!,3,FALSE)</f>
        <v>#REF!</v>
      </c>
      <c r="I11111" s="10" t="e">
        <f>VLOOKUP(A11111,#REF!,4,FALSE)</f>
        <v>#REF!</v>
      </c>
      <c r="J11111" s="31" t="s">
        <v>10476</v>
      </c>
      <c r="K11111" s="10" t="str">
        <f t="shared" si="173"/>
        <v>샤프/델가드/MA85-LG[제브라][제브라]</v>
      </c>
      <c r="L11111" s="31" t="s">
        <v>40976</v>
      </c>
    </row>
    <row r="11112" spans="1:12" x14ac:dyDescent="0.15">
      <c r="A11112" s="31" t="s">
        <v>20860</v>
      </c>
      <c r="B11112" s="31" t="s">
        <v>55923</v>
      </c>
      <c r="C11112" s="32">
        <v>5000</v>
      </c>
      <c r="D11112" s="31" t="s">
        <v>2490</v>
      </c>
      <c r="E11112" s="31" t="s">
        <v>67</v>
      </c>
      <c r="F11112" s="31" t="s">
        <v>9855</v>
      </c>
      <c r="H11112" s="10" t="e">
        <f>VLOOKUP(A11112,#REF!,3,FALSE)</f>
        <v>#REF!</v>
      </c>
      <c r="I11112" s="10" t="e">
        <f>VLOOKUP(A11112,#REF!,4,FALSE)</f>
        <v>#REF!</v>
      </c>
      <c r="J11112" s="31" t="s">
        <v>10476</v>
      </c>
      <c r="K11112" s="10" t="str">
        <f t="shared" si="173"/>
        <v>샤프/델가드/MA85-WH[제브라][제브라]</v>
      </c>
      <c r="L11112" s="31" t="s">
        <v>40977</v>
      </c>
    </row>
    <row r="11113" spans="1:12" x14ac:dyDescent="0.15">
      <c r="A11113" s="31" t="s">
        <v>20861</v>
      </c>
      <c r="B11113" s="31" t="s">
        <v>55923</v>
      </c>
      <c r="C11113" s="32">
        <v>50000</v>
      </c>
      <c r="D11113" s="31" t="s">
        <v>2490</v>
      </c>
      <c r="E11113" s="31" t="s">
        <v>68</v>
      </c>
      <c r="F11113" s="31" t="s">
        <v>9855</v>
      </c>
      <c r="H11113" s="10" t="e">
        <f>VLOOKUP(A11113,#REF!,3,FALSE)</f>
        <v>#REF!</v>
      </c>
      <c r="I11113" s="10" t="e">
        <f>VLOOKUP(A11113,#REF!,4,FALSE)</f>
        <v>#REF!</v>
      </c>
      <c r="J11113" s="31" t="s">
        <v>10476</v>
      </c>
      <c r="K11113" s="10" t="str">
        <f t="shared" si="173"/>
        <v>샤프/델가드/MA85-WH[제브라][제브라]</v>
      </c>
      <c r="L11113" s="31" t="s">
        <v>40978</v>
      </c>
    </row>
    <row r="11114" spans="1:12" x14ac:dyDescent="0.15">
      <c r="A11114" s="31" t="s">
        <v>20863</v>
      </c>
      <c r="B11114" s="31" t="s">
        <v>55924</v>
      </c>
      <c r="C11114" s="32">
        <v>1200</v>
      </c>
      <c r="D11114" s="31" t="s">
        <v>2672</v>
      </c>
      <c r="E11114" s="31" t="s">
        <v>81</v>
      </c>
      <c r="F11114" s="31" t="s">
        <v>9880</v>
      </c>
      <c r="H11114" s="10" t="e">
        <f>VLOOKUP(A11114,#REF!,3,FALSE)</f>
        <v>#REF!</v>
      </c>
      <c r="I11114" s="10" t="e">
        <f>VLOOKUP(A11114,#REF!,4,FALSE)</f>
        <v>#REF!</v>
      </c>
      <c r="J11114" s="31" t="s">
        <v>10469</v>
      </c>
      <c r="K11114" s="10" t="str">
        <f t="shared" si="173"/>
        <v>형광펜/에딩슈퍼600세트[모나미][모나미]</v>
      </c>
      <c r="L11114" s="31" t="s">
        <v>40980</v>
      </c>
    </row>
    <row r="11115" spans="1:12" x14ac:dyDescent="0.15">
      <c r="A11115" s="31" t="s">
        <v>20862</v>
      </c>
      <c r="B11115" s="31" t="s">
        <v>55924</v>
      </c>
      <c r="C11115" s="32">
        <v>14400</v>
      </c>
      <c r="D11115" s="31" t="s">
        <v>2672</v>
      </c>
      <c r="E11115" s="31" t="s">
        <v>2205</v>
      </c>
      <c r="F11115" s="31" t="s">
        <v>9880</v>
      </c>
      <c r="H11115" s="10" t="e">
        <f>VLOOKUP(A11115,#REF!,3,FALSE)</f>
        <v>#REF!</v>
      </c>
      <c r="I11115" s="10" t="e">
        <f>VLOOKUP(A11115,#REF!,4,FALSE)</f>
        <v>#REF!</v>
      </c>
      <c r="J11115" s="31" t="s">
        <v>10469</v>
      </c>
      <c r="K11115" s="10" t="str">
        <f t="shared" si="173"/>
        <v>형광펜/에딩슈퍼600세트[모나미][모나미]</v>
      </c>
      <c r="L11115" s="31" t="s">
        <v>40979</v>
      </c>
    </row>
    <row r="11116" spans="1:12" x14ac:dyDescent="0.15">
      <c r="A11116" s="31" t="s">
        <v>20865</v>
      </c>
      <c r="B11116" s="31" t="s">
        <v>55782</v>
      </c>
      <c r="C11116" s="32">
        <v>4800</v>
      </c>
      <c r="D11116" s="31" t="s">
        <v>2761</v>
      </c>
      <c r="E11116" s="31" t="s">
        <v>2205</v>
      </c>
      <c r="F11116" s="31" t="s">
        <v>9918</v>
      </c>
      <c r="H11116" s="10" t="e">
        <f>VLOOKUP(A11116,#REF!,3,FALSE)</f>
        <v>#REF!</v>
      </c>
      <c r="I11116" s="10" t="e">
        <f>VLOOKUP(A11116,#REF!,4,FALSE)</f>
        <v>#REF!</v>
      </c>
      <c r="J11116" s="31" t="s">
        <v>10469</v>
      </c>
      <c r="K11116" s="10" t="str">
        <f t="shared" si="173"/>
        <v>싸인펜/컴퓨터용/예감적중[모나미][모나미]</v>
      </c>
      <c r="L11116" s="31" t="s">
        <v>40982</v>
      </c>
    </row>
    <row r="11117" spans="1:12" x14ac:dyDescent="0.15">
      <c r="A11117" s="31" t="s">
        <v>20864</v>
      </c>
      <c r="B11117" s="31" t="s">
        <v>55782</v>
      </c>
      <c r="C11117" s="32">
        <v>400</v>
      </c>
      <c r="D11117" s="31" t="s">
        <v>2761</v>
      </c>
      <c r="E11117" s="31" t="s">
        <v>67</v>
      </c>
      <c r="F11117" s="31" t="s">
        <v>9918</v>
      </c>
      <c r="H11117" s="10" t="e">
        <f>VLOOKUP(A11117,#REF!,3,FALSE)</f>
        <v>#REF!</v>
      </c>
      <c r="I11117" s="10" t="e">
        <f>VLOOKUP(A11117,#REF!,4,FALSE)</f>
        <v>#REF!</v>
      </c>
      <c r="J11117" s="31" t="s">
        <v>10469</v>
      </c>
      <c r="K11117" s="10" t="str">
        <f t="shared" si="173"/>
        <v>싸인펜/컴퓨터용/예감적중[모나미][모나미]</v>
      </c>
      <c r="L11117" s="31" t="s">
        <v>40981</v>
      </c>
    </row>
    <row r="11118" spans="1:12" x14ac:dyDescent="0.15">
      <c r="A11118" s="31" t="s">
        <v>20866</v>
      </c>
      <c r="B11118" s="31" t="s">
        <v>55925</v>
      </c>
      <c r="C11118" s="32">
        <v>50400</v>
      </c>
      <c r="D11118" s="31" t="s">
        <v>60313</v>
      </c>
      <c r="E11118" s="31" t="s">
        <v>68</v>
      </c>
      <c r="F11118" s="31" t="s">
        <v>9878</v>
      </c>
      <c r="H11118" s="10" t="e">
        <f>VLOOKUP(A11118,#REF!,3,FALSE)</f>
        <v>#REF!</v>
      </c>
      <c r="I11118" s="10" t="e">
        <f>VLOOKUP(A11118,#REF!,4,FALSE)</f>
        <v>#REF!</v>
      </c>
      <c r="J11118" s="31" t="s">
        <v>10471</v>
      </c>
      <c r="K11118" s="10" t="str">
        <f t="shared" si="173"/>
        <v>샤프심/XQ세라믹701[동아][동아]</v>
      </c>
      <c r="L11118" s="31" t="s">
        <v>40983</v>
      </c>
    </row>
    <row r="11119" spans="1:12" x14ac:dyDescent="0.15">
      <c r="A11119" s="31" t="s">
        <v>20868</v>
      </c>
      <c r="B11119" s="31" t="s">
        <v>55925</v>
      </c>
      <c r="C11119" s="32">
        <v>8400</v>
      </c>
      <c r="D11119" s="31" t="s">
        <v>60313</v>
      </c>
      <c r="E11119" s="31" t="s">
        <v>2205</v>
      </c>
      <c r="F11119" s="31" t="s">
        <v>9878</v>
      </c>
      <c r="H11119" s="10" t="e">
        <f>VLOOKUP(A11119,#REF!,3,FALSE)</f>
        <v>#REF!</v>
      </c>
      <c r="I11119" s="10" t="e">
        <f>VLOOKUP(A11119,#REF!,4,FALSE)</f>
        <v>#REF!</v>
      </c>
      <c r="J11119" s="31" t="s">
        <v>10471</v>
      </c>
      <c r="K11119" s="10" t="str">
        <f t="shared" si="173"/>
        <v>샤프심/XQ세라믹701[동아][동아]</v>
      </c>
      <c r="L11119" s="31" t="s">
        <v>40985</v>
      </c>
    </row>
    <row r="11120" spans="1:12" x14ac:dyDescent="0.15">
      <c r="A11120" s="31" t="s">
        <v>20867</v>
      </c>
      <c r="B11120" s="31" t="s">
        <v>55925</v>
      </c>
      <c r="C11120" s="32">
        <v>700</v>
      </c>
      <c r="D11120" s="31" t="s">
        <v>60313</v>
      </c>
      <c r="E11120" s="31" t="s">
        <v>67</v>
      </c>
      <c r="F11120" s="31" t="s">
        <v>9878</v>
      </c>
      <c r="H11120" s="10" t="e">
        <f>VLOOKUP(A11120,#REF!,3,FALSE)</f>
        <v>#REF!</v>
      </c>
      <c r="I11120" s="10" t="e">
        <f>VLOOKUP(A11120,#REF!,4,FALSE)</f>
        <v>#REF!</v>
      </c>
      <c r="J11120" s="31" t="s">
        <v>10471</v>
      </c>
      <c r="K11120" s="10" t="str">
        <f t="shared" si="173"/>
        <v>샤프심/XQ세라믹701[동아][동아]</v>
      </c>
      <c r="L11120" s="31" t="s">
        <v>40984</v>
      </c>
    </row>
    <row r="11121" spans="1:12" x14ac:dyDescent="0.15">
      <c r="A11121" s="31" t="s">
        <v>20870</v>
      </c>
      <c r="B11121" s="31" t="s">
        <v>55925</v>
      </c>
      <c r="C11121" s="32">
        <v>8400</v>
      </c>
      <c r="D11121" s="31" t="s">
        <v>60314</v>
      </c>
      <c r="E11121" s="31" t="s">
        <v>2205</v>
      </c>
      <c r="F11121" s="31" t="s">
        <v>9878</v>
      </c>
      <c r="H11121" s="10" t="e">
        <f>VLOOKUP(A11121,#REF!,3,FALSE)</f>
        <v>#REF!</v>
      </c>
      <c r="I11121" s="10" t="e">
        <f>VLOOKUP(A11121,#REF!,4,FALSE)</f>
        <v>#REF!</v>
      </c>
      <c r="J11121" s="31" t="s">
        <v>10471</v>
      </c>
      <c r="K11121" s="10" t="str">
        <f t="shared" si="173"/>
        <v>샤프심/XQ세라믹701[동아][동아]</v>
      </c>
      <c r="L11121" s="31" t="s">
        <v>40987</v>
      </c>
    </row>
    <row r="11122" spans="1:12" x14ac:dyDescent="0.15">
      <c r="A11122" s="31" t="s">
        <v>20869</v>
      </c>
      <c r="B11122" s="31" t="s">
        <v>55925</v>
      </c>
      <c r="C11122" s="32">
        <v>700</v>
      </c>
      <c r="D11122" s="31" t="s">
        <v>60314</v>
      </c>
      <c r="E11122" s="31" t="s">
        <v>67</v>
      </c>
      <c r="F11122" s="31" t="s">
        <v>9878</v>
      </c>
      <c r="H11122" s="10" t="e">
        <f>VLOOKUP(A11122,#REF!,3,FALSE)</f>
        <v>#REF!</v>
      </c>
      <c r="I11122" s="10" t="e">
        <f>VLOOKUP(A11122,#REF!,4,FALSE)</f>
        <v>#REF!</v>
      </c>
      <c r="J11122" s="31" t="s">
        <v>10471</v>
      </c>
      <c r="K11122" s="10" t="str">
        <f t="shared" si="173"/>
        <v>샤프심/XQ세라믹701[동아][동아]</v>
      </c>
      <c r="L11122" s="31" t="s">
        <v>40986</v>
      </c>
    </row>
    <row r="11123" spans="1:12" x14ac:dyDescent="0.15">
      <c r="A11123" s="31" t="s">
        <v>20871</v>
      </c>
      <c r="B11123" s="31" t="s">
        <v>55925</v>
      </c>
      <c r="C11123" s="32">
        <v>50400</v>
      </c>
      <c r="D11123" s="31" t="s">
        <v>60314</v>
      </c>
      <c r="E11123" s="31" t="s">
        <v>68</v>
      </c>
      <c r="F11123" s="31" t="s">
        <v>9878</v>
      </c>
      <c r="H11123" s="10" t="e">
        <f>VLOOKUP(A11123,#REF!,3,FALSE)</f>
        <v>#REF!</v>
      </c>
      <c r="I11123" s="10" t="e">
        <f>VLOOKUP(A11123,#REF!,4,FALSE)</f>
        <v>#REF!</v>
      </c>
      <c r="J11123" s="31" t="s">
        <v>10471</v>
      </c>
      <c r="K11123" s="10" t="str">
        <f t="shared" si="173"/>
        <v>샤프심/XQ세라믹701[동아][동아]</v>
      </c>
      <c r="L11123" s="31" t="s">
        <v>40988</v>
      </c>
    </row>
    <row r="11124" spans="1:12" x14ac:dyDescent="0.15">
      <c r="A11124" s="31" t="s">
        <v>20874</v>
      </c>
      <c r="B11124" s="31" t="s">
        <v>55925</v>
      </c>
      <c r="C11124" s="32">
        <v>50400</v>
      </c>
      <c r="D11124" s="31" t="s">
        <v>60315</v>
      </c>
      <c r="E11124" s="31" t="s">
        <v>68</v>
      </c>
      <c r="F11124" s="31" t="s">
        <v>9878</v>
      </c>
      <c r="H11124" s="10" t="e">
        <f>VLOOKUP(A11124,#REF!,3,FALSE)</f>
        <v>#REF!</v>
      </c>
      <c r="I11124" s="10" t="e">
        <f>VLOOKUP(A11124,#REF!,4,FALSE)</f>
        <v>#REF!</v>
      </c>
      <c r="J11124" s="31" t="s">
        <v>10471</v>
      </c>
      <c r="K11124" s="10" t="str">
        <f t="shared" si="173"/>
        <v>샤프심/XQ세라믹701[동아][동아]</v>
      </c>
      <c r="L11124" s="31" t="s">
        <v>40991</v>
      </c>
    </row>
    <row r="11125" spans="1:12" x14ac:dyDescent="0.15">
      <c r="A11125" s="31" t="s">
        <v>20872</v>
      </c>
      <c r="B11125" s="31" t="s">
        <v>55925</v>
      </c>
      <c r="C11125" s="32">
        <v>8400</v>
      </c>
      <c r="D11125" s="31" t="s">
        <v>60315</v>
      </c>
      <c r="E11125" s="31" t="s">
        <v>2205</v>
      </c>
      <c r="F11125" s="31" t="s">
        <v>9878</v>
      </c>
      <c r="H11125" s="10" t="e">
        <f>VLOOKUP(A11125,#REF!,3,FALSE)</f>
        <v>#REF!</v>
      </c>
      <c r="I11125" s="10" t="e">
        <f>VLOOKUP(A11125,#REF!,4,FALSE)</f>
        <v>#REF!</v>
      </c>
      <c r="J11125" s="31" t="s">
        <v>10471</v>
      </c>
      <c r="K11125" s="10" t="str">
        <f t="shared" si="173"/>
        <v>샤프심/XQ세라믹701[동아][동아]</v>
      </c>
      <c r="L11125" s="31" t="s">
        <v>40989</v>
      </c>
    </row>
    <row r="11126" spans="1:12" x14ac:dyDescent="0.15">
      <c r="A11126" s="31" t="s">
        <v>20873</v>
      </c>
      <c r="B11126" s="31" t="s">
        <v>55925</v>
      </c>
      <c r="C11126" s="32">
        <v>700</v>
      </c>
      <c r="D11126" s="31" t="s">
        <v>60315</v>
      </c>
      <c r="E11126" s="31" t="s">
        <v>67</v>
      </c>
      <c r="F11126" s="31" t="s">
        <v>9878</v>
      </c>
      <c r="H11126" s="10" t="e">
        <f>VLOOKUP(A11126,#REF!,3,FALSE)</f>
        <v>#REF!</v>
      </c>
      <c r="I11126" s="10" t="e">
        <f>VLOOKUP(A11126,#REF!,4,FALSE)</f>
        <v>#REF!</v>
      </c>
      <c r="J11126" s="31" t="s">
        <v>10471</v>
      </c>
      <c r="K11126" s="10" t="str">
        <f t="shared" si="173"/>
        <v>샤프심/XQ세라믹701[동아][동아]</v>
      </c>
      <c r="L11126" s="31" t="s">
        <v>40990</v>
      </c>
    </row>
    <row r="11127" spans="1:12" x14ac:dyDescent="0.15">
      <c r="A11127" s="31" t="s">
        <v>20876</v>
      </c>
      <c r="B11127" s="31" t="s">
        <v>55926</v>
      </c>
      <c r="C11127" s="32">
        <v>8400</v>
      </c>
      <c r="D11127" s="31" t="s">
        <v>60316</v>
      </c>
      <c r="E11127" s="31" t="s">
        <v>2205</v>
      </c>
      <c r="F11127" s="31" t="s">
        <v>9878</v>
      </c>
      <c r="H11127" s="10" t="e">
        <f>VLOOKUP(A11127,#REF!,3,FALSE)</f>
        <v>#REF!</v>
      </c>
      <c r="I11127" s="10" t="e">
        <f>VLOOKUP(A11127,#REF!,4,FALSE)</f>
        <v>#REF!</v>
      </c>
      <c r="J11127" s="31" t="s">
        <v>10471</v>
      </c>
      <c r="K11127" s="10" t="str">
        <f t="shared" si="173"/>
        <v>샤프심/XQ세라믹702/골드[동아][동아]</v>
      </c>
      <c r="L11127" s="31" t="s">
        <v>40993</v>
      </c>
    </row>
    <row r="11128" spans="1:12" x14ac:dyDescent="0.15">
      <c r="A11128" s="31" t="s">
        <v>20877</v>
      </c>
      <c r="B11128" s="31" t="s">
        <v>55926</v>
      </c>
      <c r="C11128" s="32">
        <v>700</v>
      </c>
      <c r="D11128" s="31" t="s">
        <v>60316</v>
      </c>
      <c r="E11128" s="31" t="s">
        <v>67</v>
      </c>
      <c r="F11128" s="31" t="s">
        <v>9878</v>
      </c>
      <c r="H11128" s="10" t="e">
        <f>VLOOKUP(A11128,#REF!,3,FALSE)</f>
        <v>#REF!</v>
      </c>
      <c r="I11128" s="10" t="e">
        <f>VLOOKUP(A11128,#REF!,4,FALSE)</f>
        <v>#REF!</v>
      </c>
      <c r="J11128" s="31" t="s">
        <v>10471</v>
      </c>
      <c r="K11128" s="10" t="str">
        <f t="shared" si="173"/>
        <v>샤프심/XQ세라믹702/골드[동아][동아]</v>
      </c>
      <c r="L11128" s="31" t="s">
        <v>40994</v>
      </c>
    </row>
    <row r="11129" spans="1:12" x14ac:dyDescent="0.15">
      <c r="A11129" s="31" t="s">
        <v>20875</v>
      </c>
      <c r="B11129" s="31" t="s">
        <v>55926</v>
      </c>
      <c r="C11129" s="32">
        <v>50400</v>
      </c>
      <c r="D11129" s="31" t="s">
        <v>60316</v>
      </c>
      <c r="E11129" s="31" t="s">
        <v>68</v>
      </c>
      <c r="F11129" s="31" t="s">
        <v>9878</v>
      </c>
      <c r="H11129" s="10" t="e">
        <f>VLOOKUP(A11129,#REF!,3,FALSE)</f>
        <v>#REF!</v>
      </c>
      <c r="I11129" s="10" t="e">
        <f>VLOOKUP(A11129,#REF!,4,FALSE)</f>
        <v>#REF!</v>
      </c>
      <c r="J11129" s="31" t="s">
        <v>10471</v>
      </c>
      <c r="K11129" s="10" t="str">
        <f t="shared" si="173"/>
        <v>샤프심/XQ세라믹702/골드[동아][동아]</v>
      </c>
      <c r="L11129" s="31" t="s">
        <v>40992</v>
      </c>
    </row>
    <row r="11130" spans="1:12" x14ac:dyDescent="0.15">
      <c r="A11130" s="31" t="s">
        <v>20878</v>
      </c>
      <c r="B11130" s="31" t="s">
        <v>55926</v>
      </c>
      <c r="C11130" s="32">
        <v>50400</v>
      </c>
      <c r="D11130" s="31" t="s">
        <v>60317</v>
      </c>
      <c r="E11130" s="31" t="s">
        <v>68</v>
      </c>
      <c r="F11130" s="31" t="s">
        <v>9878</v>
      </c>
      <c r="H11130" s="10" t="e">
        <f>VLOOKUP(A11130,#REF!,3,FALSE)</f>
        <v>#REF!</v>
      </c>
      <c r="I11130" s="10" t="e">
        <f>VLOOKUP(A11130,#REF!,4,FALSE)</f>
        <v>#REF!</v>
      </c>
      <c r="J11130" s="31" t="s">
        <v>10471</v>
      </c>
      <c r="K11130" s="10" t="str">
        <f t="shared" si="173"/>
        <v>샤프심/XQ세라믹702/골드[동아][동아]</v>
      </c>
      <c r="L11130" s="31" t="s">
        <v>40995</v>
      </c>
    </row>
    <row r="11131" spans="1:12" x14ac:dyDescent="0.15">
      <c r="A11131" s="31" t="s">
        <v>20879</v>
      </c>
      <c r="B11131" s="31" t="s">
        <v>55926</v>
      </c>
      <c r="C11131" s="32">
        <v>700</v>
      </c>
      <c r="D11131" s="31" t="s">
        <v>60317</v>
      </c>
      <c r="E11131" s="31" t="s">
        <v>67</v>
      </c>
      <c r="F11131" s="31" t="s">
        <v>9878</v>
      </c>
      <c r="H11131" s="10" t="e">
        <f>VLOOKUP(A11131,#REF!,3,FALSE)</f>
        <v>#REF!</v>
      </c>
      <c r="I11131" s="10" t="e">
        <f>VLOOKUP(A11131,#REF!,4,FALSE)</f>
        <v>#REF!</v>
      </c>
      <c r="J11131" s="31" t="s">
        <v>10471</v>
      </c>
      <c r="K11131" s="10" t="str">
        <f t="shared" si="173"/>
        <v>샤프심/XQ세라믹702/골드[동아][동아]</v>
      </c>
      <c r="L11131" s="31" t="s">
        <v>40996</v>
      </c>
    </row>
    <row r="11132" spans="1:12" x14ac:dyDescent="0.15">
      <c r="A11132" s="31" t="s">
        <v>20880</v>
      </c>
      <c r="B11132" s="31" t="s">
        <v>55926</v>
      </c>
      <c r="C11132" s="32">
        <v>8400</v>
      </c>
      <c r="D11132" s="31" t="s">
        <v>60317</v>
      </c>
      <c r="E11132" s="31" t="s">
        <v>2205</v>
      </c>
      <c r="F11132" s="31" t="s">
        <v>9878</v>
      </c>
      <c r="H11132" s="10" t="e">
        <f>VLOOKUP(A11132,#REF!,3,FALSE)</f>
        <v>#REF!</v>
      </c>
      <c r="I11132" s="10" t="e">
        <f>VLOOKUP(A11132,#REF!,4,FALSE)</f>
        <v>#REF!</v>
      </c>
      <c r="J11132" s="31" t="s">
        <v>10471</v>
      </c>
      <c r="K11132" s="10" t="str">
        <f t="shared" si="173"/>
        <v>샤프심/XQ세라믹702/골드[동아][동아]</v>
      </c>
      <c r="L11132" s="31" t="s">
        <v>40997</v>
      </c>
    </row>
    <row r="11133" spans="1:12" x14ac:dyDescent="0.15">
      <c r="A11133" s="31" t="s">
        <v>20881</v>
      </c>
      <c r="B11133" s="31" t="s">
        <v>55926</v>
      </c>
      <c r="C11133" s="32">
        <v>700</v>
      </c>
      <c r="D11133" s="31" t="s">
        <v>60318</v>
      </c>
      <c r="E11133" s="31" t="s">
        <v>67</v>
      </c>
      <c r="F11133" s="31" t="s">
        <v>9878</v>
      </c>
      <c r="H11133" s="10" t="e">
        <f>VLOOKUP(A11133,#REF!,3,FALSE)</f>
        <v>#REF!</v>
      </c>
      <c r="I11133" s="10" t="e">
        <f>VLOOKUP(A11133,#REF!,4,FALSE)</f>
        <v>#REF!</v>
      </c>
      <c r="J11133" s="31" t="s">
        <v>10471</v>
      </c>
      <c r="K11133" s="10" t="str">
        <f t="shared" si="173"/>
        <v>샤프심/XQ세라믹702/골드[동아][동아]</v>
      </c>
      <c r="L11133" s="31" t="s">
        <v>40998</v>
      </c>
    </row>
    <row r="11134" spans="1:12" x14ac:dyDescent="0.15">
      <c r="A11134" s="31" t="s">
        <v>20883</v>
      </c>
      <c r="B11134" s="31" t="s">
        <v>55926</v>
      </c>
      <c r="C11134" s="32">
        <v>8400</v>
      </c>
      <c r="D11134" s="31" t="s">
        <v>60318</v>
      </c>
      <c r="E11134" s="31" t="s">
        <v>2205</v>
      </c>
      <c r="F11134" s="31" t="s">
        <v>9878</v>
      </c>
      <c r="H11134" s="10" t="e">
        <f>VLOOKUP(A11134,#REF!,3,FALSE)</f>
        <v>#REF!</v>
      </c>
      <c r="I11134" s="10" t="e">
        <f>VLOOKUP(A11134,#REF!,4,FALSE)</f>
        <v>#REF!</v>
      </c>
      <c r="J11134" s="31" t="s">
        <v>10471</v>
      </c>
      <c r="K11134" s="10" t="str">
        <f t="shared" si="173"/>
        <v>샤프심/XQ세라믹702/골드[동아][동아]</v>
      </c>
      <c r="L11134" s="31" t="s">
        <v>41000</v>
      </c>
    </row>
    <row r="11135" spans="1:12" x14ac:dyDescent="0.15">
      <c r="A11135" s="31" t="s">
        <v>20882</v>
      </c>
      <c r="B11135" s="31" t="s">
        <v>55926</v>
      </c>
      <c r="C11135" s="32">
        <v>50400</v>
      </c>
      <c r="D11135" s="31" t="s">
        <v>60318</v>
      </c>
      <c r="E11135" s="31" t="s">
        <v>68</v>
      </c>
      <c r="F11135" s="31" t="s">
        <v>9878</v>
      </c>
      <c r="H11135" s="10" t="e">
        <f>VLOOKUP(A11135,#REF!,3,FALSE)</f>
        <v>#REF!</v>
      </c>
      <c r="I11135" s="10" t="e">
        <f>VLOOKUP(A11135,#REF!,4,FALSE)</f>
        <v>#REF!</v>
      </c>
      <c r="J11135" s="31" t="s">
        <v>10471</v>
      </c>
      <c r="K11135" s="10" t="str">
        <f t="shared" si="173"/>
        <v>샤프심/XQ세라믹702/골드[동아][동아]</v>
      </c>
      <c r="L11135" s="31" t="s">
        <v>40999</v>
      </c>
    </row>
    <row r="11136" spans="1:12" x14ac:dyDescent="0.15">
      <c r="A11136" s="31" t="s">
        <v>20885</v>
      </c>
      <c r="B11136" s="31" t="s">
        <v>55926</v>
      </c>
      <c r="C11136" s="32">
        <v>8400</v>
      </c>
      <c r="D11136" s="31" t="s">
        <v>60319</v>
      </c>
      <c r="E11136" s="31" t="s">
        <v>2205</v>
      </c>
      <c r="F11136" s="31" t="s">
        <v>9878</v>
      </c>
      <c r="H11136" s="10" t="e">
        <f>VLOOKUP(A11136,#REF!,3,FALSE)</f>
        <v>#REF!</v>
      </c>
      <c r="I11136" s="10" t="e">
        <f>VLOOKUP(A11136,#REF!,4,FALSE)</f>
        <v>#REF!</v>
      </c>
      <c r="J11136" s="31" t="s">
        <v>10471</v>
      </c>
      <c r="K11136" s="10" t="str">
        <f t="shared" si="173"/>
        <v>샤프심/XQ세라믹702/골드[동아][동아]</v>
      </c>
      <c r="L11136" s="31" t="s">
        <v>41002</v>
      </c>
    </row>
    <row r="11137" spans="1:12" x14ac:dyDescent="0.15">
      <c r="A11137" s="31" t="s">
        <v>20886</v>
      </c>
      <c r="B11137" s="31" t="s">
        <v>55926</v>
      </c>
      <c r="C11137" s="32">
        <v>700</v>
      </c>
      <c r="D11137" s="31" t="s">
        <v>60319</v>
      </c>
      <c r="E11137" s="31" t="s">
        <v>67</v>
      </c>
      <c r="F11137" s="31" t="s">
        <v>9878</v>
      </c>
      <c r="H11137" s="10" t="e">
        <f>VLOOKUP(A11137,#REF!,3,FALSE)</f>
        <v>#REF!</v>
      </c>
      <c r="I11137" s="10" t="e">
        <f>VLOOKUP(A11137,#REF!,4,FALSE)</f>
        <v>#REF!</v>
      </c>
      <c r="J11137" s="31" t="s">
        <v>10471</v>
      </c>
      <c r="K11137" s="10" t="str">
        <f t="shared" si="173"/>
        <v>샤프심/XQ세라믹702/골드[동아][동아]</v>
      </c>
      <c r="L11137" s="31" t="s">
        <v>41003</v>
      </c>
    </row>
    <row r="11138" spans="1:12" x14ac:dyDescent="0.15">
      <c r="A11138" s="31" t="s">
        <v>20884</v>
      </c>
      <c r="B11138" s="31" t="s">
        <v>55926</v>
      </c>
      <c r="C11138" s="32">
        <v>50400</v>
      </c>
      <c r="D11138" s="31" t="s">
        <v>60319</v>
      </c>
      <c r="E11138" s="31" t="s">
        <v>68</v>
      </c>
      <c r="F11138" s="31" t="s">
        <v>9878</v>
      </c>
      <c r="H11138" s="10" t="e">
        <f>VLOOKUP(A11138,#REF!,3,FALSE)</f>
        <v>#REF!</v>
      </c>
      <c r="I11138" s="10" t="e">
        <f>VLOOKUP(A11138,#REF!,4,FALSE)</f>
        <v>#REF!</v>
      </c>
      <c r="J11138" s="31" t="s">
        <v>10471</v>
      </c>
      <c r="K11138" s="10" t="str">
        <f t="shared" si="173"/>
        <v>샤프심/XQ세라믹702/골드[동아][동아]</v>
      </c>
      <c r="L11138" s="31" t="s">
        <v>41001</v>
      </c>
    </row>
    <row r="11139" spans="1:12" x14ac:dyDescent="0.15">
      <c r="A11139" s="31" t="s">
        <v>20887</v>
      </c>
      <c r="B11139" s="31" t="s">
        <v>55927</v>
      </c>
      <c r="C11139" s="32">
        <v>115200</v>
      </c>
      <c r="D11139" s="31" t="s">
        <v>2782</v>
      </c>
      <c r="E11139" s="31" t="s">
        <v>2205</v>
      </c>
      <c r="F11139" s="31" t="s">
        <v>9864</v>
      </c>
      <c r="H11139" s="10" t="e">
        <f>VLOOKUP(A11139,#REF!,3,FALSE)</f>
        <v>#REF!</v>
      </c>
      <c r="I11139" s="10" t="e">
        <f>VLOOKUP(A11139,#REF!,4,FALSE)</f>
        <v>#REF!</v>
      </c>
      <c r="J11139" s="31" t="s">
        <v>10469</v>
      </c>
      <c r="K11139" s="10" t="str">
        <f t="shared" ref="K11139:K11202" si="174">IF(J11139="",B11139,B11139&amp;"["&amp;J11139&amp;"]")</f>
        <v>네임펜T세트[모나미][모나미]</v>
      </c>
      <c r="L11139" s="31" t="s">
        <v>41004</v>
      </c>
    </row>
    <row r="11140" spans="1:12" x14ac:dyDescent="0.15">
      <c r="A11140" s="31" t="s">
        <v>20888</v>
      </c>
      <c r="B11140" s="31" t="s">
        <v>55927</v>
      </c>
      <c r="C11140" s="32">
        <v>9600</v>
      </c>
      <c r="D11140" s="31" t="s">
        <v>2782</v>
      </c>
      <c r="E11140" s="31" t="s">
        <v>81</v>
      </c>
      <c r="F11140" s="31" t="s">
        <v>9864</v>
      </c>
      <c r="H11140" s="10" t="e">
        <f>VLOOKUP(A11140,#REF!,3,FALSE)</f>
        <v>#REF!</v>
      </c>
      <c r="I11140" s="10" t="e">
        <f>VLOOKUP(A11140,#REF!,4,FALSE)</f>
        <v>#REF!</v>
      </c>
      <c r="J11140" s="31" t="s">
        <v>10469</v>
      </c>
      <c r="K11140" s="10" t="str">
        <f t="shared" si="174"/>
        <v>네임펜T세트[모나미][모나미]</v>
      </c>
      <c r="L11140" s="31" t="s">
        <v>41005</v>
      </c>
    </row>
    <row r="11141" spans="1:12" x14ac:dyDescent="0.15">
      <c r="A11141" s="31" t="s">
        <v>20889</v>
      </c>
      <c r="B11141" s="31" t="s">
        <v>55790</v>
      </c>
      <c r="C11141" s="32">
        <v>5800</v>
      </c>
      <c r="D11141" s="31" t="s">
        <v>69120</v>
      </c>
      <c r="E11141" s="31" t="s">
        <v>81</v>
      </c>
      <c r="F11141" s="31" t="s">
        <v>9627</v>
      </c>
      <c r="H11141" s="10" t="e">
        <f>VLOOKUP(A11141,#REF!,3,FALSE)</f>
        <v>#REF!</v>
      </c>
      <c r="I11141" s="10" t="e">
        <f>VLOOKUP(A11141,#REF!,4,FALSE)</f>
        <v>#REF!</v>
      </c>
      <c r="J11141" s="31" t="s">
        <v>10471</v>
      </c>
      <c r="K11141" s="10" t="str">
        <f t="shared" si="174"/>
        <v>유성매직/파티시엘[동아][동아]</v>
      </c>
      <c r="L11141" s="31" t="s">
        <v>41006</v>
      </c>
    </row>
    <row r="11142" spans="1:12" x14ac:dyDescent="0.15">
      <c r="A11142" s="31" t="s">
        <v>61967</v>
      </c>
      <c r="B11142" s="31" t="s">
        <v>68197</v>
      </c>
      <c r="C11142" s="32">
        <v>55000</v>
      </c>
      <c r="D11142" s="31" t="s">
        <v>64356</v>
      </c>
      <c r="E11142" s="31" t="s">
        <v>67</v>
      </c>
      <c r="F11142" s="31" t="s">
        <v>9929</v>
      </c>
      <c r="H11142" s="10" t="e">
        <f>VLOOKUP(A11142,#REF!,3,FALSE)</f>
        <v>#REF!</v>
      </c>
      <c r="I11142" s="10" t="e">
        <f>VLOOKUP(A11142,#REF!,4,FALSE)</f>
        <v>#REF!</v>
      </c>
      <c r="J11142" s="31" t="s">
        <v>10467</v>
      </c>
      <c r="K11142" s="10" t="str">
        <f t="shared" si="174"/>
        <v>유성펜/베일리/0452-7[크로스][크로스]</v>
      </c>
      <c r="L11142" s="31" t="s">
        <v>65944</v>
      </c>
    </row>
    <row r="11143" spans="1:12" x14ac:dyDescent="0.15">
      <c r="A11143" s="31" t="s">
        <v>20890</v>
      </c>
      <c r="B11143" s="31" t="s">
        <v>55454</v>
      </c>
      <c r="C11143" s="32">
        <v>800</v>
      </c>
      <c r="D11143" s="31" t="s">
        <v>2783</v>
      </c>
      <c r="E11143" s="31" t="s">
        <v>67</v>
      </c>
      <c r="F11143" s="31" t="s">
        <v>9864</v>
      </c>
      <c r="H11143" s="10" t="e">
        <f>VLOOKUP(A11143,#REF!,3,FALSE)</f>
        <v>#REF!</v>
      </c>
      <c r="I11143" s="10" t="e">
        <f>VLOOKUP(A11143,#REF!,4,FALSE)</f>
        <v>#REF!</v>
      </c>
      <c r="J11143" s="31" t="s">
        <v>10469</v>
      </c>
      <c r="K11143" s="10" t="str">
        <f t="shared" si="174"/>
        <v>네임펜M[모나미][모나미]</v>
      </c>
      <c r="L11143" s="31" t="s">
        <v>41007</v>
      </c>
    </row>
    <row r="11144" spans="1:12" x14ac:dyDescent="0.15">
      <c r="A11144" s="31" t="s">
        <v>20891</v>
      </c>
      <c r="B11144" s="31" t="s">
        <v>55454</v>
      </c>
      <c r="C11144" s="32">
        <v>9600</v>
      </c>
      <c r="D11144" s="31" t="s">
        <v>2783</v>
      </c>
      <c r="E11144" s="31" t="s">
        <v>2205</v>
      </c>
      <c r="F11144" s="31" t="s">
        <v>9864</v>
      </c>
      <c r="H11144" s="10" t="e">
        <f>VLOOKUP(A11144,#REF!,3,FALSE)</f>
        <v>#REF!</v>
      </c>
      <c r="I11144" s="10" t="e">
        <f>VLOOKUP(A11144,#REF!,4,FALSE)</f>
        <v>#REF!</v>
      </c>
      <c r="J11144" s="31" t="s">
        <v>10469</v>
      </c>
      <c r="K11144" s="10" t="str">
        <f t="shared" si="174"/>
        <v>네임펜M[모나미][모나미]</v>
      </c>
      <c r="L11144" s="31" t="s">
        <v>41008</v>
      </c>
    </row>
    <row r="11145" spans="1:12" x14ac:dyDescent="0.15">
      <c r="A11145" s="31" t="s">
        <v>20892</v>
      </c>
      <c r="B11145" s="31" t="s">
        <v>55454</v>
      </c>
      <c r="C11145" s="32">
        <v>800</v>
      </c>
      <c r="D11145" s="31" t="s">
        <v>2784</v>
      </c>
      <c r="E11145" s="31" t="s">
        <v>67</v>
      </c>
      <c r="F11145" s="31" t="s">
        <v>9864</v>
      </c>
      <c r="H11145" s="10" t="e">
        <f>VLOOKUP(A11145,#REF!,3,FALSE)</f>
        <v>#REF!</v>
      </c>
      <c r="I11145" s="10" t="e">
        <f>VLOOKUP(A11145,#REF!,4,FALSE)</f>
        <v>#REF!</v>
      </c>
      <c r="J11145" s="31" t="s">
        <v>10469</v>
      </c>
      <c r="K11145" s="10" t="str">
        <f t="shared" si="174"/>
        <v>네임펜M[모나미][모나미]</v>
      </c>
      <c r="L11145" s="31" t="s">
        <v>41009</v>
      </c>
    </row>
    <row r="11146" spans="1:12" x14ac:dyDescent="0.15">
      <c r="A11146" s="31" t="s">
        <v>20893</v>
      </c>
      <c r="B11146" s="31" t="s">
        <v>55454</v>
      </c>
      <c r="C11146" s="32">
        <v>9600</v>
      </c>
      <c r="D11146" s="31" t="s">
        <v>2784</v>
      </c>
      <c r="E11146" s="31" t="s">
        <v>2205</v>
      </c>
      <c r="F11146" s="31" t="s">
        <v>9864</v>
      </c>
      <c r="H11146" s="10" t="e">
        <f>VLOOKUP(A11146,#REF!,3,FALSE)</f>
        <v>#REF!</v>
      </c>
      <c r="I11146" s="10" t="e">
        <f>VLOOKUP(A11146,#REF!,4,FALSE)</f>
        <v>#REF!</v>
      </c>
      <c r="J11146" s="31" t="s">
        <v>10469</v>
      </c>
      <c r="K11146" s="10" t="str">
        <f t="shared" si="174"/>
        <v>네임펜M[모나미][모나미]</v>
      </c>
      <c r="L11146" s="31" t="s">
        <v>41010</v>
      </c>
    </row>
    <row r="11147" spans="1:12" x14ac:dyDescent="0.15">
      <c r="A11147" s="31" t="s">
        <v>20895</v>
      </c>
      <c r="B11147" s="31" t="s">
        <v>55479</v>
      </c>
      <c r="C11147" s="32">
        <v>9600</v>
      </c>
      <c r="D11147" s="31" t="s">
        <v>2374</v>
      </c>
      <c r="E11147" s="31" t="s">
        <v>2205</v>
      </c>
      <c r="F11147" s="31" t="s">
        <v>9759</v>
      </c>
      <c r="H11147" s="10" t="e">
        <f>VLOOKUP(A11147,#REF!,3,FALSE)</f>
        <v>#REF!</v>
      </c>
      <c r="I11147" s="10" t="e">
        <f>VLOOKUP(A11147,#REF!,4,FALSE)</f>
        <v>#REF!</v>
      </c>
      <c r="J11147" s="31" t="s">
        <v>10471</v>
      </c>
      <c r="K11147" s="10" t="str">
        <f t="shared" si="174"/>
        <v>유성펜/크로닉스DX[동아][동아]</v>
      </c>
      <c r="L11147" s="31" t="s">
        <v>41012</v>
      </c>
    </row>
    <row r="11148" spans="1:12" x14ac:dyDescent="0.15">
      <c r="A11148" s="31" t="s">
        <v>20894</v>
      </c>
      <c r="B11148" s="31" t="s">
        <v>55479</v>
      </c>
      <c r="C11148" s="32">
        <v>800</v>
      </c>
      <c r="D11148" s="31" t="s">
        <v>2374</v>
      </c>
      <c r="E11148" s="31" t="s">
        <v>67</v>
      </c>
      <c r="F11148" s="31" t="s">
        <v>9759</v>
      </c>
      <c r="H11148" s="10" t="e">
        <f>VLOOKUP(A11148,#REF!,3,FALSE)</f>
        <v>#REF!</v>
      </c>
      <c r="I11148" s="10" t="e">
        <f>VLOOKUP(A11148,#REF!,4,FALSE)</f>
        <v>#REF!</v>
      </c>
      <c r="J11148" s="31" t="s">
        <v>10471</v>
      </c>
      <c r="K11148" s="10" t="str">
        <f t="shared" si="174"/>
        <v>유성펜/크로닉스DX[동아][동아]</v>
      </c>
      <c r="L11148" s="31" t="s">
        <v>41011</v>
      </c>
    </row>
    <row r="11149" spans="1:12" x14ac:dyDescent="0.15">
      <c r="A11149" s="31" t="s">
        <v>20897</v>
      </c>
      <c r="B11149" s="31" t="s">
        <v>55479</v>
      </c>
      <c r="C11149" s="32">
        <v>800</v>
      </c>
      <c r="D11149" s="31" t="s">
        <v>2373</v>
      </c>
      <c r="E11149" s="31" t="s">
        <v>67</v>
      </c>
      <c r="F11149" s="31" t="s">
        <v>9759</v>
      </c>
      <c r="H11149" s="10" t="e">
        <f>VLOOKUP(A11149,#REF!,3,FALSE)</f>
        <v>#REF!</v>
      </c>
      <c r="I11149" s="10" t="e">
        <f>VLOOKUP(A11149,#REF!,4,FALSE)</f>
        <v>#REF!</v>
      </c>
      <c r="J11149" s="31" t="s">
        <v>10471</v>
      </c>
      <c r="K11149" s="10" t="str">
        <f t="shared" si="174"/>
        <v>유성펜/크로닉스DX[동아][동아]</v>
      </c>
      <c r="L11149" s="31" t="s">
        <v>41014</v>
      </c>
    </row>
    <row r="11150" spans="1:12" x14ac:dyDescent="0.15">
      <c r="A11150" s="31" t="s">
        <v>20896</v>
      </c>
      <c r="B11150" s="31" t="s">
        <v>55479</v>
      </c>
      <c r="C11150" s="32">
        <v>9600</v>
      </c>
      <c r="D11150" s="31" t="s">
        <v>2373</v>
      </c>
      <c r="E11150" s="31" t="s">
        <v>2205</v>
      </c>
      <c r="F11150" s="31" t="s">
        <v>9759</v>
      </c>
      <c r="H11150" s="10" t="e">
        <f>VLOOKUP(A11150,#REF!,3,FALSE)</f>
        <v>#REF!</v>
      </c>
      <c r="I11150" s="10" t="e">
        <f>VLOOKUP(A11150,#REF!,4,FALSE)</f>
        <v>#REF!</v>
      </c>
      <c r="J11150" s="31" t="s">
        <v>10471</v>
      </c>
      <c r="K11150" s="10" t="str">
        <f t="shared" si="174"/>
        <v>유성펜/크로닉스DX[동아][동아]</v>
      </c>
      <c r="L11150" s="31" t="s">
        <v>41013</v>
      </c>
    </row>
    <row r="11151" spans="1:12" x14ac:dyDescent="0.15">
      <c r="A11151" s="31" t="s">
        <v>20899</v>
      </c>
      <c r="B11151" s="31" t="s">
        <v>55479</v>
      </c>
      <c r="C11151" s="32">
        <v>9600</v>
      </c>
      <c r="D11151" s="31" t="s">
        <v>2372</v>
      </c>
      <c r="E11151" s="31" t="s">
        <v>2205</v>
      </c>
      <c r="F11151" s="31" t="s">
        <v>9759</v>
      </c>
      <c r="H11151" s="10" t="e">
        <f>VLOOKUP(A11151,#REF!,3,FALSE)</f>
        <v>#REF!</v>
      </c>
      <c r="I11151" s="10" t="e">
        <f>VLOOKUP(A11151,#REF!,4,FALSE)</f>
        <v>#REF!</v>
      </c>
      <c r="J11151" s="31" t="s">
        <v>10471</v>
      </c>
      <c r="K11151" s="10" t="str">
        <f t="shared" si="174"/>
        <v>유성펜/크로닉스DX[동아][동아]</v>
      </c>
      <c r="L11151" s="31" t="s">
        <v>41016</v>
      </c>
    </row>
    <row r="11152" spans="1:12" x14ac:dyDescent="0.15">
      <c r="A11152" s="31" t="s">
        <v>20898</v>
      </c>
      <c r="B11152" s="31" t="s">
        <v>55479</v>
      </c>
      <c r="C11152" s="32">
        <v>800</v>
      </c>
      <c r="D11152" s="31" t="s">
        <v>2372</v>
      </c>
      <c r="E11152" s="31" t="s">
        <v>67</v>
      </c>
      <c r="F11152" s="31" t="s">
        <v>9759</v>
      </c>
      <c r="H11152" s="10" t="e">
        <f>VLOOKUP(A11152,#REF!,3,FALSE)</f>
        <v>#REF!</v>
      </c>
      <c r="I11152" s="10" t="e">
        <f>VLOOKUP(A11152,#REF!,4,FALSE)</f>
        <v>#REF!</v>
      </c>
      <c r="J11152" s="31" t="s">
        <v>10471</v>
      </c>
      <c r="K11152" s="10" t="str">
        <f t="shared" si="174"/>
        <v>유성펜/크로닉스DX[동아][동아]</v>
      </c>
      <c r="L11152" s="31" t="s">
        <v>41015</v>
      </c>
    </row>
    <row r="11153" spans="1:12" x14ac:dyDescent="0.15">
      <c r="A11153" s="31" t="s">
        <v>20901</v>
      </c>
      <c r="B11153" s="31" t="s">
        <v>55836</v>
      </c>
      <c r="C11153" s="32">
        <v>2400</v>
      </c>
      <c r="D11153" s="31" t="s">
        <v>2404</v>
      </c>
      <c r="E11153" s="31" t="s">
        <v>67</v>
      </c>
      <c r="F11153" s="31" t="s">
        <v>65020</v>
      </c>
      <c r="H11153" s="10" t="e">
        <f>VLOOKUP(A11153,#REF!,3,FALSE)</f>
        <v>#REF!</v>
      </c>
      <c r="I11153" s="10" t="e">
        <f>VLOOKUP(A11153,#REF!,4,FALSE)</f>
        <v>#REF!</v>
      </c>
      <c r="J11153" s="31" t="s">
        <v>10471</v>
      </c>
      <c r="K11153" s="10" t="str">
        <f t="shared" si="174"/>
        <v>유성펜/크로닉스3[동아][동아]</v>
      </c>
      <c r="L11153" s="31" t="s">
        <v>41018</v>
      </c>
    </row>
    <row r="11154" spans="1:12" x14ac:dyDescent="0.15">
      <c r="A11154" s="31" t="s">
        <v>20900</v>
      </c>
      <c r="B11154" s="31" t="s">
        <v>55836</v>
      </c>
      <c r="C11154" s="32">
        <v>28800</v>
      </c>
      <c r="D11154" s="31" t="s">
        <v>2404</v>
      </c>
      <c r="E11154" s="31" t="s">
        <v>2205</v>
      </c>
      <c r="F11154" s="31" t="s">
        <v>65020</v>
      </c>
      <c r="H11154" s="10" t="e">
        <f>VLOOKUP(A11154,#REF!,3,FALSE)</f>
        <v>#REF!</v>
      </c>
      <c r="I11154" s="10" t="e">
        <f>VLOOKUP(A11154,#REF!,4,FALSE)</f>
        <v>#REF!</v>
      </c>
      <c r="J11154" s="31" t="s">
        <v>10471</v>
      </c>
      <c r="K11154" s="10" t="str">
        <f t="shared" si="174"/>
        <v>유성펜/크로닉스3[동아][동아]</v>
      </c>
      <c r="L11154" s="31" t="s">
        <v>41017</v>
      </c>
    </row>
    <row r="11155" spans="1:12" x14ac:dyDescent="0.15">
      <c r="A11155" s="31" t="s">
        <v>20902</v>
      </c>
      <c r="B11155" s="31" t="s">
        <v>55836</v>
      </c>
      <c r="C11155" s="32">
        <v>2400</v>
      </c>
      <c r="D11155" s="31" t="s">
        <v>2423</v>
      </c>
      <c r="E11155" s="31" t="s">
        <v>67</v>
      </c>
      <c r="F11155" s="31" t="s">
        <v>65020</v>
      </c>
      <c r="H11155" s="10" t="e">
        <f>VLOOKUP(A11155,#REF!,3,FALSE)</f>
        <v>#REF!</v>
      </c>
      <c r="I11155" s="10" t="e">
        <f>VLOOKUP(A11155,#REF!,4,FALSE)</f>
        <v>#REF!</v>
      </c>
      <c r="J11155" s="31" t="s">
        <v>10471</v>
      </c>
      <c r="K11155" s="10" t="str">
        <f t="shared" si="174"/>
        <v>유성펜/크로닉스3[동아][동아]</v>
      </c>
      <c r="L11155" s="31" t="s">
        <v>41019</v>
      </c>
    </row>
    <row r="11156" spans="1:12" x14ac:dyDescent="0.15">
      <c r="A11156" s="31" t="s">
        <v>20903</v>
      </c>
      <c r="B11156" s="31" t="s">
        <v>55836</v>
      </c>
      <c r="C11156" s="32">
        <v>28800</v>
      </c>
      <c r="D11156" s="31" t="s">
        <v>2423</v>
      </c>
      <c r="E11156" s="31" t="s">
        <v>2205</v>
      </c>
      <c r="F11156" s="31" t="s">
        <v>65020</v>
      </c>
      <c r="H11156" s="10" t="e">
        <f>VLOOKUP(A11156,#REF!,3,FALSE)</f>
        <v>#REF!</v>
      </c>
      <c r="I11156" s="10" t="e">
        <f>VLOOKUP(A11156,#REF!,4,FALSE)</f>
        <v>#REF!</v>
      </c>
      <c r="J11156" s="31" t="s">
        <v>10471</v>
      </c>
      <c r="K11156" s="10" t="str">
        <f t="shared" si="174"/>
        <v>유성펜/크로닉스3[동아][동아]</v>
      </c>
      <c r="L11156" s="31" t="s">
        <v>41020</v>
      </c>
    </row>
    <row r="11157" spans="1:12" x14ac:dyDescent="0.15">
      <c r="A11157" s="31" t="s">
        <v>20905</v>
      </c>
      <c r="B11157" s="31" t="s">
        <v>55836</v>
      </c>
      <c r="C11157" s="32">
        <v>28800</v>
      </c>
      <c r="D11157" s="31" t="s">
        <v>2413</v>
      </c>
      <c r="E11157" s="31" t="s">
        <v>2205</v>
      </c>
      <c r="F11157" s="31" t="s">
        <v>65020</v>
      </c>
      <c r="H11157" s="10" t="e">
        <f>VLOOKUP(A11157,#REF!,3,FALSE)</f>
        <v>#REF!</v>
      </c>
      <c r="I11157" s="10" t="e">
        <f>VLOOKUP(A11157,#REF!,4,FALSE)</f>
        <v>#REF!</v>
      </c>
      <c r="J11157" s="31" t="s">
        <v>10471</v>
      </c>
      <c r="K11157" s="10" t="str">
        <f t="shared" si="174"/>
        <v>유성펜/크로닉스3[동아][동아]</v>
      </c>
      <c r="L11157" s="31" t="s">
        <v>41022</v>
      </c>
    </row>
    <row r="11158" spans="1:12" x14ac:dyDescent="0.15">
      <c r="A11158" s="31" t="s">
        <v>20904</v>
      </c>
      <c r="B11158" s="31" t="s">
        <v>55836</v>
      </c>
      <c r="C11158" s="32">
        <v>2400</v>
      </c>
      <c r="D11158" s="31" t="s">
        <v>2413</v>
      </c>
      <c r="E11158" s="31" t="s">
        <v>67</v>
      </c>
      <c r="F11158" s="31" t="s">
        <v>65020</v>
      </c>
      <c r="H11158" s="10" t="e">
        <f>VLOOKUP(A11158,#REF!,3,FALSE)</f>
        <v>#REF!</v>
      </c>
      <c r="I11158" s="10" t="e">
        <f>VLOOKUP(A11158,#REF!,4,FALSE)</f>
        <v>#REF!</v>
      </c>
      <c r="J11158" s="31" t="s">
        <v>10471</v>
      </c>
      <c r="K11158" s="10" t="str">
        <f t="shared" si="174"/>
        <v>유성펜/크로닉스3[동아][동아]</v>
      </c>
      <c r="L11158" s="31" t="s">
        <v>41021</v>
      </c>
    </row>
    <row r="11159" spans="1:12" x14ac:dyDescent="0.15">
      <c r="A11159" s="31" t="s">
        <v>20906</v>
      </c>
      <c r="B11159" s="31" t="s">
        <v>55836</v>
      </c>
      <c r="C11159" s="32">
        <v>2400</v>
      </c>
      <c r="D11159" s="31" t="s">
        <v>2424</v>
      </c>
      <c r="E11159" s="31" t="s">
        <v>67</v>
      </c>
      <c r="F11159" s="31" t="s">
        <v>65020</v>
      </c>
      <c r="H11159" s="10" t="e">
        <f>VLOOKUP(A11159,#REF!,3,FALSE)</f>
        <v>#REF!</v>
      </c>
      <c r="I11159" s="10" t="e">
        <f>VLOOKUP(A11159,#REF!,4,FALSE)</f>
        <v>#REF!</v>
      </c>
      <c r="J11159" s="31" t="s">
        <v>10471</v>
      </c>
      <c r="K11159" s="10" t="str">
        <f t="shared" si="174"/>
        <v>유성펜/크로닉스3[동아][동아]</v>
      </c>
      <c r="L11159" s="31" t="s">
        <v>41023</v>
      </c>
    </row>
    <row r="11160" spans="1:12" x14ac:dyDescent="0.15">
      <c r="A11160" s="31" t="s">
        <v>20907</v>
      </c>
      <c r="B11160" s="31" t="s">
        <v>55836</v>
      </c>
      <c r="C11160" s="32">
        <v>28800</v>
      </c>
      <c r="D11160" s="31" t="s">
        <v>2424</v>
      </c>
      <c r="E11160" s="31" t="s">
        <v>2205</v>
      </c>
      <c r="F11160" s="31" t="s">
        <v>65020</v>
      </c>
      <c r="H11160" s="10" t="e">
        <f>VLOOKUP(A11160,#REF!,3,FALSE)</f>
        <v>#REF!</v>
      </c>
      <c r="I11160" s="10" t="e">
        <f>VLOOKUP(A11160,#REF!,4,FALSE)</f>
        <v>#REF!</v>
      </c>
      <c r="J11160" s="31" t="s">
        <v>10471</v>
      </c>
      <c r="K11160" s="10" t="str">
        <f t="shared" si="174"/>
        <v>유성펜/크로닉스3[동아][동아]</v>
      </c>
      <c r="L11160" s="31" t="s">
        <v>41024</v>
      </c>
    </row>
    <row r="11161" spans="1:12" x14ac:dyDescent="0.15">
      <c r="A11161" s="31" t="s">
        <v>20908</v>
      </c>
      <c r="B11161" s="31" t="s">
        <v>55928</v>
      </c>
      <c r="C11161" s="32">
        <v>5800</v>
      </c>
      <c r="D11161" s="31" t="s">
        <v>2796</v>
      </c>
      <c r="E11161" s="31" t="s">
        <v>81</v>
      </c>
      <c r="F11161" s="31" t="s">
        <v>9907</v>
      </c>
      <c r="H11161" s="10" t="e">
        <f>VLOOKUP(A11161,#REF!,3,FALSE)</f>
        <v>#REF!</v>
      </c>
      <c r="I11161" s="10" t="e">
        <f>VLOOKUP(A11161,#REF!,4,FALSE)</f>
        <v>#REF!</v>
      </c>
      <c r="J11161" s="31" t="s">
        <v>10469</v>
      </c>
      <c r="K11161" s="10" t="str">
        <f t="shared" si="174"/>
        <v>보드마카/생잉크/220세트[모나미][모나미]</v>
      </c>
      <c r="L11161" s="31" t="s">
        <v>41025</v>
      </c>
    </row>
    <row r="11162" spans="1:12" x14ac:dyDescent="0.15">
      <c r="A11162" s="31" t="s">
        <v>20909</v>
      </c>
      <c r="B11162" s="31" t="s">
        <v>55928</v>
      </c>
      <c r="C11162" s="32">
        <v>5800</v>
      </c>
      <c r="D11162" s="31" t="s">
        <v>2797</v>
      </c>
      <c r="E11162" s="31" t="s">
        <v>81</v>
      </c>
      <c r="F11162" s="31" t="s">
        <v>9907</v>
      </c>
      <c r="H11162" s="10" t="e">
        <f>VLOOKUP(A11162,#REF!,3,FALSE)</f>
        <v>#REF!</v>
      </c>
      <c r="I11162" s="10" t="e">
        <f>VLOOKUP(A11162,#REF!,4,FALSE)</f>
        <v>#REF!</v>
      </c>
      <c r="J11162" s="31" t="s">
        <v>10469</v>
      </c>
      <c r="K11162" s="10" t="str">
        <f t="shared" si="174"/>
        <v>보드마카/생잉크/220세트[모나미][모나미]</v>
      </c>
      <c r="L11162" s="31" t="s">
        <v>41026</v>
      </c>
    </row>
    <row r="11163" spans="1:12" x14ac:dyDescent="0.15">
      <c r="A11163" s="31" t="s">
        <v>20911</v>
      </c>
      <c r="B11163" s="31" t="s">
        <v>55930</v>
      </c>
      <c r="C11163" s="32">
        <v>115200</v>
      </c>
      <c r="D11163" s="31" t="s">
        <v>2377</v>
      </c>
      <c r="E11163" s="31" t="s">
        <v>2205</v>
      </c>
      <c r="F11163" s="31" t="s">
        <v>9720</v>
      </c>
      <c r="H11163" s="10" t="e">
        <f>VLOOKUP(A11163,#REF!,3,FALSE)</f>
        <v>#REF!</v>
      </c>
      <c r="I11163" s="10" t="e">
        <f>VLOOKUP(A11163,#REF!,4,FALSE)</f>
        <v>#REF!</v>
      </c>
      <c r="J11163" s="31" t="s">
        <v>10469</v>
      </c>
      <c r="K11163" s="10" t="str">
        <f t="shared" si="174"/>
        <v>유성펜/153네오[모나미][모나미]</v>
      </c>
      <c r="L11163" s="31" t="s">
        <v>41029</v>
      </c>
    </row>
    <row r="11164" spans="1:12" x14ac:dyDescent="0.15">
      <c r="A11164" s="31" t="s">
        <v>20910</v>
      </c>
      <c r="B11164" s="31" t="s">
        <v>55930</v>
      </c>
      <c r="C11164" s="32">
        <v>9600</v>
      </c>
      <c r="D11164" s="31" t="s">
        <v>2377</v>
      </c>
      <c r="E11164" s="31" t="s">
        <v>67</v>
      </c>
      <c r="F11164" s="31" t="s">
        <v>9720</v>
      </c>
      <c r="H11164" s="10" t="e">
        <f>VLOOKUP(A11164,#REF!,3,FALSE)</f>
        <v>#REF!</v>
      </c>
      <c r="I11164" s="10" t="e">
        <f>VLOOKUP(A11164,#REF!,4,FALSE)</f>
        <v>#REF!</v>
      </c>
      <c r="J11164" s="31" t="s">
        <v>10469</v>
      </c>
      <c r="K11164" s="10" t="str">
        <f t="shared" si="174"/>
        <v>유성펜/153네오[모나미][모나미]</v>
      </c>
      <c r="L11164" s="31" t="s">
        <v>41028</v>
      </c>
    </row>
    <row r="11165" spans="1:12" x14ac:dyDescent="0.15">
      <c r="A11165" s="31" t="s">
        <v>20913</v>
      </c>
      <c r="B11165" s="31" t="s">
        <v>55930</v>
      </c>
      <c r="C11165" s="32">
        <v>9600</v>
      </c>
      <c r="D11165" s="31" t="s">
        <v>2379</v>
      </c>
      <c r="E11165" s="31" t="s">
        <v>67</v>
      </c>
      <c r="F11165" s="31" t="s">
        <v>9720</v>
      </c>
      <c r="H11165" s="10" t="e">
        <f>VLOOKUP(A11165,#REF!,3,FALSE)</f>
        <v>#REF!</v>
      </c>
      <c r="I11165" s="10" t="e">
        <f>VLOOKUP(A11165,#REF!,4,FALSE)</f>
        <v>#REF!</v>
      </c>
      <c r="J11165" s="31" t="s">
        <v>10469</v>
      </c>
      <c r="K11165" s="10" t="str">
        <f t="shared" si="174"/>
        <v>유성펜/153네오[모나미][모나미]</v>
      </c>
      <c r="L11165" s="31" t="s">
        <v>41031</v>
      </c>
    </row>
    <row r="11166" spans="1:12" x14ac:dyDescent="0.15">
      <c r="A11166" s="31" t="s">
        <v>20912</v>
      </c>
      <c r="B11166" s="31" t="s">
        <v>55930</v>
      </c>
      <c r="C11166" s="32">
        <v>115200</v>
      </c>
      <c r="D11166" s="31" t="s">
        <v>2379</v>
      </c>
      <c r="E11166" s="31" t="s">
        <v>2205</v>
      </c>
      <c r="F11166" s="31" t="s">
        <v>9720</v>
      </c>
      <c r="H11166" s="10" t="e">
        <f>VLOOKUP(A11166,#REF!,3,FALSE)</f>
        <v>#REF!</v>
      </c>
      <c r="I11166" s="10" t="e">
        <f>VLOOKUP(A11166,#REF!,4,FALSE)</f>
        <v>#REF!</v>
      </c>
      <c r="J11166" s="31" t="s">
        <v>10469</v>
      </c>
      <c r="K11166" s="10" t="str">
        <f t="shared" si="174"/>
        <v>유성펜/153네오[모나미][모나미]</v>
      </c>
      <c r="L11166" s="31" t="s">
        <v>41030</v>
      </c>
    </row>
    <row r="11167" spans="1:12" x14ac:dyDescent="0.15">
      <c r="A11167" s="31" t="s">
        <v>20914</v>
      </c>
      <c r="B11167" s="31" t="s">
        <v>55930</v>
      </c>
      <c r="C11167" s="32">
        <v>115200</v>
      </c>
      <c r="D11167" s="31" t="s">
        <v>2380</v>
      </c>
      <c r="E11167" s="31" t="s">
        <v>2205</v>
      </c>
      <c r="F11167" s="31" t="s">
        <v>9720</v>
      </c>
      <c r="H11167" s="10" t="e">
        <f>VLOOKUP(A11167,#REF!,3,FALSE)</f>
        <v>#REF!</v>
      </c>
      <c r="I11167" s="10" t="e">
        <f>VLOOKUP(A11167,#REF!,4,FALSE)</f>
        <v>#REF!</v>
      </c>
      <c r="J11167" s="31" t="s">
        <v>10469</v>
      </c>
      <c r="K11167" s="10" t="str">
        <f t="shared" si="174"/>
        <v>유성펜/153네오[모나미][모나미]</v>
      </c>
      <c r="L11167" s="31" t="s">
        <v>41032</v>
      </c>
    </row>
    <row r="11168" spans="1:12" x14ac:dyDescent="0.15">
      <c r="A11168" s="31" t="s">
        <v>20915</v>
      </c>
      <c r="B11168" s="31" t="s">
        <v>55930</v>
      </c>
      <c r="C11168" s="32">
        <v>9600</v>
      </c>
      <c r="D11168" s="31" t="s">
        <v>2380</v>
      </c>
      <c r="E11168" s="31" t="s">
        <v>67</v>
      </c>
      <c r="F11168" s="31" t="s">
        <v>9720</v>
      </c>
      <c r="H11168" s="10" t="e">
        <f>VLOOKUP(A11168,#REF!,3,FALSE)</f>
        <v>#REF!</v>
      </c>
      <c r="I11168" s="10" t="e">
        <f>VLOOKUP(A11168,#REF!,4,FALSE)</f>
        <v>#REF!</v>
      </c>
      <c r="J11168" s="31" t="s">
        <v>10469</v>
      </c>
      <c r="K11168" s="10" t="str">
        <f t="shared" si="174"/>
        <v>유성펜/153네오[모나미][모나미]</v>
      </c>
      <c r="L11168" s="31" t="s">
        <v>41033</v>
      </c>
    </row>
    <row r="11169" spans="1:12" x14ac:dyDescent="0.15">
      <c r="A11169" s="31" t="s">
        <v>20916</v>
      </c>
      <c r="B11169" s="31" t="s">
        <v>55930</v>
      </c>
      <c r="C11169" s="32">
        <v>115200</v>
      </c>
      <c r="D11169" s="31" t="s">
        <v>2376</v>
      </c>
      <c r="E11169" s="31" t="s">
        <v>2205</v>
      </c>
      <c r="F11169" s="31" t="s">
        <v>9720</v>
      </c>
      <c r="H11169" s="10" t="e">
        <f>VLOOKUP(A11169,#REF!,3,FALSE)</f>
        <v>#REF!</v>
      </c>
      <c r="I11169" s="10" t="e">
        <f>VLOOKUP(A11169,#REF!,4,FALSE)</f>
        <v>#REF!</v>
      </c>
      <c r="J11169" s="31" t="s">
        <v>10469</v>
      </c>
      <c r="K11169" s="10" t="str">
        <f t="shared" si="174"/>
        <v>유성펜/153네오[모나미][모나미]</v>
      </c>
      <c r="L11169" s="31" t="s">
        <v>41034</v>
      </c>
    </row>
    <row r="11170" spans="1:12" x14ac:dyDescent="0.15">
      <c r="A11170" s="31" t="s">
        <v>20917</v>
      </c>
      <c r="B11170" s="31" t="s">
        <v>55930</v>
      </c>
      <c r="C11170" s="32">
        <v>9600</v>
      </c>
      <c r="D11170" s="31" t="s">
        <v>2376</v>
      </c>
      <c r="E11170" s="31" t="s">
        <v>67</v>
      </c>
      <c r="F11170" s="31" t="s">
        <v>9720</v>
      </c>
      <c r="H11170" s="10" t="e">
        <f>VLOOKUP(A11170,#REF!,3,FALSE)</f>
        <v>#REF!</v>
      </c>
      <c r="I11170" s="10" t="e">
        <f>VLOOKUP(A11170,#REF!,4,FALSE)</f>
        <v>#REF!</v>
      </c>
      <c r="J11170" s="31" t="s">
        <v>10469</v>
      </c>
      <c r="K11170" s="10" t="str">
        <f t="shared" si="174"/>
        <v>유성펜/153네오[모나미][모나미]</v>
      </c>
      <c r="L11170" s="31" t="s">
        <v>41035</v>
      </c>
    </row>
    <row r="11171" spans="1:12" x14ac:dyDescent="0.15">
      <c r="A11171" s="31" t="s">
        <v>20918</v>
      </c>
      <c r="B11171" s="31" t="s">
        <v>55930</v>
      </c>
      <c r="C11171" s="32">
        <v>9600</v>
      </c>
      <c r="D11171" s="31" t="s">
        <v>2378</v>
      </c>
      <c r="E11171" s="31" t="s">
        <v>67</v>
      </c>
      <c r="F11171" s="31" t="s">
        <v>9720</v>
      </c>
      <c r="H11171" s="10" t="e">
        <f>VLOOKUP(A11171,#REF!,3,FALSE)</f>
        <v>#REF!</v>
      </c>
      <c r="I11171" s="10" t="e">
        <f>VLOOKUP(A11171,#REF!,4,FALSE)</f>
        <v>#REF!</v>
      </c>
      <c r="J11171" s="31" t="s">
        <v>10469</v>
      </c>
      <c r="K11171" s="10" t="str">
        <f t="shared" si="174"/>
        <v>유성펜/153네오[모나미][모나미]</v>
      </c>
      <c r="L11171" s="31" t="s">
        <v>41036</v>
      </c>
    </row>
    <row r="11172" spans="1:12" x14ac:dyDescent="0.15">
      <c r="A11172" s="31" t="s">
        <v>20919</v>
      </c>
      <c r="B11172" s="31" t="s">
        <v>55930</v>
      </c>
      <c r="C11172" s="32">
        <v>115200</v>
      </c>
      <c r="D11172" s="31" t="s">
        <v>2378</v>
      </c>
      <c r="E11172" s="31" t="s">
        <v>2205</v>
      </c>
      <c r="F11172" s="31" t="s">
        <v>9720</v>
      </c>
      <c r="H11172" s="10" t="e">
        <f>VLOOKUP(A11172,#REF!,3,FALSE)</f>
        <v>#REF!</v>
      </c>
      <c r="I11172" s="10" t="e">
        <f>VLOOKUP(A11172,#REF!,4,FALSE)</f>
        <v>#REF!</v>
      </c>
      <c r="J11172" s="31" t="s">
        <v>10469</v>
      </c>
      <c r="K11172" s="10" t="str">
        <f t="shared" si="174"/>
        <v>유성펜/153네오[모나미][모나미]</v>
      </c>
      <c r="L11172" s="31" t="s">
        <v>41037</v>
      </c>
    </row>
    <row r="11173" spans="1:12" x14ac:dyDescent="0.15">
      <c r="A11173" s="31" t="s">
        <v>20920</v>
      </c>
      <c r="B11173" s="31" t="s">
        <v>55931</v>
      </c>
      <c r="C11173" s="32">
        <v>45000</v>
      </c>
      <c r="D11173" s="31" t="s">
        <v>2575</v>
      </c>
      <c r="E11173" s="31" t="s">
        <v>67</v>
      </c>
      <c r="F11173" s="31" t="s">
        <v>10063</v>
      </c>
      <c r="H11173" s="10" t="e">
        <f>VLOOKUP(A11173,#REF!,3,FALSE)</f>
        <v>#REF!</v>
      </c>
      <c r="I11173" s="10" t="e">
        <f>VLOOKUP(A11173,#REF!,4,FALSE)</f>
        <v>#REF!</v>
      </c>
      <c r="J11173" s="31" t="s">
        <v>10487</v>
      </c>
      <c r="K11173" s="10" t="str">
        <f t="shared" si="174"/>
        <v>유성펜/메탈/Cd849.028[카렌다쉬][카렌다쉬]</v>
      </c>
      <c r="L11173" s="31" t="s">
        <v>41038</v>
      </c>
    </row>
    <row r="11174" spans="1:12" x14ac:dyDescent="0.15">
      <c r="A11174" s="31" t="s">
        <v>20921</v>
      </c>
      <c r="B11174" s="31" t="s">
        <v>55932</v>
      </c>
      <c r="C11174" s="32">
        <v>45000</v>
      </c>
      <c r="D11174" s="31" t="s">
        <v>3135</v>
      </c>
      <c r="E11174" s="31" t="s">
        <v>67</v>
      </c>
      <c r="F11174" s="31" t="s">
        <v>10063</v>
      </c>
      <c r="H11174" s="10" t="e">
        <f>VLOOKUP(A11174,#REF!,3,FALSE)</f>
        <v>#REF!</v>
      </c>
      <c r="I11174" s="10" t="e">
        <f>VLOOKUP(A11174,#REF!,4,FALSE)</f>
        <v>#REF!</v>
      </c>
      <c r="J11174" s="31" t="s">
        <v>10487</v>
      </c>
      <c r="K11174" s="10" t="str">
        <f t="shared" si="174"/>
        <v>유성펜/메탈/Cd849.150[카렌다쉬][카렌다쉬]</v>
      </c>
      <c r="L11174" s="31" t="s">
        <v>41039</v>
      </c>
    </row>
    <row r="11175" spans="1:12" x14ac:dyDescent="0.15">
      <c r="A11175" s="31" t="s">
        <v>20922</v>
      </c>
      <c r="B11175" s="31" t="s">
        <v>55933</v>
      </c>
      <c r="C11175" s="32">
        <v>45000</v>
      </c>
      <c r="D11175" s="31" t="s">
        <v>2978</v>
      </c>
      <c r="E11175" s="31" t="s">
        <v>67</v>
      </c>
      <c r="F11175" s="31" t="s">
        <v>10063</v>
      </c>
      <c r="H11175" s="10" t="e">
        <f>VLOOKUP(A11175,#REF!,3,FALSE)</f>
        <v>#REF!</v>
      </c>
      <c r="I11175" s="10" t="e">
        <f>VLOOKUP(A11175,#REF!,4,FALSE)</f>
        <v>#REF!</v>
      </c>
      <c r="J11175" s="31" t="s">
        <v>10487</v>
      </c>
      <c r="K11175" s="10" t="str">
        <f t="shared" si="174"/>
        <v>유성펜/메탈/Cd849.070[카렌다쉬][카렌다쉬]</v>
      </c>
      <c r="L11175" s="31" t="s">
        <v>41040</v>
      </c>
    </row>
    <row r="11176" spans="1:12" x14ac:dyDescent="0.15">
      <c r="A11176" s="31" t="s">
        <v>20923</v>
      </c>
      <c r="B11176" s="31" t="s">
        <v>55934</v>
      </c>
      <c r="C11176" s="32">
        <v>45000</v>
      </c>
      <c r="D11176" s="31" t="s">
        <v>2977</v>
      </c>
      <c r="E11176" s="31" t="s">
        <v>67</v>
      </c>
      <c r="F11176" s="31" t="s">
        <v>10063</v>
      </c>
      <c r="H11176" s="10" t="e">
        <f>VLOOKUP(A11176,#REF!,3,FALSE)</f>
        <v>#REF!</v>
      </c>
      <c r="I11176" s="10" t="e">
        <f>VLOOKUP(A11176,#REF!,4,FALSE)</f>
        <v>#REF!</v>
      </c>
      <c r="J11176" s="31" t="s">
        <v>10487</v>
      </c>
      <c r="K11176" s="10" t="str">
        <f t="shared" si="174"/>
        <v>유성펜/메탈/Cd849.001[카렌다쉬][카렌다쉬]</v>
      </c>
      <c r="L11176" s="31" t="s">
        <v>41041</v>
      </c>
    </row>
    <row r="11177" spans="1:12" x14ac:dyDescent="0.15">
      <c r="A11177" s="31" t="s">
        <v>20924</v>
      </c>
      <c r="B11177" s="31" t="s">
        <v>55935</v>
      </c>
      <c r="C11177" s="32">
        <v>45000</v>
      </c>
      <c r="D11177" s="31" t="s">
        <v>3134</v>
      </c>
      <c r="E11177" s="31" t="s">
        <v>67</v>
      </c>
      <c r="F11177" s="31" t="s">
        <v>10063</v>
      </c>
      <c r="H11177" s="10" t="e">
        <f>VLOOKUP(A11177,#REF!,3,FALSE)</f>
        <v>#REF!</v>
      </c>
      <c r="I11177" s="10" t="e">
        <f>VLOOKUP(A11177,#REF!,4,FALSE)</f>
        <v>#REF!</v>
      </c>
      <c r="J11177" s="31" t="s">
        <v>10487</v>
      </c>
      <c r="K11177" s="10" t="str">
        <f t="shared" si="174"/>
        <v>유성펜/메탈/Cd849.010[카렌다쉬][카렌다쉬]</v>
      </c>
      <c r="L11177" s="31" t="s">
        <v>41042</v>
      </c>
    </row>
    <row r="11178" spans="1:12" x14ac:dyDescent="0.15">
      <c r="A11178" s="31" t="s">
        <v>20925</v>
      </c>
      <c r="B11178" s="31" t="s">
        <v>55936</v>
      </c>
      <c r="C11178" s="32">
        <v>45000</v>
      </c>
      <c r="D11178" s="31" t="s">
        <v>3133</v>
      </c>
      <c r="E11178" s="31" t="s">
        <v>67</v>
      </c>
      <c r="F11178" s="31" t="s">
        <v>10063</v>
      </c>
      <c r="H11178" s="10" t="e">
        <f>VLOOKUP(A11178,#REF!,3,FALSE)</f>
        <v>#REF!</v>
      </c>
      <c r="I11178" s="10" t="e">
        <f>VLOOKUP(A11178,#REF!,4,FALSE)</f>
        <v>#REF!</v>
      </c>
      <c r="J11178" s="31" t="s">
        <v>10487</v>
      </c>
      <c r="K11178" s="10" t="str">
        <f t="shared" si="174"/>
        <v>유성펜/메탈/Cd849.005[카렌다쉬][카렌다쉬]</v>
      </c>
      <c r="L11178" s="31" t="s">
        <v>41043</v>
      </c>
    </row>
    <row r="11179" spans="1:12" x14ac:dyDescent="0.15">
      <c r="A11179" s="31" t="s">
        <v>20926</v>
      </c>
      <c r="B11179" s="31" t="s">
        <v>55937</v>
      </c>
      <c r="C11179" s="32">
        <v>50000</v>
      </c>
      <c r="D11179" s="31" t="s">
        <v>3136</v>
      </c>
      <c r="E11179" s="31" t="s">
        <v>67</v>
      </c>
      <c r="F11179" s="31" t="s">
        <v>9790</v>
      </c>
      <c r="H11179" s="10" t="e">
        <f>VLOOKUP(A11179,#REF!,3,FALSE)</f>
        <v>#REF!</v>
      </c>
      <c r="I11179" s="10" t="e">
        <f>VLOOKUP(A11179,#REF!,4,FALSE)</f>
        <v>#REF!</v>
      </c>
      <c r="J11179" s="31" t="s">
        <v>10487</v>
      </c>
      <c r="K11179" s="10" t="str">
        <f t="shared" si="174"/>
        <v>리필/병잉크/Cd8011.009[카렌다쉬][카렌다쉬]</v>
      </c>
      <c r="L11179" s="31" t="s">
        <v>41044</v>
      </c>
    </row>
    <row r="11180" spans="1:12" x14ac:dyDescent="0.15">
      <c r="A11180" s="31" t="s">
        <v>20927</v>
      </c>
      <c r="B11180" s="31" t="s">
        <v>55938</v>
      </c>
      <c r="C11180" s="32">
        <v>12000</v>
      </c>
      <c r="D11180" s="31" t="s">
        <v>2575</v>
      </c>
      <c r="E11180" s="31" t="s">
        <v>67</v>
      </c>
      <c r="F11180" s="31" t="s">
        <v>9790</v>
      </c>
      <c r="H11180" s="10" t="e">
        <f>VLOOKUP(A11180,#REF!,3,FALSE)</f>
        <v>#REF!</v>
      </c>
      <c r="I11180" s="10" t="e">
        <f>VLOOKUP(A11180,#REF!,4,FALSE)</f>
        <v>#REF!</v>
      </c>
      <c r="J11180" s="31" t="s">
        <v>10487</v>
      </c>
      <c r="K11180" s="10" t="str">
        <f t="shared" si="174"/>
        <v>유성리필심/골리앗/Cd8428.000[카렌다쉬][카렌다쉬]</v>
      </c>
      <c r="L11180" s="31" t="s">
        <v>41045</v>
      </c>
    </row>
    <row r="11181" spans="1:12" x14ac:dyDescent="0.15">
      <c r="A11181" s="31" t="s">
        <v>61968</v>
      </c>
      <c r="B11181" s="31" t="s">
        <v>68198</v>
      </c>
      <c r="C11181" s="32">
        <v>48000</v>
      </c>
      <c r="D11181" s="31" t="s">
        <v>906</v>
      </c>
      <c r="E11181" s="31" t="s">
        <v>67</v>
      </c>
      <c r="F11181" s="31" t="s">
        <v>9903</v>
      </c>
      <c r="H11181" s="10" t="e">
        <f>VLOOKUP(A11181,#REF!,3,FALSE)</f>
        <v>#REF!</v>
      </c>
      <c r="I11181" s="10" t="e">
        <f>VLOOKUP(A11181,#REF!,4,FALSE)</f>
        <v>#REF!</v>
      </c>
      <c r="J11181" s="31" t="s">
        <v>10478</v>
      </c>
      <c r="K11181" s="10" t="str">
        <f t="shared" si="174"/>
        <v>유성펜/알스타/271[라미][라미]</v>
      </c>
      <c r="L11181" s="31" t="s">
        <v>65945</v>
      </c>
    </row>
    <row r="11182" spans="1:12" x14ac:dyDescent="0.15">
      <c r="A11182" s="31" t="s">
        <v>20928</v>
      </c>
      <c r="B11182" s="31" t="s">
        <v>55939</v>
      </c>
      <c r="C11182" s="32">
        <v>1000</v>
      </c>
      <c r="D11182" s="31" t="s">
        <v>2900</v>
      </c>
      <c r="E11182" s="31" t="s">
        <v>67</v>
      </c>
      <c r="F11182" s="31" t="s">
        <v>9875</v>
      </c>
      <c r="H11182" s="10" t="e">
        <f>VLOOKUP(A11182,#REF!,3,FALSE)</f>
        <v>#REF!</v>
      </c>
      <c r="I11182" s="10" t="e">
        <f>VLOOKUP(A11182,#REF!,4,FALSE)</f>
        <v>#REF!</v>
      </c>
      <c r="J11182" s="31" t="s">
        <v>10472</v>
      </c>
      <c r="K11182" s="10" t="str">
        <f t="shared" si="174"/>
        <v>샤프/폴리매틱/2329[파버카스텔][파버카스텔]</v>
      </c>
      <c r="L11182" s="31" t="s">
        <v>41046</v>
      </c>
    </row>
    <row r="11183" spans="1:12" x14ac:dyDescent="0.15">
      <c r="A11183" s="31" t="s">
        <v>20929</v>
      </c>
      <c r="B11183" s="31" t="s">
        <v>55939</v>
      </c>
      <c r="C11183" s="32">
        <v>12000</v>
      </c>
      <c r="D11183" s="31" t="s">
        <v>2900</v>
      </c>
      <c r="E11183" s="31" t="s">
        <v>2205</v>
      </c>
      <c r="F11183" s="31" t="s">
        <v>9875</v>
      </c>
      <c r="H11183" s="10" t="e">
        <f>VLOOKUP(A11183,#REF!,3,FALSE)</f>
        <v>#REF!</v>
      </c>
      <c r="I11183" s="10" t="e">
        <f>VLOOKUP(A11183,#REF!,4,FALSE)</f>
        <v>#REF!</v>
      </c>
      <c r="J11183" s="31" t="s">
        <v>10472</v>
      </c>
      <c r="K11183" s="10" t="str">
        <f t="shared" si="174"/>
        <v>샤프/폴리매틱/2329[파버카스텔][파버카스텔]</v>
      </c>
      <c r="L11183" s="31" t="s">
        <v>41046</v>
      </c>
    </row>
    <row r="11184" spans="1:12" x14ac:dyDescent="0.15">
      <c r="A11184" s="31" t="s">
        <v>20931</v>
      </c>
      <c r="B11184" s="31" t="s">
        <v>55939</v>
      </c>
      <c r="C11184" s="32">
        <v>1000</v>
      </c>
      <c r="D11184" s="31" t="s">
        <v>2413</v>
      </c>
      <c r="E11184" s="31" t="s">
        <v>67</v>
      </c>
      <c r="F11184" s="31" t="s">
        <v>9875</v>
      </c>
      <c r="H11184" s="10" t="e">
        <f>VLOOKUP(A11184,#REF!,3,FALSE)</f>
        <v>#REF!</v>
      </c>
      <c r="I11184" s="10" t="e">
        <f>VLOOKUP(A11184,#REF!,4,FALSE)</f>
        <v>#REF!</v>
      </c>
      <c r="J11184" s="31" t="s">
        <v>10472</v>
      </c>
      <c r="K11184" s="10" t="str">
        <f t="shared" si="174"/>
        <v>샤프/폴리매틱/2329[파버카스텔][파버카스텔]</v>
      </c>
      <c r="L11184" s="31" t="s">
        <v>41047</v>
      </c>
    </row>
    <row r="11185" spans="1:12" x14ac:dyDescent="0.15">
      <c r="A11185" s="31" t="s">
        <v>20930</v>
      </c>
      <c r="B11185" s="31" t="s">
        <v>55939</v>
      </c>
      <c r="C11185" s="32">
        <v>12000</v>
      </c>
      <c r="D11185" s="31" t="s">
        <v>2413</v>
      </c>
      <c r="E11185" s="31" t="s">
        <v>2205</v>
      </c>
      <c r="F11185" s="31" t="s">
        <v>9875</v>
      </c>
      <c r="H11185" s="10" t="e">
        <f>VLOOKUP(A11185,#REF!,3,FALSE)</f>
        <v>#REF!</v>
      </c>
      <c r="I11185" s="10" t="e">
        <f>VLOOKUP(A11185,#REF!,4,FALSE)</f>
        <v>#REF!</v>
      </c>
      <c r="J11185" s="31" t="s">
        <v>10472</v>
      </c>
      <c r="K11185" s="10" t="str">
        <f t="shared" si="174"/>
        <v>샤프/폴리매틱/2329[파버카스텔][파버카스텔]</v>
      </c>
      <c r="L11185" s="31" t="s">
        <v>41047</v>
      </c>
    </row>
    <row r="11186" spans="1:12" x14ac:dyDescent="0.15">
      <c r="A11186" s="31" t="s">
        <v>20933</v>
      </c>
      <c r="B11186" s="31" t="s">
        <v>55939</v>
      </c>
      <c r="C11186" s="32">
        <v>1000</v>
      </c>
      <c r="D11186" s="31" t="s">
        <v>2894</v>
      </c>
      <c r="E11186" s="31" t="s">
        <v>67</v>
      </c>
      <c r="F11186" s="31" t="s">
        <v>9875</v>
      </c>
      <c r="H11186" s="10" t="e">
        <f>VLOOKUP(A11186,#REF!,3,FALSE)</f>
        <v>#REF!</v>
      </c>
      <c r="I11186" s="10" t="e">
        <f>VLOOKUP(A11186,#REF!,4,FALSE)</f>
        <v>#REF!</v>
      </c>
      <c r="J11186" s="31" t="s">
        <v>10472</v>
      </c>
      <c r="K11186" s="10" t="str">
        <f t="shared" si="174"/>
        <v>샤프/폴리매틱/2329[파버카스텔][파버카스텔]</v>
      </c>
      <c r="L11186" s="31" t="s">
        <v>41048</v>
      </c>
    </row>
    <row r="11187" spans="1:12" x14ac:dyDescent="0.15">
      <c r="A11187" s="31" t="s">
        <v>20932</v>
      </c>
      <c r="B11187" s="31" t="s">
        <v>55939</v>
      </c>
      <c r="C11187" s="32">
        <v>12000</v>
      </c>
      <c r="D11187" s="31" t="s">
        <v>2894</v>
      </c>
      <c r="E11187" s="31" t="s">
        <v>2205</v>
      </c>
      <c r="F11187" s="31" t="s">
        <v>9875</v>
      </c>
      <c r="H11187" s="10" t="e">
        <f>VLOOKUP(A11187,#REF!,3,FALSE)</f>
        <v>#REF!</v>
      </c>
      <c r="I11187" s="10" t="e">
        <f>VLOOKUP(A11187,#REF!,4,FALSE)</f>
        <v>#REF!</v>
      </c>
      <c r="J11187" s="31" t="s">
        <v>10472</v>
      </c>
      <c r="K11187" s="10" t="str">
        <f t="shared" si="174"/>
        <v>샤프/폴리매틱/2329[파버카스텔][파버카스텔]</v>
      </c>
      <c r="L11187" s="31" t="s">
        <v>41048</v>
      </c>
    </row>
    <row r="11188" spans="1:12" x14ac:dyDescent="0.15">
      <c r="A11188" s="31" t="s">
        <v>20935</v>
      </c>
      <c r="B11188" s="31" t="s">
        <v>55940</v>
      </c>
      <c r="C11188" s="32">
        <v>400</v>
      </c>
      <c r="D11188" s="31" t="s">
        <v>2364</v>
      </c>
      <c r="E11188" s="31" t="s">
        <v>67</v>
      </c>
      <c r="F11188" s="31" t="s">
        <v>9759</v>
      </c>
      <c r="H11188" s="10" t="e">
        <f>VLOOKUP(A11188,#REF!,3,FALSE)</f>
        <v>#REF!</v>
      </c>
      <c r="I11188" s="10" t="e">
        <f>VLOOKUP(A11188,#REF!,4,FALSE)</f>
        <v>#REF!</v>
      </c>
      <c r="J11188" s="31" t="s">
        <v>10469</v>
      </c>
      <c r="K11188" s="10" t="str">
        <f t="shared" si="174"/>
        <v>유성펜/153/카툰[모나미][모나미]</v>
      </c>
      <c r="L11188" s="31" t="s">
        <v>41050</v>
      </c>
    </row>
    <row r="11189" spans="1:12" x14ac:dyDescent="0.15">
      <c r="A11189" s="31" t="s">
        <v>20934</v>
      </c>
      <c r="B11189" s="31" t="s">
        <v>55940</v>
      </c>
      <c r="C11189" s="32">
        <v>4800</v>
      </c>
      <c r="D11189" s="31" t="s">
        <v>2364</v>
      </c>
      <c r="E11189" s="31" t="s">
        <v>2205</v>
      </c>
      <c r="F11189" s="31" t="s">
        <v>9759</v>
      </c>
      <c r="H11189" s="10" t="e">
        <f>VLOOKUP(A11189,#REF!,3,FALSE)</f>
        <v>#REF!</v>
      </c>
      <c r="I11189" s="10" t="e">
        <f>VLOOKUP(A11189,#REF!,4,FALSE)</f>
        <v>#REF!</v>
      </c>
      <c r="J11189" s="31" t="s">
        <v>10469</v>
      </c>
      <c r="K11189" s="10" t="str">
        <f t="shared" si="174"/>
        <v>유성펜/153/카툰[모나미][모나미]</v>
      </c>
      <c r="L11189" s="31" t="s">
        <v>41049</v>
      </c>
    </row>
    <row r="11190" spans="1:12" x14ac:dyDescent="0.15">
      <c r="A11190" s="31" t="s">
        <v>20936</v>
      </c>
      <c r="B11190" s="31" t="s">
        <v>55940</v>
      </c>
      <c r="C11190" s="32">
        <v>400</v>
      </c>
      <c r="D11190" s="31" t="s">
        <v>2363</v>
      </c>
      <c r="E11190" s="31" t="s">
        <v>67</v>
      </c>
      <c r="F11190" s="31" t="s">
        <v>9759</v>
      </c>
      <c r="H11190" s="10" t="e">
        <f>VLOOKUP(A11190,#REF!,3,FALSE)</f>
        <v>#REF!</v>
      </c>
      <c r="I11190" s="10" t="e">
        <f>VLOOKUP(A11190,#REF!,4,FALSE)</f>
        <v>#REF!</v>
      </c>
      <c r="J11190" s="31" t="s">
        <v>10469</v>
      </c>
      <c r="K11190" s="10" t="str">
        <f t="shared" si="174"/>
        <v>유성펜/153/카툰[모나미][모나미]</v>
      </c>
      <c r="L11190" s="31" t="s">
        <v>41051</v>
      </c>
    </row>
    <row r="11191" spans="1:12" x14ac:dyDescent="0.15">
      <c r="A11191" s="31" t="s">
        <v>20937</v>
      </c>
      <c r="B11191" s="31" t="s">
        <v>55940</v>
      </c>
      <c r="C11191" s="32">
        <v>4800</v>
      </c>
      <c r="D11191" s="31" t="s">
        <v>2363</v>
      </c>
      <c r="E11191" s="31" t="s">
        <v>2205</v>
      </c>
      <c r="F11191" s="31" t="s">
        <v>9759</v>
      </c>
      <c r="H11191" s="10" t="e">
        <f>VLOOKUP(A11191,#REF!,3,FALSE)</f>
        <v>#REF!</v>
      </c>
      <c r="I11191" s="10" t="e">
        <f>VLOOKUP(A11191,#REF!,4,FALSE)</f>
        <v>#REF!</v>
      </c>
      <c r="J11191" s="31" t="s">
        <v>10469</v>
      </c>
      <c r="K11191" s="10" t="str">
        <f t="shared" si="174"/>
        <v>유성펜/153/카툰[모나미][모나미]</v>
      </c>
      <c r="L11191" s="31" t="s">
        <v>41052</v>
      </c>
    </row>
    <row r="11192" spans="1:12" x14ac:dyDescent="0.15">
      <c r="A11192" s="31" t="s">
        <v>20938</v>
      </c>
      <c r="B11192" s="31" t="s">
        <v>55940</v>
      </c>
      <c r="C11192" s="32">
        <v>400</v>
      </c>
      <c r="D11192" s="31" t="s">
        <v>2367</v>
      </c>
      <c r="E11192" s="31" t="s">
        <v>67</v>
      </c>
      <c r="F11192" s="31" t="s">
        <v>9759</v>
      </c>
      <c r="H11192" s="10" t="e">
        <f>VLOOKUP(A11192,#REF!,3,FALSE)</f>
        <v>#REF!</v>
      </c>
      <c r="I11192" s="10" t="e">
        <f>VLOOKUP(A11192,#REF!,4,FALSE)</f>
        <v>#REF!</v>
      </c>
      <c r="J11192" s="31" t="s">
        <v>10469</v>
      </c>
      <c r="K11192" s="10" t="str">
        <f t="shared" si="174"/>
        <v>유성펜/153/카툰[모나미][모나미]</v>
      </c>
      <c r="L11192" s="31" t="s">
        <v>41053</v>
      </c>
    </row>
    <row r="11193" spans="1:12" x14ac:dyDescent="0.15">
      <c r="A11193" s="31" t="s">
        <v>20939</v>
      </c>
      <c r="B11193" s="31" t="s">
        <v>55940</v>
      </c>
      <c r="C11193" s="32">
        <v>4800</v>
      </c>
      <c r="D11193" s="31" t="s">
        <v>2367</v>
      </c>
      <c r="E11193" s="31" t="s">
        <v>2205</v>
      </c>
      <c r="F11193" s="31" t="s">
        <v>9759</v>
      </c>
      <c r="H11193" s="10" t="e">
        <f>VLOOKUP(A11193,#REF!,3,FALSE)</f>
        <v>#REF!</v>
      </c>
      <c r="I11193" s="10" t="e">
        <f>VLOOKUP(A11193,#REF!,4,FALSE)</f>
        <v>#REF!</v>
      </c>
      <c r="J11193" s="31" t="s">
        <v>10469</v>
      </c>
      <c r="K11193" s="10" t="str">
        <f t="shared" si="174"/>
        <v>유성펜/153/카툰[모나미][모나미]</v>
      </c>
      <c r="L11193" s="31" t="s">
        <v>41054</v>
      </c>
    </row>
    <row r="11194" spans="1:12" x14ac:dyDescent="0.15">
      <c r="A11194" s="31" t="s">
        <v>20940</v>
      </c>
      <c r="B11194" s="31" t="s">
        <v>55940</v>
      </c>
      <c r="C11194" s="32">
        <v>4800</v>
      </c>
      <c r="D11194" s="31" t="s">
        <v>2360</v>
      </c>
      <c r="E11194" s="31" t="s">
        <v>2205</v>
      </c>
      <c r="F11194" s="31" t="s">
        <v>9759</v>
      </c>
      <c r="H11194" s="10" t="e">
        <f>VLOOKUP(A11194,#REF!,3,FALSE)</f>
        <v>#REF!</v>
      </c>
      <c r="I11194" s="10" t="e">
        <f>VLOOKUP(A11194,#REF!,4,FALSE)</f>
        <v>#REF!</v>
      </c>
      <c r="J11194" s="31" t="s">
        <v>10469</v>
      </c>
      <c r="K11194" s="10" t="str">
        <f t="shared" si="174"/>
        <v>유성펜/153/카툰[모나미][모나미]</v>
      </c>
      <c r="L11194" s="31" t="s">
        <v>41055</v>
      </c>
    </row>
    <row r="11195" spans="1:12" x14ac:dyDescent="0.15">
      <c r="A11195" s="31" t="s">
        <v>20941</v>
      </c>
      <c r="B11195" s="31" t="s">
        <v>55940</v>
      </c>
      <c r="C11195" s="32">
        <v>400</v>
      </c>
      <c r="D11195" s="31" t="s">
        <v>2360</v>
      </c>
      <c r="E11195" s="31" t="s">
        <v>67</v>
      </c>
      <c r="F11195" s="31" t="s">
        <v>9759</v>
      </c>
      <c r="H11195" s="10" t="e">
        <f>VLOOKUP(A11195,#REF!,3,FALSE)</f>
        <v>#REF!</v>
      </c>
      <c r="I11195" s="10" t="e">
        <f>VLOOKUP(A11195,#REF!,4,FALSE)</f>
        <v>#REF!</v>
      </c>
      <c r="J11195" s="31" t="s">
        <v>10469</v>
      </c>
      <c r="K11195" s="10" t="str">
        <f t="shared" si="174"/>
        <v>유성펜/153/카툰[모나미][모나미]</v>
      </c>
      <c r="L11195" s="31" t="s">
        <v>41056</v>
      </c>
    </row>
    <row r="11196" spans="1:12" x14ac:dyDescent="0.15">
      <c r="A11196" s="31" t="s">
        <v>20942</v>
      </c>
      <c r="B11196" s="31" t="s">
        <v>55940</v>
      </c>
      <c r="C11196" s="32">
        <v>400</v>
      </c>
      <c r="D11196" s="31" t="s">
        <v>2361</v>
      </c>
      <c r="E11196" s="31" t="s">
        <v>67</v>
      </c>
      <c r="F11196" s="31" t="s">
        <v>9759</v>
      </c>
      <c r="H11196" s="10" t="e">
        <f>VLOOKUP(A11196,#REF!,3,FALSE)</f>
        <v>#REF!</v>
      </c>
      <c r="I11196" s="10" t="e">
        <f>VLOOKUP(A11196,#REF!,4,FALSE)</f>
        <v>#REF!</v>
      </c>
      <c r="J11196" s="31" t="s">
        <v>10469</v>
      </c>
      <c r="K11196" s="10" t="str">
        <f t="shared" si="174"/>
        <v>유성펜/153/카툰[모나미][모나미]</v>
      </c>
      <c r="L11196" s="31" t="s">
        <v>41057</v>
      </c>
    </row>
    <row r="11197" spans="1:12" x14ac:dyDescent="0.15">
      <c r="A11197" s="31" t="s">
        <v>20943</v>
      </c>
      <c r="B11197" s="31" t="s">
        <v>55940</v>
      </c>
      <c r="C11197" s="32">
        <v>4800</v>
      </c>
      <c r="D11197" s="31" t="s">
        <v>2361</v>
      </c>
      <c r="E11197" s="31" t="s">
        <v>2205</v>
      </c>
      <c r="F11197" s="31" t="s">
        <v>9759</v>
      </c>
      <c r="H11197" s="10" t="e">
        <f>VLOOKUP(A11197,#REF!,3,FALSE)</f>
        <v>#REF!</v>
      </c>
      <c r="I11197" s="10" t="e">
        <f>VLOOKUP(A11197,#REF!,4,FALSE)</f>
        <v>#REF!</v>
      </c>
      <c r="J11197" s="31" t="s">
        <v>10469</v>
      </c>
      <c r="K11197" s="10" t="str">
        <f t="shared" si="174"/>
        <v>유성펜/153/카툰[모나미][모나미]</v>
      </c>
      <c r="L11197" s="31" t="s">
        <v>41058</v>
      </c>
    </row>
    <row r="11198" spans="1:12" x14ac:dyDescent="0.15">
      <c r="A11198" s="31" t="s">
        <v>20944</v>
      </c>
      <c r="B11198" s="31" t="s">
        <v>55940</v>
      </c>
      <c r="C11198" s="32">
        <v>400</v>
      </c>
      <c r="D11198" s="31" t="s">
        <v>2371</v>
      </c>
      <c r="E11198" s="31" t="s">
        <v>67</v>
      </c>
      <c r="F11198" s="31" t="s">
        <v>9759</v>
      </c>
      <c r="H11198" s="10" t="e">
        <f>VLOOKUP(A11198,#REF!,3,FALSE)</f>
        <v>#REF!</v>
      </c>
      <c r="I11198" s="10" t="e">
        <f>VLOOKUP(A11198,#REF!,4,FALSE)</f>
        <v>#REF!</v>
      </c>
      <c r="J11198" s="31" t="s">
        <v>10469</v>
      </c>
      <c r="K11198" s="10" t="str">
        <f t="shared" si="174"/>
        <v>유성펜/153/카툰[모나미][모나미]</v>
      </c>
      <c r="L11198" s="31" t="s">
        <v>41059</v>
      </c>
    </row>
    <row r="11199" spans="1:12" x14ac:dyDescent="0.15">
      <c r="A11199" s="31" t="s">
        <v>20945</v>
      </c>
      <c r="B11199" s="31" t="s">
        <v>55940</v>
      </c>
      <c r="C11199" s="32">
        <v>4800</v>
      </c>
      <c r="D11199" s="31" t="s">
        <v>2371</v>
      </c>
      <c r="E11199" s="31" t="s">
        <v>2205</v>
      </c>
      <c r="F11199" s="31" t="s">
        <v>9759</v>
      </c>
      <c r="H11199" s="10" t="e">
        <f>VLOOKUP(A11199,#REF!,3,FALSE)</f>
        <v>#REF!</v>
      </c>
      <c r="I11199" s="10" t="e">
        <f>VLOOKUP(A11199,#REF!,4,FALSE)</f>
        <v>#REF!</v>
      </c>
      <c r="J11199" s="31" t="s">
        <v>10469</v>
      </c>
      <c r="K11199" s="10" t="str">
        <f t="shared" si="174"/>
        <v>유성펜/153/카툰[모나미][모나미]</v>
      </c>
      <c r="L11199" s="31" t="s">
        <v>41060</v>
      </c>
    </row>
    <row r="11200" spans="1:12" x14ac:dyDescent="0.15">
      <c r="A11200" s="31" t="s">
        <v>20947</v>
      </c>
      <c r="B11200" s="31" t="s">
        <v>55940</v>
      </c>
      <c r="C11200" s="32">
        <v>4800</v>
      </c>
      <c r="D11200" s="31" t="s">
        <v>2369</v>
      </c>
      <c r="E11200" s="31" t="s">
        <v>2205</v>
      </c>
      <c r="F11200" s="31" t="s">
        <v>9759</v>
      </c>
      <c r="H11200" s="10" t="e">
        <f>VLOOKUP(A11200,#REF!,3,FALSE)</f>
        <v>#REF!</v>
      </c>
      <c r="I11200" s="10" t="e">
        <f>VLOOKUP(A11200,#REF!,4,FALSE)</f>
        <v>#REF!</v>
      </c>
      <c r="J11200" s="31" t="s">
        <v>10469</v>
      </c>
      <c r="K11200" s="10" t="str">
        <f t="shared" si="174"/>
        <v>유성펜/153/카툰[모나미][모나미]</v>
      </c>
      <c r="L11200" s="31" t="s">
        <v>41062</v>
      </c>
    </row>
    <row r="11201" spans="1:12" x14ac:dyDescent="0.15">
      <c r="A11201" s="31" t="s">
        <v>20946</v>
      </c>
      <c r="B11201" s="31" t="s">
        <v>55940</v>
      </c>
      <c r="C11201" s="32">
        <v>400</v>
      </c>
      <c r="D11201" s="31" t="s">
        <v>2369</v>
      </c>
      <c r="E11201" s="31" t="s">
        <v>67</v>
      </c>
      <c r="F11201" s="31" t="s">
        <v>9759</v>
      </c>
      <c r="H11201" s="10" t="e">
        <f>VLOOKUP(A11201,#REF!,3,FALSE)</f>
        <v>#REF!</v>
      </c>
      <c r="I11201" s="10" t="e">
        <f>VLOOKUP(A11201,#REF!,4,FALSE)</f>
        <v>#REF!</v>
      </c>
      <c r="J11201" s="31" t="s">
        <v>10469</v>
      </c>
      <c r="K11201" s="10" t="str">
        <f t="shared" si="174"/>
        <v>유성펜/153/카툰[모나미][모나미]</v>
      </c>
      <c r="L11201" s="31" t="s">
        <v>41061</v>
      </c>
    </row>
    <row r="11202" spans="1:12" x14ac:dyDescent="0.15">
      <c r="A11202" s="31" t="s">
        <v>20949</v>
      </c>
      <c r="B11202" s="31" t="s">
        <v>55940</v>
      </c>
      <c r="C11202" s="32">
        <v>4800</v>
      </c>
      <c r="D11202" s="31" t="s">
        <v>2368</v>
      </c>
      <c r="E11202" s="31" t="s">
        <v>2205</v>
      </c>
      <c r="F11202" s="31" t="s">
        <v>9759</v>
      </c>
      <c r="H11202" s="10" t="e">
        <f>VLOOKUP(A11202,#REF!,3,FALSE)</f>
        <v>#REF!</v>
      </c>
      <c r="I11202" s="10" t="e">
        <f>VLOOKUP(A11202,#REF!,4,FALSE)</f>
        <v>#REF!</v>
      </c>
      <c r="J11202" s="31" t="s">
        <v>10469</v>
      </c>
      <c r="K11202" s="10" t="str">
        <f t="shared" si="174"/>
        <v>유성펜/153/카툰[모나미][모나미]</v>
      </c>
      <c r="L11202" s="31" t="s">
        <v>41064</v>
      </c>
    </row>
    <row r="11203" spans="1:12" x14ac:dyDescent="0.15">
      <c r="A11203" s="31" t="s">
        <v>20948</v>
      </c>
      <c r="B11203" s="31" t="s">
        <v>55940</v>
      </c>
      <c r="C11203" s="32">
        <v>400</v>
      </c>
      <c r="D11203" s="31" t="s">
        <v>2368</v>
      </c>
      <c r="E11203" s="31" t="s">
        <v>67</v>
      </c>
      <c r="F11203" s="31" t="s">
        <v>9759</v>
      </c>
      <c r="H11203" s="10" t="e">
        <f>VLOOKUP(A11203,#REF!,3,FALSE)</f>
        <v>#REF!</v>
      </c>
      <c r="I11203" s="10" t="e">
        <f>VLOOKUP(A11203,#REF!,4,FALSE)</f>
        <v>#REF!</v>
      </c>
      <c r="J11203" s="31" t="s">
        <v>10469</v>
      </c>
      <c r="K11203" s="10" t="str">
        <f t="shared" ref="K11203:K11266" si="175">IF(J11203="",B11203,B11203&amp;"["&amp;J11203&amp;"]")</f>
        <v>유성펜/153/카툰[모나미][모나미]</v>
      </c>
      <c r="L11203" s="31" t="s">
        <v>41063</v>
      </c>
    </row>
    <row r="11204" spans="1:12" x14ac:dyDescent="0.15">
      <c r="A11204" s="31" t="s">
        <v>20950</v>
      </c>
      <c r="B11204" s="31" t="s">
        <v>55940</v>
      </c>
      <c r="C11204" s="32">
        <v>4800</v>
      </c>
      <c r="D11204" s="31" t="s">
        <v>2365</v>
      </c>
      <c r="E11204" s="31" t="s">
        <v>2205</v>
      </c>
      <c r="F11204" s="31" t="s">
        <v>9759</v>
      </c>
      <c r="H11204" s="10" t="e">
        <f>VLOOKUP(A11204,#REF!,3,FALSE)</f>
        <v>#REF!</v>
      </c>
      <c r="I11204" s="10" t="e">
        <f>VLOOKUP(A11204,#REF!,4,FALSE)</f>
        <v>#REF!</v>
      </c>
      <c r="J11204" s="31" t="s">
        <v>10469</v>
      </c>
      <c r="K11204" s="10" t="str">
        <f t="shared" si="175"/>
        <v>유성펜/153/카툰[모나미][모나미]</v>
      </c>
      <c r="L11204" s="31" t="s">
        <v>41065</v>
      </c>
    </row>
    <row r="11205" spans="1:12" x14ac:dyDescent="0.15">
      <c r="A11205" s="31" t="s">
        <v>20951</v>
      </c>
      <c r="B11205" s="31" t="s">
        <v>55940</v>
      </c>
      <c r="C11205" s="32">
        <v>400</v>
      </c>
      <c r="D11205" s="31" t="s">
        <v>2365</v>
      </c>
      <c r="E11205" s="31" t="s">
        <v>67</v>
      </c>
      <c r="F11205" s="31" t="s">
        <v>9759</v>
      </c>
      <c r="H11205" s="10" t="e">
        <f>VLOOKUP(A11205,#REF!,3,FALSE)</f>
        <v>#REF!</v>
      </c>
      <c r="I11205" s="10" t="e">
        <f>VLOOKUP(A11205,#REF!,4,FALSE)</f>
        <v>#REF!</v>
      </c>
      <c r="J11205" s="31" t="s">
        <v>10469</v>
      </c>
      <c r="K11205" s="10" t="str">
        <f t="shared" si="175"/>
        <v>유성펜/153/카툰[모나미][모나미]</v>
      </c>
      <c r="L11205" s="31" t="s">
        <v>41066</v>
      </c>
    </row>
    <row r="11206" spans="1:12" x14ac:dyDescent="0.15">
      <c r="A11206" s="31" t="s">
        <v>20953</v>
      </c>
      <c r="B11206" s="31" t="s">
        <v>55940</v>
      </c>
      <c r="C11206" s="32">
        <v>4800</v>
      </c>
      <c r="D11206" s="31" t="s">
        <v>2370</v>
      </c>
      <c r="E11206" s="31" t="s">
        <v>2205</v>
      </c>
      <c r="F11206" s="31" t="s">
        <v>9759</v>
      </c>
      <c r="H11206" s="10" t="e">
        <f>VLOOKUP(A11206,#REF!,3,FALSE)</f>
        <v>#REF!</v>
      </c>
      <c r="I11206" s="10" t="e">
        <f>VLOOKUP(A11206,#REF!,4,FALSE)</f>
        <v>#REF!</v>
      </c>
      <c r="J11206" s="31" t="s">
        <v>10469</v>
      </c>
      <c r="K11206" s="10" t="str">
        <f t="shared" si="175"/>
        <v>유성펜/153/카툰[모나미][모나미]</v>
      </c>
      <c r="L11206" s="31" t="s">
        <v>41068</v>
      </c>
    </row>
    <row r="11207" spans="1:12" x14ac:dyDescent="0.15">
      <c r="A11207" s="31" t="s">
        <v>20952</v>
      </c>
      <c r="B11207" s="31" t="s">
        <v>55940</v>
      </c>
      <c r="C11207" s="32">
        <v>400</v>
      </c>
      <c r="D11207" s="31" t="s">
        <v>2370</v>
      </c>
      <c r="E11207" s="31" t="s">
        <v>67</v>
      </c>
      <c r="F11207" s="31" t="s">
        <v>9759</v>
      </c>
      <c r="H11207" s="10" t="e">
        <f>VLOOKUP(A11207,#REF!,3,FALSE)</f>
        <v>#REF!</v>
      </c>
      <c r="I11207" s="10" t="e">
        <f>VLOOKUP(A11207,#REF!,4,FALSE)</f>
        <v>#REF!</v>
      </c>
      <c r="J11207" s="31" t="s">
        <v>10469</v>
      </c>
      <c r="K11207" s="10" t="str">
        <f t="shared" si="175"/>
        <v>유성펜/153/카툰[모나미][모나미]</v>
      </c>
      <c r="L11207" s="31" t="s">
        <v>41067</v>
      </c>
    </row>
    <row r="11208" spans="1:12" x14ac:dyDescent="0.15">
      <c r="A11208" s="31" t="s">
        <v>20955</v>
      </c>
      <c r="B11208" s="31" t="s">
        <v>55940</v>
      </c>
      <c r="C11208" s="32">
        <v>4800</v>
      </c>
      <c r="D11208" s="31" t="s">
        <v>2362</v>
      </c>
      <c r="E11208" s="31" t="s">
        <v>2205</v>
      </c>
      <c r="F11208" s="31" t="s">
        <v>9759</v>
      </c>
      <c r="H11208" s="10" t="e">
        <f>VLOOKUP(A11208,#REF!,3,FALSE)</f>
        <v>#REF!</v>
      </c>
      <c r="I11208" s="10" t="e">
        <f>VLOOKUP(A11208,#REF!,4,FALSE)</f>
        <v>#REF!</v>
      </c>
      <c r="J11208" s="31" t="s">
        <v>10469</v>
      </c>
      <c r="K11208" s="10" t="str">
        <f t="shared" si="175"/>
        <v>유성펜/153/카툰[모나미][모나미]</v>
      </c>
      <c r="L11208" s="31" t="s">
        <v>41070</v>
      </c>
    </row>
    <row r="11209" spans="1:12" x14ac:dyDescent="0.15">
      <c r="A11209" s="31" t="s">
        <v>20954</v>
      </c>
      <c r="B11209" s="31" t="s">
        <v>55940</v>
      </c>
      <c r="C11209" s="32">
        <v>400</v>
      </c>
      <c r="D11209" s="31" t="s">
        <v>2362</v>
      </c>
      <c r="E11209" s="31" t="s">
        <v>67</v>
      </c>
      <c r="F11209" s="31" t="s">
        <v>9759</v>
      </c>
      <c r="H11209" s="10" t="e">
        <f>VLOOKUP(A11209,#REF!,3,FALSE)</f>
        <v>#REF!</v>
      </c>
      <c r="I11209" s="10" t="e">
        <f>VLOOKUP(A11209,#REF!,4,FALSE)</f>
        <v>#REF!</v>
      </c>
      <c r="J11209" s="31" t="s">
        <v>10469</v>
      </c>
      <c r="K11209" s="10" t="str">
        <f t="shared" si="175"/>
        <v>유성펜/153/카툰[모나미][모나미]</v>
      </c>
      <c r="L11209" s="31" t="s">
        <v>41069</v>
      </c>
    </row>
    <row r="11210" spans="1:12" x14ac:dyDescent="0.15">
      <c r="A11210" s="31" t="s">
        <v>20956</v>
      </c>
      <c r="B11210" s="31" t="s">
        <v>55940</v>
      </c>
      <c r="C11210" s="32">
        <v>4800</v>
      </c>
      <c r="D11210" s="31" t="s">
        <v>2366</v>
      </c>
      <c r="E11210" s="31" t="s">
        <v>2205</v>
      </c>
      <c r="F11210" s="31" t="s">
        <v>9759</v>
      </c>
      <c r="H11210" s="10" t="e">
        <f>VLOOKUP(A11210,#REF!,3,FALSE)</f>
        <v>#REF!</v>
      </c>
      <c r="I11210" s="10" t="e">
        <f>VLOOKUP(A11210,#REF!,4,FALSE)</f>
        <v>#REF!</v>
      </c>
      <c r="J11210" s="31" t="s">
        <v>10469</v>
      </c>
      <c r="K11210" s="10" t="str">
        <f t="shared" si="175"/>
        <v>유성펜/153/카툰[모나미][모나미]</v>
      </c>
      <c r="L11210" s="31" t="s">
        <v>41071</v>
      </c>
    </row>
    <row r="11211" spans="1:12" x14ac:dyDescent="0.15">
      <c r="A11211" s="31" t="s">
        <v>20957</v>
      </c>
      <c r="B11211" s="31" t="s">
        <v>55940</v>
      </c>
      <c r="C11211" s="32">
        <v>400</v>
      </c>
      <c r="D11211" s="31" t="s">
        <v>2366</v>
      </c>
      <c r="E11211" s="31" t="s">
        <v>67</v>
      </c>
      <c r="F11211" s="31" t="s">
        <v>9759</v>
      </c>
      <c r="H11211" s="10" t="e">
        <f>VLOOKUP(A11211,#REF!,3,FALSE)</f>
        <v>#REF!</v>
      </c>
      <c r="I11211" s="10" t="e">
        <f>VLOOKUP(A11211,#REF!,4,FALSE)</f>
        <v>#REF!</v>
      </c>
      <c r="J11211" s="31" t="s">
        <v>10469</v>
      </c>
      <c r="K11211" s="10" t="str">
        <f t="shared" si="175"/>
        <v>유성펜/153/카툰[모나미][모나미]</v>
      </c>
      <c r="L11211" s="31" t="s">
        <v>41072</v>
      </c>
    </row>
    <row r="11212" spans="1:12" x14ac:dyDescent="0.15">
      <c r="A11212" s="31" t="s">
        <v>20959</v>
      </c>
      <c r="B11212" s="31" t="s">
        <v>55941</v>
      </c>
      <c r="C11212" s="32">
        <v>1000</v>
      </c>
      <c r="D11212" s="31" t="s">
        <v>2605</v>
      </c>
      <c r="E11212" s="31" t="s">
        <v>67</v>
      </c>
      <c r="F11212" s="31" t="s">
        <v>9872</v>
      </c>
      <c r="H11212" s="10" t="e">
        <f>VLOOKUP(A11212,#REF!,3,FALSE)</f>
        <v>#REF!</v>
      </c>
      <c r="I11212" s="10" t="e">
        <f>VLOOKUP(A11212,#REF!,4,FALSE)</f>
        <v>#REF!</v>
      </c>
      <c r="J11212" s="31" t="s">
        <v>10466</v>
      </c>
      <c r="K11212" s="10" t="str">
        <f t="shared" si="175"/>
        <v>수성펜/화인라이너/네온/334-101[스테들러][스테들러]</v>
      </c>
      <c r="L11212" s="31" t="s">
        <v>41074</v>
      </c>
    </row>
    <row r="11213" spans="1:12" x14ac:dyDescent="0.15">
      <c r="A11213" s="31" t="s">
        <v>20958</v>
      </c>
      <c r="B11213" s="31" t="s">
        <v>55941</v>
      </c>
      <c r="C11213" s="32">
        <v>10000</v>
      </c>
      <c r="D11213" s="31" t="s">
        <v>2605</v>
      </c>
      <c r="E11213" s="31" t="s">
        <v>68</v>
      </c>
      <c r="F11213" s="31" t="s">
        <v>9872</v>
      </c>
      <c r="H11213" s="10" t="e">
        <f>VLOOKUP(A11213,#REF!,3,FALSE)</f>
        <v>#REF!</v>
      </c>
      <c r="I11213" s="10" t="e">
        <f>VLOOKUP(A11213,#REF!,4,FALSE)</f>
        <v>#REF!</v>
      </c>
      <c r="J11213" s="31" t="s">
        <v>10466</v>
      </c>
      <c r="K11213" s="10" t="str">
        <f t="shared" si="175"/>
        <v>수성펜/화인라이너/네온/334-101[스테들러][스테들러]</v>
      </c>
      <c r="L11213" s="31" t="s">
        <v>41073</v>
      </c>
    </row>
    <row r="11214" spans="1:12" x14ac:dyDescent="0.15">
      <c r="A11214" s="31" t="s">
        <v>20960</v>
      </c>
      <c r="B11214" s="31" t="s">
        <v>55942</v>
      </c>
      <c r="C11214" s="32">
        <v>1000</v>
      </c>
      <c r="D11214" s="31" t="s">
        <v>2606</v>
      </c>
      <c r="E11214" s="31" t="s">
        <v>67</v>
      </c>
      <c r="F11214" s="31" t="s">
        <v>9872</v>
      </c>
      <c r="H11214" s="10" t="e">
        <f>VLOOKUP(A11214,#REF!,3,FALSE)</f>
        <v>#REF!</v>
      </c>
      <c r="I11214" s="10" t="e">
        <f>VLOOKUP(A11214,#REF!,4,FALSE)</f>
        <v>#REF!</v>
      </c>
      <c r="J11214" s="31" t="s">
        <v>10466</v>
      </c>
      <c r="K11214" s="10" t="str">
        <f t="shared" si="175"/>
        <v>수성펜/화인라이너/네온/334-201[스테들러][스테들러]</v>
      </c>
      <c r="L11214" s="31" t="s">
        <v>41075</v>
      </c>
    </row>
    <row r="11215" spans="1:12" x14ac:dyDescent="0.15">
      <c r="A11215" s="31" t="s">
        <v>20961</v>
      </c>
      <c r="B11215" s="31" t="s">
        <v>55942</v>
      </c>
      <c r="C11215" s="32">
        <v>10000</v>
      </c>
      <c r="D11215" s="31" t="s">
        <v>2606</v>
      </c>
      <c r="E11215" s="31" t="s">
        <v>68</v>
      </c>
      <c r="F11215" s="31" t="s">
        <v>9872</v>
      </c>
      <c r="H11215" s="10" t="e">
        <f>VLOOKUP(A11215,#REF!,3,FALSE)</f>
        <v>#REF!</v>
      </c>
      <c r="I11215" s="10" t="e">
        <f>VLOOKUP(A11215,#REF!,4,FALSE)</f>
        <v>#REF!</v>
      </c>
      <c r="J11215" s="31" t="s">
        <v>10466</v>
      </c>
      <c r="K11215" s="10" t="str">
        <f t="shared" si="175"/>
        <v>수성펜/화인라이너/네온/334-201[스테들러][스테들러]</v>
      </c>
      <c r="L11215" s="31" t="s">
        <v>41076</v>
      </c>
    </row>
    <row r="11216" spans="1:12" x14ac:dyDescent="0.15">
      <c r="A11216" s="31" t="s">
        <v>20962</v>
      </c>
      <c r="B11216" s="31" t="s">
        <v>55943</v>
      </c>
      <c r="C11216" s="32">
        <v>10000</v>
      </c>
      <c r="D11216" s="31" t="s">
        <v>2607</v>
      </c>
      <c r="E11216" s="31" t="s">
        <v>68</v>
      </c>
      <c r="F11216" s="31" t="s">
        <v>9872</v>
      </c>
      <c r="H11216" s="10" t="e">
        <f>VLOOKUP(A11216,#REF!,3,FALSE)</f>
        <v>#REF!</v>
      </c>
      <c r="I11216" s="10" t="e">
        <f>VLOOKUP(A11216,#REF!,4,FALSE)</f>
        <v>#REF!</v>
      </c>
      <c r="J11216" s="31" t="s">
        <v>10466</v>
      </c>
      <c r="K11216" s="10" t="str">
        <f t="shared" si="175"/>
        <v>수성펜/화인라이너/네온/334-221[스테들러][스테들러]</v>
      </c>
      <c r="L11216" s="31" t="s">
        <v>41077</v>
      </c>
    </row>
    <row r="11217" spans="1:12" x14ac:dyDescent="0.15">
      <c r="A11217" s="31" t="s">
        <v>20963</v>
      </c>
      <c r="B11217" s="31" t="s">
        <v>55943</v>
      </c>
      <c r="C11217" s="32">
        <v>1000</v>
      </c>
      <c r="D11217" s="31" t="s">
        <v>2607</v>
      </c>
      <c r="E11217" s="31" t="s">
        <v>67</v>
      </c>
      <c r="F11217" s="31" t="s">
        <v>9872</v>
      </c>
      <c r="H11217" s="10" t="e">
        <f>VLOOKUP(A11217,#REF!,3,FALSE)</f>
        <v>#REF!</v>
      </c>
      <c r="I11217" s="10" t="e">
        <f>VLOOKUP(A11217,#REF!,4,FALSE)</f>
        <v>#REF!</v>
      </c>
      <c r="J11217" s="31" t="s">
        <v>10466</v>
      </c>
      <c r="K11217" s="10" t="str">
        <f t="shared" si="175"/>
        <v>수성펜/화인라이너/네온/334-221[스테들러][스테들러]</v>
      </c>
      <c r="L11217" s="31" t="s">
        <v>41078</v>
      </c>
    </row>
    <row r="11218" spans="1:12" x14ac:dyDescent="0.15">
      <c r="A11218" s="31" t="s">
        <v>20965</v>
      </c>
      <c r="B11218" s="31" t="s">
        <v>55944</v>
      </c>
      <c r="C11218" s="32">
        <v>10000</v>
      </c>
      <c r="D11218" s="31" t="s">
        <v>2608</v>
      </c>
      <c r="E11218" s="31" t="s">
        <v>68</v>
      </c>
      <c r="F11218" s="31" t="s">
        <v>9872</v>
      </c>
      <c r="H11218" s="10" t="e">
        <f>VLOOKUP(A11218,#REF!,3,FALSE)</f>
        <v>#REF!</v>
      </c>
      <c r="I11218" s="10" t="e">
        <f>VLOOKUP(A11218,#REF!,4,FALSE)</f>
        <v>#REF!</v>
      </c>
      <c r="J11218" s="31" t="s">
        <v>10466</v>
      </c>
      <c r="K11218" s="10" t="str">
        <f t="shared" si="175"/>
        <v>수성펜/화인라이너/네온/334-301[스테들러][스테들러]</v>
      </c>
      <c r="L11218" s="31" t="s">
        <v>41080</v>
      </c>
    </row>
    <row r="11219" spans="1:12" x14ac:dyDescent="0.15">
      <c r="A11219" s="31" t="s">
        <v>20964</v>
      </c>
      <c r="B11219" s="31" t="s">
        <v>55944</v>
      </c>
      <c r="C11219" s="32">
        <v>1000</v>
      </c>
      <c r="D11219" s="31" t="s">
        <v>2608</v>
      </c>
      <c r="E11219" s="31" t="s">
        <v>67</v>
      </c>
      <c r="F11219" s="31" t="s">
        <v>9872</v>
      </c>
      <c r="H11219" s="10" t="e">
        <f>VLOOKUP(A11219,#REF!,3,FALSE)</f>
        <v>#REF!</v>
      </c>
      <c r="I11219" s="10" t="e">
        <f>VLOOKUP(A11219,#REF!,4,FALSE)</f>
        <v>#REF!</v>
      </c>
      <c r="J11219" s="31" t="s">
        <v>10466</v>
      </c>
      <c r="K11219" s="10" t="str">
        <f t="shared" si="175"/>
        <v>수성펜/화인라이너/네온/334-301[스테들러][스테들러]</v>
      </c>
      <c r="L11219" s="31" t="s">
        <v>41079</v>
      </c>
    </row>
    <row r="11220" spans="1:12" x14ac:dyDescent="0.15">
      <c r="A11220" s="31" t="s">
        <v>20966</v>
      </c>
      <c r="B11220" s="31" t="s">
        <v>55945</v>
      </c>
      <c r="C11220" s="32">
        <v>10000</v>
      </c>
      <c r="D11220" s="31" t="s">
        <v>2617</v>
      </c>
      <c r="E11220" s="31" t="s">
        <v>68</v>
      </c>
      <c r="F11220" s="31" t="s">
        <v>9890</v>
      </c>
      <c r="H11220" s="10" t="e">
        <f>VLOOKUP(A11220,#REF!,3,FALSE)</f>
        <v>#REF!</v>
      </c>
      <c r="I11220" s="10" t="e">
        <f>VLOOKUP(A11220,#REF!,4,FALSE)</f>
        <v>#REF!</v>
      </c>
      <c r="J11220" s="31" t="s">
        <v>10466</v>
      </c>
      <c r="K11220" s="10" t="str">
        <f t="shared" si="175"/>
        <v>수성펜/화인라이너/334-401[스테들러][스테들러]</v>
      </c>
      <c r="L11220" s="31" t="s">
        <v>41081</v>
      </c>
    </row>
    <row r="11221" spans="1:12" x14ac:dyDescent="0.15">
      <c r="A11221" s="31" t="s">
        <v>20967</v>
      </c>
      <c r="B11221" s="31" t="s">
        <v>55945</v>
      </c>
      <c r="C11221" s="32">
        <v>1000</v>
      </c>
      <c r="D11221" s="31" t="s">
        <v>2617</v>
      </c>
      <c r="E11221" s="31" t="s">
        <v>67</v>
      </c>
      <c r="F11221" s="31" t="s">
        <v>9890</v>
      </c>
      <c r="H11221" s="10" t="e">
        <f>VLOOKUP(A11221,#REF!,3,FALSE)</f>
        <v>#REF!</v>
      </c>
      <c r="I11221" s="10" t="e">
        <f>VLOOKUP(A11221,#REF!,4,FALSE)</f>
        <v>#REF!</v>
      </c>
      <c r="J11221" s="31" t="s">
        <v>10466</v>
      </c>
      <c r="K11221" s="10" t="str">
        <f t="shared" si="175"/>
        <v>수성펜/화인라이너/334-401[스테들러][스테들러]</v>
      </c>
      <c r="L11221" s="31" t="s">
        <v>41082</v>
      </c>
    </row>
    <row r="11222" spans="1:12" x14ac:dyDescent="0.15">
      <c r="A11222" s="31" t="s">
        <v>20969</v>
      </c>
      <c r="B11222" s="31" t="s">
        <v>55946</v>
      </c>
      <c r="C11222" s="32">
        <v>10000</v>
      </c>
      <c r="D11222" s="31" t="s">
        <v>2618</v>
      </c>
      <c r="E11222" s="31" t="s">
        <v>68</v>
      </c>
      <c r="F11222" s="31" t="s">
        <v>9890</v>
      </c>
      <c r="H11222" s="10" t="e">
        <f>VLOOKUP(A11222,#REF!,3,FALSE)</f>
        <v>#REF!</v>
      </c>
      <c r="I11222" s="10" t="e">
        <f>VLOOKUP(A11222,#REF!,4,FALSE)</f>
        <v>#REF!</v>
      </c>
      <c r="J11222" s="31" t="s">
        <v>10466</v>
      </c>
      <c r="K11222" s="10" t="str">
        <f t="shared" si="175"/>
        <v>수성펜/화인라이너/334-501[스테들러][스테들러]</v>
      </c>
      <c r="L11222" s="31" t="s">
        <v>41084</v>
      </c>
    </row>
    <row r="11223" spans="1:12" x14ac:dyDescent="0.15">
      <c r="A11223" s="31" t="s">
        <v>20968</v>
      </c>
      <c r="B11223" s="31" t="s">
        <v>55946</v>
      </c>
      <c r="C11223" s="32">
        <v>1000</v>
      </c>
      <c r="D11223" s="31" t="s">
        <v>2618</v>
      </c>
      <c r="E11223" s="31" t="s">
        <v>67</v>
      </c>
      <c r="F11223" s="31" t="s">
        <v>9890</v>
      </c>
      <c r="H11223" s="10" t="e">
        <f>VLOOKUP(A11223,#REF!,3,FALSE)</f>
        <v>#REF!</v>
      </c>
      <c r="I11223" s="10" t="e">
        <f>VLOOKUP(A11223,#REF!,4,FALSE)</f>
        <v>#REF!</v>
      </c>
      <c r="J11223" s="31" t="s">
        <v>10466</v>
      </c>
      <c r="K11223" s="10" t="str">
        <f t="shared" si="175"/>
        <v>수성펜/화인라이너/334-501[스테들러][스테들러]</v>
      </c>
      <c r="L11223" s="31" t="s">
        <v>41083</v>
      </c>
    </row>
    <row r="11224" spans="1:12" x14ac:dyDescent="0.15">
      <c r="A11224" s="31" t="s">
        <v>20971</v>
      </c>
      <c r="B11224" s="31" t="s">
        <v>55947</v>
      </c>
      <c r="C11224" s="32">
        <v>56000</v>
      </c>
      <c r="D11224" s="31" t="s">
        <v>2609</v>
      </c>
      <c r="E11224" s="31" t="s">
        <v>68</v>
      </c>
      <c r="F11224" s="31" t="s">
        <v>9872</v>
      </c>
      <c r="H11224" s="10" t="e">
        <f>VLOOKUP(A11224,#REF!,3,FALSE)</f>
        <v>#REF!</v>
      </c>
      <c r="I11224" s="10" t="e">
        <f>VLOOKUP(A11224,#REF!,4,FALSE)</f>
        <v>#REF!</v>
      </c>
      <c r="J11224" s="31" t="s">
        <v>10466</v>
      </c>
      <c r="K11224" s="10" t="str">
        <f t="shared" si="175"/>
        <v>수성펜/화인라이너세트/네온/334-SB6CS3[스테들러][스테들러]</v>
      </c>
      <c r="L11224" s="31" t="s">
        <v>41086</v>
      </c>
    </row>
    <row r="11225" spans="1:12" x14ac:dyDescent="0.15">
      <c r="A11225" s="31" t="s">
        <v>20970</v>
      </c>
      <c r="B11225" s="31" t="s">
        <v>55947</v>
      </c>
      <c r="C11225" s="32">
        <v>5600</v>
      </c>
      <c r="D11225" s="31" t="s">
        <v>2609</v>
      </c>
      <c r="E11225" s="31" t="s">
        <v>81</v>
      </c>
      <c r="F11225" s="31" t="s">
        <v>9872</v>
      </c>
      <c r="H11225" s="10" t="e">
        <f>VLOOKUP(A11225,#REF!,3,FALSE)</f>
        <v>#REF!</v>
      </c>
      <c r="I11225" s="10" t="e">
        <f>VLOOKUP(A11225,#REF!,4,FALSE)</f>
        <v>#REF!</v>
      </c>
      <c r="J11225" s="31" t="s">
        <v>10466</v>
      </c>
      <c r="K11225" s="10" t="str">
        <f t="shared" si="175"/>
        <v>수성펜/화인라이너세트/네온/334-SB6CS3[스테들러][스테들러]</v>
      </c>
      <c r="L11225" s="31" t="s">
        <v>41085</v>
      </c>
    </row>
    <row r="11226" spans="1:12" x14ac:dyDescent="0.15">
      <c r="A11226" s="31" t="s">
        <v>20972</v>
      </c>
      <c r="B11226" s="31" t="s">
        <v>55948</v>
      </c>
      <c r="C11226" s="32">
        <v>19200</v>
      </c>
      <c r="D11226" s="31" t="s">
        <v>2404</v>
      </c>
      <c r="E11226" s="31" t="s">
        <v>2205</v>
      </c>
      <c r="F11226" s="31" t="s">
        <v>9875</v>
      </c>
      <c r="H11226" s="10" t="e">
        <f>VLOOKUP(A11226,#REF!,3,FALSE)</f>
        <v>#REF!</v>
      </c>
      <c r="I11226" s="10" t="e">
        <f>VLOOKUP(A11226,#REF!,4,FALSE)</f>
        <v>#REF!</v>
      </c>
      <c r="J11226" s="31" t="s">
        <v>10418</v>
      </c>
      <c r="K11226" s="10" t="str">
        <f t="shared" si="175"/>
        <v>샤프/아인/A125-AA[펜탈][펜탈]</v>
      </c>
      <c r="L11226" s="31" t="s">
        <v>41087</v>
      </c>
    </row>
    <row r="11227" spans="1:12" x14ac:dyDescent="0.15">
      <c r="A11227" s="31" t="s">
        <v>20973</v>
      </c>
      <c r="B11227" s="31" t="s">
        <v>55948</v>
      </c>
      <c r="C11227" s="32">
        <v>1600</v>
      </c>
      <c r="D11227" s="31" t="s">
        <v>2404</v>
      </c>
      <c r="E11227" s="31" t="s">
        <v>67</v>
      </c>
      <c r="F11227" s="31" t="s">
        <v>9875</v>
      </c>
      <c r="H11227" s="10" t="e">
        <f>VLOOKUP(A11227,#REF!,3,FALSE)</f>
        <v>#REF!</v>
      </c>
      <c r="I11227" s="10" t="e">
        <f>VLOOKUP(A11227,#REF!,4,FALSE)</f>
        <v>#REF!</v>
      </c>
      <c r="J11227" s="31" t="s">
        <v>10418</v>
      </c>
      <c r="K11227" s="10" t="str">
        <f t="shared" si="175"/>
        <v>샤프/아인/A125-AA[펜탈][펜탈]</v>
      </c>
      <c r="L11227" s="31" t="s">
        <v>41088</v>
      </c>
    </row>
    <row r="11228" spans="1:12" x14ac:dyDescent="0.15">
      <c r="A11228" s="31" t="s">
        <v>20975</v>
      </c>
      <c r="B11228" s="31" t="s">
        <v>55949</v>
      </c>
      <c r="C11228" s="32">
        <v>19200</v>
      </c>
      <c r="D11228" s="31" t="s">
        <v>2403</v>
      </c>
      <c r="E11228" s="31" t="s">
        <v>2205</v>
      </c>
      <c r="F11228" s="31" t="s">
        <v>9875</v>
      </c>
      <c r="H11228" s="10" t="e">
        <f>VLOOKUP(A11228,#REF!,3,FALSE)</f>
        <v>#REF!</v>
      </c>
      <c r="I11228" s="10" t="e">
        <f>VLOOKUP(A11228,#REF!,4,FALSE)</f>
        <v>#REF!</v>
      </c>
      <c r="J11228" s="31" t="s">
        <v>10418</v>
      </c>
      <c r="K11228" s="10" t="str">
        <f t="shared" si="175"/>
        <v>샤프/아인/A125-AB[펜탈][펜탈]</v>
      </c>
      <c r="L11228" s="31" t="s">
        <v>41090</v>
      </c>
    </row>
    <row r="11229" spans="1:12" x14ac:dyDescent="0.15">
      <c r="A11229" s="31" t="s">
        <v>20974</v>
      </c>
      <c r="B11229" s="31" t="s">
        <v>55949</v>
      </c>
      <c r="C11229" s="32">
        <v>1600</v>
      </c>
      <c r="D11229" s="31" t="s">
        <v>2403</v>
      </c>
      <c r="E11229" s="31" t="s">
        <v>67</v>
      </c>
      <c r="F11229" s="31" t="s">
        <v>9875</v>
      </c>
      <c r="H11229" s="10" t="e">
        <f>VLOOKUP(A11229,#REF!,3,FALSE)</f>
        <v>#REF!</v>
      </c>
      <c r="I11229" s="10" t="e">
        <f>VLOOKUP(A11229,#REF!,4,FALSE)</f>
        <v>#REF!</v>
      </c>
      <c r="J11229" s="31" t="s">
        <v>10418</v>
      </c>
      <c r="K11229" s="10" t="str">
        <f t="shared" si="175"/>
        <v>샤프/아인/A125-AB[펜탈][펜탈]</v>
      </c>
      <c r="L11229" s="31" t="s">
        <v>41089</v>
      </c>
    </row>
    <row r="11230" spans="1:12" x14ac:dyDescent="0.15">
      <c r="A11230" s="31" t="s">
        <v>20976</v>
      </c>
      <c r="B11230" s="31" t="s">
        <v>55950</v>
      </c>
      <c r="C11230" s="32">
        <v>19200</v>
      </c>
      <c r="D11230" s="31" t="s">
        <v>2405</v>
      </c>
      <c r="E11230" s="31" t="s">
        <v>2205</v>
      </c>
      <c r="F11230" s="31" t="s">
        <v>9875</v>
      </c>
      <c r="H11230" s="10" t="e">
        <f>VLOOKUP(A11230,#REF!,3,FALSE)</f>
        <v>#REF!</v>
      </c>
      <c r="I11230" s="10" t="e">
        <f>VLOOKUP(A11230,#REF!,4,FALSE)</f>
        <v>#REF!</v>
      </c>
      <c r="J11230" s="31" t="s">
        <v>10418</v>
      </c>
      <c r="K11230" s="10" t="str">
        <f t="shared" si="175"/>
        <v>샤프/아인/A125-AC[펜탈][펜탈]</v>
      </c>
      <c r="L11230" s="31" t="s">
        <v>41091</v>
      </c>
    </row>
    <row r="11231" spans="1:12" x14ac:dyDescent="0.15">
      <c r="A11231" s="31" t="s">
        <v>20977</v>
      </c>
      <c r="B11231" s="31" t="s">
        <v>55950</v>
      </c>
      <c r="C11231" s="32">
        <v>1600</v>
      </c>
      <c r="D11231" s="31" t="s">
        <v>2405</v>
      </c>
      <c r="E11231" s="31" t="s">
        <v>67</v>
      </c>
      <c r="F11231" s="31" t="s">
        <v>9875</v>
      </c>
      <c r="H11231" s="10" t="e">
        <f>VLOOKUP(A11231,#REF!,3,FALSE)</f>
        <v>#REF!</v>
      </c>
      <c r="I11231" s="10" t="e">
        <f>VLOOKUP(A11231,#REF!,4,FALSE)</f>
        <v>#REF!</v>
      </c>
      <c r="J11231" s="31" t="s">
        <v>10418</v>
      </c>
      <c r="K11231" s="10" t="str">
        <f t="shared" si="175"/>
        <v>샤프/아인/A125-AC[펜탈][펜탈]</v>
      </c>
      <c r="L11231" s="31" t="s">
        <v>41092</v>
      </c>
    </row>
    <row r="11232" spans="1:12" x14ac:dyDescent="0.15">
      <c r="A11232" s="31" t="s">
        <v>20978</v>
      </c>
      <c r="B11232" s="31" t="s">
        <v>55951</v>
      </c>
      <c r="C11232" s="32">
        <v>1600</v>
      </c>
      <c r="D11232" s="31" t="s">
        <v>2490</v>
      </c>
      <c r="E11232" s="31" t="s">
        <v>67</v>
      </c>
      <c r="F11232" s="31" t="s">
        <v>9875</v>
      </c>
      <c r="H11232" s="10" t="e">
        <f>VLOOKUP(A11232,#REF!,3,FALSE)</f>
        <v>#REF!</v>
      </c>
      <c r="I11232" s="10" t="e">
        <f>VLOOKUP(A11232,#REF!,4,FALSE)</f>
        <v>#REF!</v>
      </c>
      <c r="J11232" s="31" t="s">
        <v>10418</v>
      </c>
      <c r="K11232" s="10" t="str">
        <f t="shared" si="175"/>
        <v>샤프/아인/A125-AW[펜탈][펜탈]</v>
      </c>
      <c r="L11232" s="31" t="s">
        <v>41093</v>
      </c>
    </row>
    <row r="11233" spans="1:12" x14ac:dyDescent="0.15">
      <c r="A11233" s="31" t="s">
        <v>20979</v>
      </c>
      <c r="B11233" s="31" t="s">
        <v>55951</v>
      </c>
      <c r="C11233" s="32">
        <v>19200</v>
      </c>
      <c r="D11233" s="31" t="s">
        <v>2490</v>
      </c>
      <c r="E11233" s="31" t="s">
        <v>2205</v>
      </c>
      <c r="F11233" s="31" t="s">
        <v>9875</v>
      </c>
      <c r="H11233" s="10" t="e">
        <f>VLOOKUP(A11233,#REF!,3,FALSE)</f>
        <v>#REF!</v>
      </c>
      <c r="I11233" s="10" t="e">
        <f>VLOOKUP(A11233,#REF!,4,FALSE)</f>
        <v>#REF!</v>
      </c>
      <c r="J11233" s="31" t="s">
        <v>10418</v>
      </c>
      <c r="K11233" s="10" t="str">
        <f t="shared" si="175"/>
        <v>샤프/아인/A125-AW[펜탈][펜탈]</v>
      </c>
      <c r="L11233" s="31" t="s">
        <v>41094</v>
      </c>
    </row>
    <row r="11234" spans="1:12" x14ac:dyDescent="0.15">
      <c r="A11234" s="31" t="s">
        <v>20980</v>
      </c>
      <c r="B11234" s="31" t="s">
        <v>55952</v>
      </c>
      <c r="C11234" s="32">
        <v>13000</v>
      </c>
      <c r="D11234" s="31" t="s">
        <v>2403</v>
      </c>
      <c r="E11234" s="31" t="s">
        <v>68</v>
      </c>
      <c r="F11234" s="31" t="s">
        <v>9791</v>
      </c>
      <c r="H11234" s="10" t="e">
        <f>VLOOKUP(A11234,#REF!,3,FALSE)</f>
        <v>#REF!</v>
      </c>
      <c r="I11234" s="10" t="e">
        <f>VLOOKUP(A11234,#REF!,4,FALSE)</f>
        <v>#REF!</v>
      </c>
      <c r="J11234" s="31" t="s">
        <v>10472</v>
      </c>
      <c r="K11234" s="10" t="str">
        <f t="shared" si="175"/>
        <v>유성펜/SPEEDX 5[파버카스텔][파버카스텔]</v>
      </c>
      <c r="L11234" s="31" t="s">
        <v>41095</v>
      </c>
    </row>
    <row r="11235" spans="1:12" x14ac:dyDescent="0.15">
      <c r="A11235" s="31" t="s">
        <v>20981</v>
      </c>
      <c r="B11235" s="31" t="s">
        <v>55952</v>
      </c>
      <c r="C11235" s="32">
        <v>1300</v>
      </c>
      <c r="D11235" s="31" t="s">
        <v>2403</v>
      </c>
      <c r="E11235" s="31" t="s">
        <v>67</v>
      </c>
      <c r="F11235" s="31" t="s">
        <v>9791</v>
      </c>
      <c r="H11235" s="10" t="e">
        <f>VLOOKUP(A11235,#REF!,3,FALSE)</f>
        <v>#REF!</v>
      </c>
      <c r="I11235" s="10" t="e">
        <f>VLOOKUP(A11235,#REF!,4,FALSE)</f>
        <v>#REF!</v>
      </c>
      <c r="J11235" s="31" t="s">
        <v>10472</v>
      </c>
      <c r="K11235" s="10" t="str">
        <f t="shared" si="175"/>
        <v>유성펜/SPEEDX 5[파버카스텔][파버카스텔]</v>
      </c>
      <c r="L11235" s="31" t="s">
        <v>41096</v>
      </c>
    </row>
    <row r="11236" spans="1:12" x14ac:dyDescent="0.15">
      <c r="A11236" s="31" t="s">
        <v>20983</v>
      </c>
      <c r="B11236" s="31" t="s">
        <v>55952</v>
      </c>
      <c r="C11236" s="32">
        <v>1300</v>
      </c>
      <c r="D11236" s="31" t="s">
        <v>2405</v>
      </c>
      <c r="E11236" s="31" t="s">
        <v>67</v>
      </c>
      <c r="F11236" s="31" t="s">
        <v>9791</v>
      </c>
      <c r="H11236" s="10" t="e">
        <f>VLOOKUP(A11236,#REF!,3,FALSE)</f>
        <v>#REF!</v>
      </c>
      <c r="I11236" s="10" t="e">
        <f>VLOOKUP(A11236,#REF!,4,FALSE)</f>
        <v>#REF!</v>
      </c>
      <c r="J11236" s="31" t="s">
        <v>10472</v>
      </c>
      <c r="K11236" s="10" t="str">
        <f t="shared" si="175"/>
        <v>유성펜/SPEEDX 5[파버카스텔][파버카스텔]</v>
      </c>
      <c r="L11236" s="31" t="s">
        <v>41098</v>
      </c>
    </row>
    <row r="11237" spans="1:12" x14ac:dyDescent="0.15">
      <c r="A11237" s="31" t="s">
        <v>20982</v>
      </c>
      <c r="B11237" s="31" t="s">
        <v>55952</v>
      </c>
      <c r="C11237" s="32">
        <v>13000</v>
      </c>
      <c r="D11237" s="31" t="s">
        <v>2405</v>
      </c>
      <c r="E11237" s="31" t="s">
        <v>68</v>
      </c>
      <c r="F11237" s="31" t="s">
        <v>9791</v>
      </c>
      <c r="H11237" s="10" t="e">
        <f>VLOOKUP(A11237,#REF!,3,FALSE)</f>
        <v>#REF!</v>
      </c>
      <c r="I11237" s="10" t="e">
        <f>VLOOKUP(A11237,#REF!,4,FALSE)</f>
        <v>#REF!</v>
      </c>
      <c r="J11237" s="31" t="s">
        <v>10472</v>
      </c>
      <c r="K11237" s="10" t="str">
        <f t="shared" si="175"/>
        <v>유성펜/SPEEDX 5[파버카스텔][파버카스텔]</v>
      </c>
      <c r="L11237" s="31" t="s">
        <v>41097</v>
      </c>
    </row>
    <row r="11238" spans="1:12" x14ac:dyDescent="0.15">
      <c r="A11238" s="31" t="s">
        <v>20985</v>
      </c>
      <c r="B11238" s="31" t="s">
        <v>55952</v>
      </c>
      <c r="C11238" s="32">
        <v>13000</v>
      </c>
      <c r="D11238" s="31" t="s">
        <v>2404</v>
      </c>
      <c r="E11238" s="31" t="s">
        <v>68</v>
      </c>
      <c r="F11238" s="31" t="s">
        <v>9791</v>
      </c>
      <c r="H11238" s="10" t="e">
        <f>VLOOKUP(A11238,#REF!,3,FALSE)</f>
        <v>#REF!</v>
      </c>
      <c r="I11238" s="10" t="e">
        <f>VLOOKUP(A11238,#REF!,4,FALSE)</f>
        <v>#REF!</v>
      </c>
      <c r="J11238" s="31" t="s">
        <v>10472</v>
      </c>
      <c r="K11238" s="10" t="str">
        <f t="shared" si="175"/>
        <v>유성펜/SPEEDX 5[파버카스텔][파버카스텔]</v>
      </c>
      <c r="L11238" s="31" t="s">
        <v>41100</v>
      </c>
    </row>
    <row r="11239" spans="1:12" x14ac:dyDescent="0.15">
      <c r="A11239" s="31" t="s">
        <v>20984</v>
      </c>
      <c r="B11239" s="31" t="s">
        <v>55952</v>
      </c>
      <c r="C11239" s="32">
        <v>1300</v>
      </c>
      <c r="D11239" s="31" t="s">
        <v>2404</v>
      </c>
      <c r="E11239" s="31" t="s">
        <v>67</v>
      </c>
      <c r="F11239" s="31" t="s">
        <v>9791</v>
      </c>
      <c r="H11239" s="10" t="e">
        <f>VLOOKUP(A11239,#REF!,3,FALSE)</f>
        <v>#REF!</v>
      </c>
      <c r="I11239" s="10" t="e">
        <f>VLOOKUP(A11239,#REF!,4,FALSE)</f>
        <v>#REF!</v>
      </c>
      <c r="J11239" s="31" t="s">
        <v>10472</v>
      </c>
      <c r="K11239" s="10" t="str">
        <f t="shared" si="175"/>
        <v>유성펜/SPEEDX 5[파버카스텔][파버카스텔]</v>
      </c>
      <c r="L11239" s="31" t="s">
        <v>41099</v>
      </c>
    </row>
    <row r="11240" spans="1:12" x14ac:dyDescent="0.15">
      <c r="A11240" s="31" t="s">
        <v>20986</v>
      </c>
      <c r="B11240" s="31" t="s">
        <v>55607</v>
      </c>
      <c r="C11240" s="32">
        <v>5400</v>
      </c>
      <c r="D11240" s="31" t="s">
        <v>2902</v>
      </c>
      <c r="E11240" s="31" t="s">
        <v>67</v>
      </c>
      <c r="F11240" s="31" t="s">
        <v>9855</v>
      </c>
      <c r="H11240" s="10" t="e">
        <f>VLOOKUP(A11240,#REF!,3,FALSE)</f>
        <v>#REF!</v>
      </c>
      <c r="I11240" s="10" t="e">
        <f>VLOOKUP(A11240,#REF!,4,FALSE)</f>
        <v>#REF!</v>
      </c>
      <c r="J11240" s="31" t="s">
        <v>10472</v>
      </c>
      <c r="K11240" s="10" t="str">
        <f t="shared" si="175"/>
        <v>샤프/그립/1345[파버카스텔][파버카스텔]</v>
      </c>
      <c r="L11240" s="31" t="s">
        <v>41101</v>
      </c>
    </row>
    <row r="11241" spans="1:12" x14ac:dyDescent="0.15">
      <c r="A11241" s="31" t="s">
        <v>20987</v>
      </c>
      <c r="B11241" s="31" t="s">
        <v>55607</v>
      </c>
      <c r="C11241" s="32">
        <v>64800</v>
      </c>
      <c r="D11241" s="31" t="s">
        <v>2902</v>
      </c>
      <c r="E11241" s="31" t="s">
        <v>2205</v>
      </c>
      <c r="F11241" s="31" t="s">
        <v>9855</v>
      </c>
      <c r="H11241" s="10" t="e">
        <f>VLOOKUP(A11241,#REF!,3,FALSE)</f>
        <v>#REF!</v>
      </c>
      <c r="I11241" s="10" t="e">
        <f>VLOOKUP(A11241,#REF!,4,FALSE)</f>
        <v>#REF!</v>
      </c>
      <c r="J11241" s="31" t="s">
        <v>10472</v>
      </c>
      <c r="K11241" s="10" t="str">
        <f t="shared" si="175"/>
        <v>샤프/그립/1345[파버카스텔][파버카스텔]</v>
      </c>
      <c r="L11241" s="31" t="s">
        <v>41102</v>
      </c>
    </row>
    <row r="11242" spans="1:12" x14ac:dyDescent="0.15">
      <c r="A11242" s="31" t="s">
        <v>20988</v>
      </c>
      <c r="B11242" s="31" t="s">
        <v>55607</v>
      </c>
      <c r="C11242" s="32">
        <v>5400</v>
      </c>
      <c r="D11242" s="31" t="s">
        <v>2924</v>
      </c>
      <c r="E11242" s="31" t="s">
        <v>67</v>
      </c>
      <c r="F11242" s="31" t="s">
        <v>9855</v>
      </c>
      <c r="H11242" s="10" t="e">
        <f>VLOOKUP(A11242,#REF!,3,FALSE)</f>
        <v>#REF!</v>
      </c>
      <c r="I11242" s="10" t="e">
        <f>VLOOKUP(A11242,#REF!,4,FALSE)</f>
        <v>#REF!</v>
      </c>
      <c r="J11242" s="31" t="s">
        <v>10472</v>
      </c>
      <c r="K11242" s="10" t="str">
        <f t="shared" si="175"/>
        <v>샤프/그립/1345[파버카스텔][파버카스텔]</v>
      </c>
      <c r="L11242" s="31" t="s">
        <v>41103</v>
      </c>
    </row>
    <row r="11243" spans="1:12" x14ac:dyDescent="0.15">
      <c r="A11243" s="31" t="s">
        <v>20989</v>
      </c>
      <c r="B11243" s="31" t="s">
        <v>55607</v>
      </c>
      <c r="C11243" s="32">
        <v>64800</v>
      </c>
      <c r="D11243" s="31" t="s">
        <v>2924</v>
      </c>
      <c r="E11243" s="31" t="s">
        <v>2205</v>
      </c>
      <c r="F11243" s="31" t="s">
        <v>9855</v>
      </c>
      <c r="H11243" s="10" t="e">
        <f>VLOOKUP(A11243,#REF!,3,FALSE)</f>
        <v>#REF!</v>
      </c>
      <c r="I11243" s="10" t="e">
        <f>VLOOKUP(A11243,#REF!,4,FALSE)</f>
        <v>#REF!</v>
      </c>
      <c r="J11243" s="31" t="s">
        <v>10472</v>
      </c>
      <c r="K11243" s="10" t="str">
        <f t="shared" si="175"/>
        <v>샤프/그립/1345[파버카스텔][파버카스텔]</v>
      </c>
      <c r="L11243" s="31" t="s">
        <v>41104</v>
      </c>
    </row>
    <row r="11244" spans="1:12" x14ac:dyDescent="0.15">
      <c r="A11244" s="31" t="s">
        <v>20990</v>
      </c>
      <c r="B11244" s="31" t="s">
        <v>55607</v>
      </c>
      <c r="C11244" s="32">
        <v>5400</v>
      </c>
      <c r="D11244" s="31" t="s">
        <v>2490</v>
      </c>
      <c r="E11244" s="31" t="s">
        <v>67</v>
      </c>
      <c r="F11244" s="31" t="s">
        <v>9855</v>
      </c>
      <c r="H11244" s="10" t="e">
        <f>VLOOKUP(A11244,#REF!,3,FALSE)</f>
        <v>#REF!</v>
      </c>
      <c r="I11244" s="10" t="e">
        <f>VLOOKUP(A11244,#REF!,4,FALSE)</f>
        <v>#REF!</v>
      </c>
      <c r="J11244" s="31" t="s">
        <v>10472</v>
      </c>
      <c r="K11244" s="10" t="str">
        <f t="shared" si="175"/>
        <v>샤프/그립/1345[파버카스텔][파버카스텔]</v>
      </c>
      <c r="L11244" s="31" t="s">
        <v>41105</v>
      </c>
    </row>
    <row r="11245" spans="1:12" x14ac:dyDescent="0.15">
      <c r="A11245" s="31" t="s">
        <v>20991</v>
      </c>
      <c r="B11245" s="31" t="s">
        <v>55607</v>
      </c>
      <c r="C11245" s="32">
        <v>64800</v>
      </c>
      <c r="D11245" s="31" t="s">
        <v>2490</v>
      </c>
      <c r="E11245" s="31" t="s">
        <v>2205</v>
      </c>
      <c r="F11245" s="31" t="s">
        <v>9855</v>
      </c>
      <c r="H11245" s="10" t="e">
        <f>VLOOKUP(A11245,#REF!,3,FALSE)</f>
        <v>#REF!</v>
      </c>
      <c r="I11245" s="10" t="e">
        <f>VLOOKUP(A11245,#REF!,4,FALSE)</f>
        <v>#REF!</v>
      </c>
      <c r="J11245" s="31" t="s">
        <v>10472</v>
      </c>
      <c r="K11245" s="10" t="str">
        <f t="shared" si="175"/>
        <v>샤프/그립/1345[파버카스텔][파버카스텔]</v>
      </c>
      <c r="L11245" s="31" t="s">
        <v>41106</v>
      </c>
    </row>
    <row r="11246" spans="1:12" x14ac:dyDescent="0.15">
      <c r="A11246" s="31" t="s">
        <v>20993</v>
      </c>
      <c r="B11246" s="31" t="s">
        <v>55607</v>
      </c>
      <c r="C11246" s="32">
        <v>5400</v>
      </c>
      <c r="D11246" s="31" t="s">
        <v>2437</v>
      </c>
      <c r="E11246" s="31" t="s">
        <v>67</v>
      </c>
      <c r="F11246" s="31" t="s">
        <v>9855</v>
      </c>
      <c r="H11246" s="10" t="e">
        <f>VLOOKUP(A11246,#REF!,3,FALSE)</f>
        <v>#REF!</v>
      </c>
      <c r="I11246" s="10" t="e">
        <f>VLOOKUP(A11246,#REF!,4,FALSE)</f>
        <v>#REF!</v>
      </c>
      <c r="J11246" s="31" t="s">
        <v>10472</v>
      </c>
      <c r="K11246" s="10" t="str">
        <f t="shared" si="175"/>
        <v>샤프/그립/1345[파버카스텔][파버카스텔]</v>
      </c>
      <c r="L11246" s="31" t="s">
        <v>41108</v>
      </c>
    </row>
    <row r="11247" spans="1:12" x14ac:dyDescent="0.15">
      <c r="A11247" s="31" t="s">
        <v>20992</v>
      </c>
      <c r="B11247" s="31" t="s">
        <v>55607</v>
      </c>
      <c r="C11247" s="32">
        <v>64800</v>
      </c>
      <c r="D11247" s="31" t="s">
        <v>2437</v>
      </c>
      <c r="E11247" s="31" t="s">
        <v>2205</v>
      </c>
      <c r="F11247" s="31" t="s">
        <v>9855</v>
      </c>
      <c r="H11247" s="10" t="e">
        <f>VLOOKUP(A11247,#REF!,3,FALSE)</f>
        <v>#REF!</v>
      </c>
      <c r="I11247" s="10" t="e">
        <f>VLOOKUP(A11247,#REF!,4,FALSE)</f>
        <v>#REF!</v>
      </c>
      <c r="J11247" s="31" t="s">
        <v>10472</v>
      </c>
      <c r="K11247" s="10" t="str">
        <f t="shared" si="175"/>
        <v>샤프/그립/1345[파버카스텔][파버카스텔]</v>
      </c>
      <c r="L11247" s="31" t="s">
        <v>41107</v>
      </c>
    </row>
    <row r="11248" spans="1:12" x14ac:dyDescent="0.15">
      <c r="A11248" s="31" t="s">
        <v>20995</v>
      </c>
      <c r="B11248" s="31" t="s">
        <v>55607</v>
      </c>
      <c r="C11248" s="32">
        <v>64800</v>
      </c>
      <c r="D11248" s="31" t="s">
        <v>2401</v>
      </c>
      <c r="E11248" s="31" t="s">
        <v>2205</v>
      </c>
      <c r="F11248" s="31" t="s">
        <v>9855</v>
      </c>
      <c r="H11248" s="10" t="e">
        <f>VLOOKUP(A11248,#REF!,3,FALSE)</f>
        <v>#REF!</v>
      </c>
      <c r="I11248" s="10" t="e">
        <f>VLOOKUP(A11248,#REF!,4,FALSE)</f>
        <v>#REF!</v>
      </c>
      <c r="J11248" s="31" t="s">
        <v>10472</v>
      </c>
      <c r="K11248" s="10" t="str">
        <f t="shared" si="175"/>
        <v>샤프/그립/1345[파버카스텔][파버카스텔]</v>
      </c>
      <c r="L11248" s="31" t="s">
        <v>41110</v>
      </c>
    </row>
    <row r="11249" spans="1:12" x14ac:dyDescent="0.15">
      <c r="A11249" s="31" t="s">
        <v>20994</v>
      </c>
      <c r="B11249" s="31" t="s">
        <v>55607</v>
      </c>
      <c r="C11249" s="32">
        <v>5400</v>
      </c>
      <c r="D11249" s="31" t="s">
        <v>2401</v>
      </c>
      <c r="E11249" s="31" t="s">
        <v>67</v>
      </c>
      <c r="F11249" s="31" t="s">
        <v>9855</v>
      </c>
      <c r="H11249" s="10" t="e">
        <f>VLOOKUP(A11249,#REF!,3,FALSE)</f>
        <v>#REF!</v>
      </c>
      <c r="I11249" s="10" t="e">
        <f>VLOOKUP(A11249,#REF!,4,FALSE)</f>
        <v>#REF!</v>
      </c>
      <c r="J11249" s="31" t="s">
        <v>10472</v>
      </c>
      <c r="K11249" s="10" t="str">
        <f t="shared" si="175"/>
        <v>샤프/그립/1345[파버카스텔][파버카스텔]</v>
      </c>
      <c r="L11249" s="31" t="s">
        <v>41109</v>
      </c>
    </row>
    <row r="11250" spans="1:12" x14ac:dyDescent="0.15">
      <c r="A11250" s="31" t="s">
        <v>20996</v>
      </c>
      <c r="B11250" s="31" t="s">
        <v>55607</v>
      </c>
      <c r="C11250" s="32">
        <v>5400</v>
      </c>
      <c r="D11250" s="31" t="s">
        <v>2925</v>
      </c>
      <c r="E11250" s="31" t="s">
        <v>67</v>
      </c>
      <c r="F11250" s="31" t="s">
        <v>9855</v>
      </c>
      <c r="H11250" s="10" t="e">
        <f>VLOOKUP(A11250,#REF!,3,FALSE)</f>
        <v>#REF!</v>
      </c>
      <c r="I11250" s="10" t="e">
        <f>VLOOKUP(A11250,#REF!,4,FALSE)</f>
        <v>#REF!</v>
      </c>
      <c r="J11250" s="31" t="s">
        <v>10472</v>
      </c>
      <c r="K11250" s="10" t="str">
        <f t="shared" si="175"/>
        <v>샤프/그립/1345[파버카스텔][파버카스텔]</v>
      </c>
      <c r="L11250" s="31" t="s">
        <v>41111</v>
      </c>
    </row>
    <row r="11251" spans="1:12" x14ac:dyDescent="0.15">
      <c r="A11251" s="31" t="s">
        <v>20997</v>
      </c>
      <c r="B11251" s="31" t="s">
        <v>55607</v>
      </c>
      <c r="C11251" s="32">
        <v>64800</v>
      </c>
      <c r="D11251" s="31" t="s">
        <v>2925</v>
      </c>
      <c r="E11251" s="31" t="s">
        <v>2205</v>
      </c>
      <c r="F11251" s="31" t="s">
        <v>9855</v>
      </c>
      <c r="H11251" s="10" t="e">
        <f>VLOOKUP(A11251,#REF!,3,FALSE)</f>
        <v>#REF!</v>
      </c>
      <c r="I11251" s="10" t="e">
        <f>VLOOKUP(A11251,#REF!,4,FALSE)</f>
        <v>#REF!</v>
      </c>
      <c r="J11251" s="31" t="s">
        <v>10472</v>
      </c>
      <c r="K11251" s="10" t="str">
        <f t="shared" si="175"/>
        <v>샤프/그립/1345[파버카스텔][파버카스텔]</v>
      </c>
      <c r="L11251" s="31" t="s">
        <v>41112</v>
      </c>
    </row>
    <row r="11252" spans="1:12" x14ac:dyDescent="0.15">
      <c r="A11252" s="31" t="s">
        <v>20998</v>
      </c>
      <c r="B11252" s="31" t="s">
        <v>55953</v>
      </c>
      <c r="C11252" s="32">
        <v>50000</v>
      </c>
      <c r="D11252" s="31" t="s">
        <v>3137</v>
      </c>
      <c r="E11252" s="31" t="s">
        <v>67</v>
      </c>
      <c r="F11252" s="31" t="s">
        <v>9790</v>
      </c>
      <c r="H11252" s="10" t="e">
        <f>VLOOKUP(A11252,#REF!,3,FALSE)</f>
        <v>#REF!</v>
      </c>
      <c r="I11252" s="10" t="e">
        <f>VLOOKUP(A11252,#REF!,4,FALSE)</f>
        <v>#REF!</v>
      </c>
      <c r="J11252" s="31" t="s">
        <v>10487</v>
      </c>
      <c r="K11252" s="10" t="str">
        <f t="shared" si="175"/>
        <v>리필/병잉크/Cd8011.149[카렌다쉬][카렌다쉬]</v>
      </c>
      <c r="L11252" s="31" t="s">
        <v>41113</v>
      </c>
    </row>
    <row r="11253" spans="1:12" x14ac:dyDescent="0.15">
      <c r="A11253" s="31" t="s">
        <v>20999</v>
      </c>
      <c r="B11253" s="31" t="s">
        <v>55954</v>
      </c>
      <c r="C11253" s="32">
        <v>1000</v>
      </c>
      <c r="D11253" s="31" t="s">
        <v>2383</v>
      </c>
      <c r="E11253" s="31" t="s">
        <v>67</v>
      </c>
      <c r="F11253" s="31" t="s">
        <v>9720</v>
      </c>
      <c r="H11253" s="10" t="e">
        <f>VLOOKUP(A11253,#REF!,3,FALSE)</f>
        <v>#REF!</v>
      </c>
      <c r="I11253" s="10" t="e">
        <f>VLOOKUP(A11253,#REF!,4,FALSE)</f>
        <v>#REF!</v>
      </c>
      <c r="J11253" s="31" t="s">
        <v>10318</v>
      </c>
      <c r="K11253" s="10" t="str">
        <f t="shared" si="175"/>
        <v>유성펜/스탠드[알파][알파]</v>
      </c>
      <c r="L11253" s="31" t="s">
        <v>41114</v>
      </c>
    </row>
    <row r="11254" spans="1:12" x14ac:dyDescent="0.15">
      <c r="A11254" s="31" t="s">
        <v>21000</v>
      </c>
      <c r="B11254" s="31" t="s">
        <v>55954</v>
      </c>
      <c r="C11254" s="32">
        <v>12000</v>
      </c>
      <c r="D11254" s="31" t="s">
        <v>2383</v>
      </c>
      <c r="E11254" s="31" t="s">
        <v>68</v>
      </c>
      <c r="F11254" s="31" t="s">
        <v>9720</v>
      </c>
      <c r="H11254" s="10" t="e">
        <f>VLOOKUP(A11254,#REF!,3,FALSE)</f>
        <v>#REF!</v>
      </c>
      <c r="I11254" s="10" t="e">
        <f>VLOOKUP(A11254,#REF!,4,FALSE)</f>
        <v>#REF!</v>
      </c>
      <c r="J11254" s="31" t="s">
        <v>10318</v>
      </c>
      <c r="K11254" s="10" t="str">
        <f t="shared" si="175"/>
        <v>유성펜/스탠드[알파][알파]</v>
      </c>
      <c r="L11254" s="31" t="s">
        <v>41115</v>
      </c>
    </row>
    <row r="11255" spans="1:12" x14ac:dyDescent="0.15">
      <c r="A11255" s="31" t="s">
        <v>21001</v>
      </c>
      <c r="B11255" s="31" t="s">
        <v>55955</v>
      </c>
      <c r="C11255" s="32">
        <v>200</v>
      </c>
      <c r="D11255" s="31" t="s">
        <v>2356</v>
      </c>
      <c r="E11255" s="31" t="s">
        <v>67</v>
      </c>
      <c r="F11255" s="31" t="s">
        <v>9720</v>
      </c>
      <c r="H11255" s="10" t="e">
        <f>VLOOKUP(A11255,#REF!,3,FALSE)</f>
        <v>#REF!</v>
      </c>
      <c r="I11255" s="10" t="e">
        <f>VLOOKUP(A11255,#REF!,4,FALSE)</f>
        <v>#REF!</v>
      </c>
      <c r="J11255" s="31" t="s">
        <v>10318</v>
      </c>
      <c r="K11255" s="10" t="str">
        <f t="shared" si="175"/>
        <v>유성리필심/스탠드[알파][알파]</v>
      </c>
      <c r="L11255" s="31" t="s">
        <v>41116</v>
      </c>
    </row>
    <row r="11256" spans="1:12" x14ac:dyDescent="0.15">
      <c r="A11256" s="31" t="s">
        <v>21002</v>
      </c>
      <c r="B11256" s="31" t="s">
        <v>55955</v>
      </c>
      <c r="C11256" s="32">
        <v>2400</v>
      </c>
      <c r="D11256" s="31" t="s">
        <v>2356</v>
      </c>
      <c r="E11256" s="31" t="s">
        <v>2205</v>
      </c>
      <c r="F11256" s="31" t="s">
        <v>9720</v>
      </c>
      <c r="H11256" s="10" t="e">
        <f>VLOOKUP(A11256,#REF!,3,FALSE)</f>
        <v>#REF!</v>
      </c>
      <c r="I11256" s="10" t="e">
        <f>VLOOKUP(A11256,#REF!,4,FALSE)</f>
        <v>#REF!</v>
      </c>
      <c r="J11256" s="31" t="s">
        <v>10318</v>
      </c>
      <c r="K11256" s="10" t="str">
        <f t="shared" si="175"/>
        <v>유성리필심/스탠드[알파][알파]</v>
      </c>
      <c r="L11256" s="31" t="s">
        <v>41117</v>
      </c>
    </row>
    <row r="11257" spans="1:12" x14ac:dyDescent="0.15">
      <c r="A11257" s="31" t="s">
        <v>21003</v>
      </c>
      <c r="B11257" s="31" t="s">
        <v>55956</v>
      </c>
      <c r="C11257" s="32">
        <v>550</v>
      </c>
      <c r="D11257" s="31" t="s">
        <v>60411</v>
      </c>
      <c r="E11257" s="31" t="s">
        <v>67</v>
      </c>
      <c r="F11257" s="31" t="s">
        <v>9918</v>
      </c>
      <c r="H11257" s="10" t="e">
        <f>VLOOKUP(A11257,#REF!,3,FALSE)</f>
        <v>#REF!</v>
      </c>
      <c r="I11257" s="10" t="e">
        <f>VLOOKUP(A11257,#REF!,4,FALSE)</f>
        <v>#REF!</v>
      </c>
      <c r="J11257" s="31" t="s">
        <v>10469</v>
      </c>
      <c r="K11257" s="10" t="str">
        <f t="shared" si="175"/>
        <v>싸인펜/컴퓨터용/예감적중A+[모나미][모나미]</v>
      </c>
      <c r="L11257" s="31" t="s">
        <v>41118</v>
      </c>
    </row>
    <row r="11258" spans="1:12" x14ac:dyDescent="0.15">
      <c r="A11258" s="31" t="s">
        <v>21004</v>
      </c>
      <c r="B11258" s="31" t="s">
        <v>55956</v>
      </c>
      <c r="C11258" s="32">
        <v>6700</v>
      </c>
      <c r="D11258" s="31" t="s">
        <v>60411</v>
      </c>
      <c r="E11258" s="31" t="s">
        <v>2205</v>
      </c>
      <c r="F11258" s="31" t="s">
        <v>9918</v>
      </c>
      <c r="H11258" s="10" t="e">
        <f>VLOOKUP(A11258,#REF!,3,FALSE)</f>
        <v>#REF!</v>
      </c>
      <c r="I11258" s="10" t="e">
        <f>VLOOKUP(A11258,#REF!,4,FALSE)</f>
        <v>#REF!</v>
      </c>
      <c r="J11258" s="31" t="s">
        <v>10469</v>
      </c>
      <c r="K11258" s="10" t="str">
        <f t="shared" si="175"/>
        <v>싸인펜/컴퓨터용/예감적중A+[모나미][모나미]</v>
      </c>
      <c r="L11258" s="31" t="s">
        <v>41119</v>
      </c>
    </row>
    <row r="11259" spans="1:12" x14ac:dyDescent="0.15">
      <c r="A11259" s="31" t="s">
        <v>21005</v>
      </c>
      <c r="B11259" s="31" t="s">
        <v>55956</v>
      </c>
      <c r="C11259" s="32">
        <v>80400</v>
      </c>
      <c r="D11259" s="31" t="s">
        <v>60411</v>
      </c>
      <c r="E11259" s="31" t="s">
        <v>947</v>
      </c>
      <c r="F11259" s="31" t="s">
        <v>9918</v>
      </c>
      <c r="H11259" s="10" t="e">
        <f>VLOOKUP(A11259,#REF!,3,FALSE)</f>
        <v>#REF!</v>
      </c>
      <c r="I11259" s="10" t="e">
        <f>VLOOKUP(A11259,#REF!,4,FALSE)</f>
        <v>#REF!</v>
      </c>
      <c r="J11259" s="31" t="s">
        <v>10469</v>
      </c>
      <c r="K11259" s="10" t="str">
        <f t="shared" si="175"/>
        <v>싸인펜/컴퓨터용/예감적중A+[모나미][모나미]</v>
      </c>
      <c r="L11259" s="31" t="s">
        <v>41119</v>
      </c>
    </row>
    <row r="11260" spans="1:12" x14ac:dyDescent="0.15">
      <c r="A11260" s="31" t="s">
        <v>21006</v>
      </c>
      <c r="B11260" s="31" t="s">
        <v>55957</v>
      </c>
      <c r="C11260" s="32">
        <v>15000</v>
      </c>
      <c r="D11260" s="31" t="s">
        <v>2977</v>
      </c>
      <c r="E11260" s="31" t="s">
        <v>67</v>
      </c>
      <c r="F11260" s="31" t="s">
        <v>9790</v>
      </c>
      <c r="H11260" s="10" t="e">
        <f>VLOOKUP(A11260,#REF!,3,FALSE)</f>
        <v>#REF!</v>
      </c>
      <c r="I11260" s="10" t="e">
        <f>VLOOKUP(A11260,#REF!,4,FALSE)</f>
        <v>#REF!</v>
      </c>
      <c r="J11260" s="31" t="s">
        <v>10487</v>
      </c>
      <c r="K11260" s="10" t="str">
        <f t="shared" si="175"/>
        <v>유성펜/인피니트/Cd888.001[카렌다쉬][카렌다쉬]</v>
      </c>
      <c r="L11260" s="31" t="s">
        <v>41120</v>
      </c>
    </row>
    <row r="11261" spans="1:12" x14ac:dyDescent="0.15">
      <c r="A11261" s="31" t="s">
        <v>21007</v>
      </c>
      <c r="B11261" s="31" t="s">
        <v>55958</v>
      </c>
      <c r="C11261" s="32">
        <v>15000</v>
      </c>
      <c r="D11261" s="31" t="s">
        <v>2575</v>
      </c>
      <c r="E11261" s="31" t="s">
        <v>67</v>
      </c>
      <c r="F11261" s="31" t="s">
        <v>9790</v>
      </c>
      <c r="H11261" s="10" t="e">
        <f>VLOOKUP(A11261,#REF!,3,FALSE)</f>
        <v>#REF!</v>
      </c>
      <c r="I11261" s="10" t="e">
        <f>VLOOKUP(A11261,#REF!,4,FALSE)</f>
        <v>#REF!</v>
      </c>
      <c r="J11261" s="31" t="s">
        <v>10487</v>
      </c>
      <c r="K11261" s="10" t="str">
        <f t="shared" si="175"/>
        <v>유성펜/인피니트/Cd888.009[카렌다쉬][카렌다쉬]</v>
      </c>
      <c r="L11261" s="31" t="s">
        <v>41121</v>
      </c>
    </row>
    <row r="11262" spans="1:12" x14ac:dyDescent="0.15">
      <c r="A11262" s="31" t="s">
        <v>21008</v>
      </c>
      <c r="B11262" s="31" t="s">
        <v>55959</v>
      </c>
      <c r="C11262" s="32">
        <v>15000</v>
      </c>
      <c r="D11262" s="31" t="s">
        <v>3143</v>
      </c>
      <c r="E11262" s="31" t="s">
        <v>67</v>
      </c>
      <c r="F11262" s="31" t="s">
        <v>9790</v>
      </c>
      <c r="H11262" s="10" t="e">
        <f>VLOOKUP(A11262,#REF!,3,FALSE)</f>
        <v>#REF!</v>
      </c>
      <c r="I11262" s="10" t="e">
        <f>VLOOKUP(A11262,#REF!,4,FALSE)</f>
        <v>#REF!</v>
      </c>
      <c r="J11262" s="31" t="s">
        <v>10487</v>
      </c>
      <c r="K11262" s="10" t="str">
        <f t="shared" si="175"/>
        <v>유성펜/인피니트/Cd888.171[카렌다쉬][카렌다쉬]</v>
      </c>
      <c r="L11262" s="31" t="s">
        <v>41122</v>
      </c>
    </row>
    <row r="11263" spans="1:12" x14ac:dyDescent="0.15">
      <c r="A11263" s="31" t="s">
        <v>21009</v>
      </c>
      <c r="B11263" s="31" t="s">
        <v>55960</v>
      </c>
      <c r="C11263" s="32">
        <v>15000</v>
      </c>
      <c r="D11263" s="31" t="s">
        <v>3144</v>
      </c>
      <c r="E11263" s="31" t="s">
        <v>67</v>
      </c>
      <c r="F11263" s="31" t="s">
        <v>9790</v>
      </c>
      <c r="H11263" s="10" t="e">
        <f>VLOOKUP(A11263,#REF!,3,FALSE)</f>
        <v>#REF!</v>
      </c>
      <c r="I11263" s="10" t="e">
        <f>VLOOKUP(A11263,#REF!,4,FALSE)</f>
        <v>#REF!</v>
      </c>
      <c r="J11263" s="31" t="s">
        <v>10487</v>
      </c>
      <c r="K11263" s="10" t="str">
        <f t="shared" si="175"/>
        <v>유성펜/인피니트/Cd888.240[카렌다쉬][카렌다쉬]</v>
      </c>
      <c r="L11263" s="31" t="s">
        <v>41123</v>
      </c>
    </row>
    <row r="11264" spans="1:12" x14ac:dyDescent="0.15">
      <c r="A11264" s="31" t="s">
        <v>21010</v>
      </c>
      <c r="B11264" s="31" t="s">
        <v>55961</v>
      </c>
      <c r="C11264" s="32">
        <v>15000</v>
      </c>
      <c r="D11264" s="31" t="s">
        <v>3145</v>
      </c>
      <c r="E11264" s="31" t="s">
        <v>67</v>
      </c>
      <c r="F11264" s="31" t="s">
        <v>9790</v>
      </c>
      <c r="H11264" s="10" t="e">
        <f>VLOOKUP(A11264,#REF!,3,FALSE)</f>
        <v>#REF!</v>
      </c>
      <c r="I11264" s="10" t="e">
        <f>VLOOKUP(A11264,#REF!,4,FALSE)</f>
        <v>#REF!</v>
      </c>
      <c r="J11264" s="31" t="s">
        <v>10487</v>
      </c>
      <c r="K11264" s="10" t="str">
        <f t="shared" si="175"/>
        <v>유성펜/인피니트/Cd888.570[카렌다쉬][카렌다쉬]</v>
      </c>
      <c r="L11264" s="31" t="s">
        <v>41124</v>
      </c>
    </row>
    <row r="11265" spans="1:12" x14ac:dyDescent="0.15">
      <c r="A11265" s="31" t="s">
        <v>21011</v>
      </c>
      <c r="B11265" s="31" t="s">
        <v>55962</v>
      </c>
      <c r="C11265" s="32">
        <v>6500</v>
      </c>
      <c r="D11265" s="31" t="s">
        <v>3138</v>
      </c>
      <c r="E11265" s="31" t="s">
        <v>67</v>
      </c>
      <c r="F11265" s="31" t="s">
        <v>9790</v>
      </c>
      <c r="H11265" s="10" t="e">
        <f>VLOOKUP(A11265,#REF!,3,FALSE)</f>
        <v>#REF!</v>
      </c>
      <c r="I11265" s="10" t="e">
        <f>VLOOKUP(A11265,#REF!,4,FALSE)</f>
        <v>#REF!</v>
      </c>
      <c r="J11265" s="31" t="s">
        <v>10487</v>
      </c>
      <c r="K11265" s="10" t="str">
        <f t="shared" si="175"/>
        <v>리필/카트리지/Cd8021.009[카렌다쉬][카렌다쉬]</v>
      </c>
      <c r="L11265" s="31" t="s">
        <v>41125</v>
      </c>
    </row>
    <row r="11266" spans="1:12" x14ac:dyDescent="0.15">
      <c r="A11266" s="31" t="s">
        <v>21012</v>
      </c>
      <c r="B11266" s="31" t="s">
        <v>55963</v>
      </c>
      <c r="C11266" s="32">
        <v>6500</v>
      </c>
      <c r="D11266" s="31" t="s">
        <v>3139</v>
      </c>
      <c r="E11266" s="31" t="s">
        <v>67</v>
      </c>
      <c r="F11266" s="31" t="s">
        <v>9790</v>
      </c>
      <c r="H11266" s="10" t="e">
        <f>VLOOKUP(A11266,#REF!,3,FALSE)</f>
        <v>#REF!</v>
      </c>
      <c r="I11266" s="10" t="e">
        <f>VLOOKUP(A11266,#REF!,4,FALSE)</f>
        <v>#REF!</v>
      </c>
      <c r="J11266" s="31" t="s">
        <v>10487</v>
      </c>
      <c r="K11266" s="10" t="str">
        <f t="shared" si="175"/>
        <v>리필/카트리지/Cd8021.149[카렌다쉬][카렌다쉬]</v>
      </c>
      <c r="L11266" s="31" t="s">
        <v>41126</v>
      </c>
    </row>
    <row r="11267" spans="1:12" x14ac:dyDescent="0.15">
      <c r="A11267" s="31" t="s">
        <v>21013</v>
      </c>
      <c r="B11267" s="31" t="s">
        <v>55964</v>
      </c>
      <c r="C11267" s="32">
        <v>30000</v>
      </c>
      <c r="D11267" s="31" t="s">
        <v>2909</v>
      </c>
      <c r="E11267" s="31" t="s">
        <v>67</v>
      </c>
      <c r="F11267" s="31" t="s">
        <v>9790</v>
      </c>
      <c r="H11267" s="10" t="e">
        <f>VLOOKUP(A11267,#REF!,3,FALSE)</f>
        <v>#REF!</v>
      </c>
      <c r="I11267" s="10" t="e">
        <f>VLOOKUP(A11267,#REF!,4,FALSE)</f>
        <v>#REF!</v>
      </c>
      <c r="J11267" s="31" t="s">
        <v>10487</v>
      </c>
      <c r="K11267" s="10" t="str">
        <f t="shared" ref="K11267:K11330" si="176">IF(J11267="",B11267,B11267&amp;"["&amp;J11267&amp;"]")</f>
        <v>샤프/픽스펜슬/칼라/Cd884.299-1[카렌다쉬][카렌다쉬]</v>
      </c>
      <c r="L11267" s="31" t="s">
        <v>41127</v>
      </c>
    </row>
    <row r="11268" spans="1:12" x14ac:dyDescent="0.15">
      <c r="A11268" s="31" t="s">
        <v>21015</v>
      </c>
      <c r="B11268" s="31" t="s">
        <v>55965</v>
      </c>
      <c r="C11268" s="32">
        <v>1000</v>
      </c>
      <c r="D11268" s="31" t="s">
        <v>334</v>
      </c>
      <c r="E11268" s="31" t="s">
        <v>67</v>
      </c>
      <c r="F11268" s="31" t="s">
        <v>9876</v>
      </c>
      <c r="H11268" s="10" t="e">
        <f>VLOOKUP(A11268,#REF!,3,FALSE)</f>
        <v>#REF!</v>
      </c>
      <c r="I11268" s="10" t="e">
        <f>VLOOKUP(A11268,#REF!,4,FALSE)</f>
        <v>#REF!</v>
      </c>
      <c r="J11268" s="31" t="s">
        <v>10469</v>
      </c>
      <c r="K11268" s="10" t="str">
        <f t="shared" si="176"/>
        <v>페인트마카/NEW[모나미][모나미]</v>
      </c>
      <c r="L11268" s="31" t="s">
        <v>41129</v>
      </c>
    </row>
    <row r="11269" spans="1:12" x14ac:dyDescent="0.15">
      <c r="A11269" s="31" t="s">
        <v>21014</v>
      </c>
      <c r="B11269" s="31" t="s">
        <v>55965</v>
      </c>
      <c r="C11269" s="32">
        <v>12000</v>
      </c>
      <c r="D11269" s="31" t="s">
        <v>334</v>
      </c>
      <c r="E11269" s="31" t="s">
        <v>2205</v>
      </c>
      <c r="F11269" s="31" t="s">
        <v>9876</v>
      </c>
      <c r="H11269" s="10" t="e">
        <f>VLOOKUP(A11269,#REF!,3,FALSE)</f>
        <v>#REF!</v>
      </c>
      <c r="I11269" s="10" t="e">
        <f>VLOOKUP(A11269,#REF!,4,FALSE)</f>
        <v>#REF!</v>
      </c>
      <c r="J11269" s="31" t="s">
        <v>10469</v>
      </c>
      <c r="K11269" s="10" t="str">
        <f t="shared" si="176"/>
        <v>페인트마카/NEW[모나미][모나미]</v>
      </c>
      <c r="L11269" s="31" t="s">
        <v>41128</v>
      </c>
    </row>
    <row r="11270" spans="1:12" x14ac:dyDescent="0.15">
      <c r="A11270" s="31" t="s">
        <v>21017</v>
      </c>
      <c r="B11270" s="31" t="s">
        <v>55965</v>
      </c>
      <c r="C11270" s="32">
        <v>12000</v>
      </c>
      <c r="D11270" s="31" t="s">
        <v>1390</v>
      </c>
      <c r="E11270" s="31" t="s">
        <v>2205</v>
      </c>
      <c r="F11270" s="31" t="s">
        <v>9876</v>
      </c>
      <c r="H11270" s="10" t="e">
        <f>VLOOKUP(A11270,#REF!,3,FALSE)</f>
        <v>#REF!</v>
      </c>
      <c r="I11270" s="10" t="e">
        <f>VLOOKUP(A11270,#REF!,4,FALSE)</f>
        <v>#REF!</v>
      </c>
      <c r="J11270" s="31" t="s">
        <v>10469</v>
      </c>
      <c r="K11270" s="10" t="str">
        <f t="shared" si="176"/>
        <v>페인트마카/NEW[모나미][모나미]</v>
      </c>
      <c r="L11270" s="31" t="s">
        <v>41131</v>
      </c>
    </row>
    <row r="11271" spans="1:12" x14ac:dyDescent="0.15">
      <c r="A11271" s="31" t="s">
        <v>21016</v>
      </c>
      <c r="B11271" s="31" t="s">
        <v>55965</v>
      </c>
      <c r="C11271" s="32">
        <v>1000</v>
      </c>
      <c r="D11271" s="31" t="s">
        <v>1390</v>
      </c>
      <c r="E11271" s="31" t="s">
        <v>67</v>
      </c>
      <c r="F11271" s="31" t="s">
        <v>9876</v>
      </c>
      <c r="H11271" s="10" t="e">
        <f>VLOOKUP(A11271,#REF!,3,FALSE)</f>
        <v>#REF!</v>
      </c>
      <c r="I11271" s="10" t="e">
        <f>VLOOKUP(A11271,#REF!,4,FALSE)</f>
        <v>#REF!</v>
      </c>
      <c r="J11271" s="31" t="s">
        <v>10469</v>
      </c>
      <c r="K11271" s="10" t="str">
        <f t="shared" si="176"/>
        <v>페인트마카/NEW[모나미][모나미]</v>
      </c>
      <c r="L11271" s="31" t="s">
        <v>41130</v>
      </c>
    </row>
    <row r="11272" spans="1:12" x14ac:dyDescent="0.15">
      <c r="A11272" s="31" t="s">
        <v>21019</v>
      </c>
      <c r="B11272" s="31" t="s">
        <v>55965</v>
      </c>
      <c r="C11272" s="32">
        <v>12000</v>
      </c>
      <c r="D11272" s="31" t="s">
        <v>2219</v>
      </c>
      <c r="E11272" s="31" t="s">
        <v>2205</v>
      </c>
      <c r="F11272" s="31" t="s">
        <v>9876</v>
      </c>
      <c r="H11272" s="10" t="e">
        <f>VLOOKUP(A11272,#REF!,3,FALSE)</f>
        <v>#REF!</v>
      </c>
      <c r="I11272" s="10" t="e">
        <f>VLOOKUP(A11272,#REF!,4,FALSE)</f>
        <v>#REF!</v>
      </c>
      <c r="J11272" s="31" t="s">
        <v>10469</v>
      </c>
      <c r="K11272" s="10" t="str">
        <f t="shared" si="176"/>
        <v>페인트마카/NEW[모나미][모나미]</v>
      </c>
      <c r="L11272" s="31" t="s">
        <v>41133</v>
      </c>
    </row>
    <row r="11273" spans="1:12" x14ac:dyDescent="0.15">
      <c r="A11273" s="31" t="s">
        <v>21018</v>
      </c>
      <c r="B11273" s="31" t="s">
        <v>55965</v>
      </c>
      <c r="C11273" s="32">
        <v>1000</v>
      </c>
      <c r="D11273" s="31" t="s">
        <v>2219</v>
      </c>
      <c r="E11273" s="31" t="s">
        <v>67</v>
      </c>
      <c r="F11273" s="31" t="s">
        <v>9876</v>
      </c>
      <c r="H11273" s="10" t="e">
        <f>VLOOKUP(A11273,#REF!,3,FALSE)</f>
        <v>#REF!</v>
      </c>
      <c r="I11273" s="10" t="e">
        <f>VLOOKUP(A11273,#REF!,4,FALSE)</f>
        <v>#REF!</v>
      </c>
      <c r="J11273" s="31" t="s">
        <v>10469</v>
      </c>
      <c r="K11273" s="10" t="str">
        <f t="shared" si="176"/>
        <v>페인트마카/NEW[모나미][모나미]</v>
      </c>
      <c r="L11273" s="31" t="s">
        <v>41132</v>
      </c>
    </row>
    <row r="11274" spans="1:12" x14ac:dyDescent="0.15">
      <c r="A11274" s="31" t="s">
        <v>21021</v>
      </c>
      <c r="B11274" s="31" t="s">
        <v>55965</v>
      </c>
      <c r="C11274" s="32">
        <v>12000</v>
      </c>
      <c r="D11274" s="31" t="s">
        <v>2758</v>
      </c>
      <c r="E11274" s="31" t="s">
        <v>2205</v>
      </c>
      <c r="F11274" s="31" t="s">
        <v>9876</v>
      </c>
      <c r="H11274" s="10" t="e">
        <f>VLOOKUP(A11274,#REF!,3,FALSE)</f>
        <v>#REF!</v>
      </c>
      <c r="I11274" s="10" t="e">
        <f>VLOOKUP(A11274,#REF!,4,FALSE)</f>
        <v>#REF!</v>
      </c>
      <c r="J11274" s="31" t="s">
        <v>10469</v>
      </c>
      <c r="K11274" s="10" t="str">
        <f t="shared" si="176"/>
        <v>페인트마카/NEW[모나미][모나미]</v>
      </c>
      <c r="L11274" s="31" t="s">
        <v>41135</v>
      </c>
    </row>
    <row r="11275" spans="1:12" x14ac:dyDescent="0.15">
      <c r="A11275" s="31" t="s">
        <v>21020</v>
      </c>
      <c r="B11275" s="31" t="s">
        <v>55965</v>
      </c>
      <c r="C11275" s="32">
        <v>1000</v>
      </c>
      <c r="D11275" s="31" t="s">
        <v>2758</v>
      </c>
      <c r="E11275" s="31" t="s">
        <v>67</v>
      </c>
      <c r="F11275" s="31" t="s">
        <v>9876</v>
      </c>
      <c r="H11275" s="10" t="e">
        <f>VLOOKUP(A11275,#REF!,3,FALSE)</f>
        <v>#REF!</v>
      </c>
      <c r="I11275" s="10" t="e">
        <f>VLOOKUP(A11275,#REF!,4,FALSE)</f>
        <v>#REF!</v>
      </c>
      <c r="J11275" s="31" t="s">
        <v>10469</v>
      </c>
      <c r="K11275" s="10" t="str">
        <f t="shared" si="176"/>
        <v>페인트마카/NEW[모나미][모나미]</v>
      </c>
      <c r="L11275" s="31" t="s">
        <v>41134</v>
      </c>
    </row>
    <row r="11276" spans="1:12" x14ac:dyDescent="0.15">
      <c r="A11276" s="31" t="s">
        <v>21022</v>
      </c>
      <c r="B11276" s="31" t="s">
        <v>55965</v>
      </c>
      <c r="C11276" s="32">
        <v>1000</v>
      </c>
      <c r="D11276" s="31" t="s">
        <v>2220</v>
      </c>
      <c r="E11276" s="31" t="s">
        <v>67</v>
      </c>
      <c r="F11276" s="31" t="s">
        <v>9876</v>
      </c>
      <c r="H11276" s="10" t="e">
        <f>VLOOKUP(A11276,#REF!,3,FALSE)</f>
        <v>#REF!</v>
      </c>
      <c r="I11276" s="10" t="e">
        <f>VLOOKUP(A11276,#REF!,4,FALSE)</f>
        <v>#REF!</v>
      </c>
      <c r="J11276" s="31" t="s">
        <v>10469</v>
      </c>
      <c r="K11276" s="10" t="str">
        <f t="shared" si="176"/>
        <v>페인트마카/NEW[모나미][모나미]</v>
      </c>
      <c r="L11276" s="31" t="s">
        <v>41136</v>
      </c>
    </row>
    <row r="11277" spans="1:12" x14ac:dyDescent="0.15">
      <c r="A11277" s="31" t="s">
        <v>21023</v>
      </c>
      <c r="B11277" s="31" t="s">
        <v>55965</v>
      </c>
      <c r="C11277" s="32">
        <v>12000</v>
      </c>
      <c r="D11277" s="31" t="s">
        <v>2220</v>
      </c>
      <c r="E11277" s="31" t="s">
        <v>2205</v>
      </c>
      <c r="F11277" s="31" t="s">
        <v>9876</v>
      </c>
      <c r="H11277" s="10" t="e">
        <f>VLOOKUP(A11277,#REF!,3,FALSE)</f>
        <v>#REF!</v>
      </c>
      <c r="I11277" s="10" t="e">
        <f>VLOOKUP(A11277,#REF!,4,FALSE)</f>
        <v>#REF!</v>
      </c>
      <c r="J11277" s="31" t="s">
        <v>10469</v>
      </c>
      <c r="K11277" s="10" t="str">
        <f t="shared" si="176"/>
        <v>페인트마카/NEW[모나미][모나미]</v>
      </c>
      <c r="L11277" s="31" t="s">
        <v>41137</v>
      </c>
    </row>
    <row r="11278" spans="1:12" x14ac:dyDescent="0.15">
      <c r="A11278" s="31" t="s">
        <v>21024</v>
      </c>
      <c r="B11278" s="31" t="s">
        <v>55965</v>
      </c>
      <c r="C11278" s="32">
        <v>12000</v>
      </c>
      <c r="D11278" s="31" t="s">
        <v>2811</v>
      </c>
      <c r="E11278" s="31" t="s">
        <v>2205</v>
      </c>
      <c r="F11278" s="31" t="s">
        <v>9876</v>
      </c>
      <c r="H11278" s="10" t="e">
        <f>VLOOKUP(A11278,#REF!,3,FALSE)</f>
        <v>#REF!</v>
      </c>
      <c r="I11278" s="10" t="e">
        <f>VLOOKUP(A11278,#REF!,4,FALSE)</f>
        <v>#REF!</v>
      </c>
      <c r="J11278" s="31" t="s">
        <v>10469</v>
      </c>
      <c r="K11278" s="10" t="str">
        <f t="shared" si="176"/>
        <v>페인트마카/NEW[모나미][모나미]</v>
      </c>
      <c r="L11278" s="31" t="s">
        <v>41138</v>
      </c>
    </row>
    <row r="11279" spans="1:12" x14ac:dyDescent="0.15">
      <c r="A11279" s="31" t="s">
        <v>21025</v>
      </c>
      <c r="B11279" s="31" t="s">
        <v>55965</v>
      </c>
      <c r="C11279" s="32">
        <v>1000</v>
      </c>
      <c r="D11279" s="31" t="s">
        <v>2811</v>
      </c>
      <c r="E11279" s="31" t="s">
        <v>67</v>
      </c>
      <c r="F11279" s="31" t="s">
        <v>9876</v>
      </c>
      <c r="H11279" s="10" t="e">
        <f>VLOOKUP(A11279,#REF!,3,FALSE)</f>
        <v>#REF!</v>
      </c>
      <c r="I11279" s="10" t="e">
        <f>VLOOKUP(A11279,#REF!,4,FALSE)</f>
        <v>#REF!</v>
      </c>
      <c r="J11279" s="31" t="s">
        <v>10469</v>
      </c>
      <c r="K11279" s="10" t="str">
        <f t="shared" si="176"/>
        <v>페인트마카/NEW[모나미][모나미]</v>
      </c>
      <c r="L11279" s="31" t="s">
        <v>41139</v>
      </c>
    </row>
    <row r="11280" spans="1:12" x14ac:dyDescent="0.15">
      <c r="A11280" s="31" t="s">
        <v>21027</v>
      </c>
      <c r="B11280" s="31" t="s">
        <v>55965</v>
      </c>
      <c r="C11280" s="32">
        <v>1000</v>
      </c>
      <c r="D11280" s="31" t="s">
        <v>2221</v>
      </c>
      <c r="E11280" s="31" t="s">
        <v>67</v>
      </c>
      <c r="F11280" s="31" t="s">
        <v>9876</v>
      </c>
      <c r="H11280" s="10" t="e">
        <f>VLOOKUP(A11280,#REF!,3,FALSE)</f>
        <v>#REF!</v>
      </c>
      <c r="I11280" s="10" t="e">
        <f>VLOOKUP(A11280,#REF!,4,FALSE)</f>
        <v>#REF!</v>
      </c>
      <c r="J11280" s="31" t="s">
        <v>10469</v>
      </c>
      <c r="K11280" s="10" t="str">
        <f t="shared" si="176"/>
        <v>페인트마카/NEW[모나미][모나미]</v>
      </c>
      <c r="L11280" s="31" t="s">
        <v>41141</v>
      </c>
    </row>
    <row r="11281" spans="1:12" x14ac:dyDescent="0.15">
      <c r="A11281" s="31" t="s">
        <v>21026</v>
      </c>
      <c r="B11281" s="31" t="s">
        <v>55965</v>
      </c>
      <c r="C11281" s="32">
        <v>12000</v>
      </c>
      <c r="D11281" s="31" t="s">
        <v>2221</v>
      </c>
      <c r="E11281" s="31" t="s">
        <v>2205</v>
      </c>
      <c r="F11281" s="31" t="s">
        <v>9876</v>
      </c>
      <c r="H11281" s="10" t="e">
        <f>VLOOKUP(A11281,#REF!,3,FALSE)</f>
        <v>#REF!</v>
      </c>
      <c r="I11281" s="10" t="e">
        <f>VLOOKUP(A11281,#REF!,4,FALSE)</f>
        <v>#REF!</v>
      </c>
      <c r="J11281" s="31" t="s">
        <v>10469</v>
      </c>
      <c r="K11281" s="10" t="str">
        <f t="shared" si="176"/>
        <v>페인트마카/NEW[모나미][모나미]</v>
      </c>
      <c r="L11281" s="31" t="s">
        <v>41140</v>
      </c>
    </row>
    <row r="11282" spans="1:12" x14ac:dyDescent="0.15">
      <c r="A11282" s="31" t="s">
        <v>21029</v>
      </c>
      <c r="B11282" s="31" t="s">
        <v>55965</v>
      </c>
      <c r="C11282" s="32">
        <v>1000</v>
      </c>
      <c r="D11282" s="31" t="s">
        <v>2812</v>
      </c>
      <c r="E11282" s="31" t="s">
        <v>67</v>
      </c>
      <c r="F11282" s="31" t="s">
        <v>9876</v>
      </c>
      <c r="H11282" s="10" t="e">
        <f>VLOOKUP(A11282,#REF!,3,FALSE)</f>
        <v>#REF!</v>
      </c>
      <c r="I11282" s="10" t="e">
        <f>VLOOKUP(A11282,#REF!,4,FALSE)</f>
        <v>#REF!</v>
      </c>
      <c r="J11282" s="31" t="s">
        <v>10469</v>
      </c>
      <c r="K11282" s="10" t="str">
        <f t="shared" si="176"/>
        <v>페인트마카/NEW[모나미][모나미]</v>
      </c>
      <c r="L11282" s="31" t="s">
        <v>41143</v>
      </c>
    </row>
    <row r="11283" spans="1:12" x14ac:dyDescent="0.15">
      <c r="A11283" s="31" t="s">
        <v>21028</v>
      </c>
      <c r="B11283" s="31" t="s">
        <v>55965</v>
      </c>
      <c r="C11283" s="32">
        <v>12000</v>
      </c>
      <c r="D11283" s="31" t="s">
        <v>2812</v>
      </c>
      <c r="E11283" s="31" t="s">
        <v>2205</v>
      </c>
      <c r="F11283" s="31" t="s">
        <v>9876</v>
      </c>
      <c r="H11283" s="10" t="e">
        <f>VLOOKUP(A11283,#REF!,3,FALSE)</f>
        <v>#REF!</v>
      </c>
      <c r="I11283" s="10" t="e">
        <f>VLOOKUP(A11283,#REF!,4,FALSE)</f>
        <v>#REF!</v>
      </c>
      <c r="J11283" s="31" t="s">
        <v>10469</v>
      </c>
      <c r="K11283" s="10" t="str">
        <f t="shared" si="176"/>
        <v>페인트마카/NEW[모나미][모나미]</v>
      </c>
      <c r="L11283" s="31" t="s">
        <v>41142</v>
      </c>
    </row>
    <row r="11284" spans="1:12" x14ac:dyDescent="0.15">
      <c r="A11284" s="31" t="s">
        <v>21030</v>
      </c>
      <c r="B11284" s="31" t="s">
        <v>55965</v>
      </c>
      <c r="C11284" s="32">
        <v>12000</v>
      </c>
      <c r="D11284" s="31" t="s">
        <v>2810</v>
      </c>
      <c r="E11284" s="31" t="s">
        <v>2205</v>
      </c>
      <c r="F11284" s="31" t="s">
        <v>9876</v>
      </c>
      <c r="H11284" s="10" t="e">
        <f>VLOOKUP(A11284,#REF!,3,FALSE)</f>
        <v>#REF!</v>
      </c>
      <c r="I11284" s="10" t="e">
        <f>VLOOKUP(A11284,#REF!,4,FALSE)</f>
        <v>#REF!</v>
      </c>
      <c r="J11284" s="31" t="s">
        <v>10469</v>
      </c>
      <c r="K11284" s="10" t="str">
        <f t="shared" si="176"/>
        <v>페인트마카/NEW[모나미][모나미]</v>
      </c>
      <c r="L11284" s="31" t="s">
        <v>41144</v>
      </c>
    </row>
    <row r="11285" spans="1:12" x14ac:dyDescent="0.15">
      <c r="A11285" s="31" t="s">
        <v>21031</v>
      </c>
      <c r="B11285" s="31" t="s">
        <v>55965</v>
      </c>
      <c r="C11285" s="32">
        <v>1000</v>
      </c>
      <c r="D11285" s="31" t="s">
        <v>2810</v>
      </c>
      <c r="E11285" s="31" t="s">
        <v>67</v>
      </c>
      <c r="F11285" s="31" t="s">
        <v>9876</v>
      </c>
      <c r="H11285" s="10" t="e">
        <f>VLOOKUP(A11285,#REF!,3,FALSE)</f>
        <v>#REF!</v>
      </c>
      <c r="I11285" s="10" t="e">
        <f>VLOOKUP(A11285,#REF!,4,FALSE)</f>
        <v>#REF!</v>
      </c>
      <c r="J11285" s="31" t="s">
        <v>10469</v>
      </c>
      <c r="K11285" s="10" t="str">
        <f t="shared" si="176"/>
        <v>페인트마카/NEW[모나미][모나미]</v>
      </c>
      <c r="L11285" s="31" t="s">
        <v>41145</v>
      </c>
    </row>
    <row r="11286" spans="1:12" x14ac:dyDescent="0.15">
      <c r="A11286" s="31" t="s">
        <v>21032</v>
      </c>
      <c r="B11286" s="31" t="s">
        <v>55966</v>
      </c>
      <c r="C11286" s="32">
        <v>4000</v>
      </c>
      <c r="D11286" s="31" t="s">
        <v>2576</v>
      </c>
      <c r="E11286" s="31" t="s">
        <v>67</v>
      </c>
      <c r="F11286" s="31" t="s">
        <v>9790</v>
      </c>
      <c r="H11286" s="10" t="e">
        <f>VLOOKUP(A11286,#REF!,3,FALSE)</f>
        <v>#REF!</v>
      </c>
      <c r="I11286" s="10" t="e">
        <f>VLOOKUP(A11286,#REF!,4,FALSE)</f>
        <v>#REF!</v>
      </c>
      <c r="J11286" s="31" t="s">
        <v>10487</v>
      </c>
      <c r="K11286" s="10" t="str">
        <f t="shared" si="176"/>
        <v>유성리필심/스위스라이드/Cd8522.000[카렌다쉬][카렌다쉬]</v>
      </c>
      <c r="L11286" s="31" t="s">
        <v>41146</v>
      </c>
    </row>
    <row r="11287" spans="1:12" x14ac:dyDescent="0.15">
      <c r="A11287" s="31" t="s">
        <v>21033</v>
      </c>
      <c r="B11287" s="31" t="s">
        <v>55967</v>
      </c>
      <c r="C11287" s="32">
        <v>4000</v>
      </c>
      <c r="D11287" s="31" t="s">
        <v>2575</v>
      </c>
      <c r="E11287" s="31" t="s">
        <v>67</v>
      </c>
      <c r="F11287" s="31" t="s">
        <v>9790</v>
      </c>
      <c r="H11287" s="10" t="e">
        <f>VLOOKUP(A11287,#REF!,3,FALSE)</f>
        <v>#REF!</v>
      </c>
      <c r="I11287" s="10" t="e">
        <f>VLOOKUP(A11287,#REF!,4,FALSE)</f>
        <v>#REF!</v>
      </c>
      <c r="J11287" s="31" t="s">
        <v>10487</v>
      </c>
      <c r="K11287" s="10" t="str">
        <f t="shared" si="176"/>
        <v>유성리필심/스위스라이드/Cd8528.000[카렌다쉬][카렌다쉬]</v>
      </c>
      <c r="L11287" s="31" t="s">
        <v>41147</v>
      </c>
    </row>
    <row r="11288" spans="1:12" x14ac:dyDescent="0.15">
      <c r="A11288" s="31" t="s">
        <v>21034</v>
      </c>
      <c r="B11288" s="31" t="s">
        <v>55968</v>
      </c>
      <c r="C11288" s="32">
        <v>220000</v>
      </c>
      <c r="D11288" s="31" t="s">
        <v>906</v>
      </c>
      <c r="E11288" s="31" t="s">
        <v>67</v>
      </c>
      <c r="F11288" s="31" t="s">
        <v>65018</v>
      </c>
      <c r="H11288" s="10" t="e">
        <f>VLOOKUP(A11288,#REF!,3,FALSE)</f>
        <v>#REF!</v>
      </c>
      <c r="I11288" s="10" t="e">
        <f>VLOOKUP(A11288,#REF!,4,FALSE)</f>
        <v>#REF!</v>
      </c>
      <c r="J11288" s="31" t="s">
        <v>10475</v>
      </c>
      <c r="K11288" s="10" t="str">
        <f t="shared" si="176"/>
        <v>유성펜/타미시오/141580[그라폰][그라폰]</v>
      </c>
      <c r="L11288" s="31" t="s">
        <v>41148</v>
      </c>
    </row>
    <row r="11289" spans="1:12" x14ac:dyDescent="0.15">
      <c r="A11289" s="31" t="s">
        <v>21035</v>
      </c>
      <c r="B11289" s="31" t="s">
        <v>55969</v>
      </c>
      <c r="C11289" s="32">
        <v>15000</v>
      </c>
      <c r="D11289" s="31" t="s">
        <v>2419</v>
      </c>
      <c r="E11289" s="31" t="s">
        <v>67</v>
      </c>
      <c r="F11289" s="31" t="s">
        <v>9790</v>
      </c>
      <c r="H11289" s="10" t="e">
        <f>VLOOKUP(A11289,#REF!,3,FALSE)</f>
        <v>#REF!</v>
      </c>
      <c r="I11289" s="10" t="e">
        <f>VLOOKUP(A11289,#REF!,4,FALSE)</f>
        <v>#REF!</v>
      </c>
      <c r="J11289" s="31" t="s">
        <v>10487</v>
      </c>
      <c r="K11289" s="10" t="str">
        <f t="shared" si="176"/>
        <v>샤프/인피니트/Cd884.030[카렌다쉬][카렌다쉬]</v>
      </c>
      <c r="L11289" s="31" t="s">
        <v>41149</v>
      </c>
    </row>
    <row r="11290" spans="1:12" x14ac:dyDescent="0.15">
      <c r="A11290" s="31" t="s">
        <v>21036</v>
      </c>
      <c r="B11290" s="31" t="s">
        <v>55970</v>
      </c>
      <c r="C11290" s="32">
        <v>15000</v>
      </c>
      <c r="D11290" s="31" t="s">
        <v>3140</v>
      </c>
      <c r="E11290" s="31" t="s">
        <v>67</v>
      </c>
      <c r="F11290" s="31" t="s">
        <v>9790</v>
      </c>
      <c r="H11290" s="10" t="e">
        <f>VLOOKUP(A11290,#REF!,3,FALSE)</f>
        <v>#REF!</v>
      </c>
      <c r="I11290" s="10" t="e">
        <f>VLOOKUP(A11290,#REF!,4,FALSE)</f>
        <v>#REF!</v>
      </c>
      <c r="J11290" s="31" t="s">
        <v>10487</v>
      </c>
      <c r="K11290" s="10" t="str">
        <f t="shared" si="176"/>
        <v>샤프/인피니트/Cd884.149[카렌다쉬][카렌다쉬]</v>
      </c>
      <c r="L11290" s="31" t="s">
        <v>41150</v>
      </c>
    </row>
    <row r="11291" spans="1:12" x14ac:dyDescent="0.15">
      <c r="A11291" s="31" t="s">
        <v>21037</v>
      </c>
      <c r="B11291" s="31" t="s">
        <v>55971</v>
      </c>
      <c r="C11291" s="32">
        <v>15000</v>
      </c>
      <c r="D11291" s="31" t="s">
        <v>3141</v>
      </c>
      <c r="E11291" s="31" t="s">
        <v>67</v>
      </c>
      <c r="F11291" s="31" t="s">
        <v>9790</v>
      </c>
      <c r="H11291" s="10" t="e">
        <f>VLOOKUP(A11291,#REF!,3,FALSE)</f>
        <v>#REF!</v>
      </c>
      <c r="I11291" s="10" t="e">
        <f>VLOOKUP(A11291,#REF!,4,FALSE)</f>
        <v>#REF!</v>
      </c>
      <c r="J11291" s="31" t="s">
        <v>10487</v>
      </c>
      <c r="K11291" s="10" t="str">
        <f t="shared" si="176"/>
        <v>샤프/인피니트/Cd884.470[카렌다쉬][카렌다쉬]</v>
      </c>
      <c r="L11291" s="31" t="s">
        <v>41151</v>
      </c>
    </row>
    <row r="11292" spans="1:12" x14ac:dyDescent="0.15">
      <c r="A11292" s="31" t="s">
        <v>21039</v>
      </c>
      <c r="B11292" s="31" t="s">
        <v>55972</v>
      </c>
      <c r="C11292" s="32">
        <v>1600</v>
      </c>
      <c r="D11292" s="31" t="s">
        <v>2404</v>
      </c>
      <c r="E11292" s="31" t="s">
        <v>67</v>
      </c>
      <c r="F11292" s="31" t="s">
        <v>9872</v>
      </c>
      <c r="H11292" s="10" t="e">
        <f>VLOOKUP(A11292,#REF!,3,FALSE)</f>
        <v>#REF!</v>
      </c>
      <c r="I11292" s="10" t="e">
        <f>VLOOKUP(A11292,#REF!,4,FALSE)</f>
        <v>#REF!</v>
      </c>
      <c r="J11292" s="31" t="s">
        <v>10470</v>
      </c>
      <c r="K11292" s="10" t="str">
        <f t="shared" si="176"/>
        <v>수성펜/유니볼에어/UBA-188-M[유니][유니]</v>
      </c>
      <c r="L11292" s="31" t="s">
        <v>41153</v>
      </c>
    </row>
    <row r="11293" spans="1:12" x14ac:dyDescent="0.15">
      <c r="A11293" s="31" t="s">
        <v>21038</v>
      </c>
      <c r="B11293" s="31" t="s">
        <v>55972</v>
      </c>
      <c r="C11293" s="32">
        <v>19200</v>
      </c>
      <c r="D11293" s="31" t="s">
        <v>2404</v>
      </c>
      <c r="E11293" s="31" t="s">
        <v>2205</v>
      </c>
      <c r="F11293" s="31" t="s">
        <v>9872</v>
      </c>
      <c r="H11293" s="10" t="e">
        <f>VLOOKUP(A11293,#REF!,3,FALSE)</f>
        <v>#REF!</v>
      </c>
      <c r="I11293" s="10" t="e">
        <f>VLOOKUP(A11293,#REF!,4,FALSE)</f>
        <v>#REF!</v>
      </c>
      <c r="J11293" s="31" t="s">
        <v>10470</v>
      </c>
      <c r="K11293" s="10" t="str">
        <f t="shared" si="176"/>
        <v>수성펜/유니볼에어/UBA-188-M[유니][유니]</v>
      </c>
      <c r="L11293" s="31" t="s">
        <v>41152</v>
      </c>
    </row>
    <row r="11294" spans="1:12" x14ac:dyDescent="0.15">
      <c r="A11294" s="31" t="s">
        <v>21040</v>
      </c>
      <c r="B11294" s="31" t="s">
        <v>55972</v>
      </c>
      <c r="C11294" s="32">
        <v>19200</v>
      </c>
      <c r="D11294" s="31" t="s">
        <v>2405</v>
      </c>
      <c r="E11294" s="31" t="s">
        <v>2205</v>
      </c>
      <c r="F11294" s="31" t="s">
        <v>9872</v>
      </c>
      <c r="H11294" s="10" t="e">
        <f>VLOOKUP(A11294,#REF!,3,FALSE)</f>
        <v>#REF!</v>
      </c>
      <c r="I11294" s="10" t="e">
        <f>VLOOKUP(A11294,#REF!,4,FALSE)</f>
        <v>#REF!</v>
      </c>
      <c r="J11294" s="31" t="s">
        <v>10470</v>
      </c>
      <c r="K11294" s="10" t="str">
        <f t="shared" si="176"/>
        <v>수성펜/유니볼에어/UBA-188-M[유니][유니]</v>
      </c>
      <c r="L11294" s="31" t="s">
        <v>41154</v>
      </c>
    </row>
    <row r="11295" spans="1:12" x14ac:dyDescent="0.15">
      <c r="A11295" s="31" t="s">
        <v>21041</v>
      </c>
      <c r="B11295" s="31" t="s">
        <v>55972</v>
      </c>
      <c r="C11295" s="32">
        <v>1600</v>
      </c>
      <c r="D11295" s="31" t="s">
        <v>2405</v>
      </c>
      <c r="E11295" s="31" t="s">
        <v>67</v>
      </c>
      <c r="F11295" s="31" t="s">
        <v>9872</v>
      </c>
      <c r="H11295" s="10" t="e">
        <f>VLOOKUP(A11295,#REF!,3,FALSE)</f>
        <v>#REF!</v>
      </c>
      <c r="I11295" s="10" t="e">
        <f>VLOOKUP(A11295,#REF!,4,FALSE)</f>
        <v>#REF!</v>
      </c>
      <c r="J11295" s="31" t="s">
        <v>10470</v>
      </c>
      <c r="K11295" s="10" t="str">
        <f t="shared" si="176"/>
        <v>수성펜/유니볼에어/UBA-188-M[유니][유니]</v>
      </c>
      <c r="L11295" s="31" t="s">
        <v>41155</v>
      </c>
    </row>
    <row r="11296" spans="1:12" x14ac:dyDescent="0.15">
      <c r="A11296" s="31" t="s">
        <v>21042</v>
      </c>
      <c r="B11296" s="31" t="s">
        <v>55972</v>
      </c>
      <c r="C11296" s="32">
        <v>1600</v>
      </c>
      <c r="D11296" s="31" t="s">
        <v>2403</v>
      </c>
      <c r="E11296" s="31" t="s">
        <v>67</v>
      </c>
      <c r="F11296" s="31" t="s">
        <v>9872</v>
      </c>
      <c r="H11296" s="10" t="e">
        <f>VLOOKUP(A11296,#REF!,3,FALSE)</f>
        <v>#REF!</v>
      </c>
      <c r="I11296" s="10" t="e">
        <f>VLOOKUP(A11296,#REF!,4,FALSE)</f>
        <v>#REF!</v>
      </c>
      <c r="J11296" s="31" t="s">
        <v>10470</v>
      </c>
      <c r="K11296" s="10" t="str">
        <f t="shared" si="176"/>
        <v>수성펜/유니볼에어/UBA-188-M[유니][유니]</v>
      </c>
      <c r="L11296" s="31" t="s">
        <v>41156</v>
      </c>
    </row>
    <row r="11297" spans="1:12" x14ac:dyDescent="0.15">
      <c r="A11297" s="31" t="s">
        <v>21043</v>
      </c>
      <c r="B11297" s="31" t="s">
        <v>55972</v>
      </c>
      <c r="C11297" s="32">
        <v>19200</v>
      </c>
      <c r="D11297" s="31" t="s">
        <v>2403</v>
      </c>
      <c r="E11297" s="31" t="s">
        <v>2205</v>
      </c>
      <c r="F11297" s="31" t="s">
        <v>9872</v>
      </c>
      <c r="H11297" s="10" t="e">
        <f>VLOOKUP(A11297,#REF!,3,FALSE)</f>
        <v>#REF!</v>
      </c>
      <c r="I11297" s="10" t="e">
        <f>VLOOKUP(A11297,#REF!,4,FALSE)</f>
        <v>#REF!</v>
      </c>
      <c r="J11297" s="31" t="s">
        <v>10470</v>
      </c>
      <c r="K11297" s="10" t="str">
        <f t="shared" si="176"/>
        <v>수성펜/유니볼에어/UBA-188-M[유니][유니]</v>
      </c>
      <c r="L11297" s="31" t="s">
        <v>41157</v>
      </c>
    </row>
    <row r="11298" spans="1:12" x14ac:dyDescent="0.15">
      <c r="A11298" s="31" t="s">
        <v>61970</v>
      </c>
      <c r="B11298" s="31" t="s">
        <v>68199</v>
      </c>
      <c r="C11298" s="32">
        <v>14400</v>
      </c>
      <c r="D11298" s="31" t="s">
        <v>64357</v>
      </c>
      <c r="E11298" s="31" t="s">
        <v>2205</v>
      </c>
      <c r="F11298" s="31" t="s">
        <v>9889</v>
      </c>
      <c r="H11298" s="10" t="e">
        <f>VLOOKUP(A11298,#REF!,3,FALSE)</f>
        <v>#REF!</v>
      </c>
      <c r="I11298" s="10" t="e">
        <f>VLOOKUP(A11298,#REF!,4,FALSE)</f>
        <v>#REF!</v>
      </c>
      <c r="J11298" s="31" t="s">
        <v>67594</v>
      </c>
      <c r="K11298" s="10" t="str">
        <f t="shared" si="176"/>
        <v>붓펜[제노][제노]</v>
      </c>
      <c r="L11298" s="31" t="s">
        <v>65946</v>
      </c>
    </row>
    <row r="11299" spans="1:12" x14ac:dyDescent="0.15">
      <c r="A11299" s="31" t="s">
        <v>61969</v>
      </c>
      <c r="B11299" s="31" t="s">
        <v>68199</v>
      </c>
      <c r="C11299" s="32">
        <v>1200</v>
      </c>
      <c r="D11299" s="31" t="s">
        <v>64357</v>
      </c>
      <c r="E11299" s="31" t="s">
        <v>67</v>
      </c>
      <c r="F11299" s="31" t="s">
        <v>9889</v>
      </c>
      <c r="H11299" s="10" t="e">
        <f>VLOOKUP(A11299,#REF!,3,FALSE)</f>
        <v>#REF!</v>
      </c>
      <c r="I11299" s="10" t="e">
        <f>VLOOKUP(A11299,#REF!,4,FALSE)</f>
        <v>#REF!</v>
      </c>
      <c r="J11299" s="31" t="s">
        <v>67594</v>
      </c>
      <c r="K11299" s="10" t="str">
        <f t="shared" si="176"/>
        <v>붓펜[제노][제노]</v>
      </c>
      <c r="L11299" s="31" t="s">
        <v>65946</v>
      </c>
    </row>
    <row r="11300" spans="1:12" x14ac:dyDescent="0.15">
      <c r="A11300" s="31" t="s">
        <v>61971</v>
      </c>
      <c r="B11300" s="31" t="s">
        <v>68199</v>
      </c>
      <c r="C11300" s="32">
        <v>1200</v>
      </c>
      <c r="D11300" s="31" t="s">
        <v>64358</v>
      </c>
      <c r="E11300" s="31" t="s">
        <v>67</v>
      </c>
      <c r="F11300" s="31" t="s">
        <v>9889</v>
      </c>
      <c r="H11300" s="10" t="e">
        <f>VLOOKUP(A11300,#REF!,3,FALSE)</f>
        <v>#REF!</v>
      </c>
      <c r="I11300" s="10" t="e">
        <f>VLOOKUP(A11300,#REF!,4,FALSE)</f>
        <v>#REF!</v>
      </c>
      <c r="J11300" s="31" t="s">
        <v>67594</v>
      </c>
      <c r="K11300" s="10" t="str">
        <f t="shared" si="176"/>
        <v>붓펜[제노][제노]</v>
      </c>
      <c r="L11300" s="31" t="s">
        <v>65947</v>
      </c>
    </row>
    <row r="11301" spans="1:12" x14ac:dyDescent="0.15">
      <c r="A11301" s="31" t="s">
        <v>61972</v>
      </c>
      <c r="B11301" s="31" t="s">
        <v>68199</v>
      </c>
      <c r="C11301" s="32">
        <v>14400</v>
      </c>
      <c r="D11301" s="31" t="s">
        <v>64358</v>
      </c>
      <c r="E11301" s="31" t="s">
        <v>2205</v>
      </c>
      <c r="F11301" s="31" t="s">
        <v>9889</v>
      </c>
      <c r="H11301" s="10" t="e">
        <f>VLOOKUP(A11301,#REF!,3,FALSE)</f>
        <v>#REF!</v>
      </c>
      <c r="I11301" s="10" t="e">
        <f>VLOOKUP(A11301,#REF!,4,FALSE)</f>
        <v>#REF!</v>
      </c>
      <c r="J11301" s="31" t="s">
        <v>67594</v>
      </c>
      <c r="K11301" s="10" t="str">
        <f t="shared" si="176"/>
        <v>붓펜[제노][제노]</v>
      </c>
      <c r="L11301" s="31" t="s">
        <v>65947</v>
      </c>
    </row>
    <row r="11302" spans="1:12" x14ac:dyDescent="0.15">
      <c r="A11302" s="31" t="s">
        <v>61974</v>
      </c>
      <c r="B11302" s="31" t="s">
        <v>68199</v>
      </c>
      <c r="C11302" s="32">
        <v>14400</v>
      </c>
      <c r="D11302" s="31" t="s">
        <v>64359</v>
      </c>
      <c r="E11302" s="31" t="s">
        <v>2205</v>
      </c>
      <c r="F11302" s="31" t="s">
        <v>9889</v>
      </c>
      <c r="H11302" s="10" t="e">
        <f>VLOOKUP(A11302,#REF!,3,FALSE)</f>
        <v>#REF!</v>
      </c>
      <c r="I11302" s="10" t="e">
        <f>VLOOKUP(A11302,#REF!,4,FALSE)</f>
        <v>#REF!</v>
      </c>
      <c r="J11302" s="31" t="s">
        <v>67594</v>
      </c>
      <c r="K11302" s="10" t="str">
        <f t="shared" si="176"/>
        <v>붓펜[제노][제노]</v>
      </c>
      <c r="L11302" s="31" t="s">
        <v>65948</v>
      </c>
    </row>
    <row r="11303" spans="1:12" x14ac:dyDescent="0.15">
      <c r="A11303" s="31" t="s">
        <v>61973</v>
      </c>
      <c r="B11303" s="31" t="s">
        <v>68199</v>
      </c>
      <c r="C11303" s="32">
        <v>1200</v>
      </c>
      <c r="D11303" s="31" t="s">
        <v>64359</v>
      </c>
      <c r="E11303" s="31" t="s">
        <v>67</v>
      </c>
      <c r="F11303" s="31" t="s">
        <v>9889</v>
      </c>
      <c r="H11303" s="10" t="e">
        <f>VLOOKUP(A11303,#REF!,3,FALSE)</f>
        <v>#REF!</v>
      </c>
      <c r="I11303" s="10" t="e">
        <f>VLOOKUP(A11303,#REF!,4,FALSE)</f>
        <v>#REF!</v>
      </c>
      <c r="J11303" s="31" t="s">
        <v>67594</v>
      </c>
      <c r="K11303" s="10" t="str">
        <f t="shared" si="176"/>
        <v>붓펜[제노][제노]</v>
      </c>
      <c r="L11303" s="31" t="s">
        <v>65948</v>
      </c>
    </row>
    <row r="11304" spans="1:12" x14ac:dyDescent="0.15">
      <c r="A11304" s="31" t="s">
        <v>61975</v>
      </c>
      <c r="B11304" s="31" t="s">
        <v>68200</v>
      </c>
      <c r="C11304" s="32">
        <v>1200</v>
      </c>
      <c r="D11304" s="31" t="s">
        <v>64342</v>
      </c>
      <c r="E11304" s="31" t="s">
        <v>67</v>
      </c>
      <c r="F11304" s="31" t="s">
        <v>9877</v>
      </c>
      <c r="H11304" s="10" t="e">
        <f>VLOOKUP(A11304,#REF!,3,FALSE)</f>
        <v>#REF!</v>
      </c>
      <c r="I11304" s="10" t="e">
        <f>VLOOKUP(A11304,#REF!,4,FALSE)</f>
        <v>#REF!</v>
      </c>
      <c r="J11304" s="31" t="s">
        <v>67594</v>
      </c>
      <c r="K11304" s="10" t="str">
        <f t="shared" si="176"/>
        <v>샤프/XT[제노][제노]</v>
      </c>
      <c r="L11304" s="31" t="s">
        <v>65949</v>
      </c>
    </row>
    <row r="11305" spans="1:12" x14ac:dyDescent="0.15">
      <c r="A11305" s="31" t="s">
        <v>61976</v>
      </c>
      <c r="B11305" s="31" t="s">
        <v>68200</v>
      </c>
      <c r="C11305" s="32">
        <v>14400</v>
      </c>
      <c r="D11305" s="31" t="s">
        <v>64342</v>
      </c>
      <c r="E11305" s="31" t="s">
        <v>2205</v>
      </c>
      <c r="F11305" s="31" t="s">
        <v>9877</v>
      </c>
      <c r="H11305" s="10" t="e">
        <f>VLOOKUP(A11305,#REF!,3,FALSE)</f>
        <v>#REF!</v>
      </c>
      <c r="I11305" s="10" t="e">
        <f>VLOOKUP(A11305,#REF!,4,FALSE)</f>
        <v>#REF!</v>
      </c>
      <c r="J11305" s="31" t="s">
        <v>67594</v>
      </c>
      <c r="K11305" s="10" t="str">
        <f t="shared" si="176"/>
        <v>샤프/XT[제노][제노]</v>
      </c>
      <c r="L11305" s="31" t="s">
        <v>65949</v>
      </c>
    </row>
    <row r="11306" spans="1:12" x14ac:dyDescent="0.15">
      <c r="A11306" s="31" t="s">
        <v>61977</v>
      </c>
      <c r="B11306" s="31" t="s">
        <v>68201</v>
      </c>
      <c r="C11306" s="32">
        <v>1600</v>
      </c>
      <c r="D11306" s="31" t="s">
        <v>64342</v>
      </c>
      <c r="E11306" s="31" t="s">
        <v>67</v>
      </c>
      <c r="F11306" s="31" t="s">
        <v>9877</v>
      </c>
      <c r="H11306" s="10" t="e">
        <f>VLOOKUP(A11306,#REF!,3,FALSE)</f>
        <v>#REF!</v>
      </c>
      <c r="I11306" s="10" t="e">
        <f>VLOOKUP(A11306,#REF!,4,FALSE)</f>
        <v>#REF!</v>
      </c>
      <c r="J11306" s="31" t="s">
        <v>67594</v>
      </c>
      <c r="K11306" s="10" t="str">
        <f t="shared" si="176"/>
        <v>샤프/XD[제노][제노]</v>
      </c>
      <c r="L11306" s="31" t="s">
        <v>65950</v>
      </c>
    </row>
    <row r="11307" spans="1:12" x14ac:dyDescent="0.15">
      <c r="A11307" s="31" t="s">
        <v>61978</v>
      </c>
      <c r="B11307" s="31" t="s">
        <v>68201</v>
      </c>
      <c r="C11307" s="32">
        <v>19200</v>
      </c>
      <c r="D11307" s="31" t="s">
        <v>64342</v>
      </c>
      <c r="E11307" s="31" t="s">
        <v>2205</v>
      </c>
      <c r="F11307" s="31" t="s">
        <v>9877</v>
      </c>
      <c r="H11307" s="10" t="e">
        <f>VLOOKUP(A11307,#REF!,3,FALSE)</f>
        <v>#REF!</v>
      </c>
      <c r="I11307" s="10" t="e">
        <f>VLOOKUP(A11307,#REF!,4,FALSE)</f>
        <v>#REF!</v>
      </c>
      <c r="J11307" s="31" t="s">
        <v>67594</v>
      </c>
      <c r="K11307" s="10" t="str">
        <f t="shared" si="176"/>
        <v>샤프/XD[제노][제노]</v>
      </c>
      <c r="L11307" s="31" t="s">
        <v>65950</v>
      </c>
    </row>
    <row r="11308" spans="1:12" x14ac:dyDescent="0.15">
      <c r="A11308" s="31" t="s">
        <v>61979</v>
      </c>
      <c r="B11308" s="31" t="s">
        <v>68202</v>
      </c>
      <c r="C11308" s="32">
        <v>800</v>
      </c>
      <c r="D11308" s="31" t="s">
        <v>5555</v>
      </c>
      <c r="E11308" s="31" t="s">
        <v>67</v>
      </c>
      <c r="F11308" s="31" t="s">
        <v>9924</v>
      </c>
      <c r="H11308" s="10" t="e">
        <f>VLOOKUP(A11308,#REF!,3,FALSE)</f>
        <v>#REF!</v>
      </c>
      <c r="I11308" s="10" t="e">
        <f>VLOOKUP(A11308,#REF!,4,FALSE)</f>
        <v>#REF!</v>
      </c>
      <c r="J11308" s="31" t="s">
        <v>67594</v>
      </c>
      <c r="K11308" s="10" t="str">
        <f t="shared" si="176"/>
        <v>샤프심[제노][제노]</v>
      </c>
      <c r="L11308" s="31" t="s">
        <v>65951</v>
      </c>
    </row>
    <row r="11309" spans="1:12" x14ac:dyDescent="0.15">
      <c r="A11309" s="31" t="s">
        <v>61980</v>
      </c>
      <c r="B11309" s="31" t="s">
        <v>68202</v>
      </c>
      <c r="C11309" s="32">
        <v>9600</v>
      </c>
      <c r="D11309" s="31" t="s">
        <v>5555</v>
      </c>
      <c r="E11309" s="31" t="s">
        <v>2205</v>
      </c>
      <c r="F11309" s="31" t="s">
        <v>9924</v>
      </c>
      <c r="H11309" s="10" t="e">
        <f>VLOOKUP(A11309,#REF!,3,FALSE)</f>
        <v>#REF!</v>
      </c>
      <c r="I11309" s="10" t="e">
        <f>VLOOKUP(A11309,#REF!,4,FALSE)</f>
        <v>#REF!</v>
      </c>
      <c r="J11309" s="31" t="s">
        <v>67594</v>
      </c>
      <c r="K11309" s="10" t="str">
        <f t="shared" si="176"/>
        <v>샤프심[제노][제노]</v>
      </c>
      <c r="L11309" s="31" t="s">
        <v>65951</v>
      </c>
    </row>
    <row r="11310" spans="1:12" x14ac:dyDescent="0.15">
      <c r="A11310" s="31" t="s">
        <v>61982</v>
      </c>
      <c r="B11310" s="31" t="s">
        <v>68202</v>
      </c>
      <c r="C11310" s="32">
        <v>9600</v>
      </c>
      <c r="D11310" s="31" t="s">
        <v>64360</v>
      </c>
      <c r="E11310" s="31" t="s">
        <v>2205</v>
      </c>
      <c r="F11310" s="31" t="s">
        <v>9924</v>
      </c>
      <c r="H11310" s="10" t="e">
        <f>VLOOKUP(A11310,#REF!,3,FALSE)</f>
        <v>#REF!</v>
      </c>
      <c r="I11310" s="10" t="e">
        <f>VLOOKUP(A11310,#REF!,4,FALSE)</f>
        <v>#REF!</v>
      </c>
      <c r="J11310" s="31" t="s">
        <v>67594</v>
      </c>
      <c r="K11310" s="10" t="str">
        <f t="shared" si="176"/>
        <v>샤프심[제노][제노]</v>
      </c>
      <c r="L11310" s="31" t="s">
        <v>65952</v>
      </c>
    </row>
    <row r="11311" spans="1:12" x14ac:dyDescent="0.15">
      <c r="A11311" s="31" t="s">
        <v>61981</v>
      </c>
      <c r="B11311" s="31" t="s">
        <v>68202</v>
      </c>
      <c r="C11311" s="32">
        <v>800</v>
      </c>
      <c r="D11311" s="31" t="s">
        <v>64360</v>
      </c>
      <c r="E11311" s="31" t="s">
        <v>67</v>
      </c>
      <c r="F11311" s="31" t="s">
        <v>9924</v>
      </c>
      <c r="H11311" s="10" t="e">
        <f>VLOOKUP(A11311,#REF!,3,FALSE)</f>
        <v>#REF!</v>
      </c>
      <c r="I11311" s="10" t="e">
        <f>VLOOKUP(A11311,#REF!,4,FALSE)</f>
        <v>#REF!</v>
      </c>
      <c r="J11311" s="31" t="s">
        <v>67594</v>
      </c>
      <c r="K11311" s="10" t="str">
        <f t="shared" si="176"/>
        <v>샤프심[제노][제노]</v>
      </c>
      <c r="L11311" s="31" t="s">
        <v>65952</v>
      </c>
    </row>
    <row r="11312" spans="1:12" x14ac:dyDescent="0.15">
      <c r="A11312" s="31" t="s">
        <v>61983</v>
      </c>
      <c r="B11312" s="31" t="s">
        <v>68203</v>
      </c>
      <c r="C11312" s="32">
        <v>48000</v>
      </c>
      <c r="D11312" s="31" t="s">
        <v>906</v>
      </c>
      <c r="E11312" s="31" t="s">
        <v>67</v>
      </c>
      <c r="F11312" s="31" t="s">
        <v>9903</v>
      </c>
      <c r="H11312" s="10" t="e">
        <f>VLOOKUP(A11312,#REF!,3,FALSE)</f>
        <v>#REF!</v>
      </c>
      <c r="I11312" s="10" t="e">
        <f>VLOOKUP(A11312,#REF!,4,FALSE)</f>
        <v>#REF!</v>
      </c>
      <c r="J11312" s="31" t="s">
        <v>10478</v>
      </c>
      <c r="K11312" s="10" t="str">
        <f t="shared" si="176"/>
        <v>샤프/알스타/171[라미][라미]</v>
      </c>
      <c r="L11312" s="31" t="s">
        <v>65953</v>
      </c>
    </row>
    <row r="11313" spans="1:12" x14ac:dyDescent="0.15">
      <c r="A11313" s="31" t="s">
        <v>21044</v>
      </c>
      <c r="B11313" s="31" t="s">
        <v>55973</v>
      </c>
      <c r="C11313" s="32">
        <v>2400</v>
      </c>
      <c r="D11313" s="31" t="s">
        <v>2581</v>
      </c>
      <c r="E11313" s="31" t="s">
        <v>67</v>
      </c>
      <c r="F11313" s="31" t="s">
        <v>9869</v>
      </c>
      <c r="H11313" s="10" t="e">
        <f>VLOOKUP(A11313,#REF!,3,FALSE)</f>
        <v>#REF!</v>
      </c>
      <c r="I11313" s="10" t="e">
        <f>VLOOKUP(A11313,#REF!,4,FALSE)</f>
        <v>#REF!</v>
      </c>
      <c r="J11313" s="31" t="s">
        <v>10469</v>
      </c>
      <c r="K11313" s="10" t="str">
        <f t="shared" si="176"/>
        <v>만년필/올리카[모나미][모나미]</v>
      </c>
      <c r="L11313" s="31" t="s">
        <v>41158</v>
      </c>
    </row>
    <row r="11314" spans="1:12" x14ac:dyDescent="0.15">
      <c r="A11314" s="31" t="s">
        <v>21045</v>
      </c>
      <c r="B11314" s="31" t="s">
        <v>55973</v>
      </c>
      <c r="C11314" s="32">
        <v>2400</v>
      </c>
      <c r="D11314" s="31" t="s">
        <v>2585</v>
      </c>
      <c r="E11314" s="31" t="s">
        <v>67</v>
      </c>
      <c r="F11314" s="31" t="s">
        <v>9869</v>
      </c>
      <c r="H11314" s="10" t="e">
        <f>VLOOKUP(A11314,#REF!,3,FALSE)</f>
        <v>#REF!</v>
      </c>
      <c r="I11314" s="10" t="e">
        <f>VLOOKUP(A11314,#REF!,4,FALSE)</f>
        <v>#REF!</v>
      </c>
      <c r="J11314" s="31" t="s">
        <v>10469</v>
      </c>
      <c r="K11314" s="10" t="str">
        <f t="shared" si="176"/>
        <v>만년필/올리카[모나미][모나미]</v>
      </c>
      <c r="L11314" s="31" t="s">
        <v>41159</v>
      </c>
    </row>
    <row r="11315" spans="1:12" x14ac:dyDescent="0.15">
      <c r="A11315" s="31" t="s">
        <v>21046</v>
      </c>
      <c r="B11315" s="31" t="s">
        <v>55973</v>
      </c>
      <c r="C11315" s="32">
        <v>2400</v>
      </c>
      <c r="D11315" s="31" t="s">
        <v>2578</v>
      </c>
      <c r="E11315" s="31" t="s">
        <v>67</v>
      </c>
      <c r="F11315" s="31" t="s">
        <v>9869</v>
      </c>
      <c r="H11315" s="10" t="e">
        <f>VLOOKUP(A11315,#REF!,3,FALSE)</f>
        <v>#REF!</v>
      </c>
      <c r="I11315" s="10" t="e">
        <f>VLOOKUP(A11315,#REF!,4,FALSE)</f>
        <v>#REF!</v>
      </c>
      <c r="J11315" s="31" t="s">
        <v>10469</v>
      </c>
      <c r="K11315" s="10" t="str">
        <f t="shared" si="176"/>
        <v>만년필/올리카[모나미][모나미]</v>
      </c>
      <c r="L11315" s="31" t="s">
        <v>41160</v>
      </c>
    </row>
    <row r="11316" spans="1:12" x14ac:dyDescent="0.15">
      <c r="A11316" s="31" t="s">
        <v>21047</v>
      </c>
      <c r="B11316" s="31" t="s">
        <v>55973</v>
      </c>
      <c r="C11316" s="32">
        <v>2400</v>
      </c>
      <c r="D11316" s="31" t="s">
        <v>2586</v>
      </c>
      <c r="E11316" s="31" t="s">
        <v>67</v>
      </c>
      <c r="F11316" s="31" t="s">
        <v>9869</v>
      </c>
      <c r="H11316" s="10" t="e">
        <f>VLOOKUP(A11316,#REF!,3,FALSE)</f>
        <v>#REF!</v>
      </c>
      <c r="I11316" s="10" t="e">
        <f>VLOOKUP(A11316,#REF!,4,FALSE)</f>
        <v>#REF!</v>
      </c>
      <c r="J11316" s="31" t="s">
        <v>10469</v>
      </c>
      <c r="K11316" s="10" t="str">
        <f t="shared" si="176"/>
        <v>만년필/올리카[모나미][모나미]</v>
      </c>
      <c r="L11316" s="31" t="s">
        <v>41161</v>
      </c>
    </row>
    <row r="11317" spans="1:12" x14ac:dyDescent="0.15">
      <c r="A11317" s="31" t="s">
        <v>21048</v>
      </c>
      <c r="B11317" s="31" t="s">
        <v>55973</v>
      </c>
      <c r="C11317" s="32">
        <v>2400</v>
      </c>
      <c r="D11317" s="31" t="s">
        <v>2579</v>
      </c>
      <c r="E11317" s="31" t="s">
        <v>67</v>
      </c>
      <c r="F11317" s="31" t="s">
        <v>9869</v>
      </c>
      <c r="H11317" s="10" t="e">
        <f>VLOOKUP(A11317,#REF!,3,FALSE)</f>
        <v>#REF!</v>
      </c>
      <c r="I11317" s="10" t="e">
        <f>VLOOKUP(A11317,#REF!,4,FALSE)</f>
        <v>#REF!</v>
      </c>
      <c r="J11317" s="31" t="s">
        <v>10469</v>
      </c>
      <c r="K11317" s="10" t="str">
        <f t="shared" si="176"/>
        <v>만년필/올리카[모나미][모나미]</v>
      </c>
      <c r="L11317" s="31" t="s">
        <v>41162</v>
      </c>
    </row>
    <row r="11318" spans="1:12" x14ac:dyDescent="0.15">
      <c r="A11318" s="31" t="s">
        <v>21049</v>
      </c>
      <c r="B11318" s="31" t="s">
        <v>55973</v>
      </c>
      <c r="C11318" s="32">
        <v>2400</v>
      </c>
      <c r="D11318" s="31" t="s">
        <v>2584</v>
      </c>
      <c r="E11318" s="31" t="s">
        <v>67</v>
      </c>
      <c r="F11318" s="31" t="s">
        <v>9869</v>
      </c>
      <c r="H11318" s="10" t="e">
        <f>VLOOKUP(A11318,#REF!,3,FALSE)</f>
        <v>#REF!</v>
      </c>
      <c r="I11318" s="10" t="e">
        <f>VLOOKUP(A11318,#REF!,4,FALSE)</f>
        <v>#REF!</v>
      </c>
      <c r="J11318" s="31" t="s">
        <v>10469</v>
      </c>
      <c r="K11318" s="10" t="str">
        <f t="shared" si="176"/>
        <v>만년필/올리카[모나미][모나미]</v>
      </c>
      <c r="L11318" s="31" t="s">
        <v>41163</v>
      </c>
    </row>
    <row r="11319" spans="1:12" x14ac:dyDescent="0.15">
      <c r="A11319" s="31" t="s">
        <v>21050</v>
      </c>
      <c r="B11319" s="31" t="s">
        <v>55973</v>
      </c>
      <c r="C11319" s="32">
        <v>2400</v>
      </c>
      <c r="D11319" s="31" t="s">
        <v>2580</v>
      </c>
      <c r="E11319" s="31" t="s">
        <v>67</v>
      </c>
      <c r="F11319" s="31" t="s">
        <v>9869</v>
      </c>
      <c r="H11319" s="10" t="e">
        <f>VLOOKUP(A11319,#REF!,3,FALSE)</f>
        <v>#REF!</v>
      </c>
      <c r="I11319" s="10" t="e">
        <f>VLOOKUP(A11319,#REF!,4,FALSE)</f>
        <v>#REF!</v>
      </c>
      <c r="J11319" s="31" t="s">
        <v>10469</v>
      </c>
      <c r="K11319" s="10" t="str">
        <f t="shared" si="176"/>
        <v>만년필/올리카[모나미][모나미]</v>
      </c>
      <c r="L11319" s="31" t="s">
        <v>41164</v>
      </c>
    </row>
    <row r="11320" spans="1:12" x14ac:dyDescent="0.15">
      <c r="A11320" s="31" t="s">
        <v>21051</v>
      </c>
      <c r="B11320" s="31" t="s">
        <v>55973</v>
      </c>
      <c r="C11320" s="32">
        <v>2400</v>
      </c>
      <c r="D11320" s="31" t="s">
        <v>2587</v>
      </c>
      <c r="E11320" s="31" t="s">
        <v>67</v>
      </c>
      <c r="F11320" s="31" t="s">
        <v>9869</v>
      </c>
      <c r="H11320" s="10" t="e">
        <f>VLOOKUP(A11320,#REF!,3,FALSE)</f>
        <v>#REF!</v>
      </c>
      <c r="I11320" s="10" t="e">
        <f>VLOOKUP(A11320,#REF!,4,FALSE)</f>
        <v>#REF!</v>
      </c>
      <c r="J11320" s="31" t="s">
        <v>10469</v>
      </c>
      <c r="K11320" s="10" t="str">
        <f t="shared" si="176"/>
        <v>만년필/올리카[모나미][모나미]</v>
      </c>
      <c r="L11320" s="31" t="s">
        <v>41165</v>
      </c>
    </row>
    <row r="11321" spans="1:12" x14ac:dyDescent="0.15">
      <c r="A11321" s="31" t="s">
        <v>21052</v>
      </c>
      <c r="B11321" s="31" t="s">
        <v>55973</v>
      </c>
      <c r="C11321" s="32">
        <v>2400</v>
      </c>
      <c r="D11321" s="31" t="s">
        <v>2582</v>
      </c>
      <c r="E11321" s="31" t="s">
        <v>67</v>
      </c>
      <c r="F11321" s="31" t="s">
        <v>9869</v>
      </c>
      <c r="H11321" s="10" t="e">
        <f>VLOOKUP(A11321,#REF!,3,FALSE)</f>
        <v>#REF!</v>
      </c>
      <c r="I11321" s="10" t="e">
        <f>VLOOKUP(A11321,#REF!,4,FALSE)</f>
        <v>#REF!</v>
      </c>
      <c r="J11321" s="31" t="s">
        <v>10469</v>
      </c>
      <c r="K11321" s="10" t="str">
        <f t="shared" si="176"/>
        <v>만년필/올리카[모나미][모나미]</v>
      </c>
      <c r="L11321" s="31" t="s">
        <v>41166</v>
      </c>
    </row>
    <row r="11322" spans="1:12" x14ac:dyDescent="0.15">
      <c r="A11322" s="31" t="s">
        <v>21053</v>
      </c>
      <c r="B11322" s="31" t="s">
        <v>55973</v>
      </c>
      <c r="C11322" s="32">
        <v>2400</v>
      </c>
      <c r="D11322" s="31" t="s">
        <v>2583</v>
      </c>
      <c r="E11322" s="31" t="s">
        <v>67</v>
      </c>
      <c r="F11322" s="31" t="s">
        <v>9869</v>
      </c>
      <c r="H11322" s="10" t="e">
        <f>VLOOKUP(A11322,#REF!,3,FALSE)</f>
        <v>#REF!</v>
      </c>
      <c r="I11322" s="10" t="e">
        <f>VLOOKUP(A11322,#REF!,4,FALSE)</f>
        <v>#REF!</v>
      </c>
      <c r="J11322" s="31" t="s">
        <v>10469</v>
      </c>
      <c r="K11322" s="10" t="str">
        <f t="shared" si="176"/>
        <v>만년필/올리카[모나미][모나미]</v>
      </c>
      <c r="L11322" s="31" t="s">
        <v>41167</v>
      </c>
    </row>
    <row r="11323" spans="1:12" x14ac:dyDescent="0.15">
      <c r="A11323" s="31" t="s">
        <v>21054</v>
      </c>
      <c r="B11323" s="31" t="s">
        <v>55974</v>
      </c>
      <c r="C11323" s="32">
        <v>2400</v>
      </c>
      <c r="D11323" s="31" t="s">
        <v>2591</v>
      </c>
      <c r="E11323" s="31" t="s">
        <v>68</v>
      </c>
      <c r="F11323" s="31" t="s">
        <v>9869</v>
      </c>
      <c r="H11323" s="10" t="e">
        <f>VLOOKUP(A11323,#REF!,3,FALSE)</f>
        <v>#REF!</v>
      </c>
      <c r="I11323" s="10" t="e">
        <f>VLOOKUP(A11323,#REF!,4,FALSE)</f>
        <v>#REF!</v>
      </c>
      <c r="J11323" s="31" t="s">
        <v>10469</v>
      </c>
      <c r="K11323" s="10" t="str">
        <f t="shared" si="176"/>
        <v>만년필리필/올리카[모나미][모나미]</v>
      </c>
      <c r="L11323" s="31" t="s">
        <v>41168</v>
      </c>
    </row>
    <row r="11324" spans="1:12" x14ac:dyDescent="0.15">
      <c r="A11324" s="31" t="s">
        <v>21055</v>
      </c>
      <c r="B11324" s="31" t="s">
        <v>55974</v>
      </c>
      <c r="C11324" s="32">
        <v>2400</v>
      </c>
      <c r="D11324" s="31" t="s">
        <v>2595</v>
      </c>
      <c r="E11324" s="31" t="s">
        <v>68</v>
      </c>
      <c r="F11324" s="31" t="s">
        <v>9869</v>
      </c>
      <c r="H11324" s="10" t="e">
        <f>VLOOKUP(A11324,#REF!,3,FALSE)</f>
        <v>#REF!</v>
      </c>
      <c r="I11324" s="10" t="e">
        <f>VLOOKUP(A11324,#REF!,4,FALSE)</f>
        <v>#REF!</v>
      </c>
      <c r="J11324" s="31" t="s">
        <v>10469</v>
      </c>
      <c r="K11324" s="10" t="str">
        <f t="shared" si="176"/>
        <v>만년필리필/올리카[모나미][모나미]</v>
      </c>
      <c r="L11324" s="31" t="s">
        <v>41169</v>
      </c>
    </row>
    <row r="11325" spans="1:12" x14ac:dyDescent="0.15">
      <c r="A11325" s="31" t="s">
        <v>21056</v>
      </c>
      <c r="B11325" s="31" t="s">
        <v>55974</v>
      </c>
      <c r="C11325" s="32">
        <v>2400</v>
      </c>
      <c r="D11325" s="31" t="s">
        <v>2588</v>
      </c>
      <c r="E11325" s="31" t="s">
        <v>68</v>
      </c>
      <c r="F11325" s="31" t="s">
        <v>9869</v>
      </c>
      <c r="H11325" s="10" t="e">
        <f>VLOOKUP(A11325,#REF!,3,FALSE)</f>
        <v>#REF!</v>
      </c>
      <c r="I11325" s="10" t="e">
        <f>VLOOKUP(A11325,#REF!,4,FALSE)</f>
        <v>#REF!</v>
      </c>
      <c r="J11325" s="31" t="s">
        <v>10469</v>
      </c>
      <c r="K11325" s="10" t="str">
        <f t="shared" si="176"/>
        <v>만년필리필/올리카[모나미][모나미]</v>
      </c>
      <c r="L11325" s="31" t="s">
        <v>41170</v>
      </c>
    </row>
    <row r="11326" spans="1:12" x14ac:dyDescent="0.15">
      <c r="A11326" s="31" t="s">
        <v>21057</v>
      </c>
      <c r="B11326" s="31" t="s">
        <v>55974</v>
      </c>
      <c r="C11326" s="32">
        <v>2400</v>
      </c>
      <c r="D11326" s="31" t="s">
        <v>2596</v>
      </c>
      <c r="E11326" s="31" t="s">
        <v>68</v>
      </c>
      <c r="F11326" s="31" t="s">
        <v>9869</v>
      </c>
      <c r="H11326" s="10" t="e">
        <f>VLOOKUP(A11326,#REF!,3,FALSE)</f>
        <v>#REF!</v>
      </c>
      <c r="I11326" s="10" t="e">
        <f>VLOOKUP(A11326,#REF!,4,FALSE)</f>
        <v>#REF!</v>
      </c>
      <c r="J11326" s="31" t="s">
        <v>10469</v>
      </c>
      <c r="K11326" s="10" t="str">
        <f t="shared" si="176"/>
        <v>만년필리필/올리카[모나미][모나미]</v>
      </c>
      <c r="L11326" s="31" t="s">
        <v>41171</v>
      </c>
    </row>
    <row r="11327" spans="1:12" x14ac:dyDescent="0.15">
      <c r="A11327" s="31" t="s">
        <v>21058</v>
      </c>
      <c r="B11327" s="31" t="s">
        <v>55974</v>
      </c>
      <c r="C11327" s="32">
        <v>2400</v>
      </c>
      <c r="D11327" s="31" t="s">
        <v>2589</v>
      </c>
      <c r="E11327" s="31" t="s">
        <v>68</v>
      </c>
      <c r="F11327" s="31" t="s">
        <v>9869</v>
      </c>
      <c r="H11327" s="10" t="e">
        <f>VLOOKUP(A11327,#REF!,3,FALSE)</f>
        <v>#REF!</v>
      </c>
      <c r="I11327" s="10" t="e">
        <f>VLOOKUP(A11327,#REF!,4,FALSE)</f>
        <v>#REF!</v>
      </c>
      <c r="J11327" s="31" t="s">
        <v>10469</v>
      </c>
      <c r="K11327" s="10" t="str">
        <f t="shared" si="176"/>
        <v>만년필리필/올리카[모나미][모나미]</v>
      </c>
      <c r="L11327" s="31" t="s">
        <v>41172</v>
      </c>
    </row>
    <row r="11328" spans="1:12" x14ac:dyDescent="0.15">
      <c r="A11328" s="31" t="s">
        <v>21059</v>
      </c>
      <c r="B11328" s="31" t="s">
        <v>55974</v>
      </c>
      <c r="C11328" s="32">
        <v>2400</v>
      </c>
      <c r="D11328" s="31" t="s">
        <v>2594</v>
      </c>
      <c r="E11328" s="31" t="s">
        <v>68</v>
      </c>
      <c r="F11328" s="31" t="s">
        <v>9869</v>
      </c>
      <c r="H11328" s="10" t="e">
        <f>VLOOKUP(A11328,#REF!,3,FALSE)</f>
        <v>#REF!</v>
      </c>
      <c r="I11328" s="10" t="e">
        <f>VLOOKUP(A11328,#REF!,4,FALSE)</f>
        <v>#REF!</v>
      </c>
      <c r="J11328" s="31" t="s">
        <v>10469</v>
      </c>
      <c r="K11328" s="10" t="str">
        <f t="shared" si="176"/>
        <v>만년필리필/올리카[모나미][모나미]</v>
      </c>
      <c r="L11328" s="31" t="s">
        <v>41173</v>
      </c>
    </row>
    <row r="11329" spans="1:12" x14ac:dyDescent="0.15">
      <c r="A11329" s="31" t="s">
        <v>21060</v>
      </c>
      <c r="B11329" s="31" t="s">
        <v>55974</v>
      </c>
      <c r="C11329" s="32">
        <v>2400</v>
      </c>
      <c r="D11329" s="31" t="s">
        <v>2590</v>
      </c>
      <c r="E11329" s="31" t="s">
        <v>68</v>
      </c>
      <c r="F11329" s="31" t="s">
        <v>9869</v>
      </c>
      <c r="H11329" s="10" t="e">
        <f>VLOOKUP(A11329,#REF!,3,FALSE)</f>
        <v>#REF!</v>
      </c>
      <c r="I11329" s="10" t="e">
        <f>VLOOKUP(A11329,#REF!,4,FALSE)</f>
        <v>#REF!</v>
      </c>
      <c r="J11329" s="31" t="s">
        <v>10469</v>
      </c>
      <c r="K11329" s="10" t="str">
        <f t="shared" si="176"/>
        <v>만년필리필/올리카[모나미][모나미]</v>
      </c>
      <c r="L11329" s="31" t="s">
        <v>41174</v>
      </c>
    </row>
    <row r="11330" spans="1:12" x14ac:dyDescent="0.15">
      <c r="A11330" s="31" t="s">
        <v>21061</v>
      </c>
      <c r="B11330" s="31" t="s">
        <v>55974</v>
      </c>
      <c r="C11330" s="32">
        <v>2400</v>
      </c>
      <c r="D11330" s="31" t="s">
        <v>2597</v>
      </c>
      <c r="E11330" s="31" t="s">
        <v>68</v>
      </c>
      <c r="F11330" s="31" t="s">
        <v>9869</v>
      </c>
      <c r="H11330" s="10" t="e">
        <f>VLOOKUP(A11330,#REF!,3,FALSE)</f>
        <v>#REF!</v>
      </c>
      <c r="I11330" s="10" t="e">
        <f>VLOOKUP(A11330,#REF!,4,FALSE)</f>
        <v>#REF!</v>
      </c>
      <c r="J11330" s="31" t="s">
        <v>10469</v>
      </c>
      <c r="K11330" s="10" t="str">
        <f t="shared" si="176"/>
        <v>만년필리필/올리카[모나미][모나미]</v>
      </c>
      <c r="L11330" s="31" t="s">
        <v>41175</v>
      </c>
    </row>
    <row r="11331" spans="1:12" x14ac:dyDescent="0.15">
      <c r="A11331" s="31" t="s">
        <v>21062</v>
      </c>
      <c r="B11331" s="31" t="s">
        <v>55974</v>
      </c>
      <c r="C11331" s="32">
        <v>2400</v>
      </c>
      <c r="D11331" s="31" t="s">
        <v>2592</v>
      </c>
      <c r="E11331" s="31" t="s">
        <v>68</v>
      </c>
      <c r="F11331" s="31" t="s">
        <v>9869</v>
      </c>
      <c r="H11331" s="10" t="e">
        <f>VLOOKUP(A11331,#REF!,3,FALSE)</f>
        <v>#REF!</v>
      </c>
      <c r="I11331" s="10" t="e">
        <f>VLOOKUP(A11331,#REF!,4,FALSE)</f>
        <v>#REF!</v>
      </c>
      <c r="J11331" s="31" t="s">
        <v>10469</v>
      </c>
      <c r="K11331" s="10" t="str">
        <f t="shared" ref="K11331:K11394" si="177">IF(J11331="",B11331,B11331&amp;"["&amp;J11331&amp;"]")</f>
        <v>만년필리필/올리카[모나미][모나미]</v>
      </c>
      <c r="L11331" s="31" t="s">
        <v>41176</v>
      </c>
    </row>
    <row r="11332" spans="1:12" x14ac:dyDescent="0.15">
      <c r="A11332" s="31" t="s">
        <v>21063</v>
      </c>
      <c r="B11332" s="31" t="s">
        <v>55974</v>
      </c>
      <c r="C11332" s="32">
        <v>2400</v>
      </c>
      <c r="D11332" s="31" t="s">
        <v>2593</v>
      </c>
      <c r="E11332" s="31" t="s">
        <v>68</v>
      </c>
      <c r="F11332" s="31" t="s">
        <v>9869</v>
      </c>
      <c r="H11332" s="10" t="e">
        <f>VLOOKUP(A11332,#REF!,3,FALSE)</f>
        <v>#REF!</v>
      </c>
      <c r="I11332" s="10" t="e">
        <f>VLOOKUP(A11332,#REF!,4,FALSE)</f>
        <v>#REF!</v>
      </c>
      <c r="J11332" s="31" t="s">
        <v>10469</v>
      </c>
      <c r="K11332" s="10" t="str">
        <f t="shared" si="177"/>
        <v>만년필리필/올리카[모나미][모나미]</v>
      </c>
      <c r="L11332" s="31" t="s">
        <v>41177</v>
      </c>
    </row>
    <row r="11333" spans="1:12" x14ac:dyDescent="0.15">
      <c r="A11333" s="31" t="s">
        <v>21064</v>
      </c>
      <c r="B11333" s="31" t="s">
        <v>55975</v>
      </c>
      <c r="C11333" s="32">
        <v>56000</v>
      </c>
      <c r="D11333" s="31" t="s">
        <v>3147</v>
      </c>
      <c r="E11333" s="31" t="s">
        <v>67</v>
      </c>
      <c r="F11333" s="31" t="s">
        <v>9904</v>
      </c>
      <c r="H11333" s="10" t="e">
        <f>VLOOKUP(A11333,#REF!,3,FALSE)</f>
        <v>#REF!</v>
      </c>
      <c r="I11333" s="10" t="e">
        <f>VLOOKUP(A11333,#REF!,4,FALSE)</f>
        <v>#REF!</v>
      </c>
      <c r="J11333" s="31" t="s">
        <v>10478</v>
      </c>
      <c r="K11333" s="10" t="str">
        <f t="shared" si="177"/>
        <v>만년필/사파리/13[라미][라미]</v>
      </c>
      <c r="L11333" s="31" t="s">
        <v>41178</v>
      </c>
    </row>
    <row r="11334" spans="1:12" x14ac:dyDescent="0.15">
      <c r="A11334" s="31" t="s">
        <v>21065</v>
      </c>
      <c r="B11334" s="31" t="s">
        <v>55939</v>
      </c>
      <c r="C11334" s="32">
        <v>12000</v>
      </c>
      <c r="D11334" s="31" t="s">
        <v>2901</v>
      </c>
      <c r="E11334" s="31" t="s">
        <v>2205</v>
      </c>
      <c r="F11334" s="31" t="s">
        <v>9875</v>
      </c>
      <c r="H11334" s="10" t="e">
        <f>VLOOKUP(A11334,#REF!,3,FALSE)</f>
        <v>#REF!</v>
      </c>
      <c r="I11334" s="10" t="e">
        <f>VLOOKUP(A11334,#REF!,4,FALSE)</f>
        <v>#REF!</v>
      </c>
      <c r="J11334" s="31" t="s">
        <v>10472</v>
      </c>
      <c r="K11334" s="10" t="str">
        <f t="shared" si="177"/>
        <v>샤프/폴리매틱/2329[파버카스텔][파버카스텔]</v>
      </c>
      <c r="L11334" s="31" t="s">
        <v>41179</v>
      </c>
    </row>
    <row r="11335" spans="1:12" x14ac:dyDescent="0.15">
      <c r="A11335" s="31" t="s">
        <v>21066</v>
      </c>
      <c r="B11335" s="31" t="s">
        <v>55939</v>
      </c>
      <c r="C11335" s="32">
        <v>1000</v>
      </c>
      <c r="D11335" s="31" t="s">
        <v>2901</v>
      </c>
      <c r="E11335" s="31" t="s">
        <v>67</v>
      </c>
      <c r="F11335" s="31" t="s">
        <v>9875</v>
      </c>
      <c r="H11335" s="10" t="e">
        <f>VLOOKUP(A11335,#REF!,3,FALSE)</f>
        <v>#REF!</v>
      </c>
      <c r="I11335" s="10" t="e">
        <f>VLOOKUP(A11335,#REF!,4,FALSE)</f>
        <v>#REF!</v>
      </c>
      <c r="J11335" s="31" t="s">
        <v>10472</v>
      </c>
      <c r="K11335" s="10" t="str">
        <f t="shared" si="177"/>
        <v>샤프/폴리매틱/2329[파버카스텔][파버카스텔]</v>
      </c>
      <c r="L11335" s="31" t="s">
        <v>41179</v>
      </c>
    </row>
    <row r="11336" spans="1:12" x14ac:dyDescent="0.15">
      <c r="A11336" s="31" t="s">
        <v>21067</v>
      </c>
      <c r="B11336" s="31" t="s">
        <v>55976</v>
      </c>
      <c r="C11336" s="32">
        <v>16000</v>
      </c>
      <c r="D11336" s="31" t="s">
        <v>2500</v>
      </c>
      <c r="E11336" s="31" t="s">
        <v>68</v>
      </c>
      <c r="F11336" s="31" t="s">
        <v>9894</v>
      </c>
      <c r="H11336" s="10" t="e">
        <f>VLOOKUP(A11336,#REF!,3,FALSE)</f>
        <v>#REF!</v>
      </c>
      <c r="I11336" s="10" t="e">
        <f>VLOOKUP(A11336,#REF!,4,FALSE)</f>
        <v>#REF!</v>
      </c>
      <c r="J11336" s="31" t="s">
        <v>10470</v>
      </c>
      <c r="K11336" s="10" t="str">
        <f t="shared" si="177"/>
        <v>중성펜/시그노/노크식/UMN-155[유니][유니]</v>
      </c>
      <c r="L11336" s="31" t="s">
        <v>41180</v>
      </c>
    </row>
    <row r="11337" spans="1:12" x14ac:dyDescent="0.15">
      <c r="A11337" s="31" t="s">
        <v>21068</v>
      </c>
      <c r="B11337" s="31" t="s">
        <v>55976</v>
      </c>
      <c r="C11337" s="32">
        <v>1600</v>
      </c>
      <c r="D11337" s="31" t="s">
        <v>2500</v>
      </c>
      <c r="E11337" s="31" t="s">
        <v>67</v>
      </c>
      <c r="F11337" s="31" t="s">
        <v>9894</v>
      </c>
      <c r="H11337" s="10" t="e">
        <f>VLOOKUP(A11337,#REF!,3,FALSE)</f>
        <v>#REF!</v>
      </c>
      <c r="I11337" s="10" t="e">
        <f>VLOOKUP(A11337,#REF!,4,FALSE)</f>
        <v>#REF!</v>
      </c>
      <c r="J11337" s="31" t="s">
        <v>10470</v>
      </c>
      <c r="K11337" s="10" t="str">
        <f t="shared" si="177"/>
        <v>중성펜/시그노/노크식/UMN-155[유니][유니]</v>
      </c>
      <c r="L11337" s="31" t="s">
        <v>41181</v>
      </c>
    </row>
    <row r="11338" spans="1:12" x14ac:dyDescent="0.15">
      <c r="A11338" s="31" t="s">
        <v>21070</v>
      </c>
      <c r="B11338" s="31" t="s">
        <v>55976</v>
      </c>
      <c r="C11338" s="32">
        <v>1600</v>
      </c>
      <c r="D11338" s="31" t="s">
        <v>2502</v>
      </c>
      <c r="E11338" s="31" t="s">
        <v>67</v>
      </c>
      <c r="F11338" s="31" t="s">
        <v>9894</v>
      </c>
      <c r="H11338" s="10" t="e">
        <f>VLOOKUP(A11338,#REF!,3,FALSE)</f>
        <v>#REF!</v>
      </c>
      <c r="I11338" s="10" t="e">
        <f>VLOOKUP(A11338,#REF!,4,FALSE)</f>
        <v>#REF!</v>
      </c>
      <c r="J11338" s="31" t="s">
        <v>10470</v>
      </c>
      <c r="K11338" s="10" t="str">
        <f t="shared" si="177"/>
        <v>중성펜/시그노/노크식/UMN-155[유니][유니]</v>
      </c>
      <c r="L11338" s="31" t="s">
        <v>41183</v>
      </c>
    </row>
    <row r="11339" spans="1:12" x14ac:dyDescent="0.15">
      <c r="A11339" s="31" t="s">
        <v>21069</v>
      </c>
      <c r="B11339" s="31" t="s">
        <v>55976</v>
      </c>
      <c r="C11339" s="32">
        <v>16000</v>
      </c>
      <c r="D11339" s="31" t="s">
        <v>2502</v>
      </c>
      <c r="E11339" s="31" t="s">
        <v>68</v>
      </c>
      <c r="F11339" s="31" t="s">
        <v>9894</v>
      </c>
      <c r="H11339" s="10" t="e">
        <f>VLOOKUP(A11339,#REF!,3,FALSE)</f>
        <v>#REF!</v>
      </c>
      <c r="I11339" s="10" t="e">
        <f>VLOOKUP(A11339,#REF!,4,FALSE)</f>
        <v>#REF!</v>
      </c>
      <c r="J11339" s="31" t="s">
        <v>10470</v>
      </c>
      <c r="K11339" s="10" t="str">
        <f t="shared" si="177"/>
        <v>중성펜/시그노/노크식/UMN-155[유니][유니]</v>
      </c>
      <c r="L11339" s="31" t="s">
        <v>41182</v>
      </c>
    </row>
    <row r="11340" spans="1:12" x14ac:dyDescent="0.15">
      <c r="A11340" s="31" t="s">
        <v>21072</v>
      </c>
      <c r="B11340" s="31" t="s">
        <v>55976</v>
      </c>
      <c r="C11340" s="32">
        <v>1600</v>
      </c>
      <c r="D11340" s="31" t="s">
        <v>2504</v>
      </c>
      <c r="E11340" s="31" t="s">
        <v>67</v>
      </c>
      <c r="F11340" s="31" t="s">
        <v>9894</v>
      </c>
      <c r="H11340" s="10" t="e">
        <f>VLOOKUP(A11340,#REF!,3,FALSE)</f>
        <v>#REF!</v>
      </c>
      <c r="I11340" s="10" t="e">
        <f>VLOOKUP(A11340,#REF!,4,FALSE)</f>
        <v>#REF!</v>
      </c>
      <c r="J11340" s="31" t="s">
        <v>10470</v>
      </c>
      <c r="K11340" s="10" t="str">
        <f t="shared" si="177"/>
        <v>중성펜/시그노/노크식/UMN-155[유니][유니]</v>
      </c>
      <c r="L11340" s="31" t="s">
        <v>41185</v>
      </c>
    </row>
    <row r="11341" spans="1:12" x14ac:dyDescent="0.15">
      <c r="A11341" s="31" t="s">
        <v>21071</v>
      </c>
      <c r="B11341" s="31" t="s">
        <v>55976</v>
      </c>
      <c r="C11341" s="32">
        <v>16000</v>
      </c>
      <c r="D11341" s="31" t="s">
        <v>2504</v>
      </c>
      <c r="E11341" s="31" t="s">
        <v>68</v>
      </c>
      <c r="F11341" s="31" t="s">
        <v>9894</v>
      </c>
      <c r="H11341" s="10" t="e">
        <f>VLOOKUP(A11341,#REF!,3,FALSE)</f>
        <v>#REF!</v>
      </c>
      <c r="I11341" s="10" t="e">
        <f>VLOOKUP(A11341,#REF!,4,FALSE)</f>
        <v>#REF!</v>
      </c>
      <c r="J11341" s="31" t="s">
        <v>10470</v>
      </c>
      <c r="K11341" s="10" t="str">
        <f t="shared" si="177"/>
        <v>중성펜/시그노/노크식/UMN-155[유니][유니]</v>
      </c>
      <c r="L11341" s="31" t="s">
        <v>41184</v>
      </c>
    </row>
    <row r="11342" spans="1:12" x14ac:dyDescent="0.15">
      <c r="A11342" s="31" t="s">
        <v>21074</v>
      </c>
      <c r="B11342" s="31" t="s">
        <v>55976</v>
      </c>
      <c r="C11342" s="32">
        <v>16000</v>
      </c>
      <c r="D11342" s="31" t="s">
        <v>2503</v>
      </c>
      <c r="E11342" s="31" t="s">
        <v>68</v>
      </c>
      <c r="F11342" s="31" t="s">
        <v>9894</v>
      </c>
      <c r="H11342" s="10" t="e">
        <f>VLOOKUP(A11342,#REF!,3,FALSE)</f>
        <v>#REF!</v>
      </c>
      <c r="I11342" s="10" t="e">
        <f>VLOOKUP(A11342,#REF!,4,FALSE)</f>
        <v>#REF!</v>
      </c>
      <c r="J11342" s="31" t="s">
        <v>10470</v>
      </c>
      <c r="K11342" s="10" t="str">
        <f t="shared" si="177"/>
        <v>중성펜/시그노/노크식/UMN-155[유니][유니]</v>
      </c>
      <c r="L11342" s="31" t="s">
        <v>41187</v>
      </c>
    </row>
    <row r="11343" spans="1:12" x14ac:dyDescent="0.15">
      <c r="A11343" s="31" t="s">
        <v>21073</v>
      </c>
      <c r="B11343" s="31" t="s">
        <v>55976</v>
      </c>
      <c r="C11343" s="32">
        <v>1600</v>
      </c>
      <c r="D11343" s="31" t="s">
        <v>2503</v>
      </c>
      <c r="E11343" s="31" t="s">
        <v>67</v>
      </c>
      <c r="F11343" s="31" t="s">
        <v>9894</v>
      </c>
      <c r="H11343" s="10" t="e">
        <f>VLOOKUP(A11343,#REF!,3,FALSE)</f>
        <v>#REF!</v>
      </c>
      <c r="I11343" s="10" t="e">
        <f>VLOOKUP(A11343,#REF!,4,FALSE)</f>
        <v>#REF!</v>
      </c>
      <c r="J11343" s="31" t="s">
        <v>10470</v>
      </c>
      <c r="K11343" s="10" t="str">
        <f t="shared" si="177"/>
        <v>중성펜/시그노/노크식/UMN-155[유니][유니]</v>
      </c>
      <c r="L11343" s="31" t="s">
        <v>41186</v>
      </c>
    </row>
    <row r="11344" spans="1:12" x14ac:dyDescent="0.15">
      <c r="A11344" s="31" t="s">
        <v>21076</v>
      </c>
      <c r="B11344" s="31" t="s">
        <v>55976</v>
      </c>
      <c r="C11344" s="32">
        <v>16000</v>
      </c>
      <c r="D11344" s="31" t="s">
        <v>2493</v>
      </c>
      <c r="E11344" s="31" t="s">
        <v>68</v>
      </c>
      <c r="F11344" s="31" t="s">
        <v>9894</v>
      </c>
      <c r="H11344" s="10" t="e">
        <f>VLOOKUP(A11344,#REF!,3,FALSE)</f>
        <v>#REF!</v>
      </c>
      <c r="I11344" s="10" t="e">
        <f>VLOOKUP(A11344,#REF!,4,FALSE)</f>
        <v>#REF!</v>
      </c>
      <c r="J11344" s="31" t="s">
        <v>10470</v>
      </c>
      <c r="K11344" s="10" t="str">
        <f t="shared" si="177"/>
        <v>중성펜/시그노/노크식/UMN-155[유니][유니]</v>
      </c>
      <c r="L11344" s="31" t="s">
        <v>41189</v>
      </c>
    </row>
    <row r="11345" spans="1:12" x14ac:dyDescent="0.15">
      <c r="A11345" s="31" t="s">
        <v>21075</v>
      </c>
      <c r="B11345" s="31" t="s">
        <v>55976</v>
      </c>
      <c r="C11345" s="32">
        <v>1600</v>
      </c>
      <c r="D11345" s="31" t="s">
        <v>2493</v>
      </c>
      <c r="E11345" s="31" t="s">
        <v>67</v>
      </c>
      <c r="F11345" s="31" t="s">
        <v>9894</v>
      </c>
      <c r="H11345" s="10" t="e">
        <f>VLOOKUP(A11345,#REF!,3,FALSE)</f>
        <v>#REF!</v>
      </c>
      <c r="I11345" s="10" t="e">
        <f>VLOOKUP(A11345,#REF!,4,FALSE)</f>
        <v>#REF!</v>
      </c>
      <c r="J11345" s="31" t="s">
        <v>10470</v>
      </c>
      <c r="K11345" s="10" t="str">
        <f t="shared" si="177"/>
        <v>중성펜/시그노/노크식/UMN-155[유니][유니]</v>
      </c>
      <c r="L11345" s="31" t="s">
        <v>41188</v>
      </c>
    </row>
    <row r="11346" spans="1:12" x14ac:dyDescent="0.15">
      <c r="A11346" s="31" t="s">
        <v>21078</v>
      </c>
      <c r="B11346" s="31" t="s">
        <v>55976</v>
      </c>
      <c r="C11346" s="32">
        <v>16000</v>
      </c>
      <c r="D11346" s="31" t="s">
        <v>2495</v>
      </c>
      <c r="E11346" s="31" t="s">
        <v>68</v>
      </c>
      <c r="F11346" s="31" t="s">
        <v>9894</v>
      </c>
      <c r="H11346" s="10" t="e">
        <f>VLOOKUP(A11346,#REF!,3,FALSE)</f>
        <v>#REF!</v>
      </c>
      <c r="I11346" s="10" t="e">
        <f>VLOOKUP(A11346,#REF!,4,FALSE)</f>
        <v>#REF!</v>
      </c>
      <c r="J11346" s="31" t="s">
        <v>10470</v>
      </c>
      <c r="K11346" s="10" t="str">
        <f t="shared" si="177"/>
        <v>중성펜/시그노/노크식/UMN-155[유니][유니]</v>
      </c>
      <c r="L11346" s="31" t="s">
        <v>41191</v>
      </c>
    </row>
    <row r="11347" spans="1:12" x14ac:dyDescent="0.15">
      <c r="A11347" s="31" t="s">
        <v>21077</v>
      </c>
      <c r="B11347" s="31" t="s">
        <v>55976</v>
      </c>
      <c r="C11347" s="32">
        <v>1600</v>
      </c>
      <c r="D11347" s="31" t="s">
        <v>2495</v>
      </c>
      <c r="E11347" s="31" t="s">
        <v>67</v>
      </c>
      <c r="F11347" s="31" t="s">
        <v>9894</v>
      </c>
      <c r="H11347" s="10" t="e">
        <f>VLOOKUP(A11347,#REF!,3,FALSE)</f>
        <v>#REF!</v>
      </c>
      <c r="I11347" s="10" t="e">
        <f>VLOOKUP(A11347,#REF!,4,FALSE)</f>
        <v>#REF!</v>
      </c>
      <c r="J11347" s="31" t="s">
        <v>10470</v>
      </c>
      <c r="K11347" s="10" t="str">
        <f t="shared" si="177"/>
        <v>중성펜/시그노/노크식/UMN-155[유니][유니]</v>
      </c>
      <c r="L11347" s="31" t="s">
        <v>41190</v>
      </c>
    </row>
    <row r="11348" spans="1:12" x14ac:dyDescent="0.15">
      <c r="A11348" s="31" t="s">
        <v>21079</v>
      </c>
      <c r="B11348" s="31" t="s">
        <v>55976</v>
      </c>
      <c r="C11348" s="32">
        <v>16000</v>
      </c>
      <c r="D11348" s="31" t="s">
        <v>2506</v>
      </c>
      <c r="E11348" s="31" t="s">
        <v>68</v>
      </c>
      <c r="F11348" s="31" t="s">
        <v>9894</v>
      </c>
      <c r="H11348" s="10" t="e">
        <f>VLOOKUP(A11348,#REF!,3,FALSE)</f>
        <v>#REF!</v>
      </c>
      <c r="I11348" s="10" t="e">
        <f>VLOOKUP(A11348,#REF!,4,FALSE)</f>
        <v>#REF!</v>
      </c>
      <c r="J11348" s="31" t="s">
        <v>10470</v>
      </c>
      <c r="K11348" s="10" t="str">
        <f t="shared" si="177"/>
        <v>중성펜/시그노/노크식/UMN-155[유니][유니]</v>
      </c>
      <c r="L11348" s="31" t="s">
        <v>41192</v>
      </c>
    </row>
    <row r="11349" spans="1:12" x14ac:dyDescent="0.15">
      <c r="A11349" s="31" t="s">
        <v>21080</v>
      </c>
      <c r="B11349" s="31" t="s">
        <v>55976</v>
      </c>
      <c r="C11349" s="32">
        <v>1600</v>
      </c>
      <c r="D11349" s="31" t="s">
        <v>2506</v>
      </c>
      <c r="E11349" s="31" t="s">
        <v>67</v>
      </c>
      <c r="F11349" s="31" t="s">
        <v>9894</v>
      </c>
      <c r="H11349" s="10" t="e">
        <f>VLOOKUP(A11349,#REF!,3,FALSE)</f>
        <v>#REF!</v>
      </c>
      <c r="I11349" s="10" t="e">
        <f>VLOOKUP(A11349,#REF!,4,FALSE)</f>
        <v>#REF!</v>
      </c>
      <c r="J11349" s="31" t="s">
        <v>10470</v>
      </c>
      <c r="K11349" s="10" t="str">
        <f t="shared" si="177"/>
        <v>중성펜/시그노/노크식/UMN-155[유니][유니]</v>
      </c>
      <c r="L11349" s="31" t="s">
        <v>41193</v>
      </c>
    </row>
    <row r="11350" spans="1:12" x14ac:dyDescent="0.15">
      <c r="A11350" s="31" t="s">
        <v>21081</v>
      </c>
      <c r="B11350" s="31" t="s">
        <v>55976</v>
      </c>
      <c r="C11350" s="32">
        <v>1600</v>
      </c>
      <c r="D11350" s="31" t="s">
        <v>2496</v>
      </c>
      <c r="E11350" s="31" t="s">
        <v>67</v>
      </c>
      <c r="F11350" s="31" t="s">
        <v>9894</v>
      </c>
      <c r="H11350" s="10" t="e">
        <f>VLOOKUP(A11350,#REF!,3,FALSE)</f>
        <v>#REF!</v>
      </c>
      <c r="I11350" s="10" t="e">
        <f>VLOOKUP(A11350,#REF!,4,FALSE)</f>
        <v>#REF!</v>
      </c>
      <c r="J11350" s="31" t="s">
        <v>10470</v>
      </c>
      <c r="K11350" s="10" t="str">
        <f t="shared" si="177"/>
        <v>중성펜/시그노/노크식/UMN-155[유니][유니]</v>
      </c>
      <c r="L11350" s="31" t="s">
        <v>41194</v>
      </c>
    </row>
    <row r="11351" spans="1:12" x14ac:dyDescent="0.15">
      <c r="A11351" s="31" t="s">
        <v>21082</v>
      </c>
      <c r="B11351" s="31" t="s">
        <v>55976</v>
      </c>
      <c r="C11351" s="32">
        <v>16000</v>
      </c>
      <c r="D11351" s="31" t="s">
        <v>2496</v>
      </c>
      <c r="E11351" s="31" t="s">
        <v>68</v>
      </c>
      <c r="F11351" s="31" t="s">
        <v>9894</v>
      </c>
      <c r="H11351" s="10" t="e">
        <f>VLOOKUP(A11351,#REF!,3,FALSE)</f>
        <v>#REF!</v>
      </c>
      <c r="I11351" s="10" t="e">
        <f>VLOOKUP(A11351,#REF!,4,FALSE)</f>
        <v>#REF!</v>
      </c>
      <c r="J11351" s="31" t="s">
        <v>10470</v>
      </c>
      <c r="K11351" s="10" t="str">
        <f t="shared" si="177"/>
        <v>중성펜/시그노/노크식/UMN-155[유니][유니]</v>
      </c>
      <c r="L11351" s="31" t="s">
        <v>41195</v>
      </c>
    </row>
    <row r="11352" spans="1:12" x14ac:dyDescent="0.15">
      <c r="A11352" s="31" t="s">
        <v>21084</v>
      </c>
      <c r="B11352" s="31" t="s">
        <v>55976</v>
      </c>
      <c r="C11352" s="32">
        <v>16000</v>
      </c>
      <c r="D11352" s="31" t="s">
        <v>2499</v>
      </c>
      <c r="E11352" s="31" t="s">
        <v>68</v>
      </c>
      <c r="F11352" s="31" t="s">
        <v>9894</v>
      </c>
      <c r="H11352" s="10" t="e">
        <f>VLOOKUP(A11352,#REF!,3,FALSE)</f>
        <v>#REF!</v>
      </c>
      <c r="I11352" s="10" t="e">
        <f>VLOOKUP(A11352,#REF!,4,FALSE)</f>
        <v>#REF!</v>
      </c>
      <c r="J11352" s="31" t="s">
        <v>10470</v>
      </c>
      <c r="K11352" s="10" t="str">
        <f t="shared" si="177"/>
        <v>중성펜/시그노/노크식/UMN-155[유니][유니]</v>
      </c>
      <c r="L11352" s="31" t="s">
        <v>41197</v>
      </c>
    </row>
    <row r="11353" spans="1:12" x14ac:dyDescent="0.15">
      <c r="A11353" s="31" t="s">
        <v>21083</v>
      </c>
      <c r="B11353" s="31" t="s">
        <v>55976</v>
      </c>
      <c r="C11353" s="32">
        <v>1600</v>
      </c>
      <c r="D11353" s="31" t="s">
        <v>2499</v>
      </c>
      <c r="E11353" s="31" t="s">
        <v>67</v>
      </c>
      <c r="F11353" s="31" t="s">
        <v>9894</v>
      </c>
      <c r="H11353" s="10" t="e">
        <f>VLOOKUP(A11353,#REF!,3,FALSE)</f>
        <v>#REF!</v>
      </c>
      <c r="I11353" s="10" t="e">
        <f>VLOOKUP(A11353,#REF!,4,FALSE)</f>
        <v>#REF!</v>
      </c>
      <c r="J11353" s="31" t="s">
        <v>10470</v>
      </c>
      <c r="K11353" s="10" t="str">
        <f t="shared" si="177"/>
        <v>중성펜/시그노/노크식/UMN-155[유니][유니]</v>
      </c>
      <c r="L11353" s="31" t="s">
        <v>41196</v>
      </c>
    </row>
    <row r="11354" spans="1:12" x14ac:dyDescent="0.15">
      <c r="A11354" s="31" t="s">
        <v>21086</v>
      </c>
      <c r="B11354" s="31" t="s">
        <v>55976</v>
      </c>
      <c r="C11354" s="32">
        <v>16000</v>
      </c>
      <c r="D11354" s="31" t="s">
        <v>2494</v>
      </c>
      <c r="E11354" s="31" t="s">
        <v>68</v>
      </c>
      <c r="F11354" s="31" t="s">
        <v>9894</v>
      </c>
      <c r="H11354" s="10" t="e">
        <f>VLOOKUP(A11354,#REF!,3,FALSE)</f>
        <v>#REF!</v>
      </c>
      <c r="I11354" s="10" t="e">
        <f>VLOOKUP(A11354,#REF!,4,FALSE)</f>
        <v>#REF!</v>
      </c>
      <c r="J11354" s="31" t="s">
        <v>10470</v>
      </c>
      <c r="K11354" s="10" t="str">
        <f t="shared" si="177"/>
        <v>중성펜/시그노/노크식/UMN-155[유니][유니]</v>
      </c>
      <c r="L11354" s="31" t="s">
        <v>41199</v>
      </c>
    </row>
    <row r="11355" spans="1:12" x14ac:dyDescent="0.15">
      <c r="A11355" s="31" t="s">
        <v>21085</v>
      </c>
      <c r="B11355" s="31" t="s">
        <v>55976</v>
      </c>
      <c r="C11355" s="32">
        <v>1600</v>
      </c>
      <c r="D11355" s="31" t="s">
        <v>2494</v>
      </c>
      <c r="E11355" s="31" t="s">
        <v>67</v>
      </c>
      <c r="F11355" s="31" t="s">
        <v>9894</v>
      </c>
      <c r="H11355" s="10" t="e">
        <f>VLOOKUP(A11355,#REF!,3,FALSE)</f>
        <v>#REF!</v>
      </c>
      <c r="I11355" s="10" t="e">
        <f>VLOOKUP(A11355,#REF!,4,FALSE)</f>
        <v>#REF!</v>
      </c>
      <c r="J11355" s="31" t="s">
        <v>10470</v>
      </c>
      <c r="K11355" s="10" t="str">
        <f t="shared" si="177"/>
        <v>중성펜/시그노/노크식/UMN-155[유니][유니]</v>
      </c>
      <c r="L11355" s="31" t="s">
        <v>41198</v>
      </c>
    </row>
    <row r="11356" spans="1:12" x14ac:dyDescent="0.15">
      <c r="A11356" s="31" t="s">
        <v>21087</v>
      </c>
      <c r="B11356" s="31" t="s">
        <v>55976</v>
      </c>
      <c r="C11356" s="32">
        <v>16000</v>
      </c>
      <c r="D11356" s="31" t="s">
        <v>2464</v>
      </c>
      <c r="E11356" s="31" t="s">
        <v>68</v>
      </c>
      <c r="F11356" s="31" t="s">
        <v>9894</v>
      </c>
      <c r="H11356" s="10" t="e">
        <f>VLOOKUP(A11356,#REF!,3,FALSE)</f>
        <v>#REF!</v>
      </c>
      <c r="I11356" s="10" t="e">
        <f>VLOOKUP(A11356,#REF!,4,FALSE)</f>
        <v>#REF!</v>
      </c>
      <c r="J11356" s="31" t="s">
        <v>10470</v>
      </c>
      <c r="K11356" s="10" t="str">
        <f t="shared" si="177"/>
        <v>중성펜/시그노/노크식/UMN-155[유니][유니]</v>
      </c>
      <c r="L11356" s="31" t="s">
        <v>41200</v>
      </c>
    </row>
    <row r="11357" spans="1:12" x14ac:dyDescent="0.15">
      <c r="A11357" s="31" t="s">
        <v>21088</v>
      </c>
      <c r="B11357" s="31" t="s">
        <v>55976</v>
      </c>
      <c r="C11357" s="32">
        <v>1600</v>
      </c>
      <c r="D11357" s="31" t="s">
        <v>2464</v>
      </c>
      <c r="E11357" s="31" t="s">
        <v>67</v>
      </c>
      <c r="F11357" s="31" t="s">
        <v>9894</v>
      </c>
      <c r="H11357" s="10" t="e">
        <f>VLOOKUP(A11357,#REF!,3,FALSE)</f>
        <v>#REF!</v>
      </c>
      <c r="I11357" s="10" t="e">
        <f>VLOOKUP(A11357,#REF!,4,FALSE)</f>
        <v>#REF!</v>
      </c>
      <c r="J11357" s="31" t="s">
        <v>10470</v>
      </c>
      <c r="K11357" s="10" t="str">
        <f t="shared" si="177"/>
        <v>중성펜/시그노/노크식/UMN-155[유니][유니]</v>
      </c>
      <c r="L11357" s="31" t="s">
        <v>41201</v>
      </c>
    </row>
    <row r="11358" spans="1:12" x14ac:dyDescent="0.15">
      <c r="A11358" s="31" t="s">
        <v>21089</v>
      </c>
      <c r="B11358" s="31" t="s">
        <v>55976</v>
      </c>
      <c r="C11358" s="32">
        <v>16000</v>
      </c>
      <c r="D11358" s="31" t="s">
        <v>2396</v>
      </c>
      <c r="E11358" s="31" t="s">
        <v>68</v>
      </c>
      <c r="F11358" s="31" t="s">
        <v>9894</v>
      </c>
      <c r="H11358" s="10" t="e">
        <f>VLOOKUP(A11358,#REF!,3,FALSE)</f>
        <v>#REF!</v>
      </c>
      <c r="I11358" s="10" t="e">
        <f>VLOOKUP(A11358,#REF!,4,FALSE)</f>
        <v>#REF!</v>
      </c>
      <c r="J11358" s="31" t="s">
        <v>10470</v>
      </c>
      <c r="K11358" s="10" t="str">
        <f t="shared" si="177"/>
        <v>중성펜/시그노/노크식/UMN-155[유니][유니]</v>
      </c>
      <c r="L11358" s="31" t="s">
        <v>41202</v>
      </c>
    </row>
    <row r="11359" spans="1:12" x14ac:dyDescent="0.15">
      <c r="A11359" s="31" t="s">
        <v>21090</v>
      </c>
      <c r="B11359" s="31" t="s">
        <v>55976</v>
      </c>
      <c r="C11359" s="32">
        <v>1600</v>
      </c>
      <c r="D11359" s="31" t="s">
        <v>2396</v>
      </c>
      <c r="E11359" s="31" t="s">
        <v>67</v>
      </c>
      <c r="F11359" s="31" t="s">
        <v>9894</v>
      </c>
      <c r="H11359" s="10" t="e">
        <f>VLOOKUP(A11359,#REF!,3,FALSE)</f>
        <v>#REF!</v>
      </c>
      <c r="I11359" s="10" t="e">
        <f>VLOOKUP(A11359,#REF!,4,FALSE)</f>
        <v>#REF!</v>
      </c>
      <c r="J11359" s="31" t="s">
        <v>10470</v>
      </c>
      <c r="K11359" s="10" t="str">
        <f t="shared" si="177"/>
        <v>중성펜/시그노/노크식/UMN-155[유니][유니]</v>
      </c>
      <c r="L11359" s="31" t="s">
        <v>41203</v>
      </c>
    </row>
    <row r="11360" spans="1:12" x14ac:dyDescent="0.15">
      <c r="A11360" s="31" t="s">
        <v>21091</v>
      </c>
      <c r="B11360" s="31" t="s">
        <v>55976</v>
      </c>
      <c r="C11360" s="32">
        <v>16000</v>
      </c>
      <c r="D11360" s="31" t="s">
        <v>2515</v>
      </c>
      <c r="E11360" s="31" t="s">
        <v>68</v>
      </c>
      <c r="F11360" s="31" t="s">
        <v>9894</v>
      </c>
      <c r="H11360" s="10" t="e">
        <f>VLOOKUP(A11360,#REF!,3,FALSE)</f>
        <v>#REF!</v>
      </c>
      <c r="I11360" s="10" t="e">
        <f>VLOOKUP(A11360,#REF!,4,FALSE)</f>
        <v>#REF!</v>
      </c>
      <c r="J11360" s="31" t="s">
        <v>10470</v>
      </c>
      <c r="K11360" s="10" t="str">
        <f t="shared" si="177"/>
        <v>중성펜/시그노/노크식/UMN-155[유니][유니]</v>
      </c>
      <c r="L11360" s="31" t="s">
        <v>41204</v>
      </c>
    </row>
    <row r="11361" spans="1:12" x14ac:dyDescent="0.15">
      <c r="A11361" s="31" t="s">
        <v>21092</v>
      </c>
      <c r="B11361" s="31" t="s">
        <v>55976</v>
      </c>
      <c r="C11361" s="32">
        <v>1600</v>
      </c>
      <c r="D11361" s="31" t="s">
        <v>2515</v>
      </c>
      <c r="E11361" s="31" t="s">
        <v>67</v>
      </c>
      <c r="F11361" s="31" t="s">
        <v>9894</v>
      </c>
      <c r="H11361" s="10" t="e">
        <f>VLOOKUP(A11361,#REF!,3,FALSE)</f>
        <v>#REF!</v>
      </c>
      <c r="I11361" s="10" t="e">
        <f>VLOOKUP(A11361,#REF!,4,FALSE)</f>
        <v>#REF!</v>
      </c>
      <c r="J11361" s="31" t="s">
        <v>10470</v>
      </c>
      <c r="K11361" s="10" t="str">
        <f t="shared" si="177"/>
        <v>중성펜/시그노/노크식/UMN-155[유니][유니]</v>
      </c>
      <c r="L11361" s="31" t="s">
        <v>41205</v>
      </c>
    </row>
    <row r="11362" spans="1:12" x14ac:dyDescent="0.15">
      <c r="A11362" s="31" t="s">
        <v>21093</v>
      </c>
      <c r="B11362" s="31" t="s">
        <v>55976</v>
      </c>
      <c r="C11362" s="32">
        <v>16000</v>
      </c>
      <c r="D11362" s="31" t="s">
        <v>2509</v>
      </c>
      <c r="E11362" s="31" t="s">
        <v>68</v>
      </c>
      <c r="F11362" s="31" t="s">
        <v>9894</v>
      </c>
      <c r="H11362" s="10" t="e">
        <f>VLOOKUP(A11362,#REF!,3,FALSE)</f>
        <v>#REF!</v>
      </c>
      <c r="I11362" s="10" t="e">
        <f>VLOOKUP(A11362,#REF!,4,FALSE)</f>
        <v>#REF!</v>
      </c>
      <c r="J11362" s="31" t="s">
        <v>10470</v>
      </c>
      <c r="K11362" s="10" t="str">
        <f t="shared" si="177"/>
        <v>중성펜/시그노/노크식/UMN-155[유니][유니]</v>
      </c>
      <c r="L11362" s="31" t="s">
        <v>41206</v>
      </c>
    </row>
    <row r="11363" spans="1:12" x14ac:dyDescent="0.15">
      <c r="A11363" s="31" t="s">
        <v>21094</v>
      </c>
      <c r="B11363" s="31" t="s">
        <v>55976</v>
      </c>
      <c r="C11363" s="32">
        <v>1600</v>
      </c>
      <c r="D11363" s="31" t="s">
        <v>2509</v>
      </c>
      <c r="E11363" s="31" t="s">
        <v>67</v>
      </c>
      <c r="F11363" s="31" t="s">
        <v>9894</v>
      </c>
      <c r="H11363" s="10" t="e">
        <f>VLOOKUP(A11363,#REF!,3,FALSE)</f>
        <v>#REF!</v>
      </c>
      <c r="I11363" s="10" t="e">
        <f>VLOOKUP(A11363,#REF!,4,FALSE)</f>
        <v>#REF!</v>
      </c>
      <c r="J11363" s="31" t="s">
        <v>10470</v>
      </c>
      <c r="K11363" s="10" t="str">
        <f t="shared" si="177"/>
        <v>중성펜/시그노/노크식/UMN-155[유니][유니]</v>
      </c>
      <c r="L11363" s="31" t="s">
        <v>41207</v>
      </c>
    </row>
    <row r="11364" spans="1:12" x14ac:dyDescent="0.15">
      <c r="A11364" s="31" t="s">
        <v>21095</v>
      </c>
      <c r="B11364" s="31" t="s">
        <v>55976</v>
      </c>
      <c r="C11364" s="32">
        <v>16000</v>
      </c>
      <c r="D11364" s="31" t="s">
        <v>2510</v>
      </c>
      <c r="E11364" s="31" t="s">
        <v>68</v>
      </c>
      <c r="F11364" s="31" t="s">
        <v>9894</v>
      </c>
      <c r="H11364" s="10" t="e">
        <f>VLOOKUP(A11364,#REF!,3,FALSE)</f>
        <v>#REF!</v>
      </c>
      <c r="I11364" s="10" t="e">
        <f>VLOOKUP(A11364,#REF!,4,FALSE)</f>
        <v>#REF!</v>
      </c>
      <c r="J11364" s="31" t="s">
        <v>10470</v>
      </c>
      <c r="K11364" s="10" t="str">
        <f t="shared" si="177"/>
        <v>중성펜/시그노/노크식/UMN-155[유니][유니]</v>
      </c>
      <c r="L11364" s="31" t="s">
        <v>41208</v>
      </c>
    </row>
    <row r="11365" spans="1:12" x14ac:dyDescent="0.15">
      <c r="A11365" s="31" t="s">
        <v>21096</v>
      </c>
      <c r="B11365" s="31" t="s">
        <v>55976</v>
      </c>
      <c r="C11365" s="32">
        <v>1600</v>
      </c>
      <c r="D11365" s="31" t="s">
        <v>2510</v>
      </c>
      <c r="E11365" s="31" t="s">
        <v>67</v>
      </c>
      <c r="F11365" s="31" t="s">
        <v>9894</v>
      </c>
      <c r="H11365" s="10" t="e">
        <f>VLOOKUP(A11365,#REF!,3,FALSE)</f>
        <v>#REF!</v>
      </c>
      <c r="I11365" s="10" t="e">
        <f>VLOOKUP(A11365,#REF!,4,FALSE)</f>
        <v>#REF!</v>
      </c>
      <c r="J11365" s="31" t="s">
        <v>10470</v>
      </c>
      <c r="K11365" s="10" t="str">
        <f t="shared" si="177"/>
        <v>중성펜/시그노/노크식/UMN-155[유니][유니]</v>
      </c>
      <c r="L11365" s="31" t="s">
        <v>41209</v>
      </c>
    </row>
    <row r="11366" spans="1:12" x14ac:dyDescent="0.15">
      <c r="A11366" s="31" t="s">
        <v>21098</v>
      </c>
      <c r="B11366" s="31" t="s">
        <v>55976</v>
      </c>
      <c r="C11366" s="32">
        <v>1600</v>
      </c>
      <c r="D11366" s="31" t="s">
        <v>2511</v>
      </c>
      <c r="E11366" s="31" t="s">
        <v>67</v>
      </c>
      <c r="F11366" s="31" t="s">
        <v>9894</v>
      </c>
      <c r="H11366" s="10" t="e">
        <f>VLOOKUP(A11366,#REF!,3,FALSE)</f>
        <v>#REF!</v>
      </c>
      <c r="I11366" s="10" t="e">
        <f>VLOOKUP(A11366,#REF!,4,FALSE)</f>
        <v>#REF!</v>
      </c>
      <c r="J11366" s="31" t="s">
        <v>10470</v>
      </c>
      <c r="K11366" s="10" t="str">
        <f t="shared" si="177"/>
        <v>중성펜/시그노/노크식/UMN-155[유니][유니]</v>
      </c>
      <c r="L11366" s="31" t="s">
        <v>41211</v>
      </c>
    </row>
    <row r="11367" spans="1:12" x14ac:dyDescent="0.15">
      <c r="A11367" s="31" t="s">
        <v>21097</v>
      </c>
      <c r="B11367" s="31" t="s">
        <v>55976</v>
      </c>
      <c r="C11367" s="32">
        <v>16000</v>
      </c>
      <c r="D11367" s="31" t="s">
        <v>2511</v>
      </c>
      <c r="E11367" s="31" t="s">
        <v>68</v>
      </c>
      <c r="F11367" s="31" t="s">
        <v>9894</v>
      </c>
      <c r="H11367" s="10" t="e">
        <f>VLOOKUP(A11367,#REF!,3,FALSE)</f>
        <v>#REF!</v>
      </c>
      <c r="I11367" s="10" t="e">
        <f>VLOOKUP(A11367,#REF!,4,FALSE)</f>
        <v>#REF!</v>
      </c>
      <c r="J11367" s="31" t="s">
        <v>10470</v>
      </c>
      <c r="K11367" s="10" t="str">
        <f t="shared" si="177"/>
        <v>중성펜/시그노/노크식/UMN-155[유니][유니]</v>
      </c>
      <c r="L11367" s="31" t="s">
        <v>41210</v>
      </c>
    </row>
    <row r="11368" spans="1:12" x14ac:dyDescent="0.15">
      <c r="A11368" s="31" t="s">
        <v>21099</v>
      </c>
      <c r="B11368" s="31" t="s">
        <v>55976</v>
      </c>
      <c r="C11368" s="32">
        <v>1600</v>
      </c>
      <c r="D11368" s="31" t="s">
        <v>2516</v>
      </c>
      <c r="E11368" s="31" t="s">
        <v>67</v>
      </c>
      <c r="F11368" s="31" t="s">
        <v>9894</v>
      </c>
      <c r="H11368" s="10" t="e">
        <f>VLOOKUP(A11368,#REF!,3,FALSE)</f>
        <v>#REF!</v>
      </c>
      <c r="I11368" s="10" t="e">
        <f>VLOOKUP(A11368,#REF!,4,FALSE)</f>
        <v>#REF!</v>
      </c>
      <c r="J11368" s="31" t="s">
        <v>10470</v>
      </c>
      <c r="K11368" s="10" t="str">
        <f t="shared" si="177"/>
        <v>중성펜/시그노/노크식/UMN-155[유니][유니]</v>
      </c>
      <c r="L11368" s="31" t="s">
        <v>41212</v>
      </c>
    </row>
    <row r="11369" spans="1:12" x14ac:dyDescent="0.15">
      <c r="A11369" s="31" t="s">
        <v>21100</v>
      </c>
      <c r="B11369" s="31" t="s">
        <v>55976</v>
      </c>
      <c r="C11369" s="32">
        <v>16000</v>
      </c>
      <c r="D11369" s="31" t="s">
        <v>2516</v>
      </c>
      <c r="E11369" s="31" t="s">
        <v>68</v>
      </c>
      <c r="F11369" s="31" t="s">
        <v>9894</v>
      </c>
      <c r="H11369" s="10" t="e">
        <f>VLOOKUP(A11369,#REF!,3,FALSE)</f>
        <v>#REF!</v>
      </c>
      <c r="I11369" s="10" t="e">
        <f>VLOOKUP(A11369,#REF!,4,FALSE)</f>
        <v>#REF!</v>
      </c>
      <c r="J11369" s="31" t="s">
        <v>10470</v>
      </c>
      <c r="K11369" s="10" t="str">
        <f t="shared" si="177"/>
        <v>중성펜/시그노/노크식/UMN-155[유니][유니]</v>
      </c>
      <c r="L11369" s="31" t="s">
        <v>41213</v>
      </c>
    </row>
    <row r="11370" spans="1:12" x14ac:dyDescent="0.15">
      <c r="A11370" s="31" t="s">
        <v>21102</v>
      </c>
      <c r="B11370" s="31" t="s">
        <v>55976</v>
      </c>
      <c r="C11370" s="32">
        <v>1600</v>
      </c>
      <c r="D11370" s="31" t="s">
        <v>2395</v>
      </c>
      <c r="E11370" s="31" t="s">
        <v>67</v>
      </c>
      <c r="F11370" s="31" t="s">
        <v>9894</v>
      </c>
      <c r="H11370" s="10" t="e">
        <f>VLOOKUP(A11370,#REF!,3,FALSE)</f>
        <v>#REF!</v>
      </c>
      <c r="I11370" s="10" t="e">
        <f>VLOOKUP(A11370,#REF!,4,FALSE)</f>
        <v>#REF!</v>
      </c>
      <c r="J11370" s="31" t="s">
        <v>10470</v>
      </c>
      <c r="K11370" s="10" t="str">
        <f t="shared" si="177"/>
        <v>중성펜/시그노/노크식/UMN-155[유니][유니]</v>
      </c>
      <c r="L11370" s="31" t="s">
        <v>41215</v>
      </c>
    </row>
    <row r="11371" spans="1:12" x14ac:dyDescent="0.15">
      <c r="A11371" s="31" t="s">
        <v>21101</v>
      </c>
      <c r="B11371" s="31" t="s">
        <v>55976</v>
      </c>
      <c r="C11371" s="32">
        <v>16000</v>
      </c>
      <c r="D11371" s="31" t="s">
        <v>2395</v>
      </c>
      <c r="E11371" s="31" t="s">
        <v>68</v>
      </c>
      <c r="F11371" s="31" t="s">
        <v>9894</v>
      </c>
      <c r="H11371" s="10" t="e">
        <f>VLOOKUP(A11371,#REF!,3,FALSE)</f>
        <v>#REF!</v>
      </c>
      <c r="I11371" s="10" t="e">
        <f>VLOOKUP(A11371,#REF!,4,FALSE)</f>
        <v>#REF!</v>
      </c>
      <c r="J11371" s="31" t="s">
        <v>10470</v>
      </c>
      <c r="K11371" s="10" t="str">
        <f t="shared" si="177"/>
        <v>중성펜/시그노/노크식/UMN-155[유니][유니]</v>
      </c>
      <c r="L11371" s="31" t="s">
        <v>41214</v>
      </c>
    </row>
    <row r="11372" spans="1:12" x14ac:dyDescent="0.15">
      <c r="A11372" s="31" t="s">
        <v>21104</v>
      </c>
      <c r="B11372" s="31" t="s">
        <v>55976</v>
      </c>
      <c r="C11372" s="32">
        <v>1600</v>
      </c>
      <c r="D11372" s="31" t="s">
        <v>2513</v>
      </c>
      <c r="E11372" s="31" t="s">
        <v>67</v>
      </c>
      <c r="F11372" s="31" t="s">
        <v>9894</v>
      </c>
      <c r="H11372" s="10" t="e">
        <f>VLOOKUP(A11372,#REF!,3,FALSE)</f>
        <v>#REF!</v>
      </c>
      <c r="I11372" s="10" t="e">
        <f>VLOOKUP(A11372,#REF!,4,FALSE)</f>
        <v>#REF!</v>
      </c>
      <c r="J11372" s="31" t="s">
        <v>10470</v>
      </c>
      <c r="K11372" s="10" t="str">
        <f t="shared" si="177"/>
        <v>중성펜/시그노/노크식/UMN-155[유니][유니]</v>
      </c>
      <c r="L11372" s="31" t="s">
        <v>41217</v>
      </c>
    </row>
    <row r="11373" spans="1:12" x14ac:dyDescent="0.15">
      <c r="A11373" s="31" t="s">
        <v>21103</v>
      </c>
      <c r="B11373" s="31" t="s">
        <v>55976</v>
      </c>
      <c r="C11373" s="32">
        <v>16000</v>
      </c>
      <c r="D11373" s="31" t="s">
        <v>2513</v>
      </c>
      <c r="E11373" s="31" t="s">
        <v>68</v>
      </c>
      <c r="F11373" s="31" t="s">
        <v>9894</v>
      </c>
      <c r="H11373" s="10" t="e">
        <f>VLOOKUP(A11373,#REF!,3,FALSE)</f>
        <v>#REF!</v>
      </c>
      <c r="I11373" s="10" t="e">
        <f>VLOOKUP(A11373,#REF!,4,FALSE)</f>
        <v>#REF!</v>
      </c>
      <c r="J11373" s="31" t="s">
        <v>10470</v>
      </c>
      <c r="K11373" s="10" t="str">
        <f t="shared" si="177"/>
        <v>중성펜/시그노/노크식/UMN-155[유니][유니]</v>
      </c>
      <c r="L11373" s="31" t="s">
        <v>41216</v>
      </c>
    </row>
    <row r="11374" spans="1:12" x14ac:dyDescent="0.15">
      <c r="A11374" s="31" t="s">
        <v>21105</v>
      </c>
      <c r="B11374" s="31" t="s">
        <v>55976</v>
      </c>
      <c r="C11374" s="32">
        <v>16000</v>
      </c>
      <c r="D11374" s="31" t="s">
        <v>2397</v>
      </c>
      <c r="E11374" s="31" t="s">
        <v>68</v>
      </c>
      <c r="F11374" s="31" t="s">
        <v>9894</v>
      </c>
      <c r="H11374" s="10" t="e">
        <f>VLOOKUP(A11374,#REF!,3,FALSE)</f>
        <v>#REF!</v>
      </c>
      <c r="I11374" s="10" t="e">
        <f>VLOOKUP(A11374,#REF!,4,FALSE)</f>
        <v>#REF!</v>
      </c>
      <c r="J11374" s="31" t="s">
        <v>10470</v>
      </c>
      <c r="K11374" s="10" t="str">
        <f t="shared" si="177"/>
        <v>중성펜/시그노/노크식/UMN-155[유니][유니]</v>
      </c>
      <c r="L11374" s="31" t="s">
        <v>41218</v>
      </c>
    </row>
    <row r="11375" spans="1:12" x14ac:dyDescent="0.15">
      <c r="A11375" s="31" t="s">
        <v>21106</v>
      </c>
      <c r="B11375" s="31" t="s">
        <v>55976</v>
      </c>
      <c r="C11375" s="32">
        <v>1600</v>
      </c>
      <c r="D11375" s="31" t="s">
        <v>2397</v>
      </c>
      <c r="E11375" s="31" t="s">
        <v>67</v>
      </c>
      <c r="F11375" s="31" t="s">
        <v>9894</v>
      </c>
      <c r="H11375" s="10" t="e">
        <f>VLOOKUP(A11375,#REF!,3,FALSE)</f>
        <v>#REF!</v>
      </c>
      <c r="I11375" s="10" t="e">
        <f>VLOOKUP(A11375,#REF!,4,FALSE)</f>
        <v>#REF!</v>
      </c>
      <c r="J11375" s="31" t="s">
        <v>10470</v>
      </c>
      <c r="K11375" s="10" t="str">
        <f t="shared" si="177"/>
        <v>중성펜/시그노/노크식/UMN-155[유니][유니]</v>
      </c>
      <c r="L11375" s="31" t="s">
        <v>41219</v>
      </c>
    </row>
    <row r="11376" spans="1:12" x14ac:dyDescent="0.15">
      <c r="A11376" s="31" t="s">
        <v>21107</v>
      </c>
      <c r="B11376" s="31" t="s">
        <v>55977</v>
      </c>
      <c r="C11376" s="32">
        <v>1000</v>
      </c>
      <c r="D11376" s="31" t="s">
        <v>2502</v>
      </c>
      <c r="E11376" s="31" t="s">
        <v>67</v>
      </c>
      <c r="F11376" s="31" t="s">
        <v>9894</v>
      </c>
      <c r="H11376" s="10" t="e">
        <f>VLOOKUP(A11376,#REF!,3,FALSE)</f>
        <v>#REF!</v>
      </c>
      <c r="I11376" s="10" t="e">
        <f>VLOOKUP(A11376,#REF!,4,FALSE)</f>
        <v>#REF!</v>
      </c>
      <c r="J11376" s="31" t="s">
        <v>10470</v>
      </c>
      <c r="K11376" s="10" t="str">
        <f t="shared" si="177"/>
        <v>중성리필심/시그노/노크식/UMR-82[유니][유니]</v>
      </c>
      <c r="L11376" s="31" t="s">
        <v>41220</v>
      </c>
    </row>
    <row r="11377" spans="1:12" x14ac:dyDescent="0.15">
      <c r="A11377" s="31" t="s">
        <v>21108</v>
      </c>
      <c r="B11377" s="31" t="s">
        <v>55977</v>
      </c>
      <c r="C11377" s="32">
        <v>10000</v>
      </c>
      <c r="D11377" s="31" t="s">
        <v>2502</v>
      </c>
      <c r="E11377" s="31" t="s">
        <v>68</v>
      </c>
      <c r="F11377" s="31" t="s">
        <v>9894</v>
      </c>
      <c r="H11377" s="10" t="e">
        <f>VLOOKUP(A11377,#REF!,3,FALSE)</f>
        <v>#REF!</v>
      </c>
      <c r="I11377" s="10" t="e">
        <f>VLOOKUP(A11377,#REF!,4,FALSE)</f>
        <v>#REF!</v>
      </c>
      <c r="J11377" s="31" t="s">
        <v>10470</v>
      </c>
      <c r="K11377" s="10" t="str">
        <f t="shared" si="177"/>
        <v>중성리필심/시그노/노크식/UMR-82[유니][유니]</v>
      </c>
      <c r="L11377" s="31" t="s">
        <v>41221</v>
      </c>
    </row>
    <row r="11378" spans="1:12" x14ac:dyDescent="0.15">
      <c r="A11378" s="31" t="s">
        <v>21109</v>
      </c>
      <c r="B11378" s="31" t="s">
        <v>55977</v>
      </c>
      <c r="C11378" s="32">
        <v>1000</v>
      </c>
      <c r="D11378" s="31" t="s">
        <v>2503</v>
      </c>
      <c r="E11378" s="31" t="s">
        <v>67</v>
      </c>
      <c r="F11378" s="31" t="s">
        <v>9894</v>
      </c>
      <c r="H11378" s="10" t="e">
        <f>VLOOKUP(A11378,#REF!,3,FALSE)</f>
        <v>#REF!</v>
      </c>
      <c r="I11378" s="10" t="e">
        <f>VLOOKUP(A11378,#REF!,4,FALSE)</f>
        <v>#REF!</v>
      </c>
      <c r="J11378" s="31" t="s">
        <v>10470</v>
      </c>
      <c r="K11378" s="10" t="str">
        <f t="shared" si="177"/>
        <v>중성리필심/시그노/노크식/UMR-82[유니][유니]</v>
      </c>
      <c r="L11378" s="31" t="s">
        <v>41222</v>
      </c>
    </row>
    <row r="11379" spans="1:12" x14ac:dyDescent="0.15">
      <c r="A11379" s="31" t="s">
        <v>21110</v>
      </c>
      <c r="B11379" s="31" t="s">
        <v>55977</v>
      </c>
      <c r="C11379" s="32">
        <v>10000</v>
      </c>
      <c r="D11379" s="31" t="s">
        <v>2503</v>
      </c>
      <c r="E11379" s="31" t="s">
        <v>68</v>
      </c>
      <c r="F11379" s="31" t="s">
        <v>9894</v>
      </c>
      <c r="H11379" s="10" t="e">
        <f>VLOOKUP(A11379,#REF!,3,FALSE)</f>
        <v>#REF!</v>
      </c>
      <c r="I11379" s="10" t="e">
        <f>VLOOKUP(A11379,#REF!,4,FALSE)</f>
        <v>#REF!</v>
      </c>
      <c r="J11379" s="31" t="s">
        <v>10470</v>
      </c>
      <c r="K11379" s="10" t="str">
        <f t="shared" si="177"/>
        <v>중성리필심/시그노/노크식/UMR-82[유니][유니]</v>
      </c>
      <c r="L11379" s="31" t="s">
        <v>41223</v>
      </c>
    </row>
    <row r="11380" spans="1:12" x14ac:dyDescent="0.15">
      <c r="A11380" s="31" t="s">
        <v>21111</v>
      </c>
      <c r="B11380" s="31" t="s">
        <v>55977</v>
      </c>
      <c r="C11380" s="32">
        <v>1000</v>
      </c>
      <c r="D11380" s="31" t="s">
        <v>2496</v>
      </c>
      <c r="E11380" s="31" t="s">
        <v>67</v>
      </c>
      <c r="F11380" s="31" t="s">
        <v>9894</v>
      </c>
      <c r="H11380" s="10" t="e">
        <f>VLOOKUP(A11380,#REF!,3,FALSE)</f>
        <v>#REF!</v>
      </c>
      <c r="I11380" s="10" t="e">
        <f>VLOOKUP(A11380,#REF!,4,FALSE)</f>
        <v>#REF!</v>
      </c>
      <c r="J11380" s="31" t="s">
        <v>10470</v>
      </c>
      <c r="K11380" s="10" t="str">
        <f t="shared" si="177"/>
        <v>중성리필심/시그노/노크식/UMR-82[유니][유니]</v>
      </c>
      <c r="L11380" s="31" t="s">
        <v>41224</v>
      </c>
    </row>
    <row r="11381" spans="1:12" x14ac:dyDescent="0.15">
      <c r="A11381" s="31" t="s">
        <v>21112</v>
      </c>
      <c r="B11381" s="31" t="s">
        <v>55977</v>
      </c>
      <c r="C11381" s="32">
        <v>10000</v>
      </c>
      <c r="D11381" s="31" t="s">
        <v>2496</v>
      </c>
      <c r="E11381" s="31" t="s">
        <v>68</v>
      </c>
      <c r="F11381" s="31" t="s">
        <v>9894</v>
      </c>
      <c r="H11381" s="10" t="e">
        <f>VLOOKUP(A11381,#REF!,3,FALSE)</f>
        <v>#REF!</v>
      </c>
      <c r="I11381" s="10" t="e">
        <f>VLOOKUP(A11381,#REF!,4,FALSE)</f>
        <v>#REF!</v>
      </c>
      <c r="J11381" s="31" t="s">
        <v>10470</v>
      </c>
      <c r="K11381" s="10" t="str">
        <f t="shared" si="177"/>
        <v>중성리필심/시그노/노크식/UMR-82[유니][유니]</v>
      </c>
      <c r="L11381" s="31" t="s">
        <v>41225</v>
      </c>
    </row>
    <row r="11382" spans="1:12" x14ac:dyDescent="0.15">
      <c r="A11382" s="31" t="s">
        <v>21113</v>
      </c>
      <c r="B11382" s="31" t="s">
        <v>55978</v>
      </c>
      <c r="C11382" s="32">
        <v>1000</v>
      </c>
      <c r="D11382" s="31" t="s">
        <v>2396</v>
      </c>
      <c r="E11382" s="31" t="s">
        <v>67</v>
      </c>
      <c r="F11382" s="31" t="s">
        <v>9894</v>
      </c>
      <c r="H11382" s="10" t="e">
        <f>VLOOKUP(A11382,#REF!,3,FALSE)</f>
        <v>#REF!</v>
      </c>
      <c r="I11382" s="10" t="e">
        <f>VLOOKUP(A11382,#REF!,4,FALSE)</f>
        <v>#REF!</v>
      </c>
      <c r="J11382" s="31" t="s">
        <v>10470</v>
      </c>
      <c r="K11382" s="10" t="str">
        <f t="shared" si="177"/>
        <v>중성리필심/시그노/노크식/UMR-83[유니][유니]</v>
      </c>
      <c r="L11382" s="31" t="s">
        <v>41226</v>
      </c>
    </row>
    <row r="11383" spans="1:12" x14ac:dyDescent="0.15">
      <c r="A11383" s="31" t="s">
        <v>21114</v>
      </c>
      <c r="B11383" s="31" t="s">
        <v>55978</v>
      </c>
      <c r="C11383" s="32">
        <v>10000</v>
      </c>
      <c r="D11383" s="31" t="s">
        <v>2396</v>
      </c>
      <c r="E11383" s="31" t="s">
        <v>68</v>
      </c>
      <c r="F11383" s="31" t="s">
        <v>9894</v>
      </c>
      <c r="H11383" s="10" t="e">
        <f>VLOOKUP(A11383,#REF!,3,FALSE)</f>
        <v>#REF!</v>
      </c>
      <c r="I11383" s="10" t="e">
        <f>VLOOKUP(A11383,#REF!,4,FALSE)</f>
        <v>#REF!</v>
      </c>
      <c r="J11383" s="31" t="s">
        <v>10470</v>
      </c>
      <c r="K11383" s="10" t="str">
        <f t="shared" si="177"/>
        <v>중성리필심/시그노/노크식/UMR-83[유니][유니]</v>
      </c>
      <c r="L11383" s="31" t="s">
        <v>41227</v>
      </c>
    </row>
    <row r="11384" spans="1:12" x14ac:dyDescent="0.15">
      <c r="A11384" s="31" t="s">
        <v>21116</v>
      </c>
      <c r="B11384" s="31" t="s">
        <v>55978</v>
      </c>
      <c r="C11384" s="32">
        <v>1000</v>
      </c>
      <c r="D11384" s="31" t="s">
        <v>2397</v>
      </c>
      <c r="E11384" s="31" t="s">
        <v>67</v>
      </c>
      <c r="F11384" s="31" t="s">
        <v>9894</v>
      </c>
      <c r="H11384" s="10" t="e">
        <f>VLOOKUP(A11384,#REF!,3,FALSE)</f>
        <v>#REF!</v>
      </c>
      <c r="I11384" s="10" t="e">
        <f>VLOOKUP(A11384,#REF!,4,FALSE)</f>
        <v>#REF!</v>
      </c>
      <c r="J11384" s="31" t="s">
        <v>10470</v>
      </c>
      <c r="K11384" s="10" t="str">
        <f t="shared" si="177"/>
        <v>중성리필심/시그노/노크식/UMR-83[유니][유니]</v>
      </c>
      <c r="L11384" s="31" t="s">
        <v>41229</v>
      </c>
    </row>
    <row r="11385" spans="1:12" x14ac:dyDescent="0.15">
      <c r="A11385" s="31" t="s">
        <v>21115</v>
      </c>
      <c r="B11385" s="31" t="s">
        <v>55978</v>
      </c>
      <c r="C11385" s="32">
        <v>10000</v>
      </c>
      <c r="D11385" s="31" t="s">
        <v>2397</v>
      </c>
      <c r="E11385" s="31" t="s">
        <v>68</v>
      </c>
      <c r="F11385" s="31" t="s">
        <v>9894</v>
      </c>
      <c r="H11385" s="10" t="e">
        <f>VLOOKUP(A11385,#REF!,3,FALSE)</f>
        <v>#REF!</v>
      </c>
      <c r="I11385" s="10" t="e">
        <f>VLOOKUP(A11385,#REF!,4,FALSE)</f>
        <v>#REF!</v>
      </c>
      <c r="J11385" s="31" t="s">
        <v>10470</v>
      </c>
      <c r="K11385" s="10" t="str">
        <f t="shared" si="177"/>
        <v>중성리필심/시그노/노크식/UMR-83[유니][유니]</v>
      </c>
      <c r="L11385" s="31" t="s">
        <v>41228</v>
      </c>
    </row>
    <row r="11386" spans="1:12" x14ac:dyDescent="0.15">
      <c r="A11386" s="31" t="s">
        <v>21117</v>
      </c>
      <c r="B11386" s="31" t="s">
        <v>55978</v>
      </c>
      <c r="C11386" s="32">
        <v>1000</v>
      </c>
      <c r="D11386" s="31" t="s">
        <v>2395</v>
      </c>
      <c r="E11386" s="31" t="s">
        <v>67</v>
      </c>
      <c r="F11386" s="31" t="s">
        <v>9894</v>
      </c>
      <c r="H11386" s="10" t="e">
        <f>VLOOKUP(A11386,#REF!,3,FALSE)</f>
        <v>#REF!</v>
      </c>
      <c r="I11386" s="10" t="e">
        <f>VLOOKUP(A11386,#REF!,4,FALSE)</f>
        <v>#REF!</v>
      </c>
      <c r="J11386" s="31" t="s">
        <v>10470</v>
      </c>
      <c r="K11386" s="10" t="str">
        <f t="shared" si="177"/>
        <v>중성리필심/시그노/노크식/UMR-83[유니][유니]</v>
      </c>
      <c r="L11386" s="31" t="s">
        <v>41230</v>
      </c>
    </row>
    <row r="11387" spans="1:12" x14ac:dyDescent="0.15">
      <c r="A11387" s="31" t="s">
        <v>21118</v>
      </c>
      <c r="B11387" s="31" t="s">
        <v>55978</v>
      </c>
      <c r="C11387" s="32">
        <v>10000</v>
      </c>
      <c r="D11387" s="31" t="s">
        <v>2395</v>
      </c>
      <c r="E11387" s="31" t="s">
        <v>68</v>
      </c>
      <c r="F11387" s="31" t="s">
        <v>9894</v>
      </c>
      <c r="H11387" s="10" t="e">
        <f>VLOOKUP(A11387,#REF!,3,FALSE)</f>
        <v>#REF!</v>
      </c>
      <c r="I11387" s="10" t="e">
        <f>VLOOKUP(A11387,#REF!,4,FALSE)</f>
        <v>#REF!</v>
      </c>
      <c r="J11387" s="31" t="s">
        <v>10470</v>
      </c>
      <c r="K11387" s="10" t="str">
        <f t="shared" si="177"/>
        <v>중성리필심/시그노/노크식/UMR-83[유니][유니]</v>
      </c>
      <c r="L11387" s="31" t="s">
        <v>41231</v>
      </c>
    </row>
    <row r="11388" spans="1:12" x14ac:dyDescent="0.15">
      <c r="A11388" s="31" t="s">
        <v>21119</v>
      </c>
      <c r="B11388" s="31" t="s">
        <v>55979</v>
      </c>
      <c r="C11388" s="32">
        <v>110000</v>
      </c>
      <c r="D11388" s="31" t="s">
        <v>3113</v>
      </c>
      <c r="E11388" s="31" t="s">
        <v>67</v>
      </c>
      <c r="F11388" s="31" t="s">
        <v>9927</v>
      </c>
      <c r="H11388" s="10" t="e">
        <f>VLOOKUP(A11388,#REF!,3,FALSE)</f>
        <v>#REF!</v>
      </c>
      <c r="I11388" s="10" t="e">
        <f>VLOOKUP(A11388,#REF!,4,FALSE)</f>
        <v>#REF!</v>
      </c>
      <c r="J11388" s="31" t="s">
        <v>10472</v>
      </c>
      <c r="K11388" s="10" t="str">
        <f t="shared" si="177"/>
        <v>만년필/엠비션/147051[파버카스텔][파버카스텔]</v>
      </c>
      <c r="L11388" s="31" t="s">
        <v>41232</v>
      </c>
    </row>
    <row r="11389" spans="1:12" x14ac:dyDescent="0.15">
      <c r="A11389" s="31" t="s">
        <v>61984</v>
      </c>
      <c r="B11389" s="31" t="s">
        <v>68204</v>
      </c>
      <c r="C11389" s="32">
        <v>75000</v>
      </c>
      <c r="D11389" s="31" t="s">
        <v>64361</v>
      </c>
      <c r="E11389" s="31" t="s">
        <v>67</v>
      </c>
      <c r="F11389" s="31" t="s">
        <v>9927</v>
      </c>
      <c r="H11389" s="10" t="e">
        <f>VLOOKUP(A11389,#REF!,3,FALSE)</f>
        <v>#REF!</v>
      </c>
      <c r="I11389" s="10" t="e">
        <f>VLOOKUP(A11389,#REF!,4,FALSE)</f>
        <v>#REF!</v>
      </c>
      <c r="J11389" s="31" t="s">
        <v>10472</v>
      </c>
      <c r="K11389" s="10" t="str">
        <f t="shared" si="177"/>
        <v>유성펜/엠비션/147055[파버카스텔][파버카스텔]</v>
      </c>
      <c r="L11389" s="31" t="s">
        <v>65954</v>
      </c>
    </row>
    <row r="11390" spans="1:12" x14ac:dyDescent="0.15">
      <c r="A11390" s="31" t="s">
        <v>21120</v>
      </c>
      <c r="B11390" s="31" t="s">
        <v>55980</v>
      </c>
      <c r="C11390" s="32">
        <v>36000</v>
      </c>
      <c r="D11390" s="31" t="s">
        <v>2409</v>
      </c>
      <c r="E11390" s="31" t="s">
        <v>67</v>
      </c>
      <c r="F11390" s="31" t="s">
        <v>9904</v>
      </c>
      <c r="H11390" s="10" t="e">
        <f>VLOOKUP(A11390,#REF!,3,FALSE)</f>
        <v>#REF!</v>
      </c>
      <c r="I11390" s="10" t="e">
        <f>VLOOKUP(A11390,#REF!,4,FALSE)</f>
        <v>#REF!</v>
      </c>
      <c r="J11390" s="31" t="s">
        <v>10478</v>
      </c>
      <c r="K11390" s="10" t="str">
        <f t="shared" si="177"/>
        <v>샤프/사파리/113[라미][라미]</v>
      </c>
      <c r="L11390" s="31" t="s">
        <v>41233</v>
      </c>
    </row>
    <row r="11391" spans="1:12" x14ac:dyDescent="0.15">
      <c r="A11391" s="31" t="s">
        <v>21121</v>
      </c>
      <c r="B11391" s="31" t="s">
        <v>55981</v>
      </c>
      <c r="C11391" s="32">
        <v>36000</v>
      </c>
      <c r="D11391" s="31" t="s">
        <v>3146</v>
      </c>
      <c r="E11391" s="31" t="s">
        <v>67</v>
      </c>
      <c r="F11391" s="31" t="s">
        <v>9904</v>
      </c>
      <c r="H11391" s="10" t="e">
        <f>VLOOKUP(A11391,#REF!,3,FALSE)</f>
        <v>#REF!</v>
      </c>
      <c r="I11391" s="10" t="e">
        <f>VLOOKUP(A11391,#REF!,4,FALSE)</f>
        <v>#REF!</v>
      </c>
      <c r="J11391" s="31" t="s">
        <v>10478</v>
      </c>
      <c r="K11391" s="10" t="str">
        <f t="shared" si="177"/>
        <v>유성펜/사파리/213[라미][라미]</v>
      </c>
      <c r="L11391" s="31" t="s">
        <v>41234</v>
      </c>
    </row>
    <row r="11392" spans="1:12" x14ac:dyDescent="0.15">
      <c r="A11392" s="31" t="s">
        <v>21123</v>
      </c>
      <c r="B11392" s="31" t="s">
        <v>55721</v>
      </c>
      <c r="C11392" s="32">
        <v>1500</v>
      </c>
      <c r="D11392" s="31" t="s">
        <v>2836</v>
      </c>
      <c r="E11392" s="31" t="s">
        <v>67</v>
      </c>
      <c r="F11392" s="31" t="s">
        <v>9865</v>
      </c>
      <c r="H11392" s="10" t="e">
        <f>VLOOKUP(A11392,#REF!,3,FALSE)</f>
        <v>#REF!</v>
      </c>
      <c r="I11392" s="10" t="e">
        <f>VLOOKUP(A11392,#REF!,4,FALSE)</f>
        <v>#REF!</v>
      </c>
      <c r="J11392" s="31" t="s">
        <v>10476</v>
      </c>
      <c r="K11392" s="10" t="str">
        <f t="shared" si="177"/>
        <v>형광펜/마일드라이너[제브라][제브라]</v>
      </c>
      <c r="L11392" s="31" t="s">
        <v>41236</v>
      </c>
    </row>
    <row r="11393" spans="1:12" x14ac:dyDescent="0.15">
      <c r="A11393" s="31" t="s">
        <v>21122</v>
      </c>
      <c r="B11393" s="31" t="s">
        <v>55721</v>
      </c>
      <c r="C11393" s="32">
        <v>15000</v>
      </c>
      <c r="D11393" s="31" t="s">
        <v>2836</v>
      </c>
      <c r="E11393" s="31" t="s">
        <v>68</v>
      </c>
      <c r="F11393" s="31" t="s">
        <v>9865</v>
      </c>
      <c r="H11393" s="10" t="e">
        <f>VLOOKUP(A11393,#REF!,3,FALSE)</f>
        <v>#REF!</v>
      </c>
      <c r="I11393" s="10" t="e">
        <f>VLOOKUP(A11393,#REF!,4,FALSE)</f>
        <v>#REF!</v>
      </c>
      <c r="J11393" s="31" t="s">
        <v>10476</v>
      </c>
      <c r="K11393" s="10" t="str">
        <f t="shared" si="177"/>
        <v>형광펜/마일드라이너[제브라][제브라]</v>
      </c>
      <c r="L11393" s="31" t="s">
        <v>41235</v>
      </c>
    </row>
    <row r="11394" spans="1:12" x14ac:dyDescent="0.15">
      <c r="A11394" s="31" t="s">
        <v>21125</v>
      </c>
      <c r="B11394" s="31" t="s">
        <v>55721</v>
      </c>
      <c r="C11394" s="32">
        <v>1500</v>
      </c>
      <c r="D11394" s="31" t="s">
        <v>2828</v>
      </c>
      <c r="E11394" s="31" t="s">
        <v>67</v>
      </c>
      <c r="F11394" s="31" t="s">
        <v>9865</v>
      </c>
      <c r="H11394" s="10" t="e">
        <f>VLOOKUP(A11394,#REF!,3,FALSE)</f>
        <v>#REF!</v>
      </c>
      <c r="I11394" s="10" t="e">
        <f>VLOOKUP(A11394,#REF!,4,FALSE)</f>
        <v>#REF!</v>
      </c>
      <c r="J11394" s="31" t="s">
        <v>10476</v>
      </c>
      <c r="K11394" s="10" t="str">
        <f t="shared" si="177"/>
        <v>형광펜/마일드라이너[제브라][제브라]</v>
      </c>
      <c r="L11394" s="31" t="s">
        <v>41238</v>
      </c>
    </row>
    <row r="11395" spans="1:12" x14ac:dyDescent="0.15">
      <c r="A11395" s="31" t="s">
        <v>21124</v>
      </c>
      <c r="B11395" s="31" t="s">
        <v>55721</v>
      </c>
      <c r="C11395" s="32">
        <v>15000</v>
      </c>
      <c r="D11395" s="31" t="s">
        <v>2828</v>
      </c>
      <c r="E11395" s="31" t="s">
        <v>68</v>
      </c>
      <c r="F11395" s="31" t="s">
        <v>9865</v>
      </c>
      <c r="H11395" s="10" t="e">
        <f>VLOOKUP(A11395,#REF!,3,FALSE)</f>
        <v>#REF!</v>
      </c>
      <c r="I11395" s="10" t="e">
        <f>VLOOKUP(A11395,#REF!,4,FALSE)</f>
        <v>#REF!</v>
      </c>
      <c r="J11395" s="31" t="s">
        <v>10476</v>
      </c>
      <c r="K11395" s="10" t="str">
        <f t="shared" ref="K11395:K11458" si="178">IF(J11395="",B11395,B11395&amp;"["&amp;J11395&amp;"]")</f>
        <v>형광펜/마일드라이너[제브라][제브라]</v>
      </c>
      <c r="L11395" s="31" t="s">
        <v>41237</v>
      </c>
    </row>
    <row r="11396" spans="1:12" x14ac:dyDescent="0.15">
      <c r="A11396" s="31" t="s">
        <v>21127</v>
      </c>
      <c r="B11396" s="31" t="s">
        <v>55721</v>
      </c>
      <c r="C11396" s="32">
        <v>1500</v>
      </c>
      <c r="D11396" s="31" t="s">
        <v>2837</v>
      </c>
      <c r="E11396" s="31" t="s">
        <v>67</v>
      </c>
      <c r="F11396" s="31" t="s">
        <v>9865</v>
      </c>
      <c r="H11396" s="10" t="e">
        <f>VLOOKUP(A11396,#REF!,3,FALSE)</f>
        <v>#REF!</v>
      </c>
      <c r="I11396" s="10" t="e">
        <f>VLOOKUP(A11396,#REF!,4,FALSE)</f>
        <v>#REF!</v>
      </c>
      <c r="J11396" s="31" t="s">
        <v>10476</v>
      </c>
      <c r="K11396" s="10" t="str">
        <f t="shared" si="178"/>
        <v>형광펜/마일드라이너[제브라][제브라]</v>
      </c>
      <c r="L11396" s="31" t="s">
        <v>41240</v>
      </c>
    </row>
    <row r="11397" spans="1:12" x14ac:dyDescent="0.15">
      <c r="A11397" s="31" t="s">
        <v>21126</v>
      </c>
      <c r="B11397" s="31" t="s">
        <v>55721</v>
      </c>
      <c r="C11397" s="32">
        <v>15000</v>
      </c>
      <c r="D11397" s="31" t="s">
        <v>2837</v>
      </c>
      <c r="E11397" s="31" t="s">
        <v>68</v>
      </c>
      <c r="F11397" s="31" t="s">
        <v>9865</v>
      </c>
      <c r="H11397" s="10" t="e">
        <f>VLOOKUP(A11397,#REF!,3,FALSE)</f>
        <v>#REF!</v>
      </c>
      <c r="I11397" s="10" t="e">
        <f>VLOOKUP(A11397,#REF!,4,FALSE)</f>
        <v>#REF!</v>
      </c>
      <c r="J11397" s="31" t="s">
        <v>10476</v>
      </c>
      <c r="K11397" s="10" t="str">
        <f t="shared" si="178"/>
        <v>형광펜/마일드라이너[제브라][제브라]</v>
      </c>
      <c r="L11397" s="31" t="s">
        <v>41239</v>
      </c>
    </row>
    <row r="11398" spans="1:12" x14ac:dyDescent="0.15">
      <c r="A11398" s="31" t="s">
        <v>61985</v>
      </c>
      <c r="B11398" s="31" t="s">
        <v>68205</v>
      </c>
      <c r="C11398" s="32">
        <v>4000</v>
      </c>
      <c r="D11398" s="31" t="s">
        <v>7117</v>
      </c>
      <c r="E11398" s="31" t="s">
        <v>67</v>
      </c>
      <c r="F11398" s="31" t="s">
        <v>65018</v>
      </c>
      <c r="H11398" s="10" t="e">
        <f>VLOOKUP(A11398,#REF!,3,FALSE)</f>
        <v>#REF!</v>
      </c>
      <c r="I11398" s="10" t="e">
        <f>VLOOKUP(A11398,#REF!,4,FALSE)</f>
        <v>#REF!</v>
      </c>
      <c r="J11398" s="31" t="s">
        <v>10475</v>
      </c>
      <c r="K11398" s="10" t="str">
        <f t="shared" si="178"/>
        <v>리필/카트리지/카본블랙/141100[그라폰][그라폰]</v>
      </c>
      <c r="L11398" s="31" t="s">
        <v>65955</v>
      </c>
    </row>
    <row r="11399" spans="1:12" x14ac:dyDescent="0.15">
      <c r="A11399" s="31" t="s">
        <v>21128</v>
      </c>
      <c r="B11399" s="31" t="s">
        <v>55982</v>
      </c>
      <c r="C11399" s="32">
        <v>40000</v>
      </c>
      <c r="D11399" s="31" t="s">
        <v>906</v>
      </c>
      <c r="E11399" s="31" t="s">
        <v>67</v>
      </c>
      <c r="F11399" s="31" t="s">
        <v>9930</v>
      </c>
      <c r="H11399" s="10" t="e">
        <f>VLOOKUP(A11399,#REF!,3,FALSE)</f>
        <v>#REF!</v>
      </c>
      <c r="I11399" s="10" t="e">
        <f>VLOOKUP(A11399,#REF!,4,FALSE)</f>
        <v>#REF!</v>
      </c>
      <c r="J11399" s="31" t="s">
        <v>10485</v>
      </c>
      <c r="K11399" s="10" t="str">
        <f t="shared" si="178"/>
        <v>유성펜/퀸즈파크/PC1050BP[피에르가르뎅][피에르가르뎅]</v>
      </c>
      <c r="L11399" s="31" t="s">
        <v>41241</v>
      </c>
    </row>
    <row r="11400" spans="1:12" x14ac:dyDescent="0.15">
      <c r="A11400" s="31" t="s">
        <v>21129</v>
      </c>
      <c r="B11400" s="31" t="s">
        <v>55983</v>
      </c>
      <c r="C11400" s="32">
        <v>40000</v>
      </c>
      <c r="D11400" s="31" t="s">
        <v>3192</v>
      </c>
      <c r="E11400" s="31" t="s">
        <v>67</v>
      </c>
      <c r="F11400" s="31" t="s">
        <v>9930</v>
      </c>
      <c r="H11400" s="10" t="e">
        <f>VLOOKUP(A11400,#REF!,3,FALSE)</f>
        <v>#REF!</v>
      </c>
      <c r="I11400" s="10" t="e">
        <f>VLOOKUP(A11400,#REF!,4,FALSE)</f>
        <v>#REF!</v>
      </c>
      <c r="J11400" s="31" t="s">
        <v>10485</v>
      </c>
      <c r="K11400" s="10" t="str">
        <f t="shared" si="178"/>
        <v>유성펜/퀸즈파크/PC1051BP[피에르가르뎅][피에르가르뎅]</v>
      </c>
      <c r="L11400" s="31" t="s">
        <v>41242</v>
      </c>
    </row>
    <row r="11401" spans="1:12" x14ac:dyDescent="0.15">
      <c r="A11401" s="31" t="s">
        <v>21130</v>
      </c>
      <c r="B11401" s="31" t="s">
        <v>55984</v>
      </c>
      <c r="C11401" s="32">
        <v>40000</v>
      </c>
      <c r="D11401" s="31" t="s">
        <v>3193</v>
      </c>
      <c r="E11401" s="31" t="s">
        <v>67</v>
      </c>
      <c r="F11401" s="31" t="s">
        <v>9930</v>
      </c>
      <c r="H11401" s="10" t="e">
        <f>VLOOKUP(A11401,#REF!,3,FALSE)</f>
        <v>#REF!</v>
      </c>
      <c r="I11401" s="10" t="e">
        <f>VLOOKUP(A11401,#REF!,4,FALSE)</f>
        <v>#REF!</v>
      </c>
      <c r="J11401" s="31" t="s">
        <v>10485</v>
      </c>
      <c r="K11401" s="10" t="str">
        <f t="shared" si="178"/>
        <v>유성펜/퀸즈파크/PC1052BP[피에르가르뎅][피에르가르뎅]</v>
      </c>
      <c r="L11401" s="31" t="s">
        <v>41243</v>
      </c>
    </row>
    <row r="11402" spans="1:12" x14ac:dyDescent="0.15">
      <c r="A11402" s="31" t="s">
        <v>61986</v>
      </c>
      <c r="B11402" s="31" t="s">
        <v>68206</v>
      </c>
      <c r="C11402" s="32">
        <v>9500</v>
      </c>
      <c r="D11402" s="31" t="s">
        <v>906</v>
      </c>
      <c r="E11402" s="31" t="s">
        <v>67</v>
      </c>
      <c r="F11402" s="31" t="s">
        <v>9929</v>
      </c>
      <c r="H11402" s="10" t="e">
        <f>VLOOKUP(A11402,#REF!,3,FALSE)</f>
        <v>#REF!</v>
      </c>
      <c r="I11402" s="10" t="e">
        <f>VLOOKUP(A11402,#REF!,4,FALSE)</f>
        <v>#REF!</v>
      </c>
      <c r="J11402" s="31" t="s">
        <v>10467</v>
      </c>
      <c r="K11402" s="10" t="str">
        <f t="shared" si="178"/>
        <v>롤러볼/리필/슬림젤/8910-1[크로스][크로스]</v>
      </c>
      <c r="L11402" s="31" t="s">
        <v>65956</v>
      </c>
    </row>
    <row r="11403" spans="1:12" x14ac:dyDescent="0.15">
      <c r="A11403" s="31" t="s">
        <v>21131</v>
      </c>
      <c r="B11403" s="31" t="s">
        <v>55565</v>
      </c>
      <c r="C11403" s="32">
        <v>27600</v>
      </c>
      <c r="D11403" s="31" t="s">
        <v>2906</v>
      </c>
      <c r="E11403" s="31" t="s">
        <v>2205</v>
      </c>
      <c r="F11403" s="31" t="s">
        <v>9875</v>
      </c>
      <c r="H11403" s="10" t="e">
        <f>VLOOKUP(A11403,#REF!,3,FALSE)</f>
        <v>#REF!</v>
      </c>
      <c r="I11403" s="10" t="e">
        <f>VLOOKUP(A11403,#REF!,4,FALSE)</f>
        <v>#REF!</v>
      </c>
      <c r="J11403" s="31" t="s">
        <v>10472</v>
      </c>
      <c r="K11403" s="10" t="str">
        <f t="shared" si="178"/>
        <v>샤프/칼라매틱/2323[파버카스텔][파버카스텔]</v>
      </c>
      <c r="L11403" s="31" t="s">
        <v>60643</v>
      </c>
    </row>
    <row r="11404" spans="1:12" x14ac:dyDescent="0.15">
      <c r="A11404" s="31" t="s">
        <v>21132</v>
      </c>
      <c r="B11404" s="31" t="s">
        <v>55565</v>
      </c>
      <c r="C11404" s="32">
        <v>2300</v>
      </c>
      <c r="D11404" s="31" t="s">
        <v>2906</v>
      </c>
      <c r="E11404" s="31" t="s">
        <v>67</v>
      </c>
      <c r="F11404" s="31" t="s">
        <v>9875</v>
      </c>
      <c r="H11404" s="10" t="e">
        <f>VLOOKUP(A11404,#REF!,3,FALSE)</f>
        <v>#REF!</v>
      </c>
      <c r="I11404" s="10" t="e">
        <f>VLOOKUP(A11404,#REF!,4,FALSE)</f>
        <v>#REF!</v>
      </c>
      <c r="J11404" s="31" t="s">
        <v>10472</v>
      </c>
      <c r="K11404" s="10" t="str">
        <f t="shared" si="178"/>
        <v>샤프/칼라매틱/2323[파버카스텔][파버카스텔]</v>
      </c>
      <c r="L11404" s="31" t="s">
        <v>41244</v>
      </c>
    </row>
    <row r="11405" spans="1:12" x14ac:dyDescent="0.15">
      <c r="A11405" s="31" t="s">
        <v>21134</v>
      </c>
      <c r="B11405" s="31" t="s">
        <v>55985</v>
      </c>
      <c r="C11405" s="32">
        <v>12000</v>
      </c>
      <c r="D11405" s="31" t="s">
        <v>2404</v>
      </c>
      <c r="E11405" s="31" t="s">
        <v>68</v>
      </c>
      <c r="F11405" s="31" t="s">
        <v>9808</v>
      </c>
      <c r="H11405" s="10" t="e">
        <f>VLOOKUP(A11405,#REF!,3,FALSE)</f>
        <v>#REF!</v>
      </c>
      <c r="I11405" s="10" t="e">
        <f>VLOOKUP(A11405,#REF!,4,FALSE)</f>
        <v>#REF!</v>
      </c>
      <c r="J11405" s="31" t="s">
        <v>10470</v>
      </c>
      <c r="K11405" s="10" t="str">
        <f t="shared" si="178"/>
        <v>유성리필심/제트스트림/SXR-5(신)[유니][유니]</v>
      </c>
      <c r="L11405" s="31" t="s">
        <v>41246</v>
      </c>
    </row>
    <row r="11406" spans="1:12" x14ac:dyDescent="0.15">
      <c r="A11406" s="31" t="s">
        <v>21133</v>
      </c>
      <c r="B11406" s="31" t="s">
        <v>55985</v>
      </c>
      <c r="C11406" s="32">
        <v>1200</v>
      </c>
      <c r="D11406" s="31" t="s">
        <v>2404</v>
      </c>
      <c r="E11406" s="31" t="s">
        <v>67</v>
      </c>
      <c r="F11406" s="31" t="s">
        <v>9808</v>
      </c>
      <c r="H11406" s="10" t="e">
        <f>VLOOKUP(A11406,#REF!,3,FALSE)</f>
        <v>#REF!</v>
      </c>
      <c r="I11406" s="10" t="e">
        <f>VLOOKUP(A11406,#REF!,4,FALSE)</f>
        <v>#REF!</v>
      </c>
      <c r="J11406" s="31" t="s">
        <v>10470</v>
      </c>
      <c r="K11406" s="10" t="str">
        <f t="shared" si="178"/>
        <v>유성리필심/제트스트림/SXR-5(신)[유니][유니]</v>
      </c>
      <c r="L11406" s="31" t="s">
        <v>41245</v>
      </c>
    </row>
    <row r="11407" spans="1:12" x14ac:dyDescent="0.15">
      <c r="A11407" s="31" t="s">
        <v>21135</v>
      </c>
      <c r="B11407" s="31" t="s">
        <v>55985</v>
      </c>
      <c r="C11407" s="32">
        <v>12000</v>
      </c>
      <c r="D11407" s="31" t="s">
        <v>2405</v>
      </c>
      <c r="E11407" s="31" t="s">
        <v>68</v>
      </c>
      <c r="F11407" s="31" t="s">
        <v>9808</v>
      </c>
      <c r="H11407" s="10" t="e">
        <f>VLOOKUP(A11407,#REF!,3,FALSE)</f>
        <v>#REF!</v>
      </c>
      <c r="I11407" s="10" t="e">
        <f>VLOOKUP(A11407,#REF!,4,FALSE)</f>
        <v>#REF!</v>
      </c>
      <c r="J11407" s="31" t="s">
        <v>10470</v>
      </c>
      <c r="K11407" s="10" t="str">
        <f t="shared" si="178"/>
        <v>유성리필심/제트스트림/SXR-5(신)[유니][유니]</v>
      </c>
      <c r="L11407" s="31" t="s">
        <v>41247</v>
      </c>
    </row>
    <row r="11408" spans="1:12" x14ac:dyDescent="0.15">
      <c r="A11408" s="31" t="s">
        <v>21136</v>
      </c>
      <c r="B11408" s="31" t="s">
        <v>55985</v>
      </c>
      <c r="C11408" s="32">
        <v>1200</v>
      </c>
      <c r="D11408" s="31" t="s">
        <v>2405</v>
      </c>
      <c r="E11408" s="31" t="s">
        <v>67</v>
      </c>
      <c r="F11408" s="31" t="s">
        <v>9808</v>
      </c>
      <c r="H11408" s="10" t="e">
        <f>VLOOKUP(A11408,#REF!,3,FALSE)</f>
        <v>#REF!</v>
      </c>
      <c r="I11408" s="10" t="e">
        <f>VLOOKUP(A11408,#REF!,4,FALSE)</f>
        <v>#REF!</v>
      </c>
      <c r="J11408" s="31" t="s">
        <v>10470</v>
      </c>
      <c r="K11408" s="10" t="str">
        <f t="shared" si="178"/>
        <v>유성리필심/제트스트림/SXR-5(신)[유니][유니]</v>
      </c>
      <c r="L11408" s="31" t="s">
        <v>41248</v>
      </c>
    </row>
    <row r="11409" spans="1:12" x14ac:dyDescent="0.15">
      <c r="A11409" s="31" t="s">
        <v>21138</v>
      </c>
      <c r="B11409" s="31" t="s">
        <v>55985</v>
      </c>
      <c r="C11409" s="32">
        <v>1200</v>
      </c>
      <c r="D11409" s="31" t="s">
        <v>2403</v>
      </c>
      <c r="E11409" s="31" t="s">
        <v>67</v>
      </c>
      <c r="F11409" s="31" t="s">
        <v>9808</v>
      </c>
      <c r="H11409" s="10" t="e">
        <f>VLOOKUP(A11409,#REF!,3,FALSE)</f>
        <v>#REF!</v>
      </c>
      <c r="I11409" s="10" t="e">
        <f>VLOOKUP(A11409,#REF!,4,FALSE)</f>
        <v>#REF!</v>
      </c>
      <c r="J11409" s="31" t="s">
        <v>10470</v>
      </c>
      <c r="K11409" s="10" t="str">
        <f t="shared" si="178"/>
        <v>유성리필심/제트스트림/SXR-5(신)[유니][유니]</v>
      </c>
      <c r="L11409" s="31" t="s">
        <v>41250</v>
      </c>
    </row>
    <row r="11410" spans="1:12" x14ac:dyDescent="0.15">
      <c r="A11410" s="31" t="s">
        <v>21137</v>
      </c>
      <c r="B11410" s="31" t="s">
        <v>55985</v>
      </c>
      <c r="C11410" s="32">
        <v>12000</v>
      </c>
      <c r="D11410" s="31" t="s">
        <v>2403</v>
      </c>
      <c r="E11410" s="31" t="s">
        <v>68</v>
      </c>
      <c r="F11410" s="31" t="s">
        <v>9808</v>
      </c>
      <c r="H11410" s="10" t="e">
        <f>VLOOKUP(A11410,#REF!,3,FALSE)</f>
        <v>#REF!</v>
      </c>
      <c r="I11410" s="10" t="e">
        <f>VLOOKUP(A11410,#REF!,4,FALSE)</f>
        <v>#REF!</v>
      </c>
      <c r="J11410" s="31" t="s">
        <v>10470</v>
      </c>
      <c r="K11410" s="10" t="str">
        <f t="shared" si="178"/>
        <v>유성리필심/제트스트림/SXR-5(신)[유니][유니]</v>
      </c>
      <c r="L11410" s="31" t="s">
        <v>41249</v>
      </c>
    </row>
    <row r="11411" spans="1:12" x14ac:dyDescent="0.15">
      <c r="A11411" s="31" t="s">
        <v>61987</v>
      </c>
      <c r="B11411" s="31" t="s">
        <v>68207</v>
      </c>
      <c r="C11411" s="32">
        <v>20000</v>
      </c>
      <c r="D11411" s="31" t="s">
        <v>102</v>
      </c>
      <c r="E11411" s="31" t="s">
        <v>67</v>
      </c>
      <c r="F11411" s="31" t="s">
        <v>9929</v>
      </c>
      <c r="H11411" s="10" t="e">
        <f>VLOOKUP(A11411,#REF!,3,FALSE)</f>
        <v>#REF!</v>
      </c>
      <c r="I11411" s="10" t="e">
        <f>VLOOKUP(A11411,#REF!,4,FALSE)</f>
        <v>#REF!</v>
      </c>
      <c r="J11411" s="31" t="s">
        <v>10467</v>
      </c>
      <c r="K11411" s="10" t="str">
        <f t="shared" si="178"/>
        <v>유성펜/프리몬트/FC0032-4[크로스][크로스]</v>
      </c>
      <c r="L11411" s="31" t="s">
        <v>65957</v>
      </c>
    </row>
    <row r="11412" spans="1:12" x14ac:dyDescent="0.15">
      <c r="A11412" s="31" t="s">
        <v>21140</v>
      </c>
      <c r="B11412" s="31" t="s">
        <v>55939</v>
      </c>
      <c r="C11412" s="32">
        <v>1000</v>
      </c>
      <c r="D11412" s="31" t="s">
        <v>2896</v>
      </c>
      <c r="E11412" s="31" t="s">
        <v>67</v>
      </c>
      <c r="F11412" s="31" t="s">
        <v>9875</v>
      </c>
      <c r="H11412" s="10" t="e">
        <f>VLOOKUP(A11412,#REF!,3,FALSE)</f>
        <v>#REF!</v>
      </c>
      <c r="I11412" s="10" t="e">
        <f>VLOOKUP(A11412,#REF!,4,FALSE)</f>
        <v>#REF!</v>
      </c>
      <c r="J11412" s="31" t="s">
        <v>10472</v>
      </c>
      <c r="K11412" s="10" t="str">
        <f t="shared" si="178"/>
        <v>샤프/폴리매틱/2329[파버카스텔][파버카스텔]</v>
      </c>
      <c r="L11412" s="31" t="s">
        <v>41251</v>
      </c>
    </row>
    <row r="11413" spans="1:12" x14ac:dyDescent="0.15">
      <c r="A11413" s="31" t="s">
        <v>21139</v>
      </c>
      <c r="B11413" s="31" t="s">
        <v>55939</v>
      </c>
      <c r="C11413" s="32">
        <v>12000</v>
      </c>
      <c r="D11413" s="31" t="s">
        <v>2896</v>
      </c>
      <c r="E11413" s="31" t="s">
        <v>2205</v>
      </c>
      <c r="F11413" s="31" t="s">
        <v>9875</v>
      </c>
      <c r="H11413" s="10" t="e">
        <f>VLOOKUP(A11413,#REF!,3,FALSE)</f>
        <v>#REF!</v>
      </c>
      <c r="I11413" s="10" t="e">
        <f>VLOOKUP(A11413,#REF!,4,FALSE)</f>
        <v>#REF!</v>
      </c>
      <c r="J11413" s="31" t="s">
        <v>10472</v>
      </c>
      <c r="K11413" s="10" t="str">
        <f t="shared" si="178"/>
        <v>샤프/폴리매틱/2329[파버카스텔][파버카스텔]</v>
      </c>
      <c r="L11413" s="31" t="s">
        <v>41251</v>
      </c>
    </row>
    <row r="11414" spans="1:12" x14ac:dyDescent="0.15">
      <c r="A11414" s="31" t="s">
        <v>21142</v>
      </c>
      <c r="B11414" s="31" t="s">
        <v>55721</v>
      </c>
      <c r="C11414" s="32">
        <v>15000</v>
      </c>
      <c r="D11414" s="31" t="s">
        <v>2838</v>
      </c>
      <c r="E11414" s="31" t="s">
        <v>68</v>
      </c>
      <c r="F11414" s="31" t="s">
        <v>9865</v>
      </c>
      <c r="H11414" s="10" t="e">
        <f>VLOOKUP(A11414,#REF!,3,FALSE)</f>
        <v>#REF!</v>
      </c>
      <c r="I11414" s="10" t="e">
        <f>VLOOKUP(A11414,#REF!,4,FALSE)</f>
        <v>#REF!</v>
      </c>
      <c r="J11414" s="31" t="s">
        <v>10476</v>
      </c>
      <c r="K11414" s="10" t="str">
        <f t="shared" si="178"/>
        <v>형광펜/마일드라이너[제브라][제브라]</v>
      </c>
      <c r="L11414" s="31" t="s">
        <v>41253</v>
      </c>
    </row>
    <row r="11415" spans="1:12" x14ac:dyDescent="0.15">
      <c r="A11415" s="31" t="s">
        <v>21141</v>
      </c>
      <c r="B11415" s="31" t="s">
        <v>55721</v>
      </c>
      <c r="C11415" s="32">
        <v>1500</v>
      </c>
      <c r="D11415" s="31" t="s">
        <v>2838</v>
      </c>
      <c r="E11415" s="31" t="s">
        <v>67</v>
      </c>
      <c r="F11415" s="31" t="s">
        <v>9865</v>
      </c>
      <c r="H11415" s="10" t="e">
        <f>VLOOKUP(A11415,#REF!,3,FALSE)</f>
        <v>#REF!</v>
      </c>
      <c r="I11415" s="10" t="e">
        <f>VLOOKUP(A11415,#REF!,4,FALSE)</f>
        <v>#REF!</v>
      </c>
      <c r="J11415" s="31" t="s">
        <v>10476</v>
      </c>
      <c r="K11415" s="10" t="str">
        <f t="shared" si="178"/>
        <v>형광펜/마일드라이너[제브라][제브라]</v>
      </c>
      <c r="L11415" s="31" t="s">
        <v>41252</v>
      </c>
    </row>
    <row r="11416" spans="1:12" x14ac:dyDescent="0.15">
      <c r="A11416" s="31" t="s">
        <v>21144</v>
      </c>
      <c r="B11416" s="31" t="s">
        <v>55721</v>
      </c>
      <c r="C11416" s="32">
        <v>1500</v>
      </c>
      <c r="D11416" s="31" t="s">
        <v>2830</v>
      </c>
      <c r="E11416" s="31" t="s">
        <v>67</v>
      </c>
      <c r="F11416" s="31" t="s">
        <v>9865</v>
      </c>
      <c r="H11416" s="10" t="e">
        <f>VLOOKUP(A11416,#REF!,3,FALSE)</f>
        <v>#REF!</v>
      </c>
      <c r="I11416" s="10" t="e">
        <f>VLOOKUP(A11416,#REF!,4,FALSE)</f>
        <v>#REF!</v>
      </c>
      <c r="J11416" s="31" t="s">
        <v>10476</v>
      </c>
      <c r="K11416" s="10" t="str">
        <f t="shared" si="178"/>
        <v>형광펜/마일드라이너[제브라][제브라]</v>
      </c>
      <c r="L11416" s="31" t="s">
        <v>41255</v>
      </c>
    </row>
    <row r="11417" spans="1:12" x14ac:dyDescent="0.15">
      <c r="A11417" s="31" t="s">
        <v>21143</v>
      </c>
      <c r="B11417" s="31" t="s">
        <v>55721</v>
      </c>
      <c r="C11417" s="32">
        <v>15000</v>
      </c>
      <c r="D11417" s="31" t="s">
        <v>2830</v>
      </c>
      <c r="E11417" s="31" t="s">
        <v>68</v>
      </c>
      <c r="F11417" s="31" t="s">
        <v>9865</v>
      </c>
      <c r="H11417" s="10" t="e">
        <f>VLOOKUP(A11417,#REF!,3,FALSE)</f>
        <v>#REF!</v>
      </c>
      <c r="I11417" s="10" t="e">
        <f>VLOOKUP(A11417,#REF!,4,FALSE)</f>
        <v>#REF!</v>
      </c>
      <c r="J11417" s="31" t="s">
        <v>10476</v>
      </c>
      <c r="K11417" s="10" t="str">
        <f t="shared" si="178"/>
        <v>형광펜/마일드라이너[제브라][제브라]</v>
      </c>
      <c r="L11417" s="31" t="s">
        <v>41254</v>
      </c>
    </row>
    <row r="11418" spans="1:12" x14ac:dyDescent="0.15">
      <c r="A11418" s="31" t="s">
        <v>21145</v>
      </c>
      <c r="B11418" s="31" t="s">
        <v>55986</v>
      </c>
      <c r="C11418" s="32">
        <v>4800</v>
      </c>
      <c r="D11418" s="31" t="s">
        <v>2687</v>
      </c>
      <c r="E11418" s="31" t="s">
        <v>2205</v>
      </c>
      <c r="F11418" s="31" t="s">
        <v>9919</v>
      </c>
      <c r="H11418" s="10" t="e">
        <f>VLOOKUP(A11418,#REF!,3,FALSE)</f>
        <v>#REF!</v>
      </c>
      <c r="I11418" s="10" t="e">
        <f>VLOOKUP(A11418,#REF!,4,FALSE)</f>
        <v>#REF!</v>
      </c>
      <c r="J11418" s="31" t="s">
        <v>10469</v>
      </c>
      <c r="K11418" s="10" t="str">
        <f t="shared" si="178"/>
        <v>수성펜/라이브칼라DIY[모나미][모나미]</v>
      </c>
      <c r="L11418" s="31" t="s">
        <v>41256</v>
      </c>
    </row>
    <row r="11419" spans="1:12" x14ac:dyDescent="0.15">
      <c r="A11419" s="31" t="s">
        <v>21146</v>
      </c>
      <c r="B11419" s="31" t="s">
        <v>55986</v>
      </c>
      <c r="C11419" s="32">
        <v>400</v>
      </c>
      <c r="D11419" s="31" t="s">
        <v>2687</v>
      </c>
      <c r="E11419" s="31" t="s">
        <v>67</v>
      </c>
      <c r="F11419" s="31" t="s">
        <v>9919</v>
      </c>
      <c r="H11419" s="10" t="e">
        <f>VLOOKUP(A11419,#REF!,3,FALSE)</f>
        <v>#REF!</v>
      </c>
      <c r="I11419" s="10" t="e">
        <f>VLOOKUP(A11419,#REF!,4,FALSE)</f>
        <v>#REF!</v>
      </c>
      <c r="J11419" s="31" t="s">
        <v>10469</v>
      </c>
      <c r="K11419" s="10" t="str">
        <f t="shared" si="178"/>
        <v>수성펜/라이브칼라DIY[모나미][모나미]</v>
      </c>
      <c r="L11419" s="31" t="s">
        <v>41257</v>
      </c>
    </row>
    <row r="11420" spans="1:12" x14ac:dyDescent="0.15">
      <c r="A11420" s="31" t="s">
        <v>21148</v>
      </c>
      <c r="B11420" s="31" t="s">
        <v>55986</v>
      </c>
      <c r="C11420" s="32">
        <v>4800</v>
      </c>
      <c r="D11420" s="31" t="s">
        <v>2688</v>
      </c>
      <c r="E11420" s="31" t="s">
        <v>2205</v>
      </c>
      <c r="F11420" s="31" t="s">
        <v>9919</v>
      </c>
      <c r="H11420" s="10" t="e">
        <f>VLOOKUP(A11420,#REF!,3,FALSE)</f>
        <v>#REF!</v>
      </c>
      <c r="I11420" s="10" t="e">
        <f>VLOOKUP(A11420,#REF!,4,FALSE)</f>
        <v>#REF!</v>
      </c>
      <c r="J11420" s="31" t="s">
        <v>10469</v>
      </c>
      <c r="K11420" s="10" t="str">
        <f t="shared" si="178"/>
        <v>수성펜/라이브칼라DIY[모나미][모나미]</v>
      </c>
      <c r="L11420" s="31" t="s">
        <v>41259</v>
      </c>
    </row>
    <row r="11421" spans="1:12" x14ac:dyDescent="0.15">
      <c r="A11421" s="31" t="s">
        <v>21147</v>
      </c>
      <c r="B11421" s="31" t="s">
        <v>55986</v>
      </c>
      <c r="C11421" s="32">
        <v>400</v>
      </c>
      <c r="D11421" s="31" t="s">
        <v>2688</v>
      </c>
      <c r="E11421" s="31" t="s">
        <v>67</v>
      </c>
      <c r="F11421" s="31" t="s">
        <v>9919</v>
      </c>
      <c r="H11421" s="10" t="e">
        <f>VLOOKUP(A11421,#REF!,3,FALSE)</f>
        <v>#REF!</v>
      </c>
      <c r="I11421" s="10" t="e">
        <f>VLOOKUP(A11421,#REF!,4,FALSE)</f>
        <v>#REF!</v>
      </c>
      <c r="J11421" s="31" t="s">
        <v>10469</v>
      </c>
      <c r="K11421" s="10" t="str">
        <f t="shared" si="178"/>
        <v>수성펜/라이브칼라DIY[모나미][모나미]</v>
      </c>
      <c r="L11421" s="31" t="s">
        <v>41258</v>
      </c>
    </row>
    <row r="11422" spans="1:12" x14ac:dyDescent="0.15">
      <c r="A11422" s="31" t="s">
        <v>21149</v>
      </c>
      <c r="B11422" s="31" t="s">
        <v>55986</v>
      </c>
      <c r="C11422" s="32">
        <v>400</v>
      </c>
      <c r="D11422" s="31" t="s">
        <v>2695</v>
      </c>
      <c r="E11422" s="31" t="s">
        <v>67</v>
      </c>
      <c r="F11422" s="31" t="s">
        <v>9919</v>
      </c>
      <c r="H11422" s="10" t="e">
        <f>VLOOKUP(A11422,#REF!,3,FALSE)</f>
        <v>#REF!</v>
      </c>
      <c r="I11422" s="10" t="e">
        <f>VLOOKUP(A11422,#REF!,4,FALSE)</f>
        <v>#REF!</v>
      </c>
      <c r="J11422" s="31" t="s">
        <v>10469</v>
      </c>
      <c r="K11422" s="10" t="str">
        <f t="shared" si="178"/>
        <v>수성펜/라이브칼라DIY[모나미][모나미]</v>
      </c>
      <c r="L11422" s="31" t="s">
        <v>41260</v>
      </c>
    </row>
    <row r="11423" spans="1:12" x14ac:dyDescent="0.15">
      <c r="A11423" s="31" t="s">
        <v>21150</v>
      </c>
      <c r="B11423" s="31" t="s">
        <v>55986</v>
      </c>
      <c r="C11423" s="32">
        <v>4800</v>
      </c>
      <c r="D11423" s="31" t="s">
        <v>2695</v>
      </c>
      <c r="E11423" s="31" t="s">
        <v>2205</v>
      </c>
      <c r="F11423" s="31" t="s">
        <v>9919</v>
      </c>
      <c r="H11423" s="10" t="e">
        <f>VLOOKUP(A11423,#REF!,3,FALSE)</f>
        <v>#REF!</v>
      </c>
      <c r="I11423" s="10" t="e">
        <f>VLOOKUP(A11423,#REF!,4,FALSE)</f>
        <v>#REF!</v>
      </c>
      <c r="J11423" s="31" t="s">
        <v>10469</v>
      </c>
      <c r="K11423" s="10" t="str">
        <f t="shared" si="178"/>
        <v>수성펜/라이브칼라DIY[모나미][모나미]</v>
      </c>
      <c r="L11423" s="31" t="s">
        <v>41261</v>
      </c>
    </row>
    <row r="11424" spans="1:12" x14ac:dyDescent="0.15">
      <c r="A11424" s="31" t="s">
        <v>21152</v>
      </c>
      <c r="B11424" s="31" t="s">
        <v>55986</v>
      </c>
      <c r="C11424" s="32">
        <v>400</v>
      </c>
      <c r="D11424" s="31" t="s">
        <v>2690</v>
      </c>
      <c r="E11424" s="31" t="s">
        <v>67</v>
      </c>
      <c r="F11424" s="31" t="s">
        <v>9919</v>
      </c>
      <c r="H11424" s="10" t="e">
        <f>VLOOKUP(A11424,#REF!,3,FALSE)</f>
        <v>#REF!</v>
      </c>
      <c r="I11424" s="10" t="e">
        <f>VLOOKUP(A11424,#REF!,4,FALSE)</f>
        <v>#REF!</v>
      </c>
      <c r="J11424" s="31" t="s">
        <v>10469</v>
      </c>
      <c r="K11424" s="10" t="str">
        <f t="shared" si="178"/>
        <v>수성펜/라이브칼라DIY[모나미][모나미]</v>
      </c>
      <c r="L11424" s="31" t="s">
        <v>41263</v>
      </c>
    </row>
    <row r="11425" spans="1:12" x14ac:dyDescent="0.15">
      <c r="A11425" s="31" t="s">
        <v>21151</v>
      </c>
      <c r="B11425" s="31" t="s">
        <v>55986</v>
      </c>
      <c r="C11425" s="32">
        <v>4800</v>
      </c>
      <c r="D11425" s="31" t="s">
        <v>2690</v>
      </c>
      <c r="E11425" s="31" t="s">
        <v>2205</v>
      </c>
      <c r="F11425" s="31" t="s">
        <v>9919</v>
      </c>
      <c r="H11425" s="10" t="e">
        <f>VLOOKUP(A11425,#REF!,3,FALSE)</f>
        <v>#REF!</v>
      </c>
      <c r="I11425" s="10" t="e">
        <f>VLOOKUP(A11425,#REF!,4,FALSE)</f>
        <v>#REF!</v>
      </c>
      <c r="J11425" s="31" t="s">
        <v>10469</v>
      </c>
      <c r="K11425" s="10" t="str">
        <f t="shared" si="178"/>
        <v>수성펜/라이브칼라DIY[모나미][모나미]</v>
      </c>
      <c r="L11425" s="31" t="s">
        <v>41262</v>
      </c>
    </row>
    <row r="11426" spans="1:12" x14ac:dyDescent="0.15">
      <c r="A11426" s="31" t="s">
        <v>21154</v>
      </c>
      <c r="B11426" s="31" t="s">
        <v>55986</v>
      </c>
      <c r="C11426" s="32">
        <v>400</v>
      </c>
      <c r="D11426" s="31" t="s">
        <v>2693</v>
      </c>
      <c r="E11426" s="31" t="s">
        <v>67</v>
      </c>
      <c r="F11426" s="31" t="s">
        <v>9919</v>
      </c>
      <c r="H11426" s="10" t="e">
        <f>VLOOKUP(A11426,#REF!,3,FALSE)</f>
        <v>#REF!</v>
      </c>
      <c r="I11426" s="10" t="e">
        <f>VLOOKUP(A11426,#REF!,4,FALSE)</f>
        <v>#REF!</v>
      </c>
      <c r="J11426" s="31" t="s">
        <v>10469</v>
      </c>
      <c r="K11426" s="10" t="str">
        <f t="shared" si="178"/>
        <v>수성펜/라이브칼라DIY[모나미][모나미]</v>
      </c>
      <c r="L11426" s="31" t="s">
        <v>41265</v>
      </c>
    </row>
    <row r="11427" spans="1:12" x14ac:dyDescent="0.15">
      <c r="A11427" s="31" t="s">
        <v>21153</v>
      </c>
      <c r="B11427" s="31" t="s">
        <v>55986</v>
      </c>
      <c r="C11427" s="32">
        <v>4800</v>
      </c>
      <c r="D11427" s="31" t="s">
        <v>2693</v>
      </c>
      <c r="E11427" s="31" t="s">
        <v>2205</v>
      </c>
      <c r="F11427" s="31" t="s">
        <v>9919</v>
      </c>
      <c r="H11427" s="10" t="e">
        <f>VLOOKUP(A11427,#REF!,3,FALSE)</f>
        <v>#REF!</v>
      </c>
      <c r="I11427" s="10" t="e">
        <f>VLOOKUP(A11427,#REF!,4,FALSE)</f>
        <v>#REF!</v>
      </c>
      <c r="J11427" s="31" t="s">
        <v>10469</v>
      </c>
      <c r="K11427" s="10" t="str">
        <f t="shared" si="178"/>
        <v>수성펜/라이브칼라DIY[모나미][모나미]</v>
      </c>
      <c r="L11427" s="31" t="s">
        <v>41264</v>
      </c>
    </row>
    <row r="11428" spans="1:12" x14ac:dyDescent="0.15">
      <c r="A11428" s="31" t="s">
        <v>21156</v>
      </c>
      <c r="B11428" s="31" t="s">
        <v>55986</v>
      </c>
      <c r="C11428" s="32">
        <v>400</v>
      </c>
      <c r="D11428" s="31" t="s">
        <v>2696</v>
      </c>
      <c r="E11428" s="31" t="s">
        <v>67</v>
      </c>
      <c r="F11428" s="31" t="s">
        <v>9919</v>
      </c>
      <c r="H11428" s="10" t="e">
        <f>VLOOKUP(A11428,#REF!,3,FALSE)</f>
        <v>#REF!</v>
      </c>
      <c r="I11428" s="10" t="e">
        <f>VLOOKUP(A11428,#REF!,4,FALSE)</f>
        <v>#REF!</v>
      </c>
      <c r="J11428" s="31" t="s">
        <v>10469</v>
      </c>
      <c r="K11428" s="10" t="str">
        <f t="shared" si="178"/>
        <v>수성펜/라이브칼라DIY[모나미][모나미]</v>
      </c>
      <c r="L11428" s="31" t="s">
        <v>41267</v>
      </c>
    </row>
    <row r="11429" spans="1:12" x14ac:dyDescent="0.15">
      <c r="A11429" s="31" t="s">
        <v>21155</v>
      </c>
      <c r="B11429" s="31" t="s">
        <v>55986</v>
      </c>
      <c r="C11429" s="32">
        <v>4800</v>
      </c>
      <c r="D11429" s="31" t="s">
        <v>2696</v>
      </c>
      <c r="E11429" s="31" t="s">
        <v>2205</v>
      </c>
      <c r="F11429" s="31" t="s">
        <v>9919</v>
      </c>
      <c r="H11429" s="10" t="e">
        <f>VLOOKUP(A11429,#REF!,3,FALSE)</f>
        <v>#REF!</v>
      </c>
      <c r="I11429" s="10" t="e">
        <f>VLOOKUP(A11429,#REF!,4,FALSE)</f>
        <v>#REF!</v>
      </c>
      <c r="J11429" s="31" t="s">
        <v>10469</v>
      </c>
      <c r="K11429" s="10" t="str">
        <f t="shared" si="178"/>
        <v>수성펜/라이브칼라DIY[모나미][모나미]</v>
      </c>
      <c r="L11429" s="31" t="s">
        <v>41266</v>
      </c>
    </row>
    <row r="11430" spans="1:12" x14ac:dyDescent="0.15">
      <c r="A11430" s="31" t="s">
        <v>21158</v>
      </c>
      <c r="B11430" s="31" t="s">
        <v>55986</v>
      </c>
      <c r="C11430" s="32">
        <v>4800</v>
      </c>
      <c r="D11430" s="31" t="s">
        <v>2691</v>
      </c>
      <c r="E11430" s="31" t="s">
        <v>2205</v>
      </c>
      <c r="F11430" s="31" t="s">
        <v>9919</v>
      </c>
      <c r="H11430" s="10" t="e">
        <f>VLOOKUP(A11430,#REF!,3,FALSE)</f>
        <v>#REF!</v>
      </c>
      <c r="I11430" s="10" t="e">
        <f>VLOOKUP(A11430,#REF!,4,FALSE)</f>
        <v>#REF!</v>
      </c>
      <c r="J11430" s="31" t="s">
        <v>10469</v>
      </c>
      <c r="K11430" s="10" t="str">
        <f t="shared" si="178"/>
        <v>수성펜/라이브칼라DIY[모나미][모나미]</v>
      </c>
      <c r="L11430" s="31" t="s">
        <v>41269</v>
      </c>
    </row>
    <row r="11431" spans="1:12" x14ac:dyDescent="0.15">
      <c r="A11431" s="31" t="s">
        <v>21157</v>
      </c>
      <c r="B11431" s="31" t="s">
        <v>55986</v>
      </c>
      <c r="C11431" s="32">
        <v>400</v>
      </c>
      <c r="D11431" s="31" t="s">
        <v>2691</v>
      </c>
      <c r="E11431" s="31" t="s">
        <v>67</v>
      </c>
      <c r="F11431" s="31" t="s">
        <v>9919</v>
      </c>
      <c r="H11431" s="10" t="e">
        <f>VLOOKUP(A11431,#REF!,3,FALSE)</f>
        <v>#REF!</v>
      </c>
      <c r="I11431" s="10" t="e">
        <f>VLOOKUP(A11431,#REF!,4,FALSE)</f>
        <v>#REF!</v>
      </c>
      <c r="J11431" s="31" t="s">
        <v>10469</v>
      </c>
      <c r="K11431" s="10" t="str">
        <f t="shared" si="178"/>
        <v>수성펜/라이브칼라DIY[모나미][모나미]</v>
      </c>
      <c r="L11431" s="31" t="s">
        <v>41268</v>
      </c>
    </row>
    <row r="11432" spans="1:12" x14ac:dyDescent="0.15">
      <c r="A11432" s="31" t="s">
        <v>21159</v>
      </c>
      <c r="B11432" s="31" t="s">
        <v>55986</v>
      </c>
      <c r="C11432" s="32">
        <v>4800</v>
      </c>
      <c r="D11432" s="31" t="s">
        <v>2686</v>
      </c>
      <c r="E11432" s="31" t="s">
        <v>2205</v>
      </c>
      <c r="F11432" s="31" t="s">
        <v>9919</v>
      </c>
      <c r="H11432" s="10" t="e">
        <f>VLOOKUP(A11432,#REF!,3,FALSE)</f>
        <v>#REF!</v>
      </c>
      <c r="I11432" s="10" t="e">
        <f>VLOOKUP(A11432,#REF!,4,FALSE)</f>
        <v>#REF!</v>
      </c>
      <c r="J11432" s="31" t="s">
        <v>10469</v>
      </c>
      <c r="K11432" s="10" t="str">
        <f t="shared" si="178"/>
        <v>수성펜/라이브칼라DIY[모나미][모나미]</v>
      </c>
      <c r="L11432" s="31" t="s">
        <v>41270</v>
      </c>
    </row>
    <row r="11433" spans="1:12" x14ac:dyDescent="0.15">
      <c r="A11433" s="31" t="s">
        <v>21160</v>
      </c>
      <c r="B11433" s="31" t="s">
        <v>55986</v>
      </c>
      <c r="C11433" s="32">
        <v>400</v>
      </c>
      <c r="D11433" s="31" t="s">
        <v>2686</v>
      </c>
      <c r="E11433" s="31" t="s">
        <v>67</v>
      </c>
      <c r="F11433" s="31" t="s">
        <v>9919</v>
      </c>
      <c r="H11433" s="10" t="e">
        <f>VLOOKUP(A11433,#REF!,3,FALSE)</f>
        <v>#REF!</v>
      </c>
      <c r="I11433" s="10" t="e">
        <f>VLOOKUP(A11433,#REF!,4,FALSE)</f>
        <v>#REF!</v>
      </c>
      <c r="J11433" s="31" t="s">
        <v>10469</v>
      </c>
      <c r="K11433" s="10" t="str">
        <f t="shared" si="178"/>
        <v>수성펜/라이브칼라DIY[모나미][모나미]</v>
      </c>
      <c r="L11433" s="31" t="s">
        <v>41271</v>
      </c>
    </row>
    <row r="11434" spans="1:12" x14ac:dyDescent="0.15">
      <c r="A11434" s="31" t="s">
        <v>21161</v>
      </c>
      <c r="B11434" s="31" t="s">
        <v>55986</v>
      </c>
      <c r="C11434" s="32">
        <v>4800</v>
      </c>
      <c r="D11434" s="31" t="s">
        <v>2689</v>
      </c>
      <c r="E11434" s="31" t="s">
        <v>2205</v>
      </c>
      <c r="F11434" s="31" t="s">
        <v>9919</v>
      </c>
      <c r="H11434" s="10" t="e">
        <f>VLOOKUP(A11434,#REF!,3,FALSE)</f>
        <v>#REF!</v>
      </c>
      <c r="I11434" s="10" t="e">
        <f>VLOOKUP(A11434,#REF!,4,FALSE)</f>
        <v>#REF!</v>
      </c>
      <c r="J11434" s="31" t="s">
        <v>10469</v>
      </c>
      <c r="K11434" s="10" t="str">
        <f t="shared" si="178"/>
        <v>수성펜/라이브칼라DIY[모나미][모나미]</v>
      </c>
      <c r="L11434" s="31" t="s">
        <v>41272</v>
      </c>
    </row>
    <row r="11435" spans="1:12" x14ac:dyDescent="0.15">
      <c r="A11435" s="31" t="s">
        <v>21162</v>
      </c>
      <c r="B11435" s="31" t="s">
        <v>55986</v>
      </c>
      <c r="C11435" s="32">
        <v>400</v>
      </c>
      <c r="D11435" s="31" t="s">
        <v>2689</v>
      </c>
      <c r="E11435" s="31" t="s">
        <v>67</v>
      </c>
      <c r="F11435" s="31" t="s">
        <v>9919</v>
      </c>
      <c r="H11435" s="10" t="e">
        <f>VLOOKUP(A11435,#REF!,3,FALSE)</f>
        <v>#REF!</v>
      </c>
      <c r="I11435" s="10" t="e">
        <f>VLOOKUP(A11435,#REF!,4,FALSE)</f>
        <v>#REF!</v>
      </c>
      <c r="J11435" s="31" t="s">
        <v>10469</v>
      </c>
      <c r="K11435" s="10" t="str">
        <f t="shared" si="178"/>
        <v>수성펜/라이브칼라DIY[모나미][모나미]</v>
      </c>
      <c r="L11435" s="31" t="s">
        <v>41273</v>
      </c>
    </row>
    <row r="11436" spans="1:12" x14ac:dyDescent="0.15">
      <c r="A11436" s="31" t="s">
        <v>21163</v>
      </c>
      <c r="B11436" s="31" t="s">
        <v>55986</v>
      </c>
      <c r="C11436" s="32">
        <v>400</v>
      </c>
      <c r="D11436" s="31" t="s">
        <v>2685</v>
      </c>
      <c r="E11436" s="31" t="s">
        <v>67</v>
      </c>
      <c r="F11436" s="31" t="s">
        <v>9919</v>
      </c>
      <c r="H11436" s="10" t="e">
        <f>VLOOKUP(A11436,#REF!,3,FALSE)</f>
        <v>#REF!</v>
      </c>
      <c r="I11436" s="10" t="e">
        <f>VLOOKUP(A11436,#REF!,4,FALSE)</f>
        <v>#REF!</v>
      </c>
      <c r="J11436" s="31" t="s">
        <v>10469</v>
      </c>
      <c r="K11436" s="10" t="str">
        <f t="shared" si="178"/>
        <v>수성펜/라이브칼라DIY[모나미][모나미]</v>
      </c>
      <c r="L11436" s="31" t="s">
        <v>41274</v>
      </c>
    </row>
    <row r="11437" spans="1:12" x14ac:dyDescent="0.15">
      <c r="A11437" s="31" t="s">
        <v>21164</v>
      </c>
      <c r="B11437" s="31" t="s">
        <v>55986</v>
      </c>
      <c r="C11437" s="32">
        <v>4800</v>
      </c>
      <c r="D11437" s="31" t="s">
        <v>2685</v>
      </c>
      <c r="E11437" s="31" t="s">
        <v>2205</v>
      </c>
      <c r="F11437" s="31" t="s">
        <v>9919</v>
      </c>
      <c r="H11437" s="10" t="e">
        <f>VLOOKUP(A11437,#REF!,3,FALSE)</f>
        <v>#REF!</v>
      </c>
      <c r="I11437" s="10" t="e">
        <f>VLOOKUP(A11437,#REF!,4,FALSE)</f>
        <v>#REF!</v>
      </c>
      <c r="J11437" s="31" t="s">
        <v>10469</v>
      </c>
      <c r="K11437" s="10" t="str">
        <f t="shared" si="178"/>
        <v>수성펜/라이브칼라DIY[모나미][모나미]</v>
      </c>
      <c r="L11437" s="31" t="s">
        <v>41275</v>
      </c>
    </row>
    <row r="11438" spans="1:12" x14ac:dyDescent="0.15">
      <c r="A11438" s="31" t="s">
        <v>21166</v>
      </c>
      <c r="B11438" s="31" t="s">
        <v>55986</v>
      </c>
      <c r="C11438" s="32">
        <v>400</v>
      </c>
      <c r="D11438" s="31" t="s">
        <v>2694</v>
      </c>
      <c r="E11438" s="31" t="s">
        <v>67</v>
      </c>
      <c r="F11438" s="31" t="s">
        <v>9919</v>
      </c>
      <c r="H11438" s="10" t="e">
        <f>VLOOKUP(A11438,#REF!,3,FALSE)</f>
        <v>#REF!</v>
      </c>
      <c r="I11438" s="10" t="e">
        <f>VLOOKUP(A11438,#REF!,4,FALSE)</f>
        <v>#REF!</v>
      </c>
      <c r="J11438" s="31" t="s">
        <v>10469</v>
      </c>
      <c r="K11438" s="10" t="str">
        <f t="shared" si="178"/>
        <v>수성펜/라이브칼라DIY[모나미][모나미]</v>
      </c>
      <c r="L11438" s="31" t="s">
        <v>41277</v>
      </c>
    </row>
    <row r="11439" spans="1:12" x14ac:dyDescent="0.15">
      <c r="A11439" s="31" t="s">
        <v>21165</v>
      </c>
      <c r="B11439" s="31" t="s">
        <v>55986</v>
      </c>
      <c r="C11439" s="32">
        <v>4800</v>
      </c>
      <c r="D11439" s="31" t="s">
        <v>2694</v>
      </c>
      <c r="E11439" s="31" t="s">
        <v>2205</v>
      </c>
      <c r="F11439" s="31" t="s">
        <v>9919</v>
      </c>
      <c r="H11439" s="10" t="e">
        <f>VLOOKUP(A11439,#REF!,3,FALSE)</f>
        <v>#REF!</v>
      </c>
      <c r="I11439" s="10" t="e">
        <f>VLOOKUP(A11439,#REF!,4,FALSE)</f>
        <v>#REF!</v>
      </c>
      <c r="J11439" s="31" t="s">
        <v>10469</v>
      </c>
      <c r="K11439" s="10" t="str">
        <f t="shared" si="178"/>
        <v>수성펜/라이브칼라DIY[모나미][모나미]</v>
      </c>
      <c r="L11439" s="31" t="s">
        <v>41276</v>
      </c>
    </row>
    <row r="11440" spans="1:12" x14ac:dyDescent="0.15">
      <c r="A11440" s="31" t="s">
        <v>21168</v>
      </c>
      <c r="B11440" s="31" t="s">
        <v>55986</v>
      </c>
      <c r="C11440" s="32">
        <v>400</v>
      </c>
      <c r="D11440" s="31" t="s">
        <v>2692</v>
      </c>
      <c r="E11440" s="31" t="s">
        <v>67</v>
      </c>
      <c r="F11440" s="31" t="s">
        <v>9919</v>
      </c>
      <c r="H11440" s="10" t="e">
        <f>VLOOKUP(A11440,#REF!,3,FALSE)</f>
        <v>#REF!</v>
      </c>
      <c r="I11440" s="10" t="e">
        <f>VLOOKUP(A11440,#REF!,4,FALSE)</f>
        <v>#REF!</v>
      </c>
      <c r="J11440" s="31" t="s">
        <v>10469</v>
      </c>
      <c r="K11440" s="10" t="str">
        <f t="shared" si="178"/>
        <v>수성펜/라이브칼라DIY[모나미][모나미]</v>
      </c>
      <c r="L11440" s="31" t="s">
        <v>41279</v>
      </c>
    </row>
    <row r="11441" spans="1:12" x14ac:dyDescent="0.15">
      <c r="A11441" s="31" t="s">
        <v>21167</v>
      </c>
      <c r="B11441" s="31" t="s">
        <v>55986</v>
      </c>
      <c r="C11441" s="32">
        <v>4800</v>
      </c>
      <c r="D11441" s="31" t="s">
        <v>2692</v>
      </c>
      <c r="E11441" s="31" t="s">
        <v>2205</v>
      </c>
      <c r="F11441" s="31" t="s">
        <v>9919</v>
      </c>
      <c r="H11441" s="10" t="e">
        <f>VLOOKUP(A11441,#REF!,3,FALSE)</f>
        <v>#REF!</v>
      </c>
      <c r="I11441" s="10" t="e">
        <f>VLOOKUP(A11441,#REF!,4,FALSE)</f>
        <v>#REF!</v>
      </c>
      <c r="J11441" s="31" t="s">
        <v>10469</v>
      </c>
      <c r="K11441" s="10" t="str">
        <f t="shared" si="178"/>
        <v>수성펜/라이브칼라DIY[모나미][모나미]</v>
      </c>
      <c r="L11441" s="31" t="s">
        <v>41278</v>
      </c>
    </row>
    <row r="11442" spans="1:12" x14ac:dyDescent="0.15">
      <c r="A11442" s="31" t="s">
        <v>21169</v>
      </c>
      <c r="B11442" s="31" t="s">
        <v>55986</v>
      </c>
      <c r="C11442" s="32">
        <v>4800</v>
      </c>
      <c r="D11442" s="31" t="s">
        <v>2684</v>
      </c>
      <c r="E11442" s="31" t="s">
        <v>2205</v>
      </c>
      <c r="F11442" s="31" t="s">
        <v>9919</v>
      </c>
      <c r="H11442" s="10" t="e">
        <f>VLOOKUP(A11442,#REF!,3,FALSE)</f>
        <v>#REF!</v>
      </c>
      <c r="I11442" s="10" t="e">
        <f>VLOOKUP(A11442,#REF!,4,FALSE)</f>
        <v>#REF!</v>
      </c>
      <c r="J11442" s="31" t="s">
        <v>10469</v>
      </c>
      <c r="K11442" s="10" t="str">
        <f t="shared" si="178"/>
        <v>수성펜/라이브칼라DIY[모나미][모나미]</v>
      </c>
      <c r="L11442" s="31" t="s">
        <v>41280</v>
      </c>
    </row>
    <row r="11443" spans="1:12" x14ac:dyDescent="0.15">
      <c r="A11443" s="31" t="s">
        <v>21170</v>
      </c>
      <c r="B11443" s="31" t="s">
        <v>55986</v>
      </c>
      <c r="C11443" s="32">
        <v>400</v>
      </c>
      <c r="D11443" s="31" t="s">
        <v>2684</v>
      </c>
      <c r="E11443" s="31" t="s">
        <v>67</v>
      </c>
      <c r="F11443" s="31" t="s">
        <v>9919</v>
      </c>
      <c r="H11443" s="10" t="e">
        <f>VLOOKUP(A11443,#REF!,3,FALSE)</f>
        <v>#REF!</v>
      </c>
      <c r="I11443" s="10" t="e">
        <f>VLOOKUP(A11443,#REF!,4,FALSE)</f>
        <v>#REF!</v>
      </c>
      <c r="J11443" s="31" t="s">
        <v>10469</v>
      </c>
      <c r="K11443" s="10" t="str">
        <f t="shared" si="178"/>
        <v>수성펜/라이브칼라DIY[모나미][모나미]</v>
      </c>
      <c r="L11443" s="31" t="s">
        <v>41281</v>
      </c>
    </row>
    <row r="11444" spans="1:12" x14ac:dyDescent="0.15">
      <c r="A11444" s="31" t="s">
        <v>21171</v>
      </c>
      <c r="B11444" s="31" t="s">
        <v>55986</v>
      </c>
      <c r="C11444" s="32">
        <v>4800</v>
      </c>
      <c r="D11444" s="31" t="s">
        <v>2677</v>
      </c>
      <c r="E11444" s="31" t="s">
        <v>2205</v>
      </c>
      <c r="F11444" s="31" t="s">
        <v>9919</v>
      </c>
      <c r="H11444" s="10" t="e">
        <f>VLOOKUP(A11444,#REF!,3,FALSE)</f>
        <v>#REF!</v>
      </c>
      <c r="I11444" s="10" t="e">
        <f>VLOOKUP(A11444,#REF!,4,FALSE)</f>
        <v>#REF!</v>
      </c>
      <c r="J11444" s="31" t="s">
        <v>10469</v>
      </c>
      <c r="K11444" s="10" t="str">
        <f t="shared" si="178"/>
        <v>수성펜/라이브칼라DIY[모나미][모나미]</v>
      </c>
      <c r="L11444" s="31" t="s">
        <v>41282</v>
      </c>
    </row>
    <row r="11445" spans="1:12" x14ac:dyDescent="0.15">
      <c r="A11445" s="31" t="s">
        <v>21172</v>
      </c>
      <c r="B11445" s="31" t="s">
        <v>55986</v>
      </c>
      <c r="C11445" s="32">
        <v>400</v>
      </c>
      <c r="D11445" s="31" t="s">
        <v>2677</v>
      </c>
      <c r="E11445" s="31" t="s">
        <v>67</v>
      </c>
      <c r="F11445" s="31" t="s">
        <v>9919</v>
      </c>
      <c r="H11445" s="10" t="e">
        <f>VLOOKUP(A11445,#REF!,3,FALSE)</f>
        <v>#REF!</v>
      </c>
      <c r="I11445" s="10" t="e">
        <f>VLOOKUP(A11445,#REF!,4,FALSE)</f>
        <v>#REF!</v>
      </c>
      <c r="J11445" s="31" t="s">
        <v>10469</v>
      </c>
      <c r="K11445" s="10" t="str">
        <f t="shared" si="178"/>
        <v>수성펜/라이브칼라DIY[모나미][모나미]</v>
      </c>
      <c r="L11445" s="31" t="s">
        <v>41283</v>
      </c>
    </row>
    <row r="11446" spans="1:12" x14ac:dyDescent="0.15">
      <c r="A11446" s="31" t="s">
        <v>21174</v>
      </c>
      <c r="B11446" s="31" t="s">
        <v>55986</v>
      </c>
      <c r="C11446" s="32">
        <v>400</v>
      </c>
      <c r="D11446" s="31" t="s">
        <v>2680</v>
      </c>
      <c r="E11446" s="31" t="s">
        <v>67</v>
      </c>
      <c r="F11446" s="31" t="s">
        <v>9919</v>
      </c>
      <c r="H11446" s="10" t="e">
        <f>VLOOKUP(A11446,#REF!,3,FALSE)</f>
        <v>#REF!</v>
      </c>
      <c r="I11446" s="10" t="e">
        <f>VLOOKUP(A11446,#REF!,4,FALSE)</f>
        <v>#REF!</v>
      </c>
      <c r="J11446" s="31" t="s">
        <v>10469</v>
      </c>
      <c r="K11446" s="10" t="str">
        <f t="shared" si="178"/>
        <v>수성펜/라이브칼라DIY[모나미][모나미]</v>
      </c>
      <c r="L11446" s="31" t="s">
        <v>41285</v>
      </c>
    </row>
    <row r="11447" spans="1:12" x14ac:dyDescent="0.15">
      <c r="A11447" s="31" t="s">
        <v>21173</v>
      </c>
      <c r="B11447" s="31" t="s">
        <v>55986</v>
      </c>
      <c r="C11447" s="32">
        <v>4800</v>
      </c>
      <c r="D11447" s="31" t="s">
        <v>2680</v>
      </c>
      <c r="E11447" s="31" t="s">
        <v>2205</v>
      </c>
      <c r="F11447" s="31" t="s">
        <v>9919</v>
      </c>
      <c r="H11447" s="10" t="e">
        <f>VLOOKUP(A11447,#REF!,3,FALSE)</f>
        <v>#REF!</v>
      </c>
      <c r="I11447" s="10" t="e">
        <f>VLOOKUP(A11447,#REF!,4,FALSE)</f>
        <v>#REF!</v>
      </c>
      <c r="J11447" s="31" t="s">
        <v>10469</v>
      </c>
      <c r="K11447" s="10" t="str">
        <f t="shared" si="178"/>
        <v>수성펜/라이브칼라DIY[모나미][모나미]</v>
      </c>
      <c r="L11447" s="31" t="s">
        <v>41284</v>
      </c>
    </row>
    <row r="11448" spans="1:12" x14ac:dyDescent="0.15">
      <c r="A11448" s="31" t="s">
        <v>21176</v>
      </c>
      <c r="B11448" s="31" t="s">
        <v>55986</v>
      </c>
      <c r="C11448" s="32">
        <v>400</v>
      </c>
      <c r="D11448" s="31" t="s">
        <v>2682</v>
      </c>
      <c r="E11448" s="31" t="s">
        <v>67</v>
      </c>
      <c r="F11448" s="31" t="s">
        <v>9919</v>
      </c>
      <c r="H11448" s="10" t="e">
        <f>VLOOKUP(A11448,#REF!,3,FALSE)</f>
        <v>#REF!</v>
      </c>
      <c r="I11448" s="10" t="e">
        <f>VLOOKUP(A11448,#REF!,4,FALSE)</f>
        <v>#REF!</v>
      </c>
      <c r="J11448" s="31" t="s">
        <v>10469</v>
      </c>
      <c r="K11448" s="10" t="str">
        <f t="shared" si="178"/>
        <v>수성펜/라이브칼라DIY[모나미][모나미]</v>
      </c>
      <c r="L11448" s="31" t="s">
        <v>41287</v>
      </c>
    </row>
    <row r="11449" spans="1:12" x14ac:dyDescent="0.15">
      <c r="A11449" s="31" t="s">
        <v>21175</v>
      </c>
      <c r="B11449" s="31" t="s">
        <v>55986</v>
      </c>
      <c r="C11449" s="32">
        <v>4800</v>
      </c>
      <c r="D11449" s="31" t="s">
        <v>2682</v>
      </c>
      <c r="E11449" s="31" t="s">
        <v>2205</v>
      </c>
      <c r="F11449" s="31" t="s">
        <v>9919</v>
      </c>
      <c r="H11449" s="10" t="e">
        <f>VLOOKUP(A11449,#REF!,3,FALSE)</f>
        <v>#REF!</v>
      </c>
      <c r="I11449" s="10" t="e">
        <f>VLOOKUP(A11449,#REF!,4,FALSE)</f>
        <v>#REF!</v>
      </c>
      <c r="J11449" s="31" t="s">
        <v>10469</v>
      </c>
      <c r="K11449" s="10" t="str">
        <f t="shared" si="178"/>
        <v>수성펜/라이브칼라DIY[모나미][모나미]</v>
      </c>
      <c r="L11449" s="31" t="s">
        <v>41286</v>
      </c>
    </row>
    <row r="11450" spans="1:12" x14ac:dyDescent="0.15">
      <c r="A11450" s="31" t="s">
        <v>21177</v>
      </c>
      <c r="B11450" s="31" t="s">
        <v>55986</v>
      </c>
      <c r="C11450" s="32">
        <v>4800</v>
      </c>
      <c r="D11450" s="31" t="s">
        <v>2676</v>
      </c>
      <c r="E11450" s="31" t="s">
        <v>2205</v>
      </c>
      <c r="F11450" s="31" t="s">
        <v>9919</v>
      </c>
      <c r="H11450" s="10" t="e">
        <f>VLOOKUP(A11450,#REF!,3,FALSE)</f>
        <v>#REF!</v>
      </c>
      <c r="I11450" s="10" t="e">
        <f>VLOOKUP(A11450,#REF!,4,FALSE)</f>
        <v>#REF!</v>
      </c>
      <c r="J11450" s="31" t="s">
        <v>10469</v>
      </c>
      <c r="K11450" s="10" t="str">
        <f t="shared" si="178"/>
        <v>수성펜/라이브칼라DIY[모나미][모나미]</v>
      </c>
      <c r="L11450" s="31" t="s">
        <v>41288</v>
      </c>
    </row>
    <row r="11451" spans="1:12" x14ac:dyDescent="0.15">
      <c r="A11451" s="31" t="s">
        <v>21178</v>
      </c>
      <c r="B11451" s="31" t="s">
        <v>55986</v>
      </c>
      <c r="C11451" s="32">
        <v>400</v>
      </c>
      <c r="D11451" s="31" t="s">
        <v>2676</v>
      </c>
      <c r="E11451" s="31" t="s">
        <v>67</v>
      </c>
      <c r="F11451" s="31" t="s">
        <v>9919</v>
      </c>
      <c r="H11451" s="10" t="e">
        <f>VLOOKUP(A11451,#REF!,3,FALSE)</f>
        <v>#REF!</v>
      </c>
      <c r="I11451" s="10" t="e">
        <f>VLOOKUP(A11451,#REF!,4,FALSE)</f>
        <v>#REF!</v>
      </c>
      <c r="J11451" s="31" t="s">
        <v>10469</v>
      </c>
      <c r="K11451" s="10" t="str">
        <f t="shared" si="178"/>
        <v>수성펜/라이브칼라DIY[모나미][모나미]</v>
      </c>
      <c r="L11451" s="31" t="s">
        <v>41289</v>
      </c>
    </row>
    <row r="11452" spans="1:12" x14ac:dyDescent="0.15">
      <c r="A11452" s="31" t="s">
        <v>21179</v>
      </c>
      <c r="B11452" s="31" t="s">
        <v>55986</v>
      </c>
      <c r="C11452" s="32">
        <v>4800</v>
      </c>
      <c r="D11452" s="31" t="s">
        <v>2678</v>
      </c>
      <c r="E11452" s="31" t="s">
        <v>2205</v>
      </c>
      <c r="F11452" s="31" t="s">
        <v>9919</v>
      </c>
      <c r="H11452" s="10" t="e">
        <f>VLOOKUP(A11452,#REF!,3,FALSE)</f>
        <v>#REF!</v>
      </c>
      <c r="I11452" s="10" t="e">
        <f>VLOOKUP(A11452,#REF!,4,FALSE)</f>
        <v>#REF!</v>
      </c>
      <c r="J11452" s="31" t="s">
        <v>10469</v>
      </c>
      <c r="K11452" s="10" t="str">
        <f t="shared" si="178"/>
        <v>수성펜/라이브칼라DIY[모나미][모나미]</v>
      </c>
      <c r="L11452" s="31" t="s">
        <v>41290</v>
      </c>
    </row>
    <row r="11453" spans="1:12" x14ac:dyDescent="0.15">
      <c r="A11453" s="31" t="s">
        <v>21180</v>
      </c>
      <c r="B11453" s="31" t="s">
        <v>55986</v>
      </c>
      <c r="C11453" s="32">
        <v>400</v>
      </c>
      <c r="D11453" s="31" t="s">
        <v>2678</v>
      </c>
      <c r="E11453" s="31" t="s">
        <v>67</v>
      </c>
      <c r="F11453" s="31" t="s">
        <v>9919</v>
      </c>
      <c r="H11453" s="10" t="e">
        <f>VLOOKUP(A11453,#REF!,3,FALSE)</f>
        <v>#REF!</v>
      </c>
      <c r="I11453" s="10" t="e">
        <f>VLOOKUP(A11453,#REF!,4,FALSE)</f>
        <v>#REF!</v>
      </c>
      <c r="J11453" s="31" t="s">
        <v>10469</v>
      </c>
      <c r="K11453" s="10" t="str">
        <f t="shared" si="178"/>
        <v>수성펜/라이브칼라DIY[모나미][모나미]</v>
      </c>
      <c r="L11453" s="31" t="s">
        <v>41291</v>
      </c>
    </row>
    <row r="11454" spans="1:12" x14ac:dyDescent="0.15">
      <c r="A11454" s="31" t="s">
        <v>21181</v>
      </c>
      <c r="B11454" s="31" t="s">
        <v>55986</v>
      </c>
      <c r="C11454" s="32">
        <v>400</v>
      </c>
      <c r="D11454" s="31" t="s">
        <v>2679</v>
      </c>
      <c r="E11454" s="31" t="s">
        <v>67</v>
      </c>
      <c r="F11454" s="31" t="s">
        <v>9919</v>
      </c>
      <c r="H11454" s="10" t="e">
        <f>VLOOKUP(A11454,#REF!,3,FALSE)</f>
        <v>#REF!</v>
      </c>
      <c r="I11454" s="10" t="e">
        <f>VLOOKUP(A11454,#REF!,4,FALSE)</f>
        <v>#REF!</v>
      </c>
      <c r="J11454" s="31" t="s">
        <v>10469</v>
      </c>
      <c r="K11454" s="10" t="str">
        <f t="shared" si="178"/>
        <v>수성펜/라이브칼라DIY[모나미][모나미]</v>
      </c>
      <c r="L11454" s="31" t="s">
        <v>41292</v>
      </c>
    </row>
    <row r="11455" spans="1:12" x14ac:dyDescent="0.15">
      <c r="A11455" s="31" t="s">
        <v>21182</v>
      </c>
      <c r="B11455" s="31" t="s">
        <v>55986</v>
      </c>
      <c r="C11455" s="32">
        <v>4800</v>
      </c>
      <c r="D11455" s="31" t="s">
        <v>2679</v>
      </c>
      <c r="E11455" s="31" t="s">
        <v>2205</v>
      </c>
      <c r="F11455" s="31" t="s">
        <v>9919</v>
      </c>
      <c r="H11455" s="10" t="e">
        <f>VLOOKUP(A11455,#REF!,3,FALSE)</f>
        <v>#REF!</v>
      </c>
      <c r="I11455" s="10" t="e">
        <f>VLOOKUP(A11455,#REF!,4,FALSE)</f>
        <v>#REF!</v>
      </c>
      <c r="J11455" s="31" t="s">
        <v>10469</v>
      </c>
      <c r="K11455" s="10" t="str">
        <f t="shared" si="178"/>
        <v>수성펜/라이브칼라DIY[모나미][모나미]</v>
      </c>
      <c r="L11455" s="31" t="s">
        <v>41293</v>
      </c>
    </row>
    <row r="11456" spans="1:12" x14ac:dyDescent="0.15">
      <c r="A11456" s="31" t="s">
        <v>21183</v>
      </c>
      <c r="B11456" s="31" t="s">
        <v>55986</v>
      </c>
      <c r="C11456" s="32">
        <v>4800</v>
      </c>
      <c r="D11456" s="31" t="s">
        <v>2681</v>
      </c>
      <c r="E11456" s="31" t="s">
        <v>2205</v>
      </c>
      <c r="F11456" s="31" t="s">
        <v>9919</v>
      </c>
      <c r="H11456" s="10" t="e">
        <f>VLOOKUP(A11456,#REF!,3,FALSE)</f>
        <v>#REF!</v>
      </c>
      <c r="I11456" s="10" t="e">
        <f>VLOOKUP(A11456,#REF!,4,FALSE)</f>
        <v>#REF!</v>
      </c>
      <c r="J11456" s="31" t="s">
        <v>10469</v>
      </c>
      <c r="K11456" s="10" t="str">
        <f t="shared" si="178"/>
        <v>수성펜/라이브칼라DIY[모나미][모나미]</v>
      </c>
      <c r="L11456" s="31" t="s">
        <v>41294</v>
      </c>
    </row>
    <row r="11457" spans="1:12" x14ac:dyDescent="0.15">
      <c r="A11457" s="31" t="s">
        <v>21184</v>
      </c>
      <c r="B11457" s="31" t="s">
        <v>55986</v>
      </c>
      <c r="C11457" s="32">
        <v>400</v>
      </c>
      <c r="D11457" s="31" t="s">
        <v>2681</v>
      </c>
      <c r="E11457" s="31" t="s">
        <v>67</v>
      </c>
      <c r="F11457" s="31" t="s">
        <v>9919</v>
      </c>
      <c r="H11457" s="10" t="e">
        <f>VLOOKUP(A11457,#REF!,3,FALSE)</f>
        <v>#REF!</v>
      </c>
      <c r="I11457" s="10" t="e">
        <f>VLOOKUP(A11457,#REF!,4,FALSE)</f>
        <v>#REF!</v>
      </c>
      <c r="J11457" s="31" t="s">
        <v>10469</v>
      </c>
      <c r="K11457" s="10" t="str">
        <f t="shared" si="178"/>
        <v>수성펜/라이브칼라DIY[모나미][모나미]</v>
      </c>
      <c r="L11457" s="31" t="s">
        <v>41295</v>
      </c>
    </row>
    <row r="11458" spans="1:12" x14ac:dyDescent="0.15">
      <c r="A11458" s="31" t="s">
        <v>21185</v>
      </c>
      <c r="B11458" s="31" t="s">
        <v>55986</v>
      </c>
      <c r="C11458" s="32">
        <v>400</v>
      </c>
      <c r="D11458" s="31" t="s">
        <v>2673</v>
      </c>
      <c r="E11458" s="31" t="s">
        <v>67</v>
      </c>
      <c r="F11458" s="31" t="s">
        <v>9919</v>
      </c>
      <c r="H11458" s="10" t="e">
        <f>VLOOKUP(A11458,#REF!,3,FALSE)</f>
        <v>#REF!</v>
      </c>
      <c r="I11458" s="10" t="e">
        <f>VLOOKUP(A11458,#REF!,4,FALSE)</f>
        <v>#REF!</v>
      </c>
      <c r="J11458" s="31" t="s">
        <v>10469</v>
      </c>
      <c r="K11458" s="10" t="str">
        <f t="shared" si="178"/>
        <v>수성펜/라이브칼라DIY[모나미][모나미]</v>
      </c>
      <c r="L11458" s="31" t="s">
        <v>41296</v>
      </c>
    </row>
    <row r="11459" spans="1:12" x14ac:dyDescent="0.15">
      <c r="A11459" s="31" t="s">
        <v>21186</v>
      </c>
      <c r="B11459" s="31" t="s">
        <v>55986</v>
      </c>
      <c r="C11459" s="32">
        <v>4800</v>
      </c>
      <c r="D11459" s="31" t="s">
        <v>2673</v>
      </c>
      <c r="E11459" s="31" t="s">
        <v>2205</v>
      </c>
      <c r="F11459" s="31" t="s">
        <v>9919</v>
      </c>
      <c r="H11459" s="10" t="e">
        <f>VLOOKUP(A11459,#REF!,3,FALSE)</f>
        <v>#REF!</v>
      </c>
      <c r="I11459" s="10" t="e">
        <f>VLOOKUP(A11459,#REF!,4,FALSE)</f>
        <v>#REF!</v>
      </c>
      <c r="J11459" s="31" t="s">
        <v>10469</v>
      </c>
      <c r="K11459" s="10" t="str">
        <f t="shared" ref="K11459:K11522" si="179">IF(J11459="",B11459,B11459&amp;"["&amp;J11459&amp;"]")</f>
        <v>수성펜/라이브칼라DIY[모나미][모나미]</v>
      </c>
      <c r="L11459" s="31" t="s">
        <v>41297</v>
      </c>
    </row>
    <row r="11460" spans="1:12" x14ac:dyDescent="0.15">
      <c r="A11460" s="31" t="s">
        <v>21187</v>
      </c>
      <c r="B11460" s="31" t="s">
        <v>55986</v>
      </c>
      <c r="C11460" s="32">
        <v>4800</v>
      </c>
      <c r="D11460" s="31" t="s">
        <v>2674</v>
      </c>
      <c r="E11460" s="31" t="s">
        <v>2205</v>
      </c>
      <c r="F11460" s="31" t="s">
        <v>9919</v>
      </c>
      <c r="H11460" s="10" t="e">
        <f>VLOOKUP(A11460,#REF!,3,FALSE)</f>
        <v>#REF!</v>
      </c>
      <c r="I11460" s="10" t="e">
        <f>VLOOKUP(A11460,#REF!,4,FALSE)</f>
        <v>#REF!</v>
      </c>
      <c r="J11460" s="31" t="s">
        <v>10469</v>
      </c>
      <c r="K11460" s="10" t="str">
        <f t="shared" si="179"/>
        <v>수성펜/라이브칼라DIY[모나미][모나미]</v>
      </c>
      <c r="L11460" s="31" t="s">
        <v>41298</v>
      </c>
    </row>
    <row r="11461" spans="1:12" x14ac:dyDescent="0.15">
      <c r="A11461" s="31" t="s">
        <v>21188</v>
      </c>
      <c r="B11461" s="31" t="s">
        <v>55986</v>
      </c>
      <c r="C11461" s="32">
        <v>400</v>
      </c>
      <c r="D11461" s="31" t="s">
        <v>2674</v>
      </c>
      <c r="E11461" s="31" t="s">
        <v>67</v>
      </c>
      <c r="F11461" s="31" t="s">
        <v>9919</v>
      </c>
      <c r="H11461" s="10" t="e">
        <f>VLOOKUP(A11461,#REF!,3,FALSE)</f>
        <v>#REF!</v>
      </c>
      <c r="I11461" s="10" t="e">
        <f>VLOOKUP(A11461,#REF!,4,FALSE)</f>
        <v>#REF!</v>
      </c>
      <c r="J11461" s="31" t="s">
        <v>10469</v>
      </c>
      <c r="K11461" s="10" t="str">
        <f t="shared" si="179"/>
        <v>수성펜/라이브칼라DIY[모나미][모나미]</v>
      </c>
      <c r="L11461" s="31" t="s">
        <v>41299</v>
      </c>
    </row>
    <row r="11462" spans="1:12" x14ac:dyDescent="0.15">
      <c r="A11462" s="31" t="s">
        <v>21189</v>
      </c>
      <c r="B11462" s="31" t="s">
        <v>55986</v>
      </c>
      <c r="C11462" s="32">
        <v>400</v>
      </c>
      <c r="D11462" s="31" t="s">
        <v>2675</v>
      </c>
      <c r="E11462" s="31" t="s">
        <v>67</v>
      </c>
      <c r="F11462" s="31" t="s">
        <v>9919</v>
      </c>
      <c r="H11462" s="10" t="e">
        <f>VLOOKUP(A11462,#REF!,3,FALSE)</f>
        <v>#REF!</v>
      </c>
      <c r="I11462" s="10" t="e">
        <f>VLOOKUP(A11462,#REF!,4,FALSE)</f>
        <v>#REF!</v>
      </c>
      <c r="J11462" s="31" t="s">
        <v>10469</v>
      </c>
      <c r="K11462" s="10" t="str">
        <f t="shared" si="179"/>
        <v>수성펜/라이브칼라DIY[모나미][모나미]</v>
      </c>
      <c r="L11462" s="31" t="s">
        <v>41300</v>
      </c>
    </row>
    <row r="11463" spans="1:12" x14ac:dyDescent="0.15">
      <c r="A11463" s="31" t="s">
        <v>21190</v>
      </c>
      <c r="B11463" s="31" t="s">
        <v>55986</v>
      </c>
      <c r="C11463" s="32">
        <v>4800</v>
      </c>
      <c r="D11463" s="31" t="s">
        <v>2675</v>
      </c>
      <c r="E11463" s="31" t="s">
        <v>2205</v>
      </c>
      <c r="F11463" s="31" t="s">
        <v>9919</v>
      </c>
      <c r="H11463" s="10" t="e">
        <f>VLOOKUP(A11463,#REF!,3,FALSE)</f>
        <v>#REF!</v>
      </c>
      <c r="I11463" s="10" t="e">
        <f>VLOOKUP(A11463,#REF!,4,FALSE)</f>
        <v>#REF!</v>
      </c>
      <c r="J11463" s="31" t="s">
        <v>10469</v>
      </c>
      <c r="K11463" s="10" t="str">
        <f t="shared" si="179"/>
        <v>수성펜/라이브칼라DIY[모나미][모나미]</v>
      </c>
      <c r="L11463" s="31" t="s">
        <v>41301</v>
      </c>
    </row>
    <row r="11464" spans="1:12" x14ac:dyDescent="0.15">
      <c r="A11464" s="31" t="s">
        <v>21191</v>
      </c>
      <c r="B11464" s="31" t="s">
        <v>55986</v>
      </c>
      <c r="C11464" s="32">
        <v>4800</v>
      </c>
      <c r="D11464" s="31" t="s">
        <v>2683</v>
      </c>
      <c r="E11464" s="31" t="s">
        <v>2205</v>
      </c>
      <c r="F11464" s="31" t="s">
        <v>9919</v>
      </c>
      <c r="H11464" s="10" t="e">
        <f>VLOOKUP(A11464,#REF!,3,FALSE)</f>
        <v>#REF!</v>
      </c>
      <c r="I11464" s="10" t="e">
        <f>VLOOKUP(A11464,#REF!,4,FALSE)</f>
        <v>#REF!</v>
      </c>
      <c r="J11464" s="31" t="s">
        <v>10469</v>
      </c>
      <c r="K11464" s="10" t="str">
        <f t="shared" si="179"/>
        <v>수성펜/라이브칼라DIY[모나미][모나미]</v>
      </c>
      <c r="L11464" s="31" t="s">
        <v>41302</v>
      </c>
    </row>
    <row r="11465" spans="1:12" x14ac:dyDescent="0.15">
      <c r="A11465" s="31" t="s">
        <v>21192</v>
      </c>
      <c r="B11465" s="31" t="s">
        <v>55986</v>
      </c>
      <c r="C11465" s="32">
        <v>400</v>
      </c>
      <c r="D11465" s="31" t="s">
        <v>2683</v>
      </c>
      <c r="E11465" s="31" t="s">
        <v>67</v>
      </c>
      <c r="F11465" s="31" t="s">
        <v>9919</v>
      </c>
      <c r="H11465" s="10" t="e">
        <f>VLOOKUP(A11465,#REF!,3,FALSE)</f>
        <v>#REF!</v>
      </c>
      <c r="I11465" s="10" t="e">
        <f>VLOOKUP(A11465,#REF!,4,FALSE)</f>
        <v>#REF!</v>
      </c>
      <c r="J11465" s="31" t="s">
        <v>10469</v>
      </c>
      <c r="K11465" s="10" t="str">
        <f t="shared" si="179"/>
        <v>수성펜/라이브칼라DIY[모나미][모나미]</v>
      </c>
      <c r="L11465" s="31" t="s">
        <v>41303</v>
      </c>
    </row>
    <row r="11466" spans="1:12" x14ac:dyDescent="0.15">
      <c r="A11466" s="31" t="s">
        <v>21193</v>
      </c>
      <c r="B11466" s="31" t="s">
        <v>55987</v>
      </c>
      <c r="C11466" s="32">
        <v>4800</v>
      </c>
      <c r="D11466" s="31" t="s">
        <v>2574</v>
      </c>
      <c r="E11466" s="31" t="s">
        <v>2205</v>
      </c>
      <c r="F11466" s="31" t="s">
        <v>9919</v>
      </c>
      <c r="H11466" s="10" t="e">
        <f>VLOOKUP(A11466,#REF!,3,FALSE)</f>
        <v>#REF!</v>
      </c>
      <c r="I11466" s="10" t="e">
        <f>VLOOKUP(A11466,#REF!,4,FALSE)</f>
        <v>#REF!</v>
      </c>
      <c r="J11466" s="31" t="s">
        <v>10469</v>
      </c>
      <c r="K11466" s="10" t="str">
        <f t="shared" si="179"/>
        <v>유성펜/라이브칼라DIY[모나미][모나미]</v>
      </c>
      <c r="L11466" s="31" t="s">
        <v>41304</v>
      </c>
    </row>
    <row r="11467" spans="1:12" x14ac:dyDescent="0.15">
      <c r="A11467" s="31" t="s">
        <v>21194</v>
      </c>
      <c r="B11467" s="31" t="s">
        <v>55987</v>
      </c>
      <c r="C11467" s="32">
        <v>400</v>
      </c>
      <c r="D11467" s="31" t="s">
        <v>2574</v>
      </c>
      <c r="E11467" s="31" t="s">
        <v>67</v>
      </c>
      <c r="F11467" s="31" t="s">
        <v>9919</v>
      </c>
      <c r="H11467" s="10" t="e">
        <f>VLOOKUP(A11467,#REF!,3,FALSE)</f>
        <v>#REF!</v>
      </c>
      <c r="I11467" s="10" t="e">
        <f>VLOOKUP(A11467,#REF!,4,FALSE)</f>
        <v>#REF!</v>
      </c>
      <c r="J11467" s="31" t="s">
        <v>10469</v>
      </c>
      <c r="K11467" s="10" t="str">
        <f t="shared" si="179"/>
        <v>유성펜/라이브칼라DIY[모나미][모나미]</v>
      </c>
      <c r="L11467" s="31" t="s">
        <v>41305</v>
      </c>
    </row>
    <row r="11468" spans="1:12" x14ac:dyDescent="0.15">
      <c r="A11468" s="31" t="s">
        <v>21196</v>
      </c>
      <c r="B11468" s="31" t="s">
        <v>55987</v>
      </c>
      <c r="C11468" s="32">
        <v>400</v>
      </c>
      <c r="D11468" s="31" t="s">
        <v>2573</v>
      </c>
      <c r="E11468" s="31" t="s">
        <v>67</v>
      </c>
      <c r="F11468" s="31" t="s">
        <v>9919</v>
      </c>
      <c r="H11468" s="10" t="e">
        <f>VLOOKUP(A11468,#REF!,3,FALSE)</f>
        <v>#REF!</v>
      </c>
      <c r="I11468" s="10" t="e">
        <f>VLOOKUP(A11468,#REF!,4,FALSE)</f>
        <v>#REF!</v>
      </c>
      <c r="J11468" s="31" t="s">
        <v>10469</v>
      </c>
      <c r="K11468" s="10" t="str">
        <f t="shared" si="179"/>
        <v>유성펜/라이브칼라DIY[모나미][모나미]</v>
      </c>
      <c r="L11468" s="31" t="s">
        <v>41307</v>
      </c>
    </row>
    <row r="11469" spans="1:12" x14ac:dyDescent="0.15">
      <c r="A11469" s="31" t="s">
        <v>21195</v>
      </c>
      <c r="B11469" s="31" t="s">
        <v>55987</v>
      </c>
      <c r="C11469" s="32">
        <v>4800</v>
      </c>
      <c r="D11469" s="31" t="s">
        <v>2573</v>
      </c>
      <c r="E11469" s="31" t="s">
        <v>2205</v>
      </c>
      <c r="F11469" s="31" t="s">
        <v>9919</v>
      </c>
      <c r="H11469" s="10" t="e">
        <f>VLOOKUP(A11469,#REF!,3,FALSE)</f>
        <v>#REF!</v>
      </c>
      <c r="I11469" s="10" t="e">
        <f>VLOOKUP(A11469,#REF!,4,FALSE)</f>
        <v>#REF!</v>
      </c>
      <c r="J11469" s="31" t="s">
        <v>10469</v>
      </c>
      <c r="K11469" s="10" t="str">
        <f t="shared" si="179"/>
        <v>유성펜/라이브칼라DIY[모나미][모나미]</v>
      </c>
      <c r="L11469" s="31" t="s">
        <v>41306</v>
      </c>
    </row>
    <row r="11470" spans="1:12" x14ac:dyDescent="0.15">
      <c r="A11470" s="31" t="s">
        <v>21197</v>
      </c>
      <c r="B11470" s="31" t="s">
        <v>55987</v>
      </c>
      <c r="C11470" s="32">
        <v>4800</v>
      </c>
      <c r="D11470" s="31" t="s">
        <v>2572</v>
      </c>
      <c r="E11470" s="31" t="s">
        <v>2205</v>
      </c>
      <c r="F11470" s="31" t="s">
        <v>9919</v>
      </c>
      <c r="H11470" s="10" t="e">
        <f>VLOOKUP(A11470,#REF!,3,FALSE)</f>
        <v>#REF!</v>
      </c>
      <c r="I11470" s="10" t="e">
        <f>VLOOKUP(A11470,#REF!,4,FALSE)</f>
        <v>#REF!</v>
      </c>
      <c r="J11470" s="31" t="s">
        <v>10469</v>
      </c>
      <c r="K11470" s="10" t="str">
        <f t="shared" si="179"/>
        <v>유성펜/라이브칼라DIY[모나미][모나미]</v>
      </c>
      <c r="L11470" s="31" t="s">
        <v>41308</v>
      </c>
    </row>
    <row r="11471" spans="1:12" x14ac:dyDescent="0.15">
      <c r="A11471" s="31" t="s">
        <v>21198</v>
      </c>
      <c r="B11471" s="31" t="s">
        <v>55987</v>
      </c>
      <c r="C11471" s="32">
        <v>400</v>
      </c>
      <c r="D11471" s="31" t="s">
        <v>2572</v>
      </c>
      <c r="E11471" s="31" t="s">
        <v>67</v>
      </c>
      <c r="F11471" s="31" t="s">
        <v>9919</v>
      </c>
      <c r="H11471" s="10" t="e">
        <f>VLOOKUP(A11471,#REF!,3,FALSE)</f>
        <v>#REF!</v>
      </c>
      <c r="I11471" s="10" t="e">
        <f>VLOOKUP(A11471,#REF!,4,FALSE)</f>
        <v>#REF!</v>
      </c>
      <c r="J11471" s="31" t="s">
        <v>10469</v>
      </c>
      <c r="K11471" s="10" t="str">
        <f t="shared" si="179"/>
        <v>유성펜/라이브칼라DIY[모나미][모나미]</v>
      </c>
      <c r="L11471" s="31" t="s">
        <v>41309</v>
      </c>
    </row>
    <row r="11472" spans="1:12" x14ac:dyDescent="0.15">
      <c r="A11472" s="31" t="s">
        <v>21199</v>
      </c>
      <c r="B11472" s="31" t="s">
        <v>55988</v>
      </c>
      <c r="C11472" s="32">
        <v>200</v>
      </c>
      <c r="D11472" s="31" t="s">
        <v>2709</v>
      </c>
      <c r="E11472" s="31" t="s">
        <v>67</v>
      </c>
      <c r="F11472" s="31" t="s">
        <v>9919</v>
      </c>
      <c r="H11472" s="10" t="e">
        <f>VLOOKUP(A11472,#REF!,3,FALSE)</f>
        <v>#REF!</v>
      </c>
      <c r="I11472" s="10" t="e">
        <f>VLOOKUP(A11472,#REF!,4,FALSE)</f>
        <v>#REF!</v>
      </c>
      <c r="J11472" s="31" t="s">
        <v>10469</v>
      </c>
      <c r="K11472" s="10" t="str">
        <f t="shared" si="179"/>
        <v>수성펜/라이브칼라DIY/커넥터[모나미][모나미]</v>
      </c>
      <c r="L11472" s="31" t="s">
        <v>41310</v>
      </c>
    </row>
    <row r="11473" spans="1:12" x14ac:dyDescent="0.15">
      <c r="A11473" s="31" t="s">
        <v>21200</v>
      </c>
      <c r="B11473" s="31" t="s">
        <v>55988</v>
      </c>
      <c r="C11473" s="32">
        <v>2400</v>
      </c>
      <c r="D11473" s="31" t="s">
        <v>2709</v>
      </c>
      <c r="E11473" s="31" t="s">
        <v>2205</v>
      </c>
      <c r="F11473" s="31" t="s">
        <v>9919</v>
      </c>
      <c r="H11473" s="10" t="e">
        <f>VLOOKUP(A11473,#REF!,3,FALSE)</f>
        <v>#REF!</v>
      </c>
      <c r="I11473" s="10" t="e">
        <f>VLOOKUP(A11473,#REF!,4,FALSE)</f>
        <v>#REF!</v>
      </c>
      <c r="J11473" s="31" t="s">
        <v>10469</v>
      </c>
      <c r="K11473" s="10" t="str">
        <f t="shared" si="179"/>
        <v>수성펜/라이브칼라DIY/커넥터[모나미][모나미]</v>
      </c>
      <c r="L11473" s="31" t="s">
        <v>41311</v>
      </c>
    </row>
    <row r="11474" spans="1:12" x14ac:dyDescent="0.15">
      <c r="A11474" s="31" t="s">
        <v>21201</v>
      </c>
      <c r="B11474" s="31" t="s">
        <v>55988</v>
      </c>
      <c r="C11474" s="32">
        <v>2400</v>
      </c>
      <c r="D11474" s="31" t="s">
        <v>2710</v>
      </c>
      <c r="E11474" s="31" t="s">
        <v>2205</v>
      </c>
      <c r="F11474" s="31" t="s">
        <v>9919</v>
      </c>
      <c r="H11474" s="10" t="e">
        <f>VLOOKUP(A11474,#REF!,3,FALSE)</f>
        <v>#REF!</v>
      </c>
      <c r="I11474" s="10" t="e">
        <f>VLOOKUP(A11474,#REF!,4,FALSE)</f>
        <v>#REF!</v>
      </c>
      <c r="J11474" s="31" t="s">
        <v>10469</v>
      </c>
      <c r="K11474" s="10" t="str">
        <f t="shared" si="179"/>
        <v>수성펜/라이브칼라DIY/커넥터[모나미][모나미]</v>
      </c>
      <c r="L11474" s="31" t="s">
        <v>41312</v>
      </c>
    </row>
    <row r="11475" spans="1:12" x14ac:dyDescent="0.15">
      <c r="A11475" s="31" t="s">
        <v>21202</v>
      </c>
      <c r="B11475" s="31" t="s">
        <v>55988</v>
      </c>
      <c r="C11475" s="32">
        <v>200</v>
      </c>
      <c r="D11475" s="31" t="s">
        <v>2710</v>
      </c>
      <c r="E11475" s="31" t="s">
        <v>67</v>
      </c>
      <c r="F11475" s="31" t="s">
        <v>9919</v>
      </c>
      <c r="H11475" s="10" t="e">
        <f>VLOOKUP(A11475,#REF!,3,FALSE)</f>
        <v>#REF!</v>
      </c>
      <c r="I11475" s="10" t="e">
        <f>VLOOKUP(A11475,#REF!,4,FALSE)</f>
        <v>#REF!</v>
      </c>
      <c r="J11475" s="31" t="s">
        <v>10469</v>
      </c>
      <c r="K11475" s="10" t="str">
        <f t="shared" si="179"/>
        <v>수성펜/라이브칼라DIY/커넥터[모나미][모나미]</v>
      </c>
      <c r="L11475" s="31" t="s">
        <v>41313</v>
      </c>
    </row>
    <row r="11476" spans="1:12" x14ac:dyDescent="0.15">
      <c r="A11476" s="31" t="s">
        <v>21203</v>
      </c>
      <c r="B11476" s="31" t="s">
        <v>55988</v>
      </c>
      <c r="C11476" s="32">
        <v>2400</v>
      </c>
      <c r="D11476" s="31" t="s">
        <v>2711</v>
      </c>
      <c r="E11476" s="31" t="s">
        <v>2205</v>
      </c>
      <c r="F11476" s="31" t="s">
        <v>9919</v>
      </c>
      <c r="H11476" s="10" t="e">
        <f>VLOOKUP(A11476,#REF!,3,FALSE)</f>
        <v>#REF!</v>
      </c>
      <c r="I11476" s="10" t="e">
        <f>VLOOKUP(A11476,#REF!,4,FALSE)</f>
        <v>#REF!</v>
      </c>
      <c r="J11476" s="31" t="s">
        <v>10469</v>
      </c>
      <c r="K11476" s="10" t="str">
        <f t="shared" si="179"/>
        <v>수성펜/라이브칼라DIY/커넥터[모나미][모나미]</v>
      </c>
      <c r="L11476" s="31" t="s">
        <v>41314</v>
      </c>
    </row>
    <row r="11477" spans="1:12" x14ac:dyDescent="0.15">
      <c r="A11477" s="31" t="s">
        <v>21204</v>
      </c>
      <c r="B11477" s="31" t="s">
        <v>55988</v>
      </c>
      <c r="C11477" s="32">
        <v>200</v>
      </c>
      <c r="D11477" s="31" t="s">
        <v>2711</v>
      </c>
      <c r="E11477" s="31" t="s">
        <v>67</v>
      </c>
      <c r="F11477" s="31" t="s">
        <v>9919</v>
      </c>
      <c r="H11477" s="10" t="e">
        <f>VLOOKUP(A11477,#REF!,3,FALSE)</f>
        <v>#REF!</v>
      </c>
      <c r="I11477" s="10" t="e">
        <f>VLOOKUP(A11477,#REF!,4,FALSE)</f>
        <v>#REF!</v>
      </c>
      <c r="J11477" s="31" t="s">
        <v>10469</v>
      </c>
      <c r="K11477" s="10" t="str">
        <f t="shared" si="179"/>
        <v>수성펜/라이브칼라DIY/커넥터[모나미][모나미]</v>
      </c>
      <c r="L11477" s="31" t="s">
        <v>41315</v>
      </c>
    </row>
    <row r="11478" spans="1:12" x14ac:dyDescent="0.15">
      <c r="A11478" s="31" t="s">
        <v>21206</v>
      </c>
      <c r="B11478" s="31" t="s">
        <v>55986</v>
      </c>
      <c r="C11478" s="32">
        <v>4800</v>
      </c>
      <c r="D11478" s="31" t="s">
        <v>2699</v>
      </c>
      <c r="E11478" s="31" t="s">
        <v>2205</v>
      </c>
      <c r="F11478" s="31" t="s">
        <v>9919</v>
      </c>
      <c r="H11478" s="10" t="e">
        <f>VLOOKUP(A11478,#REF!,3,FALSE)</f>
        <v>#REF!</v>
      </c>
      <c r="I11478" s="10" t="e">
        <f>VLOOKUP(A11478,#REF!,4,FALSE)</f>
        <v>#REF!</v>
      </c>
      <c r="J11478" s="31" t="s">
        <v>10469</v>
      </c>
      <c r="K11478" s="10" t="str">
        <f t="shared" si="179"/>
        <v>수성펜/라이브칼라DIY[모나미][모나미]</v>
      </c>
      <c r="L11478" s="31" t="s">
        <v>41317</v>
      </c>
    </row>
    <row r="11479" spans="1:12" x14ac:dyDescent="0.15">
      <c r="A11479" s="31" t="s">
        <v>21205</v>
      </c>
      <c r="B11479" s="31" t="s">
        <v>55986</v>
      </c>
      <c r="C11479" s="32">
        <v>400</v>
      </c>
      <c r="D11479" s="31" t="s">
        <v>2699</v>
      </c>
      <c r="E11479" s="31" t="s">
        <v>67</v>
      </c>
      <c r="F11479" s="31" t="s">
        <v>9919</v>
      </c>
      <c r="H11479" s="10" t="e">
        <f>VLOOKUP(A11479,#REF!,3,FALSE)</f>
        <v>#REF!</v>
      </c>
      <c r="I11479" s="10" t="e">
        <f>VLOOKUP(A11479,#REF!,4,FALSE)</f>
        <v>#REF!</v>
      </c>
      <c r="J11479" s="31" t="s">
        <v>10469</v>
      </c>
      <c r="K11479" s="10" t="str">
        <f t="shared" si="179"/>
        <v>수성펜/라이브칼라DIY[모나미][모나미]</v>
      </c>
      <c r="L11479" s="31" t="s">
        <v>41316</v>
      </c>
    </row>
    <row r="11480" spans="1:12" x14ac:dyDescent="0.15">
      <c r="A11480" s="31" t="s">
        <v>21208</v>
      </c>
      <c r="B11480" s="31" t="s">
        <v>55986</v>
      </c>
      <c r="C11480" s="32">
        <v>4800</v>
      </c>
      <c r="D11480" s="31" t="s">
        <v>2700</v>
      </c>
      <c r="E11480" s="31" t="s">
        <v>2205</v>
      </c>
      <c r="F11480" s="31" t="s">
        <v>9919</v>
      </c>
      <c r="H11480" s="10" t="e">
        <f>VLOOKUP(A11480,#REF!,3,FALSE)</f>
        <v>#REF!</v>
      </c>
      <c r="I11480" s="10" t="e">
        <f>VLOOKUP(A11480,#REF!,4,FALSE)</f>
        <v>#REF!</v>
      </c>
      <c r="J11480" s="31" t="s">
        <v>10469</v>
      </c>
      <c r="K11480" s="10" t="str">
        <f t="shared" si="179"/>
        <v>수성펜/라이브칼라DIY[모나미][모나미]</v>
      </c>
      <c r="L11480" s="31" t="s">
        <v>41319</v>
      </c>
    </row>
    <row r="11481" spans="1:12" x14ac:dyDescent="0.15">
      <c r="A11481" s="31" t="s">
        <v>21207</v>
      </c>
      <c r="B11481" s="31" t="s">
        <v>55986</v>
      </c>
      <c r="C11481" s="32">
        <v>400</v>
      </c>
      <c r="D11481" s="31" t="s">
        <v>2700</v>
      </c>
      <c r="E11481" s="31" t="s">
        <v>67</v>
      </c>
      <c r="F11481" s="31" t="s">
        <v>9919</v>
      </c>
      <c r="H11481" s="10" t="e">
        <f>VLOOKUP(A11481,#REF!,3,FALSE)</f>
        <v>#REF!</v>
      </c>
      <c r="I11481" s="10" t="e">
        <f>VLOOKUP(A11481,#REF!,4,FALSE)</f>
        <v>#REF!</v>
      </c>
      <c r="J11481" s="31" t="s">
        <v>10469</v>
      </c>
      <c r="K11481" s="10" t="str">
        <f t="shared" si="179"/>
        <v>수성펜/라이브칼라DIY[모나미][모나미]</v>
      </c>
      <c r="L11481" s="31" t="s">
        <v>41318</v>
      </c>
    </row>
    <row r="11482" spans="1:12" x14ac:dyDescent="0.15">
      <c r="A11482" s="31" t="s">
        <v>21209</v>
      </c>
      <c r="B11482" s="31" t="s">
        <v>55986</v>
      </c>
      <c r="C11482" s="32">
        <v>400</v>
      </c>
      <c r="D11482" s="31" t="s">
        <v>2707</v>
      </c>
      <c r="E11482" s="31" t="s">
        <v>67</v>
      </c>
      <c r="F11482" s="31" t="s">
        <v>9919</v>
      </c>
      <c r="H11482" s="10" t="e">
        <f>VLOOKUP(A11482,#REF!,3,FALSE)</f>
        <v>#REF!</v>
      </c>
      <c r="I11482" s="10" t="e">
        <f>VLOOKUP(A11482,#REF!,4,FALSE)</f>
        <v>#REF!</v>
      </c>
      <c r="J11482" s="31" t="s">
        <v>10469</v>
      </c>
      <c r="K11482" s="10" t="str">
        <f t="shared" si="179"/>
        <v>수성펜/라이브칼라DIY[모나미][모나미]</v>
      </c>
      <c r="L11482" s="31" t="s">
        <v>41320</v>
      </c>
    </row>
    <row r="11483" spans="1:12" x14ac:dyDescent="0.15">
      <c r="A11483" s="31" t="s">
        <v>21210</v>
      </c>
      <c r="B11483" s="31" t="s">
        <v>55986</v>
      </c>
      <c r="C11483" s="32">
        <v>4800</v>
      </c>
      <c r="D11483" s="31" t="s">
        <v>2707</v>
      </c>
      <c r="E11483" s="31" t="s">
        <v>2205</v>
      </c>
      <c r="F11483" s="31" t="s">
        <v>9919</v>
      </c>
      <c r="H11483" s="10" t="e">
        <f>VLOOKUP(A11483,#REF!,3,FALSE)</f>
        <v>#REF!</v>
      </c>
      <c r="I11483" s="10" t="e">
        <f>VLOOKUP(A11483,#REF!,4,FALSE)</f>
        <v>#REF!</v>
      </c>
      <c r="J11483" s="31" t="s">
        <v>10469</v>
      </c>
      <c r="K11483" s="10" t="str">
        <f t="shared" si="179"/>
        <v>수성펜/라이브칼라DIY[모나미][모나미]</v>
      </c>
      <c r="L11483" s="31" t="s">
        <v>41321</v>
      </c>
    </row>
    <row r="11484" spans="1:12" x14ac:dyDescent="0.15">
      <c r="A11484" s="31" t="s">
        <v>21211</v>
      </c>
      <c r="B11484" s="31" t="s">
        <v>55986</v>
      </c>
      <c r="C11484" s="32">
        <v>400</v>
      </c>
      <c r="D11484" s="31" t="s">
        <v>2702</v>
      </c>
      <c r="E11484" s="31" t="s">
        <v>67</v>
      </c>
      <c r="F11484" s="31" t="s">
        <v>9919</v>
      </c>
      <c r="H11484" s="10" t="e">
        <f>VLOOKUP(A11484,#REF!,3,FALSE)</f>
        <v>#REF!</v>
      </c>
      <c r="I11484" s="10" t="e">
        <f>VLOOKUP(A11484,#REF!,4,FALSE)</f>
        <v>#REF!</v>
      </c>
      <c r="J11484" s="31" t="s">
        <v>10469</v>
      </c>
      <c r="K11484" s="10" t="str">
        <f t="shared" si="179"/>
        <v>수성펜/라이브칼라DIY[모나미][모나미]</v>
      </c>
      <c r="L11484" s="31" t="s">
        <v>41322</v>
      </c>
    </row>
    <row r="11485" spans="1:12" x14ac:dyDescent="0.15">
      <c r="A11485" s="31" t="s">
        <v>21212</v>
      </c>
      <c r="B11485" s="31" t="s">
        <v>55986</v>
      </c>
      <c r="C11485" s="32">
        <v>4800</v>
      </c>
      <c r="D11485" s="31" t="s">
        <v>2702</v>
      </c>
      <c r="E11485" s="31" t="s">
        <v>2205</v>
      </c>
      <c r="F11485" s="31" t="s">
        <v>9919</v>
      </c>
      <c r="H11485" s="10" t="e">
        <f>VLOOKUP(A11485,#REF!,3,FALSE)</f>
        <v>#REF!</v>
      </c>
      <c r="I11485" s="10" t="e">
        <f>VLOOKUP(A11485,#REF!,4,FALSE)</f>
        <v>#REF!</v>
      </c>
      <c r="J11485" s="31" t="s">
        <v>10469</v>
      </c>
      <c r="K11485" s="10" t="str">
        <f t="shared" si="179"/>
        <v>수성펜/라이브칼라DIY[모나미][모나미]</v>
      </c>
      <c r="L11485" s="31" t="s">
        <v>41323</v>
      </c>
    </row>
    <row r="11486" spans="1:12" x14ac:dyDescent="0.15">
      <c r="A11486" s="31" t="s">
        <v>21214</v>
      </c>
      <c r="B11486" s="31" t="s">
        <v>55986</v>
      </c>
      <c r="C11486" s="32">
        <v>400</v>
      </c>
      <c r="D11486" s="31" t="s">
        <v>2705</v>
      </c>
      <c r="E11486" s="31" t="s">
        <v>67</v>
      </c>
      <c r="F11486" s="31" t="s">
        <v>9919</v>
      </c>
      <c r="H11486" s="10" t="e">
        <f>VLOOKUP(A11486,#REF!,3,FALSE)</f>
        <v>#REF!</v>
      </c>
      <c r="I11486" s="10" t="e">
        <f>VLOOKUP(A11486,#REF!,4,FALSE)</f>
        <v>#REF!</v>
      </c>
      <c r="J11486" s="31" t="s">
        <v>10469</v>
      </c>
      <c r="K11486" s="10" t="str">
        <f t="shared" si="179"/>
        <v>수성펜/라이브칼라DIY[모나미][모나미]</v>
      </c>
      <c r="L11486" s="31" t="s">
        <v>41325</v>
      </c>
    </row>
    <row r="11487" spans="1:12" x14ac:dyDescent="0.15">
      <c r="A11487" s="31" t="s">
        <v>21213</v>
      </c>
      <c r="B11487" s="31" t="s">
        <v>55986</v>
      </c>
      <c r="C11487" s="32">
        <v>4800</v>
      </c>
      <c r="D11487" s="31" t="s">
        <v>2705</v>
      </c>
      <c r="E11487" s="31" t="s">
        <v>2205</v>
      </c>
      <c r="F11487" s="31" t="s">
        <v>9919</v>
      </c>
      <c r="H11487" s="10" t="e">
        <f>VLOOKUP(A11487,#REF!,3,FALSE)</f>
        <v>#REF!</v>
      </c>
      <c r="I11487" s="10" t="e">
        <f>VLOOKUP(A11487,#REF!,4,FALSE)</f>
        <v>#REF!</v>
      </c>
      <c r="J11487" s="31" t="s">
        <v>10469</v>
      </c>
      <c r="K11487" s="10" t="str">
        <f t="shared" si="179"/>
        <v>수성펜/라이브칼라DIY[모나미][모나미]</v>
      </c>
      <c r="L11487" s="31" t="s">
        <v>41324</v>
      </c>
    </row>
    <row r="11488" spans="1:12" x14ac:dyDescent="0.15">
      <c r="A11488" s="31" t="s">
        <v>21215</v>
      </c>
      <c r="B11488" s="31" t="s">
        <v>55986</v>
      </c>
      <c r="C11488" s="32">
        <v>400</v>
      </c>
      <c r="D11488" s="31" t="s">
        <v>2708</v>
      </c>
      <c r="E11488" s="31" t="s">
        <v>67</v>
      </c>
      <c r="F11488" s="31" t="s">
        <v>9919</v>
      </c>
      <c r="H11488" s="10" t="e">
        <f>VLOOKUP(A11488,#REF!,3,FALSE)</f>
        <v>#REF!</v>
      </c>
      <c r="I11488" s="10" t="e">
        <f>VLOOKUP(A11488,#REF!,4,FALSE)</f>
        <v>#REF!</v>
      </c>
      <c r="J11488" s="31" t="s">
        <v>10469</v>
      </c>
      <c r="K11488" s="10" t="str">
        <f t="shared" si="179"/>
        <v>수성펜/라이브칼라DIY[모나미][모나미]</v>
      </c>
      <c r="L11488" s="31" t="s">
        <v>41326</v>
      </c>
    </row>
    <row r="11489" spans="1:12" x14ac:dyDescent="0.15">
      <c r="A11489" s="31" t="s">
        <v>21216</v>
      </c>
      <c r="B11489" s="31" t="s">
        <v>55986</v>
      </c>
      <c r="C11489" s="32">
        <v>4800</v>
      </c>
      <c r="D11489" s="31" t="s">
        <v>2708</v>
      </c>
      <c r="E11489" s="31" t="s">
        <v>2205</v>
      </c>
      <c r="F11489" s="31" t="s">
        <v>9919</v>
      </c>
      <c r="H11489" s="10" t="e">
        <f>VLOOKUP(A11489,#REF!,3,FALSE)</f>
        <v>#REF!</v>
      </c>
      <c r="I11489" s="10" t="e">
        <f>VLOOKUP(A11489,#REF!,4,FALSE)</f>
        <v>#REF!</v>
      </c>
      <c r="J11489" s="31" t="s">
        <v>10469</v>
      </c>
      <c r="K11489" s="10" t="str">
        <f t="shared" si="179"/>
        <v>수성펜/라이브칼라DIY[모나미][모나미]</v>
      </c>
      <c r="L11489" s="31" t="s">
        <v>41327</v>
      </c>
    </row>
    <row r="11490" spans="1:12" x14ac:dyDescent="0.15">
      <c r="A11490" s="31" t="s">
        <v>21217</v>
      </c>
      <c r="B11490" s="31" t="s">
        <v>55986</v>
      </c>
      <c r="C11490" s="32">
        <v>400</v>
      </c>
      <c r="D11490" s="31" t="s">
        <v>2703</v>
      </c>
      <c r="E11490" s="31" t="s">
        <v>67</v>
      </c>
      <c r="F11490" s="31" t="s">
        <v>9919</v>
      </c>
      <c r="H11490" s="10" t="e">
        <f>VLOOKUP(A11490,#REF!,3,FALSE)</f>
        <v>#REF!</v>
      </c>
      <c r="I11490" s="10" t="e">
        <f>VLOOKUP(A11490,#REF!,4,FALSE)</f>
        <v>#REF!</v>
      </c>
      <c r="J11490" s="31" t="s">
        <v>10469</v>
      </c>
      <c r="K11490" s="10" t="str">
        <f t="shared" si="179"/>
        <v>수성펜/라이브칼라DIY[모나미][모나미]</v>
      </c>
      <c r="L11490" s="31" t="s">
        <v>41328</v>
      </c>
    </row>
    <row r="11491" spans="1:12" x14ac:dyDescent="0.15">
      <c r="A11491" s="31" t="s">
        <v>21218</v>
      </c>
      <c r="B11491" s="31" t="s">
        <v>55986</v>
      </c>
      <c r="C11491" s="32">
        <v>4800</v>
      </c>
      <c r="D11491" s="31" t="s">
        <v>2703</v>
      </c>
      <c r="E11491" s="31" t="s">
        <v>2205</v>
      </c>
      <c r="F11491" s="31" t="s">
        <v>9919</v>
      </c>
      <c r="H11491" s="10" t="e">
        <f>VLOOKUP(A11491,#REF!,3,FALSE)</f>
        <v>#REF!</v>
      </c>
      <c r="I11491" s="10" t="e">
        <f>VLOOKUP(A11491,#REF!,4,FALSE)</f>
        <v>#REF!</v>
      </c>
      <c r="J11491" s="31" t="s">
        <v>10469</v>
      </c>
      <c r="K11491" s="10" t="str">
        <f t="shared" si="179"/>
        <v>수성펜/라이브칼라DIY[모나미][모나미]</v>
      </c>
      <c r="L11491" s="31" t="s">
        <v>41329</v>
      </c>
    </row>
    <row r="11492" spans="1:12" x14ac:dyDescent="0.15">
      <c r="A11492" s="31" t="s">
        <v>21220</v>
      </c>
      <c r="B11492" s="31" t="s">
        <v>55986</v>
      </c>
      <c r="C11492" s="32">
        <v>400</v>
      </c>
      <c r="D11492" s="31" t="s">
        <v>2698</v>
      </c>
      <c r="E11492" s="31" t="s">
        <v>67</v>
      </c>
      <c r="F11492" s="31" t="s">
        <v>9919</v>
      </c>
      <c r="H11492" s="10" t="e">
        <f>VLOOKUP(A11492,#REF!,3,FALSE)</f>
        <v>#REF!</v>
      </c>
      <c r="I11492" s="10" t="e">
        <f>VLOOKUP(A11492,#REF!,4,FALSE)</f>
        <v>#REF!</v>
      </c>
      <c r="J11492" s="31" t="s">
        <v>10469</v>
      </c>
      <c r="K11492" s="10" t="str">
        <f t="shared" si="179"/>
        <v>수성펜/라이브칼라DIY[모나미][모나미]</v>
      </c>
      <c r="L11492" s="31" t="s">
        <v>41331</v>
      </c>
    </row>
    <row r="11493" spans="1:12" x14ac:dyDescent="0.15">
      <c r="A11493" s="31" t="s">
        <v>21219</v>
      </c>
      <c r="B11493" s="31" t="s">
        <v>55986</v>
      </c>
      <c r="C11493" s="32">
        <v>4800</v>
      </c>
      <c r="D11493" s="31" t="s">
        <v>2698</v>
      </c>
      <c r="E11493" s="31" t="s">
        <v>2205</v>
      </c>
      <c r="F11493" s="31" t="s">
        <v>9919</v>
      </c>
      <c r="H11493" s="10" t="e">
        <f>VLOOKUP(A11493,#REF!,3,FALSE)</f>
        <v>#REF!</v>
      </c>
      <c r="I11493" s="10" t="e">
        <f>VLOOKUP(A11493,#REF!,4,FALSE)</f>
        <v>#REF!</v>
      </c>
      <c r="J11493" s="31" t="s">
        <v>10469</v>
      </c>
      <c r="K11493" s="10" t="str">
        <f t="shared" si="179"/>
        <v>수성펜/라이브칼라DIY[모나미][모나미]</v>
      </c>
      <c r="L11493" s="31" t="s">
        <v>41330</v>
      </c>
    </row>
    <row r="11494" spans="1:12" x14ac:dyDescent="0.15">
      <c r="A11494" s="31" t="s">
        <v>21222</v>
      </c>
      <c r="B11494" s="31" t="s">
        <v>55986</v>
      </c>
      <c r="C11494" s="32">
        <v>4800</v>
      </c>
      <c r="D11494" s="31" t="s">
        <v>2701</v>
      </c>
      <c r="E11494" s="31" t="s">
        <v>2205</v>
      </c>
      <c r="F11494" s="31" t="s">
        <v>9919</v>
      </c>
      <c r="H11494" s="10" t="e">
        <f>VLOOKUP(A11494,#REF!,3,FALSE)</f>
        <v>#REF!</v>
      </c>
      <c r="I11494" s="10" t="e">
        <f>VLOOKUP(A11494,#REF!,4,FALSE)</f>
        <v>#REF!</v>
      </c>
      <c r="J11494" s="31" t="s">
        <v>10469</v>
      </c>
      <c r="K11494" s="10" t="str">
        <f t="shared" si="179"/>
        <v>수성펜/라이브칼라DIY[모나미][모나미]</v>
      </c>
      <c r="L11494" s="31" t="s">
        <v>41333</v>
      </c>
    </row>
    <row r="11495" spans="1:12" x14ac:dyDescent="0.15">
      <c r="A11495" s="31" t="s">
        <v>21221</v>
      </c>
      <c r="B11495" s="31" t="s">
        <v>55986</v>
      </c>
      <c r="C11495" s="32">
        <v>400</v>
      </c>
      <c r="D11495" s="31" t="s">
        <v>2701</v>
      </c>
      <c r="E11495" s="31" t="s">
        <v>67</v>
      </c>
      <c r="F11495" s="31" t="s">
        <v>9919</v>
      </c>
      <c r="H11495" s="10" t="e">
        <f>VLOOKUP(A11495,#REF!,3,FALSE)</f>
        <v>#REF!</v>
      </c>
      <c r="I11495" s="10" t="e">
        <f>VLOOKUP(A11495,#REF!,4,FALSE)</f>
        <v>#REF!</v>
      </c>
      <c r="J11495" s="31" t="s">
        <v>10469</v>
      </c>
      <c r="K11495" s="10" t="str">
        <f t="shared" si="179"/>
        <v>수성펜/라이브칼라DIY[모나미][모나미]</v>
      </c>
      <c r="L11495" s="31" t="s">
        <v>41332</v>
      </c>
    </row>
    <row r="11496" spans="1:12" x14ac:dyDescent="0.15">
      <c r="A11496" s="31" t="s">
        <v>21223</v>
      </c>
      <c r="B11496" s="31" t="s">
        <v>55986</v>
      </c>
      <c r="C11496" s="32">
        <v>400</v>
      </c>
      <c r="D11496" s="31" t="s">
        <v>2697</v>
      </c>
      <c r="E11496" s="31" t="s">
        <v>67</v>
      </c>
      <c r="F11496" s="31" t="s">
        <v>9919</v>
      </c>
      <c r="H11496" s="10" t="e">
        <f>VLOOKUP(A11496,#REF!,3,FALSE)</f>
        <v>#REF!</v>
      </c>
      <c r="I11496" s="10" t="e">
        <f>VLOOKUP(A11496,#REF!,4,FALSE)</f>
        <v>#REF!</v>
      </c>
      <c r="J11496" s="31" t="s">
        <v>10469</v>
      </c>
      <c r="K11496" s="10" t="str">
        <f t="shared" si="179"/>
        <v>수성펜/라이브칼라DIY[모나미][모나미]</v>
      </c>
      <c r="L11496" s="31" t="s">
        <v>41334</v>
      </c>
    </row>
    <row r="11497" spans="1:12" x14ac:dyDescent="0.15">
      <c r="A11497" s="31" t="s">
        <v>21224</v>
      </c>
      <c r="B11497" s="31" t="s">
        <v>55986</v>
      </c>
      <c r="C11497" s="32">
        <v>4800</v>
      </c>
      <c r="D11497" s="31" t="s">
        <v>2697</v>
      </c>
      <c r="E11497" s="31" t="s">
        <v>2205</v>
      </c>
      <c r="F11497" s="31" t="s">
        <v>9919</v>
      </c>
      <c r="H11497" s="10" t="e">
        <f>VLOOKUP(A11497,#REF!,3,FALSE)</f>
        <v>#REF!</v>
      </c>
      <c r="I11497" s="10" t="e">
        <f>VLOOKUP(A11497,#REF!,4,FALSE)</f>
        <v>#REF!</v>
      </c>
      <c r="J11497" s="31" t="s">
        <v>10469</v>
      </c>
      <c r="K11497" s="10" t="str">
        <f t="shared" si="179"/>
        <v>수성펜/라이브칼라DIY[모나미][모나미]</v>
      </c>
      <c r="L11497" s="31" t="s">
        <v>41335</v>
      </c>
    </row>
    <row r="11498" spans="1:12" x14ac:dyDescent="0.15">
      <c r="A11498" s="31" t="s">
        <v>21225</v>
      </c>
      <c r="B11498" s="31" t="s">
        <v>55986</v>
      </c>
      <c r="C11498" s="32">
        <v>4800</v>
      </c>
      <c r="D11498" s="31" t="s">
        <v>2706</v>
      </c>
      <c r="E11498" s="31" t="s">
        <v>2205</v>
      </c>
      <c r="F11498" s="31" t="s">
        <v>9919</v>
      </c>
      <c r="H11498" s="10" t="e">
        <f>VLOOKUP(A11498,#REF!,3,FALSE)</f>
        <v>#REF!</v>
      </c>
      <c r="I11498" s="10" t="e">
        <f>VLOOKUP(A11498,#REF!,4,FALSE)</f>
        <v>#REF!</v>
      </c>
      <c r="J11498" s="31" t="s">
        <v>10469</v>
      </c>
      <c r="K11498" s="10" t="str">
        <f t="shared" si="179"/>
        <v>수성펜/라이브칼라DIY[모나미][모나미]</v>
      </c>
      <c r="L11498" s="31" t="s">
        <v>41336</v>
      </c>
    </row>
    <row r="11499" spans="1:12" x14ac:dyDescent="0.15">
      <c r="A11499" s="31" t="s">
        <v>21226</v>
      </c>
      <c r="B11499" s="31" t="s">
        <v>55986</v>
      </c>
      <c r="C11499" s="32">
        <v>400</v>
      </c>
      <c r="D11499" s="31" t="s">
        <v>2706</v>
      </c>
      <c r="E11499" s="31" t="s">
        <v>67</v>
      </c>
      <c r="F11499" s="31" t="s">
        <v>9919</v>
      </c>
      <c r="H11499" s="10" t="e">
        <f>VLOOKUP(A11499,#REF!,3,FALSE)</f>
        <v>#REF!</v>
      </c>
      <c r="I11499" s="10" t="e">
        <f>VLOOKUP(A11499,#REF!,4,FALSE)</f>
        <v>#REF!</v>
      </c>
      <c r="J11499" s="31" t="s">
        <v>10469</v>
      </c>
      <c r="K11499" s="10" t="str">
        <f t="shared" si="179"/>
        <v>수성펜/라이브칼라DIY[모나미][모나미]</v>
      </c>
      <c r="L11499" s="31" t="s">
        <v>41337</v>
      </c>
    </row>
    <row r="11500" spans="1:12" x14ac:dyDescent="0.15">
      <c r="A11500" s="31" t="s">
        <v>21228</v>
      </c>
      <c r="B11500" s="31" t="s">
        <v>55986</v>
      </c>
      <c r="C11500" s="32">
        <v>4800</v>
      </c>
      <c r="D11500" s="31" t="s">
        <v>2704</v>
      </c>
      <c r="E11500" s="31" t="s">
        <v>2205</v>
      </c>
      <c r="F11500" s="31" t="s">
        <v>9919</v>
      </c>
      <c r="H11500" s="10" t="e">
        <f>VLOOKUP(A11500,#REF!,3,FALSE)</f>
        <v>#REF!</v>
      </c>
      <c r="I11500" s="10" t="e">
        <f>VLOOKUP(A11500,#REF!,4,FALSE)</f>
        <v>#REF!</v>
      </c>
      <c r="J11500" s="31" t="s">
        <v>10469</v>
      </c>
      <c r="K11500" s="10" t="str">
        <f t="shared" si="179"/>
        <v>수성펜/라이브칼라DIY[모나미][모나미]</v>
      </c>
      <c r="L11500" s="31" t="s">
        <v>41339</v>
      </c>
    </row>
    <row r="11501" spans="1:12" x14ac:dyDescent="0.15">
      <c r="A11501" s="31" t="s">
        <v>21227</v>
      </c>
      <c r="B11501" s="31" t="s">
        <v>55986</v>
      </c>
      <c r="C11501" s="32">
        <v>400</v>
      </c>
      <c r="D11501" s="31" t="s">
        <v>2704</v>
      </c>
      <c r="E11501" s="31" t="s">
        <v>67</v>
      </c>
      <c r="F11501" s="31" t="s">
        <v>9919</v>
      </c>
      <c r="H11501" s="10" t="e">
        <f>VLOOKUP(A11501,#REF!,3,FALSE)</f>
        <v>#REF!</v>
      </c>
      <c r="I11501" s="10" t="e">
        <f>VLOOKUP(A11501,#REF!,4,FALSE)</f>
        <v>#REF!</v>
      </c>
      <c r="J11501" s="31" t="s">
        <v>10469</v>
      </c>
      <c r="K11501" s="10" t="str">
        <f t="shared" si="179"/>
        <v>수성펜/라이브칼라DIY[모나미][모나미]</v>
      </c>
      <c r="L11501" s="31" t="s">
        <v>41338</v>
      </c>
    </row>
    <row r="11502" spans="1:12" x14ac:dyDescent="0.15">
      <c r="A11502" s="31" t="s">
        <v>21229</v>
      </c>
      <c r="B11502" s="31" t="s">
        <v>55989</v>
      </c>
      <c r="C11502" s="32">
        <v>280000</v>
      </c>
      <c r="D11502" s="31" t="s">
        <v>2576</v>
      </c>
      <c r="E11502" s="31" t="s">
        <v>67</v>
      </c>
      <c r="F11502" s="31" t="s">
        <v>9899</v>
      </c>
      <c r="H11502" s="10" t="e">
        <f>VLOOKUP(A11502,#REF!,3,FALSE)</f>
        <v>#REF!</v>
      </c>
      <c r="I11502" s="10" t="e">
        <f>VLOOKUP(A11502,#REF!,4,FALSE)</f>
        <v>#REF!</v>
      </c>
      <c r="J11502" s="31" t="s">
        <v>10420</v>
      </c>
      <c r="K11502" s="10" t="str">
        <f t="shared" si="179"/>
        <v>유성펜/픽스/114810[몽블랑][몽블랑]</v>
      </c>
      <c r="L11502" s="31" t="s">
        <v>41340</v>
      </c>
    </row>
    <row r="11503" spans="1:12" x14ac:dyDescent="0.15">
      <c r="A11503" s="31" t="s">
        <v>21230</v>
      </c>
      <c r="B11503" s="31" t="s">
        <v>55990</v>
      </c>
      <c r="C11503" s="32">
        <v>280000</v>
      </c>
      <c r="D11503" s="31" t="s">
        <v>2977</v>
      </c>
      <c r="E11503" s="31" t="s">
        <v>67</v>
      </c>
      <c r="F11503" s="31" t="s">
        <v>9899</v>
      </c>
      <c r="H11503" s="10" t="e">
        <f>VLOOKUP(A11503,#REF!,3,FALSE)</f>
        <v>#REF!</v>
      </c>
      <c r="I11503" s="10" t="e">
        <f>VLOOKUP(A11503,#REF!,4,FALSE)</f>
        <v>#REF!</v>
      </c>
      <c r="J11503" s="31" t="s">
        <v>10420</v>
      </c>
      <c r="K11503" s="10" t="str">
        <f t="shared" si="179"/>
        <v>유성펜/픽스/114806[몽블랑][몽블랑]</v>
      </c>
      <c r="L11503" s="31" t="s">
        <v>41341</v>
      </c>
    </row>
    <row r="11504" spans="1:12" x14ac:dyDescent="0.15">
      <c r="A11504" s="31" t="s">
        <v>21231</v>
      </c>
      <c r="B11504" s="31" t="s">
        <v>55991</v>
      </c>
      <c r="C11504" s="32">
        <v>280000</v>
      </c>
      <c r="D11504" s="31" t="s">
        <v>2995</v>
      </c>
      <c r="E11504" s="31" t="s">
        <v>67</v>
      </c>
      <c r="F11504" s="31" t="s">
        <v>9899</v>
      </c>
      <c r="H11504" s="10" t="e">
        <f>VLOOKUP(A11504,#REF!,3,FALSE)</f>
        <v>#REF!</v>
      </c>
      <c r="I11504" s="10" t="e">
        <f>VLOOKUP(A11504,#REF!,4,FALSE)</f>
        <v>#REF!</v>
      </c>
      <c r="J11504" s="31" t="s">
        <v>10420</v>
      </c>
      <c r="K11504" s="10" t="str">
        <f t="shared" si="179"/>
        <v>유성펜/픽스/114814[몽블랑][몽블랑]</v>
      </c>
      <c r="L11504" s="31" t="s">
        <v>41342</v>
      </c>
    </row>
    <row r="11505" spans="1:12" x14ac:dyDescent="0.15">
      <c r="A11505" s="31" t="s">
        <v>21233</v>
      </c>
      <c r="B11505" s="31" t="s">
        <v>55992</v>
      </c>
      <c r="C11505" s="32">
        <v>2000</v>
      </c>
      <c r="D11505" s="31" t="s">
        <v>2404</v>
      </c>
      <c r="E11505" s="31" t="s">
        <v>67</v>
      </c>
      <c r="F11505" s="31" t="s">
        <v>9873</v>
      </c>
      <c r="H11505" s="10" t="e">
        <f>VLOOKUP(A11505,#REF!,3,FALSE)</f>
        <v>#REF!</v>
      </c>
      <c r="I11505" s="10" t="e">
        <f>VLOOKUP(A11505,#REF!,4,FALSE)</f>
        <v>#REF!</v>
      </c>
      <c r="J11505" s="31" t="s">
        <v>10418</v>
      </c>
      <c r="K11505" s="10" t="str">
        <f t="shared" si="179"/>
        <v>중성펜/에너겔퍼머넌트/BLP75-A[펜탈][펜탈]</v>
      </c>
      <c r="L11505" s="31" t="s">
        <v>41344</v>
      </c>
    </row>
    <row r="11506" spans="1:12" x14ac:dyDescent="0.15">
      <c r="A11506" s="31" t="s">
        <v>21232</v>
      </c>
      <c r="B11506" s="31" t="s">
        <v>55992</v>
      </c>
      <c r="C11506" s="32">
        <v>24000</v>
      </c>
      <c r="D11506" s="31" t="s">
        <v>2404</v>
      </c>
      <c r="E11506" s="31" t="s">
        <v>2205</v>
      </c>
      <c r="F11506" s="31" t="s">
        <v>9873</v>
      </c>
      <c r="H11506" s="10" t="e">
        <f>VLOOKUP(A11506,#REF!,3,FALSE)</f>
        <v>#REF!</v>
      </c>
      <c r="I11506" s="10" t="e">
        <f>VLOOKUP(A11506,#REF!,4,FALSE)</f>
        <v>#REF!</v>
      </c>
      <c r="J11506" s="31" t="s">
        <v>10418</v>
      </c>
      <c r="K11506" s="10" t="str">
        <f t="shared" si="179"/>
        <v>중성펜/에너겔퍼머넌트/BLP75-A[펜탈][펜탈]</v>
      </c>
      <c r="L11506" s="31" t="s">
        <v>41343</v>
      </c>
    </row>
    <row r="11507" spans="1:12" x14ac:dyDescent="0.15">
      <c r="A11507" s="31" t="s">
        <v>21235</v>
      </c>
      <c r="B11507" s="31" t="s">
        <v>55993</v>
      </c>
      <c r="C11507" s="32">
        <v>2000</v>
      </c>
      <c r="D11507" s="31" t="s">
        <v>2403</v>
      </c>
      <c r="E11507" s="31" t="s">
        <v>67</v>
      </c>
      <c r="F11507" s="31" t="s">
        <v>9873</v>
      </c>
      <c r="H11507" s="10" t="e">
        <f>VLOOKUP(A11507,#REF!,3,FALSE)</f>
        <v>#REF!</v>
      </c>
      <c r="I11507" s="10" t="e">
        <f>VLOOKUP(A11507,#REF!,4,FALSE)</f>
        <v>#REF!</v>
      </c>
      <c r="J11507" s="31" t="s">
        <v>10418</v>
      </c>
      <c r="K11507" s="10" t="str">
        <f t="shared" si="179"/>
        <v>중성펜/에너겔퍼머넌트/BLP75-B[펜탈][펜탈]</v>
      </c>
      <c r="L11507" s="31" t="s">
        <v>41346</v>
      </c>
    </row>
    <row r="11508" spans="1:12" x14ac:dyDescent="0.15">
      <c r="A11508" s="31" t="s">
        <v>21234</v>
      </c>
      <c r="B11508" s="31" t="s">
        <v>55993</v>
      </c>
      <c r="C11508" s="32">
        <v>24000</v>
      </c>
      <c r="D11508" s="31" t="s">
        <v>2403</v>
      </c>
      <c r="E11508" s="31" t="s">
        <v>2205</v>
      </c>
      <c r="F11508" s="31" t="s">
        <v>9873</v>
      </c>
      <c r="H11508" s="10" t="e">
        <f>VLOOKUP(A11508,#REF!,3,FALSE)</f>
        <v>#REF!</v>
      </c>
      <c r="I11508" s="10" t="e">
        <f>VLOOKUP(A11508,#REF!,4,FALSE)</f>
        <v>#REF!</v>
      </c>
      <c r="J11508" s="31" t="s">
        <v>10418</v>
      </c>
      <c r="K11508" s="10" t="str">
        <f t="shared" si="179"/>
        <v>중성펜/에너겔퍼머넌트/BLP75-B[펜탈][펜탈]</v>
      </c>
      <c r="L11508" s="31" t="s">
        <v>41345</v>
      </c>
    </row>
    <row r="11509" spans="1:12" x14ac:dyDescent="0.15">
      <c r="A11509" s="31" t="s">
        <v>21236</v>
      </c>
      <c r="B11509" s="31" t="s">
        <v>55994</v>
      </c>
      <c r="C11509" s="32">
        <v>24000</v>
      </c>
      <c r="D11509" s="31" t="s">
        <v>2405</v>
      </c>
      <c r="E11509" s="31" t="s">
        <v>2205</v>
      </c>
      <c r="F11509" s="31" t="s">
        <v>9873</v>
      </c>
      <c r="H11509" s="10" t="e">
        <f>VLOOKUP(A11509,#REF!,3,FALSE)</f>
        <v>#REF!</v>
      </c>
      <c r="I11509" s="10" t="e">
        <f>VLOOKUP(A11509,#REF!,4,FALSE)</f>
        <v>#REF!</v>
      </c>
      <c r="J11509" s="31" t="s">
        <v>10418</v>
      </c>
      <c r="K11509" s="10" t="str">
        <f t="shared" si="179"/>
        <v>중성펜/에너겔퍼머넌트/BLP75-C[펜탈][펜탈]</v>
      </c>
      <c r="L11509" s="31" t="s">
        <v>41347</v>
      </c>
    </row>
    <row r="11510" spans="1:12" x14ac:dyDescent="0.15">
      <c r="A11510" s="31" t="s">
        <v>21237</v>
      </c>
      <c r="B11510" s="31" t="s">
        <v>55994</v>
      </c>
      <c r="C11510" s="32">
        <v>2000</v>
      </c>
      <c r="D11510" s="31" t="s">
        <v>2405</v>
      </c>
      <c r="E11510" s="31" t="s">
        <v>67</v>
      </c>
      <c r="F11510" s="31" t="s">
        <v>9873</v>
      </c>
      <c r="H11510" s="10" t="e">
        <f>VLOOKUP(A11510,#REF!,3,FALSE)</f>
        <v>#REF!</v>
      </c>
      <c r="I11510" s="10" t="e">
        <f>VLOOKUP(A11510,#REF!,4,FALSE)</f>
        <v>#REF!</v>
      </c>
      <c r="J11510" s="31" t="s">
        <v>10418</v>
      </c>
      <c r="K11510" s="10" t="str">
        <f t="shared" si="179"/>
        <v>중성펜/에너겔퍼머넌트/BLP75-C[펜탈][펜탈]</v>
      </c>
      <c r="L11510" s="31" t="s">
        <v>41348</v>
      </c>
    </row>
    <row r="11511" spans="1:12" x14ac:dyDescent="0.15">
      <c r="A11511" s="31" t="s">
        <v>21239</v>
      </c>
      <c r="B11511" s="31" t="s">
        <v>55995</v>
      </c>
      <c r="C11511" s="32">
        <v>24000</v>
      </c>
      <c r="D11511" s="31" t="s">
        <v>2391</v>
      </c>
      <c r="E11511" s="31" t="s">
        <v>2205</v>
      </c>
      <c r="F11511" s="31" t="s">
        <v>9873</v>
      </c>
      <c r="H11511" s="10" t="e">
        <f>VLOOKUP(A11511,#REF!,3,FALSE)</f>
        <v>#REF!</v>
      </c>
      <c r="I11511" s="10" t="e">
        <f>VLOOKUP(A11511,#REF!,4,FALSE)</f>
        <v>#REF!</v>
      </c>
      <c r="J11511" s="31" t="s">
        <v>10418</v>
      </c>
      <c r="K11511" s="10" t="str">
        <f t="shared" si="179"/>
        <v>중성펜/에너겔퍼머넌트/BLP77-A[펜탈][펜탈]</v>
      </c>
      <c r="L11511" s="31" t="s">
        <v>41350</v>
      </c>
    </row>
    <row r="11512" spans="1:12" x14ac:dyDescent="0.15">
      <c r="A11512" s="31" t="s">
        <v>21238</v>
      </c>
      <c r="B11512" s="31" t="s">
        <v>55995</v>
      </c>
      <c r="C11512" s="32">
        <v>2000</v>
      </c>
      <c r="D11512" s="31" t="s">
        <v>2391</v>
      </c>
      <c r="E11512" s="31" t="s">
        <v>67</v>
      </c>
      <c r="F11512" s="31" t="s">
        <v>9873</v>
      </c>
      <c r="H11512" s="10" t="e">
        <f>VLOOKUP(A11512,#REF!,3,FALSE)</f>
        <v>#REF!</v>
      </c>
      <c r="I11512" s="10" t="e">
        <f>VLOOKUP(A11512,#REF!,4,FALSE)</f>
        <v>#REF!</v>
      </c>
      <c r="J11512" s="31" t="s">
        <v>10418</v>
      </c>
      <c r="K11512" s="10" t="str">
        <f t="shared" si="179"/>
        <v>중성펜/에너겔퍼머넌트/BLP77-A[펜탈][펜탈]</v>
      </c>
      <c r="L11512" s="31" t="s">
        <v>41349</v>
      </c>
    </row>
    <row r="11513" spans="1:12" x14ac:dyDescent="0.15">
      <c r="A11513" s="31" t="s">
        <v>21241</v>
      </c>
      <c r="B11513" s="31" t="s">
        <v>55996</v>
      </c>
      <c r="C11513" s="32">
        <v>2000</v>
      </c>
      <c r="D11513" s="31" t="s">
        <v>2390</v>
      </c>
      <c r="E11513" s="31" t="s">
        <v>67</v>
      </c>
      <c r="F11513" s="31" t="s">
        <v>9873</v>
      </c>
      <c r="H11513" s="10" t="e">
        <f>VLOOKUP(A11513,#REF!,3,FALSE)</f>
        <v>#REF!</v>
      </c>
      <c r="I11513" s="10" t="e">
        <f>VLOOKUP(A11513,#REF!,4,FALSE)</f>
        <v>#REF!</v>
      </c>
      <c r="J11513" s="31" t="s">
        <v>10418</v>
      </c>
      <c r="K11513" s="10" t="str">
        <f t="shared" si="179"/>
        <v>중성펜/에너겔퍼머넌트/BLP77-B[펜탈][펜탈]</v>
      </c>
      <c r="L11513" s="31" t="s">
        <v>41352</v>
      </c>
    </row>
    <row r="11514" spans="1:12" x14ac:dyDescent="0.15">
      <c r="A11514" s="31" t="s">
        <v>21240</v>
      </c>
      <c r="B11514" s="31" t="s">
        <v>55996</v>
      </c>
      <c r="C11514" s="32">
        <v>24000</v>
      </c>
      <c r="D11514" s="31" t="s">
        <v>2390</v>
      </c>
      <c r="E11514" s="31" t="s">
        <v>2205</v>
      </c>
      <c r="F11514" s="31" t="s">
        <v>9873</v>
      </c>
      <c r="H11514" s="10" t="e">
        <f>VLOOKUP(A11514,#REF!,3,FALSE)</f>
        <v>#REF!</v>
      </c>
      <c r="I11514" s="10" t="e">
        <f>VLOOKUP(A11514,#REF!,4,FALSE)</f>
        <v>#REF!</v>
      </c>
      <c r="J11514" s="31" t="s">
        <v>10418</v>
      </c>
      <c r="K11514" s="10" t="str">
        <f t="shared" si="179"/>
        <v>중성펜/에너겔퍼머넌트/BLP77-B[펜탈][펜탈]</v>
      </c>
      <c r="L11514" s="31" t="s">
        <v>41351</v>
      </c>
    </row>
    <row r="11515" spans="1:12" x14ac:dyDescent="0.15">
      <c r="A11515" s="31" t="s">
        <v>21243</v>
      </c>
      <c r="B11515" s="31" t="s">
        <v>55997</v>
      </c>
      <c r="C11515" s="32">
        <v>24000</v>
      </c>
      <c r="D11515" s="31" t="s">
        <v>2392</v>
      </c>
      <c r="E11515" s="31" t="s">
        <v>2205</v>
      </c>
      <c r="F11515" s="31" t="s">
        <v>9873</v>
      </c>
      <c r="H11515" s="10" t="e">
        <f>VLOOKUP(A11515,#REF!,3,FALSE)</f>
        <v>#REF!</v>
      </c>
      <c r="I11515" s="10" t="e">
        <f>VLOOKUP(A11515,#REF!,4,FALSE)</f>
        <v>#REF!</v>
      </c>
      <c r="J11515" s="31" t="s">
        <v>10418</v>
      </c>
      <c r="K11515" s="10" t="str">
        <f t="shared" si="179"/>
        <v>중성펜/에너겔퍼머넌트/BLP77-C[펜탈][펜탈]</v>
      </c>
      <c r="L11515" s="31" t="s">
        <v>41354</v>
      </c>
    </row>
    <row r="11516" spans="1:12" x14ac:dyDescent="0.15">
      <c r="A11516" s="31" t="s">
        <v>21242</v>
      </c>
      <c r="B11516" s="31" t="s">
        <v>55997</v>
      </c>
      <c r="C11516" s="32">
        <v>2000</v>
      </c>
      <c r="D11516" s="31" t="s">
        <v>2392</v>
      </c>
      <c r="E11516" s="31" t="s">
        <v>67</v>
      </c>
      <c r="F11516" s="31" t="s">
        <v>9873</v>
      </c>
      <c r="H11516" s="10" t="e">
        <f>VLOOKUP(A11516,#REF!,3,FALSE)</f>
        <v>#REF!</v>
      </c>
      <c r="I11516" s="10" t="e">
        <f>VLOOKUP(A11516,#REF!,4,FALSE)</f>
        <v>#REF!</v>
      </c>
      <c r="J11516" s="31" t="s">
        <v>10418</v>
      </c>
      <c r="K11516" s="10" t="str">
        <f t="shared" si="179"/>
        <v>중성펜/에너겔퍼머넌트/BLP77-C[펜탈][펜탈]</v>
      </c>
      <c r="L11516" s="31" t="s">
        <v>41353</v>
      </c>
    </row>
    <row r="11517" spans="1:12" x14ac:dyDescent="0.15">
      <c r="A11517" s="31" t="s">
        <v>21244</v>
      </c>
      <c r="B11517" s="31" t="s">
        <v>60378</v>
      </c>
      <c r="C11517" s="32">
        <v>13200</v>
      </c>
      <c r="D11517" s="31" t="s">
        <v>2404</v>
      </c>
      <c r="E11517" s="31" t="s">
        <v>2205</v>
      </c>
      <c r="F11517" s="31" t="s">
        <v>9873</v>
      </c>
      <c r="H11517" s="10" t="e">
        <f>VLOOKUP(A11517,#REF!,3,FALSE)</f>
        <v>#REF!</v>
      </c>
      <c r="I11517" s="10" t="e">
        <f>VLOOKUP(A11517,#REF!,4,FALSE)</f>
        <v>#REF!</v>
      </c>
      <c r="J11517" s="31" t="s">
        <v>10418</v>
      </c>
      <c r="K11517" s="10" t="str">
        <f t="shared" si="179"/>
        <v>중성리필심/에너겔퍼머넌트/LRP5-A[펜탈][펜탈]</v>
      </c>
      <c r="L11517" s="31" t="s">
        <v>41355</v>
      </c>
    </row>
    <row r="11518" spans="1:12" x14ac:dyDescent="0.15">
      <c r="A11518" s="31" t="s">
        <v>21245</v>
      </c>
      <c r="B11518" s="31" t="s">
        <v>60378</v>
      </c>
      <c r="C11518" s="32">
        <v>1100</v>
      </c>
      <c r="D11518" s="31" t="s">
        <v>2404</v>
      </c>
      <c r="E11518" s="31" t="s">
        <v>67</v>
      </c>
      <c r="F11518" s="31" t="s">
        <v>9873</v>
      </c>
      <c r="H11518" s="10" t="e">
        <f>VLOOKUP(A11518,#REF!,3,FALSE)</f>
        <v>#REF!</v>
      </c>
      <c r="I11518" s="10" t="e">
        <f>VLOOKUP(A11518,#REF!,4,FALSE)</f>
        <v>#REF!</v>
      </c>
      <c r="J11518" s="31" t="s">
        <v>10418</v>
      </c>
      <c r="K11518" s="10" t="str">
        <f t="shared" si="179"/>
        <v>중성리필심/에너겔퍼머넌트/LRP5-A[펜탈][펜탈]</v>
      </c>
      <c r="L11518" s="31" t="s">
        <v>41356</v>
      </c>
    </row>
    <row r="11519" spans="1:12" x14ac:dyDescent="0.15">
      <c r="A11519" s="31" t="s">
        <v>21247</v>
      </c>
      <c r="B11519" s="31" t="s">
        <v>60379</v>
      </c>
      <c r="C11519" s="32">
        <v>1100</v>
      </c>
      <c r="D11519" s="31" t="s">
        <v>2403</v>
      </c>
      <c r="E11519" s="31" t="s">
        <v>67</v>
      </c>
      <c r="F11519" s="31" t="s">
        <v>9873</v>
      </c>
      <c r="H11519" s="10" t="e">
        <f>VLOOKUP(A11519,#REF!,3,FALSE)</f>
        <v>#REF!</v>
      </c>
      <c r="I11519" s="10" t="e">
        <f>VLOOKUP(A11519,#REF!,4,FALSE)</f>
        <v>#REF!</v>
      </c>
      <c r="J11519" s="31" t="s">
        <v>10418</v>
      </c>
      <c r="K11519" s="10" t="str">
        <f t="shared" si="179"/>
        <v>중성리필심/에너겔퍼머넌트/LRP5-B[펜탈][펜탈]</v>
      </c>
      <c r="L11519" s="31" t="s">
        <v>41358</v>
      </c>
    </row>
    <row r="11520" spans="1:12" x14ac:dyDescent="0.15">
      <c r="A11520" s="31" t="s">
        <v>21246</v>
      </c>
      <c r="B11520" s="31" t="s">
        <v>60379</v>
      </c>
      <c r="C11520" s="32">
        <v>13200</v>
      </c>
      <c r="D11520" s="31" t="s">
        <v>2403</v>
      </c>
      <c r="E11520" s="31" t="s">
        <v>2205</v>
      </c>
      <c r="F11520" s="31" t="s">
        <v>9873</v>
      </c>
      <c r="H11520" s="10" t="e">
        <f>VLOOKUP(A11520,#REF!,3,FALSE)</f>
        <v>#REF!</v>
      </c>
      <c r="I11520" s="10" t="e">
        <f>VLOOKUP(A11520,#REF!,4,FALSE)</f>
        <v>#REF!</v>
      </c>
      <c r="J11520" s="31" t="s">
        <v>10418</v>
      </c>
      <c r="K11520" s="10" t="str">
        <f t="shared" si="179"/>
        <v>중성리필심/에너겔퍼머넌트/LRP5-B[펜탈][펜탈]</v>
      </c>
      <c r="L11520" s="31" t="s">
        <v>41357</v>
      </c>
    </row>
    <row r="11521" spans="1:12" x14ac:dyDescent="0.15">
      <c r="A11521" s="31" t="s">
        <v>21249</v>
      </c>
      <c r="B11521" s="31" t="s">
        <v>60380</v>
      </c>
      <c r="C11521" s="32">
        <v>13200</v>
      </c>
      <c r="D11521" s="31" t="s">
        <v>2405</v>
      </c>
      <c r="E11521" s="31" t="s">
        <v>2205</v>
      </c>
      <c r="F11521" s="31" t="s">
        <v>9873</v>
      </c>
      <c r="H11521" s="10" t="e">
        <f>VLOOKUP(A11521,#REF!,3,FALSE)</f>
        <v>#REF!</v>
      </c>
      <c r="I11521" s="10" t="e">
        <f>VLOOKUP(A11521,#REF!,4,FALSE)</f>
        <v>#REF!</v>
      </c>
      <c r="J11521" s="31" t="s">
        <v>10418</v>
      </c>
      <c r="K11521" s="10" t="str">
        <f t="shared" si="179"/>
        <v>중성리필심/에너겔퍼머넌트/LRP5-C[펜탈][펜탈]</v>
      </c>
      <c r="L11521" s="31" t="s">
        <v>41360</v>
      </c>
    </row>
    <row r="11522" spans="1:12" x14ac:dyDescent="0.15">
      <c r="A11522" s="31" t="s">
        <v>21248</v>
      </c>
      <c r="B11522" s="31" t="s">
        <v>60380</v>
      </c>
      <c r="C11522" s="32">
        <v>1100</v>
      </c>
      <c r="D11522" s="31" t="s">
        <v>2405</v>
      </c>
      <c r="E11522" s="31" t="s">
        <v>67</v>
      </c>
      <c r="F11522" s="31" t="s">
        <v>9873</v>
      </c>
      <c r="H11522" s="10" t="e">
        <f>VLOOKUP(A11522,#REF!,3,FALSE)</f>
        <v>#REF!</v>
      </c>
      <c r="I11522" s="10" t="e">
        <f>VLOOKUP(A11522,#REF!,4,FALSE)</f>
        <v>#REF!</v>
      </c>
      <c r="J11522" s="31" t="s">
        <v>10418</v>
      </c>
      <c r="K11522" s="10" t="str">
        <f t="shared" si="179"/>
        <v>중성리필심/에너겔퍼머넌트/LRP5-C[펜탈][펜탈]</v>
      </c>
      <c r="L11522" s="31" t="s">
        <v>41359</v>
      </c>
    </row>
    <row r="11523" spans="1:12" x14ac:dyDescent="0.15">
      <c r="A11523" s="31" t="s">
        <v>21251</v>
      </c>
      <c r="B11523" s="31" t="s">
        <v>60381</v>
      </c>
      <c r="C11523" s="32">
        <v>13200</v>
      </c>
      <c r="D11523" s="31" t="s">
        <v>2391</v>
      </c>
      <c r="E11523" s="31" t="s">
        <v>2205</v>
      </c>
      <c r="F11523" s="31" t="s">
        <v>9873</v>
      </c>
      <c r="H11523" s="10" t="e">
        <f>VLOOKUP(A11523,#REF!,3,FALSE)</f>
        <v>#REF!</v>
      </c>
      <c r="I11523" s="10" t="e">
        <f>VLOOKUP(A11523,#REF!,4,FALSE)</f>
        <v>#REF!</v>
      </c>
      <c r="J11523" s="31" t="s">
        <v>10418</v>
      </c>
      <c r="K11523" s="10" t="str">
        <f t="shared" ref="K11523:K11586" si="180">IF(J11523="",B11523,B11523&amp;"["&amp;J11523&amp;"]")</f>
        <v>중성리필심/에너겔퍼머넌트/LRP7-A[펜탈][펜탈]</v>
      </c>
      <c r="L11523" s="31" t="s">
        <v>41362</v>
      </c>
    </row>
    <row r="11524" spans="1:12" x14ac:dyDescent="0.15">
      <c r="A11524" s="31" t="s">
        <v>21250</v>
      </c>
      <c r="B11524" s="31" t="s">
        <v>60381</v>
      </c>
      <c r="C11524" s="32">
        <v>1100</v>
      </c>
      <c r="D11524" s="31" t="s">
        <v>2391</v>
      </c>
      <c r="E11524" s="31" t="s">
        <v>67</v>
      </c>
      <c r="F11524" s="31" t="s">
        <v>9873</v>
      </c>
      <c r="H11524" s="10" t="e">
        <f>VLOOKUP(A11524,#REF!,3,FALSE)</f>
        <v>#REF!</v>
      </c>
      <c r="I11524" s="10" t="e">
        <f>VLOOKUP(A11524,#REF!,4,FALSE)</f>
        <v>#REF!</v>
      </c>
      <c r="J11524" s="31" t="s">
        <v>10418</v>
      </c>
      <c r="K11524" s="10" t="str">
        <f t="shared" si="180"/>
        <v>중성리필심/에너겔퍼머넌트/LRP7-A[펜탈][펜탈]</v>
      </c>
      <c r="L11524" s="31" t="s">
        <v>41361</v>
      </c>
    </row>
    <row r="11525" spans="1:12" x14ac:dyDescent="0.15">
      <c r="A11525" s="31" t="s">
        <v>21253</v>
      </c>
      <c r="B11525" s="31" t="s">
        <v>60382</v>
      </c>
      <c r="C11525" s="32">
        <v>13200</v>
      </c>
      <c r="D11525" s="31" t="s">
        <v>2390</v>
      </c>
      <c r="E11525" s="31" t="s">
        <v>2205</v>
      </c>
      <c r="F11525" s="31" t="s">
        <v>9873</v>
      </c>
      <c r="H11525" s="10" t="e">
        <f>VLOOKUP(A11525,#REF!,3,FALSE)</f>
        <v>#REF!</v>
      </c>
      <c r="I11525" s="10" t="e">
        <f>VLOOKUP(A11525,#REF!,4,FALSE)</f>
        <v>#REF!</v>
      </c>
      <c r="J11525" s="31" t="s">
        <v>10418</v>
      </c>
      <c r="K11525" s="10" t="str">
        <f t="shared" si="180"/>
        <v>중성리필심/에너겔퍼머넌트/LRP7-B[펜탈][펜탈]</v>
      </c>
      <c r="L11525" s="31" t="s">
        <v>41364</v>
      </c>
    </row>
    <row r="11526" spans="1:12" x14ac:dyDescent="0.15">
      <c r="A11526" s="31" t="s">
        <v>21252</v>
      </c>
      <c r="B11526" s="31" t="s">
        <v>60382</v>
      </c>
      <c r="C11526" s="32">
        <v>1100</v>
      </c>
      <c r="D11526" s="31" t="s">
        <v>2390</v>
      </c>
      <c r="E11526" s="31" t="s">
        <v>67</v>
      </c>
      <c r="F11526" s="31" t="s">
        <v>9873</v>
      </c>
      <c r="H11526" s="10" t="e">
        <f>VLOOKUP(A11526,#REF!,3,FALSE)</f>
        <v>#REF!</v>
      </c>
      <c r="I11526" s="10" t="e">
        <f>VLOOKUP(A11526,#REF!,4,FALSE)</f>
        <v>#REF!</v>
      </c>
      <c r="J11526" s="31" t="s">
        <v>10418</v>
      </c>
      <c r="K11526" s="10" t="str">
        <f t="shared" si="180"/>
        <v>중성리필심/에너겔퍼머넌트/LRP7-B[펜탈][펜탈]</v>
      </c>
      <c r="L11526" s="31" t="s">
        <v>41363</v>
      </c>
    </row>
    <row r="11527" spans="1:12" x14ac:dyDescent="0.15">
      <c r="A11527" s="31" t="s">
        <v>21255</v>
      </c>
      <c r="B11527" s="31" t="s">
        <v>60383</v>
      </c>
      <c r="C11527" s="32">
        <v>13200</v>
      </c>
      <c r="D11527" s="31" t="s">
        <v>2392</v>
      </c>
      <c r="E11527" s="31" t="s">
        <v>2205</v>
      </c>
      <c r="F11527" s="31" t="s">
        <v>9873</v>
      </c>
      <c r="H11527" s="10" t="e">
        <f>VLOOKUP(A11527,#REF!,3,FALSE)</f>
        <v>#REF!</v>
      </c>
      <c r="I11527" s="10" t="e">
        <f>VLOOKUP(A11527,#REF!,4,FALSE)</f>
        <v>#REF!</v>
      </c>
      <c r="J11527" s="31" t="s">
        <v>10418</v>
      </c>
      <c r="K11527" s="10" t="str">
        <f t="shared" si="180"/>
        <v>중성리필심/에너겔퍼머넌트/LRP7-C[펜탈][펜탈]</v>
      </c>
      <c r="L11527" s="31" t="s">
        <v>41366</v>
      </c>
    </row>
    <row r="11528" spans="1:12" x14ac:dyDescent="0.15">
      <c r="A11528" s="31" t="s">
        <v>21254</v>
      </c>
      <c r="B11528" s="31" t="s">
        <v>60383</v>
      </c>
      <c r="C11528" s="32">
        <v>1100</v>
      </c>
      <c r="D11528" s="31" t="s">
        <v>2392</v>
      </c>
      <c r="E11528" s="31" t="s">
        <v>67</v>
      </c>
      <c r="F11528" s="31" t="s">
        <v>9873</v>
      </c>
      <c r="H11528" s="10" t="e">
        <f>VLOOKUP(A11528,#REF!,3,FALSE)</f>
        <v>#REF!</v>
      </c>
      <c r="I11528" s="10" t="e">
        <f>VLOOKUP(A11528,#REF!,4,FALSE)</f>
        <v>#REF!</v>
      </c>
      <c r="J11528" s="31" t="s">
        <v>10418</v>
      </c>
      <c r="K11528" s="10" t="str">
        <f t="shared" si="180"/>
        <v>중성리필심/에너겔퍼머넌트/LRP7-C[펜탈][펜탈]</v>
      </c>
      <c r="L11528" s="31" t="s">
        <v>41365</v>
      </c>
    </row>
    <row r="11529" spans="1:12" x14ac:dyDescent="0.15">
      <c r="A11529" s="31" t="s">
        <v>21257</v>
      </c>
      <c r="B11529" s="31" t="s">
        <v>55998</v>
      </c>
      <c r="C11529" s="32">
        <v>400</v>
      </c>
      <c r="D11529" s="31" t="s">
        <v>2600</v>
      </c>
      <c r="E11529" s="31" t="s">
        <v>67</v>
      </c>
      <c r="F11529" s="31" t="s">
        <v>9872</v>
      </c>
      <c r="H11529" s="10" t="e">
        <f>VLOOKUP(A11529,#REF!,3,FALSE)</f>
        <v>#REF!</v>
      </c>
      <c r="I11529" s="10" t="e">
        <f>VLOOKUP(A11529,#REF!,4,FALSE)</f>
        <v>#REF!</v>
      </c>
      <c r="J11529" s="31" t="s">
        <v>10471</v>
      </c>
      <c r="K11529" s="10" t="str">
        <f t="shared" si="180"/>
        <v>수성펜/헥사슬림라이너/브라이트[동아][동아]</v>
      </c>
      <c r="L11529" s="31" t="s">
        <v>41368</v>
      </c>
    </row>
    <row r="11530" spans="1:12" x14ac:dyDescent="0.15">
      <c r="A11530" s="31" t="s">
        <v>21256</v>
      </c>
      <c r="B11530" s="31" t="s">
        <v>55998</v>
      </c>
      <c r="C11530" s="32">
        <v>4800</v>
      </c>
      <c r="D11530" s="31" t="s">
        <v>2600</v>
      </c>
      <c r="E11530" s="31" t="s">
        <v>2205</v>
      </c>
      <c r="F11530" s="31" t="s">
        <v>9872</v>
      </c>
      <c r="H11530" s="10" t="e">
        <f>VLOOKUP(A11530,#REF!,3,FALSE)</f>
        <v>#REF!</v>
      </c>
      <c r="I11530" s="10" t="e">
        <f>VLOOKUP(A11530,#REF!,4,FALSE)</f>
        <v>#REF!</v>
      </c>
      <c r="J11530" s="31" t="s">
        <v>10471</v>
      </c>
      <c r="K11530" s="10" t="str">
        <f t="shared" si="180"/>
        <v>수성펜/헥사슬림라이너/브라이트[동아][동아]</v>
      </c>
      <c r="L11530" s="31" t="s">
        <v>41367</v>
      </c>
    </row>
    <row r="11531" spans="1:12" x14ac:dyDescent="0.15">
      <c r="A11531" s="31" t="s">
        <v>21258</v>
      </c>
      <c r="B11531" s="31" t="s">
        <v>55998</v>
      </c>
      <c r="C11531" s="32">
        <v>4800</v>
      </c>
      <c r="D11531" s="31" t="s">
        <v>2603</v>
      </c>
      <c r="E11531" s="31" t="s">
        <v>2205</v>
      </c>
      <c r="F11531" s="31" t="s">
        <v>9872</v>
      </c>
      <c r="H11531" s="10" t="e">
        <f>VLOOKUP(A11531,#REF!,3,FALSE)</f>
        <v>#REF!</v>
      </c>
      <c r="I11531" s="10" t="e">
        <f>VLOOKUP(A11531,#REF!,4,FALSE)</f>
        <v>#REF!</v>
      </c>
      <c r="J11531" s="31" t="s">
        <v>10471</v>
      </c>
      <c r="K11531" s="10" t="str">
        <f t="shared" si="180"/>
        <v>수성펜/헥사슬림라이너/브라이트[동아][동아]</v>
      </c>
      <c r="L11531" s="31" t="s">
        <v>41369</v>
      </c>
    </row>
    <row r="11532" spans="1:12" x14ac:dyDescent="0.15">
      <c r="A11532" s="31" t="s">
        <v>21259</v>
      </c>
      <c r="B11532" s="31" t="s">
        <v>55998</v>
      </c>
      <c r="C11532" s="32">
        <v>400</v>
      </c>
      <c r="D11532" s="31" t="s">
        <v>2603</v>
      </c>
      <c r="E11532" s="31" t="s">
        <v>67</v>
      </c>
      <c r="F11532" s="31" t="s">
        <v>9872</v>
      </c>
      <c r="H11532" s="10" t="e">
        <f>VLOOKUP(A11532,#REF!,3,FALSE)</f>
        <v>#REF!</v>
      </c>
      <c r="I11532" s="10" t="e">
        <f>VLOOKUP(A11532,#REF!,4,FALSE)</f>
        <v>#REF!</v>
      </c>
      <c r="J11532" s="31" t="s">
        <v>10471</v>
      </c>
      <c r="K11532" s="10" t="str">
        <f t="shared" si="180"/>
        <v>수성펜/헥사슬림라이너/브라이트[동아][동아]</v>
      </c>
      <c r="L11532" s="31" t="s">
        <v>41370</v>
      </c>
    </row>
    <row r="11533" spans="1:12" x14ac:dyDescent="0.15">
      <c r="A11533" s="31" t="s">
        <v>21261</v>
      </c>
      <c r="B11533" s="31" t="s">
        <v>55998</v>
      </c>
      <c r="C11533" s="32">
        <v>4800</v>
      </c>
      <c r="D11533" s="31" t="s">
        <v>2601</v>
      </c>
      <c r="E11533" s="31" t="s">
        <v>2205</v>
      </c>
      <c r="F11533" s="31" t="s">
        <v>9872</v>
      </c>
      <c r="H11533" s="10" t="e">
        <f>VLOOKUP(A11533,#REF!,3,FALSE)</f>
        <v>#REF!</v>
      </c>
      <c r="I11533" s="10" t="e">
        <f>VLOOKUP(A11533,#REF!,4,FALSE)</f>
        <v>#REF!</v>
      </c>
      <c r="J11533" s="31" t="s">
        <v>10471</v>
      </c>
      <c r="K11533" s="10" t="str">
        <f t="shared" si="180"/>
        <v>수성펜/헥사슬림라이너/브라이트[동아][동아]</v>
      </c>
      <c r="L11533" s="31" t="s">
        <v>41372</v>
      </c>
    </row>
    <row r="11534" spans="1:12" x14ac:dyDescent="0.15">
      <c r="A11534" s="31" t="s">
        <v>21260</v>
      </c>
      <c r="B11534" s="31" t="s">
        <v>55998</v>
      </c>
      <c r="C11534" s="32">
        <v>400</v>
      </c>
      <c r="D11534" s="31" t="s">
        <v>2601</v>
      </c>
      <c r="E11534" s="31" t="s">
        <v>67</v>
      </c>
      <c r="F11534" s="31" t="s">
        <v>9872</v>
      </c>
      <c r="H11534" s="10" t="e">
        <f>VLOOKUP(A11534,#REF!,3,FALSE)</f>
        <v>#REF!</v>
      </c>
      <c r="I11534" s="10" t="e">
        <f>VLOOKUP(A11534,#REF!,4,FALSE)</f>
        <v>#REF!</v>
      </c>
      <c r="J11534" s="31" t="s">
        <v>10471</v>
      </c>
      <c r="K11534" s="10" t="str">
        <f t="shared" si="180"/>
        <v>수성펜/헥사슬림라이너/브라이트[동아][동아]</v>
      </c>
      <c r="L11534" s="31" t="s">
        <v>41371</v>
      </c>
    </row>
    <row r="11535" spans="1:12" x14ac:dyDescent="0.15">
      <c r="A11535" s="31" t="s">
        <v>21262</v>
      </c>
      <c r="B11535" s="31" t="s">
        <v>55998</v>
      </c>
      <c r="C11535" s="32">
        <v>400</v>
      </c>
      <c r="D11535" s="31" t="s">
        <v>2604</v>
      </c>
      <c r="E11535" s="31" t="s">
        <v>67</v>
      </c>
      <c r="F11535" s="31" t="s">
        <v>9872</v>
      </c>
      <c r="H11535" s="10" t="e">
        <f>VLOOKUP(A11535,#REF!,3,FALSE)</f>
        <v>#REF!</v>
      </c>
      <c r="I11535" s="10" t="e">
        <f>VLOOKUP(A11535,#REF!,4,FALSE)</f>
        <v>#REF!</v>
      </c>
      <c r="J11535" s="31" t="s">
        <v>10471</v>
      </c>
      <c r="K11535" s="10" t="str">
        <f t="shared" si="180"/>
        <v>수성펜/헥사슬림라이너/브라이트[동아][동아]</v>
      </c>
      <c r="L11535" s="31" t="s">
        <v>41373</v>
      </c>
    </row>
    <row r="11536" spans="1:12" x14ac:dyDescent="0.15">
      <c r="A11536" s="31" t="s">
        <v>21263</v>
      </c>
      <c r="B11536" s="31" t="s">
        <v>55998</v>
      </c>
      <c r="C11536" s="32">
        <v>4800</v>
      </c>
      <c r="D11536" s="31" t="s">
        <v>2604</v>
      </c>
      <c r="E11536" s="31" t="s">
        <v>2205</v>
      </c>
      <c r="F11536" s="31" t="s">
        <v>9872</v>
      </c>
      <c r="H11536" s="10" t="e">
        <f>VLOOKUP(A11536,#REF!,3,FALSE)</f>
        <v>#REF!</v>
      </c>
      <c r="I11536" s="10" t="e">
        <f>VLOOKUP(A11536,#REF!,4,FALSE)</f>
        <v>#REF!</v>
      </c>
      <c r="J11536" s="31" t="s">
        <v>10471</v>
      </c>
      <c r="K11536" s="10" t="str">
        <f t="shared" si="180"/>
        <v>수성펜/헥사슬림라이너/브라이트[동아][동아]</v>
      </c>
      <c r="L11536" s="31" t="s">
        <v>41374</v>
      </c>
    </row>
    <row r="11537" spans="1:12" x14ac:dyDescent="0.15">
      <c r="A11537" s="31" t="s">
        <v>21264</v>
      </c>
      <c r="B11537" s="31" t="s">
        <v>55998</v>
      </c>
      <c r="C11537" s="32">
        <v>400</v>
      </c>
      <c r="D11537" s="31" t="s">
        <v>2602</v>
      </c>
      <c r="E11537" s="31" t="s">
        <v>67</v>
      </c>
      <c r="F11537" s="31" t="s">
        <v>9872</v>
      </c>
      <c r="H11537" s="10" t="e">
        <f>VLOOKUP(A11537,#REF!,3,FALSE)</f>
        <v>#REF!</v>
      </c>
      <c r="I11537" s="10" t="e">
        <f>VLOOKUP(A11537,#REF!,4,FALSE)</f>
        <v>#REF!</v>
      </c>
      <c r="J11537" s="31" t="s">
        <v>10471</v>
      </c>
      <c r="K11537" s="10" t="str">
        <f t="shared" si="180"/>
        <v>수성펜/헥사슬림라이너/브라이트[동아][동아]</v>
      </c>
      <c r="L11537" s="31" t="s">
        <v>41375</v>
      </c>
    </row>
    <row r="11538" spans="1:12" x14ac:dyDescent="0.15">
      <c r="A11538" s="31" t="s">
        <v>21265</v>
      </c>
      <c r="B11538" s="31" t="s">
        <v>55998</v>
      </c>
      <c r="C11538" s="32">
        <v>4800</v>
      </c>
      <c r="D11538" s="31" t="s">
        <v>2602</v>
      </c>
      <c r="E11538" s="31" t="s">
        <v>2205</v>
      </c>
      <c r="F11538" s="31" t="s">
        <v>9872</v>
      </c>
      <c r="H11538" s="10" t="e">
        <f>VLOOKUP(A11538,#REF!,3,FALSE)</f>
        <v>#REF!</v>
      </c>
      <c r="I11538" s="10" t="e">
        <f>VLOOKUP(A11538,#REF!,4,FALSE)</f>
        <v>#REF!</v>
      </c>
      <c r="J11538" s="31" t="s">
        <v>10471</v>
      </c>
      <c r="K11538" s="10" t="str">
        <f t="shared" si="180"/>
        <v>수성펜/헥사슬림라이너/브라이트[동아][동아]</v>
      </c>
      <c r="L11538" s="31" t="s">
        <v>41376</v>
      </c>
    </row>
    <row r="11539" spans="1:12" x14ac:dyDescent="0.15">
      <c r="A11539" s="31" t="s">
        <v>21267</v>
      </c>
      <c r="B11539" s="31" t="s">
        <v>55999</v>
      </c>
      <c r="C11539" s="32">
        <v>18000</v>
      </c>
      <c r="D11539" s="31" t="s">
        <v>2776</v>
      </c>
      <c r="E11539" s="31" t="s">
        <v>2205</v>
      </c>
      <c r="F11539" s="31" t="s">
        <v>9881</v>
      </c>
      <c r="H11539" s="10" t="e">
        <f>VLOOKUP(A11539,#REF!,3,FALSE)</f>
        <v>#REF!</v>
      </c>
      <c r="I11539" s="10" t="e">
        <f>VLOOKUP(A11539,#REF!,4,FALSE)</f>
        <v>#REF!</v>
      </c>
      <c r="J11539" s="31" t="s">
        <v>10474</v>
      </c>
      <c r="K11539" s="10" t="str">
        <f t="shared" si="180"/>
        <v>네임펜/퀵마크F[모리스][모리스]</v>
      </c>
      <c r="L11539" s="31" t="s">
        <v>41378</v>
      </c>
    </row>
    <row r="11540" spans="1:12" x14ac:dyDescent="0.15">
      <c r="A11540" s="31" t="s">
        <v>21266</v>
      </c>
      <c r="B11540" s="31" t="s">
        <v>55999</v>
      </c>
      <c r="C11540" s="32">
        <v>1500</v>
      </c>
      <c r="D11540" s="31" t="s">
        <v>2776</v>
      </c>
      <c r="E11540" s="31" t="s">
        <v>67</v>
      </c>
      <c r="F11540" s="31" t="s">
        <v>9881</v>
      </c>
      <c r="H11540" s="10" t="e">
        <f>VLOOKUP(A11540,#REF!,3,FALSE)</f>
        <v>#REF!</v>
      </c>
      <c r="I11540" s="10" t="e">
        <f>VLOOKUP(A11540,#REF!,4,FALSE)</f>
        <v>#REF!</v>
      </c>
      <c r="J11540" s="31" t="s">
        <v>10474</v>
      </c>
      <c r="K11540" s="10" t="str">
        <f t="shared" si="180"/>
        <v>네임펜/퀵마크F[모리스][모리스]</v>
      </c>
      <c r="L11540" s="31" t="s">
        <v>41377</v>
      </c>
    </row>
    <row r="11541" spans="1:12" x14ac:dyDescent="0.15">
      <c r="A11541" s="31" t="s">
        <v>21268</v>
      </c>
      <c r="B11541" s="31" t="s">
        <v>55999</v>
      </c>
      <c r="C11541" s="32">
        <v>1500</v>
      </c>
      <c r="D11541" s="31" t="s">
        <v>2775</v>
      </c>
      <c r="E11541" s="31" t="s">
        <v>67</v>
      </c>
      <c r="F11541" s="31" t="s">
        <v>9881</v>
      </c>
      <c r="H11541" s="10" t="e">
        <f>VLOOKUP(A11541,#REF!,3,FALSE)</f>
        <v>#REF!</v>
      </c>
      <c r="I11541" s="10" t="e">
        <f>VLOOKUP(A11541,#REF!,4,FALSE)</f>
        <v>#REF!</v>
      </c>
      <c r="J11541" s="31" t="s">
        <v>10474</v>
      </c>
      <c r="K11541" s="10" t="str">
        <f t="shared" si="180"/>
        <v>네임펜/퀵마크F[모리스][모리스]</v>
      </c>
      <c r="L11541" s="31" t="s">
        <v>41379</v>
      </c>
    </row>
    <row r="11542" spans="1:12" x14ac:dyDescent="0.15">
      <c r="A11542" s="31" t="s">
        <v>21269</v>
      </c>
      <c r="B11542" s="31" t="s">
        <v>55999</v>
      </c>
      <c r="C11542" s="32">
        <v>18000</v>
      </c>
      <c r="D11542" s="31" t="s">
        <v>2775</v>
      </c>
      <c r="E11542" s="31" t="s">
        <v>2205</v>
      </c>
      <c r="F11542" s="31" t="s">
        <v>9881</v>
      </c>
      <c r="H11542" s="10" t="e">
        <f>VLOOKUP(A11542,#REF!,3,FALSE)</f>
        <v>#REF!</v>
      </c>
      <c r="I11542" s="10" t="e">
        <f>VLOOKUP(A11542,#REF!,4,FALSE)</f>
        <v>#REF!</v>
      </c>
      <c r="J11542" s="31" t="s">
        <v>10474</v>
      </c>
      <c r="K11542" s="10" t="str">
        <f t="shared" si="180"/>
        <v>네임펜/퀵마크F[모리스][모리스]</v>
      </c>
      <c r="L11542" s="31" t="s">
        <v>41380</v>
      </c>
    </row>
    <row r="11543" spans="1:12" x14ac:dyDescent="0.15">
      <c r="A11543" s="31" t="s">
        <v>21271</v>
      </c>
      <c r="B11543" s="31" t="s">
        <v>55999</v>
      </c>
      <c r="C11543" s="32">
        <v>18000</v>
      </c>
      <c r="D11543" s="31" t="s">
        <v>2774</v>
      </c>
      <c r="E11543" s="31" t="s">
        <v>2205</v>
      </c>
      <c r="F11543" s="31" t="s">
        <v>9881</v>
      </c>
      <c r="H11543" s="10" t="e">
        <f>VLOOKUP(A11543,#REF!,3,FALSE)</f>
        <v>#REF!</v>
      </c>
      <c r="I11543" s="10" t="e">
        <f>VLOOKUP(A11543,#REF!,4,FALSE)</f>
        <v>#REF!</v>
      </c>
      <c r="J11543" s="31" t="s">
        <v>10474</v>
      </c>
      <c r="K11543" s="10" t="str">
        <f t="shared" si="180"/>
        <v>네임펜/퀵마크F[모리스][모리스]</v>
      </c>
      <c r="L11543" s="31" t="s">
        <v>41382</v>
      </c>
    </row>
    <row r="11544" spans="1:12" x14ac:dyDescent="0.15">
      <c r="A11544" s="31" t="s">
        <v>21270</v>
      </c>
      <c r="B11544" s="31" t="s">
        <v>55999</v>
      </c>
      <c r="C11544" s="32">
        <v>1500</v>
      </c>
      <c r="D11544" s="31" t="s">
        <v>2774</v>
      </c>
      <c r="E11544" s="31" t="s">
        <v>67</v>
      </c>
      <c r="F11544" s="31" t="s">
        <v>9881</v>
      </c>
      <c r="H11544" s="10" t="e">
        <f>VLOOKUP(A11544,#REF!,3,FALSE)</f>
        <v>#REF!</v>
      </c>
      <c r="I11544" s="10" t="e">
        <f>VLOOKUP(A11544,#REF!,4,FALSE)</f>
        <v>#REF!</v>
      </c>
      <c r="J11544" s="31" t="s">
        <v>10474</v>
      </c>
      <c r="K11544" s="10" t="str">
        <f t="shared" si="180"/>
        <v>네임펜/퀵마크F[모리스][모리스]</v>
      </c>
      <c r="L11544" s="31" t="s">
        <v>41381</v>
      </c>
    </row>
    <row r="11545" spans="1:12" x14ac:dyDescent="0.15">
      <c r="A11545" s="31" t="s">
        <v>21272</v>
      </c>
      <c r="B11545" s="31" t="s">
        <v>56000</v>
      </c>
      <c r="C11545" s="32">
        <v>19200</v>
      </c>
      <c r="D11545" s="31" t="s">
        <v>2221</v>
      </c>
      <c r="E11545" s="31" t="s">
        <v>2205</v>
      </c>
      <c r="F11545" s="31" t="s">
        <v>9889</v>
      </c>
      <c r="H11545" s="10" t="e">
        <f>VLOOKUP(A11545,#REF!,3,FALSE)</f>
        <v>#REF!</v>
      </c>
      <c r="I11545" s="10" t="e">
        <f>VLOOKUP(A11545,#REF!,4,FALSE)</f>
        <v>#REF!</v>
      </c>
      <c r="J11545" s="31" t="s">
        <v>10474</v>
      </c>
      <c r="K11545" s="10" t="str">
        <f t="shared" si="180"/>
        <v>붓펜/명필[모리스][모리스]</v>
      </c>
      <c r="L11545" s="31" t="s">
        <v>41383</v>
      </c>
    </row>
    <row r="11546" spans="1:12" x14ac:dyDescent="0.15">
      <c r="A11546" s="31" t="s">
        <v>21273</v>
      </c>
      <c r="B11546" s="31" t="s">
        <v>56000</v>
      </c>
      <c r="C11546" s="32">
        <v>1600</v>
      </c>
      <c r="D11546" s="31" t="s">
        <v>2221</v>
      </c>
      <c r="E11546" s="31" t="s">
        <v>67</v>
      </c>
      <c r="F11546" s="31" t="s">
        <v>9889</v>
      </c>
      <c r="H11546" s="10" t="e">
        <f>VLOOKUP(A11546,#REF!,3,FALSE)</f>
        <v>#REF!</v>
      </c>
      <c r="I11546" s="10" t="e">
        <f>VLOOKUP(A11546,#REF!,4,FALSE)</f>
        <v>#REF!</v>
      </c>
      <c r="J11546" s="31" t="s">
        <v>10474</v>
      </c>
      <c r="K11546" s="10" t="str">
        <f t="shared" si="180"/>
        <v>붓펜/명필[모리스][모리스]</v>
      </c>
      <c r="L11546" s="31" t="s">
        <v>41383</v>
      </c>
    </row>
    <row r="11547" spans="1:12" x14ac:dyDescent="0.15">
      <c r="A11547" s="31" t="s">
        <v>21275</v>
      </c>
      <c r="B11547" s="31" t="s">
        <v>56001</v>
      </c>
      <c r="C11547" s="32">
        <v>1500</v>
      </c>
      <c r="D11547" s="31" t="s">
        <v>2820</v>
      </c>
      <c r="E11547" s="31" t="s">
        <v>67</v>
      </c>
      <c r="F11547" s="31" t="s">
        <v>9910</v>
      </c>
      <c r="H11547" s="10" t="e">
        <f>VLOOKUP(A11547,#REF!,3,FALSE)</f>
        <v>#REF!</v>
      </c>
      <c r="I11547" s="10" t="e">
        <f>VLOOKUP(A11547,#REF!,4,FALSE)</f>
        <v>#REF!</v>
      </c>
      <c r="J11547" s="31" t="s">
        <v>10474</v>
      </c>
      <c r="K11547" s="10" t="str">
        <f t="shared" si="180"/>
        <v>형광펜/퀵마크S/마일드[모리스][모리스]</v>
      </c>
      <c r="L11547" s="31" t="s">
        <v>41385</v>
      </c>
    </row>
    <row r="11548" spans="1:12" x14ac:dyDescent="0.15">
      <c r="A11548" s="31" t="s">
        <v>21274</v>
      </c>
      <c r="B11548" s="31" t="s">
        <v>56001</v>
      </c>
      <c r="C11548" s="32">
        <v>18000</v>
      </c>
      <c r="D11548" s="31" t="s">
        <v>2820</v>
      </c>
      <c r="E11548" s="31" t="s">
        <v>2205</v>
      </c>
      <c r="F11548" s="31" t="s">
        <v>9910</v>
      </c>
      <c r="H11548" s="10" t="e">
        <f>VLOOKUP(A11548,#REF!,3,FALSE)</f>
        <v>#REF!</v>
      </c>
      <c r="I11548" s="10" t="e">
        <f>VLOOKUP(A11548,#REF!,4,FALSE)</f>
        <v>#REF!</v>
      </c>
      <c r="J11548" s="31" t="s">
        <v>10474</v>
      </c>
      <c r="K11548" s="10" t="str">
        <f t="shared" si="180"/>
        <v>형광펜/퀵마크S/마일드[모리스][모리스]</v>
      </c>
      <c r="L11548" s="31" t="s">
        <v>41384</v>
      </c>
    </row>
    <row r="11549" spans="1:12" x14ac:dyDescent="0.15">
      <c r="A11549" s="31" t="s">
        <v>21277</v>
      </c>
      <c r="B11549" s="31" t="s">
        <v>56001</v>
      </c>
      <c r="C11549" s="32">
        <v>1500</v>
      </c>
      <c r="D11549" s="31" t="s">
        <v>101</v>
      </c>
      <c r="E11549" s="31" t="s">
        <v>67</v>
      </c>
      <c r="F11549" s="31" t="s">
        <v>9910</v>
      </c>
      <c r="H11549" s="10" t="e">
        <f>VLOOKUP(A11549,#REF!,3,FALSE)</f>
        <v>#REF!</v>
      </c>
      <c r="I11549" s="10" t="e">
        <f>VLOOKUP(A11549,#REF!,4,FALSE)</f>
        <v>#REF!</v>
      </c>
      <c r="J11549" s="31" t="s">
        <v>10474</v>
      </c>
      <c r="K11549" s="10" t="str">
        <f t="shared" si="180"/>
        <v>형광펜/퀵마크S/마일드[모리스][모리스]</v>
      </c>
      <c r="L11549" s="31" t="s">
        <v>41387</v>
      </c>
    </row>
    <row r="11550" spans="1:12" x14ac:dyDescent="0.15">
      <c r="A11550" s="31" t="s">
        <v>21276</v>
      </c>
      <c r="B11550" s="31" t="s">
        <v>56001</v>
      </c>
      <c r="C11550" s="32">
        <v>18000</v>
      </c>
      <c r="D11550" s="31" t="s">
        <v>101</v>
      </c>
      <c r="E11550" s="31" t="s">
        <v>2205</v>
      </c>
      <c r="F11550" s="31" t="s">
        <v>9910</v>
      </c>
      <c r="H11550" s="10" t="e">
        <f>VLOOKUP(A11550,#REF!,3,FALSE)</f>
        <v>#REF!</v>
      </c>
      <c r="I11550" s="10" t="e">
        <f>VLOOKUP(A11550,#REF!,4,FALSE)</f>
        <v>#REF!</v>
      </c>
      <c r="J11550" s="31" t="s">
        <v>10474</v>
      </c>
      <c r="K11550" s="10" t="str">
        <f t="shared" si="180"/>
        <v>형광펜/퀵마크S/마일드[모리스][모리스]</v>
      </c>
      <c r="L11550" s="31" t="s">
        <v>41386</v>
      </c>
    </row>
    <row r="11551" spans="1:12" x14ac:dyDescent="0.15">
      <c r="A11551" s="31" t="s">
        <v>21279</v>
      </c>
      <c r="B11551" s="31" t="s">
        <v>56001</v>
      </c>
      <c r="C11551" s="32">
        <v>1500</v>
      </c>
      <c r="D11551" s="31" t="s">
        <v>1029</v>
      </c>
      <c r="E11551" s="31" t="s">
        <v>67</v>
      </c>
      <c r="F11551" s="31" t="s">
        <v>9910</v>
      </c>
      <c r="H11551" s="10" t="e">
        <f>VLOOKUP(A11551,#REF!,3,FALSE)</f>
        <v>#REF!</v>
      </c>
      <c r="I11551" s="10" t="e">
        <f>VLOOKUP(A11551,#REF!,4,FALSE)</f>
        <v>#REF!</v>
      </c>
      <c r="J11551" s="31" t="s">
        <v>10474</v>
      </c>
      <c r="K11551" s="10" t="str">
        <f t="shared" si="180"/>
        <v>형광펜/퀵마크S/마일드[모리스][모리스]</v>
      </c>
      <c r="L11551" s="31" t="s">
        <v>41389</v>
      </c>
    </row>
    <row r="11552" spans="1:12" x14ac:dyDescent="0.15">
      <c r="A11552" s="31" t="s">
        <v>21278</v>
      </c>
      <c r="B11552" s="31" t="s">
        <v>56001</v>
      </c>
      <c r="C11552" s="32">
        <v>18000</v>
      </c>
      <c r="D11552" s="31" t="s">
        <v>1029</v>
      </c>
      <c r="E11552" s="31" t="s">
        <v>2205</v>
      </c>
      <c r="F11552" s="31" t="s">
        <v>9910</v>
      </c>
      <c r="H11552" s="10" t="e">
        <f>VLOOKUP(A11552,#REF!,3,FALSE)</f>
        <v>#REF!</v>
      </c>
      <c r="I11552" s="10" t="e">
        <f>VLOOKUP(A11552,#REF!,4,FALSE)</f>
        <v>#REF!</v>
      </c>
      <c r="J11552" s="31" t="s">
        <v>10474</v>
      </c>
      <c r="K11552" s="10" t="str">
        <f t="shared" si="180"/>
        <v>형광펜/퀵마크S/마일드[모리스][모리스]</v>
      </c>
      <c r="L11552" s="31" t="s">
        <v>41388</v>
      </c>
    </row>
    <row r="11553" spans="1:12" x14ac:dyDescent="0.15">
      <c r="A11553" s="31" t="s">
        <v>21281</v>
      </c>
      <c r="B11553" s="31" t="s">
        <v>56001</v>
      </c>
      <c r="C11553" s="32">
        <v>18000</v>
      </c>
      <c r="D11553" s="31" t="s">
        <v>100</v>
      </c>
      <c r="E11553" s="31" t="s">
        <v>2205</v>
      </c>
      <c r="F11553" s="31" t="s">
        <v>9910</v>
      </c>
      <c r="H11553" s="10" t="e">
        <f>VLOOKUP(A11553,#REF!,3,FALSE)</f>
        <v>#REF!</v>
      </c>
      <c r="I11553" s="10" t="e">
        <f>VLOOKUP(A11553,#REF!,4,FALSE)</f>
        <v>#REF!</v>
      </c>
      <c r="J11553" s="31" t="s">
        <v>10474</v>
      </c>
      <c r="K11553" s="10" t="str">
        <f t="shared" si="180"/>
        <v>형광펜/퀵마크S/마일드[모리스][모리스]</v>
      </c>
      <c r="L11553" s="31" t="s">
        <v>41391</v>
      </c>
    </row>
    <row r="11554" spans="1:12" x14ac:dyDescent="0.15">
      <c r="A11554" s="31" t="s">
        <v>21280</v>
      </c>
      <c r="B11554" s="31" t="s">
        <v>56001</v>
      </c>
      <c r="C11554" s="32">
        <v>1500</v>
      </c>
      <c r="D11554" s="31" t="s">
        <v>100</v>
      </c>
      <c r="E11554" s="31" t="s">
        <v>67</v>
      </c>
      <c r="F11554" s="31" t="s">
        <v>9910</v>
      </c>
      <c r="H11554" s="10" t="e">
        <f>VLOOKUP(A11554,#REF!,3,FALSE)</f>
        <v>#REF!</v>
      </c>
      <c r="I11554" s="10" t="e">
        <f>VLOOKUP(A11554,#REF!,4,FALSE)</f>
        <v>#REF!</v>
      </c>
      <c r="J11554" s="31" t="s">
        <v>10474</v>
      </c>
      <c r="K11554" s="10" t="str">
        <f t="shared" si="180"/>
        <v>형광펜/퀵마크S/마일드[모리스][모리스]</v>
      </c>
      <c r="L11554" s="31" t="s">
        <v>41390</v>
      </c>
    </row>
    <row r="11555" spans="1:12" x14ac:dyDescent="0.15">
      <c r="A11555" s="31" t="s">
        <v>21283</v>
      </c>
      <c r="B11555" s="31" t="s">
        <v>56001</v>
      </c>
      <c r="C11555" s="32">
        <v>1500</v>
      </c>
      <c r="D11555" s="31" t="s">
        <v>2823</v>
      </c>
      <c r="E11555" s="31" t="s">
        <v>67</v>
      </c>
      <c r="F11555" s="31" t="s">
        <v>9910</v>
      </c>
      <c r="H11555" s="10" t="e">
        <f>VLOOKUP(A11555,#REF!,3,FALSE)</f>
        <v>#REF!</v>
      </c>
      <c r="I11555" s="10" t="e">
        <f>VLOOKUP(A11555,#REF!,4,FALSE)</f>
        <v>#REF!</v>
      </c>
      <c r="J11555" s="31" t="s">
        <v>10474</v>
      </c>
      <c r="K11555" s="10" t="str">
        <f t="shared" si="180"/>
        <v>형광펜/퀵마크S/마일드[모리스][모리스]</v>
      </c>
      <c r="L11555" s="31" t="s">
        <v>41393</v>
      </c>
    </row>
    <row r="11556" spans="1:12" x14ac:dyDescent="0.15">
      <c r="A11556" s="31" t="s">
        <v>21282</v>
      </c>
      <c r="B11556" s="31" t="s">
        <v>56001</v>
      </c>
      <c r="C11556" s="32">
        <v>18000</v>
      </c>
      <c r="D11556" s="31" t="s">
        <v>2823</v>
      </c>
      <c r="E11556" s="31" t="s">
        <v>2205</v>
      </c>
      <c r="F11556" s="31" t="s">
        <v>9910</v>
      </c>
      <c r="H11556" s="10" t="e">
        <f>VLOOKUP(A11556,#REF!,3,FALSE)</f>
        <v>#REF!</v>
      </c>
      <c r="I11556" s="10" t="e">
        <f>VLOOKUP(A11556,#REF!,4,FALSE)</f>
        <v>#REF!</v>
      </c>
      <c r="J11556" s="31" t="s">
        <v>10474</v>
      </c>
      <c r="K11556" s="10" t="str">
        <f t="shared" si="180"/>
        <v>형광펜/퀵마크S/마일드[모리스][모리스]</v>
      </c>
      <c r="L11556" s="31" t="s">
        <v>41392</v>
      </c>
    </row>
    <row r="11557" spans="1:12" x14ac:dyDescent="0.15">
      <c r="A11557" s="31" t="s">
        <v>21284</v>
      </c>
      <c r="B11557" s="31" t="s">
        <v>56001</v>
      </c>
      <c r="C11557" s="32">
        <v>1500</v>
      </c>
      <c r="D11557" s="31" t="s">
        <v>2332</v>
      </c>
      <c r="E11557" s="31" t="s">
        <v>67</v>
      </c>
      <c r="F11557" s="31" t="s">
        <v>9910</v>
      </c>
      <c r="H11557" s="10" t="e">
        <f>VLOOKUP(A11557,#REF!,3,FALSE)</f>
        <v>#REF!</v>
      </c>
      <c r="I11557" s="10" t="e">
        <f>VLOOKUP(A11557,#REF!,4,FALSE)</f>
        <v>#REF!</v>
      </c>
      <c r="J11557" s="31" t="s">
        <v>10474</v>
      </c>
      <c r="K11557" s="10" t="str">
        <f t="shared" si="180"/>
        <v>형광펜/퀵마크S/마일드[모리스][모리스]</v>
      </c>
      <c r="L11557" s="31" t="s">
        <v>41394</v>
      </c>
    </row>
    <row r="11558" spans="1:12" x14ac:dyDescent="0.15">
      <c r="A11558" s="31" t="s">
        <v>21285</v>
      </c>
      <c r="B11558" s="31" t="s">
        <v>56001</v>
      </c>
      <c r="C11558" s="32">
        <v>18000</v>
      </c>
      <c r="D11558" s="31" t="s">
        <v>2332</v>
      </c>
      <c r="E11558" s="31" t="s">
        <v>2205</v>
      </c>
      <c r="F11558" s="31" t="s">
        <v>9910</v>
      </c>
      <c r="H11558" s="10" t="e">
        <f>VLOOKUP(A11558,#REF!,3,FALSE)</f>
        <v>#REF!</v>
      </c>
      <c r="I11558" s="10" t="e">
        <f>VLOOKUP(A11558,#REF!,4,FALSE)</f>
        <v>#REF!</v>
      </c>
      <c r="J11558" s="31" t="s">
        <v>10474</v>
      </c>
      <c r="K11558" s="10" t="str">
        <f t="shared" si="180"/>
        <v>형광펜/퀵마크S/마일드[모리스][모리스]</v>
      </c>
      <c r="L11558" s="31" t="s">
        <v>41395</v>
      </c>
    </row>
    <row r="11559" spans="1:12" x14ac:dyDescent="0.15">
      <c r="A11559" s="31" t="s">
        <v>21286</v>
      </c>
      <c r="B11559" s="31" t="s">
        <v>56002</v>
      </c>
      <c r="C11559" s="32">
        <v>4400</v>
      </c>
      <c r="D11559" s="31" t="s">
        <v>2821</v>
      </c>
      <c r="E11559" s="31" t="s">
        <v>81</v>
      </c>
      <c r="F11559" s="31" t="s">
        <v>9910</v>
      </c>
      <c r="H11559" s="10" t="e">
        <f>VLOOKUP(A11559,#REF!,3,FALSE)</f>
        <v>#REF!</v>
      </c>
      <c r="I11559" s="10" t="e">
        <f>VLOOKUP(A11559,#REF!,4,FALSE)</f>
        <v>#REF!</v>
      </c>
      <c r="J11559" s="31" t="s">
        <v>10474</v>
      </c>
      <c r="K11559" s="10" t="str">
        <f t="shared" si="180"/>
        <v>형광펜/퀵마크S/마일드세트[모리스][모리스]</v>
      </c>
      <c r="L11559" s="31" t="s">
        <v>41396</v>
      </c>
    </row>
    <row r="11560" spans="1:12" x14ac:dyDescent="0.15">
      <c r="A11560" s="31" t="s">
        <v>21287</v>
      </c>
      <c r="B11560" s="31" t="s">
        <v>56002</v>
      </c>
      <c r="C11560" s="32">
        <v>9000</v>
      </c>
      <c r="D11560" s="31" t="s">
        <v>2824</v>
      </c>
      <c r="E11560" s="31" t="s">
        <v>81</v>
      </c>
      <c r="F11560" s="31" t="s">
        <v>9910</v>
      </c>
      <c r="H11560" s="10" t="e">
        <f>VLOOKUP(A11560,#REF!,3,FALSE)</f>
        <v>#REF!</v>
      </c>
      <c r="I11560" s="10" t="e">
        <f>VLOOKUP(A11560,#REF!,4,FALSE)</f>
        <v>#REF!</v>
      </c>
      <c r="J11560" s="31" t="s">
        <v>10474</v>
      </c>
      <c r="K11560" s="10" t="str">
        <f t="shared" si="180"/>
        <v>형광펜/퀵마크S/마일드세트[모리스][모리스]</v>
      </c>
      <c r="L11560" s="31" t="s">
        <v>41397</v>
      </c>
    </row>
    <row r="11561" spans="1:12" x14ac:dyDescent="0.15">
      <c r="A11561" s="31" t="s">
        <v>21288</v>
      </c>
      <c r="B11561" s="31" t="s">
        <v>56003</v>
      </c>
      <c r="C11561" s="32">
        <v>32000</v>
      </c>
      <c r="D11561" s="31" t="s">
        <v>2374</v>
      </c>
      <c r="E11561" s="31" t="s">
        <v>68</v>
      </c>
      <c r="F11561" s="31" t="s">
        <v>65022</v>
      </c>
      <c r="H11561" s="10" t="e">
        <f>VLOOKUP(A11561,#REF!,3,FALSE)</f>
        <v>#REF!</v>
      </c>
      <c r="I11561" s="10" t="e">
        <f>VLOOKUP(A11561,#REF!,4,FALSE)</f>
        <v>#REF!</v>
      </c>
      <c r="J11561" s="31" t="s">
        <v>10418</v>
      </c>
      <c r="K11561" s="10" t="str">
        <f t="shared" si="180"/>
        <v>중성펜/에너겔3색/BLC35A[펜탈][펜탈]</v>
      </c>
      <c r="L11561" s="31" t="s">
        <v>41398</v>
      </c>
    </row>
    <row r="11562" spans="1:12" x14ac:dyDescent="0.15">
      <c r="A11562" s="31" t="s">
        <v>21289</v>
      </c>
      <c r="B11562" s="31" t="s">
        <v>56003</v>
      </c>
      <c r="C11562" s="32">
        <v>6400</v>
      </c>
      <c r="D11562" s="31" t="s">
        <v>2374</v>
      </c>
      <c r="E11562" s="31" t="s">
        <v>67</v>
      </c>
      <c r="F11562" s="31" t="s">
        <v>65022</v>
      </c>
      <c r="H11562" s="10" t="e">
        <f>VLOOKUP(A11562,#REF!,3,FALSE)</f>
        <v>#REF!</v>
      </c>
      <c r="I11562" s="10" t="e">
        <f>VLOOKUP(A11562,#REF!,4,FALSE)</f>
        <v>#REF!</v>
      </c>
      <c r="J11562" s="31" t="s">
        <v>10418</v>
      </c>
      <c r="K11562" s="10" t="str">
        <f t="shared" si="180"/>
        <v>중성펜/에너겔3색/BLC35A[펜탈][펜탈]</v>
      </c>
      <c r="L11562" s="31" t="s">
        <v>41399</v>
      </c>
    </row>
    <row r="11563" spans="1:12" x14ac:dyDescent="0.15">
      <c r="A11563" s="31" t="s">
        <v>21291</v>
      </c>
      <c r="B11563" s="31" t="s">
        <v>56004</v>
      </c>
      <c r="C11563" s="32">
        <v>6400</v>
      </c>
      <c r="D11563" s="31" t="s">
        <v>2424</v>
      </c>
      <c r="E11563" s="31" t="s">
        <v>67</v>
      </c>
      <c r="F11563" s="31" t="s">
        <v>65022</v>
      </c>
      <c r="H11563" s="10" t="e">
        <f>VLOOKUP(A11563,#REF!,3,FALSE)</f>
        <v>#REF!</v>
      </c>
      <c r="I11563" s="10" t="e">
        <f>VLOOKUP(A11563,#REF!,4,FALSE)</f>
        <v>#REF!</v>
      </c>
      <c r="J11563" s="31" t="s">
        <v>10418</v>
      </c>
      <c r="K11563" s="10" t="str">
        <f t="shared" si="180"/>
        <v>중성펜/에너겔3색/BLC35N[펜탈][펜탈]</v>
      </c>
      <c r="L11563" s="31" t="s">
        <v>41401</v>
      </c>
    </row>
    <row r="11564" spans="1:12" x14ac:dyDescent="0.15">
      <c r="A11564" s="31" t="s">
        <v>21290</v>
      </c>
      <c r="B11564" s="31" t="s">
        <v>56004</v>
      </c>
      <c r="C11564" s="32">
        <v>32000</v>
      </c>
      <c r="D11564" s="31" t="s">
        <v>2424</v>
      </c>
      <c r="E11564" s="31" t="s">
        <v>68</v>
      </c>
      <c r="F11564" s="31" t="s">
        <v>65022</v>
      </c>
      <c r="H11564" s="10" t="e">
        <f>VLOOKUP(A11564,#REF!,3,FALSE)</f>
        <v>#REF!</v>
      </c>
      <c r="I11564" s="10" t="e">
        <f>VLOOKUP(A11564,#REF!,4,FALSE)</f>
        <v>#REF!</v>
      </c>
      <c r="J11564" s="31" t="s">
        <v>10418</v>
      </c>
      <c r="K11564" s="10" t="str">
        <f t="shared" si="180"/>
        <v>중성펜/에너겔3색/BLC35N[펜탈][펜탈]</v>
      </c>
      <c r="L11564" s="31" t="s">
        <v>41400</v>
      </c>
    </row>
    <row r="11565" spans="1:12" x14ac:dyDescent="0.15">
      <c r="A11565" s="31" t="s">
        <v>21292</v>
      </c>
      <c r="B11565" s="31" t="s">
        <v>56005</v>
      </c>
      <c r="C11565" s="32">
        <v>32000</v>
      </c>
      <c r="D11565" s="31" t="s">
        <v>2373</v>
      </c>
      <c r="E11565" s="31" t="s">
        <v>68</v>
      </c>
      <c r="F11565" s="31" t="s">
        <v>65022</v>
      </c>
      <c r="H11565" s="10" t="e">
        <f>VLOOKUP(A11565,#REF!,3,FALSE)</f>
        <v>#REF!</v>
      </c>
      <c r="I11565" s="10" t="e">
        <f>VLOOKUP(A11565,#REF!,4,FALSE)</f>
        <v>#REF!</v>
      </c>
      <c r="J11565" s="31" t="s">
        <v>10418</v>
      </c>
      <c r="K11565" s="10" t="str">
        <f t="shared" si="180"/>
        <v>중성펜/에너겔3색/BLC35C[펜탈][펜탈]</v>
      </c>
      <c r="L11565" s="31" t="s">
        <v>41402</v>
      </c>
    </row>
    <row r="11566" spans="1:12" x14ac:dyDescent="0.15">
      <c r="A11566" s="31" t="s">
        <v>21293</v>
      </c>
      <c r="B11566" s="31" t="s">
        <v>56005</v>
      </c>
      <c r="C11566" s="32">
        <v>6400</v>
      </c>
      <c r="D11566" s="31" t="s">
        <v>2373</v>
      </c>
      <c r="E11566" s="31" t="s">
        <v>67</v>
      </c>
      <c r="F11566" s="31" t="s">
        <v>65022</v>
      </c>
      <c r="H11566" s="10" t="e">
        <f>VLOOKUP(A11566,#REF!,3,FALSE)</f>
        <v>#REF!</v>
      </c>
      <c r="I11566" s="10" t="e">
        <f>VLOOKUP(A11566,#REF!,4,FALSE)</f>
        <v>#REF!</v>
      </c>
      <c r="J11566" s="31" t="s">
        <v>10418</v>
      </c>
      <c r="K11566" s="10" t="str">
        <f t="shared" si="180"/>
        <v>중성펜/에너겔3색/BLC35C[펜탈][펜탈]</v>
      </c>
      <c r="L11566" s="31" t="s">
        <v>41403</v>
      </c>
    </row>
    <row r="11567" spans="1:12" x14ac:dyDescent="0.15">
      <c r="A11567" s="31" t="s">
        <v>21295</v>
      </c>
      <c r="B11567" s="31" t="s">
        <v>56006</v>
      </c>
      <c r="C11567" s="32">
        <v>32000</v>
      </c>
      <c r="D11567" s="31" t="s">
        <v>2452</v>
      </c>
      <c r="E11567" s="31" t="s">
        <v>68</v>
      </c>
      <c r="F11567" s="31" t="s">
        <v>65022</v>
      </c>
      <c r="H11567" s="10" t="e">
        <f>VLOOKUP(A11567,#REF!,3,FALSE)</f>
        <v>#REF!</v>
      </c>
      <c r="I11567" s="10" t="e">
        <f>VLOOKUP(A11567,#REF!,4,FALSE)</f>
        <v>#REF!</v>
      </c>
      <c r="J11567" s="31" t="s">
        <v>10418</v>
      </c>
      <c r="K11567" s="10" t="str">
        <f t="shared" si="180"/>
        <v>중성펜/에너겔3색/BLC35W[펜탈][펜탈]</v>
      </c>
      <c r="L11567" s="31" t="s">
        <v>41405</v>
      </c>
    </row>
    <row r="11568" spans="1:12" x14ac:dyDescent="0.15">
      <c r="A11568" s="31" t="s">
        <v>21294</v>
      </c>
      <c r="B11568" s="31" t="s">
        <v>56006</v>
      </c>
      <c r="C11568" s="32">
        <v>6400</v>
      </c>
      <c r="D11568" s="31" t="s">
        <v>2452</v>
      </c>
      <c r="E11568" s="31" t="s">
        <v>67</v>
      </c>
      <c r="F11568" s="31" t="s">
        <v>65022</v>
      </c>
      <c r="H11568" s="10" t="e">
        <f>VLOOKUP(A11568,#REF!,3,FALSE)</f>
        <v>#REF!</v>
      </c>
      <c r="I11568" s="10" t="e">
        <f>VLOOKUP(A11568,#REF!,4,FALSE)</f>
        <v>#REF!</v>
      </c>
      <c r="J11568" s="31" t="s">
        <v>10418</v>
      </c>
      <c r="K11568" s="10" t="str">
        <f t="shared" si="180"/>
        <v>중성펜/에너겔3색/BLC35W[펜탈][펜탈]</v>
      </c>
      <c r="L11568" s="31" t="s">
        <v>41404</v>
      </c>
    </row>
    <row r="11569" spans="1:12" x14ac:dyDescent="0.15">
      <c r="A11569" s="31" t="s">
        <v>21299</v>
      </c>
      <c r="B11569" s="31" t="s">
        <v>56007</v>
      </c>
      <c r="C11569" s="32">
        <v>300</v>
      </c>
      <c r="D11569" s="31" t="s">
        <v>2855</v>
      </c>
      <c r="E11569" s="31" t="s">
        <v>67</v>
      </c>
      <c r="F11569" s="31" t="s">
        <v>9888</v>
      </c>
      <c r="H11569" s="10" t="e">
        <f>VLOOKUP(A11569,#REF!,3,FALSE)</f>
        <v>#REF!</v>
      </c>
      <c r="I11569" s="10" t="e">
        <f>VLOOKUP(A11569,#REF!,4,FALSE)</f>
        <v>#REF!</v>
      </c>
      <c r="J11569" s="31" t="s">
        <v>10466</v>
      </c>
      <c r="K11569" s="10" t="str">
        <f t="shared" si="180"/>
        <v>연필/지우개/옐로우/134-2B[스테들러][스테들러]</v>
      </c>
      <c r="L11569" s="31" t="s">
        <v>41409</v>
      </c>
    </row>
    <row r="11570" spans="1:12" x14ac:dyDescent="0.15">
      <c r="A11570" s="31" t="s">
        <v>21297</v>
      </c>
      <c r="B11570" s="31" t="s">
        <v>56007</v>
      </c>
      <c r="C11570" s="32">
        <v>38400</v>
      </c>
      <c r="D11570" s="31" t="s">
        <v>2855</v>
      </c>
      <c r="E11570" s="31" t="s">
        <v>947</v>
      </c>
      <c r="F11570" s="31" t="s">
        <v>9888</v>
      </c>
      <c r="H11570" s="10" t="e">
        <f>VLOOKUP(A11570,#REF!,3,FALSE)</f>
        <v>#REF!</v>
      </c>
      <c r="I11570" s="10" t="e">
        <f>VLOOKUP(A11570,#REF!,4,FALSE)</f>
        <v>#REF!</v>
      </c>
      <c r="J11570" s="31" t="s">
        <v>10466</v>
      </c>
      <c r="K11570" s="10" t="str">
        <f t="shared" si="180"/>
        <v>연필/지우개/옐로우/134-2B[스테들러][스테들러]</v>
      </c>
      <c r="L11570" s="31" t="s">
        <v>41407</v>
      </c>
    </row>
    <row r="11571" spans="1:12" x14ac:dyDescent="0.15">
      <c r="A11571" s="31" t="s">
        <v>21296</v>
      </c>
      <c r="B11571" s="31" t="s">
        <v>56007</v>
      </c>
      <c r="C11571" s="32">
        <v>3200</v>
      </c>
      <c r="D11571" s="31" t="s">
        <v>2855</v>
      </c>
      <c r="E11571" s="31" t="s">
        <v>2205</v>
      </c>
      <c r="F11571" s="31" t="s">
        <v>9888</v>
      </c>
      <c r="H11571" s="10" t="e">
        <f>VLOOKUP(A11571,#REF!,3,FALSE)</f>
        <v>#REF!</v>
      </c>
      <c r="I11571" s="10" t="e">
        <f>VLOOKUP(A11571,#REF!,4,FALSE)</f>
        <v>#REF!</v>
      </c>
      <c r="J11571" s="31" t="s">
        <v>10466</v>
      </c>
      <c r="K11571" s="10" t="str">
        <f t="shared" si="180"/>
        <v>연필/지우개/옐로우/134-2B[스테들러][스테들러]</v>
      </c>
      <c r="L11571" s="31" t="s">
        <v>41406</v>
      </c>
    </row>
    <row r="11572" spans="1:12" x14ac:dyDescent="0.15">
      <c r="A11572" s="31" t="s">
        <v>21298</v>
      </c>
      <c r="B11572" s="31" t="s">
        <v>56007</v>
      </c>
      <c r="C11572" s="32">
        <v>19200</v>
      </c>
      <c r="D11572" s="31" t="s">
        <v>2855</v>
      </c>
      <c r="E11572" s="31" t="s">
        <v>68</v>
      </c>
      <c r="F11572" s="31" t="s">
        <v>9888</v>
      </c>
      <c r="H11572" s="10" t="e">
        <f>VLOOKUP(A11572,#REF!,3,FALSE)</f>
        <v>#REF!</v>
      </c>
      <c r="I11572" s="10" t="e">
        <f>VLOOKUP(A11572,#REF!,4,FALSE)</f>
        <v>#REF!</v>
      </c>
      <c r="J11572" s="31" t="s">
        <v>10466</v>
      </c>
      <c r="K11572" s="10" t="str">
        <f t="shared" si="180"/>
        <v>연필/지우개/옐로우/134-2B[스테들러][스테들러]</v>
      </c>
      <c r="L11572" s="31" t="s">
        <v>41408</v>
      </c>
    </row>
    <row r="11573" spans="1:12" x14ac:dyDescent="0.15">
      <c r="A11573" s="31" t="s">
        <v>21300</v>
      </c>
      <c r="B11573" s="31" t="s">
        <v>56008</v>
      </c>
      <c r="C11573" s="32">
        <v>19200</v>
      </c>
      <c r="D11573" s="31" t="s">
        <v>2857</v>
      </c>
      <c r="E11573" s="31" t="s">
        <v>68</v>
      </c>
      <c r="F11573" s="31" t="s">
        <v>9888</v>
      </c>
      <c r="H11573" s="10" t="e">
        <f>VLOOKUP(A11573,#REF!,3,FALSE)</f>
        <v>#REF!</v>
      </c>
      <c r="I11573" s="10" t="e">
        <f>VLOOKUP(A11573,#REF!,4,FALSE)</f>
        <v>#REF!</v>
      </c>
      <c r="J11573" s="31" t="s">
        <v>10466</v>
      </c>
      <c r="K11573" s="10" t="str">
        <f t="shared" si="180"/>
        <v>연필/지우개/옐로우/134-HB[스테들러][스테들러]</v>
      </c>
      <c r="L11573" s="31" t="s">
        <v>41410</v>
      </c>
    </row>
    <row r="11574" spans="1:12" x14ac:dyDescent="0.15">
      <c r="A11574" s="31" t="s">
        <v>21301</v>
      </c>
      <c r="B11574" s="31" t="s">
        <v>56008</v>
      </c>
      <c r="C11574" s="32">
        <v>38400</v>
      </c>
      <c r="D11574" s="31" t="s">
        <v>2857</v>
      </c>
      <c r="E11574" s="31" t="s">
        <v>947</v>
      </c>
      <c r="F11574" s="31" t="s">
        <v>9888</v>
      </c>
      <c r="H11574" s="10" t="e">
        <f>VLOOKUP(A11574,#REF!,3,FALSE)</f>
        <v>#REF!</v>
      </c>
      <c r="I11574" s="10" t="e">
        <f>VLOOKUP(A11574,#REF!,4,FALSE)</f>
        <v>#REF!</v>
      </c>
      <c r="J11574" s="31" t="s">
        <v>10466</v>
      </c>
      <c r="K11574" s="10" t="str">
        <f t="shared" si="180"/>
        <v>연필/지우개/옐로우/134-HB[스테들러][스테들러]</v>
      </c>
      <c r="L11574" s="31" t="s">
        <v>41411</v>
      </c>
    </row>
    <row r="11575" spans="1:12" x14ac:dyDescent="0.15">
      <c r="A11575" s="31" t="s">
        <v>21303</v>
      </c>
      <c r="B11575" s="31" t="s">
        <v>56008</v>
      </c>
      <c r="C11575" s="32">
        <v>300</v>
      </c>
      <c r="D11575" s="31" t="s">
        <v>2857</v>
      </c>
      <c r="E11575" s="31" t="s">
        <v>67</v>
      </c>
      <c r="F11575" s="31" t="s">
        <v>9888</v>
      </c>
      <c r="H11575" s="10" t="e">
        <f>VLOOKUP(A11575,#REF!,3,FALSE)</f>
        <v>#REF!</v>
      </c>
      <c r="I11575" s="10" t="e">
        <f>VLOOKUP(A11575,#REF!,4,FALSE)</f>
        <v>#REF!</v>
      </c>
      <c r="J11575" s="31" t="s">
        <v>10466</v>
      </c>
      <c r="K11575" s="10" t="str">
        <f t="shared" si="180"/>
        <v>연필/지우개/옐로우/134-HB[스테들러][스테들러]</v>
      </c>
      <c r="L11575" s="31" t="s">
        <v>41413</v>
      </c>
    </row>
    <row r="11576" spans="1:12" x14ac:dyDescent="0.15">
      <c r="A11576" s="31" t="s">
        <v>21302</v>
      </c>
      <c r="B11576" s="31" t="s">
        <v>56008</v>
      </c>
      <c r="C11576" s="32">
        <v>3200</v>
      </c>
      <c r="D11576" s="31" t="s">
        <v>2857</v>
      </c>
      <c r="E11576" s="31" t="s">
        <v>2205</v>
      </c>
      <c r="F11576" s="31" t="s">
        <v>9888</v>
      </c>
      <c r="H11576" s="10" t="e">
        <f>VLOOKUP(A11576,#REF!,3,FALSE)</f>
        <v>#REF!</v>
      </c>
      <c r="I11576" s="10" t="e">
        <f>VLOOKUP(A11576,#REF!,4,FALSE)</f>
        <v>#REF!</v>
      </c>
      <c r="J11576" s="31" t="s">
        <v>10466</v>
      </c>
      <c r="K11576" s="10" t="str">
        <f t="shared" si="180"/>
        <v>연필/지우개/옐로우/134-HB[스테들러][스테들러]</v>
      </c>
      <c r="L11576" s="31" t="s">
        <v>41412</v>
      </c>
    </row>
    <row r="11577" spans="1:12" x14ac:dyDescent="0.15">
      <c r="A11577" s="31" t="s">
        <v>21304</v>
      </c>
      <c r="B11577" s="31" t="s">
        <v>56009</v>
      </c>
      <c r="C11577" s="32">
        <v>56000</v>
      </c>
      <c r="D11577" s="31" t="s">
        <v>3150</v>
      </c>
      <c r="E11577" s="31" t="s">
        <v>67</v>
      </c>
      <c r="F11577" s="31" t="s">
        <v>9904</v>
      </c>
      <c r="H11577" s="10" t="e">
        <f>VLOOKUP(A11577,#REF!,3,FALSE)</f>
        <v>#REF!</v>
      </c>
      <c r="I11577" s="10" t="e">
        <f>VLOOKUP(A11577,#REF!,4,FALSE)</f>
        <v>#REF!</v>
      </c>
      <c r="J11577" s="31" t="s">
        <v>10478</v>
      </c>
      <c r="K11577" s="10" t="str">
        <f t="shared" si="180"/>
        <v>만년필/사파리/17[라미][라미]</v>
      </c>
      <c r="L11577" s="31" t="s">
        <v>41414</v>
      </c>
    </row>
    <row r="11578" spans="1:12" x14ac:dyDescent="0.15">
      <c r="A11578" s="31" t="s">
        <v>21305</v>
      </c>
      <c r="B11578" s="31" t="s">
        <v>56010</v>
      </c>
      <c r="C11578" s="32">
        <v>8000</v>
      </c>
      <c r="D11578" s="31" t="s">
        <v>2457</v>
      </c>
      <c r="E11578" s="31" t="s">
        <v>67</v>
      </c>
      <c r="F11578" s="31" t="s">
        <v>9892</v>
      </c>
      <c r="H11578" s="10" t="e">
        <f>VLOOKUP(A11578,#REF!,3,FALSE)</f>
        <v>#REF!</v>
      </c>
      <c r="I11578" s="10" t="e">
        <f>VLOOKUP(A11578,#REF!,4,FALSE)</f>
        <v>#REF!</v>
      </c>
      <c r="J11578" s="31" t="s">
        <v>10453</v>
      </c>
      <c r="K11578" s="10" t="str">
        <f t="shared" si="180"/>
        <v>샤프/모노그래프/제로[톰보][톰보]</v>
      </c>
      <c r="L11578" s="31" t="s">
        <v>41415</v>
      </c>
    </row>
    <row r="11579" spans="1:12" x14ac:dyDescent="0.15">
      <c r="A11579" s="31" t="s">
        <v>21306</v>
      </c>
      <c r="B11579" s="31" t="s">
        <v>56010</v>
      </c>
      <c r="C11579" s="32">
        <v>8000</v>
      </c>
      <c r="D11579" s="31" t="s">
        <v>2911</v>
      </c>
      <c r="E11579" s="31" t="s">
        <v>67</v>
      </c>
      <c r="F11579" s="31" t="s">
        <v>9892</v>
      </c>
      <c r="H11579" s="10" t="e">
        <f>VLOOKUP(A11579,#REF!,3,FALSE)</f>
        <v>#REF!</v>
      </c>
      <c r="I11579" s="10" t="e">
        <f>VLOOKUP(A11579,#REF!,4,FALSE)</f>
        <v>#REF!</v>
      </c>
      <c r="J11579" s="31" t="s">
        <v>10453</v>
      </c>
      <c r="K11579" s="10" t="str">
        <f t="shared" si="180"/>
        <v>샤프/모노그래프/제로[톰보][톰보]</v>
      </c>
      <c r="L11579" s="31" t="s">
        <v>41416</v>
      </c>
    </row>
    <row r="11580" spans="1:12" x14ac:dyDescent="0.15">
      <c r="A11580" s="31" t="s">
        <v>21307</v>
      </c>
      <c r="B11580" s="31" t="s">
        <v>56010</v>
      </c>
      <c r="C11580" s="32">
        <v>8000</v>
      </c>
      <c r="D11580" s="31" t="s">
        <v>2903</v>
      </c>
      <c r="E11580" s="31" t="s">
        <v>67</v>
      </c>
      <c r="F11580" s="31" t="s">
        <v>9892</v>
      </c>
      <c r="H11580" s="10" t="e">
        <f>VLOOKUP(A11580,#REF!,3,FALSE)</f>
        <v>#REF!</v>
      </c>
      <c r="I11580" s="10" t="e">
        <f>VLOOKUP(A11580,#REF!,4,FALSE)</f>
        <v>#REF!</v>
      </c>
      <c r="J11580" s="31" t="s">
        <v>10453</v>
      </c>
      <c r="K11580" s="10" t="str">
        <f t="shared" si="180"/>
        <v>샤프/모노그래프/제로[톰보][톰보]</v>
      </c>
      <c r="L11580" s="31" t="s">
        <v>41417</v>
      </c>
    </row>
    <row r="11581" spans="1:12" x14ac:dyDescent="0.15">
      <c r="A11581" s="31" t="s">
        <v>21308</v>
      </c>
      <c r="B11581" s="31" t="s">
        <v>56010</v>
      </c>
      <c r="C11581" s="32">
        <v>8000</v>
      </c>
      <c r="D11581" s="31" t="s">
        <v>2438</v>
      </c>
      <c r="E11581" s="31" t="s">
        <v>67</v>
      </c>
      <c r="F11581" s="31" t="s">
        <v>9892</v>
      </c>
      <c r="H11581" s="10" t="e">
        <f>VLOOKUP(A11581,#REF!,3,FALSE)</f>
        <v>#REF!</v>
      </c>
      <c r="I11581" s="10" t="e">
        <f>VLOOKUP(A11581,#REF!,4,FALSE)</f>
        <v>#REF!</v>
      </c>
      <c r="J11581" s="31" t="s">
        <v>10453</v>
      </c>
      <c r="K11581" s="10" t="str">
        <f t="shared" si="180"/>
        <v>샤프/모노그래프/제로[톰보][톰보]</v>
      </c>
      <c r="L11581" s="31" t="s">
        <v>41418</v>
      </c>
    </row>
    <row r="11582" spans="1:12" x14ac:dyDescent="0.15">
      <c r="A11582" s="31" t="s">
        <v>21309</v>
      </c>
      <c r="B11582" s="31" t="s">
        <v>56011</v>
      </c>
      <c r="C11582" s="32">
        <v>1200</v>
      </c>
      <c r="D11582" s="31" t="s">
        <v>2926</v>
      </c>
      <c r="E11582" s="31" t="s">
        <v>67</v>
      </c>
      <c r="F11582" s="31" t="s">
        <v>9892</v>
      </c>
      <c r="H11582" s="10" t="e">
        <f>VLOOKUP(A11582,#REF!,3,FALSE)</f>
        <v>#REF!</v>
      </c>
      <c r="I11582" s="10" t="e">
        <f>VLOOKUP(A11582,#REF!,4,FALSE)</f>
        <v>#REF!</v>
      </c>
      <c r="J11582" s="31" t="s">
        <v>10453</v>
      </c>
      <c r="K11582" s="10" t="str">
        <f t="shared" si="180"/>
        <v>샤프/모노그래프/제로/지우개리필[톰보][톰보]</v>
      </c>
      <c r="L11582" s="31" t="s">
        <v>41419</v>
      </c>
    </row>
    <row r="11583" spans="1:12" x14ac:dyDescent="0.15">
      <c r="A11583" s="31" t="s">
        <v>21310</v>
      </c>
      <c r="B11583" s="31" t="s">
        <v>56012</v>
      </c>
      <c r="C11583" s="32">
        <v>280000</v>
      </c>
      <c r="D11583" s="31" t="s">
        <v>2575</v>
      </c>
      <c r="E11583" s="31" t="s">
        <v>67</v>
      </c>
      <c r="F11583" s="31" t="s">
        <v>9899</v>
      </c>
      <c r="H11583" s="10" t="e">
        <f>VLOOKUP(A11583,#REF!,3,FALSE)</f>
        <v>#REF!</v>
      </c>
      <c r="I11583" s="10" t="e">
        <f>VLOOKUP(A11583,#REF!,4,FALSE)</f>
        <v>#REF!</v>
      </c>
      <c r="J11583" s="31" t="s">
        <v>10420</v>
      </c>
      <c r="K11583" s="10" t="str">
        <f t="shared" si="180"/>
        <v>유성펜/픽스/114797[몽블랑][몽블랑]</v>
      </c>
      <c r="L11583" s="31" t="s">
        <v>41420</v>
      </c>
    </row>
    <row r="11584" spans="1:12" x14ac:dyDescent="0.15">
      <c r="A11584" s="31" t="s">
        <v>21311</v>
      </c>
      <c r="B11584" s="31" t="s">
        <v>56013</v>
      </c>
      <c r="C11584" s="32">
        <v>1140000</v>
      </c>
      <c r="D11584" s="31" t="s">
        <v>2583</v>
      </c>
      <c r="E11584" s="31" t="s">
        <v>67</v>
      </c>
      <c r="F11584" s="31" t="s">
        <v>9921</v>
      </c>
      <c r="H11584" s="10" t="e">
        <f>VLOOKUP(A11584,#REF!,3,FALSE)</f>
        <v>#REF!</v>
      </c>
      <c r="I11584" s="10" t="e">
        <f>VLOOKUP(A11584,#REF!,4,FALSE)</f>
        <v>#REF!</v>
      </c>
      <c r="J11584" s="31" t="s">
        <v>10420</v>
      </c>
      <c r="K11584" s="10" t="str">
        <f t="shared" si="180"/>
        <v>만년필/149/115383[몽블랑][몽블랑]</v>
      </c>
      <c r="L11584" s="31" t="s">
        <v>41421</v>
      </c>
    </row>
    <row r="11585" spans="1:12" x14ac:dyDescent="0.15">
      <c r="A11585" s="31" t="s">
        <v>21312</v>
      </c>
      <c r="B11585" s="31" t="s">
        <v>56014</v>
      </c>
      <c r="C11585" s="32">
        <v>8400</v>
      </c>
      <c r="D11585" s="31" t="s">
        <v>2794</v>
      </c>
      <c r="E11585" s="31" t="s">
        <v>81</v>
      </c>
      <c r="F11585" s="31" t="s">
        <v>9908</v>
      </c>
      <c r="H11585" s="10" t="e">
        <f>VLOOKUP(A11585,#REF!,3,FALSE)</f>
        <v>#REF!</v>
      </c>
      <c r="I11585" s="10" t="e">
        <f>VLOOKUP(A11585,#REF!,4,FALSE)</f>
        <v>#REF!</v>
      </c>
      <c r="J11585" s="31" t="s">
        <v>10471</v>
      </c>
      <c r="K11585" s="10" t="str">
        <f t="shared" si="180"/>
        <v>보드마카/세트[동아][동아]</v>
      </c>
      <c r="L11585" s="31" t="s">
        <v>41422</v>
      </c>
    </row>
    <row r="11586" spans="1:12" x14ac:dyDescent="0.15">
      <c r="A11586" s="31" t="s">
        <v>21313</v>
      </c>
      <c r="B11586" s="31" t="s">
        <v>56015</v>
      </c>
      <c r="C11586" s="32">
        <v>380000</v>
      </c>
      <c r="D11586" s="31" t="s">
        <v>3079</v>
      </c>
      <c r="E11586" s="31" t="s">
        <v>67</v>
      </c>
      <c r="F11586" s="31" t="s">
        <v>65014</v>
      </c>
      <c r="H11586" s="10" t="e">
        <f>VLOOKUP(A11586,#REF!,3,FALSE)</f>
        <v>#REF!</v>
      </c>
      <c r="I11586" s="10" t="e">
        <f>VLOOKUP(A11586,#REF!,4,FALSE)</f>
        <v>#REF!</v>
      </c>
      <c r="J11586" s="31" t="s">
        <v>10475</v>
      </c>
      <c r="K11586" s="10" t="str">
        <f t="shared" si="180"/>
        <v>펜슬/퍼펙트/매그넘/118555[그라폰][그라폰]</v>
      </c>
      <c r="L11586" s="31" t="s">
        <v>41423</v>
      </c>
    </row>
    <row r="11587" spans="1:12" x14ac:dyDescent="0.15">
      <c r="A11587" s="31" t="s">
        <v>21314</v>
      </c>
      <c r="B11587" s="31" t="s">
        <v>56016</v>
      </c>
      <c r="C11587" s="32">
        <v>15000</v>
      </c>
      <c r="D11587" s="31" t="s">
        <v>2980</v>
      </c>
      <c r="E11587" s="31" t="s">
        <v>67</v>
      </c>
      <c r="F11587" s="31" t="s">
        <v>9866</v>
      </c>
      <c r="H11587" s="10" t="e">
        <f>VLOOKUP(A11587,#REF!,3,FALSE)</f>
        <v>#REF!</v>
      </c>
      <c r="I11587" s="10" t="e">
        <f>VLOOKUP(A11587,#REF!,4,FALSE)</f>
        <v>#REF!</v>
      </c>
      <c r="J11587" s="31" t="s">
        <v>10454</v>
      </c>
      <c r="K11587" s="10" t="str">
        <f t="shared" ref="K11587:K11650" si="181">IF(J11587="",B11587,B11587&amp;"["&amp;J11587&amp;"]")</f>
        <v>유성펜/트래블러[네쎄][네쎄]</v>
      </c>
      <c r="L11587" s="31" t="s">
        <v>41424</v>
      </c>
    </row>
    <row r="11588" spans="1:12" x14ac:dyDescent="0.15">
      <c r="A11588" s="31" t="s">
        <v>21315</v>
      </c>
      <c r="B11588" s="31" t="s">
        <v>56016</v>
      </c>
      <c r="C11588" s="32">
        <v>15000</v>
      </c>
      <c r="D11588" s="31" t="s">
        <v>2979</v>
      </c>
      <c r="E11588" s="31" t="s">
        <v>67</v>
      </c>
      <c r="F11588" s="31" t="s">
        <v>9866</v>
      </c>
      <c r="H11588" s="10" t="e">
        <f>VLOOKUP(A11588,#REF!,3,FALSE)</f>
        <v>#REF!</v>
      </c>
      <c r="I11588" s="10" t="e">
        <f>VLOOKUP(A11588,#REF!,4,FALSE)</f>
        <v>#REF!</v>
      </c>
      <c r="J11588" s="31" t="s">
        <v>10454</v>
      </c>
      <c r="K11588" s="10" t="str">
        <f t="shared" si="181"/>
        <v>유성펜/트래블러[네쎄][네쎄]</v>
      </c>
      <c r="L11588" s="31" t="s">
        <v>41425</v>
      </c>
    </row>
    <row r="11589" spans="1:12" x14ac:dyDescent="0.15">
      <c r="A11589" s="31" t="s">
        <v>21316</v>
      </c>
      <c r="B11589" s="31" t="s">
        <v>56016</v>
      </c>
      <c r="C11589" s="32">
        <v>15000</v>
      </c>
      <c r="D11589" s="31" t="s">
        <v>2981</v>
      </c>
      <c r="E11589" s="31" t="s">
        <v>67</v>
      </c>
      <c r="F11589" s="31" t="s">
        <v>9866</v>
      </c>
      <c r="H11589" s="10" t="e">
        <f>VLOOKUP(A11589,#REF!,3,FALSE)</f>
        <v>#REF!</v>
      </c>
      <c r="I11589" s="10" t="e">
        <f>VLOOKUP(A11589,#REF!,4,FALSE)</f>
        <v>#REF!</v>
      </c>
      <c r="J11589" s="31" t="s">
        <v>10454</v>
      </c>
      <c r="K11589" s="10" t="str">
        <f t="shared" si="181"/>
        <v>유성펜/트래블러[네쎄][네쎄]</v>
      </c>
      <c r="L11589" s="31" t="s">
        <v>41426</v>
      </c>
    </row>
    <row r="11590" spans="1:12" x14ac:dyDescent="0.15">
      <c r="A11590" s="31" t="s">
        <v>21317</v>
      </c>
      <c r="B11590" s="31" t="s">
        <v>56017</v>
      </c>
      <c r="C11590" s="32">
        <v>20000</v>
      </c>
      <c r="D11590" s="31" t="s">
        <v>2575</v>
      </c>
      <c r="E11590" s="31" t="s">
        <v>67</v>
      </c>
      <c r="F11590" s="31" t="s">
        <v>9866</v>
      </c>
      <c r="H11590" s="10" t="e">
        <f>VLOOKUP(A11590,#REF!,3,FALSE)</f>
        <v>#REF!</v>
      </c>
      <c r="I11590" s="10" t="e">
        <f>VLOOKUP(A11590,#REF!,4,FALSE)</f>
        <v>#REF!</v>
      </c>
      <c r="J11590" s="31" t="s">
        <v>10454</v>
      </c>
      <c r="K11590" s="10" t="str">
        <f t="shared" si="181"/>
        <v>유성펜/클래시[네쎄][네쎄]</v>
      </c>
      <c r="L11590" s="31" t="s">
        <v>41427</v>
      </c>
    </row>
    <row r="11591" spans="1:12" x14ac:dyDescent="0.15">
      <c r="A11591" s="31" t="s">
        <v>21318</v>
      </c>
      <c r="B11591" s="31" t="s">
        <v>56017</v>
      </c>
      <c r="C11591" s="32">
        <v>20000</v>
      </c>
      <c r="D11591" s="31" t="s">
        <v>2576</v>
      </c>
      <c r="E11591" s="31" t="s">
        <v>67</v>
      </c>
      <c r="F11591" s="31" t="s">
        <v>9866</v>
      </c>
      <c r="H11591" s="10" t="e">
        <f>VLOOKUP(A11591,#REF!,3,FALSE)</f>
        <v>#REF!</v>
      </c>
      <c r="I11591" s="10" t="e">
        <f>VLOOKUP(A11591,#REF!,4,FALSE)</f>
        <v>#REF!</v>
      </c>
      <c r="J11591" s="31" t="s">
        <v>10454</v>
      </c>
      <c r="K11591" s="10" t="str">
        <f t="shared" si="181"/>
        <v>유성펜/클래시[네쎄][네쎄]</v>
      </c>
      <c r="L11591" s="31" t="s">
        <v>41428</v>
      </c>
    </row>
    <row r="11592" spans="1:12" x14ac:dyDescent="0.15">
      <c r="A11592" s="31" t="s">
        <v>21319</v>
      </c>
      <c r="B11592" s="31" t="s">
        <v>56017</v>
      </c>
      <c r="C11592" s="32">
        <v>20000</v>
      </c>
      <c r="D11592" s="31" t="s">
        <v>2978</v>
      </c>
      <c r="E11592" s="31" t="s">
        <v>67</v>
      </c>
      <c r="F11592" s="31" t="s">
        <v>9866</v>
      </c>
      <c r="H11592" s="10" t="e">
        <f>VLOOKUP(A11592,#REF!,3,FALSE)</f>
        <v>#REF!</v>
      </c>
      <c r="I11592" s="10" t="e">
        <f>VLOOKUP(A11592,#REF!,4,FALSE)</f>
        <v>#REF!</v>
      </c>
      <c r="J11592" s="31" t="s">
        <v>10454</v>
      </c>
      <c r="K11592" s="10" t="str">
        <f t="shared" si="181"/>
        <v>유성펜/클래시[네쎄][네쎄]</v>
      </c>
      <c r="L11592" s="31" t="s">
        <v>41429</v>
      </c>
    </row>
    <row r="11593" spans="1:12" x14ac:dyDescent="0.15">
      <c r="A11593" s="31" t="s">
        <v>21320</v>
      </c>
      <c r="B11593" s="31" t="s">
        <v>56018</v>
      </c>
      <c r="C11593" s="32">
        <v>30000</v>
      </c>
      <c r="D11593" s="31" t="s">
        <v>2977</v>
      </c>
      <c r="E11593" s="31" t="s">
        <v>67</v>
      </c>
      <c r="F11593" s="31" t="s">
        <v>9866</v>
      </c>
      <c r="H11593" s="10" t="e">
        <f>VLOOKUP(A11593,#REF!,3,FALSE)</f>
        <v>#REF!</v>
      </c>
      <c r="I11593" s="10" t="e">
        <f>VLOOKUP(A11593,#REF!,4,FALSE)</f>
        <v>#REF!</v>
      </c>
      <c r="J11593" s="31" t="s">
        <v>10454</v>
      </c>
      <c r="K11593" s="10" t="str">
        <f t="shared" si="181"/>
        <v>유성펜/리브라[네쎄][네쎄]</v>
      </c>
      <c r="L11593" s="31" t="s">
        <v>41430</v>
      </c>
    </row>
    <row r="11594" spans="1:12" x14ac:dyDescent="0.15">
      <c r="A11594" s="31" t="s">
        <v>21321</v>
      </c>
      <c r="B11594" s="31" t="s">
        <v>56018</v>
      </c>
      <c r="C11594" s="32">
        <v>30000</v>
      </c>
      <c r="D11594" s="31" t="s">
        <v>2976</v>
      </c>
      <c r="E11594" s="31" t="s">
        <v>67</v>
      </c>
      <c r="F11594" s="31" t="s">
        <v>9866</v>
      </c>
      <c r="H11594" s="10" t="e">
        <f>VLOOKUP(A11594,#REF!,3,FALSE)</f>
        <v>#REF!</v>
      </c>
      <c r="I11594" s="10" t="e">
        <f>VLOOKUP(A11594,#REF!,4,FALSE)</f>
        <v>#REF!</v>
      </c>
      <c r="J11594" s="31" t="s">
        <v>10454</v>
      </c>
      <c r="K11594" s="10" t="str">
        <f t="shared" si="181"/>
        <v>유성펜/리브라[네쎄][네쎄]</v>
      </c>
      <c r="L11594" s="31" t="s">
        <v>41431</v>
      </c>
    </row>
    <row r="11595" spans="1:12" x14ac:dyDescent="0.15">
      <c r="A11595" s="31" t="s">
        <v>21322</v>
      </c>
      <c r="B11595" s="31" t="s">
        <v>56018</v>
      </c>
      <c r="C11595" s="32">
        <v>30000</v>
      </c>
      <c r="D11595" s="31" t="s">
        <v>2575</v>
      </c>
      <c r="E11595" s="31" t="s">
        <v>67</v>
      </c>
      <c r="F11595" s="31" t="s">
        <v>9866</v>
      </c>
      <c r="H11595" s="10" t="e">
        <f>VLOOKUP(A11595,#REF!,3,FALSE)</f>
        <v>#REF!</v>
      </c>
      <c r="I11595" s="10" t="e">
        <f>VLOOKUP(A11595,#REF!,4,FALSE)</f>
        <v>#REF!</v>
      </c>
      <c r="J11595" s="31" t="s">
        <v>10454</v>
      </c>
      <c r="K11595" s="10" t="str">
        <f t="shared" si="181"/>
        <v>유성펜/리브라[네쎄][네쎄]</v>
      </c>
      <c r="L11595" s="31" t="s">
        <v>41432</v>
      </c>
    </row>
    <row r="11596" spans="1:12" x14ac:dyDescent="0.15">
      <c r="A11596" s="31" t="s">
        <v>61988</v>
      </c>
      <c r="B11596" s="31" t="s">
        <v>68208</v>
      </c>
      <c r="C11596" s="32">
        <v>3200</v>
      </c>
      <c r="D11596" s="31" t="s">
        <v>64362</v>
      </c>
      <c r="E11596" s="31" t="s">
        <v>67</v>
      </c>
      <c r="F11596" s="31" t="s">
        <v>9720</v>
      </c>
      <c r="H11596" s="10" t="e">
        <f>VLOOKUP(A11596,#REF!,3,FALSE)</f>
        <v>#REF!</v>
      </c>
      <c r="I11596" s="10" t="e">
        <f>VLOOKUP(A11596,#REF!,4,FALSE)</f>
        <v>#REF!</v>
      </c>
      <c r="J11596" s="31" t="s">
        <v>10469</v>
      </c>
      <c r="K11596" s="10" t="str">
        <f t="shared" si="181"/>
        <v>유성리필심/FX-4000/F[모나미][모나미]</v>
      </c>
      <c r="L11596" s="31" t="s">
        <v>65958</v>
      </c>
    </row>
    <row r="11597" spans="1:12" x14ac:dyDescent="0.15">
      <c r="A11597" s="31" t="s">
        <v>61989</v>
      </c>
      <c r="B11597" s="31" t="s">
        <v>68208</v>
      </c>
      <c r="C11597" s="32">
        <v>38400</v>
      </c>
      <c r="D11597" s="31" t="s">
        <v>64362</v>
      </c>
      <c r="E11597" s="31" t="s">
        <v>2205</v>
      </c>
      <c r="F11597" s="31" t="s">
        <v>9720</v>
      </c>
      <c r="H11597" s="10" t="e">
        <f>VLOOKUP(A11597,#REF!,3,FALSE)</f>
        <v>#REF!</v>
      </c>
      <c r="I11597" s="10" t="e">
        <f>VLOOKUP(A11597,#REF!,4,FALSE)</f>
        <v>#REF!</v>
      </c>
      <c r="J11597" s="31" t="s">
        <v>10469</v>
      </c>
      <c r="K11597" s="10" t="str">
        <f t="shared" si="181"/>
        <v>유성리필심/FX-4000/F[모나미][모나미]</v>
      </c>
      <c r="L11597" s="31" t="s">
        <v>65959</v>
      </c>
    </row>
    <row r="11598" spans="1:12" x14ac:dyDescent="0.15">
      <c r="A11598" s="31" t="s">
        <v>21323</v>
      </c>
      <c r="B11598" s="31" t="s">
        <v>56019</v>
      </c>
      <c r="C11598" s="32">
        <v>170000</v>
      </c>
      <c r="D11598" s="31" t="s">
        <v>2833</v>
      </c>
      <c r="E11598" s="31" t="s">
        <v>67</v>
      </c>
      <c r="F11598" s="31" t="s">
        <v>9893</v>
      </c>
      <c r="H11598" s="10" t="e">
        <f>VLOOKUP(A11598,#REF!,3,FALSE)</f>
        <v>#REF!</v>
      </c>
      <c r="I11598" s="10" t="e">
        <f>VLOOKUP(A11598,#REF!,4,FALSE)</f>
        <v>#REF!</v>
      </c>
      <c r="J11598" s="31" t="s">
        <v>10420</v>
      </c>
      <c r="K11598" s="10" t="str">
        <f t="shared" si="181"/>
        <v>카드홀더/114556[몽블랑][몽블랑]</v>
      </c>
      <c r="L11598" s="31" t="s">
        <v>41433</v>
      </c>
    </row>
    <row r="11599" spans="1:12" x14ac:dyDescent="0.15">
      <c r="A11599" s="31" t="s">
        <v>21324</v>
      </c>
      <c r="B11599" s="31" t="s">
        <v>56020</v>
      </c>
      <c r="C11599" s="32">
        <v>12000</v>
      </c>
      <c r="D11599" s="31" t="s">
        <v>2350</v>
      </c>
      <c r="E11599" s="31" t="s">
        <v>2205</v>
      </c>
      <c r="F11599" s="31" t="s">
        <v>9753</v>
      </c>
      <c r="H11599" s="10" t="e">
        <f>VLOOKUP(A11599,#REF!,3,FALSE)</f>
        <v>#REF!</v>
      </c>
      <c r="I11599" s="10" t="e">
        <f>VLOOKUP(A11599,#REF!,4,FALSE)</f>
        <v>#REF!</v>
      </c>
      <c r="J11599" s="31" t="s">
        <v>10318</v>
      </c>
      <c r="K11599" s="10" t="str">
        <f t="shared" si="181"/>
        <v>유성펜/클립톡/라리스[알파][알파]</v>
      </c>
      <c r="L11599" s="31" t="s">
        <v>41434</v>
      </c>
    </row>
    <row r="11600" spans="1:12" x14ac:dyDescent="0.15">
      <c r="A11600" s="31" t="s">
        <v>21325</v>
      </c>
      <c r="B11600" s="31" t="s">
        <v>56020</v>
      </c>
      <c r="C11600" s="32">
        <v>1000</v>
      </c>
      <c r="D11600" s="31" t="s">
        <v>2350</v>
      </c>
      <c r="E11600" s="31" t="s">
        <v>67</v>
      </c>
      <c r="F11600" s="31" t="s">
        <v>9753</v>
      </c>
      <c r="H11600" s="10" t="e">
        <f>VLOOKUP(A11600,#REF!,3,FALSE)</f>
        <v>#REF!</v>
      </c>
      <c r="I11600" s="10" t="e">
        <f>VLOOKUP(A11600,#REF!,4,FALSE)</f>
        <v>#REF!</v>
      </c>
      <c r="J11600" s="31" t="s">
        <v>10318</v>
      </c>
      <c r="K11600" s="10" t="str">
        <f t="shared" si="181"/>
        <v>유성펜/클립톡/라리스[알파][알파]</v>
      </c>
      <c r="L11600" s="31" t="s">
        <v>41435</v>
      </c>
    </row>
    <row r="11601" spans="1:12" x14ac:dyDescent="0.15">
      <c r="A11601" s="31" t="s">
        <v>21326</v>
      </c>
      <c r="B11601" s="31" t="s">
        <v>56020</v>
      </c>
      <c r="C11601" s="32">
        <v>1000</v>
      </c>
      <c r="D11601" s="31" t="s">
        <v>2349</v>
      </c>
      <c r="E11601" s="31" t="s">
        <v>67</v>
      </c>
      <c r="F11601" s="31" t="s">
        <v>9753</v>
      </c>
      <c r="H11601" s="10" t="e">
        <f>VLOOKUP(A11601,#REF!,3,FALSE)</f>
        <v>#REF!</v>
      </c>
      <c r="I11601" s="10" t="e">
        <f>VLOOKUP(A11601,#REF!,4,FALSE)</f>
        <v>#REF!</v>
      </c>
      <c r="J11601" s="31" t="s">
        <v>10318</v>
      </c>
      <c r="K11601" s="10" t="str">
        <f t="shared" si="181"/>
        <v>유성펜/클립톡/라리스[알파][알파]</v>
      </c>
      <c r="L11601" s="31" t="s">
        <v>41435</v>
      </c>
    </row>
    <row r="11602" spans="1:12" x14ac:dyDescent="0.15">
      <c r="A11602" s="31" t="s">
        <v>21327</v>
      </c>
      <c r="B11602" s="31" t="s">
        <v>56020</v>
      </c>
      <c r="C11602" s="32">
        <v>12000</v>
      </c>
      <c r="D11602" s="31" t="s">
        <v>2349</v>
      </c>
      <c r="E11602" s="31" t="s">
        <v>2205</v>
      </c>
      <c r="F11602" s="31" t="s">
        <v>9753</v>
      </c>
      <c r="H11602" s="10" t="e">
        <f>VLOOKUP(A11602,#REF!,3,FALSE)</f>
        <v>#REF!</v>
      </c>
      <c r="I11602" s="10" t="e">
        <f>VLOOKUP(A11602,#REF!,4,FALSE)</f>
        <v>#REF!</v>
      </c>
      <c r="J11602" s="31" t="s">
        <v>10318</v>
      </c>
      <c r="K11602" s="10" t="str">
        <f t="shared" si="181"/>
        <v>유성펜/클립톡/라리스[알파][알파]</v>
      </c>
      <c r="L11602" s="31" t="s">
        <v>41436</v>
      </c>
    </row>
    <row r="11603" spans="1:12" x14ac:dyDescent="0.15">
      <c r="A11603" s="31" t="s">
        <v>21329</v>
      </c>
      <c r="B11603" s="31" t="s">
        <v>56020</v>
      </c>
      <c r="C11603" s="32">
        <v>1000</v>
      </c>
      <c r="D11603" s="31" t="s">
        <v>2353</v>
      </c>
      <c r="E11603" s="31" t="s">
        <v>67</v>
      </c>
      <c r="F11603" s="31" t="s">
        <v>9753</v>
      </c>
      <c r="H11603" s="10" t="e">
        <f>VLOOKUP(A11603,#REF!,3,FALSE)</f>
        <v>#REF!</v>
      </c>
      <c r="I11603" s="10" t="e">
        <f>VLOOKUP(A11603,#REF!,4,FALSE)</f>
        <v>#REF!</v>
      </c>
      <c r="J11603" s="31" t="s">
        <v>10318</v>
      </c>
      <c r="K11603" s="10" t="str">
        <f t="shared" si="181"/>
        <v>유성펜/클립톡/라리스[알파][알파]</v>
      </c>
      <c r="L11603" s="31" t="s">
        <v>41435</v>
      </c>
    </row>
    <row r="11604" spans="1:12" x14ac:dyDescent="0.15">
      <c r="A11604" s="31" t="s">
        <v>21328</v>
      </c>
      <c r="B11604" s="31" t="s">
        <v>56020</v>
      </c>
      <c r="C11604" s="32">
        <v>12000</v>
      </c>
      <c r="D11604" s="31" t="s">
        <v>2353</v>
      </c>
      <c r="E11604" s="31" t="s">
        <v>2205</v>
      </c>
      <c r="F11604" s="31" t="s">
        <v>9753</v>
      </c>
      <c r="H11604" s="10" t="e">
        <f>VLOOKUP(A11604,#REF!,3,FALSE)</f>
        <v>#REF!</v>
      </c>
      <c r="I11604" s="10" t="e">
        <f>VLOOKUP(A11604,#REF!,4,FALSE)</f>
        <v>#REF!</v>
      </c>
      <c r="J11604" s="31" t="s">
        <v>10318</v>
      </c>
      <c r="K11604" s="10" t="str">
        <f t="shared" si="181"/>
        <v>유성펜/클립톡/라리스[알파][알파]</v>
      </c>
      <c r="L11604" s="31" t="s">
        <v>41437</v>
      </c>
    </row>
    <row r="11605" spans="1:12" x14ac:dyDescent="0.15">
      <c r="A11605" s="31" t="s">
        <v>21331</v>
      </c>
      <c r="B11605" s="31" t="s">
        <v>56020</v>
      </c>
      <c r="C11605" s="32">
        <v>1000</v>
      </c>
      <c r="D11605" s="31" t="s">
        <v>2351</v>
      </c>
      <c r="E11605" s="31" t="s">
        <v>67</v>
      </c>
      <c r="F11605" s="31" t="s">
        <v>9753</v>
      </c>
      <c r="H11605" s="10" t="e">
        <f>VLOOKUP(A11605,#REF!,3,FALSE)</f>
        <v>#REF!</v>
      </c>
      <c r="I11605" s="10" t="e">
        <f>VLOOKUP(A11605,#REF!,4,FALSE)</f>
        <v>#REF!</v>
      </c>
      <c r="J11605" s="31" t="s">
        <v>10318</v>
      </c>
      <c r="K11605" s="10" t="str">
        <f t="shared" si="181"/>
        <v>유성펜/클립톡/라리스[알파][알파]</v>
      </c>
      <c r="L11605" s="31" t="s">
        <v>41435</v>
      </c>
    </row>
    <row r="11606" spans="1:12" x14ac:dyDescent="0.15">
      <c r="A11606" s="31" t="s">
        <v>21330</v>
      </c>
      <c r="B11606" s="31" t="s">
        <v>56020</v>
      </c>
      <c r="C11606" s="32">
        <v>12000</v>
      </c>
      <c r="D11606" s="31" t="s">
        <v>2351</v>
      </c>
      <c r="E11606" s="31" t="s">
        <v>2205</v>
      </c>
      <c r="F11606" s="31" t="s">
        <v>9753</v>
      </c>
      <c r="H11606" s="10" t="e">
        <f>VLOOKUP(A11606,#REF!,3,FALSE)</f>
        <v>#REF!</v>
      </c>
      <c r="I11606" s="10" t="e">
        <f>VLOOKUP(A11606,#REF!,4,FALSE)</f>
        <v>#REF!</v>
      </c>
      <c r="J11606" s="31" t="s">
        <v>10318</v>
      </c>
      <c r="K11606" s="10" t="str">
        <f t="shared" si="181"/>
        <v>유성펜/클립톡/라리스[알파][알파]</v>
      </c>
      <c r="L11606" s="31" t="s">
        <v>41438</v>
      </c>
    </row>
    <row r="11607" spans="1:12" x14ac:dyDescent="0.15">
      <c r="A11607" s="31" t="s">
        <v>21333</v>
      </c>
      <c r="B11607" s="31" t="s">
        <v>56020</v>
      </c>
      <c r="C11607" s="32">
        <v>1000</v>
      </c>
      <c r="D11607" s="31" t="s">
        <v>2352</v>
      </c>
      <c r="E11607" s="31" t="s">
        <v>67</v>
      </c>
      <c r="F11607" s="31" t="s">
        <v>9753</v>
      </c>
      <c r="H11607" s="10" t="e">
        <f>VLOOKUP(A11607,#REF!,3,FALSE)</f>
        <v>#REF!</v>
      </c>
      <c r="I11607" s="10" t="e">
        <f>VLOOKUP(A11607,#REF!,4,FALSE)</f>
        <v>#REF!</v>
      </c>
      <c r="J11607" s="31" t="s">
        <v>10318</v>
      </c>
      <c r="K11607" s="10" t="str">
        <f t="shared" si="181"/>
        <v>유성펜/클립톡/라리스[알파][알파]</v>
      </c>
      <c r="L11607" s="31" t="s">
        <v>41435</v>
      </c>
    </row>
    <row r="11608" spans="1:12" x14ac:dyDescent="0.15">
      <c r="A11608" s="31" t="s">
        <v>21332</v>
      </c>
      <c r="B11608" s="31" t="s">
        <v>56020</v>
      </c>
      <c r="C11608" s="32">
        <v>12000</v>
      </c>
      <c r="D11608" s="31" t="s">
        <v>2352</v>
      </c>
      <c r="E11608" s="31" t="s">
        <v>2205</v>
      </c>
      <c r="F11608" s="31" t="s">
        <v>9753</v>
      </c>
      <c r="H11608" s="10" t="e">
        <f>VLOOKUP(A11608,#REF!,3,FALSE)</f>
        <v>#REF!</v>
      </c>
      <c r="I11608" s="10" t="e">
        <f>VLOOKUP(A11608,#REF!,4,FALSE)</f>
        <v>#REF!</v>
      </c>
      <c r="J11608" s="31" t="s">
        <v>10318</v>
      </c>
      <c r="K11608" s="10" t="str">
        <f t="shared" si="181"/>
        <v>유성펜/클립톡/라리스[알파][알파]</v>
      </c>
      <c r="L11608" s="31" t="s">
        <v>41439</v>
      </c>
    </row>
    <row r="11609" spans="1:12" x14ac:dyDescent="0.15">
      <c r="A11609" s="31" t="s">
        <v>21335</v>
      </c>
      <c r="B11609" s="31" t="s">
        <v>56021</v>
      </c>
      <c r="C11609" s="32">
        <v>600</v>
      </c>
      <c r="D11609" s="31" t="s">
        <v>2374</v>
      </c>
      <c r="E11609" s="31" t="s">
        <v>67</v>
      </c>
      <c r="F11609" s="31" t="s">
        <v>9686</v>
      </c>
      <c r="H11609" s="10" t="e">
        <f>VLOOKUP(A11609,#REF!,3,FALSE)</f>
        <v>#REF!</v>
      </c>
      <c r="I11609" s="10" t="e">
        <f>VLOOKUP(A11609,#REF!,4,FALSE)</f>
        <v>#REF!</v>
      </c>
      <c r="J11609" s="31" t="s">
        <v>10471</v>
      </c>
      <c r="K11609" s="10" t="str">
        <f t="shared" si="181"/>
        <v>유성펜/애니플러스[동아][동아]</v>
      </c>
      <c r="L11609" s="31" t="s">
        <v>41441</v>
      </c>
    </row>
    <row r="11610" spans="1:12" x14ac:dyDescent="0.15">
      <c r="A11610" s="31" t="s">
        <v>21334</v>
      </c>
      <c r="B11610" s="31" t="s">
        <v>56021</v>
      </c>
      <c r="C11610" s="32">
        <v>7200</v>
      </c>
      <c r="D11610" s="31" t="s">
        <v>2374</v>
      </c>
      <c r="E11610" s="31" t="s">
        <v>2205</v>
      </c>
      <c r="F11610" s="31" t="s">
        <v>9686</v>
      </c>
      <c r="H11610" s="10" t="e">
        <f>VLOOKUP(A11610,#REF!,3,FALSE)</f>
        <v>#REF!</v>
      </c>
      <c r="I11610" s="10" t="e">
        <f>VLOOKUP(A11610,#REF!,4,FALSE)</f>
        <v>#REF!</v>
      </c>
      <c r="J11610" s="31" t="s">
        <v>10471</v>
      </c>
      <c r="K11610" s="10" t="str">
        <f t="shared" si="181"/>
        <v>유성펜/애니플러스[동아][동아]</v>
      </c>
      <c r="L11610" s="31" t="s">
        <v>41440</v>
      </c>
    </row>
    <row r="11611" spans="1:12" x14ac:dyDescent="0.15">
      <c r="A11611" s="31" t="s">
        <v>21337</v>
      </c>
      <c r="B11611" s="31" t="s">
        <v>56021</v>
      </c>
      <c r="C11611" s="32">
        <v>600</v>
      </c>
      <c r="D11611" s="31" t="s">
        <v>2373</v>
      </c>
      <c r="E11611" s="31" t="s">
        <v>67</v>
      </c>
      <c r="F11611" s="31" t="s">
        <v>9686</v>
      </c>
      <c r="H11611" s="10" t="e">
        <f>VLOOKUP(A11611,#REF!,3,FALSE)</f>
        <v>#REF!</v>
      </c>
      <c r="I11611" s="10" t="e">
        <f>VLOOKUP(A11611,#REF!,4,FALSE)</f>
        <v>#REF!</v>
      </c>
      <c r="J11611" s="31" t="s">
        <v>10471</v>
      </c>
      <c r="K11611" s="10" t="str">
        <f t="shared" si="181"/>
        <v>유성펜/애니플러스[동아][동아]</v>
      </c>
      <c r="L11611" s="31" t="s">
        <v>41443</v>
      </c>
    </row>
    <row r="11612" spans="1:12" x14ac:dyDescent="0.15">
      <c r="A11612" s="31" t="s">
        <v>21336</v>
      </c>
      <c r="B11612" s="31" t="s">
        <v>56021</v>
      </c>
      <c r="C11612" s="32">
        <v>7200</v>
      </c>
      <c r="D11612" s="31" t="s">
        <v>2373</v>
      </c>
      <c r="E11612" s="31" t="s">
        <v>2205</v>
      </c>
      <c r="F11612" s="31" t="s">
        <v>9686</v>
      </c>
      <c r="H11612" s="10" t="e">
        <f>VLOOKUP(A11612,#REF!,3,FALSE)</f>
        <v>#REF!</v>
      </c>
      <c r="I11612" s="10" t="e">
        <f>VLOOKUP(A11612,#REF!,4,FALSE)</f>
        <v>#REF!</v>
      </c>
      <c r="J11612" s="31" t="s">
        <v>10471</v>
      </c>
      <c r="K11612" s="10" t="str">
        <f t="shared" si="181"/>
        <v>유성펜/애니플러스[동아][동아]</v>
      </c>
      <c r="L11612" s="31" t="s">
        <v>41442</v>
      </c>
    </row>
    <row r="11613" spans="1:12" x14ac:dyDescent="0.15">
      <c r="A11613" s="31" t="s">
        <v>21339</v>
      </c>
      <c r="B11613" s="31" t="s">
        <v>56021</v>
      </c>
      <c r="C11613" s="32">
        <v>600</v>
      </c>
      <c r="D11613" s="31" t="s">
        <v>2372</v>
      </c>
      <c r="E11613" s="31" t="s">
        <v>67</v>
      </c>
      <c r="F11613" s="31" t="s">
        <v>9686</v>
      </c>
      <c r="H11613" s="10" t="e">
        <f>VLOOKUP(A11613,#REF!,3,FALSE)</f>
        <v>#REF!</v>
      </c>
      <c r="I11613" s="10" t="e">
        <f>VLOOKUP(A11613,#REF!,4,FALSE)</f>
        <v>#REF!</v>
      </c>
      <c r="J11613" s="31" t="s">
        <v>10471</v>
      </c>
      <c r="K11613" s="10" t="str">
        <f t="shared" si="181"/>
        <v>유성펜/애니플러스[동아][동아]</v>
      </c>
      <c r="L11613" s="31" t="s">
        <v>41445</v>
      </c>
    </row>
    <row r="11614" spans="1:12" x14ac:dyDescent="0.15">
      <c r="A11614" s="31" t="s">
        <v>21338</v>
      </c>
      <c r="B11614" s="31" t="s">
        <v>56021</v>
      </c>
      <c r="C11614" s="32">
        <v>7200</v>
      </c>
      <c r="D11614" s="31" t="s">
        <v>2372</v>
      </c>
      <c r="E11614" s="31" t="s">
        <v>2205</v>
      </c>
      <c r="F11614" s="31" t="s">
        <v>9686</v>
      </c>
      <c r="H11614" s="10" t="e">
        <f>VLOOKUP(A11614,#REF!,3,FALSE)</f>
        <v>#REF!</v>
      </c>
      <c r="I11614" s="10" t="e">
        <f>VLOOKUP(A11614,#REF!,4,FALSE)</f>
        <v>#REF!</v>
      </c>
      <c r="J11614" s="31" t="s">
        <v>10471</v>
      </c>
      <c r="K11614" s="10" t="str">
        <f t="shared" si="181"/>
        <v>유성펜/애니플러스[동아][동아]</v>
      </c>
      <c r="L11614" s="31" t="s">
        <v>41444</v>
      </c>
    </row>
    <row r="11615" spans="1:12" x14ac:dyDescent="0.15">
      <c r="A11615" s="31" t="s">
        <v>21341</v>
      </c>
      <c r="B11615" s="31" t="s">
        <v>56021</v>
      </c>
      <c r="C11615" s="32">
        <v>7200</v>
      </c>
      <c r="D11615" s="31" t="s">
        <v>2356</v>
      </c>
      <c r="E11615" s="31" t="s">
        <v>2205</v>
      </c>
      <c r="F11615" s="31" t="s">
        <v>9686</v>
      </c>
      <c r="H11615" s="10" t="e">
        <f>VLOOKUP(A11615,#REF!,3,FALSE)</f>
        <v>#REF!</v>
      </c>
      <c r="I11615" s="10" t="e">
        <f>VLOOKUP(A11615,#REF!,4,FALSE)</f>
        <v>#REF!</v>
      </c>
      <c r="J11615" s="31" t="s">
        <v>10471</v>
      </c>
      <c r="K11615" s="10" t="str">
        <f t="shared" si="181"/>
        <v>유성펜/애니플러스[동아][동아]</v>
      </c>
      <c r="L11615" s="31" t="s">
        <v>41447</v>
      </c>
    </row>
    <row r="11616" spans="1:12" x14ac:dyDescent="0.15">
      <c r="A11616" s="31" t="s">
        <v>21340</v>
      </c>
      <c r="B11616" s="31" t="s">
        <v>56021</v>
      </c>
      <c r="C11616" s="32">
        <v>600</v>
      </c>
      <c r="D11616" s="31" t="s">
        <v>2356</v>
      </c>
      <c r="E11616" s="31" t="s">
        <v>67</v>
      </c>
      <c r="F11616" s="31" t="s">
        <v>9686</v>
      </c>
      <c r="H11616" s="10" t="e">
        <f>VLOOKUP(A11616,#REF!,3,FALSE)</f>
        <v>#REF!</v>
      </c>
      <c r="I11616" s="10" t="e">
        <f>VLOOKUP(A11616,#REF!,4,FALSE)</f>
        <v>#REF!</v>
      </c>
      <c r="J11616" s="31" t="s">
        <v>10471</v>
      </c>
      <c r="K11616" s="10" t="str">
        <f t="shared" si="181"/>
        <v>유성펜/애니플러스[동아][동아]</v>
      </c>
      <c r="L11616" s="31" t="s">
        <v>41446</v>
      </c>
    </row>
    <row r="11617" spans="1:12" x14ac:dyDescent="0.15">
      <c r="A11617" s="31" t="s">
        <v>21343</v>
      </c>
      <c r="B11617" s="31" t="s">
        <v>56021</v>
      </c>
      <c r="C11617" s="32">
        <v>7200</v>
      </c>
      <c r="D11617" s="31" t="s">
        <v>2355</v>
      </c>
      <c r="E11617" s="31" t="s">
        <v>2205</v>
      </c>
      <c r="F11617" s="31" t="s">
        <v>9686</v>
      </c>
      <c r="H11617" s="10" t="e">
        <f>VLOOKUP(A11617,#REF!,3,FALSE)</f>
        <v>#REF!</v>
      </c>
      <c r="I11617" s="10" t="e">
        <f>VLOOKUP(A11617,#REF!,4,FALSE)</f>
        <v>#REF!</v>
      </c>
      <c r="J11617" s="31" t="s">
        <v>10471</v>
      </c>
      <c r="K11617" s="10" t="str">
        <f t="shared" si="181"/>
        <v>유성펜/애니플러스[동아][동아]</v>
      </c>
      <c r="L11617" s="31" t="s">
        <v>41449</v>
      </c>
    </row>
    <row r="11618" spans="1:12" x14ac:dyDescent="0.15">
      <c r="A11618" s="31" t="s">
        <v>21342</v>
      </c>
      <c r="B11618" s="31" t="s">
        <v>56021</v>
      </c>
      <c r="C11618" s="32">
        <v>600</v>
      </c>
      <c r="D11618" s="31" t="s">
        <v>2355</v>
      </c>
      <c r="E11618" s="31" t="s">
        <v>67</v>
      </c>
      <c r="F11618" s="31" t="s">
        <v>9686</v>
      </c>
      <c r="H11618" s="10" t="e">
        <f>VLOOKUP(A11618,#REF!,3,FALSE)</f>
        <v>#REF!</v>
      </c>
      <c r="I11618" s="10" t="e">
        <f>VLOOKUP(A11618,#REF!,4,FALSE)</f>
        <v>#REF!</v>
      </c>
      <c r="J11618" s="31" t="s">
        <v>10471</v>
      </c>
      <c r="K11618" s="10" t="str">
        <f t="shared" si="181"/>
        <v>유성펜/애니플러스[동아][동아]</v>
      </c>
      <c r="L11618" s="31" t="s">
        <v>41448</v>
      </c>
    </row>
    <row r="11619" spans="1:12" x14ac:dyDescent="0.15">
      <c r="A11619" s="31" t="s">
        <v>21345</v>
      </c>
      <c r="B11619" s="31" t="s">
        <v>56021</v>
      </c>
      <c r="C11619" s="32">
        <v>7200</v>
      </c>
      <c r="D11619" s="31" t="s">
        <v>2354</v>
      </c>
      <c r="E11619" s="31" t="s">
        <v>2205</v>
      </c>
      <c r="F11619" s="31" t="s">
        <v>9686</v>
      </c>
      <c r="H11619" s="10" t="e">
        <f>VLOOKUP(A11619,#REF!,3,FALSE)</f>
        <v>#REF!</v>
      </c>
      <c r="I11619" s="10" t="e">
        <f>VLOOKUP(A11619,#REF!,4,FALSE)</f>
        <v>#REF!</v>
      </c>
      <c r="J11619" s="31" t="s">
        <v>10471</v>
      </c>
      <c r="K11619" s="10" t="str">
        <f t="shared" si="181"/>
        <v>유성펜/애니플러스[동아][동아]</v>
      </c>
      <c r="L11619" s="31" t="s">
        <v>41451</v>
      </c>
    </row>
    <row r="11620" spans="1:12" x14ac:dyDescent="0.15">
      <c r="A11620" s="31" t="s">
        <v>21344</v>
      </c>
      <c r="B11620" s="31" t="s">
        <v>56021</v>
      </c>
      <c r="C11620" s="32">
        <v>600</v>
      </c>
      <c r="D11620" s="31" t="s">
        <v>2354</v>
      </c>
      <c r="E11620" s="31" t="s">
        <v>67</v>
      </c>
      <c r="F11620" s="31" t="s">
        <v>9686</v>
      </c>
      <c r="H11620" s="10" t="e">
        <f>VLOOKUP(A11620,#REF!,3,FALSE)</f>
        <v>#REF!</v>
      </c>
      <c r="I11620" s="10" t="e">
        <f>VLOOKUP(A11620,#REF!,4,FALSE)</f>
        <v>#REF!</v>
      </c>
      <c r="J11620" s="31" t="s">
        <v>10471</v>
      </c>
      <c r="K11620" s="10" t="str">
        <f t="shared" si="181"/>
        <v>유성펜/애니플러스[동아][동아]</v>
      </c>
      <c r="L11620" s="31" t="s">
        <v>41450</v>
      </c>
    </row>
    <row r="11621" spans="1:12" x14ac:dyDescent="0.15">
      <c r="A11621" s="31" t="s">
        <v>21346</v>
      </c>
      <c r="B11621" s="31" t="s">
        <v>56022</v>
      </c>
      <c r="C11621" s="32">
        <v>28000</v>
      </c>
      <c r="D11621" s="31" t="s">
        <v>3170</v>
      </c>
      <c r="E11621" s="31" t="s">
        <v>67</v>
      </c>
      <c r="F11621" s="31" t="s">
        <v>9929</v>
      </c>
      <c r="H11621" s="10" t="e">
        <f>VLOOKUP(A11621,#REF!,3,FALSE)</f>
        <v>#REF!</v>
      </c>
      <c r="I11621" s="10" t="e">
        <f>VLOOKUP(A11621,#REF!,4,FALSE)</f>
        <v>#REF!</v>
      </c>
      <c r="J11621" s="31" t="s">
        <v>10467</v>
      </c>
      <c r="K11621" s="10" t="str">
        <f t="shared" si="181"/>
        <v>리필/병잉크/8945S-1[크로스][크로스]</v>
      </c>
      <c r="L11621" s="31" t="s">
        <v>41452</v>
      </c>
    </row>
    <row r="11622" spans="1:12" x14ac:dyDescent="0.15">
      <c r="A11622" s="31" t="s">
        <v>21347</v>
      </c>
      <c r="B11622" s="31" t="s">
        <v>56023</v>
      </c>
      <c r="C11622" s="32">
        <v>28000</v>
      </c>
      <c r="D11622" s="31" t="s">
        <v>3171</v>
      </c>
      <c r="E11622" s="31" t="s">
        <v>67</v>
      </c>
      <c r="F11622" s="31" t="s">
        <v>9929</v>
      </c>
      <c r="H11622" s="10" t="e">
        <f>VLOOKUP(A11622,#REF!,3,FALSE)</f>
        <v>#REF!</v>
      </c>
      <c r="I11622" s="10" t="e">
        <f>VLOOKUP(A11622,#REF!,4,FALSE)</f>
        <v>#REF!</v>
      </c>
      <c r="J11622" s="31" t="s">
        <v>10467</v>
      </c>
      <c r="K11622" s="10" t="str">
        <f t="shared" si="181"/>
        <v>리필/병잉크/8945S-2[크로스][크로스]</v>
      </c>
      <c r="L11622" s="31" t="s">
        <v>41453</v>
      </c>
    </row>
    <row r="11623" spans="1:12" x14ac:dyDescent="0.15">
      <c r="A11623" s="31" t="s">
        <v>21348</v>
      </c>
      <c r="B11623" s="31" t="s">
        <v>56024</v>
      </c>
      <c r="C11623" s="32">
        <v>21000</v>
      </c>
      <c r="D11623" s="31" t="s">
        <v>2994</v>
      </c>
      <c r="E11623" s="31" t="s">
        <v>67</v>
      </c>
      <c r="F11623" s="31" t="s">
        <v>9899</v>
      </c>
      <c r="H11623" s="10" t="e">
        <f>VLOOKUP(A11623,#REF!,3,FALSE)</f>
        <v>#REF!</v>
      </c>
      <c r="I11623" s="10" t="e">
        <f>VLOOKUP(A11623,#REF!,4,FALSE)</f>
        <v>#REF!</v>
      </c>
      <c r="J11623" s="31" t="s">
        <v>10420</v>
      </c>
      <c r="K11623" s="10" t="str">
        <f t="shared" si="181"/>
        <v>유성리필심/116213[몽블랑][몽블랑]</v>
      </c>
      <c r="L11623" s="31" t="s">
        <v>41454</v>
      </c>
    </row>
    <row r="11624" spans="1:12" x14ac:dyDescent="0.15">
      <c r="A11624" s="31" t="s">
        <v>21349</v>
      </c>
      <c r="B11624" s="31" t="s">
        <v>56025</v>
      </c>
      <c r="C11624" s="32">
        <v>21000</v>
      </c>
      <c r="D11624" s="31" t="s">
        <v>2993</v>
      </c>
      <c r="E11624" s="31" t="s">
        <v>67</v>
      </c>
      <c r="F11624" s="31" t="s">
        <v>9899</v>
      </c>
      <c r="H11624" s="10" t="e">
        <f>VLOOKUP(A11624,#REF!,3,FALSE)</f>
        <v>#REF!</v>
      </c>
      <c r="I11624" s="10" t="e">
        <f>VLOOKUP(A11624,#REF!,4,FALSE)</f>
        <v>#REF!</v>
      </c>
      <c r="J11624" s="31" t="s">
        <v>10420</v>
      </c>
      <c r="K11624" s="10" t="str">
        <f t="shared" si="181"/>
        <v>유성리필심/116190[몽블랑][몽블랑]</v>
      </c>
      <c r="L11624" s="31" t="s">
        <v>41455</v>
      </c>
    </row>
    <row r="11625" spans="1:12" x14ac:dyDescent="0.15">
      <c r="A11625" s="31" t="s">
        <v>21351</v>
      </c>
      <c r="B11625" s="31" t="s">
        <v>56026</v>
      </c>
      <c r="C11625" s="32">
        <v>21600</v>
      </c>
      <c r="D11625" s="31" t="s">
        <v>2868</v>
      </c>
      <c r="E11625" s="31" t="s">
        <v>2205</v>
      </c>
      <c r="F11625" s="31" t="s">
        <v>9932</v>
      </c>
      <c r="H11625" s="10" t="e">
        <f>VLOOKUP(A11625,#REF!,3,FALSE)</f>
        <v>#REF!</v>
      </c>
      <c r="I11625" s="10" t="e">
        <f>VLOOKUP(A11625,#REF!,4,FALSE)</f>
        <v>#REF!</v>
      </c>
      <c r="J11625" s="31" t="s">
        <v>10472</v>
      </c>
      <c r="K11625" s="10" t="str">
        <f t="shared" si="181"/>
        <v>연필/점보그립/111921[파버카스텔][파버카스텔]</v>
      </c>
      <c r="L11625" s="31" t="s">
        <v>41457</v>
      </c>
    </row>
    <row r="11626" spans="1:12" x14ac:dyDescent="0.15">
      <c r="A11626" s="31" t="s">
        <v>21350</v>
      </c>
      <c r="B11626" s="31" t="s">
        <v>56026</v>
      </c>
      <c r="C11626" s="32">
        <v>1800</v>
      </c>
      <c r="D11626" s="31" t="s">
        <v>2868</v>
      </c>
      <c r="E11626" s="31" t="s">
        <v>67</v>
      </c>
      <c r="F11626" s="31" t="s">
        <v>9932</v>
      </c>
      <c r="H11626" s="10" t="e">
        <f>VLOOKUP(A11626,#REF!,3,FALSE)</f>
        <v>#REF!</v>
      </c>
      <c r="I11626" s="10" t="e">
        <f>VLOOKUP(A11626,#REF!,4,FALSE)</f>
        <v>#REF!</v>
      </c>
      <c r="J11626" s="31" t="s">
        <v>10472</v>
      </c>
      <c r="K11626" s="10" t="str">
        <f t="shared" si="181"/>
        <v>연필/점보그립/111921[파버카스텔][파버카스텔]</v>
      </c>
      <c r="L11626" s="31" t="s">
        <v>41456</v>
      </c>
    </row>
    <row r="11627" spans="1:12" x14ac:dyDescent="0.15">
      <c r="A11627" s="31" t="s">
        <v>21352</v>
      </c>
      <c r="B11627" s="31" t="s">
        <v>56020</v>
      </c>
      <c r="C11627" s="32">
        <v>60000</v>
      </c>
      <c r="D11627" s="31" t="s">
        <v>2348</v>
      </c>
      <c r="E11627" s="31" t="s">
        <v>2205</v>
      </c>
      <c r="F11627" s="31" t="s">
        <v>9753</v>
      </c>
      <c r="H11627" s="10" t="e">
        <f>VLOOKUP(A11627,#REF!,3,FALSE)</f>
        <v>#REF!</v>
      </c>
      <c r="I11627" s="10" t="e">
        <f>VLOOKUP(A11627,#REF!,4,FALSE)</f>
        <v>#REF!</v>
      </c>
      <c r="J11627" s="31" t="s">
        <v>10318</v>
      </c>
      <c r="K11627" s="10" t="str">
        <f t="shared" si="181"/>
        <v>유성펜/클립톡/라리스[알파][알파]</v>
      </c>
      <c r="L11627" s="31" t="s">
        <v>41458</v>
      </c>
    </row>
    <row r="11628" spans="1:12" x14ac:dyDescent="0.15">
      <c r="A11628" s="31" t="s">
        <v>21353</v>
      </c>
      <c r="B11628" s="31" t="s">
        <v>56020</v>
      </c>
      <c r="C11628" s="32">
        <v>5000</v>
      </c>
      <c r="D11628" s="31" t="s">
        <v>2348</v>
      </c>
      <c r="E11628" s="31" t="s">
        <v>81</v>
      </c>
      <c r="F11628" s="31" t="s">
        <v>9753</v>
      </c>
      <c r="H11628" s="10" t="e">
        <f>VLOOKUP(A11628,#REF!,3,FALSE)</f>
        <v>#REF!</v>
      </c>
      <c r="I11628" s="10" t="e">
        <f>VLOOKUP(A11628,#REF!,4,FALSE)</f>
        <v>#REF!</v>
      </c>
      <c r="J11628" s="31" t="s">
        <v>10318</v>
      </c>
      <c r="K11628" s="10" t="str">
        <f t="shared" si="181"/>
        <v>유성펜/클립톡/라리스[알파][알파]</v>
      </c>
      <c r="L11628" s="31" t="s">
        <v>41459</v>
      </c>
    </row>
    <row r="11629" spans="1:12" x14ac:dyDescent="0.15">
      <c r="A11629" s="31" t="s">
        <v>21354</v>
      </c>
      <c r="B11629" s="31" t="s">
        <v>56027</v>
      </c>
      <c r="C11629" s="32">
        <v>12000</v>
      </c>
      <c r="D11629" s="31" t="s">
        <v>2712</v>
      </c>
      <c r="E11629" s="31" t="s">
        <v>68</v>
      </c>
      <c r="F11629" s="31" t="s">
        <v>9919</v>
      </c>
      <c r="H11629" s="10" t="e">
        <f>VLOOKUP(A11629,#REF!,3,FALSE)</f>
        <v>#REF!</v>
      </c>
      <c r="I11629" s="10" t="e">
        <f>VLOOKUP(A11629,#REF!,4,FALSE)</f>
        <v>#REF!</v>
      </c>
      <c r="J11629" s="31" t="s">
        <v>10453</v>
      </c>
      <c r="K11629" s="10" t="str">
        <f t="shared" si="181"/>
        <v>수성펜/플레이칼라K[톰보][톰보]</v>
      </c>
      <c r="L11629" s="31" t="s">
        <v>41460</v>
      </c>
    </row>
    <row r="11630" spans="1:12" x14ac:dyDescent="0.15">
      <c r="A11630" s="31" t="s">
        <v>21355</v>
      </c>
      <c r="B11630" s="31" t="s">
        <v>56027</v>
      </c>
      <c r="C11630" s="32">
        <v>1200</v>
      </c>
      <c r="D11630" s="31" t="s">
        <v>2712</v>
      </c>
      <c r="E11630" s="31" t="s">
        <v>67</v>
      </c>
      <c r="F11630" s="31" t="s">
        <v>9919</v>
      </c>
      <c r="H11630" s="10" t="e">
        <f>VLOOKUP(A11630,#REF!,3,FALSE)</f>
        <v>#REF!</v>
      </c>
      <c r="I11630" s="10" t="e">
        <f>VLOOKUP(A11630,#REF!,4,FALSE)</f>
        <v>#REF!</v>
      </c>
      <c r="J11630" s="31" t="s">
        <v>10453</v>
      </c>
      <c r="K11630" s="10" t="str">
        <f t="shared" si="181"/>
        <v>수성펜/플레이칼라K[톰보][톰보]</v>
      </c>
      <c r="L11630" s="31" t="s">
        <v>41461</v>
      </c>
    </row>
    <row r="11631" spans="1:12" x14ac:dyDescent="0.15">
      <c r="A11631" s="31" t="s">
        <v>21357</v>
      </c>
      <c r="B11631" s="31" t="s">
        <v>56027</v>
      </c>
      <c r="C11631" s="32">
        <v>12000</v>
      </c>
      <c r="D11631" s="31" t="s">
        <v>2713</v>
      </c>
      <c r="E11631" s="31" t="s">
        <v>68</v>
      </c>
      <c r="F11631" s="31" t="s">
        <v>9919</v>
      </c>
      <c r="H11631" s="10" t="e">
        <f>VLOOKUP(A11631,#REF!,3,FALSE)</f>
        <v>#REF!</v>
      </c>
      <c r="I11631" s="10" t="e">
        <f>VLOOKUP(A11631,#REF!,4,FALSE)</f>
        <v>#REF!</v>
      </c>
      <c r="J11631" s="31" t="s">
        <v>10453</v>
      </c>
      <c r="K11631" s="10" t="str">
        <f t="shared" si="181"/>
        <v>수성펜/플레이칼라K[톰보][톰보]</v>
      </c>
      <c r="L11631" s="31" t="s">
        <v>41463</v>
      </c>
    </row>
    <row r="11632" spans="1:12" x14ac:dyDescent="0.15">
      <c r="A11632" s="31" t="s">
        <v>21356</v>
      </c>
      <c r="B11632" s="31" t="s">
        <v>56027</v>
      </c>
      <c r="C11632" s="32">
        <v>1200</v>
      </c>
      <c r="D11632" s="31" t="s">
        <v>2713</v>
      </c>
      <c r="E11632" s="31" t="s">
        <v>67</v>
      </c>
      <c r="F11632" s="31" t="s">
        <v>9919</v>
      </c>
      <c r="H11632" s="10" t="e">
        <f>VLOOKUP(A11632,#REF!,3,FALSE)</f>
        <v>#REF!</v>
      </c>
      <c r="I11632" s="10" t="e">
        <f>VLOOKUP(A11632,#REF!,4,FALSE)</f>
        <v>#REF!</v>
      </c>
      <c r="J11632" s="31" t="s">
        <v>10453</v>
      </c>
      <c r="K11632" s="10" t="str">
        <f t="shared" si="181"/>
        <v>수성펜/플레이칼라K[톰보][톰보]</v>
      </c>
      <c r="L11632" s="31" t="s">
        <v>41462</v>
      </c>
    </row>
    <row r="11633" spans="1:12" x14ac:dyDescent="0.15">
      <c r="A11633" s="31" t="s">
        <v>21358</v>
      </c>
      <c r="B11633" s="31" t="s">
        <v>56027</v>
      </c>
      <c r="C11633" s="32">
        <v>1200</v>
      </c>
      <c r="D11633" s="31" t="s">
        <v>2714</v>
      </c>
      <c r="E11633" s="31" t="s">
        <v>67</v>
      </c>
      <c r="F11633" s="31" t="s">
        <v>9919</v>
      </c>
      <c r="H11633" s="10" t="e">
        <f>VLOOKUP(A11633,#REF!,3,FALSE)</f>
        <v>#REF!</v>
      </c>
      <c r="I11633" s="10" t="e">
        <f>VLOOKUP(A11633,#REF!,4,FALSE)</f>
        <v>#REF!</v>
      </c>
      <c r="J11633" s="31" t="s">
        <v>10453</v>
      </c>
      <c r="K11633" s="10" t="str">
        <f t="shared" si="181"/>
        <v>수성펜/플레이칼라K[톰보][톰보]</v>
      </c>
      <c r="L11633" s="31" t="s">
        <v>41464</v>
      </c>
    </row>
    <row r="11634" spans="1:12" x14ac:dyDescent="0.15">
      <c r="A11634" s="31" t="s">
        <v>21359</v>
      </c>
      <c r="B11634" s="31" t="s">
        <v>56027</v>
      </c>
      <c r="C11634" s="32">
        <v>12000</v>
      </c>
      <c r="D11634" s="31" t="s">
        <v>2714</v>
      </c>
      <c r="E11634" s="31" t="s">
        <v>68</v>
      </c>
      <c r="F11634" s="31" t="s">
        <v>9919</v>
      </c>
      <c r="H11634" s="10" t="e">
        <f>VLOOKUP(A11634,#REF!,3,FALSE)</f>
        <v>#REF!</v>
      </c>
      <c r="I11634" s="10" t="e">
        <f>VLOOKUP(A11634,#REF!,4,FALSE)</f>
        <v>#REF!</v>
      </c>
      <c r="J11634" s="31" t="s">
        <v>10453</v>
      </c>
      <c r="K11634" s="10" t="str">
        <f t="shared" si="181"/>
        <v>수성펜/플레이칼라K[톰보][톰보]</v>
      </c>
      <c r="L11634" s="31" t="s">
        <v>41465</v>
      </c>
    </row>
    <row r="11635" spans="1:12" x14ac:dyDescent="0.15">
      <c r="A11635" s="31" t="s">
        <v>21361</v>
      </c>
      <c r="B11635" s="31" t="s">
        <v>56027</v>
      </c>
      <c r="C11635" s="32">
        <v>1200</v>
      </c>
      <c r="D11635" s="31" t="s">
        <v>2715</v>
      </c>
      <c r="E11635" s="31" t="s">
        <v>67</v>
      </c>
      <c r="F11635" s="31" t="s">
        <v>9919</v>
      </c>
      <c r="H11635" s="10" t="e">
        <f>VLOOKUP(A11635,#REF!,3,FALSE)</f>
        <v>#REF!</v>
      </c>
      <c r="I11635" s="10" t="e">
        <f>VLOOKUP(A11635,#REF!,4,FALSE)</f>
        <v>#REF!</v>
      </c>
      <c r="J11635" s="31" t="s">
        <v>10453</v>
      </c>
      <c r="K11635" s="10" t="str">
        <f t="shared" si="181"/>
        <v>수성펜/플레이칼라K[톰보][톰보]</v>
      </c>
      <c r="L11635" s="31" t="s">
        <v>41467</v>
      </c>
    </row>
    <row r="11636" spans="1:12" x14ac:dyDescent="0.15">
      <c r="A11636" s="31" t="s">
        <v>21360</v>
      </c>
      <c r="B11636" s="31" t="s">
        <v>56027</v>
      </c>
      <c r="C11636" s="32">
        <v>12000</v>
      </c>
      <c r="D11636" s="31" t="s">
        <v>2715</v>
      </c>
      <c r="E11636" s="31" t="s">
        <v>68</v>
      </c>
      <c r="F11636" s="31" t="s">
        <v>9919</v>
      </c>
      <c r="H11636" s="10" t="e">
        <f>VLOOKUP(A11636,#REF!,3,FALSE)</f>
        <v>#REF!</v>
      </c>
      <c r="I11636" s="10" t="e">
        <f>VLOOKUP(A11636,#REF!,4,FALSE)</f>
        <v>#REF!</v>
      </c>
      <c r="J11636" s="31" t="s">
        <v>10453</v>
      </c>
      <c r="K11636" s="10" t="str">
        <f t="shared" si="181"/>
        <v>수성펜/플레이칼라K[톰보][톰보]</v>
      </c>
      <c r="L11636" s="31" t="s">
        <v>41466</v>
      </c>
    </row>
    <row r="11637" spans="1:12" x14ac:dyDescent="0.15">
      <c r="A11637" s="31" t="s">
        <v>21362</v>
      </c>
      <c r="B11637" s="31" t="s">
        <v>56027</v>
      </c>
      <c r="C11637" s="32">
        <v>12000</v>
      </c>
      <c r="D11637" s="31" t="s">
        <v>2716</v>
      </c>
      <c r="E11637" s="31" t="s">
        <v>68</v>
      </c>
      <c r="F11637" s="31" t="s">
        <v>9919</v>
      </c>
      <c r="H11637" s="10" t="e">
        <f>VLOOKUP(A11637,#REF!,3,FALSE)</f>
        <v>#REF!</v>
      </c>
      <c r="I11637" s="10" t="e">
        <f>VLOOKUP(A11637,#REF!,4,FALSE)</f>
        <v>#REF!</v>
      </c>
      <c r="J11637" s="31" t="s">
        <v>10453</v>
      </c>
      <c r="K11637" s="10" t="str">
        <f t="shared" si="181"/>
        <v>수성펜/플레이칼라K[톰보][톰보]</v>
      </c>
      <c r="L11637" s="31" t="s">
        <v>41468</v>
      </c>
    </row>
    <row r="11638" spans="1:12" x14ac:dyDescent="0.15">
      <c r="A11638" s="31" t="s">
        <v>21363</v>
      </c>
      <c r="B11638" s="31" t="s">
        <v>56027</v>
      </c>
      <c r="C11638" s="32">
        <v>1200</v>
      </c>
      <c r="D11638" s="31" t="s">
        <v>2716</v>
      </c>
      <c r="E11638" s="31" t="s">
        <v>67</v>
      </c>
      <c r="F11638" s="31" t="s">
        <v>9919</v>
      </c>
      <c r="H11638" s="10" t="e">
        <f>VLOOKUP(A11638,#REF!,3,FALSE)</f>
        <v>#REF!</v>
      </c>
      <c r="I11638" s="10" t="e">
        <f>VLOOKUP(A11638,#REF!,4,FALSE)</f>
        <v>#REF!</v>
      </c>
      <c r="J11638" s="31" t="s">
        <v>10453</v>
      </c>
      <c r="K11638" s="10" t="str">
        <f t="shared" si="181"/>
        <v>수성펜/플레이칼라K[톰보][톰보]</v>
      </c>
      <c r="L11638" s="31" t="s">
        <v>41469</v>
      </c>
    </row>
    <row r="11639" spans="1:12" x14ac:dyDescent="0.15">
      <c r="A11639" s="31" t="s">
        <v>21365</v>
      </c>
      <c r="B11639" s="31" t="s">
        <v>56027</v>
      </c>
      <c r="C11639" s="32">
        <v>1200</v>
      </c>
      <c r="D11639" s="31" t="s">
        <v>2717</v>
      </c>
      <c r="E11639" s="31" t="s">
        <v>67</v>
      </c>
      <c r="F11639" s="31" t="s">
        <v>9919</v>
      </c>
      <c r="H11639" s="10" t="e">
        <f>VLOOKUP(A11639,#REF!,3,FALSE)</f>
        <v>#REF!</v>
      </c>
      <c r="I11639" s="10" t="e">
        <f>VLOOKUP(A11639,#REF!,4,FALSE)</f>
        <v>#REF!</v>
      </c>
      <c r="J11639" s="31" t="s">
        <v>10453</v>
      </c>
      <c r="K11639" s="10" t="str">
        <f t="shared" si="181"/>
        <v>수성펜/플레이칼라K[톰보][톰보]</v>
      </c>
      <c r="L11639" s="31" t="s">
        <v>41471</v>
      </c>
    </row>
    <row r="11640" spans="1:12" x14ac:dyDescent="0.15">
      <c r="A11640" s="31" t="s">
        <v>21364</v>
      </c>
      <c r="B11640" s="31" t="s">
        <v>56027</v>
      </c>
      <c r="C11640" s="32">
        <v>12000</v>
      </c>
      <c r="D11640" s="31" t="s">
        <v>2717</v>
      </c>
      <c r="E11640" s="31" t="s">
        <v>68</v>
      </c>
      <c r="F11640" s="31" t="s">
        <v>9919</v>
      </c>
      <c r="H11640" s="10" t="e">
        <f>VLOOKUP(A11640,#REF!,3,FALSE)</f>
        <v>#REF!</v>
      </c>
      <c r="I11640" s="10" t="e">
        <f>VLOOKUP(A11640,#REF!,4,FALSE)</f>
        <v>#REF!</v>
      </c>
      <c r="J11640" s="31" t="s">
        <v>10453</v>
      </c>
      <c r="K11640" s="10" t="str">
        <f t="shared" si="181"/>
        <v>수성펜/플레이칼라K[톰보][톰보]</v>
      </c>
      <c r="L11640" s="31" t="s">
        <v>41470</v>
      </c>
    </row>
    <row r="11641" spans="1:12" x14ac:dyDescent="0.15">
      <c r="A11641" s="31" t="s">
        <v>21366</v>
      </c>
      <c r="B11641" s="31" t="s">
        <v>56027</v>
      </c>
      <c r="C11641" s="32">
        <v>1200</v>
      </c>
      <c r="D11641" s="31" t="s">
        <v>2718</v>
      </c>
      <c r="E11641" s="31" t="s">
        <v>67</v>
      </c>
      <c r="F11641" s="31" t="s">
        <v>9919</v>
      </c>
      <c r="H11641" s="10" t="e">
        <f>VLOOKUP(A11641,#REF!,3,FALSE)</f>
        <v>#REF!</v>
      </c>
      <c r="I11641" s="10" t="e">
        <f>VLOOKUP(A11641,#REF!,4,FALSE)</f>
        <v>#REF!</v>
      </c>
      <c r="J11641" s="31" t="s">
        <v>10453</v>
      </c>
      <c r="K11641" s="10" t="str">
        <f t="shared" si="181"/>
        <v>수성펜/플레이칼라K[톰보][톰보]</v>
      </c>
      <c r="L11641" s="31" t="s">
        <v>41472</v>
      </c>
    </row>
    <row r="11642" spans="1:12" x14ac:dyDescent="0.15">
      <c r="A11642" s="31" t="s">
        <v>21367</v>
      </c>
      <c r="B11642" s="31" t="s">
        <v>56027</v>
      </c>
      <c r="C11642" s="32">
        <v>12000</v>
      </c>
      <c r="D11642" s="31" t="s">
        <v>2718</v>
      </c>
      <c r="E11642" s="31" t="s">
        <v>68</v>
      </c>
      <c r="F11642" s="31" t="s">
        <v>9919</v>
      </c>
      <c r="H11642" s="10" t="e">
        <f>VLOOKUP(A11642,#REF!,3,FALSE)</f>
        <v>#REF!</v>
      </c>
      <c r="I11642" s="10" t="e">
        <f>VLOOKUP(A11642,#REF!,4,FALSE)</f>
        <v>#REF!</v>
      </c>
      <c r="J11642" s="31" t="s">
        <v>10453</v>
      </c>
      <c r="K11642" s="10" t="str">
        <f t="shared" si="181"/>
        <v>수성펜/플레이칼라K[톰보][톰보]</v>
      </c>
      <c r="L11642" s="31" t="s">
        <v>41473</v>
      </c>
    </row>
    <row r="11643" spans="1:12" x14ac:dyDescent="0.15">
      <c r="A11643" s="31" t="s">
        <v>21369</v>
      </c>
      <c r="B11643" s="31" t="s">
        <v>56027</v>
      </c>
      <c r="C11643" s="32">
        <v>1200</v>
      </c>
      <c r="D11643" s="31" t="s">
        <v>2719</v>
      </c>
      <c r="E11643" s="31" t="s">
        <v>67</v>
      </c>
      <c r="F11643" s="31" t="s">
        <v>9919</v>
      </c>
      <c r="H11643" s="10" t="e">
        <f>VLOOKUP(A11643,#REF!,3,FALSE)</f>
        <v>#REF!</v>
      </c>
      <c r="I11643" s="10" t="e">
        <f>VLOOKUP(A11643,#REF!,4,FALSE)</f>
        <v>#REF!</v>
      </c>
      <c r="J11643" s="31" t="s">
        <v>10453</v>
      </c>
      <c r="K11643" s="10" t="str">
        <f t="shared" si="181"/>
        <v>수성펜/플레이칼라K[톰보][톰보]</v>
      </c>
      <c r="L11643" s="31" t="s">
        <v>41475</v>
      </c>
    </row>
    <row r="11644" spans="1:12" x14ac:dyDescent="0.15">
      <c r="A11644" s="31" t="s">
        <v>21368</v>
      </c>
      <c r="B11644" s="31" t="s">
        <v>56027</v>
      </c>
      <c r="C11644" s="32">
        <v>12000</v>
      </c>
      <c r="D11644" s="31" t="s">
        <v>2719</v>
      </c>
      <c r="E11644" s="31" t="s">
        <v>68</v>
      </c>
      <c r="F11644" s="31" t="s">
        <v>9919</v>
      </c>
      <c r="H11644" s="10" t="e">
        <f>VLOOKUP(A11644,#REF!,3,FALSE)</f>
        <v>#REF!</v>
      </c>
      <c r="I11644" s="10" t="e">
        <f>VLOOKUP(A11644,#REF!,4,FALSE)</f>
        <v>#REF!</v>
      </c>
      <c r="J11644" s="31" t="s">
        <v>10453</v>
      </c>
      <c r="K11644" s="10" t="str">
        <f t="shared" si="181"/>
        <v>수성펜/플레이칼라K[톰보][톰보]</v>
      </c>
      <c r="L11644" s="31" t="s">
        <v>41474</v>
      </c>
    </row>
    <row r="11645" spans="1:12" x14ac:dyDescent="0.15">
      <c r="A11645" s="31" t="s">
        <v>21371</v>
      </c>
      <c r="B11645" s="31" t="s">
        <v>56027</v>
      </c>
      <c r="C11645" s="32">
        <v>1200</v>
      </c>
      <c r="D11645" s="31" t="s">
        <v>2720</v>
      </c>
      <c r="E11645" s="31" t="s">
        <v>67</v>
      </c>
      <c r="F11645" s="31" t="s">
        <v>9919</v>
      </c>
      <c r="H11645" s="10" t="e">
        <f>VLOOKUP(A11645,#REF!,3,FALSE)</f>
        <v>#REF!</v>
      </c>
      <c r="I11645" s="10" t="e">
        <f>VLOOKUP(A11645,#REF!,4,FALSE)</f>
        <v>#REF!</v>
      </c>
      <c r="J11645" s="31" t="s">
        <v>10453</v>
      </c>
      <c r="K11645" s="10" t="str">
        <f t="shared" si="181"/>
        <v>수성펜/플레이칼라K[톰보][톰보]</v>
      </c>
      <c r="L11645" s="31" t="s">
        <v>41477</v>
      </c>
    </row>
    <row r="11646" spans="1:12" x14ac:dyDescent="0.15">
      <c r="A11646" s="31" t="s">
        <v>21370</v>
      </c>
      <c r="B11646" s="31" t="s">
        <v>56027</v>
      </c>
      <c r="C11646" s="32">
        <v>12000</v>
      </c>
      <c r="D11646" s="31" t="s">
        <v>2720</v>
      </c>
      <c r="E11646" s="31" t="s">
        <v>68</v>
      </c>
      <c r="F11646" s="31" t="s">
        <v>9919</v>
      </c>
      <c r="H11646" s="10" t="e">
        <f>VLOOKUP(A11646,#REF!,3,FALSE)</f>
        <v>#REF!</v>
      </c>
      <c r="I11646" s="10" t="e">
        <f>VLOOKUP(A11646,#REF!,4,FALSE)</f>
        <v>#REF!</v>
      </c>
      <c r="J11646" s="31" t="s">
        <v>10453</v>
      </c>
      <c r="K11646" s="10" t="str">
        <f t="shared" si="181"/>
        <v>수성펜/플레이칼라K[톰보][톰보]</v>
      </c>
      <c r="L11646" s="31" t="s">
        <v>41476</v>
      </c>
    </row>
    <row r="11647" spans="1:12" x14ac:dyDescent="0.15">
      <c r="A11647" s="31" t="s">
        <v>21373</v>
      </c>
      <c r="B11647" s="31" t="s">
        <v>56027</v>
      </c>
      <c r="C11647" s="32">
        <v>1200</v>
      </c>
      <c r="D11647" s="31" t="s">
        <v>2721</v>
      </c>
      <c r="E11647" s="31" t="s">
        <v>67</v>
      </c>
      <c r="F11647" s="31" t="s">
        <v>9919</v>
      </c>
      <c r="H11647" s="10" t="e">
        <f>VLOOKUP(A11647,#REF!,3,FALSE)</f>
        <v>#REF!</v>
      </c>
      <c r="I11647" s="10" t="e">
        <f>VLOOKUP(A11647,#REF!,4,FALSE)</f>
        <v>#REF!</v>
      </c>
      <c r="J11647" s="31" t="s">
        <v>10453</v>
      </c>
      <c r="K11647" s="10" t="str">
        <f t="shared" si="181"/>
        <v>수성펜/플레이칼라K[톰보][톰보]</v>
      </c>
      <c r="L11647" s="31" t="s">
        <v>41479</v>
      </c>
    </row>
    <row r="11648" spans="1:12" x14ac:dyDescent="0.15">
      <c r="A11648" s="31" t="s">
        <v>21372</v>
      </c>
      <c r="B11648" s="31" t="s">
        <v>56027</v>
      </c>
      <c r="C11648" s="32">
        <v>12000</v>
      </c>
      <c r="D11648" s="31" t="s">
        <v>2721</v>
      </c>
      <c r="E11648" s="31" t="s">
        <v>68</v>
      </c>
      <c r="F11648" s="31" t="s">
        <v>9919</v>
      </c>
      <c r="H11648" s="10" t="e">
        <f>VLOOKUP(A11648,#REF!,3,FALSE)</f>
        <v>#REF!</v>
      </c>
      <c r="I11648" s="10" t="e">
        <f>VLOOKUP(A11648,#REF!,4,FALSE)</f>
        <v>#REF!</v>
      </c>
      <c r="J11648" s="31" t="s">
        <v>10453</v>
      </c>
      <c r="K11648" s="10" t="str">
        <f t="shared" si="181"/>
        <v>수성펜/플레이칼라K[톰보][톰보]</v>
      </c>
      <c r="L11648" s="31" t="s">
        <v>41478</v>
      </c>
    </row>
    <row r="11649" spans="1:12" x14ac:dyDescent="0.15">
      <c r="A11649" s="31" t="s">
        <v>21375</v>
      </c>
      <c r="B11649" s="31" t="s">
        <v>56027</v>
      </c>
      <c r="C11649" s="32">
        <v>12000</v>
      </c>
      <c r="D11649" s="31" t="s">
        <v>2722</v>
      </c>
      <c r="E11649" s="31" t="s">
        <v>68</v>
      </c>
      <c r="F11649" s="31" t="s">
        <v>9919</v>
      </c>
      <c r="H11649" s="10" t="e">
        <f>VLOOKUP(A11649,#REF!,3,FALSE)</f>
        <v>#REF!</v>
      </c>
      <c r="I11649" s="10" t="e">
        <f>VLOOKUP(A11649,#REF!,4,FALSE)</f>
        <v>#REF!</v>
      </c>
      <c r="J11649" s="31" t="s">
        <v>10453</v>
      </c>
      <c r="K11649" s="10" t="str">
        <f t="shared" si="181"/>
        <v>수성펜/플레이칼라K[톰보][톰보]</v>
      </c>
      <c r="L11649" s="31" t="s">
        <v>41481</v>
      </c>
    </row>
    <row r="11650" spans="1:12" x14ac:dyDescent="0.15">
      <c r="A11650" s="31" t="s">
        <v>21374</v>
      </c>
      <c r="B11650" s="31" t="s">
        <v>56027</v>
      </c>
      <c r="C11650" s="32">
        <v>1200</v>
      </c>
      <c r="D11650" s="31" t="s">
        <v>2722</v>
      </c>
      <c r="E11650" s="31" t="s">
        <v>67</v>
      </c>
      <c r="F11650" s="31" t="s">
        <v>9919</v>
      </c>
      <c r="H11650" s="10" t="e">
        <f>VLOOKUP(A11650,#REF!,3,FALSE)</f>
        <v>#REF!</v>
      </c>
      <c r="I11650" s="10" t="e">
        <f>VLOOKUP(A11650,#REF!,4,FALSE)</f>
        <v>#REF!</v>
      </c>
      <c r="J11650" s="31" t="s">
        <v>10453</v>
      </c>
      <c r="K11650" s="10" t="str">
        <f t="shared" si="181"/>
        <v>수성펜/플레이칼라K[톰보][톰보]</v>
      </c>
      <c r="L11650" s="31" t="s">
        <v>41480</v>
      </c>
    </row>
    <row r="11651" spans="1:12" x14ac:dyDescent="0.15">
      <c r="A11651" s="31" t="s">
        <v>21376</v>
      </c>
      <c r="B11651" s="31" t="s">
        <v>56027</v>
      </c>
      <c r="C11651" s="32">
        <v>12000</v>
      </c>
      <c r="D11651" s="31" t="s">
        <v>2723</v>
      </c>
      <c r="E11651" s="31" t="s">
        <v>68</v>
      </c>
      <c r="F11651" s="31" t="s">
        <v>9919</v>
      </c>
      <c r="H11651" s="10" t="e">
        <f>VLOOKUP(A11651,#REF!,3,FALSE)</f>
        <v>#REF!</v>
      </c>
      <c r="I11651" s="10" t="e">
        <f>VLOOKUP(A11651,#REF!,4,FALSE)</f>
        <v>#REF!</v>
      </c>
      <c r="J11651" s="31" t="s">
        <v>10453</v>
      </c>
      <c r="K11651" s="10" t="str">
        <f t="shared" ref="K11651:K11714" si="182">IF(J11651="",B11651,B11651&amp;"["&amp;J11651&amp;"]")</f>
        <v>수성펜/플레이칼라K[톰보][톰보]</v>
      </c>
      <c r="L11651" s="31" t="s">
        <v>41482</v>
      </c>
    </row>
    <row r="11652" spans="1:12" x14ac:dyDescent="0.15">
      <c r="A11652" s="31" t="s">
        <v>21377</v>
      </c>
      <c r="B11652" s="31" t="s">
        <v>56027</v>
      </c>
      <c r="C11652" s="32">
        <v>1200</v>
      </c>
      <c r="D11652" s="31" t="s">
        <v>2723</v>
      </c>
      <c r="E11652" s="31" t="s">
        <v>67</v>
      </c>
      <c r="F11652" s="31" t="s">
        <v>9919</v>
      </c>
      <c r="H11652" s="10" t="e">
        <f>VLOOKUP(A11652,#REF!,3,FALSE)</f>
        <v>#REF!</v>
      </c>
      <c r="I11652" s="10" t="e">
        <f>VLOOKUP(A11652,#REF!,4,FALSE)</f>
        <v>#REF!</v>
      </c>
      <c r="J11652" s="31" t="s">
        <v>10453</v>
      </c>
      <c r="K11652" s="10" t="str">
        <f t="shared" si="182"/>
        <v>수성펜/플레이칼라K[톰보][톰보]</v>
      </c>
      <c r="L11652" s="31" t="s">
        <v>41483</v>
      </c>
    </row>
    <row r="11653" spans="1:12" x14ac:dyDescent="0.15">
      <c r="A11653" s="31" t="s">
        <v>21378</v>
      </c>
      <c r="B11653" s="31" t="s">
        <v>56027</v>
      </c>
      <c r="C11653" s="32">
        <v>1200</v>
      </c>
      <c r="D11653" s="31" t="s">
        <v>2724</v>
      </c>
      <c r="E11653" s="31" t="s">
        <v>67</v>
      </c>
      <c r="F11653" s="31" t="s">
        <v>9919</v>
      </c>
      <c r="H11653" s="10" t="e">
        <f>VLOOKUP(A11653,#REF!,3,FALSE)</f>
        <v>#REF!</v>
      </c>
      <c r="I11653" s="10" t="e">
        <f>VLOOKUP(A11653,#REF!,4,FALSE)</f>
        <v>#REF!</v>
      </c>
      <c r="J11653" s="31" t="s">
        <v>10453</v>
      </c>
      <c r="K11653" s="10" t="str">
        <f t="shared" si="182"/>
        <v>수성펜/플레이칼라K[톰보][톰보]</v>
      </c>
      <c r="L11653" s="31" t="s">
        <v>41484</v>
      </c>
    </row>
    <row r="11654" spans="1:12" x14ac:dyDescent="0.15">
      <c r="A11654" s="31" t="s">
        <v>21379</v>
      </c>
      <c r="B11654" s="31" t="s">
        <v>56027</v>
      </c>
      <c r="C11654" s="32">
        <v>12000</v>
      </c>
      <c r="D11654" s="31" t="s">
        <v>2724</v>
      </c>
      <c r="E11654" s="31" t="s">
        <v>68</v>
      </c>
      <c r="F11654" s="31" t="s">
        <v>9919</v>
      </c>
      <c r="H11654" s="10" t="e">
        <f>VLOOKUP(A11654,#REF!,3,FALSE)</f>
        <v>#REF!</v>
      </c>
      <c r="I11654" s="10" t="e">
        <f>VLOOKUP(A11654,#REF!,4,FALSE)</f>
        <v>#REF!</v>
      </c>
      <c r="J11654" s="31" t="s">
        <v>10453</v>
      </c>
      <c r="K11654" s="10" t="str">
        <f t="shared" si="182"/>
        <v>수성펜/플레이칼라K[톰보][톰보]</v>
      </c>
      <c r="L11654" s="31" t="s">
        <v>41485</v>
      </c>
    </row>
    <row r="11655" spans="1:12" x14ac:dyDescent="0.15">
      <c r="A11655" s="31" t="s">
        <v>21380</v>
      </c>
      <c r="B11655" s="31" t="s">
        <v>56027</v>
      </c>
      <c r="C11655" s="32">
        <v>1200</v>
      </c>
      <c r="D11655" s="31" t="s">
        <v>2725</v>
      </c>
      <c r="E11655" s="31" t="s">
        <v>67</v>
      </c>
      <c r="F11655" s="31" t="s">
        <v>9919</v>
      </c>
      <c r="H11655" s="10" t="e">
        <f>VLOOKUP(A11655,#REF!,3,FALSE)</f>
        <v>#REF!</v>
      </c>
      <c r="I11655" s="10" t="e">
        <f>VLOOKUP(A11655,#REF!,4,FALSE)</f>
        <v>#REF!</v>
      </c>
      <c r="J11655" s="31" t="s">
        <v>10453</v>
      </c>
      <c r="K11655" s="10" t="str">
        <f t="shared" si="182"/>
        <v>수성펜/플레이칼라K[톰보][톰보]</v>
      </c>
      <c r="L11655" s="31" t="s">
        <v>41486</v>
      </c>
    </row>
    <row r="11656" spans="1:12" x14ac:dyDescent="0.15">
      <c r="A11656" s="31" t="s">
        <v>21381</v>
      </c>
      <c r="B11656" s="31" t="s">
        <v>56027</v>
      </c>
      <c r="C11656" s="32">
        <v>12000</v>
      </c>
      <c r="D11656" s="31" t="s">
        <v>2725</v>
      </c>
      <c r="E11656" s="31" t="s">
        <v>68</v>
      </c>
      <c r="F11656" s="31" t="s">
        <v>9919</v>
      </c>
      <c r="H11656" s="10" t="e">
        <f>VLOOKUP(A11656,#REF!,3,FALSE)</f>
        <v>#REF!</v>
      </c>
      <c r="I11656" s="10" t="e">
        <f>VLOOKUP(A11656,#REF!,4,FALSE)</f>
        <v>#REF!</v>
      </c>
      <c r="J11656" s="31" t="s">
        <v>10453</v>
      </c>
      <c r="K11656" s="10" t="str">
        <f t="shared" si="182"/>
        <v>수성펜/플레이칼라K[톰보][톰보]</v>
      </c>
      <c r="L11656" s="31" t="s">
        <v>41487</v>
      </c>
    </row>
    <row r="11657" spans="1:12" x14ac:dyDescent="0.15">
      <c r="A11657" s="31" t="s">
        <v>21382</v>
      </c>
      <c r="B11657" s="31" t="s">
        <v>56027</v>
      </c>
      <c r="C11657" s="32">
        <v>1200</v>
      </c>
      <c r="D11657" s="31" t="s">
        <v>2726</v>
      </c>
      <c r="E11657" s="31" t="s">
        <v>67</v>
      </c>
      <c r="F11657" s="31" t="s">
        <v>9919</v>
      </c>
      <c r="H11657" s="10" t="e">
        <f>VLOOKUP(A11657,#REF!,3,FALSE)</f>
        <v>#REF!</v>
      </c>
      <c r="I11657" s="10" t="e">
        <f>VLOOKUP(A11657,#REF!,4,FALSE)</f>
        <v>#REF!</v>
      </c>
      <c r="J11657" s="31" t="s">
        <v>10453</v>
      </c>
      <c r="K11657" s="10" t="str">
        <f t="shared" si="182"/>
        <v>수성펜/플레이칼라K[톰보][톰보]</v>
      </c>
      <c r="L11657" s="31" t="s">
        <v>41488</v>
      </c>
    </row>
    <row r="11658" spans="1:12" x14ac:dyDescent="0.15">
      <c r="A11658" s="31" t="s">
        <v>21383</v>
      </c>
      <c r="B11658" s="31" t="s">
        <v>56027</v>
      </c>
      <c r="C11658" s="32">
        <v>12000</v>
      </c>
      <c r="D11658" s="31" t="s">
        <v>2726</v>
      </c>
      <c r="E11658" s="31" t="s">
        <v>68</v>
      </c>
      <c r="F11658" s="31" t="s">
        <v>9919</v>
      </c>
      <c r="H11658" s="10" t="e">
        <f>VLOOKUP(A11658,#REF!,3,FALSE)</f>
        <v>#REF!</v>
      </c>
      <c r="I11658" s="10" t="e">
        <f>VLOOKUP(A11658,#REF!,4,FALSE)</f>
        <v>#REF!</v>
      </c>
      <c r="J11658" s="31" t="s">
        <v>10453</v>
      </c>
      <c r="K11658" s="10" t="str">
        <f t="shared" si="182"/>
        <v>수성펜/플레이칼라K[톰보][톰보]</v>
      </c>
      <c r="L11658" s="31" t="s">
        <v>41489</v>
      </c>
    </row>
    <row r="11659" spans="1:12" x14ac:dyDescent="0.15">
      <c r="A11659" s="31" t="s">
        <v>21385</v>
      </c>
      <c r="B11659" s="31" t="s">
        <v>56027</v>
      </c>
      <c r="C11659" s="32">
        <v>1200</v>
      </c>
      <c r="D11659" s="31" t="s">
        <v>2727</v>
      </c>
      <c r="E11659" s="31" t="s">
        <v>67</v>
      </c>
      <c r="F11659" s="31" t="s">
        <v>9919</v>
      </c>
      <c r="H11659" s="10" t="e">
        <f>VLOOKUP(A11659,#REF!,3,FALSE)</f>
        <v>#REF!</v>
      </c>
      <c r="I11659" s="10" t="e">
        <f>VLOOKUP(A11659,#REF!,4,FALSE)</f>
        <v>#REF!</v>
      </c>
      <c r="J11659" s="31" t="s">
        <v>10453</v>
      </c>
      <c r="K11659" s="10" t="str">
        <f t="shared" si="182"/>
        <v>수성펜/플레이칼라K[톰보][톰보]</v>
      </c>
      <c r="L11659" s="31" t="s">
        <v>41491</v>
      </c>
    </row>
    <row r="11660" spans="1:12" x14ac:dyDescent="0.15">
      <c r="A11660" s="31" t="s">
        <v>21384</v>
      </c>
      <c r="B11660" s="31" t="s">
        <v>56027</v>
      </c>
      <c r="C11660" s="32">
        <v>12000</v>
      </c>
      <c r="D11660" s="31" t="s">
        <v>2727</v>
      </c>
      <c r="E11660" s="31" t="s">
        <v>68</v>
      </c>
      <c r="F11660" s="31" t="s">
        <v>9919</v>
      </c>
      <c r="H11660" s="10" t="e">
        <f>VLOOKUP(A11660,#REF!,3,FALSE)</f>
        <v>#REF!</v>
      </c>
      <c r="I11660" s="10" t="e">
        <f>VLOOKUP(A11660,#REF!,4,FALSE)</f>
        <v>#REF!</v>
      </c>
      <c r="J11660" s="31" t="s">
        <v>10453</v>
      </c>
      <c r="K11660" s="10" t="str">
        <f t="shared" si="182"/>
        <v>수성펜/플레이칼라K[톰보][톰보]</v>
      </c>
      <c r="L11660" s="31" t="s">
        <v>41490</v>
      </c>
    </row>
    <row r="11661" spans="1:12" x14ac:dyDescent="0.15">
      <c r="A11661" s="31" t="s">
        <v>21387</v>
      </c>
      <c r="B11661" s="31" t="s">
        <v>56027</v>
      </c>
      <c r="C11661" s="32">
        <v>12000</v>
      </c>
      <c r="D11661" s="31" t="s">
        <v>2728</v>
      </c>
      <c r="E11661" s="31" t="s">
        <v>68</v>
      </c>
      <c r="F11661" s="31" t="s">
        <v>9919</v>
      </c>
      <c r="H11661" s="10" t="e">
        <f>VLOOKUP(A11661,#REF!,3,FALSE)</f>
        <v>#REF!</v>
      </c>
      <c r="I11661" s="10" t="e">
        <f>VLOOKUP(A11661,#REF!,4,FALSE)</f>
        <v>#REF!</v>
      </c>
      <c r="J11661" s="31" t="s">
        <v>10453</v>
      </c>
      <c r="K11661" s="10" t="str">
        <f t="shared" si="182"/>
        <v>수성펜/플레이칼라K[톰보][톰보]</v>
      </c>
      <c r="L11661" s="31" t="s">
        <v>41493</v>
      </c>
    </row>
    <row r="11662" spans="1:12" x14ac:dyDescent="0.15">
      <c r="A11662" s="31" t="s">
        <v>21386</v>
      </c>
      <c r="B11662" s="31" t="s">
        <v>56027</v>
      </c>
      <c r="C11662" s="32">
        <v>1200</v>
      </c>
      <c r="D11662" s="31" t="s">
        <v>2728</v>
      </c>
      <c r="E11662" s="31" t="s">
        <v>67</v>
      </c>
      <c r="F11662" s="31" t="s">
        <v>9919</v>
      </c>
      <c r="H11662" s="10" t="e">
        <f>VLOOKUP(A11662,#REF!,3,FALSE)</f>
        <v>#REF!</v>
      </c>
      <c r="I11662" s="10" t="e">
        <f>VLOOKUP(A11662,#REF!,4,FALSE)</f>
        <v>#REF!</v>
      </c>
      <c r="J11662" s="31" t="s">
        <v>10453</v>
      </c>
      <c r="K11662" s="10" t="str">
        <f t="shared" si="182"/>
        <v>수성펜/플레이칼라K[톰보][톰보]</v>
      </c>
      <c r="L11662" s="31" t="s">
        <v>41492</v>
      </c>
    </row>
    <row r="11663" spans="1:12" x14ac:dyDescent="0.15">
      <c r="A11663" s="31" t="s">
        <v>21388</v>
      </c>
      <c r="B11663" s="31" t="s">
        <v>56027</v>
      </c>
      <c r="C11663" s="32">
        <v>1200</v>
      </c>
      <c r="D11663" s="31" t="s">
        <v>2729</v>
      </c>
      <c r="E11663" s="31" t="s">
        <v>67</v>
      </c>
      <c r="F11663" s="31" t="s">
        <v>9919</v>
      </c>
      <c r="H11663" s="10" t="e">
        <f>VLOOKUP(A11663,#REF!,3,FALSE)</f>
        <v>#REF!</v>
      </c>
      <c r="I11663" s="10" t="e">
        <f>VLOOKUP(A11663,#REF!,4,FALSE)</f>
        <v>#REF!</v>
      </c>
      <c r="J11663" s="31" t="s">
        <v>10453</v>
      </c>
      <c r="K11663" s="10" t="str">
        <f t="shared" si="182"/>
        <v>수성펜/플레이칼라K[톰보][톰보]</v>
      </c>
      <c r="L11663" s="31" t="s">
        <v>41494</v>
      </c>
    </row>
    <row r="11664" spans="1:12" x14ac:dyDescent="0.15">
      <c r="A11664" s="31" t="s">
        <v>21389</v>
      </c>
      <c r="B11664" s="31" t="s">
        <v>56027</v>
      </c>
      <c r="C11664" s="32">
        <v>12000</v>
      </c>
      <c r="D11664" s="31" t="s">
        <v>2729</v>
      </c>
      <c r="E11664" s="31" t="s">
        <v>68</v>
      </c>
      <c r="F11664" s="31" t="s">
        <v>9919</v>
      </c>
      <c r="H11664" s="10" t="e">
        <f>VLOOKUP(A11664,#REF!,3,FALSE)</f>
        <v>#REF!</v>
      </c>
      <c r="I11664" s="10" t="e">
        <f>VLOOKUP(A11664,#REF!,4,FALSE)</f>
        <v>#REF!</v>
      </c>
      <c r="J11664" s="31" t="s">
        <v>10453</v>
      </c>
      <c r="K11664" s="10" t="str">
        <f t="shared" si="182"/>
        <v>수성펜/플레이칼라K[톰보][톰보]</v>
      </c>
      <c r="L11664" s="31" t="s">
        <v>41495</v>
      </c>
    </row>
    <row r="11665" spans="1:12" x14ac:dyDescent="0.15">
      <c r="A11665" s="31" t="s">
        <v>21390</v>
      </c>
      <c r="B11665" s="31" t="s">
        <v>56027</v>
      </c>
      <c r="C11665" s="32">
        <v>12000</v>
      </c>
      <c r="D11665" s="31" t="s">
        <v>2730</v>
      </c>
      <c r="E11665" s="31" t="s">
        <v>68</v>
      </c>
      <c r="F11665" s="31" t="s">
        <v>9919</v>
      </c>
      <c r="H11665" s="10" t="e">
        <f>VLOOKUP(A11665,#REF!,3,FALSE)</f>
        <v>#REF!</v>
      </c>
      <c r="I11665" s="10" t="e">
        <f>VLOOKUP(A11665,#REF!,4,FALSE)</f>
        <v>#REF!</v>
      </c>
      <c r="J11665" s="31" t="s">
        <v>10453</v>
      </c>
      <c r="K11665" s="10" t="str">
        <f t="shared" si="182"/>
        <v>수성펜/플레이칼라K[톰보][톰보]</v>
      </c>
      <c r="L11665" s="31" t="s">
        <v>41496</v>
      </c>
    </row>
    <row r="11666" spans="1:12" x14ac:dyDescent="0.15">
      <c r="A11666" s="31" t="s">
        <v>21391</v>
      </c>
      <c r="B11666" s="31" t="s">
        <v>56027</v>
      </c>
      <c r="C11666" s="32">
        <v>1200</v>
      </c>
      <c r="D11666" s="31" t="s">
        <v>2730</v>
      </c>
      <c r="E11666" s="31" t="s">
        <v>67</v>
      </c>
      <c r="F11666" s="31" t="s">
        <v>9919</v>
      </c>
      <c r="H11666" s="10" t="e">
        <f>VLOOKUP(A11666,#REF!,3,FALSE)</f>
        <v>#REF!</v>
      </c>
      <c r="I11666" s="10" t="e">
        <f>VLOOKUP(A11666,#REF!,4,FALSE)</f>
        <v>#REF!</v>
      </c>
      <c r="J11666" s="31" t="s">
        <v>10453</v>
      </c>
      <c r="K11666" s="10" t="str">
        <f t="shared" si="182"/>
        <v>수성펜/플레이칼라K[톰보][톰보]</v>
      </c>
      <c r="L11666" s="31" t="s">
        <v>41497</v>
      </c>
    </row>
    <row r="11667" spans="1:12" x14ac:dyDescent="0.15">
      <c r="A11667" s="31" t="s">
        <v>21393</v>
      </c>
      <c r="B11667" s="31" t="s">
        <v>56027</v>
      </c>
      <c r="C11667" s="32">
        <v>12000</v>
      </c>
      <c r="D11667" s="31" t="s">
        <v>2731</v>
      </c>
      <c r="E11667" s="31" t="s">
        <v>68</v>
      </c>
      <c r="F11667" s="31" t="s">
        <v>9919</v>
      </c>
      <c r="H11667" s="10" t="e">
        <f>VLOOKUP(A11667,#REF!,3,FALSE)</f>
        <v>#REF!</v>
      </c>
      <c r="I11667" s="10" t="e">
        <f>VLOOKUP(A11667,#REF!,4,FALSE)</f>
        <v>#REF!</v>
      </c>
      <c r="J11667" s="31" t="s">
        <v>10453</v>
      </c>
      <c r="K11667" s="10" t="str">
        <f t="shared" si="182"/>
        <v>수성펜/플레이칼라K[톰보][톰보]</v>
      </c>
      <c r="L11667" s="31" t="s">
        <v>41499</v>
      </c>
    </row>
    <row r="11668" spans="1:12" x14ac:dyDescent="0.15">
      <c r="A11668" s="31" t="s">
        <v>21392</v>
      </c>
      <c r="B11668" s="31" t="s">
        <v>56027</v>
      </c>
      <c r="C11668" s="32">
        <v>1200</v>
      </c>
      <c r="D11668" s="31" t="s">
        <v>2731</v>
      </c>
      <c r="E11668" s="31" t="s">
        <v>67</v>
      </c>
      <c r="F11668" s="31" t="s">
        <v>9919</v>
      </c>
      <c r="H11668" s="10" t="e">
        <f>VLOOKUP(A11668,#REF!,3,FALSE)</f>
        <v>#REF!</v>
      </c>
      <c r="I11668" s="10" t="e">
        <f>VLOOKUP(A11668,#REF!,4,FALSE)</f>
        <v>#REF!</v>
      </c>
      <c r="J11668" s="31" t="s">
        <v>10453</v>
      </c>
      <c r="K11668" s="10" t="str">
        <f t="shared" si="182"/>
        <v>수성펜/플레이칼라K[톰보][톰보]</v>
      </c>
      <c r="L11668" s="31" t="s">
        <v>41498</v>
      </c>
    </row>
    <row r="11669" spans="1:12" x14ac:dyDescent="0.15">
      <c r="A11669" s="31" t="s">
        <v>21394</v>
      </c>
      <c r="B11669" s="31" t="s">
        <v>56027</v>
      </c>
      <c r="C11669" s="32">
        <v>1200</v>
      </c>
      <c r="D11669" s="31" t="s">
        <v>2732</v>
      </c>
      <c r="E11669" s="31" t="s">
        <v>67</v>
      </c>
      <c r="F11669" s="31" t="s">
        <v>9919</v>
      </c>
      <c r="H11669" s="10" t="e">
        <f>VLOOKUP(A11669,#REF!,3,FALSE)</f>
        <v>#REF!</v>
      </c>
      <c r="I11669" s="10" t="e">
        <f>VLOOKUP(A11669,#REF!,4,FALSE)</f>
        <v>#REF!</v>
      </c>
      <c r="J11669" s="31" t="s">
        <v>10453</v>
      </c>
      <c r="K11669" s="10" t="str">
        <f t="shared" si="182"/>
        <v>수성펜/플레이칼라K[톰보][톰보]</v>
      </c>
      <c r="L11669" s="31" t="s">
        <v>41500</v>
      </c>
    </row>
    <row r="11670" spans="1:12" x14ac:dyDescent="0.15">
      <c r="A11670" s="31" t="s">
        <v>21395</v>
      </c>
      <c r="B11670" s="31" t="s">
        <v>56027</v>
      </c>
      <c r="C11670" s="32">
        <v>12000</v>
      </c>
      <c r="D11670" s="31" t="s">
        <v>2732</v>
      </c>
      <c r="E11670" s="31" t="s">
        <v>68</v>
      </c>
      <c r="F11670" s="31" t="s">
        <v>9919</v>
      </c>
      <c r="H11670" s="10" t="e">
        <f>VLOOKUP(A11670,#REF!,3,FALSE)</f>
        <v>#REF!</v>
      </c>
      <c r="I11670" s="10" t="e">
        <f>VLOOKUP(A11670,#REF!,4,FALSE)</f>
        <v>#REF!</v>
      </c>
      <c r="J11670" s="31" t="s">
        <v>10453</v>
      </c>
      <c r="K11670" s="10" t="str">
        <f t="shared" si="182"/>
        <v>수성펜/플레이칼라K[톰보][톰보]</v>
      </c>
      <c r="L11670" s="31" t="s">
        <v>41501</v>
      </c>
    </row>
    <row r="11671" spans="1:12" x14ac:dyDescent="0.15">
      <c r="A11671" s="31" t="s">
        <v>21397</v>
      </c>
      <c r="B11671" s="31" t="s">
        <v>56027</v>
      </c>
      <c r="C11671" s="32">
        <v>12000</v>
      </c>
      <c r="D11671" s="31" t="s">
        <v>2733</v>
      </c>
      <c r="E11671" s="31" t="s">
        <v>68</v>
      </c>
      <c r="F11671" s="31" t="s">
        <v>9919</v>
      </c>
      <c r="H11671" s="10" t="e">
        <f>VLOOKUP(A11671,#REF!,3,FALSE)</f>
        <v>#REF!</v>
      </c>
      <c r="I11671" s="10" t="e">
        <f>VLOOKUP(A11671,#REF!,4,FALSE)</f>
        <v>#REF!</v>
      </c>
      <c r="J11671" s="31" t="s">
        <v>10453</v>
      </c>
      <c r="K11671" s="10" t="str">
        <f t="shared" si="182"/>
        <v>수성펜/플레이칼라K[톰보][톰보]</v>
      </c>
      <c r="L11671" s="31" t="s">
        <v>41503</v>
      </c>
    </row>
    <row r="11672" spans="1:12" x14ac:dyDescent="0.15">
      <c r="A11672" s="31" t="s">
        <v>21396</v>
      </c>
      <c r="B11672" s="31" t="s">
        <v>56027</v>
      </c>
      <c r="C11672" s="32">
        <v>1200</v>
      </c>
      <c r="D11672" s="31" t="s">
        <v>2733</v>
      </c>
      <c r="E11672" s="31" t="s">
        <v>67</v>
      </c>
      <c r="F11672" s="31" t="s">
        <v>9919</v>
      </c>
      <c r="H11672" s="10" t="e">
        <f>VLOOKUP(A11672,#REF!,3,FALSE)</f>
        <v>#REF!</v>
      </c>
      <c r="I11672" s="10" t="e">
        <f>VLOOKUP(A11672,#REF!,4,FALSE)</f>
        <v>#REF!</v>
      </c>
      <c r="J11672" s="31" t="s">
        <v>10453</v>
      </c>
      <c r="K11672" s="10" t="str">
        <f t="shared" si="182"/>
        <v>수성펜/플레이칼라K[톰보][톰보]</v>
      </c>
      <c r="L11672" s="31" t="s">
        <v>41502</v>
      </c>
    </row>
    <row r="11673" spans="1:12" x14ac:dyDescent="0.15">
      <c r="A11673" s="31" t="s">
        <v>21398</v>
      </c>
      <c r="B11673" s="31" t="s">
        <v>56027</v>
      </c>
      <c r="C11673" s="32">
        <v>1200</v>
      </c>
      <c r="D11673" s="31" t="s">
        <v>2734</v>
      </c>
      <c r="E11673" s="31" t="s">
        <v>67</v>
      </c>
      <c r="F11673" s="31" t="s">
        <v>9919</v>
      </c>
      <c r="H11673" s="10" t="e">
        <f>VLOOKUP(A11673,#REF!,3,FALSE)</f>
        <v>#REF!</v>
      </c>
      <c r="I11673" s="10" t="e">
        <f>VLOOKUP(A11673,#REF!,4,FALSE)</f>
        <v>#REF!</v>
      </c>
      <c r="J11673" s="31" t="s">
        <v>10453</v>
      </c>
      <c r="K11673" s="10" t="str">
        <f t="shared" si="182"/>
        <v>수성펜/플레이칼라K[톰보][톰보]</v>
      </c>
      <c r="L11673" s="31" t="s">
        <v>41504</v>
      </c>
    </row>
    <row r="11674" spans="1:12" x14ac:dyDescent="0.15">
      <c r="A11674" s="31" t="s">
        <v>21399</v>
      </c>
      <c r="B11674" s="31" t="s">
        <v>56027</v>
      </c>
      <c r="C11674" s="32">
        <v>12000</v>
      </c>
      <c r="D11674" s="31" t="s">
        <v>2734</v>
      </c>
      <c r="E11674" s="31" t="s">
        <v>68</v>
      </c>
      <c r="F11674" s="31" t="s">
        <v>9919</v>
      </c>
      <c r="H11674" s="10" t="e">
        <f>VLOOKUP(A11674,#REF!,3,FALSE)</f>
        <v>#REF!</v>
      </c>
      <c r="I11674" s="10" t="e">
        <f>VLOOKUP(A11674,#REF!,4,FALSE)</f>
        <v>#REF!</v>
      </c>
      <c r="J11674" s="31" t="s">
        <v>10453</v>
      </c>
      <c r="K11674" s="10" t="str">
        <f t="shared" si="182"/>
        <v>수성펜/플레이칼라K[톰보][톰보]</v>
      </c>
      <c r="L11674" s="31" t="s">
        <v>41505</v>
      </c>
    </row>
    <row r="11675" spans="1:12" x14ac:dyDescent="0.15">
      <c r="A11675" s="31" t="s">
        <v>21401</v>
      </c>
      <c r="B11675" s="31" t="s">
        <v>56027</v>
      </c>
      <c r="C11675" s="32">
        <v>12000</v>
      </c>
      <c r="D11675" s="31" t="s">
        <v>2735</v>
      </c>
      <c r="E11675" s="31" t="s">
        <v>68</v>
      </c>
      <c r="F11675" s="31" t="s">
        <v>9919</v>
      </c>
      <c r="H11675" s="10" t="e">
        <f>VLOOKUP(A11675,#REF!,3,FALSE)</f>
        <v>#REF!</v>
      </c>
      <c r="I11675" s="10" t="e">
        <f>VLOOKUP(A11675,#REF!,4,FALSE)</f>
        <v>#REF!</v>
      </c>
      <c r="J11675" s="31" t="s">
        <v>10453</v>
      </c>
      <c r="K11675" s="10" t="str">
        <f t="shared" si="182"/>
        <v>수성펜/플레이칼라K[톰보][톰보]</v>
      </c>
      <c r="L11675" s="31" t="s">
        <v>41507</v>
      </c>
    </row>
    <row r="11676" spans="1:12" x14ac:dyDescent="0.15">
      <c r="A11676" s="31" t="s">
        <v>21400</v>
      </c>
      <c r="B11676" s="31" t="s">
        <v>56027</v>
      </c>
      <c r="C11676" s="32">
        <v>1200</v>
      </c>
      <c r="D11676" s="31" t="s">
        <v>2735</v>
      </c>
      <c r="E11676" s="31" t="s">
        <v>67</v>
      </c>
      <c r="F11676" s="31" t="s">
        <v>9919</v>
      </c>
      <c r="H11676" s="10" t="e">
        <f>VLOOKUP(A11676,#REF!,3,FALSE)</f>
        <v>#REF!</v>
      </c>
      <c r="I11676" s="10" t="e">
        <f>VLOOKUP(A11676,#REF!,4,FALSE)</f>
        <v>#REF!</v>
      </c>
      <c r="J11676" s="31" t="s">
        <v>10453</v>
      </c>
      <c r="K11676" s="10" t="str">
        <f t="shared" si="182"/>
        <v>수성펜/플레이칼라K[톰보][톰보]</v>
      </c>
      <c r="L11676" s="31" t="s">
        <v>41506</v>
      </c>
    </row>
    <row r="11677" spans="1:12" x14ac:dyDescent="0.15">
      <c r="A11677" s="31" t="s">
        <v>21402</v>
      </c>
      <c r="B11677" s="31" t="s">
        <v>56027</v>
      </c>
      <c r="C11677" s="32">
        <v>1200</v>
      </c>
      <c r="D11677" s="31" t="s">
        <v>2736</v>
      </c>
      <c r="E11677" s="31" t="s">
        <v>67</v>
      </c>
      <c r="F11677" s="31" t="s">
        <v>9919</v>
      </c>
      <c r="H11677" s="10" t="e">
        <f>VLOOKUP(A11677,#REF!,3,FALSE)</f>
        <v>#REF!</v>
      </c>
      <c r="I11677" s="10" t="e">
        <f>VLOOKUP(A11677,#REF!,4,FALSE)</f>
        <v>#REF!</v>
      </c>
      <c r="J11677" s="31" t="s">
        <v>10453</v>
      </c>
      <c r="K11677" s="10" t="str">
        <f t="shared" si="182"/>
        <v>수성펜/플레이칼라K[톰보][톰보]</v>
      </c>
      <c r="L11677" s="31" t="s">
        <v>41508</v>
      </c>
    </row>
    <row r="11678" spans="1:12" x14ac:dyDescent="0.15">
      <c r="A11678" s="31" t="s">
        <v>21403</v>
      </c>
      <c r="B11678" s="31" t="s">
        <v>56027</v>
      </c>
      <c r="C11678" s="32">
        <v>12000</v>
      </c>
      <c r="D11678" s="31" t="s">
        <v>2736</v>
      </c>
      <c r="E11678" s="31" t="s">
        <v>68</v>
      </c>
      <c r="F11678" s="31" t="s">
        <v>9919</v>
      </c>
      <c r="H11678" s="10" t="e">
        <f>VLOOKUP(A11678,#REF!,3,FALSE)</f>
        <v>#REF!</v>
      </c>
      <c r="I11678" s="10" t="e">
        <f>VLOOKUP(A11678,#REF!,4,FALSE)</f>
        <v>#REF!</v>
      </c>
      <c r="J11678" s="31" t="s">
        <v>10453</v>
      </c>
      <c r="K11678" s="10" t="str">
        <f t="shared" si="182"/>
        <v>수성펜/플레이칼라K[톰보][톰보]</v>
      </c>
      <c r="L11678" s="31" t="s">
        <v>41509</v>
      </c>
    </row>
    <row r="11679" spans="1:12" x14ac:dyDescent="0.15">
      <c r="A11679" s="31" t="s">
        <v>21404</v>
      </c>
      <c r="B11679" s="31" t="s">
        <v>56027</v>
      </c>
      <c r="C11679" s="32">
        <v>1200</v>
      </c>
      <c r="D11679" s="31" t="s">
        <v>2737</v>
      </c>
      <c r="E11679" s="31" t="s">
        <v>67</v>
      </c>
      <c r="F11679" s="31" t="s">
        <v>9919</v>
      </c>
      <c r="H11679" s="10" t="e">
        <f>VLOOKUP(A11679,#REF!,3,FALSE)</f>
        <v>#REF!</v>
      </c>
      <c r="I11679" s="10" t="e">
        <f>VLOOKUP(A11679,#REF!,4,FALSE)</f>
        <v>#REF!</v>
      </c>
      <c r="J11679" s="31" t="s">
        <v>10453</v>
      </c>
      <c r="K11679" s="10" t="str">
        <f t="shared" si="182"/>
        <v>수성펜/플레이칼라K[톰보][톰보]</v>
      </c>
      <c r="L11679" s="31" t="s">
        <v>41510</v>
      </c>
    </row>
    <row r="11680" spans="1:12" x14ac:dyDescent="0.15">
      <c r="A11680" s="31" t="s">
        <v>21405</v>
      </c>
      <c r="B11680" s="31" t="s">
        <v>56027</v>
      </c>
      <c r="C11680" s="32">
        <v>12000</v>
      </c>
      <c r="D11680" s="31" t="s">
        <v>2737</v>
      </c>
      <c r="E11680" s="31" t="s">
        <v>68</v>
      </c>
      <c r="F11680" s="31" t="s">
        <v>9919</v>
      </c>
      <c r="H11680" s="10" t="e">
        <f>VLOOKUP(A11680,#REF!,3,FALSE)</f>
        <v>#REF!</v>
      </c>
      <c r="I11680" s="10" t="e">
        <f>VLOOKUP(A11680,#REF!,4,FALSE)</f>
        <v>#REF!</v>
      </c>
      <c r="J11680" s="31" t="s">
        <v>10453</v>
      </c>
      <c r="K11680" s="10" t="str">
        <f t="shared" si="182"/>
        <v>수성펜/플레이칼라K[톰보][톰보]</v>
      </c>
      <c r="L11680" s="31" t="s">
        <v>41511</v>
      </c>
    </row>
    <row r="11681" spans="1:12" x14ac:dyDescent="0.15">
      <c r="A11681" s="31" t="s">
        <v>21407</v>
      </c>
      <c r="B11681" s="31" t="s">
        <v>56027</v>
      </c>
      <c r="C11681" s="32">
        <v>12000</v>
      </c>
      <c r="D11681" s="31" t="s">
        <v>2738</v>
      </c>
      <c r="E11681" s="31" t="s">
        <v>68</v>
      </c>
      <c r="F11681" s="31" t="s">
        <v>9919</v>
      </c>
      <c r="H11681" s="10" t="e">
        <f>VLOOKUP(A11681,#REF!,3,FALSE)</f>
        <v>#REF!</v>
      </c>
      <c r="I11681" s="10" t="e">
        <f>VLOOKUP(A11681,#REF!,4,FALSE)</f>
        <v>#REF!</v>
      </c>
      <c r="J11681" s="31" t="s">
        <v>10453</v>
      </c>
      <c r="K11681" s="10" t="str">
        <f t="shared" si="182"/>
        <v>수성펜/플레이칼라K[톰보][톰보]</v>
      </c>
      <c r="L11681" s="31" t="s">
        <v>41513</v>
      </c>
    </row>
    <row r="11682" spans="1:12" x14ac:dyDescent="0.15">
      <c r="A11682" s="31" t="s">
        <v>21406</v>
      </c>
      <c r="B11682" s="31" t="s">
        <v>56027</v>
      </c>
      <c r="C11682" s="32">
        <v>1200</v>
      </c>
      <c r="D11682" s="31" t="s">
        <v>2738</v>
      </c>
      <c r="E11682" s="31" t="s">
        <v>67</v>
      </c>
      <c r="F11682" s="31" t="s">
        <v>9919</v>
      </c>
      <c r="H11682" s="10" t="e">
        <f>VLOOKUP(A11682,#REF!,3,FALSE)</f>
        <v>#REF!</v>
      </c>
      <c r="I11682" s="10" t="e">
        <f>VLOOKUP(A11682,#REF!,4,FALSE)</f>
        <v>#REF!</v>
      </c>
      <c r="J11682" s="31" t="s">
        <v>10453</v>
      </c>
      <c r="K11682" s="10" t="str">
        <f t="shared" si="182"/>
        <v>수성펜/플레이칼라K[톰보][톰보]</v>
      </c>
      <c r="L11682" s="31" t="s">
        <v>41512</v>
      </c>
    </row>
    <row r="11683" spans="1:12" x14ac:dyDescent="0.15">
      <c r="A11683" s="31" t="s">
        <v>21408</v>
      </c>
      <c r="B11683" s="31" t="s">
        <v>56027</v>
      </c>
      <c r="C11683" s="32">
        <v>1200</v>
      </c>
      <c r="D11683" s="31" t="s">
        <v>2739</v>
      </c>
      <c r="E11683" s="31" t="s">
        <v>67</v>
      </c>
      <c r="F11683" s="31" t="s">
        <v>9919</v>
      </c>
      <c r="H11683" s="10" t="e">
        <f>VLOOKUP(A11683,#REF!,3,FALSE)</f>
        <v>#REF!</v>
      </c>
      <c r="I11683" s="10" t="e">
        <f>VLOOKUP(A11683,#REF!,4,FALSE)</f>
        <v>#REF!</v>
      </c>
      <c r="J11683" s="31" t="s">
        <v>10453</v>
      </c>
      <c r="K11683" s="10" t="str">
        <f t="shared" si="182"/>
        <v>수성펜/플레이칼라K[톰보][톰보]</v>
      </c>
      <c r="L11683" s="31" t="s">
        <v>41514</v>
      </c>
    </row>
    <row r="11684" spans="1:12" x14ac:dyDescent="0.15">
      <c r="A11684" s="31" t="s">
        <v>21409</v>
      </c>
      <c r="B11684" s="31" t="s">
        <v>56027</v>
      </c>
      <c r="C11684" s="32">
        <v>12000</v>
      </c>
      <c r="D11684" s="31" t="s">
        <v>2739</v>
      </c>
      <c r="E11684" s="31" t="s">
        <v>68</v>
      </c>
      <c r="F11684" s="31" t="s">
        <v>9919</v>
      </c>
      <c r="H11684" s="10" t="e">
        <f>VLOOKUP(A11684,#REF!,3,FALSE)</f>
        <v>#REF!</v>
      </c>
      <c r="I11684" s="10" t="e">
        <f>VLOOKUP(A11684,#REF!,4,FALSE)</f>
        <v>#REF!</v>
      </c>
      <c r="J11684" s="31" t="s">
        <v>10453</v>
      </c>
      <c r="K11684" s="10" t="str">
        <f t="shared" si="182"/>
        <v>수성펜/플레이칼라K[톰보][톰보]</v>
      </c>
      <c r="L11684" s="31" t="s">
        <v>41515</v>
      </c>
    </row>
    <row r="11685" spans="1:12" x14ac:dyDescent="0.15">
      <c r="A11685" s="31" t="s">
        <v>21410</v>
      </c>
      <c r="B11685" s="31" t="s">
        <v>56027</v>
      </c>
      <c r="C11685" s="32">
        <v>1200</v>
      </c>
      <c r="D11685" s="31" t="s">
        <v>2740</v>
      </c>
      <c r="E11685" s="31" t="s">
        <v>67</v>
      </c>
      <c r="F11685" s="31" t="s">
        <v>9919</v>
      </c>
      <c r="H11685" s="10" t="e">
        <f>VLOOKUP(A11685,#REF!,3,FALSE)</f>
        <v>#REF!</v>
      </c>
      <c r="I11685" s="10" t="e">
        <f>VLOOKUP(A11685,#REF!,4,FALSE)</f>
        <v>#REF!</v>
      </c>
      <c r="J11685" s="31" t="s">
        <v>10453</v>
      </c>
      <c r="K11685" s="10" t="str">
        <f t="shared" si="182"/>
        <v>수성펜/플레이칼라K[톰보][톰보]</v>
      </c>
      <c r="L11685" s="31" t="s">
        <v>41516</v>
      </c>
    </row>
    <row r="11686" spans="1:12" x14ac:dyDescent="0.15">
      <c r="A11686" s="31" t="s">
        <v>21411</v>
      </c>
      <c r="B11686" s="31" t="s">
        <v>56027</v>
      </c>
      <c r="C11686" s="32">
        <v>12000</v>
      </c>
      <c r="D11686" s="31" t="s">
        <v>2740</v>
      </c>
      <c r="E11686" s="31" t="s">
        <v>68</v>
      </c>
      <c r="F11686" s="31" t="s">
        <v>9919</v>
      </c>
      <c r="H11686" s="10" t="e">
        <f>VLOOKUP(A11686,#REF!,3,FALSE)</f>
        <v>#REF!</v>
      </c>
      <c r="I11686" s="10" t="e">
        <f>VLOOKUP(A11686,#REF!,4,FALSE)</f>
        <v>#REF!</v>
      </c>
      <c r="J11686" s="31" t="s">
        <v>10453</v>
      </c>
      <c r="K11686" s="10" t="str">
        <f t="shared" si="182"/>
        <v>수성펜/플레이칼라K[톰보][톰보]</v>
      </c>
      <c r="L11686" s="31" t="s">
        <v>41517</v>
      </c>
    </row>
    <row r="11687" spans="1:12" x14ac:dyDescent="0.15">
      <c r="A11687" s="31" t="s">
        <v>21413</v>
      </c>
      <c r="B11687" s="31" t="s">
        <v>56027</v>
      </c>
      <c r="C11687" s="32">
        <v>1200</v>
      </c>
      <c r="D11687" s="31" t="s">
        <v>2741</v>
      </c>
      <c r="E11687" s="31" t="s">
        <v>67</v>
      </c>
      <c r="F11687" s="31" t="s">
        <v>9919</v>
      </c>
      <c r="H11687" s="10" t="e">
        <f>VLOOKUP(A11687,#REF!,3,FALSE)</f>
        <v>#REF!</v>
      </c>
      <c r="I11687" s="10" t="e">
        <f>VLOOKUP(A11687,#REF!,4,FALSE)</f>
        <v>#REF!</v>
      </c>
      <c r="J11687" s="31" t="s">
        <v>10453</v>
      </c>
      <c r="K11687" s="10" t="str">
        <f t="shared" si="182"/>
        <v>수성펜/플레이칼라K[톰보][톰보]</v>
      </c>
      <c r="L11687" s="31" t="s">
        <v>41519</v>
      </c>
    </row>
    <row r="11688" spans="1:12" x14ac:dyDescent="0.15">
      <c r="A11688" s="31" t="s">
        <v>21412</v>
      </c>
      <c r="B11688" s="31" t="s">
        <v>56027</v>
      </c>
      <c r="C11688" s="32">
        <v>12000</v>
      </c>
      <c r="D11688" s="31" t="s">
        <v>2741</v>
      </c>
      <c r="E11688" s="31" t="s">
        <v>68</v>
      </c>
      <c r="F11688" s="31" t="s">
        <v>9919</v>
      </c>
      <c r="H11688" s="10" t="e">
        <f>VLOOKUP(A11688,#REF!,3,FALSE)</f>
        <v>#REF!</v>
      </c>
      <c r="I11688" s="10" t="e">
        <f>VLOOKUP(A11688,#REF!,4,FALSE)</f>
        <v>#REF!</v>
      </c>
      <c r="J11688" s="31" t="s">
        <v>10453</v>
      </c>
      <c r="K11688" s="10" t="str">
        <f t="shared" si="182"/>
        <v>수성펜/플레이칼라K[톰보][톰보]</v>
      </c>
      <c r="L11688" s="31" t="s">
        <v>41518</v>
      </c>
    </row>
    <row r="11689" spans="1:12" x14ac:dyDescent="0.15">
      <c r="A11689" s="31" t="s">
        <v>21414</v>
      </c>
      <c r="B11689" s="31" t="s">
        <v>56027</v>
      </c>
      <c r="C11689" s="32">
        <v>12000</v>
      </c>
      <c r="D11689" s="31" t="s">
        <v>2742</v>
      </c>
      <c r="E11689" s="31" t="s">
        <v>68</v>
      </c>
      <c r="F11689" s="31" t="s">
        <v>9919</v>
      </c>
      <c r="H11689" s="10" t="e">
        <f>VLOOKUP(A11689,#REF!,3,FALSE)</f>
        <v>#REF!</v>
      </c>
      <c r="I11689" s="10" t="e">
        <f>VLOOKUP(A11689,#REF!,4,FALSE)</f>
        <v>#REF!</v>
      </c>
      <c r="J11689" s="31" t="s">
        <v>10453</v>
      </c>
      <c r="K11689" s="10" t="str">
        <f t="shared" si="182"/>
        <v>수성펜/플레이칼라K[톰보][톰보]</v>
      </c>
      <c r="L11689" s="31" t="s">
        <v>41520</v>
      </c>
    </row>
    <row r="11690" spans="1:12" x14ac:dyDescent="0.15">
      <c r="A11690" s="31" t="s">
        <v>21415</v>
      </c>
      <c r="B11690" s="31" t="s">
        <v>56027</v>
      </c>
      <c r="C11690" s="32">
        <v>1200</v>
      </c>
      <c r="D11690" s="31" t="s">
        <v>2742</v>
      </c>
      <c r="E11690" s="31" t="s">
        <v>67</v>
      </c>
      <c r="F11690" s="31" t="s">
        <v>9919</v>
      </c>
      <c r="H11690" s="10" t="e">
        <f>VLOOKUP(A11690,#REF!,3,FALSE)</f>
        <v>#REF!</v>
      </c>
      <c r="I11690" s="10" t="e">
        <f>VLOOKUP(A11690,#REF!,4,FALSE)</f>
        <v>#REF!</v>
      </c>
      <c r="J11690" s="31" t="s">
        <v>10453</v>
      </c>
      <c r="K11690" s="10" t="str">
        <f t="shared" si="182"/>
        <v>수성펜/플레이칼라K[톰보][톰보]</v>
      </c>
      <c r="L11690" s="31" t="s">
        <v>41521</v>
      </c>
    </row>
    <row r="11691" spans="1:12" x14ac:dyDescent="0.15">
      <c r="A11691" s="31" t="s">
        <v>21417</v>
      </c>
      <c r="B11691" s="31" t="s">
        <v>56027</v>
      </c>
      <c r="C11691" s="32">
        <v>1200</v>
      </c>
      <c r="D11691" s="31" t="s">
        <v>2743</v>
      </c>
      <c r="E11691" s="31" t="s">
        <v>67</v>
      </c>
      <c r="F11691" s="31" t="s">
        <v>9919</v>
      </c>
      <c r="H11691" s="10" t="e">
        <f>VLOOKUP(A11691,#REF!,3,FALSE)</f>
        <v>#REF!</v>
      </c>
      <c r="I11691" s="10" t="e">
        <f>VLOOKUP(A11691,#REF!,4,FALSE)</f>
        <v>#REF!</v>
      </c>
      <c r="J11691" s="31" t="s">
        <v>10453</v>
      </c>
      <c r="K11691" s="10" t="str">
        <f t="shared" si="182"/>
        <v>수성펜/플레이칼라K[톰보][톰보]</v>
      </c>
      <c r="L11691" s="31" t="s">
        <v>41523</v>
      </c>
    </row>
    <row r="11692" spans="1:12" x14ac:dyDescent="0.15">
      <c r="A11692" s="31" t="s">
        <v>21416</v>
      </c>
      <c r="B11692" s="31" t="s">
        <v>56027</v>
      </c>
      <c r="C11692" s="32">
        <v>12000</v>
      </c>
      <c r="D11692" s="31" t="s">
        <v>2743</v>
      </c>
      <c r="E11692" s="31" t="s">
        <v>68</v>
      </c>
      <c r="F11692" s="31" t="s">
        <v>9919</v>
      </c>
      <c r="H11692" s="10" t="e">
        <f>VLOOKUP(A11692,#REF!,3,FALSE)</f>
        <v>#REF!</v>
      </c>
      <c r="I11692" s="10" t="e">
        <f>VLOOKUP(A11692,#REF!,4,FALSE)</f>
        <v>#REF!</v>
      </c>
      <c r="J11692" s="31" t="s">
        <v>10453</v>
      </c>
      <c r="K11692" s="10" t="str">
        <f t="shared" si="182"/>
        <v>수성펜/플레이칼라K[톰보][톰보]</v>
      </c>
      <c r="L11692" s="31" t="s">
        <v>41522</v>
      </c>
    </row>
    <row r="11693" spans="1:12" x14ac:dyDescent="0.15">
      <c r="A11693" s="31" t="s">
        <v>21419</v>
      </c>
      <c r="B11693" s="31" t="s">
        <v>56027</v>
      </c>
      <c r="C11693" s="32">
        <v>1200</v>
      </c>
      <c r="D11693" s="31" t="s">
        <v>2744</v>
      </c>
      <c r="E11693" s="31" t="s">
        <v>67</v>
      </c>
      <c r="F11693" s="31" t="s">
        <v>9919</v>
      </c>
      <c r="H11693" s="10" t="e">
        <f>VLOOKUP(A11693,#REF!,3,FALSE)</f>
        <v>#REF!</v>
      </c>
      <c r="I11693" s="10" t="e">
        <f>VLOOKUP(A11693,#REF!,4,FALSE)</f>
        <v>#REF!</v>
      </c>
      <c r="J11693" s="31" t="s">
        <v>10453</v>
      </c>
      <c r="K11693" s="10" t="str">
        <f t="shared" si="182"/>
        <v>수성펜/플레이칼라K[톰보][톰보]</v>
      </c>
      <c r="L11693" s="31" t="s">
        <v>41525</v>
      </c>
    </row>
    <row r="11694" spans="1:12" x14ac:dyDescent="0.15">
      <c r="A11694" s="31" t="s">
        <v>21418</v>
      </c>
      <c r="B11694" s="31" t="s">
        <v>56027</v>
      </c>
      <c r="C11694" s="32">
        <v>12000</v>
      </c>
      <c r="D11694" s="31" t="s">
        <v>2744</v>
      </c>
      <c r="E11694" s="31" t="s">
        <v>68</v>
      </c>
      <c r="F11694" s="31" t="s">
        <v>9919</v>
      </c>
      <c r="H11694" s="10" t="e">
        <f>VLOOKUP(A11694,#REF!,3,FALSE)</f>
        <v>#REF!</v>
      </c>
      <c r="I11694" s="10" t="e">
        <f>VLOOKUP(A11694,#REF!,4,FALSE)</f>
        <v>#REF!</v>
      </c>
      <c r="J11694" s="31" t="s">
        <v>10453</v>
      </c>
      <c r="K11694" s="10" t="str">
        <f t="shared" si="182"/>
        <v>수성펜/플레이칼라K[톰보][톰보]</v>
      </c>
      <c r="L11694" s="31" t="s">
        <v>41524</v>
      </c>
    </row>
    <row r="11695" spans="1:12" x14ac:dyDescent="0.15">
      <c r="A11695" s="31" t="s">
        <v>21421</v>
      </c>
      <c r="B11695" s="31" t="s">
        <v>56027</v>
      </c>
      <c r="C11695" s="32">
        <v>1200</v>
      </c>
      <c r="D11695" s="31" t="s">
        <v>2745</v>
      </c>
      <c r="E11695" s="31" t="s">
        <v>67</v>
      </c>
      <c r="F11695" s="31" t="s">
        <v>9919</v>
      </c>
      <c r="H11695" s="10" t="e">
        <f>VLOOKUP(A11695,#REF!,3,FALSE)</f>
        <v>#REF!</v>
      </c>
      <c r="I11695" s="10" t="e">
        <f>VLOOKUP(A11695,#REF!,4,FALSE)</f>
        <v>#REF!</v>
      </c>
      <c r="J11695" s="31" t="s">
        <v>10453</v>
      </c>
      <c r="K11695" s="10" t="str">
        <f t="shared" si="182"/>
        <v>수성펜/플레이칼라K[톰보][톰보]</v>
      </c>
      <c r="L11695" s="31" t="s">
        <v>41527</v>
      </c>
    </row>
    <row r="11696" spans="1:12" x14ac:dyDescent="0.15">
      <c r="A11696" s="31" t="s">
        <v>21420</v>
      </c>
      <c r="B11696" s="31" t="s">
        <v>56027</v>
      </c>
      <c r="C11696" s="32">
        <v>12000</v>
      </c>
      <c r="D11696" s="31" t="s">
        <v>2745</v>
      </c>
      <c r="E11696" s="31" t="s">
        <v>68</v>
      </c>
      <c r="F11696" s="31" t="s">
        <v>9919</v>
      </c>
      <c r="H11696" s="10" t="e">
        <f>VLOOKUP(A11696,#REF!,3,FALSE)</f>
        <v>#REF!</v>
      </c>
      <c r="I11696" s="10" t="e">
        <f>VLOOKUP(A11696,#REF!,4,FALSE)</f>
        <v>#REF!</v>
      </c>
      <c r="J11696" s="31" t="s">
        <v>10453</v>
      </c>
      <c r="K11696" s="10" t="str">
        <f t="shared" si="182"/>
        <v>수성펜/플레이칼라K[톰보][톰보]</v>
      </c>
      <c r="L11696" s="31" t="s">
        <v>41526</v>
      </c>
    </row>
    <row r="11697" spans="1:12" x14ac:dyDescent="0.15">
      <c r="A11697" s="31" t="s">
        <v>21422</v>
      </c>
      <c r="B11697" s="31" t="s">
        <v>56027</v>
      </c>
      <c r="C11697" s="32">
        <v>1200</v>
      </c>
      <c r="D11697" s="31" t="s">
        <v>2746</v>
      </c>
      <c r="E11697" s="31" t="s">
        <v>67</v>
      </c>
      <c r="F11697" s="31" t="s">
        <v>9919</v>
      </c>
      <c r="H11697" s="10" t="e">
        <f>VLOOKUP(A11697,#REF!,3,FALSE)</f>
        <v>#REF!</v>
      </c>
      <c r="I11697" s="10" t="e">
        <f>VLOOKUP(A11697,#REF!,4,FALSE)</f>
        <v>#REF!</v>
      </c>
      <c r="J11697" s="31" t="s">
        <v>10453</v>
      </c>
      <c r="K11697" s="10" t="str">
        <f t="shared" si="182"/>
        <v>수성펜/플레이칼라K[톰보][톰보]</v>
      </c>
      <c r="L11697" s="31" t="s">
        <v>41528</v>
      </c>
    </row>
    <row r="11698" spans="1:12" x14ac:dyDescent="0.15">
      <c r="A11698" s="31" t="s">
        <v>21423</v>
      </c>
      <c r="B11698" s="31" t="s">
        <v>56027</v>
      </c>
      <c r="C11698" s="32">
        <v>12000</v>
      </c>
      <c r="D11698" s="31" t="s">
        <v>2746</v>
      </c>
      <c r="E11698" s="31" t="s">
        <v>68</v>
      </c>
      <c r="F11698" s="31" t="s">
        <v>9919</v>
      </c>
      <c r="H11698" s="10" t="e">
        <f>VLOOKUP(A11698,#REF!,3,FALSE)</f>
        <v>#REF!</v>
      </c>
      <c r="I11698" s="10" t="e">
        <f>VLOOKUP(A11698,#REF!,4,FALSE)</f>
        <v>#REF!</v>
      </c>
      <c r="J11698" s="31" t="s">
        <v>10453</v>
      </c>
      <c r="K11698" s="10" t="str">
        <f t="shared" si="182"/>
        <v>수성펜/플레이칼라K[톰보][톰보]</v>
      </c>
      <c r="L11698" s="31" t="s">
        <v>41529</v>
      </c>
    </row>
    <row r="11699" spans="1:12" x14ac:dyDescent="0.15">
      <c r="A11699" s="31" t="s">
        <v>21425</v>
      </c>
      <c r="B11699" s="31" t="s">
        <v>56027</v>
      </c>
      <c r="C11699" s="32">
        <v>12000</v>
      </c>
      <c r="D11699" s="31" t="s">
        <v>2747</v>
      </c>
      <c r="E11699" s="31" t="s">
        <v>68</v>
      </c>
      <c r="F11699" s="31" t="s">
        <v>9919</v>
      </c>
      <c r="H11699" s="10" t="e">
        <f>VLOOKUP(A11699,#REF!,3,FALSE)</f>
        <v>#REF!</v>
      </c>
      <c r="I11699" s="10" t="e">
        <f>VLOOKUP(A11699,#REF!,4,FALSE)</f>
        <v>#REF!</v>
      </c>
      <c r="J11699" s="31" t="s">
        <v>10453</v>
      </c>
      <c r="K11699" s="10" t="str">
        <f t="shared" si="182"/>
        <v>수성펜/플레이칼라K[톰보][톰보]</v>
      </c>
      <c r="L11699" s="31" t="s">
        <v>41531</v>
      </c>
    </row>
    <row r="11700" spans="1:12" x14ac:dyDescent="0.15">
      <c r="A11700" s="31" t="s">
        <v>21424</v>
      </c>
      <c r="B11700" s="31" t="s">
        <v>56027</v>
      </c>
      <c r="C11700" s="32">
        <v>1200</v>
      </c>
      <c r="D11700" s="31" t="s">
        <v>2747</v>
      </c>
      <c r="E11700" s="31" t="s">
        <v>67</v>
      </c>
      <c r="F11700" s="31" t="s">
        <v>9919</v>
      </c>
      <c r="H11700" s="10" t="e">
        <f>VLOOKUP(A11700,#REF!,3,FALSE)</f>
        <v>#REF!</v>
      </c>
      <c r="I11700" s="10" t="e">
        <f>VLOOKUP(A11700,#REF!,4,FALSE)</f>
        <v>#REF!</v>
      </c>
      <c r="J11700" s="31" t="s">
        <v>10453</v>
      </c>
      <c r="K11700" s="10" t="str">
        <f t="shared" si="182"/>
        <v>수성펜/플레이칼라K[톰보][톰보]</v>
      </c>
      <c r="L11700" s="31" t="s">
        <v>41530</v>
      </c>
    </row>
    <row r="11701" spans="1:12" x14ac:dyDescent="0.15">
      <c r="A11701" s="31" t="s">
        <v>21426</v>
      </c>
      <c r="B11701" s="31" t="s">
        <v>56028</v>
      </c>
      <c r="C11701" s="32">
        <v>45000</v>
      </c>
      <c r="D11701" s="31" t="s">
        <v>3033</v>
      </c>
      <c r="E11701" s="31" t="s">
        <v>67</v>
      </c>
      <c r="F11701" s="31" t="s">
        <v>9857</v>
      </c>
      <c r="H11701" s="10" t="e">
        <f>VLOOKUP(A11701,#REF!,3,FALSE)</f>
        <v>#REF!</v>
      </c>
      <c r="I11701" s="10" t="e">
        <f>VLOOKUP(A11701,#REF!,4,FALSE)</f>
        <v>#REF!</v>
      </c>
      <c r="J11701" s="31" t="s">
        <v>10480</v>
      </c>
      <c r="K11701" s="10" t="str">
        <f t="shared" si="182"/>
        <v>유성펜/죠터N/프리미엄[파카][파카]</v>
      </c>
      <c r="L11701" s="31" t="s">
        <v>41532</v>
      </c>
    </row>
    <row r="11702" spans="1:12" x14ac:dyDescent="0.15">
      <c r="A11702" s="31" t="s">
        <v>21427</v>
      </c>
      <c r="B11702" s="31" t="s">
        <v>56028</v>
      </c>
      <c r="C11702" s="32">
        <v>45000</v>
      </c>
      <c r="D11702" s="31" t="s">
        <v>3034</v>
      </c>
      <c r="E11702" s="31" t="s">
        <v>67</v>
      </c>
      <c r="F11702" s="31" t="s">
        <v>9857</v>
      </c>
      <c r="H11702" s="10" t="e">
        <f>VLOOKUP(A11702,#REF!,3,FALSE)</f>
        <v>#REF!</v>
      </c>
      <c r="I11702" s="10" t="e">
        <f>VLOOKUP(A11702,#REF!,4,FALSE)</f>
        <v>#REF!</v>
      </c>
      <c r="J11702" s="31" t="s">
        <v>10480</v>
      </c>
      <c r="K11702" s="10" t="str">
        <f t="shared" si="182"/>
        <v>유성펜/죠터N/프리미엄[파카][파카]</v>
      </c>
      <c r="L11702" s="31" t="s">
        <v>41533</v>
      </c>
    </row>
    <row r="11703" spans="1:12" x14ac:dyDescent="0.15">
      <c r="A11703" s="31" t="s">
        <v>21428</v>
      </c>
      <c r="B11703" s="31" t="s">
        <v>56029</v>
      </c>
      <c r="C11703" s="32">
        <v>35000</v>
      </c>
      <c r="D11703" s="31" t="s">
        <v>3039</v>
      </c>
      <c r="E11703" s="31" t="s">
        <v>67</v>
      </c>
      <c r="F11703" s="31" t="s">
        <v>9857</v>
      </c>
      <c r="H11703" s="10" t="e">
        <f>VLOOKUP(A11703,#REF!,3,FALSE)</f>
        <v>#REF!</v>
      </c>
      <c r="I11703" s="10" t="e">
        <f>VLOOKUP(A11703,#REF!,4,FALSE)</f>
        <v>#REF!</v>
      </c>
      <c r="J11703" s="31" t="s">
        <v>10480</v>
      </c>
      <c r="K11703" s="10" t="str">
        <f t="shared" si="182"/>
        <v>유성펜/죠터N/프리미엄/핀스트라이프[파카][파카]</v>
      </c>
      <c r="L11703" s="31" t="s">
        <v>41534</v>
      </c>
    </row>
    <row r="11704" spans="1:12" x14ac:dyDescent="0.15">
      <c r="A11704" s="31" t="s">
        <v>21429</v>
      </c>
      <c r="B11704" s="31" t="s">
        <v>56029</v>
      </c>
      <c r="C11704" s="32">
        <v>35000</v>
      </c>
      <c r="D11704" s="31" t="s">
        <v>3038</v>
      </c>
      <c r="E11704" s="31" t="s">
        <v>67</v>
      </c>
      <c r="F11704" s="31" t="s">
        <v>9857</v>
      </c>
      <c r="H11704" s="10" t="e">
        <f>VLOOKUP(A11704,#REF!,3,FALSE)</f>
        <v>#REF!</v>
      </c>
      <c r="I11704" s="10" t="e">
        <f>VLOOKUP(A11704,#REF!,4,FALSE)</f>
        <v>#REF!</v>
      </c>
      <c r="J11704" s="31" t="s">
        <v>10480</v>
      </c>
      <c r="K11704" s="10" t="str">
        <f t="shared" si="182"/>
        <v>유성펜/죠터N/프리미엄/핀스트라이프[파카][파카]</v>
      </c>
      <c r="L11704" s="31" t="s">
        <v>41535</v>
      </c>
    </row>
    <row r="11705" spans="1:12" x14ac:dyDescent="0.15">
      <c r="A11705" s="31" t="s">
        <v>21430</v>
      </c>
      <c r="B11705" s="31" t="s">
        <v>56030</v>
      </c>
      <c r="C11705" s="32">
        <v>35000</v>
      </c>
      <c r="D11705" s="31" t="s">
        <v>3036</v>
      </c>
      <c r="E11705" s="31" t="s">
        <v>67</v>
      </c>
      <c r="F11705" s="31" t="s">
        <v>9857</v>
      </c>
      <c r="H11705" s="10" t="e">
        <f>VLOOKUP(A11705,#REF!,3,FALSE)</f>
        <v>#REF!</v>
      </c>
      <c r="I11705" s="10" t="e">
        <f>VLOOKUP(A11705,#REF!,4,FALSE)</f>
        <v>#REF!</v>
      </c>
      <c r="J11705" s="31" t="s">
        <v>10480</v>
      </c>
      <c r="K11705" s="10" t="str">
        <f t="shared" si="182"/>
        <v>유성펜/죠터N/프리미엄/다이애그널[파카][파카]</v>
      </c>
      <c r="L11705" s="31" t="s">
        <v>41536</v>
      </c>
    </row>
    <row r="11706" spans="1:12" x14ac:dyDescent="0.15">
      <c r="A11706" s="31" t="s">
        <v>21431</v>
      </c>
      <c r="B11706" s="31" t="s">
        <v>56031</v>
      </c>
      <c r="C11706" s="32">
        <v>35000</v>
      </c>
      <c r="D11706" s="31" t="s">
        <v>3035</v>
      </c>
      <c r="E11706" s="31" t="s">
        <v>67</v>
      </c>
      <c r="F11706" s="31" t="s">
        <v>9857</v>
      </c>
      <c r="H11706" s="10" t="e">
        <f>VLOOKUP(A11706,#REF!,3,FALSE)</f>
        <v>#REF!</v>
      </c>
      <c r="I11706" s="10" t="e">
        <f>VLOOKUP(A11706,#REF!,4,FALSE)</f>
        <v>#REF!</v>
      </c>
      <c r="J11706" s="31" t="s">
        <v>10480</v>
      </c>
      <c r="K11706" s="10" t="str">
        <f t="shared" si="182"/>
        <v>유성펜/죠터N/프리미엄/그리드[파카][파카]</v>
      </c>
      <c r="L11706" s="31" t="s">
        <v>41537</v>
      </c>
    </row>
    <row r="11707" spans="1:12" x14ac:dyDescent="0.15">
      <c r="A11707" s="31" t="s">
        <v>21432</v>
      </c>
      <c r="B11707" s="31" t="s">
        <v>56030</v>
      </c>
      <c r="C11707" s="32">
        <v>35000</v>
      </c>
      <c r="D11707" s="31" t="s">
        <v>3037</v>
      </c>
      <c r="E11707" s="31" t="s">
        <v>67</v>
      </c>
      <c r="F11707" s="31" t="s">
        <v>9857</v>
      </c>
      <c r="H11707" s="10" t="e">
        <f>VLOOKUP(A11707,#REF!,3,FALSE)</f>
        <v>#REF!</v>
      </c>
      <c r="I11707" s="10" t="e">
        <f>VLOOKUP(A11707,#REF!,4,FALSE)</f>
        <v>#REF!</v>
      </c>
      <c r="J11707" s="31" t="s">
        <v>10480</v>
      </c>
      <c r="K11707" s="10" t="str">
        <f t="shared" si="182"/>
        <v>유성펜/죠터N/프리미엄/다이애그널[파카][파카]</v>
      </c>
      <c r="L11707" s="31" t="s">
        <v>41538</v>
      </c>
    </row>
    <row r="11708" spans="1:12" x14ac:dyDescent="0.15">
      <c r="A11708" s="31" t="s">
        <v>21433</v>
      </c>
      <c r="B11708" s="31" t="s">
        <v>56032</v>
      </c>
      <c r="C11708" s="32">
        <v>23000</v>
      </c>
      <c r="D11708" s="31" t="s">
        <v>3028</v>
      </c>
      <c r="E11708" s="31" t="s">
        <v>67</v>
      </c>
      <c r="F11708" s="31" t="s">
        <v>9857</v>
      </c>
      <c r="H11708" s="10" t="e">
        <f>VLOOKUP(A11708,#REF!,3,FALSE)</f>
        <v>#REF!</v>
      </c>
      <c r="I11708" s="10" t="e">
        <f>VLOOKUP(A11708,#REF!,4,FALSE)</f>
        <v>#REF!</v>
      </c>
      <c r="J11708" s="31" t="s">
        <v>10480</v>
      </c>
      <c r="K11708" s="10" t="str">
        <f t="shared" si="182"/>
        <v>유성펜/죠터N[파카][파카]</v>
      </c>
      <c r="L11708" s="31" t="s">
        <v>41539</v>
      </c>
    </row>
    <row r="11709" spans="1:12" x14ac:dyDescent="0.15">
      <c r="A11709" s="31" t="s">
        <v>21434</v>
      </c>
      <c r="B11709" s="31" t="s">
        <v>56033</v>
      </c>
      <c r="C11709" s="32">
        <v>23000</v>
      </c>
      <c r="D11709" s="31" t="s">
        <v>3024</v>
      </c>
      <c r="E11709" s="31" t="s">
        <v>67</v>
      </c>
      <c r="F11709" s="31" t="s">
        <v>9857</v>
      </c>
      <c r="H11709" s="10" t="e">
        <f>VLOOKUP(A11709,#REF!,3,FALSE)</f>
        <v>#REF!</v>
      </c>
      <c r="I11709" s="10" t="e">
        <f>VLOOKUP(A11709,#REF!,4,FALSE)</f>
        <v>#REF!</v>
      </c>
      <c r="J11709" s="31" t="s">
        <v>10480</v>
      </c>
      <c r="K11709" s="10" t="str">
        <f t="shared" si="182"/>
        <v>샤프/죠터N[파카][파카]</v>
      </c>
      <c r="L11709" s="31" t="s">
        <v>41540</v>
      </c>
    </row>
    <row r="11710" spans="1:12" x14ac:dyDescent="0.15">
      <c r="A11710" s="31" t="s">
        <v>21435</v>
      </c>
      <c r="B11710" s="31" t="s">
        <v>56032</v>
      </c>
      <c r="C11710" s="32">
        <v>23000</v>
      </c>
      <c r="D11710" s="31" t="s">
        <v>3031</v>
      </c>
      <c r="E11710" s="31" t="s">
        <v>67</v>
      </c>
      <c r="F11710" s="31" t="s">
        <v>9857</v>
      </c>
      <c r="H11710" s="10" t="e">
        <f>VLOOKUP(A11710,#REF!,3,FALSE)</f>
        <v>#REF!</v>
      </c>
      <c r="I11710" s="10" t="e">
        <f>VLOOKUP(A11710,#REF!,4,FALSE)</f>
        <v>#REF!</v>
      </c>
      <c r="J11710" s="31" t="s">
        <v>10480</v>
      </c>
      <c r="K11710" s="10" t="str">
        <f t="shared" si="182"/>
        <v>유성펜/죠터N[파카][파카]</v>
      </c>
      <c r="L11710" s="31" t="s">
        <v>41541</v>
      </c>
    </row>
    <row r="11711" spans="1:12" x14ac:dyDescent="0.15">
      <c r="A11711" s="31" t="s">
        <v>21436</v>
      </c>
      <c r="B11711" s="31" t="s">
        <v>56033</v>
      </c>
      <c r="C11711" s="32">
        <v>23000</v>
      </c>
      <c r="D11711" s="31" t="s">
        <v>3025</v>
      </c>
      <c r="E11711" s="31" t="s">
        <v>67</v>
      </c>
      <c r="F11711" s="31" t="s">
        <v>9857</v>
      </c>
      <c r="H11711" s="10" t="e">
        <f>VLOOKUP(A11711,#REF!,3,FALSE)</f>
        <v>#REF!</v>
      </c>
      <c r="I11711" s="10" t="e">
        <f>VLOOKUP(A11711,#REF!,4,FALSE)</f>
        <v>#REF!</v>
      </c>
      <c r="J11711" s="31" t="s">
        <v>10480</v>
      </c>
      <c r="K11711" s="10" t="str">
        <f t="shared" si="182"/>
        <v>샤프/죠터N[파카][파카]</v>
      </c>
      <c r="L11711" s="31" t="s">
        <v>41542</v>
      </c>
    </row>
    <row r="11712" spans="1:12" x14ac:dyDescent="0.15">
      <c r="A11712" s="31" t="s">
        <v>21437</v>
      </c>
      <c r="B11712" s="31" t="s">
        <v>56032</v>
      </c>
      <c r="C11712" s="32">
        <v>23000</v>
      </c>
      <c r="D11712" s="31" t="s">
        <v>3026</v>
      </c>
      <c r="E11712" s="31" t="s">
        <v>67</v>
      </c>
      <c r="F11712" s="31" t="s">
        <v>9857</v>
      </c>
      <c r="H11712" s="10" t="e">
        <f>VLOOKUP(A11712,#REF!,3,FALSE)</f>
        <v>#REF!</v>
      </c>
      <c r="I11712" s="10" t="e">
        <f>VLOOKUP(A11712,#REF!,4,FALSE)</f>
        <v>#REF!</v>
      </c>
      <c r="J11712" s="31" t="s">
        <v>10480</v>
      </c>
      <c r="K11712" s="10" t="str">
        <f t="shared" si="182"/>
        <v>유성펜/죠터N[파카][파카]</v>
      </c>
      <c r="L11712" s="31" t="s">
        <v>41543</v>
      </c>
    </row>
    <row r="11713" spans="1:12" x14ac:dyDescent="0.15">
      <c r="A11713" s="31" t="s">
        <v>21438</v>
      </c>
      <c r="B11713" s="31" t="s">
        <v>56033</v>
      </c>
      <c r="C11713" s="32">
        <v>23000</v>
      </c>
      <c r="D11713" s="31" t="s">
        <v>3023</v>
      </c>
      <c r="E11713" s="31" t="s">
        <v>67</v>
      </c>
      <c r="F11713" s="31" t="s">
        <v>9857</v>
      </c>
      <c r="H11713" s="10" t="e">
        <f>VLOOKUP(A11713,#REF!,3,FALSE)</f>
        <v>#REF!</v>
      </c>
      <c r="I11713" s="10" t="e">
        <f>VLOOKUP(A11713,#REF!,4,FALSE)</f>
        <v>#REF!</v>
      </c>
      <c r="J11713" s="31" t="s">
        <v>10480</v>
      </c>
      <c r="K11713" s="10" t="str">
        <f t="shared" si="182"/>
        <v>샤프/죠터N[파카][파카]</v>
      </c>
      <c r="L11713" s="31" t="s">
        <v>41544</v>
      </c>
    </row>
    <row r="11714" spans="1:12" x14ac:dyDescent="0.15">
      <c r="A11714" s="31" t="s">
        <v>21439</v>
      </c>
      <c r="B11714" s="31" t="s">
        <v>56032</v>
      </c>
      <c r="C11714" s="32">
        <v>23000</v>
      </c>
      <c r="D11714" s="31" t="s">
        <v>3029</v>
      </c>
      <c r="E11714" s="31" t="s">
        <v>67</v>
      </c>
      <c r="F11714" s="31" t="s">
        <v>9857</v>
      </c>
      <c r="H11714" s="10" t="e">
        <f>VLOOKUP(A11714,#REF!,3,FALSE)</f>
        <v>#REF!</v>
      </c>
      <c r="I11714" s="10" t="e">
        <f>VLOOKUP(A11714,#REF!,4,FALSE)</f>
        <v>#REF!</v>
      </c>
      <c r="J11714" s="31" t="s">
        <v>10480</v>
      </c>
      <c r="K11714" s="10" t="str">
        <f t="shared" si="182"/>
        <v>유성펜/죠터N[파카][파카]</v>
      </c>
      <c r="L11714" s="31" t="s">
        <v>41545</v>
      </c>
    </row>
    <row r="11715" spans="1:12" x14ac:dyDescent="0.15">
      <c r="A11715" s="31" t="s">
        <v>21440</v>
      </c>
      <c r="B11715" s="31" t="s">
        <v>56032</v>
      </c>
      <c r="C11715" s="32">
        <v>23000</v>
      </c>
      <c r="D11715" s="31" t="s">
        <v>3030</v>
      </c>
      <c r="E11715" s="31" t="s">
        <v>67</v>
      </c>
      <c r="F11715" s="31" t="s">
        <v>9857</v>
      </c>
      <c r="H11715" s="10" t="e">
        <f>VLOOKUP(A11715,#REF!,3,FALSE)</f>
        <v>#REF!</v>
      </c>
      <c r="I11715" s="10" t="e">
        <f>VLOOKUP(A11715,#REF!,4,FALSE)</f>
        <v>#REF!</v>
      </c>
      <c r="J11715" s="31" t="s">
        <v>10480</v>
      </c>
      <c r="K11715" s="10" t="str">
        <f t="shared" ref="K11715:K11778" si="183">IF(J11715="",B11715,B11715&amp;"["&amp;J11715&amp;"]")</f>
        <v>유성펜/죠터N[파카][파카]</v>
      </c>
      <c r="L11715" s="31" t="s">
        <v>41546</v>
      </c>
    </row>
    <row r="11716" spans="1:12" x14ac:dyDescent="0.15">
      <c r="A11716" s="31" t="s">
        <v>21441</v>
      </c>
      <c r="B11716" s="31" t="s">
        <v>56032</v>
      </c>
      <c r="C11716" s="32">
        <v>23000</v>
      </c>
      <c r="D11716" s="31" t="s">
        <v>3027</v>
      </c>
      <c r="E11716" s="31" t="s">
        <v>67</v>
      </c>
      <c r="F11716" s="31" t="s">
        <v>9857</v>
      </c>
      <c r="H11716" s="10" t="e">
        <f>VLOOKUP(A11716,#REF!,3,FALSE)</f>
        <v>#REF!</v>
      </c>
      <c r="I11716" s="10" t="e">
        <f>VLOOKUP(A11716,#REF!,4,FALSE)</f>
        <v>#REF!</v>
      </c>
      <c r="J11716" s="31" t="s">
        <v>10480</v>
      </c>
      <c r="K11716" s="10" t="str">
        <f t="shared" si="183"/>
        <v>유성펜/죠터N[파카][파카]</v>
      </c>
      <c r="L11716" s="31" t="s">
        <v>41547</v>
      </c>
    </row>
    <row r="11717" spans="1:12" x14ac:dyDescent="0.15">
      <c r="A11717" s="31" t="s">
        <v>21442</v>
      </c>
      <c r="B11717" s="31" t="s">
        <v>56032</v>
      </c>
      <c r="C11717" s="32">
        <v>23000</v>
      </c>
      <c r="D11717" s="31" t="s">
        <v>3032</v>
      </c>
      <c r="E11717" s="31" t="s">
        <v>67</v>
      </c>
      <c r="F11717" s="31" t="s">
        <v>9857</v>
      </c>
      <c r="H11717" s="10" t="e">
        <f>VLOOKUP(A11717,#REF!,3,FALSE)</f>
        <v>#REF!</v>
      </c>
      <c r="I11717" s="10" t="e">
        <f>VLOOKUP(A11717,#REF!,4,FALSE)</f>
        <v>#REF!</v>
      </c>
      <c r="J11717" s="31" t="s">
        <v>10480</v>
      </c>
      <c r="K11717" s="10" t="str">
        <f t="shared" si="183"/>
        <v>유성펜/죠터N[파카][파카]</v>
      </c>
      <c r="L11717" s="31" t="s">
        <v>41548</v>
      </c>
    </row>
    <row r="11718" spans="1:12" x14ac:dyDescent="0.15">
      <c r="A11718" s="31" t="s">
        <v>21444</v>
      </c>
      <c r="B11718" s="31" t="s">
        <v>55479</v>
      </c>
      <c r="C11718" s="32">
        <v>800</v>
      </c>
      <c r="D11718" s="31" t="s">
        <v>2375</v>
      </c>
      <c r="E11718" s="31" t="s">
        <v>67</v>
      </c>
      <c r="F11718" s="31" t="s">
        <v>9759</v>
      </c>
      <c r="H11718" s="10" t="e">
        <f>VLOOKUP(A11718,#REF!,3,FALSE)</f>
        <v>#REF!</v>
      </c>
      <c r="I11718" s="10" t="e">
        <f>VLOOKUP(A11718,#REF!,4,FALSE)</f>
        <v>#REF!</v>
      </c>
      <c r="J11718" s="31" t="s">
        <v>10471</v>
      </c>
      <c r="K11718" s="10" t="str">
        <f t="shared" si="183"/>
        <v>유성펜/크로닉스DX[동아][동아]</v>
      </c>
      <c r="L11718" s="31" t="s">
        <v>41550</v>
      </c>
    </row>
    <row r="11719" spans="1:12" x14ac:dyDescent="0.15">
      <c r="A11719" s="31" t="s">
        <v>21443</v>
      </c>
      <c r="B11719" s="31" t="s">
        <v>55479</v>
      </c>
      <c r="C11719" s="32">
        <v>9600</v>
      </c>
      <c r="D11719" s="31" t="s">
        <v>2375</v>
      </c>
      <c r="E11719" s="31" t="s">
        <v>2205</v>
      </c>
      <c r="F11719" s="31" t="s">
        <v>9759</v>
      </c>
      <c r="H11719" s="10" t="e">
        <f>VLOOKUP(A11719,#REF!,3,FALSE)</f>
        <v>#REF!</v>
      </c>
      <c r="I11719" s="10" t="e">
        <f>VLOOKUP(A11719,#REF!,4,FALSE)</f>
        <v>#REF!</v>
      </c>
      <c r="J11719" s="31" t="s">
        <v>10471</v>
      </c>
      <c r="K11719" s="10" t="str">
        <f t="shared" si="183"/>
        <v>유성펜/크로닉스DX[동아][동아]</v>
      </c>
      <c r="L11719" s="31" t="s">
        <v>41549</v>
      </c>
    </row>
    <row r="11720" spans="1:12" x14ac:dyDescent="0.15">
      <c r="A11720" s="31" t="s">
        <v>21445</v>
      </c>
      <c r="B11720" s="31" t="s">
        <v>56034</v>
      </c>
      <c r="C11720" s="32">
        <v>480000</v>
      </c>
      <c r="D11720" s="31" t="s">
        <v>3084</v>
      </c>
      <c r="E11720" s="31" t="s">
        <v>67</v>
      </c>
      <c r="F11720" s="31" t="s">
        <v>65018</v>
      </c>
      <c r="H11720" s="10" t="e">
        <f>VLOOKUP(A11720,#REF!,3,FALSE)</f>
        <v>#REF!</v>
      </c>
      <c r="I11720" s="10" t="e">
        <f>VLOOKUP(A11720,#REF!,4,FALSE)</f>
        <v>#REF!</v>
      </c>
      <c r="J11720" s="31" t="s">
        <v>10475</v>
      </c>
      <c r="K11720" s="10" t="str">
        <f t="shared" si="183"/>
        <v>만년필/기로쉐/145221[그라폰][그라폰]</v>
      </c>
      <c r="L11720" s="31" t="s">
        <v>41551</v>
      </c>
    </row>
    <row r="11721" spans="1:12" x14ac:dyDescent="0.15">
      <c r="A11721" s="31" t="s">
        <v>21446</v>
      </c>
      <c r="B11721" s="31" t="s">
        <v>56035</v>
      </c>
      <c r="C11721" s="32">
        <v>260000</v>
      </c>
      <c r="D11721" s="31" t="s">
        <v>3088</v>
      </c>
      <c r="E11721" s="31" t="s">
        <v>67</v>
      </c>
      <c r="F11721" s="31" t="s">
        <v>65018</v>
      </c>
      <c r="H11721" s="10" t="e">
        <f>VLOOKUP(A11721,#REF!,3,FALSE)</f>
        <v>#REF!</v>
      </c>
      <c r="I11721" s="10" t="e">
        <f>VLOOKUP(A11721,#REF!,4,FALSE)</f>
        <v>#REF!</v>
      </c>
      <c r="J11721" s="31" t="s">
        <v>10475</v>
      </c>
      <c r="K11721" s="10" t="str">
        <f t="shared" si="183"/>
        <v>유성펜/기로쉐/145216[그라폰][그라폰]</v>
      </c>
      <c r="L11721" s="31" t="s">
        <v>41552</v>
      </c>
    </row>
    <row r="11722" spans="1:12" x14ac:dyDescent="0.15">
      <c r="A11722" s="31" t="s">
        <v>21447</v>
      </c>
      <c r="B11722" s="31" t="s">
        <v>56036</v>
      </c>
      <c r="C11722" s="32">
        <v>480000</v>
      </c>
      <c r="D11722" s="31" t="s">
        <v>3085</v>
      </c>
      <c r="E11722" s="31" t="s">
        <v>67</v>
      </c>
      <c r="F11722" s="31" t="s">
        <v>65018</v>
      </c>
      <c r="H11722" s="10" t="e">
        <f>VLOOKUP(A11722,#REF!,3,FALSE)</f>
        <v>#REF!</v>
      </c>
      <c r="I11722" s="10" t="e">
        <f>VLOOKUP(A11722,#REF!,4,FALSE)</f>
        <v>#REF!</v>
      </c>
      <c r="J11722" s="31" t="s">
        <v>10475</v>
      </c>
      <c r="K11722" s="10" t="str">
        <f t="shared" si="183"/>
        <v>만년필/기로쉐/145241[그라폰][그라폰]</v>
      </c>
      <c r="L11722" s="31" t="s">
        <v>41553</v>
      </c>
    </row>
    <row r="11723" spans="1:12" x14ac:dyDescent="0.15">
      <c r="A11723" s="31" t="s">
        <v>21448</v>
      </c>
      <c r="B11723" s="31" t="s">
        <v>56037</v>
      </c>
      <c r="C11723" s="32">
        <v>260000</v>
      </c>
      <c r="D11723" s="31" t="s">
        <v>3086</v>
      </c>
      <c r="E11723" s="31" t="s">
        <v>67</v>
      </c>
      <c r="F11723" s="31" t="s">
        <v>65018</v>
      </c>
      <c r="H11723" s="10" t="e">
        <f>VLOOKUP(A11723,#REF!,3,FALSE)</f>
        <v>#REF!</v>
      </c>
      <c r="I11723" s="10" t="e">
        <f>VLOOKUP(A11723,#REF!,4,FALSE)</f>
        <v>#REF!</v>
      </c>
      <c r="J11723" s="31" t="s">
        <v>10475</v>
      </c>
      <c r="K11723" s="10" t="str">
        <f t="shared" si="183"/>
        <v>유성펜/기로쉐/145214[그라폰][그라폰]</v>
      </c>
      <c r="L11723" s="31" t="s">
        <v>41554</v>
      </c>
    </row>
    <row r="11724" spans="1:12" x14ac:dyDescent="0.15">
      <c r="A11724" s="31" t="s">
        <v>21450</v>
      </c>
      <c r="B11724" s="31" t="s">
        <v>56038</v>
      </c>
      <c r="C11724" s="32">
        <v>55000</v>
      </c>
      <c r="D11724" s="31" t="s">
        <v>2406</v>
      </c>
      <c r="E11724" s="31" t="s">
        <v>68</v>
      </c>
      <c r="F11724" s="31" t="s">
        <v>9808</v>
      </c>
      <c r="H11724" s="10" t="e">
        <f>VLOOKUP(A11724,#REF!,3,FALSE)</f>
        <v>#REF!</v>
      </c>
      <c r="I11724" s="10" t="e">
        <f>VLOOKUP(A11724,#REF!,4,FALSE)</f>
        <v>#REF!</v>
      </c>
      <c r="J11724" s="31" t="s">
        <v>10470</v>
      </c>
      <c r="K11724" s="10" t="str">
        <f t="shared" si="183"/>
        <v>유성리필심/제트스트림/SXR-38[유니][유니]</v>
      </c>
      <c r="L11724" s="31" t="s">
        <v>41556</v>
      </c>
    </row>
    <row r="11725" spans="1:12" x14ac:dyDescent="0.15">
      <c r="A11725" s="31" t="s">
        <v>21449</v>
      </c>
      <c r="B11725" s="31" t="s">
        <v>56038</v>
      </c>
      <c r="C11725" s="32">
        <v>5500</v>
      </c>
      <c r="D11725" s="31" t="s">
        <v>2406</v>
      </c>
      <c r="E11725" s="31" t="s">
        <v>67</v>
      </c>
      <c r="F11725" s="31" t="s">
        <v>9808</v>
      </c>
      <c r="H11725" s="10" t="e">
        <f>VLOOKUP(A11725,#REF!,3,FALSE)</f>
        <v>#REF!</v>
      </c>
      <c r="I11725" s="10" t="e">
        <f>VLOOKUP(A11725,#REF!,4,FALSE)</f>
        <v>#REF!</v>
      </c>
      <c r="J11725" s="31" t="s">
        <v>10470</v>
      </c>
      <c r="K11725" s="10" t="str">
        <f t="shared" si="183"/>
        <v>유성리필심/제트스트림/SXR-38[유니][유니]</v>
      </c>
      <c r="L11725" s="31" t="s">
        <v>41555</v>
      </c>
    </row>
    <row r="11726" spans="1:12" x14ac:dyDescent="0.15">
      <c r="A11726" s="31" t="s">
        <v>21451</v>
      </c>
      <c r="B11726" s="31" t="s">
        <v>56039</v>
      </c>
      <c r="C11726" s="32">
        <v>55000</v>
      </c>
      <c r="D11726" s="31" t="s">
        <v>2407</v>
      </c>
      <c r="E11726" s="31" t="s">
        <v>68</v>
      </c>
      <c r="F11726" s="31" t="s">
        <v>9808</v>
      </c>
      <c r="H11726" s="10" t="e">
        <f>VLOOKUP(A11726,#REF!,3,FALSE)</f>
        <v>#REF!</v>
      </c>
      <c r="I11726" s="10" t="e">
        <f>VLOOKUP(A11726,#REF!,4,FALSE)</f>
        <v>#REF!</v>
      </c>
      <c r="J11726" s="31" t="s">
        <v>10470</v>
      </c>
      <c r="K11726" s="10" t="str">
        <f t="shared" si="183"/>
        <v>유성리필심/제트스트림/SXR-5[유니][유니]</v>
      </c>
      <c r="L11726" s="31" t="s">
        <v>41557</v>
      </c>
    </row>
    <row r="11727" spans="1:12" x14ac:dyDescent="0.15">
      <c r="A11727" s="31" t="s">
        <v>21452</v>
      </c>
      <c r="B11727" s="31" t="s">
        <v>56039</v>
      </c>
      <c r="C11727" s="32">
        <v>5500</v>
      </c>
      <c r="D11727" s="31" t="s">
        <v>2407</v>
      </c>
      <c r="E11727" s="31" t="s">
        <v>67</v>
      </c>
      <c r="F11727" s="31" t="s">
        <v>9808</v>
      </c>
      <c r="H11727" s="10" t="e">
        <f>VLOOKUP(A11727,#REF!,3,FALSE)</f>
        <v>#REF!</v>
      </c>
      <c r="I11727" s="10" t="e">
        <f>VLOOKUP(A11727,#REF!,4,FALSE)</f>
        <v>#REF!</v>
      </c>
      <c r="J11727" s="31" t="s">
        <v>10470</v>
      </c>
      <c r="K11727" s="10" t="str">
        <f t="shared" si="183"/>
        <v>유성리필심/제트스트림/SXR-5[유니][유니]</v>
      </c>
      <c r="L11727" s="31" t="s">
        <v>41558</v>
      </c>
    </row>
    <row r="11728" spans="1:12" x14ac:dyDescent="0.15">
      <c r="A11728" s="31" t="s">
        <v>21453</v>
      </c>
      <c r="B11728" s="31" t="s">
        <v>55752</v>
      </c>
      <c r="C11728" s="32">
        <v>5500</v>
      </c>
      <c r="D11728" s="31" t="s">
        <v>2408</v>
      </c>
      <c r="E11728" s="31" t="s">
        <v>67</v>
      </c>
      <c r="F11728" s="31" t="s">
        <v>9808</v>
      </c>
      <c r="H11728" s="10" t="e">
        <f>VLOOKUP(A11728,#REF!,3,FALSE)</f>
        <v>#REF!</v>
      </c>
      <c r="I11728" s="10" t="e">
        <f>VLOOKUP(A11728,#REF!,4,FALSE)</f>
        <v>#REF!</v>
      </c>
      <c r="J11728" s="31" t="s">
        <v>10470</v>
      </c>
      <c r="K11728" s="10" t="str">
        <f t="shared" si="183"/>
        <v>유성리필심/제트스트림/SXR-7[유니][유니]</v>
      </c>
      <c r="L11728" s="31" t="s">
        <v>41559</v>
      </c>
    </row>
    <row r="11729" spans="1:12" x14ac:dyDescent="0.15">
      <c r="A11729" s="31" t="s">
        <v>21454</v>
      </c>
      <c r="B11729" s="31" t="s">
        <v>55752</v>
      </c>
      <c r="C11729" s="32">
        <v>55000</v>
      </c>
      <c r="D11729" s="31" t="s">
        <v>2408</v>
      </c>
      <c r="E11729" s="31" t="s">
        <v>68</v>
      </c>
      <c r="F11729" s="31" t="s">
        <v>9808</v>
      </c>
      <c r="H11729" s="10" t="e">
        <f>VLOOKUP(A11729,#REF!,3,FALSE)</f>
        <v>#REF!</v>
      </c>
      <c r="I11729" s="10" t="e">
        <f>VLOOKUP(A11729,#REF!,4,FALSE)</f>
        <v>#REF!</v>
      </c>
      <c r="J11729" s="31" t="s">
        <v>10470</v>
      </c>
      <c r="K11729" s="10" t="str">
        <f t="shared" si="183"/>
        <v>유성리필심/제트스트림/SXR-7[유니][유니]</v>
      </c>
      <c r="L11729" s="31" t="s">
        <v>41560</v>
      </c>
    </row>
    <row r="11730" spans="1:12" x14ac:dyDescent="0.15">
      <c r="A11730" s="31" t="s">
        <v>21456</v>
      </c>
      <c r="B11730" s="31" t="s">
        <v>55550</v>
      </c>
      <c r="C11730" s="32">
        <v>45000</v>
      </c>
      <c r="D11730" s="31" t="s">
        <v>2406</v>
      </c>
      <c r="E11730" s="31" t="s">
        <v>68</v>
      </c>
      <c r="F11730" s="31" t="s">
        <v>65015</v>
      </c>
      <c r="H11730" s="10" t="e">
        <f>VLOOKUP(A11730,#REF!,3,FALSE)</f>
        <v>#REF!</v>
      </c>
      <c r="I11730" s="10" t="e">
        <f>VLOOKUP(A11730,#REF!,4,FALSE)</f>
        <v>#REF!</v>
      </c>
      <c r="J11730" s="31" t="s">
        <v>10470</v>
      </c>
      <c r="K11730" s="10" t="str">
        <f t="shared" si="183"/>
        <v>유성리필심/제트스트림/SXR-80-38[유니][유니]</v>
      </c>
      <c r="L11730" s="31" t="s">
        <v>41562</v>
      </c>
    </row>
    <row r="11731" spans="1:12" x14ac:dyDescent="0.15">
      <c r="A11731" s="31" t="s">
        <v>21455</v>
      </c>
      <c r="B11731" s="31" t="s">
        <v>55550</v>
      </c>
      <c r="C11731" s="32">
        <v>4500</v>
      </c>
      <c r="D11731" s="31" t="s">
        <v>2406</v>
      </c>
      <c r="E11731" s="31" t="s">
        <v>67</v>
      </c>
      <c r="F11731" s="31" t="s">
        <v>65015</v>
      </c>
      <c r="H11731" s="10" t="e">
        <f>VLOOKUP(A11731,#REF!,3,FALSE)</f>
        <v>#REF!</v>
      </c>
      <c r="I11731" s="10" t="e">
        <f>VLOOKUP(A11731,#REF!,4,FALSE)</f>
        <v>#REF!</v>
      </c>
      <c r="J11731" s="31" t="s">
        <v>10470</v>
      </c>
      <c r="K11731" s="10" t="str">
        <f t="shared" si="183"/>
        <v>유성리필심/제트스트림/SXR-80-38[유니][유니]</v>
      </c>
      <c r="L11731" s="31" t="s">
        <v>41561</v>
      </c>
    </row>
    <row r="11732" spans="1:12" x14ac:dyDescent="0.15">
      <c r="A11732" s="31" t="s">
        <v>21458</v>
      </c>
      <c r="B11732" s="31" t="s">
        <v>55757</v>
      </c>
      <c r="C11732" s="32">
        <v>45000</v>
      </c>
      <c r="D11732" s="31" t="s">
        <v>2407</v>
      </c>
      <c r="E11732" s="31" t="s">
        <v>68</v>
      </c>
      <c r="F11732" s="31" t="s">
        <v>65015</v>
      </c>
      <c r="H11732" s="10" t="e">
        <f>VLOOKUP(A11732,#REF!,3,FALSE)</f>
        <v>#REF!</v>
      </c>
      <c r="I11732" s="10" t="e">
        <f>VLOOKUP(A11732,#REF!,4,FALSE)</f>
        <v>#REF!</v>
      </c>
      <c r="J11732" s="31" t="s">
        <v>10470</v>
      </c>
      <c r="K11732" s="10" t="str">
        <f t="shared" si="183"/>
        <v>유성리필심/제트스트림/SXR-80-5[유니][유니]</v>
      </c>
      <c r="L11732" s="31" t="s">
        <v>41564</v>
      </c>
    </row>
    <row r="11733" spans="1:12" x14ac:dyDescent="0.15">
      <c r="A11733" s="31" t="s">
        <v>21457</v>
      </c>
      <c r="B11733" s="31" t="s">
        <v>55757</v>
      </c>
      <c r="C11733" s="32">
        <v>4500</v>
      </c>
      <c r="D11733" s="31" t="s">
        <v>2407</v>
      </c>
      <c r="E11733" s="31" t="s">
        <v>67</v>
      </c>
      <c r="F11733" s="31" t="s">
        <v>65015</v>
      </c>
      <c r="H11733" s="10" t="e">
        <f>VLOOKUP(A11733,#REF!,3,FALSE)</f>
        <v>#REF!</v>
      </c>
      <c r="I11733" s="10" t="e">
        <f>VLOOKUP(A11733,#REF!,4,FALSE)</f>
        <v>#REF!</v>
      </c>
      <c r="J11733" s="31" t="s">
        <v>10470</v>
      </c>
      <c r="K11733" s="10" t="str">
        <f t="shared" si="183"/>
        <v>유성리필심/제트스트림/SXR-80-5[유니][유니]</v>
      </c>
      <c r="L11733" s="31" t="s">
        <v>41563</v>
      </c>
    </row>
    <row r="11734" spans="1:12" x14ac:dyDescent="0.15">
      <c r="A11734" s="31" t="s">
        <v>21460</v>
      </c>
      <c r="B11734" s="31" t="s">
        <v>55473</v>
      </c>
      <c r="C11734" s="32">
        <v>45000</v>
      </c>
      <c r="D11734" s="31" t="s">
        <v>2408</v>
      </c>
      <c r="E11734" s="31" t="s">
        <v>68</v>
      </c>
      <c r="F11734" s="31" t="s">
        <v>65015</v>
      </c>
      <c r="H11734" s="10" t="e">
        <f>VLOOKUP(A11734,#REF!,3,FALSE)</f>
        <v>#REF!</v>
      </c>
      <c r="I11734" s="10" t="e">
        <f>VLOOKUP(A11734,#REF!,4,FALSE)</f>
        <v>#REF!</v>
      </c>
      <c r="J11734" s="31" t="s">
        <v>10470</v>
      </c>
      <c r="K11734" s="10" t="str">
        <f t="shared" si="183"/>
        <v>유성리필심/제트스트림/SXR-80-7[유니][유니]</v>
      </c>
      <c r="L11734" s="31" t="s">
        <v>41566</v>
      </c>
    </row>
    <row r="11735" spans="1:12" x14ac:dyDescent="0.15">
      <c r="A11735" s="31" t="s">
        <v>21459</v>
      </c>
      <c r="B11735" s="31" t="s">
        <v>55473</v>
      </c>
      <c r="C11735" s="32">
        <v>4500</v>
      </c>
      <c r="D11735" s="31" t="s">
        <v>2408</v>
      </c>
      <c r="E11735" s="31" t="s">
        <v>67</v>
      </c>
      <c r="F11735" s="31" t="s">
        <v>65015</v>
      </c>
      <c r="H11735" s="10" t="e">
        <f>VLOOKUP(A11735,#REF!,3,FALSE)</f>
        <v>#REF!</v>
      </c>
      <c r="I11735" s="10" t="e">
        <f>VLOOKUP(A11735,#REF!,4,FALSE)</f>
        <v>#REF!</v>
      </c>
      <c r="J11735" s="31" t="s">
        <v>10470</v>
      </c>
      <c r="K11735" s="10" t="str">
        <f t="shared" si="183"/>
        <v>유성리필심/제트스트림/SXR-80-7[유니][유니]</v>
      </c>
      <c r="L11735" s="31" t="s">
        <v>41565</v>
      </c>
    </row>
    <row r="11736" spans="1:12" x14ac:dyDescent="0.15">
      <c r="A11736" s="31" t="s">
        <v>21461</v>
      </c>
      <c r="B11736" s="31" t="s">
        <v>56040</v>
      </c>
      <c r="C11736" s="32">
        <v>480000</v>
      </c>
      <c r="D11736" s="31" t="s">
        <v>3083</v>
      </c>
      <c r="E11736" s="31" t="s">
        <v>67</v>
      </c>
      <c r="F11736" s="31" t="s">
        <v>65018</v>
      </c>
      <c r="H11736" s="10" t="e">
        <f>VLOOKUP(A11736,#REF!,3,FALSE)</f>
        <v>#REF!</v>
      </c>
      <c r="I11736" s="10" t="e">
        <f>VLOOKUP(A11736,#REF!,4,FALSE)</f>
        <v>#REF!</v>
      </c>
      <c r="J11736" s="31" t="s">
        <v>10475</v>
      </c>
      <c r="K11736" s="10" t="str">
        <f t="shared" si="183"/>
        <v>만년필/기로쉐/145201[그라폰][그라폰]</v>
      </c>
      <c r="L11736" s="31" t="s">
        <v>41567</v>
      </c>
    </row>
    <row r="11737" spans="1:12" x14ac:dyDescent="0.15">
      <c r="A11737" s="31" t="s">
        <v>21462</v>
      </c>
      <c r="B11737" s="31" t="s">
        <v>56041</v>
      </c>
      <c r="C11737" s="32">
        <v>260000</v>
      </c>
      <c r="D11737" s="31" t="s">
        <v>3087</v>
      </c>
      <c r="E11737" s="31" t="s">
        <v>67</v>
      </c>
      <c r="F11737" s="31" t="s">
        <v>65018</v>
      </c>
      <c r="H11737" s="10" t="e">
        <f>VLOOKUP(A11737,#REF!,3,FALSE)</f>
        <v>#REF!</v>
      </c>
      <c r="I11737" s="10" t="e">
        <f>VLOOKUP(A11737,#REF!,4,FALSE)</f>
        <v>#REF!</v>
      </c>
      <c r="J11737" s="31" t="s">
        <v>10475</v>
      </c>
      <c r="K11737" s="10" t="str">
        <f t="shared" si="183"/>
        <v>유성펜/기로쉐/145215[그라폰][그라폰]</v>
      </c>
      <c r="L11737" s="31" t="s">
        <v>41568</v>
      </c>
    </row>
    <row r="11738" spans="1:12" x14ac:dyDescent="0.15">
      <c r="A11738" s="31" t="s">
        <v>21463</v>
      </c>
      <c r="B11738" s="31" t="s">
        <v>56042</v>
      </c>
      <c r="C11738" s="32">
        <v>45000</v>
      </c>
      <c r="D11738" s="31" t="s">
        <v>2490</v>
      </c>
      <c r="E11738" s="31" t="s">
        <v>67</v>
      </c>
      <c r="F11738" s="31" t="s">
        <v>10063</v>
      </c>
      <c r="H11738" s="10" t="e">
        <f>VLOOKUP(A11738,#REF!,3,FALSE)</f>
        <v>#REF!</v>
      </c>
      <c r="I11738" s="10" t="e">
        <f>VLOOKUP(A11738,#REF!,4,FALSE)</f>
        <v>#REF!</v>
      </c>
      <c r="J11738" s="31" t="s">
        <v>10487</v>
      </c>
      <c r="K11738" s="10" t="str">
        <f t="shared" si="183"/>
        <v>샤프/메탈/844.001[카렌다쉬][카렌다쉬]</v>
      </c>
      <c r="L11738" s="31" t="s">
        <v>41569</v>
      </c>
    </row>
    <row r="11739" spans="1:12" x14ac:dyDescent="0.15">
      <c r="A11739" s="31" t="s">
        <v>61990</v>
      </c>
      <c r="B11739" s="31" t="s">
        <v>68209</v>
      </c>
      <c r="C11739" s="32">
        <v>45000</v>
      </c>
      <c r="D11739" s="31" t="s">
        <v>2894</v>
      </c>
      <c r="E11739" s="31" t="s">
        <v>67</v>
      </c>
      <c r="F11739" s="31" t="s">
        <v>10063</v>
      </c>
      <c r="H11739" s="10" t="e">
        <f>VLOOKUP(A11739,#REF!,3,FALSE)</f>
        <v>#REF!</v>
      </c>
      <c r="I11739" s="10" t="e">
        <f>VLOOKUP(A11739,#REF!,4,FALSE)</f>
        <v>#REF!</v>
      </c>
      <c r="J11739" s="31" t="s">
        <v>10487</v>
      </c>
      <c r="K11739" s="10" t="str">
        <f t="shared" si="183"/>
        <v>샤프/메탈/844.005[카렌다쉬][카렌다쉬]</v>
      </c>
      <c r="L11739" s="31" t="s">
        <v>65960</v>
      </c>
    </row>
    <row r="11740" spans="1:12" x14ac:dyDescent="0.15">
      <c r="A11740" s="31" t="s">
        <v>21464</v>
      </c>
      <c r="B11740" s="31" t="s">
        <v>56043</v>
      </c>
      <c r="C11740" s="32">
        <v>45000</v>
      </c>
      <c r="D11740" s="31" t="s">
        <v>2404</v>
      </c>
      <c r="E11740" s="31" t="s">
        <v>67</v>
      </c>
      <c r="F11740" s="31" t="s">
        <v>10063</v>
      </c>
      <c r="H11740" s="10" t="e">
        <f>VLOOKUP(A11740,#REF!,3,FALSE)</f>
        <v>#REF!</v>
      </c>
      <c r="I11740" s="10" t="e">
        <f>VLOOKUP(A11740,#REF!,4,FALSE)</f>
        <v>#REF!</v>
      </c>
      <c r="J11740" s="31" t="s">
        <v>10487</v>
      </c>
      <c r="K11740" s="10" t="str">
        <f t="shared" si="183"/>
        <v>샤프/메탈/844.009[카렌다쉬][카렌다쉬]</v>
      </c>
      <c r="L11740" s="31" t="s">
        <v>41570</v>
      </c>
    </row>
    <row r="11741" spans="1:12" x14ac:dyDescent="0.15">
      <c r="A11741" s="31" t="s">
        <v>21465</v>
      </c>
      <c r="B11741" s="31" t="s">
        <v>56044</v>
      </c>
      <c r="C11741" s="32">
        <v>45000</v>
      </c>
      <c r="D11741" s="31" t="s">
        <v>3130</v>
      </c>
      <c r="E11741" s="31" t="s">
        <v>67</v>
      </c>
      <c r="F11741" s="31" t="s">
        <v>10063</v>
      </c>
      <c r="H11741" s="10" t="e">
        <f>VLOOKUP(A11741,#REF!,3,FALSE)</f>
        <v>#REF!</v>
      </c>
      <c r="I11741" s="10" t="e">
        <f>VLOOKUP(A11741,#REF!,4,FALSE)</f>
        <v>#REF!</v>
      </c>
      <c r="J11741" s="31" t="s">
        <v>10487</v>
      </c>
      <c r="K11741" s="10" t="str">
        <f t="shared" si="183"/>
        <v>샤프/메탈/844.030[카렌다쉬][카렌다쉬]</v>
      </c>
      <c r="L11741" s="31" t="s">
        <v>41571</v>
      </c>
    </row>
    <row r="11742" spans="1:12" x14ac:dyDescent="0.15">
      <c r="A11742" s="31" t="s">
        <v>21466</v>
      </c>
      <c r="B11742" s="31" t="s">
        <v>56045</v>
      </c>
      <c r="C11742" s="32">
        <v>45000</v>
      </c>
      <c r="D11742" s="31" t="s">
        <v>2403</v>
      </c>
      <c r="E11742" s="31" t="s">
        <v>67</v>
      </c>
      <c r="F11742" s="31" t="s">
        <v>10063</v>
      </c>
      <c r="H11742" s="10" t="e">
        <f>VLOOKUP(A11742,#REF!,3,FALSE)</f>
        <v>#REF!</v>
      </c>
      <c r="I11742" s="10" t="e">
        <f>VLOOKUP(A11742,#REF!,4,FALSE)</f>
        <v>#REF!</v>
      </c>
      <c r="J11742" s="31" t="s">
        <v>10487</v>
      </c>
      <c r="K11742" s="10" t="str">
        <f t="shared" si="183"/>
        <v>샤프/메탈/844.070[카렌다쉬][카렌다쉬]</v>
      </c>
      <c r="L11742" s="31" t="s">
        <v>41572</v>
      </c>
    </row>
    <row r="11743" spans="1:12" x14ac:dyDescent="0.15">
      <c r="A11743" s="31" t="s">
        <v>21467</v>
      </c>
      <c r="B11743" s="31" t="s">
        <v>56046</v>
      </c>
      <c r="C11743" s="32">
        <v>45000</v>
      </c>
      <c r="D11743" s="31" t="s">
        <v>2438</v>
      </c>
      <c r="E11743" s="31" t="s">
        <v>67</v>
      </c>
      <c r="F11743" s="31" t="s">
        <v>10063</v>
      </c>
      <c r="H11743" s="10" t="e">
        <f>VLOOKUP(A11743,#REF!,3,FALSE)</f>
        <v>#REF!</v>
      </c>
      <c r="I11743" s="10" t="e">
        <f>VLOOKUP(A11743,#REF!,4,FALSE)</f>
        <v>#REF!</v>
      </c>
      <c r="J11743" s="31" t="s">
        <v>10487</v>
      </c>
      <c r="K11743" s="10" t="str">
        <f t="shared" si="183"/>
        <v>샤프/메탈/844.090[카렌다쉬][카렌다쉬]</v>
      </c>
      <c r="L11743" s="31" t="s">
        <v>41573</v>
      </c>
    </row>
    <row r="11744" spans="1:12" x14ac:dyDescent="0.15">
      <c r="A11744" s="31" t="s">
        <v>21468</v>
      </c>
      <c r="B11744" s="31" t="s">
        <v>56047</v>
      </c>
      <c r="C11744" s="32">
        <v>45000</v>
      </c>
      <c r="D11744" s="31" t="s">
        <v>3131</v>
      </c>
      <c r="E11744" s="31" t="s">
        <v>67</v>
      </c>
      <c r="F11744" s="31" t="s">
        <v>10063</v>
      </c>
      <c r="H11744" s="10" t="e">
        <f>VLOOKUP(A11744,#REF!,3,FALSE)</f>
        <v>#REF!</v>
      </c>
      <c r="I11744" s="10" t="e">
        <f>VLOOKUP(A11744,#REF!,4,FALSE)</f>
        <v>#REF!</v>
      </c>
      <c r="J11744" s="31" t="s">
        <v>10487</v>
      </c>
      <c r="K11744" s="10" t="str">
        <f t="shared" si="183"/>
        <v>샤프/메탈/844.150[카렌다쉬][카렌다쉬]</v>
      </c>
      <c r="L11744" s="31" t="s">
        <v>41574</v>
      </c>
    </row>
    <row r="11745" spans="1:12" x14ac:dyDescent="0.15">
      <c r="A11745" s="31" t="s">
        <v>21469</v>
      </c>
      <c r="B11745" s="31" t="s">
        <v>56048</v>
      </c>
      <c r="C11745" s="32">
        <v>45000</v>
      </c>
      <c r="D11745" s="31" t="s">
        <v>3132</v>
      </c>
      <c r="E11745" s="31" t="s">
        <v>67</v>
      </c>
      <c r="F11745" s="31" t="s">
        <v>10063</v>
      </c>
      <c r="H11745" s="10" t="e">
        <f>VLOOKUP(A11745,#REF!,3,FALSE)</f>
        <v>#REF!</v>
      </c>
      <c r="I11745" s="10" t="e">
        <f>VLOOKUP(A11745,#REF!,4,FALSE)</f>
        <v>#REF!</v>
      </c>
      <c r="J11745" s="31" t="s">
        <v>10487</v>
      </c>
      <c r="K11745" s="10" t="str">
        <f t="shared" si="183"/>
        <v>샤프/메탈/844.470[카렌다쉬][카렌다쉬]</v>
      </c>
      <c r="L11745" s="31" t="s">
        <v>41575</v>
      </c>
    </row>
    <row r="11746" spans="1:12" x14ac:dyDescent="0.15">
      <c r="A11746" s="31" t="s">
        <v>21471</v>
      </c>
      <c r="B11746" s="31" t="s">
        <v>56049</v>
      </c>
      <c r="C11746" s="32">
        <v>13200</v>
      </c>
      <c r="D11746" s="31" t="s">
        <v>2868</v>
      </c>
      <c r="E11746" s="31" t="s">
        <v>2205</v>
      </c>
      <c r="F11746" s="31" t="s">
        <v>9932</v>
      </c>
      <c r="H11746" s="10" t="e">
        <f>VLOOKUP(A11746,#REF!,3,FALSE)</f>
        <v>#REF!</v>
      </c>
      <c r="I11746" s="10" t="e">
        <f>VLOOKUP(A11746,#REF!,4,FALSE)</f>
        <v>#REF!</v>
      </c>
      <c r="J11746" s="31" t="s">
        <v>10472</v>
      </c>
      <c r="K11746" s="10" t="str">
        <f t="shared" si="183"/>
        <v>연필/그립2001/517021[파버카스텔][파버카스텔]</v>
      </c>
      <c r="L11746" s="31" t="s">
        <v>41577</v>
      </c>
    </row>
    <row r="11747" spans="1:12" x14ac:dyDescent="0.15">
      <c r="A11747" s="31" t="s">
        <v>21470</v>
      </c>
      <c r="B11747" s="31" t="s">
        <v>56049</v>
      </c>
      <c r="C11747" s="32">
        <v>1100</v>
      </c>
      <c r="D11747" s="31" t="s">
        <v>2868</v>
      </c>
      <c r="E11747" s="31" t="s">
        <v>67</v>
      </c>
      <c r="F11747" s="31" t="s">
        <v>9932</v>
      </c>
      <c r="H11747" s="10" t="e">
        <f>VLOOKUP(A11747,#REF!,3,FALSE)</f>
        <v>#REF!</v>
      </c>
      <c r="I11747" s="10" t="e">
        <f>VLOOKUP(A11747,#REF!,4,FALSE)</f>
        <v>#REF!</v>
      </c>
      <c r="J11747" s="31" t="s">
        <v>10472</v>
      </c>
      <c r="K11747" s="10" t="str">
        <f t="shared" si="183"/>
        <v>연필/그립2001/517021[파버카스텔][파버카스텔]</v>
      </c>
      <c r="L11747" s="31" t="s">
        <v>41576</v>
      </c>
    </row>
    <row r="11748" spans="1:12" x14ac:dyDescent="0.15">
      <c r="A11748" s="31" t="s">
        <v>61992</v>
      </c>
      <c r="B11748" s="31" t="s">
        <v>68210</v>
      </c>
      <c r="C11748" s="32">
        <v>13200</v>
      </c>
      <c r="D11748" s="31" t="s">
        <v>2869</v>
      </c>
      <c r="E11748" s="31" t="s">
        <v>2205</v>
      </c>
      <c r="F11748" s="31" t="s">
        <v>9932</v>
      </c>
      <c r="H11748" s="10" t="e">
        <f>VLOOKUP(A11748,#REF!,3,FALSE)</f>
        <v>#REF!</v>
      </c>
      <c r="I11748" s="10" t="e">
        <f>VLOOKUP(A11748,#REF!,4,FALSE)</f>
        <v>#REF!</v>
      </c>
      <c r="J11748" s="31" t="s">
        <v>10472</v>
      </c>
      <c r="K11748" s="10" t="str">
        <f t="shared" si="183"/>
        <v>연필/그립2001/517051[파버카스텔][파버카스텔]</v>
      </c>
      <c r="L11748" s="31" t="s">
        <v>65962</v>
      </c>
    </row>
    <row r="11749" spans="1:12" x14ac:dyDescent="0.15">
      <c r="A11749" s="31" t="s">
        <v>61991</v>
      </c>
      <c r="B11749" s="31" t="s">
        <v>68210</v>
      </c>
      <c r="C11749" s="32">
        <v>1100</v>
      </c>
      <c r="D11749" s="31" t="s">
        <v>2869</v>
      </c>
      <c r="E11749" s="31" t="s">
        <v>67</v>
      </c>
      <c r="F11749" s="31" t="s">
        <v>9932</v>
      </c>
      <c r="H11749" s="10" t="e">
        <f>VLOOKUP(A11749,#REF!,3,FALSE)</f>
        <v>#REF!</v>
      </c>
      <c r="I11749" s="10" t="e">
        <f>VLOOKUP(A11749,#REF!,4,FALSE)</f>
        <v>#REF!</v>
      </c>
      <c r="J11749" s="31" t="s">
        <v>10472</v>
      </c>
      <c r="K11749" s="10" t="str">
        <f t="shared" si="183"/>
        <v>연필/그립2001/517051[파버카스텔][파버카스텔]</v>
      </c>
      <c r="L11749" s="31" t="s">
        <v>65961</v>
      </c>
    </row>
    <row r="11750" spans="1:12" x14ac:dyDescent="0.15">
      <c r="A11750" s="31" t="s">
        <v>21472</v>
      </c>
      <c r="B11750" s="31" t="s">
        <v>56050</v>
      </c>
      <c r="C11750" s="32">
        <v>85000</v>
      </c>
      <c r="D11750" s="31" t="s">
        <v>3124</v>
      </c>
      <c r="E11750" s="31" t="s">
        <v>67</v>
      </c>
      <c r="F11750" s="31" t="s">
        <v>10063</v>
      </c>
      <c r="H11750" s="10" t="e">
        <f>VLOOKUP(A11750,#REF!,3,FALSE)</f>
        <v>#REF!</v>
      </c>
      <c r="I11750" s="10" t="e">
        <f>VLOOKUP(A11750,#REF!,4,FALSE)</f>
        <v>#REF!</v>
      </c>
      <c r="J11750" s="31" t="s">
        <v>10487</v>
      </c>
      <c r="K11750" s="10" t="str">
        <f t="shared" si="183"/>
        <v>만년필/849/Cd842.001[카렌다쉬][카렌다쉬]</v>
      </c>
      <c r="L11750" s="31" t="s">
        <v>41578</v>
      </c>
    </row>
    <row r="11751" spans="1:12" x14ac:dyDescent="0.15">
      <c r="A11751" s="31" t="s">
        <v>21473</v>
      </c>
      <c r="B11751" s="31" t="s">
        <v>56051</v>
      </c>
      <c r="C11751" s="32">
        <v>85000</v>
      </c>
      <c r="D11751" s="31" t="s">
        <v>2985</v>
      </c>
      <c r="E11751" s="31" t="s">
        <v>67</v>
      </c>
      <c r="F11751" s="31" t="s">
        <v>10063</v>
      </c>
      <c r="H11751" s="10" t="e">
        <f>VLOOKUP(A11751,#REF!,3,FALSE)</f>
        <v>#REF!</v>
      </c>
      <c r="I11751" s="10" t="e">
        <f>VLOOKUP(A11751,#REF!,4,FALSE)</f>
        <v>#REF!</v>
      </c>
      <c r="J11751" s="31" t="s">
        <v>10487</v>
      </c>
      <c r="K11751" s="10" t="str">
        <f t="shared" si="183"/>
        <v>만년필/849/Cd842.009[카렌다쉬][카렌다쉬]</v>
      </c>
      <c r="L11751" s="31" t="s">
        <v>41579</v>
      </c>
    </row>
    <row r="11752" spans="1:12" x14ac:dyDescent="0.15">
      <c r="A11752" s="31" t="s">
        <v>21474</v>
      </c>
      <c r="B11752" s="31" t="s">
        <v>56052</v>
      </c>
      <c r="C11752" s="32">
        <v>85000</v>
      </c>
      <c r="D11752" s="31" t="s">
        <v>3125</v>
      </c>
      <c r="E11752" s="31" t="s">
        <v>67</v>
      </c>
      <c r="F11752" s="31" t="s">
        <v>10063</v>
      </c>
      <c r="H11752" s="10" t="e">
        <f>VLOOKUP(A11752,#REF!,3,FALSE)</f>
        <v>#REF!</v>
      </c>
      <c r="I11752" s="10" t="e">
        <f>VLOOKUP(A11752,#REF!,4,FALSE)</f>
        <v>#REF!</v>
      </c>
      <c r="J11752" s="31" t="s">
        <v>10487</v>
      </c>
      <c r="K11752" s="10" t="str">
        <f t="shared" si="183"/>
        <v>만년필/849/Cd842.030[카렌다쉬][카렌다쉬]</v>
      </c>
      <c r="L11752" s="31" t="s">
        <v>41580</v>
      </c>
    </row>
    <row r="11753" spans="1:12" x14ac:dyDescent="0.15">
      <c r="A11753" s="31" t="s">
        <v>21475</v>
      </c>
      <c r="B11753" s="31" t="s">
        <v>56053</v>
      </c>
      <c r="C11753" s="32">
        <v>85000</v>
      </c>
      <c r="D11753" s="31" t="s">
        <v>3126</v>
      </c>
      <c r="E11753" s="31" t="s">
        <v>67</v>
      </c>
      <c r="F11753" s="31" t="s">
        <v>10063</v>
      </c>
      <c r="H11753" s="10" t="e">
        <f>VLOOKUP(A11753,#REF!,3,FALSE)</f>
        <v>#REF!</v>
      </c>
      <c r="I11753" s="10" t="e">
        <f>VLOOKUP(A11753,#REF!,4,FALSE)</f>
        <v>#REF!</v>
      </c>
      <c r="J11753" s="31" t="s">
        <v>10487</v>
      </c>
      <c r="K11753" s="10" t="str">
        <f t="shared" si="183"/>
        <v>만년필/849/Cd842.090[카렌다쉬][카렌다쉬]</v>
      </c>
      <c r="L11753" s="31" t="s">
        <v>41581</v>
      </c>
    </row>
    <row r="11754" spans="1:12" x14ac:dyDescent="0.15">
      <c r="A11754" s="31" t="s">
        <v>21476</v>
      </c>
      <c r="B11754" s="31" t="s">
        <v>56054</v>
      </c>
      <c r="C11754" s="32">
        <v>85000</v>
      </c>
      <c r="D11754" s="31" t="s">
        <v>3127</v>
      </c>
      <c r="E11754" s="31" t="s">
        <v>67</v>
      </c>
      <c r="F11754" s="31" t="s">
        <v>10063</v>
      </c>
      <c r="H11754" s="10" t="e">
        <f>VLOOKUP(A11754,#REF!,3,FALSE)</f>
        <v>#REF!</v>
      </c>
      <c r="I11754" s="10" t="e">
        <f>VLOOKUP(A11754,#REF!,4,FALSE)</f>
        <v>#REF!</v>
      </c>
      <c r="J11754" s="31" t="s">
        <v>10487</v>
      </c>
      <c r="K11754" s="10" t="str">
        <f t="shared" si="183"/>
        <v>만년필/849/Cd842.159[카렌다쉬][카렌다쉬]</v>
      </c>
      <c r="L11754" s="31" t="s">
        <v>41582</v>
      </c>
    </row>
    <row r="11755" spans="1:12" x14ac:dyDescent="0.15">
      <c r="A11755" s="31" t="s">
        <v>21477</v>
      </c>
      <c r="B11755" s="31" t="s">
        <v>56055</v>
      </c>
      <c r="C11755" s="32">
        <v>85000</v>
      </c>
      <c r="D11755" s="31" t="s">
        <v>3128</v>
      </c>
      <c r="E11755" s="31" t="s">
        <v>67</v>
      </c>
      <c r="F11755" s="31" t="s">
        <v>10063</v>
      </c>
      <c r="H11755" s="10" t="e">
        <f>VLOOKUP(A11755,#REF!,3,FALSE)</f>
        <v>#REF!</v>
      </c>
      <c r="I11755" s="10" t="e">
        <f>VLOOKUP(A11755,#REF!,4,FALSE)</f>
        <v>#REF!</v>
      </c>
      <c r="J11755" s="31" t="s">
        <v>10487</v>
      </c>
      <c r="K11755" s="10" t="str">
        <f t="shared" si="183"/>
        <v>만년필/849/Cd842.230[카렌다쉬][카렌다쉬]</v>
      </c>
      <c r="L11755" s="31" t="s">
        <v>41583</v>
      </c>
    </row>
    <row r="11756" spans="1:12" x14ac:dyDescent="0.15">
      <c r="A11756" s="31" t="s">
        <v>21478</v>
      </c>
      <c r="B11756" s="31" t="s">
        <v>56056</v>
      </c>
      <c r="C11756" s="32">
        <v>85000</v>
      </c>
      <c r="D11756" s="31" t="s">
        <v>3129</v>
      </c>
      <c r="E11756" s="31" t="s">
        <v>67</v>
      </c>
      <c r="F11756" s="31" t="s">
        <v>10063</v>
      </c>
      <c r="H11756" s="10" t="e">
        <f>VLOOKUP(A11756,#REF!,3,FALSE)</f>
        <v>#REF!</v>
      </c>
      <c r="I11756" s="10" t="e">
        <f>VLOOKUP(A11756,#REF!,4,FALSE)</f>
        <v>#REF!</v>
      </c>
      <c r="J11756" s="31" t="s">
        <v>10487</v>
      </c>
      <c r="K11756" s="10" t="str">
        <f t="shared" si="183"/>
        <v>만년필/849/Cd842.470[카렌다쉬][카렌다쉬]</v>
      </c>
      <c r="L11756" s="31" t="s">
        <v>41584</v>
      </c>
    </row>
    <row r="11757" spans="1:12" x14ac:dyDescent="0.15">
      <c r="A11757" s="31" t="s">
        <v>21479</v>
      </c>
      <c r="B11757" s="31" t="s">
        <v>56057</v>
      </c>
      <c r="C11757" s="32">
        <v>100000</v>
      </c>
      <c r="D11757" s="31" t="s">
        <v>60737</v>
      </c>
      <c r="E11757" s="31" t="s">
        <v>67</v>
      </c>
      <c r="F11757" s="31" t="s">
        <v>9886</v>
      </c>
      <c r="H11757" s="10" t="e">
        <f>VLOOKUP(A11757,#REF!,3,FALSE)</f>
        <v>#REF!</v>
      </c>
      <c r="I11757" s="10" t="e">
        <f>VLOOKUP(A11757,#REF!,4,FALSE)</f>
        <v>#REF!</v>
      </c>
      <c r="J11757" s="31" t="s">
        <v>10480</v>
      </c>
      <c r="K11757" s="10" t="str">
        <f t="shared" si="183"/>
        <v>유성펜/소네트N[파카][파카]</v>
      </c>
      <c r="L11757" s="31" t="s">
        <v>41585</v>
      </c>
    </row>
    <row r="11758" spans="1:12" x14ac:dyDescent="0.15">
      <c r="A11758" s="31" t="s">
        <v>21480</v>
      </c>
      <c r="B11758" s="31" t="s">
        <v>55973</v>
      </c>
      <c r="C11758" s="32">
        <v>2400</v>
      </c>
      <c r="D11758" s="31" t="s">
        <v>3149</v>
      </c>
      <c r="E11758" s="31" t="s">
        <v>67</v>
      </c>
      <c r="F11758" s="31" t="s">
        <v>9869</v>
      </c>
      <c r="H11758" s="10" t="e">
        <f>VLOOKUP(A11758,#REF!,3,FALSE)</f>
        <v>#REF!</v>
      </c>
      <c r="I11758" s="10" t="e">
        <f>VLOOKUP(A11758,#REF!,4,FALSE)</f>
        <v>#REF!</v>
      </c>
      <c r="J11758" s="31" t="s">
        <v>10469</v>
      </c>
      <c r="K11758" s="10" t="str">
        <f t="shared" si="183"/>
        <v>만년필/올리카[모나미][모나미]</v>
      </c>
      <c r="L11758" s="31" t="s">
        <v>41586</v>
      </c>
    </row>
    <row r="11759" spans="1:12" x14ac:dyDescent="0.15">
      <c r="A11759" s="31" t="s">
        <v>21481</v>
      </c>
      <c r="B11759" s="31" t="s">
        <v>55973</v>
      </c>
      <c r="C11759" s="32">
        <v>2400</v>
      </c>
      <c r="D11759" s="31" t="s">
        <v>50745</v>
      </c>
      <c r="E11759" s="31" t="s">
        <v>67</v>
      </c>
      <c r="F11759" s="31" t="s">
        <v>9869</v>
      </c>
      <c r="H11759" s="10" t="e">
        <f>VLOOKUP(A11759,#REF!,3,FALSE)</f>
        <v>#REF!</v>
      </c>
      <c r="I11759" s="10" t="e">
        <f>VLOOKUP(A11759,#REF!,4,FALSE)</f>
        <v>#REF!</v>
      </c>
      <c r="J11759" s="31" t="s">
        <v>10469</v>
      </c>
      <c r="K11759" s="10" t="str">
        <f t="shared" si="183"/>
        <v>만년필/올리카[모나미][모나미]</v>
      </c>
      <c r="L11759" s="31" t="s">
        <v>41587</v>
      </c>
    </row>
    <row r="11760" spans="1:12" x14ac:dyDescent="0.15">
      <c r="A11760" s="31" t="s">
        <v>21482</v>
      </c>
      <c r="B11760" s="31" t="s">
        <v>55973</v>
      </c>
      <c r="C11760" s="32">
        <v>2400</v>
      </c>
      <c r="D11760" s="31" t="s">
        <v>50746</v>
      </c>
      <c r="E11760" s="31" t="s">
        <v>67</v>
      </c>
      <c r="F11760" s="31" t="s">
        <v>9869</v>
      </c>
      <c r="H11760" s="10" t="e">
        <f>VLOOKUP(A11760,#REF!,3,FALSE)</f>
        <v>#REF!</v>
      </c>
      <c r="I11760" s="10" t="e">
        <f>VLOOKUP(A11760,#REF!,4,FALSE)</f>
        <v>#REF!</v>
      </c>
      <c r="J11760" s="31" t="s">
        <v>10469</v>
      </c>
      <c r="K11760" s="10" t="str">
        <f t="shared" si="183"/>
        <v>만년필/올리카[모나미][모나미]</v>
      </c>
      <c r="L11760" s="31" t="s">
        <v>41588</v>
      </c>
    </row>
    <row r="11761" spans="1:12" x14ac:dyDescent="0.15">
      <c r="A11761" s="31" t="s">
        <v>21483</v>
      </c>
      <c r="B11761" s="31" t="s">
        <v>55973</v>
      </c>
      <c r="C11761" s="32">
        <v>2400</v>
      </c>
      <c r="D11761" s="31" t="s">
        <v>50747</v>
      </c>
      <c r="E11761" s="31" t="s">
        <v>67</v>
      </c>
      <c r="F11761" s="31" t="s">
        <v>9869</v>
      </c>
      <c r="H11761" s="10" t="e">
        <f>VLOOKUP(A11761,#REF!,3,FALSE)</f>
        <v>#REF!</v>
      </c>
      <c r="I11761" s="10" t="e">
        <f>VLOOKUP(A11761,#REF!,4,FALSE)</f>
        <v>#REF!</v>
      </c>
      <c r="J11761" s="31" t="s">
        <v>10469</v>
      </c>
      <c r="K11761" s="10" t="str">
        <f t="shared" si="183"/>
        <v>만년필/올리카[모나미][모나미]</v>
      </c>
      <c r="L11761" s="31" t="s">
        <v>41589</v>
      </c>
    </row>
    <row r="11762" spans="1:12" x14ac:dyDescent="0.15">
      <c r="A11762" s="31" t="s">
        <v>21484</v>
      </c>
      <c r="B11762" s="31" t="s">
        <v>55973</v>
      </c>
      <c r="C11762" s="32">
        <v>2400</v>
      </c>
      <c r="D11762" s="31" t="s">
        <v>3147</v>
      </c>
      <c r="E11762" s="31" t="s">
        <v>67</v>
      </c>
      <c r="F11762" s="31" t="s">
        <v>9869</v>
      </c>
      <c r="H11762" s="10" t="e">
        <f>VLOOKUP(A11762,#REF!,3,FALSE)</f>
        <v>#REF!</v>
      </c>
      <c r="I11762" s="10" t="e">
        <f>VLOOKUP(A11762,#REF!,4,FALSE)</f>
        <v>#REF!</v>
      </c>
      <c r="J11762" s="31" t="s">
        <v>10469</v>
      </c>
      <c r="K11762" s="10" t="str">
        <f t="shared" si="183"/>
        <v>만년필/올리카[모나미][모나미]</v>
      </c>
      <c r="L11762" s="31" t="s">
        <v>41590</v>
      </c>
    </row>
    <row r="11763" spans="1:12" x14ac:dyDescent="0.15">
      <c r="A11763" s="31" t="s">
        <v>21485</v>
      </c>
      <c r="B11763" s="31" t="s">
        <v>55973</v>
      </c>
      <c r="C11763" s="32">
        <v>2400</v>
      </c>
      <c r="D11763" s="31" t="s">
        <v>3148</v>
      </c>
      <c r="E11763" s="31" t="s">
        <v>67</v>
      </c>
      <c r="F11763" s="31" t="s">
        <v>9869</v>
      </c>
      <c r="H11763" s="10" t="e">
        <f>VLOOKUP(A11763,#REF!,3,FALSE)</f>
        <v>#REF!</v>
      </c>
      <c r="I11763" s="10" t="e">
        <f>VLOOKUP(A11763,#REF!,4,FALSE)</f>
        <v>#REF!</v>
      </c>
      <c r="J11763" s="31" t="s">
        <v>10469</v>
      </c>
      <c r="K11763" s="10" t="str">
        <f t="shared" si="183"/>
        <v>만년필/올리카[모나미][모나미]</v>
      </c>
      <c r="L11763" s="31" t="s">
        <v>41591</v>
      </c>
    </row>
    <row r="11764" spans="1:12" x14ac:dyDescent="0.15">
      <c r="A11764" s="31" t="s">
        <v>21486</v>
      </c>
      <c r="B11764" s="31" t="s">
        <v>55973</v>
      </c>
      <c r="C11764" s="32">
        <v>2400</v>
      </c>
      <c r="D11764" s="31" t="s">
        <v>50748</v>
      </c>
      <c r="E11764" s="31" t="s">
        <v>67</v>
      </c>
      <c r="F11764" s="31" t="s">
        <v>9869</v>
      </c>
      <c r="H11764" s="10" t="e">
        <f>VLOOKUP(A11764,#REF!,3,FALSE)</f>
        <v>#REF!</v>
      </c>
      <c r="I11764" s="10" t="e">
        <f>VLOOKUP(A11764,#REF!,4,FALSE)</f>
        <v>#REF!</v>
      </c>
      <c r="J11764" s="31" t="s">
        <v>10469</v>
      </c>
      <c r="K11764" s="10" t="str">
        <f t="shared" si="183"/>
        <v>만년필/올리카[모나미][모나미]</v>
      </c>
      <c r="L11764" s="31" t="s">
        <v>41592</v>
      </c>
    </row>
    <row r="11765" spans="1:12" x14ac:dyDescent="0.15">
      <c r="A11765" s="31" t="s">
        <v>21487</v>
      </c>
      <c r="B11765" s="31" t="s">
        <v>55973</v>
      </c>
      <c r="C11765" s="32">
        <v>2400</v>
      </c>
      <c r="D11765" s="31" t="s">
        <v>50749</v>
      </c>
      <c r="E11765" s="31" t="s">
        <v>67</v>
      </c>
      <c r="F11765" s="31" t="s">
        <v>9869</v>
      </c>
      <c r="H11765" s="10" t="e">
        <f>VLOOKUP(A11765,#REF!,3,FALSE)</f>
        <v>#REF!</v>
      </c>
      <c r="I11765" s="10" t="e">
        <f>VLOOKUP(A11765,#REF!,4,FALSE)</f>
        <v>#REF!</v>
      </c>
      <c r="J11765" s="31" t="s">
        <v>10469</v>
      </c>
      <c r="K11765" s="10" t="str">
        <f t="shared" si="183"/>
        <v>만년필/올리카[모나미][모나미]</v>
      </c>
      <c r="L11765" s="31" t="s">
        <v>41593</v>
      </c>
    </row>
    <row r="11766" spans="1:12" x14ac:dyDescent="0.15">
      <c r="A11766" s="31" t="s">
        <v>21488</v>
      </c>
      <c r="B11766" s="31" t="s">
        <v>55973</v>
      </c>
      <c r="C11766" s="32">
        <v>2400</v>
      </c>
      <c r="D11766" s="31" t="s">
        <v>50750</v>
      </c>
      <c r="E11766" s="31" t="s">
        <v>67</v>
      </c>
      <c r="F11766" s="31" t="s">
        <v>9869</v>
      </c>
      <c r="H11766" s="10" t="e">
        <f>VLOOKUP(A11766,#REF!,3,FALSE)</f>
        <v>#REF!</v>
      </c>
      <c r="I11766" s="10" t="e">
        <f>VLOOKUP(A11766,#REF!,4,FALSE)</f>
        <v>#REF!</v>
      </c>
      <c r="J11766" s="31" t="s">
        <v>10469</v>
      </c>
      <c r="K11766" s="10" t="str">
        <f t="shared" si="183"/>
        <v>만년필/올리카[모나미][모나미]</v>
      </c>
      <c r="L11766" s="31" t="s">
        <v>41594</v>
      </c>
    </row>
    <row r="11767" spans="1:12" x14ac:dyDescent="0.15">
      <c r="A11767" s="31" t="s">
        <v>21489</v>
      </c>
      <c r="B11767" s="31" t="s">
        <v>55973</v>
      </c>
      <c r="C11767" s="32">
        <v>2400</v>
      </c>
      <c r="D11767" s="31" t="s">
        <v>2985</v>
      </c>
      <c r="E11767" s="31" t="s">
        <v>67</v>
      </c>
      <c r="F11767" s="31" t="s">
        <v>9869</v>
      </c>
      <c r="H11767" s="10" t="e">
        <f>VLOOKUP(A11767,#REF!,3,FALSE)</f>
        <v>#REF!</v>
      </c>
      <c r="I11767" s="10" t="e">
        <f>VLOOKUP(A11767,#REF!,4,FALSE)</f>
        <v>#REF!</v>
      </c>
      <c r="J11767" s="31" t="s">
        <v>10469</v>
      </c>
      <c r="K11767" s="10" t="str">
        <f t="shared" si="183"/>
        <v>만년필/올리카[모나미][모나미]</v>
      </c>
      <c r="L11767" s="31" t="s">
        <v>41595</v>
      </c>
    </row>
    <row r="11768" spans="1:12" x14ac:dyDescent="0.15">
      <c r="A11768" s="31" t="s">
        <v>21490</v>
      </c>
      <c r="B11768" s="31" t="s">
        <v>55521</v>
      </c>
      <c r="C11768" s="32">
        <v>1500</v>
      </c>
      <c r="D11768" s="31" t="s">
        <v>1390</v>
      </c>
      <c r="E11768" s="31" t="s">
        <v>67</v>
      </c>
      <c r="F11768" s="31" t="s">
        <v>9910</v>
      </c>
      <c r="H11768" s="10" t="e">
        <f>VLOOKUP(A11768,#REF!,3,FALSE)</f>
        <v>#REF!</v>
      </c>
      <c r="I11768" s="10" t="e">
        <f>VLOOKUP(A11768,#REF!,4,FALSE)</f>
        <v>#REF!</v>
      </c>
      <c r="J11768" s="31" t="s">
        <v>10474</v>
      </c>
      <c r="K11768" s="10" t="str">
        <f t="shared" si="183"/>
        <v>형광펜/퀵마크S[모리스][모리스]</v>
      </c>
      <c r="L11768" s="31" t="s">
        <v>41596</v>
      </c>
    </row>
    <row r="11769" spans="1:12" x14ac:dyDescent="0.15">
      <c r="A11769" s="31" t="s">
        <v>21491</v>
      </c>
      <c r="B11769" s="31" t="s">
        <v>55521</v>
      </c>
      <c r="C11769" s="32">
        <v>18000</v>
      </c>
      <c r="D11769" s="31" t="s">
        <v>1390</v>
      </c>
      <c r="E11769" s="31" t="s">
        <v>2205</v>
      </c>
      <c r="F11769" s="31" t="s">
        <v>9910</v>
      </c>
      <c r="H11769" s="10" t="e">
        <f>VLOOKUP(A11769,#REF!,3,FALSE)</f>
        <v>#REF!</v>
      </c>
      <c r="I11769" s="10" t="e">
        <f>VLOOKUP(A11769,#REF!,4,FALSE)</f>
        <v>#REF!</v>
      </c>
      <c r="J11769" s="31" t="s">
        <v>10474</v>
      </c>
      <c r="K11769" s="10" t="str">
        <f t="shared" si="183"/>
        <v>형광펜/퀵마크S[모리스][모리스]</v>
      </c>
      <c r="L11769" s="31" t="s">
        <v>60644</v>
      </c>
    </row>
    <row r="11770" spans="1:12" x14ac:dyDescent="0.15">
      <c r="A11770" s="31" t="s">
        <v>21492</v>
      </c>
      <c r="B11770" s="31" t="s">
        <v>56058</v>
      </c>
      <c r="C11770" s="32">
        <v>1200</v>
      </c>
      <c r="D11770" s="31" t="s">
        <v>2396</v>
      </c>
      <c r="E11770" s="31" t="s">
        <v>67</v>
      </c>
      <c r="F11770" s="31" t="s">
        <v>9808</v>
      </c>
      <c r="H11770" s="10" t="e">
        <f>VLOOKUP(A11770,#REF!,3,FALSE)</f>
        <v>#REF!</v>
      </c>
      <c r="I11770" s="10" t="e">
        <f>VLOOKUP(A11770,#REF!,4,FALSE)</f>
        <v>#REF!</v>
      </c>
      <c r="J11770" s="31" t="s">
        <v>10470</v>
      </c>
      <c r="K11770" s="10" t="str">
        <f t="shared" si="183"/>
        <v>유성리필심/제트스트림/SXR-38(신)[유니][유니]</v>
      </c>
      <c r="L11770" s="31" t="s">
        <v>41597</v>
      </c>
    </row>
    <row r="11771" spans="1:12" x14ac:dyDescent="0.15">
      <c r="A11771" s="31" t="s">
        <v>21493</v>
      </c>
      <c r="B11771" s="31" t="s">
        <v>56058</v>
      </c>
      <c r="C11771" s="32">
        <v>12000</v>
      </c>
      <c r="D11771" s="31" t="s">
        <v>2396</v>
      </c>
      <c r="E11771" s="31" t="s">
        <v>68</v>
      </c>
      <c r="F11771" s="31" t="s">
        <v>9808</v>
      </c>
      <c r="H11771" s="10" t="e">
        <f>VLOOKUP(A11771,#REF!,3,FALSE)</f>
        <v>#REF!</v>
      </c>
      <c r="I11771" s="10" t="e">
        <f>VLOOKUP(A11771,#REF!,4,FALSE)</f>
        <v>#REF!</v>
      </c>
      <c r="J11771" s="31" t="s">
        <v>10470</v>
      </c>
      <c r="K11771" s="10" t="str">
        <f t="shared" si="183"/>
        <v>유성리필심/제트스트림/SXR-38(신)[유니][유니]</v>
      </c>
      <c r="L11771" s="31" t="s">
        <v>41598</v>
      </c>
    </row>
    <row r="11772" spans="1:12" x14ac:dyDescent="0.15">
      <c r="A11772" s="31" t="s">
        <v>21495</v>
      </c>
      <c r="B11772" s="31" t="s">
        <v>56058</v>
      </c>
      <c r="C11772" s="32">
        <v>12000</v>
      </c>
      <c r="D11772" s="31" t="s">
        <v>2397</v>
      </c>
      <c r="E11772" s="31" t="s">
        <v>68</v>
      </c>
      <c r="F11772" s="31" t="s">
        <v>9808</v>
      </c>
      <c r="H11772" s="10" t="e">
        <f>VLOOKUP(A11772,#REF!,3,FALSE)</f>
        <v>#REF!</v>
      </c>
      <c r="I11772" s="10" t="e">
        <f>VLOOKUP(A11772,#REF!,4,FALSE)</f>
        <v>#REF!</v>
      </c>
      <c r="J11772" s="31" t="s">
        <v>10470</v>
      </c>
      <c r="K11772" s="10" t="str">
        <f t="shared" si="183"/>
        <v>유성리필심/제트스트림/SXR-38(신)[유니][유니]</v>
      </c>
      <c r="L11772" s="31" t="s">
        <v>41600</v>
      </c>
    </row>
    <row r="11773" spans="1:12" x14ac:dyDescent="0.15">
      <c r="A11773" s="31" t="s">
        <v>21494</v>
      </c>
      <c r="B11773" s="31" t="s">
        <v>56058</v>
      </c>
      <c r="C11773" s="32">
        <v>1200</v>
      </c>
      <c r="D11773" s="31" t="s">
        <v>2397</v>
      </c>
      <c r="E11773" s="31" t="s">
        <v>67</v>
      </c>
      <c r="F11773" s="31" t="s">
        <v>9808</v>
      </c>
      <c r="H11773" s="10" t="e">
        <f>VLOOKUP(A11773,#REF!,3,FALSE)</f>
        <v>#REF!</v>
      </c>
      <c r="I11773" s="10" t="e">
        <f>VLOOKUP(A11773,#REF!,4,FALSE)</f>
        <v>#REF!</v>
      </c>
      <c r="J11773" s="31" t="s">
        <v>10470</v>
      </c>
      <c r="K11773" s="10" t="str">
        <f t="shared" si="183"/>
        <v>유성리필심/제트스트림/SXR-38(신)[유니][유니]</v>
      </c>
      <c r="L11773" s="31" t="s">
        <v>41599</v>
      </c>
    </row>
    <row r="11774" spans="1:12" x14ac:dyDescent="0.15">
      <c r="A11774" s="31" t="s">
        <v>21496</v>
      </c>
      <c r="B11774" s="31" t="s">
        <v>56058</v>
      </c>
      <c r="C11774" s="32">
        <v>12000</v>
      </c>
      <c r="D11774" s="31" t="s">
        <v>2395</v>
      </c>
      <c r="E11774" s="31" t="s">
        <v>68</v>
      </c>
      <c r="F11774" s="31" t="s">
        <v>9808</v>
      </c>
      <c r="H11774" s="10" t="e">
        <f>VLOOKUP(A11774,#REF!,3,FALSE)</f>
        <v>#REF!</v>
      </c>
      <c r="I11774" s="10" t="e">
        <f>VLOOKUP(A11774,#REF!,4,FALSE)</f>
        <v>#REF!</v>
      </c>
      <c r="J11774" s="31" t="s">
        <v>10470</v>
      </c>
      <c r="K11774" s="10" t="str">
        <f t="shared" si="183"/>
        <v>유성리필심/제트스트림/SXR-38(신)[유니][유니]</v>
      </c>
      <c r="L11774" s="31" t="s">
        <v>41601</v>
      </c>
    </row>
    <row r="11775" spans="1:12" x14ac:dyDescent="0.15">
      <c r="A11775" s="31" t="s">
        <v>21497</v>
      </c>
      <c r="B11775" s="31" t="s">
        <v>56058</v>
      </c>
      <c r="C11775" s="32">
        <v>1200</v>
      </c>
      <c r="D11775" s="31" t="s">
        <v>2395</v>
      </c>
      <c r="E11775" s="31" t="s">
        <v>67</v>
      </c>
      <c r="F11775" s="31" t="s">
        <v>9808</v>
      </c>
      <c r="H11775" s="10" t="e">
        <f>VLOOKUP(A11775,#REF!,3,FALSE)</f>
        <v>#REF!</v>
      </c>
      <c r="I11775" s="10" t="e">
        <f>VLOOKUP(A11775,#REF!,4,FALSE)</f>
        <v>#REF!</v>
      </c>
      <c r="J11775" s="31" t="s">
        <v>10470</v>
      </c>
      <c r="K11775" s="10" t="str">
        <f t="shared" si="183"/>
        <v>유성리필심/제트스트림/SXR-38(신)[유니][유니]</v>
      </c>
      <c r="L11775" s="31" t="s">
        <v>41602</v>
      </c>
    </row>
    <row r="11776" spans="1:12" x14ac:dyDescent="0.15">
      <c r="A11776" s="31" t="s">
        <v>21498</v>
      </c>
      <c r="B11776" s="31" t="s">
        <v>56059</v>
      </c>
      <c r="C11776" s="32">
        <v>56000</v>
      </c>
      <c r="D11776" s="31" t="s">
        <v>2485</v>
      </c>
      <c r="E11776" s="31" t="s">
        <v>68</v>
      </c>
      <c r="F11776" s="31" t="s">
        <v>65013</v>
      </c>
      <c r="H11776" s="10" t="e">
        <f>VLOOKUP(A11776,#REF!,3,FALSE)</f>
        <v>#REF!</v>
      </c>
      <c r="I11776" s="10" t="e">
        <f>VLOOKUP(A11776,#REF!,4,FALSE)</f>
        <v>#REF!</v>
      </c>
      <c r="J11776" s="31" t="s">
        <v>10470</v>
      </c>
      <c r="K11776" s="10" t="str">
        <f t="shared" si="183"/>
        <v>유성펜/제트스트림4색/SXE4-500-7(신)[유니][유니]</v>
      </c>
      <c r="L11776" s="31" t="s">
        <v>41603</v>
      </c>
    </row>
    <row r="11777" spans="1:12" x14ac:dyDescent="0.15">
      <c r="A11777" s="31" t="s">
        <v>21499</v>
      </c>
      <c r="B11777" s="31" t="s">
        <v>56059</v>
      </c>
      <c r="C11777" s="32">
        <v>5600</v>
      </c>
      <c r="D11777" s="31" t="s">
        <v>2485</v>
      </c>
      <c r="E11777" s="31" t="s">
        <v>67</v>
      </c>
      <c r="F11777" s="31" t="s">
        <v>65013</v>
      </c>
      <c r="H11777" s="10" t="e">
        <f>VLOOKUP(A11777,#REF!,3,FALSE)</f>
        <v>#REF!</v>
      </c>
      <c r="I11777" s="10" t="e">
        <f>VLOOKUP(A11777,#REF!,4,FALSE)</f>
        <v>#REF!</v>
      </c>
      <c r="J11777" s="31" t="s">
        <v>10470</v>
      </c>
      <c r="K11777" s="10" t="str">
        <f t="shared" si="183"/>
        <v>유성펜/제트스트림4색/SXE4-500-7(신)[유니][유니]</v>
      </c>
      <c r="L11777" s="31" t="s">
        <v>41604</v>
      </c>
    </row>
    <row r="11778" spans="1:12" x14ac:dyDescent="0.15">
      <c r="A11778" s="31" t="s">
        <v>21500</v>
      </c>
      <c r="B11778" s="31" t="s">
        <v>56059</v>
      </c>
      <c r="C11778" s="32">
        <v>5600</v>
      </c>
      <c r="D11778" s="31" t="s">
        <v>2415</v>
      </c>
      <c r="E11778" s="31" t="s">
        <v>67</v>
      </c>
      <c r="F11778" s="31" t="s">
        <v>65013</v>
      </c>
      <c r="H11778" s="10" t="e">
        <f>VLOOKUP(A11778,#REF!,3,FALSE)</f>
        <v>#REF!</v>
      </c>
      <c r="I11778" s="10" t="e">
        <f>VLOOKUP(A11778,#REF!,4,FALSE)</f>
        <v>#REF!</v>
      </c>
      <c r="J11778" s="31" t="s">
        <v>10470</v>
      </c>
      <c r="K11778" s="10" t="str">
        <f t="shared" si="183"/>
        <v>유성펜/제트스트림4색/SXE4-500-7(신)[유니][유니]</v>
      </c>
      <c r="L11778" s="31" t="s">
        <v>41605</v>
      </c>
    </row>
    <row r="11779" spans="1:12" x14ac:dyDescent="0.15">
      <c r="A11779" s="31" t="s">
        <v>21501</v>
      </c>
      <c r="B11779" s="31" t="s">
        <v>56059</v>
      </c>
      <c r="C11779" s="32">
        <v>56000</v>
      </c>
      <c r="D11779" s="31" t="s">
        <v>2415</v>
      </c>
      <c r="E11779" s="31" t="s">
        <v>68</v>
      </c>
      <c r="F11779" s="31" t="s">
        <v>65013</v>
      </c>
      <c r="H11779" s="10" t="e">
        <f>VLOOKUP(A11779,#REF!,3,FALSE)</f>
        <v>#REF!</v>
      </c>
      <c r="I11779" s="10" t="e">
        <f>VLOOKUP(A11779,#REF!,4,FALSE)</f>
        <v>#REF!</v>
      </c>
      <c r="J11779" s="31" t="s">
        <v>10470</v>
      </c>
      <c r="K11779" s="10" t="str">
        <f t="shared" ref="K11779:K11842" si="184">IF(J11779="",B11779,B11779&amp;"["&amp;J11779&amp;"]")</f>
        <v>유성펜/제트스트림4색/SXE4-500-7(신)[유니][유니]</v>
      </c>
      <c r="L11779" s="31" t="s">
        <v>41606</v>
      </c>
    </row>
    <row r="11780" spans="1:12" x14ac:dyDescent="0.15">
      <c r="A11780" s="31" t="s">
        <v>21503</v>
      </c>
      <c r="B11780" s="31" t="s">
        <v>56059</v>
      </c>
      <c r="C11780" s="32">
        <v>5600</v>
      </c>
      <c r="D11780" s="31" t="s">
        <v>2427</v>
      </c>
      <c r="E11780" s="31" t="s">
        <v>67</v>
      </c>
      <c r="F11780" s="31" t="s">
        <v>65013</v>
      </c>
      <c r="H11780" s="10" t="e">
        <f>VLOOKUP(A11780,#REF!,3,FALSE)</f>
        <v>#REF!</v>
      </c>
      <c r="I11780" s="10" t="e">
        <f>VLOOKUP(A11780,#REF!,4,FALSE)</f>
        <v>#REF!</v>
      </c>
      <c r="J11780" s="31" t="s">
        <v>10470</v>
      </c>
      <c r="K11780" s="10" t="str">
        <f t="shared" si="184"/>
        <v>유성펜/제트스트림4색/SXE4-500-7(신)[유니][유니]</v>
      </c>
      <c r="L11780" s="31" t="s">
        <v>41608</v>
      </c>
    </row>
    <row r="11781" spans="1:12" x14ac:dyDescent="0.15">
      <c r="A11781" s="31" t="s">
        <v>21502</v>
      </c>
      <c r="B11781" s="31" t="s">
        <v>56059</v>
      </c>
      <c r="C11781" s="32">
        <v>56000</v>
      </c>
      <c r="D11781" s="31" t="s">
        <v>2427</v>
      </c>
      <c r="E11781" s="31" t="s">
        <v>68</v>
      </c>
      <c r="F11781" s="31" t="s">
        <v>65013</v>
      </c>
      <c r="H11781" s="10" t="e">
        <f>VLOOKUP(A11781,#REF!,3,FALSE)</f>
        <v>#REF!</v>
      </c>
      <c r="I11781" s="10" t="e">
        <f>VLOOKUP(A11781,#REF!,4,FALSE)</f>
        <v>#REF!</v>
      </c>
      <c r="J11781" s="31" t="s">
        <v>10470</v>
      </c>
      <c r="K11781" s="10" t="str">
        <f t="shared" si="184"/>
        <v>유성펜/제트스트림4색/SXE4-500-7(신)[유니][유니]</v>
      </c>
      <c r="L11781" s="31" t="s">
        <v>41607</v>
      </c>
    </row>
    <row r="11782" spans="1:12" x14ac:dyDescent="0.15">
      <c r="A11782" s="31" t="s">
        <v>21504</v>
      </c>
      <c r="B11782" s="31" t="s">
        <v>56059</v>
      </c>
      <c r="C11782" s="32">
        <v>5600</v>
      </c>
      <c r="D11782" s="31" t="s">
        <v>2484</v>
      </c>
      <c r="E11782" s="31" t="s">
        <v>67</v>
      </c>
      <c r="F11782" s="31" t="s">
        <v>65013</v>
      </c>
      <c r="H11782" s="10" t="e">
        <f>VLOOKUP(A11782,#REF!,3,FALSE)</f>
        <v>#REF!</v>
      </c>
      <c r="I11782" s="10" t="e">
        <f>VLOOKUP(A11782,#REF!,4,FALSE)</f>
        <v>#REF!</v>
      </c>
      <c r="J11782" s="31" t="s">
        <v>10470</v>
      </c>
      <c r="K11782" s="10" t="str">
        <f t="shared" si="184"/>
        <v>유성펜/제트스트림4색/SXE4-500-7(신)[유니][유니]</v>
      </c>
      <c r="L11782" s="31" t="s">
        <v>41609</v>
      </c>
    </row>
    <row r="11783" spans="1:12" x14ac:dyDescent="0.15">
      <c r="A11783" s="31" t="s">
        <v>21505</v>
      </c>
      <c r="B11783" s="31" t="s">
        <v>56059</v>
      </c>
      <c r="C11783" s="32">
        <v>56000</v>
      </c>
      <c r="D11783" s="31" t="s">
        <v>2484</v>
      </c>
      <c r="E11783" s="31" t="s">
        <v>68</v>
      </c>
      <c r="F11783" s="31" t="s">
        <v>65013</v>
      </c>
      <c r="H11783" s="10" t="e">
        <f>VLOOKUP(A11783,#REF!,3,FALSE)</f>
        <v>#REF!</v>
      </c>
      <c r="I11783" s="10" t="e">
        <f>VLOOKUP(A11783,#REF!,4,FALSE)</f>
        <v>#REF!</v>
      </c>
      <c r="J11783" s="31" t="s">
        <v>10470</v>
      </c>
      <c r="K11783" s="10" t="str">
        <f t="shared" si="184"/>
        <v>유성펜/제트스트림4색/SXE4-500-7(신)[유니][유니]</v>
      </c>
      <c r="L11783" s="31" t="s">
        <v>41610</v>
      </c>
    </row>
    <row r="11784" spans="1:12" x14ac:dyDescent="0.15">
      <c r="A11784" s="31" t="s">
        <v>21506</v>
      </c>
      <c r="B11784" s="31" t="s">
        <v>56059</v>
      </c>
      <c r="C11784" s="32">
        <v>5600</v>
      </c>
      <c r="D11784" s="31" t="s">
        <v>2486</v>
      </c>
      <c r="E11784" s="31" t="s">
        <v>67</v>
      </c>
      <c r="F11784" s="31" t="s">
        <v>65013</v>
      </c>
      <c r="H11784" s="10" t="e">
        <f>VLOOKUP(A11784,#REF!,3,FALSE)</f>
        <v>#REF!</v>
      </c>
      <c r="I11784" s="10" t="e">
        <f>VLOOKUP(A11784,#REF!,4,FALSE)</f>
        <v>#REF!</v>
      </c>
      <c r="J11784" s="31" t="s">
        <v>10470</v>
      </c>
      <c r="K11784" s="10" t="str">
        <f t="shared" si="184"/>
        <v>유성펜/제트스트림4색/SXE4-500-7(신)[유니][유니]</v>
      </c>
      <c r="L11784" s="31" t="s">
        <v>41611</v>
      </c>
    </row>
    <row r="11785" spans="1:12" x14ac:dyDescent="0.15">
      <c r="A11785" s="31" t="s">
        <v>21507</v>
      </c>
      <c r="B11785" s="31" t="s">
        <v>56059</v>
      </c>
      <c r="C11785" s="32">
        <v>56000</v>
      </c>
      <c r="D11785" s="31" t="s">
        <v>2486</v>
      </c>
      <c r="E11785" s="31" t="s">
        <v>68</v>
      </c>
      <c r="F11785" s="31" t="s">
        <v>65013</v>
      </c>
      <c r="H11785" s="10" t="e">
        <f>VLOOKUP(A11785,#REF!,3,FALSE)</f>
        <v>#REF!</v>
      </c>
      <c r="I11785" s="10" t="e">
        <f>VLOOKUP(A11785,#REF!,4,FALSE)</f>
        <v>#REF!</v>
      </c>
      <c r="J11785" s="31" t="s">
        <v>10470</v>
      </c>
      <c r="K11785" s="10" t="str">
        <f t="shared" si="184"/>
        <v>유성펜/제트스트림4색/SXE4-500-7(신)[유니][유니]</v>
      </c>
      <c r="L11785" s="31" t="s">
        <v>41612</v>
      </c>
    </row>
    <row r="11786" spans="1:12" x14ac:dyDescent="0.15">
      <c r="A11786" s="31" t="s">
        <v>21508</v>
      </c>
      <c r="B11786" s="31" t="s">
        <v>55537</v>
      </c>
      <c r="C11786" s="32">
        <v>500</v>
      </c>
      <c r="D11786" s="31" t="s">
        <v>2792</v>
      </c>
      <c r="E11786" s="31" t="s">
        <v>67</v>
      </c>
      <c r="F11786" s="31" t="s">
        <v>9907</v>
      </c>
      <c r="H11786" s="10" t="e">
        <f>VLOOKUP(A11786,#REF!,3,FALSE)</f>
        <v>#REF!</v>
      </c>
      <c r="I11786" s="10" t="e">
        <f>VLOOKUP(A11786,#REF!,4,FALSE)</f>
        <v>#REF!</v>
      </c>
      <c r="J11786" s="31" t="s">
        <v>10484</v>
      </c>
      <c r="K11786" s="10" t="str">
        <f t="shared" si="184"/>
        <v>보드마카[자바펜][자바펜]</v>
      </c>
      <c r="L11786" s="31" t="s">
        <v>41613</v>
      </c>
    </row>
    <row r="11787" spans="1:12" x14ac:dyDescent="0.15">
      <c r="A11787" s="31" t="s">
        <v>21509</v>
      </c>
      <c r="B11787" s="31" t="s">
        <v>55537</v>
      </c>
      <c r="C11787" s="32">
        <v>6000</v>
      </c>
      <c r="D11787" s="31" t="s">
        <v>2792</v>
      </c>
      <c r="E11787" s="31" t="s">
        <v>2205</v>
      </c>
      <c r="F11787" s="31" t="s">
        <v>9907</v>
      </c>
      <c r="H11787" s="10" t="e">
        <f>VLOOKUP(A11787,#REF!,3,FALSE)</f>
        <v>#REF!</v>
      </c>
      <c r="I11787" s="10" t="e">
        <f>VLOOKUP(A11787,#REF!,4,FALSE)</f>
        <v>#REF!</v>
      </c>
      <c r="J11787" s="31" t="s">
        <v>10484</v>
      </c>
      <c r="K11787" s="10" t="str">
        <f t="shared" si="184"/>
        <v>보드마카[자바펜][자바펜]</v>
      </c>
      <c r="L11787" s="31" t="s">
        <v>41614</v>
      </c>
    </row>
    <row r="11788" spans="1:12" x14ac:dyDescent="0.15">
      <c r="A11788" s="31" t="s">
        <v>21510</v>
      </c>
      <c r="B11788" s="31" t="s">
        <v>55537</v>
      </c>
      <c r="C11788" s="32">
        <v>6000</v>
      </c>
      <c r="D11788" s="31" t="s">
        <v>2791</v>
      </c>
      <c r="E11788" s="31" t="s">
        <v>2205</v>
      </c>
      <c r="F11788" s="31" t="s">
        <v>9907</v>
      </c>
      <c r="H11788" s="10" t="e">
        <f>VLOOKUP(A11788,#REF!,3,FALSE)</f>
        <v>#REF!</v>
      </c>
      <c r="I11788" s="10" t="e">
        <f>VLOOKUP(A11788,#REF!,4,FALSE)</f>
        <v>#REF!</v>
      </c>
      <c r="J11788" s="31" t="s">
        <v>10484</v>
      </c>
      <c r="K11788" s="10" t="str">
        <f t="shared" si="184"/>
        <v>보드마카[자바펜][자바펜]</v>
      </c>
      <c r="L11788" s="31" t="s">
        <v>41615</v>
      </c>
    </row>
    <row r="11789" spans="1:12" x14ac:dyDescent="0.15">
      <c r="A11789" s="31" t="s">
        <v>21511</v>
      </c>
      <c r="B11789" s="31" t="s">
        <v>55537</v>
      </c>
      <c r="C11789" s="32">
        <v>500</v>
      </c>
      <c r="D11789" s="31" t="s">
        <v>2791</v>
      </c>
      <c r="E11789" s="31" t="s">
        <v>67</v>
      </c>
      <c r="F11789" s="31" t="s">
        <v>9907</v>
      </c>
      <c r="H11789" s="10" t="e">
        <f>VLOOKUP(A11789,#REF!,3,FALSE)</f>
        <v>#REF!</v>
      </c>
      <c r="I11789" s="10" t="e">
        <f>VLOOKUP(A11789,#REF!,4,FALSE)</f>
        <v>#REF!</v>
      </c>
      <c r="J11789" s="31" t="s">
        <v>10484</v>
      </c>
      <c r="K11789" s="10" t="str">
        <f t="shared" si="184"/>
        <v>보드마카[자바펜][자바펜]</v>
      </c>
      <c r="L11789" s="31" t="s">
        <v>41616</v>
      </c>
    </row>
    <row r="11790" spans="1:12" x14ac:dyDescent="0.15">
      <c r="A11790" s="31" t="s">
        <v>21513</v>
      </c>
      <c r="B11790" s="31" t="s">
        <v>56060</v>
      </c>
      <c r="C11790" s="32">
        <v>48000</v>
      </c>
      <c r="D11790" s="31" t="s">
        <v>2912</v>
      </c>
      <c r="E11790" s="31" t="s">
        <v>2205</v>
      </c>
      <c r="F11790" s="31" t="s">
        <v>9912</v>
      </c>
      <c r="H11790" s="10" t="e">
        <f>VLOOKUP(A11790,#REF!,3,FALSE)</f>
        <v>#REF!</v>
      </c>
      <c r="I11790" s="10" t="e">
        <f>VLOOKUP(A11790,#REF!,4,FALSE)</f>
        <v>#REF!</v>
      </c>
      <c r="J11790" s="31" t="s">
        <v>10476</v>
      </c>
      <c r="K11790" s="10" t="str">
        <f t="shared" si="184"/>
        <v>샤프/에어피트LTS/MA61(신)[제브라][제브라]</v>
      </c>
      <c r="L11790" s="31" t="s">
        <v>41618</v>
      </c>
    </row>
    <row r="11791" spans="1:12" x14ac:dyDescent="0.15">
      <c r="A11791" s="31" t="s">
        <v>21512</v>
      </c>
      <c r="B11791" s="31" t="s">
        <v>56060</v>
      </c>
      <c r="C11791" s="32">
        <v>4000</v>
      </c>
      <c r="D11791" s="31" t="s">
        <v>2912</v>
      </c>
      <c r="E11791" s="31" t="s">
        <v>67</v>
      </c>
      <c r="F11791" s="31" t="s">
        <v>9912</v>
      </c>
      <c r="H11791" s="10" t="e">
        <f>VLOOKUP(A11791,#REF!,3,FALSE)</f>
        <v>#REF!</v>
      </c>
      <c r="I11791" s="10" t="e">
        <f>VLOOKUP(A11791,#REF!,4,FALSE)</f>
        <v>#REF!</v>
      </c>
      <c r="J11791" s="31" t="s">
        <v>10476</v>
      </c>
      <c r="K11791" s="10" t="str">
        <f t="shared" si="184"/>
        <v>샤프/에어피트LTS/MA61(신)[제브라][제브라]</v>
      </c>
      <c r="L11791" s="31" t="s">
        <v>41617</v>
      </c>
    </row>
    <row r="11792" spans="1:12" x14ac:dyDescent="0.15">
      <c r="A11792" s="31" t="s">
        <v>21515</v>
      </c>
      <c r="B11792" s="31" t="s">
        <v>56060</v>
      </c>
      <c r="C11792" s="32">
        <v>4000</v>
      </c>
      <c r="D11792" s="31" t="s">
        <v>2546</v>
      </c>
      <c r="E11792" s="31" t="s">
        <v>67</v>
      </c>
      <c r="F11792" s="31" t="s">
        <v>9912</v>
      </c>
      <c r="H11792" s="10" t="e">
        <f>VLOOKUP(A11792,#REF!,3,FALSE)</f>
        <v>#REF!</v>
      </c>
      <c r="I11792" s="10" t="e">
        <f>VLOOKUP(A11792,#REF!,4,FALSE)</f>
        <v>#REF!</v>
      </c>
      <c r="J11792" s="31" t="s">
        <v>10476</v>
      </c>
      <c r="K11792" s="10" t="str">
        <f t="shared" si="184"/>
        <v>샤프/에어피트LTS/MA61(신)[제브라][제브라]</v>
      </c>
      <c r="L11792" s="31" t="s">
        <v>41620</v>
      </c>
    </row>
    <row r="11793" spans="1:12" x14ac:dyDescent="0.15">
      <c r="A11793" s="31" t="s">
        <v>21514</v>
      </c>
      <c r="B11793" s="31" t="s">
        <v>56060</v>
      </c>
      <c r="C11793" s="32">
        <v>48000</v>
      </c>
      <c r="D11793" s="31" t="s">
        <v>2546</v>
      </c>
      <c r="E11793" s="31" t="s">
        <v>2205</v>
      </c>
      <c r="F11793" s="31" t="s">
        <v>9912</v>
      </c>
      <c r="H11793" s="10" t="e">
        <f>VLOOKUP(A11793,#REF!,3,FALSE)</f>
        <v>#REF!</v>
      </c>
      <c r="I11793" s="10" t="e">
        <f>VLOOKUP(A11793,#REF!,4,FALSE)</f>
        <v>#REF!</v>
      </c>
      <c r="J11793" s="31" t="s">
        <v>10476</v>
      </c>
      <c r="K11793" s="10" t="str">
        <f t="shared" si="184"/>
        <v>샤프/에어피트LTS/MA61(신)[제브라][제브라]</v>
      </c>
      <c r="L11793" s="31" t="s">
        <v>41619</v>
      </c>
    </row>
    <row r="11794" spans="1:12" x14ac:dyDescent="0.15">
      <c r="A11794" s="31" t="s">
        <v>21517</v>
      </c>
      <c r="B11794" s="31" t="s">
        <v>56060</v>
      </c>
      <c r="C11794" s="32">
        <v>4000</v>
      </c>
      <c r="D11794" s="31" t="s">
        <v>2413</v>
      </c>
      <c r="E11794" s="31" t="s">
        <v>67</v>
      </c>
      <c r="F11794" s="31" t="s">
        <v>9912</v>
      </c>
      <c r="H11794" s="10" t="e">
        <f>VLOOKUP(A11794,#REF!,3,FALSE)</f>
        <v>#REF!</v>
      </c>
      <c r="I11794" s="10" t="e">
        <f>VLOOKUP(A11794,#REF!,4,FALSE)</f>
        <v>#REF!</v>
      </c>
      <c r="J11794" s="31" t="s">
        <v>10476</v>
      </c>
      <c r="K11794" s="10" t="str">
        <f t="shared" si="184"/>
        <v>샤프/에어피트LTS/MA61(신)[제브라][제브라]</v>
      </c>
      <c r="L11794" s="31" t="s">
        <v>41622</v>
      </c>
    </row>
    <row r="11795" spans="1:12" x14ac:dyDescent="0.15">
      <c r="A11795" s="31" t="s">
        <v>21516</v>
      </c>
      <c r="B11795" s="31" t="s">
        <v>56060</v>
      </c>
      <c r="C11795" s="32">
        <v>48000</v>
      </c>
      <c r="D11795" s="31" t="s">
        <v>2413</v>
      </c>
      <c r="E11795" s="31" t="s">
        <v>2205</v>
      </c>
      <c r="F11795" s="31" t="s">
        <v>9912</v>
      </c>
      <c r="H11795" s="10" t="e">
        <f>VLOOKUP(A11795,#REF!,3,FALSE)</f>
        <v>#REF!</v>
      </c>
      <c r="I11795" s="10" t="e">
        <f>VLOOKUP(A11795,#REF!,4,FALSE)</f>
        <v>#REF!</v>
      </c>
      <c r="J11795" s="31" t="s">
        <v>10476</v>
      </c>
      <c r="K11795" s="10" t="str">
        <f t="shared" si="184"/>
        <v>샤프/에어피트LTS/MA61(신)[제브라][제브라]</v>
      </c>
      <c r="L11795" s="31" t="s">
        <v>41621</v>
      </c>
    </row>
    <row r="11796" spans="1:12" x14ac:dyDescent="0.15">
      <c r="A11796" s="31" t="s">
        <v>21518</v>
      </c>
      <c r="B11796" s="31" t="s">
        <v>56060</v>
      </c>
      <c r="C11796" s="32">
        <v>48000</v>
      </c>
      <c r="D11796" s="31" t="s">
        <v>2438</v>
      </c>
      <c r="E11796" s="31" t="s">
        <v>2205</v>
      </c>
      <c r="F11796" s="31" t="s">
        <v>9912</v>
      </c>
      <c r="H11796" s="10" t="e">
        <f>VLOOKUP(A11796,#REF!,3,FALSE)</f>
        <v>#REF!</v>
      </c>
      <c r="I11796" s="10" t="e">
        <f>VLOOKUP(A11796,#REF!,4,FALSE)</f>
        <v>#REF!</v>
      </c>
      <c r="J11796" s="31" t="s">
        <v>10476</v>
      </c>
      <c r="K11796" s="10" t="str">
        <f t="shared" si="184"/>
        <v>샤프/에어피트LTS/MA61(신)[제브라][제브라]</v>
      </c>
      <c r="L11796" s="31" t="s">
        <v>41623</v>
      </c>
    </row>
    <row r="11797" spans="1:12" x14ac:dyDescent="0.15">
      <c r="A11797" s="31" t="s">
        <v>21519</v>
      </c>
      <c r="B11797" s="31" t="s">
        <v>56060</v>
      </c>
      <c r="C11797" s="32">
        <v>4000</v>
      </c>
      <c r="D11797" s="31" t="s">
        <v>2438</v>
      </c>
      <c r="E11797" s="31" t="s">
        <v>67</v>
      </c>
      <c r="F11797" s="31" t="s">
        <v>9912</v>
      </c>
      <c r="H11797" s="10" t="e">
        <f>VLOOKUP(A11797,#REF!,3,FALSE)</f>
        <v>#REF!</v>
      </c>
      <c r="I11797" s="10" t="e">
        <f>VLOOKUP(A11797,#REF!,4,FALSE)</f>
        <v>#REF!</v>
      </c>
      <c r="J11797" s="31" t="s">
        <v>10476</v>
      </c>
      <c r="K11797" s="10" t="str">
        <f t="shared" si="184"/>
        <v>샤프/에어피트LTS/MA61(신)[제브라][제브라]</v>
      </c>
      <c r="L11797" s="31" t="s">
        <v>41624</v>
      </c>
    </row>
    <row r="11798" spans="1:12" x14ac:dyDescent="0.15">
      <c r="A11798" s="31" t="s">
        <v>21521</v>
      </c>
      <c r="B11798" s="31" t="s">
        <v>56060</v>
      </c>
      <c r="C11798" s="32">
        <v>4000</v>
      </c>
      <c r="D11798" s="31" t="s">
        <v>2896</v>
      </c>
      <c r="E11798" s="31" t="s">
        <v>67</v>
      </c>
      <c r="F11798" s="31" t="s">
        <v>9912</v>
      </c>
      <c r="H11798" s="10" t="e">
        <f>VLOOKUP(A11798,#REF!,3,FALSE)</f>
        <v>#REF!</v>
      </c>
      <c r="I11798" s="10" t="e">
        <f>VLOOKUP(A11798,#REF!,4,FALSE)</f>
        <v>#REF!</v>
      </c>
      <c r="J11798" s="31" t="s">
        <v>10476</v>
      </c>
      <c r="K11798" s="10" t="str">
        <f t="shared" si="184"/>
        <v>샤프/에어피트LTS/MA61(신)[제브라][제브라]</v>
      </c>
      <c r="L11798" s="31" t="s">
        <v>41626</v>
      </c>
    </row>
    <row r="11799" spans="1:12" x14ac:dyDescent="0.15">
      <c r="A11799" s="31" t="s">
        <v>21520</v>
      </c>
      <c r="B11799" s="31" t="s">
        <v>56060</v>
      </c>
      <c r="C11799" s="32">
        <v>48000</v>
      </c>
      <c r="D11799" s="31" t="s">
        <v>2896</v>
      </c>
      <c r="E11799" s="31" t="s">
        <v>2205</v>
      </c>
      <c r="F11799" s="31" t="s">
        <v>9912</v>
      </c>
      <c r="H11799" s="10" t="e">
        <f>VLOOKUP(A11799,#REF!,3,FALSE)</f>
        <v>#REF!</v>
      </c>
      <c r="I11799" s="10" t="e">
        <f>VLOOKUP(A11799,#REF!,4,FALSE)</f>
        <v>#REF!</v>
      </c>
      <c r="J11799" s="31" t="s">
        <v>10476</v>
      </c>
      <c r="K11799" s="10" t="str">
        <f t="shared" si="184"/>
        <v>샤프/에어피트LTS/MA61(신)[제브라][제브라]</v>
      </c>
      <c r="L11799" s="31" t="s">
        <v>41625</v>
      </c>
    </row>
    <row r="11800" spans="1:12" x14ac:dyDescent="0.15">
      <c r="A11800" s="31" t="s">
        <v>21522</v>
      </c>
      <c r="B11800" s="31" t="s">
        <v>56018</v>
      </c>
      <c r="C11800" s="32">
        <v>30000</v>
      </c>
      <c r="D11800" s="31" t="s">
        <v>2973</v>
      </c>
      <c r="E11800" s="31" t="s">
        <v>67</v>
      </c>
      <c r="F11800" s="31" t="s">
        <v>9866</v>
      </c>
      <c r="H11800" s="10" t="e">
        <f>VLOOKUP(A11800,#REF!,3,FALSE)</f>
        <v>#REF!</v>
      </c>
      <c r="I11800" s="10" t="e">
        <f>VLOOKUP(A11800,#REF!,4,FALSE)</f>
        <v>#REF!</v>
      </c>
      <c r="J11800" s="31" t="s">
        <v>10454</v>
      </c>
      <c r="K11800" s="10" t="str">
        <f t="shared" si="184"/>
        <v>유성펜/리브라[네쎄][네쎄]</v>
      </c>
      <c r="L11800" s="31" t="s">
        <v>41627</v>
      </c>
    </row>
    <row r="11801" spans="1:12" x14ac:dyDescent="0.15">
      <c r="A11801" s="31" t="s">
        <v>21523</v>
      </c>
      <c r="B11801" s="31" t="s">
        <v>56018</v>
      </c>
      <c r="C11801" s="32">
        <v>30000</v>
      </c>
      <c r="D11801" s="31" t="s">
        <v>2974</v>
      </c>
      <c r="E11801" s="31" t="s">
        <v>67</v>
      </c>
      <c r="F11801" s="31" t="s">
        <v>9866</v>
      </c>
      <c r="H11801" s="10" t="e">
        <f>VLOOKUP(A11801,#REF!,3,FALSE)</f>
        <v>#REF!</v>
      </c>
      <c r="I11801" s="10" t="e">
        <f>VLOOKUP(A11801,#REF!,4,FALSE)</f>
        <v>#REF!</v>
      </c>
      <c r="J11801" s="31" t="s">
        <v>10454</v>
      </c>
      <c r="K11801" s="10" t="str">
        <f t="shared" si="184"/>
        <v>유성펜/리브라[네쎄][네쎄]</v>
      </c>
      <c r="L11801" s="31" t="s">
        <v>41628</v>
      </c>
    </row>
    <row r="11802" spans="1:12" x14ac:dyDescent="0.15">
      <c r="A11802" s="31" t="s">
        <v>21524</v>
      </c>
      <c r="B11802" s="31" t="s">
        <v>56018</v>
      </c>
      <c r="C11802" s="32">
        <v>30000</v>
      </c>
      <c r="D11802" s="31" t="s">
        <v>2975</v>
      </c>
      <c r="E11802" s="31" t="s">
        <v>67</v>
      </c>
      <c r="F11802" s="31" t="s">
        <v>9866</v>
      </c>
      <c r="H11802" s="10" t="e">
        <f>VLOOKUP(A11802,#REF!,3,FALSE)</f>
        <v>#REF!</v>
      </c>
      <c r="I11802" s="10" t="e">
        <f>VLOOKUP(A11802,#REF!,4,FALSE)</f>
        <v>#REF!</v>
      </c>
      <c r="J11802" s="31" t="s">
        <v>10454</v>
      </c>
      <c r="K11802" s="10" t="str">
        <f t="shared" si="184"/>
        <v>유성펜/리브라[네쎄][네쎄]</v>
      </c>
      <c r="L11802" s="31" t="s">
        <v>41629</v>
      </c>
    </row>
    <row r="11803" spans="1:12" x14ac:dyDescent="0.15">
      <c r="A11803" s="31" t="s">
        <v>21525</v>
      </c>
      <c r="B11803" s="31" t="s">
        <v>56061</v>
      </c>
      <c r="C11803" s="32">
        <v>25000</v>
      </c>
      <c r="D11803" s="31" t="s">
        <v>2577</v>
      </c>
      <c r="E11803" s="31" t="s">
        <v>67</v>
      </c>
      <c r="F11803" s="31" t="s">
        <v>9866</v>
      </c>
      <c r="H11803" s="10" t="e">
        <f>VLOOKUP(A11803,#REF!,3,FALSE)</f>
        <v>#REF!</v>
      </c>
      <c r="I11803" s="10" t="e">
        <f>VLOOKUP(A11803,#REF!,4,FALSE)</f>
        <v>#REF!</v>
      </c>
      <c r="J11803" s="31" t="s">
        <v>10454</v>
      </c>
      <c r="K11803" s="10" t="str">
        <f t="shared" si="184"/>
        <v>유성펜/렉스[네쎄][네쎄]</v>
      </c>
      <c r="L11803" s="31" t="s">
        <v>41630</v>
      </c>
    </row>
    <row r="11804" spans="1:12" x14ac:dyDescent="0.15">
      <c r="A11804" s="31" t="s">
        <v>21526</v>
      </c>
      <c r="B11804" s="31" t="s">
        <v>56061</v>
      </c>
      <c r="C11804" s="32">
        <v>25000</v>
      </c>
      <c r="D11804" s="31" t="s">
        <v>2971</v>
      </c>
      <c r="E11804" s="31" t="s">
        <v>67</v>
      </c>
      <c r="F11804" s="31" t="s">
        <v>9866</v>
      </c>
      <c r="H11804" s="10" t="e">
        <f>VLOOKUP(A11804,#REF!,3,FALSE)</f>
        <v>#REF!</v>
      </c>
      <c r="I11804" s="10" t="e">
        <f>VLOOKUP(A11804,#REF!,4,FALSE)</f>
        <v>#REF!</v>
      </c>
      <c r="J11804" s="31" t="s">
        <v>10454</v>
      </c>
      <c r="K11804" s="10" t="str">
        <f t="shared" si="184"/>
        <v>유성펜/렉스[네쎄][네쎄]</v>
      </c>
      <c r="L11804" s="31" t="s">
        <v>41631</v>
      </c>
    </row>
    <row r="11805" spans="1:12" x14ac:dyDescent="0.15">
      <c r="A11805" s="31" t="s">
        <v>21527</v>
      </c>
      <c r="B11805" s="31" t="s">
        <v>56061</v>
      </c>
      <c r="C11805" s="32">
        <v>25000</v>
      </c>
      <c r="D11805" s="31" t="s">
        <v>2972</v>
      </c>
      <c r="E11805" s="31" t="s">
        <v>67</v>
      </c>
      <c r="F11805" s="31" t="s">
        <v>9866</v>
      </c>
      <c r="H11805" s="10" t="e">
        <f>VLOOKUP(A11805,#REF!,3,FALSE)</f>
        <v>#REF!</v>
      </c>
      <c r="I11805" s="10" t="e">
        <f>VLOOKUP(A11805,#REF!,4,FALSE)</f>
        <v>#REF!</v>
      </c>
      <c r="J11805" s="31" t="s">
        <v>10454</v>
      </c>
      <c r="K11805" s="10" t="str">
        <f t="shared" si="184"/>
        <v>유성펜/렉스[네쎄][네쎄]</v>
      </c>
      <c r="L11805" s="31" t="s">
        <v>41632</v>
      </c>
    </row>
    <row r="11806" spans="1:12" x14ac:dyDescent="0.15">
      <c r="A11806" s="31" t="s">
        <v>21528</v>
      </c>
      <c r="B11806" s="31" t="s">
        <v>56062</v>
      </c>
      <c r="C11806" s="32">
        <v>170000</v>
      </c>
      <c r="D11806" s="31" t="s">
        <v>60737</v>
      </c>
      <c r="E11806" s="31" t="s">
        <v>67</v>
      </c>
      <c r="F11806" s="31" t="s">
        <v>9886</v>
      </c>
      <c r="H11806" s="10" t="e">
        <f>VLOOKUP(A11806,#REF!,3,FALSE)</f>
        <v>#REF!</v>
      </c>
      <c r="I11806" s="10" t="e">
        <f>VLOOKUP(A11806,#REF!,4,FALSE)</f>
        <v>#REF!</v>
      </c>
      <c r="J11806" s="31" t="s">
        <v>10480</v>
      </c>
      <c r="K11806" s="10" t="str">
        <f t="shared" si="184"/>
        <v>만년필/소네트N[파카][파카]</v>
      </c>
      <c r="L11806" s="31" t="s">
        <v>41633</v>
      </c>
    </row>
    <row r="11807" spans="1:12" x14ac:dyDescent="0.15">
      <c r="A11807" s="31" t="s">
        <v>21529</v>
      </c>
      <c r="B11807" s="31" t="s">
        <v>56062</v>
      </c>
      <c r="C11807" s="32">
        <v>250000</v>
      </c>
      <c r="D11807" s="31" t="s">
        <v>2996</v>
      </c>
      <c r="E11807" s="31" t="s">
        <v>67</v>
      </c>
      <c r="F11807" s="31" t="s">
        <v>9886</v>
      </c>
      <c r="H11807" s="10" t="e">
        <f>VLOOKUP(A11807,#REF!,3,FALSE)</f>
        <v>#REF!</v>
      </c>
      <c r="I11807" s="10" t="e">
        <f>VLOOKUP(A11807,#REF!,4,FALSE)</f>
        <v>#REF!</v>
      </c>
      <c r="J11807" s="31" t="s">
        <v>10480</v>
      </c>
      <c r="K11807" s="10" t="str">
        <f t="shared" si="184"/>
        <v>만년필/소네트N[파카][파카]</v>
      </c>
      <c r="L11807" s="31" t="s">
        <v>41634</v>
      </c>
    </row>
    <row r="11808" spans="1:12" x14ac:dyDescent="0.15">
      <c r="A11808" s="31" t="s">
        <v>21530</v>
      </c>
      <c r="B11808" s="31" t="s">
        <v>56063</v>
      </c>
      <c r="C11808" s="32">
        <v>8400</v>
      </c>
      <c r="D11808" s="31" t="s">
        <v>2422</v>
      </c>
      <c r="E11808" s="31" t="s">
        <v>2205</v>
      </c>
      <c r="F11808" s="31" t="s">
        <v>9807</v>
      </c>
      <c r="H11808" s="10" t="e">
        <f>VLOOKUP(A11808,#REF!,3,FALSE)</f>
        <v>#REF!</v>
      </c>
      <c r="I11808" s="10" t="e">
        <f>VLOOKUP(A11808,#REF!,4,FALSE)</f>
        <v>#REF!</v>
      </c>
      <c r="J11808" s="31" t="s">
        <v>10436</v>
      </c>
      <c r="K11808" s="10" t="str">
        <f t="shared" si="184"/>
        <v>유성펜/크리스탈업[빅][빅]</v>
      </c>
      <c r="L11808" s="31" t="s">
        <v>41635</v>
      </c>
    </row>
    <row r="11809" spans="1:12" x14ac:dyDescent="0.15">
      <c r="A11809" s="31" t="s">
        <v>21531</v>
      </c>
      <c r="B11809" s="31" t="s">
        <v>56063</v>
      </c>
      <c r="C11809" s="32">
        <v>700</v>
      </c>
      <c r="D11809" s="31" t="s">
        <v>2422</v>
      </c>
      <c r="E11809" s="31" t="s">
        <v>67</v>
      </c>
      <c r="F11809" s="31" t="s">
        <v>9807</v>
      </c>
      <c r="H11809" s="10" t="e">
        <f>VLOOKUP(A11809,#REF!,3,FALSE)</f>
        <v>#REF!</v>
      </c>
      <c r="I11809" s="10" t="e">
        <f>VLOOKUP(A11809,#REF!,4,FALSE)</f>
        <v>#REF!</v>
      </c>
      <c r="J11809" s="31" t="s">
        <v>10436</v>
      </c>
      <c r="K11809" s="10" t="str">
        <f t="shared" si="184"/>
        <v>유성펜/크리스탈업[빅][빅]</v>
      </c>
      <c r="L11809" s="31" t="s">
        <v>41636</v>
      </c>
    </row>
    <row r="11810" spans="1:12" x14ac:dyDescent="0.15">
      <c r="A11810" s="31" t="s">
        <v>21532</v>
      </c>
      <c r="B11810" s="31" t="s">
        <v>56063</v>
      </c>
      <c r="C11810" s="32">
        <v>8400</v>
      </c>
      <c r="D11810" s="31" t="s">
        <v>2421</v>
      </c>
      <c r="E11810" s="31" t="s">
        <v>2205</v>
      </c>
      <c r="F11810" s="31" t="s">
        <v>9807</v>
      </c>
      <c r="H11810" s="10" t="e">
        <f>VLOOKUP(A11810,#REF!,3,FALSE)</f>
        <v>#REF!</v>
      </c>
      <c r="I11810" s="10" t="e">
        <f>VLOOKUP(A11810,#REF!,4,FALSE)</f>
        <v>#REF!</v>
      </c>
      <c r="J11810" s="31" t="s">
        <v>10436</v>
      </c>
      <c r="K11810" s="10" t="str">
        <f t="shared" si="184"/>
        <v>유성펜/크리스탈업[빅][빅]</v>
      </c>
      <c r="L11810" s="31" t="s">
        <v>41637</v>
      </c>
    </row>
    <row r="11811" spans="1:12" x14ac:dyDescent="0.15">
      <c r="A11811" s="31" t="s">
        <v>21533</v>
      </c>
      <c r="B11811" s="31" t="s">
        <v>56063</v>
      </c>
      <c r="C11811" s="32">
        <v>700</v>
      </c>
      <c r="D11811" s="31" t="s">
        <v>2421</v>
      </c>
      <c r="E11811" s="31" t="s">
        <v>67</v>
      </c>
      <c r="F11811" s="31" t="s">
        <v>9807</v>
      </c>
      <c r="H11811" s="10" t="e">
        <f>VLOOKUP(A11811,#REF!,3,FALSE)</f>
        <v>#REF!</v>
      </c>
      <c r="I11811" s="10" t="e">
        <f>VLOOKUP(A11811,#REF!,4,FALSE)</f>
        <v>#REF!</v>
      </c>
      <c r="J11811" s="31" t="s">
        <v>10436</v>
      </c>
      <c r="K11811" s="10" t="str">
        <f t="shared" si="184"/>
        <v>유성펜/크리스탈업[빅][빅]</v>
      </c>
      <c r="L11811" s="31" t="s">
        <v>41638</v>
      </c>
    </row>
    <row r="11812" spans="1:12" x14ac:dyDescent="0.15">
      <c r="A11812" s="31" t="s">
        <v>21535</v>
      </c>
      <c r="B11812" s="31" t="s">
        <v>56063</v>
      </c>
      <c r="C11812" s="32">
        <v>8400</v>
      </c>
      <c r="D11812" s="31" t="s">
        <v>2420</v>
      </c>
      <c r="E11812" s="31" t="s">
        <v>2205</v>
      </c>
      <c r="F11812" s="31" t="s">
        <v>9807</v>
      </c>
      <c r="H11812" s="10" t="e">
        <f>VLOOKUP(A11812,#REF!,3,FALSE)</f>
        <v>#REF!</v>
      </c>
      <c r="I11812" s="10" t="e">
        <f>VLOOKUP(A11812,#REF!,4,FALSE)</f>
        <v>#REF!</v>
      </c>
      <c r="J11812" s="31" t="s">
        <v>10436</v>
      </c>
      <c r="K11812" s="10" t="str">
        <f t="shared" si="184"/>
        <v>유성펜/크리스탈업[빅][빅]</v>
      </c>
      <c r="L11812" s="31" t="s">
        <v>41640</v>
      </c>
    </row>
    <row r="11813" spans="1:12" x14ac:dyDescent="0.15">
      <c r="A11813" s="31" t="s">
        <v>21534</v>
      </c>
      <c r="B11813" s="31" t="s">
        <v>56063</v>
      </c>
      <c r="C11813" s="32">
        <v>700</v>
      </c>
      <c r="D11813" s="31" t="s">
        <v>2420</v>
      </c>
      <c r="E11813" s="31" t="s">
        <v>67</v>
      </c>
      <c r="F11813" s="31" t="s">
        <v>9807</v>
      </c>
      <c r="H11813" s="10" t="e">
        <f>VLOOKUP(A11813,#REF!,3,FALSE)</f>
        <v>#REF!</v>
      </c>
      <c r="I11813" s="10" t="e">
        <f>VLOOKUP(A11813,#REF!,4,FALSE)</f>
        <v>#REF!</v>
      </c>
      <c r="J11813" s="31" t="s">
        <v>10436</v>
      </c>
      <c r="K11813" s="10" t="str">
        <f t="shared" si="184"/>
        <v>유성펜/크리스탈업[빅][빅]</v>
      </c>
      <c r="L11813" s="31" t="s">
        <v>41639</v>
      </c>
    </row>
    <row r="11814" spans="1:12" x14ac:dyDescent="0.15">
      <c r="A11814" s="31" t="s">
        <v>21536</v>
      </c>
      <c r="B11814" s="31" t="s">
        <v>56064</v>
      </c>
      <c r="C11814" s="32">
        <v>120000</v>
      </c>
      <c r="D11814" s="31" t="s">
        <v>2478</v>
      </c>
      <c r="E11814" s="31" t="s">
        <v>68</v>
      </c>
      <c r="F11814" s="31" t="s">
        <v>65015</v>
      </c>
      <c r="H11814" s="10" t="e">
        <f>VLOOKUP(A11814,#REF!,3,FALSE)</f>
        <v>#REF!</v>
      </c>
      <c r="I11814" s="10" t="e">
        <f>VLOOKUP(A11814,#REF!,4,FALSE)</f>
        <v>#REF!</v>
      </c>
      <c r="J11814" s="31" t="s">
        <v>10470</v>
      </c>
      <c r="K11814" s="10" t="str">
        <f t="shared" si="184"/>
        <v>볼샤/제트스트림4+1색/MSXE5-1000-38[유니][유니]</v>
      </c>
      <c r="L11814" s="31" t="s">
        <v>41641</v>
      </c>
    </row>
    <row r="11815" spans="1:12" x14ac:dyDescent="0.15">
      <c r="A11815" s="31" t="s">
        <v>21537</v>
      </c>
      <c r="B11815" s="31" t="s">
        <v>56064</v>
      </c>
      <c r="C11815" s="32">
        <v>12000</v>
      </c>
      <c r="D11815" s="31" t="s">
        <v>2478</v>
      </c>
      <c r="E11815" s="31" t="s">
        <v>67</v>
      </c>
      <c r="F11815" s="31" t="s">
        <v>65015</v>
      </c>
      <c r="H11815" s="10" t="e">
        <f>VLOOKUP(A11815,#REF!,3,FALSE)</f>
        <v>#REF!</v>
      </c>
      <c r="I11815" s="10" t="e">
        <f>VLOOKUP(A11815,#REF!,4,FALSE)</f>
        <v>#REF!</v>
      </c>
      <c r="J11815" s="31" t="s">
        <v>10470</v>
      </c>
      <c r="K11815" s="10" t="str">
        <f t="shared" si="184"/>
        <v>볼샤/제트스트림4+1색/MSXE5-1000-38[유니][유니]</v>
      </c>
      <c r="L11815" s="31" t="s">
        <v>41642</v>
      </c>
    </row>
    <row r="11816" spans="1:12" x14ac:dyDescent="0.15">
      <c r="A11816" s="31" t="s">
        <v>21539</v>
      </c>
      <c r="B11816" s="31" t="s">
        <v>56064</v>
      </c>
      <c r="C11816" s="32">
        <v>120000</v>
      </c>
      <c r="D11816" s="31" t="s">
        <v>2476</v>
      </c>
      <c r="E11816" s="31" t="s">
        <v>68</v>
      </c>
      <c r="F11816" s="31" t="s">
        <v>65015</v>
      </c>
      <c r="H11816" s="10" t="e">
        <f>VLOOKUP(A11816,#REF!,3,FALSE)</f>
        <v>#REF!</v>
      </c>
      <c r="I11816" s="10" t="e">
        <f>VLOOKUP(A11816,#REF!,4,FALSE)</f>
        <v>#REF!</v>
      </c>
      <c r="J11816" s="31" t="s">
        <v>10470</v>
      </c>
      <c r="K11816" s="10" t="str">
        <f t="shared" si="184"/>
        <v>볼샤/제트스트림4+1색/MSXE5-1000-38[유니][유니]</v>
      </c>
      <c r="L11816" s="31" t="s">
        <v>41644</v>
      </c>
    </row>
    <row r="11817" spans="1:12" x14ac:dyDescent="0.15">
      <c r="A11817" s="31" t="s">
        <v>21538</v>
      </c>
      <c r="B11817" s="31" t="s">
        <v>56064</v>
      </c>
      <c r="C11817" s="32">
        <v>12000</v>
      </c>
      <c r="D11817" s="31" t="s">
        <v>2476</v>
      </c>
      <c r="E11817" s="31" t="s">
        <v>67</v>
      </c>
      <c r="F11817" s="31" t="s">
        <v>65015</v>
      </c>
      <c r="H11817" s="10" t="e">
        <f>VLOOKUP(A11817,#REF!,3,FALSE)</f>
        <v>#REF!</v>
      </c>
      <c r="I11817" s="10" t="e">
        <f>VLOOKUP(A11817,#REF!,4,FALSE)</f>
        <v>#REF!</v>
      </c>
      <c r="J11817" s="31" t="s">
        <v>10470</v>
      </c>
      <c r="K11817" s="10" t="str">
        <f t="shared" si="184"/>
        <v>볼샤/제트스트림4+1색/MSXE5-1000-38[유니][유니]</v>
      </c>
      <c r="L11817" s="31" t="s">
        <v>41643</v>
      </c>
    </row>
    <row r="11818" spans="1:12" x14ac:dyDescent="0.15">
      <c r="A11818" s="31" t="s">
        <v>21540</v>
      </c>
      <c r="B11818" s="31" t="s">
        <v>56064</v>
      </c>
      <c r="C11818" s="32">
        <v>120000</v>
      </c>
      <c r="D11818" s="31" t="s">
        <v>2475</v>
      </c>
      <c r="E11818" s="31" t="s">
        <v>68</v>
      </c>
      <c r="F11818" s="31" t="s">
        <v>65015</v>
      </c>
      <c r="H11818" s="10" t="e">
        <f>VLOOKUP(A11818,#REF!,3,FALSE)</f>
        <v>#REF!</v>
      </c>
      <c r="I11818" s="10" t="e">
        <f>VLOOKUP(A11818,#REF!,4,FALSE)</f>
        <v>#REF!</v>
      </c>
      <c r="J11818" s="31" t="s">
        <v>10470</v>
      </c>
      <c r="K11818" s="10" t="str">
        <f t="shared" si="184"/>
        <v>볼샤/제트스트림4+1색/MSXE5-1000-38[유니][유니]</v>
      </c>
      <c r="L11818" s="31" t="s">
        <v>41645</v>
      </c>
    </row>
    <row r="11819" spans="1:12" x14ac:dyDescent="0.15">
      <c r="A11819" s="31" t="s">
        <v>21541</v>
      </c>
      <c r="B11819" s="31" t="s">
        <v>56064</v>
      </c>
      <c r="C11819" s="32">
        <v>12000</v>
      </c>
      <c r="D11819" s="31" t="s">
        <v>2475</v>
      </c>
      <c r="E11819" s="31" t="s">
        <v>67</v>
      </c>
      <c r="F11819" s="31" t="s">
        <v>65015</v>
      </c>
      <c r="H11819" s="10" t="e">
        <f>VLOOKUP(A11819,#REF!,3,FALSE)</f>
        <v>#REF!</v>
      </c>
      <c r="I11819" s="10" t="e">
        <f>VLOOKUP(A11819,#REF!,4,FALSE)</f>
        <v>#REF!</v>
      </c>
      <c r="J11819" s="31" t="s">
        <v>10470</v>
      </c>
      <c r="K11819" s="10" t="str">
        <f t="shared" si="184"/>
        <v>볼샤/제트스트림4+1색/MSXE5-1000-38[유니][유니]</v>
      </c>
      <c r="L11819" s="31" t="s">
        <v>41646</v>
      </c>
    </row>
    <row r="11820" spans="1:12" x14ac:dyDescent="0.15">
      <c r="A11820" s="31" t="s">
        <v>21543</v>
      </c>
      <c r="B11820" s="31" t="s">
        <v>56064</v>
      </c>
      <c r="C11820" s="32">
        <v>12000</v>
      </c>
      <c r="D11820" s="31" t="s">
        <v>2477</v>
      </c>
      <c r="E11820" s="31" t="s">
        <v>67</v>
      </c>
      <c r="F11820" s="31" t="s">
        <v>65015</v>
      </c>
      <c r="H11820" s="10" t="e">
        <f>VLOOKUP(A11820,#REF!,3,FALSE)</f>
        <v>#REF!</v>
      </c>
      <c r="I11820" s="10" t="e">
        <f>VLOOKUP(A11820,#REF!,4,FALSE)</f>
        <v>#REF!</v>
      </c>
      <c r="J11820" s="31" t="s">
        <v>10470</v>
      </c>
      <c r="K11820" s="10" t="str">
        <f t="shared" si="184"/>
        <v>볼샤/제트스트림4+1색/MSXE5-1000-38[유니][유니]</v>
      </c>
      <c r="L11820" s="31" t="s">
        <v>41648</v>
      </c>
    </row>
    <row r="11821" spans="1:12" x14ac:dyDescent="0.15">
      <c r="A11821" s="31" t="s">
        <v>21542</v>
      </c>
      <c r="B11821" s="31" t="s">
        <v>56064</v>
      </c>
      <c r="C11821" s="32">
        <v>120000</v>
      </c>
      <c r="D11821" s="31" t="s">
        <v>2477</v>
      </c>
      <c r="E11821" s="31" t="s">
        <v>68</v>
      </c>
      <c r="F11821" s="31" t="s">
        <v>65015</v>
      </c>
      <c r="H11821" s="10" t="e">
        <f>VLOOKUP(A11821,#REF!,3,FALSE)</f>
        <v>#REF!</v>
      </c>
      <c r="I11821" s="10" t="e">
        <f>VLOOKUP(A11821,#REF!,4,FALSE)</f>
        <v>#REF!</v>
      </c>
      <c r="J11821" s="31" t="s">
        <v>10470</v>
      </c>
      <c r="K11821" s="10" t="str">
        <f t="shared" si="184"/>
        <v>볼샤/제트스트림4+1색/MSXE5-1000-38[유니][유니]</v>
      </c>
      <c r="L11821" s="31" t="s">
        <v>41647</v>
      </c>
    </row>
    <row r="11822" spans="1:12" x14ac:dyDescent="0.15">
      <c r="A11822" s="31" t="s">
        <v>21544</v>
      </c>
      <c r="B11822" s="31" t="s">
        <v>55541</v>
      </c>
      <c r="C11822" s="32">
        <v>19500</v>
      </c>
      <c r="D11822" s="31" t="s">
        <v>2632</v>
      </c>
      <c r="E11822" s="31" t="s">
        <v>81</v>
      </c>
      <c r="F11822" s="31" t="s">
        <v>9890</v>
      </c>
      <c r="H11822" s="10" t="e">
        <f>VLOOKUP(A11822,#REF!,3,FALSE)</f>
        <v>#REF!</v>
      </c>
      <c r="I11822" s="10" t="e">
        <f>VLOOKUP(A11822,#REF!,4,FALSE)</f>
        <v>#REF!</v>
      </c>
      <c r="J11822" s="31" t="s">
        <v>10466</v>
      </c>
      <c r="K11822" s="10" t="str">
        <f t="shared" si="184"/>
        <v>수성펜/화인라이너세트/롤케이스/334-20[스테들러][스테들러]</v>
      </c>
      <c r="L11822" s="31" t="s">
        <v>41649</v>
      </c>
    </row>
    <row r="11823" spans="1:12" x14ac:dyDescent="0.15">
      <c r="A11823" s="31" t="s">
        <v>21545</v>
      </c>
      <c r="B11823" s="31" t="s">
        <v>56020</v>
      </c>
      <c r="C11823" s="32">
        <v>3000</v>
      </c>
      <c r="D11823" s="31" t="s">
        <v>2347</v>
      </c>
      <c r="E11823" s="31" t="s">
        <v>81</v>
      </c>
      <c r="F11823" s="31" t="s">
        <v>9753</v>
      </c>
      <c r="H11823" s="10" t="e">
        <f>VLOOKUP(A11823,#REF!,3,FALSE)</f>
        <v>#REF!</v>
      </c>
      <c r="I11823" s="10" t="e">
        <f>VLOOKUP(A11823,#REF!,4,FALSE)</f>
        <v>#REF!</v>
      </c>
      <c r="J11823" s="31" t="s">
        <v>10318</v>
      </c>
      <c r="K11823" s="10" t="str">
        <f t="shared" si="184"/>
        <v>유성펜/클립톡/라리스[알파][알파]</v>
      </c>
      <c r="L11823" s="31" t="s">
        <v>41650</v>
      </c>
    </row>
    <row r="11824" spans="1:12" x14ac:dyDescent="0.15">
      <c r="A11824" s="31" t="s">
        <v>21546</v>
      </c>
      <c r="B11824" s="31" t="s">
        <v>56057</v>
      </c>
      <c r="C11824" s="32">
        <v>160000</v>
      </c>
      <c r="D11824" s="31" t="s">
        <v>2996</v>
      </c>
      <c r="E11824" s="31" t="s">
        <v>67</v>
      </c>
      <c r="F11824" s="31" t="s">
        <v>9886</v>
      </c>
      <c r="H11824" s="10" t="e">
        <f>VLOOKUP(A11824,#REF!,3,FALSE)</f>
        <v>#REF!</v>
      </c>
      <c r="I11824" s="10" t="e">
        <f>VLOOKUP(A11824,#REF!,4,FALSE)</f>
        <v>#REF!</v>
      </c>
      <c r="J11824" s="31" t="s">
        <v>10480</v>
      </c>
      <c r="K11824" s="10" t="str">
        <f t="shared" si="184"/>
        <v>유성펜/소네트N[파카][파카]</v>
      </c>
      <c r="L11824" s="31" t="s">
        <v>41651</v>
      </c>
    </row>
    <row r="11825" spans="1:12" x14ac:dyDescent="0.15">
      <c r="A11825" s="31" t="s">
        <v>21547</v>
      </c>
      <c r="B11825" s="31" t="s">
        <v>56062</v>
      </c>
      <c r="C11825" s="32">
        <v>380000</v>
      </c>
      <c r="D11825" s="31" t="s">
        <v>2998</v>
      </c>
      <c r="E11825" s="31" t="s">
        <v>67</v>
      </c>
      <c r="F11825" s="31" t="s">
        <v>9886</v>
      </c>
      <c r="H11825" s="10" t="e">
        <f>VLOOKUP(A11825,#REF!,3,FALSE)</f>
        <v>#REF!</v>
      </c>
      <c r="I11825" s="10" t="e">
        <f>VLOOKUP(A11825,#REF!,4,FALSE)</f>
        <v>#REF!</v>
      </c>
      <c r="J11825" s="31" t="s">
        <v>10480</v>
      </c>
      <c r="K11825" s="10" t="str">
        <f t="shared" si="184"/>
        <v>만년필/소네트N[파카][파카]</v>
      </c>
      <c r="L11825" s="31" t="s">
        <v>41652</v>
      </c>
    </row>
    <row r="11826" spans="1:12" x14ac:dyDescent="0.15">
      <c r="A11826" s="31" t="s">
        <v>21548</v>
      </c>
      <c r="B11826" s="31" t="s">
        <v>56057</v>
      </c>
      <c r="C11826" s="32">
        <v>200000</v>
      </c>
      <c r="D11826" s="31" t="s">
        <v>2998</v>
      </c>
      <c r="E11826" s="31" t="s">
        <v>67</v>
      </c>
      <c r="F11826" s="31" t="s">
        <v>9886</v>
      </c>
      <c r="H11826" s="10" t="e">
        <f>VLOOKUP(A11826,#REF!,3,FALSE)</f>
        <v>#REF!</v>
      </c>
      <c r="I11826" s="10" t="e">
        <f>VLOOKUP(A11826,#REF!,4,FALSE)</f>
        <v>#REF!</v>
      </c>
      <c r="J11826" s="31" t="s">
        <v>10480</v>
      </c>
      <c r="K11826" s="10" t="str">
        <f t="shared" si="184"/>
        <v>유성펜/소네트N[파카][파카]</v>
      </c>
      <c r="L11826" s="31" t="s">
        <v>41653</v>
      </c>
    </row>
    <row r="11827" spans="1:12" x14ac:dyDescent="0.15">
      <c r="A11827" s="31" t="s">
        <v>21549</v>
      </c>
      <c r="B11827" s="31" t="s">
        <v>55859</v>
      </c>
      <c r="C11827" s="32">
        <v>1600</v>
      </c>
      <c r="D11827" s="31" t="s">
        <v>2439</v>
      </c>
      <c r="E11827" s="31" t="s">
        <v>67</v>
      </c>
      <c r="F11827" s="31" t="s">
        <v>65021</v>
      </c>
      <c r="H11827" s="10" t="e">
        <f>VLOOKUP(A11827,#REF!,3,FALSE)</f>
        <v>#REF!</v>
      </c>
      <c r="I11827" s="10" t="e">
        <f>VLOOKUP(A11827,#REF!,4,FALSE)</f>
        <v>#REF!</v>
      </c>
      <c r="J11827" s="31" t="s">
        <v>10484</v>
      </c>
      <c r="K11827" s="10" t="str">
        <f t="shared" si="184"/>
        <v>유성펜/제트3볼[자바펜][자바펜]</v>
      </c>
      <c r="L11827" s="31" t="s">
        <v>41654</v>
      </c>
    </row>
    <row r="11828" spans="1:12" x14ac:dyDescent="0.15">
      <c r="A11828" s="31" t="s">
        <v>21550</v>
      </c>
      <c r="B11828" s="31" t="s">
        <v>55859</v>
      </c>
      <c r="C11828" s="32">
        <v>19200</v>
      </c>
      <c r="D11828" s="31" t="s">
        <v>2439</v>
      </c>
      <c r="E11828" s="31" t="s">
        <v>2205</v>
      </c>
      <c r="F11828" s="31" t="s">
        <v>65021</v>
      </c>
      <c r="H11828" s="10" t="e">
        <f>VLOOKUP(A11828,#REF!,3,FALSE)</f>
        <v>#REF!</v>
      </c>
      <c r="I11828" s="10" t="e">
        <f>VLOOKUP(A11828,#REF!,4,FALSE)</f>
        <v>#REF!</v>
      </c>
      <c r="J11828" s="31" t="s">
        <v>10484</v>
      </c>
      <c r="K11828" s="10" t="str">
        <f t="shared" si="184"/>
        <v>유성펜/제트3볼[자바펜][자바펜]</v>
      </c>
      <c r="L11828" s="31" t="s">
        <v>41655</v>
      </c>
    </row>
    <row r="11829" spans="1:12" x14ac:dyDescent="0.15">
      <c r="A11829" s="31" t="s">
        <v>21551</v>
      </c>
      <c r="B11829" s="31" t="s">
        <v>56065</v>
      </c>
      <c r="C11829" s="32">
        <v>120000</v>
      </c>
      <c r="D11829" s="31" t="s">
        <v>2999</v>
      </c>
      <c r="E11829" s="31" t="s">
        <v>67</v>
      </c>
      <c r="F11829" s="31" t="s">
        <v>9886</v>
      </c>
      <c r="H11829" s="10" t="e">
        <f>VLOOKUP(A11829,#REF!,3,FALSE)</f>
        <v>#REF!</v>
      </c>
      <c r="I11829" s="10" t="e">
        <f>VLOOKUP(A11829,#REF!,4,FALSE)</f>
        <v>#REF!</v>
      </c>
      <c r="J11829" s="31" t="s">
        <v>10480</v>
      </c>
      <c r="K11829" s="10" t="str">
        <f t="shared" si="184"/>
        <v>만년필/어번N[파카][파카]</v>
      </c>
      <c r="L11829" s="31" t="s">
        <v>41656</v>
      </c>
    </row>
    <row r="11830" spans="1:12" x14ac:dyDescent="0.15">
      <c r="A11830" s="31" t="s">
        <v>21552</v>
      </c>
      <c r="B11830" s="31" t="s">
        <v>56066</v>
      </c>
      <c r="C11830" s="32">
        <v>80000</v>
      </c>
      <c r="D11830" s="31" t="s">
        <v>2999</v>
      </c>
      <c r="E11830" s="31" t="s">
        <v>67</v>
      </c>
      <c r="F11830" s="31" t="s">
        <v>9886</v>
      </c>
      <c r="H11830" s="10" t="e">
        <f>VLOOKUP(A11830,#REF!,3,FALSE)</f>
        <v>#REF!</v>
      </c>
      <c r="I11830" s="10" t="e">
        <f>VLOOKUP(A11830,#REF!,4,FALSE)</f>
        <v>#REF!</v>
      </c>
      <c r="J11830" s="31" t="s">
        <v>10480</v>
      </c>
      <c r="K11830" s="10" t="str">
        <f t="shared" si="184"/>
        <v>유성펜/어번N[파카][파카]</v>
      </c>
      <c r="L11830" s="31" t="s">
        <v>41657</v>
      </c>
    </row>
    <row r="11831" spans="1:12" x14ac:dyDescent="0.15">
      <c r="A11831" s="31" t="s">
        <v>21553</v>
      </c>
      <c r="B11831" s="31" t="s">
        <v>56065</v>
      </c>
      <c r="C11831" s="32">
        <v>120000</v>
      </c>
      <c r="D11831" s="31" t="s">
        <v>3000</v>
      </c>
      <c r="E11831" s="31" t="s">
        <v>67</v>
      </c>
      <c r="F11831" s="31" t="s">
        <v>9886</v>
      </c>
      <c r="H11831" s="10" t="e">
        <f>VLOOKUP(A11831,#REF!,3,FALSE)</f>
        <v>#REF!</v>
      </c>
      <c r="I11831" s="10" t="e">
        <f>VLOOKUP(A11831,#REF!,4,FALSE)</f>
        <v>#REF!</v>
      </c>
      <c r="J11831" s="31" t="s">
        <v>10480</v>
      </c>
      <c r="K11831" s="10" t="str">
        <f t="shared" si="184"/>
        <v>만년필/어번N[파카][파카]</v>
      </c>
      <c r="L11831" s="31" t="s">
        <v>41658</v>
      </c>
    </row>
    <row r="11832" spans="1:12" x14ac:dyDescent="0.15">
      <c r="A11832" s="31" t="s">
        <v>21554</v>
      </c>
      <c r="B11832" s="31" t="s">
        <v>56066</v>
      </c>
      <c r="C11832" s="32">
        <v>80000</v>
      </c>
      <c r="D11832" s="31" t="s">
        <v>3000</v>
      </c>
      <c r="E11832" s="31" t="s">
        <v>67</v>
      </c>
      <c r="F11832" s="31" t="s">
        <v>9886</v>
      </c>
      <c r="H11832" s="10" t="e">
        <f>VLOOKUP(A11832,#REF!,3,FALSE)</f>
        <v>#REF!</v>
      </c>
      <c r="I11832" s="10" t="e">
        <f>VLOOKUP(A11832,#REF!,4,FALSE)</f>
        <v>#REF!</v>
      </c>
      <c r="J11832" s="31" t="s">
        <v>10480</v>
      </c>
      <c r="K11832" s="10" t="str">
        <f t="shared" si="184"/>
        <v>유성펜/어번N[파카][파카]</v>
      </c>
      <c r="L11832" s="31" t="s">
        <v>41659</v>
      </c>
    </row>
    <row r="11833" spans="1:12" x14ac:dyDescent="0.15">
      <c r="A11833" s="31" t="s">
        <v>21555</v>
      </c>
      <c r="B11833" s="31" t="s">
        <v>56065</v>
      </c>
      <c r="C11833" s="32">
        <v>120000</v>
      </c>
      <c r="D11833" s="31" t="s">
        <v>3001</v>
      </c>
      <c r="E11833" s="31" t="s">
        <v>67</v>
      </c>
      <c r="F11833" s="31" t="s">
        <v>9886</v>
      </c>
      <c r="H11833" s="10" t="e">
        <f>VLOOKUP(A11833,#REF!,3,FALSE)</f>
        <v>#REF!</v>
      </c>
      <c r="I11833" s="10" t="e">
        <f>VLOOKUP(A11833,#REF!,4,FALSE)</f>
        <v>#REF!</v>
      </c>
      <c r="J11833" s="31" t="s">
        <v>10480</v>
      </c>
      <c r="K11833" s="10" t="str">
        <f t="shared" si="184"/>
        <v>만년필/어번N[파카][파카]</v>
      </c>
      <c r="L11833" s="31" t="s">
        <v>41660</v>
      </c>
    </row>
    <row r="11834" spans="1:12" x14ac:dyDescent="0.15">
      <c r="A11834" s="31" t="s">
        <v>21556</v>
      </c>
      <c r="B11834" s="31" t="s">
        <v>56066</v>
      </c>
      <c r="C11834" s="32">
        <v>80000</v>
      </c>
      <c r="D11834" s="31" t="s">
        <v>3001</v>
      </c>
      <c r="E11834" s="31" t="s">
        <v>67</v>
      </c>
      <c r="F11834" s="31" t="s">
        <v>9886</v>
      </c>
      <c r="H11834" s="10" t="e">
        <f>VLOOKUP(A11834,#REF!,3,FALSE)</f>
        <v>#REF!</v>
      </c>
      <c r="I11834" s="10" t="e">
        <f>VLOOKUP(A11834,#REF!,4,FALSE)</f>
        <v>#REF!</v>
      </c>
      <c r="J11834" s="31" t="s">
        <v>10480</v>
      </c>
      <c r="K11834" s="10" t="str">
        <f t="shared" si="184"/>
        <v>유성펜/어번N[파카][파카]</v>
      </c>
      <c r="L11834" s="31" t="s">
        <v>41661</v>
      </c>
    </row>
    <row r="11835" spans="1:12" x14ac:dyDescent="0.15">
      <c r="A11835" s="31" t="s">
        <v>21557</v>
      </c>
      <c r="B11835" s="31" t="s">
        <v>56065</v>
      </c>
      <c r="C11835" s="32">
        <v>80000</v>
      </c>
      <c r="D11835" s="31" t="s">
        <v>3003</v>
      </c>
      <c r="E11835" s="31" t="s">
        <v>67</v>
      </c>
      <c r="F11835" s="31" t="s">
        <v>9886</v>
      </c>
      <c r="H11835" s="10" t="e">
        <f>VLOOKUP(A11835,#REF!,3,FALSE)</f>
        <v>#REF!</v>
      </c>
      <c r="I11835" s="10" t="e">
        <f>VLOOKUP(A11835,#REF!,4,FALSE)</f>
        <v>#REF!</v>
      </c>
      <c r="J11835" s="31" t="s">
        <v>10480</v>
      </c>
      <c r="K11835" s="10" t="str">
        <f t="shared" si="184"/>
        <v>만년필/어번N[파카][파카]</v>
      </c>
      <c r="L11835" s="31" t="s">
        <v>41662</v>
      </c>
    </row>
    <row r="11836" spans="1:12" x14ac:dyDescent="0.15">
      <c r="A11836" s="31" t="s">
        <v>21558</v>
      </c>
      <c r="B11836" s="31" t="s">
        <v>56066</v>
      </c>
      <c r="C11836" s="32">
        <v>42000</v>
      </c>
      <c r="D11836" s="31" t="s">
        <v>3003</v>
      </c>
      <c r="E11836" s="31" t="s">
        <v>67</v>
      </c>
      <c r="F11836" s="31" t="s">
        <v>9886</v>
      </c>
      <c r="H11836" s="10" t="e">
        <f>VLOOKUP(A11836,#REF!,3,FALSE)</f>
        <v>#REF!</v>
      </c>
      <c r="I11836" s="10" t="e">
        <f>VLOOKUP(A11836,#REF!,4,FALSE)</f>
        <v>#REF!</v>
      </c>
      <c r="J11836" s="31" t="s">
        <v>10480</v>
      </c>
      <c r="K11836" s="10" t="str">
        <f t="shared" si="184"/>
        <v>유성펜/어번N[파카][파카]</v>
      </c>
      <c r="L11836" s="31" t="s">
        <v>41663</v>
      </c>
    </row>
    <row r="11837" spans="1:12" x14ac:dyDescent="0.15">
      <c r="A11837" s="31" t="s">
        <v>21559</v>
      </c>
      <c r="B11837" s="31" t="s">
        <v>56065</v>
      </c>
      <c r="C11837" s="32">
        <v>80000</v>
      </c>
      <c r="D11837" s="31" t="s">
        <v>3002</v>
      </c>
      <c r="E11837" s="31" t="s">
        <v>67</v>
      </c>
      <c r="F11837" s="31" t="s">
        <v>9886</v>
      </c>
      <c r="H11837" s="10" t="e">
        <f>VLOOKUP(A11837,#REF!,3,FALSE)</f>
        <v>#REF!</v>
      </c>
      <c r="I11837" s="10" t="e">
        <f>VLOOKUP(A11837,#REF!,4,FALSE)</f>
        <v>#REF!</v>
      </c>
      <c r="J11837" s="31" t="s">
        <v>10480</v>
      </c>
      <c r="K11837" s="10" t="str">
        <f t="shared" si="184"/>
        <v>만년필/어번N[파카][파카]</v>
      </c>
      <c r="L11837" s="31" t="s">
        <v>41664</v>
      </c>
    </row>
    <row r="11838" spans="1:12" x14ac:dyDescent="0.15">
      <c r="A11838" s="31" t="s">
        <v>21560</v>
      </c>
      <c r="B11838" s="31" t="s">
        <v>56066</v>
      </c>
      <c r="C11838" s="32">
        <v>42000</v>
      </c>
      <c r="D11838" s="31" t="s">
        <v>3002</v>
      </c>
      <c r="E11838" s="31" t="s">
        <v>67</v>
      </c>
      <c r="F11838" s="31" t="s">
        <v>9886</v>
      </c>
      <c r="H11838" s="10" t="e">
        <f>VLOOKUP(A11838,#REF!,3,FALSE)</f>
        <v>#REF!</v>
      </c>
      <c r="I11838" s="10" t="e">
        <f>VLOOKUP(A11838,#REF!,4,FALSE)</f>
        <v>#REF!</v>
      </c>
      <c r="J11838" s="31" t="s">
        <v>10480</v>
      </c>
      <c r="K11838" s="10" t="str">
        <f t="shared" si="184"/>
        <v>유성펜/어번N[파카][파카]</v>
      </c>
      <c r="L11838" s="31" t="s">
        <v>41665</v>
      </c>
    </row>
    <row r="11839" spans="1:12" x14ac:dyDescent="0.15">
      <c r="A11839" s="31" t="s">
        <v>21561</v>
      </c>
      <c r="B11839" s="31" t="s">
        <v>56067</v>
      </c>
      <c r="C11839" s="32">
        <v>100000</v>
      </c>
      <c r="D11839" s="31" t="s">
        <v>3013</v>
      </c>
      <c r="E11839" s="31" t="s">
        <v>67</v>
      </c>
      <c r="F11839" s="31" t="s">
        <v>9906</v>
      </c>
      <c r="H11839" s="10" t="e">
        <f>VLOOKUP(A11839,#REF!,3,FALSE)</f>
        <v>#REF!</v>
      </c>
      <c r="I11839" s="10" t="e">
        <f>VLOOKUP(A11839,#REF!,4,FALSE)</f>
        <v>#REF!</v>
      </c>
      <c r="J11839" s="31" t="s">
        <v>10480</v>
      </c>
      <c r="K11839" s="10" t="str">
        <f t="shared" si="184"/>
        <v>만년필/아이엠N[파카][파카]</v>
      </c>
      <c r="L11839" s="31" t="s">
        <v>41666</v>
      </c>
    </row>
    <row r="11840" spans="1:12" x14ac:dyDescent="0.15">
      <c r="A11840" s="31" t="s">
        <v>21562</v>
      </c>
      <c r="B11840" s="31" t="s">
        <v>56068</v>
      </c>
      <c r="C11840" s="32">
        <v>60000</v>
      </c>
      <c r="D11840" s="31" t="s">
        <v>3013</v>
      </c>
      <c r="E11840" s="31" t="s">
        <v>67</v>
      </c>
      <c r="F11840" s="31" t="s">
        <v>9906</v>
      </c>
      <c r="H11840" s="10" t="e">
        <f>VLOOKUP(A11840,#REF!,3,FALSE)</f>
        <v>#REF!</v>
      </c>
      <c r="I11840" s="10" t="e">
        <f>VLOOKUP(A11840,#REF!,4,FALSE)</f>
        <v>#REF!</v>
      </c>
      <c r="J11840" s="31" t="s">
        <v>10480</v>
      </c>
      <c r="K11840" s="10" t="str">
        <f t="shared" si="184"/>
        <v>유성펜/아이엠N[파카][파카]</v>
      </c>
      <c r="L11840" s="31" t="s">
        <v>41667</v>
      </c>
    </row>
    <row r="11841" spans="1:12" x14ac:dyDescent="0.15">
      <c r="A11841" s="31" t="s">
        <v>21563</v>
      </c>
      <c r="B11841" s="31" t="s">
        <v>56067</v>
      </c>
      <c r="C11841" s="32">
        <v>100000</v>
      </c>
      <c r="D11841" s="31" t="s">
        <v>3018</v>
      </c>
      <c r="E11841" s="31" t="s">
        <v>67</v>
      </c>
      <c r="F11841" s="31" t="s">
        <v>9906</v>
      </c>
      <c r="H11841" s="10" t="e">
        <f>VLOOKUP(A11841,#REF!,3,FALSE)</f>
        <v>#REF!</v>
      </c>
      <c r="I11841" s="10" t="e">
        <f>VLOOKUP(A11841,#REF!,4,FALSE)</f>
        <v>#REF!</v>
      </c>
      <c r="J11841" s="31" t="s">
        <v>10480</v>
      </c>
      <c r="K11841" s="10" t="str">
        <f t="shared" si="184"/>
        <v>만년필/아이엠N[파카][파카]</v>
      </c>
      <c r="L11841" s="31" t="s">
        <v>41668</v>
      </c>
    </row>
    <row r="11842" spans="1:12" x14ac:dyDescent="0.15">
      <c r="A11842" s="31" t="s">
        <v>21564</v>
      </c>
      <c r="B11842" s="31" t="s">
        <v>56068</v>
      </c>
      <c r="C11842" s="32">
        <v>60000</v>
      </c>
      <c r="D11842" s="31" t="s">
        <v>3019</v>
      </c>
      <c r="E11842" s="31" t="s">
        <v>67</v>
      </c>
      <c r="F11842" s="31" t="s">
        <v>9906</v>
      </c>
      <c r="H11842" s="10" t="e">
        <f>VLOOKUP(A11842,#REF!,3,FALSE)</f>
        <v>#REF!</v>
      </c>
      <c r="I11842" s="10" t="e">
        <f>VLOOKUP(A11842,#REF!,4,FALSE)</f>
        <v>#REF!</v>
      </c>
      <c r="J11842" s="31" t="s">
        <v>10480</v>
      </c>
      <c r="K11842" s="10" t="str">
        <f t="shared" si="184"/>
        <v>유성펜/아이엠N[파카][파카]</v>
      </c>
      <c r="L11842" s="31" t="s">
        <v>41669</v>
      </c>
    </row>
    <row r="11843" spans="1:12" x14ac:dyDescent="0.15">
      <c r="A11843" s="31" t="s">
        <v>21565</v>
      </c>
      <c r="B11843" s="31" t="s">
        <v>56067</v>
      </c>
      <c r="C11843" s="32">
        <v>55000</v>
      </c>
      <c r="D11843" s="31" t="s">
        <v>3014</v>
      </c>
      <c r="E11843" s="31" t="s">
        <v>67</v>
      </c>
      <c r="F11843" s="31" t="s">
        <v>9906</v>
      </c>
      <c r="H11843" s="10" t="e">
        <f>VLOOKUP(A11843,#REF!,3,FALSE)</f>
        <v>#REF!</v>
      </c>
      <c r="I11843" s="10" t="e">
        <f>VLOOKUP(A11843,#REF!,4,FALSE)</f>
        <v>#REF!</v>
      </c>
      <c r="J11843" s="31" t="s">
        <v>10480</v>
      </c>
      <c r="K11843" s="10" t="str">
        <f t="shared" ref="K11843:K11906" si="185">IF(J11843="",B11843,B11843&amp;"["&amp;J11843&amp;"]")</f>
        <v>만년필/아이엠N[파카][파카]</v>
      </c>
      <c r="L11843" s="31" t="s">
        <v>41670</v>
      </c>
    </row>
    <row r="11844" spans="1:12" x14ac:dyDescent="0.15">
      <c r="A11844" s="31" t="s">
        <v>21566</v>
      </c>
      <c r="B11844" s="31" t="s">
        <v>56068</v>
      </c>
      <c r="C11844" s="32">
        <v>25000</v>
      </c>
      <c r="D11844" s="31" t="s">
        <v>3014</v>
      </c>
      <c r="E11844" s="31" t="s">
        <v>67</v>
      </c>
      <c r="F11844" s="31" t="s">
        <v>9906</v>
      </c>
      <c r="H11844" s="10" t="e">
        <f>VLOOKUP(A11844,#REF!,3,FALSE)</f>
        <v>#REF!</v>
      </c>
      <c r="I11844" s="10" t="e">
        <f>VLOOKUP(A11844,#REF!,4,FALSE)</f>
        <v>#REF!</v>
      </c>
      <c r="J11844" s="31" t="s">
        <v>10480</v>
      </c>
      <c r="K11844" s="10" t="str">
        <f t="shared" si="185"/>
        <v>유성펜/아이엠N[파카][파카]</v>
      </c>
      <c r="L11844" s="31" t="s">
        <v>41671</v>
      </c>
    </row>
    <row r="11845" spans="1:12" x14ac:dyDescent="0.15">
      <c r="A11845" s="31" t="s">
        <v>21567</v>
      </c>
      <c r="B11845" s="31" t="s">
        <v>56067</v>
      </c>
      <c r="C11845" s="32">
        <v>55000</v>
      </c>
      <c r="D11845" s="31" t="s">
        <v>3016</v>
      </c>
      <c r="E11845" s="31" t="s">
        <v>67</v>
      </c>
      <c r="F11845" s="31" t="s">
        <v>9906</v>
      </c>
      <c r="H11845" s="10" t="e">
        <f>VLOOKUP(A11845,#REF!,3,FALSE)</f>
        <v>#REF!</v>
      </c>
      <c r="I11845" s="10" t="e">
        <f>VLOOKUP(A11845,#REF!,4,FALSE)</f>
        <v>#REF!</v>
      </c>
      <c r="J11845" s="31" t="s">
        <v>10480</v>
      </c>
      <c r="K11845" s="10" t="str">
        <f t="shared" si="185"/>
        <v>만년필/아이엠N[파카][파카]</v>
      </c>
      <c r="L11845" s="31" t="s">
        <v>41672</v>
      </c>
    </row>
    <row r="11846" spans="1:12" x14ac:dyDescent="0.15">
      <c r="A11846" s="31" t="s">
        <v>21568</v>
      </c>
      <c r="B11846" s="31" t="s">
        <v>56068</v>
      </c>
      <c r="C11846" s="32">
        <v>25000</v>
      </c>
      <c r="D11846" s="31" t="s">
        <v>3016</v>
      </c>
      <c r="E11846" s="31" t="s">
        <v>67</v>
      </c>
      <c r="F11846" s="31" t="s">
        <v>9906</v>
      </c>
      <c r="H11846" s="10" t="e">
        <f>VLOOKUP(A11846,#REF!,3,FALSE)</f>
        <v>#REF!</v>
      </c>
      <c r="I11846" s="10" t="e">
        <f>VLOOKUP(A11846,#REF!,4,FALSE)</f>
        <v>#REF!</v>
      </c>
      <c r="J11846" s="31" t="s">
        <v>10480</v>
      </c>
      <c r="K11846" s="10" t="str">
        <f t="shared" si="185"/>
        <v>유성펜/아이엠N[파카][파카]</v>
      </c>
      <c r="L11846" s="31" t="s">
        <v>41673</v>
      </c>
    </row>
    <row r="11847" spans="1:12" x14ac:dyDescent="0.15">
      <c r="A11847" s="31" t="s">
        <v>21569</v>
      </c>
      <c r="B11847" s="31" t="s">
        <v>56067</v>
      </c>
      <c r="C11847" s="32">
        <v>55000</v>
      </c>
      <c r="D11847" s="31" t="s">
        <v>3015</v>
      </c>
      <c r="E11847" s="31" t="s">
        <v>67</v>
      </c>
      <c r="F11847" s="31" t="s">
        <v>9906</v>
      </c>
      <c r="H11847" s="10" t="e">
        <f>VLOOKUP(A11847,#REF!,3,FALSE)</f>
        <v>#REF!</v>
      </c>
      <c r="I11847" s="10" t="e">
        <f>VLOOKUP(A11847,#REF!,4,FALSE)</f>
        <v>#REF!</v>
      </c>
      <c r="J11847" s="31" t="s">
        <v>10480</v>
      </c>
      <c r="K11847" s="10" t="str">
        <f t="shared" si="185"/>
        <v>만년필/아이엠N[파카][파카]</v>
      </c>
      <c r="L11847" s="31" t="s">
        <v>41674</v>
      </c>
    </row>
    <row r="11848" spans="1:12" x14ac:dyDescent="0.15">
      <c r="A11848" s="31" t="s">
        <v>21570</v>
      </c>
      <c r="B11848" s="31" t="s">
        <v>56068</v>
      </c>
      <c r="C11848" s="32">
        <v>25000</v>
      </c>
      <c r="D11848" s="31" t="s">
        <v>3015</v>
      </c>
      <c r="E11848" s="31" t="s">
        <v>67</v>
      </c>
      <c r="F11848" s="31" t="s">
        <v>9906</v>
      </c>
      <c r="H11848" s="10" t="e">
        <f>VLOOKUP(A11848,#REF!,3,FALSE)</f>
        <v>#REF!</v>
      </c>
      <c r="I11848" s="10" t="e">
        <f>VLOOKUP(A11848,#REF!,4,FALSE)</f>
        <v>#REF!</v>
      </c>
      <c r="J11848" s="31" t="s">
        <v>10480</v>
      </c>
      <c r="K11848" s="10" t="str">
        <f t="shared" si="185"/>
        <v>유성펜/아이엠N[파카][파카]</v>
      </c>
      <c r="L11848" s="31" t="s">
        <v>41675</v>
      </c>
    </row>
    <row r="11849" spans="1:12" x14ac:dyDescent="0.15">
      <c r="A11849" s="31" t="s">
        <v>21571</v>
      </c>
      <c r="B11849" s="31" t="s">
        <v>56067</v>
      </c>
      <c r="C11849" s="32">
        <v>55000</v>
      </c>
      <c r="D11849" s="31" t="s">
        <v>3017</v>
      </c>
      <c r="E11849" s="31" t="s">
        <v>67</v>
      </c>
      <c r="F11849" s="31" t="s">
        <v>9906</v>
      </c>
      <c r="H11849" s="10" t="e">
        <f>VLOOKUP(A11849,#REF!,3,FALSE)</f>
        <v>#REF!</v>
      </c>
      <c r="I11849" s="10" t="e">
        <f>VLOOKUP(A11849,#REF!,4,FALSE)</f>
        <v>#REF!</v>
      </c>
      <c r="J11849" s="31" t="s">
        <v>10480</v>
      </c>
      <c r="K11849" s="10" t="str">
        <f t="shared" si="185"/>
        <v>만년필/아이엠N[파카][파카]</v>
      </c>
      <c r="L11849" s="31" t="s">
        <v>41676</v>
      </c>
    </row>
    <row r="11850" spans="1:12" x14ac:dyDescent="0.15">
      <c r="A11850" s="31" t="s">
        <v>21572</v>
      </c>
      <c r="B11850" s="31" t="s">
        <v>56068</v>
      </c>
      <c r="C11850" s="32">
        <v>25000</v>
      </c>
      <c r="D11850" s="31" t="s">
        <v>3017</v>
      </c>
      <c r="E11850" s="31" t="s">
        <v>67</v>
      </c>
      <c r="F11850" s="31" t="s">
        <v>9906</v>
      </c>
      <c r="H11850" s="10" t="e">
        <f>VLOOKUP(A11850,#REF!,3,FALSE)</f>
        <v>#REF!</v>
      </c>
      <c r="I11850" s="10" t="e">
        <f>VLOOKUP(A11850,#REF!,4,FALSE)</f>
        <v>#REF!</v>
      </c>
      <c r="J11850" s="31" t="s">
        <v>10480</v>
      </c>
      <c r="K11850" s="10" t="str">
        <f t="shared" si="185"/>
        <v>유성펜/아이엠N[파카][파카]</v>
      </c>
      <c r="L11850" s="31" t="s">
        <v>41677</v>
      </c>
    </row>
    <row r="11851" spans="1:12" x14ac:dyDescent="0.15">
      <c r="A11851" s="31" t="s">
        <v>61993</v>
      </c>
      <c r="B11851" s="31" t="s">
        <v>68211</v>
      </c>
      <c r="C11851" s="32">
        <v>15000</v>
      </c>
      <c r="D11851" s="31" t="s">
        <v>64363</v>
      </c>
      <c r="E11851" s="31" t="s">
        <v>67</v>
      </c>
      <c r="F11851" s="31" t="s">
        <v>9790</v>
      </c>
      <c r="H11851" s="10" t="e">
        <f>VLOOKUP(A11851,#REF!,3,FALSE)</f>
        <v>#REF!</v>
      </c>
      <c r="I11851" s="10" t="e">
        <f>VLOOKUP(A11851,#REF!,4,FALSE)</f>
        <v>#REF!</v>
      </c>
      <c r="J11851" s="31" t="s">
        <v>10487</v>
      </c>
      <c r="K11851" s="10" t="str">
        <f t="shared" si="185"/>
        <v>샤프/인피니트/884.111[카렌다쉬][카렌다쉬]</v>
      </c>
      <c r="L11851" s="31" t="s">
        <v>65963</v>
      </c>
    </row>
    <row r="11852" spans="1:12" x14ac:dyDescent="0.15">
      <c r="A11852" s="31" t="s">
        <v>21573</v>
      </c>
      <c r="B11852" s="31" t="s">
        <v>56069</v>
      </c>
      <c r="C11852" s="32">
        <v>5800</v>
      </c>
      <c r="D11852" s="31" t="s">
        <v>2759</v>
      </c>
      <c r="E11852" s="31" t="s">
        <v>81</v>
      </c>
      <c r="F11852" s="31" t="s">
        <v>9918</v>
      </c>
      <c r="H11852" s="10" t="e">
        <f>VLOOKUP(A11852,#REF!,3,FALSE)</f>
        <v>#REF!</v>
      </c>
      <c r="I11852" s="10" t="e">
        <f>VLOOKUP(A11852,#REF!,4,FALSE)</f>
        <v>#REF!</v>
      </c>
      <c r="J11852" s="31" t="s">
        <v>10469</v>
      </c>
      <c r="K11852" s="10" t="str">
        <f t="shared" si="185"/>
        <v>수성펜/프러스펜세트[모나미][모나미]</v>
      </c>
      <c r="L11852" s="31" t="s">
        <v>41678</v>
      </c>
    </row>
    <row r="11853" spans="1:12" x14ac:dyDescent="0.15">
      <c r="A11853" s="31" t="s">
        <v>21574</v>
      </c>
      <c r="B11853" s="31" t="s">
        <v>56069</v>
      </c>
      <c r="C11853" s="32">
        <v>8700</v>
      </c>
      <c r="D11853" s="31" t="s">
        <v>2760</v>
      </c>
      <c r="E11853" s="31" t="s">
        <v>81</v>
      </c>
      <c r="F11853" s="31" t="s">
        <v>9918</v>
      </c>
      <c r="H11853" s="10" t="e">
        <f>VLOOKUP(A11853,#REF!,3,FALSE)</f>
        <v>#REF!</v>
      </c>
      <c r="I11853" s="10" t="e">
        <f>VLOOKUP(A11853,#REF!,4,FALSE)</f>
        <v>#REF!</v>
      </c>
      <c r="J11853" s="31" t="s">
        <v>10469</v>
      </c>
      <c r="K11853" s="10" t="str">
        <f t="shared" si="185"/>
        <v>수성펜/프러스펜세트[모나미][모나미]</v>
      </c>
      <c r="L11853" s="31" t="s">
        <v>41679</v>
      </c>
    </row>
    <row r="11854" spans="1:12" x14ac:dyDescent="0.15">
      <c r="A11854" s="31" t="s">
        <v>21575</v>
      </c>
      <c r="B11854" s="31" t="s">
        <v>56032</v>
      </c>
      <c r="C11854" s="32">
        <v>23000</v>
      </c>
      <c r="D11854" s="31" t="s">
        <v>3041</v>
      </c>
      <c r="E11854" s="31" t="s">
        <v>67</v>
      </c>
      <c r="F11854" s="31" t="s">
        <v>9857</v>
      </c>
      <c r="H11854" s="10" t="e">
        <f>VLOOKUP(A11854,#REF!,3,FALSE)</f>
        <v>#REF!</v>
      </c>
      <c r="I11854" s="10" t="e">
        <f>VLOOKUP(A11854,#REF!,4,FALSE)</f>
        <v>#REF!</v>
      </c>
      <c r="J11854" s="31" t="s">
        <v>10480</v>
      </c>
      <c r="K11854" s="10" t="str">
        <f t="shared" si="185"/>
        <v>유성펜/죠터N[파카][파카]</v>
      </c>
      <c r="L11854" s="31" t="s">
        <v>41680</v>
      </c>
    </row>
    <row r="11855" spans="1:12" x14ac:dyDescent="0.15">
      <c r="A11855" s="31" t="s">
        <v>21576</v>
      </c>
      <c r="B11855" s="31" t="s">
        <v>56033</v>
      </c>
      <c r="C11855" s="32">
        <v>23000</v>
      </c>
      <c r="D11855" s="31" t="s">
        <v>3004</v>
      </c>
      <c r="E11855" s="31" t="s">
        <v>67</v>
      </c>
      <c r="F11855" s="31" t="s">
        <v>9857</v>
      </c>
      <c r="H11855" s="10" t="e">
        <f>VLOOKUP(A11855,#REF!,3,FALSE)</f>
        <v>#REF!</v>
      </c>
      <c r="I11855" s="10" t="e">
        <f>VLOOKUP(A11855,#REF!,4,FALSE)</f>
        <v>#REF!</v>
      </c>
      <c r="J11855" s="31" t="s">
        <v>10480</v>
      </c>
      <c r="K11855" s="10" t="str">
        <f t="shared" si="185"/>
        <v>샤프/죠터N[파카][파카]</v>
      </c>
      <c r="L11855" s="31" t="s">
        <v>41681</v>
      </c>
    </row>
    <row r="11856" spans="1:12" x14ac:dyDescent="0.15">
      <c r="A11856" s="31" t="s">
        <v>21577</v>
      </c>
      <c r="B11856" s="31" t="s">
        <v>56032</v>
      </c>
      <c r="C11856" s="32">
        <v>25000</v>
      </c>
      <c r="D11856" s="31" t="s">
        <v>3040</v>
      </c>
      <c r="E11856" s="31" t="s">
        <v>67</v>
      </c>
      <c r="F11856" s="31" t="s">
        <v>9857</v>
      </c>
      <c r="H11856" s="10" t="e">
        <f>VLOOKUP(A11856,#REF!,3,FALSE)</f>
        <v>#REF!</v>
      </c>
      <c r="I11856" s="10" t="e">
        <f>VLOOKUP(A11856,#REF!,4,FALSE)</f>
        <v>#REF!</v>
      </c>
      <c r="J11856" s="31" t="s">
        <v>10480</v>
      </c>
      <c r="K11856" s="10" t="str">
        <f t="shared" si="185"/>
        <v>유성펜/죠터N[파카][파카]</v>
      </c>
      <c r="L11856" s="31" t="s">
        <v>41682</v>
      </c>
    </row>
    <row r="11857" spans="1:12" x14ac:dyDescent="0.15">
      <c r="A11857" s="31" t="s">
        <v>21578</v>
      </c>
      <c r="B11857" s="31" t="s">
        <v>60889</v>
      </c>
      <c r="C11857" s="32">
        <v>8500</v>
      </c>
      <c r="D11857" s="31" t="s">
        <v>2374</v>
      </c>
      <c r="E11857" s="31" t="s">
        <v>67</v>
      </c>
      <c r="F11857" s="31" t="s">
        <v>9906</v>
      </c>
      <c r="H11857" s="10" t="e">
        <f>VLOOKUP(A11857,#REF!,3,FALSE)</f>
        <v>#REF!</v>
      </c>
      <c r="I11857" s="10" t="e">
        <f>VLOOKUP(A11857,#REF!,4,FALSE)</f>
        <v>#REF!</v>
      </c>
      <c r="J11857" s="31" t="s">
        <v>10480</v>
      </c>
      <c r="K11857" s="10" t="str">
        <f t="shared" si="185"/>
        <v>수성리필심/젤[파카][파카]</v>
      </c>
      <c r="L11857" s="31" t="s">
        <v>41683</v>
      </c>
    </row>
    <row r="11858" spans="1:12" x14ac:dyDescent="0.15">
      <c r="A11858" s="31" t="s">
        <v>21580</v>
      </c>
      <c r="B11858" s="31" t="s">
        <v>56070</v>
      </c>
      <c r="C11858" s="32">
        <v>6400</v>
      </c>
      <c r="D11858" s="31" t="s">
        <v>2488</v>
      </c>
      <c r="E11858" s="31" t="s">
        <v>67</v>
      </c>
      <c r="F11858" s="31" t="s">
        <v>9892</v>
      </c>
      <c r="H11858" s="10" t="e">
        <f>VLOOKUP(A11858,#REF!,3,FALSE)</f>
        <v>#REF!</v>
      </c>
      <c r="I11858" s="10" t="e">
        <f>VLOOKUP(A11858,#REF!,4,FALSE)</f>
        <v>#REF!</v>
      </c>
      <c r="J11858" s="31" t="s">
        <v>10470</v>
      </c>
      <c r="K11858" s="10" t="str">
        <f t="shared" si="185"/>
        <v>샤프/쿠루토가어드밴스/M5-5591P[유니][유니]</v>
      </c>
      <c r="L11858" s="31" t="s">
        <v>41685</v>
      </c>
    </row>
    <row r="11859" spans="1:12" x14ac:dyDescent="0.15">
      <c r="A11859" s="31" t="s">
        <v>21579</v>
      </c>
      <c r="B11859" s="31" t="s">
        <v>56070</v>
      </c>
      <c r="C11859" s="32">
        <v>64000</v>
      </c>
      <c r="D11859" s="31" t="s">
        <v>2488</v>
      </c>
      <c r="E11859" s="31" t="s">
        <v>68</v>
      </c>
      <c r="F11859" s="31" t="s">
        <v>9892</v>
      </c>
      <c r="H11859" s="10" t="e">
        <f>VLOOKUP(A11859,#REF!,3,FALSE)</f>
        <v>#REF!</v>
      </c>
      <c r="I11859" s="10" t="e">
        <f>VLOOKUP(A11859,#REF!,4,FALSE)</f>
        <v>#REF!</v>
      </c>
      <c r="J11859" s="31" t="s">
        <v>10470</v>
      </c>
      <c r="K11859" s="10" t="str">
        <f t="shared" si="185"/>
        <v>샤프/쿠루토가어드밴스/M5-5591P[유니][유니]</v>
      </c>
      <c r="L11859" s="31" t="s">
        <v>41684</v>
      </c>
    </row>
    <row r="11860" spans="1:12" x14ac:dyDescent="0.15">
      <c r="A11860" s="31" t="s">
        <v>21582</v>
      </c>
      <c r="B11860" s="31" t="s">
        <v>56070</v>
      </c>
      <c r="C11860" s="32">
        <v>64000</v>
      </c>
      <c r="D11860" s="31" t="s">
        <v>2404</v>
      </c>
      <c r="E11860" s="31" t="s">
        <v>68</v>
      </c>
      <c r="F11860" s="31" t="s">
        <v>9892</v>
      </c>
      <c r="H11860" s="10" t="e">
        <f>VLOOKUP(A11860,#REF!,3,FALSE)</f>
        <v>#REF!</v>
      </c>
      <c r="I11860" s="10" t="e">
        <f>VLOOKUP(A11860,#REF!,4,FALSE)</f>
        <v>#REF!</v>
      </c>
      <c r="J11860" s="31" t="s">
        <v>10470</v>
      </c>
      <c r="K11860" s="10" t="str">
        <f t="shared" si="185"/>
        <v>샤프/쿠루토가어드밴스/M5-5591P[유니][유니]</v>
      </c>
      <c r="L11860" s="31" t="s">
        <v>41687</v>
      </c>
    </row>
    <row r="11861" spans="1:12" x14ac:dyDescent="0.15">
      <c r="A11861" s="31" t="s">
        <v>21581</v>
      </c>
      <c r="B11861" s="31" t="s">
        <v>56070</v>
      </c>
      <c r="C11861" s="32">
        <v>6400</v>
      </c>
      <c r="D11861" s="31" t="s">
        <v>2404</v>
      </c>
      <c r="E11861" s="31" t="s">
        <v>67</v>
      </c>
      <c r="F11861" s="31" t="s">
        <v>9892</v>
      </c>
      <c r="H11861" s="10" t="e">
        <f>VLOOKUP(A11861,#REF!,3,FALSE)</f>
        <v>#REF!</v>
      </c>
      <c r="I11861" s="10" t="e">
        <f>VLOOKUP(A11861,#REF!,4,FALSE)</f>
        <v>#REF!</v>
      </c>
      <c r="J11861" s="31" t="s">
        <v>10470</v>
      </c>
      <c r="K11861" s="10" t="str">
        <f t="shared" si="185"/>
        <v>샤프/쿠루토가어드밴스/M5-5591P[유니][유니]</v>
      </c>
      <c r="L11861" s="31" t="s">
        <v>41686</v>
      </c>
    </row>
    <row r="11862" spans="1:12" x14ac:dyDescent="0.15">
      <c r="A11862" s="31" t="s">
        <v>21584</v>
      </c>
      <c r="B11862" s="31" t="s">
        <v>56070</v>
      </c>
      <c r="C11862" s="32">
        <v>64000</v>
      </c>
      <c r="D11862" s="31" t="s">
        <v>2403</v>
      </c>
      <c r="E11862" s="31" t="s">
        <v>68</v>
      </c>
      <c r="F11862" s="31" t="s">
        <v>9892</v>
      </c>
      <c r="H11862" s="10" t="e">
        <f>VLOOKUP(A11862,#REF!,3,FALSE)</f>
        <v>#REF!</v>
      </c>
      <c r="I11862" s="10" t="e">
        <f>VLOOKUP(A11862,#REF!,4,FALSE)</f>
        <v>#REF!</v>
      </c>
      <c r="J11862" s="31" t="s">
        <v>10470</v>
      </c>
      <c r="K11862" s="10" t="str">
        <f t="shared" si="185"/>
        <v>샤프/쿠루토가어드밴스/M5-5591P[유니][유니]</v>
      </c>
      <c r="L11862" s="31" t="s">
        <v>41689</v>
      </c>
    </row>
    <row r="11863" spans="1:12" x14ac:dyDescent="0.15">
      <c r="A11863" s="31" t="s">
        <v>21583</v>
      </c>
      <c r="B11863" s="31" t="s">
        <v>56070</v>
      </c>
      <c r="C11863" s="32">
        <v>6400</v>
      </c>
      <c r="D11863" s="31" t="s">
        <v>2403</v>
      </c>
      <c r="E11863" s="31" t="s">
        <v>67</v>
      </c>
      <c r="F11863" s="31" t="s">
        <v>9892</v>
      </c>
      <c r="H11863" s="10" t="e">
        <f>VLOOKUP(A11863,#REF!,3,FALSE)</f>
        <v>#REF!</v>
      </c>
      <c r="I11863" s="10" t="e">
        <f>VLOOKUP(A11863,#REF!,4,FALSE)</f>
        <v>#REF!</v>
      </c>
      <c r="J11863" s="31" t="s">
        <v>10470</v>
      </c>
      <c r="K11863" s="10" t="str">
        <f t="shared" si="185"/>
        <v>샤프/쿠루토가어드밴스/M5-5591P[유니][유니]</v>
      </c>
      <c r="L11863" s="31" t="s">
        <v>41688</v>
      </c>
    </row>
    <row r="11864" spans="1:12" x14ac:dyDescent="0.15">
      <c r="A11864" s="31" t="s">
        <v>21586</v>
      </c>
      <c r="B11864" s="31" t="s">
        <v>56070</v>
      </c>
      <c r="C11864" s="32">
        <v>64000</v>
      </c>
      <c r="D11864" s="31" t="s">
        <v>2410</v>
      </c>
      <c r="E11864" s="31" t="s">
        <v>68</v>
      </c>
      <c r="F11864" s="31" t="s">
        <v>9892</v>
      </c>
      <c r="H11864" s="10" t="e">
        <f>VLOOKUP(A11864,#REF!,3,FALSE)</f>
        <v>#REF!</v>
      </c>
      <c r="I11864" s="10" t="e">
        <f>VLOOKUP(A11864,#REF!,4,FALSE)</f>
        <v>#REF!</v>
      </c>
      <c r="J11864" s="31" t="s">
        <v>10470</v>
      </c>
      <c r="K11864" s="10" t="str">
        <f t="shared" si="185"/>
        <v>샤프/쿠루토가어드밴스/M5-5591P[유니][유니]</v>
      </c>
      <c r="L11864" s="31" t="s">
        <v>41691</v>
      </c>
    </row>
    <row r="11865" spans="1:12" x14ac:dyDescent="0.15">
      <c r="A11865" s="31" t="s">
        <v>21585</v>
      </c>
      <c r="B11865" s="31" t="s">
        <v>56070</v>
      </c>
      <c r="C11865" s="32">
        <v>6400</v>
      </c>
      <c r="D11865" s="31" t="s">
        <v>2410</v>
      </c>
      <c r="E11865" s="31" t="s">
        <v>67</v>
      </c>
      <c r="F11865" s="31" t="s">
        <v>9892</v>
      </c>
      <c r="H11865" s="10" t="e">
        <f>VLOOKUP(A11865,#REF!,3,FALSE)</f>
        <v>#REF!</v>
      </c>
      <c r="I11865" s="10" t="e">
        <f>VLOOKUP(A11865,#REF!,4,FALSE)</f>
        <v>#REF!</v>
      </c>
      <c r="J11865" s="31" t="s">
        <v>10470</v>
      </c>
      <c r="K11865" s="10" t="str">
        <f t="shared" si="185"/>
        <v>샤프/쿠루토가어드밴스/M5-5591P[유니][유니]</v>
      </c>
      <c r="L11865" s="31" t="s">
        <v>41690</v>
      </c>
    </row>
    <row r="11866" spans="1:12" x14ac:dyDescent="0.15">
      <c r="A11866" s="31" t="s">
        <v>21587</v>
      </c>
      <c r="B11866" s="31" t="s">
        <v>56070</v>
      </c>
      <c r="C11866" s="32">
        <v>64000</v>
      </c>
      <c r="D11866" s="31" t="s">
        <v>2405</v>
      </c>
      <c r="E11866" s="31" t="s">
        <v>68</v>
      </c>
      <c r="F11866" s="31" t="s">
        <v>9892</v>
      </c>
      <c r="H11866" s="10" t="e">
        <f>VLOOKUP(A11866,#REF!,3,FALSE)</f>
        <v>#REF!</v>
      </c>
      <c r="I11866" s="10" t="e">
        <f>VLOOKUP(A11866,#REF!,4,FALSE)</f>
        <v>#REF!</v>
      </c>
      <c r="J11866" s="31" t="s">
        <v>10470</v>
      </c>
      <c r="K11866" s="10" t="str">
        <f t="shared" si="185"/>
        <v>샤프/쿠루토가어드밴스/M5-5591P[유니][유니]</v>
      </c>
      <c r="L11866" s="31" t="s">
        <v>41692</v>
      </c>
    </row>
    <row r="11867" spans="1:12" x14ac:dyDescent="0.15">
      <c r="A11867" s="31" t="s">
        <v>21588</v>
      </c>
      <c r="B11867" s="31" t="s">
        <v>56070</v>
      </c>
      <c r="C11867" s="32">
        <v>6400</v>
      </c>
      <c r="D11867" s="31" t="s">
        <v>2405</v>
      </c>
      <c r="E11867" s="31" t="s">
        <v>67</v>
      </c>
      <c r="F11867" s="31" t="s">
        <v>9892</v>
      </c>
      <c r="H11867" s="10" t="e">
        <f>VLOOKUP(A11867,#REF!,3,FALSE)</f>
        <v>#REF!</v>
      </c>
      <c r="I11867" s="10" t="e">
        <f>VLOOKUP(A11867,#REF!,4,FALSE)</f>
        <v>#REF!</v>
      </c>
      <c r="J11867" s="31" t="s">
        <v>10470</v>
      </c>
      <c r="K11867" s="10" t="str">
        <f t="shared" si="185"/>
        <v>샤프/쿠루토가어드밴스/M5-5591P[유니][유니]</v>
      </c>
      <c r="L11867" s="31" t="s">
        <v>41693</v>
      </c>
    </row>
    <row r="11868" spans="1:12" x14ac:dyDescent="0.15">
      <c r="A11868" s="31" t="s">
        <v>21590</v>
      </c>
      <c r="B11868" s="31" t="s">
        <v>56070</v>
      </c>
      <c r="C11868" s="32">
        <v>6400</v>
      </c>
      <c r="D11868" s="31" t="s">
        <v>2490</v>
      </c>
      <c r="E11868" s="31" t="s">
        <v>67</v>
      </c>
      <c r="F11868" s="31" t="s">
        <v>9892</v>
      </c>
      <c r="H11868" s="10" t="e">
        <f>VLOOKUP(A11868,#REF!,3,FALSE)</f>
        <v>#REF!</v>
      </c>
      <c r="I11868" s="10" t="e">
        <f>VLOOKUP(A11868,#REF!,4,FALSE)</f>
        <v>#REF!</v>
      </c>
      <c r="J11868" s="31" t="s">
        <v>10470</v>
      </c>
      <c r="K11868" s="10" t="str">
        <f t="shared" si="185"/>
        <v>샤프/쿠루토가어드밴스/M5-5591P[유니][유니]</v>
      </c>
      <c r="L11868" s="31" t="s">
        <v>41695</v>
      </c>
    </row>
    <row r="11869" spans="1:12" x14ac:dyDescent="0.15">
      <c r="A11869" s="31" t="s">
        <v>21589</v>
      </c>
      <c r="B11869" s="31" t="s">
        <v>56070</v>
      </c>
      <c r="C11869" s="32">
        <v>64000</v>
      </c>
      <c r="D11869" s="31" t="s">
        <v>2490</v>
      </c>
      <c r="E11869" s="31" t="s">
        <v>68</v>
      </c>
      <c r="F11869" s="31" t="s">
        <v>9892</v>
      </c>
      <c r="H11869" s="10" t="e">
        <f>VLOOKUP(A11869,#REF!,3,FALSE)</f>
        <v>#REF!</v>
      </c>
      <c r="I11869" s="10" t="e">
        <f>VLOOKUP(A11869,#REF!,4,FALSE)</f>
        <v>#REF!</v>
      </c>
      <c r="J11869" s="31" t="s">
        <v>10470</v>
      </c>
      <c r="K11869" s="10" t="str">
        <f t="shared" si="185"/>
        <v>샤프/쿠루토가어드밴스/M5-5591P[유니][유니]</v>
      </c>
      <c r="L11869" s="31" t="s">
        <v>41694</v>
      </c>
    </row>
    <row r="11870" spans="1:12" x14ac:dyDescent="0.15">
      <c r="A11870" s="31" t="s">
        <v>61994</v>
      </c>
      <c r="B11870" s="31" t="s">
        <v>68212</v>
      </c>
      <c r="C11870" s="32">
        <v>15000</v>
      </c>
      <c r="D11870" s="31" t="s">
        <v>64364</v>
      </c>
      <c r="E11870" s="31" t="s">
        <v>67</v>
      </c>
      <c r="F11870" s="31" t="s">
        <v>9790</v>
      </c>
      <c r="H11870" s="10" t="e">
        <f>VLOOKUP(A11870,#REF!,3,FALSE)</f>
        <v>#REF!</v>
      </c>
      <c r="I11870" s="10" t="e">
        <f>VLOOKUP(A11870,#REF!,4,FALSE)</f>
        <v>#REF!</v>
      </c>
      <c r="J11870" s="31" t="s">
        <v>10487</v>
      </c>
      <c r="K11870" s="10" t="str">
        <f t="shared" si="185"/>
        <v>샤프/인피니트/cd884.201[카렌다쉬][카렌다쉬]</v>
      </c>
      <c r="L11870" s="31" t="s">
        <v>65964</v>
      </c>
    </row>
    <row r="11871" spans="1:12" x14ac:dyDescent="0.15">
      <c r="A11871" s="31" t="s">
        <v>21591</v>
      </c>
      <c r="B11871" s="31" t="s">
        <v>56071</v>
      </c>
      <c r="C11871" s="32">
        <v>45000</v>
      </c>
      <c r="D11871" s="31" t="s">
        <v>3117</v>
      </c>
      <c r="E11871" s="31" t="s">
        <v>67</v>
      </c>
      <c r="F11871" s="31" t="s">
        <v>9997</v>
      </c>
      <c r="H11871" s="10" t="e">
        <f>VLOOKUP(A11871,#REF!,3,FALSE)</f>
        <v>#REF!</v>
      </c>
      <c r="I11871" s="10" t="e">
        <f>VLOOKUP(A11871,#REF!,4,FALSE)</f>
        <v>#REF!</v>
      </c>
      <c r="J11871" s="31" t="s">
        <v>10472</v>
      </c>
      <c r="K11871" s="10" t="str">
        <f t="shared" si="185"/>
        <v>만년필/룸메탈릭올리브/149121[파버카스텔][파버카스텔]</v>
      </c>
      <c r="L11871" s="31" t="s">
        <v>41696</v>
      </c>
    </row>
    <row r="11872" spans="1:12" x14ac:dyDescent="0.15">
      <c r="A11872" s="31" t="s">
        <v>21592</v>
      </c>
      <c r="B11872" s="31" t="s">
        <v>56072</v>
      </c>
      <c r="C11872" s="32">
        <v>40000</v>
      </c>
      <c r="D11872" s="31" t="s">
        <v>111</v>
      </c>
      <c r="E11872" s="31" t="s">
        <v>67</v>
      </c>
      <c r="F11872" s="31" t="s">
        <v>9997</v>
      </c>
      <c r="H11872" s="10" t="e">
        <f>VLOOKUP(A11872,#REF!,3,FALSE)</f>
        <v>#REF!</v>
      </c>
      <c r="I11872" s="10" t="e">
        <f>VLOOKUP(A11872,#REF!,4,FALSE)</f>
        <v>#REF!</v>
      </c>
      <c r="J11872" s="31" t="s">
        <v>10472</v>
      </c>
      <c r="K11872" s="10" t="str">
        <f t="shared" si="185"/>
        <v>수성펜/룸메탈릭올리브/149124[파버카스텔][파버카스텔]</v>
      </c>
      <c r="L11872" s="31" t="s">
        <v>41697</v>
      </c>
    </row>
    <row r="11873" spans="1:12" x14ac:dyDescent="0.15">
      <c r="A11873" s="31" t="s">
        <v>21593</v>
      </c>
      <c r="B11873" s="31" t="s">
        <v>56073</v>
      </c>
      <c r="C11873" s="32">
        <v>33000</v>
      </c>
      <c r="D11873" s="31" t="s">
        <v>2856</v>
      </c>
      <c r="E11873" s="31" t="s">
        <v>67</v>
      </c>
      <c r="F11873" s="31" t="s">
        <v>9997</v>
      </c>
      <c r="H11873" s="10" t="e">
        <f>VLOOKUP(A11873,#REF!,3,FALSE)</f>
        <v>#REF!</v>
      </c>
      <c r="I11873" s="10" t="e">
        <f>VLOOKUP(A11873,#REF!,4,FALSE)</f>
        <v>#REF!</v>
      </c>
      <c r="J11873" s="31" t="s">
        <v>10472</v>
      </c>
      <c r="K11873" s="10" t="str">
        <f t="shared" si="185"/>
        <v>유성펜/룸메탈릭올리브/149108[파버카스텔][파버카스텔]</v>
      </c>
      <c r="L11873" s="31" t="s">
        <v>41698</v>
      </c>
    </row>
    <row r="11874" spans="1:12" x14ac:dyDescent="0.15">
      <c r="A11874" s="31" t="s">
        <v>21594</v>
      </c>
      <c r="B11874" s="31" t="s">
        <v>56074</v>
      </c>
      <c r="C11874" s="32">
        <v>45000</v>
      </c>
      <c r="D11874" s="31" t="s">
        <v>3117</v>
      </c>
      <c r="E11874" s="31" t="s">
        <v>67</v>
      </c>
      <c r="F11874" s="31" t="s">
        <v>9997</v>
      </c>
      <c r="H11874" s="10" t="e">
        <f>VLOOKUP(A11874,#REF!,3,FALSE)</f>
        <v>#REF!</v>
      </c>
      <c r="I11874" s="10" t="e">
        <f>VLOOKUP(A11874,#REF!,4,FALSE)</f>
        <v>#REF!</v>
      </c>
      <c r="J11874" s="31" t="s">
        <v>10472</v>
      </c>
      <c r="K11874" s="10" t="str">
        <f t="shared" si="185"/>
        <v>만년필/룸메탈릭라이트블루/149111[파버카스텔][파버카스텔]</v>
      </c>
      <c r="L11874" s="31" t="s">
        <v>41699</v>
      </c>
    </row>
    <row r="11875" spans="1:12" x14ac:dyDescent="0.15">
      <c r="A11875" s="31" t="s">
        <v>21595</v>
      </c>
      <c r="B11875" s="31" t="s">
        <v>56075</v>
      </c>
      <c r="C11875" s="32">
        <v>40000</v>
      </c>
      <c r="D11875" s="31" t="s">
        <v>111</v>
      </c>
      <c r="E11875" s="31" t="s">
        <v>67</v>
      </c>
      <c r="F11875" s="31" t="s">
        <v>9997</v>
      </c>
      <c r="H11875" s="10" t="e">
        <f>VLOOKUP(A11875,#REF!,3,FALSE)</f>
        <v>#REF!</v>
      </c>
      <c r="I11875" s="10" t="e">
        <f>VLOOKUP(A11875,#REF!,4,FALSE)</f>
        <v>#REF!</v>
      </c>
      <c r="J11875" s="31" t="s">
        <v>10472</v>
      </c>
      <c r="K11875" s="10" t="str">
        <f t="shared" si="185"/>
        <v>수성펜/룸메탈릭라이트블루/149114[파버카스텔][파버카스텔]</v>
      </c>
      <c r="L11875" s="31" t="s">
        <v>41700</v>
      </c>
    </row>
    <row r="11876" spans="1:12" x14ac:dyDescent="0.15">
      <c r="A11876" s="31" t="s">
        <v>21596</v>
      </c>
      <c r="B11876" s="31" t="s">
        <v>56076</v>
      </c>
      <c r="C11876" s="32">
        <v>33000</v>
      </c>
      <c r="D11876" s="31" t="s">
        <v>2856</v>
      </c>
      <c r="E11876" s="31" t="s">
        <v>67</v>
      </c>
      <c r="F11876" s="31" t="s">
        <v>9997</v>
      </c>
      <c r="H11876" s="10" t="e">
        <f>VLOOKUP(A11876,#REF!,3,FALSE)</f>
        <v>#REF!</v>
      </c>
      <c r="I11876" s="10" t="e">
        <f>VLOOKUP(A11876,#REF!,4,FALSE)</f>
        <v>#REF!</v>
      </c>
      <c r="J11876" s="31" t="s">
        <v>10472</v>
      </c>
      <c r="K11876" s="10" t="str">
        <f t="shared" si="185"/>
        <v>유성펜/룸메탈릭라이트블루/149107[파버카스텔][파버카스텔]</v>
      </c>
      <c r="L11876" s="31" t="s">
        <v>41701</v>
      </c>
    </row>
    <row r="11877" spans="1:12" x14ac:dyDescent="0.15">
      <c r="A11877" s="31" t="s">
        <v>21597</v>
      </c>
      <c r="B11877" s="31" t="s">
        <v>56077</v>
      </c>
      <c r="C11877" s="32">
        <v>65000</v>
      </c>
      <c r="D11877" s="31" t="s">
        <v>3117</v>
      </c>
      <c r="E11877" s="31" t="s">
        <v>67</v>
      </c>
      <c r="F11877" s="31" t="s">
        <v>9997</v>
      </c>
      <c r="H11877" s="10" t="e">
        <f>VLOOKUP(A11877,#REF!,3,FALSE)</f>
        <v>#REF!</v>
      </c>
      <c r="I11877" s="10" t="e">
        <f>VLOOKUP(A11877,#REF!,4,FALSE)</f>
        <v>#REF!</v>
      </c>
      <c r="J11877" s="31" t="s">
        <v>10472</v>
      </c>
      <c r="K11877" s="10" t="str">
        <f t="shared" si="185"/>
        <v>만년필/룸건메탈샤이니/149242[파버카스텔][파버카스텔]</v>
      </c>
      <c r="L11877" s="31" t="s">
        <v>41702</v>
      </c>
    </row>
    <row r="11878" spans="1:12" x14ac:dyDescent="0.15">
      <c r="A11878" s="31" t="s">
        <v>21598</v>
      </c>
      <c r="B11878" s="31" t="s">
        <v>56078</v>
      </c>
      <c r="C11878" s="32">
        <v>55000</v>
      </c>
      <c r="D11878" s="31" t="s">
        <v>111</v>
      </c>
      <c r="E11878" s="31" t="s">
        <v>67</v>
      </c>
      <c r="F11878" s="31" t="s">
        <v>9997</v>
      </c>
      <c r="H11878" s="10" t="e">
        <f>VLOOKUP(A11878,#REF!,3,FALSE)</f>
        <v>#REF!</v>
      </c>
      <c r="I11878" s="10" t="e">
        <f>VLOOKUP(A11878,#REF!,4,FALSE)</f>
        <v>#REF!</v>
      </c>
      <c r="J11878" s="31" t="s">
        <v>10472</v>
      </c>
      <c r="K11878" s="10" t="str">
        <f t="shared" si="185"/>
        <v>수성펜/룸건메탈샤이니/149245[파버카스텔][파버카스텔]</v>
      </c>
      <c r="L11878" s="31" t="s">
        <v>41703</v>
      </c>
    </row>
    <row r="11879" spans="1:12" x14ac:dyDescent="0.15">
      <c r="A11879" s="31" t="s">
        <v>21599</v>
      </c>
      <c r="B11879" s="31" t="s">
        <v>56079</v>
      </c>
      <c r="C11879" s="32">
        <v>50000</v>
      </c>
      <c r="D11879" s="31" t="s">
        <v>2856</v>
      </c>
      <c r="E11879" s="31" t="s">
        <v>67</v>
      </c>
      <c r="F11879" s="31" t="s">
        <v>9997</v>
      </c>
      <c r="H11879" s="10" t="e">
        <f>VLOOKUP(A11879,#REF!,3,FALSE)</f>
        <v>#REF!</v>
      </c>
      <c r="I11879" s="10" t="e">
        <f>VLOOKUP(A11879,#REF!,4,FALSE)</f>
        <v>#REF!</v>
      </c>
      <c r="J11879" s="31" t="s">
        <v>10472</v>
      </c>
      <c r="K11879" s="10" t="str">
        <f t="shared" si="185"/>
        <v>유성펜/룸건메탈샤이니/149304[파버카스텔][파버카스텔]</v>
      </c>
      <c r="L11879" s="31" t="s">
        <v>41704</v>
      </c>
    </row>
    <row r="11880" spans="1:12" x14ac:dyDescent="0.15">
      <c r="A11880" s="31" t="s">
        <v>21600</v>
      </c>
      <c r="B11880" s="31" t="s">
        <v>56080</v>
      </c>
      <c r="C11880" s="32">
        <v>65000</v>
      </c>
      <c r="D11880" s="31" t="s">
        <v>3117</v>
      </c>
      <c r="E11880" s="31" t="s">
        <v>67</v>
      </c>
      <c r="F11880" s="31" t="s">
        <v>9997</v>
      </c>
      <c r="H11880" s="10" t="e">
        <f>VLOOKUP(A11880,#REF!,3,FALSE)</f>
        <v>#REF!</v>
      </c>
      <c r="I11880" s="10" t="e">
        <f>VLOOKUP(A11880,#REF!,4,FALSE)</f>
        <v>#REF!</v>
      </c>
      <c r="J11880" s="31" t="s">
        <v>10472</v>
      </c>
      <c r="K11880" s="10" t="str">
        <f t="shared" si="185"/>
        <v>만년필/룸건메탈매트/149261[파버카스텔][파버카스텔]</v>
      </c>
      <c r="L11880" s="31" t="s">
        <v>41705</v>
      </c>
    </row>
    <row r="11881" spans="1:12" x14ac:dyDescent="0.15">
      <c r="A11881" s="31" t="s">
        <v>21601</v>
      </c>
      <c r="B11881" s="31" t="s">
        <v>56081</v>
      </c>
      <c r="C11881" s="32">
        <v>55000</v>
      </c>
      <c r="D11881" s="31" t="s">
        <v>111</v>
      </c>
      <c r="E11881" s="31" t="s">
        <v>67</v>
      </c>
      <c r="F11881" s="31" t="s">
        <v>9997</v>
      </c>
      <c r="H11881" s="10" t="e">
        <f>VLOOKUP(A11881,#REF!,3,FALSE)</f>
        <v>#REF!</v>
      </c>
      <c r="I11881" s="10" t="e">
        <f>VLOOKUP(A11881,#REF!,4,FALSE)</f>
        <v>#REF!</v>
      </c>
      <c r="J11881" s="31" t="s">
        <v>10472</v>
      </c>
      <c r="K11881" s="10" t="str">
        <f t="shared" si="185"/>
        <v>수성펜/룸건메탈매트/149265[파버카스텔][파버카스텔]</v>
      </c>
      <c r="L11881" s="31" t="s">
        <v>41706</v>
      </c>
    </row>
    <row r="11882" spans="1:12" x14ac:dyDescent="0.15">
      <c r="A11882" s="31" t="s">
        <v>21602</v>
      </c>
      <c r="B11882" s="31" t="s">
        <v>56082</v>
      </c>
      <c r="C11882" s="32">
        <v>50000</v>
      </c>
      <c r="D11882" s="31" t="s">
        <v>2856</v>
      </c>
      <c r="E11882" s="31" t="s">
        <v>67</v>
      </c>
      <c r="F11882" s="31" t="s">
        <v>9997</v>
      </c>
      <c r="H11882" s="10" t="e">
        <f>VLOOKUP(A11882,#REF!,3,FALSE)</f>
        <v>#REF!</v>
      </c>
      <c r="I11882" s="10" t="e">
        <f>VLOOKUP(A11882,#REF!,4,FALSE)</f>
        <v>#REF!</v>
      </c>
      <c r="J11882" s="31" t="s">
        <v>10472</v>
      </c>
      <c r="K11882" s="10" t="str">
        <f t="shared" si="185"/>
        <v>유성펜/룸건메탈매트/149305[파버카스텔][파버카스텔]</v>
      </c>
      <c r="L11882" s="31" t="s">
        <v>41707</v>
      </c>
    </row>
    <row r="11883" spans="1:12" x14ac:dyDescent="0.15">
      <c r="A11883" s="31" t="s">
        <v>21603</v>
      </c>
      <c r="B11883" s="31" t="s">
        <v>56083</v>
      </c>
      <c r="C11883" s="32">
        <v>10000</v>
      </c>
      <c r="D11883" s="31" t="s">
        <v>2861</v>
      </c>
      <c r="E11883" s="31" t="s">
        <v>67</v>
      </c>
      <c r="F11883" s="31" t="s">
        <v>9888</v>
      </c>
      <c r="H11883" s="10" t="e">
        <f>VLOOKUP(A11883,#REF!,3,FALSE)</f>
        <v>#REF!</v>
      </c>
      <c r="I11883" s="10" t="e">
        <f>VLOOKUP(A11883,#REF!,4,FALSE)</f>
        <v>#REF!</v>
      </c>
      <c r="J11883" s="31" t="s">
        <v>10318</v>
      </c>
      <c r="K11883" s="10" t="str">
        <f t="shared" si="185"/>
        <v>파버콜렉션연필[알파][알파]</v>
      </c>
      <c r="L11883" s="31" t="s">
        <v>41708</v>
      </c>
    </row>
    <row r="11884" spans="1:12" x14ac:dyDescent="0.15">
      <c r="A11884" s="31" t="s">
        <v>21604</v>
      </c>
      <c r="B11884" s="31" t="s">
        <v>56084</v>
      </c>
      <c r="C11884" s="32">
        <v>3000</v>
      </c>
      <c r="D11884" s="31" t="s">
        <v>2861</v>
      </c>
      <c r="E11884" s="31" t="s">
        <v>81</v>
      </c>
      <c r="F11884" s="31" t="s">
        <v>9932</v>
      </c>
      <c r="H11884" s="10" t="e">
        <f>VLOOKUP(A11884,#REF!,3,FALSE)</f>
        <v>#REF!</v>
      </c>
      <c r="I11884" s="10" t="e">
        <f>VLOOKUP(A11884,#REF!,4,FALSE)</f>
        <v>#REF!</v>
      </c>
      <c r="J11884" s="31" t="s">
        <v>10318</v>
      </c>
      <c r="K11884" s="10" t="str">
        <f t="shared" si="185"/>
        <v>파버톡세트[알파][알파]</v>
      </c>
      <c r="L11884" s="31" t="s">
        <v>41709</v>
      </c>
    </row>
    <row r="11885" spans="1:12" x14ac:dyDescent="0.15">
      <c r="A11885" s="31" t="s">
        <v>21605</v>
      </c>
      <c r="B11885" s="31" t="s">
        <v>56085</v>
      </c>
      <c r="C11885" s="32">
        <v>25000</v>
      </c>
      <c r="D11885" s="31" t="s">
        <v>3119</v>
      </c>
      <c r="E11885" s="31" t="s">
        <v>67</v>
      </c>
      <c r="F11885" s="31" t="s">
        <v>9998</v>
      </c>
      <c r="H11885" s="10" t="e">
        <f>VLOOKUP(A11885,#REF!,3,FALSE)</f>
        <v>#REF!</v>
      </c>
      <c r="I11885" s="10" t="e">
        <f>VLOOKUP(A11885,#REF!,4,FALSE)</f>
        <v>#REF!</v>
      </c>
      <c r="J11885" s="31" t="s">
        <v>10472</v>
      </c>
      <c r="K11885" s="10" t="str">
        <f t="shared" si="185"/>
        <v>만년필/그립2010/140925[파버카스텔][파버카스텔]</v>
      </c>
      <c r="L11885" s="31" t="s">
        <v>41710</v>
      </c>
    </row>
    <row r="11886" spans="1:12" x14ac:dyDescent="0.15">
      <c r="A11886" s="31" t="s">
        <v>21606</v>
      </c>
      <c r="B11886" s="31" t="s">
        <v>56086</v>
      </c>
      <c r="C11886" s="32">
        <v>25000</v>
      </c>
      <c r="D11886" s="31" t="s">
        <v>3120</v>
      </c>
      <c r="E11886" s="31" t="s">
        <v>67</v>
      </c>
      <c r="F11886" s="31" t="s">
        <v>9998</v>
      </c>
      <c r="H11886" s="10" t="e">
        <f>VLOOKUP(A11886,#REF!,3,FALSE)</f>
        <v>#REF!</v>
      </c>
      <c r="I11886" s="10" t="e">
        <f>VLOOKUP(A11886,#REF!,4,FALSE)</f>
        <v>#REF!</v>
      </c>
      <c r="J11886" s="31" t="s">
        <v>10472</v>
      </c>
      <c r="K11886" s="10" t="str">
        <f t="shared" si="185"/>
        <v>만년필/그립2010/140926[파버카스텔][파버카스텔]</v>
      </c>
      <c r="L11886" s="31" t="s">
        <v>41711</v>
      </c>
    </row>
    <row r="11887" spans="1:12" x14ac:dyDescent="0.15">
      <c r="A11887" s="31" t="s">
        <v>21607</v>
      </c>
      <c r="B11887" s="31" t="s">
        <v>56087</v>
      </c>
      <c r="C11887" s="32">
        <v>25000</v>
      </c>
      <c r="D11887" s="31" t="s">
        <v>3118</v>
      </c>
      <c r="E11887" s="31" t="s">
        <v>67</v>
      </c>
      <c r="F11887" s="31" t="s">
        <v>9998</v>
      </c>
      <c r="H11887" s="10" t="e">
        <f>VLOOKUP(A11887,#REF!,3,FALSE)</f>
        <v>#REF!</v>
      </c>
      <c r="I11887" s="10" t="e">
        <f>VLOOKUP(A11887,#REF!,4,FALSE)</f>
        <v>#REF!</v>
      </c>
      <c r="J11887" s="31" t="s">
        <v>10472</v>
      </c>
      <c r="K11887" s="10" t="str">
        <f t="shared" si="185"/>
        <v>만년필/그립2010/140924[파버카스텔][파버카스텔]</v>
      </c>
      <c r="L11887" s="31" t="s">
        <v>41712</v>
      </c>
    </row>
    <row r="11888" spans="1:12" x14ac:dyDescent="0.15">
      <c r="A11888" s="31" t="s">
        <v>21608</v>
      </c>
      <c r="B11888" s="31" t="s">
        <v>56088</v>
      </c>
      <c r="C11888" s="32">
        <v>32000</v>
      </c>
      <c r="D11888" s="31" t="s">
        <v>3123</v>
      </c>
      <c r="E11888" s="31" t="s">
        <v>67</v>
      </c>
      <c r="F11888" s="31" t="s">
        <v>9998</v>
      </c>
      <c r="H11888" s="10" t="e">
        <f>VLOOKUP(A11888,#REF!,3,FALSE)</f>
        <v>#REF!</v>
      </c>
      <c r="I11888" s="10" t="e">
        <f>VLOOKUP(A11888,#REF!,4,FALSE)</f>
        <v>#REF!</v>
      </c>
      <c r="J11888" s="31" t="s">
        <v>10472</v>
      </c>
      <c r="K11888" s="10" t="str">
        <f t="shared" si="185"/>
        <v>만년필/그립2011/140908[파버카스텔][파버카스텔]</v>
      </c>
      <c r="L11888" s="31" t="s">
        <v>41713</v>
      </c>
    </row>
    <row r="11889" spans="1:12" x14ac:dyDescent="0.15">
      <c r="A11889" s="31" t="s">
        <v>21609</v>
      </c>
      <c r="B11889" s="31" t="s">
        <v>56089</v>
      </c>
      <c r="C11889" s="32">
        <v>32000</v>
      </c>
      <c r="D11889" s="31" t="s">
        <v>3122</v>
      </c>
      <c r="E11889" s="31" t="s">
        <v>67</v>
      </c>
      <c r="F11889" s="31" t="s">
        <v>9998</v>
      </c>
      <c r="H11889" s="10" t="e">
        <f>VLOOKUP(A11889,#REF!,3,FALSE)</f>
        <v>#REF!</v>
      </c>
      <c r="I11889" s="10" t="e">
        <f>VLOOKUP(A11889,#REF!,4,FALSE)</f>
        <v>#REF!</v>
      </c>
      <c r="J11889" s="31" t="s">
        <v>10472</v>
      </c>
      <c r="K11889" s="10" t="str">
        <f t="shared" si="185"/>
        <v>만년필/그립2011/140907[파버카스텔][파버카스텔]</v>
      </c>
      <c r="L11889" s="31" t="s">
        <v>41714</v>
      </c>
    </row>
    <row r="11890" spans="1:12" x14ac:dyDescent="0.15">
      <c r="A11890" s="31" t="s">
        <v>21610</v>
      </c>
      <c r="B11890" s="31" t="s">
        <v>56090</v>
      </c>
      <c r="C11890" s="32">
        <v>32000</v>
      </c>
      <c r="D11890" s="31" t="s">
        <v>3121</v>
      </c>
      <c r="E11890" s="31" t="s">
        <v>67</v>
      </c>
      <c r="F11890" s="31" t="s">
        <v>9998</v>
      </c>
      <c r="H11890" s="10" t="e">
        <f>VLOOKUP(A11890,#REF!,3,FALSE)</f>
        <v>#REF!</v>
      </c>
      <c r="I11890" s="10" t="e">
        <f>VLOOKUP(A11890,#REF!,4,FALSE)</f>
        <v>#REF!</v>
      </c>
      <c r="J11890" s="31" t="s">
        <v>10472</v>
      </c>
      <c r="K11890" s="10" t="str">
        <f t="shared" si="185"/>
        <v>만년필/그립2011/140906[파버카스텔][파버카스텔]</v>
      </c>
      <c r="L11890" s="31" t="s">
        <v>41715</v>
      </c>
    </row>
    <row r="11891" spans="1:12" x14ac:dyDescent="0.15">
      <c r="A11891" s="31" t="s">
        <v>61995</v>
      </c>
      <c r="B11891" s="31" t="s">
        <v>68213</v>
      </c>
      <c r="C11891" s="32">
        <v>21000</v>
      </c>
      <c r="D11891" s="31" t="s">
        <v>2993</v>
      </c>
      <c r="E11891" s="31" t="s">
        <v>67</v>
      </c>
      <c r="F11891" s="31" t="s">
        <v>9899</v>
      </c>
      <c r="H11891" s="10" t="e">
        <f>VLOOKUP(A11891,#REF!,3,FALSE)</f>
        <v>#REF!</v>
      </c>
      <c r="I11891" s="10" t="e">
        <f>VLOOKUP(A11891,#REF!,4,FALSE)</f>
        <v>#REF!</v>
      </c>
      <c r="J11891" s="31" t="s">
        <v>10420</v>
      </c>
      <c r="K11891" s="10" t="str">
        <f t="shared" si="185"/>
        <v>수성리필심/105158[몽블랑][몽블랑]</v>
      </c>
      <c r="L11891" s="31" t="s">
        <v>65965</v>
      </c>
    </row>
    <row r="11892" spans="1:12" x14ac:dyDescent="0.15">
      <c r="A11892" s="31" t="s">
        <v>21612</v>
      </c>
      <c r="B11892" s="31" t="s">
        <v>56091</v>
      </c>
      <c r="C11892" s="32">
        <v>800</v>
      </c>
      <c r="D11892" s="31" t="s">
        <v>2386</v>
      </c>
      <c r="E11892" s="31" t="s">
        <v>67</v>
      </c>
      <c r="F11892" s="31" t="s">
        <v>9709</v>
      </c>
      <c r="H11892" s="10" t="e">
        <f>VLOOKUP(A11892,#REF!,3,FALSE)</f>
        <v>#REF!</v>
      </c>
      <c r="I11892" s="10" t="e">
        <f>VLOOKUP(A11892,#REF!,4,FALSE)</f>
        <v>#REF!</v>
      </c>
      <c r="J11892" s="31" t="s">
        <v>10484</v>
      </c>
      <c r="K11892" s="10" t="str">
        <f t="shared" si="185"/>
        <v>유성펜/제트라인[자바펜][자바펜]</v>
      </c>
      <c r="L11892" s="31" t="s">
        <v>41717</v>
      </c>
    </row>
    <row r="11893" spans="1:12" x14ac:dyDescent="0.15">
      <c r="A11893" s="31" t="s">
        <v>21611</v>
      </c>
      <c r="B11893" s="31" t="s">
        <v>56091</v>
      </c>
      <c r="C11893" s="32">
        <v>9600</v>
      </c>
      <c r="D11893" s="31" t="s">
        <v>2386</v>
      </c>
      <c r="E11893" s="31" t="s">
        <v>2205</v>
      </c>
      <c r="F11893" s="31" t="s">
        <v>9709</v>
      </c>
      <c r="H11893" s="10" t="e">
        <f>VLOOKUP(A11893,#REF!,3,FALSE)</f>
        <v>#REF!</v>
      </c>
      <c r="I11893" s="10" t="e">
        <f>VLOOKUP(A11893,#REF!,4,FALSE)</f>
        <v>#REF!</v>
      </c>
      <c r="J11893" s="31" t="s">
        <v>10484</v>
      </c>
      <c r="K11893" s="10" t="str">
        <f t="shared" si="185"/>
        <v>유성펜/제트라인[자바펜][자바펜]</v>
      </c>
      <c r="L11893" s="31" t="s">
        <v>41716</v>
      </c>
    </row>
    <row r="11894" spans="1:12" x14ac:dyDescent="0.15">
      <c r="A11894" s="31" t="s">
        <v>21613</v>
      </c>
      <c r="B11894" s="31" t="s">
        <v>56091</v>
      </c>
      <c r="C11894" s="32">
        <v>800</v>
      </c>
      <c r="D11894" s="31" t="s">
        <v>2385</v>
      </c>
      <c r="E11894" s="31" t="s">
        <v>67</v>
      </c>
      <c r="F11894" s="31" t="s">
        <v>9709</v>
      </c>
      <c r="H11894" s="10" t="e">
        <f>VLOOKUP(A11894,#REF!,3,FALSE)</f>
        <v>#REF!</v>
      </c>
      <c r="I11894" s="10" t="e">
        <f>VLOOKUP(A11894,#REF!,4,FALSE)</f>
        <v>#REF!</v>
      </c>
      <c r="J11894" s="31" t="s">
        <v>10484</v>
      </c>
      <c r="K11894" s="10" t="str">
        <f t="shared" si="185"/>
        <v>유성펜/제트라인[자바펜][자바펜]</v>
      </c>
      <c r="L11894" s="31" t="s">
        <v>41718</v>
      </c>
    </row>
    <row r="11895" spans="1:12" x14ac:dyDescent="0.15">
      <c r="A11895" s="31" t="s">
        <v>21614</v>
      </c>
      <c r="B11895" s="31" t="s">
        <v>56091</v>
      </c>
      <c r="C11895" s="32">
        <v>9600</v>
      </c>
      <c r="D11895" s="31" t="s">
        <v>2385</v>
      </c>
      <c r="E11895" s="31" t="s">
        <v>2205</v>
      </c>
      <c r="F11895" s="31" t="s">
        <v>9709</v>
      </c>
      <c r="H11895" s="10" t="e">
        <f>VLOOKUP(A11895,#REF!,3,FALSE)</f>
        <v>#REF!</v>
      </c>
      <c r="I11895" s="10" t="e">
        <f>VLOOKUP(A11895,#REF!,4,FALSE)</f>
        <v>#REF!</v>
      </c>
      <c r="J11895" s="31" t="s">
        <v>10484</v>
      </c>
      <c r="K11895" s="10" t="str">
        <f t="shared" si="185"/>
        <v>유성펜/제트라인[자바펜][자바펜]</v>
      </c>
      <c r="L11895" s="31" t="s">
        <v>41719</v>
      </c>
    </row>
    <row r="11896" spans="1:12" x14ac:dyDescent="0.15">
      <c r="A11896" s="31" t="s">
        <v>21616</v>
      </c>
      <c r="B11896" s="31" t="s">
        <v>56091</v>
      </c>
      <c r="C11896" s="32">
        <v>800</v>
      </c>
      <c r="D11896" s="31" t="s">
        <v>2384</v>
      </c>
      <c r="E11896" s="31" t="s">
        <v>67</v>
      </c>
      <c r="F11896" s="31" t="s">
        <v>9709</v>
      </c>
      <c r="H11896" s="10" t="e">
        <f>VLOOKUP(A11896,#REF!,3,FALSE)</f>
        <v>#REF!</v>
      </c>
      <c r="I11896" s="10" t="e">
        <f>VLOOKUP(A11896,#REF!,4,FALSE)</f>
        <v>#REF!</v>
      </c>
      <c r="J11896" s="31" t="s">
        <v>10484</v>
      </c>
      <c r="K11896" s="10" t="str">
        <f t="shared" si="185"/>
        <v>유성펜/제트라인[자바펜][자바펜]</v>
      </c>
      <c r="L11896" s="31" t="s">
        <v>41721</v>
      </c>
    </row>
    <row r="11897" spans="1:12" x14ac:dyDescent="0.15">
      <c r="A11897" s="31" t="s">
        <v>21615</v>
      </c>
      <c r="B11897" s="31" t="s">
        <v>56091</v>
      </c>
      <c r="C11897" s="32">
        <v>9600</v>
      </c>
      <c r="D11897" s="31" t="s">
        <v>2384</v>
      </c>
      <c r="E11897" s="31" t="s">
        <v>2205</v>
      </c>
      <c r="F11897" s="31" t="s">
        <v>9709</v>
      </c>
      <c r="H11897" s="10" t="e">
        <f>VLOOKUP(A11897,#REF!,3,FALSE)</f>
        <v>#REF!</v>
      </c>
      <c r="I11897" s="10" t="e">
        <f>VLOOKUP(A11897,#REF!,4,FALSE)</f>
        <v>#REF!</v>
      </c>
      <c r="J11897" s="31" t="s">
        <v>10484</v>
      </c>
      <c r="K11897" s="10" t="str">
        <f t="shared" si="185"/>
        <v>유성펜/제트라인[자바펜][자바펜]</v>
      </c>
      <c r="L11897" s="31" t="s">
        <v>41720</v>
      </c>
    </row>
    <row r="11898" spans="1:12" x14ac:dyDescent="0.15">
      <c r="A11898" s="31" t="s">
        <v>21618</v>
      </c>
      <c r="B11898" s="31" t="s">
        <v>56091</v>
      </c>
      <c r="C11898" s="32">
        <v>9600</v>
      </c>
      <c r="D11898" s="31" t="s">
        <v>2374</v>
      </c>
      <c r="E11898" s="31" t="s">
        <v>2205</v>
      </c>
      <c r="F11898" s="31" t="s">
        <v>9709</v>
      </c>
      <c r="H11898" s="10" t="e">
        <f>VLOOKUP(A11898,#REF!,3,FALSE)</f>
        <v>#REF!</v>
      </c>
      <c r="I11898" s="10" t="e">
        <f>VLOOKUP(A11898,#REF!,4,FALSE)</f>
        <v>#REF!</v>
      </c>
      <c r="J11898" s="31" t="s">
        <v>10484</v>
      </c>
      <c r="K11898" s="10" t="str">
        <f t="shared" si="185"/>
        <v>유성펜/제트라인[자바펜][자바펜]</v>
      </c>
      <c r="L11898" s="31" t="s">
        <v>41723</v>
      </c>
    </row>
    <row r="11899" spans="1:12" x14ac:dyDescent="0.15">
      <c r="A11899" s="31" t="s">
        <v>21617</v>
      </c>
      <c r="B11899" s="31" t="s">
        <v>56091</v>
      </c>
      <c r="C11899" s="32">
        <v>800</v>
      </c>
      <c r="D11899" s="31" t="s">
        <v>2374</v>
      </c>
      <c r="E11899" s="31" t="s">
        <v>67</v>
      </c>
      <c r="F11899" s="31" t="s">
        <v>9709</v>
      </c>
      <c r="H11899" s="10" t="e">
        <f>VLOOKUP(A11899,#REF!,3,FALSE)</f>
        <v>#REF!</v>
      </c>
      <c r="I11899" s="10" t="e">
        <f>VLOOKUP(A11899,#REF!,4,FALSE)</f>
        <v>#REF!</v>
      </c>
      <c r="J11899" s="31" t="s">
        <v>10484</v>
      </c>
      <c r="K11899" s="10" t="str">
        <f t="shared" si="185"/>
        <v>유성펜/제트라인[자바펜][자바펜]</v>
      </c>
      <c r="L11899" s="31" t="s">
        <v>41722</v>
      </c>
    </row>
    <row r="11900" spans="1:12" x14ac:dyDescent="0.15">
      <c r="A11900" s="31" t="s">
        <v>21620</v>
      </c>
      <c r="B11900" s="31" t="s">
        <v>56091</v>
      </c>
      <c r="C11900" s="32">
        <v>800</v>
      </c>
      <c r="D11900" s="31" t="s">
        <v>2373</v>
      </c>
      <c r="E11900" s="31" t="s">
        <v>67</v>
      </c>
      <c r="F11900" s="31" t="s">
        <v>9709</v>
      </c>
      <c r="H11900" s="10" t="e">
        <f>VLOOKUP(A11900,#REF!,3,FALSE)</f>
        <v>#REF!</v>
      </c>
      <c r="I11900" s="10" t="e">
        <f>VLOOKUP(A11900,#REF!,4,FALSE)</f>
        <v>#REF!</v>
      </c>
      <c r="J11900" s="31" t="s">
        <v>10484</v>
      </c>
      <c r="K11900" s="10" t="str">
        <f t="shared" si="185"/>
        <v>유성펜/제트라인[자바펜][자바펜]</v>
      </c>
      <c r="L11900" s="31" t="s">
        <v>41725</v>
      </c>
    </row>
    <row r="11901" spans="1:12" x14ac:dyDescent="0.15">
      <c r="A11901" s="31" t="s">
        <v>21619</v>
      </c>
      <c r="B11901" s="31" t="s">
        <v>56091</v>
      </c>
      <c r="C11901" s="32">
        <v>9600</v>
      </c>
      <c r="D11901" s="31" t="s">
        <v>2373</v>
      </c>
      <c r="E11901" s="31" t="s">
        <v>2205</v>
      </c>
      <c r="F11901" s="31" t="s">
        <v>9709</v>
      </c>
      <c r="H11901" s="10" t="e">
        <f>VLOOKUP(A11901,#REF!,3,FALSE)</f>
        <v>#REF!</v>
      </c>
      <c r="I11901" s="10" t="e">
        <f>VLOOKUP(A11901,#REF!,4,FALSE)</f>
        <v>#REF!</v>
      </c>
      <c r="J11901" s="31" t="s">
        <v>10484</v>
      </c>
      <c r="K11901" s="10" t="str">
        <f t="shared" si="185"/>
        <v>유성펜/제트라인[자바펜][자바펜]</v>
      </c>
      <c r="L11901" s="31" t="s">
        <v>41724</v>
      </c>
    </row>
    <row r="11902" spans="1:12" x14ac:dyDescent="0.15">
      <c r="A11902" s="31" t="s">
        <v>21621</v>
      </c>
      <c r="B11902" s="31" t="s">
        <v>56091</v>
      </c>
      <c r="C11902" s="32">
        <v>800</v>
      </c>
      <c r="D11902" s="31" t="s">
        <v>2372</v>
      </c>
      <c r="E11902" s="31" t="s">
        <v>67</v>
      </c>
      <c r="F11902" s="31" t="s">
        <v>9709</v>
      </c>
      <c r="H11902" s="10" t="e">
        <f>VLOOKUP(A11902,#REF!,3,FALSE)</f>
        <v>#REF!</v>
      </c>
      <c r="I11902" s="10" t="e">
        <f>VLOOKUP(A11902,#REF!,4,FALSE)</f>
        <v>#REF!</v>
      </c>
      <c r="J11902" s="31" t="s">
        <v>10484</v>
      </c>
      <c r="K11902" s="10" t="str">
        <f t="shared" si="185"/>
        <v>유성펜/제트라인[자바펜][자바펜]</v>
      </c>
      <c r="L11902" s="31" t="s">
        <v>41726</v>
      </c>
    </row>
    <row r="11903" spans="1:12" x14ac:dyDescent="0.15">
      <c r="A11903" s="31" t="s">
        <v>21622</v>
      </c>
      <c r="B11903" s="31" t="s">
        <v>56091</v>
      </c>
      <c r="C11903" s="32">
        <v>9600</v>
      </c>
      <c r="D11903" s="31" t="s">
        <v>2372</v>
      </c>
      <c r="E11903" s="31" t="s">
        <v>2205</v>
      </c>
      <c r="F11903" s="31" t="s">
        <v>9709</v>
      </c>
      <c r="H11903" s="10" t="e">
        <f>VLOOKUP(A11903,#REF!,3,FALSE)</f>
        <v>#REF!</v>
      </c>
      <c r="I11903" s="10" t="e">
        <f>VLOOKUP(A11903,#REF!,4,FALSE)</f>
        <v>#REF!</v>
      </c>
      <c r="J11903" s="31" t="s">
        <v>10484</v>
      </c>
      <c r="K11903" s="10" t="str">
        <f t="shared" si="185"/>
        <v>유성펜/제트라인[자바펜][자바펜]</v>
      </c>
      <c r="L11903" s="31" t="s">
        <v>41727</v>
      </c>
    </row>
    <row r="11904" spans="1:12" x14ac:dyDescent="0.15">
      <c r="A11904" s="31" t="s">
        <v>21623</v>
      </c>
      <c r="B11904" s="31" t="s">
        <v>56091</v>
      </c>
      <c r="C11904" s="32">
        <v>800</v>
      </c>
      <c r="D11904" s="31" t="s">
        <v>2356</v>
      </c>
      <c r="E11904" s="31" t="s">
        <v>67</v>
      </c>
      <c r="F11904" s="31" t="s">
        <v>9709</v>
      </c>
      <c r="H11904" s="10" t="e">
        <f>VLOOKUP(A11904,#REF!,3,FALSE)</f>
        <v>#REF!</v>
      </c>
      <c r="I11904" s="10" t="e">
        <f>VLOOKUP(A11904,#REF!,4,FALSE)</f>
        <v>#REF!</v>
      </c>
      <c r="J11904" s="31" t="s">
        <v>10484</v>
      </c>
      <c r="K11904" s="10" t="str">
        <f t="shared" si="185"/>
        <v>유성펜/제트라인[자바펜][자바펜]</v>
      </c>
      <c r="L11904" s="31" t="s">
        <v>41728</v>
      </c>
    </row>
    <row r="11905" spans="1:12" x14ac:dyDescent="0.15">
      <c r="A11905" s="31" t="s">
        <v>21624</v>
      </c>
      <c r="B11905" s="31" t="s">
        <v>56091</v>
      </c>
      <c r="C11905" s="32">
        <v>9600</v>
      </c>
      <c r="D11905" s="31" t="s">
        <v>2356</v>
      </c>
      <c r="E11905" s="31" t="s">
        <v>2205</v>
      </c>
      <c r="F11905" s="31" t="s">
        <v>9709</v>
      </c>
      <c r="H11905" s="10" t="e">
        <f>VLOOKUP(A11905,#REF!,3,FALSE)</f>
        <v>#REF!</v>
      </c>
      <c r="I11905" s="10" t="e">
        <f>VLOOKUP(A11905,#REF!,4,FALSE)</f>
        <v>#REF!</v>
      </c>
      <c r="J11905" s="31" t="s">
        <v>10484</v>
      </c>
      <c r="K11905" s="10" t="str">
        <f t="shared" si="185"/>
        <v>유성펜/제트라인[자바펜][자바펜]</v>
      </c>
      <c r="L11905" s="31" t="s">
        <v>41729</v>
      </c>
    </row>
    <row r="11906" spans="1:12" x14ac:dyDescent="0.15">
      <c r="A11906" s="31" t="s">
        <v>21626</v>
      </c>
      <c r="B11906" s="31" t="s">
        <v>56091</v>
      </c>
      <c r="C11906" s="32">
        <v>800</v>
      </c>
      <c r="D11906" s="31" t="s">
        <v>2355</v>
      </c>
      <c r="E11906" s="31" t="s">
        <v>67</v>
      </c>
      <c r="F11906" s="31" t="s">
        <v>9709</v>
      </c>
      <c r="H11906" s="10" t="e">
        <f>VLOOKUP(A11906,#REF!,3,FALSE)</f>
        <v>#REF!</v>
      </c>
      <c r="I11906" s="10" t="e">
        <f>VLOOKUP(A11906,#REF!,4,FALSE)</f>
        <v>#REF!</v>
      </c>
      <c r="J11906" s="31" t="s">
        <v>10484</v>
      </c>
      <c r="K11906" s="10" t="str">
        <f t="shared" si="185"/>
        <v>유성펜/제트라인[자바펜][자바펜]</v>
      </c>
      <c r="L11906" s="31" t="s">
        <v>41731</v>
      </c>
    </row>
    <row r="11907" spans="1:12" x14ac:dyDescent="0.15">
      <c r="A11907" s="31" t="s">
        <v>21625</v>
      </c>
      <c r="B11907" s="31" t="s">
        <v>56091</v>
      </c>
      <c r="C11907" s="32">
        <v>9600</v>
      </c>
      <c r="D11907" s="31" t="s">
        <v>2355</v>
      </c>
      <c r="E11907" s="31" t="s">
        <v>2205</v>
      </c>
      <c r="F11907" s="31" t="s">
        <v>9709</v>
      </c>
      <c r="H11907" s="10" t="e">
        <f>VLOOKUP(A11907,#REF!,3,FALSE)</f>
        <v>#REF!</v>
      </c>
      <c r="I11907" s="10" t="e">
        <f>VLOOKUP(A11907,#REF!,4,FALSE)</f>
        <v>#REF!</v>
      </c>
      <c r="J11907" s="31" t="s">
        <v>10484</v>
      </c>
      <c r="K11907" s="10" t="str">
        <f t="shared" ref="K11907:K11970" si="186">IF(J11907="",B11907,B11907&amp;"["&amp;J11907&amp;"]")</f>
        <v>유성펜/제트라인[자바펜][자바펜]</v>
      </c>
      <c r="L11907" s="31" t="s">
        <v>41730</v>
      </c>
    </row>
    <row r="11908" spans="1:12" x14ac:dyDescent="0.15">
      <c r="A11908" s="31" t="s">
        <v>21628</v>
      </c>
      <c r="B11908" s="31" t="s">
        <v>56091</v>
      </c>
      <c r="C11908" s="32">
        <v>9600</v>
      </c>
      <c r="D11908" s="31" t="s">
        <v>2354</v>
      </c>
      <c r="E11908" s="31" t="s">
        <v>2205</v>
      </c>
      <c r="F11908" s="31" t="s">
        <v>9709</v>
      </c>
      <c r="H11908" s="10" t="e">
        <f>VLOOKUP(A11908,#REF!,3,FALSE)</f>
        <v>#REF!</v>
      </c>
      <c r="I11908" s="10" t="e">
        <f>VLOOKUP(A11908,#REF!,4,FALSE)</f>
        <v>#REF!</v>
      </c>
      <c r="J11908" s="31" t="s">
        <v>10484</v>
      </c>
      <c r="K11908" s="10" t="str">
        <f t="shared" si="186"/>
        <v>유성펜/제트라인[자바펜][자바펜]</v>
      </c>
      <c r="L11908" s="31" t="s">
        <v>41733</v>
      </c>
    </row>
    <row r="11909" spans="1:12" x14ac:dyDescent="0.15">
      <c r="A11909" s="31" t="s">
        <v>21627</v>
      </c>
      <c r="B11909" s="31" t="s">
        <v>56091</v>
      </c>
      <c r="C11909" s="32">
        <v>800</v>
      </c>
      <c r="D11909" s="31" t="s">
        <v>2354</v>
      </c>
      <c r="E11909" s="31" t="s">
        <v>67</v>
      </c>
      <c r="F11909" s="31" t="s">
        <v>9709</v>
      </c>
      <c r="H11909" s="10" t="e">
        <f>VLOOKUP(A11909,#REF!,3,FALSE)</f>
        <v>#REF!</v>
      </c>
      <c r="I11909" s="10" t="e">
        <f>VLOOKUP(A11909,#REF!,4,FALSE)</f>
        <v>#REF!</v>
      </c>
      <c r="J11909" s="31" t="s">
        <v>10484</v>
      </c>
      <c r="K11909" s="10" t="str">
        <f t="shared" si="186"/>
        <v>유성펜/제트라인[자바펜][자바펜]</v>
      </c>
      <c r="L11909" s="31" t="s">
        <v>41732</v>
      </c>
    </row>
    <row r="11910" spans="1:12" x14ac:dyDescent="0.15">
      <c r="A11910" s="31" t="s">
        <v>21629</v>
      </c>
      <c r="B11910" s="31" t="s">
        <v>56091</v>
      </c>
      <c r="C11910" s="32">
        <v>9600</v>
      </c>
      <c r="D11910" s="31" t="s">
        <v>2359</v>
      </c>
      <c r="E11910" s="31" t="s">
        <v>2205</v>
      </c>
      <c r="F11910" s="31" t="s">
        <v>9709</v>
      </c>
      <c r="H11910" s="10" t="e">
        <f>VLOOKUP(A11910,#REF!,3,FALSE)</f>
        <v>#REF!</v>
      </c>
      <c r="I11910" s="10" t="e">
        <f>VLOOKUP(A11910,#REF!,4,FALSE)</f>
        <v>#REF!</v>
      </c>
      <c r="J11910" s="31" t="s">
        <v>10484</v>
      </c>
      <c r="K11910" s="10" t="str">
        <f t="shared" si="186"/>
        <v>유성펜/제트라인[자바펜][자바펜]</v>
      </c>
      <c r="L11910" s="31" t="s">
        <v>41734</v>
      </c>
    </row>
    <row r="11911" spans="1:12" x14ac:dyDescent="0.15">
      <c r="A11911" s="31" t="s">
        <v>21630</v>
      </c>
      <c r="B11911" s="31" t="s">
        <v>56091</v>
      </c>
      <c r="C11911" s="32">
        <v>800</v>
      </c>
      <c r="D11911" s="31" t="s">
        <v>2359</v>
      </c>
      <c r="E11911" s="31" t="s">
        <v>67</v>
      </c>
      <c r="F11911" s="31" t="s">
        <v>9709</v>
      </c>
      <c r="H11911" s="10" t="e">
        <f>VLOOKUP(A11911,#REF!,3,FALSE)</f>
        <v>#REF!</v>
      </c>
      <c r="I11911" s="10" t="e">
        <f>VLOOKUP(A11911,#REF!,4,FALSE)</f>
        <v>#REF!</v>
      </c>
      <c r="J11911" s="31" t="s">
        <v>10484</v>
      </c>
      <c r="K11911" s="10" t="str">
        <f t="shared" si="186"/>
        <v>유성펜/제트라인[자바펜][자바펜]</v>
      </c>
      <c r="L11911" s="31" t="s">
        <v>41735</v>
      </c>
    </row>
    <row r="11912" spans="1:12" x14ac:dyDescent="0.15">
      <c r="A11912" s="31" t="s">
        <v>21632</v>
      </c>
      <c r="B11912" s="31" t="s">
        <v>56091</v>
      </c>
      <c r="C11912" s="32">
        <v>9600</v>
      </c>
      <c r="D11912" s="31" t="s">
        <v>2358</v>
      </c>
      <c r="E11912" s="31" t="s">
        <v>2205</v>
      </c>
      <c r="F11912" s="31" t="s">
        <v>9709</v>
      </c>
      <c r="H11912" s="10" t="e">
        <f>VLOOKUP(A11912,#REF!,3,FALSE)</f>
        <v>#REF!</v>
      </c>
      <c r="I11912" s="10" t="e">
        <f>VLOOKUP(A11912,#REF!,4,FALSE)</f>
        <v>#REF!</v>
      </c>
      <c r="J11912" s="31" t="s">
        <v>10484</v>
      </c>
      <c r="K11912" s="10" t="str">
        <f t="shared" si="186"/>
        <v>유성펜/제트라인[자바펜][자바펜]</v>
      </c>
      <c r="L11912" s="31" t="s">
        <v>41737</v>
      </c>
    </row>
    <row r="11913" spans="1:12" x14ac:dyDescent="0.15">
      <c r="A11913" s="31" t="s">
        <v>21631</v>
      </c>
      <c r="B11913" s="31" t="s">
        <v>56091</v>
      </c>
      <c r="C11913" s="32">
        <v>800</v>
      </c>
      <c r="D11913" s="31" t="s">
        <v>2358</v>
      </c>
      <c r="E11913" s="31" t="s">
        <v>67</v>
      </c>
      <c r="F11913" s="31" t="s">
        <v>9709</v>
      </c>
      <c r="H11913" s="10" t="e">
        <f>VLOOKUP(A11913,#REF!,3,FALSE)</f>
        <v>#REF!</v>
      </c>
      <c r="I11913" s="10" t="e">
        <f>VLOOKUP(A11913,#REF!,4,FALSE)</f>
        <v>#REF!</v>
      </c>
      <c r="J11913" s="31" t="s">
        <v>10484</v>
      </c>
      <c r="K11913" s="10" t="str">
        <f t="shared" si="186"/>
        <v>유성펜/제트라인[자바펜][자바펜]</v>
      </c>
      <c r="L11913" s="31" t="s">
        <v>41736</v>
      </c>
    </row>
    <row r="11914" spans="1:12" x14ac:dyDescent="0.15">
      <c r="A11914" s="31" t="s">
        <v>21633</v>
      </c>
      <c r="B11914" s="31" t="s">
        <v>56091</v>
      </c>
      <c r="C11914" s="32">
        <v>9600</v>
      </c>
      <c r="D11914" s="31" t="s">
        <v>2357</v>
      </c>
      <c r="E11914" s="31" t="s">
        <v>2205</v>
      </c>
      <c r="F11914" s="31" t="s">
        <v>9709</v>
      </c>
      <c r="H11914" s="10" t="e">
        <f>VLOOKUP(A11914,#REF!,3,FALSE)</f>
        <v>#REF!</v>
      </c>
      <c r="I11914" s="10" t="e">
        <f>VLOOKUP(A11914,#REF!,4,FALSE)</f>
        <v>#REF!</v>
      </c>
      <c r="J11914" s="31" t="s">
        <v>10484</v>
      </c>
      <c r="K11914" s="10" t="str">
        <f t="shared" si="186"/>
        <v>유성펜/제트라인[자바펜][자바펜]</v>
      </c>
      <c r="L11914" s="31" t="s">
        <v>41738</v>
      </c>
    </row>
    <row r="11915" spans="1:12" x14ac:dyDescent="0.15">
      <c r="A11915" s="31" t="s">
        <v>21634</v>
      </c>
      <c r="B11915" s="31" t="s">
        <v>56091</v>
      </c>
      <c r="C11915" s="32">
        <v>800</v>
      </c>
      <c r="D11915" s="31" t="s">
        <v>2357</v>
      </c>
      <c r="E11915" s="31" t="s">
        <v>67</v>
      </c>
      <c r="F11915" s="31" t="s">
        <v>9709</v>
      </c>
      <c r="H11915" s="10" t="e">
        <f>VLOOKUP(A11915,#REF!,3,FALSE)</f>
        <v>#REF!</v>
      </c>
      <c r="I11915" s="10" t="e">
        <f>VLOOKUP(A11915,#REF!,4,FALSE)</f>
        <v>#REF!</v>
      </c>
      <c r="J11915" s="31" t="s">
        <v>10484</v>
      </c>
      <c r="K11915" s="10" t="str">
        <f t="shared" si="186"/>
        <v>유성펜/제트라인[자바펜][자바펜]</v>
      </c>
      <c r="L11915" s="31" t="s">
        <v>41739</v>
      </c>
    </row>
    <row r="11916" spans="1:12" x14ac:dyDescent="0.15">
      <c r="A11916" s="31" t="s">
        <v>21635</v>
      </c>
      <c r="B11916" s="31" t="s">
        <v>56092</v>
      </c>
      <c r="C11916" s="32">
        <v>28800</v>
      </c>
      <c r="D11916" s="31" t="s">
        <v>2442</v>
      </c>
      <c r="E11916" s="31" t="s">
        <v>2205</v>
      </c>
      <c r="F11916" s="31" t="s">
        <v>65022</v>
      </c>
      <c r="H11916" s="10" t="e">
        <f>VLOOKUP(A11916,#REF!,3,FALSE)</f>
        <v>#REF!</v>
      </c>
      <c r="I11916" s="10" t="e">
        <f>VLOOKUP(A11916,#REF!,4,FALSE)</f>
        <v>#REF!</v>
      </c>
      <c r="J11916" s="31" t="s">
        <v>10484</v>
      </c>
      <c r="K11916" s="10" t="str">
        <f t="shared" si="186"/>
        <v>유성펜/제트3볼M[자바펜][자바펜]</v>
      </c>
      <c r="L11916" s="31" t="s">
        <v>41740</v>
      </c>
    </row>
    <row r="11917" spans="1:12" x14ac:dyDescent="0.15">
      <c r="A11917" s="31" t="s">
        <v>21636</v>
      </c>
      <c r="B11917" s="31" t="s">
        <v>56092</v>
      </c>
      <c r="C11917" s="32">
        <v>2400</v>
      </c>
      <c r="D11917" s="31" t="s">
        <v>2442</v>
      </c>
      <c r="E11917" s="31" t="s">
        <v>67</v>
      </c>
      <c r="F11917" s="31" t="s">
        <v>65022</v>
      </c>
      <c r="H11917" s="10" t="e">
        <f>VLOOKUP(A11917,#REF!,3,FALSE)</f>
        <v>#REF!</v>
      </c>
      <c r="I11917" s="10" t="e">
        <f>VLOOKUP(A11917,#REF!,4,FALSE)</f>
        <v>#REF!</v>
      </c>
      <c r="J11917" s="31" t="s">
        <v>10484</v>
      </c>
      <c r="K11917" s="10" t="str">
        <f t="shared" si="186"/>
        <v>유성펜/제트3볼M[자바펜][자바펜]</v>
      </c>
      <c r="L11917" s="31" t="s">
        <v>41741</v>
      </c>
    </row>
    <row r="11918" spans="1:12" x14ac:dyDescent="0.15">
      <c r="A11918" s="31" t="s">
        <v>21637</v>
      </c>
      <c r="B11918" s="31" t="s">
        <v>56092</v>
      </c>
      <c r="C11918" s="32">
        <v>28800</v>
      </c>
      <c r="D11918" s="31" t="s">
        <v>2443</v>
      </c>
      <c r="E11918" s="31" t="s">
        <v>2205</v>
      </c>
      <c r="F11918" s="31" t="s">
        <v>65022</v>
      </c>
      <c r="H11918" s="10" t="e">
        <f>VLOOKUP(A11918,#REF!,3,FALSE)</f>
        <v>#REF!</v>
      </c>
      <c r="I11918" s="10" t="e">
        <f>VLOOKUP(A11918,#REF!,4,FALSE)</f>
        <v>#REF!</v>
      </c>
      <c r="J11918" s="31" t="s">
        <v>10484</v>
      </c>
      <c r="K11918" s="10" t="str">
        <f t="shared" si="186"/>
        <v>유성펜/제트3볼M[자바펜][자바펜]</v>
      </c>
      <c r="L11918" s="31" t="s">
        <v>41742</v>
      </c>
    </row>
    <row r="11919" spans="1:12" x14ac:dyDescent="0.15">
      <c r="A11919" s="31" t="s">
        <v>21638</v>
      </c>
      <c r="B11919" s="31" t="s">
        <v>56092</v>
      </c>
      <c r="C11919" s="32">
        <v>2400</v>
      </c>
      <c r="D11919" s="31" t="s">
        <v>2443</v>
      </c>
      <c r="E11919" s="31" t="s">
        <v>67</v>
      </c>
      <c r="F11919" s="31" t="s">
        <v>65022</v>
      </c>
      <c r="H11919" s="10" t="e">
        <f>VLOOKUP(A11919,#REF!,3,FALSE)</f>
        <v>#REF!</v>
      </c>
      <c r="I11919" s="10" t="e">
        <f>VLOOKUP(A11919,#REF!,4,FALSE)</f>
        <v>#REF!</v>
      </c>
      <c r="J11919" s="31" t="s">
        <v>10484</v>
      </c>
      <c r="K11919" s="10" t="str">
        <f t="shared" si="186"/>
        <v>유성펜/제트3볼M[자바펜][자바펜]</v>
      </c>
      <c r="L11919" s="31" t="s">
        <v>41743</v>
      </c>
    </row>
    <row r="11920" spans="1:12" x14ac:dyDescent="0.15">
      <c r="A11920" s="31" t="s">
        <v>21640</v>
      </c>
      <c r="B11920" s="31" t="s">
        <v>56092</v>
      </c>
      <c r="C11920" s="32">
        <v>2400</v>
      </c>
      <c r="D11920" s="31" t="s">
        <v>2391</v>
      </c>
      <c r="E11920" s="31" t="s">
        <v>67</v>
      </c>
      <c r="F11920" s="31" t="s">
        <v>65022</v>
      </c>
      <c r="H11920" s="10" t="e">
        <f>VLOOKUP(A11920,#REF!,3,FALSE)</f>
        <v>#REF!</v>
      </c>
      <c r="I11920" s="10" t="e">
        <f>VLOOKUP(A11920,#REF!,4,FALSE)</f>
        <v>#REF!</v>
      </c>
      <c r="J11920" s="31" t="s">
        <v>10484</v>
      </c>
      <c r="K11920" s="10" t="str">
        <f t="shared" si="186"/>
        <v>유성펜/제트3볼M[자바펜][자바펜]</v>
      </c>
      <c r="L11920" s="31" t="s">
        <v>41745</v>
      </c>
    </row>
    <row r="11921" spans="1:12" x14ac:dyDescent="0.15">
      <c r="A11921" s="31" t="s">
        <v>21639</v>
      </c>
      <c r="B11921" s="31" t="s">
        <v>56092</v>
      </c>
      <c r="C11921" s="32">
        <v>28800</v>
      </c>
      <c r="D11921" s="31" t="s">
        <v>2391</v>
      </c>
      <c r="E11921" s="31" t="s">
        <v>2205</v>
      </c>
      <c r="F11921" s="31" t="s">
        <v>65022</v>
      </c>
      <c r="H11921" s="10" t="e">
        <f>VLOOKUP(A11921,#REF!,3,FALSE)</f>
        <v>#REF!</v>
      </c>
      <c r="I11921" s="10" t="e">
        <f>VLOOKUP(A11921,#REF!,4,FALSE)</f>
        <v>#REF!</v>
      </c>
      <c r="J11921" s="31" t="s">
        <v>10484</v>
      </c>
      <c r="K11921" s="10" t="str">
        <f t="shared" si="186"/>
        <v>유성펜/제트3볼M[자바펜][자바펜]</v>
      </c>
      <c r="L11921" s="31" t="s">
        <v>41744</v>
      </c>
    </row>
    <row r="11922" spans="1:12" x14ac:dyDescent="0.15">
      <c r="A11922" s="31" t="s">
        <v>21642</v>
      </c>
      <c r="B11922" s="31" t="s">
        <v>55859</v>
      </c>
      <c r="C11922" s="32">
        <v>19200</v>
      </c>
      <c r="D11922" s="31" t="s">
        <v>2436</v>
      </c>
      <c r="E11922" s="31" t="s">
        <v>2205</v>
      </c>
      <c r="F11922" s="31" t="s">
        <v>65021</v>
      </c>
      <c r="H11922" s="10" t="e">
        <f>VLOOKUP(A11922,#REF!,3,FALSE)</f>
        <v>#REF!</v>
      </c>
      <c r="I11922" s="10" t="e">
        <f>VLOOKUP(A11922,#REF!,4,FALSE)</f>
        <v>#REF!</v>
      </c>
      <c r="J11922" s="31" t="s">
        <v>10484</v>
      </c>
      <c r="K11922" s="10" t="str">
        <f t="shared" si="186"/>
        <v>유성펜/제트3볼[자바펜][자바펜]</v>
      </c>
      <c r="L11922" s="31" t="s">
        <v>41747</v>
      </c>
    </row>
    <row r="11923" spans="1:12" x14ac:dyDescent="0.15">
      <c r="A11923" s="31" t="s">
        <v>21641</v>
      </c>
      <c r="B11923" s="31" t="s">
        <v>55859</v>
      </c>
      <c r="C11923" s="32">
        <v>1600</v>
      </c>
      <c r="D11923" s="31" t="s">
        <v>2436</v>
      </c>
      <c r="E11923" s="31" t="s">
        <v>67</v>
      </c>
      <c r="F11923" s="31" t="s">
        <v>65021</v>
      </c>
      <c r="H11923" s="10" t="e">
        <f>VLOOKUP(A11923,#REF!,3,FALSE)</f>
        <v>#REF!</v>
      </c>
      <c r="I11923" s="10" t="e">
        <f>VLOOKUP(A11923,#REF!,4,FALSE)</f>
        <v>#REF!</v>
      </c>
      <c r="J11923" s="31" t="s">
        <v>10484</v>
      </c>
      <c r="K11923" s="10" t="str">
        <f t="shared" si="186"/>
        <v>유성펜/제트3볼[자바펜][자바펜]</v>
      </c>
      <c r="L11923" s="31" t="s">
        <v>41746</v>
      </c>
    </row>
    <row r="11924" spans="1:12" x14ac:dyDescent="0.15">
      <c r="A11924" s="31" t="s">
        <v>21643</v>
      </c>
      <c r="B11924" s="31" t="s">
        <v>55859</v>
      </c>
      <c r="C11924" s="32">
        <v>1600</v>
      </c>
      <c r="D11924" s="31" t="s">
        <v>2438</v>
      </c>
      <c r="E11924" s="31" t="s">
        <v>67</v>
      </c>
      <c r="F11924" s="31" t="s">
        <v>65021</v>
      </c>
      <c r="H11924" s="10" t="e">
        <f>VLOOKUP(A11924,#REF!,3,FALSE)</f>
        <v>#REF!</v>
      </c>
      <c r="I11924" s="10" t="e">
        <f>VLOOKUP(A11924,#REF!,4,FALSE)</f>
        <v>#REF!</v>
      </c>
      <c r="J11924" s="31" t="s">
        <v>10484</v>
      </c>
      <c r="K11924" s="10" t="str">
        <f t="shared" si="186"/>
        <v>유성펜/제트3볼[자바펜][자바펜]</v>
      </c>
      <c r="L11924" s="31" t="s">
        <v>41748</v>
      </c>
    </row>
    <row r="11925" spans="1:12" x14ac:dyDescent="0.15">
      <c r="A11925" s="31" t="s">
        <v>21644</v>
      </c>
      <c r="B11925" s="31" t="s">
        <v>55859</v>
      </c>
      <c r="C11925" s="32">
        <v>19200</v>
      </c>
      <c r="D11925" s="31" t="s">
        <v>2438</v>
      </c>
      <c r="E11925" s="31" t="s">
        <v>2205</v>
      </c>
      <c r="F11925" s="31" t="s">
        <v>65021</v>
      </c>
      <c r="H11925" s="10" t="e">
        <f>VLOOKUP(A11925,#REF!,3,FALSE)</f>
        <v>#REF!</v>
      </c>
      <c r="I11925" s="10" t="e">
        <f>VLOOKUP(A11925,#REF!,4,FALSE)</f>
        <v>#REF!</v>
      </c>
      <c r="J11925" s="31" t="s">
        <v>10484</v>
      </c>
      <c r="K11925" s="10" t="str">
        <f t="shared" si="186"/>
        <v>유성펜/제트3볼[자바펜][자바펜]</v>
      </c>
      <c r="L11925" s="31" t="s">
        <v>41749</v>
      </c>
    </row>
    <row r="11926" spans="1:12" x14ac:dyDescent="0.15">
      <c r="A11926" s="31" t="s">
        <v>21646</v>
      </c>
      <c r="B11926" s="31" t="s">
        <v>55859</v>
      </c>
      <c r="C11926" s="32">
        <v>1600</v>
      </c>
      <c r="D11926" s="31" t="s">
        <v>2423</v>
      </c>
      <c r="E11926" s="31" t="s">
        <v>67</v>
      </c>
      <c r="F11926" s="31" t="s">
        <v>65021</v>
      </c>
      <c r="H11926" s="10" t="e">
        <f>VLOOKUP(A11926,#REF!,3,FALSE)</f>
        <v>#REF!</v>
      </c>
      <c r="I11926" s="10" t="e">
        <f>VLOOKUP(A11926,#REF!,4,FALSE)</f>
        <v>#REF!</v>
      </c>
      <c r="J11926" s="31" t="s">
        <v>10484</v>
      </c>
      <c r="K11926" s="10" t="str">
        <f t="shared" si="186"/>
        <v>유성펜/제트3볼[자바펜][자바펜]</v>
      </c>
      <c r="L11926" s="31" t="s">
        <v>41751</v>
      </c>
    </row>
    <row r="11927" spans="1:12" x14ac:dyDescent="0.15">
      <c r="A11927" s="31" t="s">
        <v>21645</v>
      </c>
      <c r="B11927" s="31" t="s">
        <v>55859</v>
      </c>
      <c r="C11927" s="32">
        <v>19200</v>
      </c>
      <c r="D11927" s="31" t="s">
        <v>2423</v>
      </c>
      <c r="E11927" s="31" t="s">
        <v>2205</v>
      </c>
      <c r="F11927" s="31" t="s">
        <v>65021</v>
      </c>
      <c r="H11927" s="10" t="e">
        <f>VLOOKUP(A11927,#REF!,3,FALSE)</f>
        <v>#REF!</v>
      </c>
      <c r="I11927" s="10" t="e">
        <f>VLOOKUP(A11927,#REF!,4,FALSE)</f>
        <v>#REF!</v>
      </c>
      <c r="J11927" s="31" t="s">
        <v>10484</v>
      </c>
      <c r="K11927" s="10" t="str">
        <f t="shared" si="186"/>
        <v>유성펜/제트3볼[자바펜][자바펜]</v>
      </c>
      <c r="L11927" s="31" t="s">
        <v>41750</v>
      </c>
    </row>
    <row r="11928" spans="1:12" x14ac:dyDescent="0.15">
      <c r="A11928" s="31" t="s">
        <v>21648</v>
      </c>
      <c r="B11928" s="31" t="s">
        <v>55859</v>
      </c>
      <c r="C11928" s="32">
        <v>1600</v>
      </c>
      <c r="D11928" s="31" t="s">
        <v>2437</v>
      </c>
      <c r="E11928" s="31" t="s">
        <v>67</v>
      </c>
      <c r="F11928" s="31" t="s">
        <v>65021</v>
      </c>
      <c r="H11928" s="10" t="e">
        <f>VLOOKUP(A11928,#REF!,3,FALSE)</f>
        <v>#REF!</v>
      </c>
      <c r="I11928" s="10" t="e">
        <f>VLOOKUP(A11928,#REF!,4,FALSE)</f>
        <v>#REF!</v>
      </c>
      <c r="J11928" s="31" t="s">
        <v>10484</v>
      </c>
      <c r="K11928" s="10" t="str">
        <f t="shared" si="186"/>
        <v>유성펜/제트3볼[자바펜][자바펜]</v>
      </c>
      <c r="L11928" s="31" t="s">
        <v>41753</v>
      </c>
    </row>
    <row r="11929" spans="1:12" x14ac:dyDescent="0.15">
      <c r="A11929" s="31" t="s">
        <v>21647</v>
      </c>
      <c r="B11929" s="31" t="s">
        <v>55859</v>
      </c>
      <c r="C11929" s="32">
        <v>19200</v>
      </c>
      <c r="D11929" s="31" t="s">
        <v>2437</v>
      </c>
      <c r="E11929" s="31" t="s">
        <v>2205</v>
      </c>
      <c r="F11929" s="31" t="s">
        <v>65021</v>
      </c>
      <c r="H11929" s="10" t="e">
        <f>VLOOKUP(A11929,#REF!,3,FALSE)</f>
        <v>#REF!</v>
      </c>
      <c r="I11929" s="10" t="e">
        <f>VLOOKUP(A11929,#REF!,4,FALSE)</f>
        <v>#REF!</v>
      </c>
      <c r="J11929" s="31" t="s">
        <v>10484</v>
      </c>
      <c r="K11929" s="10" t="str">
        <f t="shared" si="186"/>
        <v>유성펜/제트3볼[자바펜][자바펜]</v>
      </c>
      <c r="L11929" s="31" t="s">
        <v>41752</v>
      </c>
    </row>
    <row r="11930" spans="1:12" x14ac:dyDescent="0.15">
      <c r="A11930" s="31" t="s">
        <v>21650</v>
      </c>
      <c r="B11930" s="31" t="s">
        <v>55859</v>
      </c>
      <c r="C11930" s="32">
        <v>19200</v>
      </c>
      <c r="D11930" s="31" t="s">
        <v>2395</v>
      </c>
      <c r="E11930" s="31" t="s">
        <v>2205</v>
      </c>
      <c r="F11930" s="31" t="s">
        <v>65021</v>
      </c>
      <c r="H11930" s="10" t="e">
        <f>VLOOKUP(A11930,#REF!,3,FALSE)</f>
        <v>#REF!</v>
      </c>
      <c r="I11930" s="10" t="e">
        <f>VLOOKUP(A11930,#REF!,4,FALSE)</f>
        <v>#REF!</v>
      </c>
      <c r="J11930" s="31" t="s">
        <v>10484</v>
      </c>
      <c r="K11930" s="10" t="str">
        <f t="shared" si="186"/>
        <v>유성펜/제트3볼[자바펜][자바펜]</v>
      </c>
      <c r="L11930" s="31" t="s">
        <v>41755</v>
      </c>
    </row>
    <row r="11931" spans="1:12" x14ac:dyDescent="0.15">
      <c r="A11931" s="31" t="s">
        <v>21649</v>
      </c>
      <c r="B11931" s="31" t="s">
        <v>55859</v>
      </c>
      <c r="C11931" s="32">
        <v>1600</v>
      </c>
      <c r="D11931" s="31" t="s">
        <v>2395</v>
      </c>
      <c r="E11931" s="31" t="s">
        <v>67</v>
      </c>
      <c r="F11931" s="31" t="s">
        <v>65021</v>
      </c>
      <c r="H11931" s="10" t="e">
        <f>VLOOKUP(A11931,#REF!,3,FALSE)</f>
        <v>#REF!</v>
      </c>
      <c r="I11931" s="10" t="e">
        <f>VLOOKUP(A11931,#REF!,4,FALSE)</f>
        <v>#REF!</v>
      </c>
      <c r="J11931" s="31" t="s">
        <v>10484</v>
      </c>
      <c r="K11931" s="10" t="str">
        <f t="shared" si="186"/>
        <v>유성펜/제트3볼[자바펜][자바펜]</v>
      </c>
      <c r="L11931" s="31" t="s">
        <v>41754</v>
      </c>
    </row>
    <row r="11932" spans="1:12" x14ac:dyDescent="0.15">
      <c r="A11932" s="31" t="s">
        <v>21652</v>
      </c>
      <c r="B11932" s="31" t="s">
        <v>55859</v>
      </c>
      <c r="C11932" s="32">
        <v>1600</v>
      </c>
      <c r="D11932" s="31" t="s">
        <v>2434</v>
      </c>
      <c r="E11932" s="31" t="s">
        <v>67</v>
      </c>
      <c r="F11932" s="31" t="s">
        <v>65021</v>
      </c>
      <c r="H11932" s="10" t="e">
        <f>VLOOKUP(A11932,#REF!,3,FALSE)</f>
        <v>#REF!</v>
      </c>
      <c r="I11932" s="10" t="e">
        <f>VLOOKUP(A11932,#REF!,4,FALSE)</f>
        <v>#REF!</v>
      </c>
      <c r="J11932" s="31" t="s">
        <v>10484</v>
      </c>
      <c r="K11932" s="10" t="str">
        <f t="shared" si="186"/>
        <v>유성펜/제트3볼[자바펜][자바펜]</v>
      </c>
      <c r="L11932" s="31" t="s">
        <v>41757</v>
      </c>
    </row>
    <row r="11933" spans="1:12" x14ac:dyDescent="0.15">
      <c r="A11933" s="31" t="s">
        <v>21651</v>
      </c>
      <c r="B11933" s="31" t="s">
        <v>55859</v>
      </c>
      <c r="C11933" s="32">
        <v>19200</v>
      </c>
      <c r="D11933" s="31" t="s">
        <v>2434</v>
      </c>
      <c r="E11933" s="31" t="s">
        <v>2205</v>
      </c>
      <c r="F11933" s="31" t="s">
        <v>65021</v>
      </c>
      <c r="H11933" s="10" t="e">
        <f>VLOOKUP(A11933,#REF!,3,FALSE)</f>
        <v>#REF!</v>
      </c>
      <c r="I11933" s="10" t="e">
        <f>VLOOKUP(A11933,#REF!,4,FALSE)</f>
        <v>#REF!</v>
      </c>
      <c r="J11933" s="31" t="s">
        <v>10484</v>
      </c>
      <c r="K11933" s="10" t="str">
        <f t="shared" si="186"/>
        <v>유성펜/제트3볼[자바펜][자바펜]</v>
      </c>
      <c r="L11933" s="31" t="s">
        <v>41756</v>
      </c>
    </row>
    <row r="11934" spans="1:12" x14ac:dyDescent="0.15">
      <c r="A11934" s="31" t="s">
        <v>21653</v>
      </c>
      <c r="B11934" s="31" t="s">
        <v>55859</v>
      </c>
      <c r="C11934" s="32">
        <v>19200</v>
      </c>
      <c r="D11934" s="31" t="s">
        <v>2435</v>
      </c>
      <c r="E11934" s="31" t="s">
        <v>2205</v>
      </c>
      <c r="F11934" s="31" t="s">
        <v>65021</v>
      </c>
      <c r="H11934" s="10" t="e">
        <f>VLOOKUP(A11934,#REF!,3,FALSE)</f>
        <v>#REF!</v>
      </c>
      <c r="I11934" s="10" t="e">
        <f>VLOOKUP(A11934,#REF!,4,FALSE)</f>
        <v>#REF!</v>
      </c>
      <c r="J11934" s="31" t="s">
        <v>10484</v>
      </c>
      <c r="K11934" s="10" t="str">
        <f t="shared" si="186"/>
        <v>유성펜/제트3볼[자바펜][자바펜]</v>
      </c>
      <c r="L11934" s="31" t="s">
        <v>41758</v>
      </c>
    </row>
    <row r="11935" spans="1:12" x14ac:dyDescent="0.15">
      <c r="A11935" s="31" t="s">
        <v>21654</v>
      </c>
      <c r="B11935" s="31" t="s">
        <v>55859</v>
      </c>
      <c r="C11935" s="32">
        <v>1600</v>
      </c>
      <c r="D11935" s="31" t="s">
        <v>2435</v>
      </c>
      <c r="E11935" s="31" t="s">
        <v>67</v>
      </c>
      <c r="F11935" s="31" t="s">
        <v>65021</v>
      </c>
      <c r="H11935" s="10" t="e">
        <f>VLOOKUP(A11935,#REF!,3,FALSE)</f>
        <v>#REF!</v>
      </c>
      <c r="I11935" s="10" t="e">
        <f>VLOOKUP(A11935,#REF!,4,FALSE)</f>
        <v>#REF!</v>
      </c>
      <c r="J11935" s="31" t="s">
        <v>10484</v>
      </c>
      <c r="K11935" s="10" t="str">
        <f t="shared" si="186"/>
        <v>유성펜/제트3볼[자바펜][자바펜]</v>
      </c>
      <c r="L11935" s="31" t="s">
        <v>41759</v>
      </c>
    </row>
    <row r="11936" spans="1:12" x14ac:dyDescent="0.15">
      <c r="A11936" s="31" t="s">
        <v>21655</v>
      </c>
      <c r="B11936" s="31" t="s">
        <v>55859</v>
      </c>
      <c r="C11936" s="32">
        <v>1600</v>
      </c>
      <c r="D11936" s="31" t="s">
        <v>2433</v>
      </c>
      <c r="E11936" s="31" t="s">
        <v>67</v>
      </c>
      <c r="F11936" s="31" t="s">
        <v>65021</v>
      </c>
      <c r="H11936" s="10" t="e">
        <f>VLOOKUP(A11936,#REF!,3,FALSE)</f>
        <v>#REF!</v>
      </c>
      <c r="I11936" s="10" t="e">
        <f>VLOOKUP(A11936,#REF!,4,FALSE)</f>
        <v>#REF!</v>
      </c>
      <c r="J11936" s="31" t="s">
        <v>10484</v>
      </c>
      <c r="K11936" s="10" t="str">
        <f t="shared" si="186"/>
        <v>유성펜/제트3볼[자바펜][자바펜]</v>
      </c>
      <c r="L11936" s="31" t="s">
        <v>41760</v>
      </c>
    </row>
    <row r="11937" spans="1:12" x14ac:dyDescent="0.15">
      <c r="A11937" s="31" t="s">
        <v>21656</v>
      </c>
      <c r="B11937" s="31" t="s">
        <v>55859</v>
      </c>
      <c r="C11937" s="32">
        <v>19200</v>
      </c>
      <c r="D11937" s="31" t="s">
        <v>2433</v>
      </c>
      <c r="E11937" s="31" t="s">
        <v>2205</v>
      </c>
      <c r="F11937" s="31" t="s">
        <v>65021</v>
      </c>
      <c r="H11937" s="10" t="e">
        <f>VLOOKUP(A11937,#REF!,3,FALSE)</f>
        <v>#REF!</v>
      </c>
      <c r="I11937" s="10" t="e">
        <f>VLOOKUP(A11937,#REF!,4,FALSE)</f>
        <v>#REF!</v>
      </c>
      <c r="J11937" s="31" t="s">
        <v>10484</v>
      </c>
      <c r="K11937" s="10" t="str">
        <f t="shared" si="186"/>
        <v>유성펜/제트3볼[자바펜][자바펜]</v>
      </c>
      <c r="L11937" s="31" t="s">
        <v>41761</v>
      </c>
    </row>
    <row r="11938" spans="1:12" x14ac:dyDescent="0.15">
      <c r="A11938" s="31" t="s">
        <v>61996</v>
      </c>
      <c r="B11938" s="31" t="s">
        <v>68214</v>
      </c>
      <c r="C11938" s="32">
        <v>4000</v>
      </c>
      <c r="D11938" s="31" t="s">
        <v>64365</v>
      </c>
      <c r="E11938" s="31" t="s">
        <v>67</v>
      </c>
      <c r="F11938" s="31" t="s">
        <v>65022</v>
      </c>
      <c r="H11938" s="10" t="e">
        <f>VLOOKUP(A11938,#REF!,3,FALSE)</f>
        <v>#REF!</v>
      </c>
      <c r="I11938" s="10" t="e">
        <f>VLOOKUP(A11938,#REF!,4,FALSE)</f>
        <v>#REF!</v>
      </c>
      <c r="J11938" s="31" t="s">
        <v>10484</v>
      </c>
      <c r="K11938" s="10" t="str">
        <f t="shared" si="186"/>
        <v>멀티펜/제트4+1[자바펜][자바펜]</v>
      </c>
      <c r="L11938" s="31" t="s">
        <v>65966</v>
      </c>
    </row>
    <row r="11939" spans="1:12" x14ac:dyDescent="0.15">
      <c r="A11939" s="31" t="s">
        <v>61997</v>
      </c>
      <c r="B11939" s="31" t="s">
        <v>68214</v>
      </c>
      <c r="C11939" s="32">
        <v>48000</v>
      </c>
      <c r="D11939" s="31" t="s">
        <v>64365</v>
      </c>
      <c r="E11939" s="31" t="s">
        <v>2205</v>
      </c>
      <c r="F11939" s="31" t="s">
        <v>65022</v>
      </c>
      <c r="H11939" s="10" t="e">
        <f>VLOOKUP(A11939,#REF!,3,FALSE)</f>
        <v>#REF!</v>
      </c>
      <c r="I11939" s="10" t="e">
        <f>VLOOKUP(A11939,#REF!,4,FALSE)</f>
        <v>#REF!</v>
      </c>
      <c r="J11939" s="31" t="s">
        <v>10484</v>
      </c>
      <c r="K11939" s="10" t="str">
        <f t="shared" si="186"/>
        <v>멀티펜/제트4+1[자바펜][자바펜]</v>
      </c>
      <c r="L11939" s="31" t="s">
        <v>65967</v>
      </c>
    </row>
    <row r="11940" spans="1:12" x14ac:dyDescent="0.15">
      <c r="A11940" s="31" t="s">
        <v>61998</v>
      </c>
      <c r="B11940" s="31" t="s">
        <v>68214</v>
      </c>
      <c r="C11940" s="32">
        <v>48000</v>
      </c>
      <c r="D11940" s="31" t="s">
        <v>2439</v>
      </c>
      <c r="E11940" s="31" t="s">
        <v>2205</v>
      </c>
      <c r="F11940" s="31" t="s">
        <v>65022</v>
      </c>
      <c r="H11940" s="10" t="e">
        <f>VLOOKUP(A11940,#REF!,3,FALSE)</f>
        <v>#REF!</v>
      </c>
      <c r="I11940" s="10" t="e">
        <f>VLOOKUP(A11940,#REF!,4,FALSE)</f>
        <v>#REF!</v>
      </c>
      <c r="J11940" s="31" t="s">
        <v>10484</v>
      </c>
      <c r="K11940" s="10" t="str">
        <f t="shared" si="186"/>
        <v>멀티펜/제트4+1[자바펜][자바펜]</v>
      </c>
      <c r="L11940" s="31" t="s">
        <v>65968</v>
      </c>
    </row>
    <row r="11941" spans="1:12" x14ac:dyDescent="0.15">
      <c r="A11941" s="31" t="s">
        <v>61999</v>
      </c>
      <c r="B11941" s="31" t="s">
        <v>68214</v>
      </c>
      <c r="C11941" s="32">
        <v>4000</v>
      </c>
      <c r="D11941" s="31" t="s">
        <v>2439</v>
      </c>
      <c r="E11941" s="31" t="s">
        <v>67</v>
      </c>
      <c r="F11941" s="31" t="s">
        <v>65022</v>
      </c>
      <c r="H11941" s="10" t="e">
        <f>VLOOKUP(A11941,#REF!,3,FALSE)</f>
        <v>#REF!</v>
      </c>
      <c r="I11941" s="10" t="e">
        <f>VLOOKUP(A11941,#REF!,4,FALSE)</f>
        <v>#REF!</v>
      </c>
      <c r="J11941" s="31" t="s">
        <v>10484</v>
      </c>
      <c r="K11941" s="10" t="str">
        <f t="shared" si="186"/>
        <v>멀티펜/제트4+1[자바펜][자바펜]</v>
      </c>
      <c r="L11941" s="31" t="s">
        <v>65969</v>
      </c>
    </row>
    <row r="11942" spans="1:12" x14ac:dyDescent="0.15">
      <c r="A11942" s="31" t="s">
        <v>62000</v>
      </c>
      <c r="B11942" s="31" t="s">
        <v>68214</v>
      </c>
      <c r="C11942" s="32">
        <v>48000</v>
      </c>
      <c r="D11942" s="31" t="s">
        <v>2443</v>
      </c>
      <c r="E11942" s="31" t="s">
        <v>2205</v>
      </c>
      <c r="F11942" s="31" t="s">
        <v>65022</v>
      </c>
      <c r="H11942" s="10" t="e">
        <f>VLOOKUP(A11942,#REF!,3,FALSE)</f>
        <v>#REF!</v>
      </c>
      <c r="I11942" s="10" t="e">
        <f>VLOOKUP(A11942,#REF!,4,FALSE)</f>
        <v>#REF!</v>
      </c>
      <c r="J11942" s="31" t="s">
        <v>10484</v>
      </c>
      <c r="K11942" s="10" t="str">
        <f t="shared" si="186"/>
        <v>멀티펜/제트4+1[자바펜][자바펜]</v>
      </c>
      <c r="L11942" s="31" t="s">
        <v>65970</v>
      </c>
    </row>
    <row r="11943" spans="1:12" x14ac:dyDescent="0.15">
      <c r="A11943" s="31" t="s">
        <v>62001</v>
      </c>
      <c r="B11943" s="31" t="s">
        <v>68214</v>
      </c>
      <c r="C11943" s="32">
        <v>4000</v>
      </c>
      <c r="D11943" s="31" t="s">
        <v>2443</v>
      </c>
      <c r="E11943" s="31" t="s">
        <v>67</v>
      </c>
      <c r="F11943" s="31" t="s">
        <v>65022</v>
      </c>
      <c r="H11943" s="10" t="e">
        <f>VLOOKUP(A11943,#REF!,3,FALSE)</f>
        <v>#REF!</v>
      </c>
      <c r="I11943" s="10" t="e">
        <f>VLOOKUP(A11943,#REF!,4,FALSE)</f>
        <v>#REF!</v>
      </c>
      <c r="J11943" s="31" t="s">
        <v>10484</v>
      </c>
      <c r="K11943" s="10" t="str">
        <f t="shared" si="186"/>
        <v>멀티펜/제트4+1[자바펜][자바펜]</v>
      </c>
      <c r="L11943" s="31" t="s">
        <v>65971</v>
      </c>
    </row>
    <row r="11944" spans="1:12" x14ac:dyDescent="0.15">
      <c r="A11944" s="31" t="s">
        <v>62002</v>
      </c>
      <c r="B11944" s="31" t="s">
        <v>68214</v>
      </c>
      <c r="C11944" s="32">
        <v>48000</v>
      </c>
      <c r="D11944" s="31" t="s">
        <v>2391</v>
      </c>
      <c r="E11944" s="31" t="s">
        <v>2205</v>
      </c>
      <c r="F11944" s="31" t="s">
        <v>65022</v>
      </c>
      <c r="H11944" s="10" t="e">
        <f>VLOOKUP(A11944,#REF!,3,FALSE)</f>
        <v>#REF!</v>
      </c>
      <c r="I11944" s="10" t="e">
        <f>VLOOKUP(A11944,#REF!,4,FALSE)</f>
        <v>#REF!</v>
      </c>
      <c r="J11944" s="31" t="s">
        <v>10484</v>
      </c>
      <c r="K11944" s="10" t="str">
        <f t="shared" si="186"/>
        <v>멀티펜/제트4+1[자바펜][자바펜]</v>
      </c>
      <c r="L11944" s="31" t="s">
        <v>65972</v>
      </c>
    </row>
    <row r="11945" spans="1:12" x14ac:dyDescent="0.15">
      <c r="A11945" s="31" t="s">
        <v>62003</v>
      </c>
      <c r="B11945" s="31" t="s">
        <v>68214</v>
      </c>
      <c r="C11945" s="32">
        <v>4000</v>
      </c>
      <c r="D11945" s="31" t="s">
        <v>2391</v>
      </c>
      <c r="E11945" s="31" t="s">
        <v>67</v>
      </c>
      <c r="F11945" s="31" t="s">
        <v>65022</v>
      </c>
      <c r="H11945" s="10" t="e">
        <f>VLOOKUP(A11945,#REF!,3,FALSE)</f>
        <v>#REF!</v>
      </c>
      <c r="I11945" s="10" t="e">
        <f>VLOOKUP(A11945,#REF!,4,FALSE)</f>
        <v>#REF!</v>
      </c>
      <c r="J11945" s="31" t="s">
        <v>10484</v>
      </c>
      <c r="K11945" s="10" t="str">
        <f t="shared" si="186"/>
        <v>멀티펜/제트4+1[자바펜][자바펜]</v>
      </c>
      <c r="L11945" s="31" t="s">
        <v>65973</v>
      </c>
    </row>
    <row r="11946" spans="1:12" x14ac:dyDescent="0.15">
      <c r="A11946" s="31" t="s">
        <v>21658</v>
      </c>
      <c r="B11946" s="31" t="s">
        <v>55886</v>
      </c>
      <c r="C11946" s="32">
        <v>19200</v>
      </c>
      <c r="D11946" s="31" t="s">
        <v>2451</v>
      </c>
      <c r="E11946" s="31" t="s">
        <v>2205</v>
      </c>
      <c r="F11946" s="31" t="s">
        <v>65021</v>
      </c>
      <c r="H11946" s="10" t="e">
        <f>VLOOKUP(A11946,#REF!,3,FALSE)</f>
        <v>#REF!</v>
      </c>
      <c r="I11946" s="10" t="e">
        <f>VLOOKUP(A11946,#REF!,4,FALSE)</f>
        <v>#REF!</v>
      </c>
      <c r="J11946" s="31" t="s">
        <v>10484</v>
      </c>
      <c r="K11946" s="10" t="str">
        <f t="shared" si="186"/>
        <v>중성펜/나노3겔&amp;C[자바펜][자바펜]</v>
      </c>
      <c r="L11946" s="31" t="s">
        <v>41763</v>
      </c>
    </row>
    <row r="11947" spans="1:12" x14ac:dyDescent="0.15">
      <c r="A11947" s="31" t="s">
        <v>21657</v>
      </c>
      <c r="B11947" s="31" t="s">
        <v>55886</v>
      </c>
      <c r="C11947" s="32">
        <v>1600</v>
      </c>
      <c r="D11947" s="31" t="s">
        <v>2451</v>
      </c>
      <c r="E11947" s="31" t="s">
        <v>67</v>
      </c>
      <c r="F11947" s="31" t="s">
        <v>65021</v>
      </c>
      <c r="H11947" s="10" t="e">
        <f>VLOOKUP(A11947,#REF!,3,FALSE)</f>
        <v>#REF!</v>
      </c>
      <c r="I11947" s="10" t="e">
        <f>VLOOKUP(A11947,#REF!,4,FALSE)</f>
        <v>#REF!</v>
      </c>
      <c r="J11947" s="31" t="s">
        <v>10484</v>
      </c>
      <c r="K11947" s="10" t="str">
        <f t="shared" si="186"/>
        <v>중성펜/나노3겔&amp;C[자바펜][자바펜]</v>
      </c>
      <c r="L11947" s="31" t="s">
        <v>41762</v>
      </c>
    </row>
    <row r="11948" spans="1:12" x14ac:dyDescent="0.15">
      <c r="A11948" s="31" t="s">
        <v>21659</v>
      </c>
      <c r="B11948" s="31" t="s">
        <v>55886</v>
      </c>
      <c r="C11948" s="32">
        <v>19200</v>
      </c>
      <c r="D11948" s="31" t="s">
        <v>2450</v>
      </c>
      <c r="E11948" s="31" t="s">
        <v>2205</v>
      </c>
      <c r="F11948" s="31" t="s">
        <v>65021</v>
      </c>
      <c r="H11948" s="10" t="e">
        <f>VLOOKUP(A11948,#REF!,3,FALSE)</f>
        <v>#REF!</v>
      </c>
      <c r="I11948" s="10" t="e">
        <f>VLOOKUP(A11948,#REF!,4,FALSE)</f>
        <v>#REF!</v>
      </c>
      <c r="J11948" s="31" t="s">
        <v>10484</v>
      </c>
      <c r="K11948" s="10" t="str">
        <f t="shared" si="186"/>
        <v>중성펜/나노3겔&amp;C[자바펜][자바펜]</v>
      </c>
      <c r="L11948" s="31" t="s">
        <v>41764</v>
      </c>
    </row>
    <row r="11949" spans="1:12" x14ac:dyDescent="0.15">
      <c r="A11949" s="31" t="s">
        <v>21660</v>
      </c>
      <c r="B11949" s="31" t="s">
        <v>55886</v>
      </c>
      <c r="C11949" s="32">
        <v>1600</v>
      </c>
      <c r="D11949" s="31" t="s">
        <v>2450</v>
      </c>
      <c r="E11949" s="31" t="s">
        <v>67</v>
      </c>
      <c r="F11949" s="31" t="s">
        <v>65021</v>
      </c>
      <c r="H11949" s="10" t="e">
        <f>VLOOKUP(A11949,#REF!,3,FALSE)</f>
        <v>#REF!</v>
      </c>
      <c r="I11949" s="10" t="e">
        <f>VLOOKUP(A11949,#REF!,4,FALSE)</f>
        <v>#REF!</v>
      </c>
      <c r="J11949" s="31" t="s">
        <v>10484</v>
      </c>
      <c r="K11949" s="10" t="str">
        <f t="shared" si="186"/>
        <v>중성펜/나노3겔&amp;C[자바펜][자바펜]</v>
      </c>
      <c r="L11949" s="31" t="s">
        <v>41765</v>
      </c>
    </row>
    <row r="11950" spans="1:12" x14ac:dyDescent="0.15">
      <c r="A11950" s="31" t="s">
        <v>21661</v>
      </c>
      <c r="B11950" s="31" t="s">
        <v>55886</v>
      </c>
      <c r="C11950" s="32">
        <v>1600</v>
      </c>
      <c r="D11950" s="31" t="s">
        <v>2444</v>
      </c>
      <c r="E11950" s="31" t="s">
        <v>67</v>
      </c>
      <c r="F11950" s="31" t="s">
        <v>65021</v>
      </c>
      <c r="H11950" s="10" t="e">
        <f>VLOOKUP(A11950,#REF!,3,FALSE)</f>
        <v>#REF!</v>
      </c>
      <c r="I11950" s="10" t="e">
        <f>VLOOKUP(A11950,#REF!,4,FALSE)</f>
        <v>#REF!</v>
      </c>
      <c r="J11950" s="31" t="s">
        <v>10484</v>
      </c>
      <c r="K11950" s="10" t="str">
        <f t="shared" si="186"/>
        <v>중성펜/나노3겔&amp;C[자바펜][자바펜]</v>
      </c>
      <c r="L11950" s="31" t="s">
        <v>41766</v>
      </c>
    </row>
    <row r="11951" spans="1:12" x14ac:dyDescent="0.15">
      <c r="A11951" s="31" t="s">
        <v>21662</v>
      </c>
      <c r="B11951" s="31" t="s">
        <v>55886</v>
      </c>
      <c r="C11951" s="32">
        <v>19200</v>
      </c>
      <c r="D11951" s="31" t="s">
        <v>2444</v>
      </c>
      <c r="E11951" s="31" t="s">
        <v>2205</v>
      </c>
      <c r="F11951" s="31" t="s">
        <v>65021</v>
      </c>
      <c r="H11951" s="10" t="e">
        <f>VLOOKUP(A11951,#REF!,3,FALSE)</f>
        <v>#REF!</v>
      </c>
      <c r="I11951" s="10" t="e">
        <f>VLOOKUP(A11951,#REF!,4,FALSE)</f>
        <v>#REF!</v>
      </c>
      <c r="J11951" s="31" t="s">
        <v>10484</v>
      </c>
      <c r="K11951" s="10" t="str">
        <f t="shared" si="186"/>
        <v>중성펜/나노3겔&amp;C[자바펜][자바펜]</v>
      </c>
      <c r="L11951" s="31" t="s">
        <v>41767</v>
      </c>
    </row>
    <row r="11952" spans="1:12" x14ac:dyDescent="0.15">
      <c r="A11952" s="31" t="s">
        <v>21664</v>
      </c>
      <c r="B11952" s="31" t="s">
        <v>55886</v>
      </c>
      <c r="C11952" s="32">
        <v>1600</v>
      </c>
      <c r="D11952" s="31" t="s">
        <v>2449</v>
      </c>
      <c r="E11952" s="31" t="s">
        <v>67</v>
      </c>
      <c r="F11952" s="31" t="s">
        <v>65021</v>
      </c>
      <c r="H11952" s="10" t="e">
        <f>VLOOKUP(A11952,#REF!,3,FALSE)</f>
        <v>#REF!</v>
      </c>
      <c r="I11952" s="10" t="e">
        <f>VLOOKUP(A11952,#REF!,4,FALSE)</f>
        <v>#REF!</v>
      </c>
      <c r="J11952" s="31" t="s">
        <v>10484</v>
      </c>
      <c r="K11952" s="10" t="str">
        <f t="shared" si="186"/>
        <v>중성펜/나노3겔&amp;C[자바펜][자바펜]</v>
      </c>
      <c r="L11952" s="31" t="s">
        <v>41769</v>
      </c>
    </row>
    <row r="11953" spans="1:12" x14ac:dyDescent="0.15">
      <c r="A11953" s="31" t="s">
        <v>21663</v>
      </c>
      <c r="B11953" s="31" t="s">
        <v>55886</v>
      </c>
      <c r="C11953" s="32">
        <v>19200</v>
      </c>
      <c r="D11953" s="31" t="s">
        <v>2449</v>
      </c>
      <c r="E11953" s="31" t="s">
        <v>2205</v>
      </c>
      <c r="F11953" s="31" t="s">
        <v>65021</v>
      </c>
      <c r="H11953" s="10" t="e">
        <f>VLOOKUP(A11953,#REF!,3,FALSE)</f>
        <v>#REF!</v>
      </c>
      <c r="I11953" s="10" t="e">
        <f>VLOOKUP(A11953,#REF!,4,FALSE)</f>
        <v>#REF!</v>
      </c>
      <c r="J11953" s="31" t="s">
        <v>10484</v>
      </c>
      <c r="K11953" s="10" t="str">
        <f t="shared" si="186"/>
        <v>중성펜/나노3겔&amp;C[자바펜][자바펜]</v>
      </c>
      <c r="L11953" s="31" t="s">
        <v>41768</v>
      </c>
    </row>
    <row r="11954" spans="1:12" x14ac:dyDescent="0.15">
      <c r="A11954" s="31" t="s">
        <v>21666</v>
      </c>
      <c r="B11954" s="31" t="s">
        <v>56093</v>
      </c>
      <c r="C11954" s="32">
        <v>1600</v>
      </c>
      <c r="D11954" s="31" t="s">
        <v>2446</v>
      </c>
      <c r="E11954" s="31" t="s">
        <v>67</v>
      </c>
      <c r="F11954" s="31" t="s">
        <v>65021</v>
      </c>
      <c r="H11954" s="10" t="e">
        <f>VLOOKUP(A11954,#REF!,3,FALSE)</f>
        <v>#REF!</v>
      </c>
      <c r="I11954" s="10" t="e">
        <f>VLOOKUP(A11954,#REF!,4,FALSE)</f>
        <v>#REF!</v>
      </c>
      <c r="J11954" s="31" t="s">
        <v>10484</v>
      </c>
      <c r="K11954" s="10" t="str">
        <f t="shared" si="186"/>
        <v>중성펜/나노3겔[자바펜][자바펜]</v>
      </c>
      <c r="L11954" s="31" t="s">
        <v>41771</v>
      </c>
    </row>
    <row r="11955" spans="1:12" x14ac:dyDescent="0.15">
      <c r="A11955" s="31" t="s">
        <v>21665</v>
      </c>
      <c r="B11955" s="31" t="s">
        <v>56093</v>
      </c>
      <c r="C11955" s="32">
        <v>19200</v>
      </c>
      <c r="D11955" s="31" t="s">
        <v>2446</v>
      </c>
      <c r="E11955" s="31" t="s">
        <v>2205</v>
      </c>
      <c r="F11955" s="31" t="s">
        <v>65021</v>
      </c>
      <c r="H11955" s="10" t="e">
        <f>VLOOKUP(A11955,#REF!,3,FALSE)</f>
        <v>#REF!</v>
      </c>
      <c r="I11955" s="10" t="e">
        <f>VLOOKUP(A11955,#REF!,4,FALSE)</f>
        <v>#REF!</v>
      </c>
      <c r="J11955" s="31" t="s">
        <v>10484</v>
      </c>
      <c r="K11955" s="10" t="str">
        <f t="shared" si="186"/>
        <v>중성펜/나노3겔[자바펜][자바펜]</v>
      </c>
      <c r="L11955" s="31" t="s">
        <v>41770</v>
      </c>
    </row>
    <row r="11956" spans="1:12" x14ac:dyDescent="0.15">
      <c r="A11956" s="31" t="s">
        <v>21668</v>
      </c>
      <c r="B11956" s="31" t="s">
        <v>56093</v>
      </c>
      <c r="C11956" s="32">
        <v>19200</v>
      </c>
      <c r="D11956" s="31" t="s">
        <v>2448</v>
      </c>
      <c r="E11956" s="31" t="s">
        <v>2205</v>
      </c>
      <c r="F11956" s="31" t="s">
        <v>65021</v>
      </c>
      <c r="H11956" s="10" t="e">
        <f>VLOOKUP(A11956,#REF!,3,FALSE)</f>
        <v>#REF!</v>
      </c>
      <c r="I11956" s="10" t="e">
        <f>VLOOKUP(A11956,#REF!,4,FALSE)</f>
        <v>#REF!</v>
      </c>
      <c r="J11956" s="31" t="s">
        <v>10484</v>
      </c>
      <c r="K11956" s="10" t="str">
        <f t="shared" si="186"/>
        <v>중성펜/나노3겔[자바펜][자바펜]</v>
      </c>
      <c r="L11956" s="31" t="s">
        <v>41770</v>
      </c>
    </row>
    <row r="11957" spans="1:12" x14ac:dyDescent="0.15">
      <c r="A11957" s="31" t="s">
        <v>21667</v>
      </c>
      <c r="B11957" s="31" t="s">
        <v>56093</v>
      </c>
      <c r="C11957" s="32">
        <v>1600</v>
      </c>
      <c r="D11957" s="31" t="s">
        <v>2448</v>
      </c>
      <c r="E11957" s="31" t="s">
        <v>67</v>
      </c>
      <c r="F11957" s="31" t="s">
        <v>65021</v>
      </c>
      <c r="H11957" s="10" t="e">
        <f>VLOOKUP(A11957,#REF!,3,FALSE)</f>
        <v>#REF!</v>
      </c>
      <c r="I11957" s="10" t="e">
        <f>VLOOKUP(A11957,#REF!,4,FALSE)</f>
        <v>#REF!</v>
      </c>
      <c r="J11957" s="31" t="s">
        <v>10484</v>
      </c>
      <c r="K11957" s="10" t="str">
        <f t="shared" si="186"/>
        <v>중성펜/나노3겔[자바펜][자바펜]</v>
      </c>
      <c r="L11957" s="31" t="s">
        <v>41772</v>
      </c>
    </row>
    <row r="11958" spans="1:12" x14ac:dyDescent="0.15">
      <c r="A11958" s="31" t="s">
        <v>21669</v>
      </c>
      <c r="B11958" s="31" t="s">
        <v>56093</v>
      </c>
      <c r="C11958" s="32">
        <v>1600</v>
      </c>
      <c r="D11958" s="31" t="s">
        <v>2447</v>
      </c>
      <c r="E11958" s="31" t="s">
        <v>67</v>
      </c>
      <c r="F11958" s="31" t="s">
        <v>65021</v>
      </c>
      <c r="H11958" s="10" t="e">
        <f>VLOOKUP(A11958,#REF!,3,FALSE)</f>
        <v>#REF!</v>
      </c>
      <c r="I11958" s="10" t="e">
        <f>VLOOKUP(A11958,#REF!,4,FALSE)</f>
        <v>#REF!</v>
      </c>
      <c r="J11958" s="31" t="s">
        <v>10484</v>
      </c>
      <c r="K11958" s="10" t="str">
        <f t="shared" si="186"/>
        <v>중성펜/나노3겔[자바펜][자바펜]</v>
      </c>
      <c r="L11958" s="31" t="s">
        <v>41773</v>
      </c>
    </row>
    <row r="11959" spans="1:12" x14ac:dyDescent="0.15">
      <c r="A11959" s="31" t="s">
        <v>21670</v>
      </c>
      <c r="B11959" s="31" t="s">
        <v>56093</v>
      </c>
      <c r="C11959" s="32">
        <v>19200</v>
      </c>
      <c r="D11959" s="31" t="s">
        <v>2447</v>
      </c>
      <c r="E11959" s="31" t="s">
        <v>2205</v>
      </c>
      <c r="F11959" s="31" t="s">
        <v>65021</v>
      </c>
      <c r="H11959" s="10" t="e">
        <f>VLOOKUP(A11959,#REF!,3,FALSE)</f>
        <v>#REF!</v>
      </c>
      <c r="I11959" s="10" t="e">
        <f>VLOOKUP(A11959,#REF!,4,FALSE)</f>
        <v>#REF!</v>
      </c>
      <c r="J11959" s="31" t="s">
        <v>10484</v>
      </c>
      <c r="K11959" s="10" t="str">
        <f t="shared" si="186"/>
        <v>중성펜/나노3겔[자바펜][자바펜]</v>
      </c>
      <c r="L11959" s="31" t="s">
        <v>41770</v>
      </c>
    </row>
    <row r="11960" spans="1:12" x14ac:dyDescent="0.15">
      <c r="A11960" s="31" t="s">
        <v>21672</v>
      </c>
      <c r="B11960" s="31" t="s">
        <v>56093</v>
      </c>
      <c r="C11960" s="32">
        <v>19200</v>
      </c>
      <c r="D11960" s="31" t="s">
        <v>2444</v>
      </c>
      <c r="E11960" s="31" t="s">
        <v>2205</v>
      </c>
      <c r="F11960" s="31" t="s">
        <v>65021</v>
      </c>
      <c r="H11960" s="10" t="e">
        <f>VLOOKUP(A11960,#REF!,3,FALSE)</f>
        <v>#REF!</v>
      </c>
      <c r="I11960" s="10" t="e">
        <f>VLOOKUP(A11960,#REF!,4,FALSE)</f>
        <v>#REF!</v>
      </c>
      <c r="J11960" s="31" t="s">
        <v>10484</v>
      </c>
      <c r="K11960" s="10" t="str">
        <f t="shared" si="186"/>
        <v>중성펜/나노3겔[자바펜][자바펜]</v>
      </c>
      <c r="L11960" s="31" t="s">
        <v>41770</v>
      </c>
    </row>
    <row r="11961" spans="1:12" x14ac:dyDescent="0.15">
      <c r="A11961" s="31" t="s">
        <v>21671</v>
      </c>
      <c r="B11961" s="31" t="s">
        <v>56093</v>
      </c>
      <c r="C11961" s="32">
        <v>1600</v>
      </c>
      <c r="D11961" s="31" t="s">
        <v>2444</v>
      </c>
      <c r="E11961" s="31" t="s">
        <v>67</v>
      </c>
      <c r="F11961" s="31" t="s">
        <v>65021</v>
      </c>
      <c r="H11961" s="10" t="e">
        <f>VLOOKUP(A11961,#REF!,3,FALSE)</f>
        <v>#REF!</v>
      </c>
      <c r="I11961" s="10" t="e">
        <f>VLOOKUP(A11961,#REF!,4,FALSE)</f>
        <v>#REF!</v>
      </c>
      <c r="J11961" s="31" t="s">
        <v>10484</v>
      </c>
      <c r="K11961" s="10" t="str">
        <f t="shared" si="186"/>
        <v>중성펜/나노3겔[자바펜][자바펜]</v>
      </c>
      <c r="L11961" s="31" t="s">
        <v>41774</v>
      </c>
    </row>
    <row r="11962" spans="1:12" x14ac:dyDescent="0.15">
      <c r="A11962" s="31" t="s">
        <v>21674</v>
      </c>
      <c r="B11962" s="31" t="s">
        <v>56094</v>
      </c>
      <c r="C11962" s="32">
        <v>38400</v>
      </c>
      <c r="D11962" s="31" t="s">
        <v>2454</v>
      </c>
      <c r="E11962" s="31" t="s">
        <v>2205</v>
      </c>
      <c r="F11962" s="31" t="s">
        <v>65022</v>
      </c>
      <c r="H11962" s="10" t="e">
        <f>VLOOKUP(A11962,#REF!,3,FALSE)</f>
        <v>#REF!</v>
      </c>
      <c r="I11962" s="10" t="e">
        <f>VLOOKUP(A11962,#REF!,4,FALSE)</f>
        <v>#REF!</v>
      </c>
      <c r="J11962" s="31" t="s">
        <v>10436</v>
      </c>
      <c r="K11962" s="10" t="str">
        <f t="shared" si="186"/>
        <v>멀티펜/4컬러/3+1색[빅][빅]</v>
      </c>
      <c r="L11962" s="31" t="s">
        <v>41776</v>
      </c>
    </row>
    <row r="11963" spans="1:12" x14ac:dyDescent="0.15">
      <c r="A11963" s="31" t="s">
        <v>21673</v>
      </c>
      <c r="B11963" s="31" t="s">
        <v>56094</v>
      </c>
      <c r="C11963" s="32">
        <v>3200</v>
      </c>
      <c r="D11963" s="31" t="s">
        <v>2454</v>
      </c>
      <c r="E11963" s="31" t="s">
        <v>67</v>
      </c>
      <c r="F11963" s="31" t="s">
        <v>65022</v>
      </c>
      <c r="H11963" s="10" t="e">
        <f>VLOOKUP(A11963,#REF!,3,FALSE)</f>
        <v>#REF!</v>
      </c>
      <c r="I11963" s="10" t="e">
        <f>VLOOKUP(A11963,#REF!,4,FALSE)</f>
        <v>#REF!</v>
      </c>
      <c r="J11963" s="31" t="s">
        <v>10436</v>
      </c>
      <c r="K11963" s="10" t="str">
        <f t="shared" si="186"/>
        <v>멀티펜/4컬러/3+1색[빅][빅]</v>
      </c>
      <c r="L11963" s="31" t="s">
        <v>41775</v>
      </c>
    </row>
    <row r="11964" spans="1:12" x14ac:dyDescent="0.15">
      <c r="A11964" s="31" t="s">
        <v>21675</v>
      </c>
      <c r="B11964" s="31" t="s">
        <v>56095</v>
      </c>
      <c r="C11964" s="32">
        <v>1500</v>
      </c>
      <c r="D11964" s="31" t="s">
        <v>2850</v>
      </c>
      <c r="E11964" s="31" t="s">
        <v>67</v>
      </c>
      <c r="F11964" s="31" t="s">
        <v>9865</v>
      </c>
      <c r="H11964" s="10" t="e">
        <f>VLOOKUP(A11964,#REF!,3,FALSE)</f>
        <v>#REF!</v>
      </c>
      <c r="I11964" s="10" t="e">
        <f>VLOOKUP(A11964,#REF!,4,FALSE)</f>
        <v>#REF!</v>
      </c>
      <c r="J11964" s="31" t="s">
        <v>10490</v>
      </c>
      <c r="K11964" s="10" t="str">
        <f t="shared" si="186"/>
        <v>형광펜/스윙클파스텔/113[스타빌로][스타빌로]</v>
      </c>
      <c r="L11964" s="31" t="s">
        <v>41777</v>
      </c>
    </row>
    <row r="11965" spans="1:12" x14ac:dyDescent="0.15">
      <c r="A11965" s="31" t="s">
        <v>21676</v>
      </c>
      <c r="B11965" s="31" t="s">
        <v>56095</v>
      </c>
      <c r="C11965" s="32">
        <v>15000</v>
      </c>
      <c r="D11965" s="31" t="s">
        <v>2850</v>
      </c>
      <c r="E11965" s="31" t="s">
        <v>68</v>
      </c>
      <c r="F11965" s="31" t="s">
        <v>9865</v>
      </c>
      <c r="H11965" s="10" t="e">
        <f>VLOOKUP(A11965,#REF!,3,FALSE)</f>
        <v>#REF!</v>
      </c>
      <c r="I11965" s="10" t="e">
        <f>VLOOKUP(A11965,#REF!,4,FALSE)</f>
        <v>#REF!</v>
      </c>
      <c r="J11965" s="31" t="s">
        <v>10490</v>
      </c>
      <c r="K11965" s="10" t="str">
        <f t="shared" si="186"/>
        <v>형광펜/스윙클파스텔/113[스타빌로][스타빌로]</v>
      </c>
      <c r="L11965" s="31" t="s">
        <v>41778</v>
      </c>
    </row>
    <row r="11966" spans="1:12" x14ac:dyDescent="0.15">
      <c r="A11966" s="31" t="s">
        <v>62004</v>
      </c>
      <c r="B11966" s="31" t="s">
        <v>68215</v>
      </c>
      <c r="C11966" s="32">
        <v>1500</v>
      </c>
      <c r="D11966" s="31" t="s">
        <v>100</v>
      </c>
      <c r="E11966" s="31" t="s">
        <v>67</v>
      </c>
      <c r="F11966" s="31" t="s">
        <v>9865</v>
      </c>
      <c r="H11966" s="10" t="e">
        <f>VLOOKUP(A11966,#REF!,3,FALSE)</f>
        <v>#REF!</v>
      </c>
      <c r="I11966" s="10" t="e">
        <f>VLOOKUP(A11966,#REF!,4,FALSE)</f>
        <v>#REF!</v>
      </c>
      <c r="J11966" s="31" t="s">
        <v>10490</v>
      </c>
      <c r="K11966" s="10" t="str">
        <f t="shared" si="186"/>
        <v>형광펜/스윙클파스텔/116[스타빌로][스타빌로]</v>
      </c>
      <c r="L11966" s="31" t="s">
        <v>65974</v>
      </c>
    </row>
    <row r="11967" spans="1:12" x14ac:dyDescent="0.15">
      <c r="A11967" s="31" t="s">
        <v>62005</v>
      </c>
      <c r="B11967" s="31" t="s">
        <v>68215</v>
      </c>
      <c r="C11967" s="32">
        <v>15000</v>
      </c>
      <c r="D11967" s="31" t="s">
        <v>100</v>
      </c>
      <c r="E11967" s="31" t="s">
        <v>68</v>
      </c>
      <c r="F11967" s="31" t="s">
        <v>9865</v>
      </c>
      <c r="H11967" s="10" t="e">
        <f>VLOOKUP(A11967,#REF!,3,FALSE)</f>
        <v>#REF!</v>
      </c>
      <c r="I11967" s="10" t="e">
        <f>VLOOKUP(A11967,#REF!,4,FALSE)</f>
        <v>#REF!</v>
      </c>
      <c r="J11967" s="31" t="s">
        <v>10490</v>
      </c>
      <c r="K11967" s="10" t="str">
        <f t="shared" si="186"/>
        <v>형광펜/스윙클파스텔/116[스타빌로][스타빌로]</v>
      </c>
      <c r="L11967" s="31" t="s">
        <v>65975</v>
      </c>
    </row>
    <row r="11968" spans="1:12" x14ac:dyDescent="0.15">
      <c r="A11968" s="31" t="s">
        <v>21678</v>
      </c>
      <c r="B11968" s="31" t="s">
        <v>56096</v>
      </c>
      <c r="C11968" s="32">
        <v>15000</v>
      </c>
      <c r="D11968" s="31" t="s">
        <v>2851</v>
      </c>
      <c r="E11968" s="31" t="s">
        <v>68</v>
      </c>
      <c r="F11968" s="31" t="s">
        <v>9865</v>
      </c>
      <c r="H11968" s="10" t="e">
        <f>VLOOKUP(A11968,#REF!,3,FALSE)</f>
        <v>#REF!</v>
      </c>
      <c r="I11968" s="10" t="e">
        <f>VLOOKUP(A11968,#REF!,4,FALSE)</f>
        <v>#REF!</v>
      </c>
      <c r="J11968" s="31" t="s">
        <v>10490</v>
      </c>
      <c r="K11968" s="10" t="str">
        <f t="shared" si="186"/>
        <v>형광펜/스윙클파스텔/126[스타빌로][스타빌로]</v>
      </c>
      <c r="L11968" s="31" t="s">
        <v>41780</v>
      </c>
    </row>
    <row r="11969" spans="1:12" x14ac:dyDescent="0.15">
      <c r="A11969" s="31" t="s">
        <v>21677</v>
      </c>
      <c r="B11969" s="31" t="s">
        <v>56096</v>
      </c>
      <c r="C11969" s="32">
        <v>1500</v>
      </c>
      <c r="D11969" s="31" t="s">
        <v>2851</v>
      </c>
      <c r="E11969" s="31" t="s">
        <v>67</v>
      </c>
      <c r="F11969" s="31" t="s">
        <v>9865</v>
      </c>
      <c r="H11969" s="10" t="e">
        <f>VLOOKUP(A11969,#REF!,3,FALSE)</f>
        <v>#REF!</v>
      </c>
      <c r="I11969" s="10" t="e">
        <f>VLOOKUP(A11969,#REF!,4,FALSE)</f>
        <v>#REF!</v>
      </c>
      <c r="J11969" s="31" t="s">
        <v>10490</v>
      </c>
      <c r="K11969" s="10" t="str">
        <f t="shared" si="186"/>
        <v>형광펜/스윙클파스텔/126[스타빌로][스타빌로]</v>
      </c>
      <c r="L11969" s="31" t="s">
        <v>41779</v>
      </c>
    </row>
    <row r="11970" spans="1:12" x14ac:dyDescent="0.15">
      <c r="A11970" s="31" t="s">
        <v>21680</v>
      </c>
      <c r="B11970" s="31" t="s">
        <v>56097</v>
      </c>
      <c r="C11970" s="32">
        <v>1500</v>
      </c>
      <c r="D11970" s="31" t="s">
        <v>2852</v>
      </c>
      <c r="E11970" s="31" t="s">
        <v>67</v>
      </c>
      <c r="F11970" s="31" t="s">
        <v>9865</v>
      </c>
      <c r="H11970" s="10" t="e">
        <f>VLOOKUP(A11970,#REF!,3,FALSE)</f>
        <v>#REF!</v>
      </c>
      <c r="I11970" s="10" t="e">
        <f>VLOOKUP(A11970,#REF!,4,FALSE)</f>
        <v>#REF!</v>
      </c>
      <c r="J11970" s="31" t="s">
        <v>10490</v>
      </c>
      <c r="K11970" s="10" t="str">
        <f t="shared" si="186"/>
        <v>형광펜/스윙클파스텔/129[스타빌로][스타빌로]</v>
      </c>
      <c r="L11970" s="31" t="s">
        <v>41782</v>
      </c>
    </row>
    <row r="11971" spans="1:12" x14ac:dyDescent="0.15">
      <c r="A11971" s="31" t="s">
        <v>21679</v>
      </c>
      <c r="B11971" s="31" t="s">
        <v>56097</v>
      </c>
      <c r="C11971" s="32">
        <v>15000</v>
      </c>
      <c r="D11971" s="31" t="s">
        <v>2852</v>
      </c>
      <c r="E11971" s="31" t="s">
        <v>68</v>
      </c>
      <c r="F11971" s="31" t="s">
        <v>9865</v>
      </c>
      <c r="H11971" s="10" t="e">
        <f>VLOOKUP(A11971,#REF!,3,FALSE)</f>
        <v>#REF!</v>
      </c>
      <c r="I11971" s="10" t="e">
        <f>VLOOKUP(A11971,#REF!,4,FALSE)</f>
        <v>#REF!</v>
      </c>
      <c r="J11971" s="31" t="s">
        <v>10490</v>
      </c>
      <c r="K11971" s="10" t="str">
        <f t="shared" ref="K11971:K12034" si="187">IF(J11971="",B11971,B11971&amp;"["&amp;J11971&amp;"]")</f>
        <v>형광펜/스윙클파스텔/129[스타빌로][스타빌로]</v>
      </c>
      <c r="L11971" s="31" t="s">
        <v>41781</v>
      </c>
    </row>
    <row r="11972" spans="1:12" x14ac:dyDescent="0.15">
      <c r="A11972" s="31" t="s">
        <v>21682</v>
      </c>
      <c r="B11972" s="31" t="s">
        <v>56098</v>
      </c>
      <c r="C11972" s="32">
        <v>1500</v>
      </c>
      <c r="D11972" s="31" t="s">
        <v>2853</v>
      </c>
      <c r="E11972" s="31" t="s">
        <v>67</v>
      </c>
      <c r="F11972" s="31" t="s">
        <v>9865</v>
      </c>
      <c r="H11972" s="10" t="e">
        <f>VLOOKUP(A11972,#REF!,3,FALSE)</f>
        <v>#REF!</v>
      </c>
      <c r="I11972" s="10" t="e">
        <f>VLOOKUP(A11972,#REF!,4,FALSE)</f>
        <v>#REF!</v>
      </c>
      <c r="J11972" s="31" t="s">
        <v>10490</v>
      </c>
      <c r="K11972" s="10" t="str">
        <f t="shared" si="187"/>
        <v>형광펜/스윙클파스텔/144[스타빌로][스타빌로]</v>
      </c>
      <c r="L11972" s="31" t="s">
        <v>41784</v>
      </c>
    </row>
    <row r="11973" spans="1:12" x14ac:dyDescent="0.15">
      <c r="A11973" s="31" t="s">
        <v>21681</v>
      </c>
      <c r="B11973" s="31" t="s">
        <v>56098</v>
      </c>
      <c r="C11973" s="32">
        <v>15000</v>
      </c>
      <c r="D11973" s="31" t="s">
        <v>2853</v>
      </c>
      <c r="E11973" s="31" t="s">
        <v>68</v>
      </c>
      <c r="F11973" s="31" t="s">
        <v>9865</v>
      </c>
      <c r="H11973" s="10" t="e">
        <f>VLOOKUP(A11973,#REF!,3,FALSE)</f>
        <v>#REF!</v>
      </c>
      <c r="I11973" s="10" t="e">
        <f>VLOOKUP(A11973,#REF!,4,FALSE)</f>
        <v>#REF!</v>
      </c>
      <c r="J11973" s="31" t="s">
        <v>10490</v>
      </c>
      <c r="K11973" s="10" t="str">
        <f t="shared" si="187"/>
        <v>형광펜/스윙클파스텔/144[스타빌로][스타빌로]</v>
      </c>
      <c r="L11973" s="31" t="s">
        <v>41783</v>
      </c>
    </row>
    <row r="11974" spans="1:12" x14ac:dyDescent="0.15">
      <c r="A11974" s="31" t="s">
        <v>21683</v>
      </c>
      <c r="B11974" s="31" t="s">
        <v>56099</v>
      </c>
      <c r="C11974" s="32">
        <v>5000</v>
      </c>
      <c r="D11974" s="31" t="s">
        <v>2598</v>
      </c>
      <c r="E11974" s="31" t="s">
        <v>67</v>
      </c>
      <c r="F11974" s="31" t="s">
        <v>9869</v>
      </c>
      <c r="H11974" s="10" t="e">
        <f>VLOOKUP(A11974,#REF!,3,FALSE)</f>
        <v>#REF!</v>
      </c>
      <c r="I11974" s="10" t="e">
        <f>VLOOKUP(A11974,#REF!,4,FALSE)</f>
        <v>#REF!</v>
      </c>
      <c r="J11974" s="31" t="s">
        <v>10318</v>
      </c>
      <c r="K11974" s="10" t="str">
        <f t="shared" si="187"/>
        <v>만년필/모던[알파][알파]</v>
      </c>
      <c r="L11974" s="31" t="s">
        <v>41785</v>
      </c>
    </row>
    <row r="11975" spans="1:12" x14ac:dyDescent="0.15">
      <c r="A11975" s="31" t="s">
        <v>21684</v>
      </c>
      <c r="B11975" s="31" t="s">
        <v>56099</v>
      </c>
      <c r="C11975" s="32">
        <v>120000</v>
      </c>
      <c r="D11975" s="31" t="s">
        <v>2598</v>
      </c>
      <c r="E11975" s="31" t="s">
        <v>68</v>
      </c>
      <c r="F11975" s="31" t="s">
        <v>9869</v>
      </c>
      <c r="H11975" s="10" t="e">
        <f>VLOOKUP(A11975,#REF!,3,FALSE)</f>
        <v>#REF!</v>
      </c>
      <c r="I11975" s="10" t="e">
        <f>VLOOKUP(A11975,#REF!,4,FALSE)</f>
        <v>#REF!</v>
      </c>
      <c r="J11975" s="31" t="s">
        <v>10318</v>
      </c>
      <c r="K11975" s="10" t="str">
        <f t="shared" si="187"/>
        <v>만년필/모던[알파][알파]</v>
      </c>
      <c r="L11975" s="31" t="s">
        <v>41786</v>
      </c>
    </row>
    <row r="11976" spans="1:12" x14ac:dyDescent="0.15">
      <c r="A11976" s="31" t="s">
        <v>21686</v>
      </c>
      <c r="B11976" s="31" t="s">
        <v>56099</v>
      </c>
      <c r="C11976" s="32">
        <v>120000</v>
      </c>
      <c r="D11976" s="31" t="s">
        <v>2599</v>
      </c>
      <c r="E11976" s="31" t="s">
        <v>68</v>
      </c>
      <c r="F11976" s="31" t="s">
        <v>9869</v>
      </c>
      <c r="H11976" s="10" t="e">
        <f>VLOOKUP(A11976,#REF!,3,FALSE)</f>
        <v>#REF!</v>
      </c>
      <c r="I11976" s="10" t="e">
        <f>VLOOKUP(A11976,#REF!,4,FALSE)</f>
        <v>#REF!</v>
      </c>
      <c r="J11976" s="31" t="s">
        <v>10318</v>
      </c>
      <c r="K11976" s="10" t="str">
        <f t="shared" si="187"/>
        <v>만년필/모던[알파][알파]</v>
      </c>
      <c r="L11976" s="31" t="s">
        <v>41788</v>
      </c>
    </row>
    <row r="11977" spans="1:12" x14ac:dyDescent="0.15">
      <c r="A11977" s="31" t="s">
        <v>21685</v>
      </c>
      <c r="B11977" s="31" t="s">
        <v>56099</v>
      </c>
      <c r="C11977" s="32">
        <v>5000</v>
      </c>
      <c r="D11977" s="31" t="s">
        <v>2599</v>
      </c>
      <c r="E11977" s="31" t="s">
        <v>67</v>
      </c>
      <c r="F11977" s="31" t="s">
        <v>9869</v>
      </c>
      <c r="H11977" s="10" t="e">
        <f>VLOOKUP(A11977,#REF!,3,FALSE)</f>
        <v>#REF!</v>
      </c>
      <c r="I11977" s="10" t="e">
        <f>VLOOKUP(A11977,#REF!,4,FALSE)</f>
        <v>#REF!</v>
      </c>
      <c r="J11977" s="31" t="s">
        <v>10318</v>
      </c>
      <c r="K11977" s="10" t="str">
        <f t="shared" si="187"/>
        <v>만년필/모던[알파][알파]</v>
      </c>
      <c r="L11977" s="31" t="s">
        <v>41787</v>
      </c>
    </row>
    <row r="11978" spans="1:12" x14ac:dyDescent="0.15">
      <c r="A11978" s="31" t="s">
        <v>21687</v>
      </c>
      <c r="B11978" s="31" t="s">
        <v>56100</v>
      </c>
      <c r="C11978" s="32">
        <v>48000</v>
      </c>
      <c r="D11978" s="31" t="s">
        <v>2593</v>
      </c>
      <c r="E11978" s="31" t="s">
        <v>68</v>
      </c>
      <c r="F11978" s="31" t="s">
        <v>9869</v>
      </c>
      <c r="H11978" s="10" t="e">
        <f>VLOOKUP(A11978,#REF!,3,FALSE)</f>
        <v>#REF!</v>
      </c>
      <c r="I11978" s="10" t="e">
        <f>VLOOKUP(A11978,#REF!,4,FALSE)</f>
        <v>#REF!</v>
      </c>
      <c r="J11978" s="31" t="s">
        <v>10318</v>
      </c>
      <c r="K11978" s="10" t="str">
        <f t="shared" si="187"/>
        <v>만년필리필/모던[알파][알파]</v>
      </c>
      <c r="L11978" s="31" t="s">
        <v>41789</v>
      </c>
    </row>
    <row r="11979" spans="1:12" x14ac:dyDescent="0.15">
      <c r="A11979" s="31" t="s">
        <v>21688</v>
      </c>
      <c r="B11979" s="31" t="s">
        <v>56100</v>
      </c>
      <c r="C11979" s="32">
        <v>2000</v>
      </c>
      <c r="D11979" s="31" t="s">
        <v>2593</v>
      </c>
      <c r="E11979" s="31" t="s">
        <v>67</v>
      </c>
      <c r="F11979" s="31" t="s">
        <v>9869</v>
      </c>
      <c r="H11979" s="10" t="e">
        <f>VLOOKUP(A11979,#REF!,3,FALSE)</f>
        <v>#REF!</v>
      </c>
      <c r="I11979" s="10" t="e">
        <f>VLOOKUP(A11979,#REF!,4,FALSE)</f>
        <v>#REF!</v>
      </c>
      <c r="J11979" s="31" t="s">
        <v>10318</v>
      </c>
      <c r="K11979" s="10" t="str">
        <f t="shared" si="187"/>
        <v>만년필리필/모던[알파][알파]</v>
      </c>
      <c r="L11979" s="31" t="s">
        <v>41790</v>
      </c>
    </row>
    <row r="11980" spans="1:12" x14ac:dyDescent="0.15">
      <c r="A11980" s="31" t="s">
        <v>21691</v>
      </c>
      <c r="B11980" s="31" t="s">
        <v>56101</v>
      </c>
      <c r="C11980" s="32">
        <v>350</v>
      </c>
      <c r="D11980" s="31" t="s">
        <v>2857</v>
      </c>
      <c r="E11980" s="31" t="s">
        <v>67</v>
      </c>
      <c r="F11980" s="31" t="s">
        <v>9862</v>
      </c>
      <c r="H11980" s="10" t="e">
        <f>VLOOKUP(A11980,#REF!,3,FALSE)</f>
        <v>#REF!</v>
      </c>
      <c r="I11980" s="10" t="e">
        <f>VLOOKUP(A11980,#REF!,4,FALSE)</f>
        <v>#REF!</v>
      </c>
      <c r="J11980" s="31" t="s">
        <v>10489</v>
      </c>
      <c r="K11980" s="10" t="str">
        <f t="shared" si="187"/>
        <v>연필/스타네온/PX1702[와이플러스][와이플러스]</v>
      </c>
      <c r="L11980" s="31" t="s">
        <v>41793</v>
      </c>
    </row>
    <row r="11981" spans="1:12" x14ac:dyDescent="0.15">
      <c r="A11981" s="31" t="s">
        <v>21689</v>
      </c>
      <c r="B11981" s="31" t="s">
        <v>56101</v>
      </c>
      <c r="C11981" s="32">
        <v>2000</v>
      </c>
      <c r="D11981" s="31" t="s">
        <v>2857</v>
      </c>
      <c r="E11981" s="31" t="s">
        <v>2205</v>
      </c>
      <c r="F11981" s="31" t="s">
        <v>9862</v>
      </c>
      <c r="H11981" s="10" t="e">
        <f>VLOOKUP(A11981,#REF!,3,FALSE)</f>
        <v>#REF!</v>
      </c>
      <c r="I11981" s="10" t="e">
        <f>VLOOKUP(A11981,#REF!,4,FALSE)</f>
        <v>#REF!</v>
      </c>
      <c r="J11981" s="31" t="s">
        <v>10489</v>
      </c>
      <c r="K11981" s="10" t="str">
        <f t="shared" si="187"/>
        <v>연필/스타네온/PX1702[와이플러스][와이플러스]</v>
      </c>
      <c r="L11981" s="31" t="s">
        <v>41791</v>
      </c>
    </row>
    <row r="11982" spans="1:12" x14ac:dyDescent="0.15">
      <c r="A11982" s="31" t="s">
        <v>21690</v>
      </c>
      <c r="B11982" s="31" t="s">
        <v>56101</v>
      </c>
      <c r="C11982" s="32">
        <v>48000</v>
      </c>
      <c r="D11982" s="31" t="s">
        <v>2857</v>
      </c>
      <c r="E11982" s="31" t="s">
        <v>68</v>
      </c>
      <c r="F11982" s="31" t="s">
        <v>9862</v>
      </c>
      <c r="H11982" s="10" t="e">
        <f>VLOOKUP(A11982,#REF!,3,FALSE)</f>
        <v>#REF!</v>
      </c>
      <c r="I11982" s="10" t="e">
        <f>VLOOKUP(A11982,#REF!,4,FALSE)</f>
        <v>#REF!</v>
      </c>
      <c r="J11982" s="31" t="s">
        <v>10489</v>
      </c>
      <c r="K11982" s="10" t="str">
        <f t="shared" si="187"/>
        <v>연필/스타네온/PX1702[와이플러스][와이플러스]</v>
      </c>
      <c r="L11982" s="31" t="s">
        <v>41792</v>
      </c>
    </row>
    <row r="11983" spans="1:12" x14ac:dyDescent="0.15">
      <c r="A11983" s="31" t="s">
        <v>21694</v>
      </c>
      <c r="B11983" s="31" t="s">
        <v>56102</v>
      </c>
      <c r="C11983" s="32">
        <v>3000</v>
      </c>
      <c r="D11983" s="31" t="s">
        <v>2855</v>
      </c>
      <c r="E11983" s="31" t="s">
        <v>2205</v>
      </c>
      <c r="F11983" s="31" t="s">
        <v>9862</v>
      </c>
      <c r="H11983" s="10" t="e">
        <f>VLOOKUP(A11983,#REF!,3,FALSE)</f>
        <v>#REF!</v>
      </c>
      <c r="I11983" s="10" t="e">
        <f>VLOOKUP(A11983,#REF!,4,FALSE)</f>
        <v>#REF!</v>
      </c>
      <c r="J11983" s="31" t="s">
        <v>10489</v>
      </c>
      <c r="K11983" s="10" t="str">
        <f t="shared" si="187"/>
        <v>지우개연필/위트리/TX1702[와이플러스][와이플러스]</v>
      </c>
      <c r="L11983" s="31" t="s">
        <v>41796</v>
      </c>
    </row>
    <row r="11984" spans="1:12" x14ac:dyDescent="0.15">
      <c r="A11984" s="31" t="s">
        <v>21693</v>
      </c>
      <c r="B11984" s="31" t="s">
        <v>56102</v>
      </c>
      <c r="C11984" s="32">
        <v>300</v>
      </c>
      <c r="D11984" s="31" t="s">
        <v>2855</v>
      </c>
      <c r="E11984" s="31" t="s">
        <v>67</v>
      </c>
      <c r="F11984" s="31" t="s">
        <v>9862</v>
      </c>
      <c r="H11984" s="10" t="e">
        <f>VLOOKUP(A11984,#REF!,3,FALSE)</f>
        <v>#REF!</v>
      </c>
      <c r="I11984" s="10" t="e">
        <f>VLOOKUP(A11984,#REF!,4,FALSE)</f>
        <v>#REF!</v>
      </c>
      <c r="J11984" s="31" t="s">
        <v>10489</v>
      </c>
      <c r="K11984" s="10" t="str">
        <f t="shared" si="187"/>
        <v>지우개연필/위트리/TX1702[와이플러스][와이플러스]</v>
      </c>
      <c r="L11984" s="31" t="s">
        <v>41795</v>
      </c>
    </row>
    <row r="11985" spans="1:12" x14ac:dyDescent="0.15">
      <c r="A11985" s="31" t="s">
        <v>21692</v>
      </c>
      <c r="B11985" s="31" t="s">
        <v>56102</v>
      </c>
      <c r="C11985" s="32">
        <v>36000</v>
      </c>
      <c r="D11985" s="31" t="s">
        <v>2855</v>
      </c>
      <c r="E11985" s="31" t="s">
        <v>68</v>
      </c>
      <c r="F11985" s="31" t="s">
        <v>9862</v>
      </c>
      <c r="H11985" s="10" t="e">
        <f>VLOOKUP(A11985,#REF!,3,FALSE)</f>
        <v>#REF!</v>
      </c>
      <c r="I11985" s="10" t="e">
        <f>VLOOKUP(A11985,#REF!,4,FALSE)</f>
        <v>#REF!</v>
      </c>
      <c r="J11985" s="31" t="s">
        <v>10489</v>
      </c>
      <c r="K11985" s="10" t="str">
        <f t="shared" si="187"/>
        <v>지우개연필/위트리/TX1702[와이플러스][와이플러스]</v>
      </c>
      <c r="L11985" s="31" t="s">
        <v>41794</v>
      </c>
    </row>
    <row r="11986" spans="1:12" x14ac:dyDescent="0.15">
      <c r="A11986" s="31" t="s">
        <v>21695</v>
      </c>
      <c r="B11986" s="31" t="s">
        <v>56103</v>
      </c>
      <c r="C11986" s="32">
        <v>38000</v>
      </c>
      <c r="D11986" s="31" t="s">
        <v>2997</v>
      </c>
      <c r="E11986" s="31" t="s">
        <v>67</v>
      </c>
      <c r="F11986" s="31" t="s">
        <v>9885</v>
      </c>
      <c r="H11986" s="10" t="e">
        <f>VLOOKUP(A11986,#REF!,3,FALSE)</f>
        <v>#REF!</v>
      </c>
      <c r="I11986" s="10" t="e">
        <f>VLOOKUP(A11986,#REF!,4,FALSE)</f>
        <v>#REF!</v>
      </c>
      <c r="J11986" s="31" t="s">
        <v>10480</v>
      </c>
      <c r="K11986" s="10" t="str">
        <f t="shared" si="187"/>
        <v>만년필/죠터[파카][파카]</v>
      </c>
      <c r="L11986" s="31" t="s">
        <v>41797</v>
      </c>
    </row>
    <row r="11987" spans="1:12" x14ac:dyDescent="0.15">
      <c r="A11987" s="31" t="s">
        <v>21696</v>
      </c>
      <c r="B11987" s="31" t="s">
        <v>56103</v>
      </c>
      <c r="C11987" s="32">
        <v>38000</v>
      </c>
      <c r="D11987" s="31" t="s">
        <v>60738</v>
      </c>
      <c r="E11987" s="31" t="s">
        <v>67</v>
      </c>
      <c r="F11987" s="31" t="s">
        <v>9885</v>
      </c>
      <c r="H11987" s="10" t="e">
        <f>VLOOKUP(A11987,#REF!,3,FALSE)</f>
        <v>#REF!</v>
      </c>
      <c r="I11987" s="10" t="e">
        <f>VLOOKUP(A11987,#REF!,4,FALSE)</f>
        <v>#REF!</v>
      </c>
      <c r="J11987" s="31" t="s">
        <v>10480</v>
      </c>
      <c r="K11987" s="10" t="str">
        <f t="shared" si="187"/>
        <v>만년필/죠터[파카][파카]</v>
      </c>
      <c r="L11987" s="31" t="s">
        <v>41798</v>
      </c>
    </row>
    <row r="11988" spans="1:12" x14ac:dyDescent="0.15">
      <c r="A11988" s="31" t="s">
        <v>21697</v>
      </c>
      <c r="B11988" s="31" t="s">
        <v>56103</v>
      </c>
      <c r="C11988" s="32">
        <v>38000</v>
      </c>
      <c r="D11988" s="31" t="s">
        <v>3035</v>
      </c>
      <c r="E11988" s="31" t="s">
        <v>67</v>
      </c>
      <c r="F11988" s="31" t="s">
        <v>9885</v>
      </c>
      <c r="H11988" s="10" t="e">
        <f>VLOOKUP(A11988,#REF!,3,FALSE)</f>
        <v>#REF!</v>
      </c>
      <c r="I11988" s="10" t="e">
        <f>VLOOKUP(A11988,#REF!,4,FALSE)</f>
        <v>#REF!</v>
      </c>
      <c r="J11988" s="31" t="s">
        <v>10480</v>
      </c>
      <c r="K11988" s="10" t="str">
        <f t="shared" si="187"/>
        <v>만년필/죠터[파카][파카]</v>
      </c>
      <c r="L11988" s="31" t="s">
        <v>41799</v>
      </c>
    </row>
    <row r="11989" spans="1:12" x14ac:dyDescent="0.15">
      <c r="A11989" s="31" t="s">
        <v>21698</v>
      </c>
      <c r="B11989" s="31" t="s">
        <v>56103</v>
      </c>
      <c r="C11989" s="32">
        <v>38000</v>
      </c>
      <c r="D11989" s="31" t="s">
        <v>60739</v>
      </c>
      <c r="E11989" s="31" t="s">
        <v>67</v>
      </c>
      <c r="F11989" s="31" t="s">
        <v>9885</v>
      </c>
      <c r="H11989" s="10" t="e">
        <f>VLOOKUP(A11989,#REF!,3,FALSE)</f>
        <v>#REF!</v>
      </c>
      <c r="I11989" s="10" t="e">
        <f>VLOOKUP(A11989,#REF!,4,FALSE)</f>
        <v>#REF!</v>
      </c>
      <c r="J11989" s="31" t="s">
        <v>10480</v>
      </c>
      <c r="K11989" s="10" t="str">
        <f t="shared" si="187"/>
        <v>만년필/죠터[파카][파카]</v>
      </c>
      <c r="L11989" s="31" t="s">
        <v>41800</v>
      </c>
    </row>
    <row r="11990" spans="1:12" x14ac:dyDescent="0.15">
      <c r="A11990" s="31" t="s">
        <v>21699</v>
      </c>
      <c r="B11990" s="31" t="s">
        <v>56103</v>
      </c>
      <c r="C11990" s="32">
        <v>38000</v>
      </c>
      <c r="D11990" s="31" t="s">
        <v>60740</v>
      </c>
      <c r="E11990" s="31" t="s">
        <v>67</v>
      </c>
      <c r="F11990" s="31" t="s">
        <v>9885</v>
      </c>
      <c r="H11990" s="10" t="e">
        <f>VLOOKUP(A11990,#REF!,3,FALSE)</f>
        <v>#REF!</v>
      </c>
      <c r="I11990" s="10" t="e">
        <f>VLOOKUP(A11990,#REF!,4,FALSE)</f>
        <v>#REF!</v>
      </c>
      <c r="J11990" s="31" t="s">
        <v>10480</v>
      </c>
      <c r="K11990" s="10" t="str">
        <f t="shared" si="187"/>
        <v>만년필/죠터[파카][파카]</v>
      </c>
      <c r="L11990" s="31" t="s">
        <v>41801</v>
      </c>
    </row>
    <row r="11991" spans="1:12" x14ac:dyDescent="0.15">
      <c r="A11991" s="31" t="s">
        <v>21701</v>
      </c>
      <c r="B11991" s="31" t="s">
        <v>56104</v>
      </c>
      <c r="C11991" s="32">
        <v>25000</v>
      </c>
      <c r="D11991" s="31" t="s">
        <v>2826</v>
      </c>
      <c r="E11991" s="31" t="s">
        <v>68</v>
      </c>
      <c r="F11991" s="31" t="s">
        <v>9926</v>
      </c>
      <c r="H11991" s="10" t="e">
        <f>VLOOKUP(A11991,#REF!,3,FALSE)</f>
        <v>#REF!</v>
      </c>
      <c r="I11991" s="10" t="e">
        <f>VLOOKUP(A11991,#REF!,4,FALSE)</f>
        <v>#REF!</v>
      </c>
      <c r="J11991" s="31" t="s">
        <v>10318</v>
      </c>
      <c r="K11991" s="10" t="str">
        <f t="shared" si="187"/>
        <v>형광펜/트윈[알파][알파]</v>
      </c>
      <c r="L11991" s="31" t="s">
        <v>41803</v>
      </c>
    </row>
    <row r="11992" spans="1:12" x14ac:dyDescent="0.15">
      <c r="A11992" s="31" t="s">
        <v>21700</v>
      </c>
      <c r="B11992" s="31" t="s">
        <v>56104</v>
      </c>
      <c r="C11992" s="32">
        <v>2500</v>
      </c>
      <c r="D11992" s="31" t="s">
        <v>2826</v>
      </c>
      <c r="E11992" s="31" t="s">
        <v>67</v>
      </c>
      <c r="F11992" s="31" t="s">
        <v>9926</v>
      </c>
      <c r="H11992" s="10" t="e">
        <f>VLOOKUP(A11992,#REF!,3,FALSE)</f>
        <v>#REF!</v>
      </c>
      <c r="I11992" s="10" t="e">
        <f>VLOOKUP(A11992,#REF!,4,FALSE)</f>
        <v>#REF!</v>
      </c>
      <c r="J11992" s="31" t="s">
        <v>10318</v>
      </c>
      <c r="K11992" s="10" t="str">
        <f t="shared" si="187"/>
        <v>형광펜/트윈[알파][알파]</v>
      </c>
      <c r="L11992" s="31" t="s">
        <v>41802</v>
      </c>
    </row>
    <row r="11993" spans="1:12" x14ac:dyDescent="0.15">
      <c r="A11993" s="31" t="s">
        <v>21702</v>
      </c>
      <c r="B11993" s="31" t="s">
        <v>56104</v>
      </c>
      <c r="C11993" s="32">
        <v>25000</v>
      </c>
      <c r="D11993" s="31" t="s">
        <v>2825</v>
      </c>
      <c r="E11993" s="31" t="s">
        <v>68</v>
      </c>
      <c r="F11993" s="31" t="s">
        <v>9926</v>
      </c>
      <c r="H11993" s="10" t="e">
        <f>VLOOKUP(A11993,#REF!,3,FALSE)</f>
        <v>#REF!</v>
      </c>
      <c r="I11993" s="10" t="e">
        <f>VLOOKUP(A11993,#REF!,4,FALSE)</f>
        <v>#REF!</v>
      </c>
      <c r="J11993" s="31" t="s">
        <v>10318</v>
      </c>
      <c r="K11993" s="10" t="str">
        <f t="shared" si="187"/>
        <v>형광펜/트윈[알파][알파]</v>
      </c>
      <c r="L11993" s="31" t="s">
        <v>41804</v>
      </c>
    </row>
    <row r="11994" spans="1:12" x14ac:dyDescent="0.15">
      <c r="A11994" s="31" t="s">
        <v>21703</v>
      </c>
      <c r="B11994" s="31" t="s">
        <v>56104</v>
      </c>
      <c r="C11994" s="32">
        <v>2500</v>
      </c>
      <c r="D11994" s="31" t="s">
        <v>2825</v>
      </c>
      <c r="E11994" s="31" t="s">
        <v>67</v>
      </c>
      <c r="F11994" s="31" t="s">
        <v>9926</v>
      </c>
      <c r="H11994" s="10" t="e">
        <f>VLOOKUP(A11994,#REF!,3,FALSE)</f>
        <v>#REF!</v>
      </c>
      <c r="I11994" s="10" t="e">
        <f>VLOOKUP(A11994,#REF!,4,FALSE)</f>
        <v>#REF!</v>
      </c>
      <c r="J11994" s="31" t="s">
        <v>10318</v>
      </c>
      <c r="K11994" s="10" t="str">
        <f t="shared" si="187"/>
        <v>형광펜/트윈[알파][알파]</v>
      </c>
      <c r="L11994" s="31" t="s">
        <v>41805</v>
      </c>
    </row>
    <row r="11995" spans="1:12" x14ac:dyDescent="0.15">
      <c r="A11995" s="31" t="s">
        <v>21704</v>
      </c>
      <c r="B11995" s="31" t="s">
        <v>56105</v>
      </c>
      <c r="C11995" s="32">
        <v>450000</v>
      </c>
      <c r="D11995" s="31" t="s">
        <v>111</v>
      </c>
      <c r="E11995" s="31" t="s">
        <v>67</v>
      </c>
      <c r="F11995" s="31" t="s">
        <v>65014</v>
      </c>
      <c r="H11995" s="10" t="e">
        <f>VLOOKUP(A11995,#REF!,3,FALSE)</f>
        <v>#REF!</v>
      </c>
      <c r="I11995" s="10" t="e">
        <f>VLOOKUP(A11995,#REF!,4,FALSE)</f>
        <v>#REF!</v>
      </c>
      <c r="J11995" s="31" t="s">
        <v>10475</v>
      </c>
      <c r="K11995" s="10" t="str">
        <f t="shared" si="187"/>
        <v>펜슬/퍼펙트/매그넘/티타늄/4B/118530[그라폰][그라폰]</v>
      </c>
      <c r="L11995" s="31" t="s">
        <v>41806</v>
      </c>
    </row>
    <row r="11996" spans="1:12" x14ac:dyDescent="0.15">
      <c r="A11996" s="31" t="s">
        <v>21705</v>
      </c>
      <c r="B11996" s="31" t="s">
        <v>56106</v>
      </c>
      <c r="C11996" s="32">
        <v>800000</v>
      </c>
      <c r="D11996" s="31" t="s">
        <v>111</v>
      </c>
      <c r="E11996" s="31" t="s">
        <v>67</v>
      </c>
      <c r="F11996" s="31" t="s">
        <v>65014</v>
      </c>
      <c r="H11996" s="10" t="e">
        <f>VLOOKUP(A11996,#REF!,3,FALSE)</f>
        <v>#REF!</v>
      </c>
      <c r="I11996" s="10" t="e">
        <f>VLOOKUP(A11996,#REF!,4,FALSE)</f>
        <v>#REF!</v>
      </c>
      <c r="J11996" s="31" t="s">
        <v>10475</v>
      </c>
      <c r="K11996" s="10" t="str">
        <f t="shared" si="187"/>
        <v>만년필/클래식/마카사르/F/145741[그라폰][그라폰]</v>
      </c>
      <c r="L11996" s="31" t="s">
        <v>41807</v>
      </c>
    </row>
    <row r="11997" spans="1:12" x14ac:dyDescent="0.15">
      <c r="A11997" s="31" t="s">
        <v>21706</v>
      </c>
      <c r="B11997" s="31" t="s">
        <v>56107</v>
      </c>
      <c r="C11997" s="32">
        <v>420000</v>
      </c>
      <c r="D11997" s="31" t="s">
        <v>111</v>
      </c>
      <c r="E11997" s="31" t="s">
        <v>67</v>
      </c>
      <c r="F11997" s="31" t="s">
        <v>65014</v>
      </c>
      <c r="H11997" s="10" t="e">
        <f>VLOOKUP(A11997,#REF!,3,FALSE)</f>
        <v>#REF!</v>
      </c>
      <c r="I11997" s="10" t="e">
        <f>VLOOKUP(A11997,#REF!,4,FALSE)</f>
        <v>#REF!</v>
      </c>
      <c r="J11997" s="31" t="s">
        <v>10475</v>
      </c>
      <c r="K11997" s="10" t="str">
        <f t="shared" si="187"/>
        <v>유성펜/클래식/마카사르/145536[그라폰][그라폰]</v>
      </c>
      <c r="L11997" s="31" t="s">
        <v>41808</v>
      </c>
    </row>
    <row r="11998" spans="1:12" x14ac:dyDescent="0.15">
      <c r="A11998" s="31" t="s">
        <v>21707</v>
      </c>
      <c r="B11998" s="31" t="s">
        <v>56108</v>
      </c>
      <c r="C11998" s="32">
        <v>420000</v>
      </c>
      <c r="D11998" s="31" t="s">
        <v>111</v>
      </c>
      <c r="E11998" s="31" t="s">
        <v>67</v>
      </c>
      <c r="F11998" s="31" t="s">
        <v>65014</v>
      </c>
      <c r="H11998" s="10" t="e">
        <f>VLOOKUP(A11998,#REF!,3,FALSE)</f>
        <v>#REF!</v>
      </c>
      <c r="I11998" s="10" t="e">
        <f>VLOOKUP(A11998,#REF!,4,FALSE)</f>
        <v>#REF!</v>
      </c>
      <c r="J11998" s="31" t="s">
        <v>10475</v>
      </c>
      <c r="K11998" s="10" t="str">
        <f t="shared" si="187"/>
        <v>샤프/클래식/마카사르/135536[그라폰][그라폰]</v>
      </c>
      <c r="L11998" s="31" t="s">
        <v>41809</v>
      </c>
    </row>
    <row r="11999" spans="1:12" x14ac:dyDescent="0.15">
      <c r="A11999" s="31" t="s">
        <v>21708</v>
      </c>
      <c r="B11999" s="31" t="s">
        <v>56109</v>
      </c>
      <c r="C11999" s="32">
        <v>480000</v>
      </c>
      <c r="D11999" s="31" t="s">
        <v>111</v>
      </c>
      <c r="E11999" s="31" t="s">
        <v>67</v>
      </c>
      <c r="F11999" s="31" t="s">
        <v>65018</v>
      </c>
      <c r="H11999" s="10" t="e">
        <f>VLOOKUP(A11999,#REF!,3,FALSE)</f>
        <v>#REF!</v>
      </c>
      <c r="I11999" s="10" t="e">
        <f>VLOOKUP(A11999,#REF!,4,FALSE)</f>
        <v>#REF!</v>
      </c>
      <c r="J11999" s="31" t="s">
        <v>10475</v>
      </c>
      <c r="K11999" s="10" t="str">
        <f t="shared" si="187"/>
        <v>만년필/기로쉐/올리브그린/F/145251[그라폰][그라폰]</v>
      </c>
      <c r="L11999" s="31" t="s">
        <v>41810</v>
      </c>
    </row>
    <row r="12000" spans="1:12" x14ac:dyDescent="0.15">
      <c r="A12000" s="31" t="s">
        <v>21709</v>
      </c>
      <c r="B12000" s="31" t="s">
        <v>56110</v>
      </c>
      <c r="C12000" s="32">
        <v>260000</v>
      </c>
      <c r="D12000" s="31" t="s">
        <v>50371</v>
      </c>
      <c r="E12000" s="31" t="s">
        <v>67</v>
      </c>
      <c r="F12000" s="31" t="s">
        <v>65018</v>
      </c>
      <c r="H12000" s="10" t="e">
        <f>VLOOKUP(A12000,#REF!,3,FALSE)</f>
        <v>#REF!</v>
      </c>
      <c r="I12000" s="10" t="e">
        <f>VLOOKUP(A12000,#REF!,4,FALSE)</f>
        <v>#REF!</v>
      </c>
      <c r="J12000" s="31" t="s">
        <v>10475</v>
      </c>
      <c r="K12000" s="10" t="str">
        <f t="shared" si="187"/>
        <v>유성펜/기로쉐/145218[그라폰][그라폰]</v>
      </c>
      <c r="L12000" s="31" t="s">
        <v>41811</v>
      </c>
    </row>
    <row r="12001" spans="1:12" x14ac:dyDescent="0.15">
      <c r="A12001" s="31" t="s">
        <v>21710</v>
      </c>
      <c r="B12001" s="31" t="s">
        <v>56111</v>
      </c>
      <c r="C12001" s="32">
        <v>480000</v>
      </c>
      <c r="D12001" s="31" t="s">
        <v>111</v>
      </c>
      <c r="E12001" s="31" t="s">
        <v>67</v>
      </c>
      <c r="F12001" s="31" t="s">
        <v>65018</v>
      </c>
      <c r="H12001" s="10" t="e">
        <f>VLOOKUP(A12001,#REF!,3,FALSE)</f>
        <v>#REF!</v>
      </c>
      <c r="I12001" s="10" t="e">
        <f>VLOOKUP(A12001,#REF!,4,FALSE)</f>
        <v>#REF!</v>
      </c>
      <c r="J12001" s="31" t="s">
        <v>10475</v>
      </c>
      <c r="K12001" s="10" t="str">
        <f t="shared" si="187"/>
        <v>만년필/기로쉐/바이올렛블루/F/145261[그라폰][그라폰]</v>
      </c>
      <c r="L12001" s="31" t="s">
        <v>41812</v>
      </c>
    </row>
    <row r="12002" spans="1:12" x14ac:dyDescent="0.15">
      <c r="A12002" s="31" t="s">
        <v>21711</v>
      </c>
      <c r="B12002" s="31" t="s">
        <v>56112</v>
      </c>
      <c r="C12002" s="32">
        <v>260000</v>
      </c>
      <c r="D12002" s="31" t="s">
        <v>50372</v>
      </c>
      <c r="E12002" s="31" t="s">
        <v>67</v>
      </c>
      <c r="F12002" s="31" t="s">
        <v>65018</v>
      </c>
      <c r="H12002" s="10" t="e">
        <f>VLOOKUP(A12002,#REF!,3,FALSE)</f>
        <v>#REF!</v>
      </c>
      <c r="I12002" s="10" t="e">
        <f>VLOOKUP(A12002,#REF!,4,FALSE)</f>
        <v>#REF!</v>
      </c>
      <c r="J12002" s="31" t="s">
        <v>10475</v>
      </c>
      <c r="K12002" s="10" t="str">
        <f t="shared" si="187"/>
        <v>유성펜/기로쉐/145219[그라폰][그라폰]</v>
      </c>
      <c r="L12002" s="31" t="s">
        <v>41813</v>
      </c>
    </row>
    <row r="12003" spans="1:12" x14ac:dyDescent="0.15">
      <c r="A12003" s="31" t="s">
        <v>21712</v>
      </c>
      <c r="B12003" s="31" t="s">
        <v>56113</v>
      </c>
      <c r="C12003" s="32">
        <v>320000</v>
      </c>
      <c r="D12003" s="31" t="s">
        <v>111</v>
      </c>
      <c r="E12003" s="31" t="s">
        <v>67</v>
      </c>
      <c r="F12003" s="31" t="s">
        <v>65018</v>
      </c>
      <c r="H12003" s="10" t="e">
        <f>VLOOKUP(A12003,#REF!,3,FALSE)</f>
        <v>#REF!</v>
      </c>
      <c r="I12003" s="10" t="e">
        <f>VLOOKUP(A12003,#REF!,4,FALSE)</f>
        <v>#REF!</v>
      </c>
      <c r="J12003" s="31" t="s">
        <v>10475</v>
      </c>
      <c r="K12003" s="10" t="str">
        <f t="shared" si="187"/>
        <v>만년필/타미시오/블랙/F/141501[그라폰][그라폰]</v>
      </c>
      <c r="L12003" s="31" t="s">
        <v>41814</v>
      </c>
    </row>
    <row r="12004" spans="1:12" x14ac:dyDescent="0.15">
      <c r="A12004" s="31" t="s">
        <v>21713</v>
      </c>
      <c r="B12004" s="31" t="s">
        <v>56114</v>
      </c>
      <c r="C12004" s="32">
        <v>220000</v>
      </c>
      <c r="D12004" s="31" t="s">
        <v>111</v>
      </c>
      <c r="E12004" s="31" t="s">
        <v>67</v>
      </c>
      <c r="F12004" s="31" t="s">
        <v>65018</v>
      </c>
      <c r="H12004" s="10" t="e">
        <f>VLOOKUP(A12004,#REF!,3,FALSE)</f>
        <v>#REF!</v>
      </c>
      <c r="I12004" s="10" t="e">
        <f>VLOOKUP(A12004,#REF!,4,FALSE)</f>
        <v>#REF!</v>
      </c>
      <c r="J12004" s="31" t="s">
        <v>10475</v>
      </c>
      <c r="K12004" s="10" t="str">
        <f t="shared" si="187"/>
        <v>샤프/타미시오/블랙/131580[그라폰][그라폰]</v>
      </c>
      <c r="L12004" s="31" t="s">
        <v>41815</v>
      </c>
    </row>
    <row r="12005" spans="1:12" x14ac:dyDescent="0.15">
      <c r="A12005" s="31" t="s">
        <v>21714</v>
      </c>
      <c r="B12005" s="31" t="s">
        <v>56115</v>
      </c>
      <c r="C12005" s="32">
        <v>7000</v>
      </c>
      <c r="D12005" s="31" t="s">
        <v>111</v>
      </c>
      <c r="E12005" s="31" t="s">
        <v>67</v>
      </c>
      <c r="F12005" s="31" t="s">
        <v>9997</v>
      </c>
      <c r="H12005" s="10" t="e">
        <f>VLOOKUP(A12005,#REF!,3,FALSE)</f>
        <v>#REF!</v>
      </c>
      <c r="I12005" s="10" t="e">
        <f>VLOOKUP(A12005,#REF!,4,FALSE)</f>
        <v>#REF!</v>
      </c>
      <c r="J12005" s="31" t="s">
        <v>10472</v>
      </c>
      <c r="K12005" s="10" t="str">
        <f t="shared" si="187"/>
        <v>리필/병잉크/블랙/30ml/149854[파버카스텔][파버카스텔]</v>
      </c>
      <c r="L12005" s="31" t="s">
        <v>41816</v>
      </c>
    </row>
    <row r="12006" spans="1:12" x14ac:dyDescent="0.15">
      <c r="A12006" s="31" t="s">
        <v>21715</v>
      </c>
      <c r="B12006" s="31" t="s">
        <v>56116</v>
      </c>
      <c r="C12006" s="32">
        <v>7000</v>
      </c>
      <c r="D12006" s="31" t="s">
        <v>3116</v>
      </c>
      <c r="E12006" s="31" t="s">
        <v>67</v>
      </c>
      <c r="F12006" s="31" t="s">
        <v>9997</v>
      </c>
      <c r="H12006" s="10" t="e">
        <f>VLOOKUP(A12006,#REF!,3,FALSE)</f>
        <v>#REF!</v>
      </c>
      <c r="I12006" s="10" t="e">
        <f>VLOOKUP(A12006,#REF!,4,FALSE)</f>
        <v>#REF!</v>
      </c>
      <c r="J12006" s="31" t="s">
        <v>10472</v>
      </c>
      <c r="K12006" s="10" t="str">
        <f t="shared" si="187"/>
        <v>리필/병잉크/149839[파버카스텔][파버카스텔]</v>
      </c>
      <c r="L12006" s="31" t="s">
        <v>41817</v>
      </c>
    </row>
    <row r="12007" spans="1:12" x14ac:dyDescent="0.15">
      <c r="A12007" s="31" t="s">
        <v>21716</v>
      </c>
      <c r="B12007" s="31" t="s">
        <v>56117</v>
      </c>
      <c r="C12007" s="32">
        <v>7000</v>
      </c>
      <c r="D12007" s="31" t="s">
        <v>111</v>
      </c>
      <c r="E12007" s="31" t="s">
        <v>67</v>
      </c>
      <c r="F12007" s="31" t="s">
        <v>9997</v>
      </c>
      <c r="H12007" s="10" t="e">
        <f>VLOOKUP(A12007,#REF!,3,FALSE)</f>
        <v>#REF!</v>
      </c>
      <c r="I12007" s="10" t="e">
        <f>VLOOKUP(A12007,#REF!,4,FALSE)</f>
        <v>#REF!</v>
      </c>
      <c r="J12007" s="31" t="s">
        <v>10472</v>
      </c>
      <c r="K12007" s="10" t="str">
        <f t="shared" si="187"/>
        <v>리필/병잉크/터키/30ml/149855[파버카스텔][파버카스텔]</v>
      </c>
      <c r="L12007" s="31" t="s">
        <v>41818</v>
      </c>
    </row>
    <row r="12008" spans="1:12" x14ac:dyDescent="0.15">
      <c r="A12008" s="31" t="s">
        <v>21717</v>
      </c>
      <c r="B12008" s="31" t="s">
        <v>56118</v>
      </c>
      <c r="C12008" s="32">
        <v>7000</v>
      </c>
      <c r="D12008" s="31" t="s">
        <v>111</v>
      </c>
      <c r="E12008" s="31" t="s">
        <v>67</v>
      </c>
      <c r="F12008" s="31" t="s">
        <v>9997</v>
      </c>
      <c r="H12008" s="10" t="e">
        <f>VLOOKUP(A12008,#REF!,3,FALSE)</f>
        <v>#REF!</v>
      </c>
      <c r="I12008" s="10" t="e">
        <f>VLOOKUP(A12008,#REF!,4,FALSE)</f>
        <v>#REF!</v>
      </c>
      <c r="J12008" s="31" t="s">
        <v>10472</v>
      </c>
      <c r="K12008" s="10" t="str">
        <f t="shared" si="187"/>
        <v>리필/병잉크/핑크/30ml/149856[파버카스텔][파버카스텔]</v>
      </c>
      <c r="L12008" s="31" t="s">
        <v>41819</v>
      </c>
    </row>
    <row r="12009" spans="1:12" x14ac:dyDescent="0.15">
      <c r="A12009" s="31" t="s">
        <v>21718</v>
      </c>
      <c r="B12009" s="31" t="s">
        <v>56119</v>
      </c>
      <c r="C12009" s="32">
        <v>40000</v>
      </c>
      <c r="D12009" s="31" t="s">
        <v>3069</v>
      </c>
      <c r="E12009" s="31" t="s">
        <v>67</v>
      </c>
      <c r="F12009" s="31" t="s">
        <v>9856</v>
      </c>
      <c r="H12009" s="10" t="e">
        <f>VLOOKUP(A12009,#REF!,3,FALSE)</f>
        <v>#REF!</v>
      </c>
      <c r="I12009" s="10" t="e">
        <f>VLOOKUP(A12009,#REF!,4,FALSE)</f>
        <v>#REF!</v>
      </c>
      <c r="J12009" s="31" t="s">
        <v>10486</v>
      </c>
      <c r="K12009" s="10" t="str">
        <f t="shared" si="187"/>
        <v>만년필/뉴필레아[워터맨][워터맨]</v>
      </c>
      <c r="L12009" s="31" t="s">
        <v>41820</v>
      </c>
    </row>
    <row r="12010" spans="1:12" x14ac:dyDescent="0.15">
      <c r="A12010" s="31" t="s">
        <v>21719</v>
      </c>
      <c r="B12010" s="31" t="s">
        <v>56119</v>
      </c>
      <c r="C12010" s="32">
        <v>40000</v>
      </c>
      <c r="D12010" s="31" t="s">
        <v>3067</v>
      </c>
      <c r="E12010" s="31" t="s">
        <v>67</v>
      </c>
      <c r="F12010" s="31" t="s">
        <v>9856</v>
      </c>
      <c r="H12010" s="10" t="e">
        <f>VLOOKUP(A12010,#REF!,3,FALSE)</f>
        <v>#REF!</v>
      </c>
      <c r="I12010" s="10" t="e">
        <f>VLOOKUP(A12010,#REF!,4,FALSE)</f>
        <v>#REF!</v>
      </c>
      <c r="J12010" s="31" t="s">
        <v>10486</v>
      </c>
      <c r="K12010" s="10" t="str">
        <f t="shared" si="187"/>
        <v>만년필/뉴필레아[워터맨][워터맨]</v>
      </c>
      <c r="L12010" s="31" t="s">
        <v>41821</v>
      </c>
    </row>
    <row r="12011" spans="1:12" x14ac:dyDescent="0.15">
      <c r="A12011" s="31" t="s">
        <v>21720</v>
      </c>
      <c r="B12011" s="31" t="s">
        <v>56119</v>
      </c>
      <c r="C12011" s="32">
        <v>40000</v>
      </c>
      <c r="D12011" s="31" t="s">
        <v>3068</v>
      </c>
      <c r="E12011" s="31" t="s">
        <v>67</v>
      </c>
      <c r="F12011" s="31" t="s">
        <v>9856</v>
      </c>
      <c r="H12011" s="10" t="e">
        <f>VLOOKUP(A12011,#REF!,3,FALSE)</f>
        <v>#REF!</v>
      </c>
      <c r="I12011" s="10" t="e">
        <f>VLOOKUP(A12011,#REF!,4,FALSE)</f>
        <v>#REF!</v>
      </c>
      <c r="J12011" s="31" t="s">
        <v>10486</v>
      </c>
      <c r="K12011" s="10" t="str">
        <f t="shared" si="187"/>
        <v>만년필/뉴필레아[워터맨][워터맨]</v>
      </c>
      <c r="L12011" s="31" t="s">
        <v>41822</v>
      </c>
    </row>
    <row r="12012" spans="1:12" x14ac:dyDescent="0.15">
      <c r="A12012" s="31" t="s">
        <v>21721</v>
      </c>
      <c r="B12012" s="31" t="s">
        <v>56119</v>
      </c>
      <c r="C12012" s="32">
        <v>40000</v>
      </c>
      <c r="D12012" s="31" t="s">
        <v>3071</v>
      </c>
      <c r="E12012" s="31" t="s">
        <v>67</v>
      </c>
      <c r="F12012" s="31" t="s">
        <v>9856</v>
      </c>
      <c r="H12012" s="10" t="e">
        <f>VLOOKUP(A12012,#REF!,3,FALSE)</f>
        <v>#REF!</v>
      </c>
      <c r="I12012" s="10" t="e">
        <f>VLOOKUP(A12012,#REF!,4,FALSE)</f>
        <v>#REF!</v>
      </c>
      <c r="J12012" s="31" t="s">
        <v>10486</v>
      </c>
      <c r="K12012" s="10" t="str">
        <f t="shared" si="187"/>
        <v>만년필/뉴필레아[워터맨][워터맨]</v>
      </c>
      <c r="L12012" s="31" t="s">
        <v>41824</v>
      </c>
    </row>
    <row r="12013" spans="1:12" x14ac:dyDescent="0.15">
      <c r="A12013" s="31" t="s">
        <v>21722</v>
      </c>
      <c r="B12013" s="31" t="s">
        <v>56119</v>
      </c>
      <c r="C12013" s="32">
        <v>40000</v>
      </c>
      <c r="D12013" s="31" t="s">
        <v>3070</v>
      </c>
      <c r="E12013" s="31" t="s">
        <v>67</v>
      </c>
      <c r="F12013" s="31" t="s">
        <v>9856</v>
      </c>
      <c r="H12013" s="10" t="e">
        <f>VLOOKUP(A12013,#REF!,3,FALSE)</f>
        <v>#REF!</v>
      </c>
      <c r="I12013" s="10" t="e">
        <f>VLOOKUP(A12013,#REF!,4,FALSE)</f>
        <v>#REF!</v>
      </c>
      <c r="J12013" s="31" t="s">
        <v>10486</v>
      </c>
      <c r="K12013" s="10" t="str">
        <f t="shared" si="187"/>
        <v>만년필/뉴필레아[워터맨][워터맨]</v>
      </c>
      <c r="L12013" s="31" t="s">
        <v>41823</v>
      </c>
    </row>
    <row r="12014" spans="1:12" x14ac:dyDescent="0.15">
      <c r="A12014" s="31" t="s">
        <v>21724</v>
      </c>
      <c r="B12014" s="31" t="s">
        <v>56120</v>
      </c>
      <c r="C12014" s="32">
        <v>2000</v>
      </c>
      <c r="D12014" s="31" t="s">
        <v>2396</v>
      </c>
      <c r="E12014" s="31" t="s">
        <v>67</v>
      </c>
      <c r="F12014" s="31" t="s">
        <v>9898</v>
      </c>
      <c r="H12014" s="10" t="e">
        <f>VLOOKUP(A12014,#REF!,3,FALSE)</f>
        <v>#REF!</v>
      </c>
      <c r="I12014" s="10" t="e">
        <f>VLOOKUP(A12014,#REF!,4,FALSE)</f>
        <v>#REF!</v>
      </c>
      <c r="J12014" s="31" t="s">
        <v>10470</v>
      </c>
      <c r="K12014" s="10" t="str">
        <f t="shared" si="187"/>
        <v>유성펜/유니볼RE/URN-180[유니][유니]</v>
      </c>
      <c r="L12014" s="31" t="s">
        <v>41826</v>
      </c>
    </row>
    <row r="12015" spans="1:12" x14ac:dyDescent="0.15">
      <c r="A12015" s="31" t="s">
        <v>21723</v>
      </c>
      <c r="B12015" s="31" t="s">
        <v>56120</v>
      </c>
      <c r="C12015" s="32">
        <v>20000</v>
      </c>
      <c r="D12015" s="31" t="s">
        <v>2396</v>
      </c>
      <c r="E12015" s="31" t="s">
        <v>68</v>
      </c>
      <c r="F12015" s="31" t="s">
        <v>9898</v>
      </c>
      <c r="H12015" s="10" t="e">
        <f>VLOOKUP(A12015,#REF!,3,FALSE)</f>
        <v>#REF!</v>
      </c>
      <c r="I12015" s="10" t="e">
        <f>VLOOKUP(A12015,#REF!,4,FALSE)</f>
        <v>#REF!</v>
      </c>
      <c r="J12015" s="31" t="s">
        <v>10470</v>
      </c>
      <c r="K12015" s="10" t="str">
        <f t="shared" si="187"/>
        <v>유성펜/유니볼RE/URN-180[유니][유니]</v>
      </c>
      <c r="L12015" s="31" t="s">
        <v>41825</v>
      </c>
    </row>
    <row r="12016" spans="1:12" x14ac:dyDescent="0.15">
      <c r="A12016" s="31" t="s">
        <v>21726</v>
      </c>
      <c r="B12016" s="31" t="s">
        <v>56120</v>
      </c>
      <c r="C12016" s="32">
        <v>20000</v>
      </c>
      <c r="D12016" s="31" t="s">
        <v>2395</v>
      </c>
      <c r="E12016" s="31" t="s">
        <v>68</v>
      </c>
      <c r="F12016" s="31" t="s">
        <v>9898</v>
      </c>
      <c r="H12016" s="10" t="e">
        <f>VLOOKUP(A12016,#REF!,3,FALSE)</f>
        <v>#REF!</v>
      </c>
      <c r="I12016" s="10" t="e">
        <f>VLOOKUP(A12016,#REF!,4,FALSE)</f>
        <v>#REF!</v>
      </c>
      <c r="J12016" s="31" t="s">
        <v>10470</v>
      </c>
      <c r="K12016" s="10" t="str">
        <f t="shared" si="187"/>
        <v>유성펜/유니볼RE/URN-180[유니][유니]</v>
      </c>
      <c r="L12016" s="31" t="s">
        <v>41828</v>
      </c>
    </row>
    <row r="12017" spans="1:12" x14ac:dyDescent="0.15">
      <c r="A12017" s="31" t="s">
        <v>21725</v>
      </c>
      <c r="B12017" s="31" t="s">
        <v>56120</v>
      </c>
      <c r="C12017" s="32">
        <v>2000</v>
      </c>
      <c r="D12017" s="31" t="s">
        <v>2395</v>
      </c>
      <c r="E12017" s="31" t="s">
        <v>67</v>
      </c>
      <c r="F12017" s="31" t="s">
        <v>9898</v>
      </c>
      <c r="H12017" s="10" t="e">
        <f>VLOOKUP(A12017,#REF!,3,FALSE)</f>
        <v>#REF!</v>
      </c>
      <c r="I12017" s="10" t="e">
        <f>VLOOKUP(A12017,#REF!,4,FALSE)</f>
        <v>#REF!</v>
      </c>
      <c r="J12017" s="31" t="s">
        <v>10470</v>
      </c>
      <c r="K12017" s="10" t="str">
        <f t="shared" si="187"/>
        <v>유성펜/유니볼RE/URN-180[유니][유니]</v>
      </c>
      <c r="L12017" s="31" t="s">
        <v>41827</v>
      </c>
    </row>
    <row r="12018" spans="1:12" x14ac:dyDescent="0.15">
      <c r="A12018" s="31" t="s">
        <v>21727</v>
      </c>
      <c r="B12018" s="31" t="s">
        <v>56120</v>
      </c>
      <c r="C12018" s="32">
        <v>2000</v>
      </c>
      <c r="D12018" s="31" t="s">
        <v>2397</v>
      </c>
      <c r="E12018" s="31" t="s">
        <v>67</v>
      </c>
      <c r="F12018" s="31" t="s">
        <v>9898</v>
      </c>
      <c r="H12018" s="10" t="e">
        <f>VLOOKUP(A12018,#REF!,3,FALSE)</f>
        <v>#REF!</v>
      </c>
      <c r="I12018" s="10" t="e">
        <f>VLOOKUP(A12018,#REF!,4,FALSE)</f>
        <v>#REF!</v>
      </c>
      <c r="J12018" s="31" t="s">
        <v>10470</v>
      </c>
      <c r="K12018" s="10" t="str">
        <f t="shared" si="187"/>
        <v>유성펜/유니볼RE/URN-180[유니][유니]</v>
      </c>
      <c r="L12018" s="31" t="s">
        <v>41829</v>
      </c>
    </row>
    <row r="12019" spans="1:12" x14ac:dyDescent="0.15">
      <c r="A12019" s="31" t="s">
        <v>21728</v>
      </c>
      <c r="B12019" s="31" t="s">
        <v>56120</v>
      </c>
      <c r="C12019" s="32">
        <v>20000</v>
      </c>
      <c r="D12019" s="31" t="s">
        <v>2397</v>
      </c>
      <c r="E12019" s="31" t="s">
        <v>68</v>
      </c>
      <c r="F12019" s="31" t="s">
        <v>9898</v>
      </c>
      <c r="H12019" s="10" t="e">
        <f>VLOOKUP(A12019,#REF!,3,FALSE)</f>
        <v>#REF!</v>
      </c>
      <c r="I12019" s="10" t="e">
        <f>VLOOKUP(A12019,#REF!,4,FALSE)</f>
        <v>#REF!</v>
      </c>
      <c r="J12019" s="31" t="s">
        <v>10470</v>
      </c>
      <c r="K12019" s="10" t="str">
        <f t="shared" si="187"/>
        <v>유성펜/유니볼RE/URN-180[유니][유니]</v>
      </c>
      <c r="L12019" s="31" t="s">
        <v>41830</v>
      </c>
    </row>
    <row r="12020" spans="1:12" x14ac:dyDescent="0.15">
      <c r="A12020" s="31" t="s">
        <v>21729</v>
      </c>
      <c r="B12020" s="31" t="s">
        <v>56121</v>
      </c>
      <c r="C12020" s="32">
        <v>1100</v>
      </c>
      <c r="D12020" s="31" t="s">
        <v>2396</v>
      </c>
      <c r="E12020" s="31" t="s">
        <v>67</v>
      </c>
      <c r="F12020" s="31" t="s">
        <v>9898</v>
      </c>
      <c r="H12020" s="10" t="e">
        <f>VLOOKUP(A12020,#REF!,3,FALSE)</f>
        <v>#REF!</v>
      </c>
      <c r="I12020" s="10" t="e">
        <f>VLOOKUP(A12020,#REF!,4,FALSE)</f>
        <v>#REF!</v>
      </c>
      <c r="J12020" s="31" t="s">
        <v>10470</v>
      </c>
      <c r="K12020" s="10" t="str">
        <f t="shared" si="187"/>
        <v>유성리필심/유니볼RE/URR-100[유니][유니]</v>
      </c>
      <c r="L12020" s="31" t="s">
        <v>41831</v>
      </c>
    </row>
    <row r="12021" spans="1:12" x14ac:dyDescent="0.15">
      <c r="A12021" s="31" t="s">
        <v>21730</v>
      </c>
      <c r="B12021" s="31" t="s">
        <v>56121</v>
      </c>
      <c r="C12021" s="32">
        <v>11000</v>
      </c>
      <c r="D12021" s="31" t="s">
        <v>2396</v>
      </c>
      <c r="E12021" s="31" t="s">
        <v>68</v>
      </c>
      <c r="F12021" s="31" t="s">
        <v>9898</v>
      </c>
      <c r="H12021" s="10" t="e">
        <f>VLOOKUP(A12021,#REF!,3,FALSE)</f>
        <v>#REF!</v>
      </c>
      <c r="I12021" s="10" t="e">
        <f>VLOOKUP(A12021,#REF!,4,FALSE)</f>
        <v>#REF!</v>
      </c>
      <c r="J12021" s="31" t="s">
        <v>10470</v>
      </c>
      <c r="K12021" s="10" t="str">
        <f t="shared" si="187"/>
        <v>유성리필심/유니볼RE/URR-100[유니][유니]</v>
      </c>
      <c r="L12021" s="31" t="s">
        <v>41832</v>
      </c>
    </row>
    <row r="12022" spans="1:12" x14ac:dyDescent="0.15">
      <c r="A12022" s="31" t="s">
        <v>21731</v>
      </c>
      <c r="B12022" s="31" t="s">
        <v>56121</v>
      </c>
      <c r="C12022" s="32">
        <v>11000</v>
      </c>
      <c r="D12022" s="31" t="s">
        <v>2395</v>
      </c>
      <c r="E12022" s="31" t="s">
        <v>68</v>
      </c>
      <c r="F12022" s="31" t="s">
        <v>9898</v>
      </c>
      <c r="H12022" s="10" t="e">
        <f>VLOOKUP(A12022,#REF!,3,FALSE)</f>
        <v>#REF!</v>
      </c>
      <c r="I12022" s="10" t="e">
        <f>VLOOKUP(A12022,#REF!,4,FALSE)</f>
        <v>#REF!</v>
      </c>
      <c r="J12022" s="31" t="s">
        <v>10470</v>
      </c>
      <c r="K12022" s="10" t="str">
        <f t="shared" si="187"/>
        <v>유성리필심/유니볼RE/URR-100[유니][유니]</v>
      </c>
      <c r="L12022" s="31" t="s">
        <v>41833</v>
      </c>
    </row>
    <row r="12023" spans="1:12" x14ac:dyDescent="0.15">
      <c r="A12023" s="31" t="s">
        <v>21732</v>
      </c>
      <c r="B12023" s="31" t="s">
        <v>56121</v>
      </c>
      <c r="C12023" s="32">
        <v>1100</v>
      </c>
      <c r="D12023" s="31" t="s">
        <v>2395</v>
      </c>
      <c r="E12023" s="31" t="s">
        <v>67</v>
      </c>
      <c r="F12023" s="31" t="s">
        <v>9898</v>
      </c>
      <c r="H12023" s="10" t="e">
        <f>VLOOKUP(A12023,#REF!,3,FALSE)</f>
        <v>#REF!</v>
      </c>
      <c r="I12023" s="10" t="e">
        <f>VLOOKUP(A12023,#REF!,4,FALSE)</f>
        <v>#REF!</v>
      </c>
      <c r="J12023" s="31" t="s">
        <v>10470</v>
      </c>
      <c r="K12023" s="10" t="str">
        <f t="shared" si="187"/>
        <v>유성리필심/유니볼RE/URR-100[유니][유니]</v>
      </c>
      <c r="L12023" s="31" t="s">
        <v>41834</v>
      </c>
    </row>
    <row r="12024" spans="1:12" x14ac:dyDescent="0.15">
      <c r="A12024" s="31" t="s">
        <v>21734</v>
      </c>
      <c r="B12024" s="31" t="s">
        <v>56121</v>
      </c>
      <c r="C12024" s="32">
        <v>11000</v>
      </c>
      <c r="D12024" s="31" t="s">
        <v>2397</v>
      </c>
      <c r="E12024" s="31" t="s">
        <v>68</v>
      </c>
      <c r="F12024" s="31" t="s">
        <v>9898</v>
      </c>
      <c r="H12024" s="10" t="e">
        <f>VLOOKUP(A12024,#REF!,3,FALSE)</f>
        <v>#REF!</v>
      </c>
      <c r="I12024" s="10" t="e">
        <f>VLOOKUP(A12024,#REF!,4,FALSE)</f>
        <v>#REF!</v>
      </c>
      <c r="J12024" s="31" t="s">
        <v>10470</v>
      </c>
      <c r="K12024" s="10" t="str">
        <f t="shared" si="187"/>
        <v>유성리필심/유니볼RE/URR-100[유니][유니]</v>
      </c>
      <c r="L12024" s="31" t="s">
        <v>41836</v>
      </c>
    </row>
    <row r="12025" spans="1:12" x14ac:dyDescent="0.15">
      <c r="A12025" s="31" t="s">
        <v>21733</v>
      </c>
      <c r="B12025" s="31" t="s">
        <v>56121</v>
      </c>
      <c r="C12025" s="32">
        <v>1100</v>
      </c>
      <c r="D12025" s="31" t="s">
        <v>2397</v>
      </c>
      <c r="E12025" s="31" t="s">
        <v>67</v>
      </c>
      <c r="F12025" s="31" t="s">
        <v>9898</v>
      </c>
      <c r="H12025" s="10" t="e">
        <f>VLOOKUP(A12025,#REF!,3,FALSE)</f>
        <v>#REF!</v>
      </c>
      <c r="I12025" s="10" t="e">
        <f>VLOOKUP(A12025,#REF!,4,FALSE)</f>
        <v>#REF!</v>
      </c>
      <c r="J12025" s="31" t="s">
        <v>10470</v>
      </c>
      <c r="K12025" s="10" t="str">
        <f t="shared" si="187"/>
        <v>유성리필심/유니볼RE/URR-100[유니][유니]</v>
      </c>
      <c r="L12025" s="31" t="s">
        <v>41835</v>
      </c>
    </row>
    <row r="12026" spans="1:12" x14ac:dyDescent="0.15">
      <c r="A12026" s="31" t="s">
        <v>21735</v>
      </c>
      <c r="B12026" s="31" t="s">
        <v>56122</v>
      </c>
      <c r="C12026" s="32">
        <v>6800</v>
      </c>
      <c r="D12026" s="31" t="s">
        <v>2456</v>
      </c>
      <c r="E12026" s="31" t="s">
        <v>2205</v>
      </c>
      <c r="F12026" s="31" t="s">
        <v>65022</v>
      </c>
      <c r="H12026" s="10" t="e">
        <f>VLOOKUP(A12026,#REF!,3,FALSE)</f>
        <v>#REF!</v>
      </c>
      <c r="I12026" s="10" t="e">
        <f>VLOOKUP(A12026,#REF!,4,FALSE)</f>
        <v>#REF!</v>
      </c>
      <c r="J12026" s="31" t="s">
        <v>10482</v>
      </c>
      <c r="K12026" s="10" t="str">
        <f t="shared" si="187"/>
        <v>유성펜/키넥스/2색[크라운][크라운]</v>
      </c>
      <c r="L12026" s="31" t="s">
        <v>41837</v>
      </c>
    </row>
    <row r="12027" spans="1:12" x14ac:dyDescent="0.15">
      <c r="A12027" s="31" t="s">
        <v>21736</v>
      </c>
      <c r="B12027" s="31" t="s">
        <v>56122</v>
      </c>
      <c r="C12027" s="32">
        <v>600</v>
      </c>
      <c r="D12027" s="31" t="s">
        <v>2456</v>
      </c>
      <c r="E12027" s="31" t="s">
        <v>67</v>
      </c>
      <c r="F12027" s="31" t="s">
        <v>65022</v>
      </c>
      <c r="H12027" s="10" t="e">
        <f>VLOOKUP(A12027,#REF!,3,FALSE)</f>
        <v>#REF!</v>
      </c>
      <c r="I12027" s="10" t="e">
        <f>VLOOKUP(A12027,#REF!,4,FALSE)</f>
        <v>#REF!</v>
      </c>
      <c r="J12027" s="31" t="s">
        <v>10482</v>
      </c>
      <c r="K12027" s="10" t="str">
        <f t="shared" si="187"/>
        <v>유성펜/키넥스/2색[크라운][크라운]</v>
      </c>
      <c r="L12027" s="31" t="s">
        <v>41838</v>
      </c>
    </row>
    <row r="12028" spans="1:12" x14ac:dyDescent="0.15">
      <c r="A12028" s="31" t="s">
        <v>21738</v>
      </c>
      <c r="B12028" s="31" t="s">
        <v>56123</v>
      </c>
      <c r="C12028" s="32">
        <v>7700</v>
      </c>
      <c r="D12028" s="31" t="s">
        <v>2456</v>
      </c>
      <c r="E12028" s="31" t="s">
        <v>2205</v>
      </c>
      <c r="F12028" s="31" t="s">
        <v>65022</v>
      </c>
      <c r="H12028" s="10" t="e">
        <f>VLOOKUP(A12028,#REF!,3,FALSE)</f>
        <v>#REF!</v>
      </c>
      <c r="I12028" s="10" t="e">
        <f>VLOOKUP(A12028,#REF!,4,FALSE)</f>
        <v>#REF!</v>
      </c>
      <c r="J12028" s="31" t="s">
        <v>10482</v>
      </c>
      <c r="K12028" s="10" t="str">
        <f t="shared" si="187"/>
        <v>유성펜/키넥스/3색[크라운][크라운]</v>
      </c>
      <c r="L12028" s="31" t="s">
        <v>41840</v>
      </c>
    </row>
    <row r="12029" spans="1:12" x14ac:dyDescent="0.15">
      <c r="A12029" s="31" t="s">
        <v>21737</v>
      </c>
      <c r="B12029" s="31" t="s">
        <v>56123</v>
      </c>
      <c r="C12029" s="32">
        <v>700</v>
      </c>
      <c r="D12029" s="31" t="s">
        <v>2456</v>
      </c>
      <c r="E12029" s="31" t="s">
        <v>67</v>
      </c>
      <c r="F12029" s="31" t="s">
        <v>65022</v>
      </c>
      <c r="H12029" s="10" t="e">
        <f>VLOOKUP(A12029,#REF!,3,FALSE)</f>
        <v>#REF!</v>
      </c>
      <c r="I12029" s="10" t="e">
        <f>VLOOKUP(A12029,#REF!,4,FALSE)</f>
        <v>#REF!</v>
      </c>
      <c r="J12029" s="31" t="s">
        <v>10482</v>
      </c>
      <c r="K12029" s="10" t="str">
        <f t="shared" si="187"/>
        <v>유성펜/키넥스/3색[크라운][크라운]</v>
      </c>
      <c r="L12029" s="31" t="s">
        <v>41839</v>
      </c>
    </row>
    <row r="12030" spans="1:12" x14ac:dyDescent="0.15">
      <c r="A12030" s="31" t="s">
        <v>21740</v>
      </c>
      <c r="B12030" s="31" t="s">
        <v>56124</v>
      </c>
      <c r="C12030" s="32">
        <v>8700</v>
      </c>
      <c r="D12030" s="31" t="s">
        <v>2456</v>
      </c>
      <c r="E12030" s="31" t="s">
        <v>2205</v>
      </c>
      <c r="F12030" s="31" t="s">
        <v>65022</v>
      </c>
      <c r="H12030" s="10" t="e">
        <f>VLOOKUP(A12030,#REF!,3,FALSE)</f>
        <v>#REF!</v>
      </c>
      <c r="I12030" s="10" t="e">
        <f>VLOOKUP(A12030,#REF!,4,FALSE)</f>
        <v>#REF!</v>
      </c>
      <c r="J12030" s="31" t="s">
        <v>10482</v>
      </c>
      <c r="K12030" s="10" t="str">
        <f t="shared" si="187"/>
        <v>유성펜/키넥스/4색[크라운][크라운]</v>
      </c>
      <c r="L12030" s="31" t="s">
        <v>41842</v>
      </c>
    </row>
    <row r="12031" spans="1:12" x14ac:dyDescent="0.15">
      <c r="A12031" s="31" t="s">
        <v>21739</v>
      </c>
      <c r="B12031" s="31" t="s">
        <v>56124</v>
      </c>
      <c r="C12031" s="32">
        <v>800</v>
      </c>
      <c r="D12031" s="31" t="s">
        <v>2456</v>
      </c>
      <c r="E12031" s="31" t="s">
        <v>67</v>
      </c>
      <c r="F12031" s="31" t="s">
        <v>65022</v>
      </c>
      <c r="H12031" s="10" t="e">
        <f>VLOOKUP(A12031,#REF!,3,FALSE)</f>
        <v>#REF!</v>
      </c>
      <c r="I12031" s="10" t="e">
        <f>VLOOKUP(A12031,#REF!,4,FALSE)</f>
        <v>#REF!</v>
      </c>
      <c r="J12031" s="31" t="s">
        <v>10482</v>
      </c>
      <c r="K12031" s="10" t="str">
        <f t="shared" si="187"/>
        <v>유성펜/키넥스/4색[크라운][크라운]</v>
      </c>
      <c r="L12031" s="31" t="s">
        <v>41841</v>
      </c>
    </row>
    <row r="12032" spans="1:12" x14ac:dyDescent="0.15">
      <c r="A12032" s="31" t="s">
        <v>21741</v>
      </c>
      <c r="B12032" s="31" t="s">
        <v>56125</v>
      </c>
      <c r="C12032" s="32">
        <v>2000</v>
      </c>
      <c r="D12032" s="31" t="s">
        <v>2634</v>
      </c>
      <c r="E12032" s="31" t="s">
        <v>67</v>
      </c>
      <c r="F12032" s="31" t="s">
        <v>9898</v>
      </c>
      <c r="H12032" s="10" t="e">
        <f>VLOOKUP(A12032,#REF!,3,FALSE)</f>
        <v>#REF!</v>
      </c>
      <c r="I12032" s="10" t="e">
        <f>VLOOKUP(A12032,#REF!,4,FALSE)</f>
        <v>#REF!</v>
      </c>
      <c r="J12032" s="31" t="s">
        <v>10318</v>
      </c>
      <c r="K12032" s="10" t="str">
        <f t="shared" si="187"/>
        <v>중성펜/지워펜[알파][알파]</v>
      </c>
      <c r="L12032" s="31" t="s">
        <v>41843</v>
      </c>
    </row>
    <row r="12033" spans="1:12" x14ac:dyDescent="0.15">
      <c r="A12033" s="31" t="s">
        <v>21742</v>
      </c>
      <c r="B12033" s="31" t="s">
        <v>56125</v>
      </c>
      <c r="C12033" s="32">
        <v>48000</v>
      </c>
      <c r="D12033" s="31" t="s">
        <v>2634</v>
      </c>
      <c r="E12033" s="31" t="s">
        <v>68</v>
      </c>
      <c r="F12033" s="31" t="s">
        <v>9898</v>
      </c>
      <c r="H12033" s="10" t="e">
        <f>VLOOKUP(A12033,#REF!,3,FALSE)</f>
        <v>#REF!</v>
      </c>
      <c r="I12033" s="10" t="e">
        <f>VLOOKUP(A12033,#REF!,4,FALSE)</f>
        <v>#REF!</v>
      </c>
      <c r="J12033" s="31" t="s">
        <v>10318</v>
      </c>
      <c r="K12033" s="10" t="str">
        <f t="shared" si="187"/>
        <v>중성펜/지워펜[알파][알파]</v>
      </c>
      <c r="L12033" s="31" t="s">
        <v>41844</v>
      </c>
    </row>
    <row r="12034" spans="1:12" x14ac:dyDescent="0.15">
      <c r="A12034" s="31" t="s">
        <v>21743</v>
      </c>
      <c r="B12034" s="31" t="s">
        <v>56126</v>
      </c>
      <c r="C12034" s="32">
        <v>3000</v>
      </c>
      <c r="D12034" s="31" t="s">
        <v>2428</v>
      </c>
      <c r="E12034" s="31" t="s">
        <v>67</v>
      </c>
      <c r="F12034" s="31" t="s">
        <v>65017</v>
      </c>
      <c r="H12034" s="10" t="e">
        <f>VLOOKUP(A12034,#REF!,3,FALSE)</f>
        <v>#REF!</v>
      </c>
      <c r="I12034" s="10" t="e">
        <f>VLOOKUP(A12034,#REF!,4,FALSE)</f>
        <v>#REF!</v>
      </c>
      <c r="J12034" s="31" t="s">
        <v>10318</v>
      </c>
      <c r="K12034" s="10" t="str">
        <f t="shared" si="187"/>
        <v>유성펜/멀티펜/2+1색[알파][알파]</v>
      </c>
      <c r="L12034" s="31" t="s">
        <v>41845</v>
      </c>
    </row>
    <row r="12035" spans="1:12" x14ac:dyDescent="0.15">
      <c r="A12035" s="31" t="s">
        <v>21744</v>
      </c>
      <c r="B12035" s="31" t="s">
        <v>56126</v>
      </c>
      <c r="C12035" s="32">
        <v>72000</v>
      </c>
      <c r="D12035" s="31" t="s">
        <v>2428</v>
      </c>
      <c r="E12035" s="31" t="s">
        <v>68</v>
      </c>
      <c r="F12035" s="31" t="s">
        <v>65017</v>
      </c>
      <c r="H12035" s="10" t="e">
        <f>VLOOKUP(A12035,#REF!,3,FALSE)</f>
        <v>#REF!</v>
      </c>
      <c r="I12035" s="10" t="e">
        <f>VLOOKUP(A12035,#REF!,4,FALSE)</f>
        <v>#REF!</v>
      </c>
      <c r="J12035" s="31" t="s">
        <v>10318</v>
      </c>
      <c r="K12035" s="10" t="str">
        <f t="shared" ref="K12035:K12098" si="188">IF(J12035="",B12035,B12035&amp;"["&amp;J12035&amp;"]")</f>
        <v>유성펜/멀티펜/2+1색[알파][알파]</v>
      </c>
      <c r="L12035" s="31" t="s">
        <v>41846</v>
      </c>
    </row>
    <row r="12036" spans="1:12" x14ac:dyDescent="0.15">
      <c r="A12036" s="31" t="s">
        <v>21745</v>
      </c>
      <c r="B12036" s="31" t="s">
        <v>56127</v>
      </c>
      <c r="C12036" s="32">
        <v>6000</v>
      </c>
      <c r="D12036" s="31" t="s">
        <v>2356</v>
      </c>
      <c r="E12036" s="31" t="s">
        <v>2205</v>
      </c>
      <c r="F12036" s="31" t="s">
        <v>9686</v>
      </c>
      <c r="H12036" s="10" t="e">
        <f>VLOOKUP(A12036,#REF!,3,FALSE)</f>
        <v>#REF!</v>
      </c>
      <c r="I12036" s="10" t="e">
        <f>VLOOKUP(A12036,#REF!,4,FALSE)</f>
        <v>#REF!</v>
      </c>
      <c r="J12036" s="31" t="s">
        <v>10474</v>
      </c>
      <c r="K12036" s="10" t="str">
        <f t="shared" si="188"/>
        <v>유성펜/이지플루이드[모리스][모리스]</v>
      </c>
      <c r="L12036" s="31" t="s">
        <v>41847</v>
      </c>
    </row>
    <row r="12037" spans="1:12" x14ac:dyDescent="0.15">
      <c r="A12037" s="31" t="s">
        <v>21746</v>
      </c>
      <c r="B12037" s="31" t="s">
        <v>56127</v>
      </c>
      <c r="C12037" s="32">
        <v>500</v>
      </c>
      <c r="D12037" s="31" t="s">
        <v>2356</v>
      </c>
      <c r="E12037" s="31" t="s">
        <v>67</v>
      </c>
      <c r="F12037" s="31" t="s">
        <v>9686</v>
      </c>
      <c r="H12037" s="10" t="e">
        <f>VLOOKUP(A12037,#REF!,3,FALSE)</f>
        <v>#REF!</v>
      </c>
      <c r="I12037" s="10" t="e">
        <f>VLOOKUP(A12037,#REF!,4,FALSE)</f>
        <v>#REF!</v>
      </c>
      <c r="J12037" s="31" t="s">
        <v>10474</v>
      </c>
      <c r="K12037" s="10" t="str">
        <f t="shared" si="188"/>
        <v>유성펜/이지플루이드[모리스][모리스]</v>
      </c>
      <c r="L12037" s="31" t="s">
        <v>41848</v>
      </c>
    </row>
    <row r="12038" spans="1:12" x14ac:dyDescent="0.15">
      <c r="A12038" s="31" t="s">
        <v>21747</v>
      </c>
      <c r="B12038" s="31" t="s">
        <v>56127</v>
      </c>
      <c r="C12038" s="32">
        <v>500</v>
      </c>
      <c r="D12038" s="31" t="s">
        <v>2355</v>
      </c>
      <c r="E12038" s="31" t="s">
        <v>67</v>
      </c>
      <c r="F12038" s="31" t="s">
        <v>9686</v>
      </c>
      <c r="H12038" s="10" t="e">
        <f>VLOOKUP(A12038,#REF!,3,FALSE)</f>
        <v>#REF!</v>
      </c>
      <c r="I12038" s="10" t="e">
        <f>VLOOKUP(A12038,#REF!,4,FALSE)</f>
        <v>#REF!</v>
      </c>
      <c r="J12038" s="31" t="s">
        <v>10474</v>
      </c>
      <c r="K12038" s="10" t="str">
        <f t="shared" si="188"/>
        <v>유성펜/이지플루이드[모리스][모리스]</v>
      </c>
      <c r="L12038" s="31" t="s">
        <v>41849</v>
      </c>
    </row>
    <row r="12039" spans="1:12" x14ac:dyDescent="0.15">
      <c r="A12039" s="31" t="s">
        <v>21748</v>
      </c>
      <c r="B12039" s="31" t="s">
        <v>56127</v>
      </c>
      <c r="C12039" s="32">
        <v>6000</v>
      </c>
      <c r="D12039" s="31" t="s">
        <v>2355</v>
      </c>
      <c r="E12039" s="31" t="s">
        <v>2205</v>
      </c>
      <c r="F12039" s="31" t="s">
        <v>9686</v>
      </c>
      <c r="H12039" s="10" t="e">
        <f>VLOOKUP(A12039,#REF!,3,FALSE)</f>
        <v>#REF!</v>
      </c>
      <c r="I12039" s="10" t="e">
        <f>VLOOKUP(A12039,#REF!,4,FALSE)</f>
        <v>#REF!</v>
      </c>
      <c r="J12039" s="31" t="s">
        <v>10474</v>
      </c>
      <c r="K12039" s="10" t="str">
        <f t="shared" si="188"/>
        <v>유성펜/이지플루이드[모리스][모리스]</v>
      </c>
      <c r="L12039" s="31" t="s">
        <v>41850</v>
      </c>
    </row>
    <row r="12040" spans="1:12" x14ac:dyDescent="0.15">
      <c r="A12040" s="31" t="s">
        <v>21750</v>
      </c>
      <c r="B12040" s="31" t="s">
        <v>56127</v>
      </c>
      <c r="C12040" s="32">
        <v>6000</v>
      </c>
      <c r="D12040" s="31" t="s">
        <v>2354</v>
      </c>
      <c r="E12040" s="31" t="s">
        <v>2205</v>
      </c>
      <c r="F12040" s="31" t="s">
        <v>9686</v>
      </c>
      <c r="H12040" s="10" t="e">
        <f>VLOOKUP(A12040,#REF!,3,FALSE)</f>
        <v>#REF!</v>
      </c>
      <c r="I12040" s="10" t="e">
        <f>VLOOKUP(A12040,#REF!,4,FALSE)</f>
        <v>#REF!</v>
      </c>
      <c r="J12040" s="31" t="s">
        <v>10474</v>
      </c>
      <c r="K12040" s="10" t="str">
        <f t="shared" si="188"/>
        <v>유성펜/이지플루이드[모리스][모리스]</v>
      </c>
      <c r="L12040" s="31" t="s">
        <v>41852</v>
      </c>
    </row>
    <row r="12041" spans="1:12" x14ac:dyDescent="0.15">
      <c r="A12041" s="31" t="s">
        <v>21749</v>
      </c>
      <c r="B12041" s="31" t="s">
        <v>56127</v>
      </c>
      <c r="C12041" s="32">
        <v>500</v>
      </c>
      <c r="D12041" s="31" t="s">
        <v>2354</v>
      </c>
      <c r="E12041" s="31" t="s">
        <v>67</v>
      </c>
      <c r="F12041" s="31" t="s">
        <v>9686</v>
      </c>
      <c r="H12041" s="10" t="e">
        <f>VLOOKUP(A12041,#REF!,3,FALSE)</f>
        <v>#REF!</v>
      </c>
      <c r="I12041" s="10" t="e">
        <f>VLOOKUP(A12041,#REF!,4,FALSE)</f>
        <v>#REF!</v>
      </c>
      <c r="J12041" s="31" t="s">
        <v>10474</v>
      </c>
      <c r="K12041" s="10" t="str">
        <f t="shared" si="188"/>
        <v>유성펜/이지플루이드[모리스][모리스]</v>
      </c>
      <c r="L12041" s="31" t="s">
        <v>41851</v>
      </c>
    </row>
    <row r="12042" spans="1:12" x14ac:dyDescent="0.15">
      <c r="A12042" s="31" t="s">
        <v>21751</v>
      </c>
      <c r="B12042" s="31" t="s">
        <v>56128</v>
      </c>
      <c r="C12042" s="32">
        <v>36000</v>
      </c>
      <c r="D12042" s="31" t="s">
        <v>2929</v>
      </c>
      <c r="E12042" s="31" t="s">
        <v>68</v>
      </c>
      <c r="F12042" s="31" t="s">
        <v>9892</v>
      </c>
      <c r="H12042" s="10" t="e">
        <f>VLOOKUP(A12042,#REF!,3,FALSE)</f>
        <v>#REF!</v>
      </c>
      <c r="I12042" s="10" t="e">
        <f>VLOOKUP(A12042,#REF!,4,FALSE)</f>
        <v>#REF!</v>
      </c>
      <c r="J12042" s="31" t="s">
        <v>10418</v>
      </c>
      <c r="K12042" s="10" t="str">
        <f t="shared" si="188"/>
        <v>샤프/오렌즈젤라또[펜탈][펜탈]</v>
      </c>
      <c r="L12042" s="31" t="s">
        <v>41853</v>
      </c>
    </row>
    <row r="12043" spans="1:12" x14ac:dyDescent="0.15">
      <c r="A12043" s="31" t="s">
        <v>21752</v>
      </c>
      <c r="B12043" s="31" t="s">
        <v>56128</v>
      </c>
      <c r="C12043" s="32">
        <v>7200</v>
      </c>
      <c r="D12043" s="31" t="s">
        <v>2929</v>
      </c>
      <c r="E12043" s="31" t="s">
        <v>67</v>
      </c>
      <c r="F12043" s="31" t="s">
        <v>9892</v>
      </c>
      <c r="H12043" s="10" t="e">
        <f>VLOOKUP(A12043,#REF!,3,FALSE)</f>
        <v>#REF!</v>
      </c>
      <c r="I12043" s="10" t="e">
        <f>VLOOKUP(A12043,#REF!,4,FALSE)</f>
        <v>#REF!</v>
      </c>
      <c r="J12043" s="31" t="s">
        <v>10418</v>
      </c>
      <c r="K12043" s="10" t="str">
        <f t="shared" si="188"/>
        <v>샤프/오렌즈젤라또[펜탈][펜탈]</v>
      </c>
      <c r="L12043" s="31" t="s">
        <v>41854</v>
      </c>
    </row>
    <row r="12044" spans="1:12" x14ac:dyDescent="0.15">
      <c r="A12044" s="31" t="s">
        <v>21753</v>
      </c>
      <c r="B12044" s="31" t="s">
        <v>56128</v>
      </c>
      <c r="C12044" s="32">
        <v>36000</v>
      </c>
      <c r="D12044" s="31" t="s">
        <v>2907</v>
      </c>
      <c r="E12044" s="31" t="s">
        <v>68</v>
      </c>
      <c r="F12044" s="31" t="s">
        <v>9892</v>
      </c>
      <c r="H12044" s="10" t="e">
        <f>VLOOKUP(A12044,#REF!,3,FALSE)</f>
        <v>#REF!</v>
      </c>
      <c r="I12044" s="10" t="e">
        <f>VLOOKUP(A12044,#REF!,4,FALSE)</f>
        <v>#REF!</v>
      </c>
      <c r="J12044" s="31" t="s">
        <v>10418</v>
      </c>
      <c r="K12044" s="10" t="str">
        <f t="shared" si="188"/>
        <v>샤프/오렌즈젤라또[펜탈][펜탈]</v>
      </c>
      <c r="L12044" s="31" t="s">
        <v>41855</v>
      </c>
    </row>
    <row r="12045" spans="1:12" x14ac:dyDescent="0.15">
      <c r="A12045" s="31" t="s">
        <v>21754</v>
      </c>
      <c r="B12045" s="31" t="s">
        <v>56128</v>
      </c>
      <c r="C12045" s="32">
        <v>7200</v>
      </c>
      <c r="D12045" s="31" t="s">
        <v>2907</v>
      </c>
      <c r="E12045" s="31" t="s">
        <v>67</v>
      </c>
      <c r="F12045" s="31" t="s">
        <v>9892</v>
      </c>
      <c r="H12045" s="10" t="e">
        <f>VLOOKUP(A12045,#REF!,3,FALSE)</f>
        <v>#REF!</v>
      </c>
      <c r="I12045" s="10" t="e">
        <f>VLOOKUP(A12045,#REF!,4,FALSE)</f>
        <v>#REF!</v>
      </c>
      <c r="J12045" s="31" t="s">
        <v>10418</v>
      </c>
      <c r="K12045" s="10" t="str">
        <f t="shared" si="188"/>
        <v>샤프/오렌즈젤라또[펜탈][펜탈]</v>
      </c>
      <c r="L12045" s="31" t="s">
        <v>41856</v>
      </c>
    </row>
    <row r="12046" spans="1:12" x14ac:dyDescent="0.15">
      <c r="A12046" s="31" t="s">
        <v>21756</v>
      </c>
      <c r="B12046" s="31" t="s">
        <v>56128</v>
      </c>
      <c r="C12046" s="32">
        <v>36000</v>
      </c>
      <c r="D12046" s="31" t="s">
        <v>2930</v>
      </c>
      <c r="E12046" s="31" t="s">
        <v>68</v>
      </c>
      <c r="F12046" s="31" t="s">
        <v>9892</v>
      </c>
      <c r="H12046" s="10" t="e">
        <f>VLOOKUP(A12046,#REF!,3,FALSE)</f>
        <v>#REF!</v>
      </c>
      <c r="I12046" s="10" t="e">
        <f>VLOOKUP(A12046,#REF!,4,FALSE)</f>
        <v>#REF!</v>
      </c>
      <c r="J12046" s="31" t="s">
        <v>10418</v>
      </c>
      <c r="K12046" s="10" t="str">
        <f t="shared" si="188"/>
        <v>샤프/오렌즈젤라또[펜탈][펜탈]</v>
      </c>
      <c r="L12046" s="31" t="s">
        <v>41858</v>
      </c>
    </row>
    <row r="12047" spans="1:12" x14ac:dyDescent="0.15">
      <c r="A12047" s="31" t="s">
        <v>21755</v>
      </c>
      <c r="B12047" s="31" t="s">
        <v>56128</v>
      </c>
      <c r="C12047" s="32">
        <v>7200</v>
      </c>
      <c r="D12047" s="31" t="s">
        <v>2930</v>
      </c>
      <c r="E12047" s="31" t="s">
        <v>67</v>
      </c>
      <c r="F12047" s="31" t="s">
        <v>9892</v>
      </c>
      <c r="H12047" s="10" t="e">
        <f>VLOOKUP(A12047,#REF!,3,FALSE)</f>
        <v>#REF!</v>
      </c>
      <c r="I12047" s="10" t="e">
        <f>VLOOKUP(A12047,#REF!,4,FALSE)</f>
        <v>#REF!</v>
      </c>
      <c r="J12047" s="31" t="s">
        <v>10418</v>
      </c>
      <c r="K12047" s="10" t="str">
        <f t="shared" si="188"/>
        <v>샤프/오렌즈젤라또[펜탈][펜탈]</v>
      </c>
      <c r="L12047" s="31" t="s">
        <v>41857</v>
      </c>
    </row>
    <row r="12048" spans="1:12" x14ac:dyDescent="0.15">
      <c r="A12048" s="31" t="s">
        <v>21758</v>
      </c>
      <c r="B12048" s="31" t="s">
        <v>56128</v>
      </c>
      <c r="C12048" s="32">
        <v>36000</v>
      </c>
      <c r="D12048" s="31" t="s">
        <v>2928</v>
      </c>
      <c r="E12048" s="31" t="s">
        <v>68</v>
      </c>
      <c r="F12048" s="31" t="s">
        <v>9892</v>
      </c>
      <c r="H12048" s="10" t="e">
        <f>VLOOKUP(A12048,#REF!,3,FALSE)</f>
        <v>#REF!</v>
      </c>
      <c r="I12048" s="10" t="e">
        <f>VLOOKUP(A12048,#REF!,4,FALSE)</f>
        <v>#REF!</v>
      </c>
      <c r="J12048" s="31" t="s">
        <v>10418</v>
      </c>
      <c r="K12048" s="10" t="str">
        <f t="shared" si="188"/>
        <v>샤프/오렌즈젤라또[펜탈][펜탈]</v>
      </c>
      <c r="L12048" s="31" t="s">
        <v>41860</v>
      </c>
    </row>
    <row r="12049" spans="1:12" x14ac:dyDescent="0.15">
      <c r="A12049" s="31" t="s">
        <v>21757</v>
      </c>
      <c r="B12049" s="31" t="s">
        <v>56128</v>
      </c>
      <c r="C12049" s="32">
        <v>7200</v>
      </c>
      <c r="D12049" s="31" t="s">
        <v>2928</v>
      </c>
      <c r="E12049" s="31" t="s">
        <v>67</v>
      </c>
      <c r="F12049" s="31" t="s">
        <v>9892</v>
      </c>
      <c r="H12049" s="10" t="e">
        <f>VLOOKUP(A12049,#REF!,3,FALSE)</f>
        <v>#REF!</v>
      </c>
      <c r="I12049" s="10" t="e">
        <f>VLOOKUP(A12049,#REF!,4,FALSE)</f>
        <v>#REF!</v>
      </c>
      <c r="J12049" s="31" t="s">
        <v>10418</v>
      </c>
      <c r="K12049" s="10" t="str">
        <f t="shared" si="188"/>
        <v>샤프/오렌즈젤라또[펜탈][펜탈]</v>
      </c>
      <c r="L12049" s="31" t="s">
        <v>41859</v>
      </c>
    </row>
    <row r="12050" spans="1:12" x14ac:dyDescent="0.15">
      <c r="A12050" s="31" t="s">
        <v>21759</v>
      </c>
      <c r="B12050" s="31" t="s">
        <v>56128</v>
      </c>
      <c r="C12050" s="32">
        <v>7200</v>
      </c>
      <c r="D12050" s="31" t="s">
        <v>2927</v>
      </c>
      <c r="E12050" s="31" t="s">
        <v>67</v>
      </c>
      <c r="F12050" s="31" t="s">
        <v>9892</v>
      </c>
      <c r="H12050" s="10" t="e">
        <f>VLOOKUP(A12050,#REF!,3,FALSE)</f>
        <v>#REF!</v>
      </c>
      <c r="I12050" s="10" t="e">
        <f>VLOOKUP(A12050,#REF!,4,FALSE)</f>
        <v>#REF!</v>
      </c>
      <c r="J12050" s="31" t="s">
        <v>10418</v>
      </c>
      <c r="K12050" s="10" t="str">
        <f t="shared" si="188"/>
        <v>샤프/오렌즈젤라또[펜탈][펜탈]</v>
      </c>
      <c r="L12050" s="31" t="s">
        <v>41861</v>
      </c>
    </row>
    <row r="12051" spans="1:12" x14ac:dyDescent="0.15">
      <c r="A12051" s="31" t="s">
        <v>21760</v>
      </c>
      <c r="B12051" s="31" t="s">
        <v>56128</v>
      </c>
      <c r="C12051" s="32">
        <v>36000</v>
      </c>
      <c r="D12051" s="31" t="s">
        <v>2927</v>
      </c>
      <c r="E12051" s="31" t="s">
        <v>68</v>
      </c>
      <c r="F12051" s="31" t="s">
        <v>9892</v>
      </c>
      <c r="H12051" s="10" t="e">
        <f>VLOOKUP(A12051,#REF!,3,FALSE)</f>
        <v>#REF!</v>
      </c>
      <c r="I12051" s="10" t="e">
        <f>VLOOKUP(A12051,#REF!,4,FALSE)</f>
        <v>#REF!</v>
      </c>
      <c r="J12051" s="31" t="s">
        <v>10418</v>
      </c>
      <c r="K12051" s="10" t="str">
        <f t="shared" si="188"/>
        <v>샤프/오렌즈젤라또[펜탈][펜탈]</v>
      </c>
      <c r="L12051" s="31" t="s">
        <v>41862</v>
      </c>
    </row>
    <row r="12052" spans="1:12" x14ac:dyDescent="0.15">
      <c r="A12052" s="31" t="s">
        <v>21761</v>
      </c>
      <c r="B12052" s="31" t="s">
        <v>56129</v>
      </c>
      <c r="C12052" s="32">
        <v>48000</v>
      </c>
      <c r="D12052" s="31" t="s">
        <v>2892</v>
      </c>
      <c r="E12052" s="31" t="s">
        <v>68</v>
      </c>
      <c r="F12052" s="31" t="s">
        <v>9912</v>
      </c>
      <c r="H12052" s="10" t="e">
        <f>VLOOKUP(A12052,#REF!,3,FALSE)</f>
        <v>#REF!</v>
      </c>
      <c r="I12052" s="10" t="e">
        <f>VLOOKUP(A12052,#REF!,4,FALSE)</f>
        <v>#REF!</v>
      </c>
      <c r="J12052" s="31" t="s">
        <v>10466</v>
      </c>
      <c r="K12052" s="10" t="str">
        <f t="shared" si="188"/>
        <v>샤프/92515[스테들러][스테들러]</v>
      </c>
      <c r="L12052" s="31" t="s">
        <v>41863</v>
      </c>
    </row>
    <row r="12053" spans="1:12" x14ac:dyDescent="0.15">
      <c r="A12053" s="31" t="s">
        <v>21762</v>
      </c>
      <c r="B12053" s="31" t="s">
        <v>56129</v>
      </c>
      <c r="C12053" s="32">
        <v>5000</v>
      </c>
      <c r="D12053" s="31" t="s">
        <v>2892</v>
      </c>
      <c r="E12053" s="31" t="s">
        <v>67</v>
      </c>
      <c r="F12053" s="31" t="s">
        <v>9912</v>
      </c>
      <c r="H12053" s="10" t="e">
        <f>VLOOKUP(A12053,#REF!,3,FALSE)</f>
        <v>#REF!</v>
      </c>
      <c r="I12053" s="10" t="e">
        <f>VLOOKUP(A12053,#REF!,4,FALSE)</f>
        <v>#REF!</v>
      </c>
      <c r="J12053" s="31" t="s">
        <v>10466</v>
      </c>
      <c r="K12053" s="10" t="str">
        <f t="shared" si="188"/>
        <v>샤프/92515[스테들러][스테들러]</v>
      </c>
      <c r="L12053" s="31" t="s">
        <v>41864</v>
      </c>
    </row>
    <row r="12054" spans="1:12" x14ac:dyDescent="0.15">
      <c r="A12054" s="31" t="s">
        <v>21764</v>
      </c>
      <c r="B12054" s="31" t="s">
        <v>56129</v>
      </c>
      <c r="C12054" s="32">
        <v>5000</v>
      </c>
      <c r="D12054" s="31" t="s">
        <v>2491</v>
      </c>
      <c r="E12054" s="31" t="s">
        <v>67</v>
      </c>
      <c r="F12054" s="31" t="s">
        <v>9912</v>
      </c>
      <c r="H12054" s="10" t="e">
        <f>VLOOKUP(A12054,#REF!,3,FALSE)</f>
        <v>#REF!</v>
      </c>
      <c r="I12054" s="10" t="e">
        <f>VLOOKUP(A12054,#REF!,4,FALSE)</f>
        <v>#REF!</v>
      </c>
      <c r="J12054" s="31" t="s">
        <v>10466</v>
      </c>
      <c r="K12054" s="10" t="str">
        <f t="shared" si="188"/>
        <v>샤프/92515[스테들러][스테들러]</v>
      </c>
      <c r="L12054" s="31" t="s">
        <v>41866</v>
      </c>
    </row>
    <row r="12055" spans="1:12" x14ac:dyDescent="0.15">
      <c r="A12055" s="31" t="s">
        <v>21763</v>
      </c>
      <c r="B12055" s="31" t="s">
        <v>56129</v>
      </c>
      <c r="C12055" s="32">
        <v>50000</v>
      </c>
      <c r="D12055" s="31" t="s">
        <v>2491</v>
      </c>
      <c r="E12055" s="31" t="s">
        <v>68</v>
      </c>
      <c r="F12055" s="31" t="s">
        <v>9912</v>
      </c>
      <c r="H12055" s="10" t="e">
        <f>VLOOKUP(A12055,#REF!,3,FALSE)</f>
        <v>#REF!</v>
      </c>
      <c r="I12055" s="10" t="e">
        <f>VLOOKUP(A12055,#REF!,4,FALSE)</f>
        <v>#REF!</v>
      </c>
      <c r="J12055" s="31" t="s">
        <v>10466</v>
      </c>
      <c r="K12055" s="10" t="str">
        <f t="shared" si="188"/>
        <v>샤프/92515[스테들러][스테들러]</v>
      </c>
      <c r="L12055" s="31" t="s">
        <v>41865</v>
      </c>
    </row>
    <row r="12056" spans="1:12" x14ac:dyDescent="0.15">
      <c r="A12056" s="31" t="s">
        <v>21765</v>
      </c>
      <c r="B12056" s="31" t="s">
        <v>56129</v>
      </c>
      <c r="C12056" s="32">
        <v>50000</v>
      </c>
      <c r="D12056" s="31" t="s">
        <v>2456</v>
      </c>
      <c r="E12056" s="31" t="s">
        <v>68</v>
      </c>
      <c r="F12056" s="31" t="s">
        <v>9912</v>
      </c>
      <c r="H12056" s="10" t="e">
        <f>VLOOKUP(A12056,#REF!,3,FALSE)</f>
        <v>#REF!</v>
      </c>
      <c r="I12056" s="10" t="e">
        <f>VLOOKUP(A12056,#REF!,4,FALSE)</f>
        <v>#REF!</v>
      </c>
      <c r="J12056" s="31" t="s">
        <v>10466</v>
      </c>
      <c r="K12056" s="10" t="str">
        <f t="shared" si="188"/>
        <v>샤프/92515[스테들러][스테들러]</v>
      </c>
      <c r="L12056" s="31" t="s">
        <v>41867</v>
      </c>
    </row>
    <row r="12057" spans="1:12" x14ac:dyDescent="0.15">
      <c r="A12057" s="31" t="s">
        <v>21766</v>
      </c>
      <c r="B12057" s="31" t="s">
        <v>56129</v>
      </c>
      <c r="C12057" s="32">
        <v>5000</v>
      </c>
      <c r="D12057" s="31" t="s">
        <v>2456</v>
      </c>
      <c r="E12057" s="31" t="s">
        <v>67</v>
      </c>
      <c r="F12057" s="31" t="s">
        <v>9912</v>
      </c>
      <c r="H12057" s="10" t="e">
        <f>VLOOKUP(A12057,#REF!,3,FALSE)</f>
        <v>#REF!</v>
      </c>
      <c r="I12057" s="10" t="e">
        <f>VLOOKUP(A12057,#REF!,4,FALSE)</f>
        <v>#REF!</v>
      </c>
      <c r="J12057" s="31" t="s">
        <v>10466</v>
      </c>
      <c r="K12057" s="10" t="str">
        <f t="shared" si="188"/>
        <v>샤프/92515[스테들러][스테들러]</v>
      </c>
      <c r="L12057" s="31" t="s">
        <v>41868</v>
      </c>
    </row>
    <row r="12058" spans="1:12" x14ac:dyDescent="0.15">
      <c r="A12058" s="31" t="s">
        <v>21768</v>
      </c>
      <c r="B12058" s="31" t="s">
        <v>56129</v>
      </c>
      <c r="C12058" s="32">
        <v>50000</v>
      </c>
      <c r="D12058" s="31" t="s">
        <v>2893</v>
      </c>
      <c r="E12058" s="31" t="s">
        <v>68</v>
      </c>
      <c r="F12058" s="31" t="s">
        <v>9912</v>
      </c>
      <c r="H12058" s="10" t="e">
        <f>VLOOKUP(A12058,#REF!,3,FALSE)</f>
        <v>#REF!</v>
      </c>
      <c r="I12058" s="10" t="e">
        <f>VLOOKUP(A12058,#REF!,4,FALSE)</f>
        <v>#REF!</v>
      </c>
      <c r="J12058" s="31" t="s">
        <v>10466</v>
      </c>
      <c r="K12058" s="10" t="str">
        <f t="shared" si="188"/>
        <v>샤프/92515[스테들러][스테들러]</v>
      </c>
      <c r="L12058" s="31" t="s">
        <v>41870</v>
      </c>
    </row>
    <row r="12059" spans="1:12" x14ac:dyDescent="0.15">
      <c r="A12059" s="31" t="s">
        <v>21767</v>
      </c>
      <c r="B12059" s="31" t="s">
        <v>56129</v>
      </c>
      <c r="C12059" s="32">
        <v>5000</v>
      </c>
      <c r="D12059" s="31" t="s">
        <v>2893</v>
      </c>
      <c r="E12059" s="31" t="s">
        <v>67</v>
      </c>
      <c r="F12059" s="31" t="s">
        <v>9912</v>
      </c>
      <c r="H12059" s="10" t="e">
        <f>VLOOKUP(A12059,#REF!,3,FALSE)</f>
        <v>#REF!</v>
      </c>
      <c r="I12059" s="10" t="e">
        <f>VLOOKUP(A12059,#REF!,4,FALSE)</f>
        <v>#REF!</v>
      </c>
      <c r="J12059" s="31" t="s">
        <v>10466</v>
      </c>
      <c r="K12059" s="10" t="str">
        <f t="shared" si="188"/>
        <v>샤프/92515[스테들러][스테들러]</v>
      </c>
      <c r="L12059" s="31" t="s">
        <v>41869</v>
      </c>
    </row>
    <row r="12060" spans="1:12" x14ac:dyDescent="0.15">
      <c r="A12060" s="31" t="s">
        <v>21769</v>
      </c>
      <c r="B12060" s="31" t="s">
        <v>55859</v>
      </c>
      <c r="C12060" s="32">
        <v>1600</v>
      </c>
      <c r="D12060" s="31" t="s">
        <v>2389</v>
      </c>
      <c r="E12060" s="31" t="s">
        <v>67</v>
      </c>
      <c r="F12060" s="31" t="s">
        <v>65022</v>
      </c>
      <c r="H12060" s="10" t="e">
        <f>VLOOKUP(A12060,#REF!,3,FALSE)</f>
        <v>#REF!</v>
      </c>
      <c r="I12060" s="10" t="e">
        <f>VLOOKUP(A12060,#REF!,4,FALSE)</f>
        <v>#REF!</v>
      </c>
      <c r="J12060" s="31" t="s">
        <v>10484</v>
      </c>
      <c r="K12060" s="10" t="str">
        <f t="shared" si="188"/>
        <v>유성펜/제트3볼[자바펜][자바펜]</v>
      </c>
      <c r="L12060" s="31" t="s">
        <v>41871</v>
      </c>
    </row>
    <row r="12061" spans="1:12" x14ac:dyDescent="0.15">
      <c r="A12061" s="31" t="s">
        <v>21770</v>
      </c>
      <c r="B12061" s="31" t="s">
        <v>55859</v>
      </c>
      <c r="C12061" s="32">
        <v>19200</v>
      </c>
      <c r="D12061" s="31" t="s">
        <v>2389</v>
      </c>
      <c r="E12061" s="31" t="s">
        <v>2205</v>
      </c>
      <c r="F12061" s="31" t="s">
        <v>65022</v>
      </c>
      <c r="H12061" s="10" t="e">
        <f>VLOOKUP(A12061,#REF!,3,FALSE)</f>
        <v>#REF!</v>
      </c>
      <c r="I12061" s="10" t="e">
        <f>VLOOKUP(A12061,#REF!,4,FALSE)</f>
        <v>#REF!</v>
      </c>
      <c r="J12061" s="31" t="s">
        <v>10484</v>
      </c>
      <c r="K12061" s="10" t="str">
        <f t="shared" si="188"/>
        <v>유성펜/제트3볼[자바펜][자바펜]</v>
      </c>
      <c r="L12061" s="31" t="s">
        <v>41872</v>
      </c>
    </row>
    <row r="12062" spans="1:12" x14ac:dyDescent="0.15">
      <c r="A12062" s="31" t="s">
        <v>21772</v>
      </c>
      <c r="B12062" s="31" t="s">
        <v>55859</v>
      </c>
      <c r="C12062" s="32">
        <v>19200</v>
      </c>
      <c r="D12062" s="31" t="s">
        <v>2441</v>
      </c>
      <c r="E12062" s="31" t="s">
        <v>2205</v>
      </c>
      <c r="F12062" s="31" t="s">
        <v>65022</v>
      </c>
      <c r="H12062" s="10" t="e">
        <f>VLOOKUP(A12062,#REF!,3,FALSE)</f>
        <v>#REF!</v>
      </c>
      <c r="I12062" s="10" t="e">
        <f>VLOOKUP(A12062,#REF!,4,FALSE)</f>
        <v>#REF!</v>
      </c>
      <c r="J12062" s="31" t="s">
        <v>10484</v>
      </c>
      <c r="K12062" s="10" t="str">
        <f t="shared" si="188"/>
        <v>유성펜/제트3볼[자바펜][자바펜]</v>
      </c>
      <c r="L12062" s="31" t="s">
        <v>41874</v>
      </c>
    </row>
    <row r="12063" spans="1:12" x14ac:dyDescent="0.15">
      <c r="A12063" s="31" t="s">
        <v>21771</v>
      </c>
      <c r="B12063" s="31" t="s">
        <v>55859</v>
      </c>
      <c r="C12063" s="32">
        <v>1600</v>
      </c>
      <c r="D12063" s="31" t="s">
        <v>2441</v>
      </c>
      <c r="E12063" s="31" t="s">
        <v>67</v>
      </c>
      <c r="F12063" s="31" t="s">
        <v>65022</v>
      </c>
      <c r="H12063" s="10" t="e">
        <f>VLOOKUP(A12063,#REF!,3,FALSE)</f>
        <v>#REF!</v>
      </c>
      <c r="I12063" s="10" t="e">
        <f>VLOOKUP(A12063,#REF!,4,FALSE)</f>
        <v>#REF!</v>
      </c>
      <c r="J12063" s="31" t="s">
        <v>10484</v>
      </c>
      <c r="K12063" s="10" t="str">
        <f t="shared" si="188"/>
        <v>유성펜/제트3볼[자바펜][자바펜]</v>
      </c>
      <c r="L12063" s="31" t="s">
        <v>41873</v>
      </c>
    </row>
    <row r="12064" spans="1:12" x14ac:dyDescent="0.15">
      <c r="A12064" s="31" t="s">
        <v>21774</v>
      </c>
      <c r="B12064" s="31" t="s">
        <v>55859</v>
      </c>
      <c r="C12064" s="32">
        <v>1600</v>
      </c>
      <c r="D12064" s="31" t="s">
        <v>2387</v>
      </c>
      <c r="E12064" s="31" t="s">
        <v>67</v>
      </c>
      <c r="F12064" s="31" t="s">
        <v>65022</v>
      </c>
      <c r="H12064" s="10" t="e">
        <f>VLOOKUP(A12064,#REF!,3,FALSE)</f>
        <v>#REF!</v>
      </c>
      <c r="I12064" s="10" t="e">
        <f>VLOOKUP(A12064,#REF!,4,FALSE)</f>
        <v>#REF!</v>
      </c>
      <c r="J12064" s="31" t="s">
        <v>10484</v>
      </c>
      <c r="K12064" s="10" t="str">
        <f t="shared" si="188"/>
        <v>유성펜/제트3볼[자바펜][자바펜]</v>
      </c>
      <c r="L12064" s="31" t="s">
        <v>41876</v>
      </c>
    </row>
    <row r="12065" spans="1:12" x14ac:dyDescent="0.15">
      <c r="A12065" s="31" t="s">
        <v>21773</v>
      </c>
      <c r="B12065" s="31" t="s">
        <v>55859</v>
      </c>
      <c r="C12065" s="32">
        <v>19200</v>
      </c>
      <c r="D12065" s="31" t="s">
        <v>2387</v>
      </c>
      <c r="E12065" s="31" t="s">
        <v>2205</v>
      </c>
      <c r="F12065" s="31" t="s">
        <v>65022</v>
      </c>
      <c r="H12065" s="10" t="e">
        <f>VLOOKUP(A12065,#REF!,3,FALSE)</f>
        <v>#REF!</v>
      </c>
      <c r="I12065" s="10" t="e">
        <f>VLOOKUP(A12065,#REF!,4,FALSE)</f>
        <v>#REF!</v>
      </c>
      <c r="J12065" s="31" t="s">
        <v>10484</v>
      </c>
      <c r="K12065" s="10" t="str">
        <f t="shared" si="188"/>
        <v>유성펜/제트3볼[자바펜][자바펜]</v>
      </c>
      <c r="L12065" s="31" t="s">
        <v>41875</v>
      </c>
    </row>
    <row r="12066" spans="1:12" x14ac:dyDescent="0.15">
      <c r="A12066" s="31" t="s">
        <v>21776</v>
      </c>
      <c r="B12066" s="31" t="s">
        <v>55859</v>
      </c>
      <c r="C12066" s="32">
        <v>1600</v>
      </c>
      <c r="D12066" s="31" t="s">
        <v>2440</v>
      </c>
      <c r="E12066" s="31" t="s">
        <v>67</v>
      </c>
      <c r="F12066" s="31" t="s">
        <v>65022</v>
      </c>
      <c r="H12066" s="10" t="e">
        <f>VLOOKUP(A12066,#REF!,3,FALSE)</f>
        <v>#REF!</v>
      </c>
      <c r="I12066" s="10" t="e">
        <f>VLOOKUP(A12066,#REF!,4,FALSE)</f>
        <v>#REF!</v>
      </c>
      <c r="J12066" s="31" t="s">
        <v>10484</v>
      </c>
      <c r="K12066" s="10" t="str">
        <f t="shared" si="188"/>
        <v>유성펜/제트3볼[자바펜][자바펜]</v>
      </c>
      <c r="L12066" s="31" t="s">
        <v>41878</v>
      </c>
    </row>
    <row r="12067" spans="1:12" x14ac:dyDescent="0.15">
      <c r="A12067" s="31" t="s">
        <v>21775</v>
      </c>
      <c r="B12067" s="31" t="s">
        <v>55859</v>
      </c>
      <c r="C12067" s="32">
        <v>19200</v>
      </c>
      <c r="D12067" s="31" t="s">
        <v>2440</v>
      </c>
      <c r="E12067" s="31" t="s">
        <v>2205</v>
      </c>
      <c r="F12067" s="31" t="s">
        <v>65022</v>
      </c>
      <c r="H12067" s="10" t="e">
        <f>VLOOKUP(A12067,#REF!,3,FALSE)</f>
        <v>#REF!</v>
      </c>
      <c r="I12067" s="10" t="e">
        <f>VLOOKUP(A12067,#REF!,4,FALSE)</f>
        <v>#REF!</v>
      </c>
      <c r="J12067" s="31" t="s">
        <v>10484</v>
      </c>
      <c r="K12067" s="10" t="str">
        <f t="shared" si="188"/>
        <v>유성펜/제트3볼[자바펜][자바펜]</v>
      </c>
      <c r="L12067" s="31" t="s">
        <v>41877</v>
      </c>
    </row>
    <row r="12068" spans="1:12" x14ac:dyDescent="0.15">
      <c r="A12068" s="31" t="s">
        <v>21777</v>
      </c>
      <c r="B12068" s="31" t="s">
        <v>56130</v>
      </c>
      <c r="C12068" s="32">
        <v>3600</v>
      </c>
      <c r="D12068" s="31" t="s">
        <v>2391</v>
      </c>
      <c r="E12068" s="31" t="s">
        <v>67</v>
      </c>
      <c r="F12068" s="31" t="s">
        <v>9874</v>
      </c>
      <c r="H12068" s="10" t="e">
        <f>VLOOKUP(A12068,#REF!,3,FALSE)</f>
        <v>#REF!</v>
      </c>
      <c r="I12068" s="10" t="e">
        <f>VLOOKUP(A12068,#REF!,4,FALSE)</f>
        <v>#REF!</v>
      </c>
      <c r="J12068" s="31" t="s">
        <v>10476</v>
      </c>
      <c r="K12068" s="10" t="str">
        <f t="shared" si="188"/>
        <v>유성펜/클립온슬림/소프트3색[제브라][제브라]</v>
      </c>
      <c r="L12068" s="31" t="s">
        <v>41879</v>
      </c>
    </row>
    <row r="12069" spans="1:12" x14ac:dyDescent="0.15">
      <c r="A12069" s="31" t="s">
        <v>21778</v>
      </c>
      <c r="B12069" s="31" t="s">
        <v>56130</v>
      </c>
      <c r="C12069" s="32">
        <v>43200</v>
      </c>
      <c r="D12069" s="31" t="s">
        <v>2391</v>
      </c>
      <c r="E12069" s="31" t="s">
        <v>2205</v>
      </c>
      <c r="F12069" s="31" t="s">
        <v>9874</v>
      </c>
      <c r="H12069" s="10" t="e">
        <f>VLOOKUP(A12069,#REF!,3,FALSE)</f>
        <v>#REF!</v>
      </c>
      <c r="I12069" s="10" t="e">
        <f>VLOOKUP(A12069,#REF!,4,FALSE)</f>
        <v>#REF!</v>
      </c>
      <c r="J12069" s="31" t="s">
        <v>10476</v>
      </c>
      <c r="K12069" s="10" t="str">
        <f t="shared" si="188"/>
        <v>유성펜/클립온슬림/소프트3색[제브라][제브라]</v>
      </c>
      <c r="L12069" s="31" t="s">
        <v>41880</v>
      </c>
    </row>
    <row r="12070" spans="1:12" x14ac:dyDescent="0.15">
      <c r="A12070" s="31" t="s">
        <v>21780</v>
      </c>
      <c r="B12070" s="31" t="s">
        <v>56130</v>
      </c>
      <c r="C12070" s="32">
        <v>3600</v>
      </c>
      <c r="D12070" s="31" t="s">
        <v>2539</v>
      </c>
      <c r="E12070" s="31" t="s">
        <v>67</v>
      </c>
      <c r="F12070" s="31" t="s">
        <v>9874</v>
      </c>
      <c r="H12070" s="10" t="e">
        <f>VLOOKUP(A12070,#REF!,3,FALSE)</f>
        <v>#REF!</v>
      </c>
      <c r="I12070" s="10" t="e">
        <f>VLOOKUP(A12070,#REF!,4,FALSE)</f>
        <v>#REF!</v>
      </c>
      <c r="J12070" s="31" t="s">
        <v>10476</v>
      </c>
      <c r="K12070" s="10" t="str">
        <f t="shared" si="188"/>
        <v>유성펜/클립온슬림/소프트3색[제브라][제브라]</v>
      </c>
      <c r="L12070" s="31" t="s">
        <v>41882</v>
      </c>
    </row>
    <row r="12071" spans="1:12" x14ac:dyDescent="0.15">
      <c r="A12071" s="31" t="s">
        <v>21779</v>
      </c>
      <c r="B12071" s="31" t="s">
        <v>56130</v>
      </c>
      <c r="C12071" s="32">
        <v>43200</v>
      </c>
      <c r="D12071" s="31" t="s">
        <v>2539</v>
      </c>
      <c r="E12071" s="31" t="s">
        <v>2205</v>
      </c>
      <c r="F12071" s="31" t="s">
        <v>9874</v>
      </c>
      <c r="H12071" s="10" t="e">
        <f>VLOOKUP(A12071,#REF!,3,FALSE)</f>
        <v>#REF!</v>
      </c>
      <c r="I12071" s="10" t="e">
        <f>VLOOKUP(A12071,#REF!,4,FALSE)</f>
        <v>#REF!</v>
      </c>
      <c r="J12071" s="31" t="s">
        <v>10476</v>
      </c>
      <c r="K12071" s="10" t="str">
        <f t="shared" si="188"/>
        <v>유성펜/클립온슬림/소프트3색[제브라][제브라]</v>
      </c>
      <c r="L12071" s="31" t="s">
        <v>41881</v>
      </c>
    </row>
    <row r="12072" spans="1:12" x14ac:dyDescent="0.15">
      <c r="A12072" s="31" t="s">
        <v>21781</v>
      </c>
      <c r="B12072" s="31" t="s">
        <v>56130</v>
      </c>
      <c r="C12072" s="32">
        <v>3600</v>
      </c>
      <c r="D12072" s="31" t="s">
        <v>2415</v>
      </c>
      <c r="E12072" s="31" t="s">
        <v>67</v>
      </c>
      <c r="F12072" s="31" t="s">
        <v>9874</v>
      </c>
      <c r="H12072" s="10" t="e">
        <f>VLOOKUP(A12072,#REF!,3,FALSE)</f>
        <v>#REF!</v>
      </c>
      <c r="I12072" s="10" t="e">
        <f>VLOOKUP(A12072,#REF!,4,FALSE)</f>
        <v>#REF!</v>
      </c>
      <c r="J12072" s="31" t="s">
        <v>10476</v>
      </c>
      <c r="K12072" s="10" t="str">
        <f t="shared" si="188"/>
        <v>유성펜/클립온슬림/소프트3색[제브라][제브라]</v>
      </c>
      <c r="L12072" s="31" t="s">
        <v>41883</v>
      </c>
    </row>
    <row r="12073" spans="1:12" x14ac:dyDescent="0.15">
      <c r="A12073" s="31" t="s">
        <v>21782</v>
      </c>
      <c r="B12073" s="31" t="s">
        <v>56130</v>
      </c>
      <c r="C12073" s="32">
        <v>43200</v>
      </c>
      <c r="D12073" s="31" t="s">
        <v>2415</v>
      </c>
      <c r="E12073" s="31" t="s">
        <v>2205</v>
      </c>
      <c r="F12073" s="31" t="s">
        <v>9874</v>
      </c>
      <c r="H12073" s="10" t="e">
        <f>VLOOKUP(A12073,#REF!,3,FALSE)</f>
        <v>#REF!</v>
      </c>
      <c r="I12073" s="10" t="e">
        <f>VLOOKUP(A12073,#REF!,4,FALSE)</f>
        <v>#REF!</v>
      </c>
      <c r="J12073" s="31" t="s">
        <v>10476</v>
      </c>
      <c r="K12073" s="10" t="str">
        <f t="shared" si="188"/>
        <v>유성펜/클립온슬림/소프트3색[제브라][제브라]</v>
      </c>
      <c r="L12073" s="31" t="s">
        <v>41884</v>
      </c>
    </row>
    <row r="12074" spans="1:12" x14ac:dyDescent="0.15">
      <c r="A12074" s="31" t="s">
        <v>21783</v>
      </c>
      <c r="B12074" s="31" t="s">
        <v>56130</v>
      </c>
      <c r="C12074" s="32">
        <v>43200</v>
      </c>
      <c r="D12074" s="31" t="s">
        <v>2540</v>
      </c>
      <c r="E12074" s="31" t="s">
        <v>2205</v>
      </c>
      <c r="F12074" s="31" t="s">
        <v>9874</v>
      </c>
      <c r="H12074" s="10" t="e">
        <f>VLOOKUP(A12074,#REF!,3,FALSE)</f>
        <v>#REF!</v>
      </c>
      <c r="I12074" s="10" t="e">
        <f>VLOOKUP(A12074,#REF!,4,FALSE)</f>
        <v>#REF!</v>
      </c>
      <c r="J12074" s="31" t="s">
        <v>10476</v>
      </c>
      <c r="K12074" s="10" t="str">
        <f t="shared" si="188"/>
        <v>유성펜/클립온슬림/소프트3색[제브라][제브라]</v>
      </c>
      <c r="L12074" s="31" t="s">
        <v>41885</v>
      </c>
    </row>
    <row r="12075" spans="1:12" x14ac:dyDescent="0.15">
      <c r="A12075" s="31" t="s">
        <v>21784</v>
      </c>
      <c r="B12075" s="31" t="s">
        <v>56130</v>
      </c>
      <c r="C12075" s="32">
        <v>3600</v>
      </c>
      <c r="D12075" s="31" t="s">
        <v>2540</v>
      </c>
      <c r="E12075" s="31" t="s">
        <v>67</v>
      </c>
      <c r="F12075" s="31" t="s">
        <v>9874</v>
      </c>
      <c r="H12075" s="10" t="e">
        <f>VLOOKUP(A12075,#REF!,3,FALSE)</f>
        <v>#REF!</v>
      </c>
      <c r="I12075" s="10" t="e">
        <f>VLOOKUP(A12075,#REF!,4,FALSE)</f>
        <v>#REF!</v>
      </c>
      <c r="J12075" s="31" t="s">
        <v>10476</v>
      </c>
      <c r="K12075" s="10" t="str">
        <f t="shared" si="188"/>
        <v>유성펜/클립온슬림/소프트3색[제브라][제브라]</v>
      </c>
      <c r="L12075" s="31" t="s">
        <v>41886</v>
      </c>
    </row>
    <row r="12076" spans="1:12" x14ac:dyDescent="0.15">
      <c r="A12076" s="31" t="s">
        <v>21786</v>
      </c>
      <c r="B12076" s="31" t="s">
        <v>56130</v>
      </c>
      <c r="C12076" s="32">
        <v>43200</v>
      </c>
      <c r="D12076" s="31" t="s">
        <v>2425</v>
      </c>
      <c r="E12076" s="31" t="s">
        <v>2205</v>
      </c>
      <c r="F12076" s="31" t="s">
        <v>9874</v>
      </c>
      <c r="H12076" s="10" t="e">
        <f>VLOOKUP(A12076,#REF!,3,FALSE)</f>
        <v>#REF!</v>
      </c>
      <c r="I12076" s="10" t="e">
        <f>VLOOKUP(A12076,#REF!,4,FALSE)</f>
        <v>#REF!</v>
      </c>
      <c r="J12076" s="31" t="s">
        <v>10476</v>
      </c>
      <c r="K12076" s="10" t="str">
        <f t="shared" si="188"/>
        <v>유성펜/클립온슬림/소프트3색[제브라][제브라]</v>
      </c>
      <c r="L12076" s="31" t="s">
        <v>41888</v>
      </c>
    </row>
    <row r="12077" spans="1:12" x14ac:dyDescent="0.15">
      <c r="A12077" s="31" t="s">
        <v>21785</v>
      </c>
      <c r="B12077" s="31" t="s">
        <v>56130</v>
      </c>
      <c r="C12077" s="32">
        <v>3600</v>
      </c>
      <c r="D12077" s="31" t="s">
        <v>2425</v>
      </c>
      <c r="E12077" s="31" t="s">
        <v>67</v>
      </c>
      <c r="F12077" s="31" t="s">
        <v>9874</v>
      </c>
      <c r="H12077" s="10" t="e">
        <f>VLOOKUP(A12077,#REF!,3,FALSE)</f>
        <v>#REF!</v>
      </c>
      <c r="I12077" s="10" t="e">
        <f>VLOOKUP(A12077,#REF!,4,FALSE)</f>
        <v>#REF!</v>
      </c>
      <c r="J12077" s="31" t="s">
        <v>10476</v>
      </c>
      <c r="K12077" s="10" t="str">
        <f t="shared" si="188"/>
        <v>유성펜/클립온슬림/소프트3색[제브라][제브라]</v>
      </c>
      <c r="L12077" s="31" t="s">
        <v>41887</v>
      </c>
    </row>
    <row r="12078" spans="1:12" x14ac:dyDescent="0.15">
      <c r="A12078" s="31" t="s">
        <v>21787</v>
      </c>
      <c r="B12078" s="31" t="s">
        <v>56131</v>
      </c>
      <c r="C12078" s="32">
        <v>800</v>
      </c>
      <c r="D12078" s="31" t="s">
        <v>2356</v>
      </c>
      <c r="E12078" s="31" t="s">
        <v>67</v>
      </c>
      <c r="F12078" s="31" t="s">
        <v>9874</v>
      </c>
      <c r="H12078" s="10" t="e">
        <f>VLOOKUP(A12078,#REF!,3,FALSE)</f>
        <v>#REF!</v>
      </c>
      <c r="I12078" s="10" t="e">
        <f>VLOOKUP(A12078,#REF!,4,FALSE)</f>
        <v>#REF!</v>
      </c>
      <c r="J12078" s="31" t="s">
        <v>10476</v>
      </c>
      <c r="K12078" s="10" t="str">
        <f t="shared" si="188"/>
        <v>유성리필심/클립온슬림/소프트/SUK[제브라][제브라]</v>
      </c>
      <c r="L12078" s="31" t="s">
        <v>41889</v>
      </c>
    </row>
    <row r="12079" spans="1:12" x14ac:dyDescent="0.15">
      <c r="A12079" s="31" t="s">
        <v>21788</v>
      </c>
      <c r="B12079" s="31" t="s">
        <v>56131</v>
      </c>
      <c r="C12079" s="32">
        <v>8000</v>
      </c>
      <c r="D12079" s="31" t="s">
        <v>2356</v>
      </c>
      <c r="E12079" s="31" t="s">
        <v>68</v>
      </c>
      <c r="F12079" s="31" t="s">
        <v>9874</v>
      </c>
      <c r="H12079" s="10" t="e">
        <f>VLOOKUP(A12079,#REF!,3,FALSE)</f>
        <v>#REF!</v>
      </c>
      <c r="I12079" s="10" t="e">
        <f>VLOOKUP(A12079,#REF!,4,FALSE)</f>
        <v>#REF!</v>
      </c>
      <c r="J12079" s="31" t="s">
        <v>10476</v>
      </c>
      <c r="K12079" s="10" t="str">
        <f t="shared" si="188"/>
        <v>유성리필심/클립온슬림/소프트/SUK[제브라][제브라]</v>
      </c>
      <c r="L12079" s="31" t="s">
        <v>41890</v>
      </c>
    </row>
    <row r="12080" spans="1:12" x14ac:dyDescent="0.15">
      <c r="A12080" s="31" t="s">
        <v>21789</v>
      </c>
      <c r="B12080" s="31" t="s">
        <v>56131</v>
      </c>
      <c r="C12080" s="32">
        <v>800</v>
      </c>
      <c r="D12080" s="31" t="s">
        <v>2355</v>
      </c>
      <c r="E12080" s="31" t="s">
        <v>67</v>
      </c>
      <c r="F12080" s="31" t="s">
        <v>9874</v>
      </c>
      <c r="H12080" s="10" t="e">
        <f>VLOOKUP(A12080,#REF!,3,FALSE)</f>
        <v>#REF!</v>
      </c>
      <c r="I12080" s="10" t="e">
        <f>VLOOKUP(A12080,#REF!,4,FALSE)</f>
        <v>#REF!</v>
      </c>
      <c r="J12080" s="31" t="s">
        <v>10476</v>
      </c>
      <c r="K12080" s="10" t="str">
        <f t="shared" si="188"/>
        <v>유성리필심/클립온슬림/소프트/SUK[제브라][제브라]</v>
      </c>
      <c r="L12080" s="31" t="s">
        <v>41891</v>
      </c>
    </row>
    <row r="12081" spans="1:12" x14ac:dyDescent="0.15">
      <c r="A12081" s="31" t="s">
        <v>21790</v>
      </c>
      <c r="B12081" s="31" t="s">
        <v>56131</v>
      </c>
      <c r="C12081" s="32">
        <v>8000</v>
      </c>
      <c r="D12081" s="31" t="s">
        <v>2355</v>
      </c>
      <c r="E12081" s="31" t="s">
        <v>68</v>
      </c>
      <c r="F12081" s="31" t="s">
        <v>9874</v>
      </c>
      <c r="H12081" s="10" t="e">
        <f>VLOOKUP(A12081,#REF!,3,FALSE)</f>
        <v>#REF!</v>
      </c>
      <c r="I12081" s="10" t="e">
        <f>VLOOKUP(A12081,#REF!,4,FALSE)</f>
        <v>#REF!</v>
      </c>
      <c r="J12081" s="31" t="s">
        <v>10476</v>
      </c>
      <c r="K12081" s="10" t="str">
        <f t="shared" si="188"/>
        <v>유성리필심/클립온슬림/소프트/SUK[제브라][제브라]</v>
      </c>
      <c r="L12081" s="31" t="s">
        <v>41892</v>
      </c>
    </row>
    <row r="12082" spans="1:12" x14ac:dyDescent="0.15">
      <c r="A12082" s="31" t="s">
        <v>21791</v>
      </c>
      <c r="B12082" s="31" t="s">
        <v>56131</v>
      </c>
      <c r="C12082" s="32">
        <v>8000</v>
      </c>
      <c r="D12082" s="31" t="s">
        <v>2354</v>
      </c>
      <c r="E12082" s="31" t="s">
        <v>68</v>
      </c>
      <c r="F12082" s="31" t="s">
        <v>9874</v>
      </c>
      <c r="H12082" s="10" t="e">
        <f>VLOOKUP(A12082,#REF!,3,FALSE)</f>
        <v>#REF!</v>
      </c>
      <c r="I12082" s="10" t="e">
        <f>VLOOKUP(A12082,#REF!,4,FALSE)</f>
        <v>#REF!</v>
      </c>
      <c r="J12082" s="31" t="s">
        <v>10476</v>
      </c>
      <c r="K12082" s="10" t="str">
        <f t="shared" si="188"/>
        <v>유성리필심/클립온슬림/소프트/SUK[제브라][제브라]</v>
      </c>
      <c r="L12082" s="31" t="s">
        <v>41893</v>
      </c>
    </row>
    <row r="12083" spans="1:12" x14ac:dyDescent="0.15">
      <c r="A12083" s="31" t="s">
        <v>21792</v>
      </c>
      <c r="B12083" s="31" t="s">
        <v>56131</v>
      </c>
      <c r="C12083" s="32">
        <v>800</v>
      </c>
      <c r="D12083" s="31" t="s">
        <v>2354</v>
      </c>
      <c r="E12083" s="31" t="s">
        <v>67</v>
      </c>
      <c r="F12083" s="31" t="s">
        <v>9874</v>
      </c>
      <c r="H12083" s="10" t="e">
        <f>VLOOKUP(A12083,#REF!,3,FALSE)</f>
        <v>#REF!</v>
      </c>
      <c r="I12083" s="10" t="e">
        <f>VLOOKUP(A12083,#REF!,4,FALSE)</f>
        <v>#REF!</v>
      </c>
      <c r="J12083" s="31" t="s">
        <v>10476</v>
      </c>
      <c r="K12083" s="10" t="str">
        <f t="shared" si="188"/>
        <v>유성리필심/클립온슬림/소프트/SUK[제브라][제브라]</v>
      </c>
      <c r="L12083" s="31" t="s">
        <v>41894</v>
      </c>
    </row>
    <row r="12084" spans="1:12" x14ac:dyDescent="0.15">
      <c r="A12084" s="31" t="s">
        <v>21794</v>
      </c>
      <c r="B12084" s="31" t="s">
        <v>56132</v>
      </c>
      <c r="C12084" s="32">
        <v>25000</v>
      </c>
      <c r="D12084" s="31" t="s">
        <v>2545</v>
      </c>
      <c r="E12084" s="31" t="s">
        <v>68</v>
      </c>
      <c r="F12084" s="31" t="s">
        <v>9887</v>
      </c>
      <c r="H12084" s="10" t="e">
        <f>VLOOKUP(A12084,#REF!,3,FALSE)</f>
        <v>#REF!</v>
      </c>
      <c r="I12084" s="10" t="e">
        <f>VLOOKUP(A12084,#REF!,4,FALSE)</f>
        <v>#REF!</v>
      </c>
      <c r="J12084" s="31" t="s">
        <v>10318</v>
      </c>
      <c r="K12084" s="10" t="str">
        <f t="shared" si="188"/>
        <v>중성펜/샤인세트[알파][알파]</v>
      </c>
      <c r="L12084" s="31" t="s">
        <v>41896</v>
      </c>
    </row>
    <row r="12085" spans="1:12" x14ac:dyDescent="0.15">
      <c r="A12085" s="31" t="s">
        <v>21793</v>
      </c>
      <c r="B12085" s="31" t="s">
        <v>56132</v>
      </c>
      <c r="C12085" s="32">
        <v>2500</v>
      </c>
      <c r="D12085" s="31" t="s">
        <v>2545</v>
      </c>
      <c r="E12085" s="31" t="s">
        <v>81</v>
      </c>
      <c r="F12085" s="31" t="s">
        <v>9887</v>
      </c>
      <c r="H12085" s="10" t="e">
        <f>VLOOKUP(A12085,#REF!,3,FALSE)</f>
        <v>#REF!</v>
      </c>
      <c r="I12085" s="10" t="e">
        <f>VLOOKUP(A12085,#REF!,4,FALSE)</f>
        <v>#REF!</v>
      </c>
      <c r="J12085" s="31" t="s">
        <v>10318</v>
      </c>
      <c r="K12085" s="10" t="str">
        <f t="shared" si="188"/>
        <v>중성펜/샤인세트[알파][알파]</v>
      </c>
      <c r="L12085" s="31" t="s">
        <v>41895</v>
      </c>
    </row>
    <row r="12086" spans="1:12" x14ac:dyDescent="0.15">
      <c r="A12086" s="31" t="s">
        <v>21796</v>
      </c>
      <c r="B12086" s="31" t="s">
        <v>56132</v>
      </c>
      <c r="C12086" s="32">
        <v>2500</v>
      </c>
      <c r="D12086" s="31" t="s">
        <v>2544</v>
      </c>
      <c r="E12086" s="31" t="s">
        <v>81</v>
      </c>
      <c r="F12086" s="31" t="s">
        <v>9887</v>
      </c>
      <c r="H12086" s="10" t="e">
        <f>VLOOKUP(A12086,#REF!,3,FALSE)</f>
        <v>#REF!</v>
      </c>
      <c r="I12086" s="10" t="e">
        <f>VLOOKUP(A12086,#REF!,4,FALSE)</f>
        <v>#REF!</v>
      </c>
      <c r="J12086" s="31" t="s">
        <v>10318</v>
      </c>
      <c r="K12086" s="10" t="str">
        <f t="shared" si="188"/>
        <v>중성펜/샤인세트[알파][알파]</v>
      </c>
      <c r="L12086" s="31" t="s">
        <v>41898</v>
      </c>
    </row>
    <row r="12087" spans="1:12" x14ac:dyDescent="0.15">
      <c r="A12087" s="31" t="s">
        <v>21795</v>
      </c>
      <c r="B12087" s="31" t="s">
        <v>56132</v>
      </c>
      <c r="C12087" s="32">
        <v>25000</v>
      </c>
      <c r="D12087" s="31" t="s">
        <v>2544</v>
      </c>
      <c r="E12087" s="31" t="s">
        <v>68</v>
      </c>
      <c r="F12087" s="31" t="s">
        <v>9887</v>
      </c>
      <c r="H12087" s="10" t="e">
        <f>VLOOKUP(A12087,#REF!,3,FALSE)</f>
        <v>#REF!</v>
      </c>
      <c r="I12087" s="10" t="e">
        <f>VLOOKUP(A12087,#REF!,4,FALSE)</f>
        <v>#REF!</v>
      </c>
      <c r="J12087" s="31" t="s">
        <v>10318</v>
      </c>
      <c r="K12087" s="10" t="str">
        <f t="shared" si="188"/>
        <v>중성펜/샤인세트[알파][알파]</v>
      </c>
      <c r="L12087" s="31" t="s">
        <v>41897</v>
      </c>
    </row>
    <row r="12088" spans="1:12" x14ac:dyDescent="0.15">
      <c r="A12088" s="31" t="s">
        <v>62006</v>
      </c>
      <c r="B12088" s="31" t="s">
        <v>68216</v>
      </c>
      <c r="C12088" s="32">
        <v>9600</v>
      </c>
      <c r="D12088" s="31" t="s">
        <v>2574</v>
      </c>
      <c r="E12088" s="31" t="s">
        <v>2205</v>
      </c>
      <c r="F12088" s="31" t="s">
        <v>9879</v>
      </c>
      <c r="H12088" s="10" t="e">
        <f>VLOOKUP(A12088,#REF!,3,FALSE)</f>
        <v>#REF!</v>
      </c>
      <c r="I12088" s="10" t="e">
        <f>VLOOKUP(A12088,#REF!,4,FALSE)</f>
        <v>#REF!</v>
      </c>
      <c r="J12088" s="31" t="s">
        <v>10471</v>
      </c>
      <c r="K12088" s="10" t="str">
        <f t="shared" si="188"/>
        <v>중성펜/Q-노크[동아][동아]</v>
      </c>
      <c r="L12088" s="31" t="s">
        <v>65976</v>
      </c>
    </row>
    <row r="12089" spans="1:12" x14ac:dyDescent="0.15">
      <c r="A12089" s="31" t="s">
        <v>62007</v>
      </c>
      <c r="B12089" s="31" t="s">
        <v>68216</v>
      </c>
      <c r="C12089" s="32">
        <v>800</v>
      </c>
      <c r="D12089" s="31" t="s">
        <v>2574</v>
      </c>
      <c r="E12089" s="31" t="s">
        <v>67</v>
      </c>
      <c r="F12089" s="31" t="s">
        <v>9879</v>
      </c>
      <c r="H12089" s="10" t="e">
        <f>VLOOKUP(A12089,#REF!,3,FALSE)</f>
        <v>#REF!</v>
      </c>
      <c r="I12089" s="10" t="e">
        <f>VLOOKUP(A12089,#REF!,4,FALSE)</f>
        <v>#REF!</v>
      </c>
      <c r="J12089" s="31" t="s">
        <v>10471</v>
      </c>
      <c r="K12089" s="10" t="str">
        <f t="shared" si="188"/>
        <v>중성펜/Q-노크[동아][동아]</v>
      </c>
      <c r="L12089" s="31" t="s">
        <v>65977</v>
      </c>
    </row>
    <row r="12090" spans="1:12" x14ac:dyDescent="0.15">
      <c r="A12090" s="31" t="s">
        <v>62008</v>
      </c>
      <c r="B12090" s="31" t="s">
        <v>68216</v>
      </c>
      <c r="C12090" s="32">
        <v>800</v>
      </c>
      <c r="D12090" s="31" t="s">
        <v>2573</v>
      </c>
      <c r="E12090" s="31" t="s">
        <v>67</v>
      </c>
      <c r="F12090" s="31" t="s">
        <v>9879</v>
      </c>
      <c r="H12090" s="10" t="e">
        <f>VLOOKUP(A12090,#REF!,3,FALSE)</f>
        <v>#REF!</v>
      </c>
      <c r="I12090" s="10" t="e">
        <f>VLOOKUP(A12090,#REF!,4,FALSE)</f>
        <v>#REF!</v>
      </c>
      <c r="J12090" s="31" t="s">
        <v>10471</v>
      </c>
      <c r="K12090" s="10" t="str">
        <f t="shared" si="188"/>
        <v>중성펜/Q-노크[동아][동아]</v>
      </c>
      <c r="L12090" s="31" t="s">
        <v>65978</v>
      </c>
    </row>
    <row r="12091" spans="1:12" x14ac:dyDescent="0.15">
      <c r="A12091" s="31" t="s">
        <v>62009</v>
      </c>
      <c r="B12091" s="31" t="s">
        <v>68216</v>
      </c>
      <c r="C12091" s="32">
        <v>9600</v>
      </c>
      <c r="D12091" s="31" t="s">
        <v>2573</v>
      </c>
      <c r="E12091" s="31" t="s">
        <v>2205</v>
      </c>
      <c r="F12091" s="31" t="s">
        <v>9879</v>
      </c>
      <c r="H12091" s="10" t="e">
        <f>VLOOKUP(A12091,#REF!,3,FALSE)</f>
        <v>#REF!</v>
      </c>
      <c r="I12091" s="10" t="e">
        <f>VLOOKUP(A12091,#REF!,4,FALSE)</f>
        <v>#REF!</v>
      </c>
      <c r="J12091" s="31" t="s">
        <v>10471</v>
      </c>
      <c r="K12091" s="10" t="str">
        <f t="shared" si="188"/>
        <v>중성펜/Q-노크[동아][동아]</v>
      </c>
      <c r="L12091" s="31" t="s">
        <v>65979</v>
      </c>
    </row>
    <row r="12092" spans="1:12" x14ac:dyDescent="0.15">
      <c r="A12092" s="31" t="s">
        <v>62010</v>
      </c>
      <c r="B12092" s="31" t="s">
        <v>68216</v>
      </c>
      <c r="C12092" s="32">
        <v>9600</v>
      </c>
      <c r="D12092" s="31" t="s">
        <v>2572</v>
      </c>
      <c r="E12092" s="31" t="s">
        <v>2205</v>
      </c>
      <c r="F12092" s="31" t="s">
        <v>9879</v>
      </c>
      <c r="H12092" s="10" t="e">
        <f>VLOOKUP(A12092,#REF!,3,FALSE)</f>
        <v>#REF!</v>
      </c>
      <c r="I12092" s="10" t="e">
        <f>VLOOKUP(A12092,#REF!,4,FALSE)</f>
        <v>#REF!</v>
      </c>
      <c r="J12092" s="31" t="s">
        <v>10471</v>
      </c>
      <c r="K12092" s="10" t="str">
        <f t="shared" si="188"/>
        <v>중성펜/Q-노크[동아][동아]</v>
      </c>
      <c r="L12092" s="31" t="s">
        <v>65980</v>
      </c>
    </row>
    <row r="12093" spans="1:12" x14ac:dyDescent="0.15">
      <c r="A12093" s="31" t="s">
        <v>62011</v>
      </c>
      <c r="B12093" s="31" t="s">
        <v>68216</v>
      </c>
      <c r="C12093" s="32">
        <v>800</v>
      </c>
      <c r="D12093" s="31" t="s">
        <v>2572</v>
      </c>
      <c r="E12093" s="31" t="s">
        <v>67</v>
      </c>
      <c r="F12093" s="31" t="s">
        <v>9879</v>
      </c>
      <c r="H12093" s="10" t="e">
        <f>VLOOKUP(A12093,#REF!,3,FALSE)</f>
        <v>#REF!</v>
      </c>
      <c r="I12093" s="10" t="e">
        <f>VLOOKUP(A12093,#REF!,4,FALSE)</f>
        <v>#REF!</v>
      </c>
      <c r="J12093" s="31" t="s">
        <v>10471</v>
      </c>
      <c r="K12093" s="10" t="str">
        <f t="shared" si="188"/>
        <v>중성펜/Q-노크[동아][동아]</v>
      </c>
      <c r="L12093" s="31" t="s">
        <v>65981</v>
      </c>
    </row>
    <row r="12094" spans="1:12" x14ac:dyDescent="0.15">
      <c r="A12094" s="31" t="s">
        <v>21797</v>
      </c>
      <c r="B12094" s="31" t="s">
        <v>56133</v>
      </c>
      <c r="C12094" s="32">
        <v>4000</v>
      </c>
      <c r="D12094" s="31" t="s">
        <v>60046</v>
      </c>
      <c r="E12094" s="31" t="s">
        <v>67</v>
      </c>
      <c r="F12094" s="31" t="s">
        <v>9876</v>
      </c>
      <c r="H12094" s="10" t="e">
        <f>VLOOKUP(A12094,#REF!,3,FALSE)</f>
        <v>#REF!</v>
      </c>
      <c r="I12094" s="10" t="e">
        <f>VLOOKUP(A12094,#REF!,4,FALSE)</f>
        <v>#REF!</v>
      </c>
      <c r="J12094" s="31" t="s">
        <v>10385</v>
      </c>
      <c r="K12094" s="10" t="str">
        <f t="shared" si="188"/>
        <v>페인트마카/점보[문화][문화]</v>
      </c>
      <c r="L12094" s="31" t="s">
        <v>41899</v>
      </c>
    </row>
    <row r="12095" spans="1:12" x14ac:dyDescent="0.15">
      <c r="A12095" s="31" t="s">
        <v>21798</v>
      </c>
      <c r="B12095" s="31" t="s">
        <v>56133</v>
      </c>
      <c r="C12095" s="32">
        <v>24000</v>
      </c>
      <c r="D12095" s="31" t="s">
        <v>60046</v>
      </c>
      <c r="E12095" s="31" t="s">
        <v>68</v>
      </c>
      <c r="F12095" s="31" t="s">
        <v>9876</v>
      </c>
      <c r="H12095" s="10" t="e">
        <f>VLOOKUP(A12095,#REF!,3,FALSE)</f>
        <v>#REF!</v>
      </c>
      <c r="I12095" s="10" t="e">
        <f>VLOOKUP(A12095,#REF!,4,FALSE)</f>
        <v>#REF!</v>
      </c>
      <c r="J12095" s="31" t="s">
        <v>10385</v>
      </c>
      <c r="K12095" s="10" t="str">
        <f t="shared" si="188"/>
        <v>페인트마카/점보[문화][문화]</v>
      </c>
      <c r="L12095" s="31" t="s">
        <v>41900</v>
      </c>
    </row>
    <row r="12096" spans="1:12" x14ac:dyDescent="0.15">
      <c r="A12096" s="31" t="s">
        <v>21800</v>
      </c>
      <c r="B12096" s="31" t="s">
        <v>56133</v>
      </c>
      <c r="C12096" s="32">
        <v>24000</v>
      </c>
      <c r="D12096" s="31" t="s">
        <v>60047</v>
      </c>
      <c r="E12096" s="31" t="s">
        <v>68</v>
      </c>
      <c r="F12096" s="31" t="s">
        <v>9876</v>
      </c>
      <c r="H12096" s="10" t="e">
        <f>VLOOKUP(A12096,#REF!,3,FALSE)</f>
        <v>#REF!</v>
      </c>
      <c r="I12096" s="10" t="e">
        <f>VLOOKUP(A12096,#REF!,4,FALSE)</f>
        <v>#REF!</v>
      </c>
      <c r="J12096" s="31" t="s">
        <v>10385</v>
      </c>
      <c r="K12096" s="10" t="str">
        <f t="shared" si="188"/>
        <v>페인트마카/점보[문화][문화]</v>
      </c>
      <c r="L12096" s="31" t="s">
        <v>41902</v>
      </c>
    </row>
    <row r="12097" spans="1:12" x14ac:dyDescent="0.15">
      <c r="A12097" s="31" t="s">
        <v>21799</v>
      </c>
      <c r="B12097" s="31" t="s">
        <v>56133</v>
      </c>
      <c r="C12097" s="32">
        <v>4000</v>
      </c>
      <c r="D12097" s="31" t="s">
        <v>60047</v>
      </c>
      <c r="E12097" s="31" t="s">
        <v>67</v>
      </c>
      <c r="F12097" s="31" t="s">
        <v>9876</v>
      </c>
      <c r="H12097" s="10" t="e">
        <f>VLOOKUP(A12097,#REF!,3,FALSE)</f>
        <v>#REF!</v>
      </c>
      <c r="I12097" s="10" t="e">
        <f>VLOOKUP(A12097,#REF!,4,FALSE)</f>
        <v>#REF!</v>
      </c>
      <c r="J12097" s="31" t="s">
        <v>10385</v>
      </c>
      <c r="K12097" s="10" t="str">
        <f t="shared" si="188"/>
        <v>페인트마카/점보[문화][문화]</v>
      </c>
      <c r="L12097" s="31" t="s">
        <v>41901</v>
      </c>
    </row>
    <row r="12098" spans="1:12" x14ac:dyDescent="0.15">
      <c r="A12098" s="31" t="s">
        <v>21801</v>
      </c>
      <c r="B12098" s="31" t="s">
        <v>56133</v>
      </c>
      <c r="C12098" s="32">
        <v>4000</v>
      </c>
      <c r="D12098" s="31" t="s">
        <v>60048</v>
      </c>
      <c r="E12098" s="31" t="s">
        <v>67</v>
      </c>
      <c r="F12098" s="31" t="s">
        <v>9876</v>
      </c>
      <c r="H12098" s="10" t="e">
        <f>VLOOKUP(A12098,#REF!,3,FALSE)</f>
        <v>#REF!</v>
      </c>
      <c r="I12098" s="10" t="e">
        <f>VLOOKUP(A12098,#REF!,4,FALSE)</f>
        <v>#REF!</v>
      </c>
      <c r="J12098" s="31" t="s">
        <v>10385</v>
      </c>
      <c r="K12098" s="10" t="str">
        <f t="shared" si="188"/>
        <v>페인트마카/점보[문화][문화]</v>
      </c>
      <c r="L12098" s="31" t="s">
        <v>41903</v>
      </c>
    </row>
    <row r="12099" spans="1:12" x14ac:dyDescent="0.15">
      <c r="A12099" s="31" t="s">
        <v>21802</v>
      </c>
      <c r="B12099" s="31" t="s">
        <v>56133</v>
      </c>
      <c r="C12099" s="32">
        <v>24000</v>
      </c>
      <c r="D12099" s="31" t="s">
        <v>60048</v>
      </c>
      <c r="E12099" s="31" t="s">
        <v>68</v>
      </c>
      <c r="F12099" s="31" t="s">
        <v>9876</v>
      </c>
      <c r="H12099" s="10" t="e">
        <f>VLOOKUP(A12099,#REF!,3,FALSE)</f>
        <v>#REF!</v>
      </c>
      <c r="I12099" s="10" t="e">
        <f>VLOOKUP(A12099,#REF!,4,FALSE)</f>
        <v>#REF!</v>
      </c>
      <c r="J12099" s="31" t="s">
        <v>10385</v>
      </c>
      <c r="K12099" s="10" t="str">
        <f t="shared" ref="K12099:K12162" si="189">IF(J12099="",B12099,B12099&amp;"["&amp;J12099&amp;"]")</f>
        <v>페인트마카/점보[문화][문화]</v>
      </c>
      <c r="L12099" s="31" t="s">
        <v>41904</v>
      </c>
    </row>
    <row r="12100" spans="1:12" x14ac:dyDescent="0.15">
      <c r="A12100" s="31" t="s">
        <v>21804</v>
      </c>
      <c r="B12100" s="31" t="s">
        <v>56133</v>
      </c>
      <c r="C12100" s="32">
        <v>24000</v>
      </c>
      <c r="D12100" s="31" t="s">
        <v>60049</v>
      </c>
      <c r="E12100" s="31" t="s">
        <v>68</v>
      </c>
      <c r="F12100" s="31" t="s">
        <v>9876</v>
      </c>
      <c r="H12100" s="10" t="e">
        <f>VLOOKUP(A12100,#REF!,3,FALSE)</f>
        <v>#REF!</v>
      </c>
      <c r="I12100" s="10" t="e">
        <f>VLOOKUP(A12100,#REF!,4,FALSE)</f>
        <v>#REF!</v>
      </c>
      <c r="J12100" s="31" t="s">
        <v>10385</v>
      </c>
      <c r="K12100" s="10" t="str">
        <f t="shared" si="189"/>
        <v>페인트마카/점보[문화][문화]</v>
      </c>
      <c r="L12100" s="31" t="s">
        <v>41906</v>
      </c>
    </row>
    <row r="12101" spans="1:12" x14ac:dyDescent="0.15">
      <c r="A12101" s="31" t="s">
        <v>21803</v>
      </c>
      <c r="B12101" s="31" t="s">
        <v>56133</v>
      </c>
      <c r="C12101" s="32">
        <v>4000</v>
      </c>
      <c r="D12101" s="31" t="s">
        <v>60049</v>
      </c>
      <c r="E12101" s="31" t="s">
        <v>67</v>
      </c>
      <c r="F12101" s="31" t="s">
        <v>9876</v>
      </c>
      <c r="H12101" s="10" t="e">
        <f>VLOOKUP(A12101,#REF!,3,FALSE)</f>
        <v>#REF!</v>
      </c>
      <c r="I12101" s="10" t="e">
        <f>VLOOKUP(A12101,#REF!,4,FALSE)</f>
        <v>#REF!</v>
      </c>
      <c r="J12101" s="31" t="s">
        <v>10385</v>
      </c>
      <c r="K12101" s="10" t="str">
        <f t="shared" si="189"/>
        <v>페인트마카/점보[문화][문화]</v>
      </c>
      <c r="L12101" s="31" t="s">
        <v>41905</v>
      </c>
    </row>
    <row r="12102" spans="1:12" x14ac:dyDescent="0.15">
      <c r="A12102" s="31" t="s">
        <v>21806</v>
      </c>
      <c r="B12102" s="31" t="s">
        <v>56133</v>
      </c>
      <c r="C12102" s="32">
        <v>4000</v>
      </c>
      <c r="D12102" s="31" t="s">
        <v>60050</v>
      </c>
      <c r="E12102" s="31" t="s">
        <v>67</v>
      </c>
      <c r="F12102" s="31" t="s">
        <v>9876</v>
      </c>
      <c r="H12102" s="10" t="e">
        <f>VLOOKUP(A12102,#REF!,3,FALSE)</f>
        <v>#REF!</v>
      </c>
      <c r="I12102" s="10" t="e">
        <f>VLOOKUP(A12102,#REF!,4,FALSE)</f>
        <v>#REF!</v>
      </c>
      <c r="J12102" s="31" t="s">
        <v>10385</v>
      </c>
      <c r="K12102" s="10" t="str">
        <f t="shared" si="189"/>
        <v>페인트마카/점보[문화][문화]</v>
      </c>
      <c r="L12102" s="31" t="s">
        <v>41908</v>
      </c>
    </row>
    <row r="12103" spans="1:12" x14ac:dyDescent="0.15">
      <c r="A12103" s="31" t="s">
        <v>21805</v>
      </c>
      <c r="B12103" s="31" t="s">
        <v>56133</v>
      </c>
      <c r="C12103" s="32">
        <v>24000</v>
      </c>
      <c r="D12103" s="31" t="s">
        <v>60050</v>
      </c>
      <c r="E12103" s="31" t="s">
        <v>68</v>
      </c>
      <c r="F12103" s="31" t="s">
        <v>9876</v>
      </c>
      <c r="H12103" s="10" t="e">
        <f>VLOOKUP(A12103,#REF!,3,FALSE)</f>
        <v>#REF!</v>
      </c>
      <c r="I12103" s="10" t="e">
        <f>VLOOKUP(A12103,#REF!,4,FALSE)</f>
        <v>#REF!</v>
      </c>
      <c r="J12103" s="31" t="s">
        <v>10385</v>
      </c>
      <c r="K12103" s="10" t="str">
        <f t="shared" si="189"/>
        <v>페인트마카/점보[문화][문화]</v>
      </c>
      <c r="L12103" s="31" t="s">
        <v>41907</v>
      </c>
    </row>
    <row r="12104" spans="1:12" x14ac:dyDescent="0.15">
      <c r="A12104" s="31" t="s">
        <v>21808</v>
      </c>
      <c r="B12104" s="31" t="s">
        <v>56134</v>
      </c>
      <c r="C12104" s="32">
        <v>4800</v>
      </c>
      <c r="D12104" s="31" t="s">
        <v>2453</v>
      </c>
      <c r="E12104" s="31" t="s">
        <v>67</v>
      </c>
      <c r="F12104" s="31" t="s">
        <v>9876</v>
      </c>
      <c r="H12104" s="10" t="e">
        <f>VLOOKUP(A12104,#REF!,3,FALSE)</f>
        <v>#REF!</v>
      </c>
      <c r="I12104" s="10" t="e">
        <f>VLOOKUP(A12104,#REF!,4,FALSE)</f>
        <v>#REF!</v>
      </c>
      <c r="J12104" s="31" t="s">
        <v>10385</v>
      </c>
      <c r="K12104" s="10" t="str">
        <f t="shared" si="189"/>
        <v>블랙보드마카/점보[문화][문화]</v>
      </c>
      <c r="L12104" s="31" t="s">
        <v>41910</v>
      </c>
    </row>
    <row r="12105" spans="1:12" x14ac:dyDescent="0.15">
      <c r="A12105" s="31" t="s">
        <v>21807</v>
      </c>
      <c r="B12105" s="31" t="s">
        <v>56134</v>
      </c>
      <c r="C12105" s="32">
        <v>28800</v>
      </c>
      <c r="D12105" s="31" t="s">
        <v>2453</v>
      </c>
      <c r="E12105" s="31" t="s">
        <v>68</v>
      </c>
      <c r="F12105" s="31" t="s">
        <v>9876</v>
      </c>
      <c r="H12105" s="10" t="e">
        <f>VLOOKUP(A12105,#REF!,3,FALSE)</f>
        <v>#REF!</v>
      </c>
      <c r="I12105" s="10" t="e">
        <f>VLOOKUP(A12105,#REF!,4,FALSE)</f>
        <v>#REF!</v>
      </c>
      <c r="J12105" s="31" t="s">
        <v>10385</v>
      </c>
      <c r="K12105" s="10" t="str">
        <f t="shared" si="189"/>
        <v>블랙보드마카/점보[문화][문화]</v>
      </c>
      <c r="L12105" s="31" t="s">
        <v>41909</v>
      </c>
    </row>
    <row r="12106" spans="1:12" x14ac:dyDescent="0.15">
      <c r="A12106" s="31" t="s">
        <v>21810</v>
      </c>
      <c r="B12106" s="31" t="s">
        <v>56134</v>
      </c>
      <c r="C12106" s="32">
        <v>28800</v>
      </c>
      <c r="D12106" s="31" t="s">
        <v>1390</v>
      </c>
      <c r="E12106" s="31" t="s">
        <v>68</v>
      </c>
      <c r="F12106" s="31" t="s">
        <v>9876</v>
      </c>
      <c r="H12106" s="10" t="e">
        <f>VLOOKUP(A12106,#REF!,3,FALSE)</f>
        <v>#REF!</v>
      </c>
      <c r="I12106" s="10" t="e">
        <f>VLOOKUP(A12106,#REF!,4,FALSE)</f>
        <v>#REF!</v>
      </c>
      <c r="J12106" s="31" t="s">
        <v>10385</v>
      </c>
      <c r="K12106" s="10" t="str">
        <f t="shared" si="189"/>
        <v>블랙보드마카/점보[문화][문화]</v>
      </c>
      <c r="L12106" s="31" t="s">
        <v>41912</v>
      </c>
    </row>
    <row r="12107" spans="1:12" x14ac:dyDescent="0.15">
      <c r="A12107" s="31" t="s">
        <v>21809</v>
      </c>
      <c r="B12107" s="31" t="s">
        <v>56134</v>
      </c>
      <c r="C12107" s="32">
        <v>4800</v>
      </c>
      <c r="D12107" s="31" t="s">
        <v>1390</v>
      </c>
      <c r="E12107" s="31" t="s">
        <v>67</v>
      </c>
      <c r="F12107" s="31" t="s">
        <v>9876</v>
      </c>
      <c r="H12107" s="10" t="e">
        <f>VLOOKUP(A12107,#REF!,3,FALSE)</f>
        <v>#REF!</v>
      </c>
      <c r="I12107" s="10" t="e">
        <f>VLOOKUP(A12107,#REF!,4,FALSE)</f>
        <v>#REF!</v>
      </c>
      <c r="J12107" s="31" t="s">
        <v>10385</v>
      </c>
      <c r="K12107" s="10" t="str">
        <f t="shared" si="189"/>
        <v>블랙보드마카/점보[문화][문화]</v>
      </c>
      <c r="L12107" s="31" t="s">
        <v>41911</v>
      </c>
    </row>
    <row r="12108" spans="1:12" x14ac:dyDescent="0.15">
      <c r="A12108" s="31" t="s">
        <v>21812</v>
      </c>
      <c r="B12108" s="31" t="s">
        <v>56134</v>
      </c>
      <c r="C12108" s="32">
        <v>28800</v>
      </c>
      <c r="D12108" s="31" t="s">
        <v>2817</v>
      </c>
      <c r="E12108" s="31" t="s">
        <v>68</v>
      </c>
      <c r="F12108" s="31" t="s">
        <v>9876</v>
      </c>
      <c r="H12108" s="10" t="e">
        <f>VLOOKUP(A12108,#REF!,3,FALSE)</f>
        <v>#REF!</v>
      </c>
      <c r="I12108" s="10" t="e">
        <f>VLOOKUP(A12108,#REF!,4,FALSE)</f>
        <v>#REF!</v>
      </c>
      <c r="J12108" s="31" t="s">
        <v>10385</v>
      </c>
      <c r="K12108" s="10" t="str">
        <f t="shared" si="189"/>
        <v>블랙보드마카/점보[문화][문화]</v>
      </c>
      <c r="L12108" s="31" t="s">
        <v>41914</v>
      </c>
    </row>
    <row r="12109" spans="1:12" x14ac:dyDescent="0.15">
      <c r="A12109" s="31" t="s">
        <v>21811</v>
      </c>
      <c r="B12109" s="31" t="s">
        <v>56134</v>
      </c>
      <c r="C12109" s="32">
        <v>4800</v>
      </c>
      <c r="D12109" s="31" t="s">
        <v>2817</v>
      </c>
      <c r="E12109" s="31" t="s">
        <v>67</v>
      </c>
      <c r="F12109" s="31" t="s">
        <v>9876</v>
      </c>
      <c r="H12109" s="10" t="e">
        <f>VLOOKUP(A12109,#REF!,3,FALSE)</f>
        <v>#REF!</v>
      </c>
      <c r="I12109" s="10" t="e">
        <f>VLOOKUP(A12109,#REF!,4,FALSE)</f>
        <v>#REF!</v>
      </c>
      <c r="J12109" s="31" t="s">
        <v>10385</v>
      </c>
      <c r="K12109" s="10" t="str">
        <f t="shared" si="189"/>
        <v>블랙보드마카/점보[문화][문화]</v>
      </c>
      <c r="L12109" s="31" t="s">
        <v>41913</v>
      </c>
    </row>
    <row r="12110" spans="1:12" x14ac:dyDescent="0.15">
      <c r="A12110" s="31" t="s">
        <v>21814</v>
      </c>
      <c r="B12110" s="31" t="s">
        <v>56134</v>
      </c>
      <c r="C12110" s="32">
        <v>4800</v>
      </c>
      <c r="D12110" s="31" t="s">
        <v>2816</v>
      </c>
      <c r="E12110" s="31" t="s">
        <v>67</v>
      </c>
      <c r="F12110" s="31" t="s">
        <v>9876</v>
      </c>
      <c r="H12110" s="10" t="e">
        <f>VLOOKUP(A12110,#REF!,3,FALSE)</f>
        <v>#REF!</v>
      </c>
      <c r="I12110" s="10" t="e">
        <f>VLOOKUP(A12110,#REF!,4,FALSE)</f>
        <v>#REF!</v>
      </c>
      <c r="J12110" s="31" t="s">
        <v>10385</v>
      </c>
      <c r="K12110" s="10" t="str">
        <f t="shared" si="189"/>
        <v>블랙보드마카/점보[문화][문화]</v>
      </c>
      <c r="L12110" s="31" t="s">
        <v>41916</v>
      </c>
    </row>
    <row r="12111" spans="1:12" x14ac:dyDescent="0.15">
      <c r="A12111" s="31" t="s">
        <v>21813</v>
      </c>
      <c r="B12111" s="31" t="s">
        <v>56134</v>
      </c>
      <c r="C12111" s="32">
        <v>28800</v>
      </c>
      <c r="D12111" s="31" t="s">
        <v>2816</v>
      </c>
      <c r="E12111" s="31" t="s">
        <v>68</v>
      </c>
      <c r="F12111" s="31" t="s">
        <v>9876</v>
      </c>
      <c r="H12111" s="10" t="e">
        <f>VLOOKUP(A12111,#REF!,3,FALSE)</f>
        <v>#REF!</v>
      </c>
      <c r="I12111" s="10" t="e">
        <f>VLOOKUP(A12111,#REF!,4,FALSE)</f>
        <v>#REF!</v>
      </c>
      <c r="J12111" s="31" t="s">
        <v>10385</v>
      </c>
      <c r="K12111" s="10" t="str">
        <f t="shared" si="189"/>
        <v>블랙보드마카/점보[문화][문화]</v>
      </c>
      <c r="L12111" s="31" t="s">
        <v>41915</v>
      </c>
    </row>
    <row r="12112" spans="1:12" x14ac:dyDescent="0.15">
      <c r="A12112" s="31" t="s">
        <v>21816</v>
      </c>
      <c r="B12112" s="31" t="s">
        <v>56134</v>
      </c>
      <c r="C12112" s="32">
        <v>4800</v>
      </c>
      <c r="D12112" s="31" t="s">
        <v>1391</v>
      </c>
      <c r="E12112" s="31" t="s">
        <v>67</v>
      </c>
      <c r="F12112" s="31" t="s">
        <v>9876</v>
      </c>
      <c r="H12112" s="10" t="e">
        <f>VLOOKUP(A12112,#REF!,3,FALSE)</f>
        <v>#REF!</v>
      </c>
      <c r="I12112" s="10" t="e">
        <f>VLOOKUP(A12112,#REF!,4,FALSE)</f>
        <v>#REF!</v>
      </c>
      <c r="J12112" s="31" t="s">
        <v>10385</v>
      </c>
      <c r="K12112" s="10" t="str">
        <f t="shared" si="189"/>
        <v>블랙보드마카/점보[문화][문화]</v>
      </c>
      <c r="L12112" s="31" t="s">
        <v>41918</v>
      </c>
    </row>
    <row r="12113" spans="1:12" x14ac:dyDescent="0.15">
      <c r="A12113" s="31" t="s">
        <v>21815</v>
      </c>
      <c r="B12113" s="31" t="s">
        <v>56134</v>
      </c>
      <c r="C12113" s="32">
        <v>28800</v>
      </c>
      <c r="D12113" s="31" t="s">
        <v>1391</v>
      </c>
      <c r="E12113" s="31" t="s">
        <v>68</v>
      </c>
      <c r="F12113" s="31" t="s">
        <v>9876</v>
      </c>
      <c r="H12113" s="10" t="e">
        <f>VLOOKUP(A12113,#REF!,3,FALSE)</f>
        <v>#REF!</v>
      </c>
      <c r="I12113" s="10" t="e">
        <f>VLOOKUP(A12113,#REF!,4,FALSE)</f>
        <v>#REF!</v>
      </c>
      <c r="J12113" s="31" t="s">
        <v>10385</v>
      </c>
      <c r="K12113" s="10" t="str">
        <f t="shared" si="189"/>
        <v>블랙보드마카/점보[문화][문화]</v>
      </c>
      <c r="L12113" s="31" t="s">
        <v>41917</v>
      </c>
    </row>
    <row r="12114" spans="1:12" x14ac:dyDescent="0.15">
      <c r="A12114" s="31" t="s">
        <v>21817</v>
      </c>
      <c r="B12114" s="31" t="s">
        <v>56134</v>
      </c>
      <c r="C12114" s="32">
        <v>28800</v>
      </c>
      <c r="D12114" s="31" t="s">
        <v>2815</v>
      </c>
      <c r="E12114" s="31" t="s">
        <v>68</v>
      </c>
      <c r="F12114" s="31" t="s">
        <v>9876</v>
      </c>
      <c r="H12114" s="10" t="e">
        <f>VLOOKUP(A12114,#REF!,3,FALSE)</f>
        <v>#REF!</v>
      </c>
      <c r="I12114" s="10" t="e">
        <f>VLOOKUP(A12114,#REF!,4,FALSE)</f>
        <v>#REF!</v>
      </c>
      <c r="J12114" s="31" t="s">
        <v>10385</v>
      </c>
      <c r="K12114" s="10" t="str">
        <f t="shared" si="189"/>
        <v>블랙보드마카/점보[문화][문화]</v>
      </c>
      <c r="L12114" s="31" t="s">
        <v>41919</v>
      </c>
    </row>
    <row r="12115" spans="1:12" x14ac:dyDescent="0.15">
      <c r="A12115" s="31" t="s">
        <v>21818</v>
      </c>
      <c r="B12115" s="31" t="s">
        <v>56134</v>
      </c>
      <c r="C12115" s="32">
        <v>4800</v>
      </c>
      <c r="D12115" s="31" t="s">
        <v>2815</v>
      </c>
      <c r="E12115" s="31" t="s">
        <v>67</v>
      </c>
      <c r="F12115" s="31" t="s">
        <v>9876</v>
      </c>
      <c r="H12115" s="10" t="e">
        <f>VLOOKUP(A12115,#REF!,3,FALSE)</f>
        <v>#REF!</v>
      </c>
      <c r="I12115" s="10" t="e">
        <f>VLOOKUP(A12115,#REF!,4,FALSE)</f>
        <v>#REF!</v>
      </c>
      <c r="J12115" s="31" t="s">
        <v>10385</v>
      </c>
      <c r="K12115" s="10" t="str">
        <f t="shared" si="189"/>
        <v>블랙보드마카/점보[문화][문화]</v>
      </c>
      <c r="L12115" s="31" t="s">
        <v>41920</v>
      </c>
    </row>
    <row r="12116" spans="1:12" x14ac:dyDescent="0.15">
      <c r="A12116" s="31" t="s">
        <v>21819</v>
      </c>
      <c r="B12116" s="31" t="s">
        <v>56135</v>
      </c>
      <c r="C12116" s="32">
        <v>15000</v>
      </c>
      <c r="D12116" s="31" t="s">
        <v>2854</v>
      </c>
      <c r="E12116" s="31" t="s">
        <v>68</v>
      </c>
      <c r="F12116" s="31" t="s">
        <v>9865</v>
      </c>
      <c r="H12116" s="10" t="e">
        <f>VLOOKUP(A12116,#REF!,3,FALSE)</f>
        <v>#REF!</v>
      </c>
      <c r="I12116" s="10" t="e">
        <f>VLOOKUP(A12116,#REF!,4,FALSE)</f>
        <v>#REF!</v>
      </c>
      <c r="J12116" s="31" t="s">
        <v>10490</v>
      </c>
      <c r="K12116" s="10" t="str">
        <f t="shared" si="189"/>
        <v>형광펜/스윙클파스텔/155[스타빌로][스타빌로]</v>
      </c>
      <c r="L12116" s="31" t="s">
        <v>41921</v>
      </c>
    </row>
    <row r="12117" spans="1:12" x14ac:dyDescent="0.15">
      <c r="A12117" s="31" t="s">
        <v>21820</v>
      </c>
      <c r="B12117" s="31" t="s">
        <v>56135</v>
      </c>
      <c r="C12117" s="32">
        <v>1500</v>
      </c>
      <c r="D12117" s="31" t="s">
        <v>2854</v>
      </c>
      <c r="E12117" s="31" t="s">
        <v>67</v>
      </c>
      <c r="F12117" s="31" t="s">
        <v>9865</v>
      </c>
      <c r="H12117" s="10" t="e">
        <f>VLOOKUP(A12117,#REF!,3,FALSE)</f>
        <v>#REF!</v>
      </c>
      <c r="I12117" s="10" t="e">
        <f>VLOOKUP(A12117,#REF!,4,FALSE)</f>
        <v>#REF!</v>
      </c>
      <c r="J12117" s="31" t="s">
        <v>10490</v>
      </c>
      <c r="K12117" s="10" t="str">
        <f t="shared" si="189"/>
        <v>형광펜/스윙클파스텔/155[스타빌로][스타빌로]</v>
      </c>
      <c r="L12117" s="31" t="s">
        <v>41922</v>
      </c>
    </row>
    <row r="12118" spans="1:12" x14ac:dyDescent="0.15">
      <c r="A12118" s="31" t="s">
        <v>21822</v>
      </c>
      <c r="B12118" s="31" t="s">
        <v>60506</v>
      </c>
      <c r="C12118" s="32">
        <v>20000</v>
      </c>
      <c r="D12118" s="31" t="s">
        <v>1028</v>
      </c>
      <c r="E12118" s="31" t="s">
        <v>68</v>
      </c>
      <c r="F12118" s="31" t="s">
        <v>9865</v>
      </c>
      <c r="H12118" s="10" t="e">
        <f>VLOOKUP(A12118,#REF!,3,FALSE)</f>
        <v>#REF!</v>
      </c>
      <c r="I12118" s="10" t="e">
        <f>VLOOKUP(A12118,#REF!,4,FALSE)</f>
        <v>#REF!</v>
      </c>
      <c r="J12118" s="31" t="s">
        <v>10490</v>
      </c>
      <c r="K12118" s="10" t="str">
        <f t="shared" si="189"/>
        <v>형광펜/보스오리지널/33[스타빌로][스타빌로]</v>
      </c>
      <c r="L12118" s="31" t="s">
        <v>41924</v>
      </c>
    </row>
    <row r="12119" spans="1:12" x14ac:dyDescent="0.15">
      <c r="A12119" s="31" t="s">
        <v>21821</v>
      </c>
      <c r="B12119" s="31" t="s">
        <v>60506</v>
      </c>
      <c r="C12119" s="32">
        <v>2000</v>
      </c>
      <c r="D12119" s="31" t="s">
        <v>1028</v>
      </c>
      <c r="E12119" s="31" t="s">
        <v>67</v>
      </c>
      <c r="F12119" s="31" t="s">
        <v>9865</v>
      </c>
      <c r="H12119" s="10" t="e">
        <f>VLOOKUP(A12119,#REF!,3,FALSE)</f>
        <v>#REF!</v>
      </c>
      <c r="I12119" s="10" t="e">
        <f>VLOOKUP(A12119,#REF!,4,FALSE)</f>
        <v>#REF!</v>
      </c>
      <c r="J12119" s="31" t="s">
        <v>10490</v>
      </c>
      <c r="K12119" s="10" t="str">
        <f t="shared" si="189"/>
        <v>형광펜/보스오리지널/33[스타빌로][스타빌로]</v>
      </c>
      <c r="L12119" s="31" t="s">
        <v>41923</v>
      </c>
    </row>
    <row r="12120" spans="1:12" x14ac:dyDescent="0.15">
      <c r="A12120" s="31" t="s">
        <v>62013</v>
      </c>
      <c r="B12120" s="31" t="s">
        <v>68217</v>
      </c>
      <c r="C12120" s="32">
        <v>20000</v>
      </c>
      <c r="D12120" s="31" t="s">
        <v>2850</v>
      </c>
      <c r="E12120" s="31" t="s">
        <v>68</v>
      </c>
      <c r="F12120" s="31" t="s">
        <v>9865</v>
      </c>
      <c r="H12120" s="10" t="e">
        <f>VLOOKUP(A12120,#REF!,3,FALSE)</f>
        <v>#REF!</v>
      </c>
      <c r="I12120" s="10" t="e">
        <f>VLOOKUP(A12120,#REF!,4,FALSE)</f>
        <v>#REF!</v>
      </c>
      <c r="J12120" s="31" t="s">
        <v>10490</v>
      </c>
      <c r="K12120" s="10" t="str">
        <f t="shared" si="189"/>
        <v>형광펜/보스오리지널/51[스타빌로][스타빌로]</v>
      </c>
      <c r="L12120" s="31" t="s">
        <v>65983</v>
      </c>
    </row>
    <row r="12121" spans="1:12" x14ac:dyDescent="0.15">
      <c r="A12121" s="31" t="s">
        <v>62012</v>
      </c>
      <c r="B12121" s="31" t="s">
        <v>68217</v>
      </c>
      <c r="C12121" s="32">
        <v>2000</v>
      </c>
      <c r="D12121" s="31" t="s">
        <v>2850</v>
      </c>
      <c r="E12121" s="31" t="s">
        <v>67</v>
      </c>
      <c r="F12121" s="31" t="s">
        <v>9865</v>
      </c>
      <c r="H12121" s="10" t="e">
        <f>VLOOKUP(A12121,#REF!,3,FALSE)</f>
        <v>#REF!</v>
      </c>
      <c r="I12121" s="10" t="e">
        <f>VLOOKUP(A12121,#REF!,4,FALSE)</f>
        <v>#REF!</v>
      </c>
      <c r="J12121" s="31" t="s">
        <v>10490</v>
      </c>
      <c r="K12121" s="10" t="str">
        <f t="shared" si="189"/>
        <v>형광펜/보스오리지널/51[스타빌로][스타빌로]</v>
      </c>
      <c r="L12121" s="31" t="s">
        <v>65982</v>
      </c>
    </row>
    <row r="12122" spans="1:12" x14ac:dyDescent="0.15">
      <c r="A12122" s="31" t="s">
        <v>21824</v>
      </c>
      <c r="B12122" s="31" t="s">
        <v>60507</v>
      </c>
      <c r="C12122" s="32">
        <v>2000</v>
      </c>
      <c r="D12122" s="31" t="s">
        <v>1029</v>
      </c>
      <c r="E12122" s="31" t="s">
        <v>67</v>
      </c>
      <c r="F12122" s="31" t="s">
        <v>9865</v>
      </c>
      <c r="H12122" s="10" t="e">
        <f>VLOOKUP(A12122,#REF!,3,FALSE)</f>
        <v>#REF!</v>
      </c>
      <c r="I12122" s="10" t="e">
        <f>VLOOKUP(A12122,#REF!,4,FALSE)</f>
        <v>#REF!</v>
      </c>
      <c r="J12122" s="31" t="s">
        <v>10490</v>
      </c>
      <c r="K12122" s="10" t="str">
        <f t="shared" si="189"/>
        <v>형광펜/보스오리지널/54[스타빌로][스타빌로]</v>
      </c>
      <c r="L12122" s="31" t="s">
        <v>41926</v>
      </c>
    </row>
    <row r="12123" spans="1:12" x14ac:dyDescent="0.15">
      <c r="A12123" s="31" t="s">
        <v>21823</v>
      </c>
      <c r="B12123" s="31" t="s">
        <v>60507</v>
      </c>
      <c r="C12123" s="32">
        <v>20000</v>
      </c>
      <c r="D12123" s="31" t="s">
        <v>1029</v>
      </c>
      <c r="E12123" s="31" t="s">
        <v>68</v>
      </c>
      <c r="F12123" s="31" t="s">
        <v>9865</v>
      </c>
      <c r="H12123" s="10" t="e">
        <f>VLOOKUP(A12123,#REF!,3,FALSE)</f>
        <v>#REF!</v>
      </c>
      <c r="I12123" s="10" t="e">
        <f>VLOOKUP(A12123,#REF!,4,FALSE)</f>
        <v>#REF!</v>
      </c>
      <c r="J12123" s="31" t="s">
        <v>10490</v>
      </c>
      <c r="K12123" s="10" t="str">
        <f t="shared" si="189"/>
        <v>형광펜/보스오리지널/54[스타빌로][스타빌로]</v>
      </c>
      <c r="L12123" s="31" t="s">
        <v>41925</v>
      </c>
    </row>
    <row r="12124" spans="1:12" x14ac:dyDescent="0.15">
      <c r="A12124" s="31" t="s">
        <v>62015</v>
      </c>
      <c r="B12124" s="31" t="s">
        <v>68218</v>
      </c>
      <c r="C12124" s="32">
        <v>2000</v>
      </c>
      <c r="D12124" s="31" t="s">
        <v>1329</v>
      </c>
      <c r="E12124" s="31" t="s">
        <v>67</v>
      </c>
      <c r="F12124" s="31" t="s">
        <v>9865</v>
      </c>
      <c r="H12124" s="10" t="e">
        <f>VLOOKUP(A12124,#REF!,3,FALSE)</f>
        <v>#REF!</v>
      </c>
      <c r="I12124" s="10" t="e">
        <f>VLOOKUP(A12124,#REF!,4,FALSE)</f>
        <v>#REF!</v>
      </c>
      <c r="J12124" s="31" t="s">
        <v>10490</v>
      </c>
      <c r="K12124" s="10" t="str">
        <f t="shared" si="189"/>
        <v>형광펜/보스오리지널/55[스타빌로][스타빌로]</v>
      </c>
      <c r="L12124" s="31" t="s">
        <v>65985</v>
      </c>
    </row>
    <row r="12125" spans="1:12" x14ac:dyDescent="0.15">
      <c r="A12125" s="31" t="s">
        <v>62014</v>
      </c>
      <c r="B12125" s="31" t="s">
        <v>68218</v>
      </c>
      <c r="C12125" s="32">
        <v>20000</v>
      </c>
      <c r="D12125" s="31" t="s">
        <v>1329</v>
      </c>
      <c r="E12125" s="31" t="s">
        <v>68</v>
      </c>
      <c r="F12125" s="31" t="s">
        <v>9865</v>
      </c>
      <c r="H12125" s="10" t="e">
        <f>VLOOKUP(A12125,#REF!,3,FALSE)</f>
        <v>#REF!</v>
      </c>
      <c r="I12125" s="10" t="e">
        <f>VLOOKUP(A12125,#REF!,4,FALSE)</f>
        <v>#REF!</v>
      </c>
      <c r="J12125" s="31" t="s">
        <v>10490</v>
      </c>
      <c r="K12125" s="10" t="str">
        <f t="shared" si="189"/>
        <v>형광펜/보스오리지널/55[스타빌로][스타빌로]</v>
      </c>
      <c r="L12125" s="31" t="s">
        <v>65984</v>
      </c>
    </row>
    <row r="12126" spans="1:12" x14ac:dyDescent="0.15">
      <c r="A12126" s="31" t="s">
        <v>21826</v>
      </c>
      <c r="B12126" s="31" t="s">
        <v>60508</v>
      </c>
      <c r="C12126" s="32">
        <v>20000</v>
      </c>
      <c r="D12126" s="31" t="s">
        <v>101</v>
      </c>
      <c r="E12126" s="31" t="s">
        <v>68</v>
      </c>
      <c r="F12126" s="31" t="s">
        <v>9865</v>
      </c>
      <c r="H12126" s="10" t="e">
        <f>VLOOKUP(A12126,#REF!,3,FALSE)</f>
        <v>#REF!</v>
      </c>
      <c r="I12126" s="10" t="e">
        <f>VLOOKUP(A12126,#REF!,4,FALSE)</f>
        <v>#REF!</v>
      </c>
      <c r="J12126" s="31" t="s">
        <v>10490</v>
      </c>
      <c r="K12126" s="10" t="str">
        <f t="shared" si="189"/>
        <v>형광펜/보스오리지널/56[스타빌로][스타빌로]</v>
      </c>
      <c r="L12126" s="31" t="s">
        <v>41928</v>
      </c>
    </row>
    <row r="12127" spans="1:12" x14ac:dyDescent="0.15">
      <c r="A12127" s="31" t="s">
        <v>21825</v>
      </c>
      <c r="B12127" s="31" t="s">
        <v>60508</v>
      </c>
      <c r="C12127" s="32">
        <v>2000</v>
      </c>
      <c r="D12127" s="31" t="s">
        <v>101</v>
      </c>
      <c r="E12127" s="31" t="s">
        <v>67</v>
      </c>
      <c r="F12127" s="31" t="s">
        <v>9865</v>
      </c>
      <c r="H12127" s="10" t="e">
        <f>VLOOKUP(A12127,#REF!,3,FALSE)</f>
        <v>#REF!</v>
      </c>
      <c r="I12127" s="10" t="e">
        <f>VLOOKUP(A12127,#REF!,4,FALSE)</f>
        <v>#REF!</v>
      </c>
      <c r="J12127" s="31" t="s">
        <v>10490</v>
      </c>
      <c r="K12127" s="10" t="str">
        <f t="shared" si="189"/>
        <v>형광펜/보스오리지널/56[스타빌로][스타빌로]</v>
      </c>
      <c r="L12127" s="31" t="s">
        <v>41927</v>
      </c>
    </row>
    <row r="12128" spans="1:12" x14ac:dyDescent="0.15">
      <c r="A12128" s="31" t="s">
        <v>62016</v>
      </c>
      <c r="B12128" s="31" t="s">
        <v>68219</v>
      </c>
      <c r="C12128" s="32">
        <v>20000</v>
      </c>
      <c r="D12128" s="31" t="s">
        <v>2854</v>
      </c>
      <c r="E12128" s="31" t="s">
        <v>68</v>
      </c>
      <c r="F12128" s="31" t="s">
        <v>9865</v>
      </c>
      <c r="H12128" s="10" t="e">
        <f>VLOOKUP(A12128,#REF!,3,FALSE)</f>
        <v>#REF!</v>
      </c>
      <c r="I12128" s="10" t="e">
        <f>VLOOKUP(A12128,#REF!,4,FALSE)</f>
        <v>#REF!</v>
      </c>
      <c r="J12128" s="31" t="s">
        <v>10490</v>
      </c>
      <c r="K12128" s="10" t="str">
        <f t="shared" si="189"/>
        <v>형광펜/보스오리지널/58[스타빌로][스타빌로]</v>
      </c>
      <c r="L12128" s="31" t="s">
        <v>65986</v>
      </c>
    </row>
    <row r="12129" spans="1:12" x14ac:dyDescent="0.15">
      <c r="A12129" s="31" t="s">
        <v>62017</v>
      </c>
      <c r="B12129" s="31" t="s">
        <v>68219</v>
      </c>
      <c r="C12129" s="32">
        <v>2000</v>
      </c>
      <c r="D12129" s="31" t="s">
        <v>2854</v>
      </c>
      <c r="E12129" s="31" t="s">
        <v>67</v>
      </c>
      <c r="F12129" s="31" t="s">
        <v>9865</v>
      </c>
      <c r="H12129" s="10" t="e">
        <f>VLOOKUP(A12129,#REF!,3,FALSE)</f>
        <v>#REF!</v>
      </c>
      <c r="I12129" s="10" t="e">
        <f>VLOOKUP(A12129,#REF!,4,FALSE)</f>
        <v>#REF!</v>
      </c>
      <c r="J12129" s="31" t="s">
        <v>10490</v>
      </c>
      <c r="K12129" s="10" t="str">
        <f t="shared" si="189"/>
        <v>형광펜/보스오리지널/58[스타빌로][스타빌로]</v>
      </c>
      <c r="L12129" s="31" t="s">
        <v>65987</v>
      </c>
    </row>
    <row r="12130" spans="1:12" x14ac:dyDescent="0.15">
      <c r="A12130" s="31" t="s">
        <v>21827</v>
      </c>
      <c r="B12130" s="31" t="s">
        <v>60509</v>
      </c>
      <c r="C12130" s="32">
        <v>20000</v>
      </c>
      <c r="D12130" s="31" t="s">
        <v>2820</v>
      </c>
      <c r="E12130" s="31" t="s">
        <v>68</v>
      </c>
      <c r="F12130" s="31" t="s">
        <v>9865</v>
      </c>
      <c r="H12130" s="10" t="e">
        <f>VLOOKUP(A12130,#REF!,3,FALSE)</f>
        <v>#REF!</v>
      </c>
      <c r="I12130" s="10" t="e">
        <f>VLOOKUP(A12130,#REF!,4,FALSE)</f>
        <v>#REF!</v>
      </c>
      <c r="J12130" s="31" t="s">
        <v>10490</v>
      </c>
      <c r="K12130" s="10" t="str">
        <f t="shared" si="189"/>
        <v>형광펜/보스오리지널/24[스타빌로][스타빌로]</v>
      </c>
      <c r="L12130" s="31" t="s">
        <v>41929</v>
      </c>
    </row>
    <row r="12131" spans="1:12" x14ac:dyDescent="0.15">
      <c r="A12131" s="31" t="s">
        <v>21828</v>
      </c>
      <c r="B12131" s="31" t="s">
        <v>60509</v>
      </c>
      <c r="C12131" s="32">
        <v>2000</v>
      </c>
      <c r="D12131" s="31" t="s">
        <v>2820</v>
      </c>
      <c r="E12131" s="31" t="s">
        <v>67</v>
      </c>
      <c r="F12131" s="31" t="s">
        <v>9865</v>
      </c>
      <c r="H12131" s="10" t="e">
        <f>VLOOKUP(A12131,#REF!,3,FALSE)</f>
        <v>#REF!</v>
      </c>
      <c r="I12131" s="10" t="e">
        <f>VLOOKUP(A12131,#REF!,4,FALSE)</f>
        <v>#REF!</v>
      </c>
      <c r="J12131" s="31" t="s">
        <v>10490</v>
      </c>
      <c r="K12131" s="10" t="str">
        <f t="shared" si="189"/>
        <v>형광펜/보스오리지널/24[스타빌로][스타빌로]</v>
      </c>
      <c r="L12131" s="31" t="s">
        <v>41930</v>
      </c>
    </row>
    <row r="12132" spans="1:12" x14ac:dyDescent="0.15">
      <c r="A12132" s="31" t="s">
        <v>21830</v>
      </c>
      <c r="B12132" s="31" t="s">
        <v>60510</v>
      </c>
      <c r="C12132" s="32">
        <v>20000</v>
      </c>
      <c r="D12132" s="31" t="s">
        <v>102</v>
      </c>
      <c r="E12132" s="31" t="s">
        <v>68</v>
      </c>
      <c r="F12132" s="31" t="s">
        <v>9865</v>
      </c>
      <c r="H12132" s="10" t="e">
        <f>VLOOKUP(A12132,#REF!,3,FALSE)</f>
        <v>#REF!</v>
      </c>
      <c r="I12132" s="10" t="e">
        <f>VLOOKUP(A12132,#REF!,4,FALSE)</f>
        <v>#REF!</v>
      </c>
      <c r="J12132" s="31" t="s">
        <v>10490</v>
      </c>
      <c r="K12132" s="10" t="str">
        <f t="shared" si="189"/>
        <v>형광펜/보스오리지널/31[스타빌로][스타빌로]</v>
      </c>
      <c r="L12132" s="31" t="s">
        <v>41932</v>
      </c>
    </row>
    <row r="12133" spans="1:12" x14ac:dyDescent="0.15">
      <c r="A12133" s="31" t="s">
        <v>21829</v>
      </c>
      <c r="B12133" s="31" t="s">
        <v>60510</v>
      </c>
      <c r="C12133" s="32">
        <v>2000</v>
      </c>
      <c r="D12133" s="31" t="s">
        <v>102</v>
      </c>
      <c r="E12133" s="31" t="s">
        <v>67</v>
      </c>
      <c r="F12133" s="31" t="s">
        <v>9865</v>
      </c>
      <c r="H12133" s="10" t="e">
        <f>VLOOKUP(A12133,#REF!,3,FALSE)</f>
        <v>#REF!</v>
      </c>
      <c r="I12133" s="10" t="e">
        <f>VLOOKUP(A12133,#REF!,4,FALSE)</f>
        <v>#REF!</v>
      </c>
      <c r="J12133" s="31" t="s">
        <v>10490</v>
      </c>
      <c r="K12133" s="10" t="str">
        <f t="shared" si="189"/>
        <v>형광펜/보스오리지널/31[스타빌로][스타빌로]</v>
      </c>
      <c r="L12133" s="31" t="s">
        <v>41931</v>
      </c>
    </row>
    <row r="12134" spans="1:12" x14ac:dyDescent="0.15">
      <c r="A12134" s="31" t="s">
        <v>62019</v>
      </c>
      <c r="B12134" s="31" t="s">
        <v>68220</v>
      </c>
      <c r="C12134" s="32">
        <v>20000</v>
      </c>
      <c r="D12134" s="31" t="s">
        <v>314</v>
      </c>
      <c r="E12134" s="31" t="s">
        <v>68</v>
      </c>
      <c r="F12134" s="31" t="s">
        <v>9865</v>
      </c>
      <c r="H12134" s="10" t="e">
        <f>VLOOKUP(A12134,#REF!,3,FALSE)</f>
        <v>#REF!</v>
      </c>
      <c r="I12134" s="10" t="e">
        <f>VLOOKUP(A12134,#REF!,4,FALSE)</f>
        <v>#REF!</v>
      </c>
      <c r="J12134" s="31" t="s">
        <v>10490</v>
      </c>
      <c r="K12134" s="10" t="str">
        <f t="shared" si="189"/>
        <v>형광펜/보스오리지널/40[스타빌로][스타빌로]</v>
      </c>
      <c r="L12134" s="31" t="s">
        <v>65989</v>
      </c>
    </row>
    <row r="12135" spans="1:12" x14ac:dyDescent="0.15">
      <c r="A12135" s="31" t="s">
        <v>62018</v>
      </c>
      <c r="B12135" s="31" t="s">
        <v>68220</v>
      </c>
      <c r="C12135" s="32">
        <v>2000</v>
      </c>
      <c r="D12135" s="31" t="s">
        <v>314</v>
      </c>
      <c r="E12135" s="31" t="s">
        <v>67</v>
      </c>
      <c r="F12135" s="31" t="s">
        <v>9865</v>
      </c>
      <c r="H12135" s="10" t="e">
        <f>VLOOKUP(A12135,#REF!,3,FALSE)</f>
        <v>#REF!</v>
      </c>
      <c r="I12135" s="10" t="e">
        <f>VLOOKUP(A12135,#REF!,4,FALSE)</f>
        <v>#REF!</v>
      </c>
      <c r="J12135" s="31" t="s">
        <v>10490</v>
      </c>
      <c r="K12135" s="10" t="str">
        <f t="shared" si="189"/>
        <v>형광펜/보스오리지널/40[스타빌로][스타빌로]</v>
      </c>
      <c r="L12135" s="31" t="s">
        <v>65988</v>
      </c>
    </row>
    <row r="12136" spans="1:12" x14ac:dyDescent="0.15">
      <c r="A12136" s="31" t="s">
        <v>21832</v>
      </c>
      <c r="B12136" s="31" t="s">
        <v>56136</v>
      </c>
      <c r="C12136" s="32">
        <v>14400</v>
      </c>
      <c r="D12136" s="31" t="s">
        <v>2404</v>
      </c>
      <c r="E12136" s="31" t="s">
        <v>2205</v>
      </c>
      <c r="F12136" s="31" t="s">
        <v>9877</v>
      </c>
      <c r="H12136" s="10" t="e">
        <f>VLOOKUP(A12136,#REF!,3,FALSE)</f>
        <v>#REF!</v>
      </c>
      <c r="I12136" s="10" t="e">
        <f>VLOOKUP(A12136,#REF!,4,FALSE)</f>
        <v>#REF!</v>
      </c>
      <c r="J12136" s="31" t="s">
        <v>10474</v>
      </c>
      <c r="K12136" s="10" t="str">
        <f t="shared" si="189"/>
        <v>샤프/에보니[모리스][모리스]</v>
      </c>
      <c r="L12136" s="31" t="s">
        <v>41934</v>
      </c>
    </row>
    <row r="12137" spans="1:12" x14ac:dyDescent="0.15">
      <c r="A12137" s="31" t="s">
        <v>21831</v>
      </c>
      <c r="B12137" s="31" t="s">
        <v>56136</v>
      </c>
      <c r="C12137" s="32">
        <v>1200</v>
      </c>
      <c r="D12137" s="31" t="s">
        <v>2404</v>
      </c>
      <c r="E12137" s="31" t="s">
        <v>67</v>
      </c>
      <c r="F12137" s="31" t="s">
        <v>9877</v>
      </c>
      <c r="H12137" s="10" t="e">
        <f>VLOOKUP(A12137,#REF!,3,FALSE)</f>
        <v>#REF!</v>
      </c>
      <c r="I12137" s="10" t="e">
        <f>VLOOKUP(A12137,#REF!,4,FALSE)</f>
        <v>#REF!</v>
      </c>
      <c r="J12137" s="31" t="s">
        <v>10474</v>
      </c>
      <c r="K12137" s="10" t="str">
        <f t="shared" si="189"/>
        <v>샤프/에보니[모리스][모리스]</v>
      </c>
      <c r="L12137" s="31" t="s">
        <v>41933</v>
      </c>
    </row>
    <row r="12138" spans="1:12" x14ac:dyDescent="0.15">
      <c r="A12138" s="31" t="s">
        <v>21834</v>
      </c>
      <c r="B12138" s="31" t="s">
        <v>56136</v>
      </c>
      <c r="C12138" s="32">
        <v>1200</v>
      </c>
      <c r="D12138" s="31" t="s">
        <v>2904</v>
      </c>
      <c r="E12138" s="31" t="s">
        <v>67</v>
      </c>
      <c r="F12138" s="31" t="s">
        <v>9877</v>
      </c>
      <c r="H12138" s="10" t="e">
        <f>VLOOKUP(A12138,#REF!,3,FALSE)</f>
        <v>#REF!</v>
      </c>
      <c r="I12138" s="10" t="e">
        <f>VLOOKUP(A12138,#REF!,4,FALSE)</f>
        <v>#REF!</v>
      </c>
      <c r="J12138" s="31" t="s">
        <v>10474</v>
      </c>
      <c r="K12138" s="10" t="str">
        <f t="shared" si="189"/>
        <v>샤프/에보니[모리스][모리스]</v>
      </c>
      <c r="L12138" s="31" t="s">
        <v>41936</v>
      </c>
    </row>
    <row r="12139" spans="1:12" x14ac:dyDescent="0.15">
      <c r="A12139" s="31" t="s">
        <v>21833</v>
      </c>
      <c r="B12139" s="31" t="s">
        <v>56136</v>
      </c>
      <c r="C12139" s="32">
        <v>14400</v>
      </c>
      <c r="D12139" s="31" t="s">
        <v>2904</v>
      </c>
      <c r="E12139" s="31" t="s">
        <v>2205</v>
      </c>
      <c r="F12139" s="31" t="s">
        <v>9877</v>
      </c>
      <c r="H12139" s="10" t="e">
        <f>VLOOKUP(A12139,#REF!,3,FALSE)</f>
        <v>#REF!</v>
      </c>
      <c r="I12139" s="10" t="e">
        <f>VLOOKUP(A12139,#REF!,4,FALSE)</f>
        <v>#REF!</v>
      </c>
      <c r="J12139" s="31" t="s">
        <v>10474</v>
      </c>
      <c r="K12139" s="10" t="str">
        <f t="shared" si="189"/>
        <v>샤프/에보니[모리스][모리스]</v>
      </c>
      <c r="L12139" s="31" t="s">
        <v>41935</v>
      </c>
    </row>
    <row r="12140" spans="1:12" x14ac:dyDescent="0.15">
      <c r="A12140" s="31" t="s">
        <v>21835</v>
      </c>
      <c r="B12140" s="31" t="s">
        <v>56136</v>
      </c>
      <c r="C12140" s="32">
        <v>14400</v>
      </c>
      <c r="D12140" s="31" t="s">
        <v>2423</v>
      </c>
      <c r="E12140" s="31" t="s">
        <v>2205</v>
      </c>
      <c r="F12140" s="31" t="s">
        <v>9877</v>
      </c>
      <c r="H12140" s="10" t="e">
        <f>VLOOKUP(A12140,#REF!,3,FALSE)</f>
        <v>#REF!</v>
      </c>
      <c r="I12140" s="10" t="e">
        <f>VLOOKUP(A12140,#REF!,4,FALSE)</f>
        <v>#REF!</v>
      </c>
      <c r="J12140" s="31" t="s">
        <v>10474</v>
      </c>
      <c r="K12140" s="10" t="str">
        <f t="shared" si="189"/>
        <v>샤프/에보니[모리스][모리스]</v>
      </c>
      <c r="L12140" s="31" t="s">
        <v>41937</v>
      </c>
    </row>
    <row r="12141" spans="1:12" x14ac:dyDescent="0.15">
      <c r="A12141" s="31" t="s">
        <v>21836</v>
      </c>
      <c r="B12141" s="31" t="s">
        <v>56136</v>
      </c>
      <c r="C12141" s="32">
        <v>1200</v>
      </c>
      <c r="D12141" s="31" t="s">
        <v>2423</v>
      </c>
      <c r="E12141" s="31" t="s">
        <v>67</v>
      </c>
      <c r="F12141" s="31" t="s">
        <v>9877</v>
      </c>
      <c r="H12141" s="10" t="e">
        <f>VLOOKUP(A12141,#REF!,3,FALSE)</f>
        <v>#REF!</v>
      </c>
      <c r="I12141" s="10" t="e">
        <f>VLOOKUP(A12141,#REF!,4,FALSE)</f>
        <v>#REF!</v>
      </c>
      <c r="J12141" s="31" t="s">
        <v>10474</v>
      </c>
      <c r="K12141" s="10" t="str">
        <f t="shared" si="189"/>
        <v>샤프/에보니[모리스][모리스]</v>
      </c>
      <c r="L12141" s="31" t="s">
        <v>41938</v>
      </c>
    </row>
    <row r="12142" spans="1:12" x14ac:dyDescent="0.15">
      <c r="A12142" s="31" t="s">
        <v>21838</v>
      </c>
      <c r="B12142" s="31" t="s">
        <v>56136</v>
      </c>
      <c r="C12142" s="32">
        <v>1200</v>
      </c>
      <c r="D12142" s="31" t="s">
        <v>2902</v>
      </c>
      <c r="E12142" s="31" t="s">
        <v>67</v>
      </c>
      <c r="F12142" s="31" t="s">
        <v>9877</v>
      </c>
      <c r="H12142" s="10" t="e">
        <f>VLOOKUP(A12142,#REF!,3,FALSE)</f>
        <v>#REF!</v>
      </c>
      <c r="I12142" s="10" t="e">
        <f>VLOOKUP(A12142,#REF!,4,FALSE)</f>
        <v>#REF!</v>
      </c>
      <c r="J12142" s="31" t="s">
        <v>10474</v>
      </c>
      <c r="K12142" s="10" t="str">
        <f t="shared" si="189"/>
        <v>샤프/에보니[모리스][모리스]</v>
      </c>
      <c r="L12142" s="31" t="s">
        <v>41940</v>
      </c>
    </row>
    <row r="12143" spans="1:12" x14ac:dyDescent="0.15">
      <c r="A12143" s="31" t="s">
        <v>21837</v>
      </c>
      <c r="B12143" s="31" t="s">
        <v>56136</v>
      </c>
      <c r="C12143" s="32">
        <v>14400</v>
      </c>
      <c r="D12143" s="31" t="s">
        <v>2902</v>
      </c>
      <c r="E12143" s="31" t="s">
        <v>2205</v>
      </c>
      <c r="F12143" s="31" t="s">
        <v>9877</v>
      </c>
      <c r="H12143" s="10" t="e">
        <f>VLOOKUP(A12143,#REF!,3,FALSE)</f>
        <v>#REF!</v>
      </c>
      <c r="I12143" s="10" t="e">
        <f>VLOOKUP(A12143,#REF!,4,FALSE)</f>
        <v>#REF!</v>
      </c>
      <c r="J12143" s="31" t="s">
        <v>10474</v>
      </c>
      <c r="K12143" s="10" t="str">
        <f t="shared" si="189"/>
        <v>샤프/에보니[모리스][모리스]</v>
      </c>
      <c r="L12143" s="31" t="s">
        <v>41939</v>
      </c>
    </row>
    <row r="12144" spans="1:12" x14ac:dyDescent="0.15">
      <c r="A12144" s="31" t="s">
        <v>21839</v>
      </c>
      <c r="B12144" s="31" t="s">
        <v>56136</v>
      </c>
      <c r="C12144" s="32">
        <v>1200</v>
      </c>
      <c r="D12144" s="31" t="s">
        <v>2903</v>
      </c>
      <c r="E12144" s="31" t="s">
        <v>67</v>
      </c>
      <c r="F12144" s="31" t="s">
        <v>9877</v>
      </c>
      <c r="H12144" s="10" t="e">
        <f>VLOOKUP(A12144,#REF!,3,FALSE)</f>
        <v>#REF!</v>
      </c>
      <c r="I12144" s="10" t="e">
        <f>VLOOKUP(A12144,#REF!,4,FALSE)</f>
        <v>#REF!</v>
      </c>
      <c r="J12144" s="31" t="s">
        <v>10474</v>
      </c>
      <c r="K12144" s="10" t="str">
        <f t="shared" si="189"/>
        <v>샤프/에보니[모리스][모리스]</v>
      </c>
      <c r="L12144" s="31" t="s">
        <v>41941</v>
      </c>
    </row>
    <row r="12145" spans="1:12" x14ac:dyDescent="0.15">
      <c r="A12145" s="31" t="s">
        <v>21840</v>
      </c>
      <c r="B12145" s="31" t="s">
        <v>56136</v>
      </c>
      <c r="C12145" s="32">
        <v>14400</v>
      </c>
      <c r="D12145" s="31" t="s">
        <v>2903</v>
      </c>
      <c r="E12145" s="31" t="s">
        <v>2205</v>
      </c>
      <c r="F12145" s="31" t="s">
        <v>9877</v>
      </c>
      <c r="H12145" s="10" t="e">
        <f>VLOOKUP(A12145,#REF!,3,FALSE)</f>
        <v>#REF!</v>
      </c>
      <c r="I12145" s="10" t="e">
        <f>VLOOKUP(A12145,#REF!,4,FALSE)</f>
        <v>#REF!</v>
      </c>
      <c r="J12145" s="31" t="s">
        <v>10474</v>
      </c>
      <c r="K12145" s="10" t="str">
        <f t="shared" si="189"/>
        <v>샤프/에보니[모리스][모리스]</v>
      </c>
      <c r="L12145" s="31" t="s">
        <v>41942</v>
      </c>
    </row>
    <row r="12146" spans="1:12" x14ac:dyDescent="0.15">
      <c r="A12146" s="31" t="s">
        <v>21841</v>
      </c>
      <c r="B12146" s="31" t="s">
        <v>56094</v>
      </c>
      <c r="C12146" s="32">
        <v>33600</v>
      </c>
      <c r="D12146" s="31" t="s">
        <v>2455</v>
      </c>
      <c r="E12146" s="31" t="s">
        <v>2205</v>
      </c>
      <c r="F12146" s="31" t="s">
        <v>65022</v>
      </c>
      <c r="H12146" s="10" t="e">
        <f>VLOOKUP(A12146,#REF!,3,FALSE)</f>
        <v>#REF!</v>
      </c>
      <c r="I12146" s="10" t="e">
        <f>VLOOKUP(A12146,#REF!,4,FALSE)</f>
        <v>#REF!</v>
      </c>
      <c r="J12146" s="31" t="s">
        <v>10436</v>
      </c>
      <c r="K12146" s="10" t="str">
        <f t="shared" si="189"/>
        <v>멀티펜/4컬러/3+1색[빅][빅]</v>
      </c>
      <c r="L12146" s="31" t="s">
        <v>41943</v>
      </c>
    </row>
    <row r="12147" spans="1:12" x14ac:dyDescent="0.15">
      <c r="A12147" s="31" t="s">
        <v>21842</v>
      </c>
      <c r="B12147" s="31" t="s">
        <v>56094</v>
      </c>
      <c r="C12147" s="32">
        <v>2800</v>
      </c>
      <c r="D12147" s="31" t="s">
        <v>2455</v>
      </c>
      <c r="E12147" s="31" t="s">
        <v>67</v>
      </c>
      <c r="F12147" s="31" t="s">
        <v>65022</v>
      </c>
      <c r="H12147" s="10" t="e">
        <f>VLOOKUP(A12147,#REF!,3,FALSE)</f>
        <v>#REF!</v>
      </c>
      <c r="I12147" s="10" t="e">
        <f>VLOOKUP(A12147,#REF!,4,FALSE)</f>
        <v>#REF!</v>
      </c>
      <c r="J12147" s="31" t="s">
        <v>10436</v>
      </c>
      <c r="K12147" s="10" t="str">
        <f t="shared" si="189"/>
        <v>멀티펜/4컬러/3+1색[빅][빅]</v>
      </c>
      <c r="L12147" s="31" t="s">
        <v>41944</v>
      </c>
    </row>
    <row r="12148" spans="1:12" x14ac:dyDescent="0.15">
      <c r="A12148" s="31" t="s">
        <v>21844</v>
      </c>
      <c r="B12148" s="31" t="s">
        <v>55859</v>
      </c>
      <c r="C12148" s="32">
        <v>1600</v>
      </c>
      <c r="D12148" s="31" t="s">
        <v>2425</v>
      </c>
      <c r="E12148" s="31" t="s">
        <v>67</v>
      </c>
      <c r="F12148" s="31" t="s">
        <v>65021</v>
      </c>
      <c r="H12148" s="10" t="e">
        <f>VLOOKUP(A12148,#REF!,3,FALSE)</f>
        <v>#REF!</v>
      </c>
      <c r="I12148" s="10" t="e">
        <f>VLOOKUP(A12148,#REF!,4,FALSE)</f>
        <v>#REF!</v>
      </c>
      <c r="J12148" s="31" t="s">
        <v>10484</v>
      </c>
      <c r="K12148" s="10" t="str">
        <f t="shared" si="189"/>
        <v>유성펜/제트3볼[자바펜][자바펜]</v>
      </c>
      <c r="L12148" s="31" t="s">
        <v>41946</v>
      </c>
    </row>
    <row r="12149" spans="1:12" x14ac:dyDescent="0.15">
      <c r="A12149" s="31" t="s">
        <v>21843</v>
      </c>
      <c r="B12149" s="31" t="s">
        <v>55859</v>
      </c>
      <c r="C12149" s="32">
        <v>19200</v>
      </c>
      <c r="D12149" s="31" t="s">
        <v>2425</v>
      </c>
      <c r="E12149" s="31" t="s">
        <v>2205</v>
      </c>
      <c r="F12149" s="31" t="s">
        <v>65021</v>
      </c>
      <c r="H12149" s="10" t="e">
        <f>VLOOKUP(A12149,#REF!,3,FALSE)</f>
        <v>#REF!</v>
      </c>
      <c r="I12149" s="10" t="e">
        <f>VLOOKUP(A12149,#REF!,4,FALSE)</f>
        <v>#REF!</v>
      </c>
      <c r="J12149" s="31" t="s">
        <v>10484</v>
      </c>
      <c r="K12149" s="10" t="str">
        <f t="shared" si="189"/>
        <v>유성펜/제트3볼[자바펜][자바펜]</v>
      </c>
      <c r="L12149" s="31" t="s">
        <v>41945</v>
      </c>
    </row>
    <row r="12150" spans="1:12" x14ac:dyDescent="0.15">
      <c r="A12150" s="31" t="s">
        <v>21846</v>
      </c>
      <c r="B12150" s="31" t="s">
        <v>56093</v>
      </c>
      <c r="C12150" s="32">
        <v>1600</v>
      </c>
      <c r="D12150" s="31" t="s">
        <v>2445</v>
      </c>
      <c r="E12150" s="31" t="s">
        <v>67</v>
      </c>
      <c r="F12150" s="31" t="s">
        <v>65021</v>
      </c>
      <c r="H12150" s="10" t="e">
        <f>VLOOKUP(A12150,#REF!,3,FALSE)</f>
        <v>#REF!</v>
      </c>
      <c r="I12150" s="10" t="e">
        <f>VLOOKUP(A12150,#REF!,4,FALSE)</f>
        <v>#REF!</v>
      </c>
      <c r="J12150" s="31" t="s">
        <v>10484</v>
      </c>
      <c r="K12150" s="10" t="str">
        <f t="shared" si="189"/>
        <v>중성펜/나노3겔[자바펜][자바펜]</v>
      </c>
      <c r="L12150" s="31" t="s">
        <v>41947</v>
      </c>
    </row>
    <row r="12151" spans="1:12" x14ac:dyDescent="0.15">
      <c r="A12151" s="31" t="s">
        <v>21845</v>
      </c>
      <c r="B12151" s="31" t="s">
        <v>56093</v>
      </c>
      <c r="C12151" s="32">
        <v>19200</v>
      </c>
      <c r="D12151" s="31" t="s">
        <v>2445</v>
      </c>
      <c r="E12151" s="31" t="s">
        <v>2205</v>
      </c>
      <c r="F12151" s="31" t="s">
        <v>65021</v>
      </c>
      <c r="H12151" s="10" t="e">
        <f>VLOOKUP(A12151,#REF!,3,FALSE)</f>
        <v>#REF!</v>
      </c>
      <c r="I12151" s="10" t="e">
        <f>VLOOKUP(A12151,#REF!,4,FALSE)</f>
        <v>#REF!</v>
      </c>
      <c r="J12151" s="31" t="s">
        <v>10484</v>
      </c>
      <c r="K12151" s="10" t="str">
        <f t="shared" si="189"/>
        <v>중성펜/나노3겔[자바펜][자바펜]</v>
      </c>
      <c r="L12151" s="31" t="s">
        <v>41770</v>
      </c>
    </row>
    <row r="12152" spans="1:12" x14ac:dyDescent="0.15">
      <c r="A12152" s="31" t="s">
        <v>21847</v>
      </c>
      <c r="B12152" s="31" t="s">
        <v>56137</v>
      </c>
      <c r="C12152" s="32">
        <v>10000</v>
      </c>
      <c r="D12152" s="31" t="s">
        <v>2359</v>
      </c>
      <c r="E12152" s="31" t="s">
        <v>67</v>
      </c>
      <c r="F12152" s="31" t="s">
        <v>9871</v>
      </c>
      <c r="H12152" s="10" t="e">
        <f>VLOOKUP(A12152,#REF!,3,FALSE)</f>
        <v>#REF!</v>
      </c>
      <c r="I12152" s="10" t="e">
        <f>VLOOKUP(A12152,#REF!,4,FALSE)</f>
        <v>#REF!</v>
      </c>
      <c r="J12152" s="31" t="s">
        <v>10454</v>
      </c>
      <c r="K12152" s="10" t="str">
        <f t="shared" si="189"/>
        <v>유성펜/스티브/1호[네쎄][네쎄]</v>
      </c>
      <c r="L12152" s="31" t="s">
        <v>41948</v>
      </c>
    </row>
    <row r="12153" spans="1:12" x14ac:dyDescent="0.15">
      <c r="A12153" s="31" t="s">
        <v>21848</v>
      </c>
      <c r="B12153" s="31" t="s">
        <v>56138</v>
      </c>
      <c r="C12153" s="32">
        <v>10000</v>
      </c>
      <c r="D12153" s="31" t="s">
        <v>2359</v>
      </c>
      <c r="E12153" s="31" t="s">
        <v>67</v>
      </c>
      <c r="F12153" s="31" t="s">
        <v>9871</v>
      </c>
      <c r="H12153" s="10" t="e">
        <f>VLOOKUP(A12153,#REF!,3,FALSE)</f>
        <v>#REF!</v>
      </c>
      <c r="I12153" s="10" t="e">
        <f>VLOOKUP(A12153,#REF!,4,FALSE)</f>
        <v>#REF!</v>
      </c>
      <c r="J12153" s="31" t="s">
        <v>10454</v>
      </c>
      <c r="K12153" s="10" t="str">
        <f t="shared" si="189"/>
        <v>유성펜/스티브/2호[네쎄][네쎄]</v>
      </c>
      <c r="L12153" s="31" t="s">
        <v>41951</v>
      </c>
    </row>
    <row r="12154" spans="1:12" x14ac:dyDescent="0.15">
      <c r="A12154" s="31" t="s">
        <v>21849</v>
      </c>
      <c r="B12154" s="31" t="s">
        <v>56139</v>
      </c>
      <c r="C12154" s="32">
        <v>10000</v>
      </c>
      <c r="D12154" s="31" t="s">
        <v>2359</v>
      </c>
      <c r="E12154" s="31" t="s">
        <v>67</v>
      </c>
      <c r="F12154" s="31" t="s">
        <v>9871</v>
      </c>
      <c r="H12154" s="10" t="e">
        <f>VLOOKUP(A12154,#REF!,3,FALSE)</f>
        <v>#REF!</v>
      </c>
      <c r="I12154" s="10" t="e">
        <f>VLOOKUP(A12154,#REF!,4,FALSE)</f>
        <v>#REF!</v>
      </c>
      <c r="J12154" s="31" t="s">
        <v>10454</v>
      </c>
      <c r="K12154" s="10" t="str">
        <f t="shared" si="189"/>
        <v>유성펜/스티브/3호[네쎄][네쎄]</v>
      </c>
      <c r="L12154" s="31" t="s">
        <v>41950</v>
      </c>
    </row>
    <row r="12155" spans="1:12" x14ac:dyDescent="0.15">
      <c r="A12155" s="31" t="s">
        <v>21850</v>
      </c>
      <c r="B12155" s="31" t="s">
        <v>56140</v>
      </c>
      <c r="C12155" s="32">
        <v>10000</v>
      </c>
      <c r="D12155" s="31" t="s">
        <v>2359</v>
      </c>
      <c r="E12155" s="31" t="s">
        <v>67</v>
      </c>
      <c r="F12155" s="31" t="s">
        <v>9871</v>
      </c>
      <c r="H12155" s="10" t="e">
        <f>VLOOKUP(A12155,#REF!,3,FALSE)</f>
        <v>#REF!</v>
      </c>
      <c r="I12155" s="10" t="e">
        <f>VLOOKUP(A12155,#REF!,4,FALSE)</f>
        <v>#REF!</v>
      </c>
      <c r="J12155" s="31" t="s">
        <v>10454</v>
      </c>
      <c r="K12155" s="10" t="str">
        <f t="shared" si="189"/>
        <v>유성펜/스티브/4호[네쎄][네쎄]</v>
      </c>
      <c r="L12155" s="31" t="s">
        <v>41949</v>
      </c>
    </row>
    <row r="12156" spans="1:12" x14ac:dyDescent="0.15">
      <c r="A12156" s="31" t="s">
        <v>21852</v>
      </c>
      <c r="B12156" s="31" t="s">
        <v>56141</v>
      </c>
      <c r="C12156" s="32">
        <v>15600</v>
      </c>
      <c r="D12156" s="31" t="s">
        <v>9550</v>
      </c>
      <c r="E12156" s="31" t="s">
        <v>2205</v>
      </c>
      <c r="F12156" s="31" t="s">
        <v>9807</v>
      </c>
      <c r="H12156" s="10" t="e">
        <f>VLOOKUP(A12156,#REF!,3,FALSE)</f>
        <v>#REF!</v>
      </c>
      <c r="I12156" s="10" t="e">
        <f>VLOOKUP(A12156,#REF!,4,FALSE)</f>
        <v>#REF!</v>
      </c>
      <c r="J12156" s="31" t="s">
        <v>10436</v>
      </c>
      <c r="K12156" s="10" t="str">
        <f t="shared" si="189"/>
        <v>유성펜/오렌지세트[빅][빅]</v>
      </c>
      <c r="L12156" s="31" t="s">
        <v>41953</v>
      </c>
    </row>
    <row r="12157" spans="1:12" x14ac:dyDescent="0.15">
      <c r="A12157" s="31" t="s">
        <v>21851</v>
      </c>
      <c r="B12157" s="31" t="s">
        <v>56141</v>
      </c>
      <c r="C12157" s="32">
        <v>1300</v>
      </c>
      <c r="D12157" s="31" t="s">
        <v>9550</v>
      </c>
      <c r="E12157" s="31" t="s">
        <v>81</v>
      </c>
      <c r="F12157" s="31" t="s">
        <v>9807</v>
      </c>
      <c r="H12157" s="10" t="e">
        <f>VLOOKUP(A12157,#REF!,3,FALSE)</f>
        <v>#REF!</v>
      </c>
      <c r="I12157" s="10" t="e">
        <f>VLOOKUP(A12157,#REF!,4,FALSE)</f>
        <v>#REF!</v>
      </c>
      <c r="J12157" s="31" t="s">
        <v>10436</v>
      </c>
      <c r="K12157" s="10" t="str">
        <f t="shared" si="189"/>
        <v>유성펜/오렌지세트[빅][빅]</v>
      </c>
      <c r="L12157" s="31" t="s">
        <v>41952</v>
      </c>
    </row>
    <row r="12158" spans="1:12" x14ac:dyDescent="0.15">
      <c r="A12158" s="31" t="s">
        <v>21854</v>
      </c>
      <c r="B12158" s="31" t="s">
        <v>56142</v>
      </c>
      <c r="C12158" s="32">
        <v>15600</v>
      </c>
      <c r="D12158" s="31" t="s">
        <v>9551</v>
      </c>
      <c r="E12158" s="31" t="s">
        <v>2205</v>
      </c>
      <c r="F12158" s="31" t="s">
        <v>9807</v>
      </c>
      <c r="H12158" s="10" t="e">
        <f>VLOOKUP(A12158,#REF!,3,FALSE)</f>
        <v>#REF!</v>
      </c>
      <c r="I12158" s="10" t="e">
        <f>VLOOKUP(A12158,#REF!,4,FALSE)</f>
        <v>#REF!</v>
      </c>
      <c r="J12158" s="31" t="s">
        <v>10436</v>
      </c>
      <c r="K12158" s="10" t="str">
        <f t="shared" si="189"/>
        <v>유성펜/라운드스틱세트[빅][빅]</v>
      </c>
      <c r="L12158" s="31" t="s">
        <v>41955</v>
      </c>
    </row>
    <row r="12159" spans="1:12" x14ac:dyDescent="0.15">
      <c r="A12159" s="31" t="s">
        <v>21853</v>
      </c>
      <c r="B12159" s="31" t="s">
        <v>56142</v>
      </c>
      <c r="C12159" s="32">
        <v>1300</v>
      </c>
      <c r="D12159" s="31" t="s">
        <v>9551</v>
      </c>
      <c r="E12159" s="31" t="s">
        <v>81</v>
      </c>
      <c r="F12159" s="31" t="s">
        <v>9807</v>
      </c>
      <c r="H12159" s="10" t="e">
        <f>VLOOKUP(A12159,#REF!,3,FALSE)</f>
        <v>#REF!</v>
      </c>
      <c r="I12159" s="10" t="e">
        <f>VLOOKUP(A12159,#REF!,4,FALSE)</f>
        <v>#REF!</v>
      </c>
      <c r="J12159" s="31" t="s">
        <v>10436</v>
      </c>
      <c r="K12159" s="10" t="str">
        <f t="shared" si="189"/>
        <v>유성펜/라운드스틱세트[빅][빅]</v>
      </c>
      <c r="L12159" s="31" t="s">
        <v>41954</v>
      </c>
    </row>
    <row r="12160" spans="1:12" x14ac:dyDescent="0.15">
      <c r="A12160" s="31" t="s">
        <v>21856</v>
      </c>
      <c r="B12160" s="31" t="s">
        <v>56143</v>
      </c>
      <c r="C12160" s="32">
        <v>1400</v>
      </c>
      <c r="D12160" s="31" t="s">
        <v>9551</v>
      </c>
      <c r="E12160" s="31" t="s">
        <v>81</v>
      </c>
      <c r="F12160" s="31" t="s">
        <v>9807</v>
      </c>
      <c r="H12160" s="10" t="e">
        <f>VLOOKUP(A12160,#REF!,3,FALSE)</f>
        <v>#REF!</v>
      </c>
      <c r="I12160" s="10" t="e">
        <f>VLOOKUP(A12160,#REF!,4,FALSE)</f>
        <v>#REF!</v>
      </c>
      <c r="J12160" s="31" t="s">
        <v>10436</v>
      </c>
      <c r="K12160" s="10" t="str">
        <f t="shared" si="189"/>
        <v>유성펜/크리스탈세트[빅][빅]</v>
      </c>
      <c r="L12160" s="31" t="s">
        <v>41957</v>
      </c>
    </row>
    <row r="12161" spans="1:12" x14ac:dyDescent="0.15">
      <c r="A12161" s="31" t="s">
        <v>21855</v>
      </c>
      <c r="B12161" s="31" t="s">
        <v>56143</v>
      </c>
      <c r="C12161" s="32">
        <v>16800</v>
      </c>
      <c r="D12161" s="31" t="s">
        <v>9551</v>
      </c>
      <c r="E12161" s="31" t="s">
        <v>2205</v>
      </c>
      <c r="F12161" s="31" t="s">
        <v>9807</v>
      </c>
      <c r="H12161" s="10" t="e">
        <f>VLOOKUP(A12161,#REF!,3,FALSE)</f>
        <v>#REF!</v>
      </c>
      <c r="I12161" s="10" t="e">
        <f>VLOOKUP(A12161,#REF!,4,FALSE)</f>
        <v>#REF!</v>
      </c>
      <c r="J12161" s="31" t="s">
        <v>10436</v>
      </c>
      <c r="K12161" s="10" t="str">
        <f t="shared" si="189"/>
        <v>유성펜/크리스탈세트[빅][빅]</v>
      </c>
      <c r="L12161" s="31" t="s">
        <v>41956</v>
      </c>
    </row>
    <row r="12162" spans="1:12" x14ac:dyDescent="0.15">
      <c r="A12162" s="31" t="s">
        <v>21858</v>
      </c>
      <c r="B12162" s="31" t="s">
        <v>56144</v>
      </c>
      <c r="C12162" s="32">
        <v>6000</v>
      </c>
      <c r="D12162" s="31" t="s">
        <v>2793</v>
      </c>
      <c r="E12162" s="31" t="s">
        <v>2205</v>
      </c>
      <c r="F12162" s="31" t="s">
        <v>9908</v>
      </c>
      <c r="H12162" s="10" t="e">
        <f>VLOOKUP(A12162,#REF!,3,FALSE)</f>
        <v>#REF!</v>
      </c>
      <c r="I12162" s="10" t="e">
        <f>VLOOKUP(A12162,#REF!,4,FALSE)</f>
        <v>#REF!</v>
      </c>
      <c r="J12162" s="31" t="s">
        <v>10318</v>
      </c>
      <c r="K12162" s="10" t="str">
        <f t="shared" si="189"/>
        <v>보드마카(신)[알파][알파]</v>
      </c>
      <c r="L12162" s="31" t="s">
        <v>41959</v>
      </c>
    </row>
    <row r="12163" spans="1:12" x14ac:dyDescent="0.15">
      <c r="A12163" s="31" t="s">
        <v>21857</v>
      </c>
      <c r="B12163" s="31" t="s">
        <v>56144</v>
      </c>
      <c r="C12163" s="32">
        <v>500</v>
      </c>
      <c r="D12163" s="31" t="s">
        <v>2793</v>
      </c>
      <c r="E12163" s="31" t="s">
        <v>67</v>
      </c>
      <c r="F12163" s="31" t="s">
        <v>9908</v>
      </c>
      <c r="H12163" s="10" t="e">
        <f>VLOOKUP(A12163,#REF!,3,FALSE)</f>
        <v>#REF!</v>
      </c>
      <c r="I12163" s="10" t="e">
        <f>VLOOKUP(A12163,#REF!,4,FALSE)</f>
        <v>#REF!</v>
      </c>
      <c r="J12163" s="31" t="s">
        <v>10318</v>
      </c>
      <c r="K12163" s="10" t="str">
        <f t="shared" ref="K12163:K12226" si="190">IF(J12163="",B12163,B12163&amp;"["&amp;J12163&amp;"]")</f>
        <v>보드마카(신)[알파][알파]</v>
      </c>
      <c r="L12163" s="31" t="s">
        <v>41958</v>
      </c>
    </row>
    <row r="12164" spans="1:12" x14ac:dyDescent="0.15">
      <c r="A12164" s="31" t="s">
        <v>21860</v>
      </c>
      <c r="B12164" s="31" t="s">
        <v>56144</v>
      </c>
      <c r="C12164" s="32">
        <v>500</v>
      </c>
      <c r="D12164" s="31" t="s">
        <v>2792</v>
      </c>
      <c r="E12164" s="31" t="s">
        <v>67</v>
      </c>
      <c r="F12164" s="31" t="s">
        <v>9908</v>
      </c>
      <c r="H12164" s="10" t="e">
        <f>VLOOKUP(A12164,#REF!,3,FALSE)</f>
        <v>#REF!</v>
      </c>
      <c r="I12164" s="10" t="e">
        <f>VLOOKUP(A12164,#REF!,4,FALSE)</f>
        <v>#REF!</v>
      </c>
      <c r="J12164" s="31" t="s">
        <v>10318</v>
      </c>
      <c r="K12164" s="10" t="str">
        <f t="shared" si="190"/>
        <v>보드마카(신)[알파][알파]</v>
      </c>
      <c r="L12164" s="31" t="s">
        <v>41961</v>
      </c>
    </row>
    <row r="12165" spans="1:12" x14ac:dyDescent="0.15">
      <c r="A12165" s="31" t="s">
        <v>21859</v>
      </c>
      <c r="B12165" s="31" t="s">
        <v>56144</v>
      </c>
      <c r="C12165" s="32">
        <v>6000</v>
      </c>
      <c r="D12165" s="31" t="s">
        <v>2792</v>
      </c>
      <c r="E12165" s="31" t="s">
        <v>2205</v>
      </c>
      <c r="F12165" s="31" t="s">
        <v>9908</v>
      </c>
      <c r="H12165" s="10" t="e">
        <f>VLOOKUP(A12165,#REF!,3,FALSE)</f>
        <v>#REF!</v>
      </c>
      <c r="I12165" s="10" t="e">
        <f>VLOOKUP(A12165,#REF!,4,FALSE)</f>
        <v>#REF!</v>
      </c>
      <c r="J12165" s="31" t="s">
        <v>10318</v>
      </c>
      <c r="K12165" s="10" t="str">
        <f t="shared" si="190"/>
        <v>보드마카(신)[알파][알파]</v>
      </c>
      <c r="L12165" s="31" t="s">
        <v>41960</v>
      </c>
    </row>
    <row r="12166" spans="1:12" x14ac:dyDescent="0.15">
      <c r="A12166" s="31" t="s">
        <v>21862</v>
      </c>
      <c r="B12166" s="31" t="s">
        <v>56144</v>
      </c>
      <c r="C12166" s="32">
        <v>6000</v>
      </c>
      <c r="D12166" s="31" t="s">
        <v>2791</v>
      </c>
      <c r="E12166" s="31" t="s">
        <v>2205</v>
      </c>
      <c r="F12166" s="31" t="s">
        <v>9908</v>
      </c>
      <c r="H12166" s="10" t="e">
        <f>VLOOKUP(A12166,#REF!,3,FALSE)</f>
        <v>#REF!</v>
      </c>
      <c r="I12166" s="10" t="e">
        <f>VLOOKUP(A12166,#REF!,4,FALSE)</f>
        <v>#REF!</v>
      </c>
      <c r="J12166" s="31" t="s">
        <v>10318</v>
      </c>
      <c r="K12166" s="10" t="str">
        <f t="shared" si="190"/>
        <v>보드마카(신)[알파][알파]</v>
      </c>
      <c r="L12166" s="31" t="s">
        <v>41963</v>
      </c>
    </row>
    <row r="12167" spans="1:12" x14ac:dyDescent="0.15">
      <c r="A12167" s="31" t="s">
        <v>21861</v>
      </c>
      <c r="B12167" s="31" t="s">
        <v>56144</v>
      </c>
      <c r="C12167" s="32">
        <v>500</v>
      </c>
      <c r="D12167" s="31" t="s">
        <v>2791</v>
      </c>
      <c r="E12167" s="31" t="s">
        <v>67</v>
      </c>
      <c r="F12167" s="31" t="s">
        <v>9908</v>
      </c>
      <c r="H12167" s="10" t="e">
        <f>VLOOKUP(A12167,#REF!,3,FALSE)</f>
        <v>#REF!</v>
      </c>
      <c r="I12167" s="10" t="e">
        <f>VLOOKUP(A12167,#REF!,4,FALSE)</f>
        <v>#REF!</v>
      </c>
      <c r="J12167" s="31" t="s">
        <v>10318</v>
      </c>
      <c r="K12167" s="10" t="str">
        <f t="shared" si="190"/>
        <v>보드마카(신)[알파][알파]</v>
      </c>
      <c r="L12167" s="31" t="s">
        <v>41962</v>
      </c>
    </row>
    <row r="12168" spans="1:12" x14ac:dyDescent="0.15">
      <c r="A12168" s="31" t="s">
        <v>21863</v>
      </c>
      <c r="B12168" s="31" t="s">
        <v>56145</v>
      </c>
      <c r="C12168" s="32">
        <v>2000</v>
      </c>
      <c r="D12168" s="31" t="s">
        <v>9552</v>
      </c>
      <c r="E12168" s="31" t="s">
        <v>81</v>
      </c>
      <c r="F12168" s="31" t="s">
        <v>9908</v>
      </c>
      <c r="H12168" s="10" t="e">
        <f>VLOOKUP(A12168,#REF!,3,FALSE)</f>
        <v>#REF!</v>
      </c>
      <c r="I12168" s="10" t="e">
        <f>VLOOKUP(A12168,#REF!,4,FALSE)</f>
        <v>#REF!</v>
      </c>
      <c r="J12168" s="31" t="s">
        <v>10318</v>
      </c>
      <c r="K12168" s="10" t="str">
        <f t="shared" si="190"/>
        <v>보드마카세트(신)[알파][알파]</v>
      </c>
      <c r="L12168" s="31" t="s">
        <v>41964</v>
      </c>
    </row>
    <row r="12169" spans="1:12" x14ac:dyDescent="0.15">
      <c r="A12169" s="31" t="s">
        <v>21864</v>
      </c>
      <c r="B12169" s="31" t="s">
        <v>56145</v>
      </c>
      <c r="C12169" s="32">
        <v>12000</v>
      </c>
      <c r="D12169" s="31" t="s">
        <v>9552</v>
      </c>
      <c r="E12169" s="31" t="s">
        <v>68</v>
      </c>
      <c r="F12169" s="31" t="s">
        <v>9908</v>
      </c>
      <c r="H12169" s="10" t="e">
        <f>VLOOKUP(A12169,#REF!,3,FALSE)</f>
        <v>#REF!</v>
      </c>
      <c r="I12169" s="10" t="e">
        <f>VLOOKUP(A12169,#REF!,4,FALSE)</f>
        <v>#REF!</v>
      </c>
      <c r="J12169" s="31" t="s">
        <v>10318</v>
      </c>
      <c r="K12169" s="10" t="str">
        <f t="shared" si="190"/>
        <v>보드마카세트(신)[알파][알파]</v>
      </c>
      <c r="L12169" s="31" t="s">
        <v>41965</v>
      </c>
    </row>
    <row r="12170" spans="1:12" x14ac:dyDescent="0.15">
      <c r="A12170" s="31" t="s">
        <v>21865</v>
      </c>
      <c r="B12170" s="31" t="s">
        <v>56146</v>
      </c>
      <c r="C12170" s="32">
        <v>14400</v>
      </c>
      <c r="D12170" s="31" t="s">
        <v>2221</v>
      </c>
      <c r="E12170" s="31" t="s">
        <v>2205</v>
      </c>
      <c r="F12170" s="31" t="s">
        <v>9889</v>
      </c>
      <c r="H12170" s="10" t="e">
        <f>VLOOKUP(A12170,#REF!,3,FALSE)</f>
        <v>#REF!</v>
      </c>
      <c r="I12170" s="10" t="e">
        <f>VLOOKUP(A12170,#REF!,4,FALSE)</f>
        <v>#REF!</v>
      </c>
      <c r="J12170" s="31" t="s">
        <v>10469</v>
      </c>
      <c r="K12170" s="10" t="str">
        <f t="shared" si="190"/>
        <v>붓펜/세필[모나미][모나미]</v>
      </c>
      <c r="L12170" s="31" t="s">
        <v>41966</v>
      </c>
    </row>
    <row r="12171" spans="1:12" x14ac:dyDescent="0.15">
      <c r="A12171" s="31" t="s">
        <v>21866</v>
      </c>
      <c r="B12171" s="31" t="s">
        <v>56146</v>
      </c>
      <c r="C12171" s="32">
        <v>1200</v>
      </c>
      <c r="D12171" s="31" t="s">
        <v>2221</v>
      </c>
      <c r="E12171" s="31" t="s">
        <v>67</v>
      </c>
      <c r="F12171" s="31" t="s">
        <v>9889</v>
      </c>
      <c r="H12171" s="10" t="e">
        <f>VLOOKUP(A12171,#REF!,3,FALSE)</f>
        <v>#REF!</v>
      </c>
      <c r="I12171" s="10" t="e">
        <f>VLOOKUP(A12171,#REF!,4,FALSE)</f>
        <v>#REF!</v>
      </c>
      <c r="J12171" s="31" t="s">
        <v>10469</v>
      </c>
      <c r="K12171" s="10" t="str">
        <f t="shared" si="190"/>
        <v>붓펜/세필[모나미][모나미]</v>
      </c>
      <c r="L12171" s="31" t="s">
        <v>41967</v>
      </c>
    </row>
    <row r="12172" spans="1:12" x14ac:dyDescent="0.15">
      <c r="A12172" s="31" t="s">
        <v>21868</v>
      </c>
      <c r="B12172" s="31" t="s">
        <v>56147</v>
      </c>
      <c r="C12172" s="32">
        <v>19200</v>
      </c>
      <c r="D12172" s="31" t="s">
        <v>2221</v>
      </c>
      <c r="E12172" s="31" t="s">
        <v>2205</v>
      </c>
      <c r="F12172" s="31" t="s">
        <v>9889</v>
      </c>
      <c r="H12172" s="10" t="e">
        <f>VLOOKUP(A12172,#REF!,3,FALSE)</f>
        <v>#REF!</v>
      </c>
      <c r="I12172" s="10" t="e">
        <f>VLOOKUP(A12172,#REF!,4,FALSE)</f>
        <v>#REF!</v>
      </c>
      <c r="J12172" s="31" t="s">
        <v>10469</v>
      </c>
      <c r="K12172" s="10" t="str">
        <f t="shared" si="190"/>
        <v>붓펜[모나미][모나미]</v>
      </c>
      <c r="L12172" s="31" t="s">
        <v>41969</v>
      </c>
    </row>
    <row r="12173" spans="1:12" x14ac:dyDescent="0.15">
      <c r="A12173" s="31" t="s">
        <v>21867</v>
      </c>
      <c r="B12173" s="31" t="s">
        <v>56147</v>
      </c>
      <c r="C12173" s="32">
        <v>1600</v>
      </c>
      <c r="D12173" s="31" t="s">
        <v>2221</v>
      </c>
      <c r="E12173" s="31" t="s">
        <v>67</v>
      </c>
      <c r="F12173" s="31" t="s">
        <v>9889</v>
      </c>
      <c r="H12173" s="10" t="e">
        <f>VLOOKUP(A12173,#REF!,3,FALSE)</f>
        <v>#REF!</v>
      </c>
      <c r="I12173" s="10" t="e">
        <f>VLOOKUP(A12173,#REF!,4,FALSE)</f>
        <v>#REF!</v>
      </c>
      <c r="J12173" s="31" t="s">
        <v>10469</v>
      </c>
      <c r="K12173" s="10" t="str">
        <f t="shared" si="190"/>
        <v>붓펜[모나미][모나미]</v>
      </c>
      <c r="L12173" s="31" t="s">
        <v>41968</v>
      </c>
    </row>
    <row r="12174" spans="1:12" x14ac:dyDescent="0.15">
      <c r="A12174" s="31" t="s">
        <v>21869</v>
      </c>
      <c r="B12174" s="31" t="s">
        <v>56148</v>
      </c>
      <c r="C12174" s="32">
        <v>14400</v>
      </c>
      <c r="D12174" s="31" t="s">
        <v>2221</v>
      </c>
      <c r="E12174" s="31" t="s">
        <v>68</v>
      </c>
      <c r="F12174" s="31" t="s">
        <v>9889</v>
      </c>
      <c r="H12174" s="10" t="e">
        <f>VLOOKUP(A12174,#REF!,3,FALSE)</f>
        <v>#REF!</v>
      </c>
      <c r="I12174" s="10" t="e">
        <f>VLOOKUP(A12174,#REF!,4,FALSE)</f>
        <v>#REF!</v>
      </c>
      <c r="J12174" s="31" t="s">
        <v>10469</v>
      </c>
      <c r="K12174" s="10" t="str">
        <f t="shared" si="190"/>
        <v>붓펜/리필잉크[모나미][모나미]</v>
      </c>
      <c r="L12174" s="31" t="s">
        <v>41970</v>
      </c>
    </row>
    <row r="12175" spans="1:12" x14ac:dyDescent="0.15">
      <c r="A12175" s="31" t="s">
        <v>21870</v>
      </c>
      <c r="B12175" s="31" t="s">
        <v>56148</v>
      </c>
      <c r="C12175" s="32">
        <v>2400</v>
      </c>
      <c r="D12175" s="31" t="s">
        <v>2221</v>
      </c>
      <c r="E12175" s="31" t="s">
        <v>67</v>
      </c>
      <c r="F12175" s="31" t="s">
        <v>9889</v>
      </c>
      <c r="H12175" s="10" t="e">
        <f>VLOOKUP(A12175,#REF!,3,FALSE)</f>
        <v>#REF!</v>
      </c>
      <c r="I12175" s="10" t="e">
        <f>VLOOKUP(A12175,#REF!,4,FALSE)</f>
        <v>#REF!</v>
      </c>
      <c r="J12175" s="31" t="s">
        <v>10469</v>
      </c>
      <c r="K12175" s="10" t="str">
        <f t="shared" si="190"/>
        <v>붓펜/리필잉크[모나미][모나미]</v>
      </c>
      <c r="L12175" s="31" t="s">
        <v>41971</v>
      </c>
    </row>
    <row r="12176" spans="1:12" x14ac:dyDescent="0.15">
      <c r="A12176" s="31" t="s">
        <v>21871</v>
      </c>
      <c r="B12176" s="31" t="s">
        <v>56149</v>
      </c>
      <c r="C12176" s="32">
        <v>2000</v>
      </c>
      <c r="D12176" s="31" t="s">
        <v>2404</v>
      </c>
      <c r="E12176" s="31" t="s">
        <v>67</v>
      </c>
      <c r="F12176" s="31" t="s">
        <v>9898</v>
      </c>
      <c r="H12176" s="10" t="e">
        <f>VLOOKUP(A12176,#REF!,3,FALSE)</f>
        <v>#REF!</v>
      </c>
      <c r="I12176" s="10" t="e">
        <f>VLOOKUP(A12176,#REF!,4,FALSE)</f>
        <v>#REF!</v>
      </c>
      <c r="J12176" s="31" t="s">
        <v>10470</v>
      </c>
      <c r="K12176" s="10" t="str">
        <f t="shared" si="190"/>
        <v>유성펜/유니볼RE/URN-180-05[유니][유니]</v>
      </c>
      <c r="L12176" s="31" t="s">
        <v>41972</v>
      </c>
    </row>
    <row r="12177" spans="1:12" x14ac:dyDescent="0.15">
      <c r="A12177" s="31" t="s">
        <v>21872</v>
      </c>
      <c r="B12177" s="31" t="s">
        <v>56149</v>
      </c>
      <c r="C12177" s="32">
        <v>20000</v>
      </c>
      <c r="D12177" s="31" t="s">
        <v>2404</v>
      </c>
      <c r="E12177" s="31" t="s">
        <v>68</v>
      </c>
      <c r="F12177" s="31" t="s">
        <v>9898</v>
      </c>
      <c r="H12177" s="10" t="e">
        <f>VLOOKUP(A12177,#REF!,3,FALSE)</f>
        <v>#REF!</v>
      </c>
      <c r="I12177" s="10" t="e">
        <f>VLOOKUP(A12177,#REF!,4,FALSE)</f>
        <v>#REF!</v>
      </c>
      <c r="J12177" s="31" t="s">
        <v>10470</v>
      </c>
      <c r="K12177" s="10" t="str">
        <f t="shared" si="190"/>
        <v>유성펜/유니볼RE/URN-180-05[유니][유니]</v>
      </c>
      <c r="L12177" s="31" t="s">
        <v>41973</v>
      </c>
    </row>
    <row r="12178" spans="1:12" x14ac:dyDescent="0.15">
      <c r="A12178" s="31" t="s">
        <v>21874</v>
      </c>
      <c r="B12178" s="31" t="s">
        <v>56149</v>
      </c>
      <c r="C12178" s="32">
        <v>20000</v>
      </c>
      <c r="D12178" s="31" t="s">
        <v>2405</v>
      </c>
      <c r="E12178" s="31" t="s">
        <v>68</v>
      </c>
      <c r="F12178" s="31" t="s">
        <v>9898</v>
      </c>
      <c r="H12178" s="10" t="e">
        <f>VLOOKUP(A12178,#REF!,3,FALSE)</f>
        <v>#REF!</v>
      </c>
      <c r="I12178" s="10" t="e">
        <f>VLOOKUP(A12178,#REF!,4,FALSE)</f>
        <v>#REF!</v>
      </c>
      <c r="J12178" s="31" t="s">
        <v>10470</v>
      </c>
      <c r="K12178" s="10" t="str">
        <f t="shared" si="190"/>
        <v>유성펜/유니볼RE/URN-180-05[유니][유니]</v>
      </c>
      <c r="L12178" s="31" t="s">
        <v>41975</v>
      </c>
    </row>
    <row r="12179" spans="1:12" x14ac:dyDescent="0.15">
      <c r="A12179" s="31" t="s">
        <v>21873</v>
      </c>
      <c r="B12179" s="31" t="s">
        <v>56149</v>
      </c>
      <c r="C12179" s="32">
        <v>2000</v>
      </c>
      <c r="D12179" s="31" t="s">
        <v>2405</v>
      </c>
      <c r="E12179" s="31" t="s">
        <v>67</v>
      </c>
      <c r="F12179" s="31" t="s">
        <v>9898</v>
      </c>
      <c r="H12179" s="10" t="e">
        <f>VLOOKUP(A12179,#REF!,3,FALSE)</f>
        <v>#REF!</v>
      </c>
      <c r="I12179" s="10" t="e">
        <f>VLOOKUP(A12179,#REF!,4,FALSE)</f>
        <v>#REF!</v>
      </c>
      <c r="J12179" s="31" t="s">
        <v>10470</v>
      </c>
      <c r="K12179" s="10" t="str">
        <f t="shared" si="190"/>
        <v>유성펜/유니볼RE/URN-180-05[유니][유니]</v>
      </c>
      <c r="L12179" s="31" t="s">
        <v>41974</v>
      </c>
    </row>
    <row r="12180" spans="1:12" x14ac:dyDescent="0.15">
      <c r="A12180" s="31" t="s">
        <v>21876</v>
      </c>
      <c r="B12180" s="31" t="s">
        <v>56149</v>
      </c>
      <c r="C12180" s="32">
        <v>2000</v>
      </c>
      <c r="D12180" s="31" t="s">
        <v>2403</v>
      </c>
      <c r="E12180" s="31" t="s">
        <v>67</v>
      </c>
      <c r="F12180" s="31" t="s">
        <v>9898</v>
      </c>
      <c r="H12180" s="10" t="e">
        <f>VLOOKUP(A12180,#REF!,3,FALSE)</f>
        <v>#REF!</v>
      </c>
      <c r="I12180" s="10" t="e">
        <f>VLOOKUP(A12180,#REF!,4,FALSE)</f>
        <v>#REF!</v>
      </c>
      <c r="J12180" s="31" t="s">
        <v>10470</v>
      </c>
      <c r="K12180" s="10" t="str">
        <f t="shared" si="190"/>
        <v>유성펜/유니볼RE/URN-180-05[유니][유니]</v>
      </c>
      <c r="L12180" s="31" t="s">
        <v>41977</v>
      </c>
    </row>
    <row r="12181" spans="1:12" x14ac:dyDescent="0.15">
      <c r="A12181" s="31" t="s">
        <v>21875</v>
      </c>
      <c r="B12181" s="31" t="s">
        <v>56149</v>
      </c>
      <c r="C12181" s="32">
        <v>20000</v>
      </c>
      <c r="D12181" s="31" t="s">
        <v>2403</v>
      </c>
      <c r="E12181" s="31" t="s">
        <v>68</v>
      </c>
      <c r="F12181" s="31" t="s">
        <v>9898</v>
      </c>
      <c r="H12181" s="10" t="e">
        <f>VLOOKUP(A12181,#REF!,3,FALSE)</f>
        <v>#REF!</v>
      </c>
      <c r="I12181" s="10" t="e">
        <f>VLOOKUP(A12181,#REF!,4,FALSE)</f>
        <v>#REF!</v>
      </c>
      <c r="J12181" s="31" t="s">
        <v>10470</v>
      </c>
      <c r="K12181" s="10" t="str">
        <f t="shared" si="190"/>
        <v>유성펜/유니볼RE/URN-180-05[유니][유니]</v>
      </c>
      <c r="L12181" s="31" t="s">
        <v>41976</v>
      </c>
    </row>
    <row r="12182" spans="1:12" x14ac:dyDescent="0.15">
      <c r="A12182" s="31" t="s">
        <v>21878</v>
      </c>
      <c r="B12182" s="31" t="s">
        <v>56150</v>
      </c>
      <c r="C12182" s="32">
        <v>1100</v>
      </c>
      <c r="D12182" s="31" t="s">
        <v>2404</v>
      </c>
      <c r="E12182" s="31" t="s">
        <v>67</v>
      </c>
      <c r="F12182" s="31" t="s">
        <v>9898</v>
      </c>
      <c r="H12182" s="10" t="e">
        <f>VLOOKUP(A12182,#REF!,3,FALSE)</f>
        <v>#REF!</v>
      </c>
      <c r="I12182" s="10" t="e">
        <f>VLOOKUP(A12182,#REF!,4,FALSE)</f>
        <v>#REF!</v>
      </c>
      <c r="J12182" s="31" t="s">
        <v>10470</v>
      </c>
      <c r="K12182" s="10" t="str">
        <f t="shared" si="190"/>
        <v>유성리필심/유니볼RE/URR-100-05[유니][유니]</v>
      </c>
      <c r="L12182" s="31" t="s">
        <v>41979</v>
      </c>
    </row>
    <row r="12183" spans="1:12" x14ac:dyDescent="0.15">
      <c r="A12183" s="31" t="s">
        <v>21877</v>
      </c>
      <c r="B12183" s="31" t="s">
        <v>56150</v>
      </c>
      <c r="C12183" s="32">
        <v>11000</v>
      </c>
      <c r="D12183" s="31" t="s">
        <v>2404</v>
      </c>
      <c r="E12183" s="31" t="s">
        <v>68</v>
      </c>
      <c r="F12183" s="31" t="s">
        <v>9898</v>
      </c>
      <c r="H12183" s="10" t="e">
        <f>VLOOKUP(A12183,#REF!,3,FALSE)</f>
        <v>#REF!</v>
      </c>
      <c r="I12183" s="10" t="e">
        <f>VLOOKUP(A12183,#REF!,4,FALSE)</f>
        <v>#REF!</v>
      </c>
      <c r="J12183" s="31" t="s">
        <v>10470</v>
      </c>
      <c r="K12183" s="10" t="str">
        <f t="shared" si="190"/>
        <v>유성리필심/유니볼RE/URR-100-05[유니][유니]</v>
      </c>
      <c r="L12183" s="31" t="s">
        <v>41978</v>
      </c>
    </row>
    <row r="12184" spans="1:12" x14ac:dyDescent="0.15">
      <c r="A12184" s="31" t="s">
        <v>21880</v>
      </c>
      <c r="B12184" s="31" t="s">
        <v>56150</v>
      </c>
      <c r="C12184" s="32">
        <v>1100</v>
      </c>
      <c r="D12184" s="31" t="s">
        <v>2405</v>
      </c>
      <c r="E12184" s="31" t="s">
        <v>67</v>
      </c>
      <c r="F12184" s="31" t="s">
        <v>9898</v>
      </c>
      <c r="H12184" s="10" t="e">
        <f>VLOOKUP(A12184,#REF!,3,FALSE)</f>
        <v>#REF!</v>
      </c>
      <c r="I12184" s="10" t="e">
        <f>VLOOKUP(A12184,#REF!,4,FALSE)</f>
        <v>#REF!</v>
      </c>
      <c r="J12184" s="31" t="s">
        <v>10470</v>
      </c>
      <c r="K12184" s="10" t="str">
        <f t="shared" si="190"/>
        <v>유성리필심/유니볼RE/URR-100-05[유니][유니]</v>
      </c>
      <c r="L12184" s="31" t="s">
        <v>41981</v>
      </c>
    </row>
    <row r="12185" spans="1:12" x14ac:dyDescent="0.15">
      <c r="A12185" s="31" t="s">
        <v>21879</v>
      </c>
      <c r="B12185" s="31" t="s">
        <v>56150</v>
      </c>
      <c r="C12185" s="32">
        <v>11000</v>
      </c>
      <c r="D12185" s="31" t="s">
        <v>2405</v>
      </c>
      <c r="E12185" s="31" t="s">
        <v>68</v>
      </c>
      <c r="F12185" s="31" t="s">
        <v>9898</v>
      </c>
      <c r="H12185" s="10" t="e">
        <f>VLOOKUP(A12185,#REF!,3,FALSE)</f>
        <v>#REF!</v>
      </c>
      <c r="I12185" s="10" t="e">
        <f>VLOOKUP(A12185,#REF!,4,FALSE)</f>
        <v>#REF!</v>
      </c>
      <c r="J12185" s="31" t="s">
        <v>10470</v>
      </c>
      <c r="K12185" s="10" t="str">
        <f t="shared" si="190"/>
        <v>유성리필심/유니볼RE/URR-100-05[유니][유니]</v>
      </c>
      <c r="L12185" s="31" t="s">
        <v>41980</v>
      </c>
    </row>
    <row r="12186" spans="1:12" x14ac:dyDescent="0.15">
      <c r="A12186" s="31" t="s">
        <v>21882</v>
      </c>
      <c r="B12186" s="31" t="s">
        <v>56150</v>
      </c>
      <c r="C12186" s="32">
        <v>1100</v>
      </c>
      <c r="D12186" s="31" t="s">
        <v>2403</v>
      </c>
      <c r="E12186" s="31" t="s">
        <v>67</v>
      </c>
      <c r="F12186" s="31" t="s">
        <v>9898</v>
      </c>
      <c r="H12186" s="10" t="e">
        <f>VLOOKUP(A12186,#REF!,3,FALSE)</f>
        <v>#REF!</v>
      </c>
      <c r="I12186" s="10" t="e">
        <f>VLOOKUP(A12186,#REF!,4,FALSE)</f>
        <v>#REF!</v>
      </c>
      <c r="J12186" s="31" t="s">
        <v>10470</v>
      </c>
      <c r="K12186" s="10" t="str">
        <f t="shared" si="190"/>
        <v>유성리필심/유니볼RE/URR-100-05[유니][유니]</v>
      </c>
      <c r="L12186" s="31" t="s">
        <v>41983</v>
      </c>
    </row>
    <row r="12187" spans="1:12" x14ac:dyDescent="0.15">
      <c r="A12187" s="31" t="s">
        <v>21881</v>
      </c>
      <c r="B12187" s="31" t="s">
        <v>56150</v>
      </c>
      <c r="C12187" s="32">
        <v>11000</v>
      </c>
      <c r="D12187" s="31" t="s">
        <v>2403</v>
      </c>
      <c r="E12187" s="31" t="s">
        <v>68</v>
      </c>
      <c r="F12187" s="31" t="s">
        <v>9898</v>
      </c>
      <c r="H12187" s="10" t="e">
        <f>VLOOKUP(A12187,#REF!,3,FALSE)</f>
        <v>#REF!</v>
      </c>
      <c r="I12187" s="10" t="e">
        <f>VLOOKUP(A12187,#REF!,4,FALSE)</f>
        <v>#REF!</v>
      </c>
      <c r="J12187" s="31" t="s">
        <v>10470</v>
      </c>
      <c r="K12187" s="10" t="str">
        <f t="shared" si="190"/>
        <v>유성리필심/유니볼RE/URR-100-05[유니][유니]</v>
      </c>
      <c r="L12187" s="31" t="s">
        <v>41982</v>
      </c>
    </row>
    <row r="12188" spans="1:12" x14ac:dyDescent="0.15">
      <c r="A12188" s="31" t="s">
        <v>62020</v>
      </c>
      <c r="B12188" s="31" t="s">
        <v>68201</v>
      </c>
      <c r="C12188" s="32">
        <v>1600</v>
      </c>
      <c r="D12188" s="31" t="s">
        <v>2893</v>
      </c>
      <c r="E12188" s="31" t="s">
        <v>67</v>
      </c>
      <c r="F12188" s="31" t="s">
        <v>9877</v>
      </c>
      <c r="H12188" s="10" t="e">
        <f>VLOOKUP(A12188,#REF!,3,FALSE)</f>
        <v>#REF!</v>
      </c>
      <c r="I12188" s="10" t="e">
        <f>VLOOKUP(A12188,#REF!,4,FALSE)</f>
        <v>#REF!</v>
      </c>
      <c r="J12188" s="31" t="s">
        <v>67594</v>
      </c>
      <c r="K12188" s="10" t="str">
        <f t="shared" si="190"/>
        <v>샤프/XD[제노][제노]</v>
      </c>
      <c r="L12188" s="31" t="s">
        <v>65990</v>
      </c>
    </row>
    <row r="12189" spans="1:12" x14ac:dyDescent="0.15">
      <c r="A12189" s="31" t="s">
        <v>62021</v>
      </c>
      <c r="B12189" s="31" t="s">
        <v>68201</v>
      </c>
      <c r="C12189" s="32">
        <v>19200</v>
      </c>
      <c r="D12189" s="31" t="s">
        <v>2893</v>
      </c>
      <c r="E12189" s="31" t="s">
        <v>2205</v>
      </c>
      <c r="F12189" s="31" t="s">
        <v>9877</v>
      </c>
      <c r="H12189" s="10" t="e">
        <f>VLOOKUP(A12189,#REF!,3,FALSE)</f>
        <v>#REF!</v>
      </c>
      <c r="I12189" s="10" t="e">
        <f>VLOOKUP(A12189,#REF!,4,FALSE)</f>
        <v>#REF!</v>
      </c>
      <c r="J12189" s="31" t="s">
        <v>67594</v>
      </c>
      <c r="K12189" s="10" t="str">
        <f t="shared" si="190"/>
        <v>샤프/XD[제노][제노]</v>
      </c>
      <c r="L12189" s="31" t="s">
        <v>65990</v>
      </c>
    </row>
    <row r="12190" spans="1:12" x14ac:dyDescent="0.15">
      <c r="A12190" s="31" t="s">
        <v>62022</v>
      </c>
      <c r="B12190" s="31" t="s">
        <v>68201</v>
      </c>
      <c r="C12190" s="32">
        <v>1600</v>
      </c>
      <c r="D12190" s="31" t="s">
        <v>2491</v>
      </c>
      <c r="E12190" s="31" t="s">
        <v>67</v>
      </c>
      <c r="F12190" s="31" t="s">
        <v>9877</v>
      </c>
      <c r="H12190" s="10" t="e">
        <f>VLOOKUP(A12190,#REF!,3,FALSE)</f>
        <v>#REF!</v>
      </c>
      <c r="I12190" s="10" t="e">
        <f>VLOOKUP(A12190,#REF!,4,FALSE)</f>
        <v>#REF!</v>
      </c>
      <c r="J12190" s="31" t="s">
        <v>67594</v>
      </c>
      <c r="K12190" s="10" t="str">
        <f t="shared" si="190"/>
        <v>샤프/XD[제노][제노]</v>
      </c>
      <c r="L12190" s="31" t="s">
        <v>65991</v>
      </c>
    </row>
    <row r="12191" spans="1:12" x14ac:dyDescent="0.15">
      <c r="A12191" s="31" t="s">
        <v>62023</v>
      </c>
      <c r="B12191" s="31" t="s">
        <v>68201</v>
      </c>
      <c r="C12191" s="32">
        <v>19200</v>
      </c>
      <c r="D12191" s="31" t="s">
        <v>2491</v>
      </c>
      <c r="E12191" s="31" t="s">
        <v>2205</v>
      </c>
      <c r="F12191" s="31" t="s">
        <v>9877</v>
      </c>
      <c r="H12191" s="10" t="e">
        <f>VLOOKUP(A12191,#REF!,3,FALSE)</f>
        <v>#REF!</v>
      </c>
      <c r="I12191" s="10" t="e">
        <f>VLOOKUP(A12191,#REF!,4,FALSE)</f>
        <v>#REF!</v>
      </c>
      <c r="J12191" s="31" t="s">
        <v>67594</v>
      </c>
      <c r="K12191" s="10" t="str">
        <f t="shared" si="190"/>
        <v>샤프/XD[제노][제노]</v>
      </c>
      <c r="L12191" s="31" t="s">
        <v>65991</v>
      </c>
    </row>
    <row r="12192" spans="1:12" x14ac:dyDescent="0.15">
      <c r="A12192" s="31" t="s">
        <v>62024</v>
      </c>
      <c r="B12192" s="31" t="s">
        <v>68201</v>
      </c>
      <c r="C12192" s="32">
        <v>19200</v>
      </c>
      <c r="D12192" s="31" t="s">
        <v>2892</v>
      </c>
      <c r="E12192" s="31" t="s">
        <v>2205</v>
      </c>
      <c r="F12192" s="31" t="s">
        <v>9877</v>
      </c>
      <c r="H12192" s="10" t="e">
        <f>VLOOKUP(A12192,#REF!,3,FALSE)</f>
        <v>#REF!</v>
      </c>
      <c r="I12192" s="10" t="e">
        <f>VLOOKUP(A12192,#REF!,4,FALSE)</f>
        <v>#REF!</v>
      </c>
      <c r="J12192" s="31" t="s">
        <v>67594</v>
      </c>
      <c r="K12192" s="10" t="str">
        <f t="shared" si="190"/>
        <v>샤프/XD[제노][제노]</v>
      </c>
      <c r="L12192" s="31" t="s">
        <v>65992</v>
      </c>
    </row>
    <row r="12193" spans="1:12" x14ac:dyDescent="0.15">
      <c r="A12193" s="31" t="s">
        <v>62025</v>
      </c>
      <c r="B12193" s="31" t="s">
        <v>68201</v>
      </c>
      <c r="C12193" s="32">
        <v>1600</v>
      </c>
      <c r="D12193" s="31" t="s">
        <v>2892</v>
      </c>
      <c r="E12193" s="31" t="s">
        <v>67</v>
      </c>
      <c r="F12193" s="31" t="s">
        <v>9877</v>
      </c>
      <c r="H12193" s="10" t="e">
        <f>VLOOKUP(A12193,#REF!,3,FALSE)</f>
        <v>#REF!</v>
      </c>
      <c r="I12193" s="10" t="e">
        <f>VLOOKUP(A12193,#REF!,4,FALSE)</f>
        <v>#REF!</v>
      </c>
      <c r="J12193" s="31" t="s">
        <v>67594</v>
      </c>
      <c r="K12193" s="10" t="str">
        <f t="shared" si="190"/>
        <v>샤프/XD[제노][제노]</v>
      </c>
      <c r="L12193" s="31" t="s">
        <v>65992</v>
      </c>
    </row>
    <row r="12194" spans="1:12" x14ac:dyDescent="0.15">
      <c r="A12194" s="31" t="s">
        <v>21883</v>
      </c>
      <c r="B12194" s="31" t="s">
        <v>55721</v>
      </c>
      <c r="C12194" s="32">
        <v>1500</v>
      </c>
      <c r="D12194" s="31" t="s">
        <v>9553</v>
      </c>
      <c r="E12194" s="31" t="s">
        <v>67</v>
      </c>
      <c r="F12194" s="31" t="s">
        <v>9865</v>
      </c>
      <c r="H12194" s="10" t="e">
        <f>VLOOKUP(A12194,#REF!,3,FALSE)</f>
        <v>#REF!</v>
      </c>
      <c r="I12194" s="10" t="e">
        <f>VLOOKUP(A12194,#REF!,4,FALSE)</f>
        <v>#REF!</v>
      </c>
      <c r="J12194" s="31" t="s">
        <v>10476</v>
      </c>
      <c r="K12194" s="10" t="str">
        <f t="shared" si="190"/>
        <v>형광펜/마일드라이너[제브라][제브라]</v>
      </c>
      <c r="L12194" s="31" t="s">
        <v>41984</v>
      </c>
    </row>
    <row r="12195" spans="1:12" x14ac:dyDescent="0.15">
      <c r="A12195" s="31" t="s">
        <v>21884</v>
      </c>
      <c r="B12195" s="31" t="s">
        <v>55721</v>
      </c>
      <c r="C12195" s="32">
        <v>15000</v>
      </c>
      <c r="D12195" s="31" t="s">
        <v>9553</v>
      </c>
      <c r="E12195" s="31" t="s">
        <v>68</v>
      </c>
      <c r="F12195" s="31" t="s">
        <v>9865</v>
      </c>
      <c r="H12195" s="10" t="e">
        <f>VLOOKUP(A12195,#REF!,3,FALSE)</f>
        <v>#REF!</v>
      </c>
      <c r="I12195" s="10" t="e">
        <f>VLOOKUP(A12195,#REF!,4,FALSE)</f>
        <v>#REF!</v>
      </c>
      <c r="J12195" s="31" t="s">
        <v>10476</v>
      </c>
      <c r="K12195" s="10" t="str">
        <f t="shared" si="190"/>
        <v>형광펜/마일드라이너[제브라][제브라]</v>
      </c>
      <c r="L12195" s="31" t="s">
        <v>41985</v>
      </c>
    </row>
    <row r="12196" spans="1:12" x14ac:dyDescent="0.15">
      <c r="A12196" s="31" t="s">
        <v>21886</v>
      </c>
      <c r="B12196" s="31" t="s">
        <v>55721</v>
      </c>
      <c r="C12196" s="32">
        <v>1500</v>
      </c>
      <c r="D12196" s="31" t="s">
        <v>9554</v>
      </c>
      <c r="E12196" s="31" t="s">
        <v>67</v>
      </c>
      <c r="F12196" s="31" t="s">
        <v>9865</v>
      </c>
      <c r="H12196" s="10" t="e">
        <f>VLOOKUP(A12196,#REF!,3,FALSE)</f>
        <v>#REF!</v>
      </c>
      <c r="I12196" s="10" t="e">
        <f>VLOOKUP(A12196,#REF!,4,FALSE)</f>
        <v>#REF!</v>
      </c>
      <c r="J12196" s="31" t="s">
        <v>10476</v>
      </c>
      <c r="K12196" s="10" t="str">
        <f t="shared" si="190"/>
        <v>형광펜/마일드라이너[제브라][제브라]</v>
      </c>
      <c r="L12196" s="31" t="s">
        <v>41987</v>
      </c>
    </row>
    <row r="12197" spans="1:12" x14ac:dyDescent="0.15">
      <c r="A12197" s="31" t="s">
        <v>21885</v>
      </c>
      <c r="B12197" s="31" t="s">
        <v>55721</v>
      </c>
      <c r="C12197" s="32">
        <v>15000</v>
      </c>
      <c r="D12197" s="31" t="s">
        <v>9554</v>
      </c>
      <c r="E12197" s="31" t="s">
        <v>68</v>
      </c>
      <c r="F12197" s="31" t="s">
        <v>9865</v>
      </c>
      <c r="H12197" s="10" t="e">
        <f>VLOOKUP(A12197,#REF!,3,FALSE)</f>
        <v>#REF!</v>
      </c>
      <c r="I12197" s="10" t="e">
        <f>VLOOKUP(A12197,#REF!,4,FALSE)</f>
        <v>#REF!</v>
      </c>
      <c r="J12197" s="31" t="s">
        <v>10476</v>
      </c>
      <c r="K12197" s="10" t="str">
        <f t="shared" si="190"/>
        <v>형광펜/마일드라이너[제브라][제브라]</v>
      </c>
      <c r="L12197" s="31" t="s">
        <v>41986</v>
      </c>
    </row>
    <row r="12198" spans="1:12" x14ac:dyDescent="0.15">
      <c r="A12198" s="31" t="s">
        <v>21887</v>
      </c>
      <c r="B12198" s="31" t="s">
        <v>55721</v>
      </c>
      <c r="C12198" s="32">
        <v>15000</v>
      </c>
      <c r="D12198" s="31" t="s">
        <v>9555</v>
      </c>
      <c r="E12198" s="31" t="s">
        <v>68</v>
      </c>
      <c r="F12198" s="31" t="s">
        <v>9865</v>
      </c>
      <c r="H12198" s="10" t="e">
        <f>VLOOKUP(A12198,#REF!,3,FALSE)</f>
        <v>#REF!</v>
      </c>
      <c r="I12198" s="10" t="e">
        <f>VLOOKUP(A12198,#REF!,4,FALSE)</f>
        <v>#REF!</v>
      </c>
      <c r="J12198" s="31" t="s">
        <v>10476</v>
      </c>
      <c r="K12198" s="10" t="str">
        <f t="shared" si="190"/>
        <v>형광펜/마일드라이너[제브라][제브라]</v>
      </c>
      <c r="L12198" s="31" t="s">
        <v>41988</v>
      </c>
    </row>
    <row r="12199" spans="1:12" x14ac:dyDescent="0.15">
      <c r="A12199" s="31" t="s">
        <v>21888</v>
      </c>
      <c r="B12199" s="31" t="s">
        <v>55721</v>
      </c>
      <c r="C12199" s="32">
        <v>1500</v>
      </c>
      <c r="D12199" s="31" t="s">
        <v>9555</v>
      </c>
      <c r="E12199" s="31" t="s">
        <v>67</v>
      </c>
      <c r="F12199" s="31" t="s">
        <v>9865</v>
      </c>
      <c r="H12199" s="10" t="e">
        <f>VLOOKUP(A12199,#REF!,3,FALSE)</f>
        <v>#REF!</v>
      </c>
      <c r="I12199" s="10" t="e">
        <f>VLOOKUP(A12199,#REF!,4,FALSE)</f>
        <v>#REF!</v>
      </c>
      <c r="J12199" s="31" t="s">
        <v>10476</v>
      </c>
      <c r="K12199" s="10" t="str">
        <f t="shared" si="190"/>
        <v>형광펜/마일드라이너[제브라][제브라]</v>
      </c>
      <c r="L12199" s="31" t="s">
        <v>41989</v>
      </c>
    </row>
    <row r="12200" spans="1:12" x14ac:dyDescent="0.15">
      <c r="A12200" s="31" t="s">
        <v>21890</v>
      </c>
      <c r="B12200" s="31" t="s">
        <v>55721</v>
      </c>
      <c r="C12200" s="32">
        <v>1500</v>
      </c>
      <c r="D12200" s="31" t="s">
        <v>9556</v>
      </c>
      <c r="E12200" s="31" t="s">
        <v>67</v>
      </c>
      <c r="F12200" s="31" t="s">
        <v>9865</v>
      </c>
      <c r="H12200" s="10" t="e">
        <f>VLOOKUP(A12200,#REF!,3,FALSE)</f>
        <v>#REF!</v>
      </c>
      <c r="I12200" s="10" t="e">
        <f>VLOOKUP(A12200,#REF!,4,FALSE)</f>
        <v>#REF!</v>
      </c>
      <c r="J12200" s="31" t="s">
        <v>10476</v>
      </c>
      <c r="K12200" s="10" t="str">
        <f t="shared" si="190"/>
        <v>형광펜/마일드라이너[제브라][제브라]</v>
      </c>
      <c r="L12200" s="31" t="s">
        <v>41991</v>
      </c>
    </row>
    <row r="12201" spans="1:12" x14ac:dyDescent="0.15">
      <c r="A12201" s="31" t="s">
        <v>21889</v>
      </c>
      <c r="B12201" s="31" t="s">
        <v>55721</v>
      </c>
      <c r="C12201" s="32">
        <v>15000</v>
      </c>
      <c r="D12201" s="31" t="s">
        <v>9556</v>
      </c>
      <c r="E12201" s="31" t="s">
        <v>68</v>
      </c>
      <c r="F12201" s="31" t="s">
        <v>9865</v>
      </c>
      <c r="H12201" s="10" t="e">
        <f>VLOOKUP(A12201,#REF!,3,FALSE)</f>
        <v>#REF!</v>
      </c>
      <c r="I12201" s="10" t="e">
        <f>VLOOKUP(A12201,#REF!,4,FALSE)</f>
        <v>#REF!</v>
      </c>
      <c r="J12201" s="31" t="s">
        <v>10476</v>
      </c>
      <c r="K12201" s="10" t="str">
        <f t="shared" si="190"/>
        <v>형광펜/마일드라이너[제브라][제브라]</v>
      </c>
      <c r="L12201" s="31" t="s">
        <v>41990</v>
      </c>
    </row>
    <row r="12202" spans="1:12" x14ac:dyDescent="0.15">
      <c r="A12202" s="31" t="s">
        <v>21891</v>
      </c>
      <c r="B12202" s="31" t="s">
        <v>55721</v>
      </c>
      <c r="C12202" s="32">
        <v>15000</v>
      </c>
      <c r="D12202" s="31" t="s">
        <v>9557</v>
      </c>
      <c r="E12202" s="31" t="s">
        <v>68</v>
      </c>
      <c r="F12202" s="31" t="s">
        <v>9865</v>
      </c>
      <c r="H12202" s="10" t="e">
        <f>VLOOKUP(A12202,#REF!,3,FALSE)</f>
        <v>#REF!</v>
      </c>
      <c r="I12202" s="10" t="e">
        <f>VLOOKUP(A12202,#REF!,4,FALSE)</f>
        <v>#REF!</v>
      </c>
      <c r="J12202" s="31" t="s">
        <v>10476</v>
      </c>
      <c r="K12202" s="10" t="str">
        <f t="shared" si="190"/>
        <v>형광펜/마일드라이너[제브라][제브라]</v>
      </c>
      <c r="L12202" s="31" t="s">
        <v>41992</v>
      </c>
    </row>
    <row r="12203" spans="1:12" x14ac:dyDescent="0.15">
      <c r="A12203" s="31" t="s">
        <v>21892</v>
      </c>
      <c r="B12203" s="31" t="s">
        <v>55721</v>
      </c>
      <c r="C12203" s="32">
        <v>1500</v>
      </c>
      <c r="D12203" s="31" t="s">
        <v>9557</v>
      </c>
      <c r="E12203" s="31" t="s">
        <v>67</v>
      </c>
      <c r="F12203" s="31" t="s">
        <v>9865</v>
      </c>
      <c r="H12203" s="10" t="e">
        <f>VLOOKUP(A12203,#REF!,3,FALSE)</f>
        <v>#REF!</v>
      </c>
      <c r="I12203" s="10" t="e">
        <f>VLOOKUP(A12203,#REF!,4,FALSE)</f>
        <v>#REF!</v>
      </c>
      <c r="J12203" s="31" t="s">
        <v>10476</v>
      </c>
      <c r="K12203" s="10" t="str">
        <f t="shared" si="190"/>
        <v>형광펜/마일드라이너[제브라][제브라]</v>
      </c>
      <c r="L12203" s="31" t="s">
        <v>41993</v>
      </c>
    </row>
    <row r="12204" spans="1:12" x14ac:dyDescent="0.15">
      <c r="A12204" s="31" t="s">
        <v>21893</v>
      </c>
      <c r="B12204" s="31" t="s">
        <v>55917</v>
      </c>
      <c r="C12204" s="32">
        <v>7200</v>
      </c>
      <c r="D12204" s="31" t="s">
        <v>10850</v>
      </c>
      <c r="E12204" s="31" t="s">
        <v>81</v>
      </c>
      <c r="F12204" s="31" t="s">
        <v>9865</v>
      </c>
      <c r="H12204" s="10" t="e">
        <f>VLOOKUP(A12204,#REF!,3,FALSE)</f>
        <v>#REF!</v>
      </c>
      <c r="I12204" s="10" t="e">
        <f>VLOOKUP(A12204,#REF!,4,FALSE)</f>
        <v>#REF!</v>
      </c>
      <c r="J12204" s="31" t="s">
        <v>10476</v>
      </c>
      <c r="K12204" s="10" t="str">
        <f t="shared" si="190"/>
        <v>형광펜/마일드라이너세트[제브라][제브라]</v>
      </c>
      <c r="L12204" s="31" t="s">
        <v>41994</v>
      </c>
    </row>
    <row r="12205" spans="1:12" x14ac:dyDescent="0.15">
      <c r="A12205" s="31" t="s">
        <v>21894</v>
      </c>
      <c r="B12205" s="31" t="s">
        <v>55917</v>
      </c>
      <c r="C12205" s="32">
        <v>72000</v>
      </c>
      <c r="D12205" s="31" t="s">
        <v>10850</v>
      </c>
      <c r="E12205" s="31" t="s">
        <v>68</v>
      </c>
      <c r="F12205" s="31" t="s">
        <v>9865</v>
      </c>
      <c r="H12205" s="10" t="e">
        <f>VLOOKUP(A12205,#REF!,3,FALSE)</f>
        <v>#REF!</v>
      </c>
      <c r="I12205" s="10" t="e">
        <f>VLOOKUP(A12205,#REF!,4,FALSE)</f>
        <v>#REF!</v>
      </c>
      <c r="J12205" s="31" t="s">
        <v>10476</v>
      </c>
      <c r="K12205" s="10" t="str">
        <f t="shared" si="190"/>
        <v>형광펜/마일드라이너세트[제브라][제브라]</v>
      </c>
      <c r="L12205" s="31" t="s">
        <v>41995</v>
      </c>
    </row>
    <row r="12206" spans="1:12" x14ac:dyDescent="0.15">
      <c r="A12206" s="31" t="s">
        <v>21895</v>
      </c>
      <c r="B12206" s="31" t="s">
        <v>55917</v>
      </c>
      <c r="C12206" s="32">
        <v>7200</v>
      </c>
      <c r="D12206" s="31" t="s">
        <v>9558</v>
      </c>
      <c r="E12206" s="31" t="s">
        <v>81</v>
      </c>
      <c r="F12206" s="31" t="s">
        <v>9865</v>
      </c>
      <c r="H12206" s="10" t="e">
        <f>VLOOKUP(A12206,#REF!,3,FALSE)</f>
        <v>#REF!</v>
      </c>
      <c r="I12206" s="10" t="e">
        <f>VLOOKUP(A12206,#REF!,4,FALSE)</f>
        <v>#REF!</v>
      </c>
      <c r="J12206" s="31" t="s">
        <v>10476</v>
      </c>
      <c r="K12206" s="10" t="str">
        <f t="shared" si="190"/>
        <v>형광펜/마일드라이너세트[제브라][제브라]</v>
      </c>
      <c r="L12206" s="31" t="s">
        <v>41996</v>
      </c>
    </row>
    <row r="12207" spans="1:12" x14ac:dyDescent="0.15">
      <c r="A12207" s="31" t="s">
        <v>21896</v>
      </c>
      <c r="B12207" s="31" t="s">
        <v>55917</v>
      </c>
      <c r="C12207" s="32">
        <v>72000</v>
      </c>
      <c r="D12207" s="31" t="s">
        <v>9558</v>
      </c>
      <c r="E12207" s="31" t="s">
        <v>68</v>
      </c>
      <c r="F12207" s="31" t="s">
        <v>9865</v>
      </c>
      <c r="H12207" s="10" t="e">
        <f>VLOOKUP(A12207,#REF!,3,FALSE)</f>
        <v>#REF!</v>
      </c>
      <c r="I12207" s="10" t="e">
        <f>VLOOKUP(A12207,#REF!,4,FALSE)</f>
        <v>#REF!</v>
      </c>
      <c r="J12207" s="31" t="s">
        <v>10476</v>
      </c>
      <c r="K12207" s="10" t="str">
        <f t="shared" si="190"/>
        <v>형광펜/마일드라이너세트[제브라][제브라]</v>
      </c>
      <c r="L12207" s="31" t="s">
        <v>41997</v>
      </c>
    </row>
    <row r="12208" spans="1:12" x14ac:dyDescent="0.15">
      <c r="A12208" s="31" t="s">
        <v>62026</v>
      </c>
      <c r="B12208" s="31" t="s">
        <v>68221</v>
      </c>
      <c r="C12208" s="32">
        <v>1600</v>
      </c>
      <c r="D12208" s="31" t="s">
        <v>64366</v>
      </c>
      <c r="E12208" s="31" t="s">
        <v>67</v>
      </c>
      <c r="F12208" s="31" t="s">
        <v>9917</v>
      </c>
      <c r="H12208" s="10" t="e">
        <f>VLOOKUP(A12208,#REF!,3,FALSE)</f>
        <v>#REF!</v>
      </c>
      <c r="I12208" s="10" t="e">
        <f>VLOOKUP(A12208,#REF!,4,FALSE)</f>
        <v>#REF!</v>
      </c>
      <c r="J12208" s="31" t="s">
        <v>10418</v>
      </c>
      <c r="K12208" s="10" t="str">
        <f t="shared" si="190"/>
        <v>중성펜/하이브리드/듀얼메탈릭/K110[펜탈][펜탈]</v>
      </c>
      <c r="L12208" s="31" t="s">
        <v>65993</v>
      </c>
    </row>
    <row r="12209" spans="1:12" x14ac:dyDescent="0.15">
      <c r="A12209" s="31" t="s">
        <v>62027</v>
      </c>
      <c r="B12209" s="31" t="s">
        <v>68221</v>
      </c>
      <c r="C12209" s="32">
        <v>19200</v>
      </c>
      <c r="D12209" s="31" t="s">
        <v>64366</v>
      </c>
      <c r="E12209" s="31" t="s">
        <v>2205</v>
      </c>
      <c r="F12209" s="31" t="s">
        <v>9917</v>
      </c>
      <c r="H12209" s="10" t="e">
        <f>VLOOKUP(A12209,#REF!,3,FALSE)</f>
        <v>#REF!</v>
      </c>
      <c r="I12209" s="10" t="e">
        <f>VLOOKUP(A12209,#REF!,4,FALSE)</f>
        <v>#REF!</v>
      </c>
      <c r="J12209" s="31" t="s">
        <v>10418</v>
      </c>
      <c r="K12209" s="10" t="str">
        <f t="shared" si="190"/>
        <v>중성펜/하이브리드/듀얼메탈릭/K110[펜탈][펜탈]</v>
      </c>
      <c r="L12209" s="31" t="s">
        <v>65994</v>
      </c>
    </row>
    <row r="12210" spans="1:12" x14ac:dyDescent="0.15">
      <c r="A12210" s="31" t="s">
        <v>62028</v>
      </c>
      <c r="B12210" s="31" t="s">
        <v>68221</v>
      </c>
      <c r="C12210" s="32">
        <v>19200</v>
      </c>
      <c r="D12210" s="31" t="s">
        <v>64367</v>
      </c>
      <c r="E12210" s="31" t="s">
        <v>2205</v>
      </c>
      <c r="F12210" s="31" t="s">
        <v>9917</v>
      </c>
      <c r="H12210" s="10" t="e">
        <f>VLOOKUP(A12210,#REF!,3,FALSE)</f>
        <v>#REF!</v>
      </c>
      <c r="I12210" s="10" t="e">
        <f>VLOOKUP(A12210,#REF!,4,FALSE)</f>
        <v>#REF!</v>
      </c>
      <c r="J12210" s="31" t="s">
        <v>10418</v>
      </c>
      <c r="K12210" s="10" t="str">
        <f t="shared" si="190"/>
        <v>중성펜/하이브리드/듀얼메탈릭/K110[펜탈][펜탈]</v>
      </c>
      <c r="L12210" s="31" t="s">
        <v>65995</v>
      </c>
    </row>
    <row r="12211" spans="1:12" x14ac:dyDescent="0.15">
      <c r="A12211" s="31" t="s">
        <v>62029</v>
      </c>
      <c r="B12211" s="31" t="s">
        <v>68221</v>
      </c>
      <c r="C12211" s="32">
        <v>1600</v>
      </c>
      <c r="D12211" s="31" t="s">
        <v>64367</v>
      </c>
      <c r="E12211" s="31" t="s">
        <v>67</v>
      </c>
      <c r="F12211" s="31" t="s">
        <v>9917</v>
      </c>
      <c r="H12211" s="10" t="e">
        <f>VLOOKUP(A12211,#REF!,3,FALSE)</f>
        <v>#REF!</v>
      </c>
      <c r="I12211" s="10" t="e">
        <f>VLOOKUP(A12211,#REF!,4,FALSE)</f>
        <v>#REF!</v>
      </c>
      <c r="J12211" s="31" t="s">
        <v>10418</v>
      </c>
      <c r="K12211" s="10" t="str">
        <f t="shared" si="190"/>
        <v>중성펜/하이브리드/듀얼메탈릭/K110[펜탈][펜탈]</v>
      </c>
      <c r="L12211" s="31" t="s">
        <v>65996</v>
      </c>
    </row>
    <row r="12212" spans="1:12" x14ac:dyDescent="0.15">
      <c r="A12212" s="31" t="s">
        <v>62030</v>
      </c>
      <c r="B12212" s="31" t="s">
        <v>68221</v>
      </c>
      <c r="C12212" s="32">
        <v>1600</v>
      </c>
      <c r="D12212" s="31" t="s">
        <v>64368</v>
      </c>
      <c r="E12212" s="31" t="s">
        <v>67</v>
      </c>
      <c r="F12212" s="31" t="s">
        <v>9917</v>
      </c>
      <c r="H12212" s="10" t="e">
        <f>VLOOKUP(A12212,#REF!,3,FALSE)</f>
        <v>#REF!</v>
      </c>
      <c r="I12212" s="10" t="e">
        <f>VLOOKUP(A12212,#REF!,4,FALSE)</f>
        <v>#REF!</v>
      </c>
      <c r="J12212" s="31" t="s">
        <v>10418</v>
      </c>
      <c r="K12212" s="10" t="str">
        <f t="shared" si="190"/>
        <v>중성펜/하이브리드/듀얼메탈릭/K110[펜탈][펜탈]</v>
      </c>
      <c r="L12212" s="31" t="s">
        <v>65997</v>
      </c>
    </row>
    <row r="12213" spans="1:12" x14ac:dyDescent="0.15">
      <c r="A12213" s="31" t="s">
        <v>62031</v>
      </c>
      <c r="B12213" s="31" t="s">
        <v>68221</v>
      </c>
      <c r="C12213" s="32">
        <v>19200</v>
      </c>
      <c r="D12213" s="31" t="s">
        <v>64368</v>
      </c>
      <c r="E12213" s="31" t="s">
        <v>2205</v>
      </c>
      <c r="F12213" s="31" t="s">
        <v>9917</v>
      </c>
      <c r="H12213" s="10" t="e">
        <f>VLOOKUP(A12213,#REF!,3,FALSE)</f>
        <v>#REF!</v>
      </c>
      <c r="I12213" s="10" t="e">
        <f>VLOOKUP(A12213,#REF!,4,FALSE)</f>
        <v>#REF!</v>
      </c>
      <c r="J12213" s="31" t="s">
        <v>10418</v>
      </c>
      <c r="K12213" s="10" t="str">
        <f t="shared" si="190"/>
        <v>중성펜/하이브리드/듀얼메탈릭/K110[펜탈][펜탈]</v>
      </c>
      <c r="L12213" s="31" t="s">
        <v>65998</v>
      </c>
    </row>
    <row r="12214" spans="1:12" x14ac:dyDescent="0.15">
      <c r="A12214" s="31" t="s">
        <v>62032</v>
      </c>
      <c r="B12214" s="31" t="s">
        <v>68221</v>
      </c>
      <c r="C12214" s="32">
        <v>1600</v>
      </c>
      <c r="D12214" s="31" t="s">
        <v>60722</v>
      </c>
      <c r="E12214" s="31" t="s">
        <v>67</v>
      </c>
      <c r="F12214" s="31" t="s">
        <v>9917</v>
      </c>
      <c r="H12214" s="10" t="e">
        <f>VLOOKUP(A12214,#REF!,3,FALSE)</f>
        <v>#REF!</v>
      </c>
      <c r="I12214" s="10" t="e">
        <f>VLOOKUP(A12214,#REF!,4,FALSE)</f>
        <v>#REF!</v>
      </c>
      <c r="J12214" s="31" t="s">
        <v>10418</v>
      </c>
      <c r="K12214" s="10" t="str">
        <f t="shared" si="190"/>
        <v>중성펜/하이브리드/듀얼메탈릭/K110[펜탈][펜탈]</v>
      </c>
      <c r="L12214" s="31" t="s">
        <v>65999</v>
      </c>
    </row>
    <row r="12215" spans="1:12" x14ac:dyDescent="0.15">
      <c r="A12215" s="31" t="s">
        <v>62033</v>
      </c>
      <c r="B12215" s="31" t="s">
        <v>68221</v>
      </c>
      <c r="C12215" s="32">
        <v>19200</v>
      </c>
      <c r="D12215" s="31" t="s">
        <v>60722</v>
      </c>
      <c r="E12215" s="31" t="s">
        <v>2205</v>
      </c>
      <c r="F12215" s="31" t="s">
        <v>9917</v>
      </c>
      <c r="H12215" s="10" t="e">
        <f>VLOOKUP(A12215,#REF!,3,FALSE)</f>
        <v>#REF!</v>
      </c>
      <c r="I12215" s="10" t="e">
        <f>VLOOKUP(A12215,#REF!,4,FALSE)</f>
        <v>#REF!</v>
      </c>
      <c r="J12215" s="31" t="s">
        <v>10418</v>
      </c>
      <c r="K12215" s="10" t="str">
        <f t="shared" si="190"/>
        <v>중성펜/하이브리드/듀얼메탈릭/K110[펜탈][펜탈]</v>
      </c>
      <c r="L12215" s="31" t="s">
        <v>66000</v>
      </c>
    </row>
    <row r="12216" spans="1:12" x14ac:dyDescent="0.15">
      <c r="A12216" s="31" t="s">
        <v>62034</v>
      </c>
      <c r="B12216" s="31" t="s">
        <v>68221</v>
      </c>
      <c r="C12216" s="32">
        <v>19200</v>
      </c>
      <c r="D12216" s="31" t="s">
        <v>60734</v>
      </c>
      <c r="E12216" s="31" t="s">
        <v>2205</v>
      </c>
      <c r="F12216" s="31" t="s">
        <v>9917</v>
      </c>
      <c r="H12216" s="10" t="e">
        <f>VLOOKUP(A12216,#REF!,3,FALSE)</f>
        <v>#REF!</v>
      </c>
      <c r="I12216" s="10" t="e">
        <f>VLOOKUP(A12216,#REF!,4,FALSE)</f>
        <v>#REF!</v>
      </c>
      <c r="J12216" s="31" t="s">
        <v>10418</v>
      </c>
      <c r="K12216" s="10" t="str">
        <f t="shared" si="190"/>
        <v>중성펜/하이브리드/듀얼메탈릭/K110[펜탈][펜탈]</v>
      </c>
      <c r="L12216" s="31" t="s">
        <v>66001</v>
      </c>
    </row>
    <row r="12217" spans="1:12" x14ac:dyDescent="0.15">
      <c r="A12217" s="31" t="s">
        <v>62035</v>
      </c>
      <c r="B12217" s="31" t="s">
        <v>68221</v>
      </c>
      <c r="C12217" s="32">
        <v>1600</v>
      </c>
      <c r="D12217" s="31" t="s">
        <v>60734</v>
      </c>
      <c r="E12217" s="31" t="s">
        <v>67</v>
      </c>
      <c r="F12217" s="31" t="s">
        <v>9917</v>
      </c>
      <c r="H12217" s="10" t="e">
        <f>VLOOKUP(A12217,#REF!,3,FALSE)</f>
        <v>#REF!</v>
      </c>
      <c r="I12217" s="10" t="e">
        <f>VLOOKUP(A12217,#REF!,4,FALSE)</f>
        <v>#REF!</v>
      </c>
      <c r="J12217" s="31" t="s">
        <v>10418</v>
      </c>
      <c r="K12217" s="10" t="str">
        <f t="shared" si="190"/>
        <v>중성펜/하이브리드/듀얼메탈릭/K110[펜탈][펜탈]</v>
      </c>
      <c r="L12217" s="31" t="s">
        <v>66002</v>
      </c>
    </row>
    <row r="12218" spans="1:12" x14ac:dyDescent="0.15">
      <c r="A12218" s="31" t="s">
        <v>62036</v>
      </c>
      <c r="B12218" s="31" t="s">
        <v>68222</v>
      </c>
      <c r="C12218" s="32">
        <v>144000</v>
      </c>
      <c r="D12218" s="31" t="s">
        <v>64369</v>
      </c>
      <c r="E12218" s="31" t="s">
        <v>2205</v>
      </c>
      <c r="F12218" s="31" t="s">
        <v>9721</v>
      </c>
      <c r="H12218" s="10" t="e">
        <f>VLOOKUP(A12218,#REF!,3,FALSE)</f>
        <v>#REF!</v>
      </c>
      <c r="I12218" s="10" t="e">
        <f>VLOOKUP(A12218,#REF!,4,FALSE)</f>
        <v>#REF!</v>
      </c>
      <c r="J12218" s="31" t="s">
        <v>10469</v>
      </c>
      <c r="K12218" s="10" t="str">
        <f t="shared" si="190"/>
        <v>홀더샤프/153네오[모나미][모나미]</v>
      </c>
      <c r="L12218" s="31" t="s">
        <v>66003</v>
      </c>
    </row>
    <row r="12219" spans="1:12" x14ac:dyDescent="0.15">
      <c r="A12219" s="31" t="s">
        <v>62037</v>
      </c>
      <c r="B12219" s="31" t="s">
        <v>68222</v>
      </c>
      <c r="C12219" s="32">
        <v>12000</v>
      </c>
      <c r="D12219" s="31" t="s">
        <v>64369</v>
      </c>
      <c r="E12219" s="31" t="s">
        <v>67</v>
      </c>
      <c r="F12219" s="31" t="s">
        <v>9721</v>
      </c>
      <c r="H12219" s="10" t="e">
        <f>VLOOKUP(A12219,#REF!,3,FALSE)</f>
        <v>#REF!</v>
      </c>
      <c r="I12219" s="10" t="e">
        <f>VLOOKUP(A12219,#REF!,4,FALSE)</f>
        <v>#REF!</v>
      </c>
      <c r="J12219" s="31" t="s">
        <v>10469</v>
      </c>
      <c r="K12219" s="10" t="str">
        <f t="shared" si="190"/>
        <v>홀더샤프/153네오[모나미][모나미]</v>
      </c>
      <c r="L12219" s="31" t="s">
        <v>66004</v>
      </c>
    </row>
    <row r="12220" spans="1:12" x14ac:dyDescent="0.15">
      <c r="A12220" s="31" t="s">
        <v>62038</v>
      </c>
      <c r="B12220" s="31" t="s">
        <v>68222</v>
      </c>
      <c r="C12220" s="32">
        <v>144000</v>
      </c>
      <c r="D12220" s="31" t="s">
        <v>64370</v>
      </c>
      <c r="E12220" s="31" t="s">
        <v>2205</v>
      </c>
      <c r="F12220" s="31" t="s">
        <v>9721</v>
      </c>
      <c r="H12220" s="10" t="e">
        <f>VLOOKUP(A12220,#REF!,3,FALSE)</f>
        <v>#REF!</v>
      </c>
      <c r="I12220" s="10" t="e">
        <f>VLOOKUP(A12220,#REF!,4,FALSE)</f>
        <v>#REF!</v>
      </c>
      <c r="J12220" s="31" t="s">
        <v>10469</v>
      </c>
      <c r="K12220" s="10" t="str">
        <f t="shared" si="190"/>
        <v>홀더샤프/153네오[모나미][모나미]</v>
      </c>
      <c r="L12220" s="31" t="s">
        <v>66005</v>
      </c>
    </row>
    <row r="12221" spans="1:12" x14ac:dyDescent="0.15">
      <c r="A12221" s="31" t="s">
        <v>62039</v>
      </c>
      <c r="B12221" s="31" t="s">
        <v>68222</v>
      </c>
      <c r="C12221" s="32">
        <v>12000</v>
      </c>
      <c r="D12221" s="31" t="s">
        <v>64370</v>
      </c>
      <c r="E12221" s="31" t="s">
        <v>67</v>
      </c>
      <c r="F12221" s="31" t="s">
        <v>9721</v>
      </c>
      <c r="H12221" s="10" t="e">
        <f>VLOOKUP(A12221,#REF!,3,FALSE)</f>
        <v>#REF!</v>
      </c>
      <c r="I12221" s="10" t="e">
        <f>VLOOKUP(A12221,#REF!,4,FALSE)</f>
        <v>#REF!</v>
      </c>
      <c r="J12221" s="31" t="s">
        <v>10469</v>
      </c>
      <c r="K12221" s="10" t="str">
        <f t="shared" si="190"/>
        <v>홀더샤프/153네오[모나미][모나미]</v>
      </c>
      <c r="L12221" s="31" t="s">
        <v>66006</v>
      </c>
    </row>
    <row r="12222" spans="1:12" x14ac:dyDescent="0.15">
      <c r="A12222" s="31" t="s">
        <v>62040</v>
      </c>
      <c r="B12222" s="31" t="s">
        <v>68222</v>
      </c>
      <c r="C12222" s="32">
        <v>144000</v>
      </c>
      <c r="D12222" s="31" t="s">
        <v>64371</v>
      </c>
      <c r="E12222" s="31" t="s">
        <v>2205</v>
      </c>
      <c r="F12222" s="31" t="s">
        <v>9721</v>
      </c>
      <c r="H12222" s="10" t="e">
        <f>VLOOKUP(A12222,#REF!,3,FALSE)</f>
        <v>#REF!</v>
      </c>
      <c r="I12222" s="10" t="e">
        <f>VLOOKUP(A12222,#REF!,4,FALSE)</f>
        <v>#REF!</v>
      </c>
      <c r="J12222" s="31" t="s">
        <v>10469</v>
      </c>
      <c r="K12222" s="10" t="str">
        <f t="shared" si="190"/>
        <v>홀더샤프/153네오[모나미][모나미]</v>
      </c>
      <c r="L12222" s="31" t="s">
        <v>66007</v>
      </c>
    </row>
    <row r="12223" spans="1:12" x14ac:dyDescent="0.15">
      <c r="A12223" s="31" t="s">
        <v>62041</v>
      </c>
      <c r="B12223" s="31" t="s">
        <v>68222</v>
      </c>
      <c r="C12223" s="32">
        <v>12000</v>
      </c>
      <c r="D12223" s="31" t="s">
        <v>64371</v>
      </c>
      <c r="E12223" s="31" t="s">
        <v>67</v>
      </c>
      <c r="F12223" s="31" t="s">
        <v>9721</v>
      </c>
      <c r="H12223" s="10" t="e">
        <f>VLOOKUP(A12223,#REF!,3,FALSE)</f>
        <v>#REF!</v>
      </c>
      <c r="I12223" s="10" t="e">
        <f>VLOOKUP(A12223,#REF!,4,FALSE)</f>
        <v>#REF!</v>
      </c>
      <c r="J12223" s="31" t="s">
        <v>10469</v>
      </c>
      <c r="K12223" s="10" t="str">
        <f t="shared" si="190"/>
        <v>홀더샤프/153네오[모나미][모나미]</v>
      </c>
      <c r="L12223" s="31" t="s">
        <v>66008</v>
      </c>
    </row>
    <row r="12224" spans="1:12" x14ac:dyDescent="0.15">
      <c r="A12224" s="31" t="s">
        <v>62042</v>
      </c>
      <c r="B12224" s="31" t="s">
        <v>68223</v>
      </c>
      <c r="C12224" s="32">
        <v>2400</v>
      </c>
      <c r="D12224" s="31" t="s">
        <v>64372</v>
      </c>
      <c r="E12224" s="31" t="s">
        <v>67</v>
      </c>
      <c r="F12224" s="31" t="s">
        <v>9721</v>
      </c>
      <c r="H12224" s="10" t="e">
        <f>VLOOKUP(A12224,#REF!,3,FALSE)</f>
        <v>#REF!</v>
      </c>
      <c r="I12224" s="10" t="e">
        <f>VLOOKUP(A12224,#REF!,4,FALSE)</f>
        <v>#REF!</v>
      </c>
      <c r="J12224" s="31" t="s">
        <v>10469</v>
      </c>
      <c r="K12224" s="10" t="str">
        <f t="shared" si="190"/>
        <v>홀더심[모나미][모나미]</v>
      </c>
      <c r="L12224" s="31" t="s">
        <v>66009</v>
      </c>
    </row>
    <row r="12225" spans="1:12" x14ac:dyDescent="0.15">
      <c r="A12225" s="31" t="s">
        <v>62043</v>
      </c>
      <c r="B12225" s="31" t="s">
        <v>68223</v>
      </c>
      <c r="C12225" s="32">
        <v>28800</v>
      </c>
      <c r="D12225" s="31" t="s">
        <v>64372</v>
      </c>
      <c r="E12225" s="31" t="s">
        <v>2205</v>
      </c>
      <c r="F12225" s="31" t="s">
        <v>9721</v>
      </c>
      <c r="H12225" s="10" t="e">
        <f>VLOOKUP(A12225,#REF!,3,FALSE)</f>
        <v>#REF!</v>
      </c>
      <c r="I12225" s="10" t="e">
        <f>VLOOKUP(A12225,#REF!,4,FALSE)</f>
        <v>#REF!</v>
      </c>
      <c r="J12225" s="31" t="s">
        <v>10469</v>
      </c>
      <c r="K12225" s="10" t="str">
        <f t="shared" si="190"/>
        <v>홀더심[모나미][모나미]</v>
      </c>
      <c r="L12225" s="31" t="s">
        <v>66010</v>
      </c>
    </row>
    <row r="12226" spans="1:12" x14ac:dyDescent="0.15">
      <c r="A12226" s="31" t="s">
        <v>62044</v>
      </c>
      <c r="B12226" s="31" t="s">
        <v>68223</v>
      </c>
      <c r="C12226" s="32">
        <v>2400</v>
      </c>
      <c r="D12226" s="31" t="s">
        <v>64373</v>
      </c>
      <c r="E12226" s="31" t="s">
        <v>67</v>
      </c>
      <c r="F12226" s="31" t="s">
        <v>9721</v>
      </c>
      <c r="H12226" s="10" t="e">
        <f>VLOOKUP(A12226,#REF!,3,FALSE)</f>
        <v>#REF!</v>
      </c>
      <c r="I12226" s="10" t="e">
        <f>VLOOKUP(A12226,#REF!,4,FALSE)</f>
        <v>#REF!</v>
      </c>
      <c r="J12226" s="31" t="s">
        <v>10469</v>
      </c>
      <c r="K12226" s="10" t="str">
        <f t="shared" si="190"/>
        <v>홀더심[모나미][모나미]</v>
      </c>
      <c r="L12226" s="31" t="s">
        <v>66011</v>
      </c>
    </row>
    <row r="12227" spans="1:12" x14ac:dyDescent="0.15">
      <c r="A12227" s="31" t="s">
        <v>62045</v>
      </c>
      <c r="B12227" s="31" t="s">
        <v>68223</v>
      </c>
      <c r="C12227" s="32">
        <v>28800</v>
      </c>
      <c r="D12227" s="31" t="s">
        <v>64373</v>
      </c>
      <c r="E12227" s="31" t="s">
        <v>2205</v>
      </c>
      <c r="F12227" s="31" t="s">
        <v>9721</v>
      </c>
      <c r="H12227" s="10" t="e">
        <f>VLOOKUP(A12227,#REF!,3,FALSE)</f>
        <v>#REF!</v>
      </c>
      <c r="I12227" s="10" t="e">
        <f>VLOOKUP(A12227,#REF!,4,FALSE)</f>
        <v>#REF!</v>
      </c>
      <c r="J12227" s="31" t="s">
        <v>10469</v>
      </c>
      <c r="K12227" s="10" t="str">
        <f t="shared" ref="K12227:K12290" si="191">IF(J12227="",B12227,B12227&amp;"["&amp;J12227&amp;"]")</f>
        <v>홀더심[모나미][모나미]</v>
      </c>
      <c r="L12227" s="31" t="s">
        <v>66012</v>
      </c>
    </row>
    <row r="12228" spans="1:12" x14ac:dyDescent="0.15">
      <c r="A12228" s="31" t="s">
        <v>62046</v>
      </c>
      <c r="B12228" s="31" t="s">
        <v>68223</v>
      </c>
      <c r="C12228" s="32">
        <v>2400</v>
      </c>
      <c r="D12228" s="31" t="s">
        <v>64374</v>
      </c>
      <c r="E12228" s="31" t="s">
        <v>67</v>
      </c>
      <c r="F12228" s="31" t="s">
        <v>9721</v>
      </c>
      <c r="H12228" s="10" t="e">
        <f>VLOOKUP(A12228,#REF!,3,FALSE)</f>
        <v>#REF!</v>
      </c>
      <c r="I12228" s="10" t="e">
        <f>VLOOKUP(A12228,#REF!,4,FALSE)</f>
        <v>#REF!</v>
      </c>
      <c r="J12228" s="31" t="s">
        <v>10469</v>
      </c>
      <c r="K12228" s="10" t="str">
        <f t="shared" si="191"/>
        <v>홀더심[모나미][모나미]</v>
      </c>
      <c r="L12228" s="31" t="s">
        <v>66013</v>
      </c>
    </row>
    <row r="12229" spans="1:12" x14ac:dyDescent="0.15">
      <c r="A12229" s="31" t="s">
        <v>62047</v>
      </c>
      <c r="B12229" s="31" t="s">
        <v>68223</v>
      </c>
      <c r="C12229" s="32">
        <v>28800</v>
      </c>
      <c r="D12229" s="31" t="s">
        <v>64374</v>
      </c>
      <c r="E12229" s="31" t="s">
        <v>2205</v>
      </c>
      <c r="F12229" s="31" t="s">
        <v>9721</v>
      </c>
      <c r="H12229" s="10" t="e">
        <f>VLOOKUP(A12229,#REF!,3,FALSE)</f>
        <v>#REF!</v>
      </c>
      <c r="I12229" s="10" t="e">
        <f>VLOOKUP(A12229,#REF!,4,FALSE)</f>
        <v>#REF!</v>
      </c>
      <c r="J12229" s="31" t="s">
        <v>10469</v>
      </c>
      <c r="K12229" s="10" t="str">
        <f t="shared" si="191"/>
        <v>홀더심[모나미][모나미]</v>
      </c>
      <c r="L12229" s="31" t="s">
        <v>66014</v>
      </c>
    </row>
    <row r="12230" spans="1:12" x14ac:dyDescent="0.15">
      <c r="A12230" s="31" t="s">
        <v>62049</v>
      </c>
      <c r="B12230" s="31" t="s">
        <v>68223</v>
      </c>
      <c r="C12230" s="32">
        <v>2400</v>
      </c>
      <c r="D12230" s="31" t="s">
        <v>64375</v>
      </c>
      <c r="E12230" s="31" t="s">
        <v>67</v>
      </c>
      <c r="F12230" s="31" t="s">
        <v>9721</v>
      </c>
      <c r="H12230" s="10" t="e">
        <f>VLOOKUP(A12230,#REF!,3,FALSE)</f>
        <v>#REF!</v>
      </c>
      <c r="I12230" s="10" t="e">
        <f>VLOOKUP(A12230,#REF!,4,FALSE)</f>
        <v>#REF!</v>
      </c>
      <c r="J12230" s="31" t="s">
        <v>10469</v>
      </c>
      <c r="K12230" s="10" t="str">
        <f t="shared" si="191"/>
        <v>홀더심[모나미][모나미]</v>
      </c>
      <c r="L12230" s="31" t="s">
        <v>66016</v>
      </c>
    </row>
    <row r="12231" spans="1:12" x14ac:dyDescent="0.15">
      <c r="A12231" s="31" t="s">
        <v>62048</v>
      </c>
      <c r="B12231" s="31" t="s">
        <v>68223</v>
      </c>
      <c r="C12231" s="32">
        <v>28800</v>
      </c>
      <c r="D12231" s="31" t="s">
        <v>64375</v>
      </c>
      <c r="E12231" s="31" t="s">
        <v>2205</v>
      </c>
      <c r="F12231" s="31" t="s">
        <v>9721</v>
      </c>
      <c r="H12231" s="10" t="e">
        <f>VLOOKUP(A12231,#REF!,3,FALSE)</f>
        <v>#REF!</v>
      </c>
      <c r="I12231" s="10" t="e">
        <f>VLOOKUP(A12231,#REF!,4,FALSE)</f>
        <v>#REF!</v>
      </c>
      <c r="J12231" s="31" t="s">
        <v>10469</v>
      </c>
      <c r="K12231" s="10" t="str">
        <f t="shared" si="191"/>
        <v>홀더심[모나미][모나미]</v>
      </c>
      <c r="L12231" s="31" t="s">
        <v>66015</v>
      </c>
    </row>
    <row r="12232" spans="1:12" x14ac:dyDescent="0.15">
      <c r="A12232" s="31" t="s">
        <v>62050</v>
      </c>
      <c r="B12232" s="31" t="s">
        <v>68224</v>
      </c>
      <c r="C12232" s="32">
        <v>4000</v>
      </c>
      <c r="D12232" s="31" t="s">
        <v>64376</v>
      </c>
      <c r="E12232" s="31" t="s">
        <v>67</v>
      </c>
      <c r="F12232" s="31" t="s">
        <v>65022</v>
      </c>
      <c r="H12232" s="10" t="e">
        <f>VLOOKUP(A12232,#REF!,3,FALSE)</f>
        <v>#REF!</v>
      </c>
      <c r="I12232" s="10" t="e">
        <f>VLOOKUP(A12232,#REF!,4,FALSE)</f>
        <v>#REF!</v>
      </c>
      <c r="J12232" s="31" t="s">
        <v>10418</v>
      </c>
      <c r="K12232" s="10" t="str">
        <f t="shared" si="191"/>
        <v>유성펜/필3색/BXCB37MA[펜탈][펜탈]</v>
      </c>
      <c r="L12232" s="31" t="s">
        <v>66017</v>
      </c>
    </row>
    <row r="12233" spans="1:12" x14ac:dyDescent="0.15">
      <c r="A12233" s="31" t="s">
        <v>62051</v>
      </c>
      <c r="B12233" s="31" t="s">
        <v>68224</v>
      </c>
      <c r="C12233" s="32">
        <v>40000</v>
      </c>
      <c r="D12233" s="31" t="s">
        <v>64376</v>
      </c>
      <c r="E12233" s="31" t="s">
        <v>68</v>
      </c>
      <c r="F12233" s="31" t="s">
        <v>65022</v>
      </c>
      <c r="H12233" s="10" t="e">
        <f>VLOOKUP(A12233,#REF!,3,FALSE)</f>
        <v>#REF!</v>
      </c>
      <c r="I12233" s="10" t="e">
        <f>VLOOKUP(A12233,#REF!,4,FALSE)</f>
        <v>#REF!</v>
      </c>
      <c r="J12233" s="31" t="s">
        <v>10418</v>
      </c>
      <c r="K12233" s="10" t="str">
        <f t="shared" si="191"/>
        <v>유성펜/필3색/BXCB37MA[펜탈][펜탈]</v>
      </c>
      <c r="L12233" s="31" t="s">
        <v>66018</v>
      </c>
    </row>
    <row r="12234" spans="1:12" x14ac:dyDescent="0.15">
      <c r="A12234" s="31" t="s">
        <v>62053</v>
      </c>
      <c r="B12234" s="31" t="s">
        <v>68225</v>
      </c>
      <c r="C12234" s="32">
        <v>4000</v>
      </c>
      <c r="D12234" s="31" t="s">
        <v>64377</v>
      </c>
      <c r="E12234" s="31" t="s">
        <v>67</v>
      </c>
      <c r="F12234" s="31" t="s">
        <v>65022</v>
      </c>
      <c r="H12234" s="10" t="e">
        <f>VLOOKUP(A12234,#REF!,3,FALSE)</f>
        <v>#REF!</v>
      </c>
      <c r="I12234" s="10" t="e">
        <f>VLOOKUP(A12234,#REF!,4,FALSE)</f>
        <v>#REF!</v>
      </c>
      <c r="J12234" s="31" t="s">
        <v>10418</v>
      </c>
      <c r="K12234" s="10" t="str">
        <f t="shared" si="191"/>
        <v>유성펜/필3색/BXCB37MB[펜탈][펜탈]</v>
      </c>
      <c r="L12234" s="31" t="s">
        <v>66020</v>
      </c>
    </row>
    <row r="12235" spans="1:12" x14ac:dyDescent="0.15">
      <c r="A12235" s="31" t="s">
        <v>62052</v>
      </c>
      <c r="B12235" s="31" t="s">
        <v>68225</v>
      </c>
      <c r="C12235" s="32">
        <v>40000</v>
      </c>
      <c r="D12235" s="31" t="s">
        <v>64377</v>
      </c>
      <c r="E12235" s="31" t="s">
        <v>68</v>
      </c>
      <c r="F12235" s="31" t="s">
        <v>65022</v>
      </c>
      <c r="H12235" s="10" t="e">
        <f>VLOOKUP(A12235,#REF!,3,FALSE)</f>
        <v>#REF!</v>
      </c>
      <c r="I12235" s="10" t="e">
        <f>VLOOKUP(A12235,#REF!,4,FALSE)</f>
        <v>#REF!</v>
      </c>
      <c r="J12235" s="31" t="s">
        <v>10418</v>
      </c>
      <c r="K12235" s="10" t="str">
        <f t="shared" si="191"/>
        <v>유성펜/필3색/BXCB37MB[펜탈][펜탈]</v>
      </c>
      <c r="L12235" s="31" t="s">
        <v>66019</v>
      </c>
    </row>
    <row r="12236" spans="1:12" x14ac:dyDescent="0.15">
      <c r="A12236" s="31" t="s">
        <v>62054</v>
      </c>
      <c r="B12236" s="31" t="s">
        <v>68226</v>
      </c>
      <c r="C12236" s="32">
        <v>40000</v>
      </c>
      <c r="D12236" s="31" t="s">
        <v>64378</v>
      </c>
      <c r="E12236" s="31" t="s">
        <v>68</v>
      </c>
      <c r="F12236" s="31" t="s">
        <v>65022</v>
      </c>
      <c r="H12236" s="10" t="e">
        <f>VLOOKUP(A12236,#REF!,3,FALSE)</f>
        <v>#REF!</v>
      </c>
      <c r="I12236" s="10" t="e">
        <f>VLOOKUP(A12236,#REF!,4,FALSE)</f>
        <v>#REF!</v>
      </c>
      <c r="J12236" s="31" t="s">
        <v>10418</v>
      </c>
      <c r="K12236" s="10" t="str">
        <f t="shared" si="191"/>
        <v>유성펜/필3색/BXCB37MC[펜탈][펜탈]</v>
      </c>
      <c r="L12236" s="31" t="s">
        <v>66021</v>
      </c>
    </row>
    <row r="12237" spans="1:12" x14ac:dyDescent="0.15">
      <c r="A12237" s="31" t="s">
        <v>62055</v>
      </c>
      <c r="B12237" s="31" t="s">
        <v>68226</v>
      </c>
      <c r="C12237" s="32">
        <v>4000</v>
      </c>
      <c r="D12237" s="31" t="s">
        <v>64378</v>
      </c>
      <c r="E12237" s="31" t="s">
        <v>67</v>
      </c>
      <c r="F12237" s="31" t="s">
        <v>65022</v>
      </c>
      <c r="H12237" s="10" t="e">
        <f>VLOOKUP(A12237,#REF!,3,FALSE)</f>
        <v>#REF!</v>
      </c>
      <c r="I12237" s="10" t="e">
        <f>VLOOKUP(A12237,#REF!,4,FALSE)</f>
        <v>#REF!</v>
      </c>
      <c r="J12237" s="31" t="s">
        <v>10418</v>
      </c>
      <c r="K12237" s="10" t="str">
        <f t="shared" si="191"/>
        <v>유성펜/필3색/BXCB37MC[펜탈][펜탈]</v>
      </c>
      <c r="L12237" s="31" t="s">
        <v>66022</v>
      </c>
    </row>
    <row r="12238" spans="1:12" x14ac:dyDescent="0.15">
      <c r="A12238" s="31" t="s">
        <v>62056</v>
      </c>
      <c r="B12238" s="31" t="s">
        <v>68227</v>
      </c>
      <c r="C12238" s="32">
        <v>40000</v>
      </c>
      <c r="D12238" s="31" t="s">
        <v>64379</v>
      </c>
      <c r="E12238" s="31" t="s">
        <v>68</v>
      </c>
      <c r="F12238" s="31" t="s">
        <v>65022</v>
      </c>
      <c r="H12238" s="10" t="e">
        <f>VLOOKUP(A12238,#REF!,3,FALSE)</f>
        <v>#REF!</v>
      </c>
      <c r="I12238" s="10" t="e">
        <f>VLOOKUP(A12238,#REF!,4,FALSE)</f>
        <v>#REF!</v>
      </c>
      <c r="J12238" s="31" t="s">
        <v>10418</v>
      </c>
      <c r="K12238" s="10" t="str">
        <f t="shared" si="191"/>
        <v>유성펜/필3색/BXCB37MD[펜탈][펜탈]</v>
      </c>
      <c r="L12238" s="31" t="s">
        <v>66023</v>
      </c>
    </row>
    <row r="12239" spans="1:12" x14ac:dyDescent="0.15">
      <c r="A12239" s="31" t="s">
        <v>62057</v>
      </c>
      <c r="B12239" s="31" t="s">
        <v>68227</v>
      </c>
      <c r="C12239" s="32">
        <v>4000</v>
      </c>
      <c r="D12239" s="31" t="s">
        <v>64379</v>
      </c>
      <c r="E12239" s="31" t="s">
        <v>67</v>
      </c>
      <c r="F12239" s="31" t="s">
        <v>65022</v>
      </c>
      <c r="H12239" s="10" t="e">
        <f>VLOOKUP(A12239,#REF!,3,FALSE)</f>
        <v>#REF!</v>
      </c>
      <c r="I12239" s="10" t="e">
        <f>VLOOKUP(A12239,#REF!,4,FALSE)</f>
        <v>#REF!</v>
      </c>
      <c r="J12239" s="31" t="s">
        <v>10418</v>
      </c>
      <c r="K12239" s="10" t="str">
        <f t="shared" si="191"/>
        <v>유성펜/필3색/BXCB37MD[펜탈][펜탈]</v>
      </c>
      <c r="L12239" s="31" t="s">
        <v>66024</v>
      </c>
    </row>
    <row r="12240" spans="1:12" x14ac:dyDescent="0.15">
      <c r="A12240" s="31" t="s">
        <v>62059</v>
      </c>
      <c r="B12240" s="31" t="s">
        <v>68228</v>
      </c>
      <c r="C12240" s="32">
        <v>4000</v>
      </c>
      <c r="D12240" s="31" t="s">
        <v>64380</v>
      </c>
      <c r="E12240" s="31" t="s">
        <v>67</v>
      </c>
      <c r="F12240" s="31" t="s">
        <v>65022</v>
      </c>
      <c r="H12240" s="10" t="e">
        <f>VLOOKUP(A12240,#REF!,3,FALSE)</f>
        <v>#REF!</v>
      </c>
      <c r="I12240" s="10" t="e">
        <f>VLOOKUP(A12240,#REF!,4,FALSE)</f>
        <v>#REF!</v>
      </c>
      <c r="J12240" s="31" t="s">
        <v>10418</v>
      </c>
      <c r="K12240" s="10" t="str">
        <f t="shared" si="191"/>
        <v>유성펜/필3색/BXCB37MZ[펜탈][펜탈]</v>
      </c>
      <c r="L12240" s="31" t="s">
        <v>66026</v>
      </c>
    </row>
    <row r="12241" spans="1:12" x14ac:dyDescent="0.15">
      <c r="A12241" s="31" t="s">
        <v>62058</v>
      </c>
      <c r="B12241" s="31" t="s">
        <v>68228</v>
      </c>
      <c r="C12241" s="32">
        <v>40000</v>
      </c>
      <c r="D12241" s="31" t="s">
        <v>64380</v>
      </c>
      <c r="E12241" s="31" t="s">
        <v>68</v>
      </c>
      <c r="F12241" s="31" t="s">
        <v>65022</v>
      </c>
      <c r="H12241" s="10" t="e">
        <f>VLOOKUP(A12241,#REF!,3,FALSE)</f>
        <v>#REF!</v>
      </c>
      <c r="I12241" s="10" t="e">
        <f>VLOOKUP(A12241,#REF!,4,FALSE)</f>
        <v>#REF!</v>
      </c>
      <c r="J12241" s="31" t="s">
        <v>10418</v>
      </c>
      <c r="K12241" s="10" t="str">
        <f t="shared" si="191"/>
        <v>유성펜/필3색/BXCB37MZ[펜탈][펜탈]</v>
      </c>
      <c r="L12241" s="31" t="s">
        <v>66025</v>
      </c>
    </row>
    <row r="12242" spans="1:12" x14ac:dyDescent="0.15">
      <c r="A12242" s="31" t="s">
        <v>62061</v>
      </c>
      <c r="B12242" s="31" t="s">
        <v>68229</v>
      </c>
      <c r="C12242" s="32">
        <v>50000</v>
      </c>
      <c r="D12242" s="31" t="s">
        <v>64376</v>
      </c>
      <c r="E12242" s="31" t="s">
        <v>68</v>
      </c>
      <c r="F12242" s="31" t="s">
        <v>65022</v>
      </c>
      <c r="H12242" s="10" t="e">
        <f>VLOOKUP(A12242,#REF!,3,FALSE)</f>
        <v>#REF!</v>
      </c>
      <c r="I12242" s="10" t="e">
        <f>VLOOKUP(A12242,#REF!,4,FALSE)</f>
        <v>#REF!</v>
      </c>
      <c r="J12242" s="31" t="s">
        <v>10418</v>
      </c>
      <c r="K12242" s="10" t="str">
        <f t="shared" si="191"/>
        <v>멀티펜/필2+S/BXCB375MA[펜탈][펜탈]</v>
      </c>
      <c r="L12242" s="31" t="s">
        <v>66028</v>
      </c>
    </row>
    <row r="12243" spans="1:12" x14ac:dyDescent="0.15">
      <c r="A12243" s="31" t="s">
        <v>62060</v>
      </c>
      <c r="B12243" s="31" t="s">
        <v>68229</v>
      </c>
      <c r="C12243" s="32">
        <v>5000</v>
      </c>
      <c r="D12243" s="31" t="s">
        <v>64376</v>
      </c>
      <c r="E12243" s="31" t="s">
        <v>67</v>
      </c>
      <c r="F12243" s="31" t="s">
        <v>65022</v>
      </c>
      <c r="H12243" s="10" t="e">
        <f>VLOOKUP(A12243,#REF!,3,FALSE)</f>
        <v>#REF!</v>
      </c>
      <c r="I12243" s="10" t="e">
        <f>VLOOKUP(A12243,#REF!,4,FALSE)</f>
        <v>#REF!</v>
      </c>
      <c r="J12243" s="31" t="s">
        <v>10418</v>
      </c>
      <c r="K12243" s="10" t="str">
        <f t="shared" si="191"/>
        <v>멀티펜/필2+S/BXCB375MA[펜탈][펜탈]</v>
      </c>
      <c r="L12243" s="31" t="s">
        <v>66027</v>
      </c>
    </row>
    <row r="12244" spans="1:12" x14ac:dyDescent="0.15">
      <c r="A12244" s="31" t="s">
        <v>62062</v>
      </c>
      <c r="B12244" s="31" t="s">
        <v>68230</v>
      </c>
      <c r="C12244" s="32">
        <v>50000</v>
      </c>
      <c r="D12244" s="31" t="s">
        <v>64377</v>
      </c>
      <c r="E12244" s="31" t="s">
        <v>68</v>
      </c>
      <c r="F12244" s="31" t="s">
        <v>65022</v>
      </c>
      <c r="H12244" s="10" t="e">
        <f>VLOOKUP(A12244,#REF!,3,FALSE)</f>
        <v>#REF!</v>
      </c>
      <c r="I12244" s="10" t="e">
        <f>VLOOKUP(A12244,#REF!,4,FALSE)</f>
        <v>#REF!</v>
      </c>
      <c r="J12244" s="31" t="s">
        <v>10418</v>
      </c>
      <c r="K12244" s="10" t="str">
        <f t="shared" si="191"/>
        <v>멀티펜/필2+S/BXCB375MB[펜탈][펜탈]</v>
      </c>
      <c r="L12244" s="31" t="s">
        <v>66029</v>
      </c>
    </row>
    <row r="12245" spans="1:12" x14ac:dyDescent="0.15">
      <c r="A12245" s="31" t="s">
        <v>62063</v>
      </c>
      <c r="B12245" s="31" t="s">
        <v>68230</v>
      </c>
      <c r="C12245" s="32">
        <v>5000</v>
      </c>
      <c r="D12245" s="31" t="s">
        <v>64377</v>
      </c>
      <c r="E12245" s="31" t="s">
        <v>67</v>
      </c>
      <c r="F12245" s="31" t="s">
        <v>65022</v>
      </c>
      <c r="H12245" s="10" t="e">
        <f>VLOOKUP(A12245,#REF!,3,FALSE)</f>
        <v>#REF!</v>
      </c>
      <c r="I12245" s="10" t="e">
        <f>VLOOKUP(A12245,#REF!,4,FALSE)</f>
        <v>#REF!</v>
      </c>
      <c r="J12245" s="31" t="s">
        <v>10418</v>
      </c>
      <c r="K12245" s="10" t="str">
        <f t="shared" si="191"/>
        <v>멀티펜/필2+S/BXCB375MB[펜탈][펜탈]</v>
      </c>
      <c r="L12245" s="31" t="s">
        <v>66030</v>
      </c>
    </row>
    <row r="12246" spans="1:12" x14ac:dyDescent="0.15">
      <c r="A12246" s="31" t="s">
        <v>62064</v>
      </c>
      <c r="B12246" s="31" t="s">
        <v>68231</v>
      </c>
      <c r="C12246" s="32">
        <v>50000</v>
      </c>
      <c r="D12246" s="31" t="s">
        <v>64378</v>
      </c>
      <c r="E12246" s="31" t="s">
        <v>68</v>
      </c>
      <c r="F12246" s="31" t="s">
        <v>65022</v>
      </c>
      <c r="H12246" s="10" t="e">
        <f>VLOOKUP(A12246,#REF!,3,FALSE)</f>
        <v>#REF!</v>
      </c>
      <c r="I12246" s="10" t="e">
        <f>VLOOKUP(A12246,#REF!,4,FALSE)</f>
        <v>#REF!</v>
      </c>
      <c r="J12246" s="31" t="s">
        <v>10418</v>
      </c>
      <c r="K12246" s="10" t="str">
        <f t="shared" si="191"/>
        <v>멀티펜/필2+S/BXCB375MC[펜탈][펜탈]</v>
      </c>
      <c r="L12246" s="31" t="s">
        <v>66031</v>
      </c>
    </row>
    <row r="12247" spans="1:12" x14ac:dyDescent="0.15">
      <c r="A12247" s="31" t="s">
        <v>62065</v>
      </c>
      <c r="B12247" s="31" t="s">
        <v>68231</v>
      </c>
      <c r="C12247" s="32">
        <v>5000</v>
      </c>
      <c r="D12247" s="31" t="s">
        <v>64378</v>
      </c>
      <c r="E12247" s="31" t="s">
        <v>67</v>
      </c>
      <c r="F12247" s="31" t="s">
        <v>65022</v>
      </c>
      <c r="H12247" s="10" t="e">
        <f>VLOOKUP(A12247,#REF!,3,FALSE)</f>
        <v>#REF!</v>
      </c>
      <c r="I12247" s="10" t="e">
        <f>VLOOKUP(A12247,#REF!,4,FALSE)</f>
        <v>#REF!</v>
      </c>
      <c r="J12247" s="31" t="s">
        <v>10418</v>
      </c>
      <c r="K12247" s="10" t="str">
        <f t="shared" si="191"/>
        <v>멀티펜/필2+S/BXCB375MC[펜탈][펜탈]</v>
      </c>
      <c r="L12247" s="31" t="s">
        <v>66032</v>
      </c>
    </row>
    <row r="12248" spans="1:12" x14ac:dyDescent="0.15">
      <c r="A12248" s="31" t="s">
        <v>62066</v>
      </c>
      <c r="B12248" s="31" t="s">
        <v>68232</v>
      </c>
      <c r="C12248" s="32">
        <v>5000</v>
      </c>
      <c r="D12248" s="31" t="s">
        <v>64381</v>
      </c>
      <c r="E12248" s="31" t="s">
        <v>67</v>
      </c>
      <c r="F12248" s="31" t="s">
        <v>65022</v>
      </c>
      <c r="H12248" s="10" t="e">
        <f>VLOOKUP(A12248,#REF!,3,FALSE)</f>
        <v>#REF!</v>
      </c>
      <c r="I12248" s="10" t="e">
        <f>VLOOKUP(A12248,#REF!,4,FALSE)</f>
        <v>#REF!</v>
      </c>
      <c r="J12248" s="31" t="s">
        <v>10418</v>
      </c>
      <c r="K12248" s="10" t="str">
        <f t="shared" si="191"/>
        <v>멀티펜/필2+S/BXCB375MD[펜탈][펜탈]</v>
      </c>
      <c r="L12248" s="31" t="s">
        <v>66033</v>
      </c>
    </row>
    <row r="12249" spans="1:12" x14ac:dyDescent="0.15">
      <c r="A12249" s="31" t="s">
        <v>62067</v>
      </c>
      <c r="B12249" s="31" t="s">
        <v>68232</v>
      </c>
      <c r="C12249" s="32">
        <v>50000</v>
      </c>
      <c r="D12249" s="31" t="s">
        <v>64381</v>
      </c>
      <c r="E12249" s="31" t="s">
        <v>68</v>
      </c>
      <c r="F12249" s="31" t="s">
        <v>65022</v>
      </c>
      <c r="H12249" s="10" t="e">
        <f>VLOOKUP(A12249,#REF!,3,FALSE)</f>
        <v>#REF!</v>
      </c>
      <c r="I12249" s="10" t="e">
        <f>VLOOKUP(A12249,#REF!,4,FALSE)</f>
        <v>#REF!</v>
      </c>
      <c r="J12249" s="31" t="s">
        <v>10418</v>
      </c>
      <c r="K12249" s="10" t="str">
        <f t="shared" si="191"/>
        <v>멀티펜/필2+S/BXCB375MD[펜탈][펜탈]</v>
      </c>
      <c r="L12249" s="31" t="s">
        <v>66034</v>
      </c>
    </row>
    <row r="12250" spans="1:12" x14ac:dyDescent="0.15">
      <c r="A12250" s="31" t="s">
        <v>62069</v>
      </c>
      <c r="B12250" s="31" t="s">
        <v>68233</v>
      </c>
      <c r="C12250" s="32">
        <v>5000</v>
      </c>
      <c r="D12250" s="31" t="s">
        <v>64380</v>
      </c>
      <c r="E12250" s="31" t="s">
        <v>67</v>
      </c>
      <c r="F12250" s="31" t="s">
        <v>65022</v>
      </c>
      <c r="H12250" s="10" t="e">
        <f>VLOOKUP(A12250,#REF!,3,FALSE)</f>
        <v>#REF!</v>
      </c>
      <c r="I12250" s="10" t="e">
        <f>VLOOKUP(A12250,#REF!,4,FALSE)</f>
        <v>#REF!</v>
      </c>
      <c r="J12250" s="31" t="s">
        <v>10418</v>
      </c>
      <c r="K12250" s="10" t="str">
        <f t="shared" si="191"/>
        <v>멀티펜/필2+S/BXCB375MZ[펜탈][펜탈]</v>
      </c>
      <c r="L12250" s="31" t="s">
        <v>66036</v>
      </c>
    </row>
    <row r="12251" spans="1:12" x14ac:dyDescent="0.15">
      <c r="A12251" s="31" t="s">
        <v>62068</v>
      </c>
      <c r="B12251" s="31" t="s">
        <v>68233</v>
      </c>
      <c r="C12251" s="32">
        <v>50000</v>
      </c>
      <c r="D12251" s="31" t="s">
        <v>64380</v>
      </c>
      <c r="E12251" s="31" t="s">
        <v>68</v>
      </c>
      <c r="F12251" s="31" t="s">
        <v>65022</v>
      </c>
      <c r="H12251" s="10" t="e">
        <f>VLOOKUP(A12251,#REF!,3,FALSE)</f>
        <v>#REF!</v>
      </c>
      <c r="I12251" s="10" t="e">
        <f>VLOOKUP(A12251,#REF!,4,FALSE)</f>
        <v>#REF!</v>
      </c>
      <c r="J12251" s="31" t="s">
        <v>10418</v>
      </c>
      <c r="K12251" s="10" t="str">
        <f t="shared" si="191"/>
        <v>멀티펜/필2+S/BXCB375MZ[펜탈][펜탈]</v>
      </c>
      <c r="L12251" s="31" t="s">
        <v>66035</v>
      </c>
    </row>
    <row r="12252" spans="1:12" x14ac:dyDescent="0.15">
      <c r="A12252" s="31" t="s">
        <v>62071</v>
      </c>
      <c r="B12252" s="31" t="s">
        <v>68234</v>
      </c>
      <c r="C12252" s="32">
        <v>21600</v>
      </c>
      <c r="D12252" s="31" t="s">
        <v>2404</v>
      </c>
      <c r="E12252" s="31" t="s">
        <v>2205</v>
      </c>
      <c r="F12252" s="31" t="s">
        <v>9894</v>
      </c>
      <c r="H12252" s="10" t="e">
        <f>VLOOKUP(A12252,#REF!,3,FALSE)</f>
        <v>#REF!</v>
      </c>
      <c r="I12252" s="10" t="e">
        <f>VLOOKUP(A12252,#REF!,4,FALSE)</f>
        <v>#REF!</v>
      </c>
      <c r="J12252" s="31" t="s">
        <v>67596</v>
      </c>
      <c r="K12252" s="10" t="str">
        <f t="shared" si="191"/>
        <v>중성펜/잉크조이/PM1957261[페이퍼메이트][페이퍼메이트]</v>
      </c>
      <c r="L12252" s="31" t="s">
        <v>66038</v>
      </c>
    </row>
    <row r="12253" spans="1:12" x14ac:dyDescent="0.15">
      <c r="A12253" s="31" t="s">
        <v>62070</v>
      </c>
      <c r="B12253" s="31" t="s">
        <v>68234</v>
      </c>
      <c r="C12253" s="32">
        <v>1800</v>
      </c>
      <c r="D12253" s="31" t="s">
        <v>2404</v>
      </c>
      <c r="E12253" s="31" t="s">
        <v>67</v>
      </c>
      <c r="F12253" s="31" t="s">
        <v>9894</v>
      </c>
      <c r="H12253" s="10" t="e">
        <f>VLOOKUP(A12253,#REF!,3,FALSE)</f>
        <v>#REF!</v>
      </c>
      <c r="I12253" s="10" t="e">
        <f>VLOOKUP(A12253,#REF!,4,FALSE)</f>
        <v>#REF!</v>
      </c>
      <c r="J12253" s="31" t="s">
        <v>67596</v>
      </c>
      <c r="K12253" s="10" t="str">
        <f t="shared" si="191"/>
        <v>중성펜/잉크조이/PM1957261[페이퍼메이트][페이퍼메이트]</v>
      </c>
      <c r="L12253" s="31" t="s">
        <v>66037</v>
      </c>
    </row>
    <row r="12254" spans="1:12" x14ac:dyDescent="0.15">
      <c r="A12254" s="31" t="s">
        <v>62072</v>
      </c>
      <c r="B12254" s="31" t="s">
        <v>68235</v>
      </c>
      <c r="C12254" s="32">
        <v>1800</v>
      </c>
      <c r="D12254" s="31" t="s">
        <v>2405</v>
      </c>
      <c r="E12254" s="31" t="s">
        <v>67</v>
      </c>
      <c r="F12254" s="31" t="s">
        <v>9894</v>
      </c>
      <c r="H12254" s="10" t="e">
        <f>VLOOKUP(A12254,#REF!,3,FALSE)</f>
        <v>#REF!</v>
      </c>
      <c r="I12254" s="10" t="e">
        <f>VLOOKUP(A12254,#REF!,4,FALSE)</f>
        <v>#REF!</v>
      </c>
      <c r="J12254" s="31" t="s">
        <v>67596</v>
      </c>
      <c r="K12254" s="10" t="str">
        <f t="shared" si="191"/>
        <v>중성펜/잉크조이/PM1957262[페이퍼메이트][페이퍼메이트]</v>
      </c>
      <c r="L12254" s="31" t="s">
        <v>66039</v>
      </c>
    </row>
    <row r="12255" spans="1:12" x14ac:dyDescent="0.15">
      <c r="A12255" s="31" t="s">
        <v>62073</v>
      </c>
      <c r="B12255" s="31" t="s">
        <v>68235</v>
      </c>
      <c r="C12255" s="32">
        <v>21600</v>
      </c>
      <c r="D12255" s="31" t="s">
        <v>2405</v>
      </c>
      <c r="E12255" s="31" t="s">
        <v>2205</v>
      </c>
      <c r="F12255" s="31" t="s">
        <v>9894</v>
      </c>
      <c r="H12255" s="10" t="e">
        <f>VLOOKUP(A12255,#REF!,3,FALSE)</f>
        <v>#REF!</v>
      </c>
      <c r="I12255" s="10" t="e">
        <f>VLOOKUP(A12255,#REF!,4,FALSE)</f>
        <v>#REF!</v>
      </c>
      <c r="J12255" s="31" t="s">
        <v>67596</v>
      </c>
      <c r="K12255" s="10" t="str">
        <f t="shared" si="191"/>
        <v>중성펜/잉크조이/PM1957262[페이퍼메이트][페이퍼메이트]</v>
      </c>
      <c r="L12255" s="31" t="s">
        <v>66040</v>
      </c>
    </row>
    <row r="12256" spans="1:12" x14ac:dyDescent="0.15">
      <c r="A12256" s="31" t="s">
        <v>62074</v>
      </c>
      <c r="B12256" s="31" t="s">
        <v>68236</v>
      </c>
      <c r="C12256" s="32">
        <v>21600</v>
      </c>
      <c r="D12256" s="31" t="s">
        <v>2403</v>
      </c>
      <c r="E12256" s="31" t="s">
        <v>2205</v>
      </c>
      <c r="F12256" s="31" t="s">
        <v>9894</v>
      </c>
      <c r="H12256" s="10" t="e">
        <f>VLOOKUP(A12256,#REF!,3,FALSE)</f>
        <v>#REF!</v>
      </c>
      <c r="I12256" s="10" t="e">
        <f>VLOOKUP(A12256,#REF!,4,FALSE)</f>
        <v>#REF!</v>
      </c>
      <c r="J12256" s="31" t="s">
        <v>67596</v>
      </c>
      <c r="K12256" s="10" t="str">
        <f t="shared" si="191"/>
        <v>중성펜/잉크조이/PM1957263[페이퍼메이트][페이퍼메이트]</v>
      </c>
      <c r="L12256" s="31" t="s">
        <v>66041</v>
      </c>
    </row>
    <row r="12257" spans="1:12" x14ac:dyDescent="0.15">
      <c r="A12257" s="31" t="s">
        <v>62075</v>
      </c>
      <c r="B12257" s="31" t="s">
        <v>68236</v>
      </c>
      <c r="C12257" s="32">
        <v>1800</v>
      </c>
      <c r="D12257" s="31" t="s">
        <v>2403</v>
      </c>
      <c r="E12257" s="31" t="s">
        <v>67</v>
      </c>
      <c r="F12257" s="31" t="s">
        <v>9894</v>
      </c>
      <c r="H12257" s="10" t="e">
        <f>VLOOKUP(A12257,#REF!,3,FALSE)</f>
        <v>#REF!</v>
      </c>
      <c r="I12257" s="10" t="e">
        <f>VLOOKUP(A12257,#REF!,4,FALSE)</f>
        <v>#REF!</v>
      </c>
      <c r="J12257" s="31" t="s">
        <v>67596</v>
      </c>
      <c r="K12257" s="10" t="str">
        <f t="shared" si="191"/>
        <v>중성펜/잉크조이/PM1957263[페이퍼메이트][페이퍼메이트]</v>
      </c>
      <c r="L12257" s="31" t="s">
        <v>66042</v>
      </c>
    </row>
    <row r="12258" spans="1:12" x14ac:dyDescent="0.15">
      <c r="A12258" s="31" t="s">
        <v>62077</v>
      </c>
      <c r="B12258" s="31" t="s">
        <v>68237</v>
      </c>
      <c r="C12258" s="32">
        <v>1800</v>
      </c>
      <c r="D12258" s="31" t="s">
        <v>2409</v>
      </c>
      <c r="E12258" s="31" t="s">
        <v>67</v>
      </c>
      <c r="F12258" s="31" t="s">
        <v>9894</v>
      </c>
      <c r="H12258" s="10" t="e">
        <f>VLOOKUP(A12258,#REF!,3,FALSE)</f>
        <v>#REF!</v>
      </c>
      <c r="I12258" s="10" t="e">
        <f>VLOOKUP(A12258,#REF!,4,FALSE)</f>
        <v>#REF!</v>
      </c>
      <c r="J12258" s="31" t="s">
        <v>67596</v>
      </c>
      <c r="K12258" s="10" t="str">
        <f t="shared" si="191"/>
        <v>중성펜/잉크조이/PM1957264[페이퍼메이트][페이퍼메이트]</v>
      </c>
      <c r="L12258" s="31" t="s">
        <v>66044</v>
      </c>
    </row>
    <row r="12259" spans="1:12" x14ac:dyDescent="0.15">
      <c r="A12259" s="31" t="s">
        <v>62076</v>
      </c>
      <c r="B12259" s="31" t="s">
        <v>68237</v>
      </c>
      <c r="C12259" s="32">
        <v>21600</v>
      </c>
      <c r="D12259" s="31" t="s">
        <v>2409</v>
      </c>
      <c r="E12259" s="31" t="s">
        <v>2205</v>
      </c>
      <c r="F12259" s="31" t="s">
        <v>9894</v>
      </c>
      <c r="H12259" s="10" t="e">
        <f>VLOOKUP(A12259,#REF!,3,FALSE)</f>
        <v>#REF!</v>
      </c>
      <c r="I12259" s="10" t="e">
        <f>VLOOKUP(A12259,#REF!,4,FALSE)</f>
        <v>#REF!</v>
      </c>
      <c r="J12259" s="31" t="s">
        <v>67596</v>
      </c>
      <c r="K12259" s="10" t="str">
        <f t="shared" si="191"/>
        <v>중성펜/잉크조이/PM1957264[페이퍼메이트][페이퍼메이트]</v>
      </c>
      <c r="L12259" s="31" t="s">
        <v>66043</v>
      </c>
    </row>
    <row r="12260" spans="1:12" x14ac:dyDescent="0.15">
      <c r="A12260" s="31" t="s">
        <v>62079</v>
      </c>
      <c r="B12260" s="31" t="s">
        <v>68238</v>
      </c>
      <c r="C12260" s="32">
        <v>1800</v>
      </c>
      <c r="D12260" s="31" t="s">
        <v>2896</v>
      </c>
      <c r="E12260" s="31" t="s">
        <v>67</v>
      </c>
      <c r="F12260" s="31" t="s">
        <v>9894</v>
      </c>
      <c r="H12260" s="10" t="e">
        <f>VLOOKUP(A12260,#REF!,3,FALSE)</f>
        <v>#REF!</v>
      </c>
      <c r="I12260" s="10" t="e">
        <f>VLOOKUP(A12260,#REF!,4,FALSE)</f>
        <v>#REF!</v>
      </c>
      <c r="J12260" s="31" t="s">
        <v>67596</v>
      </c>
      <c r="K12260" s="10" t="str">
        <f t="shared" si="191"/>
        <v>중성펜/잉크조이/PM1957269[페이퍼메이트][페이퍼메이트]</v>
      </c>
      <c r="L12260" s="31" t="s">
        <v>66046</v>
      </c>
    </row>
    <row r="12261" spans="1:12" x14ac:dyDescent="0.15">
      <c r="A12261" s="31" t="s">
        <v>62078</v>
      </c>
      <c r="B12261" s="31" t="s">
        <v>68238</v>
      </c>
      <c r="C12261" s="32">
        <v>21600</v>
      </c>
      <c r="D12261" s="31" t="s">
        <v>2896</v>
      </c>
      <c r="E12261" s="31" t="s">
        <v>2205</v>
      </c>
      <c r="F12261" s="31" t="s">
        <v>9894</v>
      </c>
      <c r="H12261" s="10" t="e">
        <f>VLOOKUP(A12261,#REF!,3,FALSE)</f>
        <v>#REF!</v>
      </c>
      <c r="I12261" s="10" t="e">
        <f>VLOOKUP(A12261,#REF!,4,FALSE)</f>
        <v>#REF!</v>
      </c>
      <c r="J12261" s="31" t="s">
        <v>67596</v>
      </c>
      <c r="K12261" s="10" t="str">
        <f t="shared" si="191"/>
        <v>중성펜/잉크조이/PM1957269[페이퍼메이트][페이퍼메이트]</v>
      </c>
      <c r="L12261" s="31" t="s">
        <v>66045</v>
      </c>
    </row>
    <row r="12262" spans="1:12" x14ac:dyDescent="0.15">
      <c r="A12262" s="31" t="s">
        <v>62080</v>
      </c>
      <c r="B12262" s="31" t="s">
        <v>68154</v>
      </c>
      <c r="C12262" s="32">
        <v>800</v>
      </c>
      <c r="D12262" s="31" t="s">
        <v>2893</v>
      </c>
      <c r="E12262" s="31" t="s">
        <v>67</v>
      </c>
      <c r="F12262" s="31" t="s">
        <v>9877</v>
      </c>
      <c r="H12262" s="10" t="e">
        <f>VLOOKUP(A12262,#REF!,3,FALSE)</f>
        <v>#REF!</v>
      </c>
      <c r="I12262" s="10" t="e">
        <f>VLOOKUP(A12262,#REF!,4,FALSE)</f>
        <v>#REF!</v>
      </c>
      <c r="J12262" s="31" t="s">
        <v>67594</v>
      </c>
      <c r="K12262" s="10" t="str">
        <f t="shared" si="191"/>
        <v>샤프/CCH-3[제노][제노]</v>
      </c>
      <c r="L12262" s="31" t="s">
        <v>66047</v>
      </c>
    </row>
    <row r="12263" spans="1:12" x14ac:dyDescent="0.15">
      <c r="A12263" s="31" t="s">
        <v>62081</v>
      </c>
      <c r="B12263" s="31" t="s">
        <v>68154</v>
      </c>
      <c r="C12263" s="32">
        <v>9600</v>
      </c>
      <c r="D12263" s="31" t="s">
        <v>2893</v>
      </c>
      <c r="E12263" s="31" t="s">
        <v>2205</v>
      </c>
      <c r="F12263" s="31" t="s">
        <v>9877</v>
      </c>
      <c r="H12263" s="10" t="e">
        <f>VLOOKUP(A12263,#REF!,3,FALSE)</f>
        <v>#REF!</v>
      </c>
      <c r="I12263" s="10" t="e">
        <f>VLOOKUP(A12263,#REF!,4,FALSE)</f>
        <v>#REF!</v>
      </c>
      <c r="J12263" s="31" t="s">
        <v>67594</v>
      </c>
      <c r="K12263" s="10" t="str">
        <f t="shared" si="191"/>
        <v>샤프/CCH-3[제노][제노]</v>
      </c>
      <c r="L12263" s="31" t="s">
        <v>66047</v>
      </c>
    </row>
    <row r="12264" spans="1:12" x14ac:dyDescent="0.15">
      <c r="A12264" s="31" t="s">
        <v>62083</v>
      </c>
      <c r="B12264" s="31" t="s">
        <v>68200</v>
      </c>
      <c r="C12264" s="32">
        <v>1200</v>
      </c>
      <c r="D12264" s="31" t="s">
        <v>2491</v>
      </c>
      <c r="E12264" s="31" t="s">
        <v>67</v>
      </c>
      <c r="F12264" s="31" t="s">
        <v>9877</v>
      </c>
      <c r="H12264" s="10" t="e">
        <f>VLOOKUP(A12264,#REF!,3,FALSE)</f>
        <v>#REF!</v>
      </c>
      <c r="I12264" s="10" t="e">
        <f>VLOOKUP(A12264,#REF!,4,FALSE)</f>
        <v>#REF!</v>
      </c>
      <c r="J12264" s="31" t="s">
        <v>67594</v>
      </c>
      <c r="K12264" s="10" t="str">
        <f t="shared" si="191"/>
        <v>샤프/XT[제노][제노]</v>
      </c>
      <c r="L12264" s="31" t="s">
        <v>66048</v>
      </c>
    </row>
    <row r="12265" spans="1:12" x14ac:dyDescent="0.15">
      <c r="A12265" s="31" t="s">
        <v>62082</v>
      </c>
      <c r="B12265" s="31" t="s">
        <v>68200</v>
      </c>
      <c r="C12265" s="32">
        <v>14400</v>
      </c>
      <c r="D12265" s="31" t="s">
        <v>2491</v>
      </c>
      <c r="E12265" s="31" t="s">
        <v>2205</v>
      </c>
      <c r="F12265" s="31" t="s">
        <v>9877</v>
      </c>
      <c r="H12265" s="10" t="e">
        <f>VLOOKUP(A12265,#REF!,3,FALSE)</f>
        <v>#REF!</v>
      </c>
      <c r="I12265" s="10" t="e">
        <f>VLOOKUP(A12265,#REF!,4,FALSE)</f>
        <v>#REF!</v>
      </c>
      <c r="J12265" s="31" t="s">
        <v>67594</v>
      </c>
      <c r="K12265" s="10" t="str">
        <f t="shared" si="191"/>
        <v>샤프/XT[제노][제노]</v>
      </c>
      <c r="L12265" s="31" t="s">
        <v>66048</v>
      </c>
    </row>
    <row r="12266" spans="1:12" x14ac:dyDescent="0.15">
      <c r="A12266" s="31" t="s">
        <v>62085</v>
      </c>
      <c r="B12266" s="31" t="s">
        <v>68200</v>
      </c>
      <c r="C12266" s="32">
        <v>14400</v>
      </c>
      <c r="D12266" s="31" t="s">
        <v>2456</v>
      </c>
      <c r="E12266" s="31" t="s">
        <v>2205</v>
      </c>
      <c r="F12266" s="31" t="s">
        <v>9877</v>
      </c>
      <c r="H12266" s="10" t="e">
        <f>VLOOKUP(A12266,#REF!,3,FALSE)</f>
        <v>#REF!</v>
      </c>
      <c r="I12266" s="10" t="e">
        <f>VLOOKUP(A12266,#REF!,4,FALSE)</f>
        <v>#REF!</v>
      </c>
      <c r="J12266" s="31" t="s">
        <v>67594</v>
      </c>
      <c r="K12266" s="10" t="str">
        <f t="shared" si="191"/>
        <v>샤프/XT[제노][제노]</v>
      </c>
      <c r="L12266" s="31" t="s">
        <v>66049</v>
      </c>
    </row>
    <row r="12267" spans="1:12" x14ac:dyDescent="0.15">
      <c r="A12267" s="31" t="s">
        <v>62084</v>
      </c>
      <c r="B12267" s="31" t="s">
        <v>68200</v>
      </c>
      <c r="C12267" s="32">
        <v>1200</v>
      </c>
      <c r="D12267" s="31" t="s">
        <v>2456</v>
      </c>
      <c r="E12267" s="31" t="s">
        <v>67</v>
      </c>
      <c r="F12267" s="31" t="s">
        <v>9877</v>
      </c>
      <c r="H12267" s="10" t="e">
        <f>VLOOKUP(A12267,#REF!,3,FALSE)</f>
        <v>#REF!</v>
      </c>
      <c r="I12267" s="10" t="e">
        <f>VLOOKUP(A12267,#REF!,4,FALSE)</f>
        <v>#REF!</v>
      </c>
      <c r="J12267" s="31" t="s">
        <v>67594</v>
      </c>
      <c r="K12267" s="10" t="str">
        <f t="shared" si="191"/>
        <v>샤프/XT[제노][제노]</v>
      </c>
      <c r="L12267" s="31" t="s">
        <v>66049</v>
      </c>
    </row>
    <row r="12268" spans="1:12" x14ac:dyDescent="0.15">
      <c r="A12268" s="31" t="s">
        <v>62086</v>
      </c>
      <c r="B12268" s="31" t="s">
        <v>68200</v>
      </c>
      <c r="C12268" s="32">
        <v>14400</v>
      </c>
      <c r="D12268" s="31" t="s">
        <v>2893</v>
      </c>
      <c r="E12268" s="31" t="s">
        <v>2205</v>
      </c>
      <c r="F12268" s="31" t="s">
        <v>9877</v>
      </c>
      <c r="H12268" s="10" t="e">
        <f>VLOOKUP(A12268,#REF!,3,FALSE)</f>
        <v>#REF!</v>
      </c>
      <c r="I12268" s="10" t="e">
        <f>VLOOKUP(A12268,#REF!,4,FALSE)</f>
        <v>#REF!</v>
      </c>
      <c r="J12268" s="31" t="s">
        <v>67594</v>
      </c>
      <c r="K12268" s="10" t="str">
        <f t="shared" si="191"/>
        <v>샤프/XT[제노][제노]</v>
      </c>
      <c r="L12268" s="31" t="s">
        <v>66050</v>
      </c>
    </row>
    <row r="12269" spans="1:12" x14ac:dyDescent="0.15">
      <c r="A12269" s="31" t="s">
        <v>62087</v>
      </c>
      <c r="B12269" s="31" t="s">
        <v>68200</v>
      </c>
      <c r="C12269" s="32">
        <v>1200</v>
      </c>
      <c r="D12269" s="31" t="s">
        <v>2893</v>
      </c>
      <c r="E12269" s="31" t="s">
        <v>67</v>
      </c>
      <c r="F12269" s="31" t="s">
        <v>9877</v>
      </c>
      <c r="H12269" s="10" t="e">
        <f>VLOOKUP(A12269,#REF!,3,FALSE)</f>
        <v>#REF!</v>
      </c>
      <c r="I12269" s="10" t="e">
        <f>VLOOKUP(A12269,#REF!,4,FALSE)</f>
        <v>#REF!</v>
      </c>
      <c r="J12269" s="31" t="s">
        <v>67594</v>
      </c>
      <c r="K12269" s="10" t="str">
        <f t="shared" si="191"/>
        <v>샤프/XT[제노][제노]</v>
      </c>
      <c r="L12269" s="31" t="s">
        <v>66050</v>
      </c>
    </row>
    <row r="12270" spans="1:12" x14ac:dyDescent="0.15">
      <c r="A12270" s="31" t="s">
        <v>62089</v>
      </c>
      <c r="B12270" s="31" t="s">
        <v>68201</v>
      </c>
      <c r="C12270" s="32">
        <v>1600</v>
      </c>
      <c r="D12270" s="31" t="s">
        <v>2456</v>
      </c>
      <c r="E12270" s="31" t="s">
        <v>67</v>
      </c>
      <c r="F12270" s="31" t="s">
        <v>9877</v>
      </c>
      <c r="H12270" s="10" t="e">
        <f>VLOOKUP(A12270,#REF!,3,FALSE)</f>
        <v>#REF!</v>
      </c>
      <c r="I12270" s="10" t="e">
        <f>VLOOKUP(A12270,#REF!,4,FALSE)</f>
        <v>#REF!</v>
      </c>
      <c r="J12270" s="31" t="s">
        <v>67594</v>
      </c>
      <c r="K12270" s="10" t="str">
        <f t="shared" si="191"/>
        <v>샤프/XD[제노][제노]</v>
      </c>
      <c r="L12270" s="31" t="s">
        <v>66051</v>
      </c>
    </row>
    <row r="12271" spans="1:12" x14ac:dyDescent="0.15">
      <c r="A12271" s="31" t="s">
        <v>62088</v>
      </c>
      <c r="B12271" s="31" t="s">
        <v>68201</v>
      </c>
      <c r="C12271" s="32">
        <v>19200</v>
      </c>
      <c r="D12271" s="31" t="s">
        <v>2456</v>
      </c>
      <c r="E12271" s="31" t="s">
        <v>2205</v>
      </c>
      <c r="F12271" s="31" t="s">
        <v>9877</v>
      </c>
      <c r="H12271" s="10" t="e">
        <f>VLOOKUP(A12271,#REF!,3,FALSE)</f>
        <v>#REF!</v>
      </c>
      <c r="I12271" s="10" t="e">
        <f>VLOOKUP(A12271,#REF!,4,FALSE)</f>
        <v>#REF!</v>
      </c>
      <c r="J12271" s="31" t="s">
        <v>67594</v>
      </c>
      <c r="K12271" s="10" t="str">
        <f t="shared" si="191"/>
        <v>샤프/XD[제노][제노]</v>
      </c>
      <c r="L12271" s="31" t="s">
        <v>66051</v>
      </c>
    </row>
    <row r="12272" spans="1:12" x14ac:dyDescent="0.15">
      <c r="A12272" s="31" t="s">
        <v>62091</v>
      </c>
      <c r="B12272" s="31" t="s">
        <v>68202</v>
      </c>
      <c r="C12272" s="32">
        <v>800</v>
      </c>
      <c r="D12272" s="31" t="s">
        <v>5552</v>
      </c>
      <c r="E12272" s="31" t="s">
        <v>67</v>
      </c>
      <c r="F12272" s="31" t="s">
        <v>9924</v>
      </c>
      <c r="H12272" s="10" t="e">
        <f>VLOOKUP(A12272,#REF!,3,FALSE)</f>
        <v>#REF!</v>
      </c>
      <c r="I12272" s="10" t="e">
        <f>VLOOKUP(A12272,#REF!,4,FALSE)</f>
        <v>#REF!</v>
      </c>
      <c r="J12272" s="31" t="s">
        <v>67594</v>
      </c>
      <c r="K12272" s="10" t="str">
        <f t="shared" si="191"/>
        <v>샤프심[제노][제노]</v>
      </c>
      <c r="L12272" s="31" t="s">
        <v>66052</v>
      </c>
    </row>
    <row r="12273" spans="1:12" x14ac:dyDescent="0.15">
      <c r="A12273" s="31" t="s">
        <v>62090</v>
      </c>
      <c r="B12273" s="31" t="s">
        <v>68202</v>
      </c>
      <c r="C12273" s="32">
        <v>9600</v>
      </c>
      <c r="D12273" s="31" t="s">
        <v>5552</v>
      </c>
      <c r="E12273" s="31" t="s">
        <v>2205</v>
      </c>
      <c r="F12273" s="31" t="s">
        <v>9924</v>
      </c>
      <c r="H12273" s="10" t="e">
        <f>VLOOKUP(A12273,#REF!,3,FALSE)</f>
        <v>#REF!</v>
      </c>
      <c r="I12273" s="10" t="e">
        <f>VLOOKUP(A12273,#REF!,4,FALSE)</f>
        <v>#REF!</v>
      </c>
      <c r="J12273" s="31" t="s">
        <v>67594</v>
      </c>
      <c r="K12273" s="10" t="str">
        <f t="shared" si="191"/>
        <v>샤프심[제노][제노]</v>
      </c>
      <c r="L12273" s="31" t="s">
        <v>66052</v>
      </c>
    </row>
    <row r="12274" spans="1:12" x14ac:dyDescent="0.15">
      <c r="A12274" s="31" t="s">
        <v>62093</v>
      </c>
      <c r="B12274" s="31" t="s">
        <v>68202</v>
      </c>
      <c r="C12274" s="32">
        <v>800</v>
      </c>
      <c r="D12274" s="31" t="s">
        <v>5546</v>
      </c>
      <c r="E12274" s="31" t="s">
        <v>67</v>
      </c>
      <c r="F12274" s="31" t="s">
        <v>9924</v>
      </c>
      <c r="H12274" s="10" t="e">
        <f>VLOOKUP(A12274,#REF!,3,FALSE)</f>
        <v>#REF!</v>
      </c>
      <c r="I12274" s="10" t="e">
        <f>VLOOKUP(A12274,#REF!,4,FALSE)</f>
        <v>#REF!</v>
      </c>
      <c r="J12274" s="31" t="s">
        <v>67594</v>
      </c>
      <c r="K12274" s="10" t="str">
        <f t="shared" si="191"/>
        <v>샤프심[제노][제노]</v>
      </c>
      <c r="L12274" s="31" t="s">
        <v>66053</v>
      </c>
    </row>
    <row r="12275" spans="1:12" x14ac:dyDescent="0.15">
      <c r="A12275" s="31" t="s">
        <v>62092</v>
      </c>
      <c r="B12275" s="31" t="s">
        <v>68202</v>
      </c>
      <c r="C12275" s="32">
        <v>9600</v>
      </c>
      <c r="D12275" s="31" t="s">
        <v>5546</v>
      </c>
      <c r="E12275" s="31" t="s">
        <v>2205</v>
      </c>
      <c r="F12275" s="31" t="s">
        <v>9924</v>
      </c>
      <c r="H12275" s="10" t="e">
        <f>VLOOKUP(A12275,#REF!,3,FALSE)</f>
        <v>#REF!</v>
      </c>
      <c r="I12275" s="10" t="e">
        <f>VLOOKUP(A12275,#REF!,4,FALSE)</f>
        <v>#REF!</v>
      </c>
      <c r="J12275" s="31" t="s">
        <v>67594</v>
      </c>
      <c r="K12275" s="10" t="str">
        <f t="shared" si="191"/>
        <v>샤프심[제노][제노]</v>
      </c>
      <c r="L12275" s="31" t="s">
        <v>66053</v>
      </c>
    </row>
    <row r="12276" spans="1:12" x14ac:dyDescent="0.15">
      <c r="A12276" s="31" t="s">
        <v>62095</v>
      </c>
      <c r="B12276" s="31" t="s">
        <v>68202</v>
      </c>
      <c r="C12276" s="32">
        <v>800</v>
      </c>
      <c r="D12276" s="31" t="s">
        <v>5547</v>
      </c>
      <c r="E12276" s="31" t="s">
        <v>67</v>
      </c>
      <c r="F12276" s="31" t="s">
        <v>9924</v>
      </c>
      <c r="H12276" s="10" t="e">
        <f>VLOOKUP(A12276,#REF!,3,FALSE)</f>
        <v>#REF!</v>
      </c>
      <c r="I12276" s="10" t="e">
        <f>VLOOKUP(A12276,#REF!,4,FALSE)</f>
        <v>#REF!</v>
      </c>
      <c r="J12276" s="31" t="s">
        <v>67594</v>
      </c>
      <c r="K12276" s="10" t="str">
        <f t="shared" si="191"/>
        <v>샤프심[제노][제노]</v>
      </c>
      <c r="L12276" s="31" t="s">
        <v>66054</v>
      </c>
    </row>
    <row r="12277" spans="1:12" x14ac:dyDescent="0.15">
      <c r="A12277" s="31" t="s">
        <v>62094</v>
      </c>
      <c r="B12277" s="31" t="s">
        <v>68202</v>
      </c>
      <c r="C12277" s="32">
        <v>9600</v>
      </c>
      <c r="D12277" s="31" t="s">
        <v>5547</v>
      </c>
      <c r="E12277" s="31" t="s">
        <v>2205</v>
      </c>
      <c r="F12277" s="31" t="s">
        <v>9924</v>
      </c>
      <c r="H12277" s="10" t="e">
        <f>VLOOKUP(A12277,#REF!,3,FALSE)</f>
        <v>#REF!</v>
      </c>
      <c r="I12277" s="10" t="e">
        <f>VLOOKUP(A12277,#REF!,4,FALSE)</f>
        <v>#REF!</v>
      </c>
      <c r="J12277" s="31" t="s">
        <v>67594</v>
      </c>
      <c r="K12277" s="10" t="str">
        <f t="shared" si="191"/>
        <v>샤프심[제노][제노]</v>
      </c>
      <c r="L12277" s="31" t="s">
        <v>66054</v>
      </c>
    </row>
    <row r="12278" spans="1:12" x14ac:dyDescent="0.15">
      <c r="A12278" s="31" t="s">
        <v>62096</v>
      </c>
      <c r="B12278" s="31" t="s">
        <v>68202</v>
      </c>
      <c r="C12278" s="32">
        <v>800</v>
      </c>
      <c r="D12278" s="31" t="s">
        <v>5554</v>
      </c>
      <c r="E12278" s="31" t="s">
        <v>67</v>
      </c>
      <c r="F12278" s="31" t="s">
        <v>9924</v>
      </c>
      <c r="H12278" s="10" t="e">
        <f>VLOOKUP(A12278,#REF!,3,FALSE)</f>
        <v>#REF!</v>
      </c>
      <c r="I12278" s="10" t="e">
        <f>VLOOKUP(A12278,#REF!,4,FALSE)</f>
        <v>#REF!</v>
      </c>
      <c r="J12278" s="31" t="s">
        <v>67594</v>
      </c>
      <c r="K12278" s="10" t="str">
        <f t="shared" si="191"/>
        <v>샤프심[제노][제노]</v>
      </c>
      <c r="L12278" s="31" t="s">
        <v>66055</v>
      </c>
    </row>
    <row r="12279" spans="1:12" x14ac:dyDescent="0.15">
      <c r="A12279" s="31" t="s">
        <v>62097</v>
      </c>
      <c r="B12279" s="31" t="s">
        <v>68202</v>
      </c>
      <c r="C12279" s="32">
        <v>9600</v>
      </c>
      <c r="D12279" s="31" t="s">
        <v>5554</v>
      </c>
      <c r="E12279" s="31" t="s">
        <v>2205</v>
      </c>
      <c r="F12279" s="31" t="s">
        <v>9924</v>
      </c>
      <c r="H12279" s="10" t="e">
        <f>VLOOKUP(A12279,#REF!,3,FALSE)</f>
        <v>#REF!</v>
      </c>
      <c r="I12279" s="10" t="e">
        <f>VLOOKUP(A12279,#REF!,4,FALSE)</f>
        <v>#REF!</v>
      </c>
      <c r="J12279" s="31" t="s">
        <v>67594</v>
      </c>
      <c r="K12279" s="10" t="str">
        <f t="shared" si="191"/>
        <v>샤프심[제노][제노]</v>
      </c>
      <c r="L12279" s="31" t="s">
        <v>66055</v>
      </c>
    </row>
    <row r="12280" spans="1:12" x14ac:dyDescent="0.15">
      <c r="A12280" s="31" t="s">
        <v>62098</v>
      </c>
      <c r="B12280" s="31" t="s">
        <v>68202</v>
      </c>
      <c r="C12280" s="32">
        <v>800</v>
      </c>
      <c r="D12280" s="31" t="s">
        <v>2955</v>
      </c>
      <c r="E12280" s="31" t="s">
        <v>67</v>
      </c>
      <c r="F12280" s="31" t="s">
        <v>9924</v>
      </c>
      <c r="H12280" s="10" t="e">
        <f>VLOOKUP(A12280,#REF!,3,FALSE)</f>
        <v>#REF!</v>
      </c>
      <c r="I12280" s="10" t="e">
        <f>VLOOKUP(A12280,#REF!,4,FALSE)</f>
        <v>#REF!</v>
      </c>
      <c r="J12280" s="31" t="s">
        <v>67594</v>
      </c>
      <c r="K12280" s="10" t="str">
        <f t="shared" si="191"/>
        <v>샤프심[제노][제노]</v>
      </c>
      <c r="L12280" s="31" t="s">
        <v>66056</v>
      </c>
    </row>
    <row r="12281" spans="1:12" x14ac:dyDescent="0.15">
      <c r="A12281" s="31" t="s">
        <v>62099</v>
      </c>
      <c r="B12281" s="31" t="s">
        <v>68202</v>
      </c>
      <c r="C12281" s="32">
        <v>9600</v>
      </c>
      <c r="D12281" s="31" t="s">
        <v>2955</v>
      </c>
      <c r="E12281" s="31" t="s">
        <v>2205</v>
      </c>
      <c r="F12281" s="31" t="s">
        <v>9924</v>
      </c>
      <c r="H12281" s="10" t="e">
        <f>VLOOKUP(A12281,#REF!,3,FALSE)</f>
        <v>#REF!</v>
      </c>
      <c r="I12281" s="10" t="e">
        <f>VLOOKUP(A12281,#REF!,4,FALSE)</f>
        <v>#REF!</v>
      </c>
      <c r="J12281" s="31" t="s">
        <v>67594</v>
      </c>
      <c r="K12281" s="10" t="str">
        <f t="shared" si="191"/>
        <v>샤프심[제노][제노]</v>
      </c>
      <c r="L12281" s="31" t="s">
        <v>66056</v>
      </c>
    </row>
    <row r="12282" spans="1:12" x14ac:dyDescent="0.15">
      <c r="A12282" s="31" t="s">
        <v>62100</v>
      </c>
      <c r="B12282" s="31" t="s">
        <v>68202</v>
      </c>
      <c r="C12282" s="32">
        <v>800</v>
      </c>
      <c r="D12282" s="31" t="s">
        <v>2931</v>
      </c>
      <c r="E12282" s="31" t="s">
        <v>67</v>
      </c>
      <c r="F12282" s="31" t="s">
        <v>9924</v>
      </c>
      <c r="H12282" s="10" t="e">
        <f>VLOOKUP(A12282,#REF!,3,FALSE)</f>
        <v>#REF!</v>
      </c>
      <c r="I12282" s="10" t="e">
        <f>VLOOKUP(A12282,#REF!,4,FALSE)</f>
        <v>#REF!</v>
      </c>
      <c r="J12282" s="31" t="s">
        <v>67594</v>
      </c>
      <c r="K12282" s="10" t="str">
        <f t="shared" si="191"/>
        <v>샤프심[제노][제노]</v>
      </c>
      <c r="L12282" s="31" t="s">
        <v>66057</v>
      </c>
    </row>
    <row r="12283" spans="1:12" x14ac:dyDescent="0.15">
      <c r="A12283" s="31" t="s">
        <v>62101</v>
      </c>
      <c r="B12283" s="31" t="s">
        <v>68202</v>
      </c>
      <c r="C12283" s="32">
        <v>9600</v>
      </c>
      <c r="D12283" s="31" t="s">
        <v>2931</v>
      </c>
      <c r="E12283" s="31" t="s">
        <v>2205</v>
      </c>
      <c r="F12283" s="31" t="s">
        <v>9924</v>
      </c>
      <c r="H12283" s="10" t="e">
        <f>VLOOKUP(A12283,#REF!,3,FALSE)</f>
        <v>#REF!</v>
      </c>
      <c r="I12283" s="10" t="e">
        <f>VLOOKUP(A12283,#REF!,4,FALSE)</f>
        <v>#REF!</v>
      </c>
      <c r="J12283" s="31" t="s">
        <v>67594</v>
      </c>
      <c r="K12283" s="10" t="str">
        <f t="shared" si="191"/>
        <v>샤프심[제노][제노]</v>
      </c>
      <c r="L12283" s="31" t="s">
        <v>66057</v>
      </c>
    </row>
    <row r="12284" spans="1:12" x14ac:dyDescent="0.15">
      <c r="A12284" s="31" t="s">
        <v>62103</v>
      </c>
      <c r="B12284" s="31" t="s">
        <v>68202</v>
      </c>
      <c r="C12284" s="32">
        <v>9600</v>
      </c>
      <c r="D12284" s="31" t="s">
        <v>2933</v>
      </c>
      <c r="E12284" s="31" t="s">
        <v>2205</v>
      </c>
      <c r="F12284" s="31" t="s">
        <v>9924</v>
      </c>
      <c r="H12284" s="10" t="e">
        <f>VLOOKUP(A12284,#REF!,3,FALSE)</f>
        <v>#REF!</v>
      </c>
      <c r="I12284" s="10" t="e">
        <f>VLOOKUP(A12284,#REF!,4,FALSE)</f>
        <v>#REF!</v>
      </c>
      <c r="J12284" s="31" t="s">
        <v>67594</v>
      </c>
      <c r="K12284" s="10" t="str">
        <f t="shared" si="191"/>
        <v>샤프심[제노][제노]</v>
      </c>
      <c r="L12284" s="31" t="s">
        <v>66058</v>
      </c>
    </row>
    <row r="12285" spans="1:12" x14ac:dyDescent="0.15">
      <c r="A12285" s="31" t="s">
        <v>62102</v>
      </c>
      <c r="B12285" s="31" t="s">
        <v>68202</v>
      </c>
      <c r="C12285" s="32">
        <v>800</v>
      </c>
      <c r="D12285" s="31" t="s">
        <v>2933</v>
      </c>
      <c r="E12285" s="31" t="s">
        <v>67</v>
      </c>
      <c r="F12285" s="31" t="s">
        <v>9924</v>
      </c>
      <c r="H12285" s="10" t="e">
        <f>VLOOKUP(A12285,#REF!,3,FALSE)</f>
        <v>#REF!</v>
      </c>
      <c r="I12285" s="10" t="e">
        <f>VLOOKUP(A12285,#REF!,4,FALSE)</f>
        <v>#REF!</v>
      </c>
      <c r="J12285" s="31" t="s">
        <v>67594</v>
      </c>
      <c r="K12285" s="10" t="str">
        <f t="shared" si="191"/>
        <v>샤프심[제노][제노]</v>
      </c>
      <c r="L12285" s="31" t="s">
        <v>66058</v>
      </c>
    </row>
    <row r="12286" spans="1:12" x14ac:dyDescent="0.15">
      <c r="A12286" s="31" t="s">
        <v>62105</v>
      </c>
      <c r="B12286" s="31" t="s">
        <v>68202</v>
      </c>
      <c r="C12286" s="32">
        <v>800</v>
      </c>
      <c r="D12286" s="31" t="s">
        <v>2934</v>
      </c>
      <c r="E12286" s="31" t="s">
        <v>67</v>
      </c>
      <c r="F12286" s="31" t="s">
        <v>9924</v>
      </c>
      <c r="H12286" s="10" t="e">
        <f>VLOOKUP(A12286,#REF!,3,FALSE)</f>
        <v>#REF!</v>
      </c>
      <c r="I12286" s="10" t="e">
        <f>VLOOKUP(A12286,#REF!,4,FALSE)</f>
        <v>#REF!</v>
      </c>
      <c r="J12286" s="31" t="s">
        <v>67594</v>
      </c>
      <c r="K12286" s="10" t="str">
        <f t="shared" si="191"/>
        <v>샤프심[제노][제노]</v>
      </c>
      <c r="L12286" s="31" t="s">
        <v>66059</v>
      </c>
    </row>
    <row r="12287" spans="1:12" x14ac:dyDescent="0.15">
      <c r="A12287" s="31" t="s">
        <v>62104</v>
      </c>
      <c r="B12287" s="31" t="s">
        <v>68202</v>
      </c>
      <c r="C12287" s="32">
        <v>9600</v>
      </c>
      <c r="D12287" s="31" t="s">
        <v>2934</v>
      </c>
      <c r="E12287" s="31" t="s">
        <v>2205</v>
      </c>
      <c r="F12287" s="31" t="s">
        <v>9924</v>
      </c>
      <c r="H12287" s="10" t="e">
        <f>VLOOKUP(A12287,#REF!,3,FALSE)</f>
        <v>#REF!</v>
      </c>
      <c r="I12287" s="10" t="e">
        <f>VLOOKUP(A12287,#REF!,4,FALSE)</f>
        <v>#REF!</v>
      </c>
      <c r="J12287" s="31" t="s">
        <v>67594</v>
      </c>
      <c r="K12287" s="10" t="str">
        <f t="shared" si="191"/>
        <v>샤프심[제노][제노]</v>
      </c>
      <c r="L12287" s="31" t="s">
        <v>66059</v>
      </c>
    </row>
    <row r="12288" spans="1:12" x14ac:dyDescent="0.15">
      <c r="A12288" s="31" t="s">
        <v>62106</v>
      </c>
      <c r="B12288" s="31" t="s">
        <v>68216</v>
      </c>
      <c r="C12288" s="32">
        <v>800</v>
      </c>
      <c r="D12288" s="31" t="s">
        <v>2374</v>
      </c>
      <c r="E12288" s="31" t="s">
        <v>67</v>
      </c>
      <c r="F12288" s="31" t="s">
        <v>9879</v>
      </c>
      <c r="H12288" s="10" t="e">
        <f>VLOOKUP(A12288,#REF!,3,FALSE)</f>
        <v>#REF!</v>
      </c>
      <c r="I12288" s="10" t="e">
        <f>VLOOKUP(A12288,#REF!,4,FALSE)</f>
        <v>#REF!</v>
      </c>
      <c r="J12288" s="31" t="s">
        <v>10471</v>
      </c>
      <c r="K12288" s="10" t="str">
        <f t="shared" si="191"/>
        <v>중성펜/Q-노크[동아][동아]</v>
      </c>
      <c r="L12288" s="31" t="s">
        <v>66060</v>
      </c>
    </row>
    <row r="12289" spans="1:12" x14ac:dyDescent="0.15">
      <c r="A12289" s="31" t="s">
        <v>62107</v>
      </c>
      <c r="B12289" s="31" t="s">
        <v>68216</v>
      </c>
      <c r="C12289" s="32">
        <v>9600</v>
      </c>
      <c r="D12289" s="31" t="s">
        <v>2374</v>
      </c>
      <c r="E12289" s="31" t="s">
        <v>2205</v>
      </c>
      <c r="F12289" s="31" t="s">
        <v>9879</v>
      </c>
      <c r="H12289" s="10" t="e">
        <f>VLOOKUP(A12289,#REF!,3,FALSE)</f>
        <v>#REF!</v>
      </c>
      <c r="I12289" s="10" t="e">
        <f>VLOOKUP(A12289,#REF!,4,FALSE)</f>
        <v>#REF!</v>
      </c>
      <c r="J12289" s="31" t="s">
        <v>10471</v>
      </c>
      <c r="K12289" s="10" t="str">
        <f t="shared" si="191"/>
        <v>중성펜/Q-노크[동아][동아]</v>
      </c>
      <c r="L12289" s="31" t="s">
        <v>66061</v>
      </c>
    </row>
    <row r="12290" spans="1:12" x14ac:dyDescent="0.15">
      <c r="A12290" s="31" t="s">
        <v>62108</v>
      </c>
      <c r="B12290" s="31" t="s">
        <v>68216</v>
      </c>
      <c r="C12290" s="32">
        <v>800</v>
      </c>
      <c r="D12290" s="31" t="s">
        <v>2373</v>
      </c>
      <c r="E12290" s="31" t="s">
        <v>67</v>
      </c>
      <c r="F12290" s="31" t="s">
        <v>9879</v>
      </c>
      <c r="H12290" s="10" t="e">
        <f>VLOOKUP(A12290,#REF!,3,FALSE)</f>
        <v>#REF!</v>
      </c>
      <c r="I12290" s="10" t="e">
        <f>VLOOKUP(A12290,#REF!,4,FALSE)</f>
        <v>#REF!</v>
      </c>
      <c r="J12290" s="31" t="s">
        <v>10471</v>
      </c>
      <c r="K12290" s="10" t="str">
        <f t="shared" si="191"/>
        <v>중성펜/Q-노크[동아][동아]</v>
      </c>
      <c r="L12290" s="31" t="s">
        <v>66062</v>
      </c>
    </row>
    <row r="12291" spans="1:12" x14ac:dyDescent="0.15">
      <c r="A12291" s="31" t="s">
        <v>62109</v>
      </c>
      <c r="B12291" s="31" t="s">
        <v>68216</v>
      </c>
      <c r="C12291" s="32">
        <v>9600</v>
      </c>
      <c r="D12291" s="31" t="s">
        <v>2373</v>
      </c>
      <c r="E12291" s="31" t="s">
        <v>2205</v>
      </c>
      <c r="F12291" s="31" t="s">
        <v>9879</v>
      </c>
      <c r="H12291" s="10" t="e">
        <f>VLOOKUP(A12291,#REF!,3,FALSE)</f>
        <v>#REF!</v>
      </c>
      <c r="I12291" s="10" t="e">
        <f>VLOOKUP(A12291,#REF!,4,FALSE)</f>
        <v>#REF!</v>
      </c>
      <c r="J12291" s="31" t="s">
        <v>10471</v>
      </c>
      <c r="K12291" s="10" t="str">
        <f t="shared" ref="K12291:K12354" si="192">IF(J12291="",B12291,B12291&amp;"["&amp;J12291&amp;"]")</f>
        <v>중성펜/Q-노크[동아][동아]</v>
      </c>
      <c r="L12291" s="31" t="s">
        <v>66063</v>
      </c>
    </row>
    <row r="12292" spans="1:12" x14ac:dyDescent="0.15">
      <c r="A12292" s="31" t="s">
        <v>62110</v>
      </c>
      <c r="B12292" s="31" t="s">
        <v>68216</v>
      </c>
      <c r="C12292" s="32">
        <v>9600</v>
      </c>
      <c r="D12292" s="31" t="s">
        <v>2372</v>
      </c>
      <c r="E12292" s="31" t="s">
        <v>2205</v>
      </c>
      <c r="F12292" s="31" t="s">
        <v>9879</v>
      </c>
      <c r="H12292" s="10" t="e">
        <f>VLOOKUP(A12292,#REF!,3,FALSE)</f>
        <v>#REF!</v>
      </c>
      <c r="I12292" s="10" t="e">
        <f>VLOOKUP(A12292,#REF!,4,FALSE)</f>
        <v>#REF!</v>
      </c>
      <c r="J12292" s="31" t="s">
        <v>10471</v>
      </c>
      <c r="K12292" s="10" t="str">
        <f t="shared" si="192"/>
        <v>중성펜/Q-노크[동아][동아]</v>
      </c>
      <c r="L12292" s="31" t="s">
        <v>66064</v>
      </c>
    </row>
    <row r="12293" spans="1:12" x14ac:dyDescent="0.15">
      <c r="A12293" s="31" t="s">
        <v>62111</v>
      </c>
      <c r="B12293" s="31" t="s">
        <v>68216</v>
      </c>
      <c r="C12293" s="32">
        <v>800</v>
      </c>
      <c r="D12293" s="31" t="s">
        <v>2372</v>
      </c>
      <c r="E12293" s="31" t="s">
        <v>67</v>
      </c>
      <c r="F12293" s="31" t="s">
        <v>9879</v>
      </c>
      <c r="H12293" s="10" t="e">
        <f>VLOOKUP(A12293,#REF!,3,FALSE)</f>
        <v>#REF!</v>
      </c>
      <c r="I12293" s="10" t="e">
        <f>VLOOKUP(A12293,#REF!,4,FALSE)</f>
        <v>#REF!</v>
      </c>
      <c r="J12293" s="31" t="s">
        <v>10471</v>
      </c>
      <c r="K12293" s="10" t="str">
        <f t="shared" si="192"/>
        <v>중성펜/Q-노크[동아][동아]</v>
      </c>
      <c r="L12293" s="31" t="s">
        <v>66065</v>
      </c>
    </row>
    <row r="12294" spans="1:12" x14ac:dyDescent="0.15">
      <c r="A12294" s="31" t="s">
        <v>62112</v>
      </c>
      <c r="B12294" s="31" t="s">
        <v>68239</v>
      </c>
      <c r="C12294" s="32">
        <v>75000</v>
      </c>
      <c r="D12294" s="31" t="s">
        <v>64382</v>
      </c>
      <c r="E12294" s="31" t="s">
        <v>67</v>
      </c>
      <c r="F12294" s="31" t="s">
        <v>9927</v>
      </c>
      <c r="H12294" s="10" t="e">
        <f>VLOOKUP(A12294,#REF!,3,FALSE)</f>
        <v>#REF!</v>
      </c>
      <c r="I12294" s="10" t="e">
        <f>VLOOKUP(A12294,#REF!,4,FALSE)</f>
        <v>#REF!</v>
      </c>
      <c r="J12294" s="31" t="s">
        <v>10472</v>
      </c>
      <c r="K12294" s="10" t="str">
        <f t="shared" si="192"/>
        <v>유성펜/엠비션/149619[파버카스텔][파버카스텔]</v>
      </c>
      <c r="L12294" s="31" t="s">
        <v>66066</v>
      </c>
    </row>
    <row r="12295" spans="1:12" x14ac:dyDescent="0.15">
      <c r="A12295" s="31" t="s">
        <v>62113</v>
      </c>
      <c r="B12295" s="31" t="s">
        <v>68240</v>
      </c>
      <c r="C12295" s="32">
        <v>110000</v>
      </c>
      <c r="D12295" s="31" t="s">
        <v>64383</v>
      </c>
      <c r="E12295" s="31" t="s">
        <v>67</v>
      </c>
      <c r="F12295" s="31" t="s">
        <v>9927</v>
      </c>
      <c r="H12295" s="10" t="e">
        <f>VLOOKUP(A12295,#REF!,3,FALSE)</f>
        <v>#REF!</v>
      </c>
      <c r="I12295" s="10" t="e">
        <f>VLOOKUP(A12295,#REF!,4,FALSE)</f>
        <v>#REF!</v>
      </c>
      <c r="J12295" s="31" t="s">
        <v>10472</v>
      </c>
      <c r="K12295" s="10" t="str">
        <f t="shared" si="192"/>
        <v>만년필/엠비션/149691[파버카스텔][파버카스텔]</v>
      </c>
      <c r="L12295" s="31" t="s">
        <v>66067</v>
      </c>
    </row>
    <row r="12296" spans="1:12" x14ac:dyDescent="0.15">
      <c r="A12296" s="31" t="s">
        <v>62115</v>
      </c>
      <c r="B12296" s="31" t="s">
        <v>68241</v>
      </c>
      <c r="C12296" s="32">
        <v>24000</v>
      </c>
      <c r="D12296" s="31" t="s">
        <v>2404</v>
      </c>
      <c r="E12296" s="31" t="s">
        <v>2205</v>
      </c>
      <c r="F12296" s="31" t="s">
        <v>9917</v>
      </c>
      <c r="H12296" s="10" t="e">
        <f>VLOOKUP(A12296,#REF!,3,FALSE)</f>
        <v>#REF!</v>
      </c>
      <c r="I12296" s="10" t="e">
        <f>VLOOKUP(A12296,#REF!,4,FALSE)</f>
        <v>#REF!</v>
      </c>
      <c r="J12296" s="31" t="s">
        <v>10476</v>
      </c>
      <c r="K12296" s="10" t="str">
        <f t="shared" si="192"/>
        <v>중성펜/사라사드라이/JJ31[제브라][제브라]</v>
      </c>
      <c r="L12296" s="31" t="s">
        <v>66069</v>
      </c>
    </row>
    <row r="12297" spans="1:12" x14ac:dyDescent="0.15">
      <c r="A12297" s="31" t="s">
        <v>62114</v>
      </c>
      <c r="B12297" s="31" t="s">
        <v>68241</v>
      </c>
      <c r="C12297" s="32">
        <v>2000</v>
      </c>
      <c r="D12297" s="31" t="s">
        <v>2404</v>
      </c>
      <c r="E12297" s="31" t="s">
        <v>67</v>
      </c>
      <c r="F12297" s="31" t="s">
        <v>9917</v>
      </c>
      <c r="H12297" s="10" t="e">
        <f>VLOOKUP(A12297,#REF!,3,FALSE)</f>
        <v>#REF!</v>
      </c>
      <c r="I12297" s="10" t="e">
        <f>VLOOKUP(A12297,#REF!,4,FALSE)</f>
        <v>#REF!</v>
      </c>
      <c r="J12297" s="31" t="s">
        <v>10476</v>
      </c>
      <c r="K12297" s="10" t="str">
        <f t="shared" si="192"/>
        <v>중성펜/사라사드라이/JJ31[제브라][제브라]</v>
      </c>
      <c r="L12297" s="31" t="s">
        <v>66068</v>
      </c>
    </row>
    <row r="12298" spans="1:12" x14ac:dyDescent="0.15">
      <c r="A12298" s="31" t="s">
        <v>62116</v>
      </c>
      <c r="B12298" s="31" t="s">
        <v>68241</v>
      </c>
      <c r="C12298" s="32">
        <v>2000</v>
      </c>
      <c r="D12298" s="31" t="s">
        <v>2405</v>
      </c>
      <c r="E12298" s="31" t="s">
        <v>67</v>
      </c>
      <c r="F12298" s="31" t="s">
        <v>9917</v>
      </c>
      <c r="H12298" s="10" t="e">
        <f>VLOOKUP(A12298,#REF!,3,FALSE)</f>
        <v>#REF!</v>
      </c>
      <c r="I12298" s="10" t="e">
        <f>VLOOKUP(A12298,#REF!,4,FALSE)</f>
        <v>#REF!</v>
      </c>
      <c r="J12298" s="31" t="s">
        <v>10476</v>
      </c>
      <c r="K12298" s="10" t="str">
        <f t="shared" si="192"/>
        <v>중성펜/사라사드라이/JJ31[제브라][제브라]</v>
      </c>
      <c r="L12298" s="31" t="s">
        <v>66070</v>
      </c>
    </row>
    <row r="12299" spans="1:12" x14ac:dyDescent="0.15">
      <c r="A12299" s="31" t="s">
        <v>62117</v>
      </c>
      <c r="B12299" s="31" t="s">
        <v>68241</v>
      </c>
      <c r="C12299" s="32">
        <v>24000</v>
      </c>
      <c r="D12299" s="31" t="s">
        <v>2405</v>
      </c>
      <c r="E12299" s="31" t="s">
        <v>2205</v>
      </c>
      <c r="F12299" s="31" t="s">
        <v>9917</v>
      </c>
      <c r="H12299" s="10" t="e">
        <f>VLOOKUP(A12299,#REF!,3,FALSE)</f>
        <v>#REF!</v>
      </c>
      <c r="I12299" s="10" t="e">
        <f>VLOOKUP(A12299,#REF!,4,FALSE)</f>
        <v>#REF!</v>
      </c>
      <c r="J12299" s="31" t="s">
        <v>10476</v>
      </c>
      <c r="K12299" s="10" t="str">
        <f t="shared" si="192"/>
        <v>중성펜/사라사드라이/JJ31[제브라][제브라]</v>
      </c>
      <c r="L12299" s="31" t="s">
        <v>66071</v>
      </c>
    </row>
    <row r="12300" spans="1:12" x14ac:dyDescent="0.15">
      <c r="A12300" s="31" t="s">
        <v>62118</v>
      </c>
      <c r="B12300" s="31" t="s">
        <v>68241</v>
      </c>
      <c r="C12300" s="32">
        <v>2000</v>
      </c>
      <c r="D12300" s="31" t="s">
        <v>2403</v>
      </c>
      <c r="E12300" s="31" t="s">
        <v>67</v>
      </c>
      <c r="F12300" s="31" t="s">
        <v>9917</v>
      </c>
      <c r="H12300" s="10" t="e">
        <f>VLOOKUP(A12300,#REF!,3,FALSE)</f>
        <v>#REF!</v>
      </c>
      <c r="I12300" s="10" t="e">
        <f>VLOOKUP(A12300,#REF!,4,FALSE)</f>
        <v>#REF!</v>
      </c>
      <c r="J12300" s="31" t="s">
        <v>10476</v>
      </c>
      <c r="K12300" s="10" t="str">
        <f t="shared" si="192"/>
        <v>중성펜/사라사드라이/JJ31[제브라][제브라]</v>
      </c>
      <c r="L12300" s="31" t="s">
        <v>66072</v>
      </c>
    </row>
    <row r="12301" spans="1:12" x14ac:dyDescent="0.15">
      <c r="A12301" s="31" t="s">
        <v>62119</v>
      </c>
      <c r="B12301" s="31" t="s">
        <v>68241</v>
      </c>
      <c r="C12301" s="32">
        <v>24000</v>
      </c>
      <c r="D12301" s="31" t="s">
        <v>2403</v>
      </c>
      <c r="E12301" s="31" t="s">
        <v>2205</v>
      </c>
      <c r="F12301" s="31" t="s">
        <v>9917</v>
      </c>
      <c r="H12301" s="10" t="e">
        <f>VLOOKUP(A12301,#REF!,3,FALSE)</f>
        <v>#REF!</v>
      </c>
      <c r="I12301" s="10" t="e">
        <f>VLOOKUP(A12301,#REF!,4,FALSE)</f>
        <v>#REF!</v>
      </c>
      <c r="J12301" s="31" t="s">
        <v>10476</v>
      </c>
      <c r="K12301" s="10" t="str">
        <f t="shared" si="192"/>
        <v>중성펜/사라사드라이/JJ31[제브라][제브라]</v>
      </c>
      <c r="L12301" s="31" t="s">
        <v>66073</v>
      </c>
    </row>
    <row r="12302" spans="1:12" x14ac:dyDescent="0.15">
      <c r="A12302" s="31" t="s">
        <v>62120</v>
      </c>
      <c r="B12302" s="31" t="s">
        <v>68242</v>
      </c>
      <c r="C12302" s="32">
        <v>79000</v>
      </c>
      <c r="D12302" s="31" t="s">
        <v>64384</v>
      </c>
      <c r="E12302" s="31" t="s">
        <v>67</v>
      </c>
      <c r="F12302" s="31" t="s">
        <v>9927</v>
      </c>
      <c r="H12302" s="10" t="e">
        <f>VLOOKUP(A12302,#REF!,3,FALSE)</f>
        <v>#REF!</v>
      </c>
      <c r="I12302" s="10" t="e">
        <f>VLOOKUP(A12302,#REF!,4,FALSE)</f>
        <v>#REF!</v>
      </c>
      <c r="J12302" s="31" t="s">
        <v>10472</v>
      </c>
      <c r="K12302" s="10" t="str">
        <f t="shared" si="192"/>
        <v>만년필/네오슬림/343101[파버카스텔][파버카스텔]</v>
      </c>
      <c r="L12302" s="31" t="s">
        <v>66074</v>
      </c>
    </row>
    <row r="12303" spans="1:12" x14ac:dyDescent="0.15">
      <c r="A12303" s="31" t="s">
        <v>62121</v>
      </c>
      <c r="B12303" s="31" t="s">
        <v>68243</v>
      </c>
      <c r="C12303" s="32">
        <v>65000</v>
      </c>
      <c r="D12303" s="31" t="s">
        <v>64385</v>
      </c>
      <c r="E12303" s="31" t="s">
        <v>67</v>
      </c>
      <c r="F12303" s="31" t="s">
        <v>9927</v>
      </c>
      <c r="H12303" s="10" t="e">
        <f>VLOOKUP(A12303,#REF!,3,FALSE)</f>
        <v>#REF!</v>
      </c>
      <c r="I12303" s="10" t="e">
        <f>VLOOKUP(A12303,#REF!,4,FALSE)</f>
        <v>#REF!</v>
      </c>
      <c r="J12303" s="31" t="s">
        <v>10472</v>
      </c>
      <c r="K12303" s="10" t="str">
        <f t="shared" si="192"/>
        <v>유성펜/네오슬림/343320[파버카스텔][파버카스텔]</v>
      </c>
      <c r="L12303" s="31" t="s">
        <v>66075</v>
      </c>
    </row>
    <row r="12304" spans="1:12" x14ac:dyDescent="0.15">
      <c r="A12304" s="31" t="s">
        <v>62122</v>
      </c>
      <c r="B12304" s="31" t="s">
        <v>68244</v>
      </c>
      <c r="C12304" s="32">
        <v>36000</v>
      </c>
      <c r="D12304" s="31" t="s">
        <v>64386</v>
      </c>
      <c r="E12304" s="31" t="s">
        <v>67</v>
      </c>
      <c r="F12304" s="31" t="s">
        <v>9857</v>
      </c>
      <c r="H12304" s="10" t="e">
        <f>VLOOKUP(A12304,#REF!,3,FALSE)</f>
        <v>#REF!</v>
      </c>
      <c r="I12304" s="10" t="e">
        <f>VLOOKUP(A12304,#REF!,4,FALSE)</f>
        <v>#REF!</v>
      </c>
      <c r="J12304" s="31" t="s">
        <v>10480</v>
      </c>
      <c r="K12304" s="10" t="str">
        <f t="shared" si="192"/>
        <v>유성펜/죠터XL[파카][파카]</v>
      </c>
      <c r="L12304" s="31" t="s">
        <v>66076</v>
      </c>
    </row>
    <row r="12305" spans="1:12" x14ac:dyDescent="0.15">
      <c r="A12305" s="31" t="s">
        <v>62123</v>
      </c>
      <c r="B12305" s="31" t="s">
        <v>68244</v>
      </c>
      <c r="C12305" s="32">
        <v>36000</v>
      </c>
      <c r="D12305" s="31" t="s">
        <v>3017</v>
      </c>
      <c r="E12305" s="31" t="s">
        <v>67</v>
      </c>
      <c r="F12305" s="31" t="s">
        <v>9857</v>
      </c>
      <c r="H12305" s="10" t="e">
        <f>VLOOKUP(A12305,#REF!,3,FALSE)</f>
        <v>#REF!</v>
      </c>
      <c r="I12305" s="10" t="e">
        <f>VLOOKUP(A12305,#REF!,4,FALSE)</f>
        <v>#REF!</v>
      </c>
      <c r="J12305" s="31" t="s">
        <v>10480</v>
      </c>
      <c r="K12305" s="10" t="str">
        <f t="shared" si="192"/>
        <v>유성펜/죠터XL[파카][파카]</v>
      </c>
      <c r="L12305" s="31" t="s">
        <v>66077</v>
      </c>
    </row>
    <row r="12306" spans="1:12" x14ac:dyDescent="0.15">
      <c r="A12306" s="31" t="s">
        <v>62124</v>
      </c>
      <c r="B12306" s="31" t="s">
        <v>68244</v>
      </c>
      <c r="C12306" s="32">
        <v>36000</v>
      </c>
      <c r="D12306" s="31" t="s">
        <v>64387</v>
      </c>
      <c r="E12306" s="31" t="s">
        <v>67</v>
      </c>
      <c r="F12306" s="31" t="s">
        <v>9857</v>
      </c>
      <c r="H12306" s="10" t="e">
        <f>VLOOKUP(A12306,#REF!,3,FALSE)</f>
        <v>#REF!</v>
      </c>
      <c r="I12306" s="10" t="e">
        <f>VLOOKUP(A12306,#REF!,4,FALSE)</f>
        <v>#REF!</v>
      </c>
      <c r="J12306" s="31" t="s">
        <v>10480</v>
      </c>
      <c r="K12306" s="10" t="str">
        <f t="shared" si="192"/>
        <v>유성펜/죠터XL[파카][파카]</v>
      </c>
      <c r="L12306" s="31" t="s">
        <v>66078</v>
      </c>
    </row>
    <row r="12307" spans="1:12" x14ac:dyDescent="0.15">
      <c r="A12307" s="31" t="s">
        <v>62125</v>
      </c>
      <c r="B12307" s="31" t="s">
        <v>68244</v>
      </c>
      <c r="C12307" s="32">
        <v>36000</v>
      </c>
      <c r="D12307" s="31" t="s">
        <v>64388</v>
      </c>
      <c r="E12307" s="31" t="s">
        <v>67</v>
      </c>
      <c r="F12307" s="31" t="s">
        <v>9857</v>
      </c>
      <c r="H12307" s="10" t="e">
        <f>VLOOKUP(A12307,#REF!,3,FALSE)</f>
        <v>#REF!</v>
      </c>
      <c r="I12307" s="10" t="e">
        <f>VLOOKUP(A12307,#REF!,4,FALSE)</f>
        <v>#REF!</v>
      </c>
      <c r="J12307" s="31" t="s">
        <v>10480</v>
      </c>
      <c r="K12307" s="10" t="str">
        <f t="shared" si="192"/>
        <v>유성펜/죠터XL[파카][파카]</v>
      </c>
      <c r="L12307" s="31" t="s">
        <v>66079</v>
      </c>
    </row>
    <row r="12308" spans="1:12" x14ac:dyDescent="0.15">
      <c r="A12308" s="31" t="s">
        <v>62126</v>
      </c>
      <c r="B12308" s="31" t="s">
        <v>68245</v>
      </c>
      <c r="C12308" s="32">
        <v>18000</v>
      </c>
      <c r="D12308" s="31" t="s">
        <v>2359</v>
      </c>
      <c r="E12308" s="31" t="s">
        <v>68</v>
      </c>
      <c r="F12308" s="31" t="s">
        <v>9871</v>
      </c>
      <c r="H12308" s="10" t="e">
        <f>VLOOKUP(A12308,#REF!,3,FALSE)</f>
        <v>#REF!</v>
      </c>
      <c r="I12308" s="10" t="e">
        <f>VLOOKUP(A12308,#REF!,4,FALSE)</f>
        <v>#REF!</v>
      </c>
      <c r="J12308" s="31" t="s">
        <v>10454</v>
      </c>
      <c r="K12308" s="10" t="str">
        <f t="shared" si="192"/>
        <v>유성리필심/스티브[네쎄][네쎄]</v>
      </c>
      <c r="L12308" s="31" t="s">
        <v>66080</v>
      </c>
    </row>
    <row r="12309" spans="1:12" x14ac:dyDescent="0.15">
      <c r="A12309" s="31" t="s">
        <v>62127</v>
      </c>
      <c r="B12309" s="31" t="s">
        <v>68245</v>
      </c>
      <c r="C12309" s="32">
        <v>3000</v>
      </c>
      <c r="D12309" s="31" t="s">
        <v>2359</v>
      </c>
      <c r="E12309" s="31" t="s">
        <v>67</v>
      </c>
      <c r="F12309" s="31" t="s">
        <v>9871</v>
      </c>
      <c r="H12309" s="10" t="e">
        <f>VLOOKUP(A12309,#REF!,3,FALSE)</f>
        <v>#REF!</v>
      </c>
      <c r="I12309" s="10" t="e">
        <f>VLOOKUP(A12309,#REF!,4,FALSE)</f>
        <v>#REF!</v>
      </c>
      <c r="J12309" s="31" t="s">
        <v>10454</v>
      </c>
      <c r="K12309" s="10" t="str">
        <f t="shared" si="192"/>
        <v>유성리필심/스티브[네쎄][네쎄]</v>
      </c>
      <c r="L12309" s="31" t="s">
        <v>66081</v>
      </c>
    </row>
    <row r="12310" spans="1:12" x14ac:dyDescent="0.15">
      <c r="A12310" s="31" t="s">
        <v>62129</v>
      </c>
      <c r="B12310" s="31" t="s">
        <v>68246</v>
      </c>
      <c r="C12310" s="32">
        <v>2000</v>
      </c>
      <c r="D12310" s="31" t="s">
        <v>2404</v>
      </c>
      <c r="E12310" s="31" t="s">
        <v>67</v>
      </c>
      <c r="F12310" s="31" t="s">
        <v>9917</v>
      </c>
      <c r="H12310" s="10" t="e">
        <f>VLOOKUP(A12310,#REF!,3,FALSE)</f>
        <v>#REF!</v>
      </c>
      <c r="I12310" s="10" t="e">
        <f>VLOOKUP(A12310,#REF!,4,FALSE)</f>
        <v>#REF!</v>
      </c>
      <c r="J12310" s="31" t="s">
        <v>10476</v>
      </c>
      <c r="K12310" s="10" t="str">
        <f t="shared" si="192"/>
        <v>중성펜/사라사마크온[제브라][제브라]</v>
      </c>
      <c r="L12310" s="31" t="s">
        <v>66083</v>
      </c>
    </row>
    <row r="12311" spans="1:12" x14ac:dyDescent="0.15">
      <c r="A12311" s="31" t="s">
        <v>62128</v>
      </c>
      <c r="B12311" s="31" t="s">
        <v>68246</v>
      </c>
      <c r="C12311" s="32">
        <v>24000</v>
      </c>
      <c r="D12311" s="31" t="s">
        <v>2404</v>
      </c>
      <c r="E12311" s="31" t="s">
        <v>2205</v>
      </c>
      <c r="F12311" s="31" t="s">
        <v>9917</v>
      </c>
      <c r="H12311" s="10" t="e">
        <f>VLOOKUP(A12311,#REF!,3,FALSE)</f>
        <v>#REF!</v>
      </c>
      <c r="I12311" s="10" t="e">
        <f>VLOOKUP(A12311,#REF!,4,FALSE)</f>
        <v>#REF!</v>
      </c>
      <c r="J12311" s="31" t="s">
        <v>10476</v>
      </c>
      <c r="K12311" s="10" t="str">
        <f t="shared" si="192"/>
        <v>중성펜/사라사마크온[제브라][제브라]</v>
      </c>
      <c r="L12311" s="31" t="s">
        <v>66082</v>
      </c>
    </row>
    <row r="12312" spans="1:12" x14ac:dyDescent="0.15">
      <c r="A12312" s="31" t="s">
        <v>62130</v>
      </c>
      <c r="B12312" s="31" t="s">
        <v>68246</v>
      </c>
      <c r="C12312" s="32">
        <v>24000</v>
      </c>
      <c r="D12312" s="31" t="s">
        <v>2405</v>
      </c>
      <c r="E12312" s="31" t="s">
        <v>2205</v>
      </c>
      <c r="F12312" s="31" t="s">
        <v>9917</v>
      </c>
      <c r="H12312" s="10" t="e">
        <f>VLOOKUP(A12312,#REF!,3,FALSE)</f>
        <v>#REF!</v>
      </c>
      <c r="I12312" s="10" t="e">
        <f>VLOOKUP(A12312,#REF!,4,FALSE)</f>
        <v>#REF!</v>
      </c>
      <c r="J12312" s="31" t="s">
        <v>10476</v>
      </c>
      <c r="K12312" s="10" t="str">
        <f t="shared" si="192"/>
        <v>중성펜/사라사마크온[제브라][제브라]</v>
      </c>
      <c r="L12312" s="31" t="s">
        <v>66084</v>
      </c>
    </row>
    <row r="12313" spans="1:12" x14ac:dyDescent="0.15">
      <c r="A12313" s="31" t="s">
        <v>62131</v>
      </c>
      <c r="B12313" s="31" t="s">
        <v>68246</v>
      </c>
      <c r="C12313" s="32">
        <v>2000</v>
      </c>
      <c r="D12313" s="31" t="s">
        <v>2405</v>
      </c>
      <c r="E12313" s="31" t="s">
        <v>67</v>
      </c>
      <c r="F12313" s="31" t="s">
        <v>9917</v>
      </c>
      <c r="H12313" s="10" t="e">
        <f>VLOOKUP(A12313,#REF!,3,FALSE)</f>
        <v>#REF!</v>
      </c>
      <c r="I12313" s="10" t="e">
        <f>VLOOKUP(A12313,#REF!,4,FALSE)</f>
        <v>#REF!</v>
      </c>
      <c r="J12313" s="31" t="s">
        <v>10476</v>
      </c>
      <c r="K12313" s="10" t="str">
        <f t="shared" si="192"/>
        <v>중성펜/사라사마크온[제브라][제브라]</v>
      </c>
      <c r="L12313" s="31" t="s">
        <v>66085</v>
      </c>
    </row>
    <row r="12314" spans="1:12" x14ac:dyDescent="0.15">
      <c r="A12314" s="31" t="s">
        <v>62133</v>
      </c>
      <c r="B12314" s="31" t="s">
        <v>68246</v>
      </c>
      <c r="C12314" s="32">
        <v>2000</v>
      </c>
      <c r="D12314" s="31" t="s">
        <v>2403</v>
      </c>
      <c r="E12314" s="31" t="s">
        <v>67</v>
      </c>
      <c r="F12314" s="31" t="s">
        <v>9917</v>
      </c>
      <c r="H12314" s="10" t="e">
        <f>VLOOKUP(A12314,#REF!,3,FALSE)</f>
        <v>#REF!</v>
      </c>
      <c r="I12314" s="10" t="e">
        <f>VLOOKUP(A12314,#REF!,4,FALSE)</f>
        <v>#REF!</v>
      </c>
      <c r="J12314" s="31" t="s">
        <v>10476</v>
      </c>
      <c r="K12314" s="10" t="str">
        <f t="shared" si="192"/>
        <v>중성펜/사라사마크온[제브라][제브라]</v>
      </c>
      <c r="L12314" s="31" t="s">
        <v>66087</v>
      </c>
    </row>
    <row r="12315" spans="1:12" x14ac:dyDescent="0.15">
      <c r="A12315" s="31" t="s">
        <v>62132</v>
      </c>
      <c r="B12315" s="31" t="s">
        <v>68246</v>
      </c>
      <c r="C12315" s="32">
        <v>24000</v>
      </c>
      <c r="D12315" s="31" t="s">
        <v>2403</v>
      </c>
      <c r="E12315" s="31" t="s">
        <v>2205</v>
      </c>
      <c r="F12315" s="31" t="s">
        <v>9917</v>
      </c>
      <c r="H12315" s="10" t="e">
        <f>VLOOKUP(A12315,#REF!,3,FALSE)</f>
        <v>#REF!</v>
      </c>
      <c r="I12315" s="10" t="e">
        <f>VLOOKUP(A12315,#REF!,4,FALSE)</f>
        <v>#REF!</v>
      </c>
      <c r="J12315" s="31" t="s">
        <v>10476</v>
      </c>
      <c r="K12315" s="10" t="str">
        <f t="shared" si="192"/>
        <v>중성펜/사라사마크온[제브라][제브라]</v>
      </c>
      <c r="L12315" s="31" t="s">
        <v>66086</v>
      </c>
    </row>
    <row r="12316" spans="1:12" x14ac:dyDescent="0.15">
      <c r="A12316" s="31" t="s">
        <v>62135</v>
      </c>
      <c r="B12316" s="31" t="s">
        <v>56092</v>
      </c>
      <c r="C12316" s="32">
        <v>28800</v>
      </c>
      <c r="D12316" s="31" t="s">
        <v>64389</v>
      </c>
      <c r="E12316" s="31" t="s">
        <v>2205</v>
      </c>
      <c r="F12316" s="31" t="s">
        <v>65021</v>
      </c>
      <c r="H12316" s="10" t="e">
        <f>VLOOKUP(A12316,#REF!,3,FALSE)</f>
        <v>#REF!</v>
      </c>
      <c r="I12316" s="10" t="e">
        <f>VLOOKUP(A12316,#REF!,4,FALSE)</f>
        <v>#REF!</v>
      </c>
      <c r="J12316" s="31" t="s">
        <v>10484</v>
      </c>
      <c r="K12316" s="10" t="str">
        <f t="shared" si="192"/>
        <v>유성펜/제트3볼M[자바펜][자바펜]</v>
      </c>
      <c r="L12316" s="31" t="s">
        <v>66089</v>
      </c>
    </row>
    <row r="12317" spans="1:12" x14ac:dyDescent="0.15">
      <c r="A12317" s="31" t="s">
        <v>62134</v>
      </c>
      <c r="B12317" s="31" t="s">
        <v>56092</v>
      </c>
      <c r="C12317" s="32">
        <v>2400</v>
      </c>
      <c r="D12317" s="31" t="s">
        <v>64389</v>
      </c>
      <c r="E12317" s="31" t="s">
        <v>67</v>
      </c>
      <c r="F12317" s="31" t="s">
        <v>65021</v>
      </c>
      <c r="H12317" s="10" t="e">
        <f>VLOOKUP(A12317,#REF!,3,FALSE)</f>
        <v>#REF!</v>
      </c>
      <c r="I12317" s="10" t="e">
        <f>VLOOKUP(A12317,#REF!,4,FALSE)</f>
        <v>#REF!</v>
      </c>
      <c r="J12317" s="31" t="s">
        <v>10484</v>
      </c>
      <c r="K12317" s="10" t="str">
        <f t="shared" si="192"/>
        <v>유성펜/제트3볼M[자바펜][자바펜]</v>
      </c>
      <c r="L12317" s="31" t="s">
        <v>66088</v>
      </c>
    </row>
    <row r="12318" spans="1:12" x14ac:dyDescent="0.15">
      <c r="A12318" s="31" t="s">
        <v>62136</v>
      </c>
      <c r="B12318" s="31" t="s">
        <v>56092</v>
      </c>
      <c r="C12318" s="32">
        <v>28800</v>
      </c>
      <c r="D12318" s="31" t="s">
        <v>64390</v>
      </c>
      <c r="E12318" s="31" t="s">
        <v>2205</v>
      </c>
      <c r="F12318" s="31" t="s">
        <v>65021</v>
      </c>
      <c r="H12318" s="10" t="e">
        <f>VLOOKUP(A12318,#REF!,3,FALSE)</f>
        <v>#REF!</v>
      </c>
      <c r="I12318" s="10" t="e">
        <f>VLOOKUP(A12318,#REF!,4,FALSE)</f>
        <v>#REF!</v>
      </c>
      <c r="J12318" s="31" t="s">
        <v>10484</v>
      </c>
      <c r="K12318" s="10" t="str">
        <f t="shared" si="192"/>
        <v>유성펜/제트3볼M[자바펜][자바펜]</v>
      </c>
      <c r="L12318" s="31" t="s">
        <v>66090</v>
      </c>
    </row>
    <row r="12319" spans="1:12" x14ac:dyDescent="0.15">
      <c r="A12319" s="31" t="s">
        <v>62137</v>
      </c>
      <c r="B12319" s="31" t="s">
        <v>56092</v>
      </c>
      <c r="C12319" s="32">
        <v>2400</v>
      </c>
      <c r="D12319" s="31" t="s">
        <v>64390</v>
      </c>
      <c r="E12319" s="31" t="s">
        <v>67</v>
      </c>
      <c r="F12319" s="31" t="s">
        <v>65021</v>
      </c>
      <c r="H12319" s="10" t="e">
        <f>VLOOKUP(A12319,#REF!,3,FALSE)</f>
        <v>#REF!</v>
      </c>
      <c r="I12319" s="10" t="e">
        <f>VLOOKUP(A12319,#REF!,4,FALSE)</f>
        <v>#REF!</v>
      </c>
      <c r="J12319" s="31" t="s">
        <v>10484</v>
      </c>
      <c r="K12319" s="10" t="str">
        <f t="shared" si="192"/>
        <v>유성펜/제트3볼M[자바펜][자바펜]</v>
      </c>
      <c r="L12319" s="31" t="s">
        <v>66091</v>
      </c>
    </row>
    <row r="12320" spans="1:12" x14ac:dyDescent="0.15">
      <c r="A12320" s="31" t="s">
        <v>62139</v>
      </c>
      <c r="B12320" s="31" t="s">
        <v>56092</v>
      </c>
      <c r="C12320" s="32">
        <v>2400</v>
      </c>
      <c r="D12320" s="31" t="s">
        <v>64391</v>
      </c>
      <c r="E12320" s="31" t="s">
        <v>67</v>
      </c>
      <c r="F12320" s="31" t="s">
        <v>65021</v>
      </c>
      <c r="H12320" s="10" t="e">
        <f>VLOOKUP(A12320,#REF!,3,FALSE)</f>
        <v>#REF!</v>
      </c>
      <c r="I12320" s="10" t="e">
        <f>VLOOKUP(A12320,#REF!,4,FALSE)</f>
        <v>#REF!</v>
      </c>
      <c r="J12320" s="31" t="s">
        <v>10484</v>
      </c>
      <c r="K12320" s="10" t="str">
        <f t="shared" si="192"/>
        <v>유성펜/제트3볼M[자바펜][자바펜]</v>
      </c>
      <c r="L12320" s="31" t="s">
        <v>66093</v>
      </c>
    </row>
    <row r="12321" spans="1:12" x14ac:dyDescent="0.15">
      <c r="A12321" s="31" t="s">
        <v>62138</v>
      </c>
      <c r="B12321" s="31" t="s">
        <v>56092</v>
      </c>
      <c r="C12321" s="32">
        <v>28800</v>
      </c>
      <c r="D12321" s="31" t="s">
        <v>64391</v>
      </c>
      <c r="E12321" s="31" t="s">
        <v>2205</v>
      </c>
      <c r="F12321" s="31" t="s">
        <v>65021</v>
      </c>
      <c r="H12321" s="10" t="e">
        <f>VLOOKUP(A12321,#REF!,3,FALSE)</f>
        <v>#REF!</v>
      </c>
      <c r="I12321" s="10" t="e">
        <f>VLOOKUP(A12321,#REF!,4,FALSE)</f>
        <v>#REF!</v>
      </c>
      <c r="J12321" s="31" t="s">
        <v>10484</v>
      </c>
      <c r="K12321" s="10" t="str">
        <f t="shared" si="192"/>
        <v>유성펜/제트3볼M[자바펜][자바펜]</v>
      </c>
      <c r="L12321" s="31" t="s">
        <v>66092</v>
      </c>
    </row>
    <row r="12322" spans="1:12" x14ac:dyDescent="0.15">
      <c r="A12322" s="31" t="s">
        <v>62140</v>
      </c>
      <c r="B12322" s="31" t="s">
        <v>56092</v>
      </c>
      <c r="C12322" s="32">
        <v>28800</v>
      </c>
      <c r="D12322" s="31" t="s">
        <v>64392</v>
      </c>
      <c r="E12322" s="31" t="s">
        <v>2205</v>
      </c>
      <c r="F12322" s="31" t="s">
        <v>65021</v>
      </c>
      <c r="H12322" s="10" t="e">
        <f>VLOOKUP(A12322,#REF!,3,FALSE)</f>
        <v>#REF!</v>
      </c>
      <c r="I12322" s="10" t="e">
        <f>VLOOKUP(A12322,#REF!,4,FALSE)</f>
        <v>#REF!</v>
      </c>
      <c r="J12322" s="31" t="s">
        <v>10484</v>
      </c>
      <c r="K12322" s="10" t="str">
        <f t="shared" si="192"/>
        <v>유성펜/제트3볼M[자바펜][자바펜]</v>
      </c>
      <c r="L12322" s="31" t="s">
        <v>66094</v>
      </c>
    </row>
    <row r="12323" spans="1:12" x14ac:dyDescent="0.15">
      <c r="A12323" s="31" t="s">
        <v>62141</v>
      </c>
      <c r="B12323" s="31" t="s">
        <v>56092</v>
      </c>
      <c r="C12323" s="32">
        <v>2400</v>
      </c>
      <c r="D12323" s="31" t="s">
        <v>64392</v>
      </c>
      <c r="E12323" s="31" t="s">
        <v>67</v>
      </c>
      <c r="F12323" s="31" t="s">
        <v>65021</v>
      </c>
      <c r="H12323" s="10" t="e">
        <f>VLOOKUP(A12323,#REF!,3,FALSE)</f>
        <v>#REF!</v>
      </c>
      <c r="I12323" s="10" t="e">
        <f>VLOOKUP(A12323,#REF!,4,FALSE)</f>
        <v>#REF!</v>
      </c>
      <c r="J12323" s="31" t="s">
        <v>10484</v>
      </c>
      <c r="K12323" s="10" t="str">
        <f t="shared" si="192"/>
        <v>유성펜/제트3볼M[자바펜][자바펜]</v>
      </c>
      <c r="L12323" s="31" t="s">
        <v>66095</v>
      </c>
    </row>
    <row r="12324" spans="1:12" x14ac:dyDescent="0.15">
      <c r="A12324" s="31" t="s">
        <v>62143</v>
      </c>
      <c r="B12324" s="31" t="s">
        <v>68247</v>
      </c>
      <c r="C12324" s="32">
        <v>14400</v>
      </c>
      <c r="D12324" s="31" t="s">
        <v>2356</v>
      </c>
      <c r="E12324" s="31" t="s">
        <v>2205</v>
      </c>
      <c r="F12324" s="31" t="s">
        <v>9686</v>
      </c>
      <c r="H12324" s="10" t="e">
        <f>VLOOKUP(A12324,#REF!,3,FALSE)</f>
        <v>#REF!</v>
      </c>
      <c r="I12324" s="10" t="e">
        <f>VLOOKUP(A12324,#REF!,4,FALSE)</f>
        <v>#REF!</v>
      </c>
      <c r="J12324" s="31" t="s">
        <v>10469</v>
      </c>
      <c r="K12324" s="10" t="str">
        <f t="shared" si="192"/>
        <v>유성펜/FX153[모나미][모나미]</v>
      </c>
      <c r="L12324" s="31" t="s">
        <v>66097</v>
      </c>
    </row>
    <row r="12325" spans="1:12" x14ac:dyDescent="0.15">
      <c r="A12325" s="31" t="s">
        <v>62142</v>
      </c>
      <c r="B12325" s="31" t="s">
        <v>68247</v>
      </c>
      <c r="C12325" s="32">
        <v>1200</v>
      </c>
      <c r="D12325" s="31" t="s">
        <v>2356</v>
      </c>
      <c r="E12325" s="31" t="s">
        <v>67</v>
      </c>
      <c r="F12325" s="31" t="s">
        <v>9686</v>
      </c>
      <c r="H12325" s="10" t="e">
        <f>VLOOKUP(A12325,#REF!,3,FALSE)</f>
        <v>#REF!</v>
      </c>
      <c r="I12325" s="10" t="e">
        <f>VLOOKUP(A12325,#REF!,4,FALSE)</f>
        <v>#REF!</v>
      </c>
      <c r="J12325" s="31" t="s">
        <v>10469</v>
      </c>
      <c r="K12325" s="10" t="str">
        <f t="shared" si="192"/>
        <v>유성펜/FX153[모나미][모나미]</v>
      </c>
      <c r="L12325" s="31" t="s">
        <v>66096</v>
      </c>
    </row>
    <row r="12326" spans="1:12" x14ac:dyDescent="0.15">
      <c r="A12326" s="31" t="s">
        <v>62145</v>
      </c>
      <c r="B12326" s="31" t="s">
        <v>68247</v>
      </c>
      <c r="C12326" s="32">
        <v>1200</v>
      </c>
      <c r="D12326" s="31" t="s">
        <v>2355</v>
      </c>
      <c r="E12326" s="31" t="s">
        <v>67</v>
      </c>
      <c r="F12326" s="31" t="s">
        <v>9686</v>
      </c>
      <c r="H12326" s="10" t="e">
        <f>VLOOKUP(A12326,#REF!,3,FALSE)</f>
        <v>#REF!</v>
      </c>
      <c r="I12326" s="10" t="e">
        <f>VLOOKUP(A12326,#REF!,4,FALSE)</f>
        <v>#REF!</v>
      </c>
      <c r="J12326" s="31" t="s">
        <v>10469</v>
      </c>
      <c r="K12326" s="10" t="str">
        <f t="shared" si="192"/>
        <v>유성펜/FX153[모나미][모나미]</v>
      </c>
      <c r="L12326" s="31" t="s">
        <v>66099</v>
      </c>
    </row>
    <row r="12327" spans="1:12" x14ac:dyDescent="0.15">
      <c r="A12327" s="31" t="s">
        <v>62144</v>
      </c>
      <c r="B12327" s="31" t="s">
        <v>68247</v>
      </c>
      <c r="C12327" s="32">
        <v>14400</v>
      </c>
      <c r="D12327" s="31" t="s">
        <v>2355</v>
      </c>
      <c r="E12327" s="31" t="s">
        <v>2205</v>
      </c>
      <c r="F12327" s="31" t="s">
        <v>9686</v>
      </c>
      <c r="H12327" s="10" t="e">
        <f>VLOOKUP(A12327,#REF!,3,FALSE)</f>
        <v>#REF!</v>
      </c>
      <c r="I12327" s="10" t="e">
        <f>VLOOKUP(A12327,#REF!,4,FALSE)</f>
        <v>#REF!</v>
      </c>
      <c r="J12327" s="31" t="s">
        <v>10469</v>
      </c>
      <c r="K12327" s="10" t="str">
        <f t="shared" si="192"/>
        <v>유성펜/FX153[모나미][모나미]</v>
      </c>
      <c r="L12327" s="31" t="s">
        <v>66098</v>
      </c>
    </row>
    <row r="12328" spans="1:12" x14ac:dyDescent="0.15">
      <c r="A12328" s="31" t="s">
        <v>62146</v>
      </c>
      <c r="B12328" s="31" t="s">
        <v>68247</v>
      </c>
      <c r="C12328" s="32">
        <v>1200</v>
      </c>
      <c r="D12328" s="31" t="s">
        <v>2354</v>
      </c>
      <c r="E12328" s="31" t="s">
        <v>67</v>
      </c>
      <c r="F12328" s="31" t="s">
        <v>9686</v>
      </c>
      <c r="H12328" s="10" t="e">
        <f>VLOOKUP(A12328,#REF!,3,FALSE)</f>
        <v>#REF!</v>
      </c>
      <c r="I12328" s="10" t="e">
        <f>VLOOKUP(A12328,#REF!,4,FALSE)</f>
        <v>#REF!</v>
      </c>
      <c r="J12328" s="31" t="s">
        <v>10469</v>
      </c>
      <c r="K12328" s="10" t="str">
        <f t="shared" si="192"/>
        <v>유성펜/FX153[모나미][모나미]</v>
      </c>
      <c r="L12328" s="31" t="s">
        <v>66100</v>
      </c>
    </row>
    <row r="12329" spans="1:12" x14ac:dyDescent="0.15">
      <c r="A12329" s="31" t="s">
        <v>62147</v>
      </c>
      <c r="B12329" s="31" t="s">
        <v>68247</v>
      </c>
      <c r="C12329" s="32">
        <v>14400</v>
      </c>
      <c r="D12329" s="31" t="s">
        <v>2354</v>
      </c>
      <c r="E12329" s="31" t="s">
        <v>2205</v>
      </c>
      <c r="F12329" s="31" t="s">
        <v>9686</v>
      </c>
      <c r="H12329" s="10" t="e">
        <f>VLOOKUP(A12329,#REF!,3,FALSE)</f>
        <v>#REF!</v>
      </c>
      <c r="I12329" s="10" t="e">
        <f>VLOOKUP(A12329,#REF!,4,FALSE)</f>
        <v>#REF!</v>
      </c>
      <c r="J12329" s="31" t="s">
        <v>10469</v>
      </c>
      <c r="K12329" s="10" t="str">
        <f t="shared" si="192"/>
        <v>유성펜/FX153[모나미][모나미]</v>
      </c>
      <c r="L12329" s="31" t="s">
        <v>66101</v>
      </c>
    </row>
    <row r="12330" spans="1:12" x14ac:dyDescent="0.15">
      <c r="A12330" s="31" t="s">
        <v>60236</v>
      </c>
      <c r="B12330" s="31" t="s">
        <v>60237</v>
      </c>
      <c r="C12330" s="32">
        <v>32000</v>
      </c>
      <c r="D12330" s="31" t="s">
        <v>60238</v>
      </c>
      <c r="E12330" s="31" t="s">
        <v>68</v>
      </c>
      <c r="F12330" s="31" t="s">
        <v>9791</v>
      </c>
      <c r="H12330" s="10" t="e">
        <f>VLOOKUP(A12330,#REF!,3,FALSE)</f>
        <v>#REF!</v>
      </c>
      <c r="I12330" s="10" t="e">
        <f>VLOOKUP(A12330,#REF!,4,FALSE)</f>
        <v>#REF!</v>
      </c>
      <c r="J12330" s="31" t="s">
        <v>10483</v>
      </c>
      <c r="K12330" s="10" t="str">
        <f t="shared" si="192"/>
        <v>유성펜/라이트펜(신)/일반/RW17[반디][반디]</v>
      </c>
      <c r="L12330" s="31" t="s">
        <v>38898</v>
      </c>
    </row>
    <row r="12331" spans="1:12" x14ac:dyDescent="0.15">
      <c r="A12331" s="31" t="s">
        <v>60239</v>
      </c>
      <c r="B12331" s="31" t="s">
        <v>60237</v>
      </c>
      <c r="C12331" s="32">
        <v>3200</v>
      </c>
      <c r="D12331" s="31" t="s">
        <v>60238</v>
      </c>
      <c r="E12331" s="31" t="s">
        <v>67</v>
      </c>
      <c r="F12331" s="31" t="s">
        <v>9791</v>
      </c>
      <c r="H12331" s="10" t="e">
        <f>VLOOKUP(A12331,#REF!,3,FALSE)</f>
        <v>#REF!</v>
      </c>
      <c r="I12331" s="10" t="e">
        <f>VLOOKUP(A12331,#REF!,4,FALSE)</f>
        <v>#REF!</v>
      </c>
      <c r="J12331" s="31" t="s">
        <v>10483</v>
      </c>
      <c r="K12331" s="10" t="str">
        <f t="shared" si="192"/>
        <v>유성펜/라이트펜(신)/일반/RW17[반디][반디]</v>
      </c>
      <c r="L12331" s="31" t="s">
        <v>60271</v>
      </c>
    </row>
    <row r="12332" spans="1:12" x14ac:dyDescent="0.15">
      <c r="A12332" s="31" t="s">
        <v>60243</v>
      </c>
      <c r="B12332" s="31" t="s">
        <v>60241</v>
      </c>
      <c r="C12332" s="32">
        <v>32000</v>
      </c>
      <c r="D12332" s="31" t="s">
        <v>60242</v>
      </c>
      <c r="E12332" s="31" t="s">
        <v>68</v>
      </c>
      <c r="F12332" s="31" t="s">
        <v>9791</v>
      </c>
      <c r="H12332" s="10" t="e">
        <f>VLOOKUP(A12332,#REF!,3,FALSE)</f>
        <v>#REF!</v>
      </c>
      <c r="I12332" s="10" t="e">
        <f>VLOOKUP(A12332,#REF!,4,FALSE)</f>
        <v>#REF!</v>
      </c>
      <c r="J12332" s="31" t="s">
        <v>10483</v>
      </c>
      <c r="K12332" s="10" t="str">
        <f t="shared" si="192"/>
        <v>유성펜/라이트펜(신)/일반/RW19[반디][반디]</v>
      </c>
      <c r="L12332" s="31" t="s">
        <v>38898</v>
      </c>
    </row>
    <row r="12333" spans="1:12" x14ac:dyDescent="0.15">
      <c r="A12333" s="31" t="s">
        <v>60240</v>
      </c>
      <c r="B12333" s="31" t="s">
        <v>60241</v>
      </c>
      <c r="C12333" s="32">
        <v>3200</v>
      </c>
      <c r="D12333" s="31" t="s">
        <v>60242</v>
      </c>
      <c r="E12333" s="31" t="s">
        <v>67</v>
      </c>
      <c r="F12333" s="31" t="s">
        <v>9791</v>
      </c>
      <c r="H12333" s="10" t="e">
        <f>VLOOKUP(A12333,#REF!,3,FALSE)</f>
        <v>#REF!</v>
      </c>
      <c r="I12333" s="10" t="e">
        <f>VLOOKUP(A12333,#REF!,4,FALSE)</f>
        <v>#REF!</v>
      </c>
      <c r="J12333" s="31" t="s">
        <v>10483</v>
      </c>
      <c r="K12333" s="10" t="str">
        <f t="shared" si="192"/>
        <v>유성펜/라이트펜(신)/일반/RW19[반디][반디]</v>
      </c>
      <c r="L12333" s="31" t="s">
        <v>60272</v>
      </c>
    </row>
    <row r="12334" spans="1:12" x14ac:dyDescent="0.15">
      <c r="A12334" s="31" t="s">
        <v>60247</v>
      </c>
      <c r="B12334" s="31" t="s">
        <v>60245</v>
      </c>
      <c r="C12334" s="32">
        <v>3200</v>
      </c>
      <c r="D12334" s="31" t="s">
        <v>60246</v>
      </c>
      <c r="E12334" s="31" t="s">
        <v>67</v>
      </c>
      <c r="F12334" s="31" t="s">
        <v>9791</v>
      </c>
      <c r="H12334" s="10" t="e">
        <f>VLOOKUP(A12334,#REF!,3,FALSE)</f>
        <v>#REF!</v>
      </c>
      <c r="I12334" s="10" t="e">
        <f>VLOOKUP(A12334,#REF!,4,FALSE)</f>
        <v>#REF!</v>
      </c>
      <c r="J12334" s="31" t="s">
        <v>10483</v>
      </c>
      <c r="K12334" s="10" t="str">
        <f t="shared" si="192"/>
        <v>유성펜/라이트펜(신)/일반/RW20[반디][반디]</v>
      </c>
      <c r="L12334" s="31" t="s">
        <v>60273</v>
      </c>
    </row>
    <row r="12335" spans="1:12" x14ac:dyDescent="0.15">
      <c r="A12335" s="31" t="s">
        <v>60244</v>
      </c>
      <c r="B12335" s="31" t="s">
        <v>60245</v>
      </c>
      <c r="C12335" s="32">
        <v>32000</v>
      </c>
      <c r="D12335" s="31" t="s">
        <v>60246</v>
      </c>
      <c r="E12335" s="31" t="s">
        <v>68</v>
      </c>
      <c r="F12335" s="31" t="s">
        <v>9791</v>
      </c>
      <c r="H12335" s="10" t="e">
        <f>VLOOKUP(A12335,#REF!,3,FALSE)</f>
        <v>#REF!</v>
      </c>
      <c r="I12335" s="10" t="e">
        <f>VLOOKUP(A12335,#REF!,4,FALSE)</f>
        <v>#REF!</v>
      </c>
      <c r="J12335" s="31" t="s">
        <v>10483</v>
      </c>
      <c r="K12335" s="10" t="str">
        <f t="shared" si="192"/>
        <v>유성펜/라이트펜(신)/일반/RW20[반디][반디]</v>
      </c>
      <c r="L12335" s="31" t="s">
        <v>38898</v>
      </c>
    </row>
    <row r="12336" spans="1:12" x14ac:dyDescent="0.15">
      <c r="A12336" s="31" t="s">
        <v>60251</v>
      </c>
      <c r="B12336" s="31" t="s">
        <v>60249</v>
      </c>
      <c r="C12336" s="32">
        <v>3200</v>
      </c>
      <c r="D12336" s="31" t="s">
        <v>60250</v>
      </c>
      <c r="E12336" s="31" t="s">
        <v>67</v>
      </c>
      <c r="F12336" s="31" t="s">
        <v>9791</v>
      </c>
      <c r="H12336" s="10" t="e">
        <f>VLOOKUP(A12336,#REF!,3,FALSE)</f>
        <v>#REF!</v>
      </c>
      <c r="I12336" s="10" t="e">
        <f>VLOOKUP(A12336,#REF!,4,FALSE)</f>
        <v>#REF!</v>
      </c>
      <c r="J12336" s="31" t="s">
        <v>10483</v>
      </c>
      <c r="K12336" s="10" t="str">
        <f t="shared" si="192"/>
        <v>유성펜/라이트펜(신)/일반/RW21[반디][반디]</v>
      </c>
      <c r="L12336" s="31" t="s">
        <v>60274</v>
      </c>
    </row>
    <row r="12337" spans="1:12" x14ac:dyDescent="0.15">
      <c r="A12337" s="31" t="s">
        <v>60248</v>
      </c>
      <c r="B12337" s="31" t="s">
        <v>60249</v>
      </c>
      <c r="C12337" s="32">
        <v>32000</v>
      </c>
      <c r="D12337" s="31" t="s">
        <v>60250</v>
      </c>
      <c r="E12337" s="31" t="s">
        <v>68</v>
      </c>
      <c r="F12337" s="31" t="s">
        <v>9791</v>
      </c>
      <c r="H12337" s="10" t="e">
        <f>VLOOKUP(A12337,#REF!,3,FALSE)</f>
        <v>#REF!</v>
      </c>
      <c r="I12337" s="10" t="e">
        <f>VLOOKUP(A12337,#REF!,4,FALSE)</f>
        <v>#REF!</v>
      </c>
      <c r="J12337" s="31" t="s">
        <v>10483</v>
      </c>
      <c r="K12337" s="10" t="str">
        <f t="shared" si="192"/>
        <v>유성펜/라이트펜(신)/일반/RW21[반디][반디]</v>
      </c>
      <c r="L12337" s="31" t="s">
        <v>38898</v>
      </c>
    </row>
    <row r="12338" spans="1:12" x14ac:dyDescent="0.15">
      <c r="A12338" s="31" t="s">
        <v>60255</v>
      </c>
      <c r="B12338" s="31" t="s">
        <v>60253</v>
      </c>
      <c r="C12338" s="32">
        <v>48000</v>
      </c>
      <c r="D12338" s="31" t="s">
        <v>60254</v>
      </c>
      <c r="E12338" s="31" t="s">
        <v>68</v>
      </c>
      <c r="F12338" s="31" t="s">
        <v>9791</v>
      </c>
      <c r="H12338" s="10" t="e">
        <f>VLOOKUP(A12338,#REF!,3,FALSE)</f>
        <v>#REF!</v>
      </c>
      <c r="I12338" s="10" t="e">
        <f>VLOOKUP(A12338,#REF!,4,FALSE)</f>
        <v>#REF!</v>
      </c>
      <c r="J12338" s="31" t="s">
        <v>10483</v>
      </c>
      <c r="K12338" s="10" t="str">
        <f t="shared" si="192"/>
        <v>유성펜/라이트펜(신)/메탈/LW[반디][반디]</v>
      </c>
      <c r="L12338" s="31" t="s">
        <v>60276</v>
      </c>
    </row>
    <row r="12339" spans="1:12" x14ac:dyDescent="0.15">
      <c r="A12339" s="31" t="s">
        <v>60252</v>
      </c>
      <c r="B12339" s="31" t="s">
        <v>60253</v>
      </c>
      <c r="C12339" s="32">
        <v>4800</v>
      </c>
      <c r="D12339" s="31" t="s">
        <v>60254</v>
      </c>
      <c r="E12339" s="31" t="s">
        <v>67</v>
      </c>
      <c r="F12339" s="31" t="s">
        <v>9791</v>
      </c>
      <c r="H12339" s="10" t="e">
        <f>VLOOKUP(A12339,#REF!,3,FALSE)</f>
        <v>#REF!</v>
      </c>
      <c r="I12339" s="10" t="e">
        <f>VLOOKUP(A12339,#REF!,4,FALSE)</f>
        <v>#REF!</v>
      </c>
      <c r="J12339" s="31" t="s">
        <v>10483</v>
      </c>
      <c r="K12339" s="10" t="str">
        <f t="shared" si="192"/>
        <v>유성펜/라이트펜(신)/메탈/LW[반디][반디]</v>
      </c>
      <c r="L12339" s="31" t="s">
        <v>60275</v>
      </c>
    </row>
    <row r="12340" spans="1:12" x14ac:dyDescent="0.15">
      <c r="A12340" s="31" t="s">
        <v>62148</v>
      </c>
      <c r="B12340" s="31" t="s">
        <v>68248</v>
      </c>
      <c r="C12340" s="32">
        <v>50000</v>
      </c>
      <c r="D12340" s="31" t="s">
        <v>111</v>
      </c>
      <c r="E12340" s="31" t="s">
        <v>67</v>
      </c>
      <c r="F12340" s="31" t="s">
        <v>9915</v>
      </c>
      <c r="H12340" s="10" t="e">
        <f>VLOOKUP(A12340,#REF!,3,FALSE)</f>
        <v>#REF!</v>
      </c>
      <c r="I12340" s="10" t="e">
        <f>VLOOKUP(A12340,#REF!,4,FALSE)</f>
        <v>#REF!</v>
      </c>
      <c r="J12340" s="31" t="s">
        <v>10467</v>
      </c>
      <c r="K12340" s="10" t="str">
        <f t="shared" si="192"/>
        <v>젤펜/클릭/미드나잇블루/AT0622-121[크로스][크로스]</v>
      </c>
      <c r="L12340" s="31" t="s">
        <v>66102</v>
      </c>
    </row>
    <row r="12341" spans="1:12" x14ac:dyDescent="0.15">
      <c r="A12341" s="31" t="s">
        <v>62149</v>
      </c>
      <c r="B12341" s="31" t="s">
        <v>68249</v>
      </c>
      <c r="C12341" s="32">
        <v>50000</v>
      </c>
      <c r="D12341" s="31" t="s">
        <v>111</v>
      </c>
      <c r="E12341" s="31" t="s">
        <v>67</v>
      </c>
      <c r="F12341" s="31" t="s">
        <v>9915</v>
      </c>
      <c r="H12341" s="10" t="e">
        <f>VLOOKUP(A12341,#REF!,3,FALSE)</f>
        <v>#REF!</v>
      </c>
      <c r="I12341" s="10" t="e">
        <f>VLOOKUP(A12341,#REF!,4,FALSE)</f>
        <v>#REF!</v>
      </c>
      <c r="J12341" s="31" t="s">
        <v>10467</v>
      </c>
      <c r="K12341" s="10" t="str">
        <f t="shared" si="192"/>
        <v>젤펜/클릭/진홍색/AT0622-119[크로스][크로스]</v>
      </c>
      <c r="L12341" s="31" t="s">
        <v>66103</v>
      </c>
    </row>
    <row r="12342" spans="1:12" x14ac:dyDescent="0.15">
      <c r="A12342" s="31" t="s">
        <v>62150</v>
      </c>
      <c r="B12342" s="31" t="s">
        <v>68250</v>
      </c>
      <c r="C12342" s="32">
        <v>50000</v>
      </c>
      <c r="D12342" s="31" t="s">
        <v>111</v>
      </c>
      <c r="E12342" s="31" t="s">
        <v>67</v>
      </c>
      <c r="F12342" s="31" t="s">
        <v>9915</v>
      </c>
      <c r="H12342" s="10" t="e">
        <f>VLOOKUP(A12342,#REF!,3,FALSE)</f>
        <v>#REF!</v>
      </c>
      <c r="I12342" s="10" t="e">
        <f>VLOOKUP(A12342,#REF!,4,FALSE)</f>
        <v>#REF!</v>
      </c>
      <c r="J12342" s="31" t="s">
        <v>10467</v>
      </c>
      <c r="K12342" s="10" t="str">
        <f t="shared" si="192"/>
        <v>젤펜/클릭/클래식블랙/AT0622-102[크로스][크로스]</v>
      </c>
      <c r="L12342" s="31" t="s">
        <v>66104</v>
      </c>
    </row>
    <row r="12343" spans="1:12" x14ac:dyDescent="0.15">
      <c r="A12343" s="31" t="s">
        <v>62151</v>
      </c>
      <c r="B12343" s="31" t="s">
        <v>68251</v>
      </c>
      <c r="C12343" s="32">
        <v>50000</v>
      </c>
      <c r="D12343" s="31" t="s">
        <v>111</v>
      </c>
      <c r="E12343" s="31" t="s">
        <v>67</v>
      </c>
      <c r="F12343" s="31" t="s">
        <v>9915</v>
      </c>
      <c r="H12343" s="10" t="e">
        <f>VLOOKUP(A12343,#REF!,3,FALSE)</f>
        <v>#REF!</v>
      </c>
      <c r="I12343" s="10" t="e">
        <f>VLOOKUP(A12343,#REF!,4,FALSE)</f>
        <v>#REF!</v>
      </c>
      <c r="J12343" s="31" t="s">
        <v>10467</v>
      </c>
      <c r="K12343" s="10" t="str">
        <f t="shared" si="192"/>
        <v>젤펜/클릭/크롬/AT0622-101[크로스][크로스]</v>
      </c>
      <c r="L12343" s="31" t="s">
        <v>66105</v>
      </c>
    </row>
    <row r="12344" spans="1:12" x14ac:dyDescent="0.15">
      <c r="A12344" s="31" t="s">
        <v>62152</v>
      </c>
      <c r="B12344" s="31" t="s">
        <v>68252</v>
      </c>
      <c r="C12344" s="32">
        <v>100000</v>
      </c>
      <c r="D12344" s="31" t="s">
        <v>111</v>
      </c>
      <c r="E12344" s="31" t="s">
        <v>67</v>
      </c>
      <c r="F12344" s="31" t="s">
        <v>9915</v>
      </c>
      <c r="H12344" s="10" t="e">
        <f>VLOOKUP(A12344,#REF!,3,FALSE)</f>
        <v>#REF!</v>
      </c>
      <c r="I12344" s="10" t="e">
        <f>VLOOKUP(A12344,#REF!,4,FALSE)</f>
        <v>#REF!</v>
      </c>
      <c r="J12344" s="31" t="s">
        <v>10467</v>
      </c>
      <c r="K12344" s="10" t="str">
        <f t="shared" si="192"/>
        <v>만년필/아벤츄라/블랙/AT0156-1M[크로스][크로스]</v>
      </c>
      <c r="L12344" s="31" t="s">
        <v>66106</v>
      </c>
    </row>
    <row r="12345" spans="1:12" x14ac:dyDescent="0.15">
      <c r="A12345" s="31" t="s">
        <v>62153</v>
      </c>
      <c r="B12345" s="31" t="s">
        <v>68253</v>
      </c>
      <c r="C12345" s="32">
        <v>100000</v>
      </c>
      <c r="D12345" s="31" t="s">
        <v>111</v>
      </c>
      <c r="E12345" s="31" t="s">
        <v>67</v>
      </c>
      <c r="F12345" s="31" t="s">
        <v>9915</v>
      </c>
      <c r="H12345" s="10" t="e">
        <f>VLOOKUP(A12345,#REF!,3,FALSE)</f>
        <v>#REF!</v>
      </c>
      <c r="I12345" s="10" t="e">
        <f>VLOOKUP(A12345,#REF!,4,FALSE)</f>
        <v>#REF!</v>
      </c>
      <c r="J12345" s="31" t="s">
        <v>10467</v>
      </c>
      <c r="K12345" s="10" t="str">
        <f t="shared" si="192"/>
        <v>만년필/아벤츄라/블루/AT0156-2M[크로스][크로스]</v>
      </c>
      <c r="L12345" s="31" t="s">
        <v>66107</v>
      </c>
    </row>
    <row r="12346" spans="1:12" x14ac:dyDescent="0.15">
      <c r="A12346" s="31" t="s">
        <v>62154</v>
      </c>
      <c r="B12346" s="31" t="s">
        <v>68254</v>
      </c>
      <c r="C12346" s="32">
        <v>55000</v>
      </c>
      <c r="D12346" s="31" t="s">
        <v>111</v>
      </c>
      <c r="E12346" s="31" t="s">
        <v>67</v>
      </c>
      <c r="F12346" s="31" t="s">
        <v>9929</v>
      </c>
      <c r="H12346" s="10" t="e">
        <f>VLOOKUP(A12346,#REF!,3,FALSE)</f>
        <v>#REF!</v>
      </c>
      <c r="I12346" s="10" t="e">
        <f>VLOOKUP(A12346,#REF!,4,FALSE)</f>
        <v>#REF!</v>
      </c>
      <c r="J12346" s="31" t="s">
        <v>10467</v>
      </c>
      <c r="K12346" s="10" t="str">
        <f t="shared" si="192"/>
        <v>유성펜/베일리/레드라카/AT0452-8[크로스][크로스]</v>
      </c>
      <c r="L12346" s="31" t="s">
        <v>66108</v>
      </c>
    </row>
    <row r="12347" spans="1:12" x14ac:dyDescent="0.15">
      <c r="A12347" s="31" t="s">
        <v>62155</v>
      </c>
      <c r="B12347" s="31" t="s">
        <v>68255</v>
      </c>
      <c r="C12347" s="32">
        <v>9500</v>
      </c>
      <c r="D12347" s="31" t="s">
        <v>111</v>
      </c>
      <c r="E12347" s="31" t="s">
        <v>67</v>
      </c>
      <c r="F12347" s="31" t="s">
        <v>9929</v>
      </c>
      <c r="H12347" s="10" t="e">
        <f>VLOOKUP(A12347,#REF!,3,FALSE)</f>
        <v>#REF!</v>
      </c>
      <c r="I12347" s="10" t="e">
        <f>VLOOKUP(A12347,#REF!,4,FALSE)</f>
        <v>#REF!</v>
      </c>
      <c r="J12347" s="31" t="s">
        <v>10467</v>
      </c>
      <c r="K12347" s="10" t="str">
        <f t="shared" si="192"/>
        <v>롤러볼/리필/슬림젤/8910-2/블루[크로스][크로스]</v>
      </c>
      <c r="L12347" s="31" t="s">
        <v>66109</v>
      </c>
    </row>
    <row r="12348" spans="1:12" x14ac:dyDescent="0.15">
      <c r="A12348" s="31" t="s">
        <v>62156</v>
      </c>
      <c r="B12348" s="31" t="s">
        <v>68256</v>
      </c>
      <c r="C12348" s="32">
        <v>675000</v>
      </c>
      <c r="D12348" s="31" t="s">
        <v>111</v>
      </c>
      <c r="E12348" s="31" t="s">
        <v>67</v>
      </c>
      <c r="F12348" s="31" t="s">
        <v>9916</v>
      </c>
      <c r="H12348" s="10" t="e">
        <f>VLOOKUP(A12348,#REF!,3,FALSE)</f>
        <v>#REF!</v>
      </c>
      <c r="I12348" s="10" t="e">
        <f>VLOOKUP(A12348,#REF!,4,FALSE)</f>
        <v>#REF!</v>
      </c>
      <c r="J12348" s="31" t="s">
        <v>10468</v>
      </c>
      <c r="K12348" s="10" t="str">
        <f t="shared" si="192"/>
        <v>만년필/레가시헤리티지/GT/흑/90300[쉐퍼][쉐퍼]</v>
      </c>
      <c r="L12348" s="31" t="s">
        <v>66110</v>
      </c>
    </row>
    <row r="12349" spans="1:12" x14ac:dyDescent="0.15">
      <c r="A12349" s="31" t="s">
        <v>62157</v>
      </c>
      <c r="B12349" s="31" t="s">
        <v>69290</v>
      </c>
      <c r="C12349" s="32">
        <v>59000</v>
      </c>
      <c r="D12349" s="31" t="s">
        <v>3115</v>
      </c>
      <c r="E12349" s="31" t="s">
        <v>67</v>
      </c>
      <c r="F12349" s="31" t="s">
        <v>9916</v>
      </c>
      <c r="H12349" s="10" t="e">
        <f>VLOOKUP(A12349,#REF!,3,FALSE)</f>
        <v>#REF!</v>
      </c>
      <c r="I12349" s="10" t="e">
        <f>VLOOKUP(A12349,#REF!,4,FALSE)</f>
        <v>#REF!</v>
      </c>
      <c r="J12349" s="31" t="s">
        <v>10468</v>
      </c>
      <c r="K12349" s="10" t="str">
        <f t="shared" si="192"/>
        <v>만년필/SF100/9324-0[쉐퍼][쉐퍼]</v>
      </c>
      <c r="L12349" s="31" t="s">
        <v>66111</v>
      </c>
    </row>
    <row r="12350" spans="1:12" x14ac:dyDescent="0.15">
      <c r="A12350" s="31" t="s">
        <v>62158</v>
      </c>
      <c r="B12350" s="31" t="s">
        <v>68257</v>
      </c>
      <c r="C12350" s="32">
        <v>38000</v>
      </c>
      <c r="D12350" s="31" t="s">
        <v>6571</v>
      </c>
      <c r="E12350" s="31" t="s">
        <v>67</v>
      </c>
      <c r="F12350" s="31" t="s">
        <v>9916</v>
      </c>
      <c r="H12350" s="10" t="e">
        <f>VLOOKUP(A12350,#REF!,3,FALSE)</f>
        <v>#REF!</v>
      </c>
      <c r="I12350" s="10" t="e">
        <f>VLOOKUP(A12350,#REF!,4,FALSE)</f>
        <v>#REF!</v>
      </c>
      <c r="J12350" s="31" t="s">
        <v>10468</v>
      </c>
      <c r="K12350" s="10" t="str">
        <f t="shared" si="192"/>
        <v>유성펜/SF100/화이트/9324-2[쉐퍼][쉐퍼]</v>
      </c>
      <c r="L12350" s="31" t="s">
        <v>66112</v>
      </c>
    </row>
    <row r="12351" spans="1:12" x14ac:dyDescent="0.15">
      <c r="A12351" s="31" t="s">
        <v>62160</v>
      </c>
      <c r="B12351" s="31" t="s">
        <v>68258</v>
      </c>
      <c r="C12351" s="32">
        <v>48000</v>
      </c>
      <c r="D12351" s="31" t="s">
        <v>64393</v>
      </c>
      <c r="E12351" s="31" t="s">
        <v>68</v>
      </c>
      <c r="F12351" s="31" t="s">
        <v>9855</v>
      </c>
      <c r="H12351" s="10" t="e">
        <f>VLOOKUP(A12351,#REF!,3,FALSE)</f>
        <v>#REF!</v>
      </c>
      <c r="I12351" s="10" t="e">
        <f>VLOOKUP(A12351,#REF!,4,FALSE)</f>
        <v>#REF!</v>
      </c>
      <c r="J12351" s="31" t="s">
        <v>10453</v>
      </c>
      <c r="K12351" s="10" t="str">
        <f t="shared" si="192"/>
        <v>샤프/모노그래프파스텔[톰보][톰보]</v>
      </c>
      <c r="L12351" s="31" t="s">
        <v>66114</v>
      </c>
    </row>
    <row r="12352" spans="1:12" x14ac:dyDescent="0.15">
      <c r="A12352" s="31" t="s">
        <v>62159</v>
      </c>
      <c r="B12352" s="31" t="s">
        <v>68258</v>
      </c>
      <c r="C12352" s="32">
        <v>4800</v>
      </c>
      <c r="D12352" s="31" t="s">
        <v>64393</v>
      </c>
      <c r="E12352" s="31" t="s">
        <v>67</v>
      </c>
      <c r="F12352" s="31" t="s">
        <v>9855</v>
      </c>
      <c r="H12352" s="10" t="e">
        <f>VLOOKUP(A12352,#REF!,3,FALSE)</f>
        <v>#REF!</v>
      </c>
      <c r="I12352" s="10" t="e">
        <f>VLOOKUP(A12352,#REF!,4,FALSE)</f>
        <v>#REF!</v>
      </c>
      <c r="J12352" s="31" t="s">
        <v>10453</v>
      </c>
      <c r="K12352" s="10" t="str">
        <f t="shared" si="192"/>
        <v>샤프/모노그래프파스텔[톰보][톰보]</v>
      </c>
      <c r="L12352" s="31" t="s">
        <v>66113</v>
      </c>
    </row>
    <row r="12353" spans="1:12" x14ac:dyDescent="0.15">
      <c r="A12353" s="31" t="s">
        <v>62162</v>
      </c>
      <c r="B12353" s="31" t="s">
        <v>68258</v>
      </c>
      <c r="C12353" s="32">
        <v>4800</v>
      </c>
      <c r="D12353" s="31" t="s">
        <v>64394</v>
      </c>
      <c r="E12353" s="31" t="s">
        <v>67</v>
      </c>
      <c r="F12353" s="31" t="s">
        <v>9855</v>
      </c>
      <c r="H12353" s="10" t="e">
        <f>VLOOKUP(A12353,#REF!,3,FALSE)</f>
        <v>#REF!</v>
      </c>
      <c r="I12353" s="10" t="e">
        <f>VLOOKUP(A12353,#REF!,4,FALSE)</f>
        <v>#REF!</v>
      </c>
      <c r="J12353" s="31" t="s">
        <v>10453</v>
      </c>
      <c r="K12353" s="10" t="str">
        <f t="shared" si="192"/>
        <v>샤프/모노그래프파스텔[톰보][톰보]</v>
      </c>
      <c r="L12353" s="31" t="s">
        <v>66116</v>
      </c>
    </row>
    <row r="12354" spans="1:12" x14ac:dyDescent="0.15">
      <c r="A12354" s="31" t="s">
        <v>62161</v>
      </c>
      <c r="B12354" s="31" t="s">
        <v>68258</v>
      </c>
      <c r="C12354" s="32">
        <v>48000</v>
      </c>
      <c r="D12354" s="31" t="s">
        <v>64394</v>
      </c>
      <c r="E12354" s="31" t="s">
        <v>68</v>
      </c>
      <c r="F12354" s="31" t="s">
        <v>9855</v>
      </c>
      <c r="H12354" s="10" t="e">
        <f>VLOOKUP(A12354,#REF!,3,FALSE)</f>
        <v>#REF!</v>
      </c>
      <c r="I12354" s="10" t="e">
        <f>VLOOKUP(A12354,#REF!,4,FALSE)</f>
        <v>#REF!</v>
      </c>
      <c r="J12354" s="31" t="s">
        <v>10453</v>
      </c>
      <c r="K12354" s="10" t="str">
        <f t="shared" si="192"/>
        <v>샤프/모노그래프파스텔[톰보][톰보]</v>
      </c>
      <c r="L12354" s="31" t="s">
        <v>66115</v>
      </c>
    </row>
    <row r="12355" spans="1:12" x14ac:dyDescent="0.15">
      <c r="A12355" s="31" t="s">
        <v>62163</v>
      </c>
      <c r="B12355" s="31" t="s">
        <v>68258</v>
      </c>
      <c r="C12355" s="32">
        <v>48000</v>
      </c>
      <c r="D12355" s="31" t="s">
        <v>2907</v>
      </c>
      <c r="E12355" s="31" t="s">
        <v>68</v>
      </c>
      <c r="F12355" s="31" t="s">
        <v>9855</v>
      </c>
      <c r="H12355" s="10" t="e">
        <f>VLOOKUP(A12355,#REF!,3,FALSE)</f>
        <v>#REF!</v>
      </c>
      <c r="I12355" s="10" t="e">
        <f>VLOOKUP(A12355,#REF!,4,FALSE)</f>
        <v>#REF!</v>
      </c>
      <c r="J12355" s="31" t="s">
        <v>10453</v>
      </c>
      <c r="K12355" s="10" t="str">
        <f t="shared" ref="K12355:K12418" si="193">IF(J12355="",B12355,B12355&amp;"["&amp;J12355&amp;"]")</f>
        <v>샤프/모노그래프파스텔[톰보][톰보]</v>
      </c>
      <c r="L12355" s="31" t="s">
        <v>66117</v>
      </c>
    </row>
    <row r="12356" spans="1:12" x14ac:dyDescent="0.15">
      <c r="A12356" s="31" t="s">
        <v>62164</v>
      </c>
      <c r="B12356" s="31" t="s">
        <v>68258</v>
      </c>
      <c r="C12356" s="32">
        <v>4800</v>
      </c>
      <c r="D12356" s="31" t="s">
        <v>2907</v>
      </c>
      <c r="E12356" s="31" t="s">
        <v>67</v>
      </c>
      <c r="F12356" s="31" t="s">
        <v>9855</v>
      </c>
      <c r="H12356" s="10" t="e">
        <f>VLOOKUP(A12356,#REF!,3,FALSE)</f>
        <v>#REF!</v>
      </c>
      <c r="I12356" s="10" t="e">
        <f>VLOOKUP(A12356,#REF!,4,FALSE)</f>
        <v>#REF!</v>
      </c>
      <c r="J12356" s="31" t="s">
        <v>10453</v>
      </c>
      <c r="K12356" s="10" t="str">
        <f t="shared" si="193"/>
        <v>샤프/모노그래프파스텔[톰보][톰보]</v>
      </c>
      <c r="L12356" s="31" t="s">
        <v>66118</v>
      </c>
    </row>
    <row r="12357" spans="1:12" x14ac:dyDescent="0.15">
      <c r="A12357" s="31" t="s">
        <v>62166</v>
      </c>
      <c r="B12357" s="31" t="s">
        <v>68258</v>
      </c>
      <c r="C12357" s="32">
        <v>48000</v>
      </c>
      <c r="D12357" s="31" t="s">
        <v>64395</v>
      </c>
      <c r="E12357" s="31" t="s">
        <v>68</v>
      </c>
      <c r="F12357" s="31" t="s">
        <v>9855</v>
      </c>
      <c r="H12357" s="10" t="e">
        <f>VLOOKUP(A12357,#REF!,3,FALSE)</f>
        <v>#REF!</v>
      </c>
      <c r="I12357" s="10" t="e">
        <f>VLOOKUP(A12357,#REF!,4,FALSE)</f>
        <v>#REF!</v>
      </c>
      <c r="J12357" s="31" t="s">
        <v>10453</v>
      </c>
      <c r="K12357" s="10" t="str">
        <f t="shared" si="193"/>
        <v>샤프/모노그래프파스텔[톰보][톰보]</v>
      </c>
      <c r="L12357" s="31" t="s">
        <v>66120</v>
      </c>
    </row>
    <row r="12358" spans="1:12" x14ac:dyDescent="0.15">
      <c r="A12358" s="31" t="s">
        <v>62165</v>
      </c>
      <c r="B12358" s="31" t="s">
        <v>68258</v>
      </c>
      <c r="C12358" s="32">
        <v>4800</v>
      </c>
      <c r="D12358" s="31" t="s">
        <v>64395</v>
      </c>
      <c r="E12358" s="31" t="s">
        <v>67</v>
      </c>
      <c r="F12358" s="31" t="s">
        <v>9855</v>
      </c>
      <c r="H12358" s="10" t="e">
        <f>VLOOKUP(A12358,#REF!,3,FALSE)</f>
        <v>#REF!</v>
      </c>
      <c r="I12358" s="10" t="e">
        <f>VLOOKUP(A12358,#REF!,4,FALSE)</f>
        <v>#REF!</v>
      </c>
      <c r="J12358" s="31" t="s">
        <v>10453</v>
      </c>
      <c r="K12358" s="10" t="str">
        <f t="shared" si="193"/>
        <v>샤프/모노그래프파스텔[톰보][톰보]</v>
      </c>
      <c r="L12358" s="31" t="s">
        <v>66119</v>
      </c>
    </row>
    <row r="12359" spans="1:12" x14ac:dyDescent="0.15">
      <c r="A12359" s="31" t="s">
        <v>62168</v>
      </c>
      <c r="B12359" s="31" t="s">
        <v>68258</v>
      </c>
      <c r="C12359" s="32">
        <v>48000</v>
      </c>
      <c r="D12359" s="31" t="s">
        <v>64396</v>
      </c>
      <c r="E12359" s="31" t="s">
        <v>68</v>
      </c>
      <c r="F12359" s="31" t="s">
        <v>9855</v>
      </c>
      <c r="H12359" s="10" t="e">
        <f>VLOOKUP(A12359,#REF!,3,FALSE)</f>
        <v>#REF!</v>
      </c>
      <c r="I12359" s="10" t="e">
        <f>VLOOKUP(A12359,#REF!,4,FALSE)</f>
        <v>#REF!</v>
      </c>
      <c r="J12359" s="31" t="s">
        <v>10453</v>
      </c>
      <c r="K12359" s="10" t="str">
        <f t="shared" si="193"/>
        <v>샤프/모노그래프파스텔[톰보][톰보]</v>
      </c>
      <c r="L12359" s="31" t="s">
        <v>66122</v>
      </c>
    </row>
    <row r="12360" spans="1:12" x14ac:dyDescent="0.15">
      <c r="A12360" s="31" t="s">
        <v>62167</v>
      </c>
      <c r="B12360" s="31" t="s">
        <v>68258</v>
      </c>
      <c r="C12360" s="32">
        <v>4800</v>
      </c>
      <c r="D12360" s="31" t="s">
        <v>64396</v>
      </c>
      <c r="E12360" s="31" t="s">
        <v>67</v>
      </c>
      <c r="F12360" s="31" t="s">
        <v>9855</v>
      </c>
      <c r="H12360" s="10" t="e">
        <f>VLOOKUP(A12360,#REF!,3,FALSE)</f>
        <v>#REF!</v>
      </c>
      <c r="I12360" s="10" t="e">
        <f>VLOOKUP(A12360,#REF!,4,FALSE)</f>
        <v>#REF!</v>
      </c>
      <c r="J12360" s="31" t="s">
        <v>10453</v>
      </c>
      <c r="K12360" s="10" t="str">
        <f t="shared" si="193"/>
        <v>샤프/모노그래프파스텔[톰보][톰보]</v>
      </c>
      <c r="L12360" s="31" t="s">
        <v>66121</v>
      </c>
    </row>
    <row r="12361" spans="1:12" x14ac:dyDescent="0.15">
      <c r="A12361" s="31" t="s">
        <v>62169</v>
      </c>
      <c r="B12361" s="31" t="s">
        <v>68258</v>
      </c>
      <c r="C12361" s="32">
        <v>48000</v>
      </c>
      <c r="D12361" s="31" t="s">
        <v>2905</v>
      </c>
      <c r="E12361" s="31" t="s">
        <v>68</v>
      </c>
      <c r="F12361" s="31" t="s">
        <v>9855</v>
      </c>
      <c r="H12361" s="10" t="e">
        <f>VLOOKUP(A12361,#REF!,3,FALSE)</f>
        <v>#REF!</v>
      </c>
      <c r="I12361" s="10" t="e">
        <f>VLOOKUP(A12361,#REF!,4,FALSE)</f>
        <v>#REF!</v>
      </c>
      <c r="J12361" s="31" t="s">
        <v>10453</v>
      </c>
      <c r="K12361" s="10" t="str">
        <f t="shared" si="193"/>
        <v>샤프/모노그래프파스텔[톰보][톰보]</v>
      </c>
      <c r="L12361" s="31" t="s">
        <v>66123</v>
      </c>
    </row>
    <row r="12362" spans="1:12" x14ac:dyDescent="0.15">
      <c r="A12362" s="31" t="s">
        <v>62170</v>
      </c>
      <c r="B12362" s="31" t="s">
        <v>68258</v>
      </c>
      <c r="C12362" s="32">
        <v>4800</v>
      </c>
      <c r="D12362" s="31" t="s">
        <v>2905</v>
      </c>
      <c r="E12362" s="31" t="s">
        <v>67</v>
      </c>
      <c r="F12362" s="31" t="s">
        <v>9855</v>
      </c>
      <c r="H12362" s="10" t="e">
        <f>VLOOKUP(A12362,#REF!,3,FALSE)</f>
        <v>#REF!</v>
      </c>
      <c r="I12362" s="10" t="e">
        <f>VLOOKUP(A12362,#REF!,4,FALSE)</f>
        <v>#REF!</v>
      </c>
      <c r="J12362" s="31" t="s">
        <v>10453</v>
      </c>
      <c r="K12362" s="10" t="str">
        <f t="shared" si="193"/>
        <v>샤프/모노그래프파스텔[톰보][톰보]</v>
      </c>
      <c r="L12362" s="31" t="s">
        <v>66124</v>
      </c>
    </row>
    <row r="12363" spans="1:12" x14ac:dyDescent="0.15">
      <c r="A12363" s="31" t="s">
        <v>62171</v>
      </c>
      <c r="B12363" s="31" t="s">
        <v>68259</v>
      </c>
      <c r="C12363" s="32">
        <v>4500</v>
      </c>
      <c r="D12363" s="31" t="s">
        <v>64397</v>
      </c>
      <c r="E12363" s="31" t="s">
        <v>67</v>
      </c>
      <c r="F12363" s="31" t="s">
        <v>9907</v>
      </c>
      <c r="H12363" s="10" t="e">
        <f>VLOOKUP(A12363,#REF!,3,FALSE)</f>
        <v>#REF!</v>
      </c>
      <c r="I12363" s="10" t="e">
        <f>VLOOKUP(A12363,#REF!,4,FALSE)</f>
        <v>#REF!</v>
      </c>
      <c r="J12363" s="31" t="s">
        <v>10318</v>
      </c>
      <c r="K12363" s="10" t="str">
        <f t="shared" si="193"/>
        <v>모리스/보드마카/노크식[알파][알파]</v>
      </c>
      <c r="L12363" s="31" t="s">
        <v>66125</v>
      </c>
    </row>
    <row r="12364" spans="1:12" x14ac:dyDescent="0.15">
      <c r="A12364" s="31" t="s">
        <v>62172</v>
      </c>
      <c r="B12364" s="31" t="s">
        <v>68259</v>
      </c>
      <c r="C12364" s="32">
        <v>54000</v>
      </c>
      <c r="D12364" s="31" t="s">
        <v>64397</v>
      </c>
      <c r="E12364" s="31" t="s">
        <v>2205</v>
      </c>
      <c r="F12364" s="31" t="s">
        <v>9907</v>
      </c>
      <c r="H12364" s="10" t="e">
        <f>VLOOKUP(A12364,#REF!,3,FALSE)</f>
        <v>#REF!</v>
      </c>
      <c r="I12364" s="10" t="e">
        <f>VLOOKUP(A12364,#REF!,4,FALSE)</f>
        <v>#REF!</v>
      </c>
      <c r="J12364" s="31" t="s">
        <v>10318</v>
      </c>
      <c r="K12364" s="10" t="str">
        <f t="shared" si="193"/>
        <v>모리스/보드마카/노크식[알파][알파]</v>
      </c>
      <c r="L12364" s="31" t="s">
        <v>66126</v>
      </c>
    </row>
    <row r="12365" spans="1:12" x14ac:dyDescent="0.15">
      <c r="A12365" s="31" t="s">
        <v>62173</v>
      </c>
      <c r="B12365" s="31" t="s">
        <v>68259</v>
      </c>
      <c r="C12365" s="32">
        <v>4500</v>
      </c>
      <c r="D12365" s="31" t="s">
        <v>64398</v>
      </c>
      <c r="E12365" s="31" t="s">
        <v>67</v>
      </c>
      <c r="F12365" s="31" t="s">
        <v>9907</v>
      </c>
      <c r="H12365" s="10" t="e">
        <f>VLOOKUP(A12365,#REF!,3,FALSE)</f>
        <v>#REF!</v>
      </c>
      <c r="I12365" s="10" t="e">
        <f>VLOOKUP(A12365,#REF!,4,FALSE)</f>
        <v>#REF!</v>
      </c>
      <c r="J12365" s="31" t="s">
        <v>10318</v>
      </c>
      <c r="K12365" s="10" t="str">
        <f t="shared" si="193"/>
        <v>모리스/보드마카/노크식[알파][알파]</v>
      </c>
      <c r="L12365" s="31" t="s">
        <v>66127</v>
      </c>
    </row>
    <row r="12366" spans="1:12" x14ac:dyDescent="0.15">
      <c r="A12366" s="31" t="s">
        <v>62174</v>
      </c>
      <c r="B12366" s="31" t="s">
        <v>68259</v>
      </c>
      <c r="C12366" s="32">
        <v>54000</v>
      </c>
      <c r="D12366" s="31" t="s">
        <v>64398</v>
      </c>
      <c r="E12366" s="31" t="s">
        <v>2205</v>
      </c>
      <c r="F12366" s="31" t="s">
        <v>9907</v>
      </c>
      <c r="H12366" s="10" t="e">
        <f>VLOOKUP(A12366,#REF!,3,FALSE)</f>
        <v>#REF!</v>
      </c>
      <c r="I12366" s="10" t="e">
        <f>VLOOKUP(A12366,#REF!,4,FALSE)</f>
        <v>#REF!</v>
      </c>
      <c r="J12366" s="31" t="s">
        <v>10318</v>
      </c>
      <c r="K12366" s="10" t="str">
        <f t="shared" si="193"/>
        <v>모리스/보드마카/노크식[알파][알파]</v>
      </c>
      <c r="L12366" s="31" t="s">
        <v>66128</v>
      </c>
    </row>
    <row r="12367" spans="1:12" x14ac:dyDescent="0.15">
      <c r="A12367" s="31" t="s">
        <v>62176</v>
      </c>
      <c r="B12367" s="31" t="s">
        <v>68260</v>
      </c>
      <c r="C12367" s="32">
        <v>54000</v>
      </c>
      <c r="D12367" s="31" t="s">
        <v>64397</v>
      </c>
      <c r="E12367" s="31" t="s">
        <v>2205</v>
      </c>
      <c r="F12367" s="31" t="s">
        <v>9920</v>
      </c>
      <c r="H12367" s="10" t="e">
        <f>VLOOKUP(A12367,#REF!,3,FALSE)</f>
        <v>#REF!</v>
      </c>
      <c r="I12367" s="10" t="e">
        <f>VLOOKUP(A12367,#REF!,4,FALSE)</f>
        <v>#REF!</v>
      </c>
      <c r="J12367" s="31" t="s">
        <v>10318</v>
      </c>
      <c r="K12367" s="10" t="str">
        <f t="shared" si="193"/>
        <v>모리스/유성매직/노크식[알파][알파]</v>
      </c>
      <c r="L12367" s="31" t="s">
        <v>66130</v>
      </c>
    </row>
    <row r="12368" spans="1:12" x14ac:dyDescent="0.15">
      <c r="A12368" s="31" t="s">
        <v>62175</v>
      </c>
      <c r="B12368" s="31" t="s">
        <v>68260</v>
      </c>
      <c r="C12368" s="32">
        <v>4500</v>
      </c>
      <c r="D12368" s="31" t="s">
        <v>64397</v>
      </c>
      <c r="E12368" s="31" t="s">
        <v>67</v>
      </c>
      <c r="F12368" s="31" t="s">
        <v>9920</v>
      </c>
      <c r="H12368" s="10" t="e">
        <f>VLOOKUP(A12368,#REF!,3,FALSE)</f>
        <v>#REF!</v>
      </c>
      <c r="I12368" s="10" t="e">
        <f>VLOOKUP(A12368,#REF!,4,FALSE)</f>
        <v>#REF!</v>
      </c>
      <c r="J12368" s="31" t="s">
        <v>10318</v>
      </c>
      <c r="K12368" s="10" t="str">
        <f t="shared" si="193"/>
        <v>모리스/유성매직/노크식[알파][알파]</v>
      </c>
      <c r="L12368" s="31" t="s">
        <v>66129</v>
      </c>
    </row>
    <row r="12369" spans="1:12" x14ac:dyDescent="0.15">
      <c r="A12369" s="31" t="s">
        <v>62177</v>
      </c>
      <c r="B12369" s="31" t="s">
        <v>68260</v>
      </c>
      <c r="C12369" s="32">
        <v>54000</v>
      </c>
      <c r="D12369" s="31" t="s">
        <v>64398</v>
      </c>
      <c r="E12369" s="31" t="s">
        <v>2205</v>
      </c>
      <c r="F12369" s="31" t="s">
        <v>9920</v>
      </c>
      <c r="H12369" s="10" t="e">
        <f>VLOOKUP(A12369,#REF!,3,FALSE)</f>
        <v>#REF!</v>
      </c>
      <c r="I12369" s="10" t="e">
        <f>VLOOKUP(A12369,#REF!,4,FALSE)</f>
        <v>#REF!</v>
      </c>
      <c r="J12369" s="31" t="s">
        <v>10318</v>
      </c>
      <c r="K12369" s="10" t="str">
        <f t="shared" si="193"/>
        <v>모리스/유성매직/노크식[알파][알파]</v>
      </c>
      <c r="L12369" s="31" t="s">
        <v>66131</v>
      </c>
    </row>
    <row r="12370" spans="1:12" x14ac:dyDescent="0.15">
      <c r="A12370" s="31" t="s">
        <v>62178</v>
      </c>
      <c r="B12370" s="31" t="s">
        <v>68260</v>
      </c>
      <c r="C12370" s="32">
        <v>4500</v>
      </c>
      <c r="D12370" s="31" t="s">
        <v>64398</v>
      </c>
      <c r="E12370" s="31" t="s">
        <v>67</v>
      </c>
      <c r="F12370" s="31" t="s">
        <v>9920</v>
      </c>
      <c r="H12370" s="10" t="e">
        <f>VLOOKUP(A12370,#REF!,3,FALSE)</f>
        <v>#REF!</v>
      </c>
      <c r="I12370" s="10" t="e">
        <f>VLOOKUP(A12370,#REF!,4,FALSE)</f>
        <v>#REF!</v>
      </c>
      <c r="J12370" s="31" t="s">
        <v>10318</v>
      </c>
      <c r="K12370" s="10" t="str">
        <f t="shared" si="193"/>
        <v>모리스/유성매직/노크식[알파][알파]</v>
      </c>
      <c r="L12370" s="31" t="s">
        <v>66132</v>
      </c>
    </row>
    <row r="12371" spans="1:12" x14ac:dyDescent="0.15">
      <c r="A12371" s="31" t="s">
        <v>62179</v>
      </c>
      <c r="B12371" s="31" t="s">
        <v>68261</v>
      </c>
      <c r="C12371" s="32">
        <v>4500</v>
      </c>
      <c r="D12371" s="31" t="s">
        <v>69121</v>
      </c>
      <c r="E12371" s="31" t="s">
        <v>81</v>
      </c>
      <c r="F12371" s="31" t="s">
        <v>9910</v>
      </c>
      <c r="H12371" s="10" t="e">
        <f>VLOOKUP(A12371,#REF!,3,FALSE)</f>
        <v>#REF!</v>
      </c>
      <c r="I12371" s="10" t="e">
        <f>VLOOKUP(A12371,#REF!,4,FALSE)</f>
        <v>#REF!</v>
      </c>
      <c r="J12371" s="31" t="s">
        <v>10318</v>
      </c>
      <c r="K12371" s="10" t="str">
        <f t="shared" si="193"/>
        <v>모리스/형광펜/노크식[알파][알파]</v>
      </c>
      <c r="L12371" s="31" t="s">
        <v>66133</v>
      </c>
    </row>
    <row r="12372" spans="1:12" x14ac:dyDescent="0.15">
      <c r="A12372" s="31" t="s">
        <v>62180</v>
      </c>
      <c r="B12372" s="31" t="s">
        <v>68261</v>
      </c>
      <c r="C12372" s="32">
        <v>54000</v>
      </c>
      <c r="D12372" s="31" t="s">
        <v>69121</v>
      </c>
      <c r="E12372" s="31" t="s">
        <v>2205</v>
      </c>
      <c r="F12372" s="31" t="s">
        <v>9910</v>
      </c>
      <c r="H12372" s="10" t="e">
        <f>VLOOKUP(A12372,#REF!,3,FALSE)</f>
        <v>#REF!</v>
      </c>
      <c r="I12372" s="10" t="e">
        <f>VLOOKUP(A12372,#REF!,4,FALSE)</f>
        <v>#REF!</v>
      </c>
      <c r="J12372" s="31" t="s">
        <v>10318</v>
      </c>
      <c r="K12372" s="10" t="str">
        <f t="shared" si="193"/>
        <v>모리스/형광펜/노크식[알파][알파]</v>
      </c>
      <c r="L12372" s="31" t="s">
        <v>66134</v>
      </c>
    </row>
    <row r="12373" spans="1:12" x14ac:dyDescent="0.15">
      <c r="A12373" s="31" t="s">
        <v>62182</v>
      </c>
      <c r="B12373" s="31" t="s">
        <v>68261</v>
      </c>
      <c r="C12373" s="32">
        <v>54000</v>
      </c>
      <c r="D12373" s="31" t="s">
        <v>69122</v>
      </c>
      <c r="E12373" s="31" t="s">
        <v>2205</v>
      </c>
      <c r="F12373" s="31" t="s">
        <v>9910</v>
      </c>
      <c r="H12373" s="10" t="e">
        <f>VLOOKUP(A12373,#REF!,3,FALSE)</f>
        <v>#REF!</v>
      </c>
      <c r="I12373" s="10" t="e">
        <f>VLOOKUP(A12373,#REF!,4,FALSE)</f>
        <v>#REF!</v>
      </c>
      <c r="J12373" s="31" t="s">
        <v>10318</v>
      </c>
      <c r="K12373" s="10" t="str">
        <f t="shared" si="193"/>
        <v>모리스/형광펜/노크식[알파][알파]</v>
      </c>
      <c r="L12373" s="31" t="s">
        <v>66136</v>
      </c>
    </row>
    <row r="12374" spans="1:12" x14ac:dyDescent="0.15">
      <c r="A12374" s="31" t="s">
        <v>62181</v>
      </c>
      <c r="B12374" s="31" t="s">
        <v>68261</v>
      </c>
      <c r="C12374" s="32">
        <v>4500</v>
      </c>
      <c r="D12374" s="31" t="s">
        <v>69122</v>
      </c>
      <c r="E12374" s="31" t="s">
        <v>81</v>
      </c>
      <c r="F12374" s="31" t="s">
        <v>9910</v>
      </c>
      <c r="H12374" s="10" t="e">
        <f>VLOOKUP(A12374,#REF!,3,FALSE)</f>
        <v>#REF!</v>
      </c>
      <c r="I12374" s="10" t="e">
        <f>VLOOKUP(A12374,#REF!,4,FALSE)</f>
        <v>#REF!</v>
      </c>
      <c r="J12374" s="31" t="s">
        <v>10318</v>
      </c>
      <c r="K12374" s="10" t="str">
        <f t="shared" si="193"/>
        <v>모리스/형광펜/노크식[알파][알파]</v>
      </c>
      <c r="L12374" s="31" t="s">
        <v>66135</v>
      </c>
    </row>
    <row r="12375" spans="1:12" x14ac:dyDescent="0.15">
      <c r="A12375" s="31" t="s">
        <v>62184</v>
      </c>
      <c r="B12375" s="31" t="s">
        <v>68262</v>
      </c>
      <c r="C12375" s="32">
        <v>19200</v>
      </c>
      <c r="D12375" s="31" t="s">
        <v>2356</v>
      </c>
      <c r="E12375" s="31" t="s">
        <v>2205</v>
      </c>
      <c r="F12375" s="31" t="s">
        <v>9807</v>
      </c>
      <c r="H12375" s="10" t="e">
        <f>VLOOKUP(A12375,#REF!,3,FALSE)</f>
        <v>#REF!</v>
      </c>
      <c r="I12375" s="10" t="e">
        <f>VLOOKUP(A12375,#REF!,4,FALSE)</f>
        <v>#REF!</v>
      </c>
      <c r="J12375" s="31" t="s">
        <v>10436</v>
      </c>
      <c r="K12375" s="10" t="str">
        <f t="shared" si="193"/>
        <v>유성펜/젤로시티[빅][빅]</v>
      </c>
      <c r="L12375" s="31" t="s">
        <v>66138</v>
      </c>
    </row>
    <row r="12376" spans="1:12" x14ac:dyDescent="0.15">
      <c r="A12376" s="31" t="s">
        <v>62183</v>
      </c>
      <c r="B12376" s="31" t="s">
        <v>68262</v>
      </c>
      <c r="C12376" s="32">
        <v>1600</v>
      </c>
      <c r="D12376" s="31" t="s">
        <v>2356</v>
      </c>
      <c r="E12376" s="31" t="s">
        <v>67</v>
      </c>
      <c r="F12376" s="31" t="s">
        <v>9807</v>
      </c>
      <c r="H12376" s="10" t="e">
        <f>VLOOKUP(A12376,#REF!,3,FALSE)</f>
        <v>#REF!</v>
      </c>
      <c r="I12376" s="10" t="e">
        <f>VLOOKUP(A12376,#REF!,4,FALSE)</f>
        <v>#REF!</v>
      </c>
      <c r="J12376" s="31" t="s">
        <v>10436</v>
      </c>
      <c r="K12376" s="10" t="str">
        <f t="shared" si="193"/>
        <v>유성펜/젤로시티[빅][빅]</v>
      </c>
      <c r="L12376" s="31" t="s">
        <v>66137</v>
      </c>
    </row>
    <row r="12377" spans="1:12" x14ac:dyDescent="0.15">
      <c r="A12377" s="31" t="s">
        <v>62185</v>
      </c>
      <c r="B12377" s="31" t="s">
        <v>68262</v>
      </c>
      <c r="C12377" s="32">
        <v>19200</v>
      </c>
      <c r="D12377" s="31" t="s">
        <v>2355</v>
      </c>
      <c r="E12377" s="31" t="s">
        <v>2205</v>
      </c>
      <c r="F12377" s="31" t="s">
        <v>9807</v>
      </c>
      <c r="H12377" s="10" t="e">
        <f>VLOOKUP(A12377,#REF!,3,FALSE)</f>
        <v>#REF!</v>
      </c>
      <c r="I12377" s="10" t="e">
        <f>VLOOKUP(A12377,#REF!,4,FALSE)</f>
        <v>#REF!</v>
      </c>
      <c r="J12377" s="31" t="s">
        <v>10436</v>
      </c>
      <c r="K12377" s="10" t="str">
        <f t="shared" si="193"/>
        <v>유성펜/젤로시티[빅][빅]</v>
      </c>
      <c r="L12377" s="31" t="s">
        <v>66139</v>
      </c>
    </row>
    <row r="12378" spans="1:12" x14ac:dyDescent="0.15">
      <c r="A12378" s="31" t="s">
        <v>62186</v>
      </c>
      <c r="B12378" s="31" t="s">
        <v>68262</v>
      </c>
      <c r="C12378" s="32">
        <v>1600</v>
      </c>
      <c r="D12378" s="31" t="s">
        <v>2355</v>
      </c>
      <c r="E12378" s="31" t="s">
        <v>67</v>
      </c>
      <c r="F12378" s="31" t="s">
        <v>9807</v>
      </c>
      <c r="H12378" s="10" t="e">
        <f>VLOOKUP(A12378,#REF!,3,FALSE)</f>
        <v>#REF!</v>
      </c>
      <c r="I12378" s="10" t="e">
        <f>VLOOKUP(A12378,#REF!,4,FALSE)</f>
        <v>#REF!</v>
      </c>
      <c r="J12378" s="31" t="s">
        <v>10436</v>
      </c>
      <c r="K12378" s="10" t="str">
        <f t="shared" si="193"/>
        <v>유성펜/젤로시티[빅][빅]</v>
      </c>
      <c r="L12378" s="31" t="s">
        <v>66140</v>
      </c>
    </row>
    <row r="12379" spans="1:12" x14ac:dyDescent="0.15">
      <c r="A12379" s="31" t="s">
        <v>62188</v>
      </c>
      <c r="B12379" s="31" t="s">
        <v>68262</v>
      </c>
      <c r="C12379" s="32">
        <v>19200</v>
      </c>
      <c r="D12379" s="31" t="s">
        <v>2354</v>
      </c>
      <c r="E12379" s="31" t="s">
        <v>2205</v>
      </c>
      <c r="F12379" s="31" t="s">
        <v>9807</v>
      </c>
      <c r="H12379" s="10" t="e">
        <f>VLOOKUP(A12379,#REF!,3,FALSE)</f>
        <v>#REF!</v>
      </c>
      <c r="I12379" s="10" t="e">
        <f>VLOOKUP(A12379,#REF!,4,FALSE)</f>
        <v>#REF!</v>
      </c>
      <c r="J12379" s="31" t="s">
        <v>10436</v>
      </c>
      <c r="K12379" s="10" t="str">
        <f t="shared" si="193"/>
        <v>유성펜/젤로시티[빅][빅]</v>
      </c>
      <c r="L12379" s="31" t="s">
        <v>66142</v>
      </c>
    </row>
    <row r="12380" spans="1:12" x14ac:dyDescent="0.15">
      <c r="A12380" s="31" t="s">
        <v>62187</v>
      </c>
      <c r="B12380" s="31" t="s">
        <v>68262</v>
      </c>
      <c r="C12380" s="32">
        <v>1600</v>
      </c>
      <c r="D12380" s="31" t="s">
        <v>2354</v>
      </c>
      <c r="E12380" s="31" t="s">
        <v>67</v>
      </c>
      <c r="F12380" s="31" t="s">
        <v>9807</v>
      </c>
      <c r="H12380" s="10" t="e">
        <f>VLOOKUP(A12380,#REF!,3,FALSE)</f>
        <v>#REF!</v>
      </c>
      <c r="I12380" s="10" t="e">
        <f>VLOOKUP(A12380,#REF!,4,FALSE)</f>
        <v>#REF!</v>
      </c>
      <c r="J12380" s="31" t="s">
        <v>10436</v>
      </c>
      <c r="K12380" s="10" t="str">
        <f t="shared" si="193"/>
        <v>유성펜/젤로시티[빅][빅]</v>
      </c>
      <c r="L12380" s="31" t="s">
        <v>66141</v>
      </c>
    </row>
    <row r="12381" spans="1:12" x14ac:dyDescent="0.15">
      <c r="A12381" s="31" t="s">
        <v>62189</v>
      </c>
      <c r="B12381" s="31" t="s">
        <v>68263</v>
      </c>
      <c r="C12381" s="32">
        <v>1800</v>
      </c>
      <c r="D12381" s="31" t="s">
        <v>2404</v>
      </c>
      <c r="E12381" s="31" t="s">
        <v>67</v>
      </c>
      <c r="F12381" s="31" t="s">
        <v>9808</v>
      </c>
      <c r="H12381" s="10" t="e">
        <f>VLOOKUP(A12381,#REF!,3,FALSE)</f>
        <v>#REF!</v>
      </c>
      <c r="I12381" s="10" t="e">
        <f>VLOOKUP(A12381,#REF!,4,FALSE)</f>
        <v>#REF!</v>
      </c>
      <c r="J12381" s="31" t="s">
        <v>10476</v>
      </c>
      <c r="K12381" s="10" t="str">
        <f t="shared" si="193"/>
        <v>유성펜/블렌/BAS88-BK[제브라][제브라]</v>
      </c>
      <c r="L12381" s="31" t="s">
        <v>66143</v>
      </c>
    </row>
    <row r="12382" spans="1:12" x14ac:dyDescent="0.15">
      <c r="A12382" s="31" t="s">
        <v>62190</v>
      </c>
      <c r="B12382" s="31" t="s">
        <v>68263</v>
      </c>
      <c r="C12382" s="32">
        <v>18000</v>
      </c>
      <c r="D12382" s="31" t="s">
        <v>2404</v>
      </c>
      <c r="E12382" s="31" t="s">
        <v>68</v>
      </c>
      <c r="F12382" s="31" t="s">
        <v>9808</v>
      </c>
      <c r="H12382" s="10" t="e">
        <f>VLOOKUP(A12382,#REF!,3,FALSE)</f>
        <v>#REF!</v>
      </c>
      <c r="I12382" s="10" t="e">
        <f>VLOOKUP(A12382,#REF!,4,FALSE)</f>
        <v>#REF!</v>
      </c>
      <c r="J12382" s="31" t="s">
        <v>10476</v>
      </c>
      <c r="K12382" s="10" t="str">
        <f t="shared" si="193"/>
        <v>유성펜/블렌/BAS88-BK[제브라][제브라]</v>
      </c>
      <c r="L12382" s="31" t="s">
        <v>66144</v>
      </c>
    </row>
    <row r="12383" spans="1:12" x14ac:dyDescent="0.15">
      <c r="A12383" s="31" t="s">
        <v>62192</v>
      </c>
      <c r="B12383" s="31" t="s">
        <v>68264</v>
      </c>
      <c r="C12383" s="32">
        <v>1800</v>
      </c>
      <c r="D12383" s="31" t="s">
        <v>2405</v>
      </c>
      <c r="E12383" s="31" t="s">
        <v>67</v>
      </c>
      <c r="F12383" s="31" t="s">
        <v>9808</v>
      </c>
      <c r="H12383" s="10" t="e">
        <f>VLOOKUP(A12383,#REF!,3,FALSE)</f>
        <v>#REF!</v>
      </c>
      <c r="I12383" s="10" t="e">
        <f>VLOOKUP(A12383,#REF!,4,FALSE)</f>
        <v>#REF!</v>
      </c>
      <c r="J12383" s="31" t="s">
        <v>10476</v>
      </c>
      <c r="K12383" s="10" t="str">
        <f t="shared" si="193"/>
        <v>유성펜/블렌/BAS88-W[제브라][제브라]</v>
      </c>
      <c r="L12383" s="31" t="s">
        <v>66146</v>
      </c>
    </row>
    <row r="12384" spans="1:12" x14ac:dyDescent="0.15">
      <c r="A12384" s="31" t="s">
        <v>62191</v>
      </c>
      <c r="B12384" s="31" t="s">
        <v>68264</v>
      </c>
      <c r="C12384" s="32">
        <v>18000</v>
      </c>
      <c r="D12384" s="31" t="s">
        <v>2405</v>
      </c>
      <c r="E12384" s="31" t="s">
        <v>68</v>
      </c>
      <c r="F12384" s="31" t="s">
        <v>9808</v>
      </c>
      <c r="H12384" s="10" t="e">
        <f>VLOOKUP(A12384,#REF!,3,FALSE)</f>
        <v>#REF!</v>
      </c>
      <c r="I12384" s="10" t="e">
        <f>VLOOKUP(A12384,#REF!,4,FALSE)</f>
        <v>#REF!</v>
      </c>
      <c r="J12384" s="31" t="s">
        <v>10476</v>
      </c>
      <c r="K12384" s="10" t="str">
        <f t="shared" si="193"/>
        <v>유성펜/블렌/BAS88-W[제브라][제브라]</v>
      </c>
      <c r="L12384" s="31" t="s">
        <v>66145</v>
      </c>
    </row>
    <row r="12385" spans="1:12" x14ac:dyDescent="0.15">
      <c r="A12385" s="31" t="s">
        <v>62193</v>
      </c>
      <c r="B12385" s="31" t="s">
        <v>68264</v>
      </c>
      <c r="C12385" s="32">
        <v>1800</v>
      </c>
      <c r="D12385" s="31" t="s">
        <v>2403</v>
      </c>
      <c r="E12385" s="31" t="s">
        <v>67</v>
      </c>
      <c r="F12385" s="31" t="s">
        <v>9808</v>
      </c>
      <c r="H12385" s="10" t="e">
        <f>VLOOKUP(A12385,#REF!,3,FALSE)</f>
        <v>#REF!</v>
      </c>
      <c r="I12385" s="10" t="e">
        <f>VLOOKUP(A12385,#REF!,4,FALSE)</f>
        <v>#REF!</v>
      </c>
      <c r="J12385" s="31" t="s">
        <v>10476</v>
      </c>
      <c r="K12385" s="10" t="str">
        <f t="shared" si="193"/>
        <v>유성펜/블렌/BAS88-W[제브라][제브라]</v>
      </c>
      <c r="L12385" s="31" t="s">
        <v>66147</v>
      </c>
    </row>
    <row r="12386" spans="1:12" x14ac:dyDescent="0.15">
      <c r="A12386" s="31" t="s">
        <v>62194</v>
      </c>
      <c r="B12386" s="31" t="s">
        <v>68264</v>
      </c>
      <c r="C12386" s="32">
        <v>18000</v>
      </c>
      <c r="D12386" s="31" t="s">
        <v>2403</v>
      </c>
      <c r="E12386" s="31" t="s">
        <v>68</v>
      </c>
      <c r="F12386" s="31" t="s">
        <v>9808</v>
      </c>
      <c r="H12386" s="10" t="e">
        <f>VLOOKUP(A12386,#REF!,3,FALSE)</f>
        <v>#REF!</v>
      </c>
      <c r="I12386" s="10" t="e">
        <f>VLOOKUP(A12386,#REF!,4,FALSE)</f>
        <v>#REF!</v>
      </c>
      <c r="J12386" s="31" t="s">
        <v>10476</v>
      </c>
      <c r="K12386" s="10" t="str">
        <f t="shared" si="193"/>
        <v>유성펜/블렌/BAS88-W[제브라][제브라]</v>
      </c>
      <c r="L12386" s="31" t="s">
        <v>66148</v>
      </c>
    </row>
    <row r="12387" spans="1:12" x14ac:dyDescent="0.15">
      <c r="A12387" s="31" t="s">
        <v>62195</v>
      </c>
      <c r="B12387" s="31" t="s">
        <v>68265</v>
      </c>
      <c r="C12387" s="32">
        <v>18000</v>
      </c>
      <c r="D12387" s="31" t="s">
        <v>2404</v>
      </c>
      <c r="E12387" s="31" t="s">
        <v>68</v>
      </c>
      <c r="F12387" s="31" t="s">
        <v>9808</v>
      </c>
      <c r="H12387" s="10" t="e">
        <f>VLOOKUP(A12387,#REF!,3,FALSE)</f>
        <v>#REF!</v>
      </c>
      <c r="I12387" s="10" t="e">
        <f>VLOOKUP(A12387,#REF!,4,FALSE)</f>
        <v>#REF!</v>
      </c>
      <c r="J12387" s="31" t="s">
        <v>10476</v>
      </c>
      <c r="K12387" s="10" t="str">
        <f t="shared" si="193"/>
        <v>유성펜/블렌/BAS88-GR[제브라][제브라]</v>
      </c>
      <c r="L12387" s="31" t="s">
        <v>66149</v>
      </c>
    </row>
    <row r="12388" spans="1:12" x14ac:dyDescent="0.15">
      <c r="A12388" s="31" t="s">
        <v>62196</v>
      </c>
      <c r="B12388" s="31" t="s">
        <v>68265</v>
      </c>
      <c r="C12388" s="32">
        <v>1800</v>
      </c>
      <c r="D12388" s="31" t="s">
        <v>2404</v>
      </c>
      <c r="E12388" s="31" t="s">
        <v>67</v>
      </c>
      <c r="F12388" s="31" t="s">
        <v>9808</v>
      </c>
      <c r="H12388" s="10" t="e">
        <f>VLOOKUP(A12388,#REF!,3,FALSE)</f>
        <v>#REF!</v>
      </c>
      <c r="I12388" s="10" t="e">
        <f>VLOOKUP(A12388,#REF!,4,FALSE)</f>
        <v>#REF!</v>
      </c>
      <c r="J12388" s="31" t="s">
        <v>10476</v>
      </c>
      <c r="K12388" s="10" t="str">
        <f t="shared" si="193"/>
        <v>유성펜/블렌/BAS88-GR[제브라][제브라]</v>
      </c>
      <c r="L12388" s="31" t="s">
        <v>66150</v>
      </c>
    </row>
    <row r="12389" spans="1:12" x14ac:dyDescent="0.15">
      <c r="A12389" s="31" t="s">
        <v>62198</v>
      </c>
      <c r="B12389" s="31" t="s">
        <v>68264</v>
      </c>
      <c r="C12389" s="32">
        <v>1800</v>
      </c>
      <c r="D12389" s="31" t="s">
        <v>2404</v>
      </c>
      <c r="E12389" s="31" t="s">
        <v>67</v>
      </c>
      <c r="F12389" s="31" t="s">
        <v>9808</v>
      </c>
      <c r="H12389" s="10" t="e">
        <f>VLOOKUP(A12389,#REF!,3,FALSE)</f>
        <v>#REF!</v>
      </c>
      <c r="I12389" s="10" t="e">
        <f>VLOOKUP(A12389,#REF!,4,FALSE)</f>
        <v>#REF!</v>
      </c>
      <c r="J12389" s="31" t="s">
        <v>10476</v>
      </c>
      <c r="K12389" s="10" t="str">
        <f t="shared" si="193"/>
        <v>유성펜/블렌/BAS88-W[제브라][제브라]</v>
      </c>
      <c r="L12389" s="31" t="s">
        <v>66152</v>
      </c>
    </row>
    <row r="12390" spans="1:12" x14ac:dyDescent="0.15">
      <c r="A12390" s="31" t="s">
        <v>62197</v>
      </c>
      <c r="B12390" s="31" t="s">
        <v>68264</v>
      </c>
      <c r="C12390" s="32">
        <v>18000</v>
      </c>
      <c r="D12390" s="31" t="s">
        <v>2404</v>
      </c>
      <c r="E12390" s="31" t="s">
        <v>68</v>
      </c>
      <c r="F12390" s="31" t="s">
        <v>9808</v>
      </c>
      <c r="H12390" s="10" t="e">
        <f>VLOOKUP(A12390,#REF!,3,FALSE)</f>
        <v>#REF!</v>
      </c>
      <c r="I12390" s="10" t="e">
        <f>VLOOKUP(A12390,#REF!,4,FALSE)</f>
        <v>#REF!</v>
      </c>
      <c r="J12390" s="31" t="s">
        <v>10476</v>
      </c>
      <c r="K12390" s="10" t="str">
        <f t="shared" si="193"/>
        <v>유성펜/블렌/BAS88-W[제브라][제브라]</v>
      </c>
      <c r="L12390" s="31" t="s">
        <v>66151</v>
      </c>
    </row>
    <row r="12391" spans="1:12" x14ac:dyDescent="0.15">
      <c r="A12391" s="31" t="s">
        <v>62200</v>
      </c>
      <c r="B12391" s="31" t="s">
        <v>68266</v>
      </c>
      <c r="C12391" s="32">
        <v>18000</v>
      </c>
      <c r="D12391" s="31" t="s">
        <v>2391</v>
      </c>
      <c r="E12391" s="31" t="s">
        <v>68</v>
      </c>
      <c r="F12391" s="31" t="s">
        <v>9808</v>
      </c>
      <c r="H12391" s="10" t="e">
        <f>VLOOKUP(A12391,#REF!,3,FALSE)</f>
        <v>#REF!</v>
      </c>
      <c r="I12391" s="10" t="e">
        <f>VLOOKUP(A12391,#REF!,4,FALSE)</f>
        <v>#REF!</v>
      </c>
      <c r="J12391" s="31" t="s">
        <v>10476</v>
      </c>
      <c r="K12391" s="10" t="str">
        <f t="shared" si="193"/>
        <v>유성펜/블렌/BA88-BK[제브라][제브라]</v>
      </c>
      <c r="L12391" s="31" t="s">
        <v>66154</v>
      </c>
    </row>
    <row r="12392" spans="1:12" x14ac:dyDescent="0.15">
      <c r="A12392" s="31" t="s">
        <v>62199</v>
      </c>
      <c r="B12392" s="31" t="s">
        <v>68266</v>
      </c>
      <c r="C12392" s="32">
        <v>1800</v>
      </c>
      <c r="D12392" s="31" t="s">
        <v>2391</v>
      </c>
      <c r="E12392" s="31" t="s">
        <v>67</v>
      </c>
      <c r="F12392" s="31" t="s">
        <v>9808</v>
      </c>
      <c r="H12392" s="10" t="e">
        <f>VLOOKUP(A12392,#REF!,3,FALSE)</f>
        <v>#REF!</v>
      </c>
      <c r="I12392" s="10" t="e">
        <f>VLOOKUP(A12392,#REF!,4,FALSE)</f>
        <v>#REF!</v>
      </c>
      <c r="J12392" s="31" t="s">
        <v>10476</v>
      </c>
      <c r="K12392" s="10" t="str">
        <f t="shared" si="193"/>
        <v>유성펜/블렌/BA88-BK[제브라][제브라]</v>
      </c>
      <c r="L12392" s="31" t="s">
        <v>66153</v>
      </c>
    </row>
    <row r="12393" spans="1:12" x14ac:dyDescent="0.15">
      <c r="A12393" s="31" t="s">
        <v>62202</v>
      </c>
      <c r="B12393" s="31" t="s">
        <v>68267</v>
      </c>
      <c r="C12393" s="32">
        <v>1800</v>
      </c>
      <c r="D12393" s="31" t="s">
        <v>2392</v>
      </c>
      <c r="E12393" s="31" t="s">
        <v>67</v>
      </c>
      <c r="F12393" s="31" t="s">
        <v>9808</v>
      </c>
      <c r="H12393" s="10" t="e">
        <f>VLOOKUP(A12393,#REF!,3,FALSE)</f>
        <v>#REF!</v>
      </c>
      <c r="I12393" s="10" t="e">
        <f>VLOOKUP(A12393,#REF!,4,FALSE)</f>
        <v>#REF!</v>
      </c>
      <c r="J12393" s="31" t="s">
        <v>10476</v>
      </c>
      <c r="K12393" s="10" t="str">
        <f t="shared" si="193"/>
        <v>유성펜/블렌/BA88-W[제브라][제브라]</v>
      </c>
      <c r="L12393" s="31" t="s">
        <v>66156</v>
      </c>
    </row>
    <row r="12394" spans="1:12" x14ac:dyDescent="0.15">
      <c r="A12394" s="31" t="s">
        <v>62201</v>
      </c>
      <c r="B12394" s="31" t="s">
        <v>68267</v>
      </c>
      <c r="C12394" s="32">
        <v>18000</v>
      </c>
      <c r="D12394" s="31" t="s">
        <v>2392</v>
      </c>
      <c r="E12394" s="31" t="s">
        <v>68</v>
      </c>
      <c r="F12394" s="31" t="s">
        <v>9808</v>
      </c>
      <c r="H12394" s="10" t="e">
        <f>VLOOKUP(A12394,#REF!,3,FALSE)</f>
        <v>#REF!</v>
      </c>
      <c r="I12394" s="10" t="e">
        <f>VLOOKUP(A12394,#REF!,4,FALSE)</f>
        <v>#REF!</v>
      </c>
      <c r="J12394" s="31" t="s">
        <v>10476</v>
      </c>
      <c r="K12394" s="10" t="str">
        <f t="shared" si="193"/>
        <v>유성펜/블렌/BA88-W[제브라][제브라]</v>
      </c>
      <c r="L12394" s="31" t="s">
        <v>66155</v>
      </c>
    </row>
    <row r="12395" spans="1:12" x14ac:dyDescent="0.15">
      <c r="A12395" s="31" t="s">
        <v>62203</v>
      </c>
      <c r="B12395" s="31" t="s">
        <v>68267</v>
      </c>
      <c r="C12395" s="32">
        <v>18000</v>
      </c>
      <c r="D12395" s="31" t="s">
        <v>2390</v>
      </c>
      <c r="E12395" s="31" t="s">
        <v>68</v>
      </c>
      <c r="F12395" s="31" t="s">
        <v>9808</v>
      </c>
      <c r="H12395" s="10" t="e">
        <f>VLOOKUP(A12395,#REF!,3,FALSE)</f>
        <v>#REF!</v>
      </c>
      <c r="I12395" s="10" t="e">
        <f>VLOOKUP(A12395,#REF!,4,FALSE)</f>
        <v>#REF!</v>
      </c>
      <c r="J12395" s="31" t="s">
        <v>10476</v>
      </c>
      <c r="K12395" s="10" t="str">
        <f t="shared" si="193"/>
        <v>유성펜/블렌/BA88-W[제브라][제브라]</v>
      </c>
      <c r="L12395" s="31" t="s">
        <v>66157</v>
      </c>
    </row>
    <row r="12396" spans="1:12" x14ac:dyDescent="0.15">
      <c r="A12396" s="31" t="s">
        <v>62204</v>
      </c>
      <c r="B12396" s="31" t="s">
        <v>68267</v>
      </c>
      <c r="C12396" s="32">
        <v>1800</v>
      </c>
      <c r="D12396" s="31" t="s">
        <v>2390</v>
      </c>
      <c r="E12396" s="31" t="s">
        <v>67</v>
      </c>
      <c r="F12396" s="31" t="s">
        <v>9808</v>
      </c>
      <c r="H12396" s="10" t="e">
        <f>VLOOKUP(A12396,#REF!,3,FALSE)</f>
        <v>#REF!</v>
      </c>
      <c r="I12396" s="10" t="e">
        <f>VLOOKUP(A12396,#REF!,4,FALSE)</f>
        <v>#REF!</v>
      </c>
      <c r="J12396" s="31" t="s">
        <v>10476</v>
      </c>
      <c r="K12396" s="10" t="str">
        <f t="shared" si="193"/>
        <v>유성펜/블렌/BA88-W[제브라][제브라]</v>
      </c>
      <c r="L12396" s="31" t="s">
        <v>66158</v>
      </c>
    </row>
    <row r="12397" spans="1:12" x14ac:dyDescent="0.15">
      <c r="A12397" s="31" t="s">
        <v>62206</v>
      </c>
      <c r="B12397" s="31" t="s">
        <v>68268</v>
      </c>
      <c r="C12397" s="32">
        <v>18000</v>
      </c>
      <c r="D12397" s="31" t="s">
        <v>2391</v>
      </c>
      <c r="E12397" s="31" t="s">
        <v>68</v>
      </c>
      <c r="F12397" s="31" t="s">
        <v>9808</v>
      </c>
      <c r="H12397" s="10" t="e">
        <f>VLOOKUP(A12397,#REF!,3,FALSE)</f>
        <v>#REF!</v>
      </c>
      <c r="I12397" s="10" t="e">
        <f>VLOOKUP(A12397,#REF!,4,FALSE)</f>
        <v>#REF!</v>
      </c>
      <c r="J12397" s="31" t="s">
        <v>10476</v>
      </c>
      <c r="K12397" s="10" t="str">
        <f t="shared" si="193"/>
        <v>유성펜/블렌/BA88-GR[제브라][제브라]</v>
      </c>
      <c r="L12397" s="31" t="s">
        <v>66160</v>
      </c>
    </row>
    <row r="12398" spans="1:12" x14ac:dyDescent="0.15">
      <c r="A12398" s="31" t="s">
        <v>62205</v>
      </c>
      <c r="B12398" s="31" t="s">
        <v>68268</v>
      </c>
      <c r="C12398" s="32">
        <v>1800</v>
      </c>
      <c r="D12398" s="31" t="s">
        <v>2391</v>
      </c>
      <c r="E12398" s="31" t="s">
        <v>67</v>
      </c>
      <c r="F12398" s="31" t="s">
        <v>9808</v>
      </c>
      <c r="H12398" s="10" t="e">
        <f>VLOOKUP(A12398,#REF!,3,FALSE)</f>
        <v>#REF!</v>
      </c>
      <c r="I12398" s="10" t="e">
        <f>VLOOKUP(A12398,#REF!,4,FALSE)</f>
        <v>#REF!</v>
      </c>
      <c r="J12398" s="31" t="s">
        <v>10476</v>
      </c>
      <c r="K12398" s="10" t="str">
        <f t="shared" si="193"/>
        <v>유성펜/블렌/BA88-GR[제브라][제브라]</v>
      </c>
      <c r="L12398" s="31" t="s">
        <v>66159</v>
      </c>
    </row>
    <row r="12399" spans="1:12" x14ac:dyDescent="0.15">
      <c r="A12399" s="31" t="s">
        <v>62208</v>
      </c>
      <c r="B12399" s="31" t="s">
        <v>68267</v>
      </c>
      <c r="C12399" s="32">
        <v>18000</v>
      </c>
      <c r="D12399" s="31" t="s">
        <v>2391</v>
      </c>
      <c r="E12399" s="31" t="s">
        <v>68</v>
      </c>
      <c r="F12399" s="31" t="s">
        <v>9808</v>
      </c>
      <c r="H12399" s="10" t="e">
        <f>VLOOKUP(A12399,#REF!,3,FALSE)</f>
        <v>#REF!</v>
      </c>
      <c r="I12399" s="10" t="e">
        <f>VLOOKUP(A12399,#REF!,4,FALSE)</f>
        <v>#REF!</v>
      </c>
      <c r="J12399" s="31" t="s">
        <v>10476</v>
      </c>
      <c r="K12399" s="10" t="str">
        <f t="shared" si="193"/>
        <v>유성펜/블렌/BA88-W[제브라][제브라]</v>
      </c>
      <c r="L12399" s="31" t="s">
        <v>66162</v>
      </c>
    </row>
    <row r="12400" spans="1:12" x14ac:dyDescent="0.15">
      <c r="A12400" s="31" t="s">
        <v>62207</v>
      </c>
      <c r="B12400" s="31" t="s">
        <v>68267</v>
      </c>
      <c r="C12400" s="32">
        <v>1800</v>
      </c>
      <c r="D12400" s="31" t="s">
        <v>2391</v>
      </c>
      <c r="E12400" s="31" t="s">
        <v>67</v>
      </c>
      <c r="F12400" s="31" t="s">
        <v>9808</v>
      </c>
      <c r="H12400" s="10" t="e">
        <f>VLOOKUP(A12400,#REF!,3,FALSE)</f>
        <v>#REF!</v>
      </c>
      <c r="I12400" s="10" t="e">
        <f>VLOOKUP(A12400,#REF!,4,FALSE)</f>
        <v>#REF!</v>
      </c>
      <c r="J12400" s="31" t="s">
        <v>10476</v>
      </c>
      <c r="K12400" s="10" t="str">
        <f t="shared" si="193"/>
        <v>유성펜/블렌/BA88-W[제브라][제브라]</v>
      </c>
      <c r="L12400" s="31" t="s">
        <v>66161</v>
      </c>
    </row>
    <row r="12401" spans="1:12" x14ac:dyDescent="0.15">
      <c r="A12401" s="31" t="s">
        <v>62210</v>
      </c>
      <c r="B12401" s="31" t="s">
        <v>68269</v>
      </c>
      <c r="C12401" s="32">
        <v>11000</v>
      </c>
      <c r="D12401" s="31" t="s">
        <v>2404</v>
      </c>
      <c r="E12401" s="31" t="s">
        <v>68</v>
      </c>
      <c r="F12401" s="31" t="s">
        <v>9808</v>
      </c>
      <c r="H12401" s="10" t="e">
        <f>VLOOKUP(A12401,#REF!,3,FALSE)</f>
        <v>#REF!</v>
      </c>
      <c r="I12401" s="10" t="e">
        <f>VLOOKUP(A12401,#REF!,4,FALSE)</f>
        <v>#REF!</v>
      </c>
      <c r="J12401" s="31" t="s">
        <v>10476</v>
      </c>
      <c r="K12401" s="10" t="str">
        <f t="shared" si="193"/>
        <v>유성리필심/블렌/RNC5[제브라][제브라]</v>
      </c>
      <c r="L12401" s="31" t="s">
        <v>66164</v>
      </c>
    </row>
    <row r="12402" spans="1:12" x14ac:dyDescent="0.15">
      <c r="A12402" s="31" t="s">
        <v>62209</v>
      </c>
      <c r="B12402" s="31" t="s">
        <v>68269</v>
      </c>
      <c r="C12402" s="32">
        <v>1100</v>
      </c>
      <c r="D12402" s="31" t="s">
        <v>2404</v>
      </c>
      <c r="E12402" s="31" t="s">
        <v>67</v>
      </c>
      <c r="F12402" s="31" t="s">
        <v>9808</v>
      </c>
      <c r="H12402" s="10" t="e">
        <f>VLOOKUP(A12402,#REF!,3,FALSE)</f>
        <v>#REF!</v>
      </c>
      <c r="I12402" s="10" t="e">
        <f>VLOOKUP(A12402,#REF!,4,FALSE)</f>
        <v>#REF!</v>
      </c>
      <c r="J12402" s="31" t="s">
        <v>10476</v>
      </c>
      <c r="K12402" s="10" t="str">
        <f t="shared" si="193"/>
        <v>유성리필심/블렌/RNC5[제브라][제브라]</v>
      </c>
      <c r="L12402" s="31" t="s">
        <v>66163</v>
      </c>
    </row>
    <row r="12403" spans="1:12" x14ac:dyDescent="0.15">
      <c r="A12403" s="31" t="s">
        <v>62212</v>
      </c>
      <c r="B12403" s="31" t="s">
        <v>68269</v>
      </c>
      <c r="C12403" s="32">
        <v>11000</v>
      </c>
      <c r="D12403" s="31" t="s">
        <v>2405</v>
      </c>
      <c r="E12403" s="31" t="s">
        <v>68</v>
      </c>
      <c r="F12403" s="31" t="s">
        <v>9808</v>
      </c>
      <c r="H12403" s="10" t="e">
        <f>VLOOKUP(A12403,#REF!,3,FALSE)</f>
        <v>#REF!</v>
      </c>
      <c r="I12403" s="10" t="e">
        <f>VLOOKUP(A12403,#REF!,4,FALSE)</f>
        <v>#REF!</v>
      </c>
      <c r="J12403" s="31" t="s">
        <v>10476</v>
      </c>
      <c r="K12403" s="10" t="str">
        <f t="shared" si="193"/>
        <v>유성리필심/블렌/RNC5[제브라][제브라]</v>
      </c>
      <c r="L12403" s="31" t="s">
        <v>66166</v>
      </c>
    </row>
    <row r="12404" spans="1:12" x14ac:dyDescent="0.15">
      <c r="A12404" s="31" t="s">
        <v>62211</v>
      </c>
      <c r="B12404" s="31" t="s">
        <v>68269</v>
      </c>
      <c r="C12404" s="32">
        <v>1100</v>
      </c>
      <c r="D12404" s="31" t="s">
        <v>2405</v>
      </c>
      <c r="E12404" s="31" t="s">
        <v>67</v>
      </c>
      <c r="F12404" s="31" t="s">
        <v>9808</v>
      </c>
      <c r="H12404" s="10" t="e">
        <f>VLOOKUP(A12404,#REF!,3,FALSE)</f>
        <v>#REF!</v>
      </c>
      <c r="I12404" s="10" t="e">
        <f>VLOOKUP(A12404,#REF!,4,FALSE)</f>
        <v>#REF!</v>
      </c>
      <c r="J12404" s="31" t="s">
        <v>10476</v>
      </c>
      <c r="K12404" s="10" t="str">
        <f t="shared" si="193"/>
        <v>유성리필심/블렌/RNC5[제브라][제브라]</v>
      </c>
      <c r="L12404" s="31" t="s">
        <v>66165</v>
      </c>
    </row>
    <row r="12405" spans="1:12" x14ac:dyDescent="0.15">
      <c r="A12405" s="31" t="s">
        <v>62214</v>
      </c>
      <c r="B12405" s="31" t="s">
        <v>68269</v>
      </c>
      <c r="C12405" s="32">
        <v>1100</v>
      </c>
      <c r="D12405" s="31" t="s">
        <v>2403</v>
      </c>
      <c r="E12405" s="31" t="s">
        <v>67</v>
      </c>
      <c r="F12405" s="31" t="s">
        <v>9808</v>
      </c>
      <c r="H12405" s="10" t="e">
        <f>VLOOKUP(A12405,#REF!,3,FALSE)</f>
        <v>#REF!</v>
      </c>
      <c r="I12405" s="10" t="e">
        <f>VLOOKUP(A12405,#REF!,4,FALSE)</f>
        <v>#REF!</v>
      </c>
      <c r="J12405" s="31" t="s">
        <v>10476</v>
      </c>
      <c r="K12405" s="10" t="str">
        <f t="shared" si="193"/>
        <v>유성리필심/블렌/RNC5[제브라][제브라]</v>
      </c>
      <c r="L12405" s="31" t="s">
        <v>66168</v>
      </c>
    </row>
    <row r="12406" spans="1:12" x14ac:dyDescent="0.15">
      <c r="A12406" s="31" t="s">
        <v>62213</v>
      </c>
      <c r="B12406" s="31" t="s">
        <v>68269</v>
      </c>
      <c r="C12406" s="32">
        <v>11000</v>
      </c>
      <c r="D12406" s="31" t="s">
        <v>2403</v>
      </c>
      <c r="E12406" s="31" t="s">
        <v>68</v>
      </c>
      <c r="F12406" s="31" t="s">
        <v>9808</v>
      </c>
      <c r="H12406" s="10" t="e">
        <f>VLOOKUP(A12406,#REF!,3,FALSE)</f>
        <v>#REF!</v>
      </c>
      <c r="I12406" s="10" t="e">
        <f>VLOOKUP(A12406,#REF!,4,FALSE)</f>
        <v>#REF!</v>
      </c>
      <c r="J12406" s="31" t="s">
        <v>10476</v>
      </c>
      <c r="K12406" s="10" t="str">
        <f t="shared" si="193"/>
        <v>유성리필심/블렌/RNC5[제브라][제브라]</v>
      </c>
      <c r="L12406" s="31" t="s">
        <v>66167</v>
      </c>
    </row>
    <row r="12407" spans="1:12" x14ac:dyDescent="0.15">
      <c r="A12407" s="31" t="s">
        <v>62215</v>
      </c>
      <c r="B12407" s="31" t="s">
        <v>68270</v>
      </c>
      <c r="C12407" s="32">
        <v>11000</v>
      </c>
      <c r="D12407" s="31" t="s">
        <v>2391</v>
      </c>
      <c r="E12407" s="31" t="s">
        <v>68</v>
      </c>
      <c r="F12407" s="31" t="s">
        <v>9808</v>
      </c>
      <c r="H12407" s="10" t="e">
        <f>VLOOKUP(A12407,#REF!,3,FALSE)</f>
        <v>#REF!</v>
      </c>
      <c r="I12407" s="10" t="e">
        <f>VLOOKUP(A12407,#REF!,4,FALSE)</f>
        <v>#REF!</v>
      </c>
      <c r="J12407" s="31" t="s">
        <v>10476</v>
      </c>
      <c r="K12407" s="10" t="str">
        <f t="shared" si="193"/>
        <v>유성리필심/블렌/RNC7[제브라][제브라]</v>
      </c>
      <c r="L12407" s="31" t="s">
        <v>66169</v>
      </c>
    </row>
    <row r="12408" spans="1:12" x14ac:dyDescent="0.15">
      <c r="A12408" s="31" t="s">
        <v>62216</v>
      </c>
      <c r="B12408" s="31" t="s">
        <v>68270</v>
      </c>
      <c r="C12408" s="32">
        <v>1100</v>
      </c>
      <c r="D12408" s="31" t="s">
        <v>2391</v>
      </c>
      <c r="E12408" s="31" t="s">
        <v>67</v>
      </c>
      <c r="F12408" s="31" t="s">
        <v>9808</v>
      </c>
      <c r="H12408" s="10" t="e">
        <f>VLOOKUP(A12408,#REF!,3,FALSE)</f>
        <v>#REF!</v>
      </c>
      <c r="I12408" s="10" t="e">
        <f>VLOOKUP(A12408,#REF!,4,FALSE)</f>
        <v>#REF!</v>
      </c>
      <c r="J12408" s="31" t="s">
        <v>10476</v>
      </c>
      <c r="K12408" s="10" t="str">
        <f t="shared" si="193"/>
        <v>유성리필심/블렌/RNC7[제브라][제브라]</v>
      </c>
      <c r="L12408" s="31" t="s">
        <v>66170</v>
      </c>
    </row>
    <row r="12409" spans="1:12" x14ac:dyDescent="0.15">
      <c r="A12409" s="31" t="s">
        <v>62218</v>
      </c>
      <c r="B12409" s="31" t="s">
        <v>68270</v>
      </c>
      <c r="C12409" s="32">
        <v>1100</v>
      </c>
      <c r="D12409" s="31" t="s">
        <v>2392</v>
      </c>
      <c r="E12409" s="31" t="s">
        <v>67</v>
      </c>
      <c r="F12409" s="31" t="s">
        <v>9808</v>
      </c>
      <c r="H12409" s="10" t="e">
        <f>VLOOKUP(A12409,#REF!,3,FALSE)</f>
        <v>#REF!</v>
      </c>
      <c r="I12409" s="10" t="e">
        <f>VLOOKUP(A12409,#REF!,4,FALSE)</f>
        <v>#REF!</v>
      </c>
      <c r="J12409" s="31" t="s">
        <v>10476</v>
      </c>
      <c r="K12409" s="10" t="str">
        <f t="shared" si="193"/>
        <v>유성리필심/블렌/RNC7[제브라][제브라]</v>
      </c>
      <c r="L12409" s="31" t="s">
        <v>66172</v>
      </c>
    </row>
    <row r="12410" spans="1:12" x14ac:dyDescent="0.15">
      <c r="A12410" s="31" t="s">
        <v>62217</v>
      </c>
      <c r="B12410" s="31" t="s">
        <v>68270</v>
      </c>
      <c r="C12410" s="32">
        <v>11000</v>
      </c>
      <c r="D12410" s="31" t="s">
        <v>2392</v>
      </c>
      <c r="E12410" s="31" t="s">
        <v>68</v>
      </c>
      <c r="F12410" s="31" t="s">
        <v>9808</v>
      </c>
      <c r="H12410" s="10" t="e">
        <f>VLOOKUP(A12410,#REF!,3,FALSE)</f>
        <v>#REF!</v>
      </c>
      <c r="I12410" s="10" t="e">
        <f>VLOOKUP(A12410,#REF!,4,FALSE)</f>
        <v>#REF!</v>
      </c>
      <c r="J12410" s="31" t="s">
        <v>10476</v>
      </c>
      <c r="K12410" s="10" t="str">
        <f t="shared" si="193"/>
        <v>유성리필심/블렌/RNC7[제브라][제브라]</v>
      </c>
      <c r="L12410" s="31" t="s">
        <v>66171</v>
      </c>
    </row>
    <row r="12411" spans="1:12" x14ac:dyDescent="0.15">
      <c r="A12411" s="31" t="s">
        <v>62220</v>
      </c>
      <c r="B12411" s="31" t="s">
        <v>68270</v>
      </c>
      <c r="C12411" s="32">
        <v>1100</v>
      </c>
      <c r="D12411" s="31" t="s">
        <v>2390</v>
      </c>
      <c r="E12411" s="31" t="s">
        <v>67</v>
      </c>
      <c r="F12411" s="31" t="s">
        <v>9808</v>
      </c>
      <c r="H12411" s="10" t="e">
        <f>VLOOKUP(A12411,#REF!,3,FALSE)</f>
        <v>#REF!</v>
      </c>
      <c r="I12411" s="10" t="e">
        <f>VLOOKUP(A12411,#REF!,4,FALSE)</f>
        <v>#REF!</v>
      </c>
      <c r="J12411" s="31" t="s">
        <v>10476</v>
      </c>
      <c r="K12411" s="10" t="str">
        <f t="shared" si="193"/>
        <v>유성리필심/블렌/RNC7[제브라][제브라]</v>
      </c>
      <c r="L12411" s="31" t="s">
        <v>66174</v>
      </c>
    </row>
    <row r="12412" spans="1:12" x14ac:dyDescent="0.15">
      <c r="A12412" s="31" t="s">
        <v>62219</v>
      </c>
      <c r="B12412" s="31" t="s">
        <v>68270</v>
      </c>
      <c r="C12412" s="32">
        <v>11000</v>
      </c>
      <c r="D12412" s="31" t="s">
        <v>2390</v>
      </c>
      <c r="E12412" s="31" t="s">
        <v>68</v>
      </c>
      <c r="F12412" s="31" t="s">
        <v>9808</v>
      </c>
      <c r="H12412" s="10" t="e">
        <f>VLOOKUP(A12412,#REF!,3,FALSE)</f>
        <v>#REF!</v>
      </c>
      <c r="I12412" s="10" t="e">
        <f>VLOOKUP(A12412,#REF!,4,FALSE)</f>
        <v>#REF!</v>
      </c>
      <c r="J12412" s="31" t="s">
        <v>10476</v>
      </c>
      <c r="K12412" s="10" t="str">
        <f t="shared" si="193"/>
        <v>유성리필심/블렌/RNC7[제브라][제브라]</v>
      </c>
      <c r="L12412" s="31" t="s">
        <v>66173</v>
      </c>
    </row>
    <row r="12413" spans="1:12" x14ac:dyDescent="0.15">
      <c r="A12413" s="31" t="s">
        <v>62221</v>
      </c>
      <c r="B12413" s="31" t="s">
        <v>68271</v>
      </c>
      <c r="C12413" s="32">
        <v>9600</v>
      </c>
      <c r="D12413" s="31" t="s">
        <v>2574</v>
      </c>
      <c r="E12413" s="31" t="s">
        <v>2205</v>
      </c>
      <c r="F12413" s="31" t="s">
        <v>9879</v>
      </c>
      <c r="H12413" s="10" t="e">
        <f>VLOOKUP(A12413,#REF!,3,FALSE)</f>
        <v>#REF!</v>
      </c>
      <c r="I12413" s="10" t="e">
        <f>VLOOKUP(A12413,#REF!,4,FALSE)</f>
        <v>#REF!</v>
      </c>
      <c r="J12413" s="31" t="s">
        <v>10471</v>
      </c>
      <c r="K12413" s="10" t="str">
        <f t="shared" si="193"/>
        <v>중성펜/P-노크[동아][동아]</v>
      </c>
      <c r="L12413" s="31" t="s">
        <v>66175</v>
      </c>
    </row>
    <row r="12414" spans="1:12" x14ac:dyDescent="0.15">
      <c r="A12414" s="31" t="s">
        <v>62222</v>
      </c>
      <c r="B12414" s="31" t="s">
        <v>68271</v>
      </c>
      <c r="C12414" s="32">
        <v>800</v>
      </c>
      <c r="D12414" s="31" t="s">
        <v>2574</v>
      </c>
      <c r="E12414" s="31" t="s">
        <v>67</v>
      </c>
      <c r="F12414" s="31" t="s">
        <v>9879</v>
      </c>
      <c r="H12414" s="10" t="e">
        <f>VLOOKUP(A12414,#REF!,3,FALSE)</f>
        <v>#REF!</v>
      </c>
      <c r="I12414" s="10" t="e">
        <f>VLOOKUP(A12414,#REF!,4,FALSE)</f>
        <v>#REF!</v>
      </c>
      <c r="J12414" s="31" t="s">
        <v>10471</v>
      </c>
      <c r="K12414" s="10" t="str">
        <f t="shared" si="193"/>
        <v>중성펜/P-노크[동아][동아]</v>
      </c>
      <c r="L12414" s="31" t="s">
        <v>66176</v>
      </c>
    </row>
    <row r="12415" spans="1:12" x14ac:dyDescent="0.15">
      <c r="A12415" s="31" t="s">
        <v>62223</v>
      </c>
      <c r="B12415" s="31" t="s">
        <v>68271</v>
      </c>
      <c r="C12415" s="32">
        <v>9600</v>
      </c>
      <c r="D12415" s="31" t="s">
        <v>2573</v>
      </c>
      <c r="E12415" s="31" t="s">
        <v>2205</v>
      </c>
      <c r="F12415" s="31" t="s">
        <v>9879</v>
      </c>
      <c r="H12415" s="10" t="e">
        <f>VLOOKUP(A12415,#REF!,3,FALSE)</f>
        <v>#REF!</v>
      </c>
      <c r="I12415" s="10" t="e">
        <f>VLOOKUP(A12415,#REF!,4,FALSE)</f>
        <v>#REF!</v>
      </c>
      <c r="J12415" s="31" t="s">
        <v>10471</v>
      </c>
      <c r="K12415" s="10" t="str">
        <f t="shared" si="193"/>
        <v>중성펜/P-노크[동아][동아]</v>
      </c>
      <c r="L12415" s="31" t="s">
        <v>66177</v>
      </c>
    </row>
    <row r="12416" spans="1:12" x14ac:dyDescent="0.15">
      <c r="A12416" s="31" t="s">
        <v>62224</v>
      </c>
      <c r="B12416" s="31" t="s">
        <v>68271</v>
      </c>
      <c r="C12416" s="32">
        <v>800</v>
      </c>
      <c r="D12416" s="31" t="s">
        <v>2573</v>
      </c>
      <c r="E12416" s="31" t="s">
        <v>67</v>
      </c>
      <c r="F12416" s="31" t="s">
        <v>9879</v>
      </c>
      <c r="H12416" s="10" t="e">
        <f>VLOOKUP(A12416,#REF!,3,FALSE)</f>
        <v>#REF!</v>
      </c>
      <c r="I12416" s="10" t="e">
        <f>VLOOKUP(A12416,#REF!,4,FALSE)</f>
        <v>#REF!</v>
      </c>
      <c r="J12416" s="31" t="s">
        <v>10471</v>
      </c>
      <c r="K12416" s="10" t="str">
        <f t="shared" si="193"/>
        <v>중성펜/P-노크[동아][동아]</v>
      </c>
      <c r="L12416" s="31" t="s">
        <v>66178</v>
      </c>
    </row>
    <row r="12417" spans="1:12" x14ac:dyDescent="0.15">
      <c r="A12417" s="31" t="s">
        <v>62226</v>
      </c>
      <c r="B12417" s="31" t="s">
        <v>68271</v>
      </c>
      <c r="C12417" s="32">
        <v>800</v>
      </c>
      <c r="D12417" s="31" t="s">
        <v>2572</v>
      </c>
      <c r="E12417" s="31" t="s">
        <v>67</v>
      </c>
      <c r="F12417" s="31" t="s">
        <v>9879</v>
      </c>
      <c r="H12417" s="10" t="e">
        <f>VLOOKUP(A12417,#REF!,3,FALSE)</f>
        <v>#REF!</v>
      </c>
      <c r="I12417" s="10" t="e">
        <f>VLOOKUP(A12417,#REF!,4,FALSE)</f>
        <v>#REF!</v>
      </c>
      <c r="J12417" s="31" t="s">
        <v>10471</v>
      </c>
      <c r="K12417" s="10" t="str">
        <f t="shared" si="193"/>
        <v>중성펜/P-노크[동아][동아]</v>
      </c>
      <c r="L12417" s="31" t="s">
        <v>66180</v>
      </c>
    </row>
    <row r="12418" spans="1:12" x14ac:dyDescent="0.15">
      <c r="A12418" s="31" t="s">
        <v>62225</v>
      </c>
      <c r="B12418" s="31" t="s">
        <v>68271</v>
      </c>
      <c r="C12418" s="32">
        <v>9600</v>
      </c>
      <c r="D12418" s="31" t="s">
        <v>2572</v>
      </c>
      <c r="E12418" s="31" t="s">
        <v>2205</v>
      </c>
      <c r="F12418" s="31" t="s">
        <v>9879</v>
      </c>
      <c r="H12418" s="10" t="e">
        <f>VLOOKUP(A12418,#REF!,3,FALSE)</f>
        <v>#REF!</v>
      </c>
      <c r="I12418" s="10" t="e">
        <f>VLOOKUP(A12418,#REF!,4,FALSE)</f>
        <v>#REF!</v>
      </c>
      <c r="J12418" s="31" t="s">
        <v>10471</v>
      </c>
      <c r="K12418" s="10" t="str">
        <f t="shared" si="193"/>
        <v>중성펜/P-노크[동아][동아]</v>
      </c>
      <c r="L12418" s="31" t="s">
        <v>66179</v>
      </c>
    </row>
    <row r="12419" spans="1:12" x14ac:dyDescent="0.15">
      <c r="A12419" s="31" t="s">
        <v>62227</v>
      </c>
      <c r="B12419" s="31" t="s">
        <v>68272</v>
      </c>
      <c r="C12419" s="32">
        <v>20000</v>
      </c>
      <c r="D12419" s="31" t="s">
        <v>2391</v>
      </c>
      <c r="E12419" s="31" t="s">
        <v>68</v>
      </c>
      <c r="F12419" s="31" t="s">
        <v>9873</v>
      </c>
      <c r="H12419" s="10" t="e">
        <f>VLOOKUP(A12419,#REF!,3,FALSE)</f>
        <v>#REF!</v>
      </c>
      <c r="I12419" s="10" t="e">
        <f>VLOOKUP(A12419,#REF!,4,FALSE)</f>
        <v>#REF!</v>
      </c>
      <c r="J12419" s="31" t="s">
        <v>10418</v>
      </c>
      <c r="K12419" s="10" t="str">
        <f t="shared" ref="K12419:K12482" si="194">IF(J12419="",B12419,B12419&amp;"["&amp;J12419&amp;"]")</f>
        <v>중성펜/인프리/BL77TL-A[펜탈][펜탈]</v>
      </c>
      <c r="L12419" s="31" t="s">
        <v>66181</v>
      </c>
    </row>
    <row r="12420" spans="1:12" x14ac:dyDescent="0.15">
      <c r="A12420" s="31" t="s">
        <v>62228</v>
      </c>
      <c r="B12420" s="31" t="s">
        <v>68272</v>
      </c>
      <c r="C12420" s="32">
        <v>2000</v>
      </c>
      <c r="D12420" s="31" t="s">
        <v>2391</v>
      </c>
      <c r="E12420" s="31" t="s">
        <v>67</v>
      </c>
      <c r="F12420" s="31" t="s">
        <v>9873</v>
      </c>
      <c r="H12420" s="10" t="e">
        <f>VLOOKUP(A12420,#REF!,3,FALSE)</f>
        <v>#REF!</v>
      </c>
      <c r="I12420" s="10" t="e">
        <f>VLOOKUP(A12420,#REF!,4,FALSE)</f>
        <v>#REF!</v>
      </c>
      <c r="J12420" s="31" t="s">
        <v>10418</v>
      </c>
      <c r="K12420" s="10" t="str">
        <f t="shared" si="194"/>
        <v>중성펜/인프리/BL77TL-A[펜탈][펜탈]</v>
      </c>
      <c r="L12420" s="31" t="s">
        <v>66182</v>
      </c>
    </row>
    <row r="12421" spans="1:12" x14ac:dyDescent="0.15">
      <c r="A12421" s="31" t="s">
        <v>62229</v>
      </c>
      <c r="B12421" s="31" t="s">
        <v>68273</v>
      </c>
      <c r="C12421" s="32">
        <v>20000</v>
      </c>
      <c r="D12421" s="31" t="s">
        <v>2392</v>
      </c>
      <c r="E12421" s="31" t="s">
        <v>68</v>
      </c>
      <c r="F12421" s="31" t="s">
        <v>9873</v>
      </c>
      <c r="H12421" s="10" t="e">
        <f>VLOOKUP(A12421,#REF!,3,FALSE)</f>
        <v>#REF!</v>
      </c>
      <c r="I12421" s="10" t="e">
        <f>VLOOKUP(A12421,#REF!,4,FALSE)</f>
        <v>#REF!</v>
      </c>
      <c r="J12421" s="31" t="s">
        <v>10418</v>
      </c>
      <c r="K12421" s="10" t="str">
        <f t="shared" si="194"/>
        <v>중성펜/인프리/BL77TL-C[펜탈][펜탈]</v>
      </c>
      <c r="L12421" s="31" t="s">
        <v>66183</v>
      </c>
    </row>
    <row r="12422" spans="1:12" x14ac:dyDescent="0.15">
      <c r="A12422" s="31" t="s">
        <v>62230</v>
      </c>
      <c r="B12422" s="31" t="s">
        <v>68273</v>
      </c>
      <c r="C12422" s="32">
        <v>2000</v>
      </c>
      <c r="D12422" s="31" t="s">
        <v>2392</v>
      </c>
      <c r="E12422" s="31" t="s">
        <v>67</v>
      </c>
      <c r="F12422" s="31" t="s">
        <v>9873</v>
      </c>
      <c r="H12422" s="10" t="e">
        <f>VLOOKUP(A12422,#REF!,3,FALSE)</f>
        <v>#REF!</v>
      </c>
      <c r="I12422" s="10" t="e">
        <f>VLOOKUP(A12422,#REF!,4,FALSE)</f>
        <v>#REF!</v>
      </c>
      <c r="J12422" s="31" t="s">
        <v>10418</v>
      </c>
      <c r="K12422" s="10" t="str">
        <f t="shared" si="194"/>
        <v>중성펜/인프리/BL77TL-C[펜탈][펜탈]</v>
      </c>
      <c r="L12422" s="31" t="s">
        <v>66184</v>
      </c>
    </row>
    <row r="12423" spans="1:12" x14ac:dyDescent="0.15">
      <c r="A12423" s="31" t="s">
        <v>62232</v>
      </c>
      <c r="B12423" s="31" t="s">
        <v>68274</v>
      </c>
      <c r="C12423" s="32">
        <v>20000</v>
      </c>
      <c r="D12423" s="31" t="s">
        <v>64399</v>
      </c>
      <c r="E12423" s="31" t="s">
        <v>68</v>
      </c>
      <c r="F12423" s="31" t="s">
        <v>9873</v>
      </c>
      <c r="H12423" s="10" t="e">
        <f>VLOOKUP(A12423,#REF!,3,FALSE)</f>
        <v>#REF!</v>
      </c>
      <c r="I12423" s="10" t="e">
        <f>VLOOKUP(A12423,#REF!,4,FALSE)</f>
        <v>#REF!</v>
      </c>
      <c r="J12423" s="31" t="s">
        <v>10418</v>
      </c>
      <c r="K12423" s="10" t="str">
        <f t="shared" si="194"/>
        <v>중성펜/인프리/BL77TL-S3[펜탈][펜탈]</v>
      </c>
      <c r="L12423" s="31" t="s">
        <v>66186</v>
      </c>
    </row>
    <row r="12424" spans="1:12" x14ac:dyDescent="0.15">
      <c r="A12424" s="31" t="s">
        <v>62231</v>
      </c>
      <c r="B12424" s="31" t="s">
        <v>68274</v>
      </c>
      <c r="C12424" s="32">
        <v>2000</v>
      </c>
      <c r="D12424" s="31" t="s">
        <v>64399</v>
      </c>
      <c r="E12424" s="31" t="s">
        <v>67</v>
      </c>
      <c r="F12424" s="31" t="s">
        <v>9873</v>
      </c>
      <c r="H12424" s="10" t="e">
        <f>VLOOKUP(A12424,#REF!,3,FALSE)</f>
        <v>#REF!</v>
      </c>
      <c r="I12424" s="10" t="e">
        <f>VLOOKUP(A12424,#REF!,4,FALSE)</f>
        <v>#REF!</v>
      </c>
      <c r="J12424" s="31" t="s">
        <v>10418</v>
      </c>
      <c r="K12424" s="10" t="str">
        <f t="shared" si="194"/>
        <v>중성펜/인프리/BL77TL-S3[펜탈][펜탈]</v>
      </c>
      <c r="L12424" s="31" t="s">
        <v>66185</v>
      </c>
    </row>
    <row r="12425" spans="1:12" x14ac:dyDescent="0.15">
      <c r="A12425" s="31" t="s">
        <v>62233</v>
      </c>
      <c r="B12425" s="31" t="s">
        <v>68275</v>
      </c>
      <c r="C12425" s="32">
        <v>7800</v>
      </c>
      <c r="D12425" s="31" t="s">
        <v>2633</v>
      </c>
      <c r="E12425" s="31" t="s">
        <v>67</v>
      </c>
      <c r="F12425" s="31" t="s">
        <v>9890</v>
      </c>
      <c r="H12425" s="10" t="e">
        <f>VLOOKUP(A12425,#REF!,3,FALSE)</f>
        <v>#REF!</v>
      </c>
      <c r="I12425" s="10" t="e">
        <f>VLOOKUP(A12425,#REF!,4,FALSE)</f>
        <v>#REF!</v>
      </c>
      <c r="J12425" s="31" t="s">
        <v>10466</v>
      </c>
      <c r="K12425" s="10" t="str">
        <f t="shared" si="194"/>
        <v>오피스세트/모바일/블랙/34SB4B[스테들러][스테들러]</v>
      </c>
      <c r="L12425" s="31" t="s">
        <v>66187</v>
      </c>
    </row>
    <row r="12426" spans="1:12" x14ac:dyDescent="0.15">
      <c r="A12426" s="31" t="s">
        <v>62234</v>
      </c>
      <c r="B12426" s="31" t="s">
        <v>68275</v>
      </c>
      <c r="C12426" s="32">
        <v>78000</v>
      </c>
      <c r="D12426" s="31" t="s">
        <v>2633</v>
      </c>
      <c r="E12426" s="31" t="s">
        <v>68</v>
      </c>
      <c r="F12426" s="31" t="s">
        <v>9890</v>
      </c>
      <c r="H12426" s="10" t="e">
        <f>VLOOKUP(A12426,#REF!,3,FALSE)</f>
        <v>#REF!</v>
      </c>
      <c r="I12426" s="10" t="e">
        <f>VLOOKUP(A12426,#REF!,4,FALSE)</f>
        <v>#REF!</v>
      </c>
      <c r="J12426" s="31" t="s">
        <v>10466</v>
      </c>
      <c r="K12426" s="10" t="str">
        <f t="shared" si="194"/>
        <v>오피스세트/모바일/블랙/34SB4B[스테들러][스테들러]</v>
      </c>
      <c r="L12426" s="31" t="s">
        <v>66188</v>
      </c>
    </row>
    <row r="12427" spans="1:12" x14ac:dyDescent="0.15">
      <c r="A12427" s="31" t="s">
        <v>62236</v>
      </c>
      <c r="B12427" s="31" t="s">
        <v>68276</v>
      </c>
      <c r="C12427" s="32">
        <v>11000</v>
      </c>
      <c r="D12427" s="31" t="s">
        <v>2391</v>
      </c>
      <c r="E12427" s="31" t="s">
        <v>68</v>
      </c>
      <c r="F12427" s="31" t="s">
        <v>9873</v>
      </c>
      <c r="H12427" s="10" t="e">
        <f>VLOOKUP(A12427,#REF!,3,FALSE)</f>
        <v>#REF!</v>
      </c>
      <c r="I12427" s="10" t="e">
        <f>VLOOKUP(A12427,#REF!,4,FALSE)</f>
        <v>#REF!</v>
      </c>
      <c r="J12427" s="31" t="s">
        <v>10418</v>
      </c>
      <c r="K12427" s="10" t="str">
        <f t="shared" si="194"/>
        <v>중성펜/인프리리필/LR7TL-A[펜탈][펜탈]</v>
      </c>
      <c r="L12427" s="31" t="s">
        <v>66190</v>
      </c>
    </row>
    <row r="12428" spans="1:12" x14ac:dyDescent="0.15">
      <c r="A12428" s="31" t="s">
        <v>62235</v>
      </c>
      <c r="B12428" s="31" t="s">
        <v>68276</v>
      </c>
      <c r="C12428" s="32">
        <v>1100</v>
      </c>
      <c r="D12428" s="31" t="s">
        <v>2391</v>
      </c>
      <c r="E12428" s="31" t="s">
        <v>67</v>
      </c>
      <c r="F12428" s="31" t="s">
        <v>9873</v>
      </c>
      <c r="H12428" s="10" t="e">
        <f>VLOOKUP(A12428,#REF!,3,FALSE)</f>
        <v>#REF!</v>
      </c>
      <c r="I12428" s="10" t="e">
        <f>VLOOKUP(A12428,#REF!,4,FALSE)</f>
        <v>#REF!</v>
      </c>
      <c r="J12428" s="31" t="s">
        <v>10418</v>
      </c>
      <c r="K12428" s="10" t="str">
        <f t="shared" si="194"/>
        <v>중성펜/인프리리필/LR7TL-A[펜탈][펜탈]</v>
      </c>
      <c r="L12428" s="31" t="s">
        <v>66189</v>
      </c>
    </row>
    <row r="12429" spans="1:12" x14ac:dyDescent="0.15">
      <c r="A12429" s="31" t="s">
        <v>62237</v>
      </c>
      <c r="B12429" s="31" t="s">
        <v>68277</v>
      </c>
      <c r="C12429" s="32">
        <v>11000</v>
      </c>
      <c r="D12429" s="31" t="s">
        <v>2392</v>
      </c>
      <c r="E12429" s="31" t="s">
        <v>68</v>
      </c>
      <c r="F12429" s="31" t="s">
        <v>9873</v>
      </c>
      <c r="H12429" s="10" t="e">
        <f>VLOOKUP(A12429,#REF!,3,FALSE)</f>
        <v>#REF!</v>
      </c>
      <c r="I12429" s="10" t="e">
        <f>VLOOKUP(A12429,#REF!,4,FALSE)</f>
        <v>#REF!</v>
      </c>
      <c r="J12429" s="31" t="s">
        <v>10418</v>
      </c>
      <c r="K12429" s="10" t="str">
        <f t="shared" si="194"/>
        <v>중성펜/인프리리필/LR7TL-C[펜탈][펜탈]</v>
      </c>
      <c r="L12429" s="31" t="s">
        <v>66191</v>
      </c>
    </row>
    <row r="12430" spans="1:12" x14ac:dyDescent="0.15">
      <c r="A12430" s="31" t="s">
        <v>62238</v>
      </c>
      <c r="B12430" s="31" t="s">
        <v>68277</v>
      </c>
      <c r="C12430" s="32">
        <v>1100</v>
      </c>
      <c r="D12430" s="31" t="s">
        <v>2392</v>
      </c>
      <c r="E12430" s="31" t="s">
        <v>67</v>
      </c>
      <c r="F12430" s="31" t="s">
        <v>9873</v>
      </c>
      <c r="H12430" s="10" t="e">
        <f>VLOOKUP(A12430,#REF!,3,FALSE)</f>
        <v>#REF!</v>
      </c>
      <c r="I12430" s="10" t="e">
        <f>VLOOKUP(A12430,#REF!,4,FALSE)</f>
        <v>#REF!</v>
      </c>
      <c r="J12430" s="31" t="s">
        <v>10418</v>
      </c>
      <c r="K12430" s="10" t="str">
        <f t="shared" si="194"/>
        <v>중성펜/인프리리필/LR7TL-C[펜탈][펜탈]</v>
      </c>
      <c r="L12430" s="31" t="s">
        <v>66192</v>
      </c>
    </row>
    <row r="12431" spans="1:12" x14ac:dyDescent="0.15">
      <c r="A12431" s="31" t="s">
        <v>62240</v>
      </c>
      <c r="B12431" s="31" t="s">
        <v>68278</v>
      </c>
      <c r="C12431" s="32">
        <v>1100</v>
      </c>
      <c r="D12431" s="31" t="s">
        <v>64399</v>
      </c>
      <c r="E12431" s="31" t="s">
        <v>67</v>
      </c>
      <c r="F12431" s="31" t="s">
        <v>9873</v>
      </c>
      <c r="H12431" s="10" t="e">
        <f>VLOOKUP(A12431,#REF!,3,FALSE)</f>
        <v>#REF!</v>
      </c>
      <c r="I12431" s="10" t="e">
        <f>VLOOKUP(A12431,#REF!,4,FALSE)</f>
        <v>#REF!</v>
      </c>
      <c r="J12431" s="31" t="s">
        <v>10418</v>
      </c>
      <c r="K12431" s="10" t="str">
        <f t="shared" si="194"/>
        <v>중성펜/인프리리필/LR7TL-S3[펜탈][펜탈]</v>
      </c>
      <c r="L12431" s="31" t="s">
        <v>66194</v>
      </c>
    </row>
    <row r="12432" spans="1:12" x14ac:dyDescent="0.15">
      <c r="A12432" s="31" t="s">
        <v>62239</v>
      </c>
      <c r="B12432" s="31" t="s">
        <v>68278</v>
      </c>
      <c r="C12432" s="32">
        <v>11000</v>
      </c>
      <c r="D12432" s="31" t="s">
        <v>64399</v>
      </c>
      <c r="E12432" s="31" t="s">
        <v>68</v>
      </c>
      <c r="F12432" s="31" t="s">
        <v>9873</v>
      </c>
      <c r="H12432" s="10" t="e">
        <f>VLOOKUP(A12432,#REF!,3,FALSE)</f>
        <v>#REF!</v>
      </c>
      <c r="I12432" s="10" t="e">
        <f>VLOOKUP(A12432,#REF!,4,FALSE)</f>
        <v>#REF!</v>
      </c>
      <c r="J12432" s="31" t="s">
        <v>10418</v>
      </c>
      <c r="K12432" s="10" t="str">
        <f t="shared" si="194"/>
        <v>중성펜/인프리리필/LR7TL-S3[펜탈][펜탈]</v>
      </c>
      <c r="L12432" s="31" t="s">
        <v>66193</v>
      </c>
    </row>
    <row r="12433" spans="1:12" x14ac:dyDescent="0.15">
      <c r="A12433" s="31" t="s">
        <v>62242</v>
      </c>
      <c r="B12433" s="31" t="s">
        <v>68279</v>
      </c>
      <c r="C12433" s="32">
        <v>13200</v>
      </c>
      <c r="D12433" s="31" t="s">
        <v>2221</v>
      </c>
      <c r="E12433" s="31" t="s">
        <v>2205</v>
      </c>
      <c r="F12433" s="31" t="s">
        <v>9920</v>
      </c>
      <c r="H12433" s="10" t="e">
        <f>VLOOKUP(A12433,#REF!,3,FALSE)</f>
        <v>#REF!</v>
      </c>
      <c r="I12433" s="10" t="e">
        <f>VLOOKUP(A12433,#REF!,4,FALSE)</f>
        <v>#REF!</v>
      </c>
      <c r="J12433" s="31" t="s">
        <v>10469</v>
      </c>
      <c r="K12433" s="10" t="str">
        <f t="shared" si="194"/>
        <v>유성매직/트윈109[모나미][모나미]</v>
      </c>
      <c r="L12433" s="31" t="s">
        <v>66196</v>
      </c>
    </row>
    <row r="12434" spans="1:12" x14ac:dyDescent="0.15">
      <c r="A12434" s="31" t="s">
        <v>62241</v>
      </c>
      <c r="B12434" s="31" t="s">
        <v>68279</v>
      </c>
      <c r="C12434" s="32">
        <v>1100</v>
      </c>
      <c r="D12434" s="31" t="s">
        <v>2221</v>
      </c>
      <c r="E12434" s="31" t="s">
        <v>67</v>
      </c>
      <c r="F12434" s="31" t="s">
        <v>9920</v>
      </c>
      <c r="H12434" s="10" t="e">
        <f>VLOOKUP(A12434,#REF!,3,FALSE)</f>
        <v>#REF!</v>
      </c>
      <c r="I12434" s="10" t="e">
        <f>VLOOKUP(A12434,#REF!,4,FALSE)</f>
        <v>#REF!</v>
      </c>
      <c r="J12434" s="31" t="s">
        <v>10469</v>
      </c>
      <c r="K12434" s="10" t="str">
        <f t="shared" si="194"/>
        <v>유성매직/트윈109[모나미][모나미]</v>
      </c>
      <c r="L12434" s="31" t="s">
        <v>66195</v>
      </c>
    </row>
    <row r="12435" spans="1:12" x14ac:dyDescent="0.15">
      <c r="A12435" s="31" t="s">
        <v>62243</v>
      </c>
      <c r="B12435" s="31" t="s">
        <v>68279</v>
      </c>
      <c r="C12435" s="32">
        <v>1100</v>
      </c>
      <c r="D12435" s="31" t="s">
        <v>2220</v>
      </c>
      <c r="E12435" s="31" t="s">
        <v>67</v>
      </c>
      <c r="F12435" s="31" t="s">
        <v>9920</v>
      </c>
      <c r="H12435" s="10" t="e">
        <f>VLOOKUP(A12435,#REF!,3,FALSE)</f>
        <v>#REF!</v>
      </c>
      <c r="I12435" s="10" t="e">
        <f>VLOOKUP(A12435,#REF!,4,FALSE)</f>
        <v>#REF!</v>
      </c>
      <c r="J12435" s="31" t="s">
        <v>10469</v>
      </c>
      <c r="K12435" s="10" t="str">
        <f t="shared" si="194"/>
        <v>유성매직/트윈109[모나미][모나미]</v>
      </c>
      <c r="L12435" s="31" t="s">
        <v>66197</v>
      </c>
    </row>
    <row r="12436" spans="1:12" x14ac:dyDescent="0.15">
      <c r="A12436" s="31" t="s">
        <v>62244</v>
      </c>
      <c r="B12436" s="31" t="s">
        <v>68279</v>
      </c>
      <c r="C12436" s="32">
        <v>13200</v>
      </c>
      <c r="D12436" s="31" t="s">
        <v>2220</v>
      </c>
      <c r="E12436" s="31" t="s">
        <v>2205</v>
      </c>
      <c r="F12436" s="31" t="s">
        <v>9920</v>
      </c>
      <c r="H12436" s="10" t="e">
        <f>VLOOKUP(A12436,#REF!,3,FALSE)</f>
        <v>#REF!</v>
      </c>
      <c r="I12436" s="10" t="e">
        <f>VLOOKUP(A12436,#REF!,4,FALSE)</f>
        <v>#REF!</v>
      </c>
      <c r="J12436" s="31" t="s">
        <v>10469</v>
      </c>
      <c r="K12436" s="10" t="str">
        <f t="shared" si="194"/>
        <v>유성매직/트윈109[모나미][모나미]</v>
      </c>
      <c r="L12436" s="31" t="s">
        <v>66198</v>
      </c>
    </row>
    <row r="12437" spans="1:12" x14ac:dyDescent="0.15">
      <c r="A12437" s="31" t="s">
        <v>62245</v>
      </c>
      <c r="B12437" s="31" t="s">
        <v>68279</v>
      </c>
      <c r="C12437" s="32">
        <v>1100</v>
      </c>
      <c r="D12437" s="31" t="s">
        <v>2219</v>
      </c>
      <c r="E12437" s="31" t="s">
        <v>67</v>
      </c>
      <c r="F12437" s="31" t="s">
        <v>9920</v>
      </c>
      <c r="H12437" s="10" t="e">
        <f>VLOOKUP(A12437,#REF!,3,FALSE)</f>
        <v>#REF!</v>
      </c>
      <c r="I12437" s="10" t="e">
        <f>VLOOKUP(A12437,#REF!,4,FALSE)</f>
        <v>#REF!</v>
      </c>
      <c r="J12437" s="31" t="s">
        <v>10469</v>
      </c>
      <c r="K12437" s="10" t="str">
        <f t="shared" si="194"/>
        <v>유성매직/트윈109[모나미][모나미]</v>
      </c>
      <c r="L12437" s="31" t="s">
        <v>66199</v>
      </c>
    </row>
    <row r="12438" spans="1:12" x14ac:dyDescent="0.15">
      <c r="A12438" s="31" t="s">
        <v>62246</v>
      </c>
      <c r="B12438" s="31" t="s">
        <v>68279</v>
      </c>
      <c r="C12438" s="32">
        <v>13200</v>
      </c>
      <c r="D12438" s="31" t="s">
        <v>2219</v>
      </c>
      <c r="E12438" s="31" t="s">
        <v>2205</v>
      </c>
      <c r="F12438" s="31" t="s">
        <v>9920</v>
      </c>
      <c r="H12438" s="10" t="e">
        <f>VLOOKUP(A12438,#REF!,3,FALSE)</f>
        <v>#REF!</v>
      </c>
      <c r="I12438" s="10" t="e">
        <f>VLOOKUP(A12438,#REF!,4,FALSE)</f>
        <v>#REF!</v>
      </c>
      <c r="J12438" s="31" t="s">
        <v>10469</v>
      </c>
      <c r="K12438" s="10" t="str">
        <f t="shared" si="194"/>
        <v>유성매직/트윈109[모나미][모나미]</v>
      </c>
      <c r="L12438" s="31" t="s">
        <v>66200</v>
      </c>
    </row>
    <row r="12439" spans="1:12" x14ac:dyDescent="0.15">
      <c r="A12439" s="31" t="s">
        <v>62247</v>
      </c>
      <c r="B12439" s="31" t="s">
        <v>68280</v>
      </c>
      <c r="C12439" s="32">
        <v>1000</v>
      </c>
      <c r="D12439" s="31" t="s">
        <v>1390</v>
      </c>
      <c r="E12439" s="31" t="s">
        <v>67</v>
      </c>
      <c r="F12439" s="31" t="s">
        <v>9910</v>
      </c>
      <c r="H12439" s="10" t="e">
        <f>VLOOKUP(A12439,#REF!,3,FALSE)</f>
        <v>#REF!</v>
      </c>
      <c r="I12439" s="10" t="e">
        <f>VLOOKUP(A12439,#REF!,4,FALSE)</f>
        <v>#REF!</v>
      </c>
      <c r="J12439" s="31" t="s">
        <v>10469</v>
      </c>
      <c r="K12439" s="10" t="str">
        <f t="shared" si="194"/>
        <v>형광펜/에딩점보604[모나미][모나미]</v>
      </c>
      <c r="L12439" s="31" t="s">
        <v>66201</v>
      </c>
    </row>
    <row r="12440" spans="1:12" x14ac:dyDescent="0.15">
      <c r="A12440" s="31" t="s">
        <v>62248</v>
      </c>
      <c r="B12440" s="31" t="s">
        <v>68280</v>
      </c>
      <c r="C12440" s="32">
        <v>12000</v>
      </c>
      <c r="D12440" s="31" t="s">
        <v>1390</v>
      </c>
      <c r="E12440" s="31" t="s">
        <v>2205</v>
      </c>
      <c r="F12440" s="31" t="s">
        <v>9910</v>
      </c>
      <c r="H12440" s="10" t="e">
        <f>VLOOKUP(A12440,#REF!,3,FALSE)</f>
        <v>#REF!</v>
      </c>
      <c r="I12440" s="10" t="e">
        <f>VLOOKUP(A12440,#REF!,4,FALSE)</f>
        <v>#REF!</v>
      </c>
      <c r="J12440" s="31" t="s">
        <v>10469</v>
      </c>
      <c r="K12440" s="10" t="str">
        <f t="shared" si="194"/>
        <v>형광펜/에딩점보604[모나미][모나미]</v>
      </c>
      <c r="L12440" s="31" t="s">
        <v>66202</v>
      </c>
    </row>
    <row r="12441" spans="1:12" x14ac:dyDescent="0.15">
      <c r="A12441" s="31" t="s">
        <v>62249</v>
      </c>
      <c r="B12441" s="31" t="s">
        <v>68280</v>
      </c>
      <c r="C12441" s="32">
        <v>12000</v>
      </c>
      <c r="D12441" s="31" t="s">
        <v>2815</v>
      </c>
      <c r="E12441" s="31" t="s">
        <v>2205</v>
      </c>
      <c r="F12441" s="31" t="s">
        <v>9910</v>
      </c>
      <c r="H12441" s="10" t="e">
        <f>VLOOKUP(A12441,#REF!,3,FALSE)</f>
        <v>#REF!</v>
      </c>
      <c r="I12441" s="10" t="e">
        <f>VLOOKUP(A12441,#REF!,4,FALSE)</f>
        <v>#REF!</v>
      </c>
      <c r="J12441" s="31" t="s">
        <v>10469</v>
      </c>
      <c r="K12441" s="10" t="str">
        <f t="shared" si="194"/>
        <v>형광펜/에딩점보604[모나미][모나미]</v>
      </c>
      <c r="L12441" s="31" t="s">
        <v>66203</v>
      </c>
    </row>
    <row r="12442" spans="1:12" x14ac:dyDescent="0.15">
      <c r="A12442" s="31" t="s">
        <v>62250</v>
      </c>
      <c r="B12442" s="31" t="s">
        <v>68280</v>
      </c>
      <c r="C12442" s="32">
        <v>1000</v>
      </c>
      <c r="D12442" s="31" t="s">
        <v>2815</v>
      </c>
      <c r="E12442" s="31" t="s">
        <v>67</v>
      </c>
      <c r="F12442" s="31" t="s">
        <v>9910</v>
      </c>
      <c r="H12442" s="10" t="e">
        <f>VLOOKUP(A12442,#REF!,3,FALSE)</f>
        <v>#REF!</v>
      </c>
      <c r="I12442" s="10" t="e">
        <f>VLOOKUP(A12442,#REF!,4,FALSE)</f>
        <v>#REF!</v>
      </c>
      <c r="J12442" s="31" t="s">
        <v>10469</v>
      </c>
      <c r="K12442" s="10" t="str">
        <f t="shared" si="194"/>
        <v>형광펜/에딩점보604[모나미][모나미]</v>
      </c>
      <c r="L12442" s="31" t="s">
        <v>66204</v>
      </c>
    </row>
    <row r="12443" spans="1:12" x14ac:dyDescent="0.15">
      <c r="A12443" s="31" t="s">
        <v>62252</v>
      </c>
      <c r="B12443" s="31" t="s">
        <v>68280</v>
      </c>
      <c r="C12443" s="32">
        <v>1000</v>
      </c>
      <c r="D12443" s="31" t="s">
        <v>2816</v>
      </c>
      <c r="E12443" s="31" t="s">
        <v>67</v>
      </c>
      <c r="F12443" s="31" t="s">
        <v>9910</v>
      </c>
      <c r="H12443" s="10" t="e">
        <f>VLOOKUP(A12443,#REF!,3,FALSE)</f>
        <v>#REF!</v>
      </c>
      <c r="I12443" s="10" t="e">
        <f>VLOOKUP(A12443,#REF!,4,FALSE)</f>
        <v>#REF!</v>
      </c>
      <c r="J12443" s="31" t="s">
        <v>10469</v>
      </c>
      <c r="K12443" s="10" t="str">
        <f t="shared" si="194"/>
        <v>형광펜/에딩점보604[모나미][모나미]</v>
      </c>
      <c r="L12443" s="31" t="s">
        <v>66206</v>
      </c>
    </row>
    <row r="12444" spans="1:12" x14ac:dyDescent="0.15">
      <c r="A12444" s="31" t="s">
        <v>62251</v>
      </c>
      <c r="B12444" s="31" t="s">
        <v>68280</v>
      </c>
      <c r="C12444" s="32">
        <v>12000</v>
      </c>
      <c r="D12444" s="31" t="s">
        <v>2816</v>
      </c>
      <c r="E12444" s="31" t="s">
        <v>2205</v>
      </c>
      <c r="F12444" s="31" t="s">
        <v>9910</v>
      </c>
      <c r="H12444" s="10" t="e">
        <f>VLOOKUP(A12444,#REF!,3,FALSE)</f>
        <v>#REF!</v>
      </c>
      <c r="I12444" s="10" t="e">
        <f>VLOOKUP(A12444,#REF!,4,FALSE)</f>
        <v>#REF!</v>
      </c>
      <c r="J12444" s="31" t="s">
        <v>10469</v>
      </c>
      <c r="K12444" s="10" t="str">
        <f t="shared" si="194"/>
        <v>형광펜/에딩점보604[모나미][모나미]</v>
      </c>
      <c r="L12444" s="31" t="s">
        <v>66205</v>
      </c>
    </row>
    <row r="12445" spans="1:12" x14ac:dyDescent="0.15">
      <c r="A12445" s="31" t="s">
        <v>62253</v>
      </c>
      <c r="B12445" s="31" t="s">
        <v>68281</v>
      </c>
      <c r="C12445" s="32">
        <v>72000</v>
      </c>
      <c r="D12445" s="31" t="s">
        <v>2824</v>
      </c>
      <c r="E12445" s="31" t="s">
        <v>2205</v>
      </c>
      <c r="F12445" s="31" t="s">
        <v>9910</v>
      </c>
      <c r="H12445" s="10" t="e">
        <f>VLOOKUP(A12445,#REF!,3,FALSE)</f>
        <v>#REF!</v>
      </c>
      <c r="I12445" s="10" t="e">
        <f>VLOOKUP(A12445,#REF!,4,FALSE)</f>
        <v>#REF!</v>
      </c>
      <c r="J12445" s="31" t="s">
        <v>10469</v>
      </c>
      <c r="K12445" s="10" t="str">
        <f t="shared" si="194"/>
        <v>형광펜/에딩점보604세트[모나미][모나미]</v>
      </c>
      <c r="L12445" s="31" t="s">
        <v>66207</v>
      </c>
    </row>
    <row r="12446" spans="1:12" x14ac:dyDescent="0.15">
      <c r="A12446" s="31" t="s">
        <v>62254</v>
      </c>
      <c r="B12446" s="31" t="s">
        <v>68281</v>
      </c>
      <c r="C12446" s="32">
        <v>6000</v>
      </c>
      <c r="D12446" s="31" t="s">
        <v>2824</v>
      </c>
      <c r="E12446" s="31" t="s">
        <v>81</v>
      </c>
      <c r="F12446" s="31" t="s">
        <v>9910</v>
      </c>
      <c r="H12446" s="10" t="e">
        <f>VLOOKUP(A12446,#REF!,3,FALSE)</f>
        <v>#REF!</v>
      </c>
      <c r="I12446" s="10" t="e">
        <f>VLOOKUP(A12446,#REF!,4,FALSE)</f>
        <v>#REF!</v>
      </c>
      <c r="J12446" s="31" t="s">
        <v>10469</v>
      </c>
      <c r="K12446" s="10" t="str">
        <f t="shared" si="194"/>
        <v>형광펜/에딩점보604세트[모나미][모나미]</v>
      </c>
      <c r="L12446" s="31" t="s">
        <v>66208</v>
      </c>
    </row>
    <row r="12447" spans="1:12" x14ac:dyDescent="0.15">
      <c r="A12447" s="31" t="s">
        <v>62256</v>
      </c>
      <c r="B12447" s="31" t="s">
        <v>68282</v>
      </c>
      <c r="C12447" s="32">
        <v>12000</v>
      </c>
      <c r="D12447" s="31" t="s">
        <v>64400</v>
      </c>
      <c r="E12447" s="31" t="s">
        <v>68</v>
      </c>
      <c r="F12447" s="31" t="s">
        <v>9926</v>
      </c>
      <c r="H12447" s="10" t="e">
        <f>VLOOKUP(A12447,#REF!,3,FALSE)</f>
        <v>#REF!</v>
      </c>
      <c r="I12447" s="10" t="e">
        <f>VLOOKUP(A12447,#REF!,4,FALSE)</f>
        <v>#REF!</v>
      </c>
      <c r="J12447" s="31" t="s">
        <v>10466</v>
      </c>
      <c r="K12447" s="10" t="str">
        <f t="shared" si="194"/>
        <v>형광펜/파스텔/364C-100[스테들러][스테들러]</v>
      </c>
      <c r="L12447" s="31" t="s">
        <v>66210</v>
      </c>
    </row>
    <row r="12448" spans="1:12" x14ac:dyDescent="0.15">
      <c r="A12448" s="31" t="s">
        <v>62255</v>
      </c>
      <c r="B12448" s="31" t="s">
        <v>68282</v>
      </c>
      <c r="C12448" s="32">
        <v>1200</v>
      </c>
      <c r="D12448" s="31" t="s">
        <v>64400</v>
      </c>
      <c r="E12448" s="31" t="s">
        <v>67</v>
      </c>
      <c r="F12448" s="31" t="s">
        <v>9926</v>
      </c>
      <c r="H12448" s="10" t="e">
        <f>VLOOKUP(A12448,#REF!,3,FALSE)</f>
        <v>#REF!</v>
      </c>
      <c r="I12448" s="10" t="e">
        <f>VLOOKUP(A12448,#REF!,4,FALSE)</f>
        <v>#REF!</v>
      </c>
      <c r="J12448" s="31" t="s">
        <v>10466</v>
      </c>
      <c r="K12448" s="10" t="str">
        <f t="shared" si="194"/>
        <v>형광펜/파스텔/364C-100[스테들러][스테들러]</v>
      </c>
      <c r="L12448" s="31" t="s">
        <v>66209</v>
      </c>
    </row>
    <row r="12449" spans="1:12" x14ac:dyDescent="0.15">
      <c r="A12449" s="31" t="s">
        <v>62257</v>
      </c>
      <c r="B12449" s="31" t="s">
        <v>68283</v>
      </c>
      <c r="C12449" s="32">
        <v>1200</v>
      </c>
      <c r="D12449" s="31" t="s">
        <v>64401</v>
      </c>
      <c r="E12449" s="31" t="s">
        <v>67</v>
      </c>
      <c r="F12449" s="31" t="s">
        <v>9926</v>
      </c>
      <c r="H12449" s="10" t="e">
        <f>VLOOKUP(A12449,#REF!,3,FALSE)</f>
        <v>#REF!</v>
      </c>
      <c r="I12449" s="10" t="e">
        <f>VLOOKUP(A12449,#REF!,4,FALSE)</f>
        <v>#REF!</v>
      </c>
      <c r="J12449" s="31" t="s">
        <v>10466</v>
      </c>
      <c r="K12449" s="10" t="str">
        <f t="shared" si="194"/>
        <v>형광펜/파스텔/364C-210[스테들러][스테들러]</v>
      </c>
      <c r="L12449" s="31" t="s">
        <v>66211</v>
      </c>
    </row>
    <row r="12450" spans="1:12" x14ac:dyDescent="0.15">
      <c r="A12450" s="31" t="s">
        <v>62258</v>
      </c>
      <c r="B12450" s="31" t="s">
        <v>68283</v>
      </c>
      <c r="C12450" s="32">
        <v>12000</v>
      </c>
      <c r="D12450" s="31" t="s">
        <v>64401</v>
      </c>
      <c r="E12450" s="31" t="s">
        <v>68</v>
      </c>
      <c r="F12450" s="31" t="s">
        <v>9926</v>
      </c>
      <c r="H12450" s="10" t="e">
        <f>VLOOKUP(A12450,#REF!,3,FALSE)</f>
        <v>#REF!</v>
      </c>
      <c r="I12450" s="10" t="e">
        <f>VLOOKUP(A12450,#REF!,4,FALSE)</f>
        <v>#REF!</v>
      </c>
      <c r="J12450" s="31" t="s">
        <v>10466</v>
      </c>
      <c r="K12450" s="10" t="str">
        <f t="shared" si="194"/>
        <v>형광펜/파스텔/364C-210[스테들러][스테들러]</v>
      </c>
      <c r="L12450" s="31" t="s">
        <v>66212</v>
      </c>
    </row>
    <row r="12451" spans="1:12" x14ac:dyDescent="0.15">
      <c r="A12451" s="31" t="s">
        <v>62259</v>
      </c>
      <c r="B12451" s="31" t="s">
        <v>68284</v>
      </c>
      <c r="C12451" s="32">
        <v>12000</v>
      </c>
      <c r="D12451" s="31" t="s">
        <v>64402</v>
      </c>
      <c r="E12451" s="31" t="s">
        <v>68</v>
      </c>
      <c r="F12451" s="31" t="s">
        <v>9926</v>
      </c>
      <c r="H12451" s="10" t="e">
        <f>VLOOKUP(A12451,#REF!,3,FALSE)</f>
        <v>#REF!</v>
      </c>
      <c r="I12451" s="10" t="e">
        <f>VLOOKUP(A12451,#REF!,4,FALSE)</f>
        <v>#REF!</v>
      </c>
      <c r="J12451" s="31" t="s">
        <v>10466</v>
      </c>
      <c r="K12451" s="10" t="str">
        <f t="shared" si="194"/>
        <v>형광펜/파스텔/364C-405[스테들러][스테들러]</v>
      </c>
      <c r="L12451" s="31" t="s">
        <v>66213</v>
      </c>
    </row>
    <row r="12452" spans="1:12" x14ac:dyDescent="0.15">
      <c r="A12452" s="31" t="s">
        <v>62260</v>
      </c>
      <c r="B12452" s="31" t="s">
        <v>68284</v>
      </c>
      <c r="C12452" s="32">
        <v>1200</v>
      </c>
      <c r="D12452" s="31" t="s">
        <v>64402</v>
      </c>
      <c r="E12452" s="31" t="s">
        <v>67</v>
      </c>
      <c r="F12452" s="31" t="s">
        <v>9926</v>
      </c>
      <c r="H12452" s="10" t="e">
        <f>VLOOKUP(A12452,#REF!,3,FALSE)</f>
        <v>#REF!</v>
      </c>
      <c r="I12452" s="10" t="e">
        <f>VLOOKUP(A12452,#REF!,4,FALSE)</f>
        <v>#REF!</v>
      </c>
      <c r="J12452" s="31" t="s">
        <v>10466</v>
      </c>
      <c r="K12452" s="10" t="str">
        <f t="shared" si="194"/>
        <v>형광펜/파스텔/364C-405[스테들러][스테들러]</v>
      </c>
      <c r="L12452" s="31" t="s">
        <v>66214</v>
      </c>
    </row>
    <row r="12453" spans="1:12" x14ac:dyDescent="0.15">
      <c r="A12453" s="31" t="s">
        <v>62261</v>
      </c>
      <c r="B12453" s="31" t="s">
        <v>68285</v>
      </c>
      <c r="C12453" s="32">
        <v>1200</v>
      </c>
      <c r="D12453" s="31" t="s">
        <v>64403</v>
      </c>
      <c r="E12453" s="31" t="s">
        <v>67</v>
      </c>
      <c r="F12453" s="31" t="s">
        <v>9926</v>
      </c>
      <c r="H12453" s="10" t="e">
        <f>VLOOKUP(A12453,#REF!,3,FALSE)</f>
        <v>#REF!</v>
      </c>
      <c r="I12453" s="10" t="e">
        <f>VLOOKUP(A12453,#REF!,4,FALSE)</f>
        <v>#REF!</v>
      </c>
      <c r="J12453" s="31" t="s">
        <v>10466</v>
      </c>
      <c r="K12453" s="10" t="str">
        <f t="shared" si="194"/>
        <v>형광펜/파스텔/364C-505[스테들러][스테들러]</v>
      </c>
      <c r="L12453" s="31" t="s">
        <v>66215</v>
      </c>
    </row>
    <row r="12454" spans="1:12" x14ac:dyDescent="0.15">
      <c r="A12454" s="31" t="s">
        <v>62262</v>
      </c>
      <c r="B12454" s="31" t="s">
        <v>68285</v>
      </c>
      <c r="C12454" s="32">
        <v>12000</v>
      </c>
      <c r="D12454" s="31" t="s">
        <v>64403</v>
      </c>
      <c r="E12454" s="31" t="s">
        <v>68</v>
      </c>
      <c r="F12454" s="31" t="s">
        <v>9926</v>
      </c>
      <c r="H12454" s="10" t="e">
        <f>VLOOKUP(A12454,#REF!,3,FALSE)</f>
        <v>#REF!</v>
      </c>
      <c r="I12454" s="10" t="e">
        <f>VLOOKUP(A12454,#REF!,4,FALSE)</f>
        <v>#REF!</v>
      </c>
      <c r="J12454" s="31" t="s">
        <v>10466</v>
      </c>
      <c r="K12454" s="10" t="str">
        <f t="shared" si="194"/>
        <v>형광펜/파스텔/364C-505[스테들러][스테들러]</v>
      </c>
      <c r="L12454" s="31" t="s">
        <v>66216</v>
      </c>
    </row>
    <row r="12455" spans="1:12" x14ac:dyDescent="0.15">
      <c r="A12455" s="31" t="s">
        <v>62264</v>
      </c>
      <c r="B12455" s="31" t="s">
        <v>68286</v>
      </c>
      <c r="C12455" s="32">
        <v>12000</v>
      </c>
      <c r="D12455" s="31" t="s">
        <v>64404</v>
      </c>
      <c r="E12455" s="31" t="s">
        <v>68</v>
      </c>
      <c r="F12455" s="31" t="s">
        <v>9926</v>
      </c>
      <c r="H12455" s="10" t="e">
        <f>VLOOKUP(A12455,#REF!,3,FALSE)</f>
        <v>#REF!</v>
      </c>
      <c r="I12455" s="10" t="e">
        <f>VLOOKUP(A12455,#REF!,4,FALSE)</f>
        <v>#REF!</v>
      </c>
      <c r="J12455" s="31" t="s">
        <v>10466</v>
      </c>
      <c r="K12455" s="10" t="str">
        <f t="shared" si="194"/>
        <v>형광펜/파스텔/364C-530[스테들러][스테들러]</v>
      </c>
      <c r="L12455" s="31" t="s">
        <v>66218</v>
      </c>
    </row>
    <row r="12456" spans="1:12" x14ac:dyDescent="0.15">
      <c r="A12456" s="31" t="s">
        <v>62263</v>
      </c>
      <c r="B12456" s="31" t="s">
        <v>68286</v>
      </c>
      <c r="C12456" s="32">
        <v>1200</v>
      </c>
      <c r="D12456" s="31" t="s">
        <v>64404</v>
      </c>
      <c r="E12456" s="31" t="s">
        <v>67</v>
      </c>
      <c r="F12456" s="31" t="s">
        <v>9926</v>
      </c>
      <c r="H12456" s="10" t="e">
        <f>VLOOKUP(A12456,#REF!,3,FALSE)</f>
        <v>#REF!</v>
      </c>
      <c r="I12456" s="10" t="e">
        <f>VLOOKUP(A12456,#REF!,4,FALSE)</f>
        <v>#REF!</v>
      </c>
      <c r="J12456" s="31" t="s">
        <v>10466</v>
      </c>
      <c r="K12456" s="10" t="str">
        <f t="shared" si="194"/>
        <v>형광펜/파스텔/364C-530[스테들러][스테들러]</v>
      </c>
      <c r="L12456" s="31" t="s">
        <v>66217</v>
      </c>
    </row>
    <row r="12457" spans="1:12" x14ac:dyDescent="0.15">
      <c r="A12457" s="31" t="s">
        <v>62265</v>
      </c>
      <c r="B12457" s="31" t="s">
        <v>68271</v>
      </c>
      <c r="C12457" s="32">
        <v>800</v>
      </c>
      <c r="D12457" s="31" t="s">
        <v>2374</v>
      </c>
      <c r="E12457" s="31" t="s">
        <v>67</v>
      </c>
      <c r="F12457" s="31" t="s">
        <v>9879</v>
      </c>
      <c r="H12457" s="10" t="e">
        <f>VLOOKUP(A12457,#REF!,3,FALSE)</f>
        <v>#REF!</v>
      </c>
      <c r="I12457" s="10" t="e">
        <f>VLOOKUP(A12457,#REF!,4,FALSE)</f>
        <v>#REF!</v>
      </c>
      <c r="J12457" s="31" t="s">
        <v>10471</v>
      </c>
      <c r="K12457" s="10" t="str">
        <f t="shared" si="194"/>
        <v>중성펜/P-노크[동아][동아]</v>
      </c>
      <c r="L12457" s="31" t="s">
        <v>66219</v>
      </c>
    </row>
    <row r="12458" spans="1:12" x14ac:dyDescent="0.15">
      <c r="A12458" s="31" t="s">
        <v>62266</v>
      </c>
      <c r="B12458" s="31" t="s">
        <v>68271</v>
      </c>
      <c r="C12458" s="32">
        <v>9600</v>
      </c>
      <c r="D12458" s="31" t="s">
        <v>2374</v>
      </c>
      <c r="E12458" s="31" t="s">
        <v>2205</v>
      </c>
      <c r="F12458" s="31" t="s">
        <v>9879</v>
      </c>
      <c r="H12458" s="10" t="e">
        <f>VLOOKUP(A12458,#REF!,3,FALSE)</f>
        <v>#REF!</v>
      </c>
      <c r="I12458" s="10" t="e">
        <f>VLOOKUP(A12458,#REF!,4,FALSE)</f>
        <v>#REF!</v>
      </c>
      <c r="J12458" s="31" t="s">
        <v>10471</v>
      </c>
      <c r="K12458" s="10" t="str">
        <f t="shared" si="194"/>
        <v>중성펜/P-노크[동아][동아]</v>
      </c>
      <c r="L12458" s="31" t="s">
        <v>66220</v>
      </c>
    </row>
    <row r="12459" spans="1:12" x14ac:dyDescent="0.15">
      <c r="A12459" s="31" t="s">
        <v>62268</v>
      </c>
      <c r="B12459" s="31" t="s">
        <v>68271</v>
      </c>
      <c r="C12459" s="32">
        <v>800</v>
      </c>
      <c r="D12459" s="31" t="s">
        <v>2373</v>
      </c>
      <c r="E12459" s="31" t="s">
        <v>67</v>
      </c>
      <c r="F12459" s="31" t="s">
        <v>9879</v>
      </c>
      <c r="H12459" s="10" t="e">
        <f>VLOOKUP(A12459,#REF!,3,FALSE)</f>
        <v>#REF!</v>
      </c>
      <c r="I12459" s="10" t="e">
        <f>VLOOKUP(A12459,#REF!,4,FALSE)</f>
        <v>#REF!</v>
      </c>
      <c r="J12459" s="31" t="s">
        <v>10471</v>
      </c>
      <c r="K12459" s="10" t="str">
        <f t="shared" si="194"/>
        <v>중성펜/P-노크[동아][동아]</v>
      </c>
      <c r="L12459" s="31" t="s">
        <v>66222</v>
      </c>
    </row>
    <row r="12460" spans="1:12" x14ac:dyDescent="0.15">
      <c r="A12460" s="31" t="s">
        <v>62267</v>
      </c>
      <c r="B12460" s="31" t="s">
        <v>68271</v>
      </c>
      <c r="C12460" s="32">
        <v>9600</v>
      </c>
      <c r="D12460" s="31" t="s">
        <v>2373</v>
      </c>
      <c r="E12460" s="31" t="s">
        <v>2205</v>
      </c>
      <c r="F12460" s="31" t="s">
        <v>9879</v>
      </c>
      <c r="H12460" s="10" t="e">
        <f>VLOOKUP(A12460,#REF!,3,FALSE)</f>
        <v>#REF!</v>
      </c>
      <c r="I12460" s="10" t="e">
        <f>VLOOKUP(A12460,#REF!,4,FALSE)</f>
        <v>#REF!</v>
      </c>
      <c r="J12460" s="31" t="s">
        <v>10471</v>
      </c>
      <c r="K12460" s="10" t="str">
        <f t="shared" si="194"/>
        <v>중성펜/P-노크[동아][동아]</v>
      </c>
      <c r="L12460" s="31" t="s">
        <v>66221</v>
      </c>
    </row>
    <row r="12461" spans="1:12" x14ac:dyDescent="0.15">
      <c r="A12461" s="31" t="s">
        <v>62270</v>
      </c>
      <c r="B12461" s="31" t="s">
        <v>68271</v>
      </c>
      <c r="C12461" s="32">
        <v>9600</v>
      </c>
      <c r="D12461" s="31" t="s">
        <v>2372</v>
      </c>
      <c r="E12461" s="31" t="s">
        <v>2205</v>
      </c>
      <c r="F12461" s="31" t="s">
        <v>9879</v>
      </c>
      <c r="H12461" s="10" t="e">
        <f>VLOOKUP(A12461,#REF!,3,FALSE)</f>
        <v>#REF!</v>
      </c>
      <c r="I12461" s="10" t="e">
        <f>VLOOKUP(A12461,#REF!,4,FALSE)</f>
        <v>#REF!</v>
      </c>
      <c r="J12461" s="31" t="s">
        <v>10471</v>
      </c>
      <c r="K12461" s="10" t="str">
        <f t="shared" si="194"/>
        <v>중성펜/P-노크[동아][동아]</v>
      </c>
      <c r="L12461" s="31" t="s">
        <v>66224</v>
      </c>
    </row>
    <row r="12462" spans="1:12" x14ac:dyDescent="0.15">
      <c r="A12462" s="31" t="s">
        <v>62269</v>
      </c>
      <c r="B12462" s="31" t="s">
        <v>68271</v>
      </c>
      <c r="C12462" s="32">
        <v>800</v>
      </c>
      <c r="D12462" s="31" t="s">
        <v>2372</v>
      </c>
      <c r="E12462" s="31" t="s">
        <v>67</v>
      </c>
      <c r="F12462" s="31" t="s">
        <v>9879</v>
      </c>
      <c r="H12462" s="10" t="e">
        <f>VLOOKUP(A12462,#REF!,3,FALSE)</f>
        <v>#REF!</v>
      </c>
      <c r="I12462" s="10" t="e">
        <f>VLOOKUP(A12462,#REF!,4,FALSE)</f>
        <v>#REF!</v>
      </c>
      <c r="J12462" s="31" t="s">
        <v>10471</v>
      </c>
      <c r="K12462" s="10" t="str">
        <f t="shared" si="194"/>
        <v>중성펜/P-노크[동아][동아]</v>
      </c>
      <c r="L12462" s="31" t="s">
        <v>66223</v>
      </c>
    </row>
    <row r="12463" spans="1:12" x14ac:dyDescent="0.15">
      <c r="A12463" s="31" t="s">
        <v>62273</v>
      </c>
      <c r="B12463" s="31" t="s">
        <v>68287</v>
      </c>
      <c r="C12463" s="32">
        <v>3000</v>
      </c>
      <c r="D12463" s="31" t="s">
        <v>2855</v>
      </c>
      <c r="E12463" s="31" t="s">
        <v>2205</v>
      </c>
      <c r="F12463" s="31" t="s">
        <v>9896</v>
      </c>
      <c r="H12463" s="10" t="e">
        <f>VLOOKUP(A12463,#REF!,3,FALSE)</f>
        <v>#REF!</v>
      </c>
      <c r="I12463" s="10" t="e">
        <f>VLOOKUP(A12463,#REF!,4,FALSE)</f>
        <v>#REF!</v>
      </c>
      <c r="J12463" s="31" t="s">
        <v>10318</v>
      </c>
      <c r="K12463" s="10" t="str">
        <f t="shared" si="194"/>
        <v>지우개연필/지우미[알파][알파]</v>
      </c>
      <c r="L12463" s="31" t="s">
        <v>66227</v>
      </c>
    </row>
    <row r="12464" spans="1:12" x14ac:dyDescent="0.15">
      <c r="A12464" s="31" t="s">
        <v>62271</v>
      </c>
      <c r="B12464" s="31" t="s">
        <v>68287</v>
      </c>
      <c r="C12464" s="32">
        <v>250</v>
      </c>
      <c r="D12464" s="31" t="s">
        <v>2855</v>
      </c>
      <c r="E12464" s="31" t="s">
        <v>67</v>
      </c>
      <c r="F12464" s="31" t="s">
        <v>9896</v>
      </c>
      <c r="H12464" s="10" t="e">
        <f>VLOOKUP(A12464,#REF!,3,FALSE)</f>
        <v>#REF!</v>
      </c>
      <c r="I12464" s="10" t="e">
        <f>VLOOKUP(A12464,#REF!,4,FALSE)</f>
        <v>#REF!</v>
      </c>
      <c r="J12464" s="31" t="s">
        <v>10318</v>
      </c>
      <c r="K12464" s="10" t="str">
        <f t="shared" si="194"/>
        <v>지우개연필/지우미[알파][알파]</v>
      </c>
      <c r="L12464" s="31" t="s">
        <v>66225</v>
      </c>
    </row>
    <row r="12465" spans="1:12" x14ac:dyDescent="0.15">
      <c r="A12465" s="31" t="s">
        <v>62272</v>
      </c>
      <c r="B12465" s="31" t="s">
        <v>68287</v>
      </c>
      <c r="C12465" s="32">
        <v>36000</v>
      </c>
      <c r="D12465" s="31" t="s">
        <v>2855</v>
      </c>
      <c r="E12465" s="31" t="s">
        <v>947</v>
      </c>
      <c r="F12465" s="31" t="s">
        <v>9896</v>
      </c>
      <c r="H12465" s="10" t="e">
        <f>VLOOKUP(A12465,#REF!,3,FALSE)</f>
        <v>#REF!</v>
      </c>
      <c r="I12465" s="10" t="e">
        <f>VLOOKUP(A12465,#REF!,4,FALSE)</f>
        <v>#REF!</v>
      </c>
      <c r="J12465" s="31" t="s">
        <v>10318</v>
      </c>
      <c r="K12465" s="10" t="str">
        <f t="shared" si="194"/>
        <v>지우개연필/지우미[알파][알파]</v>
      </c>
      <c r="L12465" s="31" t="s">
        <v>66226</v>
      </c>
    </row>
    <row r="12466" spans="1:12" x14ac:dyDescent="0.15">
      <c r="A12466" s="31" t="s">
        <v>62274</v>
      </c>
      <c r="B12466" s="31" t="s">
        <v>68288</v>
      </c>
      <c r="C12466" s="32">
        <v>3200</v>
      </c>
      <c r="D12466" s="31" t="s">
        <v>64405</v>
      </c>
      <c r="E12466" s="31" t="s">
        <v>67</v>
      </c>
      <c r="F12466" s="31" t="s">
        <v>9912</v>
      </c>
      <c r="H12466" s="10" t="e">
        <f>VLOOKUP(A12466,#REF!,3,FALSE)</f>
        <v>#REF!</v>
      </c>
      <c r="I12466" s="10" t="e">
        <f>VLOOKUP(A12466,#REF!,4,FALSE)</f>
        <v>#REF!</v>
      </c>
      <c r="J12466" s="31" t="s">
        <v>10466</v>
      </c>
      <c r="K12466" s="10" t="str">
        <f t="shared" si="194"/>
        <v>샤프/칼라/92575-05B[스테들러][스테들러]</v>
      </c>
      <c r="L12466" s="31" t="s">
        <v>66228</v>
      </c>
    </row>
    <row r="12467" spans="1:12" x14ac:dyDescent="0.15">
      <c r="A12467" s="31" t="s">
        <v>62275</v>
      </c>
      <c r="B12467" s="31" t="s">
        <v>68288</v>
      </c>
      <c r="C12467" s="32">
        <v>32000</v>
      </c>
      <c r="D12467" s="31" t="s">
        <v>64405</v>
      </c>
      <c r="E12467" s="31" t="s">
        <v>68</v>
      </c>
      <c r="F12467" s="31" t="s">
        <v>9912</v>
      </c>
      <c r="H12467" s="10" t="e">
        <f>VLOOKUP(A12467,#REF!,3,FALSE)</f>
        <v>#REF!</v>
      </c>
      <c r="I12467" s="10" t="e">
        <f>VLOOKUP(A12467,#REF!,4,FALSE)</f>
        <v>#REF!</v>
      </c>
      <c r="J12467" s="31" t="s">
        <v>10466</v>
      </c>
      <c r="K12467" s="10" t="str">
        <f t="shared" si="194"/>
        <v>샤프/칼라/92575-05B[스테들러][스테들러]</v>
      </c>
      <c r="L12467" s="31" t="s">
        <v>66229</v>
      </c>
    </row>
    <row r="12468" spans="1:12" x14ac:dyDescent="0.15">
      <c r="A12468" s="31" t="s">
        <v>62277</v>
      </c>
      <c r="B12468" s="31" t="s">
        <v>68289</v>
      </c>
      <c r="C12468" s="32">
        <v>32000</v>
      </c>
      <c r="D12468" s="31" t="s">
        <v>64406</v>
      </c>
      <c r="E12468" s="31" t="s">
        <v>68</v>
      </c>
      <c r="F12468" s="31" t="s">
        <v>9912</v>
      </c>
      <c r="H12468" s="10" t="e">
        <f>VLOOKUP(A12468,#REF!,3,FALSE)</f>
        <v>#REF!</v>
      </c>
      <c r="I12468" s="10" t="e">
        <f>VLOOKUP(A12468,#REF!,4,FALSE)</f>
        <v>#REF!</v>
      </c>
      <c r="J12468" s="31" t="s">
        <v>10466</v>
      </c>
      <c r="K12468" s="10" t="str">
        <f t="shared" si="194"/>
        <v>샤프/칼라/92575-05G[스테들러][스테들러]</v>
      </c>
      <c r="L12468" s="31" t="s">
        <v>66231</v>
      </c>
    </row>
    <row r="12469" spans="1:12" x14ac:dyDescent="0.15">
      <c r="A12469" s="31" t="s">
        <v>62276</v>
      </c>
      <c r="B12469" s="31" t="s">
        <v>68289</v>
      </c>
      <c r="C12469" s="32">
        <v>3200</v>
      </c>
      <c r="D12469" s="31" t="s">
        <v>64406</v>
      </c>
      <c r="E12469" s="31" t="s">
        <v>67</v>
      </c>
      <c r="F12469" s="31" t="s">
        <v>9912</v>
      </c>
      <c r="H12469" s="10" t="e">
        <f>VLOOKUP(A12469,#REF!,3,FALSE)</f>
        <v>#REF!</v>
      </c>
      <c r="I12469" s="10" t="e">
        <f>VLOOKUP(A12469,#REF!,4,FALSE)</f>
        <v>#REF!</v>
      </c>
      <c r="J12469" s="31" t="s">
        <v>10466</v>
      </c>
      <c r="K12469" s="10" t="str">
        <f t="shared" si="194"/>
        <v>샤프/칼라/92575-05G[스테들러][스테들러]</v>
      </c>
      <c r="L12469" s="31" t="s">
        <v>66230</v>
      </c>
    </row>
    <row r="12470" spans="1:12" x14ac:dyDescent="0.15">
      <c r="A12470" s="31" t="s">
        <v>62278</v>
      </c>
      <c r="B12470" s="31" t="s">
        <v>68290</v>
      </c>
      <c r="C12470" s="32">
        <v>32000</v>
      </c>
      <c r="D12470" s="31" t="s">
        <v>64407</v>
      </c>
      <c r="E12470" s="31" t="s">
        <v>68</v>
      </c>
      <c r="F12470" s="31" t="s">
        <v>9912</v>
      </c>
      <c r="H12470" s="10" t="e">
        <f>VLOOKUP(A12470,#REF!,3,FALSE)</f>
        <v>#REF!</v>
      </c>
      <c r="I12470" s="10" t="e">
        <f>VLOOKUP(A12470,#REF!,4,FALSE)</f>
        <v>#REF!</v>
      </c>
      <c r="J12470" s="31" t="s">
        <v>10466</v>
      </c>
      <c r="K12470" s="10" t="str">
        <f t="shared" si="194"/>
        <v>샤프/칼라/92575-05M[스테들러][스테들러]</v>
      </c>
      <c r="L12470" s="31" t="s">
        <v>66232</v>
      </c>
    </row>
    <row r="12471" spans="1:12" x14ac:dyDescent="0.15">
      <c r="A12471" s="31" t="s">
        <v>62279</v>
      </c>
      <c r="B12471" s="31" t="s">
        <v>68290</v>
      </c>
      <c r="C12471" s="32">
        <v>3200</v>
      </c>
      <c r="D12471" s="31" t="s">
        <v>64407</v>
      </c>
      <c r="E12471" s="31" t="s">
        <v>67</v>
      </c>
      <c r="F12471" s="31" t="s">
        <v>9912</v>
      </c>
      <c r="H12471" s="10" t="e">
        <f>VLOOKUP(A12471,#REF!,3,FALSE)</f>
        <v>#REF!</v>
      </c>
      <c r="I12471" s="10" t="e">
        <f>VLOOKUP(A12471,#REF!,4,FALSE)</f>
        <v>#REF!</v>
      </c>
      <c r="J12471" s="31" t="s">
        <v>10466</v>
      </c>
      <c r="K12471" s="10" t="str">
        <f t="shared" si="194"/>
        <v>샤프/칼라/92575-05M[스테들러][스테들러]</v>
      </c>
      <c r="L12471" s="31" t="s">
        <v>66233</v>
      </c>
    </row>
    <row r="12472" spans="1:12" x14ac:dyDescent="0.15">
      <c r="A12472" s="31" t="s">
        <v>62281</v>
      </c>
      <c r="B12472" s="31" t="s">
        <v>68291</v>
      </c>
      <c r="C12472" s="32">
        <v>32000</v>
      </c>
      <c r="D12472" s="31" t="s">
        <v>64408</v>
      </c>
      <c r="E12472" s="31" t="s">
        <v>68</v>
      </c>
      <c r="F12472" s="31" t="s">
        <v>9912</v>
      </c>
      <c r="H12472" s="10" t="e">
        <f>VLOOKUP(A12472,#REF!,3,FALSE)</f>
        <v>#REF!</v>
      </c>
      <c r="I12472" s="10" t="e">
        <f>VLOOKUP(A12472,#REF!,4,FALSE)</f>
        <v>#REF!</v>
      </c>
      <c r="J12472" s="31" t="s">
        <v>10466</v>
      </c>
      <c r="K12472" s="10" t="str">
        <f t="shared" si="194"/>
        <v>샤프/칼라/92575-05P[스테들러][스테들러]</v>
      </c>
      <c r="L12472" s="31" t="s">
        <v>66235</v>
      </c>
    </row>
    <row r="12473" spans="1:12" x14ac:dyDescent="0.15">
      <c r="A12473" s="31" t="s">
        <v>62280</v>
      </c>
      <c r="B12473" s="31" t="s">
        <v>68291</v>
      </c>
      <c r="C12473" s="32">
        <v>3200</v>
      </c>
      <c r="D12473" s="31" t="s">
        <v>64408</v>
      </c>
      <c r="E12473" s="31" t="s">
        <v>67</v>
      </c>
      <c r="F12473" s="31" t="s">
        <v>9912</v>
      </c>
      <c r="H12473" s="10" t="e">
        <f>VLOOKUP(A12473,#REF!,3,FALSE)</f>
        <v>#REF!</v>
      </c>
      <c r="I12473" s="10" t="e">
        <f>VLOOKUP(A12473,#REF!,4,FALSE)</f>
        <v>#REF!</v>
      </c>
      <c r="J12473" s="31" t="s">
        <v>10466</v>
      </c>
      <c r="K12473" s="10" t="str">
        <f t="shared" si="194"/>
        <v>샤프/칼라/92575-05P[스테들러][스테들러]</v>
      </c>
      <c r="L12473" s="31" t="s">
        <v>66234</v>
      </c>
    </row>
    <row r="12474" spans="1:12" x14ac:dyDescent="0.15">
      <c r="A12474" s="31" t="s">
        <v>62283</v>
      </c>
      <c r="B12474" s="31" t="s">
        <v>68292</v>
      </c>
      <c r="C12474" s="32">
        <v>32000</v>
      </c>
      <c r="D12474" s="31" t="s">
        <v>64409</v>
      </c>
      <c r="E12474" s="31" t="s">
        <v>68</v>
      </c>
      <c r="F12474" s="31" t="s">
        <v>9912</v>
      </c>
      <c r="H12474" s="10" t="e">
        <f>VLOOKUP(A12474,#REF!,3,FALSE)</f>
        <v>#REF!</v>
      </c>
      <c r="I12474" s="10" t="e">
        <f>VLOOKUP(A12474,#REF!,4,FALSE)</f>
        <v>#REF!</v>
      </c>
      <c r="J12474" s="31" t="s">
        <v>10466</v>
      </c>
      <c r="K12474" s="10" t="str">
        <f t="shared" si="194"/>
        <v>샤프/칼라/92575-05W[스테들러][스테들러]</v>
      </c>
      <c r="L12474" s="31" t="s">
        <v>66237</v>
      </c>
    </row>
    <row r="12475" spans="1:12" x14ac:dyDescent="0.15">
      <c r="A12475" s="31" t="s">
        <v>62282</v>
      </c>
      <c r="B12475" s="31" t="s">
        <v>68292</v>
      </c>
      <c r="C12475" s="32">
        <v>3200</v>
      </c>
      <c r="D12475" s="31" t="s">
        <v>64409</v>
      </c>
      <c r="E12475" s="31" t="s">
        <v>67</v>
      </c>
      <c r="F12475" s="31" t="s">
        <v>9912</v>
      </c>
      <c r="H12475" s="10" t="e">
        <f>VLOOKUP(A12475,#REF!,3,FALSE)</f>
        <v>#REF!</v>
      </c>
      <c r="I12475" s="10" t="e">
        <f>VLOOKUP(A12475,#REF!,4,FALSE)</f>
        <v>#REF!</v>
      </c>
      <c r="J12475" s="31" t="s">
        <v>10466</v>
      </c>
      <c r="K12475" s="10" t="str">
        <f t="shared" si="194"/>
        <v>샤프/칼라/92575-05W[스테들러][스테들러]</v>
      </c>
      <c r="L12475" s="31" t="s">
        <v>66236</v>
      </c>
    </row>
    <row r="12476" spans="1:12" x14ac:dyDescent="0.15">
      <c r="A12476" s="31" t="s">
        <v>62285</v>
      </c>
      <c r="B12476" s="31" t="s">
        <v>68293</v>
      </c>
      <c r="C12476" s="32">
        <v>3200</v>
      </c>
      <c r="D12476" s="31" t="s">
        <v>64410</v>
      </c>
      <c r="E12476" s="31" t="s">
        <v>67</v>
      </c>
      <c r="F12476" s="31" t="s">
        <v>9912</v>
      </c>
      <c r="H12476" s="10" t="e">
        <f>VLOOKUP(A12476,#REF!,3,FALSE)</f>
        <v>#REF!</v>
      </c>
      <c r="I12476" s="10" t="e">
        <f>VLOOKUP(A12476,#REF!,4,FALSE)</f>
        <v>#REF!</v>
      </c>
      <c r="J12476" s="31" t="s">
        <v>10466</v>
      </c>
      <c r="K12476" s="10" t="str">
        <f t="shared" si="194"/>
        <v>샤프/칼라/92575-05Y[스테들러][스테들러]</v>
      </c>
      <c r="L12476" s="31" t="s">
        <v>66239</v>
      </c>
    </row>
    <row r="12477" spans="1:12" x14ac:dyDescent="0.15">
      <c r="A12477" s="31" t="s">
        <v>62284</v>
      </c>
      <c r="B12477" s="31" t="s">
        <v>68293</v>
      </c>
      <c r="C12477" s="32">
        <v>32000</v>
      </c>
      <c r="D12477" s="31" t="s">
        <v>64410</v>
      </c>
      <c r="E12477" s="31" t="s">
        <v>68</v>
      </c>
      <c r="F12477" s="31" t="s">
        <v>9912</v>
      </c>
      <c r="H12477" s="10" t="e">
        <f>VLOOKUP(A12477,#REF!,3,FALSE)</f>
        <v>#REF!</v>
      </c>
      <c r="I12477" s="10" t="e">
        <f>VLOOKUP(A12477,#REF!,4,FALSE)</f>
        <v>#REF!</v>
      </c>
      <c r="J12477" s="31" t="s">
        <v>10466</v>
      </c>
      <c r="K12477" s="10" t="str">
        <f t="shared" si="194"/>
        <v>샤프/칼라/92575-05Y[스테들러][스테들러]</v>
      </c>
      <c r="L12477" s="31" t="s">
        <v>66238</v>
      </c>
    </row>
    <row r="12478" spans="1:12" x14ac:dyDescent="0.15">
      <c r="A12478" s="31" t="s">
        <v>62287</v>
      </c>
      <c r="B12478" s="31" t="s">
        <v>68294</v>
      </c>
      <c r="C12478" s="32">
        <v>80000</v>
      </c>
      <c r="D12478" s="31" t="s">
        <v>2404</v>
      </c>
      <c r="E12478" s="31" t="s">
        <v>68</v>
      </c>
      <c r="F12478" s="31" t="s">
        <v>9855</v>
      </c>
      <c r="H12478" s="10" t="e">
        <f>VLOOKUP(A12478,#REF!,3,FALSE)</f>
        <v>#REF!</v>
      </c>
      <c r="I12478" s="10" t="e">
        <f>VLOOKUP(A12478,#REF!,4,FALSE)</f>
        <v>#REF!</v>
      </c>
      <c r="J12478" s="31" t="s">
        <v>10476</v>
      </c>
      <c r="K12478" s="10" t="str">
        <f t="shared" si="194"/>
        <v>샤프/델가드/GR-BK[제브라][제브라]</v>
      </c>
      <c r="L12478" s="31" t="s">
        <v>66241</v>
      </c>
    </row>
    <row r="12479" spans="1:12" x14ac:dyDescent="0.15">
      <c r="A12479" s="31" t="s">
        <v>62286</v>
      </c>
      <c r="B12479" s="31" t="s">
        <v>68294</v>
      </c>
      <c r="C12479" s="32">
        <v>8000</v>
      </c>
      <c r="D12479" s="31" t="s">
        <v>2404</v>
      </c>
      <c r="E12479" s="31" t="s">
        <v>67</v>
      </c>
      <c r="F12479" s="31" t="s">
        <v>9855</v>
      </c>
      <c r="H12479" s="10" t="e">
        <f>VLOOKUP(A12479,#REF!,3,FALSE)</f>
        <v>#REF!</v>
      </c>
      <c r="I12479" s="10" t="e">
        <f>VLOOKUP(A12479,#REF!,4,FALSE)</f>
        <v>#REF!</v>
      </c>
      <c r="J12479" s="31" t="s">
        <v>10476</v>
      </c>
      <c r="K12479" s="10" t="str">
        <f t="shared" si="194"/>
        <v>샤프/델가드/GR-BK[제브라][제브라]</v>
      </c>
      <c r="L12479" s="31" t="s">
        <v>66240</v>
      </c>
    </row>
    <row r="12480" spans="1:12" x14ac:dyDescent="0.15">
      <c r="A12480" s="31" t="s">
        <v>62288</v>
      </c>
      <c r="B12480" s="31" t="s">
        <v>68295</v>
      </c>
      <c r="C12480" s="32">
        <v>80000</v>
      </c>
      <c r="D12480" s="31" t="s">
        <v>2405</v>
      </c>
      <c r="E12480" s="31" t="s">
        <v>68</v>
      </c>
      <c r="F12480" s="31" t="s">
        <v>9855</v>
      </c>
      <c r="H12480" s="10" t="e">
        <f>VLOOKUP(A12480,#REF!,3,FALSE)</f>
        <v>#REF!</v>
      </c>
      <c r="I12480" s="10" t="e">
        <f>VLOOKUP(A12480,#REF!,4,FALSE)</f>
        <v>#REF!</v>
      </c>
      <c r="J12480" s="31" t="s">
        <v>10476</v>
      </c>
      <c r="K12480" s="10" t="str">
        <f t="shared" si="194"/>
        <v>샤프/델가드/GR-BL[제브라][제브라]</v>
      </c>
      <c r="L12480" s="31" t="s">
        <v>66242</v>
      </c>
    </row>
    <row r="12481" spans="1:12" x14ac:dyDescent="0.15">
      <c r="A12481" s="31" t="s">
        <v>62289</v>
      </c>
      <c r="B12481" s="31" t="s">
        <v>68295</v>
      </c>
      <c r="C12481" s="32">
        <v>8000</v>
      </c>
      <c r="D12481" s="31" t="s">
        <v>2405</v>
      </c>
      <c r="E12481" s="31" t="s">
        <v>67</v>
      </c>
      <c r="F12481" s="31" t="s">
        <v>9855</v>
      </c>
      <c r="H12481" s="10" t="e">
        <f>VLOOKUP(A12481,#REF!,3,FALSE)</f>
        <v>#REF!</v>
      </c>
      <c r="I12481" s="10" t="e">
        <f>VLOOKUP(A12481,#REF!,4,FALSE)</f>
        <v>#REF!</v>
      </c>
      <c r="J12481" s="31" t="s">
        <v>10476</v>
      </c>
      <c r="K12481" s="10" t="str">
        <f t="shared" si="194"/>
        <v>샤프/델가드/GR-BL[제브라][제브라]</v>
      </c>
      <c r="L12481" s="31" t="s">
        <v>66243</v>
      </c>
    </row>
    <row r="12482" spans="1:12" x14ac:dyDescent="0.15">
      <c r="A12482" s="31" t="s">
        <v>62290</v>
      </c>
      <c r="B12482" s="31" t="s">
        <v>68296</v>
      </c>
      <c r="C12482" s="32">
        <v>8000</v>
      </c>
      <c r="D12482" s="31" t="s">
        <v>2403</v>
      </c>
      <c r="E12482" s="31" t="s">
        <v>67</v>
      </c>
      <c r="F12482" s="31" t="s">
        <v>9855</v>
      </c>
      <c r="H12482" s="10" t="e">
        <f>VLOOKUP(A12482,#REF!,3,FALSE)</f>
        <v>#REF!</v>
      </c>
      <c r="I12482" s="10" t="e">
        <f>VLOOKUP(A12482,#REF!,4,FALSE)</f>
        <v>#REF!</v>
      </c>
      <c r="J12482" s="31" t="s">
        <v>10476</v>
      </c>
      <c r="K12482" s="10" t="str">
        <f t="shared" si="194"/>
        <v>샤프/델가드/GR-RD[제브라][제브라]</v>
      </c>
      <c r="L12482" s="31" t="s">
        <v>66244</v>
      </c>
    </row>
    <row r="12483" spans="1:12" x14ac:dyDescent="0.15">
      <c r="A12483" s="31" t="s">
        <v>62291</v>
      </c>
      <c r="B12483" s="31" t="s">
        <v>68296</v>
      </c>
      <c r="C12483" s="32">
        <v>80000</v>
      </c>
      <c r="D12483" s="31" t="s">
        <v>2403</v>
      </c>
      <c r="E12483" s="31" t="s">
        <v>68</v>
      </c>
      <c r="F12483" s="31" t="s">
        <v>9855</v>
      </c>
      <c r="H12483" s="10" t="e">
        <f>VLOOKUP(A12483,#REF!,3,FALSE)</f>
        <v>#REF!</v>
      </c>
      <c r="I12483" s="10" t="e">
        <f>VLOOKUP(A12483,#REF!,4,FALSE)</f>
        <v>#REF!</v>
      </c>
      <c r="J12483" s="31" t="s">
        <v>10476</v>
      </c>
      <c r="K12483" s="10" t="str">
        <f t="shared" ref="K12483:K12546" si="195">IF(J12483="",B12483,B12483&amp;"["&amp;J12483&amp;"]")</f>
        <v>샤프/델가드/GR-RD[제브라][제브라]</v>
      </c>
      <c r="L12483" s="31" t="s">
        <v>66245</v>
      </c>
    </row>
    <row r="12484" spans="1:12" x14ac:dyDescent="0.15">
      <c r="A12484" s="31" t="s">
        <v>62292</v>
      </c>
      <c r="B12484" s="31" t="s">
        <v>68297</v>
      </c>
      <c r="C12484" s="32">
        <v>8000</v>
      </c>
      <c r="D12484" s="31" t="s">
        <v>64395</v>
      </c>
      <c r="E12484" s="31" t="s">
        <v>67</v>
      </c>
      <c r="F12484" s="31" t="s">
        <v>9855</v>
      </c>
      <c r="H12484" s="10" t="e">
        <f>VLOOKUP(A12484,#REF!,3,FALSE)</f>
        <v>#REF!</v>
      </c>
      <c r="I12484" s="10" t="e">
        <f>VLOOKUP(A12484,#REF!,4,FALSE)</f>
        <v>#REF!</v>
      </c>
      <c r="J12484" s="31" t="s">
        <v>10476</v>
      </c>
      <c r="K12484" s="10" t="str">
        <f t="shared" si="195"/>
        <v>샤프/델가드/GR-COP[제브라][제브라]</v>
      </c>
      <c r="L12484" s="31" t="s">
        <v>66246</v>
      </c>
    </row>
    <row r="12485" spans="1:12" x14ac:dyDescent="0.15">
      <c r="A12485" s="31" t="s">
        <v>62293</v>
      </c>
      <c r="B12485" s="31" t="s">
        <v>68297</v>
      </c>
      <c r="C12485" s="32">
        <v>80000</v>
      </c>
      <c r="D12485" s="31" t="s">
        <v>64395</v>
      </c>
      <c r="E12485" s="31" t="s">
        <v>68</v>
      </c>
      <c r="F12485" s="31" t="s">
        <v>9855</v>
      </c>
      <c r="H12485" s="10" t="e">
        <f>VLOOKUP(A12485,#REF!,3,FALSE)</f>
        <v>#REF!</v>
      </c>
      <c r="I12485" s="10" t="e">
        <f>VLOOKUP(A12485,#REF!,4,FALSE)</f>
        <v>#REF!</v>
      </c>
      <c r="J12485" s="31" t="s">
        <v>10476</v>
      </c>
      <c r="K12485" s="10" t="str">
        <f t="shared" si="195"/>
        <v>샤프/델가드/GR-COP[제브라][제브라]</v>
      </c>
      <c r="L12485" s="31" t="s">
        <v>66247</v>
      </c>
    </row>
    <row r="12486" spans="1:12" x14ac:dyDescent="0.15">
      <c r="A12486" s="31" t="s">
        <v>62295</v>
      </c>
      <c r="B12486" s="31" t="s">
        <v>68298</v>
      </c>
      <c r="C12486" s="32">
        <v>8000</v>
      </c>
      <c r="D12486" s="31" t="s">
        <v>64411</v>
      </c>
      <c r="E12486" s="31" t="s">
        <v>67</v>
      </c>
      <c r="F12486" s="31" t="s">
        <v>9855</v>
      </c>
      <c r="H12486" s="10" t="e">
        <f>VLOOKUP(A12486,#REF!,3,FALSE)</f>
        <v>#REF!</v>
      </c>
      <c r="I12486" s="10" t="e">
        <f>VLOOKUP(A12486,#REF!,4,FALSE)</f>
        <v>#REF!</v>
      </c>
      <c r="J12486" s="31" t="s">
        <v>10476</v>
      </c>
      <c r="K12486" s="10" t="str">
        <f t="shared" si="195"/>
        <v>샤프/델가드/GR-MTG[제브라][제브라]</v>
      </c>
      <c r="L12486" s="31" t="s">
        <v>66249</v>
      </c>
    </row>
    <row r="12487" spans="1:12" x14ac:dyDescent="0.15">
      <c r="A12487" s="31" t="s">
        <v>62294</v>
      </c>
      <c r="B12487" s="31" t="s">
        <v>68298</v>
      </c>
      <c r="C12487" s="32">
        <v>80000</v>
      </c>
      <c r="D12487" s="31" t="s">
        <v>64411</v>
      </c>
      <c r="E12487" s="31" t="s">
        <v>68</v>
      </c>
      <c r="F12487" s="31" t="s">
        <v>9855</v>
      </c>
      <c r="H12487" s="10" t="e">
        <f>VLOOKUP(A12487,#REF!,3,FALSE)</f>
        <v>#REF!</v>
      </c>
      <c r="I12487" s="10" t="e">
        <f>VLOOKUP(A12487,#REF!,4,FALSE)</f>
        <v>#REF!</v>
      </c>
      <c r="J12487" s="31" t="s">
        <v>10476</v>
      </c>
      <c r="K12487" s="10" t="str">
        <f t="shared" si="195"/>
        <v>샤프/델가드/GR-MTG[제브라][제브라]</v>
      </c>
      <c r="L12487" s="31" t="s">
        <v>66248</v>
      </c>
    </row>
    <row r="12488" spans="1:12" x14ac:dyDescent="0.15">
      <c r="A12488" s="31" t="s">
        <v>62297</v>
      </c>
      <c r="B12488" s="31" t="s">
        <v>68299</v>
      </c>
      <c r="C12488" s="32">
        <v>8000</v>
      </c>
      <c r="D12488" s="31" t="s">
        <v>2490</v>
      </c>
      <c r="E12488" s="31" t="s">
        <v>67</v>
      </c>
      <c r="F12488" s="31" t="s">
        <v>9855</v>
      </c>
      <c r="H12488" s="10" t="e">
        <f>VLOOKUP(A12488,#REF!,3,FALSE)</f>
        <v>#REF!</v>
      </c>
      <c r="I12488" s="10" t="e">
        <f>VLOOKUP(A12488,#REF!,4,FALSE)</f>
        <v>#REF!</v>
      </c>
      <c r="J12488" s="31" t="s">
        <v>10476</v>
      </c>
      <c r="K12488" s="10" t="str">
        <f t="shared" si="195"/>
        <v>샤프/델가드/GR-WH[제브라][제브라]</v>
      </c>
      <c r="L12488" s="31" t="s">
        <v>66251</v>
      </c>
    </row>
    <row r="12489" spans="1:12" x14ac:dyDescent="0.15">
      <c r="A12489" s="31" t="s">
        <v>62296</v>
      </c>
      <c r="B12489" s="31" t="s">
        <v>68299</v>
      </c>
      <c r="C12489" s="32">
        <v>80000</v>
      </c>
      <c r="D12489" s="31" t="s">
        <v>2490</v>
      </c>
      <c r="E12489" s="31" t="s">
        <v>68</v>
      </c>
      <c r="F12489" s="31" t="s">
        <v>9855</v>
      </c>
      <c r="H12489" s="10" t="e">
        <f>VLOOKUP(A12489,#REF!,3,FALSE)</f>
        <v>#REF!</v>
      </c>
      <c r="I12489" s="10" t="e">
        <f>VLOOKUP(A12489,#REF!,4,FALSE)</f>
        <v>#REF!</v>
      </c>
      <c r="J12489" s="31" t="s">
        <v>10476</v>
      </c>
      <c r="K12489" s="10" t="str">
        <f t="shared" si="195"/>
        <v>샤프/델가드/GR-WH[제브라][제브라]</v>
      </c>
      <c r="L12489" s="31" t="s">
        <v>66250</v>
      </c>
    </row>
    <row r="12490" spans="1:12" x14ac:dyDescent="0.15">
      <c r="A12490" s="31" t="s">
        <v>62299</v>
      </c>
      <c r="B12490" s="31" t="s">
        <v>68287</v>
      </c>
      <c r="C12490" s="32">
        <v>36000</v>
      </c>
      <c r="D12490" s="31" t="s">
        <v>2856</v>
      </c>
      <c r="E12490" s="31" t="s">
        <v>947</v>
      </c>
      <c r="F12490" s="31" t="s">
        <v>9896</v>
      </c>
      <c r="H12490" s="10" t="e">
        <f>VLOOKUP(A12490,#REF!,3,FALSE)</f>
        <v>#REF!</v>
      </c>
      <c r="I12490" s="10" t="e">
        <f>VLOOKUP(A12490,#REF!,4,FALSE)</f>
        <v>#REF!</v>
      </c>
      <c r="J12490" s="31" t="s">
        <v>10318</v>
      </c>
      <c r="K12490" s="10" t="str">
        <f t="shared" si="195"/>
        <v>지우개연필/지우미[알파][알파]</v>
      </c>
      <c r="L12490" s="31" t="s">
        <v>66253</v>
      </c>
    </row>
    <row r="12491" spans="1:12" x14ac:dyDescent="0.15">
      <c r="A12491" s="31" t="s">
        <v>62300</v>
      </c>
      <c r="B12491" s="31" t="s">
        <v>68287</v>
      </c>
      <c r="C12491" s="32">
        <v>3000</v>
      </c>
      <c r="D12491" s="31" t="s">
        <v>2856</v>
      </c>
      <c r="E12491" s="31" t="s">
        <v>2205</v>
      </c>
      <c r="F12491" s="31" t="s">
        <v>9896</v>
      </c>
      <c r="H12491" s="10" t="e">
        <f>VLOOKUP(A12491,#REF!,3,FALSE)</f>
        <v>#REF!</v>
      </c>
      <c r="I12491" s="10" t="e">
        <f>VLOOKUP(A12491,#REF!,4,FALSE)</f>
        <v>#REF!</v>
      </c>
      <c r="J12491" s="31" t="s">
        <v>10318</v>
      </c>
      <c r="K12491" s="10" t="str">
        <f t="shared" si="195"/>
        <v>지우개연필/지우미[알파][알파]</v>
      </c>
      <c r="L12491" s="31" t="s">
        <v>66254</v>
      </c>
    </row>
    <row r="12492" spans="1:12" x14ac:dyDescent="0.15">
      <c r="A12492" s="31" t="s">
        <v>62298</v>
      </c>
      <c r="B12492" s="31" t="s">
        <v>68287</v>
      </c>
      <c r="C12492" s="32">
        <v>250</v>
      </c>
      <c r="D12492" s="31" t="s">
        <v>2856</v>
      </c>
      <c r="E12492" s="31" t="s">
        <v>67</v>
      </c>
      <c r="F12492" s="31" t="s">
        <v>9896</v>
      </c>
      <c r="H12492" s="10" t="e">
        <f>VLOOKUP(A12492,#REF!,3,FALSE)</f>
        <v>#REF!</v>
      </c>
      <c r="I12492" s="10" t="e">
        <f>VLOOKUP(A12492,#REF!,4,FALSE)</f>
        <v>#REF!</v>
      </c>
      <c r="J12492" s="31" t="s">
        <v>10318</v>
      </c>
      <c r="K12492" s="10" t="str">
        <f t="shared" si="195"/>
        <v>지우개연필/지우미[알파][알파]</v>
      </c>
      <c r="L12492" s="31" t="s">
        <v>66252</v>
      </c>
    </row>
    <row r="12493" spans="1:12" x14ac:dyDescent="0.15">
      <c r="A12493" s="31" t="s">
        <v>62302</v>
      </c>
      <c r="B12493" s="31" t="s">
        <v>68287</v>
      </c>
      <c r="C12493" s="32">
        <v>36000</v>
      </c>
      <c r="D12493" s="31" t="s">
        <v>2857</v>
      </c>
      <c r="E12493" s="31" t="s">
        <v>947</v>
      </c>
      <c r="F12493" s="31" t="s">
        <v>9896</v>
      </c>
      <c r="H12493" s="10" t="e">
        <f>VLOOKUP(A12493,#REF!,3,FALSE)</f>
        <v>#REF!</v>
      </c>
      <c r="I12493" s="10" t="e">
        <f>VLOOKUP(A12493,#REF!,4,FALSE)</f>
        <v>#REF!</v>
      </c>
      <c r="J12493" s="31" t="s">
        <v>10318</v>
      </c>
      <c r="K12493" s="10" t="str">
        <f t="shared" si="195"/>
        <v>지우개연필/지우미[알파][알파]</v>
      </c>
      <c r="L12493" s="31" t="s">
        <v>66256</v>
      </c>
    </row>
    <row r="12494" spans="1:12" x14ac:dyDescent="0.15">
      <c r="A12494" s="31" t="s">
        <v>62301</v>
      </c>
      <c r="B12494" s="31" t="s">
        <v>68287</v>
      </c>
      <c r="C12494" s="32">
        <v>250</v>
      </c>
      <c r="D12494" s="31" t="s">
        <v>2857</v>
      </c>
      <c r="E12494" s="31" t="s">
        <v>67</v>
      </c>
      <c r="F12494" s="31" t="s">
        <v>9896</v>
      </c>
      <c r="H12494" s="10" t="e">
        <f>VLOOKUP(A12494,#REF!,3,FALSE)</f>
        <v>#REF!</v>
      </c>
      <c r="I12494" s="10" t="e">
        <f>VLOOKUP(A12494,#REF!,4,FALSE)</f>
        <v>#REF!</v>
      </c>
      <c r="J12494" s="31" t="s">
        <v>10318</v>
      </c>
      <c r="K12494" s="10" t="str">
        <f t="shared" si="195"/>
        <v>지우개연필/지우미[알파][알파]</v>
      </c>
      <c r="L12494" s="31" t="s">
        <v>66255</v>
      </c>
    </row>
    <row r="12495" spans="1:12" x14ac:dyDescent="0.15">
      <c r="A12495" s="31" t="s">
        <v>62303</v>
      </c>
      <c r="B12495" s="31" t="s">
        <v>68287</v>
      </c>
      <c r="C12495" s="32">
        <v>3000</v>
      </c>
      <c r="D12495" s="31" t="s">
        <v>2857</v>
      </c>
      <c r="E12495" s="31" t="s">
        <v>2205</v>
      </c>
      <c r="F12495" s="31" t="s">
        <v>9896</v>
      </c>
      <c r="H12495" s="10" t="e">
        <f>VLOOKUP(A12495,#REF!,3,FALSE)</f>
        <v>#REF!</v>
      </c>
      <c r="I12495" s="10" t="e">
        <f>VLOOKUP(A12495,#REF!,4,FALSE)</f>
        <v>#REF!</v>
      </c>
      <c r="J12495" s="31" t="s">
        <v>10318</v>
      </c>
      <c r="K12495" s="10" t="str">
        <f t="shared" si="195"/>
        <v>지우개연필/지우미[알파][알파]</v>
      </c>
      <c r="L12495" s="31" t="s">
        <v>66257</v>
      </c>
    </row>
    <row r="12496" spans="1:12" x14ac:dyDescent="0.15">
      <c r="A12496" s="31" t="s">
        <v>62305</v>
      </c>
      <c r="B12496" s="31" t="s">
        <v>68300</v>
      </c>
      <c r="C12496" s="32">
        <v>300</v>
      </c>
      <c r="D12496" s="31" t="s">
        <v>2858</v>
      </c>
      <c r="E12496" s="31" t="s">
        <v>67</v>
      </c>
      <c r="F12496" s="31" t="s">
        <v>9896</v>
      </c>
      <c r="H12496" s="10" t="e">
        <f>VLOOKUP(A12496,#REF!,3,FALSE)</f>
        <v>#REF!</v>
      </c>
      <c r="I12496" s="10" t="e">
        <f>VLOOKUP(A12496,#REF!,4,FALSE)</f>
        <v>#REF!</v>
      </c>
      <c r="J12496" s="31" t="s">
        <v>10318</v>
      </c>
      <c r="K12496" s="10" t="str">
        <f t="shared" si="195"/>
        <v>연필/지우미[알파][알파]</v>
      </c>
      <c r="L12496" s="31" t="s">
        <v>66259</v>
      </c>
    </row>
    <row r="12497" spans="1:12" x14ac:dyDescent="0.15">
      <c r="A12497" s="31" t="s">
        <v>62304</v>
      </c>
      <c r="B12497" s="31" t="s">
        <v>68300</v>
      </c>
      <c r="C12497" s="32">
        <v>3300</v>
      </c>
      <c r="D12497" s="31" t="s">
        <v>2858</v>
      </c>
      <c r="E12497" s="31" t="s">
        <v>2205</v>
      </c>
      <c r="F12497" s="31" t="s">
        <v>9896</v>
      </c>
      <c r="H12497" s="10" t="e">
        <f>VLOOKUP(A12497,#REF!,3,FALSE)</f>
        <v>#REF!</v>
      </c>
      <c r="I12497" s="10" t="e">
        <f>VLOOKUP(A12497,#REF!,4,FALSE)</f>
        <v>#REF!</v>
      </c>
      <c r="J12497" s="31" t="s">
        <v>10318</v>
      </c>
      <c r="K12497" s="10" t="str">
        <f t="shared" si="195"/>
        <v>연필/지우미[알파][알파]</v>
      </c>
      <c r="L12497" s="31" t="s">
        <v>66258</v>
      </c>
    </row>
    <row r="12498" spans="1:12" x14ac:dyDescent="0.15">
      <c r="A12498" s="31" t="s">
        <v>62306</v>
      </c>
      <c r="B12498" s="31" t="s">
        <v>68300</v>
      </c>
      <c r="C12498" s="32">
        <v>39600</v>
      </c>
      <c r="D12498" s="31" t="s">
        <v>2858</v>
      </c>
      <c r="E12498" s="31" t="s">
        <v>947</v>
      </c>
      <c r="F12498" s="31" t="s">
        <v>9896</v>
      </c>
      <c r="H12498" s="10" t="e">
        <f>VLOOKUP(A12498,#REF!,3,FALSE)</f>
        <v>#REF!</v>
      </c>
      <c r="I12498" s="10" t="e">
        <f>VLOOKUP(A12498,#REF!,4,FALSE)</f>
        <v>#REF!</v>
      </c>
      <c r="J12498" s="31" t="s">
        <v>10318</v>
      </c>
      <c r="K12498" s="10" t="str">
        <f t="shared" si="195"/>
        <v>연필/지우미[알파][알파]</v>
      </c>
      <c r="L12498" s="31" t="s">
        <v>66260</v>
      </c>
    </row>
    <row r="12499" spans="1:12" x14ac:dyDescent="0.15">
      <c r="A12499" s="31" t="s">
        <v>62307</v>
      </c>
      <c r="B12499" s="31" t="s">
        <v>68301</v>
      </c>
      <c r="C12499" s="32">
        <v>138000</v>
      </c>
      <c r="D12499" s="31" t="s">
        <v>64412</v>
      </c>
      <c r="E12499" s="31" t="s">
        <v>67</v>
      </c>
      <c r="F12499" s="31" t="s">
        <v>9909</v>
      </c>
      <c r="H12499" s="10" t="e">
        <f>VLOOKUP(A12499,#REF!,3,FALSE)</f>
        <v>#REF!</v>
      </c>
      <c r="I12499" s="10" t="e">
        <f>VLOOKUP(A12499,#REF!,4,FALSE)</f>
        <v>#REF!</v>
      </c>
      <c r="J12499" s="31" t="s">
        <v>7878</v>
      </c>
      <c r="K12499" s="10" t="str">
        <f t="shared" si="195"/>
        <v>스마트펜/M1[네오][네오]</v>
      </c>
      <c r="L12499" s="31" t="s">
        <v>66261</v>
      </c>
    </row>
    <row r="12500" spans="1:12" x14ac:dyDescent="0.15">
      <c r="A12500" s="31" t="s">
        <v>62308</v>
      </c>
      <c r="B12500" s="31" t="s">
        <v>68302</v>
      </c>
      <c r="C12500" s="32">
        <v>149000</v>
      </c>
      <c r="D12500" s="31" t="s">
        <v>60581</v>
      </c>
      <c r="E12500" s="31" t="s">
        <v>67</v>
      </c>
      <c r="F12500" s="31" t="s">
        <v>9909</v>
      </c>
      <c r="H12500" s="10" t="e">
        <f>VLOOKUP(A12500,#REF!,3,FALSE)</f>
        <v>#REF!</v>
      </c>
      <c r="I12500" s="10" t="e">
        <f>VLOOKUP(A12500,#REF!,4,FALSE)</f>
        <v>#REF!</v>
      </c>
      <c r="J12500" s="31" t="s">
        <v>7878</v>
      </c>
      <c r="K12500" s="10" t="str">
        <f t="shared" si="195"/>
        <v>스마트펜/M1+[네오][네오]</v>
      </c>
      <c r="L12500" s="31" t="s">
        <v>66262</v>
      </c>
    </row>
    <row r="12501" spans="1:12" x14ac:dyDescent="0.15">
      <c r="A12501" s="31" t="s">
        <v>62309</v>
      </c>
      <c r="B12501" s="31" t="s">
        <v>68302</v>
      </c>
      <c r="C12501" s="32">
        <v>149000</v>
      </c>
      <c r="D12501" s="31" t="s">
        <v>2391</v>
      </c>
      <c r="E12501" s="31" t="s">
        <v>67</v>
      </c>
      <c r="F12501" s="31" t="s">
        <v>9909</v>
      </c>
      <c r="H12501" s="10" t="e">
        <f>VLOOKUP(A12501,#REF!,3,FALSE)</f>
        <v>#REF!</v>
      </c>
      <c r="I12501" s="10" t="e">
        <f>VLOOKUP(A12501,#REF!,4,FALSE)</f>
        <v>#REF!</v>
      </c>
      <c r="J12501" s="31" t="s">
        <v>7878</v>
      </c>
      <c r="K12501" s="10" t="str">
        <f t="shared" si="195"/>
        <v>스마트펜/M1+[네오][네오]</v>
      </c>
      <c r="L12501" s="31" t="s">
        <v>66263</v>
      </c>
    </row>
    <row r="12502" spans="1:12" x14ac:dyDescent="0.15">
      <c r="A12502" s="31" t="s">
        <v>62310</v>
      </c>
      <c r="B12502" s="31" t="s">
        <v>68302</v>
      </c>
      <c r="C12502" s="32">
        <v>149000</v>
      </c>
      <c r="D12502" s="31" t="s">
        <v>64412</v>
      </c>
      <c r="E12502" s="31" t="s">
        <v>67</v>
      </c>
      <c r="F12502" s="31" t="s">
        <v>9909</v>
      </c>
      <c r="H12502" s="10" t="e">
        <f>VLOOKUP(A12502,#REF!,3,FALSE)</f>
        <v>#REF!</v>
      </c>
      <c r="I12502" s="10" t="e">
        <f>VLOOKUP(A12502,#REF!,4,FALSE)</f>
        <v>#REF!</v>
      </c>
      <c r="J12502" s="31" t="s">
        <v>7878</v>
      </c>
      <c r="K12502" s="10" t="str">
        <f t="shared" si="195"/>
        <v>스마트펜/M1+[네오][네오]</v>
      </c>
      <c r="L12502" s="31" t="s">
        <v>66264</v>
      </c>
    </row>
    <row r="12503" spans="1:12" x14ac:dyDescent="0.15">
      <c r="A12503" s="31" t="s">
        <v>62311</v>
      </c>
      <c r="B12503" s="31" t="s">
        <v>68303</v>
      </c>
      <c r="C12503" s="32">
        <v>168000</v>
      </c>
      <c r="D12503" s="31" t="s">
        <v>64413</v>
      </c>
      <c r="E12503" s="31" t="s">
        <v>81</v>
      </c>
      <c r="F12503" s="31" t="s">
        <v>9909</v>
      </c>
      <c r="H12503" s="10" t="e">
        <f>VLOOKUP(A12503,#REF!,3,FALSE)</f>
        <v>#REF!</v>
      </c>
      <c r="I12503" s="10" t="e">
        <f>VLOOKUP(A12503,#REF!,4,FALSE)</f>
        <v>#REF!</v>
      </c>
      <c r="J12503" s="31" t="s">
        <v>7878</v>
      </c>
      <c r="K12503" s="10" t="str">
        <f t="shared" si="195"/>
        <v>일잘하는패키지세트[네오][네오]</v>
      </c>
      <c r="L12503" s="31" t="s">
        <v>66265</v>
      </c>
    </row>
    <row r="12504" spans="1:12" x14ac:dyDescent="0.15">
      <c r="A12504" s="31" t="s">
        <v>62313</v>
      </c>
      <c r="B12504" s="31" t="s">
        <v>68304</v>
      </c>
      <c r="C12504" s="32">
        <v>500</v>
      </c>
      <c r="D12504" s="31" t="s">
        <v>2356</v>
      </c>
      <c r="E12504" s="31" t="s">
        <v>67</v>
      </c>
      <c r="F12504" s="31" t="s">
        <v>9757</v>
      </c>
      <c r="H12504" s="10" t="e">
        <f>VLOOKUP(A12504,#REF!,3,FALSE)</f>
        <v>#REF!</v>
      </c>
      <c r="I12504" s="10" t="e">
        <f>VLOOKUP(A12504,#REF!,4,FALSE)</f>
        <v>#REF!</v>
      </c>
      <c r="J12504" s="31" t="s">
        <v>10318</v>
      </c>
      <c r="K12504" s="10" t="str">
        <f t="shared" si="195"/>
        <v>유성펜/트리핏500[알파][알파]</v>
      </c>
      <c r="L12504" s="31" t="s">
        <v>66267</v>
      </c>
    </row>
    <row r="12505" spans="1:12" x14ac:dyDescent="0.15">
      <c r="A12505" s="31" t="s">
        <v>62312</v>
      </c>
      <c r="B12505" s="31" t="s">
        <v>68304</v>
      </c>
      <c r="C12505" s="32">
        <v>6000</v>
      </c>
      <c r="D12505" s="31" t="s">
        <v>2356</v>
      </c>
      <c r="E12505" s="31" t="s">
        <v>2205</v>
      </c>
      <c r="F12505" s="31" t="s">
        <v>9757</v>
      </c>
      <c r="H12505" s="10" t="e">
        <f>VLOOKUP(A12505,#REF!,3,FALSE)</f>
        <v>#REF!</v>
      </c>
      <c r="I12505" s="10" t="e">
        <f>VLOOKUP(A12505,#REF!,4,FALSE)</f>
        <v>#REF!</v>
      </c>
      <c r="J12505" s="31" t="s">
        <v>10318</v>
      </c>
      <c r="K12505" s="10" t="str">
        <f t="shared" si="195"/>
        <v>유성펜/트리핏500[알파][알파]</v>
      </c>
      <c r="L12505" s="31" t="s">
        <v>66266</v>
      </c>
    </row>
    <row r="12506" spans="1:12" x14ac:dyDescent="0.15">
      <c r="A12506" s="31" t="s">
        <v>62314</v>
      </c>
      <c r="B12506" s="31" t="s">
        <v>68304</v>
      </c>
      <c r="C12506" s="32">
        <v>6000</v>
      </c>
      <c r="D12506" s="31" t="s">
        <v>2355</v>
      </c>
      <c r="E12506" s="31" t="s">
        <v>2205</v>
      </c>
      <c r="F12506" s="31" t="s">
        <v>9757</v>
      </c>
      <c r="H12506" s="10" t="e">
        <f>VLOOKUP(A12506,#REF!,3,FALSE)</f>
        <v>#REF!</v>
      </c>
      <c r="I12506" s="10" t="e">
        <f>VLOOKUP(A12506,#REF!,4,FALSE)</f>
        <v>#REF!</v>
      </c>
      <c r="J12506" s="31" t="s">
        <v>10318</v>
      </c>
      <c r="K12506" s="10" t="str">
        <f t="shared" si="195"/>
        <v>유성펜/트리핏500[알파][알파]</v>
      </c>
      <c r="L12506" s="31" t="s">
        <v>66268</v>
      </c>
    </row>
    <row r="12507" spans="1:12" x14ac:dyDescent="0.15">
      <c r="A12507" s="31" t="s">
        <v>62315</v>
      </c>
      <c r="B12507" s="31" t="s">
        <v>68304</v>
      </c>
      <c r="C12507" s="32">
        <v>500</v>
      </c>
      <c r="D12507" s="31" t="s">
        <v>2355</v>
      </c>
      <c r="E12507" s="31" t="s">
        <v>67</v>
      </c>
      <c r="F12507" s="31" t="s">
        <v>9757</v>
      </c>
      <c r="H12507" s="10" t="e">
        <f>VLOOKUP(A12507,#REF!,3,FALSE)</f>
        <v>#REF!</v>
      </c>
      <c r="I12507" s="10" t="e">
        <f>VLOOKUP(A12507,#REF!,4,FALSE)</f>
        <v>#REF!</v>
      </c>
      <c r="J12507" s="31" t="s">
        <v>10318</v>
      </c>
      <c r="K12507" s="10" t="str">
        <f t="shared" si="195"/>
        <v>유성펜/트리핏500[알파][알파]</v>
      </c>
      <c r="L12507" s="31" t="s">
        <v>66269</v>
      </c>
    </row>
    <row r="12508" spans="1:12" x14ac:dyDescent="0.15">
      <c r="A12508" s="31" t="s">
        <v>62316</v>
      </c>
      <c r="B12508" s="31" t="s">
        <v>68304</v>
      </c>
      <c r="C12508" s="32">
        <v>6000</v>
      </c>
      <c r="D12508" s="31" t="s">
        <v>2354</v>
      </c>
      <c r="E12508" s="31" t="s">
        <v>2205</v>
      </c>
      <c r="F12508" s="31" t="s">
        <v>9757</v>
      </c>
      <c r="H12508" s="10" t="e">
        <f>VLOOKUP(A12508,#REF!,3,FALSE)</f>
        <v>#REF!</v>
      </c>
      <c r="I12508" s="10" t="e">
        <f>VLOOKUP(A12508,#REF!,4,FALSE)</f>
        <v>#REF!</v>
      </c>
      <c r="J12508" s="31" t="s">
        <v>10318</v>
      </c>
      <c r="K12508" s="10" t="str">
        <f t="shared" si="195"/>
        <v>유성펜/트리핏500[알파][알파]</v>
      </c>
      <c r="L12508" s="31" t="s">
        <v>66270</v>
      </c>
    </row>
    <row r="12509" spans="1:12" x14ac:dyDescent="0.15">
      <c r="A12509" s="31" t="s">
        <v>62317</v>
      </c>
      <c r="B12509" s="31" t="s">
        <v>68304</v>
      </c>
      <c r="C12509" s="32">
        <v>500</v>
      </c>
      <c r="D12509" s="31" t="s">
        <v>2354</v>
      </c>
      <c r="E12509" s="31" t="s">
        <v>67</v>
      </c>
      <c r="F12509" s="31" t="s">
        <v>9757</v>
      </c>
      <c r="H12509" s="10" t="e">
        <f>VLOOKUP(A12509,#REF!,3,FALSE)</f>
        <v>#REF!</v>
      </c>
      <c r="I12509" s="10" t="e">
        <f>VLOOKUP(A12509,#REF!,4,FALSE)</f>
        <v>#REF!</v>
      </c>
      <c r="J12509" s="31" t="s">
        <v>10318</v>
      </c>
      <c r="K12509" s="10" t="str">
        <f t="shared" si="195"/>
        <v>유성펜/트리핏500[알파][알파]</v>
      </c>
      <c r="L12509" s="31" t="s">
        <v>66271</v>
      </c>
    </row>
    <row r="12510" spans="1:12" x14ac:dyDescent="0.15">
      <c r="A12510" s="31" t="s">
        <v>62319</v>
      </c>
      <c r="B12510" s="31" t="s">
        <v>68304</v>
      </c>
      <c r="C12510" s="32">
        <v>6000</v>
      </c>
      <c r="D12510" s="31" t="s">
        <v>2359</v>
      </c>
      <c r="E12510" s="31" t="s">
        <v>2205</v>
      </c>
      <c r="F12510" s="31" t="s">
        <v>9757</v>
      </c>
      <c r="H12510" s="10" t="e">
        <f>VLOOKUP(A12510,#REF!,3,FALSE)</f>
        <v>#REF!</v>
      </c>
      <c r="I12510" s="10" t="e">
        <f>VLOOKUP(A12510,#REF!,4,FALSE)</f>
        <v>#REF!</v>
      </c>
      <c r="J12510" s="31" t="s">
        <v>10318</v>
      </c>
      <c r="K12510" s="10" t="str">
        <f t="shared" si="195"/>
        <v>유성펜/트리핏500[알파][알파]</v>
      </c>
      <c r="L12510" s="31" t="s">
        <v>66273</v>
      </c>
    </row>
    <row r="12511" spans="1:12" x14ac:dyDescent="0.15">
      <c r="A12511" s="31" t="s">
        <v>62318</v>
      </c>
      <c r="B12511" s="31" t="s">
        <v>68304</v>
      </c>
      <c r="C12511" s="32">
        <v>500</v>
      </c>
      <c r="D12511" s="31" t="s">
        <v>2359</v>
      </c>
      <c r="E12511" s="31" t="s">
        <v>67</v>
      </c>
      <c r="F12511" s="31" t="s">
        <v>9757</v>
      </c>
      <c r="H12511" s="10" t="e">
        <f>VLOOKUP(A12511,#REF!,3,FALSE)</f>
        <v>#REF!</v>
      </c>
      <c r="I12511" s="10" t="e">
        <f>VLOOKUP(A12511,#REF!,4,FALSE)</f>
        <v>#REF!</v>
      </c>
      <c r="J12511" s="31" t="s">
        <v>10318</v>
      </c>
      <c r="K12511" s="10" t="str">
        <f t="shared" si="195"/>
        <v>유성펜/트리핏500[알파][알파]</v>
      </c>
      <c r="L12511" s="31" t="s">
        <v>66272</v>
      </c>
    </row>
    <row r="12512" spans="1:12" x14ac:dyDescent="0.15">
      <c r="A12512" s="31" t="s">
        <v>62320</v>
      </c>
      <c r="B12512" s="31" t="s">
        <v>68304</v>
      </c>
      <c r="C12512" s="32">
        <v>500</v>
      </c>
      <c r="D12512" s="31" t="s">
        <v>2358</v>
      </c>
      <c r="E12512" s="31" t="s">
        <v>67</v>
      </c>
      <c r="F12512" s="31" t="s">
        <v>9757</v>
      </c>
      <c r="H12512" s="10" t="e">
        <f>VLOOKUP(A12512,#REF!,3,FALSE)</f>
        <v>#REF!</v>
      </c>
      <c r="I12512" s="10" t="e">
        <f>VLOOKUP(A12512,#REF!,4,FALSE)</f>
        <v>#REF!</v>
      </c>
      <c r="J12512" s="31" t="s">
        <v>10318</v>
      </c>
      <c r="K12512" s="10" t="str">
        <f t="shared" si="195"/>
        <v>유성펜/트리핏500[알파][알파]</v>
      </c>
      <c r="L12512" s="31" t="s">
        <v>66274</v>
      </c>
    </row>
    <row r="12513" spans="1:12" x14ac:dyDescent="0.15">
      <c r="A12513" s="31" t="s">
        <v>62321</v>
      </c>
      <c r="B12513" s="31" t="s">
        <v>68304</v>
      </c>
      <c r="C12513" s="32">
        <v>6000</v>
      </c>
      <c r="D12513" s="31" t="s">
        <v>2358</v>
      </c>
      <c r="E12513" s="31" t="s">
        <v>2205</v>
      </c>
      <c r="F12513" s="31" t="s">
        <v>9757</v>
      </c>
      <c r="H12513" s="10" t="e">
        <f>VLOOKUP(A12513,#REF!,3,FALSE)</f>
        <v>#REF!</v>
      </c>
      <c r="I12513" s="10" t="e">
        <f>VLOOKUP(A12513,#REF!,4,FALSE)</f>
        <v>#REF!</v>
      </c>
      <c r="J12513" s="31" t="s">
        <v>10318</v>
      </c>
      <c r="K12513" s="10" t="str">
        <f t="shared" si="195"/>
        <v>유성펜/트리핏500[알파][알파]</v>
      </c>
      <c r="L12513" s="31" t="s">
        <v>66275</v>
      </c>
    </row>
    <row r="12514" spans="1:12" x14ac:dyDescent="0.15">
      <c r="A12514" s="31" t="s">
        <v>62322</v>
      </c>
      <c r="B12514" s="31" t="s">
        <v>68304</v>
      </c>
      <c r="C12514" s="32">
        <v>6000</v>
      </c>
      <c r="D12514" s="31" t="s">
        <v>2357</v>
      </c>
      <c r="E12514" s="31" t="s">
        <v>2205</v>
      </c>
      <c r="F12514" s="31" t="s">
        <v>9757</v>
      </c>
      <c r="H12514" s="10" t="e">
        <f>VLOOKUP(A12514,#REF!,3,FALSE)</f>
        <v>#REF!</v>
      </c>
      <c r="I12514" s="10" t="e">
        <f>VLOOKUP(A12514,#REF!,4,FALSE)</f>
        <v>#REF!</v>
      </c>
      <c r="J12514" s="31" t="s">
        <v>10318</v>
      </c>
      <c r="K12514" s="10" t="str">
        <f t="shared" si="195"/>
        <v>유성펜/트리핏500[알파][알파]</v>
      </c>
      <c r="L12514" s="31" t="s">
        <v>66276</v>
      </c>
    </row>
    <row r="12515" spans="1:12" x14ac:dyDescent="0.15">
      <c r="A12515" s="31" t="s">
        <v>62323</v>
      </c>
      <c r="B12515" s="31" t="s">
        <v>68304</v>
      </c>
      <c r="C12515" s="32">
        <v>500</v>
      </c>
      <c r="D12515" s="31" t="s">
        <v>2357</v>
      </c>
      <c r="E12515" s="31" t="s">
        <v>67</v>
      </c>
      <c r="F12515" s="31" t="s">
        <v>9757</v>
      </c>
      <c r="H12515" s="10" t="e">
        <f>VLOOKUP(A12515,#REF!,3,FALSE)</f>
        <v>#REF!</v>
      </c>
      <c r="I12515" s="10" t="e">
        <f>VLOOKUP(A12515,#REF!,4,FALSE)</f>
        <v>#REF!</v>
      </c>
      <c r="J12515" s="31" t="s">
        <v>10318</v>
      </c>
      <c r="K12515" s="10" t="str">
        <f t="shared" si="195"/>
        <v>유성펜/트리핏500[알파][알파]</v>
      </c>
      <c r="L12515" s="31" t="s">
        <v>66277</v>
      </c>
    </row>
    <row r="12516" spans="1:12" x14ac:dyDescent="0.15">
      <c r="A12516" s="31" t="s">
        <v>62324</v>
      </c>
      <c r="B12516" s="31" t="s">
        <v>68305</v>
      </c>
      <c r="C12516" s="32">
        <v>4000</v>
      </c>
      <c r="D12516" s="31" t="s">
        <v>7117</v>
      </c>
      <c r="E12516" s="31" t="s">
        <v>67</v>
      </c>
      <c r="F12516" s="31" t="s">
        <v>65018</v>
      </c>
      <c r="H12516" s="10" t="e">
        <f>VLOOKUP(A12516,#REF!,3,FALSE)</f>
        <v>#REF!</v>
      </c>
      <c r="I12516" s="10" t="e">
        <f>VLOOKUP(A12516,#REF!,4,FALSE)</f>
        <v>#REF!</v>
      </c>
      <c r="J12516" s="31" t="s">
        <v>10475</v>
      </c>
      <c r="K12516" s="10" t="str">
        <f t="shared" si="195"/>
        <v>리필/카트리지/스톤그레이/141103[그라폰][그라폰]</v>
      </c>
      <c r="L12516" s="31" t="s">
        <v>66278</v>
      </c>
    </row>
    <row r="12517" spans="1:12" x14ac:dyDescent="0.15">
      <c r="A12517" s="31" t="s">
        <v>62325</v>
      </c>
      <c r="B12517" s="31" t="s">
        <v>68306</v>
      </c>
      <c r="C12517" s="32">
        <v>4000</v>
      </c>
      <c r="D12517" s="31" t="s">
        <v>7117</v>
      </c>
      <c r="E12517" s="31" t="s">
        <v>67</v>
      </c>
      <c r="F12517" s="31" t="s">
        <v>65018</v>
      </c>
      <c r="H12517" s="10" t="e">
        <f>VLOOKUP(A12517,#REF!,3,FALSE)</f>
        <v>#REF!</v>
      </c>
      <c r="I12517" s="10" t="e">
        <f>VLOOKUP(A12517,#REF!,4,FALSE)</f>
        <v>#REF!</v>
      </c>
      <c r="J12517" s="31" t="s">
        <v>10475</v>
      </c>
      <c r="K12517" s="10" t="str">
        <f t="shared" si="195"/>
        <v>리필/카트리지/가넷레드/141105[그라폰][그라폰]</v>
      </c>
      <c r="L12517" s="31" t="s">
        <v>66279</v>
      </c>
    </row>
    <row r="12518" spans="1:12" x14ac:dyDescent="0.15">
      <c r="A12518" s="31" t="s">
        <v>62326</v>
      </c>
      <c r="B12518" s="31" t="s">
        <v>68184</v>
      </c>
      <c r="C12518" s="32">
        <v>210000</v>
      </c>
      <c r="D12518" s="31" t="s">
        <v>102</v>
      </c>
      <c r="E12518" s="31" t="s">
        <v>67</v>
      </c>
      <c r="F12518" s="31" t="s">
        <v>9900</v>
      </c>
      <c r="H12518" s="10" t="e">
        <f>VLOOKUP(A12518,#REF!,3,FALSE)</f>
        <v>#REF!</v>
      </c>
      <c r="I12518" s="10" t="e">
        <f>VLOOKUP(A12518,#REF!,4,FALSE)</f>
        <v>#REF!</v>
      </c>
      <c r="J12518" s="31" t="s">
        <v>67595</v>
      </c>
      <c r="K12518" s="10" t="str">
        <f t="shared" si="195"/>
        <v>유성펜/K-400[펠리칸][펠리칸]</v>
      </c>
      <c r="L12518" s="31" t="s">
        <v>66280</v>
      </c>
    </row>
    <row r="12519" spans="1:12" x14ac:dyDescent="0.15">
      <c r="A12519" s="31" t="s">
        <v>62327</v>
      </c>
      <c r="B12519" s="31" t="s">
        <v>69291</v>
      </c>
      <c r="C12519" s="32">
        <v>500</v>
      </c>
      <c r="D12519" s="31" t="s">
        <v>2221</v>
      </c>
      <c r="E12519" s="31" t="s">
        <v>67</v>
      </c>
      <c r="F12519" s="31" t="s">
        <v>9881</v>
      </c>
      <c r="H12519" s="10" t="e">
        <f>VLOOKUP(A12519,#REF!,3,FALSE)</f>
        <v>#REF!</v>
      </c>
      <c r="I12519" s="10" t="e">
        <f>VLOOKUP(A12519,#REF!,4,FALSE)</f>
        <v>#REF!</v>
      </c>
      <c r="J12519" s="31" t="s">
        <v>10318</v>
      </c>
      <c r="K12519" s="10" t="str">
        <f t="shared" si="195"/>
        <v>네임펜F(신)[알파][알파]</v>
      </c>
      <c r="L12519" s="31" t="s">
        <v>66281</v>
      </c>
    </row>
    <row r="12520" spans="1:12" x14ac:dyDescent="0.15">
      <c r="A12520" s="31" t="s">
        <v>62328</v>
      </c>
      <c r="B12520" s="31" t="s">
        <v>69291</v>
      </c>
      <c r="C12520" s="32">
        <v>6000</v>
      </c>
      <c r="D12520" s="31" t="s">
        <v>2221</v>
      </c>
      <c r="E12520" s="31" t="s">
        <v>2205</v>
      </c>
      <c r="F12520" s="31" t="s">
        <v>9881</v>
      </c>
      <c r="H12520" s="10" t="e">
        <f>VLOOKUP(A12520,#REF!,3,FALSE)</f>
        <v>#REF!</v>
      </c>
      <c r="I12520" s="10" t="e">
        <f>VLOOKUP(A12520,#REF!,4,FALSE)</f>
        <v>#REF!</v>
      </c>
      <c r="J12520" s="31" t="s">
        <v>10318</v>
      </c>
      <c r="K12520" s="10" t="str">
        <f t="shared" si="195"/>
        <v>네임펜F(신)[알파][알파]</v>
      </c>
      <c r="L12520" s="31" t="s">
        <v>66282</v>
      </c>
    </row>
    <row r="12521" spans="1:12" x14ac:dyDescent="0.15">
      <c r="A12521" s="31" t="s">
        <v>62330</v>
      </c>
      <c r="B12521" s="31" t="s">
        <v>69291</v>
      </c>
      <c r="C12521" s="32">
        <v>6000</v>
      </c>
      <c r="D12521" s="31" t="s">
        <v>2220</v>
      </c>
      <c r="E12521" s="31" t="s">
        <v>2205</v>
      </c>
      <c r="F12521" s="31" t="s">
        <v>9881</v>
      </c>
      <c r="H12521" s="10" t="e">
        <f>VLOOKUP(A12521,#REF!,3,FALSE)</f>
        <v>#REF!</v>
      </c>
      <c r="I12521" s="10" t="e">
        <f>VLOOKUP(A12521,#REF!,4,FALSE)</f>
        <v>#REF!</v>
      </c>
      <c r="J12521" s="31" t="s">
        <v>10318</v>
      </c>
      <c r="K12521" s="10" t="str">
        <f t="shared" si="195"/>
        <v>네임펜F(신)[알파][알파]</v>
      </c>
      <c r="L12521" s="31" t="s">
        <v>66284</v>
      </c>
    </row>
    <row r="12522" spans="1:12" x14ac:dyDescent="0.15">
      <c r="A12522" s="31" t="s">
        <v>62329</v>
      </c>
      <c r="B12522" s="31" t="s">
        <v>69291</v>
      </c>
      <c r="C12522" s="32">
        <v>500</v>
      </c>
      <c r="D12522" s="31" t="s">
        <v>2220</v>
      </c>
      <c r="E12522" s="31" t="s">
        <v>67</v>
      </c>
      <c r="F12522" s="31" t="s">
        <v>9881</v>
      </c>
      <c r="H12522" s="10" t="e">
        <f>VLOOKUP(A12522,#REF!,3,FALSE)</f>
        <v>#REF!</v>
      </c>
      <c r="I12522" s="10" t="e">
        <f>VLOOKUP(A12522,#REF!,4,FALSE)</f>
        <v>#REF!</v>
      </c>
      <c r="J12522" s="31" t="s">
        <v>10318</v>
      </c>
      <c r="K12522" s="10" t="str">
        <f t="shared" si="195"/>
        <v>네임펜F(신)[알파][알파]</v>
      </c>
      <c r="L12522" s="31" t="s">
        <v>66283</v>
      </c>
    </row>
    <row r="12523" spans="1:12" x14ac:dyDescent="0.15">
      <c r="A12523" s="31" t="s">
        <v>62332</v>
      </c>
      <c r="B12523" s="31" t="s">
        <v>69291</v>
      </c>
      <c r="C12523" s="32">
        <v>500</v>
      </c>
      <c r="D12523" s="31" t="s">
        <v>2219</v>
      </c>
      <c r="E12523" s="31" t="s">
        <v>67</v>
      </c>
      <c r="F12523" s="31" t="s">
        <v>9881</v>
      </c>
      <c r="H12523" s="10" t="e">
        <f>VLOOKUP(A12523,#REF!,3,FALSE)</f>
        <v>#REF!</v>
      </c>
      <c r="I12523" s="10" t="e">
        <f>VLOOKUP(A12523,#REF!,4,FALSE)</f>
        <v>#REF!</v>
      </c>
      <c r="J12523" s="31" t="s">
        <v>10318</v>
      </c>
      <c r="K12523" s="10" t="str">
        <f t="shared" si="195"/>
        <v>네임펜F(신)[알파][알파]</v>
      </c>
      <c r="L12523" s="31" t="s">
        <v>66286</v>
      </c>
    </row>
    <row r="12524" spans="1:12" x14ac:dyDescent="0.15">
      <c r="A12524" s="31" t="s">
        <v>62331</v>
      </c>
      <c r="B12524" s="31" t="s">
        <v>69291</v>
      </c>
      <c r="C12524" s="32">
        <v>6000</v>
      </c>
      <c r="D12524" s="31" t="s">
        <v>2219</v>
      </c>
      <c r="E12524" s="31" t="s">
        <v>2205</v>
      </c>
      <c r="F12524" s="31" t="s">
        <v>9881</v>
      </c>
      <c r="H12524" s="10" t="e">
        <f>VLOOKUP(A12524,#REF!,3,FALSE)</f>
        <v>#REF!</v>
      </c>
      <c r="I12524" s="10" t="e">
        <f>VLOOKUP(A12524,#REF!,4,FALSE)</f>
        <v>#REF!</v>
      </c>
      <c r="J12524" s="31" t="s">
        <v>10318</v>
      </c>
      <c r="K12524" s="10" t="str">
        <f t="shared" si="195"/>
        <v>네임펜F(신)[알파][알파]</v>
      </c>
      <c r="L12524" s="31" t="s">
        <v>66285</v>
      </c>
    </row>
    <row r="12525" spans="1:12" x14ac:dyDescent="0.15">
      <c r="A12525" s="31" t="s">
        <v>21897</v>
      </c>
      <c r="B12525" s="31" t="s">
        <v>56151</v>
      </c>
      <c r="C12525" s="32">
        <v>135000</v>
      </c>
      <c r="D12525" s="31" t="s">
        <v>4025</v>
      </c>
      <c r="E12525" s="31" t="s">
        <v>67</v>
      </c>
      <c r="F12525" s="31" t="s">
        <v>9977</v>
      </c>
      <c r="H12525" s="10" t="e">
        <f>VLOOKUP(A12525,#REF!,3,FALSE)</f>
        <v>#REF!</v>
      </c>
      <c r="I12525" s="10" t="e">
        <f>VLOOKUP(A12525,#REF!,4,FALSE)</f>
        <v>#REF!</v>
      </c>
      <c r="J12525" s="31" t="s">
        <v>10403</v>
      </c>
      <c r="K12525" s="10" t="str">
        <f t="shared" si="195"/>
        <v>서류함/멀티/이동형/12305(구:K99107)[카파맥스][카파맥스]</v>
      </c>
      <c r="L12525" s="31" t="s">
        <v>41998</v>
      </c>
    </row>
    <row r="12526" spans="1:12" x14ac:dyDescent="0.15">
      <c r="A12526" s="31" t="s">
        <v>21899</v>
      </c>
      <c r="B12526" s="31" t="s">
        <v>56152</v>
      </c>
      <c r="C12526" s="32">
        <v>3600</v>
      </c>
      <c r="D12526" s="31" t="s">
        <v>3601</v>
      </c>
      <c r="E12526" s="31" t="s">
        <v>67</v>
      </c>
      <c r="F12526" s="31" t="s">
        <v>9960</v>
      </c>
      <c r="H12526" s="10" t="e">
        <f>VLOOKUP(A12526,#REF!,3,FALSE)</f>
        <v>#REF!</v>
      </c>
      <c r="I12526" s="10" t="e">
        <f>VLOOKUP(A12526,#REF!,4,FALSE)</f>
        <v>#REF!</v>
      </c>
      <c r="J12526" s="31" t="s">
        <v>10318</v>
      </c>
      <c r="K12526" s="10" t="str">
        <f t="shared" si="195"/>
        <v>클립보드/멀티[알파][알파]</v>
      </c>
      <c r="L12526" s="31" t="s">
        <v>42000</v>
      </c>
    </row>
    <row r="12527" spans="1:12" x14ac:dyDescent="0.15">
      <c r="A12527" s="31" t="s">
        <v>21898</v>
      </c>
      <c r="B12527" s="31" t="s">
        <v>56152</v>
      </c>
      <c r="C12527" s="32">
        <v>180000</v>
      </c>
      <c r="D12527" s="31" t="s">
        <v>3601</v>
      </c>
      <c r="E12527" s="31" t="s">
        <v>51</v>
      </c>
      <c r="F12527" s="31" t="s">
        <v>9960</v>
      </c>
      <c r="H12527" s="10" t="e">
        <f>VLOOKUP(A12527,#REF!,3,FALSE)</f>
        <v>#REF!</v>
      </c>
      <c r="I12527" s="10" t="e">
        <f>VLOOKUP(A12527,#REF!,4,FALSE)</f>
        <v>#REF!</v>
      </c>
      <c r="J12527" s="31" t="s">
        <v>10318</v>
      </c>
      <c r="K12527" s="10" t="str">
        <f t="shared" si="195"/>
        <v>클립보드/멀티[알파][알파]</v>
      </c>
      <c r="L12527" s="31" t="s">
        <v>41999</v>
      </c>
    </row>
    <row r="12528" spans="1:12" x14ac:dyDescent="0.15">
      <c r="A12528" s="31" t="s">
        <v>21900</v>
      </c>
      <c r="B12528" s="31" t="s">
        <v>56152</v>
      </c>
      <c r="C12528" s="32">
        <v>9100</v>
      </c>
      <c r="D12528" s="31" t="s">
        <v>3600</v>
      </c>
      <c r="E12528" s="31" t="s">
        <v>67</v>
      </c>
      <c r="F12528" s="31" t="s">
        <v>9960</v>
      </c>
      <c r="H12528" s="10" t="e">
        <f>VLOOKUP(A12528,#REF!,3,FALSE)</f>
        <v>#REF!</v>
      </c>
      <c r="I12528" s="10" t="e">
        <f>VLOOKUP(A12528,#REF!,4,FALSE)</f>
        <v>#REF!</v>
      </c>
      <c r="J12528" s="31" t="s">
        <v>10318</v>
      </c>
      <c r="K12528" s="10" t="str">
        <f t="shared" si="195"/>
        <v>클립보드/멀티[알파][알파]</v>
      </c>
      <c r="L12528" s="31" t="s">
        <v>42001</v>
      </c>
    </row>
    <row r="12529" spans="1:12" x14ac:dyDescent="0.15">
      <c r="A12529" s="31" t="s">
        <v>21901</v>
      </c>
      <c r="B12529" s="31" t="s">
        <v>56152</v>
      </c>
      <c r="C12529" s="32">
        <v>273000</v>
      </c>
      <c r="D12529" s="31" t="s">
        <v>3600</v>
      </c>
      <c r="E12529" s="31" t="s">
        <v>51</v>
      </c>
      <c r="F12529" s="31" t="s">
        <v>9960</v>
      </c>
      <c r="H12529" s="10" t="e">
        <f>VLOOKUP(A12529,#REF!,3,FALSE)</f>
        <v>#REF!</v>
      </c>
      <c r="I12529" s="10" t="e">
        <f>VLOOKUP(A12529,#REF!,4,FALSE)</f>
        <v>#REF!</v>
      </c>
      <c r="J12529" s="31" t="s">
        <v>10318</v>
      </c>
      <c r="K12529" s="10" t="str">
        <f t="shared" si="195"/>
        <v>클립보드/멀티[알파][알파]</v>
      </c>
      <c r="L12529" s="31" t="s">
        <v>42002</v>
      </c>
    </row>
    <row r="12530" spans="1:12" x14ac:dyDescent="0.15">
      <c r="A12530" s="31" t="s">
        <v>21903</v>
      </c>
      <c r="B12530" s="31" t="s">
        <v>56153</v>
      </c>
      <c r="C12530" s="32">
        <v>52000</v>
      </c>
      <c r="D12530" s="31" t="s">
        <v>3532</v>
      </c>
      <c r="E12530" s="31" t="s">
        <v>51</v>
      </c>
      <c r="F12530" s="31" t="s">
        <v>9980</v>
      </c>
      <c r="H12530" s="10" t="e">
        <f>VLOOKUP(A12530,#REF!,3,FALSE)</f>
        <v>#REF!</v>
      </c>
      <c r="I12530" s="10" t="e">
        <f>VLOOKUP(A12530,#REF!,4,FALSE)</f>
        <v>#REF!</v>
      </c>
      <c r="J12530" s="31" t="s">
        <v>10318</v>
      </c>
      <c r="K12530" s="10" t="str">
        <f t="shared" si="195"/>
        <v>수입지O링바인더/AB340-7[알파][알파]</v>
      </c>
      <c r="L12530" s="31" t="s">
        <v>42004</v>
      </c>
    </row>
    <row r="12531" spans="1:12" x14ac:dyDescent="0.15">
      <c r="A12531" s="31" t="s">
        <v>21902</v>
      </c>
      <c r="B12531" s="31" t="s">
        <v>56153</v>
      </c>
      <c r="C12531" s="32">
        <v>2600</v>
      </c>
      <c r="D12531" s="31" t="s">
        <v>3532</v>
      </c>
      <c r="E12531" s="31" t="s">
        <v>67</v>
      </c>
      <c r="F12531" s="31" t="s">
        <v>9980</v>
      </c>
      <c r="H12531" s="10" t="e">
        <f>VLOOKUP(A12531,#REF!,3,FALSE)</f>
        <v>#REF!</v>
      </c>
      <c r="I12531" s="10" t="e">
        <f>VLOOKUP(A12531,#REF!,4,FALSE)</f>
        <v>#REF!</v>
      </c>
      <c r="J12531" s="31" t="s">
        <v>10318</v>
      </c>
      <c r="K12531" s="10" t="str">
        <f t="shared" si="195"/>
        <v>수입지O링바인더/AB340-7[알파][알파]</v>
      </c>
      <c r="L12531" s="31" t="s">
        <v>42003</v>
      </c>
    </row>
    <row r="12532" spans="1:12" x14ac:dyDescent="0.15">
      <c r="A12532" s="31" t="s">
        <v>21904</v>
      </c>
      <c r="B12532" s="31" t="s">
        <v>56153</v>
      </c>
      <c r="C12532" s="32">
        <v>52000</v>
      </c>
      <c r="D12532" s="31" t="s">
        <v>3533</v>
      </c>
      <c r="E12532" s="31" t="s">
        <v>51</v>
      </c>
      <c r="F12532" s="31" t="s">
        <v>9980</v>
      </c>
      <c r="H12532" s="10" t="e">
        <f>VLOOKUP(A12532,#REF!,3,FALSE)</f>
        <v>#REF!</v>
      </c>
      <c r="I12532" s="10" t="e">
        <f>VLOOKUP(A12532,#REF!,4,FALSE)</f>
        <v>#REF!</v>
      </c>
      <c r="J12532" s="31" t="s">
        <v>10318</v>
      </c>
      <c r="K12532" s="10" t="str">
        <f t="shared" si="195"/>
        <v>수입지O링바인더/AB340-7[알파][알파]</v>
      </c>
      <c r="L12532" s="31" t="s">
        <v>42005</v>
      </c>
    </row>
    <row r="12533" spans="1:12" x14ac:dyDescent="0.15">
      <c r="A12533" s="31" t="s">
        <v>21905</v>
      </c>
      <c r="B12533" s="31" t="s">
        <v>56153</v>
      </c>
      <c r="C12533" s="32">
        <v>2600</v>
      </c>
      <c r="D12533" s="31" t="s">
        <v>3533</v>
      </c>
      <c r="E12533" s="31" t="s">
        <v>67</v>
      </c>
      <c r="F12533" s="31" t="s">
        <v>9980</v>
      </c>
      <c r="H12533" s="10" t="e">
        <f>VLOOKUP(A12533,#REF!,3,FALSE)</f>
        <v>#REF!</v>
      </c>
      <c r="I12533" s="10" t="e">
        <f>VLOOKUP(A12533,#REF!,4,FALSE)</f>
        <v>#REF!</v>
      </c>
      <c r="J12533" s="31" t="s">
        <v>10318</v>
      </c>
      <c r="K12533" s="10" t="str">
        <f t="shared" si="195"/>
        <v>수입지O링바인더/AB340-7[알파][알파]</v>
      </c>
      <c r="L12533" s="31" t="s">
        <v>42006</v>
      </c>
    </row>
    <row r="12534" spans="1:12" x14ac:dyDescent="0.15">
      <c r="A12534" s="31" t="s">
        <v>21906</v>
      </c>
      <c r="B12534" s="31" t="s">
        <v>56153</v>
      </c>
      <c r="C12534" s="32">
        <v>52000</v>
      </c>
      <c r="D12534" s="31" t="s">
        <v>3534</v>
      </c>
      <c r="E12534" s="31" t="s">
        <v>51</v>
      </c>
      <c r="F12534" s="31" t="s">
        <v>9980</v>
      </c>
      <c r="H12534" s="10" t="e">
        <f>VLOOKUP(A12534,#REF!,3,FALSE)</f>
        <v>#REF!</v>
      </c>
      <c r="I12534" s="10" t="e">
        <f>VLOOKUP(A12534,#REF!,4,FALSE)</f>
        <v>#REF!</v>
      </c>
      <c r="J12534" s="31" t="s">
        <v>10318</v>
      </c>
      <c r="K12534" s="10" t="str">
        <f t="shared" si="195"/>
        <v>수입지O링바인더/AB340-7[알파][알파]</v>
      </c>
      <c r="L12534" s="31" t="s">
        <v>42007</v>
      </c>
    </row>
    <row r="12535" spans="1:12" x14ac:dyDescent="0.15">
      <c r="A12535" s="31" t="s">
        <v>21907</v>
      </c>
      <c r="B12535" s="31" t="s">
        <v>56153</v>
      </c>
      <c r="C12535" s="32">
        <v>2600</v>
      </c>
      <c r="D12535" s="31" t="s">
        <v>3534</v>
      </c>
      <c r="E12535" s="31" t="s">
        <v>67</v>
      </c>
      <c r="F12535" s="31" t="s">
        <v>9980</v>
      </c>
      <c r="H12535" s="10" t="e">
        <f>VLOOKUP(A12535,#REF!,3,FALSE)</f>
        <v>#REF!</v>
      </c>
      <c r="I12535" s="10" t="e">
        <f>VLOOKUP(A12535,#REF!,4,FALSE)</f>
        <v>#REF!</v>
      </c>
      <c r="J12535" s="31" t="s">
        <v>10318</v>
      </c>
      <c r="K12535" s="10" t="str">
        <f t="shared" si="195"/>
        <v>수입지O링바인더/AB340-7[알파][알파]</v>
      </c>
      <c r="L12535" s="31" t="s">
        <v>42008</v>
      </c>
    </row>
    <row r="12536" spans="1:12" x14ac:dyDescent="0.15">
      <c r="A12536" s="31" t="s">
        <v>21908</v>
      </c>
      <c r="B12536" s="31" t="s">
        <v>56154</v>
      </c>
      <c r="C12536" s="32">
        <v>52000</v>
      </c>
      <c r="D12536" s="31" t="s">
        <v>3537</v>
      </c>
      <c r="E12536" s="31" t="s">
        <v>51</v>
      </c>
      <c r="F12536" s="31" t="s">
        <v>9980</v>
      </c>
      <c r="H12536" s="10" t="e">
        <f>VLOOKUP(A12536,#REF!,3,FALSE)</f>
        <v>#REF!</v>
      </c>
      <c r="I12536" s="10" t="e">
        <f>VLOOKUP(A12536,#REF!,4,FALSE)</f>
        <v>#REF!</v>
      </c>
      <c r="J12536" s="31" t="s">
        <v>10318</v>
      </c>
      <c r="K12536" s="10" t="str">
        <f t="shared" si="195"/>
        <v>수입지O링바인더/AB341-7[알파][알파]</v>
      </c>
      <c r="L12536" s="31" t="s">
        <v>42009</v>
      </c>
    </row>
    <row r="12537" spans="1:12" x14ac:dyDescent="0.15">
      <c r="A12537" s="31" t="s">
        <v>21909</v>
      </c>
      <c r="B12537" s="31" t="s">
        <v>56154</v>
      </c>
      <c r="C12537" s="32">
        <v>2600</v>
      </c>
      <c r="D12537" s="31" t="s">
        <v>3537</v>
      </c>
      <c r="E12537" s="31" t="s">
        <v>67</v>
      </c>
      <c r="F12537" s="31" t="s">
        <v>9980</v>
      </c>
      <c r="H12537" s="10" t="e">
        <f>VLOOKUP(A12537,#REF!,3,FALSE)</f>
        <v>#REF!</v>
      </c>
      <c r="I12537" s="10" t="e">
        <f>VLOOKUP(A12537,#REF!,4,FALSE)</f>
        <v>#REF!</v>
      </c>
      <c r="J12537" s="31" t="s">
        <v>10318</v>
      </c>
      <c r="K12537" s="10" t="str">
        <f t="shared" si="195"/>
        <v>수입지O링바인더/AB341-7[알파][알파]</v>
      </c>
      <c r="L12537" s="31" t="s">
        <v>42010</v>
      </c>
    </row>
    <row r="12538" spans="1:12" x14ac:dyDescent="0.15">
      <c r="A12538" s="31" t="s">
        <v>21911</v>
      </c>
      <c r="B12538" s="31" t="s">
        <v>56154</v>
      </c>
      <c r="C12538" s="32">
        <v>52000</v>
      </c>
      <c r="D12538" s="31" t="s">
        <v>3538</v>
      </c>
      <c r="E12538" s="31" t="s">
        <v>51</v>
      </c>
      <c r="F12538" s="31" t="s">
        <v>9980</v>
      </c>
      <c r="H12538" s="10" t="e">
        <f>VLOOKUP(A12538,#REF!,3,FALSE)</f>
        <v>#REF!</v>
      </c>
      <c r="I12538" s="10" t="e">
        <f>VLOOKUP(A12538,#REF!,4,FALSE)</f>
        <v>#REF!</v>
      </c>
      <c r="J12538" s="31" t="s">
        <v>10318</v>
      </c>
      <c r="K12538" s="10" t="str">
        <f t="shared" si="195"/>
        <v>수입지O링바인더/AB341-7[알파][알파]</v>
      </c>
      <c r="L12538" s="31" t="s">
        <v>42012</v>
      </c>
    </row>
    <row r="12539" spans="1:12" x14ac:dyDescent="0.15">
      <c r="A12539" s="31" t="s">
        <v>21910</v>
      </c>
      <c r="B12539" s="31" t="s">
        <v>56154</v>
      </c>
      <c r="C12539" s="32">
        <v>2600</v>
      </c>
      <c r="D12539" s="31" t="s">
        <v>3538</v>
      </c>
      <c r="E12539" s="31" t="s">
        <v>67</v>
      </c>
      <c r="F12539" s="31" t="s">
        <v>9980</v>
      </c>
      <c r="H12539" s="10" t="e">
        <f>VLOOKUP(A12539,#REF!,3,FALSE)</f>
        <v>#REF!</v>
      </c>
      <c r="I12539" s="10" t="e">
        <f>VLOOKUP(A12539,#REF!,4,FALSE)</f>
        <v>#REF!</v>
      </c>
      <c r="J12539" s="31" t="s">
        <v>10318</v>
      </c>
      <c r="K12539" s="10" t="str">
        <f t="shared" si="195"/>
        <v>수입지O링바인더/AB341-7[알파][알파]</v>
      </c>
      <c r="L12539" s="31" t="s">
        <v>42011</v>
      </c>
    </row>
    <row r="12540" spans="1:12" x14ac:dyDescent="0.15">
      <c r="A12540" s="31" t="s">
        <v>21913</v>
      </c>
      <c r="B12540" s="31" t="s">
        <v>56154</v>
      </c>
      <c r="C12540" s="32">
        <v>52000</v>
      </c>
      <c r="D12540" s="31" t="s">
        <v>3539</v>
      </c>
      <c r="E12540" s="31" t="s">
        <v>51</v>
      </c>
      <c r="F12540" s="31" t="s">
        <v>9980</v>
      </c>
      <c r="H12540" s="10" t="e">
        <f>VLOOKUP(A12540,#REF!,3,FALSE)</f>
        <v>#REF!</v>
      </c>
      <c r="I12540" s="10" t="e">
        <f>VLOOKUP(A12540,#REF!,4,FALSE)</f>
        <v>#REF!</v>
      </c>
      <c r="J12540" s="31" t="s">
        <v>10318</v>
      </c>
      <c r="K12540" s="10" t="str">
        <f t="shared" si="195"/>
        <v>수입지O링바인더/AB341-7[알파][알파]</v>
      </c>
      <c r="L12540" s="31" t="s">
        <v>42014</v>
      </c>
    </row>
    <row r="12541" spans="1:12" x14ac:dyDescent="0.15">
      <c r="A12541" s="31" t="s">
        <v>21912</v>
      </c>
      <c r="B12541" s="31" t="s">
        <v>56154</v>
      </c>
      <c r="C12541" s="32">
        <v>2600</v>
      </c>
      <c r="D12541" s="31" t="s">
        <v>3539</v>
      </c>
      <c r="E12541" s="31" t="s">
        <v>67</v>
      </c>
      <c r="F12541" s="31" t="s">
        <v>9980</v>
      </c>
      <c r="H12541" s="10" t="e">
        <f>VLOOKUP(A12541,#REF!,3,FALSE)</f>
        <v>#REF!</v>
      </c>
      <c r="I12541" s="10" t="e">
        <f>VLOOKUP(A12541,#REF!,4,FALSE)</f>
        <v>#REF!</v>
      </c>
      <c r="J12541" s="31" t="s">
        <v>10318</v>
      </c>
      <c r="K12541" s="10" t="str">
        <f t="shared" si="195"/>
        <v>수입지O링바인더/AB341-7[알파][알파]</v>
      </c>
      <c r="L12541" s="31" t="s">
        <v>42013</v>
      </c>
    </row>
    <row r="12542" spans="1:12" x14ac:dyDescent="0.15">
      <c r="A12542" s="31" t="s">
        <v>21914</v>
      </c>
      <c r="B12542" s="31" t="s">
        <v>56155</v>
      </c>
      <c r="C12542" s="32">
        <v>4000</v>
      </c>
      <c r="D12542" s="31" t="s">
        <v>3561</v>
      </c>
      <c r="E12542" s="31" t="s">
        <v>67</v>
      </c>
      <c r="F12542" s="31" t="s">
        <v>9982</v>
      </c>
      <c r="H12542" s="10" t="e">
        <f>VLOOKUP(A12542,#REF!,3,FALSE)</f>
        <v>#REF!</v>
      </c>
      <c r="I12542" s="10" t="e">
        <f>VLOOKUP(A12542,#REF!,4,FALSE)</f>
        <v>#REF!</v>
      </c>
      <c r="J12542" s="31" t="s">
        <v>10318</v>
      </c>
      <c r="K12542" s="10" t="str">
        <f t="shared" si="195"/>
        <v>아치바인더/KL-70[알파][알파]</v>
      </c>
      <c r="L12542" s="31" t="s">
        <v>42015</v>
      </c>
    </row>
    <row r="12543" spans="1:12" x14ac:dyDescent="0.15">
      <c r="A12543" s="31" t="s">
        <v>21915</v>
      </c>
      <c r="B12543" s="31" t="s">
        <v>56155</v>
      </c>
      <c r="C12543" s="32">
        <v>120000</v>
      </c>
      <c r="D12543" s="31" t="s">
        <v>3561</v>
      </c>
      <c r="E12543" s="31" t="s">
        <v>51</v>
      </c>
      <c r="F12543" s="31" t="s">
        <v>9982</v>
      </c>
      <c r="H12543" s="10" t="e">
        <f>VLOOKUP(A12543,#REF!,3,FALSE)</f>
        <v>#REF!</v>
      </c>
      <c r="I12543" s="10" t="e">
        <f>VLOOKUP(A12543,#REF!,4,FALSE)</f>
        <v>#REF!</v>
      </c>
      <c r="J12543" s="31" t="s">
        <v>10318</v>
      </c>
      <c r="K12543" s="10" t="str">
        <f t="shared" si="195"/>
        <v>아치바인더/KL-70[알파][알파]</v>
      </c>
      <c r="L12543" s="31" t="s">
        <v>42016</v>
      </c>
    </row>
    <row r="12544" spans="1:12" x14ac:dyDescent="0.15">
      <c r="A12544" s="31" t="s">
        <v>59957</v>
      </c>
      <c r="B12544" s="31" t="s">
        <v>56156</v>
      </c>
      <c r="C12544" s="32">
        <v>182000</v>
      </c>
      <c r="D12544" s="31" t="s">
        <v>3554</v>
      </c>
      <c r="E12544" s="31" t="s">
        <v>51</v>
      </c>
      <c r="F12544" s="31" t="s">
        <v>9982</v>
      </c>
      <c r="H12544" s="10" t="e">
        <f>VLOOKUP(A12544,#REF!,3,FALSE)</f>
        <v>#REF!</v>
      </c>
      <c r="I12544" s="10" t="e">
        <f>VLOOKUP(A12544,#REF!,4,FALSE)</f>
        <v>#REF!</v>
      </c>
      <c r="J12544" s="31" t="s">
        <v>10411</v>
      </c>
      <c r="K12544" s="10" t="str">
        <f t="shared" si="195"/>
        <v>아치바인더/L505[대흥사][대흥사]</v>
      </c>
      <c r="L12544" s="31" t="s">
        <v>60064</v>
      </c>
    </row>
    <row r="12545" spans="1:12" x14ac:dyDescent="0.15">
      <c r="A12545" s="31" t="s">
        <v>21916</v>
      </c>
      <c r="B12545" s="31" t="s">
        <v>56156</v>
      </c>
      <c r="C12545" s="32">
        <v>6500</v>
      </c>
      <c r="D12545" s="31" t="s">
        <v>3554</v>
      </c>
      <c r="E12545" s="31" t="s">
        <v>67</v>
      </c>
      <c r="F12545" s="31" t="s">
        <v>9982</v>
      </c>
      <c r="H12545" s="10" t="e">
        <f>VLOOKUP(A12545,#REF!,3,FALSE)</f>
        <v>#REF!</v>
      </c>
      <c r="I12545" s="10" t="e">
        <f>VLOOKUP(A12545,#REF!,4,FALSE)</f>
        <v>#REF!</v>
      </c>
      <c r="J12545" s="31" t="s">
        <v>10411</v>
      </c>
      <c r="K12545" s="10" t="str">
        <f t="shared" si="195"/>
        <v>아치바인더/L505[대흥사][대흥사]</v>
      </c>
      <c r="L12545" s="31" t="s">
        <v>60210</v>
      </c>
    </row>
    <row r="12546" spans="1:12" x14ac:dyDescent="0.15">
      <c r="A12546" s="31" t="s">
        <v>59958</v>
      </c>
      <c r="B12546" s="31" t="s">
        <v>56157</v>
      </c>
      <c r="C12546" s="32">
        <v>156000</v>
      </c>
      <c r="D12546" s="31" t="s">
        <v>3556</v>
      </c>
      <c r="E12546" s="31" t="s">
        <v>51</v>
      </c>
      <c r="F12546" s="31" t="s">
        <v>9982</v>
      </c>
      <c r="H12546" s="10" t="e">
        <f>VLOOKUP(A12546,#REF!,3,FALSE)</f>
        <v>#REF!</v>
      </c>
      <c r="I12546" s="10" t="e">
        <f>VLOOKUP(A12546,#REF!,4,FALSE)</f>
        <v>#REF!</v>
      </c>
      <c r="J12546" s="31" t="s">
        <v>10411</v>
      </c>
      <c r="K12546" s="10" t="str">
        <f t="shared" si="195"/>
        <v>아치바인더/L507[대흥사][대흥사]</v>
      </c>
      <c r="L12546" s="31" t="s">
        <v>60065</v>
      </c>
    </row>
    <row r="12547" spans="1:12" x14ac:dyDescent="0.15">
      <c r="A12547" s="31" t="s">
        <v>21917</v>
      </c>
      <c r="B12547" s="31" t="s">
        <v>56157</v>
      </c>
      <c r="C12547" s="32">
        <v>6500</v>
      </c>
      <c r="D12547" s="31" t="s">
        <v>3556</v>
      </c>
      <c r="E12547" s="31" t="s">
        <v>67</v>
      </c>
      <c r="F12547" s="31" t="s">
        <v>9982</v>
      </c>
      <c r="H12547" s="10" t="e">
        <f>VLOOKUP(A12547,#REF!,3,FALSE)</f>
        <v>#REF!</v>
      </c>
      <c r="I12547" s="10" t="e">
        <f>VLOOKUP(A12547,#REF!,4,FALSE)</f>
        <v>#REF!</v>
      </c>
      <c r="J12547" s="31" t="s">
        <v>10411</v>
      </c>
      <c r="K12547" s="10" t="str">
        <f t="shared" ref="K12547:K12610" si="196">IF(J12547="",B12547,B12547&amp;"["&amp;J12547&amp;"]")</f>
        <v>아치바인더/L507[대흥사][대흥사]</v>
      </c>
      <c r="L12547" s="31" t="s">
        <v>42018</v>
      </c>
    </row>
    <row r="12548" spans="1:12" x14ac:dyDescent="0.15">
      <c r="A12548" s="31" t="s">
        <v>21918</v>
      </c>
      <c r="B12548" s="31" t="s">
        <v>56158</v>
      </c>
      <c r="C12548" s="32">
        <v>5500</v>
      </c>
      <c r="D12548" s="31" t="s">
        <v>3497</v>
      </c>
      <c r="E12548" s="31" t="s">
        <v>67</v>
      </c>
      <c r="F12548" s="31" t="s">
        <v>9950</v>
      </c>
      <c r="H12548" s="10" t="e">
        <f>VLOOKUP(A12548,#REF!,3,FALSE)</f>
        <v>#REF!</v>
      </c>
      <c r="I12548" s="10" t="e">
        <f>VLOOKUP(A12548,#REF!,4,FALSE)</f>
        <v>#REF!</v>
      </c>
      <c r="J12548" s="31" t="s">
        <v>10318</v>
      </c>
      <c r="K12548" s="10" t="str">
        <f t="shared" si="196"/>
        <v>인덱스D링바인더/AD933[알파][알파]</v>
      </c>
      <c r="L12548" s="31" t="s">
        <v>42019</v>
      </c>
    </row>
    <row r="12549" spans="1:12" x14ac:dyDescent="0.15">
      <c r="A12549" s="31" t="s">
        <v>21919</v>
      </c>
      <c r="B12549" s="31" t="s">
        <v>56158</v>
      </c>
      <c r="C12549" s="32">
        <v>275000</v>
      </c>
      <c r="D12549" s="31" t="s">
        <v>3497</v>
      </c>
      <c r="E12549" s="31" t="s">
        <v>51</v>
      </c>
      <c r="F12549" s="31" t="s">
        <v>9950</v>
      </c>
      <c r="H12549" s="10" t="e">
        <f>VLOOKUP(A12549,#REF!,3,FALSE)</f>
        <v>#REF!</v>
      </c>
      <c r="I12549" s="10" t="e">
        <f>VLOOKUP(A12549,#REF!,4,FALSE)</f>
        <v>#REF!</v>
      </c>
      <c r="J12549" s="31" t="s">
        <v>10318</v>
      </c>
      <c r="K12549" s="10" t="str">
        <f t="shared" si="196"/>
        <v>인덱스D링바인더/AD933[알파][알파]</v>
      </c>
      <c r="L12549" s="31" t="s">
        <v>42020</v>
      </c>
    </row>
    <row r="12550" spans="1:12" x14ac:dyDescent="0.15">
      <c r="A12550" s="31" t="s">
        <v>21920</v>
      </c>
      <c r="B12550" s="31" t="s">
        <v>56158</v>
      </c>
      <c r="C12550" s="32">
        <v>5500</v>
      </c>
      <c r="D12550" s="31" t="s">
        <v>3462</v>
      </c>
      <c r="E12550" s="31" t="s">
        <v>67</v>
      </c>
      <c r="F12550" s="31" t="s">
        <v>9950</v>
      </c>
      <c r="H12550" s="10" t="e">
        <f>VLOOKUP(A12550,#REF!,3,FALSE)</f>
        <v>#REF!</v>
      </c>
      <c r="I12550" s="10" t="e">
        <f>VLOOKUP(A12550,#REF!,4,FALSE)</f>
        <v>#REF!</v>
      </c>
      <c r="J12550" s="31" t="s">
        <v>10318</v>
      </c>
      <c r="K12550" s="10" t="str">
        <f t="shared" si="196"/>
        <v>인덱스D링바인더/AD933[알파][알파]</v>
      </c>
      <c r="L12550" s="31" t="s">
        <v>42019</v>
      </c>
    </row>
    <row r="12551" spans="1:12" x14ac:dyDescent="0.15">
      <c r="A12551" s="31" t="s">
        <v>21921</v>
      </c>
      <c r="B12551" s="31" t="s">
        <v>56158</v>
      </c>
      <c r="C12551" s="32">
        <v>275000</v>
      </c>
      <c r="D12551" s="31" t="s">
        <v>3462</v>
      </c>
      <c r="E12551" s="31" t="s">
        <v>51</v>
      </c>
      <c r="F12551" s="31" t="s">
        <v>9950</v>
      </c>
      <c r="H12551" s="10" t="e">
        <f>VLOOKUP(A12551,#REF!,3,FALSE)</f>
        <v>#REF!</v>
      </c>
      <c r="I12551" s="10" t="e">
        <f>VLOOKUP(A12551,#REF!,4,FALSE)</f>
        <v>#REF!</v>
      </c>
      <c r="J12551" s="31" t="s">
        <v>10318</v>
      </c>
      <c r="K12551" s="10" t="str">
        <f t="shared" si="196"/>
        <v>인덱스D링바인더/AD933[알파][알파]</v>
      </c>
      <c r="L12551" s="31" t="s">
        <v>42021</v>
      </c>
    </row>
    <row r="12552" spans="1:12" x14ac:dyDescent="0.15">
      <c r="A12552" s="31" t="s">
        <v>21923</v>
      </c>
      <c r="B12552" s="31" t="s">
        <v>56158</v>
      </c>
      <c r="C12552" s="32">
        <v>5500</v>
      </c>
      <c r="D12552" s="31" t="s">
        <v>3498</v>
      </c>
      <c r="E12552" s="31" t="s">
        <v>67</v>
      </c>
      <c r="F12552" s="31" t="s">
        <v>9950</v>
      </c>
      <c r="H12552" s="10" t="e">
        <f>VLOOKUP(A12552,#REF!,3,FALSE)</f>
        <v>#REF!</v>
      </c>
      <c r="I12552" s="10" t="e">
        <f>VLOOKUP(A12552,#REF!,4,FALSE)</f>
        <v>#REF!</v>
      </c>
      <c r="J12552" s="31" t="s">
        <v>10318</v>
      </c>
      <c r="K12552" s="10" t="str">
        <f t="shared" si="196"/>
        <v>인덱스D링바인더/AD933[알파][알파]</v>
      </c>
      <c r="L12552" s="31" t="s">
        <v>42019</v>
      </c>
    </row>
    <row r="12553" spans="1:12" x14ac:dyDescent="0.15">
      <c r="A12553" s="31" t="s">
        <v>21922</v>
      </c>
      <c r="B12553" s="31" t="s">
        <v>56158</v>
      </c>
      <c r="C12553" s="32">
        <v>275000</v>
      </c>
      <c r="D12553" s="31" t="s">
        <v>3498</v>
      </c>
      <c r="E12553" s="31" t="s">
        <v>51</v>
      </c>
      <c r="F12553" s="31" t="s">
        <v>9950</v>
      </c>
      <c r="H12553" s="10" t="e">
        <f>VLOOKUP(A12553,#REF!,3,FALSE)</f>
        <v>#REF!</v>
      </c>
      <c r="I12553" s="10" t="e">
        <f>VLOOKUP(A12553,#REF!,4,FALSE)</f>
        <v>#REF!</v>
      </c>
      <c r="J12553" s="31" t="s">
        <v>10318</v>
      </c>
      <c r="K12553" s="10" t="str">
        <f t="shared" si="196"/>
        <v>인덱스D링바인더/AD933[알파][알파]</v>
      </c>
      <c r="L12553" s="31" t="s">
        <v>42022</v>
      </c>
    </row>
    <row r="12554" spans="1:12" x14ac:dyDescent="0.15">
      <c r="A12554" s="31" t="s">
        <v>21924</v>
      </c>
      <c r="B12554" s="31" t="s">
        <v>56158</v>
      </c>
      <c r="C12554" s="32">
        <v>5500</v>
      </c>
      <c r="D12554" s="31" t="s">
        <v>3461</v>
      </c>
      <c r="E12554" s="31" t="s">
        <v>67</v>
      </c>
      <c r="F12554" s="31" t="s">
        <v>9950</v>
      </c>
      <c r="H12554" s="10" t="e">
        <f>VLOOKUP(A12554,#REF!,3,FALSE)</f>
        <v>#REF!</v>
      </c>
      <c r="I12554" s="10" t="e">
        <f>VLOOKUP(A12554,#REF!,4,FALSE)</f>
        <v>#REF!</v>
      </c>
      <c r="J12554" s="31" t="s">
        <v>10318</v>
      </c>
      <c r="K12554" s="10" t="str">
        <f t="shared" si="196"/>
        <v>인덱스D링바인더/AD933[알파][알파]</v>
      </c>
      <c r="L12554" s="31" t="s">
        <v>42019</v>
      </c>
    </row>
    <row r="12555" spans="1:12" x14ac:dyDescent="0.15">
      <c r="A12555" s="31" t="s">
        <v>21925</v>
      </c>
      <c r="B12555" s="31" t="s">
        <v>56158</v>
      </c>
      <c r="C12555" s="32">
        <v>275000</v>
      </c>
      <c r="D12555" s="31" t="s">
        <v>3461</v>
      </c>
      <c r="E12555" s="31" t="s">
        <v>51</v>
      </c>
      <c r="F12555" s="31" t="s">
        <v>9950</v>
      </c>
      <c r="H12555" s="10" t="e">
        <f>VLOOKUP(A12555,#REF!,3,FALSE)</f>
        <v>#REF!</v>
      </c>
      <c r="I12555" s="10" t="e">
        <f>VLOOKUP(A12555,#REF!,4,FALSE)</f>
        <v>#REF!</v>
      </c>
      <c r="J12555" s="31" t="s">
        <v>10318</v>
      </c>
      <c r="K12555" s="10" t="str">
        <f t="shared" si="196"/>
        <v>인덱스D링바인더/AD933[알파][알파]</v>
      </c>
      <c r="L12555" s="31" t="s">
        <v>42023</v>
      </c>
    </row>
    <row r="12556" spans="1:12" x14ac:dyDescent="0.15">
      <c r="A12556" s="31" t="s">
        <v>21926</v>
      </c>
      <c r="B12556" s="31" t="s">
        <v>56159</v>
      </c>
      <c r="C12556" s="32">
        <v>5000</v>
      </c>
      <c r="D12556" s="31" t="s">
        <v>3451</v>
      </c>
      <c r="E12556" s="31" t="s">
        <v>67</v>
      </c>
      <c r="F12556" s="31" t="s">
        <v>9951</v>
      </c>
      <c r="H12556" s="10" t="e">
        <f>VLOOKUP(A12556,#REF!,3,FALSE)</f>
        <v>#REF!</v>
      </c>
      <c r="I12556" s="10" t="e">
        <f>VLOOKUP(A12556,#REF!,4,FALSE)</f>
        <v>#REF!</v>
      </c>
      <c r="J12556" s="31" t="s">
        <v>10491</v>
      </c>
      <c r="K12556" s="10" t="str">
        <f t="shared" si="196"/>
        <v>셀프메이드D링바인더/B548-7[문화산업][문화산업]</v>
      </c>
      <c r="L12556" s="31" t="s">
        <v>42024</v>
      </c>
    </row>
    <row r="12557" spans="1:12" x14ac:dyDescent="0.15">
      <c r="A12557" s="31" t="s">
        <v>21927</v>
      </c>
      <c r="B12557" s="31" t="s">
        <v>56160</v>
      </c>
      <c r="C12557" s="32">
        <v>5400</v>
      </c>
      <c r="D12557" s="31" t="s">
        <v>3453</v>
      </c>
      <c r="E12557" s="31" t="s">
        <v>67</v>
      </c>
      <c r="F12557" s="31" t="s">
        <v>9951</v>
      </c>
      <c r="H12557" s="10" t="e">
        <f>VLOOKUP(A12557,#REF!,3,FALSE)</f>
        <v>#REF!</v>
      </c>
      <c r="I12557" s="10" t="e">
        <f>VLOOKUP(A12557,#REF!,4,FALSE)</f>
        <v>#REF!</v>
      </c>
      <c r="J12557" s="31" t="s">
        <v>10491</v>
      </c>
      <c r="K12557" s="10" t="str">
        <f t="shared" si="196"/>
        <v>셀프메이드D링바인더/B549-7[문화산업][문화산업]</v>
      </c>
      <c r="L12557" s="31" t="s">
        <v>42025</v>
      </c>
    </row>
    <row r="12558" spans="1:12" x14ac:dyDescent="0.15">
      <c r="A12558" s="31" t="s">
        <v>21928</v>
      </c>
      <c r="B12558" s="31" t="s">
        <v>56161</v>
      </c>
      <c r="C12558" s="32">
        <v>5900</v>
      </c>
      <c r="D12558" s="31" t="s">
        <v>3455</v>
      </c>
      <c r="E12558" s="31" t="s">
        <v>67</v>
      </c>
      <c r="F12558" s="31" t="s">
        <v>9951</v>
      </c>
      <c r="H12558" s="10" t="e">
        <f>VLOOKUP(A12558,#REF!,3,FALSE)</f>
        <v>#REF!</v>
      </c>
      <c r="I12558" s="10" t="e">
        <f>VLOOKUP(A12558,#REF!,4,FALSE)</f>
        <v>#REF!</v>
      </c>
      <c r="J12558" s="31" t="s">
        <v>10491</v>
      </c>
      <c r="K12558" s="10" t="str">
        <f t="shared" si="196"/>
        <v>셀프메이드D링바인더/B549A-7[문화산업][문화산업]</v>
      </c>
      <c r="L12558" s="31" t="s">
        <v>42026</v>
      </c>
    </row>
    <row r="12559" spans="1:12" x14ac:dyDescent="0.15">
      <c r="A12559" s="31" t="s">
        <v>21929</v>
      </c>
      <c r="B12559" s="31" t="s">
        <v>56162</v>
      </c>
      <c r="C12559" s="32">
        <v>2700</v>
      </c>
      <c r="D12559" s="31" t="s">
        <v>3604</v>
      </c>
      <c r="E12559" s="31" t="s">
        <v>67</v>
      </c>
      <c r="F12559" s="31" t="s">
        <v>9961</v>
      </c>
      <c r="H12559" s="10" t="e">
        <f>VLOOKUP(A12559,#REF!,3,FALSE)</f>
        <v>#REF!</v>
      </c>
      <c r="I12559" s="10" t="e">
        <f>VLOOKUP(A12559,#REF!,4,FALSE)</f>
        <v>#REF!</v>
      </c>
      <c r="J12559" s="31" t="s">
        <v>10403</v>
      </c>
      <c r="K12559" s="10" t="str">
        <f t="shared" si="196"/>
        <v>클립보드/46100(구:K90701)[카파맥스][카파맥스]</v>
      </c>
      <c r="L12559" s="31" t="s">
        <v>42027</v>
      </c>
    </row>
    <row r="12560" spans="1:12" x14ac:dyDescent="0.15">
      <c r="A12560" s="31" t="s">
        <v>21930</v>
      </c>
      <c r="B12560" s="31" t="s">
        <v>56162</v>
      </c>
      <c r="C12560" s="32">
        <v>2700</v>
      </c>
      <c r="D12560" s="31" t="s">
        <v>3605</v>
      </c>
      <c r="E12560" s="31" t="s">
        <v>67</v>
      </c>
      <c r="F12560" s="31" t="s">
        <v>9961</v>
      </c>
      <c r="H12560" s="10" t="e">
        <f>VLOOKUP(A12560,#REF!,3,FALSE)</f>
        <v>#REF!</v>
      </c>
      <c r="I12560" s="10" t="e">
        <f>VLOOKUP(A12560,#REF!,4,FALSE)</f>
        <v>#REF!</v>
      </c>
      <c r="J12560" s="31" t="s">
        <v>10403</v>
      </c>
      <c r="K12560" s="10" t="str">
        <f t="shared" si="196"/>
        <v>클립보드/46100(구:K90701)[카파맥스][카파맥스]</v>
      </c>
      <c r="L12560" s="31" t="s">
        <v>42027</v>
      </c>
    </row>
    <row r="12561" spans="1:12" x14ac:dyDescent="0.15">
      <c r="A12561" s="31" t="s">
        <v>21931</v>
      </c>
      <c r="B12561" s="31" t="s">
        <v>56163</v>
      </c>
      <c r="C12561" s="32">
        <v>3200</v>
      </c>
      <c r="D12561" s="31" t="s">
        <v>3604</v>
      </c>
      <c r="E12561" s="31" t="s">
        <v>67</v>
      </c>
      <c r="F12561" s="31" t="s">
        <v>9961</v>
      </c>
      <c r="H12561" s="10" t="e">
        <f>VLOOKUP(A12561,#REF!,3,FALSE)</f>
        <v>#REF!</v>
      </c>
      <c r="I12561" s="10" t="e">
        <f>VLOOKUP(A12561,#REF!,4,FALSE)</f>
        <v>#REF!</v>
      </c>
      <c r="J12561" s="31" t="s">
        <v>10330</v>
      </c>
      <c r="K12561" s="10" t="str">
        <f t="shared" si="196"/>
        <v>플러스클립보드/46107[시스맥스][시스맥스]</v>
      </c>
      <c r="L12561" s="31" t="s">
        <v>60066</v>
      </c>
    </row>
    <row r="12562" spans="1:12" x14ac:dyDescent="0.15">
      <c r="A12562" s="31" t="s">
        <v>21932</v>
      </c>
      <c r="B12562" s="31" t="s">
        <v>56163</v>
      </c>
      <c r="C12562" s="32">
        <v>3200</v>
      </c>
      <c r="D12562" s="31" t="s">
        <v>3605</v>
      </c>
      <c r="E12562" s="31" t="s">
        <v>67</v>
      </c>
      <c r="F12562" s="31" t="s">
        <v>9961</v>
      </c>
      <c r="H12562" s="10" t="e">
        <f>VLOOKUP(A12562,#REF!,3,FALSE)</f>
        <v>#REF!</v>
      </c>
      <c r="I12562" s="10" t="e">
        <f>VLOOKUP(A12562,#REF!,4,FALSE)</f>
        <v>#REF!</v>
      </c>
      <c r="J12562" s="31" t="s">
        <v>10330</v>
      </c>
      <c r="K12562" s="10" t="str">
        <f t="shared" si="196"/>
        <v>플러스클립보드/46107[시스맥스][시스맥스]</v>
      </c>
      <c r="L12562" s="31" t="s">
        <v>42028</v>
      </c>
    </row>
    <row r="12563" spans="1:12" x14ac:dyDescent="0.15">
      <c r="A12563" s="31" t="s">
        <v>21933</v>
      </c>
      <c r="B12563" s="31" t="s">
        <v>56164</v>
      </c>
      <c r="C12563" s="32">
        <v>3100</v>
      </c>
      <c r="D12563" s="31" t="s">
        <v>3890</v>
      </c>
      <c r="E12563" s="31" t="s">
        <v>67</v>
      </c>
      <c r="F12563" s="31" t="s">
        <v>9983</v>
      </c>
      <c r="H12563" s="10" t="e">
        <f>VLOOKUP(A12563,#REF!,3,FALSE)</f>
        <v>#REF!</v>
      </c>
      <c r="I12563" s="10" t="e">
        <f>VLOOKUP(A12563,#REF!,4,FALSE)</f>
        <v>#REF!</v>
      </c>
      <c r="J12563" s="31" t="s">
        <v>10330</v>
      </c>
      <c r="K12563" s="10" t="str">
        <f t="shared" si="196"/>
        <v>화일박스/킹꽂이/34101[시스맥스][시스맥스]</v>
      </c>
      <c r="L12563" s="31" t="s">
        <v>50562</v>
      </c>
    </row>
    <row r="12564" spans="1:12" x14ac:dyDescent="0.15">
      <c r="A12564" s="31" t="s">
        <v>21934</v>
      </c>
      <c r="B12564" s="31" t="s">
        <v>56164</v>
      </c>
      <c r="C12564" s="32">
        <v>62000</v>
      </c>
      <c r="D12564" s="31" t="s">
        <v>3890</v>
      </c>
      <c r="E12564" s="31" t="s">
        <v>51</v>
      </c>
      <c r="F12564" s="31" t="s">
        <v>9983</v>
      </c>
      <c r="H12564" s="10" t="e">
        <f>VLOOKUP(A12564,#REF!,3,FALSE)</f>
        <v>#REF!</v>
      </c>
      <c r="I12564" s="10" t="e">
        <f>VLOOKUP(A12564,#REF!,4,FALSE)</f>
        <v>#REF!</v>
      </c>
      <c r="J12564" s="31" t="s">
        <v>10330</v>
      </c>
      <c r="K12564" s="10" t="str">
        <f t="shared" si="196"/>
        <v>화일박스/킹꽂이/34101[시스맥스][시스맥스]</v>
      </c>
      <c r="L12564" s="31" t="s">
        <v>42030</v>
      </c>
    </row>
    <row r="12565" spans="1:12" x14ac:dyDescent="0.15">
      <c r="A12565" s="31" t="s">
        <v>21935</v>
      </c>
      <c r="B12565" s="31" t="s">
        <v>56165</v>
      </c>
      <c r="C12565" s="32">
        <v>16000</v>
      </c>
      <c r="D12565" s="31" t="s">
        <v>3861</v>
      </c>
      <c r="E12565" s="31" t="s">
        <v>67</v>
      </c>
      <c r="F12565" s="31" t="s">
        <v>9978</v>
      </c>
      <c r="H12565" s="10" t="e">
        <f>VLOOKUP(A12565,#REF!,3,FALSE)</f>
        <v>#REF!</v>
      </c>
      <c r="I12565" s="10" t="e">
        <f>VLOOKUP(A12565,#REF!,4,FALSE)</f>
        <v>#REF!</v>
      </c>
      <c r="J12565" s="31" t="s">
        <v>10493</v>
      </c>
      <c r="K12565" s="10" t="str">
        <f t="shared" si="196"/>
        <v>다용도함/AK-37[아트키트][아트키트]</v>
      </c>
      <c r="L12565" s="31" t="s">
        <v>42031</v>
      </c>
    </row>
    <row r="12566" spans="1:12" x14ac:dyDescent="0.15">
      <c r="A12566" s="31" t="s">
        <v>21936</v>
      </c>
      <c r="B12566" s="31" t="s">
        <v>56166</v>
      </c>
      <c r="C12566" s="32">
        <v>17000</v>
      </c>
      <c r="D12566" s="31" t="s">
        <v>3864</v>
      </c>
      <c r="E12566" s="31" t="s">
        <v>67</v>
      </c>
      <c r="F12566" s="31" t="s">
        <v>9978</v>
      </c>
      <c r="H12566" s="10" t="e">
        <f>VLOOKUP(A12566,#REF!,3,FALSE)</f>
        <v>#REF!</v>
      </c>
      <c r="I12566" s="10" t="e">
        <f>VLOOKUP(A12566,#REF!,4,FALSE)</f>
        <v>#REF!</v>
      </c>
      <c r="J12566" s="31" t="s">
        <v>10493</v>
      </c>
      <c r="K12566" s="10" t="str">
        <f t="shared" si="196"/>
        <v>다용도함/AK-40[아트키트][아트키트]</v>
      </c>
      <c r="L12566" s="31" t="s">
        <v>42032</v>
      </c>
    </row>
    <row r="12567" spans="1:12" x14ac:dyDescent="0.15">
      <c r="A12567" s="31" t="s">
        <v>21937</v>
      </c>
      <c r="B12567" s="31" t="s">
        <v>56167</v>
      </c>
      <c r="C12567" s="32">
        <v>8000</v>
      </c>
      <c r="D12567" s="31" t="s">
        <v>3846</v>
      </c>
      <c r="E12567" s="31" t="s">
        <v>67</v>
      </c>
      <c r="F12567" s="31" t="s">
        <v>9978</v>
      </c>
      <c r="H12567" s="10" t="e">
        <f>VLOOKUP(A12567,#REF!,3,FALSE)</f>
        <v>#REF!</v>
      </c>
      <c r="I12567" s="10" t="e">
        <f>VLOOKUP(A12567,#REF!,4,FALSE)</f>
        <v>#REF!</v>
      </c>
      <c r="J12567" s="31" t="s">
        <v>10493</v>
      </c>
      <c r="K12567" s="10" t="str">
        <f t="shared" si="196"/>
        <v>다용도함/AK-252[아트키트][아트키트]</v>
      </c>
      <c r="L12567" s="31" t="s">
        <v>42033</v>
      </c>
    </row>
    <row r="12568" spans="1:12" x14ac:dyDescent="0.15">
      <c r="A12568" s="31" t="s">
        <v>21939</v>
      </c>
      <c r="B12568" s="31" t="s">
        <v>56168</v>
      </c>
      <c r="C12568" s="32">
        <v>100000</v>
      </c>
      <c r="D12568" s="31" t="s">
        <v>3934</v>
      </c>
      <c r="E12568" s="31" t="s">
        <v>51</v>
      </c>
      <c r="F12568" s="31" t="s">
        <v>9934</v>
      </c>
      <c r="H12568" s="10" t="e">
        <f>VLOOKUP(A12568,#REF!,3,FALSE)</f>
        <v>#REF!</v>
      </c>
      <c r="I12568" s="10" t="e">
        <f>VLOOKUP(A12568,#REF!,4,FALSE)</f>
        <v>#REF!</v>
      </c>
      <c r="J12568" s="31" t="s">
        <v>10330</v>
      </c>
      <c r="K12568" s="10" t="str">
        <f t="shared" si="196"/>
        <v>책꽂이/멀티/42117[시스맥스][시스맥스]</v>
      </c>
      <c r="L12568" s="31" t="s">
        <v>42035</v>
      </c>
    </row>
    <row r="12569" spans="1:12" x14ac:dyDescent="0.15">
      <c r="A12569" s="31" t="s">
        <v>21938</v>
      </c>
      <c r="B12569" s="31" t="s">
        <v>56168</v>
      </c>
      <c r="C12569" s="32">
        <v>25000</v>
      </c>
      <c r="D12569" s="31" t="s">
        <v>3934</v>
      </c>
      <c r="E12569" s="31" t="s">
        <v>253</v>
      </c>
      <c r="F12569" s="31" t="s">
        <v>9934</v>
      </c>
      <c r="H12569" s="10" t="e">
        <f>VLOOKUP(A12569,#REF!,3,FALSE)</f>
        <v>#REF!</v>
      </c>
      <c r="I12569" s="10" t="e">
        <f>VLOOKUP(A12569,#REF!,4,FALSE)</f>
        <v>#REF!</v>
      </c>
      <c r="J12569" s="31" t="s">
        <v>10330</v>
      </c>
      <c r="K12569" s="10" t="str">
        <f t="shared" si="196"/>
        <v>책꽂이/멀티/42117[시스맥스][시스맥스]</v>
      </c>
      <c r="L12569" s="31" t="s">
        <v>42034</v>
      </c>
    </row>
    <row r="12570" spans="1:12" x14ac:dyDescent="0.15">
      <c r="A12570" s="31" t="s">
        <v>21940</v>
      </c>
      <c r="B12570" s="31" t="s">
        <v>56168</v>
      </c>
      <c r="C12570" s="32">
        <v>12500</v>
      </c>
      <c r="D12570" s="31" t="s">
        <v>3934</v>
      </c>
      <c r="E12570" s="31" t="s">
        <v>67</v>
      </c>
      <c r="F12570" s="31" t="s">
        <v>9934</v>
      </c>
      <c r="H12570" s="10" t="e">
        <f>VLOOKUP(A12570,#REF!,3,FALSE)</f>
        <v>#REF!</v>
      </c>
      <c r="I12570" s="10" t="e">
        <f>VLOOKUP(A12570,#REF!,4,FALSE)</f>
        <v>#REF!</v>
      </c>
      <c r="J12570" s="31" t="s">
        <v>10330</v>
      </c>
      <c r="K12570" s="10" t="str">
        <f t="shared" si="196"/>
        <v>책꽂이/멀티/42117[시스맥스][시스맥스]</v>
      </c>
      <c r="L12570" s="31" t="s">
        <v>42034</v>
      </c>
    </row>
    <row r="12571" spans="1:12" x14ac:dyDescent="0.15">
      <c r="A12571" s="31" t="s">
        <v>21941</v>
      </c>
      <c r="B12571" s="31" t="s">
        <v>56169</v>
      </c>
      <c r="C12571" s="32">
        <v>83000</v>
      </c>
      <c r="D12571" s="31" t="s">
        <v>3975</v>
      </c>
      <c r="E12571" s="31" t="s">
        <v>51</v>
      </c>
      <c r="F12571" s="31" t="s">
        <v>9758</v>
      </c>
      <c r="H12571" s="10" t="e">
        <f>VLOOKUP(A12571,#REF!,3,FALSE)</f>
        <v>#REF!</v>
      </c>
      <c r="I12571" s="10" t="e">
        <f>VLOOKUP(A12571,#REF!,4,FALSE)</f>
        <v>#REF!</v>
      </c>
      <c r="J12571" s="31" t="s">
        <v>10330</v>
      </c>
      <c r="K12571" s="10" t="str">
        <f t="shared" si="196"/>
        <v>마이룸/서류함/270001[시스맥스][시스맥스]</v>
      </c>
      <c r="L12571" s="31" t="s">
        <v>42036</v>
      </c>
    </row>
    <row r="12572" spans="1:12" x14ac:dyDescent="0.15">
      <c r="A12572" s="31" t="s">
        <v>21942</v>
      </c>
      <c r="B12572" s="31" t="s">
        <v>56169</v>
      </c>
      <c r="C12572" s="32">
        <v>41500</v>
      </c>
      <c r="D12572" s="31" t="s">
        <v>3975</v>
      </c>
      <c r="E12572" s="31" t="s">
        <v>67</v>
      </c>
      <c r="F12572" s="31" t="s">
        <v>9758</v>
      </c>
      <c r="H12572" s="10" t="e">
        <f>VLOOKUP(A12572,#REF!,3,FALSE)</f>
        <v>#REF!</v>
      </c>
      <c r="I12572" s="10" t="e">
        <f>VLOOKUP(A12572,#REF!,4,FALSE)</f>
        <v>#REF!</v>
      </c>
      <c r="J12572" s="31" t="s">
        <v>10330</v>
      </c>
      <c r="K12572" s="10" t="str">
        <f t="shared" si="196"/>
        <v>마이룸/서류함/270001[시스맥스][시스맥스]</v>
      </c>
      <c r="L12572" s="31" t="s">
        <v>42036</v>
      </c>
    </row>
    <row r="12573" spans="1:12" x14ac:dyDescent="0.15">
      <c r="A12573" s="31" t="s">
        <v>21943</v>
      </c>
      <c r="B12573" s="31" t="s">
        <v>56170</v>
      </c>
      <c r="C12573" s="32">
        <v>41500</v>
      </c>
      <c r="D12573" s="31" t="s">
        <v>3976</v>
      </c>
      <c r="E12573" s="31" t="s">
        <v>67</v>
      </c>
      <c r="F12573" s="31" t="s">
        <v>9758</v>
      </c>
      <c r="H12573" s="10" t="e">
        <f>VLOOKUP(A12573,#REF!,3,FALSE)</f>
        <v>#REF!</v>
      </c>
      <c r="I12573" s="10" t="e">
        <f>VLOOKUP(A12573,#REF!,4,FALSE)</f>
        <v>#REF!</v>
      </c>
      <c r="J12573" s="31" t="s">
        <v>10330</v>
      </c>
      <c r="K12573" s="10" t="str">
        <f t="shared" si="196"/>
        <v>마이룸/서류함/270002[시스맥스][시스맥스]</v>
      </c>
      <c r="L12573" s="31" t="s">
        <v>42037</v>
      </c>
    </row>
    <row r="12574" spans="1:12" x14ac:dyDescent="0.15">
      <c r="A12574" s="31" t="s">
        <v>21944</v>
      </c>
      <c r="B12574" s="31" t="s">
        <v>56170</v>
      </c>
      <c r="C12574" s="32">
        <v>83000</v>
      </c>
      <c r="D12574" s="31" t="s">
        <v>3976</v>
      </c>
      <c r="E12574" s="31" t="s">
        <v>51</v>
      </c>
      <c r="F12574" s="31" t="s">
        <v>9758</v>
      </c>
      <c r="H12574" s="10" t="e">
        <f>VLOOKUP(A12574,#REF!,3,FALSE)</f>
        <v>#REF!</v>
      </c>
      <c r="I12574" s="10" t="e">
        <f>VLOOKUP(A12574,#REF!,4,FALSE)</f>
        <v>#REF!</v>
      </c>
      <c r="J12574" s="31" t="s">
        <v>10330</v>
      </c>
      <c r="K12574" s="10" t="str">
        <f t="shared" si="196"/>
        <v>마이룸/서류함/270002[시스맥스][시스맥스]</v>
      </c>
      <c r="L12574" s="31" t="s">
        <v>42037</v>
      </c>
    </row>
    <row r="12575" spans="1:12" x14ac:dyDescent="0.15">
      <c r="A12575" s="31" t="s">
        <v>21946</v>
      </c>
      <c r="B12575" s="31" t="s">
        <v>56171</v>
      </c>
      <c r="C12575" s="32">
        <v>85000</v>
      </c>
      <c r="D12575" s="31" t="s">
        <v>3977</v>
      </c>
      <c r="E12575" s="31" t="s">
        <v>51</v>
      </c>
      <c r="F12575" s="31" t="s">
        <v>9758</v>
      </c>
      <c r="H12575" s="10" t="e">
        <f>VLOOKUP(A12575,#REF!,3,FALSE)</f>
        <v>#REF!</v>
      </c>
      <c r="I12575" s="10" t="e">
        <f>VLOOKUP(A12575,#REF!,4,FALSE)</f>
        <v>#REF!</v>
      </c>
      <c r="J12575" s="31" t="s">
        <v>10330</v>
      </c>
      <c r="K12575" s="10" t="str">
        <f t="shared" si="196"/>
        <v>마이룸/서류함/270003[시스맥스][시스맥스]</v>
      </c>
      <c r="L12575" s="31" t="s">
        <v>42038</v>
      </c>
    </row>
    <row r="12576" spans="1:12" x14ac:dyDescent="0.15">
      <c r="A12576" s="31" t="s">
        <v>21945</v>
      </c>
      <c r="B12576" s="31" t="s">
        <v>56171</v>
      </c>
      <c r="C12576" s="32">
        <v>42500</v>
      </c>
      <c r="D12576" s="31" t="s">
        <v>3977</v>
      </c>
      <c r="E12576" s="31" t="s">
        <v>67</v>
      </c>
      <c r="F12576" s="31" t="s">
        <v>9758</v>
      </c>
      <c r="H12576" s="10" t="e">
        <f>VLOOKUP(A12576,#REF!,3,FALSE)</f>
        <v>#REF!</v>
      </c>
      <c r="I12576" s="10" t="e">
        <f>VLOOKUP(A12576,#REF!,4,FALSE)</f>
        <v>#REF!</v>
      </c>
      <c r="J12576" s="31" t="s">
        <v>10330</v>
      </c>
      <c r="K12576" s="10" t="str">
        <f t="shared" si="196"/>
        <v>마이룸/서류함/270003[시스맥스][시스맥스]</v>
      </c>
      <c r="L12576" s="31" t="s">
        <v>42038</v>
      </c>
    </row>
    <row r="12577" spans="1:12" x14ac:dyDescent="0.15">
      <c r="A12577" s="31" t="s">
        <v>21947</v>
      </c>
      <c r="B12577" s="31" t="s">
        <v>56172</v>
      </c>
      <c r="C12577" s="32">
        <v>85000</v>
      </c>
      <c r="D12577" s="31" t="s">
        <v>3978</v>
      </c>
      <c r="E12577" s="31" t="s">
        <v>51</v>
      </c>
      <c r="F12577" s="31" t="s">
        <v>9758</v>
      </c>
      <c r="H12577" s="10" t="e">
        <f>VLOOKUP(A12577,#REF!,3,FALSE)</f>
        <v>#REF!</v>
      </c>
      <c r="I12577" s="10" t="e">
        <f>VLOOKUP(A12577,#REF!,4,FALSE)</f>
        <v>#REF!</v>
      </c>
      <c r="J12577" s="31" t="s">
        <v>10330</v>
      </c>
      <c r="K12577" s="10" t="str">
        <f t="shared" si="196"/>
        <v>마이룸/서류함/270004[시스맥스][시스맥스]</v>
      </c>
      <c r="L12577" s="31" t="s">
        <v>42039</v>
      </c>
    </row>
    <row r="12578" spans="1:12" x14ac:dyDescent="0.15">
      <c r="A12578" s="31" t="s">
        <v>21948</v>
      </c>
      <c r="B12578" s="31" t="s">
        <v>56172</v>
      </c>
      <c r="C12578" s="32">
        <v>42500</v>
      </c>
      <c r="D12578" s="31" t="s">
        <v>3978</v>
      </c>
      <c r="E12578" s="31" t="s">
        <v>67</v>
      </c>
      <c r="F12578" s="31" t="s">
        <v>9758</v>
      </c>
      <c r="H12578" s="10" t="e">
        <f>VLOOKUP(A12578,#REF!,3,FALSE)</f>
        <v>#REF!</v>
      </c>
      <c r="I12578" s="10" t="e">
        <f>VLOOKUP(A12578,#REF!,4,FALSE)</f>
        <v>#REF!</v>
      </c>
      <c r="J12578" s="31" t="s">
        <v>10330</v>
      </c>
      <c r="K12578" s="10" t="str">
        <f t="shared" si="196"/>
        <v>마이룸/서류함/270004[시스맥스][시스맥스]</v>
      </c>
      <c r="L12578" s="31" t="s">
        <v>42039</v>
      </c>
    </row>
    <row r="12579" spans="1:12" x14ac:dyDescent="0.15">
      <c r="A12579" s="31" t="s">
        <v>21950</v>
      </c>
      <c r="B12579" s="31" t="s">
        <v>56173</v>
      </c>
      <c r="C12579" s="32">
        <v>43500</v>
      </c>
      <c r="D12579" s="31" t="s">
        <v>3979</v>
      </c>
      <c r="E12579" s="31" t="s">
        <v>67</v>
      </c>
      <c r="F12579" s="31" t="s">
        <v>9758</v>
      </c>
      <c r="H12579" s="10" t="e">
        <f>VLOOKUP(A12579,#REF!,3,FALSE)</f>
        <v>#REF!</v>
      </c>
      <c r="I12579" s="10" t="e">
        <f>VLOOKUP(A12579,#REF!,4,FALSE)</f>
        <v>#REF!</v>
      </c>
      <c r="J12579" s="31" t="s">
        <v>10330</v>
      </c>
      <c r="K12579" s="10" t="str">
        <f t="shared" si="196"/>
        <v>마이룸/서류함/270005[시스맥스][시스맥스]</v>
      </c>
      <c r="L12579" s="31" t="s">
        <v>42040</v>
      </c>
    </row>
    <row r="12580" spans="1:12" x14ac:dyDescent="0.15">
      <c r="A12580" s="31" t="s">
        <v>21949</v>
      </c>
      <c r="B12580" s="31" t="s">
        <v>56173</v>
      </c>
      <c r="C12580" s="32">
        <v>87000</v>
      </c>
      <c r="D12580" s="31" t="s">
        <v>3979</v>
      </c>
      <c r="E12580" s="31" t="s">
        <v>51</v>
      </c>
      <c r="F12580" s="31" t="s">
        <v>9758</v>
      </c>
      <c r="H12580" s="10" t="e">
        <f>VLOOKUP(A12580,#REF!,3,FALSE)</f>
        <v>#REF!</v>
      </c>
      <c r="I12580" s="10" t="e">
        <f>VLOOKUP(A12580,#REF!,4,FALSE)</f>
        <v>#REF!</v>
      </c>
      <c r="J12580" s="31" t="s">
        <v>10330</v>
      </c>
      <c r="K12580" s="10" t="str">
        <f t="shared" si="196"/>
        <v>마이룸/서류함/270005[시스맥스][시스맥스]</v>
      </c>
      <c r="L12580" s="31" t="s">
        <v>42040</v>
      </c>
    </row>
    <row r="12581" spans="1:12" x14ac:dyDescent="0.15">
      <c r="A12581" s="31" t="s">
        <v>21951</v>
      </c>
      <c r="B12581" s="31" t="s">
        <v>56160</v>
      </c>
      <c r="C12581" s="32">
        <v>5400</v>
      </c>
      <c r="D12581" s="31" t="s">
        <v>3452</v>
      </c>
      <c r="E12581" s="31" t="s">
        <v>67</v>
      </c>
      <c r="F12581" s="31" t="s">
        <v>9951</v>
      </c>
      <c r="H12581" s="10" t="e">
        <f>VLOOKUP(A12581,#REF!,3,FALSE)</f>
        <v>#REF!</v>
      </c>
      <c r="I12581" s="10" t="e">
        <f>VLOOKUP(A12581,#REF!,4,FALSE)</f>
        <v>#REF!</v>
      </c>
      <c r="J12581" s="31" t="s">
        <v>10491</v>
      </c>
      <c r="K12581" s="10" t="str">
        <f t="shared" si="196"/>
        <v>셀프메이드D링바인더/B549-7[문화산업][문화산업]</v>
      </c>
      <c r="L12581" s="31" t="s">
        <v>42025</v>
      </c>
    </row>
    <row r="12582" spans="1:12" x14ac:dyDescent="0.15">
      <c r="A12582" s="31" t="s">
        <v>21952</v>
      </c>
      <c r="B12582" s="31" t="s">
        <v>56174</v>
      </c>
      <c r="C12582" s="32">
        <v>3200</v>
      </c>
      <c r="D12582" s="31" t="s">
        <v>3420</v>
      </c>
      <c r="E12582" s="31" t="s">
        <v>67</v>
      </c>
      <c r="F12582" s="31" t="s">
        <v>65023</v>
      </c>
      <c r="H12582" s="10" t="e">
        <f>VLOOKUP(A12582,#REF!,3,FALSE)</f>
        <v>#REF!</v>
      </c>
      <c r="I12582" s="10" t="e">
        <f>VLOOKUP(A12582,#REF!,4,FALSE)</f>
        <v>#REF!</v>
      </c>
      <c r="J12582" s="31" t="s">
        <v>10318</v>
      </c>
      <c r="K12582" s="10" t="str">
        <f t="shared" si="196"/>
        <v>투포켓화일/AF394-7[알파][알파]</v>
      </c>
      <c r="L12582" s="31" t="s">
        <v>42041</v>
      </c>
    </row>
    <row r="12583" spans="1:12" x14ac:dyDescent="0.15">
      <c r="A12583" s="31" t="s">
        <v>21953</v>
      </c>
      <c r="B12583" s="31" t="s">
        <v>56174</v>
      </c>
      <c r="C12583" s="32">
        <v>80000</v>
      </c>
      <c r="D12583" s="31" t="s">
        <v>3420</v>
      </c>
      <c r="E12583" s="31" t="s">
        <v>51</v>
      </c>
      <c r="F12583" s="31" t="s">
        <v>65023</v>
      </c>
      <c r="H12583" s="10" t="e">
        <f>VLOOKUP(A12583,#REF!,3,FALSE)</f>
        <v>#REF!</v>
      </c>
      <c r="I12583" s="10" t="e">
        <f>VLOOKUP(A12583,#REF!,4,FALSE)</f>
        <v>#REF!</v>
      </c>
      <c r="J12583" s="31" t="s">
        <v>10318</v>
      </c>
      <c r="K12583" s="10" t="str">
        <f t="shared" si="196"/>
        <v>투포켓화일/AF394-7[알파][알파]</v>
      </c>
      <c r="L12583" s="31" t="s">
        <v>42042</v>
      </c>
    </row>
    <row r="12584" spans="1:12" x14ac:dyDescent="0.15">
      <c r="A12584" s="31" t="s">
        <v>21955</v>
      </c>
      <c r="B12584" s="31" t="s">
        <v>56174</v>
      </c>
      <c r="C12584" s="32">
        <v>80000</v>
      </c>
      <c r="D12584" s="31" t="s">
        <v>3421</v>
      </c>
      <c r="E12584" s="31" t="s">
        <v>51</v>
      </c>
      <c r="F12584" s="31" t="s">
        <v>65023</v>
      </c>
      <c r="H12584" s="10" t="e">
        <f>VLOOKUP(A12584,#REF!,3,FALSE)</f>
        <v>#REF!</v>
      </c>
      <c r="I12584" s="10" t="e">
        <f>VLOOKUP(A12584,#REF!,4,FALSE)</f>
        <v>#REF!</v>
      </c>
      <c r="J12584" s="31" t="s">
        <v>10318</v>
      </c>
      <c r="K12584" s="10" t="str">
        <f t="shared" si="196"/>
        <v>투포켓화일/AF394-7[알파][알파]</v>
      </c>
      <c r="L12584" s="31" t="s">
        <v>42044</v>
      </c>
    </row>
    <row r="12585" spans="1:12" x14ac:dyDescent="0.15">
      <c r="A12585" s="31" t="s">
        <v>21954</v>
      </c>
      <c r="B12585" s="31" t="s">
        <v>56174</v>
      </c>
      <c r="C12585" s="32">
        <v>3200</v>
      </c>
      <c r="D12585" s="31" t="s">
        <v>3421</v>
      </c>
      <c r="E12585" s="31" t="s">
        <v>67</v>
      </c>
      <c r="F12585" s="31" t="s">
        <v>65023</v>
      </c>
      <c r="H12585" s="10" t="e">
        <f>VLOOKUP(A12585,#REF!,3,FALSE)</f>
        <v>#REF!</v>
      </c>
      <c r="I12585" s="10" t="e">
        <f>VLOOKUP(A12585,#REF!,4,FALSE)</f>
        <v>#REF!</v>
      </c>
      <c r="J12585" s="31" t="s">
        <v>10318</v>
      </c>
      <c r="K12585" s="10" t="str">
        <f t="shared" si="196"/>
        <v>투포켓화일/AF394-7[알파][알파]</v>
      </c>
      <c r="L12585" s="31" t="s">
        <v>42043</v>
      </c>
    </row>
    <row r="12586" spans="1:12" x14ac:dyDescent="0.15">
      <c r="A12586" s="31" t="s">
        <v>21956</v>
      </c>
      <c r="B12586" s="31" t="s">
        <v>56174</v>
      </c>
      <c r="C12586" s="32">
        <v>80000</v>
      </c>
      <c r="D12586" s="31" t="s">
        <v>3422</v>
      </c>
      <c r="E12586" s="31" t="s">
        <v>51</v>
      </c>
      <c r="F12586" s="31" t="s">
        <v>65023</v>
      </c>
      <c r="H12586" s="10" t="e">
        <f>VLOOKUP(A12586,#REF!,3,FALSE)</f>
        <v>#REF!</v>
      </c>
      <c r="I12586" s="10" t="e">
        <f>VLOOKUP(A12586,#REF!,4,FALSE)</f>
        <v>#REF!</v>
      </c>
      <c r="J12586" s="31" t="s">
        <v>10318</v>
      </c>
      <c r="K12586" s="10" t="str">
        <f t="shared" si="196"/>
        <v>투포켓화일/AF394-7[알파][알파]</v>
      </c>
      <c r="L12586" s="31" t="s">
        <v>42045</v>
      </c>
    </row>
    <row r="12587" spans="1:12" x14ac:dyDescent="0.15">
      <c r="A12587" s="31" t="s">
        <v>21957</v>
      </c>
      <c r="B12587" s="31" t="s">
        <v>56174</v>
      </c>
      <c r="C12587" s="32">
        <v>3200</v>
      </c>
      <c r="D12587" s="31" t="s">
        <v>3422</v>
      </c>
      <c r="E12587" s="31" t="s">
        <v>67</v>
      </c>
      <c r="F12587" s="31" t="s">
        <v>65023</v>
      </c>
      <c r="H12587" s="10" t="e">
        <f>VLOOKUP(A12587,#REF!,3,FALSE)</f>
        <v>#REF!</v>
      </c>
      <c r="I12587" s="10" t="e">
        <f>VLOOKUP(A12587,#REF!,4,FALSE)</f>
        <v>#REF!</v>
      </c>
      <c r="J12587" s="31" t="s">
        <v>10318</v>
      </c>
      <c r="K12587" s="10" t="str">
        <f t="shared" si="196"/>
        <v>투포켓화일/AF394-7[알파][알파]</v>
      </c>
      <c r="L12587" s="31" t="s">
        <v>42046</v>
      </c>
    </row>
    <row r="12588" spans="1:12" x14ac:dyDescent="0.15">
      <c r="A12588" s="31" t="s">
        <v>21958</v>
      </c>
      <c r="B12588" s="31" t="s">
        <v>56175</v>
      </c>
      <c r="C12588" s="32">
        <v>2000</v>
      </c>
      <c r="D12588" s="31" t="s">
        <v>3253</v>
      </c>
      <c r="E12588" s="31" t="s">
        <v>67</v>
      </c>
      <c r="F12588" s="31" t="s">
        <v>9911</v>
      </c>
      <c r="H12588" s="10" t="e">
        <f>VLOOKUP(A12588,#REF!,3,FALSE)</f>
        <v>#REF!</v>
      </c>
      <c r="I12588" s="10" t="e">
        <f>VLOOKUP(A12588,#REF!,4,FALSE)</f>
        <v>#REF!</v>
      </c>
      <c r="J12588" s="31" t="s">
        <v>10491</v>
      </c>
      <c r="K12588" s="10" t="str">
        <f t="shared" si="196"/>
        <v>클리어홀더포켓/F428A-7[문화산업][문화산업]</v>
      </c>
      <c r="L12588" s="31" t="s">
        <v>42047</v>
      </c>
    </row>
    <row r="12589" spans="1:12" x14ac:dyDescent="0.15">
      <c r="A12589" s="31" t="s">
        <v>21959</v>
      </c>
      <c r="B12589" s="31" t="s">
        <v>56176</v>
      </c>
      <c r="C12589" s="32">
        <v>10000</v>
      </c>
      <c r="D12589" s="31" t="s">
        <v>3848</v>
      </c>
      <c r="E12589" s="31" t="s">
        <v>67</v>
      </c>
      <c r="F12589" s="31" t="s">
        <v>9978</v>
      </c>
      <c r="H12589" s="10" t="e">
        <f>VLOOKUP(A12589,#REF!,3,FALSE)</f>
        <v>#REF!</v>
      </c>
      <c r="I12589" s="10" t="e">
        <f>VLOOKUP(A12589,#REF!,4,FALSE)</f>
        <v>#REF!</v>
      </c>
      <c r="J12589" s="31" t="s">
        <v>10493</v>
      </c>
      <c r="K12589" s="10" t="str">
        <f t="shared" si="196"/>
        <v>다용도함/AK-253[아트키트][아트키트]</v>
      </c>
      <c r="L12589" s="31" t="s">
        <v>42048</v>
      </c>
    </row>
    <row r="12590" spans="1:12" x14ac:dyDescent="0.15">
      <c r="A12590" s="31" t="s">
        <v>21960</v>
      </c>
      <c r="B12590" s="31" t="s">
        <v>56167</v>
      </c>
      <c r="C12590" s="32">
        <v>8000</v>
      </c>
      <c r="D12590" s="31" t="s">
        <v>3845</v>
      </c>
      <c r="E12590" s="31" t="s">
        <v>67</v>
      </c>
      <c r="F12590" s="31" t="s">
        <v>9978</v>
      </c>
      <c r="H12590" s="10" t="e">
        <f>VLOOKUP(A12590,#REF!,3,FALSE)</f>
        <v>#REF!</v>
      </c>
      <c r="I12590" s="10" t="e">
        <f>VLOOKUP(A12590,#REF!,4,FALSE)</f>
        <v>#REF!</v>
      </c>
      <c r="J12590" s="31" t="s">
        <v>10493</v>
      </c>
      <c r="K12590" s="10" t="str">
        <f t="shared" si="196"/>
        <v>다용도함/AK-252[아트키트][아트키트]</v>
      </c>
      <c r="L12590" s="31" t="s">
        <v>42033</v>
      </c>
    </row>
    <row r="12591" spans="1:12" x14ac:dyDescent="0.15">
      <c r="A12591" s="31" t="s">
        <v>21962</v>
      </c>
      <c r="B12591" s="31" t="s">
        <v>56177</v>
      </c>
      <c r="C12591" s="32">
        <v>600</v>
      </c>
      <c r="D12591" s="31" t="s">
        <v>3797</v>
      </c>
      <c r="E12591" s="31" t="s">
        <v>67</v>
      </c>
      <c r="F12591" s="31" t="s">
        <v>9949</v>
      </c>
      <c r="H12591" s="10" t="e">
        <f>VLOOKUP(A12591,#REF!,3,FALSE)</f>
        <v>#REF!</v>
      </c>
      <c r="I12591" s="10" t="e">
        <f>VLOOKUP(A12591,#REF!,4,FALSE)</f>
        <v>#REF!</v>
      </c>
      <c r="J12591" s="31" t="s">
        <v>10457</v>
      </c>
      <c r="K12591" s="10" t="str">
        <f t="shared" si="196"/>
        <v>키핑케이스[다산][다산]</v>
      </c>
      <c r="L12591" s="31" t="s">
        <v>42049</v>
      </c>
    </row>
    <row r="12592" spans="1:12" x14ac:dyDescent="0.15">
      <c r="A12592" s="31" t="s">
        <v>21961</v>
      </c>
      <c r="B12592" s="31" t="s">
        <v>56177</v>
      </c>
      <c r="C12592" s="32">
        <v>6000</v>
      </c>
      <c r="D12592" s="31" t="s">
        <v>3797</v>
      </c>
      <c r="E12592" s="31" t="s">
        <v>253</v>
      </c>
      <c r="F12592" s="31" t="s">
        <v>9949</v>
      </c>
      <c r="H12592" s="10" t="e">
        <f>VLOOKUP(A12592,#REF!,3,FALSE)</f>
        <v>#REF!</v>
      </c>
      <c r="I12592" s="10" t="e">
        <f>VLOOKUP(A12592,#REF!,4,FALSE)</f>
        <v>#REF!</v>
      </c>
      <c r="J12592" s="31" t="s">
        <v>10457</v>
      </c>
      <c r="K12592" s="10" t="str">
        <f t="shared" si="196"/>
        <v>키핑케이스[다산][다산]</v>
      </c>
      <c r="L12592" s="31" t="s">
        <v>42049</v>
      </c>
    </row>
    <row r="12593" spans="1:12" x14ac:dyDescent="0.15">
      <c r="A12593" s="31" t="s">
        <v>21963</v>
      </c>
      <c r="B12593" s="31" t="s">
        <v>56178</v>
      </c>
      <c r="C12593" s="32">
        <v>28000</v>
      </c>
      <c r="D12593" s="31" t="s">
        <v>10824</v>
      </c>
      <c r="E12593" s="31" t="s">
        <v>67</v>
      </c>
      <c r="F12593" s="31" t="s">
        <v>9758</v>
      </c>
      <c r="H12593" s="10" t="e">
        <f>VLOOKUP(A12593,#REF!,3,FALSE)</f>
        <v>#REF!</v>
      </c>
      <c r="I12593" s="10" t="e">
        <f>VLOOKUP(A12593,#REF!,4,FALSE)</f>
        <v>#REF!</v>
      </c>
      <c r="J12593" s="31" t="s">
        <v>10330</v>
      </c>
      <c r="K12593" s="10" t="str">
        <f t="shared" si="196"/>
        <v>마이미니함/58003[시스맥스][시스맥스]</v>
      </c>
      <c r="L12593" s="31" t="s">
        <v>111</v>
      </c>
    </row>
    <row r="12594" spans="1:12" x14ac:dyDescent="0.15">
      <c r="A12594" s="31" t="s">
        <v>21964</v>
      </c>
      <c r="B12594" s="31" t="s">
        <v>56178</v>
      </c>
      <c r="C12594" s="32">
        <v>28000</v>
      </c>
      <c r="D12594" s="31" t="s">
        <v>10824</v>
      </c>
      <c r="E12594" s="31" t="s">
        <v>67</v>
      </c>
      <c r="F12594" s="31" t="s">
        <v>9758</v>
      </c>
      <c r="H12594" s="10" t="e">
        <f>VLOOKUP(A12594,#REF!,3,FALSE)</f>
        <v>#REF!</v>
      </c>
      <c r="I12594" s="10" t="e">
        <f>VLOOKUP(A12594,#REF!,4,FALSE)</f>
        <v>#REF!</v>
      </c>
      <c r="J12594" s="31" t="s">
        <v>10330</v>
      </c>
      <c r="K12594" s="10" t="str">
        <f t="shared" si="196"/>
        <v>마이미니함/58003[시스맥스][시스맥스]</v>
      </c>
      <c r="L12594" s="31" t="s">
        <v>42334</v>
      </c>
    </row>
    <row r="12595" spans="1:12" x14ac:dyDescent="0.15">
      <c r="A12595" s="31" t="s">
        <v>21965</v>
      </c>
      <c r="B12595" s="31" t="s">
        <v>56179</v>
      </c>
      <c r="C12595" s="32">
        <v>7500</v>
      </c>
      <c r="D12595" s="31" t="s">
        <v>3524</v>
      </c>
      <c r="E12595" s="31" t="s">
        <v>67</v>
      </c>
      <c r="F12595" s="31" t="s">
        <v>9957</v>
      </c>
      <c r="H12595" s="10" t="e">
        <f>VLOOKUP(A12595,#REF!,3,FALSE)</f>
        <v>#REF!</v>
      </c>
      <c r="I12595" s="10" t="e">
        <f>VLOOKUP(A12595,#REF!,4,FALSE)</f>
        <v>#REF!</v>
      </c>
      <c r="J12595" s="31" t="s">
        <v>10411</v>
      </c>
      <c r="K12595" s="10" t="str">
        <f t="shared" si="196"/>
        <v>고주파O링바인더/R683S[대흥사][대흥사]</v>
      </c>
      <c r="L12595" s="31" t="s">
        <v>42051</v>
      </c>
    </row>
    <row r="12596" spans="1:12" x14ac:dyDescent="0.15">
      <c r="A12596" s="31" t="s">
        <v>59959</v>
      </c>
      <c r="B12596" s="31" t="s">
        <v>56179</v>
      </c>
      <c r="C12596" s="32">
        <v>195000</v>
      </c>
      <c r="D12596" s="31" t="s">
        <v>3524</v>
      </c>
      <c r="E12596" s="31" t="s">
        <v>51</v>
      </c>
      <c r="F12596" s="31" t="s">
        <v>9957</v>
      </c>
      <c r="H12596" s="10" t="e">
        <f>VLOOKUP(A12596,#REF!,3,FALSE)</f>
        <v>#REF!</v>
      </c>
      <c r="I12596" s="10" t="e">
        <f>VLOOKUP(A12596,#REF!,4,FALSE)</f>
        <v>#REF!</v>
      </c>
      <c r="J12596" s="31" t="s">
        <v>10411</v>
      </c>
      <c r="K12596" s="10" t="str">
        <f t="shared" si="196"/>
        <v>고주파O링바인더/R683S[대흥사][대흥사]</v>
      </c>
      <c r="L12596" s="31" t="s">
        <v>60067</v>
      </c>
    </row>
    <row r="12597" spans="1:12" x14ac:dyDescent="0.15">
      <c r="A12597" s="31" t="s">
        <v>59960</v>
      </c>
      <c r="B12597" s="31" t="s">
        <v>56180</v>
      </c>
      <c r="C12597" s="32">
        <v>225000</v>
      </c>
      <c r="D12597" s="31" t="s">
        <v>3518</v>
      </c>
      <c r="E12597" s="31" t="s">
        <v>51</v>
      </c>
      <c r="F12597" s="31" t="s">
        <v>9973</v>
      </c>
      <c r="H12597" s="10" t="e">
        <f>VLOOKUP(A12597,#REF!,3,FALSE)</f>
        <v>#REF!</v>
      </c>
      <c r="I12597" s="10" t="e">
        <f>VLOOKUP(A12597,#REF!,4,FALSE)</f>
        <v>#REF!</v>
      </c>
      <c r="J12597" s="31" t="s">
        <v>10411</v>
      </c>
      <c r="K12597" s="10" t="str">
        <f t="shared" si="196"/>
        <v>고주파사다리바인더/S674[대흥사][대흥사]</v>
      </c>
      <c r="L12597" s="31" t="s">
        <v>60068</v>
      </c>
    </row>
    <row r="12598" spans="1:12" x14ac:dyDescent="0.15">
      <c r="A12598" s="31" t="s">
        <v>21966</v>
      </c>
      <c r="B12598" s="31" t="s">
        <v>56180</v>
      </c>
      <c r="C12598" s="32">
        <v>7500</v>
      </c>
      <c r="D12598" s="31" t="s">
        <v>3518</v>
      </c>
      <c r="E12598" s="31" t="s">
        <v>67</v>
      </c>
      <c r="F12598" s="31" t="s">
        <v>9973</v>
      </c>
      <c r="H12598" s="10" t="e">
        <f>VLOOKUP(A12598,#REF!,3,FALSE)</f>
        <v>#REF!</v>
      </c>
      <c r="I12598" s="10" t="e">
        <f>VLOOKUP(A12598,#REF!,4,FALSE)</f>
        <v>#REF!</v>
      </c>
      <c r="J12598" s="31" t="s">
        <v>10411</v>
      </c>
      <c r="K12598" s="10" t="str">
        <f t="shared" si="196"/>
        <v>고주파사다리바인더/S674[대흥사][대흥사]</v>
      </c>
      <c r="L12598" s="31" t="s">
        <v>42052</v>
      </c>
    </row>
    <row r="12599" spans="1:12" x14ac:dyDescent="0.15">
      <c r="A12599" s="31" t="s">
        <v>21967</v>
      </c>
      <c r="B12599" s="31" t="s">
        <v>56181</v>
      </c>
      <c r="C12599" s="32">
        <v>1300</v>
      </c>
      <c r="D12599" s="31" t="s">
        <v>3239</v>
      </c>
      <c r="E12599" s="31" t="s">
        <v>67</v>
      </c>
      <c r="F12599" s="31" t="s">
        <v>9923</v>
      </c>
      <c r="H12599" s="10" t="e">
        <f>VLOOKUP(A12599,#REF!,3,FALSE)</f>
        <v>#REF!</v>
      </c>
      <c r="I12599" s="10" t="e">
        <f>VLOOKUP(A12599,#REF!,4,FALSE)</f>
        <v>#REF!</v>
      </c>
      <c r="J12599" s="31" t="s">
        <v>10494</v>
      </c>
      <c r="K12599" s="10" t="str">
        <f t="shared" si="196"/>
        <v>행잉화일홀더/1025[소사][소사]</v>
      </c>
      <c r="L12599" s="31" t="s">
        <v>42053</v>
      </c>
    </row>
    <row r="12600" spans="1:12" x14ac:dyDescent="0.15">
      <c r="A12600" s="31" t="s">
        <v>21968</v>
      </c>
      <c r="B12600" s="31" t="s">
        <v>56181</v>
      </c>
      <c r="C12600" s="32">
        <v>13000</v>
      </c>
      <c r="D12600" s="31" t="s">
        <v>3239</v>
      </c>
      <c r="E12600" s="31" t="s">
        <v>253</v>
      </c>
      <c r="F12600" s="31" t="s">
        <v>9923</v>
      </c>
      <c r="H12600" s="10" t="e">
        <f>VLOOKUP(A12600,#REF!,3,FALSE)</f>
        <v>#REF!</v>
      </c>
      <c r="I12600" s="10" t="e">
        <f>VLOOKUP(A12600,#REF!,4,FALSE)</f>
        <v>#REF!</v>
      </c>
      <c r="J12600" s="31" t="s">
        <v>10494</v>
      </c>
      <c r="K12600" s="10" t="str">
        <f t="shared" si="196"/>
        <v>행잉화일홀더/1025[소사][소사]</v>
      </c>
      <c r="L12600" s="31" t="s">
        <v>42053</v>
      </c>
    </row>
    <row r="12601" spans="1:12" x14ac:dyDescent="0.15">
      <c r="A12601" s="31" t="s">
        <v>21969</v>
      </c>
      <c r="B12601" s="31" t="s">
        <v>56182</v>
      </c>
      <c r="C12601" s="32">
        <v>10000</v>
      </c>
      <c r="D12601" s="31" t="s">
        <v>3216</v>
      </c>
      <c r="E12601" s="31" t="s">
        <v>81</v>
      </c>
      <c r="F12601" s="31" t="s">
        <v>9867</v>
      </c>
      <c r="H12601" s="10" t="e">
        <f>VLOOKUP(A12601,#REF!,3,FALSE)</f>
        <v>#REF!</v>
      </c>
      <c r="I12601" s="10" t="e">
        <f>VLOOKUP(A12601,#REF!,4,FALSE)</f>
        <v>#REF!</v>
      </c>
      <c r="J12601" s="31" t="s">
        <v>10318</v>
      </c>
      <c r="K12601" s="10" t="str">
        <f t="shared" si="196"/>
        <v>정부화일/AF194-7[알파][알파]</v>
      </c>
      <c r="L12601" s="31" t="s">
        <v>111</v>
      </c>
    </row>
    <row r="12602" spans="1:12" x14ac:dyDescent="0.15">
      <c r="A12602" s="31" t="s">
        <v>21973</v>
      </c>
      <c r="B12602" s="31" t="s">
        <v>56182</v>
      </c>
      <c r="C12602" s="32">
        <v>250</v>
      </c>
      <c r="D12602" s="31" t="s">
        <v>3216</v>
      </c>
      <c r="E12602" s="31" t="s">
        <v>67</v>
      </c>
      <c r="F12602" s="31" t="s">
        <v>9867</v>
      </c>
      <c r="H12602" s="10" t="e">
        <f>VLOOKUP(A12602,#REF!,3,FALSE)</f>
        <v>#REF!</v>
      </c>
      <c r="I12602" s="10" t="e">
        <f>VLOOKUP(A12602,#REF!,4,FALSE)</f>
        <v>#REF!</v>
      </c>
      <c r="J12602" s="31" t="s">
        <v>10318</v>
      </c>
      <c r="K12602" s="10" t="str">
        <f t="shared" si="196"/>
        <v>정부화일/AF194-7[알파][알파]</v>
      </c>
      <c r="L12602" s="31" t="s">
        <v>42054</v>
      </c>
    </row>
    <row r="12603" spans="1:12" x14ac:dyDescent="0.15">
      <c r="A12603" s="31" t="s">
        <v>21972</v>
      </c>
      <c r="B12603" s="31" t="s">
        <v>56182</v>
      </c>
      <c r="C12603" s="32">
        <v>5000</v>
      </c>
      <c r="D12603" s="31" t="s">
        <v>3216</v>
      </c>
      <c r="E12603" s="31" t="s">
        <v>253</v>
      </c>
      <c r="F12603" s="31" t="s">
        <v>9867</v>
      </c>
      <c r="H12603" s="10" t="e">
        <f>VLOOKUP(A12603,#REF!,3,FALSE)</f>
        <v>#REF!</v>
      </c>
      <c r="I12603" s="10" t="e">
        <f>VLOOKUP(A12603,#REF!,4,FALSE)</f>
        <v>#REF!</v>
      </c>
      <c r="J12603" s="31" t="s">
        <v>10318</v>
      </c>
      <c r="K12603" s="10" t="str">
        <f t="shared" si="196"/>
        <v>정부화일/AF194-7[알파][알파]</v>
      </c>
      <c r="L12603" s="31" t="s">
        <v>111</v>
      </c>
    </row>
    <row r="12604" spans="1:12" x14ac:dyDescent="0.15">
      <c r="A12604" s="31" t="s">
        <v>21970</v>
      </c>
      <c r="B12604" s="31" t="s">
        <v>56182</v>
      </c>
      <c r="C12604" s="32">
        <v>2500</v>
      </c>
      <c r="D12604" s="31" t="s">
        <v>3216</v>
      </c>
      <c r="E12604" s="31" t="s">
        <v>253</v>
      </c>
      <c r="F12604" s="31" t="s">
        <v>9867</v>
      </c>
      <c r="H12604" s="10" t="e">
        <f>VLOOKUP(A12604,#REF!,3,FALSE)</f>
        <v>#REF!</v>
      </c>
      <c r="I12604" s="10" t="e">
        <f>VLOOKUP(A12604,#REF!,4,FALSE)</f>
        <v>#REF!</v>
      </c>
      <c r="J12604" s="31" t="s">
        <v>10318</v>
      </c>
      <c r="K12604" s="10" t="str">
        <f t="shared" si="196"/>
        <v>정부화일/AF194-7[알파][알파]</v>
      </c>
      <c r="L12604" s="31" t="s">
        <v>42054</v>
      </c>
    </row>
    <row r="12605" spans="1:12" x14ac:dyDescent="0.15">
      <c r="A12605" s="31" t="s">
        <v>21971</v>
      </c>
      <c r="B12605" s="31" t="s">
        <v>56182</v>
      </c>
      <c r="C12605" s="32">
        <v>75000</v>
      </c>
      <c r="D12605" s="31" t="s">
        <v>3216</v>
      </c>
      <c r="E12605" s="31" t="s">
        <v>51</v>
      </c>
      <c r="F12605" s="31" t="s">
        <v>9867</v>
      </c>
      <c r="H12605" s="10" t="e">
        <f>VLOOKUP(A12605,#REF!,3,FALSE)</f>
        <v>#REF!</v>
      </c>
      <c r="I12605" s="10" t="e">
        <f>VLOOKUP(A12605,#REF!,4,FALSE)</f>
        <v>#REF!</v>
      </c>
      <c r="J12605" s="31" t="s">
        <v>10318</v>
      </c>
      <c r="K12605" s="10" t="str">
        <f t="shared" si="196"/>
        <v>정부화일/AF194-7[알파][알파]</v>
      </c>
      <c r="L12605" s="31" t="s">
        <v>42055</v>
      </c>
    </row>
    <row r="12606" spans="1:12" x14ac:dyDescent="0.15">
      <c r="A12606" s="31" t="s">
        <v>21975</v>
      </c>
      <c r="B12606" s="31" t="s">
        <v>56182</v>
      </c>
      <c r="C12606" s="32">
        <v>10000</v>
      </c>
      <c r="D12606" s="31" t="s">
        <v>3215</v>
      </c>
      <c r="E12606" s="31" t="s">
        <v>81</v>
      </c>
      <c r="F12606" s="31" t="s">
        <v>9867</v>
      </c>
      <c r="H12606" s="10" t="e">
        <f>VLOOKUP(A12606,#REF!,3,FALSE)</f>
        <v>#REF!</v>
      </c>
      <c r="I12606" s="10" t="e">
        <f>VLOOKUP(A12606,#REF!,4,FALSE)</f>
        <v>#REF!</v>
      </c>
      <c r="J12606" s="31" t="s">
        <v>10318</v>
      </c>
      <c r="K12606" s="10" t="str">
        <f t="shared" si="196"/>
        <v>정부화일/AF194-7[알파][알파]</v>
      </c>
      <c r="L12606" s="31" t="s">
        <v>111</v>
      </c>
    </row>
    <row r="12607" spans="1:12" x14ac:dyDescent="0.15">
      <c r="A12607" s="31" t="s">
        <v>21977</v>
      </c>
      <c r="B12607" s="31" t="s">
        <v>56182</v>
      </c>
      <c r="C12607" s="32">
        <v>5000</v>
      </c>
      <c r="D12607" s="31" t="s">
        <v>3215</v>
      </c>
      <c r="E12607" s="31" t="s">
        <v>253</v>
      </c>
      <c r="F12607" s="31" t="s">
        <v>9867</v>
      </c>
      <c r="H12607" s="10" t="e">
        <f>VLOOKUP(A12607,#REF!,3,FALSE)</f>
        <v>#REF!</v>
      </c>
      <c r="I12607" s="10" t="e">
        <f>VLOOKUP(A12607,#REF!,4,FALSE)</f>
        <v>#REF!</v>
      </c>
      <c r="J12607" s="31" t="s">
        <v>10318</v>
      </c>
      <c r="K12607" s="10" t="str">
        <f t="shared" si="196"/>
        <v>정부화일/AF194-7[알파][알파]</v>
      </c>
      <c r="L12607" s="31" t="s">
        <v>111</v>
      </c>
    </row>
    <row r="12608" spans="1:12" x14ac:dyDescent="0.15">
      <c r="A12608" s="31" t="s">
        <v>21974</v>
      </c>
      <c r="B12608" s="31" t="s">
        <v>56182</v>
      </c>
      <c r="C12608" s="32">
        <v>2500</v>
      </c>
      <c r="D12608" s="31" t="s">
        <v>3215</v>
      </c>
      <c r="E12608" s="31" t="s">
        <v>253</v>
      </c>
      <c r="F12608" s="31" t="s">
        <v>9867</v>
      </c>
      <c r="H12608" s="10" t="e">
        <f>VLOOKUP(A12608,#REF!,3,FALSE)</f>
        <v>#REF!</v>
      </c>
      <c r="I12608" s="10" t="e">
        <f>VLOOKUP(A12608,#REF!,4,FALSE)</f>
        <v>#REF!</v>
      </c>
      <c r="J12608" s="31" t="s">
        <v>10318</v>
      </c>
      <c r="K12608" s="10" t="str">
        <f t="shared" si="196"/>
        <v>정부화일/AF194-7[알파][알파]</v>
      </c>
      <c r="L12608" s="31" t="s">
        <v>42056</v>
      </c>
    </row>
    <row r="12609" spans="1:12" x14ac:dyDescent="0.15">
      <c r="A12609" s="31" t="s">
        <v>21976</v>
      </c>
      <c r="B12609" s="31" t="s">
        <v>56182</v>
      </c>
      <c r="C12609" s="32">
        <v>75000</v>
      </c>
      <c r="D12609" s="31" t="s">
        <v>3215</v>
      </c>
      <c r="E12609" s="31" t="s">
        <v>51</v>
      </c>
      <c r="F12609" s="31" t="s">
        <v>9867</v>
      </c>
      <c r="H12609" s="10" t="e">
        <f>VLOOKUP(A12609,#REF!,3,FALSE)</f>
        <v>#REF!</v>
      </c>
      <c r="I12609" s="10" t="e">
        <f>VLOOKUP(A12609,#REF!,4,FALSE)</f>
        <v>#REF!</v>
      </c>
      <c r="J12609" s="31" t="s">
        <v>10318</v>
      </c>
      <c r="K12609" s="10" t="str">
        <f t="shared" si="196"/>
        <v>정부화일/AF194-7[알파][알파]</v>
      </c>
      <c r="L12609" s="31" t="s">
        <v>42057</v>
      </c>
    </row>
    <row r="12610" spans="1:12" x14ac:dyDescent="0.15">
      <c r="A12610" s="31" t="s">
        <v>21978</v>
      </c>
      <c r="B12610" s="31" t="s">
        <v>56182</v>
      </c>
      <c r="C12610" s="32">
        <v>250</v>
      </c>
      <c r="D12610" s="31" t="s">
        <v>3215</v>
      </c>
      <c r="E12610" s="31" t="s">
        <v>67</v>
      </c>
      <c r="F12610" s="31" t="s">
        <v>9867</v>
      </c>
      <c r="H12610" s="10" t="e">
        <f>VLOOKUP(A12610,#REF!,3,FALSE)</f>
        <v>#REF!</v>
      </c>
      <c r="I12610" s="10" t="e">
        <f>VLOOKUP(A12610,#REF!,4,FALSE)</f>
        <v>#REF!</v>
      </c>
      <c r="J12610" s="31" t="s">
        <v>10318</v>
      </c>
      <c r="K12610" s="10" t="str">
        <f t="shared" si="196"/>
        <v>정부화일/AF194-7[알파][알파]</v>
      </c>
      <c r="L12610" s="31" t="s">
        <v>42056</v>
      </c>
    </row>
    <row r="12611" spans="1:12" x14ac:dyDescent="0.15">
      <c r="A12611" s="31" t="s">
        <v>21979</v>
      </c>
      <c r="B12611" s="31" t="s">
        <v>56183</v>
      </c>
      <c r="C12611" s="32">
        <v>32000</v>
      </c>
      <c r="D12611" s="31" t="s">
        <v>3866</v>
      </c>
      <c r="E12611" s="31" t="s">
        <v>67</v>
      </c>
      <c r="F12611" s="31" t="s">
        <v>9978</v>
      </c>
      <c r="H12611" s="10" t="e">
        <f>VLOOKUP(A12611,#REF!,3,FALSE)</f>
        <v>#REF!</v>
      </c>
      <c r="I12611" s="10" t="e">
        <f>VLOOKUP(A12611,#REF!,4,FALSE)</f>
        <v>#REF!</v>
      </c>
      <c r="J12611" s="31" t="s">
        <v>10493</v>
      </c>
      <c r="K12611" s="10" t="str">
        <f t="shared" ref="K12611:K12674" si="197">IF(J12611="",B12611,B12611&amp;"["&amp;J12611&amp;"]")</f>
        <v>다용도함/AK-47/고급[아트키트][아트키트]</v>
      </c>
      <c r="L12611" s="31" t="s">
        <v>42058</v>
      </c>
    </row>
    <row r="12612" spans="1:12" x14ac:dyDescent="0.15">
      <c r="A12612" s="31" t="s">
        <v>21980</v>
      </c>
      <c r="B12612" s="31" t="s">
        <v>56184</v>
      </c>
      <c r="C12612" s="32">
        <v>1100</v>
      </c>
      <c r="D12612" s="31" t="s">
        <v>3215</v>
      </c>
      <c r="E12612" s="31" t="s">
        <v>67</v>
      </c>
      <c r="F12612" s="31" t="s">
        <v>9923</v>
      </c>
      <c r="H12612" s="10" t="e">
        <f>VLOOKUP(A12612,#REF!,3,FALSE)</f>
        <v>#REF!</v>
      </c>
      <c r="I12612" s="10" t="e">
        <f>VLOOKUP(A12612,#REF!,4,FALSE)</f>
        <v>#REF!</v>
      </c>
      <c r="J12612" s="31" t="s">
        <v>10494</v>
      </c>
      <c r="K12612" s="10" t="str">
        <f t="shared" si="197"/>
        <v>행잉화일홀더/1023[소사][소사]</v>
      </c>
      <c r="L12612" s="31" t="s">
        <v>42059</v>
      </c>
    </row>
    <row r="12613" spans="1:12" x14ac:dyDescent="0.15">
      <c r="A12613" s="31" t="s">
        <v>21981</v>
      </c>
      <c r="B12613" s="31" t="s">
        <v>56184</v>
      </c>
      <c r="C12613" s="32">
        <v>11000</v>
      </c>
      <c r="D12613" s="31" t="s">
        <v>3215</v>
      </c>
      <c r="E12613" s="31" t="s">
        <v>253</v>
      </c>
      <c r="F12613" s="31" t="s">
        <v>9923</v>
      </c>
      <c r="H12613" s="10" t="e">
        <f>VLOOKUP(A12613,#REF!,3,FALSE)</f>
        <v>#REF!</v>
      </c>
      <c r="I12613" s="10" t="e">
        <f>VLOOKUP(A12613,#REF!,4,FALSE)</f>
        <v>#REF!</v>
      </c>
      <c r="J12613" s="31" t="s">
        <v>10494</v>
      </c>
      <c r="K12613" s="10" t="str">
        <f t="shared" si="197"/>
        <v>행잉화일홀더/1023[소사][소사]</v>
      </c>
      <c r="L12613" s="31" t="s">
        <v>42059</v>
      </c>
    </row>
    <row r="12614" spans="1:12" x14ac:dyDescent="0.15">
      <c r="A12614" s="31" t="s">
        <v>21983</v>
      </c>
      <c r="B12614" s="31" t="s">
        <v>56185</v>
      </c>
      <c r="C12614" s="32">
        <v>300000</v>
      </c>
      <c r="D12614" s="31" t="s">
        <v>3345</v>
      </c>
      <c r="E12614" s="31" t="s">
        <v>51</v>
      </c>
      <c r="F12614" s="31" t="s">
        <v>9883</v>
      </c>
      <c r="H12614" s="10" t="e">
        <f>VLOOKUP(A12614,#REF!,3,FALSE)</f>
        <v>#REF!</v>
      </c>
      <c r="I12614" s="10" t="e">
        <f>VLOOKUP(A12614,#REF!,4,FALSE)</f>
        <v>#REF!</v>
      </c>
      <c r="J12614" s="31" t="s">
        <v>10318</v>
      </c>
      <c r="K12614" s="10" t="str">
        <f t="shared" si="197"/>
        <v>밴드화일[알파][알파]</v>
      </c>
      <c r="L12614" s="31" t="s">
        <v>42061</v>
      </c>
    </row>
    <row r="12615" spans="1:12" x14ac:dyDescent="0.15">
      <c r="A12615" s="31" t="s">
        <v>21982</v>
      </c>
      <c r="B12615" s="31" t="s">
        <v>56185</v>
      </c>
      <c r="C12615" s="32">
        <v>6000</v>
      </c>
      <c r="D12615" s="31" t="s">
        <v>3345</v>
      </c>
      <c r="E12615" s="31" t="s">
        <v>67</v>
      </c>
      <c r="F12615" s="31" t="s">
        <v>9883</v>
      </c>
      <c r="H12615" s="10" t="e">
        <f>VLOOKUP(A12615,#REF!,3,FALSE)</f>
        <v>#REF!</v>
      </c>
      <c r="I12615" s="10" t="e">
        <f>VLOOKUP(A12615,#REF!,4,FALSE)</f>
        <v>#REF!</v>
      </c>
      <c r="J12615" s="31" t="s">
        <v>10318</v>
      </c>
      <c r="K12615" s="10" t="str">
        <f t="shared" si="197"/>
        <v>밴드화일[알파][알파]</v>
      </c>
      <c r="L12615" s="31" t="s">
        <v>42060</v>
      </c>
    </row>
    <row r="12616" spans="1:12" x14ac:dyDescent="0.15">
      <c r="A12616" s="31" t="s">
        <v>21984</v>
      </c>
      <c r="B12616" s="31" t="s">
        <v>56185</v>
      </c>
      <c r="C12616" s="32">
        <v>6000</v>
      </c>
      <c r="D12616" s="31" t="s">
        <v>3360</v>
      </c>
      <c r="E12616" s="31" t="s">
        <v>67</v>
      </c>
      <c r="F12616" s="31" t="s">
        <v>9883</v>
      </c>
      <c r="H12616" s="10" t="e">
        <f>VLOOKUP(A12616,#REF!,3,FALSE)</f>
        <v>#REF!</v>
      </c>
      <c r="I12616" s="10" t="e">
        <f>VLOOKUP(A12616,#REF!,4,FALSE)</f>
        <v>#REF!</v>
      </c>
      <c r="J12616" s="31" t="s">
        <v>10318</v>
      </c>
      <c r="K12616" s="10" t="str">
        <f t="shared" si="197"/>
        <v>밴드화일[알파][알파]</v>
      </c>
      <c r="L12616" s="31" t="s">
        <v>42062</v>
      </c>
    </row>
    <row r="12617" spans="1:12" x14ac:dyDescent="0.15">
      <c r="A12617" s="31" t="s">
        <v>21985</v>
      </c>
      <c r="B12617" s="31" t="s">
        <v>56185</v>
      </c>
      <c r="C12617" s="32">
        <v>300000</v>
      </c>
      <c r="D12617" s="31" t="s">
        <v>3360</v>
      </c>
      <c r="E12617" s="31" t="s">
        <v>51</v>
      </c>
      <c r="F12617" s="31" t="s">
        <v>9883</v>
      </c>
      <c r="H12617" s="10" t="e">
        <f>VLOOKUP(A12617,#REF!,3,FALSE)</f>
        <v>#REF!</v>
      </c>
      <c r="I12617" s="10" t="e">
        <f>VLOOKUP(A12617,#REF!,4,FALSE)</f>
        <v>#REF!</v>
      </c>
      <c r="J12617" s="31" t="s">
        <v>10318</v>
      </c>
      <c r="K12617" s="10" t="str">
        <f t="shared" si="197"/>
        <v>밴드화일[알파][알파]</v>
      </c>
      <c r="L12617" s="31" t="s">
        <v>42063</v>
      </c>
    </row>
    <row r="12618" spans="1:12" x14ac:dyDescent="0.15">
      <c r="A12618" s="31" t="s">
        <v>21987</v>
      </c>
      <c r="B12618" s="31" t="s">
        <v>56185</v>
      </c>
      <c r="C12618" s="32">
        <v>300000</v>
      </c>
      <c r="D12618" s="31" t="s">
        <v>3268</v>
      </c>
      <c r="E12618" s="31" t="s">
        <v>51</v>
      </c>
      <c r="F12618" s="31" t="s">
        <v>9883</v>
      </c>
      <c r="H12618" s="10" t="e">
        <f>VLOOKUP(A12618,#REF!,3,FALSE)</f>
        <v>#REF!</v>
      </c>
      <c r="I12618" s="10" t="e">
        <f>VLOOKUP(A12618,#REF!,4,FALSE)</f>
        <v>#REF!</v>
      </c>
      <c r="J12618" s="31" t="s">
        <v>10318</v>
      </c>
      <c r="K12618" s="10" t="str">
        <f t="shared" si="197"/>
        <v>밴드화일[알파][알파]</v>
      </c>
      <c r="L12618" s="31" t="s">
        <v>42065</v>
      </c>
    </row>
    <row r="12619" spans="1:12" x14ac:dyDescent="0.15">
      <c r="A12619" s="31" t="s">
        <v>21986</v>
      </c>
      <c r="B12619" s="31" t="s">
        <v>56185</v>
      </c>
      <c r="C12619" s="32">
        <v>6000</v>
      </c>
      <c r="D12619" s="31" t="s">
        <v>3268</v>
      </c>
      <c r="E12619" s="31" t="s">
        <v>67</v>
      </c>
      <c r="F12619" s="31" t="s">
        <v>9883</v>
      </c>
      <c r="H12619" s="10" t="e">
        <f>VLOOKUP(A12619,#REF!,3,FALSE)</f>
        <v>#REF!</v>
      </c>
      <c r="I12619" s="10" t="e">
        <f>VLOOKUP(A12619,#REF!,4,FALSE)</f>
        <v>#REF!</v>
      </c>
      <c r="J12619" s="31" t="s">
        <v>10318</v>
      </c>
      <c r="K12619" s="10" t="str">
        <f t="shared" si="197"/>
        <v>밴드화일[알파][알파]</v>
      </c>
      <c r="L12619" s="31" t="s">
        <v>42064</v>
      </c>
    </row>
    <row r="12620" spans="1:12" x14ac:dyDescent="0.15">
      <c r="A12620" s="31" t="s">
        <v>21989</v>
      </c>
      <c r="B12620" s="31" t="s">
        <v>56185</v>
      </c>
      <c r="C12620" s="32">
        <v>280000</v>
      </c>
      <c r="D12620" s="31" t="s">
        <v>3363</v>
      </c>
      <c r="E12620" s="31" t="s">
        <v>51</v>
      </c>
      <c r="F12620" s="31" t="s">
        <v>9883</v>
      </c>
      <c r="H12620" s="10" t="e">
        <f>VLOOKUP(A12620,#REF!,3,FALSE)</f>
        <v>#REF!</v>
      </c>
      <c r="I12620" s="10" t="e">
        <f>VLOOKUP(A12620,#REF!,4,FALSE)</f>
        <v>#REF!</v>
      </c>
      <c r="J12620" s="31" t="s">
        <v>10318</v>
      </c>
      <c r="K12620" s="10" t="str">
        <f t="shared" si="197"/>
        <v>밴드화일[알파][알파]</v>
      </c>
      <c r="L12620" s="31" t="s">
        <v>42067</v>
      </c>
    </row>
    <row r="12621" spans="1:12" x14ac:dyDescent="0.15">
      <c r="A12621" s="31" t="s">
        <v>21988</v>
      </c>
      <c r="B12621" s="31" t="s">
        <v>56185</v>
      </c>
      <c r="C12621" s="32">
        <v>7000</v>
      </c>
      <c r="D12621" s="31" t="s">
        <v>3363</v>
      </c>
      <c r="E12621" s="31" t="s">
        <v>67</v>
      </c>
      <c r="F12621" s="31" t="s">
        <v>9883</v>
      </c>
      <c r="H12621" s="10" t="e">
        <f>VLOOKUP(A12621,#REF!,3,FALSE)</f>
        <v>#REF!</v>
      </c>
      <c r="I12621" s="10" t="e">
        <f>VLOOKUP(A12621,#REF!,4,FALSE)</f>
        <v>#REF!</v>
      </c>
      <c r="J12621" s="31" t="s">
        <v>10318</v>
      </c>
      <c r="K12621" s="10" t="str">
        <f t="shared" si="197"/>
        <v>밴드화일[알파][알파]</v>
      </c>
      <c r="L12621" s="31" t="s">
        <v>42066</v>
      </c>
    </row>
    <row r="12622" spans="1:12" x14ac:dyDescent="0.15">
      <c r="A12622" s="31" t="s">
        <v>21991</v>
      </c>
      <c r="B12622" s="31" t="s">
        <v>56185</v>
      </c>
      <c r="C12622" s="32">
        <v>7000</v>
      </c>
      <c r="D12622" s="31" t="s">
        <v>3365</v>
      </c>
      <c r="E12622" s="31" t="s">
        <v>67</v>
      </c>
      <c r="F12622" s="31" t="s">
        <v>9883</v>
      </c>
      <c r="H12622" s="10" t="e">
        <f>VLOOKUP(A12622,#REF!,3,FALSE)</f>
        <v>#REF!</v>
      </c>
      <c r="I12622" s="10" t="e">
        <f>VLOOKUP(A12622,#REF!,4,FALSE)</f>
        <v>#REF!</v>
      </c>
      <c r="J12622" s="31" t="s">
        <v>10318</v>
      </c>
      <c r="K12622" s="10" t="str">
        <f t="shared" si="197"/>
        <v>밴드화일[알파][알파]</v>
      </c>
      <c r="L12622" s="31" t="s">
        <v>42069</v>
      </c>
    </row>
    <row r="12623" spans="1:12" x14ac:dyDescent="0.15">
      <c r="A12623" s="31" t="s">
        <v>21990</v>
      </c>
      <c r="B12623" s="31" t="s">
        <v>56185</v>
      </c>
      <c r="C12623" s="32">
        <v>280000</v>
      </c>
      <c r="D12623" s="31" t="s">
        <v>3365</v>
      </c>
      <c r="E12623" s="31" t="s">
        <v>51</v>
      </c>
      <c r="F12623" s="31" t="s">
        <v>9883</v>
      </c>
      <c r="H12623" s="10" t="e">
        <f>VLOOKUP(A12623,#REF!,3,FALSE)</f>
        <v>#REF!</v>
      </c>
      <c r="I12623" s="10" t="e">
        <f>VLOOKUP(A12623,#REF!,4,FALSE)</f>
        <v>#REF!</v>
      </c>
      <c r="J12623" s="31" t="s">
        <v>10318</v>
      </c>
      <c r="K12623" s="10" t="str">
        <f t="shared" si="197"/>
        <v>밴드화일[알파][알파]</v>
      </c>
      <c r="L12623" s="31" t="s">
        <v>42068</v>
      </c>
    </row>
    <row r="12624" spans="1:12" x14ac:dyDescent="0.15">
      <c r="A12624" s="31" t="s">
        <v>21993</v>
      </c>
      <c r="B12624" s="31" t="s">
        <v>56185</v>
      </c>
      <c r="C12624" s="32">
        <v>280000</v>
      </c>
      <c r="D12624" s="31" t="s">
        <v>3364</v>
      </c>
      <c r="E12624" s="31" t="s">
        <v>51</v>
      </c>
      <c r="F12624" s="31" t="s">
        <v>9883</v>
      </c>
      <c r="H12624" s="10" t="e">
        <f>VLOOKUP(A12624,#REF!,3,FALSE)</f>
        <v>#REF!</v>
      </c>
      <c r="I12624" s="10" t="e">
        <f>VLOOKUP(A12624,#REF!,4,FALSE)</f>
        <v>#REF!</v>
      </c>
      <c r="J12624" s="31" t="s">
        <v>10318</v>
      </c>
      <c r="K12624" s="10" t="str">
        <f t="shared" si="197"/>
        <v>밴드화일[알파][알파]</v>
      </c>
      <c r="L12624" s="31" t="s">
        <v>42071</v>
      </c>
    </row>
    <row r="12625" spans="1:12" x14ac:dyDescent="0.15">
      <c r="A12625" s="31" t="s">
        <v>21992</v>
      </c>
      <c r="B12625" s="31" t="s">
        <v>56185</v>
      </c>
      <c r="C12625" s="32">
        <v>7000</v>
      </c>
      <c r="D12625" s="31" t="s">
        <v>3364</v>
      </c>
      <c r="E12625" s="31" t="s">
        <v>67</v>
      </c>
      <c r="F12625" s="31" t="s">
        <v>9883</v>
      </c>
      <c r="H12625" s="10" t="e">
        <f>VLOOKUP(A12625,#REF!,3,FALSE)</f>
        <v>#REF!</v>
      </c>
      <c r="I12625" s="10" t="e">
        <f>VLOOKUP(A12625,#REF!,4,FALSE)</f>
        <v>#REF!</v>
      </c>
      <c r="J12625" s="31" t="s">
        <v>10318</v>
      </c>
      <c r="K12625" s="10" t="str">
        <f t="shared" si="197"/>
        <v>밴드화일[알파][알파]</v>
      </c>
      <c r="L12625" s="31" t="s">
        <v>42070</v>
      </c>
    </row>
    <row r="12626" spans="1:12" x14ac:dyDescent="0.15">
      <c r="A12626" s="31" t="s">
        <v>21994</v>
      </c>
      <c r="B12626" s="31" t="s">
        <v>56185</v>
      </c>
      <c r="C12626" s="32">
        <v>8000</v>
      </c>
      <c r="D12626" s="31" t="s">
        <v>3353</v>
      </c>
      <c r="E12626" s="31" t="s">
        <v>67</v>
      </c>
      <c r="F12626" s="31" t="s">
        <v>9883</v>
      </c>
      <c r="H12626" s="10" t="e">
        <f>VLOOKUP(A12626,#REF!,3,FALSE)</f>
        <v>#REF!</v>
      </c>
      <c r="I12626" s="10" t="e">
        <f>VLOOKUP(A12626,#REF!,4,FALSE)</f>
        <v>#REF!</v>
      </c>
      <c r="J12626" s="31" t="s">
        <v>10318</v>
      </c>
      <c r="K12626" s="10" t="str">
        <f t="shared" si="197"/>
        <v>밴드화일[알파][알파]</v>
      </c>
      <c r="L12626" s="31" t="s">
        <v>42072</v>
      </c>
    </row>
    <row r="12627" spans="1:12" x14ac:dyDescent="0.15">
      <c r="A12627" s="31" t="s">
        <v>21995</v>
      </c>
      <c r="B12627" s="31" t="s">
        <v>56185</v>
      </c>
      <c r="C12627" s="32">
        <v>320000</v>
      </c>
      <c r="D12627" s="31" t="s">
        <v>3353</v>
      </c>
      <c r="E12627" s="31" t="s">
        <v>51</v>
      </c>
      <c r="F12627" s="31" t="s">
        <v>9883</v>
      </c>
      <c r="H12627" s="10" t="e">
        <f>VLOOKUP(A12627,#REF!,3,FALSE)</f>
        <v>#REF!</v>
      </c>
      <c r="I12627" s="10" t="e">
        <f>VLOOKUP(A12627,#REF!,4,FALSE)</f>
        <v>#REF!</v>
      </c>
      <c r="J12627" s="31" t="s">
        <v>10318</v>
      </c>
      <c r="K12627" s="10" t="str">
        <f t="shared" si="197"/>
        <v>밴드화일[알파][알파]</v>
      </c>
      <c r="L12627" s="31" t="s">
        <v>42073</v>
      </c>
    </row>
    <row r="12628" spans="1:12" x14ac:dyDescent="0.15">
      <c r="A12628" s="31" t="s">
        <v>21996</v>
      </c>
      <c r="B12628" s="31" t="s">
        <v>56185</v>
      </c>
      <c r="C12628" s="32">
        <v>8000</v>
      </c>
      <c r="D12628" s="31" t="s">
        <v>3348</v>
      </c>
      <c r="E12628" s="31" t="s">
        <v>67</v>
      </c>
      <c r="F12628" s="31" t="s">
        <v>9883</v>
      </c>
      <c r="H12628" s="10" t="e">
        <f>VLOOKUP(A12628,#REF!,3,FALSE)</f>
        <v>#REF!</v>
      </c>
      <c r="I12628" s="10" t="e">
        <f>VLOOKUP(A12628,#REF!,4,FALSE)</f>
        <v>#REF!</v>
      </c>
      <c r="J12628" s="31" t="s">
        <v>10318</v>
      </c>
      <c r="K12628" s="10" t="str">
        <f t="shared" si="197"/>
        <v>밴드화일[알파][알파]</v>
      </c>
      <c r="L12628" s="31" t="s">
        <v>42074</v>
      </c>
    </row>
    <row r="12629" spans="1:12" x14ac:dyDescent="0.15">
      <c r="A12629" s="31" t="s">
        <v>21997</v>
      </c>
      <c r="B12629" s="31" t="s">
        <v>56185</v>
      </c>
      <c r="C12629" s="32">
        <v>320000</v>
      </c>
      <c r="D12629" s="31" t="s">
        <v>3348</v>
      </c>
      <c r="E12629" s="31" t="s">
        <v>51</v>
      </c>
      <c r="F12629" s="31" t="s">
        <v>9883</v>
      </c>
      <c r="H12629" s="10" t="e">
        <f>VLOOKUP(A12629,#REF!,3,FALSE)</f>
        <v>#REF!</v>
      </c>
      <c r="I12629" s="10" t="e">
        <f>VLOOKUP(A12629,#REF!,4,FALSE)</f>
        <v>#REF!</v>
      </c>
      <c r="J12629" s="31" t="s">
        <v>10318</v>
      </c>
      <c r="K12629" s="10" t="str">
        <f t="shared" si="197"/>
        <v>밴드화일[알파][알파]</v>
      </c>
      <c r="L12629" s="31" t="s">
        <v>42075</v>
      </c>
    </row>
    <row r="12630" spans="1:12" x14ac:dyDescent="0.15">
      <c r="A12630" s="31" t="s">
        <v>21998</v>
      </c>
      <c r="B12630" s="31" t="s">
        <v>56185</v>
      </c>
      <c r="C12630" s="32">
        <v>8000</v>
      </c>
      <c r="D12630" s="31" t="s">
        <v>3362</v>
      </c>
      <c r="E12630" s="31" t="s">
        <v>67</v>
      </c>
      <c r="F12630" s="31" t="s">
        <v>9883</v>
      </c>
      <c r="H12630" s="10" t="e">
        <f>VLOOKUP(A12630,#REF!,3,FALSE)</f>
        <v>#REF!</v>
      </c>
      <c r="I12630" s="10" t="e">
        <f>VLOOKUP(A12630,#REF!,4,FALSE)</f>
        <v>#REF!</v>
      </c>
      <c r="J12630" s="31" t="s">
        <v>10318</v>
      </c>
      <c r="K12630" s="10" t="str">
        <f t="shared" si="197"/>
        <v>밴드화일[알파][알파]</v>
      </c>
      <c r="L12630" s="31" t="s">
        <v>42076</v>
      </c>
    </row>
    <row r="12631" spans="1:12" x14ac:dyDescent="0.15">
      <c r="A12631" s="31" t="s">
        <v>21999</v>
      </c>
      <c r="B12631" s="31" t="s">
        <v>56185</v>
      </c>
      <c r="C12631" s="32">
        <v>320000</v>
      </c>
      <c r="D12631" s="31" t="s">
        <v>3362</v>
      </c>
      <c r="E12631" s="31" t="s">
        <v>51</v>
      </c>
      <c r="F12631" s="31" t="s">
        <v>9883</v>
      </c>
      <c r="H12631" s="10" t="e">
        <f>VLOOKUP(A12631,#REF!,3,FALSE)</f>
        <v>#REF!</v>
      </c>
      <c r="I12631" s="10" t="e">
        <f>VLOOKUP(A12631,#REF!,4,FALSE)</f>
        <v>#REF!</v>
      </c>
      <c r="J12631" s="31" t="s">
        <v>10318</v>
      </c>
      <c r="K12631" s="10" t="str">
        <f t="shared" si="197"/>
        <v>밴드화일[알파][알파]</v>
      </c>
      <c r="L12631" s="31" t="s">
        <v>42077</v>
      </c>
    </row>
    <row r="12632" spans="1:12" x14ac:dyDescent="0.15">
      <c r="A12632" s="31" t="s">
        <v>22000</v>
      </c>
      <c r="B12632" s="31" t="s">
        <v>56185</v>
      </c>
      <c r="C12632" s="32">
        <v>8000</v>
      </c>
      <c r="D12632" s="31" t="s">
        <v>3273</v>
      </c>
      <c r="E12632" s="31" t="s">
        <v>67</v>
      </c>
      <c r="F12632" s="31" t="s">
        <v>9883</v>
      </c>
      <c r="H12632" s="10" t="e">
        <f>VLOOKUP(A12632,#REF!,3,FALSE)</f>
        <v>#REF!</v>
      </c>
      <c r="I12632" s="10" t="e">
        <f>VLOOKUP(A12632,#REF!,4,FALSE)</f>
        <v>#REF!</v>
      </c>
      <c r="J12632" s="31" t="s">
        <v>10318</v>
      </c>
      <c r="K12632" s="10" t="str">
        <f t="shared" si="197"/>
        <v>밴드화일[알파][알파]</v>
      </c>
      <c r="L12632" s="31" t="s">
        <v>42078</v>
      </c>
    </row>
    <row r="12633" spans="1:12" x14ac:dyDescent="0.15">
      <c r="A12633" s="31" t="s">
        <v>22001</v>
      </c>
      <c r="B12633" s="31" t="s">
        <v>56185</v>
      </c>
      <c r="C12633" s="32">
        <v>320000</v>
      </c>
      <c r="D12633" s="31" t="s">
        <v>3273</v>
      </c>
      <c r="E12633" s="31" t="s">
        <v>51</v>
      </c>
      <c r="F12633" s="31" t="s">
        <v>9883</v>
      </c>
      <c r="H12633" s="10" t="e">
        <f>VLOOKUP(A12633,#REF!,3,FALSE)</f>
        <v>#REF!</v>
      </c>
      <c r="I12633" s="10" t="e">
        <f>VLOOKUP(A12633,#REF!,4,FALSE)</f>
        <v>#REF!</v>
      </c>
      <c r="J12633" s="31" t="s">
        <v>10318</v>
      </c>
      <c r="K12633" s="10" t="str">
        <f t="shared" si="197"/>
        <v>밴드화일[알파][알파]</v>
      </c>
      <c r="L12633" s="31" t="s">
        <v>42079</v>
      </c>
    </row>
    <row r="12634" spans="1:12" x14ac:dyDescent="0.15">
      <c r="A12634" s="31" t="s">
        <v>22002</v>
      </c>
      <c r="B12634" s="31" t="s">
        <v>56186</v>
      </c>
      <c r="C12634" s="32">
        <v>16000</v>
      </c>
      <c r="D12634" s="31" t="s">
        <v>3821</v>
      </c>
      <c r="E12634" s="31" t="s">
        <v>67</v>
      </c>
      <c r="F12634" s="31" t="s">
        <v>9936</v>
      </c>
      <c r="H12634" s="10" t="e">
        <f>VLOOKUP(A12634,#REF!,3,FALSE)</f>
        <v>#REF!</v>
      </c>
      <c r="I12634" s="10" t="e">
        <f>VLOOKUP(A12634,#REF!,4,FALSE)</f>
        <v>#REF!</v>
      </c>
      <c r="J12634" s="31" t="s">
        <v>10318</v>
      </c>
      <c r="K12634" s="10" t="str">
        <f t="shared" si="197"/>
        <v>멀티부품함/DS-504[알파][알파]</v>
      </c>
      <c r="L12634" s="31" t="s">
        <v>42080</v>
      </c>
    </row>
    <row r="12635" spans="1:12" x14ac:dyDescent="0.15">
      <c r="A12635" s="31" t="s">
        <v>22003</v>
      </c>
      <c r="B12635" s="31" t="s">
        <v>56187</v>
      </c>
      <c r="C12635" s="32">
        <v>16000</v>
      </c>
      <c r="D12635" s="31" t="s">
        <v>3822</v>
      </c>
      <c r="E12635" s="31" t="s">
        <v>67</v>
      </c>
      <c r="F12635" s="31" t="s">
        <v>9936</v>
      </c>
      <c r="H12635" s="10" t="e">
        <f>VLOOKUP(A12635,#REF!,3,FALSE)</f>
        <v>#REF!</v>
      </c>
      <c r="I12635" s="10" t="e">
        <f>VLOOKUP(A12635,#REF!,4,FALSE)</f>
        <v>#REF!</v>
      </c>
      <c r="J12635" s="31" t="s">
        <v>10318</v>
      </c>
      <c r="K12635" s="10" t="str">
        <f t="shared" si="197"/>
        <v>멀티부품함/DS-504-2[알파][알파]</v>
      </c>
      <c r="L12635" s="31" t="s">
        <v>42081</v>
      </c>
    </row>
    <row r="12636" spans="1:12" x14ac:dyDescent="0.15">
      <c r="A12636" s="31" t="s">
        <v>22004</v>
      </c>
      <c r="B12636" s="31" t="s">
        <v>56188</v>
      </c>
      <c r="C12636" s="32">
        <v>16000</v>
      </c>
      <c r="D12636" s="31" t="s">
        <v>3823</v>
      </c>
      <c r="E12636" s="31" t="s">
        <v>67</v>
      </c>
      <c r="F12636" s="31" t="s">
        <v>9936</v>
      </c>
      <c r="H12636" s="10" t="e">
        <f>VLOOKUP(A12636,#REF!,3,FALSE)</f>
        <v>#REF!</v>
      </c>
      <c r="I12636" s="10" t="e">
        <f>VLOOKUP(A12636,#REF!,4,FALSE)</f>
        <v>#REF!</v>
      </c>
      <c r="J12636" s="31" t="s">
        <v>10318</v>
      </c>
      <c r="K12636" s="10" t="str">
        <f t="shared" si="197"/>
        <v>멀티부품함/DS-506[알파][알파]</v>
      </c>
      <c r="L12636" s="31" t="s">
        <v>42082</v>
      </c>
    </row>
    <row r="12637" spans="1:12" x14ac:dyDescent="0.15">
      <c r="A12637" s="31" t="s">
        <v>22005</v>
      </c>
      <c r="B12637" s="31" t="s">
        <v>56189</v>
      </c>
      <c r="C12637" s="32">
        <v>16000</v>
      </c>
      <c r="D12637" s="31" t="s">
        <v>3821</v>
      </c>
      <c r="E12637" s="31" t="s">
        <v>67</v>
      </c>
      <c r="F12637" s="31" t="s">
        <v>9936</v>
      </c>
      <c r="H12637" s="10" t="e">
        <f>VLOOKUP(A12637,#REF!,3,FALSE)</f>
        <v>#REF!</v>
      </c>
      <c r="I12637" s="10" t="e">
        <f>VLOOKUP(A12637,#REF!,4,FALSE)</f>
        <v>#REF!</v>
      </c>
      <c r="J12637" s="31" t="s">
        <v>10318</v>
      </c>
      <c r="K12637" s="10" t="str">
        <f t="shared" si="197"/>
        <v>멀티부품함/DS-505[알파][알파]</v>
      </c>
      <c r="L12637" s="31" t="s">
        <v>42083</v>
      </c>
    </row>
    <row r="12638" spans="1:12" x14ac:dyDescent="0.15">
      <c r="A12638" s="31" t="s">
        <v>22006</v>
      </c>
      <c r="B12638" s="31" t="s">
        <v>56190</v>
      </c>
      <c r="C12638" s="32">
        <v>8000</v>
      </c>
      <c r="D12638" s="31" t="s">
        <v>3820</v>
      </c>
      <c r="E12638" s="31" t="s">
        <v>67</v>
      </c>
      <c r="F12638" s="31" t="s">
        <v>9936</v>
      </c>
      <c r="H12638" s="10" t="e">
        <f>VLOOKUP(A12638,#REF!,3,FALSE)</f>
        <v>#REF!</v>
      </c>
      <c r="I12638" s="10" t="e">
        <f>VLOOKUP(A12638,#REF!,4,FALSE)</f>
        <v>#REF!</v>
      </c>
      <c r="J12638" s="31" t="s">
        <v>10318</v>
      </c>
      <c r="K12638" s="10" t="str">
        <f t="shared" si="197"/>
        <v>멀티부품함/DS-502[알파][알파]</v>
      </c>
      <c r="L12638" s="31" t="s">
        <v>42084</v>
      </c>
    </row>
    <row r="12639" spans="1:12" x14ac:dyDescent="0.15">
      <c r="A12639" s="31" t="s">
        <v>22007</v>
      </c>
      <c r="B12639" s="31" t="s">
        <v>56191</v>
      </c>
      <c r="C12639" s="32">
        <v>22000</v>
      </c>
      <c r="D12639" s="31" t="s">
        <v>3824</v>
      </c>
      <c r="E12639" s="31" t="s">
        <v>67</v>
      </c>
      <c r="F12639" s="31" t="s">
        <v>9936</v>
      </c>
      <c r="H12639" s="10" t="e">
        <f>VLOOKUP(A12639,#REF!,3,FALSE)</f>
        <v>#REF!</v>
      </c>
      <c r="I12639" s="10" t="e">
        <f>VLOOKUP(A12639,#REF!,4,FALSE)</f>
        <v>#REF!</v>
      </c>
      <c r="J12639" s="31" t="s">
        <v>10318</v>
      </c>
      <c r="K12639" s="10" t="str">
        <f t="shared" si="197"/>
        <v>멀티부품함/DS-507[알파][알파]</v>
      </c>
      <c r="L12639" s="31" t="s">
        <v>42085</v>
      </c>
    </row>
    <row r="12640" spans="1:12" x14ac:dyDescent="0.15">
      <c r="A12640" s="31" t="s">
        <v>22008</v>
      </c>
      <c r="B12640" s="31" t="s">
        <v>56192</v>
      </c>
      <c r="C12640" s="32">
        <v>22000</v>
      </c>
      <c r="D12640" s="31" t="s">
        <v>3825</v>
      </c>
      <c r="E12640" s="31" t="s">
        <v>67</v>
      </c>
      <c r="F12640" s="31" t="s">
        <v>9936</v>
      </c>
      <c r="H12640" s="10" t="e">
        <f>VLOOKUP(A12640,#REF!,3,FALSE)</f>
        <v>#REF!</v>
      </c>
      <c r="I12640" s="10" t="e">
        <f>VLOOKUP(A12640,#REF!,4,FALSE)</f>
        <v>#REF!</v>
      </c>
      <c r="J12640" s="31" t="s">
        <v>10318</v>
      </c>
      <c r="K12640" s="10" t="str">
        <f t="shared" si="197"/>
        <v>멀티부품함/DS-508[알파][알파]</v>
      </c>
      <c r="L12640" s="31" t="s">
        <v>42086</v>
      </c>
    </row>
    <row r="12641" spans="1:12" x14ac:dyDescent="0.15">
      <c r="A12641" s="31" t="s">
        <v>22009</v>
      </c>
      <c r="B12641" s="31" t="s">
        <v>56193</v>
      </c>
      <c r="C12641" s="32">
        <v>22000</v>
      </c>
      <c r="D12641" s="31" t="s">
        <v>3826</v>
      </c>
      <c r="E12641" s="31" t="s">
        <v>67</v>
      </c>
      <c r="F12641" s="31" t="s">
        <v>9936</v>
      </c>
      <c r="H12641" s="10" t="e">
        <f>VLOOKUP(A12641,#REF!,3,FALSE)</f>
        <v>#REF!</v>
      </c>
      <c r="I12641" s="10" t="e">
        <f>VLOOKUP(A12641,#REF!,4,FALSE)</f>
        <v>#REF!</v>
      </c>
      <c r="J12641" s="31" t="s">
        <v>10318</v>
      </c>
      <c r="K12641" s="10" t="str">
        <f t="shared" si="197"/>
        <v>멀티부품함/DS-509[알파][알파]</v>
      </c>
      <c r="L12641" s="31" t="s">
        <v>42087</v>
      </c>
    </row>
    <row r="12642" spans="1:12" x14ac:dyDescent="0.15">
      <c r="A12642" s="31" t="s">
        <v>22011</v>
      </c>
      <c r="B12642" s="31" t="s">
        <v>56194</v>
      </c>
      <c r="C12642" s="32">
        <v>29000</v>
      </c>
      <c r="D12642" s="31" t="s">
        <v>3930</v>
      </c>
      <c r="E12642" s="31" t="s">
        <v>253</v>
      </c>
      <c r="F12642" s="31" t="s">
        <v>9934</v>
      </c>
      <c r="H12642" s="10" t="e">
        <f>VLOOKUP(A12642,#REF!,3,FALSE)</f>
        <v>#REF!</v>
      </c>
      <c r="I12642" s="10" t="e">
        <f>VLOOKUP(A12642,#REF!,4,FALSE)</f>
        <v>#REF!</v>
      </c>
      <c r="J12642" s="31" t="s">
        <v>10330</v>
      </c>
      <c r="K12642" s="10" t="str">
        <f t="shared" si="197"/>
        <v>마이룸/책꽂이/42121(구:270015)[시스맥스][시스맥스]</v>
      </c>
      <c r="L12642" s="31" t="s">
        <v>42089</v>
      </c>
    </row>
    <row r="12643" spans="1:12" x14ac:dyDescent="0.15">
      <c r="A12643" s="31" t="s">
        <v>22012</v>
      </c>
      <c r="B12643" s="31" t="s">
        <v>56194</v>
      </c>
      <c r="C12643" s="32">
        <v>14500</v>
      </c>
      <c r="D12643" s="31" t="s">
        <v>3930</v>
      </c>
      <c r="E12643" s="31" t="s">
        <v>67</v>
      </c>
      <c r="F12643" s="31" t="s">
        <v>9934</v>
      </c>
      <c r="H12643" s="10" t="e">
        <f>VLOOKUP(A12643,#REF!,3,FALSE)</f>
        <v>#REF!</v>
      </c>
      <c r="I12643" s="10" t="e">
        <f>VLOOKUP(A12643,#REF!,4,FALSE)</f>
        <v>#REF!</v>
      </c>
      <c r="J12643" s="31" t="s">
        <v>10330</v>
      </c>
      <c r="K12643" s="10" t="str">
        <f t="shared" si="197"/>
        <v>마이룸/책꽂이/42121(구:270015)[시스맥스][시스맥스]</v>
      </c>
      <c r="L12643" s="31" t="s">
        <v>42089</v>
      </c>
    </row>
    <row r="12644" spans="1:12" x14ac:dyDescent="0.15">
      <c r="A12644" s="31" t="s">
        <v>22010</v>
      </c>
      <c r="B12644" s="31" t="s">
        <v>56194</v>
      </c>
      <c r="C12644" s="32">
        <v>58000</v>
      </c>
      <c r="D12644" s="31" t="s">
        <v>3930</v>
      </c>
      <c r="E12644" s="31" t="s">
        <v>51</v>
      </c>
      <c r="F12644" s="31" t="s">
        <v>9934</v>
      </c>
      <c r="H12644" s="10" t="e">
        <f>VLOOKUP(A12644,#REF!,3,FALSE)</f>
        <v>#REF!</v>
      </c>
      <c r="I12644" s="10" t="e">
        <f>VLOOKUP(A12644,#REF!,4,FALSE)</f>
        <v>#REF!</v>
      </c>
      <c r="J12644" s="31" t="s">
        <v>10330</v>
      </c>
      <c r="K12644" s="10" t="str">
        <f t="shared" si="197"/>
        <v>마이룸/책꽂이/42121(구:270015)[시스맥스][시스맥스]</v>
      </c>
      <c r="L12644" s="31" t="s">
        <v>42088</v>
      </c>
    </row>
    <row r="12645" spans="1:12" x14ac:dyDescent="0.15">
      <c r="A12645" s="31" t="s">
        <v>22013</v>
      </c>
      <c r="B12645" s="31" t="s">
        <v>56195</v>
      </c>
      <c r="C12645" s="32">
        <v>3800</v>
      </c>
      <c r="D12645" s="31" t="s">
        <v>3830</v>
      </c>
      <c r="E12645" s="31" t="s">
        <v>67</v>
      </c>
      <c r="F12645" s="31" t="s">
        <v>9955</v>
      </c>
      <c r="H12645" s="10" t="e">
        <f>VLOOKUP(A12645,#REF!,3,FALSE)</f>
        <v>#REF!</v>
      </c>
      <c r="I12645" s="10" t="e">
        <f>VLOOKUP(A12645,#REF!,4,FALSE)</f>
        <v>#REF!</v>
      </c>
      <c r="J12645" s="31" t="s">
        <v>10318</v>
      </c>
      <c r="K12645" s="10" t="str">
        <f t="shared" si="197"/>
        <v>북앤드/102[알파][알파]</v>
      </c>
      <c r="L12645" s="31" t="s">
        <v>42090</v>
      </c>
    </row>
    <row r="12646" spans="1:12" x14ac:dyDescent="0.15">
      <c r="A12646" s="31" t="s">
        <v>68999</v>
      </c>
      <c r="B12646" s="31" t="s">
        <v>56195</v>
      </c>
      <c r="C12646" s="32">
        <v>114000</v>
      </c>
      <c r="D12646" s="31" t="s">
        <v>3830</v>
      </c>
      <c r="E12646" s="31" t="s">
        <v>51</v>
      </c>
      <c r="F12646" s="31" t="s">
        <v>9955</v>
      </c>
      <c r="H12646" s="10" t="e">
        <f>VLOOKUP(A12646,#REF!,3,FALSE)</f>
        <v>#REF!</v>
      </c>
      <c r="I12646" s="10" t="e">
        <f>VLOOKUP(A12646,#REF!,4,FALSE)</f>
        <v>#REF!</v>
      </c>
      <c r="J12646" s="31" t="s">
        <v>10318</v>
      </c>
      <c r="K12646" s="10" t="str">
        <f t="shared" si="197"/>
        <v>북앤드/102[알파][알파]</v>
      </c>
      <c r="L12646" s="31" t="s">
        <v>69202</v>
      </c>
    </row>
    <row r="12647" spans="1:12" x14ac:dyDescent="0.15">
      <c r="A12647" s="31" t="s">
        <v>22014</v>
      </c>
      <c r="B12647" s="31" t="s">
        <v>56195</v>
      </c>
      <c r="C12647" s="32">
        <v>3800</v>
      </c>
      <c r="D12647" s="31" t="s">
        <v>3832</v>
      </c>
      <c r="E12647" s="31" t="s">
        <v>67</v>
      </c>
      <c r="F12647" s="31" t="s">
        <v>9955</v>
      </c>
      <c r="H12647" s="10" t="e">
        <f>VLOOKUP(A12647,#REF!,3,FALSE)</f>
        <v>#REF!</v>
      </c>
      <c r="I12647" s="10" t="e">
        <f>VLOOKUP(A12647,#REF!,4,FALSE)</f>
        <v>#REF!</v>
      </c>
      <c r="J12647" s="31" t="s">
        <v>10318</v>
      </c>
      <c r="K12647" s="10" t="str">
        <f t="shared" si="197"/>
        <v>북앤드/102[알파][알파]</v>
      </c>
      <c r="L12647" s="31" t="s">
        <v>42090</v>
      </c>
    </row>
    <row r="12648" spans="1:12" x14ac:dyDescent="0.15">
      <c r="A12648" s="31" t="s">
        <v>69000</v>
      </c>
      <c r="B12648" s="31" t="s">
        <v>56195</v>
      </c>
      <c r="C12648" s="32">
        <v>114000</v>
      </c>
      <c r="D12648" s="31" t="s">
        <v>3832</v>
      </c>
      <c r="E12648" s="31" t="s">
        <v>51</v>
      </c>
      <c r="F12648" s="31" t="s">
        <v>9955</v>
      </c>
      <c r="H12648" s="10" t="e">
        <f>VLOOKUP(A12648,#REF!,3,FALSE)</f>
        <v>#REF!</v>
      </c>
      <c r="I12648" s="10" t="e">
        <f>VLOOKUP(A12648,#REF!,4,FALSE)</f>
        <v>#REF!</v>
      </c>
      <c r="J12648" s="31" t="s">
        <v>10318</v>
      </c>
      <c r="K12648" s="10" t="str">
        <f t="shared" si="197"/>
        <v>북앤드/102[알파][알파]</v>
      </c>
      <c r="L12648" s="31" t="s">
        <v>69203</v>
      </c>
    </row>
    <row r="12649" spans="1:12" x14ac:dyDescent="0.15">
      <c r="A12649" s="31" t="s">
        <v>22015</v>
      </c>
      <c r="B12649" s="31" t="s">
        <v>56196</v>
      </c>
      <c r="C12649" s="32">
        <v>2000</v>
      </c>
      <c r="D12649" s="31" t="s">
        <v>3607</v>
      </c>
      <c r="E12649" s="31" t="s">
        <v>67</v>
      </c>
      <c r="F12649" s="31" t="s">
        <v>9961</v>
      </c>
      <c r="H12649" s="10" t="e">
        <f>VLOOKUP(A12649,#REF!,3,FALSE)</f>
        <v>#REF!</v>
      </c>
      <c r="I12649" s="10" t="e">
        <f>VLOOKUP(A12649,#REF!,4,FALSE)</f>
        <v>#REF!</v>
      </c>
      <c r="J12649" s="31" t="s">
        <v>10318</v>
      </c>
      <c r="K12649" s="10" t="str">
        <f t="shared" si="197"/>
        <v>클립보드/MDF[알파][알파]</v>
      </c>
      <c r="L12649" s="31" t="s">
        <v>42091</v>
      </c>
    </row>
    <row r="12650" spans="1:12" x14ac:dyDescent="0.15">
      <c r="A12650" s="31" t="s">
        <v>69001</v>
      </c>
      <c r="B12650" s="31" t="s">
        <v>56197</v>
      </c>
      <c r="C12650" s="32">
        <v>144000</v>
      </c>
      <c r="D12650" s="31" t="s">
        <v>3840</v>
      </c>
      <c r="E12650" s="31" t="s">
        <v>51</v>
      </c>
      <c r="F12650" s="31" t="s">
        <v>9955</v>
      </c>
      <c r="H12650" s="10" t="e">
        <f>VLOOKUP(A12650,#REF!,3,FALSE)</f>
        <v>#REF!</v>
      </c>
      <c r="I12650" s="10" t="e">
        <f>VLOOKUP(A12650,#REF!,4,FALSE)</f>
        <v>#REF!</v>
      </c>
      <c r="J12650" s="31" t="s">
        <v>10318</v>
      </c>
      <c r="K12650" s="10" t="str">
        <f t="shared" si="197"/>
        <v>북앤드/103[알파][알파]</v>
      </c>
      <c r="L12650" s="31" t="s">
        <v>69204</v>
      </c>
    </row>
    <row r="12651" spans="1:12" x14ac:dyDescent="0.15">
      <c r="A12651" s="31" t="s">
        <v>22016</v>
      </c>
      <c r="B12651" s="31" t="s">
        <v>56197</v>
      </c>
      <c r="C12651" s="32">
        <v>4800</v>
      </c>
      <c r="D12651" s="31" t="s">
        <v>3840</v>
      </c>
      <c r="E12651" s="31" t="s">
        <v>67</v>
      </c>
      <c r="F12651" s="31" t="s">
        <v>9955</v>
      </c>
      <c r="H12651" s="10" t="e">
        <f>VLOOKUP(A12651,#REF!,3,FALSE)</f>
        <v>#REF!</v>
      </c>
      <c r="I12651" s="10" t="e">
        <f>VLOOKUP(A12651,#REF!,4,FALSE)</f>
        <v>#REF!</v>
      </c>
      <c r="J12651" s="31" t="s">
        <v>10318</v>
      </c>
      <c r="K12651" s="10" t="str">
        <f t="shared" si="197"/>
        <v>북앤드/103[알파][알파]</v>
      </c>
      <c r="L12651" s="31" t="s">
        <v>42093</v>
      </c>
    </row>
    <row r="12652" spans="1:12" x14ac:dyDescent="0.15">
      <c r="A12652" s="31" t="s">
        <v>69002</v>
      </c>
      <c r="B12652" s="31" t="s">
        <v>56197</v>
      </c>
      <c r="C12652" s="32">
        <v>144000</v>
      </c>
      <c r="D12652" s="31" t="s">
        <v>3841</v>
      </c>
      <c r="E12652" s="31" t="s">
        <v>51</v>
      </c>
      <c r="F12652" s="31" t="s">
        <v>9955</v>
      </c>
      <c r="H12652" s="10" t="e">
        <f>VLOOKUP(A12652,#REF!,3,FALSE)</f>
        <v>#REF!</v>
      </c>
      <c r="I12652" s="10" t="e">
        <f>VLOOKUP(A12652,#REF!,4,FALSE)</f>
        <v>#REF!</v>
      </c>
      <c r="J12652" s="31" t="s">
        <v>10318</v>
      </c>
      <c r="K12652" s="10" t="str">
        <f t="shared" si="197"/>
        <v>북앤드/103[알파][알파]</v>
      </c>
      <c r="L12652" s="31" t="s">
        <v>69205</v>
      </c>
    </row>
    <row r="12653" spans="1:12" x14ac:dyDescent="0.15">
      <c r="A12653" s="31" t="s">
        <v>22017</v>
      </c>
      <c r="B12653" s="31" t="s">
        <v>56197</v>
      </c>
      <c r="C12653" s="32">
        <v>4800</v>
      </c>
      <c r="D12653" s="31" t="s">
        <v>3841</v>
      </c>
      <c r="E12653" s="31" t="s">
        <v>67</v>
      </c>
      <c r="F12653" s="31" t="s">
        <v>9955</v>
      </c>
      <c r="H12653" s="10" t="e">
        <f>VLOOKUP(A12653,#REF!,3,FALSE)</f>
        <v>#REF!</v>
      </c>
      <c r="I12653" s="10" t="e">
        <f>VLOOKUP(A12653,#REF!,4,FALSE)</f>
        <v>#REF!</v>
      </c>
      <c r="J12653" s="31" t="s">
        <v>10318</v>
      </c>
      <c r="K12653" s="10" t="str">
        <f t="shared" si="197"/>
        <v>북앤드/103[알파][알파]</v>
      </c>
      <c r="L12653" s="31" t="s">
        <v>42093</v>
      </c>
    </row>
    <row r="12654" spans="1:12" x14ac:dyDescent="0.15">
      <c r="A12654" s="31" t="s">
        <v>22018</v>
      </c>
      <c r="B12654" s="31" t="s">
        <v>56197</v>
      </c>
      <c r="C12654" s="32">
        <v>4800</v>
      </c>
      <c r="D12654" s="31" t="s">
        <v>50751</v>
      </c>
      <c r="E12654" s="31" t="s">
        <v>67</v>
      </c>
      <c r="F12654" s="31" t="s">
        <v>9955</v>
      </c>
      <c r="H12654" s="10" t="e">
        <f>VLOOKUP(A12654,#REF!,3,FALSE)</f>
        <v>#REF!</v>
      </c>
      <c r="I12654" s="10" t="e">
        <f>VLOOKUP(A12654,#REF!,4,FALSE)</f>
        <v>#REF!</v>
      </c>
      <c r="J12654" s="31" t="s">
        <v>10318</v>
      </c>
      <c r="K12654" s="10" t="str">
        <f t="shared" si="197"/>
        <v>북앤드/103[알파][알파]</v>
      </c>
      <c r="L12654" s="31" t="s">
        <v>42093</v>
      </c>
    </row>
    <row r="12655" spans="1:12" x14ac:dyDescent="0.15">
      <c r="A12655" s="31" t="s">
        <v>69003</v>
      </c>
      <c r="B12655" s="31" t="s">
        <v>56197</v>
      </c>
      <c r="C12655" s="32">
        <v>144000</v>
      </c>
      <c r="D12655" s="31" t="s">
        <v>50751</v>
      </c>
      <c r="E12655" s="31" t="s">
        <v>51</v>
      </c>
      <c r="F12655" s="31" t="s">
        <v>9955</v>
      </c>
      <c r="H12655" s="10" t="e">
        <f>VLOOKUP(A12655,#REF!,3,FALSE)</f>
        <v>#REF!</v>
      </c>
      <c r="I12655" s="10" t="e">
        <f>VLOOKUP(A12655,#REF!,4,FALSE)</f>
        <v>#REF!</v>
      </c>
      <c r="J12655" s="31" t="s">
        <v>10318</v>
      </c>
      <c r="K12655" s="10" t="str">
        <f t="shared" si="197"/>
        <v>북앤드/103[알파][알파]</v>
      </c>
      <c r="L12655" s="31" t="s">
        <v>69206</v>
      </c>
    </row>
    <row r="12656" spans="1:12" x14ac:dyDescent="0.15">
      <c r="A12656" s="31" t="s">
        <v>69004</v>
      </c>
      <c r="B12656" s="31" t="s">
        <v>56195</v>
      </c>
      <c r="C12656" s="32">
        <v>114000</v>
      </c>
      <c r="D12656" s="31" t="s">
        <v>3835</v>
      </c>
      <c r="E12656" s="31" t="s">
        <v>51</v>
      </c>
      <c r="F12656" s="31" t="s">
        <v>9955</v>
      </c>
      <c r="H12656" s="10" t="e">
        <f>VLOOKUP(A12656,#REF!,3,FALSE)</f>
        <v>#REF!</v>
      </c>
      <c r="I12656" s="10" t="e">
        <f>VLOOKUP(A12656,#REF!,4,FALSE)</f>
        <v>#REF!</v>
      </c>
      <c r="J12656" s="31" t="s">
        <v>10318</v>
      </c>
      <c r="K12656" s="10" t="str">
        <f t="shared" si="197"/>
        <v>북앤드/102[알파][알파]</v>
      </c>
      <c r="L12656" s="31" t="s">
        <v>69207</v>
      </c>
    </row>
    <row r="12657" spans="1:12" x14ac:dyDescent="0.15">
      <c r="A12657" s="31" t="s">
        <v>22019</v>
      </c>
      <c r="B12657" s="31" t="s">
        <v>56195</v>
      </c>
      <c r="C12657" s="32">
        <v>3800</v>
      </c>
      <c r="D12657" s="31" t="s">
        <v>3835</v>
      </c>
      <c r="E12657" s="31" t="s">
        <v>67</v>
      </c>
      <c r="F12657" s="31" t="s">
        <v>9955</v>
      </c>
      <c r="H12657" s="10" t="e">
        <f>VLOOKUP(A12657,#REF!,3,FALSE)</f>
        <v>#REF!</v>
      </c>
      <c r="I12657" s="10" t="e">
        <f>VLOOKUP(A12657,#REF!,4,FALSE)</f>
        <v>#REF!</v>
      </c>
      <c r="J12657" s="31" t="s">
        <v>10318</v>
      </c>
      <c r="K12657" s="10" t="str">
        <f t="shared" si="197"/>
        <v>북앤드/102[알파][알파]</v>
      </c>
      <c r="L12657" s="31" t="s">
        <v>42090</v>
      </c>
    </row>
    <row r="12658" spans="1:12" x14ac:dyDescent="0.15">
      <c r="A12658" s="31" t="s">
        <v>22020</v>
      </c>
      <c r="B12658" s="31" t="s">
        <v>56195</v>
      </c>
      <c r="C12658" s="32">
        <v>3800</v>
      </c>
      <c r="D12658" s="31" t="s">
        <v>3834</v>
      </c>
      <c r="E12658" s="31" t="s">
        <v>67</v>
      </c>
      <c r="F12658" s="31" t="s">
        <v>9955</v>
      </c>
      <c r="H12658" s="10" t="e">
        <f>VLOOKUP(A12658,#REF!,3,FALSE)</f>
        <v>#REF!</v>
      </c>
      <c r="I12658" s="10" t="e">
        <f>VLOOKUP(A12658,#REF!,4,FALSE)</f>
        <v>#REF!</v>
      </c>
      <c r="J12658" s="31" t="s">
        <v>10318</v>
      </c>
      <c r="K12658" s="10" t="str">
        <f t="shared" si="197"/>
        <v>북앤드/102[알파][알파]</v>
      </c>
      <c r="L12658" s="31" t="s">
        <v>42090</v>
      </c>
    </row>
    <row r="12659" spans="1:12" x14ac:dyDescent="0.15">
      <c r="A12659" s="31" t="s">
        <v>69005</v>
      </c>
      <c r="B12659" s="31" t="s">
        <v>56195</v>
      </c>
      <c r="C12659" s="32">
        <v>114000</v>
      </c>
      <c r="D12659" s="31" t="s">
        <v>3834</v>
      </c>
      <c r="E12659" s="31" t="s">
        <v>51</v>
      </c>
      <c r="F12659" s="31" t="s">
        <v>9955</v>
      </c>
      <c r="H12659" s="10" t="e">
        <f>VLOOKUP(A12659,#REF!,3,FALSE)</f>
        <v>#REF!</v>
      </c>
      <c r="I12659" s="10" t="e">
        <f>VLOOKUP(A12659,#REF!,4,FALSE)</f>
        <v>#REF!</v>
      </c>
      <c r="J12659" s="31" t="s">
        <v>10318</v>
      </c>
      <c r="K12659" s="10" t="str">
        <f t="shared" si="197"/>
        <v>북앤드/102[알파][알파]</v>
      </c>
      <c r="L12659" s="31" t="s">
        <v>69208</v>
      </c>
    </row>
    <row r="12660" spans="1:12" x14ac:dyDescent="0.15">
      <c r="A12660" s="31" t="s">
        <v>22021</v>
      </c>
      <c r="B12660" s="31" t="s">
        <v>56195</v>
      </c>
      <c r="C12660" s="32">
        <v>3800</v>
      </c>
      <c r="D12660" s="31" t="s">
        <v>3833</v>
      </c>
      <c r="E12660" s="31" t="s">
        <v>67</v>
      </c>
      <c r="F12660" s="31" t="s">
        <v>9955</v>
      </c>
      <c r="H12660" s="10" t="e">
        <f>VLOOKUP(A12660,#REF!,3,FALSE)</f>
        <v>#REF!</v>
      </c>
      <c r="I12660" s="10" t="e">
        <f>VLOOKUP(A12660,#REF!,4,FALSE)</f>
        <v>#REF!</v>
      </c>
      <c r="J12660" s="31" t="s">
        <v>10318</v>
      </c>
      <c r="K12660" s="10" t="str">
        <f t="shared" si="197"/>
        <v>북앤드/102[알파][알파]</v>
      </c>
      <c r="L12660" s="31" t="s">
        <v>42090</v>
      </c>
    </row>
    <row r="12661" spans="1:12" x14ac:dyDescent="0.15">
      <c r="A12661" s="31" t="s">
        <v>69006</v>
      </c>
      <c r="B12661" s="31" t="s">
        <v>56195</v>
      </c>
      <c r="C12661" s="32">
        <v>114000</v>
      </c>
      <c r="D12661" s="31" t="s">
        <v>3833</v>
      </c>
      <c r="E12661" s="31" t="s">
        <v>51</v>
      </c>
      <c r="F12661" s="31" t="s">
        <v>9955</v>
      </c>
      <c r="H12661" s="10" t="e">
        <f>VLOOKUP(A12661,#REF!,3,FALSE)</f>
        <v>#REF!</v>
      </c>
      <c r="I12661" s="10" t="e">
        <f>VLOOKUP(A12661,#REF!,4,FALSE)</f>
        <v>#REF!</v>
      </c>
      <c r="J12661" s="31" t="s">
        <v>10318</v>
      </c>
      <c r="K12661" s="10" t="str">
        <f t="shared" si="197"/>
        <v>북앤드/102[알파][알파]</v>
      </c>
      <c r="L12661" s="31" t="s">
        <v>69209</v>
      </c>
    </row>
    <row r="12662" spans="1:12" x14ac:dyDescent="0.15">
      <c r="A12662" s="31" t="s">
        <v>22022</v>
      </c>
      <c r="B12662" s="31" t="s">
        <v>56198</v>
      </c>
      <c r="C12662" s="32">
        <v>2700</v>
      </c>
      <c r="D12662" s="31" t="s">
        <v>3827</v>
      </c>
      <c r="E12662" s="31" t="s">
        <v>67</v>
      </c>
      <c r="F12662" s="31" t="s">
        <v>9955</v>
      </c>
      <c r="H12662" s="10" t="e">
        <f>VLOOKUP(A12662,#REF!,3,FALSE)</f>
        <v>#REF!</v>
      </c>
      <c r="I12662" s="10" t="e">
        <f>VLOOKUP(A12662,#REF!,4,FALSE)</f>
        <v>#REF!</v>
      </c>
      <c r="J12662" s="31" t="s">
        <v>10364</v>
      </c>
      <c r="K12662" s="10" t="str">
        <f t="shared" si="197"/>
        <v>북앤드/MB-112[아카데미][아카데미]</v>
      </c>
      <c r="L12662" s="31" t="s">
        <v>42094</v>
      </c>
    </row>
    <row r="12663" spans="1:12" x14ac:dyDescent="0.15">
      <c r="A12663" s="31" t="s">
        <v>69007</v>
      </c>
      <c r="B12663" s="31" t="s">
        <v>56198</v>
      </c>
      <c r="C12663" s="32">
        <v>81000</v>
      </c>
      <c r="D12663" s="31" t="s">
        <v>3827</v>
      </c>
      <c r="E12663" s="31" t="s">
        <v>51</v>
      </c>
      <c r="F12663" s="31" t="s">
        <v>9955</v>
      </c>
      <c r="H12663" s="10" t="e">
        <f>VLOOKUP(A12663,#REF!,3,FALSE)</f>
        <v>#REF!</v>
      </c>
      <c r="I12663" s="10" t="e">
        <f>VLOOKUP(A12663,#REF!,4,FALSE)</f>
        <v>#REF!</v>
      </c>
      <c r="J12663" s="31" t="s">
        <v>10364</v>
      </c>
      <c r="K12663" s="10" t="str">
        <f t="shared" si="197"/>
        <v>북앤드/MB-112[아카데미][아카데미]</v>
      </c>
      <c r="L12663" s="31" t="s">
        <v>69210</v>
      </c>
    </row>
    <row r="12664" spans="1:12" x14ac:dyDescent="0.15">
      <c r="A12664" s="31" t="s">
        <v>22023</v>
      </c>
      <c r="B12664" s="31" t="s">
        <v>56166</v>
      </c>
      <c r="C12664" s="32">
        <v>17000</v>
      </c>
      <c r="D12664" s="31" t="s">
        <v>3863</v>
      </c>
      <c r="E12664" s="31" t="s">
        <v>67</v>
      </c>
      <c r="F12664" s="31" t="s">
        <v>9978</v>
      </c>
      <c r="H12664" s="10" t="e">
        <f>VLOOKUP(A12664,#REF!,3,FALSE)</f>
        <v>#REF!</v>
      </c>
      <c r="I12664" s="10" t="e">
        <f>VLOOKUP(A12664,#REF!,4,FALSE)</f>
        <v>#REF!</v>
      </c>
      <c r="J12664" s="31" t="s">
        <v>10493</v>
      </c>
      <c r="K12664" s="10" t="str">
        <f t="shared" si="197"/>
        <v>다용도함/AK-40[아트키트][아트키트]</v>
      </c>
      <c r="L12664" s="31" t="s">
        <v>42032</v>
      </c>
    </row>
    <row r="12665" spans="1:12" x14ac:dyDescent="0.15">
      <c r="A12665" s="31" t="s">
        <v>22024</v>
      </c>
      <c r="B12665" s="31" t="s">
        <v>56165</v>
      </c>
      <c r="C12665" s="32">
        <v>16000</v>
      </c>
      <c r="D12665" s="31" t="s">
        <v>3860</v>
      </c>
      <c r="E12665" s="31" t="s">
        <v>67</v>
      </c>
      <c r="F12665" s="31" t="s">
        <v>9978</v>
      </c>
      <c r="H12665" s="10" t="e">
        <f>VLOOKUP(A12665,#REF!,3,FALSE)</f>
        <v>#REF!</v>
      </c>
      <c r="I12665" s="10" t="e">
        <f>VLOOKUP(A12665,#REF!,4,FALSE)</f>
        <v>#REF!</v>
      </c>
      <c r="J12665" s="31" t="s">
        <v>10493</v>
      </c>
      <c r="K12665" s="10" t="str">
        <f t="shared" si="197"/>
        <v>다용도함/AK-37[아트키트][아트키트]</v>
      </c>
      <c r="L12665" s="31" t="s">
        <v>42031</v>
      </c>
    </row>
    <row r="12666" spans="1:12" x14ac:dyDescent="0.15">
      <c r="A12666" s="31" t="s">
        <v>22025</v>
      </c>
      <c r="B12666" s="31" t="s">
        <v>56200</v>
      </c>
      <c r="C12666" s="32">
        <v>14500</v>
      </c>
      <c r="D12666" s="31" t="s">
        <v>3857</v>
      </c>
      <c r="E12666" s="31" t="s">
        <v>67</v>
      </c>
      <c r="F12666" s="31" t="s">
        <v>9978</v>
      </c>
      <c r="H12666" s="10" t="e">
        <f>VLOOKUP(A12666,#REF!,3,FALSE)</f>
        <v>#REF!</v>
      </c>
      <c r="I12666" s="10" t="e">
        <f>VLOOKUP(A12666,#REF!,4,FALSE)</f>
        <v>#REF!</v>
      </c>
      <c r="J12666" s="31" t="s">
        <v>10493</v>
      </c>
      <c r="K12666" s="10" t="str">
        <f t="shared" si="197"/>
        <v>다용도함/AK-33[아트키트][아트키트]</v>
      </c>
      <c r="L12666" s="31" t="s">
        <v>42095</v>
      </c>
    </row>
    <row r="12667" spans="1:12" x14ac:dyDescent="0.15">
      <c r="A12667" s="31" t="s">
        <v>22026</v>
      </c>
      <c r="B12667" s="31" t="s">
        <v>56201</v>
      </c>
      <c r="C12667" s="32">
        <v>2000</v>
      </c>
      <c r="D12667" s="31" t="s">
        <v>3216</v>
      </c>
      <c r="E12667" s="31" t="s">
        <v>253</v>
      </c>
      <c r="F12667" s="31" t="s">
        <v>9923</v>
      </c>
      <c r="H12667" s="10" t="e">
        <f>VLOOKUP(A12667,#REF!,3,FALSE)</f>
        <v>#REF!</v>
      </c>
      <c r="I12667" s="10" t="e">
        <f>VLOOKUP(A12667,#REF!,4,FALSE)</f>
        <v>#REF!</v>
      </c>
      <c r="J12667" s="31" t="s">
        <v>10491</v>
      </c>
      <c r="K12667" s="10" t="str">
        <f t="shared" si="197"/>
        <v>진행문서화일/종이/F236-7[문화산업][문화산업]</v>
      </c>
      <c r="L12667" s="31" t="s">
        <v>42096</v>
      </c>
    </row>
    <row r="12668" spans="1:12" x14ac:dyDescent="0.15">
      <c r="A12668" s="31" t="s">
        <v>22027</v>
      </c>
      <c r="B12668" s="31" t="s">
        <v>56201</v>
      </c>
      <c r="C12668" s="32">
        <v>1000</v>
      </c>
      <c r="D12668" s="31" t="s">
        <v>3216</v>
      </c>
      <c r="E12668" s="31" t="s">
        <v>67</v>
      </c>
      <c r="F12668" s="31" t="s">
        <v>9923</v>
      </c>
      <c r="H12668" s="10" t="e">
        <f>VLOOKUP(A12668,#REF!,3,FALSE)</f>
        <v>#REF!</v>
      </c>
      <c r="I12668" s="10" t="e">
        <f>VLOOKUP(A12668,#REF!,4,FALSE)</f>
        <v>#REF!</v>
      </c>
      <c r="J12668" s="31" t="s">
        <v>10491</v>
      </c>
      <c r="K12668" s="10" t="str">
        <f t="shared" si="197"/>
        <v>진행문서화일/종이/F236-7[문화산업][문화산업]</v>
      </c>
      <c r="L12668" s="31" t="s">
        <v>42096</v>
      </c>
    </row>
    <row r="12669" spans="1:12" x14ac:dyDescent="0.15">
      <c r="A12669" s="31" t="s">
        <v>22029</v>
      </c>
      <c r="B12669" s="31" t="s">
        <v>56202</v>
      </c>
      <c r="C12669" s="32">
        <v>3200</v>
      </c>
      <c r="D12669" s="31" t="s">
        <v>3225</v>
      </c>
      <c r="E12669" s="31" t="s">
        <v>253</v>
      </c>
      <c r="F12669" s="31" t="s">
        <v>9923</v>
      </c>
      <c r="H12669" s="10" t="e">
        <f>VLOOKUP(A12669,#REF!,3,FALSE)</f>
        <v>#REF!</v>
      </c>
      <c r="I12669" s="10" t="e">
        <f>VLOOKUP(A12669,#REF!,4,FALSE)</f>
        <v>#REF!</v>
      </c>
      <c r="J12669" s="31" t="s">
        <v>10491</v>
      </c>
      <c r="K12669" s="10" t="str">
        <f t="shared" si="197"/>
        <v>진행문서화일/PP/F436-7[문화산업][문화산업]</v>
      </c>
      <c r="L12669" s="31" t="s">
        <v>42097</v>
      </c>
    </row>
    <row r="12670" spans="1:12" x14ac:dyDescent="0.15">
      <c r="A12670" s="31" t="s">
        <v>22028</v>
      </c>
      <c r="B12670" s="31" t="s">
        <v>56202</v>
      </c>
      <c r="C12670" s="32">
        <v>1600</v>
      </c>
      <c r="D12670" s="31" t="s">
        <v>3225</v>
      </c>
      <c r="E12670" s="31" t="s">
        <v>67</v>
      </c>
      <c r="F12670" s="31" t="s">
        <v>9923</v>
      </c>
      <c r="H12670" s="10" t="e">
        <f>VLOOKUP(A12670,#REF!,3,FALSE)</f>
        <v>#REF!</v>
      </c>
      <c r="I12670" s="10" t="e">
        <f>VLOOKUP(A12670,#REF!,4,FALSE)</f>
        <v>#REF!</v>
      </c>
      <c r="J12670" s="31" t="s">
        <v>10491</v>
      </c>
      <c r="K12670" s="10" t="str">
        <f t="shared" si="197"/>
        <v>진행문서화일/PP/F436-7[문화산업][문화산업]</v>
      </c>
      <c r="L12670" s="31" t="s">
        <v>42097</v>
      </c>
    </row>
    <row r="12671" spans="1:12" x14ac:dyDescent="0.15">
      <c r="A12671" s="31" t="s">
        <v>22030</v>
      </c>
      <c r="B12671" s="31" t="s">
        <v>56203</v>
      </c>
      <c r="C12671" s="32">
        <v>17600</v>
      </c>
      <c r="D12671" s="31" t="s">
        <v>3918</v>
      </c>
      <c r="E12671" s="31" t="s">
        <v>253</v>
      </c>
      <c r="F12671" s="31" t="s">
        <v>65024</v>
      </c>
      <c r="H12671" s="10" t="e">
        <f>VLOOKUP(A12671,#REF!,3,FALSE)</f>
        <v>#REF!</v>
      </c>
      <c r="I12671" s="10" t="e">
        <f>VLOOKUP(A12671,#REF!,4,FALSE)</f>
        <v>#REF!</v>
      </c>
      <c r="J12671" s="31" t="s">
        <v>10403</v>
      </c>
      <c r="K12671" s="10" t="str">
        <f t="shared" si="197"/>
        <v>책꽂이/31100(구:K95091)[카파맥스][카파맥스]</v>
      </c>
      <c r="L12671" s="31" t="s">
        <v>42098</v>
      </c>
    </row>
    <row r="12672" spans="1:12" x14ac:dyDescent="0.15">
      <c r="A12672" s="31" t="s">
        <v>22031</v>
      </c>
      <c r="B12672" s="31" t="s">
        <v>56203</v>
      </c>
      <c r="C12672" s="32">
        <v>8800</v>
      </c>
      <c r="D12672" s="31" t="s">
        <v>3918</v>
      </c>
      <c r="E12672" s="31" t="s">
        <v>67</v>
      </c>
      <c r="F12672" s="31" t="s">
        <v>65024</v>
      </c>
      <c r="H12672" s="10" t="e">
        <f>VLOOKUP(A12672,#REF!,3,FALSE)</f>
        <v>#REF!</v>
      </c>
      <c r="I12672" s="10" t="e">
        <f>VLOOKUP(A12672,#REF!,4,FALSE)</f>
        <v>#REF!</v>
      </c>
      <c r="J12672" s="31" t="s">
        <v>10403</v>
      </c>
      <c r="K12672" s="10" t="str">
        <f t="shared" si="197"/>
        <v>책꽂이/31100(구:K95091)[카파맥스][카파맥스]</v>
      </c>
      <c r="L12672" s="31" t="s">
        <v>42098</v>
      </c>
    </row>
    <row r="12673" spans="1:12" x14ac:dyDescent="0.15">
      <c r="A12673" s="31" t="s">
        <v>22032</v>
      </c>
      <c r="B12673" s="31" t="s">
        <v>56164</v>
      </c>
      <c r="C12673" s="32">
        <v>3100</v>
      </c>
      <c r="D12673" s="31" t="s">
        <v>3883</v>
      </c>
      <c r="E12673" s="31" t="s">
        <v>67</v>
      </c>
      <c r="F12673" s="31" t="s">
        <v>9983</v>
      </c>
      <c r="H12673" s="10" t="e">
        <f>VLOOKUP(A12673,#REF!,3,FALSE)</f>
        <v>#REF!</v>
      </c>
      <c r="I12673" s="10" t="e">
        <f>VLOOKUP(A12673,#REF!,4,FALSE)</f>
        <v>#REF!</v>
      </c>
      <c r="J12673" s="31" t="s">
        <v>10330</v>
      </c>
      <c r="K12673" s="10" t="str">
        <f t="shared" si="197"/>
        <v>화일박스/킹꽂이/34101[시스맥스][시스맥스]</v>
      </c>
      <c r="L12673" s="31" t="s">
        <v>50563</v>
      </c>
    </row>
    <row r="12674" spans="1:12" x14ac:dyDescent="0.15">
      <c r="A12674" s="31" t="s">
        <v>22033</v>
      </c>
      <c r="B12674" s="31" t="s">
        <v>56164</v>
      </c>
      <c r="C12674" s="32">
        <v>62000</v>
      </c>
      <c r="D12674" s="31" t="s">
        <v>3883</v>
      </c>
      <c r="E12674" s="31" t="s">
        <v>51</v>
      </c>
      <c r="F12674" s="31" t="s">
        <v>9983</v>
      </c>
      <c r="H12674" s="10" t="e">
        <f>VLOOKUP(A12674,#REF!,3,FALSE)</f>
        <v>#REF!</v>
      </c>
      <c r="I12674" s="10" t="e">
        <f>VLOOKUP(A12674,#REF!,4,FALSE)</f>
        <v>#REF!</v>
      </c>
      <c r="J12674" s="31" t="s">
        <v>10330</v>
      </c>
      <c r="K12674" s="10" t="str">
        <f t="shared" si="197"/>
        <v>화일박스/킹꽂이/34101[시스맥스][시스맥스]</v>
      </c>
      <c r="L12674" s="31" t="s">
        <v>42099</v>
      </c>
    </row>
    <row r="12675" spans="1:12" x14ac:dyDescent="0.15">
      <c r="A12675" s="31" t="s">
        <v>22035</v>
      </c>
      <c r="B12675" s="31" t="s">
        <v>56164</v>
      </c>
      <c r="C12675" s="32">
        <v>62000</v>
      </c>
      <c r="D12675" s="31" t="s">
        <v>3889</v>
      </c>
      <c r="E12675" s="31" t="s">
        <v>51</v>
      </c>
      <c r="F12675" s="31" t="s">
        <v>9983</v>
      </c>
      <c r="H12675" s="10" t="e">
        <f>VLOOKUP(A12675,#REF!,3,FALSE)</f>
        <v>#REF!</v>
      </c>
      <c r="I12675" s="10" t="e">
        <f>VLOOKUP(A12675,#REF!,4,FALSE)</f>
        <v>#REF!</v>
      </c>
      <c r="J12675" s="31" t="s">
        <v>10330</v>
      </c>
      <c r="K12675" s="10" t="str">
        <f t="shared" ref="K12675:K12738" si="198">IF(J12675="",B12675,B12675&amp;"["&amp;J12675&amp;"]")</f>
        <v>화일박스/킹꽂이/34101[시스맥스][시스맥스]</v>
      </c>
      <c r="L12675" s="31" t="s">
        <v>42101</v>
      </c>
    </row>
    <row r="12676" spans="1:12" x14ac:dyDescent="0.15">
      <c r="A12676" s="31" t="s">
        <v>22034</v>
      </c>
      <c r="B12676" s="31" t="s">
        <v>56164</v>
      </c>
      <c r="C12676" s="32">
        <v>3100</v>
      </c>
      <c r="D12676" s="31" t="s">
        <v>3889</v>
      </c>
      <c r="E12676" s="31" t="s">
        <v>67</v>
      </c>
      <c r="F12676" s="31" t="s">
        <v>9983</v>
      </c>
      <c r="H12676" s="10" t="e">
        <f>VLOOKUP(A12676,#REF!,3,FALSE)</f>
        <v>#REF!</v>
      </c>
      <c r="I12676" s="10" t="e">
        <f>VLOOKUP(A12676,#REF!,4,FALSE)</f>
        <v>#REF!</v>
      </c>
      <c r="J12676" s="31" t="s">
        <v>10330</v>
      </c>
      <c r="K12676" s="10" t="str">
        <f t="shared" si="198"/>
        <v>화일박스/킹꽂이/34101[시스맥스][시스맥스]</v>
      </c>
      <c r="L12676" s="31" t="s">
        <v>42100</v>
      </c>
    </row>
    <row r="12677" spans="1:12" x14ac:dyDescent="0.15">
      <c r="A12677" s="31" t="s">
        <v>22036</v>
      </c>
      <c r="B12677" s="31" t="s">
        <v>56164</v>
      </c>
      <c r="C12677" s="32">
        <v>3100</v>
      </c>
      <c r="D12677" s="31" t="s">
        <v>3886</v>
      </c>
      <c r="E12677" s="31" t="s">
        <v>67</v>
      </c>
      <c r="F12677" s="31" t="s">
        <v>9983</v>
      </c>
      <c r="H12677" s="10" t="e">
        <f>VLOOKUP(A12677,#REF!,3,FALSE)</f>
        <v>#REF!</v>
      </c>
      <c r="I12677" s="10" t="e">
        <f>VLOOKUP(A12677,#REF!,4,FALSE)</f>
        <v>#REF!</v>
      </c>
      <c r="J12677" s="31" t="s">
        <v>10330</v>
      </c>
      <c r="K12677" s="10" t="str">
        <f t="shared" si="198"/>
        <v>화일박스/킹꽂이/34101[시스맥스][시스맥스]</v>
      </c>
      <c r="L12677" s="31" t="s">
        <v>50564</v>
      </c>
    </row>
    <row r="12678" spans="1:12" x14ac:dyDescent="0.15">
      <c r="A12678" s="31" t="s">
        <v>22037</v>
      </c>
      <c r="B12678" s="31" t="s">
        <v>56164</v>
      </c>
      <c r="C12678" s="32">
        <v>62000</v>
      </c>
      <c r="D12678" s="31" t="s">
        <v>3886</v>
      </c>
      <c r="E12678" s="31" t="s">
        <v>51</v>
      </c>
      <c r="F12678" s="31" t="s">
        <v>9983</v>
      </c>
      <c r="H12678" s="10" t="e">
        <f>VLOOKUP(A12678,#REF!,3,FALSE)</f>
        <v>#REF!</v>
      </c>
      <c r="I12678" s="10" t="e">
        <f>VLOOKUP(A12678,#REF!,4,FALSE)</f>
        <v>#REF!</v>
      </c>
      <c r="J12678" s="31" t="s">
        <v>10330</v>
      </c>
      <c r="K12678" s="10" t="str">
        <f t="shared" si="198"/>
        <v>화일박스/킹꽂이/34101[시스맥스][시스맥스]</v>
      </c>
      <c r="L12678" s="31" t="s">
        <v>42102</v>
      </c>
    </row>
    <row r="12679" spans="1:12" x14ac:dyDescent="0.15">
      <c r="A12679" s="31" t="s">
        <v>22038</v>
      </c>
      <c r="B12679" s="31" t="s">
        <v>56164</v>
      </c>
      <c r="C12679" s="32">
        <v>3100</v>
      </c>
      <c r="D12679" s="31" t="s">
        <v>3884</v>
      </c>
      <c r="E12679" s="31" t="s">
        <v>67</v>
      </c>
      <c r="F12679" s="31" t="s">
        <v>9983</v>
      </c>
      <c r="H12679" s="10" t="e">
        <f>VLOOKUP(A12679,#REF!,3,FALSE)</f>
        <v>#REF!</v>
      </c>
      <c r="I12679" s="10" t="e">
        <f>VLOOKUP(A12679,#REF!,4,FALSE)</f>
        <v>#REF!</v>
      </c>
      <c r="J12679" s="31" t="s">
        <v>10330</v>
      </c>
      <c r="K12679" s="10" t="str">
        <f t="shared" si="198"/>
        <v>화일박스/킹꽂이/34101[시스맥스][시스맥스]</v>
      </c>
      <c r="L12679" s="31" t="s">
        <v>50565</v>
      </c>
    </row>
    <row r="12680" spans="1:12" x14ac:dyDescent="0.15">
      <c r="A12680" s="31" t="s">
        <v>22039</v>
      </c>
      <c r="B12680" s="31" t="s">
        <v>56164</v>
      </c>
      <c r="C12680" s="32">
        <v>62000</v>
      </c>
      <c r="D12680" s="31" t="s">
        <v>3884</v>
      </c>
      <c r="E12680" s="31" t="s">
        <v>51</v>
      </c>
      <c r="F12680" s="31" t="s">
        <v>9983</v>
      </c>
      <c r="H12680" s="10" t="e">
        <f>VLOOKUP(A12680,#REF!,3,FALSE)</f>
        <v>#REF!</v>
      </c>
      <c r="I12680" s="10" t="e">
        <f>VLOOKUP(A12680,#REF!,4,FALSE)</f>
        <v>#REF!</v>
      </c>
      <c r="J12680" s="31" t="s">
        <v>10330</v>
      </c>
      <c r="K12680" s="10" t="str">
        <f t="shared" si="198"/>
        <v>화일박스/킹꽂이/34101[시스맥스][시스맥스]</v>
      </c>
      <c r="L12680" s="31" t="s">
        <v>42103</v>
      </c>
    </row>
    <row r="12681" spans="1:12" x14ac:dyDescent="0.15">
      <c r="A12681" s="31" t="s">
        <v>22040</v>
      </c>
      <c r="B12681" s="31" t="s">
        <v>56164</v>
      </c>
      <c r="C12681" s="32">
        <v>62000</v>
      </c>
      <c r="D12681" s="31" t="s">
        <v>3887</v>
      </c>
      <c r="E12681" s="31" t="s">
        <v>51</v>
      </c>
      <c r="F12681" s="31" t="s">
        <v>9983</v>
      </c>
      <c r="H12681" s="10" t="e">
        <f>VLOOKUP(A12681,#REF!,3,FALSE)</f>
        <v>#REF!</v>
      </c>
      <c r="I12681" s="10" t="e">
        <f>VLOOKUP(A12681,#REF!,4,FALSE)</f>
        <v>#REF!</v>
      </c>
      <c r="J12681" s="31" t="s">
        <v>10330</v>
      </c>
      <c r="K12681" s="10" t="str">
        <f t="shared" si="198"/>
        <v>화일박스/킹꽂이/34101[시스맥스][시스맥스]</v>
      </c>
      <c r="L12681" s="31" t="s">
        <v>42104</v>
      </c>
    </row>
    <row r="12682" spans="1:12" x14ac:dyDescent="0.15">
      <c r="A12682" s="31" t="s">
        <v>22041</v>
      </c>
      <c r="B12682" s="31" t="s">
        <v>56164</v>
      </c>
      <c r="C12682" s="32">
        <v>3100</v>
      </c>
      <c r="D12682" s="31" t="s">
        <v>3887</v>
      </c>
      <c r="E12682" s="31" t="s">
        <v>67</v>
      </c>
      <c r="F12682" s="31" t="s">
        <v>9983</v>
      </c>
      <c r="H12682" s="10" t="e">
        <f>VLOOKUP(A12682,#REF!,3,FALSE)</f>
        <v>#REF!</v>
      </c>
      <c r="I12682" s="10" t="e">
        <f>VLOOKUP(A12682,#REF!,4,FALSE)</f>
        <v>#REF!</v>
      </c>
      <c r="J12682" s="31" t="s">
        <v>10330</v>
      </c>
      <c r="K12682" s="10" t="str">
        <f t="shared" si="198"/>
        <v>화일박스/킹꽂이/34101[시스맥스][시스맥스]</v>
      </c>
      <c r="L12682" s="31" t="s">
        <v>50566</v>
      </c>
    </row>
    <row r="12683" spans="1:12" x14ac:dyDescent="0.15">
      <c r="A12683" s="31" t="s">
        <v>22042</v>
      </c>
      <c r="B12683" s="31" t="s">
        <v>56164</v>
      </c>
      <c r="C12683" s="32">
        <v>62000</v>
      </c>
      <c r="D12683" s="31" t="s">
        <v>3885</v>
      </c>
      <c r="E12683" s="31" t="s">
        <v>51</v>
      </c>
      <c r="F12683" s="31" t="s">
        <v>9983</v>
      </c>
      <c r="H12683" s="10" t="e">
        <f>VLOOKUP(A12683,#REF!,3,FALSE)</f>
        <v>#REF!</v>
      </c>
      <c r="I12683" s="10" t="e">
        <f>VLOOKUP(A12683,#REF!,4,FALSE)</f>
        <v>#REF!</v>
      </c>
      <c r="J12683" s="31" t="s">
        <v>10330</v>
      </c>
      <c r="K12683" s="10" t="str">
        <f t="shared" si="198"/>
        <v>화일박스/킹꽂이/34101[시스맥스][시스맥스]</v>
      </c>
      <c r="L12683" s="31" t="s">
        <v>42105</v>
      </c>
    </row>
    <row r="12684" spans="1:12" x14ac:dyDescent="0.15">
      <c r="A12684" s="31" t="s">
        <v>22043</v>
      </c>
      <c r="B12684" s="31" t="s">
        <v>56164</v>
      </c>
      <c r="C12684" s="32">
        <v>3100</v>
      </c>
      <c r="D12684" s="31" t="s">
        <v>3885</v>
      </c>
      <c r="E12684" s="31" t="s">
        <v>67</v>
      </c>
      <c r="F12684" s="31" t="s">
        <v>9983</v>
      </c>
      <c r="H12684" s="10" t="e">
        <f>VLOOKUP(A12684,#REF!,3,FALSE)</f>
        <v>#REF!</v>
      </c>
      <c r="I12684" s="10" t="e">
        <f>VLOOKUP(A12684,#REF!,4,FALSE)</f>
        <v>#REF!</v>
      </c>
      <c r="J12684" s="31" t="s">
        <v>10330</v>
      </c>
      <c r="K12684" s="10" t="str">
        <f t="shared" si="198"/>
        <v>화일박스/킹꽂이/34101[시스맥스][시스맥스]</v>
      </c>
      <c r="L12684" s="31" t="s">
        <v>42029</v>
      </c>
    </row>
    <row r="12685" spans="1:12" x14ac:dyDescent="0.15">
      <c r="A12685" s="31" t="s">
        <v>22044</v>
      </c>
      <c r="B12685" s="31" t="s">
        <v>56164</v>
      </c>
      <c r="C12685" s="32">
        <v>62000</v>
      </c>
      <c r="D12685" s="31" t="s">
        <v>3888</v>
      </c>
      <c r="E12685" s="31" t="s">
        <v>51</v>
      </c>
      <c r="F12685" s="31" t="s">
        <v>9983</v>
      </c>
      <c r="H12685" s="10" t="e">
        <f>VLOOKUP(A12685,#REF!,3,FALSE)</f>
        <v>#REF!</v>
      </c>
      <c r="I12685" s="10" t="e">
        <f>VLOOKUP(A12685,#REF!,4,FALSE)</f>
        <v>#REF!</v>
      </c>
      <c r="J12685" s="31" t="s">
        <v>10330</v>
      </c>
      <c r="K12685" s="10" t="str">
        <f t="shared" si="198"/>
        <v>화일박스/킹꽂이/34101[시스맥스][시스맥스]</v>
      </c>
      <c r="L12685" s="31" t="s">
        <v>42106</v>
      </c>
    </row>
    <row r="12686" spans="1:12" x14ac:dyDescent="0.15">
      <c r="A12686" s="31" t="s">
        <v>22045</v>
      </c>
      <c r="B12686" s="31" t="s">
        <v>56164</v>
      </c>
      <c r="C12686" s="32">
        <v>3100</v>
      </c>
      <c r="D12686" s="31" t="s">
        <v>3888</v>
      </c>
      <c r="E12686" s="31" t="s">
        <v>67</v>
      </c>
      <c r="F12686" s="31" t="s">
        <v>9983</v>
      </c>
      <c r="H12686" s="10" t="e">
        <f>VLOOKUP(A12686,#REF!,3,FALSE)</f>
        <v>#REF!</v>
      </c>
      <c r="I12686" s="10" t="e">
        <f>VLOOKUP(A12686,#REF!,4,FALSE)</f>
        <v>#REF!</v>
      </c>
      <c r="J12686" s="31" t="s">
        <v>10330</v>
      </c>
      <c r="K12686" s="10" t="str">
        <f t="shared" si="198"/>
        <v>화일박스/킹꽂이/34101[시스맥스][시스맥스]</v>
      </c>
      <c r="L12686" s="31" t="s">
        <v>42029</v>
      </c>
    </row>
    <row r="12687" spans="1:12" x14ac:dyDescent="0.15">
      <c r="A12687" s="31" t="s">
        <v>22046</v>
      </c>
      <c r="B12687" s="31" t="s">
        <v>56204</v>
      </c>
      <c r="C12687" s="32">
        <v>6400</v>
      </c>
      <c r="D12687" s="31" t="s">
        <v>3895</v>
      </c>
      <c r="E12687" s="31" t="s">
        <v>67</v>
      </c>
      <c r="F12687" s="31" t="s">
        <v>9983</v>
      </c>
      <c r="H12687" s="10" t="e">
        <f>VLOOKUP(A12687,#REF!,3,FALSE)</f>
        <v>#REF!</v>
      </c>
      <c r="I12687" s="10" t="e">
        <f>VLOOKUP(A12687,#REF!,4,FALSE)</f>
        <v>#REF!</v>
      </c>
      <c r="J12687" s="31" t="s">
        <v>10403</v>
      </c>
      <c r="K12687" s="10" t="str">
        <f t="shared" si="198"/>
        <v>메가화일박스/36300(구:K06064)[카파맥스][카파맥스]</v>
      </c>
      <c r="L12687" s="31" t="s">
        <v>42107</v>
      </c>
    </row>
    <row r="12688" spans="1:12" x14ac:dyDescent="0.15">
      <c r="A12688" s="31" t="s">
        <v>22048</v>
      </c>
      <c r="B12688" s="31" t="s">
        <v>56205</v>
      </c>
      <c r="C12688" s="32">
        <v>6000</v>
      </c>
      <c r="D12688" s="31" t="s">
        <v>3216</v>
      </c>
      <c r="E12688" s="31" t="s">
        <v>253</v>
      </c>
      <c r="F12688" s="31" t="s">
        <v>9905</v>
      </c>
      <c r="H12688" s="10" t="e">
        <f>VLOOKUP(A12688,#REF!,3,FALSE)</f>
        <v>#REF!</v>
      </c>
      <c r="I12688" s="10" t="e">
        <f>VLOOKUP(A12688,#REF!,4,FALSE)</f>
        <v>#REF!</v>
      </c>
      <c r="J12688" s="31" t="s">
        <v>10318</v>
      </c>
      <c r="K12688" s="10" t="str">
        <f t="shared" si="198"/>
        <v>섹션홀더/4분류[알파][알파]</v>
      </c>
      <c r="L12688" s="31" t="s">
        <v>42108</v>
      </c>
    </row>
    <row r="12689" spans="1:12" x14ac:dyDescent="0.15">
      <c r="A12689" s="31" t="s">
        <v>22047</v>
      </c>
      <c r="B12689" s="31" t="s">
        <v>56205</v>
      </c>
      <c r="C12689" s="32">
        <v>600</v>
      </c>
      <c r="D12689" s="31" t="s">
        <v>3216</v>
      </c>
      <c r="E12689" s="31" t="s">
        <v>67</v>
      </c>
      <c r="F12689" s="31" t="s">
        <v>9905</v>
      </c>
      <c r="H12689" s="10" t="e">
        <f>VLOOKUP(A12689,#REF!,3,FALSE)</f>
        <v>#REF!</v>
      </c>
      <c r="I12689" s="10" t="e">
        <f>VLOOKUP(A12689,#REF!,4,FALSE)</f>
        <v>#REF!</v>
      </c>
      <c r="J12689" s="31" t="s">
        <v>10318</v>
      </c>
      <c r="K12689" s="10" t="str">
        <f t="shared" si="198"/>
        <v>섹션홀더/4분류[알파][알파]</v>
      </c>
      <c r="L12689" s="31" t="s">
        <v>42108</v>
      </c>
    </row>
    <row r="12690" spans="1:12" x14ac:dyDescent="0.15">
      <c r="A12690" s="31" t="s">
        <v>22049</v>
      </c>
      <c r="B12690" s="31" t="s">
        <v>56205</v>
      </c>
      <c r="C12690" s="32">
        <v>600</v>
      </c>
      <c r="D12690" s="31" t="s">
        <v>3222</v>
      </c>
      <c r="E12690" s="31" t="s">
        <v>67</v>
      </c>
      <c r="F12690" s="31" t="s">
        <v>9905</v>
      </c>
      <c r="H12690" s="10" t="e">
        <f>VLOOKUP(A12690,#REF!,3,FALSE)</f>
        <v>#REF!</v>
      </c>
      <c r="I12690" s="10" t="e">
        <f>VLOOKUP(A12690,#REF!,4,FALSE)</f>
        <v>#REF!</v>
      </c>
      <c r="J12690" s="31" t="s">
        <v>10318</v>
      </c>
      <c r="K12690" s="10" t="str">
        <f t="shared" si="198"/>
        <v>섹션홀더/4분류[알파][알파]</v>
      </c>
      <c r="L12690" s="31" t="s">
        <v>42108</v>
      </c>
    </row>
    <row r="12691" spans="1:12" x14ac:dyDescent="0.15">
      <c r="A12691" s="31" t="s">
        <v>22050</v>
      </c>
      <c r="B12691" s="31" t="s">
        <v>56205</v>
      </c>
      <c r="C12691" s="32">
        <v>6000</v>
      </c>
      <c r="D12691" s="31" t="s">
        <v>3222</v>
      </c>
      <c r="E12691" s="31" t="s">
        <v>253</v>
      </c>
      <c r="F12691" s="31" t="s">
        <v>9905</v>
      </c>
      <c r="H12691" s="10" t="e">
        <f>VLOOKUP(A12691,#REF!,3,FALSE)</f>
        <v>#REF!</v>
      </c>
      <c r="I12691" s="10" t="e">
        <f>VLOOKUP(A12691,#REF!,4,FALSE)</f>
        <v>#REF!</v>
      </c>
      <c r="J12691" s="31" t="s">
        <v>10318</v>
      </c>
      <c r="K12691" s="10" t="str">
        <f t="shared" si="198"/>
        <v>섹션홀더/4분류[알파][알파]</v>
      </c>
      <c r="L12691" s="31" t="s">
        <v>42108</v>
      </c>
    </row>
    <row r="12692" spans="1:12" x14ac:dyDescent="0.15">
      <c r="A12692" s="31" t="s">
        <v>22051</v>
      </c>
      <c r="B12692" s="31" t="s">
        <v>56205</v>
      </c>
      <c r="C12692" s="32">
        <v>600</v>
      </c>
      <c r="D12692" s="31" t="s">
        <v>3213</v>
      </c>
      <c r="E12692" s="31" t="s">
        <v>67</v>
      </c>
      <c r="F12692" s="31" t="s">
        <v>9905</v>
      </c>
      <c r="H12692" s="10" t="e">
        <f>VLOOKUP(A12692,#REF!,3,FALSE)</f>
        <v>#REF!</v>
      </c>
      <c r="I12692" s="10" t="e">
        <f>VLOOKUP(A12692,#REF!,4,FALSE)</f>
        <v>#REF!</v>
      </c>
      <c r="J12692" s="31" t="s">
        <v>10318</v>
      </c>
      <c r="K12692" s="10" t="str">
        <f t="shared" si="198"/>
        <v>섹션홀더/4분류[알파][알파]</v>
      </c>
      <c r="L12692" s="31" t="s">
        <v>42108</v>
      </c>
    </row>
    <row r="12693" spans="1:12" x14ac:dyDescent="0.15">
      <c r="A12693" s="31" t="s">
        <v>22052</v>
      </c>
      <c r="B12693" s="31" t="s">
        <v>56205</v>
      </c>
      <c r="C12693" s="32">
        <v>6000</v>
      </c>
      <c r="D12693" s="31" t="s">
        <v>3213</v>
      </c>
      <c r="E12693" s="31" t="s">
        <v>253</v>
      </c>
      <c r="F12693" s="31" t="s">
        <v>9905</v>
      </c>
      <c r="H12693" s="10" t="e">
        <f>VLOOKUP(A12693,#REF!,3,FALSE)</f>
        <v>#REF!</v>
      </c>
      <c r="I12693" s="10" t="e">
        <f>VLOOKUP(A12693,#REF!,4,FALSE)</f>
        <v>#REF!</v>
      </c>
      <c r="J12693" s="31" t="s">
        <v>10318</v>
      </c>
      <c r="K12693" s="10" t="str">
        <f t="shared" si="198"/>
        <v>섹션홀더/4분류[알파][알파]</v>
      </c>
      <c r="L12693" s="31" t="s">
        <v>42108</v>
      </c>
    </row>
    <row r="12694" spans="1:12" x14ac:dyDescent="0.15">
      <c r="A12694" s="31" t="s">
        <v>22053</v>
      </c>
      <c r="B12694" s="31" t="s">
        <v>56204</v>
      </c>
      <c r="C12694" s="32">
        <v>6400</v>
      </c>
      <c r="D12694" s="31" t="s">
        <v>3896</v>
      </c>
      <c r="E12694" s="31" t="s">
        <v>67</v>
      </c>
      <c r="F12694" s="31" t="s">
        <v>9983</v>
      </c>
      <c r="H12694" s="10" t="e">
        <f>VLOOKUP(A12694,#REF!,3,FALSE)</f>
        <v>#REF!</v>
      </c>
      <c r="I12694" s="10" t="e">
        <f>VLOOKUP(A12694,#REF!,4,FALSE)</f>
        <v>#REF!</v>
      </c>
      <c r="J12694" s="31" t="s">
        <v>10403</v>
      </c>
      <c r="K12694" s="10" t="str">
        <f t="shared" si="198"/>
        <v>메가화일박스/36300(구:K06064)[카파맥스][카파맥스]</v>
      </c>
      <c r="L12694" s="31" t="s">
        <v>42107</v>
      </c>
    </row>
    <row r="12695" spans="1:12" x14ac:dyDescent="0.15">
      <c r="A12695" s="31" t="s">
        <v>22054</v>
      </c>
      <c r="B12695" s="31" t="s">
        <v>56204</v>
      </c>
      <c r="C12695" s="32">
        <v>6400</v>
      </c>
      <c r="D12695" s="31" t="s">
        <v>3892</v>
      </c>
      <c r="E12695" s="31" t="s">
        <v>67</v>
      </c>
      <c r="F12695" s="31" t="s">
        <v>9983</v>
      </c>
      <c r="H12695" s="10" t="e">
        <f>VLOOKUP(A12695,#REF!,3,FALSE)</f>
        <v>#REF!</v>
      </c>
      <c r="I12695" s="10" t="e">
        <f>VLOOKUP(A12695,#REF!,4,FALSE)</f>
        <v>#REF!</v>
      </c>
      <c r="J12695" s="31" t="s">
        <v>10403</v>
      </c>
      <c r="K12695" s="10" t="str">
        <f t="shared" si="198"/>
        <v>메가화일박스/36300(구:K06064)[카파맥스][카파맥스]</v>
      </c>
      <c r="L12695" s="31" t="s">
        <v>42107</v>
      </c>
    </row>
    <row r="12696" spans="1:12" x14ac:dyDescent="0.15">
      <c r="A12696" s="31" t="s">
        <v>22055</v>
      </c>
      <c r="B12696" s="31" t="s">
        <v>56204</v>
      </c>
      <c r="C12696" s="32">
        <v>6400</v>
      </c>
      <c r="D12696" s="31" t="s">
        <v>3893</v>
      </c>
      <c r="E12696" s="31" t="s">
        <v>67</v>
      </c>
      <c r="F12696" s="31" t="s">
        <v>9983</v>
      </c>
      <c r="H12696" s="10" t="e">
        <f>VLOOKUP(A12696,#REF!,3,FALSE)</f>
        <v>#REF!</v>
      </c>
      <c r="I12696" s="10" t="e">
        <f>VLOOKUP(A12696,#REF!,4,FALSE)</f>
        <v>#REF!</v>
      </c>
      <c r="J12696" s="31" t="s">
        <v>10403</v>
      </c>
      <c r="K12696" s="10" t="str">
        <f t="shared" si="198"/>
        <v>메가화일박스/36300(구:K06064)[카파맥스][카파맥스]</v>
      </c>
      <c r="L12696" s="31" t="s">
        <v>42107</v>
      </c>
    </row>
    <row r="12697" spans="1:12" x14ac:dyDescent="0.15">
      <c r="A12697" s="31" t="s">
        <v>22056</v>
      </c>
      <c r="B12697" s="31" t="s">
        <v>56204</v>
      </c>
      <c r="C12697" s="32">
        <v>6400</v>
      </c>
      <c r="D12697" s="31" t="s">
        <v>3897</v>
      </c>
      <c r="E12697" s="31" t="s">
        <v>67</v>
      </c>
      <c r="F12697" s="31" t="s">
        <v>9983</v>
      </c>
      <c r="H12697" s="10" t="e">
        <f>VLOOKUP(A12697,#REF!,3,FALSE)</f>
        <v>#REF!</v>
      </c>
      <c r="I12697" s="10" t="e">
        <f>VLOOKUP(A12697,#REF!,4,FALSE)</f>
        <v>#REF!</v>
      </c>
      <c r="J12697" s="31" t="s">
        <v>10403</v>
      </c>
      <c r="K12697" s="10" t="str">
        <f t="shared" si="198"/>
        <v>메가화일박스/36300(구:K06064)[카파맥스][카파맥스]</v>
      </c>
      <c r="L12697" s="31" t="s">
        <v>42107</v>
      </c>
    </row>
    <row r="12698" spans="1:12" x14ac:dyDescent="0.15">
      <c r="A12698" s="31" t="s">
        <v>22057</v>
      </c>
      <c r="B12698" s="31" t="s">
        <v>56206</v>
      </c>
      <c r="C12698" s="32">
        <v>800</v>
      </c>
      <c r="D12698" s="31" t="s">
        <v>3216</v>
      </c>
      <c r="E12698" s="31" t="s">
        <v>67</v>
      </c>
      <c r="F12698" s="31" t="s">
        <v>9905</v>
      </c>
      <c r="H12698" s="10" t="e">
        <f>VLOOKUP(A12698,#REF!,3,FALSE)</f>
        <v>#REF!</v>
      </c>
      <c r="I12698" s="10" t="e">
        <f>VLOOKUP(A12698,#REF!,4,FALSE)</f>
        <v>#REF!</v>
      </c>
      <c r="J12698" s="31" t="s">
        <v>10318</v>
      </c>
      <c r="K12698" s="10" t="str">
        <f t="shared" si="198"/>
        <v>시스템홀더/가로형[알파][알파]</v>
      </c>
      <c r="L12698" s="31" t="s">
        <v>42109</v>
      </c>
    </row>
    <row r="12699" spans="1:12" x14ac:dyDescent="0.15">
      <c r="A12699" s="31" t="s">
        <v>22058</v>
      </c>
      <c r="B12699" s="31" t="s">
        <v>56206</v>
      </c>
      <c r="C12699" s="32">
        <v>8000</v>
      </c>
      <c r="D12699" s="31" t="s">
        <v>3216</v>
      </c>
      <c r="E12699" s="31" t="s">
        <v>253</v>
      </c>
      <c r="F12699" s="31" t="s">
        <v>9905</v>
      </c>
      <c r="H12699" s="10" t="e">
        <f>VLOOKUP(A12699,#REF!,3,FALSE)</f>
        <v>#REF!</v>
      </c>
      <c r="I12699" s="10" t="e">
        <f>VLOOKUP(A12699,#REF!,4,FALSE)</f>
        <v>#REF!</v>
      </c>
      <c r="J12699" s="31" t="s">
        <v>10318</v>
      </c>
      <c r="K12699" s="10" t="str">
        <f t="shared" si="198"/>
        <v>시스템홀더/가로형[알파][알파]</v>
      </c>
      <c r="L12699" s="31" t="s">
        <v>42110</v>
      </c>
    </row>
    <row r="12700" spans="1:12" x14ac:dyDescent="0.15">
      <c r="A12700" s="31" t="s">
        <v>22059</v>
      </c>
      <c r="B12700" s="31" t="s">
        <v>56206</v>
      </c>
      <c r="C12700" s="32">
        <v>800</v>
      </c>
      <c r="D12700" s="31" t="s">
        <v>3265</v>
      </c>
      <c r="E12700" s="31" t="s">
        <v>67</v>
      </c>
      <c r="F12700" s="31" t="s">
        <v>9905</v>
      </c>
      <c r="H12700" s="10" t="e">
        <f>VLOOKUP(A12700,#REF!,3,FALSE)</f>
        <v>#REF!</v>
      </c>
      <c r="I12700" s="10" t="e">
        <f>VLOOKUP(A12700,#REF!,4,FALSE)</f>
        <v>#REF!</v>
      </c>
      <c r="J12700" s="31" t="s">
        <v>10318</v>
      </c>
      <c r="K12700" s="10" t="str">
        <f t="shared" si="198"/>
        <v>시스템홀더/가로형[알파][알파]</v>
      </c>
      <c r="L12700" s="31" t="s">
        <v>42109</v>
      </c>
    </row>
    <row r="12701" spans="1:12" x14ac:dyDescent="0.15">
      <c r="A12701" s="31" t="s">
        <v>22060</v>
      </c>
      <c r="B12701" s="31" t="s">
        <v>56206</v>
      </c>
      <c r="C12701" s="32">
        <v>8000</v>
      </c>
      <c r="D12701" s="31" t="s">
        <v>3265</v>
      </c>
      <c r="E12701" s="31" t="s">
        <v>253</v>
      </c>
      <c r="F12701" s="31" t="s">
        <v>9905</v>
      </c>
      <c r="H12701" s="10" t="e">
        <f>VLOOKUP(A12701,#REF!,3,FALSE)</f>
        <v>#REF!</v>
      </c>
      <c r="I12701" s="10" t="e">
        <f>VLOOKUP(A12701,#REF!,4,FALSE)</f>
        <v>#REF!</v>
      </c>
      <c r="J12701" s="31" t="s">
        <v>10318</v>
      </c>
      <c r="K12701" s="10" t="str">
        <f t="shared" si="198"/>
        <v>시스템홀더/가로형[알파][알파]</v>
      </c>
      <c r="L12701" s="31" t="s">
        <v>42110</v>
      </c>
    </row>
    <row r="12702" spans="1:12" x14ac:dyDescent="0.15">
      <c r="A12702" s="31" t="s">
        <v>22061</v>
      </c>
      <c r="B12702" s="31" t="s">
        <v>56206</v>
      </c>
      <c r="C12702" s="32">
        <v>800</v>
      </c>
      <c r="D12702" s="31" t="s">
        <v>3222</v>
      </c>
      <c r="E12702" s="31" t="s">
        <v>67</v>
      </c>
      <c r="F12702" s="31" t="s">
        <v>9905</v>
      </c>
      <c r="H12702" s="10" t="e">
        <f>VLOOKUP(A12702,#REF!,3,FALSE)</f>
        <v>#REF!</v>
      </c>
      <c r="I12702" s="10" t="e">
        <f>VLOOKUP(A12702,#REF!,4,FALSE)</f>
        <v>#REF!</v>
      </c>
      <c r="J12702" s="31" t="s">
        <v>10318</v>
      </c>
      <c r="K12702" s="10" t="str">
        <f t="shared" si="198"/>
        <v>시스템홀더/가로형[알파][알파]</v>
      </c>
      <c r="L12702" s="31" t="s">
        <v>42109</v>
      </c>
    </row>
    <row r="12703" spans="1:12" x14ac:dyDescent="0.15">
      <c r="A12703" s="31" t="s">
        <v>22062</v>
      </c>
      <c r="B12703" s="31" t="s">
        <v>56206</v>
      </c>
      <c r="C12703" s="32">
        <v>8000</v>
      </c>
      <c r="D12703" s="31" t="s">
        <v>3222</v>
      </c>
      <c r="E12703" s="31" t="s">
        <v>253</v>
      </c>
      <c r="F12703" s="31" t="s">
        <v>9905</v>
      </c>
      <c r="H12703" s="10" t="e">
        <f>VLOOKUP(A12703,#REF!,3,FALSE)</f>
        <v>#REF!</v>
      </c>
      <c r="I12703" s="10" t="e">
        <f>VLOOKUP(A12703,#REF!,4,FALSE)</f>
        <v>#REF!</v>
      </c>
      <c r="J12703" s="31" t="s">
        <v>10318</v>
      </c>
      <c r="K12703" s="10" t="str">
        <f t="shared" si="198"/>
        <v>시스템홀더/가로형[알파][알파]</v>
      </c>
      <c r="L12703" s="31" t="s">
        <v>42110</v>
      </c>
    </row>
    <row r="12704" spans="1:12" x14ac:dyDescent="0.15">
      <c r="A12704" s="31" t="s">
        <v>22064</v>
      </c>
      <c r="B12704" s="31" t="s">
        <v>56207</v>
      </c>
      <c r="C12704" s="32">
        <v>8000</v>
      </c>
      <c r="D12704" s="31" t="s">
        <v>3216</v>
      </c>
      <c r="E12704" s="31" t="s">
        <v>253</v>
      </c>
      <c r="F12704" s="31" t="s">
        <v>9905</v>
      </c>
      <c r="H12704" s="10" t="e">
        <f>VLOOKUP(A12704,#REF!,3,FALSE)</f>
        <v>#REF!</v>
      </c>
      <c r="I12704" s="10" t="e">
        <f>VLOOKUP(A12704,#REF!,4,FALSE)</f>
        <v>#REF!</v>
      </c>
      <c r="J12704" s="31" t="s">
        <v>10318</v>
      </c>
      <c r="K12704" s="10" t="str">
        <f t="shared" si="198"/>
        <v>시스템홀더/세로형[알파][알파]</v>
      </c>
      <c r="L12704" s="31" t="s">
        <v>42112</v>
      </c>
    </row>
    <row r="12705" spans="1:12" x14ac:dyDescent="0.15">
      <c r="A12705" s="31" t="s">
        <v>22063</v>
      </c>
      <c r="B12705" s="31" t="s">
        <v>56207</v>
      </c>
      <c r="C12705" s="32">
        <v>800</v>
      </c>
      <c r="D12705" s="31" t="s">
        <v>3216</v>
      </c>
      <c r="E12705" s="31" t="s">
        <v>67</v>
      </c>
      <c r="F12705" s="31" t="s">
        <v>9905</v>
      </c>
      <c r="H12705" s="10" t="e">
        <f>VLOOKUP(A12705,#REF!,3,FALSE)</f>
        <v>#REF!</v>
      </c>
      <c r="I12705" s="10" t="e">
        <f>VLOOKUP(A12705,#REF!,4,FALSE)</f>
        <v>#REF!</v>
      </c>
      <c r="J12705" s="31" t="s">
        <v>10318</v>
      </c>
      <c r="K12705" s="10" t="str">
        <f t="shared" si="198"/>
        <v>시스템홀더/세로형[알파][알파]</v>
      </c>
      <c r="L12705" s="31" t="s">
        <v>42111</v>
      </c>
    </row>
    <row r="12706" spans="1:12" x14ac:dyDescent="0.15">
      <c r="A12706" s="31" t="s">
        <v>22066</v>
      </c>
      <c r="B12706" s="31" t="s">
        <v>56208</v>
      </c>
      <c r="C12706" s="32">
        <v>120000</v>
      </c>
      <c r="D12706" s="31" t="s">
        <v>3484</v>
      </c>
      <c r="E12706" s="31" t="s">
        <v>51</v>
      </c>
      <c r="F12706" s="31" t="s">
        <v>9950</v>
      </c>
      <c r="H12706" s="10" t="e">
        <f>VLOOKUP(A12706,#REF!,3,FALSE)</f>
        <v>#REF!</v>
      </c>
      <c r="I12706" s="10" t="e">
        <f>VLOOKUP(A12706,#REF!,4,FALSE)</f>
        <v>#REF!</v>
      </c>
      <c r="J12706" s="31" t="s">
        <v>10318</v>
      </c>
      <c r="K12706" s="10" t="str">
        <f t="shared" si="198"/>
        <v>합지D링바인더/KD-301[알파][알파]</v>
      </c>
      <c r="L12706" s="31" t="s">
        <v>42114</v>
      </c>
    </row>
    <row r="12707" spans="1:12" x14ac:dyDescent="0.15">
      <c r="A12707" s="31" t="s">
        <v>22065</v>
      </c>
      <c r="B12707" s="31" t="s">
        <v>56208</v>
      </c>
      <c r="C12707" s="32">
        <v>4000</v>
      </c>
      <c r="D12707" s="31" t="s">
        <v>3484</v>
      </c>
      <c r="E12707" s="31" t="s">
        <v>67</v>
      </c>
      <c r="F12707" s="31" t="s">
        <v>9950</v>
      </c>
      <c r="H12707" s="10" t="e">
        <f>VLOOKUP(A12707,#REF!,3,FALSE)</f>
        <v>#REF!</v>
      </c>
      <c r="I12707" s="10" t="e">
        <f>VLOOKUP(A12707,#REF!,4,FALSE)</f>
        <v>#REF!</v>
      </c>
      <c r="J12707" s="31" t="s">
        <v>10318</v>
      </c>
      <c r="K12707" s="10" t="str">
        <f t="shared" si="198"/>
        <v>합지D링바인더/KD-301[알파][알파]</v>
      </c>
      <c r="L12707" s="31" t="s">
        <v>42113</v>
      </c>
    </row>
    <row r="12708" spans="1:12" x14ac:dyDescent="0.15">
      <c r="A12708" s="31" t="s">
        <v>22067</v>
      </c>
      <c r="B12708" s="31" t="s">
        <v>56208</v>
      </c>
      <c r="C12708" s="32">
        <v>4000</v>
      </c>
      <c r="D12708" s="31" t="s">
        <v>3483</v>
      </c>
      <c r="E12708" s="31" t="s">
        <v>67</v>
      </c>
      <c r="F12708" s="31" t="s">
        <v>9950</v>
      </c>
      <c r="H12708" s="10" t="e">
        <f>VLOOKUP(A12708,#REF!,3,FALSE)</f>
        <v>#REF!</v>
      </c>
      <c r="I12708" s="10" t="e">
        <f>VLOOKUP(A12708,#REF!,4,FALSE)</f>
        <v>#REF!</v>
      </c>
      <c r="J12708" s="31" t="s">
        <v>10318</v>
      </c>
      <c r="K12708" s="10" t="str">
        <f t="shared" si="198"/>
        <v>합지D링바인더/KD-301[알파][알파]</v>
      </c>
      <c r="L12708" s="31" t="s">
        <v>42115</v>
      </c>
    </row>
    <row r="12709" spans="1:12" x14ac:dyDescent="0.15">
      <c r="A12709" s="31" t="s">
        <v>22068</v>
      </c>
      <c r="B12709" s="31" t="s">
        <v>56208</v>
      </c>
      <c r="C12709" s="32">
        <v>120000</v>
      </c>
      <c r="D12709" s="31" t="s">
        <v>3483</v>
      </c>
      <c r="E12709" s="31" t="s">
        <v>51</v>
      </c>
      <c r="F12709" s="31" t="s">
        <v>9950</v>
      </c>
      <c r="H12709" s="10" t="e">
        <f>VLOOKUP(A12709,#REF!,3,FALSE)</f>
        <v>#REF!</v>
      </c>
      <c r="I12709" s="10" t="e">
        <f>VLOOKUP(A12709,#REF!,4,FALSE)</f>
        <v>#REF!</v>
      </c>
      <c r="J12709" s="31" t="s">
        <v>10318</v>
      </c>
      <c r="K12709" s="10" t="str">
        <f t="shared" si="198"/>
        <v>합지D링바인더/KD-301[알파][알파]</v>
      </c>
      <c r="L12709" s="31" t="s">
        <v>42116</v>
      </c>
    </row>
    <row r="12710" spans="1:12" x14ac:dyDescent="0.15">
      <c r="A12710" s="31" t="s">
        <v>22069</v>
      </c>
      <c r="B12710" s="31" t="s">
        <v>56208</v>
      </c>
      <c r="C12710" s="32">
        <v>4000</v>
      </c>
      <c r="D12710" s="31" t="s">
        <v>3482</v>
      </c>
      <c r="E12710" s="31" t="s">
        <v>67</v>
      </c>
      <c r="F12710" s="31" t="s">
        <v>9950</v>
      </c>
      <c r="H12710" s="10" t="e">
        <f>VLOOKUP(A12710,#REF!,3,FALSE)</f>
        <v>#REF!</v>
      </c>
      <c r="I12710" s="10" t="e">
        <f>VLOOKUP(A12710,#REF!,4,FALSE)</f>
        <v>#REF!</v>
      </c>
      <c r="J12710" s="31" t="s">
        <v>10318</v>
      </c>
      <c r="K12710" s="10" t="str">
        <f t="shared" si="198"/>
        <v>합지D링바인더/KD-301[알파][알파]</v>
      </c>
      <c r="L12710" s="31" t="s">
        <v>42117</v>
      </c>
    </row>
    <row r="12711" spans="1:12" x14ac:dyDescent="0.15">
      <c r="A12711" s="31" t="s">
        <v>22070</v>
      </c>
      <c r="B12711" s="31" t="s">
        <v>56208</v>
      </c>
      <c r="C12711" s="32">
        <v>120000</v>
      </c>
      <c r="D12711" s="31" t="s">
        <v>3482</v>
      </c>
      <c r="E12711" s="31" t="s">
        <v>51</v>
      </c>
      <c r="F12711" s="31" t="s">
        <v>9950</v>
      </c>
      <c r="H12711" s="10" t="e">
        <f>VLOOKUP(A12711,#REF!,3,FALSE)</f>
        <v>#REF!</v>
      </c>
      <c r="I12711" s="10" t="e">
        <f>VLOOKUP(A12711,#REF!,4,FALSE)</f>
        <v>#REF!</v>
      </c>
      <c r="J12711" s="31" t="s">
        <v>10318</v>
      </c>
      <c r="K12711" s="10" t="str">
        <f t="shared" si="198"/>
        <v>합지D링바인더/KD-301[알파][알파]</v>
      </c>
      <c r="L12711" s="31" t="s">
        <v>42118</v>
      </c>
    </row>
    <row r="12712" spans="1:12" x14ac:dyDescent="0.15">
      <c r="A12712" s="31" t="s">
        <v>22071</v>
      </c>
      <c r="B12712" s="31" t="s">
        <v>56208</v>
      </c>
      <c r="C12712" s="32">
        <v>4000</v>
      </c>
      <c r="D12712" s="31" t="s">
        <v>3485</v>
      </c>
      <c r="E12712" s="31" t="s">
        <v>67</v>
      </c>
      <c r="F12712" s="31" t="s">
        <v>9950</v>
      </c>
      <c r="H12712" s="10" t="e">
        <f>VLOOKUP(A12712,#REF!,3,FALSE)</f>
        <v>#REF!</v>
      </c>
      <c r="I12712" s="10" t="e">
        <f>VLOOKUP(A12712,#REF!,4,FALSE)</f>
        <v>#REF!</v>
      </c>
      <c r="J12712" s="31" t="s">
        <v>10318</v>
      </c>
      <c r="K12712" s="10" t="str">
        <f t="shared" si="198"/>
        <v>합지D링바인더/KD-301[알파][알파]</v>
      </c>
      <c r="L12712" s="31" t="s">
        <v>42119</v>
      </c>
    </row>
    <row r="12713" spans="1:12" x14ac:dyDescent="0.15">
      <c r="A12713" s="31" t="s">
        <v>22072</v>
      </c>
      <c r="B12713" s="31" t="s">
        <v>56208</v>
      </c>
      <c r="C12713" s="32">
        <v>120000</v>
      </c>
      <c r="D12713" s="31" t="s">
        <v>3485</v>
      </c>
      <c r="E12713" s="31" t="s">
        <v>51</v>
      </c>
      <c r="F12713" s="31" t="s">
        <v>9950</v>
      </c>
      <c r="H12713" s="10" t="e">
        <f>VLOOKUP(A12713,#REF!,3,FALSE)</f>
        <v>#REF!</v>
      </c>
      <c r="I12713" s="10" t="e">
        <f>VLOOKUP(A12713,#REF!,4,FALSE)</f>
        <v>#REF!</v>
      </c>
      <c r="J12713" s="31" t="s">
        <v>10318</v>
      </c>
      <c r="K12713" s="10" t="str">
        <f t="shared" si="198"/>
        <v>합지D링바인더/KD-301[알파][알파]</v>
      </c>
      <c r="L12713" s="31" t="s">
        <v>42120</v>
      </c>
    </row>
    <row r="12714" spans="1:12" x14ac:dyDescent="0.15">
      <c r="A12714" s="31" t="s">
        <v>22074</v>
      </c>
      <c r="B12714" s="31" t="s">
        <v>56209</v>
      </c>
      <c r="C12714" s="32">
        <v>4000</v>
      </c>
      <c r="D12714" s="31" t="s">
        <v>3488</v>
      </c>
      <c r="E12714" s="31" t="s">
        <v>67</v>
      </c>
      <c r="F12714" s="31" t="s">
        <v>9950</v>
      </c>
      <c r="H12714" s="10" t="e">
        <f>VLOOKUP(A12714,#REF!,3,FALSE)</f>
        <v>#REF!</v>
      </c>
      <c r="I12714" s="10" t="e">
        <f>VLOOKUP(A12714,#REF!,4,FALSE)</f>
        <v>#REF!</v>
      </c>
      <c r="J12714" s="31" t="s">
        <v>10318</v>
      </c>
      <c r="K12714" s="10" t="str">
        <f t="shared" si="198"/>
        <v>합지D링바인더/KD-303[알파][알파]</v>
      </c>
      <c r="L12714" s="31" t="s">
        <v>42122</v>
      </c>
    </row>
    <row r="12715" spans="1:12" x14ac:dyDescent="0.15">
      <c r="A12715" s="31" t="s">
        <v>22073</v>
      </c>
      <c r="B12715" s="31" t="s">
        <v>56209</v>
      </c>
      <c r="C12715" s="32">
        <v>120000</v>
      </c>
      <c r="D12715" s="31" t="s">
        <v>3488</v>
      </c>
      <c r="E12715" s="31" t="s">
        <v>51</v>
      </c>
      <c r="F12715" s="31" t="s">
        <v>9950</v>
      </c>
      <c r="H12715" s="10" t="e">
        <f>VLOOKUP(A12715,#REF!,3,FALSE)</f>
        <v>#REF!</v>
      </c>
      <c r="I12715" s="10" t="e">
        <f>VLOOKUP(A12715,#REF!,4,FALSE)</f>
        <v>#REF!</v>
      </c>
      <c r="J12715" s="31" t="s">
        <v>10318</v>
      </c>
      <c r="K12715" s="10" t="str">
        <f t="shared" si="198"/>
        <v>합지D링바인더/KD-303[알파][알파]</v>
      </c>
      <c r="L12715" s="31" t="s">
        <v>42121</v>
      </c>
    </row>
    <row r="12716" spans="1:12" x14ac:dyDescent="0.15">
      <c r="A12716" s="31" t="s">
        <v>22075</v>
      </c>
      <c r="B12716" s="31" t="s">
        <v>56209</v>
      </c>
      <c r="C12716" s="32">
        <v>120000</v>
      </c>
      <c r="D12716" s="31" t="s">
        <v>3489</v>
      </c>
      <c r="E12716" s="31" t="s">
        <v>51</v>
      </c>
      <c r="F12716" s="31" t="s">
        <v>9950</v>
      </c>
      <c r="H12716" s="10" t="e">
        <f>VLOOKUP(A12716,#REF!,3,FALSE)</f>
        <v>#REF!</v>
      </c>
      <c r="I12716" s="10" t="e">
        <f>VLOOKUP(A12716,#REF!,4,FALSE)</f>
        <v>#REF!</v>
      </c>
      <c r="J12716" s="31" t="s">
        <v>10318</v>
      </c>
      <c r="K12716" s="10" t="str">
        <f t="shared" si="198"/>
        <v>합지D링바인더/KD-303[알파][알파]</v>
      </c>
      <c r="L12716" s="31" t="s">
        <v>42123</v>
      </c>
    </row>
    <row r="12717" spans="1:12" x14ac:dyDescent="0.15">
      <c r="A12717" s="31" t="s">
        <v>22076</v>
      </c>
      <c r="B12717" s="31" t="s">
        <v>56209</v>
      </c>
      <c r="C12717" s="32">
        <v>4000</v>
      </c>
      <c r="D12717" s="31" t="s">
        <v>3489</v>
      </c>
      <c r="E12717" s="31" t="s">
        <v>67</v>
      </c>
      <c r="F12717" s="31" t="s">
        <v>9950</v>
      </c>
      <c r="H12717" s="10" t="e">
        <f>VLOOKUP(A12717,#REF!,3,FALSE)</f>
        <v>#REF!</v>
      </c>
      <c r="I12717" s="10" t="e">
        <f>VLOOKUP(A12717,#REF!,4,FALSE)</f>
        <v>#REF!</v>
      </c>
      <c r="J12717" s="31" t="s">
        <v>10318</v>
      </c>
      <c r="K12717" s="10" t="str">
        <f t="shared" si="198"/>
        <v>합지D링바인더/KD-303[알파][알파]</v>
      </c>
      <c r="L12717" s="31" t="s">
        <v>42124</v>
      </c>
    </row>
    <row r="12718" spans="1:12" x14ac:dyDescent="0.15">
      <c r="A12718" s="31" t="s">
        <v>22078</v>
      </c>
      <c r="B12718" s="31" t="s">
        <v>56209</v>
      </c>
      <c r="C12718" s="32">
        <v>4000</v>
      </c>
      <c r="D12718" s="31" t="s">
        <v>3487</v>
      </c>
      <c r="E12718" s="31" t="s">
        <v>67</v>
      </c>
      <c r="F12718" s="31" t="s">
        <v>9950</v>
      </c>
      <c r="H12718" s="10" t="e">
        <f>VLOOKUP(A12718,#REF!,3,FALSE)</f>
        <v>#REF!</v>
      </c>
      <c r="I12718" s="10" t="e">
        <f>VLOOKUP(A12718,#REF!,4,FALSE)</f>
        <v>#REF!</v>
      </c>
      <c r="J12718" s="31" t="s">
        <v>10318</v>
      </c>
      <c r="K12718" s="10" t="str">
        <f t="shared" si="198"/>
        <v>합지D링바인더/KD-303[알파][알파]</v>
      </c>
      <c r="L12718" s="31" t="s">
        <v>42126</v>
      </c>
    </row>
    <row r="12719" spans="1:12" x14ac:dyDescent="0.15">
      <c r="A12719" s="31" t="s">
        <v>22077</v>
      </c>
      <c r="B12719" s="31" t="s">
        <v>56209</v>
      </c>
      <c r="C12719" s="32">
        <v>120000</v>
      </c>
      <c r="D12719" s="31" t="s">
        <v>3487</v>
      </c>
      <c r="E12719" s="31" t="s">
        <v>51</v>
      </c>
      <c r="F12719" s="31" t="s">
        <v>9950</v>
      </c>
      <c r="H12719" s="10" t="e">
        <f>VLOOKUP(A12719,#REF!,3,FALSE)</f>
        <v>#REF!</v>
      </c>
      <c r="I12719" s="10" t="e">
        <f>VLOOKUP(A12719,#REF!,4,FALSE)</f>
        <v>#REF!</v>
      </c>
      <c r="J12719" s="31" t="s">
        <v>10318</v>
      </c>
      <c r="K12719" s="10" t="str">
        <f t="shared" si="198"/>
        <v>합지D링바인더/KD-303[알파][알파]</v>
      </c>
      <c r="L12719" s="31" t="s">
        <v>42125</v>
      </c>
    </row>
    <row r="12720" spans="1:12" x14ac:dyDescent="0.15">
      <c r="A12720" s="31" t="s">
        <v>22079</v>
      </c>
      <c r="B12720" s="31" t="s">
        <v>56209</v>
      </c>
      <c r="C12720" s="32">
        <v>120000</v>
      </c>
      <c r="D12720" s="31" t="s">
        <v>3490</v>
      </c>
      <c r="E12720" s="31" t="s">
        <v>51</v>
      </c>
      <c r="F12720" s="31" t="s">
        <v>9950</v>
      </c>
      <c r="H12720" s="10" t="e">
        <f>VLOOKUP(A12720,#REF!,3,FALSE)</f>
        <v>#REF!</v>
      </c>
      <c r="I12720" s="10" t="e">
        <f>VLOOKUP(A12720,#REF!,4,FALSE)</f>
        <v>#REF!</v>
      </c>
      <c r="J12720" s="31" t="s">
        <v>10318</v>
      </c>
      <c r="K12720" s="10" t="str">
        <f t="shared" si="198"/>
        <v>합지D링바인더/KD-303[알파][알파]</v>
      </c>
      <c r="L12720" s="31" t="s">
        <v>42127</v>
      </c>
    </row>
    <row r="12721" spans="1:12" x14ac:dyDescent="0.15">
      <c r="A12721" s="31" t="s">
        <v>22080</v>
      </c>
      <c r="B12721" s="31" t="s">
        <v>56209</v>
      </c>
      <c r="C12721" s="32">
        <v>4000</v>
      </c>
      <c r="D12721" s="31" t="s">
        <v>3490</v>
      </c>
      <c r="E12721" s="31" t="s">
        <v>67</v>
      </c>
      <c r="F12721" s="31" t="s">
        <v>9950</v>
      </c>
      <c r="H12721" s="10" t="e">
        <f>VLOOKUP(A12721,#REF!,3,FALSE)</f>
        <v>#REF!</v>
      </c>
      <c r="I12721" s="10" t="e">
        <f>VLOOKUP(A12721,#REF!,4,FALSE)</f>
        <v>#REF!</v>
      </c>
      <c r="J12721" s="31" t="s">
        <v>10318</v>
      </c>
      <c r="K12721" s="10" t="str">
        <f t="shared" si="198"/>
        <v>합지D링바인더/KD-303[알파][알파]</v>
      </c>
      <c r="L12721" s="31" t="s">
        <v>42128</v>
      </c>
    </row>
    <row r="12722" spans="1:12" x14ac:dyDescent="0.15">
      <c r="A12722" s="31" t="s">
        <v>22081</v>
      </c>
      <c r="B12722" s="31" t="s">
        <v>56210</v>
      </c>
      <c r="C12722" s="32">
        <v>4500</v>
      </c>
      <c r="D12722" s="31" t="s">
        <v>3494</v>
      </c>
      <c r="E12722" s="31" t="s">
        <v>67</v>
      </c>
      <c r="F12722" s="31" t="s">
        <v>9950</v>
      </c>
      <c r="H12722" s="10" t="e">
        <f>VLOOKUP(A12722,#REF!,3,FALSE)</f>
        <v>#REF!</v>
      </c>
      <c r="I12722" s="10" t="e">
        <f>VLOOKUP(A12722,#REF!,4,FALSE)</f>
        <v>#REF!</v>
      </c>
      <c r="J12722" s="31" t="s">
        <v>10318</v>
      </c>
      <c r="K12722" s="10" t="str">
        <f t="shared" si="198"/>
        <v>합지D링바인더/KD-304[알파][알파]</v>
      </c>
      <c r="L12722" s="31" t="s">
        <v>42129</v>
      </c>
    </row>
    <row r="12723" spans="1:12" x14ac:dyDescent="0.15">
      <c r="A12723" s="31" t="s">
        <v>22082</v>
      </c>
      <c r="B12723" s="31" t="s">
        <v>56210</v>
      </c>
      <c r="C12723" s="32">
        <v>135000</v>
      </c>
      <c r="D12723" s="31" t="s">
        <v>3494</v>
      </c>
      <c r="E12723" s="31" t="s">
        <v>51</v>
      </c>
      <c r="F12723" s="31" t="s">
        <v>9950</v>
      </c>
      <c r="H12723" s="10" t="e">
        <f>VLOOKUP(A12723,#REF!,3,FALSE)</f>
        <v>#REF!</v>
      </c>
      <c r="I12723" s="10" t="e">
        <f>VLOOKUP(A12723,#REF!,4,FALSE)</f>
        <v>#REF!</v>
      </c>
      <c r="J12723" s="31" t="s">
        <v>10318</v>
      </c>
      <c r="K12723" s="10" t="str">
        <f t="shared" si="198"/>
        <v>합지D링바인더/KD-304[알파][알파]</v>
      </c>
      <c r="L12723" s="31" t="s">
        <v>42130</v>
      </c>
    </row>
    <row r="12724" spans="1:12" x14ac:dyDescent="0.15">
      <c r="A12724" s="31" t="s">
        <v>22084</v>
      </c>
      <c r="B12724" s="31" t="s">
        <v>56210</v>
      </c>
      <c r="C12724" s="32">
        <v>4500</v>
      </c>
      <c r="D12724" s="31" t="s">
        <v>3493</v>
      </c>
      <c r="E12724" s="31" t="s">
        <v>67</v>
      </c>
      <c r="F12724" s="31" t="s">
        <v>9950</v>
      </c>
      <c r="H12724" s="10" t="e">
        <f>VLOOKUP(A12724,#REF!,3,FALSE)</f>
        <v>#REF!</v>
      </c>
      <c r="I12724" s="10" t="e">
        <f>VLOOKUP(A12724,#REF!,4,FALSE)</f>
        <v>#REF!</v>
      </c>
      <c r="J12724" s="31" t="s">
        <v>10318</v>
      </c>
      <c r="K12724" s="10" t="str">
        <f t="shared" si="198"/>
        <v>합지D링바인더/KD-304[알파][알파]</v>
      </c>
      <c r="L12724" s="31" t="s">
        <v>42132</v>
      </c>
    </row>
    <row r="12725" spans="1:12" x14ac:dyDescent="0.15">
      <c r="A12725" s="31" t="s">
        <v>22083</v>
      </c>
      <c r="B12725" s="31" t="s">
        <v>56210</v>
      </c>
      <c r="C12725" s="32">
        <v>135000</v>
      </c>
      <c r="D12725" s="31" t="s">
        <v>3493</v>
      </c>
      <c r="E12725" s="31" t="s">
        <v>51</v>
      </c>
      <c r="F12725" s="31" t="s">
        <v>9950</v>
      </c>
      <c r="H12725" s="10" t="e">
        <f>VLOOKUP(A12725,#REF!,3,FALSE)</f>
        <v>#REF!</v>
      </c>
      <c r="I12725" s="10" t="e">
        <f>VLOOKUP(A12725,#REF!,4,FALSE)</f>
        <v>#REF!</v>
      </c>
      <c r="J12725" s="31" t="s">
        <v>10318</v>
      </c>
      <c r="K12725" s="10" t="str">
        <f t="shared" si="198"/>
        <v>합지D링바인더/KD-304[알파][알파]</v>
      </c>
      <c r="L12725" s="31" t="s">
        <v>42131</v>
      </c>
    </row>
    <row r="12726" spans="1:12" x14ac:dyDescent="0.15">
      <c r="A12726" s="31" t="s">
        <v>22085</v>
      </c>
      <c r="B12726" s="31" t="s">
        <v>56210</v>
      </c>
      <c r="C12726" s="32">
        <v>4500</v>
      </c>
      <c r="D12726" s="31" t="s">
        <v>3492</v>
      </c>
      <c r="E12726" s="31" t="s">
        <v>67</v>
      </c>
      <c r="F12726" s="31" t="s">
        <v>9950</v>
      </c>
      <c r="H12726" s="10" t="e">
        <f>VLOOKUP(A12726,#REF!,3,FALSE)</f>
        <v>#REF!</v>
      </c>
      <c r="I12726" s="10" t="e">
        <f>VLOOKUP(A12726,#REF!,4,FALSE)</f>
        <v>#REF!</v>
      </c>
      <c r="J12726" s="31" t="s">
        <v>10318</v>
      </c>
      <c r="K12726" s="10" t="str">
        <f t="shared" si="198"/>
        <v>합지D링바인더/KD-304[알파][알파]</v>
      </c>
      <c r="L12726" s="31" t="s">
        <v>42133</v>
      </c>
    </row>
    <row r="12727" spans="1:12" x14ac:dyDescent="0.15">
      <c r="A12727" s="31" t="s">
        <v>22086</v>
      </c>
      <c r="B12727" s="31" t="s">
        <v>56210</v>
      </c>
      <c r="C12727" s="32">
        <v>135000</v>
      </c>
      <c r="D12727" s="31" t="s">
        <v>3492</v>
      </c>
      <c r="E12727" s="31" t="s">
        <v>51</v>
      </c>
      <c r="F12727" s="31" t="s">
        <v>9950</v>
      </c>
      <c r="H12727" s="10" t="e">
        <f>VLOOKUP(A12727,#REF!,3,FALSE)</f>
        <v>#REF!</v>
      </c>
      <c r="I12727" s="10" t="e">
        <f>VLOOKUP(A12727,#REF!,4,FALSE)</f>
        <v>#REF!</v>
      </c>
      <c r="J12727" s="31" t="s">
        <v>10318</v>
      </c>
      <c r="K12727" s="10" t="str">
        <f t="shared" si="198"/>
        <v>합지D링바인더/KD-304[알파][알파]</v>
      </c>
      <c r="L12727" s="31" t="s">
        <v>42134</v>
      </c>
    </row>
    <row r="12728" spans="1:12" x14ac:dyDescent="0.15">
      <c r="A12728" s="31" t="s">
        <v>22088</v>
      </c>
      <c r="B12728" s="31" t="s">
        <v>56210</v>
      </c>
      <c r="C12728" s="32">
        <v>4500</v>
      </c>
      <c r="D12728" s="31" t="s">
        <v>3495</v>
      </c>
      <c r="E12728" s="31" t="s">
        <v>67</v>
      </c>
      <c r="F12728" s="31" t="s">
        <v>9950</v>
      </c>
      <c r="H12728" s="10" t="e">
        <f>VLOOKUP(A12728,#REF!,3,FALSE)</f>
        <v>#REF!</v>
      </c>
      <c r="I12728" s="10" t="e">
        <f>VLOOKUP(A12728,#REF!,4,FALSE)</f>
        <v>#REF!</v>
      </c>
      <c r="J12728" s="31" t="s">
        <v>10318</v>
      </c>
      <c r="K12728" s="10" t="str">
        <f t="shared" si="198"/>
        <v>합지D링바인더/KD-304[알파][알파]</v>
      </c>
      <c r="L12728" s="31" t="s">
        <v>42136</v>
      </c>
    </row>
    <row r="12729" spans="1:12" x14ac:dyDescent="0.15">
      <c r="A12729" s="31" t="s">
        <v>22087</v>
      </c>
      <c r="B12729" s="31" t="s">
        <v>56210</v>
      </c>
      <c r="C12729" s="32">
        <v>135000</v>
      </c>
      <c r="D12729" s="31" t="s">
        <v>3495</v>
      </c>
      <c r="E12729" s="31" t="s">
        <v>51</v>
      </c>
      <c r="F12729" s="31" t="s">
        <v>9950</v>
      </c>
      <c r="H12729" s="10" t="e">
        <f>VLOOKUP(A12729,#REF!,3,FALSE)</f>
        <v>#REF!</v>
      </c>
      <c r="I12729" s="10" t="e">
        <f>VLOOKUP(A12729,#REF!,4,FALSE)</f>
        <v>#REF!</v>
      </c>
      <c r="J12729" s="31" t="s">
        <v>10318</v>
      </c>
      <c r="K12729" s="10" t="str">
        <f t="shared" si="198"/>
        <v>합지D링바인더/KD-304[알파][알파]</v>
      </c>
      <c r="L12729" s="31" t="s">
        <v>42135</v>
      </c>
    </row>
    <row r="12730" spans="1:12" x14ac:dyDescent="0.15">
      <c r="A12730" s="31" t="s">
        <v>22089</v>
      </c>
      <c r="B12730" s="31" t="s">
        <v>56152</v>
      </c>
      <c r="C12730" s="32">
        <v>155000</v>
      </c>
      <c r="D12730" s="31" t="s">
        <v>3603</v>
      </c>
      <c r="E12730" s="31" t="s">
        <v>51</v>
      </c>
      <c r="F12730" s="31" t="s">
        <v>9960</v>
      </c>
      <c r="H12730" s="10" t="e">
        <f>VLOOKUP(A12730,#REF!,3,FALSE)</f>
        <v>#REF!</v>
      </c>
      <c r="I12730" s="10" t="e">
        <f>VLOOKUP(A12730,#REF!,4,FALSE)</f>
        <v>#REF!</v>
      </c>
      <c r="J12730" s="31" t="s">
        <v>10318</v>
      </c>
      <c r="K12730" s="10" t="str">
        <f t="shared" si="198"/>
        <v>클립보드/멀티[알파][알파]</v>
      </c>
      <c r="L12730" s="31" t="s">
        <v>42137</v>
      </c>
    </row>
    <row r="12731" spans="1:12" x14ac:dyDescent="0.15">
      <c r="A12731" s="31" t="s">
        <v>22090</v>
      </c>
      <c r="B12731" s="31" t="s">
        <v>56152</v>
      </c>
      <c r="C12731" s="32">
        <v>3100</v>
      </c>
      <c r="D12731" s="31" t="s">
        <v>3603</v>
      </c>
      <c r="E12731" s="31" t="s">
        <v>67</v>
      </c>
      <c r="F12731" s="31" t="s">
        <v>9960</v>
      </c>
      <c r="H12731" s="10" t="e">
        <f>VLOOKUP(A12731,#REF!,3,FALSE)</f>
        <v>#REF!</v>
      </c>
      <c r="I12731" s="10" t="e">
        <f>VLOOKUP(A12731,#REF!,4,FALSE)</f>
        <v>#REF!</v>
      </c>
      <c r="J12731" s="31" t="s">
        <v>10318</v>
      </c>
      <c r="K12731" s="10" t="str">
        <f t="shared" si="198"/>
        <v>클립보드/멀티[알파][알파]</v>
      </c>
      <c r="L12731" s="31" t="s">
        <v>42138</v>
      </c>
    </row>
    <row r="12732" spans="1:12" x14ac:dyDescent="0.15">
      <c r="A12732" s="31" t="s">
        <v>22091</v>
      </c>
      <c r="B12732" s="31" t="s">
        <v>56152</v>
      </c>
      <c r="C12732" s="32">
        <v>3600</v>
      </c>
      <c r="D12732" s="31" t="s">
        <v>3602</v>
      </c>
      <c r="E12732" s="31" t="s">
        <v>67</v>
      </c>
      <c r="F12732" s="31" t="s">
        <v>9960</v>
      </c>
      <c r="H12732" s="10" t="e">
        <f>VLOOKUP(A12732,#REF!,3,FALSE)</f>
        <v>#REF!</v>
      </c>
      <c r="I12732" s="10" t="e">
        <f>VLOOKUP(A12732,#REF!,4,FALSE)</f>
        <v>#REF!</v>
      </c>
      <c r="J12732" s="31" t="s">
        <v>10318</v>
      </c>
      <c r="K12732" s="10" t="str">
        <f t="shared" si="198"/>
        <v>클립보드/멀티[알파][알파]</v>
      </c>
      <c r="L12732" s="31" t="s">
        <v>42139</v>
      </c>
    </row>
    <row r="12733" spans="1:12" x14ac:dyDescent="0.15">
      <c r="A12733" s="31" t="s">
        <v>22092</v>
      </c>
      <c r="B12733" s="31" t="s">
        <v>56152</v>
      </c>
      <c r="C12733" s="32">
        <v>180000</v>
      </c>
      <c r="D12733" s="31" t="s">
        <v>3602</v>
      </c>
      <c r="E12733" s="31" t="s">
        <v>51</v>
      </c>
      <c r="F12733" s="31" t="s">
        <v>9960</v>
      </c>
      <c r="H12733" s="10" t="e">
        <f>VLOOKUP(A12733,#REF!,3,FALSE)</f>
        <v>#REF!</v>
      </c>
      <c r="I12733" s="10" t="e">
        <f>VLOOKUP(A12733,#REF!,4,FALSE)</f>
        <v>#REF!</v>
      </c>
      <c r="J12733" s="31" t="s">
        <v>10318</v>
      </c>
      <c r="K12733" s="10" t="str">
        <f t="shared" si="198"/>
        <v>클립보드/멀티[알파][알파]</v>
      </c>
      <c r="L12733" s="31" t="s">
        <v>42140</v>
      </c>
    </row>
    <row r="12734" spans="1:12" x14ac:dyDescent="0.15">
      <c r="A12734" s="31" t="s">
        <v>22093</v>
      </c>
      <c r="B12734" s="31" t="s">
        <v>56207</v>
      </c>
      <c r="C12734" s="32">
        <v>800</v>
      </c>
      <c r="D12734" s="31" t="s">
        <v>3265</v>
      </c>
      <c r="E12734" s="31" t="s">
        <v>67</v>
      </c>
      <c r="F12734" s="31" t="s">
        <v>9905</v>
      </c>
      <c r="H12734" s="10" t="e">
        <f>VLOOKUP(A12734,#REF!,3,FALSE)</f>
        <v>#REF!</v>
      </c>
      <c r="I12734" s="10" t="e">
        <f>VLOOKUP(A12734,#REF!,4,FALSE)</f>
        <v>#REF!</v>
      </c>
      <c r="J12734" s="31" t="s">
        <v>10318</v>
      </c>
      <c r="K12734" s="10" t="str">
        <f t="shared" si="198"/>
        <v>시스템홀더/세로형[알파][알파]</v>
      </c>
      <c r="L12734" s="31" t="s">
        <v>42111</v>
      </c>
    </row>
    <row r="12735" spans="1:12" x14ac:dyDescent="0.15">
      <c r="A12735" s="31" t="s">
        <v>22094</v>
      </c>
      <c r="B12735" s="31" t="s">
        <v>56207</v>
      </c>
      <c r="C12735" s="32">
        <v>8000</v>
      </c>
      <c r="D12735" s="31" t="s">
        <v>3265</v>
      </c>
      <c r="E12735" s="31" t="s">
        <v>253</v>
      </c>
      <c r="F12735" s="31" t="s">
        <v>9905</v>
      </c>
      <c r="H12735" s="10" t="e">
        <f>VLOOKUP(A12735,#REF!,3,FALSE)</f>
        <v>#REF!</v>
      </c>
      <c r="I12735" s="10" t="e">
        <f>VLOOKUP(A12735,#REF!,4,FALSE)</f>
        <v>#REF!</v>
      </c>
      <c r="J12735" s="31" t="s">
        <v>10318</v>
      </c>
      <c r="K12735" s="10" t="str">
        <f t="shared" si="198"/>
        <v>시스템홀더/세로형[알파][알파]</v>
      </c>
      <c r="L12735" s="31" t="s">
        <v>42112</v>
      </c>
    </row>
    <row r="12736" spans="1:12" x14ac:dyDescent="0.15">
      <c r="A12736" s="31" t="s">
        <v>22096</v>
      </c>
      <c r="B12736" s="31" t="s">
        <v>56207</v>
      </c>
      <c r="C12736" s="32">
        <v>8000</v>
      </c>
      <c r="D12736" s="31" t="s">
        <v>3222</v>
      </c>
      <c r="E12736" s="31" t="s">
        <v>253</v>
      </c>
      <c r="F12736" s="31" t="s">
        <v>9905</v>
      </c>
      <c r="H12736" s="10" t="e">
        <f>VLOOKUP(A12736,#REF!,3,FALSE)</f>
        <v>#REF!</v>
      </c>
      <c r="I12736" s="10" t="e">
        <f>VLOOKUP(A12736,#REF!,4,FALSE)</f>
        <v>#REF!</v>
      </c>
      <c r="J12736" s="31" t="s">
        <v>10318</v>
      </c>
      <c r="K12736" s="10" t="str">
        <f t="shared" si="198"/>
        <v>시스템홀더/세로형[알파][알파]</v>
      </c>
      <c r="L12736" s="31" t="s">
        <v>42112</v>
      </c>
    </row>
    <row r="12737" spans="1:12" x14ac:dyDescent="0.15">
      <c r="A12737" s="31" t="s">
        <v>22095</v>
      </c>
      <c r="B12737" s="31" t="s">
        <v>56207</v>
      </c>
      <c r="C12737" s="32">
        <v>800</v>
      </c>
      <c r="D12737" s="31" t="s">
        <v>3222</v>
      </c>
      <c r="E12737" s="31" t="s">
        <v>67</v>
      </c>
      <c r="F12737" s="31" t="s">
        <v>9905</v>
      </c>
      <c r="H12737" s="10" t="e">
        <f>VLOOKUP(A12737,#REF!,3,FALSE)</f>
        <v>#REF!</v>
      </c>
      <c r="I12737" s="10" t="e">
        <f>VLOOKUP(A12737,#REF!,4,FALSE)</f>
        <v>#REF!</v>
      </c>
      <c r="J12737" s="31" t="s">
        <v>10318</v>
      </c>
      <c r="K12737" s="10" t="str">
        <f t="shared" si="198"/>
        <v>시스템홀더/세로형[알파][알파]</v>
      </c>
      <c r="L12737" s="31" t="s">
        <v>42111</v>
      </c>
    </row>
    <row r="12738" spans="1:12" x14ac:dyDescent="0.15">
      <c r="A12738" s="31" t="s">
        <v>22098</v>
      </c>
      <c r="B12738" s="31" t="s">
        <v>56211</v>
      </c>
      <c r="C12738" s="32">
        <v>700</v>
      </c>
      <c r="D12738" s="31" t="s">
        <v>3216</v>
      </c>
      <c r="E12738" s="31" t="s">
        <v>67</v>
      </c>
      <c r="F12738" s="31" t="s">
        <v>9905</v>
      </c>
      <c r="H12738" s="10" t="e">
        <f>VLOOKUP(A12738,#REF!,3,FALSE)</f>
        <v>#REF!</v>
      </c>
      <c r="I12738" s="10" t="e">
        <f>VLOOKUP(A12738,#REF!,4,FALSE)</f>
        <v>#REF!</v>
      </c>
      <c r="J12738" s="31" t="s">
        <v>10318</v>
      </c>
      <c r="K12738" s="10" t="str">
        <f t="shared" si="198"/>
        <v>도큐먼트홀더/카드봉투형홀더[알파][알파]</v>
      </c>
      <c r="L12738" s="31" t="s">
        <v>42141</v>
      </c>
    </row>
    <row r="12739" spans="1:12" x14ac:dyDescent="0.15">
      <c r="A12739" s="31" t="s">
        <v>22097</v>
      </c>
      <c r="B12739" s="31" t="s">
        <v>56211</v>
      </c>
      <c r="C12739" s="32">
        <v>7000</v>
      </c>
      <c r="D12739" s="31" t="s">
        <v>3216</v>
      </c>
      <c r="E12739" s="31" t="s">
        <v>253</v>
      </c>
      <c r="F12739" s="31" t="s">
        <v>9905</v>
      </c>
      <c r="H12739" s="10" t="e">
        <f>VLOOKUP(A12739,#REF!,3,FALSE)</f>
        <v>#REF!</v>
      </c>
      <c r="I12739" s="10" t="e">
        <f>VLOOKUP(A12739,#REF!,4,FALSE)</f>
        <v>#REF!</v>
      </c>
      <c r="J12739" s="31" t="s">
        <v>10318</v>
      </c>
      <c r="K12739" s="10" t="str">
        <f t="shared" ref="K12739:K12802" si="199">IF(J12739="",B12739,B12739&amp;"["&amp;J12739&amp;"]")</f>
        <v>도큐먼트홀더/카드봉투형홀더[알파][알파]</v>
      </c>
      <c r="L12739" s="31" t="s">
        <v>42141</v>
      </c>
    </row>
    <row r="12740" spans="1:12" x14ac:dyDescent="0.15">
      <c r="A12740" s="31" t="s">
        <v>22100</v>
      </c>
      <c r="B12740" s="31" t="s">
        <v>56211</v>
      </c>
      <c r="C12740" s="32">
        <v>700</v>
      </c>
      <c r="D12740" s="31" t="s">
        <v>3213</v>
      </c>
      <c r="E12740" s="31" t="s">
        <v>67</v>
      </c>
      <c r="F12740" s="31" t="s">
        <v>9905</v>
      </c>
      <c r="H12740" s="10" t="e">
        <f>VLOOKUP(A12740,#REF!,3,FALSE)</f>
        <v>#REF!</v>
      </c>
      <c r="I12740" s="10" t="e">
        <f>VLOOKUP(A12740,#REF!,4,FALSE)</f>
        <v>#REF!</v>
      </c>
      <c r="J12740" s="31" t="s">
        <v>10318</v>
      </c>
      <c r="K12740" s="10" t="str">
        <f t="shared" si="199"/>
        <v>도큐먼트홀더/카드봉투형홀더[알파][알파]</v>
      </c>
      <c r="L12740" s="31" t="s">
        <v>42142</v>
      </c>
    </row>
    <row r="12741" spans="1:12" x14ac:dyDescent="0.15">
      <c r="A12741" s="31" t="s">
        <v>22099</v>
      </c>
      <c r="B12741" s="31" t="s">
        <v>56211</v>
      </c>
      <c r="C12741" s="32">
        <v>7000</v>
      </c>
      <c r="D12741" s="31" t="s">
        <v>3213</v>
      </c>
      <c r="E12741" s="31" t="s">
        <v>253</v>
      </c>
      <c r="F12741" s="31" t="s">
        <v>9905</v>
      </c>
      <c r="H12741" s="10" t="e">
        <f>VLOOKUP(A12741,#REF!,3,FALSE)</f>
        <v>#REF!</v>
      </c>
      <c r="I12741" s="10" t="e">
        <f>VLOOKUP(A12741,#REF!,4,FALSE)</f>
        <v>#REF!</v>
      </c>
      <c r="J12741" s="31" t="s">
        <v>10318</v>
      </c>
      <c r="K12741" s="10" t="str">
        <f t="shared" si="199"/>
        <v>도큐먼트홀더/카드봉투형홀더[알파][알파]</v>
      </c>
      <c r="L12741" s="31" t="s">
        <v>42141</v>
      </c>
    </row>
    <row r="12742" spans="1:12" x14ac:dyDescent="0.15">
      <c r="A12742" s="31" t="s">
        <v>22101</v>
      </c>
      <c r="B12742" s="31" t="s">
        <v>56211</v>
      </c>
      <c r="C12742" s="32">
        <v>7000</v>
      </c>
      <c r="D12742" s="31" t="s">
        <v>3222</v>
      </c>
      <c r="E12742" s="31" t="s">
        <v>253</v>
      </c>
      <c r="F12742" s="31" t="s">
        <v>9905</v>
      </c>
      <c r="H12742" s="10" t="e">
        <f>VLOOKUP(A12742,#REF!,3,FALSE)</f>
        <v>#REF!</v>
      </c>
      <c r="I12742" s="10" t="e">
        <f>VLOOKUP(A12742,#REF!,4,FALSE)</f>
        <v>#REF!</v>
      </c>
      <c r="J12742" s="31" t="s">
        <v>10318</v>
      </c>
      <c r="K12742" s="10" t="str">
        <f t="shared" si="199"/>
        <v>도큐먼트홀더/카드봉투형홀더[알파][알파]</v>
      </c>
      <c r="L12742" s="31" t="s">
        <v>42143</v>
      </c>
    </row>
    <row r="12743" spans="1:12" x14ac:dyDescent="0.15">
      <c r="A12743" s="31" t="s">
        <v>22102</v>
      </c>
      <c r="B12743" s="31" t="s">
        <v>56211</v>
      </c>
      <c r="C12743" s="32">
        <v>700</v>
      </c>
      <c r="D12743" s="31" t="s">
        <v>3222</v>
      </c>
      <c r="E12743" s="31" t="s">
        <v>67</v>
      </c>
      <c r="F12743" s="31" t="s">
        <v>9905</v>
      </c>
      <c r="H12743" s="10" t="e">
        <f>VLOOKUP(A12743,#REF!,3,FALSE)</f>
        <v>#REF!</v>
      </c>
      <c r="I12743" s="10" t="e">
        <f>VLOOKUP(A12743,#REF!,4,FALSE)</f>
        <v>#REF!</v>
      </c>
      <c r="J12743" s="31" t="s">
        <v>10318</v>
      </c>
      <c r="K12743" s="10" t="str">
        <f t="shared" si="199"/>
        <v>도큐먼트홀더/카드봉투형홀더[알파][알파]</v>
      </c>
      <c r="L12743" s="31" t="s">
        <v>42143</v>
      </c>
    </row>
    <row r="12744" spans="1:12" x14ac:dyDescent="0.15">
      <c r="A12744" s="31" t="s">
        <v>22103</v>
      </c>
      <c r="B12744" s="31" t="s">
        <v>56212</v>
      </c>
      <c r="C12744" s="32">
        <v>6000</v>
      </c>
      <c r="D12744" s="31" t="s">
        <v>3216</v>
      </c>
      <c r="E12744" s="31" t="s">
        <v>253</v>
      </c>
      <c r="F12744" s="31" t="s">
        <v>9905</v>
      </c>
      <c r="H12744" s="10" t="e">
        <f>VLOOKUP(A12744,#REF!,3,FALSE)</f>
        <v>#REF!</v>
      </c>
      <c r="I12744" s="10" t="e">
        <f>VLOOKUP(A12744,#REF!,4,FALSE)</f>
        <v>#REF!</v>
      </c>
      <c r="J12744" s="31" t="s">
        <v>10318</v>
      </c>
      <c r="K12744" s="10" t="str">
        <f t="shared" si="199"/>
        <v>비지니스홀더[알파][알파]</v>
      </c>
      <c r="L12744" s="31" t="s">
        <v>42144</v>
      </c>
    </row>
    <row r="12745" spans="1:12" x14ac:dyDescent="0.15">
      <c r="A12745" s="31" t="s">
        <v>22104</v>
      </c>
      <c r="B12745" s="31" t="s">
        <v>56212</v>
      </c>
      <c r="C12745" s="32">
        <v>600</v>
      </c>
      <c r="D12745" s="31" t="s">
        <v>3216</v>
      </c>
      <c r="E12745" s="31" t="s">
        <v>67</v>
      </c>
      <c r="F12745" s="31" t="s">
        <v>9905</v>
      </c>
      <c r="H12745" s="10" t="e">
        <f>VLOOKUP(A12745,#REF!,3,FALSE)</f>
        <v>#REF!</v>
      </c>
      <c r="I12745" s="10" t="e">
        <f>VLOOKUP(A12745,#REF!,4,FALSE)</f>
        <v>#REF!</v>
      </c>
      <c r="J12745" s="31" t="s">
        <v>10318</v>
      </c>
      <c r="K12745" s="10" t="str">
        <f t="shared" si="199"/>
        <v>비지니스홀더[알파][알파]</v>
      </c>
      <c r="L12745" s="31" t="s">
        <v>42145</v>
      </c>
    </row>
    <row r="12746" spans="1:12" x14ac:dyDescent="0.15">
      <c r="A12746" s="31" t="s">
        <v>22106</v>
      </c>
      <c r="B12746" s="31" t="s">
        <v>56212</v>
      </c>
      <c r="C12746" s="32">
        <v>600</v>
      </c>
      <c r="D12746" s="31" t="s">
        <v>3213</v>
      </c>
      <c r="E12746" s="31" t="s">
        <v>67</v>
      </c>
      <c r="F12746" s="31" t="s">
        <v>9905</v>
      </c>
      <c r="H12746" s="10" t="e">
        <f>VLOOKUP(A12746,#REF!,3,FALSE)</f>
        <v>#REF!</v>
      </c>
      <c r="I12746" s="10" t="e">
        <f>VLOOKUP(A12746,#REF!,4,FALSE)</f>
        <v>#REF!</v>
      </c>
      <c r="J12746" s="31" t="s">
        <v>10318</v>
      </c>
      <c r="K12746" s="10" t="str">
        <f t="shared" si="199"/>
        <v>비지니스홀더[알파][알파]</v>
      </c>
      <c r="L12746" s="31" t="s">
        <v>42146</v>
      </c>
    </row>
    <row r="12747" spans="1:12" x14ac:dyDescent="0.15">
      <c r="A12747" s="31" t="s">
        <v>22105</v>
      </c>
      <c r="B12747" s="31" t="s">
        <v>56212</v>
      </c>
      <c r="C12747" s="32">
        <v>6000</v>
      </c>
      <c r="D12747" s="31" t="s">
        <v>3213</v>
      </c>
      <c r="E12747" s="31" t="s">
        <v>253</v>
      </c>
      <c r="F12747" s="31" t="s">
        <v>9905</v>
      </c>
      <c r="H12747" s="10" t="e">
        <f>VLOOKUP(A12747,#REF!,3,FALSE)</f>
        <v>#REF!</v>
      </c>
      <c r="I12747" s="10" t="e">
        <f>VLOOKUP(A12747,#REF!,4,FALSE)</f>
        <v>#REF!</v>
      </c>
      <c r="J12747" s="31" t="s">
        <v>10318</v>
      </c>
      <c r="K12747" s="10" t="str">
        <f t="shared" si="199"/>
        <v>비지니스홀더[알파][알파]</v>
      </c>
      <c r="L12747" s="31" t="s">
        <v>42144</v>
      </c>
    </row>
    <row r="12748" spans="1:12" x14ac:dyDescent="0.15">
      <c r="A12748" s="31" t="s">
        <v>22107</v>
      </c>
      <c r="B12748" s="31" t="s">
        <v>56212</v>
      </c>
      <c r="C12748" s="32">
        <v>600</v>
      </c>
      <c r="D12748" s="31" t="s">
        <v>3222</v>
      </c>
      <c r="E12748" s="31" t="s">
        <v>67</v>
      </c>
      <c r="F12748" s="31" t="s">
        <v>9905</v>
      </c>
      <c r="H12748" s="10" t="e">
        <f>VLOOKUP(A12748,#REF!,3,FALSE)</f>
        <v>#REF!</v>
      </c>
      <c r="I12748" s="10" t="e">
        <f>VLOOKUP(A12748,#REF!,4,FALSE)</f>
        <v>#REF!</v>
      </c>
      <c r="J12748" s="31" t="s">
        <v>10318</v>
      </c>
      <c r="K12748" s="10" t="str">
        <f t="shared" si="199"/>
        <v>비지니스홀더[알파][알파]</v>
      </c>
      <c r="L12748" s="31" t="s">
        <v>42147</v>
      </c>
    </row>
    <row r="12749" spans="1:12" x14ac:dyDescent="0.15">
      <c r="A12749" s="31" t="s">
        <v>22108</v>
      </c>
      <c r="B12749" s="31" t="s">
        <v>56212</v>
      </c>
      <c r="C12749" s="32">
        <v>6000</v>
      </c>
      <c r="D12749" s="31" t="s">
        <v>3222</v>
      </c>
      <c r="E12749" s="31" t="s">
        <v>253</v>
      </c>
      <c r="F12749" s="31" t="s">
        <v>9905</v>
      </c>
      <c r="H12749" s="10" t="e">
        <f>VLOOKUP(A12749,#REF!,3,FALSE)</f>
        <v>#REF!</v>
      </c>
      <c r="I12749" s="10" t="e">
        <f>VLOOKUP(A12749,#REF!,4,FALSE)</f>
        <v>#REF!</v>
      </c>
      <c r="J12749" s="31" t="s">
        <v>10318</v>
      </c>
      <c r="K12749" s="10" t="str">
        <f t="shared" si="199"/>
        <v>비지니스홀더[알파][알파]</v>
      </c>
      <c r="L12749" s="31" t="s">
        <v>42144</v>
      </c>
    </row>
    <row r="12750" spans="1:12" x14ac:dyDescent="0.15">
      <c r="A12750" s="31" t="s">
        <v>22110</v>
      </c>
      <c r="B12750" s="31" t="s">
        <v>56213</v>
      </c>
      <c r="C12750" s="32">
        <v>2600</v>
      </c>
      <c r="D12750" s="31" t="s">
        <v>3424</v>
      </c>
      <c r="E12750" s="31" t="s">
        <v>67</v>
      </c>
      <c r="F12750" s="31" t="s">
        <v>65025</v>
      </c>
      <c r="H12750" s="10" t="e">
        <f>VLOOKUP(A12750,#REF!,3,FALSE)</f>
        <v>#REF!</v>
      </c>
      <c r="I12750" s="10" t="e">
        <f>VLOOKUP(A12750,#REF!,4,FALSE)</f>
        <v>#REF!</v>
      </c>
      <c r="J12750" s="31" t="s">
        <v>10318</v>
      </c>
      <c r="K12750" s="10" t="str">
        <f t="shared" si="199"/>
        <v>펀치레스화일/AF330-7[알파][알파]</v>
      </c>
      <c r="L12750" s="31" t="s">
        <v>42149</v>
      </c>
    </row>
    <row r="12751" spans="1:12" x14ac:dyDescent="0.15">
      <c r="A12751" s="31" t="s">
        <v>22109</v>
      </c>
      <c r="B12751" s="31" t="s">
        <v>56213</v>
      </c>
      <c r="C12751" s="32">
        <v>130000</v>
      </c>
      <c r="D12751" s="31" t="s">
        <v>3424</v>
      </c>
      <c r="E12751" s="31" t="s">
        <v>51</v>
      </c>
      <c r="F12751" s="31" t="s">
        <v>65025</v>
      </c>
      <c r="H12751" s="10" t="e">
        <f>VLOOKUP(A12751,#REF!,3,FALSE)</f>
        <v>#REF!</v>
      </c>
      <c r="I12751" s="10" t="e">
        <f>VLOOKUP(A12751,#REF!,4,FALSE)</f>
        <v>#REF!</v>
      </c>
      <c r="J12751" s="31" t="s">
        <v>10318</v>
      </c>
      <c r="K12751" s="10" t="str">
        <f t="shared" si="199"/>
        <v>펀치레스화일/AF330-7[알파][알파]</v>
      </c>
      <c r="L12751" s="31" t="s">
        <v>42148</v>
      </c>
    </row>
    <row r="12752" spans="1:12" x14ac:dyDescent="0.15">
      <c r="A12752" s="31" t="s">
        <v>22112</v>
      </c>
      <c r="B12752" s="31" t="s">
        <v>56213</v>
      </c>
      <c r="C12752" s="32">
        <v>2600</v>
      </c>
      <c r="D12752" s="31" t="s">
        <v>3425</v>
      </c>
      <c r="E12752" s="31" t="s">
        <v>67</v>
      </c>
      <c r="F12752" s="31" t="s">
        <v>65025</v>
      </c>
      <c r="H12752" s="10" t="e">
        <f>VLOOKUP(A12752,#REF!,3,FALSE)</f>
        <v>#REF!</v>
      </c>
      <c r="I12752" s="10" t="e">
        <f>VLOOKUP(A12752,#REF!,4,FALSE)</f>
        <v>#REF!</v>
      </c>
      <c r="J12752" s="31" t="s">
        <v>10318</v>
      </c>
      <c r="K12752" s="10" t="str">
        <f t="shared" si="199"/>
        <v>펀치레스화일/AF330-7[알파][알파]</v>
      </c>
      <c r="L12752" s="31" t="s">
        <v>42151</v>
      </c>
    </row>
    <row r="12753" spans="1:12" x14ac:dyDescent="0.15">
      <c r="A12753" s="31" t="s">
        <v>22111</v>
      </c>
      <c r="B12753" s="31" t="s">
        <v>56213</v>
      </c>
      <c r="C12753" s="32">
        <v>130000</v>
      </c>
      <c r="D12753" s="31" t="s">
        <v>3425</v>
      </c>
      <c r="E12753" s="31" t="s">
        <v>51</v>
      </c>
      <c r="F12753" s="31" t="s">
        <v>65025</v>
      </c>
      <c r="H12753" s="10" t="e">
        <f>VLOOKUP(A12753,#REF!,3,FALSE)</f>
        <v>#REF!</v>
      </c>
      <c r="I12753" s="10" t="e">
        <f>VLOOKUP(A12753,#REF!,4,FALSE)</f>
        <v>#REF!</v>
      </c>
      <c r="J12753" s="31" t="s">
        <v>10318</v>
      </c>
      <c r="K12753" s="10" t="str">
        <f t="shared" si="199"/>
        <v>펀치레스화일/AF330-7[알파][알파]</v>
      </c>
      <c r="L12753" s="31" t="s">
        <v>42150</v>
      </c>
    </row>
    <row r="12754" spans="1:12" x14ac:dyDescent="0.15">
      <c r="A12754" s="31" t="s">
        <v>22113</v>
      </c>
      <c r="B12754" s="31" t="s">
        <v>56213</v>
      </c>
      <c r="C12754" s="32">
        <v>2600</v>
      </c>
      <c r="D12754" s="31" t="s">
        <v>3426</v>
      </c>
      <c r="E12754" s="31" t="s">
        <v>67</v>
      </c>
      <c r="F12754" s="31" t="s">
        <v>65025</v>
      </c>
      <c r="H12754" s="10" t="e">
        <f>VLOOKUP(A12754,#REF!,3,FALSE)</f>
        <v>#REF!</v>
      </c>
      <c r="I12754" s="10" t="e">
        <f>VLOOKUP(A12754,#REF!,4,FALSE)</f>
        <v>#REF!</v>
      </c>
      <c r="J12754" s="31" t="s">
        <v>10318</v>
      </c>
      <c r="K12754" s="10" t="str">
        <f t="shared" si="199"/>
        <v>펀치레스화일/AF330-7[알파][알파]</v>
      </c>
      <c r="L12754" s="31" t="s">
        <v>42152</v>
      </c>
    </row>
    <row r="12755" spans="1:12" x14ac:dyDescent="0.15">
      <c r="A12755" s="31" t="s">
        <v>22114</v>
      </c>
      <c r="B12755" s="31" t="s">
        <v>56213</v>
      </c>
      <c r="C12755" s="32">
        <v>130000</v>
      </c>
      <c r="D12755" s="31" t="s">
        <v>3426</v>
      </c>
      <c r="E12755" s="31" t="s">
        <v>51</v>
      </c>
      <c r="F12755" s="31" t="s">
        <v>65025</v>
      </c>
      <c r="H12755" s="10" t="e">
        <f>VLOOKUP(A12755,#REF!,3,FALSE)</f>
        <v>#REF!</v>
      </c>
      <c r="I12755" s="10" t="e">
        <f>VLOOKUP(A12755,#REF!,4,FALSE)</f>
        <v>#REF!</v>
      </c>
      <c r="J12755" s="31" t="s">
        <v>10318</v>
      </c>
      <c r="K12755" s="10" t="str">
        <f t="shared" si="199"/>
        <v>펀치레스화일/AF330-7[알파][알파]</v>
      </c>
      <c r="L12755" s="31" t="s">
        <v>42153</v>
      </c>
    </row>
    <row r="12756" spans="1:12" x14ac:dyDescent="0.15">
      <c r="A12756" s="31" t="s">
        <v>22116</v>
      </c>
      <c r="B12756" s="31" t="s">
        <v>56214</v>
      </c>
      <c r="C12756" s="32">
        <v>1600</v>
      </c>
      <c r="D12756" s="31" t="s">
        <v>3429</v>
      </c>
      <c r="E12756" s="31" t="s">
        <v>67</v>
      </c>
      <c r="F12756" s="31" t="s">
        <v>65025</v>
      </c>
      <c r="H12756" s="10" t="e">
        <f>VLOOKUP(A12756,#REF!,3,FALSE)</f>
        <v>#REF!</v>
      </c>
      <c r="I12756" s="10" t="e">
        <f>VLOOKUP(A12756,#REF!,4,FALSE)</f>
        <v>#REF!</v>
      </c>
      <c r="J12756" s="31" t="s">
        <v>10318</v>
      </c>
      <c r="K12756" s="10" t="str">
        <f t="shared" si="199"/>
        <v>펀치레스화일/AF331-6[알파][알파]</v>
      </c>
      <c r="L12756" s="31" t="s">
        <v>42155</v>
      </c>
    </row>
    <row r="12757" spans="1:12" x14ac:dyDescent="0.15">
      <c r="A12757" s="31" t="s">
        <v>22115</v>
      </c>
      <c r="B12757" s="31" t="s">
        <v>56214</v>
      </c>
      <c r="C12757" s="32">
        <v>80000</v>
      </c>
      <c r="D12757" s="31" t="s">
        <v>3429</v>
      </c>
      <c r="E12757" s="31" t="s">
        <v>51</v>
      </c>
      <c r="F12757" s="31" t="s">
        <v>65025</v>
      </c>
      <c r="H12757" s="10" t="e">
        <f>VLOOKUP(A12757,#REF!,3,FALSE)</f>
        <v>#REF!</v>
      </c>
      <c r="I12757" s="10" t="e">
        <f>VLOOKUP(A12757,#REF!,4,FALSE)</f>
        <v>#REF!</v>
      </c>
      <c r="J12757" s="31" t="s">
        <v>10318</v>
      </c>
      <c r="K12757" s="10" t="str">
        <f t="shared" si="199"/>
        <v>펀치레스화일/AF331-6[알파][알파]</v>
      </c>
      <c r="L12757" s="31" t="s">
        <v>42154</v>
      </c>
    </row>
    <row r="12758" spans="1:12" x14ac:dyDescent="0.15">
      <c r="A12758" s="31" t="s">
        <v>22118</v>
      </c>
      <c r="B12758" s="31" t="s">
        <v>56214</v>
      </c>
      <c r="C12758" s="32">
        <v>80000</v>
      </c>
      <c r="D12758" s="31" t="s">
        <v>3430</v>
      </c>
      <c r="E12758" s="31" t="s">
        <v>51</v>
      </c>
      <c r="F12758" s="31" t="s">
        <v>65025</v>
      </c>
      <c r="H12758" s="10" t="e">
        <f>VLOOKUP(A12758,#REF!,3,FALSE)</f>
        <v>#REF!</v>
      </c>
      <c r="I12758" s="10" t="e">
        <f>VLOOKUP(A12758,#REF!,4,FALSE)</f>
        <v>#REF!</v>
      </c>
      <c r="J12758" s="31" t="s">
        <v>10318</v>
      </c>
      <c r="K12758" s="10" t="str">
        <f t="shared" si="199"/>
        <v>펀치레스화일/AF331-6[알파][알파]</v>
      </c>
      <c r="L12758" s="31" t="s">
        <v>42157</v>
      </c>
    </row>
    <row r="12759" spans="1:12" x14ac:dyDescent="0.15">
      <c r="A12759" s="31" t="s">
        <v>22117</v>
      </c>
      <c r="B12759" s="31" t="s">
        <v>56214</v>
      </c>
      <c r="C12759" s="32">
        <v>1600</v>
      </c>
      <c r="D12759" s="31" t="s">
        <v>3430</v>
      </c>
      <c r="E12759" s="31" t="s">
        <v>67</v>
      </c>
      <c r="F12759" s="31" t="s">
        <v>65025</v>
      </c>
      <c r="H12759" s="10" t="e">
        <f>VLOOKUP(A12759,#REF!,3,FALSE)</f>
        <v>#REF!</v>
      </c>
      <c r="I12759" s="10" t="e">
        <f>VLOOKUP(A12759,#REF!,4,FALSE)</f>
        <v>#REF!</v>
      </c>
      <c r="J12759" s="31" t="s">
        <v>10318</v>
      </c>
      <c r="K12759" s="10" t="str">
        <f t="shared" si="199"/>
        <v>펀치레스화일/AF331-6[알파][알파]</v>
      </c>
      <c r="L12759" s="31" t="s">
        <v>42156</v>
      </c>
    </row>
    <row r="12760" spans="1:12" x14ac:dyDescent="0.15">
      <c r="A12760" s="31" t="s">
        <v>22120</v>
      </c>
      <c r="B12760" s="31" t="s">
        <v>56214</v>
      </c>
      <c r="C12760" s="32">
        <v>1600</v>
      </c>
      <c r="D12760" s="31" t="s">
        <v>3431</v>
      </c>
      <c r="E12760" s="31" t="s">
        <v>67</v>
      </c>
      <c r="F12760" s="31" t="s">
        <v>65025</v>
      </c>
      <c r="H12760" s="10" t="e">
        <f>VLOOKUP(A12760,#REF!,3,FALSE)</f>
        <v>#REF!</v>
      </c>
      <c r="I12760" s="10" t="e">
        <f>VLOOKUP(A12760,#REF!,4,FALSE)</f>
        <v>#REF!</v>
      </c>
      <c r="J12760" s="31" t="s">
        <v>10318</v>
      </c>
      <c r="K12760" s="10" t="str">
        <f t="shared" si="199"/>
        <v>펀치레스화일/AF331-6[알파][알파]</v>
      </c>
      <c r="L12760" s="31" t="s">
        <v>42159</v>
      </c>
    </row>
    <row r="12761" spans="1:12" x14ac:dyDescent="0.15">
      <c r="A12761" s="31" t="s">
        <v>22119</v>
      </c>
      <c r="B12761" s="31" t="s">
        <v>56214</v>
      </c>
      <c r="C12761" s="32">
        <v>80000</v>
      </c>
      <c r="D12761" s="31" t="s">
        <v>3431</v>
      </c>
      <c r="E12761" s="31" t="s">
        <v>51</v>
      </c>
      <c r="F12761" s="31" t="s">
        <v>65025</v>
      </c>
      <c r="H12761" s="10" t="e">
        <f>VLOOKUP(A12761,#REF!,3,FALSE)</f>
        <v>#REF!</v>
      </c>
      <c r="I12761" s="10" t="e">
        <f>VLOOKUP(A12761,#REF!,4,FALSE)</f>
        <v>#REF!</v>
      </c>
      <c r="J12761" s="31" t="s">
        <v>10318</v>
      </c>
      <c r="K12761" s="10" t="str">
        <f t="shared" si="199"/>
        <v>펀치레스화일/AF331-6[알파][알파]</v>
      </c>
      <c r="L12761" s="31" t="s">
        <v>42158</v>
      </c>
    </row>
    <row r="12762" spans="1:12" x14ac:dyDescent="0.15">
      <c r="A12762" s="31" t="s">
        <v>22122</v>
      </c>
      <c r="B12762" s="31" t="s">
        <v>56215</v>
      </c>
      <c r="C12762" s="32">
        <v>130000</v>
      </c>
      <c r="D12762" s="31" t="s">
        <v>3424</v>
      </c>
      <c r="E12762" s="31" t="s">
        <v>51</v>
      </c>
      <c r="F12762" s="31" t="s">
        <v>65026</v>
      </c>
      <c r="H12762" s="10" t="e">
        <f>VLOOKUP(A12762,#REF!,3,FALSE)</f>
        <v>#REF!</v>
      </c>
      <c r="I12762" s="10" t="e">
        <f>VLOOKUP(A12762,#REF!,4,FALSE)</f>
        <v>#REF!</v>
      </c>
      <c r="J12762" s="31" t="s">
        <v>10318</v>
      </c>
      <c r="K12762" s="10" t="str">
        <f t="shared" si="199"/>
        <v>스프링화일/AF300-7[알파][알파]</v>
      </c>
      <c r="L12762" s="31" t="s">
        <v>42161</v>
      </c>
    </row>
    <row r="12763" spans="1:12" x14ac:dyDescent="0.15">
      <c r="A12763" s="31" t="s">
        <v>22121</v>
      </c>
      <c r="B12763" s="31" t="s">
        <v>56215</v>
      </c>
      <c r="C12763" s="32">
        <v>2600</v>
      </c>
      <c r="D12763" s="31" t="s">
        <v>3424</v>
      </c>
      <c r="E12763" s="31" t="s">
        <v>67</v>
      </c>
      <c r="F12763" s="31" t="s">
        <v>65026</v>
      </c>
      <c r="H12763" s="10" t="e">
        <f>VLOOKUP(A12763,#REF!,3,FALSE)</f>
        <v>#REF!</v>
      </c>
      <c r="I12763" s="10" t="e">
        <f>VLOOKUP(A12763,#REF!,4,FALSE)</f>
        <v>#REF!</v>
      </c>
      <c r="J12763" s="31" t="s">
        <v>10318</v>
      </c>
      <c r="K12763" s="10" t="str">
        <f t="shared" si="199"/>
        <v>스프링화일/AF300-7[알파][알파]</v>
      </c>
      <c r="L12763" s="31" t="s">
        <v>42160</v>
      </c>
    </row>
    <row r="12764" spans="1:12" x14ac:dyDescent="0.15">
      <c r="A12764" s="31" t="s">
        <v>22124</v>
      </c>
      <c r="B12764" s="31" t="s">
        <v>56215</v>
      </c>
      <c r="C12764" s="32">
        <v>130000</v>
      </c>
      <c r="D12764" s="31" t="s">
        <v>3425</v>
      </c>
      <c r="E12764" s="31" t="s">
        <v>51</v>
      </c>
      <c r="F12764" s="31" t="s">
        <v>65026</v>
      </c>
      <c r="H12764" s="10" t="e">
        <f>VLOOKUP(A12764,#REF!,3,FALSE)</f>
        <v>#REF!</v>
      </c>
      <c r="I12764" s="10" t="e">
        <f>VLOOKUP(A12764,#REF!,4,FALSE)</f>
        <v>#REF!</v>
      </c>
      <c r="J12764" s="31" t="s">
        <v>10318</v>
      </c>
      <c r="K12764" s="10" t="str">
        <f t="shared" si="199"/>
        <v>스프링화일/AF300-7[알파][알파]</v>
      </c>
      <c r="L12764" s="31" t="s">
        <v>42163</v>
      </c>
    </row>
    <row r="12765" spans="1:12" x14ac:dyDescent="0.15">
      <c r="A12765" s="31" t="s">
        <v>22123</v>
      </c>
      <c r="B12765" s="31" t="s">
        <v>56215</v>
      </c>
      <c r="C12765" s="32">
        <v>2600</v>
      </c>
      <c r="D12765" s="31" t="s">
        <v>3425</v>
      </c>
      <c r="E12765" s="31" t="s">
        <v>67</v>
      </c>
      <c r="F12765" s="31" t="s">
        <v>65026</v>
      </c>
      <c r="H12765" s="10" t="e">
        <f>VLOOKUP(A12765,#REF!,3,FALSE)</f>
        <v>#REF!</v>
      </c>
      <c r="I12765" s="10" t="e">
        <f>VLOOKUP(A12765,#REF!,4,FALSE)</f>
        <v>#REF!</v>
      </c>
      <c r="J12765" s="31" t="s">
        <v>10318</v>
      </c>
      <c r="K12765" s="10" t="str">
        <f t="shared" si="199"/>
        <v>스프링화일/AF300-7[알파][알파]</v>
      </c>
      <c r="L12765" s="31" t="s">
        <v>42162</v>
      </c>
    </row>
    <row r="12766" spans="1:12" x14ac:dyDescent="0.15">
      <c r="A12766" s="31" t="s">
        <v>22125</v>
      </c>
      <c r="B12766" s="31" t="s">
        <v>56215</v>
      </c>
      <c r="C12766" s="32">
        <v>2600</v>
      </c>
      <c r="D12766" s="31" t="s">
        <v>3426</v>
      </c>
      <c r="E12766" s="31" t="s">
        <v>67</v>
      </c>
      <c r="F12766" s="31" t="s">
        <v>65026</v>
      </c>
      <c r="H12766" s="10" t="e">
        <f>VLOOKUP(A12766,#REF!,3,FALSE)</f>
        <v>#REF!</v>
      </c>
      <c r="I12766" s="10" t="e">
        <f>VLOOKUP(A12766,#REF!,4,FALSE)</f>
        <v>#REF!</v>
      </c>
      <c r="J12766" s="31" t="s">
        <v>10318</v>
      </c>
      <c r="K12766" s="10" t="str">
        <f t="shared" si="199"/>
        <v>스프링화일/AF300-7[알파][알파]</v>
      </c>
      <c r="L12766" s="31" t="s">
        <v>42164</v>
      </c>
    </row>
    <row r="12767" spans="1:12" x14ac:dyDescent="0.15">
      <c r="A12767" s="31" t="s">
        <v>22126</v>
      </c>
      <c r="B12767" s="31" t="s">
        <v>56215</v>
      </c>
      <c r="C12767" s="32">
        <v>130000</v>
      </c>
      <c r="D12767" s="31" t="s">
        <v>3426</v>
      </c>
      <c r="E12767" s="31" t="s">
        <v>51</v>
      </c>
      <c r="F12767" s="31" t="s">
        <v>65026</v>
      </c>
      <c r="H12767" s="10" t="e">
        <f>VLOOKUP(A12767,#REF!,3,FALSE)</f>
        <v>#REF!</v>
      </c>
      <c r="I12767" s="10" t="e">
        <f>VLOOKUP(A12767,#REF!,4,FALSE)</f>
        <v>#REF!</v>
      </c>
      <c r="J12767" s="31" t="s">
        <v>10318</v>
      </c>
      <c r="K12767" s="10" t="str">
        <f t="shared" si="199"/>
        <v>스프링화일/AF300-7[알파][알파]</v>
      </c>
      <c r="L12767" s="31" t="s">
        <v>42165</v>
      </c>
    </row>
    <row r="12768" spans="1:12" x14ac:dyDescent="0.15">
      <c r="A12768" s="31" t="s">
        <v>22128</v>
      </c>
      <c r="B12768" s="31" t="s">
        <v>56216</v>
      </c>
      <c r="C12768" s="32">
        <v>20000</v>
      </c>
      <c r="D12768" s="31" t="s">
        <v>3684</v>
      </c>
      <c r="E12768" s="31" t="s">
        <v>68</v>
      </c>
      <c r="F12768" s="31" t="s">
        <v>9976</v>
      </c>
      <c r="H12768" s="10" t="e">
        <f>VLOOKUP(A12768,#REF!,3,FALSE)</f>
        <v>#REF!</v>
      </c>
      <c r="I12768" s="10" t="e">
        <f>VLOOKUP(A12768,#REF!,4,FALSE)</f>
        <v>#REF!</v>
      </c>
      <c r="J12768" s="31" t="s">
        <v>10318</v>
      </c>
      <c r="K12768" s="10" t="str">
        <f t="shared" si="199"/>
        <v>클리어케이스[알파][알파]</v>
      </c>
      <c r="L12768" s="31" t="s">
        <v>42167</v>
      </c>
    </row>
    <row r="12769" spans="1:12" x14ac:dyDescent="0.15">
      <c r="A12769" s="31" t="s">
        <v>22127</v>
      </c>
      <c r="B12769" s="31" t="s">
        <v>56216</v>
      </c>
      <c r="C12769" s="32">
        <v>2000</v>
      </c>
      <c r="D12769" s="31" t="s">
        <v>3684</v>
      </c>
      <c r="E12769" s="31" t="s">
        <v>67</v>
      </c>
      <c r="F12769" s="31" t="s">
        <v>9976</v>
      </c>
      <c r="H12769" s="10" t="e">
        <f>VLOOKUP(A12769,#REF!,3,FALSE)</f>
        <v>#REF!</v>
      </c>
      <c r="I12769" s="10" t="e">
        <f>VLOOKUP(A12769,#REF!,4,FALSE)</f>
        <v>#REF!</v>
      </c>
      <c r="J12769" s="31" t="s">
        <v>10318</v>
      </c>
      <c r="K12769" s="10" t="str">
        <f t="shared" si="199"/>
        <v>클리어케이스[알파][알파]</v>
      </c>
      <c r="L12769" s="31" t="s">
        <v>42166</v>
      </c>
    </row>
    <row r="12770" spans="1:12" x14ac:dyDescent="0.15">
      <c r="A12770" s="31" t="s">
        <v>22130</v>
      </c>
      <c r="B12770" s="31" t="s">
        <v>56216</v>
      </c>
      <c r="C12770" s="32">
        <v>20000</v>
      </c>
      <c r="D12770" s="31" t="s">
        <v>3682</v>
      </c>
      <c r="E12770" s="31" t="s">
        <v>68</v>
      </c>
      <c r="F12770" s="31" t="s">
        <v>9976</v>
      </c>
      <c r="H12770" s="10" t="e">
        <f>VLOOKUP(A12770,#REF!,3,FALSE)</f>
        <v>#REF!</v>
      </c>
      <c r="I12770" s="10" t="e">
        <f>VLOOKUP(A12770,#REF!,4,FALSE)</f>
        <v>#REF!</v>
      </c>
      <c r="J12770" s="31" t="s">
        <v>10318</v>
      </c>
      <c r="K12770" s="10" t="str">
        <f t="shared" si="199"/>
        <v>클리어케이스[알파][알파]</v>
      </c>
      <c r="L12770" s="31" t="s">
        <v>42167</v>
      </c>
    </row>
    <row r="12771" spans="1:12" x14ac:dyDescent="0.15">
      <c r="A12771" s="31" t="s">
        <v>22129</v>
      </c>
      <c r="B12771" s="31" t="s">
        <v>56216</v>
      </c>
      <c r="C12771" s="32">
        <v>2000</v>
      </c>
      <c r="D12771" s="31" t="s">
        <v>3682</v>
      </c>
      <c r="E12771" s="31" t="s">
        <v>67</v>
      </c>
      <c r="F12771" s="31" t="s">
        <v>9976</v>
      </c>
      <c r="H12771" s="10" t="e">
        <f>VLOOKUP(A12771,#REF!,3,FALSE)</f>
        <v>#REF!</v>
      </c>
      <c r="I12771" s="10" t="e">
        <f>VLOOKUP(A12771,#REF!,4,FALSE)</f>
        <v>#REF!</v>
      </c>
      <c r="J12771" s="31" t="s">
        <v>10318</v>
      </c>
      <c r="K12771" s="10" t="str">
        <f t="shared" si="199"/>
        <v>클리어케이스[알파][알파]</v>
      </c>
      <c r="L12771" s="31" t="s">
        <v>42166</v>
      </c>
    </row>
    <row r="12772" spans="1:12" x14ac:dyDescent="0.15">
      <c r="A12772" s="31" t="s">
        <v>22131</v>
      </c>
      <c r="B12772" s="31" t="s">
        <v>56216</v>
      </c>
      <c r="C12772" s="32">
        <v>2000</v>
      </c>
      <c r="D12772" s="31" t="s">
        <v>3683</v>
      </c>
      <c r="E12772" s="31" t="s">
        <v>67</v>
      </c>
      <c r="F12772" s="31" t="s">
        <v>9976</v>
      </c>
      <c r="H12772" s="10" t="e">
        <f>VLOOKUP(A12772,#REF!,3,FALSE)</f>
        <v>#REF!</v>
      </c>
      <c r="I12772" s="10" t="e">
        <f>VLOOKUP(A12772,#REF!,4,FALSE)</f>
        <v>#REF!</v>
      </c>
      <c r="J12772" s="31" t="s">
        <v>10318</v>
      </c>
      <c r="K12772" s="10" t="str">
        <f t="shared" si="199"/>
        <v>클리어케이스[알파][알파]</v>
      </c>
      <c r="L12772" s="31" t="s">
        <v>42166</v>
      </c>
    </row>
    <row r="12773" spans="1:12" x14ac:dyDescent="0.15">
      <c r="A12773" s="31" t="s">
        <v>22132</v>
      </c>
      <c r="B12773" s="31" t="s">
        <v>56216</v>
      </c>
      <c r="C12773" s="32">
        <v>20000</v>
      </c>
      <c r="D12773" s="31" t="s">
        <v>3683</v>
      </c>
      <c r="E12773" s="31" t="s">
        <v>68</v>
      </c>
      <c r="F12773" s="31" t="s">
        <v>9976</v>
      </c>
      <c r="H12773" s="10" t="e">
        <f>VLOOKUP(A12773,#REF!,3,FALSE)</f>
        <v>#REF!</v>
      </c>
      <c r="I12773" s="10" t="e">
        <f>VLOOKUP(A12773,#REF!,4,FALSE)</f>
        <v>#REF!</v>
      </c>
      <c r="J12773" s="31" t="s">
        <v>10318</v>
      </c>
      <c r="K12773" s="10" t="str">
        <f t="shared" si="199"/>
        <v>클리어케이스[알파][알파]</v>
      </c>
      <c r="L12773" s="31" t="s">
        <v>42167</v>
      </c>
    </row>
    <row r="12774" spans="1:12" x14ac:dyDescent="0.15">
      <c r="A12774" s="31" t="s">
        <v>22133</v>
      </c>
      <c r="B12774" s="31" t="s">
        <v>56216</v>
      </c>
      <c r="C12774" s="32">
        <v>20000</v>
      </c>
      <c r="D12774" s="31" t="s">
        <v>3680</v>
      </c>
      <c r="E12774" s="31" t="s">
        <v>68</v>
      </c>
      <c r="F12774" s="31" t="s">
        <v>9976</v>
      </c>
      <c r="H12774" s="10" t="e">
        <f>VLOOKUP(A12774,#REF!,3,FALSE)</f>
        <v>#REF!</v>
      </c>
      <c r="I12774" s="10" t="e">
        <f>VLOOKUP(A12774,#REF!,4,FALSE)</f>
        <v>#REF!</v>
      </c>
      <c r="J12774" s="31" t="s">
        <v>10318</v>
      </c>
      <c r="K12774" s="10" t="str">
        <f t="shared" si="199"/>
        <v>클리어케이스[알파][알파]</v>
      </c>
      <c r="L12774" s="31" t="s">
        <v>42167</v>
      </c>
    </row>
    <row r="12775" spans="1:12" x14ac:dyDescent="0.15">
      <c r="A12775" s="31" t="s">
        <v>22134</v>
      </c>
      <c r="B12775" s="31" t="s">
        <v>56216</v>
      </c>
      <c r="C12775" s="32">
        <v>2000</v>
      </c>
      <c r="D12775" s="31" t="s">
        <v>3680</v>
      </c>
      <c r="E12775" s="31" t="s">
        <v>67</v>
      </c>
      <c r="F12775" s="31" t="s">
        <v>9976</v>
      </c>
      <c r="H12775" s="10" t="e">
        <f>VLOOKUP(A12775,#REF!,3,FALSE)</f>
        <v>#REF!</v>
      </c>
      <c r="I12775" s="10" t="e">
        <f>VLOOKUP(A12775,#REF!,4,FALSE)</f>
        <v>#REF!</v>
      </c>
      <c r="J12775" s="31" t="s">
        <v>10318</v>
      </c>
      <c r="K12775" s="10" t="str">
        <f t="shared" si="199"/>
        <v>클리어케이스[알파][알파]</v>
      </c>
      <c r="L12775" s="31" t="s">
        <v>42166</v>
      </c>
    </row>
    <row r="12776" spans="1:12" x14ac:dyDescent="0.15">
      <c r="A12776" s="31" t="s">
        <v>22136</v>
      </c>
      <c r="B12776" s="31" t="s">
        <v>56216</v>
      </c>
      <c r="C12776" s="32">
        <v>20000</v>
      </c>
      <c r="D12776" s="31" t="s">
        <v>3681</v>
      </c>
      <c r="E12776" s="31" t="s">
        <v>68</v>
      </c>
      <c r="F12776" s="31" t="s">
        <v>9976</v>
      </c>
      <c r="H12776" s="10" t="e">
        <f>VLOOKUP(A12776,#REF!,3,FALSE)</f>
        <v>#REF!</v>
      </c>
      <c r="I12776" s="10" t="e">
        <f>VLOOKUP(A12776,#REF!,4,FALSE)</f>
        <v>#REF!</v>
      </c>
      <c r="J12776" s="31" t="s">
        <v>10318</v>
      </c>
      <c r="K12776" s="10" t="str">
        <f t="shared" si="199"/>
        <v>클리어케이스[알파][알파]</v>
      </c>
      <c r="L12776" s="31" t="s">
        <v>42167</v>
      </c>
    </row>
    <row r="12777" spans="1:12" x14ac:dyDescent="0.15">
      <c r="A12777" s="31" t="s">
        <v>22135</v>
      </c>
      <c r="B12777" s="31" t="s">
        <v>56216</v>
      </c>
      <c r="C12777" s="32">
        <v>2000</v>
      </c>
      <c r="D12777" s="31" t="s">
        <v>3681</v>
      </c>
      <c r="E12777" s="31" t="s">
        <v>67</v>
      </c>
      <c r="F12777" s="31" t="s">
        <v>9976</v>
      </c>
      <c r="H12777" s="10" t="e">
        <f>VLOOKUP(A12777,#REF!,3,FALSE)</f>
        <v>#REF!</v>
      </c>
      <c r="I12777" s="10" t="e">
        <f>VLOOKUP(A12777,#REF!,4,FALSE)</f>
        <v>#REF!</v>
      </c>
      <c r="J12777" s="31" t="s">
        <v>10318</v>
      </c>
      <c r="K12777" s="10" t="str">
        <f t="shared" si="199"/>
        <v>클리어케이스[알파][알파]</v>
      </c>
      <c r="L12777" s="31" t="s">
        <v>42166</v>
      </c>
    </row>
    <row r="12778" spans="1:12" x14ac:dyDescent="0.15">
      <c r="A12778" s="31" t="s">
        <v>22138</v>
      </c>
      <c r="B12778" s="31" t="s">
        <v>56216</v>
      </c>
      <c r="C12778" s="32">
        <v>2000</v>
      </c>
      <c r="D12778" s="31" t="s">
        <v>3689</v>
      </c>
      <c r="E12778" s="31" t="s">
        <v>67</v>
      </c>
      <c r="F12778" s="31" t="s">
        <v>9976</v>
      </c>
      <c r="H12778" s="10" t="e">
        <f>VLOOKUP(A12778,#REF!,3,FALSE)</f>
        <v>#REF!</v>
      </c>
      <c r="I12778" s="10" t="e">
        <f>VLOOKUP(A12778,#REF!,4,FALSE)</f>
        <v>#REF!</v>
      </c>
      <c r="J12778" s="31" t="s">
        <v>10318</v>
      </c>
      <c r="K12778" s="10" t="str">
        <f t="shared" si="199"/>
        <v>클리어케이스[알파][알파]</v>
      </c>
      <c r="L12778" s="31" t="s">
        <v>42169</v>
      </c>
    </row>
    <row r="12779" spans="1:12" x14ac:dyDescent="0.15">
      <c r="A12779" s="31" t="s">
        <v>22137</v>
      </c>
      <c r="B12779" s="31" t="s">
        <v>56216</v>
      </c>
      <c r="C12779" s="32">
        <v>20000</v>
      </c>
      <c r="D12779" s="31" t="s">
        <v>3689</v>
      </c>
      <c r="E12779" s="31" t="s">
        <v>68</v>
      </c>
      <c r="F12779" s="31" t="s">
        <v>9976</v>
      </c>
      <c r="H12779" s="10" t="e">
        <f>VLOOKUP(A12779,#REF!,3,FALSE)</f>
        <v>#REF!</v>
      </c>
      <c r="I12779" s="10" t="e">
        <f>VLOOKUP(A12779,#REF!,4,FALSE)</f>
        <v>#REF!</v>
      </c>
      <c r="J12779" s="31" t="s">
        <v>10318</v>
      </c>
      <c r="K12779" s="10" t="str">
        <f t="shared" si="199"/>
        <v>클리어케이스[알파][알파]</v>
      </c>
      <c r="L12779" s="31" t="s">
        <v>42168</v>
      </c>
    </row>
    <row r="12780" spans="1:12" x14ac:dyDescent="0.15">
      <c r="A12780" s="31" t="s">
        <v>22140</v>
      </c>
      <c r="B12780" s="31" t="s">
        <v>56216</v>
      </c>
      <c r="C12780" s="32">
        <v>20000</v>
      </c>
      <c r="D12780" s="31" t="s">
        <v>3687</v>
      </c>
      <c r="E12780" s="31" t="s">
        <v>68</v>
      </c>
      <c r="F12780" s="31" t="s">
        <v>9976</v>
      </c>
      <c r="H12780" s="10" t="e">
        <f>VLOOKUP(A12780,#REF!,3,FALSE)</f>
        <v>#REF!</v>
      </c>
      <c r="I12780" s="10" t="e">
        <f>VLOOKUP(A12780,#REF!,4,FALSE)</f>
        <v>#REF!</v>
      </c>
      <c r="J12780" s="31" t="s">
        <v>10318</v>
      </c>
      <c r="K12780" s="10" t="str">
        <f t="shared" si="199"/>
        <v>클리어케이스[알파][알파]</v>
      </c>
      <c r="L12780" s="31" t="s">
        <v>42168</v>
      </c>
    </row>
    <row r="12781" spans="1:12" x14ac:dyDescent="0.15">
      <c r="A12781" s="31" t="s">
        <v>22139</v>
      </c>
      <c r="B12781" s="31" t="s">
        <v>56216</v>
      </c>
      <c r="C12781" s="32">
        <v>2000</v>
      </c>
      <c r="D12781" s="31" t="s">
        <v>3687</v>
      </c>
      <c r="E12781" s="31" t="s">
        <v>67</v>
      </c>
      <c r="F12781" s="31" t="s">
        <v>9976</v>
      </c>
      <c r="H12781" s="10" t="e">
        <f>VLOOKUP(A12781,#REF!,3,FALSE)</f>
        <v>#REF!</v>
      </c>
      <c r="I12781" s="10" t="e">
        <f>VLOOKUP(A12781,#REF!,4,FALSE)</f>
        <v>#REF!</v>
      </c>
      <c r="J12781" s="31" t="s">
        <v>10318</v>
      </c>
      <c r="K12781" s="10" t="str">
        <f t="shared" si="199"/>
        <v>클리어케이스[알파][알파]</v>
      </c>
      <c r="L12781" s="31" t="s">
        <v>42169</v>
      </c>
    </row>
    <row r="12782" spans="1:12" x14ac:dyDescent="0.15">
      <c r="A12782" s="31" t="s">
        <v>22142</v>
      </c>
      <c r="B12782" s="31" t="s">
        <v>56216</v>
      </c>
      <c r="C12782" s="32">
        <v>2000</v>
      </c>
      <c r="D12782" s="31" t="s">
        <v>3688</v>
      </c>
      <c r="E12782" s="31" t="s">
        <v>67</v>
      </c>
      <c r="F12782" s="31" t="s">
        <v>9976</v>
      </c>
      <c r="H12782" s="10" t="e">
        <f>VLOOKUP(A12782,#REF!,3,FALSE)</f>
        <v>#REF!</v>
      </c>
      <c r="I12782" s="10" t="e">
        <f>VLOOKUP(A12782,#REF!,4,FALSE)</f>
        <v>#REF!</v>
      </c>
      <c r="J12782" s="31" t="s">
        <v>10318</v>
      </c>
      <c r="K12782" s="10" t="str">
        <f t="shared" si="199"/>
        <v>클리어케이스[알파][알파]</v>
      </c>
      <c r="L12782" s="31" t="s">
        <v>42169</v>
      </c>
    </row>
    <row r="12783" spans="1:12" x14ac:dyDescent="0.15">
      <c r="A12783" s="31" t="s">
        <v>22141</v>
      </c>
      <c r="B12783" s="31" t="s">
        <v>56216</v>
      </c>
      <c r="C12783" s="32">
        <v>20000</v>
      </c>
      <c r="D12783" s="31" t="s">
        <v>3688</v>
      </c>
      <c r="E12783" s="31" t="s">
        <v>68</v>
      </c>
      <c r="F12783" s="31" t="s">
        <v>9976</v>
      </c>
      <c r="H12783" s="10" t="e">
        <f>VLOOKUP(A12783,#REF!,3,FALSE)</f>
        <v>#REF!</v>
      </c>
      <c r="I12783" s="10" t="e">
        <f>VLOOKUP(A12783,#REF!,4,FALSE)</f>
        <v>#REF!</v>
      </c>
      <c r="J12783" s="31" t="s">
        <v>10318</v>
      </c>
      <c r="K12783" s="10" t="str">
        <f t="shared" si="199"/>
        <v>클리어케이스[알파][알파]</v>
      </c>
      <c r="L12783" s="31" t="s">
        <v>42168</v>
      </c>
    </row>
    <row r="12784" spans="1:12" x14ac:dyDescent="0.15">
      <c r="A12784" s="31" t="s">
        <v>22143</v>
      </c>
      <c r="B12784" s="31" t="s">
        <v>56216</v>
      </c>
      <c r="C12784" s="32">
        <v>20000</v>
      </c>
      <c r="D12784" s="31" t="s">
        <v>3685</v>
      </c>
      <c r="E12784" s="31" t="s">
        <v>68</v>
      </c>
      <c r="F12784" s="31" t="s">
        <v>9976</v>
      </c>
      <c r="H12784" s="10" t="e">
        <f>VLOOKUP(A12784,#REF!,3,FALSE)</f>
        <v>#REF!</v>
      </c>
      <c r="I12784" s="10" t="e">
        <f>VLOOKUP(A12784,#REF!,4,FALSE)</f>
        <v>#REF!</v>
      </c>
      <c r="J12784" s="31" t="s">
        <v>10318</v>
      </c>
      <c r="K12784" s="10" t="str">
        <f t="shared" si="199"/>
        <v>클리어케이스[알파][알파]</v>
      </c>
      <c r="L12784" s="31" t="s">
        <v>42168</v>
      </c>
    </row>
    <row r="12785" spans="1:12" x14ac:dyDescent="0.15">
      <c r="A12785" s="31" t="s">
        <v>22144</v>
      </c>
      <c r="B12785" s="31" t="s">
        <v>56216</v>
      </c>
      <c r="C12785" s="32">
        <v>2000</v>
      </c>
      <c r="D12785" s="31" t="s">
        <v>3685</v>
      </c>
      <c r="E12785" s="31" t="s">
        <v>67</v>
      </c>
      <c r="F12785" s="31" t="s">
        <v>9976</v>
      </c>
      <c r="H12785" s="10" t="e">
        <f>VLOOKUP(A12785,#REF!,3,FALSE)</f>
        <v>#REF!</v>
      </c>
      <c r="I12785" s="10" t="e">
        <f>VLOOKUP(A12785,#REF!,4,FALSE)</f>
        <v>#REF!</v>
      </c>
      <c r="J12785" s="31" t="s">
        <v>10318</v>
      </c>
      <c r="K12785" s="10" t="str">
        <f t="shared" si="199"/>
        <v>클리어케이스[알파][알파]</v>
      </c>
      <c r="L12785" s="31" t="s">
        <v>42169</v>
      </c>
    </row>
    <row r="12786" spans="1:12" x14ac:dyDescent="0.15">
      <c r="A12786" s="31" t="s">
        <v>22146</v>
      </c>
      <c r="B12786" s="31" t="s">
        <v>56216</v>
      </c>
      <c r="C12786" s="32">
        <v>2000</v>
      </c>
      <c r="D12786" s="31" t="s">
        <v>3686</v>
      </c>
      <c r="E12786" s="31" t="s">
        <v>67</v>
      </c>
      <c r="F12786" s="31" t="s">
        <v>9976</v>
      </c>
      <c r="H12786" s="10" t="e">
        <f>VLOOKUP(A12786,#REF!,3,FALSE)</f>
        <v>#REF!</v>
      </c>
      <c r="I12786" s="10" t="e">
        <f>VLOOKUP(A12786,#REF!,4,FALSE)</f>
        <v>#REF!</v>
      </c>
      <c r="J12786" s="31" t="s">
        <v>10318</v>
      </c>
      <c r="K12786" s="10" t="str">
        <f t="shared" si="199"/>
        <v>클리어케이스[알파][알파]</v>
      </c>
      <c r="L12786" s="31" t="s">
        <v>42169</v>
      </c>
    </row>
    <row r="12787" spans="1:12" x14ac:dyDescent="0.15">
      <c r="A12787" s="31" t="s">
        <v>22145</v>
      </c>
      <c r="B12787" s="31" t="s">
        <v>56216</v>
      </c>
      <c r="C12787" s="32">
        <v>20000</v>
      </c>
      <c r="D12787" s="31" t="s">
        <v>3686</v>
      </c>
      <c r="E12787" s="31" t="s">
        <v>68</v>
      </c>
      <c r="F12787" s="31" t="s">
        <v>9976</v>
      </c>
      <c r="H12787" s="10" t="e">
        <f>VLOOKUP(A12787,#REF!,3,FALSE)</f>
        <v>#REF!</v>
      </c>
      <c r="I12787" s="10" t="e">
        <f>VLOOKUP(A12787,#REF!,4,FALSE)</f>
        <v>#REF!</v>
      </c>
      <c r="J12787" s="31" t="s">
        <v>10318</v>
      </c>
      <c r="K12787" s="10" t="str">
        <f t="shared" si="199"/>
        <v>클리어케이스[알파][알파]</v>
      </c>
      <c r="L12787" s="31" t="s">
        <v>42168</v>
      </c>
    </row>
    <row r="12788" spans="1:12" x14ac:dyDescent="0.15">
      <c r="A12788" s="31" t="s">
        <v>22148</v>
      </c>
      <c r="B12788" s="31" t="s">
        <v>56216</v>
      </c>
      <c r="C12788" s="32">
        <v>35000</v>
      </c>
      <c r="D12788" s="31" t="s">
        <v>3679</v>
      </c>
      <c r="E12788" s="31" t="s">
        <v>68</v>
      </c>
      <c r="F12788" s="31" t="s">
        <v>9976</v>
      </c>
      <c r="H12788" s="10" t="e">
        <f>VLOOKUP(A12788,#REF!,3,FALSE)</f>
        <v>#REF!</v>
      </c>
      <c r="I12788" s="10" t="e">
        <f>VLOOKUP(A12788,#REF!,4,FALSE)</f>
        <v>#REF!</v>
      </c>
      <c r="J12788" s="31" t="s">
        <v>10318</v>
      </c>
      <c r="K12788" s="10" t="str">
        <f t="shared" si="199"/>
        <v>클리어케이스[알파][알파]</v>
      </c>
      <c r="L12788" s="31" t="s">
        <v>42171</v>
      </c>
    </row>
    <row r="12789" spans="1:12" x14ac:dyDescent="0.15">
      <c r="A12789" s="31" t="s">
        <v>22147</v>
      </c>
      <c r="B12789" s="31" t="s">
        <v>56216</v>
      </c>
      <c r="C12789" s="32">
        <v>3500</v>
      </c>
      <c r="D12789" s="31" t="s">
        <v>3679</v>
      </c>
      <c r="E12789" s="31" t="s">
        <v>67</v>
      </c>
      <c r="F12789" s="31" t="s">
        <v>9976</v>
      </c>
      <c r="H12789" s="10" t="e">
        <f>VLOOKUP(A12789,#REF!,3,FALSE)</f>
        <v>#REF!</v>
      </c>
      <c r="I12789" s="10" t="e">
        <f>VLOOKUP(A12789,#REF!,4,FALSE)</f>
        <v>#REF!</v>
      </c>
      <c r="J12789" s="31" t="s">
        <v>10318</v>
      </c>
      <c r="K12789" s="10" t="str">
        <f t="shared" si="199"/>
        <v>클리어케이스[알파][알파]</v>
      </c>
      <c r="L12789" s="31" t="s">
        <v>42170</v>
      </c>
    </row>
    <row r="12790" spans="1:12" x14ac:dyDescent="0.15">
      <c r="A12790" s="31" t="s">
        <v>22149</v>
      </c>
      <c r="B12790" s="31" t="s">
        <v>56216</v>
      </c>
      <c r="C12790" s="32">
        <v>35000</v>
      </c>
      <c r="D12790" s="31" t="s">
        <v>3677</v>
      </c>
      <c r="E12790" s="31" t="s">
        <v>68</v>
      </c>
      <c r="F12790" s="31" t="s">
        <v>9976</v>
      </c>
      <c r="H12790" s="10" t="e">
        <f>VLOOKUP(A12790,#REF!,3,FALSE)</f>
        <v>#REF!</v>
      </c>
      <c r="I12790" s="10" t="e">
        <f>VLOOKUP(A12790,#REF!,4,FALSE)</f>
        <v>#REF!</v>
      </c>
      <c r="J12790" s="31" t="s">
        <v>10318</v>
      </c>
      <c r="K12790" s="10" t="str">
        <f t="shared" si="199"/>
        <v>클리어케이스[알파][알파]</v>
      </c>
      <c r="L12790" s="31" t="s">
        <v>42171</v>
      </c>
    </row>
    <row r="12791" spans="1:12" x14ac:dyDescent="0.15">
      <c r="A12791" s="31" t="s">
        <v>22150</v>
      </c>
      <c r="B12791" s="31" t="s">
        <v>56216</v>
      </c>
      <c r="C12791" s="32">
        <v>3500</v>
      </c>
      <c r="D12791" s="31" t="s">
        <v>3677</v>
      </c>
      <c r="E12791" s="31" t="s">
        <v>67</v>
      </c>
      <c r="F12791" s="31" t="s">
        <v>9976</v>
      </c>
      <c r="H12791" s="10" t="e">
        <f>VLOOKUP(A12791,#REF!,3,FALSE)</f>
        <v>#REF!</v>
      </c>
      <c r="I12791" s="10" t="e">
        <f>VLOOKUP(A12791,#REF!,4,FALSE)</f>
        <v>#REF!</v>
      </c>
      <c r="J12791" s="31" t="s">
        <v>10318</v>
      </c>
      <c r="K12791" s="10" t="str">
        <f t="shared" si="199"/>
        <v>클리어케이스[알파][알파]</v>
      </c>
      <c r="L12791" s="31" t="s">
        <v>42170</v>
      </c>
    </row>
    <row r="12792" spans="1:12" x14ac:dyDescent="0.15">
      <c r="A12792" s="31" t="s">
        <v>22151</v>
      </c>
      <c r="B12792" s="31" t="s">
        <v>56216</v>
      </c>
      <c r="C12792" s="32">
        <v>3500</v>
      </c>
      <c r="D12792" s="31" t="s">
        <v>3678</v>
      </c>
      <c r="E12792" s="31" t="s">
        <v>67</v>
      </c>
      <c r="F12792" s="31" t="s">
        <v>9976</v>
      </c>
      <c r="H12792" s="10" t="e">
        <f>VLOOKUP(A12792,#REF!,3,FALSE)</f>
        <v>#REF!</v>
      </c>
      <c r="I12792" s="10" t="e">
        <f>VLOOKUP(A12792,#REF!,4,FALSE)</f>
        <v>#REF!</v>
      </c>
      <c r="J12792" s="31" t="s">
        <v>10318</v>
      </c>
      <c r="K12792" s="10" t="str">
        <f t="shared" si="199"/>
        <v>클리어케이스[알파][알파]</v>
      </c>
      <c r="L12792" s="31" t="s">
        <v>42170</v>
      </c>
    </row>
    <row r="12793" spans="1:12" x14ac:dyDescent="0.15">
      <c r="A12793" s="31" t="s">
        <v>22152</v>
      </c>
      <c r="B12793" s="31" t="s">
        <v>56216</v>
      </c>
      <c r="C12793" s="32">
        <v>35000</v>
      </c>
      <c r="D12793" s="31" t="s">
        <v>3678</v>
      </c>
      <c r="E12793" s="31" t="s">
        <v>68</v>
      </c>
      <c r="F12793" s="31" t="s">
        <v>9976</v>
      </c>
      <c r="H12793" s="10" t="e">
        <f>VLOOKUP(A12793,#REF!,3,FALSE)</f>
        <v>#REF!</v>
      </c>
      <c r="I12793" s="10" t="e">
        <f>VLOOKUP(A12793,#REF!,4,FALSE)</f>
        <v>#REF!</v>
      </c>
      <c r="J12793" s="31" t="s">
        <v>10318</v>
      </c>
      <c r="K12793" s="10" t="str">
        <f t="shared" si="199"/>
        <v>클리어케이스[알파][알파]</v>
      </c>
      <c r="L12793" s="31" t="s">
        <v>42171</v>
      </c>
    </row>
    <row r="12794" spans="1:12" x14ac:dyDescent="0.15">
      <c r="A12794" s="31" t="s">
        <v>22154</v>
      </c>
      <c r="B12794" s="31" t="s">
        <v>56216</v>
      </c>
      <c r="C12794" s="32">
        <v>35000</v>
      </c>
      <c r="D12794" s="31" t="s">
        <v>3675</v>
      </c>
      <c r="E12794" s="31" t="s">
        <v>68</v>
      </c>
      <c r="F12794" s="31" t="s">
        <v>9976</v>
      </c>
      <c r="H12794" s="10" t="e">
        <f>VLOOKUP(A12794,#REF!,3,FALSE)</f>
        <v>#REF!</v>
      </c>
      <c r="I12794" s="10" t="e">
        <f>VLOOKUP(A12794,#REF!,4,FALSE)</f>
        <v>#REF!</v>
      </c>
      <c r="J12794" s="31" t="s">
        <v>10318</v>
      </c>
      <c r="K12794" s="10" t="str">
        <f t="shared" si="199"/>
        <v>클리어케이스[알파][알파]</v>
      </c>
      <c r="L12794" s="31" t="s">
        <v>42171</v>
      </c>
    </row>
    <row r="12795" spans="1:12" x14ac:dyDescent="0.15">
      <c r="A12795" s="31" t="s">
        <v>22153</v>
      </c>
      <c r="B12795" s="31" t="s">
        <v>56216</v>
      </c>
      <c r="C12795" s="32">
        <v>3500</v>
      </c>
      <c r="D12795" s="31" t="s">
        <v>3675</v>
      </c>
      <c r="E12795" s="31" t="s">
        <v>67</v>
      </c>
      <c r="F12795" s="31" t="s">
        <v>9976</v>
      </c>
      <c r="H12795" s="10" t="e">
        <f>VLOOKUP(A12795,#REF!,3,FALSE)</f>
        <v>#REF!</v>
      </c>
      <c r="I12795" s="10" t="e">
        <f>VLOOKUP(A12795,#REF!,4,FALSE)</f>
        <v>#REF!</v>
      </c>
      <c r="J12795" s="31" t="s">
        <v>10318</v>
      </c>
      <c r="K12795" s="10" t="str">
        <f t="shared" si="199"/>
        <v>클리어케이스[알파][알파]</v>
      </c>
      <c r="L12795" s="31" t="s">
        <v>42170</v>
      </c>
    </row>
    <row r="12796" spans="1:12" x14ac:dyDescent="0.15">
      <c r="A12796" s="31" t="s">
        <v>22155</v>
      </c>
      <c r="B12796" s="31" t="s">
        <v>56216</v>
      </c>
      <c r="C12796" s="32">
        <v>3500</v>
      </c>
      <c r="D12796" s="31" t="s">
        <v>3676</v>
      </c>
      <c r="E12796" s="31" t="s">
        <v>67</v>
      </c>
      <c r="F12796" s="31" t="s">
        <v>9976</v>
      </c>
      <c r="H12796" s="10" t="e">
        <f>VLOOKUP(A12796,#REF!,3,FALSE)</f>
        <v>#REF!</v>
      </c>
      <c r="I12796" s="10" t="e">
        <f>VLOOKUP(A12796,#REF!,4,FALSE)</f>
        <v>#REF!</v>
      </c>
      <c r="J12796" s="31" t="s">
        <v>10318</v>
      </c>
      <c r="K12796" s="10" t="str">
        <f t="shared" si="199"/>
        <v>클리어케이스[알파][알파]</v>
      </c>
      <c r="L12796" s="31" t="s">
        <v>42170</v>
      </c>
    </row>
    <row r="12797" spans="1:12" x14ac:dyDescent="0.15">
      <c r="A12797" s="31" t="s">
        <v>22156</v>
      </c>
      <c r="B12797" s="31" t="s">
        <v>56216</v>
      </c>
      <c r="C12797" s="32">
        <v>35000</v>
      </c>
      <c r="D12797" s="31" t="s">
        <v>3676</v>
      </c>
      <c r="E12797" s="31" t="s">
        <v>68</v>
      </c>
      <c r="F12797" s="31" t="s">
        <v>9976</v>
      </c>
      <c r="H12797" s="10" t="e">
        <f>VLOOKUP(A12797,#REF!,3,FALSE)</f>
        <v>#REF!</v>
      </c>
      <c r="I12797" s="10" t="e">
        <f>VLOOKUP(A12797,#REF!,4,FALSE)</f>
        <v>#REF!</v>
      </c>
      <c r="J12797" s="31" t="s">
        <v>10318</v>
      </c>
      <c r="K12797" s="10" t="str">
        <f t="shared" si="199"/>
        <v>클리어케이스[알파][알파]</v>
      </c>
      <c r="L12797" s="31" t="s">
        <v>42171</v>
      </c>
    </row>
    <row r="12798" spans="1:12" x14ac:dyDescent="0.15">
      <c r="A12798" s="31" t="s">
        <v>22157</v>
      </c>
      <c r="B12798" s="31" t="s">
        <v>56217</v>
      </c>
      <c r="C12798" s="32">
        <v>28000</v>
      </c>
      <c r="D12798" s="31" t="s">
        <v>3944</v>
      </c>
      <c r="E12798" s="31" t="s">
        <v>67</v>
      </c>
      <c r="F12798" s="31" t="s">
        <v>9940</v>
      </c>
      <c r="H12798" s="10" t="e">
        <f>VLOOKUP(A12798,#REF!,3,FALSE)</f>
        <v>#REF!</v>
      </c>
      <c r="I12798" s="10" t="e">
        <f>VLOOKUP(A12798,#REF!,4,FALSE)</f>
        <v>#REF!</v>
      </c>
      <c r="J12798" s="31" t="s">
        <v>10495</v>
      </c>
      <c r="K12798" s="10" t="str">
        <f t="shared" si="199"/>
        <v>원목결재함/BSC-282[도이퍼니처][도이퍼니처]</v>
      </c>
      <c r="L12798" s="31" t="s">
        <v>42172</v>
      </c>
    </row>
    <row r="12799" spans="1:12" x14ac:dyDescent="0.15">
      <c r="A12799" s="31" t="s">
        <v>22158</v>
      </c>
      <c r="B12799" s="31" t="s">
        <v>56218</v>
      </c>
      <c r="C12799" s="32">
        <v>2600</v>
      </c>
      <c r="D12799" s="31" t="s">
        <v>3843</v>
      </c>
      <c r="E12799" s="31" t="s">
        <v>67</v>
      </c>
      <c r="F12799" s="31" t="s">
        <v>9955</v>
      </c>
      <c r="H12799" s="10" t="e">
        <f>VLOOKUP(A12799,#REF!,3,FALSE)</f>
        <v>#REF!</v>
      </c>
      <c r="I12799" s="10" t="e">
        <f>VLOOKUP(A12799,#REF!,4,FALSE)</f>
        <v>#REF!</v>
      </c>
      <c r="J12799" s="31" t="s">
        <v>10318</v>
      </c>
      <c r="K12799" s="10" t="str">
        <f t="shared" si="199"/>
        <v>북앤드/122(구101)[알파][알파]</v>
      </c>
      <c r="L12799" s="31" t="s">
        <v>42092</v>
      </c>
    </row>
    <row r="12800" spans="1:12" x14ac:dyDescent="0.15">
      <c r="A12800" s="31" t="s">
        <v>22159</v>
      </c>
      <c r="B12800" s="31" t="s">
        <v>56218</v>
      </c>
      <c r="C12800" s="32">
        <v>130000</v>
      </c>
      <c r="D12800" s="31" t="s">
        <v>3843</v>
      </c>
      <c r="E12800" s="31" t="s">
        <v>68</v>
      </c>
      <c r="F12800" s="31" t="s">
        <v>9955</v>
      </c>
      <c r="H12800" s="10" t="e">
        <f>VLOOKUP(A12800,#REF!,3,FALSE)</f>
        <v>#REF!</v>
      </c>
      <c r="I12800" s="10" t="e">
        <f>VLOOKUP(A12800,#REF!,4,FALSE)</f>
        <v>#REF!</v>
      </c>
      <c r="J12800" s="31" t="s">
        <v>10318</v>
      </c>
      <c r="K12800" s="10" t="str">
        <f t="shared" si="199"/>
        <v>북앤드/122(구101)[알파][알파]</v>
      </c>
      <c r="L12800" s="31" t="s">
        <v>42173</v>
      </c>
    </row>
    <row r="12801" spans="1:12" x14ac:dyDescent="0.15">
      <c r="A12801" s="31" t="s">
        <v>22160</v>
      </c>
      <c r="B12801" s="31" t="s">
        <v>56195</v>
      </c>
      <c r="C12801" s="32">
        <v>3800</v>
      </c>
      <c r="D12801" s="31" t="s">
        <v>3831</v>
      </c>
      <c r="E12801" s="31" t="s">
        <v>67</v>
      </c>
      <c r="F12801" s="31" t="s">
        <v>9955</v>
      </c>
      <c r="H12801" s="10" t="e">
        <f>VLOOKUP(A12801,#REF!,3,FALSE)</f>
        <v>#REF!</v>
      </c>
      <c r="I12801" s="10" t="e">
        <f>VLOOKUP(A12801,#REF!,4,FALSE)</f>
        <v>#REF!</v>
      </c>
      <c r="J12801" s="31" t="s">
        <v>10318</v>
      </c>
      <c r="K12801" s="10" t="str">
        <f t="shared" si="199"/>
        <v>북앤드/102[알파][알파]</v>
      </c>
      <c r="L12801" s="31" t="s">
        <v>42090</v>
      </c>
    </row>
    <row r="12802" spans="1:12" x14ac:dyDescent="0.15">
      <c r="A12802" s="31" t="s">
        <v>22161</v>
      </c>
      <c r="B12802" s="31" t="s">
        <v>56195</v>
      </c>
      <c r="C12802" s="32">
        <v>114000</v>
      </c>
      <c r="D12802" s="31" t="s">
        <v>3831</v>
      </c>
      <c r="E12802" s="31" t="s">
        <v>68</v>
      </c>
      <c r="F12802" s="31" t="s">
        <v>9955</v>
      </c>
      <c r="H12802" s="10" t="e">
        <f>VLOOKUP(A12802,#REF!,3,FALSE)</f>
        <v>#REF!</v>
      </c>
      <c r="I12802" s="10" t="e">
        <f>VLOOKUP(A12802,#REF!,4,FALSE)</f>
        <v>#REF!</v>
      </c>
      <c r="J12802" s="31" t="s">
        <v>10318</v>
      </c>
      <c r="K12802" s="10" t="str">
        <f t="shared" si="199"/>
        <v>북앤드/102[알파][알파]</v>
      </c>
      <c r="L12802" s="31" t="s">
        <v>42174</v>
      </c>
    </row>
    <row r="12803" spans="1:12" x14ac:dyDescent="0.15">
      <c r="A12803" s="31" t="s">
        <v>22163</v>
      </c>
      <c r="B12803" s="31" t="s">
        <v>56197</v>
      </c>
      <c r="C12803" s="32">
        <v>144000</v>
      </c>
      <c r="D12803" s="31" t="s">
        <v>3838</v>
      </c>
      <c r="E12803" s="31" t="s">
        <v>68</v>
      </c>
      <c r="F12803" s="31" t="s">
        <v>9955</v>
      </c>
      <c r="H12803" s="10" t="e">
        <f>VLOOKUP(A12803,#REF!,3,FALSE)</f>
        <v>#REF!</v>
      </c>
      <c r="I12803" s="10" t="e">
        <f>VLOOKUP(A12803,#REF!,4,FALSE)</f>
        <v>#REF!</v>
      </c>
      <c r="J12803" s="31" t="s">
        <v>10318</v>
      </c>
      <c r="K12803" s="10" t="str">
        <f t="shared" ref="K12803:K12866" si="200">IF(J12803="",B12803,B12803&amp;"["&amp;J12803&amp;"]")</f>
        <v>북앤드/103[알파][알파]</v>
      </c>
      <c r="L12803" s="31" t="s">
        <v>42175</v>
      </c>
    </row>
    <row r="12804" spans="1:12" x14ac:dyDescent="0.15">
      <c r="A12804" s="31" t="s">
        <v>22162</v>
      </c>
      <c r="B12804" s="31" t="s">
        <v>56197</v>
      </c>
      <c r="C12804" s="32">
        <v>4800</v>
      </c>
      <c r="D12804" s="31" t="s">
        <v>3838</v>
      </c>
      <c r="E12804" s="31" t="s">
        <v>67</v>
      </c>
      <c r="F12804" s="31" t="s">
        <v>9955</v>
      </c>
      <c r="H12804" s="10" t="e">
        <f>VLOOKUP(A12804,#REF!,3,FALSE)</f>
        <v>#REF!</v>
      </c>
      <c r="I12804" s="10" t="e">
        <f>VLOOKUP(A12804,#REF!,4,FALSE)</f>
        <v>#REF!</v>
      </c>
      <c r="J12804" s="31" t="s">
        <v>10318</v>
      </c>
      <c r="K12804" s="10" t="str">
        <f t="shared" si="200"/>
        <v>북앤드/103[알파][알파]</v>
      </c>
      <c r="L12804" s="31" t="s">
        <v>42093</v>
      </c>
    </row>
    <row r="12805" spans="1:12" x14ac:dyDescent="0.15">
      <c r="A12805" s="31" t="s">
        <v>22164</v>
      </c>
      <c r="B12805" s="31" t="s">
        <v>56219</v>
      </c>
      <c r="C12805" s="32">
        <v>2500</v>
      </c>
      <c r="D12805" s="31" t="s">
        <v>3317</v>
      </c>
      <c r="E12805" s="31" t="s">
        <v>67</v>
      </c>
      <c r="F12805" s="31" t="s">
        <v>9913</v>
      </c>
      <c r="H12805" s="10" t="e">
        <f>VLOOKUP(A12805,#REF!,3,FALSE)</f>
        <v>#REF!</v>
      </c>
      <c r="I12805" s="10" t="e">
        <f>VLOOKUP(A12805,#REF!,4,FALSE)</f>
        <v>#REF!</v>
      </c>
      <c r="J12805" s="31" t="s">
        <v>10318</v>
      </c>
      <c r="K12805" s="10" t="str">
        <f t="shared" si="200"/>
        <v>클리어화일/크리스탈[알파][알파]</v>
      </c>
      <c r="L12805" s="31" t="s">
        <v>42176</v>
      </c>
    </row>
    <row r="12806" spans="1:12" x14ac:dyDescent="0.15">
      <c r="A12806" s="31" t="s">
        <v>50598</v>
      </c>
      <c r="B12806" s="31" t="s">
        <v>56219</v>
      </c>
      <c r="C12806" s="32">
        <v>62500</v>
      </c>
      <c r="D12806" s="31" t="s">
        <v>3317</v>
      </c>
      <c r="E12806" s="31" t="s">
        <v>68</v>
      </c>
      <c r="F12806" s="31" t="s">
        <v>9913</v>
      </c>
      <c r="H12806" s="10" t="e">
        <f>VLOOKUP(A12806,#REF!,3,FALSE)</f>
        <v>#REF!</v>
      </c>
      <c r="I12806" s="10" t="e">
        <f>VLOOKUP(A12806,#REF!,4,FALSE)</f>
        <v>#REF!</v>
      </c>
      <c r="J12806" s="31" t="s">
        <v>10318</v>
      </c>
      <c r="K12806" s="10" t="str">
        <f t="shared" si="200"/>
        <v>클리어화일/크리스탈[알파][알파]</v>
      </c>
      <c r="L12806" s="31" t="s">
        <v>50762</v>
      </c>
    </row>
    <row r="12807" spans="1:12" x14ac:dyDescent="0.15">
      <c r="A12807" s="31" t="s">
        <v>50599</v>
      </c>
      <c r="B12807" s="31" t="s">
        <v>56219</v>
      </c>
      <c r="C12807" s="32">
        <v>62500</v>
      </c>
      <c r="D12807" s="31" t="s">
        <v>3316</v>
      </c>
      <c r="E12807" s="31" t="s">
        <v>68</v>
      </c>
      <c r="F12807" s="31" t="s">
        <v>9913</v>
      </c>
      <c r="H12807" s="10" t="e">
        <f>VLOOKUP(A12807,#REF!,3,FALSE)</f>
        <v>#REF!</v>
      </c>
      <c r="I12807" s="10" t="e">
        <f>VLOOKUP(A12807,#REF!,4,FALSE)</f>
        <v>#REF!</v>
      </c>
      <c r="J12807" s="31" t="s">
        <v>10318</v>
      </c>
      <c r="K12807" s="10" t="str">
        <f t="shared" si="200"/>
        <v>클리어화일/크리스탈[알파][알파]</v>
      </c>
      <c r="L12807" s="31" t="s">
        <v>50763</v>
      </c>
    </row>
    <row r="12808" spans="1:12" x14ac:dyDescent="0.15">
      <c r="A12808" s="31" t="s">
        <v>22165</v>
      </c>
      <c r="B12808" s="31" t="s">
        <v>56219</v>
      </c>
      <c r="C12808" s="32">
        <v>2500</v>
      </c>
      <c r="D12808" s="31" t="s">
        <v>3316</v>
      </c>
      <c r="E12808" s="31" t="s">
        <v>67</v>
      </c>
      <c r="F12808" s="31" t="s">
        <v>9913</v>
      </c>
      <c r="H12808" s="10" t="e">
        <f>VLOOKUP(A12808,#REF!,3,FALSE)</f>
        <v>#REF!</v>
      </c>
      <c r="I12808" s="10" t="e">
        <f>VLOOKUP(A12808,#REF!,4,FALSE)</f>
        <v>#REF!</v>
      </c>
      <c r="J12808" s="31" t="s">
        <v>10318</v>
      </c>
      <c r="K12808" s="10" t="str">
        <f t="shared" si="200"/>
        <v>클리어화일/크리스탈[알파][알파]</v>
      </c>
      <c r="L12808" s="31" t="s">
        <v>42177</v>
      </c>
    </row>
    <row r="12809" spans="1:12" x14ac:dyDescent="0.15">
      <c r="A12809" s="31" t="s">
        <v>50600</v>
      </c>
      <c r="B12809" s="31" t="s">
        <v>56219</v>
      </c>
      <c r="C12809" s="32">
        <v>62500</v>
      </c>
      <c r="D12809" s="31" t="s">
        <v>3314</v>
      </c>
      <c r="E12809" s="31" t="s">
        <v>68</v>
      </c>
      <c r="F12809" s="31" t="s">
        <v>9913</v>
      </c>
      <c r="H12809" s="10" t="e">
        <f>VLOOKUP(A12809,#REF!,3,FALSE)</f>
        <v>#REF!</v>
      </c>
      <c r="I12809" s="10" t="e">
        <f>VLOOKUP(A12809,#REF!,4,FALSE)</f>
        <v>#REF!</v>
      </c>
      <c r="J12809" s="31" t="s">
        <v>10318</v>
      </c>
      <c r="K12809" s="10" t="str">
        <f t="shared" si="200"/>
        <v>클리어화일/크리스탈[알파][알파]</v>
      </c>
      <c r="L12809" s="31" t="s">
        <v>50764</v>
      </c>
    </row>
    <row r="12810" spans="1:12" x14ac:dyDescent="0.15">
      <c r="A12810" s="31" t="s">
        <v>22166</v>
      </c>
      <c r="B12810" s="31" t="s">
        <v>56219</v>
      </c>
      <c r="C12810" s="32">
        <v>2500</v>
      </c>
      <c r="D12810" s="31" t="s">
        <v>3314</v>
      </c>
      <c r="E12810" s="31" t="s">
        <v>67</v>
      </c>
      <c r="F12810" s="31" t="s">
        <v>9913</v>
      </c>
      <c r="H12810" s="10" t="e">
        <f>VLOOKUP(A12810,#REF!,3,FALSE)</f>
        <v>#REF!</v>
      </c>
      <c r="I12810" s="10" t="e">
        <f>VLOOKUP(A12810,#REF!,4,FALSE)</f>
        <v>#REF!</v>
      </c>
      <c r="J12810" s="31" t="s">
        <v>10318</v>
      </c>
      <c r="K12810" s="10" t="str">
        <f t="shared" si="200"/>
        <v>클리어화일/크리스탈[알파][알파]</v>
      </c>
      <c r="L12810" s="31" t="s">
        <v>42178</v>
      </c>
    </row>
    <row r="12811" spans="1:12" x14ac:dyDescent="0.15">
      <c r="A12811" s="31" t="s">
        <v>50601</v>
      </c>
      <c r="B12811" s="31" t="s">
        <v>56219</v>
      </c>
      <c r="C12811" s="32">
        <v>62500</v>
      </c>
      <c r="D12811" s="31" t="s">
        <v>3313</v>
      </c>
      <c r="E12811" s="31" t="s">
        <v>68</v>
      </c>
      <c r="F12811" s="31" t="s">
        <v>9913</v>
      </c>
      <c r="H12811" s="10" t="e">
        <f>VLOOKUP(A12811,#REF!,3,FALSE)</f>
        <v>#REF!</v>
      </c>
      <c r="I12811" s="10" t="e">
        <f>VLOOKUP(A12811,#REF!,4,FALSE)</f>
        <v>#REF!</v>
      </c>
      <c r="J12811" s="31" t="s">
        <v>10318</v>
      </c>
      <c r="K12811" s="10" t="str">
        <f t="shared" si="200"/>
        <v>클리어화일/크리스탈[알파][알파]</v>
      </c>
      <c r="L12811" s="31" t="s">
        <v>50765</v>
      </c>
    </row>
    <row r="12812" spans="1:12" x14ac:dyDescent="0.15">
      <c r="A12812" s="31" t="s">
        <v>22167</v>
      </c>
      <c r="B12812" s="31" t="s">
        <v>56219</v>
      </c>
      <c r="C12812" s="32">
        <v>2500</v>
      </c>
      <c r="D12812" s="31" t="s">
        <v>3313</v>
      </c>
      <c r="E12812" s="31" t="s">
        <v>67</v>
      </c>
      <c r="F12812" s="31" t="s">
        <v>9913</v>
      </c>
      <c r="H12812" s="10" t="e">
        <f>VLOOKUP(A12812,#REF!,3,FALSE)</f>
        <v>#REF!</v>
      </c>
      <c r="I12812" s="10" t="e">
        <f>VLOOKUP(A12812,#REF!,4,FALSE)</f>
        <v>#REF!</v>
      </c>
      <c r="J12812" s="31" t="s">
        <v>10318</v>
      </c>
      <c r="K12812" s="10" t="str">
        <f t="shared" si="200"/>
        <v>클리어화일/크리스탈[알파][알파]</v>
      </c>
      <c r="L12812" s="31" t="s">
        <v>42179</v>
      </c>
    </row>
    <row r="12813" spans="1:12" x14ac:dyDescent="0.15">
      <c r="A12813" s="31" t="s">
        <v>22168</v>
      </c>
      <c r="B12813" s="31" t="s">
        <v>56219</v>
      </c>
      <c r="C12813" s="32">
        <v>2500</v>
      </c>
      <c r="D12813" s="31" t="s">
        <v>3315</v>
      </c>
      <c r="E12813" s="31" t="s">
        <v>67</v>
      </c>
      <c r="F12813" s="31" t="s">
        <v>9913</v>
      </c>
      <c r="H12813" s="10" t="e">
        <f>VLOOKUP(A12813,#REF!,3,FALSE)</f>
        <v>#REF!</v>
      </c>
      <c r="I12813" s="10" t="e">
        <f>VLOOKUP(A12813,#REF!,4,FALSE)</f>
        <v>#REF!</v>
      </c>
      <c r="J12813" s="31" t="s">
        <v>10318</v>
      </c>
      <c r="K12813" s="10" t="str">
        <f t="shared" si="200"/>
        <v>클리어화일/크리스탈[알파][알파]</v>
      </c>
      <c r="L12813" s="31" t="s">
        <v>42180</v>
      </c>
    </row>
    <row r="12814" spans="1:12" x14ac:dyDescent="0.15">
      <c r="A12814" s="31" t="s">
        <v>50602</v>
      </c>
      <c r="B12814" s="31" t="s">
        <v>56219</v>
      </c>
      <c r="C12814" s="32">
        <v>62500</v>
      </c>
      <c r="D12814" s="31" t="s">
        <v>3315</v>
      </c>
      <c r="E12814" s="31" t="s">
        <v>68</v>
      </c>
      <c r="F12814" s="31" t="s">
        <v>9913</v>
      </c>
      <c r="H12814" s="10" t="e">
        <f>VLOOKUP(A12814,#REF!,3,FALSE)</f>
        <v>#REF!</v>
      </c>
      <c r="I12814" s="10" t="e">
        <f>VLOOKUP(A12814,#REF!,4,FALSE)</f>
        <v>#REF!</v>
      </c>
      <c r="J12814" s="31" t="s">
        <v>10318</v>
      </c>
      <c r="K12814" s="10" t="str">
        <f t="shared" si="200"/>
        <v>클리어화일/크리스탈[알파][알파]</v>
      </c>
      <c r="L12814" s="31" t="s">
        <v>50766</v>
      </c>
    </row>
    <row r="12815" spans="1:12" x14ac:dyDescent="0.15">
      <c r="A12815" s="31" t="s">
        <v>22169</v>
      </c>
      <c r="B12815" s="31" t="s">
        <v>56219</v>
      </c>
      <c r="C12815" s="32">
        <v>3000</v>
      </c>
      <c r="D12815" s="31" t="s">
        <v>3271</v>
      </c>
      <c r="E12815" s="31" t="s">
        <v>67</v>
      </c>
      <c r="F12815" s="31" t="s">
        <v>9913</v>
      </c>
      <c r="H12815" s="10" t="e">
        <f>VLOOKUP(A12815,#REF!,3,FALSE)</f>
        <v>#REF!</v>
      </c>
      <c r="I12815" s="10" t="e">
        <f>VLOOKUP(A12815,#REF!,4,FALSE)</f>
        <v>#REF!</v>
      </c>
      <c r="J12815" s="31" t="s">
        <v>10318</v>
      </c>
      <c r="K12815" s="10" t="str">
        <f t="shared" si="200"/>
        <v>클리어화일/크리스탈[알파][알파]</v>
      </c>
      <c r="L12815" s="31" t="s">
        <v>42181</v>
      </c>
    </row>
    <row r="12816" spans="1:12" x14ac:dyDescent="0.15">
      <c r="A12816" s="31" t="s">
        <v>50603</v>
      </c>
      <c r="B12816" s="31" t="s">
        <v>56219</v>
      </c>
      <c r="C12816" s="32">
        <v>75000</v>
      </c>
      <c r="D12816" s="31" t="s">
        <v>3271</v>
      </c>
      <c r="E12816" s="31" t="s">
        <v>68</v>
      </c>
      <c r="F12816" s="31" t="s">
        <v>9913</v>
      </c>
      <c r="H12816" s="10" t="e">
        <f>VLOOKUP(A12816,#REF!,3,FALSE)</f>
        <v>#REF!</v>
      </c>
      <c r="I12816" s="10" t="e">
        <f>VLOOKUP(A12816,#REF!,4,FALSE)</f>
        <v>#REF!</v>
      </c>
      <c r="J12816" s="31" t="s">
        <v>10318</v>
      </c>
      <c r="K12816" s="10" t="str">
        <f t="shared" si="200"/>
        <v>클리어화일/크리스탈[알파][알파]</v>
      </c>
      <c r="L12816" s="31" t="s">
        <v>50767</v>
      </c>
    </row>
    <row r="12817" spans="1:12" x14ac:dyDescent="0.15">
      <c r="A12817" s="31" t="s">
        <v>22170</v>
      </c>
      <c r="B12817" s="31" t="s">
        <v>56219</v>
      </c>
      <c r="C12817" s="32">
        <v>3000</v>
      </c>
      <c r="D12817" s="31" t="s">
        <v>3270</v>
      </c>
      <c r="E12817" s="31" t="s">
        <v>67</v>
      </c>
      <c r="F12817" s="31" t="s">
        <v>9913</v>
      </c>
      <c r="H12817" s="10" t="e">
        <f>VLOOKUP(A12817,#REF!,3,FALSE)</f>
        <v>#REF!</v>
      </c>
      <c r="I12817" s="10" t="e">
        <f>VLOOKUP(A12817,#REF!,4,FALSE)</f>
        <v>#REF!</v>
      </c>
      <c r="J12817" s="31" t="s">
        <v>10318</v>
      </c>
      <c r="K12817" s="10" t="str">
        <f t="shared" si="200"/>
        <v>클리어화일/크리스탈[알파][알파]</v>
      </c>
      <c r="L12817" s="31" t="s">
        <v>42182</v>
      </c>
    </row>
    <row r="12818" spans="1:12" x14ac:dyDescent="0.15">
      <c r="A12818" s="31" t="s">
        <v>50604</v>
      </c>
      <c r="B12818" s="31" t="s">
        <v>56219</v>
      </c>
      <c r="C12818" s="32">
        <v>75000</v>
      </c>
      <c r="D12818" s="31" t="s">
        <v>3270</v>
      </c>
      <c r="E12818" s="31" t="s">
        <v>68</v>
      </c>
      <c r="F12818" s="31" t="s">
        <v>9913</v>
      </c>
      <c r="H12818" s="10" t="e">
        <f>VLOOKUP(A12818,#REF!,3,FALSE)</f>
        <v>#REF!</v>
      </c>
      <c r="I12818" s="10" t="e">
        <f>VLOOKUP(A12818,#REF!,4,FALSE)</f>
        <v>#REF!</v>
      </c>
      <c r="J12818" s="31" t="s">
        <v>10318</v>
      </c>
      <c r="K12818" s="10" t="str">
        <f t="shared" si="200"/>
        <v>클리어화일/크리스탈[알파][알파]</v>
      </c>
      <c r="L12818" s="31" t="s">
        <v>50768</v>
      </c>
    </row>
    <row r="12819" spans="1:12" x14ac:dyDescent="0.15">
      <c r="A12819" s="31" t="s">
        <v>50605</v>
      </c>
      <c r="B12819" s="31" t="s">
        <v>56219</v>
      </c>
      <c r="C12819" s="32">
        <v>75000</v>
      </c>
      <c r="D12819" s="31" t="s">
        <v>3318</v>
      </c>
      <c r="E12819" s="31" t="s">
        <v>68</v>
      </c>
      <c r="F12819" s="31" t="s">
        <v>9913</v>
      </c>
      <c r="H12819" s="10" t="e">
        <f>VLOOKUP(A12819,#REF!,3,FALSE)</f>
        <v>#REF!</v>
      </c>
      <c r="I12819" s="10" t="e">
        <f>VLOOKUP(A12819,#REF!,4,FALSE)</f>
        <v>#REF!</v>
      </c>
      <c r="J12819" s="31" t="s">
        <v>10318</v>
      </c>
      <c r="K12819" s="10" t="str">
        <f t="shared" si="200"/>
        <v>클리어화일/크리스탈[알파][알파]</v>
      </c>
      <c r="L12819" s="31" t="s">
        <v>50769</v>
      </c>
    </row>
    <row r="12820" spans="1:12" x14ac:dyDescent="0.15">
      <c r="A12820" s="31" t="s">
        <v>22171</v>
      </c>
      <c r="B12820" s="31" t="s">
        <v>56219</v>
      </c>
      <c r="C12820" s="32">
        <v>3000</v>
      </c>
      <c r="D12820" s="31" t="s">
        <v>3318</v>
      </c>
      <c r="E12820" s="31" t="s">
        <v>67</v>
      </c>
      <c r="F12820" s="31" t="s">
        <v>9913</v>
      </c>
      <c r="H12820" s="10" t="e">
        <f>VLOOKUP(A12820,#REF!,3,FALSE)</f>
        <v>#REF!</v>
      </c>
      <c r="I12820" s="10" t="e">
        <f>VLOOKUP(A12820,#REF!,4,FALSE)</f>
        <v>#REF!</v>
      </c>
      <c r="J12820" s="31" t="s">
        <v>10318</v>
      </c>
      <c r="K12820" s="10" t="str">
        <f t="shared" si="200"/>
        <v>클리어화일/크리스탈[알파][알파]</v>
      </c>
      <c r="L12820" s="31" t="s">
        <v>42183</v>
      </c>
    </row>
    <row r="12821" spans="1:12" x14ac:dyDescent="0.15">
      <c r="A12821" s="31" t="s">
        <v>22172</v>
      </c>
      <c r="B12821" s="31" t="s">
        <v>56219</v>
      </c>
      <c r="C12821" s="32">
        <v>3000</v>
      </c>
      <c r="D12821" s="31" t="s">
        <v>3267</v>
      </c>
      <c r="E12821" s="31" t="s">
        <v>67</v>
      </c>
      <c r="F12821" s="31" t="s">
        <v>9913</v>
      </c>
      <c r="H12821" s="10" t="e">
        <f>VLOOKUP(A12821,#REF!,3,FALSE)</f>
        <v>#REF!</v>
      </c>
      <c r="I12821" s="10" t="e">
        <f>VLOOKUP(A12821,#REF!,4,FALSE)</f>
        <v>#REF!</v>
      </c>
      <c r="J12821" s="31" t="s">
        <v>10318</v>
      </c>
      <c r="K12821" s="10" t="str">
        <f t="shared" si="200"/>
        <v>클리어화일/크리스탈[알파][알파]</v>
      </c>
      <c r="L12821" s="31" t="s">
        <v>42184</v>
      </c>
    </row>
    <row r="12822" spans="1:12" x14ac:dyDescent="0.15">
      <c r="A12822" s="31" t="s">
        <v>50606</v>
      </c>
      <c r="B12822" s="31" t="s">
        <v>56219</v>
      </c>
      <c r="C12822" s="32">
        <v>75000</v>
      </c>
      <c r="D12822" s="31" t="s">
        <v>3267</v>
      </c>
      <c r="E12822" s="31" t="s">
        <v>68</v>
      </c>
      <c r="F12822" s="31" t="s">
        <v>9913</v>
      </c>
      <c r="H12822" s="10" t="e">
        <f>VLOOKUP(A12822,#REF!,3,FALSE)</f>
        <v>#REF!</v>
      </c>
      <c r="I12822" s="10" t="e">
        <f>VLOOKUP(A12822,#REF!,4,FALSE)</f>
        <v>#REF!</v>
      </c>
      <c r="J12822" s="31" t="s">
        <v>10318</v>
      </c>
      <c r="K12822" s="10" t="str">
        <f t="shared" si="200"/>
        <v>클리어화일/크리스탈[알파][알파]</v>
      </c>
      <c r="L12822" s="31" t="s">
        <v>50770</v>
      </c>
    </row>
    <row r="12823" spans="1:12" x14ac:dyDescent="0.15">
      <c r="A12823" s="31" t="s">
        <v>22173</v>
      </c>
      <c r="B12823" s="31" t="s">
        <v>56219</v>
      </c>
      <c r="C12823" s="32">
        <v>3000</v>
      </c>
      <c r="D12823" s="31" t="s">
        <v>3319</v>
      </c>
      <c r="E12823" s="31" t="s">
        <v>67</v>
      </c>
      <c r="F12823" s="31" t="s">
        <v>9913</v>
      </c>
      <c r="H12823" s="10" t="e">
        <f>VLOOKUP(A12823,#REF!,3,FALSE)</f>
        <v>#REF!</v>
      </c>
      <c r="I12823" s="10" t="e">
        <f>VLOOKUP(A12823,#REF!,4,FALSE)</f>
        <v>#REF!</v>
      </c>
      <c r="J12823" s="31" t="s">
        <v>10318</v>
      </c>
      <c r="K12823" s="10" t="str">
        <f t="shared" si="200"/>
        <v>클리어화일/크리스탈[알파][알파]</v>
      </c>
      <c r="L12823" s="31" t="s">
        <v>42185</v>
      </c>
    </row>
    <row r="12824" spans="1:12" x14ac:dyDescent="0.15">
      <c r="A12824" s="31" t="s">
        <v>50607</v>
      </c>
      <c r="B12824" s="31" t="s">
        <v>56219</v>
      </c>
      <c r="C12824" s="32">
        <v>75000</v>
      </c>
      <c r="D12824" s="31" t="s">
        <v>3319</v>
      </c>
      <c r="E12824" s="31" t="s">
        <v>68</v>
      </c>
      <c r="F12824" s="31" t="s">
        <v>9913</v>
      </c>
      <c r="H12824" s="10" t="e">
        <f>VLOOKUP(A12824,#REF!,3,FALSE)</f>
        <v>#REF!</v>
      </c>
      <c r="I12824" s="10" t="e">
        <f>VLOOKUP(A12824,#REF!,4,FALSE)</f>
        <v>#REF!</v>
      </c>
      <c r="J12824" s="31" t="s">
        <v>10318</v>
      </c>
      <c r="K12824" s="10" t="str">
        <f t="shared" si="200"/>
        <v>클리어화일/크리스탈[알파][알파]</v>
      </c>
      <c r="L12824" s="31" t="s">
        <v>50771</v>
      </c>
    </row>
    <row r="12825" spans="1:12" x14ac:dyDescent="0.15">
      <c r="A12825" s="31" t="s">
        <v>22174</v>
      </c>
      <c r="B12825" s="31" t="s">
        <v>56219</v>
      </c>
      <c r="C12825" s="32">
        <v>3500</v>
      </c>
      <c r="D12825" s="31" t="s">
        <v>3324</v>
      </c>
      <c r="E12825" s="31" t="s">
        <v>67</v>
      </c>
      <c r="F12825" s="31" t="s">
        <v>9913</v>
      </c>
      <c r="H12825" s="10" t="e">
        <f>VLOOKUP(A12825,#REF!,3,FALSE)</f>
        <v>#REF!</v>
      </c>
      <c r="I12825" s="10" t="e">
        <f>VLOOKUP(A12825,#REF!,4,FALSE)</f>
        <v>#REF!</v>
      </c>
      <c r="J12825" s="31" t="s">
        <v>10318</v>
      </c>
      <c r="K12825" s="10" t="str">
        <f t="shared" si="200"/>
        <v>클리어화일/크리스탈[알파][알파]</v>
      </c>
      <c r="L12825" s="31" t="s">
        <v>42186</v>
      </c>
    </row>
    <row r="12826" spans="1:12" x14ac:dyDescent="0.15">
      <c r="A12826" s="31" t="s">
        <v>50608</v>
      </c>
      <c r="B12826" s="31" t="s">
        <v>56219</v>
      </c>
      <c r="C12826" s="32">
        <v>87500</v>
      </c>
      <c r="D12826" s="31" t="s">
        <v>3324</v>
      </c>
      <c r="E12826" s="31" t="s">
        <v>68</v>
      </c>
      <c r="F12826" s="31" t="s">
        <v>9913</v>
      </c>
      <c r="H12826" s="10" t="e">
        <f>VLOOKUP(A12826,#REF!,3,FALSE)</f>
        <v>#REF!</v>
      </c>
      <c r="I12826" s="10" t="e">
        <f>VLOOKUP(A12826,#REF!,4,FALSE)</f>
        <v>#REF!</v>
      </c>
      <c r="J12826" s="31" t="s">
        <v>10318</v>
      </c>
      <c r="K12826" s="10" t="str">
        <f t="shared" si="200"/>
        <v>클리어화일/크리스탈[알파][알파]</v>
      </c>
      <c r="L12826" s="31" t="s">
        <v>50772</v>
      </c>
    </row>
    <row r="12827" spans="1:12" x14ac:dyDescent="0.15">
      <c r="A12827" s="31" t="s">
        <v>50609</v>
      </c>
      <c r="B12827" s="31" t="s">
        <v>56219</v>
      </c>
      <c r="C12827" s="32">
        <v>87500</v>
      </c>
      <c r="D12827" s="31" t="s">
        <v>3323</v>
      </c>
      <c r="E12827" s="31" t="s">
        <v>68</v>
      </c>
      <c r="F12827" s="31" t="s">
        <v>9913</v>
      </c>
      <c r="H12827" s="10" t="e">
        <f>VLOOKUP(A12827,#REF!,3,FALSE)</f>
        <v>#REF!</v>
      </c>
      <c r="I12827" s="10" t="e">
        <f>VLOOKUP(A12827,#REF!,4,FALSE)</f>
        <v>#REF!</v>
      </c>
      <c r="J12827" s="31" t="s">
        <v>10318</v>
      </c>
      <c r="K12827" s="10" t="str">
        <f t="shared" si="200"/>
        <v>클리어화일/크리스탈[알파][알파]</v>
      </c>
      <c r="L12827" s="31" t="s">
        <v>50773</v>
      </c>
    </row>
    <row r="12828" spans="1:12" x14ac:dyDescent="0.15">
      <c r="A12828" s="31" t="s">
        <v>22175</v>
      </c>
      <c r="B12828" s="31" t="s">
        <v>56219</v>
      </c>
      <c r="C12828" s="32">
        <v>3500</v>
      </c>
      <c r="D12828" s="31" t="s">
        <v>3323</v>
      </c>
      <c r="E12828" s="31" t="s">
        <v>67</v>
      </c>
      <c r="F12828" s="31" t="s">
        <v>9913</v>
      </c>
      <c r="H12828" s="10" t="e">
        <f>VLOOKUP(A12828,#REF!,3,FALSE)</f>
        <v>#REF!</v>
      </c>
      <c r="I12828" s="10" t="e">
        <f>VLOOKUP(A12828,#REF!,4,FALSE)</f>
        <v>#REF!</v>
      </c>
      <c r="J12828" s="31" t="s">
        <v>10318</v>
      </c>
      <c r="K12828" s="10" t="str">
        <f t="shared" si="200"/>
        <v>클리어화일/크리스탈[알파][알파]</v>
      </c>
      <c r="L12828" s="31" t="s">
        <v>42187</v>
      </c>
    </row>
    <row r="12829" spans="1:12" x14ac:dyDescent="0.15">
      <c r="A12829" s="31" t="s">
        <v>22176</v>
      </c>
      <c r="B12829" s="31" t="s">
        <v>56219</v>
      </c>
      <c r="C12829" s="32">
        <v>3500</v>
      </c>
      <c r="D12829" s="31" t="s">
        <v>3321</v>
      </c>
      <c r="E12829" s="31" t="s">
        <v>67</v>
      </c>
      <c r="F12829" s="31" t="s">
        <v>9913</v>
      </c>
      <c r="H12829" s="10" t="e">
        <f>VLOOKUP(A12829,#REF!,3,FALSE)</f>
        <v>#REF!</v>
      </c>
      <c r="I12829" s="10" t="e">
        <f>VLOOKUP(A12829,#REF!,4,FALSE)</f>
        <v>#REF!</v>
      </c>
      <c r="J12829" s="31" t="s">
        <v>10318</v>
      </c>
      <c r="K12829" s="10" t="str">
        <f t="shared" si="200"/>
        <v>클리어화일/크리스탈[알파][알파]</v>
      </c>
      <c r="L12829" s="31" t="s">
        <v>42188</v>
      </c>
    </row>
    <row r="12830" spans="1:12" x14ac:dyDescent="0.15">
      <c r="A12830" s="31" t="s">
        <v>50610</v>
      </c>
      <c r="B12830" s="31" t="s">
        <v>56219</v>
      </c>
      <c r="C12830" s="32">
        <v>87500</v>
      </c>
      <c r="D12830" s="31" t="s">
        <v>3321</v>
      </c>
      <c r="E12830" s="31" t="s">
        <v>68</v>
      </c>
      <c r="F12830" s="31" t="s">
        <v>9913</v>
      </c>
      <c r="H12830" s="10" t="e">
        <f>VLOOKUP(A12830,#REF!,3,FALSE)</f>
        <v>#REF!</v>
      </c>
      <c r="I12830" s="10" t="e">
        <f>VLOOKUP(A12830,#REF!,4,FALSE)</f>
        <v>#REF!</v>
      </c>
      <c r="J12830" s="31" t="s">
        <v>10318</v>
      </c>
      <c r="K12830" s="10" t="str">
        <f t="shared" si="200"/>
        <v>클리어화일/크리스탈[알파][알파]</v>
      </c>
      <c r="L12830" s="31" t="s">
        <v>50774</v>
      </c>
    </row>
    <row r="12831" spans="1:12" x14ac:dyDescent="0.15">
      <c r="A12831" s="31" t="s">
        <v>22177</v>
      </c>
      <c r="B12831" s="31" t="s">
        <v>56219</v>
      </c>
      <c r="C12831" s="32">
        <v>3500</v>
      </c>
      <c r="D12831" s="31" t="s">
        <v>3320</v>
      </c>
      <c r="E12831" s="31" t="s">
        <v>67</v>
      </c>
      <c r="F12831" s="31" t="s">
        <v>9913</v>
      </c>
      <c r="H12831" s="10" t="e">
        <f>VLOOKUP(A12831,#REF!,3,FALSE)</f>
        <v>#REF!</v>
      </c>
      <c r="I12831" s="10" t="e">
        <f>VLOOKUP(A12831,#REF!,4,FALSE)</f>
        <v>#REF!</v>
      </c>
      <c r="J12831" s="31" t="s">
        <v>10318</v>
      </c>
      <c r="K12831" s="10" t="str">
        <f t="shared" si="200"/>
        <v>클리어화일/크리스탈[알파][알파]</v>
      </c>
      <c r="L12831" s="31" t="s">
        <v>42189</v>
      </c>
    </row>
    <row r="12832" spans="1:12" x14ac:dyDescent="0.15">
      <c r="A12832" s="31" t="s">
        <v>50611</v>
      </c>
      <c r="B12832" s="31" t="s">
        <v>56219</v>
      </c>
      <c r="C12832" s="32">
        <v>87500</v>
      </c>
      <c r="D12832" s="31" t="s">
        <v>3320</v>
      </c>
      <c r="E12832" s="31" t="s">
        <v>68</v>
      </c>
      <c r="F12832" s="31" t="s">
        <v>9913</v>
      </c>
      <c r="H12832" s="10" t="e">
        <f>VLOOKUP(A12832,#REF!,3,FALSE)</f>
        <v>#REF!</v>
      </c>
      <c r="I12832" s="10" t="e">
        <f>VLOOKUP(A12832,#REF!,4,FALSE)</f>
        <v>#REF!</v>
      </c>
      <c r="J12832" s="31" t="s">
        <v>10318</v>
      </c>
      <c r="K12832" s="10" t="str">
        <f t="shared" si="200"/>
        <v>클리어화일/크리스탈[알파][알파]</v>
      </c>
      <c r="L12832" s="31" t="s">
        <v>50775</v>
      </c>
    </row>
    <row r="12833" spans="1:12" x14ac:dyDescent="0.15">
      <c r="A12833" s="31" t="s">
        <v>22178</v>
      </c>
      <c r="B12833" s="31" t="s">
        <v>56219</v>
      </c>
      <c r="C12833" s="32">
        <v>3500</v>
      </c>
      <c r="D12833" s="31" t="s">
        <v>3322</v>
      </c>
      <c r="E12833" s="31" t="s">
        <v>67</v>
      </c>
      <c r="F12833" s="31" t="s">
        <v>9913</v>
      </c>
      <c r="H12833" s="10" t="e">
        <f>VLOOKUP(A12833,#REF!,3,FALSE)</f>
        <v>#REF!</v>
      </c>
      <c r="I12833" s="10" t="e">
        <f>VLOOKUP(A12833,#REF!,4,FALSE)</f>
        <v>#REF!</v>
      </c>
      <c r="J12833" s="31" t="s">
        <v>10318</v>
      </c>
      <c r="K12833" s="10" t="str">
        <f t="shared" si="200"/>
        <v>클리어화일/크리스탈[알파][알파]</v>
      </c>
      <c r="L12833" s="31" t="s">
        <v>42190</v>
      </c>
    </row>
    <row r="12834" spans="1:12" x14ac:dyDescent="0.15">
      <c r="A12834" s="31" t="s">
        <v>50612</v>
      </c>
      <c r="B12834" s="31" t="s">
        <v>56219</v>
      </c>
      <c r="C12834" s="32">
        <v>87500</v>
      </c>
      <c r="D12834" s="31" t="s">
        <v>3322</v>
      </c>
      <c r="E12834" s="31" t="s">
        <v>68</v>
      </c>
      <c r="F12834" s="31" t="s">
        <v>9913</v>
      </c>
      <c r="H12834" s="10" t="e">
        <f>VLOOKUP(A12834,#REF!,3,FALSE)</f>
        <v>#REF!</v>
      </c>
      <c r="I12834" s="10" t="e">
        <f>VLOOKUP(A12834,#REF!,4,FALSE)</f>
        <v>#REF!</v>
      </c>
      <c r="J12834" s="31" t="s">
        <v>10318</v>
      </c>
      <c r="K12834" s="10" t="str">
        <f t="shared" si="200"/>
        <v>클리어화일/크리스탈[알파][알파]</v>
      </c>
      <c r="L12834" s="31" t="s">
        <v>50776</v>
      </c>
    </row>
    <row r="12835" spans="1:12" x14ac:dyDescent="0.15">
      <c r="A12835" s="31" t="s">
        <v>22180</v>
      </c>
      <c r="B12835" s="31" t="s">
        <v>56220</v>
      </c>
      <c r="C12835" s="32">
        <v>8000</v>
      </c>
      <c r="D12835" s="31" t="s">
        <v>3921</v>
      </c>
      <c r="E12835" s="31" t="s">
        <v>67</v>
      </c>
      <c r="F12835" s="31" t="s">
        <v>65024</v>
      </c>
      <c r="H12835" s="10" t="e">
        <f>VLOOKUP(A12835,#REF!,3,FALSE)</f>
        <v>#REF!</v>
      </c>
      <c r="I12835" s="10" t="e">
        <f>VLOOKUP(A12835,#REF!,4,FALSE)</f>
        <v>#REF!</v>
      </c>
      <c r="J12835" s="31" t="s">
        <v>10403</v>
      </c>
      <c r="K12835" s="10" t="str">
        <f t="shared" si="200"/>
        <v>책꽂이/31200(구:K95092)[카파맥스][카파맥스]</v>
      </c>
      <c r="L12835" s="31" t="s">
        <v>42191</v>
      </c>
    </row>
    <row r="12836" spans="1:12" x14ac:dyDescent="0.15">
      <c r="A12836" s="31" t="s">
        <v>22179</v>
      </c>
      <c r="B12836" s="31" t="s">
        <v>56220</v>
      </c>
      <c r="C12836" s="32">
        <v>16000</v>
      </c>
      <c r="D12836" s="31" t="s">
        <v>3921</v>
      </c>
      <c r="E12836" s="31" t="s">
        <v>253</v>
      </c>
      <c r="F12836" s="31" t="s">
        <v>65024</v>
      </c>
      <c r="H12836" s="10" t="e">
        <f>VLOOKUP(A12836,#REF!,3,FALSE)</f>
        <v>#REF!</v>
      </c>
      <c r="I12836" s="10" t="e">
        <f>VLOOKUP(A12836,#REF!,4,FALSE)</f>
        <v>#REF!</v>
      </c>
      <c r="J12836" s="31" t="s">
        <v>10403</v>
      </c>
      <c r="K12836" s="10" t="str">
        <f t="shared" si="200"/>
        <v>책꽂이/31200(구:K95092)[카파맥스][카파맥스]</v>
      </c>
      <c r="L12836" s="31" t="s">
        <v>42191</v>
      </c>
    </row>
    <row r="12837" spans="1:12" x14ac:dyDescent="0.15">
      <c r="A12837" s="31" t="s">
        <v>50613</v>
      </c>
      <c r="B12837" s="31" t="s">
        <v>56221</v>
      </c>
      <c r="C12837" s="32">
        <v>120000</v>
      </c>
      <c r="D12837" s="31" t="s">
        <v>3247</v>
      </c>
      <c r="E12837" s="31" t="s">
        <v>68</v>
      </c>
      <c r="F12837" s="31" t="s">
        <v>65023</v>
      </c>
      <c r="H12837" s="10" t="e">
        <f>VLOOKUP(A12837,#REF!,3,FALSE)</f>
        <v>#REF!</v>
      </c>
      <c r="I12837" s="10" t="e">
        <f>VLOOKUP(A12837,#REF!,4,FALSE)</f>
        <v>#REF!</v>
      </c>
      <c r="J12837" s="31" t="s">
        <v>10318</v>
      </c>
      <c r="K12837" s="10" t="str">
        <f t="shared" si="200"/>
        <v>에코프랜드리/더블레버화일[알파][알파]</v>
      </c>
      <c r="L12837" s="31" t="s">
        <v>50777</v>
      </c>
    </row>
    <row r="12838" spans="1:12" x14ac:dyDescent="0.15">
      <c r="A12838" s="31" t="s">
        <v>22181</v>
      </c>
      <c r="B12838" s="31" t="s">
        <v>56221</v>
      </c>
      <c r="C12838" s="32">
        <v>4000</v>
      </c>
      <c r="D12838" s="31" t="s">
        <v>3247</v>
      </c>
      <c r="E12838" s="31" t="s">
        <v>67</v>
      </c>
      <c r="F12838" s="31" t="s">
        <v>65023</v>
      </c>
      <c r="H12838" s="10" t="e">
        <f>VLOOKUP(A12838,#REF!,3,FALSE)</f>
        <v>#REF!</v>
      </c>
      <c r="I12838" s="10" t="e">
        <f>VLOOKUP(A12838,#REF!,4,FALSE)</f>
        <v>#REF!</v>
      </c>
      <c r="J12838" s="31" t="s">
        <v>10318</v>
      </c>
      <c r="K12838" s="10" t="str">
        <f t="shared" si="200"/>
        <v>에코프랜드리/더블레버화일[알파][알파]</v>
      </c>
      <c r="L12838" s="31" t="s">
        <v>42192</v>
      </c>
    </row>
    <row r="12839" spans="1:12" x14ac:dyDescent="0.15">
      <c r="A12839" s="31" t="s">
        <v>22182</v>
      </c>
      <c r="B12839" s="31" t="s">
        <v>56221</v>
      </c>
      <c r="C12839" s="32">
        <v>4000</v>
      </c>
      <c r="D12839" s="31" t="s">
        <v>3216</v>
      </c>
      <c r="E12839" s="31" t="s">
        <v>67</v>
      </c>
      <c r="F12839" s="31" t="s">
        <v>65023</v>
      </c>
      <c r="H12839" s="10" t="e">
        <f>VLOOKUP(A12839,#REF!,3,FALSE)</f>
        <v>#REF!</v>
      </c>
      <c r="I12839" s="10" t="e">
        <f>VLOOKUP(A12839,#REF!,4,FALSE)</f>
        <v>#REF!</v>
      </c>
      <c r="J12839" s="31" t="s">
        <v>10318</v>
      </c>
      <c r="K12839" s="10" t="str">
        <f t="shared" si="200"/>
        <v>에코프랜드리/더블레버화일[알파][알파]</v>
      </c>
      <c r="L12839" s="31" t="s">
        <v>42193</v>
      </c>
    </row>
    <row r="12840" spans="1:12" x14ac:dyDescent="0.15">
      <c r="A12840" s="31" t="s">
        <v>50614</v>
      </c>
      <c r="B12840" s="31" t="s">
        <v>56221</v>
      </c>
      <c r="C12840" s="32">
        <v>120000</v>
      </c>
      <c r="D12840" s="31" t="s">
        <v>3216</v>
      </c>
      <c r="E12840" s="31" t="s">
        <v>68</v>
      </c>
      <c r="F12840" s="31" t="s">
        <v>65023</v>
      </c>
      <c r="H12840" s="10" t="e">
        <f>VLOOKUP(A12840,#REF!,3,FALSE)</f>
        <v>#REF!</v>
      </c>
      <c r="I12840" s="10" t="e">
        <f>VLOOKUP(A12840,#REF!,4,FALSE)</f>
        <v>#REF!</v>
      </c>
      <c r="J12840" s="31" t="s">
        <v>10318</v>
      </c>
      <c r="K12840" s="10" t="str">
        <f t="shared" si="200"/>
        <v>에코프랜드리/더블레버화일[알파][알파]</v>
      </c>
      <c r="L12840" s="31" t="s">
        <v>50778</v>
      </c>
    </row>
    <row r="12841" spans="1:12" x14ac:dyDescent="0.15">
      <c r="A12841" s="31" t="s">
        <v>22183</v>
      </c>
      <c r="B12841" s="31" t="s">
        <v>56221</v>
      </c>
      <c r="C12841" s="32">
        <v>4000</v>
      </c>
      <c r="D12841" s="31" t="s">
        <v>3222</v>
      </c>
      <c r="E12841" s="31" t="s">
        <v>67</v>
      </c>
      <c r="F12841" s="31" t="s">
        <v>65023</v>
      </c>
      <c r="H12841" s="10" t="e">
        <f>VLOOKUP(A12841,#REF!,3,FALSE)</f>
        <v>#REF!</v>
      </c>
      <c r="I12841" s="10" t="e">
        <f>VLOOKUP(A12841,#REF!,4,FALSE)</f>
        <v>#REF!</v>
      </c>
      <c r="J12841" s="31" t="s">
        <v>10318</v>
      </c>
      <c r="K12841" s="10" t="str">
        <f t="shared" si="200"/>
        <v>에코프랜드리/더블레버화일[알파][알파]</v>
      </c>
      <c r="L12841" s="31" t="s">
        <v>42194</v>
      </c>
    </row>
    <row r="12842" spans="1:12" x14ac:dyDescent="0.15">
      <c r="A12842" s="31" t="s">
        <v>50615</v>
      </c>
      <c r="B12842" s="31" t="s">
        <v>56221</v>
      </c>
      <c r="C12842" s="32">
        <v>120000</v>
      </c>
      <c r="D12842" s="31" t="s">
        <v>3222</v>
      </c>
      <c r="E12842" s="31" t="s">
        <v>68</v>
      </c>
      <c r="F12842" s="31" t="s">
        <v>65023</v>
      </c>
      <c r="H12842" s="10" t="e">
        <f>VLOOKUP(A12842,#REF!,3,FALSE)</f>
        <v>#REF!</v>
      </c>
      <c r="I12842" s="10" t="e">
        <f>VLOOKUP(A12842,#REF!,4,FALSE)</f>
        <v>#REF!</v>
      </c>
      <c r="J12842" s="31" t="s">
        <v>10318</v>
      </c>
      <c r="K12842" s="10" t="str">
        <f t="shared" si="200"/>
        <v>에코프랜드리/더블레버화일[알파][알파]</v>
      </c>
      <c r="L12842" s="31" t="s">
        <v>50779</v>
      </c>
    </row>
    <row r="12843" spans="1:12" x14ac:dyDescent="0.15">
      <c r="A12843" s="31" t="s">
        <v>50616</v>
      </c>
      <c r="B12843" s="31" t="s">
        <v>56221</v>
      </c>
      <c r="C12843" s="32">
        <v>120000</v>
      </c>
      <c r="D12843" s="31" t="s">
        <v>3213</v>
      </c>
      <c r="E12843" s="31" t="s">
        <v>68</v>
      </c>
      <c r="F12843" s="31" t="s">
        <v>65023</v>
      </c>
      <c r="H12843" s="10" t="e">
        <f>VLOOKUP(A12843,#REF!,3,FALSE)</f>
        <v>#REF!</v>
      </c>
      <c r="I12843" s="10" t="e">
        <f>VLOOKUP(A12843,#REF!,4,FALSE)</f>
        <v>#REF!</v>
      </c>
      <c r="J12843" s="31" t="s">
        <v>10318</v>
      </c>
      <c r="K12843" s="10" t="str">
        <f t="shared" si="200"/>
        <v>에코프랜드리/더블레버화일[알파][알파]</v>
      </c>
      <c r="L12843" s="31" t="s">
        <v>50780</v>
      </c>
    </row>
    <row r="12844" spans="1:12" x14ac:dyDescent="0.15">
      <c r="A12844" s="31" t="s">
        <v>22184</v>
      </c>
      <c r="B12844" s="31" t="s">
        <v>56221</v>
      </c>
      <c r="C12844" s="32">
        <v>4000</v>
      </c>
      <c r="D12844" s="31" t="s">
        <v>3213</v>
      </c>
      <c r="E12844" s="31" t="s">
        <v>67</v>
      </c>
      <c r="F12844" s="31" t="s">
        <v>65023</v>
      </c>
      <c r="H12844" s="10" t="e">
        <f>VLOOKUP(A12844,#REF!,3,FALSE)</f>
        <v>#REF!</v>
      </c>
      <c r="I12844" s="10" t="e">
        <f>VLOOKUP(A12844,#REF!,4,FALSE)</f>
        <v>#REF!</v>
      </c>
      <c r="J12844" s="31" t="s">
        <v>10318</v>
      </c>
      <c r="K12844" s="10" t="str">
        <f t="shared" si="200"/>
        <v>에코프랜드리/더블레버화일[알파][알파]</v>
      </c>
      <c r="L12844" s="31" t="s">
        <v>42195</v>
      </c>
    </row>
    <row r="12845" spans="1:12" x14ac:dyDescent="0.15">
      <c r="A12845" s="31" t="s">
        <v>22185</v>
      </c>
      <c r="B12845" s="31" t="s">
        <v>56221</v>
      </c>
      <c r="C12845" s="32">
        <v>4000</v>
      </c>
      <c r="D12845" s="31" t="s">
        <v>3214</v>
      </c>
      <c r="E12845" s="31" t="s">
        <v>67</v>
      </c>
      <c r="F12845" s="31" t="s">
        <v>65023</v>
      </c>
      <c r="H12845" s="10" t="e">
        <f>VLOOKUP(A12845,#REF!,3,FALSE)</f>
        <v>#REF!</v>
      </c>
      <c r="I12845" s="10" t="e">
        <f>VLOOKUP(A12845,#REF!,4,FALSE)</f>
        <v>#REF!</v>
      </c>
      <c r="J12845" s="31" t="s">
        <v>10318</v>
      </c>
      <c r="K12845" s="10" t="str">
        <f t="shared" si="200"/>
        <v>에코프랜드리/더블레버화일[알파][알파]</v>
      </c>
      <c r="L12845" s="31" t="s">
        <v>42196</v>
      </c>
    </row>
    <row r="12846" spans="1:12" x14ac:dyDescent="0.15">
      <c r="A12846" s="31" t="s">
        <v>50617</v>
      </c>
      <c r="B12846" s="31" t="s">
        <v>56221</v>
      </c>
      <c r="C12846" s="32">
        <v>120000</v>
      </c>
      <c r="D12846" s="31" t="s">
        <v>3214</v>
      </c>
      <c r="E12846" s="31" t="s">
        <v>68</v>
      </c>
      <c r="F12846" s="31" t="s">
        <v>65023</v>
      </c>
      <c r="H12846" s="10" t="e">
        <f>VLOOKUP(A12846,#REF!,3,FALSE)</f>
        <v>#REF!</v>
      </c>
      <c r="I12846" s="10" t="e">
        <f>VLOOKUP(A12846,#REF!,4,FALSE)</f>
        <v>#REF!</v>
      </c>
      <c r="J12846" s="31" t="s">
        <v>10318</v>
      </c>
      <c r="K12846" s="10" t="str">
        <f t="shared" si="200"/>
        <v>에코프랜드리/더블레버화일[알파][알파]</v>
      </c>
      <c r="L12846" s="31" t="s">
        <v>50781</v>
      </c>
    </row>
    <row r="12847" spans="1:12" x14ac:dyDescent="0.15">
      <c r="A12847" s="31" t="s">
        <v>22186</v>
      </c>
      <c r="B12847" s="31" t="s">
        <v>56222</v>
      </c>
      <c r="C12847" s="32">
        <v>5500</v>
      </c>
      <c r="D12847" s="31" t="s">
        <v>3450</v>
      </c>
      <c r="E12847" s="31" t="s">
        <v>67</v>
      </c>
      <c r="F12847" s="31" t="s">
        <v>9974</v>
      </c>
      <c r="H12847" s="10" t="e">
        <f>VLOOKUP(A12847,#REF!,3,FALSE)</f>
        <v>#REF!</v>
      </c>
      <c r="I12847" s="10" t="e">
        <f>VLOOKUP(A12847,#REF!,4,FALSE)</f>
        <v>#REF!</v>
      </c>
      <c r="J12847" s="31" t="s">
        <v>10318</v>
      </c>
      <c r="K12847" s="10" t="str">
        <f t="shared" si="200"/>
        <v>에코프랜드리/합지D링바인더[알파][알파]</v>
      </c>
      <c r="L12847" s="31" t="s">
        <v>42197</v>
      </c>
    </row>
    <row r="12848" spans="1:12" x14ac:dyDescent="0.15">
      <c r="A12848" s="31" t="s">
        <v>50618</v>
      </c>
      <c r="B12848" s="31" t="s">
        <v>56222</v>
      </c>
      <c r="C12848" s="32">
        <v>110000</v>
      </c>
      <c r="D12848" s="31" t="s">
        <v>3450</v>
      </c>
      <c r="E12848" s="31" t="s">
        <v>68</v>
      </c>
      <c r="F12848" s="31" t="s">
        <v>9974</v>
      </c>
      <c r="H12848" s="10" t="e">
        <f>VLOOKUP(A12848,#REF!,3,FALSE)</f>
        <v>#REF!</v>
      </c>
      <c r="I12848" s="10" t="e">
        <f>VLOOKUP(A12848,#REF!,4,FALSE)</f>
        <v>#REF!</v>
      </c>
      <c r="J12848" s="31" t="s">
        <v>10318</v>
      </c>
      <c r="K12848" s="10" t="str">
        <f t="shared" si="200"/>
        <v>에코프랜드리/합지D링바인더[알파][알파]</v>
      </c>
      <c r="L12848" s="31" t="s">
        <v>50782</v>
      </c>
    </row>
    <row r="12849" spans="1:12" x14ac:dyDescent="0.15">
      <c r="A12849" s="31" t="s">
        <v>50619</v>
      </c>
      <c r="B12849" s="31" t="s">
        <v>56222</v>
      </c>
      <c r="C12849" s="32">
        <v>110000</v>
      </c>
      <c r="D12849" s="31" t="s">
        <v>3464</v>
      </c>
      <c r="E12849" s="31" t="s">
        <v>68</v>
      </c>
      <c r="F12849" s="31" t="s">
        <v>9974</v>
      </c>
      <c r="H12849" s="10" t="e">
        <f>VLOOKUP(A12849,#REF!,3,FALSE)</f>
        <v>#REF!</v>
      </c>
      <c r="I12849" s="10" t="e">
        <f>VLOOKUP(A12849,#REF!,4,FALSE)</f>
        <v>#REF!</v>
      </c>
      <c r="J12849" s="31" t="s">
        <v>10318</v>
      </c>
      <c r="K12849" s="10" t="str">
        <f t="shared" si="200"/>
        <v>에코프랜드리/합지D링바인더[알파][알파]</v>
      </c>
      <c r="L12849" s="31" t="s">
        <v>50783</v>
      </c>
    </row>
    <row r="12850" spans="1:12" x14ac:dyDescent="0.15">
      <c r="A12850" s="31" t="s">
        <v>22187</v>
      </c>
      <c r="B12850" s="31" t="s">
        <v>56222</v>
      </c>
      <c r="C12850" s="32">
        <v>5500</v>
      </c>
      <c r="D12850" s="31" t="s">
        <v>3464</v>
      </c>
      <c r="E12850" s="31" t="s">
        <v>67</v>
      </c>
      <c r="F12850" s="31" t="s">
        <v>9974</v>
      </c>
      <c r="H12850" s="10" t="e">
        <f>VLOOKUP(A12850,#REF!,3,FALSE)</f>
        <v>#REF!</v>
      </c>
      <c r="I12850" s="10" t="e">
        <f>VLOOKUP(A12850,#REF!,4,FALSE)</f>
        <v>#REF!</v>
      </c>
      <c r="J12850" s="31" t="s">
        <v>10318</v>
      </c>
      <c r="K12850" s="10" t="str">
        <f t="shared" si="200"/>
        <v>에코프랜드리/합지D링바인더[알파][알파]</v>
      </c>
      <c r="L12850" s="31" t="s">
        <v>42198</v>
      </c>
    </row>
    <row r="12851" spans="1:12" x14ac:dyDescent="0.15">
      <c r="A12851" s="31" t="s">
        <v>50620</v>
      </c>
      <c r="B12851" s="31" t="s">
        <v>56222</v>
      </c>
      <c r="C12851" s="32">
        <v>110000</v>
      </c>
      <c r="D12851" s="31" t="s">
        <v>3463</v>
      </c>
      <c r="E12851" s="31" t="s">
        <v>68</v>
      </c>
      <c r="F12851" s="31" t="s">
        <v>9974</v>
      </c>
      <c r="H12851" s="10" t="e">
        <f>VLOOKUP(A12851,#REF!,3,FALSE)</f>
        <v>#REF!</v>
      </c>
      <c r="I12851" s="10" t="e">
        <f>VLOOKUP(A12851,#REF!,4,FALSE)</f>
        <v>#REF!</v>
      </c>
      <c r="J12851" s="31" t="s">
        <v>10318</v>
      </c>
      <c r="K12851" s="10" t="str">
        <f t="shared" si="200"/>
        <v>에코프랜드리/합지D링바인더[알파][알파]</v>
      </c>
      <c r="L12851" s="31" t="s">
        <v>50784</v>
      </c>
    </row>
    <row r="12852" spans="1:12" x14ac:dyDescent="0.15">
      <c r="A12852" s="31" t="s">
        <v>22188</v>
      </c>
      <c r="B12852" s="31" t="s">
        <v>56222</v>
      </c>
      <c r="C12852" s="32">
        <v>5500</v>
      </c>
      <c r="D12852" s="31" t="s">
        <v>3463</v>
      </c>
      <c r="E12852" s="31" t="s">
        <v>67</v>
      </c>
      <c r="F12852" s="31" t="s">
        <v>9974</v>
      </c>
      <c r="H12852" s="10" t="e">
        <f>VLOOKUP(A12852,#REF!,3,FALSE)</f>
        <v>#REF!</v>
      </c>
      <c r="I12852" s="10" t="e">
        <f>VLOOKUP(A12852,#REF!,4,FALSE)</f>
        <v>#REF!</v>
      </c>
      <c r="J12852" s="31" t="s">
        <v>10318</v>
      </c>
      <c r="K12852" s="10" t="str">
        <f t="shared" si="200"/>
        <v>에코프랜드리/합지D링바인더[알파][알파]</v>
      </c>
      <c r="L12852" s="31" t="s">
        <v>42199</v>
      </c>
    </row>
    <row r="12853" spans="1:12" x14ac:dyDescent="0.15">
      <c r="A12853" s="31" t="s">
        <v>50621</v>
      </c>
      <c r="B12853" s="31" t="s">
        <v>56222</v>
      </c>
      <c r="C12853" s="32">
        <v>110000</v>
      </c>
      <c r="D12853" s="31" t="s">
        <v>3461</v>
      </c>
      <c r="E12853" s="31" t="s">
        <v>68</v>
      </c>
      <c r="F12853" s="31" t="s">
        <v>9974</v>
      </c>
      <c r="H12853" s="10" t="e">
        <f>VLOOKUP(A12853,#REF!,3,FALSE)</f>
        <v>#REF!</v>
      </c>
      <c r="I12853" s="10" t="e">
        <f>VLOOKUP(A12853,#REF!,4,FALSE)</f>
        <v>#REF!</v>
      </c>
      <c r="J12853" s="31" t="s">
        <v>10318</v>
      </c>
      <c r="K12853" s="10" t="str">
        <f t="shared" si="200"/>
        <v>에코프랜드리/합지D링바인더[알파][알파]</v>
      </c>
      <c r="L12853" s="31" t="s">
        <v>50785</v>
      </c>
    </row>
    <row r="12854" spans="1:12" x14ac:dyDescent="0.15">
      <c r="A12854" s="31" t="s">
        <v>22189</v>
      </c>
      <c r="B12854" s="31" t="s">
        <v>56222</v>
      </c>
      <c r="C12854" s="32">
        <v>5500</v>
      </c>
      <c r="D12854" s="31" t="s">
        <v>3461</v>
      </c>
      <c r="E12854" s="31" t="s">
        <v>67</v>
      </c>
      <c r="F12854" s="31" t="s">
        <v>9974</v>
      </c>
      <c r="H12854" s="10" t="e">
        <f>VLOOKUP(A12854,#REF!,3,FALSE)</f>
        <v>#REF!</v>
      </c>
      <c r="I12854" s="10" t="e">
        <f>VLOOKUP(A12854,#REF!,4,FALSE)</f>
        <v>#REF!</v>
      </c>
      <c r="J12854" s="31" t="s">
        <v>10318</v>
      </c>
      <c r="K12854" s="10" t="str">
        <f t="shared" si="200"/>
        <v>에코프랜드리/합지D링바인더[알파][알파]</v>
      </c>
      <c r="L12854" s="31" t="s">
        <v>42200</v>
      </c>
    </row>
    <row r="12855" spans="1:12" x14ac:dyDescent="0.15">
      <c r="A12855" s="31" t="s">
        <v>50622</v>
      </c>
      <c r="B12855" s="31" t="s">
        <v>56222</v>
      </c>
      <c r="C12855" s="32">
        <v>110000</v>
      </c>
      <c r="D12855" s="31" t="s">
        <v>3462</v>
      </c>
      <c r="E12855" s="31" t="s">
        <v>68</v>
      </c>
      <c r="F12855" s="31" t="s">
        <v>9974</v>
      </c>
      <c r="H12855" s="10" t="e">
        <f>VLOOKUP(A12855,#REF!,3,FALSE)</f>
        <v>#REF!</v>
      </c>
      <c r="I12855" s="10" t="e">
        <f>VLOOKUP(A12855,#REF!,4,FALSE)</f>
        <v>#REF!</v>
      </c>
      <c r="J12855" s="31" t="s">
        <v>10318</v>
      </c>
      <c r="K12855" s="10" t="str">
        <f t="shared" si="200"/>
        <v>에코프랜드리/합지D링바인더[알파][알파]</v>
      </c>
      <c r="L12855" s="31" t="s">
        <v>50786</v>
      </c>
    </row>
    <row r="12856" spans="1:12" x14ac:dyDescent="0.15">
      <c r="A12856" s="31" t="s">
        <v>22190</v>
      </c>
      <c r="B12856" s="31" t="s">
        <v>56222</v>
      </c>
      <c r="C12856" s="32">
        <v>5500</v>
      </c>
      <c r="D12856" s="31" t="s">
        <v>3462</v>
      </c>
      <c r="E12856" s="31" t="s">
        <v>67</v>
      </c>
      <c r="F12856" s="31" t="s">
        <v>9974</v>
      </c>
      <c r="H12856" s="10" t="e">
        <f>VLOOKUP(A12856,#REF!,3,FALSE)</f>
        <v>#REF!</v>
      </c>
      <c r="I12856" s="10" t="e">
        <f>VLOOKUP(A12856,#REF!,4,FALSE)</f>
        <v>#REF!</v>
      </c>
      <c r="J12856" s="31" t="s">
        <v>10318</v>
      </c>
      <c r="K12856" s="10" t="str">
        <f t="shared" si="200"/>
        <v>에코프랜드리/합지D링바인더[알파][알파]</v>
      </c>
      <c r="L12856" s="31" t="s">
        <v>42201</v>
      </c>
    </row>
    <row r="12857" spans="1:12" x14ac:dyDescent="0.15">
      <c r="A12857" s="31" t="s">
        <v>22191</v>
      </c>
      <c r="B12857" s="31" t="s">
        <v>56223</v>
      </c>
      <c r="C12857" s="32">
        <v>150000</v>
      </c>
      <c r="D12857" s="31" t="s">
        <v>3417</v>
      </c>
      <c r="E12857" s="31" t="s">
        <v>51</v>
      </c>
      <c r="F12857" s="31" t="s">
        <v>65023</v>
      </c>
      <c r="H12857" s="10" t="e">
        <f>VLOOKUP(A12857,#REF!,3,FALSE)</f>
        <v>#REF!</v>
      </c>
      <c r="I12857" s="10" t="e">
        <f>VLOOKUP(A12857,#REF!,4,FALSE)</f>
        <v>#REF!</v>
      </c>
      <c r="J12857" s="31" t="s">
        <v>10318</v>
      </c>
      <c r="K12857" s="10" t="str">
        <f t="shared" si="200"/>
        <v>클리어화일내지/투명[알파][알파]</v>
      </c>
      <c r="L12857" s="31" t="s">
        <v>42202</v>
      </c>
    </row>
    <row r="12858" spans="1:12" x14ac:dyDescent="0.15">
      <c r="A12858" s="31" t="s">
        <v>22192</v>
      </c>
      <c r="B12858" s="31" t="s">
        <v>56223</v>
      </c>
      <c r="C12858" s="32">
        <v>1500</v>
      </c>
      <c r="D12858" s="31" t="s">
        <v>3417</v>
      </c>
      <c r="E12858" s="31" t="s">
        <v>253</v>
      </c>
      <c r="F12858" s="31" t="s">
        <v>65023</v>
      </c>
      <c r="H12858" s="10" t="e">
        <f>VLOOKUP(A12858,#REF!,3,FALSE)</f>
        <v>#REF!</v>
      </c>
      <c r="I12858" s="10" t="e">
        <f>VLOOKUP(A12858,#REF!,4,FALSE)</f>
        <v>#REF!</v>
      </c>
      <c r="J12858" s="31" t="s">
        <v>10318</v>
      </c>
      <c r="K12858" s="10" t="str">
        <f t="shared" si="200"/>
        <v>클리어화일내지/투명[알파][알파]</v>
      </c>
      <c r="L12858" s="31" t="s">
        <v>42203</v>
      </c>
    </row>
    <row r="12859" spans="1:12" x14ac:dyDescent="0.15">
      <c r="A12859" s="31" t="s">
        <v>22193</v>
      </c>
      <c r="B12859" s="31" t="s">
        <v>56224</v>
      </c>
      <c r="C12859" s="32">
        <v>1500</v>
      </c>
      <c r="D12859" s="31" t="s">
        <v>3419</v>
      </c>
      <c r="E12859" s="31" t="s">
        <v>253</v>
      </c>
      <c r="F12859" s="31" t="s">
        <v>65023</v>
      </c>
      <c r="H12859" s="10" t="e">
        <f>VLOOKUP(A12859,#REF!,3,FALSE)</f>
        <v>#REF!</v>
      </c>
      <c r="I12859" s="10" t="e">
        <f>VLOOKUP(A12859,#REF!,4,FALSE)</f>
        <v>#REF!</v>
      </c>
      <c r="J12859" s="31" t="s">
        <v>10318</v>
      </c>
      <c r="K12859" s="10" t="str">
        <f t="shared" si="200"/>
        <v>클리어화일내지/인덱스일체형[알파][알파]</v>
      </c>
      <c r="L12859" s="31" t="s">
        <v>42204</v>
      </c>
    </row>
    <row r="12860" spans="1:12" x14ac:dyDescent="0.15">
      <c r="A12860" s="31" t="s">
        <v>22194</v>
      </c>
      <c r="B12860" s="31" t="s">
        <v>56225</v>
      </c>
      <c r="C12860" s="32">
        <v>3000</v>
      </c>
      <c r="D12860" s="31" t="s">
        <v>3800</v>
      </c>
      <c r="E12860" s="31" t="s">
        <v>67</v>
      </c>
      <c r="F12860" s="31" t="s">
        <v>9948</v>
      </c>
      <c r="H12860" s="10" t="e">
        <f>VLOOKUP(A12860,#REF!,3,FALSE)</f>
        <v>#REF!</v>
      </c>
      <c r="I12860" s="10" t="e">
        <f>VLOOKUP(A12860,#REF!,4,FALSE)</f>
        <v>#REF!</v>
      </c>
      <c r="J12860" s="31" t="s">
        <v>10318</v>
      </c>
      <c r="K12860" s="10" t="str">
        <f t="shared" si="200"/>
        <v>지퍼화일케이스[알파][알파]</v>
      </c>
      <c r="L12860" s="31" t="s">
        <v>42205</v>
      </c>
    </row>
    <row r="12861" spans="1:12" x14ac:dyDescent="0.15">
      <c r="A12861" s="31" t="s">
        <v>22195</v>
      </c>
      <c r="B12861" s="31" t="s">
        <v>56225</v>
      </c>
      <c r="C12861" s="32">
        <v>3000</v>
      </c>
      <c r="D12861" s="31" t="s">
        <v>3801</v>
      </c>
      <c r="E12861" s="31" t="s">
        <v>67</v>
      </c>
      <c r="F12861" s="31" t="s">
        <v>9948</v>
      </c>
      <c r="H12861" s="10" t="e">
        <f>VLOOKUP(A12861,#REF!,3,FALSE)</f>
        <v>#REF!</v>
      </c>
      <c r="I12861" s="10" t="e">
        <f>VLOOKUP(A12861,#REF!,4,FALSE)</f>
        <v>#REF!</v>
      </c>
      <c r="J12861" s="31" t="s">
        <v>10318</v>
      </c>
      <c r="K12861" s="10" t="str">
        <f t="shared" si="200"/>
        <v>지퍼화일케이스[알파][알파]</v>
      </c>
      <c r="L12861" s="31" t="s">
        <v>42205</v>
      </c>
    </row>
    <row r="12862" spans="1:12" x14ac:dyDescent="0.15">
      <c r="A12862" s="31" t="s">
        <v>22196</v>
      </c>
      <c r="B12862" s="31" t="s">
        <v>56225</v>
      </c>
      <c r="C12862" s="32">
        <v>3000</v>
      </c>
      <c r="D12862" s="31" t="s">
        <v>3799</v>
      </c>
      <c r="E12862" s="31" t="s">
        <v>67</v>
      </c>
      <c r="F12862" s="31" t="s">
        <v>9948</v>
      </c>
      <c r="H12862" s="10" t="e">
        <f>VLOOKUP(A12862,#REF!,3,FALSE)</f>
        <v>#REF!</v>
      </c>
      <c r="I12862" s="10" t="e">
        <f>VLOOKUP(A12862,#REF!,4,FALSE)</f>
        <v>#REF!</v>
      </c>
      <c r="J12862" s="31" t="s">
        <v>10318</v>
      </c>
      <c r="K12862" s="10" t="str">
        <f t="shared" si="200"/>
        <v>지퍼화일케이스[알파][알파]</v>
      </c>
      <c r="L12862" s="31" t="s">
        <v>42205</v>
      </c>
    </row>
    <row r="12863" spans="1:12" x14ac:dyDescent="0.15">
      <c r="A12863" s="31" t="s">
        <v>22199</v>
      </c>
      <c r="B12863" s="31" t="s">
        <v>56226</v>
      </c>
      <c r="C12863" s="32">
        <v>250000</v>
      </c>
      <c r="D12863" s="31" t="s">
        <v>3216</v>
      </c>
      <c r="E12863" s="31" t="s">
        <v>51</v>
      </c>
      <c r="F12863" s="31" t="s">
        <v>9905</v>
      </c>
      <c r="H12863" s="10" t="e">
        <f>VLOOKUP(A12863,#REF!,3,FALSE)</f>
        <v>#REF!</v>
      </c>
      <c r="I12863" s="10" t="e">
        <f>VLOOKUP(A12863,#REF!,4,FALSE)</f>
        <v>#REF!</v>
      </c>
      <c r="J12863" s="31" t="s">
        <v>10318</v>
      </c>
      <c r="K12863" s="10" t="str">
        <f t="shared" si="200"/>
        <v>클리어홀더/AT492-7[알파][알파]</v>
      </c>
      <c r="L12863" s="31" t="s">
        <v>42208</v>
      </c>
    </row>
    <row r="12864" spans="1:12" x14ac:dyDescent="0.15">
      <c r="A12864" s="31" t="s">
        <v>22198</v>
      </c>
      <c r="B12864" s="31" t="s">
        <v>56226</v>
      </c>
      <c r="C12864" s="32">
        <v>2500</v>
      </c>
      <c r="D12864" s="31" t="s">
        <v>3216</v>
      </c>
      <c r="E12864" s="31" t="s">
        <v>253</v>
      </c>
      <c r="F12864" s="31" t="s">
        <v>9905</v>
      </c>
      <c r="H12864" s="10" t="e">
        <f>VLOOKUP(A12864,#REF!,3,FALSE)</f>
        <v>#REF!</v>
      </c>
      <c r="I12864" s="10" t="e">
        <f>VLOOKUP(A12864,#REF!,4,FALSE)</f>
        <v>#REF!</v>
      </c>
      <c r="J12864" s="31" t="s">
        <v>10318</v>
      </c>
      <c r="K12864" s="10" t="str">
        <f t="shared" si="200"/>
        <v>클리어홀더/AT492-7[알파][알파]</v>
      </c>
      <c r="L12864" s="31" t="s">
        <v>42207</v>
      </c>
    </row>
    <row r="12865" spans="1:12" x14ac:dyDescent="0.15">
      <c r="A12865" s="31" t="s">
        <v>22197</v>
      </c>
      <c r="B12865" s="31" t="s">
        <v>56226</v>
      </c>
      <c r="C12865" s="32">
        <v>250</v>
      </c>
      <c r="D12865" s="31" t="s">
        <v>3216</v>
      </c>
      <c r="E12865" s="31" t="s">
        <v>67</v>
      </c>
      <c r="F12865" s="31" t="s">
        <v>9905</v>
      </c>
      <c r="H12865" s="10" t="e">
        <f>VLOOKUP(A12865,#REF!,3,FALSE)</f>
        <v>#REF!</v>
      </c>
      <c r="I12865" s="10" t="e">
        <f>VLOOKUP(A12865,#REF!,4,FALSE)</f>
        <v>#REF!</v>
      </c>
      <c r="J12865" s="31" t="s">
        <v>10318</v>
      </c>
      <c r="K12865" s="10" t="str">
        <f t="shared" si="200"/>
        <v>클리어홀더/AT492-7[알파][알파]</v>
      </c>
      <c r="L12865" s="31" t="s">
        <v>42206</v>
      </c>
    </row>
    <row r="12866" spans="1:12" x14ac:dyDescent="0.15">
      <c r="A12866" s="31" t="s">
        <v>22200</v>
      </c>
      <c r="B12866" s="31" t="s">
        <v>56226</v>
      </c>
      <c r="C12866" s="32">
        <v>2500</v>
      </c>
      <c r="D12866" s="31" t="s">
        <v>3214</v>
      </c>
      <c r="E12866" s="31" t="s">
        <v>253</v>
      </c>
      <c r="F12866" s="31" t="s">
        <v>9905</v>
      </c>
      <c r="H12866" s="10" t="e">
        <f>VLOOKUP(A12866,#REF!,3,FALSE)</f>
        <v>#REF!</v>
      </c>
      <c r="I12866" s="10" t="e">
        <f>VLOOKUP(A12866,#REF!,4,FALSE)</f>
        <v>#REF!</v>
      </c>
      <c r="J12866" s="31" t="s">
        <v>10318</v>
      </c>
      <c r="K12866" s="10" t="str">
        <f t="shared" si="200"/>
        <v>클리어홀더/AT492-7[알파][알파]</v>
      </c>
      <c r="L12866" s="31" t="s">
        <v>42207</v>
      </c>
    </row>
    <row r="12867" spans="1:12" x14ac:dyDescent="0.15">
      <c r="A12867" s="31" t="s">
        <v>22201</v>
      </c>
      <c r="B12867" s="31" t="s">
        <v>56226</v>
      </c>
      <c r="C12867" s="32">
        <v>250</v>
      </c>
      <c r="D12867" s="31" t="s">
        <v>3214</v>
      </c>
      <c r="E12867" s="31" t="s">
        <v>67</v>
      </c>
      <c r="F12867" s="31" t="s">
        <v>9905</v>
      </c>
      <c r="H12867" s="10" t="e">
        <f>VLOOKUP(A12867,#REF!,3,FALSE)</f>
        <v>#REF!</v>
      </c>
      <c r="I12867" s="10" t="e">
        <f>VLOOKUP(A12867,#REF!,4,FALSE)</f>
        <v>#REF!</v>
      </c>
      <c r="J12867" s="31" t="s">
        <v>10318</v>
      </c>
      <c r="K12867" s="10" t="str">
        <f t="shared" ref="K12867:K12930" si="201">IF(J12867="",B12867,B12867&amp;"["&amp;J12867&amp;"]")</f>
        <v>클리어홀더/AT492-7[알파][알파]</v>
      </c>
      <c r="L12867" s="31" t="s">
        <v>42206</v>
      </c>
    </row>
    <row r="12868" spans="1:12" x14ac:dyDescent="0.15">
      <c r="A12868" s="31" t="s">
        <v>22202</v>
      </c>
      <c r="B12868" s="31" t="s">
        <v>56226</v>
      </c>
      <c r="C12868" s="32">
        <v>250000</v>
      </c>
      <c r="D12868" s="31" t="s">
        <v>3214</v>
      </c>
      <c r="E12868" s="31" t="s">
        <v>51</v>
      </c>
      <c r="F12868" s="31" t="s">
        <v>9905</v>
      </c>
      <c r="H12868" s="10" t="e">
        <f>VLOOKUP(A12868,#REF!,3,FALSE)</f>
        <v>#REF!</v>
      </c>
      <c r="I12868" s="10" t="e">
        <f>VLOOKUP(A12868,#REF!,4,FALSE)</f>
        <v>#REF!</v>
      </c>
      <c r="J12868" s="31" t="s">
        <v>10318</v>
      </c>
      <c r="K12868" s="10" t="str">
        <f t="shared" si="201"/>
        <v>클리어홀더/AT492-7[알파][알파]</v>
      </c>
      <c r="L12868" s="31" t="s">
        <v>42208</v>
      </c>
    </row>
    <row r="12869" spans="1:12" x14ac:dyDescent="0.15">
      <c r="A12869" s="31" t="s">
        <v>22204</v>
      </c>
      <c r="B12869" s="31" t="s">
        <v>56226</v>
      </c>
      <c r="C12869" s="32">
        <v>2500</v>
      </c>
      <c r="D12869" s="31" t="s">
        <v>3213</v>
      </c>
      <c r="E12869" s="31" t="s">
        <v>253</v>
      </c>
      <c r="F12869" s="31" t="s">
        <v>9905</v>
      </c>
      <c r="H12869" s="10" t="e">
        <f>VLOOKUP(A12869,#REF!,3,FALSE)</f>
        <v>#REF!</v>
      </c>
      <c r="I12869" s="10" t="e">
        <f>VLOOKUP(A12869,#REF!,4,FALSE)</f>
        <v>#REF!</v>
      </c>
      <c r="J12869" s="31" t="s">
        <v>10318</v>
      </c>
      <c r="K12869" s="10" t="str">
        <f t="shared" si="201"/>
        <v>클리어홀더/AT492-7[알파][알파]</v>
      </c>
      <c r="L12869" s="31" t="s">
        <v>42207</v>
      </c>
    </row>
    <row r="12870" spans="1:12" x14ac:dyDescent="0.15">
      <c r="A12870" s="31" t="s">
        <v>22203</v>
      </c>
      <c r="B12870" s="31" t="s">
        <v>56226</v>
      </c>
      <c r="C12870" s="32">
        <v>250000</v>
      </c>
      <c r="D12870" s="31" t="s">
        <v>3213</v>
      </c>
      <c r="E12870" s="31" t="s">
        <v>51</v>
      </c>
      <c r="F12870" s="31" t="s">
        <v>9905</v>
      </c>
      <c r="H12870" s="10" t="e">
        <f>VLOOKUP(A12870,#REF!,3,FALSE)</f>
        <v>#REF!</v>
      </c>
      <c r="I12870" s="10" t="e">
        <f>VLOOKUP(A12870,#REF!,4,FALSE)</f>
        <v>#REF!</v>
      </c>
      <c r="J12870" s="31" t="s">
        <v>10318</v>
      </c>
      <c r="K12870" s="10" t="str">
        <f t="shared" si="201"/>
        <v>클리어홀더/AT492-7[알파][알파]</v>
      </c>
      <c r="L12870" s="31" t="s">
        <v>42208</v>
      </c>
    </row>
    <row r="12871" spans="1:12" x14ac:dyDescent="0.15">
      <c r="A12871" s="31" t="s">
        <v>22205</v>
      </c>
      <c r="B12871" s="31" t="s">
        <v>56226</v>
      </c>
      <c r="C12871" s="32">
        <v>250</v>
      </c>
      <c r="D12871" s="31" t="s">
        <v>3213</v>
      </c>
      <c r="E12871" s="31" t="s">
        <v>67</v>
      </c>
      <c r="F12871" s="31" t="s">
        <v>9905</v>
      </c>
      <c r="H12871" s="10" t="e">
        <f>VLOOKUP(A12871,#REF!,3,FALSE)</f>
        <v>#REF!</v>
      </c>
      <c r="I12871" s="10" t="e">
        <f>VLOOKUP(A12871,#REF!,4,FALSE)</f>
        <v>#REF!</v>
      </c>
      <c r="J12871" s="31" t="s">
        <v>10318</v>
      </c>
      <c r="K12871" s="10" t="str">
        <f t="shared" si="201"/>
        <v>클리어홀더/AT492-7[알파][알파]</v>
      </c>
      <c r="L12871" s="31" t="s">
        <v>42206</v>
      </c>
    </row>
    <row r="12872" spans="1:12" x14ac:dyDescent="0.15">
      <c r="A12872" s="31" t="s">
        <v>22206</v>
      </c>
      <c r="B12872" s="31" t="s">
        <v>56226</v>
      </c>
      <c r="C12872" s="32">
        <v>250000</v>
      </c>
      <c r="D12872" s="31" t="s">
        <v>3222</v>
      </c>
      <c r="E12872" s="31" t="s">
        <v>51</v>
      </c>
      <c r="F12872" s="31" t="s">
        <v>9905</v>
      </c>
      <c r="H12872" s="10" t="e">
        <f>VLOOKUP(A12872,#REF!,3,FALSE)</f>
        <v>#REF!</v>
      </c>
      <c r="I12872" s="10" t="e">
        <f>VLOOKUP(A12872,#REF!,4,FALSE)</f>
        <v>#REF!</v>
      </c>
      <c r="J12872" s="31" t="s">
        <v>10318</v>
      </c>
      <c r="K12872" s="10" t="str">
        <f t="shared" si="201"/>
        <v>클리어홀더/AT492-7[알파][알파]</v>
      </c>
      <c r="L12872" s="31" t="s">
        <v>42208</v>
      </c>
    </row>
    <row r="12873" spans="1:12" x14ac:dyDescent="0.15">
      <c r="A12873" s="31" t="s">
        <v>22208</v>
      </c>
      <c r="B12873" s="31" t="s">
        <v>56226</v>
      </c>
      <c r="C12873" s="32">
        <v>2500</v>
      </c>
      <c r="D12873" s="31" t="s">
        <v>3222</v>
      </c>
      <c r="E12873" s="31" t="s">
        <v>253</v>
      </c>
      <c r="F12873" s="31" t="s">
        <v>9905</v>
      </c>
      <c r="H12873" s="10" t="e">
        <f>VLOOKUP(A12873,#REF!,3,FALSE)</f>
        <v>#REF!</v>
      </c>
      <c r="I12873" s="10" t="e">
        <f>VLOOKUP(A12873,#REF!,4,FALSE)</f>
        <v>#REF!</v>
      </c>
      <c r="J12873" s="31" t="s">
        <v>10318</v>
      </c>
      <c r="K12873" s="10" t="str">
        <f t="shared" si="201"/>
        <v>클리어홀더/AT492-7[알파][알파]</v>
      </c>
      <c r="L12873" s="31" t="s">
        <v>42207</v>
      </c>
    </row>
    <row r="12874" spans="1:12" x14ac:dyDescent="0.15">
      <c r="A12874" s="31" t="s">
        <v>22207</v>
      </c>
      <c r="B12874" s="31" t="s">
        <v>56226</v>
      </c>
      <c r="C12874" s="32">
        <v>250</v>
      </c>
      <c r="D12874" s="31" t="s">
        <v>3222</v>
      </c>
      <c r="E12874" s="31" t="s">
        <v>67</v>
      </c>
      <c r="F12874" s="31" t="s">
        <v>9905</v>
      </c>
      <c r="H12874" s="10" t="e">
        <f>VLOOKUP(A12874,#REF!,3,FALSE)</f>
        <v>#REF!</v>
      </c>
      <c r="I12874" s="10" t="e">
        <f>VLOOKUP(A12874,#REF!,4,FALSE)</f>
        <v>#REF!</v>
      </c>
      <c r="J12874" s="31" t="s">
        <v>10318</v>
      </c>
      <c r="K12874" s="10" t="str">
        <f t="shared" si="201"/>
        <v>클리어홀더/AT492-7[알파][알파]</v>
      </c>
      <c r="L12874" s="31" t="s">
        <v>42206</v>
      </c>
    </row>
    <row r="12875" spans="1:12" x14ac:dyDescent="0.15">
      <c r="A12875" s="31" t="s">
        <v>22209</v>
      </c>
      <c r="B12875" s="31" t="s">
        <v>56227</v>
      </c>
      <c r="C12875" s="32">
        <v>2000</v>
      </c>
      <c r="D12875" s="31" t="s">
        <v>3659</v>
      </c>
      <c r="E12875" s="31" t="s">
        <v>67</v>
      </c>
      <c r="F12875" s="31" t="s">
        <v>9959</v>
      </c>
      <c r="H12875" s="10" t="e">
        <f>VLOOKUP(A12875,#REF!,3,FALSE)</f>
        <v>#REF!</v>
      </c>
      <c r="I12875" s="10" t="e">
        <f>VLOOKUP(A12875,#REF!,4,FALSE)</f>
        <v>#REF!</v>
      </c>
      <c r="J12875" s="31" t="s">
        <v>10318</v>
      </c>
      <c r="K12875" s="10" t="str">
        <f t="shared" si="201"/>
        <v>상장케이스/지레자[알파][알파]</v>
      </c>
      <c r="L12875" s="31" t="s">
        <v>42209</v>
      </c>
    </row>
    <row r="12876" spans="1:12" x14ac:dyDescent="0.15">
      <c r="A12876" s="31" t="s">
        <v>22210</v>
      </c>
      <c r="B12876" s="31" t="s">
        <v>56228</v>
      </c>
      <c r="C12876" s="32">
        <v>11000</v>
      </c>
      <c r="D12876" s="31" t="s">
        <v>3591</v>
      </c>
      <c r="E12876" s="31" t="s">
        <v>67</v>
      </c>
      <c r="F12876" s="31" t="s">
        <v>9952</v>
      </c>
      <c r="H12876" s="10" t="e">
        <f>VLOOKUP(A12876,#REF!,3,FALSE)</f>
        <v>#REF!</v>
      </c>
      <c r="I12876" s="10" t="e">
        <f>VLOOKUP(A12876,#REF!,4,FALSE)</f>
        <v>#REF!</v>
      </c>
      <c r="J12876" s="31" t="s">
        <v>10491</v>
      </c>
      <c r="K12876" s="10" t="str">
        <f t="shared" si="201"/>
        <v>파이프바인더/B895-7A[문화산업][문화산업]</v>
      </c>
      <c r="L12876" s="31" t="s">
        <v>42210</v>
      </c>
    </row>
    <row r="12877" spans="1:12" x14ac:dyDescent="0.15">
      <c r="A12877" s="31" t="s">
        <v>22211</v>
      </c>
      <c r="B12877" s="31" t="s">
        <v>56228</v>
      </c>
      <c r="C12877" s="32">
        <v>11000</v>
      </c>
      <c r="D12877" s="31" t="s">
        <v>3592</v>
      </c>
      <c r="E12877" s="31" t="s">
        <v>67</v>
      </c>
      <c r="F12877" s="31" t="s">
        <v>9952</v>
      </c>
      <c r="H12877" s="10" t="e">
        <f>VLOOKUP(A12877,#REF!,3,FALSE)</f>
        <v>#REF!</v>
      </c>
      <c r="I12877" s="10" t="e">
        <f>VLOOKUP(A12877,#REF!,4,FALSE)</f>
        <v>#REF!</v>
      </c>
      <c r="J12877" s="31" t="s">
        <v>10491</v>
      </c>
      <c r="K12877" s="10" t="str">
        <f t="shared" si="201"/>
        <v>파이프바인더/B895-7A[문화산업][문화산업]</v>
      </c>
      <c r="L12877" s="31" t="s">
        <v>42211</v>
      </c>
    </row>
    <row r="12878" spans="1:12" x14ac:dyDescent="0.15">
      <c r="A12878" s="31" t="s">
        <v>22212</v>
      </c>
      <c r="B12878" s="31" t="s">
        <v>56229</v>
      </c>
      <c r="C12878" s="32">
        <v>11000</v>
      </c>
      <c r="D12878" s="31" t="s">
        <v>3593</v>
      </c>
      <c r="E12878" s="31" t="s">
        <v>67</v>
      </c>
      <c r="F12878" s="31" t="s">
        <v>9952</v>
      </c>
      <c r="H12878" s="10" t="e">
        <f>VLOOKUP(A12878,#REF!,3,FALSE)</f>
        <v>#REF!</v>
      </c>
      <c r="I12878" s="10" t="e">
        <f>VLOOKUP(A12878,#REF!,4,FALSE)</f>
        <v>#REF!</v>
      </c>
      <c r="J12878" s="31" t="s">
        <v>10491</v>
      </c>
      <c r="K12878" s="10" t="str">
        <f t="shared" si="201"/>
        <v>파이프바인더/B896-7A[문화산업][문화산업]</v>
      </c>
      <c r="L12878" s="31" t="s">
        <v>42212</v>
      </c>
    </row>
    <row r="12879" spans="1:12" x14ac:dyDescent="0.15">
      <c r="A12879" s="31" t="s">
        <v>69375</v>
      </c>
      <c r="B12879" s="31" t="s">
        <v>56230</v>
      </c>
      <c r="C12879" s="32">
        <v>100000</v>
      </c>
      <c r="D12879" s="31" t="s">
        <v>3964</v>
      </c>
      <c r="E12879" s="31" t="s">
        <v>51</v>
      </c>
      <c r="F12879" s="31" t="s">
        <v>9969</v>
      </c>
      <c r="H12879" s="10" t="e">
        <f>VLOOKUP(A12879,#REF!,3,FALSE)</f>
        <v>#REF!</v>
      </c>
      <c r="I12879" s="10" t="e">
        <f>VLOOKUP(A12879,#REF!,4,FALSE)</f>
        <v>#REF!</v>
      </c>
      <c r="J12879" s="31" t="s">
        <v>10330</v>
      </c>
      <c r="K12879" s="10" t="str">
        <f t="shared" si="201"/>
        <v>서류함/EL/10825[시스맥스][시스맥스]</v>
      </c>
      <c r="L12879" s="31" t="s">
        <v>69436</v>
      </c>
    </row>
    <row r="12880" spans="1:12" x14ac:dyDescent="0.15">
      <c r="A12880" s="31" t="s">
        <v>22213</v>
      </c>
      <c r="B12880" s="31" t="s">
        <v>56230</v>
      </c>
      <c r="C12880" s="32">
        <v>25000</v>
      </c>
      <c r="D12880" s="31" t="s">
        <v>3964</v>
      </c>
      <c r="E12880" s="31" t="s">
        <v>67</v>
      </c>
      <c r="F12880" s="31" t="s">
        <v>9969</v>
      </c>
      <c r="H12880" s="10" t="e">
        <f>VLOOKUP(A12880,#REF!,3,FALSE)</f>
        <v>#REF!</v>
      </c>
      <c r="I12880" s="10" t="e">
        <f>VLOOKUP(A12880,#REF!,4,FALSE)</f>
        <v>#REF!</v>
      </c>
      <c r="J12880" s="31" t="s">
        <v>10330</v>
      </c>
      <c r="K12880" s="10" t="str">
        <f t="shared" si="201"/>
        <v>서류함/EL/10825[시스맥스][시스맥스]</v>
      </c>
      <c r="L12880" s="31" t="s">
        <v>42213</v>
      </c>
    </row>
    <row r="12881" spans="1:12" x14ac:dyDescent="0.15">
      <c r="A12881" s="31" t="s">
        <v>22214</v>
      </c>
      <c r="B12881" s="31" t="s">
        <v>56231</v>
      </c>
      <c r="C12881" s="32">
        <v>12600</v>
      </c>
      <c r="D12881" s="31" t="s">
        <v>3924</v>
      </c>
      <c r="E12881" s="31" t="s">
        <v>253</v>
      </c>
      <c r="F12881" s="31" t="s">
        <v>65024</v>
      </c>
      <c r="H12881" s="10" t="e">
        <f>VLOOKUP(A12881,#REF!,3,FALSE)</f>
        <v>#REF!</v>
      </c>
      <c r="I12881" s="10" t="e">
        <f>VLOOKUP(A12881,#REF!,4,FALSE)</f>
        <v>#REF!</v>
      </c>
      <c r="J12881" s="31" t="s">
        <v>10403</v>
      </c>
      <c r="K12881" s="10" t="str">
        <f t="shared" si="201"/>
        <v>책꽃이/피코/31500[카파맥스][카파맥스]</v>
      </c>
      <c r="L12881" s="31" t="s">
        <v>42214</v>
      </c>
    </row>
    <row r="12882" spans="1:12" x14ac:dyDescent="0.15">
      <c r="A12882" s="31" t="s">
        <v>22215</v>
      </c>
      <c r="B12882" s="31" t="s">
        <v>56231</v>
      </c>
      <c r="C12882" s="32">
        <v>6300</v>
      </c>
      <c r="D12882" s="31" t="s">
        <v>3924</v>
      </c>
      <c r="E12882" s="31" t="s">
        <v>67</v>
      </c>
      <c r="F12882" s="31" t="s">
        <v>65024</v>
      </c>
      <c r="H12882" s="10" t="e">
        <f>VLOOKUP(A12882,#REF!,3,FALSE)</f>
        <v>#REF!</v>
      </c>
      <c r="I12882" s="10" t="e">
        <f>VLOOKUP(A12882,#REF!,4,FALSE)</f>
        <v>#REF!</v>
      </c>
      <c r="J12882" s="31" t="s">
        <v>10403</v>
      </c>
      <c r="K12882" s="10" t="str">
        <f t="shared" si="201"/>
        <v>책꽃이/피코/31500[카파맥스][카파맥스]</v>
      </c>
      <c r="L12882" s="31" t="s">
        <v>42214</v>
      </c>
    </row>
    <row r="12883" spans="1:12" x14ac:dyDescent="0.15">
      <c r="A12883" s="31" t="s">
        <v>22217</v>
      </c>
      <c r="B12883" s="31" t="s">
        <v>56231</v>
      </c>
      <c r="C12883" s="32">
        <v>12600</v>
      </c>
      <c r="D12883" s="31" t="s">
        <v>3922</v>
      </c>
      <c r="E12883" s="31" t="s">
        <v>253</v>
      </c>
      <c r="F12883" s="31" t="s">
        <v>65024</v>
      </c>
      <c r="H12883" s="10" t="e">
        <f>VLOOKUP(A12883,#REF!,3,FALSE)</f>
        <v>#REF!</v>
      </c>
      <c r="I12883" s="10" t="e">
        <f>VLOOKUP(A12883,#REF!,4,FALSE)</f>
        <v>#REF!</v>
      </c>
      <c r="J12883" s="31" t="s">
        <v>10403</v>
      </c>
      <c r="K12883" s="10" t="str">
        <f t="shared" si="201"/>
        <v>책꽃이/피코/31500[카파맥스][카파맥스]</v>
      </c>
      <c r="L12883" s="31" t="s">
        <v>42214</v>
      </c>
    </row>
    <row r="12884" spans="1:12" x14ac:dyDescent="0.15">
      <c r="A12884" s="31" t="s">
        <v>22216</v>
      </c>
      <c r="B12884" s="31" t="s">
        <v>56231</v>
      </c>
      <c r="C12884" s="32">
        <v>6300</v>
      </c>
      <c r="D12884" s="31" t="s">
        <v>3922</v>
      </c>
      <c r="E12884" s="31" t="s">
        <v>67</v>
      </c>
      <c r="F12884" s="31" t="s">
        <v>65024</v>
      </c>
      <c r="H12884" s="10" t="e">
        <f>VLOOKUP(A12884,#REF!,3,FALSE)</f>
        <v>#REF!</v>
      </c>
      <c r="I12884" s="10" t="e">
        <f>VLOOKUP(A12884,#REF!,4,FALSE)</f>
        <v>#REF!</v>
      </c>
      <c r="J12884" s="31" t="s">
        <v>10403</v>
      </c>
      <c r="K12884" s="10" t="str">
        <f t="shared" si="201"/>
        <v>책꽃이/피코/31500[카파맥스][카파맥스]</v>
      </c>
      <c r="L12884" s="31" t="s">
        <v>42214</v>
      </c>
    </row>
    <row r="12885" spans="1:12" x14ac:dyDescent="0.15">
      <c r="A12885" s="31" t="s">
        <v>22219</v>
      </c>
      <c r="B12885" s="31" t="s">
        <v>56231</v>
      </c>
      <c r="C12885" s="32">
        <v>12600</v>
      </c>
      <c r="D12885" s="31" t="s">
        <v>3923</v>
      </c>
      <c r="E12885" s="31" t="s">
        <v>253</v>
      </c>
      <c r="F12885" s="31" t="s">
        <v>65024</v>
      </c>
      <c r="H12885" s="10" t="e">
        <f>VLOOKUP(A12885,#REF!,3,FALSE)</f>
        <v>#REF!</v>
      </c>
      <c r="I12885" s="10" t="e">
        <f>VLOOKUP(A12885,#REF!,4,FALSE)</f>
        <v>#REF!</v>
      </c>
      <c r="J12885" s="31" t="s">
        <v>10403</v>
      </c>
      <c r="K12885" s="10" t="str">
        <f t="shared" si="201"/>
        <v>책꽃이/피코/31500[카파맥스][카파맥스]</v>
      </c>
      <c r="L12885" s="31" t="s">
        <v>42214</v>
      </c>
    </row>
    <row r="12886" spans="1:12" x14ac:dyDescent="0.15">
      <c r="A12886" s="31" t="s">
        <v>22218</v>
      </c>
      <c r="B12886" s="31" t="s">
        <v>56231</v>
      </c>
      <c r="C12886" s="32">
        <v>6300</v>
      </c>
      <c r="D12886" s="31" t="s">
        <v>3923</v>
      </c>
      <c r="E12886" s="31" t="s">
        <v>67</v>
      </c>
      <c r="F12886" s="31" t="s">
        <v>65024</v>
      </c>
      <c r="H12886" s="10" t="e">
        <f>VLOOKUP(A12886,#REF!,3,FALSE)</f>
        <v>#REF!</v>
      </c>
      <c r="I12886" s="10" t="e">
        <f>VLOOKUP(A12886,#REF!,4,FALSE)</f>
        <v>#REF!</v>
      </c>
      <c r="J12886" s="31" t="s">
        <v>10403</v>
      </c>
      <c r="K12886" s="10" t="str">
        <f t="shared" si="201"/>
        <v>책꽃이/피코/31500[카파맥스][카파맥스]</v>
      </c>
      <c r="L12886" s="31" t="s">
        <v>42214</v>
      </c>
    </row>
    <row r="12887" spans="1:12" x14ac:dyDescent="0.15">
      <c r="A12887" s="31" t="s">
        <v>22220</v>
      </c>
      <c r="B12887" s="31" t="s">
        <v>56232</v>
      </c>
      <c r="C12887" s="32">
        <v>3000</v>
      </c>
      <c r="D12887" s="31" t="s">
        <v>3906</v>
      </c>
      <c r="E12887" s="31" t="s">
        <v>67</v>
      </c>
      <c r="F12887" s="31" t="s">
        <v>9983</v>
      </c>
      <c r="H12887" s="10" t="e">
        <f>VLOOKUP(A12887,#REF!,3,FALSE)</f>
        <v>#REF!</v>
      </c>
      <c r="I12887" s="10" t="e">
        <f>VLOOKUP(A12887,#REF!,4,FALSE)</f>
        <v>#REF!</v>
      </c>
      <c r="J12887" s="31" t="s">
        <v>10403</v>
      </c>
      <c r="K12887" s="10" t="str">
        <f t="shared" si="201"/>
        <v>화일박스/킹꽂이/36100(구:K88125)[카파맥스][카파맥스]</v>
      </c>
      <c r="L12887" s="31" t="s">
        <v>42215</v>
      </c>
    </row>
    <row r="12888" spans="1:12" x14ac:dyDescent="0.15">
      <c r="A12888" s="31" t="s">
        <v>22222</v>
      </c>
      <c r="B12888" s="31" t="s">
        <v>56233</v>
      </c>
      <c r="C12888" s="32">
        <v>220000</v>
      </c>
      <c r="D12888" s="31" t="s">
        <v>3214</v>
      </c>
      <c r="E12888" s="31" t="s">
        <v>51</v>
      </c>
      <c r="F12888" s="31" t="s">
        <v>9911</v>
      </c>
      <c r="H12888" s="10" t="e">
        <f>VLOOKUP(A12888,#REF!,3,FALSE)</f>
        <v>#REF!</v>
      </c>
      <c r="I12888" s="10" t="e">
        <f>VLOOKUP(A12888,#REF!,4,FALSE)</f>
        <v>#REF!</v>
      </c>
      <c r="J12888" s="31" t="s">
        <v>10492</v>
      </c>
      <c r="K12888" s="10" t="str">
        <f t="shared" si="201"/>
        <v>인덱스화일/6인덱스7포켓[알에스씨][알에스씨]</v>
      </c>
      <c r="L12888" s="31" t="s">
        <v>42217</v>
      </c>
    </row>
    <row r="12889" spans="1:12" x14ac:dyDescent="0.15">
      <c r="A12889" s="31" t="s">
        <v>22221</v>
      </c>
      <c r="B12889" s="31" t="s">
        <v>56233</v>
      </c>
      <c r="C12889" s="32">
        <v>2200</v>
      </c>
      <c r="D12889" s="31" t="s">
        <v>3214</v>
      </c>
      <c r="E12889" s="31" t="s">
        <v>67</v>
      </c>
      <c r="F12889" s="31" t="s">
        <v>9911</v>
      </c>
      <c r="H12889" s="10" t="e">
        <f>VLOOKUP(A12889,#REF!,3,FALSE)</f>
        <v>#REF!</v>
      </c>
      <c r="I12889" s="10" t="e">
        <f>VLOOKUP(A12889,#REF!,4,FALSE)</f>
        <v>#REF!</v>
      </c>
      <c r="J12889" s="31" t="s">
        <v>10492</v>
      </c>
      <c r="K12889" s="10" t="str">
        <f t="shared" si="201"/>
        <v>인덱스화일/6인덱스7포켓[알에스씨][알에스씨]</v>
      </c>
      <c r="L12889" s="31" t="s">
        <v>42216</v>
      </c>
    </row>
    <row r="12890" spans="1:12" x14ac:dyDescent="0.15">
      <c r="A12890" s="31" t="s">
        <v>22224</v>
      </c>
      <c r="B12890" s="31" t="s">
        <v>56233</v>
      </c>
      <c r="C12890" s="32">
        <v>220000</v>
      </c>
      <c r="D12890" s="31" t="s">
        <v>3256</v>
      </c>
      <c r="E12890" s="31" t="s">
        <v>51</v>
      </c>
      <c r="F12890" s="31" t="s">
        <v>9911</v>
      </c>
      <c r="H12890" s="10" t="e">
        <f>VLOOKUP(A12890,#REF!,3,FALSE)</f>
        <v>#REF!</v>
      </c>
      <c r="I12890" s="10" t="e">
        <f>VLOOKUP(A12890,#REF!,4,FALSE)</f>
        <v>#REF!</v>
      </c>
      <c r="J12890" s="31" t="s">
        <v>10492</v>
      </c>
      <c r="K12890" s="10" t="str">
        <f t="shared" si="201"/>
        <v>인덱스화일/6인덱스7포켓[알에스씨][알에스씨]</v>
      </c>
      <c r="L12890" s="31" t="s">
        <v>42219</v>
      </c>
    </row>
    <row r="12891" spans="1:12" x14ac:dyDescent="0.15">
      <c r="A12891" s="31" t="s">
        <v>22223</v>
      </c>
      <c r="B12891" s="31" t="s">
        <v>56233</v>
      </c>
      <c r="C12891" s="32">
        <v>2200</v>
      </c>
      <c r="D12891" s="31" t="s">
        <v>3256</v>
      </c>
      <c r="E12891" s="31" t="s">
        <v>67</v>
      </c>
      <c r="F12891" s="31" t="s">
        <v>9911</v>
      </c>
      <c r="H12891" s="10" t="e">
        <f>VLOOKUP(A12891,#REF!,3,FALSE)</f>
        <v>#REF!</v>
      </c>
      <c r="I12891" s="10" t="e">
        <f>VLOOKUP(A12891,#REF!,4,FALSE)</f>
        <v>#REF!</v>
      </c>
      <c r="J12891" s="31" t="s">
        <v>10492</v>
      </c>
      <c r="K12891" s="10" t="str">
        <f t="shared" si="201"/>
        <v>인덱스화일/6인덱스7포켓[알에스씨][알에스씨]</v>
      </c>
      <c r="L12891" s="31" t="s">
        <v>42218</v>
      </c>
    </row>
    <row r="12892" spans="1:12" x14ac:dyDescent="0.15">
      <c r="A12892" s="31" t="s">
        <v>22226</v>
      </c>
      <c r="B12892" s="31" t="s">
        <v>56233</v>
      </c>
      <c r="C12892" s="32">
        <v>220000</v>
      </c>
      <c r="D12892" s="31" t="s">
        <v>3216</v>
      </c>
      <c r="E12892" s="31" t="s">
        <v>51</v>
      </c>
      <c r="F12892" s="31" t="s">
        <v>9911</v>
      </c>
      <c r="H12892" s="10" t="e">
        <f>VLOOKUP(A12892,#REF!,3,FALSE)</f>
        <v>#REF!</v>
      </c>
      <c r="I12892" s="10" t="e">
        <f>VLOOKUP(A12892,#REF!,4,FALSE)</f>
        <v>#REF!</v>
      </c>
      <c r="J12892" s="31" t="s">
        <v>10492</v>
      </c>
      <c r="K12892" s="10" t="str">
        <f t="shared" si="201"/>
        <v>인덱스화일/6인덱스7포켓[알에스씨][알에스씨]</v>
      </c>
      <c r="L12892" s="31" t="s">
        <v>42221</v>
      </c>
    </row>
    <row r="12893" spans="1:12" x14ac:dyDescent="0.15">
      <c r="A12893" s="31" t="s">
        <v>22225</v>
      </c>
      <c r="B12893" s="31" t="s">
        <v>56233</v>
      </c>
      <c r="C12893" s="32">
        <v>2200</v>
      </c>
      <c r="D12893" s="31" t="s">
        <v>3216</v>
      </c>
      <c r="E12893" s="31" t="s">
        <v>67</v>
      </c>
      <c r="F12893" s="31" t="s">
        <v>9911</v>
      </c>
      <c r="H12893" s="10" t="e">
        <f>VLOOKUP(A12893,#REF!,3,FALSE)</f>
        <v>#REF!</v>
      </c>
      <c r="I12893" s="10" t="e">
        <f>VLOOKUP(A12893,#REF!,4,FALSE)</f>
        <v>#REF!</v>
      </c>
      <c r="J12893" s="31" t="s">
        <v>10492</v>
      </c>
      <c r="K12893" s="10" t="str">
        <f t="shared" si="201"/>
        <v>인덱스화일/6인덱스7포켓[알에스씨][알에스씨]</v>
      </c>
      <c r="L12893" s="31" t="s">
        <v>42220</v>
      </c>
    </row>
    <row r="12894" spans="1:12" x14ac:dyDescent="0.15">
      <c r="A12894" s="31" t="s">
        <v>50250</v>
      </c>
      <c r="B12894" s="31" t="s">
        <v>60662</v>
      </c>
      <c r="C12894" s="32">
        <v>112000</v>
      </c>
      <c r="D12894" s="31" t="s">
        <v>3662</v>
      </c>
      <c r="E12894" s="31" t="s">
        <v>51</v>
      </c>
      <c r="F12894" s="31" t="s">
        <v>9937</v>
      </c>
      <c r="H12894" s="10" t="e">
        <f>VLOOKUP(A12894,#REF!,3,FALSE)</f>
        <v>#REF!</v>
      </c>
      <c r="I12894" s="10" t="e">
        <f>VLOOKUP(A12894,#REF!,4,FALSE)</f>
        <v>#REF!</v>
      </c>
      <c r="J12894" s="31" t="s">
        <v>10433</v>
      </c>
      <c r="K12894" s="10" t="str">
        <f t="shared" si="201"/>
        <v>명함꽂이/3호/YSB0210[양지사][양지사]</v>
      </c>
      <c r="L12894" s="31" t="s">
        <v>50567</v>
      </c>
    </row>
    <row r="12895" spans="1:12" x14ac:dyDescent="0.15">
      <c r="A12895" s="31" t="s">
        <v>22227</v>
      </c>
      <c r="B12895" s="31" t="s">
        <v>60662</v>
      </c>
      <c r="C12895" s="32">
        <v>5600</v>
      </c>
      <c r="D12895" s="31" t="s">
        <v>3662</v>
      </c>
      <c r="E12895" s="31" t="s">
        <v>67</v>
      </c>
      <c r="F12895" s="31" t="s">
        <v>9937</v>
      </c>
      <c r="H12895" s="10" t="e">
        <f>VLOOKUP(A12895,#REF!,3,FALSE)</f>
        <v>#REF!</v>
      </c>
      <c r="I12895" s="10" t="e">
        <f>VLOOKUP(A12895,#REF!,4,FALSE)</f>
        <v>#REF!</v>
      </c>
      <c r="J12895" s="31" t="s">
        <v>10433</v>
      </c>
      <c r="K12895" s="10" t="str">
        <f t="shared" si="201"/>
        <v>명함꽂이/3호/YSB0210[양지사][양지사]</v>
      </c>
      <c r="L12895" s="31" t="s">
        <v>42222</v>
      </c>
    </row>
    <row r="12896" spans="1:12" x14ac:dyDescent="0.15">
      <c r="A12896" s="31" t="s">
        <v>50251</v>
      </c>
      <c r="B12896" s="31" t="s">
        <v>60663</v>
      </c>
      <c r="C12896" s="32">
        <v>144000</v>
      </c>
      <c r="D12896" s="31" t="s">
        <v>3663</v>
      </c>
      <c r="E12896" s="31" t="s">
        <v>51</v>
      </c>
      <c r="F12896" s="31" t="s">
        <v>9937</v>
      </c>
      <c r="H12896" s="10" t="e">
        <f>VLOOKUP(A12896,#REF!,3,FALSE)</f>
        <v>#REF!</v>
      </c>
      <c r="I12896" s="10" t="e">
        <f>VLOOKUP(A12896,#REF!,4,FALSE)</f>
        <v>#REF!</v>
      </c>
      <c r="J12896" s="31" t="s">
        <v>10433</v>
      </c>
      <c r="K12896" s="10" t="str">
        <f t="shared" si="201"/>
        <v>명함꽂이/4호/YSB0211[양지사][양지사]</v>
      </c>
      <c r="L12896" s="31" t="s">
        <v>50568</v>
      </c>
    </row>
    <row r="12897" spans="1:12" x14ac:dyDescent="0.15">
      <c r="A12897" s="31" t="s">
        <v>22228</v>
      </c>
      <c r="B12897" s="31" t="s">
        <v>60663</v>
      </c>
      <c r="C12897" s="32">
        <v>7200</v>
      </c>
      <c r="D12897" s="31" t="s">
        <v>3663</v>
      </c>
      <c r="E12897" s="31" t="s">
        <v>67</v>
      </c>
      <c r="F12897" s="31" t="s">
        <v>9937</v>
      </c>
      <c r="H12897" s="10" t="e">
        <f>VLOOKUP(A12897,#REF!,3,FALSE)</f>
        <v>#REF!</v>
      </c>
      <c r="I12897" s="10" t="e">
        <f>VLOOKUP(A12897,#REF!,4,FALSE)</f>
        <v>#REF!</v>
      </c>
      <c r="J12897" s="31" t="s">
        <v>10433</v>
      </c>
      <c r="K12897" s="10" t="str">
        <f t="shared" si="201"/>
        <v>명함꽂이/4호/YSB0211[양지사][양지사]</v>
      </c>
      <c r="L12897" s="31" t="s">
        <v>42223</v>
      </c>
    </row>
    <row r="12898" spans="1:12" x14ac:dyDescent="0.15">
      <c r="A12898" s="31" t="s">
        <v>22229</v>
      </c>
      <c r="B12898" s="31" t="s">
        <v>60664</v>
      </c>
      <c r="C12898" s="32">
        <v>8000</v>
      </c>
      <c r="D12898" s="31" t="s">
        <v>3664</v>
      </c>
      <c r="E12898" s="31" t="s">
        <v>67</v>
      </c>
      <c r="F12898" s="31" t="s">
        <v>9937</v>
      </c>
      <c r="H12898" s="10" t="e">
        <f>VLOOKUP(A12898,#REF!,3,FALSE)</f>
        <v>#REF!</v>
      </c>
      <c r="I12898" s="10" t="e">
        <f>VLOOKUP(A12898,#REF!,4,FALSE)</f>
        <v>#REF!</v>
      </c>
      <c r="J12898" s="31" t="s">
        <v>10433</v>
      </c>
      <c r="K12898" s="10" t="str">
        <f t="shared" si="201"/>
        <v>명함꽂이/5호/YSB0212[양지사][양지사]</v>
      </c>
      <c r="L12898" s="31" t="s">
        <v>42224</v>
      </c>
    </row>
    <row r="12899" spans="1:12" x14ac:dyDescent="0.15">
      <c r="A12899" s="31" t="s">
        <v>50252</v>
      </c>
      <c r="B12899" s="31" t="s">
        <v>60664</v>
      </c>
      <c r="C12899" s="32">
        <v>80000</v>
      </c>
      <c r="D12899" s="31" t="s">
        <v>3664</v>
      </c>
      <c r="E12899" s="31" t="s">
        <v>51</v>
      </c>
      <c r="F12899" s="31" t="s">
        <v>9937</v>
      </c>
      <c r="H12899" s="10" t="e">
        <f>VLOOKUP(A12899,#REF!,3,FALSE)</f>
        <v>#REF!</v>
      </c>
      <c r="I12899" s="10" t="e">
        <f>VLOOKUP(A12899,#REF!,4,FALSE)</f>
        <v>#REF!</v>
      </c>
      <c r="J12899" s="31" t="s">
        <v>10433</v>
      </c>
      <c r="K12899" s="10" t="str">
        <f t="shared" si="201"/>
        <v>명함꽂이/5호/YSB0212[양지사][양지사]</v>
      </c>
      <c r="L12899" s="31" t="s">
        <v>50569</v>
      </c>
    </row>
    <row r="12900" spans="1:12" x14ac:dyDescent="0.15">
      <c r="A12900" s="31" t="s">
        <v>50253</v>
      </c>
      <c r="B12900" s="31" t="s">
        <v>60665</v>
      </c>
      <c r="C12900" s="32">
        <v>96000</v>
      </c>
      <c r="D12900" s="31" t="s">
        <v>3665</v>
      </c>
      <c r="E12900" s="31" t="s">
        <v>51</v>
      </c>
      <c r="F12900" s="31" t="s">
        <v>9937</v>
      </c>
      <c r="H12900" s="10" t="e">
        <f>VLOOKUP(A12900,#REF!,3,FALSE)</f>
        <v>#REF!</v>
      </c>
      <c r="I12900" s="10" t="e">
        <f>VLOOKUP(A12900,#REF!,4,FALSE)</f>
        <v>#REF!</v>
      </c>
      <c r="J12900" s="31" t="s">
        <v>10433</v>
      </c>
      <c r="K12900" s="10" t="str">
        <f t="shared" si="201"/>
        <v>명함꽂이/6호/YSB0213[양지사][양지사]</v>
      </c>
      <c r="L12900" s="31" t="s">
        <v>50570</v>
      </c>
    </row>
    <row r="12901" spans="1:12" x14ac:dyDescent="0.15">
      <c r="A12901" s="31" t="s">
        <v>22230</v>
      </c>
      <c r="B12901" s="31" t="s">
        <v>60665</v>
      </c>
      <c r="C12901" s="32">
        <v>9600</v>
      </c>
      <c r="D12901" s="31" t="s">
        <v>3665</v>
      </c>
      <c r="E12901" s="31" t="s">
        <v>67</v>
      </c>
      <c r="F12901" s="31" t="s">
        <v>9937</v>
      </c>
      <c r="H12901" s="10" t="e">
        <f>VLOOKUP(A12901,#REF!,3,FALSE)</f>
        <v>#REF!</v>
      </c>
      <c r="I12901" s="10" t="e">
        <f>VLOOKUP(A12901,#REF!,4,FALSE)</f>
        <v>#REF!</v>
      </c>
      <c r="J12901" s="31" t="s">
        <v>10433</v>
      </c>
      <c r="K12901" s="10" t="str">
        <f t="shared" si="201"/>
        <v>명함꽂이/6호/YSB0213[양지사][양지사]</v>
      </c>
      <c r="L12901" s="31" t="s">
        <v>42225</v>
      </c>
    </row>
    <row r="12902" spans="1:12" x14ac:dyDescent="0.15">
      <c r="A12902" s="31" t="s">
        <v>50254</v>
      </c>
      <c r="B12902" s="31" t="s">
        <v>60666</v>
      </c>
      <c r="C12902" s="32">
        <v>128000</v>
      </c>
      <c r="D12902" s="31" t="s">
        <v>3666</v>
      </c>
      <c r="E12902" s="31" t="s">
        <v>51</v>
      </c>
      <c r="F12902" s="31" t="s">
        <v>9937</v>
      </c>
      <c r="H12902" s="10" t="e">
        <f>VLOOKUP(A12902,#REF!,3,FALSE)</f>
        <v>#REF!</v>
      </c>
      <c r="I12902" s="10" t="e">
        <f>VLOOKUP(A12902,#REF!,4,FALSE)</f>
        <v>#REF!</v>
      </c>
      <c r="J12902" s="31" t="s">
        <v>10433</v>
      </c>
      <c r="K12902" s="10" t="str">
        <f t="shared" si="201"/>
        <v>명함꽂이/7호/YSB0214[양지사][양지사]</v>
      </c>
      <c r="L12902" s="31" t="s">
        <v>50571</v>
      </c>
    </row>
    <row r="12903" spans="1:12" x14ac:dyDescent="0.15">
      <c r="A12903" s="31" t="s">
        <v>22231</v>
      </c>
      <c r="B12903" s="31" t="s">
        <v>60666</v>
      </c>
      <c r="C12903" s="32">
        <v>12800</v>
      </c>
      <c r="D12903" s="31" t="s">
        <v>3666</v>
      </c>
      <c r="E12903" s="31" t="s">
        <v>67</v>
      </c>
      <c r="F12903" s="31" t="s">
        <v>9937</v>
      </c>
      <c r="H12903" s="10" t="e">
        <f>VLOOKUP(A12903,#REF!,3,FALSE)</f>
        <v>#REF!</v>
      </c>
      <c r="I12903" s="10" t="e">
        <f>VLOOKUP(A12903,#REF!,4,FALSE)</f>
        <v>#REF!</v>
      </c>
      <c r="J12903" s="31" t="s">
        <v>10433</v>
      </c>
      <c r="K12903" s="10" t="str">
        <f t="shared" si="201"/>
        <v>명함꽂이/7호/YSB0214[양지사][양지사]</v>
      </c>
      <c r="L12903" s="31" t="s">
        <v>42226</v>
      </c>
    </row>
    <row r="12904" spans="1:12" x14ac:dyDescent="0.15">
      <c r="A12904" s="31" t="s">
        <v>22232</v>
      </c>
      <c r="B12904" s="31" t="s">
        <v>56234</v>
      </c>
      <c r="C12904" s="32">
        <v>16400</v>
      </c>
      <c r="D12904" s="31" t="s">
        <v>3925</v>
      </c>
      <c r="E12904" s="31" t="s">
        <v>253</v>
      </c>
      <c r="F12904" s="31" t="s">
        <v>65024</v>
      </c>
      <c r="H12904" s="10" t="e">
        <f>VLOOKUP(A12904,#REF!,3,FALSE)</f>
        <v>#REF!</v>
      </c>
      <c r="I12904" s="10" t="e">
        <f>VLOOKUP(A12904,#REF!,4,FALSE)</f>
        <v>#REF!</v>
      </c>
      <c r="J12904" s="31" t="s">
        <v>10330</v>
      </c>
      <c r="K12904" s="10" t="str">
        <f t="shared" si="201"/>
        <v>책꽂이/42112[시스맥스][시스맥스]</v>
      </c>
      <c r="L12904" s="31" t="s">
        <v>42227</v>
      </c>
    </row>
    <row r="12905" spans="1:12" x14ac:dyDescent="0.15">
      <c r="A12905" s="31" t="s">
        <v>22233</v>
      </c>
      <c r="B12905" s="31" t="s">
        <v>56234</v>
      </c>
      <c r="C12905" s="32">
        <v>8200</v>
      </c>
      <c r="D12905" s="31" t="s">
        <v>3925</v>
      </c>
      <c r="E12905" s="31" t="s">
        <v>67</v>
      </c>
      <c r="F12905" s="31" t="s">
        <v>65024</v>
      </c>
      <c r="H12905" s="10" t="e">
        <f>VLOOKUP(A12905,#REF!,3,FALSE)</f>
        <v>#REF!</v>
      </c>
      <c r="I12905" s="10" t="e">
        <f>VLOOKUP(A12905,#REF!,4,FALSE)</f>
        <v>#REF!</v>
      </c>
      <c r="J12905" s="31" t="s">
        <v>10330</v>
      </c>
      <c r="K12905" s="10" t="str">
        <f t="shared" si="201"/>
        <v>책꽂이/42112[시스맥스][시스맥스]</v>
      </c>
      <c r="L12905" s="31" t="s">
        <v>42227</v>
      </c>
    </row>
    <row r="12906" spans="1:12" x14ac:dyDescent="0.15">
      <c r="A12906" s="31" t="s">
        <v>22234</v>
      </c>
      <c r="B12906" s="31" t="s">
        <v>56235</v>
      </c>
      <c r="C12906" s="32">
        <v>13000</v>
      </c>
      <c r="D12906" s="31" t="s">
        <v>3956</v>
      </c>
      <c r="E12906" s="31" t="s">
        <v>67</v>
      </c>
      <c r="F12906" s="31" t="s">
        <v>9972</v>
      </c>
      <c r="H12906" s="10" t="e">
        <f>VLOOKUP(A12906,#REF!,3,FALSE)</f>
        <v>#REF!</v>
      </c>
      <c r="I12906" s="10" t="e">
        <f>VLOOKUP(A12906,#REF!,4,FALSE)</f>
        <v>#REF!</v>
      </c>
      <c r="J12906" s="31" t="s">
        <v>10330</v>
      </c>
      <c r="K12906" s="10" t="str">
        <f t="shared" si="201"/>
        <v>아이박스/56001[시스맥스][시스맥스]</v>
      </c>
      <c r="L12906" s="31" t="s">
        <v>42228</v>
      </c>
    </row>
    <row r="12907" spans="1:12" x14ac:dyDescent="0.15">
      <c r="A12907" s="31" t="s">
        <v>22235</v>
      </c>
      <c r="B12907" s="31" t="s">
        <v>56236</v>
      </c>
      <c r="C12907" s="32">
        <v>22000</v>
      </c>
      <c r="D12907" s="31" t="s">
        <v>3958</v>
      </c>
      <c r="E12907" s="31" t="s">
        <v>67</v>
      </c>
      <c r="F12907" s="31" t="s">
        <v>9972</v>
      </c>
      <c r="H12907" s="10" t="e">
        <f>VLOOKUP(A12907,#REF!,3,FALSE)</f>
        <v>#REF!</v>
      </c>
      <c r="I12907" s="10" t="e">
        <f>VLOOKUP(A12907,#REF!,4,FALSE)</f>
        <v>#REF!</v>
      </c>
      <c r="J12907" s="31" t="s">
        <v>10330</v>
      </c>
      <c r="K12907" s="10" t="str">
        <f t="shared" si="201"/>
        <v>아이박스/56002[시스맥스][시스맥스]</v>
      </c>
      <c r="L12907" s="31" t="s">
        <v>42229</v>
      </c>
    </row>
    <row r="12908" spans="1:12" x14ac:dyDescent="0.15">
      <c r="A12908" s="31" t="s">
        <v>22236</v>
      </c>
      <c r="B12908" s="31" t="s">
        <v>56237</v>
      </c>
      <c r="C12908" s="32">
        <v>31000</v>
      </c>
      <c r="D12908" s="31" t="s">
        <v>3960</v>
      </c>
      <c r="E12908" s="31" t="s">
        <v>67</v>
      </c>
      <c r="F12908" s="31" t="s">
        <v>9972</v>
      </c>
      <c r="H12908" s="10" t="e">
        <f>VLOOKUP(A12908,#REF!,3,FALSE)</f>
        <v>#REF!</v>
      </c>
      <c r="I12908" s="10" t="e">
        <f>VLOOKUP(A12908,#REF!,4,FALSE)</f>
        <v>#REF!</v>
      </c>
      <c r="J12908" s="31" t="s">
        <v>10330</v>
      </c>
      <c r="K12908" s="10" t="str">
        <f t="shared" si="201"/>
        <v>아이박스/56003[시스맥스][시스맥스]</v>
      </c>
      <c r="L12908" s="31" t="s">
        <v>42230</v>
      </c>
    </row>
    <row r="12909" spans="1:12" x14ac:dyDescent="0.15">
      <c r="A12909" s="31" t="s">
        <v>22237</v>
      </c>
      <c r="B12909" s="31" t="s">
        <v>56232</v>
      </c>
      <c r="C12909" s="32">
        <v>3000</v>
      </c>
      <c r="D12909" s="31" t="s">
        <v>3907</v>
      </c>
      <c r="E12909" s="31" t="s">
        <v>67</v>
      </c>
      <c r="F12909" s="31" t="s">
        <v>9983</v>
      </c>
      <c r="H12909" s="10" t="e">
        <f>VLOOKUP(A12909,#REF!,3,FALSE)</f>
        <v>#REF!</v>
      </c>
      <c r="I12909" s="10" t="e">
        <f>VLOOKUP(A12909,#REF!,4,FALSE)</f>
        <v>#REF!</v>
      </c>
      <c r="J12909" s="31" t="s">
        <v>10403</v>
      </c>
      <c r="K12909" s="10" t="str">
        <f t="shared" si="201"/>
        <v>화일박스/킹꽂이/36100(구:K88125)[카파맥스][카파맥스]</v>
      </c>
      <c r="L12909" s="31" t="s">
        <v>42231</v>
      </c>
    </row>
    <row r="12910" spans="1:12" x14ac:dyDescent="0.15">
      <c r="A12910" s="31" t="s">
        <v>22238</v>
      </c>
      <c r="B12910" s="31" t="s">
        <v>56232</v>
      </c>
      <c r="C12910" s="32">
        <v>3000</v>
      </c>
      <c r="D12910" s="31" t="s">
        <v>3910</v>
      </c>
      <c r="E12910" s="31" t="s">
        <v>67</v>
      </c>
      <c r="F12910" s="31" t="s">
        <v>9983</v>
      </c>
      <c r="H12910" s="10" t="e">
        <f>VLOOKUP(A12910,#REF!,3,FALSE)</f>
        <v>#REF!</v>
      </c>
      <c r="I12910" s="10" t="e">
        <f>VLOOKUP(A12910,#REF!,4,FALSE)</f>
        <v>#REF!</v>
      </c>
      <c r="J12910" s="31" t="s">
        <v>10403</v>
      </c>
      <c r="K12910" s="10" t="str">
        <f t="shared" si="201"/>
        <v>화일박스/킹꽂이/36100(구:K88125)[카파맥스][카파맥스]</v>
      </c>
      <c r="L12910" s="31" t="s">
        <v>42232</v>
      </c>
    </row>
    <row r="12911" spans="1:12" x14ac:dyDescent="0.15">
      <c r="A12911" s="31" t="s">
        <v>22239</v>
      </c>
      <c r="B12911" s="31" t="s">
        <v>56232</v>
      </c>
      <c r="C12911" s="32">
        <v>3000</v>
      </c>
      <c r="D12911" s="31" t="s">
        <v>3909</v>
      </c>
      <c r="E12911" s="31" t="s">
        <v>67</v>
      </c>
      <c r="F12911" s="31" t="s">
        <v>9983</v>
      </c>
      <c r="H12911" s="10" t="e">
        <f>VLOOKUP(A12911,#REF!,3,FALSE)</f>
        <v>#REF!</v>
      </c>
      <c r="I12911" s="10" t="e">
        <f>VLOOKUP(A12911,#REF!,4,FALSE)</f>
        <v>#REF!</v>
      </c>
      <c r="J12911" s="31" t="s">
        <v>10403</v>
      </c>
      <c r="K12911" s="10" t="str">
        <f t="shared" si="201"/>
        <v>화일박스/킹꽂이/36100(구:K88125)[카파맥스][카파맥스]</v>
      </c>
      <c r="L12911" s="31" t="s">
        <v>42233</v>
      </c>
    </row>
    <row r="12912" spans="1:12" x14ac:dyDescent="0.15">
      <c r="A12912" s="31" t="s">
        <v>22240</v>
      </c>
      <c r="B12912" s="31" t="s">
        <v>56238</v>
      </c>
      <c r="C12912" s="32">
        <v>2700</v>
      </c>
      <c r="D12912" s="31" t="s">
        <v>3900</v>
      </c>
      <c r="E12912" s="31" t="s">
        <v>67</v>
      </c>
      <c r="F12912" s="31" t="s">
        <v>9983</v>
      </c>
      <c r="H12912" s="10" t="e">
        <f>VLOOKUP(A12912,#REF!,3,FALSE)</f>
        <v>#REF!</v>
      </c>
      <c r="I12912" s="10" t="e">
        <f>VLOOKUP(A12912,#REF!,4,FALSE)</f>
        <v>#REF!</v>
      </c>
      <c r="J12912" s="31" t="s">
        <v>10403</v>
      </c>
      <c r="K12912" s="10" t="str">
        <f t="shared" si="201"/>
        <v>화일박스/점보꽂이/36200(구:K91081)[카파맥스][카파맥스]</v>
      </c>
      <c r="L12912" s="31" t="s">
        <v>42234</v>
      </c>
    </row>
    <row r="12913" spans="1:12" x14ac:dyDescent="0.15">
      <c r="A12913" s="31" t="s">
        <v>22241</v>
      </c>
      <c r="B12913" s="31" t="s">
        <v>56238</v>
      </c>
      <c r="C12913" s="32">
        <v>2700</v>
      </c>
      <c r="D12913" s="31" t="s">
        <v>3902</v>
      </c>
      <c r="E12913" s="31" t="s">
        <v>67</v>
      </c>
      <c r="F12913" s="31" t="s">
        <v>9983</v>
      </c>
      <c r="H12913" s="10" t="e">
        <f>VLOOKUP(A12913,#REF!,3,FALSE)</f>
        <v>#REF!</v>
      </c>
      <c r="I12913" s="10" t="e">
        <f>VLOOKUP(A12913,#REF!,4,FALSE)</f>
        <v>#REF!</v>
      </c>
      <c r="J12913" s="31" t="s">
        <v>10403</v>
      </c>
      <c r="K12913" s="10" t="str">
        <f t="shared" si="201"/>
        <v>화일박스/점보꽂이/36200(구:K91081)[카파맥스][카파맥스]</v>
      </c>
      <c r="L12913" s="31" t="s">
        <v>42234</v>
      </c>
    </row>
    <row r="12914" spans="1:12" x14ac:dyDescent="0.15">
      <c r="A12914" s="31" t="s">
        <v>22242</v>
      </c>
      <c r="B12914" s="31" t="s">
        <v>56238</v>
      </c>
      <c r="C12914" s="32">
        <v>2700</v>
      </c>
      <c r="D12914" s="31" t="s">
        <v>3901</v>
      </c>
      <c r="E12914" s="31" t="s">
        <v>67</v>
      </c>
      <c r="F12914" s="31" t="s">
        <v>9983</v>
      </c>
      <c r="H12914" s="10" t="e">
        <f>VLOOKUP(A12914,#REF!,3,FALSE)</f>
        <v>#REF!</v>
      </c>
      <c r="I12914" s="10" t="e">
        <f>VLOOKUP(A12914,#REF!,4,FALSE)</f>
        <v>#REF!</v>
      </c>
      <c r="J12914" s="31" t="s">
        <v>10403</v>
      </c>
      <c r="K12914" s="10" t="str">
        <f t="shared" si="201"/>
        <v>화일박스/점보꽂이/36200(구:K91081)[카파맥스][카파맥스]</v>
      </c>
      <c r="L12914" s="31" t="s">
        <v>42234</v>
      </c>
    </row>
    <row r="12915" spans="1:12" x14ac:dyDescent="0.15">
      <c r="A12915" s="31" t="s">
        <v>22244</v>
      </c>
      <c r="B12915" s="31" t="s">
        <v>56239</v>
      </c>
      <c r="C12915" s="32">
        <v>9600</v>
      </c>
      <c r="D12915" s="31" t="s">
        <v>3938</v>
      </c>
      <c r="E12915" s="31" t="s">
        <v>67</v>
      </c>
      <c r="F12915" s="31" t="s">
        <v>65024</v>
      </c>
      <c r="H12915" s="10" t="e">
        <f>VLOOKUP(A12915,#REF!,3,FALSE)</f>
        <v>#REF!</v>
      </c>
      <c r="I12915" s="10" t="e">
        <f>VLOOKUP(A12915,#REF!,4,FALSE)</f>
        <v>#REF!</v>
      </c>
      <c r="J12915" s="31" t="s">
        <v>10403</v>
      </c>
      <c r="K12915" s="10" t="str">
        <f t="shared" si="201"/>
        <v>책꽂이/31300(구:K91091)[카파맥스][카파맥스]</v>
      </c>
      <c r="L12915" s="31" t="s">
        <v>42235</v>
      </c>
    </row>
    <row r="12916" spans="1:12" x14ac:dyDescent="0.15">
      <c r="A12916" s="31" t="s">
        <v>22243</v>
      </c>
      <c r="B12916" s="31" t="s">
        <v>56239</v>
      </c>
      <c r="C12916" s="32">
        <v>19200</v>
      </c>
      <c r="D12916" s="31" t="s">
        <v>3938</v>
      </c>
      <c r="E12916" s="31" t="s">
        <v>253</v>
      </c>
      <c r="F12916" s="31" t="s">
        <v>65024</v>
      </c>
      <c r="H12916" s="10" t="e">
        <f>VLOOKUP(A12916,#REF!,3,FALSE)</f>
        <v>#REF!</v>
      </c>
      <c r="I12916" s="10" t="e">
        <f>VLOOKUP(A12916,#REF!,4,FALSE)</f>
        <v>#REF!</v>
      </c>
      <c r="J12916" s="31" t="s">
        <v>10403</v>
      </c>
      <c r="K12916" s="10" t="str">
        <f t="shared" si="201"/>
        <v>책꽂이/31300(구:K91091)[카파맥스][카파맥스]</v>
      </c>
      <c r="L12916" s="31" t="s">
        <v>42235</v>
      </c>
    </row>
    <row r="12917" spans="1:12" x14ac:dyDescent="0.15">
      <c r="A12917" s="31" t="s">
        <v>22245</v>
      </c>
      <c r="B12917" s="31" t="s">
        <v>56239</v>
      </c>
      <c r="C12917" s="32">
        <v>19200</v>
      </c>
      <c r="D12917" s="31" t="s">
        <v>3939</v>
      </c>
      <c r="E12917" s="31" t="s">
        <v>253</v>
      </c>
      <c r="F12917" s="31" t="s">
        <v>65024</v>
      </c>
      <c r="H12917" s="10" t="e">
        <f>VLOOKUP(A12917,#REF!,3,FALSE)</f>
        <v>#REF!</v>
      </c>
      <c r="I12917" s="10" t="e">
        <f>VLOOKUP(A12917,#REF!,4,FALSE)</f>
        <v>#REF!</v>
      </c>
      <c r="J12917" s="31" t="s">
        <v>10403</v>
      </c>
      <c r="K12917" s="10" t="str">
        <f t="shared" si="201"/>
        <v>책꽂이/31300(구:K91091)[카파맥스][카파맥스]</v>
      </c>
      <c r="L12917" s="31" t="s">
        <v>42235</v>
      </c>
    </row>
    <row r="12918" spans="1:12" x14ac:dyDescent="0.15">
      <c r="A12918" s="31" t="s">
        <v>22246</v>
      </c>
      <c r="B12918" s="31" t="s">
        <v>56239</v>
      </c>
      <c r="C12918" s="32">
        <v>9600</v>
      </c>
      <c r="D12918" s="31" t="s">
        <v>3939</v>
      </c>
      <c r="E12918" s="31" t="s">
        <v>67</v>
      </c>
      <c r="F12918" s="31" t="s">
        <v>65024</v>
      </c>
      <c r="H12918" s="10" t="e">
        <f>VLOOKUP(A12918,#REF!,3,FALSE)</f>
        <v>#REF!</v>
      </c>
      <c r="I12918" s="10" t="e">
        <f>VLOOKUP(A12918,#REF!,4,FALSE)</f>
        <v>#REF!</v>
      </c>
      <c r="J12918" s="31" t="s">
        <v>10403</v>
      </c>
      <c r="K12918" s="10" t="str">
        <f t="shared" si="201"/>
        <v>책꽂이/31300(구:K91091)[카파맥스][카파맥스]</v>
      </c>
      <c r="L12918" s="31" t="s">
        <v>42235</v>
      </c>
    </row>
    <row r="12919" spans="1:12" x14ac:dyDescent="0.15">
      <c r="A12919" s="31" t="s">
        <v>22247</v>
      </c>
      <c r="B12919" s="31" t="s">
        <v>56240</v>
      </c>
      <c r="C12919" s="32">
        <v>400</v>
      </c>
      <c r="D12919" s="31" t="s">
        <v>384</v>
      </c>
      <c r="E12919" s="31" t="s">
        <v>67</v>
      </c>
      <c r="F12919" s="31" t="s">
        <v>9867</v>
      </c>
      <c r="H12919" s="10" t="e">
        <f>VLOOKUP(A12919,#REF!,3,FALSE)</f>
        <v>#REF!</v>
      </c>
      <c r="I12919" s="10" t="e">
        <f>VLOOKUP(A12919,#REF!,4,FALSE)</f>
        <v>#REF!</v>
      </c>
      <c r="J12919" s="31" t="s">
        <v>10491</v>
      </c>
      <c r="K12919" s="10" t="str">
        <f t="shared" si="201"/>
        <v>크라프트화일/KM[문화산업][문화산업]</v>
      </c>
      <c r="L12919" s="31" t="s">
        <v>42236</v>
      </c>
    </row>
    <row r="12920" spans="1:12" x14ac:dyDescent="0.15">
      <c r="A12920" s="31" t="s">
        <v>22249</v>
      </c>
      <c r="B12920" s="31" t="s">
        <v>56240</v>
      </c>
      <c r="C12920" s="32">
        <v>20000</v>
      </c>
      <c r="D12920" s="31" t="s">
        <v>384</v>
      </c>
      <c r="E12920" s="31" t="s">
        <v>253</v>
      </c>
      <c r="F12920" s="31" t="s">
        <v>9867</v>
      </c>
      <c r="H12920" s="10" t="e">
        <f>VLOOKUP(A12920,#REF!,3,FALSE)</f>
        <v>#REF!</v>
      </c>
      <c r="I12920" s="10" t="e">
        <f>VLOOKUP(A12920,#REF!,4,FALSE)</f>
        <v>#REF!</v>
      </c>
      <c r="J12920" s="31" t="s">
        <v>10491</v>
      </c>
      <c r="K12920" s="10" t="str">
        <f t="shared" si="201"/>
        <v>크라프트화일/KM[문화산업][문화산업]</v>
      </c>
      <c r="L12920" s="31" t="s">
        <v>42237</v>
      </c>
    </row>
    <row r="12921" spans="1:12" x14ac:dyDescent="0.15">
      <c r="A12921" s="31" t="s">
        <v>22248</v>
      </c>
      <c r="B12921" s="31" t="s">
        <v>56240</v>
      </c>
      <c r="C12921" s="32">
        <v>4000</v>
      </c>
      <c r="D12921" s="31" t="s">
        <v>384</v>
      </c>
      <c r="E12921" s="31" t="s">
        <v>253</v>
      </c>
      <c r="F12921" s="31" t="s">
        <v>9867</v>
      </c>
      <c r="H12921" s="10" t="e">
        <f>VLOOKUP(A12921,#REF!,3,FALSE)</f>
        <v>#REF!</v>
      </c>
      <c r="I12921" s="10" t="e">
        <f>VLOOKUP(A12921,#REF!,4,FALSE)</f>
        <v>#REF!</v>
      </c>
      <c r="J12921" s="31" t="s">
        <v>10491</v>
      </c>
      <c r="K12921" s="10" t="str">
        <f t="shared" si="201"/>
        <v>크라프트화일/KM[문화산업][문화산업]</v>
      </c>
      <c r="L12921" s="31" t="s">
        <v>42236</v>
      </c>
    </row>
    <row r="12922" spans="1:12" x14ac:dyDescent="0.15">
      <c r="A12922" s="31" t="s">
        <v>22250</v>
      </c>
      <c r="B12922" s="31" t="s">
        <v>56241</v>
      </c>
      <c r="C12922" s="32">
        <v>5500</v>
      </c>
      <c r="D12922" s="31" t="s">
        <v>3417</v>
      </c>
      <c r="E12922" s="31" t="s">
        <v>253</v>
      </c>
      <c r="F12922" s="31" t="s">
        <v>9958</v>
      </c>
      <c r="H12922" s="10" t="e">
        <f>VLOOKUP(A12922,#REF!,3,FALSE)</f>
        <v>#REF!</v>
      </c>
      <c r="I12922" s="10" t="e">
        <f>VLOOKUP(A12922,#REF!,4,FALSE)</f>
        <v>#REF!</v>
      </c>
      <c r="J12922" s="31" t="s">
        <v>10318</v>
      </c>
      <c r="K12922" s="10" t="str">
        <f t="shared" si="201"/>
        <v>브리핑화일내지[알파][알파]</v>
      </c>
      <c r="L12922" s="31" t="s">
        <v>42238</v>
      </c>
    </row>
    <row r="12923" spans="1:12" x14ac:dyDescent="0.15">
      <c r="A12923" s="31" t="s">
        <v>22251</v>
      </c>
      <c r="B12923" s="31" t="s">
        <v>56241</v>
      </c>
      <c r="C12923" s="32">
        <v>9000</v>
      </c>
      <c r="D12923" s="31" t="s">
        <v>3416</v>
      </c>
      <c r="E12923" s="31" t="s">
        <v>253</v>
      </c>
      <c r="F12923" s="31" t="s">
        <v>9958</v>
      </c>
      <c r="H12923" s="10" t="e">
        <f>VLOOKUP(A12923,#REF!,3,FALSE)</f>
        <v>#REF!</v>
      </c>
      <c r="I12923" s="10" t="e">
        <f>VLOOKUP(A12923,#REF!,4,FALSE)</f>
        <v>#REF!</v>
      </c>
      <c r="J12923" s="31" t="s">
        <v>10318</v>
      </c>
      <c r="K12923" s="10" t="str">
        <f t="shared" si="201"/>
        <v>브리핑화일내지[알파][알파]</v>
      </c>
      <c r="L12923" s="31" t="s">
        <v>42239</v>
      </c>
    </row>
    <row r="12924" spans="1:12" x14ac:dyDescent="0.15">
      <c r="A12924" s="31" t="s">
        <v>22252</v>
      </c>
      <c r="B12924" s="31" t="s">
        <v>56241</v>
      </c>
      <c r="C12924" s="32">
        <v>7000</v>
      </c>
      <c r="D12924" s="31" t="s">
        <v>3418</v>
      </c>
      <c r="E12924" s="31" t="s">
        <v>253</v>
      </c>
      <c r="F12924" s="31" t="s">
        <v>9958</v>
      </c>
      <c r="H12924" s="10" t="e">
        <f>VLOOKUP(A12924,#REF!,3,FALSE)</f>
        <v>#REF!</v>
      </c>
      <c r="I12924" s="10" t="e">
        <f>VLOOKUP(A12924,#REF!,4,FALSE)</f>
        <v>#REF!</v>
      </c>
      <c r="J12924" s="31" t="s">
        <v>10318</v>
      </c>
      <c r="K12924" s="10" t="str">
        <f t="shared" si="201"/>
        <v>브리핑화일내지[알파][알파]</v>
      </c>
      <c r="L12924" s="31" t="s">
        <v>42240</v>
      </c>
    </row>
    <row r="12925" spans="1:12" x14ac:dyDescent="0.15">
      <c r="A12925" s="31" t="s">
        <v>22253</v>
      </c>
      <c r="B12925" s="31" t="s">
        <v>56242</v>
      </c>
      <c r="C12925" s="32">
        <v>59000</v>
      </c>
      <c r="D12925" s="31" t="s">
        <v>3946</v>
      </c>
      <c r="E12925" s="31" t="s">
        <v>67</v>
      </c>
      <c r="F12925" s="31" t="s">
        <v>9940</v>
      </c>
      <c r="H12925" s="10" t="e">
        <f>VLOOKUP(A12925,#REF!,3,FALSE)</f>
        <v>#REF!</v>
      </c>
      <c r="I12925" s="10" t="e">
        <f>VLOOKUP(A12925,#REF!,4,FALSE)</f>
        <v>#REF!</v>
      </c>
      <c r="J12925" s="31" t="s">
        <v>10495</v>
      </c>
      <c r="K12925" s="10" t="str">
        <f t="shared" si="201"/>
        <v>원목책꽂이/만능/BS-057[도이퍼니처][도이퍼니처]</v>
      </c>
      <c r="L12925" s="31" t="s">
        <v>42241</v>
      </c>
    </row>
    <row r="12926" spans="1:12" x14ac:dyDescent="0.15">
      <c r="A12926" s="31" t="s">
        <v>22254</v>
      </c>
      <c r="B12926" s="31" t="s">
        <v>56243</v>
      </c>
      <c r="C12926" s="32">
        <v>140000</v>
      </c>
      <c r="D12926" s="31" t="s">
        <v>4026</v>
      </c>
      <c r="E12926" s="31" t="s">
        <v>67</v>
      </c>
      <c r="F12926" s="31" t="s">
        <v>9977</v>
      </c>
      <c r="H12926" s="10" t="e">
        <f>VLOOKUP(A12926,#REF!,3,FALSE)</f>
        <v>#REF!</v>
      </c>
      <c r="I12926" s="10" t="e">
        <f>VLOOKUP(A12926,#REF!,4,FALSE)</f>
        <v>#REF!</v>
      </c>
      <c r="J12926" s="31" t="s">
        <v>10403</v>
      </c>
      <c r="K12926" s="10" t="str">
        <f t="shared" si="201"/>
        <v>서류함/멀티/이동형/12309(구:K99106)[카파맥스][카파맥스]</v>
      </c>
      <c r="L12926" s="31" t="s">
        <v>42242</v>
      </c>
    </row>
    <row r="12927" spans="1:12" x14ac:dyDescent="0.15">
      <c r="A12927" s="31" t="s">
        <v>22255</v>
      </c>
      <c r="B12927" s="31" t="s">
        <v>56244</v>
      </c>
      <c r="C12927" s="32">
        <v>26000</v>
      </c>
      <c r="D12927" s="31" t="s">
        <v>3945</v>
      </c>
      <c r="E12927" s="31" t="s">
        <v>67</v>
      </c>
      <c r="F12927" s="31" t="s">
        <v>9940</v>
      </c>
      <c r="H12927" s="10" t="e">
        <f>VLOOKUP(A12927,#REF!,3,FALSE)</f>
        <v>#REF!</v>
      </c>
      <c r="I12927" s="10" t="e">
        <f>VLOOKUP(A12927,#REF!,4,FALSE)</f>
        <v>#REF!</v>
      </c>
      <c r="J12927" s="31" t="s">
        <v>10495</v>
      </c>
      <c r="K12927" s="10" t="str">
        <f t="shared" si="201"/>
        <v>원목책꽂이/고정식/BS-059[도이퍼니처][도이퍼니처]</v>
      </c>
      <c r="L12927" s="31" t="s">
        <v>42243</v>
      </c>
    </row>
    <row r="12928" spans="1:12" x14ac:dyDescent="0.15">
      <c r="A12928" s="31" t="s">
        <v>22256</v>
      </c>
      <c r="B12928" s="31" t="s">
        <v>56245</v>
      </c>
      <c r="C12928" s="32">
        <v>24000</v>
      </c>
      <c r="D12928" s="31" t="s">
        <v>3951</v>
      </c>
      <c r="E12928" s="31" t="s">
        <v>67</v>
      </c>
      <c r="F12928" s="31" t="s">
        <v>9940</v>
      </c>
      <c r="H12928" s="10" t="e">
        <f>VLOOKUP(A12928,#REF!,3,FALSE)</f>
        <v>#REF!</v>
      </c>
      <c r="I12928" s="10" t="e">
        <f>VLOOKUP(A12928,#REF!,4,FALSE)</f>
        <v>#REF!</v>
      </c>
      <c r="J12928" s="31" t="s">
        <v>10495</v>
      </c>
      <c r="K12928" s="10" t="str">
        <f t="shared" si="201"/>
        <v>원목책꽂이/슬라이드/BS-064[도이퍼니처][도이퍼니처]</v>
      </c>
      <c r="L12928" s="31" t="s">
        <v>42244</v>
      </c>
    </row>
    <row r="12929" spans="1:12" x14ac:dyDescent="0.15">
      <c r="A12929" s="31" t="s">
        <v>22257</v>
      </c>
      <c r="B12929" s="31" t="s">
        <v>56246</v>
      </c>
      <c r="C12929" s="32">
        <v>33000</v>
      </c>
      <c r="D12929" s="31" t="s">
        <v>3947</v>
      </c>
      <c r="E12929" s="31" t="s">
        <v>67</v>
      </c>
      <c r="F12929" s="31" t="s">
        <v>9940</v>
      </c>
      <c r="H12929" s="10" t="e">
        <f>VLOOKUP(A12929,#REF!,3,FALSE)</f>
        <v>#REF!</v>
      </c>
      <c r="I12929" s="10" t="e">
        <f>VLOOKUP(A12929,#REF!,4,FALSE)</f>
        <v>#REF!</v>
      </c>
      <c r="J12929" s="31" t="s">
        <v>10495</v>
      </c>
      <c r="K12929" s="10" t="str">
        <f t="shared" si="201"/>
        <v>원목책꽂이/만능/BS-058[도이퍼니처][도이퍼니처]</v>
      </c>
      <c r="L12929" s="31" t="s">
        <v>42244</v>
      </c>
    </row>
    <row r="12930" spans="1:12" x14ac:dyDescent="0.15">
      <c r="A12930" s="31" t="s">
        <v>22258</v>
      </c>
      <c r="B12930" s="31" t="s">
        <v>56247</v>
      </c>
      <c r="C12930" s="32">
        <v>32000</v>
      </c>
      <c r="D12930" s="31" t="s">
        <v>3948</v>
      </c>
      <c r="E12930" s="31" t="s">
        <v>67</v>
      </c>
      <c r="F12930" s="31" t="s">
        <v>9940</v>
      </c>
      <c r="H12930" s="10" t="e">
        <f>VLOOKUP(A12930,#REF!,3,FALSE)</f>
        <v>#REF!</v>
      </c>
      <c r="I12930" s="10" t="e">
        <f>VLOOKUP(A12930,#REF!,4,FALSE)</f>
        <v>#REF!</v>
      </c>
      <c r="J12930" s="31" t="s">
        <v>10495</v>
      </c>
      <c r="K12930" s="10" t="str">
        <f t="shared" si="201"/>
        <v>원목책꽂이/서랍형/BS-400[도이퍼니처][도이퍼니처]</v>
      </c>
      <c r="L12930" s="31" t="s">
        <v>42245</v>
      </c>
    </row>
    <row r="12931" spans="1:12" x14ac:dyDescent="0.15">
      <c r="A12931" s="31" t="s">
        <v>22259</v>
      </c>
      <c r="B12931" s="31" t="s">
        <v>56248</v>
      </c>
      <c r="C12931" s="32">
        <v>41000</v>
      </c>
      <c r="D12931" s="31" t="s">
        <v>3949</v>
      </c>
      <c r="E12931" s="31" t="s">
        <v>67</v>
      </c>
      <c r="F12931" s="31" t="s">
        <v>9940</v>
      </c>
      <c r="H12931" s="10" t="e">
        <f>VLOOKUP(A12931,#REF!,3,FALSE)</f>
        <v>#REF!</v>
      </c>
      <c r="I12931" s="10" t="e">
        <f>VLOOKUP(A12931,#REF!,4,FALSE)</f>
        <v>#REF!</v>
      </c>
      <c r="J12931" s="31" t="s">
        <v>10495</v>
      </c>
      <c r="K12931" s="10" t="str">
        <f t="shared" ref="K12931:K12994" si="202">IF(J12931="",B12931,B12931&amp;"["&amp;J12931&amp;"]")</f>
        <v>원목책꽂이/서랍형/BS-600[도이퍼니처][도이퍼니처]</v>
      </c>
      <c r="L12931" s="31" t="s">
        <v>42246</v>
      </c>
    </row>
    <row r="12932" spans="1:12" x14ac:dyDescent="0.15">
      <c r="A12932" s="31" t="s">
        <v>22260</v>
      </c>
      <c r="B12932" s="31" t="s">
        <v>56249</v>
      </c>
      <c r="C12932" s="32">
        <v>51000</v>
      </c>
      <c r="D12932" s="31" t="s">
        <v>3950</v>
      </c>
      <c r="E12932" s="31" t="s">
        <v>67</v>
      </c>
      <c r="F12932" s="31" t="s">
        <v>9940</v>
      </c>
      <c r="H12932" s="10" t="e">
        <f>VLOOKUP(A12932,#REF!,3,FALSE)</f>
        <v>#REF!</v>
      </c>
      <c r="I12932" s="10" t="e">
        <f>VLOOKUP(A12932,#REF!,4,FALSE)</f>
        <v>#REF!</v>
      </c>
      <c r="J12932" s="31" t="s">
        <v>10495</v>
      </c>
      <c r="K12932" s="10" t="str">
        <f t="shared" si="202"/>
        <v>원목책꽂이/서랍형/BS-800[도이퍼니처][도이퍼니처]</v>
      </c>
      <c r="L12932" s="31" t="s">
        <v>42247</v>
      </c>
    </row>
    <row r="12933" spans="1:12" x14ac:dyDescent="0.15">
      <c r="A12933" s="31" t="s">
        <v>22261</v>
      </c>
      <c r="B12933" s="31" t="s">
        <v>56250</v>
      </c>
      <c r="C12933" s="32">
        <v>75000</v>
      </c>
      <c r="D12933" s="31" t="s">
        <v>3952</v>
      </c>
      <c r="E12933" s="31" t="s">
        <v>67</v>
      </c>
      <c r="F12933" s="31" t="s">
        <v>9940</v>
      </c>
      <c r="H12933" s="10" t="e">
        <f>VLOOKUP(A12933,#REF!,3,FALSE)</f>
        <v>#REF!</v>
      </c>
      <c r="I12933" s="10" t="e">
        <f>VLOOKUP(A12933,#REF!,4,FALSE)</f>
        <v>#REF!</v>
      </c>
      <c r="J12933" s="31" t="s">
        <v>10495</v>
      </c>
      <c r="K12933" s="10" t="str">
        <f t="shared" si="202"/>
        <v>책꽂이/다용도서류함/MC-700[도이퍼니처][도이퍼니처]</v>
      </c>
      <c r="L12933" s="31" t="s">
        <v>42248</v>
      </c>
    </row>
    <row r="12934" spans="1:12" x14ac:dyDescent="0.15">
      <c r="A12934" s="31" t="s">
        <v>22262</v>
      </c>
      <c r="B12934" s="31" t="s">
        <v>56251</v>
      </c>
      <c r="C12934" s="32">
        <v>41000</v>
      </c>
      <c r="D12934" s="31" t="s">
        <v>3953</v>
      </c>
      <c r="E12934" s="31" t="s">
        <v>67</v>
      </c>
      <c r="F12934" s="31" t="s">
        <v>9940</v>
      </c>
      <c r="H12934" s="10" t="e">
        <f>VLOOKUP(A12934,#REF!,3,FALSE)</f>
        <v>#REF!</v>
      </c>
      <c r="I12934" s="10" t="e">
        <f>VLOOKUP(A12934,#REF!,4,FALSE)</f>
        <v>#REF!</v>
      </c>
      <c r="J12934" s="31" t="s">
        <v>10495</v>
      </c>
      <c r="K12934" s="10" t="str">
        <f t="shared" si="202"/>
        <v>책꽂이겸용결재함/BSC-615[도이퍼니처][도이퍼니처]</v>
      </c>
      <c r="L12934" s="31" t="s">
        <v>42249</v>
      </c>
    </row>
    <row r="12935" spans="1:12" x14ac:dyDescent="0.15">
      <c r="A12935" s="31" t="s">
        <v>22264</v>
      </c>
      <c r="B12935" s="31" t="s">
        <v>56252</v>
      </c>
      <c r="C12935" s="32">
        <v>1500</v>
      </c>
      <c r="D12935" s="31" t="s">
        <v>3244</v>
      </c>
      <c r="E12935" s="31" t="s">
        <v>3243</v>
      </c>
      <c r="F12935" s="31" t="s">
        <v>9923</v>
      </c>
      <c r="H12935" s="10" t="e">
        <f>VLOOKUP(A12935,#REF!,3,FALSE)</f>
        <v>#REF!</v>
      </c>
      <c r="I12935" s="10" t="e">
        <f>VLOOKUP(A12935,#REF!,4,FALSE)</f>
        <v>#REF!</v>
      </c>
      <c r="J12935" s="31" t="s">
        <v>10318</v>
      </c>
      <c r="K12935" s="10" t="str">
        <f t="shared" si="202"/>
        <v>흑표지(고급)[알파][알파]</v>
      </c>
      <c r="L12935" s="31" t="s">
        <v>42251</v>
      </c>
    </row>
    <row r="12936" spans="1:12" x14ac:dyDescent="0.15">
      <c r="A12936" s="31" t="s">
        <v>22263</v>
      </c>
      <c r="B12936" s="31" t="s">
        <v>56252</v>
      </c>
      <c r="C12936" s="32">
        <v>15000</v>
      </c>
      <c r="D12936" s="31" t="s">
        <v>3244</v>
      </c>
      <c r="E12936" s="31" t="s">
        <v>253</v>
      </c>
      <c r="F12936" s="31" t="s">
        <v>9923</v>
      </c>
      <c r="H12936" s="10" t="e">
        <f>VLOOKUP(A12936,#REF!,3,FALSE)</f>
        <v>#REF!</v>
      </c>
      <c r="I12936" s="10" t="e">
        <f>VLOOKUP(A12936,#REF!,4,FALSE)</f>
        <v>#REF!</v>
      </c>
      <c r="J12936" s="31" t="s">
        <v>10318</v>
      </c>
      <c r="K12936" s="10" t="str">
        <f t="shared" si="202"/>
        <v>흑표지(고급)[알파][알파]</v>
      </c>
      <c r="L12936" s="31" t="s">
        <v>42250</v>
      </c>
    </row>
    <row r="12937" spans="1:12" x14ac:dyDescent="0.15">
      <c r="A12937" s="31" t="s">
        <v>22265</v>
      </c>
      <c r="B12937" s="31" t="s">
        <v>56252</v>
      </c>
      <c r="C12937" s="32">
        <v>1500</v>
      </c>
      <c r="D12937" s="31" t="s">
        <v>3242</v>
      </c>
      <c r="E12937" s="31" t="s">
        <v>3243</v>
      </c>
      <c r="F12937" s="31" t="s">
        <v>9923</v>
      </c>
      <c r="H12937" s="10" t="e">
        <f>VLOOKUP(A12937,#REF!,3,FALSE)</f>
        <v>#REF!</v>
      </c>
      <c r="I12937" s="10" t="e">
        <f>VLOOKUP(A12937,#REF!,4,FALSE)</f>
        <v>#REF!</v>
      </c>
      <c r="J12937" s="31" t="s">
        <v>10318</v>
      </c>
      <c r="K12937" s="10" t="str">
        <f t="shared" si="202"/>
        <v>흑표지(고급)[알파][알파]</v>
      </c>
      <c r="L12937" s="31" t="s">
        <v>42252</v>
      </c>
    </row>
    <row r="12938" spans="1:12" x14ac:dyDescent="0.15">
      <c r="A12938" s="31" t="s">
        <v>22266</v>
      </c>
      <c r="B12938" s="31" t="s">
        <v>56252</v>
      </c>
      <c r="C12938" s="32">
        <v>15000</v>
      </c>
      <c r="D12938" s="31" t="s">
        <v>3242</v>
      </c>
      <c r="E12938" s="31" t="s">
        <v>253</v>
      </c>
      <c r="F12938" s="31" t="s">
        <v>9923</v>
      </c>
      <c r="H12938" s="10" t="e">
        <f>VLOOKUP(A12938,#REF!,3,FALSE)</f>
        <v>#REF!</v>
      </c>
      <c r="I12938" s="10" t="e">
        <f>VLOOKUP(A12938,#REF!,4,FALSE)</f>
        <v>#REF!</v>
      </c>
      <c r="J12938" s="31" t="s">
        <v>10318</v>
      </c>
      <c r="K12938" s="10" t="str">
        <f t="shared" si="202"/>
        <v>흑표지(고급)[알파][알파]</v>
      </c>
      <c r="L12938" s="31" t="s">
        <v>42253</v>
      </c>
    </row>
    <row r="12939" spans="1:12" x14ac:dyDescent="0.15">
      <c r="A12939" s="31" t="s">
        <v>22267</v>
      </c>
      <c r="B12939" s="31" t="s">
        <v>56253</v>
      </c>
      <c r="C12939" s="32">
        <v>15000</v>
      </c>
      <c r="D12939" s="31" t="s">
        <v>3244</v>
      </c>
      <c r="E12939" s="31" t="s">
        <v>253</v>
      </c>
      <c r="F12939" s="31" t="s">
        <v>9923</v>
      </c>
      <c r="H12939" s="10" t="e">
        <f>VLOOKUP(A12939,#REF!,3,FALSE)</f>
        <v>#REF!</v>
      </c>
      <c r="I12939" s="10" t="e">
        <f>VLOOKUP(A12939,#REF!,4,FALSE)</f>
        <v>#REF!</v>
      </c>
      <c r="J12939" s="31" t="s">
        <v>10318</v>
      </c>
      <c r="K12939" s="10" t="str">
        <f t="shared" si="202"/>
        <v>청표지(고급)[알파][알파]</v>
      </c>
      <c r="L12939" s="31" t="s">
        <v>42254</v>
      </c>
    </row>
    <row r="12940" spans="1:12" x14ac:dyDescent="0.15">
      <c r="A12940" s="31" t="s">
        <v>22268</v>
      </c>
      <c r="B12940" s="31" t="s">
        <v>56253</v>
      </c>
      <c r="C12940" s="32">
        <v>1500</v>
      </c>
      <c r="D12940" s="31" t="s">
        <v>3244</v>
      </c>
      <c r="E12940" s="31" t="s">
        <v>3243</v>
      </c>
      <c r="F12940" s="31" t="s">
        <v>9923</v>
      </c>
      <c r="H12940" s="10" t="e">
        <f>VLOOKUP(A12940,#REF!,3,FALSE)</f>
        <v>#REF!</v>
      </c>
      <c r="I12940" s="10" t="e">
        <f>VLOOKUP(A12940,#REF!,4,FALSE)</f>
        <v>#REF!</v>
      </c>
      <c r="J12940" s="31" t="s">
        <v>10318</v>
      </c>
      <c r="K12940" s="10" t="str">
        <f t="shared" si="202"/>
        <v>청표지(고급)[알파][알파]</v>
      </c>
      <c r="L12940" s="31" t="s">
        <v>42255</v>
      </c>
    </row>
    <row r="12941" spans="1:12" x14ac:dyDescent="0.15">
      <c r="A12941" s="31" t="s">
        <v>22270</v>
      </c>
      <c r="B12941" s="31" t="s">
        <v>56253</v>
      </c>
      <c r="C12941" s="32">
        <v>15000</v>
      </c>
      <c r="D12941" s="31" t="s">
        <v>3242</v>
      </c>
      <c r="E12941" s="31" t="s">
        <v>253</v>
      </c>
      <c r="F12941" s="31" t="s">
        <v>9923</v>
      </c>
      <c r="H12941" s="10" t="e">
        <f>VLOOKUP(A12941,#REF!,3,FALSE)</f>
        <v>#REF!</v>
      </c>
      <c r="I12941" s="10" t="e">
        <f>VLOOKUP(A12941,#REF!,4,FALSE)</f>
        <v>#REF!</v>
      </c>
      <c r="J12941" s="31" t="s">
        <v>10318</v>
      </c>
      <c r="K12941" s="10" t="str">
        <f t="shared" si="202"/>
        <v>청표지(고급)[알파][알파]</v>
      </c>
      <c r="L12941" s="31" t="s">
        <v>42257</v>
      </c>
    </row>
    <row r="12942" spans="1:12" x14ac:dyDescent="0.15">
      <c r="A12942" s="31" t="s">
        <v>22269</v>
      </c>
      <c r="B12942" s="31" t="s">
        <v>56253</v>
      </c>
      <c r="C12942" s="32">
        <v>1500</v>
      </c>
      <c r="D12942" s="31" t="s">
        <v>3242</v>
      </c>
      <c r="E12942" s="31" t="s">
        <v>3243</v>
      </c>
      <c r="F12942" s="31" t="s">
        <v>9923</v>
      </c>
      <c r="H12942" s="10" t="e">
        <f>VLOOKUP(A12942,#REF!,3,FALSE)</f>
        <v>#REF!</v>
      </c>
      <c r="I12942" s="10" t="e">
        <f>VLOOKUP(A12942,#REF!,4,FALSE)</f>
        <v>#REF!</v>
      </c>
      <c r="J12942" s="31" t="s">
        <v>10318</v>
      </c>
      <c r="K12942" s="10" t="str">
        <f t="shared" si="202"/>
        <v>청표지(고급)[알파][알파]</v>
      </c>
      <c r="L12942" s="31" t="s">
        <v>42256</v>
      </c>
    </row>
    <row r="12943" spans="1:12" x14ac:dyDescent="0.15">
      <c r="A12943" s="31" t="s">
        <v>22272</v>
      </c>
      <c r="B12943" s="31" t="s">
        <v>56254</v>
      </c>
      <c r="C12943" s="32">
        <v>47000</v>
      </c>
      <c r="D12943" s="31" t="s">
        <v>4024</v>
      </c>
      <c r="E12943" s="31" t="s">
        <v>67</v>
      </c>
      <c r="F12943" s="31" t="s">
        <v>9962</v>
      </c>
      <c r="H12943" s="10" t="e">
        <f>VLOOKUP(A12943,#REF!,3,FALSE)</f>
        <v>#REF!</v>
      </c>
      <c r="I12943" s="10" t="e">
        <f>VLOOKUP(A12943,#REF!,4,FALSE)</f>
        <v>#REF!</v>
      </c>
      <c r="J12943" s="31" t="s">
        <v>10403</v>
      </c>
      <c r="K12943" s="10" t="str">
        <f t="shared" si="202"/>
        <v>서류함/멀티/KEY/12204(구:K99110)[카파맥스][카파맥스]</v>
      </c>
      <c r="L12943" s="31" t="s">
        <v>42258</v>
      </c>
    </row>
    <row r="12944" spans="1:12" x14ac:dyDescent="0.15">
      <c r="A12944" s="31" t="s">
        <v>22271</v>
      </c>
      <c r="B12944" s="31" t="s">
        <v>56254</v>
      </c>
      <c r="C12944" s="32">
        <v>47000</v>
      </c>
      <c r="D12944" s="31" t="s">
        <v>4024</v>
      </c>
      <c r="E12944" s="31" t="s">
        <v>67</v>
      </c>
      <c r="F12944" s="31" t="s">
        <v>9962</v>
      </c>
      <c r="H12944" s="10" t="e">
        <f>VLOOKUP(A12944,#REF!,3,FALSE)</f>
        <v>#REF!</v>
      </c>
      <c r="I12944" s="10" t="e">
        <f>VLOOKUP(A12944,#REF!,4,FALSE)</f>
        <v>#REF!</v>
      </c>
      <c r="J12944" s="31" t="s">
        <v>10403</v>
      </c>
      <c r="K12944" s="10" t="str">
        <f t="shared" si="202"/>
        <v>서류함/멀티/KEY/12204(구:K99110)[카파맥스][카파맥스]</v>
      </c>
      <c r="L12944" s="31" t="s">
        <v>111</v>
      </c>
    </row>
    <row r="12945" spans="1:12" x14ac:dyDescent="0.15">
      <c r="A12945" s="31" t="s">
        <v>22273</v>
      </c>
      <c r="B12945" s="31" t="s">
        <v>56255</v>
      </c>
      <c r="C12945" s="32">
        <v>10000</v>
      </c>
      <c r="D12945" s="31" t="s">
        <v>3244</v>
      </c>
      <c r="E12945" s="31" t="s">
        <v>253</v>
      </c>
      <c r="F12945" s="31" t="s">
        <v>9923</v>
      </c>
      <c r="H12945" s="10" t="e">
        <f>VLOOKUP(A12945,#REF!,3,FALSE)</f>
        <v>#REF!</v>
      </c>
      <c r="I12945" s="10" t="e">
        <f>VLOOKUP(A12945,#REF!,4,FALSE)</f>
        <v>#REF!</v>
      </c>
      <c r="J12945" s="31" t="s">
        <v>10318</v>
      </c>
      <c r="K12945" s="10" t="str">
        <f t="shared" si="202"/>
        <v>흑표지(PP)[알파][알파]</v>
      </c>
      <c r="L12945" s="31" t="s">
        <v>42259</v>
      </c>
    </row>
    <row r="12946" spans="1:12" x14ac:dyDescent="0.15">
      <c r="A12946" s="31" t="s">
        <v>22275</v>
      </c>
      <c r="B12946" s="31" t="s">
        <v>56255</v>
      </c>
      <c r="C12946" s="32">
        <v>5000</v>
      </c>
      <c r="D12946" s="31" t="s">
        <v>3244</v>
      </c>
      <c r="E12946" s="31" t="s">
        <v>253</v>
      </c>
      <c r="F12946" s="31" t="s">
        <v>9923</v>
      </c>
      <c r="H12946" s="10" t="e">
        <f>VLOOKUP(A12946,#REF!,3,FALSE)</f>
        <v>#REF!</v>
      </c>
      <c r="I12946" s="10" t="e">
        <f>VLOOKUP(A12946,#REF!,4,FALSE)</f>
        <v>#REF!</v>
      </c>
      <c r="J12946" s="31" t="s">
        <v>10318</v>
      </c>
      <c r="K12946" s="10" t="str">
        <f t="shared" si="202"/>
        <v>흑표지(PP)[알파][알파]</v>
      </c>
      <c r="L12946" s="31" t="s">
        <v>111</v>
      </c>
    </row>
    <row r="12947" spans="1:12" x14ac:dyDescent="0.15">
      <c r="A12947" s="31" t="s">
        <v>22274</v>
      </c>
      <c r="B12947" s="31" t="s">
        <v>56255</v>
      </c>
      <c r="C12947" s="32">
        <v>500</v>
      </c>
      <c r="D12947" s="31" t="s">
        <v>3244</v>
      </c>
      <c r="E12947" s="31" t="s">
        <v>3243</v>
      </c>
      <c r="F12947" s="31" t="s">
        <v>9923</v>
      </c>
      <c r="H12947" s="10" t="e">
        <f>VLOOKUP(A12947,#REF!,3,FALSE)</f>
        <v>#REF!</v>
      </c>
      <c r="I12947" s="10" t="e">
        <f>VLOOKUP(A12947,#REF!,4,FALSE)</f>
        <v>#REF!</v>
      </c>
      <c r="J12947" s="31" t="s">
        <v>10318</v>
      </c>
      <c r="K12947" s="10" t="str">
        <f t="shared" si="202"/>
        <v>흑표지(PP)[알파][알파]</v>
      </c>
      <c r="L12947" s="31" t="s">
        <v>42260</v>
      </c>
    </row>
    <row r="12948" spans="1:12" x14ac:dyDescent="0.15">
      <c r="A12948" s="31" t="s">
        <v>22277</v>
      </c>
      <c r="B12948" s="31" t="s">
        <v>56226</v>
      </c>
      <c r="C12948" s="32">
        <v>250</v>
      </c>
      <c r="D12948" s="31" t="s">
        <v>3266</v>
      </c>
      <c r="E12948" s="31" t="s">
        <v>67</v>
      </c>
      <c r="F12948" s="31" t="s">
        <v>9905</v>
      </c>
      <c r="H12948" s="10" t="e">
        <f>VLOOKUP(A12948,#REF!,3,FALSE)</f>
        <v>#REF!</v>
      </c>
      <c r="I12948" s="10" t="e">
        <f>VLOOKUP(A12948,#REF!,4,FALSE)</f>
        <v>#REF!</v>
      </c>
      <c r="J12948" s="31" t="s">
        <v>10318</v>
      </c>
      <c r="K12948" s="10" t="str">
        <f t="shared" si="202"/>
        <v>클리어홀더/AT492-7[알파][알파]</v>
      </c>
      <c r="L12948" s="31" t="s">
        <v>42206</v>
      </c>
    </row>
    <row r="12949" spans="1:12" x14ac:dyDescent="0.15">
      <c r="A12949" s="31" t="s">
        <v>22278</v>
      </c>
      <c r="B12949" s="31" t="s">
        <v>56226</v>
      </c>
      <c r="C12949" s="32">
        <v>2500</v>
      </c>
      <c r="D12949" s="31" t="s">
        <v>3266</v>
      </c>
      <c r="E12949" s="31" t="s">
        <v>253</v>
      </c>
      <c r="F12949" s="31" t="s">
        <v>9905</v>
      </c>
      <c r="H12949" s="10" t="e">
        <f>VLOOKUP(A12949,#REF!,3,FALSE)</f>
        <v>#REF!</v>
      </c>
      <c r="I12949" s="10" t="e">
        <f>VLOOKUP(A12949,#REF!,4,FALSE)</f>
        <v>#REF!</v>
      </c>
      <c r="J12949" s="31" t="s">
        <v>10318</v>
      </c>
      <c r="K12949" s="10" t="str">
        <f t="shared" si="202"/>
        <v>클리어홀더/AT492-7[알파][알파]</v>
      </c>
      <c r="L12949" s="31" t="s">
        <v>42207</v>
      </c>
    </row>
    <row r="12950" spans="1:12" x14ac:dyDescent="0.15">
      <c r="A12950" s="31" t="s">
        <v>22276</v>
      </c>
      <c r="B12950" s="31" t="s">
        <v>56226</v>
      </c>
      <c r="C12950" s="32">
        <v>250000</v>
      </c>
      <c r="D12950" s="31" t="s">
        <v>3266</v>
      </c>
      <c r="E12950" s="31" t="s">
        <v>51</v>
      </c>
      <c r="F12950" s="31" t="s">
        <v>9905</v>
      </c>
      <c r="H12950" s="10" t="e">
        <f>VLOOKUP(A12950,#REF!,3,FALSE)</f>
        <v>#REF!</v>
      </c>
      <c r="I12950" s="10" t="e">
        <f>VLOOKUP(A12950,#REF!,4,FALSE)</f>
        <v>#REF!</v>
      </c>
      <c r="J12950" s="31" t="s">
        <v>10318</v>
      </c>
      <c r="K12950" s="10" t="str">
        <f t="shared" si="202"/>
        <v>클리어홀더/AT492-7[알파][알파]</v>
      </c>
      <c r="L12950" s="31" t="s">
        <v>42208</v>
      </c>
    </row>
    <row r="12951" spans="1:12" x14ac:dyDescent="0.15">
      <c r="A12951" s="31" t="s">
        <v>22280</v>
      </c>
      <c r="B12951" s="31" t="s">
        <v>56255</v>
      </c>
      <c r="C12951" s="32">
        <v>10000</v>
      </c>
      <c r="D12951" s="31" t="s">
        <v>3242</v>
      </c>
      <c r="E12951" s="31" t="s">
        <v>253</v>
      </c>
      <c r="F12951" s="31" t="s">
        <v>9923</v>
      </c>
      <c r="H12951" s="10" t="e">
        <f>VLOOKUP(A12951,#REF!,3,FALSE)</f>
        <v>#REF!</v>
      </c>
      <c r="I12951" s="10" t="e">
        <f>VLOOKUP(A12951,#REF!,4,FALSE)</f>
        <v>#REF!</v>
      </c>
      <c r="J12951" s="31" t="s">
        <v>10318</v>
      </c>
      <c r="K12951" s="10" t="str">
        <f t="shared" si="202"/>
        <v>흑표지(PP)[알파][알파]</v>
      </c>
      <c r="L12951" s="31" t="s">
        <v>42259</v>
      </c>
    </row>
    <row r="12952" spans="1:12" x14ac:dyDescent="0.15">
      <c r="A12952" s="31" t="s">
        <v>22279</v>
      </c>
      <c r="B12952" s="31" t="s">
        <v>56255</v>
      </c>
      <c r="C12952" s="32">
        <v>500</v>
      </c>
      <c r="D12952" s="31" t="s">
        <v>3242</v>
      </c>
      <c r="E12952" s="31" t="s">
        <v>3243</v>
      </c>
      <c r="F12952" s="31" t="s">
        <v>9923</v>
      </c>
      <c r="H12952" s="10" t="e">
        <f>VLOOKUP(A12952,#REF!,3,FALSE)</f>
        <v>#REF!</v>
      </c>
      <c r="I12952" s="10" t="e">
        <f>VLOOKUP(A12952,#REF!,4,FALSE)</f>
        <v>#REF!</v>
      </c>
      <c r="J12952" s="31" t="s">
        <v>10318</v>
      </c>
      <c r="K12952" s="10" t="str">
        <f t="shared" si="202"/>
        <v>흑표지(PP)[알파][알파]</v>
      </c>
      <c r="L12952" s="31" t="s">
        <v>42261</v>
      </c>
    </row>
    <row r="12953" spans="1:12" x14ac:dyDescent="0.15">
      <c r="A12953" s="31" t="s">
        <v>22281</v>
      </c>
      <c r="B12953" s="31" t="s">
        <v>56256</v>
      </c>
      <c r="C12953" s="32">
        <v>12500</v>
      </c>
      <c r="D12953" s="31" t="s">
        <v>2342</v>
      </c>
      <c r="E12953" s="31" t="s">
        <v>67</v>
      </c>
      <c r="F12953" s="31" t="s">
        <v>9756</v>
      </c>
      <c r="H12953" s="10" t="e">
        <f>VLOOKUP(A12953,#REF!,3,FALSE)</f>
        <v>#REF!</v>
      </c>
      <c r="I12953" s="10" t="e">
        <f>VLOOKUP(A12953,#REF!,4,FALSE)</f>
        <v>#REF!</v>
      </c>
      <c r="J12953" s="31" t="s">
        <v>10422</v>
      </c>
      <c r="K12953" s="10" t="str">
        <f t="shared" si="202"/>
        <v>명함케이스/휴대용/1327WDM[제이원토탈][제이원토탈]</v>
      </c>
      <c r="L12953" s="31" t="s">
        <v>42262</v>
      </c>
    </row>
    <row r="12954" spans="1:12" x14ac:dyDescent="0.15">
      <c r="A12954" s="31" t="s">
        <v>22282</v>
      </c>
      <c r="B12954" s="31" t="s">
        <v>56257</v>
      </c>
      <c r="C12954" s="32">
        <v>62000</v>
      </c>
      <c r="D12954" s="31" t="s">
        <v>2344</v>
      </c>
      <c r="E12954" s="31" t="s">
        <v>67</v>
      </c>
      <c r="F12954" s="31" t="s">
        <v>9756</v>
      </c>
      <c r="H12954" s="10" t="e">
        <f>VLOOKUP(A12954,#REF!,3,FALSE)</f>
        <v>#REF!</v>
      </c>
      <c r="I12954" s="10" t="e">
        <f>VLOOKUP(A12954,#REF!,4,FALSE)</f>
        <v>#REF!</v>
      </c>
      <c r="J12954" s="31" t="s">
        <v>10422</v>
      </c>
      <c r="K12954" s="10" t="str">
        <f t="shared" si="202"/>
        <v>원목서류받침/1424WDM[제이원토탈][제이원토탈]</v>
      </c>
      <c r="L12954" s="31" t="s">
        <v>42263</v>
      </c>
    </row>
    <row r="12955" spans="1:12" x14ac:dyDescent="0.15">
      <c r="A12955" s="31" t="s">
        <v>22283</v>
      </c>
      <c r="B12955" s="31" t="s">
        <v>56258</v>
      </c>
      <c r="C12955" s="32">
        <v>80000</v>
      </c>
      <c r="D12955" s="31" t="s">
        <v>3880</v>
      </c>
      <c r="E12955" s="31" t="s">
        <v>51</v>
      </c>
      <c r="F12955" s="31" t="s">
        <v>9983</v>
      </c>
      <c r="H12955" s="10" t="e">
        <f>VLOOKUP(A12955,#REF!,3,FALSE)</f>
        <v>#REF!</v>
      </c>
      <c r="I12955" s="10" t="e">
        <f>VLOOKUP(A12955,#REF!,4,FALSE)</f>
        <v>#REF!</v>
      </c>
      <c r="J12955" s="31" t="s">
        <v>10330</v>
      </c>
      <c r="K12955" s="10" t="str">
        <f t="shared" si="202"/>
        <v>화일박스/슈퍼꽂이2/36102[시스맥스][시스맥스]</v>
      </c>
      <c r="L12955" s="31" t="s">
        <v>42264</v>
      </c>
    </row>
    <row r="12956" spans="1:12" x14ac:dyDescent="0.15">
      <c r="A12956" s="31" t="s">
        <v>22284</v>
      </c>
      <c r="B12956" s="31" t="s">
        <v>56258</v>
      </c>
      <c r="C12956" s="32">
        <v>4000</v>
      </c>
      <c r="D12956" s="31" t="s">
        <v>3880</v>
      </c>
      <c r="E12956" s="31" t="s">
        <v>67</v>
      </c>
      <c r="F12956" s="31" t="s">
        <v>9983</v>
      </c>
      <c r="H12956" s="10" t="e">
        <f>VLOOKUP(A12956,#REF!,3,FALSE)</f>
        <v>#REF!</v>
      </c>
      <c r="I12956" s="10" t="e">
        <f>VLOOKUP(A12956,#REF!,4,FALSE)</f>
        <v>#REF!</v>
      </c>
      <c r="J12956" s="31" t="s">
        <v>10330</v>
      </c>
      <c r="K12956" s="10" t="str">
        <f t="shared" si="202"/>
        <v>화일박스/슈퍼꽂이2/36102[시스맥스][시스맥스]</v>
      </c>
      <c r="L12956" s="31" t="s">
        <v>42265</v>
      </c>
    </row>
    <row r="12957" spans="1:12" x14ac:dyDescent="0.15">
      <c r="A12957" s="31" t="s">
        <v>22285</v>
      </c>
      <c r="B12957" s="31" t="s">
        <v>56258</v>
      </c>
      <c r="C12957" s="32">
        <v>4000</v>
      </c>
      <c r="D12957" s="31" t="s">
        <v>3879</v>
      </c>
      <c r="E12957" s="31" t="s">
        <v>67</v>
      </c>
      <c r="F12957" s="31" t="s">
        <v>9983</v>
      </c>
      <c r="H12957" s="10" t="e">
        <f>VLOOKUP(A12957,#REF!,3,FALSE)</f>
        <v>#REF!</v>
      </c>
      <c r="I12957" s="10" t="e">
        <f>VLOOKUP(A12957,#REF!,4,FALSE)</f>
        <v>#REF!</v>
      </c>
      <c r="J12957" s="31" t="s">
        <v>10330</v>
      </c>
      <c r="K12957" s="10" t="str">
        <f t="shared" si="202"/>
        <v>화일박스/슈퍼꽂이2/36102[시스맥스][시스맥스]</v>
      </c>
      <c r="L12957" s="31" t="s">
        <v>42266</v>
      </c>
    </row>
    <row r="12958" spans="1:12" x14ac:dyDescent="0.15">
      <c r="A12958" s="31" t="s">
        <v>22286</v>
      </c>
      <c r="B12958" s="31" t="s">
        <v>56258</v>
      </c>
      <c r="C12958" s="32">
        <v>80000</v>
      </c>
      <c r="D12958" s="31" t="s">
        <v>3879</v>
      </c>
      <c r="E12958" s="31" t="s">
        <v>51</v>
      </c>
      <c r="F12958" s="31" t="s">
        <v>9983</v>
      </c>
      <c r="H12958" s="10" t="e">
        <f>VLOOKUP(A12958,#REF!,3,FALSE)</f>
        <v>#REF!</v>
      </c>
      <c r="I12958" s="10" t="e">
        <f>VLOOKUP(A12958,#REF!,4,FALSE)</f>
        <v>#REF!</v>
      </c>
      <c r="J12958" s="31" t="s">
        <v>10330</v>
      </c>
      <c r="K12958" s="10" t="str">
        <f t="shared" si="202"/>
        <v>화일박스/슈퍼꽂이2/36102[시스맥스][시스맥스]</v>
      </c>
      <c r="L12958" s="31" t="s">
        <v>42267</v>
      </c>
    </row>
    <row r="12959" spans="1:12" x14ac:dyDescent="0.15">
      <c r="A12959" s="31" t="s">
        <v>22287</v>
      </c>
      <c r="B12959" s="31" t="s">
        <v>56258</v>
      </c>
      <c r="C12959" s="32">
        <v>4000</v>
      </c>
      <c r="D12959" s="31" t="s">
        <v>3878</v>
      </c>
      <c r="E12959" s="31" t="s">
        <v>67</v>
      </c>
      <c r="F12959" s="31" t="s">
        <v>9983</v>
      </c>
      <c r="H12959" s="10" t="e">
        <f>VLOOKUP(A12959,#REF!,3,FALSE)</f>
        <v>#REF!</v>
      </c>
      <c r="I12959" s="10" t="e">
        <f>VLOOKUP(A12959,#REF!,4,FALSE)</f>
        <v>#REF!</v>
      </c>
      <c r="J12959" s="31" t="s">
        <v>10330</v>
      </c>
      <c r="K12959" s="10" t="str">
        <f t="shared" si="202"/>
        <v>화일박스/슈퍼꽂이2/36102[시스맥스][시스맥스]</v>
      </c>
      <c r="L12959" s="31" t="s">
        <v>42268</v>
      </c>
    </row>
    <row r="12960" spans="1:12" x14ac:dyDescent="0.15">
      <c r="A12960" s="31" t="s">
        <v>22288</v>
      </c>
      <c r="B12960" s="31" t="s">
        <v>56258</v>
      </c>
      <c r="C12960" s="32">
        <v>80000</v>
      </c>
      <c r="D12960" s="31" t="s">
        <v>3878</v>
      </c>
      <c r="E12960" s="31" t="s">
        <v>51</v>
      </c>
      <c r="F12960" s="31" t="s">
        <v>9983</v>
      </c>
      <c r="H12960" s="10" t="e">
        <f>VLOOKUP(A12960,#REF!,3,FALSE)</f>
        <v>#REF!</v>
      </c>
      <c r="I12960" s="10" t="e">
        <f>VLOOKUP(A12960,#REF!,4,FALSE)</f>
        <v>#REF!</v>
      </c>
      <c r="J12960" s="31" t="s">
        <v>10330</v>
      </c>
      <c r="K12960" s="10" t="str">
        <f t="shared" si="202"/>
        <v>화일박스/슈퍼꽂이2/36102[시스맥스][시스맥스]</v>
      </c>
      <c r="L12960" s="31" t="s">
        <v>42269</v>
      </c>
    </row>
    <row r="12961" spans="1:12" x14ac:dyDescent="0.15">
      <c r="A12961" s="31" t="s">
        <v>22289</v>
      </c>
      <c r="B12961" s="31" t="s">
        <v>56258</v>
      </c>
      <c r="C12961" s="32">
        <v>4000</v>
      </c>
      <c r="D12961" s="31" t="s">
        <v>3881</v>
      </c>
      <c r="E12961" s="31" t="s">
        <v>67</v>
      </c>
      <c r="F12961" s="31" t="s">
        <v>9983</v>
      </c>
      <c r="H12961" s="10" t="e">
        <f>VLOOKUP(A12961,#REF!,3,FALSE)</f>
        <v>#REF!</v>
      </c>
      <c r="I12961" s="10" t="e">
        <f>VLOOKUP(A12961,#REF!,4,FALSE)</f>
        <v>#REF!</v>
      </c>
      <c r="J12961" s="31" t="s">
        <v>10330</v>
      </c>
      <c r="K12961" s="10" t="str">
        <f t="shared" si="202"/>
        <v>화일박스/슈퍼꽂이2/36102[시스맥스][시스맥스]</v>
      </c>
      <c r="L12961" s="31" t="s">
        <v>42270</v>
      </c>
    </row>
    <row r="12962" spans="1:12" x14ac:dyDescent="0.15">
      <c r="A12962" s="31" t="s">
        <v>22290</v>
      </c>
      <c r="B12962" s="31" t="s">
        <v>56258</v>
      </c>
      <c r="C12962" s="32">
        <v>80000</v>
      </c>
      <c r="D12962" s="31" t="s">
        <v>3881</v>
      </c>
      <c r="E12962" s="31" t="s">
        <v>51</v>
      </c>
      <c r="F12962" s="31" t="s">
        <v>9983</v>
      </c>
      <c r="H12962" s="10" t="e">
        <f>VLOOKUP(A12962,#REF!,3,FALSE)</f>
        <v>#REF!</v>
      </c>
      <c r="I12962" s="10" t="e">
        <f>VLOOKUP(A12962,#REF!,4,FALSE)</f>
        <v>#REF!</v>
      </c>
      <c r="J12962" s="31" t="s">
        <v>10330</v>
      </c>
      <c r="K12962" s="10" t="str">
        <f t="shared" si="202"/>
        <v>화일박스/슈퍼꽂이2/36102[시스맥스][시스맥스]</v>
      </c>
      <c r="L12962" s="31" t="s">
        <v>42271</v>
      </c>
    </row>
    <row r="12963" spans="1:12" x14ac:dyDescent="0.15">
      <c r="A12963" s="31" t="s">
        <v>22291</v>
      </c>
      <c r="B12963" s="31" t="s">
        <v>56259</v>
      </c>
      <c r="C12963" s="32">
        <v>20000</v>
      </c>
      <c r="D12963" s="31" t="s">
        <v>3997</v>
      </c>
      <c r="E12963" s="31" t="s">
        <v>67</v>
      </c>
      <c r="F12963" s="31" t="s">
        <v>9939</v>
      </c>
      <c r="H12963" s="10" t="e">
        <f>VLOOKUP(A12963,#REF!,3,FALSE)</f>
        <v>#REF!</v>
      </c>
      <c r="I12963" s="10" t="e">
        <f>VLOOKUP(A12963,#REF!,4,FALSE)</f>
        <v>#REF!</v>
      </c>
      <c r="J12963" s="31" t="s">
        <v>10330</v>
      </c>
      <c r="K12963" s="10" t="str">
        <f t="shared" si="202"/>
        <v>네오서류받침/22137[시스맥스][시스맥스]</v>
      </c>
      <c r="L12963" s="31" t="s">
        <v>42272</v>
      </c>
    </row>
    <row r="12964" spans="1:12" x14ac:dyDescent="0.15">
      <c r="A12964" s="31" t="s">
        <v>22292</v>
      </c>
      <c r="B12964" s="31" t="s">
        <v>56260</v>
      </c>
      <c r="C12964" s="32">
        <v>23000</v>
      </c>
      <c r="D12964" s="31" t="s">
        <v>3818</v>
      </c>
      <c r="E12964" s="31" t="s">
        <v>67</v>
      </c>
      <c r="F12964" s="31" t="s">
        <v>9935</v>
      </c>
      <c r="H12964" s="10" t="e">
        <f>VLOOKUP(A12964,#REF!,3,FALSE)</f>
        <v>#REF!</v>
      </c>
      <c r="I12964" s="10" t="e">
        <f>VLOOKUP(A12964,#REF!,4,FALSE)</f>
        <v>#REF!</v>
      </c>
      <c r="J12964" s="31" t="s">
        <v>10496</v>
      </c>
      <c r="K12964" s="10" t="str">
        <f t="shared" si="202"/>
        <v>멀티플러스백[청운화일][청운화일]</v>
      </c>
      <c r="L12964" s="31" t="s">
        <v>42273</v>
      </c>
    </row>
    <row r="12965" spans="1:12" x14ac:dyDescent="0.15">
      <c r="A12965" s="31" t="s">
        <v>22293</v>
      </c>
      <c r="B12965" s="31" t="s">
        <v>56216</v>
      </c>
      <c r="C12965" s="32">
        <v>3500</v>
      </c>
      <c r="D12965" s="31" t="s">
        <v>3672</v>
      </c>
      <c r="E12965" s="31" t="s">
        <v>67</v>
      </c>
      <c r="F12965" s="31" t="s">
        <v>9976</v>
      </c>
      <c r="H12965" s="10" t="e">
        <f>VLOOKUP(A12965,#REF!,3,FALSE)</f>
        <v>#REF!</v>
      </c>
      <c r="I12965" s="10" t="e">
        <f>VLOOKUP(A12965,#REF!,4,FALSE)</f>
        <v>#REF!</v>
      </c>
      <c r="J12965" s="31" t="s">
        <v>10318</v>
      </c>
      <c r="K12965" s="10" t="str">
        <f t="shared" si="202"/>
        <v>클리어케이스[알파][알파]</v>
      </c>
      <c r="L12965" s="31" t="s">
        <v>42274</v>
      </c>
    </row>
    <row r="12966" spans="1:12" x14ac:dyDescent="0.15">
      <c r="A12966" s="31" t="s">
        <v>22294</v>
      </c>
      <c r="B12966" s="31" t="s">
        <v>56216</v>
      </c>
      <c r="C12966" s="32">
        <v>35000</v>
      </c>
      <c r="D12966" s="31" t="s">
        <v>3672</v>
      </c>
      <c r="E12966" s="31" t="s">
        <v>68</v>
      </c>
      <c r="F12966" s="31" t="s">
        <v>9976</v>
      </c>
      <c r="H12966" s="10" t="e">
        <f>VLOOKUP(A12966,#REF!,3,FALSE)</f>
        <v>#REF!</v>
      </c>
      <c r="I12966" s="10" t="e">
        <f>VLOOKUP(A12966,#REF!,4,FALSE)</f>
        <v>#REF!</v>
      </c>
      <c r="J12966" s="31" t="s">
        <v>10318</v>
      </c>
      <c r="K12966" s="10" t="str">
        <f t="shared" si="202"/>
        <v>클리어케이스[알파][알파]</v>
      </c>
      <c r="L12966" s="31" t="s">
        <v>42275</v>
      </c>
    </row>
    <row r="12967" spans="1:12" x14ac:dyDescent="0.15">
      <c r="A12967" s="31" t="s">
        <v>22295</v>
      </c>
      <c r="B12967" s="31" t="s">
        <v>56216</v>
      </c>
      <c r="C12967" s="32">
        <v>3500</v>
      </c>
      <c r="D12967" s="31" t="s">
        <v>3673</v>
      </c>
      <c r="E12967" s="31" t="s">
        <v>67</v>
      </c>
      <c r="F12967" s="31" t="s">
        <v>9976</v>
      </c>
      <c r="H12967" s="10" t="e">
        <f>VLOOKUP(A12967,#REF!,3,FALSE)</f>
        <v>#REF!</v>
      </c>
      <c r="I12967" s="10" t="e">
        <f>VLOOKUP(A12967,#REF!,4,FALSE)</f>
        <v>#REF!</v>
      </c>
      <c r="J12967" s="31" t="s">
        <v>10318</v>
      </c>
      <c r="K12967" s="10" t="str">
        <f t="shared" si="202"/>
        <v>클리어케이스[알파][알파]</v>
      </c>
      <c r="L12967" s="31" t="s">
        <v>42274</v>
      </c>
    </row>
    <row r="12968" spans="1:12" x14ac:dyDescent="0.15">
      <c r="A12968" s="31" t="s">
        <v>22296</v>
      </c>
      <c r="B12968" s="31" t="s">
        <v>56216</v>
      </c>
      <c r="C12968" s="32">
        <v>35000</v>
      </c>
      <c r="D12968" s="31" t="s">
        <v>3673</v>
      </c>
      <c r="E12968" s="31" t="s">
        <v>68</v>
      </c>
      <c r="F12968" s="31" t="s">
        <v>9976</v>
      </c>
      <c r="H12968" s="10" t="e">
        <f>VLOOKUP(A12968,#REF!,3,FALSE)</f>
        <v>#REF!</v>
      </c>
      <c r="I12968" s="10" t="e">
        <f>VLOOKUP(A12968,#REF!,4,FALSE)</f>
        <v>#REF!</v>
      </c>
      <c r="J12968" s="31" t="s">
        <v>10318</v>
      </c>
      <c r="K12968" s="10" t="str">
        <f t="shared" si="202"/>
        <v>클리어케이스[알파][알파]</v>
      </c>
      <c r="L12968" s="31" t="s">
        <v>42275</v>
      </c>
    </row>
    <row r="12969" spans="1:12" x14ac:dyDescent="0.15">
      <c r="A12969" s="31" t="s">
        <v>22297</v>
      </c>
      <c r="B12969" s="31" t="s">
        <v>56216</v>
      </c>
      <c r="C12969" s="32">
        <v>35000</v>
      </c>
      <c r="D12969" s="31" t="s">
        <v>3670</v>
      </c>
      <c r="E12969" s="31" t="s">
        <v>68</v>
      </c>
      <c r="F12969" s="31" t="s">
        <v>9976</v>
      </c>
      <c r="H12969" s="10" t="e">
        <f>VLOOKUP(A12969,#REF!,3,FALSE)</f>
        <v>#REF!</v>
      </c>
      <c r="I12969" s="10" t="e">
        <f>VLOOKUP(A12969,#REF!,4,FALSE)</f>
        <v>#REF!</v>
      </c>
      <c r="J12969" s="31" t="s">
        <v>10318</v>
      </c>
      <c r="K12969" s="10" t="str">
        <f t="shared" si="202"/>
        <v>클리어케이스[알파][알파]</v>
      </c>
      <c r="L12969" s="31" t="s">
        <v>42275</v>
      </c>
    </row>
    <row r="12970" spans="1:12" x14ac:dyDescent="0.15">
      <c r="A12970" s="31" t="s">
        <v>22298</v>
      </c>
      <c r="B12970" s="31" t="s">
        <v>56216</v>
      </c>
      <c r="C12970" s="32">
        <v>3500</v>
      </c>
      <c r="D12970" s="31" t="s">
        <v>3670</v>
      </c>
      <c r="E12970" s="31" t="s">
        <v>67</v>
      </c>
      <c r="F12970" s="31" t="s">
        <v>9976</v>
      </c>
      <c r="H12970" s="10" t="e">
        <f>VLOOKUP(A12970,#REF!,3,FALSE)</f>
        <v>#REF!</v>
      </c>
      <c r="I12970" s="10" t="e">
        <f>VLOOKUP(A12970,#REF!,4,FALSE)</f>
        <v>#REF!</v>
      </c>
      <c r="J12970" s="31" t="s">
        <v>10318</v>
      </c>
      <c r="K12970" s="10" t="str">
        <f t="shared" si="202"/>
        <v>클리어케이스[알파][알파]</v>
      </c>
      <c r="L12970" s="31" t="s">
        <v>42274</v>
      </c>
    </row>
    <row r="12971" spans="1:12" x14ac:dyDescent="0.15">
      <c r="A12971" s="31" t="s">
        <v>22300</v>
      </c>
      <c r="B12971" s="31" t="s">
        <v>56216</v>
      </c>
      <c r="C12971" s="32">
        <v>3500</v>
      </c>
      <c r="D12971" s="31" t="s">
        <v>3671</v>
      </c>
      <c r="E12971" s="31" t="s">
        <v>67</v>
      </c>
      <c r="F12971" s="31" t="s">
        <v>9976</v>
      </c>
      <c r="H12971" s="10" t="e">
        <f>VLOOKUP(A12971,#REF!,3,FALSE)</f>
        <v>#REF!</v>
      </c>
      <c r="I12971" s="10" t="e">
        <f>VLOOKUP(A12971,#REF!,4,FALSE)</f>
        <v>#REF!</v>
      </c>
      <c r="J12971" s="31" t="s">
        <v>10318</v>
      </c>
      <c r="K12971" s="10" t="str">
        <f t="shared" si="202"/>
        <v>클리어케이스[알파][알파]</v>
      </c>
      <c r="L12971" s="31" t="s">
        <v>42274</v>
      </c>
    </row>
    <row r="12972" spans="1:12" x14ac:dyDescent="0.15">
      <c r="A12972" s="31" t="s">
        <v>22299</v>
      </c>
      <c r="B12972" s="31" t="s">
        <v>56216</v>
      </c>
      <c r="C12972" s="32">
        <v>35000</v>
      </c>
      <c r="D12972" s="31" t="s">
        <v>3671</v>
      </c>
      <c r="E12972" s="31" t="s">
        <v>68</v>
      </c>
      <c r="F12972" s="31" t="s">
        <v>9976</v>
      </c>
      <c r="H12972" s="10" t="e">
        <f>VLOOKUP(A12972,#REF!,3,FALSE)</f>
        <v>#REF!</v>
      </c>
      <c r="I12972" s="10" t="e">
        <f>VLOOKUP(A12972,#REF!,4,FALSE)</f>
        <v>#REF!</v>
      </c>
      <c r="J12972" s="31" t="s">
        <v>10318</v>
      </c>
      <c r="K12972" s="10" t="str">
        <f t="shared" si="202"/>
        <v>클리어케이스[알파][알파]</v>
      </c>
      <c r="L12972" s="31" t="s">
        <v>42275</v>
      </c>
    </row>
    <row r="12973" spans="1:12" x14ac:dyDescent="0.15">
      <c r="A12973" s="31" t="s">
        <v>22302</v>
      </c>
      <c r="B12973" s="31" t="s">
        <v>56216</v>
      </c>
      <c r="C12973" s="32">
        <v>1500</v>
      </c>
      <c r="D12973" s="31" t="s">
        <v>3692</v>
      </c>
      <c r="E12973" s="31" t="s">
        <v>67</v>
      </c>
      <c r="F12973" s="31" t="s">
        <v>9976</v>
      </c>
      <c r="H12973" s="10" t="e">
        <f>VLOOKUP(A12973,#REF!,3,FALSE)</f>
        <v>#REF!</v>
      </c>
      <c r="I12973" s="10" t="e">
        <f>VLOOKUP(A12973,#REF!,4,FALSE)</f>
        <v>#REF!</v>
      </c>
      <c r="J12973" s="31" t="s">
        <v>10318</v>
      </c>
      <c r="K12973" s="10" t="str">
        <f t="shared" si="202"/>
        <v>클리어케이스[알파][알파]</v>
      </c>
      <c r="L12973" s="31" t="s">
        <v>42277</v>
      </c>
    </row>
    <row r="12974" spans="1:12" x14ac:dyDescent="0.15">
      <c r="A12974" s="31" t="s">
        <v>22301</v>
      </c>
      <c r="B12974" s="31" t="s">
        <v>56216</v>
      </c>
      <c r="C12974" s="32">
        <v>15000</v>
      </c>
      <c r="D12974" s="31" t="s">
        <v>3692</v>
      </c>
      <c r="E12974" s="31" t="s">
        <v>68</v>
      </c>
      <c r="F12974" s="31" t="s">
        <v>9976</v>
      </c>
      <c r="H12974" s="10" t="e">
        <f>VLOOKUP(A12974,#REF!,3,FALSE)</f>
        <v>#REF!</v>
      </c>
      <c r="I12974" s="10" t="e">
        <f>VLOOKUP(A12974,#REF!,4,FALSE)</f>
        <v>#REF!</v>
      </c>
      <c r="J12974" s="31" t="s">
        <v>10318</v>
      </c>
      <c r="K12974" s="10" t="str">
        <f t="shared" si="202"/>
        <v>클리어케이스[알파][알파]</v>
      </c>
      <c r="L12974" s="31" t="s">
        <v>42276</v>
      </c>
    </row>
    <row r="12975" spans="1:12" x14ac:dyDescent="0.15">
      <c r="A12975" s="31" t="s">
        <v>22303</v>
      </c>
      <c r="B12975" s="31" t="s">
        <v>56216</v>
      </c>
      <c r="C12975" s="32">
        <v>1500</v>
      </c>
      <c r="D12975" s="31" t="s">
        <v>3693</v>
      </c>
      <c r="E12975" s="31" t="s">
        <v>67</v>
      </c>
      <c r="F12975" s="31" t="s">
        <v>9976</v>
      </c>
      <c r="H12975" s="10" t="e">
        <f>VLOOKUP(A12975,#REF!,3,FALSE)</f>
        <v>#REF!</v>
      </c>
      <c r="I12975" s="10" t="e">
        <f>VLOOKUP(A12975,#REF!,4,FALSE)</f>
        <v>#REF!</v>
      </c>
      <c r="J12975" s="31" t="s">
        <v>10318</v>
      </c>
      <c r="K12975" s="10" t="str">
        <f t="shared" si="202"/>
        <v>클리어케이스[알파][알파]</v>
      </c>
      <c r="L12975" s="31" t="s">
        <v>42277</v>
      </c>
    </row>
    <row r="12976" spans="1:12" x14ac:dyDescent="0.15">
      <c r="A12976" s="31" t="s">
        <v>22304</v>
      </c>
      <c r="B12976" s="31" t="s">
        <v>56216</v>
      </c>
      <c r="C12976" s="32">
        <v>15000</v>
      </c>
      <c r="D12976" s="31" t="s">
        <v>3693</v>
      </c>
      <c r="E12976" s="31" t="s">
        <v>68</v>
      </c>
      <c r="F12976" s="31" t="s">
        <v>9976</v>
      </c>
      <c r="H12976" s="10" t="e">
        <f>VLOOKUP(A12976,#REF!,3,FALSE)</f>
        <v>#REF!</v>
      </c>
      <c r="I12976" s="10" t="e">
        <f>VLOOKUP(A12976,#REF!,4,FALSE)</f>
        <v>#REF!</v>
      </c>
      <c r="J12976" s="31" t="s">
        <v>10318</v>
      </c>
      <c r="K12976" s="10" t="str">
        <f t="shared" si="202"/>
        <v>클리어케이스[알파][알파]</v>
      </c>
      <c r="L12976" s="31" t="s">
        <v>42276</v>
      </c>
    </row>
    <row r="12977" spans="1:12" x14ac:dyDescent="0.15">
      <c r="A12977" s="31" t="s">
        <v>22306</v>
      </c>
      <c r="B12977" s="31" t="s">
        <v>56216</v>
      </c>
      <c r="C12977" s="32">
        <v>1500</v>
      </c>
      <c r="D12977" s="31" t="s">
        <v>3690</v>
      </c>
      <c r="E12977" s="31" t="s">
        <v>67</v>
      </c>
      <c r="F12977" s="31" t="s">
        <v>9976</v>
      </c>
      <c r="H12977" s="10" t="e">
        <f>VLOOKUP(A12977,#REF!,3,FALSE)</f>
        <v>#REF!</v>
      </c>
      <c r="I12977" s="10" t="e">
        <f>VLOOKUP(A12977,#REF!,4,FALSE)</f>
        <v>#REF!</v>
      </c>
      <c r="J12977" s="31" t="s">
        <v>10318</v>
      </c>
      <c r="K12977" s="10" t="str">
        <f t="shared" si="202"/>
        <v>클리어케이스[알파][알파]</v>
      </c>
      <c r="L12977" s="31" t="s">
        <v>42277</v>
      </c>
    </row>
    <row r="12978" spans="1:12" x14ac:dyDescent="0.15">
      <c r="A12978" s="31" t="s">
        <v>22305</v>
      </c>
      <c r="B12978" s="31" t="s">
        <v>56216</v>
      </c>
      <c r="C12978" s="32">
        <v>15000</v>
      </c>
      <c r="D12978" s="31" t="s">
        <v>3690</v>
      </c>
      <c r="E12978" s="31" t="s">
        <v>68</v>
      </c>
      <c r="F12978" s="31" t="s">
        <v>9976</v>
      </c>
      <c r="H12978" s="10" t="e">
        <f>VLOOKUP(A12978,#REF!,3,FALSE)</f>
        <v>#REF!</v>
      </c>
      <c r="I12978" s="10" t="e">
        <f>VLOOKUP(A12978,#REF!,4,FALSE)</f>
        <v>#REF!</v>
      </c>
      <c r="J12978" s="31" t="s">
        <v>10318</v>
      </c>
      <c r="K12978" s="10" t="str">
        <f t="shared" si="202"/>
        <v>클리어케이스[알파][알파]</v>
      </c>
      <c r="L12978" s="31" t="s">
        <v>42276</v>
      </c>
    </row>
    <row r="12979" spans="1:12" x14ac:dyDescent="0.15">
      <c r="A12979" s="31" t="s">
        <v>22307</v>
      </c>
      <c r="B12979" s="31" t="s">
        <v>56216</v>
      </c>
      <c r="C12979" s="32">
        <v>1500</v>
      </c>
      <c r="D12979" s="31" t="s">
        <v>3691</v>
      </c>
      <c r="E12979" s="31" t="s">
        <v>67</v>
      </c>
      <c r="F12979" s="31" t="s">
        <v>9976</v>
      </c>
      <c r="H12979" s="10" t="e">
        <f>VLOOKUP(A12979,#REF!,3,FALSE)</f>
        <v>#REF!</v>
      </c>
      <c r="I12979" s="10" t="e">
        <f>VLOOKUP(A12979,#REF!,4,FALSE)</f>
        <v>#REF!</v>
      </c>
      <c r="J12979" s="31" t="s">
        <v>10318</v>
      </c>
      <c r="K12979" s="10" t="str">
        <f t="shared" si="202"/>
        <v>클리어케이스[알파][알파]</v>
      </c>
      <c r="L12979" s="31" t="s">
        <v>42277</v>
      </c>
    </row>
    <row r="12980" spans="1:12" x14ac:dyDescent="0.15">
      <c r="A12980" s="31" t="s">
        <v>22308</v>
      </c>
      <c r="B12980" s="31" t="s">
        <v>56216</v>
      </c>
      <c r="C12980" s="32">
        <v>15000</v>
      </c>
      <c r="D12980" s="31" t="s">
        <v>3691</v>
      </c>
      <c r="E12980" s="31" t="s">
        <v>68</v>
      </c>
      <c r="F12980" s="31" t="s">
        <v>9976</v>
      </c>
      <c r="H12980" s="10" t="e">
        <f>VLOOKUP(A12980,#REF!,3,FALSE)</f>
        <v>#REF!</v>
      </c>
      <c r="I12980" s="10" t="e">
        <f>VLOOKUP(A12980,#REF!,4,FALSE)</f>
        <v>#REF!</v>
      </c>
      <c r="J12980" s="31" t="s">
        <v>10318</v>
      </c>
      <c r="K12980" s="10" t="str">
        <f t="shared" si="202"/>
        <v>클리어케이스[알파][알파]</v>
      </c>
      <c r="L12980" s="31" t="s">
        <v>42276</v>
      </c>
    </row>
    <row r="12981" spans="1:12" x14ac:dyDescent="0.15">
      <c r="A12981" s="31" t="s">
        <v>22310</v>
      </c>
      <c r="B12981" s="31" t="s">
        <v>56216</v>
      </c>
      <c r="C12981" s="32">
        <v>15000</v>
      </c>
      <c r="D12981" s="31" t="s">
        <v>3697</v>
      </c>
      <c r="E12981" s="31" t="s">
        <v>68</v>
      </c>
      <c r="F12981" s="31" t="s">
        <v>9976</v>
      </c>
      <c r="H12981" s="10" t="e">
        <f>VLOOKUP(A12981,#REF!,3,FALSE)</f>
        <v>#REF!</v>
      </c>
      <c r="I12981" s="10" t="e">
        <f>VLOOKUP(A12981,#REF!,4,FALSE)</f>
        <v>#REF!</v>
      </c>
      <c r="J12981" s="31" t="s">
        <v>10318</v>
      </c>
      <c r="K12981" s="10" t="str">
        <f t="shared" si="202"/>
        <v>클리어케이스[알파][알파]</v>
      </c>
      <c r="L12981" s="31" t="s">
        <v>42279</v>
      </c>
    </row>
    <row r="12982" spans="1:12" x14ac:dyDescent="0.15">
      <c r="A12982" s="31" t="s">
        <v>22309</v>
      </c>
      <c r="B12982" s="31" t="s">
        <v>56216</v>
      </c>
      <c r="C12982" s="32">
        <v>1500</v>
      </c>
      <c r="D12982" s="31" t="s">
        <v>3697</v>
      </c>
      <c r="E12982" s="31" t="s">
        <v>67</v>
      </c>
      <c r="F12982" s="31" t="s">
        <v>9976</v>
      </c>
      <c r="H12982" s="10" t="e">
        <f>VLOOKUP(A12982,#REF!,3,FALSE)</f>
        <v>#REF!</v>
      </c>
      <c r="I12982" s="10" t="e">
        <f>VLOOKUP(A12982,#REF!,4,FALSE)</f>
        <v>#REF!</v>
      </c>
      <c r="J12982" s="31" t="s">
        <v>10318</v>
      </c>
      <c r="K12982" s="10" t="str">
        <f t="shared" si="202"/>
        <v>클리어케이스[알파][알파]</v>
      </c>
      <c r="L12982" s="31" t="s">
        <v>42278</v>
      </c>
    </row>
    <row r="12983" spans="1:12" x14ac:dyDescent="0.15">
      <c r="A12983" s="31" t="s">
        <v>22312</v>
      </c>
      <c r="B12983" s="31" t="s">
        <v>56216</v>
      </c>
      <c r="C12983" s="32">
        <v>1500</v>
      </c>
      <c r="D12983" s="31" t="s">
        <v>3698</v>
      </c>
      <c r="E12983" s="31" t="s">
        <v>67</v>
      </c>
      <c r="F12983" s="31" t="s">
        <v>9976</v>
      </c>
      <c r="H12983" s="10" t="e">
        <f>VLOOKUP(A12983,#REF!,3,FALSE)</f>
        <v>#REF!</v>
      </c>
      <c r="I12983" s="10" t="e">
        <f>VLOOKUP(A12983,#REF!,4,FALSE)</f>
        <v>#REF!</v>
      </c>
      <c r="J12983" s="31" t="s">
        <v>10318</v>
      </c>
      <c r="K12983" s="10" t="str">
        <f t="shared" si="202"/>
        <v>클리어케이스[알파][알파]</v>
      </c>
      <c r="L12983" s="31" t="s">
        <v>42278</v>
      </c>
    </row>
    <row r="12984" spans="1:12" x14ac:dyDescent="0.15">
      <c r="A12984" s="31" t="s">
        <v>22311</v>
      </c>
      <c r="B12984" s="31" t="s">
        <v>56216</v>
      </c>
      <c r="C12984" s="32">
        <v>15000</v>
      </c>
      <c r="D12984" s="31" t="s">
        <v>3698</v>
      </c>
      <c r="E12984" s="31" t="s">
        <v>68</v>
      </c>
      <c r="F12984" s="31" t="s">
        <v>9976</v>
      </c>
      <c r="H12984" s="10" t="e">
        <f>VLOOKUP(A12984,#REF!,3,FALSE)</f>
        <v>#REF!</v>
      </c>
      <c r="I12984" s="10" t="e">
        <f>VLOOKUP(A12984,#REF!,4,FALSE)</f>
        <v>#REF!</v>
      </c>
      <c r="J12984" s="31" t="s">
        <v>10318</v>
      </c>
      <c r="K12984" s="10" t="str">
        <f t="shared" si="202"/>
        <v>클리어케이스[알파][알파]</v>
      </c>
      <c r="L12984" s="31" t="s">
        <v>42279</v>
      </c>
    </row>
    <row r="12985" spans="1:12" x14ac:dyDescent="0.15">
      <c r="A12985" s="31" t="s">
        <v>22313</v>
      </c>
      <c r="B12985" s="31" t="s">
        <v>56216</v>
      </c>
      <c r="C12985" s="32">
        <v>1500</v>
      </c>
      <c r="D12985" s="31" t="s">
        <v>3695</v>
      </c>
      <c r="E12985" s="31" t="s">
        <v>67</v>
      </c>
      <c r="F12985" s="31" t="s">
        <v>9976</v>
      </c>
      <c r="H12985" s="10" t="e">
        <f>VLOOKUP(A12985,#REF!,3,FALSE)</f>
        <v>#REF!</v>
      </c>
      <c r="I12985" s="10" t="e">
        <f>VLOOKUP(A12985,#REF!,4,FALSE)</f>
        <v>#REF!</v>
      </c>
      <c r="J12985" s="31" t="s">
        <v>10318</v>
      </c>
      <c r="K12985" s="10" t="str">
        <f t="shared" si="202"/>
        <v>클리어케이스[알파][알파]</v>
      </c>
      <c r="L12985" s="31" t="s">
        <v>42278</v>
      </c>
    </row>
    <row r="12986" spans="1:12" x14ac:dyDescent="0.15">
      <c r="A12986" s="31" t="s">
        <v>22314</v>
      </c>
      <c r="B12986" s="31" t="s">
        <v>56216</v>
      </c>
      <c r="C12986" s="32">
        <v>15000</v>
      </c>
      <c r="D12986" s="31" t="s">
        <v>3695</v>
      </c>
      <c r="E12986" s="31" t="s">
        <v>68</v>
      </c>
      <c r="F12986" s="31" t="s">
        <v>9976</v>
      </c>
      <c r="H12986" s="10" t="e">
        <f>VLOOKUP(A12986,#REF!,3,FALSE)</f>
        <v>#REF!</v>
      </c>
      <c r="I12986" s="10" t="e">
        <f>VLOOKUP(A12986,#REF!,4,FALSE)</f>
        <v>#REF!</v>
      </c>
      <c r="J12986" s="31" t="s">
        <v>10318</v>
      </c>
      <c r="K12986" s="10" t="str">
        <f t="shared" si="202"/>
        <v>클리어케이스[알파][알파]</v>
      </c>
      <c r="L12986" s="31" t="s">
        <v>42279</v>
      </c>
    </row>
    <row r="12987" spans="1:12" x14ac:dyDescent="0.15">
      <c r="A12987" s="31" t="s">
        <v>22316</v>
      </c>
      <c r="B12987" s="31" t="s">
        <v>56216</v>
      </c>
      <c r="C12987" s="32">
        <v>15000</v>
      </c>
      <c r="D12987" s="31" t="s">
        <v>3696</v>
      </c>
      <c r="E12987" s="31" t="s">
        <v>68</v>
      </c>
      <c r="F12987" s="31" t="s">
        <v>9976</v>
      </c>
      <c r="H12987" s="10" t="e">
        <f>VLOOKUP(A12987,#REF!,3,FALSE)</f>
        <v>#REF!</v>
      </c>
      <c r="I12987" s="10" t="e">
        <f>VLOOKUP(A12987,#REF!,4,FALSE)</f>
        <v>#REF!</v>
      </c>
      <c r="J12987" s="31" t="s">
        <v>10318</v>
      </c>
      <c r="K12987" s="10" t="str">
        <f t="shared" si="202"/>
        <v>클리어케이스[알파][알파]</v>
      </c>
      <c r="L12987" s="31" t="s">
        <v>42279</v>
      </c>
    </row>
    <row r="12988" spans="1:12" x14ac:dyDescent="0.15">
      <c r="A12988" s="31" t="s">
        <v>22315</v>
      </c>
      <c r="B12988" s="31" t="s">
        <v>56216</v>
      </c>
      <c r="C12988" s="32">
        <v>1500</v>
      </c>
      <c r="D12988" s="31" t="s">
        <v>3696</v>
      </c>
      <c r="E12988" s="31" t="s">
        <v>67</v>
      </c>
      <c r="F12988" s="31" t="s">
        <v>9976</v>
      </c>
      <c r="H12988" s="10" t="e">
        <f>VLOOKUP(A12988,#REF!,3,FALSE)</f>
        <v>#REF!</v>
      </c>
      <c r="I12988" s="10" t="e">
        <f>VLOOKUP(A12988,#REF!,4,FALSE)</f>
        <v>#REF!</v>
      </c>
      <c r="J12988" s="31" t="s">
        <v>10318</v>
      </c>
      <c r="K12988" s="10" t="str">
        <f t="shared" si="202"/>
        <v>클리어케이스[알파][알파]</v>
      </c>
      <c r="L12988" s="31" t="s">
        <v>42278</v>
      </c>
    </row>
    <row r="12989" spans="1:12" x14ac:dyDescent="0.15">
      <c r="A12989" s="31" t="s">
        <v>22318</v>
      </c>
      <c r="B12989" s="31" t="s">
        <v>56216</v>
      </c>
      <c r="C12989" s="32">
        <v>10000</v>
      </c>
      <c r="D12989" s="31" t="s">
        <v>3702</v>
      </c>
      <c r="E12989" s="31" t="s">
        <v>68</v>
      </c>
      <c r="F12989" s="31" t="s">
        <v>9976</v>
      </c>
      <c r="H12989" s="10" t="e">
        <f>VLOOKUP(A12989,#REF!,3,FALSE)</f>
        <v>#REF!</v>
      </c>
      <c r="I12989" s="10" t="e">
        <f>VLOOKUP(A12989,#REF!,4,FALSE)</f>
        <v>#REF!</v>
      </c>
      <c r="J12989" s="31" t="s">
        <v>10318</v>
      </c>
      <c r="K12989" s="10" t="str">
        <f t="shared" si="202"/>
        <v>클리어케이스[알파][알파]</v>
      </c>
      <c r="L12989" s="31" t="s">
        <v>42281</v>
      </c>
    </row>
    <row r="12990" spans="1:12" x14ac:dyDescent="0.15">
      <c r="A12990" s="31" t="s">
        <v>22317</v>
      </c>
      <c r="B12990" s="31" t="s">
        <v>56216</v>
      </c>
      <c r="C12990" s="32">
        <v>1000</v>
      </c>
      <c r="D12990" s="31" t="s">
        <v>3702</v>
      </c>
      <c r="E12990" s="31" t="s">
        <v>67</v>
      </c>
      <c r="F12990" s="31" t="s">
        <v>9976</v>
      </c>
      <c r="H12990" s="10" t="e">
        <f>VLOOKUP(A12990,#REF!,3,FALSE)</f>
        <v>#REF!</v>
      </c>
      <c r="I12990" s="10" t="e">
        <f>VLOOKUP(A12990,#REF!,4,FALSE)</f>
        <v>#REF!</v>
      </c>
      <c r="J12990" s="31" t="s">
        <v>10318</v>
      </c>
      <c r="K12990" s="10" t="str">
        <f t="shared" si="202"/>
        <v>클리어케이스[알파][알파]</v>
      </c>
      <c r="L12990" s="31" t="s">
        <v>42280</v>
      </c>
    </row>
    <row r="12991" spans="1:12" x14ac:dyDescent="0.15">
      <c r="A12991" s="31" t="s">
        <v>22320</v>
      </c>
      <c r="B12991" s="31" t="s">
        <v>56216</v>
      </c>
      <c r="C12991" s="32">
        <v>10000</v>
      </c>
      <c r="D12991" s="31" t="s">
        <v>3703</v>
      </c>
      <c r="E12991" s="31" t="s">
        <v>68</v>
      </c>
      <c r="F12991" s="31" t="s">
        <v>9976</v>
      </c>
      <c r="H12991" s="10" t="e">
        <f>VLOOKUP(A12991,#REF!,3,FALSE)</f>
        <v>#REF!</v>
      </c>
      <c r="I12991" s="10" t="e">
        <f>VLOOKUP(A12991,#REF!,4,FALSE)</f>
        <v>#REF!</v>
      </c>
      <c r="J12991" s="31" t="s">
        <v>10318</v>
      </c>
      <c r="K12991" s="10" t="str">
        <f t="shared" si="202"/>
        <v>클리어케이스[알파][알파]</v>
      </c>
      <c r="L12991" s="31" t="s">
        <v>42281</v>
      </c>
    </row>
    <row r="12992" spans="1:12" x14ac:dyDescent="0.15">
      <c r="A12992" s="31" t="s">
        <v>22319</v>
      </c>
      <c r="B12992" s="31" t="s">
        <v>56216</v>
      </c>
      <c r="C12992" s="32">
        <v>1000</v>
      </c>
      <c r="D12992" s="31" t="s">
        <v>3703</v>
      </c>
      <c r="E12992" s="31" t="s">
        <v>67</v>
      </c>
      <c r="F12992" s="31" t="s">
        <v>9976</v>
      </c>
      <c r="H12992" s="10" t="e">
        <f>VLOOKUP(A12992,#REF!,3,FALSE)</f>
        <v>#REF!</v>
      </c>
      <c r="I12992" s="10" t="e">
        <f>VLOOKUP(A12992,#REF!,4,FALSE)</f>
        <v>#REF!</v>
      </c>
      <c r="J12992" s="31" t="s">
        <v>10318</v>
      </c>
      <c r="K12992" s="10" t="str">
        <f t="shared" si="202"/>
        <v>클리어케이스[알파][알파]</v>
      </c>
      <c r="L12992" s="31" t="s">
        <v>42280</v>
      </c>
    </row>
    <row r="12993" spans="1:12" x14ac:dyDescent="0.15">
      <c r="A12993" s="31" t="s">
        <v>22321</v>
      </c>
      <c r="B12993" s="31" t="s">
        <v>56216</v>
      </c>
      <c r="C12993" s="32">
        <v>1000</v>
      </c>
      <c r="D12993" s="31" t="s">
        <v>3700</v>
      </c>
      <c r="E12993" s="31" t="s">
        <v>67</v>
      </c>
      <c r="F12993" s="31" t="s">
        <v>9976</v>
      </c>
      <c r="H12993" s="10" t="e">
        <f>VLOOKUP(A12993,#REF!,3,FALSE)</f>
        <v>#REF!</v>
      </c>
      <c r="I12993" s="10" t="e">
        <f>VLOOKUP(A12993,#REF!,4,FALSE)</f>
        <v>#REF!</v>
      </c>
      <c r="J12993" s="31" t="s">
        <v>10318</v>
      </c>
      <c r="K12993" s="10" t="str">
        <f t="shared" si="202"/>
        <v>클리어케이스[알파][알파]</v>
      </c>
      <c r="L12993" s="31" t="s">
        <v>42280</v>
      </c>
    </row>
    <row r="12994" spans="1:12" x14ac:dyDescent="0.15">
      <c r="A12994" s="31" t="s">
        <v>22322</v>
      </c>
      <c r="B12994" s="31" t="s">
        <v>56216</v>
      </c>
      <c r="C12994" s="32">
        <v>10000</v>
      </c>
      <c r="D12994" s="31" t="s">
        <v>3700</v>
      </c>
      <c r="E12994" s="31" t="s">
        <v>68</v>
      </c>
      <c r="F12994" s="31" t="s">
        <v>9976</v>
      </c>
      <c r="H12994" s="10" t="e">
        <f>VLOOKUP(A12994,#REF!,3,FALSE)</f>
        <v>#REF!</v>
      </c>
      <c r="I12994" s="10" t="e">
        <f>VLOOKUP(A12994,#REF!,4,FALSE)</f>
        <v>#REF!</v>
      </c>
      <c r="J12994" s="31" t="s">
        <v>10318</v>
      </c>
      <c r="K12994" s="10" t="str">
        <f t="shared" si="202"/>
        <v>클리어케이스[알파][알파]</v>
      </c>
      <c r="L12994" s="31" t="s">
        <v>42281</v>
      </c>
    </row>
    <row r="12995" spans="1:12" x14ac:dyDescent="0.15">
      <c r="A12995" s="31" t="s">
        <v>22323</v>
      </c>
      <c r="B12995" s="31" t="s">
        <v>56216</v>
      </c>
      <c r="C12995" s="32">
        <v>1000</v>
      </c>
      <c r="D12995" s="31" t="s">
        <v>3701</v>
      </c>
      <c r="E12995" s="31" t="s">
        <v>67</v>
      </c>
      <c r="F12995" s="31" t="s">
        <v>9976</v>
      </c>
      <c r="H12995" s="10" t="e">
        <f>VLOOKUP(A12995,#REF!,3,FALSE)</f>
        <v>#REF!</v>
      </c>
      <c r="I12995" s="10" t="e">
        <f>VLOOKUP(A12995,#REF!,4,FALSE)</f>
        <v>#REF!</v>
      </c>
      <c r="J12995" s="31" t="s">
        <v>10318</v>
      </c>
      <c r="K12995" s="10" t="str">
        <f t="shared" ref="K12995:K13058" si="203">IF(J12995="",B12995,B12995&amp;"["&amp;J12995&amp;"]")</f>
        <v>클리어케이스[알파][알파]</v>
      </c>
      <c r="L12995" s="31" t="s">
        <v>42280</v>
      </c>
    </row>
    <row r="12996" spans="1:12" x14ac:dyDescent="0.15">
      <c r="A12996" s="31" t="s">
        <v>22324</v>
      </c>
      <c r="B12996" s="31" t="s">
        <v>56216</v>
      </c>
      <c r="C12996" s="32">
        <v>10000</v>
      </c>
      <c r="D12996" s="31" t="s">
        <v>3701</v>
      </c>
      <c r="E12996" s="31" t="s">
        <v>68</v>
      </c>
      <c r="F12996" s="31" t="s">
        <v>9976</v>
      </c>
      <c r="H12996" s="10" t="e">
        <f>VLOOKUP(A12996,#REF!,3,FALSE)</f>
        <v>#REF!</v>
      </c>
      <c r="I12996" s="10" t="e">
        <f>VLOOKUP(A12996,#REF!,4,FALSE)</f>
        <v>#REF!</v>
      </c>
      <c r="J12996" s="31" t="s">
        <v>10318</v>
      </c>
      <c r="K12996" s="10" t="str">
        <f t="shared" si="203"/>
        <v>클리어케이스[알파][알파]</v>
      </c>
      <c r="L12996" s="31" t="s">
        <v>42281</v>
      </c>
    </row>
    <row r="12997" spans="1:12" x14ac:dyDescent="0.15">
      <c r="A12997" s="31" t="s">
        <v>22326</v>
      </c>
      <c r="B12997" s="31" t="s">
        <v>56216</v>
      </c>
      <c r="C12997" s="32">
        <v>1000</v>
      </c>
      <c r="D12997" s="31" t="s">
        <v>3707</v>
      </c>
      <c r="E12997" s="31" t="s">
        <v>67</v>
      </c>
      <c r="F12997" s="31" t="s">
        <v>9976</v>
      </c>
      <c r="H12997" s="10" t="e">
        <f>VLOOKUP(A12997,#REF!,3,FALSE)</f>
        <v>#REF!</v>
      </c>
      <c r="I12997" s="10" t="e">
        <f>VLOOKUP(A12997,#REF!,4,FALSE)</f>
        <v>#REF!</v>
      </c>
      <c r="J12997" s="31" t="s">
        <v>10318</v>
      </c>
      <c r="K12997" s="10" t="str">
        <f t="shared" si="203"/>
        <v>클리어케이스[알파][알파]</v>
      </c>
      <c r="L12997" s="31" t="s">
        <v>42283</v>
      </c>
    </row>
    <row r="12998" spans="1:12" x14ac:dyDescent="0.15">
      <c r="A12998" s="31" t="s">
        <v>22325</v>
      </c>
      <c r="B12998" s="31" t="s">
        <v>56216</v>
      </c>
      <c r="C12998" s="32">
        <v>10000</v>
      </c>
      <c r="D12998" s="31" t="s">
        <v>3707</v>
      </c>
      <c r="E12998" s="31" t="s">
        <v>68</v>
      </c>
      <c r="F12998" s="31" t="s">
        <v>9976</v>
      </c>
      <c r="H12998" s="10" t="e">
        <f>VLOOKUP(A12998,#REF!,3,FALSE)</f>
        <v>#REF!</v>
      </c>
      <c r="I12998" s="10" t="e">
        <f>VLOOKUP(A12998,#REF!,4,FALSE)</f>
        <v>#REF!</v>
      </c>
      <c r="J12998" s="31" t="s">
        <v>10318</v>
      </c>
      <c r="K12998" s="10" t="str">
        <f t="shared" si="203"/>
        <v>클리어케이스[알파][알파]</v>
      </c>
      <c r="L12998" s="31" t="s">
        <v>42282</v>
      </c>
    </row>
    <row r="12999" spans="1:12" x14ac:dyDescent="0.15">
      <c r="A12999" s="31" t="s">
        <v>22328</v>
      </c>
      <c r="B12999" s="31" t="s">
        <v>56216</v>
      </c>
      <c r="C12999" s="32">
        <v>1000</v>
      </c>
      <c r="D12999" s="31" t="s">
        <v>3708</v>
      </c>
      <c r="E12999" s="31" t="s">
        <v>67</v>
      </c>
      <c r="F12999" s="31" t="s">
        <v>9976</v>
      </c>
      <c r="H12999" s="10" t="e">
        <f>VLOOKUP(A12999,#REF!,3,FALSE)</f>
        <v>#REF!</v>
      </c>
      <c r="I12999" s="10" t="e">
        <f>VLOOKUP(A12999,#REF!,4,FALSE)</f>
        <v>#REF!</v>
      </c>
      <c r="J12999" s="31" t="s">
        <v>10318</v>
      </c>
      <c r="K12999" s="10" t="str">
        <f t="shared" si="203"/>
        <v>클리어케이스[알파][알파]</v>
      </c>
      <c r="L12999" s="31" t="s">
        <v>42283</v>
      </c>
    </row>
    <row r="13000" spans="1:12" x14ac:dyDescent="0.15">
      <c r="A13000" s="31" t="s">
        <v>22327</v>
      </c>
      <c r="B13000" s="31" t="s">
        <v>56216</v>
      </c>
      <c r="C13000" s="32">
        <v>10000</v>
      </c>
      <c r="D13000" s="31" t="s">
        <v>3708</v>
      </c>
      <c r="E13000" s="31" t="s">
        <v>68</v>
      </c>
      <c r="F13000" s="31" t="s">
        <v>9976</v>
      </c>
      <c r="H13000" s="10" t="e">
        <f>VLOOKUP(A13000,#REF!,3,FALSE)</f>
        <v>#REF!</v>
      </c>
      <c r="I13000" s="10" t="e">
        <f>VLOOKUP(A13000,#REF!,4,FALSE)</f>
        <v>#REF!</v>
      </c>
      <c r="J13000" s="31" t="s">
        <v>10318</v>
      </c>
      <c r="K13000" s="10" t="str">
        <f t="shared" si="203"/>
        <v>클리어케이스[알파][알파]</v>
      </c>
      <c r="L13000" s="31" t="s">
        <v>42282</v>
      </c>
    </row>
    <row r="13001" spans="1:12" x14ac:dyDescent="0.15">
      <c r="A13001" s="31" t="s">
        <v>22329</v>
      </c>
      <c r="B13001" s="31" t="s">
        <v>56216</v>
      </c>
      <c r="C13001" s="32">
        <v>1000</v>
      </c>
      <c r="D13001" s="31" t="s">
        <v>3705</v>
      </c>
      <c r="E13001" s="31" t="s">
        <v>67</v>
      </c>
      <c r="F13001" s="31" t="s">
        <v>9976</v>
      </c>
      <c r="H13001" s="10" t="e">
        <f>VLOOKUP(A13001,#REF!,3,FALSE)</f>
        <v>#REF!</v>
      </c>
      <c r="I13001" s="10" t="e">
        <f>VLOOKUP(A13001,#REF!,4,FALSE)</f>
        <v>#REF!</v>
      </c>
      <c r="J13001" s="31" t="s">
        <v>10318</v>
      </c>
      <c r="K13001" s="10" t="str">
        <f t="shared" si="203"/>
        <v>클리어케이스[알파][알파]</v>
      </c>
      <c r="L13001" s="31" t="s">
        <v>42283</v>
      </c>
    </row>
    <row r="13002" spans="1:12" x14ac:dyDescent="0.15">
      <c r="A13002" s="31" t="s">
        <v>22330</v>
      </c>
      <c r="B13002" s="31" t="s">
        <v>56216</v>
      </c>
      <c r="C13002" s="32">
        <v>10000</v>
      </c>
      <c r="D13002" s="31" t="s">
        <v>3705</v>
      </c>
      <c r="E13002" s="31" t="s">
        <v>68</v>
      </c>
      <c r="F13002" s="31" t="s">
        <v>9976</v>
      </c>
      <c r="H13002" s="10" t="e">
        <f>VLOOKUP(A13002,#REF!,3,FALSE)</f>
        <v>#REF!</v>
      </c>
      <c r="I13002" s="10" t="e">
        <f>VLOOKUP(A13002,#REF!,4,FALSE)</f>
        <v>#REF!</v>
      </c>
      <c r="J13002" s="31" t="s">
        <v>10318</v>
      </c>
      <c r="K13002" s="10" t="str">
        <f t="shared" si="203"/>
        <v>클리어케이스[알파][알파]</v>
      </c>
      <c r="L13002" s="31" t="s">
        <v>42282</v>
      </c>
    </row>
    <row r="13003" spans="1:12" x14ac:dyDescent="0.15">
      <c r="A13003" s="31" t="s">
        <v>22332</v>
      </c>
      <c r="B13003" s="31" t="s">
        <v>56216</v>
      </c>
      <c r="C13003" s="32">
        <v>1000</v>
      </c>
      <c r="D13003" s="31" t="s">
        <v>3706</v>
      </c>
      <c r="E13003" s="31" t="s">
        <v>67</v>
      </c>
      <c r="F13003" s="31" t="s">
        <v>9976</v>
      </c>
      <c r="H13003" s="10" t="e">
        <f>VLOOKUP(A13003,#REF!,3,FALSE)</f>
        <v>#REF!</v>
      </c>
      <c r="I13003" s="10" t="e">
        <f>VLOOKUP(A13003,#REF!,4,FALSE)</f>
        <v>#REF!</v>
      </c>
      <c r="J13003" s="31" t="s">
        <v>10318</v>
      </c>
      <c r="K13003" s="10" t="str">
        <f t="shared" si="203"/>
        <v>클리어케이스[알파][알파]</v>
      </c>
      <c r="L13003" s="31" t="s">
        <v>42283</v>
      </c>
    </row>
    <row r="13004" spans="1:12" x14ac:dyDescent="0.15">
      <c r="A13004" s="31" t="s">
        <v>22331</v>
      </c>
      <c r="B13004" s="31" t="s">
        <v>56216</v>
      </c>
      <c r="C13004" s="32">
        <v>10000</v>
      </c>
      <c r="D13004" s="31" t="s">
        <v>3706</v>
      </c>
      <c r="E13004" s="31" t="s">
        <v>68</v>
      </c>
      <c r="F13004" s="31" t="s">
        <v>9976</v>
      </c>
      <c r="H13004" s="10" t="e">
        <f>VLOOKUP(A13004,#REF!,3,FALSE)</f>
        <v>#REF!</v>
      </c>
      <c r="I13004" s="10" t="e">
        <f>VLOOKUP(A13004,#REF!,4,FALSE)</f>
        <v>#REF!</v>
      </c>
      <c r="J13004" s="31" t="s">
        <v>10318</v>
      </c>
      <c r="K13004" s="10" t="str">
        <f t="shared" si="203"/>
        <v>클리어케이스[알파][알파]</v>
      </c>
      <c r="L13004" s="31" t="s">
        <v>42282</v>
      </c>
    </row>
    <row r="13005" spans="1:12" x14ac:dyDescent="0.15">
      <c r="A13005" s="31" t="s">
        <v>22333</v>
      </c>
      <c r="B13005" s="31" t="s">
        <v>56216</v>
      </c>
      <c r="C13005" s="32">
        <v>800</v>
      </c>
      <c r="D13005" s="31" t="s">
        <v>3717</v>
      </c>
      <c r="E13005" s="31" t="s">
        <v>67</v>
      </c>
      <c r="F13005" s="31" t="s">
        <v>9976</v>
      </c>
      <c r="H13005" s="10" t="e">
        <f>VLOOKUP(A13005,#REF!,3,FALSE)</f>
        <v>#REF!</v>
      </c>
      <c r="I13005" s="10" t="e">
        <f>VLOOKUP(A13005,#REF!,4,FALSE)</f>
        <v>#REF!</v>
      </c>
      <c r="J13005" s="31" t="s">
        <v>10318</v>
      </c>
      <c r="K13005" s="10" t="str">
        <f t="shared" si="203"/>
        <v>클리어케이스[알파][알파]</v>
      </c>
      <c r="L13005" s="31" t="s">
        <v>42284</v>
      </c>
    </row>
    <row r="13006" spans="1:12" x14ac:dyDescent="0.15">
      <c r="A13006" s="31" t="s">
        <v>22334</v>
      </c>
      <c r="B13006" s="31" t="s">
        <v>56216</v>
      </c>
      <c r="C13006" s="32">
        <v>8000</v>
      </c>
      <c r="D13006" s="31" t="s">
        <v>3717</v>
      </c>
      <c r="E13006" s="31" t="s">
        <v>68</v>
      </c>
      <c r="F13006" s="31" t="s">
        <v>9976</v>
      </c>
      <c r="H13006" s="10" t="e">
        <f>VLOOKUP(A13006,#REF!,3,FALSE)</f>
        <v>#REF!</v>
      </c>
      <c r="I13006" s="10" t="e">
        <f>VLOOKUP(A13006,#REF!,4,FALSE)</f>
        <v>#REF!</v>
      </c>
      <c r="J13006" s="31" t="s">
        <v>10318</v>
      </c>
      <c r="K13006" s="10" t="str">
        <f t="shared" si="203"/>
        <v>클리어케이스[알파][알파]</v>
      </c>
      <c r="L13006" s="31" t="s">
        <v>42285</v>
      </c>
    </row>
    <row r="13007" spans="1:12" x14ac:dyDescent="0.15">
      <c r="A13007" s="31" t="s">
        <v>22335</v>
      </c>
      <c r="B13007" s="31" t="s">
        <v>56216</v>
      </c>
      <c r="C13007" s="32">
        <v>800</v>
      </c>
      <c r="D13007" s="31" t="s">
        <v>3718</v>
      </c>
      <c r="E13007" s="31" t="s">
        <v>67</v>
      </c>
      <c r="F13007" s="31" t="s">
        <v>9976</v>
      </c>
      <c r="H13007" s="10" t="e">
        <f>VLOOKUP(A13007,#REF!,3,FALSE)</f>
        <v>#REF!</v>
      </c>
      <c r="I13007" s="10" t="e">
        <f>VLOOKUP(A13007,#REF!,4,FALSE)</f>
        <v>#REF!</v>
      </c>
      <c r="J13007" s="31" t="s">
        <v>10318</v>
      </c>
      <c r="K13007" s="10" t="str">
        <f t="shared" si="203"/>
        <v>클리어케이스[알파][알파]</v>
      </c>
      <c r="L13007" s="31" t="s">
        <v>42284</v>
      </c>
    </row>
    <row r="13008" spans="1:12" x14ac:dyDescent="0.15">
      <c r="A13008" s="31" t="s">
        <v>22336</v>
      </c>
      <c r="B13008" s="31" t="s">
        <v>56216</v>
      </c>
      <c r="C13008" s="32">
        <v>8000</v>
      </c>
      <c r="D13008" s="31" t="s">
        <v>3718</v>
      </c>
      <c r="E13008" s="31" t="s">
        <v>68</v>
      </c>
      <c r="F13008" s="31" t="s">
        <v>9976</v>
      </c>
      <c r="H13008" s="10" t="e">
        <f>VLOOKUP(A13008,#REF!,3,FALSE)</f>
        <v>#REF!</v>
      </c>
      <c r="I13008" s="10" t="e">
        <f>VLOOKUP(A13008,#REF!,4,FALSE)</f>
        <v>#REF!</v>
      </c>
      <c r="J13008" s="31" t="s">
        <v>10318</v>
      </c>
      <c r="K13008" s="10" t="str">
        <f t="shared" si="203"/>
        <v>클리어케이스[알파][알파]</v>
      </c>
      <c r="L13008" s="31" t="s">
        <v>42285</v>
      </c>
    </row>
    <row r="13009" spans="1:12" x14ac:dyDescent="0.15">
      <c r="A13009" s="31" t="s">
        <v>22337</v>
      </c>
      <c r="B13009" s="31" t="s">
        <v>56216</v>
      </c>
      <c r="C13009" s="32">
        <v>800</v>
      </c>
      <c r="D13009" s="31" t="s">
        <v>3715</v>
      </c>
      <c r="E13009" s="31" t="s">
        <v>67</v>
      </c>
      <c r="F13009" s="31" t="s">
        <v>9976</v>
      </c>
      <c r="H13009" s="10" t="e">
        <f>VLOOKUP(A13009,#REF!,3,FALSE)</f>
        <v>#REF!</v>
      </c>
      <c r="I13009" s="10" t="e">
        <f>VLOOKUP(A13009,#REF!,4,FALSE)</f>
        <v>#REF!</v>
      </c>
      <c r="J13009" s="31" t="s">
        <v>10318</v>
      </c>
      <c r="K13009" s="10" t="str">
        <f t="shared" si="203"/>
        <v>클리어케이스[알파][알파]</v>
      </c>
      <c r="L13009" s="31" t="s">
        <v>42284</v>
      </c>
    </row>
    <row r="13010" spans="1:12" x14ac:dyDescent="0.15">
      <c r="A13010" s="31" t="s">
        <v>22338</v>
      </c>
      <c r="B13010" s="31" t="s">
        <v>56216</v>
      </c>
      <c r="C13010" s="32">
        <v>8000</v>
      </c>
      <c r="D13010" s="31" t="s">
        <v>3715</v>
      </c>
      <c r="E13010" s="31" t="s">
        <v>68</v>
      </c>
      <c r="F13010" s="31" t="s">
        <v>9976</v>
      </c>
      <c r="H13010" s="10" t="e">
        <f>VLOOKUP(A13010,#REF!,3,FALSE)</f>
        <v>#REF!</v>
      </c>
      <c r="I13010" s="10" t="e">
        <f>VLOOKUP(A13010,#REF!,4,FALSE)</f>
        <v>#REF!</v>
      </c>
      <c r="J13010" s="31" t="s">
        <v>10318</v>
      </c>
      <c r="K13010" s="10" t="str">
        <f t="shared" si="203"/>
        <v>클리어케이스[알파][알파]</v>
      </c>
      <c r="L13010" s="31" t="s">
        <v>42285</v>
      </c>
    </row>
    <row r="13011" spans="1:12" x14ac:dyDescent="0.15">
      <c r="A13011" s="31" t="s">
        <v>22340</v>
      </c>
      <c r="B13011" s="31" t="s">
        <v>56216</v>
      </c>
      <c r="C13011" s="32">
        <v>800</v>
      </c>
      <c r="D13011" s="31" t="s">
        <v>3716</v>
      </c>
      <c r="E13011" s="31" t="s">
        <v>67</v>
      </c>
      <c r="F13011" s="31" t="s">
        <v>9976</v>
      </c>
      <c r="H13011" s="10" t="e">
        <f>VLOOKUP(A13011,#REF!,3,FALSE)</f>
        <v>#REF!</v>
      </c>
      <c r="I13011" s="10" t="e">
        <f>VLOOKUP(A13011,#REF!,4,FALSE)</f>
        <v>#REF!</v>
      </c>
      <c r="J13011" s="31" t="s">
        <v>10318</v>
      </c>
      <c r="K13011" s="10" t="str">
        <f t="shared" si="203"/>
        <v>클리어케이스[알파][알파]</v>
      </c>
      <c r="L13011" s="31" t="s">
        <v>42284</v>
      </c>
    </row>
    <row r="13012" spans="1:12" x14ac:dyDescent="0.15">
      <c r="A13012" s="31" t="s">
        <v>22339</v>
      </c>
      <c r="B13012" s="31" t="s">
        <v>56216</v>
      </c>
      <c r="C13012" s="32">
        <v>8000</v>
      </c>
      <c r="D13012" s="31" t="s">
        <v>3716</v>
      </c>
      <c r="E13012" s="31" t="s">
        <v>68</v>
      </c>
      <c r="F13012" s="31" t="s">
        <v>9976</v>
      </c>
      <c r="H13012" s="10" t="e">
        <f>VLOOKUP(A13012,#REF!,3,FALSE)</f>
        <v>#REF!</v>
      </c>
      <c r="I13012" s="10" t="e">
        <f>VLOOKUP(A13012,#REF!,4,FALSE)</f>
        <v>#REF!</v>
      </c>
      <c r="J13012" s="31" t="s">
        <v>10318</v>
      </c>
      <c r="K13012" s="10" t="str">
        <f t="shared" si="203"/>
        <v>클리어케이스[알파][알파]</v>
      </c>
      <c r="L13012" s="31" t="s">
        <v>42285</v>
      </c>
    </row>
    <row r="13013" spans="1:12" x14ac:dyDescent="0.15">
      <c r="A13013" s="31" t="s">
        <v>22341</v>
      </c>
      <c r="B13013" s="31" t="s">
        <v>56216</v>
      </c>
      <c r="C13013" s="32">
        <v>8000</v>
      </c>
      <c r="D13013" s="31" t="s">
        <v>3712</v>
      </c>
      <c r="E13013" s="31" t="s">
        <v>68</v>
      </c>
      <c r="F13013" s="31" t="s">
        <v>9976</v>
      </c>
      <c r="H13013" s="10" t="e">
        <f>VLOOKUP(A13013,#REF!,3,FALSE)</f>
        <v>#REF!</v>
      </c>
      <c r="I13013" s="10" t="e">
        <f>VLOOKUP(A13013,#REF!,4,FALSE)</f>
        <v>#REF!</v>
      </c>
      <c r="J13013" s="31" t="s">
        <v>10318</v>
      </c>
      <c r="K13013" s="10" t="str">
        <f t="shared" si="203"/>
        <v>클리어케이스[알파][알파]</v>
      </c>
      <c r="L13013" s="31" t="s">
        <v>42286</v>
      </c>
    </row>
    <row r="13014" spans="1:12" x14ac:dyDescent="0.15">
      <c r="A13014" s="31" t="s">
        <v>22342</v>
      </c>
      <c r="B13014" s="31" t="s">
        <v>56216</v>
      </c>
      <c r="C13014" s="32">
        <v>800</v>
      </c>
      <c r="D13014" s="31" t="s">
        <v>3712</v>
      </c>
      <c r="E13014" s="31" t="s">
        <v>67</v>
      </c>
      <c r="F13014" s="31" t="s">
        <v>9976</v>
      </c>
      <c r="H13014" s="10" t="e">
        <f>VLOOKUP(A13014,#REF!,3,FALSE)</f>
        <v>#REF!</v>
      </c>
      <c r="I13014" s="10" t="e">
        <f>VLOOKUP(A13014,#REF!,4,FALSE)</f>
        <v>#REF!</v>
      </c>
      <c r="J13014" s="31" t="s">
        <v>10318</v>
      </c>
      <c r="K13014" s="10" t="str">
        <f t="shared" si="203"/>
        <v>클리어케이스[알파][알파]</v>
      </c>
      <c r="L13014" s="31" t="s">
        <v>42287</v>
      </c>
    </row>
    <row r="13015" spans="1:12" x14ac:dyDescent="0.15">
      <c r="A13015" s="31" t="s">
        <v>22344</v>
      </c>
      <c r="B13015" s="31" t="s">
        <v>56216</v>
      </c>
      <c r="C13015" s="32">
        <v>800</v>
      </c>
      <c r="D13015" s="31" t="s">
        <v>3713</v>
      </c>
      <c r="E13015" s="31" t="s">
        <v>67</v>
      </c>
      <c r="F13015" s="31" t="s">
        <v>9976</v>
      </c>
      <c r="H13015" s="10" t="e">
        <f>VLOOKUP(A13015,#REF!,3,FALSE)</f>
        <v>#REF!</v>
      </c>
      <c r="I13015" s="10" t="e">
        <f>VLOOKUP(A13015,#REF!,4,FALSE)</f>
        <v>#REF!</v>
      </c>
      <c r="J13015" s="31" t="s">
        <v>10318</v>
      </c>
      <c r="K13015" s="10" t="str">
        <f t="shared" si="203"/>
        <v>클리어케이스[알파][알파]</v>
      </c>
      <c r="L13015" s="31" t="s">
        <v>42287</v>
      </c>
    </row>
    <row r="13016" spans="1:12" x14ac:dyDescent="0.15">
      <c r="A13016" s="31" t="s">
        <v>22343</v>
      </c>
      <c r="B13016" s="31" t="s">
        <v>56216</v>
      </c>
      <c r="C13016" s="32">
        <v>8000</v>
      </c>
      <c r="D13016" s="31" t="s">
        <v>3713</v>
      </c>
      <c r="E13016" s="31" t="s">
        <v>68</v>
      </c>
      <c r="F13016" s="31" t="s">
        <v>9976</v>
      </c>
      <c r="H13016" s="10" t="e">
        <f>VLOOKUP(A13016,#REF!,3,FALSE)</f>
        <v>#REF!</v>
      </c>
      <c r="I13016" s="10" t="e">
        <f>VLOOKUP(A13016,#REF!,4,FALSE)</f>
        <v>#REF!</v>
      </c>
      <c r="J13016" s="31" t="s">
        <v>10318</v>
      </c>
      <c r="K13016" s="10" t="str">
        <f t="shared" si="203"/>
        <v>클리어케이스[알파][알파]</v>
      </c>
      <c r="L13016" s="31" t="s">
        <v>42286</v>
      </c>
    </row>
    <row r="13017" spans="1:12" x14ac:dyDescent="0.15">
      <c r="A13017" s="31" t="s">
        <v>22346</v>
      </c>
      <c r="B13017" s="31" t="s">
        <v>56216</v>
      </c>
      <c r="C13017" s="32">
        <v>8000</v>
      </c>
      <c r="D13017" s="31" t="s">
        <v>3710</v>
      </c>
      <c r="E13017" s="31" t="s">
        <v>68</v>
      </c>
      <c r="F13017" s="31" t="s">
        <v>9976</v>
      </c>
      <c r="H13017" s="10" t="e">
        <f>VLOOKUP(A13017,#REF!,3,FALSE)</f>
        <v>#REF!</v>
      </c>
      <c r="I13017" s="10" t="e">
        <f>VLOOKUP(A13017,#REF!,4,FALSE)</f>
        <v>#REF!</v>
      </c>
      <c r="J13017" s="31" t="s">
        <v>10318</v>
      </c>
      <c r="K13017" s="10" t="str">
        <f t="shared" si="203"/>
        <v>클리어케이스[알파][알파]</v>
      </c>
      <c r="L13017" s="31" t="s">
        <v>42286</v>
      </c>
    </row>
    <row r="13018" spans="1:12" x14ac:dyDescent="0.15">
      <c r="A13018" s="31" t="s">
        <v>22345</v>
      </c>
      <c r="B13018" s="31" t="s">
        <v>56216</v>
      </c>
      <c r="C13018" s="32">
        <v>800</v>
      </c>
      <c r="D13018" s="31" t="s">
        <v>3710</v>
      </c>
      <c r="E13018" s="31" t="s">
        <v>67</v>
      </c>
      <c r="F13018" s="31" t="s">
        <v>9976</v>
      </c>
      <c r="H13018" s="10" t="e">
        <f>VLOOKUP(A13018,#REF!,3,FALSE)</f>
        <v>#REF!</v>
      </c>
      <c r="I13018" s="10" t="e">
        <f>VLOOKUP(A13018,#REF!,4,FALSE)</f>
        <v>#REF!</v>
      </c>
      <c r="J13018" s="31" t="s">
        <v>10318</v>
      </c>
      <c r="K13018" s="10" t="str">
        <f t="shared" si="203"/>
        <v>클리어케이스[알파][알파]</v>
      </c>
      <c r="L13018" s="31" t="s">
        <v>42287</v>
      </c>
    </row>
    <row r="13019" spans="1:12" x14ac:dyDescent="0.15">
      <c r="A13019" s="31" t="s">
        <v>22347</v>
      </c>
      <c r="B13019" s="31" t="s">
        <v>56216</v>
      </c>
      <c r="C13019" s="32">
        <v>800</v>
      </c>
      <c r="D13019" s="31" t="s">
        <v>3711</v>
      </c>
      <c r="E13019" s="31" t="s">
        <v>67</v>
      </c>
      <c r="F13019" s="31" t="s">
        <v>9976</v>
      </c>
      <c r="H13019" s="10" t="e">
        <f>VLOOKUP(A13019,#REF!,3,FALSE)</f>
        <v>#REF!</v>
      </c>
      <c r="I13019" s="10" t="e">
        <f>VLOOKUP(A13019,#REF!,4,FALSE)</f>
        <v>#REF!</v>
      </c>
      <c r="J13019" s="31" t="s">
        <v>10318</v>
      </c>
      <c r="K13019" s="10" t="str">
        <f t="shared" si="203"/>
        <v>클리어케이스[알파][알파]</v>
      </c>
      <c r="L13019" s="31" t="s">
        <v>42287</v>
      </c>
    </row>
    <row r="13020" spans="1:12" x14ac:dyDescent="0.15">
      <c r="A13020" s="31" t="s">
        <v>22348</v>
      </c>
      <c r="B13020" s="31" t="s">
        <v>56216</v>
      </c>
      <c r="C13020" s="32">
        <v>8000</v>
      </c>
      <c r="D13020" s="31" t="s">
        <v>3711</v>
      </c>
      <c r="E13020" s="31" t="s">
        <v>68</v>
      </c>
      <c r="F13020" s="31" t="s">
        <v>9976</v>
      </c>
      <c r="H13020" s="10" t="e">
        <f>VLOOKUP(A13020,#REF!,3,FALSE)</f>
        <v>#REF!</v>
      </c>
      <c r="I13020" s="10" t="e">
        <f>VLOOKUP(A13020,#REF!,4,FALSE)</f>
        <v>#REF!</v>
      </c>
      <c r="J13020" s="31" t="s">
        <v>10318</v>
      </c>
      <c r="K13020" s="10" t="str">
        <f t="shared" si="203"/>
        <v>클리어케이스[알파][알파]</v>
      </c>
      <c r="L13020" s="31" t="s">
        <v>42286</v>
      </c>
    </row>
    <row r="13021" spans="1:12" x14ac:dyDescent="0.15">
      <c r="A13021" s="31" t="s">
        <v>22349</v>
      </c>
      <c r="B13021" s="31" t="s">
        <v>56216</v>
      </c>
      <c r="C13021" s="32">
        <v>25000</v>
      </c>
      <c r="D13021" s="31" t="s">
        <v>3722</v>
      </c>
      <c r="E13021" s="31" t="s">
        <v>68</v>
      </c>
      <c r="F13021" s="31" t="s">
        <v>9976</v>
      </c>
      <c r="H13021" s="10" t="e">
        <f>VLOOKUP(A13021,#REF!,3,FALSE)</f>
        <v>#REF!</v>
      </c>
      <c r="I13021" s="10" t="e">
        <f>VLOOKUP(A13021,#REF!,4,FALSE)</f>
        <v>#REF!</v>
      </c>
      <c r="J13021" s="31" t="s">
        <v>10318</v>
      </c>
      <c r="K13021" s="10" t="str">
        <f t="shared" si="203"/>
        <v>클리어케이스[알파][알파]</v>
      </c>
      <c r="L13021" s="31" t="s">
        <v>42288</v>
      </c>
    </row>
    <row r="13022" spans="1:12" x14ac:dyDescent="0.15">
      <c r="A13022" s="31" t="s">
        <v>22350</v>
      </c>
      <c r="B13022" s="31" t="s">
        <v>56216</v>
      </c>
      <c r="C13022" s="32">
        <v>2500</v>
      </c>
      <c r="D13022" s="31" t="s">
        <v>3722</v>
      </c>
      <c r="E13022" s="31" t="s">
        <v>67</v>
      </c>
      <c r="F13022" s="31" t="s">
        <v>9976</v>
      </c>
      <c r="H13022" s="10" t="e">
        <f>VLOOKUP(A13022,#REF!,3,FALSE)</f>
        <v>#REF!</v>
      </c>
      <c r="I13022" s="10" t="e">
        <f>VLOOKUP(A13022,#REF!,4,FALSE)</f>
        <v>#REF!</v>
      </c>
      <c r="J13022" s="31" t="s">
        <v>10318</v>
      </c>
      <c r="K13022" s="10" t="str">
        <f t="shared" si="203"/>
        <v>클리어케이스[알파][알파]</v>
      </c>
      <c r="L13022" s="31" t="s">
        <v>42289</v>
      </c>
    </row>
    <row r="13023" spans="1:12" x14ac:dyDescent="0.15">
      <c r="A13023" s="31" t="s">
        <v>22352</v>
      </c>
      <c r="B13023" s="31" t="s">
        <v>56216</v>
      </c>
      <c r="C13023" s="32">
        <v>2500</v>
      </c>
      <c r="D13023" s="31" t="s">
        <v>3723</v>
      </c>
      <c r="E13023" s="31" t="s">
        <v>67</v>
      </c>
      <c r="F13023" s="31" t="s">
        <v>9976</v>
      </c>
      <c r="H13023" s="10" t="e">
        <f>VLOOKUP(A13023,#REF!,3,FALSE)</f>
        <v>#REF!</v>
      </c>
      <c r="I13023" s="10" t="e">
        <f>VLOOKUP(A13023,#REF!,4,FALSE)</f>
        <v>#REF!</v>
      </c>
      <c r="J13023" s="31" t="s">
        <v>10318</v>
      </c>
      <c r="K13023" s="10" t="str">
        <f t="shared" si="203"/>
        <v>클리어케이스[알파][알파]</v>
      </c>
      <c r="L13023" s="31" t="s">
        <v>42289</v>
      </c>
    </row>
    <row r="13024" spans="1:12" x14ac:dyDescent="0.15">
      <c r="A13024" s="31" t="s">
        <v>22351</v>
      </c>
      <c r="B13024" s="31" t="s">
        <v>56216</v>
      </c>
      <c r="C13024" s="32">
        <v>25000</v>
      </c>
      <c r="D13024" s="31" t="s">
        <v>3723</v>
      </c>
      <c r="E13024" s="31" t="s">
        <v>68</v>
      </c>
      <c r="F13024" s="31" t="s">
        <v>9976</v>
      </c>
      <c r="H13024" s="10" t="e">
        <f>VLOOKUP(A13024,#REF!,3,FALSE)</f>
        <v>#REF!</v>
      </c>
      <c r="I13024" s="10" t="e">
        <f>VLOOKUP(A13024,#REF!,4,FALSE)</f>
        <v>#REF!</v>
      </c>
      <c r="J13024" s="31" t="s">
        <v>10318</v>
      </c>
      <c r="K13024" s="10" t="str">
        <f t="shared" si="203"/>
        <v>클리어케이스[알파][알파]</v>
      </c>
      <c r="L13024" s="31" t="s">
        <v>42288</v>
      </c>
    </row>
    <row r="13025" spans="1:12" x14ac:dyDescent="0.15">
      <c r="A13025" s="31" t="s">
        <v>22353</v>
      </c>
      <c r="B13025" s="31" t="s">
        <v>56216</v>
      </c>
      <c r="C13025" s="32">
        <v>2500</v>
      </c>
      <c r="D13025" s="31" t="s">
        <v>3720</v>
      </c>
      <c r="E13025" s="31" t="s">
        <v>67</v>
      </c>
      <c r="F13025" s="31" t="s">
        <v>9976</v>
      </c>
      <c r="H13025" s="10" t="e">
        <f>VLOOKUP(A13025,#REF!,3,FALSE)</f>
        <v>#REF!</v>
      </c>
      <c r="I13025" s="10" t="e">
        <f>VLOOKUP(A13025,#REF!,4,FALSE)</f>
        <v>#REF!</v>
      </c>
      <c r="J13025" s="31" t="s">
        <v>10318</v>
      </c>
      <c r="K13025" s="10" t="str">
        <f t="shared" si="203"/>
        <v>클리어케이스[알파][알파]</v>
      </c>
      <c r="L13025" s="31" t="s">
        <v>42289</v>
      </c>
    </row>
    <row r="13026" spans="1:12" x14ac:dyDescent="0.15">
      <c r="A13026" s="31" t="s">
        <v>22354</v>
      </c>
      <c r="B13026" s="31" t="s">
        <v>56216</v>
      </c>
      <c r="C13026" s="32">
        <v>25000</v>
      </c>
      <c r="D13026" s="31" t="s">
        <v>3720</v>
      </c>
      <c r="E13026" s="31" t="s">
        <v>68</v>
      </c>
      <c r="F13026" s="31" t="s">
        <v>9976</v>
      </c>
      <c r="H13026" s="10" t="e">
        <f>VLOOKUP(A13026,#REF!,3,FALSE)</f>
        <v>#REF!</v>
      </c>
      <c r="I13026" s="10" t="e">
        <f>VLOOKUP(A13026,#REF!,4,FALSE)</f>
        <v>#REF!</v>
      </c>
      <c r="J13026" s="31" t="s">
        <v>10318</v>
      </c>
      <c r="K13026" s="10" t="str">
        <f t="shared" si="203"/>
        <v>클리어케이스[알파][알파]</v>
      </c>
      <c r="L13026" s="31" t="s">
        <v>42288</v>
      </c>
    </row>
    <row r="13027" spans="1:12" x14ac:dyDescent="0.15">
      <c r="A13027" s="31" t="s">
        <v>22355</v>
      </c>
      <c r="B13027" s="31" t="s">
        <v>56216</v>
      </c>
      <c r="C13027" s="32">
        <v>25000</v>
      </c>
      <c r="D13027" s="31" t="s">
        <v>3721</v>
      </c>
      <c r="E13027" s="31" t="s">
        <v>68</v>
      </c>
      <c r="F13027" s="31" t="s">
        <v>9976</v>
      </c>
      <c r="H13027" s="10" t="e">
        <f>VLOOKUP(A13027,#REF!,3,FALSE)</f>
        <v>#REF!</v>
      </c>
      <c r="I13027" s="10" t="e">
        <f>VLOOKUP(A13027,#REF!,4,FALSE)</f>
        <v>#REF!</v>
      </c>
      <c r="J13027" s="31" t="s">
        <v>10318</v>
      </c>
      <c r="K13027" s="10" t="str">
        <f t="shared" si="203"/>
        <v>클리어케이스[알파][알파]</v>
      </c>
      <c r="L13027" s="31" t="s">
        <v>42288</v>
      </c>
    </row>
    <row r="13028" spans="1:12" x14ac:dyDescent="0.15">
      <c r="A13028" s="31" t="s">
        <v>22356</v>
      </c>
      <c r="B13028" s="31" t="s">
        <v>56216</v>
      </c>
      <c r="C13028" s="32">
        <v>2500</v>
      </c>
      <c r="D13028" s="31" t="s">
        <v>3721</v>
      </c>
      <c r="E13028" s="31" t="s">
        <v>67</v>
      </c>
      <c r="F13028" s="31" t="s">
        <v>9976</v>
      </c>
      <c r="H13028" s="10" t="e">
        <f>VLOOKUP(A13028,#REF!,3,FALSE)</f>
        <v>#REF!</v>
      </c>
      <c r="I13028" s="10" t="e">
        <f>VLOOKUP(A13028,#REF!,4,FALSE)</f>
        <v>#REF!</v>
      </c>
      <c r="J13028" s="31" t="s">
        <v>10318</v>
      </c>
      <c r="K13028" s="10" t="str">
        <f t="shared" si="203"/>
        <v>클리어케이스[알파][알파]</v>
      </c>
      <c r="L13028" s="31" t="s">
        <v>42289</v>
      </c>
    </row>
    <row r="13029" spans="1:12" x14ac:dyDescent="0.15">
      <c r="A13029" s="31" t="s">
        <v>22357</v>
      </c>
      <c r="B13029" s="31" t="s">
        <v>56216</v>
      </c>
      <c r="C13029" s="32">
        <v>2500</v>
      </c>
      <c r="D13029" s="31" t="s">
        <v>3727</v>
      </c>
      <c r="E13029" s="31" t="s">
        <v>67</v>
      </c>
      <c r="F13029" s="31" t="s">
        <v>9976</v>
      </c>
      <c r="H13029" s="10" t="e">
        <f>VLOOKUP(A13029,#REF!,3,FALSE)</f>
        <v>#REF!</v>
      </c>
      <c r="I13029" s="10" t="e">
        <f>VLOOKUP(A13029,#REF!,4,FALSE)</f>
        <v>#REF!</v>
      </c>
      <c r="J13029" s="31" t="s">
        <v>10318</v>
      </c>
      <c r="K13029" s="10" t="str">
        <f t="shared" si="203"/>
        <v>클리어케이스[알파][알파]</v>
      </c>
      <c r="L13029" s="31" t="s">
        <v>42290</v>
      </c>
    </row>
    <row r="13030" spans="1:12" x14ac:dyDescent="0.15">
      <c r="A13030" s="31" t="s">
        <v>22358</v>
      </c>
      <c r="B13030" s="31" t="s">
        <v>56216</v>
      </c>
      <c r="C13030" s="32">
        <v>25000</v>
      </c>
      <c r="D13030" s="31" t="s">
        <v>3727</v>
      </c>
      <c r="E13030" s="31" t="s">
        <v>68</v>
      </c>
      <c r="F13030" s="31" t="s">
        <v>9976</v>
      </c>
      <c r="H13030" s="10" t="e">
        <f>VLOOKUP(A13030,#REF!,3,FALSE)</f>
        <v>#REF!</v>
      </c>
      <c r="I13030" s="10" t="e">
        <f>VLOOKUP(A13030,#REF!,4,FALSE)</f>
        <v>#REF!</v>
      </c>
      <c r="J13030" s="31" t="s">
        <v>10318</v>
      </c>
      <c r="K13030" s="10" t="str">
        <f t="shared" si="203"/>
        <v>클리어케이스[알파][알파]</v>
      </c>
      <c r="L13030" s="31" t="s">
        <v>42291</v>
      </c>
    </row>
    <row r="13031" spans="1:12" x14ac:dyDescent="0.15">
      <c r="A13031" s="31" t="s">
        <v>22359</v>
      </c>
      <c r="B13031" s="31" t="s">
        <v>56216</v>
      </c>
      <c r="C13031" s="32">
        <v>2500</v>
      </c>
      <c r="D13031" s="31" t="s">
        <v>3728</v>
      </c>
      <c r="E13031" s="31" t="s">
        <v>67</v>
      </c>
      <c r="F13031" s="31" t="s">
        <v>9976</v>
      </c>
      <c r="H13031" s="10" t="e">
        <f>VLOOKUP(A13031,#REF!,3,FALSE)</f>
        <v>#REF!</v>
      </c>
      <c r="I13031" s="10" t="e">
        <f>VLOOKUP(A13031,#REF!,4,FALSE)</f>
        <v>#REF!</v>
      </c>
      <c r="J13031" s="31" t="s">
        <v>10318</v>
      </c>
      <c r="K13031" s="10" t="str">
        <f t="shared" si="203"/>
        <v>클리어케이스[알파][알파]</v>
      </c>
      <c r="L13031" s="31" t="s">
        <v>42290</v>
      </c>
    </row>
    <row r="13032" spans="1:12" x14ac:dyDescent="0.15">
      <c r="A13032" s="31" t="s">
        <v>22360</v>
      </c>
      <c r="B13032" s="31" t="s">
        <v>56216</v>
      </c>
      <c r="C13032" s="32">
        <v>25000</v>
      </c>
      <c r="D13032" s="31" t="s">
        <v>3728</v>
      </c>
      <c r="E13032" s="31" t="s">
        <v>68</v>
      </c>
      <c r="F13032" s="31" t="s">
        <v>9976</v>
      </c>
      <c r="H13032" s="10" t="e">
        <f>VLOOKUP(A13032,#REF!,3,FALSE)</f>
        <v>#REF!</v>
      </c>
      <c r="I13032" s="10" t="e">
        <f>VLOOKUP(A13032,#REF!,4,FALSE)</f>
        <v>#REF!</v>
      </c>
      <c r="J13032" s="31" t="s">
        <v>10318</v>
      </c>
      <c r="K13032" s="10" t="str">
        <f t="shared" si="203"/>
        <v>클리어케이스[알파][알파]</v>
      </c>
      <c r="L13032" s="31" t="s">
        <v>42291</v>
      </c>
    </row>
    <row r="13033" spans="1:12" x14ac:dyDescent="0.15">
      <c r="A13033" s="31" t="s">
        <v>22362</v>
      </c>
      <c r="B13033" s="31" t="s">
        <v>56216</v>
      </c>
      <c r="C13033" s="32">
        <v>2500</v>
      </c>
      <c r="D13033" s="31" t="s">
        <v>3725</v>
      </c>
      <c r="E13033" s="31" t="s">
        <v>67</v>
      </c>
      <c r="F13033" s="31" t="s">
        <v>9976</v>
      </c>
      <c r="H13033" s="10" t="e">
        <f>VLOOKUP(A13033,#REF!,3,FALSE)</f>
        <v>#REF!</v>
      </c>
      <c r="I13033" s="10" t="e">
        <f>VLOOKUP(A13033,#REF!,4,FALSE)</f>
        <v>#REF!</v>
      </c>
      <c r="J13033" s="31" t="s">
        <v>10318</v>
      </c>
      <c r="K13033" s="10" t="str">
        <f t="shared" si="203"/>
        <v>클리어케이스[알파][알파]</v>
      </c>
      <c r="L13033" s="31" t="s">
        <v>42290</v>
      </c>
    </row>
    <row r="13034" spans="1:12" x14ac:dyDescent="0.15">
      <c r="A13034" s="31" t="s">
        <v>22361</v>
      </c>
      <c r="B13034" s="31" t="s">
        <v>56216</v>
      </c>
      <c r="C13034" s="32">
        <v>25000</v>
      </c>
      <c r="D13034" s="31" t="s">
        <v>3725</v>
      </c>
      <c r="E13034" s="31" t="s">
        <v>68</v>
      </c>
      <c r="F13034" s="31" t="s">
        <v>9976</v>
      </c>
      <c r="H13034" s="10" t="e">
        <f>VLOOKUP(A13034,#REF!,3,FALSE)</f>
        <v>#REF!</v>
      </c>
      <c r="I13034" s="10" t="e">
        <f>VLOOKUP(A13034,#REF!,4,FALSE)</f>
        <v>#REF!</v>
      </c>
      <c r="J13034" s="31" t="s">
        <v>10318</v>
      </c>
      <c r="K13034" s="10" t="str">
        <f t="shared" si="203"/>
        <v>클리어케이스[알파][알파]</v>
      </c>
      <c r="L13034" s="31" t="s">
        <v>42291</v>
      </c>
    </row>
    <row r="13035" spans="1:12" x14ac:dyDescent="0.15">
      <c r="A13035" s="31" t="s">
        <v>22363</v>
      </c>
      <c r="B13035" s="31" t="s">
        <v>56216</v>
      </c>
      <c r="C13035" s="32">
        <v>25000</v>
      </c>
      <c r="D13035" s="31" t="s">
        <v>3726</v>
      </c>
      <c r="E13035" s="31" t="s">
        <v>68</v>
      </c>
      <c r="F13035" s="31" t="s">
        <v>9976</v>
      </c>
      <c r="H13035" s="10" t="e">
        <f>VLOOKUP(A13035,#REF!,3,FALSE)</f>
        <v>#REF!</v>
      </c>
      <c r="I13035" s="10" t="e">
        <f>VLOOKUP(A13035,#REF!,4,FALSE)</f>
        <v>#REF!</v>
      </c>
      <c r="J13035" s="31" t="s">
        <v>10318</v>
      </c>
      <c r="K13035" s="10" t="str">
        <f t="shared" si="203"/>
        <v>클리어케이스[알파][알파]</v>
      </c>
      <c r="L13035" s="31" t="s">
        <v>42291</v>
      </c>
    </row>
    <row r="13036" spans="1:12" x14ac:dyDescent="0.15">
      <c r="A13036" s="31" t="s">
        <v>22364</v>
      </c>
      <c r="B13036" s="31" t="s">
        <v>56216</v>
      </c>
      <c r="C13036" s="32">
        <v>2500</v>
      </c>
      <c r="D13036" s="31" t="s">
        <v>3726</v>
      </c>
      <c r="E13036" s="31" t="s">
        <v>67</v>
      </c>
      <c r="F13036" s="31" t="s">
        <v>9976</v>
      </c>
      <c r="H13036" s="10" t="e">
        <f>VLOOKUP(A13036,#REF!,3,FALSE)</f>
        <v>#REF!</v>
      </c>
      <c r="I13036" s="10" t="e">
        <f>VLOOKUP(A13036,#REF!,4,FALSE)</f>
        <v>#REF!</v>
      </c>
      <c r="J13036" s="31" t="s">
        <v>10318</v>
      </c>
      <c r="K13036" s="10" t="str">
        <f t="shared" si="203"/>
        <v>클리어케이스[알파][알파]</v>
      </c>
      <c r="L13036" s="31" t="s">
        <v>42290</v>
      </c>
    </row>
    <row r="13037" spans="1:12" x14ac:dyDescent="0.15">
      <c r="A13037" s="31" t="s">
        <v>22365</v>
      </c>
      <c r="B13037" s="31" t="s">
        <v>56216</v>
      </c>
      <c r="C13037" s="32">
        <v>18000</v>
      </c>
      <c r="D13037" s="31" t="s">
        <v>3732</v>
      </c>
      <c r="E13037" s="31" t="s">
        <v>68</v>
      </c>
      <c r="F13037" s="31" t="s">
        <v>9976</v>
      </c>
      <c r="H13037" s="10" t="e">
        <f>VLOOKUP(A13037,#REF!,3,FALSE)</f>
        <v>#REF!</v>
      </c>
      <c r="I13037" s="10" t="e">
        <f>VLOOKUP(A13037,#REF!,4,FALSE)</f>
        <v>#REF!</v>
      </c>
      <c r="J13037" s="31" t="s">
        <v>10318</v>
      </c>
      <c r="K13037" s="10" t="str">
        <f t="shared" si="203"/>
        <v>클리어케이스[알파][알파]</v>
      </c>
      <c r="L13037" s="31" t="s">
        <v>42292</v>
      </c>
    </row>
    <row r="13038" spans="1:12" x14ac:dyDescent="0.15">
      <c r="A13038" s="31" t="s">
        <v>22366</v>
      </c>
      <c r="B13038" s="31" t="s">
        <v>56216</v>
      </c>
      <c r="C13038" s="32">
        <v>1800</v>
      </c>
      <c r="D13038" s="31" t="s">
        <v>3732</v>
      </c>
      <c r="E13038" s="31" t="s">
        <v>67</v>
      </c>
      <c r="F13038" s="31" t="s">
        <v>9976</v>
      </c>
      <c r="H13038" s="10" t="e">
        <f>VLOOKUP(A13038,#REF!,3,FALSE)</f>
        <v>#REF!</v>
      </c>
      <c r="I13038" s="10" t="e">
        <f>VLOOKUP(A13038,#REF!,4,FALSE)</f>
        <v>#REF!</v>
      </c>
      <c r="J13038" s="31" t="s">
        <v>10318</v>
      </c>
      <c r="K13038" s="10" t="str">
        <f t="shared" si="203"/>
        <v>클리어케이스[알파][알파]</v>
      </c>
      <c r="L13038" s="31" t="s">
        <v>42293</v>
      </c>
    </row>
    <row r="13039" spans="1:12" x14ac:dyDescent="0.15">
      <c r="A13039" s="31" t="s">
        <v>22368</v>
      </c>
      <c r="B13039" s="31" t="s">
        <v>56216</v>
      </c>
      <c r="C13039" s="32">
        <v>1800</v>
      </c>
      <c r="D13039" s="31" t="s">
        <v>3733</v>
      </c>
      <c r="E13039" s="31" t="s">
        <v>67</v>
      </c>
      <c r="F13039" s="31" t="s">
        <v>9976</v>
      </c>
      <c r="H13039" s="10" t="e">
        <f>VLOOKUP(A13039,#REF!,3,FALSE)</f>
        <v>#REF!</v>
      </c>
      <c r="I13039" s="10" t="e">
        <f>VLOOKUP(A13039,#REF!,4,FALSE)</f>
        <v>#REF!</v>
      </c>
      <c r="J13039" s="31" t="s">
        <v>10318</v>
      </c>
      <c r="K13039" s="10" t="str">
        <f t="shared" si="203"/>
        <v>클리어케이스[알파][알파]</v>
      </c>
      <c r="L13039" s="31" t="s">
        <v>42293</v>
      </c>
    </row>
    <row r="13040" spans="1:12" x14ac:dyDescent="0.15">
      <c r="A13040" s="31" t="s">
        <v>22367</v>
      </c>
      <c r="B13040" s="31" t="s">
        <v>56216</v>
      </c>
      <c r="C13040" s="32">
        <v>18000</v>
      </c>
      <c r="D13040" s="31" t="s">
        <v>3733</v>
      </c>
      <c r="E13040" s="31" t="s">
        <v>68</v>
      </c>
      <c r="F13040" s="31" t="s">
        <v>9976</v>
      </c>
      <c r="H13040" s="10" t="e">
        <f>VLOOKUP(A13040,#REF!,3,FALSE)</f>
        <v>#REF!</v>
      </c>
      <c r="I13040" s="10" t="e">
        <f>VLOOKUP(A13040,#REF!,4,FALSE)</f>
        <v>#REF!</v>
      </c>
      <c r="J13040" s="31" t="s">
        <v>10318</v>
      </c>
      <c r="K13040" s="10" t="str">
        <f t="shared" si="203"/>
        <v>클리어케이스[알파][알파]</v>
      </c>
      <c r="L13040" s="31" t="s">
        <v>42292</v>
      </c>
    </row>
    <row r="13041" spans="1:12" x14ac:dyDescent="0.15">
      <c r="A13041" s="31" t="s">
        <v>22369</v>
      </c>
      <c r="B13041" s="31" t="s">
        <v>56216</v>
      </c>
      <c r="C13041" s="32">
        <v>18000</v>
      </c>
      <c r="D13041" s="31" t="s">
        <v>3730</v>
      </c>
      <c r="E13041" s="31" t="s">
        <v>68</v>
      </c>
      <c r="F13041" s="31" t="s">
        <v>9976</v>
      </c>
      <c r="H13041" s="10" t="e">
        <f>VLOOKUP(A13041,#REF!,3,FALSE)</f>
        <v>#REF!</v>
      </c>
      <c r="I13041" s="10" t="e">
        <f>VLOOKUP(A13041,#REF!,4,FALSE)</f>
        <v>#REF!</v>
      </c>
      <c r="J13041" s="31" t="s">
        <v>10318</v>
      </c>
      <c r="K13041" s="10" t="str">
        <f t="shared" si="203"/>
        <v>클리어케이스[알파][알파]</v>
      </c>
      <c r="L13041" s="31" t="s">
        <v>42292</v>
      </c>
    </row>
    <row r="13042" spans="1:12" x14ac:dyDescent="0.15">
      <c r="A13042" s="31" t="s">
        <v>22370</v>
      </c>
      <c r="B13042" s="31" t="s">
        <v>56216</v>
      </c>
      <c r="C13042" s="32">
        <v>1800</v>
      </c>
      <c r="D13042" s="31" t="s">
        <v>3730</v>
      </c>
      <c r="E13042" s="31" t="s">
        <v>67</v>
      </c>
      <c r="F13042" s="31" t="s">
        <v>9976</v>
      </c>
      <c r="H13042" s="10" t="e">
        <f>VLOOKUP(A13042,#REF!,3,FALSE)</f>
        <v>#REF!</v>
      </c>
      <c r="I13042" s="10" t="e">
        <f>VLOOKUP(A13042,#REF!,4,FALSE)</f>
        <v>#REF!</v>
      </c>
      <c r="J13042" s="31" t="s">
        <v>10318</v>
      </c>
      <c r="K13042" s="10" t="str">
        <f t="shared" si="203"/>
        <v>클리어케이스[알파][알파]</v>
      </c>
      <c r="L13042" s="31" t="s">
        <v>42293</v>
      </c>
    </row>
    <row r="13043" spans="1:12" x14ac:dyDescent="0.15">
      <c r="A13043" s="31" t="s">
        <v>22372</v>
      </c>
      <c r="B13043" s="31" t="s">
        <v>56216</v>
      </c>
      <c r="C13043" s="32">
        <v>18000</v>
      </c>
      <c r="D13043" s="31" t="s">
        <v>3731</v>
      </c>
      <c r="E13043" s="31" t="s">
        <v>68</v>
      </c>
      <c r="F13043" s="31" t="s">
        <v>9976</v>
      </c>
      <c r="H13043" s="10" t="e">
        <f>VLOOKUP(A13043,#REF!,3,FALSE)</f>
        <v>#REF!</v>
      </c>
      <c r="I13043" s="10" t="e">
        <f>VLOOKUP(A13043,#REF!,4,FALSE)</f>
        <v>#REF!</v>
      </c>
      <c r="J13043" s="31" t="s">
        <v>10318</v>
      </c>
      <c r="K13043" s="10" t="str">
        <f t="shared" si="203"/>
        <v>클리어케이스[알파][알파]</v>
      </c>
      <c r="L13043" s="31" t="s">
        <v>42292</v>
      </c>
    </row>
    <row r="13044" spans="1:12" x14ac:dyDescent="0.15">
      <c r="A13044" s="31" t="s">
        <v>22371</v>
      </c>
      <c r="B13044" s="31" t="s">
        <v>56216</v>
      </c>
      <c r="C13044" s="32">
        <v>1800</v>
      </c>
      <c r="D13044" s="31" t="s">
        <v>3731</v>
      </c>
      <c r="E13044" s="31" t="s">
        <v>67</v>
      </c>
      <c r="F13044" s="31" t="s">
        <v>9976</v>
      </c>
      <c r="H13044" s="10" t="e">
        <f>VLOOKUP(A13044,#REF!,3,FALSE)</f>
        <v>#REF!</v>
      </c>
      <c r="I13044" s="10" t="e">
        <f>VLOOKUP(A13044,#REF!,4,FALSE)</f>
        <v>#REF!</v>
      </c>
      <c r="J13044" s="31" t="s">
        <v>10318</v>
      </c>
      <c r="K13044" s="10" t="str">
        <f t="shared" si="203"/>
        <v>클리어케이스[알파][알파]</v>
      </c>
      <c r="L13044" s="31" t="s">
        <v>42293</v>
      </c>
    </row>
    <row r="13045" spans="1:12" x14ac:dyDescent="0.15">
      <c r="A13045" s="31" t="s">
        <v>22374</v>
      </c>
      <c r="B13045" s="31" t="s">
        <v>56216</v>
      </c>
      <c r="C13045" s="32">
        <v>1800</v>
      </c>
      <c r="D13045" s="31" t="s">
        <v>3737</v>
      </c>
      <c r="E13045" s="31" t="s">
        <v>67</v>
      </c>
      <c r="F13045" s="31" t="s">
        <v>9976</v>
      </c>
      <c r="H13045" s="10" t="e">
        <f>VLOOKUP(A13045,#REF!,3,FALSE)</f>
        <v>#REF!</v>
      </c>
      <c r="I13045" s="10" t="e">
        <f>VLOOKUP(A13045,#REF!,4,FALSE)</f>
        <v>#REF!</v>
      </c>
      <c r="J13045" s="31" t="s">
        <v>10318</v>
      </c>
      <c r="K13045" s="10" t="str">
        <f t="shared" si="203"/>
        <v>클리어케이스[알파][알파]</v>
      </c>
      <c r="L13045" s="31" t="s">
        <v>42295</v>
      </c>
    </row>
    <row r="13046" spans="1:12" x14ac:dyDescent="0.15">
      <c r="A13046" s="31" t="s">
        <v>22373</v>
      </c>
      <c r="B13046" s="31" t="s">
        <v>56216</v>
      </c>
      <c r="C13046" s="32">
        <v>18000</v>
      </c>
      <c r="D13046" s="31" t="s">
        <v>3737</v>
      </c>
      <c r="E13046" s="31" t="s">
        <v>68</v>
      </c>
      <c r="F13046" s="31" t="s">
        <v>9976</v>
      </c>
      <c r="H13046" s="10" t="e">
        <f>VLOOKUP(A13046,#REF!,3,FALSE)</f>
        <v>#REF!</v>
      </c>
      <c r="I13046" s="10" t="e">
        <f>VLOOKUP(A13046,#REF!,4,FALSE)</f>
        <v>#REF!</v>
      </c>
      <c r="J13046" s="31" t="s">
        <v>10318</v>
      </c>
      <c r="K13046" s="10" t="str">
        <f t="shared" si="203"/>
        <v>클리어케이스[알파][알파]</v>
      </c>
      <c r="L13046" s="31" t="s">
        <v>42294</v>
      </c>
    </row>
    <row r="13047" spans="1:12" x14ac:dyDescent="0.15">
      <c r="A13047" s="31" t="s">
        <v>22376</v>
      </c>
      <c r="B13047" s="31" t="s">
        <v>56216</v>
      </c>
      <c r="C13047" s="32">
        <v>18000</v>
      </c>
      <c r="D13047" s="31" t="s">
        <v>3738</v>
      </c>
      <c r="E13047" s="31" t="s">
        <v>68</v>
      </c>
      <c r="F13047" s="31" t="s">
        <v>9976</v>
      </c>
      <c r="H13047" s="10" t="e">
        <f>VLOOKUP(A13047,#REF!,3,FALSE)</f>
        <v>#REF!</v>
      </c>
      <c r="I13047" s="10" t="e">
        <f>VLOOKUP(A13047,#REF!,4,FALSE)</f>
        <v>#REF!</v>
      </c>
      <c r="J13047" s="31" t="s">
        <v>10318</v>
      </c>
      <c r="K13047" s="10" t="str">
        <f t="shared" si="203"/>
        <v>클리어케이스[알파][알파]</v>
      </c>
      <c r="L13047" s="31" t="s">
        <v>42294</v>
      </c>
    </row>
    <row r="13048" spans="1:12" x14ac:dyDescent="0.15">
      <c r="A13048" s="31" t="s">
        <v>22375</v>
      </c>
      <c r="B13048" s="31" t="s">
        <v>56216</v>
      </c>
      <c r="C13048" s="32">
        <v>1800</v>
      </c>
      <c r="D13048" s="31" t="s">
        <v>3738</v>
      </c>
      <c r="E13048" s="31" t="s">
        <v>67</v>
      </c>
      <c r="F13048" s="31" t="s">
        <v>9976</v>
      </c>
      <c r="H13048" s="10" t="e">
        <f>VLOOKUP(A13048,#REF!,3,FALSE)</f>
        <v>#REF!</v>
      </c>
      <c r="I13048" s="10" t="e">
        <f>VLOOKUP(A13048,#REF!,4,FALSE)</f>
        <v>#REF!</v>
      </c>
      <c r="J13048" s="31" t="s">
        <v>10318</v>
      </c>
      <c r="K13048" s="10" t="str">
        <f t="shared" si="203"/>
        <v>클리어케이스[알파][알파]</v>
      </c>
      <c r="L13048" s="31" t="s">
        <v>42295</v>
      </c>
    </row>
    <row r="13049" spans="1:12" x14ac:dyDescent="0.15">
      <c r="A13049" s="31" t="s">
        <v>22378</v>
      </c>
      <c r="B13049" s="31" t="s">
        <v>56216</v>
      </c>
      <c r="C13049" s="32">
        <v>18000</v>
      </c>
      <c r="D13049" s="31" t="s">
        <v>3735</v>
      </c>
      <c r="E13049" s="31" t="s">
        <v>68</v>
      </c>
      <c r="F13049" s="31" t="s">
        <v>9976</v>
      </c>
      <c r="H13049" s="10" t="e">
        <f>VLOOKUP(A13049,#REF!,3,FALSE)</f>
        <v>#REF!</v>
      </c>
      <c r="I13049" s="10" t="e">
        <f>VLOOKUP(A13049,#REF!,4,FALSE)</f>
        <v>#REF!</v>
      </c>
      <c r="J13049" s="31" t="s">
        <v>10318</v>
      </c>
      <c r="K13049" s="10" t="str">
        <f t="shared" si="203"/>
        <v>클리어케이스[알파][알파]</v>
      </c>
      <c r="L13049" s="31" t="s">
        <v>42294</v>
      </c>
    </row>
    <row r="13050" spans="1:12" x14ac:dyDescent="0.15">
      <c r="A13050" s="31" t="s">
        <v>22377</v>
      </c>
      <c r="B13050" s="31" t="s">
        <v>56216</v>
      </c>
      <c r="C13050" s="32">
        <v>1800</v>
      </c>
      <c r="D13050" s="31" t="s">
        <v>3735</v>
      </c>
      <c r="E13050" s="31" t="s">
        <v>67</v>
      </c>
      <c r="F13050" s="31" t="s">
        <v>9976</v>
      </c>
      <c r="H13050" s="10" t="e">
        <f>VLOOKUP(A13050,#REF!,3,FALSE)</f>
        <v>#REF!</v>
      </c>
      <c r="I13050" s="10" t="e">
        <f>VLOOKUP(A13050,#REF!,4,FALSE)</f>
        <v>#REF!</v>
      </c>
      <c r="J13050" s="31" t="s">
        <v>10318</v>
      </c>
      <c r="K13050" s="10" t="str">
        <f t="shared" si="203"/>
        <v>클리어케이스[알파][알파]</v>
      </c>
      <c r="L13050" s="31" t="s">
        <v>42295</v>
      </c>
    </row>
    <row r="13051" spans="1:12" x14ac:dyDescent="0.15">
      <c r="A13051" s="31" t="s">
        <v>22380</v>
      </c>
      <c r="B13051" s="31" t="s">
        <v>56216</v>
      </c>
      <c r="C13051" s="32">
        <v>18000</v>
      </c>
      <c r="D13051" s="31" t="s">
        <v>3736</v>
      </c>
      <c r="E13051" s="31" t="s">
        <v>68</v>
      </c>
      <c r="F13051" s="31" t="s">
        <v>9976</v>
      </c>
      <c r="H13051" s="10" t="e">
        <f>VLOOKUP(A13051,#REF!,3,FALSE)</f>
        <v>#REF!</v>
      </c>
      <c r="I13051" s="10" t="e">
        <f>VLOOKUP(A13051,#REF!,4,FALSE)</f>
        <v>#REF!</v>
      </c>
      <c r="J13051" s="31" t="s">
        <v>10318</v>
      </c>
      <c r="K13051" s="10" t="str">
        <f t="shared" si="203"/>
        <v>클리어케이스[알파][알파]</v>
      </c>
      <c r="L13051" s="31" t="s">
        <v>42294</v>
      </c>
    </row>
    <row r="13052" spans="1:12" x14ac:dyDescent="0.15">
      <c r="A13052" s="31" t="s">
        <v>22379</v>
      </c>
      <c r="B13052" s="31" t="s">
        <v>56216</v>
      </c>
      <c r="C13052" s="32">
        <v>1800</v>
      </c>
      <c r="D13052" s="31" t="s">
        <v>3736</v>
      </c>
      <c r="E13052" s="31" t="s">
        <v>67</v>
      </c>
      <c r="F13052" s="31" t="s">
        <v>9976</v>
      </c>
      <c r="H13052" s="10" t="e">
        <f>VLOOKUP(A13052,#REF!,3,FALSE)</f>
        <v>#REF!</v>
      </c>
      <c r="I13052" s="10" t="e">
        <f>VLOOKUP(A13052,#REF!,4,FALSE)</f>
        <v>#REF!</v>
      </c>
      <c r="J13052" s="31" t="s">
        <v>10318</v>
      </c>
      <c r="K13052" s="10" t="str">
        <f t="shared" si="203"/>
        <v>클리어케이스[알파][알파]</v>
      </c>
      <c r="L13052" s="31" t="s">
        <v>42295</v>
      </c>
    </row>
    <row r="13053" spans="1:12" x14ac:dyDescent="0.15">
      <c r="A13053" s="31" t="s">
        <v>22382</v>
      </c>
      <c r="B13053" s="31" t="s">
        <v>56216</v>
      </c>
      <c r="C13053" s="32">
        <v>10000</v>
      </c>
      <c r="D13053" s="31" t="s">
        <v>3742</v>
      </c>
      <c r="E13053" s="31" t="s">
        <v>68</v>
      </c>
      <c r="F13053" s="31" t="s">
        <v>9976</v>
      </c>
      <c r="H13053" s="10" t="e">
        <f>VLOOKUP(A13053,#REF!,3,FALSE)</f>
        <v>#REF!</v>
      </c>
      <c r="I13053" s="10" t="e">
        <f>VLOOKUP(A13053,#REF!,4,FALSE)</f>
        <v>#REF!</v>
      </c>
      <c r="J13053" s="31" t="s">
        <v>10318</v>
      </c>
      <c r="K13053" s="10" t="str">
        <f t="shared" si="203"/>
        <v>클리어케이스[알파][알파]</v>
      </c>
      <c r="L13053" s="31" t="s">
        <v>42297</v>
      </c>
    </row>
    <row r="13054" spans="1:12" x14ac:dyDescent="0.15">
      <c r="A13054" s="31" t="s">
        <v>22381</v>
      </c>
      <c r="B13054" s="31" t="s">
        <v>56216</v>
      </c>
      <c r="C13054" s="32">
        <v>1000</v>
      </c>
      <c r="D13054" s="31" t="s">
        <v>3742</v>
      </c>
      <c r="E13054" s="31" t="s">
        <v>67</v>
      </c>
      <c r="F13054" s="31" t="s">
        <v>9976</v>
      </c>
      <c r="H13054" s="10" t="e">
        <f>VLOOKUP(A13054,#REF!,3,FALSE)</f>
        <v>#REF!</v>
      </c>
      <c r="I13054" s="10" t="e">
        <f>VLOOKUP(A13054,#REF!,4,FALSE)</f>
        <v>#REF!</v>
      </c>
      <c r="J13054" s="31" t="s">
        <v>10318</v>
      </c>
      <c r="K13054" s="10" t="str">
        <f t="shared" si="203"/>
        <v>클리어케이스[알파][알파]</v>
      </c>
      <c r="L13054" s="31" t="s">
        <v>42296</v>
      </c>
    </row>
    <row r="13055" spans="1:12" x14ac:dyDescent="0.15">
      <c r="A13055" s="31" t="s">
        <v>22383</v>
      </c>
      <c r="B13055" s="31" t="s">
        <v>56216</v>
      </c>
      <c r="C13055" s="32">
        <v>1000</v>
      </c>
      <c r="D13055" s="31" t="s">
        <v>3743</v>
      </c>
      <c r="E13055" s="31" t="s">
        <v>67</v>
      </c>
      <c r="F13055" s="31" t="s">
        <v>9976</v>
      </c>
      <c r="H13055" s="10" t="e">
        <f>VLOOKUP(A13055,#REF!,3,FALSE)</f>
        <v>#REF!</v>
      </c>
      <c r="I13055" s="10" t="e">
        <f>VLOOKUP(A13055,#REF!,4,FALSE)</f>
        <v>#REF!</v>
      </c>
      <c r="J13055" s="31" t="s">
        <v>10318</v>
      </c>
      <c r="K13055" s="10" t="str">
        <f t="shared" si="203"/>
        <v>클리어케이스[알파][알파]</v>
      </c>
      <c r="L13055" s="31" t="s">
        <v>42296</v>
      </c>
    </row>
    <row r="13056" spans="1:12" x14ac:dyDescent="0.15">
      <c r="A13056" s="31" t="s">
        <v>22384</v>
      </c>
      <c r="B13056" s="31" t="s">
        <v>56216</v>
      </c>
      <c r="C13056" s="32">
        <v>10000</v>
      </c>
      <c r="D13056" s="31" t="s">
        <v>3743</v>
      </c>
      <c r="E13056" s="31" t="s">
        <v>68</v>
      </c>
      <c r="F13056" s="31" t="s">
        <v>9976</v>
      </c>
      <c r="H13056" s="10" t="e">
        <f>VLOOKUP(A13056,#REF!,3,FALSE)</f>
        <v>#REF!</v>
      </c>
      <c r="I13056" s="10" t="e">
        <f>VLOOKUP(A13056,#REF!,4,FALSE)</f>
        <v>#REF!</v>
      </c>
      <c r="J13056" s="31" t="s">
        <v>10318</v>
      </c>
      <c r="K13056" s="10" t="str">
        <f t="shared" si="203"/>
        <v>클리어케이스[알파][알파]</v>
      </c>
      <c r="L13056" s="31" t="s">
        <v>42297</v>
      </c>
    </row>
    <row r="13057" spans="1:12" x14ac:dyDescent="0.15">
      <c r="A13057" s="31" t="s">
        <v>22385</v>
      </c>
      <c r="B13057" s="31" t="s">
        <v>56216</v>
      </c>
      <c r="C13057" s="32">
        <v>1000</v>
      </c>
      <c r="D13057" s="31" t="s">
        <v>3740</v>
      </c>
      <c r="E13057" s="31" t="s">
        <v>67</v>
      </c>
      <c r="F13057" s="31" t="s">
        <v>9976</v>
      </c>
      <c r="H13057" s="10" t="e">
        <f>VLOOKUP(A13057,#REF!,3,FALSE)</f>
        <v>#REF!</v>
      </c>
      <c r="I13057" s="10" t="e">
        <f>VLOOKUP(A13057,#REF!,4,FALSE)</f>
        <v>#REF!</v>
      </c>
      <c r="J13057" s="31" t="s">
        <v>10318</v>
      </c>
      <c r="K13057" s="10" t="str">
        <f t="shared" si="203"/>
        <v>클리어케이스[알파][알파]</v>
      </c>
      <c r="L13057" s="31" t="s">
        <v>42296</v>
      </c>
    </row>
    <row r="13058" spans="1:12" x14ac:dyDescent="0.15">
      <c r="A13058" s="31" t="s">
        <v>22386</v>
      </c>
      <c r="B13058" s="31" t="s">
        <v>56216</v>
      </c>
      <c r="C13058" s="32">
        <v>10000</v>
      </c>
      <c r="D13058" s="31" t="s">
        <v>3740</v>
      </c>
      <c r="E13058" s="31" t="s">
        <v>68</v>
      </c>
      <c r="F13058" s="31" t="s">
        <v>9976</v>
      </c>
      <c r="H13058" s="10" t="e">
        <f>VLOOKUP(A13058,#REF!,3,FALSE)</f>
        <v>#REF!</v>
      </c>
      <c r="I13058" s="10" t="e">
        <f>VLOOKUP(A13058,#REF!,4,FALSE)</f>
        <v>#REF!</v>
      </c>
      <c r="J13058" s="31" t="s">
        <v>10318</v>
      </c>
      <c r="K13058" s="10" t="str">
        <f t="shared" si="203"/>
        <v>클리어케이스[알파][알파]</v>
      </c>
      <c r="L13058" s="31" t="s">
        <v>42297</v>
      </c>
    </row>
    <row r="13059" spans="1:12" x14ac:dyDescent="0.15">
      <c r="A13059" s="31" t="s">
        <v>22387</v>
      </c>
      <c r="B13059" s="31" t="s">
        <v>56216</v>
      </c>
      <c r="C13059" s="32">
        <v>1000</v>
      </c>
      <c r="D13059" s="31" t="s">
        <v>3741</v>
      </c>
      <c r="E13059" s="31" t="s">
        <v>67</v>
      </c>
      <c r="F13059" s="31" t="s">
        <v>9976</v>
      </c>
      <c r="H13059" s="10" t="e">
        <f>VLOOKUP(A13059,#REF!,3,FALSE)</f>
        <v>#REF!</v>
      </c>
      <c r="I13059" s="10" t="e">
        <f>VLOOKUP(A13059,#REF!,4,FALSE)</f>
        <v>#REF!</v>
      </c>
      <c r="J13059" s="31" t="s">
        <v>10318</v>
      </c>
      <c r="K13059" s="10" t="str">
        <f t="shared" ref="K13059:K13122" si="204">IF(J13059="",B13059,B13059&amp;"["&amp;J13059&amp;"]")</f>
        <v>클리어케이스[알파][알파]</v>
      </c>
      <c r="L13059" s="31" t="s">
        <v>42296</v>
      </c>
    </row>
    <row r="13060" spans="1:12" x14ac:dyDescent="0.15">
      <c r="A13060" s="31" t="s">
        <v>22388</v>
      </c>
      <c r="B13060" s="31" t="s">
        <v>56216</v>
      </c>
      <c r="C13060" s="32">
        <v>10000</v>
      </c>
      <c r="D13060" s="31" t="s">
        <v>3741</v>
      </c>
      <c r="E13060" s="31" t="s">
        <v>68</v>
      </c>
      <c r="F13060" s="31" t="s">
        <v>9976</v>
      </c>
      <c r="H13060" s="10" t="e">
        <f>VLOOKUP(A13060,#REF!,3,FALSE)</f>
        <v>#REF!</v>
      </c>
      <c r="I13060" s="10" t="e">
        <f>VLOOKUP(A13060,#REF!,4,FALSE)</f>
        <v>#REF!</v>
      </c>
      <c r="J13060" s="31" t="s">
        <v>10318</v>
      </c>
      <c r="K13060" s="10" t="str">
        <f t="shared" si="204"/>
        <v>클리어케이스[알파][알파]</v>
      </c>
      <c r="L13060" s="31" t="s">
        <v>42297</v>
      </c>
    </row>
    <row r="13061" spans="1:12" x14ac:dyDescent="0.15">
      <c r="A13061" s="31" t="s">
        <v>22389</v>
      </c>
      <c r="B13061" s="31" t="s">
        <v>56216</v>
      </c>
      <c r="C13061" s="32">
        <v>10000</v>
      </c>
      <c r="D13061" s="31" t="s">
        <v>3747</v>
      </c>
      <c r="E13061" s="31" t="s">
        <v>68</v>
      </c>
      <c r="F13061" s="31" t="s">
        <v>9976</v>
      </c>
      <c r="H13061" s="10" t="e">
        <f>VLOOKUP(A13061,#REF!,3,FALSE)</f>
        <v>#REF!</v>
      </c>
      <c r="I13061" s="10" t="e">
        <f>VLOOKUP(A13061,#REF!,4,FALSE)</f>
        <v>#REF!</v>
      </c>
      <c r="J13061" s="31" t="s">
        <v>10318</v>
      </c>
      <c r="K13061" s="10" t="str">
        <f t="shared" si="204"/>
        <v>클리어케이스[알파][알파]</v>
      </c>
      <c r="L13061" s="31" t="s">
        <v>42298</v>
      </c>
    </row>
    <row r="13062" spans="1:12" x14ac:dyDescent="0.15">
      <c r="A13062" s="31" t="s">
        <v>22390</v>
      </c>
      <c r="B13062" s="31" t="s">
        <v>56216</v>
      </c>
      <c r="C13062" s="32">
        <v>1000</v>
      </c>
      <c r="D13062" s="31" t="s">
        <v>3747</v>
      </c>
      <c r="E13062" s="31" t="s">
        <v>67</v>
      </c>
      <c r="F13062" s="31" t="s">
        <v>9976</v>
      </c>
      <c r="H13062" s="10" t="e">
        <f>VLOOKUP(A13062,#REF!,3,FALSE)</f>
        <v>#REF!</v>
      </c>
      <c r="I13062" s="10" t="e">
        <f>VLOOKUP(A13062,#REF!,4,FALSE)</f>
        <v>#REF!</v>
      </c>
      <c r="J13062" s="31" t="s">
        <v>10318</v>
      </c>
      <c r="K13062" s="10" t="str">
        <f t="shared" si="204"/>
        <v>클리어케이스[알파][알파]</v>
      </c>
      <c r="L13062" s="31" t="s">
        <v>42299</v>
      </c>
    </row>
    <row r="13063" spans="1:12" x14ac:dyDescent="0.15">
      <c r="A13063" s="31" t="s">
        <v>22391</v>
      </c>
      <c r="B13063" s="31" t="s">
        <v>56216</v>
      </c>
      <c r="C13063" s="32">
        <v>1000</v>
      </c>
      <c r="D13063" s="31" t="s">
        <v>3748</v>
      </c>
      <c r="E13063" s="31" t="s">
        <v>67</v>
      </c>
      <c r="F13063" s="31" t="s">
        <v>9976</v>
      </c>
      <c r="H13063" s="10" t="e">
        <f>VLOOKUP(A13063,#REF!,3,FALSE)</f>
        <v>#REF!</v>
      </c>
      <c r="I13063" s="10" t="e">
        <f>VLOOKUP(A13063,#REF!,4,FALSE)</f>
        <v>#REF!</v>
      </c>
      <c r="J13063" s="31" t="s">
        <v>10318</v>
      </c>
      <c r="K13063" s="10" t="str">
        <f t="shared" si="204"/>
        <v>클리어케이스[알파][알파]</v>
      </c>
      <c r="L13063" s="31" t="s">
        <v>42299</v>
      </c>
    </row>
    <row r="13064" spans="1:12" x14ac:dyDescent="0.15">
      <c r="A13064" s="31" t="s">
        <v>22392</v>
      </c>
      <c r="B13064" s="31" t="s">
        <v>56216</v>
      </c>
      <c r="C13064" s="32">
        <v>10000</v>
      </c>
      <c r="D13064" s="31" t="s">
        <v>3748</v>
      </c>
      <c r="E13064" s="31" t="s">
        <v>68</v>
      </c>
      <c r="F13064" s="31" t="s">
        <v>9976</v>
      </c>
      <c r="H13064" s="10" t="e">
        <f>VLOOKUP(A13064,#REF!,3,FALSE)</f>
        <v>#REF!</v>
      </c>
      <c r="I13064" s="10" t="e">
        <f>VLOOKUP(A13064,#REF!,4,FALSE)</f>
        <v>#REF!</v>
      </c>
      <c r="J13064" s="31" t="s">
        <v>10318</v>
      </c>
      <c r="K13064" s="10" t="str">
        <f t="shared" si="204"/>
        <v>클리어케이스[알파][알파]</v>
      </c>
      <c r="L13064" s="31" t="s">
        <v>42298</v>
      </c>
    </row>
    <row r="13065" spans="1:12" x14ac:dyDescent="0.15">
      <c r="A13065" s="31" t="s">
        <v>22394</v>
      </c>
      <c r="B13065" s="31" t="s">
        <v>56216</v>
      </c>
      <c r="C13065" s="32">
        <v>10000</v>
      </c>
      <c r="D13065" s="31" t="s">
        <v>3745</v>
      </c>
      <c r="E13065" s="31" t="s">
        <v>68</v>
      </c>
      <c r="F13065" s="31" t="s">
        <v>9976</v>
      </c>
      <c r="H13065" s="10" t="e">
        <f>VLOOKUP(A13065,#REF!,3,FALSE)</f>
        <v>#REF!</v>
      </c>
      <c r="I13065" s="10" t="e">
        <f>VLOOKUP(A13065,#REF!,4,FALSE)</f>
        <v>#REF!</v>
      </c>
      <c r="J13065" s="31" t="s">
        <v>10318</v>
      </c>
      <c r="K13065" s="10" t="str">
        <f t="shared" si="204"/>
        <v>클리어케이스[알파][알파]</v>
      </c>
      <c r="L13065" s="31" t="s">
        <v>42298</v>
      </c>
    </row>
    <row r="13066" spans="1:12" x14ac:dyDescent="0.15">
      <c r="A13066" s="31" t="s">
        <v>22393</v>
      </c>
      <c r="B13066" s="31" t="s">
        <v>56216</v>
      </c>
      <c r="C13066" s="32">
        <v>1000</v>
      </c>
      <c r="D13066" s="31" t="s">
        <v>3745</v>
      </c>
      <c r="E13066" s="31" t="s">
        <v>67</v>
      </c>
      <c r="F13066" s="31" t="s">
        <v>9976</v>
      </c>
      <c r="H13066" s="10" t="e">
        <f>VLOOKUP(A13066,#REF!,3,FALSE)</f>
        <v>#REF!</v>
      </c>
      <c r="I13066" s="10" t="e">
        <f>VLOOKUP(A13066,#REF!,4,FALSE)</f>
        <v>#REF!</v>
      </c>
      <c r="J13066" s="31" t="s">
        <v>10318</v>
      </c>
      <c r="K13066" s="10" t="str">
        <f t="shared" si="204"/>
        <v>클리어케이스[알파][알파]</v>
      </c>
      <c r="L13066" s="31" t="s">
        <v>42299</v>
      </c>
    </row>
    <row r="13067" spans="1:12" x14ac:dyDescent="0.15">
      <c r="A13067" s="31" t="s">
        <v>22395</v>
      </c>
      <c r="B13067" s="31" t="s">
        <v>56216</v>
      </c>
      <c r="C13067" s="32">
        <v>1000</v>
      </c>
      <c r="D13067" s="31" t="s">
        <v>3746</v>
      </c>
      <c r="E13067" s="31" t="s">
        <v>67</v>
      </c>
      <c r="F13067" s="31" t="s">
        <v>9976</v>
      </c>
      <c r="H13067" s="10" t="e">
        <f>VLOOKUP(A13067,#REF!,3,FALSE)</f>
        <v>#REF!</v>
      </c>
      <c r="I13067" s="10" t="e">
        <f>VLOOKUP(A13067,#REF!,4,FALSE)</f>
        <v>#REF!</v>
      </c>
      <c r="J13067" s="31" t="s">
        <v>10318</v>
      </c>
      <c r="K13067" s="10" t="str">
        <f t="shared" si="204"/>
        <v>클리어케이스[알파][알파]</v>
      </c>
      <c r="L13067" s="31" t="s">
        <v>42299</v>
      </c>
    </row>
    <row r="13068" spans="1:12" x14ac:dyDescent="0.15">
      <c r="A13068" s="31" t="s">
        <v>22396</v>
      </c>
      <c r="B13068" s="31" t="s">
        <v>56216</v>
      </c>
      <c r="C13068" s="32">
        <v>10000</v>
      </c>
      <c r="D13068" s="31" t="s">
        <v>3746</v>
      </c>
      <c r="E13068" s="31" t="s">
        <v>68</v>
      </c>
      <c r="F13068" s="31" t="s">
        <v>9976</v>
      </c>
      <c r="H13068" s="10" t="e">
        <f>VLOOKUP(A13068,#REF!,3,FALSE)</f>
        <v>#REF!</v>
      </c>
      <c r="I13068" s="10" t="e">
        <f>VLOOKUP(A13068,#REF!,4,FALSE)</f>
        <v>#REF!</v>
      </c>
      <c r="J13068" s="31" t="s">
        <v>10318</v>
      </c>
      <c r="K13068" s="10" t="str">
        <f t="shared" si="204"/>
        <v>클리어케이스[알파][알파]</v>
      </c>
      <c r="L13068" s="31" t="s">
        <v>42298</v>
      </c>
    </row>
    <row r="13069" spans="1:12" x14ac:dyDescent="0.15">
      <c r="A13069" s="31" t="s">
        <v>22397</v>
      </c>
      <c r="B13069" s="31" t="s">
        <v>56216</v>
      </c>
      <c r="C13069" s="32">
        <v>800</v>
      </c>
      <c r="D13069" s="31" t="s">
        <v>3757</v>
      </c>
      <c r="E13069" s="31" t="s">
        <v>67</v>
      </c>
      <c r="F13069" s="31" t="s">
        <v>9976</v>
      </c>
      <c r="H13069" s="10" t="e">
        <f>VLOOKUP(A13069,#REF!,3,FALSE)</f>
        <v>#REF!</v>
      </c>
      <c r="I13069" s="10" t="e">
        <f>VLOOKUP(A13069,#REF!,4,FALSE)</f>
        <v>#REF!</v>
      </c>
      <c r="J13069" s="31" t="s">
        <v>10318</v>
      </c>
      <c r="K13069" s="10" t="str">
        <f t="shared" si="204"/>
        <v>클리어케이스[알파][알파]</v>
      </c>
      <c r="L13069" s="31" t="s">
        <v>42300</v>
      </c>
    </row>
    <row r="13070" spans="1:12" x14ac:dyDescent="0.15">
      <c r="A13070" s="31" t="s">
        <v>22398</v>
      </c>
      <c r="B13070" s="31" t="s">
        <v>56216</v>
      </c>
      <c r="C13070" s="32">
        <v>8000</v>
      </c>
      <c r="D13070" s="31" t="s">
        <v>3757</v>
      </c>
      <c r="E13070" s="31" t="s">
        <v>68</v>
      </c>
      <c r="F13070" s="31" t="s">
        <v>9976</v>
      </c>
      <c r="H13070" s="10" t="e">
        <f>VLOOKUP(A13070,#REF!,3,FALSE)</f>
        <v>#REF!</v>
      </c>
      <c r="I13070" s="10" t="e">
        <f>VLOOKUP(A13070,#REF!,4,FALSE)</f>
        <v>#REF!</v>
      </c>
      <c r="J13070" s="31" t="s">
        <v>10318</v>
      </c>
      <c r="K13070" s="10" t="str">
        <f t="shared" si="204"/>
        <v>클리어케이스[알파][알파]</v>
      </c>
      <c r="L13070" s="31" t="s">
        <v>42301</v>
      </c>
    </row>
    <row r="13071" spans="1:12" x14ac:dyDescent="0.15">
      <c r="A13071" s="31" t="s">
        <v>22400</v>
      </c>
      <c r="B13071" s="31" t="s">
        <v>56216</v>
      </c>
      <c r="C13071" s="32">
        <v>800</v>
      </c>
      <c r="D13071" s="31" t="s">
        <v>3758</v>
      </c>
      <c r="E13071" s="31" t="s">
        <v>67</v>
      </c>
      <c r="F13071" s="31" t="s">
        <v>9976</v>
      </c>
      <c r="H13071" s="10" t="e">
        <f>VLOOKUP(A13071,#REF!,3,FALSE)</f>
        <v>#REF!</v>
      </c>
      <c r="I13071" s="10" t="e">
        <f>VLOOKUP(A13071,#REF!,4,FALSE)</f>
        <v>#REF!</v>
      </c>
      <c r="J13071" s="31" t="s">
        <v>10318</v>
      </c>
      <c r="K13071" s="10" t="str">
        <f t="shared" si="204"/>
        <v>클리어케이스[알파][알파]</v>
      </c>
      <c r="L13071" s="31" t="s">
        <v>42300</v>
      </c>
    </row>
    <row r="13072" spans="1:12" x14ac:dyDescent="0.15">
      <c r="A13072" s="31" t="s">
        <v>22399</v>
      </c>
      <c r="B13072" s="31" t="s">
        <v>56216</v>
      </c>
      <c r="C13072" s="32">
        <v>8000</v>
      </c>
      <c r="D13072" s="31" t="s">
        <v>3758</v>
      </c>
      <c r="E13072" s="31" t="s">
        <v>68</v>
      </c>
      <c r="F13072" s="31" t="s">
        <v>9976</v>
      </c>
      <c r="H13072" s="10" t="e">
        <f>VLOOKUP(A13072,#REF!,3,FALSE)</f>
        <v>#REF!</v>
      </c>
      <c r="I13072" s="10" t="e">
        <f>VLOOKUP(A13072,#REF!,4,FALSE)</f>
        <v>#REF!</v>
      </c>
      <c r="J13072" s="31" t="s">
        <v>10318</v>
      </c>
      <c r="K13072" s="10" t="str">
        <f t="shared" si="204"/>
        <v>클리어케이스[알파][알파]</v>
      </c>
      <c r="L13072" s="31" t="s">
        <v>42301</v>
      </c>
    </row>
    <row r="13073" spans="1:12" x14ac:dyDescent="0.15">
      <c r="A13073" s="31" t="s">
        <v>22402</v>
      </c>
      <c r="B13073" s="31" t="s">
        <v>56216</v>
      </c>
      <c r="C13073" s="32">
        <v>8000</v>
      </c>
      <c r="D13073" s="31" t="s">
        <v>3755</v>
      </c>
      <c r="E13073" s="31" t="s">
        <v>68</v>
      </c>
      <c r="F13073" s="31" t="s">
        <v>9976</v>
      </c>
      <c r="H13073" s="10" t="e">
        <f>VLOOKUP(A13073,#REF!,3,FALSE)</f>
        <v>#REF!</v>
      </c>
      <c r="I13073" s="10" t="e">
        <f>VLOOKUP(A13073,#REF!,4,FALSE)</f>
        <v>#REF!</v>
      </c>
      <c r="J13073" s="31" t="s">
        <v>10318</v>
      </c>
      <c r="K13073" s="10" t="str">
        <f t="shared" si="204"/>
        <v>클리어케이스[알파][알파]</v>
      </c>
      <c r="L13073" s="31" t="s">
        <v>42301</v>
      </c>
    </row>
    <row r="13074" spans="1:12" x14ac:dyDescent="0.15">
      <c r="A13074" s="31" t="s">
        <v>22401</v>
      </c>
      <c r="B13074" s="31" t="s">
        <v>56216</v>
      </c>
      <c r="C13074" s="32">
        <v>800</v>
      </c>
      <c r="D13074" s="31" t="s">
        <v>3755</v>
      </c>
      <c r="E13074" s="31" t="s">
        <v>67</v>
      </c>
      <c r="F13074" s="31" t="s">
        <v>9976</v>
      </c>
      <c r="H13074" s="10" t="e">
        <f>VLOOKUP(A13074,#REF!,3,FALSE)</f>
        <v>#REF!</v>
      </c>
      <c r="I13074" s="10" t="e">
        <f>VLOOKUP(A13074,#REF!,4,FALSE)</f>
        <v>#REF!</v>
      </c>
      <c r="J13074" s="31" t="s">
        <v>10318</v>
      </c>
      <c r="K13074" s="10" t="str">
        <f t="shared" si="204"/>
        <v>클리어케이스[알파][알파]</v>
      </c>
      <c r="L13074" s="31" t="s">
        <v>42300</v>
      </c>
    </row>
    <row r="13075" spans="1:12" x14ac:dyDescent="0.15">
      <c r="A13075" s="31" t="s">
        <v>22403</v>
      </c>
      <c r="B13075" s="31" t="s">
        <v>56216</v>
      </c>
      <c r="C13075" s="32">
        <v>8000</v>
      </c>
      <c r="D13075" s="31" t="s">
        <v>3756</v>
      </c>
      <c r="E13075" s="31" t="s">
        <v>68</v>
      </c>
      <c r="F13075" s="31" t="s">
        <v>9976</v>
      </c>
      <c r="H13075" s="10" t="e">
        <f>VLOOKUP(A13075,#REF!,3,FALSE)</f>
        <v>#REF!</v>
      </c>
      <c r="I13075" s="10" t="e">
        <f>VLOOKUP(A13075,#REF!,4,FALSE)</f>
        <v>#REF!</v>
      </c>
      <c r="J13075" s="31" t="s">
        <v>10318</v>
      </c>
      <c r="K13075" s="10" t="str">
        <f t="shared" si="204"/>
        <v>클리어케이스[알파][알파]</v>
      </c>
      <c r="L13075" s="31" t="s">
        <v>42301</v>
      </c>
    </row>
    <row r="13076" spans="1:12" x14ac:dyDescent="0.15">
      <c r="A13076" s="31" t="s">
        <v>22404</v>
      </c>
      <c r="B13076" s="31" t="s">
        <v>56216</v>
      </c>
      <c r="C13076" s="32">
        <v>800</v>
      </c>
      <c r="D13076" s="31" t="s">
        <v>3756</v>
      </c>
      <c r="E13076" s="31" t="s">
        <v>67</v>
      </c>
      <c r="F13076" s="31" t="s">
        <v>9976</v>
      </c>
      <c r="H13076" s="10" t="e">
        <f>VLOOKUP(A13076,#REF!,3,FALSE)</f>
        <v>#REF!</v>
      </c>
      <c r="I13076" s="10" t="e">
        <f>VLOOKUP(A13076,#REF!,4,FALSE)</f>
        <v>#REF!</v>
      </c>
      <c r="J13076" s="31" t="s">
        <v>10318</v>
      </c>
      <c r="K13076" s="10" t="str">
        <f t="shared" si="204"/>
        <v>클리어케이스[알파][알파]</v>
      </c>
      <c r="L13076" s="31" t="s">
        <v>42300</v>
      </c>
    </row>
    <row r="13077" spans="1:12" x14ac:dyDescent="0.15">
      <c r="A13077" s="31" t="s">
        <v>22405</v>
      </c>
      <c r="B13077" s="31" t="s">
        <v>56216</v>
      </c>
      <c r="C13077" s="32">
        <v>800</v>
      </c>
      <c r="D13077" s="31" t="s">
        <v>3752</v>
      </c>
      <c r="E13077" s="31" t="s">
        <v>67</v>
      </c>
      <c r="F13077" s="31" t="s">
        <v>9976</v>
      </c>
      <c r="H13077" s="10" t="e">
        <f>VLOOKUP(A13077,#REF!,3,FALSE)</f>
        <v>#REF!</v>
      </c>
      <c r="I13077" s="10" t="e">
        <f>VLOOKUP(A13077,#REF!,4,FALSE)</f>
        <v>#REF!</v>
      </c>
      <c r="J13077" s="31" t="s">
        <v>10318</v>
      </c>
      <c r="K13077" s="10" t="str">
        <f t="shared" si="204"/>
        <v>클리어케이스[알파][알파]</v>
      </c>
      <c r="L13077" s="31" t="s">
        <v>42302</v>
      </c>
    </row>
    <row r="13078" spans="1:12" x14ac:dyDescent="0.15">
      <c r="A13078" s="31" t="s">
        <v>22406</v>
      </c>
      <c r="B13078" s="31" t="s">
        <v>56216</v>
      </c>
      <c r="C13078" s="32">
        <v>8000</v>
      </c>
      <c r="D13078" s="31" t="s">
        <v>3752</v>
      </c>
      <c r="E13078" s="31" t="s">
        <v>68</v>
      </c>
      <c r="F13078" s="31" t="s">
        <v>9976</v>
      </c>
      <c r="H13078" s="10" t="e">
        <f>VLOOKUP(A13078,#REF!,3,FALSE)</f>
        <v>#REF!</v>
      </c>
      <c r="I13078" s="10" t="e">
        <f>VLOOKUP(A13078,#REF!,4,FALSE)</f>
        <v>#REF!</v>
      </c>
      <c r="J13078" s="31" t="s">
        <v>10318</v>
      </c>
      <c r="K13078" s="10" t="str">
        <f t="shared" si="204"/>
        <v>클리어케이스[알파][알파]</v>
      </c>
      <c r="L13078" s="31" t="s">
        <v>42303</v>
      </c>
    </row>
    <row r="13079" spans="1:12" x14ac:dyDescent="0.15">
      <c r="A13079" s="31" t="s">
        <v>22407</v>
      </c>
      <c r="B13079" s="31" t="s">
        <v>56216</v>
      </c>
      <c r="C13079" s="32">
        <v>8000</v>
      </c>
      <c r="D13079" s="31" t="s">
        <v>3753</v>
      </c>
      <c r="E13079" s="31" t="s">
        <v>68</v>
      </c>
      <c r="F13079" s="31" t="s">
        <v>9976</v>
      </c>
      <c r="H13079" s="10" t="e">
        <f>VLOOKUP(A13079,#REF!,3,FALSE)</f>
        <v>#REF!</v>
      </c>
      <c r="I13079" s="10" t="e">
        <f>VLOOKUP(A13079,#REF!,4,FALSE)</f>
        <v>#REF!</v>
      </c>
      <c r="J13079" s="31" t="s">
        <v>10318</v>
      </c>
      <c r="K13079" s="10" t="str">
        <f t="shared" si="204"/>
        <v>클리어케이스[알파][알파]</v>
      </c>
      <c r="L13079" s="31" t="s">
        <v>42303</v>
      </c>
    </row>
    <row r="13080" spans="1:12" x14ac:dyDescent="0.15">
      <c r="A13080" s="31" t="s">
        <v>22408</v>
      </c>
      <c r="B13080" s="31" t="s">
        <v>56216</v>
      </c>
      <c r="C13080" s="32">
        <v>800</v>
      </c>
      <c r="D13080" s="31" t="s">
        <v>3753</v>
      </c>
      <c r="E13080" s="31" t="s">
        <v>67</v>
      </c>
      <c r="F13080" s="31" t="s">
        <v>9976</v>
      </c>
      <c r="H13080" s="10" t="e">
        <f>VLOOKUP(A13080,#REF!,3,FALSE)</f>
        <v>#REF!</v>
      </c>
      <c r="I13080" s="10" t="e">
        <f>VLOOKUP(A13080,#REF!,4,FALSE)</f>
        <v>#REF!</v>
      </c>
      <c r="J13080" s="31" t="s">
        <v>10318</v>
      </c>
      <c r="K13080" s="10" t="str">
        <f t="shared" si="204"/>
        <v>클리어케이스[알파][알파]</v>
      </c>
      <c r="L13080" s="31" t="s">
        <v>42302</v>
      </c>
    </row>
    <row r="13081" spans="1:12" x14ac:dyDescent="0.15">
      <c r="A13081" s="31" t="s">
        <v>22409</v>
      </c>
      <c r="B13081" s="31" t="s">
        <v>56216</v>
      </c>
      <c r="C13081" s="32">
        <v>800</v>
      </c>
      <c r="D13081" s="31" t="s">
        <v>3750</v>
      </c>
      <c r="E13081" s="31" t="s">
        <v>67</v>
      </c>
      <c r="F13081" s="31" t="s">
        <v>9976</v>
      </c>
      <c r="H13081" s="10" t="e">
        <f>VLOOKUP(A13081,#REF!,3,FALSE)</f>
        <v>#REF!</v>
      </c>
      <c r="I13081" s="10" t="e">
        <f>VLOOKUP(A13081,#REF!,4,FALSE)</f>
        <v>#REF!</v>
      </c>
      <c r="J13081" s="31" t="s">
        <v>10318</v>
      </c>
      <c r="K13081" s="10" t="str">
        <f t="shared" si="204"/>
        <v>클리어케이스[알파][알파]</v>
      </c>
      <c r="L13081" s="31" t="s">
        <v>42302</v>
      </c>
    </row>
    <row r="13082" spans="1:12" x14ac:dyDescent="0.15">
      <c r="A13082" s="31" t="s">
        <v>22410</v>
      </c>
      <c r="B13082" s="31" t="s">
        <v>56216</v>
      </c>
      <c r="C13082" s="32">
        <v>8000</v>
      </c>
      <c r="D13082" s="31" t="s">
        <v>3750</v>
      </c>
      <c r="E13082" s="31" t="s">
        <v>68</v>
      </c>
      <c r="F13082" s="31" t="s">
        <v>9976</v>
      </c>
      <c r="H13082" s="10" t="e">
        <f>VLOOKUP(A13082,#REF!,3,FALSE)</f>
        <v>#REF!</v>
      </c>
      <c r="I13082" s="10" t="e">
        <f>VLOOKUP(A13082,#REF!,4,FALSE)</f>
        <v>#REF!</v>
      </c>
      <c r="J13082" s="31" t="s">
        <v>10318</v>
      </c>
      <c r="K13082" s="10" t="str">
        <f t="shared" si="204"/>
        <v>클리어케이스[알파][알파]</v>
      </c>
      <c r="L13082" s="31" t="s">
        <v>42303</v>
      </c>
    </row>
    <row r="13083" spans="1:12" x14ac:dyDescent="0.15">
      <c r="A13083" s="31" t="s">
        <v>22412</v>
      </c>
      <c r="B13083" s="31" t="s">
        <v>56216</v>
      </c>
      <c r="C13083" s="32">
        <v>800</v>
      </c>
      <c r="D13083" s="31" t="s">
        <v>3751</v>
      </c>
      <c r="E13083" s="31" t="s">
        <v>67</v>
      </c>
      <c r="F13083" s="31" t="s">
        <v>9976</v>
      </c>
      <c r="H13083" s="10" t="e">
        <f>VLOOKUP(A13083,#REF!,3,FALSE)</f>
        <v>#REF!</v>
      </c>
      <c r="I13083" s="10" t="e">
        <f>VLOOKUP(A13083,#REF!,4,FALSE)</f>
        <v>#REF!</v>
      </c>
      <c r="J13083" s="31" t="s">
        <v>10318</v>
      </c>
      <c r="K13083" s="10" t="str">
        <f t="shared" si="204"/>
        <v>클리어케이스[알파][알파]</v>
      </c>
      <c r="L13083" s="31" t="s">
        <v>42302</v>
      </c>
    </row>
    <row r="13084" spans="1:12" x14ac:dyDescent="0.15">
      <c r="A13084" s="31" t="s">
        <v>22411</v>
      </c>
      <c r="B13084" s="31" t="s">
        <v>56216</v>
      </c>
      <c r="C13084" s="32">
        <v>8000</v>
      </c>
      <c r="D13084" s="31" t="s">
        <v>3751</v>
      </c>
      <c r="E13084" s="31" t="s">
        <v>68</v>
      </c>
      <c r="F13084" s="31" t="s">
        <v>9976</v>
      </c>
      <c r="H13084" s="10" t="e">
        <f>VLOOKUP(A13084,#REF!,3,FALSE)</f>
        <v>#REF!</v>
      </c>
      <c r="I13084" s="10" t="e">
        <f>VLOOKUP(A13084,#REF!,4,FALSE)</f>
        <v>#REF!</v>
      </c>
      <c r="J13084" s="31" t="s">
        <v>10318</v>
      </c>
      <c r="K13084" s="10" t="str">
        <f t="shared" si="204"/>
        <v>클리어케이스[알파][알파]</v>
      </c>
      <c r="L13084" s="31" t="s">
        <v>42303</v>
      </c>
    </row>
    <row r="13085" spans="1:12" x14ac:dyDescent="0.15">
      <c r="A13085" s="31" t="s">
        <v>22413</v>
      </c>
      <c r="B13085" s="31" t="s">
        <v>56216</v>
      </c>
      <c r="C13085" s="32">
        <v>5000</v>
      </c>
      <c r="D13085" s="31" t="s">
        <v>3762</v>
      </c>
      <c r="E13085" s="31" t="s">
        <v>68</v>
      </c>
      <c r="F13085" s="31" t="s">
        <v>9976</v>
      </c>
      <c r="H13085" s="10" t="e">
        <f>VLOOKUP(A13085,#REF!,3,FALSE)</f>
        <v>#REF!</v>
      </c>
      <c r="I13085" s="10" t="e">
        <f>VLOOKUP(A13085,#REF!,4,FALSE)</f>
        <v>#REF!</v>
      </c>
      <c r="J13085" s="31" t="s">
        <v>10318</v>
      </c>
      <c r="K13085" s="10" t="str">
        <f t="shared" si="204"/>
        <v>클리어케이스[알파][알파]</v>
      </c>
      <c r="L13085" s="31" t="s">
        <v>42304</v>
      </c>
    </row>
    <row r="13086" spans="1:12" x14ac:dyDescent="0.15">
      <c r="A13086" s="31" t="s">
        <v>22414</v>
      </c>
      <c r="B13086" s="31" t="s">
        <v>56216</v>
      </c>
      <c r="C13086" s="32">
        <v>500</v>
      </c>
      <c r="D13086" s="31" t="s">
        <v>3762</v>
      </c>
      <c r="E13086" s="31" t="s">
        <v>67</v>
      </c>
      <c r="F13086" s="31" t="s">
        <v>9976</v>
      </c>
      <c r="H13086" s="10" t="e">
        <f>VLOOKUP(A13086,#REF!,3,FALSE)</f>
        <v>#REF!</v>
      </c>
      <c r="I13086" s="10" t="e">
        <f>VLOOKUP(A13086,#REF!,4,FALSE)</f>
        <v>#REF!</v>
      </c>
      <c r="J13086" s="31" t="s">
        <v>10318</v>
      </c>
      <c r="K13086" s="10" t="str">
        <f t="shared" si="204"/>
        <v>클리어케이스[알파][알파]</v>
      </c>
      <c r="L13086" s="31" t="s">
        <v>42305</v>
      </c>
    </row>
    <row r="13087" spans="1:12" x14ac:dyDescent="0.15">
      <c r="A13087" s="31" t="s">
        <v>22416</v>
      </c>
      <c r="B13087" s="31" t="s">
        <v>56216</v>
      </c>
      <c r="C13087" s="32">
        <v>5000</v>
      </c>
      <c r="D13087" s="31" t="s">
        <v>3763</v>
      </c>
      <c r="E13087" s="31" t="s">
        <v>68</v>
      </c>
      <c r="F13087" s="31" t="s">
        <v>9976</v>
      </c>
      <c r="H13087" s="10" t="e">
        <f>VLOOKUP(A13087,#REF!,3,FALSE)</f>
        <v>#REF!</v>
      </c>
      <c r="I13087" s="10" t="e">
        <f>VLOOKUP(A13087,#REF!,4,FALSE)</f>
        <v>#REF!</v>
      </c>
      <c r="J13087" s="31" t="s">
        <v>10318</v>
      </c>
      <c r="K13087" s="10" t="str">
        <f t="shared" si="204"/>
        <v>클리어케이스[알파][알파]</v>
      </c>
      <c r="L13087" s="31" t="s">
        <v>42304</v>
      </c>
    </row>
    <row r="13088" spans="1:12" x14ac:dyDescent="0.15">
      <c r="A13088" s="31" t="s">
        <v>22415</v>
      </c>
      <c r="B13088" s="31" t="s">
        <v>56216</v>
      </c>
      <c r="C13088" s="32">
        <v>500</v>
      </c>
      <c r="D13088" s="31" t="s">
        <v>3763</v>
      </c>
      <c r="E13088" s="31" t="s">
        <v>67</v>
      </c>
      <c r="F13088" s="31" t="s">
        <v>9976</v>
      </c>
      <c r="H13088" s="10" t="e">
        <f>VLOOKUP(A13088,#REF!,3,FALSE)</f>
        <v>#REF!</v>
      </c>
      <c r="I13088" s="10" t="e">
        <f>VLOOKUP(A13088,#REF!,4,FALSE)</f>
        <v>#REF!</v>
      </c>
      <c r="J13088" s="31" t="s">
        <v>10318</v>
      </c>
      <c r="K13088" s="10" t="str">
        <f t="shared" si="204"/>
        <v>클리어케이스[알파][알파]</v>
      </c>
      <c r="L13088" s="31" t="s">
        <v>42305</v>
      </c>
    </row>
    <row r="13089" spans="1:12" x14ac:dyDescent="0.15">
      <c r="A13089" s="31" t="s">
        <v>22417</v>
      </c>
      <c r="B13089" s="31" t="s">
        <v>56216</v>
      </c>
      <c r="C13089" s="32">
        <v>5000</v>
      </c>
      <c r="D13089" s="31" t="s">
        <v>3760</v>
      </c>
      <c r="E13089" s="31" t="s">
        <v>68</v>
      </c>
      <c r="F13089" s="31" t="s">
        <v>9976</v>
      </c>
      <c r="H13089" s="10" t="e">
        <f>VLOOKUP(A13089,#REF!,3,FALSE)</f>
        <v>#REF!</v>
      </c>
      <c r="I13089" s="10" t="e">
        <f>VLOOKUP(A13089,#REF!,4,FALSE)</f>
        <v>#REF!</v>
      </c>
      <c r="J13089" s="31" t="s">
        <v>10318</v>
      </c>
      <c r="K13089" s="10" t="str">
        <f t="shared" si="204"/>
        <v>클리어케이스[알파][알파]</v>
      </c>
      <c r="L13089" s="31" t="s">
        <v>42304</v>
      </c>
    </row>
    <row r="13090" spans="1:12" x14ac:dyDescent="0.15">
      <c r="A13090" s="31" t="s">
        <v>22418</v>
      </c>
      <c r="B13090" s="31" t="s">
        <v>56216</v>
      </c>
      <c r="C13090" s="32">
        <v>500</v>
      </c>
      <c r="D13090" s="31" t="s">
        <v>3760</v>
      </c>
      <c r="E13090" s="31" t="s">
        <v>67</v>
      </c>
      <c r="F13090" s="31" t="s">
        <v>9976</v>
      </c>
      <c r="H13090" s="10" t="e">
        <f>VLOOKUP(A13090,#REF!,3,FALSE)</f>
        <v>#REF!</v>
      </c>
      <c r="I13090" s="10" t="e">
        <f>VLOOKUP(A13090,#REF!,4,FALSE)</f>
        <v>#REF!</v>
      </c>
      <c r="J13090" s="31" t="s">
        <v>10318</v>
      </c>
      <c r="K13090" s="10" t="str">
        <f t="shared" si="204"/>
        <v>클리어케이스[알파][알파]</v>
      </c>
      <c r="L13090" s="31" t="s">
        <v>42305</v>
      </c>
    </row>
    <row r="13091" spans="1:12" x14ac:dyDescent="0.15">
      <c r="A13091" s="31" t="s">
        <v>22420</v>
      </c>
      <c r="B13091" s="31" t="s">
        <v>56216</v>
      </c>
      <c r="C13091" s="32">
        <v>5000</v>
      </c>
      <c r="D13091" s="31" t="s">
        <v>3761</v>
      </c>
      <c r="E13091" s="31" t="s">
        <v>68</v>
      </c>
      <c r="F13091" s="31" t="s">
        <v>9976</v>
      </c>
      <c r="H13091" s="10" t="e">
        <f>VLOOKUP(A13091,#REF!,3,FALSE)</f>
        <v>#REF!</v>
      </c>
      <c r="I13091" s="10" t="e">
        <f>VLOOKUP(A13091,#REF!,4,FALSE)</f>
        <v>#REF!</v>
      </c>
      <c r="J13091" s="31" t="s">
        <v>10318</v>
      </c>
      <c r="K13091" s="10" t="str">
        <f t="shared" si="204"/>
        <v>클리어케이스[알파][알파]</v>
      </c>
      <c r="L13091" s="31" t="s">
        <v>42304</v>
      </c>
    </row>
    <row r="13092" spans="1:12" x14ac:dyDescent="0.15">
      <c r="A13092" s="31" t="s">
        <v>22419</v>
      </c>
      <c r="B13092" s="31" t="s">
        <v>56216</v>
      </c>
      <c r="C13092" s="32">
        <v>500</v>
      </c>
      <c r="D13092" s="31" t="s">
        <v>3761</v>
      </c>
      <c r="E13092" s="31" t="s">
        <v>67</v>
      </c>
      <c r="F13092" s="31" t="s">
        <v>9976</v>
      </c>
      <c r="H13092" s="10" t="e">
        <f>VLOOKUP(A13092,#REF!,3,FALSE)</f>
        <v>#REF!</v>
      </c>
      <c r="I13092" s="10" t="e">
        <f>VLOOKUP(A13092,#REF!,4,FALSE)</f>
        <v>#REF!</v>
      </c>
      <c r="J13092" s="31" t="s">
        <v>10318</v>
      </c>
      <c r="K13092" s="10" t="str">
        <f t="shared" si="204"/>
        <v>클리어케이스[알파][알파]</v>
      </c>
      <c r="L13092" s="31" t="s">
        <v>42305</v>
      </c>
    </row>
    <row r="13093" spans="1:12" x14ac:dyDescent="0.15">
      <c r="A13093" s="31" t="s">
        <v>22421</v>
      </c>
      <c r="B13093" s="31" t="s">
        <v>56216</v>
      </c>
      <c r="C13093" s="32">
        <v>5000</v>
      </c>
      <c r="D13093" s="31" t="s">
        <v>3767</v>
      </c>
      <c r="E13093" s="31" t="s">
        <v>68</v>
      </c>
      <c r="F13093" s="31" t="s">
        <v>9976</v>
      </c>
      <c r="H13093" s="10" t="e">
        <f>VLOOKUP(A13093,#REF!,3,FALSE)</f>
        <v>#REF!</v>
      </c>
      <c r="I13093" s="10" t="e">
        <f>VLOOKUP(A13093,#REF!,4,FALSE)</f>
        <v>#REF!</v>
      </c>
      <c r="J13093" s="31" t="s">
        <v>10318</v>
      </c>
      <c r="K13093" s="10" t="str">
        <f t="shared" si="204"/>
        <v>클리어케이스[알파][알파]</v>
      </c>
      <c r="L13093" s="31" t="s">
        <v>42306</v>
      </c>
    </row>
    <row r="13094" spans="1:12" x14ac:dyDescent="0.15">
      <c r="A13094" s="31" t="s">
        <v>22422</v>
      </c>
      <c r="B13094" s="31" t="s">
        <v>56216</v>
      </c>
      <c r="C13094" s="32">
        <v>500</v>
      </c>
      <c r="D13094" s="31" t="s">
        <v>3767</v>
      </c>
      <c r="E13094" s="31" t="s">
        <v>67</v>
      </c>
      <c r="F13094" s="31" t="s">
        <v>9976</v>
      </c>
      <c r="H13094" s="10" t="e">
        <f>VLOOKUP(A13094,#REF!,3,FALSE)</f>
        <v>#REF!</v>
      </c>
      <c r="I13094" s="10" t="e">
        <f>VLOOKUP(A13094,#REF!,4,FALSE)</f>
        <v>#REF!</v>
      </c>
      <c r="J13094" s="31" t="s">
        <v>10318</v>
      </c>
      <c r="K13094" s="10" t="str">
        <f t="shared" si="204"/>
        <v>클리어케이스[알파][알파]</v>
      </c>
      <c r="L13094" s="31" t="s">
        <v>42307</v>
      </c>
    </row>
    <row r="13095" spans="1:12" x14ac:dyDescent="0.15">
      <c r="A13095" s="31" t="s">
        <v>22424</v>
      </c>
      <c r="B13095" s="31" t="s">
        <v>56216</v>
      </c>
      <c r="C13095" s="32">
        <v>500</v>
      </c>
      <c r="D13095" s="31" t="s">
        <v>3768</v>
      </c>
      <c r="E13095" s="31" t="s">
        <v>67</v>
      </c>
      <c r="F13095" s="31" t="s">
        <v>9976</v>
      </c>
      <c r="H13095" s="10" t="e">
        <f>VLOOKUP(A13095,#REF!,3,FALSE)</f>
        <v>#REF!</v>
      </c>
      <c r="I13095" s="10" t="e">
        <f>VLOOKUP(A13095,#REF!,4,FALSE)</f>
        <v>#REF!</v>
      </c>
      <c r="J13095" s="31" t="s">
        <v>10318</v>
      </c>
      <c r="K13095" s="10" t="str">
        <f t="shared" si="204"/>
        <v>클리어케이스[알파][알파]</v>
      </c>
      <c r="L13095" s="31" t="s">
        <v>42307</v>
      </c>
    </row>
    <row r="13096" spans="1:12" x14ac:dyDescent="0.15">
      <c r="A13096" s="31" t="s">
        <v>22423</v>
      </c>
      <c r="B13096" s="31" t="s">
        <v>56216</v>
      </c>
      <c r="C13096" s="32">
        <v>5000</v>
      </c>
      <c r="D13096" s="31" t="s">
        <v>3768</v>
      </c>
      <c r="E13096" s="31" t="s">
        <v>68</v>
      </c>
      <c r="F13096" s="31" t="s">
        <v>9976</v>
      </c>
      <c r="H13096" s="10" t="e">
        <f>VLOOKUP(A13096,#REF!,3,FALSE)</f>
        <v>#REF!</v>
      </c>
      <c r="I13096" s="10" t="e">
        <f>VLOOKUP(A13096,#REF!,4,FALSE)</f>
        <v>#REF!</v>
      </c>
      <c r="J13096" s="31" t="s">
        <v>10318</v>
      </c>
      <c r="K13096" s="10" t="str">
        <f t="shared" si="204"/>
        <v>클리어케이스[알파][알파]</v>
      </c>
      <c r="L13096" s="31" t="s">
        <v>42306</v>
      </c>
    </row>
    <row r="13097" spans="1:12" x14ac:dyDescent="0.15">
      <c r="A13097" s="31" t="s">
        <v>22426</v>
      </c>
      <c r="B13097" s="31" t="s">
        <v>56216</v>
      </c>
      <c r="C13097" s="32">
        <v>5000</v>
      </c>
      <c r="D13097" s="31" t="s">
        <v>3765</v>
      </c>
      <c r="E13097" s="31" t="s">
        <v>68</v>
      </c>
      <c r="F13097" s="31" t="s">
        <v>9976</v>
      </c>
      <c r="H13097" s="10" t="e">
        <f>VLOOKUP(A13097,#REF!,3,FALSE)</f>
        <v>#REF!</v>
      </c>
      <c r="I13097" s="10" t="e">
        <f>VLOOKUP(A13097,#REF!,4,FALSE)</f>
        <v>#REF!</v>
      </c>
      <c r="J13097" s="31" t="s">
        <v>10318</v>
      </c>
      <c r="K13097" s="10" t="str">
        <f t="shared" si="204"/>
        <v>클리어케이스[알파][알파]</v>
      </c>
      <c r="L13097" s="31" t="s">
        <v>42306</v>
      </c>
    </row>
    <row r="13098" spans="1:12" x14ac:dyDescent="0.15">
      <c r="A13098" s="31" t="s">
        <v>22425</v>
      </c>
      <c r="B13098" s="31" t="s">
        <v>56216</v>
      </c>
      <c r="C13098" s="32">
        <v>500</v>
      </c>
      <c r="D13098" s="31" t="s">
        <v>3765</v>
      </c>
      <c r="E13098" s="31" t="s">
        <v>67</v>
      </c>
      <c r="F13098" s="31" t="s">
        <v>9976</v>
      </c>
      <c r="H13098" s="10" t="e">
        <f>VLOOKUP(A13098,#REF!,3,FALSE)</f>
        <v>#REF!</v>
      </c>
      <c r="I13098" s="10" t="e">
        <f>VLOOKUP(A13098,#REF!,4,FALSE)</f>
        <v>#REF!</v>
      </c>
      <c r="J13098" s="31" t="s">
        <v>10318</v>
      </c>
      <c r="K13098" s="10" t="str">
        <f t="shared" si="204"/>
        <v>클리어케이스[알파][알파]</v>
      </c>
      <c r="L13098" s="31" t="s">
        <v>42307</v>
      </c>
    </row>
    <row r="13099" spans="1:12" x14ac:dyDescent="0.15">
      <c r="A13099" s="31" t="s">
        <v>22428</v>
      </c>
      <c r="B13099" s="31" t="s">
        <v>56216</v>
      </c>
      <c r="C13099" s="32">
        <v>5000</v>
      </c>
      <c r="D13099" s="31" t="s">
        <v>3766</v>
      </c>
      <c r="E13099" s="31" t="s">
        <v>68</v>
      </c>
      <c r="F13099" s="31" t="s">
        <v>9976</v>
      </c>
      <c r="H13099" s="10" t="e">
        <f>VLOOKUP(A13099,#REF!,3,FALSE)</f>
        <v>#REF!</v>
      </c>
      <c r="I13099" s="10" t="e">
        <f>VLOOKUP(A13099,#REF!,4,FALSE)</f>
        <v>#REF!</v>
      </c>
      <c r="J13099" s="31" t="s">
        <v>10318</v>
      </c>
      <c r="K13099" s="10" t="str">
        <f t="shared" si="204"/>
        <v>클리어케이스[알파][알파]</v>
      </c>
      <c r="L13099" s="31" t="s">
        <v>42306</v>
      </c>
    </row>
    <row r="13100" spans="1:12" x14ac:dyDescent="0.15">
      <c r="A13100" s="31" t="s">
        <v>22427</v>
      </c>
      <c r="B13100" s="31" t="s">
        <v>56216</v>
      </c>
      <c r="C13100" s="32">
        <v>500</v>
      </c>
      <c r="D13100" s="31" t="s">
        <v>3766</v>
      </c>
      <c r="E13100" s="31" t="s">
        <v>67</v>
      </c>
      <c r="F13100" s="31" t="s">
        <v>9976</v>
      </c>
      <c r="H13100" s="10" t="e">
        <f>VLOOKUP(A13100,#REF!,3,FALSE)</f>
        <v>#REF!</v>
      </c>
      <c r="I13100" s="10" t="e">
        <f>VLOOKUP(A13100,#REF!,4,FALSE)</f>
        <v>#REF!</v>
      </c>
      <c r="J13100" s="31" t="s">
        <v>10318</v>
      </c>
      <c r="K13100" s="10" t="str">
        <f t="shared" si="204"/>
        <v>클리어케이스[알파][알파]</v>
      </c>
      <c r="L13100" s="31" t="s">
        <v>42307</v>
      </c>
    </row>
    <row r="13101" spans="1:12" x14ac:dyDescent="0.15">
      <c r="A13101" s="31" t="s">
        <v>22429</v>
      </c>
      <c r="B13101" s="31" t="s">
        <v>56261</v>
      </c>
      <c r="C13101" s="32">
        <v>38000</v>
      </c>
      <c r="D13101" s="31" t="s">
        <v>4008</v>
      </c>
      <c r="E13101" s="31" t="s">
        <v>67</v>
      </c>
      <c r="F13101" s="31" t="s">
        <v>9767</v>
      </c>
      <c r="H13101" s="10" t="e">
        <f>VLOOKUP(A13101,#REF!,3,FALSE)</f>
        <v>#REF!</v>
      </c>
      <c r="I13101" s="10" t="e">
        <f>VLOOKUP(A13101,#REF!,4,FALSE)</f>
        <v>#REF!</v>
      </c>
      <c r="J13101" s="31" t="s">
        <v>10330</v>
      </c>
      <c r="K13101" s="10" t="str">
        <f t="shared" si="204"/>
        <v>개인서류함/KEY/1213K[시스맥스][시스맥스]</v>
      </c>
      <c r="L13101" s="31" t="s">
        <v>42308</v>
      </c>
    </row>
    <row r="13102" spans="1:12" x14ac:dyDescent="0.15">
      <c r="A13102" s="31" t="s">
        <v>22430</v>
      </c>
      <c r="B13102" s="31" t="s">
        <v>56262</v>
      </c>
      <c r="C13102" s="32">
        <v>38000</v>
      </c>
      <c r="D13102" s="31" t="s">
        <v>4009</v>
      </c>
      <c r="E13102" s="31" t="s">
        <v>67</v>
      </c>
      <c r="F13102" s="31" t="s">
        <v>9767</v>
      </c>
      <c r="H13102" s="10" t="e">
        <f>VLOOKUP(A13102,#REF!,3,FALSE)</f>
        <v>#REF!</v>
      </c>
      <c r="I13102" s="10" t="e">
        <f>VLOOKUP(A13102,#REF!,4,FALSE)</f>
        <v>#REF!</v>
      </c>
      <c r="J13102" s="31" t="s">
        <v>10330</v>
      </c>
      <c r="K13102" s="10" t="str">
        <f t="shared" si="204"/>
        <v>개인서류함/KEY/1214K[시스맥스][시스맥스]</v>
      </c>
      <c r="L13102" s="31" t="s">
        <v>42309</v>
      </c>
    </row>
    <row r="13103" spans="1:12" x14ac:dyDescent="0.15">
      <c r="A13103" s="31" t="s">
        <v>22431</v>
      </c>
      <c r="B13103" s="31" t="s">
        <v>56263</v>
      </c>
      <c r="C13103" s="32">
        <v>38000</v>
      </c>
      <c r="D13103" s="31" t="s">
        <v>4010</v>
      </c>
      <c r="E13103" s="31" t="s">
        <v>67</v>
      </c>
      <c r="F13103" s="31" t="s">
        <v>9767</v>
      </c>
      <c r="H13103" s="10" t="e">
        <f>VLOOKUP(A13103,#REF!,3,FALSE)</f>
        <v>#REF!</v>
      </c>
      <c r="I13103" s="10" t="e">
        <f>VLOOKUP(A13103,#REF!,4,FALSE)</f>
        <v>#REF!</v>
      </c>
      <c r="J13103" s="31" t="s">
        <v>10330</v>
      </c>
      <c r="K13103" s="10" t="str">
        <f t="shared" si="204"/>
        <v>개인서류함/KEY/1216K[시스맥스][시스맥스]</v>
      </c>
      <c r="L13103" s="31" t="s">
        <v>42310</v>
      </c>
    </row>
    <row r="13104" spans="1:12" x14ac:dyDescent="0.15">
      <c r="A13104" s="31" t="s">
        <v>22432</v>
      </c>
      <c r="B13104" s="31" t="s">
        <v>56164</v>
      </c>
      <c r="C13104" s="32">
        <v>3100</v>
      </c>
      <c r="D13104" s="31" t="s">
        <v>3891</v>
      </c>
      <c r="E13104" s="31" t="s">
        <v>67</v>
      </c>
      <c r="F13104" s="31" t="s">
        <v>9983</v>
      </c>
      <c r="H13104" s="10" t="e">
        <f>VLOOKUP(A13104,#REF!,3,FALSE)</f>
        <v>#REF!</v>
      </c>
      <c r="I13104" s="10" t="e">
        <f>VLOOKUP(A13104,#REF!,4,FALSE)</f>
        <v>#REF!</v>
      </c>
      <c r="J13104" s="31" t="s">
        <v>10330</v>
      </c>
      <c r="K13104" s="10" t="str">
        <f t="shared" si="204"/>
        <v>화일박스/킹꽂이/34101[시스맥스][시스맥스]</v>
      </c>
      <c r="L13104" s="31" t="s">
        <v>42029</v>
      </c>
    </row>
    <row r="13105" spans="1:12" x14ac:dyDescent="0.15">
      <c r="A13105" s="31" t="s">
        <v>22433</v>
      </c>
      <c r="B13105" s="31" t="s">
        <v>56164</v>
      </c>
      <c r="C13105" s="32">
        <v>62000</v>
      </c>
      <c r="D13105" s="31" t="s">
        <v>3891</v>
      </c>
      <c r="E13105" s="31" t="s">
        <v>51</v>
      </c>
      <c r="F13105" s="31" t="s">
        <v>9983</v>
      </c>
      <c r="H13105" s="10" t="e">
        <f>VLOOKUP(A13105,#REF!,3,FALSE)</f>
        <v>#REF!</v>
      </c>
      <c r="I13105" s="10" t="e">
        <f>VLOOKUP(A13105,#REF!,4,FALSE)</f>
        <v>#REF!</v>
      </c>
      <c r="J13105" s="31" t="s">
        <v>10330</v>
      </c>
      <c r="K13105" s="10" t="str">
        <f t="shared" si="204"/>
        <v>화일박스/킹꽂이/34101[시스맥스][시스맥스]</v>
      </c>
      <c r="L13105" s="31" t="s">
        <v>42311</v>
      </c>
    </row>
    <row r="13106" spans="1:12" x14ac:dyDescent="0.15">
      <c r="A13106" s="31" t="s">
        <v>22434</v>
      </c>
      <c r="B13106" s="31" t="s">
        <v>56264</v>
      </c>
      <c r="C13106" s="32">
        <v>6200</v>
      </c>
      <c r="D13106" s="31" t="s">
        <v>3667</v>
      </c>
      <c r="E13106" s="31" t="s">
        <v>67</v>
      </c>
      <c r="F13106" s="31" t="s">
        <v>9937</v>
      </c>
      <c r="H13106" s="10" t="e">
        <f>VLOOKUP(A13106,#REF!,3,FALSE)</f>
        <v>#REF!</v>
      </c>
      <c r="I13106" s="10" t="e">
        <f>VLOOKUP(A13106,#REF!,4,FALSE)</f>
        <v>#REF!</v>
      </c>
      <c r="J13106" s="31" t="s">
        <v>10330</v>
      </c>
      <c r="K13106" s="10" t="str">
        <f t="shared" si="204"/>
        <v>명함박스/44101[시스맥스][시스맥스]</v>
      </c>
      <c r="L13106" s="31" t="s">
        <v>42312</v>
      </c>
    </row>
    <row r="13107" spans="1:12" x14ac:dyDescent="0.15">
      <c r="A13107" s="31" t="s">
        <v>22435</v>
      </c>
      <c r="B13107" s="31" t="s">
        <v>56265</v>
      </c>
      <c r="C13107" s="32">
        <v>7500</v>
      </c>
      <c r="D13107" s="31" t="s">
        <v>3668</v>
      </c>
      <c r="E13107" s="31" t="s">
        <v>67</v>
      </c>
      <c r="F13107" s="31" t="s">
        <v>9937</v>
      </c>
      <c r="H13107" s="10" t="e">
        <f>VLOOKUP(A13107,#REF!,3,FALSE)</f>
        <v>#REF!</v>
      </c>
      <c r="I13107" s="10" t="e">
        <f>VLOOKUP(A13107,#REF!,4,FALSE)</f>
        <v>#REF!</v>
      </c>
      <c r="J13107" s="31" t="s">
        <v>10330</v>
      </c>
      <c r="K13107" s="10" t="str">
        <f t="shared" si="204"/>
        <v>명함박스2/44102[시스맥스][시스맥스]</v>
      </c>
      <c r="L13107" s="31" t="s">
        <v>42313</v>
      </c>
    </row>
    <row r="13108" spans="1:12" x14ac:dyDescent="0.15">
      <c r="A13108" s="31" t="s">
        <v>22436</v>
      </c>
      <c r="B13108" s="31" t="s">
        <v>56266</v>
      </c>
      <c r="C13108" s="32">
        <v>30000</v>
      </c>
      <c r="D13108" s="31" t="s">
        <v>3966</v>
      </c>
      <c r="E13108" s="31" t="s">
        <v>67</v>
      </c>
      <c r="F13108" s="31" t="s">
        <v>9969</v>
      </c>
      <c r="H13108" s="10" t="e">
        <f>VLOOKUP(A13108,#REF!,3,FALSE)</f>
        <v>#REF!</v>
      </c>
      <c r="I13108" s="10" t="e">
        <f>VLOOKUP(A13108,#REF!,4,FALSE)</f>
        <v>#REF!</v>
      </c>
      <c r="J13108" s="31" t="s">
        <v>10330</v>
      </c>
      <c r="K13108" s="10" t="str">
        <f t="shared" si="204"/>
        <v>서류함/오픈형/13104[시스맥스][시스맥스]</v>
      </c>
      <c r="L13108" s="31" t="s">
        <v>42314</v>
      </c>
    </row>
    <row r="13109" spans="1:12" x14ac:dyDescent="0.15">
      <c r="A13109" s="31" t="s">
        <v>22438</v>
      </c>
      <c r="B13109" s="31" t="s">
        <v>56234</v>
      </c>
      <c r="C13109" s="32">
        <v>8200</v>
      </c>
      <c r="D13109" s="31" t="s">
        <v>3926</v>
      </c>
      <c r="E13109" s="31" t="s">
        <v>67</v>
      </c>
      <c r="F13109" s="31" t="s">
        <v>65024</v>
      </c>
      <c r="H13109" s="10" t="e">
        <f>VLOOKUP(A13109,#REF!,3,FALSE)</f>
        <v>#REF!</v>
      </c>
      <c r="I13109" s="10" t="e">
        <f>VLOOKUP(A13109,#REF!,4,FALSE)</f>
        <v>#REF!</v>
      </c>
      <c r="J13109" s="31" t="s">
        <v>10330</v>
      </c>
      <c r="K13109" s="10" t="str">
        <f t="shared" si="204"/>
        <v>책꽂이/42112[시스맥스][시스맥스]</v>
      </c>
      <c r="L13109" s="31" t="s">
        <v>42227</v>
      </c>
    </row>
    <row r="13110" spans="1:12" x14ac:dyDescent="0.15">
      <c r="A13110" s="31" t="s">
        <v>22437</v>
      </c>
      <c r="B13110" s="31" t="s">
        <v>56234</v>
      </c>
      <c r="C13110" s="32">
        <v>16400</v>
      </c>
      <c r="D13110" s="31" t="s">
        <v>3926</v>
      </c>
      <c r="E13110" s="31" t="s">
        <v>253</v>
      </c>
      <c r="F13110" s="31" t="s">
        <v>65024</v>
      </c>
      <c r="H13110" s="10" t="e">
        <f>VLOOKUP(A13110,#REF!,3,FALSE)</f>
        <v>#REF!</v>
      </c>
      <c r="I13110" s="10" t="e">
        <f>VLOOKUP(A13110,#REF!,4,FALSE)</f>
        <v>#REF!</v>
      </c>
      <c r="J13110" s="31" t="s">
        <v>10330</v>
      </c>
      <c r="K13110" s="10" t="str">
        <f t="shared" si="204"/>
        <v>책꽂이/42112[시스맥스][시스맥스]</v>
      </c>
      <c r="L13110" s="31" t="s">
        <v>42227</v>
      </c>
    </row>
    <row r="13111" spans="1:12" x14ac:dyDescent="0.15">
      <c r="A13111" s="31" t="s">
        <v>22439</v>
      </c>
      <c r="B13111" s="31" t="s">
        <v>56267</v>
      </c>
      <c r="C13111" s="32">
        <v>10500</v>
      </c>
      <c r="D13111" s="31" t="s">
        <v>3927</v>
      </c>
      <c r="E13111" s="31" t="s">
        <v>67</v>
      </c>
      <c r="F13111" s="31" t="s">
        <v>65024</v>
      </c>
      <c r="H13111" s="10" t="e">
        <f>VLOOKUP(A13111,#REF!,3,FALSE)</f>
        <v>#REF!</v>
      </c>
      <c r="I13111" s="10" t="e">
        <f>VLOOKUP(A13111,#REF!,4,FALSE)</f>
        <v>#REF!</v>
      </c>
      <c r="J13111" s="31" t="s">
        <v>10330</v>
      </c>
      <c r="K13111" s="10" t="str">
        <f t="shared" si="204"/>
        <v>책꽂이/멀티/42116[시스맥스][시스맥스]</v>
      </c>
      <c r="L13111" s="31" t="s">
        <v>42315</v>
      </c>
    </row>
    <row r="13112" spans="1:12" x14ac:dyDescent="0.15">
      <c r="A13112" s="31" t="s">
        <v>22440</v>
      </c>
      <c r="B13112" s="31" t="s">
        <v>56267</v>
      </c>
      <c r="C13112" s="32">
        <v>21000</v>
      </c>
      <c r="D13112" s="31" t="s">
        <v>3927</v>
      </c>
      <c r="E13112" s="31" t="s">
        <v>253</v>
      </c>
      <c r="F13112" s="31" t="s">
        <v>65024</v>
      </c>
      <c r="H13112" s="10" t="e">
        <f>VLOOKUP(A13112,#REF!,3,FALSE)</f>
        <v>#REF!</v>
      </c>
      <c r="I13112" s="10" t="e">
        <f>VLOOKUP(A13112,#REF!,4,FALSE)</f>
        <v>#REF!</v>
      </c>
      <c r="J13112" s="31" t="s">
        <v>10330</v>
      </c>
      <c r="K13112" s="10" t="str">
        <f t="shared" si="204"/>
        <v>책꽂이/멀티/42116[시스맥스][시스맥스]</v>
      </c>
      <c r="L13112" s="31" t="s">
        <v>42315</v>
      </c>
    </row>
    <row r="13113" spans="1:12" x14ac:dyDescent="0.15">
      <c r="A13113" s="31" t="s">
        <v>22441</v>
      </c>
      <c r="B13113" s="31" t="s">
        <v>56267</v>
      </c>
      <c r="C13113" s="32">
        <v>126000</v>
      </c>
      <c r="D13113" s="31" t="s">
        <v>3927</v>
      </c>
      <c r="E13113" s="31" t="s">
        <v>51</v>
      </c>
      <c r="F13113" s="31" t="s">
        <v>65024</v>
      </c>
      <c r="H13113" s="10" t="e">
        <f>VLOOKUP(A13113,#REF!,3,FALSE)</f>
        <v>#REF!</v>
      </c>
      <c r="I13113" s="10" t="e">
        <f>VLOOKUP(A13113,#REF!,4,FALSE)</f>
        <v>#REF!</v>
      </c>
      <c r="J13113" s="31" t="s">
        <v>10330</v>
      </c>
      <c r="K13113" s="10" t="str">
        <f t="shared" si="204"/>
        <v>책꽂이/멀티/42116[시스맥스][시스맥스]</v>
      </c>
      <c r="L13113" s="31" t="s">
        <v>42316</v>
      </c>
    </row>
    <row r="13114" spans="1:12" x14ac:dyDescent="0.15">
      <c r="A13114" s="31" t="s">
        <v>22442</v>
      </c>
      <c r="B13114" s="31" t="s">
        <v>56268</v>
      </c>
      <c r="C13114" s="32">
        <v>51000</v>
      </c>
      <c r="D13114" s="31" t="s">
        <v>4016</v>
      </c>
      <c r="E13114" s="31" t="s">
        <v>67</v>
      </c>
      <c r="F13114" s="31" t="s">
        <v>9962</v>
      </c>
      <c r="H13114" s="10" t="e">
        <f>VLOOKUP(A13114,#REF!,3,FALSE)</f>
        <v>#REF!</v>
      </c>
      <c r="I13114" s="10" t="e">
        <f>VLOOKUP(A13114,#REF!,4,FALSE)</f>
        <v>#REF!</v>
      </c>
      <c r="J13114" s="31" t="s">
        <v>10330</v>
      </c>
      <c r="K13114" s="10" t="str">
        <f t="shared" si="204"/>
        <v>서류함/맥스/KEY/MK04D[시스맥스][시스맥스]</v>
      </c>
      <c r="L13114" s="31" t="s">
        <v>42317</v>
      </c>
    </row>
    <row r="13115" spans="1:12" x14ac:dyDescent="0.15">
      <c r="A13115" s="31" t="s">
        <v>22443</v>
      </c>
      <c r="B13115" s="31" t="s">
        <v>56269</v>
      </c>
      <c r="C13115" s="32">
        <v>49000</v>
      </c>
      <c r="D13115" s="31" t="s">
        <v>4017</v>
      </c>
      <c r="E13115" s="31" t="s">
        <v>67</v>
      </c>
      <c r="F13115" s="31" t="s">
        <v>9962</v>
      </c>
      <c r="H13115" s="10" t="e">
        <f>VLOOKUP(A13115,#REF!,3,FALSE)</f>
        <v>#REF!</v>
      </c>
      <c r="I13115" s="10" t="e">
        <f>VLOOKUP(A13115,#REF!,4,FALSE)</f>
        <v>#REF!</v>
      </c>
      <c r="J13115" s="31" t="s">
        <v>10330</v>
      </c>
      <c r="K13115" s="10" t="str">
        <f t="shared" si="204"/>
        <v>서류함/맥스/KEY/MK050[시스맥스][시스맥스]</v>
      </c>
      <c r="L13115" s="31" t="s">
        <v>42318</v>
      </c>
    </row>
    <row r="13116" spans="1:12" x14ac:dyDescent="0.15">
      <c r="A13116" s="31" t="s">
        <v>22444</v>
      </c>
      <c r="B13116" s="31" t="s">
        <v>56270</v>
      </c>
      <c r="C13116" s="32">
        <v>52000</v>
      </c>
      <c r="D13116" s="31" t="s">
        <v>4018</v>
      </c>
      <c r="E13116" s="31" t="s">
        <v>67</v>
      </c>
      <c r="F13116" s="31" t="s">
        <v>9962</v>
      </c>
      <c r="H13116" s="10" t="e">
        <f>VLOOKUP(A13116,#REF!,3,FALSE)</f>
        <v>#REF!</v>
      </c>
      <c r="I13116" s="10" t="e">
        <f>VLOOKUP(A13116,#REF!,4,FALSE)</f>
        <v>#REF!</v>
      </c>
      <c r="J13116" s="31" t="s">
        <v>10330</v>
      </c>
      <c r="K13116" s="10" t="str">
        <f t="shared" si="204"/>
        <v>서류함/맥스/KEY/MK070[시스맥스][시스맥스]</v>
      </c>
      <c r="L13116" s="31" t="s">
        <v>42319</v>
      </c>
    </row>
    <row r="13117" spans="1:12" x14ac:dyDescent="0.15">
      <c r="A13117" s="31" t="s">
        <v>22445</v>
      </c>
      <c r="B13117" s="31" t="s">
        <v>56271</v>
      </c>
      <c r="C13117" s="32">
        <v>54000</v>
      </c>
      <c r="D13117" s="31" t="s">
        <v>4019</v>
      </c>
      <c r="E13117" s="31" t="s">
        <v>67</v>
      </c>
      <c r="F13117" s="31" t="s">
        <v>9962</v>
      </c>
      <c r="H13117" s="10" t="e">
        <f>VLOOKUP(A13117,#REF!,3,FALSE)</f>
        <v>#REF!</v>
      </c>
      <c r="I13117" s="10" t="e">
        <f>VLOOKUP(A13117,#REF!,4,FALSE)</f>
        <v>#REF!</v>
      </c>
      <c r="J13117" s="31" t="s">
        <v>10330</v>
      </c>
      <c r="K13117" s="10" t="str">
        <f t="shared" si="204"/>
        <v>서류함/맥스/KEY/MK100[시스맥스][시스맥스]</v>
      </c>
      <c r="L13117" s="31" t="s">
        <v>42320</v>
      </c>
    </row>
    <row r="13118" spans="1:12" x14ac:dyDescent="0.15">
      <c r="A13118" s="31" t="s">
        <v>22446</v>
      </c>
      <c r="B13118" s="31" t="s">
        <v>56168</v>
      </c>
      <c r="C13118" s="32">
        <v>12500</v>
      </c>
      <c r="D13118" s="31" t="s">
        <v>3933</v>
      </c>
      <c r="E13118" s="31" t="s">
        <v>67</v>
      </c>
      <c r="F13118" s="31" t="s">
        <v>9934</v>
      </c>
      <c r="H13118" s="10" t="e">
        <f>VLOOKUP(A13118,#REF!,3,FALSE)</f>
        <v>#REF!</v>
      </c>
      <c r="I13118" s="10" t="e">
        <f>VLOOKUP(A13118,#REF!,4,FALSE)</f>
        <v>#REF!</v>
      </c>
      <c r="J13118" s="31" t="s">
        <v>10330</v>
      </c>
      <c r="K13118" s="10" t="str">
        <f t="shared" si="204"/>
        <v>책꽂이/멀티/42117[시스맥스][시스맥스]</v>
      </c>
      <c r="L13118" s="31" t="s">
        <v>60277</v>
      </c>
    </row>
    <row r="13119" spans="1:12" x14ac:dyDescent="0.15">
      <c r="A13119" s="31" t="s">
        <v>22447</v>
      </c>
      <c r="B13119" s="31" t="s">
        <v>56168</v>
      </c>
      <c r="C13119" s="32">
        <v>100000</v>
      </c>
      <c r="D13119" s="31" t="s">
        <v>3933</v>
      </c>
      <c r="E13119" s="31" t="s">
        <v>51</v>
      </c>
      <c r="F13119" s="31" t="s">
        <v>9934</v>
      </c>
      <c r="H13119" s="10" t="e">
        <f>VLOOKUP(A13119,#REF!,3,FALSE)</f>
        <v>#REF!</v>
      </c>
      <c r="I13119" s="10" t="e">
        <f>VLOOKUP(A13119,#REF!,4,FALSE)</f>
        <v>#REF!</v>
      </c>
      <c r="J13119" s="31" t="s">
        <v>10330</v>
      </c>
      <c r="K13119" s="10" t="str">
        <f t="shared" si="204"/>
        <v>책꽂이/멀티/42117[시스맥스][시스맥스]</v>
      </c>
      <c r="L13119" s="31" t="s">
        <v>42321</v>
      </c>
    </row>
    <row r="13120" spans="1:12" x14ac:dyDescent="0.15">
      <c r="A13120" s="31" t="s">
        <v>22448</v>
      </c>
      <c r="B13120" s="31" t="s">
        <v>56168</v>
      </c>
      <c r="C13120" s="32">
        <v>25000</v>
      </c>
      <c r="D13120" s="31" t="s">
        <v>3933</v>
      </c>
      <c r="E13120" s="31" t="s">
        <v>253</v>
      </c>
      <c r="F13120" s="31" t="s">
        <v>9934</v>
      </c>
      <c r="H13120" s="10" t="e">
        <f>VLOOKUP(A13120,#REF!,3,FALSE)</f>
        <v>#REF!</v>
      </c>
      <c r="I13120" s="10" t="e">
        <f>VLOOKUP(A13120,#REF!,4,FALSE)</f>
        <v>#REF!</v>
      </c>
      <c r="J13120" s="31" t="s">
        <v>10330</v>
      </c>
      <c r="K13120" s="10" t="str">
        <f t="shared" si="204"/>
        <v>책꽂이/멀티/42117[시스맥스][시스맥스]</v>
      </c>
      <c r="L13120" s="31" t="s">
        <v>60277</v>
      </c>
    </row>
    <row r="13121" spans="1:12" x14ac:dyDescent="0.15">
      <c r="A13121" s="31" t="s">
        <v>22449</v>
      </c>
      <c r="B13121" s="31" t="s">
        <v>56235</v>
      </c>
      <c r="C13121" s="32">
        <v>13000</v>
      </c>
      <c r="D13121" s="31" t="s">
        <v>3955</v>
      </c>
      <c r="E13121" s="31" t="s">
        <v>67</v>
      </c>
      <c r="F13121" s="31" t="s">
        <v>9972</v>
      </c>
      <c r="H13121" s="10" t="e">
        <f>VLOOKUP(A13121,#REF!,3,FALSE)</f>
        <v>#REF!</v>
      </c>
      <c r="I13121" s="10" t="e">
        <f>VLOOKUP(A13121,#REF!,4,FALSE)</f>
        <v>#REF!</v>
      </c>
      <c r="J13121" s="31" t="s">
        <v>10330</v>
      </c>
      <c r="K13121" s="10" t="str">
        <f t="shared" si="204"/>
        <v>아이박스/56001[시스맥스][시스맥스]</v>
      </c>
      <c r="L13121" s="31" t="s">
        <v>42228</v>
      </c>
    </row>
    <row r="13122" spans="1:12" x14ac:dyDescent="0.15">
      <c r="A13122" s="31" t="s">
        <v>22450</v>
      </c>
      <c r="B13122" s="31" t="s">
        <v>56236</v>
      </c>
      <c r="C13122" s="32">
        <v>22000</v>
      </c>
      <c r="D13122" s="31" t="s">
        <v>3957</v>
      </c>
      <c r="E13122" s="31" t="s">
        <v>67</v>
      </c>
      <c r="F13122" s="31" t="s">
        <v>9972</v>
      </c>
      <c r="H13122" s="10" t="e">
        <f>VLOOKUP(A13122,#REF!,3,FALSE)</f>
        <v>#REF!</v>
      </c>
      <c r="I13122" s="10" t="e">
        <f>VLOOKUP(A13122,#REF!,4,FALSE)</f>
        <v>#REF!</v>
      </c>
      <c r="J13122" s="31" t="s">
        <v>10330</v>
      </c>
      <c r="K13122" s="10" t="str">
        <f t="shared" si="204"/>
        <v>아이박스/56002[시스맥스][시스맥스]</v>
      </c>
      <c r="L13122" s="31" t="s">
        <v>42229</v>
      </c>
    </row>
    <row r="13123" spans="1:12" x14ac:dyDescent="0.15">
      <c r="A13123" s="31" t="s">
        <v>22451</v>
      </c>
      <c r="B13123" s="31" t="s">
        <v>56237</v>
      </c>
      <c r="C13123" s="32">
        <v>31000</v>
      </c>
      <c r="D13123" s="31" t="s">
        <v>3959</v>
      </c>
      <c r="E13123" s="31" t="s">
        <v>67</v>
      </c>
      <c r="F13123" s="31" t="s">
        <v>9972</v>
      </c>
      <c r="H13123" s="10" t="e">
        <f>VLOOKUP(A13123,#REF!,3,FALSE)</f>
        <v>#REF!</v>
      </c>
      <c r="I13123" s="10" t="e">
        <f>VLOOKUP(A13123,#REF!,4,FALSE)</f>
        <v>#REF!</v>
      </c>
      <c r="J13123" s="31" t="s">
        <v>10330</v>
      </c>
      <c r="K13123" s="10" t="str">
        <f t="shared" ref="K13123:K13186" si="205">IF(J13123="",B13123,B13123&amp;"["&amp;J13123&amp;"]")</f>
        <v>아이박스/56003[시스맥스][시스맥스]</v>
      </c>
      <c r="L13123" s="31" t="s">
        <v>42230</v>
      </c>
    </row>
    <row r="13124" spans="1:12" x14ac:dyDescent="0.15">
      <c r="A13124" s="31" t="s">
        <v>22452</v>
      </c>
      <c r="B13124" s="31" t="s">
        <v>56272</v>
      </c>
      <c r="C13124" s="32">
        <v>13000</v>
      </c>
      <c r="D13124" s="31" t="s">
        <v>3995</v>
      </c>
      <c r="E13124" s="31" t="s">
        <v>67</v>
      </c>
      <c r="F13124" s="31" t="s">
        <v>9939</v>
      </c>
      <c r="H13124" s="10" t="e">
        <f>VLOOKUP(A13124,#REF!,3,FALSE)</f>
        <v>#REF!</v>
      </c>
      <c r="I13124" s="10" t="e">
        <f>VLOOKUP(A13124,#REF!,4,FALSE)</f>
        <v>#REF!</v>
      </c>
      <c r="J13124" s="31" t="s">
        <v>10330</v>
      </c>
      <c r="K13124" s="10" t="str">
        <f t="shared" si="205"/>
        <v>네오서류받침/22136[시스맥스][시스맥스]</v>
      </c>
      <c r="L13124" s="31" t="s">
        <v>42322</v>
      </c>
    </row>
    <row r="13125" spans="1:12" x14ac:dyDescent="0.15">
      <c r="A13125" s="31" t="s">
        <v>22453</v>
      </c>
      <c r="B13125" s="31" t="s">
        <v>56259</v>
      </c>
      <c r="C13125" s="32">
        <v>20000</v>
      </c>
      <c r="D13125" s="31" t="s">
        <v>3998</v>
      </c>
      <c r="E13125" s="31" t="s">
        <v>67</v>
      </c>
      <c r="F13125" s="31" t="s">
        <v>9939</v>
      </c>
      <c r="H13125" s="10" t="e">
        <f>VLOOKUP(A13125,#REF!,3,FALSE)</f>
        <v>#REF!</v>
      </c>
      <c r="I13125" s="10" t="e">
        <f>VLOOKUP(A13125,#REF!,4,FALSE)</f>
        <v>#REF!</v>
      </c>
      <c r="J13125" s="31" t="s">
        <v>10330</v>
      </c>
      <c r="K13125" s="10" t="str">
        <f t="shared" si="205"/>
        <v>네오서류받침/22137[시스맥스][시스맥스]</v>
      </c>
      <c r="L13125" s="31" t="s">
        <v>42323</v>
      </c>
    </row>
    <row r="13126" spans="1:12" x14ac:dyDescent="0.15">
      <c r="A13126" s="31" t="s">
        <v>22454</v>
      </c>
      <c r="B13126" s="31" t="s">
        <v>56273</v>
      </c>
      <c r="C13126" s="32">
        <v>5400</v>
      </c>
      <c r="D13126" s="31" t="s">
        <v>3961</v>
      </c>
      <c r="E13126" s="31" t="s">
        <v>67</v>
      </c>
      <c r="F13126" s="31" t="s">
        <v>9972</v>
      </c>
      <c r="H13126" s="10" t="e">
        <f>VLOOKUP(A13126,#REF!,3,FALSE)</f>
        <v>#REF!</v>
      </c>
      <c r="I13126" s="10" t="e">
        <f>VLOOKUP(A13126,#REF!,4,FALSE)</f>
        <v>#REF!</v>
      </c>
      <c r="J13126" s="31" t="s">
        <v>10330</v>
      </c>
      <c r="K13126" s="10" t="str">
        <f t="shared" si="205"/>
        <v>아이박스/미니/56007[시스맥스][시스맥스]</v>
      </c>
      <c r="L13126" s="31" t="s">
        <v>42324</v>
      </c>
    </row>
    <row r="13127" spans="1:12" x14ac:dyDescent="0.15">
      <c r="A13127" s="31" t="s">
        <v>22455</v>
      </c>
      <c r="B13127" s="31" t="s">
        <v>56274</v>
      </c>
      <c r="C13127" s="32">
        <v>9500</v>
      </c>
      <c r="D13127" s="31" t="s">
        <v>3962</v>
      </c>
      <c r="E13127" s="31" t="s">
        <v>67</v>
      </c>
      <c r="F13127" s="31" t="s">
        <v>9972</v>
      </c>
      <c r="H13127" s="10" t="e">
        <f>VLOOKUP(A13127,#REF!,3,FALSE)</f>
        <v>#REF!</v>
      </c>
      <c r="I13127" s="10" t="e">
        <f>VLOOKUP(A13127,#REF!,4,FALSE)</f>
        <v>#REF!</v>
      </c>
      <c r="J13127" s="31" t="s">
        <v>10330</v>
      </c>
      <c r="K13127" s="10" t="str">
        <f t="shared" si="205"/>
        <v>아이박스/미니/56008[시스맥스][시스맥스]</v>
      </c>
      <c r="L13127" s="31" t="s">
        <v>42325</v>
      </c>
    </row>
    <row r="13128" spans="1:12" x14ac:dyDescent="0.15">
      <c r="A13128" s="31" t="s">
        <v>22456</v>
      </c>
      <c r="B13128" s="31" t="s">
        <v>56275</v>
      </c>
      <c r="C13128" s="32">
        <v>18000</v>
      </c>
      <c r="D13128" s="31" t="s">
        <v>3963</v>
      </c>
      <c r="E13128" s="31" t="s">
        <v>67</v>
      </c>
      <c r="F13128" s="31" t="s">
        <v>9972</v>
      </c>
      <c r="H13128" s="10" t="e">
        <f>VLOOKUP(A13128,#REF!,3,FALSE)</f>
        <v>#REF!</v>
      </c>
      <c r="I13128" s="10" t="e">
        <f>VLOOKUP(A13128,#REF!,4,FALSE)</f>
        <v>#REF!</v>
      </c>
      <c r="J13128" s="31" t="s">
        <v>10330</v>
      </c>
      <c r="K13128" s="10" t="str">
        <f t="shared" si="205"/>
        <v>아이박스/미니/56009[시스맥스][시스맥스]</v>
      </c>
      <c r="L13128" s="31" t="s">
        <v>42326</v>
      </c>
    </row>
    <row r="13129" spans="1:12" x14ac:dyDescent="0.15">
      <c r="A13129" s="31" t="s">
        <v>22457</v>
      </c>
      <c r="B13129" s="31" t="s">
        <v>56163</v>
      </c>
      <c r="C13129" s="32">
        <v>3200</v>
      </c>
      <c r="D13129" s="31" t="s">
        <v>3606</v>
      </c>
      <c r="E13129" s="31" t="s">
        <v>67</v>
      </c>
      <c r="F13129" s="31" t="s">
        <v>9961</v>
      </c>
      <c r="H13129" s="10" t="e">
        <f>VLOOKUP(A13129,#REF!,3,FALSE)</f>
        <v>#REF!</v>
      </c>
      <c r="I13129" s="10" t="e">
        <f>VLOOKUP(A13129,#REF!,4,FALSE)</f>
        <v>#REF!</v>
      </c>
      <c r="J13129" s="31" t="s">
        <v>10330</v>
      </c>
      <c r="K13129" s="10" t="str">
        <f t="shared" si="205"/>
        <v>플러스클립보드/46107[시스맥스][시스맥스]</v>
      </c>
      <c r="L13129" s="31" t="s">
        <v>42327</v>
      </c>
    </row>
    <row r="13130" spans="1:12" x14ac:dyDescent="0.15">
      <c r="A13130" s="31" t="s">
        <v>22458</v>
      </c>
      <c r="B13130" s="31" t="s">
        <v>56276</v>
      </c>
      <c r="C13130" s="32">
        <v>48000</v>
      </c>
      <c r="D13130" s="31" t="s">
        <v>3985</v>
      </c>
      <c r="E13130" s="31" t="s">
        <v>67</v>
      </c>
      <c r="F13130" s="31" t="s">
        <v>9758</v>
      </c>
      <c r="H13130" s="10" t="e">
        <f>VLOOKUP(A13130,#REF!,3,FALSE)</f>
        <v>#REF!</v>
      </c>
      <c r="I13130" s="10" t="e">
        <f>VLOOKUP(A13130,#REF!,4,FALSE)</f>
        <v>#REF!</v>
      </c>
      <c r="J13130" s="31" t="s">
        <v>10330</v>
      </c>
      <c r="K13130" s="10" t="str">
        <f t="shared" si="205"/>
        <v>서류함/LUX/멀티/10004[시스맥스][시스맥스]</v>
      </c>
      <c r="L13130" s="31" t="s">
        <v>42328</v>
      </c>
    </row>
    <row r="13131" spans="1:12" x14ac:dyDescent="0.15">
      <c r="A13131" s="31" t="s">
        <v>22459</v>
      </c>
      <c r="B13131" s="31" t="s">
        <v>56277</v>
      </c>
      <c r="C13131" s="32">
        <v>51000</v>
      </c>
      <c r="D13131" s="31" t="s">
        <v>3986</v>
      </c>
      <c r="E13131" s="31" t="s">
        <v>67</v>
      </c>
      <c r="F13131" s="31" t="s">
        <v>9758</v>
      </c>
      <c r="H13131" s="10" t="e">
        <f>VLOOKUP(A13131,#REF!,3,FALSE)</f>
        <v>#REF!</v>
      </c>
      <c r="I13131" s="10" t="e">
        <f>VLOOKUP(A13131,#REF!,4,FALSE)</f>
        <v>#REF!</v>
      </c>
      <c r="J13131" s="31" t="s">
        <v>10330</v>
      </c>
      <c r="K13131" s="10" t="str">
        <f t="shared" si="205"/>
        <v>서류함/LUX/멀티/10006[시스맥스][시스맥스]</v>
      </c>
      <c r="L13131" s="31" t="s">
        <v>42329</v>
      </c>
    </row>
    <row r="13132" spans="1:12" x14ac:dyDescent="0.15">
      <c r="A13132" s="31" t="s">
        <v>22460</v>
      </c>
      <c r="B13132" s="31" t="s">
        <v>56278</v>
      </c>
      <c r="C13132" s="32">
        <v>55000</v>
      </c>
      <c r="D13132" s="31" t="s">
        <v>3987</v>
      </c>
      <c r="E13132" s="31" t="s">
        <v>67</v>
      </c>
      <c r="F13132" s="31" t="s">
        <v>9758</v>
      </c>
      <c r="H13132" s="10" t="e">
        <f>VLOOKUP(A13132,#REF!,3,FALSE)</f>
        <v>#REF!</v>
      </c>
      <c r="I13132" s="10" t="e">
        <f>VLOOKUP(A13132,#REF!,4,FALSE)</f>
        <v>#REF!</v>
      </c>
      <c r="J13132" s="31" t="s">
        <v>10330</v>
      </c>
      <c r="K13132" s="10" t="str">
        <f t="shared" si="205"/>
        <v>서류함/LUX/멀티/10008[시스맥스][시스맥스]</v>
      </c>
      <c r="L13132" s="31" t="s">
        <v>42330</v>
      </c>
    </row>
    <row r="13133" spans="1:12" x14ac:dyDescent="0.15">
      <c r="A13133" s="31" t="s">
        <v>22461</v>
      </c>
      <c r="B13133" s="31" t="s">
        <v>56279</v>
      </c>
      <c r="C13133" s="32">
        <v>35000</v>
      </c>
      <c r="D13133" s="31" t="s">
        <v>3965</v>
      </c>
      <c r="E13133" s="31" t="s">
        <v>67</v>
      </c>
      <c r="F13133" s="31" t="s">
        <v>9969</v>
      </c>
      <c r="H13133" s="10" t="e">
        <f>VLOOKUP(A13133,#REF!,3,FALSE)</f>
        <v>#REF!</v>
      </c>
      <c r="I13133" s="10" t="e">
        <f>VLOOKUP(A13133,#REF!,4,FALSE)</f>
        <v>#REF!</v>
      </c>
      <c r="J13133" s="31" t="s">
        <v>10330</v>
      </c>
      <c r="K13133" s="10" t="str">
        <f t="shared" si="205"/>
        <v>서류함/LUX/오픈형/13105[시스맥스][시스맥스]</v>
      </c>
      <c r="L13133" s="31" t="s">
        <v>42331</v>
      </c>
    </row>
    <row r="13134" spans="1:12" x14ac:dyDescent="0.15">
      <c r="A13134" s="31" t="s">
        <v>22462</v>
      </c>
      <c r="B13134" s="31" t="s">
        <v>56280</v>
      </c>
      <c r="C13134" s="32">
        <v>28000</v>
      </c>
      <c r="D13134" s="31" t="s">
        <v>3982</v>
      </c>
      <c r="E13134" s="31" t="s">
        <v>67</v>
      </c>
      <c r="F13134" s="31" t="s">
        <v>9758</v>
      </c>
      <c r="H13134" s="10" t="e">
        <f>VLOOKUP(A13134,#REF!,3,FALSE)</f>
        <v>#REF!</v>
      </c>
      <c r="I13134" s="10" t="e">
        <f>VLOOKUP(A13134,#REF!,4,FALSE)</f>
        <v>#REF!</v>
      </c>
      <c r="J13134" s="31" t="s">
        <v>10330</v>
      </c>
      <c r="K13134" s="10" t="str">
        <f t="shared" si="205"/>
        <v>마이미니함/58000[시스맥스][시스맥스]</v>
      </c>
      <c r="L13134" s="31" t="s">
        <v>42332</v>
      </c>
    </row>
    <row r="13135" spans="1:12" x14ac:dyDescent="0.15">
      <c r="A13135" s="31" t="s">
        <v>22463</v>
      </c>
      <c r="B13135" s="31" t="s">
        <v>56281</v>
      </c>
      <c r="C13135" s="32">
        <v>28000</v>
      </c>
      <c r="D13135" s="31" t="s">
        <v>3984</v>
      </c>
      <c r="E13135" s="31" t="s">
        <v>67</v>
      </c>
      <c r="F13135" s="31" t="s">
        <v>9758</v>
      </c>
      <c r="H13135" s="10" t="e">
        <f>VLOOKUP(A13135,#REF!,3,FALSE)</f>
        <v>#REF!</v>
      </c>
      <c r="I13135" s="10" t="e">
        <f>VLOOKUP(A13135,#REF!,4,FALSE)</f>
        <v>#REF!</v>
      </c>
      <c r="J13135" s="31" t="s">
        <v>10330</v>
      </c>
      <c r="K13135" s="10" t="str">
        <f t="shared" si="205"/>
        <v>마이미니함/58001[시스맥스][시스맥스]</v>
      </c>
      <c r="L13135" s="31" t="s">
        <v>42333</v>
      </c>
    </row>
    <row r="13136" spans="1:12" x14ac:dyDescent="0.15">
      <c r="A13136" s="31" t="s">
        <v>22464</v>
      </c>
      <c r="B13136" s="31" t="s">
        <v>56282</v>
      </c>
      <c r="C13136" s="32">
        <v>28000</v>
      </c>
      <c r="D13136" s="31" t="s">
        <v>60320</v>
      </c>
      <c r="E13136" s="31" t="s">
        <v>67</v>
      </c>
      <c r="F13136" s="31" t="s">
        <v>9758</v>
      </c>
      <c r="H13136" s="10" t="e">
        <f>VLOOKUP(A13136,#REF!,3,FALSE)</f>
        <v>#REF!</v>
      </c>
      <c r="I13136" s="10" t="e">
        <f>VLOOKUP(A13136,#REF!,4,FALSE)</f>
        <v>#REF!</v>
      </c>
      <c r="J13136" s="31" t="s">
        <v>10330</v>
      </c>
      <c r="K13136" s="10" t="str">
        <f t="shared" si="205"/>
        <v>마이미니함/58002[시스맥스][시스맥스]</v>
      </c>
      <c r="L13136" s="31" t="s">
        <v>42050</v>
      </c>
    </row>
    <row r="13137" spans="1:12" x14ac:dyDescent="0.15">
      <c r="A13137" s="31" t="s">
        <v>22467</v>
      </c>
      <c r="B13137" s="31" t="s">
        <v>56283</v>
      </c>
      <c r="C13137" s="32">
        <v>13000</v>
      </c>
      <c r="D13137" s="31" t="s">
        <v>3915</v>
      </c>
      <c r="E13137" s="31" t="s">
        <v>67</v>
      </c>
      <c r="F13137" s="31" t="s">
        <v>65024</v>
      </c>
      <c r="H13137" s="10" t="e">
        <f>VLOOKUP(A13137,#REF!,3,FALSE)</f>
        <v>#REF!</v>
      </c>
      <c r="I13137" s="10" t="e">
        <f>VLOOKUP(A13137,#REF!,4,FALSE)</f>
        <v>#REF!</v>
      </c>
      <c r="J13137" s="31" t="s">
        <v>10330</v>
      </c>
      <c r="K13137" s="10" t="str">
        <f t="shared" si="205"/>
        <v>마이룸/책꽂이/42122[시스맥스][시스맥스]</v>
      </c>
      <c r="L13137" s="31" t="s">
        <v>42335</v>
      </c>
    </row>
    <row r="13138" spans="1:12" x14ac:dyDescent="0.15">
      <c r="A13138" s="31" t="s">
        <v>22466</v>
      </c>
      <c r="B13138" s="31" t="s">
        <v>56283</v>
      </c>
      <c r="C13138" s="32">
        <v>104000</v>
      </c>
      <c r="D13138" s="31" t="s">
        <v>3915</v>
      </c>
      <c r="E13138" s="31" t="s">
        <v>51</v>
      </c>
      <c r="F13138" s="31" t="s">
        <v>65024</v>
      </c>
      <c r="H13138" s="10" t="e">
        <f>VLOOKUP(A13138,#REF!,3,FALSE)</f>
        <v>#REF!</v>
      </c>
      <c r="I13138" s="10" t="e">
        <f>VLOOKUP(A13138,#REF!,4,FALSE)</f>
        <v>#REF!</v>
      </c>
      <c r="J13138" s="31" t="s">
        <v>10330</v>
      </c>
      <c r="K13138" s="10" t="str">
        <f t="shared" si="205"/>
        <v>마이룸/책꽂이/42122[시스맥스][시스맥스]</v>
      </c>
      <c r="L13138" s="31" t="s">
        <v>42336</v>
      </c>
    </row>
    <row r="13139" spans="1:12" x14ac:dyDescent="0.15">
      <c r="A13139" s="31" t="s">
        <v>22465</v>
      </c>
      <c r="B13139" s="31" t="s">
        <v>56283</v>
      </c>
      <c r="C13139" s="32">
        <v>26000</v>
      </c>
      <c r="D13139" s="31" t="s">
        <v>3915</v>
      </c>
      <c r="E13139" s="31" t="s">
        <v>253</v>
      </c>
      <c r="F13139" s="31" t="s">
        <v>65024</v>
      </c>
      <c r="H13139" s="10" t="e">
        <f>VLOOKUP(A13139,#REF!,3,FALSE)</f>
        <v>#REF!</v>
      </c>
      <c r="I13139" s="10" t="e">
        <f>VLOOKUP(A13139,#REF!,4,FALSE)</f>
        <v>#REF!</v>
      </c>
      <c r="J13139" s="31" t="s">
        <v>10330</v>
      </c>
      <c r="K13139" s="10" t="str">
        <f t="shared" si="205"/>
        <v>마이룸/책꽂이/42122[시스맥스][시스맥스]</v>
      </c>
      <c r="L13139" s="31" t="s">
        <v>42335</v>
      </c>
    </row>
    <row r="13140" spans="1:12" x14ac:dyDescent="0.15">
      <c r="A13140" s="31" t="s">
        <v>22468</v>
      </c>
      <c r="B13140" s="31" t="s">
        <v>56258</v>
      </c>
      <c r="C13140" s="32">
        <v>80000</v>
      </c>
      <c r="D13140" s="31" t="s">
        <v>3882</v>
      </c>
      <c r="E13140" s="31" t="s">
        <v>51</v>
      </c>
      <c r="F13140" s="31" t="s">
        <v>9983</v>
      </c>
      <c r="H13140" s="10" t="e">
        <f>VLOOKUP(A13140,#REF!,3,FALSE)</f>
        <v>#REF!</v>
      </c>
      <c r="I13140" s="10" t="e">
        <f>VLOOKUP(A13140,#REF!,4,FALSE)</f>
        <v>#REF!</v>
      </c>
      <c r="J13140" s="31" t="s">
        <v>10330</v>
      </c>
      <c r="K13140" s="10" t="str">
        <f t="shared" si="205"/>
        <v>화일박스/슈퍼꽂이2/36102[시스맥스][시스맥스]</v>
      </c>
      <c r="L13140" s="31" t="s">
        <v>42337</v>
      </c>
    </row>
    <row r="13141" spans="1:12" x14ac:dyDescent="0.15">
      <c r="A13141" s="31" t="s">
        <v>22469</v>
      </c>
      <c r="B13141" s="31" t="s">
        <v>56258</v>
      </c>
      <c r="C13141" s="32">
        <v>4000</v>
      </c>
      <c r="D13141" s="31" t="s">
        <v>3882</v>
      </c>
      <c r="E13141" s="31" t="s">
        <v>67</v>
      </c>
      <c r="F13141" s="31" t="s">
        <v>9983</v>
      </c>
      <c r="H13141" s="10" t="e">
        <f>VLOOKUP(A13141,#REF!,3,FALSE)</f>
        <v>#REF!</v>
      </c>
      <c r="I13141" s="10" t="e">
        <f>VLOOKUP(A13141,#REF!,4,FALSE)</f>
        <v>#REF!</v>
      </c>
      <c r="J13141" s="31" t="s">
        <v>10330</v>
      </c>
      <c r="K13141" s="10" t="str">
        <f t="shared" si="205"/>
        <v>화일박스/슈퍼꽂이2/36102[시스맥스][시스맥스]</v>
      </c>
      <c r="L13141" s="31" t="s">
        <v>42338</v>
      </c>
    </row>
    <row r="13142" spans="1:12" x14ac:dyDescent="0.15">
      <c r="A13142" s="31" t="s">
        <v>22471</v>
      </c>
      <c r="B13142" s="31" t="s">
        <v>56284</v>
      </c>
      <c r="C13142" s="32">
        <v>3300</v>
      </c>
      <c r="D13142" s="31" t="s">
        <v>3619</v>
      </c>
      <c r="E13142" s="31" t="s">
        <v>67</v>
      </c>
      <c r="F13142" s="31" t="s">
        <v>9938</v>
      </c>
      <c r="H13142" s="10" t="e">
        <f>VLOOKUP(A13142,#REF!,3,FALSE)</f>
        <v>#REF!</v>
      </c>
      <c r="I13142" s="10" t="e">
        <f>VLOOKUP(A13142,#REF!,4,FALSE)</f>
        <v>#REF!</v>
      </c>
      <c r="J13142" s="31" t="s">
        <v>10492</v>
      </c>
      <c r="K13142" s="10" t="str">
        <f t="shared" si="205"/>
        <v>투톤레포트화일/LPR-100[알에스씨][알에스씨]</v>
      </c>
      <c r="L13142" s="31" t="s">
        <v>42340</v>
      </c>
    </row>
    <row r="13143" spans="1:12" x14ac:dyDescent="0.15">
      <c r="A13143" s="31" t="s">
        <v>22470</v>
      </c>
      <c r="B13143" s="31" t="s">
        <v>56284</v>
      </c>
      <c r="C13143" s="32">
        <v>165000</v>
      </c>
      <c r="D13143" s="31" t="s">
        <v>3619</v>
      </c>
      <c r="E13143" s="31" t="s">
        <v>51</v>
      </c>
      <c r="F13143" s="31" t="s">
        <v>9938</v>
      </c>
      <c r="H13143" s="10" t="e">
        <f>VLOOKUP(A13143,#REF!,3,FALSE)</f>
        <v>#REF!</v>
      </c>
      <c r="I13143" s="10" t="e">
        <f>VLOOKUP(A13143,#REF!,4,FALSE)</f>
        <v>#REF!</v>
      </c>
      <c r="J13143" s="31" t="s">
        <v>10492</v>
      </c>
      <c r="K13143" s="10" t="str">
        <f t="shared" si="205"/>
        <v>투톤레포트화일/LPR-100[알에스씨][알에스씨]</v>
      </c>
      <c r="L13143" s="31" t="s">
        <v>42339</v>
      </c>
    </row>
    <row r="13144" spans="1:12" x14ac:dyDescent="0.15">
      <c r="A13144" s="31" t="s">
        <v>22473</v>
      </c>
      <c r="B13144" s="31" t="s">
        <v>56284</v>
      </c>
      <c r="C13144" s="32">
        <v>165000</v>
      </c>
      <c r="D13144" s="31" t="s">
        <v>3618</v>
      </c>
      <c r="E13144" s="31" t="s">
        <v>51</v>
      </c>
      <c r="F13144" s="31" t="s">
        <v>9938</v>
      </c>
      <c r="H13144" s="10" t="e">
        <f>VLOOKUP(A13144,#REF!,3,FALSE)</f>
        <v>#REF!</v>
      </c>
      <c r="I13144" s="10" t="e">
        <f>VLOOKUP(A13144,#REF!,4,FALSE)</f>
        <v>#REF!</v>
      </c>
      <c r="J13144" s="31" t="s">
        <v>10492</v>
      </c>
      <c r="K13144" s="10" t="str">
        <f t="shared" si="205"/>
        <v>투톤레포트화일/LPR-100[알에스씨][알에스씨]</v>
      </c>
      <c r="L13144" s="31" t="s">
        <v>42342</v>
      </c>
    </row>
    <row r="13145" spans="1:12" x14ac:dyDescent="0.15">
      <c r="A13145" s="31" t="s">
        <v>22472</v>
      </c>
      <c r="B13145" s="31" t="s">
        <v>56284</v>
      </c>
      <c r="C13145" s="32">
        <v>3300</v>
      </c>
      <c r="D13145" s="31" t="s">
        <v>3618</v>
      </c>
      <c r="E13145" s="31" t="s">
        <v>67</v>
      </c>
      <c r="F13145" s="31" t="s">
        <v>9938</v>
      </c>
      <c r="H13145" s="10" t="e">
        <f>VLOOKUP(A13145,#REF!,3,FALSE)</f>
        <v>#REF!</v>
      </c>
      <c r="I13145" s="10" t="e">
        <f>VLOOKUP(A13145,#REF!,4,FALSE)</f>
        <v>#REF!</v>
      </c>
      <c r="J13145" s="31" t="s">
        <v>10492</v>
      </c>
      <c r="K13145" s="10" t="str">
        <f t="shared" si="205"/>
        <v>투톤레포트화일/LPR-100[알에스씨][알에스씨]</v>
      </c>
      <c r="L13145" s="31" t="s">
        <v>42341</v>
      </c>
    </row>
    <row r="13146" spans="1:12" x14ac:dyDescent="0.15">
      <c r="A13146" s="31" t="s">
        <v>22475</v>
      </c>
      <c r="B13146" s="31" t="s">
        <v>56284</v>
      </c>
      <c r="C13146" s="32">
        <v>3300</v>
      </c>
      <c r="D13146" s="31" t="s">
        <v>3617</v>
      </c>
      <c r="E13146" s="31" t="s">
        <v>67</v>
      </c>
      <c r="F13146" s="31" t="s">
        <v>9938</v>
      </c>
      <c r="H13146" s="10" t="e">
        <f>VLOOKUP(A13146,#REF!,3,FALSE)</f>
        <v>#REF!</v>
      </c>
      <c r="I13146" s="10" t="e">
        <f>VLOOKUP(A13146,#REF!,4,FALSE)</f>
        <v>#REF!</v>
      </c>
      <c r="J13146" s="31" t="s">
        <v>10492</v>
      </c>
      <c r="K13146" s="10" t="str">
        <f t="shared" si="205"/>
        <v>투톤레포트화일/LPR-100[알에스씨][알에스씨]</v>
      </c>
      <c r="L13146" s="31" t="s">
        <v>42344</v>
      </c>
    </row>
    <row r="13147" spans="1:12" x14ac:dyDescent="0.15">
      <c r="A13147" s="31" t="s">
        <v>22474</v>
      </c>
      <c r="B13147" s="31" t="s">
        <v>56284</v>
      </c>
      <c r="C13147" s="32">
        <v>165000</v>
      </c>
      <c r="D13147" s="31" t="s">
        <v>3617</v>
      </c>
      <c r="E13147" s="31" t="s">
        <v>51</v>
      </c>
      <c r="F13147" s="31" t="s">
        <v>9938</v>
      </c>
      <c r="H13147" s="10" t="e">
        <f>VLOOKUP(A13147,#REF!,3,FALSE)</f>
        <v>#REF!</v>
      </c>
      <c r="I13147" s="10" t="e">
        <f>VLOOKUP(A13147,#REF!,4,FALSE)</f>
        <v>#REF!</v>
      </c>
      <c r="J13147" s="31" t="s">
        <v>10492</v>
      </c>
      <c r="K13147" s="10" t="str">
        <f t="shared" si="205"/>
        <v>투톤레포트화일/LPR-100[알에스씨][알에스씨]</v>
      </c>
      <c r="L13147" s="31" t="s">
        <v>42343</v>
      </c>
    </row>
    <row r="13148" spans="1:12" x14ac:dyDescent="0.15">
      <c r="A13148" s="31" t="s">
        <v>22476</v>
      </c>
      <c r="B13148" s="31" t="s">
        <v>56284</v>
      </c>
      <c r="C13148" s="32">
        <v>3300</v>
      </c>
      <c r="D13148" s="31" t="s">
        <v>3615</v>
      </c>
      <c r="E13148" s="31" t="s">
        <v>67</v>
      </c>
      <c r="F13148" s="31" t="s">
        <v>9938</v>
      </c>
      <c r="H13148" s="10" t="e">
        <f>VLOOKUP(A13148,#REF!,3,FALSE)</f>
        <v>#REF!</v>
      </c>
      <c r="I13148" s="10" t="e">
        <f>VLOOKUP(A13148,#REF!,4,FALSE)</f>
        <v>#REF!</v>
      </c>
      <c r="J13148" s="31" t="s">
        <v>10492</v>
      </c>
      <c r="K13148" s="10" t="str">
        <f t="shared" si="205"/>
        <v>투톤레포트화일/LPR-100[알에스씨][알에스씨]</v>
      </c>
      <c r="L13148" s="31" t="s">
        <v>42345</v>
      </c>
    </row>
    <row r="13149" spans="1:12" x14ac:dyDescent="0.15">
      <c r="A13149" s="31" t="s">
        <v>22477</v>
      </c>
      <c r="B13149" s="31" t="s">
        <v>56284</v>
      </c>
      <c r="C13149" s="32">
        <v>165000</v>
      </c>
      <c r="D13149" s="31" t="s">
        <v>3615</v>
      </c>
      <c r="E13149" s="31" t="s">
        <v>51</v>
      </c>
      <c r="F13149" s="31" t="s">
        <v>9938</v>
      </c>
      <c r="H13149" s="10" t="e">
        <f>VLOOKUP(A13149,#REF!,3,FALSE)</f>
        <v>#REF!</v>
      </c>
      <c r="I13149" s="10" t="e">
        <f>VLOOKUP(A13149,#REF!,4,FALSE)</f>
        <v>#REF!</v>
      </c>
      <c r="J13149" s="31" t="s">
        <v>10492</v>
      </c>
      <c r="K13149" s="10" t="str">
        <f t="shared" si="205"/>
        <v>투톤레포트화일/LPR-100[알에스씨][알에스씨]</v>
      </c>
      <c r="L13149" s="31" t="s">
        <v>42346</v>
      </c>
    </row>
    <row r="13150" spans="1:12" x14ac:dyDescent="0.15">
      <c r="A13150" s="31" t="s">
        <v>22478</v>
      </c>
      <c r="B13150" s="31" t="s">
        <v>56284</v>
      </c>
      <c r="C13150" s="32">
        <v>3300</v>
      </c>
      <c r="D13150" s="31" t="s">
        <v>3616</v>
      </c>
      <c r="E13150" s="31" t="s">
        <v>67</v>
      </c>
      <c r="F13150" s="31" t="s">
        <v>9938</v>
      </c>
      <c r="H13150" s="10" t="e">
        <f>VLOOKUP(A13150,#REF!,3,FALSE)</f>
        <v>#REF!</v>
      </c>
      <c r="I13150" s="10" t="e">
        <f>VLOOKUP(A13150,#REF!,4,FALSE)</f>
        <v>#REF!</v>
      </c>
      <c r="J13150" s="31" t="s">
        <v>10492</v>
      </c>
      <c r="K13150" s="10" t="str">
        <f t="shared" si="205"/>
        <v>투톤레포트화일/LPR-100[알에스씨][알에스씨]</v>
      </c>
      <c r="L13150" s="31" t="s">
        <v>42347</v>
      </c>
    </row>
    <row r="13151" spans="1:12" x14ac:dyDescent="0.15">
      <c r="A13151" s="31" t="s">
        <v>22479</v>
      </c>
      <c r="B13151" s="31" t="s">
        <v>56284</v>
      </c>
      <c r="C13151" s="32">
        <v>165000</v>
      </c>
      <c r="D13151" s="31" t="s">
        <v>3616</v>
      </c>
      <c r="E13151" s="31" t="s">
        <v>51</v>
      </c>
      <c r="F13151" s="31" t="s">
        <v>9938</v>
      </c>
      <c r="H13151" s="10" t="e">
        <f>VLOOKUP(A13151,#REF!,3,FALSE)</f>
        <v>#REF!</v>
      </c>
      <c r="I13151" s="10" t="e">
        <f>VLOOKUP(A13151,#REF!,4,FALSE)</f>
        <v>#REF!</v>
      </c>
      <c r="J13151" s="31" t="s">
        <v>10492</v>
      </c>
      <c r="K13151" s="10" t="str">
        <f t="shared" si="205"/>
        <v>투톤레포트화일/LPR-100[알에스씨][알에스씨]</v>
      </c>
      <c r="L13151" s="31" t="s">
        <v>42348</v>
      </c>
    </row>
    <row r="13152" spans="1:12" x14ac:dyDescent="0.15">
      <c r="A13152" s="31" t="s">
        <v>22480</v>
      </c>
      <c r="B13152" s="31" t="s">
        <v>56285</v>
      </c>
      <c r="C13152" s="32">
        <v>33000</v>
      </c>
      <c r="D13152" s="31" t="s">
        <v>3991</v>
      </c>
      <c r="E13152" s="31" t="s">
        <v>67</v>
      </c>
      <c r="F13152" s="31" t="s">
        <v>9758</v>
      </c>
      <c r="H13152" s="10" t="e">
        <f>VLOOKUP(A13152,#REF!,3,FALSE)</f>
        <v>#REF!</v>
      </c>
      <c r="I13152" s="10" t="e">
        <f>VLOOKUP(A13152,#REF!,4,FALSE)</f>
        <v>#REF!</v>
      </c>
      <c r="J13152" s="31" t="s">
        <v>10403</v>
      </c>
      <c r="K13152" s="10" t="str">
        <f t="shared" si="205"/>
        <v>서류함/크리스탈/13104(구:K03091)[카파맥스][카파맥스]</v>
      </c>
      <c r="L13152" s="31" t="s">
        <v>42349</v>
      </c>
    </row>
    <row r="13153" spans="1:12" x14ac:dyDescent="0.15">
      <c r="A13153" s="31" t="s">
        <v>22481</v>
      </c>
      <c r="B13153" s="31" t="s">
        <v>56286</v>
      </c>
      <c r="C13153" s="32">
        <v>37500</v>
      </c>
      <c r="D13153" s="31" t="s">
        <v>3993</v>
      </c>
      <c r="E13153" s="31" t="s">
        <v>67</v>
      </c>
      <c r="F13153" s="31" t="s">
        <v>9758</v>
      </c>
      <c r="H13153" s="10" t="e">
        <f>VLOOKUP(A13153,#REF!,3,FALSE)</f>
        <v>#REF!</v>
      </c>
      <c r="I13153" s="10" t="e">
        <f>VLOOKUP(A13153,#REF!,4,FALSE)</f>
        <v>#REF!</v>
      </c>
      <c r="J13153" s="31" t="s">
        <v>10403</v>
      </c>
      <c r="K13153" s="10" t="str">
        <f t="shared" si="205"/>
        <v>서류함/크리스탈/13108(구:K03092)[카파맥스][카파맥스]</v>
      </c>
      <c r="L13153" s="31" t="s">
        <v>42350</v>
      </c>
    </row>
    <row r="13154" spans="1:12" x14ac:dyDescent="0.15">
      <c r="A13154" s="31" t="s">
        <v>22482</v>
      </c>
      <c r="B13154" s="31" t="s">
        <v>56287</v>
      </c>
      <c r="C13154" s="32">
        <v>35000</v>
      </c>
      <c r="D13154" s="31" t="s">
        <v>3992</v>
      </c>
      <c r="E13154" s="31" t="s">
        <v>67</v>
      </c>
      <c r="F13154" s="31" t="s">
        <v>9758</v>
      </c>
      <c r="H13154" s="10" t="e">
        <f>VLOOKUP(A13154,#REF!,3,FALSE)</f>
        <v>#REF!</v>
      </c>
      <c r="I13154" s="10" t="e">
        <f>VLOOKUP(A13154,#REF!,4,FALSE)</f>
        <v>#REF!</v>
      </c>
      <c r="J13154" s="31" t="s">
        <v>10403</v>
      </c>
      <c r="K13154" s="10" t="str">
        <f t="shared" si="205"/>
        <v>서류함/크리스탈/13106(구:K03093)[카파맥스][카파맥스]</v>
      </c>
      <c r="L13154" s="31" t="s">
        <v>42351</v>
      </c>
    </row>
    <row r="13155" spans="1:12" x14ac:dyDescent="0.15">
      <c r="A13155" s="31" t="s">
        <v>22483</v>
      </c>
      <c r="B13155" s="31" t="s">
        <v>56238</v>
      </c>
      <c r="C13155" s="32">
        <v>2700</v>
      </c>
      <c r="D13155" s="31" t="s">
        <v>3903</v>
      </c>
      <c r="E13155" s="31" t="s">
        <v>67</v>
      </c>
      <c r="F13155" s="31" t="s">
        <v>9983</v>
      </c>
      <c r="H13155" s="10" t="e">
        <f>VLOOKUP(A13155,#REF!,3,FALSE)</f>
        <v>#REF!</v>
      </c>
      <c r="I13155" s="10" t="e">
        <f>VLOOKUP(A13155,#REF!,4,FALSE)</f>
        <v>#REF!</v>
      </c>
      <c r="J13155" s="31" t="s">
        <v>10403</v>
      </c>
      <c r="K13155" s="10" t="str">
        <f t="shared" si="205"/>
        <v>화일박스/점보꽂이/36200(구:K91081)[카파맥스][카파맥스]</v>
      </c>
      <c r="L13155" s="31" t="s">
        <v>42234</v>
      </c>
    </row>
    <row r="13156" spans="1:12" x14ac:dyDescent="0.15">
      <c r="A13156" s="31" t="s">
        <v>22484</v>
      </c>
      <c r="B13156" s="31" t="s">
        <v>56232</v>
      </c>
      <c r="C13156" s="32">
        <v>3000</v>
      </c>
      <c r="D13156" s="31" t="s">
        <v>3911</v>
      </c>
      <c r="E13156" s="31" t="s">
        <v>67</v>
      </c>
      <c r="F13156" s="31" t="s">
        <v>9983</v>
      </c>
      <c r="H13156" s="10" t="e">
        <f>VLOOKUP(A13156,#REF!,3,FALSE)</f>
        <v>#REF!</v>
      </c>
      <c r="I13156" s="10" t="e">
        <f>VLOOKUP(A13156,#REF!,4,FALSE)</f>
        <v>#REF!</v>
      </c>
      <c r="J13156" s="31" t="s">
        <v>10403</v>
      </c>
      <c r="K13156" s="10" t="str">
        <f t="shared" si="205"/>
        <v>화일박스/킹꽂이/36100(구:K88125)[카파맥스][카파맥스]</v>
      </c>
      <c r="L13156" s="31" t="s">
        <v>42352</v>
      </c>
    </row>
    <row r="13157" spans="1:12" x14ac:dyDescent="0.15">
      <c r="A13157" s="31" t="s">
        <v>22485</v>
      </c>
      <c r="B13157" s="31" t="s">
        <v>56204</v>
      </c>
      <c r="C13157" s="32">
        <v>6400</v>
      </c>
      <c r="D13157" s="31" t="s">
        <v>3898</v>
      </c>
      <c r="E13157" s="31" t="s">
        <v>67</v>
      </c>
      <c r="F13157" s="31" t="s">
        <v>9983</v>
      </c>
      <c r="H13157" s="10" t="e">
        <f>VLOOKUP(A13157,#REF!,3,FALSE)</f>
        <v>#REF!</v>
      </c>
      <c r="I13157" s="10" t="e">
        <f>VLOOKUP(A13157,#REF!,4,FALSE)</f>
        <v>#REF!</v>
      </c>
      <c r="J13157" s="31" t="s">
        <v>10403</v>
      </c>
      <c r="K13157" s="10" t="str">
        <f t="shared" si="205"/>
        <v>메가화일박스/36300(구:K06064)[카파맥스][카파맥스]</v>
      </c>
      <c r="L13157" s="31" t="s">
        <v>42353</v>
      </c>
    </row>
    <row r="13158" spans="1:12" x14ac:dyDescent="0.15">
      <c r="A13158" s="31" t="s">
        <v>22486</v>
      </c>
      <c r="B13158" s="31" t="s">
        <v>56203</v>
      </c>
      <c r="C13158" s="32">
        <v>17600</v>
      </c>
      <c r="D13158" s="31" t="s">
        <v>3919</v>
      </c>
      <c r="E13158" s="31" t="s">
        <v>253</v>
      </c>
      <c r="F13158" s="31" t="s">
        <v>65024</v>
      </c>
      <c r="H13158" s="10" t="e">
        <f>VLOOKUP(A13158,#REF!,3,FALSE)</f>
        <v>#REF!</v>
      </c>
      <c r="I13158" s="10" t="e">
        <f>VLOOKUP(A13158,#REF!,4,FALSE)</f>
        <v>#REF!</v>
      </c>
      <c r="J13158" s="31" t="s">
        <v>10403</v>
      </c>
      <c r="K13158" s="10" t="str">
        <f t="shared" si="205"/>
        <v>책꽂이/31100(구:K95091)[카파맥스][카파맥스]</v>
      </c>
      <c r="L13158" s="31" t="s">
        <v>42098</v>
      </c>
    </row>
    <row r="13159" spans="1:12" x14ac:dyDescent="0.15">
      <c r="A13159" s="31" t="s">
        <v>22487</v>
      </c>
      <c r="B13159" s="31" t="s">
        <v>56203</v>
      </c>
      <c r="C13159" s="32">
        <v>8800</v>
      </c>
      <c r="D13159" s="31" t="s">
        <v>3919</v>
      </c>
      <c r="E13159" s="31" t="s">
        <v>67</v>
      </c>
      <c r="F13159" s="31" t="s">
        <v>65024</v>
      </c>
      <c r="H13159" s="10" t="e">
        <f>VLOOKUP(A13159,#REF!,3,FALSE)</f>
        <v>#REF!</v>
      </c>
      <c r="I13159" s="10" t="e">
        <f>VLOOKUP(A13159,#REF!,4,FALSE)</f>
        <v>#REF!</v>
      </c>
      <c r="J13159" s="31" t="s">
        <v>10403</v>
      </c>
      <c r="K13159" s="10" t="str">
        <f t="shared" si="205"/>
        <v>책꽂이/31100(구:K95091)[카파맥스][카파맥스]</v>
      </c>
      <c r="L13159" s="31" t="s">
        <v>42098</v>
      </c>
    </row>
    <row r="13160" spans="1:12" x14ac:dyDescent="0.15">
      <c r="A13160" s="31" t="s">
        <v>22488</v>
      </c>
      <c r="B13160" s="31" t="s">
        <v>56220</v>
      </c>
      <c r="C13160" s="32">
        <v>8000</v>
      </c>
      <c r="D13160" s="31" t="s">
        <v>3920</v>
      </c>
      <c r="E13160" s="31" t="s">
        <v>67</v>
      </c>
      <c r="F13160" s="31" t="s">
        <v>65024</v>
      </c>
      <c r="H13160" s="10" t="e">
        <f>VLOOKUP(A13160,#REF!,3,FALSE)</f>
        <v>#REF!</v>
      </c>
      <c r="I13160" s="10" t="e">
        <f>VLOOKUP(A13160,#REF!,4,FALSE)</f>
        <v>#REF!</v>
      </c>
      <c r="J13160" s="31" t="s">
        <v>10403</v>
      </c>
      <c r="K13160" s="10" t="str">
        <f t="shared" si="205"/>
        <v>책꽂이/31200(구:K95092)[카파맥스][카파맥스]</v>
      </c>
      <c r="L13160" s="31" t="s">
        <v>42191</v>
      </c>
    </row>
    <row r="13161" spans="1:12" x14ac:dyDescent="0.15">
      <c r="A13161" s="31" t="s">
        <v>22489</v>
      </c>
      <c r="B13161" s="31" t="s">
        <v>56220</v>
      </c>
      <c r="C13161" s="32">
        <v>16000</v>
      </c>
      <c r="D13161" s="31" t="s">
        <v>3920</v>
      </c>
      <c r="E13161" s="31" t="s">
        <v>253</v>
      </c>
      <c r="F13161" s="31" t="s">
        <v>65024</v>
      </c>
      <c r="H13161" s="10" t="e">
        <f>VLOOKUP(A13161,#REF!,3,FALSE)</f>
        <v>#REF!</v>
      </c>
      <c r="I13161" s="10" t="e">
        <f>VLOOKUP(A13161,#REF!,4,FALSE)</f>
        <v>#REF!</v>
      </c>
      <c r="J13161" s="31" t="s">
        <v>10403</v>
      </c>
      <c r="K13161" s="10" t="str">
        <f t="shared" si="205"/>
        <v>책꽂이/31200(구:K95092)[카파맥스][카파맥스]</v>
      </c>
      <c r="L13161" s="31" t="s">
        <v>42191</v>
      </c>
    </row>
    <row r="13162" spans="1:12" x14ac:dyDescent="0.15">
      <c r="A13162" s="31" t="s">
        <v>22491</v>
      </c>
      <c r="B13162" s="31" t="s">
        <v>56288</v>
      </c>
      <c r="C13162" s="32">
        <v>11200</v>
      </c>
      <c r="D13162" s="31" t="s">
        <v>3943</v>
      </c>
      <c r="E13162" s="31" t="s">
        <v>67</v>
      </c>
      <c r="F13162" s="31" t="s">
        <v>9934</v>
      </c>
      <c r="H13162" s="10" t="e">
        <f>VLOOKUP(A13162,#REF!,3,FALSE)</f>
        <v>#REF!</v>
      </c>
      <c r="I13162" s="10" t="e">
        <f>VLOOKUP(A13162,#REF!,4,FALSE)</f>
        <v>#REF!</v>
      </c>
      <c r="J13162" s="31" t="s">
        <v>10403</v>
      </c>
      <c r="K13162" s="10" t="str">
        <f t="shared" si="205"/>
        <v>책꽂이/데코/31600(구:K13091)[카파맥스][카파맥스]</v>
      </c>
      <c r="L13162" s="31" t="s">
        <v>42354</v>
      </c>
    </row>
    <row r="13163" spans="1:12" x14ac:dyDescent="0.15">
      <c r="A13163" s="31" t="s">
        <v>22490</v>
      </c>
      <c r="B13163" s="31" t="s">
        <v>56288</v>
      </c>
      <c r="C13163" s="32">
        <v>22400</v>
      </c>
      <c r="D13163" s="31" t="s">
        <v>3943</v>
      </c>
      <c r="E13163" s="31" t="s">
        <v>253</v>
      </c>
      <c r="F13163" s="31" t="s">
        <v>9934</v>
      </c>
      <c r="H13163" s="10" t="e">
        <f>VLOOKUP(A13163,#REF!,3,FALSE)</f>
        <v>#REF!</v>
      </c>
      <c r="I13163" s="10" t="e">
        <f>VLOOKUP(A13163,#REF!,4,FALSE)</f>
        <v>#REF!</v>
      </c>
      <c r="J13163" s="31" t="s">
        <v>10403</v>
      </c>
      <c r="K13163" s="10" t="str">
        <f t="shared" si="205"/>
        <v>책꽂이/데코/31600(구:K13091)[카파맥스][카파맥스]</v>
      </c>
      <c r="L13163" s="31" t="s">
        <v>42354</v>
      </c>
    </row>
    <row r="13164" spans="1:12" x14ac:dyDescent="0.15">
      <c r="A13164" s="31" t="s">
        <v>22493</v>
      </c>
      <c r="B13164" s="31" t="s">
        <v>56288</v>
      </c>
      <c r="C13164" s="32">
        <v>22400</v>
      </c>
      <c r="D13164" s="31" t="s">
        <v>3942</v>
      </c>
      <c r="E13164" s="31" t="s">
        <v>253</v>
      </c>
      <c r="F13164" s="31" t="s">
        <v>9934</v>
      </c>
      <c r="H13164" s="10" t="e">
        <f>VLOOKUP(A13164,#REF!,3,FALSE)</f>
        <v>#REF!</v>
      </c>
      <c r="I13164" s="10" t="e">
        <f>VLOOKUP(A13164,#REF!,4,FALSE)</f>
        <v>#REF!</v>
      </c>
      <c r="J13164" s="31" t="s">
        <v>10403</v>
      </c>
      <c r="K13164" s="10" t="str">
        <f t="shared" si="205"/>
        <v>책꽂이/데코/31600(구:K13091)[카파맥스][카파맥스]</v>
      </c>
      <c r="L13164" s="31" t="s">
        <v>42355</v>
      </c>
    </row>
    <row r="13165" spans="1:12" x14ac:dyDescent="0.15">
      <c r="A13165" s="31" t="s">
        <v>22492</v>
      </c>
      <c r="B13165" s="31" t="s">
        <v>56288</v>
      </c>
      <c r="C13165" s="32">
        <v>11200</v>
      </c>
      <c r="D13165" s="31" t="s">
        <v>3942</v>
      </c>
      <c r="E13165" s="31" t="s">
        <v>67</v>
      </c>
      <c r="F13165" s="31" t="s">
        <v>9934</v>
      </c>
      <c r="H13165" s="10" t="e">
        <f>VLOOKUP(A13165,#REF!,3,FALSE)</f>
        <v>#REF!</v>
      </c>
      <c r="I13165" s="10" t="e">
        <f>VLOOKUP(A13165,#REF!,4,FALSE)</f>
        <v>#REF!</v>
      </c>
      <c r="J13165" s="31" t="s">
        <v>10403</v>
      </c>
      <c r="K13165" s="10" t="str">
        <f t="shared" si="205"/>
        <v>책꽂이/데코/31600(구:K13091)[카파맥스][카파맥스]</v>
      </c>
      <c r="L13165" s="31" t="s">
        <v>42355</v>
      </c>
    </row>
    <row r="13166" spans="1:12" x14ac:dyDescent="0.15">
      <c r="A13166" s="31" t="s">
        <v>22494</v>
      </c>
      <c r="B13166" s="31" t="s">
        <v>56288</v>
      </c>
      <c r="C13166" s="32">
        <v>11200</v>
      </c>
      <c r="D13166" s="31" t="s">
        <v>3941</v>
      </c>
      <c r="E13166" s="31" t="s">
        <v>67</v>
      </c>
      <c r="F13166" s="31" t="s">
        <v>9934</v>
      </c>
      <c r="H13166" s="10" t="e">
        <f>VLOOKUP(A13166,#REF!,3,FALSE)</f>
        <v>#REF!</v>
      </c>
      <c r="I13166" s="10" t="e">
        <f>VLOOKUP(A13166,#REF!,4,FALSE)</f>
        <v>#REF!</v>
      </c>
      <c r="J13166" s="31" t="s">
        <v>10403</v>
      </c>
      <c r="K13166" s="10" t="str">
        <f t="shared" si="205"/>
        <v>책꽂이/데코/31600(구:K13091)[카파맥스][카파맥스]</v>
      </c>
      <c r="L13166" s="31" t="s">
        <v>42356</v>
      </c>
    </row>
    <row r="13167" spans="1:12" x14ac:dyDescent="0.15">
      <c r="A13167" s="31" t="s">
        <v>22495</v>
      </c>
      <c r="B13167" s="31" t="s">
        <v>56288</v>
      </c>
      <c r="C13167" s="32">
        <v>22400</v>
      </c>
      <c r="D13167" s="31" t="s">
        <v>3941</v>
      </c>
      <c r="E13167" s="31" t="s">
        <v>253</v>
      </c>
      <c r="F13167" s="31" t="s">
        <v>9934</v>
      </c>
      <c r="H13167" s="10" t="e">
        <f>VLOOKUP(A13167,#REF!,3,FALSE)</f>
        <v>#REF!</v>
      </c>
      <c r="I13167" s="10" t="e">
        <f>VLOOKUP(A13167,#REF!,4,FALSE)</f>
        <v>#REF!</v>
      </c>
      <c r="J13167" s="31" t="s">
        <v>10403</v>
      </c>
      <c r="K13167" s="10" t="str">
        <f t="shared" si="205"/>
        <v>책꽂이/데코/31600(구:K13091)[카파맥스][카파맥스]</v>
      </c>
      <c r="L13167" s="31" t="s">
        <v>42356</v>
      </c>
    </row>
    <row r="13168" spans="1:12" x14ac:dyDescent="0.15">
      <c r="A13168" s="31" t="s">
        <v>22497</v>
      </c>
      <c r="B13168" s="31" t="s">
        <v>56288</v>
      </c>
      <c r="C13168" s="32">
        <v>11200</v>
      </c>
      <c r="D13168" s="31" t="s">
        <v>3940</v>
      </c>
      <c r="E13168" s="31" t="s">
        <v>67</v>
      </c>
      <c r="F13168" s="31" t="s">
        <v>9934</v>
      </c>
      <c r="H13168" s="10" t="e">
        <f>VLOOKUP(A13168,#REF!,3,FALSE)</f>
        <v>#REF!</v>
      </c>
      <c r="I13168" s="10" t="e">
        <f>VLOOKUP(A13168,#REF!,4,FALSE)</f>
        <v>#REF!</v>
      </c>
      <c r="J13168" s="31" t="s">
        <v>10403</v>
      </c>
      <c r="K13168" s="10" t="str">
        <f t="shared" si="205"/>
        <v>책꽂이/데코/31600(구:K13091)[카파맥스][카파맥스]</v>
      </c>
      <c r="L13168" s="31" t="s">
        <v>42357</v>
      </c>
    </row>
    <row r="13169" spans="1:12" x14ac:dyDescent="0.15">
      <c r="A13169" s="31" t="s">
        <v>22496</v>
      </c>
      <c r="B13169" s="31" t="s">
        <v>56288</v>
      </c>
      <c r="C13169" s="32">
        <v>22400</v>
      </c>
      <c r="D13169" s="31" t="s">
        <v>3940</v>
      </c>
      <c r="E13169" s="31" t="s">
        <v>253</v>
      </c>
      <c r="F13169" s="31" t="s">
        <v>9934</v>
      </c>
      <c r="H13169" s="10" t="e">
        <f>VLOOKUP(A13169,#REF!,3,FALSE)</f>
        <v>#REF!</v>
      </c>
      <c r="I13169" s="10" t="e">
        <f>VLOOKUP(A13169,#REF!,4,FALSE)</f>
        <v>#REF!</v>
      </c>
      <c r="J13169" s="31" t="s">
        <v>10403</v>
      </c>
      <c r="K13169" s="10" t="str">
        <f t="shared" si="205"/>
        <v>책꽂이/데코/31600(구:K13091)[카파맥스][카파맥스]</v>
      </c>
      <c r="L13169" s="31" t="s">
        <v>42357</v>
      </c>
    </row>
    <row r="13170" spans="1:12" x14ac:dyDescent="0.15">
      <c r="A13170" s="31" t="s">
        <v>22498</v>
      </c>
      <c r="B13170" s="31" t="s">
        <v>56289</v>
      </c>
      <c r="C13170" s="32">
        <v>4800</v>
      </c>
      <c r="D13170" s="31" t="s">
        <v>4000</v>
      </c>
      <c r="E13170" s="31" t="s">
        <v>67</v>
      </c>
      <c r="F13170" s="31" t="s">
        <v>9939</v>
      </c>
      <c r="H13170" s="10" t="e">
        <f>VLOOKUP(A13170,#REF!,3,FALSE)</f>
        <v>#REF!</v>
      </c>
      <c r="I13170" s="10" t="e">
        <f>VLOOKUP(A13170,#REF!,4,FALSE)</f>
        <v>#REF!</v>
      </c>
      <c r="J13170" s="31" t="s">
        <v>10403</v>
      </c>
      <c r="K13170" s="10" t="str">
        <f t="shared" si="205"/>
        <v>서류받침/크리스탈/42100(구:K20101)[카파맥스][카파맥스]</v>
      </c>
      <c r="L13170" s="31" t="s">
        <v>42358</v>
      </c>
    </row>
    <row r="13171" spans="1:12" x14ac:dyDescent="0.15">
      <c r="A13171" s="31" t="s">
        <v>22499</v>
      </c>
      <c r="B13171" s="31" t="s">
        <v>56290</v>
      </c>
      <c r="C13171" s="32">
        <v>12400</v>
      </c>
      <c r="D13171" s="31" t="s">
        <v>4001</v>
      </c>
      <c r="E13171" s="31" t="s">
        <v>67</v>
      </c>
      <c r="F13171" s="31" t="s">
        <v>9939</v>
      </c>
      <c r="H13171" s="10" t="e">
        <f>VLOOKUP(A13171,#REF!,3,FALSE)</f>
        <v>#REF!</v>
      </c>
      <c r="I13171" s="10" t="e">
        <f>VLOOKUP(A13171,#REF!,4,FALSE)</f>
        <v>#REF!</v>
      </c>
      <c r="J13171" s="31" t="s">
        <v>10403</v>
      </c>
      <c r="K13171" s="10" t="str">
        <f t="shared" si="205"/>
        <v>서류받침/크리스탈/42200(구:K20102)[카파맥스][카파맥스]</v>
      </c>
      <c r="L13171" s="31" t="s">
        <v>42359</v>
      </c>
    </row>
    <row r="13172" spans="1:12" x14ac:dyDescent="0.15">
      <c r="A13172" s="31" t="s">
        <v>22500</v>
      </c>
      <c r="B13172" s="31" t="s">
        <v>56291</v>
      </c>
      <c r="C13172" s="32">
        <v>16800</v>
      </c>
      <c r="D13172" s="31" t="s">
        <v>4002</v>
      </c>
      <c r="E13172" s="31" t="s">
        <v>67</v>
      </c>
      <c r="F13172" s="31" t="s">
        <v>9939</v>
      </c>
      <c r="H13172" s="10" t="e">
        <f>VLOOKUP(A13172,#REF!,3,FALSE)</f>
        <v>#REF!</v>
      </c>
      <c r="I13172" s="10" t="e">
        <f>VLOOKUP(A13172,#REF!,4,FALSE)</f>
        <v>#REF!</v>
      </c>
      <c r="J13172" s="31" t="s">
        <v>10403</v>
      </c>
      <c r="K13172" s="10" t="str">
        <f t="shared" si="205"/>
        <v>서류받침/크리스탈/42300(구:K20103)[카파맥스][카파맥스]</v>
      </c>
      <c r="L13172" s="31" t="s">
        <v>42360</v>
      </c>
    </row>
    <row r="13173" spans="1:12" x14ac:dyDescent="0.15">
      <c r="A13173" s="31" t="s">
        <v>22501</v>
      </c>
      <c r="B13173" s="31" t="s">
        <v>56162</v>
      </c>
      <c r="C13173" s="32">
        <v>2700</v>
      </c>
      <c r="D13173" s="31" t="s">
        <v>3606</v>
      </c>
      <c r="E13173" s="31" t="s">
        <v>67</v>
      </c>
      <c r="F13173" s="31" t="s">
        <v>9961</v>
      </c>
      <c r="H13173" s="10" t="e">
        <f>VLOOKUP(A13173,#REF!,3,FALSE)</f>
        <v>#REF!</v>
      </c>
      <c r="I13173" s="10" t="e">
        <f>VLOOKUP(A13173,#REF!,4,FALSE)</f>
        <v>#REF!</v>
      </c>
      <c r="J13173" s="31" t="s">
        <v>10403</v>
      </c>
      <c r="K13173" s="10" t="str">
        <f t="shared" si="205"/>
        <v>클립보드/46100(구:K90701)[카파맥스][카파맥스]</v>
      </c>
      <c r="L13173" s="31" t="s">
        <v>42027</v>
      </c>
    </row>
    <row r="13174" spans="1:12" x14ac:dyDescent="0.15">
      <c r="A13174" s="31" t="s">
        <v>22502</v>
      </c>
      <c r="B13174" s="31" t="s">
        <v>56292</v>
      </c>
      <c r="C13174" s="32">
        <v>7000</v>
      </c>
      <c r="D13174" s="31" t="s">
        <v>3669</v>
      </c>
      <c r="E13174" s="31" t="s">
        <v>67</v>
      </c>
      <c r="F13174" s="31" t="s">
        <v>9937</v>
      </c>
      <c r="H13174" s="10" t="e">
        <f>VLOOKUP(A13174,#REF!,3,FALSE)</f>
        <v>#REF!</v>
      </c>
      <c r="I13174" s="10" t="e">
        <f>VLOOKUP(A13174,#REF!,4,FALSE)</f>
        <v>#REF!</v>
      </c>
      <c r="J13174" s="31" t="s">
        <v>10403</v>
      </c>
      <c r="K13174" s="10" t="str">
        <f t="shared" si="205"/>
        <v>명함케이스/51201(구:K94041)[카파맥스][카파맥스]</v>
      </c>
      <c r="L13174" s="31" t="s">
        <v>42361</v>
      </c>
    </row>
    <row r="13175" spans="1:12" x14ac:dyDescent="0.15">
      <c r="A13175" s="31" t="s">
        <v>22503</v>
      </c>
      <c r="B13175" s="31" t="s">
        <v>56293</v>
      </c>
      <c r="C13175" s="32">
        <v>28500</v>
      </c>
      <c r="D13175" s="31" t="s">
        <v>3970</v>
      </c>
      <c r="E13175" s="31" t="s">
        <v>67</v>
      </c>
      <c r="F13175" s="31" t="s">
        <v>9969</v>
      </c>
      <c r="H13175" s="10" t="e">
        <f>VLOOKUP(A13175,#REF!,3,FALSE)</f>
        <v>#REF!</v>
      </c>
      <c r="I13175" s="10" t="e">
        <f>VLOOKUP(A13175,#REF!,4,FALSE)</f>
        <v>#REF!</v>
      </c>
      <c r="J13175" s="31" t="s">
        <v>10403</v>
      </c>
      <c r="K13175" s="10" t="str">
        <f t="shared" si="205"/>
        <v>서류함/모아/71100[카파맥스][카파맥스]</v>
      </c>
      <c r="L13175" s="31" t="s">
        <v>42362</v>
      </c>
    </row>
    <row r="13176" spans="1:12" x14ac:dyDescent="0.15">
      <c r="A13176" s="31" t="s">
        <v>62333</v>
      </c>
      <c r="B13176" s="31" t="s">
        <v>68307</v>
      </c>
      <c r="C13176" s="32">
        <v>39000</v>
      </c>
      <c r="D13176" s="31" t="s">
        <v>64414</v>
      </c>
      <c r="E13176" s="31" t="s">
        <v>67</v>
      </c>
      <c r="F13176" s="31" t="s">
        <v>9934</v>
      </c>
      <c r="H13176" s="10" t="e">
        <f>VLOOKUP(A13176,#REF!,3,FALSE)</f>
        <v>#REF!</v>
      </c>
      <c r="I13176" s="10" t="e">
        <f>VLOOKUP(A13176,#REF!,4,FALSE)</f>
        <v>#REF!</v>
      </c>
      <c r="J13176" s="31" t="s">
        <v>10403</v>
      </c>
      <c r="K13176" s="10" t="str">
        <f t="shared" si="205"/>
        <v>멀티케이스/51112(구:K08034)[카파맥스][카파맥스]</v>
      </c>
      <c r="L13176" s="31" t="s">
        <v>66287</v>
      </c>
    </row>
    <row r="13177" spans="1:12" x14ac:dyDescent="0.15">
      <c r="A13177" s="31" t="s">
        <v>22504</v>
      </c>
      <c r="B13177" s="31" t="s">
        <v>56294</v>
      </c>
      <c r="C13177" s="32">
        <v>49500</v>
      </c>
      <c r="D13177" s="31" t="s">
        <v>4022</v>
      </c>
      <c r="E13177" s="31" t="s">
        <v>67</v>
      </c>
      <c r="F13177" s="31" t="s">
        <v>9962</v>
      </c>
      <c r="H13177" s="10" t="e">
        <f>VLOOKUP(A13177,#REF!,3,FALSE)</f>
        <v>#REF!</v>
      </c>
      <c r="I13177" s="10" t="e">
        <f>VLOOKUP(A13177,#REF!,4,FALSE)</f>
        <v>#REF!</v>
      </c>
      <c r="J13177" s="31" t="s">
        <v>10403</v>
      </c>
      <c r="K13177" s="10" t="str">
        <f t="shared" si="205"/>
        <v>서류함/멀티/KEY/12109(구:K99101)[카파맥스][카파맥스]</v>
      </c>
      <c r="L13177" s="31" t="s">
        <v>42363</v>
      </c>
    </row>
    <row r="13178" spans="1:12" x14ac:dyDescent="0.15">
      <c r="A13178" s="31" t="s">
        <v>22505</v>
      </c>
      <c r="B13178" s="31" t="s">
        <v>56295</v>
      </c>
      <c r="C13178" s="32">
        <v>47500</v>
      </c>
      <c r="D13178" s="31" t="s">
        <v>4021</v>
      </c>
      <c r="E13178" s="31" t="s">
        <v>67</v>
      </c>
      <c r="F13178" s="31" t="s">
        <v>9962</v>
      </c>
      <c r="H13178" s="10" t="e">
        <f>VLOOKUP(A13178,#REF!,3,FALSE)</f>
        <v>#REF!</v>
      </c>
      <c r="I13178" s="10" t="e">
        <f>VLOOKUP(A13178,#REF!,4,FALSE)</f>
        <v>#REF!</v>
      </c>
      <c r="J13178" s="31" t="s">
        <v>10403</v>
      </c>
      <c r="K13178" s="10" t="str">
        <f t="shared" si="205"/>
        <v>서류함/멀티/KEY/12106(구:K99102)[카파맥스][카파맥스]</v>
      </c>
      <c r="L13178" s="31" t="s">
        <v>42364</v>
      </c>
    </row>
    <row r="13179" spans="1:12" x14ac:dyDescent="0.15">
      <c r="A13179" s="31" t="s">
        <v>22506</v>
      </c>
      <c r="B13179" s="31" t="s">
        <v>56296</v>
      </c>
      <c r="C13179" s="32">
        <v>46000</v>
      </c>
      <c r="D13179" s="31" t="s">
        <v>4020</v>
      </c>
      <c r="E13179" s="31" t="s">
        <v>67</v>
      </c>
      <c r="F13179" s="31" t="s">
        <v>9962</v>
      </c>
      <c r="H13179" s="10" t="e">
        <f>VLOOKUP(A13179,#REF!,3,FALSE)</f>
        <v>#REF!</v>
      </c>
      <c r="I13179" s="10" t="e">
        <f>VLOOKUP(A13179,#REF!,4,FALSE)</f>
        <v>#REF!</v>
      </c>
      <c r="J13179" s="31" t="s">
        <v>10403</v>
      </c>
      <c r="K13179" s="10" t="str">
        <f t="shared" si="205"/>
        <v>서류함/멀티/KEY/12103(구:K99103)[카파맥스][카파맥스]</v>
      </c>
      <c r="L13179" s="31" t="s">
        <v>42365</v>
      </c>
    </row>
    <row r="13180" spans="1:12" x14ac:dyDescent="0.15">
      <c r="A13180" s="31" t="s">
        <v>22507</v>
      </c>
      <c r="B13180" s="31" t="s">
        <v>56297</v>
      </c>
      <c r="C13180" s="32">
        <v>45500</v>
      </c>
      <c r="D13180" s="31" t="s">
        <v>4023</v>
      </c>
      <c r="E13180" s="31" t="s">
        <v>67</v>
      </c>
      <c r="F13180" s="31" t="s">
        <v>9962</v>
      </c>
      <c r="H13180" s="10" t="e">
        <f>VLOOKUP(A13180,#REF!,3,FALSE)</f>
        <v>#REF!</v>
      </c>
      <c r="I13180" s="10" t="e">
        <f>VLOOKUP(A13180,#REF!,4,FALSE)</f>
        <v>#REF!</v>
      </c>
      <c r="J13180" s="31" t="s">
        <v>10403</v>
      </c>
      <c r="K13180" s="10" t="str">
        <f t="shared" si="205"/>
        <v>서류함/멀티/KEY/12202(구:K99104)[카파맥스][카파맥스]</v>
      </c>
      <c r="L13180" s="31" t="s">
        <v>42366</v>
      </c>
    </row>
    <row r="13181" spans="1:12" x14ac:dyDescent="0.15">
      <c r="A13181" s="31" t="s">
        <v>22508</v>
      </c>
      <c r="B13181" s="31" t="s">
        <v>56298</v>
      </c>
      <c r="C13181" s="32">
        <v>145000</v>
      </c>
      <c r="D13181" s="31" t="s">
        <v>4027</v>
      </c>
      <c r="E13181" s="31" t="s">
        <v>67</v>
      </c>
      <c r="F13181" s="31" t="s">
        <v>9977</v>
      </c>
      <c r="H13181" s="10" t="e">
        <f>VLOOKUP(A13181,#REF!,3,FALSE)</f>
        <v>#REF!</v>
      </c>
      <c r="I13181" s="10" t="e">
        <f>VLOOKUP(A13181,#REF!,4,FALSE)</f>
        <v>#REF!</v>
      </c>
      <c r="J13181" s="31" t="s">
        <v>10403</v>
      </c>
      <c r="K13181" s="10" t="str">
        <f t="shared" si="205"/>
        <v>서류함/멀티/이동형/12315(구:K99105)[카파맥스][카파맥스]</v>
      </c>
      <c r="L13181" s="31" t="s">
        <v>42367</v>
      </c>
    </row>
    <row r="13182" spans="1:12" x14ac:dyDescent="0.15">
      <c r="A13182" s="31" t="s">
        <v>22509</v>
      </c>
      <c r="B13182" s="31" t="s">
        <v>56299</v>
      </c>
      <c r="C13182" s="32">
        <v>238000</v>
      </c>
      <c r="D13182" s="31" t="s">
        <v>4028</v>
      </c>
      <c r="E13182" s="31" t="s">
        <v>67</v>
      </c>
      <c r="F13182" s="31" t="s">
        <v>9977</v>
      </c>
      <c r="H13182" s="10" t="e">
        <f>VLOOKUP(A13182,#REF!,3,FALSE)</f>
        <v>#REF!</v>
      </c>
      <c r="I13182" s="10" t="e">
        <f>VLOOKUP(A13182,#REF!,4,FALSE)</f>
        <v>#REF!</v>
      </c>
      <c r="J13182" s="31" t="s">
        <v>10403</v>
      </c>
      <c r="K13182" s="10" t="str">
        <f t="shared" si="205"/>
        <v>서류함/멀티/이동형/12320(구:K99108)[카파맥스][카파맥스]</v>
      </c>
      <c r="L13182" s="31" t="s">
        <v>42368</v>
      </c>
    </row>
    <row r="13183" spans="1:12" x14ac:dyDescent="0.15">
      <c r="A13183" s="31" t="s">
        <v>22510</v>
      </c>
      <c r="B13183" s="31" t="s">
        <v>56300</v>
      </c>
      <c r="C13183" s="32">
        <v>47500</v>
      </c>
      <c r="D13183" s="31" t="s">
        <v>4021</v>
      </c>
      <c r="E13183" s="31" t="s">
        <v>67</v>
      </c>
      <c r="F13183" s="31" t="s">
        <v>9962</v>
      </c>
      <c r="H13183" s="10" t="e">
        <f>VLOOKUP(A13183,#REF!,3,FALSE)</f>
        <v>#REF!</v>
      </c>
      <c r="I13183" s="10" t="e">
        <f>VLOOKUP(A13183,#REF!,4,FALSE)</f>
        <v>#REF!</v>
      </c>
      <c r="J13183" s="31" t="s">
        <v>10403</v>
      </c>
      <c r="K13183" s="10" t="str">
        <f t="shared" si="205"/>
        <v>서류함/멀티믹스/KEY/121M6(구:K99113)[카파맥스][카파맥스]</v>
      </c>
      <c r="L13183" s="31" t="s">
        <v>42369</v>
      </c>
    </row>
    <row r="13184" spans="1:12" x14ac:dyDescent="0.15">
      <c r="A13184" s="31" t="s">
        <v>22511</v>
      </c>
      <c r="B13184" s="31" t="s">
        <v>56301</v>
      </c>
      <c r="C13184" s="32">
        <v>8000</v>
      </c>
      <c r="D13184" s="31" t="s">
        <v>3899</v>
      </c>
      <c r="E13184" s="31" t="s">
        <v>67</v>
      </c>
      <c r="F13184" s="31" t="s">
        <v>9983</v>
      </c>
      <c r="H13184" s="10" t="e">
        <f>VLOOKUP(A13184,#REF!,3,FALSE)</f>
        <v>#REF!</v>
      </c>
      <c r="I13184" s="10" t="e">
        <f>VLOOKUP(A13184,#REF!,4,FALSE)</f>
        <v>#REF!</v>
      </c>
      <c r="J13184" s="31" t="s">
        <v>10403</v>
      </c>
      <c r="K13184" s="10" t="str">
        <f t="shared" si="205"/>
        <v>핸디박스/39189(구:K22121)[카파맥스][카파맥스]</v>
      </c>
      <c r="L13184" s="31" t="s">
        <v>42370</v>
      </c>
    </row>
    <row r="13185" spans="1:12" x14ac:dyDescent="0.15">
      <c r="A13185" s="31" t="s">
        <v>22512</v>
      </c>
      <c r="B13185" s="31" t="s">
        <v>56302</v>
      </c>
      <c r="C13185" s="32">
        <v>2600</v>
      </c>
      <c r="D13185" s="31" t="s">
        <v>3393</v>
      </c>
      <c r="E13185" s="31" t="s">
        <v>67</v>
      </c>
      <c r="F13185" s="31" t="s">
        <v>9842</v>
      </c>
      <c r="H13185" s="10" t="e">
        <f>VLOOKUP(A13185,#REF!,3,FALSE)</f>
        <v>#REF!</v>
      </c>
      <c r="I13185" s="10" t="e">
        <f>VLOOKUP(A13185,#REF!,4,FALSE)</f>
        <v>#REF!</v>
      </c>
      <c r="J13185" s="31" t="s">
        <v>10318</v>
      </c>
      <c r="K13185" s="10" t="str">
        <f t="shared" si="205"/>
        <v>칼라클리어화일/인덱스[알파][알파]</v>
      </c>
      <c r="L13185" s="31" t="s">
        <v>42371</v>
      </c>
    </row>
    <row r="13186" spans="1:12" x14ac:dyDescent="0.15">
      <c r="A13186" s="31" t="s">
        <v>22513</v>
      </c>
      <c r="B13186" s="31" t="s">
        <v>56302</v>
      </c>
      <c r="C13186" s="32">
        <v>104000</v>
      </c>
      <c r="D13186" s="31" t="s">
        <v>3393</v>
      </c>
      <c r="E13186" s="31" t="s">
        <v>51</v>
      </c>
      <c r="F13186" s="31" t="s">
        <v>9842</v>
      </c>
      <c r="H13186" s="10" t="e">
        <f>VLOOKUP(A13186,#REF!,3,FALSE)</f>
        <v>#REF!</v>
      </c>
      <c r="I13186" s="10" t="e">
        <f>VLOOKUP(A13186,#REF!,4,FALSE)</f>
        <v>#REF!</v>
      </c>
      <c r="J13186" s="31" t="s">
        <v>10318</v>
      </c>
      <c r="K13186" s="10" t="str">
        <f t="shared" si="205"/>
        <v>칼라클리어화일/인덱스[알파][알파]</v>
      </c>
      <c r="L13186" s="31" t="s">
        <v>42372</v>
      </c>
    </row>
    <row r="13187" spans="1:12" x14ac:dyDescent="0.15">
      <c r="A13187" s="31" t="s">
        <v>22515</v>
      </c>
      <c r="B13187" s="31" t="s">
        <v>56302</v>
      </c>
      <c r="C13187" s="32">
        <v>104000</v>
      </c>
      <c r="D13187" s="31" t="s">
        <v>3394</v>
      </c>
      <c r="E13187" s="31" t="s">
        <v>51</v>
      </c>
      <c r="F13187" s="31" t="s">
        <v>9842</v>
      </c>
      <c r="H13187" s="10" t="e">
        <f>VLOOKUP(A13187,#REF!,3,FALSE)</f>
        <v>#REF!</v>
      </c>
      <c r="I13187" s="10" t="e">
        <f>VLOOKUP(A13187,#REF!,4,FALSE)</f>
        <v>#REF!</v>
      </c>
      <c r="J13187" s="31" t="s">
        <v>10318</v>
      </c>
      <c r="K13187" s="10" t="str">
        <f t="shared" ref="K13187:K13250" si="206">IF(J13187="",B13187,B13187&amp;"["&amp;J13187&amp;"]")</f>
        <v>칼라클리어화일/인덱스[알파][알파]</v>
      </c>
      <c r="L13187" s="31" t="s">
        <v>42374</v>
      </c>
    </row>
    <row r="13188" spans="1:12" x14ac:dyDescent="0.15">
      <c r="A13188" s="31" t="s">
        <v>22514</v>
      </c>
      <c r="B13188" s="31" t="s">
        <v>56302</v>
      </c>
      <c r="C13188" s="32">
        <v>2600</v>
      </c>
      <c r="D13188" s="31" t="s">
        <v>3394</v>
      </c>
      <c r="E13188" s="31" t="s">
        <v>67</v>
      </c>
      <c r="F13188" s="31" t="s">
        <v>9842</v>
      </c>
      <c r="H13188" s="10" t="e">
        <f>VLOOKUP(A13188,#REF!,3,FALSE)</f>
        <v>#REF!</v>
      </c>
      <c r="I13188" s="10" t="e">
        <f>VLOOKUP(A13188,#REF!,4,FALSE)</f>
        <v>#REF!</v>
      </c>
      <c r="J13188" s="31" t="s">
        <v>10318</v>
      </c>
      <c r="K13188" s="10" t="str">
        <f t="shared" si="206"/>
        <v>칼라클리어화일/인덱스[알파][알파]</v>
      </c>
      <c r="L13188" s="31" t="s">
        <v>42373</v>
      </c>
    </row>
    <row r="13189" spans="1:12" x14ac:dyDescent="0.15">
      <c r="A13189" s="31" t="s">
        <v>22516</v>
      </c>
      <c r="B13189" s="31" t="s">
        <v>56302</v>
      </c>
      <c r="C13189" s="32">
        <v>3500</v>
      </c>
      <c r="D13189" s="31" t="s">
        <v>3396</v>
      </c>
      <c r="E13189" s="31" t="s">
        <v>67</v>
      </c>
      <c r="F13189" s="31" t="s">
        <v>9842</v>
      </c>
      <c r="H13189" s="10" t="e">
        <f>VLOOKUP(A13189,#REF!,3,FALSE)</f>
        <v>#REF!</v>
      </c>
      <c r="I13189" s="10" t="e">
        <f>VLOOKUP(A13189,#REF!,4,FALSE)</f>
        <v>#REF!</v>
      </c>
      <c r="J13189" s="31" t="s">
        <v>10318</v>
      </c>
      <c r="K13189" s="10" t="str">
        <f t="shared" si="206"/>
        <v>칼라클리어화일/인덱스[알파][알파]</v>
      </c>
      <c r="L13189" s="31" t="s">
        <v>42375</v>
      </c>
    </row>
    <row r="13190" spans="1:12" x14ac:dyDescent="0.15">
      <c r="A13190" s="31" t="s">
        <v>22517</v>
      </c>
      <c r="B13190" s="31" t="s">
        <v>56302</v>
      </c>
      <c r="C13190" s="32">
        <v>105000</v>
      </c>
      <c r="D13190" s="31" t="s">
        <v>3396</v>
      </c>
      <c r="E13190" s="31" t="s">
        <v>51</v>
      </c>
      <c r="F13190" s="31" t="s">
        <v>9842</v>
      </c>
      <c r="H13190" s="10" t="e">
        <f>VLOOKUP(A13190,#REF!,3,FALSE)</f>
        <v>#REF!</v>
      </c>
      <c r="I13190" s="10" t="e">
        <f>VLOOKUP(A13190,#REF!,4,FALSE)</f>
        <v>#REF!</v>
      </c>
      <c r="J13190" s="31" t="s">
        <v>10318</v>
      </c>
      <c r="K13190" s="10" t="str">
        <f t="shared" si="206"/>
        <v>칼라클리어화일/인덱스[알파][알파]</v>
      </c>
      <c r="L13190" s="31" t="s">
        <v>42376</v>
      </c>
    </row>
    <row r="13191" spans="1:12" x14ac:dyDescent="0.15">
      <c r="A13191" s="31" t="s">
        <v>22519</v>
      </c>
      <c r="B13191" s="31" t="s">
        <v>56302</v>
      </c>
      <c r="C13191" s="32">
        <v>105000</v>
      </c>
      <c r="D13191" s="31" t="s">
        <v>3352</v>
      </c>
      <c r="E13191" s="31" t="s">
        <v>51</v>
      </c>
      <c r="F13191" s="31" t="s">
        <v>9842</v>
      </c>
      <c r="H13191" s="10" t="e">
        <f>VLOOKUP(A13191,#REF!,3,FALSE)</f>
        <v>#REF!</v>
      </c>
      <c r="I13191" s="10" t="e">
        <f>VLOOKUP(A13191,#REF!,4,FALSE)</f>
        <v>#REF!</v>
      </c>
      <c r="J13191" s="31" t="s">
        <v>10318</v>
      </c>
      <c r="K13191" s="10" t="str">
        <f t="shared" si="206"/>
        <v>칼라클리어화일/인덱스[알파][알파]</v>
      </c>
      <c r="L13191" s="31" t="s">
        <v>42378</v>
      </c>
    </row>
    <row r="13192" spans="1:12" x14ac:dyDescent="0.15">
      <c r="A13192" s="31" t="s">
        <v>22518</v>
      </c>
      <c r="B13192" s="31" t="s">
        <v>56302</v>
      </c>
      <c r="C13192" s="32">
        <v>3500</v>
      </c>
      <c r="D13192" s="31" t="s">
        <v>3352</v>
      </c>
      <c r="E13192" s="31" t="s">
        <v>67</v>
      </c>
      <c r="F13192" s="31" t="s">
        <v>9842</v>
      </c>
      <c r="H13192" s="10" t="e">
        <f>VLOOKUP(A13192,#REF!,3,FALSE)</f>
        <v>#REF!</v>
      </c>
      <c r="I13192" s="10" t="e">
        <f>VLOOKUP(A13192,#REF!,4,FALSE)</f>
        <v>#REF!</v>
      </c>
      <c r="J13192" s="31" t="s">
        <v>10318</v>
      </c>
      <c r="K13192" s="10" t="str">
        <f t="shared" si="206"/>
        <v>칼라클리어화일/인덱스[알파][알파]</v>
      </c>
      <c r="L13192" s="31" t="s">
        <v>42377</v>
      </c>
    </row>
    <row r="13193" spans="1:12" x14ac:dyDescent="0.15">
      <c r="A13193" s="31" t="s">
        <v>22520</v>
      </c>
      <c r="B13193" s="31" t="s">
        <v>56216</v>
      </c>
      <c r="C13193" s="32">
        <v>3500</v>
      </c>
      <c r="D13193" s="31" t="s">
        <v>3674</v>
      </c>
      <c r="E13193" s="31" t="s">
        <v>67</v>
      </c>
      <c r="F13193" s="31" t="s">
        <v>9976</v>
      </c>
      <c r="H13193" s="10" t="e">
        <f>VLOOKUP(A13193,#REF!,3,FALSE)</f>
        <v>#REF!</v>
      </c>
      <c r="I13193" s="10" t="e">
        <f>VLOOKUP(A13193,#REF!,4,FALSE)</f>
        <v>#REF!</v>
      </c>
      <c r="J13193" s="31" t="s">
        <v>10318</v>
      </c>
      <c r="K13193" s="10" t="str">
        <f t="shared" si="206"/>
        <v>클리어케이스[알파][알파]</v>
      </c>
      <c r="L13193" s="31" t="s">
        <v>42274</v>
      </c>
    </row>
    <row r="13194" spans="1:12" x14ac:dyDescent="0.15">
      <c r="A13194" s="31" t="s">
        <v>22521</v>
      </c>
      <c r="B13194" s="31" t="s">
        <v>56216</v>
      </c>
      <c r="C13194" s="32">
        <v>35000</v>
      </c>
      <c r="D13194" s="31" t="s">
        <v>3674</v>
      </c>
      <c r="E13194" s="31" t="s">
        <v>68</v>
      </c>
      <c r="F13194" s="31" t="s">
        <v>9976</v>
      </c>
      <c r="H13194" s="10" t="e">
        <f>VLOOKUP(A13194,#REF!,3,FALSE)</f>
        <v>#REF!</v>
      </c>
      <c r="I13194" s="10" t="e">
        <f>VLOOKUP(A13194,#REF!,4,FALSE)</f>
        <v>#REF!</v>
      </c>
      <c r="J13194" s="31" t="s">
        <v>10318</v>
      </c>
      <c r="K13194" s="10" t="str">
        <f t="shared" si="206"/>
        <v>클리어케이스[알파][알파]</v>
      </c>
      <c r="L13194" s="31" t="s">
        <v>42275</v>
      </c>
    </row>
    <row r="13195" spans="1:12" x14ac:dyDescent="0.15">
      <c r="A13195" s="31" t="s">
        <v>22522</v>
      </c>
      <c r="B13195" s="31" t="s">
        <v>56216</v>
      </c>
      <c r="C13195" s="32">
        <v>15000</v>
      </c>
      <c r="D13195" s="31" t="s">
        <v>3699</v>
      </c>
      <c r="E13195" s="31" t="s">
        <v>68</v>
      </c>
      <c r="F13195" s="31" t="s">
        <v>9976</v>
      </c>
      <c r="H13195" s="10" t="e">
        <f>VLOOKUP(A13195,#REF!,3,FALSE)</f>
        <v>#REF!</v>
      </c>
      <c r="I13195" s="10" t="e">
        <f>VLOOKUP(A13195,#REF!,4,FALSE)</f>
        <v>#REF!</v>
      </c>
      <c r="J13195" s="31" t="s">
        <v>10318</v>
      </c>
      <c r="K13195" s="10" t="str">
        <f t="shared" si="206"/>
        <v>클리어케이스[알파][알파]</v>
      </c>
      <c r="L13195" s="31" t="s">
        <v>42279</v>
      </c>
    </row>
    <row r="13196" spans="1:12" x14ac:dyDescent="0.15">
      <c r="A13196" s="31" t="s">
        <v>22523</v>
      </c>
      <c r="B13196" s="31" t="s">
        <v>56216</v>
      </c>
      <c r="C13196" s="32">
        <v>1500</v>
      </c>
      <c r="D13196" s="31" t="s">
        <v>3699</v>
      </c>
      <c r="E13196" s="31" t="s">
        <v>67</v>
      </c>
      <c r="F13196" s="31" t="s">
        <v>9976</v>
      </c>
      <c r="H13196" s="10" t="e">
        <f>VLOOKUP(A13196,#REF!,3,FALSE)</f>
        <v>#REF!</v>
      </c>
      <c r="I13196" s="10" t="e">
        <f>VLOOKUP(A13196,#REF!,4,FALSE)</f>
        <v>#REF!</v>
      </c>
      <c r="J13196" s="31" t="s">
        <v>10318</v>
      </c>
      <c r="K13196" s="10" t="str">
        <f t="shared" si="206"/>
        <v>클리어케이스[알파][알파]</v>
      </c>
      <c r="L13196" s="31" t="s">
        <v>42278</v>
      </c>
    </row>
    <row r="13197" spans="1:12" x14ac:dyDescent="0.15">
      <c r="A13197" s="31" t="s">
        <v>22524</v>
      </c>
      <c r="B13197" s="31" t="s">
        <v>56216</v>
      </c>
      <c r="C13197" s="32">
        <v>1500</v>
      </c>
      <c r="D13197" s="31" t="s">
        <v>3694</v>
      </c>
      <c r="E13197" s="31" t="s">
        <v>67</v>
      </c>
      <c r="F13197" s="31" t="s">
        <v>9976</v>
      </c>
      <c r="H13197" s="10" t="e">
        <f>VLOOKUP(A13197,#REF!,3,FALSE)</f>
        <v>#REF!</v>
      </c>
      <c r="I13197" s="10" t="e">
        <f>VLOOKUP(A13197,#REF!,4,FALSE)</f>
        <v>#REF!</v>
      </c>
      <c r="J13197" s="31" t="s">
        <v>10318</v>
      </c>
      <c r="K13197" s="10" t="str">
        <f t="shared" si="206"/>
        <v>클리어케이스[알파][알파]</v>
      </c>
      <c r="L13197" s="31" t="s">
        <v>42277</v>
      </c>
    </row>
    <row r="13198" spans="1:12" x14ac:dyDescent="0.15">
      <c r="A13198" s="31" t="s">
        <v>22525</v>
      </c>
      <c r="B13198" s="31" t="s">
        <v>56216</v>
      </c>
      <c r="C13198" s="32">
        <v>15000</v>
      </c>
      <c r="D13198" s="31" t="s">
        <v>3694</v>
      </c>
      <c r="E13198" s="31" t="s">
        <v>68</v>
      </c>
      <c r="F13198" s="31" t="s">
        <v>9976</v>
      </c>
      <c r="H13198" s="10" t="e">
        <f>VLOOKUP(A13198,#REF!,3,FALSE)</f>
        <v>#REF!</v>
      </c>
      <c r="I13198" s="10" t="e">
        <f>VLOOKUP(A13198,#REF!,4,FALSE)</f>
        <v>#REF!</v>
      </c>
      <c r="J13198" s="31" t="s">
        <v>10318</v>
      </c>
      <c r="K13198" s="10" t="str">
        <f t="shared" si="206"/>
        <v>클리어케이스[알파][알파]</v>
      </c>
      <c r="L13198" s="31" t="s">
        <v>42276</v>
      </c>
    </row>
    <row r="13199" spans="1:12" x14ac:dyDescent="0.15">
      <c r="A13199" s="31" t="s">
        <v>22526</v>
      </c>
      <c r="B13199" s="31" t="s">
        <v>56216</v>
      </c>
      <c r="C13199" s="32">
        <v>1000</v>
      </c>
      <c r="D13199" s="31" t="s">
        <v>3709</v>
      </c>
      <c r="E13199" s="31" t="s">
        <v>67</v>
      </c>
      <c r="F13199" s="31" t="s">
        <v>9976</v>
      </c>
      <c r="H13199" s="10" t="e">
        <f>VLOOKUP(A13199,#REF!,3,FALSE)</f>
        <v>#REF!</v>
      </c>
      <c r="I13199" s="10" t="e">
        <f>VLOOKUP(A13199,#REF!,4,FALSE)</f>
        <v>#REF!</v>
      </c>
      <c r="J13199" s="31" t="s">
        <v>10318</v>
      </c>
      <c r="K13199" s="10" t="str">
        <f t="shared" si="206"/>
        <v>클리어케이스[알파][알파]</v>
      </c>
      <c r="L13199" s="31" t="s">
        <v>42283</v>
      </c>
    </row>
    <row r="13200" spans="1:12" x14ac:dyDescent="0.15">
      <c r="A13200" s="31" t="s">
        <v>22527</v>
      </c>
      <c r="B13200" s="31" t="s">
        <v>56216</v>
      </c>
      <c r="C13200" s="32">
        <v>10000</v>
      </c>
      <c r="D13200" s="31" t="s">
        <v>3709</v>
      </c>
      <c r="E13200" s="31" t="s">
        <v>68</v>
      </c>
      <c r="F13200" s="31" t="s">
        <v>9976</v>
      </c>
      <c r="H13200" s="10" t="e">
        <f>VLOOKUP(A13200,#REF!,3,FALSE)</f>
        <v>#REF!</v>
      </c>
      <c r="I13200" s="10" t="e">
        <f>VLOOKUP(A13200,#REF!,4,FALSE)</f>
        <v>#REF!</v>
      </c>
      <c r="J13200" s="31" t="s">
        <v>10318</v>
      </c>
      <c r="K13200" s="10" t="str">
        <f t="shared" si="206"/>
        <v>클리어케이스[알파][알파]</v>
      </c>
      <c r="L13200" s="31" t="s">
        <v>42282</v>
      </c>
    </row>
    <row r="13201" spans="1:12" x14ac:dyDescent="0.15">
      <c r="A13201" s="31" t="s">
        <v>22528</v>
      </c>
      <c r="B13201" s="31" t="s">
        <v>56216</v>
      </c>
      <c r="C13201" s="32">
        <v>10000</v>
      </c>
      <c r="D13201" s="31" t="s">
        <v>3704</v>
      </c>
      <c r="E13201" s="31" t="s">
        <v>68</v>
      </c>
      <c r="F13201" s="31" t="s">
        <v>9976</v>
      </c>
      <c r="H13201" s="10" t="e">
        <f>VLOOKUP(A13201,#REF!,3,FALSE)</f>
        <v>#REF!</v>
      </c>
      <c r="I13201" s="10" t="e">
        <f>VLOOKUP(A13201,#REF!,4,FALSE)</f>
        <v>#REF!</v>
      </c>
      <c r="J13201" s="31" t="s">
        <v>10318</v>
      </c>
      <c r="K13201" s="10" t="str">
        <f t="shared" si="206"/>
        <v>클리어케이스[알파][알파]</v>
      </c>
      <c r="L13201" s="31" t="s">
        <v>42281</v>
      </c>
    </row>
    <row r="13202" spans="1:12" x14ac:dyDescent="0.15">
      <c r="A13202" s="31" t="s">
        <v>22529</v>
      </c>
      <c r="B13202" s="31" t="s">
        <v>56216</v>
      </c>
      <c r="C13202" s="32">
        <v>1000</v>
      </c>
      <c r="D13202" s="31" t="s">
        <v>3704</v>
      </c>
      <c r="E13202" s="31" t="s">
        <v>67</v>
      </c>
      <c r="F13202" s="31" t="s">
        <v>9976</v>
      </c>
      <c r="H13202" s="10" t="e">
        <f>VLOOKUP(A13202,#REF!,3,FALSE)</f>
        <v>#REF!</v>
      </c>
      <c r="I13202" s="10" t="e">
        <f>VLOOKUP(A13202,#REF!,4,FALSE)</f>
        <v>#REF!</v>
      </c>
      <c r="J13202" s="31" t="s">
        <v>10318</v>
      </c>
      <c r="K13202" s="10" t="str">
        <f t="shared" si="206"/>
        <v>클리어케이스[알파][알파]</v>
      </c>
      <c r="L13202" s="31" t="s">
        <v>42280</v>
      </c>
    </row>
    <row r="13203" spans="1:12" x14ac:dyDescent="0.15">
      <c r="A13203" s="31" t="s">
        <v>22531</v>
      </c>
      <c r="B13203" s="31" t="s">
        <v>56216</v>
      </c>
      <c r="C13203" s="32">
        <v>800</v>
      </c>
      <c r="D13203" s="31" t="s">
        <v>3714</v>
      </c>
      <c r="E13203" s="31" t="s">
        <v>67</v>
      </c>
      <c r="F13203" s="31" t="s">
        <v>9976</v>
      </c>
      <c r="H13203" s="10" t="e">
        <f>VLOOKUP(A13203,#REF!,3,FALSE)</f>
        <v>#REF!</v>
      </c>
      <c r="I13203" s="10" t="e">
        <f>VLOOKUP(A13203,#REF!,4,FALSE)</f>
        <v>#REF!</v>
      </c>
      <c r="J13203" s="31" t="s">
        <v>10318</v>
      </c>
      <c r="K13203" s="10" t="str">
        <f t="shared" si="206"/>
        <v>클리어케이스[알파][알파]</v>
      </c>
      <c r="L13203" s="31" t="s">
        <v>42287</v>
      </c>
    </row>
    <row r="13204" spans="1:12" x14ac:dyDescent="0.15">
      <c r="A13204" s="31" t="s">
        <v>22530</v>
      </c>
      <c r="B13204" s="31" t="s">
        <v>56216</v>
      </c>
      <c r="C13204" s="32">
        <v>8000</v>
      </c>
      <c r="D13204" s="31" t="s">
        <v>3714</v>
      </c>
      <c r="E13204" s="31" t="s">
        <v>68</v>
      </c>
      <c r="F13204" s="31" t="s">
        <v>9976</v>
      </c>
      <c r="H13204" s="10" t="e">
        <f>VLOOKUP(A13204,#REF!,3,FALSE)</f>
        <v>#REF!</v>
      </c>
      <c r="I13204" s="10" t="e">
        <f>VLOOKUP(A13204,#REF!,4,FALSE)</f>
        <v>#REF!</v>
      </c>
      <c r="J13204" s="31" t="s">
        <v>10318</v>
      </c>
      <c r="K13204" s="10" t="str">
        <f t="shared" si="206"/>
        <v>클리어케이스[알파][알파]</v>
      </c>
      <c r="L13204" s="31" t="s">
        <v>42286</v>
      </c>
    </row>
    <row r="13205" spans="1:12" x14ac:dyDescent="0.15">
      <c r="A13205" s="31" t="s">
        <v>22533</v>
      </c>
      <c r="B13205" s="31" t="s">
        <v>56216</v>
      </c>
      <c r="C13205" s="32">
        <v>800</v>
      </c>
      <c r="D13205" s="31" t="s">
        <v>3719</v>
      </c>
      <c r="E13205" s="31" t="s">
        <v>67</v>
      </c>
      <c r="F13205" s="31" t="s">
        <v>9976</v>
      </c>
      <c r="H13205" s="10" t="e">
        <f>VLOOKUP(A13205,#REF!,3,FALSE)</f>
        <v>#REF!</v>
      </c>
      <c r="I13205" s="10" t="e">
        <f>VLOOKUP(A13205,#REF!,4,FALSE)</f>
        <v>#REF!</v>
      </c>
      <c r="J13205" s="31" t="s">
        <v>10318</v>
      </c>
      <c r="K13205" s="10" t="str">
        <f t="shared" si="206"/>
        <v>클리어케이스[알파][알파]</v>
      </c>
      <c r="L13205" s="31" t="s">
        <v>42284</v>
      </c>
    </row>
    <row r="13206" spans="1:12" x14ac:dyDescent="0.15">
      <c r="A13206" s="31" t="s">
        <v>22532</v>
      </c>
      <c r="B13206" s="31" t="s">
        <v>56216</v>
      </c>
      <c r="C13206" s="32">
        <v>8000</v>
      </c>
      <c r="D13206" s="31" t="s">
        <v>3719</v>
      </c>
      <c r="E13206" s="31" t="s">
        <v>68</v>
      </c>
      <c r="F13206" s="31" t="s">
        <v>9976</v>
      </c>
      <c r="H13206" s="10" t="e">
        <f>VLOOKUP(A13206,#REF!,3,FALSE)</f>
        <v>#REF!</v>
      </c>
      <c r="I13206" s="10" t="e">
        <f>VLOOKUP(A13206,#REF!,4,FALSE)</f>
        <v>#REF!</v>
      </c>
      <c r="J13206" s="31" t="s">
        <v>10318</v>
      </c>
      <c r="K13206" s="10" t="str">
        <f t="shared" si="206"/>
        <v>클리어케이스[알파][알파]</v>
      </c>
      <c r="L13206" s="31" t="s">
        <v>42285</v>
      </c>
    </row>
    <row r="13207" spans="1:12" x14ac:dyDescent="0.15">
      <c r="A13207" s="31" t="s">
        <v>22534</v>
      </c>
      <c r="B13207" s="31" t="s">
        <v>56216</v>
      </c>
      <c r="C13207" s="32">
        <v>25000</v>
      </c>
      <c r="D13207" s="31" t="s">
        <v>3729</v>
      </c>
      <c r="E13207" s="31" t="s">
        <v>68</v>
      </c>
      <c r="F13207" s="31" t="s">
        <v>9976</v>
      </c>
      <c r="H13207" s="10" t="e">
        <f>VLOOKUP(A13207,#REF!,3,FALSE)</f>
        <v>#REF!</v>
      </c>
      <c r="I13207" s="10" t="e">
        <f>VLOOKUP(A13207,#REF!,4,FALSE)</f>
        <v>#REF!</v>
      </c>
      <c r="J13207" s="31" t="s">
        <v>10318</v>
      </c>
      <c r="K13207" s="10" t="str">
        <f t="shared" si="206"/>
        <v>클리어케이스[알파][알파]</v>
      </c>
      <c r="L13207" s="31" t="s">
        <v>42291</v>
      </c>
    </row>
    <row r="13208" spans="1:12" x14ac:dyDescent="0.15">
      <c r="A13208" s="31" t="s">
        <v>22535</v>
      </c>
      <c r="B13208" s="31" t="s">
        <v>56216</v>
      </c>
      <c r="C13208" s="32">
        <v>2500</v>
      </c>
      <c r="D13208" s="31" t="s">
        <v>3729</v>
      </c>
      <c r="E13208" s="31" t="s">
        <v>67</v>
      </c>
      <c r="F13208" s="31" t="s">
        <v>9976</v>
      </c>
      <c r="H13208" s="10" t="e">
        <f>VLOOKUP(A13208,#REF!,3,FALSE)</f>
        <v>#REF!</v>
      </c>
      <c r="I13208" s="10" t="e">
        <f>VLOOKUP(A13208,#REF!,4,FALSE)</f>
        <v>#REF!</v>
      </c>
      <c r="J13208" s="31" t="s">
        <v>10318</v>
      </c>
      <c r="K13208" s="10" t="str">
        <f t="shared" si="206"/>
        <v>클리어케이스[알파][알파]</v>
      </c>
      <c r="L13208" s="31" t="s">
        <v>42290</v>
      </c>
    </row>
    <row r="13209" spans="1:12" x14ac:dyDescent="0.15">
      <c r="A13209" s="31" t="s">
        <v>22537</v>
      </c>
      <c r="B13209" s="31" t="s">
        <v>56216</v>
      </c>
      <c r="C13209" s="32">
        <v>25000</v>
      </c>
      <c r="D13209" s="31" t="s">
        <v>3724</v>
      </c>
      <c r="E13209" s="31" t="s">
        <v>68</v>
      </c>
      <c r="F13209" s="31" t="s">
        <v>9976</v>
      </c>
      <c r="H13209" s="10" t="e">
        <f>VLOOKUP(A13209,#REF!,3,FALSE)</f>
        <v>#REF!</v>
      </c>
      <c r="I13209" s="10" t="e">
        <f>VLOOKUP(A13209,#REF!,4,FALSE)</f>
        <v>#REF!</v>
      </c>
      <c r="J13209" s="31" t="s">
        <v>10318</v>
      </c>
      <c r="K13209" s="10" t="str">
        <f t="shared" si="206"/>
        <v>클리어케이스[알파][알파]</v>
      </c>
      <c r="L13209" s="31" t="s">
        <v>42288</v>
      </c>
    </row>
    <row r="13210" spans="1:12" x14ac:dyDescent="0.15">
      <c r="A13210" s="31" t="s">
        <v>22536</v>
      </c>
      <c r="B13210" s="31" t="s">
        <v>56216</v>
      </c>
      <c r="C13210" s="32">
        <v>2500</v>
      </c>
      <c r="D13210" s="31" t="s">
        <v>3724</v>
      </c>
      <c r="E13210" s="31" t="s">
        <v>67</v>
      </c>
      <c r="F13210" s="31" t="s">
        <v>9976</v>
      </c>
      <c r="H13210" s="10" t="e">
        <f>VLOOKUP(A13210,#REF!,3,FALSE)</f>
        <v>#REF!</v>
      </c>
      <c r="I13210" s="10" t="e">
        <f>VLOOKUP(A13210,#REF!,4,FALSE)</f>
        <v>#REF!</v>
      </c>
      <c r="J13210" s="31" t="s">
        <v>10318</v>
      </c>
      <c r="K13210" s="10" t="str">
        <f t="shared" si="206"/>
        <v>클리어케이스[알파][알파]</v>
      </c>
      <c r="L13210" s="31" t="s">
        <v>42289</v>
      </c>
    </row>
    <row r="13211" spans="1:12" x14ac:dyDescent="0.15">
      <c r="A13211" s="31" t="s">
        <v>22538</v>
      </c>
      <c r="B13211" s="31" t="s">
        <v>56216</v>
      </c>
      <c r="C13211" s="32">
        <v>18000</v>
      </c>
      <c r="D13211" s="31" t="s">
        <v>3739</v>
      </c>
      <c r="E13211" s="31" t="s">
        <v>68</v>
      </c>
      <c r="F13211" s="31" t="s">
        <v>9976</v>
      </c>
      <c r="H13211" s="10" t="e">
        <f>VLOOKUP(A13211,#REF!,3,FALSE)</f>
        <v>#REF!</v>
      </c>
      <c r="I13211" s="10" t="e">
        <f>VLOOKUP(A13211,#REF!,4,FALSE)</f>
        <v>#REF!</v>
      </c>
      <c r="J13211" s="31" t="s">
        <v>10318</v>
      </c>
      <c r="K13211" s="10" t="str">
        <f t="shared" si="206"/>
        <v>클리어케이스[알파][알파]</v>
      </c>
      <c r="L13211" s="31" t="s">
        <v>42294</v>
      </c>
    </row>
    <row r="13212" spans="1:12" x14ac:dyDescent="0.15">
      <c r="A13212" s="31" t="s">
        <v>22539</v>
      </c>
      <c r="B13212" s="31" t="s">
        <v>56216</v>
      </c>
      <c r="C13212" s="32">
        <v>1800</v>
      </c>
      <c r="D13212" s="31" t="s">
        <v>3739</v>
      </c>
      <c r="E13212" s="31" t="s">
        <v>67</v>
      </c>
      <c r="F13212" s="31" t="s">
        <v>9976</v>
      </c>
      <c r="H13212" s="10" t="e">
        <f>VLOOKUP(A13212,#REF!,3,FALSE)</f>
        <v>#REF!</v>
      </c>
      <c r="I13212" s="10" t="e">
        <f>VLOOKUP(A13212,#REF!,4,FALSE)</f>
        <v>#REF!</v>
      </c>
      <c r="J13212" s="31" t="s">
        <v>10318</v>
      </c>
      <c r="K13212" s="10" t="str">
        <f t="shared" si="206"/>
        <v>클리어케이스[알파][알파]</v>
      </c>
      <c r="L13212" s="31" t="s">
        <v>42295</v>
      </c>
    </row>
    <row r="13213" spans="1:12" x14ac:dyDescent="0.15">
      <c r="A13213" s="31" t="s">
        <v>22541</v>
      </c>
      <c r="B13213" s="31" t="s">
        <v>56216</v>
      </c>
      <c r="C13213" s="32">
        <v>1800</v>
      </c>
      <c r="D13213" s="31" t="s">
        <v>3734</v>
      </c>
      <c r="E13213" s="31" t="s">
        <v>67</v>
      </c>
      <c r="F13213" s="31" t="s">
        <v>9976</v>
      </c>
      <c r="H13213" s="10" t="e">
        <f>VLOOKUP(A13213,#REF!,3,FALSE)</f>
        <v>#REF!</v>
      </c>
      <c r="I13213" s="10" t="e">
        <f>VLOOKUP(A13213,#REF!,4,FALSE)</f>
        <v>#REF!</v>
      </c>
      <c r="J13213" s="31" t="s">
        <v>10318</v>
      </c>
      <c r="K13213" s="10" t="str">
        <f t="shared" si="206"/>
        <v>클리어케이스[알파][알파]</v>
      </c>
      <c r="L13213" s="31" t="s">
        <v>42293</v>
      </c>
    </row>
    <row r="13214" spans="1:12" x14ac:dyDescent="0.15">
      <c r="A13214" s="31" t="s">
        <v>22540</v>
      </c>
      <c r="B13214" s="31" t="s">
        <v>56216</v>
      </c>
      <c r="C13214" s="32">
        <v>18000</v>
      </c>
      <c r="D13214" s="31" t="s">
        <v>3734</v>
      </c>
      <c r="E13214" s="31" t="s">
        <v>68</v>
      </c>
      <c r="F13214" s="31" t="s">
        <v>9976</v>
      </c>
      <c r="H13214" s="10" t="e">
        <f>VLOOKUP(A13214,#REF!,3,FALSE)</f>
        <v>#REF!</v>
      </c>
      <c r="I13214" s="10" t="e">
        <f>VLOOKUP(A13214,#REF!,4,FALSE)</f>
        <v>#REF!</v>
      </c>
      <c r="J13214" s="31" t="s">
        <v>10318</v>
      </c>
      <c r="K13214" s="10" t="str">
        <f t="shared" si="206"/>
        <v>클리어케이스[알파][알파]</v>
      </c>
      <c r="L13214" s="31" t="s">
        <v>42292</v>
      </c>
    </row>
    <row r="13215" spans="1:12" x14ac:dyDescent="0.15">
      <c r="A13215" s="31" t="s">
        <v>22543</v>
      </c>
      <c r="B13215" s="31" t="s">
        <v>56216</v>
      </c>
      <c r="C13215" s="32">
        <v>1000</v>
      </c>
      <c r="D13215" s="31" t="s">
        <v>3749</v>
      </c>
      <c r="E13215" s="31" t="s">
        <v>67</v>
      </c>
      <c r="F13215" s="31" t="s">
        <v>9976</v>
      </c>
      <c r="H13215" s="10" t="e">
        <f>VLOOKUP(A13215,#REF!,3,FALSE)</f>
        <v>#REF!</v>
      </c>
      <c r="I13215" s="10" t="e">
        <f>VLOOKUP(A13215,#REF!,4,FALSE)</f>
        <v>#REF!</v>
      </c>
      <c r="J13215" s="31" t="s">
        <v>10318</v>
      </c>
      <c r="K13215" s="10" t="str">
        <f t="shared" si="206"/>
        <v>클리어케이스[알파][알파]</v>
      </c>
      <c r="L13215" s="31" t="s">
        <v>42299</v>
      </c>
    </row>
    <row r="13216" spans="1:12" x14ac:dyDescent="0.15">
      <c r="A13216" s="31" t="s">
        <v>22542</v>
      </c>
      <c r="B13216" s="31" t="s">
        <v>56216</v>
      </c>
      <c r="C13216" s="32">
        <v>10000</v>
      </c>
      <c r="D13216" s="31" t="s">
        <v>3749</v>
      </c>
      <c r="E13216" s="31" t="s">
        <v>68</v>
      </c>
      <c r="F13216" s="31" t="s">
        <v>9976</v>
      </c>
      <c r="H13216" s="10" t="e">
        <f>VLOOKUP(A13216,#REF!,3,FALSE)</f>
        <v>#REF!</v>
      </c>
      <c r="I13216" s="10" t="e">
        <f>VLOOKUP(A13216,#REF!,4,FALSE)</f>
        <v>#REF!</v>
      </c>
      <c r="J13216" s="31" t="s">
        <v>10318</v>
      </c>
      <c r="K13216" s="10" t="str">
        <f t="shared" si="206"/>
        <v>클리어케이스[알파][알파]</v>
      </c>
      <c r="L13216" s="31" t="s">
        <v>42298</v>
      </c>
    </row>
    <row r="13217" spans="1:12" x14ac:dyDescent="0.15">
      <c r="A13217" s="31" t="s">
        <v>22545</v>
      </c>
      <c r="B13217" s="31" t="s">
        <v>56216</v>
      </c>
      <c r="C13217" s="32">
        <v>10000</v>
      </c>
      <c r="D13217" s="31" t="s">
        <v>3744</v>
      </c>
      <c r="E13217" s="31" t="s">
        <v>68</v>
      </c>
      <c r="F13217" s="31" t="s">
        <v>9976</v>
      </c>
      <c r="H13217" s="10" t="e">
        <f>VLOOKUP(A13217,#REF!,3,FALSE)</f>
        <v>#REF!</v>
      </c>
      <c r="I13217" s="10" t="e">
        <f>VLOOKUP(A13217,#REF!,4,FALSE)</f>
        <v>#REF!</v>
      </c>
      <c r="J13217" s="31" t="s">
        <v>10318</v>
      </c>
      <c r="K13217" s="10" t="str">
        <f t="shared" si="206"/>
        <v>클리어케이스[알파][알파]</v>
      </c>
      <c r="L13217" s="31" t="s">
        <v>42297</v>
      </c>
    </row>
    <row r="13218" spans="1:12" x14ac:dyDescent="0.15">
      <c r="A13218" s="31" t="s">
        <v>22544</v>
      </c>
      <c r="B13218" s="31" t="s">
        <v>56216</v>
      </c>
      <c r="C13218" s="32">
        <v>1000</v>
      </c>
      <c r="D13218" s="31" t="s">
        <v>3744</v>
      </c>
      <c r="E13218" s="31" t="s">
        <v>67</v>
      </c>
      <c r="F13218" s="31" t="s">
        <v>9976</v>
      </c>
      <c r="H13218" s="10" t="e">
        <f>VLOOKUP(A13218,#REF!,3,FALSE)</f>
        <v>#REF!</v>
      </c>
      <c r="I13218" s="10" t="e">
        <f>VLOOKUP(A13218,#REF!,4,FALSE)</f>
        <v>#REF!</v>
      </c>
      <c r="J13218" s="31" t="s">
        <v>10318</v>
      </c>
      <c r="K13218" s="10" t="str">
        <f t="shared" si="206"/>
        <v>클리어케이스[알파][알파]</v>
      </c>
      <c r="L13218" s="31" t="s">
        <v>42296</v>
      </c>
    </row>
    <row r="13219" spans="1:12" x14ac:dyDescent="0.15">
      <c r="A13219" s="31" t="s">
        <v>22547</v>
      </c>
      <c r="B13219" s="31" t="s">
        <v>56216</v>
      </c>
      <c r="C13219" s="32">
        <v>800</v>
      </c>
      <c r="D13219" s="31" t="s">
        <v>3754</v>
      </c>
      <c r="E13219" s="31" t="s">
        <v>67</v>
      </c>
      <c r="F13219" s="31" t="s">
        <v>9976</v>
      </c>
      <c r="H13219" s="10" t="e">
        <f>VLOOKUP(A13219,#REF!,3,FALSE)</f>
        <v>#REF!</v>
      </c>
      <c r="I13219" s="10" t="e">
        <f>VLOOKUP(A13219,#REF!,4,FALSE)</f>
        <v>#REF!</v>
      </c>
      <c r="J13219" s="31" t="s">
        <v>10318</v>
      </c>
      <c r="K13219" s="10" t="str">
        <f t="shared" si="206"/>
        <v>클리어케이스[알파][알파]</v>
      </c>
      <c r="L13219" s="31" t="s">
        <v>42302</v>
      </c>
    </row>
    <row r="13220" spans="1:12" x14ac:dyDescent="0.15">
      <c r="A13220" s="31" t="s">
        <v>22546</v>
      </c>
      <c r="B13220" s="31" t="s">
        <v>56216</v>
      </c>
      <c r="C13220" s="32">
        <v>8000</v>
      </c>
      <c r="D13220" s="31" t="s">
        <v>3754</v>
      </c>
      <c r="E13220" s="31" t="s">
        <v>68</v>
      </c>
      <c r="F13220" s="31" t="s">
        <v>9976</v>
      </c>
      <c r="H13220" s="10" t="e">
        <f>VLOOKUP(A13220,#REF!,3,FALSE)</f>
        <v>#REF!</v>
      </c>
      <c r="I13220" s="10" t="e">
        <f>VLOOKUP(A13220,#REF!,4,FALSE)</f>
        <v>#REF!</v>
      </c>
      <c r="J13220" s="31" t="s">
        <v>10318</v>
      </c>
      <c r="K13220" s="10" t="str">
        <f t="shared" si="206"/>
        <v>클리어케이스[알파][알파]</v>
      </c>
      <c r="L13220" s="31" t="s">
        <v>42303</v>
      </c>
    </row>
    <row r="13221" spans="1:12" x14ac:dyDescent="0.15">
      <c r="A13221" s="31" t="s">
        <v>22548</v>
      </c>
      <c r="B13221" s="31" t="s">
        <v>56216</v>
      </c>
      <c r="C13221" s="32">
        <v>800</v>
      </c>
      <c r="D13221" s="31" t="s">
        <v>3759</v>
      </c>
      <c r="E13221" s="31" t="s">
        <v>67</v>
      </c>
      <c r="F13221" s="31" t="s">
        <v>9976</v>
      </c>
      <c r="H13221" s="10" t="e">
        <f>VLOOKUP(A13221,#REF!,3,FALSE)</f>
        <v>#REF!</v>
      </c>
      <c r="I13221" s="10" t="e">
        <f>VLOOKUP(A13221,#REF!,4,FALSE)</f>
        <v>#REF!</v>
      </c>
      <c r="J13221" s="31" t="s">
        <v>10318</v>
      </c>
      <c r="K13221" s="10" t="str">
        <f t="shared" si="206"/>
        <v>클리어케이스[알파][알파]</v>
      </c>
      <c r="L13221" s="31" t="s">
        <v>42300</v>
      </c>
    </row>
    <row r="13222" spans="1:12" x14ac:dyDescent="0.15">
      <c r="A13222" s="31" t="s">
        <v>22549</v>
      </c>
      <c r="B13222" s="31" t="s">
        <v>56216</v>
      </c>
      <c r="C13222" s="32">
        <v>8000</v>
      </c>
      <c r="D13222" s="31" t="s">
        <v>3759</v>
      </c>
      <c r="E13222" s="31" t="s">
        <v>68</v>
      </c>
      <c r="F13222" s="31" t="s">
        <v>9976</v>
      </c>
      <c r="H13222" s="10" t="e">
        <f>VLOOKUP(A13222,#REF!,3,FALSE)</f>
        <v>#REF!</v>
      </c>
      <c r="I13222" s="10" t="e">
        <f>VLOOKUP(A13222,#REF!,4,FALSE)</f>
        <v>#REF!</v>
      </c>
      <c r="J13222" s="31" t="s">
        <v>10318</v>
      </c>
      <c r="K13222" s="10" t="str">
        <f t="shared" si="206"/>
        <v>클리어케이스[알파][알파]</v>
      </c>
      <c r="L13222" s="31" t="s">
        <v>42301</v>
      </c>
    </row>
    <row r="13223" spans="1:12" x14ac:dyDescent="0.15">
      <c r="A13223" s="31" t="s">
        <v>22550</v>
      </c>
      <c r="B13223" s="31" t="s">
        <v>56216</v>
      </c>
      <c r="C13223" s="32">
        <v>5000</v>
      </c>
      <c r="D13223" s="31" t="s">
        <v>3769</v>
      </c>
      <c r="E13223" s="31" t="s">
        <v>68</v>
      </c>
      <c r="F13223" s="31" t="s">
        <v>9976</v>
      </c>
      <c r="H13223" s="10" t="e">
        <f>VLOOKUP(A13223,#REF!,3,FALSE)</f>
        <v>#REF!</v>
      </c>
      <c r="I13223" s="10" t="e">
        <f>VLOOKUP(A13223,#REF!,4,FALSE)</f>
        <v>#REF!</v>
      </c>
      <c r="J13223" s="31" t="s">
        <v>10318</v>
      </c>
      <c r="K13223" s="10" t="str">
        <f t="shared" si="206"/>
        <v>클리어케이스[알파][알파]</v>
      </c>
      <c r="L13223" s="31" t="s">
        <v>42306</v>
      </c>
    </row>
    <row r="13224" spans="1:12" x14ac:dyDescent="0.15">
      <c r="A13224" s="31" t="s">
        <v>22551</v>
      </c>
      <c r="B13224" s="31" t="s">
        <v>56216</v>
      </c>
      <c r="C13224" s="32">
        <v>500</v>
      </c>
      <c r="D13224" s="31" t="s">
        <v>3769</v>
      </c>
      <c r="E13224" s="31" t="s">
        <v>67</v>
      </c>
      <c r="F13224" s="31" t="s">
        <v>9976</v>
      </c>
      <c r="H13224" s="10" t="e">
        <f>VLOOKUP(A13224,#REF!,3,FALSE)</f>
        <v>#REF!</v>
      </c>
      <c r="I13224" s="10" t="e">
        <f>VLOOKUP(A13224,#REF!,4,FALSE)</f>
        <v>#REF!</v>
      </c>
      <c r="J13224" s="31" t="s">
        <v>10318</v>
      </c>
      <c r="K13224" s="10" t="str">
        <f t="shared" si="206"/>
        <v>클리어케이스[알파][알파]</v>
      </c>
      <c r="L13224" s="31" t="s">
        <v>42307</v>
      </c>
    </row>
    <row r="13225" spans="1:12" x14ac:dyDescent="0.15">
      <c r="A13225" s="31" t="s">
        <v>22553</v>
      </c>
      <c r="B13225" s="31" t="s">
        <v>56216</v>
      </c>
      <c r="C13225" s="32">
        <v>5000</v>
      </c>
      <c r="D13225" s="31" t="s">
        <v>3764</v>
      </c>
      <c r="E13225" s="31" t="s">
        <v>68</v>
      </c>
      <c r="F13225" s="31" t="s">
        <v>9976</v>
      </c>
      <c r="H13225" s="10" t="e">
        <f>VLOOKUP(A13225,#REF!,3,FALSE)</f>
        <v>#REF!</v>
      </c>
      <c r="I13225" s="10" t="e">
        <f>VLOOKUP(A13225,#REF!,4,FALSE)</f>
        <v>#REF!</v>
      </c>
      <c r="J13225" s="31" t="s">
        <v>10318</v>
      </c>
      <c r="K13225" s="10" t="str">
        <f t="shared" si="206"/>
        <v>클리어케이스[알파][알파]</v>
      </c>
      <c r="L13225" s="31" t="s">
        <v>42304</v>
      </c>
    </row>
    <row r="13226" spans="1:12" x14ac:dyDescent="0.15">
      <c r="A13226" s="31" t="s">
        <v>22552</v>
      </c>
      <c r="B13226" s="31" t="s">
        <v>56216</v>
      </c>
      <c r="C13226" s="32">
        <v>500</v>
      </c>
      <c r="D13226" s="31" t="s">
        <v>3764</v>
      </c>
      <c r="E13226" s="31" t="s">
        <v>67</v>
      </c>
      <c r="F13226" s="31" t="s">
        <v>9976</v>
      </c>
      <c r="H13226" s="10" t="e">
        <f>VLOOKUP(A13226,#REF!,3,FALSE)</f>
        <v>#REF!</v>
      </c>
      <c r="I13226" s="10" t="e">
        <f>VLOOKUP(A13226,#REF!,4,FALSE)</f>
        <v>#REF!</v>
      </c>
      <c r="J13226" s="31" t="s">
        <v>10318</v>
      </c>
      <c r="K13226" s="10" t="str">
        <f t="shared" si="206"/>
        <v>클리어케이스[알파][알파]</v>
      </c>
      <c r="L13226" s="31" t="s">
        <v>42305</v>
      </c>
    </row>
    <row r="13227" spans="1:12" x14ac:dyDescent="0.15">
      <c r="A13227" s="31" t="s">
        <v>22554</v>
      </c>
      <c r="B13227" s="31" t="s">
        <v>56303</v>
      </c>
      <c r="C13227" s="32">
        <v>1800</v>
      </c>
      <c r="D13227" s="31" t="s">
        <v>3385</v>
      </c>
      <c r="E13227" s="31" t="s">
        <v>67</v>
      </c>
      <c r="F13227" s="31" t="s">
        <v>9842</v>
      </c>
      <c r="H13227" s="10" t="e">
        <f>VLOOKUP(A13227,#REF!,3,FALSE)</f>
        <v>#REF!</v>
      </c>
      <c r="I13227" s="10" t="e">
        <f>VLOOKUP(A13227,#REF!,4,FALSE)</f>
        <v>#REF!</v>
      </c>
      <c r="J13227" s="31" t="s">
        <v>10318</v>
      </c>
      <c r="K13227" s="10" t="str">
        <f t="shared" si="206"/>
        <v>칼라스탠다드화일/인덱스[알파][알파]</v>
      </c>
      <c r="L13227" s="31" t="s">
        <v>42379</v>
      </c>
    </row>
    <row r="13228" spans="1:12" x14ac:dyDescent="0.15">
      <c r="A13228" s="31" t="s">
        <v>22555</v>
      </c>
      <c r="B13228" s="31" t="s">
        <v>56303</v>
      </c>
      <c r="C13228" s="32">
        <v>1800</v>
      </c>
      <c r="D13228" s="31" t="s">
        <v>3316</v>
      </c>
      <c r="E13228" s="31" t="s">
        <v>67</v>
      </c>
      <c r="F13228" s="31" t="s">
        <v>9842</v>
      </c>
      <c r="H13228" s="10" t="e">
        <f>VLOOKUP(A13228,#REF!,3,FALSE)</f>
        <v>#REF!</v>
      </c>
      <c r="I13228" s="10" t="e">
        <f>VLOOKUP(A13228,#REF!,4,FALSE)</f>
        <v>#REF!</v>
      </c>
      <c r="J13228" s="31" t="s">
        <v>10318</v>
      </c>
      <c r="K13228" s="10" t="str">
        <f t="shared" si="206"/>
        <v>칼라스탠다드화일/인덱스[알파][알파]</v>
      </c>
      <c r="L13228" s="31" t="s">
        <v>42380</v>
      </c>
    </row>
    <row r="13229" spans="1:12" x14ac:dyDescent="0.15">
      <c r="A13229" s="31" t="s">
        <v>22556</v>
      </c>
      <c r="B13229" s="31" t="s">
        <v>56303</v>
      </c>
      <c r="C13229" s="32">
        <v>1800</v>
      </c>
      <c r="D13229" s="31" t="s">
        <v>3384</v>
      </c>
      <c r="E13229" s="31" t="s">
        <v>67</v>
      </c>
      <c r="F13229" s="31" t="s">
        <v>9842</v>
      </c>
      <c r="H13229" s="10" t="e">
        <f>VLOOKUP(A13229,#REF!,3,FALSE)</f>
        <v>#REF!</v>
      </c>
      <c r="I13229" s="10" t="e">
        <f>VLOOKUP(A13229,#REF!,4,FALSE)</f>
        <v>#REF!</v>
      </c>
      <c r="J13229" s="31" t="s">
        <v>10318</v>
      </c>
      <c r="K13229" s="10" t="str">
        <f t="shared" si="206"/>
        <v>칼라스탠다드화일/인덱스[알파][알파]</v>
      </c>
      <c r="L13229" s="31" t="s">
        <v>42381</v>
      </c>
    </row>
    <row r="13230" spans="1:12" x14ac:dyDescent="0.15">
      <c r="A13230" s="31" t="s">
        <v>22557</v>
      </c>
      <c r="B13230" s="31" t="s">
        <v>56303</v>
      </c>
      <c r="C13230" s="32">
        <v>1800</v>
      </c>
      <c r="D13230" s="31" t="s">
        <v>3382</v>
      </c>
      <c r="E13230" s="31" t="s">
        <v>67</v>
      </c>
      <c r="F13230" s="31" t="s">
        <v>9842</v>
      </c>
      <c r="H13230" s="10" t="e">
        <f>VLOOKUP(A13230,#REF!,3,FALSE)</f>
        <v>#REF!</v>
      </c>
      <c r="I13230" s="10" t="e">
        <f>VLOOKUP(A13230,#REF!,4,FALSE)</f>
        <v>#REF!</v>
      </c>
      <c r="J13230" s="31" t="s">
        <v>10318</v>
      </c>
      <c r="K13230" s="10" t="str">
        <f t="shared" si="206"/>
        <v>칼라스탠다드화일/인덱스[알파][알파]</v>
      </c>
      <c r="L13230" s="31" t="s">
        <v>42382</v>
      </c>
    </row>
    <row r="13231" spans="1:12" x14ac:dyDescent="0.15">
      <c r="A13231" s="31" t="s">
        <v>22558</v>
      </c>
      <c r="B13231" s="31" t="s">
        <v>56303</v>
      </c>
      <c r="C13231" s="32">
        <v>1800</v>
      </c>
      <c r="D13231" s="31" t="s">
        <v>3313</v>
      </c>
      <c r="E13231" s="31" t="s">
        <v>67</v>
      </c>
      <c r="F13231" s="31" t="s">
        <v>9842</v>
      </c>
      <c r="H13231" s="10" t="e">
        <f>VLOOKUP(A13231,#REF!,3,FALSE)</f>
        <v>#REF!</v>
      </c>
      <c r="I13231" s="10" t="e">
        <f>VLOOKUP(A13231,#REF!,4,FALSE)</f>
        <v>#REF!</v>
      </c>
      <c r="J13231" s="31" t="s">
        <v>10318</v>
      </c>
      <c r="K13231" s="10" t="str">
        <f t="shared" si="206"/>
        <v>칼라스탠다드화일/인덱스[알파][알파]</v>
      </c>
      <c r="L13231" s="31" t="s">
        <v>42383</v>
      </c>
    </row>
    <row r="13232" spans="1:12" x14ac:dyDescent="0.15">
      <c r="A13232" s="31" t="s">
        <v>22559</v>
      </c>
      <c r="B13232" s="31" t="s">
        <v>56303</v>
      </c>
      <c r="C13232" s="32">
        <v>1800</v>
      </c>
      <c r="D13232" s="31" t="s">
        <v>3383</v>
      </c>
      <c r="E13232" s="31" t="s">
        <v>67</v>
      </c>
      <c r="F13232" s="31" t="s">
        <v>9842</v>
      </c>
      <c r="H13232" s="10" t="e">
        <f>VLOOKUP(A13232,#REF!,3,FALSE)</f>
        <v>#REF!</v>
      </c>
      <c r="I13232" s="10" t="e">
        <f>VLOOKUP(A13232,#REF!,4,FALSE)</f>
        <v>#REF!</v>
      </c>
      <c r="J13232" s="31" t="s">
        <v>10318</v>
      </c>
      <c r="K13232" s="10" t="str">
        <f t="shared" si="206"/>
        <v>칼라스탠다드화일/인덱스[알파][알파]</v>
      </c>
      <c r="L13232" s="31" t="s">
        <v>42384</v>
      </c>
    </row>
    <row r="13233" spans="1:12" x14ac:dyDescent="0.15">
      <c r="A13233" s="31" t="s">
        <v>22560</v>
      </c>
      <c r="B13233" s="31" t="s">
        <v>56303</v>
      </c>
      <c r="C13233" s="32">
        <v>1800</v>
      </c>
      <c r="D13233" s="31" t="s">
        <v>3314</v>
      </c>
      <c r="E13233" s="31" t="s">
        <v>67</v>
      </c>
      <c r="F13233" s="31" t="s">
        <v>9842</v>
      </c>
      <c r="H13233" s="10" t="e">
        <f>VLOOKUP(A13233,#REF!,3,FALSE)</f>
        <v>#REF!</v>
      </c>
      <c r="I13233" s="10" t="e">
        <f>VLOOKUP(A13233,#REF!,4,FALSE)</f>
        <v>#REF!</v>
      </c>
      <c r="J13233" s="31" t="s">
        <v>10318</v>
      </c>
      <c r="K13233" s="10" t="str">
        <f t="shared" si="206"/>
        <v>칼라스탠다드화일/인덱스[알파][알파]</v>
      </c>
      <c r="L13233" s="31" t="s">
        <v>42385</v>
      </c>
    </row>
    <row r="13234" spans="1:12" x14ac:dyDescent="0.15">
      <c r="A13234" s="31" t="s">
        <v>22561</v>
      </c>
      <c r="B13234" s="31" t="s">
        <v>56303</v>
      </c>
      <c r="C13234" s="32">
        <v>2100</v>
      </c>
      <c r="D13234" s="31" t="s">
        <v>3361</v>
      </c>
      <c r="E13234" s="31" t="s">
        <v>67</v>
      </c>
      <c r="F13234" s="31" t="s">
        <v>9842</v>
      </c>
      <c r="H13234" s="10" t="e">
        <f>VLOOKUP(A13234,#REF!,3,FALSE)</f>
        <v>#REF!</v>
      </c>
      <c r="I13234" s="10" t="e">
        <f>VLOOKUP(A13234,#REF!,4,FALSE)</f>
        <v>#REF!</v>
      </c>
      <c r="J13234" s="31" t="s">
        <v>10318</v>
      </c>
      <c r="K13234" s="10" t="str">
        <f t="shared" si="206"/>
        <v>칼라스탠다드화일/인덱스[알파][알파]</v>
      </c>
      <c r="L13234" s="31" t="s">
        <v>42386</v>
      </c>
    </row>
    <row r="13235" spans="1:12" x14ac:dyDescent="0.15">
      <c r="A13235" s="31" t="s">
        <v>22562</v>
      </c>
      <c r="B13235" s="31" t="s">
        <v>56303</v>
      </c>
      <c r="C13235" s="32">
        <v>2100</v>
      </c>
      <c r="D13235" s="31" t="s">
        <v>3270</v>
      </c>
      <c r="E13235" s="31" t="s">
        <v>67</v>
      </c>
      <c r="F13235" s="31" t="s">
        <v>9842</v>
      </c>
      <c r="H13235" s="10" t="e">
        <f>VLOOKUP(A13235,#REF!,3,FALSE)</f>
        <v>#REF!</v>
      </c>
      <c r="I13235" s="10" t="e">
        <f>VLOOKUP(A13235,#REF!,4,FALSE)</f>
        <v>#REF!</v>
      </c>
      <c r="J13235" s="31" t="s">
        <v>10318</v>
      </c>
      <c r="K13235" s="10" t="str">
        <f t="shared" si="206"/>
        <v>칼라스탠다드화일/인덱스[알파][알파]</v>
      </c>
      <c r="L13235" s="31" t="s">
        <v>42387</v>
      </c>
    </row>
    <row r="13236" spans="1:12" x14ac:dyDescent="0.15">
      <c r="A13236" s="31" t="s">
        <v>22563</v>
      </c>
      <c r="B13236" s="31" t="s">
        <v>56303</v>
      </c>
      <c r="C13236" s="32">
        <v>2100</v>
      </c>
      <c r="D13236" s="31" t="s">
        <v>3360</v>
      </c>
      <c r="E13236" s="31" t="s">
        <v>67</v>
      </c>
      <c r="F13236" s="31" t="s">
        <v>9842</v>
      </c>
      <c r="H13236" s="10" t="e">
        <f>VLOOKUP(A13236,#REF!,3,FALSE)</f>
        <v>#REF!</v>
      </c>
      <c r="I13236" s="10" t="e">
        <f>VLOOKUP(A13236,#REF!,4,FALSE)</f>
        <v>#REF!</v>
      </c>
      <c r="J13236" s="31" t="s">
        <v>10318</v>
      </c>
      <c r="K13236" s="10" t="str">
        <f t="shared" si="206"/>
        <v>칼라스탠다드화일/인덱스[알파][알파]</v>
      </c>
      <c r="L13236" s="31" t="s">
        <v>42388</v>
      </c>
    </row>
    <row r="13237" spans="1:12" x14ac:dyDescent="0.15">
      <c r="A13237" s="31" t="s">
        <v>22564</v>
      </c>
      <c r="B13237" s="31" t="s">
        <v>56303</v>
      </c>
      <c r="C13237" s="32">
        <v>2100</v>
      </c>
      <c r="D13237" s="31" t="s">
        <v>3268</v>
      </c>
      <c r="E13237" s="31" t="s">
        <v>67</v>
      </c>
      <c r="F13237" s="31" t="s">
        <v>9842</v>
      </c>
      <c r="H13237" s="10" t="e">
        <f>VLOOKUP(A13237,#REF!,3,FALSE)</f>
        <v>#REF!</v>
      </c>
      <c r="I13237" s="10" t="e">
        <f>VLOOKUP(A13237,#REF!,4,FALSE)</f>
        <v>#REF!</v>
      </c>
      <c r="J13237" s="31" t="s">
        <v>10318</v>
      </c>
      <c r="K13237" s="10" t="str">
        <f t="shared" si="206"/>
        <v>칼라스탠다드화일/인덱스[알파][알파]</v>
      </c>
      <c r="L13237" s="31" t="s">
        <v>42389</v>
      </c>
    </row>
    <row r="13238" spans="1:12" x14ac:dyDescent="0.15">
      <c r="A13238" s="31" t="s">
        <v>22565</v>
      </c>
      <c r="B13238" s="31" t="s">
        <v>56303</v>
      </c>
      <c r="C13238" s="32">
        <v>2100</v>
      </c>
      <c r="D13238" s="31" t="s">
        <v>3267</v>
      </c>
      <c r="E13238" s="31" t="s">
        <v>67</v>
      </c>
      <c r="F13238" s="31" t="s">
        <v>9842</v>
      </c>
      <c r="H13238" s="10" t="e">
        <f>VLOOKUP(A13238,#REF!,3,FALSE)</f>
        <v>#REF!</v>
      </c>
      <c r="I13238" s="10" t="e">
        <f>VLOOKUP(A13238,#REF!,4,FALSE)</f>
        <v>#REF!</v>
      </c>
      <c r="J13238" s="31" t="s">
        <v>10318</v>
      </c>
      <c r="K13238" s="10" t="str">
        <f t="shared" si="206"/>
        <v>칼라스탠다드화일/인덱스[알파][알파]</v>
      </c>
      <c r="L13238" s="31" t="s">
        <v>42390</v>
      </c>
    </row>
    <row r="13239" spans="1:12" x14ac:dyDescent="0.15">
      <c r="A13239" s="31" t="s">
        <v>22566</v>
      </c>
      <c r="B13239" s="31" t="s">
        <v>56303</v>
      </c>
      <c r="C13239" s="32">
        <v>2100</v>
      </c>
      <c r="D13239" s="31" t="s">
        <v>3269</v>
      </c>
      <c r="E13239" s="31" t="s">
        <v>67</v>
      </c>
      <c r="F13239" s="31" t="s">
        <v>9842</v>
      </c>
      <c r="H13239" s="10" t="e">
        <f>VLOOKUP(A13239,#REF!,3,FALSE)</f>
        <v>#REF!</v>
      </c>
      <c r="I13239" s="10" t="e">
        <f>VLOOKUP(A13239,#REF!,4,FALSE)</f>
        <v>#REF!</v>
      </c>
      <c r="J13239" s="31" t="s">
        <v>10318</v>
      </c>
      <c r="K13239" s="10" t="str">
        <f t="shared" si="206"/>
        <v>칼라스탠다드화일/인덱스[알파][알파]</v>
      </c>
      <c r="L13239" s="31" t="s">
        <v>42391</v>
      </c>
    </row>
    <row r="13240" spans="1:12" x14ac:dyDescent="0.15">
      <c r="A13240" s="31" t="s">
        <v>22567</v>
      </c>
      <c r="B13240" s="31" t="s">
        <v>56303</v>
      </c>
      <c r="C13240" s="32">
        <v>2100</v>
      </c>
      <c r="D13240" s="31" t="s">
        <v>3318</v>
      </c>
      <c r="E13240" s="31" t="s">
        <v>67</v>
      </c>
      <c r="F13240" s="31" t="s">
        <v>9842</v>
      </c>
      <c r="H13240" s="10" t="e">
        <f>VLOOKUP(A13240,#REF!,3,FALSE)</f>
        <v>#REF!</v>
      </c>
      <c r="I13240" s="10" t="e">
        <f>VLOOKUP(A13240,#REF!,4,FALSE)</f>
        <v>#REF!</v>
      </c>
      <c r="J13240" s="31" t="s">
        <v>10318</v>
      </c>
      <c r="K13240" s="10" t="str">
        <f t="shared" si="206"/>
        <v>칼라스탠다드화일/인덱스[알파][알파]</v>
      </c>
      <c r="L13240" s="31" t="s">
        <v>42392</v>
      </c>
    </row>
    <row r="13241" spans="1:12" x14ac:dyDescent="0.15">
      <c r="A13241" s="31" t="s">
        <v>22568</v>
      </c>
      <c r="B13241" s="31" t="s">
        <v>56304</v>
      </c>
      <c r="C13241" s="32">
        <v>5500</v>
      </c>
      <c r="D13241" s="31" t="s">
        <v>3641</v>
      </c>
      <c r="E13241" s="31" t="s">
        <v>67</v>
      </c>
      <c r="F13241" s="31" t="s">
        <v>9958</v>
      </c>
      <c r="H13241" s="10" t="e">
        <f>VLOOKUP(A13241,#REF!,3,FALSE)</f>
        <v>#REF!</v>
      </c>
      <c r="I13241" s="10" t="e">
        <f>VLOOKUP(A13241,#REF!,4,FALSE)</f>
        <v>#REF!</v>
      </c>
      <c r="J13241" s="31" t="s">
        <v>10318</v>
      </c>
      <c r="K13241" s="10" t="str">
        <f t="shared" si="206"/>
        <v>포트폴리오/고주파/일반형[알파][알파]</v>
      </c>
      <c r="L13241" s="31" t="s">
        <v>42393</v>
      </c>
    </row>
    <row r="13242" spans="1:12" x14ac:dyDescent="0.15">
      <c r="A13242" s="31" t="s">
        <v>22569</v>
      </c>
      <c r="B13242" s="31" t="s">
        <v>56304</v>
      </c>
      <c r="C13242" s="32">
        <v>7000</v>
      </c>
      <c r="D13242" s="31" t="s">
        <v>3635</v>
      </c>
      <c r="E13242" s="31" t="s">
        <v>67</v>
      </c>
      <c r="F13242" s="31" t="s">
        <v>9958</v>
      </c>
      <c r="H13242" s="10" t="e">
        <f>VLOOKUP(A13242,#REF!,3,FALSE)</f>
        <v>#REF!</v>
      </c>
      <c r="I13242" s="10" t="e">
        <f>VLOOKUP(A13242,#REF!,4,FALSE)</f>
        <v>#REF!</v>
      </c>
      <c r="J13242" s="31" t="s">
        <v>10318</v>
      </c>
      <c r="K13242" s="10" t="str">
        <f t="shared" si="206"/>
        <v>포트폴리오/고주파/일반형[알파][알파]</v>
      </c>
      <c r="L13242" s="31" t="s">
        <v>42394</v>
      </c>
    </row>
    <row r="13243" spans="1:12" x14ac:dyDescent="0.15">
      <c r="A13243" s="31" t="s">
        <v>22570</v>
      </c>
      <c r="B13243" s="31" t="s">
        <v>56304</v>
      </c>
      <c r="C13243" s="32">
        <v>5500</v>
      </c>
      <c r="D13243" s="31" t="s">
        <v>3642</v>
      </c>
      <c r="E13243" s="31" t="s">
        <v>67</v>
      </c>
      <c r="F13243" s="31" t="s">
        <v>9958</v>
      </c>
      <c r="H13243" s="10" t="e">
        <f>VLOOKUP(A13243,#REF!,3,FALSE)</f>
        <v>#REF!</v>
      </c>
      <c r="I13243" s="10" t="e">
        <f>VLOOKUP(A13243,#REF!,4,FALSE)</f>
        <v>#REF!</v>
      </c>
      <c r="J13243" s="31" t="s">
        <v>10318</v>
      </c>
      <c r="K13243" s="10" t="str">
        <f t="shared" si="206"/>
        <v>포트폴리오/고주파/일반형[알파][알파]</v>
      </c>
      <c r="L13243" s="31" t="s">
        <v>42395</v>
      </c>
    </row>
    <row r="13244" spans="1:12" x14ac:dyDescent="0.15">
      <c r="A13244" s="31" t="s">
        <v>22571</v>
      </c>
      <c r="B13244" s="31" t="s">
        <v>56305</v>
      </c>
      <c r="C13244" s="32">
        <v>28000</v>
      </c>
      <c r="D13244" s="31" t="s">
        <v>3636</v>
      </c>
      <c r="E13244" s="31" t="s">
        <v>67</v>
      </c>
      <c r="F13244" s="31" t="s">
        <v>9958</v>
      </c>
      <c r="H13244" s="10" t="e">
        <f>VLOOKUP(A13244,#REF!,3,FALSE)</f>
        <v>#REF!</v>
      </c>
      <c r="I13244" s="10" t="e">
        <f>VLOOKUP(A13244,#REF!,4,FALSE)</f>
        <v>#REF!</v>
      </c>
      <c r="J13244" s="31" t="s">
        <v>10318</v>
      </c>
      <c r="K13244" s="10" t="str">
        <f t="shared" si="206"/>
        <v>포트폴리오/고주파/손잡이[알파][알파]</v>
      </c>
      <c r="L13244" s="31" t="s">
        <v>42396</v>
      </c>
    </row>
    <row r="13245" spans="1:12" x14ac:dyDescent="0.15">
      <c r="A13245" s="31" t="s">
        <v>22572</v>
      </c>
      <c r="B13245" s="31" t="s">
        <v>56305</v>
      </c>
      <c r="C13245" s="32">
        <v>36000</v>
      </c>
      <c r="D13245" s="31" t="s">
        <v>3637</v>
      </c>
      <c r="E13245" s="31" t="s">
        <v>67</v>
      </c>
      <c r="F13245" s="31" t="s">
        <v>9958</v>
      </c>
      <c r="H13245" s="10" t="e">
        <f>VLOOKUP(A13245,#REF!,3,FALSE)</f>
        <v>#REF!</v>
      </c>
      <c r="I13245" s="10" t="e">
        <f>VLOOKUP(A13245,#REF!,4,FALSE)</f>
        <v>#REF!</v>
      </c>
      <c r="J13245" s="31" t="s">
        <v>10318</v>
      </c>
      <c r="K13245" s="10" t="str">
        <f t="shared" si="206"/>
        <v>포트폴리오/고주파/손잡이[알파][알파]</v>
      </c>
      <c r="L13245" s="31" t="s">
        <v>42397</v>
      </c>
    </row>
    <row r="13246" spans="1:12" x14ac:dyDescent="0.15">
      <c r="A13246" s="31" t="s">
        <v>22573</v>
      </c>
      <c r="B13246" s="31" t="s">
        <v>56306</v>
      </c>
      <c r="C13246" s="32">
        <v>2500</v>
      </c>
      <c r="D13246" s="31" t="s">
        <v>3525</v>
      </c>
      <c r="E13246" s="31" t="s">
        <v>67</v>
      </c>
      <c r="F13246" s="31" t="s">
        <v>9980</v>
      </c>
      <c r="H13246" s="10" t="e">
        <f>VLOOKUP(A13246,#REF!,3,FALSE)</f>
        <v>#REF!</v>
      </c>
      <c r="I13246" s="10" t="e">
        <f>VLOOKUP(A13246,#REF!,4,FALSE)</f>
        <v>#REF!</v>
      </c>
      <c r="J13246" s="31" t="s">
        <v>10318</v>
      </c>
      <c r="K13246" s="10" t="str">
        <f t="shared" si="206"/>
        <v>O링바인더/PP/AF00224[알파][알파]</v>
      </c>
      <c r="L13246" s="31" t="s">
        <v>42398</v>
      </c>
    </row>
    <row r="13247" spans="1:12" x14ac:dyDescent="0.15">
      <c r="A13247" s="31" t="s">
        <v>22574</v>
      </c>
      <c r="B13247" s="31" t="s">
        <v>56307</v>
      </c>
      <c r="C13247" s="32">
        <v>2500</v>
      </c>
      <c r="D13247" s="31" t="s">
        <v>3526</v>
      </c>
      <c r="E13247" s="31" t="s">
        <v>67</v>
      </c>
      <c r="F13247" s="31" t="s">
        <v>9980</v>
      </c>
      <c r="H13247" s="10" t="e">
        <f>VLOOKUP(A13247,#REF!,3,FALSE)</f>
        <v>#REF!</v>
      </c>
      <c r="I13247" s="10" t="e">
        <f>VLOOKUP(A13247,#REF!,4,FALSE)</f>
        <v>#REF!</v>
      </c>
      <c r="J13247" s="31" t="s">
        <v>10318</v>
      </c>
      <c r="K13247" s="10" t="str">
        <f t="shared" si="206"/>
        <v>O링바인더/PP/AF00231[알파][알파]</v>
      </c>
      <c r="L13247" s="31" t="s">
        <v>42399</v>
      </c>
    </row>
    <row r="13248" spans="1:12" x14ac:dyDescent="0.15">
      <c r="A13248" s="31" t="s">
        <v>22575</v>
      </c>
      <c r="B13248" s="31" t="s">
        <v>56308</v>
      </c>
      <c r="C13248" s="32">
        <v>2500</v>
      </c>
      <c r="D13248" s="31" t="s">
        <v>3527</v>
      </c>
      <c r="E13248" s="31" t="s">
        <v>67</v>
      </c>
      <c r="F13248" s="31" t="s">
        <v>9980</v>
      </c>
      <c r="H13248" s="10" t="e">
        <f>VLOOKUP(A13248,#REF!,3,FALSE)</f>
        <v>#REF!</v>
      </c>
      <c r="I13248" s="10" t="e">
        <f>VLOOKUP(A13248,#REF!,4,FALSE)</f>
        <v>#REF!</v>
      </c>
      <c r="J13248" s="31" t="s">
        <v>10318</v>
      </c>
      <c r="K13248" s="10" t="str">
        <f t="shared" si="206"/>
        <v>O링바인더/PP/AF00248[알파][알파]</v>
      </c>
      <c r="L13248" s="31" t="s">
        <v>42400</v>
      </c>
    </row>
    <row r="13249" spans="1:12" x14ac:dyDescent="0.15">
      <c r="A13249" s="31" t="s">
        <v>22576</v>
      </c>
      <c r="B13249" s="31" t="s">
        <v>56309</v>
      </c>
      <c r="C13249" s="32">
        <v>2500</v>
      </c>
      <c r="D13249" s="31" t="s">
        <v>3528</v>
      </c>
      <c r="E13249" s="31" t="s">
        <v>67</v>
      </c>
      <c r="F13249" s="31" t="s">
        <v>9980</v>
      </c>
      <c r="H13249" s="10" t="e">
        <f>VLOOKUP(A13249,#REF!,3,FALSE)</f>
        <v>#REF!</v>
      </c>
      <c r="I13249" s="10" t="e">
        <f>VLOOKUP(A13249,#REF!,4,FALSE)</f>
        <v>#REF!</v>
      </c>
      <c r="J13249" s="31" t="s">
        <v>10318</v>
      </c>
      <c r="K13249" s="10" t="str">
        <f t="shared" si="206"/>
        <v>O링바인더/PP/AF00255[알파][알파]</v>
      </c>
      <c r="L13249" s="31" t="s">
        <v>42401</v>
      </c>
    </row>
    <row r="13250" spans="1:12" x14ac:dyDescent="0.15">
      <c r="A13250" s="31" t="s">
        <v>22577</v>
      </c>
      <c r="B13250" s="31" t="s">
        <v>56310</v>
      </c>
      <c r="C13250" s="32">
        <v>2500</v>
      </c>
      <c r="D13250" s="31" t="s">
        <v>3529</v>
      </c>
      <c r="E13250" s="31" t="s">
        <v>67</v>
      </c>
      <c r="F13250" s="31" t="s">
        <v>9980</v>
      </c>
      <c r="H13250" s="10" t="e">
        <f>VLOOKUP(A13250,#REF!,3,FALSE)</f>
        <v>#REF!</v>
      </c>
      <c r="I13250" s="10" t="e">
        <f>VLOOKUP(A13250,#REF!,4,FALSE)</f>
        <v>#REF!</v>
      </c>
      <c r="J13250" s="31" t="s">
        <v>10318</v>
      </c>
      <c r="K13250" s="10" t="str">
        <f t="shared" si="206"/>
        <v>O링바인더/PP/AF00262[알파][알파]</v>
      </c>
      <c r="L13250" s="31" t="s">
        <v>42402</v>
      </c>
    </row>
    <row r="13251" spans="1:12" x14ac:dyDescent="0.15">
      <c r="A13251" s="31" t="s">
        <v>22578</v>
      </c>
      <c r="B13251" s="31" t="s">
        <v>56311</v>
      </c>
      <c r="C13251" s="32">
        <v>2500</v>
      </c>
      <c r="D13251" s="31" t="s">
        <v>3530</v>
      </c>
      <c r="E13251" s="31" t="s">
        <v>67</v>
      </c>
      <c r="F13251" s="31" t="s">
        <v>9980</v>
      </c>
      <c r="H13251" s="10" t="e">
        <f>VLOOKUP(A13251,#REF!,3,FALSE)</f>
        <v>#REF!</v>
      </c>
      <c r="I13251" s="10" t="e">
        <f>VLOOKUP(A13251,#REF!,4,FALSE)</f>
        <v>#REF!</v>
      </c>
      <c r="J13251" s="31" t="s">
        <v>10318</v>
      </c>
      <c r="K13251" s="10" t="str">
        <f t="shared" ref="K13251:K13314" si="207">IF(J13251="",B13251,B13251&amp;"["&amp;J13251&amp;"]")</f>
        <v>O링바인더/PP/AF00279[알파][알파]</v>
      </c>
      <c r="L13251" s="31" t="s">
        <v>42403</v>
      </c>
    </row>
    <row r="13252" spans="1:12" x14ac:dyDescent="0.15">
      <c r="A13252" s="31" t="s">
        <v>22579</v>
      </c>
      <c r="B13252" s="31" t="s">
        <v>56312</v>
      </c>
      <c r="C13252" s="32">
        <v>5800</v>
      </c>
      <c r="D13252" s="31" t="s">
        <v>3379</v>
      </c>
      <c r="E13252" s="31" t="s">
        <v>67</v>
      </c>
      <c r="F13252" s="31" t="s">
        <v>9883</v>
      </c>
      <c r="H13252" s="10" t="e">
        <f>VLOOKUP(A13252,#REF!,3,FALSE)</f>
        <v>#REF!</v>
      </c>
      <c r="I13252" s="10" t="e">
        <f>VLOOKUP(A13252,#REF!,4,FALSE)</f>
        <v>#REF!</v>
      </c>
      <c r="J13252" s="31" t="s">
        <v>10318</v>
      </c>
      <c r="K13252" s="10" t="str">
        <f t="shared" si="207"/>
        <v>클리어바인더[알파][알파]</v>
      </c>
      <c r="L13252" s="31" t="s">
        <v>42404</v>
      </c>
    </row>
    <row r="13253" spans="1:12" x14ac:dyDescent="0.15">
      <c r="A13253" s="31" t="s">
        <v>22580</v>
      </c>
      <c r="B13253" s="31" t="s">
        <v>56312</v>
      </c>
      <c r="C13253" s="32">
        <v>5800</v>
      </c>
      <c r="D13253" s="31" t="s">
        <v>3377</v>
      </c>
      <c r="E13253" s="31" t="s">
        <v>67</v>
      </c>
      <c r="F13253" s="31" t="s">
        <v>9883</v>
      </c>
      <c r="H13253" s="10" t="e">
        <f>VLOOKUP(A13253,#REF!,3,FALSE)</f>
        <v>#REF!</v>
      </c>
      <c r="I13253" s="10" t="e">
        <f>VLOOKUP(A13253,#REF!,4,FALSE)</f>
        <v>#REF!</v>
      </c>
      <c r="J13253" s="31" t="s">
        <v>10318</v>
      </c>
      <c r="K13253" s="10" t="str">
        <f t="shared" si="207"/>
        <v>클리어바인더[알파][알파]</v>
      </c>
      <c r="L13253" s="31" t="s">
        <v>42405</v>
      </c>
    </row>
    <row r="13254" spans="1:12" x14ac:dyDescent="0.15">
      <c r="A13254" s="31" t="s">
        <v>22581</v>
      </c>
      <c r="B13254" s="31" t="s">
        <v>56305</v>
      </c>
      <c r="C13254" s="32">
        <v>13500</v>
      </c>
      <c r="D13254" s="31" t="s">
        <v>3634</v>
      </c>
      <c r="E13254" s="31" t="s">
        <v>67</v>
      </c>
      <c r="F13254" s="31" t="s">
        <v>9958</v>
      </c>
      <c r="H13254" s="10" t="e">
        <f>VLOOKUP(A13254,#REF!,3,FALSE)</f>
        <v>#REF!</v>
      </c>
      <c r="I13254" s="10" t="e">
        <f>VLOOKUP(A13254,#REF!,4,FALSE)</f>
        <v>#REF!</v>
      </c>
      <c r="J13254" s="31" t="s">
        <v>10318</v>
      </c>
      <c r="K13254" s="10" t="str">
        <f t="shared" si="207"/>
        <v>포트폴리오/고주파/손잡이[알파][알파]</v>
      </c>
      <c r="L13254" s="31" t="s">
        <v>42406</v>
      </c>
    </row>
    <row r="13255" spans="1:12" x14ac:dyDescent="0.15">
      <c r="A13255" s="31" t="s">
        <v>22582</v>
      </c>
      <c r="B13255" s="31" t="s">
        <v>56312</v>
      </c>
      <c r="C13255" s="32">
        <v>5800</v>
      </c>
      <c r="D13255" s="31" t="s">
        <v>3378</v>
      </c>
      <c r="E13255" s="31" t="s">
        <v>67</v>
      </c>
      <c r="F13255" s="31" t="s">
        <v>9883</v>
      </c>
      <c r="H13255" s="10" t="e">
        <f>VLOOKUP(A13255,#REF!,3,FALSE)</f>
        <v>#REF!</v>
      </c>
      <c r="I13255" s="10" t="e">
        <f>VLOOKUP(A13255,#REF!,4,FALSE)</f>
        <v>#REF!</v>
      </c>
      <c r="J13255" s="31" t="s">
        <v>10318</v>
      </c>
      <c r="K13255" s="10" t="str">
        <f t="shared" si="207"/>
        <v>클리어바인더[알파][알파]</v>
      </c>
      <c r="L13255" s="31" t="s">
        <v>42407</v>
      </c>
    </row>
    <row r="13256" spans="1:12" x14ac:dyDescent="0.15">
      <c r="A13256" s="31" t="s">
        <v>22583</v>
      </c>
      <c r="B13256" s="31" t="s">
        <v>56312</v>
      </c>
      <c r="C13256" s="32">
        <v>5800</v>
      </c>
      <c r="D13256" s="31" t="s">
        <v>3380</v>
      </c>
      <c r="E13256" s="31" t="s">
        <v>67</v>
      </c>
      <c r="F13256" s="31" t="s">
        <v>9883</v>
      </c>
      <c r="H13256" s="10" t="e">
        <f>VLOOKUP(A13256,#REF!,3,FALSE)</f>
        <v>#REF!</v>
      </c>
      <c r="I13256" s="10" t="e">
        <f>VLOOKUP(A13256,#REF!,4,FALSE)</f>
        <v>#REF!</v>
      </c>
      <c r="J13256" s="31" t="s">
        <v>10318</v>
      </c>
      <c r="K13256" s="10" t="str">
        <f t="shared" si="207"/>
        <v>클리어바인더[알파][알파]</v>
      </c>
      <c r="L13256" s="31" t="s">
        <v>42408</v>
      </c>
    </row>
    <row r="13257" spans="1:12" x14ac:dyDescent="0.15">
      <c r="A13257" s="31" t="s">
        <v>22584</v>
      </c>
      <c r="B13257" s="31" t="s">
        <v>56312</v>
      </c>
      <c r="C13257" s="32">
        <v>5800</v>
      </c>
      <c r="D13257" s="31" t="s">
        <v>3381</v>
      </c>
      <c r="E13257" s="31" t="s">
        <v>67</v>
      </c>
      <c r="F13257" s="31" t="s">
        <v>9883</v>
      </c>
      <c r="H13257" s="10" t="e">
        <f>VLOOKUP(A13257,#REF!,3,FALSE)</f>
        <v>#REF!</v>
      </c>
      <c r="I13257" s="10" t="e">
        <f>VLOOKUP(A13257,#REF!,4,FALSE)</f>
        <v>#REF!</v>
      </c>
      <c r="J13257" s="31" t="s">
        <v>10318</v>
      </c>
      <c r="K13257" s="10" t="str">
        <f t="shared" si="207"/>
        <v>클리어바인더[알파][알파]</v>
      </c>
      <c r="L13257" s="31" t="s">
        <v>42409</v>
      </c>
    </row>
    <row r="13258" spans="1:12" x14ac:dyDescent="0.15">
      <c r="A13258" s="31" t="s">
        <v>22585</v>
      </c>
      <c r="B13258" s="31" t="s">
        <v>56313</v>
      </c>
      <c r="C13258" s="32">
        <v>3000</v>
      </c>
      <c r="D13258" s="31" t="s">
        <v>3647</v>
      </c>
      <c r="E13258" s="31" t="s">
        <v>253</v>
      </c>
      <c r="F13258" s="31" t="s">
        <v>9958</v>
      </c>
      <c r="H13258" s="10" t="e">
        <f>VLOOKUP(A13258,#REF!,3,FALSE)</f>
        <v>#REF!</v>
      </c>
      <c r="I13258" s="10" t="e">
        <f>VLOOKUP(A13258,#REF!,4,FALSE)</f>
        <v>#REF!</v>
      </c>
      <c r="J13258" s="31" t="s">
        <v>10318</v>
      </c>
      <c r="K13258" s="10" t="str">
        <f t="shared" si="207"/>
        <v>포트폴리오내지[알파][알파]</v>
      </c>
      <c r="L13258" s="31" t="s">
        <v>42410</v>
      </c>
    </row>
    <row r="13259" spans="1:12" x14ac:dyDescent="0.15">
      <c r="A13259" s="31" t="s">
        <v>22586</v>
      </c>
      <c r="B13259" s="31" t="s">
        <v>56313</v>
      </c>
      <c r="C13259" s="32">
        <v>6000</v>
      </c>
      <c r="D13259" s="31" t="s">
        <v>3646</v>
      </c>
      <c r="E13259" s="31" t="s">
        <v>253</v>
      </c>
      <c r="F13259" s="31" t="s">
        <v>9958</v>
      </c>
      <c r="H13259" s="10" t="e">
        <f>VLOOKUP(A13259,#REF!,3,FALSE)</f>
        <v>#REF!</v>
      </c>
      <c r="I13259" s="10" t="e">
        <f>VLOOKUP(A13259,#REF!,4,FALSE)</f>
        <v>#REF!</v>
      </c>
      <c r="J13259" s="31" t="s">
        <v>10318</v>
      </c>
      <c r="K13259" s="10" t="str">
        <f t="shared" si="207"/>
        <v>포트폴리오내지[알파][알파]</v>
      </c>
      <c r="L13259" s="31" t="s">
        <v>42411</v>
      </c>
    </row>
    <row r="13260" spans="1:12" x14ac:dyDescent="0.15">
      <c r="A13260" s="31" t="s">
        <v>22587</v>
      </c>
      <c r="B13260" s="31" t="s">
        <v>56313</v>
      </c>
      <c r="C13260" s="32">
        <v>8000</v>
      </c>
      <c r="D13260" s="31" t="s">
        <v>3649</v>
      </c>
      <c r="E13260" s="31" t="s">
        <v>253</v>
      </c>
      <c r="F13260" s="31" t="s">
        <v>9958</v>
      </c>
      <c r="H13260" s="10" t="e">
        <f>VLOOKUP(A13260,#REF!,3,FALSE)</f>
        <v>#REF!</v>
      </c>
      <c r="I13260" s="10" t="e">
        <f>VLOOKUP(A13260,#REF!,4,FALSE)</f>
        <v>#REF!</v>
      </c>
      <c r="J13260" s="31" t="s">
        <v>10318</v>
      </c>
      <c r="K13260" s="10" t="str">
        <f t="shared" si="207"/>
        <v>포트폴리오내지[알파][알파]</v>
      </c>
      <c r="L13260" s="31" t="s">
        <v>42412</v>
      </c>
    </row>
    <row r="13261" spans="1:12" x14ac:dyDescent="0.15">
      <c r="A13261" s="31" t="s">
        <v>22588</v>
      </c>
      <c r="B13261" s="31" t="s">
        <v>56313</v>
      </c>
      <c r="C13261" s="32">
        <v>12500</v>
      </c>
      <c r="D13261" s="31" t="s">
        <v>3645</v>
      </c>
      <c r="E13261" s="31" t="s">
        <v>253</v>
      </c>
      <c r="F13261" s="31" t="s">
        <v>9958</v>
      </c>
      <c r="H13261" s="10" t="e">
        <f>VLOOKUP(A13261,#REF!,3,FALSE)</f>
        <v>#REF!</v>
      </c>
      <c r="I13261" s="10" t="e">
        <f>VLOOKUP(A13261,#REF!,4,FALSE)</f>
        <v>#REF!</v>
      </c>
      <c r="J13261" s="31" t="s">
        <v>10318</v>
      </c>
      <c r="K13261" s="10" t="str">
        <f t="shared" si="207"/>
        <v>포트폴리오내지[알파][알파]</v>
      </c>
      <c r="L13261" s="31" t="s">
        <v>42413</v>
      </c>
    </row>
    <row r="13262" spans="1:12" x14ac:dyDescent="0.15">
      <c r="A13262" s="31" t="s">
        <v>22589</v>
      </c>
      <c r="B13262" s="31" t="s">
        <v>56313</v>
      </c>
      <c r="C13262" s="32">
        <v>18000</v>
      </c>
      <c r="D13262" s="31" t="s">
        <v>3643</v>
      </c>
      <c r="E13262" s="31" t="s">
        <v>253</v>
      </c>
      <c r="F13262" s="31" t="s">
        <v>9958</v>
      </c>
      <c r="H13262" s="10" t="e">
        <f>VLOOKUP(A13262,#REF!,3,FALSE)</f>
        <v>#REF!</v>
      </c>
      <c r="I13262" s="10" t="e">
        <f>VLOOKUP(A13262,#REF!,4,FALSE)</f>
        <v>#REF!</v>
      </c>
      <c r="J13262" s="31" t="s">
        <v>10318</v>
      </c>
      <c r="K13262" s="10" t="str">
        <f t="shared" si="207"/>
        <v>포트폴리오내지[알파][알파]</v>
      </c>
      <c r="L13262" s="31" t="s">
        <v>42414</v>
      </c>
    </row>
    <row r="13263" spans="1:12" x14ac:dyDescent="0.15">
      <c r="A13263" s="31" t="s">
        <v>22590</v>
      </c>
      <c r="B13263" s="31" t="s">
        <v>56313</v>
      </c>
      <c r="C13263" s="32">
        <v>20000</v>
      </c>
      <c r="D13263" s="31" t="s">
        <v>3644</v>
      </c>
      <c r="E13263" s="31" t="s">
        <v>253</v>
      </c>
      <c r="F13263" s="31" t="s">
        <v>9958</v>
      </c>
      <c r="H13263" s="10" t="e">
        <f>VLOOKUP(A13263,#REF!,3,FALSE)</f>
        <v>#REF!</v>
      </c>
      <c r="I13263" s="10" t="e">
        <f>VLOOKUP(A13263,#REF!,4,FALSE)</f>
        <v>#REF!</v>
      </c>
      <c r="J13263" s="31" t="s">
        <v>10318</v>
      </c>
      <c r="K13263" s="10" t="str">
        <f t="shared" si="207"/>
        <v>포트폴리오내지[알파][알파]</v>
      </c>
      <c r="L13263" s="31" t="s">
        <v>42415</v>
      </c>
    </row>
    <row r="13264" spans="1:12" x14ac:dyDescent="0.15">
      <c r="A13264" s="31" t="s">
        <v>22591</v>
      </c>
      <c r="B13264" s="31" t="s">
        <v>56313</v>
      </c>
      <c r="C13264" s="32">
        <v>2500</v>
      </c>
      <c r="D13264" s="31" t="s">
        <v>3648</v>
      </c>
      <c r="E13264" s="31" t="s">
        <v>253</v>
      </c>
      <c r="F13264" s="31" t="s">
        <v>9958</v>
      </c>
      <c r="H13264" s="10" t="e">
        <f>VLOOKUP(A13264,#REF!,3,FALSE)</f>
        <v>#REF!</v>
      </c>
      <c r="I13264" s="10" t="e">
        <f>VLOOKUP(A13264,#REF!,4,FALSE)</f>
        <v>#REF!</v>
      </c>
      <c r="J13264" s="31" t="s">
        <v>10318</v>
      </c>
      <c r="K13264" s="10" t="str">
        <f t="shared" si="207"/>
        <v>포트폴리오내지[알파][알파]</v>
      </c>
      <c r="L13264" s="31" t="s">
        <v>42416</v>
      </c>
    </row>
    <row r="13265" spans="1:12" x14ac:dyDescent="0.15">
      <c r="A13265" s="31" t="s">
        <v>22593</v>
      </c>
      <c r="B13265" s="31" t="s">
        <v>56314</v>
      </c>
      <c r="C13265" s="32">
        <v>55000</v>
      </c>
      <c r="D13265" s="31" t="s">
        <v>3213</v>
      </c>
      <c r="E13265" s="31" t="s">
        <v>51</v>
      </c>
      <c r="F13265" s="31" t="s">
        <v>9931</v>
      </c>
      <c r="H13265" s="10" t="e">
        <f>VLOOKUP(A13265,#REF!,3,FALSE)</f>
        <v>#REF!</v>
      </c>
      <c r="I13265" s="10" t="e">
        <f>VLOOKUP(A13265,#REF!,4,FALSE)</f>
        <v>#REF!</v>
      </c>
      <c r="J13265" s="31" t="s">
        <v>10318</v>
      </c>
      <c r="K13265" s="10" t="str">
        <f t="shared" si="207"/>
        <v>문서보관상자(신)/AF102-7[알파][알파]</v>
      </c>
      <c r="L13265" s="31" t="s">
        <v>42418</v>
      </c>
    </row>
    <row r="13266" spans="1:12" x14ac:dyDescent="0.15">
      <c r="A13266" s="31" t="s">
        <v>22592</v>
      </c>
      <c r="B13266" s="31" t="s">
        <v>56314</v>
      </c>
      <c r="C13266" s="32">
        <v>5500</v>
      </c>
      <c r="D13266" s="31" t="s">
        <v>3213</v>
      </c>
      <c r="E13266" s="31" t="s">
        <v>253</v>
      </c>
      <c r="F13266" s="31" t="s">
        <v>9931</v>
      </c>
      <c r="H13266" s="10" t="e">
        <f>VLOOKUP(A13266,#REF!,3,FALSE)</f>
        <v>#REF!</v>
      </c>
      <c r="I13266" s="10" t="e">
        <f>VLOOKUP(A13266,#REF!,4,FALSE)</f>
        <v>#REF!</v>
      </c>
      <c r="J13266" s="31" t="s">
        <v>10318</v>
      </c>
      <c r="K13266" s="10" t="str">
        <f t="shared" si="207"/>
        <v>문서보관상자(신)/AF102-7[알파][알파]</v>
      </c>
      <c r="L13266" s="31" t="s">
        <v>42417</v>
      </c>
    </row>
    <row r="13267" spans="1:12" x14ac:dyDescent="0.15">
      <c r="A13267" s="31" t="s">
        <v>22594</v>
      </c>
      <c r="B13267" s="31" t="s">
        <v>56314</v>
      </c>
      <c r="C13267" s="32">
        <v>1200</v>
      </c>
      <c r="D13267" s="31" t="s">
        <v>3213</v>
      </c>
      <c r="E13267" s="31" t="s">
        <v>67</v>
      </c>
      <c r="F13267" s="31" t="s">
        <v>9931</v>
      </c>
      <c r="H13267" s="10" t="e">
        <f>VLOOKUP(A13267,#REF!,3,FALSE)</f>
        <v>#REF!</v>
      </c>
      <c r="I13267" s="10" t="e">
        <f>VLOOKUP(A13267,#REF!,4,FALSE)</f>
        <v>#REF!</v>
      </c>
      <c r="J13267" s="31" t="s">
        <v>10318</v>
      </c>
      <c r="K13267" s="10" t="str">
        <f t="shared" si="207"/>
        <v>문서보관상자(신)/AF102-7[알파][알파]</v>
      </c>
      <c r="L13267" s="31" t="s">
        <v>42417</v>
      </c>
    </row>
    <row r="13268" spans="1:12" x14ac:dyDescent="0.15">
      <c r="A13268" s="31" t="s">
        <v>22596</v>
      </c>
      <c r="B13268" s="31" t="s">
        <v>56314</v>
      </c>
      <c r="C13268" s="32">
        <v>55000</v>
      </c>
      <c r="D13268" s="31" t="s">
        <v>3222</v>
      </c>
      <c r="E13268" s="31" t="s">
        <v>51</v>
      </c>
      <c r="F13268" s="31" t="s">
        <v>9931</v>
      </c>
      <c r="H13268" s="10" t="e">
        <f>VLOOKUP(A13268,#REF!,3,FALSE)</f>
        <v>#REF!</v>
      </c>
      <c r="I13268" s="10" t="e">
        <f>VLOOKUP(A13268,#REF!,4,FALSE)</f>
        <v>#REF!</v>
      </c>
      <c r="J13268" s="31" t="s">
        <v>10318</v>
      </c>
      <c r="K13268" s="10" t="str">
        <f t="shared" si="207"/>
        <v>문서보관상자(신)/AF102-7[알파][알파]</v>
      </c>
      <c r="L13268" s="31" t="s">
        <v>42420</v>
      </c>
    </row>
    <row r="13269" spans="1:12" x14ac:dyDescent="0.15">
      <c r="A13269" s="31" t="s">
        <v>22597</v>
      </c>
      <c r="B13269" s="31" t="s">
        <v>56314</v>
      </c>
      <c r="C13269" s="32">
        <v>5500</v>
      </c>
      <c r="D13269" s="31" t="s">
        <v>3222</v>
      </c>
      <c r="E13269" s="31" t="s">
        <v>253</v>
      </c>
      <c r="F13269" s="31" t="s">
        <v>9931</v>
      </c>
      <c r="H13269" s="10" t="e">
        <f>VLOOKUP(A13269,#REF!,3,FALSE)</f>
        <v>#REF!</v>
      </c>
      <c r="I13269" s="10" t="e">
        <f>VLOOKUP(A13269,#REF!,4,FALSE)</f>
        <v>#REF!</v>
      </c>
      <c r="J13269" s="31" t="s">
        <v>10318</v>
      </c>
      <c r="K13269" s="10" t="str">
        <f t="shared" si="207"/>
        <v>문서보관상자(신)/AF102-7[알파][알파]</v>
      </c>
      <c r="L13269" s="31" t="s">
        <v>42419</v>
      </c>
    </row>
    <row r="13270" spans="1:12" x14ac:dyDescent="0.15">
      <c r="A13270" s="31" t="s">
        <v>22595</v>
      </c>
      <c r="B13270" s="31" t="s">
        <v>56314</v>
      </c>
      <c r="C13270" s="32">
        <v>1200</v>
      </c>
      <c r="D13270" s="31" t="s">
        <v>3222</v>
      </c>
      <c r="E13270" s="31" t="s">
        <v>67</v>
      </c>
      <c r="F13270" s="31" t="s">
        <v>9931</v>
      </c>
      <c r="H13270" s="10" t="e">
        <f>VLOOKUP(A13270,#REF!,3,FALSE)</f>
        <v>#REF!</v>
      </c>
      <c r="I13270" s="10" t="e">
        <f>VLOOKUP(A13270,#REF!,4,FALSE)</f>
        <v>#REF!</v>
      </c>
      <c r="J13270" s="31" t="s">
        <v>10318</v>
      </c>
      <c r="K13270" s="10" t="str">
        <f t="shared" si="207"/>
        <v>문서보관상자(신)/AF102-7[알파][알파]</v>
      </c>
      <c r="L13270" s="31" t="s">
        <v>42419</v>
      </c>
    </row>
    <row r="13271" spans="1:12" x14ac:dyDescent="0.15">
      <c r="A13271" s="31" t="s">
        <v>22598</v>
      </c>
      <c r="B13271" s="31" t="s">
        <v>56314</v>
      </c>
      <c r="C13271" s="32">
        <v>55000</v>
      </c>
      <c r="D13271" s="31" t="s">
        <v>3223</v>
      </c>
      <c r="E13271" s="31" t="s">
        <v>51</v>
      </c>
      <c r="F13271" s="31" t="s">
        <v>9931</v>
      </c>
      <c r="H13271" s="10" t="e">
        <f>VLOOKUP(A13271,#REF!,3,FALSE)</f>
        <v>#REF!</v>
      </c>
      <c r="I13271" s="10" t="e">
        <f>VLOOKUP(A13271,#REF!,4,FALSE)</f>
        <v>#REF!</v>
      </c>
      <c r="J13271" s="31" t="s">
        <v>10318</v>
      </c>
      <c r="K13271" s="10" t="str">
        <f t="shared" si="207"/>
        <v>문서보관상자(신)/AF102-7[알파][알파]</v>
      </c>
      <c r="L13271" s="31" t="s">
        <v>42421</v>
      </c>
    </row>
    <row r="13272" spans="1:12" x14ac:dyDescent="0.15">
      <c r="A13272" s="31" t="s">
        <v>22599</v>
      </c>
      <c r="B13272" s="31" t="s">
        <v>56314</v>
      </c>
      <c r="C13272" s="32">
        <v>5500</v>
      </c>
      <c r="D13272" s="31" t="s">
        <v>3223</v>
      </c>
      <c r="E13272" s="31" t="s">
        <v>253</v>
      </c>
      <c r="F13272" s="31" t="s">
        <v>9931</v>
      </c>
      <c r="H13272" s="10" t="e">
        <f>VLOOKUP(A13272,#REF!,3,FALSE)</f>
        <v>#REF!</v>
      </c>
      <c r="I13272" s="10" t="e">
        <f>VLOOKUP(A13272,#REF!,4,FALSE)</f>
        <v>#REF!</v>
      </c>
      <c r="J13272" s="31" t="s">
        <v>10318</v>
      </c>
      <c r="K13272" s="10" t="str">
        <f t="shared" si="207"/>
        <v>문서보관상자(신)/AF102-7[알파][알파]</v>
      </c>
      <c r="L13272" s="31" t="s">
        <v>42422</v>
      </c>
    </row>
    <row r="13273" spans="1:12" x14ac:dyDescent="0.15">
      <c r="A13273" s="31" t="s">
        <v>22600</v>
      </c>
      <c r="B13273" s="31" t="s">
        <v>56314</v>
      </c>
      <c r="C13273" s="32">
        <v>1200</v>
      </c>
      <c r="D13273" s="31" t="s">
        <v>3223</v>
      </c>
      <c r="E13273" s="31" t="s">
        <v>67</v>
      </c>
      <c r="F13273" s="31" t="s">
        <v>9931</v>
      </c>
      <c r="H13273" s="10" t="e">
        <f>VLOOKUP(A13273,#REF!,3,FALSE)</f>
        <v>#REF!</v>
      </c>
      <c r="I13273" s="10" t="e">
        <f>VLOOKUP(A13273,#REF!,4,FALSE)</f>
        <v>#REF!</v>
      </c>
      <c r="J13273" s="31" t="s">
        <v>10318</v>
      </c>
      <c r="K13273" s="10" t="str">
        <f t="shared" si="207"/>
        <v>문서보관상자(신)/AF102-7[알파][알파]</v>
      </c>
      <c r="L13273" s="31" t="s">
        <v>42422</v>
      </c>
    </row>
    <row r="13274" spans="1:12" x14ac:dyDescent="0.15">
      <c r="A13274" s="31" t="s">
        <v>22602</v>
      </c>
      <c r="B13274" s="31" t="s">
        <v>56314</v>
      </c>
      <c r="C13274" s="32">
        <v>5500</v>
      </c>
      <c r="D13274" s="31" t="s">
        <v>3224</v>
      </c>
      <c r="E13274" s="31" t="s">
        <v>253</v>
      </c>
      <c r="F13274" s="31" t="s">
        <v>9931</v>
      </c>
      <c r="H13274" s="10" t="e">
        <f>VLOOKUP(A13274,#REF!,3,FALSE)</f>
        <v>#REF!</v>
      </c>
      <c r="I13274" s="10" t="e">
        <f>VLOOKUP(A13274,#REF!,4,FALSE)</f>
        <v>#REF!</v>
      </c>
      <c r="J13274" s="31" t="s">
        <v>10318</v>
      </c>
      <c r="K13274" s="10" t="str">
        <f t="shared" si="207"/>
        <v>문서보관상자(신)/AF102-7[알파][알파]</v>
      </c>
      <c r="L13274" s="31" t="s">
        <v>42423</v>
      </c>
    </row>
    <row r="13275" spans="1:12" x14ac:dyDescent="0.15">
      <c r="A13275" s="31" t="s">
        <v>22601</v>
      </c>
      <c r="B13275" s="31" t="s">
        <v>56314</v>
      </c>
      <c r="C13275" s="32">
        <v>1200</v>
      </c>
      <c r="D13275" s="31" t="s">
        <v>3224</v>
      </c>
      <c r="E13275" s="31" t="s">
        <v>67</v>
      </c>
      <c r="F13275" s="31" t="s">
        <v>9931</v>
      </c>
      <c r="H13275" s="10" t="e">
        <f>VLOOKUP(A13275,#REF!,3,FALSE)</f>
        <v>#REF!</v>
      </c>
      <c r="I13275" s="10" t="e">
        <f>VLOOKUP(A13275,#REF!,4,FALSE)</f>
        <v>#REF!</v>
      </c>
      <c r="J13275" s="31" t="s">
        <v>10318</v>
      </c>
      <c r="K13275" s="10" t="str">
        <f t="shared" si="207"/>
        <v>문서보관상자(신)/AF102-7[알파][알파]</v>
      </c>
      <c r="L13275" s="31" t="s">
        <v>42423</v>
      </c>
    </row>
    <row r="13276" spans="1:12" x14ac:dyDescent="0.15">
      <c r="A13276" s="31" t="s">
        <v>22603</v>
      </c>
      <c r="B13276" s="31" t="s">
        <v>56314</v>
      </c>
      <c r="C13276" s="32">
        <v>55000</v>
      </c>
      <c r="D13276" s="31" t="s">
        <v>3224</v>
      </c>
      <c r="E13276" s="31" t="s">
        <v>51</v>
      </c>
      <c r="F13276" s="31" t="s">
        <v>9931</v>
      </c>
      <c r="H13276" s="10" t="e">
        <f>VLOOKUP(A13276,#REF!,3,FALSE)</f>
        <v>#REF!</v>
      </c>
      <c r="I13276" s="10" t="e">
        <f>VLOOKUP(A13276,#REF!,4,FALSE)</f>
        <v>#REF!</v>
      </c>
      <c r="J13276" s="31" t="s">
        <v>10318</v>
      </c>
      <c r="K13276" s="10" t="str">
        <f t="shared" si="207"/>
        <v>문서보관상자(신)/AF102-7[알파][알파]</v>
      </c>
      <c r="L13276" s="31" t="s">
        <v>42424</v>
      </c>
    </row>
    <row r="13277" spans="1:12" x14ac:dyDescent="0.15">
      <c r="A13277" s="31" t="s">
        <v>22605</v>
      </c>
      <c r="B13277" s="31" t="s">
        <v>56314</v>
      </c>
      <c r="C13277" s="32">
        <v>1200</v>
      </c>
      <c r="D13277" s="31" t="s">
        <v>3216</v>
      </c>
      <c r="E13277" s="31" t="s">
        <v>67</v>
      </c>
      <c r="F13277" s="31" t="s">
        <v>9931</v>
      </c>
      <c r="H13277" s="10" t="e">
        <f>VLOOKUP(A13277,#REF!,3,FALSE)</f>
        <v>#REF!</v>
      </c>
      <c r="I13277" s="10" t="e">
        <f>VLOOKUP(A13277,#REF!,4,FALSE)</f>
        <v>#REF!</v>
      </c>
      <c r="J13277" s="31" t="s">
        <v>10318</v>
      </c>
      <c r="K13277" s="10" t="str">
        <f t="shared" si="207"/>
        <v>문서보관상자(신)/AF102-7[알파][알파]</v>
      </c>
      <c r="L13277" s="31" t="s">
        <v>42425</v>
      </c>
    </row>
    <row r="13278" spans="1:12" x14ac:dyDescent="0.15">
      <c r="A13278" s="31" t="s">
        <v>22604</v>
      </c>
      <c r="B13278" s="31" t="s">
        <v>56314</v>
      </c>
      <c r="C13278" s="32">
        <v>5500</v>
      </c>
      <c r="D13278" s="31" t="s">
        <v>3216</v>
      </c>
      <c r="E13278" s="31" t="s">
        <v>253</v>
      </c>
      <c r="F13278" s="31" t="s">
        <v>9931</v>
      </c>
      <c r="H13278" s="10" t="e">
        <f>VLOOKUP(A13278,#REF!,3,FALSE)</f>
        <v>#REF!</v>
      </c>
      <c r="I13278" s="10" t="e">
        <f>VLOOKUP(A13278,#REF!,4,FALSE)</f>
        <v>#REF!</v>
      </c>
      <c r="J13278" s="31" t="s">
        <v>10318</v>
      </c>
      <c r="K13278" s="10" t="str">
        <f t="shared" si="207"/>
        <v>문서보관상자(신)/AF102-7[알파][알파]</v>
      </c>
      <c r="L13278" s="31" t="s">
        <v>42425</v>
      </c>
    </row>
    <row r="13279" spans="1:12" x14ac:dyDescent="0.15">
      <c r="A13279" s="31" t="s">
        <v>22606</v>
      </c>
      <c r="B13279" s="31" t="s">
        <v>56314</v>
      </c>
      <c r="C13279" s="32">
        <v>55000</v>
      </c>
      <c r="D13279" s="31" t="s">
        <v>3216</v>
      </c>
      <c r="E13279" s="31" t="s">
        <v>51</v>
      </c>
      <c r="F13279" s="31" t="s">
        <v>9931</v>
      </c>
      <c r="H13279" s="10" t="e">
        <f>VLOOKUP(A13279,#REF!,3,FALSE)</f>
        <v>#REF!</v>
      </c>
      <c r="I13279" s="10" t="e">
        <f>VLOOKUP(A13279,#REF!,4,FALSE)</f>
        <v>#REF!</v>
      </c>
      <c r="J13279" s="31" t="s">
        <v>10318</v>
      </c>
      <c r="K13279" s="10" t="str">
        <f t="shared" si="207"/>
        <v>문서보관상자(신)/AF102-7[알파][알파]</v>
      </c>
      <c r="L13279" s="31" t="s">
        <v>42426</v>
      </c>
    </row>
    <row r="13280" spans="1:12" x14ac:dyDescent="0.15">
      <c r="A13280" s="31" t="s">
        <v>22607</v>
      </c>
      <c r="B13280" s="31" t="s">
        <v>56314</v>
      </c>
      <c r="C13280" s="32">
        <v>1200</v>
      </c>
      <c r="D13280" s="31" t="s">
        <v>3225</v>
      </c>
      <c r="E13280" s="31" t="s">
        <v>67</v>
      </c>
      <c r="F13280" s="31" t="s">
        <v>9931</v>
      </c>
      <c r="H13280" s="10" t="e">
        <f>VLOOKUP(A13280,#REF!,3,FALSE)</f>
        <v>#REF!</v>
      </c>
      <c r="I13280" s="10" t="e">
        <f>VLOOKUP(A13280,#REF!,4,FALSE)</f>
        <v>#REF!</v>
      </c>
      <c r="J13280" s="31" t="s">
        <v>10318</v>
      </c>
      <c r="K13280" s="10" t="str">
        <f t="shared" si="207"/>
        <v>문서보관상자(신)/AF102-7[알파][알파]</v>
      </c>
      <c r="L13280" s="31" t="s">
        <v>42427</v>
      </c>
    </row>
    <row r="13281" spans="1:12" x14ac:dyDescent="0.15">
      <c r="A13281" s="31" t="s">
        <v>22608</v>
      </c>
      <c r="B13281" s="31" t="s">
        <v>56314</v>
      </c>
      <c r="C13281" s="32">
        <v>55000</v>
      </c>
      <c r="D13281" s="31" t="s">
        <v>3225</v>
      </c>
      <c r="E13281" s="31" t="s">
        <v>51</v>
      </c>
      <c r="F13281" s="31" t="s">
        <v>9931</v>
      </c>
      <c r="H13281" s="10" t="e">
        <f>VLOOKUP(A13281,#REF!,3,FALSE)</f>
        <v>#REF!</v>
      </c>
      <c r="I13281" s="10" t="e">
        <f>VLOOKUP(A13281,#REF!,4,FALSE)</f>
        <v>#REF!</v>
      </c>
      <c r="J13281" s="31" t="s">
        <v>10318</v>
      </c>
      <c r="K13281" s="10" t="str">
        <f t="shared" si="207"/>
        <v>문서보관상자(신)/AF102-7[알파][알파]</v>
      </c>
      <c r="L13281" s="31" t="s">
        <v>42428</v>
      </c>
    </row>
    <row r="13282" spans="1:12" x14ac:dyDescent="0.15">
      <c r="A13282" s="31" t="s">
        <v>22609</v>
      </c>
      <c r="B13282" s="31" t="s">
        <v>56314</v>
      </c>
      <c r="C13282" s="32">
        <v>5500</v>
      </c>
      <c r="D13282" s="31" t="s">
        <v>3225</v>
      </c>
      <c r="E13282" s="31" t="s">
        <v>253</v>
      </c>
      <c r="F13282" s="31" t="s">
        <v>9931</v>
      </c>
      <c r="H13282" s="10" t="e">
        <f>VLOOKUP(A13282,#REF!,3,FALSE)</f>
        <v>#REF!</v>
      </c>
      <c r="I13282" s="10" t="e">
        <f>VLOOKUP(A13282,#REF!,4,FALSE)</f>
        <v>#REF!</v>
      </c>
      <c r="J13282" s="31" t="s">
        <v>10318</v>
      </c>
      <c r="K13282" s="10" t="str">
        <f t="shared" si="207"/>
        <v>문서보관상자(신)/AF102-7[알파][알파]</v>
      </c>
      <c r="L13282" s="31" t="s">
        <v>42427</v>
      </c>
    </row>
    <row r="13283" spans="1:12" x14ac:dyDescent="0.15">
      <c r="A13283" s="31" t="s">
        <v>22611</v>
      </c>
      <c r="B13283" s="31" t="s">
        <v>56315</v>
      </c>
      <c r="C13283" s="32">
        <v>105000</v>
      </c>
      <c r="D13283" s="31" t="s">
        <v>3213</v>
      </c>
      <c r="E13283" s="31" t="s">
        <v>51</v>
      </c>
      <c r="F13283" s="31" t="s">
        <v>9931</v>
      </c>
      <c r="H13283" s="10" t="e">
        <f>VLOOKUP(A13283,#REF!,3,FALSE)</f>
        <v>#REF!</v>
      </c>
      <c r="I13283" s="10" t="e">
        <f>VLOOKUP(A13283,#REF!,4,FALSE)</f>
        <v>#REF!</v>
      </c>
      <c r="J13283" s="31" t="s">
        <v>10318</v>
      </c>
      <c r="K13283" s="10" t="str">
        <f t="shared" si="207"/>
        <v>문서보관화일(신)/AF103-7[알파][알파]</v>
      </c>
      <c r="L13283" s="31" t="s">
        <v>42430</v>
      </c>
    </row>
    <row r="13284" spans="1:12" x14ac:dyDescent="0.15">
      <c r="A13284" s="31" t="s">
        <v>22610</v>
      </c>
      <c r="B13284" s="31" t="s">
        <v>56315</v>
      </c>
      <c r="C13284" s="32">
        <v>350</v>
      </c>
      <c r="D13284" s="31" t="s">
        <v>3213</v>
      </c>
      <c r="E13284" s="31" t="s">
        <v>67</v>
      </c>
      <c r="F13284" s="31" t="s">
        <v>9931</v>
      </c>
      <c r="H13284" s="10" t="e">
        <f>VLOOKUP(A13284,#REF!,3,FALSE)</f>
        <v>#REF!</v>
      </c>
      <c r="I13284" s="10" t="e">
        <f>VLOOKUP(A13284,#REF!,4,FALSE)</f>
        <v>#REF!</v>
      </c>
      <c r="J13284" s="31" t="s">
        <v>10318</v>
      </c>
      <c r="K13284" s="10" t="str">
        <f t="shared" si="207"/>
        <v>문서보관화일(신)/AF103-7[알파][알파]</v>
      </c>
      <c r="L13284" s="31" t="s">
        <v>42429</v>
      </c>
    </row>
    <row r="13285" spans="1:12" x14ac:dyDescent="0.15">
      <c r="A13285" s="31" t="s">
        <v>22612</v>
      </c>
      <c r="B13285" s="31" t="s">
        <v>56315</v>
      </c>
      <c r="C13285" s="32">
        <v>3500</v>
      </c>
      <c r="D13285" s="31" t="s">
        <v>3213</v>
      </c>
      <c r="E13285" s="31" t="s">
        <v>253</v>
      </c>
      <c r="F13285" s="31" t="s">
        <v>9931</v>
      </c>
      <c r="H13285" s="10" t="e">
        <f>VLOOKUP(A13285,#REF!,3,FALSE)</f>
        <v>#REF!</v>
      </c>
      <c r="I13285" s="10" t="e">
        <f>VLOOKUP(A13285,#REF!,4,FALSE)</f>
        <v>#REF!</v>
      </c>
      <c r="J13285" s="31" t="s">
        <v>10318</v>
      </c>
      <c r="K13285" s="10" t="str">
        <f t="shared" si="207"/>
        <v>문서보관화일(신)/AF103-7[알파][알파]</v>
      </c>
      <c r="L13285" s="31" t="s">
        <v>42429</v>
      </c>
    </row>
    <row r="13286" spans="1:12" x14ac:dyDescent="0.15">
      <c r="A13286" s="31" t="s">
        <v>22614</v>
      </c>
      <c r="B13286" s="31" t="s">
        <v>56315</v>
      </c>
      <c r="C13286" s="32">
        <v>105000</v>
      </c>
      <c r="D13286" s="31" t="s">
        <v>3222</v>
      </c>
      <c r="E13286" s="31" t="s">
        <v>51</v>
      </c>
      <c r="F13286" s="31" t="s">
        <v>9931</v>
      </c>
      <c r="H13286" s="10" t="e">
        <f>VLOOKUP(A13286,#REF!,3,FALSE)</f>
        <v>#REF!</v>
      </c>
      <c r="I13286" s="10" t="e">
        <f>VLOOKUP(A13286,#REF!,4,FALSE)</f>
        <v>#REF!</v>
      </c>
      <c r="J13286" s="31" t="s">
        <v>10318</v>
      </c>
      <c r="K13286" s="10" t="str">
        <f t="shared" si="207"/>
        <v>문서보관화일(신)/AF103-7[알파][알파]</v>
      </c>
      <c r="L13286" s="31" t="s">
        <v>42432</v>
      </c>
    </row>
    <row r="13287" spans="1:12" x14ac:dyDescent="0.15">
      <c r="A13287" s="31" t="s">
        <v>22613</v>
      </c>
      <c r="B13287" s="31" t="s">
        <v>56315</v>
      </c>
      <c r="C13287" s="32">
        <v>350</v>
      </c>
      <c r="D13287" s="31" t="s">
        <v>3222</v>
      </c>
      <c r="E13287" s="31" t="s">
        <v>67</v>
      </c>
      <c r="F13287" s="31" t="s">
        <v>9931</v>
      </c>
      <c r="H13287" s="10" t="e">
        <f>VLOOKUP(A13287,#REF!,3,FALSE)</f>
        <v>#REF!</v>
      </c>
      <c r="I13287" s="10" t="e">
        <f>VLOOKUP(A13287,#REF!,4,FALSE)</f>
        <v>#REF!</v>
      </c>
      <c r="J13287" s="31" t="s">
        <v>10318</v>
      </c>
      <c r="K13287" s="10" t="str">
        <f t="shared" si="207"/>
        <v>문서보관화일(신)/AF103-7[알파][알파]</v>
      </c>
      <c r="L13287" s="31" t="s">
        <v>42431</v>
      </c>
    </row>
    <row r="13288" spans="1:12" x14ac:dyDescent="0.15">
      <c r="A13288" s="31" t="s">
        <v>22615</v>
      </c>
      <c r="B13288" s="31" t="s">
        <v>56315</v>
      </c>
      <c r="C13288" s="32">
        <v>3500</v>
      </c>
      <c r="D13288" s="31" t="s">
        <v>3222</v>
      </c>
      <c r="E13288" s="31" t="s">
        <v>253</v>
      </c>
      <c r="F13288" s="31" t="s">
        <v>9931</v>
      </c>
      <c r="H13288" s="10" t="e">
        <f>VLOOKUP(A13288,#REF!,3,FALSE)</f>
        <v>#REF!</v>
      </c>
      <c r="I13288" s="10" t="e">
        <f>VLOOKUP(A13288,#REF!,4,FALSE)</f>
        <v>#REF!</v>
      </c>
      <c r="J13288" s="31" t="s">
        <v>10318</v>
      </c>
      <c r="K13288" s="10" t="str">
        <f t="shared" si="207"/>
        <v>문서보관화일(신)/AF103-7[알파][알파]</v>
      </c>
      <c r="L13288" s="31" t="s">
        <v>42431</v>
      </c>
    </row>
    <row r="13289" spans="1:12" x14ac:dyDescent="0.15">
      <c r="A13289" s="31" t="s">
        <v>22616</v>
      </c>
      <c r="B13289" s="31" t="s">
        <v>56315</v>
      </c>
      <c r="C13289" s="32">
        <v>105000</v>
      </c>
      <c r="D13289" s="31" t="s">
        <v>3223</v>
      </c>
      <c r="E13289" s="31" t="s">
        <v>51</v>
      </c>
      <c r="F13289" s="31" t="s">
        <v>9931</v>
      </c>
      <c r="H13289" s="10" t="e">
        <f>VLOOKUP(A13289,#REF!,3,FALSE)</f>
        <v>#REF!</v>
      </c>
      <c r="I13289" s="10" t="e">
        <f>VLOOKUP(A13289,#REF!,4,FALSE)</f>
        <v>#REF!</v>
      </c>
      <c r="J13289" s="31" t="s">
        <v>10318</v>
      </c>
      <c r="K13289" s="10" t="str">
        <f t="shared" si="207"/>
        <v>문서보관화일(신)/AF103-7[알파][알파]</v>
      </c>
      <c r="L13289" s="31" t="s">
        <v>42433</v>
      </c>
    </row>
    <row r="13290" spans="1:12" x14ac:dyDescent="0.15">
      <c r="A13290" s="31" t="s">
        <v>22617</v>
      </c>
      <c r="B13290" s="31" t="s">
        <v>56315</v>
      </c>
      <c r="C13290" s="32">
        <v>3500</v>
      </c>
      <c r="D13290" s="31" t="s">
        <v>3223</v>
      </c>
      <c r="E13290" s="31" t="s">
        <v>253</v>
      </c>
      <c r="F13290" s="31" t="s">
        <v>9931</v>
      </c>
      <c r="H13290" s="10" t="e">
        <f>VLOOKUP(A13290,#REF!,3,FALSE)</f>
        <v>#REF!</v>
      </c>
      <c r="I13290" s="10" t="e">
        <f>VLOOKUP(A13290,#REF!,4,FALSE)</f>
        <v>#REF!</v>
      </c>
      <c r="J13290" s="31" t="s">
        <v>10318</v>
      </c>
      <c r="K13290" s="10" t="str">
        <f t="shared" si="207"/>
        <v>문서보관화일(신)/AF103-7[알파][알파]</v>
      </c>
      <c r="L13290" s="31" t="s">
        <v>42434</v>
      </c>
    </row>
    <row r="13291" spans="1:12" x14ac:dyDescent="0.15">
      <c r="A13291" s="31" t="s">
        <v>22618</v>
      </c>
      <c r="B13291" s="31" t="s">
        <v>56315</v>
      </c>
      <c r="C13291" s="32">
        <v>350</v>
      </c>
      <c r="D13291" s="31" t="s">
        <v>3223</v>
      </c>
      <c r="E13291" s="31" t="s">
        <v>67</v>
      </c>
      <c r="F13291" s="31" t="s">
        <v>9931</v>
      </c>
      <c r="H13291" s="10" t="e">
        <f>VLOOKUP(A13291,#REF!,3,FALSE)</f>
        <v>#REF!</v>
      </c>
      <c r="I13291" s="10" t="e">
        <f>VLOOKUP(A13291,#REF!,4,FALSE)</f>
        <v>#REF!</v>
      </c>
      <c r="J13291" s="31" t="s">
        <v>10318</v>
      </c>
      <c r="K13291" s="10" t="str">
        <f t="shared" si="207"/>
        <v>문서보관화일(신)/AF103-7[알파][알파]</v>
      </c>
      <c r="L13291" s="31" t="s">
        <v>42434</v>
      </c>
    </row>
    <row r="13292" spans="1:12" x14ac:dyDescent="0.15">
      <c r="A13292" s="31" t="s">
        <v>22620</v>
      </c>
      <c r="B13292" s="31" t="s">
        <v>56315</v>
      </c>
      <c r="C13292" s="32">
        <v>350</v>
      </c>
      <c r="D13292" s="31" t="s">
        <v>3224</v>
      </c>
      <c r="E13292" s="31" t="s">
        <v>67</v>
      </c>
      <c r="F13292" s="31" t="s">
        <v>9931</v>
      </c>
      <c r="H13292" s="10" t="e">
        <f>VLOOKUP(A13292,#REF!,3,FALSE)</f>
        <v>#REF!</v>
      </c>
      <c r="I13292" s="10" t="e">
        <f>VLOOKUP(A13292,#REF!,4,FALSE)</f>
        <v>#REF!</v>
      </c>
      <c r="J13292" s="31" t="s">
        <v>10318</v>
      </c>
      <c r="K13292" s="10" t="str">
        <f t="shared" si="207"/>
        <v>문서보관화일(신)/AF103-7[알파][알파]</v>
      </c>
      <c r="L13292" s="31" t="s">
        <v>42436</v>
      </c>
    </row>
    <row r="13293" spans="1:12" x14ac:dyDescent="0.15">
      <c r="A13293" s="31" t="s">
        <v>22619</v>
      </c>
      <c r="B13293" s="31" t="s">
        <v>56315</v>
      </c>
      <c r="C13293" s="32">
        <v>105000</v>
      </c>
      <c r="D13293" s="31" t="s">
        <v>3224</v>
      </c>
      <c r="E13293" s="31" t="s">
        <v>51</v>
      </c>
      <c r="F13293" s="31" t="s">
        <v>9931</v>
      </c>
      <c r="H13293" s="10" t="e">
        <f>VLOOKUP(A13293,#REF!,3,FALSE)</f>
        <v>#REF!</v>
      </c>
      <c r="I13293" s="10" t="e">
        <f>VLOOKUP(A13293,#REF!,4,FALSE)</f>
        <v>#REF!</v>
      </c>
      <c r="J13293" s="31" t="s">
        <v>10318</v>
      </c>
      <c r="K13293" s="10" t="str">
        <f t="shared" si="207"/>
        <v>문서보관화일(신)/AF103-7[알파][알파]</v>
      </c>
      <c r="L13293" s="31" t="s">
        <v>42435</v>
      </c>
    </row>
    <row r="13294" spans="1:12" x14ac:dyDescent="0.15">
      <c r="A13294" s="31" t="s">
        <v>22621</v>
      </c>
      <c r="B13294" s="31" t="s">
        <v>56315</v>
      </c>
      <c r="C13294" s="32">
        <v>3500</v>
      </c>
      <c r="D13294" s="31" t="s">
        <v>3224</v>
      </c>
      <c r="E13294" s="31" t="s">
        <v>253</v>
      </c>
      <c r="F13294" s="31" t="s">
        <v>9931</v>
      </c>
      <c r="H13294" s="10" t="e">
        <f>VLOOKUP(A13294,#REF!,3,FALSE)</f>
        <v>#REF!</v>
      </c>
      <c r="I13294" s="10" t="e">
        <f>VLOOKUP(A13294,#REF!,4,FALSE)</f>
        <v>#REF!</v>
      </c>
      <c r="J13294" s="31" t="s">
        <v>10318</v>
      </c>
      <c r="K13294" s="10" t="str">
        <f t="shared" si="207"/>
        <v>문서보관화일(신)/AF103-7[알파][알파]</v>
      </c>
      <c r="L13294" s="31" t="s">
        <v>42436</v>
      </c>
    </row>
    <row r="13295" spans="1:12" x14ac:dyDescent="0.15">
      <c r="A13295" s="31" t="s">
        <v>22624</v>
      </c>
      <c r="B13295" s="31" t="s">
        <v>56315</v>
      </c>
      <c r="C13295" s="32">
        <v>105000</v>
      </c>
      <c r="D13295" s="31" t="s">
        <v>3216</v>
      </c>
      <c r="E13295" s="31" t="s">
        <v>51</v>
      </c>
      <c r="F13295" s="31" t="s">
        <v>9931</v>
      </c>
      <c r="H13295" s="10" t="e">
        <f>VLOOKUP(A13295,#REF!,3,FALSE)</f>
        <v>#REF!</v>
      </c>
      <c r="I13295" s="10" t="e">
        <f>VLOOKUP(A13295,#REF!,4,FALSE)</f>
        <v>#REF!</v>
      </c>
      <c r="J13295" s="31" t="s">
        <v>10318</v>
      </c>
      <c r="K13295" s="10" t="str">
        <f t="shared" si="207"/>
        <v>문서보관화일(신)/AF103-7[알파][알파]</v>
      </c>
      <c r="L13295" s="31" t="s">
        <v>42438</v>
      </c>
    </row>
    <row r="13296" spans="1:12" x14ac:dyDescent="0.15">
      <c r="A13296" s="31" t="s">
        <v>22623</v>
      </c>
      <c r="B13296" s="31" t="s">
        <v>56315</v>
      </c>
      <c r="C13296" s="32">
        <v>350</v>
      </c>
      <c r="D13296" s="31" t="s">
        <v>3216</v>
      </c>
      <c r="E13296" s="31" t="s">
        <v>67</v>
      </c>
      <c r="F13296" s="31" t="s">
        <v>9931</v>
      </c>
      <c r="H13296" s="10" t="e">
        <f>VLOOKUP(A13296,#REF!,3,FALSE)</f>
        <v>#REF!</v>
      </c>
      <c r="I13296" s="10" t="e">
        <f>VLOOKUP(A13296,#REF!,4,FALSE)</f>
        <v>#REF!</v>
      </c>
      <c r="J13296" s="31" t="s">
        <v>10318</v>
      </c>
      <c r="K13296" s="10" t="str">
        <f t="shared" si="207"/>
        <v>문서보관화일(신)/AF103-7[알파][알파]</v>
      </c>
      <c r="L13296" s="31" t="s">
        <v>42437</v>
      </c>
    </row>
    <row r="13297" spans="1:12" x14ac:dyDescent="0.15">
      <c r="A13297" s="31" t="s">
        <v>22622</v>
      </c>
      <c r="B13297" s="31" t="s">
        <v>56315</v>
      </c>
      <c r="C13297" s="32">
        <v>3500</v>
      </c>
      <c r="D13297" s="31" t="s">
        <v>3216</v>
      </c>
      <c r="E13297" s="31" t="s">
        <v>253</v>
      </c>
      <c r="F13297" s="31" t="s">
        <v>9931</v>
      </c>
      <c r="H13297" s="10" t="e">
        <f>VLOOKUP(A13297,#REF!,3,FALSE)</f>
        <v>#REF!</v>
      </c>
      <c r="I13297" s="10" t="e">
        <f>VLOOKUP(A13297,#REF!,4,FALSE)</f>
        <v>#REF!</v>
      </c>
      <c r="J13297" s="31" t="s">
        <v>10318</v>
      </c>
      <c r="K13297" s="10" t="str">
        <f t="shared" si="207"/>
        <v>문서보관화일(신)/AF103-7[알파][알파]</v>
      </c>
      <c r="L13297" s="31" t="s">
        <v>42437</v>
      </c>
    </row>
    <row r="13298" spans="1:12" x14ac:dyDescent="0.15">
      <c r="A13298" s="31" t="s">
        <v>22627</v>
      </c>
      <c r="B13298" s="31" t="s">
        <v>56315</v>
      </c>
      <c r="C13298" s="32">
        <v>350</v>
      </c>
      <c r="D13298" s="31" t="s">
        <v>3225</v>
      </c>
      <c r="E13298" s="31" t="s">
        <v>67</v>
      </c>
      <c r="F13298" s="31" t="s">
        <v>9931</v>
      </c>
      <c r="H13298" s="10" t="e">
        <f>VLOOKUP(A13298,#REF!,3,FALSE)</f>
        <v>#REF!</v>
      </c>
      <c r="I13298" s="10" t="e">
        <f>VLOOKUP(A13298,#REF!,4,FALSE)</f>
        <v>#REF!</v>
      </c>
      <c r="J13298" s="31" t="s">
        <v>10318</v>
      </c>
      <c r="K13298" s="10" t="str">
        <f t="shared" si="207"/>
        <v>문서보관화일(신)/AF103-7[알파][알파]</v>
      </c>
      <c r="L13298" s="31" t="s">
        <v>42440</v>
      </c>
    </row>
    <row r="13299" spans="1:12" x14ac:dyDescent="0.15">
      <c r="A13299" s="31" t="s">
        <v>22625</v>
      </c>
      <c r="B13299" s="31" t="s">
        <v>56315</v>
      </c>
      <c r="C13299" s="32">
        <v>105000</v>
      </c>
      <c r="D13299" s="31" t="s">
        <v>3225</v>
      </c>
      <c r="E13299" s="31" t="s">
        <v>51</v>
      </c>
      <c r="F13299" s="31" t="s">
        <v>9931</v>
      </c>
      <c r="H13299" s="10" t="e">
        <f>VLOOKUP(A13299,#REF!,3,FALSE)</f>
        <v>#REF!</v>
      </c>
      <c r="I13299" s="10" t="e">
        <f>VLOOKUP(A13299,#REF!,4,FALSE)</f>
        <v>#REF!</v>
      </c>
      <c r="J13299" s="31" t="s">
        <v>10318</v>
      </c>
      <c r="K13299" s="10" t="str">
        <f t="shared" si="207"/>
        <v>문서보관화일(신)/AF103-7[알파][알파]</v>
      </c>
      <c r="L13299" s="31" t="s">
        <v>42439</v>
      </c>
    </row>
    <row r="13300" spans="1:12" x14ac:dyDescent="0.15">
      <c r="A13300" s="31" t="s">
        <v>22626</v>
      </c>
      <c r="B13300" s="31" t="s">
        <v>56315</v>
      </c>
      <c r="C13300" s="32">
        <v>3500</v>
      </c>
      <c r="D13300" s="31" t="s">
        <v>3225</v>
      </c>
      <c r="E13300" s="31" t="s">
        <v>253</v>
      </c>
      <c r="F13300" s="31" t="s">
        <v>9931</v>
      </c>
      <c r="H13300" s="10" t="e">
        <f>VLOOKUP(A13300,#REF!,3,FALSE)</f>
        <v>#REF!</v>
      </c>
      <c r="I13300" s="10" t="e">
        <f>VLOOKUP(A13300,#REF!,4,FALSE)</f>
        <v>#REF!</v>
      </c>
      <c r="J13300" s="31" t="s">
        <v>10318</v>
      </c>
      <c r="K13300" s="10" t="str">
        <f t="shared" si="207"/>
        <v>문서보관화일(신)/AF103-7[알파][알파]</v>
      </c>
      <c r="L13300" s="31" t="s">
        <v>42440</v>
      </c>
    </row>
    <row r="13301" spans="1:12" x14ac:dyDescent="0.15">
      <c r="A13301" s="31" t="s">
        <v>22629</v>
      </c>
      <c r="B13301" s="31" t="s">
        <v>56316</v>
      </c>
      <c r="C13301" s="32">
        <v>3000</v>
      </c>
      <c r="D13301" s="31" t="s">
        <v>3477</v>
      </c>
      <c r="E13301" s="31" t="s">
        <v>67</v>
      </c>
      <c r="F13301" s="31" t="s">
        <v>9980</v>
      </c>
      <c r="H13301" s="10" t="e">
        <f>VLOOKUP(A13301,#REF!,3,FALSE)</f>
        <v>#REF!</v>
      </c>
      <c r="I13301" s="10" t="e">
        <f>VLOOKUP(A13301,#REF!,4,FALSE)</f>
        <v>#REF!</v>
      </c>
      <c r="J13301" s="31" t="s">
        <v>10318</v>
      </c>
      <c r="K13301" s="10" t="str">
        <f t="shared" si="207"/>
        <v>수입지O링바인더/AB342-7[알파][알파]</v>
      </c>
      <c r="L13301" s="31" t="s">
        <v>42442</v>
      </c>
    </row>
    <row r="13302" spans="1:12" x14ac:dyDescent="0.15">
      <c r="A13302" s="31" t="s">
        <v>22628</v>
      </c>
      <c r="B13302" s="31" t="s">
        <v>56316</v>
      </c>
      <c r="C13302" s="32">
        <v>60000</v>
      </c>
      <c r="D13302" s="31" t="s">
        <v>3477</v>
      </c>
      <c r="E13302" s="31" t="s">
        <v>51</v>
      </c>
      <c r="F13302" s="31" t="s">
        <v>9980</v>
      </c>
      <c r="H13302" s="10" t="e">
        <f>VLOOKUP(A13302,#REF!,3,FALSE)</f>
        <v>#REF!</v>
      </c>
      <c r="I13302" s="10" t="e">
        <f>VLOOKUP(A13302,#REF!,4,FALSE)</f>
        <v>#REF!</v>
      </c>
      <c r="J13302" s="31" t="s">
        <v>10318</v>
      </c>
      <c r="K13302" s="10" t="str">
        <f t="shared" si="207"/>
        <v>수입지O링바인더/AB342-7[알파][알파]</v>
      </c>
      <c r="L13302" s="31" t="s">
        <v>42441</v>
      </c>
    </row>
    <row r="13303" spans="1:12" x14ac:dyDescent="0.15">
      <c r="A13303" s="31" t="s">
        <v>22631</v>
      </c>
      <c r="B13303" s="31" t="s">
        <v>56316</v>
      </c>
      <c r="C13303" s="32">
        <v>3000</v>
      </c>
      <c r="D13303" s="31" t="s">
        <v>3542</v>
      </c>
      <c r="E13303" s="31" t="s">
        <v>67</v>
      </c>
      <c r="F13303" s="31" t="s">
        <v>9980</v>
      </c>
      <c r="H13303" s="10" t="e">
        <f>VLOOKUP(A13303,#REF!,3,FALSE)</f>
        <v>#REF!</v>
      </c>
      <c r="I13303" s="10" t="e">
        <f>VLOOKUP(A13303,#REF!,4,FALSE)</f>
        <v>#REF!</v>
      </c>
      <c r="J13303" s="31" t="s">
        <v>10318</v>
      </c>
      <c r="K13303" s="10" t="str">
        <f t="shared" si="207"/>
        <v>수입지O링바인더/AB342-7[알파][알파]</v>
      </c>
      <c r="L13303" s="31" t="s">
        <v>42444</v>
      </c>
    </row>
    <row r="13304" spans="1:12" x14ac:dyDescent="0.15">
      <c r="A13304" s="31" t="s">
        <v>22630</v>
      </c>
      <c r="B13304" s="31" t="s">
        <v>56316</v>
      </c>
      <c r="C13304" s="32">
        <v>60000</v>
      </c>
      <c r="D13304" s="31" t="s">
        <v>3542</v>
      </c>
      <c r="E13304" s="31" t="s">
        <v>51</v>
      </c>
      <c r="F13304" s="31" t="s">
        <v>9980</v>
      </c>
      <c r="H13304" s="10" t="e">
        <f>VLOOKUP(A13304,#REF!,3,FALSE)</f>
        <v>#REF!</v>
      </c>
      <c r="I13304" s="10" t="e">
        <f>VLOOKUP(A13304,#REF!,4,FALSE)</f>
        <v>#REF!</v>
      </c>
      <c r="J13304" s="31" t="s">
        <v>10318</v>
      </c>
      <c r="K13304" s="10" t="str">
        <f t="shared" si="207"/>
        <v>수입지O링바인더/AB342-7[알파][알파]</v>
      </c>
      <c r="L13304" s="31" t="s">
        <v>42443</v>
      </c>
    </row>
    <row r="13305" spans="1:12" x14ac:dyDescent="0.15">
      <c r="A13305" s="31" t="s">
        <v>22632</v>
      </c>
      <c r="B13305" s="31" t="s">
        <v>56316</v>
      </c>
      <c r="C13305" s="32">
        <v>3000</v>
      </c>
      <c r="D13305" s="31" t="s">
        <v>3497</v>
      </c>
      <c r="E13305" s="31" t="s">
        <v>67</v>
      </c>
      <c r="F13305" s="31" t="s">
        <v>9980</v>
      </c>
      <c r="H13305" s="10" t="e">
        <f>VLOOKUP(A13305,#REF!,3,FALSE)</f>
        <v>#REF!</v>
      </c>
      <c r="I13305" s="10" t="e">
        <f>VLOOKUP(A13305,#REF!,4,FALSE)</f>
        <v>#REF!</v>
      </c>
      <c r="J13305" s="31" t="s">
        <v>10318</v>
      </c>
      <c r="K13305" s="10" t="str">
        <f t="shared" si="207"/>
        <v>수입지O링바인더/AB342-7[알파][알파]</v>
      </c>
      <c r="L13305" s="31" t="s">
        <v>42445</v>
      </c>
    </row>
    <row r="13306" spans="1:12" x14ac:dyDescent="0.15">
      <c r="A13306" s="31" t="s">
        <v>22633</v>
      </c>
      <c r="B13306" s="31" t="s">
        <v>56316</v>
      </c>
      <c r="C13306" s="32">
        <v>60000</v>
      </c>
      <c r="D13306" s="31" t="s">
        <v>3497</v>
      </c>
      <c r="E13306" s="31" t="s">
        <v>51</v>
      </c>
      <c r="F13306" s="31" t="s">
        <v>9980</v>
      </c>
      <c r="H13306" s="10" t="e">
        <f>VLOOKUP(A13306,#REF!,3,FALSE)</f>
        <v>#REF!</v>
      </c>
      <c r="I13306" s="10" t="e">
        <f>VLOOKUP(A13306,#REF!,4,FALSE)</f>
        <v>#REF!</v>
      </c>
      <c r="J13306" s="31" t="s">
        <v>10318</v>
      </c>
      <c r="K13306" s="10" t="str">
        <f t="shared" si="207"/>
        <v>수입지O링바인더/AB342-7[알파][알파]</v>
      </c>
      <c r="L13306" s="31" t="s">
        <v>42446</v>
      </c>
    </row>
    <row r="13307" spans="1:12" x14ac:dyDescent="0.15">
      <c r="A13307" s="31" t="s">
        <v>22634</v>
      </c>
      <c r="B13307" s="31" t="s">
        <v>56316</v>
      </c>
      <c r="C13307" s="32">
        <v>3000</v>
      </c>
      <c r="D13307" s="31" t="s">
        <v>3464</v>
      </c>
      <c r="E13307" s="31" t="s">
        <v>67</v>
      </c>
      <c r="F13307" s="31" t="s">
        <v>9980</v>
      </c>
      <c r="H13307" s="10" t="e">
        <f>VLOOKUP(A13307,#REF!,3,FALSE)</f>
        <v>#REF!</v>
      </c>
      <c r="I13307" s="10" t="e">
        <f>VLOOKUP(A13307,#REF!,4,FALSE)</f>
        <v>#REF!</v>
      </c>
      <c r="J13307" s="31" t="s">
        <v>10318</v>
      </c>
      <c r="K13307" s="10" t="str">
        <f t="shared" si="207"/>
        <v>수입지O링바인더/AB342-7[알파][알파]</v>
      </c>
      <c r="L13307" s="31" t="s">
        <v>42447</v>
      </c>
    </row>
    <row r="13308" spans="1:12" x14ac:dyDescent="0.15">
      <c r="A13308" s="31" t="s">
        <v>22635</v>
      </c>
      <c r="B13308" s="31" t="s">
        <v>56316</v>
      </c>
      <c r="C13308" s="32">
        <v>60000</v>
      </c>
      <c r="D13308" s="31" t="s">
        <v>3464</v>
      </c>
      <c r="E13308" s="31" t="s">
        <v>51</v>
      </c>
      <c r="F13308" s="31" t="s">
        <v>9980</v>
      </c>
      <c r="H13308" s="10" t="e">
        <f>VLOOKUP(A13308,#REF!,3,FALSE)</f>
        <v>#REF!</v>
      </c>
      <c r="I13308" s="10" t="e">
        <f>VLOOKUP(A13308,#REF!,4,FALSE)</f>
        <v>#REF!</v>
      </c>
      <c r="J13308" s="31" t="s">
        <v>10318</v>
      </c>
      <c r="K13308" s="10" t="str">
        <f t="shared" si="207"/>
        <v>수입지O링바인더/AB342-7[알파][알파]</v>
      </c>
      <c r="L13308" s="31" t="s">
        <v>42448</v>
      </c>
    </row>
    <row r="13309" spans="1:12" x14ac:dyDescent="0.15">
      <c r="A13309" s="31" t="s">
        <v>22636</v>
      </c>
      <c r="B13309" s="31" t="s">
        <v>56317</v>
      </c>
      <c r="C13309" s="32">
        <v>2800</v>
      </c>
      <c r="D13309" s="31" t="s">
        <v>3226</v>
      </c>
      <c r="E13309" s="31" t="s">
        <v>67</v>
      </c>
      <c r="F13309" s="31" t="s">
        <v>9931</v>
      </c>
      <c r="H13309" s="10" t="e">
        <f>VLOOKUP(A13309,#REF!,3,FALSE)</f>
        <v>#REF!</v>
      </c>
      <c r="I13309" s="10" t="e">
        <f>VLOOKUP(A13309,#REF!,4,FALSE)</f>
        <v>#REF!</v>
      </c>
      <c r="J13309" s="31" t="s">
        <v>10318</v>
      </c>
      <c r="K13309" s="10" t="str">
        <f t="shared" si="207"/>
        <v>보관함/멀티크래프트박스[알파][알파]</v>
      </c>
      <c r="L13309" s="31" t="s">
        <v>42449</v>
      </c>
    </row>
    <row r="13310" spans="1:12" x14ac:dyDescent="0.15">
      <c r="A13310" s="31" t="s">
        <v>22637</v>
      </c>
      <c r="B13310" s="31" t="s">
        <v>56317</v>
      </c>
      <c r="C13310" s="32">
        <v>140000</v>
      </c>
      <c r="D13310" s="31" t="s">
        <v>3226</v>
      </c>
      <c r="E13310" s="31" t="s">
        <v>51</v>
      </c>
      <c r="F13310" s="31" t="s">
        <v>9931</v>
      </c>
      <c r="H13310" s="10" t="e">
        <f>VLOOKUP(A13310,#REF!,3,FALSE)</f>
        <v>#REF!</v>
      </c>
      <c r="I13310" s="10" t="e">
        <f>VLOOKUP(A13310,#REF!,4,FALSE)</f>
        <v>#REF!</v>
      </c>
      <c r="J13310" s="31" t="s">
        <v>10318</v>
      </c>
      <c r="K13310" s="10" t="str">
        <f t="shared" si="207"/>
        <v>보관함/멀티크래프트박스[알파][알파]</v>
      </c>
      <c r="L13310" s="31" t="s">
        <v>42450</v>
      </c>
    </row>
    <row r="13311" spans="1:12" x14ac:dyDescent="0.15">
      <c r="A13311" s="31" t="s">
        <v>22638</v>
      </c>
      <c r="B13311" s="31" t="s">
        <v>56318</v>
      </c>
      <c r="C13311" s="32">
        <v>120000</v>
      </c>
      <c r="D13311" s="31" t="s">
        <v>3559</v>
      </c>
      <c r="E13311" s="31" t="s">
        <v>51</v>
      </c>
      <c r="F13311" s="31" t="s">
        <v>9982</v>
      </c>
      <c r="H13311" s="10" t="e">
        <f>VLOOKUP(A13311,#REF!,3,FALSE)</f>
        <v>#REF!</v>
      </c>
      <c r="I13311" s="10" t="e">
        <f>VLOOKUP(A13311,#REF!,4,FALSE)</f>
        <v>#REF!</v>
      </c>
      <c r="J13311" s="31" t="s">
        <v>10318</v>
      </c>
      <c r="K13311" s="10" t="str">
        <f t="shared" si="207"/>
        <v>아치바인더/KL-50[알파][알파]</v>
      </c>
      <c r="L13311" s="31" t="s">
        <v>42451</v>
      </c>
    </row>
    <row r="13312" spans="1:12" x14ac:dyDescent="0.15">
      <c r="A13312" s="31" t="s">
        <v>22639</v>
      </c>
      <c r="B13312" s="31" t="s">
        <v>56318</v>
      </c>
      <c r="C13312" s="32">
        <v>4000</v>
      </c>
      <c r="D13312" s="31" t="s">
        <v>3559</v>
      </c>
      <c r="E13312" s="31" t="s">
        <v>67</v>
      </c>
      <c r="F13312" s="31" t="s">
        <v>9982</v>
      </c>
      <c r="H13312" s="10" t="e">
        <f>VLOOKUP(A13312,#REF!,3,FALSE)</f>
        <v>#REF!</v>
      </c>
      <c r="I13312" s="10" t="e">
        <f>VLOOKUP(A13312,#REF!,4,FALSE)</f>
        <v>#REF!</v>
      </c>
      <c r="J13312" s="31" t="s">
        <v>10318</v>
      </c>
      <c r="K13312" s="10" t="str">
        <f t="shared" si="207"/>
        <v>아치바인더/KL-50[알파][알파]</v>
      </c>
      <c r="L13312" s="31" t="s">
        <v>42452</v>
      </c>
    </row>
    <row r="13313" spans="1:12" x14ac:dyDescent="0.15">
      <c r="A13313" s="31" t="s">
        <v>22641</v>
      </c>
      <c r="B13313" s="31" t="s">
        <v>56316</v>
      </c>
      <c r="C13313" s="32">
        <v>3000</v>
      </c>
      <c r="D13313" s="31" t="s">
        <v>3450</v>
      </c>
      <c r="E13313" s="31" t="s">
        <v>67</v>
      </c>
      <c r="F13313" s="31" t="s">
        <v>9980</v>
      </c>
      <c r="H13313" s="10" t="e">
        <f>VLOOKUP(A13313,#REF!,3,FALSE)</f>
        <v>#REF!</v>
      </c>
      <c r="I13313" s="10" t="e">
        <f>VLOOKUP(A13313,#REF!,4,FALSE)</f>
        <v>#REF!</v>
      </c>
      <c r="J13313" s="31" t="s">
        <v>10318</v>
      </c>
      <c r="K13313" s="10" t="str">
        <f t="shared" si="207"/>
        <v>수입지O링바인더/AB342-7[알파][알파]</v>
      </c>
      <c r="L13313" s="31" t="s">
        <v>42454</v>
      </c>
    </row>
    <row r="13314" spans="1:12" x14ac:dyDescent="0.15">
      <c r="A13314" s="31" t="s">
        <v>22640</v>
      </c>
      <c r="B13314" s="31" t="s">
        <v>56316</v>
      </c>
      <c r="C13314" s="32">
        <v>60000</v>
      </c>
      <c r="D13314" s="31" t="s">
        <v>3450</v>
      </c>
      <c r="E13314" s="31" t="s">
        <v>51</v>
      </c>
      <c r="F13314" s="31" t="s">
        <v>9980</v>
      </c>
      <c r="H13314" s="10" t="e">
        <f>VLOOKUP(A13314,#REF!,3,FALSE)</f>
        <v>#REF!</v>
      </c>
      <c r="I13314" s="10" t="e">
        <f>VLOOKUP(A13314,#REF!,4,FALSE)</f>
        <v>#REF!</v>
      </c>
      <c r="J13314" s="31" t="s">
        <v>10318</v>
      </c>
      <c r="K13314" s="10" t="str">
        <f t="shared" si="207"/>
        <v>수입지O링바인더/AB342-7[알파][알파]</v>
      </c>
      <c r="L13314" s="31" t="s">
        <v>42453</v>
      </c>
    </row>
    <row r="13315" spans="1:12" x14ac:dyDescent="0.15">
      <c r="A13315" s="31" t="s">
        <v>22643</v>
      </c>
      <c r="B13315" s="31" t="s">
        <v>56154</v>
      </c>
      <c r="C13315" s="32">
        <v>52000</v>
      </c>
      <c r="D13315" s="31" t="s">
        <v>3541</v>
      </c>
      <c r="E13315" s="31" t="s">
        <v>51</v>
      </c>
      <c r="F13315" s="31" t="s">
        <v>9980</v>
      </c>
      <c r="H13315" s="10" t="e">
        <f>VLOOKUP(A13315,#REF!,3,FALSE)</f>
        <v>#REF!</v>
      </c>
      <c r="I13315" s="10" t="e">
        <f>VLOOKUP(A13315,#REF!,4,FALSE)</f>
        <v>#REF!</v>
      </c>
      <c r="J13315" s="31" t="s">
        <v>10318</v>
      </c>
      <c r="K13315" s="10" t="str">
        <f t="shared" ref="K13315:K13378" si="208">IF(J13315="",B13315,B13315&amp;"["&amp;J13315&amp;"]")</f>
        <v>수입지O링바인더/AB341-7[알파][알파]</v>
      </c>
      <c r="L13315" s="31" t="s">
        <v>42456</v>
      </c>
    </row>
    <row r="13316" spans="1:12" x14ac:dyDescent="0.15">
      <c r="A13316" s="31" t="s">
        <v>22642</v>
      </c>
      <c r="B13316" s="31" t="s">
        <v>56154</v>
      </c>
      <c r="C13316" s="32">
        <v>2600</v>
      </c>
      <c r="D13316" s="31" t="s">
        <v>3541</v>
      </c>
      <c r="E13316" s="31" t="s">
        <v>67</v>
      </c>
      <c r="F13316" s="31" t="s">
        <v>9980</v>
      </c>
      <c r="H13316" s="10" t="e">
        <f>VLOOKUP(A13316,#REF!,3,FALSE)</f>
        <v>#REF!</v>
      </c>
      <c r="I13316" s="10" t="e">
        <f>VLOOKUP(A13316,#REF!,4,FALSE)</f>
        <v>#REF!</v>
      </c>
      <c r="J13316" s="31" t="s">
        <v>10318</v>
      </c>
      <c r="K13316" s="10" t="str">
        <f t="shared" si="208"/>
        <v>수입지O링바인더/AB341-7[알파][알파]</v>
      </c>
      <c r="L13316" s="31" t="s">
        <v>42455</v>
      </c>
    </row>
    <row r="13317" spans="1:12" x14ac:dyDescent="0.15">
      <c r="A13317" s="31" t="s">
        <v>22645</v>
      </c>
      <c r="B13317" s="31" t="s">
        <v>56153</v>
      </c>
      <c r="C13317" s="32">
        <v>2600</v>
      </c>
      <c r="D13317" s="31" t="s">
        <v>3536</v>
      </c>
      <c r="E13317" s="31" t="s">
        <v>67</v>
      </c>
      <c r="F13317" s="31" t="s">
        <v>9980</v>
      </c>
      <c r="H13317" s="10" t="e">
        <f>VLOOKUP(A13317,#REF!,3,FALSE)</f>
        <v>#REF!</v>
      </c>
      <c r="I13317" s="10" t="e">
        <f>VLOOKUP(A13317,#REF!,4,FALSE)</f>
        <v>#REF!</v>
      </c>
      <c r="J13317" s="31" t="s">
        <v>10318</v>
      </c>
      <c r="K13317" s="10" t="str">
        <f t="shared" si="208"/>
        <v>수입지O링바인더/AB340-7[알파][알파]</v>
      </c>
      <c r="L13317" s="31" t="s">
        <v>42458</v>
      </c>
    </row>
    <row r="13318" spans="1:12" x14ac:dyDescent="0.15">
      <c r="A13318" s="31" t="s">
        <v>22644</v>
      </c>
      <c r="B13318" s="31" t="s">
        <v>56153</v>
      </c>
      <c r="C13318" s="32">
        <v>52000</v>
      </c>
      <c r="D13318" s="31" t="s">
        <v>3536</v>
      </c>
      <c r="E13318" s="31" t="s">
        <v>51</v>
      </c>
      <c r="F13318" s="31" t="s">
        <v>9980</v>
      </c>
      <c r="H13318" s="10" t="e">
        <f>VLOOKUP(A13318,#REF!,3,FALSE)</f>
        <v>#REF!</v>
      </c>
      <c r="I13318" s="10" t="e">
        <f>VLOOKUP(A13318,#REF!,4,FALSE)</f>
        <v>#REF!</v>
      </c>
      <c r="J13318" s="31" t="s">
        <v>10318</v>
      </c>
      <c r="K13318" s="10" t="str">
        <f t="shared" si="208"/>
        <v>수입지O링바인더/AB340-7[알파][알파]</v>
      </c>
      <c r="L13318" s="31" t="s">
        <v>42457</v>
      </c>
    </row>
    <row r="13319" spans="1:12" x14ac:dyDescent="0.15">
      <c r="A13319" s="31" t="s">
        <v>22647</v>
      </c>
      <c r="B13319" s="31" t="s">
        <v>56215</v>
      </c>
      <c r="C13319" s="32">
        <v>2600</v>
      </c>
      <c r="D13319" s="31" t="s">
        <v>3428</v>
      </c>
      <c r="E13319" s="31" t="s">
        <v>67</v>
      </c>
      <c r="F13319" s="31" t="s">
        <v>65026</v>
      </c>
      <c r="H13319" s="10" t="e">
        <f>VLOOKUP(A13319,#REF!,3,FALSE)</f>
        <v>#REF!</v>
      </c>
      <c r="I13319" s="10" t="e">
        <f>VLOOKUP(A13319,#REF!,4,FALSE)</f>
        <v>#REF!</v>
      </c>
      <c r="J13319" s="31" t="s">
        <v>10318</v>
      </c>
      <c r="K13319" s="10" t="str">
        <f t="shared" si="208"/>
        <v>스프링화일/AF300-7[알파][알파]</v>
      </c>
      <c r="L13319" s="31" t="s">
        <v>42460</v>
      </c>
    </row>
    <row r="13320" spans="1:12" x14ac:dyDescent="0.15">
      <c r="A13320" s="31" t="s">
        <v>22646</v>
      </c>
      <c r="B13320" s="31" t="s">
        <v>56215</v>
      </c>
      <c r="C13320" s="32">
        <v>130000</v>
      </c>
      <c r="D13320" s="31" t="s">
        <v>3428</v>
      </c>
      <c r="E13320" s="31" t="s">
        <v>51</v>
      </c>
      <c r="F13320" s="31" t="s">
        <v>65026</v>
      </c>
      <c r="H13320" s="10" t="e">
        <f>VLOOKUP(A13320,#REF!,3,FALSE)</f>
        <v>#REF!</v>
      </c>
      <c r="I13320" s="10" t="e">
        <f>VLOOKUP(A13320,#REF!,4,FALSE)</f>
        <v>#REF!</v>
      </c>
      <c r="J13320" s="31" t="s">
        <v>10318</v>
      </c>
      <c r="K13320" s="10" t="str">
        <f t="shared" si="208"/>
        <v>스프링화일/AF300-7[알파][알파]</v>
      </c>
      <c r="L13320" s="31" t="s">
        <v>42459</v>
      </c>
    </row>
    <row r="13321" spans="1:12" x14ac:dyDescent="0.15">
      <c r="A13321" s="31" t="s">
        <v>22648</v>
      </c>
      <c r="B13321" s="31" t="s">
        <v>56213</v>
      </c>
      <c r="C13321" s="32">
        <v>130000</v>
      </c>
      <c r="D13321" s="31" t="s">
        <v>3428</v>
      </c>
      <c r="E13321" s="31" t="s">
        <v>51</v>
      </c>
      <c r="F13321" s="31" t="s">
        <v>65025</v>
      </c>
      <c r="H13321" s="10" t="e">
        <f>VLOOKUP(A13321,#REF!,3,FALSE)</f>
        <v>#REF!</v>
      </c>
      <c r="I13321" s="10" t="e">
        <f>VLOOKUP(A13321,#REF!,4,FALSE)</f>
        <v>#REF!</v>
      </c>
      <c r="J13321" s="31" t="s">
        <v>10318</v>
      </c>
      <c r="K13321" s="10" t="str">
        <f t="shared" si="208"/>
        <v>펀치레스화일/AF330-7[알파][알파]</v>
      </c>
      <c r="L13321" s="31" t="s">
        <v>42461</v>
      </c>
    </row>
    <row r="13322" spans="1:12" x14ac:dyDescent="0.15">
      <c r="A13322" s="31" t="s">
        <v>22649</v>
      </c>
      <c r="B13322" s="31" t="s">
        <v>56213</v>
      </c>
      <c r="C13322" s="32">
        <v>2600</v>
      </c>
      <c r="D13322" s="31" t="s">
        <v>3428</v>
      </c>
      <c r="E13322" s="31" t="s">
        <v>67</v>
      </c>
      <c r="F13322" s="31" t="s">
        <v>65025</v>
      </c>
      <c r="H13322" s="10" t="e">
        <f>VLOOKUP(A13322,#REF!,3,FALSE)</f>
        <v>#REF!</v>
      </c>
      <c r="I13322" s="10" t="e">
        <f>VLOOKUP(A13322,#REF!,4,FALSE)</f>
        <v>#REF!</v>
      </c>
      <c r="J13322" s="31" t="s">
        <v>10318</v>
      </c>
      <c r="K13322" s="10" t="str">
        <f t="shared" si="208"/>
        <v>펀치레스화일/AF330-7[알파][알파]</v>
      </c>
      <c r="L13322" s="31" t="s">
        <v>42462</v>
      </c>
    </row>
    <row r="13323" spans="1:12" x14ac:dyDescent="0.15">
      <c r="A13323" s="31" t="s">
        <v>22651</v>
      </c>
      <c r="B13323" s="31" t="s">
        <v>56214</v>
      </c>
      <c r="C13323" s="32">
        <v>1600</v>
      </c>
      <c r="D13323" s="31" t="s">
        <v>3433</v>
      </c>
      <c r="E13323" s="31" t="s">
        <v>67</v>
      </c>
      <c r="F13323" s="31" t="s">
        <v>65025</v>
      </c>
      <c r="H13323" s="10" t="e">
        <f>VLOOKUP(A13323,#REF!,3,FALSE)</f>
        <v>#REF!</v>
      </c>
      <c r="I13323" s="10" t="e">
        <f>VLOOKUP(A13323,#REF!,4,FALSE)</f>
        <v>#REF!</v>
      </c>
      <c r="J13323" s="31" t="s">
        <v>10318</v>
      </c>
      <c r="K13323" s="10" t="str">
        <f t="shared" si="208"/>
        <v>펀치레스화일/AF331-6[알파][알파]</v>
      </c>
      <c r="L13323" s="31" t="s">
        <v>42464</v>
      </c>
    </row>
    <row r="13324" spans="1:12" x14ac:dyDescent="0.15">
      <c r="A13324" s="31" t="s">
        <v>22650</v>
      </c>
      <c r="B13324" s="31" t="s">
        <v>56214</v>
      </c>
      <c r="C13324" s="32">
        <v>80000</v>
      </c>
      <c r="D13324" s="31" t="s">
        <v>3433</v>
      </c>
      <c r="E13324" s="31" t="s">
        <v>51</v>
      </c>
      <c r="F13324" s="31" t="s">
        <v>65025</v>
      </c>
      <c r="H13324" s="10" t="e">
        <f>VLOOKUP(A13324,#REF!,3,FALSE)</f>
        <v>#REF!</v>
      </c>
      <c r="I13324" s="10" t="e">
        <f>VLOOKUP(A13324,#REF!,4,FALSE)</f>
        <v>#REF!</v>
      </c>
      <c r="J13324" s="31" t="s">
        <v>10318</v>
      </c>
      <c r="K13324" s="10" t="str">
        <f t="shared" si="208"/>
        <v>펀치레스화일/AF331-6[알파][알파]</v>
      </c>
      <c r="L13324" s="31" t="s">
        <v>42463</v>
      </c>
    </row>
    <row r="13325" spans="1:12" x14ac:dyDescent="0.15">
      <c r="A13325" s="31" t="s">
        <v>22652</v>
      </c>
      <c r="B13325" s="31" t="s">
        <v>56319</v>
      </c>
      <c r="C13325" s="32">
        <v>1200</v>
      </c>
      <c r="D13325" s="31" t="s">
        <v>3614</v>
      </c>
      <c r="E13325" s="31" t="s">
        <v>67</v>
      </c>
      <c r="F13325" s="31" t="s">
        <v>9961</v>
      </c>
      <c r="H13325" s="10" t="e">
        <f>VLOOKUP(A13325,#REF!,3,FALSE)</f>
        <v>#REF!</v>
      </c>
      <c r="I13325" s="10" t="e">
        <f>VLOOKUP(A13325,#REF!,4,FALSE)</f>
        <v>#REF!</v>
      </c>
      <c r="J13325" s="31" t="s">
        <v>10318</v>
      </c>
      <c r="K13325" s="10" t="str">
        <f t="shared" si="208"/>
        <v>클립보드/우드[알파][알파]</v>
      </c>
      <c r="L13325" s="31" t="s">
        <v>42465</v>
      </c>
    </row>
    <row r="13326" spans="1:12" x14ac:dyDescent="0.15">
      <c r="A13326" s="31" t="s">
        <v>22653</v>
      </c>
      <c r="B13326" s="31" t="s">
        <v>56319</v>
      </c>
      <c r="C13326" s="32">
        <v>1500</v>
      </c>
      <c r="D13326" s="31" t="s">
        <v>3613</v>
      </c>
      <c r="E13326" s="31" t="s">
        <v>67</v>
      </c>
      <c r="F13326" s="31" t="s">
        <v>9961</v>
      </c>
      <c r="H13326" s="10" t="e">
        <f>VLOOKUP(A13326,#REF!,3,FALSE)</f>
        <v>#REF!</v>
      </c>
      <c r="I13326" s="10" t="e">
        <f>VLOOKUP(A13326,#REF!,4,FALSE)</f>
        <v>#REF!</v>
      </c>
      <c r="J13326" s="31" t="s">
        <v>10318</v>
      </c>
      <c r="K13326" s="10" t="str">
        <f t="shared" si="208"/>
        <v>클립보드/우드[알파][알파]</v>
      </c>
      <c r="L13326" s="31" t="s">
        <v>42466</v>
      </c>
    </row>
    <row r="13327" spans="1:12" x14ac:dyDescent="0.15">
      <c r="A13327" s="31" t="s">
        <v>22654</v>
      </c>
      <c r="B13327" s="31" t="s">
        <v>56319</v>
      </c>
      <c r="C13327" s="32">
        <v>2200</v>
      </c>
      <c r="D13327" s="31" t="s">
        <v>3612</v>
      </c>
      <c r="E13327" s="31" t="s">
        <v>67</v>
      </c>
      <c r="F13327" s="31" t="s">
        <v>9961</v>
      </c>
      <c r="H13327" s="10" t="e">
        <f>VLOOKUP(A13327,#REF!,3,FALSE)</f>
        <v>#REF!</v>
      </c>
      <c r="I13327" s="10" t="e">
        <f>VLOOKUP(A13327,#REF!,4,FALSE)</f>
        <v>#REF!</v>
      </c>
      <c r="J13327" s="31" t="s">
        <v>10318</v>
      </c>
      <c r="K13327" s="10" t="str">
        <f t="shared" si="208"/>
        <v>클립보드/우드[알파][알파]</v>
      </c>
      <c r="L13327" s="31" t="s">
        <v>42467</v>
      </c>
    </row>
    <row r="13328" spans="1:12" x14ac:dyDescent="0.15">
      <c r="A13328" s="31" t="s">
        <v>22655</v>
      </c>
      <c r="B13328" s="31" t="s">
        <v>56320</v>
      </c>
      <c r="C13328" s="32">
        <v>3000</v>
      </c>
      <c r="D13328" s="31" t="s">
        <v>3612</v>
      </c>
      <c r="E13328" s="31" t="s">
        <v>67</v>
      </c>
      <c r="F13328" s="31" t="s">
        <v>9961</v>
      </c>
      <c r="H13328" s="10" t="e">
        <f>VLOOKUP(A13328,#REF!,3,FALSE)</f>
        <v>#REF!</v>
      </c>
      <c r="I13328" s="10" t="e">
        <f>VLOOKUP(A13328,#REF!,4,FALSE)</f>
        <v>#REF!</v>
      </c>
      <c r="J13328" s="31" t="s">
        <v>10318</v>
      </c>
      <c r="K13328" s="10" t="str">
        <f t="shared" si="208"/>
        <v>클립보드/화이트보드[알파][알파]</v>
      </c>
      <c r="L13328" s="31" t="s">
        <v>42468</v>
      </c>
    </row>
    <row r="13329" spans="1:12" x14ac:dyDescent="0.15">
      <c r="A13329" s="31" t="s">
        <v>22657</v>
      </c>
      <c r="B13329" s="31" t="s">
        <v>56302</v>
      </c>
      <c r="C13329" s="32">
        <v>2600</v>
      </c>
      <c r="D13329" s="31" t="s">
        <v>3361</v>
      </c>
      <c r="E13329" s="31" t="s">
        <v>67</v>
      </c>
      <c r="F13329" s="31" t="s">
        <v>9842</v>
      </c>
      <c r="H13329" s="10" t="e">
        <f>VLOOKUP(A13329,#REF!,3,FALSE)</f>
        <v>#REF!</v>
      </c>
      <c r="I13329" s="10" t="e">
        <f>VLOOKUP(A13329,#REF!,4,FALSE)</f>
        <v>#REF!</v>
      </c>
      <c r="J13329" s="31" t="s">
        <v>10318</v>
      </c>
      <c r="K13329" s="10" t="str">
        <f t="shared" si="208"/>
        <v>칼라클리어화일/인덱스[알파][알파]</v>
      </c>
      <c r="L13329" s="31" t="s">
        <v>42470</v>
      </c>
    </row>
    <row r="13330" spans="1:12" x14ac:dyDescent="0.15">
      <c r="A13330" s="31" t="s">
        <v>22656</v>
      </c>
      <c r="B13330" s="31" t="s">
        <v>56302</v>
      </c>
      <c r="C13330" s="32">
        <v>104000</v>
      </c>
      <c r="D13330" s="31" t="s">
        <v>3361</v>
      </c>
      <c r="E13330" s="31" t="s">
        <v>51</v>
      </c>
      <c r="F13330" s="31" t="s">
        <v>9842</v>
      </c>
      <c r="H13330" s="10" t="e">
        <f>VLOOKUP(A13330,#REF!,3,FALSE)</f>
        <v>#REF!</v>
      </c>
      <c r="I13330" s="10" t="e">
        <f>VLOOKUP(A13330,#REF!,4,FALSE)</f>
        <v>#REF!</v>
      </c>
      <c r="J13330" s="31" t="s">
        <v>10318</v>
      </c>
      <c r="K13330" s="10" t="str">
        <f t="shared" si="208"/>
        <v>칼라클리어화일/인덱스[알파][알파]</v>
      </c>
      <c r="L13330" s="31" t="s">
        <v>42469</v>
      </c>
    </row>
    <row r="13331" spans="1:12" x14ac:dyDescent="0.15">
      <c r="A13331" s="31" t="s">
        <v>22658</v>
      </c>
      <c r="B13331" s="31" t="s">
        <v>56302</v>
      </c>
      <c r="C13331" s="32">
        <v>104000</v>
      </c>
      <c r="D13331" s="31" t="s">
        <v>3270</v>
      </c>
      <c r="E13331" s="31" t="s">
        <v>51</v>
      </c>
      <c r="F13331" s="31" t="s">
        <v>9842</v>
      </c>
      <c r="H13331" s="10" t="e">
        <f>VLOOKUP(A13331,#REF!,3,FALSE)</f>
        <v>#REF!</v>
      </c>
      <c r="I13331" s="10" t="e">
        <f>VLOOKUP(A13331,#REF!,4,FALSE)</f>
        <v>#REF!</v>
      </c>
      <c r="J13331" s="31" t="s">
        <v>10318</v>
      </c>
      <c r="K13331" s="10" t="str">
        <f t="shared" si="208"/>
        <v>칼라클리어화일/인덱스[알파][알파]</v>
      </c>
      <c r="L13331" s="31" t="s">
        <v>42471</v>
      </c>
    </row>
    <row r="13332" spans="1:12" x14ac:dyDescent="0.15">
      <c r="A13332" s="31" t="s">
        <v>22659</v>
      </c>
      <c r="B13332" s="31" t="s">
        <v>56302</v>
      </c>
      <c r="C13332" s="32">
        <v>2600</v>
      </c>
      <c r="D13332" s="31" t="s">
        <v>3270</v>
      </c>
      <c r="E13332" s="31" t="s">
        <v>67</v>
      </c>
      <c r="F13332" s="31" t="s">
        <v>9842</v>
      </c>
      <c r="H13332" s="10" t="e">
        <f>VLOOKUP(A13332,#REF!,3,FALSE)</f>
        <v>#REF!</v>
      </c>
      <c r="I13332" s="10" t="e">
        <f>VLOOKUP(A13332,#REF!,4,FALSE)</f>
        <v>#REF!</v>
      </c>
      <c r="J13332" s="31" t="s">
        <v>10318</v>
      </c>
      <c r="K13332" s="10" t="str">
        <f t="shared" si="208"/>
        <v>칼라클리어화일/인덱스[알파][알파]</v>
      </c>
      <c r="L13332" s="31" t="s">
        <v>42472</v>
      </c>
    </row>
    <row r="13333" spans="1:12" x14ac:dyDescent="0.15">
      <c r="A13333" s="31" t="s">
        <v>22661</v>
      </c>
      <c r="B13333" s="31" t="s">
        <v>56302</v>
      </c>
      <c r="C13333" s="32">
        <v>104000</v>
      </c>
      <c r="D13333" s="31" t="s">
        <v>3360</v>
      </c>
      <c r="E13333" s="31" t="s">
        <v>51</v>
      </c>
      <c r="F13333" s="31" t="s">
        <v>9842</v>
      </c>
      <c r="H13333" s="10" t="e">
        <f>VLOOKUP(A13333,#REF!,3,FALSE)</f>
        <v>#REF!</v>
      </c>
      <c r="I13333" s="10" t="e">
        <f>VLOOKUP(A13333,#REF!,4,FALSE)</f>
        <v>#REF!</v>
      </c>
      <c r="J13333" s="31" t="s">
        <v>10318</v>
      </c>
      <c r="K13333" s="10" t="str">
        <f t="shared" si="208"/>
        <v>칼라클리어화일/인덱스[알파][알파]</v>
      </c>
      <c r="L13333" s="31" t="s">
        <v>42474</v>
      </c>
    </row>
    <row r="13334" spans="1:12" x14ac:dyDescent="0.15">
      <c r="A13334" s="31" t="s">
        <v>22660</v>
      </c>
      <c r="B13334" s="31" t="s">
        <v>56302</v>
      </c>
      <c r="C13334" s="32">
        <v>2600</v>
      </c>
      <c r="D13334" s="31" t="s">
        <v>3360</v>
      </c>
      <c r="E13334" s="31" t="s">
        <v>67</v>
      </c>
      <c r="F13334" s="31" t="s">
        <v>9842</v>
      </c>
      <c r="H13334" s="10" t="e">
        <f>VLOOKUP(A13334,#REF!,3,FALSE)</f>
        <v>#REF!</v>
      </c>
      <c r="I13334" s="10" t="e">
        <f>VLOOKUP(A13334,#REF!,4,FALSE)</f>
        <v>#REF!</v>
      </c>
      <c r="J13334" s="31" t="s">
        <v>10318</v>
      </c>
      <c r="K13334" s="10" t="str">
        <f t="shared" si="208"/>
        <v>칼라클리어화일/인덱스[알파][알파]</v>
      </c>
      <c r="L13334" s="31" t="s">
        <v>42473</v>
      </c>
    </row>
    <row r="13335" spans="1:12" x14ac:dyDescent="0.15">
      <c r="A13335" s="31" t="s">
        <v>22663</v>
      </c>
      <c r="B13335" s="31" t="s">
        <v>56302</v>
      </c>
      <c r="C13335" s="32">
        <v>104000</v>
      </c>
      <c r="D13335" s="31" t="s">
        <v>3268</v>
      </c>
      <c r="E13335" s="31" t="s">
        <v>51</v>
      </c>
      <c r="F13335" s="31" t="s">
        <v>9842</v>
      </c>
      <c r="H13335" s="10" t="e">
        <f>VLOOKUP(A13335,#REF!,3,FALSE)</f>
        <v>#REF!</v>
      </c>
      <c r="I13335" s="10" t="e">
        <f>VLOOKUP(A13335,#REF!,4,FALSE)</f>
        <v>#REF!</v>
      </c>
      <c r="J13335" s="31" t="s">
        <v>10318</v>
      </c>
      <c r="K13335" s="10" t="str">
        <f t="shared" si="208"/>
        <v>칼라클리어화일/인덱스[알파][알파]</v>
      </c>
      <c r="L13335" s="31" t="s">
        <v>42476</v>
      </c>
    </row>
    <row r="13336" spans="1:12" x14ac:dyDescent="0.15">
      <c r="A13336" s="31" t="s">
        <v>22662</v>
      </c>
      <c r="B13336" s="31" t="s">
        <v>56302</v>
      </c>
      <c r="C13336" s="32">
        <v>2600</v>
      </c>
      <c r="D13336" s="31" t="s">
        <v>3268</v>
      </c>
      <c r="E13336" s="31" t="s">
        <v>67</v>
      </c>
      <c r="F13336" s="31" t="s">
        <v>9842</v>
      </c>
      <c r="H13336" s="10" t="e">
        <f>VLOOKUP(A13336,#REF!,3,FALSE)</f>
        <v>#REF!</v>
      </c>
      <c r="I13336" s="10" t="e">
        <f>VLOOKUP(A13336,#REF!,4,FALSE)</f>
        <v>#REF!</v>
      </c>
      <c r="J13336" s="31" t="s">
        <v>10318</v>
      </c>
      <c r="K13336" s="10" t="str">
        <f t="shared" si="208"/>
        <v>칼라클리어화일/인덱스[알파][알파]</v>
      </c>
      <c r="L13336" s="31" t="s">
        <v>42475</v>
      </c>
    </row>
    <row r="13337" spans="1:12" x14ac:dyDescent="0.15">
      <c r="A13337" s="31" t="s">
        <v>22664</v>
      </c>
      <c r="B13337" s="31" t="s">
        <v>56302</v>
      </c>
      <c r="C13337" s="32">
        <v>2600</v>
      </c>
      <c r="D13337" s="31" t="s">
        <v>3267</v>
      </c>
      <c r="E13337" s="31" t="s">
        <v>67</v>
      </c>
      <c r="F13337" s="31" t="s">
        <v>9842</v>
      </c>
      <c r="H13337" s="10" t="e">
        <f>VLOOKUP(A13337,#REF!,3,FALSE)</f>
        <v>#REF!</v>
      </c>
      <c r="I13337" s="10" t="e">
        <f>VLOOKUP(A13337,#REF!,4,FALSE)</f>
        <v>#REF!</v>
      </c>
      <c r="J13337" s="31" t="s">
        <v>10318</v>
      </c>
      <c r="K13337" s="10" t="str">
        <f t="shared" si="208"/>
        <v>칼라클리어화일/인덱스[알파][알파]</v>
      </c>
      <c r="L13337" s="31" t="s">
        <v>42477</v>
      </c>
    </row>
    <row r="13338" spans="1:12" x14ac:dyDescent="0.15">
      <c r="A13338" s="31" t="s">
        <v>22665</v>
      </c>
      <c r="B13338" s="31" t="s">
        <v>56302</v>
      </c>
      <c r="C13338" s="32">
        <v>104000</v>
      </c>
      <c r="D13338" s="31" t="s">
        <v>3267</v>
      </c>
      <c r="E13338" s="31" t="s">
        <v>51</v>
      </c>
      <c r="F13338" s="31" t="s">
        <v>9842</v>
      </c>
      <c r="H13338" s="10" t="e">
        <f>VLOOKUP(A13338,#REF!,3,FALSE)</f>
        <v>#REF!</v>
      </c>
      <c r="I13338" s="10" t="e">
        <f>VLOOKUP(A13338,#REF!,4,FALSE)</f>
        <v>#REF!</v>
      </c>
      <c r="J13338" s="31" t="s">
        <v>10318</v>
      </c>
      <c r="K13338" s="10" t="str">
        <f t="shared" si="208"/>
        <v>칼라클리어화일/인덱스[알파][알파]</v>
      </c>
      <c r="L13338" s="31" t="s">
        <v>42478</v>
      </c>
    </row>
    <row r="13339" spans="1:12" x14ac:dyDescent="0.15">
      <c r="A13339" s="31" t="s">
        <v>22666</v>
      </c>
      <c r="B13339" s="31" t="s">
        <v>56302</v>
      </c>
      <c r="C13339" s="32">
        <v>2600</v>
      </c>
      <c r="D13339" s="31" t="s">
        <v>3269</v>
      </c>
      <c r="E13339" s="31" t="s">
        <v>67</v>
      </c>
      <c r="F13339" s="31" t="s">
        <v>9842</v>
      </c>
      <c r="H13339" s="10" t="e">
        <f>VLOOKUP(A13339,#REF!,3,FALSE)</f>
        <v>#REF!</v>
      </c>
      <c r="I13339" s="10" t="e">
        <f>VLOOKUP(A13339,#REF!,4,FALSE)</f>
        <v>#REF!</v>
      </c>
      <c r="J13339" s="31" t="s">
        <v>10318</v>
      </c>
      <c r="K13339" s="10" t="str">
        <f t="shared" si="208"/>
        <v>칼라클리어화일/인덱스[알파][알파]</v>
      </c>
      <c r="L13339" s="31" t="s">
        <v>42479</v>
      </c>
    </row>
    <row r="13340" spans="1:12" x14ac:dyDescent="0.15">
      <c r="A13340" s="31" t="s">
        <v>22667</v>
      </c>
      <c r="B13340" s="31" t="s">
        <v>56302</v>
      </c>
      <c r="C13340" s="32">
        <v>104000</v>
      </c>
      <c r="D13340" s="31" t="s">
        <v>3269</v>
      </c>
      <c r="E13340" s="31" t="s">
        <v>51</v>
      </c>
      <c r="F13340" s="31" t="s">
        <v>9842</v>
      </c>
      <c r="H13340" s="10" t="e">
        <f>VLOOKUP(A13340,#REF!,3,FALSE)</f>
        <v>#REF!</v>
      </c>
      <c r="I13340" s="10" t="e">
        <f>VLOOKUP(A13340,#REF!,4,FALSE)</f>
        <v>#REF!</v>
      </c>
      <c r="J13340" s="31" t="s">
        <v>10318</v>
      </c>
      <c r="K13340" s="10" t="str">
        <f t="shared" si="208"/>
        <v>칼라클리어화일/인덱스[알파][알파]</v>
      </c>
      <c r="L13340" s="31" t="s">
        <v>42480</v>
      </c>
    </row>
    <row r="13341" spans="1:12" x14ac:dyDescent="0.15">
      <c r="A13341" s="31" t="s">
        <v>22668</v>
      </c>
      <c r="B13341" s="31" t="s">
        <v>56302</v>
      </c>
      <c r="C13341" s="32">
        <v>104000</v>
      </c>
      <c r="D13341" s="31" t="s">
        <v>3318</v>
      </c>
      <c r="E13341" s="31" t="s">
        <v>51</v>
      </c>
      <c r="F13341" s="31" t="s">
        <v>9842</v>
      </c>
      <c r="H13341" s="10" t="e">
        <f>VLOOKUP(A13341,#REF!,3,FALSE)</f>
        <v>#REF!</v>
      </c>
      <c r="I13341" s="10" t="e">
        <f>VLOOKUP(A13341,#REF!,4,FALSE)</f>
        <v>#REF!</v>
      </c>
      <c r="J13341" s="31" t="s">
        <v>10318</v>
      </c>
      <c r="K13341" s="10" t="str">
        <f t="shared" si="208"/>
        <v>칼라클리어화일/인덱스[알파][알파]</v>
      </c>
      <c r="L13341" s="31" t="s">
        <v>42481</v>
      </c>
    </row>
    <row r="13342" spans="1:12" x14ac:dyDescent="0.15">
      <c r="A13342" s="31" t="s">
        <v>22669</v>
      </c>
      <c r="B13342" s="31" t="s">
        <v>56302</v>
      </c>
      <c r="C13342" s="32">
        <v>2600</v>
      </c>
      <c r="D13342" s="31" t="s">
        <v>3318</v>
      </c>
      <c r="E13342" s="31" t="s">
        <v>67</v>
      </c>
      <c r="F13342" s="31" t="s">
        <v>9842</v>
      </c>
      <c r="H13342" s="10" t="e">
        <f>VLOOKUP(A13342,#REF!,3,FALSE)</f>
        <v>#REF!</v>
      </c>
      <c r="I13342" s="10" t="e">
        <f>VLOOKUP(A13342,#REF!,4,FALSE)</f>
        <v>#REF!</v>
      </c>
      <c r="J13342" s="31" t="s">
        <v>10318</v>
      </c>
      <c r="K13342" s="10" t="str">
        <f t="shared" si="208"/>
        <v>칼라클리어화일/인덱스[알파][알파]</v>
      </c>
      <c r="L13342" s="31" t="s">
        <v>42482</v>
      </c>
    </row>
    <row r="13343" spans="1:12" x14ac:dyDescent="0.15">
      <c r="A13343" s="31" t="s">
        <v>22671</v>
      </c>
      <c r="B13343" s="31" t="s">
        <v>56302</v>
      </c>
      <c r="C13343" s="32">
        <v>105000</v>
      </c>
      <c r="D13343" s="31" t="s">
        <v>3353</v>
      </c>
      <c r="E13343" s="31" t="s">
        <v>51</v>
      </c>
      <c r="F13343" s="31" t="s">
        <v>9842</v>
      </c>
      <c r="H13343" s="10" t="e">
        <f>VLOOKUP(A13343,#REF!,3,FALSE)</f>
        <v>#REF!</v>
      </c>
      <c r="I13343" s="10" t="e">
        <f>VLOOKUP(A13343,#REF!,4,FALSE)</f>
        <v>#REF!</v>
      </c>
      <c r="J13343" s="31" t="s">
        <v>10318</v>
      </c>
      <c r="K13343" s="10" t="str">
        <f t="shared" si="208"/>
        <v>칼라클리어화일/인덱스[알파][알파]</v>
      </c>
      <c r="L13343" s="31" t="s">
        <v>42484</v>
      </c>
    </row>
    <row r="13344" spans="1:12" x14ac:dyDescent="0.15">
      <c r="A13344" s="31" t="s">
        <v>22670</v>
      </c>
      <c r="B13344" s="31" t="s">
        <v>56302</v>
      </c>
      <c r="C13344" s="32">
        <v>3500</v>
      </c>
      <c r="D13344" s="31" t="s">
        <v>3353</v>
      </c>
      <c r="E13344" s="31" t="s">
        <v>67</v>
      </c>
      <c r="F13344" s="31" t="s">
        <v>9842</v>
      </c>
      <c r="H13344" s="10" t="e">
        <f>VLOOKUP(A13344,#REF!,3,FALSE)</f>
        <v>#REF!</v>
      </c>
      <c r="I13344" s="10" t="e">
        <f>VLOOKUP(A13344,#REF!,4,FALSE)</f>
        <v>#REF!</v>
      </c>
      <c r="J13344" s="31" t="s">
        <v>10318</v>
      </c>
      <c r="K13344" s="10" t="str">
        <f t="shared" si="208"/>
        <v>칼라클리어화일/인덱스[알파][알파]</v>
      </c>
      <c r="L13344" s="31" t="s">
        <v>42483</v>
      </c>
    </row>
    <row r="13345" spans="1:12" x14ac:dyDescent="0.15">
      <c r="A13345" s="31" t="s">
        <v>22673</v>
      </c>
      <c r="B13345" s="31" t="s">
        <v>56302</v>
      </c>
      <c r="C13345" s="32">
        <v>3500</v>
      </c>
      <c r="D13345" s="31" t="s">
        <v>3275</v>
      </c>
      <c r="E13345" s="31" t="s">
        <v>67</v>
      </c>
      <c r="F13345" s="31" t="s">
        <v>9842</v>
      </c>
      <c r="H13345" s="10" t="e">
        <f>VLOOKUP(A13345,#REF!,3,FALSE)</f>
        <v>#REF!</v>
      </c>
      <c r="I13345" s="10" t="e">
        <f>VLOOKUP(A13345,#REF!,4,FALSE)</f>
        <v>#REF!</v>
      </c>
      <c r="J13345" s="31" t="s">
        <v>10318</v>
      </c>
      <c r="K13345" s="10" t="str">
        <f t="shared" si="208"/>
        <v>칼라클리어화일/인덱스[알파][알파]</v>
      </c>
      <c r="L13345" s="31" t="s">
        <v>42486</v>
      </c>
    </row>
    <row r="13346" spans="1:12" x14ac:dyDescent="0.15">
      <c r="A13346" s="31" t="s">
        <v>22672</v>
      </c>
      <c r="B13346" s="31" t="s">
        <v>56302</v>
      </c>
      <c r="C13346" s="32">
        <v>105000</v>
      </c>
      <c r="D13346" s="31" t="s">
        <v>3275</v>
      </c>
      <c r="E13346" s="31" t="s">
        <v>51</v>
      </c>
      <c r="F13346" s="31" t="s">
        <v>9842</v>
      </c>
      <c r="H13346" s="10" t="e">
        <f>VLOOKUP(A13346,#REF!,3,FALSE)</f>
        <v>#REF!</v>
      </c>
      <c r="I13346" s="10" t="e">
        <f>VLOOKUP(A13346,#REF!,4,FALSE)</f>
        <v>#REF!</v>
      </c>
      <c r="J13346" s="31" t="s">
        <v>10318</v>
      </c>
      <c r="K13346" s="10" t="str">
        <f t="shared" si="208"/>
        <v>칼라클리어화일/인덱스[알파][알파]</v>
      </c>
      <c r="L13346" s="31" t="s">
        <v>42485</v>
      </c>
    </row>
    <row r="13347" spans="1:12" x14ac:dyDescent="0.15">
      <c r="A13347" s="31" t="s">
        <v>22674</v>
      </c>
      <c r="B13347" s="31" t="s">
        <v>56302</v>
      </c>
      <c r="C13347" s="32">
        <v>105000</v>
      </c>
      <c r="D13347" s="31" t="s">
        <v>3362</v>
      </c>
      <c r="E13347" s="31" t="s">
        <v>51</v>
      </c>
      <c r="F13347" s="31" t="s">
        <v>9842</v>
      </c>
      <c r="H13347" s="10" t="e">
        <f>VLOOKUP(A13347,#REF!,3,FALSE)</f>
        <v>#REF!</v>
      </c>
      <c r="I13347" s="10" t="e">
        <f>VLOOKUP(A13347,#REF!,4,FALSE)</f>
        <v>#REF!</v>
      </c>
      <c r="J13347" s="31" t="s">
        <v>10318</v>
      </c>
      <c r="K13347" s="10" t="str">
        <f t="shared" si="208"/>
        <v>칼라클리어화일/인덱스[알파][알파]</v>
      </c>
      <c r="L13347" s="31" t="s">
        <v>42487</v>
      </c>
    </row>
    <row r="13348" spans="1:12" x14ac:dyDescent="0.15">
      <c r="A13348" s="31" t="s">
        <v>22675</v>
      </c>
      <c r="B13348" s="31" t="s">
        <v>56302</v>
      </c>
      <c r="C13348" s="32">
        <v>3500</v>
      </c>
      <c r="D13348" s="31" t="s">
        <v>3362</v>
      </c>
      <c r="E13348" s="31" t="s">
        <v>67</v>
      </c>
      <c r="F13348" s="31" t="s">
        <v>9842</v>
      </c>
      <c r="H13348" s="10" t="e">
        <f>VLOOKUP(A13348,#REF!,3,FALSE)</f>
        <v>#REF!</v>
      </c>
      <c r="I13348" s="10" t="e">
        <f>VLOOKUP(A13348,#REF!,4,FALSE)</f>
        <v>#REF!</v>
      </c>
      <c r="J13348" s="31" t="s">
        <v>10318</v>
      </c>
      <c r="K13348" s="10" t="str">
        <f t="shared" si="208"/>
        <v>칼라클리어화일/인덱스[알파][알파]</v>
      </c>
      <c r="L13348" s="31" t="s">
        <v>42488</v>
      </c>
    </row>
    <row r="13349" spans="1:12" x14ac:dyDescent="0.15">
      <c r="A13349" s="31" t="s">
        <v>22677</v>
      </c>
      <c r="B13349" s="31" t="s">
        <v>56302</v>
      </c>
      <c r="C13349" s="32">
        <v>3500</v>
      </c>
      <c r="D13349" s="31" t="s">
        <v>3273</v>
      </c>
      <c r="E13349" s="31" t="s">
        <v>67</v>
      </c>
      <c r="F13349" s="31" t="s">
        <v>9842</v>
      </c>
      <c r="H13349" s="10" t="e">
        <f>VLOOKUP(A13349,#REF!,3,FALSE)</f>
        <v>#REF!</v>
      </c>
      <c r="I13349" s="10" t="e">
        <f>VLOOKUP(A13349,#REF!,4,FALSE)</f>
        <v>#REF!</v>
      </c>
      <c r="J13349" s="31" t="s">
        <v>10318</v>
      </c>
      <c r="K13349" s="10" t="str">
        <f t="shared" si="208"/>
        <v>칼라클리어화일/인덱스[알파][알파]</v>
      </c>
      <c r="L13349" s="31" t="s">
        <v>42490</v>
      </c>
    </row>
    <row r="13350" spans="1:12" x14ac:dyDescent="0.15">
      <c r="A13350" s="31" t="s">
        <v>22676</v>
      </c>
      <c r="B13350" s="31" t="s">
        <v>56302</v>
      </c>
      <c r="C13350" s="32">
        <v>105000</v>
      </c>
      <c r="D13350" s="31" t="s">
        <v>3273</v>
      </c>
      <c r="E13350" s="31" t="s">
        <v>51</v>
      </c>
      <c r="F13350" s="31" t="s">
        <v>9842</v>
      </c>
      <c r="H13350" s="10" t="e">
        <f>VLOOKUP(A13350,#REF!,3,FALSE)</f>
        <v>#REF!</v>
      </c>
      <c r="I13350" s="10" t="e">
        <f>VLOOKUP(A13350,#REF!,4,FALSE)</f>
        <v>#REF!</v>
      </c>
      <c r="J13350" s="31" t="s">
        <v>10318</v>
      </c>
      <c r="K13350" s="10" t="str">
        <f t="shared" si="208"/>
        <v>칼라클리어화일/인덱스[알파][알파]</v>
      </c>
      <c r="L13350" s="31" t="s">
        <v>42489</v>
      </c>
    </row>
    <row r="13351" spans="1:12" x14ac:dyDescent="0.15">
      <c r="A13351" s="31" t="s">
        <v>22678</v>
      </c>
      <c r="B13351" s="31" t="s">
        <v>56302</v>
      </c>
      <c r="C13351" s="32">
        <v>105000</v>
      </c>
      <c r="D13351" s="31" t="s">
        <v>3272</v>
      </c>
      <c r="E13351" s="31" t="s">
        <v>51</v>
      </c>
      <c r="F13351" s="31" t="s">
        <v>9842</v>
      </c>
      <c r="H13351" s="10" t="e">
        <f>VLOOKUP(A13351,#REF!,3,FALSE)</f>
        <v>#REF!</v>
      </c>
      <c r="I13351" s="10" t="e">
        <f>VLOOKUP(A13351,#REF!,4,FALSE)</f>
        <v>#REF!</v>
      </c>
      <c r="J13351" s="31" t="s">
        <v>10318</v>
      </c>
      <c r="K13351" s="10" t="str">
        <f t="shared" si="208"/>
        <v>칼라클리어화일/인덱스[알파][알파]</v>
      </c>
      <c r="L13351" s="31" t="s">
        <v>42491</v>
      </c>
    </row>
    <row r="13352" spans="1:12" x14ac:dyDescent="0.15">
      <c r="A13352" s="31" t="s">
        <v>22679</v>
      </c>
      <c r="B13352" s="31" t="s">
        <v>56302</v>
      </c>
      <c r="C13352" s="32">
        <v>3500</v>
      </c>
      <c r="D13352" s="31" t="s">
        <v>3272</v>
      </c>
      <c r="E13352" s="31" t="s">
        <v>67</v>
      </c>
      <c r="F13352" s="31" t="s">
        <v>9842</v>
      </c>
      <c r="H13352" s="10" t="e">
        <f>VLOOKUP(A13352,#REF!,3,FALSE)</f>
        <v>#REF!</v>
      </c>
      <c r="I13352" s="10" t="e">
        <f>VLOOKUP(A13352,#REF!,4,FALSE)</f>
        <v>#REF!</v>
      </c>
      <c r="J13352" s="31" t="s">
        <v>10318</v>
      </c>
      <c r="K13352" s="10" t="str">
        <f t="shared" si="208"/>
        <v>칼라클리어화일/인덱스[알파][알파]</v>
      </c>
      <c r="L13352" s="31" t="s">
        <v>42492</v>
      </c>
    </row>
    <row r="13353" spans="1:12" x14ac:dyDescent="0.15">
      <c r="A13353" s="31" t="s">
        <v>22680</v>
      </c>
      <c r="B13353" s="31" t="s">
        <v>56302</v>
      </c>
      <c r="C13353" s="32">
        <v>3500</v>
      </c>
      <c r="D13353" s="31" t="s">
        <v>3274</v>
      </c>
      <c r="E13353" s="31" t="s">
        <v>67</v>
      </c>
      <c r="F13353" s="31" t="s">
        <v>9842</v>
      </c>
      <c r="H13353" s="10" t="e">
        <f>VLOOKUP(A13353,#REF!,3,FALSE)</f>
        <v>#REF!</v>
      </c>
      <c r="I13353" s="10" t="e">
        <f>VLOOKUP(A13353,#REF!,4,FALSE)</f>
        <v>#REF!</v>
      </c>
      <c r="J13353" s="31" t="s">
        <v>10318</v>
      </c>
      <c r="K13353" s="10" t="str">
        <f t="shared" si="208"/>
        <v>칼라클리어화일/인덱스[알파][알파]</v>
      </c>
      <c r="L13353" s="31" t="s">
        <v>42493</v>
      </c>
    </row>
    <row r="13354" spans="1:12" x14ac:dyDescent="0.15">
      <c r="A13354" s="31" t="s">
        <v>22681</v>
      </c>
      <c r="B13354" s="31" t="s">
        <v>56302</v>
      </c>
      <c r="C13354" s="32">
        <v>105000</v>
      </c>
      <c r="D13354" s="31" t="s">
        <v>3274</v>
      </c>
      <c r="E13354" s="31" t="s">
        <v>51</v>
      </c>
      <c r="F13354" s="31" t="s">
        <v>9842</v>
      </c>
      <c r="H13354" s="10" t="e">
        <f>VLOOKUP(A13354,#REF!,3,FALSE)</f>
        <v>#REF!</v>
      </c>
      <c r="I13354" s="10" t="e">
        <f>VLOOKUP(A13354,#REF!,4,FALSE)</f>
        <v>#REF!</v>
      </c>
      <c r="J13354" s="31" t="s">
        <v>10318</v>
      </c>
      <c r="K13354" s="10" t="str">
        <f t="shared" si="208"/>
        <v>칼라클리어화일/인덱스[알파][알파]</v>
      </c>
      <c r="L13354" s="31" t="s">
        <v>42494</v>
      </c>
    </row>
    <row r="13355" spans="1:12" x14ac:dyDescent="0.15">
      <c r="A13355" s="31" t="s">
        <v>22683</v>
      </c>
      <c r="B13355" s="31" t="s">
        <v>56302</v>
      </c>
      <c r="C13355" s="32">
        <v>105000</v>
      </c>
      <c r="D13355" s="31" t="s">
        <v>3395</v>
      </c>
      <c r="E13355" s="31" t="s">
        <v>51</v>
      </c>
      <c r="F13355" s="31" t="s">
        <v>9842</v>
      </c>
      <c r="H13355" s="10" t="e">
        <f>VLOOKUP(A13355,#REF!,3,FALSE)</f>
        <v>#REF!</v>
      </c>
      <c r="I13355" s="10" t="e">
        <f>VLOOKUP(A13355,#REF!,4,FALSE)</f>
        <v>#REF!</v>
      </c>
      <c r="J13355" s="31" t="s">
        <v>10318</v>
      </c>
      <c r="K13355" s="10" t="str">
        <f t="shared" si="208"/>
        <v>칼라클리어화일/인덱스[알파][알파]</v>
      </c>
      <c r="L13355" s="31" t="s">
        <v>42496</v>
      </c>
    </row>
    <row r="13356" spans="1:12" x14ac:dyDescent="0.15">
      <c r="A13356" s="31" t="s">
        <v>22682</v>
      </c>
      <c r="B13356" s="31" t="s">
        <v>56302</v>
      </c>
      <c r="C13356" s="32">
        <v>3500</v>
      </c>
      <c r="D13356" s="31" t="s">
        <v>3395</v>
      </c>
      <c r="E13356" s="31" t="s">
        <v>67</v>
      </c>
      <c r="F13356" s="31" t="s">
        <v>9842</v>
      </c>
      <c r="H13356" s="10" t="e">
        <f>VLOOKUP(A13356,#REF!,3,FALSE)</f>
        <v>#REF!</v>
      </c>
      <c r="I13356" s="10" t="e">
        <f>VLOOKUP(A13356,#REF!,4,FALSE)</f>
        <v>#REF!</v>
      </c>
      <c r="J13356" s="31" t="s">
        <v>10318</v>
      </c>
      <c r="K13356" s="10" t="str">
        <f t="shared" si="208"/>
        <v>칼라클리어화일/인덱스[알파][알파]</v>
      </c>
      <c r="L13356" s="31" t="s">
        <v>42495</v>
      </c>
    </row>
    <row r="13357" spans="1:12" x14ac:dyDescent="0.15">
      <c r="A13357" s="31" t="s">
        <v>22684</v>
      </c>
      <c r="B13357" s="31" t="s">
        <v>56302</v>
      </c>
      <c r="C13357" s="32">
        <v>6300</v>
      </c>
      <c r="D13357" s="31" t="s">
        <v>3356</v>
      </c>
      <c r="E13357" s="31" t="s">
        <v>67</v>
      </c>
      <c r="F13357" s="31" t="s">
        <v>9842</v>
      </c>
      <c r="H13357" s="10" t="e">
        <f>VLOOKUP(A13357,#REF!,3,FALSE)</f>
        <v>#REF!</v>
      </c>
      <c r="I13357" s="10" t="e">
        <f>VLOOKUP(A13357,#REF!,4,FALSE)</f>
        <v>#REF!</v>
      </c>
      <c r="J13357" s="31" t="s">
        <v>10318</v>
      </c>
      <c r="K13357" s="10" t="str">
        <f t="shared" si="208"/>
        <v>칼라클리어화일/인덱스[알파][알파]</v>
      </c>
      <c r="L13357" s="31" t="s">
        <v>42497</v>
      </c>
    </row>
    <row r="13358" spans="1:12" x14ac:dyDescent="0.15">
      <c r="A13358" s="31" t="s">
        <v>22685</v>
      </c>
      <c r="B13358" s="31" t="s">
        <v>56302</v>
      </c>
      <c r="C13358" s="32">
        <v>6300</v>
      </c>
      <c r="D13358" s="31" t="s">
        <v>3355</v>
      </c>
      <c r="E13358" s="31" t="s">
        <v>67</v>
      </c>
      <c r="F13358" s="31" t="s">
        <v>9842</v>
      </c>
      <c r="H13358" s="10" t="e">
        <f>VLOOKUP(A13358,#REF!,3,FALSE)</f>
        <v>#REF!</v>
      </c>
      <c r="I13358" s="10" t="e">
        <f>VLOOKUP(A13358,#REF!,4,FALSE)</f>
        <v>#REF!</v>
      </c>
      <c r="J13358" s="31" t="s">
        <v>10318</v>
      </c>
      <c r="K13358" s="10" t="str">
        <f t="shared" si="208"/>
        <v>칼라클리어화일/인덱스[알파][알파]</v>
      </c>
      <c r="L13358" s="31" t="s">
        <v>42498</v>
      </c>
    </row>
    <row r="13359" spans="1:12" x14ac:dyDescent="0.15">
      <c r="A13359" s="31" t="s">
        <v>22686</v>
      </c>
      <c r="B13359" s="31" t="s">
        <v>56302</v>
      </c>
      <c r="C13359" s="32">
        <v>6300</v>
      </c>
      <c r="D13359" s="31" t="s">
        <v>3400</v>
      </c>
      <c r="E13359" s="31" t="s">
        <v>67</v>
      </c>
      <c r="F13359" s="31" t="s">
        <v>9842</v>
      </c>
      <c r="H13359" s="10" t="e">
        <f>VLOOKUP(A13359,#REF!,3,FALSE)</f>
        <v>#REF!</v>
      </c>
      <c r="I13359" s="10" t="e">
        <f>VLOOKUP(A13359,#REF!,4,FALSE)</f>
        <v>#REF!</v>
      </c>
      <c r="J13359" s="31" t="s">
        <v>10318</v>
      </c>
      <c r="K13359" s="10" t="str">
        <f t="shared" si="208"/>
        <v>칼라클리어화일/인덱스[알파][알파]</v>
      </c>
      <c r="L13359" s="31" t="s">
        <v>42499</v>
      </c>
    </row>
    <row r="13360" spans="1:12" x14ac:dyDescent="0.15">
      <c r="A13360" s="31" t="s">
        <v>22687</v>
      </c>
      <c r="B13360" s="31" t="s">
        <v>56302</v>
      </c>
      <c r="C13360" s="32">
        <v>6300</v>
      </c>
      <c r="D13360" s="31" t="s">
        <v>3398</v>
      </c>
      <c r="E13360" s="31" t="s">
        <v>67</v>
      </c>
      <c r="F13360" s="31" t="s">
        <v>9842</v>
      </c>
      <c r="H13360" s="10" t="e">
        <f>VLOOKUP(A13360,#REF!,3,FALSE)</f>
        <v>#REF!</v>
      </c>
      <c r="I13360" s="10" t="e">
        <f>VLOOKUP(A13360,#REF!,4,FALSE)</f>
        <v>#REF!</v>
      </c>
      <c r="J13360" s="31" t="s">
        <v>10318</v>
      </c>
      <c r="K13360" s="10" t="str">
        <f t="shared" si="208"/>
        <v>칼라클리어화일/인덱스[알파][알파]</v>
      </c>
      <c r="L13360" s="31" t="s">
        <v>42500</v>
      </c>
    </row>
    <row r="13361" spans="1:12" x14ac:dyDescent="0.15">
      <c r="A13361" s="31" t="s">
        <v>22688</v>
      </c>
      <c r="B13361" s="31" t="s">
        <v>56302</v>
      </c>
      <c r="C13361" s="32">
        <v>6300</v>
      </c>
      <c r="D13361" s="31" t="s">
        <v>3354</v>
      </c>
      <c r="E13361" s="31" t="s">
        <v>67</v>
      </c>
      <c r="F13361" s="31" t="s">
        <v>9842</v>
      </c>
      <c r="H13361" s="10" t="e">
        <f>VLOOKUP(A13361,#REF!,3,FALSE)</f>
        <v>#REF!</v>
      </c>
      <c r="I13361" s="10" t="e">
        <f>VLOOKUP(A13361,#REF!,4,FALSE)</f>
        <v>#REF!</v>
      </c>
      <c r="J13361" s="31" t="s">
        <v>10318</v>
      </c>
      <c r="K13361" s="10" t="str">
        <f t="shared" si="208"/>
        <v>칼라클리어화일/인덱스[알파][알파]</v>
      </c>
      <c r="L13361" s="31" t="s">
        <v>42501</v>
      </c>
    </row>
    <row r="13362" spans="1:12" x14ac:dyDescent="0.15">
      <c r="A13362" s="31" t="s">
        <v>22689</v>
      </c>
      <c r="B13362" s="31" t="s">
        <v>56302</v>
      </c>
      <c r="C13362" s="32">
        <v>6300</v>
      </c>
      <c r="D13362" s="31" t="s">
        <v>3399</v>
      </c>
      <c r="E13362" s="31" t="s">
        <v>67</v>
      </c>
      <c r="F13362" s="31" t="s">
        <v>9842</v>
      </c>
      <c r="H13362" s="10" t="e">
        <f>VLOOKUP(A13362,#REF!,3,FALSE)</f>
        <v>#REF!</v>
      </c>
      <c r="I13362" s="10" t="e">
        <f>VLOOKUP(A13362,#REF!,4,FALSE)</f>
        <v>#REF!</v>
      </c>
      <c r="J13362" s="31" t="s">
        <v>10318</v>
      </c>
      <c r="K13362" s="10" t="str">
        <f t="shared" si="208"/>
        <v>칼라클리어화일/인덱스[알파][알파]</v>
      </c>
      <c r="L13362" s="31" t="s">
        <v>42502</v>
      </c>
    </row>
    <row r="13363" spans="1:12" x14ac:dyDescent="0.15">
      <c r="A13363" s="31" t="s">
        <v>22690</v>
      </c>
      <c r="B13363" s="31" t="s">
        <v>56302</v>
      </c>
      <c r="C13363" s="32">
        <v>6300</v>
      </c>
      <c r="D13363" s="31" t="s">
        <v>3397</v>
      </c>
      <c r="E13363" s="31" t="s">
        <v>67</v>
      </c>
      <c r="F13363" s="31" t="s">
        <v>9842</v>
      </c>
      <c r="H13363" s="10" t="e">
        <f>VLOOKUP(A13363,#REF!,3,FALSE)</f>
        <v>#REF!</v>
      </c>
      <c r="I13363" s="10" t="e">
        <f>VLOOKUP(A13363,#REF!,4,FALSE)</f>
        <v>#REF!</v>
      </c>
      <c r="J13363" s="31" t="s">
        <v>10318</v>
      </c>
      <c r="K13363" s="10" t="str">
        <f t="shared" si="208"/>
        <v>칼라클리어화일/인덱스[알파][알파]</v>
      </c>
      <c r="L13363" s="31" t="s">
        <v>42503</v>
      </c>
    </row>
    <row r="13364" spans="1:12" x14ac:dyDescent="0.15">
      <c r="A13364" s="31" t="s">
        <v>22691</v>
      </c>
      <c r="B13364" s="31" t="s">
        <v>56302</v>
      </c>
      <c r="C13364" s="32">
        <v>7300</v>
      </c>
      <c r="D13364" s="31" t="s">
        <v>3359</v>
      </c>
      <c r="E13364" s="31" t="s">
        <v>67</v>
      </c>
      <c r="F13364" s="31" t="s">
        <v>9842</v>
      </c>
      <c r="H13364" s="10" t="e">
        <f>VLOOKUP(A13364,#REF!,3,FALSE)</f>
        <v>#REF!</v>
      </c>
      <c r="I13364" s="10" t="e">
        <f>VLOOKUP(A13364,#REF!,4,FALSE)</f>
        <v>#REF!</v>
      </c>
      <c r="J13364" s="31" t="s">
        <v>10318</v>
      </c>
      <c r="K13364" s="10" t="str">
        <f t="shared" si="208"/>
        <v>칼라클리어화일/인덱스[알파][알파]</v>
      </c>
      <c r="L13364" s="31" t="s">
        <v>42504</v>
      </c>
    </row>
    <row r="13365" spans="1:12" x14ac:dyDescent="0.15">
      <c r="A13365" s="31" t="s">
        <v>22692</v>
      </c>
      <c r="B13365" s="31" t="s">
        <v>56302</v>
      </c>
      <c r="C13365" s="32">
        <v>7300</v>
      </c>
      <c r="D13365" s="31" t="s">
        <v>3358</v>
      </c>
      <c r="E13365" s="31" t="s">
        <v>67</v>
      </c>
      <c r="F13365" s="31" t="s">
        <v>9842</v>
      </c>
      <c r="H13365" s="10" t="e">
        <f>VLOOKUP(A13365,#REF!,3,FALSE)</f>
        <v>#REF!</v>
      </c>
      <c r="I13365" s="10" t="e">
        <f>VLOOKUP(A13365,#REF!,4,FALSE)</f>
        <v>#REF!</v>
      </c>
      <c r="J13365" s="31" t="s">
        <v>10318</v>
      </c>
      <c r="K13365" s="10" t="str">
        <f t="shared" si="208"/>
        <v>칼라클리어화일/인덱스[알파][알파]</v>
      </c>
      <c r="L13365" s="31" t="s">
        <v>42505</v>
      </c>
    </row>
    <row r="13366" spans="1:12" x14ac:dyDescent="0.15">
      <c r="A13366" s="31" t="s">
        <v>22693</v>
      </c>
      <c r="B13366" s="31" t="s">
        <v>56302</v>
      </c>
      <c r="C13366" s="32">
        <v>7300</v>
      </c>
      <c r="D13366" s="31" t="s">
        <v>3404</v>
      </c>
      <c r="E13366" s="31" t="s">
        <v>67</v>
      </c>
      <c r="F13366" s="31" t="s">
        <v>9842</v>
      </c>
      <c r="H13366" s="10" t="e">
        <f>VLOOKUP(A13366,#REF!,3,FALSE)</f>
        <v>#REF!</v>
      </c>
      <c r="I13366" s="10" t="e">
        <f>VLOOKUP(A13366,#REF!,4,FALSE)</f>
        <v>#REF!</v>
      </c>
      <c r="J13366" s="31" t="s">
        <v>10318</v>
      </c>
      <c r="K13366" s="10" t="str">
        <f t="shared" si="208"/>
        <v>칼라클리어화일/인덱스[알파][알파]</v>
      </c>
      <c r="L13366" s="31" t="s">
        <v>42506</v>
      </c>
    </row>
    <row r="13367" spans="1:12" x14ac:dyDescent="0.15">
      <c r="A13367" s="31" t="s">
        <v>22694</v>
      </c>
      <c r="B13367" s="31" t="s">
        <v>56302</v>
      </c>
      <c r="C13367" s="32">
        <v>7300</v>
      </c>
      <c r="D13367" s="31" t="s">
        <v>3402</v>
      </c>
      <c r="E13367" s="31" t="s">
        <v>67</v>
      </c>
      <c r="F13367" s="31" t="s">
        <v>9842</v>
      </c>
      <c r="H13367" s="10" t="e">
        <f>VLOOKUP(A13367,#REF!,3,FALSE)</f>
        <v>#REF!</v>
      </c>
      <c r="I13367" s="10" t="e">
        <f>VLOOKUP(A13367,#REF!,4,FALSE)</f>
        <v>#REF!</v>
      </c>
      <c r="J13367" s="31" t="s">
        <v>10318</v>
      </c>
      <c r="K13367" s="10" t="str">
        <f t="shared" si="208"/>
        <v>칼라클리어화일/인덱스[알파][알파]</v>
      </c>
      <c r="L13367" s="31" t="s">
        <v>42507</v>
      </c>
    </row>
    <row r="13368" spans="1:12" x14ac:dyDescent="0.15">
      <c r="A13368" s="31" t="s">
        <v>22695</v>
      </c>
      <c r="B13368" s="31" t="s">
        <v>56302</v>
      </c>
      <c r="C13368" s="32">
        <v>7300</v>
      </c>
      <c r="D13368" s="31" t="s">
        <v>3357</v>
      </c>
      <c r="E13368" s="31" t="s">
        <v>67</v>
      </c>
      <c r="F13368" s="31" t="s">
        <v>9842</v>
      </c>
      <c r="H13368" s="10" t="e">
        <f>VLOOKUP(A13368,#REF!,3,FALSE)</f>
        <v>#REF!</v>
      </c>
      <c r="I13368" s="10" t="e">
        <f>VLOOKUP(A13368,#REF!,4,FALSE)</f>
        <v>#REF!</v>
      </c>
      <c r="J13368" s="31" t="s">
        <v>10318</v>
      </c>
      <c r="K13368" s="10" t="str">
        <f t="shared" si="208"/>
        <v>칼라클리어화일/인덱스[알파][알파]</v>
      </c>
      <c r="L13368" s="31" t="s">
        <v>42508</v>
      </c>
    </row>
    <row r="13369" spans="1:12" x14ac:dyDescent="0.15">
      <c r="A13369" s="31" t="s">
        <v>22696</v>
      </c>
      <c r="B13369" s="31" t="s">
        <v>56302</v>
      </c>
      <c r="C13369" s="32">
        <v>7300</v>
      </c>
      <c r="D13369" s="31" t="s">
        <v>3403</v>
      </c>
      <c r="E13369" s="31" t="s">
        <v>67</v>
      </c>
      <c r="F13369" s="31" t="s">
        <v>9842</v>
      </c>
      <c r="H13369" s="10" t="e">
        <f>VLOOKUP(A13369,#REF!,3,FALSE)</f>
        <v>#REF!</v>
      </c>
      <c r="I13369" s="10" t="e">
        <f>VLOOKUP(A13369,#REF!,4,FALSE)</f>
        <v>#REF!</v>
      </c>
      <c r="J13369" s="31" t="s">
        <v>10318</v>
      </c>
      <c r="K13369" s="10" t="str">
        <f t="shared" si="208"/>
        <v>칼라클리어화일/인덱스[알파][알파]</v>
      </c>
      <c r="L13369" s="31" t="s">
        <v>42509</v>
      </c>
    </row>
    <row r="13370" spans="1:12" x14ac:dyDescent="0.15">
      <c r="A13370" s="31" t="s">
        <v>22697</v>
      </c>
      <c r="B13370" s="31" t="s">
        <v>56302</v>
      </c>
      <c r="C13370" s="32">
        <v>7300</v>
      </c>
      <c r="D13370" s="31" t="s">
        <v>3401</v>
      </c>
      <c r="E13370" s="31" t="s">
        <v>67</v>
      </c>
      <c r="F13370" s="31" t="s">
        <v>9842</v>
      </c>
      <c r="H13370" s="10" t="e">
        <f>VLOOKUP(A13370,#REF!,3,FALSE)</f>
        <v>#REF!</v>
      </c>
      <c r="I13370" s="10" t="e">
        <f>VLOOKUP(A13370,#REF!,4,FALSE)</f>
        <v>#REF!</v>
      </c>
      <c r="J13370" s="31" t="s">
        <v>10318</v>
      </c>
      <c r="K13370" s="10" t="str">
        <f t="shared" si="208"/>
        <v>칼라클리어화일/인덱스[알파][알파]</v>
      </c>
      <c r="L13370" s="31" t="s">
        <v>42510</v>
      </c>
    </row>
    <row r="13371" spans="1:12" x14ac:dyDescent="0.15">
      <c r="A13371" s="31" t="s">
        <v>22698</v>
      </c>
      <c r="B13371" s="31" t="s">
        <v>56302</v>
      </c>
      <c r="C13371" s="32">
        <v>4200</v>
      </c>
      <c r="D13371" s="31" t="s">
        <v>3411</v>
      </c>
      <c r="E13371" s="31" t="s">
        <v>67</v>
      </c>
      <c r="F13371" s="31" t="s">
        <v>9842</v>
      </c>
      <c r="H13371" s="10" t="e">
        <f>VLOOKUP(A13371,#REF!,3,FALSE)</f>
        <v>#REF!</v>
      </c>
      <c r="I13371" s="10" t="e">
        <f>VLOOKUP(A13371,#REF!,4,FALSE)</f>
        <v>#REF!</v>
      </c>
      <c r="J13371" s="31" t="s">
        <v>10318</v>
      </c>
      <c r="K13371" s="10" t="str">
        <f t="shared" si="208"/>
        <v>칼라클리어화일/인덱스[알파][알파]</v>
      </c>
      <c r="L13371" s="31" t="s">
        <v>42511</v>
      </c>
    </row>
    <row r="13372" spans="1:12" x14ac:dyDescent="0.15">
      <c r="A13372" s="31" t="s">
        <v>22699</v>
      </c>
      <c r="B13372" s="31" t="s">
        <v>56302</v>
      </c>
      <c r="C13372" s="32">
        <v>4200</v>
      </c>
      <c r="D13372" s="31" t="s">
        <v>3409</v>
      </c>
      <c r="E13372" s="31" t="s">
        <v>67</v>
      </c>
      <c r="F13372" s="31" t="s">
        <v>9842</v>
      </c>
      <c r="H13372" s="10" t="e">
        <f>VLOOKUP(A13372,#REF!,3,FALSE)</f>
        <v>#REF!</v>
      </c>
      <c r="I13372" s="10" t="e">
        <f>VLOOKUP(A13372,#REF!,4,FALSE)</f>
        <v>#REF!</v>
      </c>
      <c r="J13372" s="31" t="s">
        <v>10318</v>
      </c>
      <c r="K13372" s="10" t="str">
        <f t="shared" si="208"/>
        <v>칼라클리어화일/인덱스[알파][알파]</v>
      </c>
      <c r="L13372" s="31" t="s">
        <v>42512</v>
      </c>
    </row>
    <row r="13373" spans="1:12" x14ac:dyDescent="0.15">
      <c r="A13373" s="31" t="s">
        <v>22700</v>
      </c>
      <c r="B13373" s="31" t="s">
        <v>56302</v>
      </c>
      <c r="C13373" s="32">
        <v>4200</v>
      </c>
      <c r="D13373" s="31" t="s">
        <v>3410</v>
      </c>
      <c r="E13373" s="31" t="s">
        <v>67</v>
      </c>
      <c r="F13373" s="31" t="s">
        <v>9842</v>
      </c>
      <c r="H13373" s="10" t="e">
        <f>VLOOKUP(A13373,#REF!,3,FALSE)</f>
        <v>#REF!</v>
      </c>
      <c r="I13373" s="10" t="e">
        <f>VLOOKUP(A13373,#REF!,4,FALSE)</f>
        <v>#REF!</v>
      </c>
      <c r="J13373" s="31" t="s">
        <v>10318</v>
      </c>
      <c r="K13373" s="10" t="str">
        <f t="shared" si="208"/>
        <v>칼라클리어화일/인덱스[알파][알파]</v>
      </c>
      <c r="L13373" s="31" t="s">
        <v>42513</v>
      </c>
    </row>
    <row r="13374" spans="1:12" x14ac:dyDescent="0.15">
      <c r="A13374" s="31" t="s">
        <v>22701</v>
      </c>
      <c r="B13374" s="31" t="s">
        <v>56302</v>
      </c>
      <c r="C13374" s="32">
        <v>4200</v>
      </c>
      <c r="D13374" s="31" t="s">
        <v>3407</v>
      </c>
      <c r="E13374" s="31" t="s">
        <v>67</v>
      </c>
      <c r="F13374" s="31" t="s">
        <v>9842</v>
      </c>
      <c r="H13374" s="10" t="e">
        <f>VLOOKUP(A13374,#REF!,3,FALSE)</f>
        <v>#REF!</v>
      </c>
      <c r="I13374" s="10" t="e">
        <f>VLOOKUP(A13374,#REF!,4,FALSE)</f>
        <v>#REF!</v>
      </c>
      <c r="J13374" s="31" t="s">
        <v>10318</v>
      </c>
      <c r="K13374" s="10" t="str">
        <f t="shared" si="208"/>
        <v>칼라클리어화일/인덱스[알파][알파]</v>
      </c>
      <c r="L13374" s="31" t="s">
        <v>42514</v>
      </c>
    </row>
    <row r="13375" spans="1:12" x14ac:dyDescent="0.15">
      <c r="A13375" s="31" t="s">
        <v>22702</v>
      </c>
      <c r="B13375" s="31" t="s">
        <v>56302</v>
      </c>
      <c r="C13375" s="32">
        <v>4200</v>
      </c>
      <c r="D13375" s="31" t="s">
        <v>3405</v>
      </c>
      <c r="E13375" s="31" t="s">
        <v>67</v>
      </c>
      <c r="F13375" s="31" t="s">
        <v>9842</v>
      </c>
      <c r="H13375" s="10" t="e">
        <f>VLOOKUP(A13375,#REF!,3,FALSE)</f>
        <v>#REF!</v>
      </c>
      <c r="I13375" s="10" t="e">
        <f>VLOOKUP(A13375,#REF!,4,FALSE)</f>
        <v>#REF!</v>
      </c>
      <c r="J13375" s="31" t="s">
        <v>10318</v>
      </c>
      <c r="K13375" s="10" t="str">
        <f t="shared" si="208"/>
        <v>칼라클리어화일/인덱스[알파][알파]</v>
      </c>
      <c r="L13375" s="31" t="s">
        <v>42515</v>
      </c>
    </row>
    <row r="13376" spans="1:12" x14ac:dyDescent="0.15">
      <c r="A13376" s="31" t="s">
        <v>22703</v>
      </c>
      <c r="B13376" s="31" t="s">
        <v>56302</v>
      </c>
      <c r="C13376" s="32">
        <v>4200</v>
      </c>
      <c r="D13376" s="31" t="s">
        <v>3408</v>
      </c>
      <c r="E13376" s="31" t="s">
        <v>67</v>
      </c>
      <c r="F13376" s="31" t="s">
        <v>9842</v>
      </c>
      <c r="H13376" s="10" t="e">
        <f>VLOOKUP(A13376,#REF!,3,FALSE)</f>
        <v>#REF!</v>
      </c>
      <c r="I13376" s="10" t="e">
        <f>VLOOKUP(A13376,#REF!,4,FALSE)</f>
        <v>#REF!</v>
      </c>
      <c r="J13376" s="31" t="s">
        <v>10318</v>
      </c>
      <c r="K13376" s="10" t="str">
        <f t="shared" si="208"/>
        <v>칼라클리어화일/인덱스[알파][알파]</v>
      </c>
      <c r="L13376" s="31" t="s">
        <v>42516</v>
      </c>
    </row>
    <row r="13377" spans="1:12" x14ac:dyDescent="0.15">
      <c r="A13377" s="31" t="s">
        <v>22704</v>
      </c>
      <c r="B13377" s="31" t="s">
        <v>56302</v>
      </c>
      <c r="C13377" s="32">
        <v>4200</v>
      </c>
      <c r="D13377" s="31" t="s">
        <v>3406</v>
      </c>
      <c r="E13377" s="31" t="s">
        <v>67</v>
      </c>
      <c r="F13377" s="31" t="s">
        <v>9842</v>
      </c>
      <c r="H13377" s="10" t="e">
        <f>VLOOKUP(A13377,#REF!,3,FALSE)</f>
        <v>#REF!</v>
      </c>
      <c r="I13377" s="10" t="e">
        <f>VLOOKUP(A13377,#REF!,4,FALSE)</f>
        <v>#REF!</v>
      </c>
      <c r="J13377" s="31" t="s">
        <v>10318</v>
      </c>
      <c r="K13377" s="10" t="str">
        <f t="shared" si="208"/>
        <v>칼라클리어화일/인덱스[알파][알파]</v>
      </c>
      <c r="L13377" s="31" t="s">
        <v>42517</v>
      </c>
    </row>
    <row r="13378" spans="1:12" x14ac:dyDescent="0.15">
      <c r="A13378" s="31" t="s">
        <v>22705</v>
      </c>
      <c r="B13378" s="31" t="s">
        <v>56302</v>
      </c>
      <c r="C13378" s="32">
        <v>5200</v>
      </c>
      <c r="D13378" s="31" t="s">
        <v>3392</v>
      </c>
      <c r="E13378" s="31" t="s">
        <v>67</v>
      </c>
      <c r="F13378" s="31" t="s">
        <v>9842</v>
      </c>
      <c r="H13378" s="10" t="e">
        <f>VLOOKUP(A13378,#REF!,3,FALSE)</f>
        <v>#REF!</v>
      </c>
      <c r="I13378" s="10" t="e">
        <f>VLOOKUP(A13378,#REF!,4,FALSE)</f>
        <v>#REF!</v>
      </c>
      <c r="J13378" s="31" t="s">
        <v>10318</v>
      </c>
      <c r="K13378" s="10" t="str">
        <f t="shared" si="208"/>
        <v>칼라클리어화일/인덱스[알파][알파]</v>
      </c>
      <c r="L13378" s="31" t="s">
        <v>42518</v>
      </c>
    </row>
    <row r="13379" spans="1:12" x14ac:dyDescent="0.15">
      <c r="A13379" s="31" t="s">
        <v>22706</v>
      </c>
      <c r="B13379" s="31" t="s">
        <v>56302</v>
      </c>
      <c r="C13379" s="32">
        <v>5200</v>
      </c>
      <c r="D13379" s="31" t="s">
        <v>3390</v>
      </c>
      <c r="E13379" s="31" t="s">
        <v>67</v>
      </c>
      <c r="F13379" s="31" t="s">
        <v>9842</v>
      </c>
      <c r="H13379" s="10" t="e">
        <f>VLOOKUP(A13379,#REF!,3,FALSE)</f>
        <v>#REF!</v>
      </c>
      <c r="I13379" s="10" t="e">
        <f>VLOOKUP(A13379,#REF!,4,FALSE)</f>
        <v>#REF!</v>
      </c>
      <c r="J13379" s="31" t="s">
        <v>10318</v>
      </c>
      <c r="K13379" s="10" t="str">
        <f t="shared" ref="K13379:K13442" si="209">IF(J13379="",B13379,B13379&amp;"["&amp;J13379&amp;"]")</f>
        <v>칼라클리어화일/인덱스[알파][알파]</v>
      </c>
      <c r="L13379" s="31" t="s">
        <v>42519</v>
      </c>
    </row>
    <row r="13380" spans="1:12" x14ac:dyDescent="0.15">
      <c r="A13380" s="31" t="s">
        <v>22707</v>
      </c>
      <c r="B13380" s="31" t="s">
        <v>56302</v>
      </c>
      <c r="C13380" s="32">
        <v>5200</v>
      </c>
      <c r="D13380" s="31" t="s">
        <v>3391</v>
      </c>
      <c r="E13380" s="31" t="s">
        <v>67</v>
      </c>
      <c r="F13380" s="31" t="s">
        <v>9842</v>
      </c>
      <c r="H13380" s="10" t="e">
        <f>VLOOKUP(A13380,#REF!,3,FALSE)</f>
        <v>#REF!</v>
      </c>
      <c r="I13380" s="10" t="e">
        <f>VLOOKUP(A13380,#REF!,4,FALSE)</f>
        <v>#REF!</v>
      </c>
      <c r="J13380" s="31" t="s">
        <v>10318</v>
      </c>
      <c r="K13380" s="10" t="str">
        <f t="shared" si="209"/>
        <v>칼라클리어화일/인덱스[알파][알파]</v>
      </c>
      <c r="L13380" s="31" t="s">
        <v>42520</v>
      </c>
    </row>
    <row r="13381" spans="1:12" x14ac:dyDescent="0.15">
      <c r="A13381" s="31" t="s">
        <v>22708</v>
      </c>
      <c r="B13381" s="31" t="s">
        <v>56302</v>
      </c>
      <c r="C13381" s="32">
        <v>5200</v>
      </c>
      <c r="D13381" s="31" t="s">
        <v>3388</v>
      </c>
      <c r="E13381" s="31" t="s">
        <v>67</v>
      </c>
      <c r="F13381" s="31" t="s">
        <v>9842</v>
      </c>
      <c r="H13381" s="10" t="e">
        <f>VLOOKUP(A13381,#REF!,3,FALSE)</f>
        <v>#REF!</v>
      </c>
      <c r="I13381" s="10" t="e">
        <f>VLOOKUP(A13381,#REF!,4,FALSE)</f>
        <v>#REF!</v>
      </c>
      <c r="J13381" s="31" t="s">
        <v>10318</v>
      </c>
      <c r="K13381" s="10" t="str">
        <f t="shared" si="209"/>
        <v>칼라클리어화일/인덱스[알파][알파]</v>
      </c>
      <c r="L13381" s="31" t="s">
        <v>42521</v>
      </c>
    </row>
    <row r="13382" spans="1:12" x14ac:dyDescent="0.15">
      <c r="A13382" s="31" t="s">
        <v>22709</v>
      </c>
      <c r="B13382" s="31" t="s">
        <v>56302</v>
      </c>
      <c r="C13382" s="32">
        <v>5200</v>
      </c>
      <c r="D13382" s="31" t="s">
        <v>3386</v>
      </c>
      <c r="E13382" s="31" t="s">
        <v>67</v>
      </c>
      <c r="F13382" s="31" t="s">
        <v>9842</v>
      </c>
      <c r="H13382" s="10" t="e">
        <f>VLOOKUP(A13382,#REF!,3,FALSE)</f>
        <v>#REF!</v>
      </c>
      <c r="I13382" s="10" t="e">
        <f>VLOOKUP(A13382,#REF!,4,FALSE)</f>
        <v>#REF!</v>
      </c>
      <c r="J13382" s="31" t="s">
        <v>10318</v>
      </c>
      <c r="K13382" s="10" t="str">
        <f t="shared" si="209"/>
        <v>칼라클리어화일/인덱스[알파][알파]</v>
      </c>
      <c r="L13382" s="31" t="s">
        <v>42522</v>
      </c>
    </row>
    <row r="13383" spans="1:12" x14ac:dyDescent="0.15">
      <c r="A13383" s="31" t="s">
        <v>22710</v>
      </c>
      <c r="B13383" s="31" t="s">
        <v>56302</v>
      </c>
      <c r="C13383" s="32">
        <v>5200</v>
      </c>
      <c r="D13383" s="31" t="s">
        <v>3389</v>
      </c>
      <c r="E13383" s="31" t="s">
        <v>67</v>
      </c>
      <c r="F13383" s="31" t="s">
        <v>9842</v>
      </c>
      <c r="H13383" s="10" t="e">
        <f>VLOOKUP(A13383,#REF!,3,FALSE)</f>
        <v>#REF!</v>
      </c>
      <c r="I13383" s="10" t="e">
        <f>VLOOKUP(A13383,#REF!,4,FALSE)</f>
        <v>#REF!</v>
      </c>
      <c r="J13383" s="31" t="s">
        <v>10318</v>
      </c>
      <c r="K13383" s="10" t="str">
        <f t="shared" si="209"/>
        <v>칼라클리어화일/인덱스[알파][알파]</v>
      </c>
      <c r="L13383" s="31" t="s">
        <v>42523</v>
      </c>
    </row>
    <row r="13384" spans="1:12" x14ac:dyDescent="0.15">
      <c r="A13384" s="31" t="s">
        <v>22711</v>
      </c>
      <c r="B13384" s="31" t="s">
        <v>56302</v>
      </c>
      <c r="C13384" s="32">
        <v>5200</v>
      </c>
      <c r="D13384" s="31" t="s">
        <v>3387</v>
      </c>
      <c r="E13384" s="31" t="s">
        <v>67</v>
      </c>
      <c r="F13384" s="31" t="s">
        <v>9842</v>
      </c>
      <c r="H13384" s="10" t="e">
        <f>VLOOKUP(A13384,#REF!,3,FALSE)</f>
        <v>#REF!</v>
      </c>
      <c r="I13384" s="10" t="e">
        <f>VLOOKUP(A13384,#REF!,4,FALSE)</f>
        <v>#REF!</v>
      </c>
      <c r="J13384" s="31" t="s">
        <v>10318</v>
      </c>
      <c r="K13384" s="10" t="str">
        <f t="shared" si="209"/>
        <v>칼라클리어화일/인덱스[알파][알파]</v>
      </c>
      <c r="L13384" s="31" t="s">
        <v>42524</v>
      </c>
    </row>
    <row r="13385" spans="1:12" x14ac:dyDescent="0.15">
      <c r="A13385" s="31" t="s">
        <v>22712</v>
      </c>
      <c r="B13385" s="31" t="s">
        <v>56321</v>
      </c>
      <c r="C13385" s="32">
        <v>2500</v>
      </c>
      <c r="D13385" s="31" t="s">
        <v>3414</v>
      </c>
      <c r="E13385" s="31" t="s">
        <v>67</v>
      </c>
      <c r="F13385" s="31" t="s">
        <v>65026</v>
      </c>
      <c r="H13385" s="10" t="e">
        <f>VLOOKUP(A13385,#REF!,3,FALSE)</f>
        <v>#REF!</v>
      </c>
      <c r="I13385" s="10" t="e">
        <f>VLOOKUP(A13385,#REF!,4,FALSE)</f>
        <v>#REF!</v>
      </c>
      <c r="J13385" s="31" t="s">
        <v>10491</v>
      </c>
      <c r="K13385" s="10" t="str">
        <f t="shared" si="209"/>
        <v>스프링화일/F301-7[문화산업][문화산업]</v>
      </c>
      <c r="L13385" s="31" t="s">
        <v>42525</v>
      </c>
    </row>
    <row r="13386" spans="1:12" x14ac:dyDescent="0.15">
      <c r="A13386" s="31" t="s">
        <v>22713</v>
      </c>
      <c r="B13386" s="31" t="s">
        <v>56322</v>
      </c>
      <c r="C13386" s="32">
        <v>2500</v>
      </c>
      <c r="D13386" s="31" t="s">
        <v>3414</v>
      </c>
      <c r="E13386" s="31" t="s">
        <v>67</v>
      </c>
      <c r="F13386" s="31" t="s">
        <v>65025</v>
      </c>
      <c r="H13386" s="10" t="e">
        <f>VLOOKUP(A13386,#REF!,3,FALSE)</f>
        <v>#REF!</v>
      </c>
      <c r="I13386" s="10" t="e">
        <f>VLOOKUP(A13386,#REF!,4,FALSE)</f>
        <v>#REF!</v>
      </c>
      <c r="J13386" s="31" t="s">
        <v>10491</v>
      </c>
      <c r="K13386" s="10" t="str">
        <f t="shared" si="209"/>
        <v>펀치레스화일/F331-7[문화산업][문화산업]</v>
      </c>
      <c r="L13386" s="31" t="s">
        <v>42526</v>
      </c>
    </row>
    <row r="13387" spans="1:12" x14ac:dyDescent="0.15">
      <c r="A13387" s="31" t="s">
        <v>22714</v>
      </c>
      <c r="B13387" s="31" t="s">
        <v>56323</v>
      </c>
      <c r="C13387" s="32">
        <v>1400</v>
      </c>
      <c r="D13387" s="31" t="s">
        <v>3434</v>
      </c>
      <c r="E13387" s="31" t="s">
        <v>67</v>
      </c>
      <c r="F13387" s="31" t="s">
        <v>65026</v>
      </c>
      <c r="H13387" s="10" t="e">
        <f>VLOOKUP(A13387,#REF!,3,FALSE)</f>
        <v>#REF!</v>
      </c>
      <c r="I13387" s="10" t="e">
        <f>VLOOKUP(A13387,#REF!,4,FALSE)</f>
        <v>#REF!</v>
      </c>
      <c r="J13387" s="31" t="s">
        <v>10491</v>
      </c>
      <c r="K13387" s="10" t="str">
        <f t="shared" si="209"/>
        <v>스프링화일/F400-7[문화산업][문화산업]</v>
      </c>
      <c r="L13387" s="31" t="s">
        <v>42527</v>
      </c>
    </row>
    <row r="13388" spans="1:12" x14ac:dyDescent="0.15">
      <c r="A13388" s="31" t="s">
        <v>22716</v>
      </c>
      <c r="B13388" s="31" t="s">
        <v>56201</v>
      </c>
      <c r="C13388" s="32">
        <v>1000</v>
      </c>
      <c r="D13388" s="31" t="s">
        <v>3213</v>
      </c>
      <c r="E13388" s="31" t="s">
        <v>67</v>
      </c>
      <c r="F13388" s="31" t="s">
        <v>9923</v>
      </c>
      <c r="H13388" s="10" t="e">
        <f>VLOOKUP(A13388,#REF!,3,FALSE)</f>
        <v>#REF!</v>
      </c>
      <c r="I13388" s="10" t="e">
        <f>VLOOKUP(A13388,#REF!,4,FALSE)</f>
        <v>#REF!</v>
      </c>
      <c r="J13388" s="31" t="s">
        <v>10491</v>
      </c>
      <c r="K13388" s="10" t="str">
        <f t="shared" si="209"/>
        <v>진행문서화일/종이/F236-7[문화산업][문화산업]</v>
      </c>
      <c r="L13388" s="31" t="s">
        <v>42528</v>
      </c>
    </row>
    <row r="13389" spans="1:12" x14ac:dyDescent="0.15">
      <c r="A13389" s="31" t="s">
        <v>22715</v>
      </c>
      <c r="B13389" s="31" t="s">
        <v>56201</v>
      </c>
      <c r="C13389" s="32">
        <v>2000</v>
      </c>
      <c r="D13389" s="31" t="s">
        <v>3213</v>
      </c>
      <c r="E13389" s="31" t="s">
        <v>253</v>
      </c>
      <c r="F13389" s="31" t="s">
        <v>9923</v>
      </c>
      <c r="H13389" s="10" t="e">
        <f>VLOOKUP(A13389,#REF!,3,FALSE)</f>
        <v>#REF!</v>
      </c>
      <c r="I13389" s="10" t="e">
        <f>VLOOKUP(A13389,#REF!,4,FALSE)</f>
        <v>#REF!</v>
      </c>
      <c r="J13389" s="31" t="s">
        <v>10491</v>
      </c>
      <c r="K13389" s="10" t="str">
        <f t="shared" si="209"/>
        <v>진행문서화일/종이/F236-7[문화산업][문화산업]</v>
      </c>
      <c r="L13389" s="31" t="s">
        <v>42528</v>
      </c>
    </row>
    <row r="13390" spans="1:12" x14ac:dyDescent="0.15">
      <c r="A13390" s="31" t="s">
        <v>22717</v>
      </c>
      <c r="B13390" s="31" t="s">
        <v>56324</v>
      </c>
      <c r="C13390" s="32">
        <v>1100</v>
      </c>
      <c r="D13390" s="31" t="s">
        <v>3216</v>
      </c>
      <c r="E13390" s="31" t="s">
        <v>67</v>
      </c>
      <c r="F13390" s="31" t="s">
        <v>9931</v>
      </c>
      <c r="H13390" s="10" t="e">
        <f>VLOOKUP(A13390,#REF!,3,FALSE)</f>
        <v>#REF!</v>
      </c>
      <c r="I13390" s="10" t="e">
        <f>VLOOKUP(A13390,#REF!,4,FALSE)</f>
        <v>#REF!</v>
      </c>
      <c r="J13390" s="31" t="s">
        <v>10491</v>
      </c>
      <c r="K13390" s="10" t="str">
        <f t="shared" si="209"/>
        <v>문서보존용상자/F292-7[문화산업][문화산업]</v>
      </c>
      <c r="L13390" s="31" t="s">
        <v>42529</v>
      </c>
    </row>
    <row r="13391" spans="1:12" x14ac:dyDescent="0.15">
      <c r="A13391" s="31" t="s">
        <v>22718</v>
      </c>
      <c r="B13391" s="31" t="s">
        <v>56325</v>
      </c>
      <c r="C13391" s="32">
        <v>200</v>
      </c>
      <c r="D13391" s="31" t="s">
        <v>3219</v>
      </c>
      <c r="E13391" s="31" t="s">
        <v>67</v>
      </c>
      <c r="F13391" s="31" t="s">
        <v>9867</v>
      </c>
      <c r="H13391" s="10" t="e">
        <f>VLOOKUP(A13391,#REF!,3,FALSE)</f>
        <v>#REF!</v>
      </c>
      <c r="I13391" s="10" t="e">
        <f>VLOOKUP(A13391,#REF!,4,FALSE)</f>
        <v>#REF!</v>
      </c>
      <c r="J13391" s="31" t="s">
        <v>10491</v>
      </c>
      <c r="K13391" s="10" t="str">
        <f t="shared" si="209"/>
        <v>문서보존용표지/F298-7[문화산업][문화산업]</v>
      </c>
      <c r="L13391" s="31" t="s">
        <v>42530</v>
      </c>
    </row>
    <row r="13392" spans="1:12" x14ac:dyDescent="0.15">
      <c r="A13392" s="31" t="s">
        <v>22719</v>
      </c>
      <c r="B13392" s="31" t="s">
        <v>56325</v>
      </c>
      <c r="C13392" s="32">
        <v>18000</v>
      </c>
      <c r="D13392" s="31" t="s">
        <v>3219</v>
      </c>
      <c r="E13392" s="31" t="s">
        <v>253</v>
      </c>
      <c r="F13392" s="31" t="s">
        <v>9867</v>
      </c>
      <c r="H13392" s="10" t="e">
        <f>VLOOKUP(A13392,#REF!,3,FALSE)</f>
        <v>#REF!</v>
      </c>
      <c r="I13392" s="10" t="e">
        <f>VLOOKUP(A13392,#REF!,4,FALSE)</f>
        <v>#REF!</v>
      </c>
      <c r="J13392" s="31" t="s">
        <v>10491</v>
      </c>
      <c r="K13392" s="10" t="str">
        <f t="shared" si="209"/>
        <v>문서보존용표지/F298-7[문화산업][문화산업]</v>
      </c>
      <c r="L13392" s="31" t="s">
        <v>42530</v>
      </c>
    </row>
    <row r="13393" spans="1:12" x14ac:dyDescent="0.15">
      <c r="A13393" s="31" t="s">
        <v>22720</v>
      </c>
      <c r="B13393" s="31" t="s">
        <v>56326</v>
      </c>
      <c r="C13393" s="32">
        <v>800</v>
      </c>
      <c r="D13393" s="31" t="s">
        <v>3308</v>
      </c>
      <c r="E13393" s="31" t="s">
        <v>67</v>
      </c>
      <c r="F13393" s="31" t="s">
        <v>9913</v>
      </c>
      <c r="H13393" s="10" t="e">
        <f>VLOOKUP(A13393,#REF!,3,FALSE)</f>
        <v>#REF!</v>
      </c>
      <c r="I13393" s="10" t="e">
        <f>VLOOKUP(A13393,#REF!,4,FALSE)</f>
        <v>#REF!</v>
      </c>
      <c r="J13393" s="31" t="s">
        <v>10491</v>
      </c>
      <c r="K13393" s="10" t="str">
        <f t="shared" si="209"/>
        <v>클리어화일/F427-7[문화산업][문화산업]</v>
      </c>
      <c r="L13393" s="31" t="s">
        <v>42531</v>
      </c>
    </row>
    <row r="13394" spans="1:12" x14ac:dyDescent="0.15">
      <c r="A13394" s="31" t="s">
        <v>22721</v>
      </c>
      <c r="B13394" s="31" t="s">
        <v>56326</v>
      </c>
      <c r="C13394" s="32">
        <v>7700</v>
      </c>
      <c r="D13394" s="31" t="s">
        <v>3308</v>
      </c>
      <c r="E13394" s="31" t="s">
        <v>253</v>
      </c>
      <c r="F13394" s="31" t="s">
        <v>9913</v>
      </c>
      <c r="H13394" s="10" t="e">
        <f>VLOOKUP(A13394,#REF!,3,FALSE)</f>
        <v>#REF!</v>
      </c>
      <c r="I13394" s="10" t="e">
        <f>VLOOKUP(A13394,#REF!,4,FALSE)</f>
        <v>#REF!</v>
      </c>
      <c r="J13394" s="31" t="s">
        <v>10491</v>
      </c>
      <c r="K13394" s="10" t="str">
        <f t="shared" si="209"/>
        <v>클리어화일/F427-7[문화산업][문화산업]</v>
      </c>
      <c r="L13394" s="31" t="s">
        <v>42532</v>
      </c>
    </row>
    <row r="13395" spans="1:12" x14ac:dyDescent="0.15">
      <c r="A13395" s="31" t="s">
        <v>22722</v>
      </c>
      <c r="B13395" s="31" t="s">
        <v>56175</v>
      </c>
      <c r="C13395" s="32">
        <v>2000</v>
      </c>
      <c r="D13395" s="31" t="s">
        <v>3251</v>
      </c>
      <c r="E13395" s="31" t="s">
        <v>67</v>
      </c>
      <c r="F13395" s="31" t="s">
        <v>9911</v>
      </c>
      <c r="H13395" s="10" t="e">
        <f>VLOOKUP(A13395,#REF!,3,FALSE)</f>
        <v>#REF!</v>
      </c>
      <c r="I13395" s="10" t="e">
        <f>VLOOKUP(A13395,#REF!,4,FALSE)</f>
        <v>#REF!</v>
      </c>
      <c r="J13395" s="31" t="s">
        <v>10491</v>
      </c>
      <c r="K13395" s="10" t="str">
        <f t="shared" si="209"/>
        <v>클리어홀더포켓/F428A-7[문화산업][문화산업]</v>
      </c>
      <c r="L13395" s="31" t="s">
        <v>42533</v>
      </c>
    </row>
    <row r="13396" spans="1:12" x14ac:dyDescent="0.15">
      <c r="A13396" s="31" t="s">
        <v>22723</v>
      </c>
      <c r="B13396" s="31" t="s">
        <v>56327</v>
      </c>
      <c r="C13396" s="32">
        <v>1400</v>
      </c>
      <c r="D13396" s="31" t="s">
        <v>3313</v>
      </c>
      <c r="E13396" s="31" t="s">
        <v>67</v>
      </c>
      <c r="F13396" s="31" t="s">
        <v>9913</v>
      </c>
      <c r="H13396" s="10" t="e">
        <f>VLOOKUP(A13396,#REF!,3,FALSE)</f>
        <v>#REF!</v>
      </c>
      <c r="I13396" s="10" t="e">
        <f>VLOOKUP(A13396,#REF!,4,FALSE)</f>
        <v>#REF!</v>
      </c>
      <c r="J13396" s="31" t="s">
        <v>10491</v>
      </c>
      <c r="K13396" s="10" t="str">
        <f t="shared" si="209"/>
        <v>클리어화일/F428-7[문화산업][문화산업]</v>
      </c>
      <c r="L13396" s="31" t="s">
        <v>42534</v>
      </c>
    </row>
    <row r="13397" spans="1:12" x14ac:dyDescent="0.15">
      <c r="A13397" s="31" t="s">
        <v>22724</v>
      </c>
      <c r="B13397" s="31" t="s">
        <v>56328</v>
      </c>
      <c r="C13397" s="32">
        <v>1000</v>
      </c>
      <c r="D13397" s="31" t="s">
        <v>3504</v>
      </c>
      <c r="E13397" s="31" t="s">
        <v>67</v>
      </c>
      <c r="F13397" s="31" t="s">
        <v>9946</v>
      </c>
      <c r="H13397" s="10" t="e">
        <f>VLOOKUP(A13397,#REF!,3,FALSE)</f>
        <v>#REF!</v>
      </c>
      <c r="I13397" s="10" t="e">
        <f>VLOOKUP(A13397,#REF!,4,FALSE)</f>
        <v>#REF!</v>
      </c>
      <c r="J13397" s="31" t="s">
        <v>10491</v>
      </c>
      <c r="K13397" s="10" t="str">
        <f t="shared" si="209"/>
        <v>인덱스간지/A390-7[문화산업][문화산업]</v>
      </c>
      <c r="L13397" s="31" t="s">
        <v>42535</v>
      </c>
    </row>
    <row r="13398" spans="1:12" x14ac:dyDescent="0.15">
      <c r="A13398" s="31" t="s">
        <v>22725</v>
      </c>
      <c r="B13398" s="31" t="s">
        <v>56329</v>
      </c>
      <c r="C13398" s="32">
        <v>2000</v>
      </c>
      <c r="D13398" s="31" t="s">
        <v>3505</v>
      </c>
      <c r="E13398" s="31" t="s">
        <v>67</v>
      </c>
      <c r="F13398" s="31" t="s">
        <v>9946</v>
      </c>
      <c r="H13398" s="10" t="e">
        <f>VLOOKUP(A13398,#REF!,3,FALSE)</f>
        <v>#REF!</v>
      </c>
      <c r="I13398" s="10" t="e">
        <f>VLOOKUP(A13398,#REF!,4,FALSE)</f>
        <v>#REF!</v>
      </c>
      <c r="J13398" s="31" t="s">
        <v>10491</v>
      </c>
      <c r="K13398" s="10" t="str">
        <f t="shared" si="209"/>
        <v>인덱스간지/A391-7[문화산업][문화산업]</v>
      </c>
      <c r="L13398" s="31" t="s">
        <v>42536</v>
      </c>
    </row>
    <row r="13399" spans="1:12" x14ac:dyDescent="0.15">
      <c r="A13399" s="31" t="s">
        <v>22726</v>
      </c>
      <c r="B13399" s="31" t="s">
        <v>56330</v>
      </c>
      <c r="C13399" s="32">
        <v>2400</v>
      </c>
      <c r="D13399" s="31" t="s">
        <v>3506</v>
      </c>
      <c r="E13399" s="31" t="s">
        <v>67</v>
      </c>
      <c r="F13399" s="31" t="s">
        <v>9946</v>
      </c>
      <c r="H13399" s="10" t="e">
        <f>VLOOKUP(A13399,#REF!,3,FALSE)</f>
        <v>#REF!</v>
      </c>
      <c r="I13399" s="10" t="e">
        <f>VLOOKUP(A13399,#REF!,4,FALSE)</f>
        <v>#REF!</v>
      </c>
      <c r="J13399" s="31" t="s">
        <v>10491</v>
      </c>
      <c r="K13399" s="10" t="str">
        <f t="shared" si="209"/>
        <v>인덱스간지/A393-7[문화산업][문화산업]</v>
      </c>
      <c r="L13399" s="31" t="s">
        <v>42537</v>
      </c>
    </row>
    <row r="13400" spans="1:12" x14ac:dyDescent="0.15">
      <c r="A13400" s="31" t="s">
        <v>22728</v>
      </c>
      <c r="B13400" s="31" t="s">
        <v>56202</v>
      </c>
      <c r="C13400" s="32">
        <v>3200</v>
      </c>
      <c r="D13400" s="31" t="s">
        <v>3213</v>
      </c>
      <c r="E13400" s="31" t="s">
        <v>253</v>
      </c>
      <c r="F13400" s="31" t="s">
        <v>9923</v>
      </c>
      <c r="H13400" s="10" t="e">
        <f>VLOOKUP(A13400,#REF!,3,FALSE)</f>
        <v>#REF!</v>
      </c>
      <c r="I13400" s="10" t="e">
        <f>VLOOKUP(A13400,#REF!,4,FALSE)</f>
        <v>#REF!</v>
      </c>
      <c r="J13400" s="31" t="s">
        <v>10491</v>
      </c>
      <c r="K13400" s="10" t="str">
        <f t="shared" si="209"/>
        <v>진행문서화일/PP/F436-7[문화산업][문화산업]</v>
      </c>
      <c r="L13400" s="31" t="s">
        <v>42538</v>
      </c>
    </row>
    <row r="13401" spans="1:12" x14ac:dyDescent="0.15">
      <c r="A13401" s="31" t="s">
        <v>22727</v>
      </c>
      <c r="B13401" s="31" t="s">
        <v>56202</v>
      </c>
      <c r="C13401" s="32">
        <v>1600</v>
      </c>
      <c r="D13401" s="31" t="s">
        <v>3213</v>
      </c>
      <c r="E13401" s="31" t="s">
        <v>67</v>
      </c>
      <c r="F13401" s="31" t="s">
        <v>9923</v>
      </c>
      <c r="H13401" s="10" t="e">
        <f>VLOOKUP(A13401,#REF!,3,FALSE)</f>
        <v>#REF!</v>
      </c>
      <c r="I13401" s="10" t="e">
        <f>VLOOKUP(A13401,#REF!,4,FALSE)</f>
        <v>#REF!</v>
      </c>
      <c r="J13401" s="31" t="s">
        <v>10491</v>
      </c>
      <c r="K13401" s="10" t="str">
        <f t="shared" si="209"/>
        <v>진행문서화일/PP/F436-7[문화산업][문화산업]</v>
      </c>
      <c r="L13401" s="31" t="s">
        <v>42538</v>
      </c>
    </row>
    <row r="13402" spans="1:12" x14ac:dyDescent="0.15">
      <c r="A13402" s="31" t="s">
        <v>22729</v>
      </c>
      <c r="B13402" s="31" t="s">
        <v>56331</v>
      </c>
      <c r="C13402" s="32">
        <v>1800</v>
      </c>
      <c r="D13402" s="31" t="s">
        <v>3333</v>
      </c>
      <c r="E13402" s="31" t="s">
        <v>67</v>
      </c>
      <c r="F13402" s="31" t="s">
        <v>9913</v>
      </c>
      <c r="H13402" s="10" t="e">
        <f>VLOOKUP(A13402,#REF!,3,FALSE)</f>
        <v>#REF!</v>
      </c>
      <c r="I13402" s="10" t="e">
        <f>VLOOKUP(A13402,#REF!,4,FALSE)</f>
        <v>#REF!</v>
      </c>
      <c r="J13402" s="31" t="s">
        <v>10491</v>
      </c>
      <c r="K13402" s="10" t="str">
        <f t="shared" si="209"/>
        <v>클리어화일/인덱스/F529-74[문화산업][문화산업]</v>
      </c>
      <c r="L13402" s="31" t="s">
        <v>42539</v>
      </c>
    </row>
    <row r="13403" spans="1:12" x14ac:dyDescent="0.15">
      <c r="A13403" s="31" t="s">
        <v>22731</v>
      </c>
      <c r="B13403" s="31" t="s">
        <v>56332</v>
      </c>
      <c r="C13403" s="32">
        <v>6000</v>
      </c>
      <c r="D13403" s="31" t="s">
        <v>3250</v>
      </c>
      <c r="E13403" s="31" t="s">
        <v>253</v>
      </c>
      <c r="F13403" s="31" t="s">
        <v>9911</v>
      </c>
      <c r="H13403" s="10" t="e">
        <f>VLOOKUP(A13403,#REF!,3,FALSE)</f>
        <v>#REF!</v>
      </c>
      <c r="I13403" s="10" t="e">
        <f>VLOOKUP(A13403,#REF!,4,FALSE)</f>
        <v>#REF!</v>
      </c>
      <c r="J13403" s="31" t="s">
        <v>10491</v>
      </c>
      <c r="K13403" s="10" t="str">
        <f t="shared" si="209"/>
        <v>레일클리어홀더/F490D-7A[문화산업][문화산업]</v>
      </c>
      <c r="L13403" s="31" t="s">
        <v>42540</v>
      </c>
    </row>
    <row r="13404" spans="1:12" x14ac:dyDescent="0.15">
      <c r="A13404" s="31" t="s">
        <v>22730</v>
      </c>
      <c r="B13404" s="31" t="s">
        <v>56332</v>
      </c>
      <c r="C13404" s="32">
        <v>600</v>
      </c>
      <c r="D13404" s="31" t="s">
        <v>3250</v>
      </c>
      <c r="E13404" s="31" t="s">
        <v>67</v>
      </c>
      <c r="F13404" s="31" t="s">
        <v>9911</v>
      </c>
      <c r="H13404" s="10" t="e">
        <f>VLOOKUP(A13404,#REF!,3,FALSE)</f>
        <v>#REF!</v>
      </c>
      <c r="I13404" s="10" t="e">
        <f>VLOOKUP(A13404,#REF!,4,FALSE)</f>
        <v>#REF!</v>
      </c>
      <c r="J13404" s="31" t="s">
        <v>10491</v>
      </c>
      <c r="K13404" s="10" t="str">
        <f t="shared" si="209"/>
        <v>레일클리어홀더/F490D-7A[문화산업][문화산업]</v>
      </c>
      <c r="L13404" s="31" t="s">
        <v>42540</v>
      </c>
    </row>
    <row r="13405" spans="1:12" x14ac:dyDescent="0.15">
      <c r="A13405" s="31" t="s">
        <v>22733</v>
      </c>
      <c r="B13405" s="31" t="s">
        <v>56333</v>
      </c>
      <c r="C13405" s="32">
        <v>450</v>
      </c>
      <c r="D13405" s="31" t="s">
        <v>3248</v>
      </c>
      <c r="E13405" s="31" t="s">
        <v>67</v>
      </c>
      <c r="F13405" s="31" t="s">
        <v>9911</v>
      </c>
      <c r="H13405" s="10" t="e">
        <f>VLOOKUP(A13405,#REF!,3,FALSE)</f>
        <v>#REF!</v>
      </c>
      <c r="I13405" s="10" t="e">
        <f>VLOOKUP(A13405,#REF!,4,FALSE)</f>
        <v>#REF!</v>
      </c>
      <c r="J13405" s="31" t="s">
        <v>10491</v>
      </c>
      <c r="K13405" s="10" t="str">
        <f t="shared" si="209"/>
        <v>레일클리어홀더/F490-7[문화산업][문화산업]</v>
      </c>
      <c r="L13405" s="31" t="s">
        <v>42542</v>
      </c>
    </row>
    <row r="13406" spans="1:12" x14ac:dyDescent="0.15">
      <c r="A13406" s="31" t="s">
        <v>22732</v>
      </c>
      <c r="B13406" s="31" t="s">
        <v>56333</v>
      </c>
      <c r="C13406" s="32">
        <v>4500</v>
      </c>
      <c r="D13406" s="31" t="s">
        <v>3248</v>
      </c>
      <c r="E13406" s="31" t="s">
        <v>253</v>
      </c>
      <c r="F13406" s="31" t="s">
        <v>9911</v>
      </c>
      <c r="H13406" s="10" t="e">
        <f>VLOOKUP(A13406,#REF!,3,FALSE)</f>
        <v>#REF!</v>
      </c>
      <c r="I13406" s="10" t="e">
        <f>VLOOKUP(A13406,#REF!,4,FALSE)</f>
        <v>#REF!</v>
      </c>
      <c r="J13406" s="31" t="s">
        <v>10491</v>
      </c>
      <c r="K13406" s="10" t="str">
        <f t="shared" si="209"/>
        <v>레일클리어홀더/F490-7[문화산업][문화산업]</v>
      </c>
      <c r="L13406" s="31" t="s">
        <v>42541</v>
      </c>
    </row>
    <row r="13407" spans="1:12" x14ac:dyDescent="0.15">
      <c r="A13407" s="31" t="s">
        <v>22734</v>
      </c>
      <c r="B13407" s="31" t="s">
        <v>56161</v>
      </c>
      <c r="C13407" s="32">
        <v>5900</v>
      </c>
      <c r="D13407" s="31" t="s">
        <v>3454</v>
      </c>
      <c r="E13407" s="31" t="s">
        <v>67</v>
      </c>
      <c r="F13407" s="31" t="s">
        <v>9951</v>
      </c>
      <c r="H13407" s="10" t="e">
        <f>VLOOKUP(A13407,#REF!,3,FALSE)</f>
        <v>#REF!</v>
      </c>
      <c r="I13407" s="10" t="e">
        <f>VLOOKUP(A13407,#REF!,4,FALSE)</f>
        <v>#REF!</v>
      </c>
      <c r="J13407" s="31" t="s">
        <v>10491</v>
      </c>
      <c r="K13407" s="10" t="str">
        <f t="shared" si="209"/>
        <v>셀프메이드D링바인더/B549A-7[문화산업][문화산업]</v>
      </c>
      <c r="L13407" s="31" t="s">
        <v>42026</v>
      </c>
    </row>
    <row r="13408" spans="1:12" x14ac:dyDescent="0.15">
      <c r="A13408" s="31" t="s">
        <v>22735</v>
      </c>
      <c r="B13408" s="31" t="s">
        <v>56323</v>
      </c>
      <c r="C13408" s="32">
        <v>1400</v>
      </c>
      <c r="D13408" s="31" t="s">
        <v>3436</v>
      </c>
      <c r="E13408" s="31" t="s">
        <v>67</v>
      </c>
      <c r="F13408" s="31" t="s">
        <v>65026</v>
      </c>
      <c r="H13408" s="10" t="e">
        <f>VLOOKUP(A13408,#REF!,3,FALSE)</f>
        <v>#REF!</v>
      </c>
      <c r="I13408" s="10" t="e">
        <f>VLOOKUP(A13408,#REF!,4,FALSE)</f>
        <v>#REF!</v>
      </c>
      <c r="J13408" s="31" t="s">
        <v>10491</v>
      </c>
      <c r="K13408" s="10" t="str">
        <f t="shared" si="209"/>
        <v>스프링화일/F400-7[문화산업][문화산업]</v>
      </c>
      <c r="L13408" s="31" t="s">
        <v>42543</v>
      </c>
    </row>
    <row r="13409" spans="1:12" x14ac:dyDescent="0.15">
      <c r="A13409" s="31" t="s">
        <v>22737</v>
      </c>
      <c r="B13409" s="31" t="s">
        <v>56326</v>
      </c>
      <c r="C13409" s="32">
        <v>800</v>
      </c>
      <c r="D13409" s="31" t="s">
        <v>3310</v>
      </c>
      <c r="E13409" s="31" t="s">
        <v>67</v>
      </c>
      <c r="F13409" s="31" t="s">
        <v>9913</v>
      </c>
      <c r="H13409" s="10" t="e">
        <f>VLOOKUP(A13409,#REF!,3,FALSE)</f>
        <v>#REF!</v>
      </c>
      <c r="I13409" s="10" t="e">
        <f>VLOOKUP(A13409,#REF!,4,FALSE)</f>
        <v>#REF!</v>
      </c>
      <c r="J13409" s="31" t="s">
        <v>10491</v>
      </c>
      <c r="K13409" s="10" t="str">
        <f t="shared" si="209"/>
        <v>클리어화일/F427-7[문화산업][문화산업]</v>
      </c>
      <c r="L13409" s="31" t="s">
        <v>42545</v>
      </c>
    </row>
    <row r="13410" spans="1:12" x14ac:dyDescent="0.15">
      <c r="A13410" s="31" t="s">
        <v>22736</v>
      </c>
      <c r="B13410" s="31" t="s">
        <v>56326</v>
      </c>
      <c r="C13410" s="32">
        <v>7700</v>
      </c>
      <c r="D13410" s="31" t="s">
        <v>3310</v>
      </c>
      <c r="E13410" s="31" t="s">
        <v>253</v>
      </c>
      <c r="F13410" s="31" t="s">
        <v>9913</v>
      </c>
      <c r="H13410" s="10" t="e">
        <f>VLOOKUP(A13410,#REF!,3,FALSE)</f>
        <v>#REF!</v>
      </c>
      <c r="I13410" s="10" t="e">
        <f>VLOOKUP(A13410,#REF!,4,FALSE)</f>
        <v>#REF!</v>
      </c>
      <c r="J13410" s="31" t="s">
        <v>10491</v>
      </c>
      <c r="K13410" s="10" t="str">
        <f t="shared" si="209"/>
        <v>클리어화일/F427-7[문화산업][문화산업]</v>
      </c>
      <c r="L13410" s="31" t="s">
        <v>42544</v>
      </c>
    </row>
    <row r="13411" spans="1:12" x14ac:dyDescent="0.15">
      <c r="A13411" s="31" t="s">
        <v>22738</v>
      </c>
      <c r="B13411" s="31" t="s">
        <v>56327</v>
      </c>
      <c r="C13411" s="32">
        <v>1400</v>
      </c>
      <c r="D13411" s="31" t="s">
        <v>3315</v>
      </c>
      <c r="E13411" s="31" t="s">
        <v>67</v>
      </c>
      <c r="F13411" s="31" t="s">
        <v>9913</v>
      </c>
      <c r="H13411" s="10" t="e">
        <f>VLOOKUP(A13411,#REF!,3,FALSE)</f>
        <v>#REF!</v>
      </c>
      <c r="I13411" s="10" t="e">
        <f>VLOOKUP(A13411,#REF!,4,FALSE)</f>
        <v>#REF!</v>
      </c>
      <c r="J13411" s="31" t="s">
        <v>10491</v>
      </c>
      <c r="K13411" s="10" t="str">
        <f t="shared" si="209"/>
        <v>클리어화일/F428-7[문화산업][문화산업]</v>
      </c>
      <c r="L13411" s="31" t="s">
        <v>42546</v>
      </c>
    </row>
    <row r="13412" spans="1:12" x14ac:dyDescent="0.15">
      <c r="A13412" s="31" t="s">
        <v>22739</v>
      </c>
      <c r="B13412" s="31" t="s">
        <v>56334</v>
      </c>
      <c r="C13412" s="32">
        <v>1800</v>
      </c>
      <c r="D13412" s="31" t="s">
        <v>3334</v>
      </c>
      <c r="E13412" s="31" t="s">
        <v>67</v>
      </c>
      <c r="F13412" s="31" t="s">
        <v>9913</v>
      </c>
      <c r="H13412" s="10" t="e">
        <f>VLOOKUP(A13412,#REF!,3,FALSE)</f>
        <v>#REF!</v>
      </c>
      <c r="I13412" s="10" t="e">
        <f>VLOOKUP(A13412,#REF!,4,FALSE)</f>
        <v>#REF!</v>
      </c>
      <c r="J13412" s="31" t="s">
        <v>10491</v>
      </c>
      <c r="K13412" s="10" t="str">
        <f t="shared" si="209"/>
        <v>클리어화일/인덱스/F529-75[문화산업][문화산업]</v>
      </c>
      <c r="L13412" s="31" t="s">
        <v>42547</v>
      </c>
    </row>
    <row r="13413" spans="1:12" x14ac:dyDescent="0.15">
      <c r="A13413" s="31" t="s">
        <v>22740</v>
      </c>
      <c r="B13413" s="31" t="s">
        <v>56323</v>
      </c>
      <c r="C13413" s="32">
        <v>1400</v>
      </c>
      <c r="D13413" s="31" t="s">
        <v>3449</v>
      </c>
      <c r="E13413" s="31" t="s">
        <v>67</v>
      </c>
      <c r="F13413" s="31" t="s">
        <v>65026</v>
      </c>
      <c r="H13413" s="10" t="e">
        <f>VLOOKUP(A13413,#REF!,3,FALSE)</f>
        <v>#REF!</v>
      </c>
      <c r="I13413" s="10" t="e">
        <f>VLOOKUP(A13413,#REF!,4,FALSE)</f>
        <v>#REF!</v>
      </c>
      <c r="J13413" s="31" t="s">
        <v>10491</v>
      </c>
      <c r="K13413" s="10" t="str">
        <f t="shared" si="209"/>
        <v>스프링화일/F400-7[문화산업][문화산업]</v>
      </c>
      <c r="L13413" s="31" t="s">
        <v>42548</v>
      </c>
    </row>
    <row r="13414" spans="1:12" x14ac:dyDescent="0.15">
      <c r="A13414" s="31" t="s">
        <v>22741</v>
      </c>
      <c r="B13414" s="31" t="s">
        <v>56335</v>
      </c>
      <c r="C13414" s="32">
        <v>600</v>
      </c>
      <c r="D13414" s="31" t="s">
        <v>3220</v>
      </c>
      <c r="E13414" s="31" t="s">
        <v>67</v>
      </c>
      <c r="F13414" s="31" t="s">
        <v>9931</v>
      </c>
      <c r="H13414" s="10" t="e">
        <f>VLOOKUP(A13414,#REF!,3,FALSE)</f>
        <v>#REF!</v>
      </c>
      <c r="I13414" s="10" t="e">
        <f>VLOOKUP(A13414,#REF!,4,FALSE)</f>
        <v>#REF!</v>
      </c>
      <c r="J13414" s="31" t="s">
        <v>10491</v>
      </c>
      <c r="K13414" s="10" t="str">
        <f t="shared" si="209"/>
        <v>포화일/MKM[문화산업][문화산업]</v>
      </c>
      <c r="L13414" s="31" t="s">
        <v>111</v>
      </c>
    </row>
    <row r="13415" spans="1:12" x14ac:dyDescent="0.15">
      <c r="A13415" s="31" t="s">
        <v>22743</v>
      </c>
      <c r="B13415" s="31" t="s">
        <v>56335</v>
      </c>
      <c r="C13415" s="32">
        <v>6000</v>
      </c>
      <c r="D13415" s="31" t="s">
        <v>3220</v>
      </c>
      <c r="E13415" s="31" t="s">
        <v>253</v>
      </c>
      <c r="F13415" s="31" t="s">
        <v>9931</v>
      </c>
      <c r="H13415" s="10" t="e">
        <f>VLOOKUP(A13415,#REF!,3,FALSE)</f>
        <v>#REF!</v>
      </c>
      <c r="I13415" s="10" t="e">
        <f>VLOOKUP(A13415,#REF!,4,FALSE)</f>
        <v>#REF!</v>
      </c>
      <c r="J13415" s="31" t="s">
        <v>10491</v>
      </c>
      <c r="K13415" s="10" t="str">
        <f t="shared" si="209"/>
        <v>포화일/MKM[문화산업][문화산업]</v>
      </c>
      <c r="L13415" s="31" t="s">
        <v>111</v>
      </c>
    </row>
    <row r="13416" spans="1:12" x14ac:dyDescent="0.15">
      <c r="A13416" s="31" t="s">
        <v>22744</v>
      </c>
      <c r="B13416" s="31" t="s">
        <v>56335</v>
      </c>
      <c r="C13416" s="32">
        <v>6000</v>
      </c>
      <c r="D13416" s="31" t="s">
        <v>3220</v>
      </c>
      <c r="E13416" s="31" t="s">
        <v>253</v>
      </c>
      <c r="F13416" s="31" t="s">
        <v>9931</v>
      </c>
      <c r="H13416" s="10" t="e">
        <f>VLOOKUP(A13416,#REF!,3,FALSE)</f>
        <v>#REF!</v>
      </c>
      <c r="I13416" s="10" t="e">
        <f>VLOOKUP(A13416,#REF!,4,FALSE)</f>
        <v>#REF!</v>
      </c>
      <c r="J13416" s="31" t="s">
        <v>10491</v>
      </c>
      <c r="K13416" s="10" t="str">
        <f t="shared" si="209"/>
        <v>포화일/MKM[문화산업][문화산업]</v>
      </c>
      <c r="L13416" s="31" t="s">
        <v>42549</v>
      </c>
    </row>
    <row r="13417" spans="1:12" x14ac:dyDescent="0.15">
      <c r="A13417" s="31" t="s">
        <v>22742</v>
      </c>
      <c r="B13417" s="31" t="s">
        <v>56335</v>
      </c>
      <c r="C13417" s="32">
        <v>600</v>
      </c>
      <c r="D13417" s="31" t="s">
        <v>3220</v>
      </c>
      <c r="E13417" s="31" t="s">
        <v>67</v>
      </c>
      <c r="F13417" s="31" t="s">
        <v>9931</v>
      </c>
      <c r="H13417" s="10" t="e">
        <f>VLOOKUP(A13417,#REF!,3,FALSE)</f>
        <v>#REF!</v>
      </c>
      <c r="I13417" s="10" t="e">
        <f>VLOOKUP(A13417,#REF!,4,FALSE)</f>
        <v>#REF!</v>
      </c>
      <c r="J13417" s="31" t="s">
        <v>10491</v>
      </c>
      <c r="K13417" s="10" t="str">
        <f t="shared" si="209"/>
        <v>포화일/MKM[문화산업][문화산업]</v>
      </c>
      <c r="L13417" s="31" t="s">
        <v>42549</v>
      </c>
    </row>
    <row r="13418" spans="1:12" x14ac:dyDescent="0.15">
      <c r="A13418" s="31" t="s">
        <v>22745</v>
      </c>
      <c r="B13418" s="31" t="s">
        <v>56335</v>
      </c>
      <c r="C13418" s="32">
        <v>30000</v>
      </c>
      <c r="D13418" s="31" t="s">
        <v>3220</v>
      </c>
      <c r="E13418" s="31" t="s">
        <v>253</v>
      </c>
      <c r="F13418" s="31" t="s">
        <v>9931</v>
      </c>
      <c r="H13418" s="10" t="e">
        <f>VLOOKUP(A13418,#REF!,3,FALSE)</f>
        <v>#REF!</v>
      </c>
      <c r="I13418" s="10" t="e">
        <f>VLOOKUP(A13418,#REF!,4,FALSE)</f>
        <v>#REF!</v>
      </c>
      <c r="J13418" s="31" t="s">
        <v>10491</v>
      </c>
      <c r="K13418" s="10" t="str">
        <f t="shared" si="209"/>
        <v>포화일/MKM[문화산업][문화산업]</v>
      </c>
      <c r="L13418" s="31" t="s">
        <v>111</v>
      </c>
    </row>
    <row r="13419" spans="1:12" x14ac:dyDescent="0.15">
      <c r="A13419" s="31" t="s">
        <v>22746</v>
      </c>
      <c r="B13419" s="31" t="s">
        <v>56324</v>
      </c>
      <c r="C13419" s="32">
        <v>1100</v>
      </c>
      <c r="D13419" s="31" t="s">
        <v>3213</v>
      </c>
      <c r="E13419" s="31" t="s">
        <v>67</v>
      </c>
      <c r="F13419" s="31" t="s">
        <v>9931</v>
      </c>
      <c r="H13419" s="10" t="e">
        <f>VLOOKUP(A13419,#REF!,3,FALSE)</f>
        <v>#REF!</v>
      </c>
      <c r="I13419" s="10" t="e">
        <f>VLOOKUP(A13419,#REF!,4,FALSE)</f>
        <v>#REF!</v>
      </c>
      <c r="J13419" s="31" t="s">
        <v>10491</v>
      </c>
      <c r="K13419" s="10" t="str">
        <f t="shared" si="209"/>
        <v>문서보존용상자/F292-7[문화산업][문화산업]</v>
      </c>
      <c r="L13419" s="31" t="s">
        <v>42550</v>
      </c>
    </row>
    <row r="13420" spans="1:12" x14ac:dyDescent="0.15">
      <c r="A13420" s="31" t="s">
        <v>22747</v>
      </c>
      <c r="B13420" s="31" t="s">
        <v>56321</v>
      </c>
      <c r="C13420" s="32">
        <v>2500</v>
      </c>
      <c r="D13420" s="31" t="s">
        <v>3415</v>
      </c>
      <c r="E13420" s="31" t="s">
        <v>67</v>
      </c>
      <c r="F13420" s="31" t="s">
        <v>65026</v>
      </c>
      <c r="H13420" s="10" t="e">
        <f>VLOOKUP(A13420,#REF!,3,FALSE)</f>
        <v>#REF!</v>
      </c>
      <c r="I13420" s="10" t="e">
        <f>VLOOKUP(A13420,#REF!,4,FALSE)</f>
        <v>#REF!</v>
      </c>
      <c r="J13420" s="31" t="s">
        <v>10491</v>
      </c>
      <c r="K13420" s="10" t="str">
        <f t="shared" si="209"/>
        <v>스프링화일/F301-7[문화산업][문화산업]</v>
      </c>
      <c r="L13420" s="31" t="s">
        <v>42551</v>
      </c>
    </row>
    <row r="13421" spans="1:12" x14ac:dyDescent="0.15">
      <c r="A13421" s="31" t="s">
        <v>22748</v>
      </c>
      <c r="B13421" s="31" t="s">
        <v>56322</v>
      </c>
      <c r="C13421" s="32">
        <v>2500</v>
      </c>
      <c r="D13421" s="31" t="s">
        <v>3415</v>
      </c>
      <c r="E13421" s="31" t="s">
        <v>67</v>
      </c>
      <c r="F13421" s="31" t="s">
        <v>65025</v>
      </c>
      <c r="H13421" s="10" t="e">
        <f>VLOOKUP(A13421,#REF!,3,FALSE)</f>
        <v>#REF!</v>
      </c>
      <c r="I13421" s="10" t="e">
        <f>VLOOKUP(A13421,#REF!,4,FALSE)</f>
        <v>#REF!</v>
      </c>
      <c r="J13421" s="31" t="s">
        <v>10491</v>
      </c>
      <c r="K13421" s="10" t="str">
        <f t="shared" si="209"/>
        <v>펀치레스화일/F331-7[문화산업][문화산업]</v>
      </c>
      <c r="L13421" s="31" t="s">
        <v>42552</v>
      </c>
    </row>
    <row r="13422" spans="1:12" x14ac:dyDescent="0.15">
      <c r="A13422" s="31" t="s">
        <v>22749</v>
      </c>
      <c r="B13422" s="31" t="s">
        <v>56336</v>
      </c>
      <c r="C13422" s="32">
        <v>3000</v>
      </c>
      <c r="D13422" s="31" t="s">
        <v>3427</v>
      </c>
      <c r="E13422" s="31" t="s">
        <v>67</v>
      </c>
      <c r="F13422" s="31" t="s">
        <v>65025</v>
      </c>
      <c r="H13422" s="10" t="e">
        <f>VLOOKUP(A13422,#REF!,3,FALSE)</f>
        <v>#REF!</v>
      </c>
      <c r="I13422" s="10" t="e">
        <f>VLOOKUP(A13422,#REF!,4,FALSE)</f>
        <v>#REF!</v>
      </c>
      <c r="J13422" s="31" t="s">
        <v>10491</v>
      </c>
      <c r="K13422" s="10" t="str">
        <f t="shared" si="209"/>
        <v>더블펀치레스화일/F335-7[문화산업][문화산업]</v>
      </c>
      <c r="L13422" s="31" t="s">
        <v>42553</v>
      </c>
    </row>
    <row r="13423" spans="1:12" x14ac:dyDescent="0.15">
      <c r="A13423" s="31" t="s">
        <v>22750</v>
      </c>
      <c r="B13423" s="31" t="s">
        <v>56323</v>
      </c>
      <c r="C13423" s="32">
        <v>1400</v>
      </c>
      <c r="D13423" s="31" t="s">
        <v>3438</v>
      </c>
      <c r="E13423" s="31" t="s">
        <v>67</v>
      </c>
      <c r="F13423" s="31" t="s">
        <v>65026</v>
      </c>
      <c r="H13423" s="10" t="e">
        <f>VLOOKUP(A13423,#REF!,3,FALSE)</f>
        <v>#REF!</v>
      </c>
      <c r="I13423" s="10" t="e">
        <f>VLOOKUP(A13423,#REF!,4,FALSE)</f>
        <v>#REF!</v>
      </c>
      <c r="J13423" s="31" t="s">
        <v>10491</v>
      </c>
      <c r="K13423" s="10" t="str">
        <f t="shared" si="209"/>
        <v>스프링화일/F400-7[문화산업][문화산업]</v>
      </c>
      <c r="L13423" s="31" t="s">
        <v>42554</v>
      </c>
    </row>
    <row r="13424" spans="1:12" x14ac:dyDescent="0.15">
      <c r="A13424" s="31" t="s">
        <v>22751</v>
      </c>
      <c r="B13424" s="31" t="s">
        <v>56326</v>
      </c>
      <c r="C13424" s="32">
        <v>7700</v>
      </c>
      <c r="D13424" s="31" t="s">
        <v>3312</v>
      </c>
      <c r="E13424" s="31" t="s">
        <v>253</v>
      </c>
      <c r="F13424" s="31" t="s">
        <v>9913</v>
      </c>
      <c r="H13424" s="10" t="e">
        <f>VLOOKUP(A13424,#REF!,3,FALSE)</f>
        <v>#REF!</v>
      </c>
      <c r="I13424" s="10" t="e">
        <f>VLOOKUP(A13424,#REF!,4,FALSE)</f>
        <v>#REF!</v>
      </c>
      <c r="J13424" s="31" t="s">
        <v>10491</v>
      </c>
      <c r="K13424" s="10" t="str">
        <f t="shared" si="209"/>
        <v>클리어화일/F427-7[문화산업][문화산업]</v>
      </c>
      <c r="L13424" s="31" t="s">
        <v>42555</v>
      </c>
    </row>
    <row r="13425" spans="1:12" x14ac:dyDescent="0.15">
      <c r="A13425" s="31" t="s">
        <v>22752</v>
      </c>
      <c r="B13425" s="31" t="s">
        <v>56326</v>
      </c>
      <c r="C13425" s="32">
        <v>800</v>
      </c>
      <c r="D13425" s="31" t="s">
        <v>3312</v>
      </c>
      <c r="E13425" s="31" t="s">
        <v>67</v>
      </c>
      <c r="F13425" s="31" t="s">
        <v>9913</v>
      </c>
      <c r="H13425" s="10" t="e">
        <f>VLOOKUP(A13425,#REF!,3,FALSE)</f>
        <v>#REF!</v>
      </c>
      <c r="I13425" s="10" t="e">
        <f>VLOOKUP(A13425,#REF!,4,FALSE)</f>
        <v>#REF!</v>
      </c>
      <c r="J13425" s="31" t="s">
        <v>10491</v>
      </c>
      <c r="K13425" s="10" t="str">
        <f t="shared" si="209"/>
        <v>클리어화일/F427-7[문화산업][문화산업]</v>
      </c>
      <c r="L13425" s="31" t="s">
        <v>42556</v>
      </c>
    </row>
    <row r="13426" spans="1:12" x14ac:dyDescent="0.15">
      <c r="A13426" s="31" t="s">
        <v>22753</v>
      </c>
      <c r="B13426" s="31" t="s">
        <v>56175</v>
      </c>
      <c r="C13426" s="32">
        <v>2000</v>
      </c>
      <c r="D13426" s="31" t="s">
        <v>3255</v>
      </c>
      <c r="E13426" s="31" t="s">
        <v>67</v>
      </c>
      <c r="F13426" s="31" t="s">
        <v>9911</v>
      </c>
      <c r="H13426" s="10" t="e">
        <f>VLOOKUP(A13426,#REF!,3,FALSE)</f>
        <v>#REF!</v>
      </c>
      <c r="I13426" s="10" t="e">
        <f>VLOOKUP(A13426,#REF!,4,FALSE)</f>
        <v>#REF!</v>
      </c>
      <c r="J13426" s="31" t="s">
        <v>10491</v>
      </c>
      <c r="K13426" s="10" t="str">
        <f t="shared" si="209"/>
        <v>클리어홀더포켓/F428A-7[문화산업][문화산업]</v>
      </c>
      <c r="L13426" s="31" t="s">
        <v>42557</v>
      </c>
    </row>
    <row r="13427" spans="1:12" x14ac:dyDescent="0.15">
      <c r="A13427" s="31" t="s">
        <v>22754</v>
      </c>
      <c r="B13427" s="31" t="s">
        <v>56327</v>
      </c>
      <c r="C13427" s="32">
        <v>1400</v>
      </c>
      <c r="D13427" s="31" t="s">
        <v>3317</v>
      </c>
      <c r="E13427" s="31" t="s">
        <v>67</v>
      </c>
      <c r="F13427" s="31" t="s">
        <v>9913</v>
      </c>
      <c r="H13427" s="10" t="e">
        <f>VLOOKUP(A13427,#REF!,3,FALSE)</f>
        <v>#REF!</v>
      </c>
      <c r="I13427" s="10" t="e">
        <f>VLOOKUP(A13427,#REF!,4,FALSE)</f>
        <v>#REF!</v>
      </c>
      <c r="J13427" s="31" t="s">
        <v>10491</v>
      </c>
      <c r="K13427" s="10" t="str">
        <f t="shared" si="209"/>
        <v>클리어화일/F428-7[문화산업][문화산업]</v>
      </c>
      <c r="L13427" s="31" t="s">
        <v>42558</v>
      </c>
    </row>
    <row r="13428" spans="1:12" x14ac:dyDescent="0.15">
      <c r="A13428" s="31" t="s">
        <v>22755</v>
      </c>
      <c r="B13428" s="31" t="s">
        <v>56337</v>
      </c>
      <c r="C13428" s="32">
        <v>2200</v>
      </c>
      <c r="D13428" s="31" t="s">
        <v>3438</v>
      </c>
      <c r="E13428" s="31" t="s">
        <v>67</v>
      </c>
      <c r="F13428" s="31" t="s">
        <v>65025</v>
      </c>
      <c r="H13428" s="10" t="e">
        <f>VLOOKUP(A13428,#REF!,3,FALSE)</f>
        <v>#REF!</v>
      </c>
      <c r="I13428" s="10" t="e">
        <f>VLOOKUP(A13428,#REF!,4,FALSE)</f>
        <v>#REF!</v>
      </c>
      <c r="J13428" s="31" t="s">
        <v>10491</v>
      </c>
      <c r="K13428" s="10" t="str">
        <f t="shared" si="209"/>
        <v>더블펀치레스화일/F435-7[문화산업][문화산업]</v>
      </c>
      <c r="L13428" s="31" t="s">
        <v>42559</v>
      </c>
    </row>
    <row r="13429" spans="1:12" x14ac:dyDescent="0.15">
      <c r="A13429" s="31" t="s">
        <v>22756</v>
      </c>
      <c r="B13429" s="31" t="s">
        <v>56202</v>
      </c>
      <c r="C13429" s="32">
        <v>3200</v>
      </c>
      <c r="D13429" s="31" t="s">
        <v>3216</v>
      </c>
      <c r="E13429" s="31" t="s">
        <v>253</v>
      </c>
      <c r="F13429" s="31" t="s">
        <v>9923</v>
      </c>
      <c r="H13429" s="10" t="e">
        <f>VLOOKUP(A13429,#REF!,3,FALSE)</f>
        <v>#REF!</v>
      </c>
      <c r="I13429" s="10" t="e">
        <f>VLOOKUP(A13429,#REF!,4,FALSE)</f>
        <v>#REF!</v>
      </c>
      <c r="J13429" s="31" t="s">
        <v>10491</v>
      </c>
      <c r="K13429" s="10" t="str">
        <f t="shared" si="209"/>
        <v>진행문서화일/PP/F436-7[문화산업][문화산업]</v>
      </c>
      <c r="L13429" s="31" t="s">
        <v>42560</v>
      </c>
    </row>
    <row r="13430" spans="1:12" x14ac:dyDescent="0.15">
      <c r="A13430" s="31" t="s">
        <v>22757</v>
      </c>
      <c r="B13430" s="31" t="s">
        <v>56202</v>
      </c>
      <c r="C13430" s="32">
        <v>1600</v>
      </c>
      <c r="D13430" s="31" t="s">
        <v>3216</v>
      </c>
      <c r="E13430" s="31" t="s">
        <v>67</v>
      </c>
      <c r="F13430" s="31" t="s">
        <v>9923</v>
      </c>
      <c r="H13430" s="10" t="e">
        <f>VLOOKUP(A13430,#REF!,3,FALSE)</f>
        <v>#REF!</v>
      </c>
      <c r="I13430" s="10" t="e">
        <f>VLOOKUP(A13430,#REF!,4,FALSE)</f>
        <v>#REF!</v>
      </c>
      <c r="J13430" s="31" t="s">
        <v>10491</v>
      </c>
      <c r="K13430" s="10" t="str">
        <f t="shared" si="209"/>
        <v>진행문서화일/PP/F436-7[문화산업][문화산업]</v>
      </c>
      <c r="L13430" s="31" t="s">
        <v>42560</v>
      </c>
    </row>
    <row r="13431" spans="1:12" x14ac:dyDescent="0.15">
      <c r="A13431" s="31" t="s">
        <v>22758</v>
      </c>
      <c r="B13431" s="31" t="s">
        <v>56338</v>
      </c>
      <c r="C13431" s="32">
        <v>600</v>
      </c>
      <c r="D13431" s="31" t="s">
        <v>3249</v>
      </c>
      <c r="E13431" s="31" t="s">
        <v>67</v>
      </c>
      <c r="F13431" s="31" t="s">
        <v>9911</v>
      </c>
      <c r="H13431" s="10" t="e">
        <f>VLOOKUP(A13431,#REF!,3,FALSE)</f>
        <v>#REF!</v>
      </c>
      <c r="I13431" s="10" t="e">
        <f>VLOOKUP(A13431,#REF!,4,FALSE)</f>
        <v>#REF!</v>
      </c>
      <c r="J13431" s="31" t="s">
        <v>10491</v>
      </c>
      <c r="K13431" s="10" t="str">
        <f t="shared" si="209"/>
        <v>레일클리어홀더/F490D-7[문화산업][문화산업]</v>
      </c>
      <c r="L13431" s="31" t="s">
        <v>42561</v>
      </c>
    </row>
    <row r="13432" spans="1:12" x14ac:dyDescent="0.15">
      <c r="A13432" s="31" t="s">
        <v>22759</v>
      </c>
      <c r="B13432" s="31" t="s">
        <v>56338</v>
      </c>
      <c r="C13432" s="32">
        <v>6000</v>
      </c>
      <c r="D13432" s="31" t="s">
        <v>3249</v>
      </c>
      <c r="E13432" s="31" t="s">
        <v>253</v>
      </c>
      <c r="F13432" s="31" t="s">
        <v>9911</v>
      </c>
      <c r="H13432" s="10" t="e">
        <f>VLOOKUP(A13432,#REF!,3,FALSE)</f>
        <v>#REF!</v>
      </c>
      <c r="I13432" s="10" t="e">
        <f>VLOOKUP(A13432,#REF!,4,FALSE)</f>
        <v>#REF!</v>
      </c>
      <c r="J13432" s="31" t="s">
        <v>10491</v>
      </c>
      <c r="K13432" s="10" t="str">
        <f t="shared" si="209"/>
        <v>레일클리어홀더/F490D-7[문화산업][문화산업]</v>
      </c>
      <c r="L13432" s="31" t="s">
        <v>42561</v>
      </c>
    </row>
    <row r="13433" spans="1:12" x14ac:dyDescent="0.15">
      <c r="A13433" s="31" t="s">
        <v>69009</v>
      </c>
      <c r="B13433" s="31" t="s">
        <v>69292</v>
      </c>
      <c r="C13433" s="32">
        <v>2500</v>
      </c>
      <c r="D13433" s="31" t="s">
        <v>3257</v>
      </c>
      <c r="E13433" s="31" t="s">
        <v>253</v>
      </c>
      <c r="F13433" s="31" t="s">
        <v>9911</v>
      </c>
      <c r="H13433" s="10" t="e">
        <f>VLOOKUP(A13433,#REF!,3,FALSE)</f>
        <v>#REF!</v>
      </c>
      <c r="I13433" s="10" t="e">
        <f>VLOOKUP(A13433,#REF!,4,FALSE)</f>
        <v>#REF!</v>
      </c>
      <c r="J13433" s="31" t="s">
        <v>10491</v>
      </c>
      <c r="K13433" s="10" t="str">
        <f t="shared" si="209"/>
        <v>기능성클리어홀더/F492-71[문화산업][문화산업]</v>
      </c>
      <c r="L13433" s="31" t="s">
        <v>69211</v>
      </c>
    </row>
    <row r="13434" spans="1:12" x14ac:dyDescent="0.15">
      <c r="A13434" s="31" t="s">
        <v>69008</v>
      </c>
      <c r="B13434" s="31" t="s">
        <v>69292</v>
      </c>
      <c r="C13434" s="32">
        <v>250</v>
      </c>
      <c r="D13434" s="31" t="s">
        <v>3257</v>
      </c>
      <c r="E13434" s="31" t="s">
        <v>67</v>
      </c>
      <c r="F13434" s="31" t="s">
        <v>9911</v>
      </c>
      <c r="H13434" s="10" t="e">
        <f>VLOOKUP(A13434,#REF!,3,FALSE)</f>
        <v>#REF!</v>
      </c>
      <c r="I13434" s="10" t="e">
        <f>VLOOKUP(A13434,#REF!,4,FALSE)</f>
        <v>#REF!</v>
      </c>
      <c r="J13434" s="31" t="s">
        <v>10491</v>
      </c>
      <c r="K13434" s="10" t="str">
        <f t="shared" si="209"/>
        <v>기능성클리어홀더/F492-71[문화산업][문화산업]</v>
      </c>
      <c r="L13434" s="31" t="s">
        <v>69211</v>
      </c>
    </row>
    <row r="13435" spans="1:12" x14ac:dyDescent="0.15">
      <c r="A13435" s="31" t="s">
        <v>22760</v>
      </c>
      <c r="B13435" s="31" t="s">
        <v>56339</v>
      </c>
      <c r="C13435" s="32">
        <v>3000</v>
      </c>
      <c r="D13435" s="31" t="s">
        <v>3325</v>
      </c>
      <c r="E13435" s="31" t="s">
        <v>67</v>
      </c>
      <c r="F13435" s="31" t="s">
        <v>9913</v>
      </c>
      <c r="H13435" s="10" t="e">
        <f>VLOOKUP(A13435,#REF!,3,FALSE)</f>
        <v>#REF!</v>
      </c>
      <c r="I13435" s="10" t="e">
        <f>VLOOKUP(A13435,#REF!,4,FALSE)</f>
        <v>#REF!</v>
      </c>
      <c r="J13435" s="31" t="s">
        <v>10491</v>
      </c>
      <c r="K13435" s="10" t="str">
        <f t="shared" si="209"/>
        <v>클리어화일/인덱스/F527-71[문화산업][문화산업]</v>
      </c>
      <c r="L13435" s="31" t="s">
        <v>42562</v>
      </c>
    </row>
    <row r="13436" spans="1:12" x14ac:dyDescent="0.15">
      <c r="A13436" s="31" t="s">
        <v>22761</v>
      </c>
      <c r="B13436" s="31" t="s">
        <v>56340</v>
      </c>
      <c r="C13436" s="32">
        <v>1800</v>
      </c>
      <c r="D13436" s="31" t="s">
        <v>3330</v>
      </c>
      <c r="E13436" s="31" t="s">
        <v>67</v>
      </c>
      <c r="F13436" s="31" t="s">
        <v>9913</v>
      </c>
      <c r="H13436" s="10" t="e">
        <f>VLOOKUP(A13436,#REF!,3,FALSE)</f>
        <v>#REF!</v>
      </c>
      <c r="I13436" s="10" t="e">
        <f>VLOOKUP(A13436,#REF!,4,FALSE)</f>
        <v>#REF!</v>
      </c>
      <c r="J13436" s="31" t="s">
        <v>10491</v>
      </c>
      <c r="K13436" s="10" t="str">
        <f t="shared" si="209"/>
        <v>클리어화일/인덱스/F529-71[문화산업][문화산업]</v>
      </c>
      <c r="L13436" s="31" t="s">
        <v>42563</v>
      </c>
    </row>
    <row r="13437" spans="1:12" x14ac:dyDescent="0.15">
      <c r="A13437" s="31" t="s">
        <v>22762</v>
      </c>
      <c r="B13437" s="31" t="s">
        <v>56159</v>
      </c>
      <c r="C13437" s="32">
        <v>5000</v>
      </c>
      <c r="D13437" s="31" t="s">
        <v>3450</v>
      </c>
      <c r="E13437" s="31" t="s">
        <v>67</v>
      </c>
      <c r="F13437" s="31" t="s">
        <v>9951</v>
      </c>
      <c r="H13437" s="10" t="e">
        <f>VLOOKUP(A13437,#REF!,3,FALSE)</f>
        <v>#REF!</v>
      </c>
      <c r="I13437" s="10" t="e">
        <f>VLOOKUP(A13437,#REF!,4,FALSE)</f>
        <v>#REF!</v>
      </c>
      <c r="J13437" s="31" t="s">
        <v>10491</v>
      </c>
      <c r="K13437" s="10" t="str">
        <f t="shared" si="209"/>
        <v>셀프메이드D링바인더/B548-7[문화산업][문화산업]</v>
      </c>
      <c r="L13437" s="31" t="s">
        <v>60422</v>
      </c>
    </row>
    <row r="13438" spans="1:12" x14ac:dyDescent="0.15">
      <c r="A13438" s="31" t="s">
        <v>22763</v>
      </c>
      <c r="B13438" s="31" t="s">
        <v>56341</v>
      </c>
      <c r="C13438" s="32">
        <v>3600</v>
      </c>
      <c r="D13438" s="31" t="s">
        <v>3571</v>
      </c>
      <c r="E13438" s="31" t="s">
        <v>67</v>
      </c>
      <c r="F13438" s="31" t="s">
        <v>9964</v>
      </c>
      <c r="H13438" s="10" t="e">
        <f>VLOOKUP(A13438,#REF!,3,FALSE)</f>
        <v>#REF!</v>
      </c>
      <c r="I13438" s="10" t="e">
        <f>VLOOKUP(A13438,#REF!,4,FALSE)</f>
        <v>#REF!</v>
      </c>
      <c r="J13438" s="31" t="s">
        <v>10491</v>
      </c>
      <c r="K13438" s="10" t="str">
        <f t="shared" si="209"/>
        <v>아치바인더/B840-7A[문화산업][문화산업]</v>
      </c>
      <c r="L13438" s="31" t="s">
        <v>42564</v>
      </c>
    </row>
    <row r="13439" spans="1:12" x14ac:dyDescent="0.15">
      <c r="A13439" s="31" t="s">
        <v>22764</v>
      </c>
      <c r="B13439" s="31" t="s">
        <v>56342</v>
      </c>
      <c r="C13439" s="32">
        <v>3600</v>
      </c>
      <c r="D13439" s="31" t="s">
        <v>3572</v>
      </c>
      <c r="E13439" s="31" t="s">
        <v>67</v>
      </c>
      <c r="F13439" s="31" t="s">
        <v>9964</v>
      </c>
      <c r="H13439" s="10" t="e">
        <f>VLOOKUP(A13439,#REF!,3,FALSE)</f>
        <v>#REF!</v>
      </c>
      <c r="I13439" s="10" t="e">
        <f>VLOOKUP(A13439,#REF!,4,FALSE)</f>
        <v>#REF!</v>
      </c>
      <c r="J13439" s="31" t="s">
        <v>10491</v>
      </c>
      <c r="K13439" s="10" t="str">
        <f t="shared" si="209"/>
        <v>아치바인더/B841-7A[문화산업][문화산업]</v>
      </c>
      <c r="L13439" s="31" t="s">
        <v>42565</v>
      </c>
    </row>
    <row r="13440" spans="1:12" x14ac:dyDescent="0.15">
      <c r="A13440" s="31" t="s">
        <v>22765</v>
      </c>
      <c r="B13440" s="31" t="s">
        <v>56321</v>
      </c>
      <c r="C13440" s="32">
        <v>2500</v>
      </c>
      <c r="D13440" s="31" t="s">
        <v>3412</v>
      </c>
      <c r="E13440" s="31" t="s">
        <v>67</v>
      </c>
      <c r="F13440" s="31" t="s">
        <v>65026</v>
      </c>
      <c r="H13440" s="10" t="e">
        <f>VLOOKUP(A13440,#REF!,3,FALSE)</f>
        <v>#REF!</v>
      </c>
      <c r="I13440" s="10" t="e">
        <f>VLOOKUP(A13440,#REF!,4,FALSE)</f>
        <v>#REF!</v>
      </c>
      <c r="J13440" s="31" t="s">
        <v>10491</v>
      </c>
      <c r="K13440" s="10" t="str">
        <f t="shared" si="209"/>
        <v>스프링화일/F301-7[문화산업][문화산업]</v>
      </c>
      <c r="L13440" s="31" t="s">
        <v>42566</v>
      </c>
    </row>
    <row r="13441" spans="1:12" x14ac:dyDescent="0.15">
      <c r="A13441" s="31" t="s">
        <v>22766</v>
      </c>
      <c r="B13441" s="31" t="s">
        <v>56322</v>
      </c>
      <c r="C13441" s="32">
        <v>2500</v>
      </c>
      <c r="D13441" s="31" t="s">
        <v>3412</v>
      </c>
      <c r="E13441" s="31" t="s">
        <v>67</v>
      </c>
      <c r="F13441" s="31" t="s">
        <v>65025</v>
      </c>
      <c r="H13441" s="10" t="e">
        <f>VLOOKUP(A13441,#REF!,3,FALSE)</f>
        <v>#REF!</v>
      </c>
      <c r="I13441" s="10" t="e">
        <f>VLOOKUP(A13441,#REF!,4,FALSE)</f>
        <v>#REF!</v>
      </c>
      <c r="J13441" s="31" t="s">
        <v>10491</v>
      </c>
      <c r="K13441" s="10" t="str">
        <f t="shared" si="209"/>
        <v>펀치레스화일/F331-7[문화산업][문화산업]</v>
      </c>
      <c r="L13441" s="31" t="s">
        <v>42567</v>
      </c>
    </row>
    <row r="13442" spans="1:12" x14ac:dyDescent="0.15">
      <c r="A13442" s="31" t="s">
        <v>22767</v>
      </c>
      <c r="B13442" s="31" t="s">
        <v>56336</v>
      </c>
      <c r="C13442" s="32">
        <v>3000</v>
      </c>
      <c r="D13442" s="31" t="s">
        <v>3424</v>
      </c>
      <c r="E13442" s="31" t="s">
        <v>67</v>
      </c>
      <c r="F13442" s="31" t="s">
        <v>65025</v>
      </c>
      <c r="H13442" s="10" t="e">
        <f>VLOOKUP(A13442,#REF!,3,FALSE)</f>
        <v>#REF!</v>
      </c>
      <c r="I13442" s="10" t="e">
        <f>VLOOKUP(A13442,#REF!,4,FALSE)</f>
        <v>#REF!</v>
      </c>
      <c r="J13442" s="31" t="s">
        <v>10491</v>
      </c>
      <c r="K13442" s="10" t="str">
        <f t="shared" si="209"/>
        <v>더블펀치레스화일/F335-7[문화산업][문화산업]</v>
      </c>
      <c r="L13442" s="31" t="s">
        <v>42568</v>
      </c>
    </row>
    <row r="13443" spans="1:12" x14ac:dyDescent="0.15">
      <c r="A13443" s="31" t="s">
        <v>22768</v>
      </c>
      <c r="B13443" s="31" t="s">
        <v>56323</v>
      </c>
      <c r="C13443" s="32">
        <v>1400</v>
      </c>
      <c r="D13443" s="31" t="s">
        <v>3437</v>
      </c>
      <c r="E13443" s="31" t="s">
        <v>67</v>
      </c>
      <c r="F13443" s="31" t="s">
        <v>65026</v>
      </c>
      <c r="H13443" s="10" t="e">
        <f>VLOOKUP(A13443,#REF!,3,FALSE)</f>
        <v>#REF!</v>
      </c>
      <c r="I13443" s="10" t="e">
        <f>VLOOKUP(A13443,#REF!,4,FALSE)</f>
        <v>#REF!</v>
      </c>
      <c r="J13443" s="31" t="s">
        <v>10491</v>
      </c>
      <c r="K13443" s="10" t="str">
        <f t="shared" ref="K13443:K13506" si="210">IF(J13443="",B13443,B13443&amp;"["&amp;J13443&amp;"]")</f>
        <v>스프링화일/F400-7[문화산업][문화산업]</v>
      </c>
      <c r="L13443" s="31" t="s">
        <v>42569</v>
      </c>
    </row>
    <row r="13444" spans="1:12" x14ac:dyDescent="0.15">
      <c r="A13444" s="31" t="s">
        <v>22770</v>
      </c>
      <c r="B13444" s="31" t="s">
        <v>56326</v>
      </c>
      <c r="C13444" s="32">
        <v>7700</v>
      </c>
      <c r="D13444" s="31" t="s">
        <v>3311</v>
      </c>
      <c r="E13444" s="31" t="s">
        <v>253</v>
      </c>
      <c r="F13444" s="31" t="s">
        <v>9913</v>
      </c>
      <c r="H13444" s="10" t="e">
        <f>VLOOKUP(A13444,#REF!,3,FALSE)</f>
        <v>#REF!</v>
      </c>
      <c r="I13444" s="10" t="e">
        <f>VLOOKUP(A13444,#REF!,4,FALSE)</f>
        <v>#REF!</v>
      </c>
      <c r="J13444" s="31" t="s">
        <v>10491</v>
      </c>
      <c r="K13444" s="10" t="str">
        <f t="shared" si="210"/>
        <v>클리어화일/F427-7[문화산업][문화산업]</v>
      </c>
      <c r="L13444" s="31" t="s">
        <v>42571</v>
      </c>
    </row>
    <row r="13445" spans="1:12" x14ac:dyDescent="0.15">
      <c r="A13445" s="31" t="s">
        <v>22769</v>
      </c>
      <c r="B13445" s="31" t="s">
        <v>56326</v>
      </c>
      <c r="C13445" s="32">
        <v>800</v>
      </c>
      <c r="D13445" s="31" t="s">
        <v>3311</v>
      </c>
      <c r="E13445" s="31" t="s">
        <v>67</v>
      </c>
      <c r="F13445" s="31" t="s">
        <v>9913</v>
      </c>
      <c r="H13445" s="10" t="e">
        <f>VLOOKUP(A13445,#REF!,3,FALSE)</f>
        <v>#REF!</v>
      </c>
      <c r="I13445" s="10" t="e">
        <f>VLOOKUP(A13445,#REF!,4,FALSE)</f>
        <v>#REF!</v>
      </c>
      <c r="J13445" s="31" t="s">
        <v>10491</v>
      </c>
      <c r="K13445" s="10" t="str">
        <f t="shared" si="210"/>
        <v>클리어화일/F427-7[문화산업][문화산업]</v>
      </c>
      <c r="L13445" s="31" t="s">
        <v>42570</v>
      </c>
    </row>
    <row r="13446" spans="1:12" x14ac:dyDescent="0.15">
      <c r="A13446" s="31" t="s">
        <v>22771</v>
      </c>
      <c r="B13446" s="31" t="s">
        <v>56175</v>
      </c>
      <c r="C13446" s="32">
        <v>2000</v>
      </c>
      <c r="D13446" s="31" t="s">
        <v>3254</v>
      </c>
      <c r="E13446" s="31" t="s">
        <v>67</v>
      </c>
      <c r="F13446" s="31" t="s">
        <v>9911</v>
      </c>
      <c r="H13446" s="10" t="e">
        <f>VLOOKUP(A13446,#REF!,3,FALSE)</f>
        <v>#REF!</v>
      </c>
      <c r="I13446" s="10" t="e">
        <f>VLOOKUP(A13446,#REF!,4,FALSE)</f>
        <v>#REF!</v>
      </c>
      <c r="J13446" s="31" t="s">
        <v>10491</v>
      </c>
      <c r="K13446" s="10" t="str">
        <f t="shared" si="210"/>
        <v>클리어홀더포켓/F428A-7[문화산업][문화산업]</v>
      </c>
      <c r="L13446" s="31" t="s">
        <v>42572</v>
      </c>
    </row>
    <row r="13447" spans="1:12" x14ac:dyDescent="0.15">
      <c r="A13447" s="31" t="s">
        <v>22772</v>
      </c>
      <c r="B13447" s="31" t="s">
        <v>56327</v>
      </c>
      <c r="C13447" s="32">
        <v>1400</v>
      </c>
      <c r="D13447" s="31" t="s">
        <v>3316</v>
      </c>
      <c r="E13447" s="31" t="s">
        <v>67</v>
      </c>
      <c r="F13447" s="31" t="s">
        <v>9913</v>
      </c>
      <c r="H13447" s="10" t="e">
        <f>VLOOKUP(A13447,#REF!,3,FALSE)</f>
        <v>#REF!</v>
      </c>
      <c r="I13447" s="10" t="e">
        <f>VLOOKUP(A13447,#REF!,4,FALSE)</f>
        <v>#REF!</v>
      </c>
      <c r="J13447" s="31" t="s">
        <v>10491</v>
      </c>
      <c r="K13447" s="10" t="str">
        <f t="shared" si="210"/>
        <v>클리어화일/F428-7[문화산업][문화산업]</v>
      </c>
      <c r="L13447" s="31" t="s">
        <v>42573</v>
      </c>
    </row>
    <row r="13448" spans="1:12" x14ac:dyDescent="0.15">
      <c r="A13448" s="31" t="s">
        <v>22773</v>
      </c>
      <c r="B13448" s="31" t="s">
        <v>56337</v>
      </c>
      <c r="C13448" s="32">
        <v>2200</v>
      </c>
      <c r="D13448" s="31" t="s">
        <v>3437</v>
      </c>
      <c r="E13448" s="31" t="s">
        <v>67</v>
      </c>
      <c r="F13448" s="31" t="s">
        <v>65025</v>
      </c>
      <c r="H13448" s="10" t="e">
        <f>VLOOKUP(A13448,#REF!,3,FALSE)</f>
        <v>#REF!</v>
      </c>
      <c r="I13448" s="10" t="e">
        <f>VLOOKUP(A13448,#REF!,4,FALSE)</f>
        <v>#REF!</v>
      </c>
      <c r="J13448" s="31" t="s">
        <v>10491</v>
      </c>
      <c r="K13448" s="10" t="str">
        <f t="shared" si="210"/>
        <v>더블펀치레스화일/F435-7[문화산업][문화산업]</v>
      </c>
      <c r="L13448" s="31" t="s">
        <v>42574</v>
      </c>
    </row>
    <row r="13449" spans="1:12" x14ac:dyDescent="0.15">
      <c r="A13449" s="31" t="s">
        <v>22774</v>
      </c>
      <c r="B13449" s="31" t="s">
        <v>56343</v>
      </c>
      <c r="C13449" s="32">
        <v>1800</v>
      </c>
      <c r="D13449" s="31" t="s">
        <v>3331</v>
      </c>
      <c r="E13449" s="31" t="s">
        <v>67</v>
      </c>
      <c r="F13449" s="31" t="s">
        <v>9913</v>
      </c>
      <c r="H13449" s="10" t="e">
        <f>VLOOKUP(A13449,#REF!,3,FALSE)</f>
        <v>#REF!</v>
      </c>
      <c r="I13449" s="10" t="e">
        <f>VLOOKUP(A13449,#REF!,4,FALSE)</f>
        <v>#REF!</v>
      </c>
      <c r="J13449" s="31" t="s">
        <v>10491</v>
      </c>
      <c r="K13449" s="10" t="str">
        <f t="shared" si="210"/>
        <v>클리어화일/인덱스/F529-72[문화산업][문화산업]</v>
      </c>
      <c r="L13449" s="31" t="s">
        <v>42575</v>
      </c>
    </row>
    <row r="13450" spans="1:12" x14ac:dyDescent="0.15">
      <c r="A13450" s="31" t="s">
        <v>22775</v>
      </c>
      <c r="B13450" s="31" t="s">
        <v>56321</v>
      </c>
      <c r="C13450" s="32">
        <v>2500</v>
      </c>
      <c r="D13450" s="31" t="s">
        <v>3413</v>
      </c>
      <c r="E13450" s="31" t="s">
        <v>67</v>
      </c>
      <c r="F13450" s="31" t="s">
        <v>65026</v>
      </c>
      <c r="H13450" s="10" t="e">
        <f>VLOOKUP(A13450,#REF!,3,FALSE)</f>
        <v>#REF!</v>
      </c>
      <c r="I13450" s="10" t="e">
        <f>VLOOKUP(A13450,#REF!,4,FALSE)</f>
        <v>#REF!</v>
      </c>
      <c r="J13450" s="31" t="s">
        <v>10491</v>
      </c>
      <c r="K13450" s="10" t="str">
        <f t="shared" si="210"/>
        <v>스프링화일/F301-7[문화산업][문화산업]</v>
      </c>
      <c r="L13450" s="31" t="s">
        <v>42576</v>
      </c>
    </row>
    <row r="13451" spans="1:12" x14ac:dyDescent="0.15">
      <c r="A13451" s="31" t="s">
        <v>22776</v>
      </c>
      <c r="B13451" s="31" t="s">
        <v>56322</v>
      </c>
      <c r="C13451" s="32">
        <v>2500</v>
      </c>
      <c r="D13451" s="31" t="s">
        <v>3413</v>
      </c>
      <c r="E13451" s="31" t="s">
        <v>67</v>
      </c>
      <c r="F13451" s="31" t="s">
        <v>65025</v>
      </c>
      <c r="H13451" s="10" t="e">
        <f>VLOOKUP(A13451,#REF!,3,FALSE)</f>
        <v>#REF!</v>
      </c>
      <c r="I13451" s="10" t="e">
        <f>VLOOKUP(A13451,#REF!,4,FALSE)</f>
        <v>#REF!</v>
      </c>
      <c r="J13451" s="31" t="s">
        <v>10491</v>
      </c>
      <c r="K13451" s="10" t="str">
        <f t="shared" si="210"/>
        <v>펀치레스화일/F331-7[문화산업][문화산업]</v>
      </c>
      <c r="L13451" s="31" t="s">
        <v>42577</v>
      </c>
    </row>
    <row r="13452" spans="1:12" x14ac:dyDescent="0.15">
      <c r="A13452" s="31" t="s">
        <v>22777</v>
      </c>
      <c r="B13452" s="31" t="s">
        <v>56323</v>
      </c>
      <c r="C13452" s="32">
        <v>1400</v>
      </c>
      <c r="D13452" s="31" t="s">
        <v>3435</v>
      </c>
      <c r="E13452" s="31" t="s">
        <v>67</v>
      </c>
      <c r="F13452" s="31" t="s">
        <v>65026</v>
      </c>
      <c r="H13452" s="10" t="e">
        <f>VLOOKUP(A13452,#REF!,3,FALSE)</f>
        <v>#REF!</v>
      </c>
      <c r="I13452" s="10" t="e">
        <f>VLOOKUP(A13452,#REF!,4,FALSE)</f>
        <v>#REF!</v>
      </c>
      <c r="J13452" s="31" t="s">
        <v>10491</v>
      </c>
      <c r="K13452" s="10" t="str">
        <f t="shared" si="210"/>
        <v>스프링화일/F400-7[문화산업][문화산업]</v>
      </c>
      <c r="L13452" s="31" t="s">
        <v>42578</v>
      </c>
    </row>
    <row r="13453" spans="1:12" x14ac:dyDescent="0.15">
      <c r="A13453" s="31" t="s">
        <v>22779</v>
      </c>
      <c r="B13453" s="31" t="s">
        <v>56326</v>
      </c>
      <c r="C13453" s="32">
        <v>800</v>
      </c>
      <c r="D13453" s="31" t="s">
        <v>3309</v>
      </c>
      <c r="E13453" s="31" t="s">
        <v>67</v>
      </c>
      <c r="F13453" s="31" t="s">
        <v>9913</v>
      </c>
      <c r="H13453" s="10" t="e">
        <f>VLOOKUP(A13453,#REF!,3,FALSE)</f>
        <v>#REF!</v>
      </c>
      <c r="I13453" s="10" t="e">
        <f>VLOOKUP(A13453,#REF!,4,FALSE)</f>
        <v>#REF!</v>
      </c>
      <c r="J13453" s="31" t="s">
        <v>10491</v>
      </c>
      <c r="K13453" s="10" t="str">
        <f t="shared" si="210"/>
        <v>클리어화일/F427-7[문화산업][문화산업]</v>
      </c>
      <c r="L13453" s="31" t="s">
        <v>42580</v>
      </c>
    </row>
    <row r="13454" spans="1:12" x14ac:dyDescent="0.15">
      <c r="A13454" s="31" t="s">
        <v>22778</v>
      </c>
      <c r="B13454" s="31" t="s">
        <v>56326</v>
      </c>
      <c r="C13454" s="32">
        <v>7700</v>
      </c>
      <c r="D13454" s="31" t="s">
        <v>3309</v>
      </c>
      <c r="E13454" s="31" t="s">
        <v>253</v>
      </c>
      <c r="F13454" s="31" t="s">
        <v>9913</v>
      </c>
      <c r="H13454" s="10" t="e">
        <f>VLOOKUP(A13454,#REF!,3,FALSE)</f>
        <v>#REF!</v>
      </c>
      <c r="I13454" s="10" t="e">
        <f>VLOOKUP(A13454,#REF!,4,FALSE)</f>
        <v>#REF!</v>
      </c>
      <c r="J13454" s="31" t="s">
        <v>10491</v>
      </c>
      <c r="K13454" s="10" t="str">
        <f t="shared" si="210"/>
        <v>클리어화일/F427-7[문화산업][문화산업]</v>
      </c>
      <c r="L13454" s="31" t="s">
        <v>42579</v>
      </c>
    </row>
    <row r="13455" spans="1:12" x14ac:dyDescent="0.15">
      <c r="A13455" s="31" t="s">
        <v>22780</v>
      </c>
      <c r="B13455" s="31" t="s">
        <v>56175</v>
      </c>
      <c r="C13455" s="32">
        <v>2000</v>
      </c>
      <c r="D13455" s="31" t="s">
        <v>3252</v>
      </c>
      <c r="E13455" s="31" t="s">
        <v>67</v>
      </c>
      <c r="F13455" s="31" t="s">
        <v>9911</v>
      </c>
      <c r="H13455" s="10" t="e">
        <f>VLOOKUP(A13455,#REF!,3,FALSE)</f>
        <v>#REF!</v>
      </c>
      <c r="I13455" s="10" t="e">
        <f>VLOOKUP(A13455,#REF!,4,FALSE)</f>
        <v>#REF!</v>
      </c>
      <c r="J13455" s="31" t="s">
        <v>10491</v>
      </c>
      <c r="K13455" s="10" t="str">
        <f t="shared" si="210"/>
        <v>클리어홀더포켓/F428A-7[문화산업][문화산업]</v>
      </c>
      <c r="L13455" s="31" t="s">
        <v>42581</v>
      </c>
    </row>
    <row r="13456" spans="1:12" x14ac:dyDescent="0.15">
      <c r="A13456" s="31" t="s">
        <v>22781</v>
      </c>
      <c r="B13456" s="31" t="s">
        <v>56327</v>
      </c>
      <c r="C13456" s="32">
        <v>1400</v>
      </c>
      <c r="D13456" s="31" t="s">
        <v>3314</v>
      </c>
      <c r="E13456" s="31" t="s">
        <v>67</v>
      </c>
      <c r="F13456" s="31" t="s">
        <v>9913</v>
      </c>
      <c r="H13456" s="10" t="e">
        <f>VLOOKUP(A13456,#REF!,3,FALSE)</f>
        <v>#REF!</v>
      </c>
      <c r="I13456" s="10" t="e">
        <f>VLOOKUP(A13456,#REF!,4,FALSE)</f>
        <v>#REF!</v>
      </c>
      <c r="J13456" s="31" t="s">
        <v>10491</v>
      </c>
      <c r="K13456" s="10" t="str">
        <f t="shared" si="210"/>
        <v>클리어화일/F428-7[문화산업][문화산업]</v>
      </c>
      <c r="L13456" s="31" t="s">
        <v>42582</v>
      </c>
    </row>
    <row r="13457" spans="1:12" x14ac:dyDescent="0.15">
      <c r="A13457" s="31" t="s">
        <v>22782</v>
      </c>
      <c r="B13457" s="31" t="s">
        <v>56344</v>
      </c>
      <c r="C13457" s="32">
        <v>900</v>
      </c>
      <c r="D13457" s="31" t="s">
        <v>3499</v>
      </c>
      <c r="E13457" s="31" t="s">
        <v>67</v>
      </c>
      <c r="F13457" s="31" t="s">
        <v>9946</v>
      </c>
      <c r="H13457" s="10" t="e">
        <f>VLOOKUP(A13457,#REF!,3,FALSE)</f>
        <v>#REF!</v>
      </c>
      <c r="I13457" s="10" t="e">
        <f>VLOOKUP(A13457,#REF!,4,FALSE)</f>
        <v>#REF!</v>
      </c>
      <c r="J13457" s="31" t="s">
        <v>10491</v>
      </c>
      <c r="K13457" s="10" t="str">
        <f t="shared" si="210"/>
        <v>인덱스간지/A190-7[문화산업][문화산업]</v>
      </c>
      <c r="L13457" s="31" t="s">
        <v>42583</v>
      </c>
    </row>
    <row r="13458" spans="1:12" x14ac:dyDescent="0.15">
      <c r="A13458" s="31" t="s">
        <v>22783</v>
      </c>
      <c r="B13458" s="31" t="s">
        <v>56345</v>
      </c>
      <c r="C13458" s="32">
        <v>1800</v>
      </c>
      <c r="D13458" s="31" t="s">
        <v>3500</v>
      </c>
      <c r="E13458" s="31" t="s">
        <v>67</v>
      </c>
      <c r="F13458" s="31" t="s">
        <v>9946</v>
      </c>
      <c r="H13458" s="10" t="e">
        <f>VLOOKUP(A13458,#REF!,3,FALSE)</f>
        <v>#REF!</v>
      </c>
      <c r="I13458" s="10" t="e">
        <f>VLOOKUP(A13458,#REF!,4,FALSE)</f>
        <v>#REF!</v>
      </c>
      <c r="J13458" s="31" t="s">
        <v>10491</v>
      </c>
      <c r="K13458" s="10" t="str">
        <f t="shared" si="210"/>
        <v>인덱스간지/A191-7[문화산업][문화산업]</v>
      </c>
      <c r="L13458" s="31" t="s">
        <v>42584</v>
      </c>
    </row>
    <row r="13459" spans="1:12" x14ac:dyDescent="0.15">
      <c r="A13459" s="31" t="s">
        <v>22784</v>
      </c>
      <c r="B13459" s="31" t="s">
        <v>56346</v>
      </c>
      <c r="C13459" s="32">
        <v>1800</v>
      </c>
      <c r="D13459" s="31" t="s">
        <v>3332</v>
      </c>
      <c r="E13459" s="31" t="s">
        <v>67</v>
      </c>
      <c r="F13459" s="31" t="s">
        <v>9913</v>
      </c>
      <c r="H13459" s="10" t="e">
        <f>VLOOKUP(A13459,#REF!,3,FALSE)</f>
        <v>#REF!</v>
      </c>
      <c r="I13459" s="10" t="e">
        <f>VLOOKUP(A13459,#REF!,4,FALSE)</f>
        <v>#REF!</v>
      </c>
      <c r="J13459" s="31" t="s">
        <v>10491</v>
      </c>
      <c r="K13459" s="10" t="str">
        <f t="shared" si="210"/>
        <v>클리어화일/인덱스/F529-73[문화산업][문화산업]</v>
      </c>
      <c r="L13459" s="31" t="s">
        <v>42585</v>
      </c>
    </row>
    <row r="13460" spans="1:12" x14ac:dyDescent="0.15">
      <c r="A13460" s="31" t="s">
        <v>22785</v>
      </c>
      <c r="B13460" s="31" t="s">
        <v>56347</v>
      </c>
      <c r="C13460" s="32">
        <v>15000</v>
      </c>
      <c r="D13460" s="31" t="s">
        <v>3231</v>
      </c>
      <c r="E13460" s="31" t="s">
        <v>67</v>
      </c>
      <c r="F13460" s="31" t="s">
        <v>9923</v>
      </c>
      <c r="H13460" s="10" t="e">
        <f>VLOOKUP(A13460,#REF!,3,FALSE)</f>
        <v>#REF!</v>
      </c>
      <c r="I13460" s="10" t="e">
        <f>VLOOKUP(A13460,#REF!,4,FALSE)</f>
        <v>#REF!</v>
      </c>
      <c r="J13460" s="31" t="s">
        <v>10494</v>
      </c>
      <c r="K13460" s="10" t="str">
        <f t="shared" si="210"/>
        <v>철재프레임/No.1018[소사][소사]</v>
      </c>
      <c r="L13460" s="31" t="s">
        <v>42586</v>
      </c>
    </row>
    <row r="13461" spans="1:12" x14ac:dyDescent="0.15">
      <c r="A13461" s="31" t="s">
        <v>22786</v>
      </c>
      <c r="B13461" s="31" t="s">
        <v>56348</v>
      </c>
      <c r="C13461" s="32">
        <v>16000</v>
      </c>
      <c r="D13461" s="31" t="s">
        <v>3232</v>
      </c>
      <c r="E13461" s="31" t="s">
        <v>67</v>
      </c>
      <c r="F13461" s="31" t="s">
        <v>9923</v>
      </c>
      <c r="H13461" s="10" t="e">
        <f>VLOOKUP(A13461,#REF!,3,FALSE)</f>
        <v>#REF!</v>
      </c>
      <c r="I13461" s="10" t="e">
        <f>VLOOKUP(A13461,#REF!,4,FALSE)</f>
        <v>#REF!</v>
      </c>
      <c r="J13461" s="31" t="s">
        <v>10494</v>
      </c>
      <c r="K13461" s="10" t="str">
        <f t="shared" si="210"/>
        <v>철재프레임/No.1019[소사][소사]</v>
      </c>
      <c r="L13461" s="31" t="s">
        <v>42587</v>
      </c>
    </row>
    <row r="13462" spans="1:12" x14ac:dyDescent="0.15">
      <c r="A13462" s="31" t="s">
        <v>22787</v>
      </c>
      <c r="B13462" s="31" t="s">
        <v>56349</v>
      </c>
      <c r="C13462" s="32">
        <v>17000</v>
      </c>
      <c r="D13462" s="31" t="s">
        <v>3233</v>
      </c>
      <c r="E13462" s="31" t="s">
        <v>67</v>
      </c>
      <c r="F13462" s="31" t="s">
        <v>9923</v>
      </c>
      <c r="H13462" s="10" t="e">
        <f>VLOOKUP(A13462,#REF!,3,FALSE)</f>
        <v>#REF!</v>
      </c>
      <c r="I13462" s="10" t="e">
        <f>VLOOKUP(A13462,#REF!,4,FALSE)</f>
        <v>#REF!</v>
      </c>
      <c r="J13462" s="31" t="s">
        <v>10494</v>
      </c>
      <c r="K13462" s="10" t="str">
        <f t="shared" si="210"/>
        <v>행잉화일/콘테이너[소사][소사]</v>
      </c>
      <c r="L13462" s="31" t="s">
        <v>42588</v>
      </c>
    </row>
    <row r="13463" spans="1:12" x14ac:dyDescent="0.15">
      <c r="A13463" s="31" t="s">
        <v>22788</v>
      </c>
      <c r="B13463" s="31" t="s">
        <v>56350</v>
      </c>
      <c r="C13463" s="32">
        <v>17000</v>
      </c>
      <c r="D13463" s="31" t="s">
        <v>3234</v>
      </c>
      <c r="E13463" s="31" t="s">
        <v>67</v>
      </c>
      <c r="F13463" s="31" t="s">
        <v>9923</v>
      </c>
      <c r="H13463" s="10" t="e">
        <f>VLOOKUP(A13463,#REF!,3,FALSE)</f>
        <v>#REF!</v>
      </c>
      <c r="I13463" s="10" t="e">
        <f>VLOOKUP(A13463,#REF!,4,FALSE)</f>
        <v>#REF!</v>
      </c>
      <c r="J13463" s="31" t="s">
        <v>10494</v>
      </c>
      <c r="K13463" s="10" t="str">
        <f t="shared" si="210"/>
        <v>행잉화일/콘테이너/700PA[소사][소사]</v>
      </c>
      <c r="L13463" s="31" t="s">
        <v>42589</v>
      </c>
    </row>
    <row r="13464" spans="1:12" x14ac:dyDescent="0.15">
      <c r="A13464" s="31" t="s">
        <v>22790</v>
      </c>
      <c r="B13464" s="31" t="s">
        <v>56184</v>
      </c>
      <c r="C13464" s="32">
        <v>11000</v>
      </c>
      <c r="D13464" s="31" t="s">
        <v>3223</v>
      </c>
      <c r="E13464" s="31" t="s">
        <v>253</v>
      </c>
      <c r="F13464" s="31" t="s">
        <v>9923</v>
      </c>
      <c r="H13464" s="10" t="e">
        <f>VLOOKUP(A13464,#REF!,3,FALSE)</f>
        <v>#REF!</v>
      </c>
      <c r="I13464" s="10" t="e">
        <f>VLOOKUP(A13464,#REF!,4,FALSE)</f>
        <v>#REF!</v>
      </c>
      <c r="J13464" s="31" t="s">
        <v>10494</v>
      </c>
      <c r="K13464" s="10" t="str">
        <f t="shared" si="210"/>
        <v>행잉화일홀더/1023[소사][소사]</v>
      </c>
      <c r="L13464" s="31" t="s">
        <v>42590</v>
      </c>
    </row>
    <row r="13465" spans="1:12" x14ac:dyDescent="0.15">
      <c r="A13465" s="31" t="s">
        <v>22789</v>
      </c>
      <c r="B13465" s="31" t="s">
        <v>56184</v>
      </c>
      <c r="C13465" s="32">
        <v>1100</v>
      </c>
      <c r="D13465" s="31" t="s">
        <v>3223</v>
      </c>
      <c r="E13465" s="31" t="s">
        <v>67</v>
      </c>
      <c r="F13465" s="31" t="s">
        <v>9923</v>
      </c>
      <c r="H13465" s="10" t="e">
        <f>VLOOKUP(A13465,#REF!,3,FALSE)</f>
        <v>#REF!</v>
      </c>
      <c r="I13465" s="10" t="e">
        <f>VLOOKUP(A13465,#REF!,4,FALSE)</f>
        <v>#REF!</v>
      </c>
      <c r="J13465" s="31" t="s">
        <v>10494</v>
      </c>
      <c r="K13465" s="10" t="str">
        <f t="shared" si="210"/>
        <v>행잉화일홀더/1023[소사][소사]</v>
      </c>
      <c r="L13465" s="31" t="s">
        <v>42590</v>
      </c>
    </row>
    <row r="13466" spans="1:12" x14ac:dyDescent="0.15">
      <c r="A13466" s="31" t="s">
        <v>22791</v>
      </c>
      <c r="B13466" s="31" t="s">
        <v>56184</v>
      </c>
      <c r="C13466" s="32">
        <v>11000</v>
      </c>
      <c r="D13466" s="31" t="s">
        <v>3224</v>
      </c>
      <c r="E13466" s="31" t="s">
        <v>253</v>
      </c>
      <c r="F13466" s="31" t="s">
        <v>9923</v>
      </c>
      <c r="H13466" s="10" t="e">
        <f>VLOOKUP(A13466,#REF!,3,FALSE)</f>
        <v>#REF!</v>
      </c>
      <c r="I13466" s="10" t="e">
        <f>VLOOKUP(A13466,#REF!,4,FALSE)</f>
        <v>#REF!</v>
      </c>
      <c r="J13466" s="31" t="s">
        <v>10494</v>
      </c>
      <c r="K13466" s="10" t="str">
        <f t="shared" si="210"/>
        <v>행잉화일홀더/1023[소사][소사]</v>
      </c>
      <c r="L13466" s="31" t="s">
        <v>42591</v>
      </c>
    </row>
    <row r="13467" spans="1:12" x14ac:dyDescent="0.15">
      <c r="A13467" s="31" t="s">
        <v>22792</v>
      </c>
      <c r="B13467" s="31" t="s">
        <v>56184</v>
      </c>
      <c r="C13467" s="32">
        <v>1100</v>
      </c>
      <c r="D13467" s="31" t="s">
        <v>3224</v>
      </c>
      <c r="E13467" s="31" t="s">
        <v>67</v>
      </c>
      <c r="F13467" s="31" t="s">
        <v>9923</v>
      </c>
      <c r="H13467" s="10" t="e">
        <f>VLOOKUP(A13467,#REF!,3,FALSE)</f>
        <v>#REF!</v>
      </c>
      <c r="I13467" s="10" t="e">
        <f>VLOOKUP(A13467,#REF!,4,FALSE)</f>
        <v>#REF!</v>
      </c>
      <c r="J13467" s="31" t="s">
        <v>10494</v>
      </c>
      <c r="K13467" s="10" t="str">
        <f t="shared" si="210"/>
        <v>행잉화일홀더/1023[소사][소사]</v>
      </c>
      <c r="L13467" s="31" t="s">
        <v>42591</v>
      </c>
    </row>
    <row r="13468" spans="1:12" x14ac:dyDescent="0.15">
      <c r="A13468" s="31" t="s">
        <v>22793</v>
      </c>
      <c r="B13468" s="31" t="s">
        <v>56184</v>
      </c>
      <c r="C13468" s="32">
        <v>1100</v>
      </c>
      <c r="D13468" s="31" t="s">
        <v>3216</v>
      </c>
      <c r="E13468" s="31" t="s">
        <v>67</v>
      </c>
      <c r="F13468" s="31" t="s">
        <v>9923</v>
      </c>
      <c r="H13468" s="10" t="e">
        <f>VLOOKUP(A13468,#REF!,3,FALSE)</f>
        <v>#REF!</v>
      </c>
      <c r="I13468" s="10" t="e">
        <f>VLOOKUP(A13468,#REF!,4,FALSE)</f>
        <v>#REF!</v>
      </c>
      <c r="J13468" s="31" t="s">
        <v>10494</v>
      </c>
      <c r="K13468" s="10" t="str">
        <f t="shared" si="210"/>
        <v>행잉화일홀더/1023[소사][소사]</v>
      </c>
      <c r="L13468" s="31" t="s">
        <v>42592</v>
      </c>
    </row>
    <row r="13469" spans="1:12" x14ac:dyDescent="0.15">
      <c r="A13469" s="31" t="s">
        <v>22794</v>
      </c>
      <c r="B13469" s="31" t="s">
        <v>56184</v>
      </c>
      <c r="C13469" s="32">
        <v>11000</v>
      </c>
      <c r="D13469" s="31" t="s">
        <v>3216</v>
      </c>
      <c r="E13469" s="31" t="s">
        <v>253</v>
      </c>
      <c r="F13469" s="31" t="s">
        <v>9923</v>
      </c>
      <c r="H13469" s="10" t="e">
        <f>VLOOKUP(A13469,#REF!,3,FALSE)</f>
        <v>#REF!</v>
      </c>
      <c r="I13469" s="10" t="e">
        <f>VLOOKUP(A13469,#REF!,4,FALSE)</f>
        <v>#REF!</v>
      </c>
      <c r="J13469" s="31" t="s">
        <v>10494</v>
      </c>
      <c r="K13469" s="10" t="str">
        <f t="shared" si="210"/>
        <v>행잉화일홀더/1023[소사][소사]</v>
      </c>
      <c r="L13469" s="31" t="s">
        <v>42592</v>
      </c>
    </row>
    <row r="13470" spans="1:12" x14ac:dyDescent="0.15">
      <c r="A13470" s="31" t="s">
        <v>22795</v>
      </c>
      <c r="B13470" s="31" t="s">
        <v>56184</v>
      </c>
      <c r="C13470" s="32">
        <v>1100</v>
      </c>
      <c r="D13470" s="31" t="s">
        <v>3213</v>
      </c>
      <c r="E13470" s="31" t="s">
        <v>67</v>
      </c>
      <c r="F13470" s="31" t="s">
        <v>9923</v>
      </c>
      <c r="H13470" s="10" t="e">
        <f>VLOOKUP(A13470,#REF!,3,FALSE)</f>
        <v>#REF!</v>
      </c>
      <c r="I13470" s="10" t="e">
        <f>VLOOKUP(A13470,#REF!,4,FALSE)</f>
        <v>#REF!</v>
      </c>
      <c r="J13470" s="31" t="s">
        <v>10494</v>
      </c>
      <c r="K13470" s="10" t="str">
        <f t="shared" si="210"/>
        <v>행잉화일홀더/1023[소사][소사]</v>
      </c>
      <c r="L13470" s="31" t="s">
        <v>42593</v>
      </c>
    </row>
    <row r="13471" spans="1:12" x14ac:dyDescent="0.15">
      <c r="A13471" s="31" t="s">
        <v>22796</v>
      </c>
      <c r="B13471" s="31" t="s">
        <v>56184</v>
      </c>
      <c r="C13471" s="32">
        <v>11000</v>
      </c>
      <c r="D13471" s="31" t="s">
        <v>3213</v>
      </c>
      <c r="E13471" s="31" t="s">
        <v>253</v>
      </c>
      <c r="F13471" s="31" t="s">
        <v>9923</v>
      </c>
      <c r="H13471" s="10" t="e">
        <f>VLOOKUP(A13471,#REF!,3,FALSE)</f>
        <v>#REF!</v>
      </c>
      <c r="I13471" s="10" t="e">
        <f>VLOOKUP(A13471,#REF!,4,FALSE)</f>
        <v>#REF!</v>
      </c>
      <c r="J13471" s="31" t="s">
        <v>10494</v>
      </c>
      <c r="K13471" s="10" t="str">
        <f t="shared" si="210"/>
        <v>행잉화일홀더/1023[소사][소사]</v>
      </c>
      <c r="L13471" s="31" t="s">
        <v>42593</v>
      </c>
    </row>
    <row r="13472" spans="1:12" x14ac:dyDescent="0.15">
      <c r="A13472" s="31" t="s">
        <v>22798</v>
      </c>
      <c r="B13472" s="31" t="s">
        <v>56184</v>
      </c>
      <c r="C13472" s="32">
        <v>11000</v>
      </c>
      <c r="D13472" s="31" t="s">
        <v>3222</v>
      </c>
      <c r="E13472" s="31" t="s">
        <v>253</v>
      </c>
      <c r="F13472" s="31" t="s">
        <v>9923</v>
      </c>
      <c r="H13472" s="10" t="e">
        <f>VLOOKUP(A13472,#REF!,3,FALSE)</f>
        <v>#REF!</v>
      </c>
      <c r="I13472" s="10" t="e">
        <f>VLOOKUP(A13472,#REF!,4,FALSE)</f>
        <v>#REF!</v>
      </c>
      <c r="J13472" s="31" t="s">
        <v>10494</v>
      </c>
      <c r="K13472" s="10" t="str">
        <f t="shared" si="210"/>
        <v>행잉화일홀더/1023[소사][소사]</v>
      </c>
      <c r="L13472" s="31" t="s">
        <v>42594</v>
      </c>
    </row>
    <row r="13473" spans="1:12" x14ac:dyDescent="0.15">
      <c r="A13473" s="31" t="s">
        <v>22797</v>
      </c>
      <c r="B13473" s="31" t="s">
        <v>56184</v>
      </c>
      <c r="C13473" s="32">
        <v>1100</v>
      </c>
      <c r="D13473" s="31" t="s">
        <v>3222</v>
      </c>
      <c r="E13473" s="31" t="s">
        <v>67</v>
      </c>
      <c r="F13473" s="31" t="s">
        <v>9923</v>
      </c>
      <c r="H13473" s="10" t="e">
        <f>VLOOKUP(A13473,#REF!,3,FALSE)</f>
        <v>#REF!</v>
      </c>
      <c r="I13473" s="10" t="e">
        <f>VLOOKUP(A13473,#REF!,4,FALSE)</f>
        <v>#REF!</v>
      </c>
      <c r="J13473" s="31" t="s">
        <v>10494</v>
      </c>
      <c r="K13473" s="10" t="str">
        <f t="shared" si="210"/>
        <v>행잉화일홀더/1023[소사][소사]</v>
      </c>
      <c r="L13473" s="31" t="s">
        <v>42594</v>
      </c>
    </row>
    <row r="13474" spans="1:12" x14ac:dyDescent="0.15">
      <c r="A13474" s="31" t="s">
        <v>22800</v>
      </c>
      <c r="B13474" s="31" t="s">
        <v>56184</v>
      </c>
      <c r="C13474" s="32">
        <v>1100</v>
      </c>
      <c r="D13474" s="31" t="s">
        <v>3225</v>
      </c>
      <c r="E13474" s="31" t="s">
        <v>67</v>
      </c>
      <c r="F13474" s="31" t="s">
        <v>9923</v>
      </c>
      <c r="H13474" s="10" t="e">
        <f>VLOOKUP(A13474,#REF!,3,FALSE)</f>
        <v>#REF!</v>
      </c>
      <c r="I13474" s="10" t="e">
        <f>VLOOKUP(A13474,#REF!,4,FALSE)</f>
        <v>#REF!</v>
      </c>
      <c r="J13474" s="31" t="s">
        <v>10494</v>
      </c>
      <c r="K13474" s="10" t="str">
        <f t="shared" si="210"/>
        <v>행잉화일홀더/1023[소사][소사]</v>
      </c>
      <c r="L13474" s="31" t="s">
        <v>42595</v>
      </c>
    </row>
    <row r="13475" spans="1:12" x14ac:dyDescent="0.15">
      <c r="A13475" s="31" t="s">
        <v>22799</v>
      </c>
      <c r="B13475" s="31" t="s">
        <v>56184</v>
      </c>
      <c r="C13475" s="32">
        <v>11000</v>
      </c>
      <c r="D13475" s="31" t="s">
        <v>3225</v>
      </c>
      <c r="E13475" s="31" t="s">
        <v>253</v>
      </c>
      <c r="F13475" s="31" t="s">
        <v>9923</v>
      </c>
      <c r="H13475" s="10" t="e">
        <f>VLOOKUP(A13475,#REF!,3,FALSE)</f>
        <v>#REF!</v>
      </c>
      <c r="I13475" s="10" t="e">
        <f>VLOOKUP(A13475,#REF!,4,FALSE)</f>
        <v>#REF!</v>
      </c>
      <c r="J13475" s="31" t="s">
        <v>10494</v>
      </c>
      <c r="K13475" s="10" t="str">
        <f t="shared" si="210"/>
        <v>행잉화일홀더/1023[소사][소사]</v>
      </c>
      <c r="L13475" s="31" t="s">
        <v>42595</v>
      </c>
    </row>
    <row r="13476" spans="1:12" x14ac:dyDescent="0.15">
      <c r="A13476" s="31" t="s">
        <v>22802</v>
      </c>
      <c r="B13476" s="31" t="s">
        <v>56184</v>
      </c>
      <c r="C13476" s="32">
        <v>1100</v>
      </c>
      <c r="D13476" s="31" t="s">
        <v>3235</v>
      </c>
      <c r="E13476" s="31" t="s">
        <v>67</v>
      </c>
      <c r="F13476" s="31" t="s">
        <v>9923</v>
      </c>
      <c r="H13476" s="10" t="e">
        <f>VLOOKUP(A13476,#REF!,3,FALSE)</f>
        <v>#REF!</v>
      </c>
      <c r="I13476" s="10" t="e">
        <f>VLOOKUP(A13476,#REF!,4,FALSE)</f>
        <v>#REF!</v>
      </c>
      <c r="J13476" s="31" t="s">
        <v>10494</v>
      </c>
      <c r="K13476" s="10" t="str">
        <f t="shared" si="210"/>
        <v>행잉화일홀더/1023[소사][소사]</v>
      </c>
      <c r="L13476" s="31" t="s">
        <v>42596</v>
      </c>
    </row>
    <row r="13477" spans="1:12" x14ac:dyDescent="0.15">
      <c r="A13477" s="31" t="s">
        <v>22801</v>
      </c>
      <c r="B13477" s="31" t="s">
        <v>56184</v>
      </c>
      <c r="C13477" s="32">
        <v>11000</v>
      </c>
      <c r="D13477" s="31" t="s">
        <v>3235</v>
      </c>
      <c r="E13477" s="31" t="s">
        <v>253</v>
      </c>
      <c r="F13477" s="31" t="s">
        <v>9923</v>
      </c>
      <c r="H13477" s="10" t="e">
        <f>VLOOKUP(A13477,#REF!,3,FALSE)</f>
        <v>#REF!</v>
      </c>
      <c r="I13477" s="10" t="e">
        <f>VLOOKUP(A13477,#REF!,4,FALSE)</f>
        <v>#REF!</v>
      </c>
      <c r="J13477" s="31" t="s">
        <v>10494</v>
      </c>
      <c r="K13477" s="10" t="str">
        <f t="shared" si="210"/>
        <v>행잉화일홀더/1023[소사][소사]</v>
      </c>
      <c r="L13477" s="31" t="s">
        <v>42596</v>
      </c>
    </row>
    <row r="13478" spans="1:12" x14ac:dyDescent="0.15">
      <c r="A13478" s="31" t="s">
        <v>22804</v>
      </c>
      <c r="B13478" s="31" t="s">
        <v>56181</v>
      </c>
      <c r="C13478" s="32">
        <v>1300</v>
      </c>
      <c r="D13478" s="31" t="s">
        <v>3240</v>
      </c>
      <c r="E13478" s="31" t="s">
        <v>67</v>
      </c>
      <c r="F13478" s="31" t="s">
        <v>9923</v>
      </c>
      <c r="H13478" s="10" t="e">
        <f>VLOOKUP(A13478,#REF!,3,FALSE)</f>
        <v>#REF!</v>
      </c>
      <c r="I13478" s="10" t="e">
        <f>VLOOKUP(A13478,#REF!,4,FALSE)</f>
        <v>#REF!</v>
      </c>
      <c r="J13478" s="31" t="s">
        <v>10494</v>
      </c>
      <c r="K13478" s="10" t="str">
        <f t="shared" si="210"/>
        <v>행잉화일홀더/1025[소사][소사]</v>
      </c>
      <c r="L13478" s="31" t="s">
        <v>42597</v>
      </c>
    </row>
    <row r="13479" spans="1:12" x14ac:dyDescent="0.15">
      <c r="A13479" s="31" t="s">
        <v>22803</v>
      </c>
      <c r="B13479" s="31" t="s">
        <v>56181</v>
      </c>
      <c r="C13479" s="32">
        <v>13000</v>
      </c>
      <c r="D13479" s="31" t="s">
        <v>3240</v>
      </c>
      <c r="E13479" s="31" t="s">
        <v>253</v>
      </c>
      <c r="F13479" s="31" t="s">
        <v>9923</v>
      </c>
      <c r="H13479" s="10" t="e">
        <f>VLOOKUP(A13479,#REF!,3,FALSE)</f>
        <v>#REF!</v>
      </c>
      <c r="I13479" s="10" t="e">
        <f>VLOOKUP(A13479,#REF!,4,FALSE)</f>
        <v>#REF!</v>
      </c>
      <c r="J13479" s="31" t="s">
        <v>10494</v>
      </c>
      <c r="K13479" s="10" t="str">
        <f t="shared" si="210"/>
        <v>행잉화일홀더/1025[소사][소사]</v>
      </c>
      <c r="L13479" s="31" t="s">
        <v>42597</v>
      </c>
    </row>
    <row r="13480" spans="1:12" x14ac:dyDescent="0.15">
      <c r="A13480" s="31" t="s">
        <v>22806</v>
      </c>
      <c r="B13480" s="31" t="s">
        <v>56181</v>
      </c>
      <c r="C13480" s="32">
        <v>13000</v>
      </c>
      <c r="D13480" s="31" t="s">
        <v>3238</v>
      </c>
      <c r="E13480" s="31" t="s">
        <v>253</v>
      </c>
      <c r="F13480" s="31" t="s">
        <v>9923</v>
      </c>
      <c r="H13480" s="10" t="e">
        <f>VLOOKUP(A13480,#REF!,3,FALSE)</f>
        <v>#REF!</v>
      </c>
      <c r="I13480" s="10" t="e">
        <f>VLOOKUP(A13480,#REF!,4,FALSE)</f>
        <v>#REF!</v>
      </c>
      <c r="J13480" s="31" t="s">
        <v>10494</v>
      </c>
      <c r="K13480" s="10" t="str">
        <f t="shared" si="210"/>
        <v>행잉화일홀더/1025[소사][소사]</v>
      </c>
      <c r="L13480" s="31" t="s">
        <v>42598</v>
      </c>
    </row>
    <row r="13481" spans="1:12" x14ac:dyDescent="0.15">
      <c r="A13481" s="31" t="s">
        <v>22805</v>
      </c>
      <c r="B13481" s="31" t="s">
        <v>56181</v>
      </c>
      <c r="C13481" s="32">
        <v>1300</v>
      </c>
      <c r="D13481" s="31" t="s">
        <v>3238</v>
      </c>
      <c r="E13481" s="31" t="s">
        <v>67</v>
      </c>
      <c r="F13481" s="31" t="s">
        <v>9923</v>
      </c>
      <c r="H13481" s="10" t="e">
        <f>VLOOKUP(A13481,#REF!,3,FALSE)</f>
        <v>#REF!</v>
      </c>
      <c r="I13481" s="10" t="e">
        <f>VLOOKUP(A13481,#REF!,4,FALSE)</f>
        <v>#REF!</v>
      </c>
      <c r="J13481" s="31" t="s">
        <v>10494</v>
      </c>
      <c r="K13481" s="10" t="str">
        <f t="shared" si="210"/>
        <v>행잉화일홀더/1025[소사][소사]</v>
      </c>
      <c r="L13481" s="31" t="s">
        <v>42598</v>
      </c>
    </row>
    <row r="13482" spans="1:12" x14ac:dyDescent="0.15">
      <c r="A13482" s="31" t="s">
        <v>22808</v>
      </c>
      <c r="B13482" s="31" t="s">
        <v>56181</v>
      </c>
      <c r="C13482" s="32">
        <v>1300</v>
      </c>
      <c r="D13482" s="31" t="s">
        <v>3236</v>
      </c>
      <c r="E13482" s="31" t="s">
        <v>67</v>
      </c>
      <c r="F13482" s="31" t="s">
        <v>9923</v>
      </c>
      <c r="H13482" s="10" t="e">
        <f>VLOOKUP(A13482,#REF!,3,FALSE)</f>
        <v>#REF!</v>
      </c>
      <c r="I13482" s="10" t="e">
        <f>VLOOKUP(A13482,#REF!,4,FALSE)</f>
        <v>#REF!</v>
      </c>
      <c r="J13482" s="31" t="s">
        <v>10494</v>
      </c>
      <c r="K13482" s="10" t="str">
        <f t="shared" si="210"/>
        <v>행잉화일홀더/1025[소사][소사]</v>
      </c>
      <c r="L13482" s="31" t="s">
        <v>42599</v>
      </c>
    </row>
    <row r="13483" spans="1:12" x14ac:dyDescent="0.15">
      <c r="A13483" s="31" t="s">
        <v>22807</v>
      </c>
      <c r="B13483" s="31" t="s">
        <v>56181</v>
      </c>
      <c r="C13483" s="32">
        <v>13000</v>
      </c>
      <c r="D13483" s="31" t="s">
        <v>3236</v>
      </c>
      <c r="E13483" s="31" t="s">
        <v>253</v>
      </c>
      <c r="F13483" s="31" t="s">
        <v>9923</v>
      </c>
      <c r="H13483" s="10" t="e">
        <f>VLOOKUP(A13483,#REF!,3,FALSE)</f>
        <v>#REF!</v>
      </c>
      <c r="I13483" s="10" t="e">
        <f>VLOOKUP(A13483,#REF!,4,FALSE)</f>
        <v>#REF!</v>
      </c>
      <c r="J13483" s="31" t="s">
        <v>10494</v>
      </c>
      <c r="K13483" s="10" t="str">
        <f t="shared" si="210"/>
        <v>행잉화일홀더/1025[소사][소사]</v>
      </c>
      <c r="L13483" s="31" t="s">
        <v>42599</v>
      </c>
    </row>
    <row r="13484" spans="1:12" x14ac:dyDescent="0.15">
      <c r="A13484" s="31" t="s">
        <v>22810</v>
      </c>
      <c r="B13484" s="31" t="s">
        <v>56181</v>
      </c>
      <c r="C13484" s="32">
        <v>13000</v>
      </c>
      <c r="D13484" s="31" t="s">
        <v>3237</v>
      </c>
      <c r="E13484" s="31" t="s">
        <v>253</v>
      </c>
      <c r="F13484" s="31" t="s">
        <v>9923</v>
      </c>
      <c r="H13484" s="10" t="e">
        <f>VLOOKUP(A13484,#REF!,3,FALSE)</f>
        <v>#REF!</v>
      </c>
      <c r="I13484" s="10" t="e">
        <f>VLOOKUP(A13484,#REF!,4,FALSE)</f>
        <v>#REF!</v>
      </c>
      <c r="J13484" s="31" t="s">
        <v>10494</v>
      </c>
      <c r="K13484" s="10" t="str">
        <f t="shared" si="210"/>
        <v>행잉화일홀더/1025[소사][소사]</v>
      </c>
      <c r="L13484" s="31" t="s">
        <v>42600</v>
      </c>
    </row>
    <row r="13485" spans="1:12" x14ac:dyDescent="0.15">
      <c r="A13485" s="31" t="s">
        <v>22809</v>
      </c>
      <c r="B13485" s="31" t="s">
        <v>56181</v>
      </c>
      <c r="C13485" s="32">
        <v>1300</v>
      </c>
      <c r="D13485" s="31" t="s">
        <v>3237</v>
      </c>
      <c r="E13485" s="31" t="s">
        <v>67</v>
      </c>
      <c r="F13485" s="31" t="s">
        <v>9923</v>
      </c>
      <c r="H13485" s="10" t="e">
        <f>VLOOKUP(A13485,#REF!,3,FALSE)</f>
        <v>#REF!</v>
      </c>
      <c r="I13485" s="10" t="e">
        <f>VLOOKUP(A13485,#REF!,4,FALSE)</f>
        <v>#REF!</v>
      </c>
      <c r="J13485" s="31" t="s">
        <v>10494</v>
      </c>
      <c r="K13485" s="10" t="str">
        <f t="shared" si="210"/>
        <v>행잉화일홀더/1025[소사][소사]</v>
      </c>
      <c r="L13485" s="31" t="s">
        <v>42600</v>
      </c>
    </row>
    <row r="13486" spans="1:12" x14ac:dyDescent="0.15">
      <c r="A13486" s="31" t="s">
        <v>22812</v>
      </c>
      <c r="B13486" s="31" t="s">
        <v>56181</v>
      </c>
      <c r="C13486" s="32">
        <v>13000</v>
      </c>
      <c r="D13486" s="31" t="s">
        <v>3241</v>
      </c>
      <c r="E13486" s="31" t="s">
        <v>253</v>
      </c>
      <c r="F13486" s="31" t="s">
        <v>9923</v>
      </c>
      <c r="H13486" s="10" t="e">
        <f>VLOOKUP(A13486,#REF!,3,FALSE)</f>
        <v>#REF!</v>
      </c>
      <c r="I13486" s="10" t="e">
        <f>VLOOKUP(A13486,#REF!,4,FALSE)</f>
        <v>#REF!</v>
      </c>
      <c r="J13486" s="31" t="s">
        <v>10494</v>
      </c>
      <c r="K13486" s="10" t="str">
        <f t="shared" si="210"/>
        <v>행잉화일홀더/1025[소사][소사]</v>
      </c>
      <c r="L13486" s="31" t="s">
        <v>42601</v>
      </c>
    </row>
    <row r="13487" spans="1:12" x14ac:dyDescent="0.15">
      <c r="A13487" s="31" t="s">
        <v>22811</v>
      </c>
      <c r="B13487" s="31" t="s">
        <v>56181</v>
      </c>
      <c r="C13487" s="32">
        <v>1300</v>
      </c>
      <c r="D13487" s="31" t="s">
        <v>3241</v>
      </c>
      <c r="E13487" s="31" t="s">
        <v>67</v>
      </c>
      <c r="F13487" s="31" t="s">
        <v>9923</v>
      </c>
      <c r="H13487" s="10" t="e">
        <f>VLOOKUP(A13487,#REF!,3,FALSE)</f>
        <v>#REF!</v>
      </c>
      <c r="I13487" s="10" t="e">
        <f>VLOOKUP(A13487,#REF!,4,FALSE)</f>
        <v>#REF!</v>
      </c>
      <c r="J13487" s="31" t="s">
        <v>10494</v>
      </c>
      <c r="K13487" s="10" t="str">
        <f t="shared" si="210"/>
        <v>행잉화일홀더/1025[소사][소사]</v>
      </c>
      <c r="L13487" s="31" t="s">
        <v>42601</v>
      </c>
    </row>
    <row r="13488" spans="1:12" x14ac:dyDescent="0.15">
      <c r="A13488" s="31" t="s">
        <v>22813</v>
      </c>
      <c r="B13488" s="31" t="s">
        <v>56199</v>
      </c>
      <c r="C13488" s="32">
        <v>4700</v>
      </c>
      <c r="D13488" s="31" t="s">
        <v>3569</v>
      </c>
      <c r="E13488" s="31" t="s">
        <v>67</v>
      </c>
      <c r="F13488" s="31" t="s">
        <v>9964</v>
      </c>
      <c r="H13488" s="10" t="e">
        <f>VLOOKUP(A13488,#REF!,3,FALSE)</f>
        <v>#REF!</v>
      </c>
      <c r="I13488" s="10" t="e">
        <f>VLOOKUP(A13488,#REF!,4,FALSE)</f>
        <v>#REF!</v>
      </c>
      <c r="J13488" s="31" t="s">
        <v>10411</v>
      </c>
      <c r="K13488" s="10" t="str">
        <f t="shared" si="210"/>
        <v>아치바인더/L207[대흥사][대흥사]</v>
      </c>
      <c r="L13488" s="31" t="s">
        <v>42602</v>
      </c>
    </row>
    <row r="13489" spans="1:12" x14ac:dyDescent="0.15">
      <c r="A13489" s="31" t="s">
        <v>59961</v>
      </c>
      <c r="B13489" s="31" t="s">
        <v>56199</v>
      </c>
      <c r="C13489" s="32">
        <v>164500</v>
      </c>
      <c r="D13489" s="31" t="s">
        <v>3569</v>
      </c>
      <c r="E13489" s="31" t="s">
        <v>51</v>
      </c>
      <c r="F13489" s="31" t="s">
        <v>9964</v>
      </c>
      <c r="H13489" s="10" t="e">
        <f>VLOOKUP(A13489,#REF!,3,FALSE)</f>
        <v>#REF!</v>
      </c>
      <c r="I13489" s="10" t="e">
        <f>VLOOKUP(A13489,#REF!,4,FALSE)</f>
        <v>#REF!</v>
      </c>
      <c r="J13489" s="31" t="s">
        <v>10411</v>
      </c>
      <c r="K13489" s="10" t="str">
        <f t="shared" si="210"/>
        <v>아치바인더/L207[대흥사][대흥사]</v>
      </c>
      <c r="L13489" s="31" t="s">
        <v>60069</v>
      </c>
    </row>
    <row r="13490" spans="1:12" x14ac:dyDescent="0.15">
      <c r="A13490" s="31" t="s">
        <v>22814</v>
      </c>
      <c r="B13490" s="31" t="s">
        <v>56199</v>
      </c>
      <c r="C13490" s="32">
        <v>4700</v>
      </c>
      <c r="D13490" s="31" t="s">
        <v>3568</v>
      </c>
      <c r="E13490" s="31" t="s">
        <v>67</v>
      </c>
      <c r="F13490" s="31" t="s">
        <v>9964</v>
      </c>
      <c r="H13490" s="10" t="e">
        <f>VLOOKUP(A13490,#REF!,3,FALSE)</f>
        <v>#REF!</v>
      </c>
      <c r="I13490" s="10" t="e">
        <f>VLOOKUP(A13490,#REF!,4,FALSE)</f>
        <v>#REF!</v>
      </c>
      <c r="J13490" s="31" t="s">
        <v>10411</v>
      </c>
      <c r="K13490" s="10" t="str">
        <f t="shared" si="210"/>
        <v>아치바인더/L207[대흥사][대흥사]</v>
      </c>
      <c r="L13490" s="31" t="s">
        <v>42603</v>
      </c>
    </row>
    <row r="13491" spans="1:12" x14ac:dyDescent="0.15">
      <c r="A13491" s="31" t="s">
        <v>59962</v>
      </c>
      <c r="B13491" s="31" t="s">
        <v>56199</v>
      </c>
      <c r="C13491" s="32">
        <v>164500</v>
      </c>
      <c r="D13491" s="31" t="s">
        <v>3568</v>
      </c>
      <c r="E13491" s="31" t="s">
        <v>51</v>
      </c>
      <c r="F13491" s="31" t="s">
        <v>9964</v>
      </c>
      <c r="H13491" s="10" t="e">
        <f>VLOOKUP(A13491,#REF!,3,FALSE)</f>
        <v>#REF!</v>
      </c>
      <c r="I13491" s="10" t="e">
        <f>VLOOKUP(A13491,#REF!,4,FALSE)</f>
        <v>#REF!</v>
      </c>
      <c r="J13491" s="31" t="s">
        <v>10411</v>
      </c>
      <c r="K13491" s="10" t="str">
        <f t="shared" si="210"/>
        <v>아치바인더/L207[대흥사][대흥사]</v>
      </c>
      <c r="L13491" s="31" t="s">
        <v>60070</v>
      </c>
    </row>
    <row r="13492" spans="1:12" x14ac:dyDescent="0.15">
      <c r="A13492" s="31" t="s">
        <v>59963</v>
      </c>
      <c r="B13492" s="31" t="s">
        <v>56351</v>
      </c>
      <c r="C13492" s="32">
        <v>155500</v>
      </c>
      <c r="D13492" s="31" t="s">
        <v>3564</v>
      </c>
      <c r="E13492" s="31" t="s">
        <v>51</v>
      </c>
      <c r="F13492" s="31" t="s">
        <v>9964</v>
      </c>
      <c r="H13492" s="10" t="e">
        <f>VLOOKUP(A13492,#REF!,3,FALSE)</f>
        <v>#REF!</v>
      </c>
      <c r="I13492" s="10" t="e">
        <f>VLOOKUP(A13492,#REF!,4,FALSE)</f>
        <v>#REF!</v>
      </c>
      <c r="J13492" s="31" t="s">
        <v>10411</v>
      </c>
      <c r="K13492" s="10" t="str">
        <f t="shared" si="210"/>
        <v>아치바인더/L107[대흥사][대흥사]</v>
      </c>
      <c r="L13492" s="31" t="s">
        <v>60071</v>
      </c>
    </row>
    <row r="13493" spans="1:12" x14ac:dyDescent="0.15">
      <c r="A13493" s="31" t="s">
        <v>22815</v>
      </c>
      <c r="B13493" s="31" t="s">
        <v>56351</v>
      </c>
      <c r="C13493" s="32">
        <v>4200</v>
      </c>
      <c r="D13493" s="31" t="s">
        <v>3564</v>
      </c>
      <c r="E13493" s="31" t="s">
        <v>67</v>
      </c>
      <c r="F13493" s="31" t="s">
        <v>9964</v>
      </c>
      <c r="H13493" s="10" t="e">
        <f>VLOOKUP(A13493,#REF!,3,FALSE)</f>
        <v>#REF!</v>
      </c>
      <c r="I13493" s="10" t="e">
        <f>VLOOKUP(A13493,#REF!,4,FALSE)</f>
        <v>#REF!</v>
      </c>
      <c r="J13493" s="31" t="s">
        <v>10411</v>
      </c>
      <c r="K13493" s="10" t="str">
        <f t="shared" si="210"/>
        <v>아치바인더/L107[대흥사][대흥사]</v>
      </c>
      <c r="L13493" s="31" t="s">
        <v>42604</v>
      </c>
    </row>
    <row r="13494" spans="1:12" x14ac:dyDescent="0.15">
      <c r="A13494" s="31" t="s">
        <v>59964</v>
      </c>
      <c r="B13494" s="31" t="s">
        <v>56351</v>
      </c>
      <c r="C13494" s="32">
        <v>155500</v>
      </c>
      <c r="D13494" s="31" t="s">
        <v>3565</v>
      </c>
      <c r="E13494" s="31" t="s">
        <v>51</v>
      </c>
      <c r="F13494" s="31" t="s">
        <v>9964</v>
      </c>
      <c r="H13494" s="10" t="e">
        <f>VLOOKUP(A13494,#REF!,3,FALSE)</f>
        <v>#REF!</v>
      </c>
      <c r="I13494" s="10" t="e">
        <f>VLOOKUP(A13494,#REF!,4,FALSE)</f>
        <v>#REF!</v>
      </c>
      <c r="J13494" s="31" t="s">
        <v>10411</v>
      </c>
      <c r="K13494" s="10" t="str">
        <f t="shared" si="210"/>
        <v>아치바인더/L107[대흥사][대흥사]</v>
      </c>
      <c r="L13494" s="31" t="s">
        <v>60072</v>
      </c>
    </row>
    <row r="13495" spans="1:12" x14ac:dyDescent="0.15">
      <c r="A13495" s="31" t="s">
        <v>22816</v>
      </c>
      <c r="B13495" s="31" t="s">
        <v>56351</v>
      </c>
      <c r="C13495" s="32">
        <v>4200</v>
      </c>
      <c r="D13495" s="31" t="s">
        <v>3565</v>
      </c>
      <c r="E13495" s="31" t="s">
        <v>67</v>
      </c>
      <c r="F13495" s="31" t="s">
        <v>9964</v>
      </c>
      <c r="H13495" s="10" t="e">
        <f>VLOOKUP(A13495,#REF!,3,FALSE)</f>
        <v>#REF!</v>
      </c>
      <c r="I13495" s="10" t="e">
        <f>VLOOKUP(A13495,#REF!,4,FALSE)</f>
        <v>#REF!</v>
      </c>
      <c r="J13495" s="31" t="s">
        <v>10411</v>
      </c>
      <c r="K13495" s="10" t="str">
        <f t="shared" si="210"/>
        <v>아치바인더/L107[대흥사][대흥사]</v>
      </c>
      <c r="L13495" s="31" t="s">
        <v>42605</v>
      </c>
    </row>
    <row r="13496" spans="1:12" x14ac:dyDescent="0.15">
      <c r="A13496" s="31" t="s">
        <v>59965</v>
      </c>
      <c r="B13496" s="31" t="s">
        <v>56352</v>
      </c>
      <c r="C13496" s="32">
        <v>176500</v>
      </c>
      <c r="D13496" s="31" t="s">
        <v>3562</v>
      </c>
      <c r="E13496" s="31" t="s">
        <v>51</v>
      </c>
      <c r="F13496" s="31" t="s">
        <v>9964</v>
      </c>
      <c r="H13496" s="10" t="e">
        <f>VLOOKUP(A13496,#REF!,3,FALSE)</f>
        <v>#REF!</v>
      </c>
      <c r="I13496" s="10" t="e">
        <f>VLOOKUP(A13496,#REF!,4,FALSE)</f>
        <v>#REF!</v>
      </c>
      <c r="J13496" s="31" t="s">
        <v>10411</v>
      </c>
      <c r="K13496" s="10" t="str">
        <f t="shared" si="210"/>
        <v>아치바인더/L105[대흥사][대흥사]</v>
      </c>
      <c r="L13496" s="31" t="s">
        <v>60073</v>
      </c>
    </row>
    <row r="13497" spans="1:12" x14ac:dyDescent="0.15">
      <c r="A13497" s="31" t="s">
        <v>22817</v>
      </c>
      <c r="B13497" s="31" t="s">
        <v>56352</v>
      </c>
      <c r="C13497" s="32">
        <v>4200</v>
      </c>
      <c r="D13497" s="31" t="s">
        <v>3562</v>
      </c>
      <c r="E13497" s="31" t="s">
        <v>67</v>
      </c>
      <c r="F13497" s="31" t="s">
        <v>9964</v>
      </c>
      <c r="H13497" s="10" t="e">
        <f>VLOOKUP(A13497,#REF!,3,FALSE)</f>
        <v>#REF!</v>
      </c>
      <c r="I13497" s="10" t="e">
        <f>VLOOKUP(A13497,#REF!,4,FALSE)</f>
        <v>#REF!</v>
      </c>
      <c r="J13497" s="31" t="s">
        <v>10411</v>
      </c>
      <c r="K13497" s="10" t="str">
        <f t="shared" si="210"/>
        <v>아치바인더/L105[대흥사][대흥사]</v>
      </c>
      <c r="L13497" s="31" t="s">
        <v>42606</v>
      </c>
    </row>
    <row r="13498" spans="1:12" x14ac:dyDescent="0.15">
      <c r="A13498" s="31" t="s">
        <v>59966</v>
      </c>
      <c r="B13498" s="31" t="s">
        <v>56352</v>
      </c>
      <c r="C13498" s="32">
        <v>176500</v>
      </c>
      <c r="D13498" s="31" t="s">
        <v>3563</v>
      </c>
      <c r="E13498" s="31" t="s">
        <v>51</v>
      </c>
      <c r="F13498" s="31" t="s">
        <v>9964</v>
      </c>
      <c r="H13498" s="10" t="e">
        <f>VLOOKUP(A13498,#REF!,3,FALSE)</f>
        <v>#REF!</v>
      </c>
      <c r="I13498" s="10" t="e">
        <f>VLOOKUP(A13498,#REF!,4,FALSE)</f>
        <v>#REF!</v>
      </c>
      <c r="J13498" s="31" t="s">
        <v>10411</v>
      </c>
      <c r="K13498" s="10" t="str">
        <f t="shared" si="210"/>
        <v>아치바인더/L105[대흥사][대흥사]</v>
      </c>
      <c r="L13498" s="31" t="s">
        <v>60074</v>
      </c>
    </row>
    <row r="13499" spans="1:12" x14ac:dyDescent="0.15">
      <c r="A13499" s="31" t="s">
        <v>22818</v>
      </c>
      <c r="B13499" s="31" t="s">
        <v>56352</v>
      </c>
      <c r="C13499" s="32">
        <v>4200</v>
      </c>
      <c r="D13499" s="31" t="s">
        <v>3563</v>
      </c>
      <c r="E13499" s="31" t="s">
        <v>67</v>
      </c>
      <c r="F13499" s="31" t="s">
        <v>9964</v>
      </c>
      <c r="H13499" s="10" t="e">
        <f>VLOOKUP(A13499,#REF!,3,FALSE)</f>
        <v>#REF!</v>
      </c>
      <c r="I13499" s="10" t="e">
        <f>VLOOKUP(A13499,#REF!,4,FALSE)</f>
        <v>#REF!</v>
      </c>
      <c r="J13499" s="31" t="s">
        <v>10411</v>
      </c>
      <c r="K13499" s="10" t="str">
        <f t="shared" si="210"/>
        <v>아치바인더/L105[대흥사][대흥사]</v>
      </c>
      <c r="L13499" s="31" t="s">
        <v>42607</v>
      </c>
    </row>
    <row r="13500" spans="1:12" x14ac:dyDescent="0.15">
      <c r="A13500" s="31" t="s">
        <v>59967</v>
      </c>
      <c r="B13500" s="31" t="s">
        <v>56353</v>
      </c>
      <c r="C13500" s="32">
        <v>210000</v>
      </c>
      <c r="D13500" s="31" t="s">
        <v>3521</v>
      </c>
      <c r="E13500" s="31" t="s">
        <v>51</v>
      </c>
      <c r="F13500" s="31" t="s">
        <v>9957</v>
      </c>
      <c r="H13500" s="10" t="e">
        <f>VLOOKUP(A13500,#REF!,3,FALSE)</f>
        <v>#REF!</v>
      </c>
      <c r="I13500" s="10" t="e">
        <f>VLOOKUP(A13500,#REF!,4,FALSE)</f>
        <v>#REF!</v>
      </c>
      <c r="J13500" s="31" t="s">
        <v>10411</v>
      </c>
      <c r="K13500" s="10" t="str">
        <f t="shared" si="210"/>
        <v>고주파O링바인더/R673[대흥사][대흥사]</v>
      </c>
      <c r="L13500" s="31" t="s">
        <v>60075</v>
      </c>
    </row>
    <row r="13501" spans="1:12" x14ac:dyDescent="0.15">
      <c r="A13501" s="31" t="s">
        <v>22819</v>
      </c>
      <c r="B13501" s="31" t="s">
        <v>56353</v>
      </c>
      <c r="C13501" s="32">
        <v>7000</v>
      </c>
      <c r="D13501" s="31" t="s">
        <v>3521</v>
      </c>
      <c r="E13501" s="31" t="s">
        <v>67</v>
      </c>
      <c r="F13501" s="31" t="s">
        <v>9957</v>
      </c>
      <c r="H13501" s="10" t="e">
        <f>VLOOKUP(A13501,#REF!,3,FALSE)</f>
        <v>#REF!</v>
      </c>
      <c r="I13501" s="10" t="e">
        <f>VLOOKUP(A13501,#REF!,4,FALSE)</f>
        <v>#REF!</v>
      </c>
      <c r="J13501" s="31" t="s">
        <v>10411</v>
      </c>
      <c r="K13501" s="10" t="str">
        <f t="shared" si="210"/>
        <v>고주파O링바인더/R673[대흥사][대흥사]</v>
      </c>
      <c r="L13501" s="31" t="s">
        <v>42608</v>
      </c>
    </row>
    <row r="13502" spans="1:12" x14ac:dyDescent="0.15">
      <c r="A13502" s="31" t="s">
        <v>59968</v>
      </c>
      <c r="B13502" s="31" t="s">
        <v>56354</v>
      </c>
      <c r="C13502" s="32">
        <v>225000</v>
      </c>
      <c r="D13502" s="31" t="s">
        <v>3523</v>
      </c>
      <c r="E13502" s="31" t="s">
        <v>51</v>
      </c>
      <c r="F13502" s="31" t="s">
        <v>9957</v>
      </c>
      <c r="H13502" s="10" t="e">
        <f>VLOOKUP(A13502,#REF!,3,FALSE)</f>
        <v>#REF!</v>
      </c>
      <c r="I13502" s="10" t="e">
        <f>VLOOKUP(A13502,#REF!,4,FALSE)</f>
        <v>#REF!</v>
      </c>
      <c r="J13502" s="31" t="s">
        <v>10411</v>
      </c>
      <c r="K13502" s="10" t="str">
        <f t="shared" si="210"/>
        <v>고주파O링바인더/R683[대흥사][대흥사]</v>
      </c>
      <c r="L13502" s="31" t="s">
        <v>60076</v>
      </c>
    </row>
    <row r="13503" spans="1:12" x14ac:dyDescent="0.15">
      <c r="A13503" s="31" t="s">
        <v>22820</v>
      </c>
      <c r="B13503" s="31" t="s">
        <v>56354</v>
      </c>
      <c r="C13503" s="32">
        <v>7500</v>
      </c>
      <c r="D13503" s="31" t="s">
        <v>3523</v>
      </c>
      <c r="E13503" s="31" t="s">
        <v>67</v>
      </c>
      <c r="F13503" s="31" t="s">
        <v>9957</v>
      </c>
      <c r="H13503" s="10" t="e">
        <f>VLOOKUP(A13503,#REF!,3,FALSE)</f>
        <v>#REF!</v>
      </c>
      <c r="I13503" s="10" t="e">
        <f>VLOOKUP(A13503,#REF!,4,FALSE)</f>
        <v>#REF!</v>
      </c>
      <c r="J13503" s="31" t="s">
        <v>10411</v>
      </c>
      <c r="K13503" s="10" t="str">
        <f t="shared" si="210"/>
        <v>고주파O링바인더/R683[대흥사][대흥사]</v>
      </c>
      <c r="L13503" s="31" t="s">
        <v>42609</v>
      </c>
    </row>
    <row r="13504" spans="1:12" x14ac:dyDescent="0.15">
      <c r="A13504" s="31" t="s">
        <v>22821</v>
      </c>
      <c r="B13504" s="31" t="s">
        <v>56355</v>
      </c>
      <c r="C13504" s="32">
        <v>180000</v>
      </c>
      <c r="D13504" s="31" t="s">
        <v>3798</v>
      </c>
      <c r="E13504" s="31" t="s">
        <v>51</v>
      </c>
      <c r="F13504" s="31" t="s">
        <v>9948</v>
      </c>
      <c r="H13504" s="10" t="e">
        <f>VLOOKUP(A13504,#REF!,3,FALSE)</f>
        <v>#REF!</v>
      </c>
      <c r="I13504" s="10" t="e">
        <f>VLOOKUP(A13504,#REF!,4,FALSE)</f>
        <v>#REF!</v>
      </c>
      <c r="J13504" s="31" t="s">
        <v>10318</v>
      </c>
      <c r="K13504" s="10" t="str">
        <f t="shared" si="210"/>
        <v>도큐먼트화일/폴리[알파][알파]</v>
      </c>
      <c r="L13504" s="31" t="s">
        <v>42610</v>
      </c>
    </row>
    <row r="13505" spans="1:12" x14ac:dyDescent="0.15">
      <c r="A13505" s="31" t="s">
        <v>22822</v>
      </c>
      <c r="B13505" s="31" t="s">
        <v>56355</v>
      </c>
      <c r="C13505" s="32">
        <v>18000</v>
      </c>
      <c r="D13505" s="31" t="s">
        <v>3798</v>
      </c>
      <c r="E13505" s="31" t="s">
        <v>67</v>
      </c>
      <c r="F13505" s="31" t="s">
        <v>9948</v>
      </c>
      <c r="H13505" s="10" t="e">
        <f>VLOOKUP(A13505,#REF!,3,FALSE)</f>
        <v>#REF!</v>
      </c>
      <c r="I13505" s="10" t="e">
        <f>VLOOKUP(A13505,#REF!,4,FALSE)</f>
        <v>#REF!</v>
      </c>
      <c r="J13505" s="31" t="s">
        <v>10318</v>
      </c>
      <c r="K13505" s="10" t="str">
        <f t="shared" si="210"/>
        <v>도큐먼트화일/폴리[알파][알파]</v>
      </c>
      <c r="L13505" s="31" t="s">
        <v>42611</v>
      </c>
    </row>
    <row r="13506" spans="1:12" x14ac:dyDescent="0.15">
      <c r="A13506" s="31" t="s">
        <v>59969</v>
      </c>
      <c r="B13506" s="31" t="s">
        <v>56356</v>
      </c>
      <c r="C13506" s="32">
        <v>210000</v>
      </c>
      <c r="D13506" s="31" t="s">
        <v>3522</v>
      </c>
      <c r="E13506" s="31" t="s">
        <v>51</v>
      </c>
      <c r="F13506" s="31" t="s">
        <v>9957</v>
      </c>
      <c r="H13506" s="10" t="e">
        <f>VLOOKUP(A13506,#REF!,3,FALSE)</f>
        <v>#REF!</v>
      </c>
      <c r="I13506" s="10" t="e">
        <f>VLOOKUP(A13506,#REF!,4,FALSE)</f>
        <v>#REF!</v>
      </c>
      <c r="J13506" s="31" t="s">
        <v>10411</v>
      </c>
      <c r="K13506" s="10" t="str">
        <f t="shared" si="210"/>
        <v>고주파O링바인더/R673S[대흥사][대흥사]</v>
      </c>
      <c r="L13506" s="31" t="s">
        <v>60077</v>
      </c>
    </row>
    <row r="13507" spans="1:12" x14ac:dyDescent="0.15">
      <c r="A13507" s="31" t="s">
        <v>22823</v>
      </c>
      <c r="B13507" s="31" t="s">
        <v>56356</v>
      </c>
      <c r="C13507" s="32">
        <v>7000</v>
      </c>
      <c r="D13507" s="31" t="s">
        <v>3522</v>
      </c>
      <c r="E13507" s="31" t="s">
        <v>67</v>
      </c>
      <c r="F13507" s="31" t="s">
        <v>9957</v>
      </c>
      <c r="H13507" s="10" t="e">
        <f>VLOOKUP(A13507,#REF!,3,FALSE)</f>
        <v>#REF!</v>
      </c>
      <c r="I13507" s="10" t="e">
        <f>VLOOKUP(A13507,#REF!,4,FALSE)</f>
        <v>#REF!</v>
      </c>
      <c r="J13507" s="31" t="s">
        <v>10411</v>
      </c>
      <c r="K13507" s="10" t="str">
        <f t="shared" ref="K13507:K13570" si="211">IF(J13507="",B13507,B13507&amp;"["&amp;J13507&amp;"]")</f>
        <v>고주파O링바인더/R673S[대흥사][대흥사]</v>
      </c>
      <c r="L13507" s="31" t="s">
        <v>42612</v>
      </c>
    </row>
    <row r="13508" spans="1:12" x14ac:dyDescent="0.15">
      <c r="A13508" s="31" t="s">
        <v>59970</v>
      </c>
      <c r="B13508" s="31" t="s">
        <v>56357</v>
      </c>
      <c r="C13508" s="32">
        <v>210000</v>
      </c>
      <c r="D13508" s="31" t="s">
        <v>3517</v>
      </c>
      <c r="E13508" s="31" t="s">
        <v>51</v>
      </c>
      <c r="F13508" s="31" t="s">
        <v>9973</v>
      </c>
      <c r="H13508" s="10" t="e">
        <f>VLOOKUP(A13508,#REF!,3,FALSE)</f>
        <v>#REF!</v>
      </c>
      <c r="I13508" s="10" t="e">
        <f>VLOOKUP(A13508,#REF!,4,FALSE)</f>
        <v>#REF!</v>
      </c>
      <c r="J13508" s="31" t="s">
        <v>10411</v>
      </c>
      <c r="K13508" s="10" t="str">
        <f t="shared" si="211"/>
        <v>고주파사다리바인더/S673[대흥사][대흥사]</v>
      </c>
      <c r="L13508" s="31" t="s">
        <v>60078</v>
      </c>
    </row>
    <row r="13509" spans="1:12" x14ac:dyDescent="0.15">
      <c r="A13509" s="31" t="s">
        <v>22824</v>
      </c>
      <c r="B13509" s="31" t="s">
        <v>56357</v>
      </c>
      <c r="C13509" s="32">
        <v>7000</v>
      </c>
      <c r="D13509" s="31" t="s">
        <v>3517</v>
      </c>
      <c r="E13509" s="31" t="s">
        <v>67</v>
      </c>
      <c r="F13509" s="31" t="s">
        <v>9973</v>
      </c>
      <c r="H13509" s="10" t="e">
        <f>VLOOKUP(A13509,#REF!,3,FALSE)</f>
        <v>#REF!</v>
      </c>
      <c r="I13509" s="10" t="e">
        <f>VLOOKUP(A13509,#REF!,4,FALSE)</f>
        <v>#REF!</v>
      </c>
      <c r="J13509" s="31" t="s">
        <v>10411</v>
      </c>
      <c r="K13509" s="10" t="str">
        <f t="shared" si="211"/>
        <v>고주파사다리바인더/S673[대흥사][대흥사]</v>
      </c>
      <c r="L13509" s="31" t="s">
        <v>42613</v>
      </c>
    </row>
    <row r="13510" spans="1:12" x14ac:dyDescent="0.15">
      <c r="A13510" s="31" t="s">
        <v>22825</v>
      </c>
      <c r="B13510" s="31" t="s">
        <v>56358</v>
      </c>
      <c r="C13510" s="32">
        <v>7800</v>
      </c>
      <c r="D13510" s="31" t="s">
        <v>3519</v>
      </c>
      <c r="E13510" s="31" t="s">
        <v>67</v>
      </c>
      <c r="F13510" s="31" t="s">
        <v>9973</v>
      </c>
      <c r="H13510" s="10" t="e">
        <f>VLOOKUP(A13510,#REF!,3,FALSE)</f>
        <v>#REF!</v>
      </c>
      <c r="I13510" s="10" t="e">
        <f>VLOOKUP(A13510,#REF!,4,FALSE)</f>
        <v>#REF!</v>
      </c>
      <c r="J13510" s="31" t="s">
        <v>10411</v>
      </c>
      <c r="K13510" s="10" t="str">
        <f t="shared" si="211"/>
        <v>고주파사다리바인더/S683[대흥사][대흥사]</v>
      </c>
      <c r="L13510" s="31" t="s">
        <v>42614</v>
      </c>
    </row>
    <row r="13511" spans="1:12" x14ac:dyDescent="0.15">
      <c r="A13511" s="31" t="s">
        <v>59971</v>
      </c>
      <c r="B13511" s="31" t="s">
        <v>56358</v>
      </c>
      <c r="C13511" s="32">
        <v>234000</v>
      </c>
      <c r="D13511" s="31" t="s">
        <v>3519</v>
      </c>
      <c r="E13511" s="31" t="s">
        <v>51</v>
      </c>
      <c r="F13511" s="31" t="s">
        <v>9973</v>
      </c>
      <c r="H13511" s="10" t="e">
        <f>VLOOKUP(A13511,#REF!,3,FALSE)</f>
        <v>#REF!</v>
      </c>
      <c r="I13511" s="10" t="e">
        <f>VLOOKUP(A13511,#REF!,4,FALSE)</f>
        <v>#REF!</v>
      </c>
      <c r="J13511" s="31" t="s">
        <v>10411</v>
      </c>
      <c r="K13511" s="10" t="str">
        <f t="shared" si="211"/>
        <v>고주파사다리바인더/S683[대흥사][대흥사]</v>
      </c>
      <c r="L13511" s="31" t="s">
        <v>60079</v>
      </c>
    </row>
    <row r="13512" spans="1:12" x14ac:dyDescent="0.15">
      <c r="A13512" s="31" t="s">
        <v>22826</v>
      </c>
      <c r="B13512" s="31" t="s">
        <v>56359</v>
      </c>
      <c r="C13512" s="32">
        <v>6900</v>
      </c>
      <c r="D13512" s="31" t="s">
        <v>3587</v>
      </c>
      <c r="E13512" s="31" t="s">
        <v>67</v>
      </c>
      <c r="F13512" s="31" t="s">
        <v>9952</v>
      </c>
      <c r="H13512" s="10" t="e">
        <f>VLOOKUP(A13512,#REF!,3,FALSE)</f>
        <v>#REF!</v>
      </c>
      <c r="I13512" s="10" t="e">
        <f>VLOOKUP(A13512,#REF!,4,FALSE)</f>
        <v>#REF!</v>
      </c>
      <c r="J13512" s="31" t="s">
        <v>10411</v>
      </c>
      <c r="K13512" s="10" t="str">
        <f t="shared" si="211"/>
        <v>파이프바인더/P504[대흥사][대흥사]</v>
      </c>
      <c r="L13512" s="31" t="s">
        <v>42615</v>
      </c>
    </row>
    <row r="13513" spans="1:12" x14ac:dyDescent="0.15">
      <c r="A13513" s="31" t="s">
        <v>22827</v>
      </c>
      <c r="B13513" s="31" t="s">
        <v>56359</v>
      </c>
      <c r="C13513" s="32">
        <v>6900</v>
      </c>
      <c r="D13513" s="31" t="s">
        <v>3588</v>
      </c>
      <c r="E13513" s="31" t="s">
        <v>67</v>
      </c>
      <c r="F13513" s="31" t="s">
        <v>9952</v>
      </c>
      <c r="H13513" s="10" t="e">
        <f>VLOOKUP(A13513,#REF!,3,FALSE)</f>
        <v>#REF!</v>
      </c>
      <c r="I13513" s="10" t="e">
        <f>VLOOKUP(A13513,#REF!,4,FALSE)</f>
        <v>#REF!</v>
      </c>
      <c r="J13513" s="31" t="s">
        <v>10411</v>
      </c>
      <c r="K13513" s="10" t="str">
        <f t="shared" si="211"/>
        <v>파이프바인더/P504[대흥사][대흥사]</v>
      </c>
      <c r="L13513" s="31" t="s">
        <v>42616</v>
      </c>
    </row>
    <row r="13514" spans="1:12" x14ac:dyDescent="0.15">
      <c r="A13514" s="31" t="s">
        <v>22828</v>
      </c>
      <c r="B13514" s="31" t="s">
        <v>56360</v>
      </c>
      <c r="C13514" s="32">
        <v>6900</v>
      </c>
      <c r="D13514" s="31" t="s">
        <v>3589</v>
      </c>
      <c r="E13514" s="31" t="s">
        <v>67</v>
      </c>
      <c r="F13514" s="31" t="s">
        <v>9952</v>
      </c>
      <c r="H13514" s="10" t="e">
        <f>VLOOKUP(A13514,#REF!,3,FALSE)</f>
        <v>#REF!</v>
      </c>
      <c r="I13514" s="10" t="e">
        <f>VLOOKUP(A13514,#REF!,4,FALSE)</f>
        <v>#REF!</v>
      </c>
      <c r="J13514" s="31" t="s">
        <v>10411</v>
      </c>
      <c r="K13514" s="10" t="str">
        <f t="shared" si="211"/>
        <v>파이프바인더/P506[대흥사][대흥사]</v>
      </c>
      <c r="L13514" s="31" t="s">
        <v>42617</v>
      </c>
    </row>
    <row r="13515" spans="1:12" x14ac:dyDescent="0.15">
      <c r="A13515" s="31" t="s">
        <v>22829</v>
      </c>
      <c r="B13515" s="31" t="s">
        <v>56360</v>
      </c>
      <c r="C13515" s="32">
        <v>6900</v>
      </c>
      <c r="D13515" s="31" t="s">
        <v>3590</v>
      </c>
      <c r="E13515" s="31" t="s">
        <v>67</v>
      </c>
      <c r="F13515" s="31" t="s">
        <v>9952</v>
      </c>
      <c r="H13515" s="10" t="e">
        <f>VLOOKUP(A13515,#REF!,3,FALSE)</f>
        <v>#REF!</v>
      </c>
      <c r="I13515" s="10" t="e">
        <f>VLOOKUP(A13515,#REF!,4,FALSE)</f>
        <v>#REF!</v>
      </c>
      <c r="J13515" s="31" t="s">
        <v>10411</v>
      </c>
      <c r="K13515" s="10" t="str">
        <f t="shared" si="211"/>
        <v>파이프바인더/P506[대흥사][대흥사]</v>
      </c>
      <c r="L13515" s="31" t="s">
        <v>42618</v>
      </c>
    </row>
    <row r="13516" spans="1:12" x14ac:dyDescent="0.15">
      <c r="A13516" s="31" t="s">
        <v>22830</v>
      </c>
      <c r="B13516" s="31" t="s">
        <v>56361</v>
      </c>
      <c r="C13516" s="32">
        <v>4700</v>
      </c>
      <c r="D13516" s="31" t="s">
        <v>3567</v>
      </c>
      <c r="E13516" s="31" t="s">
        <v>67</v>
      </c>
      <c r="F13516" s="31" t="s">
        <v>9964</v>
      </c>
      <c r="H13516" s="10" t="e">
        <f>VLOOKUP(A13516,#REF!,3,FALSE)</f>
        <v>#REF!</v>
      </c>
      <c r="I13516" s="10" t="e">
        <f>VLOOKUP(A13516,#REF!,4,FALSE)</f>
        <v>#REF!</v>
      </c>
      <c r="J13516" s="31" t="s">
        <v>10411</v>
      </c>
      <c r="K13516" s="10" t="str">
        <f t="shared" si="211"/>
        <v>아치바인더/L205[대흥사][대흥사]</v>
      </c>
      <c r="L13516" s="31" t="s">
        <v>42619</v>
      </c>
    </row>
    <row r="13517" spans="1:12" x14ac:dyDescent="0.15">
      <c r="A13517" s="31" t="s">
        <v>59972</v>
      </c>
      <c r="B13517" s="31" t="s">
        <v>56361</v>
      </c>
      <c r="C13517" s="32">
        <v>197400</v>
      </c>
      <c r="D13517" s="31" t="s">
        <v>3567</v>
      </c>
      <c r="E13517" s="31" t="s">
        <v>51</v>
      </c>
      <c r="F13517" s="31" t="s">
        <v>9964</v>
      </c>
      <c r="H13517" s="10" t="e">
        <f>VLOOKUP(A13517,#REF!,3,FALSE)</f>
        <v>#REF!</v>
      </c>
      <c r="I13517" s="10" t="e">
        <f>VLOOKUP(A13517,#REF!,4,FALSE)</f>
        <v>#REF!</v>
      </c>
      <c r="J13517" s="31" t="s">
        <v>10411</v>
      </c>
      <c r="K13517" s="10" t="str">
        <f t="shared" si="211"/>
        <v>아치바인더/L205[대흥사][대흥사]</v>
      </c>
      <c r="L13517" s="31" t="s">
        <v>60080</v>
      </c>
    </row>
    <row r="13518" spans="1:12" x14ac:dyDescent="0.15">
      <c r="A13518" s="31" t="s">
        <v>22831</v>
      </c>
      <c r="B13518" s="31" t="s">
        <v>56199</v>
      </c>
      <c r="C13518" s="32">
        <v>4700</v>
      </c>
      <c r="D13518" s="31" t="s">
        <v>3570</v>
      </c>
      <c r="E13518" s="31" t="s">
        <v>67</v>
      </c>
      <c r="F13518" s="31" t="s">
        <v>9964</v>
      </c>
      <c r="H13518" s="10" t="e">
        <f>VLOOKUP(A13518,#REF!,3,FALSE)</f>
        <v>#REF!</v>
      </c>
      <c r="I13518" s="10" t="e">
        <f>VLOOKUP(A13518,#REF!,4,FALSE)</f>
        <v>#REF!</v>
      </c>
      <c r="J13518" s="31" t="s">
        <v>10411</v>
      </c>
      <c r="K13518" s="10" t="str">
        <f t="shared" si="211"/>
        <v>아치바인더/L207[대흥사][대흥사]</v>
      </c>
      <c r="L13518" s="31" t="s">
        <v>42620</v>
      </c>
    </row>
    <row r="13519" spans="1:12" x14ac:dyDescent="0.15">
      <c r="A13519" s="31" t="s">
        <v>59973</v>
      </c>
      <c r="B13519" s="31" t="s">
        <v>56199</v>
      </c>
      <c r="C13519" s="32">
        <v>164500</v>
      </c>
      <c r="D13519" s="31" t="s">
        <v>3570</v>
      </c>
      <c r="E13519" s="31" t="s">
        <v>51</v>
      </c>
      <c r="F13519" s="31" t="s">
        <v>9964</v>
      </c>
      <c r="H13519" s="10" t="e">
        <f>VLOOKUP(A13519,#REF!,3,FALSE)</f>
        <v>#REF!</v>
      </c>
      <c r="I13519" s="10" t="e">
        <f>VLOOKUP(A13519,#REF!,4,FALSE)</f>
        <v>#REF!</v>
      </c>
      <c r="J13519" s="31" t="s">
        <v>10411</v>
      </c>
      <c r="K13519" s="10" t="str">
        <f t="shared" si="211"/>
        <v>아치바인더/L207[대흥사][대흥사]</v>
      </c>
      <c r="L13519" s="31" t="s">
        <v>60081</v>
      </c>
    </row>
    <row r="13520" spans="1:12" x14ac:dyDescent="0.15">
      <c r="A13520" s="31" t="s">
        <v>59974</v>
      </c>
      <c r="B13520" s="31" t="s">
        <v>56156</v>
      </c>
      <c r="C13520" s="32">
        <v>182000</v>
      </c>
      <c r="D13520" s="31" t="s">
        <v>3555</v>
      </c>
      <c r="E13520" s="31" t="s">
        <v>51</v>
      </c>
      <c r="F13520" s="31" t="s">
        <v>9982</v>
      </c>
      <c r="H13520" s="10" t="e">
        <f>VLOOKUP(A13520,#REF!,3,FALSE)</f>
        <v>#REF!</v>
      </c>
      <c r="I13520" s="10" t="e">
        <f>VLOOKUP(A13520,#REF!,4,FALSE)</f>
        <v>#REF!</v>
      </c>
      <c r="J13520" s="31" t="s">
        <v>10411</v>
      </c>
      <c r="K13520" s="10" t="str">
        <f t="shared" si="211"/>
        <v>아치바인더/L505[대흥사][대흥사]</v>
      </c>
      <c r="L13520" s="31" t="s">
        <v>60082</v>
      </c>
    </row>
    <row r="13521" spans="1:12" x14ac:dyDescent="0.15">
      <c r="A13521" s="31" t="s">
        <v>22832</v>
      </c>
      <c r="B13521" s="31" t="s">
        <v>56156</v>
      </c>
      <c r="C13521" s="32">
        <v>6500</v>
      </c>
      <c r="D13521" s="31" t="s">
        <v>3555</v>
      </c>
      <c r="E13521" s="31" t="s">
        <v>67</v>
      </c>
      <c r="F13521" s="31" t="s">
        <v>9982</v>
      </c>
      <c r="H13521" s="10" t="e">
        <f>VLOOKUP(A13521,#REF!,3,FALSE)</f>
        <v>#REF!</v>
      </c>
      <c r="I13521" s="10" t="e">
        <f>VLOOKUP(A13521,#REF!,4,FALSE)</f>
        <v>#REF!</v>
      </c>
      <c r="J13521" s="31" t="s">
        <v>10411</v>
      </c>
      <c r="K13521" s="10" t="str">
        <f t="shared" si="211"/>
        <v>아치바인더/L505[대흥사][대흥사]</v>
      </c>
      <c r="L13521" s="31" t="s">
        <v>42017</v>
      </c>
    </row>
    <row r="13522" spans="1:12" x14ac:dyDescent="0.15">
      <c r="A13522" s="31" t="s">
        <v>22833</v>
      </c>
      <c r="B13522" s="31" t="s">
        <v>56157</v>
      </c>
      <c r="C13522" s="32">
        <v>6500</v>
      </c>
      <c r="D13522" s="31" t="s">
        <v>3557</v>
      </c>
      <c r="E13522" s="31" t="s">
        <v>67</v>
      </c>
      <c r="F13522" s="31" t="s">
        <v>9982</v>
      </c>
      <c r="H13522" s="10" t="e">
        <f>VLOOKUP(A13522,#REF!,3,FALSE)</f>
        <v>#REF!</v>
      </c>
      <c r="I13522" s="10" t="e">
        <f>VLOOKUP(A13522,#REF!,4,FALSE)</f>
        <v>#REF!</v>
      </c>
      <c r="J13522" s="31" t="s">
        <v>10411</v>
      </c>
      <c r="K13522" s="10" t="str">
        <f t="shared" si="211"/>
        <v>아치바인더/L507[대흥사][대흥사]</v>
      </c>
      <c r="L13522" s="31" t="s">
        <v>42621</v>
      </c>
    </row>
    <row r="13523" spans="1:12" x14ac:dyDescent="0.15">
      <c r="A13523" s="31" t="s">
        <v>59975</v>
      </c>
      <c r="B13523" s="31" t="s">
        <v>56157</v>
      </c>
      <c r="C13523" s="32">
        <v>156000</v>
      </c>
      <c r="D13523" s="31" t="s">
        <v>3557</v>
      </c>
      <c r="E13523" s="31" t="s">
        <v>51</v>
      </c>
      <c r="F13523" s="31" t="s">
        <v>9982</v>
      </c>
      <c r="H13523" s="10" t="e">
        <f>VLOOKUP(A13523,#REF!,3,FALSE)</f>
        <v>#REF!</v>
      </c>
      <c r="I13523" s="10" t="e">
        <f>VLOOKUP(A13523,#REF!,4,FALSE)</f>
        <v>#REF!</v>
      </c>
      <c r="J13523" s="31" t="s">
        <v>10411</v>
      </c>
      <c r="K13523" s="10" t="str">
        <f t="shared" si="211"/>
        <v>아치바인더/L507[대흥사][대흥사]</v>
      </c>
      <c r="L13523" s="31" t="s">
        <v>60083</v>
      </c>
    </row>
    <row r="13524" spans="1:12" x14ac:dyDescent="0.15">
      <c r="A13524" s="31" t="s">
        <v>22834</v>
      </c>
      <c r="B13524" s="31" t="s">
        <v>56362</v>
      </c>
      <c r="C13524" s="32">
        <v>4700</v>
      </c>
      <c r="D13524" s="31" t="s">
        <v>3551</v>
      </c>
      <c r="E13524" s="31" t="s">
        <v>67</v>
      </c>
      <c r="F13524" s="31" t="s">
        <v>9982</v>
      </c>
      <c r="H13524" s="10" t="e">
        <f>VLOOKUP(A13524,#REF!,3,FALSE)</f>
        <v>#REF!</v>
      </c>
      <c r="I13524" s="10" t="e">
        <f>VLOOKUP(A13524,#REF!,4,FALSE)</f>
        <v>#REF!</v>
      </c>
      <c r="J13524" s="31" t="s">
        <v>10411</v>
      </c>
      <c r="K13524" s="10" t="str">
        <f t="shared" si="211"/>
        <v>아치바인더/L215[대흥사][대흥사]</v>
      </c>
      <c r="L13524" s="31" t="s">
        <v>42622</v>
      </c>
    </row>
    <row r="13525" spans="1:12" x14ac:dyDescent="0.15">
      <c r="A13525" s="31" t="s">
        <v>59976</v>
      </c>
      <c r="B13525" s="31" t="s">
        <v>56362</v>
      </c>
      <c r="C13525" s="32">
        <v>169200</v>
      </c>
      <c r="D13525" s="31" t="s">
        <v>3551</v>
      </c>
      <c r="E13525" s="31" t="s">
        <v>51</v>
      </c>
      <c r="F13525" s="31" t="s">
        <v>9982</v>
      </c>
      <c r="H13525" s="10" t="e">
        <f>VLOOKUP(A13525,#REF!,3,FALSE)</f>
        <v>#REF!</v>
      </c>
      <c r="I13525" s="10" t="e">
        <f>VLOOKUP(A13525,#REF!,4,FALSE)</f>
        <v>#REF!</v>
      </c>
      <c r="J13525" s="31" t="s">
        <v>10411</v>
      </c>
      <c r="K13525" s="10" t="str">
        <f t="shared" si="211"/>
        <v>아치바인더/L215[대흥사][대흥사]</v>
      </c>
      <c r="L13525" s="31" t="s">
        <v>60084</v>
      </c>
    </row>
    <row r="13526" spans="1:12" x14ac:dyDescent="0.15">
      <c r="A13526" s="31" t="s">
        <v>22835</v>
      </c>
      <c r="B13526" s="31" t="s">
        <v>56363</v>
      </c>
      <c r="C13526" s="32">
        <v>4700</v>
      </c>
      <c r="D13526" s="31" t="s">
        <v>3553</v>
      </c>
      <c r="E13526" s="31" t="s">
        <v>67</v>
      </c>
      <c r="F13526" s="31" t="s">
        <v>9982</v>
      </c>
      <c r="H13526" s="10" t="e">
        <f>VLOOKUP(A13526,#REF!,3,FALSE)</f>
        <v>#REF!</v>
      </c>
      <c r="I13526" s="10" t="e">
        <f>VLOOKUP(A13526,#REF!,4,FALSE)</f>
        <v>#REF!</v>
      </c>
      <c r="J13526" s="31" t="s">
        <v>10411</v>
      </c>
      <c r="K13526" s="10" t="str">
        <f t="shared" si="211"/>
        <v>아치바인더/L217[대흥사][대흥사]</v>
      </c>
      <c r="L13526" s="31" t="s">
        <v>42623</v>
      </c>
    </row>
    <row r="13527" spans="1:12" x14ac:dyDescent="0.15">
      <c r="A13527" s="31" t="s">
        <v>59977</v>
      </c>
      <c r="B13527" s="31" t="s">
        <v>56363</v>
      </c>
      <c r="C13527" s="32">
        <v>141000</v>
      </c>
      <c r="D13527" s="31" t="s">
        <v>3553</v>
      </c>
      <c r="E13527" s="31" t="s">
        <v>51</v>
      </c>
      <c r="F13527" s="31" t="s">
        <v>9982</v>
      </c>
      <c r="H13527" s="10" t="e">
        <f>VLOOKUP(A13527,#REF!,3,FALSE)</f>
        <v>#REF!</v>
      </c>
      <c r="I13527" s="10" t="e">
        <f>VLOOKUP(A13527,#REF!,4,FALSE)</f>
        <v>#REF!</v>
      </c>
      <c r="J13527" s="31" t="s">
        <v>10411</v>
      </c>
      <c r="K13527" s="10" t="str">
        <f t="shared" si="211"/>
        <v>아치바인더/L217[대흥사][대흥사]</v>
      </c>
      <c r="L13527" s="31" t="s">
        <v>60085</v>
      </c>
    </row>
    <row r="13528" spans="1:12" x14ac:dyDescent="0.15">
      <c r="A13528" s="31" t="s">
        <v>22836</v>
      </c>
      <c r="B13528" s="31" t="s">
        <v>56361</v>
      </c>
      <c r="C13528" s="32">
        <v>4700</v>
      </c>
      <c r="D13528" s="31" t="s">
        <v>3566</v>
      </c>
      <c r="E13528" s="31" t="s">
        <v>67</v>
      </c>
      <c r="F13528" s="31" t="s">
        <v>9964</v>
      </c>
      <c r="H13528" s="10" t="e">
        <f>VLOOKUP(A13528,#REF!,3,FALSE)</f>
        <v>#REF!</v>
      </c>
      <c r="I13528" s="10" t="e">
        <f>VLOOKUP(A13528,#REF!,4,FALSE)</f>
        <v>#REF!</v>
      </c>
      <c r="J13528" s="31" t="s">
        <v>10411</v>
      </c>
      <c r="K13528" s="10" t="str">
        <f t="shared" si="211"/>
        <v>아치바인더/L205[대흥사][대흥사]</v>
      </c>
      <c r="L13528" s="31" t="s">
        <v>42624</v>
      </c>
    </row>
    <row r="13529" spans="1:12" x14ac:dyDescent="0.15">
      <c r="A13529" s="31" t="s">
        <v>59978</v>
      </c>
      <c r="B13529" s="31" t="s">
        <v>56361</v>
      </c>
      <c r="C13529" s="32">
        <v>210000</v>
      </c>
      <c r="D13529" s="31" t="s">
        <v>3566</v>
      </c>
      <c r="E13529" s="31" t="s">
        <v>51</v>
      </c>
      <c r="F13529" s="31" t="s">
        <v>9964</v>
      </c>
      <c r="H13529" s="10" t="e">
        <f>VLOOKUP(A13529,#REF!,3,FALSE)</f>
        <v>#REF!</v>
      </c>
      <c r="I13529" s="10" t="e">
        <f>VLOOKUP(A13529,#REF!,4,FALSE)</f>
        <v>#REF!</v>
      </c>
      <c r="J13529" s="31" t="s">
        <v>10411</v>
      </c>
      <c r="K13529" s="10" t="str">
        <f t="shared" si="211"/>
        <v>아치바인더/L205[대흥사][대흥사]</v>
      </c>
      <c r="L13529" s="31" t="s">
        <v>60086</v>
      </c>
    </row>
    <row r="13530" spans="1:12" x14ac:dyDescent="0.15">
      <c r="A13530" s="31" t="s">
        <v>22838</v>
      </c>
      <c r="B13530" s="31" t="s">
        <v>56205</v>
      </c>
      <c r="C13530" s="32">
        <v>600</v>
      </c>
      <c r="D13530" s="31" t="s">
        <v>3265</v>
      </c>
      <c r="E13530" s="31" t="s">
        <v>67</v>
      </c>
      <c r="F13530" s="31" t="s">
        <v>9905</v>
      </c>
      <c r="H13530" s="10" t="e">
        <f>VLOOKUP(A13530,#REF!,3,FALSE)</f>
        <v>#REF!</v>
      </c>
      <c r="I13530" s="10" t="e">
        <f>VLOOKUP(A13530,#REF!,4,FALSE)</f>
        <v>#REF!</v>
      </c>
      <c r="J13530" s="31" t="s">
        <v>10318</v>
      </c>
      <c r="K13530" s="10" t="str">
        <f t="shared" si="211"/>
        <v>섹션홀더/4분류[알파][알파]</v>
      </c>
      <c r="L13530" s="31" t="s">
        <v>42108</v>
      </c>
    </row>
    <row r="13531" spans="1:12" x14ac:dyDescent="0.15">
      <c r="A13531" s="31" t="s">
        <v>22837</v>
      </c>
      <c r="B13531" s="31" t="s">
        <v>56205</v>
      </c>
      <c r="C13531" s="32">
        <v>6000</v>
      </c>
      <c r="D13531" s="31" t="s">
        <v>3265</v>
      </c>
      <c r="E13531" s="31" t="s">
        <v>253</v>
      </c>
      <c r="F13531" s="31" t="s">
        <v>9905</v>
      </c>
      <c r="H13531" s="10" t="e">
        <f>VLOOKUP(A13531,#REF!,3,FALSE)</f>
        <v>#REF!</v>
      </c>
      <c r="I13531" s="10" t="e">
        <f>VLOOKUP(A13531,#REF!,4,FALSE)</f>
        <v>#REF!</v>
      </c>
      <c r="J13531" s="31" t="s">
        <v>10318</v>
      </c>
      <c r="K13531" s="10" t="str">
        <f t="shared" si="211"/>
        <v>섹션홀더/4분류[알파][알파]</v>
      </c>
      <c r="L13531" s="31" t="s">
        <v>42108</v>
      </c>
    </row>
    <row r="13532" spans="1:12" x14ac:dyDescent="0.15">
      <c r="A13532" s="31" t="s">
        <v>22839</v>
      </c>
      <c r="B13532" s="31" t="s">
        <v>56304</v>
      </c>
      <c r="C13532" s="32">
        <v>10000</v>
      </c>
      <c r="D13532" s="31" t="s">
        <v>3634</v>
      </c>
      <c r="E13532" s="31" t="s">
        <v>67</v>
      </c>
      <c r="F13532" s="31" t="s">
        <v>9958</v>
      </c>
      <c r="H13532" s="10" t="e">
        <f>VLOOKUP(A13532,#REF!,3,FALSE)</f>
        <v>#REF!</v>
      </c>
      <c r="I13532" s="10" t="e">
        <f>VLOOKUP(A13532,#REF!,4,FALSE)</f>
        <v>#REF!</v>
      </c>
      <c r="J13532" s="31" t="s">
        <v>10318</v>
      </c>
      <c r="K13532" s="10" t="str">
        <f t="shared" si="211"/>
        <v>포트폴리오/고주파/일반형[알파][알파]</v>
      </c>
      <c r="L13532" s="31" t="s">
        <v>42625</v>
      </c>
    </row>
    <row r="13533" spans="1:12" x14ac:dyDescent="0.15">
      <c r="A13533" s="31" t="s">
        <v>59979</v>
      </c>
      <c r="B13533" s="31" t="s">
        <v>56364</v>
      </c>
      <c r="C13533" s="32">
        <v>208000</v>
      </c>
      <c r="D13533" s="31" t="s">
        <v>3520</v>
      </c>
      <c r="E13533" s="31" t="s">
        <v>51</v>
      </c>
      <c r="F13533" s="31" t="s">
        <v>9973</v>
      </c>
      <c r="H13533" s="10" t="e">
        <f>VLOOKUP(A13533,#REF!,3,FALSE)</f>
        <v>#REF!</v>
      </c>
      <c r="I13533" s="10" t="e">
        <f>VLOOKUP(A13533,#REF!,4,FALSE)</f>
        <v>#REF!</v>
      </c>
      <c r="J13533" s="31" t="s">
        <v>10411</v>
      </c>
      <c r="K13533" s="10" t="str">
        <f t="shared" si="211"/>
        <v>고주파사다리바인더/S684[대흥사][대흥사]</v>
      </c>
      <c r="L13533" s="31" t="s">
        <v>60087</v>
      </c>
    </row>
    <row r="13534" spans="1:12" x14ac:dyDescent="0.15">
      <c r="A13534" s="31" t="s">
        <v>22840</v>
      </c>
      <c r="B13534" s="31" t="s">
        <v>56364</v>
      </c>
      <c r="C13534" s="32">
        <v>8000</v>
      </c>
      <c r="D13534" s="31" t="s">
        <v>3520</v>
      </c>
      <c r="E13534" s="31" t="s">
        <v>67</v>
      </c>
      <c r="F13534" s="31" t="s">
        <v>9973</v>
      </c>
      <c r="H13534" s="10" t="e">
        <f>VLOOKUP(A13534,#REF!,3,FALSE)</f>
        <v>#REF!</v>
      </c>
      <c r="I13534" s="10" t="e">
        <f>VLOOKUP(A13534,#REF!,4,FALSE)</f>
        <v>#REF!</v>
      </c>
      <c r="J13534" s="31" t="s">
        <v>10411</v>
      </c>
      <c r="K13534" s="10" t="str">
        <f t="shared" si="211"/>
        <v>고주파사다리바인더/S684[대흥사][대흥사]</v>
      </c>
      <c r="L13534" s="31" t="s">
        <v>42626</v>
      </c>
    </row>
    <row r="13535" spans="1:12" x14ac:dyDescent="0.15">
      <c r="A13535" s="31" t="s">
        <v>22841</v>
      </c>
      <c r="B13535" s="31" t="s">
        <v>56363</v>
      </c>
      <c r="C13535" s="32">
        <v>4700</v>
      </c>
      <c r="D13535" s="31" t="s">
        <v>3552</v>
      </c>
      <c r="E13535" s="31" t="s">
        <v>67</v>
      </c>
      <c r="F13535" s="31" t="s">
        <v>9982</v>
      </c>
      <c r="H13535" s="10" t="e">
        <f>VLOOKUP(A13535,#REF!,3,FALSE)</f>
        <v>#REF!</v>
      </c>
      <c r="I13535" s="10" t="e">
        <f>VLOOKUP(A13535,#REF!,4,FALSE)</f>
        <v>#REF!</v>
      </c>
      <c r="J13535" s="31" t="s">
        <v>10411</v>
      </c>
      <c r="K13535" s="10" t="str">
        <f t="shared" si="211"/>
        <v>아치바인더/L217[대흥사][대흥사]</v>
      </c>
      <c r="L13535" s="31" t="s">
        <v>42627</v>
      </c>
    </row>
    <row r="13536" spans="1:12" x14ac:dyDescent="0.15">
      <c r="A13536" s="31" t="s">
        <v>59980</v>
      </c>
      <c r="B13536" s="31" t="s">
        <v>56363</v>
      </c>
      <c r="C13536" s="32">
        <v>141000</v>
      </c>
      <c r="D13536" s="31" t="s">
        <v>3552</v>
      </c>
      <c r="E13536" s="31" t="s">
        <v>51</v>
      </c>
      <c r="F13536" s="31" t="s">
        <v>9982</v>
      </c>
      <c r="H13536" s="10" t="e">
        <f>VLOOKUP(A13536,#REF!,3,FALSE)</f>
        <v>#REF!</v>
      </c>
      <c r="I13536" s="10" t="e">
        <f>VLOOKUP(A13536,#REF!,4,FALSE)</f>
        <v>#REF!</v>
      </c>
      <c r="J13536" s="31" t="s">
        <v>10411</v>
      </c>
      <c r="K13536" s="10" t="str">
        <f t="shared" si="211"/>
        <v>아치바인더/L217[대흥사][대흥사]</v>
      </c>
      <c r="L13536" s="31" t="s">
        <v>60088</v>
      </c>
    </row>
    <row r="13537" spans="1:12" x14ac:dyDescent="0.15">
      <c r="A13537" s="31" t="s">
        <v>22842</v>
      </c>
      <c r="B13537" s="31" t="s">
        <v>56362</v>
      </c>
      <c r="C13537" s="32">
        <v>4700</v>
      </c>
      <c r="D13537" s="31" t="s">
        <v>3550</v>
      </c>
      <c r="E13537" s="31" t="s">
        <v>67</v>
      </c>
      <c r="F13537" s="31" t="s">
        <v>9982</v>
      </c>
      <c r="H13537" s="10" t="e">
        <f>VLOOKUP(A13537,#REF!,3,FALSE)</f>
        <v>#REF!</v>
      </c>
      <c r="I13537" s="10" t="e">
        <f>VLOOKUP(A13537,#REF!,4,FALSE)</f>
        <v>#REF!</v>
      </c>
      <c r="J13537" s="31" t="s">
        <v>10411</v>
      </c>
      <c r="K13537" s="10" t="str">
        <f t="shared" si="211"/>
        <v>아치바인더/L215[대흥사][대흥사]</v>
      </c>
      <c r="L13537" s="31" t="s">
        <v>42628</v>
      </c>
    </row>
    <row r="13538" spans="1:12" x14ac:dyDescent="0.15">
      <c r="A13538" s="31" t="s">
        <v>59981</v>
      </c>
      <c r="B13538" s="31" t="s">
        <v>56362</v>
      </c>
      <c r="C13538" s="32">
        <v>169200</v>
      </c>
      <c r="D13538" s="31" t="s">
        <v>3550</v>
      </c>
      <c r="E13538" s="31" t="s">
        <v>51</v>
      </c>
      <c r="F13538" s="31" t="s">
        <v>9982</v>
      </c>
      <c r="H13538" s="10" t="e">
        <f>VLOOKUP(A13538,#REF!,3,FALSE)</f>
        <v>#REF!</v>
      </c>
      <c r="I13538" s="10" t="e">
        <f>VLOOKUP(A13538,#REF!,4,FALSE)</f>
        <v>#REF!</v>
      </c>
      <c r="J13538" s="31" t="s">
        <v>10411</v>
      </c>
      <c r="K13538" s="10" t="str">
        <f t="shared" si="211"/>
        <v>아치바인더/L215[대흥사][대흥사]</v>
      </c>
      <c r="L13538" s="31" t="s">
        <v>60089</v>
      </c>
    </row>
    <row r="13539" spans="1:12" x14ac:dyDescent="0.15">
      <c r="A13539" s="31" t="s">
        <v>22844</v>
      </c>
      <c r="B13539" s="31" t="s">
        <v>56365</v>
      </c>
      <c r="C13539" s="32">
        <v>200000</v>
      </c>
      <c r="D13539" s="31" t="s">
        <v>3456</v>
      </c>
      <c r="E13539" s="31" t="s">
        <v>51</v>
      </c>
      <c r="F13539" s="31" t="s">
        <v>9951</v>
      </c>
      <c r="H13539" s="10" t="e">
        <f>VLOOKUP(A13539,#REF!,3,FALSE)</f>
        <v>#REF!</v>
      </c>
      <c r="I13539" s="10" t="e">
        <f>VLOOKUP(A13539,#REF!,4,FALSE)</f>
        <v>#REF!</v>
      </c>
      <c r="J13539" s="31" t="s">
        <v>10318</v>
      </c>
      <c r="K13539" s="10" t="str">
        <f t="shared" si="211"/>
        <v>고주파D링바인더/AB648-7[알파][알파]</v>
      </c>
      <c r="L13539" s="31" t="s">
        <v>42630</v>
      </c>
    </row>
    <row r="13540" spans="1:12" x14ac:dyDescent="0.15">
      <c r="A13540" s="31" t="s">
        <v>22843</v>
      </c>
      <c r="B13540" s="31" t="s">
        <v>56365</v>
      </c>
      <c r="C13540" s="32">
        <v>5000</v>
      </c>
      <c r="D13540" s="31" t="s">
        <v>3456</v>
      </c>
      <c r="E13540" s="31" t="s">
        <v>67</v>
      </c>
      <c r="F13540" s="31" t="s">
        <v>9951</v>
      </c>
      <c r="H13540" s="10" t="e">
        <f>VLOOKUP(A13540,#REF!,3,FALSE)</f>
        <v>#REF!</v>
      </c>
      <c r="I13540" s="10" t="e">
        <f>VLOOKUP(A13540,#REF!,4,FALSE)</f>
        <v>#REF!</v>
      </c>
      <c r="J13540" s="31" t="s">
        <v>10318</v>
      </c>
      <c r="K13540" s="10" t="str">
        <f t="shared" si="211"/>
        <v>고주파D링바인더/AB648-7[알파][알파]</v>
      </c>
      <c r="L13540" s="31" t="s">
        <v>42629</v>
      </c>
    </row>
    <row r="13541" spans="1:12" x14ac:dyDescent="0.15">
      <c r="A13541" s="31" t="s">
        <v>22845</v>
      </c>
      <c r="B13541" s="31" t="s">
        <v>56366</v>
      </c>
      <c r="C13541" s="32">
        <v>5000</v>
      </c>
      <c r="D13541" s="31" t="s">
        <v>3457</v>
      </c>
      <c r="E13541" s="31" t="s">
        <v>67</v>
      </c>
      <c r="F13541" s="31" t="s">
        <v>9951</v>
      </c>
      <c r="H13541" s="10" t="e">
        <f>VLOOKUP(A13541,#REF!,3,FALSE)</f>
        <v>#REF!</v>
      </c>
      <c r="I13541" s="10" t="e">
        <f>VLOOKUP(A13541,#REF!,4,FALSE)</f>
        <v>#REF!</v>
      </c>
      <c r="J13541" s="31" t="s">
        <v>10318</v>
      </c>
      <c r="K13541" s="10" t="str">
        <f t="shared" si="211"/>
        <v>고주파D링바인더/AB649-7[알파][알파]</v>
      </c>
      <c r="L13541" s="31" t="s">
        <v>42631</v>
      </c>
    </row>
    <row r="13542" spans="1:12" x14ac:dyDescent="0.15">
      <c r="A13542" s="31" t="s">
        <v>22846</v>
      </c>
      <c r="B13542" s="31" t="s">
        <v>56366</v>
      </c>
      <c r="C13542" s="32">
        <v>150000</v>
      </c>
      <c r="D13542" s="31" t="s">
        <v>3457</v>
      </c>
      <c r="E13542" s="31" t="s">
        <v>51</v>
      </c>
      <c r="F13542" s="31" t="s">
        <v>9951</v>
      </c>
      <c r="H13542" s="10" t="e">
        <f>VLOOKUP(A13542,#REF!,3,FALSE)</f>
        <v>#REF!</v>
      </c>
      <c r="I13542" s="10" t="e">
        <f>VLOOKUP(A13542,#REF!,4,FALSE)</f>
        <v>#REF!</v>
      </c>
      <c r="J13542" s="31" t="s">
        <v>10318</v>
      </c>
      <c r="K13542" s="10" t="str">
        <f t="shared" si="211"/>
        <v>고주파D링바인더/AB649-7[알파][알파]</v>
      </c>
      <c r="L13542" s="31" t="s">
        <v>42632</v>
      </c>
    </row>
    <row r="13543" spans="1:12" x14ac:dyDescent="0.15">
      <c r="A13543" s="31" t="s">
        <v>22847</v>
      </c>
      <c r="B13543" s="31" t="s">
        <v>56367</v>
      </c>
      <c r="C13543" s="32">
        <v>165000</v>
      </c>
      <c r="D13543" s="31" t="s">
        <v>3458</v>
      </c>
      <c r="E13543" s="31" t="s">
        <v>51</v>
      </c>
      <c r="F13543" s="31" t="s">
        <v>9951</v>
      </c>
      <c r="H13543" s="10" t="e">
        <f>VLOOKUP(A13543,#REF!,3,FALSE)</f>
        <v>#REF!</v>
      </c>
      <c r="I13543" s="10" t="e">
        <f>VLOOKUP(A13543,#REF!,4,FALSE)</f>
        <v>#REF!</v>
      </c>
      <c r="J13543" s="31" t="s">
        <v>10318</v>
      </c>
      <c r="K13543" s="10" t="str">
        <f t="shared" si="211"/>
        <v>고주파D링바인더/AB649A-7[알파][알파]</v>
      </c>
      <c r="L13543" s="31" t="s">
        <v>42633</v>
      </c>
    </row>
    <row r="13544" spans="1:12" x14ac:dyDescent="0.15">
      <c r="A13544" s="31" t="s">
        <v>22848</v>
      </c>
      <c r="B13544" s="31" t="s">
        <v>56367</v>
      </c>
      <c r="C13544" s="32">
        <v>5500</v>
      </c>
      <c r="D13544" s="31" t="s">
        <v>3458</v>
      </c>
      <c r="E13544" s="31" t="s">
        <v>67</v>
      </c>
      <c r="F13544" s="31" t="s">
        <v>9951</v>
      </c>
      <c r="H13544" s="10" t="e">
        <f>VLOOKUP(A13544,#REF!,3,FALSE)</f>
        <v>#REF!</v>
      </c>
      <c r="I13544" s="10" t="e">
        <f>VLOOKUP(A13544,#REF!,4,FALSE)</f>
        <v>#REF!</v>
      </c>
      <c r="J13544" s="31" t="s">
        <v>10318</v>
      </c>
      <c r="K13544" s="10" t="str">
        <f t="shared" si="211"/>
        <v>고주파D링바인더/AB649A-7[알파][알파]</v>
      </c>
      <c r="L13544" s="31" t="s">
        <v>42634</v>
      </c>
    </row>
    <row r="13545" spans="1:12" x14ac:dyDescent="0.15">
      <c r="A13545" s="31" t="s">
        <v>22850</v>
      </c>
      <c r="B13545" s="31" t="s">
        <v>56153</v>
      </c>
      <c r="C13545" s="32">
        <v>52000</v>
      </c>
      <c r="D13545" s="31" t="s">
        <v>3535</v>
      </c>
      <c r="E13545" s="31" t="s">
        <v>51</v>
      </c>
      <c r="F13545" s="31" t="s">
        <v>9980</v>
      </c>
      <c r="H13545" s="10" t="e">
        <f>VLOOKUP(A13545,#REF!,3,FALSE)</f>
        <v>#REF!</v>
      </c>
      <c r="I13545" s="10" t="e">
        <f>VLOOKUP(A13545,#REF!,4,FALSE)</f>
        <v>#REF!</v>
      </c>
      <c r="J13545" s="31" t="s">
        <v>10318</v>
      </c>
      <c r="K13545" s="10" t="str">
        <f t="shared" si="211"/>
        <v>수입지O링바인더/AB340-7[알파][알파]</v>
      </c>
      <c r="L13545" s="31" t="s">
        <v>42636</v>
      </c>
    </row>
    <row r="13546" spans="1:12" x14ac:dyDescent="0.15">
      <c r="A13546" s="31" t="s">
        <v>22849</v>
      </c>
      <c r="B13546" s="31" t="s">
        <v>56153</v>
      </c>
      <c r="C13546" s="32">
        <v>2600</v>
      </c>
      <c r="D13546" s="31" t="s">
        <v>3535</v>
      </c>
      <c r="E13546" s="31" t="s">
        <v>67</v>
      </c>
      <c r="F13546" s="31" t="s">
        <v>9980</v>
      </c>
      <c r="H13546" s="10" t="e">
        <f>VLOOKUP(A13546,#REF!,3,FALSE)</f>
        <v>#REF!</v>
      </c>
      <c r="I13546" s="10" t="e">
        <f>VLOOKUP(A13546,#REF!,4,FALSE)</f>
        <v>#REF!</v>
      </c>
      <c r="J13546" s="31" t="s">
        <v>10318</v>
      </c>
      <c r="K13546" s="10" t="str">
        <f t="shared" si="211"/>
        <v>수입지O링바인더/AB340-7[알파][알파]</v>
      </c>
      <c r="L13546" s="31" t="s">
        <v>42635</v>
      </c>
    </row>
    <row r="13547" spans="1:12" x14ac:dyDescent="0.15">
      <c r="A13547" s="31" t="s">
        <v>22851</v>
      </c>
      <c r="B13547" s="31" t="s">
        <v>56154</v>
      </c>
      <c r="C13547" s="32">
        <v>2600</v>
      </c>
      <c r="D13547" s="31" t="s">
        <v>3540</v>
      </c>
      <c r="E13547" s="31" t="s">
        <v>67</v>
      </c>
      <c r="F13547" s="31" t="s">
        <v>9980</v>
      </c>
      <c r="H13547" s="10" t="e">
        <f>VLOOKUP(A13547,#REF!,3,FALSE)</f>
        <v>#REF!</v>
      </c>
      <c r="I13547" s="10" t="e">
        <f>VLOOKUP(A13547,#REF!,4,FALSE)</f>
        <v>#REF!</v>
      </c>
      <c r="J13547" s="31" t="s">
        <v>10318</v>
      </c>
      <c r="K13547" s="10" t="str">
        <f t="shared" si="211"/>
        <v>수입지O링바인더/AB341-7[알파][알파]</v>
      </c>
      <c r="L13547" s="31" t="s">
        <v>42637</v>
      </c>
    </row>
    <row r="13548" spans="1:12" x14ac:dyDescent="0.15">
      <c r="A13548" s="31" t="s">
        <v>22852</v>
      </c>
      <c r="B13548" s="31" t="s">
        <v>56154</v>
      </c>
      <c r="C13548" s="32">
        <v>52000</v>
      </c>
      <c r="D13548" s="31" t="s">
        <v>3540</v>
      </c>
      <c r="E13548" s="31" t="s">
        <v>51</v>
      </c>
      <c r="F13548" s="31" t="s">
        <v>9980</v>
      </c>
      <c r="H13548" s="10" t="e">
        <f>VLOOKUP(A13548,#REF!,3,FALSE)</f>
        <v>#REF!</v>
      </c>
      <c r="I13548" s="10" t="e">
        <f>VLOOKUP(A13548,#REF!,4,FALSE)</f>
        <v>#REF!</v>
      </c>
      <c r="J13548" s="31" t="s">
        <v>10318</v>
      </c>
      <c r="K13548" s="10" t="str">
        <f t="shared" si="211"/>
        <v>수입지O링바인더/AB341-7[알파][알파]</v>
      </c>
      <c r="L13548" s="31" t="s">
        <v>42638</v>
      </c>
    </row>
    <row r="13549" spans="1:12" x14ac:dyDescent="0.15">
      <c r="A13549" s="31" t="s">
        <v>22854</v>
      </c>
      <c r="B13549" s="31" t="s">
        <v>56174</v>
      </c>
      <c r="C13549" s="32">
        <v>3000</v>
      </c>
      <c r="D13549" s="31" t="s">
        <v>3423</v>
      </c>
      <c r="E13549" s="31" t="s">
        <v>67</v>
      </c>
      <c r="F13549" s="31" t="s">
        <v>65023</v>
      </c>
      <c r="H13549" s="10" t="e">
        <f>VLOOKUP(A13549,#REF!,3,FALSE)</f>
        <v>#REF!</v>
      </c>
      <c r="I13549" s="10" t="e">
        <f>VLOOKUP(A13549,#REF!,4,FALSE)</f>
        <v>#REF!</v>
      </c>
      <c r="J13549" s="31" t="s">
        <v>10318</v>
      </c>
      <c r="K13549" s="10" t="str">
        <f t="shared" si="211"/>
        <v>투포켓화일/AF394-7[알파][알파]</v>
      </c>
      <c r="L13549" s="31" t="s">
        <v>42640</v>
      </c>
    </row>
    <row r="13550" spans="1:12" x14ac:dyDescent="0.15">
      <c r="A13550" s="31" t="s">
        <v>22853</v>
      </c>
      <c r="B13550" s="31" t="s">
        <v>56174</v>
      </c>
      <c r="C13550" s="32">
        <v>75000</v>
      </c>
      <c r="D13550" s="31" t="s">
        <v>3423</v>
      </c>
      <c r="E13550" s="31" t="s">
        <v>51</v>
      </c>
      <c r="F13550" s="31" t="s">
        <v>65023</v>
      </c>
      <c r="H13550" s="10" t="e">
        <f>VLOOKUP(A13550,#REF!,3,FALSE)</f>
        <v>#REF!</v>
      </c>
      <c r="I13550" s="10" t="e">
        <f>VLOOKUP(A13550,#REF!,4,FALSE)</f>
        <v>#REF!</v>
      </c>
      <c r="J13550" s="31" t="s">
        <v>10318</v>
      </c>
      <c r="K13550" s="10" t="str">
        <f t="shared" si="211"/>
        <v>투포켓화일/AF394-7[알파][알파]</v>
      </c>
      <c r="L13550" s="31" t="s">
        <v>42639</v>
      </c>
    </row>
    <row r="13551" spans="1:12" x14ac:dyDescent="0.15">
      <c r="A13551" s="31" t="s">
        <v>22855</v>
      </c>
      <c r="B13551" s="31" t="s">
        <v>56304</v>
      </c>
      <c r="C13551" s="32">
        <v>7500</v>
      </c>
      <c r="D13551" s="31" t="s">
        <v>3639</v>
      </c>
      <c r="E13551" s="31" t="s">
        <v>67</v>
      </c>
      <c r="F13551" s="31" t="s">
        <v>9958</v>
      </c>
      <c r="H13551" s="10" t="e">
        <f>VLOOKUP(A13551,#REF!,3,FALSE)</f>
        <v>#REF!</v>
      </c>
      <c r="I13551" s="10" t="e">
        <f>VLOOKUP(A13551,#REF!,4,FALSE)</f>
        <v>#REF!</v>
      </c>
      <c r="J13551" s="31" t="s">
        <v>10318</v>
      </c>
      <c r="K13551" s="10" t="str">
        <f t="shared" si="211"/>
        <v>포트폴리오/고주파/일반형[알파][알파]</v>
      </c>
      <c r="L13551" s="31" t="s">
        <v>42641</v>
      </c>
    </row>
    <row r="13552" spans="1:12" x14ac:dyDescent="0.15">
      <c r="A13552" s="31" t="s">
        <v>22856</v>
      </c>
      <c r="B13552" s="31" t="s">
        <v>56304</v>
      </c>
      <c r="C13552" s="32">
        <v>14500</v>
      </c>
      <c r="D13552" s="31" t="s">
        <v>3638</v>
      </c>
      <c r="E13552" s="31" t="s">
        <v>67</v>
      </c>
      <c r="F13552" s="31" t="s">
        <v>9958</v>
      </c>
      <c r="H13552" s="10" t="e">
        <f>VLOOKUP(A13552,#REF!,3,FALSE)</f>
        <v>#REF!</v>
      </c>
      <c r="I13552" s="10" t="e">
        <f>VLOOKUP(A13552,#REF!,4,FALSE)</f>
        <v>#REF!</v>
      </c>
      <c r="J13552" s="31" t="s">
        <v>10318</v>
      </c>
      <c r="K13552" s="10" t="str">
        <f t="shared" si="211"/>
        <v>포트폴리오/고주파/일반형[알파][알파]</v>
      </c>
      <c r="L13552" s="31" t="s">
        <v>42642</v>
      </c>
    </row>
    <row r="13553" spans="1:12" x14ac:dyDescent="0.15">
      <c r="A13553" s="31" t="s">
        <v>22857</v>
      </c>
      <c r="B13553" s="31" t="s">
        <v>56304</v>
      </c>
      <c r="C13553" s="32">
        <v>11000</v>
      </c>
      <c r="D13553" s="31" t="s">
        <v>3640</v>
      </c>
      <c r="E13553" s="31" t="s">
        <v>67</v>
      </c>
      <c r="F13553" s="31" t="s">
        <v>9958</v>
      </c>
      <c r="H13553" s="10" t="e">
        <f>VLOOKUP(A13553,#REF!,3,FALSE)</f>
        <v>#REF!</v>
      </c>
      <c r="I13553" s="10" t="e">
        <f>VLOOKUP(A13553,#REF!,4,FALSE)</f>
        <v>#REF!</v>
      </c>
      <c r="J13553" s="31" t="s">
        <v>10318</v>
      </c>
      <c r="K13553" s="10" t="str">
        <f t="shared" si="211"/>
        <v>포트폴리오/고주파/일반형[알파][알파]</v>
      </c>
      <c r="L13553" s="31" t="s">
        <v>42643</v>
      </c>
    </row>
    <row r="13554" spans="1:12" x14ac:dyDescent="0.15">
      <c r="A13554" s="31" t="s">
        <v>22860</v>
      </c>
      <c r="B13554" s="31" t="s">
        <v>56368</v>
      </c>
      <c r="C13554" s="32">
        <v>6500</v>
      </c>
      <c r="D13554" s="31" t="s">
        <v>3259</v>
      </c>
      <c r="E13554" s="31" t="s">
        <v>253</v>
      </c>
      <c r="F13554" s="31" t="s">
        <v>9911</v>
      </c>
      <c r="H13554" s="10" t="e">
        <f>VLOOKUP(A13554,#REF!,3,FALSE)</f>
        <v>#REF!</v>
      </c>
      <c r="I13554" s="10" t="e">
        <f>VLOOKUP(A13554,#REF!,4,FALSE)</f>
        <v>#REF!</v>
      </c>
      <c r="J13554" s="31" t="s">
        <v>10318</v>
      </c>
      <c r="K13554" s="10" t="str">
        <f t="shared" si="211"/>
        <v>레일클리어홀더/AF490B-7[알파][알파]</v>
      </c>
      <c r="L13554" s="31" t="s">
        <v>42646</v>
      </c>
    </row>
    <row r="13555" spans="1:12" x14ac:dyDescent="0.15">
      <c r="A13555" s="31" t="s">
        <v>22859</v>
      </c>
      <c r="B13555" s="31" t="s">
        <v>56368</v>
      </c>
      <c r="C13555" s="32">
        <v>97500</v>
      </c>
      <c r="D13555" s="31" t="s">
        <v>3259</v>
      </c>
      <c r="E13555" s="31" t="s">
        <v>51</v>
      </c>
      <c r="F13555" s="31" t="s">
        <v>9911</v>
      </c>
      <c r="H13555" s="10" t="e">
        <f>VLOOKUP(A13555,#REF!,3,FALSE)</f>
        <v>#REF!</v>
      </c>
      <c r="I13555" s="10" t="e">
        <f>VLOOKUP(A13555,#REF!,4,FALSE)</f>
        <v>#REF!</v>
      </c>
      <c r="J13555" s="31" t="s">
        <v>10318</v>
      </c>
      <c r="K13555" s="10" t="str">
        <f t="shared" si="211"/>
        <v>레일클리어홀더/AF490B-7[알파][알파]</v>
      </c>
      <c r="L13555" s="31" t="s">
        <v>42645</v>
      </c>
    </row>
    <row r="13556" spans="1:12" x14ac:dyDescent="0.15">
      <c r="A13556" s="31" t="s">
        <v>22858</v>
      </c>
      <c r="B13556" s="31" t="s">
        <v>56368</v>
      </c>
      <c r="C13556" s="32">
        <v>650</v>
      </c>
      <c r="D13556" s="31" t="s">
        <v>3259</v>
      </c>
      <c r="E13556" s="31" t="s">
        <v>67</v>
      </c>
      <c r="F13556" s="31" t="s">
        <v>9911</v>
      </c>
      <c r="H13556" s="10" t="e">
        <f>VLOOKUP(A13556,#REF!,3,FALSE)</f>
        <v>#REF!</v>
      </c>
      <c r="I13556" s="10" t="e">
        <f>VLOOKUP(A13556,#REF!,4,FALSE)</f>
        <v>#REF!</v>
      </c>
      <c r="J13556" s="31" t="s">
        <v>10318</v>
      </c>
      <c r="K13556" s="10" t="str">
        <f t="shared" si="211"/>
        <v>레일클리어홀더/AF490B-7[알파][알파]</v>
      </c>
      <c r="L13556" s="31" t="s">
        <v>42644</v>
      </c>
    </row>
    <row r="13557" spans="1:12" x14ac:dyDescent="0.15">
      <c r="A13557" s="31" t="s">
        <v>22862</v>
      </c>
      <c r="B13557" s="31" t="s">
        <v>56211</v>
      </c>
      <c r="C13557" s="32">
        <v>700</v>
      </c>
      <c r="D13557" s="31" t="s">
        <v>3265</v>
      </c>
      <c r="E13557" s="31" t="s">
        <v>67</v>
      </c>
      <c r="F13557" s="31" t="s">
        <v>9905</v>
      </c>
      <c r="H13557" s="10" t="e">
        <f>VLOOKUP(A13557,#REF!,3,FALSE)</f>
        <v>#REF!</v>
      </c>
      <c r="I13557" s="10" t="e">
        <f>VLOOKUP(A13557,#REF!,4,FALSE)</f>
        <v>#REF!</v>
      </c>
      <c r="J13557" s="31" t="s">
        <v>10318</v>
      </c>
      <c r="K13557" s="10" t="str">
        <f t="shared" si="211"/>
        <v>도큐먼트홀더/카드봉투형홀더[알파][알파]</v>
      </c>
      <c r="L13557" s="31" t="s">
        <v>42141</v>
      </c>
    </row>
    <row r="13558" spans="1:12" x14ac:dyDescent="0.15">
      <c r="A13558" s="31" t="s">
        <v>22861</v>
      </c>
      <c r="B13558" s="31" t="s">
        <v>56211</v>
      </c>
      <c r="C13558" s="32">
        <v>7000</v>
      </c>
      <c r="D13558" s="31" t="s">
        <v>3265</v>
      </c>
      <c r="E13558" s="31" t="s">
        <v>253</v>
      </c>
      <c r="F13558" s="31" t="s">
        <v>9905</v>
      </c>
      <c r="H13558" s="10" t="e">
        <f>VLOOKUP(A13558,#REF!,3,FALSE)</f>
        <v>#REF!</v>
      </c>
      <c r="I13558" s="10" t="e">
        <f>VLOOKUP(A13558,#REF!,4,FALSE)</f>
        <v>#REF!</v>
      </c>
      <c r="J13558" s="31" t="s">
        <v>10318</v>
      </c>
      <c r="K13558" s="10" t="str">
        <f t="shared" si="211"/>
        <v>도큐먼트홀더/카드봉투형홀더[알파][알파]</v>
      </c>
      <c r="L13558" s="31" t="s">
        <v>42141</v>
      </c>
    </row>
    <row r="13559" spans="1:12" x14ac:dyDescent="0.15">
      <c r="A13559" s="31" t="s">
        <v>22863</v>
      </c>
      <c r="B13559" s="31" t="s">
        <v>56305</v>
      </c>
      <c r="C13559" s="32">
        <v>13000</v>
      </c>
      <c r="D13559" s="31" t="s">
        <v>3640</v>
      </c>
      <c r="E13559" s="31" t="s">
        <v>67</v>
      </c>
      <c r="F13559" s="31" t="s">
        <v>9958</v>
      </c>
      <c r="H13559" s="10" t="e">
        <f>VLOOKUP(A13559,#REF!,3,FALSE)</f>
        <v>#REF!</v>
      </c>
      <c r="I13559" s="10" t="e">
        <f>VLOOKUP(A13559,#REF!,4,FALSE)</f>
        <v>#REF!</v>
      </c>
      <c r="J13559" s="31" t="s">
        <v>10318</v>
      </c>
      <c r="K13559" s="10" t="str">
        <f t="shared" si="211"/>
        <v>포트폴리오/고주파/손잡이[알파][알파]</v>
      </c>
      <c r="L13559" s="31" t="s">
        <v>42647</v>
      </c>
    </row>
    <row r="13560" spans="1:12" x14ac:dyDescent="0.15">
      <c r="A13560" s="31" t="s">
        <v>22864</v>
      </c>
      <c r="B13560" s="31" t="s">
        <v>56305</v>
      </c>
      <c r="C13560" s="32">
        <v>16000</v>
      </c>
      <c r="D13560" s="31" t="s">
        <v>3638</v>
      </c>
      <c r="E13560" s="31" t="s">
        <v>67</v>
      </c>
      <c r="F13560" s="31" t="s">
        <v>9958</v>
      </c>
      <c r="H13560" s="10" t="e">
        <f>VLOOKUP(A13560,#REF!,3,FALSE)</f>
        <v>#REF!</v>
      </c>
      <c r="I13560" s="10" t="e">
        <f>VLOOKUP(A13560,#REF!,4,FALSE)</f>
        <v>#REF!</v>
      </c>
      <c r="J13560" s="31" t="s">
        <v>10318</v>
      </c>
      <c r="K13560" s="10" t="str">
        <f t="shared" si="211"/>
        <v>포트폴리오/고주파/손잡이[알파][알파]</v>
      </c>
      <c r="L13560" s="31" t="s">
        <v>42648</v>
      </c>
    </row>
    <row r="13561" spans="1:12" x14ac:dyDescent="0.15">
      <c r="A13561" s="31" t="s">
        <v>22866</v>
      </c>
      <c r="B13561" s="31" t="s">
        <v>56213</v>
      </c>
      <c r="C13561" s="32">
        <v>2600</v>
      </c>
      <c r="D13561" s="31" t="s">
        <v>3427</v>
      </c>
      <c r="E13561" s="31" t="s">
        <v>67</v>
      </c>
      <c r="F13561" s="31" t="s">
        <v>65025</v>
      </c>
      <c r="H13561" s="10" t="e">
        <f>VLOOKUP(A13561,#REF!,3,FALSE)</f>
        <v>#REF!</v>
      </c>
      <c r="I13561" s="10" t="e">
        <f>VLOOKUP(A13561,#REF!,4,FALSE)</f>
        <v>#REF!</v>
      </c>
      <c r="J13561" s="31" t="s">
        <v>10318</v>
      </c>
      <c r="K13561" s="10" t="str">
        <f t="shared" si="211"/>
        <v>펀치레스화일/AF330-7[알파][알파]</v>
      </c>
      <c r="L13561" s="31" t="s">
        <v>42650</v>
      </c>
    </row>
    <row r="13562" spans="1:12" x14ac:dyDescent="0.15">
      <c r="A13562" s="31" t="s">
        <v>22865</v>
      </c>
      <c r="B13562" s="31" t="s">
        <v>56213</v>
      </c>
      <c r="C13562" s="32">
        <v>130000</v>
      </c>
      <c r="D13562" s="31" t="s">
        <v>3427</v>
      </c>
      <c r="E13562" s="31" t="s">
        <v>51</v>
      </c>
      <c r="F13562" s="31" t="s">
        <v>65025</v>
      </c>
      <c r="H13562" s="10" t="e">
        <f>VLOOKUP(A13562,#REF!,3,FALSE)</f>
        <v>#REF!</v>
      </c>
      <c r="I13562" s="10" t="e">
        <f>VLOOKUP(A13562,#REF!,4,FALSE)</f>
        <v>#REF!</v>
      </c>
      <c r="J13562" s="31" t="s">
        <v>10318</v>
      </c>
      <c r="K13562" s="10" t="str">
        <f t="shared" si="211"/>
        <v>펀치레스화일/AF330-7[알파][알파]</v>
      </c>
      <c r="L13562" s="31" t="s">
        <v>42649</v>
      </c>
    </row>
    <row r="13563" spans="1:12" x14ac:dyDescent="0.15">
      <c r="A13563" s="31" t="s">
        <v>22867</v>
      </c>
      <c r="B13563" s="31" t="s">
        <v>56215</v>
      </c>
      <c r="C13563" s="32">
        <v>130000</v>
      </c>
      <c r="D13563" s="31" t="s">
        <v>3427</v>
      </c>
      <c r="E13563" s="31" t="s">
        <v>51</v>
      </c>
      <c r="F13563" s="31" t="s">
        <v>65026</v>
      </c>
      <c r="H13563" s="10" t="e">
        <f>VLOOKUP(A13563,#REF!,3,FALSE)</f>
        <v>#REF!</v>
      </c>
      <c r="I13563" s="10" t="e">
        <f>VLOOKUP(A13563,#REF!,4,FALSE)</f>
        <v>#REF!</v>
      </c>
      <c r="J13563" s="31" t="s">
        <v>10318</v>
      </c>
      <c r="K13563" s="10" t="str">
        <f t="shared" si="211"/>
        <v>스프링화일/AF300-7[알파][알파]</v>
      </c>
      <c r="L13563" s="31" t="s">
        <v>42651</v>
      </c>
    </row>
    <row r="13564" spans="1:12" x14ac:dyDescent="0.15">
      <c r="A13564" s="31" t="s">
        <v>22868</v>
      </c>
      <c r="B13564" s="31" t="s">
        <v>56215</v>
      </c>
      <c r="C13564" s="32">
        <v>2600</v>
      </c>
      <c r="D13564" s="31" t="s">
        <v>3427</v>
      </c>
      <c r="E13564" s="31" t="s">
        <v>67</v>
      </c>
      <c r="F13564" s="31" t="s">
        <v>65026</v>
      </c>
      <c r="H13564" s="10" t="e">
        <f>VLOOKUP(A13564,#REF!,3,FALSE)</f>
        <v>#REF!</v>
      </c>
      <c r="I13564" s="10" t="e">
        <f>VLOOKUP(A13564,#REF!,4,FALSE)</f>
        <v>#REF!</v>
      </c>
      <c r="J13564" s="31" t="s">
        <v>10318</v>
      </c>
      <c r="K13564" s="10" t="str">
        <f t="shared" si="211"/>
        <v>스프링화일/AF300-7[알파][알파]</v>
      </c>
      <c r="L13564" s="31" t="s">
        <v>42652</v>
      </c>
    </row>
    <row r="13565" spans="1:12" x14ac:dyDescent="0.15">
      <c r="A13565" s="31" t="s">
        <v>22870</v>
      </c>
      <c r="B13565" s="31" t="s">
        <v>56214</v>
      </c>
      <c r="C13565" s="32">
        <v>1600</v>
      </c>
      <c r="D13565" s="31" t="s">
        <v>3432</v>
      </c>
      <c r="E13565" s="31" t="s">
        <v>67</v>
      </c>
      <c r="F13565" s="31" t="s">
        <v>65025</v>
      </c>
      <c r="H13565" s="10" t="e">
        <f>VLOOKUP(A13565,#REF!,3,FALSE)</f>
        <v>#REF!</v>
      </c>
      <c r="I13565" s="10" t="e">
        <f>VLOOKUP(A13565,#REF!,4,FALSE)</f>
        <v>#REF!</v>
      </c>
      <c r="J13565" s="31" t="s">
        <v>10318</v>
      </c>
      <c r="K13565" s="10" t="str">
        <f t="shared" si="211"/>
        <v>펀치레스화일/AF331-6[알파][알파]</v>
      </c>
      <c r="L13565" s="31" t="s">
        <v>42654</v>
      </c>
    </row>
    <row r="13566" spans="1:12" x14ac:dyDescent="0.15">
      <c r="A13566" s="31" t="s">
        <v>22869</v>
      </c>
      <c r="B13566" s="31" t="s">
        <v>56214</v>
      </c>
      <c r="C13566" s="32">
        <v>80000</v>
      </c>
      <c r="D13566" s="31" t="s">
        <v>3432</v>
      </c>
      <c r="E13566" s="31" t="s">
        <v>51</v>
      </c>
      <c r="F13566" s="31" t="s">
        <v>65025</v>
      </c>
      <c r="H13566" s="10" t="e">
        <f>VLOOKUP(A13566,#REF!,3,FALSE)</f>
        <v>#REF!</v>
      </c>
      <c r="I13566" s="10" t="e">
        <f>VLOOKUP(A13566,#REF!,4,FALSE)</f>
        <v>#REF!</v>
      </c>
      <c r="J13566" s="31" t="s">
        <v>10318</v>
      </c>
      <c r="K13566" s="10" t="str">
        <f t="shared" si="211"/>
        <v>펀치레스화일/AF331-6[알파][알파]</v>
      </c>
      <c r="L13566" s="31" t="s">
        <v>42653</v>
      </c>
    </row>
    <row r="13567" spans="1:12" x14ac:dyDescent="0.15">
      <c r="A13567" s="31" t="s">
        <v>22871</v>
      </c>
      <c r="B13567" s="31" t="s">
        <v>56207</v>
      </c>
      <c r="C13567" s="32">
        <v>800</v>
      </c>
      <c r="D13567" s="31" t="s">
        <v>3213</v>
      </c>
      <c r="E13567" s="31" t="s">
        <v>67</v>
      </c>
      <c r="F13567" s="31" t="s">
        <v>9905</v>
      </c>
      <c r="H13567" s="10" t="e">
        <f>VLOOKUP(A13567,#REF!,3,FALSE)</f>
        <v>#REF!</v>
      </c>
      <c r="I13567" s="10" t="e">
        <f>VLOOKUP(A13567,#REF!,4,FALSE)</f>
        <v>#REF!</v>
      </c>
      <c r="J13567" s="31" t="s">
        <v>10318</v>
      </c>
      <c r="K13567" s="10" t="str">
        <f t="shared" si="211"/>
        <v>시스템홀더/세로형[알파][알파]</v>
      </c>
      <c r="L13567" s="31" t="s">
        <v>42111</v>
      </c>
    </row>
    <row r="13568" spans="1:12" x14ac:dyDescent="0.15">
      <c r="A13568" s="31" t="s">
        <v>22872</v>
      </c>
      <c r="B13568" s="31" t="s">
        <v>56207</v>
      </c>
      <c r="C13568" s="32">
        <v>8000</v>
      </c>
      <c r="D13568" s="31" t="s">
        <v>3213</v>
      </c>
      <c r="E13568" s="31" t="s">
        <v>253</v>
      </c>
      <c r="F13568" s="31" t="s">
        <v>9905</v>
      </c>
      <c r="H13568" s="10" t="e">
        <f>VLOOKUP(A13568,#REF!,3,FALSE)</f>
        <v>#REF!</v>
      </c>
      <c r="I13568" s="10" t="e">
        <f>VLOOKUP(A13568,#REF!,4,FALSE)</f>
        <v>#REF!</v>
      </c>
      <c r="J13568" s="31" t="s">
        <v>10318</v>
      </c>
      <c r="K13568" s="10" t="str">
        <f t="shared" si="211"/>
        <v>시스템홀더/세로형[알파][알파]</v>
      </c>
      <c r="L13568" s="31" t="s">
        <v>42112</v>
      </c>
    </row>
    <row r="13569" spans="1:12" x14ac:dyDescent="0.15">
      <c r="A13569" s="31" t="s">
        <v>22874</v>
      </c>
      <c r="B13569" s="31" t="s">
        <v>56206</v>
      </c>
      <c r="C13569" s="32">
        <v>800</v>
      </c>
      <c r="D13569" s="31" t="s">
        <v>3213</v>
      </c>
      <c r="E13569" s="31" t="s">
        <v>67</v>
      </c>
      <c r="F13569" s="31" t="s">
        <v>9905</v>
      </c>
      <c r="H13569" s="10" t="e">
        <f>VLOOKUP(A13569,#REF!,3,FALSE)</f>
        <v>#REF!</v>
      </c>
      <c r="I13569" s="10" t="e">
        <f>VLOOKUP(A13569,#REF!,4,FALSE)</f>
        <v>#REF!</v>
      </c>
      <c r="J13569" s="31" t="s">
        <v>10318</v>
      </c>
      <c r="K13569" s="10" t="str">
        <f t="shared" si="211"/>
        <v>시스템홀더/가로형[알파][알파]</v>
      </c>
      <c r="L13569" s="31" t="s">
        <v>42109</v>
      </c>
    </row>
    <row r="13570" spans="1:12" x14ac:dyDescent="0.15">
      <c r="A13570" s="31" t="s">
        <v>22873</v>
      </c>
      <c r="B13570" s="31" t="s">
        <v>56206</v>
      </c>
      <c r="C13570" s="32">
        <v>8000</v>
      </c>
      <c r="D13570" s="31" t="s">
        <v>3213</v>
      </c>
      <c r="E13570" s="31" t="s">
        <v>253</v>
      </c>
      <c r="F13570" s="31" t="s">
        <v>9905</v>
      </c>
      <c r="H13570" s="10" t="e">
        <f>VLOOKUP(A13570,#REF!,3,FALSE)</f>
        <v>#REF!</v>
      </c>
      <c r="I13570" s="10" t="e">
        <f>VLOOKUP(A13570,#REF!,4,FALSE)</f>
        <v>#REF!</v>
      </c>
      <c r="J13570" s="31" t="s">
        <v>10318</v>
      </c>
      <c r="K13570" s="10" t="str">
        <f t="shared" si="211"/>
        <v>시스템홀더/가로형[알파][알파]</v>
      </c>
      <c r="L13570" s="31" t="s">
        <v>42110</v>
      </c>
    </row>
    <row r="13571" spans="1:12" x14ac:dyDescent="0.15">
      <c r="A13571" s="31" t="s">
        <v>22875</v>
      </c>
      <c r="B13571" s="31" t="s">
        <v>56212</v>
      </c>
      <c r="C13571" s="32">
        <v>6000</v>
      </c>
      <c r="D13571" s="31" t="s">
        <v>3265</v>
      </c>
      <c r="E13571" s="31" t="s">
        <v>253</v>
      </c>
      <c r="F13571" s="31" t="s">
        <v>9905</v>
      </c>
      <c r="H13571" s="10" t="e">
        <f>VLOOKUP(A13571,#REF!,3,FALSE)</f>
        <v>#REF!</v>
      </c>
      <c r="I13571" s="10" t="e">
        <f>VLOOKUP(A13571,#REF!,4,FALSE)</f>
        <v>#REF!</v>
      </c>
      <c r="J13571" s="31" t="s">
        <v>10318</v>
      </c>
      <c r="K13571" s="10" t="str">
        <f t="shared" ref="K13571:K13634" si="212">IF(J13571="",B13571,B13571&amp;"["&amp;J13571&amp;"]")</f>
        <v>비지니스홀더[알파][알파]</v>
      </c>
      <c r="L13571" s="31" t="s">
        <v>42144</v>
      </c>
    </row>
    <row r="13572" spans="1:12" x14ac:dyDescent="0.15">
      <c r="A13572" s="31" t="s">
        <v>22876</v>
      </c>
      <c r="B13572" s="31" t="s">
        <v>56212</v>
      </c>
      <c r="C13572" s="32">
        <v>600</v>
      </c>
      <c r="D13572" s="31" t="s">
        <v>3265</v>
      </c>
      <c r="E13572" s="31" t="s">
        <v>67</v>
      </c>
      <c r="F13572" s="31" t="s">
        <v>9905</v>
      </c>
      <c r="H13572" s="10" t="e">
        <f>VLOOKUP(A13572,#REF!,3,FALSE)</f>
        <v>#REF!</v>
      </c>
      <c r="I13572" s="10" t="e">
        <f>VLOOKUP(A13572,#REF!,4,FALSE)</f>
        <v>#REF!</v>
      </c>
      <c r="J13572" s="31" t="s">
        <v>10318</v>
      </c>
      <c r="K13572" s="10" t="str">
        <f t="shared" si="212"/>
        <v>비지니스홀더[알파][알파]</v>
      </c>
      <c r="L13572" s="31" t="s">
        <v>42655</v>
      </c>
    </row>
    <row r="13573" spans="1:12" x14ac:dyDescent="0.15">
      <c r="A13573" s="31" t="s">
        <v>22877</v>
      </c>
      <c r="B13573" s="31" t="s">
        <v>56197</v>
      </c>
      <c r="C13573" s="32">
        <v>4800</v>
      </c>
      <c r="D13573" s="31" t="s">
        <v>3842</v>
      </c>
      <c r="E13573" s="31" t="s">
        <v>67</v>
      </c>
      <c r="F13573" s="31" t="s">
        <v>9955</v>
      </c>
      <c r="H13573" s="10" t="e">
        <f>VLOOKUP(A13573,#REF!,3,FALSE)</f>
        <v>#REF!</v>
      </c>
      <c r="I13573" s="10" t="e">
        <f>VLOOKUP(A13573,#REF!,4,FALSE)</f>
        <v>#REF!</v>
      </c>
      <c r="J13573" s="31" t="s">
        <v>10318</v>
      </c>
      <c r="K13573" s="10" t="str">
        <f t="shared" si="212"/>
        <v>북앤드/103[알파][알파]</v>
      </c>
      <c r="L13573" s="31" t="s">
        <v>42093</v>
      </c>
    </row>
    <row r="13574" spans="1:12" x14ac:dyDescent="0.15">
      <c r="A13574" s="31" t="s">
        <v>69010</v>
      </c>
      <c r="B13574" s="31" t="s">
        <v>56197</v>
      </c>
      <c r="C13574" s="32">
        <v>144000</v>
      </c>
      <c r="D13574" s="31" t="s">
        <v>3842</v>
      </c>
      <c r="E13574" s="31" t="s">
        <v>51</v>
      </c>
      <c r="F13574" s="31" t="s">
        <v>9955</v>
      </c>
      <c r="H13574" s="10" t="e">
        <f>VLOOKUP(A13574,#REF!,3,FALSE)</f>
        <v>#REF!</v>
      </c>
      <c r="I13574" s="10" t="e">
        <f>VLOOKUP(A13574,#REF!,4,FALSE)</f>
        <v>#REF!</v>
      </c>
      <c r="J13574" s="31" t="s">
        <v>10318</v>
      </c>
      <c r="K13574" s="10" t="str">
        <f t="shared" si="212"/>
        <v>북앤드/103[알파][알파]</v>
      </c>
      <c r="L13574" s="31" t="s">
        <v>69212</v>
      </c>
    </row>
    <row r="13575" spans="1:12" x14ac:dyDescent="0.15">
      <c r="A13575" s="31" t="s">
        <v>22878</v>
      </c>
      <c r="B13575" s="31" t="s">
        <v>56195</v>
      </c>
      <c r="C13575" s="32">
        <v>3800</v>
      </c>
      <c r="D13575" s="31" t="s">
        <v>3836</v>
      </c>
      <c r="E13575" s="31" t="s">
        <v>67</v>
      </c>
      <c r="F13575" s="31" t="s">
        <v>9955</v>
      </c>
      <c r="H13575" s="10" t="e">
        <f>VLOOKUP(A13575,#REF!,3,FALSE)</f>
        <v>#REF!</v>
      </c>
      <c r="I13575" s="10" t="e">
        <f>VLOOKUP(A13575,#REF!,4,FALSE)</f>
        <v>#REF!</v>
      </c>
      <c r="J13575" s="31" t="s">
        <v>10318</v>
      </c>
      <c r="K13575" s="10" t="str">
        <f t="shared" si="212"/>
        <v>북앤드/102[알파][알파]</v>
      </c>
      <c r="L13575" s="31" t="s">
        <v>42090</v>
      </c>
    </row>
    <row r="13576" spans="1:12" x14ac:dyDescent="0.15">
      <c r="A13576" s="31" t="s">
        <v>69011</v>
      </c>
      <c r="B13576" s="31" t="s">
        <v>56195</v>
      </c>
      <c r="C13576" s="32">
        <v>114000</v>
      </c>
      <c r="D13576" s="31" t="s">
        <v>3836</v>
      </c>
      <c r="E13576" s="31" t="s">
        <v>51</v>
      </c>
      <c r="F13576" s="31" t="s">
        <v>9955</v>
      </c>
      <c r="H13576" s="10" t="e">
        <f>VLOOKUP(A13576,#REF!,3,FALSE)</f>
        <v>#REF!</v>
      </c>
      <c r="I13576" s="10" t="e">
        <f>VLOOKUP(A13576,#REF!,4,FALSE)</f>
        <v>#REF!</v>
      </c>
      <c r="J13576" s="31" t="s">
        <v>10318</v>
      </c>
      <c r="K13576" s="10" t="str">
        <f t="shared" si="212"/>
        <v>북앤드/102[알파][알파]</v>
      </c>
      <c r="L13576" s="31" t="s">
        <v>69213</v>
      </c>
    </row>
    <row r="13577" spans="1:12" x14ac:dyDescent="0.15">
      <c r="A13577" s="31" t="s">
        <v>22880</v>
      </c>
      <c r="B13577" s="31" t="s">
        <v>56155</v>
      </c>
      <c r="C13577" s="32">
        <v>120000</v>
      </c>
      <c r="D13577" s="31" t="s">
        <v>3560</v>
      </c>
      <c r="E13577" s="31" t="s">
        <v>51</v>
      </c>
      <c r="F13577" s="31" t="s">
        <v>9982</v>
      </c>
      <c r="H13577" s="10" t="e">
        <f>VLOOKUP(A13577,#REF!,3,FALSE)</f>
        <v>#REF!</v>
      </c>
      <c r="I13577" s="10" t="e">
        <f>VLOOKUP(A13577,#REF!,4,FALSE)</f>
        <v>#REF!</v>
      </c>
      <c r="J13577" s="31" t="s">
        <v>10318</v>
      </c>
      <c r="K13577" s="10" t="str">
        <f t="shared" si="212"/>
        <v>아치바인더/KL-70[알파][알파]</v>
      </c>
      <c r="L13577" s="31" t="s">
        <v>42657</v>
      </c>
    </row>
    <row r="13578" spans="1:12" x14ac:dyDescent="0.15">
      <c r="A13578" s="31" t="s">
        <v>22879</v>
      </c>
      <c r="B13578" s="31" t="s">
        <v>56155</v>
      </c>
      <c r="C13578" s="32">
        <v>4000</v>
      </c>
      <c r="D13578" s="31" t="s">
        <v>3560</v>
      </c>
      <c r="E13578" s="31" t="s">
        <v>67</v>
      </c>
      <c r="F13578" s="31" t="s">
        <v>9982</v>
      </c>
      <c r="H13578" s="10" t="e">
        <f>VLOOKUP(A13578,#REF!,3,FALSE)</f>
        <v>#REF!</v>
      </c>
      <c r="I13578" s="10" t="e">
        <f>VLOOKUP(A13578,#REF!,4,FALSE)</f>
        <v>#REF!</v>
      </c>
      <c r="J13578" s="31" t="s">
        <v>10318</v>
      </c>
      <c r="K13578" s="10" t="str">
        <f t="shared" si="212"/>
        <v>아치바인더/KL-70[알파][알파]</v>
      </c>
      <c r="L13578" s="31" t="s">
        <v>42656</v>
      </c>
    </row>
    <row r="13579" spans="1:12" x14ac:dyDescent="0.15">
      <c r="A13579" s="31" t="s">
        <v>22881</v>
      </c>
      <c r="B13579" s="31" t="s">
        <v>56318</v>
      </c>
      <c r="C13579" s="32">
        <v>4000</v>
      </c>
      <c r="D13579" s="31" t="s">
        <v>3558</v>
      </c>
      <c r="E13579" s="31" t="s">
        <v>67</v>
      </c>
      <c r="F13579" s="31" t="s">
        <v>9982</v>
      </c>
      <c r="H13579" s="10" t="e">
        <f>VLOOKUP(A13579,#REF!,3,FALSE)</f>
        <v>#REF!</v>
      </c>
      <c r="I13579" s="10" t="e">
        <f>VLOOKUP(A13579,#REF!,4,FALSE)</f>
        <v>#REF!</v>
      </c>
      <c r="J13579" s="31" t="s">
        <v>10318</v>
      </c>
      <c r="K13579" s="10" t="str">
        <f t="shared" si="212"/>
        <v>아치바인더/KL-50[알파][알파]</v>
      </c>
      <c r="L13579" s="31" t="s">
        <v>42658</v>
      </c>
    </row>
    <row r="13580" spans="1:12" x14ac:dyDescent="0.15">
      <c r="A13580" s="31" t="s">
        <v>22882</v>
      </c>
      <c r="B13580" s="31" t="s">
        <v>56318</v>
      </c>
      <c r="C13580" s="32">
        <v>120000</v>
      </c>
      <c r="D13580" s="31" t="s">
        <v>3558</v>
      </c>
      <c r="E13580" s="31" t="s">
        <v>51</v>
      </c>
      <c r="F13580" s="31" t="s">
        <v>9982</v>
      </c>
      <c r="H13580" s="10" t="e">
        <f>VLOOKUP(A13580,#REF!,3,FALSE)</f>
        <v>#REF!</v>
      </c>
      <c r="I13580" s="10" t="e">
        <f>VLOOKUP(A13580,#REF!,4,FALSE)</f>
        <v>#REF!</v>
      </c>
      <c r="J13580" s="31" t="s">
        <v>10318</v>
      </c>
      <c r="K13580" s="10" t="str">
        <f t="shared" si="212"/>
        <v>아치바인더/KL-50[알파][알파]</v>
      </c>
      <c r="L13580" s="31" t="s">
        <v>42659</v>
      </c>
    </row>
    <row r="13581" spans="1:12" x14ac:dyDescent="0.15">
      <c r="A13581" s="31" t="s">
        <v>22883</v>
      </c>
      <c r="B13581" s="31" t="s">
        <v>56210</v>
      </c>
      <c r="C13581" s="32">
        <v>120000</v>
      </c>
      <c r="D13581" s="31" t="s">
        <v>3496</v>
      </c>
      <c r="E13581" s="31" t="s">
        <v>51</v>
      </c>
      <c r="F13581" s="31" t="s">
        <v>9950</v>
      </c>
      <c r="H13581" s="10" t="e">
        <f>VLOOKUP(A13581,#REF!,3,FALSE)</f>
        <v>#REF!</v>
      </c>
      <c r="I13581" s="10" t="e">
        <f>VLOOKUP(A13581,#REF!,4,FALSE)</f>
        <v>#REF!</v>
      </c>
      <c r="J13581" s="31" t="s">
        <v>10318</v>
      </c>
      <c r="K13581" s="10" t="str">
        <f t="shared" si="212"/>
        <v>합지D링바인더/KD-304[알파][알파]</v>
      </c>
      <c r="L13581" s="31" t="s">
        <v>42660</v>
      </c>
    </row>
    <row r="13582" spans="1:12" x14ac:dyDescent="0.15">
      <c r="A13582" s="31" t="s">
        <v>22884</v>
      </c>
      <c r="B13582" s="31" t="s">
        <v>56210</v>
      </c>
      <c r="C13582" s="32">
        <v>4500</v>
      </c>
      <c r="D13582" s="31" t="s">
        <v>3496</v>
      </c>
      <c r="E13582" s="31" t="s">
        <v>67</v>
      </c>
      <c r="F13582" s="31" t="s">
        <v>9950</v>
      </c>
      <c r="H13582" s="10" t="e">
        <f>VLOOKUP(A13582,#REF!,3,FALSE)</f>
        <v>#REF!</v>
      </c>
      <c r="I13582" s="10" t="e">
        <f>VLOOKUP(A13582,#REF!,4,FALSE)</f>
        <v>#REF!</v>
      </c>
      <c r="J13582" s="31" t="s">
        <v>10318</v>
      </c>
      <c r="K13582" s="10" t="str">
        <f t="shared" si="212"/>
        <v>합지D링바인더/KD-304[알파][알파]</v>
      </c>
      <c r="L13582" s="31" t="s">
        <v>42661</v>
      </c>
    </row>
    <row r="13583" spans="1:12" x14ac:dyDescent="0.15">
      <c r="A13583" s="31" t="s">
        <v>22886</v>
      </c>
      <c r="B13583" s="31" t="s">
        <v>56209</v>
      </c>
      <c r="C13583" s="32">
        <v>4000</v>
      </c>
      <c r="D13583" s="31" t="s">
        <v>3491</v>
      </c>
      <c r="E13583" s="31" t="s">
        <v>67</v>
      </c>
      <c r="F13583" s="31" t="s">
        <v>9950</v>
      </c>
      <c r="H13583" s="10" t="e">
        <f>VLOOKUP(A13583,#REF!,3,FALSE)</f>
        <v>#REF!</v>
      </c>
      <c r="I13583" s="10" t="e">
        <f>VLOOKUP(A13583,#REF!,4,FALSE)</f>
        <v>#REF!</v>
      </c>
      <c r="J13583" s="31" t="s">
        <v>10318</v>
      </c>
      <c r="K13583" s="10" t="str">
        <f t="shared" si="212"/>
        <v>합지D링바인더/KD-303[알파][알파]</v>
      </c>
      <c r="L13583" s="31" t="s">
        <v>42663</v>
      </c>
    </row>
    <row r="13584" spans="1:12" x14ac:dyDescent="0.15">
      <c r="A13584" s="31" t="s">
        <v>22885</v>
      </c>
      <c r="B13584" s="31" t="s">
        <v>56209</v>
      </c>
      <c r="C13584" s="32">
        <v>120000</v>
      </c>
      <c r="D13584" s="31" t="s">
        <v>3491</v>
      </c>
      <c r="E13584" s="31" t="s">
        <v>51</v>
      </c>
      <c r="F13584" s="31" t="s">
        <v>9950</v>
      </c>
      <c r="H13584" s="10" t="e">
        <f>VLOOKUP(A13584,#REF!,3,FALSE)</f>
        <v>#REF!</v>
      </c>
      <c r="I13584" s="10" t="e">
        <f>VLOOKUP(A13584,#REF!,4,FALSE)</f>
        <v>#REF!</v>
      </c>
      <c r="J13584" s="31" t="s">
        <v>10318</v>
      </c>
      <c r="K13584" s="10" t="str">
        <f t="shared" si="212"/>
        <v>합지D링바인더/KD-303[알파][알파]</v>
      </c>
      <c r="L13584" s="31" t="s">
        <v>42662</v>
      </c>
    </row>
    <row r="13585" spans="1:12" x14ac:dyDescent="0.15">
      <c r="A13585" s="31" t="s">
        <v>22888</v>
      </c>
      <c r="B13585" s="31" t="s">
        <v>56208</v>
      </c>
      <c r="C13585" s="32">
        <v>120000</v>
      </c>
      <c r="D13585" s="31" t="s">
        <v>3486</v>
      </c>
      <c r="E13585" s="31" t="s">
        <v>51</v>
      </c>
      <c r="F13585" s="31" t="s">
        <v>9950</v>
      </c>
      <c r="H13585" s="10" t="e">
        <f>VLOOKUP(A13585,#REF!,3,FALSE)</f>
        <v>#REF!</v>
      </c>
      <c r="I13585" s="10" t="e">
        <f>VLOOKUP(A13585,#REF!,4,FALSE)</f>
        <v>#REF!</v>
      </c>
      <c r="J13585" s="31" t="s">
        <v>10318</v>
      </c>
      <c r="K13585" s="10" t="str">
        <f t="shared" si="212"/>
        <v>합지D링바인더/KD-301[알파][알파]</v>
      </c>
      <c r="L13585" s="31" t="s">
        <v>42665</v>
      </c>
    </row>
    <row r="13586" spans="1:12" x14ac:dyDescent="0.15">
      <c r="A13586" s="31" t="s">
        <v>22887</v>
      </c>
      <c r="B13586" s="31" t="s">
        <v>56208</v>
      </c>
      <c r="C13586" s="32">
        <v>4000</v>
      </c>
      <c r="D13586" s="31" t="s">
        <v>3486</v>
      </c>
      <c r="E13586" s="31" t="s">
        <v>67</v>
      </c>
      <c r="F13586" s="31" t="s">
        <v>9950</v>
      </c>
      <c r="H13586" s="10" t="e">
        <f>VLOOKUP(A13586,#REF!,3,FALSE)</f>
        <v>#REF!</v>
      </c>
      <c r="I13586" s="10" t="e">
        <f>VLOOKUP(A13586,#REF!,4,FALSE)</f>
        <v>#REF!</v>
      </c>
      <c r="J13586" s="31" t="s">
        <v>10318</v>
      </c>
      <c r="K13586" s="10" t="str">
        <f t="shared" si="212"/>
        <v>합지D링바인더/KD-301[알파][알파]</v>
      </c>
      <c r="L13586" s="31" t="s">
        <v>42664</v>
      </c>
    </row>
    <row r="13587" spans="1:12" x14ac:dyDescent="0.15">
      <c r="A13587" s="31" t="s">
        <v>22889</v>
      </c>
      <c r="B13587" s="31" t="s">
        <v>56369</v>
      </c>
      <c r="C13587" s="32">
        <v>3000</v>
      </c>
      <c r="D13587" s="31" t="s">
        <v>3803</v>
      </c>
      <c r="E13587" s="31" t="s">
        <v>67</v>
      </c>
      <c r="F13587" s="31" t="s">
        <v>9949</v>
      </c>
      <c r="H13587" s="10" t="e">
        <f>VLOOKUP(A13587,#REF!,3,FALSE)</f>
        <v>#REF!</v>
      </c>
      <c r="I13587" s="10" t="e">
        <f>VLOOKUP(A13587,#REF!,4,FALSE)</f>
        <v>#REF!</v>
      </c>
      <c r="J13587" s="31" t="s">
        <v>10318</v>
      </c>
      <c r="K13587" s="10" t="str">
        <f t="shared" si="212"/>
        <v>화일케이스[알파][알파]</v>
      </c>
      <c r="L13587" s="31" t="s">
        <v>42666</v>
      </c>
    </row>
    <row r="13588" spans="1:12" x14ac:dyDescent="0.15">
      <c r="A13588" s="31" t="s">
        <v>22890</v>
      </c>
      <c r="B13588" s="31" t="s">
        <v>56369</v>
      </c>
      <c r="C13588" s="32">
        <v>3500</v>
      </c>
      <c r="D13588" s="31" t="s">
        <v>3804</v>
      </c>
      <c r="E13588" s="31" t="s">
        <v>67</v>
      </c>
      <c r="F13588" s="31" t="s">
        <v>9949</v>
      </c>
      <c r="H13588" s="10" t="e">
        <f>VLOOKUP(A13588,#REF!,3,FALSE)</f>
        <v>#REF!</v>
      </c>
      <c r="I13588" s="10" t="e">
        <f>VLOOKUP(A13588,#REF!,4,FALSE)</f>
        <v>#REF!</v>
      </c>
      <c r="J13588" s="31" t="s">
        <v>10318</v>
      </c>
      <c r="K13588" s="10" t="str">
        <f t="shared" si="212"/>
        <v>화일케이스[알파][알파]</v>
      </c>
      <c r="L13588" s="31" t="s">
        <v>42667</v>
      </c>
    </row>
    <row r="13589" spans="1:12" x14ac:dyDescent="0.15">
      <c r="A13589" s="31" t="s">
        <v>22891</v>
      </c>
      <c r="B13589" s="31" t="s">
        <v>56370</v>
      </c>
      <c r="C13589" s="32">
        <v>16000</v>
      </c>
      <c r="D13589" s="31" t="s">
        <v>384</v>
      </c>
      <c r="E13589" s="31" t="s">
        <v>67</v>
      </c>
      <c r="F13589" s="31" t="s">
        <v>9958</v>
      </c>
      <c r="H13589" s="10" t="e">
        <f>VLOOKUP(A13589,#REF!,3,FALSE)</f>
        <v>#REF!</v>
      </c>
      <c r="I13589" s="10" t="e">
        <f>VLOOKUP(A13589,#REF!,4,FALSE)</f>
        <v>#REF!</v>
      </c>
      <c r="J13589" s="31" t="s">
        <v>10497</v>
      </c>
      <c r="K13589" s="10" t="str">
        <f t="shared" si="212"/>
        <v>브리핑화일/고주파/BR-705[신성오피스][신성오피스]</v>
      </c>
      <c r="L13589" s="31" t="s">
        <v>42668</v>
      </c>
    </row>
    <row r="13590" spans="1:12" x14ac:dyDescent="0.15">
      <c r="A13590" s="31" t="s">
        <v>22892</v>
      </c>
      <c r="B13590" s="31" t="s">
        <v>56371</v>
      </c>
      <c r="C13590" s="32">
        <v>21000</v>
      </c>
      <c r="D13590" s="31" t="s">
        <v>3633</v>
      </c>
      <c r="E13590" s="31" t="s">
        <v>67</v>
      </c>
      <c r="F13590" s="31" t="s">
        <v>9958</v>
      </c>
      <c r="H13590" s="10" t="e">
        <f>VLOOKUP(A13590,#REF!,3,FALSE)</f>
        <v>#REF!</v>
      </c>
      <c r="I13590" s="10" t="e">
        <f>VLOOKUP(A13590,#REF!,4,FALSE)</f>
        <v>#REF!</v>
      </c>
      <c r="J13590" s="31" t="s">
        <v>10497</v>
      </c>
      <c r="K13590" s="10" t="str">
        <f t="shared" si="212"/>
        <v>브리핑화일/고주파/BR-704[신성오피스][신성오피스]</v>
      </c>
      <c r="L13590" s="31" t="s">
        <v>42669</v>
      </c>
    </row>
    <row r="13591" spans="1:12" x14ac:dyDescent="0.15">
      <c r="A13591" s="31" t="s">
        <v>22893</v>
      </c>
      <c r="B13591" s="31" t="s">
        <v>56372</v>
      </c>
      <c r="C13591" s="32">
        <v>23000</v>
      </c>
      <c r="D13591" s="31" t="s">
        <v>3632</v>
      </c>
      <c r="E13591" s="31" t="s">
        <v>67</v>
      </c>
      <c r="F13591" s="31" t="s">
        <v>9958</v>
      </c>
      <c r="H13591" s="10" t="e">
        <f>VLOOKUP(A13591,#REF!,3,FALSE)</f>
        <v>#REF!</v>
      </c>
      <c r="I13591" s="10" t="e">
        <f>VLOOKUP(A13591,#REF!,4,FALSE)</f>
        <v>#REF!</v>
      </c>
      <c r="J13591" s="31" t="s">
        <v>10497</v>
      </c>
      <c r="K13591" s="10" t="str">
        <f t="shared" si="212"/>
        <v>브리핑화일/고주파/BR-703[신성오피스][신성오피스]</v>
      </c>
      <c r="L13591" s="31" t="s">
        <v>42670</v>
      </c>
    </row>
    <row r="13592" spans="1:12" x14ac:dyDescent="0.15">
      <c r="A13592" s="31" t="s">
        <v>22894</v>
      </c>
      <c r="B13592" s="31" t="s">
        <v>56373</v>
      </c>
      <c r="C13592" s="32">
        <v>45000</v>
      </c>
      <c r="D13592" s="31" t="s">
        <v>3632</v>
      </c>
      <c r="E13592" s="31" t="s">
        <v>67</v>
      </c>
      <c r="F13592" s="31" t="s">
        <v>9958</v>
      </c>
      <c r="H13592" s="10" t="e">
        <f>VLOOKUP(A13592,#REF!,3,FALSE)</f>
        <v>#REF!</v>
      </c>
      <c r="I13592" s="10" t="e">
        <f>VLOOKUP(A13592,#REF!,4,FALSE)</f>
        <v>#REF!</v>
      </c>
      <c r="J13592" s="31" t="s">
        <v>10498</v>
      </c>
      <c r="K13592" s="10" t="str">
        <f t="shared" si="212"/>
        <v>포트폴리오/합지지퍼[산돌][산돌]</v>
      </c>
      <c r="L13592" s="31" t="s">
        <v>42671</v>
      </c>
    </row>
    <row r="13593" spans="1:12" x14ac:dyDescent="0.15">
      <c r="A13593" s="31" t="s">
        <v>22895</v>
      </c>
      <c r="B13593" s="31" t="s">
        <v>56374</v>
      </c>
      <c r="C13593" s="32">
        <v>4500</v>
      </c>
      <c r="D13593" s="31" t="s">
        <v>1141</v>
      </c>
      <c r="E13593" s="31" t="s">
        <v>67</v>
      </c>
      <c r="F13593" s="31" t="s">
        <v>9687</v>
      </c>
      <c r="H13593" s="10" t="e">
        <f>VLOOKUP(A13593,#REF!,3,FALSE)</f>
        <v>#REF!</v>
      </c>
      <c r="I13593" s="10" t="e">
        <f>VLOOKUP(A13593,#REF!,4,FALSE)</f>
        <v>#REF!</v>
      </c>
      <c r="J13593" s="31" t="s">
        <v>10364</v>
      </c>
      <c r="K13593" s="10" t="str">
        <f t="shared" si="212"/>
        <v>신문철/MN-400[아카데미][아카데미]</v>
      </c>
      <c r="L13593" s="31" t="s">
        <v>42672</v>
      </c>
    </row>
    <row r="13594" spans="1:12" x14ac:dyDescent="0.15">
      <c r="A13594" s="31" t="s">
        <v>22896</v>
      </c>
      <c r="B13594" s="31" t="s">
        <v>56375</v>
      </c>
      <c r="C13594" s="32">
        <v>8800</v>
      </c>
      <c r="D13594" s="31" t="s">
        <v>1142</v>
      </c>
      <c r="E13594" s="31" t="s">
        <v>67</v>
      </c>
      <c r="F13594" s="31" t="s">
        <v>9687</v>
      </c>
      <c r="H13594" s="10" t="e">
        <f>VLOOKUP(A13594,#REF!,3,FALSE)</f>
        <v>#REF!</v>
      </c>
      <c r="I13594" s="10" t="e">
        <f>VLOOKUP(A13594,#REF!,4,FALSE)</f>
        <v>#REF!</v>
      </c>
      <c r="J13594" s="31" t="s">
        <v>10364</v>
      </c>
      <c r="K13594" s="10" t="str">
        <f t="shared" si="212"/>
        <v>신문철/MN-401[아카데미][아카데미]</v>
      </c>
      <c r="L13594" s="31" t="s">
        <v>42673</v>
      </c>
    </row>
    <row r="13595" spans="1:12" x14ac:dyDescent="0.15">
      <c r="A13595" s="31" t="s">
        <v>22897</v>
      </c>
      <c r="B13595" s="31" t="s">
        <v>56376</v>
      </c>
      <c r="C13595" s="32">
        <v>7500</v>
      </c>
      <c r="D13595" s="31" t="s">
        <v>1143</v>
      </c>
      <c r="E13595" s="31" t="s">
        <v>67</v>
      </c>
      <c r="F13595" s="31" t="s">
        <v>9687</v>
      </c>
      <c r="H13595" s="10" t="e">
        <f>VLOOKUP(A13595,#REF!,3,FALSE)</f>
        <v>#REF!</v>
      </c>
      <c r="I13595" s="10" t="e">
        <f>VLOOKUP(A13595,#REF!,4,FALSE)</f>
        <v>#REF!</v>
      </c>
      <c r="J13595" s="31" t="s">
        <v>10364</v>
      </c>
      <c r="K13595" s="10" t="str">
        <f t="shared" si="212"/>
        <v>신문철/MN-403[아카데미][아카데미]</v>
      </c>
      <c r="L13595" s="31" t="s">
        <v>42674</v>
      </c>
    </row>
    <row r="13596" spans="1:12" x14ac:dyDescent="0.15">
      <c r="A13596" s="31" t="s">
        <v>22898</v>
      </c>
      <c r="B13596" s="31" t="s">
        <v>56377</v>
      </c>
      <c r="C13596" s="32">
        <v>12000</v>
      </c>
      <c r="D13596" s="31" t="s">
        <v>1144</v>
      </c>
      <c r="E13596" s="31" t="s">
        <v>67</v>
      </c>
      <c r="F13596" s="31" t="s">
        <v>9687</v>
      </c>
      <c r="H13596" s="10" t="e">
        <f>VLOOKUP(A13596,#REF!,3,FALSE)</f>
        <v>#REF!</v>
      </c>
      <c r="I13596" s="10" t="e">
        <f>VLOOKUP(A13596,#REF!,4,FALSE)</f>
        <v>#REF!</v>
      </c>
      <c r="J13596" s="31" t="s">
        <v>10364</v>
      </c>
      <c r="K13596" s="10" t="str">
        <f t="shared" si="212"/>
        <v>신문철/MN-405[아카데미][아카데미]</v>
      </c>
      <c r="L13596" s="31" t="s">
        <v>42675</v>
      </c>
    </row>
    <row r="13597" spans="1:12" x14ac:dyDescent="0.15">
      <c r="A13597" s="31" t="s">
        <v>22899</v>
      </c>
      <c r="B13597" s="31" t="s">
        <v>60161</v>
      </c>
      <c r="C13597" s="32">
        <v>8400</v>
      </c>
      <c r="D13597" s="31" t="s">
        <v>1137</v>
      </c>
      <c r="E13597" s="31" t="s">
        <v>67</v>
      </c>
      <c r="F13597" s="31" t="s">
        <v>9687</v>
      </c>
      <c r="H13597" s="10" t="e">
        <f>VLOOKUP(A13597,#REF!,3,FALSE)</f>
        <v>#REF!</v>
      </c>
      <c r="I13597" s="10" t="e">
        <f>VLOOKUP(A13597,#REF!,4,FALSE)</f>
        <v>#REF!</v>
      </c>
      <c r="J13597" s="31" t="s">
        <v>10364</v>
      </c>
      <c r="K13597" s="10" t="str">
        <f t="shared" si="212"/>
        <v>도면철/MN-406[아카데미][아카데미]</v>
      </c>
      <c r="L13597" s="31" t="s">
        <v>42676</v>
      </c>
    </row>
    <row r="13598" spans="1:12" x14ac:dyDescent="0.15">
      <c r="A13598" s="31" t="s">
        <v>22900</v>
      </c>
      <c r="B13598" s="31" t="s">
        <v>60162</v>
      </c>
      <c r="C13598" s="32">
        <v>11000</v>
      </c>
      <c r="D13598" s="31" t="s">
        <v>1138</v>
      </c>
      <c r="E13598" s="31" t="s">
        <v>67</v>
      </c>
      <c r="F13598" s="31" t="s">
        <v>9687</v>
      </c>
      <c r="H13598" s="10" t="e">
        <f>VLOOKUP(A13598,#REF!,3,FALSE)</f>
        <v>#REF!</v>
      </c>
      <c r="I13598" s="10" t="e">
        <f>VLOOKUP(A13598,#REF!,4,FALSE)</f>
        <v>#REF!</v>
      </c>
      <c r="J13598" s="31" t="s">
        <v>10364</v>
      </c>
      <c r="K13598" s="10" t="str">
        <f t="shared" si="212"/>
        <v>도면철/MN-407[아카데미][아카데미]</v>
      </c>
      <c r="L13598" s="31" t="s">
        <v>42677</v>
      </c>
    </row>
    <row r="13599" spans="1:12" x14ac:dyDescent="0.15">
      <c r="A13599" s="31" t="s">
        <v>22901</v>
      </c>
      <c r="B13599" s="31" t="s">
        <v>56378</v>
      </c>
      <c r="C13599" s="32">
        <v>52000</v>
      </c>
      <c r="D13599" s="31" t="s">
        <v>1139</v>
      </c>
      <c r="E13599" s="31" t="s">
        <v>67</v>
      </c>
      <c r="F13599" s="31" t="s">
        <v>9687</v>
      </c>
      <c r="H13599" s="10" t="e">
        <f>VLOOKUP(A13599,#REF!,3,FALSE)</f>
        <v>#REF!</v>
      </c>
      <c r="I13599" s="10" t="e">
        <f>VLOOKUP(A13599,#REF!,4,FALSE)</f>
        <v>#REF!</v>
      </c>
      <c r="J13599" s="31" t="s">
        <v>10364</v>
      </c>
      <c r="K13599" s="10" t="str">
        <f t="shared" si="212"/>
        <v>신문걸이/MH-501[아카데미][아카데미]</v>
      </c>
      <c r="L13599" s="31" t="s">
        <v>42678</v>
      </c>
    </row>
    <row r="13600" spans="1:12" x14ac:dyDescent="0.15">
      <c r="A13600" s="31" t="s">
        <v>22902</v>
      </c>
      <c r="B13600" s="31" t="s">
        <v>56379</v>
      </c>
      <c r="C13600" s="32">
        <v>104000</v>
      </c>
      <c r="D13600" s="31" t="s">
        <v>1140</v>
      </c>
      <c r="E13600" s="31" t="s">
        <v>81</v>
      </c>
      <c r="F13600" s="31" t="s">
        <v>9687</v>
      </c>
      <c r="H13600" s="10" t="e">
        <f>VLOOKUP(A13600,#REF!,3,FALSE)</f>
        <v>#REF!</v>
      </c>
      <c r="I13600" s="10" t="e">
        <f>VLOOKUP(A13600,#REF!,4,FALSE)</f>
        <v>#REF!</v>
      </c>
      <c r="J13600" s="31" t="s">
        <v>10364</v>
      </c>
      <c r="K13600" s="10" t="str">
        <f t="shared" si="212"/>
        <v>신문걸이/MH-504[아카데미][아카데미]</v>
      </c>
      <c r="L13600" s="31" t="s">
        <v>42679</v>
      </c>
    </row>
    <row r="13601" spans="1:12" x14ac:dyDescent="0.15">
      <c r="A13601" s="31" t="s">
        <v>22903</v>
      </c>
      <c r="B13601" s="31" t="s">
        <v>56380</v>
      </c>
      <c r="C13601" s="32">
        <v>7500</v>
      </c>
      <c r="D13601" s="31" t="s">
        <v>1146</v>
      </c>
      <c r="E13601" s="31" t="s">
        <v>67</v>
      </c>
      <c r="F13601" s="31" t="s">
        <v>9687</v>
      </c>
      <c r="H13601" s="10" t="e">
        <f>VLOOKUP(A13601,#REF!,3,FALSE)</f>
        <v>#REF!</v>
      </c>
      <c r="I13601" s="10" t="e">
        <f>VLOOKUP(A13601,#REF!,4,FALSE)</f>
        <v>#REF!</v>
      </c>
      <c r="J13601" s="31" t="s">
        <v>10364</v>
      </c>
      <c r="K13601" s="10" t="str">
        <f t="shared" si="212"/>
        <v>차트철/MN-404[아카데미][아카데미]</v>
      </c>
      <c r="L13601" s="31" t="s">
        <v>42680</v>
      </c>
    </row>
    <row r="13602" spans="1:12" x14ac:dyDescent="0.15">
      <c r="A13602" s="31" t="s">
        <v>22905</v>
      </c>
      <c r="B13602" s="31" t="s">
        <v>56381</v>
      </c>
      <c r="C13602" s="32">
        <v>170000</v>
      </c>
      <c r="D13602" s="31" t="s">
        <v>3828</v>
      </c>
      <c r="E13602" s="31" t="s">
        <v>51</v>
      </c>
      <c r="F13602" s="31" t="s">
        <v>9955</v>
      </c>
      <c r="H13602" s="10" t="e">
        <f>VLOOKUP(A13602,#REF!,3,FALSE)</f>
        <v>#REF!</v>
      </c>
      <c r="I13602" s="10" t="e">
        <f>VLOOKUP(A13602,#REF!,4,FALSE)</f>
        <v>#REF!</v>
      </c>
      <c r="J13602" s="31" t="s">
        <v>10364</v>
      </c>
      <c r="K13602" s="10" t="str">
        <f t="shared" si="212"/>
        <v>책꽂이/다이나믹/MH-505[아카데미][아카데미]</v>
      </c>
      <c r="L13602" s="31" t="s">
        <v>42682</v>
      </c>
    </row>
    <row r="13603" spans="1:12" x14ac:dyDescent="0.15">
      <c r="A13603" s="31" t="s">
        <v>22904</v>
      </c>
      <c r="B13603" s="31" t="s">
        <v>56381</v>
      </c>
      <c r="C13603" s="32">
        <v>17000</v>
      </c>
      <c r="D13603" s="31" t="s">
        <v>3828</v>
      </c>
      <c r="E13603" s="31" t="s">
        <v>67</v>
      </c>
      <c r="F13603" s="31" t="s">
        <v>9955</v>
      </c>
      <c r="H13603" s="10" t="e">
        <f>VLOOKUP(A13603,#REF!,3,FALSE)</f>
        <v>#REF!</v>
      </c>
      <c r="I13603" s="10" t="e">
        <f>VLOOKUP(A13603,#REF!,4,FALSE)</f>
        <v>#REF!</v>
      </c>
      <c r="J13603" s="31" t="s">
        <v>10364</v>
      </c>
      <c r="K13603" s="10" t="str">
        <f t="shared" si="212"/>
        <v>책꽂이/다이나믹/MH-505[아카데미][아카데미]</v>
      </c>
      <c r="L13603" s="31" t="s">
        <v>42681</v>
      </c>
    </row>
    <row r="13604" spans="1:12" x14ac:dyDescent="0.15">
      <c r="A13604" s="31" t="s">
        <v>22907</v>
      </c>
      <c r="B13604" s="31" t="s">
        <v>56382</v>
      </c>
      <c r="C13604" s="32">
        <v>15000</v>
      </c>
      <c r="D13604" s="31" t="s">
        <v>3829</v>
      </c>
      <c r="E13604" s="31" t="s">
        <v>67</v>
      </c>
      <c r="F13604" s="31" t="s">
        <v>9955</v>
      </c>
      <c r="H13604" s="10" t="e">
        <f>VLOOKUP(A13604,#REF!,3,FALSE)</f>
        <v>#REF!</v>
      </c>
      <c r="I13604" s="10" t="e">
        <f>VLOOKUP(A13604,#REF!,4,FALSE)</f>
        <v>#REF!</v>
      </c>
      <c r="J13604" s="31" t="s">
        <v>10364</v>
      </c>
      <c r="K13604" s="10" t="str">
        <f t="shared" si="212"/>
        <v>책꽂이/다이나믹/MH-506[아카데미][아카데미]</v>
      </c>
      <c r="L13604" s="31" t="s">
        <v>42684</v>
      </c>
    </row>
    <row r="13605" spans="1:12" x14ac:dyDescent="0.15">
      <c r="A13605" s="31" t="s">
        <v>22906</v>
      </c>
      <c r="B13605" s="31" t="s">
        <v>56382</v>
      </c>
      <c r="C13605" s="32">
        <v>150000</v>
      </c>
      <c r="D13605" s="31" t="s">
        <v>3829</v>
      </c>
      <c r="E13605" s="31" t="s">
        <v>51</v>
      </c>
      <c r="F13605" s="31" t="s">
        <v>9955</v>
      </c>
      <c r="H13605" s="10" t="e">
        <f>VLOOKUP(A13605,#REF!,3,FALSE)</f>
        <v>#REF!</v>
      </c>
      <c r="I13605" s="10" t="e">
        <f>VLOOKUP(A13605,#REF!,4,FALSE)</f>
        <v>#REF!</v>
      </c>
      <c r="J13605" s="31" t="s">
        <v>10364</v>
      </c>
      <c r="K13605" s="10" t="str">
        <f t="shared" si="212"/>
        <v>책꽂이/다이나믹/MH-506[아카데미][아카데미]</v>
      </c>
      <c r="L13605" s="31" t="s">
        <v>42683</v>
      </c>
    </row>
    <row r="13606" spans="1:12" x14ac:dyDescent="0.15">
      <c r="A13606" s="31" t="s">
        <v>22909</v>
      </c>
      <c r="B13606" s="31" t="s">
        <v>56177</v>
      </c>
      <c r="C13606" s="32">
        <v>1600</v>
      </c>
      <c r="D13606" s="31" t="s">
        <v>3789</v>
      </c>
      <c r="E13606" s="31" t="s">
        <v>67</v>
      </c>
      <c r="F13606" s="31" t="s">
        <v>9949</v>
      </c>
      <c r="H13606" s="10" t="e">
        <f>VLOOKUP(A13606,#REF!,3,FALSE)</f>
        <v>#REF!</v>
      </c>
      <c r="I13606" s="10" t="e">
        <f>VLOOKUP(A13606,#REF!,4,FALSE)</f>
        <v>#REF!</v>
      </c>
      <c r="J13606" s="31" t="s">
        <v>10457</v>
      </c>
      <c r="K13606" s="10" t="str">
        <f t="shared" si="212"/>
        <v>키핑케이스[다산][다산]</v>
      </c>
      <c r="L13606" s="31" t="s">
        <v>42685</v>
      </c>
    </row>
    <row r="13607" spans="1:12" x14ac:dyDescent="0.15">
      <c r="A13607" s="31" t="s">
        <v>22908</v>
      </c>
      <c r="B13607" s="31" t="s">
        <v>56177</v>
      </c>
      <c r="C13607" s="32">
        <v>16000</v>
      </c>
      <c r="D13607" s="31" t="s">
        <v>3789</v>
      </c>
      <c r="E13607" s="31" t="s">
        <v>253</v>
      </c>
      <c r="F13607" s="31" t="s">
        <v>9949</v>
      </c>
      <c r="H13607" s="10" t="e">
        <f>VLOOKUP(A13607,#REF!,3,FALSE)</f>
        <v>#REF!</v>
      </c>
      <c r="I13607" s="10" t="e">
        <f>VLOOKUP(A13607,#REF!,4,FALSE)</f>
        <v>#REF!</v>
      </c>
      <c r="J13607" s="31" t="s">
        <v>10457</v>
      </c>
      <c r="K13607" s="10" t="str">
        <f t="shared" si="212"/>
        <v>키핑케이스[다산][다산]</v>
      </c>
      <c r="L13607" s="31" t="s">
        <v>42685</v>
      </c>
    </row>
    <row r="13608" spans="1:12" x14ac:dyDescent="0.15">
      <c r="A13608" s="31" t="s">
        <v>22910</v>
      </c>
      <c r="B13608" s="31" t="s">
        <v>56177</v>
      </c>
      <c r="C13608" s="32">
        <v>9600</v>
      </c>
      <c r="D13608" s="31" t="s">
        <v>3790</v>
      </c>
      <c r="E13608" s="31" t="s">
        <v>253</v>
      </c>
      <c r="F13608" s="31" t="s">
        <v>9949</v>
      </c>
      <c r="H13608" s="10" t="e">
        <f>VLOOKUP(A13608,#REF!,3,FALSE)</f>
        <v>#REF!</v>
      </c>
      <c r="I13608" s="10" t="e">
        <f>VLOOKUP(A13608,#REF!,4,FALSE)</f>
        <v>#REF!</v>
      </c>
      <c r="J13608" s="31" t="s">
        <v>10457</v>
      </c>
      <c r="K13608" s="10" t="str">
        <f t="shared" si="212"/>
        <v>키핑케이스[다산][다산]</v>
      </c>
      <c r="L13608" s="31" t="s">
        <v>42686</v>
      </c>
    </row>
    <row r="13609" spans="1:12" x14ac:dyDescent="0.15">
      <c r="A13609" s="31" t="s">
        <v>22911</v>
      </c>
      <c r="B13609" s="31" t="s">
        <v>56177</v>
      </c>
      <c r="C13609" s="32">
        <v>960</v>
      </c>
      <c r="D13609" s="31" t="s">
        <v>3790</v>
      </c>
      <c r="E13609" s="31" t="s">
        <v>67</v>
      </c>
      <c r="F13609" s="31" t="s">
        <v>9949</v>
      </c>
      <c r="H13609" s="10" t="e">
        <f>VLOOKUP(A13609,#REF!,3,FALSE)</f>
        <v>#REF!</v>
      </c>
      <c r="I13609" s="10" t="e">
        <f>VLOOKUP(A13609,#REF!,4,FALSE)</f>
        <v>#REF!</v>
      </c>
      <c r="J13609" s="31" t="s">
        <v>10457</v>
      </c>
      <c r="K13609" s="10" t="str">
        <f t="shared" si="212"/>
        <v>키핑케이스[다산][다산]</v>
      </c>
      <c r="L13609" s="31" t="s">
        <v>42686</v>
      </c>
    </row>
    <row r="13610" spans="1:12" x14ac:dyDescent="0.15">
      <c r="A13610" s="31" t="s">
        <v>22913</v>
      </c>
      <c r="B13610" s="31" t="s">
        <v>56177</v>
      </c>
      <c r="C13610" s="32">
        <v>7000</v>
      </c>
      <c r="D13610" s="31" t="s">
        <v>3791</v>
      </c>
      <c r="E13610" s="31" t="s">
        <v>253</v>
      </c>
      <c r="F13610" s="31" t="s">
        <v>9949</v>
      </c>
      <c r="H13610" s="10" t="e">
        <f>VLOOKUP(A13610,#REF!,3,FALSE)</f>
        <v>#REF!</v>
      </c>
      <c r="I13610" s="10" t="e">
        <f>VLOOKUP(A13610,#REF!,4,FALSE)</f>
        <v>#REF!</v>
      </c>
      <c r="J13610" s="31" t="s">
        <v>10457</v>
      </c>
      <c r="K13610" s="10" t="str">
        <f t="shared" si="212"/>
        <v>키핑케이스[다산][다산]</v>
      </c>
      <c r="L13610" s="31" t="s">
        <v>42687</v>
      </c>
    </row>
    <row r="13611" spans="1:12" x14ac:dyDescent="0.15">
      <c r="A13611" s="31" t="s">
        <v>22912</v>
      </c>
      <c r="B13611" s="31" t="s">
        <v>56177</v>
      </c>
      <c r="C13611" s="32">
        <v>700</v>
      </c>
      <c r="D13611" s="31" t="s">
        <v>3791</v>
      </c>
      <c r="E13611" s="31" t="s">
        <v>67</v>
      </c>
      <c r="F13611" s="31" t="s">
        <v>9949</v>
      </c>
      <c r="H13611" s="10" t="e">
        <f>VLOOKUP(A13611,#REF!,3,FALSE)</f>
        <v>#REF!</v>
      </c>
      <c r="I13611" s="10" t="e">
        <f>VLOOKUP(A13611,#REF!,4,FALSE)</f>
        <v>#REF!</v>
      </c>
      <c r="J13611" s="31" t="s">
        <v>10457</v>
      </c>
      <c r="K13611" s="10" t="str">
        <f t="shared" si="212"/>
        <v>키핑케이스[다산][다산]</v>
      </c>
      <c r="L13611" s="31" t="s">
        <v>42687</v>
      </c>
    </row>
    <row r="13612" spans="1:12" x14ac:dyDescent="0.15">
      <c r="A13612" s="31" t="s">
        <v>22914</v>
      </c>
      <c r="B13612" s="31" t="s">
        <v>56177</v>
      </c>
      <c r="C13612" s="32">
        <v>6000</v>
      </c>
      <c r="D13612" s="31" t="s">
        <v>3792</v>
      </c>
      <c r="E13612" s="31" t="s">
        <v>253</v>
      </c>
      <c r="F13612" s="31" t="s">
        <v>9949</v>
      </c>
      <c r="H13612" s="10" t="e">
        <f>VLOOKUP(A13612,#REF!,3,FALSE)</f>
        <v>#REF!</v>
      </c>
      <c r="I13612" s="10" t="e">
        <f>VLOOKUP(A13612,#REF!,4,FALSE)</f>
        <v>#REF!</v>
      </c>
      <c r="J13612" s="31" t="s">
        <v>10457</v>
      </c>
      <c r="K13612" s="10" t="str">
        <f t="shared" si="212"/>
        <v>키핑케이스[다산][다산]</v>
      </c>
      <c r="L13612" s="31" t="s">
        <v>42688</v>
      </c>
    </row>
    <row r="13613" spans="1:12" x14ac:dyDescent="0.15">
      <c r="A13613" s="31" t="s">
        <v>22915</v>
      </c>
      <c r="B13613" s="31" t="s">
        <v>56177</v>
      </c>
      <c r="C13613" s="32">
        <v>600</v>
      </c>
      <c r="D13613" s="31" t="s">
        <v>3792</v>
      </c>
      <c r="E13613" s="31" t="s">
        <v>67</v>
      </c>
      <c r="F13613" s="31" t="s">
        <v>9949</v>
      </c>
      <c r="H13613" s="10" t="e">
        <f>VLOOKUP(A13613,#REF!,3,FALSE)</f>
        <v>#REF!</v>
      </c>
      <c r="I13613" s="10" t="e">
        <f>VLOOKUP(A13613,#REF!,4,FALSE)</f>
        <v>#REF!</v>
      </c>
      <c r="J13613" s="31" t="s">
        <v>10457</v>
      </c>
      <c r="K13613" s="10" t="str">
        <f t="shared" si="212"/>
        <v>키핑케이스[다산][다산]</v>
      </c>
      <c r="L13613" s="31" t="s">
        <v>42688</v>
      </c>
    </row>
    <row r="13614" spans="1:12" x14ac:dyDescent="0.15">
      <c r="A13614" s="31" t="s">
        <v>22917</v>
      </c>
      <c r="B13614" s="31" t="s">
        <v>56177</v>
      </c>
      <c r="C13614" s="32">
        <v>21600</v>
      </c>
      <c r="D13614" s="31" t="s">
        <v>3793</v>
      </c>
      <c r="E13614" s="31" t="s">
        <v>253</v>
      </c>
      <c r="F13614" s="31" t="s">
        <v>9949</v>
      </c>
      <c r="H13614" s="10" t="e">
        <f>VLOOKUP(A13614,#REF!,3,FALSE)</f>
        <v>#REF!</v>
      </c>
      <c r="I13614" s="10" t="e">
        <f>VLOOKUP(A13614,#REF!,4,FALSE)</f>
        <v>#REF!</v>
      </c>
      <c r="J13614" s="31" t="s">
        <v>10457</v>
      </c>
      <c r="K13614" s="10" t="str">
        <f t="shared" si="212"/>
        <v>키핑케이스[다산][다산]</v>
      </c>
      <c r="L13614" s="31" t="s">
        <v>42689</v>
      </c>
    </row>
    <row r="13615" spans="1:12" x14ac:dyDescent="0.15">
      <c r="A13615" s="31" t="s">
        <v>22916</v>
      </c>
      <c r="B13615" s="31" t="s">
        <v>56177</v>
      </c>
      <c r="C13615" s="32">
        <v>2160</v>
      </c>
      <c r="D13615" s="31" t="s">
        <v>3793</v>
      </c>
      <c r="E13615" s="31" t="s">
        <v>67</v>
      </c>
      <c r="F13615" s="31" t="s">
        <v>9949</v>
      </c>
      <c r="H13615" s="10" t="e">
        <f>VLOOKUP(A13615,#REF!,3,FALSE)</f>
        <v>#REF!</v>
      </c>
      <c r="I13615" s="10" t="e">
        <f>VLOOKUP(A13615,#REF!,4,FALSE)</f>
        <v>#REF!</v>
      </c>
      <c r="J13615" s="31" t="s">
        <v>10457</v>
      </c>
      <c r="K13615" s="10" t="str">
        <f t="shared" si="212"/>
        <v>키핑케이스[다산][다산]</v>
      </c>
      <c r="L13615" s="31" t="s">
        <v>42689</v>
      </c>
    </row>
    <row r="13616" spans="1:12" x14ac:dyDescent="0.15">
      <c r="A13616" s="31" t="s">
        <v>22919</v>
      </c>
      <c r="B13616" s="31" t="s">
        <v>56177</v>
      </c>
      <c r="C13616" s="32">
        <v>13000</v>
      </c>
      <c r="D13616" s="31" t="s">
        <v>3794</v>
      </c>
      <c r="E13616" s="31" t="s">
        <v>253</v>
      </c>
      <c r="F13616" s="31" t="s">
        <v>9949</v>
      </c>
      <c r="H13616" s="10" t="e">
        <f>VLOOKUP(A13616,#REF!,3,FALSE)</f>
        <v>#REF!</v>
      </c>
      <c r="I13616" s="10" t="e">
        <f>VLOOKUP(A13616,#REF!,4,FALSE)</f>
        <v>#REF!</v>
      </c>
      <c r="J13616" s="31" t="s">
        <v>10457</v>
      </c>
      <c r="K13616" s="10" t="str">
        <f t="shared" si="212"/>
        <v>키핑케이스[다산][다산]</v>
      </c>
      <c r="L13616" s="31" t="s">
        <v>42690</v>
      </c>
    </row>
    <row r="13617" spans="1:12" x14ac:dyDescent="0.15">
      <c r="A13617" s="31" t="s">
        <v>22918</v>
      </c>
      <c r="B13617" s="31" t="s">
        <v>56177</v>
      </c>
      <c r="C13617" s="32">
        <v>1300</v>
      </c>
      <c r="D13617" s="31" t="s">
        <v>3794</v>
      </c>
      <c r="E13617" s="31" t="s">
        <v>67</v>
      </c>
      <c r="F13617" s="31" t="s">
        <v>9949</v>
      </c>
      <c r="H13617" s="10" t="e">
        <f>VLOOKUP(A13617,#REF!,3,FALSE)</f>
        <v>#REF!</v>
      </c>
      <c r="I13617" s="10" t="e">
        <f>VLOOKUP(A13617,#REF!,4,FALSE)</f>
        <v>#REF!</v>
      </c>
      <c r="J13617" s="31" t="s">
        <v>10457</v>
      </c>
      <c r="K13617" s="10" t="str">
        <f t="shared" si="212"/>
        <v>키핑케이스[다산][다산]</v>
      </c>
      <c r="L13617" s="31" t="s">
        <v>42690</v>
      </c>
    </row>
    <row r="13618" spans="1:12" x14ac:dyDescent="0.15">
      <c r="A13618" s="31" t="s">
        <v>22920</v>
      </c>
      <c r="B13618" s="31" t="s">
        <v>56177</v>
      </c>
      <c r="C13618" s="32">
        <v>700</v>
      </c>
      <c r="D13618" s="31" t="s">
        <v>3795</v>
      </c>
      <c r="E13618" s="31" t="s">
        <v>67</v>
      </c>
      <c r="F13618" s="31" t="s">
        <v>9949</v>
      </c>
      <c r="H13618" s="10" t="e">
        <f>VLOOKUP(A13618,#REF!,3,FALSE)</f>
        <v>#REF!</v>
      </c>
      <c r="I13618" s="10" t="e">
        <f>VLOOKUP(A13618,#REF!,4,FALSE)</f>
        <v>#REF!</v>
      </c>
      <c r="J13618" s="31" t="s">
        <v>10457</v>
      </c>
      <c r="K13618" s="10" t="str">
        <f t="shared" si="212"/>
        <v>키핑케이스[다산][다산]</v>
      </c>
      <c r="L13618" s="31" t="s">
        <v>42691</v>
      </c>
    </row>
    <row r="13619" spans="1:12" x14ac:dyDescent="0.15">
      <c r="A13619" s="31" t="s">
        <v>22921</v>
      </c>
      <c r="B13619" s="31" t="s">
        <v>56177</v>
      </c>
      <c r="C13619" s="32">
        <v>7000</v>
      </c>
      <c r="D13619" s="31" t="s">
        <v>3795</v>
      </c>
      <c r="E13619" s="31" t="s">
        <v>253</v>
      </c>
      <c r="F13619" s="31" t="s">
        <v>9949</v>
      </c>
      <c r="H13619" s="10" t="e">
        <f>VLOOKUP(A13619,#REF!,3,FALSE)</f>
        <v>#REF!</v>
      </c>
      <c r="I13619" s="10" t="e">
        <f>VLOOKUP(A13619,#REF!,4,FALSE)</f>
        <v>#REF!</v>
      </c>
      <c r="J13619" s="31" t="s">
        <v>10457</v>
      </c>
      <c r="K13619" s="10" t="str">
        <f t="shared" si="212"/>
        <v>키핑케이스[다산][다산]</v>
      </c>
      <c r="L13619" s="31" t="s">
        <v>42691</v>
      </c>
    </row>
    <row r="13620" spans="1:12" x14ac:dyDescent="0.15">
      <c r="A13620" s="31" t="s">
        <v>22922</v>
      </c>
      <c r="B13620" s="31" t="s">
        <v>56177</v>
      </c>
      <c r="C13620" s="32">
        <v>27000</v>
      </c>
      <c r="D13620" s="31" t="s">
        <v>3788</v>
      </c>
      <c r="E13620" s="31" t="s">
        <v>253</v>
      </c>
      <c r="F13620" s="31" t="s">
        <v>9949</v>
      </c>
      <c r="H13620" s="10" t="e">
        <f>VLOOKUP(A13620,#REF!,3,FALSE)</f>
        <v>#REF!</v>
      </c>
      <c r="I13620" s="10" t="e">
        <f>VLOOKUP(A13620,#REF!,4,FALSE)</f>
        <v>#REF!</v>
      </c>
      <c r="J13620" s="31" t="s">
        <v>10457</v>
      </c>
      <c r="K13620" s="10" t="str">
        <f t="shared" si="212"/>
        <v>키핑케이스[다산][다산]</v>
      </c>
      <c r="L13620" s="31" t="s">
        <v>42692</v>
      </c>
    </row>
    <row r="13621" spans="1:12" x14ac:dyDescent="0.15">
      <c r="A13621" s="31" t="s">
        <v>22923</v>
      </c>
      <c r="B13621" s="31" t="s">
        <v>56177</v>
      </c>
      <c r="C13621" s="32">
        <v>2700</v>
      </c>
      <c r="D13621" s="31" t="s">
        <v>3788</v>
      </c>
      <c r="E13621" s="31" t="s">
        <v>67</v>
      </c>
      <c r="F13621" s="31" t="s">
        <v>9949</v>
      </c>
      <c r="H13621" s="10" t="e">
        <f>VLOOKUP(A13621,#REF!,3,FALSE)</f>
        <v>#REF!</v>
      </c>
      <c r="I13621" s="10" t="e">
        <f>VLOOKUP(A13621,#REF!,4,FALSE)</f>
        <v>#REF!</v>
      </c>
      <c r="J13621" s="31" t="s">
        <v>10457</v>
      </c>
      <c r="K13621" s="10" t="str">
        <f t="shared" si="212"/>
        <v>키핑케이스[다산][다산]</v>
      </c>
      <c r="L13621" s="31" t="s">
        <v>42692</v>
      </c>
    </row>
    <row r="13622" spans="1:12" x14ac:dyDescent="0.15">
      <c r="A13622" s="31" t="s">
        <v>22925</v>
      </c>
      <c r="B13622" s="31" t="s">
        <v>56177</v>
      </c>
      <c r="C13622" s="32">
        <v>7000</v>
      </c>
      <c r="D13622" s="31" t="s">
        <v>3796</v>
      </c>
      <c r="E13622" s="31" t="s">
        <v>253</v>
      </c>
      <c r="F13622" s="31" t="s">
        <v>9949</v>
      </c>
      <c r="H13622" s="10" t="e">
        <f>VLOOKUP(A13622,#REF!,3,FALSE)</f>
        <v>#REF!</v>
      </c>
      <c r="I13622" s="10" t="e">
        <f>VLOOKUP(A13622,#REF!,4,FALSE)</f>
        <v>#REF!</v>
      </c>
      <c r="J13622" s="31" t="s">
        <v>10457</v>
      </c>
      <c r="K13622" s="10" t="str">
        <f t="shared" si="212"/>
        <v>키핑케이스[다산][다산]</v>
      </c>
      <c r="L13622" s="31" t="s">
        <v>42693</v>
      </c>
    </row>
    <row r="13623" spans="1:12" x14ac:dyDescent="0.15">
      <c r="A13623" s="31" t="s">
        <v>22924</v>
      </c>
      <c r="B13623" s="31" t="s">
        <v>56177</v>
      </c>
      <c r="C13623" s="32">
        <v>700</v>
      </c>
      <c r="D13623" s="31" t="s">
        <v>3796</v>
      </c>
      <c r="E13623" s="31" t="s">
        <v>67</v>
      </c>
      <c r="F13623" s="31" t="s">
        <v>9949</v>
      </c>
      <c r="H13623" s="10" t="e">
        <f>VLOOKUP(A13623,#REF!,3,FALSE)</f>
        <v>#REF!</v>
      </c>
      <c r="I13623" s="10" t="e">
        <f>VLOOKUP(A13623,#REF!,4,FALSE)</f>
        <v>#REF!</v>
      </c>
      <c r="J13623" s="31" t="s">
        <v>10457</v>
      </c>
      <c r="K13623" s="10" t="str">
        <f t="shared" si="212"/>
        <v>키핑케이스[다산][다산]</v>
      </c>
      <c r="L13623" s="31" t="s">
        <v>42693</v>
      </c>
    </row>
    <row r="13624" spans="1:12" x14ac:dyDescent="0.15">
      <c r="A13624" s="31" t="s">
        <v>22926</v>
      </c>
      <c r="B13624" s="31" t="s">
        <v>56383</v>
      </c>
      <c r="C13624" s="32">
        <v>4500</v>
      </c>
      <c r="D13624" s="31" t="s">
        <v>3770</v>
      </c>
      <c r="E13624" s="31" t="s">
        <v>67</v>
      </c>
      <c r="F13624" s="31" t="s">
        <v>9949</v>
      </c>
      <c r="H13624" s="10" t="e">
        <f>VLOOKUP(A13624,#REF!,3,FALSE)</f>
        <v>#REF!</v>
      </c>
      <c r="I13624" s="10" t="e">
        <f>VLOOKUP(A13624,#REF!,4,FALSE)</f>
        <v>#REF!</v>
      </c>
      <c r="J13624" s="31" t="s">
        <v>10457</v>
      </c>
      <c r="K13624" s="10" t="str">
        <f t="shared" si="212"/>
        <v>케이스[다산][다산]</v>
      </c>
      <c r="L13624" s="31" t="s">
        <v>42694</v>
      </c>
    </row>
    <row r="13625" spans="1:12" x14ac:dyDescent="0.15">
      <c r="A13625" s="31" t="s">
        <v>22927</v>
      </c>
      <c r="B13625" s="31" t="s">
        <v>56383</v>
      </c>
      <c r="C13625" s="32">
        <v>45000</v>
      </c>
      <c r="D13625" s="31" t="s">
        <v>3770</v>
      </c>
      <c r="E13625" s="31" t="s">
        <v>253</v>
      </c>
      <c r="F13625" s="31" t="s">
        <v>9949</v>
      </c>
      <c r="H13625" s="10" t="e">
        <f>VLOOKUP(A13625,#REF!,3,FALSE)</f>
        <v>#REF!</v>
      </c>
      <c r="I13625" s="10" t="e">
        <f>VLOOKUP(A13625,#REF!,4,FALSE)</f>
        <v>#REF!</v>
      </c>
      <c r="J13625" s="31" t="s">
        <v>10457</v>
      </c>
      <c r="K13625" s="10" t="str">
        <f t="shared" si="212"/>
        <v>케이스[다산][다산]</v>
      </c>
      <c r="L13625" s="31" t="s">
        <v>42694</v>
      </c>
    </row>
    <row r="13626" spans="1:12" x14ac:dyDescent="0.15">
      <c r="A13626" s="31" t="s">
        <v>22929</v>
      </c>
      <c r="B13626" s="31" t="s">
        <v>56383</v>
      </c>
      <c r="C13626" s="32">
        <v>25000</v>
      </c>
      <c r="D13626" s="31" t="s">
        <v>3771</v>
      </c>
      <c r="E13626" s="31" t="s">
        <v>253</v>
      </c>
      <c r="F13626" s="31" t="s">
        <v>9949</v>
      </c>
      <c r="H13626" s="10" t="e">
        <f>VLOOKUP(A13626,#REF!,3,FALSE)</f>
        <v>#REF!</v>
      </c>
      <c r="I13626" s="10" t="e">
        <f>VLOOKUP(A13626,#REF!,4,FALSE)</f>
        <v>#REF!</v>
      </c>
      <c r="J13626" s="31" t="s">
        <v>10457</v>
      </c>
      <c r="K13626" s="10" t="str">
        <f t="shared" si="212"/>
        <v>케이스[다산][다산]</v>
      </c>
      <c r="L13626" s="31" t="s">
        <v>42695</v>
      </c>
    </row>
    <row r="13627" spans="1:12" x14ac:dyDescent="0.15">
      <c r="A13627" s="31" t="s">
        <v>22928</v>
      </c>
      <c r="B13627" s="31" t="s">
        <v>56383</v>
      </c>
      <c r="C13627" s="32">
        <v>2500</v>
      </c>
      <c r="D13627" s="31" t="s">
        <v>3771</v>
      </c>
      <c r="E13627" s="31" t="s">
        <v>67</v>
      </c>
      <c r="F13627" s="31" t="s">
        <v>9949</v>
      </c>
      <c r="H13627" s="10" t="e">
        <f>VLOOKUP(A13627,#REF!,3,FALSE)</f>
        <v>#REF!</v>
      </c>
      <c r="I13627" s="10" t="e">
        <f>VLOOKUP(A13627,#REF!,4,FALSE)</f>
        <v>#REF!</v>
      </c>
      <c r="J13627" s="31" t="s">
        <v>10457</v>
      </c>
      <c r="K13627" s="10" t="str">
        <f t="shared" si="212"/>
        <v>케이스[다산][다산]</v>
      </c>
      <c r="L13627" s="31" t="s">
        <v>42695</v>
      </c>
    </row>
    <row r="13628" spans="1:12" x14ac:dyDescent="0.15">
      <c r="A13628" s="31" t="s">
        <v>22931</v>
      </c>
      <c r="B13628" s="31" t="s">
        <v>56383</v>
      </c>
      <c r="C13628" s="32">
        <v>2500</v>
      </c>
      <c r="D13628" s="31" t="s">
        <v>3774</v>
      </c>
      <c r="E13628" s="31" t="s">
        <v>67</v>
      </c>
      <c r="F13628" s="31" t="s">
        <v>9949</v>
      </c>
      <c r="H13628" s="10" t="e">
        <f>VLOOKUP(A13628,#REF!,3,FALSE)</f>
        <v>#REF!</v>
      </c>
      <c r="I13628" s="10" t="e">
        <f>VLOOKUP(A13628,#REF!,4,FALSE)</f>
        <v>#REF!</v>
      </c>
      <c r="J13628" s="31" t="s">
        <v>10457</v>
      </c>
      <c r="K13628" s="10" t="str">
        <f t="shared" si="212"/>
        <v>케이스[다산][다산]</v>
      </c>
      <c r="L13628" s="31" t="s">
        <v>42696</v>
      </c>
    </row>
    <row r="13629" spans="1:12" x14ac:dyDescent="0.15">
      <c r="A13629" s="31" t="s">
        <v>22930</v>
      </c>
      <c r="B13629" s="31" t="s">
        <v>56383</v>
      </c>
      <c r="C13629" s="32">
        <v>25000</v>
      </c>
      <c r="D13629" s="31" t="s">
        <v>3774</v>
      </c>
      <c r="E13629" s="31" t="s">
        <v>253</v>
      </c>
      <c r="F13629" s="31" t="s">
        <v>9949</v>
      </c>
      <c r="H13629" s="10" t="e">
        <f>VLOOKUP(A13629,#REF!,3,FALSE)</f>
        <v>#REF!</v>
      </c>
      <c r="I13629" s="10" t="e">
        <f>VLOOKUP(A13629,#REF!,4,FALSE)</f>
        <v>#REF!</v>
      </c>
      <c r="J13629" s="31" t="s">
        <v>10457</v>
      </c>
      <c r="K13629" s="10" t="str">
        <f t="shared" si="212"/>
        <v>케이스[다산][다산]</v>
      </c>
      <c r="L13629" s="31" t="s">
        <v>42696</v>
      </c>
    </row>
    <row r="13630" spans="1:12" x14ac:dyDescent="0.15">
      <c r="A13630" s="31" t="s">
        <v>22932</v>
      </c>
      <c r="B13630" s="31" t="s">
        <v>56383</v>
      </c>
      <c r="C13630" s="32">
        <v>30000</v>
      </c>
      <c r="D13630" s="31" t="s">
        <v>3772</v>
      </c>
      <c r="E13630" s="31" t="s">
        <v>253</v>
      </c>
      <c r="F13630" s="31" t="s">
        <v>9949</v>
      </c>
      <c r="H13630" s="10" t="e">
        <f>VLOOKUP(A13630,#REF!,3,FALSE)</f>
        <v>#REF!</v>
      </c>
      <c r="I13630" s="10" t="e">
        <f>VLOOKUP(A13630,#REF!,4,FALSE)</f>
        <v>#REF!</v>
      </c>
      <c r="J13630" s="31" t="s">
        <v>10457</v>
      </c>
      <c r="K13630" s="10" t="str">
        <f t="shared" si="212"/>
        <v>케이스[다산][다산]</v>
      </c>
      <c r="L13630" s="31" t="s">
        <v>42697</v>
      </c>
    </row>
    <row r="13631" spans="1:12" x14ac:dyDescent="0.15">
      <c r="A13631" s="31" t="s">
        <v>22933</v>
      </c>
      <c r="B13631" s="31" t="s">
        <v>56383</v>
      </c>
      <c r="C13631" s="32">
        <v>3000</v>
      </c>
      <c r="D13631" s="31" t="s">
        <v>3772</v>
      </c>
      <c r="E13631" s="31" t="s">
        <v>67</v>
      </c>
      <c r="F13631" s="31" t="s">
        <v>9949</v>
      </c>
      <c r="H13631" s="10" t="e">
        <f>VLOOKUP(A13631,#REF!,3,FALSE)</f>
        <v>#REF!</v>
      </c>
      <c r="I13631" s="10" t="e">
        <f>VLOOKUP(A13631,#REF!,4,FALSE)</f>
        <v>#REF!</v>
      </c>
      <c r="J13631" s="31" t="s">
        <v>10457</v>
      </c>
      <c r="K13631" s="10" t="str">
        <f t="shared" si="212"/>
        <v>케이스[다산][다산]</v>
      </c>
      <c r="L13631" s="31" t="s">
        <v>42697</v>
      </c>
    </row>
    <row r="13632" spans="1:12" x14ac:dyDescent="0.15">
      <c r="A13632" s="31" t="s">
        <v>22935</v>
      </c>
      <c r="B13632" s="31" t="s">
        <v>56383</v>
      </c>
      <c r="C13632" s="32">
        <v>45000</v>
      </c>
      <c r="D13632" s="31" t="s">
        <v>3773</v>
      </c>
      <c r="E13632" s="31" t="s">
        <v>253</v>
      </c>
      <c r="F13632" s="31" t="s">
        <v>9949</v>
      </c>
      <c r="H13632" s="10" t="e">
        <f>VLOOKUP(A13632,#REF!,3,FALSE)</f>
        <v>#REF!</v>
      </c>
      <c r="I13632" s="10" t="e">
        <f>VLOOKUP(A13632,#REF!,4,FALSE)</f>
        <v>#REF!</v>
      </c>
      <c r="J13632" s="31" t="s">
        <v>10457</v>
      </c>
      <c r="K13632" s="10" t="str">
        <f t="shared" si="212"/>
        <v>케이스[다산][다산]</v>
      </c>
      <c r="L13632" s="31" t="s">
        <v>42698</v>
      </c>
    </row>
    <row r="13633" spans="1:12" x14ac:dyDescent="0.15">
      <c r="A13633" s="31" t="s">
        <v>22934</v>
      </c>
      <c r="B13633" s="31" t="s">
        <v>56383</v>
      </c>
      <c r="C13633" s="32">
        <v>4500</v>
      </c>
      <c r="D13633" s="31" t="s">
        <v>3773</v>
      </c>
      <c r="E13633" s="31" t="s">
        <v>67</v>
      </c>
      <c r="F13633" s="31" t="s">
        <v>9949</v>
      </c>
      <c r="H13633" s="10" t="e">
        <f>VLOOKUP(A13633,#REF!,3,FALSE)</f>
        <v>#REF!</v>
      </c>
      <c r="I13633" s="10" t="e">
        <f>VLOOKUP(A13633,#REF!,4,FALSE)</f>
        <v>#REF!</v>
      </c>
      <c r="J13633" s="31" t="s">
        <v>10457</v>
      </c>
      <c r="K13633" s="10" t="str">
        <f t="shared" si="212"/>
        <v>케이스[다산][다산]</v>
      </c>
      <c r="L13633" s="31" t="s">
        <v>42698</v>
      </c>
    </row>
    <row r="13634" spans="1:12" x14ac:dyDescent="0.15">
      <c r="A13634" s="31" t="s">
        <v>22936</v>
      </c>
      <c r="B13634" s="31" t="s">
        <v>56383</v>
      </c>
      <c r="C13634" s="32">
        <v>2700</v>
      </c>
      <c r="D13634" s="31" t="s">
        <v>3777</v>
      </c>
      <c r="E13634" s="31" t="s">
        <v>67</v>
      </c>
      <c r="F13634" s="31" t="s">
        <v>9949</v>
      </c>
      <c r="H13634" s="10" t="e">
        <f>VLOOKUP(A13634,#REF!,3,FALSE)</f>
        <v>#REF!</v>
      </c>
      <c r="I13634" s="10" t="e">
        <f>VLOOKUP(A13634,#REF!,4,FALSE)</f>
        <v>#REF!</v>
      </c>
      <c r="J13634" s="31" t="s">
        <v>10457</v>
      </c>
      <c r="K13634" s="10" t="str">
        <f t="shared" si="212"/>
        <v>케이스[다산][다산]</v>
      </c>
      <c r="L13634" s="31" t="s">
        <v>42699</v>
      </c>
    </row>
    <row r="13635" spans="1:12" x14ac:dyDescent="0.15">
      <c r="A13635" s="31" t="s">
        <v>22937</v>
      </c>
      <c r="B13635" s="31" t="s">
        <v>56383</v>
      </c>
      <c r="C13635" s="32">
        <v>27000</v>
      </c>
      <c r="D13635" s="31" t="s">
        <v>3777</v>
      </c>
      <c r="E13635" s="31" t="s">
        <v>253</v>
      </c>
      <c r="F13635" s="31" t="s">
        <v>9949</v>
      </c>
      <c r="H13635" s="10" t="e">
        <f>VLOOKUP(A13635,#REF!,3,FALSE)</f>
        <v>#REF!</v>
      </c>
      <c r="I13635" s="10" t="e">
        <f>VLOOKUP(A13635,#REF!,4,FALSE)</f>
        <v>#REF!</v>
      </c>
      <c r="J13635" s="31" t="s">
        <v>10457</v>
      </c>
      <c r="K13635" s="10" t="str">
        <f t="shared" ref="K13635:K13698" si="213">IF(J13635="",B13635,B13635&amp;"["&amp;J13635&amp;"]")</f>
        <v>케이스[다산][다산]</v>
      </c>
      <c r="L13635" s="31" t="s">
        <v>42699</v>
      </c>
    </row>
    <row r="13636" spans="1:12" x14ac:dyDescent="0.15">
      <c r="A13636" s="31" t="s">
        <v>22939</v>
      </c>
      <c r="B13636" s="31" t="s">
        <v>56383</v>
      </c>
      <c r="C13636" s="32">
        <v>4500</v>
      </c>
      <c r="D13636" s="31" t="s">
        <v>3776</v>
      </c>
      <c r="E13636" s="31" t="s">
        <v>67</v>
      </c>
      <c r="F13636" s="31" t="s">
        <v>9949</v>
      </c>
      <c r="H13636" s="10" t="e">
        <f>VLOOKUP(A13636,#REF!,3,FALSE)</f>
        <v>#REF!</v>
      </c>
      <c r="I13636" s="10" t="e">
        <f>VLOOKUP(A13636,#REF!,4,FALSE)</f>
        <v>#REF!</v>
      </c>
      <c r="J13636" s="31" t="s">
        <v>10457</v>
      </c>
      <c r="K13636" s="10" t="str">
        <f t="shared" si="213"/>
        <v>케이스[다산][다산]</v>
      </c>
      <c r="L13636" s="31" t="s">
        <v>42700</v>
      </c>
    </row>
    <row r="13637" spans="1:12" x14ac:dyDescent="0.15">
      <c r="A13637" s="31" t="s">
        <v>22938</v>
      </c>
      <c r="B13637" s="31" t="s">
        <v>56383</v>
      </c>
      <c r="C13637" s="32">
        <v>45000</v>
      </c>
      <c r="D13637" s="31" t="s">
        <v>3776</v>
      </c>
      <c r="E13637" s="31" t="s">
        <v>253</v>
      </c>
      <c r="F13637" s="31" t="s">
        <v>9949</v>
      </c>
      <c r="H13637" s="10" t="e">
        <f>VLOOKUP(A13637,#REF!,3,FALSE)</f>
        <v>#REF!</v>
      </c>
      <c r="I13637" s="10" t="e">
        <f>VLOOKUP(A13637,#REF!,4,FALSE)</f>
        <v>#REF!</v>
      </c>
      <c r="J13637" s="31" t="s">
        <v>10457</v>
      </c>
      <c r="K13637" s="10" t="str">
        <f t="shared" si="213"/>
        <v>케이스[다산][다산]</v>
      </c>
      <c r="L13637" s="31" t="s">
        <v>42700</v>
      </c>
    </row>
    <row r="13638" spans="1:12" x14ac:dyDescent="0.15">
      <c r="A13638" s="31" t="s">
        <v>22941</v>
      </c>
      <c r="B13638" s="31" t="s">
        <v>56383</v>
      </c>
      <c r="C13638" s="32">
        <v>3000</v>
      </c>
      <c r="D13638" s="31" t="s">
        <v>3775</v>
      </c>
      <c r="E13638" s="31" t="s">
        <v>67</v>
      </c>
      <c r="F13638" s="31" t="s">
        <v>9949</v>
      </c>
      <c r="H13638" s="10" t="e">
        <f>VLOOKUP(A13638,#REF!,3,FALSE)</f>
        <v>#REF!</v>
      </c>
      <c r="I13638" s="10" t="e">
        <f>VLOOKUP(A13638,#REF!,4,FALSE)</f>
        <v>#REF!</v>
      </c>
      <c r="J13638" s="31" t="s">
        <v>10457</v>
      </c>
      <c r="K13638" s="10" t="str">
        <f t="shared" si="213"/>
        <v>케이스[다산][다산]</v>
      </c>
      <c r="L13638" s="31" t="s">
        <v>42701</v>
      </c>
    </row>
    <row r="13639" spans="1:12" x14ac:dyDescent="0.15">
      <c r="A13639" s="31" t="s">
        <v>22940</v>
      </c>
      <c r="B13639" s="31" t="s">
        <v>56383</v>
      </c>
      <c r="C13639" s="32">
        <v>30000</v>
      </c>
      <c r="D13639" s="31" t="s">
        <v>3775</v>
      </c>
      <c r="E13639" s="31" t="s">
        <v>253</v>
      </c>
      <c r="F13639" s="31" t="s">
        <v>9949</v>
      </c>
      <c r="H13639" s="10" t="e">
        <f>VLOOKUP(A13639,#REF!,3,FALSE)</f>
        <v>#REF!</v>
      </c>
      <c r="I13639" s="10" t="e">
        <f>VLOOKUP(A13639,#REF!,4,FALSE)</f>
        <v>#REF!</v>
      </c>
      <c r="J13639" s="31" t="s">
        <v>10457</v>
      </c>
      <c r="K13639" s="10" t="str">
        <f t="shared" si="213"/>
        <v>케이스[다산][다산]</v>
      </c>
      <c r="L13639" s="31" t="s">
        <v>42701</v>
      </c>
    </row>
    <row r="13640" spans="1:12" x14ac:dyDescent="0.15">
      <c r="A13640" s="31" t="s">
        <v>22942</v>
      </c>
      <c r="B13640" s="31" t="s">
        <v>56384</v>
      </c>
      <c r="C13640" s="32">
        <v>144000</v>
      </c>
      <c r="D13640" s="31" t="s">
        <v>1135</v>
      </c>
      <c r="E13640" s="31" t="s">
        <v>67</v>
      </c>
      <c r="F13640" s="31" t="s">
        <v>9687</v>
      </c>
      <c r="H13640" s="10" t="e">
        <f>VLOOKUP(A13640,#REF!,3,FALSE)</f>
        <v>#REF!</v>
      </c>
      <c r="I13640" s="10" t="e">
        <f>VLOOKUP(A13640,#REF!,4,FALSE)</f>
        <v>#REF!</v>
      </c>
      <c r="J13640" s="31" t="s">
        <v>10364</v>
      </c>
      <c r="K13640" s="10" t="str">
        <f t="shared" si="213"/>
        <v>도면걸이/MH-512[아카데미][아카데미]</v>
      </c>
      <c r="L13640" s="31" t="s">
        <v>42702</v>
      </c>
    </row>
    <row r="13641" spans="1:12" x14ac:dyDescent="0.15">
      <c r="A13641" s="31" t="s">
        <v>22943</v>
      </c>
      <c r="B13641" s="31" t="s">
        <v>56385</v>
      </c>
      <c r="C13641" s="32">
        <v>200000</v>
      </c>
      <c r="D13641" s="31" t="s">
        <v>1136</v>
      </c>
      <c r="E13641" s="31" t="s">
        <v>67</v>
      </c>
      <c r="F13641" s="31" t="s">
        <v>9687</v>
      </c>
      <c r="H13641" s="10" t="e">
        <f>VLOOKUP(A13641,#REF!,3,FALSE)</f>
        <v>#REF!</v>
      </c>
      <c r="I13641" s="10" t="e">
        <f>VLOOKUP(A13641,#REF!,4,FALSE)</f>
        <v>#REF!</v>
      </c>
      <c r="J13641" s="31" t="s">
        <v>10364</v>
      </c>
      <c r="K13641" s="10" t="str">
        <f t="shared" si="213"/>
        <v>도면걸이/MH-513[아카데미][아카데미]</v>
      </c>
      <c r="L13641" s="31" t="s">
        <v>42703</v>
      </c>
    </row>
    <row r="13642" spans="1:12" x14ac:dyDescent="0.15">
      <c r="A13642" s="31" t="s">
        <v>22944</v>
      </c>
      <c r="B13642" s="31" t="s">
        <v>56182</v>
      </c>
      <c r="C13642" s="32">
        <v>5000</v>
      </c>
      <c r="D13642" s="31" t="s">
        <v>3213</v>
      </c>
      <c r="E13642" s="31" t="s">
        <v>253</v>
      </c>
      <c r="F13642" s="31" t="s">
        <v>9867</v>
      </c>
      <c r="H13642" s="10" t="e">
        <f>VLOOKUP(A13642,#REF!,3,FALSE)</f>
        <v>#REF!</v>
      </c>
      <c r="I13642" s="10" t="e">
        <f>VLOOKUP(A13642,#REF!,4,FALSE)</f>
        <v>#REF!</v>
      </c>
      <c r="J13642" s="31" t="s">
        <v>10318</v>
      </c>
      <c r="K13642" s="10" t="str">
        <f t="shared" si="213"/>
        <v>정부화일/AF194-7[알파][알파]</v>
      </c>
      <c r="L13642" s="31" t="s">
        <v>111</v>
      </c>
    </row>
    <row r="13643" spans="1:12" x14ac:dyDescent="0.15">
      <c r="A13643" s="31" t="s">
        <v>22949</v>
      </c>
      <c r="B13643" s="31" t="s">
        <v>56182</v>
      </c>
      <c r="C13643" s="32">
        <v>10000</v>
      </c>
      <c r="D13643" s="31" t="s">
        <v>3213</v>
      </c>
      <c r="E13643" s="31" t="s">
        <v>81</v>
      </c>
      <c r="F13643" s="31" t="s">
        <v>9867</v>
      </c>
      <c r="H13643" s="10" t="e">
        <f>VLOOKUP(A13643,#REF!,3,FALSE)</f>
        <v>#REF!</v>
      </c>
      <c r="I13643" s="10" t="e">
        <f>VLOOKUP(A13643,#REF!,4,FALSE)</f>
        <v>#REF!</v>
      </c>
      <c r="J13643" s="31" t="s">
        <v>10318</v>
      </c>
      <c r="K13643" s="10" t="str">
        <f t="shared" si="213"/>
        <v>정부화일/AF194-7[알파][알파]</v>
      </c>
      <c r="L13643" s="31" t="s">
        <v>111</v>
      </c>
    </row>
    <row r="13644" spans="1:12" x14ac:dyDescent="0.15">
      <c r="A13644" s="31" t="s">
        <v>22948</v>
      </c>
      <c r="B13644" s="31" t="s">
        <v>56182</v>
      </c>
      <c r="C13644" s="32">
        <v>2500</v>
      </c>
      <c r="D13644" s="31" t="s">
        <v>3213</v>
      </c>
      <c r="E13644" s="31" t="s">
        <v>253</v>
      </c>
      <c r="F13644" s="31" t="s">
        <v>9867</v>
      </c>
      <c r="H13644" s="10" t="e">
        <f>VLOOKUP(A13644,#REF!,3,FALSE)</f>
        <v>#REF!</v>
      </c>
      <c r="I13644" s="10" t="e">
        <f>VLOOKUP(A13644,#REF!,4,FALSE)</f>
        <v>#REF!</v>
      </c>
      <c r="J13644" s="31" t="s">
        <v>10318</v>
      </c>
      <c r="K13644" s="10" t="str">
        <f t="shared" si="213"/>
        <v>정부화일/AF194-7[알파][알파]</v>
      </c>
      <c r="L13644" s="31" t="s">
        <v>42704</v>
      </c>
    </row>
    <row r="13645" spans="1:12" x14ac:dyDescent="0.15">
      <c r="A13645" s="31" t="s">
        <v>22947</v>
      </c>
      <c r="B13645" s="31" t="s">
        <v>56182</v>
      </c>
      <c r="C13645" s="32">
        <v>75000</v>
      </c>
      <c r="D13645" s="31" t="s">
        <v>3213</v>
      </c>
      <c r="E13645" s="31" t="s">
        <v>51</v>
      </c>
      <c r="F13645" s="31" t="s">
        <v>9867</v>
      </c>
      <c r="H13645" s="10" t="e">
        <f>VLOOKUP(A13645,#REF!,3,FALSE)</f>
        <v>#REF!</v>
      </c>
      <c r="I13645" s="10" t="e">
        <f>VLOOKUP(A13645,#REF!,4,FALSE)</f>
        <v>#REF!</v>
      </c>
      <c r="J13645" s="31" t="s">
        <v>10318</v>
      </c>
      <c r="K13645" s="10" t="str">
        <f t="shared" si="213"/>
        <v>정부화일/AF194-7[알파][알파]</v>
      </c>
      <c r="L13645" s="31" t="s">
        <v>42705</v>
      </c>
    </row>
    <row r="13646" spans="1:12" x14ac:dyDescent="0.15">
      <c r="A13646" s="31" t="s">
        <v>22946</v>
      </c>
      <c r="B13646" s="31" t="s">
        <v>56182</v>
      </c>
      <c r="C13646" s="32">
        <v>10000</v>
      </c>
      <c r="D13646" s="31" t="s">
        <v>3213</v>
      </c>
      <c r="E13646" s="31" t="s">
        <v>81</v>
      </c>
      <c r="F13646" s="31" t="s">
        <v>9867</v>
      </c>
      <c r="H13646" s="10" t="e">
        <f>VLOOKUP(A13646,#REF!,3,FALSE)</f>
        <v>#REF!</v>
      </c>
      <c r="I13646" s="10" t="e">
        <f>VLOOKUP(A13646,#REF!,4,FALSE)</f>
        <v>#REF!</v>
      </c>
      <c r="J13646" s="31" t="s">
        <v>10318</v>
      </c>
      <c r="K13646" s="10" t="str">
        <f t="shared" si="213"/>
        <v>정부화일/AF194-7[알파][알파]</v>
      </c>
      <c r="L13646" s="31" t="s">
        <v>111</v>
      </c>
    </row>
    <row r="13647" spans="1:12" x14ac:dyDescent="0.15">
      <c r="A13647" s="31" t="s">
        <v>22945</v>
      </c>
      <c r="B13647" s="31" t="s">
        <v>56182</v>
      </c>
      <c r="C13647" s="32">
        <v>250</v>
      </c>
      <c r="D13647" s="31" t="s">
        <v>3213</v>
      </c>
      <c r="E13647" s="31" t="s">
        <v>67</v>
      </c>
      <c r="F13647" s="31" t="s">
        <v>9867</v>
      </c>
      <c r="H13647" s="10" t="e">
        <f>VLOOKUP(A13647,#REF!,3,FALSE)</f>
        <v>#REF!</v>
      </c>
      <c r="I13647" s="10" t="e">
        <f>VLOOKUP(A13647,#REF!,4,FALSE)</f>
        <v>#REF!</v>
      </c>
      <c r="J13647" s="31" t="s">
        <v>10318</v>
      </c>
      <c r="K13647" s="10" t="str">
        <f t="shared" si="213"/>
        <v>정부화일/AF194-7[알파][알파]</v>
      </c>
      <c r="L13647" s="31" t="s">
        <v>42704</v>
      </c>
    </row>
    <row r="13648" spans="1:12" x14ac:dyDescent="0.15">
      <c r="A13648" s="31" t="s">
        <v>22951</v>
      </c>
      <c r="B13648" s="31" t="s">
        <v>56386</v>
      </c>
      <c r="C13648" s="32">
        <v>75000</v>
      </c>
      <c r="D13648" s="31" t="s">
        <v>3217</v>
      </c>
      <c r="E13648" s="31" t="s">
        <v>51</v>
      </c>
      <c r="F13648" s="31" t="s">
        <v>9867</v>
      </c>
      <c r="H13648" s="10" t="e">
        <f>VLOOKUP(A13648,#REF!,3,FALSE)</f>
        <v>#REF!</v>
      </c>
      <c r="I13648" s="10" t="e">
        <f>VLOOKUP(A13648,#REF!,4,FALSE)</f>
        <v>#REF!</v>
      </c>
      <c r="J13648" s="31" t="s">
        <v>10318</v>
      </c>
      <c r="K13648" s="10" t="str">
        <f t="shared" si="213"/>
        <v>황화일/AF195-7[알파][알파]</v>
      </c>
      <c r="L13648" s="31" t="s">
        <v>42707</v>
      </c>
    </row>
    <row r="13649" spans="1:12" x14ac:dyDescent="0.15">
      <c r="A13649" s="31" t="s">
        <v>22952</v>
      </c>
      <c r="B13649" s="31" t="s">
        <v>56386</v>
      </c>
      <c r="C13649" s="32">
        <v>250</v>
      </c>
      <c r="D13649" s="31" t="s">
        <v>3217</v>
      </c>
      <c r="E13649" s="31" t="s">
        <v>67</v>
      </c>
      <c r="F13649" s="31" t="s">
        <v>9867</v>
      </c>
      <c r="H13649" s="10" t="e">
        <f>VLOOKUP(A13649,#REF!,3,FALSE)</f>
        <v>#REF!</v>
      </c>
      <c r="I13649" s="10" t="e">
        <f>VLOOKUP(A13649,#REF!,4,FALSE)</f>
        <v>#REF!</v>
      </c>
      <c r="J13649" s="31" t="s">
        <v>10318</v>
      </c>
      <c r="K13649" s="10" t="str">
        <f t="shared" si="213"/>
        <v>황화일/AF195-7[알파][알파]</v>
      </c>
      <c r="L13649" s="31" t="s">
        <v>42706</v>
      </c>
    </row>
    <row r="13650" spans="1:12" x14ac:dyDescent="0.15">
      <c r="A13650" s="31" t="s">
        <v>22950</v>
      </c>
      <c r="B13650" s="31" t="s">
        <v>56386</v>
      </c>
      <c r="C13650" s="32">
        <v>2500</v>
      </c>
      <c r="D13650" s="31" t="s">
        <v>3217</v>
      </c>
      <c r="E13650" s="31" t="s">
        <v>253</v>
      </c>
      <c r="F13650" s="31" t="s">
        <v>9867</v>
      </c>
      <c r="H13650" s="10" t="e">
        <f>VLOOKUP(A13650,#REF!,3,FALSE)</f>
        <v>#REF!</v>
      </c>
      <c r="I13650" s="10" t="e">
        <f>VLOOKUP(A13650,#REF!,4,FALSE)</f>
        <v>#REF!</v>
      </c>
      <c r="J13650" s="31" t="s">
        <v>10318</v>
      </c>
      <c r="K13650" s="10" t="str">
        <f t="shared" si="213"/>
        <v>황화일/AF195-7[알파][알파]</v>
      </c>
      <c r="L13650" s="31" t="s">
        <v>42706</v>
      </c>
    </row>
    <row r="13651" spans="1:12" x14ac:dyDescent="0.15">
      <c r="A13651" s="31" t="s">
        <v>22953</v>
      </c>
      <c r="B13651" s="31" t="s">
        <v>56387</v>
      </c>
      <c r="C13651" s="32">
        <v>25000</v>
      </c>
      <c r="D13651" s="31" t="s">
        <v>3222</v>
      </c>
      <c r="E13651" s="31" t="s">
        <v>253</v>
      </c>
      <c r="F13651" s="31" t="s">
        <v>65026</v>
      </c>
      <c r="H13651" s="10" t="e">
        <f>VLOOKUP(A13651,#REF!,3,FALSE)</f>
        <v>#REF!</v>
      </c>
      <c r="I13651" s="10" t="e">
        <f>VLOOKUP(A13651,#REF!,4,FALSE)</f>
        <v>#REF!</v>
      </c>
      <c r="J13651" s="31" t="s">
        <v>10318</v>
      </c>
      <c r="K13651" s="10" t="str">
        <f t="shared" si="213"/>
        <v>청스프링화일/AF130[알파][알파]</v>
      </c>
      <c r="L13651" s="31" t="s">
        <v>42708</v>
      </c>
    </row>
    <row r="13652" spans="1:12" x14ac:dyDescent="0.15">
      <c r="A13652" s="31" t="s">
        <v>22956</v>
      </c>
      <c r="B13652" s="31" t="s">
        <v>56387</v>
      </c>
      <c r="C13652" s="32">
        <v>100000</v>
      </c>
      <c r="D13652" s="31" t="s">
        <v>3222</v>
      </c>
      <c r="E13652" s="31" t="s">
        <v>51</v>
      </c>
      <c r="F13652" s="31" t="s">
        <v>65026</v>
      </c>
      <c r="H13652" s="10" t="e">
        <f>VLOOKUP(A13652,#REF!,3,FALSE)</f>
        <v>#REF!</v>
      </c>
      <c r="I13652" s="10" t="e">
        <f>VLOOKUP(A13652,#REF!,4,FALSE)</f>
        <v>#REF!</v>
      </c>
      <c r="J13652" s="31" t="s">
        <v>10318</v>
      </c>
      <c r="K13652" s="10" t="str">
        <f t="shared" si="213"/>
        <v>청스프링화일/AF130[알파][알파]</v>
      </c>
      <c r="L13652" s="31" t="s">
        <v>42709</v>
      </c>
    </row>
    <row r="13653" spans="1:12" x14ac:dyDescent="0.15">
      <c r="A13653" s="31" t="s">
        <v>22954</v>
      </c>
      <c r="B13653" s="31" t="s">
        <v>56387</v>
      </c>
      <c r="C13653" s="32">
        <v>10000</v>
      </c>
      <c r="D13653" s="31" t="s">
        <v>3222</v>
      </c>
      <c r="E13653" s="31" t="s">
        <v>253</v>
      </c>
      <c r="F13653" s="31" t="s">
        <v>65026</v>
      </c>
      <c r="H13653" s="10" t="e">
        <f>VLOOKUP(A13653,#REF!,3,FALSE)</f>
        <v>#REF!</v>
      </c>
      <c r="I13653" s="10" t="e">
        <f>VLOOKUP(A13653,#REF!,4,FALSE)</f>
        <v>#REF!</v>
      </c>
      <c r="J13653" s="31" t="s">
        <v>10318</v>
      </c>
      <c r="K13653" s="10" t="str">
        <f t="shared" si="213"/>
        <v>청스프링화일/AF130[알파][알파]</v>
      </c>
      <c r="L13653" s="31" t="s">
        <v>111</v>
      </c>
    </row>
    <row r="13654" spans="1:12" x14ac:dyDescent="0.15">
      <c r="A13654" s="31" t="s">
        <v>22955</v>
      </c>
      <c r="B13654" s="31" t="s">
        <v>56387</v>
      </c>
      <c r="C13654" s="32">
        <v>1000</v>
      </c>
      <c r="D13654" s="31" t="s">
        <v>3222</v>
      </c>
      <c r="E13654" s="31" t="s">
        <v>67</v>
      </c>
      <c r="F13654" s="31" t="s">
        <v>65026</v>
      </c>
      <c r="H13654" s="10" t="e">
        <f>VLOOKUP(A13654,#REF!,3,FALSE)</f>
        <v>#REF!</v>
      </c>
      <c r="I13654" s="10" t="e">
        <f>VLOOKUP(A13654,#REF!,4,FALSE)</f>
        <v>#REF!</v>
      </c>
      <c r="J13654" s="31" t="s">
        <v>10318</v>
      </c>
      <c r="K13654" s="10" t="str">
        <f t="shared" si="213"/>
        <v>청스프링화일/AF130[알파][알파]</v>
      </c>
      <c r="L13654" s="31" t="s">
        <v>42708</v>
      </c>
    </row>
    <row r="13655" spans="1:12" x14ac:dyDescent="0.15">
      <c r="A13655" s="31" t="s">
        <v>22962</v>
      </c>
      <c r="B13655" s="31" t="s">
        <v>56388</v>
      </c>
      <c r="C13655" s="32">
        <v>7500</v>
      </c>
      <c r="D13655" s="31" t="s">
        <v>3218</v>
      </c>
      <c r="E13655" s="31" t="s">
        <v>253</v>
      </c>
      <c r="F13655" s="31" t="s">
        <v>9867</v>
      </c>
      <c r="H13655" s="10" t="e">
        <f>VLOOKUP(A13655,#REF!,3,FALSE)</f>
        <v>#REF!</v>
      </c>
      <c r="I13655" s="10" t="e">
        <f>VLOOKUP(A13655,#REF!,4,FALSE)</f>
        <v>#REF!</v>
      </c>
      <c r="J13655" s="31" t="s">
        <v>10318</v>
      </c>
      <c r="K13655" s="10" t="str">
        <f t="shared" si="213"/>
        <v>황화일/AF195A-7[알파][알파]</v>
      </c>
      <c r="L13655" s="31" t="s">
        <v>111</v>
      </c>
    </row>
    <row r="13656" spans="1:12" x14ac:dyDescent="0.15">
      <c r="A13656" s="31" t="s">
        <v>22961</v>
      </c>
      <c r="B13656" s="31" t="s">
        <v>56388</v>
      </c>
      <c r="C13656" s="32">
        <v>250</v>
      </c>
      <c r="D13656" s="31" t="s">
        <v>3218</v>
      </c>
      <c r="E13656" s="31" t="s">
        <v>67</v>
      </c>
      <c r="F13656" s="31" t="s">
        <v>9867</v>
      </c>
      <c r="H13656" s="10" t="e">
        <f>VLOOKUP(A13656,#REF!,3,FALSE)</f>
        <v>#REF!</v>
      </c>
      <c r="I13656" s="10" t="e">
        <f>VLOOKUP(A13656,#REF!,4,FALSE)</f>
        <v>#REF!</v>
      </c>
      <c r="J13656" s="31" t="s">
        <v>10318</v>
      </c>
      <c r="K13656" s="10" t="str">
        <f t="shared" si="213"/>
        <v>황화일/AF195A-7[알파][알파]</v>
      </c>
      <c r="L13656" s="31" t="s">
        <v>111</v>
      </c>
    </row>
    <row r="13657" spans="1:12" x14ac:dyDescent="0.15">
      <c r="A13657" s="31" t="s">
        <v>22960</v>
      </c>
      <c r="B13657" s="31" t="s">
        <v>56388</v>
      </c>
      <c r="C13657" s="32">
        <v>2500</v>
      </c>
      <c r="D13657" s="31" t="s">
        <v>3218</v>
      </c>
      <c r="E13657" s="31" t="s">
        <v>253</v>
      </c>
      <c r="F13657" s="31" t="s">
        <v>9867</v>
      </c>
      <c r="H13657" s="10" t="e">
        <f>VLOOKUP(A13657,#REF!,3,FALSE)</f>
        <v>#REF!</v>
      </c>
      <c r="I13657" s="10" t="e">
        <f>VLOOKUP(A13657,#REF!,4,FALSE)</f>
        <v>#REF!</v>
      </c>
      <c r="J13657" s="31" t="s">
        <v>10318</v>
      </c>
      <c r="K13657" s="10" t="str">
        <f t="shared" si="213"/>
        <v>황화일/AF195A-7[알파][알파]</v>
      </c>
      <c r="L13657" s="31" t="s">
        <v>42710</v>
      </c>
    </row>
    <row r="13658" spans="1:12" x14ac:dyDescent="0.15">
      <c r="A13658" s="31" t="s">
        <v>22959</v>
      </c>
      <c r="B13658" s="31" t="s">
        <v>56388</v>
      </c>
      <c r="C13658" s="32">
        <v>15000</v>
      </c>
      <c r="D13658" s="31" t="s">
        <v>3218</v>
      </c>
      <c r="E13658" s="31" t="s">
        <v>81</v>
      </c>
      <c r="F13658" s="31" t="s">
        <v>9867</v>
      </c>
      <c r="H13658" s="10" t="e">
        <f>VLOOKUP(A13658,#REF!,3,FALSE)</f>
        <v>#REF!</v>
      </c>
      <c r="I13658" s="10" t="e">
        <f>VLOOKUP(A13658,#REF!,4,FALSE)</f>
        <v>#REF!</v>
      </c>
      <c r="J13658" s="31" t="s">
        <v>10318</v>
      </c>
      <c r="K13658" s="10" t="str">
        <f t="shared" si="213"/>
        <v>황화일/AF195A-7[알파][알파]</v>
      </c>
      <c r="L13658" s="31" t="s">
        <v>111</v>
      </c>
    </row>
    <row r="13659" spans="1:12" x14ac:dyDescent="0.15">
      <c r="A13659" s="31" t="s">
        <v>22957</v>
      </c>
      <c r="B13659" s="31" t="s">
        <v>56388</v>
      </c>
      <c r="C13659" s="32">
        <v>250</v>
      </c>
      <c r="D13659" s="31" t="s">
        <v>3218</v>
      </c>
      <c r="E13659" s="31" t="s">
        <v>67</v>
      </c>
      <c r="F13659" s="31" t="s">
        <v>9867</v>
      </c>
      <c r="H13659" s="10" t="e">
        <f>VLOOKUP(A13659,#REF!,3,FALSE)</f>
        <v>#REF!</v>
      </c>
      <c r="I13659" s="10" t="e">
        <f>VLOOKUP(A13659,#REF!,4,FALSE)</f>
        <v>#REF!</v>
      </c>
      <c r="J13659" s="31" t="s">
        <v>10318</v>
      </c>
      <c r="K13659" s="10" t="str">
        <f t="shared" si="213"/>
        <v>황화일/AF195A-7[알파][알파]</v>
      </c>
      <c r="L13659" s="31" t="s">
        <v>42710</v>
      </c>
    </row>
    <row r="13660" spans="1:12" x14ac:dyDescent="0.15">
      <c r="A13660" s="31" t="s">
        <v>22963</v>
      </c>
      <c r="B13660" s="31" t="s">
        <v>56388</v>
      </c>
      <c r="C13660" s="32">
        <v>7500</v>
      </c>
      <c r="D13660" s="31" t="s">
        <v>3218</v>
      </c>
      <c r="E13660" s="31" t="s">
        <v>253</v>
      </c>
      <c r="F13660" s="31" t="s">
        <v>9867</v>
      </c>
      <c r="H13660" s="10" t="e">
        <f>VLOOKUP(A13660,#REF!,3,FALSE)</f>
        <v>#REF!</v>
      </c>
      <c r="I13660" s="10" t="e">
        <f>VLOOKUP(A13660,#REF!,4,FALSE)</f>
        <v>#REF!</v>
      </c>
      <c r="J13660" s="31" t="s">
        <v>10318</v>
      </c>
      <c r="K13660" s="10" t="str">
        <f t="shared" si="213"/>
        <v>황화일/AF195A-7[알파][알파]</v>
      </c>
      <c r="L13660" s="31" t="s">
        <v>111</v>
      </c>
    </row>
    <row r="13661" spans="1:12" x14ac:dyDescent="0.15">
      <c r="A13661" s="31" t="s">
        <v>22958</v>
      </c>
      <c r="B13661" s="31" t="s">
        <v>56388</v>
      </c>
      <c r="C13661" s="32">
        <v>10000</v>
      </c>
      <c r="D13661" s="31" t="s">
        <v>3218</v>
      </c>
      <c r="E13661" s="31" t="s">
        <v>81</v>
      </c>
      <c r="F13661" s="31" t="s">
        <v>9867</v>
      </c>
      <c r="H13661" s="10" t="e">
        <f>VLOOKUP(A13661,#REF!,3,FALSE)</f>
        <v>#REF!</v>
      </c>
      <c r="I13661" s="10" t="e">
        <f>VLOOKUP(A13661,#REF!,4,FALSE)</f>
        <v>#REF!</v>
      </c>
      <c r="J13661" s="31" t="s">
        <v>10318</v>
      </c>
      <c r="K13661" s="10" t="str">
        <f t="shared" si="213"/>
        <v>황화일/AF195A-7[알파][알파]</v>
      </c>
      <c r="L13661" s="31" t="s">
        <v>111</v>
      </c>
    </row>
    <row r="13662" spans="1:12" x14ac:dyDescent="0.15">
      <c r="A13662" s="31" t="s">
        <v>22964</v>
      </c>
      <c r="B13662" s="31" t="s">
        <v>56388</v>
      </c>
      <c r="C13662" s="32">
        <v>75000</v>
      </c>
      <c r="D13662" s="31" t="s">
        <v>3218</v>
      </c>
      <c r="E13662" s="31" t="s">
        <v>51</v>
      </c>
      <c r="F13662" s="31" t="s">
        <v>9867</v>
      </c>
      <c r="H13662" s="10" t="e">
        <f>VLOOKUP(A13662,#REF!,3,FALSE)</f>
        <v>#REF!</v>
      </c>
      <c r="I13662" s="10" t="e">
        <f>VLOOKUP(A13662,#REF!,4,FALSE)</f>
        <v>#REF!</v>
      </c>
      <c r="J13662" s="31" t="s">
        <v>10318</v>
      </c>
      <c r="K13662" s="10" t="str">
        <f t="shared" si="213"/>
        <v>황화일/AF195A-7[알파][알파]</v>
      </c>
      <c r="L13662" s="31" t="s">
        <v>42711</v>
      </c>
    </row>
    <row r="13663" spans="1:12" x14ac:dyDescent="0.15">
      <c r="A13663" s="31" t="s">
        <v>22966</v>
      </c>
      <c r="B13663" s="31" t="s">
        <v>56389</v>
      </c>
      <c r="C13663" s="32">
        <v>1000</v>
      </c>
      <c r="D13663" s="31" t="s">
        <v>3607</v>
      </c>
      <c r="E13663" s="31" t="s">
        <v>67</v>
      </c>
      <c r="F13663" s="31" t="s">
        <v>9949</v>
      </c>
      <c r="H13663" s="10" t="e">
        <f>VLOOKUP(A13663,#REF!,3,FALSE)</f>
        <v>#REF!</v>
      </c>
      <c r="I13663" s="10" t="e">
        <f>VLOOKUP(A13663,#REF!,4,FALSE)</f>
        <v>#REF!</v>
      </c>
      <c r="J13663" s="31" t="s">
        <v>10318</v>
      </c>
      <c r="K13663" s="10" t="str">
        <f t="shared" si="213"/>
        <v>포켓카드케이스[알파][알파]</v>
      </c>
      <c r="L13663" s="31" t="s">
        <v>42713</v>
      </c>
    </row>
    <row r="13664" spans="1:12" x14ac:dyDescent="0.15">
      <c r="A13664" s="31" t="s">
        <v>22965</v>
      </c>
      <c r="B13664" s="31" t="s">
        <v>56389</v>
      </c>
      <c r="C13664" s="32">
        <v>10000</v>
      </c>
      <c r="D13664" s="31" t="s">
        <v>3607</v>
      </c>
      <c r="E13664" s="31" t="s">
        <v>253</v>
      </c>
      <c r="F13664" s="31" t="s">
        <v>9949</v>
      </c>
      <c r="H13664" s="10" t="e">
        <f>VLOOKUP(A13664,#REF!,3,FALSE)</f>
        <v>#REF!</v>
      </c>
      <c r="I13664" s="10" t="e">
        <f>VLOOKUP(A13664,#REF!,4,FALSE)</f>
        <v>#REF!</v>
      </c>
      <c r="J13664" s="31" t="s">
        <v>10318</v>
      </c>
      <c r="K13664" s="10" t="str">
        <f t="shared" si="213"/>
        <v>포켓카드케이스[알파][알파]</v>
      </c>
      <c r="L13664" s="31" t="s">
        <v>42712</v>
      </c>
    </row>
    <row r="13665" spans="1:12" x14ac:dyDescent="0.15">
      <c r="A13665" s="31" t="s">
        <v>22968</v>
      </c>
      <c r="B13665" s="31" t="s">
        <v>56389</v>
      </c>
      <c r="C13665" s="32">
        <v>10000</v>
      </c>
      <c r="D13665" s="31" t="s">
        <v>3608</v>
      </c>
      <c r="E13665" s="31" t="s">
        <v>253</v>
      </c>
      <c r="F13665" s="31" t="s">
        <v>9949</v>
      </c>
      <c r="H13665" s="10" t="e">
        <f>VLOOKUP(A13665,#REF!,3,FALSE)</f>
        <v>#REF!</v>
      </c>
      <c r="I13665" s="10" t="e">
        <f>VLOOKUP(A13665,#REF!,4,FALSE)</f>
        <v>#REF!</v>
      </c>
      <c r="J13665" s="31" t="s">
        <v>10318</v>
      </c>
      <c r="K13665" s="10" t="str">
        <f t="shared" si="213"/>
        <v>포켓카드케이스[알파][알파]</v>
      </c>
      <c r="L13665" s="31" t="s">
        <v>42715</v>
      </c>
    </row>
    <row r="13666" spans="1:12" x14ac:dyDescent="0.15">
      <c r="A13666" s="31" t="s">
        <v>22967</v>
      </c>
      <c r="B13666" s="31" t="s">
        <v>56389</v>
      </c>
      <c r="C13666" s="32">
        <v>1000</v>
      </c>
      <c r="D13666" s="31" t="s">
        <v>3608</v>
      </c>
      <c r="E13666" s="31" t="s">
        <v>67</v>
      </c>
      <c r="F13666" s="31" t="s">
        <v>9949</v>
      </c>
      <c r="H13666" s="10" t="e">
        <f>VLOOKUP(A13666,#REF!,3,FALSE)</f>
        <v>#REF!</v>
      </c>
      <c r="I13666" s="10" t="e">
        <f>VLOOKUP(A13666,#REF!,4,FALSE)</f>
        <v>#REF!</v>
      </c>
      <c r="J13666" s="31" t="s">
        <v>10318</v>
      </c>
      <c r="K13666" s="10" t="str">
        <f t="shared" si="213"/>
        <v>포켓카드케이스[알파][알파]</v>
      </c>
      <c r="L13666" s="31" t="s">
        <v>42714</v>
      </c>
    </row>
    <row r="13667" spans="1:12" x14ac:dyDescent="0.15">
      <c r="A13667" s="31" t="s">
        <v>22969</v>
      </c>
      <c r="B13667" s="31" t="s">
        <v>56305</v>
      </c>
      <c r="C13667" s="32">
        <v>12000</v>
      </c>
      <c r="D13667" s="31" t="s">
        <v>3639</v>
      </c>
      <c r="E13667" s="31" t="s">
        <v>67</v>
      </c>
      <c r="F13667" s="31" t="s">
        <v>9958</v>
      </c>
      <c r="H13667" s="10" t="e">
        <f>VLOOKUP(A13667,#REF!,3,FALSE)</f>
        <v>#REF!</v>
      </c>
      <c r="I13667" s="10" t="e">
        <f>VLOOKUP(A13667,#REF!,4,FALSE)</f>
        <v>#REF!</v>
      </c>
      <c r="J13667" s="31" t="s">
        <v>10318</v>
      </c>
      <c r="K13667" s="10" t="str">
        <f t="shared" si="213"/>
        <v>포트폴리오/고주파/손잡이[알파][알파]</v>
      </c>
      <c r="L13667" s="31" t="s">
        <v>42716</v>
      </c>
    </row>
    <row r="13668" spans="1:12" x14ac:dyDescent="0.15">
      <c r="A13668" s="31" t="s">
        <v>22970</v>
      </c>
      <c r="B13668" s="31" t="s">
        <v>56390</v>
      </c>
      <c r="C13668" s="32">
        <v>4700</v>
      </c>
      <c r="D13668" s="31" t="s">
        <v>3573</v>
      </c>
      <c r="E13668" s="31" t="s">
        <v>67</v>
      </c>
      <c r="F13668" s="31" t="s">
        <v>9975</v>
      </c>
      <c r="H13668" s="10" t="e">
        <f>VLOOKUP(A13668,#REF!,3,FALSE)</f>
        <v>#REF!</v>
      </c>
      <c r="I13668" s="10" t="e">
        <f>VLOOKUP(A13668,#REF!,4,FALSE)</f>
        <v>#REF!</v>
      </c>
      <c r="J13668" s="31" t="s">
        <v>10318</v>
      </c>
      <c r="K13668" s="10" t="str">
        <f t="shared" si="213"/>
        <v>파이프바인더/AP204[알파][알파]</v>
      </c>
      <c r="L13668" s="31" t="s">
        <v>42717</v>
      </c>
    </row>
    <row r="13669" spans="1:12" x14ac:dyDescent="0.15">
      <c r="A13669" s="31" t="s">
        <v>22971</v>
      </c>
      <c r="B13669" s="31" t="s">
        <v>56390</v>
      </c>
      <c r="C13669" s="32">
        <v>235000</v>
      </c>
      <c r="D13669" s="31" t="s">
        <v>3573</v>
      </c>
      <c r="E13669" s="31" t="s">
        <v>51</v>
      </c>
      <c r="F13669" s="31" t="s">
        <v>9975</v>
      </c>
      <c r="H13669" s="10" t="e">
        <f>VLOOKUP(A13669,#REF!,3,FALSE)</f>
        <v>#REF!</v>
      </c>
      <c r="I13669" s="10" t="e">
        <f>VLOOKUP(A13669,#REF!,4,FALSE)</f>
        <v>#REF!</v>
      </c>
      <c r="J13669" s="31" t="s">
        <v>10318</v>
      </c>
      <c r="K13669" s="10" t="str">
        <f t="shared" si="213"/>
        <v>파이프바인더/AP204[알파][알파]</v>
      </c>
      <c r="L13669" s="31" t="s">
        <v>42718</v>
      </c>
    </row>
    <row r="13670" spans="1:12" x14ac:dyDescent="0.15">
      <c r="A13670" s="31" t="s">
        <v>22972</v>
      </c>
      <c r="B13670" s="31" t="s">
        <v>56390</v>
      </c>
      <c r="C13670" s="32">
        <v>4700</v>
      </c>
      <c r="D13670" s="31" t="s">
        <v>3574</v>
      </c>
      <c r="E13670" s="31" t="s">
        <v>67</v>
      </c>
      <c r="F13670" s="31" t="s">
        <v>9975</v>
      </c>
      <c r="H13670" s="10" t="e">
        <f>VLOOKUP(A13670,#REF!,3,FALSE)</f>
        <v>#REF!</v>
      </c>
      <c r="I13670" s="10" t="e">
        <f>VLOOKUP(A13670,#REF!,4,FALSE)</f>
        <v>#REF!</v>
      </c>
      <c r="J13670" s="31" t="s">
        <v>10318</v>
      </c>
      <c r="K13670" s="10" t="str">
        <f t="shared" si="213"/>
        <v>파이프바인더/AP204[알파][알파]</v>
      </c>
      <c r="L13670" s="31" t="s">
        <v>42719</v>
      </c>
    </row>
    <row r="13671" spans="1:12" x14ac:dyDescent="0.15">
      <c r="A13671" s="31" t="s">
        <v>22973</v>
      </c>
      <c r="B13671" s="31" t="s">
        <v>56390</v>
      </c>
      <c r="C13671" s="32">
        <v>235000</v>
      </c>
      <c r="D13671" s="31" t="s">
        <v>3574</v>
      </c>
      <c r="E13671" s="31" t="s">
        <v>51</v>
      </c>
      <c r="F13671" s="31" t="s">
        <v>9975</v>
      </c>
      <c r="H13671" s="10" t="e">
        <f>VLOOKUP(A13671,#REF!,3,FALSE)</f>
        <v>#REF!</v>
      </c>
      <c r="I13671" s="10" t="e">
        <f>VLOOKUP(A13671,#REF!,4,FALSE)</f>
        <v>#REF!</v>
      </c>
      <c r="J13671" s="31" t="s">
        <v>10318</v>
      </c>
      <c r="K13671" s="10" t="str">
        <f t="shared" si="213"/>
        <v>파이프바인더/AP204[알파][알파]</v>
      </c>
      <c r="L13671" s="31" t="s">
        <v>42720</v>
      </c>
    </row>
    <row r="13672" spans="1:12" x14ac:dyDescent="0.15">
      <c r="A13672" s="31" t="s">
        <v>22975</v>
      </c>
      <c r="B13672" s="31" t="s">
        <v>56391</v>
      </c>
      <c r="C13672" s="32">
        <v>211500</v>
      </c>
      <c r="D13672" s="31" t="s">
        <v>3575</v>
      </c>
      <c r="E13672" s="31" t="s">
        <v>51</v>
      </c>
      <c r="F13672" s="31" t="s">
        <v>9975</v>
      </c>
      <c r="H13672" s="10" t="e">
        <f>VLOOKUP(A13672,#REF!,3,FALSE)</f>
        <v>#REF!</v>
      </c>
      <c r="I13672" s="10" t="e">
        <f>VLOOKUP(A13672,#REF!,4,FALSE)</f>
        <v>#REF!</v>
      </c>
      <c r="J13672" s="31" t="s">
        <v>10318</v>
      </c>
      <c r="K13672" s="10" t="str">
        <f t="shared" si="213"/>
        <v>파이프바인더/AP206[알파][알파]</v>
      </c>
      <c r="L13672" s="31" t="s">
        <v>42722</v>
      </c>
    </row>
    <row r="13673" spans="1:12" x14ac:dyDescent="0.15">
      <c r="A13673" s="31" t="s">
        <v>22974</v>
      </c>
      <c r="B13673" s="31" t="s">
        <v>56391</v>
      </c>
      <c r="C13673" s="32">
        <v>4700</v>
      </c>
      <c r="D13673" s="31" t="s">
        <v>3575</v>
      </c>
      <c r="E13673" s="31" t="s">
        <v>67</v>
      </c>
      <c r="F13673" s="31" t="s">
        <v>9975</v>
      </c>
      <c r="H13673" s="10" t="e">
        <f>VLOOKUP(A13673,#REF!,3,FALSE)</f>
        <v>#REF!</v>
      </c>
      <c r="I13673" s="10" t="e">
        <f>VLOOKUP(A13673,#REF!,4,FALSE)</f>
        <v>#REF!</v>
      </c>
      <c r="J13673" s="31" t="s">
        <v>10318</v>
      </c>
      <c r="K13673" s="10" t="str">
        <f t="shared" si="213"/>
        <v>파이프바인더/AP206[알파][알파]</v>
      </c>
      <c r="L13673" s="31" t="s">
        <v>42721</v>
      </c>
    </row>
    <row r="13674" spans="1:12" x14ac:dyDescent="0.15">
      <c r="A13674" s="31" t="s">
        <v>22977</v>
      </c>
      <c r="B13674" s="31" t="s">
        <v>56391</v>
      </c>
      <c r="C13674" s="32">
        <v>4700</v>
      </c>
      <c r="D13674" s="31" t="s">
        <v>3576</v>
      </c>
      <c r="E13674" s="31" t="s">
        <v>67</v>
      </c>
      <c r="F13674" s="31" t="s">
        <v>9975</v>
      </c>
      <c r="H13674" s="10" t="e">
        <f>VLOOKUP(A13674,#REF!,3,FALSE)</f>
        <v>#REF!</v>
      </c>
      <c r="I13674" s="10" t="e">
        <f>VLOOKUP(A13674,#REF!,4,FALSE)</f>
        <v>#REF!</v>
      </c>
      <c r="J13674" s="31" t="s">
        <v>10318</v>
      </c>
      <c r="K13674" s="10" t="str">
        <f t="shared" si="213"/>
        <v>파이프바인더/AP206[알파][알파]</v>
      </c>
      <c r="L13674" s="31" t="s">
        <v>42724</v>
      </c>
    </row>
    <row r="13675" spans="1:12" x14ac:dyDescent="0.15">
      <c r="A13675" s="31" t="s">
        <v>22976</v>
      </c>
      <c r="B13675" s="31" t="s">
        <v>56391</v>
      </c>
      <c r="C13675" s="32">
        <v>211500</v>
      </c>
      <c r="D13675" s="31" t="s">
        <v>3576</v>
      </c>
      <c r="E13675" s="31" t="s">
        <v>51</v>
      </c>
      <c r="F13675" s="31" t="s">
        <v>9975</v>
      </c>
      <c r="H13675" s="10" t="e">
        <f>VLOOKUP(A13675,#REF!,3,FALSE)</f>
        <v>#REF!</v>
      </c>
      <c r="I13675" s="10" t="e">
        <f>VLOOKUP(A13675,#REF!,4,FALSE)</f>
        <v>#REF!</v>
      </c>
      <c r="J13675" s="31" t="s">
        <v>10318</v>
      </c>
      <c r="K13675" s="10" t="str">
        <f t="shared" si="213"/>
        <v>파이프바인더/AP206[알파][알파]</v>
      </c>
      <c r="L13675" s="31" t="s">
        <v>42723</v>
      </c>
    </row>
    <row r="13676" spans="1:12" x14ac:dyDescent="0.15">
      <c r="A13676" s="31" t="s">
        <v>22979</v>
      </c>
      <c r="B13676" s="31" t="s">
        <v>56392</v>
      </c>
      <c r="C13676" s="32">
        <v>212000</v>
      </c>
      <c r="D13676" s="31" t="s">
        <v>3577</v>
      </c>
      <c r="E13676" s="31" t="s">
        <v>51</v>
      </c>
      <c r="F13676" s="31" t="s">
        <v>9975</v>
      </c>
      <c r="H13676" s="10" t="e">
        <f>VLOOKUP(A13676,#REF!,3,FALSE)</f>
        <v>#REF!</v>
      </c>
      <c r="I13676" s="10" t="e">
        <f>VLOOKUP(A13676,#REF!,4,FALSE)</f>
        <v>#REF!</v>
      </c>
      <c r="J13676" s="31" t="s">
        <v>10318</v>
      </c>
      <c r="K13676" s="10" t="str">
        <f t="shared" si="213"/>
        <v>파이프바인더/AP209[알파][알파]</v>
      </c>
      <c r="L13676" s="31" t="s">
        <v>42726</v>
      </c>
    </row>
    <row r="13677" spans="1:12" x14ac:dyDescent="0.15">
      <c r="A13677" s="31" t="s">
        <v>22978</v>
      </c>
      <c r="B13677" s="31" t="s">
        <v>56392</v>
      </c>
      <c r="C13677" s="32">
        <v>5300</v>
      </c>
      <c r="D13677" s="31" t="s">
        <v>3577</v>
      </c>
      <c r="E13677" s="31" t="s">
        <v>67</v>
      </c>
      <c r="F13677" s="31" t="s">
        <v>9975</v>
      </c>
      <c r="H13677" s="10" t="e">
        <f>VLOOKUP(A13677,#REF!,3,FALSE)</f>
        <v>#REF!</v>
      </c>
      <c r="I13677" s="10" t="e">
        <f>VLOOKUP(A13677,#REF!,4,FALSE)</f>
        <v>#REF!</v>
      </c>
      <c r="J13677" s="31" t="s">
        <v>10318</v>
      </c>
      <c r="K13677" s="10" t="str">
        <f t="shared" si="213"/>
        <v>파이프바인더/AP209[알파][알파]</v>
      </c>
      <c r="L13677" s="31" t="s">
        <v>42725</v>
      </c>
    </row>
    <row r="13678" spans="1:12" x14ac:dyDescent="0.15">
      <c r="A13678" s="31" t="s">
        <v>22981</v>
      </c>
      <c r="B13678" s="31" t="s">
        <v>56392</v>
      </c>
      <c r="C13678" s="32">
        <v>212000</v>
      </c>
      <c r="D13678" s="31" t="s">
        <v>3578</v>
      </c>
      <c r="E13678" s="31" t="s">
        <v>51</v>
      </c>
      <c r="F13678" s="31" t="s">
        <v>9975</v>
      </c>
      <c r="H13678" s="10" t="e">
        <f>VLOOKUP(A13678,#REF!,3,FALSE)</f>
        <v>#REF!</v>
      </c>
      <c r="I13678" s="10" t="e">
        <f>VLOOKUP(A13678,#REF!,4,FALSE)</f>
        <v>#REF!</v>
      </c>
      <c r="J13678" s="31" t="s">
        <v>10318</v>
      </c>
      <c r="K13678" s="10" t="str">
        <f t="shared" si="213"/>
        <v>파이프바인더/AP209[알파][알파]</v>
      </c>
      <c r="L13678" s="31" t="s">
        <v>42728</v>
      </c>
    </row>
    <row r="13679" spans="1:12" x14ac:dyDescent="0.15">
      <c r="A13679" s="31" t="s">
        <v>22980</v>
      </c>
      <c r="B13679" s="31" t="s">
        <v>56392</v>
      </c>
      <c r="C13679" s="32">
        <v>5300</v>
      </c>
      <c r="D13679" s="31" t="s">
        <v>3578</v>
      </c>
      <c r="E13679" s="31" t="s">
        <v>67</v>
      </c>
      <c r="F13679" s="31" t="s">
        <v>9975</v>
      </c>
      <c r="H13679" s="10" t="e">
        <f>VLOOKUP(A13679,#REF!,3,FALSE)</f>
        <v>#REF!</v>
      </c>
      <c r="I13679" s="10" t="e">
        <f>VLOOKUP(A13679,#REF!,4,FALSE)</f>
        <v>#REF!</v>
      </c>
      <c r="J13679" s="31" t="s">
        <v>10318</v>
      </c>
      <c r="K13679" s="10" t="str">
        <f t="shared" si="213"/>
        <v>파이프바인더/AP209[알파][알파]</v>
      </c>
      <c r="L13679" s="31" t="s">
        <v>42727</v>
      </c>
    </row>
    <row r="13680" spans="1:12" x14ac:dyDescent="0.15">
      <c r="A13680" s="31" t="s">
        <v>22982</v>
      </c>
      <c r="B13680" s="31" t="s">
        <v>56393</v>
      </c>
      <c r="C13680" s="32">
        <v>235000</v>
      </c>
      <c r="D13680" s="31" t="s">
        <v>3585</v>
      </c>
      <c r="E13680" s="31" t="s">
        <v>51</v>
      </c>
      <c r="F13680" s="31" t="s">
        <v>9952</v>
      </c>
      <c r="H13680" s="10" t="e">
        <f>VLOOKUP(A13680,#REF!,3,FALSE)</f>
        <v>#REF!</v>
      </c>
      <c r="I13680" s="10" t="e">
        <f>VLOOKUP(A13680,#REF!,4,FALSE)</f>
        <v>#REF!</v>
      </c>
      <c r="J13680" s="31" t="s">
        <v>10318</v>
      </c>
      <c r="K13680" s="10" t="str">
        <f t="shared" si="213"/>
        <v>파이프바인더/AP214[알파][알파]</v>
      </c>
      <c r="L13680" s="31" t="s">
        <v>42729</v>
      </c>
    </row>
    <row r="13681" spans="1:12" x14ac:dyDescent="0.15">
      <c r="A13681" s="31" t="s">
        <v>22983</v>
      </c>
      <c r="B13681" s="31" t="s">
        <v>56393</v>
      </c>
      <c r="C13681" s="32">
        <v>4700</v>
      </c>
      <c r="D13681" s="31" t="s">
        <v>3585</v>
      </c>
      <c r="E13681" s="31" t="s">
        <v>67</v>
      </c>
      <c r="F13681" s="31" t="s">
        <v>9952</v>
      </c>
      <c r="H13681" s="10" t="e">
        <f>VLOOKUP(A13681,#REF!,3,FALSE)</f>
        <v>#REF!</v>
      </c>
      <c r="I13681" s="10" t="e">
        <f>VLOOKUP(A13681,#REF!,4,FALSE)</f>
        <v>#REF!</v>
      </c>
      <c r="J13681" s="31" t="s">
        <v>10318</v>
      </c>
      <c r="K13681" s="10" t="str">
        <f t="shared" si="213"/>
        <v>파이프바인더/AP214[알파][알파]</v>
      </c>
      <c r="L13681" s="31" t="s">
        <v>42730</v>
      </c>
    </row>
    <row r="13682" spans="1:12" x14ac:dyDescent="0.15">
      <c r="A13682" s="31" t="s">
        <v>22984</v>
      </c>
      <c r="B13682" s="31" t="s">
        <v>56394</v>
      </c>
      <c r="C13682" s="32">
        <v>211500</v>
      </c>
      <c r="D13682" s="31" t="s">
        <v>3579</v>
      </c>
      <c r="E13682" s="31" t="s">
        <v>51</v>
      </c>
      <c r="F13682" s="31" t="s">
        <v>9975</v>
      </c>
      <c r="H13682" s="10" t="e">
        <f>VLOOKUP(A13682,#REF!,3,FALSE)</f>
        <v>#REF!</v>
      </c>
      <c r="I13682" s="10" t="e">
        <f>VLOOKUP(A13682,#REF!,4,FALSE)</f>
        <v>#REF!</v>
      </c>
      <c r="J13682" s="31" t="s">
        <v>10318</v>
      </c>
      <c r="K13682" s="10" t="str">
        <f t="shared" si="213"/>
        <v>파이프바인더/AP216[알파][알파]</v>
      </c>
      <c r="L13682" s="31" t="s">
        <v>42731</v>
      </c>
    </row>
    <row r="13683" spans="1:12" x14ac:dyDescent="0.15">
      <c r="A13683" s="31" t="s">
        <v>22985</v>
      </c>
      <c r="B13683" s="31" t="s">
        <v>56394</v>
      </c>
      <c r="C13683" s="32">
        <v>4700</v>
      </c>
      <c r="D13683" s="31" t="s">
        <v>3579</v>
      </c>
      <c r="E13683" s="31" t="s">
        <v>67</v>
      </c>
      <c r="F13683" s="31" t="s">
        <v>9975</v>
      </c>
      <c r="H13683" s="10" t="e">
        <f>VLOOKUP(A13683,#REF!,3,FALSE)</f>
        <v>#REF!</v>
      </c>
      <c r="I13683" s="10" t="e">
        <f>VLOOKUP(A13683,#REF!,4,FALSE)</f>
        <v>#REF!</v>
      </c>
      <c r="J13683" s="31" t="s">
        <v>10318</v>
      </c>
      <c r="K13683" s="10" t="str">
        <f t="shared" si="213"/>
        <v>파이프바인더/AP216[알파][알파]</v>
      </c>
      <c r="L13683" s="31" t="s">
        <v>42732</v>
      </c>
    </row>
    <row r="13684" spans="1:12" x14ac:dyDescent="0.15">
      <c r="A13684" s="31" t="s">
        <v>22986</v>
      </c>
      <c r="B13684" s="31" t="s">
        <v>56394</v>
      </c>
      <c r="C13684" s="32">
        <v>4700</v>
      </c>
      <c r="D13684" s="31" t="s">
        <v>3580</v>
      </c>
      <c r="E13684" s="31" t="s">
        <v>67</v>
      </c>
      <c r="F13684" s="31" t="s">
        <v>9975</v>
      </c>
      <c r="H13684" s="10" t="e">
        <f>VLOOKUP(A13684,#REF!,3,FALSE)</f>
        <v>#REF!</v>
      </c>
      <c r="I13684" s="10" t="e">
        <f>VLOOKUP(A13684,#REF!,4,FALSE)</f>
        <v>#REF!</v>
      </c>
      <c r="J13684" s="31" t="s">
        <v>10318</v>
      </c>
      <c r="K13684" s="10" t="str">
        <f t="shared" si="213"/>
        <v>파이프바인더/AP216[알파][알파]</v>
      </c>
      <c r="L13684" s="31" t="s">
        <v>42733</v>
      </c>
    </row>
    <row r="13685" spans="1:12" x14ac:dyDescent="0.15">
      <c r="A13685" s="31" t="s">
        <v>22987</v>
      </c>
      <c r="B13685" s="31" t="s">
        <v>56394</v>
      </c>
      <c r="C13685" s="32">
        <v>211500</v>
      </c>
      <c r="D13685" s="31" t="s">
        <v>3580</v>
      </c>
      <c r="E13685" s="31" t="s">
        <v>51</v>
      </c>
      <c r="F13685" s="31" t="s">
        <v>9975</v>
      </c>
      <c r="H13685" s="10" t="e">
        <f>VLOOKUP(A13685,#REF!,3,FALSE)</f>
        <v>#REF!</v>
      </c>
      <c r="I13685" s="10" t="e">
        <f>VLOOKUP(A13685,#REF!,4,FALSE)</f>
        <v>#REF!</v>
      </c>
      <c r="J13685" s="31" t="s">
        <v>10318</v>
      </c>
      <c r="K13685" s="10" t="str">
        <f t="shared" si="213"/>
        <v>파이프바인더/AP216[알파][알파]</v>
      </c>
      <c r="L13685" s="31" t="s">
        <v>42734</v>
      </c>
    </row>
    <row r="13686" spans="1:12" x14ac:dyDescent="0.15">
      <c r="A13686" s="31" t="s">
        <v>22989</v>
      </c>
      <c r="B13686" s="31" t="s">
        <v>56395</v>
      </c>
      <c r="C13686" s="32">
        <v>5400</v>
      </c>
      <c r="D13686" s="31" t="s">
        <v>3581</v>
      </c>
      <c r="E13686" s="31" t="s">
        <v>67</v>
      </c>
      <c r="F13686" s="31" t="s">
        <v>9975</v>
      </c>
      <c r="H13686" s="10" t="e">
        <f>VLOOKUP(A13686,#REF!,3,FALSE)</f>
        <v>#REF!</v>
      </c>
      <c r="I13686" s="10" t="e">
        <f>VLOOKUP(A13686,#REF!,4,FALSE)</f>
        <v>#REF!</v>
      </c>
      <c r="J13686" s="31" t="s">
        <v>10318</v>
      </c>
      <c r="K13686" s="10" t="str">
        <f t="shared" si="213"/>
        <v>파이프바인더/AP219[알파][알파]</v>
      </c>
      <c r="L13686" s="31" t="s">
        <v>42736</v>
      </c>
    </row>
    <row r="13687" spans="1:12" x14ac:dyDescent="0.15">
      <c r="A13687" s="31" t="s">
        <v>22988</v>
      </c>
      <c r="B13687" s="31" t="s">
        <v>56395</v>
      </c>
      <c r="C13687" s="32">
        <v>216000</v>
      </c>
      <c r="D13687" s="31" t="s">
        <v>3581</v>
      </c>
      <c r="E13687" s="31" t="s">
        <v>51</v>
      </c>
      <c r="F13687" s="31" t="s">
        <v>9975</v>
      </c>
      <c r="H13687" s="10" t="e">
        <f>VLOOKUP(A13687,#REF!,3,FALSE)</f>
        <v>#REF!</v>
      </c>
      <c r="I13687" s="10" t="e">
        <f>VLOOKUP(A13687,#REF!,4,FALSE)</f>
        <v>#REF!</v>
      </c>
      <c r="J13687" s="31" t="s">
        <v>10318</v>
      </c>
      <c r="K13687" s="10" t="str">
        <f t="shared" si="213"/>
        <v>파이프바인더/AP219[알파][알파]</v>
      </c>
      <c r="L13687" s="31" t="s">
        <v>42735</v>
      </c>
    </row>
    <row r="13688" spans="1:12" x14ac:dyDescent="0.15">
      <c r="A13688" s="31" t="s">
        <v>22991</v>
      </c>
      <c r="B13688" s="31" t="s">
        <v>56395</v>
      </c>
      <c r="C13688" s="32">
        <v>216000</v>
      </c>
      <c r="D13688" s="31" t="s">
        <v>3582</v>
      </c>
      <c r="E13688" s="31" t="s">
        <v>51</v>
      </c>
      <c r="F13688" s="31" t="s">
        <v>9975</v>
      </c>
      <c r="H13688" s="10" t="e">
        <f>VLOOKUP(A13688,#REF!,3,FALSE)</f>
        <v>#REF!</v>
      </c>
      <c r="I13688" s="10" t="e">
        <f>VLOOKUP(A13688,#REF!,4,FALSE)</f>
        <v>#REF!</v>
      </c>
      <c r="J13688" s="31" t="s">
        <v>10318</v>
      </c>
      <c r="K13688" s="10" t="str">
        <f t="shared" si="213"/>
        <v>파이프바인더/AP219[알파][알파]</v>
      </c>
      <c r="L13688" s="31" t="s">
        <v>42738</v>
      </c>
    </row>
    <row r="13689" spans="1:12" x14ac:dyDescent="0.15">
      <c r="A13689" s="31" t="s">
        <v>22990</v>
      </c>
      <c r="B13689" s="31" t="s">
        <v>56395</v>
      </c>
      <c r="C13689" s="32">
        <v>5400</v>
      </c>
      <c r="D13689" s="31" t="s">
        <v>3582</v>
      </c>
      <c r="E13689" s="31" t="s">
        <v>67</v>
      </c>
      <c r="F13689" s="31" t="s">
        <v>9975</v>
      </c>
      <c r="H13689" s="10" t="e">
        <f>VLOOKUP(A13689,#REF!,3,FALSE)</f>
        <v>#REF!</v>
      </c>
      <c r="I13689" s="10" t="e">
        <f>VLOOKUP(A13689,#REF!,4,FALSE)</f>
        <v>#REF!</v>
      </c>
      <c r="J13689" s="31" t="s">
        <v>10318</v>
      </c>
      <c r="K13689" s="10" t="str">
        <f t="shared" si="213"/>
        <v>파이프바인더/AP219[알파][알파]</v>
      </c>
      <c r="L13689" s="31" t="s">
        <v>42737</v>
      </c>
    </row>
    <row r="13690" spans="1:12" x14ac:dyDescent="0.15">
      <c r="A13690" s="31" t="s">
        <v>22993</v>
      </c>
      <c r="B13690" s="31" t="s">
        <v>56396</v>
      </c>
      <c r="C13690" s="32">
        <v>4200</v>
      </c>
      <c r="D13690" s="31" t="s">
        <v>3583</v>
      </c>
      <c r="E13690" s="31" t="s">
        <v>67</v>
      </c>
      <c r="F13690" s="31" t="s">
        <v>9975</v>
      </c>
      <c r="H13690" s="10" t="e">
        <f>VLOOKUP(A13690,#REF!,3,FALSE)</f>
        <v>#REF!</v>
      </c>
      <c r="I13690" s="10" t="e">
        <f>VLOOKUP(A13690,#REF!,4,FALSE)</f>
        <v>#REF!</v>
      </c>
      <c r="J13690" s="31" t="s">
        <v>10318</v>
      </c>
      <c r="K13690" s="10" t="str">
        <f t="shared" si="213"/>
        <v>파이프바인더/AP106[알파][알파]</v>
      </c>
      <c r="L13690" s="31" t="s">
        <v>42740</v>
      </c>
    </row>
    <row r="13691" spans="1:12" x14ac:dyDescent="0.15">
      <c r="A13691" s="31" t="s">
        <v>22992</v>
      </c>
      <c r="B13691" s="31" t="s">
        <v>56396</v>
      </c>
      <c r="C13691" s="32">
        <v>210000</v>
      </c>
      <c r="D13691" s="31" t="s">
        <v>3583</v>
      </c>
      <c r="E13691" s="31" t="s">
        <v>51</v>
      </c>
      <c r="F13691" s="31" t="s">
        <v>9975</v>
      </c>
      <c r="H13691" s="10" t="e">
        <f>VLOOKUP(A13691,#REF!,3,FALSE)</f>
        <v>#REF!</v>
      </c>
      <c r="I13691" s="10" t="e">
        <f>VLOOKUP(A13691,#REF!,4,FALSE)</f>
        <v>#REF!</v>
      </c>
      <c r="J13691" s="31" t="s">
        <v>10318</v>
      </c>
      <c r="K13691" s="10" t="str">
        <f t="shared" si="213"/>
        <v>파이프바인더/AP106[알파][알파]</v>
      </c>
      <c r="L13691" s="31" t="s">
        <v>42739</v>
      </c>
    </row>
    <row r="13692" spans="1:12" x14ac:dyDescent="0.15">
      <c r="A13692" s="31" t="s">
        <v>22995</v>
      </c>
      <c r="B13692" s="31" t="s">
        <v>56397</v>
      </c>
      <c r="C13692" s="32">
        <v>254400</v>
      </c>
      <c r="D13692" s="31" t="s">
        <v>3594</v>
      </c>
      <c r="E13692" s="31" t="s">
        <v>51</v>
      </c>
      <c r="F13692" s="31" t="s">
        <v>9952</v>
      </c>
      <c r="H13692" s="10" t="e">
        <f>VLOOKUP(A13692,#REF!,3,FALSE)</f>
        <v>#REF!</v>
      </c>
      <c r="I13692" s="10" t="e">
        <f>VLOOKUP(A13692,#REF!,4,FALSE)</f>
        <v>#REF!</v>
      </c>
      <c r="J13692" s="31" t="s">
        <v>10318</v>
      </c>
      <c r="K13692" s="10" t="str">
        <f t="shared" si="213"/>
        <v>파이프바인더/AP109[알파][알파]</v>
      </c>
      <c r="L13692" s="31" t="s">
        <v>42742</v>
      </c>
    </row>
    <row r="13693" spans="1:12" x14ac:dyDescent="0.15">
      <c r="A13693" s="31" t="s">
        <v>22994</v>
      </c>
      <c r="B13693" s="31" t="s">
        <v>56397</v>
      </c>
      <c r="C13693" s="32">
        <v>4800</v>
      </c>
      <c r="D13693" s="31" t="s">
        <v>3594</v>
      </c>
      <c r="E13693" s="31" t="s">
        <v>67</v>
      </c>
      <c r="F13693" s="31" t="s">
        <v>9952</v>
      </c>
      <c r="H13693" s="10" t="e">
        <f>VLOOKUP(A13693,#REF!,3,FALSE)</f>
        <v>#REF!</v>
      </c>
      <c r="I13693" s="10" t="e">
        <f>VLOOKUP(A13693,#REF!,4,FALSE)</f>
        <v>#REF!</v>
      </c>
      <c r="J13693" s="31" t="s">
        <v>10318</v>
      </c>
      <c r="K13693" s="10" t="str">
        <f t="shared" si="213"/>
        <v>파이프바인더/AP109[알파][알파]</v>
      </c>
      <c r="L13693" s="31" t="s">
        <v>42741</v>
      </c>
    </row>
    <row r="13694" spans="1:12" x14ac:dyDescent="0.15">
      <c r="A13694" s="31" t="s">
        <v>22996</v>
      </c>
      <c r="B13694" s="31" t="s">
        <v>56158</v>
      </c>
      <c r="C13694" s="32">
        <v>275000</v>
      </c>
      <c r="D13694" s="31" t="s">
        <v>3450</v>
      </c>
      <c r="E13694" s="31" t="s">
        <v>51</v>
      </c>
      <c r="F13694" s="31" t="s">
        <v>9950</v>
      </c>
      <c r="H13694" s="10" t="e">
        <f>VLOOKUP(A13694,#REF!,3,FALSE)</f>
        <v>#REF!</v>
      </c>
      <c r="I13694" s="10" t="e">
        <f>VLOOKUP(A13694,#REF!,4,FALSE)</f>
        <v>#REF!</v>
      </c>
      <c r="J13694" s="31" t="s">
        <v>10318</v>
      </c>
      <c r="K13694" s="10" t="str">
        <f t="shared" si="213"/>
        <v>인덱스D링바인더/AD933[알파][알파]</v>
      </c>
      <c r="L13694" s="31" t="s">
        <v>42743</v>
      </c>
    </row>
    <row r="13695" spans="1:12" x14ac:dyDescent="0.15">
      <c r="A13695" s="31" t="s">
        <v>22997</v>
      </c>
      <c r="B13695" s="31" t="s">
        <v>56158</v>
      </c>
      <c r="C13695" s="32">
        <v>5500</v>
      </c>
      <c r="D13695" s="31" t="s">
        <v>3450</v>
      </c>
      <c r="E13695" s="31" t="s">
        <v>67</v>
      </c>
      <c r="F13695" s="31" t="s">
        <v>9950</v>
      </c>
      <c r="H13695" s="10" t="e">
        <f>VLOOKUP(A13695,#REF!,3,FALSE)</f>
        <v>#REF!</v>
      </c>
      <c r="I13695" s="10" t="e">
        <f>VLOOKUP(A13695,#REF!,4,FALSE)</f>
        <v>#REF!</v>
      </c>
      <c r="J13695" s="31" t="s">
        <v>10318</v>
      </c>
      <c r="K13695" s="10" t="str">
        <f t="shared" si="213"/>
        <v>인덱스D링바인더/AD933[알파][알파]</v>
      </c>
      <c r="L13695" s="31" t="s">
        <v>42019</v>
      </c>
    </row>
    <row r="13696" spans="1:12" x14ac:dyDescent="0.15">
      <c r="A13696" s="31" t="s">
        <v>22998</v>
      </c>
      <c r="B13696" s="31" t="s">
        <v>56165</v>
      </c>
      <c r="C13696" s="32">
        <v>16000</v>
      </c>
      <c r="D13696" s="31" t="s">
        <v>3859</v>
      </c>
      <c r="E13696" s="31" t="s">
        <v>67</v>
      </c>
      <c r="F13696" s="31" t="s">
        <v>9978</v>
      </c>
      <c r="H13696" s="10" t="e">
        <f>VLOOKUP(A13696,#REF!,3,FALSE)</f>
        <v>#REF!</v>
      </c>
      <c r="I13696" s="10" t="e">
        <f>VLOOKUP(A13696,#REF!,4,FALSE)</f>
        <v>#REF!</v>
      </c>
      <c r="J13696" s="31" t="s">
        <v>10493</v>
      </c>
      <c r="K13696" s="10" t="str">
        <f t="shared" si="213"/>
        <v>다용도함/AK-37[아트키트][아트키트]</v>
      </c>
      <c r="L13696" s="31" t="s">
        <v>42031</v>
      </c>
    </row>
    <row r="13697" spans="1:12" x14ac:dyDescent="0.15">
      <c r="A13697" s="31" t="s">
        <v>22999</v>
      </c>
      <c r="B13697" s="31" t="s">
        <v>56166</v>
      </c>
      <c r="C13697" s="32">
        <v>17000</v>
      </c>
      <c r="D13697" s="31" t="s">
        <v>3862</v>
      </c>
      <c r="E13697" s="31" t="s">
        <v>67</v>
      </c>
      <c r="F13697" s="31" t="s">
        <v>9978</v>
      </c>
      <c r="H13697" s="10" t="e">
        <f>VLOOKUP(A13697,#REF!,3,FALSE)</f>
        <v>#REF!</v>
      </c>
      <c r="I13697" s="10" t="e">
        <f>VLOOKUP(A13697,#REF!,4,FALSE)</f>
        <v>#REF!</v>
      </c>
      <c r="J13697" s="31" t="s">
        <v>10493</v>
      </c>
      <c r="K13697" s="10" t="str">
        <f t="shared" si="213"/>
        <v>다용도함/AK-40[아트키트][아트키트]</v>
      </c>
      <c r="L13697" s="31" t="s">
        <v>42032</v>
      </c>
    </row>
    <row r="13698" spans="1:12" x14ac:dyDescent="0.15">
      <c r="A13698" s="31" t="s">
        <v>23000</v>
      </c>
      <c r="B13698" s="31" t="s">
        <v>56176</v>
      </c>
      <c r="C13698" s="32">
        <v>10000</v>
      </c>
      <c r="D13698" s="31" t="s">
        <v>3849</v>
      </c>
      <c r="E13698" s="31" t="s">
        <v>67</v>
      </c>
      <c r="F13698" s="31" t="s">
        <v>9978</v>
      </c>
      <c r="H13698" s="10" t="e">
        <f>VLOOKUP(A13698,#REF!,3,FALSE)</f>
        <v>#REF!</v>
      </c>
      <c r="I13698" s="10" t="e">
        <f>VLOOKUP(A13698,#REF!,4,FALSE)</f>
        <v>#REF!</v>
      </c>
      <c r="J13698" s="31" t="s">
        <v>10493</v>
      </c>
      <c r="K13698" s="10" t="str">
        <f t="shared" si="213"/>
        <v>다용도함/AK-253[아트키트][아트키트]</v>
      </c>
      <c r="L13698" s="31" t="s">
        <v>42048</v>
      </c>
    </row>
    <row r="13699" spans="1:12" x14ac:dyDescent="0.15">
      <c r="A13699" s="31" t="s">
        <v>23001</v>
      </c>
      <c r="B13699" s="31" t="s">
        <v>56183</v>
      </c>
      <c r="C13699" s="32">
        <v>32000</v>
      </c>
      <c r="D13699" s="31" t="s">
        <v>3865</v>
      </c>
      <c r="E13699" s="31" t="s">
        <v>67</v>
      </c>
      <c r="F13699" s="31" t="s">
        <v>9978</v>
      </c>
      <c r="H13699" s="10" t="e">
        <f>VLOOKUP(A13699,#REF!,3,FALSE)</f>
        <v>#REF!</v>
      </c>
      <c r="I13699" s="10" t="e">
        <f>VLOOKUP(A13699,#REF!,4,FALSE)</f>
        <v>#REF!</v>
      </c>
      <c r="J13699" s="31" t="s">
        <v>10493</v>
      </c>
      <c r="K13699" s="10" t="str">
        <f t="shared" ref="K13699:K13762" si="214">IF(J13699="",B13699,B13699&amp;"["&amp;J13699&amp;"]")</f>
        <v>다용도함/AK-47/고급[아트키트][아트키트]</v>
      </c>
      <c r="L13699" s="31" t="s">
        <v>42058</v>
      </c>
    </row>
    <row r="13700" spans="1:12" x14ac:dyDescent="0.15">
      <c r="A13700" s="31" t="s">
        <v>23002</v>
      </c>
      <c r="B13700" s="31" t="s">
        <v>56398</v>
      </c>
      <c r="C13700" s="32">
        <v>4000</v>
      </c>
      <c r="D13700" s="31" t="s">
        <v>3870</v>
      </c>
      <c r="E13700" s="31" t="s">
        <v>67</v>
      </c>
      <c r="F13700" s="31" t="s">
        <v>9966</v>
      </c>
      <c r="H13700" s="10" t="e">
        <f>VLOOKUP(A13700,#REF!,3,FALSE)</f>
        <v>#REF!</v>
      </c>
      <c r="I13700" s="10" t="e">
        <f>VLOOKUP(A13700,#REF!,4,FALSE)</f>
        <v>#REF!</v>
      </c>
      <c r="J13700" s="31" t="s">
        <v>10493</v>
      </c>
      <c r="K13700" s="10" t="str">
        <f t="shared" si="214"/>
        <v>클리어케이스/AK-303[아트키트][아트키트]</v>
      </c>
      <c r="L13700" s="31" t="s">
        <v>42744</v>
      </c>
    </row>
    <row r="13701" spans="1:12" x14ac:dyDescent="0.15">
      <c r="A13701" s="31" t="s">
        <v>23003</v>
      </c>
      <c r="B13701" s="31" t="s">
        <v>56399</v>
      </c>
      <c r="C13701" s="32">
        <v>27000</v>
      </c>
      <c r="D13701" s="31" t="s">
        <v>3867</v>
      </c>
      <c r="E13701" s="31" t="s">
        <v>67</v>
      </c>
      <c r="F13701" s="31" t="s">
        <v>9978</v>
      </c>
      <c r="H13701" s="10" t="e">
        <f>VLOOKUP(A13701,#REF!,3,FALSE)</f>
        <v>#REF!</v>
      </c>
      <c r="I13701" s="10" t="e">
        <f>VLOOKUP(A13701,#REF!,4,FALSE)</f>
        <v>#REF!</v>
      </c>
      <c r="J13701" s="31" t="s">
        <v>10493</v>
      </c>
      <c r="K13701" s="10" t="str">
        <f t="shared" si="214"/>
        <v>다용도함/AK-47/일반[아트키트][아트키트]</v>
      </c>
      <c r="L13701" s="31" t="s">
        <v>42745</v>
      </c>
    </row>
    <row r="13702" spans="1:12" x14ac:dyDescent="0.15">
      <c r="A13702" s="31" t="s">
        <v>23004</v>
      </c>
      <c r="B13702" s="31" t="s">
        <v>56400</v>
      </c>
      <c r="C13702" s="32">
        <v>4500</v>
      </c>
      <c r="D13702" s="31" t="s">
        <v>3873</v>
      </c>
      <c r="E13702" s="31" t="s">
        <v>67</v>
      </c>
      <c r="F13702" s="31" t="s">
        <v>9966</v>
      </c>
      <c r="H13702" s="10" t="e">
        <f>VLOOKUP(A13702,#REF!,3,FALSE)</f>
        <v>#REF!</v>
      </c>
      <c r="I13702" s="10" t="e">
        <f>VLOOKUP(A13702,#REF!,4,FALSE)</f>
        <v>#REF!</v>
      </c>
      <c r="J13702" s="31" t="s">
        <v>10493</v>
      </c>
      <c r="K13702" s="10" t="str">
        <f t="shared" si="214"/>
        <v>클리어케이스/AK-503[아트키트][아트키트]</v>
      </c>
      <c r="L13702" s="31" t="s">
        <v>42746</v>
      </c>
    </row>
    <row r="13703" spans="1:12" x14ac:dyDescent="0.15">
      <c r="A13703" s="31" t="s">
        <v>23005</v>
      </c>
      <c r="B13703" s="31" t="s">
        <v>56401</v>
      </c>
      <c r="C13703" s="32">
        <v>3500</v>
      </c>
      <c r="D13703" s="31" t="s">
        <v>3868</v>
      </c>
      <c r="E13703" s="31" t="s">
        <v>67</v>
      </c>
      <c r="F13703" s="31" t="s">
        <v>9966</v>
      </c>
      <c r="H13703" s="10" t="e">
        <f>VLOOKUP(A13703,#REF!,3,FALSE)</f>
        <v>#REF!</v>
      </c>
      <c r="I13703" s="10" t="e">
        <f>VLOOKUP(A13703,#REF!,4,FALSE)</f>
        <v>#REF!</v>
      </c>
      <c r="J13703" s="31" t="s">
        <v>10493</v>
      </c>
      <c r="K13703" s="10" t="str">
        <f t="shared" si="214"/>
        <v>비즈케이스/BB-106[아트키트][아트키트]</v>
      </c>
      <c r="L13703" s="31" t="s">
        <v>42747</v>
      </c>
    </row>
    <row r="13704" spans="1:12" x14ac:dyDescent="0.15">
      <c r="A13704" s="31" t="s">
        <v>23006</v>
      </c>
      <c r="B13704" s="31" t="s">
        <v>56402</v>
      </c>
      <c r="C13704" s="32">
        <v>4000</v>
      </c>
      <c r="D13704" s="31" t="s">
        <v>3868</v>
      </c>
      <c r="E13704" s="31" t="s">
        <v>67</v>
      </c>
      <c r="F13704" s="31" t="s">
        <v>9966</v>
      </c>
      <c r="H13704" s="10" t="e">
        <f>VLOOKUP(A13704,#REF!,3,FALSE)</f>
        <v>#REF!</v>
      </c>
      <c r="I13704" s="10" t="e">
        <f>VLOOKUP(A13704,#REF!,4,FALSE)</f>
        <v>#REF!</v>
      </c>
      <c r="J13704" s="31" t="s">
        <v>10493</v>
      </c>
      <c r="K13704" s="10" t="str">
        <f t="shared" si="214"/>
        <v>비즈케이스/BB-124[아트키트][아트키트]</v>
      </c>
      <c r="L13704" s="31" t="s">
        <v>42748</v>
      </c>
    </row>
    <row r="13705" spans="1:12" x14ac:dyDescent="0.15">
      <c r="A13705" s="31" t="s">
        <v>23007</v>
      </c>
      <c r="B13705" s="31" t="s">
        <v>56403</v>
      </c>
      <c r="C13705" s="32">
        <v>8000</v>
      </c>
      <c r="D13705" s="31" t="s">
        <v>3869</v>
      </c>
      <c r="E13705" s="31" t="s">
        <v>67</v>
      </c>
      <c r="F13705" s="31" t="s">
        <v>9966</v>
      </c>
      <c r="H13705" s="10" t="e">
        <f>VLOOKUP(A13705,#REF!,3,FALSE)</f>
        <v>#REF!</v>
      </c>
      <c r="I13705" s="10" t="e">
        <f>VLOOKUP(A13705,#REF!,4,FALSE)</f>
        <v>#REF!</v>
      </c>
      <c r="J13705" s="31" t="s">
        <v>10493</v>
      </c>
      <c r="K13705" s="10" t="str">
        <f t="shared" si="214"/>
        <v>비즈케이스/BB-136[아트키트][아트키트]</v>
      </c>
      <c r="L13705" s="31" t="s">
        <v>42749</v>
      </c>
    </row>
    <row r="13706" spans="1:12" x14ac:dyDescent="0.15">
      <c r="A13706" s="31" t="s">
        <v>23008</v>
      </c>
      <c r="B13706" s="31" t="s">
        <v>56167</v>
      </c>
      <c r="C13706" s="32">
        <v>8000</v>
      </c>
      <c r="D13706" s="31" t="s">
        <v>3844</v>
      </c>
      <c r="E13706" s="31" t="s">
        <v>67</v>
      </c>
      <c r="F13706" s="31" t="s">
        <v>9978</v>
      </c>
      <c r="H13706" s="10" t="e">
        <f>VLOOKUP(A13706,#REF!,3,FALSE)</f>
        <v>#REF!</v>
      </c>
      <c r="I13706" s="10" t="e">
        <f>VLOOKUP(A13706,#REF!,4,FALSE)</f>
        <v>#REF!</v>
      </c>
      <c r="J13706" s="31" t="s">
        <v>10493</v>
      </c>
      <c r="K13706" s="10" t="str">
        <f t="shared" si="214"/>
        <v>다용도함/AK-252[아트키트][아트키트]</v>
      </c>
      <c r="L13706" s="31" t="s">
        <v>42033</v>
      </c>
    </row>
    <row r="13707" spans="1:12" x14ac:dyDescent="0.15">
      <c r="A13707" s="31" t="s">
        <v>23009</v>
      </c>
      <c r="B13707" s="31" t="s">
        <v>56404</v>
      </c>
      <c r="C13707" s="32">
        <v>3500</v>
      </c>
      <c r="D13707" s="31" t="s">
        <v>3872</v>
      </c>
      <c r="E13707" s="31" t="s">
        <v>67</v>
      </c>
      <c r="F13707" s="31" t="s">
        <v>9966</v>
      </c>
      <c r="H13707" s="10" t="e">
        <f>VLOOKUP(A13707,#REF!,3,FALSE)</f>
        <v>#REF!</v>
      </c>
      <c r="I13707" s="10" t="e">
        <f>VLOOKUP(A13707,#REF!,4,FALSE)</f>
        <v>#REF!</v>
      </c>
      <c r="J13707" s="31" t="s">
        <v>10493</v>
      </c>
      <c r="K13707" s="10" t="str">
        <f t="shared" si="214"/>
        <v>클리어케이스/AK-502[아트키트][아트키트]</v>
      </c>
      <c r="L13707" s="31" t="s">
        <v>42750</v>
      </c>
    </row>
    <row r="13708" spans="1:12" x14ac:dyDescent="0.15">
      <c r="A13708" s="31" t="s">
        <v>23010</v>
      </c>
      <c r="B13708" s="31" t="s">
        <v>56405</v>
      </c>
      <c r="C13708" s="32">
        <v>2500</v>
      </c>
      <c r="D13708" s="31" t="s">
        <v>3871</v>
      </c>
      <c r="E13708" s="31" t="s">
        <v>67</v>
      </c>
      <c r="F13708" s="31" t="s">
        <v>9966</v>
      </c>
      <c r="H13708" s="10" t="e">
        <f>VLOOKUP(A13708,#REF!,3,FALSE)</f>
        <v>#REF!</v>
      </c>
      <c r="I13708" s="10" t="e">
        <f>VLOOKUP(A13708,#REF!,4,FALSE)</f>
        <v>#REF!</v>
      </c>
      <c r="J13708" s="31" t="s">
        <v>10493</v>
      </c>
      <c r="K13708" s="10" t="str">
        <f t="shared" si="214"/>
        <v>클리어케이스/AK-501[아트키트][아트키트]</v>
      </c>
      <c r="L13708" s="31" t="s">
        <v>42751</v>
      </c>
    </row>
    <row r="13709" spans="1:12" x14ac:dyDescent="0.15">
      <c r="A13709" s="31" t="s">
        <v>23011</v>
      </c>
      <c r="B13709" s="31" t="s">
        <v>56406</v>
      </c>
      <c r="C13709" s="32">
        <v>6400</v>
      </c>
      <c r="D13709" s="31" t="s">
        <v>3874</v>
      </c>
      <c r="E13709" s="31" t="s">
        <v>67</v>
      </c>
      <c r="F13709" s="31" t="s">
        <v>9966</v>
      </c>
      <c r="H13709" s="10" t="e">
        <f>VLOOKUP(A13709,#REF!,3,FALSE)</f>
        <v>#REF!</v>
      </c>
      <c r="I13709" s="10" t="e">
        <f>VLOOKUP(A13709,#REF!,4,FALSE)</f>
        <v>#REF!</v>
      </c>
      <c r="J13709" s="31" t="s">
        <v>10493</v>
      </c>
      <c r="K13709" s="10" t="str">
        <f t="shared" si="214"/>
        <v>클리어케이스/AK-504[아트키트][아트키트]</v>
      </c>
      <c r="L13709" s="31" t="s">
        <v>42752</v>
      </c>
    </row>
    <row r="13710" spans="1:12" x14ac:dyDescent="0.15">
      <c r="A13710" s="31" t="s">
        <v>23012</v>
      </c>
      <c r="B13710" s="31" t="s">
        <v>56407</v>
      </c>
      <c r="C13710" s="32">
        <v>8000</v>
      </c>
      <c r="D13710" s="31" t="s">
        <v>3875</v>
      </c>
      <c r="E13710" s="31" t="s">
        <v>67</v>
      </c>
      <c r="F13710" s="31" t="s">
        <v>9966</v>
      </c>
      <c r="H13710" s="10" t="e">
        <f>VLOOKUP(A13710,#REF!,3,FALSE)</f>
        <v>#REF!</v>
      </c>
      <c r="I13710" s="10" t="e">
        <f>VLOOKUP(A13710,#REF!,4,FALSE)</f>
        <v>#REF!</v>
      </c>
      <c r="J13710" s="31" t="s">
        <v>10493</v>
      </c>
      <c r="K13710" s="10" t="str">
        <f t="shared" si="214"/>
        <v>클리어케이스/AK-505[아트키트][아트키트]</v>
      </c>
      <c r="L13710" s="31" t="s">
        <v>42753</v>
      </c>
    </row>
    <row r="13711" spans="1:12" x14ac:dyDescent="0.15">
      <c r="A13711" s="31" t="s">
        <v>23013</v>
      </c>
      <c r="B13711" s="31" t="s">
        <v>56408</v>
      </c>
      <c r="C13711" s="32">
        <v>13500</v>
      </c>
      <c r="D13711" s="31" t="s">
        <v>3819</v>
      </c>
      <c r="E13711" s="31" t="s">
        <v>67</v>
      </c>
      <c r="F13711" s="31" t="s">
        <v>9935</v>
      </c>
      <c r="H13711" s="10" t="e">
        <f>VLOOKUP(A13711,#REF!,3,FALSE)</f>
        <v>#REF!</v>
      </c>
      <c r="I13711" s="10" t="e">
        <f>VLOOKUP(A13711,#REF!,4,FALSE)</f>
        <v>#REF!</v>
      </c>
      <c r="J13711" s="31" t="s">
        <v>10496</v>
      </c>
      <c r="K13711" s="10" t="str">
        <f t="shared" si="214"/>
        <v>오리지널서브백[청운화일][청운화일]</v>
      </c>
      <c r="L13711" s="31" t="s">
        <v>42754</v>
      </c>
    </row>
    <row r="13712" spans="1:12" x14ac:dyDescent="0.15">
      <c r="A13712" s="31" t="s">
        <v>23014</v>
      </c>
      <c r="B13712" s="31" t="s">
        <v>56260</v>
      </c>
      <c r="C13712" s="32">
        <v>23000</v>
      </c>
      <c r="D13712" s="31" t="s">
        <v>3817</v>
      </c>
      <c r="E13712" s="31" t="s">
        <v>67</v>
      </c>
      <c r="F13712" s="31" t="s">
        <v>9935</v>
      </c>
      <c r="H13712" s="10" t="e">
        <f>VLOOKUP(A13712,#REF!,3,FALSE)</f>
        <v>#REF!</v>
      </c>
      <c r="I13712" s="10" t="e">
        <f>VLOOKUP(A13712,#REF!,4,FALSE)</f>
        <v>#REF!</v>
      </c>
      <c r="J13712" s="31" t="s">
        <v>10496</v>
      </c>
      <c r="K13712" s="10" t="str">
        <f t="shared" si="214"/>
        <v>멀티플러스백[청운화일][청운화일]</v>
      </c>
      <c r="L13712" s="31" t="s">
        <v>42273</v>
      </c>
    </row>
    <row r="13713" spans="1:12" x14ac:dyDescent="0.15">
      <c r="A13713" s="31" t="s">
        <v>23015</v>
      </c>
      <c r="B13713" s="31" t="s">
        <v>56409</v>
      </c>
      <c r="C13713" s="32">
        <v>18000</v>
      </c>
      <c r="D13713" s="31" t="s">
        <v>3816</v>
      </c>
      <c r="E13713" s="31" t="s">
        <v>67</v>
      </c>
      <c r="F13713" s="31" t="s">
        <v>9935</v>
      </c>
      <c r="H13713" s="10" t="e">
        <f>VLOOKUP(A13713,#REF!,3,FALSE)</f>
        <v>#REF!</v>
      </c>
      <c r="I13713" s="10" t="e">
        <f>VLOOKUP(A13713,#REF!,4,FALSE)</f>
        <v>#REF!</v>
      </c>
      <c r="J13713" s="31" t="s">
        <v>10496</v>
      </c>
      <c r="K13713" s="10" t="str">
        <f t="shared" si="214"/>
        <v>멀티칼라슬라이딩화일[청운화일][청운화일]</v>
      </c>
      <c r="L13713" s="31" t="s">
        <v>42755</v>
      </c>
    </row>
    <row r="13714" spans="1:12" x14ac:dyDescent="0.15">
      <c r="A13714" s="31" t="s">
        <v>23016</v>
      </c>
      <c r="B13714" s="31" t="s">
        <v>56185</v>
      </c>
      <c r="C13714" s="32">
        <v>6000</v>
      </c>
      <c r="D13714" s="31" t="s">
        <v>3361</v>
      </c>
      <c r="E13714" s="31" t="s">
        <v>67</v>
      </c>
      <c r="F13714" s="31" t="s">
        <v>9883</v>
      </c>
      <c r="H13714" s="10" t="e">
        <f>VLOOKUP(A13714,#REF!,3,FALSE)</f>
        <v>#REF!</v>
      </c>
      <c r="I13714" s="10" t="e">
        <f>VLOOKUP(A13714,#REF!,4,FALSE)</f>
        <v>#REF!</v>
      </c>
      <c r="J13714" s="31" t="s">
        <v>10318</v>
      </c>
      <c r="K13714" s="10" t="str">
        <f t="shared" si="214"/>
        <v>밴드화일[알파][알파]</v>
      </c>
      <c r="L13714" s="31" t="s">
        <v>42756</v>
      </c>
    </row>
    <row r="13715" spans="1:12" x14ac:dyDescent="0.15">
      <c r="A13715" s="31" t="s">
        <v>23017</v>
      </c>
      <c r="B13715" s="31" t="s">
        <v>56185</v>
      </c>
      <c r="C13715" s="32">
        <v>300000</v>
      </c>
      <c r="D13715" s="31" t="s">
        <v>3361</v>
      </c>
      <c r="E13715" s="31" t="s">
        <v>51</v>
      </c>
      <c r="F13715" s="31" t="s">
        <v>9883</v>
      </c>
      <c r="H13715" s="10" t="e">
        <f>VLOOKUP(A13715,#REF!,3,FALSE)</f>
        <v>#REF!</v>
      </c>
      <c r="I13715" s="10" t="e">
        <f>VLOOKUP(A13715,#REF!,4,FALSE)</f>
        <v>#REF!</v>
      </c>
      <c r="J13715" s="31" t="s">
        <v>10318</v>
      </c>
      <c r="K13715" s="10" t="str">
        <f t="shared" si="214"/>
        <v>밴드화일[알파][알파]</v>
      </c>
      <c r="L13715" s="31" t="s">
        <v>42757</v>
      </c>
    </row>
    <row r="13716" spans="1:12" x14ac:dyDescent="0.15">
      <c r="A13716" s="31" t="s">
        <v>23018</v>
      </c>
      <c r="B13716" s="31" t="s">
        <v>56185</v>
      </c>
      <c r="C13716" s="32">
        <v>7000</v>
      </c>
      <c r="D13716" s="31" t="s">
        <v>3366</v>
      </c>
      <c r="E13716" s="31" t="s">
        <v>67</v>
      </c>
      <c r="F13716" s="31" t="s">
        <v>9883</v>
      </c>
      <c r="H13716" s="10" t="e">
        <f>VLOOKUP(A13716,#REF!,3,FALSE)</f>
        <v>#REF!</v>
      </c>
      <c r="I13716" s="10" t="e">
        <f>VLOOKUP(A13716,#REF!,4,FALSE)</f>
        <v>#REF!</v>
      </c>
      <c r="J13716" s="31" t="s">
        <v>10318</v>
      </c>
      <c r="K13716" s="10" t="str">
        <f t="shared" si="214"/>
        <v>밴드화일[알파][알파]</v>
      </c>
      <c r="L13716" s="31" t="s">
        <v>42758</v>
      </c>
    </row>
    <row r="13717" spans="1:12" x14ac:dyDescent="0.15">
      <c r="A13717" s="31" t="s">
        <v>23019</v>
      </c>
      <c r="B13717" s="31" t="s">
        <v>56185</v>
      </c>
      <c r="C13717" s="32">
        <v>280000</v>
      </c>
      <c r="D13717" s="31" t="s">
        <v>3366</v>
      </c>
      <c r="E13717" s="31" t="s">
        <v>51</v>
      </c>
      <c r="F13717" s="31" t="s">
        <v>9883</v>
      </c>
      <c r="H13717" s="10" t="e">
        <f>VLOOKUP(A13717,#REF!,3,FALSE)</f>
        <v>#REF!</v>
      </c>
      <c r="I13717" s="10" t="e">
        <f>VLOOKUP(A13717,#REF!,4,FALSE)</f>
        <v>#REF!</v>
      </c>
      <c r="J13717" s="31" t="s">
        <v>10318</v>
      </c>
      <c r="K13717" s="10" t="str">
        <f t="shared" si="214"/>
        <v>밴드화일[알파][알파]</v>
      </c>
      <c r="L13717" s="31" t="s">
        <v>42759</v>
      </c>
    </row>
    <row r="13718" spans="1:12" x14ac:dyDescent="0.15">
      <c r="A13718" s="31" t="s">
        <v>23021</v>
      </c>
      <c r="B13718" s="31" t="s">
        <v>56410</v>
      </c>
      <c r="C13718" s="32">
        <v>150000</v>
      </c>
      <c r="D13718" s="31" t="s">
        <v>3417</v>
      </c>
      <c r="E13718" s="31" t="s">
        <v>51</v>
      </c>
      <c r="F13718" s="31" t="s">
        <v>65023</v>
      </c>
      <c r="H13718" s="10" t="e">
        <f>VLOOKUP(A13718,#REF!,3,FALSE)</f>
        <v>#REF!</v>
      </c>
      <c r="I13718" s="10" t="e">
        <f>VLOOKUP(A13718,#REF!,4,FALSE)</f>
        <v>#REF!</v>
      </c>
      <c r="J13718" s="31" t="s">
        <v>10318</v>
      </c>
      <c r="K13718" s="10" t="str">
        <f t="shared" si="214"/>
        <v>클리어화일내지/엠보[알파][알파]</v>
      </c>
      <c r="L13718" s="31" t="s">
        <v>42760</v>
      </c>
    </row>
    <row r="13719" spans="1:12" x14ac:dyDescent="0.15">
      <c r="A13719" s="31" t="s">
        <v>23022</v>
      </c>
      <c r="B13719" s="31" t="s">
        <v>56410</v>
      </c>
      <c r="C13719" s="32">
        <v>1500</v>
      </c>
      <c r="D13719" s="31" t="s">
        <v>3417</v>
      </c>
      <c r="E13719" s="31" t="s">
        <v>253</v>
      </c>
      <c r="F13719" s="31" t="s">
        <v>65023</v>
      </c>
      <c r="H13719" s="10" t="e">
        <f>VLOOKUP(A13719,#REF!,3,FALSE)</f>
        <v>#REF!</v>
      </c>
      <c r="I13719" s="10" t="e">
        <f>VLOOKUP(A13719,#REF!,4,FALSE)</f>
        <v>#REF!</v>
      </c>
      <c r="J13719" s="31" t="s">
        <v>10318</v>
      </c>
      <c r="K13719" s="10" t="str">
        <f t="shared" si="214"/>
        <v>클리어화일내지/엠보[알파][알파]</v>
      </c>
      <c r="L13719" s="31" t="s">
        <v>42761</v>
      </c>
    </row>
    <row r="13720" spans="1:12" x14ac:dyDescent="0.15">
      <c r="A13720" s="31" t="s">
        <v>23020</v>
      </c>
      <c r="B13720" s="31" t="s">
        <v>56410</v>
      </c>
      <c r="C13720" s="32">
        <v>4400</v>
      </c>
      <c r="D13720" s="31" t="s">
        <v>3417</v>
      </c>
      <c r="E13720" s="31" t="s">
        <v>58</v>
      </c>
      <c r="F13720" s="31" t="s">
        <v>65023</v>
      </c>
      <c r="H13720" s="10" t="e">
        <f>VLOOKUP(A13720,#REF!,3,FALSE)</f>
        <v>#REF!</v>
      </c>
      <c r="I13720" s="10" t="e">
        <f>VLOOKUP(A13720,#REF!,4,FALSE)</f>
        <v>#REF!</v>
      </c>
      <c r="J13720" s="31" t="s">
        <v>10318</v>
      </c>
      <c r="K13720" s="10" t="str">
        <f t="shared" si="214"/>
        <v>클리어화일내지/엠보[알파][알파]</v>
      </c>
      <c r="L13720" s="31" t="s">
        <v>111</v>
      </c>
    </row>
    <row r="13721" spans="1:12" x14ac:dyDescent="0.15">
      <c r="A13721" s="31" t="s">
        <v>23023</v>
      </c>
      <c r="B13721" s="31" t="s">
        <v>56410</v>
      </c>
      <c r="C13721" s="32">
        <v>2100</v>
      </c>
      <c r="D13721" s="31" t="s">
        <v>3418</v>
      </c>
      <c r="E13721" s="31" t="s">
        <v>253</v>
      </c>
      <c r="F13721" s="31" t="s">
        <v>65023</v>
      </c>
      <c r="H13721" s="10" t="e">
        <f>VLOOKUP(A13721,#REF!,3,FALSE)</f>
        <v>#REF!</v>
      </c>
      <c r="I13721" s="10" t="e">
        <f>VLOOKUP(A13721,#REF!,4,FALSE)</f>
        <v>#REF!</v>
      </c>
      <c r="J13721" s="31" t="s">
        <v>10318</v>
      </c>
      <c r="K13721" s="10" t="str">
        <f t="shared" si="214"/>
        <v>클리어화일내지/엠보[알파][알파]</v>
      </c>
      <c r="L13721" s="31" t="s">
        <v>42762</v>
      </c>
    </row>
    <row r="13722" spans="1:12" x14ac:dyDescent="0.15">
      <c r="A13722" s="31" t="s">
        <v>23024</v>
      </c>
      <c r="B13722" s="31" t="s">
        <v>56410</v>
      </c>
      <c r="C13722" s="32">
        <v>2800</v>
      </c>
      <c r="D13722" s="31" t="s">
        <v>3416</v>
      </c>
      <c r="E13722" s="31" t="s">
        <v>253</v>
      </c>
      <c r="F13722" s="31" t="s">
        <v>65023</v>
      </c>
      <c r="H13722" s="10" t="e">
        <f>VLOOKUP(A13722,#REF!,3,FALSE)</f>
        <v>#REF!</v>
      </c>
      <c r="I13722" s="10" t="e">
        <f>VLOOKUP(A13722,#REF!,4,FALSE)</f>
        <v>#REF!</v>
      </c>
      <c r="J13722" s="31" t="s">
        <v>10318</v>
      </c>
      <c r="K13722" s="10" t="str">
        <f t="shared" si="214"/>
        <v>클리어화일내지/엠보[알파][알파]</v>
      </c>
      <c r="L13722" s="31" t="s">
        <v>42763</v>
      </c>
    </row>
    <row r="13723" spans="1:12" x14ac:dyDescent="0.15">
      <c r="A13723" s="31" t="s">
        <v>23030</v>
      </c>
      <c r="B13723" s="31" t="s">
        <v>56411</v>
      </c>
      <c r="C13723" s="32">
        <v>5000</v>
      </c>
      <c r="D13723" s="31" t="s">
        <v>3258</v>
      </c>
      <c r="E13723" s="31" t="s">
        <v>253</v>
      </c>
      <c r="F13723" s="31" t="s">
        <v>9911</v>
      </c>
      <c r="H13723" s="10" t="e">
        <f>VLOOKUP(A13723,#REF!,3,FALSE)</f>
        <v>#REF!</v>
      </c>
      <c r="I13723" s="10" t="e">
        <f>VLOOKUP(A13723,#REF!,4,FALSE)</f>
        <v>#REF!</v>
      </c>
      <c r="J13723" s="31" t="s">
        <v>10318</v>
      </c>
      <c r="K13723" s="10" t="str">
        <f t="shared" si="214"/>
        <v>레일클리어홀더/AF490A-7[알파][알파]</v>
      </c>
      <c r="L13723" s="31" t="s">
        <v>42767</v>
      </c>
    </row>
    <row r="13724" spans="1:12" x14ac:dyDescent="0.15">
      <c r="A13724" s="31" t="s">
        <v>23028</v>
      </c>
      <c r="B13724" s="31" t="s">
        <v>56411</v>
      </c>
      <c r="C13724" s="32">
        <v>300000</v>
      </c>
      <c r="D13724" s="31" t="s">
        <v>3258</v>
      </c>
      <c r="E13724" s="31" t="s">
        <v>51</v>
      </c>
      <c r="F13724" s="31" t="s">
        <v>9911</v>
      </c>
      <c r="H13724" s="10" t="e">
        <f>VLOOKUP(A13724,#REF!,3,FALSE)</f>
        <v>#REF!</v>
      </c>
      <c r="I13724" s="10" t="e">
        <f>VLOOKUP(A13724,#REF!,4,FALSE)</f>
        <v>#REF!</v>
      </c>
      <c r="J13724" s="31" t="s">
        <v>10318</v>
      </c>
      <c r="K13724" s="10" t="str">
        <f t="shared" si="214"/>
        <v>레일클리어홀더/AF490A-7[알파][알파]</v>
      </c>
      <c r="L13724" s="31" t="s">
        <v>42765</v>
      </c>
    </row>
    <row r="13725" spans="1:12" x14ac:dyDescent="0.15">
      <c r="A13725" s="31" t="s">
        <v>23025</v>
      </c>
      <c r="B13725" s="31" t="s">
        <v>56411</v>
      </c>
      <c r="C13725" s="32">
        <v>150000</v>
      </c>
      <c r="D13725" s="31" t="s">
        <v>3258</v>
      </c>
      <c r="E13725" s="31" t="s">
        <v>51</v>
      </c>
      <c r="F13725" s="31" t="s">
        <v>9911</v>
      </c>
      <c r="H13725" s="10" t="e">
        <f>VLOOKUP(A13725,#REF!,3,FALSE)</f>
        <v>#REF!</v>
      </c>
      <c r="I13725" s="10" t="e">
        <f>VLOOKUP(A13725,#REF!,4,FALSE)</f>
        <v>#REF!</v>
      </c>
      <c r="J13725" s="31" t="s">
        <v>10318</v>
      </c>
      <c r="K13725" s="10" t="str">
        <f t="shared" si="214"/>
        <v>레일클리어홀더/AF490A-7[알파][알파]</v>
      </c>
      <c r="L13725" s="31" t="s">
        <v>42764</v>
      </c>
    </row>
    <row r="13726" spans="1:12" x14ac:dyDescent="0.15">
      <c r="A13726" s="31" t="s">
        <v>23027</v>
      </c>
      <c r="B13726" s="31" t="s">
        <v>56411</v>
      </c>
      <c r="C13726" s="32">
        <v>10000</v>
      </c>
      <c r="D13726" s="31" t="s">
        <v>3258</v>
      </c>
      <c r="E13726" s="31" t="s">
        <v>58</v>
      </c>
      <c r="F13726" s="31" t="s">
        <v>9911</v>
      </c>
      <c r="H13726" s="10" t="e">
        <f>VLOOKUP(A13726,#REF!,3,FALSE)</f>
        <v>#REF!</v>
      </c>
      <c r="I13726" s="10" t="e">
        <f>VLOOKUP(A13726,#REF!,4,FALSE)</f>
        <v>#REF!</v>
      </c>
      <c r="J13726" s="31" t="s">
        <v>10318</v>
      </c>
      <c r="K13726" s="10" t="str">
        <f t="shared" si="214"/>
        <v>레일클리어홀더/AF490A-7[알파][알파]</v>
      </c>
      <c r="L13726" s="31" t="s">
        <v>111</v>
      </c>
    </row>
    <row r="13727" spans="1:12" x14ac:dyDescent="0.15">
      <c r="A13727" s="31" t="s">
        <v>23029</v>
      </c>
      <c r="B13727" s="31" t="s">
        <v>56411</v>
      </c>
      <c r="C13727" s="32">
        <v>500</v>
      </c>
      <c r="D13727" s="31" t="s">
        <v>3258</v>
      </c>
      <c r="E13727" s="31" t="s">
        <v>67</v>
      </c>
      <c r="F13727" s="31" t="s">
        <v>9911</v>
      </c>
      <c r="H13727" s="10" t="e">
        <f>VLOOKUP(A13727,#REF!,3,FALSE)</f>
        <v>#REF!</v>
      </c>
      <c r="I13727" s="10" t="e">
        <f>VLOOKUP(A13727,#REF!,4,FALSE)</f>
        <v>#REF!</v>
      </c>
      <c r="J13727" s="31" t="s">
        <v>10318</v>
      </c>
      <c r="K13727" s="10" t="str">
        <f t="shared" si="214"/>
        <v>레일클리어홀더/AF490A-7[알파][알파]</v>
      </c>
      <c r="L13727" s="31" t="s">
        <v>42766</v>
      </c>
    </row>
    <row r="13728" spans="1:12" x14ac:dyDescent="0.15">
      <c r="A13728" s="31" t="s">
        <v>23026</v>
      </c>
      <c r="B13728" s="31" t="s">
        <v>56411</v>
      </c>
      <c r="C13728" s="32">
        <v>10000</v>
      </c>
      <c r="D13728" s="31" t="s">
        <v>3258</v>
      </c>
      <c r="E13728" s="31" t="s">
        <v>81</v>
      </c>
      <c r="F13728" s="31" t="s">
        <v>9911</v>
      </c>
      <c r="H13728" s="10" t="e">
        <f>VLOOKUP(A13728,#REF!,3,FALSE)</f>
        <v>#REF!</v>
      </c>
      <c r="I13728" s="10" t="e">
        <f>VLOOKUP(A13728,#REF!,4,FALSE)</f>
        <v>#REF!</v>
      </c>
      <c r="J13728" s="31" t="s">
        <v>10318</v>
      </c>
      <c r="K13728" s="10" t="str">
        <f t="shared" si="214"/>
        <v>레일클리어홀더/AF490A-7[알파][알파]</v>
      </c>
      <c r="L13728" s="31" t="s">
        <v>111</v>
      </c>
    </row>
    <row r="13729" spans="1:12" x14ac:dyDescent="0.15">
      <c r="A13729" s="31" t="s">
        <v>23032</v>
      </c>
      <c r="B13729" s="31" t="s">
        <v>56412</v>
      </c>
      <c r="C13729" s="32">
        <v>5000</v>
      </c>
      <c r="D13729" s="31" t="s">
        <v>3456</v>
      </c>
      <c r="E13729" s="31" t="s">
        <v>67</v>
      </c>
      <c r="F13729" s="31" t="s">
        <v>9951</v>
      </c>
      <c r="H13729" s="10" t="e">
        <f>VLOOKUP(A13729,#REF!,3,FALSE)</f>
        <v>#REF!</v>
      </c>
      <c r="I13729" s="10" t="e">
        <f>VLOOKUP(A13729,#REF!,4,FALSE)</f>
        <v>#REF!</v>
      </c>
      <c r="J13729" s="31" t="s">
        <v>10318</v>
      </c>
      <c r="K13729" s="10" t="str">
        <f t="shared" si="214"/>
        <v>투명D링바인더/AT[알파][알파]</v>
      </c>
      <c r="L13729" s="31" t="s">
        <v>42769</v>
      </c>
    </row>
    <row r="13730" spans="1:12" x14ac:dyDescent="0.15">
      <c r="A13730" s="31" t="s">
        <v>23031</v>
      </c>
      <c r="B13730" s="31" t="s">
        <v>56412</v>
      </c>
      <c r="C13730" s="32">
        <v>175000</v>
      </c>
      <c r="D13730" s="31" t="s">
        <v>3456</v>
      </c>
      <c r="E13730" s="31" t="s">
        <v>51</v>
      </c>
      <c r="F13730" s="31" t="s">
        <v>9951</v>
      </c>
      <c r="H13730" s="10" t="e">
        <f>VLOOKUP(A13730,#REF!,3,FALSE)</f>
        <v>#REF!</v>
      </c>
      <c r="I13730" s="10" t="e">
        <f>VLOOKUP(A13730,#REF!,4,FALSE)</f>
        <v>#REF!</v>
      </c>
      <c r="J13730" s="31" t="s">
        <v>10318</v>
      </c>
      <c r="K13730" s="10" t="str">
        <f t="shared" si="214"/>
        <v>투명D링바인더/AT[알파][알파]</v>
      </c>
      <c r="L13730" s="31" t="s">
        <v>42768</v>
      </c>
    </row>
    <row r="13731" spans="1:12" x14ac:dyDescent="0.15">
      <c r="A13731" s="31" t="s">
        <v>23033</v>
      </c>
      <c r="B13731" s="31" t="s">
        <v>56412</v>
      </c>
      <c r="C13731" s="32">
        <v>5100</v>
      </c>
      <c r="D13731" s="31" t="s">
        <v>3457</v>
      </c>
      <c r="E13731" s="31" t="s">
        <v>67</v>
      </c>
      <c r="F13731" s="31" t="s">
        <v>9951</v>
      </c>
      <c r="H13731" s="10" t="e">
        <f>VLOOKUP(A13731,#REF!,3,FALSE)</f>
        <v>#REF!</v>
      </c>
      <c r="I13731" s="10" t="e">
        <f>VLOOKUP(A13731,#REF!,4,FALSE)</f>
        <v>#REF!</v>
      </c>
      <c r="J13731" s="31" t="s">
        <v>10318</v>
      </c>
      <c r="K13731" s="10" t="str">
        <f t="shared" si="214"/>
        <v>투명D링바인더/AT[알파][알파]</v>
      </c>
      <c r="L13731" s="31" t="s">
        <v>42770</v>
      </c>
    </row>
    <row r="13732" spans="1:12" x14ac:dyDescent="0.15">
      <c r="A13732" s="31" t="s">
        <v>23034</v>
      </c>
      <c r="B13732" s="31" t="s">
        <v>56412</v>
      </c>
      <c r="C13732" s="32">
        <v>153000</v>
      </c>
      <c r="D13732" s="31" t="s">
        <v>3457</v>
      </c>
      <c r="E13732" s="31" t="s">
        <v>51</v>
      </c>
      <c r="F13732" s="31" t="s">
        <v>9951</v>
      </c>
      <c r="H13732" s="10" t="e">
        <f>VLOOKUP(A13732,#REF!,3,FALSE)</f>
        <v>#REF!</v>
      </c>
      <c r="I13732" s="10" t="e">
        <f>VLOOKUP(A13732,#REF!,4,FALSE)</f>
        <v>#REF!</v>
      </c>
      <c r="J13732" s="31" t="s">
        <v>10318</v>
      </c>
      <c r="K13732" s="10" t="str">
        <f t="shared" si="214"/>
        <v>투명D링바인더/AT[알파][알파]</v>
      </c>
      <c r="L13732" s="31" t="s">
        <v>42771</v>
      </c>
    </row>
    <row r="13733" spans="1:12" x14ac:dyDescent="0.15">
      <c r="A13733" s="31" t="s">
        <v>23036</v>
      </c>
      <c r="B13733" s="31" t="s">
        <v>56412</v>
      </c>
      <c r="C13733" s="32">
        <v>140000</v>
      </c>
      <c r="D13733" s="31" t="s">
        <v>3458</v>
      </c>
      <c r="E13733" s="31" t="s">
        <v>51</v>
      </c>
      <c r="F13733" s="31" t="s">
        <v>9951</v>
      </c>
      <c r="H13733" s="10" t="e">
        <f>VLOOKUP(A13733,#REF!,3,FALSE)</f>
        <v>#REF!</v>
      </c>
      <c r="I13733" s="10" t="e">
        <f>VLOOKUP(A13733,#REF!,4,FALSE)</f>
        <v>#REF!</v>
      </c>
      <c r="J13733" s="31" t="s">
        <v>10318</v>
      </c>
      <c r="K13733" s="10" t="str">
        <f t="shared" si="214"/>
        <v>투명D링바인더/AT[알파][알파]</v>
      </c>
      <c r="L13733" s="31" t="s">
        <v>42773</v>
      </c>
    </row>
    <row r="13734" spans="1:12" x14ac:dyDescent="0.15">
      <c r="A13734" s="31" t="s">
        <v>23035</v>
      </c>
      <c r="B13734" s="31" t="s">
        <v>56412</v>
      </c>
      <c r="C13734" s="32">
        <v>5600</v>
      </c>
      <c r="D13734" s="31" t="s">
        <v>3458</v>
      </c>
      <c r="E13734" s="31" t="s">
        <v>67</v>
      </c>
      <c r="F13734" s="31" t="s">
        <v>9951</v>
      </c>
      <c r="H13734" s="10" t="e">
        <f>VLOOKUP(A13734,#REF!,3,FALSE)</f>
        <v>#REF!</v>
      </c>
      <c r="I13734" s="10" t="e">
        <f>VLOOKUP(A13734,#REF!,4,FALSE)</f>
        <v>#REF!</v>
      </c>
      <c r="J13734" s="31" t="s">
        <v>10318</v>
      </c>
      <c r="K13734" s="10" t="str">
        <f t="shared" si="214"/>
        <v>투명D링바인더/AT[알파][알파]</v>
      </c>
      <c r="L13734" s="31" t="s">
        <v>42772</v>
      </c>
    </row>
    <row r="13735" spans="1:12" x14ac:dyDescent="0.15">
      <c r="A13735" s="31" t="s">
        <v>23037</v>
      </c>
      <c r="B13735" s="31" t="s">
        <v>56413</v>
      </c>
      <c r="C13735" s="32">
        <v>168000</v>
      </c>
      <c r="D13735" s="31" t="s">
        <v>3456</v>
      </c>
      <c r="E13735" s="31" t="s">
        <v>51</v>
      </c>
      <c r="F13735" s="31" t="s">
        <v>9957</v>
      </c>
      <c r="H13735" s="10" t="e">
        <f>VLOOKUP(A13735,#REF!,3,FALSE)</f>
        <v>#REF!</v>
      </c>
      <c r="I13735" s="10" t="e">
        <f>VLOOKUP(A13735,#REF!,4,FALSE)</f>
        <v>#REF!</v>
      </c>
      <c r="J13735" s="31" t="s">
        <v>10318</v>
      </c>
      <c r="K13735" s="10" t="str">
        <f t="shared" si="214"/>
        <v>투명O링바인더/AT[알파][알파]</v>
      </c>
      <c r="L13735" s="31" t="s">
        <v>42774</v>
      </c>
    </row>
    <row r="13736" spans="1:12" x14ac:dyDescent="0.15">
      <c r="A13736" s="31" t="s">
        <v>23038</v>
      </c>
      <c r="B13736" s="31" t="s">
        <v>56413</v>
      </c>
      <c r="C13736" s="32">
        <v>4800</v>
      </c>
      <c r="D13736" s="31" t="s">
        <v>3456</v>
      </c>
      <c r="E13736" s="31" t="s">
        <v>67</v>
      </c>
      <c r="F13736" s="31" t="s">
        <v>9957</v>
      </c>
      <c r="H13736" s="10" t="e">
        <f>VLOOKUP(A13736,#REF!,3,FALSE)</f>
        <v>#REF!</v>
      </c>
      <c r="I13736" s="10" t="e">
        <f>VLOOKUP(A13736,#REF!,4,FALSE)</f>
        <v>#REF!</v>
      </c>
      <c r="J13736" s="31" t="s">
        <v>10318</v>
      </c>
      <c r="K13736" s="10" t="str">
        <f t="shared" si="214"/>
        <v>투명O링바인더/AT[알파][알파]</v>
      </c>
      <c r="L13736" s="31" t="s">
        <v>42775</v>
      </c>
    </row>
    <row r="13737" spans="1:12" x14ac:dyDescent="0.15">
      <c r="A13737" s="31" t="s">
        <v>23040</v>
      </c>
      <c r="B13737" s="31" t="s">
        <v>56413</v>
      </c>
      <c r="C13737" s="32">
        <v>150000</v>
      </c>
      <c r="D13737" s="31" t="s">
        <v>3457</v>
      </c>
      <c r="E13737" s="31" t="s">
        <v>51</v>
      </c>
      <c r="F13737" s="31" t="s">
        <v>9957</v>
      </c>
      <c r="H13737" s="10" t="e">
        <f>VLOOKUP(A13737,#REF!,3,FALSE)</f>
        <v>#REF!</v>
      </c>
      <c r="I13737" s="10" t="e">
        <f>VLOOKUP(A13737,#REF!,4,FALSE)</f>
        <v>#REF!</v>
      </c>
      <c r="J13737" s="31" t="s">
        <v>10318</v>
      </c>
      <c r="K13737" s="10" t="str">
        <f t="shared" si="214"/>
        <v>투명O링바인더/AT[알파][알파]</v>
      </c>
      <c r="L13737" s="31" t="s">
        <v>42777</v>
      </c>
    </row>
    <row r="13738" spans="1:12" x14ac:dyDescent="0.15">
      <c r="A13738" s="31" t="s">
        <v>23039</v>
      </c>
      <c r="B13738" s="31" t="s">
        <v>56413</v>
      </c>
      <c r="C13738" s="32">
        <v>5000</v>
      </c>
      <c r="D13738" s="31" t="s">
        <v>3457</v>
      </c>
      <c r="E13738" s="31" t="s">
        <v>67</v>
      </c>
      <c r="F13738" s="31" t="s">
        <v>9957</v>
      </c>
      <c r="H13738" s="10" t="e">
        <f>VLOOKUP(A13738,#REF!,3,FALSE)</f>
        <v>#REF!</v>
      </c>
      <c r="I13738" s="10" t="e">
        <f>VLOOKUP(A13738,#REF!,4,FALSE)</f>
        <v>#REF!</v>
      </c>
      <c r="J13738" s="31" t="s">
        <v>10318</v>
      </c>
      <c r="K13738" s="10" t="str">
        <f t="shared" si="214"/>
        <v>투명O링바인더/AT[알파][알파]</v>
      </c>
      <c r="L13738" s="31" t="s">
        <v>42776</v>
      </c>
    </row>
    <row r="13739" spans="1:12" x14ac:dyDescent="0.15">
      <c r="A13739" s="31" t="s">
        <v>23041</v>
      </c>
      <c r="B13739" s="31" t="s">
        <v>56413</v>
      </c>
      <c r="C13739" s="32">
        <v>140000</v>
      </c>
      <c r="D13739" s="31" t="s">
        <v>3458</v>
      </c>
      <c r="E13739" s="31" t="s">
        <v>51</v>
      </c>
      <c r="F13739" s="31" t="s">
        <v>9957</v>
      </c>
      <c r="H13739" s="10" t="e">
        <f>VLOOKUP(A13739,#REF!,3,FALSE)</f>
        <v>#REF!</v>
      </c>
      <c r="I13739" s="10" t="e">
        <f>VLOOKUP(A13739,#REF!,4,FALSE)</f>
        <v>#REF!</v>
      </c>
      <c r="J13739" s="31" t="s">
        <v>10318</v>
      </c>
      <c r="K13739" s="10" t="str">
        <f t="shared" si="214"/>
        <v>투명O링바인더/AT[알파][알파]</v>
      </c>
      <c r="L13739" s="31" t="s">
        <v>42778</v>
      </c>
    </row>
    <row r="13740" spans="1:12" x14ac:dyDescent="0.15">
      <c r="A13740" s="31" t="s">
        <v>23042</v>
      </c>
      <c r="B13740" s="31" t="s">
        <v>56413</v>
      </c>
      <c r="C13740" s="32">
        <v>5600</v>
      </c>
      <c r="D13740" s="31" t="s">
        <v>3458</v>
      </c>
      <c r="E13740" s="31" t="s">
        <v>67</v>
      </c>
      <c r="F13740" s="31" t="s">
        <v>9957</v>
      </c>
      <c r="H13740" s="10" t="e">
        <f>VLOOKUP(A13740,#REF!,3,FALSE)</f>
        <v>#REF!</v>
      </c>
      <c r="I13740" s="10" t="e">
        <f>VLOOKUP(A13740,#REF!,4,FALSE)</f>
        <v>#REF!</v>
      </c>
      <c r="J13740" s="31" t="s">
        <v>10318</v>
      </c>
      <c r="K13740" s="10" t="str">
        <f t="shared" si="214"/>
        <v>투명O링바인더/AT[알파][알파]</v>
      </c>
      <c r="L13740" s="31" t="s">
        <v>42779</v>
      </c>
    </row>
    <row r="13741" spans="1:12" x14ac:dyDescent="0.15">
      <c r="A13741" s="31" t="s">
        <v>23044</v>
      </c>
      <c r="B13741" s="31" t="s">
        <v>56414</v>
      </c>
      <c r="C13741" s="32">
        <v>210000</v>
      </c>
      <c r="D13741" s="31" t="s">
        <v>3456</v>
      </c>
      <c r="E13741" s="31" t="s">
        <v>51</v>
      </c>
      <c r="F13741" s="31" t="s">
        <v>9973</v>
      </c>
      <c r="H13741" s="10" t="e">
        <f>VLOOKUP(A13741,#REF!,3,FALSE)</f>
        <v>#REF!</v>
      </c>
      <c r="I13741" s="10" t="e">
        <f>VLOOKUP(A13741,#REF!,4,FALSE)</f>
        <v>#REF!</v>
      </c>
      <c r="J13741" s="31" t="s">
        <v>10318</v>
      </c>
      <c r="K13741" s="10" t="str">
        <f t="shared" si="214"/>
        <v>투명사다리바인더/AT[알파][알파]</v>
      </c>
      <c r="L13741" s="31" t="s">
        <v>42781</v>
      </c>
    </row>
    <row r="13742" spans="1:12" x14ac:dyDescent="0.15">
      <c r="A13742" s="31" t="s">
        <v>23043</v>
      </c>
      <c r="B13742" s="31" t="s">
        <v>56414</v>
      </c>
      <c r="C13742" s="32">
        <v>6000</v>
      </c>
      <c r="D13742" s="31" t="s">
        <v>3456</v>
      </c>
      <c r="E13742" s="31" t="s">
        <v>67</v>
      </c>
      <c r="F13742" s="31" t="s">
        <v>9973</v>
      </c>
      <c r="H13742" s="10" t="e">
        <f>VLOOKUP(A13742,#REF!,3,FALSE)</f>
        <v>#REF!</v>
      </c>
      <c r="I13742" s="10" t="e">
        <f>VLOOKUP(A13742,#REF!,4,FALSE)</f>
        <v>#REF!</v>
      </c>
      <c r="J13742" s="31" t="s">
        <v>10318</v>
      </c>
      <c r="K13742" s="10" t="str">
        <f t="shared" si="214"/>
        <v>투명사다리바인더/AT[알파][알파]</v>
      </c>
      <c r="L13742" s="31" t="s">
        <v>42780</v>
      </c>
    </row>
    <row r="13743" spans="1:12" x14ac:dyDescent="0.15">
      <c r="A13743" s="31" t="s">
        <v>23046</v>
      </c>
      <c r="B13743" s="31" t="s">
        <v>56414</v>
      </c>
      <c r="C13743" s="32">
        <v>189000</v>
      </c>
      <c r="D13743" s="31" t="s">
        <v>3457</v>
      </c>
      <c r="E13743" s="31" t="s">
        <v>51</v>
      </c>
      <c r="F13743" s="31" t="s">
        <v>9973</v>
      </c>
      <c r="H13743" s="10" t="e">
        <f>VLOOKUP(A13743,#REF!,3,FALSE)</f>
        <v>#REF!</v>
      </c>
      <c r="I13743" s="10" t="e">
        <f>VLOOKUP(A13743,#REF!,4,FALSE)</f>
        <v>#REF!</v>
      </c>
      <c r="J13743" s="31" t="s">
        <v>10318</v>
      </c>
      <c r="K13743" s="10" t="str">
        <f t="shared" si="214"/>
        <v>투명사다리바인더/AT[알파][알파]</v>
      </c>
      <c r="L13743" s="31" t="s">
        <v>42783</v>
      </c>
    </row>
    <row r="13744" spans="1:12" x14ac:dyDescent="0.15">
      <c r="A13744" s="31" t="s">
        <v>23045</v>
      </c>
      <c r="B13744" s="31" t="s">
        <v>56414</v>
      </c>
      <c r="C13744" s="32">
        <v>6300</v>
      </c>
      <c r="D13744" s="31" t="s">
        <v>3457</v>
      </c>
      <c r="E13744" s="31" t="s">
        <v>67</v>
      </c>
      <c r="F13744" s="31" t="s">
        <v>9973</v>
      </c>
      <c r="H13744" s="10" t="e">
        <f>VLOOKUP(A13744,#REF!,3,FALSE)</f>
        <v>#REF!</v>
      </c>
      <c r="I13744" s="10" t="e">
        <f>VLOOKUP(A13744,#REF!,4,FALSE)</f>
        <v>#REF!</v>
      </c>
      <c r="J13744" s="31" t="s">
        <v>10318</v>
      </c>
      <c r="K13744" s="10" t="str">
        <f t="shared" si="214"/>
        <v>투명사다리바인더/AT[알파][알파]</v>
      </c>
      <c r="L13744" s="31" t="s">
        <v>42782</v>
      </c>
    </row>
    <row r="13745" spans="1:12" x14ac:dyDescent="0.15">
      <c r="A13745" s="31" t="s">
        <v>23047</v>
      </c>
      <c r="B13745" s="31" t="s">
        <v>56414</v>
      </c>
      <c r="C13745" s="32">
        <v>198000</v>
      </c>
      <c r="D13745" s="31" t="s">
        <v>3458</v>
      </c>
      <c r="E13745" s="31" t="s">
        <v>51</v>
      </c>
      <c r="F13745" s="31" t="s">
        <v>9973</v>
      </c>
      <c r="H13745" s="10" t="e">
        <f>VLOOKUP(A13745,#REF!,3,FALSE)</f>
        <v>#REF!</v>
      </c>
      <c r="I13745" s="10" t="e">
        <f>VLOOKUP(A13745,#REF!,4,FALSE)</f>
        <v>#REF!</v>
      </c>
      <c r="J13745" s="31" t="s">
        <v>10318</v>
      </c>
      <c r="K13745" s="10" t="str">
        <f t="shared" si="214"/>
        <v>투명사다리바인더/AT[알파][알파]</v>
      </c>
      <c r="L13745" s="31" t="s">
        <v>42784</v>
      </c>
    </row>
    <row r="13746" spans="1:12" x14ac:dyDescent="0.15">
      <c r="A13746" s="31" t="s">
        <v>23048</v>
      </c>
      <c r="B13746" s="31" t="s">
        <v>56414</v>
      </c>
      <c r="C13746" s="32">
        <v>6600</v>
      </c>
      <c r="D13746" s="31" t="s">
        <v>3458</v>
      </c>
      <c r="E13746" s="31" t="s">
        <v>67</v>
      </c>
      <c r="F13746" s="31" t="s">
        <v>9973</v>
      </c>
      <c r="H13746" s="10" t="e">
        <f>VLOOKUP(A13746,#REF!,3,FALSE)</f>
        <v>#REF!</v>
      </c>
      <c r="I13746" s="10" t="e">
        <f>VLOOKUP(A13746,#REF!,4,FALSE)</f>
        <v>#REF!</v>
      </c>
      <c r="J13746" s="31" t="s">
        <v>10318</v>
      </c>
      <c r="K13746" s="10" t="str">
        <f t="shared" si="214"/>
        <v>투명사다리바인더/AT[알파][알파]</v>
      </c>
      <c r="L13746" s="31" t="s">
        <v>42785</v>
      </c>
    </row>
    <row r="13747" spans="1:12" x14ac:dyDescent="0.15">
      <c r="A13747" s="31" t="s">
        <v>23050</v>
      </c>
      <c r="B13747" s="31" t="s">
        <v>56414</v>
      </c>
      <c r="C13747" s="32">
        <v>8200</v>
      </c>
      <c r="D13747" s="31" t="s">
        <v>3460</v>
      </c>
      <c r="E13747" s="31" t="s">
        <v>67</v>
      </c>
      <c r="F13747" s="31" t="s">
        <v>9973</v>
      </c>
      <c r="H13747" s="10" t="e">
        <f>VLOOKUP(A13747,#REF!,3,FALSE)</f>
        <v>#REF!</v>
      </c>
      <c r="I13747" s="10" t="e">
        <f>VLOOKUP(A13747,#REF!,4,FALSE)</f>
        <v>#REF!</v>
      </c>
      <c r="J13747" s="31" t="s">
        <v>10318</v>
      </c>
      <c r="K13747" s="10" t="str">
        <f t="shared" si="214"/>
        <v>투명사다리바인더/AT[알파][알파]</v>
      </c>
      <c r="L13747" s="31" t="s">
        <v>42787</v>
      </c>
    </row>
    <row r="13748" spans="1:12" x14ac:dyDescent="0.15">
      <c r="A13748" s="31" t="s">
        <v>23049</v>
      </c>
      <c r="B13748" s="31" t="s">
        <v>56414</v>
      </c>
      <c r="C13748" s="32">
        <v>164000</v>
      </c>
      <c r="D13748" s="31" t="s">
        <v>3460</v>
      </c>
      <c r="E13748" s="31" t="s">
        <v>51</v>
      </c>
      <c r="F13748" s="31" t="s">
        <v>9973</v>
      </c>
      <c r="H13748" s="10" t="e">
        <f>VLOOKUP(A13748,#REF!,3,FALSE)</f>
        <v>#REF!</v>
      </c>
      <c r="I13748" s="10" t="e">
        <f>VLOOKUP(A13748,#REF!,4,FALSE)</f>
        <v>#REF!</v>
      </c>
      <c r="J13748" s="31" t="s">
        <v>10318</v>
      </c>
      <c r="K13748" s="10" t="str">
        <f t="shared" si="214"/>
        <v>투명사다리바인더/AT[알파][알파]</v>
      </c>
      <c r="L13748" s="31" t="s">
        <v>42786</v>
      </c>
    </row>
    <row r="13749" spans="1:12" x14ac:dyDescent="0.15">
      <c r="A13749" s="31" t="s">
        <v>23052</v>
      </c>
      <c r="B13749" s="31" t="s">
        <v>56415</v>
      </c>
      <c r="C13749" s="32">
        <v>168000</v>
      </c>
      <c r="D13749" s="31" t="s">
        <v>3456</v>
      </c>
      <c r="E13749" s="31" t="s">
        <v>51</v>
      </c>
      <c r="F13749" s="31" t="s">
        <v>9951</v>
      </c>
      <c r="H13749" s="10" t="e">
        <f>VLOOKUP(A13749,#REF!,3,FALSE)</f>
        <v>#REF!</v>
      </c>
      <c r="I13749" s="10" t="e">
        <f>VLOOKUP(A13749,#REF!,4,FALSE)</f>
        <v>#REF!</v>
      </c>
      <c r="J13749" s="31" t="s">
        <v>10318</v>
      </c>
      <c r="K13749" s="10" t="str">
        <f t="shared" si="214"/>
        <v>(흑)투명D링바인더/AT[알파][알파]</v>
      </c>
      <c r="L13749" s="31" t="s">
        <v>42789</v>
      </c>
    </row>
    <row r="13750" spans="1:12" x14ac:dyDescent="0.15">
      <c r="A13750" s="31" t="s">
        <v>23051</v>
      </c>
      <c r="B13750" s="31" t="s">
        <v>56415</v>
      </c>
      <c r="C13750" s="32">
        <v>4800</v>
      </c>
      <c r="D13750" s="31" t="s">
        <v>3456</v>
      </c>
      <c r="E13750" s="31" t="s">
        <v>67</v>
      </c>
      <c r="F13750" s="31" t="s">
        <v>9951</v>
      </c>
      <c r="H13750" s="10" t="e">
        <f>VLOOKUP(A13750,#REF!,3,FALSE)</f>
        <v>#REF!</v>
      </c>
      <c r="I13750" s="10" t="e">
        <f>VLOOKUP(A13750,#REF!,4,FALSE)</f>
        <v>#REF!</v>
      </c>
      <c r="J13750" s="31" t="s">
        <v>10318</v>
      </c>
      <c r="K13750" s="10" t="str">
        <f t="shared" si="214"/>
        <v>(흑)투명D링바인더/AT[알파][알파]</v>
      </c>
      <c r="L13750" s="31" t="s">
        <v>42788</v>
      </c>
    </row>
    <row r="13751" spans="1:12" x14ac:dyDescent="0.15">
      <c r="A13751" s="31" t="s">
        <v>23054</v>
      </c>
      <c r="B13751" s="31" t="s">
        <v>56415</v>
      </c>
      <c r="C13751" s="32">
        <v>5000</v>
      </c>
      <c r="D13751" s="31" t="s">
        <v>3457</v>
      </c>
      <c r="E13751" s="31" t="s">
        <v>67</v>
      </c>
      <c r="F13751" s="31" t="s">
        <v>9951</v>
      </c>
      <c r="H13751" s="10" t="e">
        <f>VLOOKUP(A13751,#REF!,3,FALSE)</f>
        <v>#REF!</v>
      </c>
      <c r="I13751" s="10" t="e">
        <f>VLOOKUP(A13751,#REF!,4,FALSE)</f>
        <v>#REF!</v>
      </c>
      <c r="J13751" s="31" t="s">
        <v>10318</v>
      </c>
      <c r="K13751" s="10" t="str">
        <f t="shared" si="214"/>
        <v>(흑)투명D링바인더/AT[알파][알파]</v>
      </c>
      <c r="L13751" s="31" t="s">
        <v>42791</v>
      </c>
    </row>
    <row r="13752" spans="1:12" x14ac:dyDescent="0.15">
      <c r="A13752" s="31" t="s">
        <v>23053</v>
      </c>
      <c r="B13752" s="31" t="s">
        <v>56415</v>
      </c>
      <c r="C13752" s="32">
        <v>150000</v>
      </c>
      <c r="D13752" s="31" t="s">
        <v>3457</v>
      </c>
      <c r="E13752" s="31" t="s">
        <v>51</v>
      </c>
      <c r="F13752" s="31" t="s">
        <v>9951</v>
      </c>
      <c r="H13752" s="10" t="e">
        <f>VLOOKUP(A13752,#REF!,3,FALSE)</f>
        <v>#REF!</v>
      </c>
      <c r="I13752" s="10" t="e">
        <f>VLOOKUP(A13752,#REF!,4,FALSE)</f>
        <v>#REF!</v>
      </c>
      <c r="J13752" s="31" t="s">
        <v>10318</v>
      </c>
      <c r="K13752" s="10" t="str">
        <f t="shared" si="214"/>
        <v>(흑)투명D링바인더/AT[알파][알파]</v>
      </c>
      <c r="L13752" s="31" t="s">
        <v>42790</v>
      </c>
    </row>
    <row r="13753" spans="1:12" x14ac:dyDescent="0.15">
      <c r="A13753" s="31" t="s">
        <v>23056</v>
      </c>
      <c r="B13753" s="31" t="s">
        <v>56415</v>
      </c>
      <c r="C13753" s="32">
        <v>5700</v>
      </c>
      <c r="D13753" s="31" t="s">
        <v>3458</v>
      </c>
      <c r="E13753" s="31" t="s">
        <v>67</v>
      </c>
      <c r="F13753" s="31" t="s">
        <v>9951</v>
      </c>
      <c r="H13753" s="10" t="e">
        <f>VLOOKUP(A13753,#REF!,3,FALSE)</f>
        <v>#REF!</v>
      </c>
      <c r="I13753" s="10" t="e">
        <f>VLOOKUP(A13753,#REF!,4,FALSE)</f>
        <v>#REF!</v>
      </c>
      <c r="J13753" s="31" t="s">
        <v>10318</v>
      </c>
      <c r="K13753" s="10" t="str">
        <f t="shared" si="214"/>
        <v>(흑)투명D링바인더/AT[알파][알파]</v>
      </c>
      <c r="L13753" s="31" t="s">
        <v>42793</v>
      </c>
    </row>
    <row r="13754" spans="1:12" x14ac:dyDescent="0.15">
      <c r="A13754" s="31" t="s">
        <v>23055</v>
      </c>
      <c r="B13754" s="31" t="s">
        <v>56415</v>
      </c>
      <c r="C13754" s="32">
        <v>142500</v>
      </c>
      <c r="D13754" s="31" t="s">
        <v>3458</v>
      </c>
      <c r="E13754" s="31" t="s">
        <v>51</v>
      </c>
      <c r="F13754" s="31" t="s">
        <v>9951</v>
      </c>
      <c r="H13754" s="10" t="e">
        <f>VLOOKUP(A13754,#REF!,3,FALSE)</f>
        <v>#REF!</v>
      </c>
      <c r="I13754" s="10" t="e">
        <f>VLOOKUP(A13754,#REF!,4,FALSE)</f>
        <v>#REF!</v>
      </c>
      <c r="J13754" s="31" t="s">
        <v>10318</v>
      </c>
      <c r="K13754" s="10" t="str">
        <f t="shared" si="214"/>
        <v>(흑)투명D링바인더/AT[알파][알파]</v>
      </c>
      <c r="L13754" s="31" t="s">
        <v>42792</v>
      </c>
    </row>
    <row r="13755" spans="1:12" x14ac:dyDescent="0.15">
      <c r="A13755" s="31" t="s">
        <v>23057</v>
      </c>
      <c r="B13755" s="31" t="s">
        <v>56416</v>
      </c>
      <c r="C13755" s="32">
        <v>2700</v>
      </c>
      <c r="D13755" s="31" t="s">
        <v>3446</v>
      </c>
      <c r="E13755" s="31" t="s">
        <v>67</v>
      </c>
      <c r="F13755" s="31" t="s">
        <v>65025</v>
      </c>
      <c r="H13755" s="10" t="e">
        <f>VLOOKUP(A13755,#REF!,3,FALSE)</f>
        <v>#REF!</v>
      </c>
      <c r="I13755" s="10" t="e">
        <f>VLOOKUP(A13755,#REF!,4,FALSE)</f>
        <v>#REF!</v>
      </c>
      <c r="J13755" s="31" t="s">
        <v>10318</v>
      </c>
      <c r="K13755" s="10" t="str">
        <f t="shared" si="214"/>
        <v>펀치레스화일/레자크[알파][알파]</v>
      </c>
      <c r="L13755" s="31" t="s">
        <v>42794</v>
      </c>
    </row>
    <row r="13756" spans="1:12" x14ac:dyDescent="0.15">
      <c r="A13756" s="31" t="s">
        <v>23058</v>
      </c>
      <c r="B13756" s="31" t="s">
        <v>56416</v>
      </c>
      <c r="C13756" s="32">
        <v>2700</v>
      </c>
      <c r="D13756" s="31" t="s">
        <v>3444</v>
      </c>
      <c r="E13756" s="31" t="s">
        <v>67</v>
      </c>
      <c r="F13756" s="31" t="s">
        <v>65025</v>
      </c>
      <c r="H13756" s="10" t="e">
        <f>VLOOKUP(A13756,#REF!,3,FALSE)</f>
        <v>#REF!</v>
      </c>
      <c r="I13756" s="10" t="e">
        <f>VLOOKUP(A13756,#REF!,4,FALSE)</f>
        <v>#REF!</v>
      </c>
      <c r="J13756" s="31" t="s">
        <v>10318</v>
      </c>
      <c r="K13756" s="10" t="str">
        <f t="shared" si="214"/>
        <v>펀치레스화일/레자크[알파][알파]</v>
      </c>
      <c r="L13756" s="31" t="s">
        <v>42795</v>
      </c>
    </row>
    <row r="13757" spans="1:12" x14ac:dyDescent="0.15">
      <c r="A13757" s="31" t="s">
        <v>23059</v>
      </c>
      <c r="B13757" s="31" t="s">
        <v>56416</v>
      </c>
      <c r="C13757" s="32">
        <v>2700</v>
      </c>
      <c r="D13757" s="31" t="s">
        <v>3445</v>
      </c>
      <c r="E13757" s="31" t="s">
        <v>67</v>
      </c>
      <c r="F13757" s="31" t="s">
        <v>65025</v>
      </c>
      <c r="H13757" s="10" t="e">
        <f>VLOOKUP(A13757,#REF!,3,FALSE)</f>
        <v>#REF!</v>
      </c>
      <c r="I13757" s="10" t="e">
        <f>VLOOKUP(A13757,#REF!,4,FALSE)</f>
        <v>#REF!</v>
      </c>
      <c r="J13757" s="31" t="s">
        <v>10318</v>
      </c>
      <c r="K13757" s="10" t="str">
        <f t="shared" si="214"/>
        <v>펀치레스화일/레자크[알파][알파]</v>
      </c>
      <c r="L13757" s="31" t="s">
        <v>42796</v>
      </c>
    </row>
    <row r="13758" spans="1:12" x14ac:dyDescent="0.15">
      <c r="A13758" s="31" t="s">
        <v>23060</v>
      </c>
      <c r="B13758" s="31" t="s">
        <v>56416</v>
      </c>
      <c r="C13758" s="32">
        <v>2700</v>
      </c>
      <c r="D13758" s="31" t="s">
        <v>3447</v>
      </c>
      <c r="E13758" s="31" t="s">
        <v>67</v>
      </c>
      <c r="F13758" s="31" t="s">
        <v>65025</v>
      </c>
      <c r="H13758" s="10" t="e">
        <f>VLOOKUP(A13758,#REF!,3,FALSE)</f>
        <v>#REF!</v>
      </c>
      <c r="I13758" s="10" t="e">
        <f>VLOOKUP(A13758,#REF!,4,FALSE)</f>
        <v>#REF!</v>
      </c>
      <c r="J13758" s="31" t="s">
        <v>10318</v>
      </c>
      <c r="K13758" s="10" t="str">
        <f t="shared" si="214"/>
        <v>펀치레스화일/레자크[알파][알파]</v>
      </c>
      <c r="L13758" s="31" t="s">
        <v>42797</v>
      </c>
    </row>
    <row r="13759" spans="1:12" x14ac:dyDescent="0.15">
      <c r="A13759" s="31" t="s">
        <v>23061</v>
      </c>
      <c r="B13759" s="31" t="s">
        <v>56417</v>
      </c>
      <c r="C13759" s="32">
        <v>2700</v>
      </c>
      <c r="D13759" s="31" t="s">
        <v>3446</v>
      </c>
      <c r="E13759" s="31" t="s">
        <v>67</v>
      </c>
      <c r="F13759" s="31" t="s">
        <v>65026</v>
      </c>
      <c r="H13759" s="10" t="e">
        <f>VLOOKUP(A13759,#REF!,3,FALSE)</f>
        <v>#REF!</v>
      </c>
      <c r="I13759" s="10" t="e">
        <f>VLOOKUP(A13759,#REF!,4,FALSE)</f>
        <v>#REF!</v>
      </c>
      <c r="J13759" s="31" t="s">
        <v>10318</v>
      </c>
      <c r="K13759" s="10" t="str">
        <f t="shared" si="214"/>
        <v>스프링화일/레자크[알파][알파]</v>
      </c>
      <c r="L13759" s="31" t="s">
        <v>42798</v>
      </c>
    </row>
    <row r="13760" spans="1:12" x14ac:dyDescent="0.15">
      <c r="A13760" s="31" t="s">
        <v>23062</v>
      </c>
      <c r="B13760" s="31" t="s">
        <v>56417</v>
      </c>
      <c r="C13760" s="32">
        <v>2700</v>
      </c>
      <c r="D13760" s="31" t="s">
        <v>3444</v>
      </c>
      <c r="E13760" s="31" t="s">
        <v>67</v>
      </c>
      <c r="F13760" s="31" t="s">
        <v>65026</v>
      </c>
      <c r="H13760" s="10" t="e">
        <f>VLOOKUP(A13760,#REF!,3,FALSE)</f>
        <v>#REF!</v>
      </c>
      <c r="I13760" s="10" t="e">
        <f>VLOOKUP(A13760,#REF!,4,FALSE)</f>
        <v>#REF!</v>
      </c>
      <c r="J13760" s="31" t="s">
        <v>10318</v>
      </c>
      <c r="K13760" s="10" t="str">
        <f t="shared" si="214"/>
        <v>스프링화일/레자크[알파][알파]</v>
      </c>
      <c r="L13760" s="31" t="s">
        <v>42799</v>
      </c>
    </row>
    <row r="13761" spans="1:12" x14ac:dyDescent="0.15">
      <c r="A13761" s="31" t="s">
        <v>23063</v>
      </c>
      <c r="B13761" s="31" t="s">
        <v>56417</v>
      </c>
      <c r="C13761" s="32">
        <v>2700</v>
      </c>
      <c r="D13761" s="31" t="s">
        <v>3445</v>
      </c>
      <c r="E13761" s="31" t="s">
        <v>67</v>
      </c>
      <c r="F13761" s="31" t="s">
        <v>65026</v>
      </c>
      <c r="H13761" s="10" t="e">
        <f>VLOOKUP(A13761,#REF!,3,FALSE)</f>
        <v>#REF!</v>
      </c>
      <c r="I13761" s="10" t="e">
        <f>VLOOKUP(A13761,#REF!,4,FALSE)</f>
        <v>#REF!</v>
      </c>
      <c r="J13761" s="31" t="s">
        <v>10318</v>
      </c>
      <c r="K13761" s="10" t="str">
        <f t="shared" si="214"/>
        <v>스프링화일/레자크[알파][알파]</v>
      </c>
      <c r="L13761" s="31" t="s">
        <v>42800</v>
      </c>
    </row>
    <row r="13762" spans="1:12" x14ac:dyDescent="0.15">
      <c r="A13762" s="31" t="s">
        <v>23064</v>
      </c>
      <c r="B13762" s="31" t="s">
        <v>56417</v>
      </c>
      <c r="C13762" s="32">
        <v>2700</v>
      </c>
      <c r="D13762" s="31" t="s">
        <v>3447</v>
      </c>
      <c r="E13762" s="31" t="s">
        <v>67</v>
      </c>
      <c r="F13762" s="31" t="s">
        <v>65026</v>
      </c>
      <c r="H13762" s="10" t="e">
        <f>VLOOKUP(A13762,#REF!,3,FALSE)</f>
        <v>#REF!</v>
      </c>
      <c r="I13762" s="10" t="e">
        <f>VLOOKUP(A13762,#REF!,4,FALSE)</f>
        <v>#REF!</v>
      </c>
      <c r="J13762" s="31" t="s">
        <v>10318</v>
      </c>
      <c r="K13762" s="10" t="str">
        <f t="shared" si="214"/>
        <v>스프링화일/레자크[알파][알파]</v>
      </c>
      <c r="L13762" s="31" t="s">
        <v>42801</v>
      </c>
    </row>
    <row r="13763" spans="1:12" x14ac:dyDescent="0.15">
      <c r="A13763" s="31" t="s">
        <v>23065</v>
      </c>
      <c r="B13763" s="31" t="s">
        <v>56312</v>
      </c>
      <c r="C13763" s="32">
        <v>3200</v>
      </c>
      <c r="D13763" s="31" t="s">
        <v>3369</v>
      </c>
      <c r="E13763" s="31" t="s">
        <v>67</v>
      </c>
      <c r="F13763" s="31" t="s">
        <v>9883</v>
      </c>
      <c r="H13763" s="10" t="e">
        <f>VLOOKUP(A13763,#REF!,3,FALSE)</f>
        <v>#REF!</v>
      </c>
      <c r="I13763" s="10" t="e">
        <f>VLOOKUP(A13763,#REF!,4,FALSE)</f>
        <v>#REF!</v>
      </c>
      <c r="J13763" s="31" t="s">
        <v>10318</v>
      </c>
      <c r="K13763" s="10" t="str">
        <f t="shared" ref="K13763:K13826" si="215">IF(J13763="",B13763,B13763&amp;"["&amp;J13763&amp;"]")</f>
        <v>클리어바인더[알파][알파]</v>
      </c>
      <c r="L13763" s="31" t="s">
        <v>42802</v>
      </c>
    </row>
    <row r="13764" spans="1:12" x14ac:dyDescent="0.15">
      <c r="A13764" s="31" t="s">
        <v>23066</v>
      </c>
      <c r="B13764" s="31" t="s">
        <v>56312</v>
      </c>
      <c r="C13764" s="32">
        <v>3200</v>
      </c>
      <c r="D13764" s="31" t="s">
        <v>3367</v>
      </c>
      <c r="E13764" s="31" t="s">
        <v>67</v>
      </c>
      <c r="F13764" s="31" t="s">
        <v>9883</v>
      </c>
      <c r="H13764" s="10" t="e">
        <f>VLOOKUP(A13764,#REF!,3,FALSE)</f>
        <v>#REF!</v>
      </c>
      <c r="I13764" s="10" t="e">
        <f>VLOOKUP(A13764,#REF!,4,FALSE)</f>
        <v>#REF!</v>
      </c>
      <c r="J13764" s="31" t="s">
        <v>10318</v>
      </c>
      <c r="K13764" s="10" t="str">
        <f t="shared" si="215"/>
        <v>클리어바인더[알파][알파]</v>
      </c>
      <c r="L13764" s="31" t="s">
        <v>42803</v>
      </c>
    </row>
    <row r="13765" spans="1:12" x14ac:dyDescent="0.15">
      <c r="A13765" s="31" t="s">
        <v>23067</v>
      </c>
      <c r="B13765" s="31" t="s">
        <v>56312</v>
      </c>
      <c r="C13765" s="32">
        <v>3200</v>
      </c>
      <c r="D13765" s="31" t="s">
        <v>3368</v>
      </c>
      <c r="E13765" s="31" t="s">
        <v>67</v>
      </c>
      <c r="F13765" s="31" t="s">
        <v>9883</v>
      </c>
      <c r="H13765" s="10" t="e">
        <f>VLOOKUP(A13765,#REF!,3,FALSE)</f>
        <v>#REF!</v>
      </c>
      <c r="I13765" s="10" t="e">
        <f>VLOOKUP(A13765,#REF!,4,FALSE)</f>
        <v>#REF!</v>
      </c>
      <c r="J13765" s="31" t="s">
        <v>10318</v>
      </c>
      <c r="K13765" s="10" t="str">
        <f t="shared" si="215"/>
        <v>클리어바인더[알파][알파]</v>
      </c>
      <c r="L13765" s="31" t="s">
        <v>42804</v>
      </c>
    </row>
    <row r="13766" spans="1:12" x14ac:dyDescent="0.15">
      <c r="A13766" s="31" t="s">
        <v>23068</v>
      </c>
      <c r="B13766" s="31" t="s">
        <v>56312</v>
      </c>
      <c r="C13766" s="32">
        <v>3200</v>
      </c>
      <c r="D13766" s="31" t="s">
        <v>3370</v>
      </c>
      <c r="E13766" s="31" t="s">
        <v>67</v>
      </c>
      <c r="F13766" s="31" t="s">
        <v>9883</v>
      </c>
      <c r="H13766" s="10" t="e">
        <f>VLOOKUP(A13766,#REF!,3,FALSE)</f>
        <v>#REF!</v>
      </c>
      <c r="I13766" s="10" t="e">
        <f>VLOOKUP(A13766,#REF!,4,FALSE)</f>
        <v>#REF!</v>
      </c>
      <c r="J13766" s="31" t="s">
        <v>10318</v>
      </c>
      <c r="K13766" s="10" t="str">
        <f t="shared" si="215"/>
        <v>클리어바인더[알파][알파]</v>
      </c>
      <c r="L13766" s="31" t="s">
        <v>42805</v>
      </c>
    </row>
    <row r="13767" spans="1:12" x14ac:dyDescent="0.15">
      <c r="A13767" s="31" t="s">
        <v>23069</v>
      </c>
      <c r="B13767" s="31" t="s">
        <v>56312</v>
      </c>
      <c r="C13767" s="32">
        <v>3200</v>
      </c>
      <c r="D13767" s="31" t="s">
        <v>3371</v>
      </c>
      <c r="E13767" s="31" t="s">
        <v>67</v>
      </c>
      <c r="F13767" s="31" t="s">
        <v>9883</v>
      </c>
      <c r="H13767" s="10" t="e">
        <f>VLOOKUP(A13767,#REF!,3,FALSE)</f>
        <v>#REF!</v>
      </c>
      <c r="I13767" s="10" t="e">
        <f>VLOOKUP(A13767,#REF!,4,FALSE)</f>
        <v>#REF!</v>
      </c>
      <c r="J13767" s="31" t="s">
        <v>10318</v>
      </c>
      <c r="K13767" s="10" t="str">
        <f t="shared" si="215"/>
        <v>클리어바인더[알파][알파]</v>
      </c>
      <c r="L13767" s="31" t="s">
        <v>42806</v>
      </c>
    </row>
    <row r="13768" spans="1:12" x14ac:dyDescent="0.15">
      <c r="A13768" s="31" t="s">
        <v>23071</v>
      </c>
      <c r="B13768" s="31" t="s">
        <v>56312</v>
      </c>
      <c r="C13768" s="32">
        <v>4100</v>
      </c>
      <c r="D13768" s="31" t="s">
        <v>3374</v>
      </c>
      <c r="E13768" s="31" t="s">
        <v>67</v>
      </c>
      <c r="F13768" s="31" t="s">
        <v>9883</v>
      </c>
      <c r="H13768" s="10" t="e">
        <f>VLOOKUP(A13768,#REF!,3,FALSE)</f>
        <v>#REF!</v>
      </c>
      <c r="I13768" s="10" t="e">
        <f>VLOOKUP(A13768,#REF!,4,FALSE)</f>
        <v>#REF!</v>
      </c>
      <c r="J13768" s="31" t="s">
        <v>10318</v>
      </c>
      <c r="K13768" s="10" t="str">
        <f t="shared" si="215"/>
        <v>클리어바인더[알파][알파]</v>
      </c>
      <c r="L13768" s="31" t="s">
        <v>42808</v>
      </c>
    </row>
    <row r="13769" spans="1:12" x14ac:dyDescent="0.15">
      <c r="A13769" s="31" t="s">
        <v>23070</v>
      </c>
      <c r="B13769" s="31" t="s">
        <v>56312</v>
      </c>
      <c r="C13769" s="32">
        <v>20500</v>
      </c>
      <c r="D13769" s="31" t="s">
        <v>3374</v>
      </c>
      <c r="E13769" s="31" t="s">
        <v>81</v>
      </c>
      <c r="F13769" s="31" t="s">
        <v>9883</v>
      </c>
      <c r="H13769" s="10" t="e">
        <f>VLOOKUP(A13769,#REF!,3,FALSE)</f>
        <v>#REF!</v>
      </c>
      <c r="I13769" s="10" t="e">
        <f>VLOOKUP(A13769,#REF!,4,FALSE)</f>
        <v>#REF!</v>
      </c>
      <c r="J13769" s="31" t="s">
        <v>10318</v>
      </c>
      <c r="K13769" s="10" t="str">
        <f t="shared" si="215"/>
        <v>클리어바인더[알파][알파]</v>
      </c>
      <c r="L13769" s="31" t="s">
        <v>42807</v>
      </c>
    </row>
    <row r="13770" spans="1:12" x14ac:dyDescent="0.15">
      <c r="A13770" s="31" t="s">
        <v>23073</v>
      </c>
      <c r="B13770" s="31" t="s">
        <v>56312</v>
      </c>
      <c r="C13770" s="32">
        <v>4100</v>
      </c>
      <c r="D13770" s="31" t="s">
        <v>3372</v>
      </c>
      <c r="E13770" s="31" t="s">
        <v>67</v>
      </c>
      <c r="F13770" s="31" t="s">
        <v>9883</v>
      </c>
      <c r="H13770" s="10" t="e">
        <f>VLOOKUP(A13770,#REF!,3,FALSE)</f>
        <v>#REF!</v>
      </c>
      <c r="I13770" s="10" t="e">
        <f>VLOOKUP(A13770,#REF!,4,FALSE)</f>
        <v>#REF!</v>
      </c>
      <c r="J13770" s="31" t="s">
        <v>10318</v>
      </c>
      <c r="K13770" s="10" t="str">
        <f t="shared" si="215"/>
        <v>클리어바인더[알파][알파]</v>
      </c>
      <c r="L13770" s="31" t="s">
        <v>42810</v>
      </c>
    </row>
    <row r="13771" spans="1:12" x14ac:dyDescent="0.15">
      <c r="A13771" s="31" t="s">
        <v>23072</v>
      </c>
      <c r="B13771" s="31" t="s">
        <v>56312</v>
      </c>
      <c r="C13771" s="32">
        <v>20500</v>
      </c>
      <c r="D13771" s="31" t="s">
        <v>3372</v>
      </c>
      <c r="E13771" s="31" t="s">
        <v>81</v>
      </c>
      <c r="F13771" s="31" t="s">
        <v>9883</v>
      </c>
      <c r="H13771" s="10" t="e">
        <f>VLOOKUP(A13771,#REF!,3,FALSE)</f>
        <v>#REF!</v>
      </c>
      <c r="I13771" s="10" t="e">
        <f>VLOOKUP(A13771,#REF!,4,FALSE)</f>
        <v>#REF!</v>
      </c>
      <c r="J13771" s="31" t="s">
        <v>10318</v>
      </c>
      <c r="K13771" s="10" t="str">
        <f t="shared" si="215"/>
        <v>클리어바인더[알파][알파]</v>
      </c>
      <c r="L13771" s="31" t="s">
        <v>42809</v>
      </c>
    </row>
    <row r="13772" spans="1:12" x14ac:dyDescent="0.15">
      <c r="A13772" s="31" t="s">
        <v>23075</v>
      </c>
      <c r="B13772" s="31" t="s">
        <v>56312</v>
      </c>
      <c r="C13772" s="32">
        <v>20500</v>
      </c>
      <c r="D13772" s="31" t="s">
        <v>3373</v>
      </c>
      <c r="E13772" s="31" t="s">
        <v>81</v>
      </c>
      <c r="F13772" s="31" t="s">
        <v>9883</v>
      </c>
      <c r="H13772" s="10" t="e">
        <f>VLOOKUP(A13772,#REF!,3,FALSE)</f>
        <v>#REF!</v>
      </c>
      <c r="I13772" s="10" t="e">
        <f>VLOOKUP(A13772,#REF!,4,FALSE)</f>
        <v>#REF!</v>
      </c>
      <c r="J13772" s="31" t="s">
        <v>10318</v>
      </c>
      <c r="K13772" s="10" t="str">
        <f t="shared" si="215"/>
        <v>클리어바인더[알파][알파]</v>
      </c>
      <c r="L13772" s="31" t="s">
        <v>42812</v>
      </c>
    </row>
    <row r="13773" spans="1:12" x14ac:dyDescent="0.15">
      <c r="A13773" s="31" t="s">
        <v>23074</v>
      </c>
      <c r="B13773" s="31" t="s">
        <v>56312</v>
      </c>
      <c r="C13773" s="32">
        <v>4100</v>
      </c>
      <c r="D13773" s="31" t="s">
        <v>3373</v>
      </c>
      <c r="E13773" s="31" t="s">
        <v>67</v>
      </c>
      <c r="F13773" s="31" t="s">
        <v>9883</v>
      </c>
      <c r="H13773" s="10" t="e">
        <f>VLOOKUP(A13773,#REF!,3,FALSE)</f>
        <v>#REF!</v>
      </c>
      <c r="I13773" s="10" t="e">
        <f>VLOOKUP(A13773,#REF!,4,FALSE)</f>
        <v>#REF!</v>
      </c>
      <c r="J13773" s="31" t="s">
        <v>10318</v>
      </c>
      <c r="K13773" s="10" t="str">
        <f t="shared" si="215"/>
        <v>클리어바인더[알파][알파]</v>
      </c>
      <c r="L13773" s="31" t="s">
        <v>42811</v>
      </c>
    </row>
    <row r="13774" spans="1:12" x14ac:dyDescent="0.15">
      <c r="A13774" s="31" t="s">
        <v>23076</v>
      </c>
      <c r="B13774" s="31" t="s">
        <v>56312</v>
      </c>
      <c r="C13774" s="32">
        <v>20500</v>
      </c>
      <c r="D13774" s="31" t="s">
        <v>3375</v>
      </c>
      <c r="E13774" s="31" t="s">
        <v>81</v>
      </c>
      <c r="F13774" s="31" t="s">
        <v>9883</v>
      </c>
      <c r="H13774" s="10" t="e">
        <f>VLOOKUP(A13774,#REF!,3,FALSE)</f>
        <v>#REF!</v>
      </c>
      <c r="I13774" s="10" t="e">
        <f>VLOOKUP(A13774,#REF!,4,FALSE)</f>
        <v>#REF!</v>
      </c>
      <c r="J13774" s="31" t="s">
        <v>10318</v>
      </c>
      <c r="K13774" s="10" t="str">
        <f t="shared" si="215"/>
        <v>클리어바인더[알파][알파]</v>
      </c>
      <c r="L13774" s="31" t="s">
        <v>42813</v>
      </c>
    </row>
    <row r="13775" spans="1:12" x14ac:dyDescent="0.15">
      <c r="A13775" s="31" t="s">
        <v>23077</v>
      </c>
      <c r="B13775" s="31" t="s">
        <v>56312</v>
      </c>
      <c r="C13775" s="32">
        <v>4100</v>
      </c>
      <c r="D13775" s="31" t="s">
        <v>3375</v>
      </c>
      <c r="E13775" s="31" t="s">
        <v>67</v>
      </c>
      <c r="F13775" s="31" t="s">
        <v>9883</v>
      </c>
      <c r="H13775" s="10" t="e">
        <f>VLOOKUP(A13775,#REF!,3,FALSE)</f>
        <v>#REF!</v>
      </c>
      <c r="I13775" s="10" t="e">
        <f>VLOOKUP(A13775,#REF!,4,FALSE)</f>
        <v>#REF!</v>
      </c>
      <c r="J13775" s="31" t="s">
        <v>10318</v>
      </c>
      <c r="K13775" s="10" t="str">
        <f t="shared" si="215"/>
        <v>클리어바인더[알파][알파]</v>
      </c>
      <c r="L13775" s="31" t="s">
        <v>42814</v>
      </c>
    </row>
    <row r="13776" spans="1:12" x14ac:dyDescent="0.15">
      <c r="A13776" s="31" t="s">
        <v>23079</v>
      </c>
      <c r="B13776" s="31" t="s">
        <v>56312</v>
      </c>
      <c r="C13776" s="32">
        <v>20500</v>
      </c>
      <c r="D13776" s="31" t="s">
        <v>3376</v>
      </c>
      <c r="E13776" s="31" t="s">
        <v>81</v>
      </c>
      <c r="F13776" s="31" t="s">
        <v>9883</v>
      </c>
      <c r="H13776" s="10" t="e">
        <f>VLOOKUP(A13776,#REF!,3,FALSE)</f>
        <v>#REF!</v>
      </c>
      <c r="I13776" s="10" t="e">
        <f>VLOOKUP(A13776,#REF!,4,FALSE)</f>
        <v>#REF!</v>
      </c>
      <c r="J13776" s="31" t="s">
        <v>10318</v>
      </c>
      <c r="K13776" s="10" t="str">
        <f t="shared" si="215"/>
        <v>클리어바인더[알파][알파]</v>
      </c>
      <c r="L13776" s="31" t="s">
        <v>42816</v>
      </c>
    </row>
    <row r="13777" spans="1:12" x14ac:dyDescent="0.15">
      <c r="A13777" s="31" t="s">
        <v>23078</v>
      </c>
      <c r="B13777" s="31" t="s">
        <v>56312</v>
      </c>
      <c r="C13777" s="32">
        <v>4100</v>
      </c>
      <c r="D13777" s="31" t="s">
        <v>3376</v>
      </c>
      <c r="E13777" s="31" t="s">
        <v>67</v>
      </c>
      <c r="F13777" s="31" t="s">
        <v>9883</v>
      </c>
      <c r="H13777" s="10" t="e">
        <f>VLOOKUP(A13777,#REF!,3,FALSE)</f>
        <v>#REF!</v>
      </c>
      <c r="I13777" s="10" t="e">
        <f>VLOOKUP(A13777,#REF!,4,FALSE)</f>
        <v>#REF!</v>
      </c>
      <c r="J13777" s="31" t="s">
        <v>10318</v>
      </c>
      <c r="K13777" s="10" t="str">
        <f t="shared" si="215"/>
        <v>클리어바인더[알파][알파]</v>
      </c>
      <c r="L13777" s="31" t="s">
        <v>42815</v>
      </c>
    </row>
    <row r="13778" spans="1:12" x14ac:dyDescent="0.15">
      <c r="A13778" s="31" t="s">
        <v>23080</v>
      </c>
      <c r="B13778" s="31" t="s">
        <v>56418</v>
      </c>
      <c r="C13778" s="32">
        <v>4500</v>
      </c>
      <c r="D13778" s="31" t="s">
        <v>3216</v>
      </c>
      <c r="E13778" s="31" t="s">
        <v>67</v>
      </c>
      <c r="F13778" s="31" t="s">
        <v>9961</v>
      </c>
      <c r="H13778" s="10" t="e">
        <f>VLOOKUP(A13778,#REF!,3,FALSE)</f>
        <v>#REF!</v>
      </c>
      <c r="I13778" s="10" t="e">
        <f>VLOOKUP(A13778,#REF!,4,FALSE)</f>
        <v>#REF!</v>
      </c>
      <c r="J13778" s="31" t="s">
        <v>10318</v>
      </c>
      <c r="K13778" s="10" t="str">
        <f t="shared" si="215"/>
        <v>클립보드/아크릴[알파][알파]</v>
      </c>
      <c r="L13778" s="31" t="s">
        <v>42817</v>
      </c>
    </row>
    <row r="13779" spans="1:12" x14ac:dyDescent="0.15">
      <c r="A13779" s="31" t="s">
        <v>23081</v>
      </c>
      <c r="B13779" s="31" t="s">
        <v>56418</v>
      </c>
      <c r="C13779" s="32">
        <v>4500</v>
      </c>
      <c r="D13779" s="31" t="s">
        <v>3257</v>
      </c>
      <c r="E13779" s="31" t="s">
        <v>67</v>
      </c>
      <c r="F13779" s="31" t="s">
        <v>9961</v>
      </c>
      <c r="H13779" s="10" t="e">
        <f>VLOOKUP(A13779,#REF!,3,FALSE)</f>
        <v>#REF!</v>
      </c>
      <c r="I13779" s="10" t="e">
        <f>VLOOKUP(A13779,#REF!,4,FALSE)</f>
        <v>#REF!</v>
      </c>
      <c r="J13779" s="31" t="s">
        <v>10318</v>
      </c>
      <c r="K13779" s="10" t="str">
        <f t="shared" si="215"/>
        <v>클립보드/아크릴[알파][알파]</v>
      </c>
      <c r="L13779" s="31" t="s">
        <v>42818</v>
      </c>
    </row>
    <row r="13780" spans="1:12" x14ac:dyDescent="0.15">
      <c r="A13780" s="31" t="s">
        <v>23082</v>
      </c>
      <c r="B13780" s="31" t="s">
        <v>56418</v>
      </c>
      <c r="C13780" s="32">
        <v>22500</v>
      </c>
      <c r="D13780" s="31" t="s">
        <v>3257</v>
      </c>
      <c r="E13780" s="31" t="s">
        <v>81</v>
      </c>
      <c r="F13780" s="31" t="s">
        <v>9961</v>
      </c>
      <c r="H13780" s="10" t="e">
        <f>VLOOKUP(A13780,#REF!,3,FALSE)</f>
        <v>#REF!</v>
      </c>
      <c r="I13780" s="10" t="e">
        <f>VLOOKUP(A13780,#REF!,4,FALSE)</f>
        <v>#REF!</v>
      </c>
      <c r="J13780" s="31" t="s">
        <v>10318</v>
      </c>
      <c r="K13780" s="10" t="str">
        <f t="shared" si="215"/>
        <v>클립보드/아크릴[알파][알파]</v>
      </c>
      <c r="L13780" s="31" t="s">
        <v>42819</v>
      </c>
    </row>
    <row r="13781" spans="1:12" x14ac:dyDescent="0.15">
      <c r="A13781" s="31" t="s">
        <v>23083</v>
      </c>
      <c r="B13781" s="31" t="s">
        <v>56418</v>
      </c>
      <c r="C13781" s="32">
        <v>2500</v>
      </c>
      <c r="D13781" s="31" t="s">
        <v>3610</v>
      </c>
      <c r="E13781" s="31" t="s">
        <v>67</v>
      </c>
      <c r="F13781" s="31" t="s">
        <v>9961</v>
      </c>
      <c r="H13781" s="10" t="e">
        <f>VLOOKUP(A13781,#REF!,3,FALSE)</f>
        <v>#REF!</v>
      </c>
      <c r="I13781" s="10" t="e">
        <f>VLOOKUP(A13781,#REF!,4,FALSE)</f>
        <v>#REF!</v>
      </c>
      <c r="J13781" s="31" t="s">
        <v>10318</v>
      </c>
      <c r="K13781" s="10" t="str">
        <f t="shared" si="215"/>
        <v>클립보드/아크릴[알파][알파]</v>
      </c>
      <c r="L13781" s="31" t="s">
        <v>42820</v>
      </c>
    </row>
    <row r="13782" spans="1:12" x14ac:dyDescent="0.15">
      <c r="A13782" s="31" t="s">
        <v>23084</v>
      </c>
      <c r="B13782" s="31" t="s">
        <v>56418</v>
      </c>
      <c r="C13782" s="32">
        <v>2500</v>
      </c>
      <c r="D13782" s="31" t="s">
        <v>3611</v>
      </c>
      <c r="E13782" s="31" t="s">
        <v>67</v>
      </c>
      <c r="F13782" s="31" t="s">
        <v>9961</v>
      </c>
      <c r="H13782" s="10" t="e">
        <f>VLOOKUP(A13782,#REF!,3,FALSE)</f>
        <v>#REF!</v>
      </c>
      <c r="I13782" s="10" t="e">
        <f>VLOOKUP(A13782,#REF!,4,FALSE)</f>
        <v>#REF!</v>
      </c>
      <c r="J13782" s="31" t="s">
        <v>10318</v>
      </c>
      <c r="K13782" s="10" t="str">
        <f t="shared" si="215"/>
        <v>클립보드/아크릴[알파][알파]</v>
      </c>
      <c r="L13782" s="31" t="s">
        <v>42821</v>
      </c>
    </row>
    <row r="13783" spans="1:12" x14ac:dyDescent="0.15">
      <c r="A13783" s="31" t="s">
        <v>23085</v>
      </c>
      <c r="B13783" s="31" t="s">
        <v>56196</v>
      </c>
      <c r="C13783" s="32">
        <v>2000</v>
      </c>
      <c r="D13783" s="31" t="s">
        <v>3608</v>
      </c>
      <c r="E13783" s="31" t="s">
        <v>67</v>
      </c>
      <c r="F13783" s="31" t="s">
        <v>9961</v>
      </c>
      <c r="H13783" s="10" t="e">
        <f>VLOOKUP(A13783,#REF!,3,FALSE)</f>
        <v>#REF!</v>
      </c>
      <c r="I13783" s="10" t="e">
        <f>VLOOKUP(A13783,#REF!,4,FALSE)</f>
        <v>#REF!</v>
      </c>
      <c r="J13783" s="31" t="s">
        <v>10318</v>
      </c>
      <c r="K13783" s="10" t="str">
        <f t="shared" si="215"/>
        <v>클립보드/MDF[알파][알파]</v>
      </c>
      <c r="L13783" s="31" t="s">
        <v>42822</v>
      </c>
    </row>
    <row r="13784" spans="1:12" x14ac:dyDescent="0.15">
      <c r="A13784" s="31" t="s">
        <v>23086</v>
      </c>
      <c r="B13784" s="31" t="s">
        <v>56196</v>
      </c>
      <c r="C13784" s="32">
        <v>1000</v>
      </c>
      <c r="D13784" s="31" t="s">
        <v>3609</v>
      </c>
      <c r="E13784" s="31" t="s">
        <v>67</v>
      </c>
      <c r="F13784" s="31" t="s">
        <v>9961</v>
      </c>
      <c r="H13784" s="10" t="e">
        <f>VLOOKUP(A13784,#REF!,3,FALSE)</f>
        <v>#REF!</v>
      </c>
      <c r="I13784" s="10" t="e">
        <f>VLOOKUP(A13784,#REF!,4,FALSE)</f>
        <v>#REF!</v>
      </c>
      <c r="J13784" s="31" t="s">
        <v>10318</v>
      </c>
      <c r="K13784" s="10" t="str">
        <f t="shared" si="215"/>
        <v>클립보드/MDF[알파][알파]</v>
      </c>
      <c r="L13784" s="31" t="s">
        <v>42823</v>
      </c>
    </row>
    <row r="13785" spans="1:12" x14ac:dyDescent="0.15">
      <c r="A13785" s="31" t="s">
        <v>23087</v>
      </c>
      <c r="B13785" s="31" t="s">
        <v>56416</v>
      </c>
      <c r="C13785" s="32">
        <v>2700</v>
      </c>
      <c r="D13785" s="31" t="s">
        <v>3448</v>
      </c>
      <c r="E13785" s="31" t="s">
        <v>67</v>
      </c>
      <c r="F13785" s="31" t="s">
        <v>65025</v>
      </c>
      <c r="H13785" s="10" t="e">
        <f>VLOOKUP(A13785,#REF!,3,FALSE)</f>
        <v>#REF!</v>
      </c>
      <c r="I13785" s="10" t="e">
        <f>VLOOKUP(A13785,#REF!,4,FALSE)</f>
        <v>#REF!</v>
      </c>
      <c r="J13785" s="31" t="s">
        <v>10318</v>
      </c>
      <c r="K13785" s="10" t="str">
        <f t="shared" si="215"/>
        <v>펀치레스화일/레자크[알파][알파]</v>
      </c>
      <c r="L13785" s="31" t="s">
        <v>42824</v>
      </c>
    </row>
    <row r="13786" spans="1:12" x14ac:dyDescent="0.15">
      <c r="A13786" s="31" t="s">
        <v>23088</v>
      </c>
      <c r="B13786" s="31" t="s">
        <v>56417</v>
      </c>
      <c r="C13786" s="32">
        <v>2700</v>
      </c>
      <c r="D13786" s="31" t="s">
        <v>3448</v>
      </c>
      <c r="E13786" s="31" t="s">
        <v>67</v>
      </c>
      <c r="F13786" s="31" t="s">
        <v>65026</v>
      </c>
      <c r="H13786" s="10" t="e">
        <f>VLOOKUP(A13786,#REF!,3,FALSE)</f>
        <v>#REF!</v>
      </c>
      <c r="I13786" s="10" t="e">
        <f>VLOOKUP(A13786,#REF!,4,FALSE)</f>
        <v>#REF!</v>
      </c>
      <c r="J13786" s="31" t="s">
        <v>10318</v>
      </c>
      <c r="K13786" s="10" t="str">
        <f t="shared" si="215"/>
        <v>스프링화일/레자크[알파][알파]</v>
      </c>
      <c r="L13786" s="31" t="s">
        <v>42825</v>
      </c>
    </row>
    <row r="13787" spans="1:12" x14ac:dyDescent="0.15">
      <c r="A13787" s="31" t="s">
        <v>23089</v>
      </c>
      <c r="B13787" s="31" t="s">
        <v>56419</v>
      </c>
      <c r="C13787" s="32">
        <v>7000</v>
      </c>
      <c r="D13787" s="31" t="s">
        <v>3656</v>
      </c>
      <c r="E13787" s="31" t="s">
        <v>67</v>
      </c>
      <c r="F13787" s="31" t="s">
        <v>9959</v>
      </c>
      <c r="H13787" s="10" t="e">
        <f>VLOOKUP(A13787,#REF!,3,FALSE)</f>
        <v>#REF!</v>
      </c>
      <c r="I13787" s="10" t="e">
        <f>VLOOKUP(A13787,#REF!,4,FALSE)</f>
        <v>#REF!</v>
      </c>
      <c r="J13787" s="31" t="s">
        <v>10318</v>
      </c>
      <c r="K13787" s="10" t="str">
        <f t="shared" si="215"/>
        <v>고급방명록[알파][알파]</v>
      </c>
      <c r="L13787" s="31" t="s">
        <v>42826</v>
      </c>
    </row>
    <row r="13788" spans="1:12" x14ac:dyDescent="0.15">
      <c r="A13788" s="31" t="s">
        <v>23090</v>
      </c>
      <c r="B13788" s="31" t="s">
        <v>56419</v>
      </c>
      <c r="C13788" s="32">
        <v>5000</v>
      </c>
      <c r="D13788" s="31" t="s">
        <v>3657</v>
      </c>
      <c r="E13788" s="31" t="s">
        <v>67</v>
      </c>
      <c r="F13788" s="31" t="s">
        <v>9959</v>
      </c>
      <c r="H13788" s="10" t="e">
        <f>VLOOKUP(A13788,#REF!,3,FALSE)</f>
        <v>#REF!</v>
      </c>
      <c r="I13788" s="10" t="e">
        <f>VLOOKUP(A13788,#REF!,4,FALSE)</f>
        <v>#REF!</v>
      </c>
      <c r="J13788" s="31" t="s">
        <v>10318</v>
      </c>
      <c r="K13788" s="10" t="str">
        <f t="shared" si="215"/>
        <v>고급방명록[알파][알파]</v>
      </c>
      <c r="L13788" s="31" t="s">
        <v>42827</v>
      </c>
    </row>
    <row r="13789" spans="1:12" x14ac:dyDescent="0.15">
      <c r="A13789" s="31" t="s">
        <v>23091</v>
      </c>
      <c r="B13789" s="31" t="s">
        <v>56419</v>
      </c>
      <c r="C13789" s="32">
        <v>7000</v>
      </c>
      <c r="D13789" s="31" t="s">
        <v>3654</v>
      </c>
      <c r="E13789" s="31" t="s">
        <v>67</v>
      </c>
      <c r="F13789" s="31" t="s">
        <v>9959</v>
      </c>
      <c r="H13789" s="10" t="e">
        <f>VLOOKUP(A13789,#REF!,3,FALSE)</f>
        <v>#REF!</v>
      </c>
      <c r="I13789" s="10" t="e">
        <f>VLOOKUP(A13789,#REF!,4,FALSE)</f>
        <v>#REF!</v>
      </c>
      <c r="J13789" s="31" t="s">
        <v>10318</v>
      </c>
      <c r="K13789" s="10" t="str">
        <f t="shared" si="215"/>
        <v>고급방명록[알파][알파]</v>
      </c>
      <c r="L13789" s="31" t="s">
        <v>42828</v>
      </c>
    </row>
    <row r="13790" spans="1:12" x14ac:dyDescent="0.15">
      <c r="A13790" s="31" t="s">
        <v>23092</v>
      </c>
      <c r="B13790" s="31" t="s">
        <v>56419</v>
      </c>
      <c r="C13790" s="32">
        <v>5000</v>
      </c>
      <c r="D13790" s="31" t="s">
        <v>3655</v>
      </c>
      <c r="E13790" s="31" t="s">
        <v>67</v>
      </c>
      <c r="F13790" s="31" t="s">
        <v>9959</v>
      </c>
      <c r="H13790" s="10" t="e">
        <f>VLOOKUP(A13790,#REF!,3,FALSE)</f>
        <v>#REF!</v>
      </c>
      <c r="I13790" s="10" t="e">
        <f>VLOOKUP(A13790,#REF!,4,FALSE)</f>
        <v>#REF!</v>
      </c>
      <c r="J13790" s="31" t="s">
        <v>10318</v>
      </c>
      <c r="K13790" s="10" t="str">
        <f t="shared" si="215"/>
        <v>고급방명록[알파][알파]</v>
      </c>
      <c r="L13790" s="31" t="s">
        <v>42829</v>
      </c>
    </row>
    <row r="13791" spans="1:12" x14ac:dyDescent="0.15">
      <c r="A13791" s="31" t="s">
        <v>23093</v>
      </c>
      <c r="B13791" s="31" t="s">
        <v>56420</v>
      </c>
      <c r="C13791" s="32">
        <v>3000</v>
      </c>
      <c r="D13791" s="31" t="s">
        <v>3658</v>
      </c>
      <c r="E13791" s="31" t="s">
        <v>67</v>
      </c>
      <c r="F13791" s="31" t="s">
        <v>9959</v>
      </c>
      <c r="H13791" s="10" t="e">
        <f>VLOOKUP(A13791,#REF!,3,FALSE)</f>
        <v>#REF!</v>
      </c>
      <c r="I13791" s="10" t="e">
        <f>VLOOKUP(A13791,#REF!,4,FALSE)</f>
        <v>#REF!</v>
      </c>
      <c r="J13791" s="31" t="s">
        <v>10318</v>
      </c>
      <c r="K13791" s="10" t="str">
        <f t="shared" si="215"/>
        <v>상장케이스/우단[알파][알파]</v>
      </c>
      <c r="L13791" s="31" t="s">
        <v>42830</v>
      </c>
    </row>
    <row r="13792" spans="1:12" x14ac:dyDescent="0.15">
      <c r="A13792" s="31" t="s">
        <v>23094</v>
      </c>
      <c r="B13792" s="31" t="s">
        <v>56421</v>
      </c>
      <c r="C13792" s="32">
        <v>55000</v>
      </c>
      <c r="D13792" s="31" t="s">
        <v>4037</v>
      </c>
      <c r="E13792" s="31" t="s">
        <v>67</v>
      </c>
      <c r="F13792" s="31" t="s">
        <v>9947</v>
      </c>
      <c r="H13792" s="10" t="e">
        <f>VLOOKUP(A13792,#REF!,3,FALSE)</f>
        <v>#REF!</v>
      </c>
      <c r="I13792" s="10" t="e">
        <f>VLOOKUP(A13792,#REF!,4,FALSE)</f>
        <v>#REF!</v>
      </c>
      <c r="J13792" s="31" t="s">
        <v>10499</v>
      </c>
      <c r="K13792" s="10" t="str">
        <f t="shared" si="215"/>
        <v>서류함/플러스3단/WDP703G[우드맥스][우드맥스]</v>
      </c>
      <c r="L13792" s="31" t="s">
        <v>42831</v>
      </c>
    </row>
    <row r="13793" spans="1:12" x14ac:dyDescent="0.15">
      <c r="A13793" s="31" t="s">
        <v>23095</v>
      </c>
      <c r="B13793" s="31" t="s">
        <v>56422</v>
      </c>
      <c r="C13793" s="32">
        <v>77000</v>
      </c>
      <c r="D13793" s="31" t="s">
        <v>4033</v>
      </c>
      <c r="E13793" s="31" t="s">
        <v>67</v>
      </c>
      <c r="F13793" s="31" t="s">
        <v>9947</v>
      </c>
      <c r="H13793" s="10" t="e">
        <f>VLOOKUP(A13793,#REF!,3,FALSE)</f>
        <v>#REF!</v>
      </c>
      <c r="I13793" s="10" t="e">
        <f>VLOOKUP(A13793,#REF!,4,FALSE)</f>
        <v>#REF!</v>
      </c>
      <c r="J13793" s="31" t="s">
        <v>10499</v>
      </c>
      <c r="K13793" s="10" t="str">
        <f t="shared" si="215"/>
        <v>서류함/플러스5단/WDP705G[우드맥스][우드맥스]</v>
      </c>
      <c r="L13793" s="31" t="s">
        <v>42832</v>
      </c>
    </row>
    <row r="13794" spans="1:12" x14ac:dyDescent="0.15">
      <c r="A13794" s="31" t="s">
        <v>23096</v>
      </c>
      <c r="B13794" s="31" t="s">
        <v>56423</v>
      </c>
      <c r="C13794" s="32">
        <v>79000</v>
      </c>
      <c r="D13794" s="31" t="s">
        <v>4033</v>
      </c>
      <c r="E13794" s="31" t="s">
        <v>67</v>
      </c>
      <c r="F13794" s="31" t="s">
        <v>9947</v>
      </c>
      <c r="H13794" s="10" t="e">
        <f>VLOOKUP(A13794,#REF!,3,FALSE)</f>
        <v>#REF!</v>
      </c>
      <c r="I13794" s="10" t="e">
        <f>VLOOKUP(A13794,#REF!,4,FALSE)</f>
        <v>#REF!</v>
      </c>
      <c r="J13794" s="31" t="s">
        <v>10499</v>
      </c>
      <c r="K13794" s="10" t="str">
        <f t="shared" si="215"/>
        <v>서류함/플러스7단/WDP707G[우드맥스][우드맥스]</v>
      </c>
      <c r="L13794" s="31" t="s">
        <v>42833</v>
      </c>
    </row>
    <row r="13795" spans="1:12" x14ac:dyDescent="0.15">
      <c r="A13795" s="31" t="s">
        <v>23097</v>
      </c>
      <c r="B13795" s="31" t="s">
        <v>56424</v>
      </c>
      <c r="C13795" s="32">
        <v>85000</v>
      </c>
      <c r="D13795" s="31" t="s">
        <v>4033</v>
      </c>
      <c r="E13795" s="31" t="s">
        <v>67</v>
      </c>
      <c r="F13795" s="31" t="s">
        <v>9947</v>
      </c>
      <c r="H13795" s="10" t="e">
        <f>VLOOKUP(A13795,#REF!,3,FALSE)</f>
        <v>#REF!</v>
      </c>
      <c r="I13795" s="10" t="e">
        <f>VLOOKUP(A13795,#REF!,4,FALSE)</f>
        <v>#REF!</v>
      </c>
      <c r="J13795" s="31" t="s">
        <v>10499</v>
      </c>
      <c r="K13795" s="10" t="str">
        <f t="shared" si="215"/>
        <v>서류함/플러스10단/WDP710G[우드맥스][우드맥스]</v>
      </c>
      <c r="L13795" s="31" t="s">
        <v>42834</v>
      </c>
    </row>
    <row r="13796" spans="1:12" x14ac:dyDescent="0.15">
      <c r="A13796" s="31" t="s">
        <v>23098</v>
      </c>
      <c r="B13796" s="31" t="s">
        <v>56425</v>
      </c>
      <c r="C13796" s="32">
        <v>106000</v>
      </c>
      <c r="D13796" s="31" t="s">
        <v>4039</v>
      </c>
      <c r="E13796" s="31" t="s">
        <v>67</v>
      </c>
      <c r="F13796" s="31" t="s">
        <v>9947</v>
      </c>
      <c r="H13796" s="10" t="e">
        <f>VLOOKUP(A13796,#REF!,3,FALSE)</f>
        <v>#REF!</v>
      </c>
      <c r="I13796" s="10" t="e">
        <f>VLOOKUP(A13796,#REF!,4,FALSE)</f>
        <v>#REF!</v>
      </c>
      <c r="J13796" s="31" t="s">
        <v>10499</v>
      </c>
      <c r="K13796" s="10" t="str">
        <f t="shared" si="215"/>
        <v>서류함/플러스8단/이동형/WDP7008G[우드맥스][우드맥스]</v>
      </c>
      <c r="L13796" s="31" t="s">
        <v>42835</v>
      </c>
    </row>
    <row r="13797" spans="1:12" x14ac:dyDescent="0.15">
      <c r="A13797" s="31" t="s">
        <v>23099</v>
      </c>
      <c r="B13797" s="31" t="s">
        <v>56426</v>
      </c>
      <c r="C13797" s="32">
        <v>117000</v>
      </c>
      <c r="D13797" s="31" t="s">
        <v>4035</v>
      </c>
      <c r="E13797" s="31" t="s">
        <v>67</v>
      </c>
      <c r="F13797" s="31" t="s">
        <v>9947</v>
      </c>
      <c r="H13797" s="10" t="e">
        <f>VLOOKUP(A13797,#REF!,3,FALSE)</f>
        <v>#REF!</v>
      </c>
      <c r="I13797" s="10" t="e">
        <f>VLOOKUP(A13797,#REF!,4,FALSE)</f>
        <v>#REF!</v>
      </c>
      <c r="J13797" s="31" t="s">
        <v>10499</v>
      </c>
      <c r="K13797" s="10" t="str">
        <f t="shared" si="215"/>
        <v>서류함/플러스10단/이동형/WDP7010G[우드맥스][우드맥스]</v>
      </c>
      <c r="L13797" s="31" t="s">
        <v>42836</v>
      </c>
    </row>
    <row r="13798" spans="1:12" x14ac:dyDescent="0.15">
      <c r="A13798" s="31" t="s">
        <v>23100</v>
      </c>
      <c r="B13798" s="31" t="s">
        <v>56427</v>
      </c>
      <c r="C13798" s="32">
        <v>128000</v>
      </c>
      <c r="D13798" s="31" t="s">
        <v>4035</v>
      </c>
      <c r="E13798" s="31" t="s">
        <v>67</v>
      </c>
      <c r="F13798" s="31" t="s">
        <v>9947</v>
      </c>
      <c r="H13798" s="10" t="e">
        <f>VLOOKUP(A13798,#REF!,3,FALSE)</f>
        <v>#REF!</v>
      </c>
      <c r="I13798" s="10" t="e">
        <f>VLOOKUP(A13798,#REF!,4,FALSE)</f>
        <v>#REF!</v>
      </c>
      <c r="J13798" s="31" t="s">
        <v>10499</v>
      </c>
      <c r="K13798" s="10" t="str">
        <f t="shared" si="215"/>
        <v>서류함/플러스15단/이동형/WDP7015G[우드맥스][우드맥스]</v>
      </c>
      <c r="L13798" s="31" t="s">
        <v>42837</v>
      </c>
    </row>
    <row r="13799" spans="1:12" x14ac:dyDescent="0.15">
      <c r="A13799" s="31" t="s">
        <v>23101</v>
      </c>
      <c r="B13799" s="31" t="s">
        <v>56428</v>
      </c>
      <c r="C13799" s="32">
        <v>55000</v>
      </c>
      <c r="D13799" s="31" t="s">
        <v>4038</v>
      </c>
      <c r="E13799" s="31" t="s">
        <v>67</v>
      </c>
      <c r="F13799" s="31" t="s">
        <v>9947</v>
      </c>
      <c r="H13799" s="10" t="e">
        <f>VLOOKUP(A13799,#REF!,3,FALSE)</f>
        <v>#REF!</v>
      </c>
      <c r="I13799" s="10" t="e">
        <f>VLOOKUP(A13799,#REF!,4,FALSE)</f>
        <v>#REF!</v>
      </c>
      <c r="J13799" s="31" t="s">
        <v>10499</v>
      </c>
      <c r="K13799" s="10" t="str">
        <f t="shared" si="215"/>
        <v>서류함/플러스3단/WDP703W[우드맥스][우드맥스]</v>
      </c>
      <c r="L13799" s="31" t="s">
        <v>42838</v>
      </c>
    </row>
    <row r="13800" spans="1:12" x14ac:dyDescent="0.15">
      <c r="A13800" s="31" t="s">
        <v>23102</v>
      </c>
      <c r="B13800" s="31" t="s">
        <v>56429</v>
      </c>
      <c r="C13800" s="32">
        <v>77000</v>
      </c>
      <c r="D13800" s="31" t="s">
        <v>4034</v>
      </c>
      <c r="E13800" s="31" t="s">
        <v>67</v>
      </c>
      <c r="F13800" s="31" t="s">
        <v>9947</v>
      </c>
      <c r="H13800" s="10" t="e">
        <f>VLOOKUP(A13800,#REF!,3,FALSE)</f>
        <v>#REF!</v>
      </c>
      <c r="I13800" s="10" t="e">
        <f>VLOOKUP(A13800,#REF!,4,FALSE)</f>
        <v>#REF!</v>
      </c>
      <c r="J13800" s="31" t="s">
        <v>10499</v>
      </c>
      <c r="K13800" s="10" t="str">
        <f t="shared" si="215"/>
        <v>서류함/플러스5단/WDP705W[우드맥스][우드맥스]</v>
      </c>
      <c r="L13800" s="31" t="s">
        <v>42839</v>
      </c>
    </row>
    <row r="13801" spans="1:12" x14ac:dyDescent="0.15">
      <c r="A13801" s="31" t="s">
        <v>23103</v>
      </c>
      <c r="B13801" s="31" t="s">
        <v>56430</v>
      </c>
      <c r="C13801" s="32">
        <v>79000</v>
      </c>
      <c r="D13801" s="31" t="s">
        <v>4034</v>
      </c>
      <c r="E13801" s="31" t="s">
        <v>67</v>
      </c>
      <c r="F13801" s="31" t="s">
        <v>9947</v>
      </c>
      <c r="H13801" s="10" t="e">
        <f>VLOOKUP(A13801,#REF!,3,FALSE)</f>
        <v>#REF!</v>
      </c>
      <c r="I13801" s="10" t="e">
        <f>VLOOKUP(A13801,#REF!,4,FALSE)</f>
        <v>#REF!</v>
      </c>
      <c r="J13801" s="31" t="s">
        <v>10499</v>
      </c>
      <c r="K13801" s="10" t="str">
        <f t="shared" si="215"/>
        <v>서류함/플러스7단/WDP707W[우드맥스][우드맥스]</v>
      </c>
      <c r="L13801" s="31" t="s">
        <v>42840</v>
      </c>
    </row>
    <row r="13802" spans="1:12" x14ac:dyDescent="0.15">
      <c r="A13802" s="31" t="s">
        <v>23104</v>
      </c>
      <c r="B13802" s="31" t="s">
        <v>56431</v>
      </c>
      <c r="C13802" s="32">
        <v>85000</v>
      </c>
      <c r="D13802" s="31" t="s">
        <v>4034</v>
      </c>
      <c r="E13802" s="31" t="s">
        <v>67</v>
      </c>
      <c r="F13802" s="31" t="s">
        <v>9947</v>
      </c>
      <c r="H13802" s="10" t="e">
        <f>VLOOKUP(A13802,#REF!,3,FALSE)</f>
        <v>#REF!</v>
      </c>
      <c r="I13802" s="10" t="e">
        <f>VLOOKUP(A13802,#REF!,4,FALSE)</f>
        <v>#REF!</v>
      </c>
      <c r="J13802" s="31" t="s">
        <v>10499</v>
      </c>
      <c r="K13802" s="10" t="str">
        <f t="shared" si="215"/>
        <v>서류함/플러스10단/WDP710W[우드맥스][우드맥스]</v>
      </c>
      <c r="L13802" s="31" t="s">
        <v>42841</v>
      </c>
    </row>
    <row r="13803" spans="1:12" x14ac:dyDescent="0.15">
      <c r="A13803" s="31" t="s">
        <v>23105</v>
      </c>
      <c r="B13803" s="31" t="s">
        <v>56432</v>
      </c>
      <c r="C13803" s="32">
        <v>106000</v>
      </c>
      <c r="D13803" s="31" t="s">
        <v>4040</v>
      </c>
      <c r="E13803" s="31" t="s">
        <v>67</v>
      </c>
      <c r="F13803" s="31" t="s">
        <v>9947</v>
      </c>
      <c r="H13803" s="10" t="e">
        <f>VLOOKUP(A13803,#REF!,3,FALSE)</f>
        <v>#REF!</v>
      </c>
      <c r="I13803" s="10" t="e">
        <f>VLOOKUP(A13803,#REF!,4,FALSE)</f>
        <v>#REF!</v>
      </c>
      <c r="J13803" s="31" t="s">
        <v>10499</v>
      </c>
      <c r="K13803" s="10" t="str">
        <f t="shared" si="215"/>
        <v>서류함/플러스8단/이동형/WDP7008W[우드맥스][우드맥스]</v>
      </c>
      <c r="L13803" s="31" t="s">
        <v>42842</v>
      </c>
    </row>
    <row r="13804" spans="1:12" x14ac:dyDescent="0.15">
      <c r="A13804" s="31" t="s">
        <v>23106</v>
      </c>
      <c r="B13804" s="31" t="s">
        <v>56433</v>
      </c>
      <c r="C13804" s="32">
        <v>117000</v>
      </c>
      <c r="D13804" s="31" t="s">
        <v>4036</v>
      </c>
      <c r="E13804" s="31" t="s">
        <v>67</v>
      </c>
      <c r="F13804" s="31" t="s">
        <v>9947</v>
      </c>
      <c r="H13804" s="10" t="e">
        <f>VLOOKUP(A13804,#REF!,3,FALSE)</f>
        <v>#REF!</v>
      </c>
      <c r="I13804" s="10" t="e">
        <f>VLOOKUP(A13804,#REF!,4,FALSE)</f>
        <v>#REF!</v>
      </c>
      <c r="J13804" s="31" t="s">
        <v>10499</v>
      </c>
      <c r="K13804" s="10" t="str">
        <f t="shared" si="215"/>
        <v>서류함/플러스10단/이동형/WDP7010W[우드맥스][우드맥스]</v>
      </c>
      <c r="L13804" s="31" t="s">
        <v>42843</v>
      </c>
    </row>
    <row r="13805" spans="1:12" x14ac:dyDescent="0.15">
      <c r="A13805" s="31" t="s">
        <v>23107</v>
      </c>
      <c r="B13805" s="31" t="s">
        <v>56434</v>
      </c>
      <c r="C13805" s="32">
        <v>128000</v>
      </c>
      <c r="D13805" s="31" t="s">
        <v>4036</v>
      </c>
      <c r="E13805" s="31" t="s">
        <v>67</v>
      </c>
      <c r="F13805" s="31" t="s">
        <v>9947</v>
      </c>
      <c r="H13805" s="10" t="e">
        <f>VLOOKUP(A13805,#REF!,3,FALSE)</f>
        <v>#REF!</v>
      </c>
      <c r="I13805" s="10" t="e">
        <f>VLOOKUP(A13805,#REF!,4,FALSE)</f>
        <v>#REF!</v>
      </c>
      <c r="J13805" s="31" t="s">
        <v>10499</v>
      </c>
      <c r="K13805" s="10" t="str">
        <f t="shared" si="215"/>
        <v>서류함/플러스15단/이동형/WDP7015W[우드맥스][우드맥스]</v>
      </c>
      <c r="L13805" s="31" t="s">
        <v>42844</v>
      </c>
    </row>
    <row r="13806" spans="1:12" x14ac:dyDescent="0.15">
      <c r="A13806" s="31" t="s">
        <v>23108</v>
      </c>
      <c r="B13806" s="31" t="s">
        <v>56435</v>
      </c>
      <c r="C13806" s="32">
        <v>43500</v>
      </c>
      <c r="D13806" s="31" t="s">
        <v>3980</v>
      </c>
      <c r="E13806" s="31" t="s">
        <v>67</v>
      </c>
      <c r="F13806" s="31" t="s">
        <v>9758</v>
      </c>
      <c r="H13806" s="10" t="e">
        <f>VLOOKUP(A13806,#REF!,3,FALSE)</f>
        <v>#REF!</v>
      </c>
      <c r="I13806" s="10" t="e">
        <f>VLOOKUP(A13806,#REF!,4,FALSE)</f>
        <v>#REF!</v>
      </c>
      <c r="J13806" s="31" t="s">
        <v>10330</v>
      </c>
      <c r="K13806" s="10" t="str">
        <f t="shared" si="215"/>
        <v>마이룸/서류함/270006[시스맥스][시스맥스]</v>
      </c>
      <c r="L13806" s="31" t="s">
        <v>42845</v>
      </c>
    </row>
    <row r="13807" spans="1:12" x14ac:dyDescent="0.15">
      <c r="A13807" s="31" t="s">
        <v>23109</v>
      </c>
      <c r="B13807" s="31" t="s">
        <v>56435</v>
      </c>
      <c r="C13807" s="32">
        <v>87000</v>
      </c>
      <c r="D13807" s="31" t="s">
        <v>3980</v>
      </c>
      <c r="E13807" s="31" t="s">
        <v>51</v>
      </c>
      <c r="F13807" s="31" t="s">
        <v>9758</v>
      </c>
      <c r="H13807" s="10" t="e">
        <f>VLOOKUP(A13807,#REF!,3,FALSE)</f>
        <v>#REF!</v>
      </c>
      <c r="I13807" s="10" t="e">
        <f>VLOOKUP(A13807,#REF!,4,FALSE)</f>
        <v>#REF!</v>
      </c>
      <c r="J13807" s="31" t="s">
        <v>10330</v>
      </c>
      <c r="K13807" s="10" t="str">
        <f t="shared" si="215"/>
        <v>마이룸/서류함/270006[시스맥스][시스맥스]</v>
      </c>
      <c r="L13807" s="31" t="s">
        <v>42845</v>
      </c>
    </row>
    <row r="13808" spans="1:12" x14ac:dyDescent="0.15">
      <c r="A13808" s="31" t="s">
        <v>23110</v>
      </c>
      <c r="B13808" s="31" t="s">
        <v>56272</v>
      </c>
      <c r="C13808" s="32">
        <v>13000</v>
      </c>
      <c r="D13808" s="31" t="s">
        <v>3994</v>
      </c>
      <c r="E13808" s="31" t="s">
        <v>67</v>
      </c>
      <c r="F13808" s="31" t="s">
        <v>9939</v>
      </c>
      <c r="H13808" s="10" t="e">
        <f>VLOOKUP(A13808,#REF!,3,FALSE)</f>
        <v>#REF!</v>
      </c>
      <c r="I13808" s="10" t="e">
        <f>VLOOKUP(A13808,#REF!,4,FALSE)</f>
        <v>#REF!</v>
      </c>
      <c r="J13808" s="31" t="s">
        <v>10330</v>
      </c>
      <c r="K13808" s="10" t="str">
        <f t="shared" si="215"/>
        <v>네오서류받침/22136[시스맥스][시스맥스]</v>
      </c>
      <c r="L13808" s="31" t="s">
        <v>60278</v>
      </c>
    </row>
    <row r="13809" spans="1:12" x14ac:dyDescent="0.15">
      <c r="A13809" s="31" t="s">
        <v>23111</v>
      </c>
      <c r="B13809" s="31" t="s">
        <v>56436</v>
      </c>
      <c r="C13809" s="32">
        <v>10500</v>
      </c>
      <c r="D13809" s="31" t="s">
        <v>3954</v>
      </c>
      <c r="E13809" s="31" t="s">
        <v>67</v>
      </c>
      <c r="F13809" s="31" t="s">
        <v>9972</v>
      </c>
      <c r="H13809" s="10" t="e">
        <f>VLOOKUP(A13809,#REF!,3,FALSE)</f>
        <v>#REF!</v>
      </c>
      <c r="I13809" s="10" t="e">
        <f>VLOOKUP(A13809,#REF!,4,FALSE)</f>
        <v>#REF!</v>
      </c>
      <c r="J13809" s="31" t="s">
        <v>10330</v>
      </c>
      <c r="K13809" s="10" t="str">
        <f t="shared" si="215"/>
        <v>다용도함/마이큐브/68005[시스맥스][시스맥스]</v>
      </c>
      <c r="L13809" s="31" t="s">
        <v>60423</v>
      </c>
    </row>
    <row r="13810" spans="1:12" x14ac:dyDescent="0.15">
      <c r="A13810" s="31" t="s">
        <v>23112</v>
      </c>
      <c r="B13810" s="31" t="s">
        <v>56232</v>
      </c>
      <c r="C13810" s="32">
        <v>3000</v>
      </c>
      <c r="D13810" s="31" t="s">
        <v>3904</v>
      </c>
      <c r="E13810" s="31" t="s">
        <v>67</v>
      </c>
      <c r="F13810" s="31" t="s">
        <v>9983</v>
      </c>
      <c r="H13810" s="10" t="e">
        <f>VLOOKUP(A13810,#REF!,3,FALSE)</f>
        <v>#REF!</v>
      </c>
      <c r="I13810" s="10" t="e">
        <f>VLOOKUP(A13810,#REF!,4,FALSE)</f>
        <v>#REF!</v>
      </c>
      <c r="J13810" s="31" t="s">
        <v>10403</v>
      </c>
      <c r="K13810" s="10" t="str">
        <f t="shared" si="215"/>
        <v>화일박스/킹꽂이/36100(구:K88125)[카파맥스][카파맥스]</v>
      </c>
      <c r="L13810" s="31" t="s">
        <v>42846</v>
      </c>
    </row>
    <row r="13811" spans="1:12" x14ac:dyDescent="0.15">
      <c r="A13811" s="31" t="s">
        <v>23113</v>
      </c>
      <c r="B13811" s="31" t="s">
        <v>56232</v>
      </c>
      <c r="C13811" s="32">
        <v>3000</v>
      </c>
      <c r="D13811" s="31" t="s">
        <v>3905</v>
      </c>
      <c r="E13811" s="31" t="s">
        <v>67</v>
      </c>
      <c r="F13811" s="31" t="s">
        <v>9983</v>
      </c>
      <c r="H13811" s="10" t="e">
        <f>VLOOKUP(A13811,#REF!,3,FALSE)</f>
        <v>#REF!</v>
      </c>
      <c r="I13811" s="10" t="e">
        <f>VLOOKUP(A13811,#REF!,4,FALSE)</f>
        <v>#REF!</v>
      </c>
      <c r="J13811" s="31" t="s">
        <v>10403</v>
      </c>
      <c r="K13811" s="10" t="str">
        <f t="shared" si="215"/>
        <v>화일박스/킹꽂이/36100(구:K88125)[카파맥스][카파맥스]</v>
      </c>
      <c r="L13811" s="31" t="s">
        <v>42847</v>
      </c>
    </row>
    <row r="13812" spans="1:12" x14ac:dyDescent="0.15">
      <c r="A13812" s="31" t="s">
        <v>23114</v>
      </c>
      <c r="B13812" s="31" t="s">
        <v>56232</v>
      </c>
      <c r="C13812" s="32">
        <v>3000</v>
      </c>
      <c r="D13812" s="31" t="s">
        <v>3908</v>
      </c>
      <c r="E13812" s="31" t="s">
        <v>67</v>
      </c>
      <c r="F13812" s="31" t="s">
        <v>9983</v>
      </c>
      <c r="H13812" s="10" t="e">
        <f>VLOOKUP(A13812,#REF!,3,FALSE)</f>
        <v>#REF!</v>
      </c>
      <c r="I13812" s="10" t="e">
        <f>VLOOKUP(A13812,#REF!,4,FALSE)</f>
        <v>#REF!</v>
      </c>
      <c r="J13812" s="31" t="s">
        <v>10403</v>
      </c>
      <c r="K13812" s="10" t="str">
        <f t="shared" si="215"/>
        <v>화일박스/킹꽂이/36100(구:K88125)[카파맥스][카파맥스]</v>
      </c>
      <c r="L13812" s="31" t="s">
        <v>42848</v>
      </c>
    </row>
    <row r="13813" spans="1:12" x14ac:dyDescent="0.15">
      <c r="A13813" s="31" t="s">
        <v>23115</v>
      </c>
      <c r="B13813" s="31" t="s">
        <v>56437</v>
      </c>
      <c r="C13813" s="32">
        <v>7300</v>
      </c>
      <c r="D13813" s="31" t="s">
        <v>3338</v>
      </c>
      <c r="E13813" s="31" t="s">
        <v>67</v>
      </c>
      <c r="F13813" s="31" t="s">
        <v>9883</v>
      </c>
      <c r="H13813" s="10" t="e">
        <f>VLOOKUP(A13813,#REF!,3,FALSE)</f>
        <v>#REF!</v>
      </c>
      <c r="I13813" s="10" t="e">
        <f>VLOOKUP(A13813,#REF!,4,FALSE)</f>
        <v>#REF!</v>
      </c>
      <c r="J13813" s="31" t="s">
        <v>10318</v>
      </c>
      <c r="K13813" s="10" t="str">
        <f t="shared" si="215"/>
        <v>링클리어화일/프리미엄[알파][알파]</v>
      </c>
      <c r="L13813" s="31" t="s">
        <v>42849</v>
      </c>
    </row>
    <row r="13814" spans="1:12" x14ac:dyDescent="0.15">
      <c r="A13814" s="31" t="s">
        <v>59982</v>
      </c>
      <c r="B13814" s="31" t="s">
        <v>56437</v>
      </c>
      <c r="C13814" s="32">
        <v>219000</v>
      </c>
      <c r="D13814" s="31" t="s">
        <v>3338</v>
      </c>
      <c r="E13814" s="31" t="s">
        <v>51</v>
      </c>
      <c r="F13814" s="31" t="s">
        <v>9883</v>
      </c>
      <c r="H13814" s="10" t="e">
        <f>VLOOKUP(A13814,#REF!,3,FALSE)</f>
        <v>#REF!</v>
      </c>
      <c r="I13814" s="10" t="e">
        <f>VLOOKUP(A13814,#REF!,4,FALSE)</f>
        <v>#REF!</v>
      </c>
      <c r="J13814" s="31" t="s">
        <v>10318</v>
      </c>
      <c r="K13814" s="10" t="str">
        <f t="shared" si="215"/>
        <v>링클리어화일/프리미엄[알파][알파]</v>
      </c>
      <c r="L13814" s="31" t="s">
        <v>60090</v>
      </c>
    </row>
    <row r="13815" spans="1:12" x14ac:dyDescent="0.15">
      <c r="A13815" s="31" t="s">
        <v>23116</v>
      </c>
      <c r="B13815" s="31" t="s">
        <v>56437</v>
      </c>
      <c r="C13815" s="32">
        <v>7300</v>
      </c>
      <c r="D13815" s="31" t="s">
        <v>3337</v>
      </c>
      <c r="E13815" s="31" t="s">
        <v>67</v>
      </c>
      <c r="F13815" s="31" t="s">
        <v>9883</v>
      </c>
      <c r="H13815" s="10" t="e">
        <f>VLOOKUP(A13815,#REF!,3,FALSE)</f>
        <v>#REF!</v>
      </c>
      <c r="I13815" s="10" t="e">
        <f>VLOOKUP(A13815,#REF!,4,FALSE)</f>
        <v>#REF!</v>
      </c>
      <c r="J13815" s="31" t="s">
        <v>10318</v>
      </c>
      <c r="K13815" s="10" t="str">
        <f t="shared" si="215"/>
        <v>링클리어화일/프리미엄[알파][알파]</v>
      </c>
      <c r="L13815" s="31" t="s">
        <v>42849</v>
      </c>
    </row>
    <row r="13816" spans="1:12" x14ac:dyDescent="0.15">
      <c r="A13816" s="31" t="s">
        <v>59983</v>
      </c>
      <c r="B13816" s="31" t="s">
        <v>56437</v>
      </c>
      <c r="C13816" s="32">
        <v>219000</v>
      </c>
      <c r="D13816" s="31" t="s">
        <v>3337</v>
      </c>
      <c r="E13816" s="31" t="s">
        <v>51</v>
      </c>
      <c r="F13816" s="31" t="s">
        <v>9883</v>
      </c>
      <c r="H13816" s="10" t="e">
        <f>VLOOKUP(A13816,#REF!,3,FALSE)</f>
        <v>#REF!</v>
      </c>
      <c r="I13816" s="10" t="e">
        <f>VLOOKUP(A13816,#REF!,4,FALSE)</f>
        <v>#REF!</v>
      </c>
      <c r="J13816" s="31" t="s">
        <v>10318</v>
      </c>
      <c r="K13816" s="10" t="str">
        <f t="shared" si="215"/>
        <v>링클리어화일/프리미엄[알파][알파]</v>
      </c>
      <c r="L13816" s="31" t="s">
        <v>60091</v>
      </c>
    </row>
    <row r="13817" spans="1:12" x14ac:dyDescent="0.15">
      <c r="A13817" s="31" t="s">
        <v>23117</v>
      </c>
      <c r="B13817" s="31" t="s">
        <v>56437</v>
      </c>
      <c r="C13817" s="32">
        <v>7300</v>
      </c>
      <c r="D13817" s="31" t="s">
        <v>3335</v>
      </c>
      <c r="E13817" s="31" t="s">
        <v>67</v>
      </c>
      <c r="F13817" s="31" t="s">
        <v>9883</v>
      </c>
      <c r="H13817" s="10" t="e">
        <f>VLOOKUP(A13817,#REF!,3,FALSE)</f>
        <v>#REF!</v>
      </c>
      <c r="I13817" s="10" t="e">
        <f>VLOOKUP(A13817,#REF!,4,FALSE)</f>
        <v>#REF!</v>
      </c>
      <c r="J13817" s="31" t="s">
        <v>10318</v>
      </c>
      <c r="K13817" s="10" t="str">
        <f t="shared" si="215"/>
        <v>링클리어화일/프리미엄[알파][알파]</v>
      </c>
      <c r="L13817" s="31" t="s">
        <v>42849</v>
      </c>
    </row>
    <row r="13818" spans="1:12" x14ac:dyDescent="0.15">
      <c r="A13818" s="31" t="s">
        <v>59984</v>
      </c>
      <c r="B13818" s="31" t="s">
        <v>56437</v>
      </c>
      <c r="C13818" s="32">
        <v>219000</v>
      </c>
      <c r="D13818" s="31" t="s">
        <v>3335</v>
      </c>
      <c r="E13818" s="31" t="s">
        <v>51</v>
      </c>
      <c r="F13818" s="31" t="s">
        <v>9883</v>
      </c>
      <c r="H13818" s="10" t="e">
        <f>VLOOKUP(A13818,#REF!,3,FALSE)</f>
        <v>#REF!</v>
      </c>
      <c r="I13818" s="10" t="e">
        <f>VLOOKUP(A13818,#REF!,4,FALSE)</f>
        <v>#REF!</v>
      </c>
      <c r="J13818" s="31" t="s">
        <v>10318</v>
      </c>
      <c r="K13818" s="10" t="str">
        <f t="shared" si="215"/>
        <v>링클리어화일/프리미엄[알파][알파]</v>
      </c>
      <c r="L13818" s="31" t="s">
        <v>60092</v>
      </c>
    </row>
    <row r="13819" spans="1:12" x14ac:dyDescent="0.15">
      <c r="A13819" s="31" t="s">
        <v>23118</v>
      </c>
      <c r="B13819" s="31" t="s">
        <v>56437</v>
      </c>
      <c r="C13819" s="32">
        <v>7300</v>
      </c>
      <c r="D13819" s="31" t="s">
        <v>3336</v>
      </c>
      <c r="E13819" s="31" t="s">
        <v>67</v>
      </c>
      <c r="F13819" s="31" t="s">
        <v>9883</v>
      </c>
      <c r="H13819" s="10" t="e">
        <f>VLOOKUP(A13819,#REF!,3,FALSE)</f>
        <v>#REF!</v>
      </c>
      <c r="I13819" s="10" t="e">
        <f>VLOOKUP(A13819,#REF!,4,FALSE)</f>
        <v>#REF!</v>
      </c>
      <c r="J13819" s="31" t="s">
        <v>10318</v>
      </c>
      <c r="K13819" s="10" t="str">
        <f t="shared" si="215"/>
        <v>링클리어화일/프리미엄[알파][알파]</v>
      </c>
      <c r="L13819" s="31" t="s">
        <v>42849</v>
      </c>
    </row>
    <row r="13820" spans="1:12" x14ac:dyDescent="0.15">
      <c r="A13820" s="31" t="s">
        <v>59985</v>
      </c>
      <c r="B13820" s="31" t="s">
        <v>56437</v>
      </c>
      <c r="C13820" s="32">
        <v>219000</v>
      </c>
      <c r="D13820" s="31" t="s">
        <v>3336</v>
      </c>
      <c r="E13820" s="31" t="s">
        <v>51</v>
      </c>
      <c r="F13820" s="31" t="s">
        <v>9883</v>
      </c>
      <c r="H13820" s="10" t="e">
        <f>VLOOKUP(A13820,#REF!,3,FALSE)</f>
        <v>#REF!</v>
      </c>
      <c r="I13820" s="10" t="e">
        <f>VLOOKUP(A13820,#REF!,4,FALSE)</f>
        <v>#REF!</v>
      </c>
      <c r="J13820" s="31" t="s">
        <v>10318</v>
      </c>
      <c r="K13820" s="10" t="str">
        <f t="shared" si="215"/>
        <v>링클리어화일/프리미엄[알파][알파]</v>
      </c>
      <c r="L13820" s="31" t="s">
        <v>60093</v>
      </c>
    </row>
    <row r="13821" spans="1:12" x14ac:dyDescent="0.15">
      <c r="A13821" s="31" t="s">
        <v>23119</v>
      </c>
      <c r="B13821" s="31" t="s">
        <v>56437</v>
      </c>
      <c r="C13821" s="32">
        <v>7300</v>
      </c>
      <c r="D13821" s="31" t="s">
        <v>3339</v>
      </c>
      <c r="E13821" s="31" t="s">
        <v>67</v>
      </c>
      <c r="F13821" s="31" t="s">
        <v>9883</v>
      </c>
      <c r="H13821" s="10" t="e">
        <f>VLOOKUP(A13821,#REF!,3,FALSE)</f>
        <v>#REF!</v>
      </c>
      <c r="I13821" s="10" t="e">
        <f>VLOOKUP(A13821,#REF!,4,FALSE)</f>
        <v>#REF!</v>
      </c>
      <c r="J13821" s="31" t="s">
        <v>10318</v>
      </c>
      <c r="K13821" s="10" t="str">
        <f t="shared" si="215"/>
        <v>링클리어화일/프리미엄[알파][알파]</v>
      </c>
      <c r="L13821" s="31" t="s">
        <v>42849</v>
      </c>
    </row>
    <row r="13822" spans="1:12" x14ac:dyDescent="0.15">
      <c r="A13822" s="31" t="s">
        <v>59986</v>
      </c>
      <c r="B13822" s="31" t="s">
        <v>56437</v>
      </c>
      <c r="C13822" s="32">
        <v>219000</v>
      </c>
      <c r="D13822" s="31" t="s">
        <v>3339</v>
      </c>
      <c r="E13822" s="31" t="s">
        <v>51</v>
      </c>
      <c r="F13822" s="31" t="s">
        <v>9883</v>
      </c>
      <c r="H13822" s="10" t="e">
        <f>VLOOKUP(A13822,#REF!,3,FALSE)</f>
        <v>#REF!</v>
      </c>
      <c r="I13822" s="10" t="e">
        <f>VLOOKUP(A13822,#REF!,4,FALSE)</f>
        <v>#REF!</v>
      </c>
      <c r="J13822" s="31" t="s">
        <v>10318</v>
      </c>
      <c r="K13822" s="10" t="str">
        <f t="shared" si="215"/>
        <v>링클리어화일/프리미엄[알파][알파]</v>
      </c>
      <c r="L13822" s="31" t="s">
        <v>60094</v>
      </c>
    </row>
    <row r="13823" spans="1:12" x14ac:dyDescent="0.15">
      <c r="A13823" s="31" t="s">
        <v>59987</v>
      </c>
      <c r="B13823" s="31" t="s">
        <v>56437</v>
      </c>
      <c r="C13823" s="32">
        <v>186000</v>
      </c>
      <c r="D13823" s="31" t="s">
        <v>3343</v>
      </c>
      <c r="E13823" s="31" t="s">
        <v>51</v>
      </c>
      <c r="F13823" s="31" t="s">
        <v>9883</v>
      </c>
      <c r="H13823" s="10" t="e">
        <f>VLOOKUP(A13823,#REF!,3,FALSE)</f>
        <v>#REF!</v>
      </c>
      <c r="I13823" s="10" t="e">
        <f>VLOOKUP(A13823,#REF!,4,FALSE)</f>
        <v>#REF!</v>
      </c>
      <c r="J13823" s="31" t="s">
        <v>10318</v>
      </c>
      <c r="K13823" s="10" t="str">
        <f t="shared" si="215"/>
        <v>링클리어화일/프리미엄[알파][알파]</v>
      </c>
      <c r="L13823" s="31" t="s">
        <v>60095</v>
      </c>
    </row>
    <row r="13824" spans="1:12" x14ac:dyDescent="0.15">
      <c r="A13824" s="31" t="s">
        <v>23120</v>
      </c>
      <c r="B13824" s="31" t="s">
        <v>56437</v>
      </c>
      <c r="C13824" s="32">
        <v>9300</v>
      </c>
      <c r="D13824" s="31" t="s">
        <v>3343</v>
      </c>
      <c r="E13824" s="31" t="s">
        <v>67</v>
      </c>
      <c r="F13824" s="31" t="s">
        <v>9883</v>
      </c>
      <c r="H13824" s="10" t="e">
        <f>VLOOKUP(A13824,#REF!,3,FALSE)</f>
        <v>#REF!</v>
      </c>
      <c r="I13824" s="10" t="e">
        <f>VLOOKUP(A13824,#REF!,4,FALSE)</f>
        <v>#REF!</v>
      </c>
      <c r="J13824" s="31" t="s">
        <v>10318</v>
      </c>
      <c r="K13824" s="10" t="str">
        <f t="shared" si="215"/>
        <v>링클리어화일/프리미엄[알파][알파]</v>
      </c>
      <c r="L13824" s="31" t="s">
        <v>42850</v>
      </c>
    </row>
    <row r="13825" spans="1:12" x14ac:dyDescent="0.15">
      <c r="A13825" s="31" t="s">
        <v>59988</v>
      </c>
      <c r="B13825" s="31" t="s">
        <v>56437</v>
      </c>
      <c r="C13825" s="32">
        <v>186000</v>
      </c>
      <c r="D13825" s="31" t="s">
        <v>3342</v>
      </c>
      <c r="E13825" s="31" t="s">
        <v>51</v>
      </c>
      <c r="F13825" s="31" t="s">
        <v>9883</v>
      </c>
      <c r="H13825" s="10" t="e">
        <f>VLOOKUP(A13825,#REF!,3,FALSE)</f>
        <v>#REF!</v>
      </c>
      <c r="I13825" s="10" t="e">
        <f>VLOOKUP(A13825,#REF!,4,FALSE)</f>
        <v>#REF!</v>
      </c>
      <c r="J13825" s="31" t="s">
        <v>10318</v>
      </c>
      <c r="K13825" s="10" t="str">
        <f t="shared" si="215"/>
        <v>링클리어화일/프리미엄[알파][알파]</v>
      </c>
      <c r="L13825" s="31" t="s">
        <v>60096</v>
      </c>
    </row>
    <row r="13826" spans="1:12" x14ac:dyDescent="0.15">
      <c r="A13826" s="31" t="s">
        <v>23121</v>
      </c>
      <c r="B13826" s="31" t="s">
        <v>56437</v>
      </c>
      <c r="C13826" s="32">
        <v>9300</v>
      </c>
      <c r="D13826" s="31" t="s">
        <v>3342</v>
      </c>
      <c r="E13826" s="31" t="s">
        <v>67</v>
      </c>
      <c r="F13826" s="31" t="s">
        <v>9883</v>
      </c>
      <c r="H13826" s="10" t="e">
        <f>VLOOKUP(A13826,#REF!,3,FALSE)</f>
        <v>#REF!</v>
      </c>
      <c r="I13826" s="10" t="e">
        <f>VLOOKUP(A13826,#REF!,4,FALSE)</f>
        <v>#REF!</v>
      </c>
      <c r="J13826" s="31" t="s">
        <v>10318</v>
      </c>
      <c r="K13826" s="10" t="str">
        <f t="shared" si="215"/>
        <v>링클리어화일/프리미엄[알파][알파]</v>
      </c>
      <c r="L13826" s="31" t="s">
        <v>42850</v>
      </c>
    </row>
    <row r="13827" spans="1:12" x14ac:dyDescent="0.15">
      <c r="A13827" s="31" t="s">
        <v>23122</v>
      </c>
      <c r="B13827" s="31" t="s">
        <v>56437</v>
      </c>
      <c r="C13827" s="32">
        <v>9300</v>
      </c>
      <c r="D13827" s="31" t="s">
        <v>3340</v>
      </c>
      <c r="E13827" s="31" t="s">
        <v>67</v>
      </c>
      <c r="F13827" s="31" t="s">
        <v>9883</v>
      </c>
      <c r="H13827" s="10" t="e">
        <f>VLOOKUP(A13827,#REF!,3,FALSE)</f>
        <v>#REF!</v>
      </c>
      <c r="I13827" s="10" t="e">
        <f>VLOOKUP(A13827,#REF!,4,FALSE)</f>
        <v>#REF!</v>
      </c>
      <c r="J13827" s="31" t="s">
        <v>10318</v>
      </c>
      <c r="K13827" s="10" t="str">
        <f t="shared" ref="K13827:K13890" si="216">IF(J13827="",B13827,B13827&amp;"["&amp;J13827&amp;"]")</f>
        <v>링클리어화일/프리미엄[알파][알파]</v>
      </c>
      <c r="L13827" s="31" t="s">
        <v>42850</v>
      </c>
    </row>
    <row r="13828" spans="1:12" x14ac:dyDescent="0.15">
      <c r="A13828" s="31" t="s">
        <v>59989</v>
      </c>
      <c r="B13828" s="31" t="s">
        <v>56437</v>
      </c>
      <c r="C13828" s="32">
        <v>186000</v>
      </c>
      <c r="D13828" s="31" t="s">
        <v>3340</v>
      </c>
      <c r="E13828" s="31" t="s">
        <v>51</v>
      </c>
      <c r="F13828" s="31" t="s">
        <v>9883</v>
      </c>
      <c r="H13828" s="10" t="e">
        <f>VLOOKUP(A13828,#REF!,3,FALSE)</f>
        <v>#REF!</v>
      </c>
      <c r="I13828" s="10" t="e">
        <f>VLOOKUP(A13828,#REF!,4,FALSE)</f>
        <v>#REF!</v>
      </c>
      <c r="J13828" s="31" t="s">
        <v>10318</v>
      </c>
      <c r="K13828" s="10" t="str">
        <f t="shared" si="216"/>
        <v>링클리어화일/프리미엄[알파][알파]</v>
      </c>
      <c r="L13828" s="31" t="s">
        <v>60097</v>
      </c>
    </row>
    <row r="13829" spans="1:12" x14ac:dyDescent="0.15">
      <c r="A13829" s="31" t="s">
        <v>23123</v>
      </c>
      <c r="B13829" s="31" t="s">
        <v>56437</v>
      </c>
      <c r="C13829" s="32">
        <v>9300</v>
      </c>
      <c r="D13829" s="31" t="s">
        <v>3341</v>
      </c>
      <c r="E13829" s="31" t="s">
        <v>67</v>
      </c>
      <c r="F13829" s="31" t="s">
        <v>9883</v>
      </c>
      <c r="H13829" s="10" t="e">
        <f>VLOOKUP(A13829,#REF!,3,FALSE)</f>
        <v>#REF!</v>
      </c>
      <c r="I13829" s="10" t="e">
        <f>VLOOKUP(A13829,#REF!,4,FALSE)</f>
        <v>#REF!</v>
      </c>
      <c r="J13829" s="31" t="s">
        <v>10318</v>
      </c>
      <c r="K13829" s="10" t="str">
        <f t="shared" si="216"/>
        <v>링클리어화일/프리미엄[알파][알파]</v>
      </c>
      <c r="L13829" s="31" t="s">
        <v>42850</v>
      </c>
    </row>
    <row r="13830" spans="1:12" x14ac:dyDescent="0.15">
      <c r="A13830" s="31" t="s">
        <v>59990</v>
      </c>
      <c r="B13830" s="31" t="s">
        <v>56437</v>
      </c>
      <c r="C13830" s="32">
        <v>186000</v>
      </c>
      <c r="D13830" s="31" t="s">
        <v>3341</v>
      </c>
      <c r="E13830" s="31" t="s">
        <v>51</v>
      </c>
      <c r="F13830" s="31" t="s">
        <v>9883</v>
      </c>
      <c r="H13830" s="10" t="e">
        <f>VLOOKUP(A13830,#REF!,3,FALSE)</f>
        <v>#REF!</v>
      </c>
      <c r="I13830" s="10" t="e">
        <f>VLOOKUP(A13830,#REF!,4,FALSE)</f>
        <v>#REF!</v>
      </c>
      <c r="J13830" s="31" t="s">
        <v>10318</v>
      </c>
      <c r="K13830" s="10" t="str">
        <f t="shared" si="216"/>
        <v>링클리어화일/프리미엄[알파][알파]</v>
      </c>
      <c r="L13830" s="31" t="s">
        <v>60098</v>
      </c>
    </row>
    <row r="13831" spans="1:12" x14ac:dyDescent="0.15">
      <c r="A13831" s="31" t="s">
        <v>59991</v>
      </c>
      <c r="B13831" s="31" t="s">
        <v>56437</v>
      </c>
      <c r="C13831" s="32">
        <v>186000</v>
      </c>
      <c r="D13831" s="31" t="s">
        <v>3344</v>
      </c>
      <c r="E13831" s="31" t="s">
        <v>51</v>
      </c>
      <c r="F13831" s="31" t="s">
        <v>9883</v>
      </c>
      <c r="H13831" s="10" t="e">
        <f>VLOOKUP(A13831,#REF!,3,FALSE)</f>
        <v>#REF!</v>
      </c>
      <c r="I13831" s="10" t="e">
        <f>VLOOKUP(A13831,#REF!,4,FALSE)</f>
        <v>#REF!</v>
      </c>
      <c r="J13831" s="31" t="s">
        <v>10318</v>
      </c>
      <c r="K13831" s="10" t="str">
        <f t="shared" si="216"/>
        <v>링클리어화일/프리미엄[알파][알파]</v>
      </c>
      <c r="L13831" s="31" t="s">
        <v>60099</v>
      </c>
    </row>
    <row r="13832" spans="1:12" x14ac:dyDescent="0.15">
      <c r="A13832" s="31" t="s">
        <v>23124</v>
      </c>
      <c r="B13832" s="31" t="s">
        <v>56437</v>
      </c>
      <c r="C13832" s="32">
        <v>9300</v>
      </c>
      <c r="D13832" s="31" t="s">
        <v>3344</v>
      </c>
      <c r="E13832" s="31" t="s">
        <v>67</v>
      </c>
      <c r="F13832" s="31" t="s">
        <v>9883</v>
      </c>
      <c r="H13832" s="10" t="e">
        <f>VLOOKUP(A13832,#REF!,3,FALSE)</f>
        <v>#REF!</v>
      </c>
      <c r="I13832" s="10" t="e">
        <f>VLOOKUP(A13832,#REF!,4,FALSE)</f>
        <v>#REF!</v>
      </c>
      <c r="J13832" s="31" t="s">
        <v>10318</v>
      </c>
      <c r="K13832" s="10" t="str">
        <f t="shared" si="216"/>
        <v>링클리어화일/프리미엄[알파][알파]</v>
      </c>
      <c r="L13832" s="31" t="s">
        <v>42850</v>
      </c>
    </row>
    <row r="13833" spans="1:12" x14ac:dyDescent="0.15">
      <c r="A13833" s="31" t="s">
        <v>23125</v>
      </c>
      <c r="B13833" s="31" t="s">
        <v>56438</v>
      </c>
      <c r="C13833" s="32">
        <v>19000</v>
      </c>
      <c r="D13833" s="31" t="s">
        <v>3937</v>
      </c>
      <c r="E13833" s="31" t="s">
        <v>67</v>
      </c>
      <c r="F13833" s="31" t="s">
        <v>9934</v>
      </c>
      <c r="H13833" s="10" t="e">
        <f>VLOOKUP(A13833,#REF!,3,FALSE)</f>
        <v>#REF!</v>
      </c>
      <c r="I13833" s="10" t="e">
        <f>VLOOKUP(A13833,#REF!,4,FALSE)</f>
        <v>#REF!</v>
      </c>
      <c r="J13833" s="31" t="s">
        <v>10330</v>
      </c>
      <c r="K13833" s="10" t="str">
        <f t="shared" si="216"/>
        <v>책꽂이/서랍/42300[시스맥스][시스맥스]</v>
      </c>
      <c r="L13833" s="31" t="s">
        <v>42851</v>
      </c>
    </row>
    <row r="13834" spans="1:12" x14ac:dyDescent="0.15">
      <c r="A13834" s="31" t="s">
        <v>23126</v>
      </c>
      <c r="B13834" s="31" t="s">
        <v>56438</v>
      </c>
      <c r="C13834" s="32">
        <v>19000</v>
      </c>
      <c r="D13834" s="31" t="s">
        <v>3935</v>
      </c>
      <c r="E13834" s="31" t="s">
        <v>67</v>
      </c>
      <c r="F13834" s="31" t="s">
        <v>9934</v>
      </c>
      <c r="H13834" s="10" t="e">
        <f>VLOOKUP(A13834,#REF!,3,FALSE)</f>
        <v>#REF!</v>
      </c>
      <c r="I13834" s="10" t="e">
        <f>VLOOKUP(A13834,#REF!,4,FALSE)</f>
        <v>#REF!</v>
      </c>
      <c r="J13834" s="31" t="s">
        <v>10330</v>
      </c>
      <c r="K13834" s="10" t="str">
        <f t="shared" si="216"/>
        <v>책꽂이/서랍/42300[시스맥스][시스맥스]</v>
      </c>
      <c r="L13834" s="31" t="s">
        <v>42852</v>
      </c>
    </row>
    <row r="13835" spans="1:12" x14ac:dyDescent="0.15">
      <c r="A13835" s="31" t="s">
        <v>23127</v>
      </c>
      <c r="B13835" s="31" t="s">
        <v>56438</v>
      </c>
      <c r="C13835" s="32">
        <v>19000</v>
      </c>
      <c r="D13835" s="31" t="s">
        <v>3936</v>
      </c>
      <c r="E13835" s="31" t="s">
        <v>67</v>
      </c>
      <c r="F13835" s="31" t="s">
        <v>9934</v>
      </c>
      <c r="H13835" s="10" t="e">
        <f>VLOOKUP(A13835,#REF!,3,FALSE)</f>
        <v>#REF!</v>
      </c>
      <c r="I13835" s="10" t="e">
        <f>VLOOKUP(A13835,#REF!,4,FALSE)</f>
        <v>#REF!</v>
      </c>
      <c r="J13835" s="31" t="s">
        <v>10330</v>
      </c>
      <c r="K13835" s="10" t="str">
        <f t="shared" si="216"/>
        <v>책꽂이/서랍/42300[시스맥스][시스맥스]</v>
      </c>
      <c r="L13835" s="31" t="s">
        <v>42853</v>
      </c>
    </row>
    <row r="13836" spans="1:12" x14ac:dyDescent="0.15">
      <c r="A13836" s="31" t="s">
        <v>23128</v>
      </c>
      <c r="B13836" s="31" t="s">
        <v>56204</v>
      </c>
      <c r="C13836" s="32">
        <v>6400</v>
      </c>
      <c r="D13836" s="31" t="s">
        <v>3894</v>
      </c>
      <c r="E13836" s="31" t="s">
        <v>67</v>
      </c>
      <c r="F13836" s="31" t="s">
        <v>9983</v>
      </c>
      <c r="H13836" s="10" t="e">
        <f>VLOOKUP(A13836,#REF!,3,FALSE)</f>
        <v>#REF!</v>
      </c>
      <c r="I13836" s="10" t="e">
        <f>VLOOKUP(A13836,#REF!,4,FALSE)</f>
        <v>#REF!</v>
      </c>
      <c r="J13836" s="31" t="s">
        <v>10403</v>
      </c>
      <c r="K13836" s="10" t="str">
        <f t="shared" si="216"/>
        <v>메가화일박스/36300(구:K06064)[카파맥스][카파맥스]</v>
      </c>
      <c r="L13836" s="31" t="s">
        <v>42107</v>
      </c>
    </row>
    <row r="13837" spans="1:12" x14ac:dyDescent="0.15">
      <c r="A13837" s="31" t="s">
        <v>50623</v>
      </c>
      <c r="B13837" s="31" t="s">
        <v>56439</v>
      </c>
      <c r="C13837" s="32">
        <v>80000</v>
      </c>
      <c r="D13837" s="31" t="s">
        <v>3805</v>
      </c>
      <c r="E13837" s="31" t="s">
        <v>68</v>
      </c>
      <c r="F13837" s="31" t="s">
        <v>9948</v>
      </c>
      <c r="H13837" s="10" t="e">
        <f>VLOOKUP(A13837,#REF!,3,FALSE)</f>
        <v>#REF!</v>
      </c>
      <c r="I13837" s="10" t="e">
        <f>VLOOKUP(A13837,#REF!,4,FALSE)</f>
        <v>#REF!</v>
      </c>
      <c r="J13837" s="31" t="s">
        <v>10318</v>
      </c>
      <c r="K13837" s="10" t="str">
        <f t="shared" si="216"/>
        <v>멀티도큐먼트화일/손잡이[알파][알파]</v>
      </c>
      <c r="L13837" s="31" t="s">
        <v>50787</v>
      </c>
    </row>
    <row r="13838" spans="1:12" x14ac:dyDescent="0.15">
      <c r="A13838" s="31" t="s">
        <v>23129</v>
      </c>
      <c r="B13838" s="31" t="s">
        <v>56439</v>
      </c>
      <c r="C13838" s="32">
        <v>8000</v>
      </c>
      <c r="D13838" s="31" t="s">
        <v>3805</v>
      </c>
      <c r="E13838" s="31" t="s">
        <v>67</v>
      </c>
      <c r="F13838" s="31" t="s">
        <v>9948</v>
      </c>
      <c r="H13838" s="10" t="e">
        <f>VLOOKUP(A13838,#REF!,3,FALSE)</f>
        <v>#REF!</v>
      </c>
      <c r="I13838" s="10" t="e">
        <f>VLOOKUP(A13838,#REF!,4,FALSE)</f>
        <v>#REF!</v>
      </c>
      <c r="J13838" s="31" t="s">
        <v>10318</v>
      </c>
      <c r="K13838" s="10" t="str">
        <f t="shared" si="216"/>
        <v>멀티도큐먼트화일/손잡이[알파][알파]</v>
      </c>
      <c r="L13838" s="31" t="s">
        <v>42854</v>
      </c>
    </row>
    <row r="13839" spans="1:12" x14ac:dyDescent="0.15">
      <c r="A13839" s="31" t="s">
        <v>23130</v>
      </c>
      <c r="B13839" s="31" t="s">
        <v>56439</v>
      </c>
      <c r="C13839" s="32">
        <v>8000</v>
      </c>
      <c r="D13839" s="31" t="s">
        <v>3807</v>
      </c>
      <c r="E13839" s="31" t="s">
        <v>67</v>
      </c>
      <c r="F13839" s="31" t="s">
        <v>9948</v>
      </c>
      <c r="H13839" s="10" t="e">
        <f>VLOOKUP(A13839,#REF!,3,FALSE)</f>
        <v>#REF!</v>
      </c>
      <c r="I13839" s="10" t="e">
        <f>VLOOKUP(A13839,#REF!,4,FALSE)</f>
        <v>#REF!</v>
      </c>
      <c r="J13839" s="31" t="s">
        <v>10318</v>
      </c>
      <c r="K13839" s="10" t="str">
        <f t="shared" si="216"/>
        <v>멀티도큐먼트화일/손잡이[알파][알파]</v>
      </c>
      <c r="L13839" s="31" t="s">
        <v>42854</v>
      </c>
    </row>
    <row r="13840" spans="1:12" x14ac:dyDescent="0.15">
      <c r="A13840" s="31" t="s">
        <v>50624</v>
      </c>
      <c r="B13840" s="31" t="s">
        <v>56439</v>
      </c>
      <c r="C13840" s="32">
        <v>80000</v>
      </c>
      <c r="D13840" s="31" t="s">
        <v>3807</v>
      </c>
      <c r="E13840" s="31" t="s">
        <v>68</v>
      </c>
      <c r="F13840" s="31" t="s">
        <v>9948</v>
      </c>
      <c r="H13840" s="10" t="e">
        <f>VLOOKUP(A13840,#REF!,3,FALSE)</f>
        <v>#REF!</v>
      </c>
      <c r="I13840" s="10" t="e">
        <f>VLOOKUP(A13840,#REF!,4,FALSE)</f>
        <v>#REF!</v>
      </c>
      <c r="J13840" s="31" t="s">
        <v>10318</v>
      </c>
      <c r="K13840" s="10" t="str">
        <f t="shared" si="216"/>
        <v>멀티도큐먼트화일/손잡이[알파][알파]</v>
      </c>
      <c r="L13840" s="31" t="s">
        <v>50788</v>
      </c>
    </row>
    <row r="13841" spans="1:12" x14ac:dyDescent="0.15">
      <c r="A13841" s="31" t="s">
        <v>23131</v>
      </c>
      <c r="B13841" s="31" t="s">
        <v>56439</v>
      </c>
      <c r="C13841" s="32">
        <v>8000</v>
      </c>
      <c r="D13841" s="31" t="s">
        <v>3806</v>
      </c>
      <c r="E13841" s="31" t="s">
        <v>67</v>
      </c>
      <c r="F13841" s="31" t="s">
        <v>9948</v>
      </c>
      <c r="H13841" s="10" t="e">
        <f>VLOOKUP(A13841,#REF!,3,FALSE)</f>
        <v>#REF!</v>
      </c>
      <c r="I13841" s="10" t="e">
        <f>VLOOKUP(A13841,#REF!,4,FALSE)</f>
        <v>#REF!</v>
      </c>
      <c r="J13841" s="31" t="s">
        <v>10318</v>
      </c>
      <c r="K13841" s="10" t="str">
        <f t="shared" si="216"/>
        <v>멀티도큐먼트화일/손잡이[알파][알파]</v>
      </c>
      <c r="L13841" s="31" t="s">
        <v>42854</v>
      </c>
    </row>
    <row r="13842" spans="1:12" x14ac:dyDescent="0.15">
      <c r="A13842" s="31" t="s">
        <v>50625</v>
      </c>
      <c r="B13842" s="31" t="s">
        <v>56439</v>
      </c>
      <c r="C13842" s="32">
        <v>80000</v>
      </c>
      <c r="D13842" s="31" t="s">
        <v>3806</v>
      </c>
      <c r="E13842" s="31" t="s">
        <v>68</v>
      </c>
      <c r="F13842" s="31" t="s">
        <v>9948</v>
      </c>
      <c r="H13842" s="10" t="e">
        <f>VLOOKUP(A13842,#REF!,3,FALSE)</f>
        <v>#REF!</v>
      </c>
      <c r="I13842" s="10" t="e">
        <f>VLOOKUP(A13842,#REF!,4,FALSE)</f>
        <v>#REF!</v>
      </c>
      <c r="J13842" s="31" t="s">
        <v>10318</v>
      </c>
      <c r="K13842" s="10" t="str">
        <f t="shared" si="216"/>
        <v>멀티도큐먼트화일/손잡이[알파][알파]</v>
      </c>
      <c r="L13842" s="31" t="s">
        <v>50789</v>
      </c>
    </row>
    <row r="13843" spans="1:12" x14ac:dyDescent="0.15">
      <c r="A13843" s="31" t="s">
        <v>23132</v>
      </c>
      <c r="B13843" s="31" t="s">
        <v>56439</v>
      </c>
      <c r="C13843" s="32">
        <v>8000</v>
      </c>
      <c r="D13843" s="31" t="s">
        <v>3810</v>
      </c>
      <c r="E13843" s="31" t="s">
        <v>67</v>
      </c>
      <c r="F13843" s="31" t="s">
        <v>9948</v>
      </c>
      <c r="H13843" s="10" t="e">
        <f>VLOOKUP(A13843,#REF!,3,FALSE)</f>
        <v>#REF!</v>
      </c>
      <c r="I13843" s="10" t="e">
        <f>VLOOKUP(A13843,#REF!,4,FALSE)</f>
        <v>#REF!</v>
      </c>
      <c r="J13843" s="31" t="s">
        <v>10318</v>
      </c>
      <c r="K13843" s="10" t="str">
        <f t="shared" si="216"/>
        <v>멀티도큐먼트화일/손잡이[알파][알파]</v>
      </c>
      <c r="L13843" s="31" t="s">
        <v>42854</v>
      </c>
    </row>
    <row r="13844" spans="1:12" x14ac:dyDescent="0.15">
      <c r="A13844" s="31" t="s">
        <v>50626</v>
      </c>
      <c r="B13844" s="31" t="s">
        <v>56439</v>
      </c>
      <c r="C13844" s="32">
        <v>80000</v>
      </c>
      <c r="D13844" s="31" t="s">
        <v>3810</v>
      </c>
      <c r="E13844" s="31" t="s">
        <v>68</v>
      </c>
      <c r="F13844" s="31" t="s">
        <v>9948</v>
      </c>
      <c r="H13844" s="10" t="e">
        <f>VLOOKUP(A13844,#REF!,3,FALSE)</f>
        <v>#REF!</v>
      </c>
      <c r="I13844" s="10" t="e">
        <f>VLOOKUP(A13844,#REF!,4,FALSE)</f>
        <v>#REF!</v>
      </c>
      <c r="J13844" s="31" t="s">
        <v>10318</v>
      </c>
      <c r="K13844" s="10" t="str">
        <f t="shared" si="216"/>
        <v>멀티도큐먼트화일/손잡이[알파][알파]</v>
      </c>
      <c r="L13844" s="31" t="s">
        <v>50790</v>
      </c>
    </row>
    <row r="13845" spans="1:12" x14ac:dyDescent="0.15">
      <c r="A13845" s="31" t="s">
        <v>50627</v>
      </c>
      <c r="B13845" s="31" t="s">
        <v>56439</v>
      </c>
      <c r="C13845" s="32">
        <v>80000</v>
      </c>
      <c r="D13845" s="31" t="s">
        <v>3809</v>
      </c>
      <c r="E13845" s="31" t="s">
        <v>68</v>
      </c>
      <c r="F13845" s="31" t="s">
        <v>9948</v>
      </c>
      <c r="H13845" s="10" t="e">
        <f>VLOOKUP(A13845,#REF!,3,FALSE)</f>
        <v>#REF!</v>
      </c>
      <c r="I13845" s="10" t="e">
        <f>VLOOKUP(A13845,#REF!,4,FALSE)</f>
        <v>#REF!</v>
      </c>
      <c r="J13845" s="31" t="s">
        <v>10318</v>
      </c>
      <c r="K13845" s="10" t="str">
        <f t="shared" si="216"/>
        <v>멀티도큐먼트화일/손잡이[알파][알파]</v>
      </c>
      <c r="L13845" s="31" t="s">
        <v>50791</v>
      </c>
    </row>
    <row r="13846" spans="1:12" x14ac:dyDescent="0.15">
      <c r="A13846" s="31" t="s">
        <v>23133</v>
      </c>
      <c r="B13846" s="31" t="s">
        <v>56439</v>
      </c>
      <c r="C13846" s="32">
        <v>8000</v>
      </c>
      <c r="D13846" s="31" t="s">
        <v>3809</v>
      </c>
      <c r="E13846" s="31" t="s">
        <v>67</v>
      </c>
      <c r="F13846" s="31" t="s">
        <v>9948</v>
      </c>
      <c r="H13846" s="10" t="e">
        <f>VLOOKUP(A13846,#REF!,3,FALSE)</f>
        <v>#REF!</v>
      </c>
      <c r="I13846" s="10" t="e">
        <f>VLOOKUP(A13846,#REF!,4,FALSE)</f>
        <v>#REF!</v>
      </c>
      <c r="J13846" s="31" t="s">
        <v>10318</v>
      </c>
      <c r="K13846" s="10" t="str">
        <f t="shared" si="216"/>
        <v>멀티도큐먼트화일/손잡이[알파][알파]</v>
      </c>
      <c r="L13846" s="31" t="s">
        <v>42854</v>
      </c>
    </row>
    <row r="13847" spans="1:12" x14ac:dyDescent="0.15">
      <c r="A13847" s="31" t="s">
        <v>23134</v>
      </c>
      <c r="B13847" s="31" t="s">
        <v>56440</v>
      </c>
      <c r="C13847" s="32">
        <v>9000</v>
      </c>
      <c r="D13847" s="31" t="s">
        <v>3806</v>
      </c>
      <c r="E13847" s="31" t="s">
        <v>67</v>
      </c>
      <c r="F13847" s="31" t="s">
        <v>9948</v>
      </c>
      <c r="H13847" s="10" t="e">
        <f>VLOOKUP(A13847,#REF!,3,FALSE)</f>
        <v>#REF!</v>
      </c>
      <c r="I13847" s="10" t="e">
        <f>VLOOKUP(A13847,#REF!,4,FALSE)</f>
        <v>#REF!</v>
      </c>
      <c r="J13847" s="31" t="s">
        <v>10318</v>
      </c>
      <c r="K13847" s="10" t="str">
        <f t="shared" si="216"/>
        <v>도큐먼트화일/엑스밴드형[알파][알파]</v>
      </c>
      <c r="L13847" s="31" t="s">
        <v>42855</v>
      </c>
    </row>
    <row r="13848" spans="1:12" x14ac:dyDescent="0.15">
      <c r="A13848" s="31" t="s">
        <v>50628</v>
      </c>
      <c r="B13848" s="31" t="s">
        <v>56440</v>
      </c>
      <c r="C13848" s="32">
        <v>90000</v>
      </c>
      <c r="D13848" s="31" t="s">
        <v>3806</v>
      </c>
      <c r="E13848" s="31" t="s">
        <v>68</v>
      </c>
      <c r="F13848" s="31" t="s">
        <v>9948</v>
      </c>
      <c r="H13848" s="10" t="e">
        <f>VLOOKUP(A13848,#REF!,3,FALSE)</f>
        <v>#REF!</v>
      </c>
      <c r="I13848" s="10" t="e">
        <f>VLOOKUP(A13848,#REF!,4,FALSE)</f>
        <v>#REF!</v>
      </c>
      <c r="J13848" s="31" t="s">
        <v>10318</v>
      </c>
      <c r="K13848" s="10" t="str">
        <f t="shared" si="216"/>
        <v>도큐먼트화일/엑스밴드형[알파][알파]</v>
      </c>
      <c r="L13848" s="31" t="s">
        <v>50792</v>
      </c>
    </row>
    <row r="13849" spans="1:12" x14ac:dyDescent="0.15">
      <c r="A13849" s="31" t="s">
        <v>50629</v>
      </c>
      <c r="B13849" s="31" t="s">
        <v>56440</v>
      </c>
      <c r="C13849" s="32">
        <v>90000</v>
      </c>
      <c r="D13849" s="31" t="s">
        <v>3808</v>
      </c>
      <c r="E13849" s="31" t="s">
        <v>68</v>
      </c>
      <c r="F13849" s="31" t="s">
        <v>9948</v>
      </c>
      <c r="H13849" s="10" t="e">
        <f>VLOOKUP(A13849,#REF!,3,FALSE)</f>
        <v>#REF!</v>
      </c>
      <c r="I13849" s="10" t="e">
        <f>VLOOKUP(A13849,#REF!,4,FALSE)</f>
        <v>#REF!</v>
      </c>
      <c r="J13849" s="31" t="s">
        <v>10318</v>
      </c>
      <c r="K13849" s="10" t="str">
        <f t="shared" si="216"/>
        <v>도큐먼트화일/엑스밴드형[알파][알파]</v>
      </c>
      <c r="L13849" s="31" t="s">
        <v>50793</v>
      </c>
    </row>
    <row r="13850" spans="1:12" x14ac:dyDescent="0.15">
      <c r="A13850" s="31" t="s">
        <v>23135</v>
      </c>
      <c r="B13850" s="31" t="s">
        <v>56440</v>
      </c>
      <c r="C13850" s="32">
        <v>9000</v>
      </c>
      <c r="D13850" s="31" t="s">
        <v>3808</v>
      </c>
      <c r="E13850" s="31" t="s">
        <v>67</v>
      </c>
      <c r="F13850" s="31" t="s">
        <v>9948</v>
      </c>
      <c r="H13850" s="10" t="e">
        <f>VLOOKUP(A13850,#REF!,3,FALSE)</f>
        <v>#REF!</v>
      </c>
      <c r="I13850" s="10" t="e">
        <f>VLOOKUP(A13850,#REF!,4,FALSE)</f>
        <v>#REF!</v>
      </c>
      <c r="J13850" s="31" t="s">
        <v>10318</v>
      </c>
      <c r="K13850" s="10" t="str">
        <f t="shared" si="216"/>
        <v>도큐먼트화일/엑스밴드형[알파][알파]</v>
      </c>
      <c r="L13850" s="31" t="s">
        <v>42855</v>
      </c>
    </row>
    <row r="13851" spans="1:12" x14ac:dyDescent="0.15">
      <c r="A13851" s="31" t="s">
        <v>23136</v>
      </c>
      <c r="B13851" s="31" t="s">
        <v>56440</v>
      </c>
      <c r="C13851" s="32">
        <v>9000</v>
      </c>
      <c r="D13851" s="31" t="s">
        <v>3807</v>
      </c>
      <c r="E13851" s="31" t="s">
        <v>67</v>
      </c>
      <c r="F13851" s="31" t="s">
        <v>9948</v>
      </c>
      <c r="H13851" s="10" t="e">
        <f>VLOOKUP(A13851,#REF!,3,FALSE)</f>
        <v>#REF!</v>
      </c>
      <c r="I13851" s="10" t="e">
        <f>VLOOKUP(A13851,#REF!,4,FALSE)</f>
        <v>#REF!</v>
      </c>
      <c r="J13851" s="31" t="s">
        <v>10318</v>
      </c>
      <c r="K13851" s="10" t="str">
        <f t="shared" si="216"/>
        <v>도큐먼트화일/엑스밴드형[알파][알파]</v>
      </c>
      <c r="L13851" s="31" t="s">
        <v>42855</v>
      </c>
    </row>
    <row r="13852" spans="1:12" x14ac:dyDescent="0.15">
      <c r="A13852" s="31" t="s">
        <v>50630</v>
      </c>
      <c r="B13852" s="31" t="s">
        <v>56440</v>
      </c>
      <c r="C13852" s="32">
        <v>90000</v>
      </c>
      <c r="D13852" s="31" t="s">
        <v>3807</v>
      </c>
      <c r="E13852" s="31" t="s">
        <v>68</v>
      </c>
      <c r="F13852" s="31" t="s">
        <v>9948</v>
      </c>
      <c r="H13852" s="10" t="e">
        <f>VLOOKUP(A13852,#REF!,3,FALSE)</f>
        <v>#REF!</v>
      </c>
      <c r="I13852" s="10" t="e">
        <f>VLOOKUP(A13852,#REF!,4,FALSE)</f>
        <v>#REF!</v>
      </c>
      <c r="J13852" s="31" t="s">
        <v>10318</v>
      </c>
      <c r="K13852" s="10" t="str">
        <f t="shared" si="216"/>
        <v>도큐먼트화일/엑스밴드형[알파][알파]</v>
      </c>
      <c r="L13852" s="31" t="s">
        <v>50794</v>
      </c>
    </row>
    <row r="13853" spans="1:12" x14ac:dyDescent="0.15">
      <c r="A13853" s="31" t="s">
        <v>23137</v>
      </c>
      <c r="B13853" s="31" t="s">
        <v>56440</v>
      </c>
      <c r="C13853" s="32">
        <v>9000</v>
      </c>
      <c r="D13853" s="31" t="s">
        <v>3805</v>
      </c>
      <c r="E13853" s="31" t="s">
        <v>67</v>
      </c>
      <c r="F13853" s="31" t="s">
        <v>9948</v>
      </c>
      <c r="H13853" s="10" t="e">
        <f>VLOOKUP(A13853,#REF!,3,FALSE)</f>
        <v>#REF!</v>
      </c>
      <c r="I13853" s="10" t="e">
        <f>VLOOKUP(A13853,#REF!,4,FALSE)</f>
        <v>#REF!</v>
      </c>
      <c r="J13853" s="31" t="s">
        <v>10318</v>
      </c>
      <c r="K13853" s="10" t="str">
        <f t="shared" si="216"/>
        <v>도큐먼트화일/엑스밴드형[알파][알파]</v>
      </c>
      <c r="L13853" s="31" t="s">
        <v>42855</v>
      </c>
    </row>
    <row r="13854" spans="1:12" x14ac:dyDescent="0.15">
      <c r="A13854" s="31" t="s">
        <v>50631</v>
      </c>
      <c r="B13854" s="31" t="s">
        <v>56440</v>
      </c>
      <c r="C13854" s="32">
        <v>90000</v>
      </c>
      <c r="D13854" s="31" t="s">
        <v>3805</v>
      </c>
      <c r="E13854" s="31" t="s">
        <v>68</v>
      </c>
      <c r="F13854" s="31" t="s">
        <v>9948</v>
      </c>
      <c r="H13854" s="10" t="e">
        <f>VLOOKUP(A13854,#REF!,3,FALSE)</f>
        <v>#REF!</v>
      </c>
      <c r="I13854" s="10" t="e">
        <f>VLOOKUP(A13854,#REF!,4,FALSE)</f>
        <v>#REF!</v>
      </c>
      <c r="J13854" s="31" t="s">
        <v>10318</v>
      </c>
      <c r="K13854" s="10" t="str">
        <f t="shared" si="216"/>
        <v>도큐먼트화일/엑스밴드형[알파][알파]</v>
      </c>
      <c r="L13854" s="31" t="s">
        <v>50795</v>
      </c>
    </row>
    <row r="13855" spans="1:12" x14ac:dyDescent="0.15">
      <c r="A13855" s="31" t="s">
        <v>23140</v>
      </c>
      <c r="B13855" s="31" t="s">
        <v>56182</v>
      </c>
      <c r="C13855" s="32">
        <v>75000</v>
      </c>
      <c r="D13855" s="31" t="s">
        <v>3214</v>
      </c>
      <c r="E13855" s="31" t="s">
        <v>51</v>
      </c>
      <c r="F13855" s="31" t="s">
        <v>9867</v>
      </c>
      <c r="H13855" s="10" t="e">
        <f>VLOOKUP(A13855,#REF!,3,FALSE)</f>
        <v>#REF!</v>
      </c>
      <c r="I13855" s="10" t="e">
        <f>VLOOKUP(A13855,#REF!,4,FALSE)</f>
        <v>#REF!</v>
      </c>
      <c r="J13855" s="31" t="s">
        <v>10318</v>
      </c>
      <c r="K13855" s="10" t="str">
        <f t="shared" si="216"/>
        <v>정부화일/AF194-7[알파][알파]</v>
      </c>
      <c r="L13855" s="31" t="s">
        <v>42857</v>
      </c>
    </row>
    <row r="13856" spans="1:12" x14ac:dyDescent="0.15">
      <c r="A13856" s="31" t="s">
        <v>23139</v>
      </c>
      <c r="B13856" s="31" t="s">
        <v>56182</v>
      </c>
      <c r="C13856" s="32">
        <v>2500</v>
      </c>
      <c r="D13856" s="31" t="s">
        <v>3214</v>
      </c>
      <c r="E13856" s="31" t="s">
        <v>253</v>
      </c>
      <c r="F13856" s="31" t="s">
        <v>9867</v>
      </c>
      <c r="H13856" s="10" t="e">
        <f>VLOOKUP(A13856,#REF!,3,FALSE)</f>
        <v>#REF!</v>
      </c>
      <c r="I13856" s="10" t="e">
        <f>VLOOKUP(A13856,#REF!,4,FALSE)</f>
        <v>#REF!</v>
      </c>
      <c r="J13856" s="31" t="s">
        <v>10318</v>
      </c>
      <c r="K13856" s="10" t="str">
        <f t="shared" si="216"/>
        <v>정부화일/AF194-7[알파][알파]</v>
      </c>
      <c r="L13856" s="31" t="s">
        <v>42856</v>
      </c>
    </row>
    <row r="13857" spans="1:12" x14ac:dyDescent="0.15">
      <c r="A13857" s="31" t="s">
        <v>23138</v>
      </c>
      <c r="B13857" s="31" t="s">
        <v>56182</v>
      </c>
      <c r="C13857" s="32">
        <v>250</v>
      </c>
      <c r="D13857" s="31" t="s">
        <v>3214</v>
      </c>
      <c r="E13857" s="31" t="s">
        <v>67</v>
      </c>
      <c r="F13857" s="31" t="s">
        <v>9867</v>
      </c>
      <c r="H13857" s="10" t="e">
        <f>VLOOKUP(A13857,#REF!,3,FALSE)</f>
        <v>#REF!</v>
      </c>
      <c r="I13857" s="10" t="e">
        <f>VLOOKUP(A13857,#REF!,4,FALSE)</f>
        <v>#REF!</v>
      </c>
      <c r="J13857" s="31" t="s">
        <v>10318</v>
      </c>
      <c r="K13857" s="10" t="str">
        <f t="shared" si="216"/>
        <v>정부화일/AF194-7[알파][알파]</v>
      </c>
      <c r="L13857" s="31" t="s">
        <v>42856</v>
      </c>
    </row>
    <row r="13858" spans="1:12" x14ac:dyDescent="0.15">
      <c r="A13858" s="31" t="s">
        <v>23141</v>
      </c>
      <c r="B13858" s="31" t="s">
        <v>56441</v>
      </c>
      <c r="C13858" s="32">
        <v>450</v>
      </c>
      <c r="D13858" s="31" t="s">
        <v>3213</v>
      </c>
      <c r="E13858" s="31" t="s">
        <v>67</v>
      </c>
      <c r="F13858" s="31" t="s">
        <v>9867</v>
      </c>
      <c r="H13858" s="10" t="e">
        <f>VLOOKUP(A13858,#REF!,3,FALSE)</f>
        <v>#REF!</v>
      </c>
      <c r="I13858" s="10" t="e">
        <f>VLOOKUP(A13858,#REF!,4,FALSE)</f>
        <v>#REF!</v>
      </c>
      <c r="J13858" s="31" t="s">
        <v>10318</v>
      </c>
      <c r="K13858" s="10" t="str">
        <f t="shared" si="216"/>
        <v>정부화일/PP/AF494-7[알파][알파]</v>
      </c>
      <c r="L13858" s="31" t="s">
        <v>42858</v>
      </c>
    </row>
    <row r="13859" spans="1:12" x14ac:dyDescent="0.15">
      <c r="A13859" s="31" t="s">
        <v>23143</v>
      </c>
      <c r="B13859" s="31" t="s">
        <v>56441</v>
      </c>
      <c r="C13859" s="32">
        <v>4500</v>
      </c>
      <c r="D13859" s="31" t="s">
        <v>3213</v>
      </c>
      <c r="E13859" s="31" t="s">
        <v>253</v>
      </c>
      <c r="F13859" s="31" t="s">
        <v>9867</v>
      </c>
      <c r="H13859" s="10" t="e">
        <f>VLOOKUP(A13859,#REF!,3,FALSE)</f>
        <v>#REF!</v>
      </c>
      <c r="I13859" s="10" t="e">
        <f>VLOOKUP(A13859,#REF!,4,FALSE)</f>
        <v>#REF!</v>
      </c>
      <c r="J13859" s="31" t="s">
        <v>10318</v>
      </c>
      <c r="K13859" s="10" t="str">
        <f t="shared" si="216"/>
        <v>정부화일/PP/AF494-7[알파][알파]</v>
      </c>
      <c r="L13859" s="31" t="s">
        <v>42858</v>
      </c>
    </row>
    <row r="13860" spans="1:12" x14ac:dyDescent="0.15">
      <c r="A13860" s="31" t="s">
        <v>23142</v>
      </c>
      <c r="B13860" s="31" t="s">
        <v>56441</v>
      </c>
      <c r="C13860" s="32">
        <v>135000</v>
      </c>
      <c r="D13860" s="31" t="s">
        <v>3213</v>
      </c>
      <c r="E13860" s="31" t="s">
        <v>51</v>
      </c>
      <c r="F13860" s="31" t="s">
        <v>9867</v>
      </c>
      <c r="H13860" s="10" t="e">
        <f>VLOOKUP(A13860,#REF!,3,FALSE)</f>
        <v>#REF!</v>
      </c>
      <c r="I13860" s="10" t="e">
        <f>VLOOKUP(A13860,#REF!,4,FALSE)</f>
        <v>#REF!</v>
      </c>
      <c r="J13860" s="31" t="s">
        <v>10318</v>
      </c>
      <c r="K13860" s="10" t="str">
        <f t="shared" si="216"/>
        <v>정부화일/PP/AF494-7[알파][알파]</v>
      </c>
      <c r="L13860" s="31" t="s">
        <v>42858</v>
      </c>
    </row>
    <row r="13861" spans="1:12" x14ac:dyDescent="0.15">
      <c r="A13861" s="31" t="s">
        <v>23146</v>
      </c>
      <c r="B13861" s="31" t="s">
        <v>56441</v>
      </c>
      <c r="C13861" s="32">
        <v>450</v>
      </c>
      <c r="D13861" s="31" t="s">
        <v>3214</v>
      </c>
      <c r="E13861" s="31" t="s">
        <v>67</v>
      </c>
      <c r="F13861" s="31" t="s">
        <v>9867</v>
      </c>
      <c r="H13861" s="10" t="e">
        <f>VLOOKUP(A13861,#REF!,3,FALSE)</f>
        <v>#REF!</v>
      </c>
      <c r="I13861" s="10" t="e">
        <f>VLOOKUP(A13861,#REF!,4,FALSE)</f>
        <v>#REF!</v>
      </c>
      <c r="J13861" s="31" t="s">
        <v>10318</v>
      </c>
      <c r="K13861" s="10" t="str">
        <f t="shared" si="216"/>
        <v>정부화일/PP/AF494-7[알파][알파]</v>
      </c>
      <c r="L13861" s="31" t="s">
        <v>42859</v>
      </c>
    </row>
    <row r="13862" spans="1:12" x14ac:dyDescent="0.15">
      <c r="A13862" s="31" t="s">
        <v>23144</v>
      </c>
      <c r="B13862" s="31" t="s">
        <v>56441</v>
      </c>
      <c r="C13862" s="32">
        <v>4500</v>
      </c>
      <c r="D13862" s="31" t="s">
        <v>3214</v>
      </c>
      <c r="E13862" s="31" t="s">
        <v>253</v>
      </c>
      <c r="F13862" s="31" t="s">
        <v>9867</v>
      </c>
      <c r="H13862" s="10" t="e">
        <f>VLOOKUP(A13862,#REF!,3,FALSE)</f>
        <v>#REF!</v>
      </c>
      <c r="I13862" s="10" t="e">
        <f>VLOOKUP(A13862,#REF!,4,FALSE)</f>
        <v>#REF!</v>
      </c>
      <c r="J13862" s="31" t="s">
        <v>10318</v>
      </c>
      <c r="K13862" s="10" t="str">
        <f t="shared" si="216"/>
        <v>정부화일/PP/AF494-7[알파][알파]</v>
      </c>
      <c r="L13862" s="31" t="s">
        <v>42859</v>
      </c>
    </row>
    <row r="13863" spans="1:12" x14ac:dyDescent="0.15">
      <c r="A13863" s="31" t="s">
        <v>23145</v>
      </c>
      <c r="B13863" s="31" t="s">
        <v>56441</v>
      </c>
      <c r="C13863" s="32">
        <v>135000</v>
      </c>
      <c r="D13863" s="31" t="s">
        <v>3214</v>
      </c>
      <c r="E13863" s="31" t="s">
        <v>51</v>
      </c>
      <c r="F13863" s="31" t="s">
        <v>9867</v>
      </c>
      <c r="H13863" s="10" t="e">
        <f>VLOOKUP(A13863,#REF!,3,FALSE)</f>
        <v>#REF!</v>
      </c>
      <c r="I13863" s="10" t="e">
        <f>VLOOKUP(A13863,#REF!,4,FALSE)</f>
        <v>#REF!</v>
      </c>
      <c r="J13863" s="31" t="s">
        <v>10318</v>
      </c>
      <c r="K13863" s="10" t="str">
        <f t="shared" si="216"/>
        <v>정부화일/PP/AF494-7[알파][알파]</v>
      </c>
      <c r="L13863" s="31" t="s">
        <v>42859</v>
      </c>
    </row>
    <row r="13864" spans="1:12" x14ac:dyDescent="0.15">
      <c r="A13864" s="31" t="s">
        <v>23149</v>
      </c>
      <c r="B13864" s="31" t="s">
        <v>56441</v>
      </c>
      <c r="C13864" s="32">
        <v>450</v>
      </c>
      <c r="D13864" s="31" t="s">
        <v>3215</v>
      </c>
      <c r="E13864" s="31" t="s">
        <v>67</v>
      </c>
      <c r="F13864" s="31" t="s">
        <v>9867</v>
      </c>
      <c r="H13864" s="10" t="e">
        <f>VLOOKUP(A13864,#REF!,3,FALSE)</f>
        <v>#REF!</v>
      </c>
      <c r="I13864" s="10" t="e">
        <f>VLOOKUP(A13864,#REF!,4,FALSE)</f>
        <v>#REF!</v>
      </c>
      <c r="J13864" s="31" t="s">
        <v>10318</v>
      </c>
      <c r="K13864" s="10" t="str">
        <f t="shared" si="216"/>
        <v>정부화일/PP/AF494-7[알파][알파]</v>
      </c>
      <c r="L13864" s="31" t="s">
        <v>42860</v>
      </c>
    </row>
    <row r="13865" spans="1:12" x14ac:dyDescent="0.15">
      <c r="A13865" s="31" t="s">
        <v>23147</v>
      </c>
      <c r="B13865" s="31" t="s">
        <v>56441</v>
      </c>
      <c r="C13865" s="32">
        <v>4500</v>
      </c>
      <c r="D13865" s="31" t="s">
        <v>3215</v>
      </c>
      <c r="E13865" s="31" t="s">
        <v>253</v>
      </c>
      <c r="F13865" s="31" t="s">
        <v>9867</v>
      </c>
      <c r="H13865" s="10" t="e">
        <f>VLOOKUP(A13865,#REF!,3,FALSE)</f>
        <v>#REF!</v>
      </c>
      <c r="I13865" s="10" t="e">
        <f>VLOOKUP(A13865,#REF!,4,FALSE)</f>
        <v>#REF!</v>
      </c>
      <c r="J13865" s="31" t="s">
        <v>10318</v>
      </c>
      <c r="K13865" s="10" t="str">
        <f t="shared" si="216"/>
        <v>정부화일/PP/AF494-7[알파][알파]</v>
      </c>
      <c r="L13865" s="31" t="s">
        <v>42860</v>
      </c>
    </row>
    <row r="13866" spans="1:12" x14ac:dyDescent="0.15">
      <c r="A13866" s="31" t="s">
        <v>23148</v>
      </c>
      <c r="B13866" s="31" t="s">
        <v>56441</v>
      </c>
      <c r="C13866" s="32">
        <v>135000</v>
      </c>
      <c r="D13866" s="31" t="s">
        <v>3215</v>
      </c>
      <c r="E13866" s="31" t="s">
        <v>51</v>
      </c>
      <c r="F13866" s="31" t="s">
        <v>9867</v>
      </c>
      <c r="H13866" s="10" t="e">
        <f>VLOOKUP(A13866,#REF!,3,FALSE)</f>
        <v>#REF!</v>
      </c>
      <c r="I13866" s="10" t="e">
        <f>VLOOKUP(A13866,#REF!,4,FALSE)</f>
        <v>#REF!</v>
      </c>
      <c r="J13866" s="31" t="s">
        <v>10318</v>
      </c>
      <c r="K13866" s="10" t="str">
        <f t="shared" si="216"/>
        <v>정부화일/PP/AF494-7[알파][알파]</v>
      </c>
      <c r="L13866" s="31" t="s">
        <v>42860</v>
      </c>
    </row>
    <row r="13867" spans="1:12" x14ac:dyDescent="0.15">
      <c r="A13867" s="31" t="s">
        <v>23152</v>
      </c>
      <c r="B13867" s="31" t="s">
        <v>56441</v>
      </c>
      <c r="C13867" s="32">
        <v>450</v>
      </c>
      <c r="D13867" s="31" t="s">
        <v>3216</v>
      </c>
      <c r="E13867" s="31" t="s">
        <v>67</v>
      </c>
      <c r="F13867" s="31" t="s">
        <v>9867</v>
      </c>
      <c r="H13867" s="10" t="e">
        <f>VLOOKUP(A13867,#REF!,3,FALSE)</f>
        <v>#REF!</v>
      </c>
      <c r="I13867" s="10" t="e">
        <f>VLOOKUP(A13867,#REF!,4,FALSE)</f>
        <v>#REF!</v>
      </c>
      <c r="J13867" s="31" t="s">
        <v>10318</v>
      </c>
      <c r="K13867" s="10" t="str">
        <f t="shared" si="216"/>
        <v>정부화일/PP/AF494-7[알파][알파]</v>
      </c>
      <c r="L13867" s="31" t="s">
        <v>42861</v>
      </c>
    </row>
    <row r="13868" spans="1:12" x14ac:dyDescent="0.15">
      <c r="A13868" s="31" t="s">
        <v>23150</v>
      </c>
      <c r="B13868" s="31" t="s">
        <v>56441</v>
      </c>
      <c r="C13868" s="32">
        <v>4500</v>
      </c>
      <c r="D13868" s="31" t="s">
        <v>3216</v>
      </c>
      <c r="E13868" s="31" t="s">
        <v>253</v>
      </c>
      <c r="F13868" s="31" t="s">
        <v>9867</v>
      </c>
      <c r="H13868" s="10" t="e">
        <f>VLOOKUP(A13868,#REF!,3,FALSE)</f>
        <v>#REF!</v>
      </c>
      <c r="I13868" s="10" t="e">
        <f>VLOOKUP(A13868,#REF!,4,FALSE)</f>
        <v>#REF!</v>
      </c>
      <c r="J13868" s="31" t="s">
        <v>10318</v>
      </c>
      <c r="K13868" s="10" t="str">
        <f t="shared" si="216"/>
        <v>정부화일/PP/AF494-7[알파][알파]</v>
      </c>
      <c r="L13868" s="31" t="s">
        <v>42861</v>
      </c>
    </row>
    <row r="13869" spans="1:12" x14ac:dyDescent="0.15">
      <c r="A13869" s="31" t="s">
        <v>23151</v>
      </c>
      <c r="B13869" s="31" t="s">
        <v>56441</v>
      </c>
      <c r="C13869" s="32">
        <v>135000</v>
      </c>
      <c r="D13869" s="31" t="s">
        <v>3216</v>
      </c>
      <c r="E13869" s="31" t="s">
        <v>51</v>
      </c>
      <c r="F13869" s="31" t="s">
        <v>9867</v>
      </c>
      <c r="H13869" s="10" t="e">
        <f>VLOOKUP(A13869,#REF!,3,FALSE)</f>
        <v>#REF!</v>
      </c>
      <c r="I13869" s="10" t="e">
        <f>VLOOKUP(A13869,#REF!,4,FALSE)</f>
        <v>#REF!</v>
      </c>
      <c r="J13869" s="31" t="s">
        <v>10318</v>
      </c>
      <c r="K13869" s="10" t="str">
        <f t="shared" si="216"/>
        <v>정부화일/PP/AF494-7[알파][알파]</v>
      </c>
      <c r="L13869" s="31" t="s">
        <v>42861</v>
      </c>
    </row>
    <row r="13870" spans="1:12" x14ac:dyDescent="0.15">
      <c r="A13870" s="31" t="s">
        <v>23153</v>
      </c>
      <c r="B13870" s="31" t="s">
        <v>56442</v>
      </c>
      <c r="C13870" s="32">
        <v>5500</v>
      </c>
      <c r="D13870" s="31" t="s">
        <v>3815</v>
      </c>
      <c r="E13870" s="31" t="s">
        <v>67</v>
      </c>
      <c r="F13870" s="31" t="s">
        <v>9948</v>
      </c>
      <c r="H13870" s="10" t="e">
        <f>VLOOKUP(A13870,#REF!,3,FALSE)</f>
        <v>#REF!</v>
      </c>
      <c r="I13870" s="10" t="e">
        <f>VLOOKUP(A13870,#REF!,4,FALSE)</f>
        <v>#REF!</v>
      </c>
      <c r="J13870" s="31" t="s">
        <v>10318</v>
      </c>
      <c r="K13870" s="10" t="str">
        <f t="shared" si="216"/>
        <v>미니포켓화일[알파][알파]</v>
      </c>
      <c r="L13870" s="31" t="s">
        <v>42862</v>
      </c>
    </row>
    <row r="13871" spans="1:12" x14ac:dyDescent="0.15">
      <c r="A13871" s="31" t="s">
        <v>50632</v>
      </c>
      <c r="B13871" s="31" t="s">
        <v>56442</v>
      </c>
      <c r="C13871" s="32">
        <v>82500</v>
      </c>
      <c r="D13871" s="31" t="s">
        <v>3815</v>
      </c>
      <c r="E13871" s="31" t="s">
        <v>68</v>
      </c>
      <c r="F13871" s="31" t="s">
        <v>9948</v>
      </c>
      <c r="H13871" s="10" t="e">
        <f>VLOOKUP(A13871,#REF!,3,FALSE)</f>
        <v>#REF!</v>
      </c>
      <c r="I13871" s="10" t="e">
        <f>VLOOKUP(A13871,#REF!,4,FALSE)</f>
        <v>#REF!</v>
      </c>
      <c r="J13871" s="31" t="s">
        <v>10318</v>
      </c>
      <c r="K13871" s="10" t="str">
        <f t="shared" si="216"/>
        <v>미니포켓화일[알파][알파]</v>
      </c>
      <c r="L13871" s="31" t="s">
        <v>50796</v>
      </c>
    </row>
    <row r="13872" spans="1:12" x14ac:dyDescent="0.15">
      <c r="A13872" s="31" t="s">
        <v>23154</v>
      </c>
      <c r="B13872" s="31" t="s">
        <v>56442</v>
      </c>
      <c r="C13872" s="32">
        <v>5500</v>
      </c>
      <c r="D13872" s="31" t="s">
        <v>3812</v>
      </c>
      <c r="E13872" s="31" t="s">
        <v>67</v>
      </c>
      <c r="F13872" s="31" t="s">
        <v>9948</v>
      </c>
      <c r="H13872" s="10" t="e">
        <f>VLOOKUP(A13872,#REF!,3,FALSE)</f>
        <v>#REF!</v>
      </c>
      <c r="I13872" s="10" t="e">
        <f>VLOOKUP(A13872,#REF!,4,FALSE)</f>
        <v>#REF!</v>
      </c>
      <c r="J13872" s="31" t="s">
        <v>10318</v>
      </c>
      <c r="K13872" s="10" t="str">
        <f t="shared" si="216"/>
        <v>미니포켓화일[알파][알파]</v>
      </c>
      <c r="L13872" s="31" t="s">
        <v>42863</v>
      </c>
    </row>
    <row r="13873" spans="1:12" x14ac:dyDescent="0.15">
      <c r="A13873" s="31" t="s">
        <v>50633</v>
      </c>
      <c r="B13873" s="31" t="s">
        <v>56442</v>
      </c>
      <c r="C13873" s="32">
        <v>82500</v>
      </c>
      <c r="D13873" s="31" t="s">
        <v>3812</v>
      </c>
      <c r="E13873" s="31" t="s">
        <v>68</v>
      </c>
      <c r="F13873" s="31" t="s">
        <v>9948</v>
      </c>
      <c r="H13873" s="10" t="e">
        <f>VLOOKUP(A13873,#REF!,3,FALSE)</f>
        <v>#REF!</v>
      </c>
      <c r="I13873" s="10" t="e">
        <f>VLOOKUP(A13873,#REF!,4,FALSE)</f>
        <v>#REF!</v>
      </c>
      <c r="J13873" s="31" t="s">
        <v>10318</v>
      </c>
      <c r="K13873" s="10" t="str">
        <f t="shared" si="216"/>
        <v>미니포켓화일[알파][알파]</v>
      </c>
      <c r="L13873" s="31" t="s">
        <v>50797</v>
      </c>
    </row>
    <row r="13874" spans="1:12" x14ac:dyDescent="0.15">
      <c r="A13874" s="31" t="s">
        <v>23155</v>
      </c>
      <c r="B13874" s="31" t="s">
        <v>56442</v>
      </c>
      <c r="C13874" s="32">
        <v>5500</v>
      </c>
      <c r="D13874" s="31" t="s">
        <v>3811</v>
      </c>
      <c r="E13874" s="31" t="s">
        <v>67</v>
      </c>
      <c r="F13874" s="31" t="s">
        <v>9948</v>
      </c>
      <c r="H13874" s="10" t="e">
        <f>VLOOKUP(A13874,#REF!,3,FALSE)</f>
        <v>#REF!</v>
      </c>
      <c r="I13874" s="10" t="e">
        <f>VLOOKUP(A13874,#REF!,4,FALSE)</f>
        <v>#REF!</v>
      </c>
      <c r="J13874" s="31" t="s">
        <v>10318</v>
      </c>
      <c r="K13874" s="10" t="str">
        <f t="shared" si="216"/>
        <v>미니포켓화일[알파][알파]</v>
      </c>
      <c r="L13874" s="31" t="s">
        <v>42864</v>
      </c>
    </row>
    <row r="13875" spans="1:12" x14ac:dyDescent="0.15">
      <c r="A13875" s="31" t="s">
        <v>50634</v>
      </c>
      <c r="B13875" s="31" t="s">
        <v>56442</v>
      </c>
      <c r="C13875" s="32">
        <v>82500</v>
      </c>
      <c r="D13875" s="31" t="s">
        <v>3811</v>
      </c>
      <c r="E13875" s="31" t="s">
        <v>68</v>
      </c>
      <c r="F13875" s="31" t="s">
        <v>9948</v>
      </c>
      <c r="H13875" s="10" t="e">
        <f>VLOOKUP(A13875,#REF!,3,FALSE)</f>
        <v>#REF!</v>
      </c>
      <c r="I13875" s="10" t="e">
        <f>VLOOKUP(A13875,#REF!,4,FALSE)</f>
        <v>#REF!</v>
      </c>
      <c r="J13875" s="31" t="s">
        <v>10318</v>
      </c>
      <c r="K13875" s="10" t="str">
        <f t="shared" si="216"/>
        <v>미니포켓화일[알파][알파]</v>
      </c>
      <c r="L13875" s="31" t="s">
        <v>50798</v>
      </c>
    </row>
    <row r="13876" spans="1:12" x14ac:dyDescent="0.15">
      <c r="A13876" s="31" t="s">
        <v>23156</v>
      </c>
      <c r="B13876" s="31" t="s">
        <v>56442</v>
      </c>
      <c r="C13876" s="32">
        <v>5500</v>
      </c>
      <c r="D13876" s="31" t="s">
        <v>3814</v>
      </c>
      <c r="E13876" s="31" t="s">
        <v>67</v>
      </c>
      <c r="F13876" s="31" t="s">
        <v>9948</v>
      </c>
      <c r="H13876" s="10" t="e">
        <f>VLOOKUP(A13876,#REF!,3,FALSE)</f>
        <v>#REF!</v>
      </c>
      <c r="I13876" s="10" t="e">
        <f>VLOOKUP(A13876,#REF!,4,FALSE)</f>
        <v>#REF!</v>
      </c>
      <c r="J13876" s="31" t="s">
        <v>10318</v>
      </c>
      <c r="K13876" s="10" t="str">
        <f t="shared" si="216"/>
        <v>미니포켓화일[알파][알파]</v>
      </c>
      <c r="L13876" s="31" t="s">
        <v>42865</v>
      </c>
    </row>
    <row r="13877" spans="1:12" x14ac:dyDescent="0.15">
      <c r="A13877" s="31" t="s">
        <v>50635</v>
      </c>
      <c r="B13877" s="31" t="s">
        <v>56442</v>
      </c>
      <c r="C13877" s="32">
        <v>82500</v>
      </c>
      <c r="D13877" s="31" t="s">
        <v>3814</v>
      </c>
      <c r="E13877" s="31" t="s">
        <v>68</v>
      </c>
      <c r="F13877" s="31" t="s">
        <v>9948</v>
      </c>
      <c r="H13877" s="10" t="e">
        <f>VLOOKUP(A13877,#REF!,3,FALSE)</f>
        <v>#REF!</v>
      </c>
      <c r="I13877" s="10" t="e">
        <f>VLOOKUP(A13877,#REF!,4,FALSE)</f>
        <v>#REF!</v>
      </c>
      <c r="J13877" s="31" t="s">
        <v>10318</v>
      </c>
      <c r="K13877" s="10" t="str">
        <f t="shared" si="216"/>
        <v>미니포켓화일[알파][알파]</v>
      </c>
      <c r="L13877" s="31" t="s">
        <v>50799</v>
      </c>
    </row>
    <row r="13878" spans="1:12" x14ac:dyDescent="0.15">
      <c r="A13878" s="31" t="s">
        <v>23157</v>
      </c>
      <c r="B13878" s="31" t="s">
        <v>56442</v>
      </c>
      <c r="C13878" s="32">
        <v>5500</v>
      </c>
      <c r="D13878" s="31" t="s">
        <v>3813</v>
      </c>
      <c r="E13878" s="31" t="s">
        <v>67</v>
      </c>
      <c r="F13878" s="31" t="s">
        <v>9948</v>
      </c>
      <c r="H13878" s="10" t="e">
        <f>VLOOKUP(A13878,#REF!,3,FALSE)</f>
        <v>#REF!</v>
      </c>
      <c r="I13878" s="10" t="e">
        <f>VLOOKUP(A13878,#REF!,4,FALSE)</f>
        <v>#REF!</v>
      </c>
      <c r="J13878" s="31" t="s">
        <v>10318</v>
      </c>
      <c r="K13878" s="10" t="str">
        <f t="shared" si="216"/>
        <v>미니포켓화일[알파][알파]</v>
      </c>
      <c r="L13878" s="31" t="s">
        <v>42866</v>
      </c>
    </row>
    <row r="13879" spans="1:12" x14ac:dyDescent="0.15">
      <c r="A13879" s="31" t="s">
        <v>50636</v>
      </c>
      <c r="B13879" s="31" t="s">
        <v>56442</v>
      </c>
      <c r="C13879" s="32">
        <v>82500</v>
      </c>
      <c r="D13879" s="31" t="s">
        <v>3813</v>
      </c>
      <c r="E13879" s="31" t="s">
        <v>68</v>
      </c>
      <c r="F13879" s="31" t="s">
        <v>9948</v>
      </c>
      <c r="H13879" s="10" t="e">
        <f>VLOOKUP(A13879,#REF!,3,FALSE)</f>
        <v>#REF!</v>
      </c>
      <c r="I13879" s="10" t="e">
        <f>VLOOKUP(A13879,#REF!,4,FALSE)</f>
        <v>#REF!</v>
      </c>
      <c r="J13879" s="31" t="s">
        <v>10318</v>
      </c>
      <c r="K13879" s="10" t="str">
        <f t="shared" si="216"/>
        <v>미니포켓화일[알파][알파]</v>
      </c>
      <c r="L13879" s="31" t="s">
        <v>50800</v>
      </c>
    </row>
    <row r="13880" spans="1:12" x14ac:dyDescent="0.15">
      <c r="A13880" s="31" t="s">
        <v>23158</v>
      </c>
      <c r="B13880" s="31" t="s">
        <v>56412</v>
      </c>
      <c r="C13880" s="32">
        <v>4700</v>
      </c>
      <c r="D13880" s="31" t="s">
        <v>3459</v>
      </c>
      <c r="E13880" s="31" t="s">
        <v>67</v>
      </c>
      <c r="F13880" s="31" t="s">
        <v>9951</v>
      </c>
      <c r="H13880" s="10" t="e">
        <f>VLOOKUP(A13880,#REF!,3,FALSE)</f>
        <v>#REF!</v>
      </c>
      <c r="I13880" s="10" t="e">
        <f>VLOOKUP(A13880,#REF!,4,FALSE)</f>
        <v>#REF!</v>
      </c>
      <c r="J13880" s="31" t="s">
        <v>10318</v>
      </c>
      <c r="K13880" s="10" t="str">
        <f t="shared" si="216"/>
        <v>투명D링바인더/AT[알파][알파]</v>
      </c>
      <c r="L13880" s="31" t="s">
        <v>42867</v>
      </c>
    </row>
    <row r="13881" spans="1:12" x14ac:dyDescent="0.15">
      <c r="A13881" s="31" t="s">
        <v>23159</v>
      </c>
      <c r="B13881" s="31" t="s">
        <v>56412</v>
      </c>
      <c r="C13881" s="32">
        <v>211500</v>
      </c>
      <c r="D13881" s="31" t="s">
        <v>3459</v>
      </c>
      <c r="E13881" s="31" t="s">
        <v>51</v>
      </c>
      <c r="F13881" s="31" t="s">
        <v>9951</v>
      </c>
      <c r="H13881" s="10" t="e">
        <f>VLOOKUP(A13881,#REF!,3,FALSE)</f>
        <v>#REF!</v>
      </c>
      <c r="I13881" s="10" t="e">
        <f>VLOOKUP(A13881,#REF!,4,FALSE)</f>
        <v>#REF!</v>
      </c>
      <c r="J13881" s="31" t="s">
        <v>10318</v>
      </c>
      <c r="K13881" s="10" t="str">
        <f t="shared" si="216"/>
        <v>투명D링바인더/AT[알파][알파]</v>
      </c>
      <c r="L13881" s="31" t="s">
        <v>42868</v>
      </c>
    </row>
    <row r="13882" spans="1:12" x14ac:dyDescent="0.15">
      <c r="A13882" s="31" t="s">
        <v>23160</v>
      </c>
      <c r="B13882" s="31" t="s">
        <v>56412</v>
      </c>
      <c r="C13882" s="32">
        <v>6500</v>
      </c>
      <c r="D13882" s="31" t="s">
        <v>3460</v>
      </c>
      <c r="E13882" s="31" t="s">
        <v>67</v>
      </c>
      <c r="F13882" s="31" t="s">
        <v>9951</v>
      </c>
      <c r="H13882" s="10" t="e">
        <f>VLOOKUP(A13882,#REF!,3,FALSE)</f>
        <v>#REF!</v>
      </c>
      <c r="I13882" s="10" t="e">
        <f>VLOOKUP(A13882,#REF!,4,FALSE)</f>
        <v>#REF!</v>
      </c>
      <c r="J13882" s="31" t="s">
        <v>10318</v>
      </c>
      <c r="K13882" s="10" t="str">
        <f t="shared" si="216"/>
        <v>투명D링바인더/AT[알파][알파]</v>
      </c>
      <c r="L13882" s="31" t="s">
        <v>42869</v>
      </c>
    </row>
    <row r="13883" spans="1:12" x14ac:dyDescent="0.15">
      <c r="A13883" s="31" t="s">
        <v>23161</v>
      </c>
      <c r="B13883" s="31" t="s">
        <v>56412</v>
      </c>
      <c r="C13883" s="32">
        <v>130000</v>
      </c>
      <c r="D13883" s="31" t="s">
        <v>3460</v>
      </c>
      <c r="E13883" s="31" t="s">
        <v>51</v>
      </c>
      <c r="F13883" s="31" t="s">
        <v>9951</v>
      </c>
      <c r="H13883" s="10" t="e">
        <f>VLOOKUP(A13883,#REF!,3,FALSE)</f>
        <v>#REF!</v>
      </c>
      <c r="I13883" s="10" t="e">
        <f>VLOOKUP(A13883,#REF!,4,FALSE)</f>
        <v>#REF!</v>
      </c>
      <c r="J13883" s="31" t="s">
        <v>10318</v>
      </c>
      <c r="K13883" s="10" t="str">
        <f t="shared" si="216"/>
        <v>투명D링바인더/AT[알파][알파]</v>
      </c>
      <c r="L13883" s="31" t="s">
        <v>42870</v>
      </c>
    </row>
    <row r="13884" spans="1:12" x14ac:dyDescent="0.15">
      <c r="A13884" s="31" t="s">
        <v>23163</v>
      </c>
      <c r="B13884" s="31" t="s">
        <v>56443</v>
      </c>
      <c r="C13884" s="32">
        <v>135000</v>
      </c>
      <c r="D13884" s="31" t="s">
        <v>3596</v>
      </c>
      <c r="E13884" s="31" t="s">
        <v>51</v>
      </c>
      <c r="F13884" s="31" t="s">
        <v>9938</v>
      </c>
      <c r="H13884" s="10" t="e">
        <f>VLOOKUP(A13884,#REF!,3,FALSE)</f>
        <v>#REF!</v>
      </c>
      <c r="I13884" s="10" t="e">
        <f>VLOOKUP(A13884,#REF!,4,FALSE)</f>
        <v>#REF!</v>
      </c>
      <c r="J13884" s="31" t="s">
        <v>10318</v>
      </c>
      <c r="K13884" s="10" t="str">
        <f t="shared" si="216"/>
        <v>결재판/RA-600[알파][알파]</v>
      </c>
      <c r="L13884" s="31" t="s">
        <v>42872</v>
      </c>
    </row>
    <row r="13885" spans="1:12" x14ac:dyDescent="0.15">
      <c r="A13885" s="31" t="s">
        <v>23162</v>
      </c>
      <c r="B13885" s="31" t="s">
        <v>56443</v>
      </c>
      <c r="C13885" s="32">
        <v>2700</v>
      </c>
      <c r="D13885" s="31" t="s">
        <v>3596</v>
      </c>
      <c r="E13885" s="31" t="s">
        <v>67</v>
      </c>
      <c r="F13885" s="31" t="s">
        <v>9938</v>
      </c>
      <c r="H13885" s="10" t="e">
        <f>VLOOKUP(A13885,#REF!,3,FALSE)</f>
        <v>#REF!</v>
      </c>
      <c r="I13885" s="10" t="e">
        <f>VLOOKUP(A13885,#REF!,4,FALSE)</f>
        <v>#REF!</v>
      </c>
      <c r="J13885" s="31" t="s">
        <v>10318</v>
      </c>
      <c r="K13885" s="10" t="str">
        <f t="shared" si="216"/>
        <v>결재판/RA-600[알파][알파]</v>
      </c>
      <c r="L13885" s="31" t="s">
        <v>42871</v>
      </c>
    </row>
    <row r="13886" spans="1:12" x14ac:dyDescent="0.15">
      <c r="A13886" s="31" t="s">
        <v>23165</v>
      </c>
      <c r="B13886" s="31" t="s">
        <v>56444</v>
      </c>
      <c r="C13886" s="32">
        <v>2800</v>
      </c>
      <c r="D13886" s="31" t="s">
        <v>3620</v>
      </c>
      <c r="E13886" s="31" t="s">
        <v>67</v>
      </c>
      <c r="F13886" s="31" t="s">
        <v>9938</v>
      </c>
      <c r="H13886" s="10" t="e">
        <f>VLOOKUP(A13886,#REF!,3,FALSE)</f>
        <v>#REF!</v>
      </c>
      <c r="I13886" s="10" t="e">
        <f>VLOOKUP(A13886,#REF!,4,FALSE)</f>
        <v>#REF!</v>
      </c>
      <c r="J13886" s="31" t="s">
        <v>10318</v>
      </c>
      <c r="K13886" s="10" t="str">
        <f t="shared" si="216"/>
        <v>결재판/RA-601[알파][알파]</v>
      </c>
      <c r="L13886" s="31" t="s">
        <v>42874</v>
      </c>
    </row>
    <row r="13887" spans="1:12" x14ac:dyDescent="0.15">
      <c r="A13887" s="31" t="s">
        <v>23164</v>
      </c>
      <c r="B13887" s="31" t="s">
        <v>56444</v>
      </c>
      <c r="C13887" s="32">
        <v>140000</v>
      </c>
      <c r="D13887" s="31" t="s">
        <v>3620</v>
      </c>
      <c r="E13887" s="31" t="s">
        <v>51</v>
      </c>
      <c r="F13887" s="31" t="s">
        <v>9938</v>
      </c>
      <c r="H13887" s="10" t="e">
        <f>VLOOKUP(A13887,#REF!,3,FALSE)</f>
        <v>#REF!</v>
      </c>
      <c r="I13887" s="10" t="e">
        <f>VLOOKUP(A13887,#REF!,4,FALSE)</f>
        <v>#REF!</v>
      </c>
      <c r="J13887" s="31" t="s">
        <v>10318</v>
      </c>
      <c r="K13887" s="10" t="str">
        <f t="shared" si="216"/>
        <v>결재판/RA-601[알파][알파]</v>
      </c>
      <c r="L13887" s="31" t="s">
        <v>42873</v>
      </c>
    </row>
    <row r="13888" spans="1:12" x14ac:dyDescent="0.15">
      <c r="A13888" s="31" t="s">
        <v>23166</v>
      </c>
      <c r="B13888" s="31" t="s">
        <v>56445</v>
      </c>
      <c r="C13888" s="32">
        <v>1400</v>
      </c>
      <c r="D13888" s="31" t="s">
        <v>3509</v>
      </c>
      <c r="E13888" s="31" t="s">
        <v>67</v>
      </c>
      <c r="F13888" s="31" t="s">
        <v>9946</v>
      </c>
      <c r="H13888" s="10" t="e">
        <f>VLOOKUP(A13888,#REF!,3,FALSE)</f>
        <v>#REF!</v>
      </c>
      <c r="I13888" s="10" t="e">
        <f>VLOOKUP(A13888,#REF!,4,FALSE)</f>
        <v>#REF!</v>
      </c>
      <c r="J13888" s="31" t="s">
        <v>10318</v>
      </c>
      <c r="K13888" s="10" t="str">
        <f t="shared" si="216"/>
        <v>인덱스간지/AI-605[알파][알파]</v>
      </c>
      <c r="L13888" s="31" t="s">
        <v>42875</v>
      </c>
    </row>
    <row r="13889" spans="1:12" x14ac:dyDescent="0.15">
      <c r="A13889" s="31" t="s">
        <v>23167</v>
      </c>
      <c r="B13889" s="31" t="s">
        <v>56446</v>
      </c>
      <c r="C13889" s="32">
        <v>2600</v>
      </c>
      <c r="D13889" s="31" t="s">
        <v>3510</v>
      </c>
      <c r="E13889" s="31" t="s">
        <v>67</v>
      </c>
      <c r="F13889" s="31" t="s">
        <v>9946</v>
      </c>
      <c r="H13889" s="10" t="e">
        <f>VLOOKUP(A13889,#REF!,3,FALSE)</f>
        <v>#REF!</v>
      </c>
      <c r="I13889" s="10" t="e">
        <f>VLOOKUP(A13889,#REF!,4,FALSE)</f>
        <v>#REF!</v>
      </c>
      <c r="J13889" s="31" t="s">
        <v>10318</v>
      </c>
      <c r="K13889" s="10" t="str">
        <f t="shared" si="216"/>
        <v>인덱스간지/AI-610[알파][알파]</v>
      </c>
      <c r="L13889" s="31" t="s">
        <v>42876</v>
      </c>
    </row>
    <row r="13890" spans="1:12" x14ac:dyDescent="0.15">
      <c r="A13890" s="31" t="s">
        <v>23168</v>
      </c>
      <c r="B13890" s="31" t="s">
        <v>56447</v>
      </c>
      <c r="C13890" s="32">
        <v>5000</v>
      </c>
      <c r="D13890" s="31" t="s">
        <v>3511</v>
      </c>
      <c r="E13890" s="31" t="s">
        <v>67</v>
      </c>
      <c r="F13890" s="31" t="s">
        <v>9946</v>
      </c>
      <c r="H13890" s="10" t="e">
        <f>VLOOKUP(A13890,#REF!,3,FALSE)</f>
        <v>#REF!</v>
      </c>
      <c r="I13890" s="10" t="e">
        <f>VLOOKUP(A13890,#REF!,4,FALSE)</f>
        <v>#REF!</v>
      </c>
      <c r="J13890" s="31" t="s">
        <v>10318</v>
      </c>
      <c r="K13890" s="10" t="str">
        <f t="shared" si="216"/>
        <v>인덱스간지/AI-620[알파][알파]</v>
      </c>
      <c r="L13890" s="31" t="s">
        <v>42877</v>
      </c>
    </row>
    <row r="13891" spans="1:12" x14ac:dyDescent="0.15">
      <c r="A13891" s="31" t="s">
        <v>23169</v>
      </c>
      <c r="B13891" s="31" t="s">
        <v>56448</v>
      </c>
      <c r="C13891" s="32">
        <v>5000</v>
      </c>
      <c r="D13891" s="31" t="s">
        <v>3516</v>
      </c>
      <c r="E13891" s="31" t="s">
        <v>67</v>
      </c>
      <c r="F13891" s="31" t="s">
        <v>9946</v>
      </c>
      <c r="H13891" s="10" t="e">
        <f>VLOOKUP(A13891,#REF!,3,FALSE)</f>
        <v>#REF!</v>
      </c>
      <c r="I13891" s="10" t="e">
        <f>VLOOKUP(A13891,#REF!,4,FALSE)</f>
        <v>#REF!</v>
      </c>
      <c r="J13891" s="31" t="s">
        <v>10318</v>
      </c>
      <c r="K13891" s="10" t="str">
        <f t="shared" ref="K13891:K13954" si="217">IF(J13891="",B13891,B13891&amp;"["&amp;J13891&amp;"]")</f>
        <v>인덱스간지/AI-810[알파][알파]</v>
      </c>
      <c r="L13891" s="31" t="s">
        <v>42878</v>
      </c>
    </row>
    <row r="13892" spans="1:12" x14ac:dyDescent="0.15">
      <c r="A13892" s="31" t="s">
        <v>59992</v>
      </c>
      <c r="B13892" s="31" t="s">
        <v>56449</v>
      </c>
      <c r="C13892" s="32">
        <v>315000</v>
      </c>
      <c r="D13892" s="31" t="s">
        <v>3507</v>
      </c>
      <c r="E13892" s="31" t="s">
        <v>51</v>
      </c>
      <c r="F13892" s="31" t="s">
        <v>9946</v>
      </c>
      <c r="H13892" s="10" t="e">
        <f>VLOOKUP(A13892,#REF!,3,FALSE)</f>
        <v>#REF!</v>
      </c>
      <c r="I13892" s="10" t="e">
        <f>VLOOKUP(A13892,#REF!,4,FALSE)</f>
        <v>#REF!</v>
      </c>
      <c r="J13892" s="31" t="s">
        <v>10318</v>
      </c>
      <c r="K13892" s="10" t="str">
        <f t="shared" si="217"/>
        <v>인덱스간지/AI-305[알파][알파]</v>
      </c>
      <c r="L13892" s="31" t="s">
        <v>60100</v>
      </c>
    </row>
    <row r="13893" spans="1:12" x14ac:dyDescent="0.15">
      <c r="A13893" s="31" t="s">
        <v>23170</v>
      </c>
      <c r="B13893" s="31" t="s">
        <v>56449</v>
      </c>
      <c r="C13893" s="32">
        <v>4500</v>
      </c>
      <c r="D13893" s="31" t="s">
        <v>3507</v>
      </c>
      <c r="E13893" s="31" t="s">
        <v>67</v>
      </c>
      <c r="F13893" s="31" t="s">
        <v>9946</v>
      </c>
      <c r="H13893" s="10" t="e">
        <f>VLOOKUP(A13893,#REF!,3,FALSE)</f>
        <v>#REF!</v>
      </c>
      <c r="I13893" s="10" t="e">
        <f>VLOOKUP(A13893,#REF!,4,FALSE)</f>
        <v>#REF!</v>
      </c>
      <c r="J13893" s="31" t="s">
        <v>10318</v>
      </c>
      <c r="K13893" s="10" t="str">
        <f t="shared" si="217"/>
        <v>인덱스간지/AI-305[알파][알파]</v>
      </c>
      <c r="L13893" s="31" t="s">
        <v>42879</v>
      </c>
    </row>
    <row r="13894" spans="1:12" x14ac:dyDescent="0.15">
      <c r="A13894" s="31" t="s">
        <v>59993</v>
      </c>
      <c r="B13894" s="31" t="s">
        <v>56450</v>
      </c>
      <c r="C13894" s="32">
        <v>277200</v>
      </c>
      <c r="D13894" s="31" t="s">
        <v>3508</v>
      </c>
      <c r="E13894" s="31" t="s">
        <v>51</v>
      </c>
      <c r="F13894" s="31" t="s">
        <v>9946</v>
      </c>
      <c r="H13894" s="10" t="e">
        <f>VLOOKUP(A13894,#REF!,3,FALSE)</f>
        <v>#REF!</v>
      </c>
      <c r="I13894" s="10" t="e">
        <f>VLOOKUP(A13894,#REF!,4,FALSE)</f>
        <v>#REF!</v>
      </c>
      <c r="J13894" s="31" t="s">
        <v>10318</v>
      </c>
      <c r="K13894" s="10" t="str">
        <f t="shared" si="217"/>
        <v>인덱스간지/AI-310[알파][알파]</v>
      </c>
      <c r="L13894" s="31" t="s">
        <v>60101</v>
      </c>
    </row>
    <row r="13895" spans="1:12" x14ac:dyDescent="0.15">
      <c r="A13895" s="31" t="s">
        <v>23171</v>
      </c>
      <c r="B13895" s="31" t="s">
        <v>56450</v>
      </c>
      <c r="C13895" s="32">
        <v>7700</v>
      </c>
      <c r="D13895" s="31" t="s">
        <v>3508</v>
      </c>
      <c r="E13895" s="31" t="s">
        <v>67</v>
      </c>
      <c r="F13895" s="31" t="s">
        <v>9946</v>
      </c>
      <c r="H13895" s="10" t="e">
        <f>VLOOKUP(A13895,#REF!,3,FALSE)</f>
        <v>#REF!</v>
      </c>
      <c r="I13895" s="10" t="e">
        <f>VLOOKUP(A13895,#REF!,4,FALSE)</f>
        <v>#REF!</v>
      </c>
      <c r="J13895" s="31" t="s">
        <v>10318</v>
      </c>
      <c r="K13895" s="10" t="str">
        <f t="shared" si="217"/>
        <v>인덱스간지/AI-310[알파][알파]</v>
      </c>
      <c r="L13895" s="31" t="s">
        <v>42880</v>
      </c>
    </row>
    <row r="13896" spans="1:12" x14ac:dyDescent="0.15">
      <c r="A13896" s="31" t="s">
        <v>23172</v>
      </c>
      <c r="B13896" s="31" t="s">
        <v>56451</v>
      </c>
      <c r="C13896" s="32">
        <v>2500</v>
      </c>
      <c r="D13896" s="31" t="s">
        <v>3247</v>
      </c>
      <c r="E13896" s="31" t="s">
        <v>67</v>
      </c>
      <c r="F13896" s="31" t="s">
        <v>9960</v>
      </c>
      <c r="H13896" s="10" t="e">
        <f>VLOOKUP(A13896,#REF!,3,FALSE)</f>
        <v>#REF!</v>
      </c>
      <c r="I13896" s="10" t="e">
        <f>VLOOKUP(A13896,#REF!,4,FALSE)</f>
        <v>#REF!</v>
      </c>
      <c r="J13896" s="31" t="s">
        <v>10318</v>
      </c>
      <c r="K13896" s="10" t="str">
        <f t="shared" si="217"/>
        <v>에코클립보드/AF814-7[알파][알파]</v>
      </c>
      <c r="L13896" s="31" t="s">
        <v>42881</v>
      </c>
    </row>
    <row r="13897" spans="1:12" x14ac:dyDescent="0.15">
      <c r="A13897" s="31" t="s">
        <v>23173</v>
      </c>
      <c r="B13897" s="31" t="s">
        <v>56451</v>
      </c>
      <c r="C13897" s="32">
        <v>2500</v>
      </c>
      <c r="D13897" s="31" t="s">
        <v>3214</v>
      </c>
      <c r="E13897" s="31" t="s">
        <v>67</v>
      </c>
      <c r="F13897" s="31" t="s">
        <v>9960</v>
      </c>
      <c r="H13897" s="10" t="e">
        <f>VLOOKUP(A13897,#REF!,3,FALSE)</f>
        <v>#REF!</v>
      </c>
      <c r="I13897" s="10" t="e">
        <f>VLOOKUP(A13897,#REF!,4,FALSE)</f>
        <v>#REF!</v>
      </c>
      <c r="J13897" s="31" t="s">
        <v>10318</v>
      </c>
      <c r="K13897" s="10" t="str">
        <f t="shared" si="217"/>
        <v>에코클립보드/AF814-7[알파][알파]</v>
      </c>
      <c r="L13897" s="31" t="s">
        <v>42882</v>
      </c>
    </row>
    <row r="13898" spans="1:12" x14ac:dyDescent="0.15">
      <c r="A13898" s="31" t="s">
        <v>23174</v>
      </c>
      <c r="B13898" s="31" t="s">
        <v>56451</v>
      </c>
      <c r="C13898" s="32">
        <v>2500</v>
      </c>
      <c r="D13898" s="31" t="s">
        <v>3213</v>
      </c>
      <c r="E13898" s="31" t="s">
        <v>67</v>
      </c>
      <c r="F13898" s="31" t="s">
        <v>9960</v>
      </c>
      <c r="H13898" s="10" t="e">
        <f>VLOOKUP(A13898,#REF!,3,FALSE)</f>
        <v>#REF!</v>
      </c>
      <c r="I13898" s="10" t="e">
        <f>VLOOKUP(A13898,#REF!,4,FALSE)</f>
        <v>#REF!</v>
      </c>
      <c r="J13898" s="31" t="s">
        <v>10318</v>
      </c>
      <c r="K13898" s="10" t="str">
        <f t="shared" si="217"/>
        <v>에코클립보드/AF814-7[알파][알파]</v>
      </c>
      <c r="L13898" s="31" t="s">
        <v>42883</v>
      </c>
    </row>
    <row r="13899" spans="1:12" x14ac:dyDescent="0.15">
      <c r="A13899" s="31" t="s">
        <v>23175</v>
      </c>
      <c r="B13899" s="31" t="s">
        <v>56451</v>
      </c>
      <c r="C13899" s="32">
        <v>2500</v>
      </c>
      <c r="D13899" s="31" t="s">
        <v>3235</v>
      </c>
      <c r="E13899" s="31" t="s">
        <v>67</v>
      </c>
      <c r="F13899" s="31" t="s">
        <v>9960</v>
      </c>
      <c r="H13899" s="10" t="e">
        <f>VLOOKUP(A13899,#REF!,3,FALSE)</f>
        <v>#REF!</v>
      </c>
      <c r="I13899" s="10" t="e">
        <f>VLOOKUP(A13899,#REF!,4,FALSE)</f>
        <v>#REF!</v>
      </c>
      <c r="J13899" s="31" t="s">
        <v>10318</v>
      </c>
      <c r="K13899" s="10" t="str">
        <f t="shared" si="217"/>
        <v>에코클립보드/AF814-7[알파][알파]</v>
      </c>
      <c r="L13899" s="31" t="s">
        <v>42884</v>
      </c>
    </row>
    <row r="13900" spans="1:12" x14ac:dyDescent="0.15">
      <c r="A13900" s="31" t="s">
        <v>23176</v>
      </c>
      <c r="B13900" s="31" t="s">
        <v>56451</v>
      </c>
      <c r="C13900" s="32">
        <v>2500</v>
      </c>
      <c r="D13900" s="31" t="s">
        <v>3215</v>
      </c>
      <c r="E13900" s="31" t="s">
        <v>67</v>
      </c>
      <c r="F13900" s="31" t="s">
        <v>9960</v>
      </c>
      <c r="H13900" s="10" t="e">
        <f>VLOOKUP(A13900,#REF!,3,FALSE)</f>
        <v>#REF!</v>
      </c>
      <c r="I13900" s="10" t="e">
        <f>VLOOKUP(A13900,#REF!,4,FALSE)</f>
        <v>#REF!</v>
      </c>
      <c r="J13900" s="31" t="s">
        <v>10318</v>
      </c>
      <c r="K13900" s="10" t="str">
        <f t="shared" si="217"/>
        <v>에코클립보드/AF814-7[알파][알파]</v>
      </c>
      <c r="L13900" s="31" t="s">
        <v>42885</v>
      </c>
    </row>
    <row r="13901" spans="1:12" x14ac:dyDescent="0.15">
      <c r="A13901" s="31" t="s">
        <v>23177</v>
      </c>
      <c r="B13901" s="31" t="s">
        <v>56452</v>
      </c>
      <c r="C13901" s="32">
        <v>1300</v>
      </c>
      <c r="D13901" s="31" t="s">
        <v>3512</v>
      </c>
      <c r="E13901" s="31" t="s">
        <v>67</v>
      </c>
      <c r="F13901" s="31" t="s">
        <v>9946</v>
      </c>
      <c r="H13901" s="10" t="e">
        <f>VLOOKUP(A13901,#REF!,3,FALSE)</f>
        <v>#REF!</v>
      </c>
      <c r="I13901" s="10" t="e">
        <f>VLOOKUP(A13901,#REF!,4,FALSE)</f>
        <v>#REF!</v>
      </c>
      <c r="J13901" s="31" t="s">
        <v>10318</v>
      </c>
      <c r="K13901" s="10" t="str">
        <f t="shared" si="217"/>
        <v>인덱스간지/AI690-7[알파][알파]</v>
      </c>
      <c r="L13901" s="31" t="s">
        <v>42886</v>
      </c>
    </row>
    <row r="13902" spans="1:12" x14ac:dyDescent="0.15">
      <c r="A13902" s="31" t="s">
        <v>23178</v>
      </c>
      <c r="B13902" s="31" t="s">
        <v>56453</v>
      </c>
      <c r="C13902" s="32">
        <v>2000</v>
      </c>
      <c r="D13902" s="31" t="s">
        <v>3513</v>
      </c>
      <c r="E13902" s="31" t="s">
        <v>67</v>
      </c>
      <c r="F13902" s="31" t="s">
        <v>9946</v>
      </c>
      <c r="H13902" s="10" t="e">
        <f>VLOOKUP(A13902,#REF!,3,FALSE)</f>
        <v>#REF!</v>
      </c>
      <c r="I13902" s="10" t="e">
        <f>VLOOKUP(A13902,#REF!,4,FALSE)</f>
        <v>#REF!</v>
      </c>
      <c r="J13902" s="31" t="s">
        <v>10318</v>
      </c>
      <c r="K13902" s="10" t="str">
        <f t="shared" si="217"/>
        <v>인덱스간지/AI691-7[알파][알파]</v>
      </c>
      <c r="L13902" s="31" t="s">
        <v>42887</v>
      </c>
    </row>
    <row r="13903" spans="1:12" x14ac:dyDescent="0.15">
      <c r="A13903" s="31" t="s">
        <v>23179</v>
      </c>
      <c r="B13903" s="31" t="s">
        <v>56454</v>
      </c>
      <c r="C13903" s="32">
        <v>4500</v>
      </c>
      <c r="D13903" s="31" t="s">
        <v>3514</v>
      </c>
      <c r="E13903" s="31" t="s">
        <v>67</v>
      </c>
      <c r="F13903" s="31" t="s">
        <v>9946</v>
      </c>
      <c r="H13903" s="10" t="e">
        <f>VLOOKUP(A13903,#REF!,3,FALSE)</f>
        <v>#REF!</v>
      </c>
      <c r="I13903" s="10" t="e">
        <f>VLOOKUP(A13903,#REF!,4,FALSE)</f>
        <v>#REF!</v>
      </c>
      <c r="J13903" s="31" t="s">
        <v>10318</v>
      </c>
      <c r="K13903" s="10" t="str">
        <f t="shared" si="217"/>
        <v>인덱스간지/AI692-7[알파][알파]</v>
      </c>
      <c r="L13903" s="31" t="s">
        <v>42888</v>
      </c>
    </row>
    <row r="13904" spans="1:12" x14ac:dyDescent="0.15">
      <c r="A13904" s="31" t="s">
        <v>23180</v>
      </c>
      <c r="B13904" s="31" t="s">
        <v>56455</v>
      </c>
      <c r="C13904" s="32">
        <v>5500</v>
      </c>
      <c r="D13904" s="31" t="s">
        <v>3515</v>
      </c>
      <c r="E13904" s="31" t="s">
        <v>67</v>
      </c>
      <c r="F13904" s="31" t="s">
        <v>9946</v>
      </c>
      <c r="H13904" s="10" t="e">
        <f>VLOOKUP(A13904,#REF!,3,FALSE)</f>
        <v>#REF!</v>
      </c>
      <c r="I13904" s="10" t="e">
        <f>VLOOKUP(A13904,#REF!,4,FALSE)</f>
        <v>#REF!</v>
      </c>
      <c r="J13904" s="31" t="s">
        <v>10318</v>
      </c>
      <c r="K13904" s="10" t="str">
        <f t="shared" si="217"/>
        <v>인덱스간지/AI693-7[알파][알파]</v>
      </c>
      <c r="L13904" s="31" t="s">
        <v>42889</v>
      </c>
    </row>
    <row r="13905" spans="1:12" x14ac:dyDescent="0.15">
      <c r="A13905" s="31" t="s">
        <v>23181</v>
      </c>
      <c r="B13905" s="31" t="s">
        <v>56456</v>
      </c>
      <c r="C13905" s="32">
        <v>5500</v>
      </c>
      <c r="D13905" s="31" t="s">
        <v>3362</v>
      </c>
      <c r="E13905" s="31" t="s">
        <v>67</v>
      </c>
      <c r="F13905" s="31" t="s">
        <v>9913</v>
      </c>
      <c r="H13905" s="10" t="e">
        <f>VLOOKUP(A13905,#REF!,3,FALSE)</f>
        <v>#REF!</v>
      </c>
      <c r="I13905" s="10" t="e">
        <f>VLOOKUP(A13905,#REF!,4,FALSE)</f>
        <v>#REF!</v>
      </c>
      <c r="J13905" s="31" t="s">
        <v>10318</v>
      </c>
      <c r="K13905" s="10" t="str">
        <f t="shared" si="217"/>
        <v>에코프랜드리/클리어화일[알파][알파]</v>
      </c>
      <c r="L13905" s="31" t="s">
        <v>42890</v>
      </c>
    </row>
    <row r="13906" spans="1:12" x14ac:dyDescent="0.15">
      <c r="A13906" s="31" t="s">
        <v>50637</v>
      </c>
      <c r="B13906" s="31" t="s">
        <v>56456</v>
      </c>
      <c r="C13906" s="32">
        <v>137500</v>
      </c>
      <c r="D13906" s="31" t="s">
        <v>3362</v>
      </c>
      <c r="E13906" s="31" t="s">
        <v>68</v>
      </c>
      <c r="F13906" s="31" t="s">
        <v>9913</v>
      </c>
      <c r="H13906" s="10" t="e">
        <f>VLOOKUP(A13906,#REF!,3,FALSE)</f>
        <v>#REF!</v>
      </c>
      <c r="I13906" s="10" t="e">
        <f>VLOOKUP(A13906,#REF!,4,FALSE)</f>
        <v>#REF!</v>
      </c>
      <c r="J13906" s="31" t="s">
        <v>10318</v>
      </c>
      <c r="K13906" s="10" t="str">
        <f t="shared" si="217"/>
        <v>에코프랜드리/클리어화일[알파][알파]</v>
      </c>
      <c r="L13906" s="31" t="s">
        <v>50801</v>
      </c>
    </row>
    <row r="13907" spans="1:12" x14ac:dyDescent="0.15">
      <c r="A13907" s="31" t="s">
        <v>50638</v>
      </c>
      <c r="B13907" s="31" t="s">
        <v>56456</v>
      </c>
      <c r="C13907" s="32">
        <v>137500</v>
      </c>
      <c r="D13907" s="31" t="s">
        <v>3274</v>
      </c>
      <c r="E13907" s="31" t="s">
        <v>68</v>
      </c>
      <c r="F13907" s="31" t="s">
        <v>9913</v>
      </c>
      <c r="H13907" s="10" t="e">
        <f>VLOOKUP(A13907,#REF!,3,FALSE)</f>
        <v>#REF!</v>
      </c>
      <c r="I13907" s="10" t="e">
        <f>VLOOKUP(A13907,#REF!,4,FALSE)</f>
        <v>#REF!</v>
      </c>
      <c r="J13907" s="31" t="s">
        <v>10318</v>
      </c>
      <c r="K13907" s="10" t="str">
        <f t="shared" si="217"/>
        <v>에코프랜드리/클리어화일[알파][알파]</v>
      </c>
      <c r="L13907" s="31" t="s">
        <v>50802</v>
      </c>
    </row>
    <row r="13908" spans="1:12" x14ac:dyDescent="0.15">
      <c r="A13908" s="31" t="s">
        <v>23182</v>
      </c>
      <c r="B13908" s="31" t="s">
        <v>56456</v>
      </c>
      <c r="C13908" s="32">
        <v>5500</v>
      </c>
      <c r="D13908" s="31" t="s">
        <v>3274</v>
      </c>
      <c r="E13908" s="31" t="s">
        <v>67</v>
      </c>
      <c r="F13908" s="31" t="s">
        <v>9913</v>
      </c>
      <c r="H13908" s="10" t="e">
        <f>VLOOKUP(A13908,#REF!,3,FALSE)</f>
        <v>#REF!</v>
      </c>
      <c r="I13908" s="10" t="e">
        <f>VLOOKUP(A13908,#REF!,4,FALSE)</f>
        <v>#REF!</v>
      </c>
      <c r="J13908" s="31" t="s">
        <v>10318</v>
      </c>
      <c r="K13908" s="10" t="str">
        <f t="shared" si="217"/>
        <v>에코프랜드리/클리어화일[알파][알파]</v>
      </c>
      <c r="L13908" s="31" t="s">
        <v>42891</v>
      </c>
    </row>
    <row r="13909" spans="1:12" x14ac:dyDescent="0.15">
      <c r="A13909" s="31" t="s">
        <v>23183</v>
      </c>
      <c r="B13909" s="31" t="s">
        <v>56456</v>
      </c>
      <c r="C13909" s="32">
        <v>5500</v>
      </c>
      <c r="D13909" s="31" t="s">
        <v>3272</v>
      </c>
      <c r="E13909" s="31" t="s">
        <v>67</v>
      </c>
      <c r="F13909" s="31" t="s">
        <v>9913</v>
      </c>
      <c r="H13909" s="10" t="e">
        <f>VLOOKUP(A13909,#REF!,3,FALSE)</f>
        <v>#REF!</v>
      </c>
      <c r="I13909" s="10" t="e">
        <f>VLOOKUP(A13909,#REF!,4,FALSE)</f>
        <v>#REF!</v>
      </c>
      <c r="J13909" s="31" t="s">
        <v>10318</v>
      </c>
      <c r="K13909" s="10" t="str">
        <f t="shared" si="217"/>
        <v>에코프랜드리/클리어화일[알파][알파]</v>
      </c>
      <c r="L13909" s="31" t="s">
        <v>42892</v>
      </c>
    </row>
    <row r="13910" spans="1:12" x14ac:dyDescent="0.15">
      <c r="A13910" s="31" t="s">
        <v>50639</v>
      </c>
      <c r="B13910" s="31" t="s">
        <v>56456</v>
      </c>
      <c r="C13910" s="32">
        <v>137500</v>
      </c>
      <c r="D13910" s="31" t="s">
        <v>3272</v>
      </c>
      <c r="E13910" s="31" t="s">
        <v>68</v>
      </c>
      <c r="F13910" s="31" t="s">
        <v>9913</v>
      </c>
      <c r="H13910" s="10" t="e">
        <f>VLOOKUP(A13910,#REF!,3,FALSE)</f>
        <v>#REF!</v>
      </c>
      <c r="I13910" s="10" t="e">
        <f>VLOOKUP(A13910,#REF!,4,FALSE)</f>
        <v>#REF!</v>
      </c>
      <c r="J13910" s="31" t="s">
        <v>10318</v>
      </c>
      <c r="K13910" s="10" t="str">
        <f t="shared" si="217"/>
        <v>에코프랜드리/클리어화일[알파][알파]</v>
      </c>
      <c r="L13910" s="31" t="s">
        <v>50803</v>
      </c>
    </row>
    <row r="13911" spans="1:12" x14ac:dyDescent="0.15">
      <c r="A13911" s="31" t="s">
        <v>23184</v>
      </c>
      <c r="B13911" s="31" t="s">
        <v>56456</v>
      </c>
      <c r="C13911" s="32">
        <v>5500</v>
      </c>
      <c r="D13911" s="31" t="s">
        <v>3273</v>
      </c>
      <c r="E13911" s="31" t="s">
        <v>67</v>
      </c>
      <c r="F13911" s="31" t="s">
        <v>9913</v>
      </c>
      <c r="H13911" s="10" t="e">
        <f>VLOOKUP(A13911,#REF!,3,FALSE)</f>
        <v>#REF!</v>
      </c>
      <c r="I13911" s="10" t="e">
        <f>VLOOKUP(A13911,#REF!,4,FALSE)</f>
        <v>#REF!</v>
      </c>
      <c r="J13911" s="31" t="s">
        <v>10318</v>
      </c>
      <c r="K13911" s="10" t="str">
        <f t="shared" si="217"/>
        <v>에코프랜드리/클리어화일[알파][알파]</v>
      </c>
      <c r="L13911" s="31" t="s">
        <v>42893</v>
      </c>
    </row>
    <row r="13912" spans="1:12" x14ac:dyDescent="0.15">
      <c r="A13912" s="31" t="s">
        <v>50640</v>
      </c>
      <c r="B13912" s="31" t="s">
        <v>56456</v>
      </c>
      <c r="C13912" s="32">
        <v>137500</v>
      </c>
      <c r="D13912" s="31" t="s">
        <v>3273</v>
      </c>
      <c r="E13912" s="31" t="s">
        <v>68</v>
      </c>
      <c r="F13912" s="31" t="s">
        <v>9913</v>
      </c>
      <c r="H13912" s="10" t="e">
        <f>VLOOKUP(A13912,#REF!,3,FALSE)</f>
        <v>#REF!</v>
      </c>
      <c r="I13912" s="10" t="e">
        <f>VLOOKUP(A13912,#REF!,4,FALSE)</f>
        <v>#REF!</v>
      </c>
      <c r="J13912" s="31" t="s">
        <v>10318</v>
      </c>
      <c r="K13912" s="10" t="str">
        <f t="shared" si="217"/>
        <v>에코프랜드리/클리어화일[알파][알파]</v>
      </c>
      <c r="L13912" s="31" t="s">
        <v>50804</v>
      </c>
    </row>
    <row r="13913" spans="1:12" x14ac:dyDescent="0.15">
      <c r="A13913" s="31" t="s">
        <v>50641</v>
      </c>
      <c r="B13913" s="31" t="s">
        <v>56456</v>
      </c>
      <c r="C13913" s="32">
        <v>137500</v>
      </c>
      <c r="D13913" s="31" t="s">
        <v>3353</v>
      </c>
      <c r="E13913" s="31" t="s">
        <v>68</v>
      </c>
      <c r="F13913" s="31" t="s">
        <v>9913</v>
      </c>
      <c r="H13913" s="10" t="e">
        <f>VLOOKUP(A13913,#REF!,3,FALSE)</f>
        <v>#REF!</v>
      </c>
      <c r="I13913" s="10" t="e">
        <f>VLOOKUP(A13913,#REF!,4,FALSE)</f>
        <v>#REF!</v>
      </c>
      <c r="J13913" s="31" t="s">
        <v>10318</v>
      </c>
      <c r="K13913" s="10" t="str">
        <f t="shared" si="217"/>
        <v>에코프랜드리/클리어화일[알파][알파]</v>
      </c>
      <c r="L13913" s="31" t="s">
        <v>50805</v>
      </c>
    </row>
    <row r="13914" spans="1:12" x14ac:dyDescent="0.15">
      <c r="A13914" s="31" t="s">
        <v>23185</v>
      </c>
      <c r="B13914" s="31" t="s">
        <v>56456</v>
      </c>
      <c r="C13914" s="32">
        <v>5500</v>
      </c>
      <c r="D13914" s="31" t="s">
        <v>3353</v>
      </c>
      <c r="E13914" s="31" t="s">
        <v>67</v>
      </c>
      <c r="F13914" s="31" t="s">
        <v>9913</v>
      </c>
      <c r="H13914" s="10" t="e">
        <f>VLOOKUP(A13914,#REF!,3,FALSE)</f>
        <v>#REF!</v>
      </c>
      <c r="I13914" s="10" t="e">
        <f>VLOOKUP(A13914,#REF!,4,FALSE)</f>
        <v>#REF!</v>
      </c>
      <c r="J13914" s="31" t="s">
        <v>10318</v>
      </c>
      <c r="K13914" s="10" t="str">
        <f t="shared" si="217"/>
        <v>에코프랜드리/클리어화일[알파][알파]</v>
      </c>
      <c r="L13914" s="31" t="s">
        <v>42894</v>
      </c>
    </row>
    <row r="13915" spans="1:12" x14ac:dyDescent="0.15">
      <c r="A13915" s="31" t="s">
        <v>50642</v>
      </c>
      <c r="B13915" s="31" t="s">
        <v>56457</v>
      </c>
      <c r="C13915" s="32">
        <v>150000</v>
      </c>
      <c r="D13915" s="31" t="s">
        <v>3546</v>
      </c>
      <c r="E13915" s="31" t="s">
        <v>68</v>
      </c>
      <c r="F13915" s="31" t="s">
        <v>9980</v>
      </c>
      <c r="H13915" s="10" t="e">
        <f>VLOOKUP(A13915,#REF!,3,FALSE)</f>
        <v>#REF!</v>
      </c>
      <c r="I13915" s="10" t="e">
        <f>VLOOKUP(A13915,#REF!,4,FALSE)</f>
        <v>#REF!</v>
      </c>
      <c r="J13915" s="31" t="s">
        <v>10318</v>
      </c>
      <c r="K13915" s="10" t="str">
        <f t="shared" si="217"/>
        <v>에코프랜드리/미니O링바인더[알파][알파]</v>
      </c>
      <c r="L13915" s="31" t="s">
        <v>50806</v>
      </c>
    </row>
    <row r="13916" spans="1:12" x14ac:dyDescent="0.15">
      <c r="A13916" s="31" t="s">
        <v>23186</v>
      </c>
      <c r="B13916" s="31" t="s">
        <v>56457</v>
      </c>
      <c r="C13916" s="32">
        <v>5000</v>
      </c>
      <c r="D13916" s="31" t="s">
        <v>3546</v>
      </c>
      <c r="E13916" s="31" t="s">
        <v>67</v>
      </c>
      <c r="F13916" s="31" t="s">
        <v>9980</v>
      </c>
      <c r="H13916" s="10" t="e">
        <f>VLOOKUP(A13916,#REF!,3,FALSE)</f>
        <v>#REF!</v>
      </c>
      <c r="I13916" s="10" t="e">
        <f>VLOOKUP(A13916,#REF!,4,FALSE)</f>
        <v>#REF!</v>
      </c>
      <c r="J13916" s="31" t="s">
        <v>10318</v>
      </c>
      <c r="K13916" s="10" t="str">
        <f t="shared" si="217"/>
        <v>에코프랜드리/미니O링바인더[알파][알파]</v>
      </c>
      <c r="L13916" s="31" t="s">
        <v>42895</v>
      </c>
    </row>
    <row r="13917" spans="1:12" x14ac:dyDescent="0.15">
      <c r="A13917" s="31" t="s">
        <v>23187</v>
      </c>
      <c r="B13917" s="31" t="s">
        <v>56457</v>
      </c>
      <c r="C13917" s="32">
        <v>5000</v>
      </c>
      <c r="D13917" s="31" t="s">
        <v>3545</v>
      </c>
      <c r="E13917" s="31" t="s">
        <v>67</v>
      </c>
      <c r="F13917" s="31" t="s">
        <v>9980</v>
      </c>
      <c r="H13917" s="10" t="e">
        <f>VLOOKUP(A13917,#REF!,3,FALSE)</f>
        <v>#REF!</v>
      </c>
      <c r="I13917" s="10" t="e">
        <f>VLOOKUP(A13917,#REF!,4,FALSE)</f>
        <v>#REF!</v>
      </c>
      <c r="J13917" s="31" t="s">
        <v>10318</v>
      </c>
      <c r="K13917" s="10" t="str">
        <f t="shared" si="217"/>
        <v>에코프랜드리/미니O링바인더[알파][알파]</v>
      </c>
      <c r="L13917" s="31" t="s">
        <v>42896</v>
      </c>
    </row>
    <row r="13918" spans="1:12" x14ac:dyDescent="0.15">
      <c r="A13918" s="31" t="s">
        <v>50643</v>
      </c>
      <c r="B13918" s="31" t="s">
        <v>56457</v>
      </c>
      <c r="C13918" s="32">
        <v>150000</v>
      </c>
      <c r="D13918" s="31" t="s">
        <v>3545</v>
      </c>
      <c r="E13918" s="31" t="s">
        <v>68</v>
      </c>
      <c r="F13918" s="31" t="s">
        <v>9980</v>
      </c>
      <c r="H13918" s="10" t="e">
        <f>VLOOKUP(A13918,#REF!,3,FALSE)</f>
        <v>#REF!</v>
      </c>
      <c r="I13918" s="10" t="e">
        <f>VLOOKUP(A13918,#REF!,4,FALSE)</f>
        <v>#REF!</v>
      </c>
      <c r="J13918" s="31" t="s">
        <v>10318</v>
      </c>
      <c r="K13918" s="10" t="str">
        <f t="shared" si="217"/>
        <v>에코프랜드리/미니O링바인더[알파][알파]</v>
      </c>
      <c r="L13918" s="31" t="s">
        <v>50807</v>
      </c>
    </row>
    <row r="13919" spans="1:12" x14ac:dyDescent="0.15">
      <c r="A13919" s="31" t="s">
        <v>23188</v>
      </c>
      <c r="B13919" s="31" t="s">
        <v>56457</v>
      </c>
      <c r="C13919" s="32">
        <v>5000</v>
      </c>
      <c r="D13919" s="31" t="s">
        <v>3543</v>
      </c>
      <c r="E13919" s="31" t="s">
        <v>67</v>
      </c>
      <c r="F13919" s="31" t="s">
        <v>9980</v>
      </c>
      <c r="H13919" s="10" t="e">
        <f>VLOOKUP(A13919,#REF!,3,FALSE)</f>
        <v>#REF!</v>
      </c>
      <c r="I13919" s="10" t="e">
        <f>VLOOKUP(A13919,#REF!,4,FALSE)</f>
        <v>#REF!</v>
      </c>
      <c r="J13919" s="31" t="s">
        <v>10318</v>
      </c>
      <c r="K13919" s="10" t="str">
        <f t="shared" si="217"/>
        <v>에코프랜드리/미니O링바인더[알파][알파]</v>
      </c>
      <c r="L13919" s="31" t="s">
        <v>42897</v>
      </c>
    </row>
    <row r="13920" spans="1:12" x14ac:dyDescent="0.15">
      <c r="A13920" s="31" t="s">
        <v>50644</v>
      </c>
      <c r="B13920" s="31" t="s">
        <v>56457</v>
      </c>
      <c r="C13920" s="32">
        <v>150000</v>
      </c>
      <c r="D13920" s="31" t="s">
        <v>3543</v>
      </c>
      <c r="E13920" s="31" t="s">
        <v>68</v>
      </c>
      <c r="F13920" s="31" t="s">
        <v>9980</v>
      </c>
      <c r="H13920" s="10" t="e">
        <f>VLOOKUP(A13920,#REF!,3,FALSE)</f>
        <v>#REF!</v>
      </c>
      <c r="I13920" s="10" t="e">
        <f>VLOOKUP(A13920,#REF!,4,FALSE)</f>
        <v>#REF!</v>
      </c>
      <c r="J13920" s="31" t="s">
        <v>10318</v>
      </c>
      <c r="K13920" s="10" t="str">
        <f t="shared" si="217"/>
        <v>에코프랜드리/미니O링바인더[알파][알파]</v>
      </c>
      <c r="L13920" s="31" t="s">
        <v>50808</v>
      </c>
    </row>
    <row r="13921" spans="1:12" x14ac:dyDescent="0.15">
      <c r="A13921" s="31" t="s">
        <v>23189</v>
      </c>
      <c r="B13921" s="31" t="s">
        <v>56457</v>
      </c>
      <c r="C13921" s="32">
        <v>5000</v>
      </c>
      <c r="D13921" s="31" t="s">
        <v>3544</v>
      </c>
      <c r="E13921" s="31" t="s">
        <v>67</v>
      </c>
      <c r="F13921" s="31" t="s">
        <v>9980</v>
      </c>
      <c r="H13921" s="10" t="e">
        <f>VLOOKUP(A13921,#REF!,3,FALSE)</f>
        <v>#REF!</v>
      </c>
      <c r="I13921" s="10" t="e">
        <f>VLOOKUP(A13921,#REF!,4,FALSE)</f>
        <v>#REF!</v>
      </c>
      <c r="J13921" s="31" t="s">
        <v>10318</v>
      </c>
      <c r="K13921" s="10" t="str">
        <f t="shared" si="217"/>
        <v>에코프랜드리/미니O링바인더[알파][알파]</v>
      </c>
      <c r="L13921" s="31" t="s">
        <v>42898</v>
      </c>
    </row>
    <row r="13922" spans="1:12" x14ac:dyDescent="0.15">
      <c r="A13922" s="31" t="s">
        <v>50645</v>
      </c>
      <c r="B13922" s="31" t="s">
        <v>56457</v>
      </c>
      <c r="C13922" s="32">
        <v>150000</v>
      </c>
      <c r="D13922" s="31" t="s">
        <v>3544</v>
      </c>
      <c r="E13922" s="31" t="s">
        <v>68</v>
      </c>
      <c r="F13922" s="31" t="s">
        <v>9980</v>
      </c>
      <c r="H13922" s="10" t="e">
        <f>VLOOKUP(A13922,#REF!,3,FALSE)</f>
        <v>#REF!</v>
      </c>
      <c r="I13922" s="10" t="e">
        <f>VLOOKUP(A13922,#REF!,4,FALSE)</f>
        <v>#REF!</v>
      </c>
      <c r="J13922" s="31" t="s">
        <v>10318</v>
      </c>
      <c r="K13922" s="10" t="str">
        <f t="shared" si="217"/>
        <v>에코프랜드리/미니O링바인더[알파][알파]</v>
      </c>
      <c r="L13922" s="31" t="s">
        <v>50809</v>
      </c>
    </row>
    <row r="13923" spans="1:12" x14ac:dyDescent="0.15">
      <c r="A13923" s="31" t="s">
        <v>23190</v>
      </c>
      <c r="B13923" s="31" t="s">
        <v>56457</v>
      </c>
      <c r="C13923" s="32">
        <v>5000</v>
      </c>
      <c r="D13923" s="31" t="s">
        <v>3547</v>
      </c>
      <c r="E13923" s="31" t="s">
        <v>67</v>
      </c>
      <c r="F13923" s="31" t="s">
        <v>9980</v>
      </c>
      <c r="H13923" s="10" t="e">
        <f>VLOOKUP(A13923,#REF!,3,FALSE)</f>
        <v>#REF!</v>
      </c>
      <c r="I13923" s="10" t="e">
        <f>VLOOKUP(A13923,#REF!,4,FALSE)</f>
        <v>#REF!</v>
      </c>
      <c r="J13923" s="31" t="s">
        <v>10318</v>
      </c>
      <c r="K13923" s="10" t="str">
        <f t="shared" si="217"/>
        <v>에코프랜드리/미니O링바인더[알파][알파]</v>
      </c>
      <c r="L13923" s="31" t="s">
        <v>42899</v>
      </c>
    </row>
    <row r="13924" spans="1:12" x14ac:dyDescent="0.15">
      <c r="A13924" s="31" t="s">
        <v>50646</v>
      </c>
      <c r="B13924" s="31" t="s">
        <v>56457</v>
      </c>
      <c r="C13924" s="32">
        <v>150000</v>
      </c>
      <c r="D13924" s="31" t="s">
        <v>3547</v>
      </c>
      <c r="E13924" s="31" t="s">
        <v>68</v>
      </c>
      <c r="F13924" s="31" t="s">
        <v>9980</v>
      </c>
      <c r="H13924" s="10" t="e">
        <f>VLOOKUP(A13924,#REF!,3,FALSE)</f>
        <v>#REF!</v>
      </c>
      <c r="I13924" s="10" t="e">
        <f>VLOOKUP(A13924,#REF!,4,FALSE)</f>
        <v>#REF!</v>
      </c>
      <c r="J13924" s="31" t="s">
        <v>10318</v>
      </c>
      <c r="K13924" s="10" t="str">
        <f t="shared" si="217"/>
        <v>에코프랜드리/미니O링바인더[알파][알파]</v>
      </c>
      <c r="L13924" s="31" t="s">
        <v>50810</v>
      </c>
    </row>
    <row r="13925" spans="1:12" x14ac:dyDescent="0.15">
      <c r="A13925" s="31" t="s">
        <v>23191</v>
      </c>
      <c r="B13925" s="31" t="s">
        <v>56458</v>
      </c>
      <c r="C13925" s="32">
        <v>9000</v>
      </c>
      <c r="D13925" s="31" t="s">
        <v>3247</v>
      </c>
      <c r="E13925" s="31" t="s">
        <v>67</v>
      </c>
      <c r="F13925" s="31" t="s">
        <v>9938</v>
      </c>
      <c r="H13925" s="10" t="e">
        <f>VLOOKUP(A13925,#REF!,3,FALSE)</f>
        <v>#REF!</v>
      </c>
      <c r="I13925" s="10" t="e">
        <f>VLOOKUP(A13925,#REF!,4,FALSE)</f>
        <v>#REF!</v>
      </c>
      <c r="J13925" s="31" t="s">
        <v>10491</v>
      </c>
      <c r="K13925" s="10" t="str">
        <f t="shared" si="217"/>
        <v>레포트화일/리더스플러스/F935-7[문화산업][문화산업]</v>
      </c>
      <c r="L13925" s="31" t="s">
        <v>42900</v>
      </c>
    </row>
    <row r="13926" spans="1:12" x14ac:dyDescent="0.15">
      <c r="A13926" s="31" t="s">
        <v>23193</v>
      </c>
      <c r="B13926" s="31" t="s">
        <v>56459</v>
      </c>
      <c r="C13926" s="32">
        <v>4000</v>
      </c>
      <c r="D13926" s="31" t="s">
        <v>3779</v>
      </c>
      <c r="E13926" s="31" t="s">
        <v>67</v>
      </c>
      <c r="F13926" s="31" t="s">
        <v>9949</v>
      </c>
      <c r="H13926" s="10" t="e">
        <f>VLOOKUP(A13926,#REF!,3,FALSE)</f>
        <v>#REF!</v>
      </c>
      <c r="I13926" s="10" t="e">
        <f>VLOOKUP(A13926,#REF!,4,FALSE)</f>
        <v>#REF!</v>
      </c>
      <c r="J13926" s="31" t="s">
        <v>10457</v>
      </c>
      <c r="K13926" s="10" t="str">
        <f t="shared" si="217"/>
        <v>웹케이스[다산][다산]</v>
      </c>
      <c r="L13926" s="31" t="s">
        <v>42901</v>
      </c>
    </row>
    <row r="13927" spans="1:12" x14ac:dyDescent="0.15">
      <c r="A13927" s="31" t="s">
        <v>23192</v>
      </c>
      <c r="B13927" s="31" t="s">
        <v>56459</v>
      </c>
      <c r="C13927" s="32">
        <v>40000</v>
      </c>
      <c r="D13927" s="31" t="s">
        <v>3779</v>
      </c>
      <c r="E13927" s="31" t="s">
        <v>253</v>
      </c>
      <c r="F13927" s="31" t="s">
        <v>9949</v>
      </c>
      <c r="H13927" s="10" t="e">
        <f>VLOOKUP(A13927,#REF!,3,FALSE)</f>
        <v>#REF!</v>
      </c>
      <c r="I13927" s="10" t="e">
        <f>VLOOKUP(A13927,#REF!,4,FALSE)</f>
        <v>#REF!</v>
      </c>
      <c r="J13927" s="31" t="s">
        <v>10457</v>
      </c>
      <c r="K13927" s="10" t="str">
        <f t="shared" si="217"/>
        <v>웹케이스[다산][다산]</v>
      </c>
      <c r="L13927" s="31" t="s">
        <v>42901</v>
      </c>
    </row>
    <row r="13928" spans="1:12" x14ac:dyDescent="0.15">
      <c r="A13928" s="31" t="s">
        <v>23195</v>
      </c>
      <c r="B13928" s="31" t="s">
        <v>56459</v>
      </c>
      <c r="C13928" s="32">
        <v>30000</v>
      </c>
      <c r="D13928" s="31" t="s">
        <v>3780</v>
      </c>
      <c r="E13928" s="31" t="s">
        <v>253</v>
      </c>
      <c r="F13928" s="31" t="s">
        <v>9949</v>
      </c>
      <c r="H13928" s="10" t="e">
        <f>VLOOKUP(A13928,#REF!,3,FALSE)</f>
        <v>#REF!</v>
      </c>
      <c r="I13928" s="10" t="e">
        <f>VLOOKUP(A13928,#REF!,4,FALSE)</f>
        <v>#REF!</v>
      </c>
      <c r="J13928" s="31" t="s">
        <v>10457</v>
      </c>
      <c r="K13928" s="10" t="str">
        <f t="shared" si="217"/>
        <v>웹케이스[다산][다산]</v>
      </c>
      <c r="L13928" s="31" t="s">
        <v>42902</v>
      </c>
    </row>
    <row r="13929" spans="1:12" x14ac:dyDescent="0.15">
      <c r="A13929" s="31" t="s">
        <v>23194</v>
      </c>
      <c r="B13929" s="31" t="s">
        <v>56459</v>
      </c>
      <c r="C13929" s="32">
        <v>3000</v>
      </c>
      <c r="D13929" s="31" t="s">
        <v>3780</v>
      </c>
      <c r="E13929" s="31" t="s">
        <v>67</v>
      </c>
      <c r="F13929" s="31" t="s">
        <v>9949</v>
      </c>
      <c r="H13929" s="10" t="e">
        <f>VLOOKUP(A13929,#REF!,3,FALSE)</f>
        <v>#REF!</v>
      </c>
      <c r="I13929" s="10" t="e">
        <f>VLOOKUP(A13929,#REF!,4,FALSE)</f>
        <v>#REF!</v>
      </c>
      <c r="J13929" s="31" t="s">
        <v>10457</v>
      </c>
      <c r="K13929" s="10" t="str">
        <f t="shared" si="217"/>
        <v>웹케이스[다산][다산]</v>
      </c>
      <c r="L13929" s="31" t="s">
        <v>42902</v>
      </c>
    </row>
    <row r="13930" spans="1:12" x14ac:dyDescent="0.15">
      <c r="A13930" s="31" t="s">
        <v>23197</v>
      </c>
      <c r="B13930" s="31" t="s">
        <v>56459</v>
      </c>
      <c r="C13930" s="32">
        <v>2200</v>
      </c>
      <c r="D13930" s="31" t="s">
        <v>3781</v>
      </c>
      <c r="E13930" s="31" t="s">
        <v>67</v>
      </c>
      <c r="F13930" s="31" t="s">
        <v>9949</v>
      </c>
      <c r="H13930" s="10" t="e">
        <f>VLOOKUP(A13930,#REF!,3,FALSE)</f>
        <v>#REF!</v>
      </c>
      <c r="I13930" s="10" t="e">
        <f>VLOOKUP(A13930,#REF!,4,FALSE)</f>
        <v>#REF!</v>
      </c>
      <c r="J13930" s="31" t="s">
        <v>10457</v>
      </c>
      <c r="K13930" s="10" t="str">
        <f t="shared" si="217"/>
        <v>웹케이스[다산][다산]</v>
      </c>
      <c r="L13930" s="31" t="s">
        <v>42903</v>
      </c>
    </row>
    <row r="13931" spans="1:12" x14ac:dyDescent="0.15">
      <c r="A13931" s="31" t="s">
        <v>23196</v>
      </c>
      <c r="B13931" s="31" t="s">
        <v>56459</v>
      </c>
      <c r="C13931" s="32">
        <v>22000</v>
      </c>
      <c r="D13931" s="31" t="s">
        <v>3781</v>
      </c>
      <c r="E13931" s="31" t="s">
        <v>253</v>
      </c>
      <c r="F13931" s="31" t="s">
        <v>9949</v>
      </c>
      <c r="H13931" s="10" t="e">
        <f>VLOOKUP(A13931,#REF!,3,FALSE)</f>
        <v>#REF!</v>
      </c>
      <c r="I13931" s="10" t="e">
        <f>VLOOKUP(A13931,#REF!,4,FALSE)</f>
        <v>#REF!</v>
      </c>
      <c r="J13931" s="31" t="s">
        <v>10457</v>
      </c>
      <c r="K13931" s="10" t="str">
        <f t="shared" si="217"/>
        <v>웹케이스[다산][다산]</v>
      </c>
      <c r="L13931" s="31" t="s">
        <v>42903</v>
      </c>
    </row>
    <row r="13932" spans="1:12" x14ac:dyDescent="0.15">
      <c r="A13932" s="31" t="s">
        <v>23198</v>
      </c>
      <c r="B13932" s="31" t="s">
        <v>56459</v>
      </c>
      <c r="C13932" s="32">
        <v>45000</v>
      </c>
      <c r="D13932" s="31" t="s">
        <v>3782</v>
      </c>
      <c r="E13932" s="31" t="s">
        <v>253</v>
      </c>
      <c r="F13932" s="31" t="s">
        <v>9949</v>
      </c>
      <c r="H13932" s="10" t="e">
        <f>VLOOKUP(A13932,#REF!,3,FALSE)</f>
        <v>#REF!</v>
      </c>
      <c r="I13932" s="10" t="e">
        <f>VLOOKUP(A13932,#REF!,4,FALSE)</f>
        <v>#REF!</v>
      </c>
      <c r="J13932" s="31" t="s">
        <v>10457</v>
      </c>
      <c r="K13932" s="10" t="str">
        <f t="shared" si="217"/>
        <v>웹케이스[다산][다산]</v>
      </c>
      <c r="L13932" s="31" t="s">
        <v>42904</v>
      </c>
    </row>
    <row r="13933" spans="1:12" x14ac:dyDescent="0.15">
      <c r="A13933" s="31" t="s">
        <v>23199</v>
      </c>
      <c r="B13933" s="31" t="s">
        <v>56459</v>
      </c>
      <c r="C13933" s="32">
        <v>4500</v>
      </c>
      <c r="D13933" s="31" t="s">
        <v>3782</v>
      </c>
      <c r="E13933" s="31" t="s">
        <v>67</v>
      </c>
      <c r="F13933" s="31" t="s">
        <v>9949</v>
      </c>
      <c r="H13933" s="10" t="e">
        <f>VLOOKUP(A13933,#REF!,3,FALSE)</f>
        <v>#REF!</v>
      </c>
      <c r="I13933" s="10" t="e">
        <f>VLOOKUP(A13933,#REF!,4,FALSE)</f>
        <v>#REF!</v>
      </c>
      <c r="J13933" s="31" t="s">
        <v>10457</v>
      </c>
      <c r="K13933" s="10" t="str">
        <f t="shared" si="217"/>
        <v>웹케이스[다산][다산]</v>
      </c>
      <c r="L13933" s="31" t="s">
        <v>42904</v>
      </c>
    </row>
    <row r="13934" spans="1:12" x14ac:dyDescent="0.15">
      <c r="A13934" s="31" t="s">
        <v>23200</v>
      </c>
      <c r="B13934" s="31" t="s">
        <v>56459</v>
      </c>
      <c r="C13934" s="32">
        <v>35000</v>
      </c>
      <c r="D13934" s="31" t="s">
        <v>3783</v>
      </c>
      <c r="E13934" s="31" t="s">
        <v>253</v>
      </c>
      <c r="F13934" s="31" t="s">
        <v>9949</v>
      </c>
      <c r="H13934" s="10" t="e">
        <f>VLOOKUP(A13934,#REF!,3,FALSE)</f>
        <v>#REF!</v>
      </c>
      <c r="I13934" s="10" t="e">
        <f>VLOOKUP(A13934,#REF!,4,FALSE)</f>
        <v>#REF!</v>
      </c>
      <c r="J13934" s="31" t="s">
        <v>10457</v>
      </c>
      <c r="K13934" s="10" t="str">
        <f t="shared" si="217"/>
        <v>웹케이스[다산][다산]</v>
      </c>
      <c r="L13934" s="31" t="s">
        <v>42905</v>
      </c>
    </row>
    <row r="13935" spans="1:12" x14ac:dyDescent="0.15">
      <c r="A13935" s="31" t="s">
        <v>23201</v>
      </c>
      <c r="B13935" s="31" t="s">
        <v>56459</v>
      </c>
      <c r="C13935" s="32">
        <v>3500</v>
      </c>
      <c r="D13935" s="31" t="s">
        <v>3783</v>
      </c>
      <c r="E13935" s="31" t="s">
        <v>67</v>
      </c>
      <c r="F13935" s="31" t="s">
        <v>9949</v>
      </c>
      <c r="H13935" s="10" t="e">
        <f>VLOOKUP(A13935,#REF!,3,FALSE)</f>
        <v>#REF!</v>
      </c>
      <c r="I13935" s="10" t="e">
        <f>VLOOKUP(A13935,#REF!,4,FALSE)</f>
        <v>#REF!</v>
      </c>
      <c r="J13935" s="31" t="s">
        <v>10457</v>
      </c>
      <c r="K13935" s="10" t="str">
        <f t="shared" si="217"/>
        <v>웹케이스[다산][다산]</v>
      </c>
      <c r="L13935" s="31" t="s">
        <v>42905</v>
      </c>
    </row>
    <row r="13936" spans="1:12" x14ac:dyDescent="0.15">
      <c r="A13936" s="31" t="s">
        <v>23202</v>
      </c>
      <c r="B13936" s="31" t="s">
        <v>56459</v>
      </c>
      <c r="C13936" s="32">
        <v>2800</v>
      </c>
      <c r="D13936" s="31" t="s">
        <v>3784</v>
      </c>
      <c r="E13936" s="31" t="s">
        <v>67</v>
      </c>
      <c r="F13936" s="31" t="s">
        <v>9949</v>
      </c>
      <c r="H13936" s="10" t="e">
        <f>VLOOKUP(A13936,#REF!,3,FALSE)</f>
        <v>#REF!</v>
      </c>
      <c r="I13936" s="10" t="e">
        <f>VLOOKUP(A13936,#REF!,4,FALSE)</f>
        <v>#REF!</v>
      </c>
      <c r="J13936" s="31" t="s">
        <v>10457</v>
      </c>
      <c r="K13936" s="10" t="str">
        <f t="shared" si="217"/>
        <v>웹케이스[다산][다산]</v>
      </c>
      <c r="L13936" s="31" t="s">
        <v>42906</v>
      </c>
    </row>
    <row r="13937" spans="1:12" x14ac:dyDescent="0.15">
      <c r="A13937" s="31" t="s">
        <v>23203</v>
      </c>
      <c r="B13937" s="31" t="s">
        <v>56459</v>
      </c>
      <c r="C13937" s="32">
        <v>28000</v>
      </c>
      <c r="D13937" s="31" t="s">
        <v>3784</v>
      </c>
      <c r="E13937" s="31" t="s">
        <v>253</v>
      </c>
      <c r="F13937" s="31" t="s">
        <v>9949</v>
      </c>
      <c r="H13937" s="10" t="e">
        <f>VLOOKUP(A13937,#REF!,3,FALSE)</f>
        <v>#REF!</v>
      </c>
      <c r="I13937" s="10" t="e">
        <f>VLOOKUP(A13937,#REF!,4,FALSE)</f>
        <v>#REF!</v>
      </c>
      <c r="J13937" s="31" t="s">
        <v>10457</v>
      </c>
      <c r="K13937" s="10" t="str">
        <f t="shared" si="217"/>
        <v>웹케이스[다산][다산]</v>
      </c>
      <c r="L13937" s="31" t="s">
        <v>42906</v>
      </c>
    </row>
    <row r="13938" spans="1:12" x14ac:dyDescent="0.15">
      <c r="A13938" s="31" t="s">
        <v>23205</v>
      </c>
      <c r="B13938" s="31" t="s">
        <v>56459</v>
      </c>
      <c r="C13938" s="32">
        <v>20000</v>
      </c>
      <c r="D13938" s="31" t="s">
        <v>3785</v>
      </c>
      <c r="E13938" s="31" t="s">
        <v>253</v>
      </c>
      <c r="F13938" s="31" t="s">
        <v>9949</v>
      </c>
      <c r="H13938" s="10" t="e">
        <f>VLOOKUP(A13938,#REF!,3,FALSE)</f>
        <v>#REF!</v>
      </c>
      <c r="I13938" s="10" t="e">
        <f>VLOOKUP(A13938,#REF!,4,FALSE)</f>
        <v>#REF!</v>
      </c>
      <c r="J13938" s="31" t="s">
        <v>10457</v>
      </c>
      <c r="K13938" s="10" t="str">
        <f t="shared" si="217"/>
        <v>웹케이스[다산][다산]</v>
      </c>
      <c r="L13938" s="31" t="s">
        <v>42907</v>
      </c>
    </row>
    <row r="13939" spans="1:12" x14ac:dyDescent="0.15">
      <c r="A13939" s="31" t="s">
        <v>23204</v>
      </c>
      <c r="B13939" s="31" t="s">
        <v>56459</v>
      </c>
      <c r="C13939" s="32">
        <v>2000</v>
      </c>
      <c r="D13939" s="31" t="s">
        <v>3785</v>
      </c>
      <c r="E13939" s="31" t="s">
        <v>67</v>
      </c>
      <c r="F13939" s="31" t="s">
        <v>9949</v>
      </c>
      <c r="H13939" s="10" t="e">
        <f>VLOOKUP(A13939,#REF!,3,FALSE)</f>
        <v>#REF!</v>
      </c>
      <c r="I13939" s="10" t="e">
        <f>VLOOKUP(A13939,#REF!,4,FALSE)</f>
        <v>#REF!</v>
      </c>
      <c r="J13939" s="31" t="s">
        <v>10457</v>
      </c>
      <c r="K13939" s="10" t="str">
        <f t="shared" si="217"/>
        <v>웹케이스[다산][다산]</v>
      </c>
      <c r="L13939" s="31" t="s">
        <v>42907</v>
      </c>
    </row>
    <row r="13940" spans="1:12" x14ac:dyDescent="0.15">
      <c r="A13940" s="31" t="s">
        <v>23206</v>
      </c>
      <c r="B13940" s="31" t="s">
        <v>56459</v>
      </c>
      <c r="C13940" s="32">
        <v>1800</v>
      </c>
      <c r="D13940" s="31" t="s">
        <v>3786</v>
      </c>
      <c r="E13940" s="31" t="s">
        <v>67</v>
      </c>
      <c r="F13940" s="31" t="s">
        <v>9949</v>
      </c>
      <c r="H13940" s="10" t="e">
        <f>VLOOKUP(A13940,#REF!,3,FALSE)</f>
        <v>#REF!</v>
      </c>
      <c r="I13940" s="10" t="e">
        <f>VLOOKUP(A13940,#REF!,4,FALSE)</f>
        <v>#REF!</v>
      </c>
      <c r="J13940" s="31" t="s">
        <v>10457</v>
      </c>
      <c r="K13940" s="10" t="str">
        <f t="shared" si="217"/>
        <v>웹케이스[다산][다산]</v>
      </c>
      <c r="L13940" s="31" t="s">
        <v>42908</v>
      </c>
    </row>
    <row r="13941" spans="1:12" x14ac:dyDescent="0.15">
      <c r="A13941" s="31" t="s">
        <v>23207</v>
      </c>
      <c r="B13941" s="31" t="s">
        <v>56459</v>
      </c>
      <c r="C13941" s="32">
        <v>18000</v>
      </c>
      <c r="D13941" s="31" t="s">
        <v>3786</v>
      </c>
      <c r="E13941" s="31" t="s">
        <v>253</v>
      </c>
      <c r="F13941" s="31" t="s">
        <v>9949</v>
      </c>
      <c r="H13941" s="10" t="e">
        <f>VLOOKUP(A13941,#REF!,3,FALSE)</f>
        <v>#REF!</v>
      </c>
      <c r="I13941" s="10" t="e">
        <f>VLOOKUP(A13941,#REF!,4,FALSE)</f>
        <v>#REF!</v>
      </c>
      <c r="J13941" s="31" t="s">
        <v>10457</v>
      </c>
      <c r="K13941" s="10" t="str">
        <f t="shared" si="217"/>
        <v>웹케이스[다산][다산]</v>
      </c>
      <c r="L13941" s="31" t="s">
        <v>42908</v>
      </c>
    </row>
    <row r="13942" spans="1:12" x14ac:dyDescent="0.15">
      <c r="A13942" s="31" t="s">
        <v>23208</v>
      </c>
      <c r="B13942" s="31" t="s">
        <v>56459</v>
      </c>
      <c r="C13942" s="32">
        <v>19000</v>
      </c>
      <c r="D13942" s="31" t="s">
        <v>3787</v>
      </c>
      <c r="E13942" s="31" t="s">
        <v>253</v>
      </c>
      <c r="F13942" s="31" t="s">
        <v>9949</v>
      </c>
      <c r="H13942" s="10" t="e">
        <f>VLOOKUP(A13942,#REF!,3,FALSE)</f>
        <v>#REF!</v>
      </c>
      <c r="I13942" s="10" t="e">
        <f>VLOOKUP(A13942,#REF!,4,FALSE)</f>
        <v>#REF!</v>
      </c>
      <c r="J13942" s="31" t="s">
        <v>10457</v>
      </c>
      <c r="K13942" s="10" t="str">
        <f t="shared" si="217"/>
        <v>웹케이스[다산][다산]</v>
      </c>
      <c r="L13942" s="31" t="s">
        <v>42909</v>
      </c>
    </row>
    <row r="13943" spans="1:12" x14ac:dyDescent="0.15">
      <c r="A13943" s="31" t="s">
        <v>23209</v>
      </c>
      <c r="B13943" s="31" t="s">
        <v>56459</v>
      </c>
      <c r="C13943" s="32">
        <v>1900</v>
      </c>
      <c r="D13943" s="31" t="s">
        <v>3787</v>
      </c>
      <c r="E13943" s="31" t="s">
        <v>67</v>
      </c>
      <c r="F13943" s="31" t="s">
        <v>9949</v>
      </c>
      <c r="H13943" s="10" t="e">
        <f>VLOOKUP(A13943,#REF!,3,FALSE)</f>
        <v>#REF!</v>
      </c>
      <c r="I13943" s="10" t="e">
        <f>VLOOKUP(A13943,#REF!,4,FALSE)</f>
        <v>#REF!</v>
      </c>
      <c r="J13943" s="31" t="s">
        <v>10457</v>
      </c>
      <c r="K13943" s="10" t="str">
        <f t="shared" si="217"/>
        <v>웹케이스[다산][다산]</v>
      </c>
      <c r="L13943" s="31" t="s">
        <v>42909</v>
      </c>
    </row>
    <row r="13944" spans="1:12" x14ac:dyDescent="0.15">
      <c r="A13944" s="31" t="s">
        <v>23211</v>
      </c>
      <c r="B13944" s="31" t="s">
        <v>56233</v>
      </c>
      <c r="C13944" s="32">
        <v>2200</v>
      </c>
      <c r="D13944" s="31" t="s">
        <v>3257</v>
      </c>
      <c r="E13944" s="31" t="s">
        <v>67</v>
      </c>
      <c r="F13944" s="31" t="s">
        <v>9911</v>
      </c>
      <c r="H13944" s="10" t="e">
        <f>VLOOKUP(A13944,#REF!,3,FALSE)</f>
        <v>#REF!</v>
      </c>
      <c r="I13944" s="10" t="e">
        <f>VLOOKUP(A13944,#REF!,4,FALSE)</f>
        <v>#REF!</v>
      </c>
      <c r="J13944" s="31" t="s">
        <v>10492</v>
      </c>
      <c r="K13944" s="10" t="str">
        <f t="shared" si="217"/>
        <v>인덱스화일/6인덱스7포켓[알에스씨][알에스씨]</v>
      </c>
      <c r="L13944" s="31" t="s">
        <v>42911</v>
      </c>
    </row>
    <row r="13945" spans="1:12" x14ac:dyDescent="0.15">
      <c r="A13945" s="31" t="s">
        <v>23210</v>
      </c>
      <c r="B13945" s="31" t="s">
        <v>56233</v>
      </c>
      <c r="C13945" s="32">
        <v>220000</v>
      </c>
      <c r="D13945" s="31" t="s">
        <v>3257</v>
      </c>
      <c r="E13945" s="31" t="s">
        <v>51</v>
      </c>
      <c r="F13945" s="31" t="s">
        <v>9911</v>
      </c>
      <c r="H13945" s="10" t="e">
        <f>VLOOKUP(A13945,#REF!,3,FALSE)</f>
        <v>#REF!</v>
      </c>
      <c r="I13945" s="10" t="e">
        <f>VLOOKUP(A13945,#REF!,4,FALSE)</f>
        <v>#REF!</v>
      </c>
      <c r="J13945" s="31" t="s">
        <v>10492</v>
      </c>
      <c r="K13945" s="10" t="str">
        <f t="shared" si="217"/>
        <v>인덱스화일/6인덱스7포켓[알에스씨][알에스씨]</v>
      </c>
      <c r="L13945" s="31" t="s">
        <v>42910</v>
      </c>
    </row>
    <row r="13946" spans="1:12" x14ac:dyDescent="0.15">
      <c r="A13946" s="31" t="s">
        <v>23212</v>
      </c>
      <c r="B13946" s="31" t="s">
        <v>56460</v>
      </c>
      <c r="C13946" s="32">
        <v>40000</v>
      </c>
      <c r="D13946" s="31" t="s">
        <v>3967</v>
      </c>
      <c r="E13946" s="31" t="s">
        <v>67</v>
      </c>
      <c r="F13946" s="31" t="s">
        <v>9969</v>
      </c>
      <c r="H13946" s="10" t="e">
        <f>VLOOKUP(A13946,#REF!,3,FALSE)</f>
        <v>#REF!</v>
      </c>
      <c r="I13946" s="10" t="e">
        <f>VLOOKUP(A13946,#REF!,4,FALSE)</f>
        <v>#REF!</v>
      </c>
      <c r="J13946" s="31" t="s">
        <v>10403</v>
      </c>
      <c r="K13946" s="10" t="str">
        <f t="shared" si="217"/>
        <v>서류함/데코투명/15104[카파맥스][카파맥스]</v>
      </c>
      <c r="L13946" s="31" t="s">
        <v>42912</v>
      </c>
    </row>
    <row r="13947" spans="1:12" x14ac:dyDescent="0.15">
      <c r="A13947" s="31" t="s">
        <v>23213</v>
      </c>
      <c r="B13947" s="31" t="s">
        <v>56461</v>
      </c>
      <c r="C13947" s="32">
        <v>42000</v>
      </c>
      <c r="D13947" s="31" t="s">
        <v>3968</v>
      </c>
      <c r="E13947" s="31" t="s">
        <v>67</v>
      </c>
      <c r="F13947" s="31" t="s">
        <v>9969</v>
      </c>
      <c r="H13947" s="10" t="e">
        <f>VLOOKUP(A13947,#REF!,3,FALSE)</f>
        <v>#REF!</v>
      </c>
      <c r="I13947" s="10" t="e">
        <f>VLOOKUP(A13947,#REF!,4,FALSE)</f>
        <v>#REF!</v>
      </c>
      <c r="J13947" s="31" t="s">
        <v>10403</v>
      </c>
      <c r="K13947" s="10" t="str">
        <f t="shared" si="217"/>
        <v>서류함/데코투명/15106[카파맥스][카파맥스]</v>
      </c>
      <c r="L13947" s="31" t="s">
        <v>42913</v>
      </c>
    </row>
    <row r="13948" spans="1:12" x14ac:dyDescent="0.15">
      <c r="A13948" s="31" t="s">
        <v>23214</v>
      </c>
      <c r="B13948" s="31" t="s">
        <v>56462</v>
      </c>
      <c r="C13948" s="32">
        <v>44000</v>
      </c>
      <c r="D13948" s="31" t="s">
        <v>3969</v>
      </c>
      <c r="E13948" s="31" t="s">
        <v>67</v>
      </c>
      <c r="F13948" s="31" t="s">
        <v>9969</v>
      </c>
      <c r="H13948" s="10" t="e">
        <f>VLOOKUP(A13948,#REF!,3,FALSE)</f>
        <v>#REF!</v>
      </c>
      <c r="I13948" s="10" t="e">
        <f>VLOOKUP(A13948,#REF!,4,FALSE)</f>
        <v>#REF!</v>
      </c>
      <c r="J13948" s="31" t="s">
        <v>10403</v>
      </c>
      <c r="K13948" s="10" t="str">
        <f t="shared" si="217"/>
        <v>서류함/데코투명/15108[카파맥스][카파맥스]</v>
      </c>
      <c r="L13948" s="31" t="s">
        <v>42914</v>
      </c>
    </row>
    <row r="13949" spans="1:12" x14ac:dyDescent="0.15">
      <c r="A13949" s="31" t="s">
        <v>69012</v>
      </c>
      <c r="B13949" s="31" t="s">
        <v>56197</v>
      </c>
      <c r="C13949" s="32">
        <v>144000</v>
      </c>
      <c r="D13949" s="31" t="s">
        <v>3837</v>
      </c>
      <c r="E13949" s="31" t="s">
        <v>51</v>
      </c>
      <c r="F13949" s="31" t="s">
        <v>9955</v>
      </c>
      <c r="H13949" s="10" t="e">
        <f>VLOOKUP(A13949,#REF!,3,FALSE)</f>
        <v>#REF!</v>
      </c>
      <c r="I13949" s="10" t="e">
        <f>VLOOKUP(A13949,#REF!,4,FALSE)</f>
        <v>#REF!</v>
      </c>
      <c r="J13949" s="31" t="s">
        <v>10318</v>
      </c>
      <c r="K13949" s="10" t="str">
        <f t="shared" si="217"/>
        <v>북앤드/103[알파][알파]</v>
      </c>
      <c r="L13949" s="31" t="s">
        <v>69214</v>
      </c>
    </row>
    <row r="13950" spans="1:12" x14ac:dyDescent="0.15">
      <c r="A13950" s="31" t="s">
        <v>23215</v>
      </c>
      <c r="B13950" s="31" t="s">
        <v>56197</v>
      </c>
      <c r="C13950" s="32">
        <v>4800</v>
      </c>
      <c r="D13950" s="31" t="s">
        <v>3837</v>
      </c>
      <c r="E13950" s="31" t="s">
        <v>67</v>
      </c>
      <c r="F13950" s="31" t="s">
        <v>9955</v>
      </c>
      <c r="H13950" s="10" t="e">
        <f>VLOOKUP(A13950,#REF!,3,FALSE)</f>
        <v>#REF!</v>
      </c>
      <c r="I13950" s="10" t="e">
        <f>VLOOKUP(A13950,#REF!,4,FALSE)</f>
        <v>#REF!</v>
      </c>
      <c r="J13950" s="31" t="s">
        <v>10318</v>
      </c>
      <c r="K13950" s="10" t="str">
        <f t="shared" si="217"/>
        <v>북앤드/103[알파][알파]</v>
      </c>
      <c r="L13950" s="31" t="s">
        <v>42093</v>
      </c>
    </row>
    <row r="13951" spans="1:12" x14ac:dyDescent="0.15">
      <c r="A13951" s="31" t="s">
        <v>69013</v>
      </c>
      <c r="B13951" s="31" t="s">
        <v>56197</v>
      </c>
      <c r="C13951" s="32">
        <v>144000</v>
      </c>
      <c r="D13951" s="31" t="s">
        <v>3839</v>
      </c>
      <c r="E13951" s="31" t="s">
        <v>51</v>
      </c>
      <c r="F13951" s="31" t="s">
        <v>9955</v>
      </c>
      <c r="H13951" s="10" t="e">
        <f>VLOOKUP(A13951,#REF!,3,FALSE)</f>
        <v>#REF!</v>
      </c>
      <c r="I13951" s="10" t="e">
        <f>VLOOKUP(A13951,#REF!,4,FALSE)</f>
        <v>#REF!</v>
      </c>
      <c r="J13951" s="31" t="s">
        <v>10318</v>
      </c>
      <c r="K13951" s="10" t="str">
        <f t="shared" si="217"/>
        <v>북앤드/103[알파][알파]</v>
      </c>
      <c r="L13951" s="31" t="s">
        <v>69215</v>
      </c>
    </row>
    <row r="13952" spans="1:12" x14ac:dyDescent="0.15">
      <c r="A13952" s="31" t="s">
        <v>23216</v>
      </c>
      <c r="B13952" s="31" t="s">
        <v>56197</v>
      </c>
      <c r="C13952" s="32">
        <v>4800</v>
      </c>
      <c r="D13952" s="31" t="s">
        <v>3839</v>
      </c>
      <c r="E13952" s="31" t="s">
        <v>67</v>
      </c>
      <c r="F13952" s="31" t="s">
        <v>9955</v>
      </c>
      <c r="H13952" s="10" t="e">
        <f>VLOOKUP(A13952,#REF!,3,FALSE)</f>
        <v>#REF!</v>
      </c>
      <c r="I13952" s="10" t="e">
        <f>VLOOKUP(A13952,#REF!,4,FALSE)</f>
        <v>#REF!</v>
      </c>
      <c r="J13952" s="31" t="s">
        <v>10318</v>
      </c>
      <c r="K13952" s="10" t="str">
        <f t="shared" si="217"/>
        <v>북앤드/103[알파][알파]</v>
      </c>
      <c r="L13952" s="31" t="s">
        <v>42093</v>
      </c>
    </row>
    <row r="13953" spans="1:12" x14ac:dyDescent="0.15">
      <c r="A13953" s="31" t="s">
        <v>23217</v>
      </c>
      <c r="B13953" s="31" t="s">
        <v>56280</v>
      </c>
      <c r="C13953" s="32">
        <v>28000</v>
      </c>
      <c r="D13953" s="31" t="s">
        <v>3981</v>
      </c>
      <c r="E13953" s="31" t="s">
        <v>67</v>
      </c>
      <c r="F13953" s="31" t="s">
        <v>9758</v>
      </c>
      <c r="H13953" s="10" t="e">
        <f>VLOOKUP(A13953,#REF!,3,FALSE)</f>
        <v>#REF!</v>
      </c>
      <c r="I13953" s="10" t="e">
        <f>VLOOKUP(A13953,#REF!,4,FALSE)</f>
        <v>#REF!</v>
      </c>
      <c r="J13953" s="31" t="s">
        <v>10330</v>
      </c>
      <c r="K13953" s="10" t="str">
        <f t="shared" si="217"/>
        <v>마이미니함/58000[시스맥스][시스맥스]</v>
      </c>
      <c r="L13953" s="31" t="s">
        <v>60341</v>
      </c>
    </row>
    <row r="13954" spans="1:12" x14ac:dyDescent="0.15">
      <c r="A13954" s="31" t="s">
        <v>23218</v>
      </c>
      <c r="B13954" s="31" t="s">
        <v>56281</v>
      </c>
      <c r="C13954" s="32">
        <v>28000</v>
      </c>
      <c r="D13954" s="31" t="s">
        <v>3983</v>
      </c>
      <c r="E13954" s="31" t="s">
        <v>67</v>
      </c>
      <c r="F13954" s="31" t="s">
        <v>9758</v>
      </c>
      <c r="H13954" s="10" t="e">
        <f>VLOOKUP(A13954,#REF!,3,FALSE)</f>
        <v>#REF!</v>
      </c>
      <c r="I13954" s="10" t="e">
        <f>VLOOKUP(A13954,#REF!,4,FALSE)</f>
        <v>#REF!</v>
      </c>
      <c r="J13954" s="31" t="s">
        <v>10330</v>
      </c>
      <c r="K13954" s="10" t="str">
        <f t="shared" si="217"/>
        <v>마이미니함/58001[시스맥스][시스맥스]</v>
      </c>
      <c r="L13954" s="31" t="s">
        <v>60645</v>
      </c>
    </row>
    <row r="13955" spans="1:12" x14ac:dyDescent="0.15">
      <c r="A13955" s="31" t="s">
        <v>23219</v>
      </c>
      <c r="B13955" s="31" t="s">
        <v>56178</v>
      </c>
      <c r="C13955" s="32">
        <v>28000</v>
      </c>
      <c r="D13955" s="31" t="s">
        <v>10825</v>
      </c>
      <c r="E13955" s="31" t="s">
        <v>67</v>
      </c>
      <c r="F13955" s="31" t="s">
        <v>9758</v>
      </c>
      <c r="H13955" s="10" t="e">
        <f>VLOOKUP(A13955,#REF!,3,FALSE)</f>
        <v>#REF!</v>
      </c>
      <c r="I13955" s="10" t="e">
        <f>VLOOKUP(A13955,#REF!,4,FALSE)</f>
        <v>#REF!</v>
      </c>
      <c r="J13955" s="31" t="s">
        <v>10330</v>
      </c>
      <c r="K13955" s="10" t="str">
        <f t="shared" ref="K13955:K14018" si="218">IF(J13955="",B13955,B13955&amp;"["&amp;J13955&amp;"]")</f>
        <v>마이미니함/58003[시스맥스][시스맥스]</v>
      </c>
      <c r="L13955" s="31" t="s">
        <v>60342</v>
      </c>
    </row>
    <row r="13956" spans="1:12" x14ac:dyDescent="0.15">
      <c r="A13956" s="31" t="s">
        <v>23220</v>
      </c>
      <c r="B13956" s="31" t="s">
        <v>56282</v>
      </c>
      <c r="C13956" s="32">
        <v>28000</v>
      </c>
      <c r="D13956" s="31" t="s">
        <v>60321</v>
      </c>
      <c r="E13956" s="31" t="s">
        <v>67</v>
      </c>
      <c r="F13956" s="31" t="s">
        <v>9758</v>
      </c>
      <c r="H13956" s="10" t="e">
        <f>VLOOKUP(A13956,#REF!,3,FALSE)</f>
        <v>#REF!</v>
      </c>
      <c r="I13956" s="10" t="e">
        <f>VLOOKUP(A13956,#REF!,4,FALSE)</f>
        <v>#REF!</v>
      </c>
      <c r="J13956" s="31" t="s">
        <v>10330</v>
      </c>
      <c r="K13956" s="10" t="str">
        <f t="shared" si="218"/>
        <v>마이미니함/58002[시스맥스][시스맥스]</v>
      </c>
      <c r="L13956" s="31" t="s">
        <v>42334</v>
      </c>
    </row>
    <row r="13957" spans="1:12" x14ac:dyDescent="0.15">
      <c r="A13957" s="31" t="s">
        <v>23221</v>
      </c>
      <c r="B13957" s="31" t="s">
        <v>56463</v>
      </c>
      <c r="C13957" s="32">
        <v>7000</v>
      </c>
      <c r="D13957" s="31" t="s">
        <v>3221</v>
      </c>
      <c r="E13957" s="31" t="s">
        <v>253</v>
      </c>
      <c r="F13957" s="31" t="s">
        <v>9931</v>
      </c>
      <c r="H13957" s="10" t="e">
        <f>VLOOKUP(A13957,#REF!,3,FALSE)</f>
        <v>#REF!</v>
      </c>
      <c r="I13957" s="10" t="e">
        <f>VLOOKUP(A13957,#REF!,4,FALSE)</f>
        <v>#REF!</v>
      </c>
      <c r="J13957" s="31" t="s">
        <v>10500</v>
      </c>
      <c r="K13957" s="10" t="str">
        <f t="shared" si="218"/>
        <v>가림판화일[서일산업][서일산업]</v>
      </c>
      <c r="L13957" s="31" t="s">
        <v>42915</v>
      </c>
    </row>
    <row r="13958" spans="1:12" x14ac:dyDescent="0.15">
      <c r="A13958" s="31" t="s">
        <v>23223</v>
      </c>
      <c r="B13958" s="31" t="s">
        <v>56463</v>
      </c>
      <c r="C13958" s="32">
        <v>140000</v>
      </c>
      <c r="D13958" s="31" t="s">
        <v>3221</v>
      </c>
      <c r="E13958" s="31" t="s">
        <v>51</v>
      </c>
      <c r="F13958" s="31" t="s">
        <v>9931</v>
      </c>
      <c r="H13958" s="10" t="e">
        <f>VLOOKUP(A13958,#REF!,3,FALSE)</f>
        <v>#REF!</v>
      </c>
      <c r="I13958" s="10" t="e">
        <f>VLOOKUP(A13958,#REF!,4,FALSE)</f>
        <v>#REF!</v>
      </c>
      <c r="J13958" s="31" t="s">
        <v>10500</v>
      </c>
      <c r="K13958" s="10" t="str">
        <f t="shared" si="218"/>
        <v>가림판화일[서일산업][서일산업]</v>
      </c>
      <c r="L13958" s="31" t="s">
        <v>42916</v>
      </c>
    </row>
    <row r="13959" spans="1:12" x14ac:dyDescent="0.15">
      <c r="A13959" s="31" t="s">
        <v>23222</v>
      </c>
      <c r="B13959" s="31" t="s">
        <v>56463</v>
      </c>
      <c r="C13959" s="32">
        <v>700</v>
      </c>
      <c r="D13959" s="31" t="s">
        <v>3221</v>
      </c>
      <c r="E13959" s="31" t="s">
        <v>67</v>
      </c>
      <c r="F13959" s="31" t="s">
        <v>9931</v>
      </c>
      <c r="H13959" s="10" t="e">
        <f>VLOOKUP(A13959,#REF!,3,FALSE)</f>
        <v>#REF!</v>
      </c>
      <c r="I13959" s="10" t="e">
        <f>VLOOKUP(A13959,#REF!,4,FALSE)</f>
        <v>#REF!</v>
      </c>
      <c r="J13959" s="31" t="s">
        <v>10500</v>
      </c>
      <c r="K13959" s="10" t="str">
        <f t="shared" si="218"/>
        <v>가림판화일[서일산업][서일산업]</v>
      </c>
      <c r="L13959" s="31" t="s">
        <v>42915</v>
      </c>
    </row>
    <row r="13960" spans="1:12" x14ac:dyDescent="0.15">
      <c r="A13960" s="31" t="s">
        <v>23225</v>
      </c>
      <c r="B13960" s="31" t="s">
        <v>56464</v>
      </c>
      <c r="C13960" s="32">
        <v>100000</v>
      </c>
      <c r="D13960" s="31" t="s">
        <v>3228</v>
      </c>
      <c r="E13960" s="31" t="s">
        <v>51</v>
      </c>
      <c r="F13960" s="31" t="s">
        <v>9931</v>
      </c>
      <c r="H13960" s="10" t="e">
        <f>VLOOKUP(A13960,#REF!,3,FALSE)</f>
        <v>#REF!</v>
      </c>
      <c r="I13960" s="10" t="e">
        <f>VLOOKUP(A13960,#REF!,4,FALSE)</f>
        <v>#REF!</v>
      </c>
      <c r="J13960" s="31" t="s">
        <v>10318</v>
      </c>
      <c r="K13960" s="10" t="str">
        <f t="shared" si="218"/>
        <v>종이화일박스/AF190-7[알파][알파]</v>
      </c>
      <c r="L13960" s="31" t="s">
        <v>42918</v>
      </c>
    </row>
    <row r="13961" spans="1:12" x14ac:dyDescent="0.15">
      <c r="A13961" s="31" t="s">
        <v>23224</v>
      </c>
      <c r="B13961" s="31" t="s">
        <v>56464</v>
      </c>
      <c r="C13961" s="32">
        <v>1000</v>
      </c>
      <c r="D13961" s="31" t="s">
        <v>3228</v>
      </c>
      <c r="E13961" s="31" t="s">
        <v>67</v>
      </c>
      <c r="F13961" s="31" t="s">
        <v>9931</v>
      </c>
      <c r="H13961" s="10" t="e">
        <f>VLOOKUP(A13961,#REF!,3,FALSE)</f>
        <v>#REF!</v>
      </c>
      <c r="I13961" s="10" t="e">
        <f>VLOOKUP(A13961,#REF!,4,FALSE)</f>
        <v>#REF!</v>
      </c>
      <c r="J13961" s="31" t="s">
        <v>10318</v>
      </c>
      <c r="K13961" s="10" t="str">
        <f t="shared" si="218"/>
        <v>종이화일박스/AF190-7[알파][알파]</v>
      </c>
      <c r="L13961" s="31" t="s">
        <v>42917</v>
      </c>
    </row>
    <row r="13962" spans="1:12" x14ac:dyDescent="0.15">
      <c r="A13962" s="31" t="s">
        <v>23227</v>
      </c>
      <c r="B13962" s="31" t="s">
        <v>56464</v>
      </c>
      <c r="C13962" s="32">
        <v>1000</v>
      </c>
      <c r="D13962" s="31" t="s">
        <v>3230</v>
      </c>
      <c r="E13962" s="31" t="s">
        <v>67</v>
      </c>
      <c r="F13962" s="31" t="s">
        <v>9931</v>
      </c>
      <c r="H13962" s="10" t="e">
        <f>VLOOKUP(A13962,#REF!,3,FALSE)</f>
        <v>#REF!</v>
      </c>
      <c r="I13962" s="10" t="e">
        <f>VLOOKUP(A13962,#REF!,4,FALSE)</f>
        <v>#REF!</v>
      </c>
      <c r="J13962" s="31" t="s">
        <v>10318</v>
      </c>
      <c r="K13962" s="10" t="str">
        <f t="shared" si="218"/>
        <v>종이화일박스/AF190-7[알파][알파]</v>
      </c>
      <c r="L13962" s="31" t="s">
        <v>42920</v>
      </c>
    </row>
    <row r="13963" spans="1:12" x14ac:dyDescent="0.15">
      <c r="A13963" s="31" t="s">
        <v>23226</v>
      </c>
      <c r="B13963" s="31" t="s">
        <v>56464</v>
      </c>
      <c r="C13963" s="32">
        <v>100000</v>
      </c>
      <c r="D13963" s="31" t="s">
        <v>3230</v>
      </c>
      <c r="E13963" s="31" t="s">
        <v>51</v>
      </c>
      <c r="F13963" s="31" t="s">
        <v>9931</v>
      </c>
      <c r="H13963" s="10" t="e">
        <f>VLOOKUP(A13963,#REF!,3,FALSE)</f>
        <v>#REF!</v>
      </c>
      <c r="I13963" s="10" t="e">
        <f>VLOOKUP(A13963,#REF!,4,FALSE)</f>
        <v>#REF!</v>
      </c>
      <c r="J13963" s="31" t="s">
        <v>10318</v>
      </c>
      <c r="K13963" s="10" t="str">
        <f t="shared" si="218"/>
        <v>종이화일박스/AF190-7[알파][알파]</v>
      </c>
      <c r="L13963" s="31" t="s">
        <v>42919</v>
      </c>
    </row>
    <row r="13964" spans="1:12" x14ac:dyDescent="0.15">
      <c r="A13964" s="31" t="s">
        <v>23228</v>
      </c>
      <c r="B13964" s="31" t="s">
        <v>56464</v>
      </c>
      <c r="C13964" s="32">
        <v>1000</v>
      </c>
      <c r="D13964" s="31" t="s">
        <v>3227</v>
      </c>
      <c r="E13964" s="31" t="s">
        <v>67</v>
      </c>
      <c r="F13964" s="31" t="s">
        <v>9931</v>
      </c>
      <c r="H13964" s="10" t="e">
        <f>VLOOKUP(A13964,#REF!,3,FALSE)</f>
        <v>#REF!</v>
      </c>
      <c r="I13964" s="10" t="e">
        <f>VLOOKUP(A13964,#REF!,4,FALSE)</f>
        <v>#REF!</v>
      </c>
      <c r="J13964" s="31" t="s">
        <v>10318</v>
      </c>
      <c r="K13964" s="10" t="str">
        <f t="shared" si="218"/>
        <v>종이화일박스/AF190-7[알파][알파]</v>
      </c>
      <c r="L13964" s="31" t="s">
        <v>42921</v>
      </c>
    </row>
    <row r="13965" spans="1:12" x14ac:dyDescent="0.15">
      <c r="A13965" s="31" t="s">
        <v>23229</v>
      </c>
      <c r="B13965" s="31" t="s">
        <v>56464</v>
      </c>
      <c r="C13965" s="32">
        <v>100000</v>
      </c>
      <c r="D13965" s="31" t="s">
        <v>3227</v>
      </c>
      <c r="E13965" s="31" t="s">
        <v>51</v>
      </c>
      <c r="F13965" s="31" t="s">
        <v>9931</v>
      </c>
      <c r="H13965" s="10" t="e">
        <f>VLOOKUP(A13965,#REF!,3,FALSE)</f>
        <v>#REF!</v>
      </c>
      <c r="I13965" s="10" t="e">
        <f>VLOOKUP(A13965,#REF!,4,FALSE)</f>
        <v>#REF!</v>
      </c>
      <c r="J13965" s="31" t="s">
        <v>10318</v>
      </c>
      <c r="K13965" s="10" t="str">
        <f t="shared" si="218"/>
        <v>종이화일박스/AF190-7[알파][알파]</v>
      </c>
      <c r="L13965" s="31" t="s">
        <v>42922</v>
      </c>
    </row>
    <row r="13966" spans="1:12" x14ac:dyDescent="0.15">
      <c r="A13966" s="31" t="s">
        <v>23230</v>
      </c>
      <c r="B13966" s="31" t="s">
        <v>56464</v>
      </c>
      <c r="C13966" s="32">
        <v>1000</v>
      </c>
      <c r="D13966" s="31" t="s">
        <v>3229</v>
      </c>
      <c r="E13966" s="31" t="s">
        <v>67</v>
      </c>
      <c r="F13966" s="31" t="s">
        <v>9931</v>
      </c>
      <c r="H13966" s="10" t="e">
        <f>VLOOKUP(A13966,#REF!,3,FALSE)</f>
        <v>#REF!</v>
      </c>
      <c r="I13966" s="10" t="e">
        <f>VLOOKUP(A13966,#REF!,4,FALSE)</f>
        <v>#REF!</v>
      </c>
      <c r="J13966" s="31" t="s">
        <v>10318</v>
      </c>
      <c r="K13966" s="10" t="str">
        <f t="shared" si="218"/>
        <v>종이화일박스/AF190-7[알파][알파]</v>
      </c>
      <c r="L13966" s="31" t="s">
        <v>42923</v>
      </c>
    </row>
    <row r="13967" spans="1:12" x14ac:dyDescent="0.15">
      <c r="A13967" s="31" t="s">
        <v>23231</v>
      </c>
      <c r="B13967" s="31" t="s">
        <v>56464</v>
      </c>
      <c r="C13967" s="32">
        <v>100000</v>
      </c>
      <c r="D13967" s="31" t="s">
        <v>3229</v>
      </c>
      <c r="E13967" s="31" t="s">
        <v>51</v>
      </c>
      <c r="F13967" s="31" t="s">
        <v>9931</v>
      </c>
      <c r="H13967" s="10" t="e">
        <f>VLOOKUP(A13967,#REF!,3,FALSE)</f>
        <v>#REF!</v>
      </c>
      <c r="I13967" s="10" t="e">
        <f>VLOOKUP(A13967,#REF!,4,FALSE)</f>
        <v>#REF!</v>
      </c>
      <c r="J13967" s="31" t="s">
        <v>10318</v>
      </c>
      <c r="K13967" s="10" t="str">
        <f t="shared" si="218"/>
        <v>종이화일박스/AF190-7[알파][알파]</v>
      </c>
      <c r="L13967" s="31" t="s">
        <v>42924</v>
      </c>
    </row>
    <row r="13968" spans="1:12" x14ac:dyDescent="0.15">
      <c r="A13968" s="31" t="s">
        <v>23233</v>
      </c>
      <c r="B13968" s="31" t="s">
        <v>56465</v>
      </c>
      <c r="C13968" s="32">
        <v>2200</v>
      </c>
      <c r="D13968" s="31" t="s">
        <v>3417</v>
      </c>
      <c r="E13968" s="31" t="s">
        <v>253</v>
      </c>
      <c r="F13968" s="31" t="s">
        <v>65023</v>
      </c>
      <c r="H13968" s="10" t="e">
        <f>VLOOKUP(A13968,#REF!,3,FALSE)</f>
        <v>#REF!</v>
      </c>
      <c r="I13968" s="10" t="e">
        <f>VLOOKUP(A13968,#REF!,4,FALSE)</f>
        <v>#REF!</v>
      </c>
      <c r="J13968" s="31" t="s">
        <v>10318</v>
      </c>
      <c r="K13968" s="10" t="str">
        <f t="shared" si="218"/>
        <v>클리어화일내지/프리미엄100[알파][알파]</v>
      </c>
      <c r="L13968" s="31" t="s">
        <v>42926</v>
      </c>
    </row>
    <row r="13969" spans="1:12" x14ac:dyDescent="0.15">
      <c r="A13969" s="31" t="s">
        <v>23232</v>
      </c>
      <c r="B13969" s="31" t="s">
        <v>56465</v>
      </c>
      <c r="C13969" s="32">
        <v>220000</v>
      </c>
      <c r="D13969" s="31" t="s">
        <v>3417</v>
      </c>
      <c r="E13969" s="31" t="s">
        <v>51</v>
      </c>
      <c r="F13969" s="31" t="s">
        <v>65023</v>
      </c>
      <c r="H13969" s="10" t="e">
        <f>VLOOKUP(A13969,#REF!,3,FALSE)</f>
        <v>#REF!</v>
      </c>
      <c r="I13969" s="10" t="e">
        <f>VLOOKUP(A13969,#REF!,4,FALSE)</f>
        <v>#REF!</v>
      </c>
      <c r="J13969" s="31" t="s">
        <v>10318</v>
      </c>
      <c r="K13969" s="10" t="str">
        <f t="shared" si="218"/>
        <v>클리어화일내지/프리미엄100[알파][알파]</v>
      </c>
      <c r="L13969" s="31" t="s">
        <v>42925</v>
      </c>
    </row>
    <row r="13970" spans="1:12" x14ac:dyDescent="0.15">
      <c r="A13970" s="31" t="s">
        <v>50647</v>
      </c>
      <c r="B13970" s="31" t="s">
        <v>56456</v>
      </c>
      <c r="C13970" s="32">
        <v>135000</v>
      </c>
      <c r="D13970" s="31" t="s">
        <v>3361</v>
      </c>
      <c r="E13970" s="31" t="s">
        <v>68</v>
      </c>
      <c r="F13970" s="31" t="s">
        <v>9913</v>
      </c>
      <c r="H13970" s="10" t="e">
        <f>VLOOKUP(A13970,#REF!,3,FALSE)</f>
        <v>#REF!</v>
      </c>
      <c r="I13970" s="10" t="e">
        <f>VLOOKUP(A13970,#REF!,4,FALSE)</f>
        <v>#REF!</v>
      </c>
      <c r="J13970" s="31" t="s">
        <v>10318</v>
      </c>
      <c r="K13970" s="10" t="str">
        <f t="shared" si="218"/>
        <v>에코프랜드리/클리어화일[알파][알파]</v>
      </c>
      <c r="L13970" s="31" t="s">
        <v>50811</v>
      </c>
    </row>
    <row r="13971" spans="1:12" x14ac:dyDescent="0.15">
      <c r="A13971" s="31" t="s">
        <v>23234</v>
      </c>
      <c r="B13971" s="31" t="s">
        <v>56456</v>
      </c>
      <c r="C13971" s="32">
        <v>4500</v>
      </c>
      <c r="D13971" s="31" t="s">
        <v>3361</v>
      </c>
      <c r="E13971" s="31" t="s">
        <v>67</v>
      </c>
      <c r="F13971" s="31" t="s">
        <v>9913</v>
      </c>
      <c r="H13971" s="10" t="e">
        <f>VLOOKUP(A13971,#REF!,3,FALSE)</f>
        <v>#REF!</v>
      </c>
      <c r="I13971" s="10" t="e">
        <f>VLOOKUP(A13971,#REF!,4,FALSE)</f>
        <v>#REF!</v>
      </c>
      <c r="J13971" s="31" t="s">
        <v>10318</v>
      </c>
      <c r="K13971" s="10" t="str">
        <f t="shared" si="218"/>
        <v>에코프랜드리/클리어화일[알파][알파]</v>
      </c>
      <c r="L13971" s="31" t="s">
        <v>42927</v>
      </c>
    </row>
    <row r="13972" spans="1:12" x14ac:dyDescent="0.15">
      <c r="A13972" s="31" t="s">
        <v>23235</v>
      </c>
      <c r="B13972" s="31" t="s">
        <v>56456</v>
      </c>
      <c r="C13972" s="32">
        <v>4500</v>
      </c>
      <c r="D13972" s="31" t="s">
        <v>3360</v>
      </c>
      <c r="E13972" s="31" t="s">
        <v>67</v>
      </c>
      <c r="F13972" s="31" t="s">
        <v>9913</v>
      </c>
      <c r="H13972" s="10" t="e">
        <f>VLOOKUP(A13972,#REF!,3,FALSE)</f>
        <v>#REF!</v>
      </c>
      <c r="I13972" s="10" t="e">
        <f>VLOOKUP(A13972,#REF!,4,FALSE)</f>
        <v>#REF!</v>
      </c>
      <c r="J13972" s="31" t="s">
        <v>10318</v>
      </c>
      <c r="K13972" s="10" t="str">
        <f t="shared" si="218"/>
        <v>에코프랜드리/클리어화일[알파][알파]</v>
      </c>
      <c r="L13972" s="31" t="s">
        <v>42928</v>
      </c>
    </row>
    <row r="13973" spans="1:12" x14ac:dyDescent="0.15">
      <c r="A13973" s="31" t="s">
        <v>50648</v>
      </c>
      <c r="B13973" s="31" t="s">
        <v>56456</v>
      </c>
      <c r="C13973" s="32">
        <v>135000</v>
      </c>
      <c r="D13973" s="31" t="s">
        <v>3360</v>
      </c>
      <c r="E13973" s="31" t="s">
        <v>68</v>
      </c>
      <c r="F13973" s="31" t="s">
        <v>9913</v>
      </c>
      <c r="H13973" s="10" t="e">
        <f>VLOOKUP(A13973,#REF!,3,FALSE)</f>
        <v>#REF!</v>
      </c>
      <c r="I13973" s="10" t="e">
        <f>VLOOKUP(A13973,#REF!,4,FALSE)</f>
        <v>#REF!</v>
      </c>
      <c r="J13973" s="31" t="s">
        <v>10318</v>
      </c>
      <c r="K13973" s="10" t="str">
        <f t="shared" si="218"/>
        <v>에코프랜드리/클리어화일[알파][알파]</v>
      </c>
      <c r="L13973" s="31" t="s">
        <v>50812</v>
      </c>
    </row>
    <row r="13974" spans="1:12" x14ac:dyDescent="0.15">
      <c r="A13974" s="31" t="s">
        <v>23236</v>
      </c>
      <c r="B13974" s="31" t="s">
        <v>56456</v>
      </c>
      <c r="C13974" s="32">
        <v>4500</v>
      </c>
      <c r="D13974" s="31" t="s">
        <v>3269</v>
      </c>
      <c r="E13974" s="31" t="s">
        <v>67</v>
      </c>
      <c r="F13974" s="31" t="s">
        <v>9913</v>
      </c>
      <c r="H13974" s="10" t="e">
        <f>VLOOKUP(A13974,#REF!,3,FALSE)</f>
        <v>#REF!</v>
      </c>
      <c r="I13974" s="10" t="e">
        <f>VLOOKUP(A13974,#REF!,4,FALSE)</f>
        <v>#REF!</v>
      </c>
      <c r="J13974" s="31" t="s">
        <v>10318</v>
      </c>
      <c r="K13974" s="10" t="str">
        <f t="shared" si="218"/>
        <v>에코프랜드리/클리어화일[알파][알파]</v>
      </c>
      <c r="L13974" s="31" t="s">
        <v>42929</v>
      </c>
    </row>
    <row r="13975" spans="1:12" x14ac:dyDescent="0.15">
      <c r="A13975" s="31" t="s">
        <v>50649</v>
      </c>
      <c r="B13975" s="31" t="s">
        <v>56456</v>
      </c>
      <c r="C13975" s="32">
        <v>135000</v>
      </c>
      <c r="D13975" s="31" t="s">
        <v>3269</v>
      </c>
      <c r="E13975" s="31" t="s">
        <v>68</v>
      </c>
      <c r="F13975" s="31" t="s">
        <v>9913</v>
      </c>
      <c r="H13975" s="10" t="e">
        <f>VLOOKUP(A13975,#REF!,3,FALSE)</f>
        <v>#REF!</v>
      </c>
      <c r="I13975" s="10" t="e">
        <f>VLOOKUP(A13975,#REF!,4,FALSE)</f>
        <v>#REF!</v>
      </c>
      <c r="J13975" s="31" t="s">
        <v>10318</v>
      </c>
      <c r="K13975" s="10" t="str">
        <f t="shared" si="218"/>
        <v>에코프랜드리/클리어화일[알파][알파]</v>
      </c>
      <c r="L13975" s="31" t="s">
        <v>50813</v>
      </c>
    </row>
    <row r="13976" spans="1:12" x14ac:dyDescent="0.15">
      <c r="A13976" s="31" t="s">
        <v>23237</v>
      </c>
      <c r="B13976" s="31" t="s">
        <v>56456</v>
      </c>
      <c r="C13976" s="32">
        <v>4500</v>
      </c>
      <c r="D13976" s="31" t="s">
        <v>3268</v>
      </c>
      <c r="E13976" s="31" t="s">
        <v>67</v>
      </c>
      <c r="F13976" s="31" t="s">
        <v>9913</v>
      </c>
      <c r="H13976" s="10" t="e">
        <f>VLOOKUP(A13976,#REF!,3,FALSE)</f>
        <v>#REF!</v>
      </c>
      <c r="I13976" s="10" t="e">
        <f>VLOOKUP(A13976,#REF!,4,FALSE)</f>
        <v>#REF!</v>
      </c>
      <c r="J13976" s="31" t="s">
        <v>10318</v>
      </c>
      <c r="K13976" s="10" t="str">
        <f t="shared" si="218"/>
        <v>에코프랜드리/클리어화일[알파][알파]</v>
      </c>
      <c r="L13976" s="31" t="s">
        <v>42930</v>
      </c>
    </row>
    <row r="13977" spans="1:12" x14ac:dyDescent="0.15">
      <c r="A13977" s="31" t="s">
        <v>50650</v>
      </c>
      <c r="B13977" s="31" t="s">
        <v>56456</v>
      </c>
      <c r="C13977" s="32">
        <v>135000</v>
      </c>
      <c r="D13977" s="31" t="s">
        <v>3268</v>
      </c>
      <c r="E13977" s="31" t="s">
        <v>68</v>
      </c>
      <c r="F13977" s="31" t="s">
        <v>9913</v>
      </c>
      <c r="H13977" s="10" t="e">
        <f>VLOOKUP(A13977,#REF!,3,FALSE)</f>
        <v>#REF!</v>
      </c>
      <c r="I13977" s="10" t="e">
        <f>VLOOKUP(A13977,#REF!,4,FALSE)</f>
        <v>#REF!</v>
      </c>
      <c r="J13977" s="31" t="s">
        <v>10318</v>
      </c>
      <c r="K13977" s="10" t="str">
        <f t="shared" si="218"/>
        <v>에코프랜드리/클리어화일[알파][알파]</v>
      </c>
      <c r="L13977" s="31" t="s">
        <v>50814</v>
      </c>
    </row>
    <row r="13978" spans="1:12" x14ac:dyDescent="0.15">
      <c r="A13978" s="31" t="s">
        <v>23238</v>
      </c>
      <c r="B13978" s="31" t="s">
        <v>56456</v>
      </c>
      <c r="C13978" s="32">
        <v>4500</v>
      </c>
      <c r="D13978" s="31" t="s">
        <v>3267</v>
      </c>
      <c r="E13978" s="31" t="s">
        <v>67</v>
      </c>
      <c r="F13978" s="31" t="s">
        <v>9913</v>
      </c>
      <c r="H13978" s="10" t="e">
        <f>VLOOKUP(A13978,#REF!,3,FALSE)</f>
        <v>#REF!</v>
      </c>
      <c r="I13978" s="10" t="e">
        <f>VLOOKUP(A13978,#REF!,4,FALSE)</f>
        <v>#REF!</v>
      </c>
      <c r="J13978" s="31" t="s">
        <v>10318</v>
      </c>
      <c r="K13978" s="10" t="str">
        <f t="shared" si="218"/>
        <v>에코프랜드리/클리어화일[알파][알파]</v>
      </c>
      <c r="L13978" s="31" t="s">
        <v>42931</v>
      </c>
    </row>
    <row r="13979" spans="1:12" x14ac:dyDescent="0.15">
      <c r="A13979" s="31" t="s">
        <v>50651</v>
      </c>
      <c r="B13979" s="31" t="s">
        <v>56456</v>
      </c>
      <c r="C13979" s="32">
        <v>135000</v>
      </c>
      <c r="D13979" s="31" t="s">
        <v>3267</v>
      </c>
      <c r="E13979" s="31" t="s">
        <v>68</v>
      </c>
      <c r="F13979" s="31" t="s">
        <v>9913</v>
      </c>
      <c r="H13979" s="10" t="e">
        <f>VLOOKUP(A13979,#REF!,3,FALSE)</f>
        <v>#REF!</v>
      </c>
      <c r="I13979" s="10" t="e">
        <f>VLOOKUP(A13979,#REF!,4,FALSE)</f>
        <v>#REF!</v>
      </c>
      <c r="J13979" s="31" t="s">
        <v>10318</v>
      </c>
      <c r="K13979" s="10" t="str">
        <f t="shared" si="218"/>
        <v>에코프랜드리/클리어화일[알파][알파]</v>
      </c>
      <c r="L13979" s="31" t="s">
        <v>50815</v>
      </c>
    </row>
    <row r="13980" spans="1:12" x14ac:dyDescent="0.15">
      <c r="A13980" s="31" t="s">
        <v>50652</v>
      </c>
      <c r="B13980" s="31" t="s">
        <v>56222</v>
      </c>
      <c r="C13980" s="32">
        <v>210000</v>
      </c>
      <c r="D13980" s="31" t="s">
        <v>3452</v>
      </c>
      <c r="E13980" s="31" t="s">
        <v>68</v>
      </c>
      <c r="F13980" s="31" t="s">
        <v>9974</v>
      </c>
      <c r="H13980" s="10" t="e">
        <f>VLOOKUP(A13980,#REF!,3,FALSE)</f>
        <v>#REF!</v>
      </c>
      <c r="I13980" s="10" t="e">
        <f>VLOOKUP(A13980,#REF!,4,FALSE)</f>
        <v>#REF!</v>
      </c>
      <c r="J13980" s="31" t="s">
        <v>10318</v>
      </c>
      <c r="K13980" s="10" t="str">
        <f t="shared" si="218"/>
        <v>에코프랜드리/합지D링바인더[알파][알파]</v>
      </c>
      <c r="L13980" s="31" t="s">
        <v>50816</v>
      </c>
    </row>
    <row r="13981" spans="1:12" x14ac:dyDescent="0.15">
      <c r="A13981" s="31" t="s">
        <v>23239</v>
      </c>
      <c r="B13981" s="31" t="s">
        <v>56222</v>
      </c>
      <c r="C13981" s="32">
        <v>6000</v>
      </c>
      <c r="D13981" s="31" t="s">
        <v>3452</v>
      </c>
      <c r="E13981" s="31" t="s">
        <v>67</v>
      </c>
      <c r="F13981" s="31" t="s">
        <v>9974</v>
      </c>
      <c r="H13981" s="10" t="e">
        <f>VLOOKUP(A13981,#REF!,3,FALSE)</f>
        <v>#REF!</v>
      </c>
      <c r="I13981" s="10" t="e">
        <f>VLOOKUP(A13981,#REF!,4,FALSE)</f>
        <v>#REF!</v>
      </c>
      <c r="J13981" s="31" t="s">
        <v>10318</v>
      </c>
      <c r="K13981" s="10" t="str">
        <f t="shared" si="218"/>
        <v>에코프랜드리/합지D링바인더[알파][알파]</v>
      </c>
      <c r="L13981" s="31" t="s">
        <v>42932</v>
      </c>
    </row>
    <row r="13982" spans="1:12" x14ac:dyDescent="0.15">
      <c r="A13982" s="31" t="s">
        <v>23240</v>
      </c>
      <c r="B13982" s="31" t="s">
        <v>56222</v>
      </c>
      <c r="C13982" s="32">
        <v>6000</v>
      </c>
      <c r="D13982" s="31" t="s">
        <v>3468</v>
      </c>
      <c r="E13982" s="31" t="s">
        <v>67</v>
      </c>
      <c r="F13982" s="31" t="s">
        <v>9974</v>
      </c>
      <c r="H13982" s="10" t="e">
        <f>VLOOKUP(A13982,#REF!,3,FALSE)</f>
        <v>#REF!</v>
      </c>
      <c r="I13982" s="10" t="e">
        <f>VLOOKUP(A13982,#REF!,4,FALSE)</f>
        <v>#REF!</v>
      </c>
      <c r="J13982" s="31" t="s">
        <v>10318</v>
      </c>
      <c r="K13982" s="10" t="str">
        <f t="shared" si="218"/>
        <v>에코프랜드리/합지D링바인더[알파][알파]</v>
      </c>
      <c r="L13982" s="31" t="s">
        <v>42933</v>
      </c>
    </row>
    <row r="13983" spans="1:12" x14ac:dyDescent="0.15">
      <c r="A13983" s="31" t="s">
        <v>50653</v>
      </c>
      <c r="B13983" s="31" t="s">
        <v>56222</v>
      </c>
      <c r="C13983" s="32">
        <v>210000</v>
      </c>
      <c r="D13983" s="31" t="s">
        <v>3468</v>
      </c>
      <c r="E13983" s="31" t="s">
        <v>68</v>
      </c>
      <c r="F13983" s="31" t="s">
        <v>9974</v>
      </c>
      <c r="H13983" s="10" t="e">
        <f>VLOOKUP(A13983,#REF!,3,FALSE)</f>
        <v>#REF!</v>
      </c>
      <c r="I13983" s="10" t="e">
        <f>VLOOKUP(A13983,#REF!,4,FALSE)</f>
        <v>#REF!</v>
      </c>
      <c r="J13983" s="31" t="s">
        <v>10318</v>
      </c>
      <c r="K13983" s="10" t="str">
        <f t="shared" si="218"/>
        <v>에코프랜드리/합지D링바인더[알파][알파]</v>
      </c>
      <c r="L13983" s="31" t="s">
        <v>50817</v>
      </c>
    </row>
    <row r="13984" spans="1:12" x14ac:dyDescent="0.15">
      <c r="A13984" s="31" t="s">
        <v>23241</v>
      </c>
      <c r="B13984" s="31" t="s">
        <v>56222</v>
      </c>
      <c r="C13984" s="32">
        <v>6000</v>
      </c>
      <c r="D13984" s="31" t="s">
        <v>3467</v>
      </c>
      <c r="E13984" s="31" t="s">
        <v>67</v>
      </c>
      <c r="F13984" s="31" t="s">
        <v>9974</v>
      </c>
      <c r="H13984" s="10" t="e">
        <f>VLOOKUP(A13984,#REF!,3,FALSE)</f>
        <v>#REF!</v>
      </c>
      <c r="I13984" s="10" t="e">
        <f>VLOOKUP(A13984,#REF!,4,FALSE)</f>
        <v>#REF!</v>
      </c>
      <c r="J13984" s="31" t="s">
        <v>10318</v>
      </c>
      <c r="K13984" s="10" t="str">
        <f t="shared" si="218"/>
        <v>에코프랜드리/합지D링바인더[알파][알파]</v>
      </c>
      <c r="L13984" s="31" t="s">
        <v>42934</v>
      </c>
    </row>
    <row r="13985" spans="1:12" x14ac:dyDescent="0.15">
      <c r="A13985" s="31" t="s">
        <v>50654</v>
      </c>
      <c r="B13985" s="31" t="s">
        <v>56222</v>
      </c>
      <c r="C13985" s="32">
        <v>210000</v>
      </c>
      <c r="D13985" s="31" t="s">
        <v>3467</v>
      </c>
      <c r="E13985" s="31" t="s">
        <v>68</v>
      </c>
      <c r="F13985" s="31" t="s">
        <v>9974</v>
      </c>
      <c r="H13985" s="10" t="e">
        <f>VLOOKUP(A13985,#REF!,3,FALSE)</f>
        <v>#REF!</v>
      </c>
      <c r="I13985" s="10" t="e">
        <f>VLOOKUP(A13985,#REF!,4,FALSE)</f>
        <v>#REF!</v>
      </c>
      <c r="J13985" s="31" t="s">
        <v>10318</v>
      </c>
      <c r="K13985" s="10" t="str">
        <f t="shared" si="218"/>
        <v>에코프랜드리/합지D링바인더[알파][알파]</v>
      </c>
      <c r="L13985" s="31" t="s">
        <v>50818</v>
      </c>
    </row>
    <row r="13986" spans="1:12" x14ac:dyDescent="0.15">
      <c r="A13986" s="31" t="s">
        <v>50655</v>
      </c>
      <c r="B13986" s="31" t="s">
        <v>56222</v>
      </c>
      <c r="C13986" s="32">
        <v>210000</v>
      </c>
      <c r="D13986" s="31" t="s">
        <v>3466</v>
      </c>
      <c r="E13986" s="31" t="s">
        <v>68</v>
      </c>
      <c r="F13986" s="31" t="s">
        <v>9974</v>
      </c>
      <c r="H13986" s="10" t="e">
        <f>VLOOKUP(A13986,#REF!,3,FALSE)</f>
        <v>#REF!</v>
      </c>
      <c r="I13986" s="10" t="e">
        <f>VLOOKUP(A13986,#REF!,4,FALSE)</f>
        <v>#REF!</v>
      </c>
      <c r="J13986" s="31" t="s">
        <v>10318</v>
      </c>
      <c r="K13986" s="10" t="str">
        <f t="shared" si="218"/>
        <v>에코프랜드리/합지D링바인더[알파][알파]</v>
      </c>
      <c r="L13986" s="31" t="s">
        <v>50819</v>
      </c>
    </row>
    <row r="13987" spans="1:12" x14ac:dyDescent="0.15">
      <c r="A13987" s="31" t="s">
        <v>23242</v>
      </c>
      <c r="B13987" s="31" t="s">
        <v>56222</v>
      </c>
      <c r="C13987" s="32">
        <v>6000</v>
      </c>
      <c r="D13987" s="31" t="s">
        <v>3466</v>
      </c>
      <c r="E13987" s="31" t="s">
        <v>67</v>
      </c>
      <c r="F13987" s="31" t="s">
        <v>9974</v>
      </c>
      <c r="H13987" s="10" t="e">
        <f>VLOOKUP(A13987,#REF!,3,FALSE)</f>
        <v>#REF!</v>
      </c>
      <c r="I13987" s="10" t="e">
        <f>VLOOKUP(A13987,#REF!,4,FALSE)</f>
        <v>#REF!</v>
      </c>
      <c r="J13987" s="31" t="s">
        <v>10318</v>
      </c>
      <c r="K13987" s="10" t="str">
        <f t="shared" si="218"/>
        <v>에코프랜드리/합지D링바인더[알파][알파]</v>
      </c>
      <c r="L13987" s="31" t="s">
        <v>42935</v>
      </c>
    </row>
    <row r="13988" spans="1:12" x14ac:dyDescent="0.15">
      <c r="A13988" s="31" t="s">
        <v>50656</v>
      </c>
      <c r="B13988" s="31" t="s">
        <v>56222</v>
      </c>
      <c r="C13988" s="32">
        <v>210000</v>
      </c>
      <c r="D13988" s="31" t="s">
        <v>3465</v>
      </c>
      <c r="E13988" s="31" t="s">
        <v>68</v>
      </c>
      <c r="F13988" s="31" t="s">
        <v>9974</v>
      </c>
      <c r="H13988" s="10" t="e">
        <f>VLOOKUP(A13988,#REF!,3,FALSE)</f>
        <v>#REF!</v>
      </c>
      <c r="I13988" s="10" t="e">
        <f>VLOOKUP(A13988,#REF!,4,FALSE)</f>
        <v>#REF!</v>
      </c>
      <c r="J13988" s="31" t="s">
        <v>10318</v>
      </c>
      <c r="K13988" s="10" t="str">
        <f t="shared" si="218"/>
        <v>에코프랜드리/합지D링바인더[알파][알파]</v>
      </c>
      <c r="L13988" s="31" t="s">
        <v>50820</v>
      </c>
    </row>
    <row r="13989" spans="1:12" x14ac:dyDescent="0.15">
      <c r="A13989" s="31" t="s">
        <v>23243</v>
      </c>
      <c r="B13989" s="31" t="s">
        <v>56222</v>
      </c>
      <c r="C13989" s="32">
        <v>6000</v>
      </c>
      <c r="D13989" s="31" t="s">
        <v>3465</v>
      </c>
      <c r="E13989" s="31" t="s">
        <v>67</v>
      </c>
      <c r="F13989" s="31" t="s">
        <v>9974</v>
      </c>
      <c r="H13989" s="10" t="e">
        <f>VLOOKUP(A13989,#REF!,3,FALSE)</f>
        <v>#REF!</v>
      </c>
      <c r="I13989" s="10" t="e">
        <f>VLOOKUP(A13989,#REF!,4,FALSE)</f>
        <v>#REF!</v>
      </c>
      <c r="J13989" s="31" t="s">
        <v>10318</v>
      </c>
      <c r="K13989" s="10" t="str">
        <f t="shared" si="218"/>
        <v>에코프랜드리/합지D링바인더[알파][알파]</v>
      </c>
      <c r="L13989" s="31" t="s">
        <v>42936</v>
      </c>
    </row>
    <row r="13990" spans="1:12" x14ac:dyDescent="0.15">
      <c r="A13990" s="31" t="s">
        <v>23244</v>
      </c>
      <c r="B13990" s="31" t="s">
        <v>56466</v>
      </c>
      <c r="C13990" s="32">
        <v>3500</v>
      </c>
      <c r="D13990" s="31" t="s">
        <v>3247</v>
      </c>
      <c r="E13990" s="31" t="s">
        <v>67</v>
      </c>
      <c r="F13990" s="31" t="s">
        <v>9960</v>
      </c>
      <c r="H13990" s="10" t="e">
        <f>VLOOKUP(A13990,#REF!,3,FALSE)</f>
        <v>#REF!</v>
      </c>
      <c r="I13990" s="10" t="e">
        <f>VLOOKUP(A13990,#REF!,4,FALSE)</f>
        <v>#REF!</v>
      </c>
      <c r="J13990" s="31" t="s">
        <v>10318</v>
      </c>
      <c r="K13990" s="10" t="str">
        <f t="shared" si="218"/>
        <v>에코클립보드/자석/AF815-7[알파][알파]</v>
      </c>
      <c r="L13990" s="31" t="s">
        <v>42937</v>
      </c>
    </row>
    <row r="13991" spans="1:12" x14ac:dyDescent="0.15">
      <c r="A13991" s="31" t="s">
        <v>23245</v>
      </c>
      <c r="B13991" s="31" t="s">
        <v>56466</v>
      </c>
      <c r="C13991" s="32">
        <v>3500</v>
      </c>
      <c r="D13991" s="31" t="s">
        <v>3216</v>
      </c>
      <c r="E13991" s="31" t="s">
        <v>67</v>
      </c>
      <c r="F13991" s="31" t="s">
        <v>9960</v>
      </c>
      <c r="H13991" s="10" t="e">
        <f>VLOOKUP(A13991,#REF!,3,FALSE)</f>
        <v>#REF!</v>
      </c>
      <c r="I13991" s="10" t="e">
        <f>VLOOKUP(A13991,#REF!,4,FALSE)</f>
        <v>#REF!</v>
      </c>
      <c r="J13991" s="31" t="s">
        <v>10318</v>
      </c>
      <c r="K13991" s="10" t="str">
        <f t="shared" si="218"/>
        <v>에코클립보드/자석/AF815-7[알파][알파]</v>
      </c>
      <c r="L13991" s="31" t="s">
        <v>42938</v>
      </c>
    </row>
    <row r="13992" spans="1:12" x14ac:dyDescent="0.15">
      <c r="A13992" s="31" t="s">
        <v>23247</v>
      </c>
      <c r="B13992" s="31" t="s">
        <v>56467</v>
      </c>
      <c r="C13992" s="32">
        <v>8000</v>
      </c>
      <c r="D13992" s="31" t="s">
        <v>3877</v>
      </c>
      <c r="E13992" s="31" t="s">
        <v>67</v>
      </c>
      <c r="F13992" s="31" t="s">
        <v>9983</v>
      </c>
      <c r="H13992" s="10" t="e">
        <f>VLOOKUP(A13992,#REF!,3,FALSE)</f>
        <v>#REF!</v>
      </c>
      <c r="I13992" s="10" t="e">
        <f>VLOOKUP(A13992,#REF!,4,FALSE)</f>
        <v>#REF!</v>
      </c>
      <c r="J13992" s="31" t="s">
        <v>10330</v>
      </c>
      <c r="K13992" s="10" t="str">
        <f t="shared" si="218"/>
        <v>데스크멀티박스/투톤/33103[시스맥스][시스맥스]</v>
      </c>
      <c r="L13992" s="31" t="s">
        <v>42939</v>
      </c>
    </row>
    <row r="13993" spans="1:12" x14ac:dyDescent="0.15">
      <c r="A13993" s="31" t="s">
        <v>23246</v>
      </c>
      <c r="B13993" s="31" t="s">
        <v>56467</v>
      </c>
      <c r="C13993" s="32">
        <v>16000</v>
      </c>
      <c r="D13993" s="31" t="s">
        <v>3877</v>
      </c>
      <c r="E13993" s="31" t="s">
        <v>253</v>
      </c>
      <c r="F13993" s="31" t="s">
        <v>9983</v>
      </c>
      <c r="H13993" s="10" t="e">
        <f>VLOOKUP(A13993,#REF!,3,FALSE)</f>
        <v>#REF!</v>
      </c>
      <c r="I13993" s="10" t="e">
        <f>VLOOKUP(A13993,#REF!,4,FALSE)</f>
        <v>#REF!</v>
      </c>
      <c r="J13993" s="31" t="s">
        <v>10330</v>
      </c>
      <c r="K13993" s="10" t="str">
        <f t="shared" si="218"/>
        <v>데스크멀티박스/투톤/33103[시스맥스][시스맥스]</v>
      </c>
      <c r="L13993" s="31" t="s">
        <v>42939</v>
      </c>
    </row>
    <row r="13994" spans="1:12" x14ac:dyDescent="0.15">
      <c r="A13994" s="31" t="s">
        <v>23248</v>
      </c>
      <c r="B13994" s="31" t="s">
        <v>56467</v>
      </c>
      <c r="C13994" s="32">
        <v>16000</v>
      </c>
      <c r="D13994" s="31" t="s">
        <v>3876</v>
      </c>
      <c r="E13994" s="31" t="s">
        <v>253</v>
      </c>
      <c r="F13994" s="31" t="s">
        <v>9983</v>
      </c>
      <c r="H13994" s="10" t="e">
        <f>VLOOKUP(A13994,#REF!,3,FALSE)</f>
        <v>#REF!</v>
      </c>
      <c r="I13994" s="10" t="e">
        <f>VLOOKUP(A13994,#REF!,4,FALSE)</f>
        <v>#REF!</v>
      </c>
      <c r="J13994" s="31" t="s">
        <v>10330</v>
      </c>
      <c r="K13994" s="10" t="str">
        <f t="shared" si="218"/>
        <v>데스크멀티박스/투톤/33103[시스맥스][시스맥스]</v>
      </c>
      <c r="L13994" s="31" t="s">
        <v>42940</v>
      </c>
    </row>
    <row r="13995" spans="1:12" x14ac:dyDescent="0.15">
      <c r="A13995" s="31" t="s">
        <v>23249</v>
      </c>
      <c r="B13995" s="31" t="s">
        <v>56467</v>
      </c>
      <c r="C13995" s="32">
        <v>8000</v>
      </c>
      <c r="D13995" s="31" t="s">
        <v>3876</v>
      </c>
      <c r="E13995" s="31" t="s">
        <v>67</v>
      </c>
      <c r="F13995" s="31" t="s">
        <v>9983</v>
      </c>
      <c r="H13995" s="10" t="e">
        <f>VLOOKUP(A13995,#REF!,3,FALSE)</f>
        <v>#REF!</v>
      </c>
      <c r="I13995" s="10" t="e">
        <f>VLOOKUP(A13995,#REF!,4,FALSE)</f>
        <v>#REF!</v>
      </c>
      <c r="J13995" s="31" t="s">
        <v>10330</v>
      </c>
      <c r="K13995" s="10" t="str">
        <f t="shared" si="218"/>
        <v>데스크멀티박스/투톤/33103[시스맥스][시스맥스]</v>
      </c>
      <c r="L13995" s="31" t="s">
        <v>42940</v>
      </c>
    </row>
    <row r="13996" spans="1:12" x14ac:dyDescent="0.15">
      <c r="A13996" s="31" t="s">
        <v>23251</v>
      </c>
      <c r="B13996" s="31" t="s">
        <v>56468</v>
      </c>
      <c r="C13996" s="32">
        <v>9600</v>
      </c>
      <c r="D13996" s="31" t="s">
        <v>60322</v>
      </c>
      <c r="E13996" s="31" t="s">
        <v>67</v>
      </c>
      <c r="F13996" s="31" t="s">
        <v>65024</v>
      </c>
      <c r="H13996" s="10" t="e">
        <f>VLOOKUP(A13996,#REF!,3,FALSE)</f>
        <v>#REF!</v>
      </c>
      <c r="I13996" s="10" t="e">
        <f>VLOOKUP(A13996,#REF!,4,FALSE)</f>
        <v>#REF!</v>
      </c>
      <c r="J13996" s="31" t="s">
        <v>10403</v>
      </c>
      <c r="K13996" s="10" t="str">
        <f t="shared" si="218"/>
        <v>책꽂이/플러스/31700[카파맥스][카파맥스]</v>
      </c>
      <c r="L13996" s="31" t="s">
        <v>42941</v>
      </c>
    </row>
    <row r="13997" spans="1:12" x14ac:dyDescent="0.15">
      <c r="A13997" s="31" t="s">
        <v>23250</v>
      </c>
      <c r="B13997" s="31" t="s">
        <v>56468</v>
      </c>
      <c r="C13997" s="32">
        <v>19200</v>
      </c>
      <c r="D13997" s="31" t="s">
        <v>60322</v>
      </c>
      <c r="E13997" s="31" t="s">
        <v>253</v>
      </c>
      <c r="F13997" s="31" t="s">
        <v>65024</v>
      </c>
      <c r="H13997" s="10" t="e">
        <f>VLOOKUP(A13997,#REF!,3,FALSE)</f>
        <v>#REF!</v>
      </c>
      <c r="I13997" s="10" t="e">
        <f>VLOOKUP(A13997,#REF!,4,FALSE)</f>
        <v>#REF!</v>
      </c>
      <c r="J13997" s="31" t="s">
        <v>10403</v>
      </c>
      <c r="K13997" s="10" t="str">
        <f t="shared" si="218"/>
        <v>책꽂이/플러스/31700[카파맥스][카파맥스]</v>
      </c>
      <c r="L13997" s="31" t="s">
        <v>42941</v>
      </c>
    </row>
    <row r="13998" spans="1:12" x14ac:dyDescent="0.15">
      <c r="A13998" s="31" t="s">
        <v>23252</v>
      </c>
      <c r="B13998" s="31" t="s">
        <v>56468</v>
      </c>
      <c r="C13998" s="32">
        <v>19200</v>
      </c>
      <c r="D13998" s="31" t="s">
        <v>60323</v>
      </c>
      <c r="E13998" s="31" t="s">
        <v>253</v>
      </c>
      <c r="F13998" s="31" t="s">
        <v>65024</v>
      </c>
      <c r="H13998" s="10" t="e">
        <f>VLOOKUP(A13998,#REF!,3,FALSE)</f>
        <v>#REF!</v>
      </c>
      <c r="I13998" s="10" t="e">
        <f>VLOOKUP(A13998,#REF!,4,FALSE)</f>
        <v>#REF!</v>
      </c>
      <c r="J13998" s="31" t="s">
        <v>10403</v>
      </c>
      <c r="K13998" s="10" t="str">
        <f t="shared" si="218"/>
        <v>책꽂이/플러스/31700[카파맥스][카파맥스]</v>
      </c>
      <c r="L13998" s="31" t="s">
        <v>42942</v>
      </c>
    </row>
    <row r="13999" spans="1:12" x14ac:dyDescent="0.15">
      <c r="A13999" s="31" t="s">
        <v>23253</v>
      </c>
      <c r="B13999" s="31" t="s">
        <v>56468</v>
      </c>
      <c r="C13999" s="32">
        <v>9600</v>
      </c>
      <c r="D13999" s="31" t="s">
        <v>60323</v>
      </c>
      <c r="E13999" s="31" t="s">
        <v>67</v>
      </c>
      <c r="F13999" s="31" t="s">
        <v>65024</v>
      </c>
      <c r="H13999" s="10" t="e">
        <f>VLOOKUP(A13999,#REF!,3,FALSE)</f>
        <v>#REF!</v>
      </c>
      <c r="I13999" s="10" t="e">
        <f>VLOOKUP(A13999,#REF!,4,FALSE)</f>
        <v>#REF!</v>
      </c>
      <c r="J13999" s="31" t="s">
        <v>10403</v>
      </c>
      <c r="K13999" s="10" t="str">
        <f t="shared" si="218"/>
        <v>책꽂이/플러스/31700[카파맥스][카파맥스]</v>
      </c>
      <c r="L13999" s="31" t="s">
        <v>42942</v>
      </c>
    </row>
    <row r="14000" spans="1:12" x14ac:dyDescent="0.15">
      <c r="A14000" s="31" t="s">
        <v>23254</v>
      </c>
      <c r="B14000" s="31" t="s">
        <v>56468</v>
      </c>
      <c r="C14000" s="32">
        <v>9600</v>
      </c>
      <c r="D14000" s="31" t="s">
        <v>60324</v>
      </c>
      <c r="E14000" s="31" t="s">
        <v>67</v>
      </c>
      <c r="F14000" s="31" t="s">
        <v>65024</v>
      </c>
      <c r="H14000" s="10" t="e">
        <f>VLOOKUP(A14000,#REF!,3,FALSE)</f>
        <v>#REF!</v>
      </c>
      <c r="I14000" s="10" t="e">
        <f>VLOOKUP(A14000,#REF!,4,FALSE)</f>
        <v>#REF!</v>
      </c>
      <c r="J14000" s="31" t="s">
        <v>10403</v>
      </c>
      <c r="K14000" s="10" t="str">
        <f t="shared" si="218"/>
        <v>책꽂이/플러스/31700[카파맥스][카파맥스]</v>
      </c>
      <c r="L14000" s="31" t="s">
        <v>42943</v>
      </c>
    </row>
    <row r="14001" spans="1:12" x14ac:dyDescent="0.15">
      <c r="A14001" s="31" t="s">
        <v>23255</v>
      </c>
      <c r="B14001" s="31" t="s">
        <v>56468</v>
      </c>
      <c r="C14001" s="32">
        <v>19200</v>
      </c>
      <c r="D14001" s="31" t="s">
        <v>60324</v>
      </c>
      <c r="E14001" s="31" t="s">
        <v>253</v>
      </c>
      <c r="F14001" s="31" t="s">
        <v>65024</v>
      </c>
      <c r="H14001" s="10" t="e">
        <f>VLOOKUP(A14001,#REF!,3,FALSE)</f>
        <v>#REF!</v>
      </c>
      <c r="I14001" s="10" t="e">
        <f>VLOOKUP(A14001,#REF!,4,FALSE)</f>
        <v>#REF!</v>
      </c>
      <c r="J14001" s="31" t="s">
        <v>10403</v>
      </c>
      <c r="K14001" s="10" t="str">
        <f t="shared" si="218"/>
        <v>책꽂이/플러스/31700[카파맥스][카파맥스]</v>
      </c>
      <c r="L14001" s="31" t="s">
        <v>42943</v>
      </c>
    </row>
    <row r="14002" spans="1:12" x14ac:dyDescent="0.15">
      <c r="A14002" s="31" t="s">
        <v>23256</v>
      </c>
      <c r="B14002" s="31" t="s">
        <v>56200</v>
      </c>
      <c r="C14002" s="32">
        <v>14500</v>
      </c>
      <c r="D14002" s="31" t="s">
        <v>3856</v>
      </c>
      <c r="E14002" s="31" t="s">
        <v>67</v>
      </c>
      <c r="F14002" s="31" t="s">
        <v>9978</v>
      </c>
      <c r="H14002" s="10" t="e">
        <f>VLOOKUP(A14002,#REF!,3,FALSE)</f>
        <v>#REF!</v>
      </c>
      <c r="I14002" s="10" t="e">
        <f>VLOOKUP(A14002,#REF!,4,FALSE)</f>
        <v>#REF!</v>
      </c>
      <c r="J14002" s="31" t="s">
        <v>10493</v>
      </c>
      <c r="K14002" s="10" t="str">
        <f t="shared" si="218"/>
        <v>다용도함/AK-33[아트키트][아트키트]</v>
      </c>
      <c r="L14002" s="31" t="s">
        <v>42095</v>
      </c>
    </row>
    <row r="14003" spans="1:12" x14ac:dyDescent="0.15">
      <c r="A14003" s="31" t="s">
        <v>23257</v>
      </c>
      <c r="B14003" s="31" t="s">
        <v>56469</v>
      </c>
      <c r="C14003" s="32">
        <v>5500</v>
      </c>
      <c r="D14003" s="31" t="s">
        <v>10851</v>
      </c>
      <c r="E14003" s="31" t="s">
        <v>67</v>
      </c>
      <c r="F14003" s="31" t="s">
        <v>9955</v>
      </c>
      <c r="H14003" s="10" t="e">
        <f>VLOOKUP(A14003,#REF!,3,FALSE)</f>
        <v>#REF!</v>
      </c>
      <c r="I14003" s="10" t="e">
        <f>VLOOKUP(A14003,#REF!,4,FALSE)</f>
        <v>#REF!</v>
      </c>
      <c r="J14003" s="31" t="s">
        <v>10444</v>
      </c>
      <c r="K14003" s="10" t="str">
        <f t="shared" si="218"/>
        <v>북앤드/캐릭터/나무[이노토][이노토]</v>
      </c>
      <c r="L14003" s="31" t="s">
        <v>42944</v>
      </c>
    </row>
    <row r="14004" spans="1:12" x14ac:dyDescent="0.15">
      <c r="A14004" s="31" t="s">
        <v>23258</v>
      </c>
      <c r="B14004" s="31" t="s">
        <v>56470</v>
      </c>
      <c r="C14004" s="32">
        <v>5500</v>
      </c>
      <c r="D14004" s="31" t="s">
        <v>10851</v>
      </c>
      <c r="E14004" s="31" t="s">
        <v>67</v>
      </c>
      <c r="F14004" s="31" t="s">
        <v>9955</v>
      </c>
      <c r="H14004" s="10" t="e">
        <f>VLOOKUP(A14004,#REF!,3,FALSE)</f>
        <v>#REF!</v>
      </c>
      <c r="I14004" s="10" t="e">
        <f>VLOOKUP(A14004,#REF!,4,FALSE)</f>
        <v>#REF!</v>
      </c>
      <c r="J14004" s="31" t="s">
        <v>10444</v>
      </c>
      <c r="K14004" s="10" t="str">
        <f t="shared" si="218"/>
        <v>북앤드/캐릭터/코끼리[이노토][이노토]</v>
      </c>
      <c r="L14004" s="31" t="s">
        <v>42945</v>
      </c>
    </row>
    <row r="14005" spans="1:12" x14ac:dyDescent="0.15">
      <c r="A14005" s="31" t="s">
        <v>23259</v>
      </c>
      <c r="B14005" s="31" t="s">
        <v>56471</v>
      </c>
      <c r="C14005" s="32">
        <v>5500</v>
      </c>
      <c r="D14005" s="31" t="s">
        <v>10851</v>
      </c>
      <c r="E14005" s="31" t="s">
        <v>67</v>
      </c>
      <c r="F14005" s="31" t="s">
        <v>9955</v>
      </c>
      <c r="H14005" s="10" t="e">
        <f>VLOOKUP(A14005,#REF!,3,FALSE)</f>
        <v>#REF!</v>
      </c>
      <c r="I14005" s="10" t="e">
        <f>VLOOKUP(A14005,#REF!,4,FALSE)</f>
        <v>#REF!</v>
      </c>
      <c r="J14005" s="31" t="s">
        <v>10444</v>
      </c>
      <c r="K14005" s="10" t="str">
        <f t="shared" si="218"/>
        <v>북앤드/캐릭터/천사[이노토][이노토]</v>
      </c>
      <c r="L14005" s="31" t="s">
        <v>42946</v>
      </c>
    </row>
    <row r="14006" spans="1:12" x14ac:dyDescent="0.15">
      <c r="A14006" s="31" t="s">
        <v>23260</v>
      </c>
      <c r="B14006" s="31" t="s">
        <v>56472</v>
      </c>
      <c r="C14006" s="32">
        <v>5500</v>
      </c>
      <c r="D14006" s="31" t="s">
        <v>10851</v>
      </c>
      <c r="E14006" s="31" t="s">
        <v>67</v>
      </c>
      <c r="F14006" s="31" t="s">
        <v>9955</v>
      </c>
      <c r="H14006" s="10" t="e">
        <f>VLOOKUP(A14006,#REF!,3,FALSE)</f>
        <v>#REF!</v>
      </c>
      <c r="I14006" s="10" t="e">
        <f>VLOOKUP(A14006,#REF!,4,FALSE)</f>
        <v>#REF!</v>
      </c>
      <c r="J14006" s="31" t="s">
        <v>10444</v>
      </c>
      <c r="K14006" s="10" t="str">
        <f t="shared" si="218"/>
        <v>북앤드/캐릭터/악마[이노토][이노토]</v>
      </c>
      <c r="L14006" s="31" t="s">
        <v>42947</v>
      </c>
    </row>
    <row r="14007" spans="1:12" x14ac:dyDescent="0.15">
      <c r="A14007" s="31" t="s">
        <v>23261</v>
      </c>
      <c r="B14007" s="31" t="s">
        <v>56473</v>
      </c>
      <c r="C14007" s="32">
        <v>13000</v>
      </c>
      <c r="D14007" s="31" t="s">
        <v>3854</v>
      </c>
      <c r="E14007" s="31" t="s">
        <v>67</v>
      </c>
      <c r="F14007" s="31" t="s">
        <v>9978</v>
      </c>
      <c r="H14007" s="10" t="e">
        <f>VLOOKUP(A14007,#REF!,3,FALSE)</f>
        <v>#REF!</v>
      </c>
      <c r="I14007" s="10" t="e">
        <f>VLOOKUP(A14007,#REF!,4,FALSE)</f>
        <v>#REF!</v>
      </c>
      <c r="J14007" s="31" t="s">
        <v>10493</v>
      </c>
      <c r="K14007" s="10" t="str">
        <f t="shared" si="218"/>
        <v>다용도함/AK-30[아트키트][아트키트]</v>
      </c>
      <c r="L14007" s="31" t="s">
        <v>42948</v>
      </c>
    </row>
    <row r="14008" spans="1:12" x14ac:dyDescent="0.15">
      <c r="A14008" s="31" t="s">
        <v>23262</v>
      </c>
      <c r="B14008" s="31" t="s">
        <v>56473</v>
      </c>
      <c r="C14008" s="32">
        <v>13000</v>
      </c>
      <c r="D14008" s="31" t="s">
        <v>3853</v>
      </c>
      <c r="E14008" s="31" t="s">
        <v>67</v>
      </c>
      <c r="F14008" s="31" t="s">
        <v>9978</v>
      </c>
      <c r="H14008" s="10" t="e">
        <f>VLOOKUP(A14008,#REF!,3,FALSE)</f>
        <v>#REF!</v>
      </c>
      <c r="I14008" s="10" t="e">
        <f>VLOOKUP(A14008,#REF!,4,FALSE)</f>
        <v>#REF!</v>
      </c>
      <c r="J14008" s="31" t="s">
        <v>10493</v>
      </c>
      <c r="K14008" s="10" t="str">
        <f t="shared" si="218"/>
        <v>다용도함/AK-30[아트키트][아트키트]</v>
      </c>
      <c r="L14008" s="31" t="s">
        <v>42948</v>
      </c>
    </row>
    <row r="14009" spans="1:12" x14ac:dyDescent="0.15">
      <c r="A14009" s="31" t="s">
        <v>23263</v>
      </c>
      <c r="B14009" s="31" t="s">
        <v>56473</v>
      </c>
      <c r="C14009" s="32">
        <v>13000</v>
      </c>
      <c r="D14009" s="31" t="s">
        <v>3855</v>
      </c>
      <c r="E14009" s="31" t="s">
        <v>67</v>
      </c>
      <c r="F14009" s="31" t="s">
        <v>9978</v>
      </c>
      <c r="H14009" s="10" t="e">
        <f>VLOOKUP(A14009,#REF!,3,FALSE)</f>
        <v>#REF!</v>
      </c>
      <c r="I14009" s="10" t="e">
        <f>VLOOKUP(A14009,#REF!,4,FALSE)</f>
        <v>#REF!</v>
      </c>
      <c r="J14009" s="31" t="s">
        <v>10493</v>
      </c>
      <c r="K14009" s="10" t="str">
        <f t="shared" si="218"/>
        <v>다용도함/AK-30[아트키트][아트키트]</v>
      </c>
      <c r="L14009" s="31" t="s">
        <v>42948</v>
      </c>
    </row>
    <row r="14010" spans="1:12" x14ac:dyDescent="0.15">
      <c r="A14010" s="31" t="s">
        <v>23264</v>
      </c>
      <c r="B14010" s="31" t="s">
        <v>56200</v>
      </c>
      <c r="C14010" s="32">
        <v>14500</v>
      </c>
      <c r="D14010" s="31" t="s">
        <v>3858</v>
      </c>
      <c r="E14010" s="31" t="s">
        <v>67</v>
      </c>
      <c r="F14010" s="31" t="s">
        <v>9978</v>
      </c>
      <c r="H14010" s="10" t="e">
        <f>VLOOKUP(A14010,#REF!,3,FALSE)</f>
        <v>#REF!</v>
      </c>
      <c r="I14010" s="10" t="e">
        <f>VLOOKUP(A14010,#REF!,4,FALSE)</f>
        <v>#REF!</v>
      </c>
      <c r="J14010" s="31" t="s">
        <v>10493</v>
      </c>
      <c r="K14010" s="10" t="str">
        <f t="shared" si="218"/>
        <v>다용도함/AK-33[아트키트][아트키트]</v>
      </c>
      <c r="L14010" s="31" t="s">
        <v>42095</v>
      </c>
    </row>
    <row r="14011" spans="1:12" x14ac:dyDescent="0.15">
      <c r="A14011" s="31" t="s">
        <v>23266</v>
      </c>
      <c r="B14011" s="31" t="s">
        <v>56474</v>
      </c>
      <c r="C14011" s="32">
        <v>1200</v>
      </c>
      <c r="D14011" s="31" t="s">
        <v>384</v>
      </c>
      <c r="E14011" s="31" t="s">
        <v>67</v>
      </c>
      <c r="F14011" s="31" t="s">
        <v>9976</v>
      </c>
      <c r="H14011" s="10" t="e">
        <f>VLOOKUP(A14011,#REF!,3,FALSE)</f>
        <v>#REF!</v>
      </c>
      <c r="I14011" s="10" t="e">
        <f>VLOOKUP(A14011,#REF!,4,FALSE)</f>
        <v>#REF!</v>
      </c>
      <c r="J14011" s="31" t="s">
        <v>10318</v>
      </c>
      <c r="K14011" s="10" t="str">
        <f t="shared" si="218"/>
        <v>접착클리어포켓/A599-7[알파][알파]</v>
      </c>
      <c r="L14011" s="31" t="s">
        <v>42950</v>
      </c>
    </row>
    <row r="14012" spans="1:12" x14ac:dyDescent="0.15">
      <c r="A14012" s="31" t="s">
        <v>23265</v>
      </c>
      <c r="B14012" s="31" t="s">
        <v>56474</v>
      </c>
      <c r="C14012" s="32">
        <v>5500</v>
      </c>
      <c r="D14012" s="31" t="s">
        <v>384</v>
      </c>
      <c r="E14012" s="31" t="s">
        <v>253</v>
      </c>
      <c r="F14012" s="31" t="s">
        <v>9976</v>
      </c>
      <c r="H14012" s="10" t="e">
        <f>VLOOKUP(A14012,#REF!,3,FALSE)</f>
        <v>#REF!</v>
      </c>
      <c r="I14012" s="10" t="e">
        <f>VLOOKUP(A14012,#REF!,4,FALSE)</f>
        <v>#REF!</v>
      </c>
      <c r="J14012" s="31" t="s">
        <v>10318</v>
      </c>
      <c r="K14012" s="10" t="str">
        <f t="shared" si="218"/>
        <v>접착클리어포켓/A599-7[알파][알파]</v>
      </c>
      <c r="L14012" s="31" t="s">
        <v>42949</v>
      </c>
    </row>
    <row r="14013" spans="1:12" x14ac:dyDescent="0.15">
      <c r="A14013" s="31" t="s">
        <v>50657</v>
      </c>
      <c r="B14013" s="31" t="s">
        <v>56475</v>
      </c>
      <c r="C14013" s="32">
        <v>120000</v>
      </c>
      <c r="D14013" s="31" t="s">
        <v>3285</v>
      </c>
      <c r="E14013" s="31" t="s">
        <v>68</v>
      </c>
      <c r="F14013" s="31" t="s">
        <v>9863</v>
      </c>
      <c r="H14013" s="10" t="e">
        <f>VLOOKUP(A14013,#REF!,3,FALSE)</f>
        <v>#REF!</v>
      </c>
      <c r="I14013" s="10" t="e">
        <f>VLOOKUP(A14013,#REF!,4,FALSE)</f>
        <v>#REF!</v>
      </c>
      <c r="J14013" s="31" t="s">
        <v>10318</v>
      </c>
      <c r="K14013" s="10" t="str">
        <f t="shared" si="218"/>
        <v>클리어화일/비비드컬러칩[알파][알파]</v>
      </c>
      <c r="L14013" s="31" t="s">
        <v>50821</v>
      </c>
    </row>
    <row r="14014" spans="1:12" x14ac:dyDescent="0.15">
      <c r="A14014" s="31" t="s">
        <v>23267</v>
      </c>
      <c r="B14014" s="31" t="s">
        <v>56475</v>
      </c>
      <c r="C14014" s="32">
        <v>4000</v>
      </c>
      <c r="D14014" s="31" t="s">
        <v>3285</v>
      </c>
      <c r="E14014" s="31" t="s">
        <v>67</v>
      </c>
      <c r="F14014" s="31" t="s">
        <v>9863</v>
      </c>
      <c r="H14014" s="10" t="e">
        <f>VLOOKUP(A14014,#REF!,3,FALSE)</f>
        <v>#REF!</v>
      </c>
      <c r="I14014" s="10" t="e">
        <f>VLOOKUP(A14014,#REF!,4,FALSE)</f>
        <v>#REF!</v>
      </c>
      <c r="J14014" s="31" t="s">
        <v>10318</v>
      </c>
      <c r="K14014" s="10" t="str">
        <f t="shared" si="218"/>
        <v>클리어화일/비비드컬러칩[알파][알파]</v>
      </c>
      <c r="L14014" s="31" t="s">
        <v>42951</v>
      </c>
    </row>
    <row r="14015" spans="1:12" x14ac:dyDescent="0.15">
      <c r="A14015" s="31" t="s">
        <v>23268</v>
      </c>
      <c r="B14015" s="31" t="s">
        <v>56475</v>
      </c>
      <c r="C14015" s="32">
        <v>4000</v>
      </c>
      <c r="D14015" s="31" t="s">
        <v>3286</v>
      </c>
      <c r="E14015" s="31" t="s">
        <v>67</v>
      </c>
      <c r="F14015" s="31" t="s">
        <v>9863</v>
      </c>
      <c r="H14015" s="10" t="e">
        <f>VLOOKUP(A14015,#REF!,3,FALSE)</f>
        <v>#REF!</v>
      </c>
      <c r="I14015" s="10" t="e">
        <f>VLOOKUP(A14015,#REF!,4,FALSE)</f>
        <v>#REF!</v>
      </c>
      <c r="J14015" s="31" t="s">
        <v>10318</v>
      </c>
      <c r="K14015" s="10" t="str">
        <f t="shared" si="218"/>
        <v>클리어화일/비비드컬러칩[알파][알파]</v>
      </c>
      <c r="L14015" s="31" t="s">
        <v>42952</v>
      </c>
    </row>
    <row r="14016" spans="1:12" x14ac:dyDescent="0.15">
      <c r="A14016" s="31" t="s">
        <v>50658</v>
      </c>
      <c r="B14016" s="31" t="s">
        <v>56475</v>
      </c>
      <c r="C14016" s="32">
        <v>120000</v>
      </c>
      <c r="D14016" s="31" t="s">
        <v>3286</v>
      </c>
      <c r="E14016" s="31" t="s">
        <v>68</v>
      </c>
      <c r="F14016" s="31" t="s">
        <v>9863</v>
      </c>
      <c r="H14016" s="10" t="e">
        <f>VLOOKUP(A14016,#REF!,3,FALSE)</f>
        <v>#REF!</v>
      </c>
      <c r="I14016" s="10" t="e">
        <f>VLOOKUP(A14016,#REF!,4,FALSE)</f>
        <v>#REF!</v>
      </c>
      <c r="J14016" s="31" t="s">
        <v>10318</v>
      </c>
      <c r="K14016" s="10" t="str">
        <f t="shared" si="218"/>
        <v>클리어화일/비비드컬러칩[알파][알파]</v>
      </c>
      <c r="L14016" s="31" t="s">
        <v>50822</v>
      </c>
    </row>
    <row r="14017" spans="1:12" x14ac:dyDescent="0.15">
      <c r="A14017" s="31" t="s">
        <v>23269</v>
      </c>
      <c r="B14017" s="31" t="s">
        <v>56475</v>
      </c>
      <c r="C14017" s="32">
        <v>4000</v>
      </c>
      <c r="D14017" s="31" t="s">
        <v>3283</v>
      </c>
      <c r="E14017" s="31" t="s">
        <v>67</v>
      </c>
      <c r="F14017" s="31" t="s">
        <v>9863</v>
      </c>
      <c r="H14017" s="10" t="e">
        <f>VLOOKUP(A14017,#REF!,3,FALSE)</f>
        <v>#REF!</v>
      </c>
      <c r="I14017" s="10" t="e">
        <f>VLOOKUP(A14017,#REF!,4,FALSE)</f>
        <v>#REF!</v>
      </c>
      <c r="J14017" s="31" t="s">
        <v>10318</v>
      </c>
      <c r="K14017" s="10" t="str">
        <f t="shared" si="218"/>
        <v>클리어화일/비비드컬러칩[알파][알파]</v>
      </c>
      <c r="L14017" s="31" t="s">
        <v>42953</v>
      </c>
    </row>
    <row r="14018" spans="1:12" x14ac:dyDescent="0.15">
      <c r="A14018" s="31" t="s">
        <v>50659</v>
      </c>
      <c r="B14018" s="31" t="s">
        <v>56475</v>
      </c>
      <c r="C14018" s="32">
        <v>120000</v>
      </c>
      <c r="D14018" s="31" t="s">
        <v>3283</v>
      </c>
      <c r="E14018" s="31" t="s">
        <v>68</v>
      </c>
      <c r="F14018" s="31" t="s">
        <v>9863</v>
      </c>
      <c r="H14018" s="10" t="e">
        <f>VLOOKUP(A14018,#REF!,3,FALSE)</f>
        <v>#REF!</v>
      </c>
      <c r="I14018" s="10" t="e">
        <f>VLOOKUP(A14018,#REF!,4,FALSE)</f>
        <v>#REF!</v>
      </c>
      <c r="J14018" s="31" t="s">
        <v>10318</v>
      </c>
      <c r="K14018" s="10" t="str">
        <f t="shared" si="218"/>
        <v>클리어화일/비비드컬러칩[알파][알파]</v>
      </c>
      <c r="L14018" s="31" t="s">
        <v>50823</v>
      </c>
    </row>
    <row r="14019" spans="1:12" x14ac:dyDescent="0.15">
      <c r="A14019" s="31" t="s">
        <v>50660</v>
      </c>
      <c r="B14019" s="31" t="s">
        <v>56475</v>
      </c>
      <c r="C14019" s="32">
        <v>120000</v>
      </c>
      <c r="D14019" s="31" t="s">
        <v>3282</v>
      </c>
      <c r="E14019" s="31" t="s">
        <v>68</v>
      </c>
      <c r="F14019" s="31" t="s">
        <v>9863</v>
      </c>
      <c r="H14019" s="10" t="e">
        <f>VLOOKUP(A14019,#REF!,3,FALSE)</f>
        <v>#REF!</v>
      </c>
      <c r="I14019" s="10" t="e">
        <f>VLOOKUP(A14019,#REF!,4,FALSE)</f>
        <v>#REF!</v>
      </c>
      <c r="J14019" s="31" t="s">
        <v>10318</v>
      </c>
      <c r="K14019" s="10" t="str">
        <f t="shared" ref="K14019:K14082" si="219">IF(J14019="",B14019,B14019&amp;"["&amp;J14019&amp;"]")</f>
        <v>클리어화일/비비드컬러칩[알파][알파]</v>
      </c>
      <c r="L14019" s="31" t="s">
        <v>50824</v>
      </c>
    </row>
    <row r="14020" spans="1:12" x14ac:dyDescent="0.15">
      <c r="A14020" s="31" t="s">
        <v>23270</v>
      </c>
      <c r="B14020" s="31" t="s">
        <v>56475</v>
      </c>
      <c r="C14020" s="32">
        <v>4000</v>
      </c>
      <c r="D14020" s="31" t="s">
        <v>3282</v>
      </c>
      <c r="E14020" s="31" t="s">
        <v>67</v>
      </c>
      <c r="F14020" s="31" t="s">
        <v>9863</v>
      </c>
      <c r="H14020" s="10" t="e">
        <f>VLOOKUP(A14020,#REF!,3,FALSE)</f>
        <v>#REF!</v>
      </c>
      <c r="I14020" s="10" t="e">
        <f>VLOOKUP(A14020,#REF!,4,FALSE)</f>
        <v>#REF!</v>
      </c>
      <c r="J14020" s="31" t="s">
        <v>10318</v>
      </c>
      <c r="K14020" s="10" t="str">
        <f t="shared" si="219"/>
        <v>클리어화일/비비드컬러칩[알파][알파]</v>
      </c>
      <c r="L14020" s="31" t="s">
        <v>42954</v>
      </c>
    </row>
    <row r="14021" spans="1:12" x14ac:dyDescent="0.15">
      <c r="A14021" s="31" t="s">
        <v>23271</v>
      </c>
      <c r="B14021" s="31" t="s">
        <v>56475</v>
      </c>
      <c r="C14021" s="32">
        <v>4000</v>
      </c>
      <c r="D14021" s="31" t="s">
        <v>3284</v>
      </c>
      <c r="E14021" s="31" t="s">
        <v>67</v>
      </c>
      <c r="F14021" s="31" t="s">
        <v>9863</v>
      </c>
      <c r="H14021" s="10" t="e">
        <f>VLOOKUP(A14021,#REF!,3,FALSE)</f>
        <v>#REF!</v>
      </c>
      <c r="I14021" s="10" t="e">
        <f>VLOOKUP(A14021,#REF!,4,FALSE)</f>
        <v>#REF!</v>
      </c>
      <c r="J14021" s="31" t="s">
        <v>10318</v>
      </c>
      <c r="K14021" s="10" t="str">
        <f t="shared" si="219"/>
        <v>클리어화일/비비드컬러칩[알파][알파]</v>
      </c>
      <c r="L14021" s="31" t="s">
        <v>42955</v>
      </c>
    </row>
    <row r="14022" spans="1:12" x14ac:dyDescent="0.15">
      <c r="A14022" s="31" t="s">
        <v>50661</v>
      </c>
      <c r="B14022" s="31" t="s">
        <v>56475</v>
      </c>
      <c r="C14022" s="32">
        <v>120000</v>
      </c>
      <c r="D14022" s="31" t="s">
        <v>3284</v>
      </c>
      <c r="E14022" s="31" t="s">
        <v>68</v>
      </c>
      <c r="F14022" s="31" t="s">
        <v>9863</v>
      </c>
      <c r="H14022" s="10" t="e">
        <f>VLOOKUP(A14022,#REF!,3,FALSE)</f>
        <v>#REF!</v>
      </c>
      <c r="I14022" s="10" t="e">
        <f>VLOOKUP(A14022,#REF!,4,FALSE)</f>
        <v>#REF!</v>
      </c>
      <c r="J14022" s="31" t="s">
        <v>10318</v>
      </c>
      <c r="K14022" s="10" t="str">
        <f t="shared" si="219"/>
        <v>클리어화일/비비드컬러칩[알파][알파]</v>
      </c>
      <c r="L14022" s="31" t="s">
        <v>50825</v>
      </c>
    </row>
    <row r="14023" spans="1:12" x14ac:dyDescent="0.15">
      <c r="A14023" s="31" t="s">
        <v>50662</v>
      </c>
      <c r="B14023" s="31" t="s">
        <v>56475</v>
      </c>
      <c r="C14023" s="32">
        <v>150000</v>
      </c>
      <c r="D14023" s="31" t="s">
        <v>3295</v>
      </c>
      <c r="E14023" s="31" t="s">
        <v>68</v>
      </c>
      <c r="F14023" s="31" t="s">
        <v>9863</v>
      </c>
      <c r="H14023" s="10" t="e">
        <f>VLOOKUP(A14023,#REF!,3,FALSE)</f>
        <v>#REF!</v>
      </c>
      <c r="I14023" s="10" t="e">
        <f>VLOOKUP(A14023,#REF!,4,FALSE)</f>
        <v>#REF!</v>
      </c>
      <c r="J14023" s="31" t="s">
        <v>10318</v>
      </c>
      <c r="K14023" s="10" t="str">
        <f t="shared" si="219"/>
        <v>클리어화일/비비드컬러칩[알파][알파]</v>
      </c>
      <c r="L14023" s="31" t="s">
        <v>50826</v>
      </c>
    </row>
    <row r="14024" spans="1:12" x14ac:dyDescent="0.15">
      <c r="A14024" s="31" t="s">
        <v>23272</v>
      </c>
      <c r="B14024" s="31" t="s">
        <v>56475</v>
      </c>
      <c r="C14024" s="32">
        <v>6000</v>
      </c>
      <c r="D14024" s="31" t="s">
        <v>3295</v>
      </c>
      <c r="E14024" s="31" t="s">
        <v>67</v>
      </c>
      <c r="F14024" s="31" t="s">
        <v>9863</v>
      </c>
      <c r="H14024" s="10" t="e">
        <f>VLOOKUP(A14024,#REF!,3,FALSE)</f>
        <v>#REF!</v>
      </c>
      <c r="I14024" s="10" t="e">
        <f>VLOOKUP(A14024,#REF!,4,FALSE)</f>
        <v>#REF!</v>
      </c>
      <c r="J14024" s="31" t="s">
        <v>10318</v>
      </c>
      <c r="K14024" s="10" t="str">
        <f t="shared" si="219"/>
        <v>클리어화일/비비드컬러칩[알파][알파]</v>
      </c>
      <c r="L14024" s="31" t="s">
        <v>42956</v>
      </c>
    </row>
    <row r="14025" spans="1:12" x14ac:dyDescent="0.15">
      <c r="A14025" s="31" t="s">
        <v>23273</v>
      </c>
      <c r="B14025" s="31" t="s">
        <v>56475</v>
      </c>
      <c r="C14025" s="32">
        <v>6000</v>
      </c>
      <c r="D14025" s="31" t="s">
        <v>3296</v>
      </c>
      <c r="E14025" s="31" t="s">
        <v>67</v>
      </c>
      <c r="F14025" s="31" t="s">
        <v>9863</v>
      </c>
      <c r="H14025" s="10" t="e">
        <f>VLOOKUP(A14025,#REF!,3,FALSE)</f>
        <v>#REF!</v>
      </c>
      <c r="I14025" s="10" t="e">
        <f>VLOOKUP(A14025,#REF!,4,FALSE)</f>
        <v>#REF!</v>
      </c>
      <c r="J14025" s="31" t="s">
        <v>10318</v>
      </c>
      <c r="K14025" s="10" t="str">
        <f t="shared" si="219"/>
        <v>클리어화일/비비드컬러칩[알파][알파]</v>
      </c>
      <c r="L14025" s="31" t="s">
        <v>42957</v>
      </c>
    </row>
    <row r="14026" spans="1:12" x14ac:dyDescent="0.15">
      <c r="A14026" s="31" t="s">
        <v>50663</v>
      </c>
      <c r="B14026" s="31" t="s">
        <v>56475</v>
      </c>
      <c r="C14026" s="32">
        <v>150000</v>
      </c>
      <c r="D14026" s="31" t="s">
        <v>3296</v>
      </c>
      <c r="E14026" s="31" t="s">
        <v>68</v>
      </c>
      <c r="F14026" s="31" t="s">
        <v>9863</v>
      </c>
      <c r="H14026" s="10" t="e">
        <f>VLOOKUP(A14026,#REF!,3,FALSE)</f>
        <v>#REF!</v>
      </c>
      <c r="I14026" s="10" t="e">
        <f>VLOOKUP(A14026,#REF!,4,FALSE)</f>
        <v>#REF!</v>
      </c>
      <c r="J14026" s="31" t="s">
        <v>10318</v>
      </c>
      <c r="K14026" s="10" t="str">
        <f t="shared" si="219"/>
        <v>클리어화일/비비드컬러칩[알파][알파]</v>
      </c>
      <c r="L14026" s="31" t="s">
        <v>50827</v>
      </c>
    </row>
    <row r="14027" spans="1:12" x14ac:dyDescent="0.15">
      <c r="A14027" s="31" t="s">
        <v>50664</v>
      </c>
      <c r="B14027" s="31" t="s">
        <v>56475</v>
      </c>
      <c r="C14027" s="32">
        <v>150000</v>
      </c>
      <c r="D14027" s="31" t="s">
        <v>3293</v>
      </c>
      <c r="E14027" s="31" t="s">
        <v>68</v>
      </c>
      <c r="F14027" s="31" t="s">
        <v>9863</v>
      </c>
      <c r="H14027" s="10" t="e">
        <f>VLOOKUP(A14027,#REF!,3,FALSE)</f>
        <v>#REF!</v>
      </c>
      <c r="I14027" s="10" t="e">
        <f>VLOOKUP(A14027,#REF!,4,FALSE)</f>
        <v>#REF!</v>
      </c>
      <c r="J14027" s="31" t="s">
        <v>10318</v>
      </c>
      <c r="K14027" s="10" t="str">
        <f t="shared" si="219"/>
        <v>클리어화일/비비드컬러칩[알파][알파]</v>
      </c>
      <c r="L14027" s="31" t="s">
        <v>50828</v>
      </c>
    </row>
    <row r="14028" spans="1:12" x14ac:dyDescent="0.15">
      <c r="A14028" s="31" t="s">
        <v>23274</v>
      </c>
      <c r="B14028" s="31" t="s">
        <v>56475</v>
      </c>
      <c r="C14028" s="32">
        <v>6000</v>
      </c>
      <c r="D14028" s="31" t="s">
        <v>3293</v>
      </c>
      <c r="E14028" s="31" t="s">
        <v>67</v>
      </c>
      <c r="F14028" s="31" t="s">
        <v>9863</v>
      </c>
      <c r="H14028" s="10" t="e">
        <f>VLOOKUP(A14028,#REF!,3,FALSE)</f>
        <v>#REF!</v>
      </c>
      <c r="I14028" s="10" t="e">
        <f>VLOOKUP(A14028,#REF!,4,FALSE)</f>
        <v>#REF!</v>
      </c>
      <c r="J14028" s="31" t="s">
        <v>10318</v>
      </c>
      <c r="K14028" s="10" t="str">
        <f t="shared" si="219"/>
        <v>클리어화일/비비드컬러칩[알파][알파]</v>
      </c>
      <c r="L14028" s="31" t="s">
        <v>42958</v>
      </c>
    </row>
    <row r="14029" spans="1:12" x14ac:dyDescent="0.15">
      <c r="A14029" s="31" t="s">
        <v>23275</v>
      </c>
      <c r="B14029" s="31" t="s">
        <v>56475</v>
      </c>
      <c r="C14029" s="32">
        <v>6000</v>
      </c>
      <c r="D14029" s="31" t="s">
        <v>3292</v>
      </c>
      <c r="E14029" s="31" t="s">
        <v>67</v>
      </c>
      <c r="F14029" s="31" t="s">
        <v>9863</v>
      </c>
      <c r="H14029" s="10" t="e">
        <f>VLOOKUP(A14029,#REF!,3,FALSE)</f>
        <v>#REF!</v>
      </c>
      <c r="I14029" s="10" t="e">
        <f>VLOOKUP(A14029,#REF!,4,FALSE)</f>
        <v>#REF!</v>
      </c>
      <c r="J14029" s="31" t="s">
        <v>10318</v>
      </c>
      <c r="K14029" s="10" t="str">
        <f t="shared" si="219"/>
        <v>클리어화일/비비드컬러칩[알파][알파]</v>
      </c>
      <c r="L14029" s="31" t="s">
        <v>42959</v>
      </c>
    </row>
    <row r="14030" spans="1:12" x14ac:dyDescent="0.15">
      <c r="A14030" s="31" t="s">
        <v>50665</v>
      </c>
      <c r="B14030" s="31" t="s">
        <v>56475</v>
      </c>
      <c r="C14030" s="32">
        <v>150000</v>
      </c>
      <c r="D14030" s="31" t="s">
        <v>3292</v>
      </c>
      <c r="E14030" s="31" t="s">
        <v>68</v>
      </c>
      <c r="F14030" s="31" t="s">
        <v>9863</v>
      </c>
      <c r="H14030" s="10" t="e">
        <f>VLOOKUP(A14030,#REF!,3,FALSE)</f>
        <v>#REF!</v>
      </c>
      <c r="I14030" s="10" t="e">
        <f>VLOOKUP(A14030,#REF!,4,FALSE)</f>
        <v>#REF!</v>
      </c>
      <c r="J14030" s="31" t="s">
        <v>10318</v>
      </c>
      <c r="K14030" s="10" t="str">
        <f t="shared" si="219"/>
        <v>클리어화일/비비드컬러칩[알파][알파]</v>
      </c>
      <c r="L14030" s="31" t="s">
        <v>50829</v>
      </c>
    </row>
    <row r="14031" spans="1:12" x14ac:dyDescent="0.15">
      <c r="A14031" s="31" t="s">
        <v>50666</v>
      </c>
      <c r="B14031" s="31" t="s">
        <v>56475</v>
      </c>
      <c r="C14031" s="32">
        <v>150000</v>
      </c>
      <c r="D14031" s="31" t="s">
        <v>3294</v>
      </c>
      <c r="E14031" s="31" t="s">
        <v>68</v>
      </c>
      <c r="F14031" s="31" t="s">
        <v>9863</v>
      </c>
      <c r="H14031" s="10" t="e">
        <f>VLOOKUP(A14031,#REF!,3,FALSE)</f>
        <v>#REF!</v>
      </c>
      <c r="I14031" s="10" t="e">
        <f>VLOOKUP(A14031,#REF!,4,FALSE)</f>
        <v>#REF!</v>
      </c>
      <c r="J14031" s="31" t="s">
        <v>10318</v>
      </c>
      <c r="K14031" s="10" t="str">
        <f t="shared" si="219"/>
        <v>클리어화일/비비드컬러칩[알파][알파]</v>
      </c>
      <c r="L14031" s="31" t="s">
        <v>50830</v>
      </c>
    </row>
    <row r="14032" spans="1:12" x14ac:dyDescent="0.15">
      <c r="A14032" s="31" t="s">
        <v>23276</v>
      </c>
      <c r="B14032" s="31" t="s">
        <v>56475</v>
      </c>
      <c r="C14032" s="32">
        <v>6000</v>
      </c>
      <c r="D14032" s="31" t="s">
        <v>3294</v>
      </c>
      <c r="E14032" s="31" t="s">
        <v>67</v>
      </c>
      <c r="F14032" s="31" t="s">
        <v>9863</v>
      </c>
      <c r="H14032" s="10" t="e">
        <f>VLOOKUP(A14032,#REF!,3,FALSE)</f>
        <v>#REF!</v>
      </c>
      <c r="I14032" s="10" t="e">
        <f>VLOOKUP(A14032,#REF!,4,FALSE)</f>
        <v>#REF!</v>
      </c>
      <c r="J14032" s="31" t="s">
        <v>10318</v>
      </c>
      <c r="K14032" s="10" t="str">
        <f t="shared" si="219"/>
        <v>클리어화일/비비드컬러칩[알파][알파]</v>
      </c>
      <c r="L14032" s="31" t="s">
        <v>42960</v>
      </c>
    </row>
    <row r="14033" spans="1:12" x14ac:dyDescent="0.15">
      <c r="A14033" s="31" t="s">
        <v>23277</v>
      </c>
      <c r="B14033" s="31" t="s">
        <v>56279</v>
      </c>
      <c r="C14033" s="32">
        <v>35000</v>
      </c>
      <c r="D14033" s="31" t="s">
        <v>3974</v>
      </c>
      <c r="E14033" s="31" t="s">
        <v>67</v>
      </c>
      <c r="F14033" s="31" t="s">
        <v>9969</v>
      </c>
      <c r="H14033" s="10" t="e">
        <f>VLOOKUP(A14033,#REF!,3,FALSE)</f>
        <v>#REF!</v>
      </c>
      <c r="I14033" s="10" t="e">
        <f>VLOOKUP(A14033,#REF!,4,FALSE)</f>
        <v>#REF!</v>
      </c>
      <c r="J14033" s="31" t="s">
        <v>10330</v>
      </c>
      <c r="K14033" s="10" t="str">
        <f t="shared" si="219"/>
        <v>서류함/LUX/오픈형/13105[시스맥스][시스맥스]</v>
      </c>
      <c r="L14033" s="31" t="s">
        <v>42961</v>
      </c>
    </row>
    <row r="14034" spans="1:12" x14ac:dyDescent="0.15">
      <c r="A14034" s="31" t="s">
        <v>23278</v>
      </c>
      <c r="B14034" s="31" t="s">
        <v>56279</v>
      </c>
      <c r="C14034" s="32">
        <v>35000</v>
      </c>
      <c r="D14034" s="31" t="s">
        <v>3973</v>
      </c>
      <c r="E14034" s="31" t="s">
        <v>67</v>
      </c>
      <c r="F14034" s="31" t="s">
        <v>9969</v>
      </c>
      <c r="H14034" s="10" t="e">
        <f>VLOOKUP(A14034,#REF!,3,FALSE)</f>
        <v>#REF!</v>
      </c>
      <c r="I14034" s="10" t="e">
        <f>VLOOKUP(A14034,#REF!,4,FALSE)</f>
        <v>#REF!</v>
      </c>
      <c r="J14034" s="31" t="s">
        <v>10330</v>
      </c>
      <c r="K14034" s="10" t="str">
        <f t="shared" si="219"/>
        <v>서류함/LUX/오픈형/13105[시스맥스][시스맥스]</v>
      </c>
      <c r="L14034" s="31" t="s">
        <v>42962</v>
      </c>
    </row>
    <row r="14035" spans="1:12" x14ac:dyDescent="0.15">
      <c r="A14035" s="31" t="s">
        <v>23279</v>
      </c>
      <c r="B14035" s="31" t="s">
        <v>56476</v>
      </c>
      <c r="C14035" s="32">
        <v>5000</v>
      </c>
      <c r="D14035" s="31" t="s">
        <v>3470</v>
      </c>
      <c r="E14035" s="31" t="s">
        <v>67</v>
      </c>
      <c r="F14035" s="31" t="s">
        <v>9950</v>
      </c>
      <c r="H14035" s="10" t="e">
        <f>VLOOKUP(A14035,#REF!,3,FALSE)</f>
        <v>#REF!</v>
      </c>
      <c r="I14035" s="10" t="e">
        <f>VLOOKUP(A14035,#REF!,4,FALSE)</f>
        <v>#REF!</v>
      </c>
      <c r="J14035" s="31" t="s">
        <v>10318</v>
      </c>
      <c r="K14035" s="10" t="str">
        <f t="shared" si="219"/>
        <v>웹D링바인더/AB948-7[알파][알파]</v>
      </c>
      <c r="L14035" s="31" t="s">
        <v>42963</v>
      </c>
    </row>
    <row r="14036" spans="1:12" x14ac:dyDescent="0.15">
      <c r="A14036" s="31" t="s">
        <v>23280</v>
      </c>
      <c r="B14036" s="31" t="s">
        <v>56476</v>
      </c>
      <c r="C14036" s="32">
        <v>5000</v>
      </c>
      <c r="D14036" s="31" t="s">
        <v>3477</v>
      </c>
      <c r="E14036" s="31" t="s">
        <v>67</v>
      </c>
      <c r="F14036" s="31" t="s">
        <v>9950</v>
      </c>
      <c r="H14036" s="10" t="e">
        <f>VLOOKUP(A14036,#REF!,3,FALSE)</f>
        <v>#REF!</v>
      </c>
      <c r="I14036" s="10" t="e">
        <f>VLOOKUP(A14036,#REF!,4,FALSE)</f>
        <v>#REF!</v>
      </c>
      <c r="J14036" s="31" t="s">
        <v>10318</v>
      </c>
      <c r="K14036" s="10" t="str">
        <f t="shared" si="219"/>
        <v>웹D링바인더/AB948-7[알파][알파]</v>
      </c>
      <c r="L14036" s="31" t="s">
        <v>42964</v>
      </c>
    </row>
    <row r="14037" spans="1:12" x14ac:dyDescent="0.15">
      <c r="A14037" s="31" t="s">
        <v>23281</v>
      </c>
      <c r="B14037" s="31" t="s">
        <v>56476</v>
      </c>
      <c r="C14037" s="32">
        <v>5000</v>
      </c>
      <c r="D14037" s="31" t="s">
        <v>3464</v>
      </c>
      <c r="E14037" s="31" t="s">
        <v>67</v>
      </c>
      <c r="F14037" s="31" t="s">
        <v>9950</v>
      </c>
      <c r="H14037" s="10" t="e">
        <f>VLOOKUP(A14037,#REF!,3,FALSE)</f>
        <v>#REF!</v>
      </c>
      <c r="I14037" s="10" t="e">
        <f>VLOOKUP(A14037,#REF!,4,FALSE)</f>
        <v>#REF!</v>
      </c>
      <c r="J14037" s="31" t="s">
        <v>10318</v>
      </c>
      <c r="K14037" s="10" t="str">
        <f t="shared" si="219"/>
        <v>웹D링바인더/AB948-7[알파][알파]</v>
      </c>
      <c r="L14037" s="31" t="s">
        <v>42965</v>
      </c>
    </row>
    <row r="14038" spans="1:12" x14ac:dyDescent="0.15">
      <c r="A14038" s="31" t="s">
        <v>23282</v>
      </c>
      <c r="B14038" s="31" t="s">
        <v>56476</v>
      </c>
      <c r="C14038" s="32">
        <v>5000</v>
      </c>
      <c r="D14038" s="31" t="s">
        <v>3450</v>
      </c>
      <c r="E14038" s="31" t="s">
        <v>67</v>
      </c>
      <c r="F14038" s="31" t="s">
        <v>9950</v>
      </c>
      <c r="H14038" s="10" t="e">
        <f>VLOOKUP(A14038,#REF!,3,FALSE)</f>
        <v>#REF!</v>
      </c>
      <c r="I14038" s="10" t="e">
        <f>VLOOKUP(A14038,#REF!,4,FALSE)</f>
        <v>#REF!</v>
      </c>
      <c r="J14038" s="31" t="s">
        <v>10318</v>
      </c>
      <c r="K14038" s="10" t="str">
        <f t="shared" si="219"/>
        <v>웹D링바인더/AB948-7[알파][알파]</v>
      </c>
      <c r="L14038" s="31" t="s">
        <v>42966</v>
      </c>
    </row>
    <row r="14039" spans="1:12" x14ac:dyDescent="0.15">
      <c r="A14039" s="31" t="s">
        <v>23283</v>
      </c>
      <c r="B14039" s="31" t="s">
        <v>56477</v>
      </c>
      <c r="C14039" s="32">
        <v>5500</v>
      </c>
      <c r="D14039" s="31" t="s">
        <v>3472</v>
      </c>
      <c r="E14039" s="31" t="s">
        <v>67</v>
      </c>
      <c r="F14039" s="31" t="s">
        <v>9950</v>
      </c>
      <c r="H14039" s="10" t="e">
        <f>VLOOKUP(A14039,#REF!,3,FALSE)</f>
        <v>#REF!</v>
      </c>
      <c r="I14039" s="10" t="e">
        <f>VLOOKUP(A14039,#REF!,4,FALSE)</f>
        <v>#REF!</v>
      </c>
      <c r="J14039" s="31" t="s">
        <v>10318</v>
      </c>
      <c r="K14039" s="10" t="str">
        <f t="shared" si="219"/>
        <v>웹D링바인더/AB949-7[알파][알파]</v>
      </c>
      <c r="L14039" s="31" t="s">
        <v>42967</v>
      </c>
    </row>
    <row r="14040" spans="1:12" x14ac:dyDescent="0.15">
      <c r="A14040" s="31" t="s">
        <v>23284</v>
      </c>
      <c r="B14040" s="31" t="s">
        <v>56477</v>
      </c>
      <c r="C14040" s="32">
        <v>5500</v>
      </c>
      <c r="D14040" s="31" t="s">
        <v>3479</v>
      </c>
      <c r="E14040" s="31" t="s">
        <v>67</v>
      </c>
      <c r="F14040" s="31" t="s">
        <v>9950</v>
      </c>
      <c r="H14040" s="10" t="e">
        <f>VLOOKUP(A14040,#REF!,3,FALSE)</f>
        <v>#REF!</v>
      </c>
      <c r="I14040" s="10" t="e">
        <f>VLOOKUP(A14040,#REF!,4,FALSE)</f>
        <v>#REF!</v>
      </c>
      <c r="J14040" s="31" t="s">
        <v>10318</v>
      </c>
      <c r="K14040" s="10" t="str">
        <f t="shared" si="219"/>
        <v>웹D링바인더/AB949-7[알파][알파]</v>
      </c>
      <c r="L14040" s="31" t="s">
        <v>42968</v>
      </c>
    </row>
    <row r="14041" spans="1:12" x14ac:dyDescent="0.15">
      <c r="A14041" s="31" t="s">
        <v>23285</v>
      </c>
      <c r="B14041" s="31" t="s">
        <v>56477</v>
      </c>
      <c r="C14041" s="32">
        <v>5500</v>
      </c>
      <c r="D14041" s="31" t="s">
        <v>3478</v>
      </c>
      <c r="E14041" s="31" t="s">
        <v>67</v>
      </c>
      <c r="F14041" s="31" t="s">
        <v>9950</v>
      </c>
      <c r="H14041" s="10" t="e">
        <f>VLOOKUP(A14041,#REF!,3,FALSE)</f>
        <v>#REF!</v>
      </c>
      <c r="I14041" s="10" t="e">
        <f>VLOOKUP(A14041,#REF!,4,FALSE)</f>
        <v>#REF!</v>
      </c>
      <c r="J14041" s="31" t="s">
        <v>10318</v>
      </c>
      <c r="K14041" s="10" t="str">
        <f t="shared" si="219"/>
        <v>웹D링바인더/AB949-7[알파][알파]</v>
      </c>
      <c r="L14041" s="31" t="s">
        <v>42969</v>
      </c>
    </row>
    <row r="14042" spans="1:12" x14ac:dyDescent="0.15">
      <c r="A14042" s="31" t="s">
        <v>23286</v>
      </c>
      <c r="B14042" s="31" t="s">
        <v>56477</v>
      </c>
      <c r="C14042" s="32">
        <v>5500</v>
      </c>
      <c r="D14042" s="31" t="s">
        <v>3452</v>
      </c>
      <c r="E14042" s="31" t="s">
        <v>67</v>
      </c>
      <c r="F14042" s="31" t="s">
        <v>9950</v>
      </c>
      <c r="H14042" s="10" t="e">
        <f>VLOOKUP(A14042,#REF!,3,FALSE)</f>
        <v>#REF!</v>
      </c>
      <c r="I14042" s="10" t="e">
        <f>VLOOKUP(A14042,#REF!,4,FALSE)</f>
        <v>#REF!</v>
      </c>
      <c r="J14042" s="31" t="s">
        <v>10318</v>
      </c>
      <c r="K14042" s="10" t="str">
        <f t="shared" si="219"/>
        <v>웹D링바인더/AB949-7[알파][알파]</v>
      </c>
      <c r="L14042" s="31" t="s">
        <v>42970</v>
      </c>
    </row>
    <row r="14043" spans="1:12" x14ac:dyDescent="0.15">
      <c r="A14043" s="31" t="s">
        <v>23287</v>
      </c>
      <c r="B14043" s="31" t="s">
        <v>56478</v>
      </c>
      <c r="C14043" s="32">
        <v>6000</v>
      </c>
      <c r="D14043" s="31" t="s">
        <v>3476</v>
      </c>
      <c r="E14043" s="31" t="s">
        <v>67</v>
      </c>
      <c r="F14043" s="31" t="s">
        <v>9950</v>
      </c>
      <c r="H14043" s="10" t="e">
        <f>VLOOKUP(A14043,#REF!,3,FALSE)</f>
        <v>#REF!</v>
      </c>
      <c r="I14043" s="10" t="e">
        <f>VLOOKUP(A14043,#REF!,4,FALSE)</f>
        <v>#REF!</v>
      </c>
      <c r="J14043" s="31" t="s">
        <v>10318</v>
      </c>
      <c r="K14043" s="10" t="str">
        <f t="shared" si="219"/>
        <v>웹D링바인더/AB949A-7[알파][알파]</v>
      </c>
      <c r="L14043" s="31" t="s">
        <v>42971</v>
      </c>
    </row>
    <row r="14044" spans="1:12" x14ac:dyDescent="0.15">
      <c r="A14044" s="31" t="s">
        <v>23288</v>
      </c>
      <c r="B14044" s="31" t="s">
        <v>56478</v>
      </c>
      <c r="C14044" s="32">
        <v>6000</v>
      </c>
      <c r="D14044" s="31" t="s">
        <v>3481</v>
      </c>
      <c r="E14044" s="31" t="s">
        <v>67</v>
      </c>
      <c r="F14044" s="31" t="s">
        <v>9950</v>
      </c>
      <c r="H14044" s="10" t="e">
        <f>VLOOKUP(A14044,#REF!,3,FALSE)</f>
        <v>#REF!</v>
      </c>
      <c r="I14044" s="10" t="e">
        <f>VLOOKUP(A14044,#REF!,4,FALSE)</f>
        <v>#REF!</v>
      </c>
      <c r="J14044" s="31" t="s">
        <v>10318</v>
      </c>
      <c r="K14044" s="10" t="str">
        <f t="shared" si="219"/>
        <v>웹D링바인더/AB949A-7[알파][알파]</v>
      </c>
      <c r="L14044" s="31" t="s">
        <v>42972</v>
      </c>
    </row>
    <row r="14045" spans="1:12" x14ac:dyDescent="0.15">
      <c r="A14045" s="31" t="s">
        <v>23289</v>
      </c>
      <c r="B14045" s="31" t="s">
        <v>56478</v>
      </c>
      <c r="C14045" s="32">
        <v>6000</v>
      </c>
      <c r="D14045" s="31" t="s">
        <v>3480</v>
      </c>
      <c r="E14045" s="31" t="s">
        <v>67</v>
      </c>
      <c r="F14045" s="31" t="s">
        <v>9950</v>
      </c>
      <c r="H14045" s="10" t="e">
        <f>VLOOKUP(A14045,#REF!,3,FALSE)</f>
        <v>#REF!</v>
      </c>
      <c r="I14045" s="10" t="e">
        <f>VLOOKUP(A14045,#REF!,4,FALSE)</f>
        <v>#REF!</v>
      </c>
      <c r="J14045" s="31" t="s">
        <v>10318</v>
      </c>
      <c r="K14045" s="10" t="str">
        <f t="shared" si="219"/>
        <v>웹D링바인더/AB949A-7[알파][알파]</v>
      </c>
      <c r="L14045" s="31" t="s">
        <v>42973</v>
      </c>
    </row>
    <row r="14046" spans="1:12" x14ac:dyDescent="0.15">
      <c r="A14046" s="31" t="s">
        <v>23290</v>
      </c>
      <c r="B14046" s="31" t="s">
        <v>56478</v>
      </c>
      <c r="C14046" s="32">
        <v>6000</v>
      </c>
      <c r="D14046" s="31" t="s">
        <v>3454</v>
      </c>
      <c r="E14046" s="31" t="s">
        <v>67</v>
      </c>
      <c r="F14046" s="31" t="s">
        <v>9950</v>
      </c>
      <c r="H14046" s="10" t="e">
        <f>VLOOKUP(A14046,#REF!,3,FALSE)</f>
        <v>#REF!</v>
      </c>
      <c r="I14046" s="10" t="e">
        <f>VLOOKUP(A14046,#REF!,4,FALSE)</f>
        <v>#REF!</v>
      </c>
      <c r="J14046" s="31" t="s">
        <v>10318</v>
      </c>
      <c r="K14046" s="10" t="str">
        <f t="shared" si="219"/>
        <v>웹D링바인더/AB949A-7[알파][알파]</v>
      </c>
      <c r="L14046" s="31" t="s">
        <v>42974</v>
      </c>
    </row>
    <row r="14047" spans="1:12" x14ac:dyDescent="0.15">
      <c r="A14047" s="31" t="s">
        <v>23291</v>
      </c>
      <c r="B14047" s="31" t="s">
        <v>56176</v>
      </c>
      <c r="C14047" s="32">
        <v>10000</v>
      </c>
      <c r="D14047" s="31" t="s">
        <v>3847</v>
      </c>
      <c r="E14047" s="31" t="s">
        <v>67</v>
      </c>
      <c r="F14047" s="31" t="s">
        <v>9978</v>
      </c>
      <c r="H14047" s="10" t="e">
        <f>VLOOKUP(A14047,#REF!,3,FALSE)</f>
        <v>#REF!</v>
      </c>
      <c r="I14047" s="10" t="e">
        <f>VLOOKUP(A14047,#REF!,4,FALSE)</f>
        <v>#REF!</v>
      </c>
      <c r="J14047" s="31" t="s">
        <v>10493</v>
      </c>
      <c r="K14047" s="10" t="str">
        <f t="shared" si="219"/>
        <v>다용도함/AK-253[아트키트][아트키트]</v>
      </c>
      <c r="L14047" s="31" t="s">
        <v>42048</v>
      </c>
    </row>
    <row r="14048" spans="1:12" x14ac:dyDescent="0.15">
      <c r="A14048" s="31" t="s">
        <v>23292</v>
      </c>
      <c r="B14048" s="31" t="s">
        <v>56479</v>
      </c>
      <c r="C14048" s="32">
        <v>3000</v>
      </c>
      <c r="D14048" s="31" t="s">
        <v>509</v>
      </c>
      <c r="E14048" s="31" t="s">
        <v>253</v>
      </c>
      <c r="F14048" s="31" t="s">
        <v>9911</v>
      </c>
      <c r="H14048" s="10" t="e">
        <f>VLOOKUP(A14048,#REF!,3,FALSE)</f>
        <v>#REF!</v>
      </c>
      <c r="I14048" s="10" t="e">
        <f>VLOOKUP(A14048,#REF!,4,FALSE)</f>
        <v>#REF!</v>
      </c>
      <c r="J14048" s="31" t="s">
        <v>10318</v>
      </c>
      <c r="K14048" s="10" t="str">
        <f t="shared" si="219"/>
        <v>클리어홀더/명함[알파][알파]</v>
      </c>
      <c r="L14048" s="31" t="s">
        <v>42975</v>
      </c>
    </row>
    <row r="14049" spans="1:12" x14ac:dyDescent="0.15">
      <c r="A14049" s="31" t="s">
        <v>50667</v>
      </c>
      <c r="B14049" s="31" t="s">
        <v>56479</v>
      </c>
      <c r="C14049" s="32">
        <v>150000</v>
      </c>
      <c r="D14049" s="31" t="s">
        <v>509</v>
      </c>
      <c r="E14049" s="31" t="s">
        <v>68</v>
      </c>
      <c r="F14049" s="31" t="s">
        <v>9911</v>
      </c>
      <c r="H14049" s="10" t="e">
        <f>VLOOKUP(A14049,#REF!,3,FALSE)</f>
        <v>#REF!</v>
      </c>
      <c r="I14049" s="10" t="e">
        <f>VLOOKUP(A14049,#REF!,4,FALSE)</f>
        <v>#REF!</v>
      </c>
      <c r="J14049" s="31" t="s">
        <v>10318</v>
      </c>
      <c r="K14049" s="10" t="str">
        <f t="shared" si="219"/>
        <v>클리어홀더/명함[알파][알파]</v>
      </c>
      <c r="L14049" s="31" t="s">
        <v>50831</v>
      </c>
    </row>
    <row r="14050" spans="1:12" x14ac:dyDescent="0.15">
      <c r="A14050" s="31" t="s">
        <v>50668</v>
      </c>
      <c r="B14050" s="31" t="s">
        <v>56475</v>
      </c>
      <c r="C14050" s="32">
        <v>120000</v>
      </c>
      <c r="D14050" s="31" t="s">
        <v>3280</v>
      </c>
      <c r="E14050" s="31" t="s">
        <v>68</v>
      </c>
      <c r="F14050" s="31" t="s">
        <v>9863</v>
      </c>
      <c r="H14050" s="10" t="e">
        <f>VLOOKUP(A14050,#REF!,3,FALSE)</f>
        <v>#REF!</v>
      </c>
      <c r="I14050" s="10" t="e">
        <f>VLOOKUP(A14050,#REF!,4,FALSE)</f>
        <v>#REF!</v>
      </c>
      <c r="J14050" s="31" t="s">
        <v>10318</v>
      </c>
      <c r="K14050" s="10" t="str">
        <f t="shared" si="219"/>
        <v>클리어화일/비비드컬러칩[알파][알파]</v>
      </c>
      <c r="L14050" s="31" t="s">
        <v>50832</v>
      </c>
    </row>
    <row r="14051" spans="1:12" x14ac:dyDescent="0.15">
      <c r="A14051" s="31" t="s">
        <v>23293</v>
      </c>
      <c r="B14051" s="31" t="s">
        <v>56475</v>
      </c>
      <c r="C14051" s="32">
        <v>3000</v>
      </c>
      <c r="D14051" s="31" t="s">
        <v>3280</v>
      </c>
      <c r="E14051" s="31" t="s">
        <v>67</v>
      </c>
      <c r="F14051" s="31" t="s">
        <v>9863</v>
      </c>
      <c r="H14051" s="10" t="e">
        <f>VLOOKUP(A14051,#REF!,3,FALSE)</f>
        <v>#REF!</v>
      </c>
      <c r="I14051" s="10" t="e">
        <f>VLOOKUP(A14051,#REF!,4,FALSE)</f>
        <v>#REF!</v>
      </c>
      <c r="J14051" s="31" t="s">
        <v>10318</v>
      </c>
      <c r="K14051" s="10" t="str">
        <f t="shared" si="219"/>
        <v>클리어화일/비비드컬러칩[알파][알파]</v>
      </c>
      <c r="L14051" s="31" t="s">
        <v>42976</v>
      </c>
    </row>
    <row r="14052" spans="1:12" x14ac:dyDescent="0.15">
      <c r="A14052" s="31" t="s">
        <v>50669</v>
      </c>
      <c r="B14052" s="31" t="s">
        <v>56475</v>
      </c>
      <c r="C14052" s="32">
        <v>120000</v>
      </c>
      <c r="D14052" s="31" t="s">
        <v>3281</v>
      </c>
      <c r="E14052" s="31" t="s">
        <v>68</v>
      </c>
      <c r="F14052" s="31" t="s">
        <v>9863</v>
      </c>
      <c r="H14052" s="10" t="e">
        <f>VLOOKUP(A14052,#REF!,3,FALSE)</f>
        <v>#REF!</v>
      </c>
      <c r="I14052" s="10" t="e">
        <f>VLOOKUP(A14052,#REF!,4,FALSE)</f>
        <v>#REF!</v>
      </c>
      <c r="J14052" s="31" t="s">
        <v>10318</v>
      </c>
      <c r="K14052" s="10" t="str">
        <f t="shared" si="219"/>
        <v>클리어화일/비비드컬러칩[알파][알파]</v>
      </c>
      <c r="L14052" s="31" t="s">
        <v>50833</v>
      </c>
    </row>
    <row r="14053" spans="1:12" x14ac:dyDescent="0.15">
      <c r="A14053" s="31" t="s">
        <v>23294</v>
      </c>
      <c r="B14053" s="31" t="s">
        <v>56475</v>
      </c>
      <c r="C14053" s="32">
        <v>3000</v>
      </c>
      <c r="D14053" s="31" t="s">
        <v>3281</v>
      </c>
      <c r="E14053" s="31" t="s">
        <v>67</v>
      </c>
      <c r="F14053" s="31" t="s">
        <v>9863</v>
      </c>
      <c r="H14053" s="10" t="e">
        <f>VLOOKUP(A14053,#REF!,3,FALSE)</f>
        <v>#REF!</v>
      </c>
      <c r="I14053" s="10" t="e">
        <f>VLOOKUP(A14053,#REF!,4,FALSE)</f>
        <v>#REF!</v>
      </c>
      <c r="J14053" s="31" t="s">
        <v>10318</v>
      </c>
      <c r="K14053" s="10" t="str">
        <f t="shared" si="219"/>
        <v>클리어화일/비비드컬러칩[알파][알파]</v>
      </c>
      <c r="L14053" s="31" t="s">
        <v>42977</v>
      </c>
    </row>
    <row r="14054" spans="1:12" x14ac:dyDescent="0.15">
      <c r="A14054" s="31" t="s">
        <v>50670</v>
      </c>
      <c r="B14054" s="31" t="s">
        <v>56475</v>
      </c>
      <c r="C14054" s="32">
        <v>120000</v>
      </c>
      <c r="D14054" s="31" t="s">
        <v>3278</v>
      </c>
      <c r="E14054" s="31" t="s">
        <v>68</v>
      </c>
      <c r="F14054" s="31" t="s">
        <v>9863</v>
      </c>
      <c r="H14054" s="10" t="e">
        <f>VLOOKUP(A14054,#REF!,3,FALSE)</f>
        <v>#REF!</v>
      </c>
      <c r="I14054" s="10" t="e">
        <f>VLOOKUP(A14054,#REF!,4,FALSE)</f>
        <v>#REF!</v>
      </c>
      <c r="J14054" s="31" t="s">
        <v>10318</v>
      </c>
      <c r="K14054" s="10" t="str">
        <f t="shared" si="219"/>
        <v>클리어화일/비비드컬러칩[알파][알파]</v>
      </c>
      <c r="L14054" s="31" t="s">
        <v>50834</v>
      </c>
    </row>
    <row r="14055" spans="1:12" x14ac:dyDescent="0.15">
      <c r="A14055" s="31" t="s">
        <v>23295</v>
      </c>
      <c r="B14055" s="31" t="s">
        <v>56475</v>
      </c>
      <c r="C14055" s="32">
        <v>3000</v>
      </c>
      <c r="D14055" s="31" t="s">
        <v>3278</v>
      </c>
      <c r="E14055" s="31" t="s">
        <v>67</v>
      </c>
      <c r="F14055" s="31" t="s">
        <v>9863</v>
      </c>
      <c r="H14055" s="10" t="e">
        <f>VLOOKUP(A14055,#REF!,3,FALSE)</f>
        <v>#REF!</v>
      </c>
      <c r="I14055" s="10" t="e">
        <f>VLOOKUP(A14055,#REF!,4,FALSE)</f>
        <v>#REF!</v>
      </c>
      <c r="J14055" s="31" t="s">
        <v>10318</v>
      </c>
      <c r="K14055" s="10" t="str">
        <f t="shared" si="219"/>
        <v>클리어화일/비비드컬러칩[알파][알파]</v>
      </c>
      <c r="L14055" s="31" t="s">
        <v>42978</v>
      </c>
    </row>
    <row r="14056" spans="1:12" x14ac:dyDescent="0.15">
      <c r="A14056" s="31" t="s">
        <v>23296</v>
      </c>
      <c r="B14056" s="31" t="s">
        <v>56475</v>
      </c>
      <c r="C14056" s="32">
        <v>3000</v>
      </c>
      <c r="D14056" s="31" t="s">
        <v>3277</v>
      </c>
      <c r="E14056" s="31" t="s">
        <v>67</v>
      </c>
      <c r="F14056" s="31" t="s">
        <v>9863</v>
      </c>
      <c r="H14056" s="10" t="e">
        <f>VLOOKUP(A14056,#REF!,3,FALSE)</f>
        <v>#REF!</v>
      </c>
      <c r="I14056" s="10" t="e">
        <f>VLOOKUP(A14056,#REF!,4,FALSE)</f>
        <v>#REF!</v>
      </c>
      <c r="J14056" s="31" t="s">
        <v>10318</v>
      </c>
      <c r="K14056" s="10" t="str">
        <f t="shared" si="219"/>
        <v>클리어화일/비비드컬러칩[알파][알파]</v>
      </c>
      <c r="L14056" s="31" t="s">
        <v>42979</v>
      </c>
    </row>
    <row r="14057" spans="1:12" x14ac:dyDescent="0.15">
      <c r="A14057" s="31" t="s">
        <v>50671</v>
      </c>
      <c r="B14057" s="31" t="s">
        <v>56475</v>
      </c>
      <c r="C14057" s="32">
        <v>120000</v>
      </c>
      <c r="D14057" s="31" t="s">
        <v>3277</v>
      </c>
      <c r="E14057" s="31" t="s">
        <v>68</v>
      </c>
      <c r="F14057" s="31" t="s">
        <v>9863</v>
      </c>
      <c r="H14057" s="10" t="e">
        <f>VLOOKUP(A14057,#REF!,3,FALSE)</f>
        <v>#REF!</v>
      </c>
      <c r="I14057" s="10" t="e">
        <f>VLOOKUP(A14057,#REF!,4,FALSE)</f>
        <v>#REF!</v>
      </c>
      <c r="J14057" s="31" t="s">
        <v>10318</v>
      </c>
      <c r="K14057" s="10" t="str">
        <f t="shared" si="219"/>
        <v>클리어화일/비비드컬러칩[알파][알파]</v>
      </c>
      <c r="L14057" s="31" t="s">
        <v>50835</v>
      </c>
    </row>
    <row r="14058" spans="1:12" x14ac:dyDescent="0.15">
      <c r="A14058" s="31" t="s">
        <v>50672</v>
      </c>
      <c r="B14058" s="31" t="s">
        <v>56475</v>
      </c>
      <c r="C14058" s="32">
        <v>120000</v>
      </c>
      <c r="D14058" s="31" t="s">
        <v>3279</v>
      </c>
      <c r="E14058" s="31" t="s">
        <v>68</v>
      </c>
      <c r="F14058" s="31" t="s">
        <v>9863</v>
      </c>
      <c r="H14058" s="10" t="e">
        <f>VLOOKUP(A14058,#REF!,3,FALSE)</f>
        <v>#REF!</v>
      </c>
      <c r="I14058" s="10" t="e">
        <f>VLOOKUP(A14058,#REF!,4,FALSE)</f>
        <v>#REF!</v>
      </c>
      <c r="J14058" s="31" t="s">
        <v>10318</v>
      </c>
      <c r="K14058" s="10" t="str">
        <f t="shared" si="219"/>
        <v>클리어화일/비비드컬러칩[알파][알파]</v>
      </c>
      <c r="L14058" s="31" t="s">
        <v>50836</v>
      </c>
    </row>
    <row r="14059" spans="1:12" x14ac:dyDescent="0.15">
      <c r="A14059" s="31" t="s">
        <v>23297</v>
      </c>
      <c r="B14059" s="31" t="s">
        <v>56475</v>
      </c>
      <c r="C14059" s="32">
        <v>3000</v>
      </c>
      <c r="D14059" s="31" t="s">
        <v>3279</v>
      </c>
      <c r="E14059" s="31" t="s">
        <v>67</v>
      </c>
      <c r="F14059" s="31" t="s">
        <v>9863</v>
      </c>
      <c r="H14059" s="10" t="e">
        <f>VLOOKUP(A14059,#REF!,3,FALSE)</f>
        <v>#REF!</v>
      </c>
      <c r="I14059" s="10" t="e">
        <f>VLOOKUP(A14059,#REF!,4,FALSE)</f>
        <v>#REF!</v>
      </c>
      <c r="J14059" s="31" t="s">
        <v>10318</v>
      </c>
      <c r="K14059" s="10" t="str">
        <f t="shared" si="219"/>
        <v>클리어화일/비비드컬러칩[알파][알파]</v>
      </c>
      <c r="L14059" s="31" t="s">
        <v>42980</v>
      </c>
    </row>
    <row r="14060" spans="1:12" x14ac:dyDescent="0.15">
      <c r="A14060" s="31" t="s">
        <v>50673</v>
      </c>
      <c r="B14060" s="31" t="s">
        <v>56475</v>
      </c>
      <c r="C14060" s="32">
        <v>150000</v>
      </c>
      <c r="D14060" s="31" t="s">
        <v>3290</v>
      </c>
      <c r="E14060" s="31" t="s">
        <v>68</v>
      </c>
      <c r="F14060" s="31" t="s">
        <v>9863</v>
      </c>
      <c r="H14060" s="10" t="e">
        <f>VLOOKUP(A14060,#REF!,3,FALSE)</f>
        <v>#REF!</v>
      </c>
      <c r="I14060" s="10" t="e">
        <f>VLOOKUP(A14060,#REF!,4,FALSE)</f>
        <v>#REF!</v>
      </c>
      <c r="J14060" s="31" t="s">
        <v>10318</v>
      </c>
      <c r="K14060" s="10" t="str">
        <f t="shared" si="219"/>
        <v>클리어화일/비비드컬러칩[알파][알파]</v>
      </c>
      <c r="L14060" s="31" t="s">
        <v>50837</v>
      </c>
    </row>
    <row r="14061" spans="1:12" x14ac:dyDescent="0.15">
      <c r="A14061" s="31" t="s">
        <v>23298</v>
      </c>
      <c r="B14061" s="31" t="s">
        <v>56475</v>
      </c>
      <c r="C14061" s="32">
        <v>5000</v>
      </c>
      <c r="D14061" s="31" t="s">
        <v>3290</v>
      </c>
      <c r="E14061" s="31" t="s">
        <v>67</v>
      </c>
      <c r="F14061" s="31" t="s">
        <v>9863</v>
      </c>
      <c r="H14061" s="10" t="e">
        <f>VLOOKUP(A14061,#REF!,3,FALSE)</f>
        <v>#REF!</v>
      </c>
      <c r="I14061" s="10" t="e">
        <f>VLOOKUP(A14061,#REF!,4,FALSE)</f>
        <v>#REF!</v>
      </c>
      <c r="J14061" s="31" t="s">
        <v>10318</v>
      </c>
      <c r="K14061" s="10" t="str">
        <f t="shared" si="219"/>
        <v>클리어화일/비비드컬러칩[알파][알파]</v>
      </c>
      <c r="L14061" s="31" t="s">
        <v>42981</v>
      </c>
    </row>
    <row r="14062" spans="1:12" x14ac:dyDescent="0.15">
      <c r="A14062" s="31" t="s">
        <v>50674</v>
      </c>
      <c r="B14062" s="31" t="s">
        <v>56475</v>
      </c>
      <c r="C14062" s="32">
        <v>150000</v>
      </c>
      <c r="D14062" s="31" t="s">
        <v>3291</v>
      </c>
      <c r="E14062" s="31" t="s">
        <v>68</v>
      </c>
      <c r="F14062" s="31" t="s">
        <v>9863</v>
      </c>
      <c r="H14062" s="10" t="e">
        <f>VLOOKUP(A14062,#REF!,3,FALSE)</f>
        <v>#REF!</v>
      </c>
      <c r="I14062" s="10" t="e">
        <f>VLOOKUP(A14062,#REF!,4,FALSE)</f>
        <v>#REF!</v>
      </c>
      <c r="J14062" s="31" t="s">
        <v>10318</v>
      </c>
      <c r="K14062" s="10" t="str">
        <f t="shared" si="219"/>
        <v>클리어화일/비비드컬러칩[알파][알파]</v>
      </c>
      <c r="L14062" s="31" t="s">
        <v>50838</v>
      </c>
    </row>
    <row r="14063" spans="1:12" x14ac:dyDescent="0.15">
      <c r="A14063" s="31" t="s">
        <v>23299</v>
      </c>
      <c r="B14063" s="31" t="s">
        <v>56475</v>
      </c>
      <c r="C14063" s="32">
        <v>5000</v>
      </c>
      <c r="D14063" s="31" t="s">
        <v>3291</v>
      </c>
      <c r="E14063" s="31" t="s">
        <v>67</v>
      </c>
      <c r="F14063" s="31" t="s">
        <v>9863</v>
      </c>
      <c r="H14063" s="10" t="e">
        <f>VLOOKUP(A14063,#REF!,3,FALSE)</f>
        <v>#REF!</v>
      </c>
      <c r="I14063" s="10" t="e">
        <f>VLOOKUP(A14063,#REF!,4,FALSE)</f>
        <v>#REF!</v>
      </c>
      <c r="J14063" s="31" t="s">
        <v>10318</v>
      </c>
      <c r="K14063" s="10" t="str">
        <f t="shared" si="219"/>
        <v>클리어화일/비비드컬러칩[알파][알파]</v>
      </c>
      <c r="L14063" s="31" t="s">
        <v>42982</v>
      </c>
    </row>
    <row r="14064" spans="1:12" x14ac:dyDescent="0.15">
      <c r="A14064" s="31" t="s">
        <v>50675</v>
      </c>
      <c r="B14064" s="31" t="s">
        <v>56475</v>
      </c>
      <c r="C14064" s="32">
        <v>150000</v>
      </c>
      <c r="D14064" s="31" t="s">
        <v>3288</v>
      </c>
      <c r="E14064" s="31" t="s">
        <v>68</v>
      </c>
      <c r="F14064" s="31" t="s">
        <v>9863</v>
      </c>
      <c r="H14064" s="10" t="e">
        <f>VLOOKUP(A14064,#REF!,3,FALSE)</f>
        <v>#REF!</v>
      </c>
      <c r="I14064" s="10" t="e">
        <f>VLOOKUP(A14064,#REF!,4,FALSE)</f>
        <v>#REF!</v>
      </c>
      <c r="J14064" s="31" t="s">
        <v>10318</v>
      </c>
      <c r="K14064" s="10" t="str">
        <f t="shared" si="219"/>
        <v>클리어화일/비비드컬러칩[알파][알파]</v>
      </c>
      <c r="L14064" s="31" t="s">
        <v>50839</v>
      </c>
    </row>
    <row r="14065" spans="1:12" x14ac:dyDescent="0.15">
      <c r="A14065" s="31" t="s">
        <v>23300</v>
      </c>
      <c r="B14065" s="31" t="s">
        <v>56475</v>
      </c>
      <c r="C14065" s="32">
        <v>5000</v>
      </c>
      <c r="D14065" s="31" t="s">
        <v>3288</v>
      </c>
      <c r="E14065" s="31" t="s">
        <v>67</v>
      </c>
      <c r="F14065" s="31" t="s">
        <v>9863</v>
      </c>
      <c r="H14065" s="10" t="e">
        <f>VLOOKUP(A14065,#REF!,3,FALSE)</f>
        <v>#REF!</v>
      </c>
      <c r="I14065" s="10" t="e">
        <f>VLOOKUP(A14065,#REF!,4,FALSE)</f>
        <v>#REF!</v>
      </c>
      <c r="J14065" s="31" t="s">
        <v>10318</v>
      </c>
      <c r="K14065" s="10" t="str">
        <f t="shared" si="219"/>
        <v>클리어화일/비비드컬러칩[알파][알파]</v>
      </c>
      <c r="L14065" s="31" t="s">
        <v>42983</v>
      </c>
    </row>
    <row r="14066" spans="1:12" x14ac:dyDescent="0.15">
      <c r="A14066" s="31" t="s">
        <v>23301</v>
      </c>
      <c r="B14066" s="31" t="s">
        <v>56475</v>
      </c>
      <c r="C14066" s="32">
        <v>5000</v>
      </c>
      <c r="D14066" s="31" t="s">
        <v>3287</v>
      </c>
      <c r="E14066" s="31" t="s">
        <v>67</v>
      </c>
      <c r="F14066" s="31" t="s">
        <v>9863</v>
      </c>
      <c r="H14066" s="10" t="e">
        <f>VLOOKUP(A14066,#REF!,3,FALSE)</f>
        <v>#REF!</v>
      </c>
      <c r="I14066" s="10" t="e">
        <f>VLOOKUP(A14066,#REF!,4,FALSE)</f>
        <v>#REF!</v>
      </c>
      <c r="J14066" s="31" t="s">
        <v>10318</v>
      </c>
      <c r="K14066" s="10" t="str">
        <f t="shared" si="219"/>
        <v>클리어화일/비비드컬러칩[알파][알파]</v>
      </c>
      <c r="L14066" s="31" t="s">
        <v>42984</v>
      </c>
    </row>
    <row r="14067" spans="1:12" x14ac:dyDescent="0.15">
      <c r="A14067" s="31" t="s">
        <v>50676</v>
      </c>
      <c r="B14067" s="31" t="s">
        <v>56475</v>
      </c>
      <c r="C14067" s="32">
        <v>150000</v>
      </c>
      <c r="D14067" s="31" t="s">
        <v>3287</v>
      </c>
      <c r="E14067" s="31" t="s">
        <v>68</v>
      </c>
      <c r="F14067" s="31" t="s">
        <v>9863</v>
      </c>
      <c r="H14067" s="10" t="e">
        <f>VLOOKUP(A14067,#REF!,3,FALSE)</f>
        <v>#REF!</v>
      </c>
      <c r="I14067" s="10" t="e">
        <f>VLOOKUP(A14067,#REF!,4,FALSE)</f>
        <v>#REF!</v>
      </c>
      <c r="J14067" s="31" t="s">
        <v>10318</v>
      </c>
      <c r="K14067" s="10" t="str">
        <f t="shared" si="219"/>
        <v>클리어화일/비비드컬러칩[알파][알파]</v>
      </c>
      <c r="L14067" s="31" t="s">
        <v>50840</v>
      </c>
    </row>
    <row r="14068" spans="1:12" x14ac:dyDescent="0.15">
      <c r="A14068" s="31" t="s">
        <v>23302</v>
      </c>
      <c r="B14068" s="31" t="s">
        <v>56475</v>
      </c>
      <c r="C14068" s="32">
        <v>5000</v>
      </c>
      <c r="D14068" s="31" t="s">
        <v>3289</v>
      </c>
      <c r="E14068" s="31" t="s">
        <v>67</v>
      </c>
      <c r="F14068" s="31" t="s">
        <v>9863</v>
      </c>
      <c r="H14068" s="10" t="e">
        <f>VLOOKUP(A14068,#REF!,3,FALSE)</f>
        <v>#REF!</v>
      </c>
      <c r="I14068" s="10" t="e">
        <f>VLOOKUP(A14068,#REF!,4,FALSE)</f>
        <v>#REF!</v>
      </c>
      <c r="J14068" s="31" t="s">
        <v>10318</v>
      </c>
      <c r="K14068" s="10" t="str">
        <f t="shared" si="219"/>
        <v>클리어화일/비비드컬러칩[알파][알파]</v>
      </c>
      <c r="L14068" s="31" t="s">
        <v>42985</v>
      </c>
    </row>
    <row r="14069" spans="1:12" x14ac:dyDescent="0.15">
      <c r="A14069" s="31" t="s">
        <v>50677</v>
      </c>
      <c r="B14069" s="31" t="s">
        <v>56475</v>
      </c>
      <c r="C14069" s="32">
        <v>150000</v>
      </c>
      <c r="D14069" s="31" t="s">
        <v>3289</v>
      </c>
      <c r="E14069" s="31" t="s">
        <v>68</v>
      </c>
      <c r="F14069" s="31" t="s">
        <v>9863</v>
      </c>
      <c r="H14069" s="10" t="e">
        <f>VLOOKUP(A14069,#REF!,3,FALSE)</f>
        <v>#REF!</v>
      </c>
      <c r="I14069" s="10" t="e">
        <f>VLOOKUP(A14069,#REF!,4,FALSE)</f>
        <v>#REF!</v>
      </c>
      <c r="J14069" s="31" t="s">
        <v>10318</v>
      </c>
      <c r="K14069" s="10" t="str">
        <f t="shared" si="219"/>
        <v>클리어화일/비비드컬러칩[알파][알파]</v>
      </c>
      <c r="L14069" s="31" t="s">
        <v>50841</v>
      </c>
    </row>
    <row r="14070" spans="1:12" x14ac:dyDescent="0.15">
      <c r="A14070" s="31" t="s">
        <v>23304</v>
      </c>
      <c r="B14070" s="31" t="s">
        <v>56480</v>
      </c>
      <c r="C14070" s="32">
        <v>3500</v>
      </c>
      <c r="D14070" s="31" t="s">
        <v>3212</v>
      </c>
      <c r="E14070" s="31" t="s">
        <v>253</v>
      </c>
      <c r="F14070" s="31" t="s">
        <v>9867</v>
      </c>
      <c r="H14070" s="10" t="e">
        <f>VLOOKUP(A14070,#REF!,3,FALSE)</f>
        <v>#REF!</v>
      </c>
      <c r="I14070" s="10" t="e">
        <f>VLOOKUP(A14070,#REF!,4,FALSE)</f>
        <v>#REF!</v>
      </c>
      <c r="J14070" s="31" t="s">
        <v>10318</v>
      </c>
      <c r="K14070" s="10" t="str">
        <f t="shared" si="219"/>
        <v>정부화일/AF1194-7[알파][알파]</v>
      </c>
      <c r="L14070" s="31" t="s">
        <v>42986</v>
      </c>
    </row>
    <row r="14071" spans="1:12" x14ac:dyDescent="0.15">
      <c r="A14071" s="31" t="s">
        <v>23303</v>
      </c>
      <c r="B14071" s="31" t="s">
        <v>56480</v>
      </c>
      <c r="C14071" s="32">
        <v>350</v>
      </c>
      <c r="D14071" s="31" t="s">
        <v>3212</v>
      </c>
      <c r="E14071" s="31" t="s">
        <v>67</v>
      </c>
      <c r="F14071" s="31" t="s">
        <v>9867</v>
      </c>
      <c r="H14071" s="10" t="e">
        <f>VLOOKUP(A14071,#REF!,3,FALSE)</f>
        <v>#REF!</v>
      </c>
      <c r="I14071" s="10" t="e">
        <f>VLOOKUP(A14071,#REF!,4,FALSE)</f>
        <v>#REF!</v>
      </c>
      <c r="J14071" s="31" t="s">
        <v>10318</v>
      </c>
      <c r="K14071" s="10" t="str">
        <f t="shared" si="219"/>
        <v>정부화일/AF1194-7[알파][알파]</v>
      </c>
      <c r="L14071" s="31" t="s">
        <v>42986</v>
      </c>
    </row>
    <row r="14072" spans="1:12" x14ac:dyDescent="0.15">
      <c r="A14072" s="31" t="s">
        <v>23305</v>
      </c>
      <c r="B14072" s="31" t="s">
        <v>56480</v>
      </c>
      <c r="C14072" s="32">
        <v>105000</v>
      </c>
      <c r="D14072" s="31" t="s">
        <v>3212</v>
      </c>
      <c r="E14072" s="31" t="s">
        <v>51</v>
      </c>
      <c r="F14072" s="31" t="s">
        <v>9867</v>
      </c>
      <c r="H14072" s="10" t="e">
        <f>VLOOKUP(A14072,#REF!,3,FALSE)</f>
        <v>#REF!</v>
      </c>
      <c r="I14072" s="10" t="e">
        <f>VLOOKUP(A14072,#REF!,4,FALSE)</f>
        <v>#REF!</v>
      </c>
      <c r="J14072" s="31" t="s">
        <v>10318</v>
      </c>
      <c r="K14072" s="10" t="str">
        <f t="shared" si="219"/>
        <v>정부화일/AF1194-7[알파][알파]</v>
      </c>
      <c r="L14072" s="31" t="s">
        <v>42986</v>
      </c>
    </row>
    <row r="14073" spans="1:12" x14ac:dyDescent="0.15">
      <c r="A14073" s="31" t="s">
        <v>23308</v>
      </c>
      <c r="B14073" s="31" t="s">
        <v>56480</v>
      </c>
      <c r="C14073" s="32">
        <v>3500</v>
      </c>
      <c r="D14073" s="31" t="s">
        <v>3209</v>
      </c>
      <c r="E14073" s="31" t="s">
        <v>253</v>
      </c>
      <c r="F14073" s="31" t="s">
        <v>9867</v>
      </c>
      <c r="H14073" s="10" t="e">
        <f>VLOOKUP(A14073,#REF!,3,FALSE)</f>
        <v>#REF!</v>
      </c>
      <c r="I14073" s="10" t="e">
        <f>VLOOKUP(A14073,#REF!,4,FALSE)</f>
        <v>#REF!</v>
      </c>
      <c r="J14073" s="31" t="s">
        <v>10318</v>
      </c>
      <c r="K14073" s="10" t="str">
        <f t="shared" si="219"/>
        <v>정부화일/AF1194-7[알파][알파]</v>
      </c>
      <c r="L14073" s="31" t="s">
        <v>42987</v>
      </c>
    </row>
    <row r="14074" spans="1:12" x14ac:dyDescent="0.15">
      <c r="A14074" s="31" t="s">
        <v>23306</v>
      </c>
      <c r="B14074" s="31" t="s">
        <v>56480</v>
      </c>
      <c r="C14074" s="32">
        <v>105000</v>
      </c>
      <c r="D14074" s="31" t="s">
        <v>3209</v>
      </c>
      <c r="E14074" s="31" t="s">
        <v>51</v>
      </c>
      <c r="F14074" s="31" t="s">
        <v>9867</v>
      </c>
      <c r="H14074" s="10" t="e">
        <f>VLOOKUP(A14074,#REF!,3,FALSE)</f>
        <v>#REF!</v>
      </c>
      <c r="I14074" s="10" t="e">
        <f>VLOOKUP(A14074,#REF!,4,FALSE)</f>
        <v>#REF!</v>
      </c>
      <c r="J14074" s="31" t="s">
        <v>10318</v>
      </c>
      <c r="K14074" s="10" t="str">
        <f t="shared" si="219"/>
        <v>정부화일/AF1194-7[알파][알파]</v>
      </c>
      <c r="L14074" s="31" t="s">
        <v>42987</v>
      </c>
    </row>
    <row r="14075" spans="1:12" x14ac:dyDescent="0.15">
      <c r="A14075" s="31" t="s">
        <v>23307</v>
      </c>
      <c r="B14075" s="31" t="s">
        <v>56480</v>
      </c>
      <c r="C14075" s="32">
        <v>350</v>
      </c>
      <c r="D14075" s="31" t="s">
        <v>3209</v>
      </c>
      <c r="E14075" s="31" t="s">
        <v>67</v>
      </c>
      <c r="F14075" s="31" t="s">
        <v>9867</v>
      </c>
      <c r="H14075" s="10" t="e">
        <f>VLOOKUP(A14075,#REF!,3,FALSE)</f>
        <v>#REF!</v>
      </c>
      <c r="I14075" s="10" t="e">
        <f>VLOOKUP(A14075,#REF!,4,FALSE)</f>
        <v>#REF!</v>
      </c>
      <c r="J14075" s="31" t="s">
        <v>10318</v>
      </c>
      <c r="K14075" s="10" t="str">
        <f t="shared" si="219"/>
        <v>정부화일/AF1194-7[알파][알파]</v>
      </c>
      <c r="L14075" s="31" t="s">
        <v>42987</v>
      </c>
    </row>
    <row r="14076" spans="1:12" x14ac:dyDescent="0.15">
      <c r="A14076" s="31" t="s">
        <v>23309</v>
      </c>
      <c r="B14076" s="31" t="s">
        <v>56480</v>
      </c>
      <c r="C14076" s="32">
        <v>350</v>
      </c>
      <c r="D14076" s="31" t="s">
        <v>3210</v>
      </c>
      <c r="E14076" s="31" t="s">
        <v>67</v>
      </c>
      <c r="F14076" s="31" t="s">
        <v>9867</v>
      </c>
      <c r="H14076" s="10" t="e">
        <f>VLOOKUP(A14076,#REF!,3,FALSE)</f>
        <v>#REF!</v>
      </c>
      <c r="I14076" s="10" t="e">
        <f>VLOOKUP(A14076,#REF!,4,FALSE)</f>
        <v>#REF!</v>
      </c>
      <c r="J14076" s="31" t="s">
        <v>10318</v>
      </c>
      <c r="K14076" s="10" t="str">
        <f t="shared" si="219"/>
        <v>정부화일/AF1194-7[알파][알파]</v>
      </c>
      <c r="L14076" s="31" t="s">
        <v>42988</v>
      </c>
    </row>
    <row r="14077" spans="1:12" x14ac:dyDescent="0.15">
      <c r="A14077" s="31" t="s">
        <v>23311</v>
      </c>
      <c r="B14077" s="31" t="s">
        <v>56480</v>
      </c>
      <c r="C14077" s="32">
        <v>3500</v>
      </c>
      <c r="D14077" s="31" t="s">
        <v>3210</v>
      </c>
      <c r="E14077" s="31" t="s">
        <v>253</v>
      </c>
      <c r="F14077" s="31" t="s">
        <v>9867</v>
      </c>
      <c r="H14077" s="10" t="e">
        <f>VLOOKUP(A14077,#REF!,3,FALSE)</f>
        <v>#REF!</v>
      </c>
      <c r="I14077" s="10" t="e">
        <f>VLOOKUP(A14077,#REF!,4,FALSE)</f>
        <v>#REF!</v>
      </c>
      <c r="J14077" s="31" t="s">
        <v>10318</v>
      </c>
      <c r="K14077" s="10" t="str">
        <f t="shared" si="219"/>
        <v>정부화일/AF1194-7[알파][알파]</v>
      </c>
      <c r="L14077" s="31" t="s">
        <v>42988</v>
      </c>
    </row>
    <row r="14078" spans="1:12" x14ac:dyDescent="0.15">
      <c r="A14078" s="31" t="s">
        <v>23310</v>
      </c>
      <c r="B14078" s="31" t="s">
        <v>56480</v>
      </c>
      <c r="C14078" s="32">
        <v>105000</v>
      </c>
      <c r="D14078" s="31" t="s">
        <v>3210</v>
      </c>
      <c r="E14078" s="31" t="s">
        <v>51</v>
      </c>
      <c r="F14078" s="31" t="s">
        <v>9867</v>
      </c>
      <c r="H14078" s="10" t="e">
        <f>VLOOKUP(A14078,#REF!,3,FALSE)</f>
        <v>#REF!</v>
      </c>
      <c r="I14078" s="10" t="e">
        <f>VLOOKUP(A14078,#REF!,4,FALSE)</f>
        <v>#REF!</v>
      </c>
      <c r="J14078" s="31" t="s">
        <v>10318</v>
      </c>
      <c r="K14078" s="10" t="str">
        <f t="shared" si="219"/>
        <v>정부화일/AF1194-7[알파][알파]</v>
      </c>
      <c r="L14078" s="31" t="s">
        <v>42988</v>
      </c>
    </row>
    <row r="14079" spans="1:12" x14ac:dyDescent="0.15">
      <c r="A14079" s="31" t="s">
        <v>23312</v>
      </c>
      <c r="B14079" s="31" t="s">
        <v>56480</v>
      </c>
      <c r="C14079" s="32">
        <v>350</v>
      </c>
      <c r="D14079" s="31" t="s">
        <v>3211</v>
      </c>
      <c r="E14079" s="31" t="s">
        <v>67</v>
      </c>
      <c r="F14079" s="31" t="s">
        <v>9867</v>
      </c>
      <c r="H14079" s="10" t="e">
        <f>VLOOKUP(A14079,#REF!,3,FALSE)</f>
        <v>#REF!</v>
      </c>
      <c r="I14079" s="10" t="e">
        <f>VLOOKUP(A14079,#REF!,4,FALSE)</f>
        <v>#REF!</v>
      </c>
      <c r="J14079" s="31" t="s">
        <v>10318</v>
      </c>
      <c r="K14079" s="10" t="str">
        <f t="shared" si="219"/>
        <v>정부화일/AF1194-7[알파][알파]</v>
      </c>
      <c r="L14079" s="31" t="s">
        <v>42989</v>
      </c>
    </row>
    <row r="14080" spans="1:12" x14ac:dyDescent="0.15">
      <c r="A14080" s="31" t="s">
        <v>23313</v>
      </c>
      <c r="B14080" s="31" t="s">
        <v>56480</v>
      </c>
      <c r="C14080" s="32">
        <v>3500</v>
      </c>
      <c r="D14080" s="31" t="s">
        <v>3211</v>
      </c>
      <c r="E14080" s="31" t="s">
        <v>253</v>
      </c>
      <c r="F14080" s="31" t="s">
        <v>9867</v>
      </c>
      <c r="H14080" s="10" t="e">
        <f>VLOOKUP(A14080,#REF!,3,FALSE)</f>
        <v>#REF!</v>
      </c>
      <c r="I14080" s="10" t="e">
        <f>VLOOKUP(A14080,#REF!,4,FALSE)</f>
        <v>#REF!</v>
      </c>
      <c r="J14080" s="31" t="s">
        <v>10318</v>
      </c>
      <c r="K14080" s="10" t="str">
        <f t="shared" si="219"/>
        <v>정부화일/AF1194-7[알파][알파]</v>
      </c>
      <c r="L14080" s="31" t="s">
        <v>42989</v>
      </c>
    </row>
    <row r="14081" spans="1:12" x14ac:dyDescent="0.15">
      <c r="A14081" s="31" t="s">
        <v>23314</v>
      </c>
      <c r="B14081" s="31" t="s">
        <v>56480</v>
      </c>
      <c r="C14081" s="32">
        <v>105000</v>
      </c>
      <c r="D14081" s="31" t="s">
        <v>3211</v>
      </c>
      <c r="E14081" s="31" t="s">
        <v>51</v>
      </c>
      <c r="F14081" s="31" t="s">
        <v>9867</v>
      </c>
      <c r="H14081" s="10" t="e">
        <f>VLOOKUP(A14081,#REF!,3,FALSE)</f>
        <v>#REF!</v>
      </c>
      <c r="I14081" s="10" t="e">
        <f>VLOOKUP(A14081,#REF!,4,FALSE)</f>
        <v>#REF!</v>
      </c>
      <c r="J14081" s="31" t="s">
        <v>10318</v>
      </c>
      <c r="K14081" s="10" t="str">
        <f t="shared" si="219"/>
        <v>정부화일/AF1194-7[알파][알파]</v>
      </c>
      <c r="L14081" s="31" t="s">
        <v>42989</v>
      </c>
    </row>
    <row r="14082" spans="1:12" x14ac:dyDescent="0.15">
      <c r="A14082" s="31" t="s">
        <v>23316</v>
      </c>
      <c r="B14082" s="31" t="s">
        <v>56481</v>
      </c>
      <c r="C14082" s="32">
        <v>11000</v>
      </c>
      <c r="D14082" s="31" t="s">
        <v>3263</v>
      </c>
      <c r="E14082" s="31" t="s">
        <v>253</v>
      </c>
      <c r="F14082" s="31" t="s">
        <v>9911</v>
      </c>
      <c r="H14082" s="10" t="e">
        <f>VLOOKUP(A14082,#REF!,3,FALSE)</f>
        <v>#REF!</v>
      </c>
      <c r="I14082" s="10" t="e">
        <f>VLOOKUP(A14082,#REF!,4,FALSE)</f>
        <v>#REF!</v>
      </c>
      <c r="J14082" s="31" t="s">
        <v>10318</v>
      </c>
      <c r="K14082" s="10" t="str">
        <f t="shared" si="219"/>
        <v>멀티포켓홀더/AF4494-7[알파][알파]</v>
      </c>
      <c r="L14082" s="31" t="s">
        <v>42991</v>
      </c>
    </row>
    <row r="14083" spans="1:12" x14ac:dyDescent="0.15">
      <c r="A14083" s="31" t="s">
        <v>23315</v>
      </c>
      <c r="B14083" s="31" t="s">
        <v>56481</v>
      </c>
      <c r="C14083" s="32">
        <v>1100</v>
      </c>
      <c r="D14083" s="31" t="s">
        <v>3263</v>
      </c>
      <c r="E14083" s="31" t="s">
        <v>67</v>
      </c>
      <c r="F14083" s="31" t="s">
        <v>9911</v>
      </c>
      <c r="H14083" s="10" t="e">
        <f>VLOOKUP(A14083,#REF!,3,FALSE)</f>
        <v>#REF!</v>
      </c>
      <c r="I14083" s="10" t="e">
        <f>VLOOKUP(A14083,#REF!,4,FALSE)</f>
        <v>#REF!</v>
      </c>
      <c r="J14083" s="31" t="s">
        <v>10318</v>
      </c>
      <c r="K14083" s="10" t="str">
        <f t="shared" ref="K14083:K14146" si="220">IF(J14083="",B14083,B14083&amp;"["&amp;J14083&amp;"]")</f>
        <v>멀티포켓홀더/AF4494-7[알파][알파]</v>
      </c>
      <c r="L14083" s="31" t="s">
        <v>42990</v>
      </c>
    </row>
    <row r="14084" spans="1:12" x14ac:dyDescent="0.15">
      <c r="A14084" s="31" t="s">
        <v>23318</v>
      </c>
      <c r="B14084" s="31" t="s">
        <v>56481</v>
      </c>
      <c r="C14084" s="32">
        <v>11000</v>
      </c>
      <c r="D14084" s="31" t="s">
        <v>3262</v>
      </c>
      <c r="E14084" s="31" t="s">
        <v>253</v>
      </c>
      <c r="F14084" s="31" t="s">
        <v>9911</v>
      </c>
      <c r="H14084" s="10" t="e">
        <f>VLOOKUP(A14084,#REF!,3,FALSE)</f>
        <v>#REF!</v>
      </c>
      <c r="I14084" s="10" t="e">
        <f>VLOOKUP(A14084,#REF!,4,FALSE)</f>
        <v>#REF!</v>
      </c>
      <c r="J14084" s="31" t="s">
        <v>10318</v>
      </c>
      <c r="K14084" s="10" t="str">
        <f t="shared" si="220"/>
        <v>멀티포켓홀더/AF4494-7[알파][알파]</v>
      </c>
      <c r="L14084" s="31" t="s">
        <v>42991</v>
      </c>
    </row>
    <row r="14085" spans="1:12" x14ac:dyDescent="0.15">
      <c r="A14085" s="31" t="s">
        <v>23317</v>
      </c>
      <c r="B14085" s="31" t="s">
        <v>56481</v>
      </c>
      <c r="C14085" s="32">
        <v>1100</v>
      </c>
      <c r="D14085" s="31" t="s">
        <v>3262</v>
      </c>
      <c r="E14085" s="31" t="s">
        <v>67</v>
      </c>
      <c r="F14085" s="31" t="s">
        <v>9911</v>
      </c>
      <c r="H14085" s="10" t="e">
        <f>VLOOKUP(A14085,#REF!,3,FALSE)</f>
        <v>#REF!</v>
      </c>
      <c r="I14085" s="10" t="e">
        <f>VLOOKUP(A14085,#REF!,4,FALSE)</f>
        <v>#REF!</v>
      </c>
      <c r="J14085" s="31" t="s">
        <v>10318</v>
      </c>
      <c r="K14085" s="10" t="str">
        <f t="shared" si="220"/>
        <v>멀티포켓홀더/AF4494-7[알파][알파]</v>
      </c>
      <c r="L14085" s="31" t="s">
        <v>42992</v>
      </c>
    </row>
    <row r="14086" spans="1:12" x14ac:dyDescent="0.15">
      <c r="A14086" s="31" t="s">
        <v>23319</v>
      </c>
      <c r="B14086" s="31" t="s">
        <v>56481</v>
      </c>
      <c r="C14086" s="32">
        <v>11000</v>
      </c>
      <c r="D14086" s="31" t="s">
        <v>3260</v>
      </c>
      <c r="E14086" s="31" t="s">
        <v>253</v>
      </c>
      <c r="F14086" s="31" t="s">
        <v>9911</v>
      </c>
      <c r="H14086" s="10" t="e">
        <f>VLOOKUP(A14086,#REF!,3,FALSE)</f>
        <v>#REF!</v>
      </c>
      <c r="I14086" s="10" t="e">
        <f>VLOOKUP(A14086,#REF!,4,FALSE)</f>
        <v>#REF!</v>
      </c>
      <c r="J14086" s="31" t="s">
        <v>10318</v>
      </c>
      <c r="K14086" s="10" t="str">
        <f t="shared" si="220"/>
        <v>멀티포켓홀더/AF4494-7[알파][알파]</v>
      </c>
      <c r="L14086" s="31" t="s">
        <v>42991</v>
      </c>
    </row>
    <row r="14087" spans="1:12" x14ac:dyDescent="0.15">
      <c r="A14087" s="31" t="s">
        <v>23320</v>
      </c>
      <c r="B14087" s="31" t="s">
        <v>56481</v>
      </c>
      <c r="C14087" s="32">
        <v>1100</v>
      </c>
      <c r="D14087" s="31" t="s">
        <v>3260</v>
      </c>
      <c r="E14087" s="31" t="s">
        <v>67</v>
      </c>
      <c r="F14087" s="31" t="s">
        <v>9911</v>
      </c>
      <c r="H14087" s="10" t="e">
        <f>VLOOKUP(A14087,#REF!,3,FALSE)</f>
        <v>#REF!</v>
      </c>
      <c r="I14087" s="10" t="e">
        <f>VLOOKUP(A14087,#REF!,4,FALSE)</f>
        <v>#REF!</v>
      </c>
      <c r="J14087" s="31" t="s">
        <v>10318</v>
      </c>
      <c r="K14087" s="10" t="str">
        <f t="shared" si="220"/>
        <v>멀티포켓홀더/AF4494-7[알파][알파]</v>
      </c>
      <c r="L14087" s="31" t="s">
        <v>42993</v>
      </c>
    </row>
    <row r="14088" spans="1:12" x14ac:dyDescent="0.15">
      <c r="A14088" s="31" t="s">
        <v>23321</v>
      </c>
      <c r="B14088" s="31" t="s">
        <v>56481</v>
      </c>
      <c r="C14088" s="32">
        <v>1100</v>
      </c>
      <c r="D14088" s="31" t="s">
        <v>3261</v>
      </c>
      <c r="E14088" s="31" t="s">
        <v>67</v>
      </c>
      <c r="F14088" s="31" t="s">
        <v>9911</v>
      </c>
      <c r="H14088" s="10" t="e">
        <f>VLOOKUP(A14088,#REF!,3,FALSE)</f>
        <v>#REF!</v>
      </c>
      <c r="I14088" s="10" t="e">
        <f>VLOOKUP(A14088,#REF!,4,FALSE)</f>
        <v>#REF!</v>
      </c>
      <c r="J14088" s="31" t="s">
        <v>10318</v>
      </c>
      <c r="K14088" s="10" t="str">
        <f t="shared" si="220"/>
        <v>멀티포켓홀더/AF4494-7[알파][알파]</v>
      </c>
      <c r="L14088" s="31" t="s">
        <v>42994</v>
      </c>
    </row>
    <row r="14089" spans="1:12" x14ac:dyDescent="0.15">
      <c r="A14089" s="31" t="s">
        <v>23322</v>
      </c>
      <c r="B14089" s="31" t="s">
        <v>56481</v>
      </c>
      <c r="C14089" s="32">
        <v>11000</v>
      </c>
      <c r="D14089" s="31" t="s">
        <v>3261</v>
      </c>
      <c r="E14089" s="31" t="s">
        <v>253</v>
      </c>
      <c r="F14089" s="31" t="s">
        <v>9911</v>
      </c>
      <c r="H14089" s="10" t="e">
        <f>VLOOKUP(A14089,#REF!,3,FALSE)</f>
        <v>#REF!</v>
      </c>
      <c r="I14089" s="10" t="e">
        <f>VLOOKUP(A14089,#REF!,4,FALSE)</f>
        <v>#REF!</v>
      </c>
      <c r="J14089" s="31" t="s">
        <v>10318</v>
      </c>
      <c r="K14089" s="10" t="str">
        <f t="shared" si="220"/>
        <v>멀티포켓홀더/AF4494-7[알파][알파]</v>
      </c>
      <c r="L14089" s="31" t="s">
        <v>42991</v>
      </c>
    </row>
    <row r="14090" spans="1:12" x14ac:dyDescent="0.15">
      <c r="A14090" s="31" t="s">
        <v>23324</v>
      </c>
      <c r="B14090" s="31" t="s">
        <v>56481</v>
      </c>
      <c r="C14090" s="32">
        <v>11000</v>
      </c>
      <c r="D14090" s="31" t="s">
        <v>3264</v>
      </c>
      <c r="E14090" s="31" t="s">
        <v>253</v>
      </c>
      <c r="F14090" s="31" t="s">
        <v>9911</v>
      </c>
      <c r="H14090" s="10" t="e">
        <f>VLOOKUP(A14090,#REF!,3,FALSE)</f>
        <v>#REF!</v>
      </c>
      <c r="I14090" s="10" t="e">
        <f>VLOOKUP(A14090,#REF!,4,FALSE)</f>
        <v>#REF!</v>
      </c>
      <c r="J14090" s="31" t="s">
        <v>10318</v>
      </c>
      <c r="K14090" s="10" t="str">
        <f t="shared" si="220"/>
        <v>멀티포켓홀더/AF4494-7[알파][알파]</v>
      </c>
      <c r="L14090" s="31" t="s">
        <v>42991</v>
      </c>
    </row>
    <row r="14091" spans="1:12" x14ac:dyDescent="0.15">
      <c r="A14091" s="31" t="s">
        <v>23323</v>
      </c>
      <c r="B14091" s="31" t="s">
        <v>56481</v>
      </c>
      <c r="C14091" s="32">
        <v>1100</v>
      </c>
      <c r="D14091" s="31" t="s">
        <v>3264</v>
      </c>
      <c r="E14091" s="31" t="s">
        <v>67</v>
      </c>
      <c r="F14091" s="31" t="s">
        <v>9911</v>
      </c>
      <c r="H14091" s="10" t="e">
        <f>VLOOKUP(A14091,#REF!,3,FALSE)</f>
        <v>#REF!</v>
      </c>
      <c r="I14091" s="10" t="e">
        <f>VLOOKUP(A14091,#REF!,4,FALSE)</f>
        <v>#REF!</v>
      </c>
      <c r="J14091" s="31" t="s">
        <v>10318</v>
      </c>
      <c r="K14091" s="10" t="str">
        <f t="shared" si="220"/>
        <v>멀티포켓홀더/AF4494-7[알파][알파]</v>
      </c>
      <c r="L14091" s="31" t="s">
        <v>42995</v>
      </c>
    </row>
    <row r="14092" spans="1:12" x14ac:dyDescent="0.15">
      <c r="A14092" s="31" t="s">
        <v>23325</v>
      </c>
      <c r="B14092" s="31" t="s">
        <v>56482</v>
      </c>
      <c r="C14092" s="32">
        <v>5500</v>
      </c>
      <c r="D14092" s="31" t="s">
        <v>3802</v>
      </c>
      <c r="E14092" s="31" t="s">
        <v>67</v>
      </c>
      <c r="F14092" s="31" t="s">
        <v>9949</v>
      </c>
      <c r="H14092" s="10" t="e">
        <f>VLOOKUP(A14092,#REF!,3,FALSE)</f>
        <v>#REF!</v>
      </c>
      <c r="I14092" s="10" t="e">
        <f>VLOOKUP(A14092,#REF!,4,FALSE)</f>
        <v>#REF!</v>
      </c>
      <c r="J14092" s="31" t="s">
        <v>10318</v>
      </c>
      <c r="K14092" s="10" t="str">
        <f t="shared" si="220"/>
        <v>클리어화일케이스[알파][알파]</v>
      </c>
      <c r="L14092" s="31" t="s">
        <v>42996</v>
      </c>
    </row>
    <row r="14093" spans="1:12" x14ac:dyDescent="0.15">
      <c r="A14093" s="31" t="s">
        <v>23326</v>
      </c>
      <c r="B14093" s="31" t="s">
        <v>56483</v>
      </c>
      <c r="C14093" s="32">
        <v>22000</v>
      </c>
      <c r="D14093" s="31" t="s">
        <v>3689</v>
      </c>
      <c r="E14093" s="31" t="s">
        <v>253</v>
      </c>
      <c r="F14093" s="31" t="s">
        <v>9976</v>
      </c>
      <c r="H14093" s="10" t="e">
        <f>VLOOKUP(A14093,#REF!,3,FALSE)</f>
        <v>#REF!</v>
      </c>
      <c r="I14093" s="10" t="e">
        <f>VLOOKUP(A14093,#REF!,4,FALSE)</f>
        <v>#REF!</v>
      </c>
      <c r="J14093" s="31" t="s">
        <v>10318</v>
      </c>
      <c r="K14093" s="10" t="str">
        <f t="shared" si="220"/>
        <v>클리어케이스/프리[알파][알파]</v>
      </c>
      <c r="L14093" s="31" t="s">
        <v>42997</v>
      </c>
    </row>
    <row r="14094" spans="1:12" x14ac:dyDescent="0.15">
      <c r="A14094" s="31" t="s">
        <v>23327</v>
      </c>
      <c r="B14094" s="31" t="s">
        <v>56483</v>
      </c>
      <c r="C14094" s="32">
        <v>2200</v>
      </c>
      <c r="D14094" s="31" t="s">
        <v>3689</v>
      </c>
      <c r="E14094" s="31" t="s">
        <v>67</v>
      </c>
      <c r="F14094" s="31" t="s">
        <v>9976</v>
      </c>
      <c r="H14094" s="10" t="e">
        <f>VLOOKUP(A14094,#REF!,3,FALSE)</f>
        <v>#REF!</v>
      </c>
      <c r="I14094" s="10" t="e">
        <f>VLOOKUP(A14094,#REF!,4,FALSE)</f>
        <v>#REF!</v>
      </c>
      <c r="J14094" s="31" t="s">
        <v>10318</v>
      </c>
      <c r="K14094" s="10" t="str">
        <f t="shared" si="220"/>
        <v>클리어케이스/프리[알파][알파]</v>
      </c>
      <c r="L14094" s="31" t="s">
        <v>42997</v>
      </c>
    </row>
    <row r="14095" spans="1:12" x14ac:dyDescent="0.15">
      <c r="A14095" s="31" t="s">
        <v>23328</v>
      </c>
      <c r="B14095" s="31" t="s">
        <v>56483</v>
      </c>
      <c r="C14095" s="32">
        <v>2200</v>
      </c>
      <c r="D14095" s="31" t="s">
        <v>3686</v>
      </c>
      <c r="E14095" s="31" t="s">
        <v>67</v>
      </c>
      <c r="F14095" s="31" t="s">
        <v>9976</v>
      </c>
      <c r="H14095" s="10" t="e">
        <f>VLOOKUP(A14095,#REF!,3,FALSE)</f>
        <v>#REF!</v>
      </c>
      <c r="I14095" s="10" t="e">
        <f>VLOOKUP(A14095,#REF!,4,FALSE)</f>
        <v>#REF!</v>
      </c>
      <c r="J14095" s="31" t="s">
        <v>10318</v>
      </c>
      <c r="K14095" s="10" t="str">
        <f t="shared" si="220"/>
        <v>클리어케이스/프리[알파][알파]</v>
      </c>
      <c r="L14095" s="31" t="s">
        <v>42997</v>
      </c>
    </row>
    <row r="14096" spans="1:12" x14ac:dyDescent="0.15">
      <c r="A14096" s="31" t="s">
        <v>23329</v>
      </c>
      <c r="B14096" s="31" t="s">
        <v>56483</v>
      </c>
      <c r="C14096" s="32">
        <v>22000</v>
      </c>
      <c r="D14096" s="31" t="s">
        <v>3686</v>
      </c>
      <c r="E14096" s="31" t="s">
        <v>253</v>
      </c>
      <c r="F14096" s="31" t="s">
        <v>9976</v>
      </c>
      <c r="H14096" s="10" t="e">
        <f>VLOOKUP(A14096,#REF!,3,FALSE)</f>
        <v>#REF!</v>
      </c>
      <c r="I14096" s="10" t="e">
        <f>VLOOKUP(A14096,#REF!,4,FALSE)</f>
        <v>#REF!</v>
      </c>
      <c r="J14096" s="31" t="s">
        <v>10318</v>
      </c>
      <c r="K14096" s="10" t="str">
        <f t="shared" si="220"/>
        <v>클리어케이스/프리[알파][알파]</v>
      </c>
      <c r="L14096" s="31" t="s">
        <v>42997</v>
      </c>
    </row>
    <row r="14097" spans="1:12" x14ac:dyDescent="0.15">
      <c r="A14097" s="31" t="s">
        <v>23331</v>
      </c>
      <c r="B14097" s="31" t="s">
        <v>56483</v>
      </c>
      <c r="C14097" s="32">
        <v>40000</v>
      </c>
      <c r="D14097" s="31" t="s">
        <v>3679</v>
      </c>
      <c r="E14097" s="31" t="s">
        <v>253</v>
      </c>
      <c r="F14097" s="31" t="s">
        <v>9976</v>
      </c>
      <c r="H14097" s="10" t="e">
        <f>VLOOKUP(A14097,#REF!,3,FALSE)</f>
        <v>#REF!</v>
      </c>
      <c r="I14097" s="10" t="e">
        <f>VLOOKUP(A14097,#REF!,4,FALSE)</f>
        <v>#REF!</v>
      </c>
      <c r="J14097" s="31" t="s">
        <v>10318</v>
      </c>
      <c r="K14097" s="10" t="str">
        <f t="shared" si="220"/>
        <v>클리어케이스/프리[알파][알파]</v>
      </c>
      <c r="L14097" s="31" t="s">
        <v>42998</v>
      </c>
    </row>
    <row r="14098" spans="1:12" x14ac:dyDescent="0.15">
      <c r="A14098" s="31" t="s">
        <v>23330</v>
      </c>
      <c r="B14098" s="31" t="s">
        <v>56483</v>
      </c>
      <c r="C14098" s="32">
        <v>4000</v>
      </c>
      <c r="D14098" s="31" t="s">
        <v>3679</v>
      </c>
      <c r="E14098" s="31" t="s">
        <v>67</v>
      </c>
      <c r="F14098" s="31" t="s">
        <v>9976</v>
      </c>
      <c r="H14098" s="10" t="e">
        <f>VLOOKUP(A14098,#REF!,3,FALSE)</f>
        <v>#REF!</v>
      </c>
      <c r="I14098" s="10" t="e">
        <f>VLOOKUP(A14098,#REF!,4,FALSE)</f>
        <v>#REF!</v>
      </c>
      <c r="J14098" s="31" t="s">
        <v>10318</v>
      </c>
      <c r="K14098" s="10" t="str">
        <f t="shared" si="220"/>
        <v>클리어케이스/프리[알파][알파]</v>
      </c>
      <c r="L14098" s="31" t="s">
        <v>42998</v>
      </c>
    </row>
    <row r="14099" spans="1:12" x14ac:dyDescent="0.15">
      <c r="A14099" s="31" t="s">
        <v>23332</v>
      </c>
      <c r="B14099" s="31" t="s">
        <v>56483</v>
      </c>
      <c r="C14099" s="32">
        <v>40000</v>
      </c>
      <c r="D14099" s="31" t="s">
        <v>3676</v>
      </c>
      <c r="E14099" s="31" t="s">
        <v>253</v>
      </c>
      <c r="F14099" s="31" t="s">
        <v>9976</v>
      </c>
      <c r="H14099" s="10" t="e">
        <f>VLOOKUP(A14099,#REF!,3,FALSE)</f>
        <v>#REF!</v>
      </c>
      <c r="I14099" s="10" t="e">
        <f>VLOOKUP(A14099,#REF!,4,FALSE)</f>
        <v>#REF!</v>
      </c>
      <c r="J14099" s="31" t="s">
        <v>10318</v>
      </c>
      <c r="K14099" s="10" t="str">
        <f t="shared" si="220"/>
        <v>클리어케이스/프리[알파][알파]</v>
      </c>
      <c r="L14099" s="31" t="s">
        <v>42998</v>
      </c>
    </row>
    <row r="14100" spans="1:12" x14ac:dyDescent="0.15">
      <c r="A14100" s="31" t="s">
        <v>23333</v>
      </c>
      <c r="B14100" s="31" t="s">
        <v>56483</v>
      </c>
      <c r="C14100" s="32">
        <v>4000</v>
      </c>
      <c r="D14100" s="31" t="s">
        <v>3676</v>
      </c>
      <c r="E14100" s="31" t="s">
        <v>67</v>
      </c>
      <c r="F14100" s="31" t="s">
        <v>9976</v>
      </c>
      <c r="H14100" s="10" t="e">
        <f>VLOOKUP(A14100,#REF!,3,FALSE)</f>
        <v>#REF!</v>
      </c>
      <c r="I14100" s="10" t="e">
        <f>VLOOKUP(A14100,#REF!,4,FALSE)</f>
        <v>#REF!</v>
      </c>
      <c r="J14100" s="31" t="s">
        <v>10318</v>
      </c>
      <c r="K14100" s="10" t="str">
        <f t="shared" si="220"/>
        <v>클리어케이스/프리[알파][알파]</v>
      </c>
      <c r="L14100" s="31" t="s">
        <v>42998</v>
      </c>
    </row>
    <row r="14101" spans="1:12" x14ac:dyDescent="0.15">
      <c r="A14101" s="31" t="s">
        <v>23334</v>
      </c>
      <c r="B14101" s="31" t="s">
        <v>56484</v>
      </c>
      <c r="C14101" s="32">
        <v>1400</v>
      </c>
      <c r="D14101" s="31" t="s">
        <v>3443</v>
      </c>
      <c r="E14101" s="31" t="s">
        <v>67</v>
      </c>
      <c r="F14101" s="31" t="s">
        <v>65025</v>
      </c>
      <c r="H14101" s="10" t="e">
        <f>VLOOKUP(A14101,#REF!,3,FALSE)</f>
        <v>#REF!</v>
      </c>
      <c r="I14101" s="10" t="e">
        <f>VLOOKUP(A14101,#REF!,4,FALSE)</f>
        <v>#REF!</v>
      </c>
      <c r="J14101" s="31" t="s">
        <v>10318</v>
      </c>
      <c r="K14101" s="10" t="str">
        <f t="shared" si="220"/>
        <v>펀치레스화일/AF431-6[알파][알파]</v>
      </c>
      <c r="L14101" s="31" t="s">
        <v>42999</v>
      </c>
    </row>
    <row r="14102" spans="1:12" x14ac:dyDescent="0.15">
      <c r="A14102" s="31" t="s">
        <v>23335</v>
      </c>
      <c r="B14102" s="31" t="s">
        <v>56484</v>
      </c>
      <c r="C14102" s="32">
        <v>1400</v>
      </c>
      <c r="D14102" s="31" t="s">
        <v>3440</v>
      </c>
      <c r="E14102" s="31" t="s">
        <v>67</v>
      </c>
      <c r="F14102" s="31" t="s">
        <v>65025</v>
      </c>
      <c r="H14102" s="10" t="e">
        <f>VLOOKUP(A14102,#REF!,3,FALSE)</f>
        <v>#REF!</v>
      </c>
      <c r="I14102" s="10" t="e">
        <f>VLOOKUP(A14102,#REF!,4,FALSE)</f>
        <v>#REF!</v>
      </c>
      <c r="J14102" s="31" t="s">
        <v>10318</v>
      </c>
      <c r="K14102" s="10" t="str">
        <f t="shared" si="220"/>
        <v>펀치레스화일/AF431-6[알파][알파]</v>
      </c>
      <c r="L14102" s="31" t="s">
        <v>43000</v>
      </c>
    </row>
    <row r="14103" spans="1:12" x14ac:dyDescent="0.15">
      <c r="A14103" s="31" t="s">
        <v>23336</v>
      </c>
      <c r="B14103" s="31" t="s">
        <v>56484</v>
      </c>
      <c r="C14103" s="32">
        <v>1400</v>
      </c>
      <c r="D14103" s="31" t="s">
        <v>3439</v>
      </c>
      <c r="E14103" s="31" t="s">
        <v>67</v>
      </c>
      <c r="F14103" s="31" t="s">
        <v>65025</v>
      </c>
      <c r="H14103" s="10" t="e">
        <f>VLOOKUP(A14103,#REF!,3,FALSE)</f>
        <v>#REF!</v>
      </c>
      <c r="I14103" s="10" t="e">
        <f>VLOOKUP(A14103,#REF!,4,FALSE)</f>
        <v>#REF!</v>
      </c>
      <c r="J14103" s="31" t="s">
        <v>10318</v>
      </c>
      <c r="K14103" s="10" t="str">
        <f t="shared" si="220"/>
        <v>펀치레스화일/AF431-6[알파][알파]</v>
      </c>
      <c r="L14103" s="31" t="s">
        <v>43001</v>
      </c>
    </row>
    <row r="14104" spans="1:12" x14ac:dyDescent="0.15">
      <c r="A14104" s="31" t="s">
        <v>23337</v>
      </c>
      <c r="B14104" s="31" t="s">
        <v>56484</v>
      </c>
      <c r="C14104" s="32">
        <v>1400</v>
      </c>
      <c r="D14104" s="31" t="s">
        <v>3442</v>
      </c>
      <c r="E14104" s="31" t="s">
        <v>67</v>
      </c>
      <c r="F14104" s="31" t="s">
        <v>65025</v>
      </c>
      <c r="H14104" s="10" t="e">
        <f>VLOOKUP(A14104,#REF!,3,FALSE)</f>
        <v>#REF!</v>
      </c>
      <c r="I14104" s="10" t="e">
        <f>VLOOKUP(A14104,#REF!,4,FALSE)</f>
        <v>#REF!</v>
      </c>
      <c r="J14104" s="31" t="s">
        <v>10318</v>
      </c>
      <c r="K14104" s="10" t="str">
        <f t="shared" si="220"/>
        <v>펀치레스화일/AF431-6[알파][알파]</v>
      </c>
      <c r="L14104" s="31" t="s">
        <v>43002</v>
      </c>
    </row>
    <row r="14105" spans="1:12" x14ac:dyDescent="0.15">
      <c r="A14105" s="31" t="s">
        <v>23338</v>
      </c>
      <c r="B14105" s="31" t="s">
        <v>56484</v>
      </c>
      <c r="C14105" s="32">
        <v>1400</v>
      </c>
      <c r="D14105" s="31" t="s">
        <v>3441</v>
      </c>
      <c r="E14105" s="31" t="s">
        <v>67</v>
      </c>
      <c r="F14105" s="31" t="s">
        <v>65025</v>
      </c>
      <c r="H14105" s="10" t="e">
        <f>VLOOKUP(A14105,#REF!,3,FALSE)</f>
        <v>#REF!</v>
      </c>
      <c r="I14105" s="10" t="e">
        <f>VLOOKUP(A14105,#REF!,4,FALSE)</f>
        <v>#REF!</v>
      </c>
      <c r="J14105" s="31" t="s">
        <v>10318</v>
      </c>
      <c r="K14105" s="10" t="str">
        <f t="shared" si="220"/>
        <v>펀치레스화일/AF431-6[알파][알파]</v>
      </c>
      <c r="L14105" s="31" t="s">
        <v>43003</v>
      </c>
    </row>
    <row r="14106" spans="1:12" x14ac:dyDescent="0.15">
      <c r="A14106" s="31" t="s">
        <v>23339</v>
      </c>
      <c r="B14106" s="31" t="s">
        <v>56485</v>
      </c>
      <c r="C14106" s="32">
        <v>2000</v>
      </c>
      <c r="D14106" s="31" t="s">
        <v>3438</v>
      </c>
      <c r="E14106" s="31" t="s">
        <v>67</v>
      </c>
      <c r="F14106" s="31" t="s">
        <v>65025</v>
      </c>
      <c r="H14106" s="10" t="e">
        <f>VLOOKUP(A14106,#REF!,3,FALSE)</f>
        <v>#REF!</v>
      </c>
      <c r="I14106" s="10" t="e">
        <f>VLOOKUP(A14106,#REF!,4,FALSE)</f>
        <v>#REF!</v>
      </c>
      <c r="J14106" s="31" t="s">
        <v>10318</v>
      </c>
      <c r="K14106" s="10" t="str">
        <f t="shared" si="220"/>
        <v>펀치레스화일/AF430-7[알파][알파]</v>
      </c>
      <c r="L14106" s="31" t="s">
        <v>43004</v>
      </c>
    </row>
    <row r="14107" spans="1:12" x14ac:dyDescent="0.15">
      <c r="A14107" s="31" t="s">
        <v>23340</v>
      </c>
      <c r="B14107" s="31" t="s">
        <v>56485</v>
      </c>
      <c r="C14107" s="32">
        <v>2000</v>
      </c>
      <c r="D14107" s="31" t="s">
        <v>3435</v>
      </c>
      <c r="E14107" s="31" t="s">
        <v>67</v>
      </c>
      <c r="F14107" s="31" t="s">
        <v>65025</v>
      </c>
      <c r="H14107" s="10" t="e">
        <f>VLOOKUP(A14107,#REF!,3,FALSE)</f>
        <v>#REF!</v>
      </c>
      <c r="I14107" s="10" t="e">
        <f>VLOOKUP(A14107,#REF!,4,FALSE)</f>
        <v>#REF!</v>
      </c>
      <c r="J14107" s="31" t="s">
        <v>10318</v>
      </c>
      <c r="K14107" s="10" t="str">
        <f t="shared" si="220"/>
        <v>펀치레스화일/AF430-7[알파][알파]</v>
      </c>
      <c r="L14107" s="31" t="s">
        <v>43005</v>
      </c>
    </row>
    <row r="14108" spans="1:12" x14ac:dyDescent="0.15">
      <c r="A14108" s="31" t="s">
        <v>23341</v>
      </c>
      <c r="B14108" s="31" t="s">
        <v>56485</v>
      </c>
      <c r="C14108" s="32">
        <v>2000</v>
      </c>
      <c r="D14108" s="31" t="s">
        <v>3434</v>
      </c>
      <c r="E14108" s="31" t="s">
        <v>67</v>
      </c>
      <c r="F14108" s="31" t="s">
        <v>65025</v>
      </c>
      <c r="H14108" s="10" t="e">
        <f>VLOOKUP(A14108,#REF!,3,FALSE)</f>
        <v>#REF!</v>
      </c>
      <c r="I14108" s="10" t="e">
        <f>VLOOKUP(A14108,#REF!,4,FALSE)</f>
        <v>#REF!</v>
      </c>
      <c r="J14108" s="31" t="s">
        <v>10318</v>
      </c>
      <c r="K14108" s="10" t="str">
        <f t="shared" si="220"/>
        <v>펀치레스화일/AF430-7[알파][알파]</v>
      </c>
      <c r="L14108" s="31" t="s">
        <v>43006</v>
      </c>
    </row>
    <row r="14109" spans="1:12" x14ac:dyDescent="0.15">
      <c r="A14109" s="31" t="s">
        <v>23342</v>
      </c>
      <c r="B14109" s="31" t="s">
        <v>56485</v>
      </c>
      <c r="C14109" s="32">
        <v>2000</v>
      </c>
      <c r="D14109" s="31" t="s">
        <v>3437</v>
      </c>
      <c r="E14109" s="31" t="s">
        <v>67</v>
      </c>
      <c r="F14109" s="31" t="s">
        <v>65025</v>
      </c>
      <c r="H14109" s="10" t="e">
        <f>VLOOKUP(A14109,#REF!,3,FALSE)</f>
        <v>#REF!</v>
      </c>
      <c r="I14109" s="10" t="e">
        <f>VLOOKUP(A14109,#REF!,4,FALSE)</f>
        <v>#REF!</v>
      </c>
      <c r="J14109" s="31" t="s">
        <v>10318</v>
      </c>
      <c r="K14109" s="10" t="str">
        <f t="shared" si="220"/>
        <v>펀치레스화일/AF430-7[알파][알파]</v>
      </c>
      <c r="L14109" s="31" t="s">
        <v>43007</v>
      </c>
    </row>
    <row r="14110" spans="1:12" x14ac:dyDescent="0.15">
      <c r="A14110" s="31" t="s">
        <v>23343</v>
      </c>
      <c r="B14110" s="31" t="s">
        <v>56485</v>
      </c>
      <c r="C14110" s="32">
        <v>2000</v>
      </c>
      <c r="D14110" s="31" t="s">
        <v>3436</v>
      </c>
      <c r="E14110" s="31" t="s">
        <v>67</v>
      </c>
      <c r="F14110" s="31" t="s">
        <v>65025</v>
      </c>
      <c r="H14110" s="10" t="e">
        <f>VLOOKUP(A14110,#REF!,3,FALSE)</f>
        <v>#REF!</v>
      </c>
      <c r="I14110" s="10" t="e">
        <f>VLOOKUP(A14110,#REF!,4,FALSE)</f>
        <v>#REF!</v>
      </c>
      <c r="J14110" s="31" t="s">
        <v>10318</v>
      </c>
      <c r="K14110" s="10" t="str">
        <f t="shared" si="220"/>
        <v>펀치레스화일/AF430-7[알파][알파]</v>
      </c>
      <c r="L14110" s="31" t="s">
        <v>43008</v>
      </c>
    </row>
    <row r="14111" spans="1:12" x14ac:dyDescent="0.15">
      <c r="A14111" s="31" t="s">
        <v>23344</v>
      </c>
      <c r="B14111" s="31" t="s">
        <v>56272</v>
      </c>
      <c r="C14111" s="32">
        <v>13000</v>
      </c>
      <c r="D14111" s="31" t="s">
        <v>3996</v>
      </c>
      <c r="E14111" s="31" t="s">
        <v>67</v>
      </c>
      <c r="F14111" s="31" t="s">
        <v>9939</v>
      </c>
      <c r="H14111" s="10" t="e">
        <f>VLOOKUP(A14111,#REF!,3,FALSE)</f>
        <v>#REF!</v>
      </c>
      <c r="I14111" s="10" t="e">
        <f>VLOOKUP(A14111,#REF!,4,FALSE)</f>
        <v>#REF!</v>
      </c>
      <c r="J14111" s="31" t="s">
        <v>10330</v>
      </c>
      <c r="K14111" s="10" t="str">
        <f t="shared" si="220"/>
        <v>네오서류받침/22136[시스맥스][시스맥스]</v>
      </c>
      <c r="L14111" s="31" t="s">
        <v>43009</v>
      </c>
    </row>
    <row r="14112" spans="1:12" x14ac:dyDescent="0.15">
      <c r="A14112" s="31" t="s">
        <v>23345</v>
      </c>
      <c r="B14112" s="31" t="s">
        <v>56259</v>
      </c>
      <c r="C14112" s="32">
        <v>20000</v>
      </c>
      <c r="D14112" s="31" t="s">
        <v>3999</v>
      </c>
      <c r="E14112" s="31" t="s">
        <v>67</v>
      </c>
      <c r="F14112" s="31" t="s">
        <v>9939</v>
      </c>
      <c r="H14112" s="10" t="e">
        <f>VLOOKUP(A14112,#REF!,3,FALSE)</f>
        <v>#REF!</v>
      </c>
      <c r="I14112" s="10" t="e">
        <f>VLOOKUP(A14112,#REF!,4,FALSE)</f>
        <v>#REF!</v>
      </c>
      <c r="J14112" s="31" t="s">
        <v>10330</v>
      </c>
      <c r="K14112" s="10" t="str">
        <f t="shared" si="220"/>
        <v>네오서류받침/22137[시스맥스][시스맥스]</v>
      </c>
      <c r="L14112" s="31" t="s">
        <v>43010</v>
      </c>
    </row>
    <row r="14113" spans="1:12" x14ac:dyDescent="0.15">
      <c r="A14113" s="31" t="s">
        <v>23346</v>
      </c>
      <c r="B14113" s="31" t="s">
        <v>56486</v>
      </c>
      <c r="C14113" s="32">
        <v>36000</v>
      </c>
      <c r="D14113" s="31" t="s">
        <v>3988</v>
      </c>
      <c r="E14113" s="31" t="s">
        <v>67</v>
      </c>
      <c r="F14113" s="31" t="s">
        <v>9758</v>
      </c>
      <c r="H14113" s="10" t="e">
        <f>VLOOKUP(A14113,#REF!,3,FALSE)</f>
        <v>#REF!</v>
      </c>
      <c r="I14113" s="10" t="e">
        <f>VLOOKUP(A14113,#REF!,4,FALSE)</f>
        <v>#REF!</v>
      </c>
      <c r="J14113" s="31" t="s">
        <v>10330</v>
      </c>
      <c r="K14113" s="10" t="str">
        <f t="shared" si="220"/>
        <v>컬러서류함/디럭스/13106[시스맥스][시스맥스]</v>
      </c>
      <c r="L14113" s="31" t="s">
        <v>43011</v>
      </c>
    </row>
    <row r="14114" spans="1:12" x14ac:dyDescent="0.15">
      <c r="A14114" s="31" t="s">
        <v>23347</v>
      </c>
      <c r="B14114" s="31" t="s">
        <v>56486</v>
      </c>
      <c r="C14114" s="32">
        <v>36000</v>
      </c>
      <c r="D14114" s="31" t="s">
        <v>3990</v>
      </c>
      <c r="E14114" s="31" t="s">
        <v>67</v>
      </c>
      <c r="F14114" s="31" t="s">
        <v>9758</v>
      </c>
      <c r="H14114" s="10" t="e">
        <f>VLOOKUP(A14114,#REF!,3,FALSE)</f>
        <v>#REF!</v>
      </c>
      <c r="I14114" s="10" t="e">
        <f>VLOOKUP(A14114,#REF!,4,FALSE)</f>
        <v>#REF!</v>
      </c>
      <c r="J14114" s="31" t="s">
        <v>10330</v>
      </c>
      <c r="K14114" s="10" t="str">
        <f t="shared" si="220"/>
        <v>컬러서류함/디럭스/13106[시스맥스][시스맥스]</v>
      </c>
      <c r="L14114" s="31" t="s">
        <v>43012</v>
      </c>
    </row>
    <row r="14115" spans="1:12" x14ac:dyDescent="0.15">
      <c r="A14115" s="31" t="s">
        <v>23348</v>
      </c>
      <c r="B14115" s="31" t="s">
        <v>56486</v>
      </c>
      <c r="C14115" s="32">
        <v>36000</v>
      </c>
      <c r="D14115" s="31" t="s">
        <v>3989</v>
      </c>
      <c r="E14115" s="31" t="s">
        <v>67</v>
      </c>
      <c r="F14115" s="31" t="s">
        <v>9758</v>
      </c>
      <c r="H14115" s="10" t="e">
        <f>VLOOKUP(A14115,#REF!,3,FALSE)</f>
        <v>#REF!</v>
      </c>
      <c r="I14115" s="10" t="e">
        <f>VLOOKUP(A14115,#REF!,4,FALSE)</f>
        <v>#REF!</v>
      </c>
      <c r="J14115" s="31" t="s">
        <v>10330</v>
      </c>
      <c r="K14115" s="10" t="str">
        <f t="shared" si="220"/>
        <v>컬러서류함/디럭스/13106[시스맥스][시스맥스]</v>
      </c>
      <c r="L14115" s="31" t="s">
        <v>43013</v>
      </c>
    </row>
    <row r="14116" spans="1:12" x14ac:dyDescent="0.15">
      <c r="A14116" s="31" t="s">
        <v>23349</v>
      </c>
      <c r="B14116" s="31" t="s">
        <v>56487</v>
      </c>
      <c r="C14116" s="32">
        <v>11000</v>
      </c>
      <c r="D14116" s="31" t="s">
        <v>3851</v>
      </c>
      <c r="E14116" s="31" t="s">
        <v>67</v>
      </c>
      <c r="F14116" s="31" t="s">
        <v>9978</v>
      </c>
      <c r="H14116" s="10" t="e">
        <f>VLOOKUP(A14116,#REF!,3,FALSE)</f>
        <v>#REF!</v>
      </c>
      <c r="I14116" s="10" t="e">
        <f>VLOOKUP(A14116,#REF!,4,FALSE)</f>
        <v>#REF!</v>
      </c>
      <c r="J14116" s="31" t="s">
        <v>10493</v>
      </c>
      <c r="K14116" s="10" t="str">
        <f t="shared" si="220"/>
        <v>다용도함/AK-27[아트키트][아트키트]</v>
      </c>
      <c r="L14116" s="31" t="s">
        <v>43014</v>
      </c>
    </row>
    <row r="14117" spans="1:12" x14ac:dyDescent="0.15">
      <c r="A14117" s="31" t="s">
        <v>23350</v>
      </c>
      <c r="B14117" s="31" t="s">
        <v>56487</v>
      </c>
      <c r="C14117" s="32">
        <v>11000</v>
      </c>
      <c r="D14117" s="31" t="s">
        <v>3850</v>
      </c>
      <c r="E14117" s="31" t="s">
        <v>67</v>
      </c>
      <c r="F14117" s="31" t="s">
        <v>9978</v>
      </c>
      <c r="H14117" s="10" t="e">
        <f>VLOOKUP(A14117,#REF!,3,FALSE)</f>
        <v>#REF!</v>
      </c>
      <c r="I14117" s="10" t="e">
        <f>VLOOKUP(A14117,#REF!,4,FALSE)</f>
        <v>#REF!</v>
      </c>
      <c r="J14117" s="31" t="s">
        <v>10493</v>
      </c>
      <c r="K14117" s="10" t="str">
        <f t="shared" si="220"/>
        <v>다용도함/AK-27[아트키트][아트키트]</v>
      </c>
      <c r="L14117" s="31" t="s">
        <v>43014</v>
      </c>
    </row>
    <row r="14118" spans="1:12" x14ac:dyDescent="0.15">
      <c r="A14118" s="31" t="s">
        <v>23351</v>
      </c>
      <c r="B14118" s="31" t="s">
        <v>56487</v>
      </c>
      <c r="C14118" s="32">
        <v>11000</v>
      </c>
      <c r="D14118" s="31" t="s">
        <v>3852</v>
      </c>
      <c r="E14118" s="31" t="s">
        <v>67</v>
      </c>
      <c r="F14118" s="31" t="s">
        <v>9978</v>
      </c>
      <c r="H14118" s="10" t="e">
        <f>VLOOKUP(A14118,#REF!,3,FALSE)</f>
        <v>#REF!</v>
      </c>
      <c r="I14118" s="10" t="e">
        <f>VLOOKUP(A14118,#REF!,4,FALSE)</f>
        <v>#REF!</v>
      </c>
      <c r="J14118" s="31" t="s">
        <v>10493</v>
      </c>
      <c r="K14118" s="10" t="str">
        <f t="shared" si="220"/>
        <v>다용도함/AK-27[아트키트][아트키트]</v>
      </c>
      <c r="L14118" s="31" t="s">
        <v>43014</v>
      </c>
    </row>
    <row r="14119" spans="1:12" x14ac:dyDescent="0.15">
      <c r="A14119" s="31" t="s">
        <v>23352</v>
      </c>
      <c r="B14119" s="31" t="s">
        <v>56488</v>
      </c>
      <c r="C14119" s="32">
        <v>110000</v>
      </c>
      <c r="D14119" s="31" t="s">
        <v>1145</v>
      </c>
      <c r="E14119" s="31" t="s">
        <v>67</v>
      </c>
      <c r="F14119" s="31" t="s">
        <v>9687</v>
      </c>
      <c r="H14119" s="10" t="e">
        <f>VLOOKUP(A14119,#REF!,3,FALSE)</f>
        <v>#REF!</v>
      </c>
      <c r="I14119" s="10" t="e">
        <f>VLOOKUP(A14119,#REF!,4,FALSE)</f>
        <v>#REF!</v>
      </c>
      <c r="J14119" s="31" t="s">
        <v>10364</v>
      </c>
      <c r="K14119" s="10" t="str">
        <f t="shared" si="220"/>
        <v>잡지걸이/MH-514[아카데미][아카데미]</v>
      </c>
      <c r="L14119" s="31" t="s">
        <v>43015</v>
      </c>
    </row>
    <row r="14120" spans="1:12" x14ac:dyDescent="0.15">
      <c r="A14120" s="31" t="s">
        <v>23353</v>
      </c>
      <c r="B14120" s="31" t="s">
        <v>56489</v>
      </c>
      <c r="C14120" s="32">
        <v>14500</v>
      </c>
      <c r="D14120" s="31" t="s">
        <v>111</v>
      </c>
      <c r="E14120" s="31" t="s">
        <v>67</v>
      </c>
      <c r="F14120" s="31" t="s">
        <v>9687</v>
      </c>
      <c r="H14120" s="10" t="e">
        <f>VLOOKUP(A14120,#REF!,3,FALSE)</f>
        <v>#REF!</v>
      </c>
      <c r="I14120" s="10" t="e">
        <f>VLOOKUP(A14120,#REF!,4,FALSE)</f>
        <v>#REF!</v>
      </c>
      <c r="J14120" s="31" t="s">
        <v>10364</v>
      </c>
      <c r="K14120" s="10" t="str">
        <f t="shared" si="220"/>
        <v>차트철/MN-409[아카데미][아카데미]</v>
      </c>
      <c r="L14120" s="31" t="s">
        <v>43016</v>
      </c>
    </row>
    <row r="14121" spans="1:12" x14ac:dyDescent="0.15">
      <c r="A14121" s="31" t="s">
        <v>23354</v>
      </c>
      <c r="B14121" s="31" t="s">
        <v>56489</v>
      </c>
      <c r="C14121" s="32">
        <v>290000</v>
      </c>
      <c r="D14121" s="31" t="s">
        <v>111</v>
      </c>
      <c r="E14121" s="31" t="s">
        <v>68</v>
      </c>
      <c r="F14121" s="31" t="s">
        <v>9687</v>
      </c>
      <c r="H14121" s="10" t="e">
        <f>VLOOKUP(A14121,#REF!,3,FALSE)</f>
        <v>#REF!</v>
      </c>
      <c r="I14121" s="10" t="e">
        <f>VLOOKUP(A14121,#REF!,4,FALSE)</f>
        <v>#REF!</v>
      </c>
      <c r="J14121" s="31" t="s">
        <v>10364</v>
      </c>
      <c r="K14121" s="10" t="str">
        <f t="shared" si="220"/>
        <v>차트철/MN-409[아카데미][아카데미]</v>
      </c>
      <c r="L14121" s="31" t="s">
        <v>43017</v>
      </c>
    </row>
    <row r="14122" spans="1:12" x14ac:dyDescent="0.15">
      <c r="A14122" s="31" t="s">
        <v>23355</v>
      </c>
      <c r="B14122" s="31" t="s">
        <v>56490</v>
      </c>
      <c r="C14122" s="32">
        <v>3000</v>
      </c>
      <c r="D14122" s="31" t="s">
        <v>3326</v>
      </c>
      <c r="E14122" s="31" t="s">
        <v>67</v>
      </c>
      <c r="F14122" s="31" t="s">
        <v>9913</v>
      </c>
      <c r="H14122" s="10" t="e">
        <f>VLOOKUP(A14122,#REF!,3,FALSE)</f>
        <v>#REF!</v>
      </c>
      <c r="I14122" s="10" t="e">
        <f>VLOOKUP(A14122,#REF!,4,FALSE)</f>
        <v>#REF!</v>
      </c>
      <c r="J14122" s="31" t="s">
        <v>10491</v>
      </c>
      <c r="K14122" s="10" t="str">
        <f t="shared" si="220"/>
        <v>클리어화일/인덱스/F527-72[문화산업][문화산업]</v>
      </c>
      <c r="L14122" s="31" t="s">
        <v>43018</v>
      </c>
    </row>
    <row r="14123" spans="1:12" x14ac:dyDescent="0.15">
      <c r="A14123" s="31" t="s">
        <v>23356</v>
      </c>
      <c r="B14123" s="31" t="s">
        <v>56491</v>
      </c>
      <c r="C14123" s="32">
        <v>3000</v>
      </c>
      <c r="D14123" s="31" t="s">
        <v>3327</v>
      </c>
      <c r="E14123" s="31" t="s">
        <v>67</v>
      </c>
      <c r="F14123" s="31" t="s">
        <v>9913</v>
      </c>
      <c r="H14123" s="10" t="e">
        <f>VLOOKUP(A14123,#REF!,3,FALSE)</f>
        <v>#REF!</v>
      </c>
      <c r="I14123" s="10" t="e">
        <f>VLOOKUP(A14123,#REF!,4,FALSE)</f>
        <v>#REF!</v>
      </c>
      <c r="J14123" s="31" t="s">
        <v>10491</v>
      </c>
      <c r="K14123" s="10" t="str">
        <f t="shared" si="220"/>
        <v>클리어화일/인덱스/F527-73[문화산업][문화산업]</v>
      </c>
      <c r="L14123" s="31" t="s">
        <v>43019</v>
      </c>
    </row>
    <row r="14124" spans="1:12" x14ac:dyDescent="0.15">
      <c r="A14124" s="31" t="s">
        <v>23357</v>
      </c>
      <c r="B14124" s="31" t="s">
        <v>56492</v>
      </c>
      <c r="C14124" s="32">
        <v>3000</v>
      </c>
      <c r="D14124" s="31" t="s">
        <v>3328</v>
      </c>
      <c r="E14124" s="31" t="s">
        <v>67</v>
      </c>
      <c r="F14124" s="31" t="s">
        <v>9913</v>
      </c>
      <c r="H14124" s="10" t="e">
        <f>VLOOKUP(A14124,#REF!,3,FALSE)</f>
        <v>#REF!</v>
      </c>
      <c r="I14124" s="10" t="e">
        <f>VLOOKUP(A14124,#REF!,4,FALSE)</f>
        <v>#REF!</v>
      </c>
      <c r="J14124" s="31" t="s">
        <v>10491</v>
      </c>
      <c r="K14124" s="10" t="str">
        <f t="shared" si="220"/>
        <v>클리어화일/인덱스/F527-74[문화산업][문화산업]</v>
      </c>
      <c r="L14124" s="31" t="s">
        <v>43020</v>
      </c>
    </row>
    <row r="14125" spans="1:12" x14ac:dyDescent="0.15">
      <c r="A14125" s="31" t="s">
        <v>23358</v>
      </c>
      <c r="B14125" s="31" t="s">
        <v>56493</v>
      </c>
      <c r="C14125" s="32">
        <v>3000</v>
      </c>
      <c r="D14125" s="31" t="s">
        <v>3329</v>
      </c>
      <c r="E14125" s="31" t="s">
        <v>67</v>
      </c>
      <c r="F14125" s="31" t="s">
        <v>9913</v>
      </c>
      <c r="H14125" s="10" t="e">
        <f>VLOOKUP(A14125,#REF!,3,FALSE)</f>
        <v>#REF!</v>
      </c>
      <c r="I14125" s="10" t="e">
        <f>VLOOKUP(A14125,#REF!,4,FALSE)</f>
        <v>#REF!</v>
      </c>
      <c r="J14125" s="31" t="s">
        <v>10491</v>
      </c>
      <c r="K14125" s="10" t="str">
        <f t="shared" si="220"/>
        <v>클리어화일/인덱스/F527-75[문화산업][문화산업]</v>
      </c>
      <c r="L14125" s="31" t="s">
        <v>43021</v>
      </c>
    </row>
    <row r="14126" spans="1:12" x14ac:dyDescent="0.15">
      <c r="A14126" s="31" t="s">
        <v>23359</v>
      </c>
      <c r="B14126" s="31" t="s">
        <v>56494</v>
      </c>
      <c r="C14126" s="32">
        <v>1100</v>
      </c>
      <c r="D14126" s="31" t="s">
        <v>3501</v>
      </c>
      <c r="E14126" s="31" t="s">
        <v>67</v>
      </c>
      <c r="F14126" s="31" t="s">
        <v>9946</v>
      </c>
      <c r="H14126" s="10" t="e">
        <f>VLOOKUP(A14126,#REF!,3,FALSE)</f>
        <v>#REF!</v>
      </c>
      <c r="I14126" s="10" t="e">
        <f>VLOOKUP(A14126,#REF!,4,FALSE)</f>
        <v>#REF!</v>
      </c>
      <c r="J14126" s="31" t="s">
        <v>10491</v>
      </c>
      <c r="K14126" s="10" t="str">
        <f t="shared" si="220"/>
        <v>인덱스간지/A192-7[문화산업][문화산업]</v>
      </c>
      <c r="L14126" s="31" t="s">
        <v>43022</v>
      </c>
    </row>
    <row r="14127" spans="1:12" x14ac:dyDescent="0.15">
      <c r="A14127" s="31" t="s">
        <v>23360</v>
      </c>
      <c r="B14127" s="31" t="s">
        <v>56495</v>
      </c>
      <c r="C14127" s="32">
        <v>2200</v>
      </c>
      <c r="D14127" s="31" t="s">
        <v>3502</v>
      </c>
      <c r="E14127" s="31" t="s">
        <v>67</v>
      </c>
      <c r="F14127" s="31" t="s">
        <v>9946</v>
      </c>
      <c r="H14127" s="10" t="e">
        <f>VLOOKUP(A14127,#REF!,3,FALSE)</f>
        <v>#REF!</v>
      </c>
      <c r="I14127" s="10" t="e">
        <f>VLOOKUP(A14127,#REF!,4,FALSE)</f>
        <v>#REF!</v>
      </c>
      <c r="J14127" s="31" t="s">
        <v>10491</v>
      </c>
      <c r="K14127" s="10" t="str">
        <f t="shared" si="220"/>
        <v>인덱스간지/A193-7[문화산업][문화산업]</v>
      </c>
      <c r="L14127" s="31" t="s">
        <v>43023</v>
      </c>
    </row>
    <row r="14128" spans="1:12" x14ac:dyDescent="0.15">
      <c r="A14128" s="31" t="s">
        <v>23361</v>
      </c>
      <c r="B14128" s="31" t="s">
        <v>56496</v>
      </c>
      <c r="C14128" s="32">
        <v>3600</v>
      </c>
      <c r="D14128" s="31" t="s">
        <v>3503</v>
      </c>
      <c r="E14128" s="31" t="s">
        <v>67</v>
      </c>
      <c r="F14128" s="31" t="s">
        <v>9946</v>
      </c>
      <c r="H14128" s="10" t="e">
        <f>VLOOKUP(A14128,#REF!,3,FALSE)</f>
        <v>#REF!</v>
      </c>
      <c r="I14128" s="10" t="e">
        <f>VLOOKUP(A14128,#REF!,4,FALSE)</f>
        <v>#REF!</v>
      </c>
      <c r="J14128" s="31" t="s">
        <v>10491</v>
      </c>
      <c r="K14128" s="10" t="str">
        <f t="shared" si="220"/>
        <v>인덱스간지/A194-7[문화산업][문화산업]</v>
      </c>
      <c r="L14128" s="31" t="s">
        <v>43024</v>
      </c>
    </row>
    <row r="14129" spans="1:12" x14ac:dyDescent="0.15">
      <c r="A14129" s="31" t="s">
        <v>23362</v>
      </c>
      <c r="B14129" s="31" t="s">
        <v>56497</v>
      </c>
      <c r="C14129" s="32">
        <v>4000</v>
      </c>
      <c r="D14129" s="31" t="s">
        <v>3271</v>
      </c>
      <c r="E14129" s="31" t="s">
        <v>67</v>
      </c>
      <c r="F14129" s="31" t="s">
        <v>9863</v>
      </c>
      <c r="H14129" s="10" t="e">
        <f>VLOOKUP(A14129,#REF!,3,FALSE)</f>
        <v>#REF!</v>
      </c>
      <c r="I14129" s="10" t="e">
        <f>VLOOKUP(A14129,#REF!,4,FALSE)</f>
        <v>#REF!</v>
      </c>
      <c r="J14129" s="31" t="s">
        <v>10318</v>
      </c>
      <c r="K14129" s="10" t="str">
        <f t="shared" si="220"/>
        <v>스프링화일/비비드칼라/NEW[알파][알파]</v>
      </c>
      <c r="L14129" s="31" t="s">
        <v>43025</v>
      </c>
    </row>
    <row r="14130" spans="1:12" x14ac:dyDescent="0.15">
      <c r="A14130" s="31" t="s">
        <v>50678</v>
      </c>
      <c r="B14130" s="31" t="s">
        <v>56497</v>
      </c>
      <c r="C14130" s="32">
        <v>120000</v>
      </c>
      <c r="D14130" s="31" t="s">
        <v>3271</v>
      </c>
      <c r="E14130" s="31" t="s">
        <v>68</v>
      </c>
      <c r="F14130" s="31" t="s">
        <v>9863</v>
      </c>
      <c r="H14130" s="10" t="e">
        <f>VLOOKUP(A14130,#REF!,3,FALSE)</f>
        <v>#REF!</v>
      </c>
      <c r="I14130" s="10" t="e">
        <f>VLOOKUP(A14130,#REF!,4,FALSE)</f>
        <v>#REF!</v>
      </c>
      <c r="J14130" s="31" t="s">
        <v>10318</v>
      </c>
      <c r="K14130" s="10" t="str">
        <f t="shared" si="220"/>
        <v>스프링화일/비비드칼라/NEW[알파][알파]</v>
      </c>
      <c r="L14130" s="31" t="s">
        <v>50842</v>
      </c>
    </row>
    <row r="14131" spans="1:12" x14ac:dyDescent="0.15">
      <c r="A14131" s="31" t="s">
        <v>23363</v>
      </c>
      <c r="B14131" s="31" t="s">
        <v>56497</v>
      </c>
      <c r="C14131" s="32">
        <v>4000</v>
      </c>
      <c r="D14131" s="31" t="s">
        <v>3270</v>
      </c>
      <c r="E14131" s="31" t="s">
        <v>67</v>
      </c>
      <c r="F14131" s="31" t="s">
        <v>9863</v>
      </c>
      <c r="H14131" s="10" t="e">
        <f>VLOOKUP(A14131,#REF!,3,FALSE)</f>
        <v>#REF!</v>
      </c>
      <c r="I14131" s="10" t="e">
        <f>VLOOKUP(A14131,#REF!,4,FALSE)</f>
        <v>#REF!</v>
      </c>
      <c r="J14131" s="31" t="s">
        <v>10318</v>
      </c>
      <c r="K14131" s="10" t="str">
        <f t="shared" si="220"/>
        <v>스프링화일/비비드칼라/NEW[알파][알파]</v>
      </c>
      <c r="L14131" s="31" t="s">
        <v>43026</v>
      </c>
    </row>
    <row r="14132" spans="1:12" x14ac:dyDescent="0.15">
      <c r="A14132" s="31" t="s">
        <v>50679</v>
      </c>
      <c r="B14132" s="31" t="s">
        <v>56497</v>
      </c>
      <c r="C14132" s="32">
        <v>120000</v>
      </c>
      <c r="D14132" s="31" t="s">
        <v>3270</v>
      </c>
      <c r="E14132" s="31" t="s">
        <v>68</v>
      </c>
      <c r="F14132" s="31" t="s">
        <v>9863</v>
      </c>
      <c r="H14132" s="10" t="e">
        <f>VLOOKUP(A14132,#REF!,3,FALSE)</f>
        <v>#REF!</v>
      </c>
      <c r="I14132" s="10" t="e">
        <f>VLOOKUP(A14132,#REF!,4,FALSE)</f>
        <v>#REF!</v>
      </c>
      <c r="J14132" s="31" t="s">
        <v>10318</v>
      </c>
      <c r="K14132" s="10" t="str">
        <f t="shared" si="220"/>
        <v>스프링화일/비비드칼라/NEW[알파][알파]</v>
      </c>
      <c r="L14132" s="31" t="s">
        <v>50843</v>
      </c>
    </row>
    <row r="14133" spans="1:12" x14ac:dyDescent="0.15">
      <c r="A14133" s="31" t="s">
        <v>50680</v>
      </c>
      <c r="B14133" s="31" t="s">
        <v>56497</v>
      </c>
      <c r="C14133" s="32">
        <v>120000</v>
      </c>
      <c r="D14133" s="31" t="s">
        <v>3268</v>
      </c>
      <c r="E14133" s="31" t="s">
        <v>68</v>
      </c>
      <c r="F14133" s="31" t="s">
        <v>9863</v>
      </c>
      <c r="H14133" s="10" t="e">
        <f>VLOOKUP(A14133,#REF!,3,FALSE)</f>
        <v>#REF!</v>
      </c>
      <c r="I14133" s="10" t="e">
        <f>VLOOKUP(A14133,#REF!,4,FALSE)</f>
        <v>#REF!</v>
      </c>
      <c r="J14133" s="31" t="s">
        <v>10318</v>
      </c>
      <c r="K14133" s="10" t="str">
        <f t="shared" si="220"/>
        <v>스프링화일/비비드칼라/NEW[알파][알파]</v>
      </c>
      <c r="L14133" s="31" t="s">
        <v>50844</v>
      </c>
    </row>
    <row r="14134" spans="1:12" x14ac:dyDescent="0.15">
      <c r="A14134" s="31" t="s">
        <v>23364</v>
      </c>
      <c r="B14134" s="31" t="s">
        <v>56497</v>
      </c>
      <c r="C14134" s="32">
        <v>4000</v>
      </c>
      <c r="D14134" s="31" t="s">
        <v>3268</v>
      </c>
      <c r="E14134" s="31" t="s">
        <v>67</v>
      </c>
      <c r="F14134" s="31" t="s">
        <v>9863</v>
      </c>
      <c r="H14134" s="10" t="e">
        <f>VLOOKUP(A14134,#REF!,3,FALSE)</f>
        <v>#REF!</v>
      </c>
      <c r="I14134" s="10" t="e">
        <f>VLOOKUP(A14134,#REF!,4,FALSE)</f>
        <v>#REF!</v>
      </c>
      <c r="J14134" s="31" t="s">
        <v>10318</v>
      </c>
      <c r="K14134" s="10" t="str">
        <f t="shared" si="220"/>
        <v>스프링화일/비비드칼라/NEW[알파][알파]</v>
      </c>
      <c r="L14134" s="31" t="s">
        <v>43027</v>
      </c>
    </row>
    <row r="14135" spans="1:12" x14ac:dyDescent="0.15">
      <c r="A14135" s="31" t="s">
        <v>50681</v>
      </c>
      <c r="B14135" s="31" t="s">
        <v>56497</v>
      </c>
      <c r="C14135" s="32">
        <v>120000</v>
      </c>
      <c r="D14135" s="31" t="s">
        <v>3269</v>
      </c>
      <c r="E14135" s="31" t="s">
        <v>68</v>
      </c>
      <c r="F14135" s="31" t="s">
        <v>9863</v>
      </c>
      <c r="H14135" s="10" t="e">
        <f>VLOOKUP(A14135,#REF!,3,FALSE)</f>
        <v>#REF!</v>
      </c>
      <c r="I14135" s="10" t="e">
        <f>VLOOKUP(A14135,#REF!,4,FALSE)</f>
        <v>#REF!</v>
      </c>
      <c r="J14135" s="31" t="s">
        <v>10318</v>
      </c>
      <c r="K14135" s="10" t="str">
        <f t="shared" si="220"/>
        <v>스프링화일/비비드칼라/NEW[알파][알파]</v>
      </c>
      <c r="L14135" s="31" t="s">
        <v>50845</v>
      </c>
    </row>
    <row r="14136" spans="1:12" x14ac:dyDescent="0.15">
      <c r="A14136" s="31" t="s">
        <v>23365</v>
      </c>
      <c r="B14136" s="31" t="s">
        <v>56497</v>
      </c>
      <c r="C14136" s="32">
        <v>4000</v>
      </c>
      <c r="D14136" s="31" t="s">
        <v>3269</v>
      </c>
      <c r="E14136" s="31" t="s">
        <v>67</v>
      </c>
      <c r="F14136" s="31" t="s">
        <v>9863</v>
      </c>
      <c r="H14136" s="10" t="e">
        <f>VLOOKUP(A14136,#REF!,3,FALSE)</f>
        <v>#REF!</v>
      </c>
      <c r="I14136" s="10" t="e">
        <f>VLOOKUP(A14136,#REF!,4,FALSE)</f>
        <v>#REF!</v>
      </c>
      <c r="J14136" s="31" t="s">
        <v>10318</v>
      </c>
      <c r="K14136" s="10" t="str">
        <f t="shared" si="220"/>
        <v>스프링화일/비비드칼라/NEW[알파][알파]</v>
      </c>
      <c r="L14136" s="31" t="s">
        <v>43028</v>
      </c>
    </row>
    <row r="14137" spans="1:12" x14ac:dyDescent="0.15">
      <c r="A14137" s="31" t="s">
        <v>50682</v>
      </c>
      <c r="B14137" s="31" t="s">
        <v>56497</v>
      </c>
      <c r="C14137" s="32">
        <v>120000</v>
      </c>
      <c r="D14137" s="31" t="s">
        <v>3267</v>
      </c>
      <c r="E14137" s="31" t="s">
        <v>68</v>
      </c>
      <c r="F14137" s="31" t="s">
        <v>9863</v>
      </c>
      <c r="H14137" s="10" t="e">
        <f>VLOOKUP(A14137,#REF!,3,FALSE)</f>
        <v>#REF!</v>
      </c>
      <c r="I14137" s="10" t="e">
        <f>VLOOKUP(A14137,#REF!,4,FALSE)</f>
        <v>#REF!</v>
      </c>
      <c r="J14137" s="31" t="s">
        <v>10318</v>
      </c>
      <c r="K14137" s="10" t="str">
        <f t="shared" si="220"/>
        <v>스프링화일/비비드칼라/NEW[알파][알파]</v>
      </c>
      <c r="L14137" s="31" t="s">
        <v>50846</v>
      </c>
    </row>
    <row r="14138" spans="1:12" x14ac:dyDescent="0.15">
      <c r="A14138" s="31" t="s">
        <v>23366</v>
      </c>
      <c r="B14138" s="31" t="s">
        <v>56497</v>
      </c>
      <c r="C14138" s="32">
        <v>4000</v>
      </c>
      <c r="D14138" s="31" t="s">
        <v>3267</v>
      </c>
      <c r="E14138" s="31" t="s">
        <v>67</v>
      </c>
      <c r="F14138" s="31" t="s">
        <v>9863</v>
      </c>
      <c r="H14138" s="10" t="e">
        <f>VLOOKUP(A14138,#REF!,3,FALSE)</f>
        <v>#REF!</v>
      </c>
      <c r="I14138" s="10" t="e">
        <f>VLOOKUP(A14138,#REF!,4,FALSE)</f>
        <v>#REF!</v>
      </c>
      <c r="J14138" s="31" t="s">
        <v>10318</v>
      </c>
      <c r="K14138" s="10" t="str">
        <f t="shared" si="220"/>
        <v>스프링화일/비비드칼라/NEW[알파][알파]</v>
      </c>
      <c r="L14138" s="31" t="s">
        <v>43029</v>
      </c>
    </row>
    <row r="14139" spans="1:12" x14ac:dyDescent="0.15">
      <c r="A14139" s="31" t="s">
        <v>50683</v>
      </c>
      <c r="B14139" s="31" t="s">
        <v>56497</v>
      </c>
      <c r="C14139" s="32">
        <v>137500</v>
      </c>
      <c r="D14139" s="31" t="s">
        <v>3276</v>
      </c>
      <c r="E14139" s="31" t="s">
        <v>68</v>
      </c>
      <c r="F14139" s="31" t="s">
        <v>9863</v>
      </c>
      <c r="H14139" s="10" t="e">
        <f>VLOOKUP(A14139,#REF!,3,FALSE)</f>
        <v>#REF!</v>
      </c>
      <c r="I14139" s="10" t="e">
        <f>VLOOKUP(A14139,#REF!,4,FALSE)</f>
        <v>#REF!</v>
      </c>
      <c r="J14139" s="31" t="s">
        <v>10318</v>
      </c>
      <c r="K14139" s="10" t="str">
        <f t="shared" si="220"/>
        <v>스프링화일/비비드칼라/NEW[알파][알파]</v>
      </c>
      <c r="L14139" s="31" t="s">
        <v>50847</v>
      </c>
    </row>
    <row r="14140" spans="1:12" x14ac:dyDescent="0.15">
      <c r="A14140" s="31" t="s">
        <v>23367</v>
      </c>
      <c r="B14140" s="31" t="s">
        <v>56497</v>
      </c>
      <c r="C14140" s="32">
        <v>5500</v>
      </c>
      <c r="D14140" s="31" t="s">
        <v>3276</v>
      </c>
      <c r="E14140" s="31" t="s">
        <v>67</v>
      </c>
      <c r="F14140" s="31" t="s">
        <v>9863</v>
      </c>
      <c r="H14140" s="10" t="e">
        <f>VLOOKUP(A14140,#REF!,3,FALSE)</f>
        <v>#REF!</v>
      </c>
      <c r="I14140" s="10" t="e">
        <f>VLOOKUP(A14140,#REF!,4,FALSE)</f>
        <v>#REF!</v>
      </c>
      <c r="J14140" s="31" t="s">
        <v>10318</v>
      </c>
      <c r="K14140" s="10" t="str">
        <f t="shared" si="220"/>
        <v>스프링화일/비비드칼라/NEW[알파][알파]</v>
      </c>
      <c r="L14140" s="31" t="s">
        <v>43030</v>
      </c>
    </row>
    <row r="14141" spans="1:12" x14ac:dyDescent="0.15">
      <c r="A14141" s="31" t="s">
        <v>23368</v>
      </c>
      <c r="B14141" s="31" t="s">
        <v>56497</v>
      </c>
      <c r="C14141" s="32">
        <v>5500</v>
      </c>
      <c r="D14141" s="31" t="s">
        <v>3275</v>
      </c>
      <c r="E14141" s="31" t="s">
        <v>67</v>
      </c>
      <c r="F14141" s="31" t="s">
        <v>9863</v>
      </c>
      <c r="H14141" s="10" t="e">
        <f>VLOOKUP(A14141,#REF!,3,FALSE)</f>
        <v>#REF!</v>
      </c>
      <c r="I14141" s="10" t="e">
        <f>VLOOKUP(A14141,#REF!,4,FALSE)</f>
        <v>#REF!</v>
      </c>
      <c r="J14141" s="31" t="s">
        <v>10318</v>
      </c>
      <c r="K14141" s="10" t="str">
        <f t="shared" si="220"/>
        <v>스프링화일/비비드칼라/NEW[알파][알파]</v>
      </c>
      <c r="L14141" s="31" t="s">
        <v>43031</v>
      </c>
    </row>
    <row r="14142" spans="1:12" x14ac:dyDescent="0.15">
      <c r="A14142" s="31" t="s">
        <v>50684</v>
      </c>
      <c r="B14142" s="31" t="s">
        <v>56497</v>
      </c>
      <c r="C14142" s="32">
        <v>137500</v>
      </c>
      <c r="D14142" s="31" t="s">
        <v>3275</v>
      </c>
      <c r="E14142" s="31" t="s">
        <v>68</v>
      </c>
      <c r="F14142" s="31" t="s">
        <v>9863</v>
      </c>
      <c r="H14142" s="10" t="e">
        <f>VLOOKUP(A14142,#REF!,3,FALSE)</f>
        <v>#REF!</v>
      </c>
      <c r="I14142" s="10" t="e">
        <f>VLOOKUP(A14142,#REF!,4,FALSE)</f>
        <v>#REF!</v>
      </c>
      <c r="J14142" s="31" t="s">
        <v>10318</v>
      </c>
      <c r="K14142" s="10" t="str">
        <f t="shared" si="220"/>
        <v>스프링화일/비비드칼라/NEW[알파][알파]</v>
      </c>
      <c r="L14142" s="31" t="s">
        <v>50848</v>
      </c>
    </row>
    <row r="14143" spans="1:12" x14ac:dyDescent="0.15">
      <c r="A14143" s="31" t="s">
        <v>23369</v>
      </c>
      <c r="B14143" s="31" t="s">
        <v>56497</v>
      </c>
      <c r="C14143" s="32">
        <v>5500</v>
      </c>
      <c r="D14143" s="31" t="s">
        <v>3273</v>
      </c>
      <c r="E14143" s="31" t="s">
        <v>67</v>
      </c>
      <c r="F14143" s="31" t="s">
        <v>9863</v>
      </c>
      <c r="H14143" s="10" t="e">
        <f>VLOOKUP(A14143,#REF!,3,FALSE)</f>
        <v>#REF!</v>
      </c>
      <c r="I14143" s="10" t="e">
        <f>VLOOKUP(A14143,#REF!,4,FALSE)</f>
        <v>#REF!</v>
      </c>
      <c r="J14143" s="31" t="s">
        <v>10318</v>
      </c>
      <c r="K14143" s="10" t="str">
        <f t="shared" si="220"/>
        <v>스프링화일/비비드칼라/NEW[알파][알파]</v>
      </c>
      <c r="L14143" s="31" t="s">
        <v>43032</v>
      </c>
    </row>
    <row r="14144" spans="1:12" x14ac:dyDescent="0.15">
      <c r="A14144" s="31" t="s">
        <v>50685</v>
      </c>
      <c r="B14144" s="31" t="s">
        <v>56497</v>
      </c>
      <c r="C14144" s="32">
        <v>137500</v>
      </c>
      <c r="D14144" s="31" t="s">
        <v>3273</v>
      </c>
      <c r="E14144" s="31" t="s">
        <v>68</v>
      </c>
      <c r="F14144" s="31" t="s">
        <v>9863</v>
      </c>
      <c r="H14144" s="10" t="e">
        <f>VLOOKUP(A14144,#REF!,3,FALSE)</f>
        <v>#REF!</v>
      </c>
      <c r="I14144" s="10" t="e">
        <f>VLOOKUP(A14144,#REF!,4,FALSE)</f>
        <v>#REF!</v>
      </c>
      <c r="J14144" s="31" t="s">
        <v>10318</v>
      </c>
      <c r="K14144" s="10" t="str">
        <f t="shared" si="220"/>
        <v>스프링화일/비비드칼라/NEW[알파][알파]</v>
      </c>
      <c r="L14144" s="31" t="s">
        <v>50849</v>
      </c>
    </row>
    <row r="14145" spans="1:12" x14ac:dyDescent="0.15">
      <c r="A14145" s="31" t="s">
        <v>23370</v>
      </c>
      <c r="B14145" s="31" t="s">
        <v>56497</v>
      </c>
      <c r="C14145" s="32">
        <v>5500</v>
      </c>
      <c r="D14145" s="31" t="s">
        <v>3274</v>
      </c>
      <c r="E14145" s="31" t="s">
        <v>67</v>
      </c>
      <c r="F14145" s="31" t="s">
        <v>9863</v>
      </c>
      <c r="H14145" s="10" t="e">
        <f>VLOOKUP(A14145,#REF!,3,FALSE)</f>
        <v>#REF!</v>
      </c>
      <c r="I14145" s="10" t="e">
        <f>VLOOKUP(A14145,#REF!,4,FALSE)</f>
        <v>#REF!</v>
      </c>
      <c r="J14145" s="31" t="s">
        <v>10318</v>
      </c>
      <c r="K14145" s="10" t="str">
        <f t="shared" si="220"/>
        <v>스프링화일/비비드칼라/NEW[알파][알파]</v>
      </c>
      <c r="L14145" s="31" t="s">
        <v>43033</v>
      </c>
    </row>
    <row r="14146" spans="1:12" x14ac:dyDescent="0.15">
      <c r="A14146" s="31" t="s">
        <v>50686</v>
      </c>
      <c r="B14146" s="31" t="s">
        <v>56497</v>
      </c>
      <c r="C14146" s="32">
        <v>137500</v>
      </c>
      <c r="D14146" s="31" t="s">
        <v>3274</v>
      </c>
      <c r="E14146" s="31" t="s">
        <v>68</v>
      </c>
      <c r="F14146" s="31" t="s">
        <v>9863</v>
      </c>
      <c r="H14146" s="10" t="e">
        <f>VLOOKUP(A14146,#REF!,3,FALSE)</f>
        <v>#REF!</v>
      </c>
      <c r="I14146" s="10" t="e">
        <f>VLOOKUP(A14146,#REF!,4,FALSE)</f>
        <v>#REF!</v>
      </c>
      <c r="J14146" s="31" t="s">
        <v>10318</v>
      </c>
      <c r="K14146" s="10" t="str">
        <f t="shared" si="220"/>
        <v>스프링화일/비비드칼라/NEW[알파][알파]</v>
      </c>
      <c r="L14146" s="31" t="s">
        <v>50850</v>
      </c>
    </row>
    <row r="14147" spans="1:12" x14ac:dyDescent="0.15">
      <c r="A14147" s="31" t="s">
        <v>50687</v>
      </c>
      <c r="B14147" s="31" t="s">
        <v>56497</v>
      </c>
      <c r="C14147" s="32">
        <v>137500</v>
      </c>
      <c r="D14147" s="31" t="s">
        <v>3272</v>
      </c>
      <c r="E14147" s="31" t="s">
        <v>68</v>
      </c>
      <c r="F14147" s="31" t="s">
        <v>9863</v>
      </c>
      <c r="H14147" s="10" t="e">
        <f>VLOOKUP(A14147,#REF!,3,FALSE)</f>
        <v>#REF!</v>
      </c>
      <c r="I14147" s="10" t="e">
        <f>VLOOKUP(A14147,#REF!,4,FALSE)</f>
        <v>#REF!</v>
      </c>
      <c r="J14147" s="31" t="s">
        <v>10318</v>
      </c>
      <c r="K14147" s="10" t="str">
        <f t="shared" ref="K14147:K14210" si="221">IF(J14147="",B14147,B14147&amp;"["&amp;J14147&amp;"]")</f>
        <v>스프링화일/비비드칼라/NEW[알파][알파]</v>
      </c>
      <c r="L14147" s="31" t="s">
        <v>50851</v>
      </c>
    </row>
    <row r="14148" spans="1:12" x14ac:dyDescent="0.15">
      <c r="A14148" s="31" t="s">
        <v>23371</v>
      </c>
      <c r="B14148" s="31" t="s">
        <v>56497</v>
      </c>
      <c r="C14148" s="32">
        <v>5500</v>
      </c>
      <c r="D14148" s="31" t="s">
        <v>3272</v>
      </c>
      <c r="E14148" s="31" t="s">
        <v>67</v>
      </c>
      <c r="F14148" s="31" t="s">
        <v>9863</v>
      </c>
      <c r="H14148" s="10" t="e">
        <f>VLOOKUP(A14148,#REF!,3,FALSE)</f>
        <v>#REF!</v>
      </c>
      <c r="I14148" s="10" t="e">
        <f>VLOOKUP(A14148,#REF!,4,FALSE)</f>
        <v>#REF!</v>
      </c>
      <c r="J14148" s="31" t="s">
        <v>10318</v>
      </c>
      <c r="K14148" s="10" t="str">
        <f t="shared" si="221"/>
        <v>스프링화일/비비드칼라/NEW[알파][알파]</v>
      </c>
      <c r="L14148" s="31" t="s">
        <v>43034</v>
      </c>
    </row>
    <row r="14149" spans="1:12" x14ac:dyDescent="0.15">
      <c r="A14149" s="31" t="s">
        <v>23372</v>
      </c>
      <c r="B14149" s="31" t="s">
        <v>56393</v>
      </c>
      <c r="C14149" s="32">
        <v>4700</v>
      </c>
      <c r="D14149" s="31" t="s">
        <v>3586</v>
      </c>
      <c r="E14149" s="31" t="s">
        <v>67</v>
      </c>
      <c r="F14149" s="31" t="s">
        <v>9952</v>
      </c>
      <c r="H14149" s="10" t="e">
        <f>VLOOKUP(A14149,#REF!,3,FALSE)</f>
        <v>#REF!</v>
      </c>
      <c r="I14149" s="10" t="e">
        <f>VLOOKUP(A14149,#REF!,4,FALSE)</f>
        <v>#REF!</v>
      </c>
      <c r="J14149" s="31" t="s">
        <v>10318</v>
      </c>
      <c r="K14149" s="10" t="str">
        <f t="shared" si="221"/>
        <v>파이프바인더/AP214[알파][알파]</v>
      </c>
      <c r="L14149" s="31" t="s">
        <v>43035</v>
      </c>
    </row>
    <row r="14150" spans="1:12" x14ac:dyDescent="0.15">
      <c r="A14150" s="31" t="s">
        <v>23373</v>
      </c>
      <c r="B14150" s="31" t="s">
        <v>56393</v>
      </c>
      <c r="C14150" s="32">
        <v>211500</v>
      </c>
      <c r="D14150" s="31" t="s">
        <v>3586</v>
      </c>
      <c r="E14150" s="31" t="s">
        <v>51</v>
      </c>
      <c r="F14150" s="31" t="s">
        <v>9952</v>
      </c>
      <c r="H14150" s="10" t="e">
        <f>VLOOKUP(A14150,#REF!,3,FALSE)</f>
        <v>#REF!</v>
      </c>
      <c r="I14150" s="10" t="e">
        <f>VLOOKUP(A14150,#REF!,4,FALSE)</f>
        <v>#REF!</v>
      </c>
      <c r="J14150" s="31" t="s">
        <v>10318</v>
      </c>
      <c r="K14150" s="10" t="str">
        <f t="shared" si="221"/>
        <v>파이프바인더/AP214[알파][알파]</v>
      </c>
      <c r="L14150" s="31" t="s">
        <v>43036</v>
      </c>
    </row>
    <row r="14151" spans="1:12" x14ac:dyDescent="0.15">
      <c r="A14151" s="31" t="s">
        <v>23374</v>
      </c>
      <c r="B14151" s="31" t="s">
        <v>56397</v>
      </c>
      <c r="C14151" s="32">
        <v>254400</v>
      </c>
      <c r="D14151" s="31" t="s">
        <v>3595</v>
      </c>
      <c r="E14151" s="31" t="s">
        <v>51</v>
      </c>
      <c r="F14151" s="31" t="s">
        <v>9952</v>
      </c>
      <c r="H14151" s="10" t="e">
        <f>VLOOKUP(A14151,#REF!,3,FALSE)</f>
        <v>#REF!</v>
      </c>
      <c r="I14151" s="10" t="e">
        <f>VLOOKUP(A14151,#REF!,4,FALSE)</f>
        <v>#REF!</v>
      </c>
      <c r="J14151" s="31" t="s">
        <v>10318</v>
      </c>
      <c r="K14151" s="10" t="str">
        <f t="shared" si="221"/>
        <v>파이프바인더/AP109[알파][알파]</v>
      </c>
      <c r="L14151" s="31" t="s">
        <v>43037</v>
      </c>
    </row>
    <row r="14152" spans="1:12" x14ac:dyDescent="0.15">
      <c r="A14152" s="31" t="s">
        <v>23375</v>
      </c>
      <c r="B14152" s="31" t="s">
        <v>56397</v>
      </c>
      <c r="C14152" s="32">
        <v>4800</v>
      </c>
      <c r="D14152" s="31" t="s">
        <v>3595</v>
      </c>
      <c r="E14152" s="31" t="s">
        <v>67</v>
      </c>
      <c r="F14152" s="31" t="s">
        <v>9952</v>
      </c>
      <c r="H14152" s="10" t="e">
        <f>VLOOKUP(A14152,#REF!,3,FALSE)</f>
        <v>#REF!</v>
      </c>
      <c r="I14152" s="10" t="e">
        <f>VLOOKUP(A14152,#REF!,4,FALSE)</f>
        <v>#REF!</v>
      </c>
      <c r="J14152" s="31" t="s">
        <v>10318</v>
      </c>
      <c r="K14152" s="10" t="str">
        <f t="shared" si="221"/>
        <v>파이프바인더/AP109[알파][알파]</v>
      </c>
      <c r="L14152" s="31" t="s">
        <v>43038</v>
      </c>
    </row>
    <row r="14153" spans="1:12" x14ac:dyDescent="0.15">
      <c r="A14153" s="31" t="s">
        <v>23376</v>
      </c>
      <c r="B14153" s="31" t="s">
        <v>56396</v>
      </c>
      <c r="C14153" s="32">
        <v>210000</v>
      </c>
      <c r="D14153" s="31" t="s">
        <v>3584</v>
      </c>
      <c r="E14153" s="31" t="s">
        <v>51</v>
      </c>
      <c r="F14153" s="31" t="s">
        <v>9975</v>
      </c>
      <c r="H14153" s="10" t="e">
        <f>VLOOKUP(A14153,#REF!,3,FALSE)</f>
        <v>#REF!</v>
      </c>
      <c r="I14153" s="10" t="e">
        <f>VLOOKUP(A14153,#REF!,4,FALSE)</f>
        <v>#REF!</v>
      </c>
      <c r="J14153" s="31" t="s">
        <v>10318</v>
      </c>
      <c r="K14153" s="10" t="str">
        <f t="shared" si="221"/>
        <v>파이프바인더/AP106[알파][알파]</v>
      </c>
      <c r="L14153" s="31" t="s">
        <v>43039</v>
      </c>
    </row>
    <row r="14154" spans="1:12" x14ac:dyDescent="0.15">
      <c r="A14154" s="31" t="s">
        <v>23377</v>
      </c>
      <c r="B14154" s="31" t="s">
        <v>56396</v>
      </c>
      <c r="C14154" s="32">
        <v>4200</v>
      </c>
      <c r="D14154" s="31" t="s">
        <v>3584</v>
      </c>
      <c r="E14154" s="31" t="s">
        <v>67</v>
      </c>
      <c r="F14154" s="31" t="s">
        <v>9975</v>
      </c>
      <c r="H14154" s="10" t="e">
        <f>VLOOKUP(A14154,#REF!,3,FALSE)</f>
        <v>#REF!</v>
      </c>
      <c r="I14154" s="10" t="e">
        <f>VLOOKUP(A14154,#REF!,4,FALSE)</f>
        <v>#REF!</v>
      </c>
      <c r="J14154" s="31" t="s">
        <v>10318</v>
      </c>
      <c r="K14154" s="10" t="str">
        <f t="shared" si="221"/>
        <v>파이프바인더/AP106[알파][알파]</v>
      </c>
      <c r="L14154" s="31" t="s">
        <v>60646</v>
      </c>
    </row>
    <row r="14155" spans="1:12" x14ac:dyDescent="0.15">
      <c r="A14155" s="31" t="s">
        <v>62334</v>
      </c>
      <c r="B14155" s="31" t="s">
        <v>68308</v>
      </c>
      <c r="C14155" s="32">
        <v>94000</v>
      </c>
      <c r="D14155" s="31" t="s">
        <v>64415</v>
      </c>
      <c r="E14155" s="31" t="s">
        <v>51</v>
      </c>
      <c r="F14155" s="31" t="s">
        <v>9969</v>
      </c>
      <c r="H14155" s="10" t="e">
        <f>VLOOKUP(A14155,#REF!,3,FALSE)</f>
        <v>#REF!</v>
      </c>
      <c r="I14155" s="10" t="e">
        <f>VLOOKUP(A14155,#REF!,4,FALSE)</f>
        <v>#REF!</v>
      </c>
      <c r="J14155" s="31" t="s">
        <v>10330</v>
      </c>
      <c r="K14155" s="10" t="str">
        <f t="shared" si="221"/>
        <v>컬러서류함/KEY/10205[시스맥스][시스맥스]</v>
      </c>
      <c r="L14155" s="31" t="s">
        <v>66288</v>
      </c>
    </row>
    <row r="14156" spans="1:12" x14ac:dyDescent="0.15">
      <c r="A14156" s="31" t="s">
        <v>62335</v>
      </c>
      <c r="B14156" s="31" t="s">
        <v>68308</v>
      </c>
      <c r="C14156" s="32">
        <v>47000</v>
      </c>
      <c r="D14156" s="31" t="s">
        <v>64415</v>
      </c>
      <c r="E14156" s="31" t="s">
        <v>67</v>
      </c>
      <c r="F14156" s="31" t="s">
        <v>9969</v>
      </c>
      <c r="H14156" s="10" t="e">
        <f>VLOOKUP(A14156,#REF!,3,FALSE)</f>
        <v>#REF!</v>
      </c>
      <c r="I14156" s="10" t="e">
        <f>VLOOKUP(A14156,#REF!,4,FALSE)</f>
        <v>#REF!</v>
      </c>
      <c r="J14156" s="31" t="s">
        <v>10330</v>
      </c>
      <c r="K14156" s="10" t="str">
        <f t="shared" si="221"/>
        <v>컬러서류함/KEY/10205[시스맥스][시스맥스]</v>
      </c>
      <c r="L14156" s="31" t="s">
        <v>66288</v>
      </c>
    </row>
    <row r="14157" spans="1:12" x14ac:dyDescent="0.15">
      <c r="A14157" s="31" t="s">
        <v>62336</v>
      </c>
      <c r="B14157" s="31" t="s">
        <v>68308</v>
      </c>
      <c r="C14157" s="32">
        <v>47000</v>
      </c>
      <c r="D14157" s="31" t="s">
        <v>64416</v>
      </c>
      <c r="E14157" s="31" t="s">
        <v>67</v>
      </c>
      <c r="F14157" s="31" t="s">
        <v>9969</v>
      </c>
      <c r="H14157" s="10" t="e">
        <f>VLOOKUP(A14157,#REF!,3,FALSE)</f>
        <v>#REF!</v>
      </c>
      <c r="I14157" s="10" t="e">
        <f>VLOOKUP(A14157,#REF!,4,FALSE)</f>
        <v>#REF!</v>
      </c>
      <c r="J14157" s="31" t="s">
        <v>10330</v>
      </c>
      <c r="K14157" s="10" t="str">
        <f t="shared" si="221"/>
        <v>컬러서류함/KEY/10205[시스맥스][시스맥스]</v>
      </c>
      <c r="L14157" s="31" t="s">
        <v>66289</v>
      </c>
    </row>
    <row r="14158" spans="1:12" x14ac:dyDescent="0.15">
      <c r="A14158" s="31" t="s">
        <v>62337</v>
      </c>
      <c r="B14158" s="31" t="s">
        <v>68308</v>
      </c>
      <c r="C14158" s="32">
        <v>94000</v>
      </c>
      <c r="D14158" s="31" t="s">
        <v>64416</v>
      </c>
      <c r="E14158" s="31" t="s">
        <v>51</v>
      </c>
      <c r="F14158" s="31" t="s">
        <v>9969</v>
      </c>
      <c r="H14158" s="10" t="e">
        <f>VLOOKUP(A14158,#REF!,3,FALSE)</f>
        <v>#REF!</v>
      </c>
      <c r="I14158" s="10" t="e">
        <f>VLOOKUP(A14158,#REF!,4,FALSE)</f>
        <v>#REF!</v>
      </c>
      <c r="J14158" s="31" t="s">
        <v>10330</v>
      </c>
      <c r="K14158" s="10" t="str">
        <f t="shared" si="221"/>
        <v>컬러서류함/KEY/10205[시스맥스][시스맥스]</v>
      </c>
      <c r="L14158" s="31" t="s">
        <v>66289</v>
      </c>
    </row>
    <row r="14159" spans="1:12" x14ac:dyDescent="0.15">
      <c r="A14159" s="31" t="s">
        <v>62338</v>
      </c>
      <c r="B14159" s="31" t="s">
        <v>68308</v>
      </c>
      <c r="C14159" s="32">
        <v>94000</v>
      </c>
      <c r="D14159" s="31" t="s">
        <v>64417</v>
      </c>
      <c r="E14159" s="31" t="s">
        <v>51</v>
      </c>
      <c r="F14159" s="31" t="s">
        <v>9969</v>
      </c>
      <c r="H14159" s="10" t="e">
        <f>VLOOKUP(A14159,#REF!,3,FALSE)</f>
        <v>#REF!</v>
      </c>
      <c r="I14159" s="10" t="e">
        <f>VLOOKUP(A14159,#REF!,4,FALSE)</f>
        <v>#REF!</v>
      </c>
      <c r="J14159" s="31" t="s">
        <v>10330</v>
      </c>
      <c r="K14159" s="10" t="str">
        <f t="shared" si="221"/>
        <v>컬러서류함/KEY/10205[시스맥스][시스맥스]</v>
      </c>
      <c r="L14159" s="31" t="s">
        <v>66290</v>
      </c>
    </row>
    <row r="14160" spans="1:12" x14ac:dyDescent="0.15">
      <c r="A14160" s="31" t="s">
        <v>62339</v>
      </c>
      <c r="B14160" s="31" t="s">
        <v>68308</v>
      </c>
      <c r="C14160" s="32">
        <v>47000</v>
      </c>
      <c r="D14160" s="31" t="s">
        <v>64417</v>
      </c>
      <c r="E14160" s="31" t="s">
        <v>67</v>
      </c>
      <c r="F14160" s="31" t="s">
        <v>9969</v>
      </c>
      <c r="H14160" s="10" t="e">
        <f>VLOOKUP(A14160,#REF!,3,FALSE)</f>
        <v>#REF!</v>
      </c>
      <c r="I14160" s="10" t="e">
        <f>VLOOKUP(A14160,#REF!,4,FALSE)</f>
        <v>#REF!</v>
      </c>
      <c r="J14160" s="31" t="s">
        <v>10330</v>
      </c>
      <c r="K14160" s="10" t="str">
        <f t="shared" si="221"/>
        <v>컬러서류함/KEY/10205[시스맥스][시스맥스]</v>
      </c>
      <c r="L14160" s="31" t="s">
        <v>66290</v>
      </c>
    </row>
    <row r="14161" spans="1:12" x14ac:dyDescent="0.15">
      <c r="A14161" s="31" t="s">
        <v>62340</v>
      </c>
      <c r="B14161" s="31" t="s">
        <v>68308</v>
      </c>
      <c r="C14161" s="32">
        <v>94000</v>
      </c>
      <c r="D14161" s="31" t="s">
        <v>64418</v>
      </c>
      <c r="E14161" s="31" t="s">
        <v>51</v>
      </c>
      <c r="F14161" s="31" t="s">
        <v>9969</v>
      </c>
      <c r="H14161" s="10" t="e">
        <f>VLOOKUP(A14161,#REF!,3,FALSE)</f>
        <v>#REF!</v>
      </c>
      <c r="I14161" s="10" t="e">
        <f>VLOOKUP(A14161,#REF!,4,FALSE)</f>
        <v>#REF!</v>
      </c>
      <c r="J14161" s="31" t="s">
        <v>10330</v>
      </c>
      <c r="K14161" s="10" t="str">
        <f t="shared" si="221"/>
        <v>컬러서류함/KEY/10205[시스맥스][시스맥스]</v>
      </c>
      <c r="L14161" s="31" t="s">
        <v>66291</v>
      </c>
    </row>
    <row r="14162" spans="1:12" x14ac:dyDescent="0.15">
      <c r="A14162" s="31" t="s">
        <v>62341</v>
      </c>
      <c r="B14162" s="31" t="s">
        <v>68308</v>
      </c>
      <c r="C14162" s="32">
        <v>47000</v>
      </c>
      <c r="D14162" s="31" t="s">
        <v>64418</v>
      </c>
      <c r="E14162" s="31" t="s">
        <v>67</v>
      </c>
      <c r="F14162" s="31" t="s">
        <v>9969</v>
      </c>
      <c r="H14162" s="10" t="e">
        <f>VLOOKUP(A14162,#REF!,3,FALSE)</f>
        <v>#REF!</v>
      </c>
      <c r="I14162" s="10" t="e">
        <f>VLOOKUP(A14162,#REF!,4,FALSE)</f>
        <v>#REF!</v>
      </c>
      <c r="J14162" s="31" t="s">
        <v>10330</v>
      </c>
      <c r="K14162" s="10" t="str">
        <f t="shared" si="221"/>
        <v>컬러서류함/KEY/10205[시스맥스][시스맥스]</v>
      </c>
      <c r="L14162" s="31" t="s">
        <v>66291</v>
      </c>
    </row>
    <row r="14163" spans="1:12" x14ac:dyDescent="0.15">
      <c r="A14163" s="31" t="s">
        <v>23378</v>
      </c>
      <c r="B14163" s="31" t="s">
        <v>56498</v>
      </c>
      <c r="C14163" s="32">
        <v>250</v>
      </c>
      <c r="D14163" s="31" t="s">
        <v>3205</v>
      </c>
      <c r="E14163" s="31" t="s">
        <v>67</v>
      </c>
      <c r="F14163" s="31" t="s">
        <v>9867</v>
      </c>
      <c r="H14163" s="10" t="e">
        <f>VLOOKUP(A14163,#REF!,3,FALSE)</f>
        <v>#REF!</v>
      </c>
      <c r="I14163" s="10" t="e">
        <f>VLOOKUP(A14163,#REF!,4,FALSE)</f>
        <v>#REF!</v>
      </c>
      <c r="J14163" s="31" t="s">
        <v>10500</v>
      </c>
      <c r="K14163" s="10" t="str">
        <f t="shared" si="221"/>
        <v>정부화일/친환경[서일산업][서일산업]</v>
      </c>
      <c r="L14163" s="31" t="s">
        <v>43040</v>
      </c>
    </row>
    <row r="14164" spans="1:12" x14ac:dyDescent="0.15">
      <c r="A14164" s="31" t="s">
        <v>23379</v>
      </c>
      <c r="B14164" s="31" t="s">
        <v>56498</v>
      </c>
      <c r="C14164" s="32">
        <v>75000</v>
      </c>
      <c r="D14164" s="31" t="s">
        <v>3205</v>
      </c>
      <c r="E14164" s="31" t="s">
        <v>51</v>
      </c>
      <c r="F14164" s="31" t="s">
        <v>9867</v>
      </c>
      <c r="H14164" s="10" t="e">
        <f>VLOOKUP(A14164,#REF!,3,FALSE)</f>
        <v>#REF!</v>
      </c>
      <c r="I14164" s="10" t="e">
        <f>VLOOKUP(A14164,#REF!,4,FALSE)</f>
        <v>#REF!</v>
      </c>
      <c r="J14164" s="31" t="s">
        <v>10500</v>
      </c>
      <c r="K14164" s="10" t="str">
        <f t="shared" si="221"/>
        <v>정부화일/친환경[서일산업][서일산업]</v>
      </c>
      <c r="L14164" s="31" t="s">
        <v>43041</v>
      </c>
    </row>
    <row r="14165" spans="1:12" x14ac:dyDescent="0.15">
      <c r="A14165" s="31" t="s">
        <v>23380</v>
      </c>
      <c r="B14165" s="31" t="s">
        <v>56498</v>
      </c>
      <c r="C14165" s="32">
        <v>2500</v>
      </c>
      <c r="D14165" s="31" t="s">
        <v>3205</v>
      </c>
      <c r="E14165" s="31" t="s">
        <v>253</v>
      </c>
      <c r="F14165" s="31" t="s">
        <v>9867</v>
      </c>
      <c r="H14165" s="10" t="e">
        <f>VLOOKUP(A14165,#REF!,3,FALSE)</f>
        <v>#REF!</v>
      </c>
      <c r="I14165" s="10" t="e">
        <f>VLOOKUP(A14165,#REF!,4,FALSE)</f>
        <v>#REF!</v>
      </c>
      <c r="J14165" s="31" t="s">
        <v>10500</v>
      </c>
      <c r="K14165" s="10" t="str">
        <f t="shared" si="221"/>
        <v>정부화일/친환경[서일산업][서일산업]</v>
      </c>
      <c r="L14165" s="31" t="s">
        <v>43040</v>
      </c>
    </row>
    <row r="14166" spans="1:12" x14ac:dyDescent="0.15">
      <c r="A14166" s="31" t="s">
        <v>23381</v>
      </c>
      <c r="B14166" s="31" t="s">
        <v>56498</v>
      </c>
      <c r="C14166" s="32">
        <v>2500</v>
      </c>
      <c r="D14166" s="31" t="s">
        <v>3208</v>
      </c>
      <c r="E14166" s="31" t="s">
        <v>253</v>
      </c>
      <c r="F14166" s="31" t="s">
        <v>9867</v>
      </c>
      <c r="H14166" s="10" t="e">
        <f>VLOOKUP(A14166,#REF!,3,FALSE)</f>
        <v>#REF!</v>
      </c>
      <c r="I14166" s="10" t="e">
        <f>VLOOKUP(A14166,#REF!,4,FALSE)</f>
        <v>#REF!</v>
      </c>
      <c r="J14166" s="31" t="s">
        <v>10500</v>
      </c>
      <c r="K14166" s="10" t="str">
        <f t="shared" si="221"/>
        <v>정부화일/친환경[서일산업][서일산업]</v>
      </c>
      <c r="L14166" s="31" t="s">
        <v>43040</v>
      </c>
    </row>
    <row r="14167" spans="1:12" x14ac:dyDescent="0.15">
      <c r="A14167" s="31" t="s">
        <v>23383</v>
      </c>
      <c r="B14167" s="31" t="s">
        <v>56498</v>
      </c>
      <c r="C14167" s="32">
        <v>75000</v>
      </c>
      <c r="D14167" s="31" t="s">
        <v>3208</v>
      </c>
      <c r="E14167" s="31" t="s">
        <v>51</v>
      </c>
      <c r="F14167" s="31" t="s">
        <v>9867</v>
      </c>
      <c r="H14167" s="10" t="e">
        <f>VLOOKUP(A14167,#REF!,3,FALSE)</f>
        <v>#REF!</v>
      </c>
      <c r="I14167" s="10" t="e">
        <f>VLOOKUP(A14167,#REF!,4,FALSE)</f>
        <v>#REF!</v>
      </c>
      <c r="J14167" s="31" t="s">
        <v>10500</v>
      </c>
      <c r="K14167" s="10" t="str">
        <f t="shared" si="221"/>
        <v>정부화일/친환경[서일산업][서일산업]</v>
      </c>
      <c r="L14167" s="31" t="s">
        <v>43042</v>
      </c>
    </row>
    <row r="14168" spans="1:12" x14ac:dyDescent="0.15">
      <c r="A14168" s="31" t="s">
        <v>23382</v>
      </c>
      <c r="B14168" s="31" t="s">
        <v>56498</v>
      </c>
      <c r="C14168" s="32">
        <v>250</v>
      </c>
      <c r="D14168" s="31" t="s">
        <v>3208</v>
      </c>
      <c r="E14168" s="31" t="s">
        <v>67</v>
      </c>
      <c r="F14168" s="31" t="s">
        <v>9867</v>
      </c>
      <c r="H14168" s="10" t="e">
        <f>VLOOKUP(A14168,#REF!,3,FALSE)</f>
        <v>#REF!</v>
      </c>
      <c r="I14168" s="10" t="e">
        <f>VLOOKUP(A14168,#REF!,4,FALSE)</f>
        <v>#REF!</v>
      </c>
      <c r="J14168" s="31" t="s">
        <v>10500</v>
      </c>
      <c r="K14168" s="10" t="str">
        <f t="shared" si="221"/>
        <v>정부화일/친환경[서일산업][서일산업]</v>
      </c>
      <c r="L14168" s="31" t="s">
        <v>43040</v>
      </c>
    </row>
    <row r="14169" spans="1:12" x14ac:dyDescent="0.15">
      <c r="A14169" s="31" t="s">
        <v>23384</v>
      </c>
      <c r="B14169" s="31" t="s">
        <v>56498</v>
      </c>
      <c r="C14169" s="32">
        <v>250</v>
      </c>
      <c r="D14169" s="31" t="s">
        <v>3207</v>
      </c>
      <c r="E14169" s="31" t="s">
        <v>67</v>
      </c>
      <c r="F14169" s="31" t="s">
        <v>9867</v>
      </c>
      <c r="H14169" s="10" t="e">
        <f>VLOOKUP(A14169,#REF!,3,FALSE)</f>
        <v>#REF!</v>
      </c>
      <c r="I14169" s="10" t="e">
        <f>VLOOKUP(A14169,#REF!,4,FALSE)</f>
        <v>#REF!</v>
      </c>
      <c r="J14169" s="31" t="s">
        <v>10500</v>
      </c>
      <c r="K14169" s="10" t="str">
        <f t="shared" si="221"/>
        <v>정부화일/친환경[서일산업][서일산업]</v>
      </c>
      <c r="L14169" s="31" t="s">
        <v>50852</v>
      </c>
    </row>
    <row r="14170" spans="1:12" x14ac:dyDescent="0.15">
      <c r="A14170" s="31" t="s">
        <v>23385</v>
      </c>
      <c r="B14170" s="31" t="s">
        <v>56498</v>
      </c>
      <c r="C14170" s="32">
        <v>75000</v>
      </c>
      <c r="D14170" s="31" t="s">
        <v>3207</v>
      </c>
      <c r="E14170" s="31" t="s">
        <v>51</v>
      </c>
      <c r="F14170" s="31" t="s">
        <v>9867</v>
      </c>
      <c r="H14170" s="10" t="e">
        <f>VLOOKUP(A14170,#REF!,3,FALSE)</f>
        <v>#REF!</v>
      </c>
      <c r="I14170" s="10" t="e">
        <f>VLOOKUP(A14170,#REF!,4,FALSE)</f>
        <v>#REF!</v>
      </c>
      <c r="J14170" s="31" t="s">
        <v>10500</v>
      </c>
      <c r="K14170" s="10" t="str">
        <f t="shared" si="221"/>
        <v>정부화일/친환경[서일산업][서일산업]</v>
      </c>
      <c r="L14170" s="31" t="s">
        <v>43043</v>
      </c>
    </row>
    <row r="14171" spans="1:12" x14ac:dyDescent="0.15">
      <c r="A14171" s="31" t="s">
        <v>23386</v>
      </c>
      <c r="B14171" s="31" t="s">
        <v>56498</v>
      </c>
      <c r="C14171" s="32">
        <v>2500</v>
      </c>
      <c r="D14171" s="31" t="s">
        <v>3207</v>
      </c>
      <c r="E14171" s="31" t="s">
        <v>253</v>
      </c>
      <c r="F14171" s="31" t="s">
        <v>9867</v>
      </c>
      <c r="H14171" s="10" t="e">
        <f>VLOOKUP(A14171,#REF!,3,FALSE)</f>
        <v>#REF!</v>
      </c>
      <c r="I14171" s="10" t="e">
        <f>VLOOKUP(A14171,#REF!,4,FALSE)</f>
        <v>#REF!</v>
      </c>
      <c r="J14171" s="31" t="s">
        <v>10500</v>
      </c>
      <c r="K14171" s="10" t="str">
        <f t="shared" si="221"/>
        <v>정부화일/친환경[서일산업][서일산업]</v>
      </c>
      <c r="L14171" s="31" t="s">
        <v>50852</v>
      </c>
    </row>
    <row r="14172" spans="1:12" x14ac:dyDescent="0.15">
      <c r="A14172" s="31" t="s">
        <v>23388</v>
      </c>
      <c r="B14172" s="31" t="s">
        <v>56498</v>
      </c>
      <c r="C14172" s="32">
        <v>2500</v>
      </c>
      <c r="D14172" s="31" t="s">
        <v>3206</v>
      </c>
      <c r="E14172" s="31" t="s">
        <v>253</v>
      </c>
      <c r="F14172" s="31" t="s">
        <v>9867</v>
      </c>
      <c r="H14172" s="10" t="e">
        <f>VLOOKUP(A14172,#REF!,3,FALSE)</f>
        <v>#REF!</v>
      </c>
      <c r="I14172" s="10" t="e">
        <f>VLOOKUP(A14172,#REF!,4,FALSE)</f>
        <v>#REF!</v>
      </c>
      <c r="J14172" s="31" t="s">
        <v>10500</v>
      </c>
      <c r="K14172" s="10" t="str">
        <f t="shared" si="221"/>
        <v>정부화일/친환경[서일산업][서일산업]</v>
      </c>
      <c r="L14172" s="31" t="s">
        <v>50853</v>
      </c>
    </row>
    <row r="14173" spans="1:12" x14ac:dyDescent="0.15">
      <c r="A14173" s="31" t="s">
        <v>23389</v>
      </c>
      <c r="B14173" s="31" t="s">
        <v>56498</v>
      </c>
      <c r="C14173" s="32">
        <v>75000</v>
      </c>
      <c r="D14173" s="31" t="s">
        <v>3206</v>
      </c>
      <c r="E14173" s="31" t="s">
        <v>51</v>
      </c>
      <c r="F14173" s="31" t="s">
        <v>9867</v>
      </c>
      <c r="H14173" s="10" t="e">
        <f>VLOOKUP(A14173,#REF!,3,FALSE)</f>
        <v>#REF!</v>
      </c>
      <c r="I14173" s="10" t="e">
        <f>VLOOKUP(A14173,#REF!,4,FALSE)</f>
        <v>#REF!</v>
      </c>
      <c r="J14173" s="31" t="s">
        <v>10500</v>
      </c>
      <c r="K14173" s="10" t="str">
        <f t="shared" si="221"/>
        <v>정부화일/친환경[서일산업][서일산업]</v>
      </c>
      <c r="L14173" s="31" t="s">
        <v>43044</v>
      </c>
    </row>
    <row r="14174" spans="1:12" x14ac:dyDescent="0.15">
      <c r="A14174" s="31" t="s">
        <v>23387</v>
      </c>
      <c r="B14174" s="31" t="s">
        <v>56498</v>
      </c>
      <c r="C14174" s="32">
        <v>250</v>
      </c>
      <c r="D14174" s="31" t="s">
        <v>3206</v>
      </c>
      <c r="E14174" s="31" t="s">
        <v>67</v>
      </c>
      <c r="F14174" s="31" t="s">
        <v>9867</v>
      </c>
      <c r="H14174" s="10" t="e">
        <f>VLOOKUP(A14174,#REF!,3,FALSE)</f>
        <v>#REF!</v>
      </c>
      <c r="I14174" s="10" t="e">
        <f>VLOOKUP(A14174,#REF!,4,FALSE)</f>
        <v>#REF!</v>
      </c>
      <c r="J14174" s="31" t="s">
        <v>10500</v>
      </c>
      <c r="K14174" s="10" t="str">
        <f t="shared" si="221"/>
        <v>정부화일/친환경[서일산업][서일산업]</v>
      </c>
      <c r="L14174" s="31" t="s">
        <v>50853</v>
      </c>
    </row>
    <row r="14175" spans="1:12" x14ac:dyDescent="0.15">
      <c r="A14175" s="31" t="s">
        <v>23390</v>
      </c>
      <c r="B14175" s="31" t="s">
        <v>56499</v>
      </c>
      <c r="C14175" s="32">
        <v>1400</v>
      </c>
      <c r="D14175" s="31" t="s">
        <v>7069</v>
      </c>
      <c r="E14175" s="31" t="s">
        <v>67</v>
      </c>
      <c r="F14175" s="31" t="s">
        <v>10000</v>
      </c>
      <c r="H14175" s="10" t="e">
        <f>VLOOKUP(A14175,#REF!,3,FALSE)</f>
        <v>#REF!</v>
      </c>
      <c r="I14175" s="10" t="e">
        <f>VLOOKUP(A14175,#REF!,4,FALSE)</f>
        <v>#REF!</v>
      </c>
      <c r="J14175" s="31" t="s">
        <v>10352</v>
      </c>
      <c r="K14175" s="10" t="str">
        <f t="shared" si="221"/>
        <v>페그보/명함꽂이/0389[아트사인][아트사인]</v>
      </c>
      <c r="L14175" s="31" t="s">
        <v>43045</v>
      </c>
    </row>
    <row r="14176" spans="1:12" x14ac:dyDescent="0.15">
      <c r="A14176" s="31" t="s">
        <v>23391</v>
      </c>
      <c r="B14176" s="31" t="s">
        <v>56500</v>
      </c>
      <c r="C14176" s="32">
        <v>4000</v>
      </c>
      <c r="D14176" s="31" t="s">
        <v>3257</v>
      </c>
      <c r="E14176" s="31" t="s">
        <v>67</v>
      </c>
      <c r="F14176" s="31" t="s">
        <v>9897</v>
      </c>
      <c r="H14176" s="10" t="e">
        <f>VLOOKUP(A14176,#REF!,3,FALSE)</f>
        <v>#REF!</v>
      </c>
      <c r="I14176" s="10" t="e">
        <f>VLOOKUP(A14176,#REF!,4,FALSE)</f>
        <v>#REF!</v>
      </c>
      <c r="J14176" s="31" t="s">
        <v>10318</v>
      </c>
      <c r="K14176" s="10" t="str">
        <f t="shared" si="221"/>
        <v>더블레버화일/비비드컬러칩[알파][알파]</v>
      </c>
      <c r="L14176" s="31" t="s">
        <v>43046</v>
      </c>
    </row>
    <row r="14177" spans="1:12" x14ac:dyDescent="0.15">
      <c r="A14177" s="31" t="s">
        <v>50688</v>
      </c>
      <c r="B14177" s="31" t="s">
        <v>56500</v>
      </c>
      <c r="C14177" s="32">
        <v>160000</v>
      </c>
      <c r="D14177" s="31" t="s">
        <v>3257</v>
      </c>
      <c r="E14177" s="31" t="s">
        <v>68</v>
      </c>
      <c r="F14177" s="31" t="s">
        <v>9897</v>
      </c>
      <c r="H14177" s="10" t="e">
        <f>VLOOKUP(A14177,#REF!,3,FALSE)</f>
        <v>#REF!</v>
      </c>
      <c r="I14177" s="10" t="e">
        <f>VLOOKUP(A14177,#REF!,4,FALSE)</f>
        <v>#REF!</v>
      </c>
      <c r="J14177" s="31" t="s">
        <v>10318</v>
      </c>
      <c r="K14177" s="10" t="str">
        <f t="shared" si="221"/>
        <v>더블레버화일/비비드컬러칩[알파][알파]</v>
      </c>
      <c r="L14177" s="31" t="s">
        <v>50854</v>
      </c>
    </row>
    <row r="14178" spans="1:12" x14ac:dyDescent="0.15">
      <c r="A14178" s="31" t="s">
        <v>23392</v>
      </c>
      <c r="B14178" s="31" t="s">
        <v>56500</v>
      </c>
      <c r="C14178" s="32">
        <v>4000</v>
      </c>
      <c r="D14178" s="31" t="s">
        <v>3297</v>
      </c>
      <c r="E14178" s="31" t="s">
        <v>67</v>
      </c>
      <c r="F14178" s="31" t="s">
        <v>9897</v>
      </c>
      <c r="H14178" s="10" t="e">
        <f>VLOOKUP(A14178,#REF!,3,FALSE)</f>
        <v>#REF!</v>
      </c>
      <c r="I14178" s="10" t="e">
        <f>VLOOKUP(A14178,#REF!,4,FALSE)</f>
        <v>#REF!</v>
      </c>
      <c r="J14178" s="31" t="s">
        <v>10318</v>
      </c>
      <c r="K14178" s="10" t="str">
        <f t="shared" si="221"/>
        <v>더블레버화일/비비드컬러칩[알파][알파]</v>
      </c>
      <c r="L14178" s="31" t="s">
        <v>43047</v>
      </c>
    </row>
    <row r="14179" spans="1:12" x14ac:dyDescent="0.15">
      <c r="A14179" s="31" t="s">
        <v>50689</v>
      </c>
      <c r="B14179" s="31" t="s">
        <v>56500</v>
      </c>
      <c r="C14179" s="32">
        <v>160000</v>
      </c>
      <c r="D14179" s="31" t="s">
        <v>3297</v>
      </c>
      <c r="E14179" s="31" t="s">
        <v>68</v>
      </c>
      <c r="F14179" s="31" t="s">
        <v>9897</v>
      </c>
      <c r="H14179" s="10" t="e">
        <f>VLOOKUP(A14179,#REF!,3,FALSE)</f>
        <v>#REF!</v>
      </c>
      <c r="I14179" s="10" t="e">
        <f>VLOOKUP(A14179,#REF!,4,FALSE)</f>
        <v>#REF!</v>
      </c>
      <c r="J14179" s="31" t="s">
        <v>10318</v>
      </c>
      <c r="K14179" s="10" t="str">
        <f t="shared" si="221"/>
        <v>더블레버화일/비비드컬러칩[알파][알파]</v>
      </c>
      <c r="L14179" s="31" t="s">
        <v>50855</v>
      </c>
    </row>
    <row r="14180" spans="1:12" x14ac:dyDescent="0.15">
      <c r="A14180" s="31" t="s">
        <v>50690</v>
      </c>
      <c r="B14180" s="31" t="s">
        <v>56500</v>
      </c>
      <c r="C14180" s="32">
        <v>160000</v>
      </c>
      <c r="D14180" s="31" t="s">
        <v>3215</v>
      </c>
      <c r="E14180" s="31" t="s">
        <v>68</v>
      </c>
      <c r="F14180" s="31" t="s">
        <v>9897</v>
      </c>
      <c r="H14180" s="10" t="e">
        <f>VLOOKUP(A14180,#REF!,3,FALSE)</f>
        <v>#REF!</v>
      </c>
      <c r="I14180" s="10" t="e">
        <f>VLOOKUP(A14180,#REF!,4,FALSE)</f>
        <v>#REF!</v>
      </c>
      <c r="J14180" s="31" t="s">
        <v>10318</v>
      </c>
      <c r="K14180" s="10" t="str">
        <f t="shared" si="221"/>
        <v>더블레버화일/비비드컬러칩[알파][알파]</v>
      </c>
      <c r="L14180" s="31" t="s">
        <v>50856</v>
      </c>
    </row>
    <row r="14181" spans="1:12" x14ac:dyDescent="0.15">
      <c r="A14181" s="31" t="s">
        <v>23393</v>
      </c>
      <c r="B14181" s="31" t="s">
        <v>56500</v>
      </c>
      <c r="C14181" s="32">
        <v>4000</v>
      </c>
      <c r="D14181" s="31" t="s">
        <v>3215</v>
      </c>
      <c r="E14181" s="31" t="s">
        <v>67</v>
      </c>
      <c r="F14181" s="31" t="s">
        <v>9897</v>
      </c>
      <c r="H14181" s="10" t="e">
        <f>VLOOKUP(A14181,#REF!,3,FALSE)</f>
        <v>#REF!</v>
      </c>
      <c r="I14181" s="10" t="e">
        <f>VLOOKUP(A14181,#REF!,4,FALSE)</f>
        <v>#REF!</v>
      </c>
      <c r="J14181" s="31" t="s">
        <v>10318</v>
      </c>
      <c r="K14181" s="10" t="str">
        <f t="shared" si="221"/>
        <v>더블레버화일/비비드컬러칩[알파][알파]</v>
      </c>
      <c r="L14181" s="31" t="s">
        <v>43048</v>
      </c>
    </row>
    <row r="14182" spans="1:12" x14ac:dyDescent="0.15">
      <c r="A14182" s="31" t="s">
        <v>50691</v>
      </c>
      <c r="B14182" s="31" t="s">
        <v>56500</v>
      </c>
      <c r="C14182" s="32">
        <v>160000</v>
      </c>
      <c r="D14182" s="31" t="s">
        <v>3213</v>
      </c>
      <c r="E14182" s="31" t="s">
        <v>68</v>
      </c>
      <c r="F14182" s="31" t="s">
        <v>9897</v>
      </c>
      <c r="H14182" s="10" t="e">
        <f>VLOOKUP(A14182,#REF!,3,FALSE)</f>
        <v>#REF!</v>
      </c>
      <c r="I14182" s="10" t="e">
        <f>VLOOKUP(A14182,#REF!,4,FALSE)</f>
        <v>#REF!</v>
      </c>
      <c r="J14182" s="31" t="s">
        <v>10318</v>
      </c>
      <c r="K14182" s="10" t="str">
        <f t="shared" si="221"/>
        <v>더블레버화일/비비드컬러칩[알파][알파]</v>
      </c>
      <c r="L14182" s="31" t="s">
        <v>50857</v>
      </c>
    </row>
    <row r="14183" spans="1:12" x14ac:dyDescent="0.15">
      <c r="A14183" s="31" t="s">
        <v>23394</v>
      </c>
      <c r="B14183" s="31" t="s">
        <v>56500</v>
      </c>
      <c r="C14183" s="32">
        <v>4000</v>
      </c>
      <c r="D14183" s="31" t="s">
        <v>3213</v>
      </c>
      <c r="E14183" s="31" t="s">
        <v>67</v>
      </c>
      <c r="F14183" s="31" t="s">
        <v>9897</v>
      </c>
      <c r="H14183" s="10" t="e">
        <f>VLOOKUP(A14183,#REF!,3,FALSE)</f>
        <v>#REF!</v>
      </c>
      <c r="I14183" s="10" t="e">
        <f>VLOOKUP(A14183,#REF!,4,FALSE)</f>
        <v>#REF!</v>
      </c>
      <c r="J14183" s="31" t="s">
        <v>10318</v>
      </c>
      <c r="K14183" s="10" t="str">
        <f t="shared" si="221"/>
        <v>더블레버화일/비비드컬러칩[알파][알파]</v>
      </c>
      <c r="L14183" s="31" t="s">
        <v>43049</v>
      </c>
    </row>
    <row r="14184" spans="1:12" x14ac:dyDescent="0.15">
      <c r="A14184" s="31" t="s">
        <v>50692</v>
      </c>
      <c r="B14184" s="31" t="s">
        <v>56500</v>
      </c>
      <c r="C14184" s="32">
        <v>160000</v>
      </c>
      <c r="D14184" s="31" t="s">
        <v>3214</v>
      </c>
      <c r="E14184" s="31" t="s">
        <v>68</v>
      </c>
      <c r="F14184" s="31" t="s">
        <v>9897</v>
      </c>
      <c r="H14184" s="10" t="e">
        <f>VLOOKUP(A14184,#REF!,3,FALSE)</f>
        <v>#REF!</v>
      </c>
      <c r="I14184" s="10" t="e">
        <f>VLOOKUP(A14184,#REF!,4,FALSE)</f>
        <v>#REF!</v>
      </c>
      <c r="J14184" s="31" t="s">
        <v>10318</v>
      </c>
      <c r="K14184" s="10" t="str">
        <f t="shared" si="221"/>
        <v>더블레버화일/비비드컬러칩[알파][알파]</v>
      </c>
      <c r="L14184" s="31" t="s">
        <v>50858</v>
      </c>
    </row>
    <row r="14185" spans="1:12" x14ac:dyDescent="0.15">
      <c r="A14185" s="31" t="s">
        <v>23395</v>
      </c>
      <c r="B14185" s="31" t="s">
        <v>56500</v>
      </c>
      <c r="C14185" s="32">
        <v>4000</v>
      </c>
      <c r="D14185" s="31" t="s">
        <v>3214</v>
      </c>
      <c r="E14185" s="31" t="s">
        <v>67</v>
      </c>
      <c r="F14185" s="31" t="s">
        <v>9897</v>
      </c>
      <c r="H14185" s="10" t="e">
        <f>VLOOKUP(A14185,#REF!,3,FALSE)</f>
        <v>#REF!</v>
      </c>
      <c r="I14185" s="10" t="e">
        <f>VLOOKUP(A14185,#REF!,4,FALSE)</f>
        <v>#REF!</v>
      </c>
      <c r="J14185" s="31" t="s">
        <v>10318</v>
      </c>
      <c r="K14185" s="10" t="str">
        <f t="shared" si="221"/>
        <v>더블레버화일/비비드컬러칩[알파][알파]</v>
      </c>
      <c r="L14185" s="31" t="s">
        <v>43050</v>
      </c>
    </row>
    <row r="14186" spans="1:12" x14ac:dyDescent="0.15">
      <c r="A14186" s="31" t="s">
        <v>50693</v>
      </c>
      <c r="B14186" s="31" t="s">
        <v>56501</v>
      </c>
      <c r="C14186" s="32">
        <v>140000</v>
      </c>
      <c r="D14186" s="31" t="s">
        <v>3257</v>
      </c>
      <c r="E14186" s="31" t="s">
        <v>68</v>
      </c>
      <c r="F14186" s="31" t="s">
        <v>9863</v>
      </c>
      <c r="H14186" s="10" t="e">
        <f>VLOOKUP(A14186,#REF!,3,FALSE)</f>
        <v>#REF!</v>
      </c>
      <c r="I14186" s="10" t="e">
        <f>VLOOKUP(A14186,#REF!,4,FALSE)</f>
        <v>#REF!</v>
      </c>
      <c r="J14186" s="31" t="s">
        <v>10318</v>
      </c>
      <c r="K14186" s="10" t="str">
        <f t="shared" si="221"/>
        <v>레버화일/비비드컬러칩[알파][알파]</v>
      </c>
      <c r="L14186" s="31" t="s">
        <v>50859</v>
      </c>
    </row>
    <row r="14187" spans="1:12" x14ac:dyDescent="0.15">
      <c r="A14187" s="31" t="s">
        <v>23396</v>
      </c>
      <c r="B14187" s="31" t="s">
        <v>56501</v>
      </c>
      <c r="C14187" s="32">
        <v>3500</v>
      </c>
      <c r="D14187" s="31" t="s">
        <v>3257</v>
      </c>
      <c r="E14187" s="31" t="s">
        <v>67</v>
      </c>
      <c r="F14187" s="31" t="s">
        <v>9863</v>
      </c>
      <c r="H14187" s="10" t="e">
        <f>VLOOKUP(A14187,#REF!,3,FALSE)</f>
        <v>#REF!</v>
      </c>
      <c r="I14187" s="10" t="e">
        <f>VLOOKUP(A14187,#REF!,4,FALSE)</f>
        <v>#REF!</v>
      </c>
      <c r="J14187" s="31" t="s">
        <v>10318</v>
      </c>
      <c r="K14187" s="10" t="str">
        <f t="shared" si="221"/>
        <v>레버화일/비비드컬러칩[알파][알파]</v>
      </c>
      <c r="L14187" s="31" t="s">
        <v>43051</v>
      </c>
    </row>
    <row r="14188" spans="1:12" x14ac:dyDescent="0.15">
      <c r="A14188" s="31" t="s">
        <v>50694</v>
      </c>
      <c r="B14188" s="31" t="s">
        <v>56501</v>
      </c>
      <c r="C14188" s="32">
        <v>140000</v>
      </c>
      <c r="D14188" s="31" t="s">
        <v>3297</v>
      </c>
      <c r="E14188" s="31" t="s">
        <v>68</v>
      </c>
      <c r="F14188" s="31" t="s">
        <v>9863</v>
      </c>
      <c r="H14188" s="10" t="e">
        <f>VLOOKUP(A14188,#REF!,3,FALSE)</f>
        <v>#REF!</v>
      </c>
      <c r="I14188" s="10" t="e">
        <f>VLOOKUP(A14188,#REF!,4,FALSE)</f>
        <v>#REF!</v>
      </c>
      <c r="J14188" s="31" t="s">
        <v>10318</v>
      </c>
      <c r="K14188" s="10" t="str">
        <f t="shared" si="221"/>
        <v>레버화일/비비드컬러칩[알파][알파]</v>
      </c>
      <c r="L14188" s="31" t="s">
        <v>50860</v>
      </c>
    </row>
    <row r="14189" spans="1:12" x14ac:dyDescent="0.15">
      <c r="A14189" s="31" t="s">
        <v>23397</v>
      </c>
      <c r="B14189" s="31" t="s">
        <v>56501</v>
      </c>
      <c r="C14189" s="32">
        <v>3500</v>
      </c>
      <c r="D14189" s="31" t="s">
        <v>3297</v>
      </c>
      <c r="E14189" s="31" t="s">
        <v>67</v>
      </c>
      <c r="F14189" s="31" t="s">
        <v>9863</v>
      </c>
      <c r="H14189" s="10" t="e">
        <f>VLOOKUP(A14189,#REF!,3,FALSE)</f>
        <v>#REF!</v>
      </c>
      <c r="I14189" s="10" t="e">
        <f>VLOOKUP(A14189,#REF!,4,FALSE)</f>
        <v>#REF!</v>
      </c>
      <c r="J14189" s="31" t="s">
        <v>10318</v>
      </c>
      <c r="K14189" s="10" t="str">
        <f t="shared" si="221"/>
        <v>레버화일/비비드컬러칩[알파][알파]</v>
      </c>
      <c r="L14189" s="31" t="s">
        <v>43052</v>
      </c>
    </row>
    <row r="14190" spans="1:12" x14ac:dyDescent="0.15">
      <c r="A14190" s="31" t="s">
        <v>50695</v>
      </c>
      <c r="B14190" s="31" t="s">
        <v>56501</v>
      </c>
      <c r="C14190" s="32">
        <v>140000</v>
      </c>
      <c r="D14190" s="31" t="s">
        <v>3215</v>
      </c>
      <c r="E14190" s="31" t="s">
        <v>68</v>
      </c>
      <c r="F14190" s="31" t="s">
        <v>9863</v>
      </c>
      <c r="H14190" s="10" t="e">
        <f>VLOOKUP(A14190,#REF!,3,FALSE)</f>
        <v>#REF!</v>
      </c>
      <c r="I14190" s="10" t="e">
        <f>VLOOKUP(A14190,#REF!,4,FALSE)</f>
        <v>#REF!</v>
      </c>
      <c r="J14190" s="31" t="s">
        <v>10318</v>
      </c>
      <c r="K14190" s="10" t="str">
        <f t="shared" si="221"/>
        <v>레버화일/비비드컬러칩[알파][알파]</v>
      </c>
      <c r="L14190" s="31" t="s">
        <v>50861</v>
      </c>
    </row>
    <row r="14191" spans="1:12" x14ac:dyDescent="0.15">
      <c r="A14191" s="31" t="s">
        <v>23398</v>
      </c>
      <c r="B14191" s="31" t="s">
        <v>56501</v>
      </c>
      <c r="C14191" s="32">
        <v>3500</v>
      </c>
      <c r="D14191" s="31" t="s">
        <v>3215</v>
      </c>
      <c r="E14191" s="31" t="s">
        <v>67</v>
      </c>
      <c r="F14191" s="31" t="s">
        <v>9863</v>
      </c>
      <c r="H14191" s="10" t="e">
        <f>VLOOKUP(A14191,#REF!,3,FALSE)</f>
        <v>#REF!</v>
      </c>
      <c r="I14191" s="10" t="e">
        <f>VLOOKUP(A14191,#REF!,4,FALSE)</f>
        <v>#REF!</v>
      </c>
      <c r="J14191" s="31" t="s">
        <v>10318</v>
      </c>
      <c r="K14191" s="10" t="str">
        <f t="shared" si="221"/>
        <v>레버화일/비비드컬러칩[알파][알파]</v>
      </c>
      <c r="L14191" s="31" t="s">
        <v>43053</v>
      </c>
    </row>
    <row r="14192" spans="1:12" x14ac:dyDescent="0.15">
      <c r="A14192" s="31" t="s">
        <v>50696</v>
      </c>
      <c r="B14192" s="31" t="s">
        <v>56501</v>
      </c>
      <c r="C14192" s="32">
        <v>140000</v>
      </c>
      <c r="D14192" s="31" t="s">
        <v>3213</v>
      </c>
      <c r="E14192" s="31" t="s">
        <v>68</v>
      </c>
      <c r="F14192" s="31" t="s">
        <v>9863</v>
      </c>
      <c r="H14192" s="10" t="e">
        <f>VLOOKUP(A14192,#REF!,3,FALSE)</f>
        <v>#REF!</v>
      </c>
      <c r="I14192" s="10" t="e">
        <f>VLOOKUP(A14192,#REF!,4,FALSE)</f>
        <v>#REF!</v>
      </c>
      <c r="J14192" s="31" t="s">
        <v>10318</v>
      </c>
      <c r="K14192" s="10" t="str">
        <f t="shared" si="221"/>
        <v>레버화일/비비드컬러칩[알파][알파]</v>
      </c>
      <c r="L14192" s="31" t="s">
        <v>50862</v>
      </c>
    </row>
    <row r="14193" spans="1:12" x14ac:dyDescent="0.15">
      <c r="A14193" s="31" t="s">
        <v>23399</v>
      </c>
      <c r="B14193" s="31" t="s">
        <v>56501</v>
      </c>
      <c r="C14193" s="32">
        <v>3500</v>
      </c>
      <c r="D14193" s="31" t="s">
        <v>3213</v>
      </c>
      <c r="E14193" s="31" t="s">
        <v>67</v>
      </c>
      <c r="F14193" s="31" t="s">
        <v>9863</v>
      </c>
      <c r="H14193" s="10" t="e">
        <f>VLOOKUP(A14193,#REF!,3,FALSE)</f>
        <v>#REF!</v>
      </c>
      <c r="I14193" s="10" t="e">
        <f>VLOOKUP(A14193,#REF!,4,FALSE)</f>
        <v>#REF!</v>
      </c>
      <c r="J14193" s="31" t="s">
        <v>10318</v>
      </c>
      <c r="K14193" s="10" t="str">
        <f t="shared" si="221"/>
        <v>레버화일/비비드컬러칩[알파][알파]</v>
      </c>
      <c r="L14193" s="31" t="s">
        <v>43054</v>
      </c>
    </row>
    <row r="14194" spans="1:12" x14ac:dyDescent="0.15">
      <c r="A14194" s="31" t="s">
        <v>23400</v>
      </c>
      <c r="B14194" s="31" t="s">
        <v>56501</v>
      </c>
      <c r="C14194" s="32">
        <v>3500</v>
      </c>
      <c r="D14194" s="31" t="s">
        <v>3214</v>
      </c>
      <c r="E14194" s="31" t="s">
        <v>67</v>
      </c>
      <c r="F14194" s="31" t="s">
        <v>9863</v>
      </c>
      <c r="H14194" s="10" t="e">
        <f>VLOOKUP(A14194,#REF!,3,FALSE)</f>
        <v>#REF!</v>
      </c>
      <c r="I14194" s="10" t="e">
        <f>VLOOKUP(A14194,#REF!,4,FALSE)</f>
        <v>#REF!</v>
      </c>
      <c r="J14194" s="31" t="s">
        <v>10318</v>
      </c>
      <c r="K14194" s="10" t="str">
        <f t="shared" si="221"/>
        <v>레버화일/비비드컬러칩[알파][알파]</v>
      </c>
      <c r="L14194" s="31" t="s">
        <v>43055</v>
      </c>
    </row>
    <row r="14195" spans="1:12" x14ac:dyDescent="0.15">
      <c r="A14195" s="31" t="s">
        <v>50697</v>
      </c>
      <c r="B14195" s="31" t="s">
        <v>56501</v>
      </c>
      <c r="C14195" s="32">
        <v>140000</v>
      </c>
      <c r="D14195" s="31" t="s">
        <v>3214</v>
      </c>
      <c r="E14195" s="31" t="s">
        <v>68</v>
      </c>
      <c r="F14195" s="31" t="s">
        <v>9863</v>
      </c>
      <c r="H14195" s="10" t="e">
        <f>VLOOKUP(A14195,#REF!,3,FALSE)</f>
        <v>#REF!</v>
      </c>
      <c r="I14195" s="10" t="e">
        <f>VLOOKUP(A14195,#REF!,4,FALSE)</f>
        <v>#REF!</v>
      </c>
      <c r="J14195" s="31" t="s">
        <v>10318</v>
      </c>
      <c r="K14195" s="10" t="str">
        <f t="shared" si="221"/>
        <v>레버화일/비비드컬러칩[알파][알파]</v>
      </c>
      <c r="L14195" s="31" t="s">
        <v>50863</v>
      </c>
    </row>
    <row r="14196" spans="1:12" x14ac:dyDescent="0.15">
      <c r="A14196" s="31" t="s">
        <v>23401</v>
      </c>
      <c r="B14196" s="31" t="s">
        <v>56502</v>
      </c>
      <c r="C14196" s="32">
        <v>6400</v>
      </c>
      <c r="D14196" s="31" t="s">
        <v>3450</v>
      </c>
      <c r="E14196" s="31" t="s">
        <v>67</v>
      </c>
      <c r="F14196" s="31" t="s">
        <v>9951</v>
      </c>
      <c r="H14196" s="10" t="e">
        <f>VLOOKUP(A14196,#REF!,3,FALSE)</f>
        <v>#REF!</v>
      </c>
      <c r="I14196" s="10" t="e">
        <f>VLOOKUP(A14196,#REF!,4,FALSE)</f>
        <v>#REF!</v>
      </c>
      <c r="J14196" s="31" t="s">
        <v>10318</v>
      </c>
      <c r="K14196" s="10" t="str">
        <f t="shared" si="221"/>
        <v>고주파D링바인더/AD-103/세미[알파][알파]</v>
      </c>
      <c r="L14196" s="31" t="s">
        <v>43056</v>
      </c>
    </row>
    <row r="14197" spans="1:12" x14ac:dyDescent="0.15">
      <c r="A14197" s="31" t="s">
        <v>23402</v>
      </c>
      <c r="B14197" s="31" t="s">
        <v>56503</v>
      </c>
      <c r="C14197" s="32">
        <v>6600</v>
      </c>
      <c r="D14197" s="31" t="s">
        <v>3452</v>
      </c>
      <c r="E14197" s="31" t="s">
        <v>67</v>
      </c>
      <c r="F14197" s="31" t="s">
        <v>9951</v>
      </c>
      <c r="H14197" s="10" t="e">
        <f>VLOOKUP(A14197,#REF!,3,FALSE)</f>
        <v>#REF!</v>
      </c>
      <c r="I14197" s="10" t="e">
        <f>VLOOKUP(A14197,#REF!,4,FALSE)</f>
        <v>#REF!</v>
      </c>
      <c r="J14197" s="31" t="s">
        <v>10318</v>
      </c>
      <c r="K14197" s="10" t="str">
        <f t="shared" si="221"/>
        <v>고주파D링바인더/AD-105/세미[알파][알파]</v>
      </c>
      <c r="L14197" s="31" t="s">
        <v>43057</v>
      </c>
    </row>
    <row r="14198" spans="1:12" x14ac:dyDescent="0.15">
      <c r="A14198" s="31" t="s">
        <v>23403</v>
      </c>
      <c r="B14198" s="31" t="s">
        <v>56504</v>
      </c>
      <c r="C14198" s="32">
        <v>7300</v>
      </c>
      <c r="D14198" s="31" t="s">
        <v>3454</v>
      </c>
      <c r="E14198" s="31" t="s">
        <v>67</v>
      </c>
      <c r="F14198" s="31" t="s">
        <v>9951</v>
      </c>
      <c r="H14198" s="10" t="e">
        <f>VLOOKUP(A14198,#REF!,3,FALSE)</f>
        <v>#REF!</v>
      </c>
      <c r="I14198" s="10" t="e">
        <f>VLOOKUP(A14198,#REF!,4,FALSE)</f>
        <v>#REF!</v>
      </c>
      <c r="J14198" s="31" t="s">
        <v>10318</v>
      </c>
      <c r="K14198" s="10" t="str">
        <f t="shared" si="221"/>
        <v>고주파D링바인더/AD-107/세미[알파][알파]</v>
      </c>
      <c r="L14198" s="31" t="s">
        <v>43058</v>
      </c>
    </row>
    <row r="14199" spans="1:12" x14ac:dyDescent="0.15">
      <c r="A14199" s="31" t="s">
        <v>23404</v>
      </c>
      <c r="B14199" s="31" t="s">
        <v>56505</v>
      </c>
      <c r="C14199" s="32">
        <v>6000</v>
      </c>
      <c r="D14199" s="31" t="s">
        <v>3450</v>
      </c>
      <c r="E14199" s="31" t="s">
        <v>67</v>
      </c>
      <c r="F14199" s="31" t="s">
        <v>9957</v>
      </c>
      <c r="H14199" s="10" t="e">
        <f>VLOOKUP(A14199,#REF!,3,FALSE)</f>
        <v>#REF!</v>
      </c>
      <c r="I14199" s="10" t="e">
        <f>VLOOKUP(A14199,#REF!,4,FALSE)</f>
        <v>#REF!</v>
      </c>
      <c r="J14199" s="31" t="s">
        <v>10318</v>
      </c>
      <c r="K14199" s="10" t="str">
        <f t="shared" si="221"/>
        <v>고주파O링바인더/AS-203/세미[알파][알파]</v>
      </c>
      <c r="L14199" s="31" t="s">
        <v>43059</v>
      </c>
    </row>
    <row r="14200" spans="1:12" x14ac:dyDescent="0.15">
      <c r="A14200" s="31" t="s">
        <v>23405</v>
      </c>
      <c r="B14200" s="31" t="s">
        <v>56506</v>
      </c>
      <c r="C14200" s="32">
        <v>6400</v>
      </c>
      <c r="D14200" s="31" t="s">
        <v>3452</v>
      </c>
      <c r="E14200" s="31" t="s">
        <v>67</v>
      </c>
      <c r="F14200" s="31" t="s">
        <v>9957</v>
      </c>
      <c r="H14200" s="10" t="e">
        <f>VLOOKUP(A14200,#REF!,3,FALSE)</f>
        <v>#REF!</v>
      </c>
      <c r="I14200" s="10" t="e">
        <f>VLOOKUP(A14200,#REF!,4,FALSE)</f>
        <v>#REF!</v>
      </c>
      <c r="J14200" s="31" t="s">
        <v>10318</v>
      </c>
      <c r="K14200" s="10" t="str">
        <f t="shared" si="221"/>
        <v>고주파O링바인더/AS-205/세미[알파][알파]</v>
      </c>
      <c r="L14200" s="31" t="s">
        <v>43060</v>
      </c>
    </row>
    <row r="14201" spans="1:12" x14ac:dyDescent="0.15">
      <c r="A14201" s="31" t="s">
        <v>23406</v>
      </c>
      <c r="B14201" s="31" t="s">
        <v>56507</v>
      </c>
      <c r="C14201" s="32">
        <v>6600</v>
      </c>
      <c r="D14201" s="31" t="s">
        <v>3454</v>
      </c>
      <c r="E14201" s="31" t="s">
        <v>67</v>
      </c>
      <c r="F14201" s="31" t="s">
        <v>9957</v>
      </c>
      <c r="H14201" s="10" t="e">
        <f>VLOOKUP(A14201,#REF!,3,FALSE)</f>
        <v>#REF!</v>
      </c>
      <c r="I14201" s="10" t="e">
        <f>VLOOKUP(A14201,#REF!,4,FALSE)</f>
        <v>#REF!</v>
      </c>
      <c r="J14201" s="31" t="s">
        <v>10318</v>
      </c>
      <c r="K14201" s="10" t="str">
        <f t="shared" si="221"/>
        <v>고주파O링바인더/AS-207/세미[알파][알파]</v>
      </c>
      <c r="L14201" s="31" t="s">
        <v>43061</v>
      </c>
    </row>
    <row r="14202" spans="1:12" x14ac:dyDescent="0.15">
      <c r="A14202" s="31" t="s">
        <v>23407</v>
      </c>
      <c r="B14202" s="31" t="s">
        <v>56508</v>
      </c>
      <c r="C14202" s="32">
        <v>7000</v>
      </c>
      <c r="D14202" s="31" t="s">
        <v>3450</v>
      </c>
      <c r="E14202" s="31" t="s">
        <v>67</v>
      </c>
      <c r="F14202" s="31" t="s">
        <v>9973</v>
      </c>
      <c r="H14202" s="10" t="e">
        <f>VLOOKUP(A14202,#REF!,3,FALSE)</f>
        <v>#REF!</v>
      </c>
      <c r="I14202" s="10" t="e">
        <f>VLOOKUP(A14202,#REF!,4,FALSE)</f>
        <v>#REF!</v>
      </c>
      <c r="J14202" s="31" t="s">
        <v>10318</v>
      </c>
      <c r="K14202" s="10" t="str">
        <f t="shared" si="221"/>
        <v>고주파사다리바인더/AS-303/세미[알파][알파]</v>
      </c>
      <c r="L14202" s="31" t="s">
        <v>43062</v>
      </c>
    </row>
    <row r="14203" spans="1:12" x14ac:dyDescent="0.15">
      <c r="A14203" s="31" t="s">
        <v>23408</v>
      </c>
      <c r="B14203" s="31" t="s">
        <v>56509</v>
      </c>
      <c r="C14203" s="32">
        <v>7500</v>
      </c>
      <c r="D14203" s="31" t="s">
        <v>3452</v>
      </c>
      <c r="E14203" s="31" t="s">
        <v>67</v>
      </c>
      <c r="F14203" s="31" t="s">
        <v>9973</v>
      </c>
      <c r="H14203" s="10" t="e">
        <f>VLOOKUP(A14203,#REF!,3,FALSE)</f>
        <v>#REF!</v>
      </c>
      <c r="I14203" s="10" t="e">
        <f>VLOOKUP(A14203,#REF!,4,FALSE)</f>
        <v>#REF!</v>
      </c>
      <c r="J14203" s="31" t="s">
        <v>10318</v>
      </c>
      <c r="K14203" s="10" t="str">
        <f t="shared" si="221"/>
        <v>고주파사다리바인더/AS-305/세미[알파][알파]</v>
      </c>
      <c r="L14203" s="31" t="s">
        <v>43063</v>
      </c>
    </row>
    <row r="14204" spans="1:12" x14ac:dyDescent="0.15">
      <c r="A14204" s="31" t="s">
        <v>23409</v>
      </c>
      <c r="B14204" s="31" t="s">
        <v>56510</v>
      </c>
      <c r="C14204" s="32">
        <v>8000</v>
      </c>
      <c r="D14204" s="31" t="s">
        <v>3454</v>
      </c>
      <c r="E14204" s="31" t="s">
        <v>67</v>
      </c>
      <c r="F14204" s="31" t="s">
        <v>9973</v>
      </c>
      <c r="H14204" s="10" t="e">
        <f>VLOOKUP(A14204,#REF!,3,FALSE)</f>
        <v>#REF!</v>
      </c>
      <c r="I14204" s="10" t="e">
        <f>VLOOKUP(A14204,#REF!,4,FALSE)</f>
        <v>#REF!</v>
      </c>
      <c r="J14204" s="31" t="s">
        <v>10318</v>
      </c>
      <c r="K14204" s="10" t="str">
        <f t="shared" si="221"/>
        <v>고주파사다리바인더/AS-307/세미[알파][알파]</v>
      </c>
      <c r="L14204" s="31" t="s">
        <v>43064</v>
      </c>
    </row>
    <row r="14205" spans="1:12" x14ac:dyDescent="0.15">
      <c r="A14205" s="31" t="s">
        <v>23410</v>
      </c>
      <c r="B14205" s="31" t="s">
        <v>56511</v>
      </c>
      <c r="C14205" s="32">
        <v>8200</v>
      </c>
      <c r="D14205" s="31" t="s">
        <v>3531</v>
      </c>
      <c r="E14205" s="31" t="s">
        <v>67</v>
      </c>
      <c r="F14205" s="31" t="s">
        <v>9980</v>
      </c>
      <c r="H14205" s="10" t="e">
        <f>VLOOKUP(A14205,#REF!,3,FALSE)</f>
        <v>#REF!</v>
      </c>
      <c r="I14205" s="10" t="e">
        <f>VLOOKUP(A14205,#REF!,4,FALSE)</f>
        <v>#REF!</v>
      </c>
      <c r="J14205" s="31" t="s">
        <v>10318</v>
      </c>
      <c r="K14205" s="10" t="str">
        <f t="shared" si="221"/>
        <v>면장철/고주파/D링[알파][알파]</v>
      </c>
      <c r="L14205" s="31" t="s">
        <v>43065</v>
      </c>
    </row>
    <row r="14206" spans="1:12" x14ac:dyDescent="0.15">
      <c r="A14206" s="31" t="s">
        <v>23411</v>
      </c>
      <c r="B14206" s="31" t="s">
        <v>56512</v>
      </c>
      <c r="C14206" s="32">
        <v>6000</v>
      </c>
      <c r="D14206" s="31" t="s">
        <v>3549</v>
      </c>
      <c r="E14206" s="31" t="s">
        <v>67</v>
      </c>
      <c r="F14206" s="31" t="s">
        <v>9980</v>
      </c>
      <c r="H14206" s="10" t="e">
        <f>VLOOKUP(A14206,#REF!,3,FALSE)</f>
        <v>#REF!</v>
      </c>
      <c r="I14206" s="10" t="e">
        <f>VLOOKUP(A14206,#REF!,4,FALSE)</f>
        <v>#REF!</v>
      </c>
      <c r="J14206" s="31" t="s">
        <v>10318</v>
      </c>
      <c r="K14206" s="10" t="str">
        <f t="shared" si="221"/>
        <v>장부바인더/고주파[알파][알파]</v>
      </c>
      <c r="L14206" s="31" t="s">
        <v>43066</v>
      </c>
    </row>
    <row r="14207" spans="1:12" x14ac:dyDescent="0.15">
      <c r="A14207" s="31" t="s">
        <v>23412</v>
      </c>
      <c r="B14207" s="31" t="s">
        <v>56513</v>
      </c>
      <c r="C14207" s="32">
        <v>5600</v>
      </c>
      <c r="D14207" s="31" t="s">
        <v>3548</v>
      </c>
      <c r="E14207" s="31" t="s">
        <v>67</v>
      </c>
      <c r="F14207" s="31" t="s">
        <v>9980</v>
      </c>
      <c r="H14207" s="10" t="e">
        <f>VLOOKUP(A14207,#REF!,3,FALSE)</f>
        <v>#REF!</v>
      </c>
      <c r="I14207" s="10" t="e">
        <f>VLOOKUP(A14207,#REF!,4,FALSE)</f>
        <v>#REF!</v>
      </c>
      <c r="J14207" s="31" t="s">
        <v>10318</v>
      </c>
      <c r="K14207" s="10" t="str">
        <f t="shared" si="221"/>
        <v>자료보관철/고주파[알파][알파]</v>
      </c>
      <c r="L14207" s="31" t="s">
        <v>43067</v>
      </c>
    </row>
    <row r="14208" spans="1:12" x14ac:dyDescent="0.15">
      <c r="A14208" s="31" t="s">
        <v>23413</v>
      </c>
      <c r="B14208" s="31" t="s">
        <v>56514</v>
      </c>
      <c r="C14208" s="32">
        <v>1100</v>
      </c>
      <c r="D14208" s="31" t="s">
        <v>3548</v>
      </c>
      <c r="E14208" s="31" t="s">
        <v>67</v>
      </c>
      <c r="F14208" s="31" t="s">
        <v>9980</v>
      </c>
      <c r="H14208" s="10" t="e">
        <f>VLOOKUP(A14208,#REF!,3,FALSE)</f>
        <v>#REF!</v>
      </c>
      <c r="I14208" s="10" t="e">
        <f>VLOOKUP(A14208,#REF!,4,FALSE)</f>
        <v>#REF!</v>
      </c>
      <c r="J14208" s="31" t="s">
        <v>10318</v>
      </c>
      <c r="K14208" s="10" t="str">
        <f t="shared" si="221"/>
        <v>자료보관철/고주파/내지[알파][알파]</v>
      </c>
      <c r="L14208" s="31" t="s">
        <v>43068</v>
      </c>
    </row>
    <row r="14209" spans="1:12" x14ac:dyDescent="0.15">
      <c r="A14209" s="31" t="s">
        <v>23414</v>
      </c>
      <c r="B14209" s="31" t="s">
        <v>56515</v>
      </c>
      <c r="C14209" s="32">
        <v>1400</v>
      </c>
      <c r="D14209" s="31" t="s">
        <v>3625</v>
      </c>
      <c r="E14209" s="31" t="s">
        <v>67</v>
      </c>
      <c r="F14209" s="31" t="s">
        <v>9938</v>
      </c>
      <c r="H14209" s="10" t="e">
        <f>VLOOKUP(A14209,#REF!,3,FALSE)</f>
        <v>#REF!</v>
      </c>
      <c r="I14209" s="10" t="e">
        <f>VLOOKUP(A14209,#REF!,4,FALSE)</f>
        <v>#REF!</v>
      </c>
      <c r="J14209" s="31" t="s">
        <v>10318</v>
      </c>
      <c r="K14209" s="10" t="str">
        <f t="shared" si="221"/>
        <v>영수증철/고주파[알파][알파]</v>
      </c>
      <c r="L14209" s="31" t="s">
        <v>43069</v>
      </c>
    </row>
    <row r="14210" spans="1:12" x14ac:dyDescent="0.15">
      <c r="A14210" s="31" t="s">
        <v>23416</v>
      </c>
      <c r="B14210" s="31" t="s">
        <v>56516</v>
      </c>
      <c r="C14210" s="32">
        <v>3500</v>
      </c>
      <c r="D14210" s="31" t="s">
        <v>384</v>
      </c>
      <c r="E14210" s="31" t="s">
        <v>67</v>
      </c>
      <c r="F14210" s="31" t="s">
        <v>9938</v>
      </c>
      <c r="H14210" s="10" t="e">
        <f>VLOOKUP(A14210,#REF!,3,FALSE)</f>
        <v>#REF!</v>
      </c>
      <c r="I14210" s="10" t="e">
        <f>VLOOKUP(A14210,#REF!,4,FALSE)</f>
        <v>#REF!</v>
      </c>
      <c r="J14210" s="31" t="s">
        <v>10318</v>
      </c>
      <c r="K14210" s="10" t="str">
        <f t="shared" si="221"/>
        <v>레포트화일/고주파[알파][알파]</v>
      </c>
      <c r="L14210" s="31" t="s">
        <v>43071</v>
      </c>
    </row>
    <row r="14211" spans="1:12" x14ac:dyDescent="0.15">
      <c r="A14211" s="31" t="s">
        <v>23415</v>
      </c>
      <c r="B14211" s="31" t="s">
        <v>56516</v>
      </c>
      <c r="C14211" s="32">
        <v>175000</v>
      </c>
      <c r="D14211" s="31" t="s">
        <v>384</v>
      </c>
      <c r="E14211" s="31" t="s">
        <v>51</v>
      </c>
      <c r="F14211" s="31" t="s">
        <v>9938</v>
      </c>
      <c r="H14211" s="10" t="e">
        <f>VLOOKUP(A14211,#REF!,3,FALSE)</f>
        <v>#REF!</v>
      </c>
      <c r="I14211" s="10" t="e">
        <f>VLOOKUP(A14211,#REF!,4,FALSE)</f>
        <v>#REF!</v>
      </c>
      <c r="J14211" s="31" t="s">
        <v>10318</v>
      </c>
      <c r="K14211" s="10" t="str">
        <f t="shared" ref="K14211:K14274" si="222">IF(J14211="",B14211,B14211&amp;"["&amp;J14211&amp;"]")</f>
        <v>레포트화일/고주파[알파][알파]</v>
      </c>
      <c r="L14211" s="31" t="s">
        <v>43070</v>
      </c>
    </row>
    <row r="14212" spans="1:12" x14ac:dyDescent="0.15">
      <c r="A14212" s="31" t="s">
        <v>23418</v>
      </c>
      <c r="B14212" s="31" t="s">
        <v>56516</v>
      </c>
      <c r="C14212" s="32">
        <v>2300</v>
      </c>
      <c r="D14212" s="31" t="s">
        <v>3624</v>
      </c>
      <c r="E14212" s="31" t="s">
        <v>67</v>
      </c>
      <c r="F14212" s="31" t="s">
        <v>9938</v>
      </c>
      <c r="H14212" s="10" t="e">
        <f>VLOOKUP(A14212,#REF!,3,FALSE)</f>
        <v>#REF!</v>
      </c>
      <c r="I14212" s="10" t="e">
        <f>VLOOKUP(A14212,#REF!,4,FALSE)</f>
        <v>#REF!</v>
      </c>
      <c r="J14212" s="31" t="s">
        <v>10318</v>
      </c>
      <c r="K14212" s="10" t="str">
        <f t="shared" si="222"/>
        <v>레포트화일/고주파[알파][알파]</v>
      </c>
      <c r="L14212" s="31" t="s">
        <v>43073</v>
      </c>
    </row>
    <row r="14213" spans="1:12" x14ac:dyDescent="0.15">
      <c r="A14213" s="31" t="s">
        <v>23417</v>
      </c>
      <c r="B14213" s="31" t="s">
        <v>56516</v>
      </c>
      <c r="C14213" s="32">
        <v>207000</v>
      </c>
      <c r="D14213" s="31" t="s">
        <v>3624</v>
      </c>
      <c r="E14213" s="31" t="s">
        <v>51</v>
      </c>
      <c r="F14213" s="31" t="s">
        <v>9938</v>
      </c>
      <c r="H14213" s="10" t="e">
        <f>VLOOKUP(A14213,#REF!,3,FALSE)</f>
        <v>#REF!</v>
      </c>
      <c r="I14213" s="10" t="e">
        <f>VLOOKUP(A14213,#REF!,4,FALSE)</f>
        <v>#REF!</v>
      </c>
      <c r="J14213" s="31" t="s">
        <v>10318</v>
      </c>
      <c r="K14213" s="10" t="str">
        <f t="shared" si="222"/>
        <v>레포트화일/고주파[알파][알파]</v>
      </c>
      <c r="L14213" s="31" t="s">
        <v>43072</v>
      </c>
    </row>
    <row r="14214" spans="1:12" x14ac:dyDescent="0.15">
      <c r="A14214" s="31" t="s">
        <v>23419</v>
      </c>
      <c r="B14214" s="31" t="s">
        <v>56517</v>
      </c>
      <c r="C14214" s="32">
        <v>2300</v>
      </c>
      <c r="D14214" s="31" t="s">
        <v>353</v>
      </c>
      <c r="E14214" s="31" t="s">
        <v>67</v>
      </c>
      <c r="F14214" s="31" t="s">
        <v>9938</v>
      </c>
      <c r="H14214" s="10" t="e">
        <f>VLOOKUP(A14214,#REF!,3,FALSE)</f>
        <v>#REF!</v>
      </c>
      <c r="I14214" s="10" t="e">
        <f>VLOOKUP(A14214,#REF!,4,FALSE)</f>
        <v>#REF!</v>
      </c>
      <c r="J14214" s="31" t="s">
        <v>10318</v>
      </c>
      <c r="K14214" s="10" t="str">
        <f t="shared" si="222"/>
        <v>세금계산서철/고주파[알파][알파]</v>
      </c>
      <c r="L14214" s="31" t="s">
        <v>43074</v>
      </c>
    </row>
    <row r="14215" spans="1:12" x14ac:dyDescent="0.15">
      <c r="A14215" s="31" t="s">
        <v>23420</v>
      </c>
      <c r="B14215" s="31" t="s">
        <v>56518</v>
      </c>
      <c r="C14215" s="32">
        <v>4800</v>
      </c>
      <c r="D14215" s="31" t="s">
        <v>2221</v>
      </c>
      <c r="E14215" s="31" t="s">
        <v>67</v>
      </c>
      <c r="F14215" s="31" t="s">
        <v>9937</v>
      </c>
      <c r="H14215" s="10" t="e">
        <f>VLOOKUP(A14215,#REF!,3,FALSE)</f>
        <v>#REF!</v>
      </c>
      <c r="I14215" s="10" t="e">
        <f>VLOOKUP(A14215,#REF!,4,FALSE)</f>
        <v>#REF!</v>
      </c>
      <c r="J14215" s="31" t="s">
        <v>10318</v>
      </c>
      <c r="K14215" s="10" t="str">
        <f t="shared" si="222"/>
        <v>명함첩/고주파/120S[알파][알파]</v>
      </c>
      <c r="L14215" s="31" t="s">
        <v>43075</v>
      </c>
    </row>
    <row r="14216" spans="1:12" x14ac:dyDescent="0.15">
      <c r="A14216" s="31" t="s">
        <v>23421</v>
      </c>
      <c r="B14216" s="31" t="s">
        <v>56519</v>
      </c>
      <c r="C14216" s="32">
        <v>7300</v>
      </c>
      <c r="D14216" s="31" t="s">
        <v>2221</v>
      </c>
      <c r="E14216" s="31" t="s">
        <v>67</v>
      </c>
      <c r="F14216" s="31" t="s">
        <v>9937</v>
      </c>
      <c r="H14216" s="10" t="e">
        <f>VLOOKUP(A14216,#REF!,3,FALSE)</f>
        <v>#REF!</v>
      </c>
      <c r="I14216" s="10" t="e">
        <f>VLOOKUP(A14216,#REF!,4,FALSE)</f>
        <v>#REF!</v>
      </c>
      <c r="J14216" s="31" t="s">
        <v>10318</v>
      </c>
      <c r="K14216" s="10" t="str">
        <f t="shared" si="222"/>
        <v>명함첩/고주파/200S[알파][알파]</v>
      </c>
      <c r="L14216" s="31" t="s">
        <v>43076</v>
      </c>
    </row>
    <row r="14217" spans="1:12" x14ac:dyDescent="0.15">
      <c r="A14217" s="31" t="s">
        <v>23422</v>
      </c>
      <c r="B14217" s="31" t="s">
        <v>56520</v>
      </c>
      <c r="C14217" s="32">
        <v>11300</v>
      </c>
      <c r="D14217" s="31" t="s">
        <v>2221</v>
      </c>
      <c r="E14217" s="31" t="s">
        <v>67</v>
      </c>
      <c r="F14217" s="31" t="s">
        <v>9937</v>
      </c>
      <c r="H14217" s="10" t="e">
        <f>VLOOKUP(A14217,#REF!,3,FALSE)</f>
        <v>#REF!</v>
      </c>
      <c r="I14217" s="10" t="e">
        <f>VLOOKUP(A14217,#REF!,4,FALSE)</f>
        <v>#REF!</v>
      </c>
      <c r="J14217" s="31" t="s">
        <v>10318</v>
      </c>
      <c r="K14217" s="10" t="str">
        <f t="shared" si="222"/>
        <v>명함첩/고주파/400S[알파][알파]</v>
      </c>
      <c r="L14217" s="31" t="s">
        <v>43077</v>
      </c>
    </row>
    <row r="14218" spans="1:12" x14ac:dyDescent="0.15">
      <c r="A14218" s="31" t="s">
        <v>23423</v>
      </c>
      <c r="B14218" s="31" t="s">
        <v>56521</v>
      </c>
      <c r="C14218" s="32">
        <v>13300</v>
      </c>
      <c r="D14218" s="31" t="s">
        <v>2221</v>
      </c>
      <c r="E14218" s="31" t="s">
        <v>67</v>
      </c>
      <c r="F14218" s="31" t="s">
        <v>9937</v>
      </c>
      <c r="H14218" s="10" t="e">
        <f>VLOOKUP(A14218,#REF!,3,FALSE)</f>
        <v>#REF!</v>
      </c>
      <c r="I14218" s="10" t="e">
        <f>VLOOKUP(A14218,#REF!,4,FALSE)</f>
        <v>#REF!</v>
      </c>
      <c r="J14218" s="31" t="s">
        <v>10318</v>
      </c>
      <c r="K14218" s="10" t="str">
        <f t="shared" si="222"/>
        <v>명함첩/고주파/600S[알파][알파]</v>
      </c>
      <c r="L14218" s="31" t="s">
        <v>43078</v>
      </c>
    </row>
    <row r="14219" spans="1:12" x14ac:dyDescent="0.15">
      <c r="A14219" s="31" t="s">
        <v>23424</v>
      </c>
      <c r="B14219" s="31" t="s">
        <v>56522</v>
      </c>
      <c r="C14219" s="32">
        <v>36500</v>
      </c>
      <c r="D14219" s="31" t="s">
        <v>3972</v>
      </c>
      <c r="E14219" s="31" t="s">
        <v>67</v>
      </c>
      <c r="F14219" s="31" t="s">
        <v>9969</v>
      </c>
      <c r="H14219" s="10" t="e">
        <f>VLOOKUP(A14219,#REF!,3,FALSE)</f>
        <v>#REF!</v>
      </c>
      <c r="I14219" s="10" t="e">
        <f>VLOOKUP(A14219,#REF!,4,FALSE)</f>
        <v>#REF!</v>
      </c>
      <c r="J14219" s="31" t="s">
        <v>10403</v>
      </c>
      <c r="K14219" s="10" t="str">
        <f t="shared" si="222"/>
        <v>화인컬러서류함[카파맥스][카파맥스]</v>
      </c>
      <c r="L14219" s="31" t="s">
        <v>43079</v>
      </c>
    </row>
    <row r="14220" spans="1:12" x14ac:dyDescent="0.15">
      <c r="A14220" s="31" t="s">
        <v>23425</v>
      </c>
      <c r="B14220" s="31" t="s">
        <v>56522</v>
      </c>
      <c r="C14220" s="32">
        <v>36500</v>
      </c>
      <c r="D14220" s="31" t="s">
        <v>3971</v>
      </c>
      <c r="E14220" s="31" t="s">
        <v>67</v>
      </c>
      <c r="F14220" s="31" t="s">
        <v>9969</v>
      </c>
      <c r="H14220" s="10" t="e">
        <f>VLOOKUP(A14220,#REF!,3,FALSE)</f>
        <v>#REF!</v>
      </c>
      <c r="I14220" s="10" t="e">
        <f>VLOOKUP(A14220,#REF!,4,FALSE)</f>
        <v>#REF!</v>
      </c>
      <c r="J14220" s="31" t="s">
        <v>10403</v>
      </c>
      <c r="K14220" s="10" t="str">
        <f t="shared" si="222"/>
        <v>화인컬러서류함[카파맥스][카파맥스]</v>
      </c>
      <c r="L14220" s="31" t="s">
        <v>43080</v>
      </c>
    </row>
    <row r="14221" spans="1:12" x14ac:dyDescent="0.15">
      <c r="A14221" s="31" t="s">
        <v>23426</v>
      </c>
      <c r="B14221" s="31" t="s">
        <v>56523</v>
      </c>
      <c r="C14221" s="32">
        <v>27500</v>
      </c>
      <c r="D14221" s="31" t="s">
        <v>4011</v>
      </c>
      <c r="E14221" s="31" t="s">
        <v>67</v>
      </c>
      <c r="F14221" s="31" t="s">
        <v>9767</v>
      </c>
      <c r="H14221" s="10" t="e">
        <f>VLOOKUP(A14221,#REF!,3,FALSE)</f>
        <v>#REF!</v>
      </c>
      <c r="I14221" s="10" t="e">
        <f>VLOOKUP(A14221,#REF!,4,FALSE)</f>
        <v>#REF!</v>
      </c>
      <c r="J14221" s="31" t="s">
        <v>10403</v>
      </c>
      <c r="K14221" s="10" t="str">
        <f t="shared" si="222"/>
        <v>서류함/프라노-2/KEY[카파맥스][카파맥스]</v>
      </c>
      <c r="L14221" s="31" t="s">
        <v>43081</v>
      </c>
    </row>
    <row r="14222" spans="1:12" x14ac:dyDescent="0.15">
      <c r="A14222" s="31" t="s">
        <v>23427</v>
      </c>
      <c r="B14222" s="31" t="s">
        <v>56523</v>
      </c>
      <c r="C14222" s="32">
        <v>41500</v>
      </c>
      <c r="D14222" s="31" t="s">
        <v>4014</v>
      </c>
      <c r="E14222" s="31" t="s">
        <v>67</v>
      </c>
      <c r="F14222" s="31" t="s">
        <v>9767</v>
      </c>
      <c r="H14222" s="10" t="e">
        <f>VLOOKUP(A14222,#REF!,3,FALSE)</f>
        <v>#REF!</v>
      </c>
      <c r="I14222" s="10" t="e">
        <f>VLOOKUP(A14222,#REF!,4,FALSE)</f>
        <v>#REF!</v>
      </c>
      <c r="J14222" s="31" t="s">
        <v>10403</v>
      </c>
      <c r="K14222" s="10" t="str">
        <f t="shared" si="222"/>
        <v>서류함/프라노-2/KEY[카파맥스][카파맥스]</v>
      </c>
      <c r="L14222" s="31" t="s">
        <v>43082</v>
      </c>
    </row>
    <row r="14223" spans="1:12" x14ac:dyDescent="0.15">
      <c r="A14223" s="31" t="s">
        <v>23428</v>
      </c>
      <c r="B14223" s="31" t="s">
        <v>56523</v>
      </c>
      <c r="C14223" s="32">
        <v>30000</v>
      </c>
      <c r="D14223" s="31" t="s">
        <v>4012</v>
      </c>
      <c r="E14223" s="31" t="s">
        <v>67</v>
      </c>
      <c r="F14223" s="31" t="s">
        <v>9767</v>
      </c>
      <c r="H14223" s="10" t="e">
        <f>VLOOKUP(A14223,#REF!,3,FALSE)</f>
        <v>#REF!</v>
      </c>
      <c r="I14223" s="10" t="e">
        <f>VLOOKUP(A14223,#REF!,4,FALSE)</f>
        <v>#REF!</v>
      </c>
      <c r="J14223" s="31" t="s">
        <v>10403</v>
      </c>
      <c r="K14223" s="10" t="str">
        <f t="shared" si="222"/>
        <v>서류함/프라노-2/KEY[카파맥스][카파맥스]</v>
      </c>
      <c r="L14223" s="31" t="s">
        <v>43083</v>
      </c>
    </row>
    <row r="14224" spans="1:12" x14ac:dyDescent="0.15">
      <c r="A14224" s="31" t="s">
        <v>23429</v>
      </c>
      <c r="B14224" s="31" t="s">
        <v>56523</v>
      </c>
      <c r="C14224" s="32">
        <v>42500</v>
      </c>
      <c r="D14224" s="31" t="s">
        <v>4015</v>
      </c>
      <c r="E14224" s="31" t="s">
        <v>67</v>
      </c>
      <c r="F14224" s="31" t="s">
        <v>9767</v>
      </c>
      <c r="H14224" s="10" t="e">
        <f>VLOOKUP(A14224,#REF!,3,FALSE)</f>
        <v>#REF!</v>
      </c>
      <c r="I14224" s="10" t="e">
        <f>VLOOKUP(A14224,#REF!,4,FALSE)</f>
        <v>#REF!</v>
      </c>
      <c r="J14224" s="31" t="s">
        <v>10403</v>
      </c>
      <c r="K14224" s="10" t="str">
        <f t="shared" si="222"/>
        <v>서류함/프라노-2/KEY[카파맥스][카파맥스]</v>
      </c>
      <c r="L14224" s="31" t="s">
        <v>43084</v>
      </c>
    </row>
    <row r="14225" spans="1:12" x14ac:dyDescent="0.15">
      <c r="A14225" s="31" t="s">
        <v>23430</v>
      </c>
      <c r="B14225" s="31" t="s">
        <v>56523</v>
      </c>
      <c r="C14225" s="32">
        <v>43500</v>
      </c>
      <c r="D14225" s="31" t="s">
        <v>4013</v>
      </c>
      <c r="E14225" s="31" t="s">
        <v>67</v>
      </c>
      <c r="F14225" s="31" t="s">
        <v>9767</v>
      </c>
      <c r="H14225" s="10" t="e">
        <f>VLOOKUP(A14225,#REF!,3,FALSE)</f>
        <v>#REF!</v>
      </c>
      <c r="I14225" s="10" t="e">
        <f>VLOOKUP(A14225,#REF!,4,FALSE)</f>
        <v>#REF!</v>
      </c>
      <c r="J14225" s="31" t="s">
        <v>10403</v>
      </c>
      <c r="K14225" s="10" t="str">
        <f t="shared" si="222"/>
        <v>서류함/프라노-2/KEY[카파맥스][카파맥스]</v>
      </c>
      <c r="L14225" s="31" t="s">
        <v>43085</v>
      </c>
    </row>
    <row r="14226" spans="1:12" x14ac:dyDescent="0.15">
      <c r="A14226" s="31" t="s">
        <v>23431</v>
      </c>
      <c r="B14226" s="31" t="s">
        <v>56524</v>
      </c>
      <c r="C14226" s="32">
        <v>120000</v>
      </c>
      <c r="D14226" s="31" t="s">
        <v>4029</v>
      </c>
      <c r="E14226" s="31" t="s">
        <v>67</v>
      </c>
      <c r="F14226" s="31" t="s">
        <v>9977</v>
      </c>
      <c r="H14226" s="10" t="e">
        <f>VLOOKUP(A14226,#REF!,3,FALSE)</f>
        <v>#REF!</v>
      </c>
      <c r="I14226" s="10" t="e">
        <f>VLOOKUP(A14226,#REF!,4,FALSE)</f>
        <v>#REF!</v>
      </c>
      <c r="J14226" s="31" t="s">
        <v>10403</v>
      </c>
      <c r="K14226" s="10" t="str">
        <f t="shared" si="222"/>
        <v>서류함/프라노-2/이동형/KEY[카파맥스][카파맥스]</v>
      </c>
      <c r="L14226" s="31" t="s">
        <v>43086</v>
      </c>
    </row>
    <row r="14227" spans="1:12" x14ac:dyDescent="0.15">
      <c r="A14227" s="31" t="s">
        <v>23432</v>
      </c>
      <c r="B14227" s="31" t="s">
        <v>56524</v>
      </c>
      <c r="C14227" s="32">
        <v>210000</v>
      </c>
      <c r="D14227" s="31" t="s">
        <v>4030</v>
      </c>
      <c r="E14227" s="31" t="s">
        <v>67</v>
      </c>
      <c r="F14227" s="31" t="s">
        <v>9977</v>
      </c>
      <c r="H14227" s="10" t="e">
        <f>VLOOKUP(A14227,#REF!,3,FALSE)</f>
        <v>#REF!</v>
      </c>
      <c r="I14227" s="10" t="e">
        <f>VLOOKUP(A14227,#REF!,4,FALSE)</f>
        <v>#REF!</v>
      </c>
      <c r="J14227" s="31" t="s">
        <v>10403</v>
      </c>
      <c r="K14227" s="10" t="str">
        <f t="shared" si="222"/>
        <v>서류함/프라노-2/이동형/KEY[카파맥스][카파맥스]</v>
      </c>
      <c r="L14227" s="31" t="s">
        <v>43087</v>
      </c>
    </row>
    <row r="14228" spans="1:12" x14ac:dyDescent="0.15">
      <c r="A14228" s="31" t="s">
        <v>23433</v>
      </c>
      <c r="B14228" s="31" t="s">
        <v>56524</v>
      </c>
      <c r="C14228" s="32">
        <v>215000</v>
      </c>
      <c r="D14228" s="31" t="s">
        <v>4031</v>
      </c>
      <c r="E14228" s="31" t="s">
        <v>67</v>
      </c>
      <c r="F14228" s="31" t="s">
        <v>9977</v>
      </c>
      <c r="H14228" s="10" t="e">
        <f>VLOOKUP(A14228,#REF!,3,FALSE)</f>
        <v>#REF!</v>
      </c>
      <c r="I14228" s="10" t="e">
        <f>VLOOKUP(A14228,#REF!,4,FALSE)</f>
        <v>#REF!</v>
      </c>
      <c r="J14228" s="31" t="s">
        <v>10403</v>
      </c>
      <c r="K14228" s="10" t="str">
        <f t="shared" si="222"/>
        <v>서류함/프라노-2/이동형/KEY[카파맥스][카파맥스]</v>
      </c>
      <c r="L14228" s="31" t="s">
        <v>43088</v>
      </c>
    </row>
    <row r="14229" spans="1:12" x14ac:dyDescent="0.15">
      <c r="A14229" s="31" t="s">
        <v>23434</v>
      </c>
      <c r="B14229" s="31" t="s">
        <v>56524</v>
      </c>
      <c r="C14229" s="32">
        <v>218000</v>
      </c>
      <c r="D14229" s="31" t="s">
        <v>4032</v>
      </c>
      <c r="E14229" s="31" t="s">
        <v>67</v>
      </c>
      <c r="F14229" s="31" t="s">
        <v>9977</v>
      </c>
      <c r="H14229" s="10" t="e">
        <f>VLOOKUP(A14229,#REF!,3,FALSE)</f>
        <v>#REF!</v>
      </c>
      <c r="I14229" s="10" t="e">
        <f>VLOOKUP(A14229,#REF!,4,FALSE)</f>
        <v>#REF!</v>
      </c>
      <c r="J14229" s="31" t="s">
        <v>10403</v>
      </c>
      <c r="K14229" s="10" t="str">
        <f t="shared" si="222"/>
        <v>서류함/프라노-2/이동형/KEY[카파맥스][카파맥스]</v>
      </c>
      <c r="L14229" s="31" t="s">
        <v>43089</v>
      </c>
    </row>
    <row r="14230" spans="1:12" x14ac:dyDescent="0.15">
      <c r="A14230" s="31" t="s">
        <v>62342</v>
      </c>
      <c r="B14230" s="31" t="s">
        <v>68309</v>
      </c>
      <c r="C14230" s="32">
        <v>36000</v>
      </c>
      <c r="D14230" s="31" t="s">
        <v>64419</v>
      </c>
      <c r="E14230" s="31" t="s">
        <v>67</v>
      </c>
      <c r="F14230" s="31" t="s">
        <v>9934</v>
      </c>
      <c r="H14230" s="10" t="e">
        <f>VLOOKUP(A14230,#REF!,3,FALSE)</f>
        <v>#REF!</v>
      </c>
      <c r="I14230" s="10" t="e">
        <f>VLOOKUP(A14230,#REF!,4,FALSE)</f>
        <v>#REF!</v>
      </c>
      <c r="J14230" s="31" t="s">
        <v>10403</v>
      </c>
      <c r="K14230" s="10" t="str">
        <f t="shared" si="222"/>
        <v>멀티케이스/K08033[카파맥스][카파맥스]</v>
      </c>
      <c r="L14230" s="31" t="s">
        <v>66292</v>
      </c>
    </row>
    <row r="14231" spans="1:12" x14ac:dyDescent="0.15">
      <c r="A14231" s="31" t="s">
        <v>23435</v>
      </c>
      <c r="B14231" s="31" t="s">
        <v>56525</v>
      </c>
      <c r="C14231" s="32">
        <v>4500</v>
      </c>
      <c r="D14231" s="31" t="s">
        <v>3247</v>
      </c>
      <c r="E14231" s="31" t="s">
        <v>67</v>
      </c>
      <c r="F14231" s="31" t="s">
        <v>9960</v>
      </c>
      <c r="H14231" s="10" t="e">
        <f>VLOOKUP(A14231,#REF!,3,FALSE)</f>
        <v>#REF!</v>
      </c>
      <c r="I14231" s="10" t="e">
        <f>VLOOKUP(A14231,#REF!,4,FALSE)</f>
        <v>#REF!</v>
      </c>
      <c r="J14231" s="31" t="s">
        <v>10318</v>
      </c>
      <c r="K14231" s="10" t="str">
        <f t="shared" si="222"/>
        <v>클립보드/비지니스/AF916-7[알파][알파]</v>
      </c>
      <c r="L14231" s="31" t="s">
        <v>43090</v>
      </c>
    </row>
    <row r="14232" spans="1:12" x14ac:dyDescent="0.15">
      <c r="A14232" s="31" t="s">
        <v>23436</v>
      </c>
      <c r="B14232" s="31" t="s">
        <v>60256</v>
      </c>
      <c r="C14232" s="32">
        <v>8000</v>
      </c>
      <c r="D14232" s="31" t="s">
        <v>3623</v>
      </c>
      <c r="E14232" s="31" t="s">
        <v>67</v>
      </c>
      <c r="F14232" s="31" t="s">
        <v>9938</v>
      </c>
      <c r="H14232" s="10" t="e">
        <f>VLOOKUP(A14232,#REF!,3,FALSE)</f>
        <v>#REF!</v>
      </c>
      <c r="I14232" s="10" t="e">
        <f>VLOOKUP(A14232,#REF!,4,FALSE)</f>
        <v>#REF!</v>
      </c>
      <c r="J14232" s="31" t="s">
        <v>10318</v>
      </c>
      <c r="K14232" s="10" t="str">
        <f t="shared" si="222"/>
        <v>결재판/프리미엄/PU[알파][알파]</v>
      </c>
      <c r="L14232" s="31" t="s">
        <v>43091</v>
      </c>
    </row>
    <row r="14233" spans="1:12" x14ac:dyDescent="0.15">
      <c r="A14233" s="31" t="s">
        <v>23437</v>
      </c>
      <c r="B14233" s="31" t="s">
        <v>56526</v>
      </c>
      <c r="C14233" s="32">
        <v>8000</v>
      </c>
      <c r="D14233" s="31" t="s">
        <v>3622</v>
      </c>
      <c r="E14233" s="31" t="s">
        <v>67</v>
      </c>
      <c r="F14233" s="31" t="s">
        <v>9938</v>
      </c>
      <c r="H14233" s="10" t="e">
        <f>VLOOKUP(A14233,#REF!,3,FALSE)</f>
        <v>#REF!</v>
      </c>
      <c r="I14233" s="10" t="e">
        <f>VLOOKUP(A14233,#REF!,4,FALSE)</f>
        <v>#REF!</v>
      </c>
      <c r="J14233" s="31" t="s">
        <v>10318</v>
      </c>
      <c r="K14233" s="10" t="str">
        <f t="shared" si="222"/>
        <v>결재판/비지니스[알파][알파]</v>
      </c>
      <c r="L14233" s="31" t="s">
        <v>43091</v>
      </c>
    </row>
    <row r="14234" spans="1:12" x14ac:dyDescent="0.15">
      <c r="A14234" s="31" t="s">
        <v>23438</v>
      </c>
      <c r="B14234" s="31" t="s">
        <v>60256</v>
      </c>
      <c r="C14234" s="32">
        <v>8000</v>
      </c>
      <c r="D14234" s="31" t="s">
        <v>3621</v>
      </c>
      <c r="E14234" s="31" t="s">
        <v>67</v>
      </c>
      <c r="F14234" s="31" t="s">
        <v>9938</v>
      </c>
      <c r="H14234" s="10" t="e">
        <f>VLOOKUP(A14234,#REF!,3,FALSE)</f>
        <v>#REF!</v>
      </c>
      <c r="I14234" s="10" t="e">
        <f>VLOOKUP(A14234,#REF!,4,FALSE)</f>
        <v>#REF!</v>
      </c>
      <c r="J14234" s="31" t="s">
        <v>10318</v>
      </c>
      <c r="K14234" s="10" t="str">
        <f t="shared" si="222"/>
        <v>결재판/프리미엄/PU[알파][알파]</v>
      </c>
      <c r="L14234" s="31" t="s">
        <v>43091</v>
      </c>
    </row>
    <row r="14235" spans="1:12" x14ac:dyDescent="0.15">
      <c r="A14235" s="31" t="s">
        <v>69014</v>
      </c>
      <c r="B14235" s="31" t="s">
        <v>56527</v>
      </c>
      <c r="C14235" s="32">
        <v>75000</v>
      </c>
      <c r="D14235" s="31" t="s">
        <v>384</v>
      </c>
      <c r="E14235" s="31" t="s">
        <v>51</v>
      </c>
      <c r="F14235" s="31" t="s">
        <v>9949</v>
      </c>
      <c r="H14235" s="10" t="e">
        <f>VLOOKUP(A14235,#REF!,3,FALSE)</f>
        <v>#REF!</v>
      </c>
      <c r="I14235" s="10" t="e">
        <f>VLOOKUP(A14235,#REF!,4,FALSE)</f>
        <v>#REF!</v>
      </c>
      <c r="J14235" s="31" t="s">
        <v>10318</v>
      </c>
      <c r="K14235" s="10" t="str">
        <f t="shared" si="222"/>
        <v>지퍼포켓카드케이스/AF691-7[알파][알파]</v>
      </c>
      <c r="L14235" s="31" t="s">
        <v>43092</v>
      </c>
    </row>
    <row r="14236" spans="1:12" x14ac:dyDescent="0.15">
      <c r="A14236" s="31" t="s">
        <v>23439</v>
      </c>
      <c r="B14236" s="31" t="s">
        <v>56527</v>
      </c>
      <c r="C14236" s="32">
        <v>15000</v>
      </c>
      <c r="D14236" s="31" t="s">
        <v>384</v>
      </c>
      <c r="E14236" s="31" t="s">
        <v>253</v>
      </c>
      <c r="F14236" s="31" t="s">
        <v>9949</v>
      </c>
      <c r="H14236" s="10" t="e">
        <f>VLOOKUP(A14236,#REF!,3,FALSE)</f>
        <v>#REF!</v>
      </c>
      <c r="I14236" s="10" t="e">
        <f>VLOOKUP(A14236,#REF!,4,FALSE)</f>
        <v>#REF!</v>
      </c>
      <c r="J14236" s="31" t="s">
        <v>10318</v>
      </c>
      <c r="K14236" s="10" t="str">
        <f t="shared" si="222"/>
        <v>지퍼포켓카드케이스/AF691-7[알파][알파]</v>
      </c>
      <c r="L14236" s="31" t="s">
        <v>43092</v>
      </c>
    </row>
    <row r="14237" spans="1:12" x14ac:dyDescent="0.15">
      <c r="A14237" s="31" t="s">
        <v>23440</v>
      </c>
      <c r="B14237" s="31" t="s">
        <v>56527</v>
      </c>
      <c r="C14237" s="32">
        <v>1500</v>
      </c>
      <c r="D14237" s="31" t="s">
        <v>384</v>
      </c>
      <c r="E14237" s="31" t="s">
        <v>67</v>
      </c>
      <c r="F14237" s="31" t="s">
        <v>9949</v>
      </c>
      <c r="H14237" s="10" t="e">
        <f>VLOOKUP(A14237,#REF!,3,FALSE)</f>
        <v>#REF!</v>
      </c>
      <c r="I14237" s="10" t="e">
        <f>VLOOKUP(A14237,#REF!,4,FALSE)</f>
        <v>#REF!</v>
      </c>
      <c r="J14237" s="31" t="s">
        <v>10318</v>
      </c>
      <c r="K14237" s="10" t="str">
        <f t="shared" si="222"/>
        <v>지퍼포켓카드케이스/AF691-7[알파][알파]</v>
      </c>
      <c r="L14237" s="31" t="s">
        <v>43092</v>
      </c>
    </row>
    <row r="14238" spans="1:12" x14ac:dyDescent="0.15">
      <c r="A14238" s="31" t="s">
        <v>23441</v>
      </c>
      <c r="B14238" s="31" t="s">
        <v>56267</v>
      </c>
      <c r="C14238" s="32">
        <v>10500</v>
      </c>
      <c r="D14238" s="31" t="s">
        <v>3928</v>
      </c>
      <c r="E14238" s="31" t="s">
        <v>67</v>
      </c>
      <c r="F14238" s="31" t="s">
        <v>65024</v>
      </c>
      <c r="H14238" s="10" t="e">
        <f>VLOOKUP(A14238,#REF!,3,FALSE)</f>
        <v>#REF!</v>
      </c>
      <c r="I14238" s="10" t="e">
        <f>VLOOKUP(A14238,#REF!,4,FALSE)</f>
        <v>#REF!</v>
      </c>
      <c r="J14238" s="31" t="s">
        <v>10330</v>
      </c>
      <c r="K14238" s="10" t="str">
        <f t="shared" si="222"/>
        <v>책꽂이/멀티/42116[시스맥스][시스맥스]</v>
      </c>
      <c r="L14238" s="31" t="s">
        <v>43093</v>
      </c>
    </row>
    <row r="14239" spans="1:12" x14ac:dyDescent="0.15">
      <c r="A14239" s="31" t="s">
        <v>23443</v>
      </c>
      <c r="B14239" s="31" t="s">
        <v>56267</v>
      </c>
      <c r="C14239" s="32">
        <v>21000</v>
      </c>
      <c r="D14239" s="31" t="s">
        <v>3928</v>
      </c>
      <c r="E14239" s="31" t="s">
        <v>253</v>
      </c>
      <c r="F14239" s="31" t="s">
        <v>65024</v>
      </c>
      <c r="H14239" s="10" t="e">
        <f>VLOOKUP(A14239,#REF!,3,FALSE)</f>
        <v>#REF!</v>
      </c>
      <c r="I14239" s="10" t="e">
        <f>VLOOKUP(A14239,#REF!,4,FALSE)</f>
        <v>#REF!</v>
      </c>
      <c r="J14239" s="31" t="s">
        <v>10330</v>
      </c>
      <c r="K14239" s="10" t="str">
        <f t="shared" si="222"/>
        <v>책꽂이/멀티/42116[시스맥스][시스맥스]</v>
      </c>
      <c r="L14239" s="31" t="s">
        <v>43093</v>
      </c>
    </row>
    <row r="14240" spans="1:12" x14ac:dyDescent="0.15">
      <c r="A14240" s="31" t="s">
        <v>23442</v>
      </c>
      <c r="B14240" s="31" t="s">
        <v>56267</v>
      </c>
      <c r="C14240" s="32">
        <v>126000</v>
      </c>
      <c r="D14240" s="31" t="s">
        <v>3928</v>
      </c>
      <c r="E14240" s="31" t="s">
        <v>51</v>
      </c>
      <c r="F14240" s="31" t="s">
        <v>65024</v>
      </c>
      <c r="H14240" s="10" t="e">
        <f>VLOOKUP(A14240,#REF!,3,FALSE)</f>
        <v>#REF!</v>
      </c>
      <c r="I14240" s="10" t="e">
        <f>VLOOKUP(A14240,#REF!,4,FALSE)</f>
        <v>#REF!</v>
      </c>
      <c r="J14240" s="31" t="s">
        <v>10330</v>
      </c>
      <c r="K14240" s="10" t="str">
        <f t="shared" si="222"/>
        <v>책꽂이/멀티/42116[시스맥스][시스맥스]</v>
      </c>
      <c r="L14240" s="31" t="s">
        <v>43094</v>
      </c>
    </row>
    <row r="14241" spans="1:12" x14ac:dyDescent="0.15">
      <c r="A14241" s="31" t="s">
        <v>23445</v>
      </c>
      <c r="B14241" s="31" t="s">
        <v>56267</v>
      </c>
      <c r="C14241" s="32">
        <v>10500</v>
      </c>
      <c r="D14241" s="31" t="s">
        <v>3929</v>
      </c>
      <c r="E14241" s="31" t="s">
        <v>67</v>
      </c>
      <c r="F14241" s="31" t="s">
        <v>65024</v>
      </c>
      <c r="H14241" s="10" t="e">
        <f>VLOOKUP(A14241,#REF!,3,FALSE)</f>
        <v>#REF!</v>
      </c>
      <c r="I14241" s="10" t="e">
        <f>VLOOKUP(A14241,#REF!,4,FALSE)</f>
        <v>#REF!</v>
      </c>
      <c r="J14241" s="31" t="s">
        <v>10330</v>
      </c>
      <c r="K14241" s="10" t="str">
        <f t="shared" si="222"/>
        <v>책꽂이/멀티/42116[시스맥스][시스맥스]</v>
      </c>
      <c r="L14241" s="31" t="s">
        <v>43095</v>
      </c>
    </row>
    <row r="14242" spans="1:12" x14ac:dyDescent="0.15">
      <c r="A14242" s="31" t="s">
        <v>23446</v>
      </c>
      <c r="B14242" s="31" t="s">
        <v>56267</v>
      </c>
      <c r="C14242" s="32">
        <v>126000</v>
      </c>
      <c r="D14242" s="31" t="s">
        <v>3929</v>
      </c>
      <c r="E14242" s="31" t="s">
        <v>51</v>
      </c>
      <c r="F14242" s="31" t="s">
        <v>65024</v>
      </c>
      <c r="H14242" s="10" t="e">
        <f>VLOOKUP(A14242,#REF!,3,FALSE)</f>
        <v>#REF!</v>
      </c>
      <c r="I14242" s="10" t="e">
        <f>VLOOKUP(A14242,#REF!,4,FALSE)</f>
        <v>#REF!</v>
      </c>
      <c r="J14242" s="31" t="s">
        <v>10330</v>
      </c>
      <c r="K14242" s="10" t="str">
        <f t="shared" si="222"/>
        <v>책꽂이/멀티/42116[시스맥스][시스맥스]</v>
      </c>
      <c r="L14242" s="31" t="s">
        <v>43096</v>
      </c>
    </row>
    <row r="14243" spans="1:12" x14ac:dyDescent="0.15">
      <c r="A14243" s="31" t="s">
        <v>23444</v>
      </c>
      <c r="B14243" s="31" t="s">
        <v>56267</v>
      </c>
      <c r="C14243" s="32">
        <v>21000</v>
      </c>
      <c r="D14243" s="31" t="s">
        <v>3929</v>
      </c>
      <c r="E14243" s="31" t="s">
        <v>253</v>
      </c>
      <c r="F14243" s="31" t="s">
        <v>65024</v>
      </c>
      <c r="H14243" s="10" t="e">
        <f>VLOOKUP(A14243,#REF!,3,FALSE)</f>
        <v>#REF!</v>
      </c>
      <c r="I14243" s="10" t="e">
        <f>VLOOKUP(A14243,#REF!,4,FALSE)</f>
        <v>#REF!</v>
      </c>
      <c r="J14243" s="31" t="s">
        <v>10330</v>
      </c>
      <c r="K14243" s="10" t="str">
        <f t="shared" si="222"/>
        <v>책꽂이/멀티/42116[시스맥스][시스맥스]</v>
      </c>
      <c r="L14243" s="31" t="s">
        <v>43095</v>
      </c>
    </row>
    <row r="14244" spans="1:12" x14ac:dyDescent="0.15">
      <c r="A14244" s="31" t="s">
        <v>23447</v>
      </c>
      <c r="B14244" s="31" t="s">
        <v>56528</v>
      </c>
      <c r="C14244" s="32">
        <v>5000</v>
      </c>
      <c r="D14244" s="31" t="s">
        <v>3306</v>
      </c>
      <c r="E14244" s="31" t="s">
        <v>67</v>
      </c>
      <c r="F14244" s="31" t="s">
        <v>9897</v>
      </c>
      <c r="H14244" s="10" t="e">
        <f>VLOOKUP(A14244,#REF!,3,FALSE)</f>
        <v>#REF!</v>
      </c>
      <c r="I14244" s="10" t="e">
        <f>VLOOKUP(A14244,#REF!,4,FALSE)</f>
        <v>#REF!</v>
      </c>
      <c r="J14244" s="31" t="s">
        <v>10318</v>
      </c>
      <c r="K14244" s="10" t="str">
        <f t="shared" si="222"/>
        <v>O링바인더/비비드컬러칩[알파][알파]</v>
      </c>
      <c r="L14244" s="31" t="s">
        <v>43097</v>
      </c>
    </row>
    <row r="14245" spans="1:12" x14ac:dyDescent="0.15">
      <c r="A14245" s="31" t="s">
        <v>50698</v>
      </c>
      <c r="B14245" s="31" t="s">
        <v>56528</v>
      </c>
      <c r="C14245" s="32">
        <v>150000</v>
      </c>
      <c r="D14245" s="31" t="s">
        <v>3306</v>
      </c>
      <c r="E14245" s="31" t="s">
        <v>68</v>
      </c>
      <c r="F14245" s="31" t="s">
        <v>9897</v>
      </c>
      <c r="H14245" s="10" t="e">
        <f>VLOOKUP(A14245,#REF!,3,FALSE)</f>
        <v>#REF!</v>
      </c>
      <c r="I14245" s="10" t="e">
        <f>VLOOKUP(A14245,#REF!,4,FALSE)</f>
        <v>#REF!</v>
      </c>
      <c r="J14245" s="31" t="s">
        <v>10318</v>
      </c>
      <c r="K14245" s="10" t="str">
        <f t="shared" si="222"/>
        <v>O링바인더/비비드컬러칩[알파][알파]</v>
      </c>
      <c r="L14245" s="31" t="s">
        <v>50864</v>
      </c>
    </row>
    <row r="14246" spans="1:12" x14ac:dyDescent="0.15">
      <c r="A14246" s="31" t="s">
        <v>23448</v>
      </c>
      <c r="B14246" s="31" t="s">
        <v>56528</v>
      </c>
      <c r="C14246" s="32">
        <v>5000</v>
      </c>
      <c r="D14246" s="31" t="s">
        <v>3307</v>
      </c>
      <c r="E14246" s="31" t="s">
        <v>67</v>
      </c>
      <c r="F14246" s="31" t="s">
        <v>9897</v>
      </c>
      <c r="H14246" s="10" t="e">
        <f>VLOOKUP(A14246,#REF!,3,FALSE)</f>
        <v>#REF!</v>
      </c>
      <c r="I14246" s="10" t="e">
        <f>VLOOKUP(A14246,#REF!,4,FALSE)</f>
        <v>#REF!</v>
      </c>
      <c r="J14246" s="31" t="s">
        <v>10318</v>
      </c>
      <c r="K14246" s="10" t="str">
        <f t="shared" si="222"/>
        <v>O링바인더/비비드컬러칩[알파][알파]</v>
      </c>
      <c r="L14246" s="31" t="s">
        <v>43098</v>
      </c>
    </row>
    <row r="14247" spans="1:12" x14ac:dyDescent="0.15">
      <c r="A14247" s="31" t="s">
        <v>50699</v>
      </c>
      <c r="B14247" s="31" t="s">
        <v>56528</v>
      </c>
      <c r="C14247" s="32">
        <v>150000</v>
      </c>
      <c r="D14247" s="31" t="s">
        <v>3307</v>
      </c>
      <c r="E14247" s="31" t="s">
        <v>68</v>
      </c>
      <c r="F14247" s="31" t="s">
        <v>9897</v>
      </c>
      <c r="H14247" s="10" t="e">
        <f>VLOOKUP(A14247,#REF!,3,FALSE)</f>
        <v>#REF!</v>
      </c>
      <c r="I14247" s="10" t="e">
        <f>VLOOKUP(A14247,#REF!,4,FALSE)</f>
        <v>#REF!</v>
      </c>
      <c r="J14247" s="31" t="s">
        <v>10318</v>
      </c>
      <c r="K14247" s="10" t="str">
        <f t="shared" si="222"/>
        <v>O링바인더/비비드컬러칩[알파][알파]</v>
      </c>
      <c r="L14247" s="31" t="s">
        <v>50865</v>
      </c>
    </row>
    <row r="14248" spans="1:12" x14ac:dyDescent="0.15">
      <c r="A14248" s="31" t="s">
        <v>23449</v>
      </c>
      <c r="B14248" s="31" t="s">
        <v>56528</v>
      </c>
      <c r="C14248" s="32">
        <v>5000</v>
      </c>
      <c r="D14248" s="31" t="s">
        <v>3305</v>
      </c>
      <c r="E14248" s="31" t="s">
        <v>67</v>
      </c>
      <c r="F14248" s="31" t="s">
        <v>9897</v>
      </c>
      <c r="H14248" s="10" t="e">
        <f>VLOOKUP(A14248,#REF!,3,FALSE)</f>
        <v>#REF!</v>
      </c>
      <c r="I14248" s="10" t="e">
        <f>VLOOKUP(A14248,#REF!,4,FALSE)</f>
        <v>#REF!</v>
      </c>
      <c r="J14248" s="31" t="s">
        <v>10318</v>
      </c>
      <c r="K14248" s="10" t="str">
        <f t="shared" si="222"/>
        <v>O링바인더/비비드컬러칩[알파][알파]</v>
      </c>
      <c r="L14248" s="31" t="s">
        <v>43099</v>
      </c>
    </row>
    <row r="14249" spans="1:12" x14ac:dyDescent="0.15">
      <c r="A14249" s="31" t="s">
        <v>50700</v>
      </c>
      <c r="B14249" s="31" t="s">
        <v>56528</v>
      </c>
      <c r="C14249" s="32">
        <v>150000</v>
      </c>
      <c r="D14249" s="31" t="s">
        <v>3305</v>
      </c>
      <c r="E14249" s="31" t="s">
        <v>68</v>
      </c>
      <c r="F14249" s="31" t="s">
        <v>9897</v>
      </c>
      <c r="H14249" s="10" t="e">
        <f>VLOOKUP(A14249,#REF!,3,FALSE)</f>
        <v>#REF!</v>
      </c>
      <c r="I14249" s="10" t="e">
        <f>VLOOKUP(A14249,#REF!,4,FALSE)</f>
        <v>#REF!</v>
      </c>
      <c r="J14249" s="31" t="s">
        <v>10318</v>
      </c>
      <c r="K14249" s="10" t="str">
        <f t="shared" si="222"/>
        <v>O링바인더/비비드컬러칩[알파][알파]</v>
      </c>
      <c r="L14249" s="31" t="s">
        <v>50866</v>
      </c>
    </row>
    <row r="14250" spans="1:12" x14ac:dyDescent="0.15">
      <c r="A14250" s="31" t="s">
        <v>23450</v>
      </c>
      <c r="B14250" s="31" t="s">
        <v>56528</v>
      </c>
      <c r="C14250" s="32">
        <v>5000</v>
      </c>
      <c r="D14250" s="31" t="s">
        <v>3303</v>
      </c>
      <c r="E14250" s="31" t="s">
        <v>67</v>
      </c>
      <c r="F14250" s="31" t="s">
        <v>9897</v>
      </c>
      <c r="H14250" s="10" t="e">
        <f>VLOOKUP(A14250,#REF!,3,FALSE)</f>
        <v>#REF!</v>
      </c>
      <c r="I14250" s="10" t="e">
        <f>VLOOKUP(A14250,#REF!,4,FALSE)</f>
        <v>#REF!</v>
      </c>
      <c r="J14250" s="31" t="s">
        <v>10318</v>
      </c>
      <c r="K14250" s="10" t="str">
        <f t="shared" si="222"/>
        <v>O링바인더/비비드컬러칩[알파][알파]</v>
      </c>
      <c r="L14250" s="31" t="s">
        <v>43100</v>
      </c>
    </row>
    <row r="14251" spans="1:12" x14ac:dyDescent="0.15">
      <c r="A14251" s="31" t="s">
        <v>50701</v>
      </c>
      <c r="B14251" s="31" t="s">
        <v>56528</v>
      </c>
      <c r="C14251" s="32">
        <v>150000</v>
      </c>
      <c r="D14251" s="31" t="s">
        <v>3303</v>
      </c>
      <c r="E14251" s="31" t="s">
        <v>68</v>
      </c>
      <c r="F14251" s="31" t="s">
        <v>9897</v>
      </c>
      <c r="H14251" s="10" t="e">
        <f>VLOOKUP(A14251,#REF!,3,FALSE)</f>
        <v>#REF!</v>
      </c>
      <c r="I14251" s="10" t="e">
        <f>VLOOKUP(A14251,#REF!,4,FALSE)</f>
        <v>#REF!</v>
      </c>
      <c r="J14251" s="31" t="s">
        <v>10318</v>
      </c>
      <c r="K14251" s="10" t="str">
        <f t="shared" si="222"/>
        <v>O링바인더/비비드컬러칩[알파][알파]</v>
      </c>
      <c r="L14251" s="31" t="s">
        <v>50867</v>
      </c>
    </row>
    <row r="14252" spans="1:12" x14ac:dyDescent="0.15">
      <c r="A14252" s="31" t="s">
        <v>23451</v>
      </c>
      <c r="B14252" s="31" t="s">
        <v>56528</v>
      </c>
      <c r="C14252" s="32">
        <v>5000</v>
      </c>
      <c r="D14252" s="31" t="s">
        <v>3304</v>
      </c>
      <c r="E14252" s="31" t="s">
        <v>67</v>
      </c>
      <c r="F14252" s="31" t="s">
        <v>9897</v>
      </c>
      <c r="H14252" s="10" t="e">
        <f>VLOOKUP(A14252,#REF!,3,FALSE)</f>
        <v>#REF!</v>
      </c>
      <c r="I14252" s="10" t="e">
        <f>VLOOKUP(A14252,#REF!,4,FALSE)</f>
        <v>#REF!</v>
      </c>
      <c r="J14252" s="31" t="s">
        <v>10318</v>
      </c>
      <c r="K14252" s="10" t="str">
        <f t="shared" si="222"/>
        <v>O링바인더/비비드컬러칩[알파][알파]</v>
      </c>
      <c r="L14252" s="31" t="s">
        <v>43101</v>
      </c>
    </row>
    <row r="14253" spans="1:12" x14ac:dyDescent="0.15">
      <c r="A14253" s="31" t="s">
        <v>50702</v>
      </c>
      <c r="B14253" s="31" t="s">
        <v>56528</v>
      </c>
      <c r="C14253" s="32">
        <v>150000</v>
      </c>
      <c r="D14253" s="31" t="s">
        <v>3304</v>
      </c>
      <c r="E14253" s="31" t="s">
        <v>68</v>
      </c>
      <c r="F14253" s="31" t="s">
        <v>9897</v>
      </c>
      <c r="H14253" s="10" t="e">
        <f>VLOOKUP(A14253,#REF!,3,FALSE)</f>
        <v>#REF!</v>
      </c>
      <c r="I14253" s="10" t="e">
        <f>VLOOKUP(A14253,#REF!,4,FALSE)</f>
        <v>#REF!</v>
      </c>
      <c r="J14253" s="31" t="s">
        <v>10318</v>
      </c>
      <c r="K14253" s="10" t="str">
        <f t="shared" si="222"/>
        <v>O링바인더/비비드컬러칩[알파][알파]</v>
      </c>
      <c r="L14253" s="31" t="s">
        <v>50868</v>
      </c>
    </row>
    <row r="14254" spans="1:12" x14ac:dyDescent="0.15">
      <c r="A14254" s="31" t="s">
        <v>23452</v>
      </c>
      <c r="B14254" s="31" t="s">
        <v>56529</v>
      </c>
      <c r="C14254" s="32">
        <v>6000</v>
      </c>
      <c r="D14254" s="31" t="s">
        <v>3301</v>
      </c>
      <c r="E14254" s="31" t="s">
        <v>67</v>
      </c>
      <c r="F14254" s="31" t="s">
        <v>9897</v>
      </c>
      <c r="H14254" s="10" t="e">
        <f>VLOOKUP(A14254,#REF!,3,FALSE)</f>
        <v>#REF!</v>
      </c>
      <c r="I14254" s="10" t="e">
        <f>VLOOKUP(A14254,#REF!,4,FALSE)</f>
        <v>#REF!</v>
      </c>
      <c r="J14254" s="31" t="s">
        <v>10318</v>
      </c>
      <c r="K14254" s="10" t="str">
        <f t="shared" si="222"/>
        <v>D링바인더/비비드컬러칩[알파][알파]</v>
      </c>
      <c r="L14254" s="31" t="s">
        <v>43102</v>
      </c>
    </row>
    <row r="14255" spans="1:12" x14ac:dyDescent="0.15">
      <c r="A14255" s="31" t="s">
        <v>50703</v>
      </c>
      <c r="B14255" s="31" t="s">
        <v>56529</v>
      </c>
      <c r="C14255" s="32">
        <v>120000</v>
      </c>
      <c r="D14255" s="31" t="s">
        <v>3301</v>
      </c>
      <c r="E14255" s="31" t="s">
        <v>68</v>
      </c>
      <c r="F14255" s="31" t="s">
        <v>9897</v>
      </c>
      <c r="H14255" s="10" t="e">
        <f>VLOOKUP(A14255,#REF!,3,FALSE)</f>
        <v>#REF!</v>
      </c>
      <c r="I14255" s="10" t="e">
        <f>VLOOKUP(A14255,#REF!,4,FALSE)</f>
        <v>#REF!</v>
      </c>
      <c r="J14255" s="31" t="s">
        <v>10318</v>
      </c>
      <c r="K14255" s="10" t="str">
        <f t="shared" si="222"/>
        <v>D링바인더/비비드컬러칩[알파][알파]</v>
      </c>
      <c r="L14255" s="31" t="s">
        <v>50869</v>
      </c>
    </row>
    <row r="14256" spans="1:12" x14ac:dyDescent="0.15">
      <c r="A14256" s="31" t="s">
        <v>23453</v>
      </c>
      <c r="B14256" s="31" t="s">
        <v>56529</v>
      </c>
      <c r="C14256" s="32">
        <v>6000</v>
      </c>
      <c r="D14256" s="31" t="s">
        <v>3302</v>
      </c>
      <c r="E14256" s="31" t="s">
        <v>67</v>
      </c>
      <c r="F14256" s="31" t="s">
        <v>9897</v>
      </c>
      <c r="H14256" s="10" t="e">
        <f>VLOOKUP(A14256,#REF!,3,FALSE)</f>
        <v>#REF!</v>
      </c>
      <c r="I14256" s="10" t="e">
        <f>VLOOKUP(A14256,#REF!,4,FALSE)</f>
        <v>#REF!</v>
      </c>
      <c r="J14256" s="31" t="s">
        <v>10318</v>
      </c>
      <c r="K14256" s="10" t="str">
        <f t="shared" si="222"/>
        <v>D링바인더/비비드컬러칩[알파][알파]</v>
      </c>
      <c r="L14256" s="31" t="s">
        <v>43103</v>
      </c>
    </row>
    <row r="14257" spans="1:12" x14ac:dyDescent="0.15">
      <c r="A14257" s="31" t="s">
        <v>50704</v>
      </c>
      <c r="B14257" s="31" t="s">
        <v>56529</v>
      </c>
      <c r="C14257" s="32">
        <v>120000</v>
      </c>
      <c r="D14257" s="31" t="s">
        <v>3302</v>
      </c>
      <c r="E14257" s="31" t="s">
        <v>68</v>
      </c>
      <c r="F14257" s="31" t="s">
        <v>9897</v>
      </c>
      <c r="H14257" s="10" t="e">
        <f>VLOOKUP(A14257,#REF!,3,FALSE)</f>
        <v>#REF!</v>
      </c>
      <c r="I14257" s="10" t="e">
        <f>VLOOKUP(A14257,#REF!,4,FALSE)</f>
        <v>#REF!</v>
      </c>
      <c r="J14257" s="31" t="s">
        <v>10318</v>
      </c>
      <c r="K14257" s="10" t="str">
        <f t="shared" si="222"/>
        <v>D링바인더/비비드컬러칩[알파][알파]</v>
      </c>
      <c r="L14257" s="31" t="s">
        <v>50870</v>
      </c>
    </row>
    <row r="14258" spans="1:12" x14ac:dyDescent="0.15">
      <c r="A14258" s="31" t="s">
        <v>50705</v>
      </c>
      <c r="B14258" s="31" t="s">
        <v>56529</v>
      </c>
      <c r="C14258" s="32">
        <v>120000</v>
      </c>
      <c r="D14258" s="31" t="s">
        <v>3300</v>
      </c>
      <c r="E14258" s="31" t="s">
        <v>68</v>
      </c>
      <c r="F14258" s="31" t="s">
        <v>9897</v>
      </c>
      <c r="H14258" s="10" t="e">
        <f>VLOOKUP(A14258,#REF!,3,FALSE)</f>
        <v>#REF!</v>
      </c>
      <c r="I14258" s="10" t="e">
        <f>VLOOKUP(A14258,#REF!,4,FALSE)</f>
        <v>#REF!</v>
      </c>
      <c r="J14258" s="31" t="s">
        <v>10318</v>
      </c>
      <c r="K14258" s="10" t="str">
        <f t="shared" si="222"/>
        <v>D링바인더/비비드컬러칩[알파][알파]</v>
      </c>
      <c r="L14258" s="31" t="s">
        <v>50871</v>
      </c>
    </row>
    <row r="14259" spans="1:12" x14ac:dyDescent="0.15">
      <c r="A14259" s="31" t="s">
        <v>23454</v>
      </c>
      <c r="B14259" s="31" t="s">
        <v>56529</v>
      </c>
      <c r="C14259" s="32">
        <v>6000</v>
      </c>
      <c r="D14259" s="31" t="s">
        <v>3300</v>
      </c>
      <c r="E14259" s="31" t="s">
        <v>67</v>
      </c>
      <c r="F14259" s="31" t="s">
        <v>9897</v>
      </c>
      <c r="H14259" s="10" t="e">
        <f>VLOOKUP(A14259,#REF!,3,FALSE)</f>
        <v>#REF!</v>
      </c>
      <c r="I14259" s="10" t="e">
        <f>VLOOKUP(A14259,#REF!,4,FALSE)</f>
        <v>#REF!</v>
      </c>
      <c r="J14259" s="31" t="s">
        <v>10318</v>
      </c>
      <c r="K14259" s="10" t="str">
        <f t="shared" si="222"/>
        <v>D링바인더/비비드컬러칩[알파][알파]</v>
      </c>
      <c r="L14259" s="31" t="s">
        <v>43104</v>
      </c>
    </row>
    <row r="14260" spans="1:12" x14ac:dyDescent="0.15">
      <c r="A14260" s="31" t="s">
        <v>23455</v>
      </c>
      <c r="B14260" s="31" t="s">
        <v>56529</v>
      </c>
      <c r="C14260" s="32">
        <v>6000</v>
      </c>
      <c r="D14260" s="31" t="s">
        <v>3298</v>
      </c>
      <c r="E14260" s="31" t="s">
        <v>67</v>
      </c>
      <c r="F14260" s="31" t="s">
        <v>9897</v>
      </c>
      <c r="H14260" s="10" t="e">
        <f>VLOOKUP(A14260,#REF!,3,FALSE)</f>
        <v>#REF!</v>
      </c>
      <c r="I14260" s="10" t="e">
        <f>VLOOKUP(A14260,#REF!,4,FALSE)</f>
        <v>#REF!</v>
      </c>
      <c r="J14260" s="31" t="s">
        <v>10318</v>
      </c>
      <c r="K14260" s="10" t="str">
        <f t="shared" si="222"/>
        <v>D링바인더/비비드컬러칩[알파][알파]</v>
      </c>
      <c r="L14260" s="31" t="s">
        <v>43105</v>
      </c>
    </row>
    <row r="14261" spans="1:12" x14ac:dyDescent="0.15">
      <c r="A14261" s="31" t="s">
        <v>50706</v>
      </c>
      <c r="B14261" s="31" t="s">
        <v>56529</v>
      </c>
      <c r="C14261" s="32">
        <v>120000</v>
      </c>
      <c r="D14261" s="31" t="s">
        <v>3298</v>
      </c>
      <c r="E14261" s="31" t="s">
        <v>68</v>
      </c>
      <c r="F14261" s="31" t="s">
        <v>9897</v>
      </c>
      <c r="H14261" s="10" t="e">
        <f>VLOOKUP(A14261,#REF!,3,FALSE)</f>
        <v>#REF!</v>
      </c>
      <c r="I14261" s="10" t="e">
        <f>VLOOKUP(A14261,#REF!,4,FALSE)</f>
        <v>#REF!</v>
      </c>
      <c r="J14261" s="31" t="s">
        <v>10318</v>
      </c>
      <c r="K14261" s="10" t="str">
        <f t="shared" si="222"/>
        <v>D링바인더/비비드컬러칩[알파][알파]</v>
      </c>
      <c r="L14261" s="31" t="s">
        <v>50872</v>
      </c>
    </row>
    <row r="14262" spans="1:12" x14ac:dyDescent="0.15">
      <c r="A14262" s="31" t="s">
        <v>23456</v>
      </c>
      <c r="B14262" s="31" t="s">
        <v>56529</v>
      </c>
      <c r="C14262" s="32">
        <v>6000</v>
      </c>
      <c r="D14262" s="31" t="s">
        <v>3299</v>
      </c>
      <c r="E14262" s="31" t="s">
        <v>67</v>
      </c>
      <c r="F14262" s="31" t="s">
        <v>9897</v>
      </c>
      <c r="H14262" s="10" t="e">
        <f>VLOOKUP(A14262,#REF!,3,FALSE)</f>
        <v>#REF!</v>
      </c>
      <c r="I14262" s="10" t="e">
        <f>VLOOKUP(A14262,#REF!,4,FALSE)</f>
        <v>#REF!</v>
      </c>
      <c r="J14262" s="31" t="s">
        <v>10318</v>
      </c>
      <c r="K14262" s="10" t="str">
        <f t="shared" si="222"/>
        <v>D링바인더/비비드컬러칩[알파][알파]</v>
      </c>
      <c r="L14262" s="31" t="s">
        <v>43106</v>
      </c>
    </row>
    <row r="14263" spans="1:12" x14ac:dyDescent="0.15">
      <c r="A14263" s="31" t="s">
        <v>50707</v>
      </c>
      <c r="B14263" s="31" t="s">
        <v>56529</v>
      </c>
      <c r="C14263" s="32">
        <v>120000</v>
      </c>
      <c r="D14263" s="31" t="s">
        <v>3299</v>
      </c>
      <c r="E14263" s="31" t="s">
        <v>68</v>
      </c>
      <c r="F14263" s="31" t="s">
        <v>9897</v>
      </c>
      <c r="H14263" s="10" t="e">
        <f>VLOOKUP(A14263,#REF!,3,FALSE)</f>
        <v>#REF!</v>
      </c>
      <c r="I14263" s="10" t="e">
        <f>VLOOKUP(A14263,#REF!,4,FALSE)</f>
        <v>#REF!</v>
      </c>
      <c r="J14263" s="31" t="s">
        <v>10318</v>
      </c>
      <c r="K14263" s="10" t="str">
        <f t="shared" si="222"/>
        <v>D링바인더/비비드컬러칩[알파][알파]</v>
      </c>
      <c r="L14263" s="31" t="s">
        <v>50873</v>
      </c>
    </row>
    <row r="14264" spans="1:12" x14ac:dyDescent="0.15">
      <c r="A14264" s="31" t="s">
        <v>23457</v>
      </c>
      <c r="B14264" s="31" t="s">
        <v>56530</v>
      </c>
      <c r="C14264" s="32">
        <v>92000</v>
      </c>
      <c r="D14264" s="31" t="s">
        <v>1147</v>
      </c>
      <c r="E14264" s="31" t="s">
        <v>67</v>
      </c>
      <c r="F14264" s="31" t="s">
        <v>9687</v>
      </c>
      <c r="H14264" s="10" t="e">
        <f>VLOOKUP(A14264,#REF!,3,FALSE)</f>
        <v>#REF!</v>
      </c>
      <c r="I14264" s="10" t="e">
        <f>VLOOKUP(A14264,#REF!,4,FALSE)</f>
        <v>#REF!</v>
      </c>
      <c r="J14264" s="31" t="s">
        <v>10364</v>
      </c>
      <c r="K14264" s="10" t="str">
        <f t="shared" si="222"/>
        <v>잡지걸이/MH-516[아카데미][아카데미]</v>
      </c>
      <c r="L14264" s="31" t="s">
        <v>43107</v>
      </c>
    </row>
    <row r="14265" spans="1:12" x14ac:dyDescent="0.15">
      <c r="A14265" s="31" t="s">
        <v>23458</v>
      </c>
      <c r="B14265" s="31" t="s">
        <v>56531</v>
      </c>
      <c r="C14265" s="32">
        <v>264000</v>
      </c>
      <c r="D14265" s="31" t="s">
        <v>3469</v>
      </c>
      <c r="E14265" s="31" t="s">
        <v>51</v>
      </c>
      <c r="F14265" s="31" t="s">
        <v>9974</v>
      </c>
      <c r="H14265" s="10" t="e">
        <f>VLOOKUP(A14265,#REF!,3,FALSE)</f>
        <v>#REF!</v>
      </c>
      <c r="I14265" s="10" t="e">
        <f>VLOOKUP(A14265,#REF!,4,FALSE)</f>
        <v>#REF!</v>
      </c>
      <c r="J14265" s="31" t="s">
        <v>10318</v>
      </c>
      <c r="K14265" s="10" t="str">
        <f t="shared" si="222"/>
        <v>합지D링바인더/모디/AMD333[알파][알파]</v>
      </c>
      <c r="L14265" s="31" t="s">
        <v>43108</v>
      </c>
    </row>
    <row r="14266" spans="1:12" x14ac:dyDescent="0.15">
      <c r="A14266" s="31" t="s">
        <v>23459</v>
      </c>
      <c r="B14266" s="31" t="s">
        <v>56531</v>
      </c>
      <c r="C14266" s="32">
        <v>5500</v>
      </c>
      <c r="D14266" s="31" t="s">
        <v>3469</v>
      </c>
      <c r="E14266" s="31" t="s">
        <v>67</v>
      </c>
      <c r="F14266" s="31" t="s">
        <v>9974</v>
      </c>
      <c r="H14266" s="10" t="e">
        <f>VLOOKUP(A14266,#REF!,3,FALSE)</f>
        <v>#REF!</v>
      </c>
      <c r="I14266" s="10" t="e">
        <f>VLOOKUP(A14266,#REF!,4,FALSE)</f>
        <v>#REF!</v>
      </c>
      <c r="J14266" s="31" t="s">
        <v>10318</v>
      </c>
      <c r="K14266" s="10" t="str">
        <f t="shared" si="222"/>
        <v>합지D링바인더/모디/AMD333[알파][알파]</v>
      </c>
      <c r="L14266" s="31" t="s">
        <v>43109</v>
      </c>
    </row>
    <row r="14267" spans="1:12" x14ac:dyDescent="0.15">
      <c r="A14267" s="31" t="s">
        <v>23460</v>
      </c>
      <c r="B14267" s="31" t="s">
        <v>56531</v>
      </c>
      <c r="C14267" s="32">
        <v>264000</v>
      </c>
      <c r="D14267" s="31" t="s">
        <v>3462</v>
      </c>
      <c r="E14267" s="31" t="s">
        <v>51</v>
      </c>
      <c r="F14267" s="31" t="s">
        <v>9974</v>
      </c>
      <c r="H14267" s="10" t="e">
        <f>VLOOKUP(A14267,#REF!,3,FALSE)</f>
        <v>#REF!</v>
      </c>
      <c r="I14267" s="10" t="e">
        <f>VLOOKUP(A14267,#REF!,4,FALSE)</f>
        <v>#REF!</v>
      </c>
      <c r="J14267" s="31" t="s">
        <v>10318</v>
      </c>
      <c r="K14267" s="10" t="str">
        <f t="shared" si="222"/>
        <v>합지D링바인더/모디/AMD333[알파][알파]</v>
      </c>
      <c r="L14267" s="31" t="s">
        <v>43110</v>
      </c>
    </row>
    <row r="14268" spans="1:12" x14ac:dyDescent="0.15">
      <c r="A14268" s="31" t="s">
        <v>23461</v>
      </c>
      <c r="B14268" s="31" t="s">
        <v>56531</v>
      </c>
      <c r="C14268" s="32">
        <v>5500</v>
      </c>
      <c r="D14268" s="31" t="s">
        <v>3462</v>
      </c>
      <c r="E14268" s="31" t="s">
        <v>67</v>
      </c>
      <c r="F14268" s="31" t="s">
        <v>9974</v>
      </c>
      <c r="H14268" s="10" t="e">
        <f>VLOOKUP(A14268,#REF!,3,FALSE)</f>
        <v>#REF!</v>
      </c>
      <c r="I14268" s="10" t="e">
        <f>VLOOKUP(A14268,#REF!,4,FALSE)</f>
        <v>#REF!</v>
      </c>
      <c r="J14268" s="31" t="s">
        <v>10318</v>
      </c>
      <c r="K14268" s="10" t="str">
        <f t="shared" si="222"/>
        <v>합지D링바인더/모디/AMD333[알파][알파]</v>
      </c>
      <c r="L14268" s="31" t="s">
        <v>43111</v>
      </c>
    </row>
    <row r="14269" spans="1:12" x14ac:dyDescent="0.15">
      <c r="A14269" s="31" t="s">
        <v>23463</v>
      </c>
      <c r="B14269" s="31" t="s">
        <v>56531</v>
      </c>
      <c r="C14269" s="32">
        <v>264000</v>
      </c>
      <c r="D14269" s="31" t="s">
        <v>3463</v>
      </c>
      <c r="E14269" s="31" t="s">
        <v>51</v>
      </c>
      <c r="F14269" s="31" t="s">
        <v>9974</v>
      </c>
      <c r="H14269" s="10" t="e">
        <f>VLOOKUP(A14269,#REF!,3,FALSE)</f>
        <v>#REF!</v>
      </c>
      <c r="I14269" s="10" t="e">
        <f>VLOOKUP(A14269,#REF!,4,FALSE)</f>
        <v>#REF!</v>
      </c>
      <c r="J14269" s="31" t="s">
        <v>10318</v>
      </c>
      <c r="K14269" s="10" t="str">
        <f t="shared" si="222"/>
        <v>합지D링바인더/모디/AMD333[알파][알파]</v>
      </c>
      <c r="L14269" s="31" t="s">
        <v>43113</v>
      </c>
    </row>
    <row r="14270" spans="1:12" x14ac:dyDescent="0.15">
      <c r="A14270" s="31" t="s">
        <v>23462</v>
      </c>
      <c r="B14270" s="31" t="s">
        <v>56531</v>
      </c>
      <c r="C14270" s="32">
        <v>5500</v>
      </c>
      <c r="D14270" s="31" t="s">
        <v>3463</v>
      </c>
      <c r="E14270" s="31" t="s">
        <v>67</v>
      </c>
      <c r="F14270" s="31" t="s">
        <v>9974</v>
      </c>
      <c r="H14270" s="10" t="e">
        <f>VLOOKUP(A14270,#REF!,3,FALSE)</f>
        <v>#REF!</v>
      </c>
      <c r="I14270" s="10" t="e">
        <f>VLOOKUP(A14270,#REF!,4,FALSE)</f>
        <v>#REF!</v>
      </c>
      <c r="J14270" s="31" t="s">
        <v>10318</v>
      </c>
      <c r="K14270" s="10" t="str">
        <f t="shared" si="222"/>
        <v>합지D링바인더/모디/AMD333[알파][알파]</v>
      </c>
      <c r="L14270" s="31" t="s">
        <v>43112</v>
      </c>
    </row>
    <row r="14271" spans="1:12" x14ac:dyDescent="0.15">
      <c r="A14271" s="31" t="s">
        <v>23465</v>
      </c>
      <c r="B14271" s="31" t="s">
        <v>56531</v>
      </c>
      <c r="C14271" s="32">
        <v>5500</v>
      </c>
      <c r="D14271" s="31" t="s">
        <v>3470</v>
      </c>
      <c r="E14271" s="31" t="s">
        <v>67</v>
      </c>
      <c r="F14271" s="31" t="s">
        <v>9974</v>
      </c>
      <c r="H14271" s="10" t="e">
        <f>VLOOKUP(A14271,#REF!,3,FALSE)</f>
        <v>#REF!</v>
      </c>
      <c r="I14271" s="10" t="e">
        <f>VLOOKUP(A14271,#REF!,4,FALSE)</f>
        <v>#REF!</v>
      </c>
      <c r="J14271" s="31" t="s">
        <v>10318</v>
      </c>
      <c r="K14271" s="10" t="str">
        <f t="shared" si="222"/>
        <v>합지D링바인더/모디/AMD333[알파][알파]</v>
      </c>
      <c r="L14271" s="31" t="s">
        <v>43115</v>
      </c>
    </row>
    <row r="14272" spans="1:12" x14ac:dyDescent="0.15">
      <c r="A14272" s="31" t="s">
        <v>23464</v>
      </c>
      <c r="B14272" s="31" t="s">
        <v>56531</v>
      </c>
      <c r="C14272" s="32">
        <v>264000</v>
      </c>
      <c r="D14272" s="31" t="s">
        <v>3470</v>
      </c>
      <c r="E14272" s="31" t="s">
        <v>51</v>
      </c>
      <c r="F14272" s="31" t="s">
        <v>9974</v>
      </c>
      <c r="H14272" s="10" t="e">
        <f>VLOOKUP(A14272,#REF!,3,FALSE)</f>
        <v>#REF!</v>
      </c>
      <c r="I14272" s="10" t="e">
        <f>VLOOKUP(A14272,#REF!,4,FALSE)</f>
        <v>#REF!</v>
      </c>
      <c r="J14272" s="31" t="s">
        <v>10318</v>
      </c>
      <c r="K14272" s="10" t="str">
        <f t="shared" si="222"/>
        <v>합지D링바인더/모디/AMD333[알파][알파]</v>
      </c>
      <c r="L14272" s="31" t="s">
        <v>43114</v>
      </c>
    </row>
    <row r="14273" spans="1:12" x14ac:dyDescent="0.15">
      <c r="A14273" s="31" t="s">
        <v>23467</v>
      </c>
      <c r="B14273" s="31" t="s">
        <v>56532</v>
      </c>
      <c r="C14273" s="32">
        <v>252000</v>
      </c>
      <c r="D14273" s="31" t="s">
        <v>3471</v>
      </c>
      <c r="E14273" s="31" t="s">
        <v>51</v>
      </c>
      <c r="F14273" s="31" t="s">
        <v>9974</v>
      </c>
      <c r="H14273" s="10" t="e">
        <f>VLOOKUP(A14273,#REF!,3,FALSE)</f>
        <v>#REF!</v>
      </c>
      <c r="I14273" s="10" t="e">
        <f>VLOOKUP(A14273,#REF!,4,FALSE)</f>
        <v>#REF!</v>
      </c>
      <c r="J14273" s="31" t="s">
        <v>10318</v>
      </c>
      <c r="K14273" s="10" t="str">
        <f t="shared" si="222"/>
        <v>합지D링바인더/모디/AMD335[알파][알파]</v>
      </c>
      <c r="L14273" s="31" t="s">
        <v>43117</v>
      </c>
    </row>
    <row r="14274" spans="1:12" x14ac:dyDescent="0.15">
      <c r="A14274" s="31" t="s">
        <v>23466</v>
      </c>
      <c r="B14274" s="31" t="s">
        <v>56532</v>
      </c>
      <c r="C14274" s="32">
        <v>6000</v>
      </c>
      <c r="D14274" s="31" t="s">
        <v>3471</v>
      </c>
      <c r="E14274" s="31" t="s">
        <v>67</v>
      </c>
      <c r="F14274" s="31" t="s">
        <v>9974</v>
      </c>
      <c r="H14274" s="10" t="e">
        <f>VLOOKUP(A14274,#REF!,3,FALSE)</f>
        <v>#REF!</v>
      </c>
      <c r="I14274" s="10" t="e">
        <f>VLOOKUP(A14274,#REF!,4,FALSE)</f>
        <v>#REF!</v>
      </c>
      <c r="J14274" s="31" t="s">
        <v>10318</v>
      </c>
      <c r="K14274" s="10" t="str">
        <f t="shared" si="222"/>
        <v>합지D링바인더/모디/AMD335[알파][알파]</v>
      </c>
      <c r="L14274" s="31" t="s">
        <v>43116</v>
      </c>
    </row>
    <row r="14275" spans="1:12" x14ac:dyDescent="0.15">
      <c r="A14275" s="31" t="s">
        <v>23468</v>
      </c>
      <c r="B14275" s="31" t="s">
        <v>56532</v>
      </c>
      <c r="C14275" s="32">
        <v>6000</v>
      </c>
      <c r="D14275" s="31" t="s">
        <v>3466</v>
      </c>
      <c r="E14275" s="31" t="s">
        <v>67</v>
      </c>
      <c r="F14275" s="31" t="s">
        <v>9974</v>
      </c>
      <c r="H14275" s="10" t="e">
        <f>VLOOKUP(A14275,#REF!,3,FALSE)</f>
        <v>#REF!</v>
      </c>
      <c r="I14275" s="10" t="e">
        <f>VLOOKUP(A14275,#REF!,4,FALSE)</f>
        <v>#REF!</v>
      </c>
      <c r="J14275" s="31" t="s">
        <v>10318</v>
      </c>
      <c r="K14275" s="10" t="str">
        <f t="shared" ref="K14275:K14338" si="223">IF(J14275="",B14275,B14275&amp;"["&amp;J14275&amp;"]")</f>
        <v>합지D링바인더/모디/AMD335[알파][알파]</v>
      </c>
      <c r="L14275" s="31" t="s">
        <v>43118</v>
      </c>
    </row>
    <row r="14276" spans="1:12" x14ac:dyDescent="0.15">
      <c r="A14276" s="31" t="s">
        <v>23469</v>
      </c>
      <c r="B14276" s="31" t="s">
        <v>56532</v>
      </c>
      <c r="C14276" s="32">
        <v>252000</v>
      </c>
      <c r="D14276" s="31" t="s">
        <v>3466</v>
      </c>
      <c r="E14276" s="31" t="s">
        <v>51</v>
      </c>
      <c r="F14276" s="31" t="s">
        <v>9974</v>
      </c>
      <c r="H14276" s="10" t="e">
        <f>VLOOKUP(A14276,#REF!,3,FALSE)</f>
        <v>#REF!</v>
      </c>
      <c r="I14276" s="10" t="e">
        <f>VLOOKUP(A14276,#REF!,4,FALSE)</f>
        <v>#REF!</v>
      </c>
      <c r="J14276" s="31" t="s">
        <v>10318</v>
      </c>
      <c r="K14276" s="10" t="str">
        <f t="shared" si="223"/>
        <v>합지D링바인더/모디/AMD335[알파][알파]</v>
      </c>
      <c r="L14276" s="31" t="s">
        <v>43119</v>
      </c>
    </row>
    <row r="14277" spans="1:12" x14ac:dyDescent="0.15">
      <c r="A14277" s="31" t="s">
        <v>23470</v>
      </c>
      <c r="B14277" s="31" t="s">
        <v>56532</v>
      </c>
      <c r="C14277" s="32">
        <v>252000</v>
      </c>
      <c r="D14277" s="31" t="s">
        <v>3467</v>
      </c>
      <c r="E14277" s="31" t="s">
        <v>51</v>
      </c>
      <c r="F14277" s="31" t="s">
        <v>9974</v>
      </c>
      <c r="H14277" s="10" t="e">
        <f>VLOOKUP(A14277,#REF!,3,FALSE)</f>
        <v>#REF!</v>
      </c>
      <c r="I14277" s="10" t="e">
        <f>VLOOKUP(A14277,#REF!,4,FALSE)</f>
        <v>#REF!</v>
      </c>
      <c r="J14277" s="31" t="s">
        <v>10318</v>
      </c>
      <c r="K14277" s="10" t="str">
        <f t="shared" si="223"/>
        <v>합지D링바인더/모디/AMD335[알파][알파]</v>
      </c>
      <c r="L14277" s="31" t="s">
        <v>43120</v>
      </c>
    </row>
    <row r="14278" spans="1:12" x14ac:dyDescent="0.15">
      <c r="A14278" s="31" t="s">
        <v>23471</v>
      </c>
      <c r="B14278" s="31" t="s">
        <v>56532</v>
      </c>
      <c r="C14278" s="32">
        <v>6000</v>
      </c>
      <c r="D14278" s="31" t="s">
        <v>3467</v>
      </c>
      <c r="E14278" s="31" t="s">
        <v>67</v>
      </c>
      <c r="F14278" s="31" t="s">
        <v>9974</v>
      </c>
      <c r="H14278" s="10" t="e">
        <f>VLOOKUP(A14278,#REF!,3,FALSE)</f>
        <v>#REF!</v>
      </c>
      <c r="I14278" s="10" t="e">
        <f>VLOOKUP(A14278,#REF!,4,FALSE)</f>
        <v>#REF!</v>
      </c>
      <c r="J14278" s="31" t="s">
        <v>10318</v>
      </c>
      <c r="K14278" s="10" t="str">
        <f t="shared" si="223"/>
        <v>합지D링바인더/모디/AMD335[알파][알파]</v>
      </c>
      <c r="L14278" s="31" t="s">
        <v>43121</v>
      </c>
    </row>
    <row r="14279" spans="1:12" x14ac:dyDescent="0.15">
      <c r="A14279" s="31" t="s">
        <v>23472</v>
      </c>
      <c r="B14279" s="31" t="s">
        <v>56532</v>
      </c>
      <c r="C14279" s="32">
        <v>252000</v>
      </c>
      <c r="D14279" s="31" t="s">
        <v>3472</v>
      </c>
      <c r="E14279" s="31" t="s">
        <v>51</v>
      </c>
      <c r="F14279" s="31" t="s">
        <v>9974</v>
      </c>
      <c r="H14279" s="10" t="e">
        <f>VLOOKUP(A14279,#REF!,3,FALSE)</f>
        <v>#REF!</v>
      </c>
      <c r="I14279" s="10" t="e">
        <f>VLOOKUP(A14279,#REF!,4,FALSE)</f>
        <v>#REF!</v>
      </c>
      <c r="J14279" s="31" t="s">
        <v>10318</v>
      </c>
      <c r="K14279" s="10" t="str">
        <f t="shared" si="223"/>
        <v>합지D링바인더/모디/AMD335[알파][알파]</v>
      </c>
      <c r="L14279" s="31" t="s">
        <v>43122</v>
      </c>
    </row>
    <row r="14280" spans="1:12" x14ac:dyDescent="0.15">
      <c r="A14280" s="31" t="s">
        <v>23473</v>
      </c>
      <c r="B14280" s="31" t="s">
        <v>56532</v>
      </c>
      <c r="C14280" s="32">
        <v>6000</v>
      </c>
      <c r="D14280" s="31" t="s">
        <v>3472</v>
      </c>
      <c r="E14280" s="31" t="s">
        <v>67</v>
      </c>
      <c r="F14280" s="31" t="s">
        <v>9974</v>
      </c>
      <c r="H14280" s="10" t="e">
        <f>VLOOKUP(A14280,#REF!,3,FALSE)</f>
        <v>#REF!</v>
      </c>
      <c r="I14280" s="10" t="e">
        <f>VLOOKUP(A14280,#REF!,4,FALSE)</f>
        <v>#REF!</v>
      </c>
      <c r="J14280" s="31" t="s">
        <v>10318</v>
      </c>
      <c r="K14280" s="10" t="str">
        <f t="shared" si="223"/>
        <v>합지D링바인더/모디/AMD335[알파][알파]</v>
      </c>
      <c r="L14280" s="31" t="s">
        <v>43123</v>
      </c>
    </row>
    <row r="14281" spans="1:12" x14ac:dyDescent="0.15">
      <c r="A14281" s="31" t="s">
        <v>23475</v>
      </c>
      <c r="B14281" s="31" t="s">
        <v>56533</v>
      </c>
      <c r="C14281" s="32">
        <v>260000</v>
      </c>
      <c r="D14281" s="31" t="s">
        <v>3475</v>
      </c>
      <c r="E14281" s="31" t="s">
        <v>51</v>
      </c>
      <c r="F14281" s="31" t="s">
        <v>9974</v>
      </c>
      <c r="H14281" s="10" t="e">
        <f>VLOOKUP(A14281,#REF!,3,FALSE)</f>
        <v>#REF!</v>
      </c>
      <c r="I14281" s="10" t="e">
        <f>VLOOKUP(A14281,#REF!,4,FALSE)</f>
        <v>#REF!</v>
      </c>
      <c r="J14281" s="31" t="s">
        <v>10318</v>
      </c>
      <c r="K14281" s="10" t="str">
        <f t="shared" si="223"/>
        <v>합지D링바인더/모디/AMD337[알파][알파]</v>
      </c>
      <c r="L14281" s="31" t="s">
        <v>43125</v>
      </c>
    </row>
    <row r="14282" spans="1:12" x14ac:dyDescent="0.15">
      <c r="A14282" s="31" t="s">
        <v>23474</v>
      </c>
      <c r="B14282" s="31" t="s">
        <v>56533</v>
      </c>
      <c r="C14282" s="32">
        <v>6500</v>
      </c>
      <c r="D14282" s="31" t="s">
        <v>3475</v>
      </c>
      <c r="E14282" s="31" t="s">
        <v>67</v>
      </c>
      <c r="F14282" s="31" t="s">
        <v>9974</v>
      </c>
      <c r="H14282" s="10" t="e">
        <f>VLOOKUP(A14282,#REF!,3,FALSE)</f>
        <v>#REF!</v>
      </c>
      <c r="I14282" s="10" t="e">
        <f>VLOOKUP(A14282,#REF!,4,FALSE)</f>
        <v>#REF!</v>
      </c>
      <c r="J14282" s="31" t="s">
        <v>10318</v>
      </c>
      <c r="K14282" s="10" t="str">
        <f t="shared" si="223"/>
        <v>합지D링바인더/모디/AMD337[알파][알파]</v>
      </c>
      <c r="L14282" s="31" t="s">
        <v>43124</v>
      </c>
    </row>
    <row r="14283" spans="1:12" x14ac:dyDescent="0.15">
      <c r="A14283" s="31" t="s">
        <v>23476</v>
      </c>
      <c r="B14283" s="31" t="s">
        <v>56533</v>
      </c>
      <c r="C14283" s="32">
        <v>6500</v>
      </c>
      <c r="D14283" s="31" t="s">
        <v>3473</v>
      </c>
      <c r="E14283" s="31" t="s">
        <v>67</v>
      </c>
      <c r="F14283" s="31" t="s">
        <v>9974</v>
      </c>
      <c r="H14283" s="10" t="e">
        <f>VLOOKUP(A14283,#REF!,3,FALSE)</f>
        <v>#REF!</v>
      </c>
      <c r="I14283" s="10" t="e">
        <f>VLOOKUP(A14283,#REF!,4,FALSE)</f>
        <v>#REF!</v>
      </c>
      <c r="J14283" s="31" t="s">
        <v>10318</v>
      </c>
      <c r="K14283" s="10" t="str">
        <f t="shared" si="223"/>
        <v>합지D링바인더/모디/AMD337[알파][알파]</v>
      </c>
      <c r="L14283" s="31" t="s">
        <v>43126</v>
      </c>
    </row>
    <row r="14284" spans="1:12" x14ac:dyDescent="0.15">
      <c r="A14284" s="31" t="s">
        <v>23477</v>
      </c>
      <c r="B14284" s="31" t="s">
        <v>56533</v>
      </c>
      <c r="C14284" s="32">
        <v>260000</v>
      </c>
      <c r="D14284" s="31" t="s">
        <v>3473</v>
      </c>
      <c r="E14284" s="31" t="s">
        <v>51</v>
      </c>
      <c r="F14284" s="31" t="s">
        <v>9974</v>
      </c>
      <c r="H14284" s="10" t="e">
        <f>VLOOKUP(A14284,#REF!,3,FALSE)</f>
        <v>#REF!</v>
      </c>
      <c r="I14284" s="10" t="e">
        <f>VLOOKUP(A14284,#REF!,4,FALSE)</f>
        <v>#REF!</v>
      </c>
      <c r="J14284" s="31" t="s">
        <v>10318</v>
      </c>
      <c r="K14284" s="10" t="str">
        <f t="shared" si="223"/>
        <v>합지D링바인더/모디/AMD337[알파][알파]</v>
      </c>
      <c r="L14284" s="31" t="s">
        <v>43127</v>
      </c>
    </row>
    <row r="14285" spans="1:12" x14ac:dyDescent="0.15">
      <c r="A14285" s="31" t="s">
        <v>23479</v>
      </c>
      <c r="B14285" s="31" t="s">
        <v>56533</v>
      </c>
      <c r="C14285" s="32">
        <v>260000</v>
      </c>
      <c r="D14285" s="31" t="s">
        <v>3474</v>
      </c>
      <c r="E14285" s="31" t="s">
        <v>51</v>
      </c>
      <c r="F14285" s="31" t="s">
        <v>9974</v>
      </c>
      <c r="H14285" s="10" t="e">
        <f>VLOOKUP(A14285,#REF!,3,FALSE)</f>
        <v>#REF!</v>
      </c>
      <c r="I14285" s="10" t="e">
        <f>VLOOKUP(A14285,#REF!,4,FALSE)</f>
        <v>#REF!</v>
      </c>
      <c r="J14285" s="31" t="s">
        <v>10318</v>
      </c>
      <c r="K14285" s="10" t="str">
        <f t="shared" si="223"/>
        <v>합지D링바인더/모디/AMD337[알파][알파]</v>
      </c>
      <c r="L14285" s="31" t="s">
        <v>43129</v>
      </c>
    </row>
    <row r="14286" spans="1:12" x14ac:dyDescent="0.15">
      <c r="A14286" s="31" t="s">
        <v>23478</v>
      </c>
      <c r="B14286" s="31" t="s">
        <v>56533</v>
      </c>
      <c r="C14286" s="32">
        <v>6500</v>
      </c>
      <c r="D14286" s="31" t="s">
        <v>3474</v>
      </c>
      <c r="E14286" s="31" t="s">
        <v>67</v>
      </c>
      <c r="F14286" s="31" t="s">
        <v>9974</v>
      </c>
      <c r="H14286" s="10" t="e">
        <f>VLOOKUP(A14286,#REF!,3,FALSE)</f>
        <v>#REF!</v>
      </c>
      <c r="I14286" s="10" t="e">
        <f>VLOOKUP(A14286,#REF!,4,FALSE)</f>
        <v>#REF!</v>
      </c>
      <c r="J14286" s="31" t="s">
        <v>10318</v>
      </c>
      <c r="K14286" s="10" t="str">
        <f t="shared" si="223"/>
        <v>합지D링바인더/모디/AMD337[알파][알파]</v>
      </c>
      <c r="L14286" s="31" t="s">
        <v>43128</v>
      </c>
    </row>
    <row r="14287" spans="1:12" x14ac:dyDescent="0.15">
      <c r="A14287" s="31" t="s">
        <v>23481</v>
      </c>
      <c r="B14287" s="31" t="s">
        <v>56533</v>
      </c>
      <c r="C14287" s="32">
        <v>260000</v>
      </c>
      <c r="D14287" s="31" t="s">
        <v>3476</v>
      </c>
      <c r="E14287" s="31" t="s">
        <v>51</v>
      </c>
      <c r="F14287" s="31" t="s">
        <v>9974</v>
      </c>
      <c r="H14287" s="10" t="e">
        <f>VLOOKUP(A14287,#REF!,3,FALSE)</f>
        <v>#REF!</v>
      </c>
      <c r="I14287" s="10" t="e">
        <f>VLOOKUP(A14287,#REF!,4,FALSE)</f>
        <v>#REF!</v>
      </c>
      <c r="J14287" s="31" t="s">
        <v>10318</v>
      </c>
      <c r="K14287" s="10" t="str">
        <f t="shared" si="223"/>
        <v>합지D링바인더/모디/AMD337[알파][알파]</v>
      </c>
      <c r="L14287" s="31" t="s">
        <v>43131</v>
      </c>
    </row>
    <row r="14288" spans="1:12" x14ac:dyDescent="0.15">
      <c r="A14288" s="31" t="s">
        <v>23480</v>
      </c>
      <c r="B14288" s="31" t="s">
        <v>56533</v>
      </c>
      <c r="C14288" s="32">
        <v>6500</v>
      </c>
      <c r="D14288" s="31" t="s">
        <v>3476</v>
      </c>
      <c r="E14288" s="31" t="s">
        <v>67</v>
      </c>
      <c r="F14288" s="31" t="s">
        <v>9974</v>
      </c>
      <c r="H14288" s="10" t="e">
        <f>VLOOKUP(A14288,#REF!,3,FALSE)</f>
        <v>#REF!</v>
      </c>
      <c r="I14288" s="10" t="e">
        <f>VLOOKUP(A14288,#REF!,4,FALSE)</f>
        <v>#REF!</v>
      </c>
      <c r="J14288" s="31" t="s">
        <v>10318</v>
      </c>
      <c r="K14288" s="10" t="str">
        <f t="shared" si="223"/>
        <v>합지D링바인더/모디/AMD337[알파][알파]</v>
      </c>
      <c r="L14288" s="31" t="s">
        <v>43130</v>
      </c>
    </row>
    <row r="14289" spans="1:12" x14ac:dyDescent="0.15">
      <c r="A14289" s="31" t="s">
        <v>23482</v>
      </c>
      <c r="B14289" s="31" t="s">
        <v>56534</v>
      </c>
      <c r="C14289" s="32">
        <v>14500</v>
      </c>
      <c r="D14289" s="31" t="s">
        <v>3932</v>
      </c>
      <c r="E14289" s="31" t="s">
        <v>67</v>
      </c>
      <c r="F14289" s="31" t="s">
        <v>9934</v>
      </c>
      <c r="H14289" s="10" t="e">
        <f>VLOOKUP(A14289,#REF!,3,FALSE)</f>
        <v>#REF!</v>
      </c>
      <c r="I14289" s="10" t="e">
        <f>VLOOKUP(A14289,#REF!,4,FALSE)</f>
        <v>#REF!</v>
      </c>
      <c r="J14289" s="31" t="s">
        <v>10330</v>
      </c>
      <c r="K14289" s="10" t="str">
        <f t="shared" si="223"/>
        <v>마이룸/책꽂이/42121[시스맥스][시스맥스]</v>
      </c>
      <c r="L14289" s="31" t="s">
        <v>43132</v>
      </c>
    </row>
    <row r="14290" spans="1:12" x14ac:dyDescent="0.15">
      <c r="A14290" s="31" t="s">
        <v>23483</v>
      </c>
      <c r="B14290" s="31" t="s">
        <v>56534</v>
      </c>
      <c r="C14290" s="32">
        <v>29000</v>
      </c>
      <c r="D14290" s="31" t="s">
        <v>3932</v>
      </c>
      <c r="E14290" s="31" t="s">
        <v>253</v>
      </c>
      <c r="F14290" s="31" t="s">
        <v>9934</v>
      </c>
      <c r="H14290" s="10" t="e">
        <f>VLOOKUP(A14290,#REF!,3,FALSE)</f>
        <v>#REF!</v>
      </c>
      <c r="I14290" s="10" t="e">
        <f>VLOOKUP(A14290,#REF!,4,FALSE)</f>
        <v>#REF!</v>
      </c>
      <c r="J14290" s="31" t="s">
        <v>10330</v>
      </c>
      <c r="K14290" s="10" t="str">
        <f t="shared" si="223"/>
        <v>마이룸/책꽂이/42121[시스맥스][시스맥스]</v>
      </c>
      <c r="L14290" s="31" t="s">
        <v>43132</v>
      </c>
    </row>
    <row r="14291" spans="1:12" x14ac:dyDescent="0.15">
      <c r="A14291" s="31" t="s">
        <v>23484</v>
      </c>
      <c r="B14291" s="31" t="s">
        <v>56534</v>
      </c>
      <c r="C14291" s="32">
        <v>58000</v>
      </c>
      <c r="D14291" s="31" t="s">
        <v>3932</v>
      </c>
      <c r="E14291" s="31" t="s">
        <v>51</v>
      </c>
      <c r="F14291" s="31" t="s">
        <v>9934</v>
      </c>
      <c r="H14291" s="10" t="e">
        <f>VLOOKUP(A14291,#REF!,3,FALSE)</f>
        <v>#REF!</v>
      </c>
      <c r="I14291" s="10" t="e">
        <f>VLOOKUP(A14291,#REF!,4,FALSE)</f>
        <v>#REF!</v>
      </c>
      <c r="J14291" s="31" t="s">
        <v>10330</v>
      </c>
      <c r="K14291" s="10" t="str">
        <f t="shared" si="223"/>
        <v>마이룸/책꽂이/42121[시스맥스][시스맥스]</v>
      </c>
      <c r="L14291" s="31" t="s">
        <v>43133</v>
      </c>
    </row>
    <row r="14292" spans="1:12" x14ac:dyDescent="0.15">
      <c r="A14292" s="31" t="s">
        <v>23486</v>
      </c>
      <c r="B14292" s="31" t="s">
        <v>56534</v>
      </c>
      <c r="C14292" s="32">
        <v>14500</v>
      </c>
      <c r="D14292" s="31" t="s">
        <v>3931</v>
      </c>
      <c r="E14292" s="31" t="s">
        <v>67</v>
      </c>
      <c r="F14292" s="31" t="s">
        <v>9934</v>
      </c>
      <c r="H14292" s="10" t="e">
        <f>VLOOKUP(A14292,#REF!,3,FALSE)</f>
        <v>#REF!</v>
      </c>
      <c r="I14292" s="10" t="e">
        <f>VLOOKUP(A14292,#REF!,4,FALSE)</f>
        <v>#REF!</v>
      </c>
      <c r="J14292" s="31" t="s">
        <v>10330</v>
      </c>
      <c r="K14292" s="10" t="str">
        <f t="shared" si="223"/>
        <v>마이룸/책꽂이/42121[시스맥스][시스맥스]</v>
      </c>
      <c r="L14292" s="31" t="s">
        <v>43135</v>
      </c>
    </row>
    <row r="14293" spans="1:12" x14ac:dyDescent="0.15">
      <c r="A14293" s="31" t="s">
        <v>23487</v>
      </c>
      <c r="B14293" s="31" t="s">
        <v>56534</v>
      </c>
      <c r="C14293" s="32">
        <v>29000</v>
      </c>
      <c r="D14293" s="31" t="s">
        <v>3931</v>
      </c>
      <c r="E14293" s="31" t="s">
        <v>253</v>
      </c>
      <c r="F14293" s="31" t="s">
        <v>9934</v>
      </c>
      <c r="H14293" s="10" t="e">
        <f>VLOOKUP(A14293,#REF!,3,FALSE)</f>
        <v>#REF!</v>
      </c>
      <c r="I14293" s="10" t="e">
        <f>VLOOKUP(A14293,#REF!,4,FALSE)</f>
        <v>#REF!</v>
      </c>
      <c r="J14293" s="31" t="s">
        <v>10330</v>
      </c>
      <c r="K14293" s="10" t="str">
        <f t="shared" si="223"/>
        <v>마이룸/책꽂이/42121[시스맥스][시스맥스]</v>
      </c>
      <c r="L14293" s="31" t="s">
        <v>43135</v>
      </c>
    </row>
    <row r="14294" spans="1:12" x14ac:dyDescent="0.15">
      <c r="A14294" s="31" t="s">
        <v>23485</v>
      </c>
      <c r="B14294" s="31" t="s">
        <v>56534</v>
      </c>
      <c r="C14294" s="32">
        <v>58000</v>
      </c>
      <c r="D14294" s="31" t="s">
        <v>3931</v>
      </c>
      <c r="E14294" s="31" t="s">
        <v>51</v>
      </c>
      <c r="F14294" s="31" t="s">
        <v>9934</v>
      </c>
      <c r="H14294" s="10" t="e">
        <f>VLOOKUP(A14294,#REF!,3,FALSE)</f>
        <v>#REF!</v>
      </c>
      <c r="I14294" s="10" t="e">
        <f>VLOOKUP(A14294,#REF!,4,FALSE)</f>
        <v>#REF!</v>
      </c>
      <c r="J14294" s="31" t="s">
        <v>10330</v>
      </c>
      <c r="K14294" s="10" t="str">
        <f t="shared" si="223"/>
        <v>마이룸/책꽂이/42121[시스맥스][시스맥스]</v>
      </c>
      <c r="L14294" s="31" t="s">
        <v>43134</v>
      </c>
    </row>
    <row r="14295" spans="1:12" x14ac:dyDescent="0.15">
      <c r="A14295" s="31" t="s">
        <v>23489</v>
      </c>
      <c r="B14295" s="31" t="s">
        <v>56535</v>
      </c>
      <c r="C14295" s="32">
        <v>2100</v>
      </c>
      <c r="D14295" s="31" t="s">
        <v>3629</v>
      </c>
      <c r="E14295" s="31" t="s">
        <v>67</v>
      </c>
      <c r="F14295" s="31" t="s">
        <v>9938</v>
      </c>
      <c r="H14295" s="10" t="e">
        <f>VLOOKUP(A14295,#REF!,3,FALSE)</f>
        <v>#REF!</v>
      </c>
      <c r="I14295" s="10" t="e">
        <f>VLOOKUP(A14295,#REF!,4,FALSE)</f>
        <v>#REF!</v>
      </c>
      <c r="J14295" s="31" t="s">
        <v>10492</v>
      </c>
      <c r="K14295" s="10" t="str">
        <f t="shared" si="223"/>
        <v>투톤레포트화일/LAP-50[알에스씨][알에스씨]</v>
      </c>
      <c r="L14295" s="31" t="s">
        <v>43137</v>
      </c>
    </row>
    <row r="14296" spans="1:12" x14ac:dyDescent="0.15">
      <c r="A14296" s="31" t="s">
        <v>23488</v>
      </c>
      <c r="B14296" s="31" t="s">
        <v>56535</v>
      </c>
      <c r="C14296" s="32">
        <v>168000</v>
      </c>
      <c r="D14296" s="31" t="s">
        <v>3629</v>
      </c>
      <c r="E14296" s="31" t="s">
        <v>51</v>
      </c>
      <c r="F14296" s="31" t="s">
        <v>9938</v>
      </c>
      <c r="H14296" s="10" t="e">
        <f>VLOOKUP(A14296,#REF!,3,FALSE)</f>
        <v>#REF!</v>
      </c>
      <c r="I14296" s="10" t="e">
        <f>VLOOKUP(A14296,#REF!,4,FALSE)</f>
        <v>#REF!</v>
      </c>
      <c r="J14296" s="31" t="s">
        <v>10492</v>
      </c>
      <c r="K14296" s="10" t="str">
        <f t="shared" si="223"/>
        <v>투톤레포트화일/LAP-50[알에스씨][알에스씨]</v>
      </c>
      <c r="L14296" s="31" t="s">
        <v>43136</v>
      </c>
    </row>
    <row r="14297" spans="1:12" x14ac:dyDescent="0.15">
      <c r="A14297" s="31" t="s">
        <v>23490</v>
      </c>
      <c r="B14297" s="31" t="s">
        <v>56535</v>
      </c>
      <c r="C14297" s="32">
        <v>2100</v>
      </c>
      <c r="D14297" s="31" t="s">
        <v>3628</v>
      </c>
      <c r="E14297" s="31" t="s">
        <v>67</v>
      </c>
      <c r="F14297" s="31" t="s">
        <v>9938</v>
      </c>
      <c r="H14297" s="10" t="e">
        <f>VLOOKUP(A14297,#REF!,3,FALSE)</f>
        <v>#REF!</v>
      </c>
      <c r="I14297" s="10" t="e">
        <f>VLOOKUP(A14297,#REF!,4,FALSE)</f>
        <v>#REF!</v>
      </c>
      <c r="J14297" s="31" t="s">
        <v>10492</v>
      </c>
      <c r="K14297" s="10" t="str">
        <f t="shared" si="223"/>
        <v>투톤레포트화일/LAP-50[알에스씨][알에스씨]</v>
      </c>
      <c r="L14297" s="31" t="s">
        <v>43138</v>
      </c>
    </row>
    <row r="14298" spans="1:12" x14ac:dyDescent="0.15">
      <c r="A14298" s="31" t="s">
        <v>23491</v>
      </c>
      <c r="B14298" s="31" t="s">
        <v>56535</v>
      </c>
      <c r="C14298" s="32">
        <v>168000</v>
      </c>
      <c r="D14298" s="31" t="s">
        <v>3628</v>
      </c>
      <c r="E14298" s="31" t="s">
        <v>51</v>
      </c>
      <c r="F14298" s="31" t="s">
        <v>9938</v>
      </c>
      <c r="H14298" s="10" t="e">
        <f>VLOOKUP(A14298,#REF!,3,FALSE)</f>
        <v>#REF!</v>
      </c>
      <c r="I14298" s="10" t="e">
        <f>VLOOKUP(A14298,#REF!,4,FALSE)</f>
        <v>#REF!</v>
      </c>
      <c r="J14298" s="31" t="s">
        <v>10492</v>
      </c>
      <c r="K14298" s="10" t="str">
        <f t="shared" si="223"/>
        <v>투톤레포트화일/LAP-50[알에스씨][알에스씨]</v>
      </c>
      <c r="L14298" s="31" t="s">
        <v>43139</v>
      </c>
    </row>
    <row r="14299" spans="1:12" x14ac:dyDescent="0.15">
      <c r="A14299" s="31" t="s">
        <v>23493</v>
      </c>
      <c r="B14299" s="31" t="s">
        <v>56535</v>
      </c>
      <c r="C14299" s="32">
        <v>2100</v>
      </c>
      <c r="D14299" s="31" t="s">
        <v>3627</v>
      </c>
      <c r="E14299" s="31" t="s">
        <v>67</v>
      </c>
      <c r="F14299" s="31" t="s">
        <v>9938</v>
      </c>
      <c r="H14299" s="10" t="e">
        <f>VLOOKUP(A14299,#REF!,3,FALSE)</f>
        <v>#REF!</v>
      </c>
      <c r="I14299" s="10" t="e">
        <f>VLOOKUP(A14299,#REF!,4,FALSE)</f>
        <v>#REF!</v>
      </c>
      <c r="J14299" s="31" t="s">
        <v>10492</v>
      </c>
      <c r="K14299" s="10" t="str">
        <f t="shared" si="223"/>
        <v>투톤레포트화일/LAP-50[알에스씨][알에스씨]</v>
      </c>
      <c r="L14299" s="31" t="s">
        <v>43141</v>
      </c>
    </row>
    <row r="14300" spans="1:12" x14ac:dyDescent="0.15">
      <c r="A14300" s="31" t="s">
        <v>23492</v>
      </c>
      <c r="B14300" s="31" t="s">
        <v>56535</v>
      </c>
      <c r="C14300" s="32">
        <v>168000</v>
      </c>
      <c r="D14300" s="31" t="s">
        <v>3627</v>
      </c>
      <c r="E14300" s="31" t="s">
        <v>51</v>
      </c>
      <c r="F14300" s="31" t="s">
        <v>9938</v>
      </c>
      <c r="H14300" s="10" t="e">
        <f>VLOOKUP(A14300,#REF!,3,FALSE)</f>
        <v>#REF!</v>
      </c>
      <c r="I14300" s="10" t="e">
        <f>VLOOKUP(A14300,#REF!,4,FALSE)</f>
        <v>#REF!</v>
      </c>
      <c r="J14300" s="31" t="s">
        <v>10492</v>
      </c>
      <c r="K14300" s="10" t="str">
        <f t="shared" si="223"/>
        <v>투톤레포트화일/LAP-50[알에스씨][알에스씨]</v>
      </c>
      <c r="L14300" s="31" t="s">
        <v>43140</v>
      </c>
    </row>
    <row r="14301" spans="1:12" x14ac:dyDescent="0.15">
      <c r="A14301" s="31" t="s">
        <v>23494</v>
      </c>
      <c r="B14301" s="31" t="s">
        <v>56535</v>
      </c>
      <c r="C14301" s="32">
        <v>168000</v>
      </c>
      <c r="D14301" s="31" t="s">
        <v>3627</v>
      </c>
      <c r="E14301" s="31" t="s">
        <v>51</v>
      </c>
      <c r="F14301" s="31" t="s">
        <v>9938</v>
      </c>
      <c r="H14301" s="10" t="e">
        <f>VLOOKUP(A14301,#REF!,3,FALSE)</f>
        <v>#REF!</v>
      </c>
      <c r="I14301" s="10" t="e">
        <f>VLOOKUP(A14301,#REF!,4,FALSE)</f>
        <v>#REF!</v>
      </c>
      <c r="J14301" s="31" t="s">
        <v>10492</v>
      </c>
      <c r="K14301" s="10" t="str">
        <f t="shared" si="223"/>
        <v>투톤레포트화일/LAP-50[알에스씨][알에스씨]</v>
      </c>
      <c r="L14301" s="31" t="s">
        <v>111</v>
      </c>
    </row>
    <row r="14302" spans="1:12" x14ac:dyDescent="0.15">
      <c r="A14302" s="31" t="s">
        <v>23495</v>
      </c>
      <c r="B14302" s="31" t="s">
        <v>56535</v>
      </c>
      <c r="C14302" s="32">
        <v>2100</v>
      </c>
      <c r="D14302" s="31" t="s">
        <v>3626</v>
      </c>
      <c r="E14302" s="31" t="s">
        <v>67</v>
      </c>
      <c r="F14302" s="31" t="s">
        <v>9938</v>
      </c>
      <c r="H14302" s="10" t="e">
        <f>VLOOKUP(A14302,#REF!,3,FALSE)</f>
        <v>#REF!</v>
      </c>
      <c r="I14302" s="10" t="e">
        <f>VLOOKUP(A14302,#REF!,4,FALSE)</f>
        <v>#REF!</v>
      </c>
      <c r="J14302" s="31" t="s">
        <v>10492</v>
      </c>
      <c r="K14302" s="10" t="str">
        <f t="shared" si="223"/>
        <v>투톤레포트화일/LAP-50[알에스씨][알에스씨]</v>
      </c>
      <c r="L14302" s="31" t="s">
        <v>43142</v>
      </c>
    </row>
    <row r="14303" spans="1:12" x14ac:dyDescent="0.15">
      <c r="A14303" s="31" t="s">
        <v>23496</v>
      </c>
      <c r="B14303" s="31" t="s">
        <v>56535</v>
      </c>
      <c r="C14303" s="32">
        <v>168000</v>
      </c>
      <c r="D14303" s="31" t="s">
        <v>3626</v>
      </c>
      <c r="E14303" s="31" t="s">
        <v>51</v>
      </c>
      <c r="F14303" s="31" t="s">
        <v>9938</v>
      </c>
      <c r="H14303" s="10" t="e">
        <f>VLOOKUP(A14303,#REF!,3,FALSE)</f>
        <v>#REF!</v>
      </c>
      <c r="I14303" s="10" t="e">
        <f>VLOOKUP(A14303,#REF!,4,FALSE)</f>
        <v>#REF!</v>
      </c>
      <c r="J14303" s="31" t="s">
        <v>10492</v>
      </c>
      <c r="K14303" s="10" t="str">
        <f t="shared" si="223"/>
        <v>투톤레포트화일/LAP-50[알에스씨][알에스씨]</v>
      </c>
      <c r="L14303" s="31" t="s">
        <v>43143</v>
      </c>
    </row>
    <row r="14304" spans="1:12" x14ac:dyDescent="0.15">
      <c r="A14304" s="31" t="s">
        <v>23498</v>
      </c>
      <c r="B14304" s="31" t="s">
        <v>56283</v>
      </c>
      <c r="C14304" s="32">
        <v>13000</v>
      </c>
      <c r="D14304" s="31" t="s">
        <v>3917</v>
      </c>
      <c r="E14304" s="31" t="s">
        <v>67</v>
      </c>
      <c r="F14304" s="31" t="s">
        <v>65024</v>
      </c>
      <c r="H14304" s="10" t="e">
        <f>VLOOKUP(A14304,#REF!,3,FALSE)</f>
        <v>#REF!</v>
      </c>
      <c r="I14304" s="10" t="e">
        <f>VLOOKUP(A14304,#REF!,4,FALSE)</f>
        <v>#REF!</v>
      </c>
      <c r="J14304" s="31" t="s">
        <v>10330</v>
      </c>
      <c r="K14304" s="10" t="str">
        <f t="shared" si="223"/>
        <v>마이룸/책꽂이/42122[시스맥스][시스맥스]</v>
      </c>
      <c r="L14304" s="31" t="s">
        <v>43144</v>
      </c>
    </row>
    <row r="14305" spans="1:12" x14ac:dyDescent="0.15">
      <c r="A14305" s="31" t="s">
        <v>23497</v>
      </c>
      <c r="B14305" s="31" t="s">
        <v>56283</v>
      </c>
      <c r="C14305" s="32">
        <v>26000</v>
      </c>
      <c r="D14305" s="31" t="s">
        <v>3917</v>
      </c>
      <c r="E14305" s="31" t="s">
        <v>253</v>
      </c>
      <c r="F14305" s="31" t="s">
        <v>65024</v>
      </c>
      <c r="H14305" s="10" t="e">
        <f>VLOOKUP(A14305,#REF!,3,FALSE)</f>
        <v>#REF!</v>
      </c>
      <c r="I14305" s="10" t="e">
        <f>VLOOKUP(A14305,#REF!,4,FALSE)</f>
        <v>#REF!</v>
      </c>
      <c r="J14305" s="31" t="s">
        <v>10330</v>
      </c>
      <c r="K14305" s="10" t="str">
        <f t="shared" si="223"/>
        <v>마이룸/책꽂이/42122[시스맥스][시스맥스]</v>
      </c>
      <c r="L14305" s="31" t="s">
        <v>43144</v>
      </c>
    </row>
    <row r="14306" spans="1:12" x14ac:dyDescent="0.15">
      <c r="A14306" s="31" t="s">
        <v>23499</v>
      </c>
      <c r="B14306" s="31" t="s">
        <v>56283</v>
      </c>
      <c r="C14306" s="32">
        <v>104000</v>
      </c>
      <c r="D14306" s="31" t="s">
        <v>3917</v>
      </c>
      <c r="E14306" s="31" t="s">
        <v>51</v>
      </c>
      <c r="F14306" s="31" t="s">
        <v>65024</v>
      </c>
      <c r="H14306" s="10" t="e">
        <f>VLOOKUP(A14306,#REF!,3,FALSE)</f>
        <v>#REF!</v>
      </c>
      <c r="I14306" s="10" t="e">
        <f>VLOOKUP(A14306,#REF!,4,FALSE)</f>
        <v>#REF!</v>
      </c>
      <c r="J14306" s="31" t="s">
        <v>10330</v>
      </c>
      <c r="K14306" s="10" t="str">
        <f t="shared" si="223"/>
        <v>마이룸/책꽂이/42122[시스맥스][시스맥스]</v>
      </c>
      <c r="L14306" s="31" t="s">
        <v>43145</v>
      </c>
    </row>
    <row r="14307" spans="1:12" x14ac:dyDescent="0.15">
      <c r="A14307" s="31" t="s">
        <v>23500</v>
      </c>
      <c r="B14307" s="31" t="s">
        <v>56283</v>
      </c>
      <c r="C14307" s="32">
        <v>104000</v>
      </c>
      <c r="D14307" s="31" t="s">
        <v>3916</v>
      </c>
      <c r="E14307" s="31" t="s">
        <v>51</v>
      </c>
      <c r="F14307" s="31" t="s">
        <v>65024</v>
      </c>
      <c r="H14307" s="10" t="e">
        <f>VLOOKUP(A14307,#REF!,3,FALSE)</f>
        <v>#REF!</v>
      </c>
      <c r="I14307" s="10" t="e">
        <f>VLOOKUP(A14307,#REF!,4,FALSE)</f>
        <v>#REF!</v>
      </c>
      <c r="J14307" s="31" t="s">
        <v>10330</v>
      </c>
      <c r="K14307" s="10" t="str">
        <f t="shared" si="223"/>
        <v>마이룸/책꽂이/42122[시스맥스][시스맥스]</v>
      </c>
      <c r="L14307" s="31" t="s">
        <v>43146</v>
      </c>
    </row>
    <row r="14308" spans="1:12" x14ac:dyDescent="0.15">
      <c r="A14308" s="31" t="s">
        <v>23501</v>
      </c>
      <c r="B14308" s="31" t="s">
        <v>56283</v>
      </c>
      <c r="C14308" s="32">
        <v>26000</v>
      </c>
      <c r="D14308" s="31" t="s">
        <v>3916</v>
      </c>
      <c r="E14308" s="31" t="s">
        <v>253</v>
      </c>
      <c r="F14308" s="31" t="s">
        <v>65024</v>
      </c>
      <c r="H14308" s="10" t="e">
        <f>VLOOKUP(A14308,#REF!,3,FALSE)</f>
        <v>#REF!</v>
      </c>
      <c r="I14308" s="10" t="e">
        <f>VLOOKUP(A14308,#REF!,4,FALSE)</f>
        <v>#REF!</v>
      </c>
      <c r="J14308" s="31" t="s">
        <v>10330</v>
      </c>
      <c r="K14308" s="10" t="str">
        <f t="shared" si="223"/>
        <v>마이룸/책꽂이/42122[시스맥스][시스맥스]</v>
      </c>
      <c r="L14308" s="31" t="s">
        <v>43147</v>
      </c>
    </row>
    <row r="14309" spans="1:12" x14ac:dyDescent="0.15">
      <c r="A14309" s="31" t="s">
        <v>23502</v>
      </c>
      <c r="B14309" s="31" t="s">
        <v>56283</v>
      </c>
      <c r="C14309" s="32">
        <v>13000</v>
      </c>
      <c r="D14309" s="31" t="s">
        <v>3916</v>
      </c>
      <c r="E14309" s="31" t="s">
        <v>67</v>
      </c>
      <c r="F14309" s="31" t="s">
        <v>65024</v>
      </c>
      <c r="H14309" s="10" t="e">
        <f>VLOOKUP(A14309,#REF!,3,FALSE)</f>
        <v>#REF!</v>
      </c>
      <c r="I14309" s="10" t="e">
        <f>VLOOKUP(A14309,#REF!,4,FALSE)</f>
        <v>#REF!</v>
      </c>
      <c r="J14309" s="31" t="s">
        <v>10330</v>
      </c>
      <c r="K14309" s="10" t="str">
        <f t="shared" si="223"/>
        <v>마이룸/책꽂이/42122[시스맥스][시스맥스]</v>
      </c>
      <c r="L14309" s="31" t="s">
        <v>43147</v>
      </c>
    </row>
    <row r="14310" spans="1:12" x14ac:dyDescent="0.15">
      <c r="A14310" s="31" t="s">
        <v>23503</v>
      </c>
      <c r="B14310" s="31" t="s">
        <v>56536</v>
      </c>
      <c r="C14310" s="32">
        <v>180000</v>
      </c>
      <c r="D14310" s="31" t="s">
        <v>1150</v>
      </c>
      <c r="E14310" s="31" t="s">
        <v>67</v>
      </c>
      <c r="F14310" s="31" t="s">
        <v>9687</v>
      </c>
      <c r="H14310" s="10" t="e">
        <f>VLOOKUP(A14310,#REF!,3,FALSE)</f>
        <v>#REF!</v>
      </c>
      <c r="I14310" s="10" t="e">
        <f>VLOOKUP(A14310,#REF!,4,FALSE)</f>
        <v>#REF!</v>
      </c>
      <c r="J14310" s="31" t="s">
        <v>10364</v>
      </c>
      <c r="K14310" s="10" t="str">
        <f t="shared" si="223"/>
        <v>차트걸이/MH-519[아카데미][아카데미]</v>
      </c>
      <c r="L14310" s="31" t="s">
        <v>43148</v>
      </c>
    </row>
    <row r="14311" spans="1:12" x14ac:dyDescent="0.15">
      <c r="A14311" s="31" t="s">
        <v>23504</v>
      </c>
      <c r="B14311" s="31" t="s">
        <v>56537</v>
      </c>
      <c r="C14311" s="32">
        <v>5600</v>
      </c>
      <c r="D14311" s="31" t="s">
        <v>4003</v>
      </c>
      <c r="E14311" s="31" t="s">
        <v>67</v>
      </c>
      <c r="F14311" s="31" t="s">
        <v>9939</v>
      </c>
      <c r="H14311" s="10" t="e">
        <f>VLOOKUP(A14311,#REF!,3,FALSE)</f>
        <v>#REF!</v>
      </c>
      <c r="I14311" s="10" t="e">
        <f>VLOOKUP(A14311,#REF!,4,FALSE)</f>
        <v>#REF!</v>
      </c>
      <c r="J14311" s="31" t="s">
        <v>10403</v>
      </c>
      <c r="K14311" s="10" t="str">
        <f t="shared" si="223"/>
        <v>데코트레이[카파맥스][카파맥스]</v>
      </c>
      <c r="L14311" s="31" t="s">
        <v>43149</v>
      </c>
    </row>
    <row r="14312" spans="1:12" x14ac:dyDescent="0.15">
      <c r="A14312" s="31" t="s">
        <v>23505</v>
      </c>
      <c r="B14312" s="31" t="s">
        <v>56537</v>
      </c>
      <c r="C14312" s="32">
        <v>5600</v>
      </c>
      <c r="D14312" s="31" t="s">
        <v>4004</v>
      </c>
      <c r="E14312" s="31" t="s">
        <v>67</v>
      </c>
      <c r="F14312" s="31" t="s">
        <v>9939</v>
      </c>
      <c r="H14312" s="10" t="e">
        <f>VLOOKUP(A14312,#REF!,3,FALSE)</f>
        <v>#REF!</v>
      </c>
      <c r="I14312" s="10" t="e">
        <f>VLOOKUP(A14312,#REF!,4,FALSE)</f>
        <v>#REF!</v>
      </c>
      <c r="J14312" s="31" t="s">
        <v>10403</v>
      </c>
      <c r="K14312" s="10" t="str">
        <f t="shared" si="223"/>
        <v>데코트레이[카파맥스][카파맥스]</v>
      </c>
      <c r="L14312" s="31" t="s">
        <v>43150</v>
      </c>
    </row>
    <row r="14313" spans="1:12" x14ac:dyDescent="0.15">
      <c r="A14313" s="31" t="s">
        <v>23506</v>
      </c>
      <c r="B14313" s="31" t="s">
        <v>56537</v>
      </c>
      <c r="C14313" s="32">
        <v>5600</v>
      </c>
      <c r="D14313" s="31" t="s">
        <v>4005</v>
      </c>
      <c r="E14313" s="31" t="s">
        <v>67</v>
      </c>
      <c r="F14313" s="31" t="s">
        <v>9939</v>
      </c>
      <c r="H14313" s="10" t="e">
        <f>VLOOKUP(A14313,#REF!,3,FALSE)</f>
        <v>#REF!</v>
      </c>
      <c r="I14313" s="10" t="e">
        <f>VLOOKUP(A14313,#REF!,4,FALSE)</f>
        <v>#REF!</v>
      </c>
      <c r="J14313" s="31" t="s">
        <v>10403</v>
      </c>
      <c r="K14313" s="10" t="str">
        <f t="shared" si="223"/>
        <v>데코트레이[카파맥스][카파맥스]</v>
      </c>
      <c r="L14313" s="31" t="s">
        <v>43151</v>
      </c>
    </row>
    <row r="14314" spans="1:12" x14ac:dyDescent="0.15">
      <c r="A14314" s="31" t="s">
        <v>23507</v>
      </c>
      <c r="B14314" s="31" t="s">
        <v>56537</v>
      </c>
      <c r="C14314" s="32">
        <v>17500</v>
      </c>
      <c r="D14314" s="31" t="s">
        <v>4006</v>
      </c>
      <c r="E14314" s="31" t="s">
        <v>67</v>
      </c>
      <c r="F14314" s="31" t="s">
        <v>9939</v>
      </c>
      <c r="H14314" s="10" t="e">
        <f>VLOOKUP(A14314,#REF!,3,FALSE)</f>
        <v>#REF!</v>
      </c>
      <c r="I14314" s="10" t="e">
        <f>VLOOKUP(A14314,#REF!,4,FALSE)</f>
        <v>#REF!</v>
      </c>
      <c r="J14314" s="31" t="s">
        <v>10403</v>
      </c>
      <c r="K14314" s="10" t="str">
        <f t="shared" si="223"/>
        <v>데코트레이[카파맥스][카파맥스]</v>
      </c>
      <c r="L14314" s="31" t="s">
        <v>43152</v>
      </c>
    </row>
    <row r="14315" spans="1:12" x14ac:dyDescent="0.15">
      <c r="A14315" s="31" t="s">
        <v>23508</v>
      </c>
      <c r="B14315" s="31" t="s">
        <v>56537</v>
      </c>
      <c r="C14315" s="32">
        <v>17500</v>
      </c>
      <c r="D14315" s="31" t="s">
        <v>4007</v>
      </c>
      <c r="E14315" s="31" t="s">
        <v>67</v>
      </c>
      <c r="F14315" s="31" t="s">
        <v>9939</v>
      </c>
      <c r="H14315" s="10" t="e">
        <f>VLOOKUP(A14315,#REF!,3,FALSE)</f>
        <v>#REF!</v>
      </c>
      <c r="I14315" s="10" t="e">
        <f>VLOOKUP(A14315,#REF!,4,FALSE)</f>
        <v>#REF!</v>
      </c>
      <c r="J14315" s="31" t="s">
        <v>10403</v>
      </c>
      <c r="K14315" s="10" t="str">
        <f t="shared" si="223"/>
        <v>데코트레이[카파맥스][카파맥스]</v>
      </c>
      <c r="L14315" s="31" t="s">
        <v>43153</v>
      </c>
    </row>
    <row r="14316" spans="1:12" x14ac:dyDescent="0.15">
      <c r="A14316" s="31" t="s">
        <v>23509</v>
      </c>
      <c r="B14316" s="31" t="s">
        <v>56538</v>
      </c>
      <c r="C14316" s="32">
        <v>28500</v>
      </c>
      <c r="D14316" s="31" t="s">
        <v>3912</v>
      </c>
      <c r="E14316" s="31" t="s">
        <v>67</v>
      </c>
      <c r="F14316" s="31" t="s">
        <v>9983</v>
      </c>
      <c r="H14316" s="10" t="e">
        <f>VLOOKUP(A14316,#REF!,3,FALSE)</f>
        <v>#REF!</v>
      </c>
      <c r="I14316" s="10" t="e">
        <f>VLOOKUP(A14316,#REF!,4,FALSE)</f>
        <v>#REF!</v>
      </c>
      <c r="J14316" s="31" t="s">
        <v>10403</v>
      </c>
      <c r="K14316" s="10" t="str">
        <f t="shared" si="223"/>
        <v>투웨이수납함[카파맥스][카파맥스]</v>
      </c>
      <c r="L14316" s="31" t="s">
        <v>43154</v>
      </c>
    </row>
    <row r="14317" spans="1:12" x14ac:dyDescent="0.15">
      <c r="A14317" s="31" t="s">
        <v>23510</v>
      </c>
      <c r="B14317" s="31" t="s">
        <v>56538</v>
      </c>
      <c r="C14317" s="32">
        <v>10500</v>
      </c>
      <c r="D14317" s="31" t="s">
        <v>3913</v>
      </c>
      <c r="E14317" s="31" t="s">
        <v>67</v>
      </c>
      <c r="F14317" s="31" t="s">
        <v>9983</v>
      </c>
      <c r="H14317" s="10" t="e">
        <f>VLOOKUP(A14317,#REF!,3,FALSE)</f>
        <v>#REF!</v>
      </c>
      <c r="I14317" s="10" t="e">
        <f>VLOOKUP(A14317,#REF!,4,FALSE)</f>
        <v>#REF!</v>
      </c>
      <c r="J14317" s="31" t="s">
        <v>10403</v>
      </c>
      <c r="K14317" s="10" t="str">
        <f t="shared" si="223"/>
        <v>투웨이수납함[카파맥스][카파맥스]</v>
      </c>
      <c r="L14317" s="31" t="s">
        <v>43155</v>
      </c>
    </row>
    <row r="14318" spans="1:12" x14ac:dyDescent="0.15">
      <c r="A14318" s="31" t="s">
        <v>23511</v>
      </c>
      <c r="B14318" s="31" t="s">
        <v>56538</v>
      </c>
      <c r="C14318" s="32">
        <v>10500</v>
      </c>
      <c r="D14318" s="31" t="s">
        <v>3914</v>
      </c>
      <c r="E14318" s="31" t="s">
        <v>67</v>
      </c>
      <c r="F14318" s="31" t="s">
        <v>9983</v>
      </c>
      <c r="H14318" s="10" t="e">
        <f>VLOOKUP(A14318,#REF!,3,FALSE)</f>
        <v>#REF!</v>
      </c>
      <c r="I14318" s="10" t="e">
        <f>VLOOKUP(A14318,#REF!,4,FALSE)</f>
        <v>#REF!</v>
      </c>
      <c r="J14318" s="31" t="s">
        <v>10403</v>
      </c>
      <c r="K14318" s="10" t="str">
        <f t="shared" si="223"/>
        <v>투웨이수납함[카파맥스][카파맥스]</v>
      </c>
      <c r="L14318" s="31" t="s">
        <v>43156</v>
      </c>
    </row>
    <row r="14319" spans="1:12" x14ac:dyDescent="0.15">
      <c r="A14319" s="31" t="s">
        <v>23512</v>
      </c>
      <c r="B14319" s="31" t="s">
        <v>56539</v>
      </c>
      <c r="C14319" s="32">
        <v>3600</v>
      </c>
      <c r="D14319" s="31" t="s">
        <v>3345</v>
      </c>
      <c r="E14319" s="31" t="s">
        <v>67</v>
      </c>
      <c r="F14319" s="31" t="s">
        <v>9913</v>
      </c>
      <c r="H14319" s="10" t="e">
        <f>VLOOKUP(A14319,#REF!,3,FALSE)</f>
        <v>#REF!</v>
      </c>
      <c r="I14319" s="10" t="e">
        <f>VLOOKUP(A14319,#REF!,4,FALSE)</f>
        <v>#REF!</v>
      </c>
      <c r="J14319" s="31" t="s">
        <v>10501</v>
      </c>
      <c r="K14319" s="10" t="str">
        <f t="shared" si="223"/>
        <v>클리어화일/멜리브더블[희망][희망]</v>
      </c>
      <c r="L14319" s="31" t="s">
        <v>43157</v>
      </c>
    </row>
    <row r="14320" spans="1:12" x14ac:dyDescent="0.15">
      <c r="A14320" s="31" t="s">
        <v>23513</v>
      </c>
      <c r="B14320" s="31" t="s">
        <v>56539</v>
      </c>
      <c r="C14320" s="32">
        <v>3600</v>
      </c>
      <c r="D14320" s="31" t="s">
        <v>3267</v>
      </c>
      <c r="E14320" s="31" t="s">
        <v>67</v>
      </c>
      <c r="F14320" s="31" t="s">
        <v>9913</v>
      </c>
      <c r="H14320" s="10" t="e">
        <f>VLOOKUP(A14320,#REF!,3,FALSE)</f>
        <v>#REF!</v>
      </c>
      <c r="I14320" s="10" t="e">
        <f>VLOOKUP(A14320,#REF!,4,FALSE)</f>
        <v>#REF!</v>
      </c>
      <c r="J14320" s="31" t="s">
        <v>10501</v>
      </c>
      <c r="K14320" s="10" t="str">
        <f t="shared" si="223"/>
        <v>클리어화일/멜리브더블[희망][희망]</v>
      </c>
      <c r="L14320" s="31" t="s">
        <v>43158</v>
      </c>
    </row>
    <row r="14321" spans="1:12" x14ac:dyDescent="0.15">
      <c r="A14321" s="31" t="s">
        <v>23514</v>
      </c>
      <c r="B14321" s="31" t="s">
        <v>56539</v>
      </c>
      <c r="C14321" s="32">
        <v>3600</v>
      </c>
      <c r="D14321" s="31" t="s">
        <v>3346</v>
      </c>
      <c r="E14321" s="31" t="s">
        <v>67</v>
      </c>
      <c r="F14321" s="31" t="s">
        <v>9913</v>
      </c>
      <c r="H14321" s="10" t="e">
        <f>VLOOKUP(A14321,#REF!,3,FALSE)</f>
        <v>#REF!</v>
      </c>
      <c r="I14321" s="10" t="e">
        <f>VLOOKUP(A14321,#REF!,4,FALSE)</f>
        <v>#REF!</v>
      </c>
      <c r="J14321" s="31" t="s">
        <v>10501</v>
      </c>
      <c r="K14321" s="10" t="str">
        <f t="shared" si="223"/>
        <v>클리어화일/멜리브더블[희망][희망]</v>
      </c>
      <c r="L14321" s="31" t="s">
        <v>43159</v>
      </c>
    </row>
    <row r="14322" spans="1:12" x14ac:dyDescent="0.15">
      <c r="A14322" s="31" t="s">
        <v>23515</v>
      </c>
      <c r="B14322" s="31" t="s">
        <v>56539</v>
      </c>
      <c r="C14322" s="32">
        <v>3600</v>
      </c>
      <c r="D14322" s="31" t="s">
        <v>3319</v>
      </c>
      <c r="E14322" s="31" t="s">
        <v>67</v>
      </c>
      <c r="F14322" s="31" t="s">
        <v>9913</v>
      </c>
      <c r="H14322" s="10" t="e">
        <f>VLOOKUP(A14322,#REF!,3,FALSE)</f>
        <v>#REF!</v>
      </c>
      <c r="I14322" s="10" t="e">
        <f>VLOOKUP(A14322,#REF!,4,FALSE)</f>
        <v>#REF!</v>
      </c>
      <c r="J14322" s="31" t="s">
        <v>10501</v>
      </c>
      <c r="K14322" s="10" t="str">
        <f t="shared" si="223"/>
        <v>클리어화일/멜리브더블[희망][희망]</v>
      </c>
      <c r="L14322" s="31" t="s">
        <v>43160</v>
      </c>
    </row>
    <row r="14323" spans="1:12" x14ac:dyDescent="0.15">
      <c r="A14323" s="31" t="s">
        <v>23516</v>
      </c>
      <c r="B14323" s="31" t="s">
        <v>56539</v>
      </c>
      <c r="C14323" s="32">
        <v>3600</v>
      </c>
      <c r="D14323" s="31" t="s">
        <v>3347</v>
      </c>
      <c r="E14323" s="31" t="s">
        <v>67</v>
      </c>
      <c r="F14323" s="31" t="s">
        <v>9913</v>
      </c>
      <c r="H14323" s="10" t="e">
        <f>VLOOKUP(A14323,#REF!,3,FALSE)</f>
        <v>#REF!</v>
      </c>
      <c r="I14323" s="10" t="e">
        <f>VLOOKUP(A14323,#REF!,4,FALSE)</f>
        <v>#REF!</v>
      </c>
      <c r="J14323" s="31" t="s">
        <v>10501</v>
      </c>
      <c r="K14323" s="10" t="str">
        <f t="shared" si="223"/>
        <v>클리어화일/멜리브더블[희망][희망]</v>
      </c>
      <c r="L14323" s="31" t="s">
        <v>43161</v>
      </c>
    </row>
    <row r="14324" spans="1:12" x14ac:dyDescent="0.15">
      <c r="A14324" s="31" t="s">
        <v>23517</v>
      </c>
      <c r="B14324" s="31" t="s">
        <v>56539</v>
      </c>
      <c r="C14324" s="32">
        <v>4000</v>
      </c>
      <c r="D14324" s="31" t="s">
        <v>3348</v>
      </c>
      <c r="E14324" s="31" t="s">
        <v>67</v>
      </c>
      <c r="F14324" s="31" t="s">
        <v>9913</v>
      </c>
      <c r="H14324" s="10" t="e">
        <f>VLOOKUP(A14324,#REF!,3,FALSE)</f>
        <v>#REF!</v>
      </c>
      <c r="I14324" s="10" t="e">
        <f>VLOOKUP(A14324,#REF!,4,FALSE)</f>
        <v>#REF!</v>
      </c>
      <c r="J14324" s="31" t="s">
        <v>10501</v>
      </c>
      <c r="K14324" s="10" t="str">
        <f t="shared" si="223"/>
        <v>클리어화일/멜리브더블[희망][희망]</v>
      </c>
      <c r="L14324" s="31" t="s">
        <v>43162</v>
      </c>
    </row>
    <row r="14325" spans="1:12" x14ac:dyDescent="0.15">
      <c r="A14325" s="31" t="s">
        <v>23518</v>
      </c>
      <c r="B14325" s="31" t="s">
        <v>56539</v>
      </c>
      <c r="C14325" s="32">
        <v>4000</v>
      </c>
      <c r="D14325" s="31" t="s">
        <v>3272</v>
      </c>
      <c r="E14325" s="31" t="s">
        <v>67</v>
      </c>
      <c r="F14325" s="31" t="s">
        <v>9913</v>
      </c>
      <c r="H14325" s="10" t="e">
        <f>VLOOKUP(A14325,#REF!,3,FALSE)</f>
        <v>#REF!</v>
      </c>
      <c r="I14325" s="10" t="e">
        <f>VLOOKUP(A14325,#REF!,4,FALSE)</f>
        <v>#REF!</v>
      </c>
      <c r="J14325" s="31" t="s">
        <v>10501</v>
      </c>
      <c r="K14325" s="10" t="str">
        <f t="shared" si="223"/>
        <v>클리어화일/멜리브더블[희망][희망]</v>
      </c>
      <c r="L14325" s="31" t="s">
        <v>43163</v>
      </c>
    </row>
    <row r="14326" spans="1:12" x14ac:dyDescent="0.15">
      <c r="A14326" s="31" t="s">
        <v>23519</v>
      </c>
      <c r="B14326" s="31" t="s">
        <v>56539</v>
      </c>
      <c r="C14326" s="32">
        <v>4000</v>
      </c>
      <c r="D14326" s="31" t="s">
        <v>3349</v>
      </c>
      <c r="E14326" s="31" t="s">
        <v>67</v>
      </c>
      <c r="F14326" s="31" t="s">
        <v>9913</v>
      </c>
      <c r="H14326" s="10" t="e">
        <f>VLOOKUP(A14326,#REF!,3,FALSE)</f>
        <v>#REF!</v>
      </c>
      <c r="I14326" s="10" t="e">
        <f>VLOOKUP(A14326,#REF!,4,FALSE)</f>
        <v>#REF!</v>
      </c>
      <c r="J14326" s="31" t="s">
        <v>10501</v>
      </c>
      <c r="K14326" s="10" t="str">
        <f t="shared" si="223"/>
        <v>클리어화일/멜리브더블[희망][희망]</v>
      </c>
      <c r="L14326" s="31" t="s">
        <v>43164</v>
      </c>
    </row>
    <row r="14327" spans="1:12" x14ac:dyDescent="0.15">
      <c r="A14327" s="31" t="s">
        <v>23520</v>
      </c>
      <c r="B14327" s="31" t="s">
        <v>56539</v>
      </c>
      <c r="C14327" s="32">
        <v>4000</v>
      </c>
      <c r="D14327" s="31" t="s">
        <v>3350</v>
      </c>
      <c r="E14327" s="31" t="s">
        <v>67</v>
      </c>
      <c r="F14327" s="31" t="s">
        <v>9913</v>
      </c>
      <c r="H14327" s="10" t="e">
        <f>VLOOKUP(A14327,#REF!,3,FALSE)</f>
        <v>#REF!</v>
      </c>
      <c r="I14327" s="10" t="e">
        <f>VLOOKUP(A14327,#REF!,4,FALSE)</f>
        <v>#REF!</v>
      </c>
      <c r="J14327" s="31" t="s">
        <v>10501</v>
      </c>
      <c r="K14327" s="10" t="str">
        <f t="shared" si="223"/>
        <v>클리어화일/멜리브더블[희망][희망]</v>
      </c>
      <c r="L14327" s="31" t="s">
        <v>43165</v>
      </c>
    </row>
    <row r="14328" spans="1:12" x14ac:dyDescent="0.15">
      <c r="A14328" s="31" t="s">
        <v>23521</v>
      </c>
      <c r="B14328" s="31" t="s">
        <v>56539</v>
      </c>
      <c r="C14328" s="32">
        <v>4000</v>
      </c>
      <c r="D14328" s="31" t="s">
        <v>3351</v>
      </c>
      <c r="E14328" s="31" t="s">
        <v>67</v>
      </c>
      <c r="F14328" s="31" t="s">
        <v>9913</v>
      </c>
      <c r="H14328" s="10" t="e">
        <f>VLOOKUP(A14328,#REF!,3,FALSE)</f>
        <v>#REF!</v>
      </c>
      <c r="I14328" s="10" t="e">
        <f>VLOOKUP(A14328,#REF!,4,FALSE)</f>
        <v>#REF!</v>
      </c>
      <c r="J14328" s="31" t="s">
        <v>10501</v>
      </c>
      <c r="K14328" s="10" t="str">
        <f t="shared" si="223"/>
        <v>클리어화일/멜리브더블[희망][희망]</v>
      </c>
      <c r="L14328" s="31" t="s">
        <v>43166</v>
      </c>
    </row>
    <row r="14329" spans="1:12" x14ac:dyDescent="0.15">
      <c r="A14329" s="31" t="s">
        <v>23523</v>
      </c>
      <c r="B14329" s="31" t="s">
        <v>56540</v>
      </c>
      <c r="C14329" s="32">
        <v>4800</v>
      </c>
      <c r="D14329" s="31" t="s">
        <v>3457</v>
      </c>
      <c r="E14329" s="31" t="s">
        <v>67</v>
      </c>
      <c r="F14329" s="31" t="s">
        <v>9945</v>
      </c>
      <c r="H14329" s="10" t="e">
        <f>VLOOKUP(A14329,#REF!,3,FALSE)</f>
        <v>#REF!</v>
      </c>
      <c r="I14329" s="10" t="e">
        <f>VLOOKUP(A14329,#REF!,4,FALSE)</f>
        <v>#REF!</v>
      </c>
      <c r="J14329" s="31" t="s">
        <v>10502</v>
      </c>
      <c r="K14329" s="10" t="str">
        <f t="shared" si="223"/>
        <v>군용화일/D링바인더[거성][거성]</v>
      </c>
      <c r="L14329" s="31" t="s">
        <v>43168</v>
      </c>
    </row>
    <row r="14330" spans="1:12" x14ac:dyDescent="0.15">
      <c r="A14330" s="31" t="s">
        <v>23522</v>
      </c>
      <c r="B14330" s="31" t="s">
        <v>56540</v>
      </c>
      <c r="C14330" s="32">
        <v>144000</v>
      </c>
      <c r="D14330" s="31" t="s">
        <v>3457</v>
      </c>
      <c r="E14330" s="31" t="s">
        <v>51</v>
      </c>
      <c r="F14330" s="31" t="s">
        <v>9945</v>
      </c>
      <c r="H14330" s="10" t="e">
        <f>VLOOKUP(A14330,#REF!,3,FALSE)</f>
        <v>#REF!</v>
      </c>
      <c r="I14330" s="10" t="e">
        <f>VLOOKUP(A14330,#REF!,4,FALSE)</f>
        <v>#REF!</v>
      </c>
      <c r="J14330" s="31" t="s">
        <v>10502</v>
      </c>
      <c r="K14330" s="10" t="str">
        <f t="shared" si="223"/>
        <v>군용화일/D링바인더[거성][거성]</v>
      </c>
      <c r="L14330" s="31" t="s">
        <v>43167</v>
      </c>
    </row>
    <row r="14331" spans="1:12" x14ac:dyDescent="0.15">
      <c r="A14331" s="31" t="s">
        <v>23525</v>
      </c>
      <c r="B14331" s="31" t="s">
        <v>56540</v>
      </c>
      <c r="C14331" s="32">
        <v>5300</v>
      </c>
      <c r="D14331" s="31" t="s">
        <v>3458</v>
      </c>
      <c r="E14331" s="31" t="s">
        <v>67</v>
      </c>
      <c r="F14331" s="31" t="s">
        <v>9945</v>
      </c>
      <c r="H14331" s="10" t="e">
        <f>VLOOKUP(A14331,#REF!,3,FALSE)</f>
        <v>#REF!</v>
      </c>
      <c r="I14331" s="10" t="e">
        <f>VLOOKUP(A14331,#REF!,4,FALSE)</f>
        <v>#REF!</v>
      </c>
      <c r="J14331" s="31" t="s">
        <v>10502</v>
      </c>
      <c r="K14331" s="10" t="str">
        <f t="shared" si="223"/>
        <v>군용화일/D링바인더[거성][거성]</v>
      </c>
      <c r="L14331" s="31" t="s">
        <v>43170</v>
      </c>
    </row>
    <row r="14332" spans="1:12" x14ac:dyDescent="0.15">
      <c r="A14332" s="31" t="s">
        <v>23524</v>
      </c>
      <c r="B14332" s="31" t="s">
        <v>56540</v>
      </c>
      <c r="C14332" s="32">
        <v>132500</v>
      </c>
      <c r="D14332" s="31" t="s">
        <v>3458</v>
      </c>
      <c r="E14332" s="31" t="s">
        <v>51</v>
      </c>
      <c r="F14332" s="31" t="s">
        <v>9945</v>
      </c>
      <c r="H14332" s="10" t="e">
        <f>VLOOKUP(A14332,#REF!,3,FALSE)</f>
        <v>#REF!</v>
      </c>
      <c r="I14332" s="10" t="e">
        <f>VLOOKUP(A14332,#REF!,4,FALSE)</f>
        <v>#REF!</v>
      </c>
      <c r="J14332" s="31" t="s">
        <v>10502</v>
      </c>
      <c r="K14332" s="10" t="str">
        <f t="shared" si="223"/>
        <v>군용화일/D링바인더[거성][거성]</v>
      </c>
      <c r="L14332" s="31" t="s">
        <v>43169</v>
      </c>
    </row>
    <row r="14333" spans="1:12" x14ac:dyDescent="0.15">
      <c r="A14333" s="31" t="s">
        <v>23527</v>
      </c>
      <c r="B14333" s="31" t="s">
        <v>56541</v>
      </c>
      <c r="C14333" s="32">
        <v>4800</v>
      </c>
      <c r="D14333" s="31" t="s">
        <v>3457</v>
      </c>
      <c r="E14333" s="31" t="s">
        <v>67</v>
      </c>
      <c r="F14333" s="31" t="s">
        <v>9945</v>
      </c>
      <c r="H14333" s="10" t="e">
        <f>VLOOKUP(A14333,#REF!,3,FALSE)</f>
        <v>#REF!</v>
      </c>
      <c r="I14333" s="10" t="e">
        <f>VLOOKUP(A14333,#REF!,4,FALSE)</f>
        <v>#REF!</v>
      </c>
      <c r="J14333" s="31" t="s">
        <v>10502</v>
      </c>
      <c r="K14333" s="10" t="str">
        <f t="shared" si="223"/>
        <v>군용화일/O링바인더[거성][거성]</v>
      </c>
      <c r="L14333" s="31" t="s">
        <v>43172</v>
      </c>
    </row>
    <row r="14334" spans="1:12" x14ac:dyDescent="0.15">
      <c r="A14334" s="31" t="s">
        <v>23526</v>
      </c>
      <c r="B14334" s="31" t="s">
        <v>56541</v>
      </c>
      <c r="C14334" s="32">
        <v>144000</v>
      </c>
      <c r="D14334" s="31" t="s">
        <v>3457</v>
      </c>
      <c r="E14334" s="31" t="s">
        <v>51</v>
      </c>
      <c r="F14334" s="31" t="s">
        <v>9945</v>
      </c>
      <c r="H14334" s="10" t="e">
        <f>VLOOKUP(A14334,#REF!,3,FALSE)</f>
        <v>#REF!</v>
      </c>
      <c r="I14334" s="10" t="e">
        <f>VLOOKUP(A14334,#REF!,4,FALSE)</f>
        <v>#REF!</v>
      </c>
      <c r="J14334" s="31" t="s">
        <v>10502</v>
      </c>
      <c r="K14334" s="10" t="str">
        <f t="shared" si="223"/>
        <v>군용화일/O링바인더[거성][거성]</v>
      </c>
      <c r="L14334" s="31" t="s">
        <v>43171</v>
      </c>
    </row>
    <row r="14335" spans="1:12" x14ac:dyDescent="0.15">
      <c r="A14335" s="31" t="s">
        <v>23528</v>
      </c>
      <c r="B14335" s="31" t="s">
        <v>56541</v>
      </c>
      <c r="C14335" s="32">
        <v>132500</v>
      </c>
      <c r="D14335" s="31" t="s">
        <v>3458</v>
      </c>
      <c r="E14335" s="31" t="s">
        <v>51</v>
      </c>
      <c r="F14335" s="31" t="s">
        <v>9945</v>
      </c>
      <c r="H14335" s="10" t="e">
        <f>VLOOKUP(A14335,#REF!,3,FALSE)</f>
        <v>#REF!</v>
      </c>
      <c r="I14335" s="10" t="e">
        <f>VLOOKUP(A14335,#REF!,4,FALSE)</f>
        <v>#REF!</v>
      </c>
      <c r="J14335" s="31" t="s">
        <v>10502</v>
      </c>
      <c r="K14335" s="10" t="str">
        <f t="shared" si="223"/>
        <v>군용화일/O링바인더[거성][거성]</v>
      </c>
      <c r="L14335" s="31" t="s">
        <v>43173</v>
      </c>
    </row>
    <row r="14336" spans="1:12" x14ac:dyDescent="0.15">
      <c r="A14336" s="31" t="s">
        <v>23529</v>
      </c>
      <c r="B14336" s="31" t="s">
        <v>56541</v>
      </c>
      <c r="C14336" s="32">
        <v>5300</v>
      </c>
      <c r="D14336" s="31" t="s">
        <v>3458</v>
      </c>
      <c r="E14336" s="31" t="s">
        <v>67</v>
      </c>
      <c r="F14336" s="31" t="s">
        <v>9945</v>
      </c>
      <c r="H14336" s="10" t="e">
        <f>VLOOKUP(A14336,#REF!,3,FALSE)</f>
        <v>#REF!</v>
      </c>
      <c r="I14336" s="10" t="e">
        <f>VLOOKUP(A14336,#REF!,4,FALSE)</f>
        <v>#REF!</v>
      </c>
      <c r="J14336" s="31" t="s">
        <v>10502</v>
      </c>
      <c r="K14336" s="10" t="str">
        <f t="shared" si="223"/>
        <v>군용화일/O링바인더[거성][거성]</v>
      </c>
      <c r="L14336" s="31" t="s">
        <v>43174</v>
      </c>
    </row>
    <row r="14337" spans="1:12" x14ac:dyDescent="0.15">
      <c r="A14337" s="31" t="s">
        <v>23530</v>
      </c>
      <c r="B14337" s="31" t="s">
        <v>56542</v>
      </c>
      <c r="C14337" s="32">
        <v>120000</v>
      </c>
      <c r="D14337" s="31" t="s">
        <v>3417</v>
      </c>
      <c r="E14337" s="31" t="s">
        <v>51</v>
      </c>
      <c r="F14337" s="31" t="s">
        <v>9945</v>
      </c>
      <c r="H14337" s="10" t="e">
        <f>VLOOKUP(A14337,#REF!,3,FALSE)</f>
        <v>#REF!</v>
      </c>
      <c r="I14337" s="10" t="e">
        <f>VLOOKUP(A14337,#REF!,4,FALSE)</f>
        <v>#REF!</v>
      </c>
      <c r="J14337" s="31" t="s">
        <v>10502</v>
      </c>
      <c r="K14337" s="10" t="str">
        <f t="shared" si="223"/>
        <v>군용화일/클리어화일/PP[거성][거성]</v>
      </c>
      <c r="L14337" s="31" t="s">
        <v>43175</v>
      </c>
    </row>
    <row r="14338" spans="1:12" x14ac:dyDescent="0.15">
      <c r="A14338" s="31" t="s">
        <v>23531</v>
      </c>
      <c r="B14338" s="31" t="s">
        <v>56542</v>
      </c>
      <c r="C14338" s="32">
        <v>3000</v>
      </c>
      <c r="D14338" s="31" t="s">
        <v>3417</v>
      </c>
      <c r="E14338" s="31" t="s">
        <v>67</v>
      </c>
      <c r="F14338" s="31" t="s">
        <v>9945</v>
      </c>
      <c r="H14338" s="10" t="e">
        <f>VLOOKUP(A14338,#REF!,3,FALSE)</f>
        <v>#REF!</v>
      </c>
      <c r="I14338" s="10" t="e">
        <f>VLOOKUP(A14338,#REF!,4,FALSE)</f>
        <v>#REF!</v>
      </c>
      <c r="J14338" s="31" t="s">
        <v>10502</v>
      </c>
      <c r="K14338" s="10" t="str">
        <f t="shared" si="223"/>
        <v>군용화일/클리어화일/PP[거성][거성]</v>
      </c>
      <c r="L14338" s="31" t="s">
        <v>50874</v>
      </c>
    </row>
    <row r="14339" spans="1:12" x14ac:dyDescent="0.15">
      <c r="A14339" s="31" t="s">
        <v>23533</v>
      </c>
      <c r="B14339" s="31" t="s">
        <v>56542</v>
      </c>
      <c r="C14339" s="32">
        <v>148000</v>
      </c>
      <c r="D14339" s="31" t="s">
        <v>3597</v>
      </c>
      <c r="E14339" s="31" t="s">
        <v>51</v>
      </c>
      <c r="F14339" s="31" t="s">
        <v>9945</v>
      </c>
      <c r="H14339" s="10" t="e">
        <f>VLOOKUP(A14339,#REF!,3,FALSE)</f>
        <v>#REF!</v>
      </c>
      <c r="I14339" s="10" t="e">
        <f>VLOOKUP(A14339,#REF!,4,FALSE)</f>
        <v>#REF!</v>
      </c>
      <c r="J14339" s="31" t="s">
        <v>10502</v>
      </c>
      <c r="K14339" s="10" t="str">
        <f t="shared" ref="K14339:K14402" si="224">IF(J14339="",B14339,B14339&amp;"["&amp;J14339&amp;"]")</f>
        <v>군용화일/클리어화일/PP[거성][거성]</v>
      </c>
      <c r="L14339" s="31" t="s">
        <v>43176</v>
      </c>
    </row>
    <row r="14340" spans="1:12" x14ac:dyDescent="0.15">
      <c r="A14340" s="31" t="s">
        <v>23532</v>
      </c>
      <c r="B14340" s="31" t="s">
        <v>56542</v>
      </c>
      <c r="C14340" s="32">
        <v>3700</v>
      </c>
      <c r="D14340" s="31" t="s">
        <v>3597</v>
      </c>
      <c r="E14340" s="31" t="s">
        <v>67</v>
      </c>
      <c r="F14340" s="31" t="s">
        <v>9945</v>
      </c>
      <c r="H14340" s="10" t="e">
        <f>VLOOKUP(A14340,#REF!,3,FALSE)</f>
        <v>#REF!</v>
      </c>
      <c r="I14340" s="10" t="e">
        <f>VLOOKUP(A14340,#REF!,4,FALSE)</f>
        <v>#REF!</v>
      </c>
      <c r="J14340" s="31" t="s">
        <v>10502</v>
      </c>
      <c r="K14340" s="10" t="str">
        <f t="shared" si="224"/>
        <v>군용화일/클리어화일/PP[거성][거성]</v>
      </c>
      <c r="L14340" s="31" t="s">
        <v>60647</v>
      </c>
    </row>
    <row r="14341" spans="1:12" x14ac:dyDescent="0.15">
      <c r="A14341" s="31" t="s">
        <v>23534</v>
      </c>
      <c r="B14341" s="31" t="s">
        <v>56543</v>
      </c>
      <c r="C14341" s="32">
        <v>135000</v>
      </c>
      <c r="D14341" s="31" t="s">
        <v>3596</v>
      </c>
      <c r="E14341" s="31" t="s">
        <v>51</v>
      </c>
      <c r="F14341" s="31" t="s">
        <v>9945</v>
      </c>
      <c r="H14341" s="10" t="e">
        <f>VLOOKUP(A14341,#REF!,3,FALSE)</f>
        <v>#REF!</v>
      </c>
      <c r="I14341" s="10" t="e">
        <f>VLOOKUP(A14341,#REF!,4,FALSE)</f>
        <v>#REF!</v>
      </c>
      <c r="J14341" s="31" t="s">
        <v>10502</v>
      </c>
      <c r="K14341" s="10" t="str">
        <f t="shared" si="224"/>
        <v>군용화일/결재판[거성][거성]</v>
      </c>
      <c r="L14341" s="31" t="s">
        <v>43177</v>
      </c>
    </row>
    <row r="14342" spans="1:12" x14ac:dyDescent="0.15">
      <c r="A14342" s="31" t="s">
        <v>23535</v>
      </c>
      <c r="B14342" s="31" t="s">
        <v>56543</v>
      </c>
      <c r="C14342" s="32">
        <v>2700</v>
      </c>
      <c r="D14342" s="31" t="s">
        <v>3596</v>
      </c>
      <c r="E14342" s="31" t="s">
        <v>67</v>
      </c>
      <c r="F14342" s="31" t="s">
        <v>9945</v>
      </c>
      <c r="H14342" s="10" t="e">
        <f>VLOOKUP(A14342,#REF!,3,FALSE)</f>
        <v>#REF!</v>
      </c>
      <c r="I14342" s="10" t="e">
        <f>VLOOKUP(A14342,#REF!,4,FALSE)</f>
        <v>#REF!</v>
      </c>
      <c r="J14342" s="31" t="s">
        <v>10502</v>
      </c>
      <c r="K14342" s="10" t="str">
        <f t="shared" si="224"/>
        <v>군용화일/결재판[거성][거성]</v>
      </c>
      <c r="L14342" s="31" t="s">
        <v>43178</v>
      </c>
    </row>
    <row r="14343" spans="1:12" x14ac:dyDescent="0.15">
      <c r="A14343" s="31" t="s">
        <v>23537</v>
      </c>
      <c r="B14343" s="31" t="s">
        <v>56544</v>
      </c>
      <c r="C14343" s="32">
        <v>175000</v>
      </c>
      <c r="D14343" s="31" t="s">
        <v>384</v>
      </c>
      <c r="E14343" s="31" t="s">
        <v>51</v>
      </c>
      <c r="F14343" s="31" t="s">
        <v>9945</v>
      </c>
      <c r="H14343" s="10" t="e">
        <f>VLOOKUP(A14343,#REF!,3,FALSE)</f>
        <v>#REF!</v>
      </c>
      <c r="I14343" s="10" t="e">
        <f>VLOOKUP(A14343,#REF!,4,FALSE)</f>
        <v>#REF!</v>
      </c>
      <c r="J14343" s="31" t="s">
        <v>10502</v>
      </c>
      <c r="K14343" s="10" t="str">
        <f t="shared" si="224"/>
        <v>군용화일/레포트화일[거성][거성]</v>
      </c>
      <c r="L14343" s="31" t="s">
        <v>43180</v>
      </c>
    </row>
    <row r="14344" spans="1:12" x14ac:dyDescent="0.15">
      <c r="A14344" s="31" t="s">
        <v>23536</v>
      </c>
      <c r="B14344" s="31" t="s">
        <v>56544</v>
      </c>
      <c r="C14344" s="32">
        <v>3500</v>
      </c>
      <c r="D14344" s="31" t="s">
        <v>384</v>
      </c>
      <c r="E14344" s="31" t="s">
        <v>67</v>
      </c>
      <c r="F14344" s="31" t="s">
        <v>9945</v>
      </c>
      <c r="H14344" s="10" t="e">
        <f>VLOOKUP(A14344,#REF!,3,FALSE)</f>
        <v>#REF!</v>
      </c>
      <c r="I14344" s="10" t="e">
        <f>VLOOKUP(A14344,#REF!,4,FALSE)</f>
        <v>#REF!</v>
      </c>
      <c r="J14344" s="31" t="s">
        <v>10502</v>
      </c>
      <c r="K14344" s="10" t="str">
        <f t="shared" si="224"/>
        <v>군용화일/레포트화일[거성][거성]</v>
      </c>
      <c r="L14344" s="31" t="s">
        <v>43179</v>
      </c>
    </row>
    <row r="14345" spans="1:12" x14ac:dyDescent="0.15">
      <c r="A14345" s="31" t="s">
        <v>23539</v>
      </c>
      <c r="B14345" s="31" t="s">
        <v>56545</v>
      </c>
      <c r="C14345" s="32">
        <v>5300</v>
      </c>
      <c r="D14345" s="31" t="s">
        <v>3597</v>
      </c>
      <c r="E14345" s="31" t="s">
        <v>67</v>
      </c>
      <c r="F14345" s="31" t="s">
        <v>9945</v>
      </c>
      <c r="H14345" s="10" t="e">
        <f>VLOOKUP(A14345,#REF!,3,FALSE)</f>
        <v>#REF!</v>
      </c>
      <c r="I14345" s="10" t="e">
        <f>VLOOKUP(A14345,#REF!,4,FALSE)</f>
        <v>#REF!</v>
      </c>
      <c r="J14345" s="31" t="s">
        <v>10502</v>
      </c>
      <c r="K14345" s="10" t="str">
        <f t="shared" si="224"/>
        <v>군용화일/면장철[거성][거성]</v>
      </c>
      <c r="L14345" s="31" t="s">
        <v>43182</v>
      </c>
    </row>
    <row r="14346" spans="1:12" x14ac:dyDescent="0.15">
      <c r="A14346" s="31" t="s">
        <v>23538</v>
      </c>
      <c r="B14346" s="31" t="s">
        <v>56545</v>
      </c>
      <c r="C14346" s="32">
        <v>159000</v>
      </c>
      <c r="D14346" s="31" t="s">
        <v>3597</v>
      </c>
      <c r="E14346" s="31" t="s">
        <v>51</v>
      </c>
      <c r="F14346" s="31" t="s">
        <v>9945</v>
      </c>
      <c r="H14346" s="10" t="e">
        <f>VLOOKUP(A14346,#REF!,3,FALSE)</f>
        <v>#REF!</v>
      </c>
      <c r="I14346" s="10" t="e">
        <f>VLOOKUP(A14346,#REF!,4,FALSE)</f>
        <v>#REF!</v>
      </c>
      <c r="J14346" s="31" t="s">
        <v>10502</v>
      </c>
      <c r="K14346" s="10" t="str">
        <f t="shared" si="224"/>
        <v>군용화일/면장철[거성][거성]</v>
      </c>
      <c r="L14346" s="31" t="s">
        <v>43181</v>
      </c>
    </row>
    <row r="14347" spans="1:12" x14ac:dyDescent="0.15">
      <c r="A14347" s="31" t="s">
        <v>23541</v>
      </c>
      <c r="B14347" s="31" t="s">
        <v>56546</v>
      </c>
      <c r="C14347" s="32">
        <v>5900</v>
      </c>
      <c r="D14347" s="31" t="s">
        <v>3457</v>
      </c>
      <c r="E14347" s="31" t="s">
        <v>67</v>
      </c>
      <c r="F14347" s="31" t="s">
        <v>9945</v>
      </c>
      <c r="H14347" s="10" t="e">
        <f>VLOOKUP(A14347,#REF!,3,FALSE)</f>
        <v>#REF!</v>
      </c>
      <c r="I14347" s="10" t="e">
        <f>VLOOKUP(A14347,#REF!,4,FALSE)</f>
        <v>#REF!</v>
      </c>
      <c r="J14347" s="31" t="s">
        <v>10502</v>
      </c>
      <c r="K14347" s="10" t="str">
        <f t="shared" si="224"/>
        <v>군용화일/사다리바인더[거성][거성]</v>
      </c>
      <c r="L14347" s="31" t="s">
        <v>43184</v>
      </c>
    </row>
    <row r="14348" spans="1:12" x14ac:dyDescent="0.15">
      <c r="A14348" s="31" t="s">
        <v>23540</v>
      </c>
      <c r="B14348" s="31" t="s">
        <v>56546</v>
      </c>
      <c r="C14348" s="32">
        <v>177000</v>
      </c>
      <c r="D14348" s="31" t="s">
        <v>3457</v>
      </c>
      <c r="E14348" s="31" t="s">
        <v>51</v>
      </c>
      <c r="F14348" s="31" t="s">
        <v>9945</v>
      </c>
      <c r="H14348" s="10" t="e">
        <f>VLOOKUP(A14348,#REF!,3,FALSE)</f>
        <v>#REF!</v>
      </c>
      <c r="I14348" s="10" t="e">
        <f>VLOOKUP(A14348,#REF!,4,FALSE)</f>
        <v>#REF!</v>
      </c>
      <c r="J14348" s="31" t="s">
        <v>10502</v>
      </c>
      <c r="K14348" s="10" t="str">
        <f t="shared" si="224"/>
        <v>군용화일/사다리바인더[거성][거성]</v>
      </c>
      <c r="L14348" s="31" t="s">
        <v>43183</v>
      </c>
    </row>
    <row r="14349" spans="1:12" x14ac:dyDescent="0.15">
      <c r="A14349" s="31" t="s">
        <v>23543</v>
      </c>
      <c r="B14349" s="31" t="s">
        <v>56546</v>
      </c>
      <c r="C14349" s="32">
        <v>6200</v>
      </c>
      <c r="D14349" s="31" t="s">
        <v>3458</v>
      </c>
      <c r="E14349" s="31" t="s">
        <v>67</v>
      </c>
      <c r="F14349" s="31" t="s">
        <v>9945</v>
      </c>
      <c r="H14349" s="10" t="e">
        <f>VLOOKUP(A14349,#REF!,3,FALSE)</f>
        <v>#REF!</v>
      </c>
      <c r="I14349" s="10" t="e">
        <f>VLOOKUP(A14349,#REF!,4,FALSE)</f>
        <v>#REF!</v>
      </c>
      <c r="J14349" s="31" t="s">
        <v>10502</v>
      </c>
      <c r="K14349" s="10" t="str">
        <f t="shared" si="224"/>
        <v>군용화일/사다리바인더[거성][거성]</v>
      </c>
      <c r="L14349" s="31" t="s">
        <v>43186</v>
      </c>
    </row>
    <row r="14350" spans="1:12" x14ac:dyDescent="0.15">
      <c r="A14350" s="31" t="s">
        <v>23542</v>
      </c>
      <c r="B14350" s="31" t="s">
        <v>56546</v>
      </c>
      <c r="C14350" s="32">
        <v>186000</v>
      </c>
      <c r="D14350" s="31" t="s">
        <v>3458</v>
      </c>
      <c r="E14350" s="31" t="s">
        <v>51</v>
      </c>
      <c r="F14350" s="31" t="s">
        <v>9945</v>
      </c>
      <c r="H14350" s="10" t="e">
        <f>VLOOKUP(A14350,#REF!,3,FALSE)</f>
        <v>#REF!</v>
      </c>
      <c r="I14350" s="10" t="e">
        <f>VLOOKUP(A14350,#REF!,4,FALSE)</f>
        <v>#REF!</v>
      </c>
      <c r="J14350" s="31" t="s">
        <v>10502</v>
      </c>
      <c r="K14350" s="10" t="str">
        <f t="shared" si="224"/>
        <v>군용화일/사다리바인더[거성][거성]</v>
      </c>
      <c r="L14350" s="31" t="s">
        <v>43185</v>
      </c>
    </row>
    <row r="14351" spans="1:12" x14ac:dyDescent="0.15">
      <c r="A14351" s="31" t="s">
        <v>23544</v>
      </c>
      <c r="B14351" s="31" t="s">
        <v>56547</v>
      </c>
      <c r="C14351" s="32">
        <v>4500</v>
      </c>
      <c r="D14351" s="31" t="s">
        <v>3598</v>
      </c>
      <c r="E14351" s="31" t="s">
        <v>67</v>
      </c>
      <c r="F14351" s="31" t="s">
        <v>9945</v>
      </c>
      <c r="H14351" s="10" t="e">
        <f>VLOOKUP(A14351,#REF!,3,FALSE)</f>
        <v>#REF!</v>
      </c>
      <c r="I14351" s="10" t="e">
        <f>VLOOKUP(A14351,#REF!,4,FALSE)</f>
        <v>#REF!</v>
      </c>
      <c r="J14351" s="31" t="s">
        <v>10502</v>
      </c>
      <c r="K14351" s="10" t="str">
        <f t="shared" si="224"/>
        <v>군용화일/클리어화일[거성][거성]</v>
      </c>
      <c r="L14351" s="31" t="s">
        <v>43187</v>
      </c>
    </row>
    <row r="14352" spans="1:12" x14ac:dyDescent="0.15">
      <c r="A14352" s="31" t="s">
        <v>23545</v>
      </c>
      <c r="B14352" s="31" t="s">
        <v>56547</v>
      </c>
      <c r="C14352" s="32">
        <v>112500</v>
      </c>
      <c r="D14352" s="31" t="s">
        <v>3598</v>
      </c>
      <c r="E14352" s="31" t="s">
        <v>51</v>
      </c>
      <c r="F14352" s="31" t="s">
        <v>9945</v>
      </c>
      <c r="H14352" s="10" t="e">
        <f>VLOOKUP(A14352,#REF!,3,FALSE)</f>
        <v>#REF!</v>
      </c>
      <c r="I14352" s="10" t="e">
        <f>VLOOKUP(A14352,#REF!,4,FALSE)</f>
        <v>#REF!</v>
      </c>
      <c r="J14352" s="31" t="s">
        <v>10502</v>
      </c>
      <c r="K14352" s="10" t="str">
        <f t="shared" si="224"/>
        <v>군용화일/클리어화일[거성][거성]</v>
      </c>
      <c r="L14352" s="31" t="s">
        <v>43188</v>
      </c>
    </row>
    <row r="14353" spans="1:12" x14ac:dyDescent="0.15">
      <c r="A14353" s="31" t="s">
        <v>23546</v>
      </c>
      <c r="B14353" s="31" t="s">
        <v>56547</v>
      </c>
      <c r="C14353" s="32">
        <v>132500</v>
      </c>
      <c r="D14353" s="31" t="s">
        <v>3599</v>
      </c>
      <c r="E14353" s="31" t="s">
        <v>51</v>
      </c>
      <c r="F14353" s="31" t="s">
        <v>9945</v>
      </c>
      <c r="H14353" s="10" t="e">
        <f>VLOOKUP(A14353,#REF!,3,FALSE)</f>
        <v>#REF!</v>
      </c>
      <c r="I14353" s="10" t="e">
        <f>VLOOKUP(A14353,#REF!,4,FALSE)</f>
        <v>#REF!</v>
      </c>
      <c r="J14353" s="31" t="s">
        <v>10502</v>
      </c>
      <c r="K14353" s="10" t="str">
        <f t="shared" si="224"/>
        <v>군용화일/클리어화일[거성][거성]</v>
      </c>
      <c r="L14353" s="31" t="s">
        <v>43189</v>
      </c>
    </row>
    <row r="14354" spans="1:12" x14ac:dyDescent="0.15">
      <c r="A14354" s="31" t="s">
        <v>23547</v>
      </c>
      <c r="B14354" s="31" t="s">
        <v>56547</v>
      </c>
      <c r="C14354" s="32">
        <v>5300</v>
      </c>
      <c r="D14354" s="31" t="s">
        <v>3599</v>
      </c>
      <c r="E14354" s="31" t="s">
        <v>67</v>
      </c>
      <c r="F14354" s="31" t="s">
        <v>9945</v>
      </c>
      <c r="H14354" s="10" t="e">
        <f>VLOOKUP(A14354,#REF!,3,FALSE)</f>
        <v>#REF!</v>
      </c>
      <c r="I14354" s="10" t="e">
        <f>VLOOKUP(A14354,#REF!,4,FALSE)</f>
        <v>#REF!</v>
      </c>
      <c r="J14354" s="31" t="s">
        <v>10502</v>
      </c>
      <c r="K14354" s="10" t="str">
        <f t="shared" si="224"/>
        <v>군용화일/클리어화일[거성][거성]</v>
      </c>
      <c r="L14354" s="31" t="s">
        <v>43190</v>
      </c>
    </row>
    <row r="14355" spans="1:12" x14ac:dyDescent="0.15">
      <c r="A14355" s="31" t="s">
        <v>23548</v>
      </c>
      <c r="B14355" s="31" t="s">
        <v>56548</v>
      </c>
      <c r="C14355" s="32">
        <v>360000</v>
      </c>
      <c r="D14355" s="31" t="s">
        <v>353</v>
      </c>
      <c r="E14355" s="31" t="s">
        <v>51</v>
      </c>
      <c r="F14355" s="31" t="s">
        <v>9938</v>
      </c>
      <c r="H14355" s="10" t="e">
        <f>VLOOKUP(A14355,#REF!,3,FALSE)</f>
        <v>#REF!</v>
      </c>
      <c r="I14355" s="10" t="e">
        <f>VLOOKUP(A14355,#REF!,4,FALSE)</f>
        <v>#REF!</v>
      </c>
      <c r="J14355" s="31" t="s">
        <v>10492</v>
      </c>
      <c r="K14355" s="10" t="str">
        <f t="shared" si="224"/>
        <v>노트파일/RNF[알에스씨][알에스씨]</v>
      </c>
      <c r="L14355" s="31" t="s">
        <v>43191</v>
      </c>
    </row>
    <row r="14356" spans="1:12" x14ac:dyDescent="0.15">
      <c r="A14356" s="31" t="s">
        <v>23549</v>
      </c>
      <c r="B14356" s="31" t="s">
        <v>56548</v>
      </c>
      <c r="C14356" s="32">
        <v>4500</v>
      </c>
      <c r="D14356" s="31" t="s">
        <v>353</v>
      </c>
      <c r="E14356" s="31" t="s">
        <v>67</v>
      </c>
      <c r="F14356" s="31" t="s">
        <v>9938</v>
      </c>
      <c r="H14356" s="10" t="e">
        <f>VLOOKUP(A14356,#REF!,3,FALSE)</f>
        <v>#REF!</v>
      </c>
      <c r="I14356" s="10" t="e">
        <f>VLOOKUP(A14356,#REF!,4,FALSE)</f>
        <v>#REF!</v>
      </c>
      <c r="J14356" s="31" t="s">
        <v>10492</v>
      </c>
      <c r="K14356" s="10" t="str">
        <f t="shared" si="224"/>
        <v>노트파일/RNF[알에스씨][알에스씨]</v>
      </c>
      <c r="L14356" s="31" t="s">
        <v>43192</v>
      </c>
    </row>
    <row r="14357" spans="1:12" x14ac:dyDescent="0.15">
      <c r="A14357" s="31" t="s">
        <v>62344</v>
      </c>
      <c r="B14357" s="31" t="s">
        <v>68310</v>
      </c>
      <c r="C14357" s="32">
        <v>9000</v>
      </c>
      <c r="D14357" s="31" t="s">
        <v>64420</v>
      </c>
      <c r="E14357" s="31" t="s">
        <v>253</v>
      </c>
      <c r="F14357" s="31" t="s">
        <v>9959</v>
      </c>
      <c r="H14357" s="10" t="e">
        <f>VLOOKUP(A14357,#REF!,3,FALSE)</f>
        <v>#REF!</v>
      </c>
      <c r="I14357" s="10" t="e">
        <f>VLOOKUP(A14357,#REF!,4,FALSE)</f>
        <v>#REF!</v>
      </c>
      <c r="J14357" s="31" t="s">
        <v>10491</v>
      </c>
      <c r="K14357" s="10" t="str">
        <f t="shared" si="224"/>
        <v>상장케이스/종이/끼움식/고급형/F692-71[문화산업][문화산업]</v>
      </c>
      <c r="L14357" s="31" t="s">
        <v>66293</v>
      </c>
    </row>
    <row r="14358" spans="1:12" x14ac:dyDescent="0.15">
      <c r="A14358" s="31" t="s">
        <v>62343</v>
      </c>
      <c r="B14358" s="31" t="s">
        <v>68310</v>
      </c>
      <c r="C14358" s="32">
        <v>900</v>
      </c>
      <c r="D14358" s="31" t="s">
        <v>64420</v>
      </c>
      <c r="E14358" s="31" t="s">
        <v>67</v>
      </c>
      <c r="F14358" s="31" t="s">
        <v>9959</v>
      </c>
      <c r="H14358" s="10" t="e">
        <f>VLOOKUP(A14358,#REF!,3,FALSE)</f>
        <v>#REF!</v>
      </c>
      <c r="I14358" s="10" t="e">
        <f>VLOOKUP(A14358,#REF!,4,FALSE)</f>
        <v>#REF!</v>
      </c>
      <c r="J14358" s="31" t="s">
        <v>10491</v>
      </c>
      <c r="K14358" s="10" t="str">
        <f t="shared" si="224"/>
        <v>상장케이스/종이/끼움식/고급형/F692-71[문화산업][문화산업]</v>
      </c>
      <c r="L14358" s="31" t="s">
        <v>66293</v>
      </c>
    </row>
    <row r="14359" spans="1:12" x14ac:dyDescent="0.15">
      <c r="A14359" s="31" t="s">
        <v>69015</v>
      </c>
      <c r="B14359" s="31" t="s">
        <v>68310</v>
      </c>
      <c r="C14359" s="32">
        <v>180000</v>
      </c>
      <c r="D14359" s="31" t="s">
        <v>64420</v>
      </c>
      <c r="E14359" s="31" t="s">
        <v>51</v>
      </c>
      <c r="F14359" s="31" t="s">
        <v>9959</v>
      </c>
      <c r="H14359" s="10" t="e">
        <f>VLOOKUP(A14359,#REF!,3,FALSE)</f>
        <v>#REF!</v>
      </c>
      <c r="I14359" s="10" t="e">
        <f>VLOOKUP(A14359,#REF!,4,FALSE)</f>
        <v>#REF!</v>
      </c>
      <c r="J14359" s="31" t="s">
        <v>10491</v>
      </c>
      <c r="K14359" s="10" t="str">
        <f t="shared" si="224"/>
        <v>상장케이스/종이/끼움식/고급형/F692-71[문화산업][문화산업]</v>
      </c>
      <c r="L14359" s="31" t="s">
        <v>69216</v>
      </c>
    </row>
    <row r="14360" spans="1:12" x14ac:dyDescent="0.15">
      <c r="A14360" s="31" t="s">
        <v>62345</v>
      </c>
      <c r="B14360" s="31" t="s">
        <v>68311</v>
      </c>
      <c r="C14360" s="32">
        <v>9000</v>
      </c>
      <c r="D14360" s="31" t="s">
        <v>64421</v>
      </c>
      <c r="E14360" s="31" t="s">
        <v>253</v>
      </c>
      <c r="F14360" s="31" t="s">
        <v>9959</v>
      </c>
      <c r="H14360" s="10" t="e">
        <f>VLOOKUP(A14360,#REF!,3,FALSE)</f>
        <v>#REF!</v>
      </c>
      <c r="I14360" s="10" t="e">
        <f>VLOOKUP(A14360,#REF!,4,FALSE)</f>
        <v>#REF!</v>
      </c>
      <c r="J14360" s="31" t="s">
        <v>10491</v>
      </c>
      <c r="K14360" s="10" t="str">
        <f t="shared" si="224"/>
        <v>상장케이스/종이/끼움식/고급형/F692-72[문화산업][문화산업]</v>
      </c>
      <c r="L14360" s="31" t="s">
        <v>66294</v>
      </c>
    </row>
    <row r="14361" spans="1:12" x14ac:dyDescent="0.15">
      <c r="A14361" s="31" t="s">
        <v>62346</v>
      </c>
      <c r="B14361" s="31" t="s">
        <v>68311</v>
      </c>
      <c r="C14361" s="32">
        <v>900</v>
      </c>
      <c r="D14361" s="31" t="s">
        <v>64421</v>
      </c>
      <c r="E14361" s="31" t="s">
        <v>67</v>
      </c>
      <c r="F14361" s="31" t="s">
        <v>9959</v>
      </c>
      <c r="H14361" s="10" t="e">
        <f>VLOOKUP(A14361,#REF!,3,FALSE)</f>
        <v>#REF!</v>
      </c>
      <c r="I14361" s="10" t="e">
        <f>VLOOKUP(A14361,#REF!,4,FALSE)</f>
        <v>#REF!</v>
      </c>
      <c r="J14361" s="31" t="s">
        <v>10491</v>
      </c>
      <c r="K14361" s="10" t="str">
        <f t="shared" si="224"/>
        <v>상장케이스/종이/끼움식/고급형/F692-72[문화산업][문화산업]</v>
      </c>
      <c r="L14361" s="31" t="s">
        <v>66294</v>
      </c>
    </row>
    <row r="14362" spans="1:12" x14ac:dyDescent="0.15">
      <c r="A14362" s="31" t="s">
        <v>69016</v>
      </c>
      <c r="B14362" s="31" t="s">
        <v>68311</v>
      </c>
      <c r="C14362" s="32">
        <v>180000</v>
      </c>
      <c r="D14362" s="31" t="s">
        <v>64421</v>
      </c>
      <c r="E14362" s="31" t="s">
        <v>51</v>
      </c>
      <c r="F14362" s="31" t="s">
        <v>9959</v>
      </c>
      <c r="H14362" s="10" t="e">
        <f>VLOOKUP(A14362,#REF!,3,FALSE)</f>
        <v>#REF!</v>
      </c>
      <c r="I14362" s="10" t="e">
        <f>VLOOKUP(A14362,#REF!,4,FALSE)</f>
        <v>#REF!</v>
      </c>
      <c r="J14362" s="31" t="s">
        <v>10491</v>
      </c>
      <c r="K14362" s="10" t="str">
        <f t="shared" si="224"/>
        <v>상장케이스/종이/끼움식/고급형/F692-72[문화산업][문화산업]</v>
      </c>
      <c r="L14362" s="31" t="s">
        <v>69217</v>
      </c>
    </row>
    <row r="14363" spans="1:12" x14ac:dyDescent="0.15">
      <c r="A14363" s="31" t="s">
        <v>62348</v>
      </c>
      <c r="B14363" s="31" t="s">
        <v>68312</v>
      </c>
      <c r="C14363" s="32">
        <v>900</v>
      </c>
      <c r="D14363" s="31" t="s">
        <v>64422</v>
      </c>
      <c r="E14363" s="31" t="s">
        <v>67</v>
      </c>
      <c r="F14363" s="31" t="s">
        <v>9959</v>
      </c>
      <c r="H14363" s="10" t="e">
        <f>VLOOKUP(A14363,#REF!,3,FALSE)</f>
        <v>#REF!</v>
      </c>
      <c r="I14363" s="10" t="e">
        <f>VLOOKUP(A14363,#REF!,4,FALSE)</f>
        <v>#REF!</v>
      </c>
      <c r="J14363" s="31" t="s">
        <v>10491</v>
      </c>
      <c r="K14363" s="10" t="str">
        <f t="shared" si="224"/>
        <v>상장케이스/종이/끼움식/고급형/F692-73[문화산업][문화산업]</v>
      </c>
      <c r="L14363" s="31" t="s">
        <v>66295</v>
      </c>
    </row>
    <row r="14364" spans="1:12" x14ac:dyDescent="0.15">
      <c r="A14364" s="31" t="s">
        <v>62347</v>
      </c>
      <c r="B14364" s="31" t="s">
        <v>68312</v>
      </c>
      <c r="C14364" s="32">
        <v>9000</v>
      </c>
      <c r="D14364" s="31" t="s">
        <v>64422</v>
      </c>
      <c r="E14364" s="31" t="s">
        <v>253</v>
      </c>
      <c r="F14364" s="31" t="s">
        <v>9959</v>
      </c>
      <c r="H14364" s="10" t="e">
        <f>VLOOKUP(A14364,#REF!,3,FALSE)</f>
        <v>#REF!</v>
      </c>
      <c r="I14364" s="10" t="e">
        <f>VLOOKUP(A14364,#REF!,4,FALSE)</f>
        <v>#REF!</v>
      </c>
      <c r="J14364" s="31" t="s">
        <v>10491</v>
      </c>
      <c r="K14364" s="10" t="str">
        <f t="shared" si="224"/>
        <v>상장케이스/종이/끼움식/고급형/F692-73[문화산업][문화산업]</v>
      </c>
      <c r="L14364" s="31" t="s">
        <v>66295</v>
      </c>
    </row>
    <row r="14365" spans="1:12" x14ac:dyDescent="0.15">
      <c r="A14365" s="31" t="s">
        <v>69017</v>
      </c>
      <c r="B14365" s="31" t="s">
        <v>68312</v>
      </c>
      <c r="C14365" s="32">
        <v>180000</v>
      </c>
      <c r="D14365" s="31" t="s">
        <v>64422</v>
      </c>
      <c r="E14365" s="31" t="s">
        <v>51</v>
      </c>
      <c r="F14365" s="31" t="s">
        <v>9959</v>
      </c>
      <c r="H14365" s="10" t="e">
        <f>VLOOKUP(A14365,#REF!,3,FALSE)</f>
        <v>#REF!</v>
      </c>
      <c r="I14365" s="10" t="e">
        <f>VLOOKUP(A14365,#REF!,4,FALSE)</f>
        <v>#REF!</v>
      </c>
      <c r="J14365" s="31" t="s">
        <v>10491</v>
      </c>
      <c r="K14365" s="10" t="str">
        <f t="shared" si="224"/>
        <v>상장케이스/종이/끼움식/고급형/F692-73[문화산업][문화산업]</v>
      </c>
      <c r="L14365" s="31" t="s">
        <v>69218</v>
      </c>
    </row>
    <row r="14366" spans="1:12" x14ac:dyDescent="0.15">
      <c r="A14366" s="31" t="s">
        <v>69018</v>
      </c>
      <c r="B14366" s="31" t="s">
        <v>68313</v>
      </c>
      <c r="C14366" s="32">
        <v>180000</v>
      </c>
      <c r="D14366" s="31" t="s">
        <v>64423</v>
      </c>
      <c r="E14366" s="31" t="s">
        <v>51</v>
      </c>
      <c r="F14366" s="31" t="s">
        <v>9959</v>
      </c>
      <c r="H14366" s="10" t="e">
        <f>VLOOKUP(A14366,#REF!,3,FALSE)</f>
        <v>#REF!</v>
      </c>
      <c r="I14366" s="10" t="e">
        <f>VLOOKUP(A14366,#REF!,4,FALSE)</f>
        <v>#REF!</v>
      </c>
      <c r="J14366" s="31" t="s">
        <v>10491</v>
      </c>
      <c r="K14366" s="10" t="str">
        <f t="shared" si="224"/>
        <v>상장케이스/종이/끼움식/고급형/F692-74[문화산업][문화산업]</v>
      </c>
      <c r="L14366" s="31" t="s">
        <v>69219</v>
      </c>
    </row>
    <row r="14367" spans="1:12" x14ac:dyDescent="0.15">
      <c r="A14367" s="31" t="s">
        <v>62349</v>
      </c>
      <c r="B14367" s="31" t="s">
        <v>68313</v>
      </c>
      <c r="C14367" s="32">
        <v>9000</v>
      </c>
      <c r="D14367" s="31" t="s">
        <v>64423</v>
      </c>
      <c r="E14367" s="31" t="s">
        <v>253</v>
      </c>
      <c r="F14367" s="31" t="s">
        <v>9959</v>
      </c>
      <c r="H14367" s="10" t="e">
        <f>VLOOKUP(A14367,#REF!,3,FALSE)</f>
        <v>#REF!</v>
      </c>
      <c r="I14367" s="10" t="e">
        <f>VLOOKUP(A14367,#REF!,4,FALSE)</f>
        <v>#REF!</v>
      </c>
      <c r="J14367" s="31" t="s">
        <v>10491</v>
      </c>
      <c r="K14367" s="10" t="str">
        <f t="shared" si="224"/>
        <v>상장케이스/종이/끼움식/고급형/F692-74[문화산업][문화산업]</v>
      </c>
      <c r="L14367" s="31" t="s">
        <v>66296</v>
      </c>
    </row>
    <row r="14368" spans="1:12" x14ac:dyDescent="0.15">
      <c r="A14368" s="31" t="s">
        <v>62350</v>
      </c>
      <c r="B14368" s="31" t="s">
        <v>68313</v>
      </c>
      <c r="C14368" s="32">
        <v>900</v>
      </c>
      <c r="D14368" s="31" t="s">
        <v>64423</v>
      </c>
      <c r="E14368" s="31" t="s">
        <v>67</v>
      </c>
      <c r="F14368" s="31" t="s">
        <v>9959</v>
      </c>
      <c r="H14368" s="10" t="e">
        <f>VLOOKUP(A14368,#REF!,3,FALSE)</f>
        <v>#REF!</v>
      </c>
      <c r="I14368" s="10" t="e">
        <f>VLOOKUP(A14368,#REF!,4,FALSE)</f>
        <v>#REF!</v>
      </c>
      <c r="J14368" s="31" t="s">
        <v>10491</v>
      </c>
      <c r="K14368" s="10" t="str">
        <f t="shared" si="224"/>
        <v>상장케이스/종이/끼움식/고급형/F692-74[문화산업][문화산업]</v>
      </c>
      <c r="L14368" s="31" t="s">
        <v>66296</v>
      </c>
    </row>
    <row r="14369" spans="1:12" x14ac:dyDescent="0.15">
      <c r="A14369" s="31" t="s">
        <v>69019</v>
      </c>
      <c r="B14369" s="31" t="s">
        <v>68314</v>
      </c>
      <c r="C14369" s="32">
        <v>180000</v>
      </c>
      <c r="D14369" s="31" t="s">
        <v>64424</v>
      </c>
      <c r="E14369" s="31" t="s">
        <v>51</v>
      </c>
      <c r="F14369" s="31" t="s">
        <v>9959</v>
      </c>
      <c r="H14369" s="10" t="e">
        <f>VLOOKUP(A14369,#REF!,3,FALSE)</f>
        <v>#REF!</v>
      </c>
      <c r="I14369" s="10" t="e">
        <f>VLOOKUP(A14369,#REF!,4,FALSE)</f>
        <v>#REF!</v>
      </c>
      <c r="J14369" s="31" t="s">
        <v>10491</v>
      </c>
      <c r="K14369" s="10" t="str">
        <f t="shared" si="224"/>
        <v>상장케이스/종이/끼움식/고급형/F692-75[문화산업][문화산업]</v>
      </c>
      <c r="L14369" s="31" t="s">
        <v>69220</v>
      </c>
    </row>
    <row r="14370" spans="1:12" x14ac:dyDescent="0.15">
      <c r="A14370" s="31" t="s">
        <v>62352</v>
      </c>
      <c r="B14370" s="31" t="s">
        <v>68314</v>
      </c>
      <c r="C14370" s="32">
        <v>9000</v>
      </c>
      <c r="D14370" s="31" t="s">
        <v>64424</v>
      </c>
      <c r="E14370" s="31" t="s">
        <v>253</v>
      </c>
      <c r="F14370" s="31" t="s">
        <v>9959</v>
      </c>
      <c r="H14370" s="10" t="e">
        <f>VLOOKUP(A14370,#REF!,3,FALSE)</f>
        <v>#REF!</v>
      </c>
      <c r="I14370" s="10" t="e">
        <f>VLOOKUP(A14370,#REF!,4,FALSE)</f>
        <v>#REF!</v>
      </c>
      <c r="J14370" s="31" t="s">
        <v>10491</v>
      </c>
      <c r="K14370" s="10" t="str">
        <f t="shared" si="224"/>
        <v>상장케이스/종이/끼움식/고급형/F692-75[문화산업][문화산업]</v>
      </c>
      <c r="L14370" s="31" t="s">
        <v>66297</v>
      </c>
    </row>
    <row r="14371" spans="1:12" x14ac:dyDescent="0.15">
      <c r="A14371" s="31" t="s">
        <v>62351</v>
      </c>
      <c r="B14371" s="31" t="s">
        <v>68314</v>
      </c>
      <c r="C14371" s="32">
        <v>900</v>
      </c>
      <c r="D14371" s="31" t="s">
        <v>64424</v>
      </c>
      <c r="E14371" s="31" t="s">
        <v>67</v>
      </c>
      <c r="F14371" s="31" t="s">
        <v>9959</v>
      </c>
      <c r="H14371" s="10" t="e">
        <f>VLOOKUP(A14371,#REF!,3,FALSE)</f>
        <v>#REF!</v>
      </c>
      <c r="I14371" s="10" t="e">
        <f>VLOOKUP(A14371,#REF!,4,FALSE)</f>
        <v>#REF!</v>
      </c>
      <c r="J14371" s="31" t="s">
        <v>10491</v>
      </c>
      <c r="K14371" s="10" t="str">
        <f t="shared" si="224"/>
        <v>상장케이스/종이/끼움식/고급형/F692-75[문화산업][문화산업]</v>
      </c>
      <c r="L14371" s="31" t="s">
        <v>66297</v>
      </c>
    </row>
    <row r="14372" spans="1:12" x14ac:dyDescent="0.15">
      <c r="A14372" s="31" t="s">
        <v>62354</v>
      </c>
      <c r="B14372" s="31" t="s">
        <v>68315</v>
      </c>
      <c r="C14372" s="32">
        <v>900</v>
      </c>
      <c r="D14372" s="31" t="s">
        <v>64425</v>
      </c>
      <c r="E14372" s="31" t="s">
        <v>67</v>
      </c>
      <c r="F14372" s="31" t="s">
        <v>9959</v>
      </c>
      <c r="H14372" s="10" t="e">
        <f>VLOOKUP(A14372,#REF!,3,FALSE)</f>
        <v>#REF!</v>
      </c>
      <c r="I14372" s="10" t="e">
        <f>VLOOKUP(A14372,#REF!,4,FALSE)</f>
        <v>#REF!</v>
      </c>
      <c r="J14372" s="31" t="s">
        <v>10491</v>
      </c>
      <c r="K14372" s="10" t="str">
        <f t="shared" si="224"/>
        <v>상장케이스/종이/끼움식/고급형/F692-76[문화산업][문화산업]</v>
      </c>
      <c r="L14372" s="31" t="s">
        <v>66298</v>
      </c>
    </row>
    <row r="14373" spans="1:12" x14ac:dyDescent="0.15">
      <c r="A14373" s="31" t="s">
        <v>69020</v>
      </c>
      <c r="B14373" s="31" t="s">
        <v>68315</v>
      </c>
      <c r="C14373" s="32">
        <v>180000</v>
      </c>
      <c r="D14373" s="31" t="s">
        <v>64425</v>
      </c>
      <c r="E14373" s="31" t="s">
        <v>51</v>
      </c>
      <c r="F14373" s="31" t="s">
        <v>9959</v>
      </c>
      <c r="H14373" s="10" t="e">
        <f>VLOOKUP(A14373,#REF!,3,FALSE)</f>
        <v>#REF!</v>
      </c>
      <c r="I14373" s="10" t="e">
        <f>VLOOKUP(A14373,#REF!,4,FALSE)</f>
        <v>#REF!</v>
      </c>
      <c r="J14373" s="31" t="s">
        <v>10491</v>
      </c>
      <c r="K14373" s="10" t="str">
        <f t="shared" si="224"/>
        <v>상장케이스/종이/끼움식/고급형/F692-76[문화산업][문화산업]</v>
      </c>
      <c r="L14373" s="31" t="s">
        <v>69221</v>
      </c>
    </row>
    <row r="14374" spans="1:12" x14ac:dyDescent="0.15">
      <c r="A14374" s="31" t="s">
        <v>62353</v>
      </c>
      <c r="B14374" s="31" t="s">
        <v>68315</v>
      </c>
      <c r="C14374" s="32">
        <v>9000</v>
      </c>
      <c r="D14374" s="31" t="s">
        <v>64425</v>
      </c>
      <c r="E14374" s="31" t="s">
        <v>253</v>
      </c>
      <c r="F14374" s="31" t="s">
        <v>9959</v>
      </c>
      <c r="H14374" s="10" t="e">
        <f>VLOOKUP(A14374,#REF!,3,FALSE)</f>
        <v>#REF!</v>
      </c>
      <c r="I14374" s="10" t="e">
        <f>VLOOKUP(A14374,#REF!,4,FALSE)</f>
        <v>#REF!</v>
      </c>
      <c r="J14374" s="31" t="s">
        <v>10491</v>
      </c>
      <c r="K14374" s="10" t="str">
        <f t="shared" si="224"/>
        <v>상장케이스/종이/끼움식/고급형/F692-76[문화산업][문화산업]</v>
      </c>
      <c r="L14374" s="31" t="s">
        <v>66298</v>
      </c>
    </row>
    <row r="14375" spans="1:12" x14ac:dyDescent="0.15">
      <c r="A14375" s="31" t="s">
        <v>62356</v>
      </c>
      <c r="B14375" s="31" t="s">
        <v>68316</v>
      </c>
      <c r="C14375" s="32">
        <v>900</v>
      </c>
      <c r="D14375" s="31" t="s">
        <v>64426</v>
      </c>
      <c r="E14375" s="31" t="s">
        <v>67</v>
      </c>
      <c r="F14375" s="31" t="s">
        <v>9959</v>
      </c>
      <c r="H14375" s="10" t="e">
        <f>VLOOKUP(A14375,#REF!,3,FALSE)</f>
        <v>#REF!</v>
      </c>
      <c r="I14375" s="10" t="e">
        <f>VLOOKUP(A14375,#REF!,4,FALSE)</f>
        <v>#REF!</v>
      </c>
      <c r="J14375" s="31" t="s">
        <v>10491</v>
      </c>
      <c r="K14375" s="10" t="str">
        <f t="shared" si="224"/>
        <v>상장케이스/종이/끼움식/고급형/F692-77[문화산업][문화산업]</v>
      </c>
      <c r="L14375" s="31" t="s">
        <v>66299</v>
      </c>
    </row>
    <row r="14376" spans="1:12" x14ac:dyDescent="0.15">
      <c r="A14376" s="31" t="s">
        <v>69021</v>
      </c>
      <c r="B14376" s="31" t="s">
        <v>68316</v>
      </c>
      <c r="C14376" s="32">
        <v>180000</v>
      </c>
      <c r="D14376" s="31" t="s">
        <v>64426</v>
      </c>
      <c r="E14376" s="31" t="s">
        <v>51</v>
      </c>
      <c r="F14376" s="31" t="s">
        <v>9959</v>
      </c>
      <c r="H14376" s="10" t="e">
        <f>VLOOKUP(A14376,#REF!,3,FALSE)</f>
        <v>#REF!</v>
      </c>
      <c r="I14376" s="10" t="e">
        <f>VLOOKUP(A14376,#REF!,4,FALSE)</f>
        <v>#REF!</v>
      </c>
      <c r="J14376" s="31" t="s">
        <v>10491</v>
      </c>
      <c r="K14376" s="10" t="str">
        <f t="shared" si="224"/>
        <v>상장케이스/종이/끼움식/고급형/F692-77[문화산업][문화산업]</v>
      </c>
      <c r="L14376" s="31" t="s">
        <v>69222</v>
      </c>
    </row>
    <row r="14377" spans="1:12" x14ac:dyDescent="0.15">
      <c r="A14377" s="31" t="s">
        <v>62355</v>
      </c>
      <c r="B14377" s="31" t="s">
        <v>68316</v>
      </c>
      <c r="C14377" s="32">
        <v>9000</v>
      </c>
      <c r="D14377" s="31" t="s">
        <v>64426</v>
      </c>
      <c r="E14377" s="31" t="s">
        <v>253</v>
      </c>
      <c r="F14377" s="31" t="s">
        <v>9959</v>
      </c>
      <c r="H14377" s="10" t="e">
        <f>VLOOKUP(A14377,#REF!,3,FALSE)</f>
        <v>#REF!</v>
      </c>
      <c r="I14377" s="10" t="e">
        <f>VLOOKUP(A14377,#REF!,4,FALSE)</f>
        <v>#REF!</v>
      </c>
      <c r="J14377" s="31" t="s">
        <v>10491</v>
      </c>
      <c r="K14377" s="10" t="str">
        <f t="shared" si="224"/>
        <v>상장케이스/종이/끼움식/고급형/F692-77[문화산업][문화산업]</v>
      </c>
      <c r="L14377" s="31" t="s">
        <v>66299</v>
      </c>
    </row>
    <row r="14378" spans="1:12" x14ac:dyDescent="0.15">
      <c r="A14378" s="31" t="s">
        <v>62357</v>
      </c>
      <c r="B14378" s="31" t="s">
        <v>68317</v>
      </c>
      <c r="C14378" s="32">
        <v>900</v>
      </c>
      <c r="D14378" s="31" t="s">
        <v>64427</v>
      </c>
      <c r="E14378" s="31" t="s">
        <v>67</v>
      </c>
      <c r="F14378" s="31" t="s">
        <v>9959</v>
      </c>
      <c r="H14378" s="10" t="e">
        <f>VLOOKUP(A14378,#REF!,3,FALSE)</f>
        <v>#REF!</v>
      </c>
      <c r="I14378" s="10" t="e">
        <f>VLOOKUP(A14378,#REF!,4,FALSE)</f>
        <v>#REF!</v>
      </c>
      <c r="J14378" s="31" t="s">
        <v>10491</v>
      </c>
      <c r="K14378" s="10" t="str">
        <f t="shared" si="224"/>
        <v>상장케이스/종이/끼움식/고급형/F692-78[문화산업][문화산업]</v>
      </c>
      <c r="L14378" s="31" t="s">
        <v>66300</v>
      </c>
    </row>
    <row r="14379" spans="1:12" x14ac:dyDescent="0.15">
      <c r="A14379" s="31" t="s">
        <v>62358</v>
      </c>
      <c r="B14379" s="31" t="s">
        <v>68317</v>
      </c>
      <c r="C14379" s="32">
        <v>9000</v>
      </c>
      <c r="D14379" s="31" t="s">
        <v>64427</v>
      </c>
      <c r="E14379" s="31" t="s">
        <v>253</v>
      </c>
      <c r="F14379" s="31" t="s">
        <v>9959</v>
      </c>
      <c r="H14379" s="10" t="e">
        <f>VLOOKUP(A14379,#REF!,3,FALSE)</f>
        <v>#REF!</v>
      </c>
      <c r="I14379" s="10" t="e">
        <f>VLOOKUP(A14379,#REF!,4,FALSE)</f>
        <v>#REF!</v>
      </c>
      <c r="J14379" s="31" t="s">
        <v>10491</v>
      </c>
      <c r="K14379" s="10" t="str">
        <f t="shared" si="224"/>
        <v>상장케이스/종이/끼움식/고급형/F692-78[문화산업][문화산업]</v>
      </c>
      <c r="L14379" s="31" t="s">
        <v>66300</v>
      </c>
    </row>
    <row r="14380" spans="1:12" x14ac:dyDescent="0.15">
      <c r="A14380" s="31" t="s">
        <v>69022</v>
      </c>
      <c r="B14380" s="31" t="s">
        <v>68317</v>
      </c>
      <c r="C14380" s="32">
        <v>180000</v>
      </c>
      <c r="D14380" s="31" t="s">
        <v>64427</v>
      </c>
      <c r="E14380" s="31" t="s">
        <v>51</v>
      </c>
      <c r="F14380" s="31" t="s">
        <v>9959</v>
      </c>
      <c r="H14380" s="10" t="e">
        <f>VLOOKUP(A14380,#REF!,3,FALSE)</f>
        <v>#REF!</v>
      </c>
      <c r="I14380" s="10" t="e">
        <f>VLOOKUP(A14380,#REF!,4,FALSE)</f>
        <v>#REF!</v>
      </c>
      <c r="J14380" s="31" t="s">
        <v>10491</v>
      </c>
      <c r="K14380" s="10" t="str">
        <f t="shared" si="224"/>
        <v>상장케이스/종이/끼움식/고급형/F692-78[문화산업][문화산업]</v>
      </c>
      <c r="L14380" s="31" t="s">
        <v>69223</v>
      </c>
    </row>
    <row r="14381" spans="1:12" x14ac:dyDescent="0.15">
      <c r="A14381" s="31" t="s">
        <v>62359</v>
      </c>
      <c r="B14381" s="31" t="s">
        <v>68318</v>
      </c>
      <c r="C14381" s="32">
        <v>5600</v>
      </c>
      <c r="D14381" s="31" t="s">
        <v>3778</v>
      </c>
      <c r="E14381" s="31" t="s">
        <v>67</v>
      </c>
      <c r="F14381" s="31" t="s">
        <v>9961</v>
      </c>
      <c r="H14381" s="10" t="e">
        <f>VLOOKUP(A14381,#REF!,3,FALSE)</f>
        <v>#REF!</v>
      </c>
      <c r="I14381" s="10" t="e">
        <f>VLOOKUP(A14381,#REF!,4,FALSE)</f>
        <v>#REF!</v>
      </c>
      <c r="J14381" s="31" t="s">
        <v>10491</v>
      </c>
      <c r="K14381" s="10" t="str">
        <f t="shared" si="224"/>
        <v>메탈클립보드/F917-7[문화산업][문화산업]</v>
      </c>
      <c r="L14381" s="31" t="s">
        <v>66301</v>
      </c>
    </row>
    <row r="14382" spans="1:12" x14ac:dyDescent="0.15">
      <c r="A14382" s="31" t="s">
        <v>62360</v>
      </c>
      <c r="B14382" s="31" t="s">
        <v>68319</v>
      </c>
      <c r="C14382" s="32">
        <v>2000</v>
      </c>
      <c r="D14382" s="31" t="s">
        <v>64428</v>
      </c>
      <c r="E14382" s="31" t="s">
        <v>67</v>
      </c>
      <c r="F14382" s="31" t="s">
        <v>9882</v>
      </c>
      <c r="H14382" s="10" t="e">
        <f>VLOOKUP(A14382,#REF!,3,FALSE)</f>
        <v>#REF!</v>
      </c>
      <c r="I14382" s="10" t="e">
        <f>VLOOKUP(A14382,#REF!,4,FALSE)</f>
        <v>#REF!</v>
      </c>
      <c r="J14382" s="31" t="s">
        <v>67590</v>
      </c>
      <c r="K14382" s="10" t="str">
        <f t="shared" si="224"/>
        <v>클리어화일/186[킹짐][킹짐]</v>
      </c>
      <c r="L14382" s="31" t="s">
        <v>66302</v>
      </c>
    </row>
    <row r="14383" spans="1:12" x14ac:dyDescent="0.15">
      <c r="A14383" s="31" t="s">
        <v>62361</v>
      </c>
      <c r="B14383" s="31" t="s">
        <v>68319</v>
      </c>
      <c r="C14383" s="32">
        <v>20000</v>
      </c>
      <c r="D14383" s="31" t="s">
        <v>64428</v>
      </c>
      <c r="E14383" s="31" t="s">
        <v>68</v>
      </c>
      <c r="F14383" s="31" t="s">
        <v>9882</v>
      </c>
      <c r="H14383" s="10" t="e">
        <f>VLOOKUP(A14383,#REF!,3,FALSE)</f>
        <v>#REF!</v>
      </c>
      <c r="I14383" s="10" t="e">
        <f>VLOOKUP(A14383,#REF!,4,FALSE)</f>
        <v>#REF!</v>
      </c>
      <c r="J14383" s="31" t="s">
        <v>67590</v>
      </c>
      <c r="K14383" s="10" t="str">
        <f t="shared" si="224"/>
        <v>클리어화일/186[킹짐][킹짐]</v>
      </c>
      <c r="L14383" s="31" t="s">
        <v>66303</v>
      </c>
    </row>
    <row r="14384" spans="1:12" x14ac:dyDescent="0.15">
      <c r="A14384" s="31" t="s">
        <v>62362</v>
      </c>
      <c r="B14384" s="31" t="s">
        <v>68319</v>
      </c>
      <c r="C14384" s="32">
        <v>160000</v>
      </c>
      <c r="D14384" s="31" t="s">
        <v>64428</v>
      </c>
      <c r="E14384" s="31" t="s">
        <v>51</v>
      </c>
      <c r="F14384" s="31" t="s">
        <v>9882</v>
      </c>
      <c r="H14384" s="10" t="e">
        <f>VLOOKUP(A14384,#REF!,3,FALSE)</f>
        <v>#REF!</v>
      </c>
      <c r="I14384" s="10" t="e">
        <f>VLOOKUP(A14384,#REF!,4,FALSE)</f>
        <v>#REF!</v>
      </c>
      <c r="J14384" s="31" t="s">
        <v>67590</v>
      </c>
      <c r="K14384" s="10" t="str">
        <f t="shared" si="224"/>
        <v>클리어화일/186[킹짐][킹짐]</v>
      </c>
      <c r="L14384" s="31" t="s">
        <v>66304</v>
      </c>
    </row>
    <row r="14385" spans="1:12" x14ac:dyDescent="0.15">
      <c r="A14385" s="31" t="s">
        <v>62365</v>
      </c>
      <c r="B14385" s="31" t="s">
        <v>68319</v>
      </c>
      <c r="C14385" s="32">
        <v>160000</v>
      </c>
      <c r="D14385" s="31" t="s">
        <v>64429</v>
      </c>
      <c r="E14385" s="31" t="s">
        <v>51</v>
      </c>
      <c r="F14385" s="31" t="s">
        <v>9882</v>
      </c>
      <c r="H14385" s="10" t="e">
        <f>VLOOKUP(A14385,#REF!,3,FALSE)</f>
        <v>#REF!</v>
      </c>
      <c r="I14385" s="10" t="e">
        <f>VLOOKUP(A14385,#REF!,4,FALSE)</f>
        <v>#REF!</v>
      </c>
      <c r="J14385" s="31" t="s">
        <v>67590</v>
      </c>
      <c r="K14385" s="10" t="str">
        <f t="shared" si="224"/>
        <v>클리어화일/186[킹짐][킹짐]</v>
      </c>
      <c r="L14385" s="31" t="s">
        <v>66307</v>
      </c>
    </row>
    <row r="14386" spans="1:12" x14ac:dyDescent="0.15">
      <c r="A14386" s="31" t="s">
        <v>62363</v>
      </c>
      <c r="B14386" s="31" t="s">
        <v>68319</v>
      </c>
      <c r="C14386" s="32">
        <v>2000</v>
      </c>
      <c r="D14386" s="31" t="s">
        <v>64429</v>
      </c>
      <c r="E14386" s="31" t="s">
        <v>67</v>
      </c>
      <c r="F14386" s="31" t="s">
        <v>9882</v>
      </c>
      <c r="H14386" s="10" t="e">
        <f>VLOOKUP(A14386,#REF!,3,FALSE)</f>
        <v>#REF!</v>
      </c>
      <c r="I14386" s="10" t="e">
        <f>VLOOKUP(A14386,#REF!,4,FALSE)</f>
        <v>#REF!</v>
      </c>
      <c r="J14386" s="31" t="s">
        <v>67590</v>
      </c>
      <c r="K14386" s="10" t="str">
        <f t="shared" si="224"/>
        <v>클리어화일/186[킹짐][킹짐]</v>
      </c>
      <c r="L14386" s="31" t="s">
        <v>66305</v>
      </c>
    </row>
    <row r="14387" spans="1:12" x14ac:dyDescent="0.15">
      <c r="A14387" s="31" t="s">
        <v>62364</v>
      </c>
      <c r="B14387" s="31" t="s">
        <v>68319</v>
      </c>
      <c r="C14387" s="32">
        <v>20000</v>
      </c>
      <c r="D14387" s="31" t="s">
        <v>64429</v>
      </c>
      <c r="E14387" s="31" t="s">
        <v>68</v>
      </c>
      <c r="F14387" s="31" t="s">
        <v>9882</v>
      </c>
      <c r="H14387" s="10" t="e">
        <f>VLOOKUP(A14387,#REF!,3,FALSE)</f>
        <v>#REF!</v>
      </c>
      <c r="I14387" s="10" t="e">
        <f>VLOOKUP(A14387,#REF!,4,FALSE)</f>
        <v>#REF!</v>
      </c>
      <c r="J14387" s="31" t="s">
        <v>67590</v>
      </c>
      <c r="K14387" s="10" t="str">
        <f t="shared" si="224"/>
        <v>클리어화일/186[킹짐][킹짐]</v>
      </c>
      <c r="L14387" s="31" t="s">
        <v>66306</v>
      </c>
    </row>
    <row r="14388" spans="1:12" x14ac:dyDescent="0.15">
      <c r="A14388" s="31" t="s">
        <v>62368</v>
      </c>
      <c r="B14388" s="31" t="s">
        <v>68319</v>
      </c>
      <c r="C14388" s="32">
        <v>20000</v>
      </c>
      <c r="D14388" s="31" t="s">
        <v>64430</v>
      </c>
      <c r="E14388" s="31" t="s">
        <v>68</v>
      </c>
      <c r="F14388" s="31" t="s">
        <v>9882</v>
      </c>
      <c r="H14388" s="10" t="e">
        <f>VLOOKUP(A14388,#REF!,3,FALSE)</f>
        <v>#REF!</v>
      </c>
      <c r="I14388" s="10" t="e">
        <f>VLOOKUP(A14388,#REF!,4,FALSE)</f>
        <v>#REF!</v>
      </c>
      <c r="J14388" s="31" t="s">
        <v>67590</v>
      </c>
      <c r="K14388" s="10" t="str">
        <f t="shared" si="224"/>
        <v>클리어화일/186[킹짐][킹짐]</v>
      </c>
      <c r="L14388" s="31" t="s">
        <v>66310</v>
      </c>
    </row>
    <row r="14389" spans="1:12" x14ac:dyDescent="0.15">
      <c r="A14389" s="31" t="s">
        <v>62366</v>
      </c>
      <c r="B14389" s="31" t="s">
        <v>68319</v>
      </c>
      <c r="C14389" s="32">
        <v>160000</v>
      </c>
      <c r="D14389" s="31" t="s">
        <v>64430</v>
      </c>
      <c r="E14389" s="31" t="s">
        <v>51</v>
      </c>
      <c r="F14389" s="31" t="s">
        <v>9882</v>
      </c>
      <c r="H14389" s="10" t="e">
        <f>VLOOKUP(A14389,#REF!,3,FALSE)</f>
        <v>#REF!</v>
      </c>
      <c r="I14389" s="10" t="e">
        <f>VLOOKUP(A14389,#REF!,4,FALSE)</f>
        <v>#REF!</v>
      </c>
      <c r="J14389" s="31" t="s">
        <v>67590</v>
      </c>
      <c r="K14389" s="10" t="str">
        <f t="shared" si="224"/>
        <v>클리어화일/186[킹짐][킹짐]</v>
      </c>
      <c r="L14389" s="31" t="s">
        <v>66308</v>
      </c>
    </row>
    <row r="14390" spans="1:12" x14ac:dyDescent="0.15">
      <c r="A14390" s="31" t="s">
        <v>62367</v>
      </c>
      <c r="B14390" s="31" t="s">
        <v>68319</v>
      </c>
      <c r="C14390" s="32">
        <v>2000</v>
      </c>
      <c r="D14390" s="31" t="s">
        <v>64430</v>
      </c>
      <c r="E14390" s="31" t="s">
        <v>67</v>
      </c>
      <c r="F14390" s="31" t="s">
        <v>9882</v>
      </c>
      <c r="H14390" s="10" t="e">
        <f>VLOOKUP(A14390,#REF!,3,FALSE)</f>
        <v>#REF!</v>
      </c>
      <c r="I14390" s="10" t="e">
        <f>VLOOKUP(A14390,#REF!,4,FALSE)</f>
        <v>#REF!</v>
      </c>
      <c r="J14390" s="31" t="s">
        <v>67590</v>
      </c>
      <c r="K14390" s="10" t="str">
        <f t="shared" si="224"/>
        <v>클리어화일/186[킹짐][킹짐]</v>
      </c>
      <c r="L14390" s="31" t="s">
        <v>66309</v>
      </c>
    </row>
    <row r="14391" spans="1:12" x14ac:dyDescent="0.15">
      <c r="A14391" s="31" t="s">
        <v>62371</v>
      </c>
      <c r="B14391" s="31" t="s">
        <v>68319</v>
      </c>
      <c r="C14391" s="32">
        <v>20000</v>
      </c>
      <c r="D14391" s="31" t="s">
        <v>3313</v>
      </c>
      <c r="E14391" s="31" t="s">
        <v>68</v>
      </c>
      <c r="F14391" s="31" t="s">
        <v>9882</v>
      </c>
      <c r="H14391" s="10" t="e">
        <f>VLOOKUP(A14391,#REF!,3,FALSE)</f>
        <v>#REF!</v>
      </c>
      <c r="I14391" s="10" t="e">
        <f>VLOOKUP(A14391,#REF!,4,FALSE)</f>
        <v>#REF!</v>
      </c>
      <c r="J14391" s="31" t="s">
        <v>67590</v>
      </c>
      <c r="K14391" s="10" t="str">
        <f t="shared" si="224"/>
        <v>클리어화일/186[킹짐][킹짐]</v>
      </c>
      <c r="L14391" s="31" t="s">
        <v>66313</v>
      </c>
    </row>
    <row r="14392" spans="1:12" x14ac:dyDescent="0.15">
      <c r="A14392" s="31" t="s">
        <v>62370</v>
      </c>
      <c r="B14392" s="31" t="s">
        <v>68319</v>
      </c>
      <c r="C14392" s="32">
        <v>160000</v>
      </c>
      <c r="D14392" s="31" t="s">
        <v>3313</v>
      </c>
      <c r="E14392" s="31" t="s">
        <v>51</v>
      </c>
      <c r="F14392" s="31" t="s">
        <v>9882</v>
      </c>
      <c r="H14392" s="10" t="e">
        <f>VLOOKUP(A14392,#REF!,3,FALSE)</f>
        <v>#REF!</v>
      </c>
      <c r="I14392" s="10" t="e">
        <f>VLOOKUP(A14392,#REF!,4,FALSE)</f>
        <v>#REF!</v>
      </c>
      <c r="J14392" s="31" t="s">
        <v>67590</v>
      </c>
      <c r="K14392" s="10" t="str">
        <f t="shared" si="224"/>
        <v>클리어화일/186[킹짐][킹짐]</v>
      </c>
      <c r="L14392" s="31" t="s">
        <v>66312</v>
      </c>
    </row>
    <row r="14393" spans="1:12" x14ac:dyDescent="0.15">
      <c r="A14393" s="31" t="s">
        <v>62369</v>
      </c>
      <c r="B14393" s="31" t="s">
        <v>68319</v>
      </c>
      <c r="C14393" s="32">
        <v>2000</v>
      </c>
      <c r="D14393" s="31" t="s">
        <v>3313</v>
      </c>
      <c r="E14393" s="31" t="s">
        <v>67</v>
      </c>
      <c r="F14393" s="31" t="s">
        <v>9882</v>
      </c>
      <c r="H14393" s="10" t="e">
        <f>VLOOKUP(A14393,#REF!,3,FALSE)</f>
        <v>#REF!</v>
      </c>
      <c r="I14393" s="10" t="e">
        <f>VLOOKUP(A14393,#REF!,4,FALSE)</f>
        <v>#REF!</v>
      </c>
      <c r="J14393" s="31" t="s">
        <v>67590</v>
      </c>
      <c r="K14393" s="10" t="str">
        <f t="shared" si="224"/>
        <v>클리어화일/186[킹짐][킹짐]</v>
      </c>
      <c r="L14393" s="31" t="s">
        <v>66311</v>
      </c>
    </row>
    <row r="14394" spans="1:12" x14ac:dyDescent="0.15">
      <c r="A14394" s="31" t="s">
        <v>62373</v>
      </c>
      <c r="B14394" s="31" t="s">
        <v>68319</v>
      </c>
      <c r="C14394" s="32">
        <v>2000</v>
      </c>
      <c r="D14394" s="31" t="s">
        <v>3382</v>
      </c>
      <c r="E14394" s="31" t="s">
        <v>67</v>
      </c>
      <c r="F14394" s="31" t="s">
        <v>9882</v>
      </c>
      <c r="H14394" s="10" t="e">
        <f>VLOOKUP(A14394,#REF!,3,FALSE)</f>
        <v>#REF!</v>
      </c>
      <c r="I14394" s="10" t="e">
        <f>VLOOKUP(A14394,#REF!,4,FALSE)</f>
        <v>#REF!</v>
      </c>
      <c r="J14394" s="31" t="s">
        <v>67590</v>
      </c>
      <c r="K14394" s="10" t="str">
        <f t="shared" si="224"/>
        <v>클리어화일/186[킹짐][킹짐]</v>
      </c>
      <c r="L14394" s="31" t="s">
        <v>66315</v>
      </c>
    </row>
    <row r="14395" spans="1:12" x14ac:dyDescent="0.15">
      <c r="A14395" s="31" t="s">
        <v>62374</v>
      </c>
      <c r="B14395" s="31" t="s">
        <v>68319</v>
      </c>
      <c r="C14395" s="32">
        <v>160000</v>
      </c>
      <c r="D14395" s="31" t="s">
        <v>3382</v>
      </c>
      <c r="E14395" s="31" t="s">
        <v>51</v>
      </c>
      <c r="F14395" s="31" t="s">
        <v>9882</v>
      </c>
      <c r="H14395" s="10" t="e">
        <f>VLOOKUP(A14395,#REF!,3,FALSE)</f>
        <v>#REF!</v>
      </c>
      <c r="I14395" s="10" t="e">
        <f>VLOOKUP(A14395,#REF!,4,FALSE)</f>
        <v>#REF!</v>
      </c>
      <c r="J14395" s="31" t="s">
        <v>67590</v>
      </c>
      <c r="K14395" s="10" t="str">
        <f t="shared" si="224"/>
        <v>클리어화일/186[킹짐][킹짐]</v>
      </c>
      <c r="L14395" s="31" t="s">
        <v>66316</v>
      </c>
    </row>
    <row r="14396" spans="1:12" x14ac:dyDescent="0.15">
      <c r="A14396" s="31" t="s">
        <v>62372</v>
      </c>
      <c r="B14396" s="31" t="s">
        <v>68319</v>
      </c>
      <c r="C14396" s="32">
        <v>20000</v>
      </c>
      <c r="D14396" s="31" t="s">
        <v>3382</v>
      </c>
      <c r="E14396" s="31" t="s">
        <v>68</v>
      </c>
      <c r="F14396" s="31" t="s">
        <v>9882</v>
      </c>
      <c r="H14396" s="10" t="e">
        <f>VLOOKUP(A14396,#REF!,3,FALSE)</f>
        <v>#REF!</v>
      </c>
      <c r="I14396" s="10" t="e">
        <f>VLOOKUP(A14396,#REF!,4,FALSE)</f>
        <v>#REF!</v>
      </c>
      <c r="J14396" s="31" t="s">
        <v>67590</v>
      </c>
      <c r="K14396" s="10" t="str">
        <f t="shared" si="224"/>
        <v>클리어화일/186[킹짐][킹짐]</v>
      </c>
      <c r="L14396" s="31" t="s">
        <v>66314</v>
      </c>
    </row>
    <row r="14397" spans="1:12" x14ac:dyDescent="0.15">
      <c r="A14397" s="31" t="s">
        <v>62375</v>
      </c>
      <c r="B14397" s="31" t="s">
        <v>68319</v>
      </c>
      <c r="C14397" s="32">
        <v>150000</v>
      </c>
      <c r="D14397" s="31" t="s">
        <v>64431</v>
      </c>
      <c r="E14397" s="31" t="s">
        <v>51</v>
      </c>
      <c r="F14397" s="31" t="s">
        <v>9882</v>
      </c>
      <c r="H14397" s="10" t="e">
        <f>VLOOKUP(A14397,#REF!,3,FALSE)</f>
        <v>#REF!</v>
      </c>
      <c r="I14397" s="10" t="e">
        <f>VLOOKUP(A14397,#REF!,4,FALSE)</f>
        <v>#REF!</v>
      </c>
      <c r="J14397" s="31" t="s">
        <v>67590</v>
      </c>
      <c r="K14397" s="10" t="str">
        <f t="shared" si="224"/>
        <v>클리어화일/186[킹짐][킹짐]</v>
      </c>
      <c r="L14397" s="31" t="s">
        <v>66317</v>
      </c>
    </row>
    <row r="14398" spans="1:12" x14ac:dyDescent="0.15">
      <c r="A14398" s="31" t="s">
        <v>62376</v>
      </c>
      <c r="B14398" s="31" t="s">
        <v>68319</v>
      </c>
      <c r="C14398" s="32">
        <v>30000</v>
      </c>
      <c r="D14398" s="31" t="s">
        <v>64431</v>
      </c>
      <c r="E14398" s="31" t="s">
        <v>68</v>
      </c>
      <c r="F14398" s="31" t="s">
        <v>9882</v>
      </c>
      <c r="H14398" s="10" t="e">
        <f>VLOOKUP(A14398,#REF!,3,FALSE)</f>
        <v>#REF!</v>
      </c>
      <c r="I14398" s="10" t="e">
        <f>VLOOKUP(A14398,#REF!,4,FALSE)</f>
        <v>#REF!</v>
      </c>
      <c r="J14398" s="31" t="s">
        <v>67590</v>
      </c>
      <c r="K14398" s="10" t="str">
        <f t="shared" si="224"/>
        <v>클리어화일/186[킹짐][킹짐]</v>
      </c>
      <c r="L14398" s="31" t="s">
        <v>66318</v>
      </c>
    </row>
    <row r="14399" spans="1:12" x14ac:dyDescent="0.15">
      <c r="A14399" s="31" t="s">
        <v>62377</v>
      </c>
      <c r="B14399" s="31" t="s">
        <v>68319</v>
      </c>
      <c r="C14399" s="32">
        <v>3000</v>
      </c>
      <c r="D14399" s="31" t="s">
        <v>64431</v>
      </c>
      <c r="E14399" s="31" t="s">
        <v>67</v>
      </c>
      <c r="F14399" s="31" t="s">
        <v>9882</v>
      </c>
      <c r="H14399" s="10" t="e">
        <f>VLOOKUP(A14399,#REF!,3,FALSE)</f>
        <v>#REF!</v>
      </c>
      <c r="I14399" s="10" t="e">
        <f>VLOOKUP(A14399,#REF!,4,FALSE)</f>
        <v>#REF!</v>
      </c>
      <c r="J14399" s="31" t="s">
        <v>67590</v>
      </c>
      <c r="K14399" s="10" t="str">
        <f t="shared" si="224"/>
        <v>클리어화일/186[킹짐][킹짐]</v>
      </c>
      <c r="L14399" s="31" t="s">
        <v>66319</v>
      </c>
    </row>
    <row r="14400" spans="1:12" x14ac:dyDescent="0.15">
      <c r="A14400" s="31" t="s">
        <v>62378</v>
      </c>
      <c r="B14400" s="31" t="s">
        <v>68319</v>
      </c>
      <c r="C14400" s="32">
        <v>30000</v>
      </c>
      <c r="D14400" s="31" t="s">
        <v>64432</v>
      </c>
      <c r="E14400" s="31" t="s">
        <v>68</v>
      </c>
      <c r="F14400" s="31" t="s">
        <v>9882</v>
      </c>
      <c r="H14400" s="10" t="e">
        <f>VLOOKUP(A14400,#REF!,3,FALSE)</f>
        <v>#REF!</v>
      </c>
      <c r="I14400" s="10" t="e">
        <f>VLOOKUP(A14400,#REF!,4,FALSE)</f>
        <v>#REF!</v>
      </c>
      <c r="J14400" s="31" t="s">
        <v>67590</v>
      </c>
      <c r="K14400" s="10" t="str">
        <f t="shared" si="224"/>
        <v>클리어화일/186[킹짐][킹짐]</v>
      </c>
      <c r="L14400" s="31" t="s">
        <v>66320</v>
      </c>
    </row>
    <row r="14401" spans="1:12" x14ac:dyDescent="0.15">
      <c r="A14401" s="31" t="s">
        <v>62379</v>
      </c>
      <c r="B14401" s="31" t="s">
        <v>68319</v>
      </c>
      <c r="C14401" s="32">
        <v>150000</v>
      </c>
      <c r="D14401" s="31" t="s">
        <v>64432</v>
      </c>
      <c r="E14401" s="31" t="s">
        <v>51</v>
      </c>
      <c r="F14401" s="31" t="s">
        <v>9882</v>
      </c>
      <c r="H14401" s="10" t="e">
        <f>VLOOKUP(A14401,#REF!,3,FALSE)</f>
        <v>#REF!</v>
      </c>
      <c r="I14401" s="10" t="e">
        <f>VLOOKUP(A14401,#REF!,4,FALSE)</f>
        <v>#REF!</v>
      </c>
      <c r="J14401" s="31" t="s">
        <v>67590</v>
      </c>
      <c r="K14401" s="10" t="str">
        <f t="shared" si="224"/>
        <v>클리어화일/186[킹짐][킹짐]</v>
      </c>
      <c r="L14401" s="31" t="s">
        <v>66321</v>
      </c>
    </row>
    <row r="14402" spans="1:12" x14ac:dyDescent="0.15">
      <c r="A14402" s="31" t="s">
        <v>62380</v>
      </c>
      <c r="B14402" s="31" t="s">
        <v>68319</v>
      </c>
      <c r="C14402" s="32">
        <v>3000</v>
      </c>
      <c r="D14402" s="31" t="s">
        <v>64432</v>
      </c>
      <c r="E14402" s="31" t="s">
        <v>67</v>
      </c>
      <c r="F14402" s="31" t="s">
        <v>9882</v>
      </c>
      <c r="H14402" s="10" t="e">
        <f>VLOOKUP(A14402,#REF!,3,FALSE)</f>
        <v>#REF!</v>
      </c>
      <c r="I14402" s="10" t="e">
        <f>VLOOKUP(A14402,#REF!,4,FALSE)</f>
        <v>#REF!</v>
      </c>
      <c r="J14402" s="31" t="s">
        <v>67590</v>
      </c>
      <c r="K14402" s="10" t="str">
        <f t="shared" si="224"/>
        <v>클리어화일/186[킹짐][킹짐]</v>
      </c>
      <c r="L14402" s="31" t="s">
        <v>66322</v>
      </c>
    </row>
    <row r="14403" spans="1:12" x14ac:dyDescent="0.15">
      <c r="A14403" s="31" t="s">
        <v>62383</v>
      </c>
      <c r="B14403" s="31" t="s">
        <v>68319</v>
      </c>
      <c r="C14403" s="32">
        <v>30000</v>
      </c>
      <c r="D14403" s="31" t="s">
        <v>64433</v>
      </c>
      <c r="E14403" s="31" t="s">
        <v>68</v>
      </c>
      <c r="F14403" s="31" t="s">
        <v>9882</v>
      </c>
      <c r="H14403" s="10" t="e">
        <f>VLOOKUP(A14403,#REF!,3,FALSE)</f>
        <v>#REF!</v>
      </c>
      <c r="I14403" s="10" t="e">
        <f>VLOOKUP(A14403,#REF!,4,FALSE)</f>
        <v>#REF!</v>
      </c>
      <c r="J14403" s="31" t="s">
        <v>67590</v>
      </c>
      <c r="K14403" s="10" t="str">
        <f t="shared" ref="K14403:K14466" si="225">IF(J14403="",B14403,B14403&amp;"["&amp;J14403&amp;"]")</f>
        <v>클리어화일/186[킹짐][킹짐]</v>
      </c>
      <c r="L14403" s="31" t="s">
        <v>66325</v>
      </c>
    </row>
    <row r="14404" spans="1:12" x14ac:dyDescent="0.15">
      <c r="A14404" s="31" t="s">
        <v>62381</v>
      </c>
      <c r="B14404" s="31" t="s">
        <v>68319</v>
      </c>
      <c r="C14404" s="32">
        <v>150000</v>
      </c>
      <c r="D14404" s="31" t="s">
        <v>64433</v>
      </c>
      <c r="E14404" s="31" t="s">
        <v>51</v>
      </c>
      <c r="F14404" s="31" t="s">
        <v>9882</v>
      </c>
      <c r="H14404" s="10" t="e">
        <f>VLOOKUP(A14404,#REF!,3,FALSE)</f>
        <v>#REF!</v>
      </c>
      <c r="I14404" s="10" t="e">
        <f>VLOOKUP(A14404,#REF!,4,FALSE)</f>
        <v>#REF!</v>
      </c>
      <c r="J14404" s="31" t="s">
        <v>67590</v>
      </c>
      <c r="K14404" s="10" t="str">
        <f t="shared" si="225"/>
        <v>클리어화일/186[킹짐][킹짐]</v>
      </c>
      <c r="L14404" s="31" t="s">
        <v>66323</v>
      </c>
    </row>
    <row r="14405" spans="1:12" x14ac:dyDescent="0.15">
      <c r="A14405" s="31" t="s">
        <v>62382</v>
      </c>
      <c r="B14405" s="31" t="s">
        <v>68319</v>
      </c>
      <c r="C14405" s="32">
        <v>3000</v>
      </c>
      <c r="D14405" s="31" t="s">
        <v>64433</v>
      </c>
      <c r="E14405" s="31" t="s">
        <v>67</v>
      </c>
      <c r="F14405" s="31" t="s">
        <v>9882</v>
      </c>
      <c r="H14405" s="10" t="e">
        <f>VLOOKUP(A14405,#REF!,3,FALSE)</f>
        <v>#REF!</v>
      </c>
      <c r="I14405" s="10" t="e">
        <f>VLOOKUP(A14405,#REF!,4,FALSE)</f>
        <v>#REF!</v>
      </c>
      <c r="J14405" s="31" t="s">
        <v>67590</v>
      </c>
      <c r="K14405" s="10" t="str">
        <f t="shared" si="225"/>
        <v>클리어화일/186[킹짐][킹짐]</v>
      </c>
      <c r="L14405" s="31" t="s">
        <v>66324</v>
      </c>
    </row>
    <row r="14406" spans="1:12" x14ac:dyDescent="0.15">
      <c r="A14406" s="31" t="s">
        <v>62386</v>
      </c>
      <c r="B14406" s="31" t="s">
        <v>68319</v>
      </c>
      <c r="C14406" s="32">
        <v>3000</v>
      </c>
      <c r="D14406" s="31" t="s">
        <v>3267</v>
      </c>
      <c r="E14406" s="31" t="s">
        <v>67</v>
      </c>
      <c r="F14406" s="31" t="s">
        <v>9882</v>
      </c>
      <c r="H14406" s="10" t="e">
        <f>VLOOKUP(A14406,#REF!,3,FALSE)</f>
        <v>#REF!</v>
      </c>
      <c r="I14406" s="10" t="e">
        <f>VLOOKUP(A14406,#REF!,4,FALSE)</f>
        <v>#REF!</v>
      </c>
      <c r="J14406" s="31" t="s">
        <v>67590</v>
      </c>
      <c r="K14406" s="10" t="str">
        <f t="shared" si="225"/>
        <v>클리어화일/186[킹짐][킹짐]</v>
      </c>
      <c r="L14406" s="31" t="s">
        <v>66328</v>
      </c>
    </row>
    <row r="14407" spans="1:12" x14ac:dyDescent="0.15">
      <c r="A14407" s="31" t="s">
        <v>62385</v>
      </c>
      <c r="B14407" s="31" t="s">
        <v>68319</v>
      </c>
      <c r="C14407" s="32">
        <v>150000</v>
      </c>
      <c r="D14407" s="31" t="s">
        <v>3267</v>
      </c>
      <c r="E14407" s="31" t="s">
        <v>51</v>
      </c>
      <c r="F14407" s="31" t="s">
        <v>9882</v>
      </c>
      <c r="H14407" s="10" t="e">
        <f>VLOOKUP(A14407,#REF!,3,FALSE)</f>
        <v>#REF!</v>
      </c>
      <c r="I14407" s="10" t="e">
        <f>VLOOKUP(A14407,#REF!,4,FALSE)</f>
        <v>#REF!</v>
      </c>
      <c r="J14407" s="31" t="s">
        <v>67590</v>
      </c>
      <c r="K14407" s="10" t="str">
        <f t="shared" si="225"/>
        <v>클리어화일/186[킹짐][킹짐]</v>
      </c>
      <c r="L14407" s="31" t="s">
        <v>66327</v>
      </c>
    </row>
    <row r="14408" spans="1:12" x14ac:dyDescent="0.15">
      <c r="A14408" s="31" t="s">
        <v>62384</v>
      </c>
      <c r="B14408" s="31" t="s">
        <v>68319</v>
      </c>
      <c r="C14408" s="32">
        <v>30000</v>
      </c>
      <c r="D14408" s="31" t="s">
        <v>3267</v>
      </c>
      <c r="E14408" s="31" t="s">
        <v>68</v>
      </c>
      <c r="F14408" s="31" t="s">
        <v>9882</v>
      </c>
      <c r="H14408" s="10" t="e">
        <f>VLOOKUP(A14408,#REF!,3,FALSE)</f>
        <v>#REF!</v>
      </c>
      <c r="I14408" s="10" t="e">
        <f>VLOOKUP(A14408,#REF!,4,FALSE)</f>
        <v>#REF!</v>
      </c>
      <c r="J14408" s="31" t="s">
        <v>67590</v>
      </c>
      <c r="K14408" s="10" t="str">
        <f t="shared" si="225"/>
        <v>클리어화일/186[킹짐][킹짐]</v>
      </c>
      <c r="L14408" s="31" t="s">
        <v>66326</v>
      </c>
    </row>
    <row r="14409" spans="1:12" x14ac:dyDescent="0.15">
      <c r="A14409" s="31" t="s">
        <v>62387</v>
      </c>
      <c r="B14409" s="31" t="s">
        <v>68319</v>
      </c>
      <c r="C14409" s="32">
        <v>150000</v>
      </c>
      <c r="D14409" s="31" t="s">
        <v>3268</v>
      </c>
      <c r="E14409" s="31" t="s">
        <v>51</v>
      </c>
      <c r="F14409" s="31" t="s">
        <v>9882</v>
      </c>
      <c r="H14409" s="10" t="e">
        <f>VLOOKUP(A14409,#REF!,3,FALSE)</f>
        <v>#REF!</v>
      </c>
      <c r="I14409" s="10" t="e">
        <f>VLOOKUP(A14409,#REF!,4,FALSE)</f>
        <v>#REF!</v>
      </c>
      <c r="J14409" s="31" t="s">
        <v>67590</v>
      </c>
      <c r="K14409" s="10" t="str">
        <f t="shared" si="225"/>
        <v>클리어화일/186[킹짐][킹짐]</v>
      </c>
      <c r="L14409" s="31" t="s">
        <v>66329</v>
      </c>
    </row>
    <row r="14410" spans="1:12" x14ac:dyDescent="0.15">
      <c r="A14410" s="31" t="s">
        <v>62389</v>
      </c>
      <c r="B14410" s="31" t="s">
        <v>68319</v>
      </c>
      <c r="C14410" s="32">
        <v>30000</v>
      </c>
      <c r="D14410" s="31" t="s">
        <v>3268</v>
      </c>
      <c r="E14410" s="31" t="s">
        <v>68</v>
      </c>
      <c r="F14410" s="31" t="s">
        <v>9882</v>
      </c>
      <c r="H14410" s="10" t="e">
        <f>VLOOKUP(A14410,#REF!,3,FALSE)</f>
        <v>#REF!</v>
      </c>
      <c r="I14410" s="10" t="e">
        <f>VLOOKUP(A14410,#REF!,4,FALSE)</f>
        <v>#REF!</v>
      </c>
      <c r="J14410" s="31" t="s">
        <v>67590</v>
      </c>
      <c r="K14410" s="10" t="str">
        <f t="shared" si="225"/>
        <v>클리어화일/186[킹짐][킹짐]</v>
      </c>
      <c r="L14410" s="31" t="s">
        <v>66331</v>
      </c>
    </row>
    <row r="14411" spans="1:12" x14ac:dyDescent="0.15">
      <c r="A14411" s="31" t="s">
        <v>62388</v>
      </c>
      <c r="B14411" s="31" t="s">
        <v>68319</v>
      </c>
      <c r="C14411" s="32">
        <v>3000</v>
      </c>
      <c r="D14411" s="31" t="s">
        <v>3268</v>
      </c>
      <c r="E14411" s="31" t="s">
        <v>67</v>
      </c>
      <c r="F14411" s="31" t="s">
        <v>9882</v>
      </c>
      <c r="H14411" s="10" t="e">
        <f>VLOOKUP(A14411,#REF!,3,FALSE)</f>
        <v>#REF!</v>
      </c>
      <c r="I14411" s="10" t="e">
        <f>VLOOKUP(A14411,#REF!,4,FALSE)</f>
        <v>#REF!</v>
      </c>
      <c r="J14411" s="31" t="s">
        <v>67590</v>
      </c>
      <c r="K14411" s="10" t="str">
        <f t="shared" si="225"/>
        <v>클리어화일/186[킹짐][킹짐]</v>
      </c>
      <c r="L14411" s="31" t="s">
        <v>66330</v>
      </c>
    </row>
    <row r="14412" spans="1:12" x14ac:dyDescent="0.15">
      <c r="A14412" s="31" t="s">
        <v>62390</v>
      </c>
      <c r="B14412" s="31" t="s">
        <v>68319</v>
      </c>
      <c r="C14412" s="32">
        <v>160000</v>
      </c>
      <c r="D14412" s="31" t="s">
        <v>64434</v>
      </c>
      <c r="E14412" s="31" t="s">
        <v>51</v>
      </c>
      <c r="F14412" s="31" t="s">
        <v>9882</v>
      </c>
      <c r="H14412" s="10" t="e">
        <f>VLOOKUP(A14412,#REF!,3,FALSE)</f>
        <v>#REF!</v>
      </c>
      <c r="I14412" s="10" t="e">
        <f>VLOOKUP(A14412,#REF!,4,FALSE)</f>
        <v>#REF!</v>
      </c>
      <c r="J14412" s="31" t="s">
        <v>67590</v>
      </c>
      <c r="K14412" s="10" t="str">
        <f t="shared" si="225"/>
        <v>클리어화일/186[킹짐][킹짐]</v>
      </c>
      <c r="L14412" s="31" t="s">
        <v>66332</v>
      </c>
    </row>
    <row r="14413" spans="1:12" x14ac:dyDescent="0.15">
      <c r="A14413" s="31" t="s">
        <v>62391</v>
      </c>
      <c r="B14413" s="31" t="s">
        <v>68319</v>
      </c>
      <c r="C14413" s="32">
        <v>40000</v>
      </c>
      <c r="D14413" s="31" t="s">
        <v>64434</v>
      </c>
      <c r="E14413" s="31" t="s">
        <v>68</v>
      </c>
      <c r="F14413" s="31" t="s">
        <v>9882</v>
      </c>
      <c r="H14413" s="10" t="e">
        <f>VLOOKUP(A14413,#REF!,3,FALSE)</f>
        <v>#REF!</v>
      </c>
      <c r="I14413" s="10" t="e">
        <f>VLOOKUP(A14413,#REF!,4,FALSE)</f>
        <v>#REF!</v>
      </c>
      <c r="J14413" s="31" t="s">
        <v>67590</v>
      </c>
      <c r="K14413" s="10" t="str">
        <f t="shared" si="225"/>
        <v>클리어화일/186[킹짐][킹짐]</v>
      </c>
      <c r="L14413" s="31" t="s">
        <v>66333</v>
      </c>
    </row>
    <row r="14414" spans="1:12" x14ac:dyDescent="0.15">
      <c r="A14414" s="31" t="s">
        <v>62392</v>
      </c>
      <c r="B14414" s="31" t="s">
        <v>68319</v>
      </c>
      <c r="C14414" s="32">
        <v>5000</v>
      </c>
      <c r="D14414" s="31" t="s">
        <v>64434</v>
      </c>
      <c r="E14414" s="31" t="s">
        <v>67</v>
      </c>
      <c r="F14414" s="31" t="s">
        <v>9882</v>
      </c>
      <c r="H14414" s="10" t="e">
        <f>VLOOKUP(A14414,#REF!,3,FALSE)</f>
        <v>#REF!</v>
      </c>
      <c r="I14414" s="10" t="e">
        <f>VLOOKUP(A14414,#REF!,4,FALSE)</f>
        <v>#REF!</v>
      </c>
      <c r="J14414" s="31" t="s">
        <v>67590</v>
      </c>
      <c r="K14414" s="10" t="str">
        <f t="shared" si="225"/>
        <v>클리어화일/186[킹짐][킹짐]</v>
      </c>
      <c r="L14414" s="31" t="s">
        <v>66334</v>
      </c>
    </row>
    <row r="14415" spans="1:12" x14ac:dyDescent="0.15">
      <c r="A14415" s="31" t="s">
        <v>62394</v>
      </c>
      <c r="B14415" s="31" t="s">
        <v>68319</v>
      </c>
      <c r="C14415" s="32">
        <v>160000</v>
      </c>
      <c r="D14415" s="31" t="s">
        <v>64435</v>
      </c>
      <c r="E14415" s="31" t="s">
        <v>51</v>
      </c>
      <c r="F14415" s="31" t="s">
        <v>9882</v>
      </c>
      <c r="H14415" s="10" t="e">
        <f>VLOOKUP(A14415,#REF!,3,FALSE)</f>
        <v>#REF!</v>
      </c>
      <c r="I14415" s="10" t="e">
        <f>VLOOKUP(A14415,#REF!,4,FALSE)</f>
        <v>#REF!</v>
      </c>
      <c r="J14415" s="31" t="s">
        <v>67590</v>
      </c>
      <c r="K14415" s="10" t="str">
        <f t="shared" si="225"/>
        <v>클리어화일/186[킹짐][킹짐]</v>
      </c>
      <c r="L14415" s="31" t="s">
        <v>66336</v>
      </c>
    </row>
    <row r="14416" spans="1:12" x14ac:dyDescent="0.15">
      <c r="A14416" s="31" t="s">
        <v>62393</v>
      </c>
      <c r="B14416" s="31" t="s">
        <v>68319</v>
      </c>
      <c r="C14416" s="32">
        <v>5000</v>
      </c>
      <c r="D14416" s="31" t="s">
        <v>64435</v>
      </c>
      <c r="E14416" s="31" t="s">
        <v>67</v>
      </c>
      <c r="F14416" s="31" t="s">
        <v>9882</v>
      </c>
      <c r="H14416" s="10" t="e">
        <f>VLOOKUP(A14416,#REF!,3,FALSE)</f>
        <v>#REF!</v>
      </c>
      <c r="I14416" s="10" t="e">
        <f>VLOOKUP(A14416,#REF!,4,FALSE)</f>
        <v>#REF!</v>
      </c>
      <c r="J14416" s="31" t="s">
        <v>67590</v>
      </c>
      <c r="K14416" s="10" t="str">
        <f t="shared" si="225"/>
        <v>클리어화일/186[킹짐][킹짐]</v>
      </c>
      <c r="L14416" s="31" t="s">
        <v>66335</v>
      </c>
    </row>
    <row r="14417" spans="1:12" x14ac:dyDescent="0.15">
      <c r="A14417" s="31" t="s">
        <v>62395</v>
      </c>
      <c r="B14417" s="31" t="s">
        <v>68319</v>
      </c>
      <c r="C14417" s="32">
        <v>40000</v>
      </c>
      <c r="D14417" s="31" t="s">
        <v>64435</v>
      </c>
      <c r="E14417" s="31" t="s">
        <v>68</v>
      </c>
      <c r="F14417" s="31" t="s">
        <v>9882</v>
      </c>
      <c r="H14417" s="10" t="e">
        <f>VLOOKUP(A14417,#REF!,3,FALSE)</f>
        <v>#REF!</v>
      </c>
      <c r="I14417" s="10" t="e">
        <f>VLOOKUP(A14417,#REF!,4,FALSE)</f>
        <v>#REF!</v>
      </c>
      <c r="J14417" s="31" t="s">
        <v>67590</v>
      </c>
      <c r="K14417" s="10" t="str">
        <f t="shared" si="225"/>
        <v>클리어화일/186[킹짐][킹짐]</v>
      </c>
      <c r="L14417" s="31" t="s">
        <v>66337</v>
      </c>
    </row>
    <row r="14418" spans="1:12" x14ac:dyDescent="0.15">
      <c r="A14418" s="31" t="s">
        <v>62396</v>
      </c>
      <c r="B14418" s="31" t="s">
        <v>68319</v>
      </c>
      <c r="C14418" s="32">
        <v>40000</v>
      </c>
      <c r="D14418" s="31" t="s">
        <v>64436</v>
      </c>
      <c r="E14418" s="31" t="s">
        <v>68</v>
      </c>
      <c r="F14418" s="31" t="s">
        <v>9882</v>
      </c>
      <c r="H14418" s="10" t="e">
        <f>VLOOKUP(A14418,#REF!,3,FALSE)</f>
        <v>#REF!</v>
      </c>
      <c r="I14418" s="10" t="e">
        <f>VLOOKUP(A14418,#REF!,4,FALSE)</f>
        <v>#REF!</v>
      </c>
      <c r="J14418" s="31" t="s">
        <v>67590</v>
      </c>
      <c r="K14418" s="10" t="str">
        <f t="shared" si="225"/>
        <v>클리어화일/186[킹짐][킹짐]</v>
      </c>
      <c r="L14418" s="31" t="s">
        <v>66338</v>
      </c>
    </row>
    <row r="14419" spans="1:12" x14ac:dyDescent="0.15">
      <c r="A14419" s="31" t="s">
        <v>62397</v>
      </c>
      <c r="B14419" s="31" t="s">
        <v>68319</v>
      </c>
      <c r="C14419" s="32">
        <v>5000</v>
      </c>
      <c r="D14419" s="31" t="s">
        <v>64436</v>
      </c>
      <c r="E14419" s="31" t="s">
        <v>67</v>
      </c>
      <c r="F14419" s="31" t="s">
        <v>9882</v>
      </c>
      <c r="H14419" s="10" t="e">
        <f>VLOOKUP(A14419,#REF!,3,FALSE)</f>
        <v>#REF!</v>
      </c>
      <c r="I14419" s="10" t="e">
        <f>VLOOKUP(A14419,#REF!,4,FALSE)</f>
        <v>#REF!</v>
      </c>
      <c r="J14419" s="31" t="s">
        <v>67590</v>
      </c>
      <c r="K14419" s="10" t="str">
        <f t="shared" si="225"/>
        <v>클리어화일/186[킹짐][킹짐]</v>
      </c>
      <c r="L14419" s="31" t="s">
        <v>66339</v>
      </c>
    </row>
    <row r="14420" spans="1:12" x14ac:dyDescent="0.15">
      <c r="A14420" s="31" t="s">
        <v>62398</v>
      </c>
      <c r="B14420" s="31" t="s">
        <v>68319</v>
      </c>
      <c r="C14420" s="32">
        <v>160000</v>
      </c>
      <c r="D14420" s="31" t="s">
        <v>64436</v>
      </c>
      <c r="E14420" s="31" t="s">
        <v>51</v>
      </c>
      <c r="F14420" s="31" t="s">
        <v>9882</v>
      </c>
      <c r="H14420" s="10" t="e">
        <f>VLOOKUP(A14420,#REF!,3,FALSE)</f>
        <v>#REF!</v>
      </c>
      <c r="I14420" s="10" t="e">
        <f>VLOOKUP(A14420,#REF!,4,FALSE)</f>
        <v>#REF!</v>
      </c>
      <c r="J14420" s="31" t="s">
        <v>67590</v>
      </c>
      <c r="K14420" s="10" t="str">
        <f t="shared" si="225"/>
        <v>클리어화일/186[킹짐][킹짐]</v>
      </c>
      <c r="L14420" s="31" t="s">
        <v>66340</v>
      </c>
    </row>
    <row r="14421" spans="1:12" x14ac:dyDescent="0.15">
      <c r="A14421" s="31" t="s">
        <v>62399</v>
      </c>
      <c r="B14421" s="31" t="s">
        <v>68319</v>
      </c>
      <c r="C14421" s="32">
        <v>5000</v>
      </c>
      <c r="D14421" s="31" t="s">
        <v>3272</v>
      </c>
      <c r="E14421" s="31" t="s">
        <v>67</v>
      </c>
      <c r="F14421" s="31" t="s">
        <v>9882</v>
      </c>
      <c r="H14421" s="10" t="e">
        <f>VLOOKUP(A14421,#REF!,3,FALSE)</f>
        <v>#REF!</v>
      </c>
      <c r="I14421" s="10" t="e">
        <f>VLOOKUP(A14421,#REF!,4,FALSE)</f>
        <v>#REF!</v>
      </c>
      <c r="J14421" s="31" t="s">
        <v>67590</v>
      </c>
      <c r="K14421" s="10" t="str">
        <f t="shared" si="225"/>
        <v>클리어화일/186[킹짐][킹짐]</v>
      </c>
      <c r="L14421" s="31" t="s">
        <v>66341</v>
      </c>
    </row>
    <row r="14422" spans="1:12" x14ac:dyDescent="0.15">
      <c r="A14422" s="31" t="s">
        <v>62401</v>
      </c>
      <c r="B14422" s="31" t="s">
        <v>68319</v>
      </c>
      <c r="C14422" s="32">
        <v>160000</v>
      </c>
      <c r="D14422" s="31" t="s">
        <v>3272</v>
      </c>
      <c r="E14422" s="31" t="s">
        <v>51</v>
      </c>
      <c r="F14422" s="31" t="s">
        <v>9882</v>
      </c>
      <c r="H14422" s="10" t="e">
        <f>VLOOKUP(A14422,#REF!,3,FALSE)</f>
        <v>#REF!</v>
      </c>
      <c r="I14422" s="10" t="e">
        <f>VLOOKUP(A14422,#REF!,4,FALSE)</f>
        <v>#REF!</v>
      </c>
      <c r="J14422" s="31" t="s">
        <v>67590</v>
      </c>
      <c r="K14422" s="10" t="str">
        <f t="shared" si="225"/>
        <v>클리어화일/186[킹짐][킹짐]</v>
      </c>
      <c r="L14422" s="31" t="s">
        <v>66343</v>
      </c>
    </row>
    <row r="14423" spans="1:12" x14ac:dyDescent="0.15">
      <c r="A14423" s="31" t="s">
        <v>62400</v>
      </c>
      <c r="B14423" s="31" t="s">
        <v>68319</v>
      </c>
      <c r="C14423" s="32">
        <v>40000</v>
      </c>
      <c r="D14423" s="31" t="s">
        <v>3272</v>
      </c>
      <c r="E14423" s="31" t="s">
        <v>68</v>
      </c>
      <c r="F14423" s="31" t="s">
        <v>9882</v>
      </c>
      <c r="H14423" s="10" t="e">
        <f>VLOOKUP(A14423,#REF!,3,FALSE)</f>
        <v>#REF!</v>
      </c>
      <c r="I14423" s="10" t="e">
        <f>VLOOKUP(A14423,#REF!,4,FALSE)</f>
        <v>#REF!</v>
      </c>
      <c r="J14423" s="31" t="s">
        <v>67590</v>
      </c>
      <c r="K14423" s="10" t="str">
        <f t="shared" si="225"/>
        <v>클리어화일/186[킹짐][킹짐]</v>
      </c>
      <c r="L14423" s="31" t="s">
        <v>66342</v>
      </c>
    </row>
    <row r="14424" spans="1:12" x14ac:dyDescent="0.15">
      <c r="A14424" s="31" t="s">
        <v>62403</v>
      </c>
      <c r="B14424" s="31" t="s">
        <v>68319</v>
      </c>
      <c r="C14424" s="32">
        <v>5000</v>
      </c>
      <c r="D14424" s="31" t="s">
        <v>3273</v>
      </c>
      <c r="E14424" s="31" t="s">
        <v>67</v>
      </c>
      <c r="F14424" s="31" t="s">
        <v>9882</v>
      </c>
      <c r="H14424" s="10" t="e">
        <f>VLOOKUP(A14424,#REF!,3,FALSE)</f>
        <v>#REF!</v>
      </c>
      <c r="I14424" s="10" t="e">
        <f>VLOOKUP(A14424,#REF!,4,FALSE)</f>
        <v>#REF!</v>
      </c>
      <c r="J14424" s="31" t="s">
        <v>67590</v>
      </c>
      <c r="K14424" s="10" t="str">
        <f t="shared" si="225"/>
        <v>클리어화일/186[킹짐][킹짐]</v>
      </c>
      <c r="L14424" s="31" t="s">
        <v>66345</v>
      </c>
    </row>
    <row r="14425" spans="1:12" x14ac:dyDescent="0.15">
      <c r="A14425" s="31" t="s">
        <v>62404</v>
      </c>
      <c r="B14425" s="31" t="s">
        <v>68319</v>
      </c>
      <c r="C14425" s="32">
        <v>40000</v>
      </c>
      <c r="D14425" s="31" t="s">
        <v>3273</v>
      </c>
      <c r="E14425" s="31" t="s">
        <v>68</v>
      </c>
      <c r="F14425" s="31" t="s">
        <v>9882</v>
      </c>
      <c r="H14425" s="10" t="e">
        <f>VLOOKUP(A14425,#REF!,3,FALSE)</f>
        <v>#REF!</v>
      </c>
      <c r="I14425" s="10" t="e">
        <f>VLOOKUP(A14425,#REF!,4,FALSE)</f>
        <v>#REF!</v>
      </c>
      <c r="J14425" s="31" t="s">
        <v>67590</v>
      </c>
      <c r="K14425" s="10" t="str">
        <f t="shared" si="225"/>
        <v>클리어화일/186[킹짐][킹짐]</v>
      </c>
      <c r="L14425" s="31" t="s">
        <v>66346</v>
      </c>
    </row>
    <row r="14426" spans="1:12" x14ac:dyDescent="0.15">
      <c r="A14426" s="31" t="s">
        <v>62402</v>
      </c>
      <c r="B14426" s="31" t="s">
        <v>68319</v>
      </c>
      <c r="C14426" s="32">
        <v>160000</v>
      </c>
      <c r="D14426" s="31" t="s">
        <v>3273</v>
      </c>
      <c r="E14426" s="31" t="s">
        <v>51</v>
      </c>
      <c r="F14426" s="31" t="s">
        <v>9882</v>
      </c>
      <c r="H14426" s="10" t="e">
        <f>VLOOKUP(A14426,#REF!,3,FALSE)</f>
        <v>#REF!</v>
      </c>
      <c r="I14426" s="10" t="e">
        <f>VLOOKUP(A14426,#REF!,4,FALSE)</f>
        <v>#REF!</v>
      </c>
      <c r="J14426" s="31" t="s">
        <v>67590</v>
      </c>
      <c r="K14426" s="10" t="str">
        <f t="shared" si="225"/>
        <v>클리어화일/186[킹짐][킹짐]</v>
      </c>
      <c r="L14426" s="31" t="s">
        <v>66344</v>
      </c>
    </row>
    <row r="14427" spans="1:12" x14ac:dyDescent="0.15">
      <c r="A14427" s="31" t="s">
        <v>62407</v>
      </c>
      <c r="B14427" s="31" t="s">
        <v>68319</v>
      </c>
      <c r="C14427" s="32">
        <v>168000</v>
      </c>
      <c r="D14427" s="31" t="s">
        <v>64437</v>
      </c>
      <c r="E14427" s="31" t="s">
        <v>51</v>
      </c>
      <c r="F14427" s="31" t="s">
        <v>9882</v>
      </c>
      <c r="H14427" s="10" t="e">
        <f>VLOOKUP(A14427,#REF!,3,FALSE)</f>
        <v>#REF!</v>
      </c>
      <c r="I14427" s="10" t="e">
        <f>VLOOKUP(A14427,#REF!,4,FALSE)</f>
        <v>#REF!</v>
      </c>
      <c r="J14427" s="31" t="s">
        <v>67590</v>
      </c>
      <c r="K14427" s="10" t="str">
        <f t="shared" si="225"/>
        <v>클리어화일/186[킹짐][킹짐]</v>
      </c>
      <c r="L14427" s="31" t="s">
        <v>66349</v>
      </c>
    </row>
    <row r="14428" spans="1:12" x14ac:dyDescent="0.15">
      <c r="A14428" s="31" t="s">
        <v>62405</v>
      </c>
      <c r="B14428" s="31" t="s">
        <v>68319</v>
      </c>
      <c r="C14428" s="32">
        <v>42000</v>
      </c>
      <c r="D14428" s="31" t="s">
        <v>64437</v>
      </c>
      <c r="E14428" s="31" t="s">
        <v>68</v>
      </c>
      <c r="F14428" s="31" t="s">
        <v>9882</v>
      </c>
      <c r="H14428" s="10" t="e">
        <f>VLOOKUP(A14428,#REF!,3,FALSE)</f>
        <v>#REF!</v>
      </c>
      <c r="I14428" s="10" t="e">
        <f>VLOOKUP(A14428,#REF!,4,FALSE)</f>
        <v>#REF!</v>
      </c>
      <c r="J14428" s="31" t="s">
        <v>67590</v>
      </c>
      <c r="K14428" s="10" t="str">
        <f t="shared" si="225"/>
        <v>클리어화일/186[킹짐][킹짐]</v>
      </c>
      <c r="L14428" s="31" t="s">
        <v>66347</v>
      </c>
    </row>
    <row r="14429" spans="1:12" x14ac:dyDescent="0.15">
      <c r="A14429" s="31" t="s">
        <v>62406</v>
      </c>
      <c r="B14429" s="31" t="s">
        <v>68319</v>
      </c>
      <c r="C14429" s="32">
        <v>7000</v>
      </c>
      <c r="D14429" s="31" t="s">
        <v>64437</v>
      </c>
      <c r="E14429" s="31" t="s">
        <v>67</v>
      </c>
      <c r="F14429" s="31" t="s">
        <v>9882</v>
      </c>
      <c r="H14429" s="10" t="e">
        <f>VLOOKUP(A14429,#REF!,3,FALSE)</f>
        <v>#REF!</v>
      </c>
      <c r="I14429" s="10" t="e">
        <f>VLOOKUP(A14429,#REF!,4,FALSE)</f>
        <v>#REF!</v>
      </c>
      <c r="J14429" s="31" t="s">
        <v>67590</v>
      </c>
      <c r="K14429" s="10" t="str">
        <f t="shared" si="225"/>
        <v>클리어화일/186[킹짐][킹짐]</v>
      </c>
      <c r="L14429" s="31" t="s">
        <v>66348</v>
      </c>
    </row>
    <row r="14430" spans="1:12" x14ac:dyDescent="0.15">
      <c r="A14430" s="31" t="s">
        <v>62409</v>
      </c>
      <c r="B14430" s="31" t="s">
        <v>68319</v>
      </c>
      <c r="C14430" s="32">
        <v>7000</v>
      </c>
      <c r="D14430" s="31" t="s">
        <v>3354</v>
      </c>
      <c r="E14430" s="31" t="s">
        <v>67</v>
      </c>
      <c r="F14430" s="31" t="s">
        <v>9882</v>
      </c>
      <c r="H14430" s="10" t="e">
        <f>VLOOKUP(A14430,#REF!,3,FALSE)</f>
        <v>#REF!</v>
      </c>
      <c r="I14430" s="10" t="e">
        <f>VLOOKUP(A14430,#REF!,4,FALSE)</f>
        <v>#REF!</v>
      </c>
      <c r="J14430" s="31" t="s">
        <v>67590</v>
      </c>
      <c r="K14430" s="10" t="str">
        <f t="shared" si="225"/>
        <v>클리어화일/186[킹짐][킹짐]</v>
      </c>
      <c r="L14430" s="31" t="s">
        <v>66351</v>
      </c>
    </row>
    <row r="14431" spans="1:12" x14ac:dyDescent="0.15">
      <c r="A14431" s="31" t="s">
        <v>62410</v>
      </c>
      <c r="B14431" s="31" t="s">
        <v>68319</v>
      </c>
      <c r="C14431" s="32">
        <v>42000</v>
      </c>
      <c r="D14431" s="31" t="s">
        <v>3354</v>
      </c>
      <c r="E14431" s="31" t="s">
        <v>68</v>
      </c>
      <c r="F14431" s="31" t="s">
        <v>9882</v>
      </c>
      <c r="H14431" s="10" t="e">
        <f>VLOOKUP(A14431,#REF!,3,FALSE)</f>
        <v>#REF!</v>
      </c>
      <c r="I14431" s="10" t="e">
        <f>VLOOKUP(A14431,#REF!,4,FALSE)</f>
        <v>#REF!</v>
      </c>
      <c r="J14431" s="31" t="s">
        <v>67590</v>
      </c>
      <c r="K14431" s="10" t="str">
        <f t="shared" si="225"/>
        <v>클리어화일/186[킹짐][킹짐]</v>
      </c>
      <c r="L14431" s="31" t="s">
        <v>66352</v>
      </c>
    </row>
    <row r="14432" spans="1:12" x14ac:dyDescent="0.15">
      <c r="A14432" s="31" t="s">
        <v>62408</v>
      </c>
      <c r="B14432" s="31" t="s">
        <v>68319</v>
      </c>
      <c r="C14432" s="32">
        <v>168000</v>
      </c>
      <c r="D14432" s="31" t="s">
        <v>3354</v>
      </c>
      <c r="E14432" s="31" t="s">
        <v>51</v>
      </c>
      <c r="F14432" s="31" t="s">
        <v>9882</v>
      </c>
      <c r="H14432" s="10" t="e">
        <f>VLOOKUP(A14432,#REF!,3,FALSE)</f>
        <v>#REF!</v>
      </c>
      <c r="I14432" s="10" t="e">
        <f>VLOOKUP(A14432,#REF!,4,FALSE)</f>
        <v>#REF!</v>
      </c>
      <c r="J14432" s="31" t="s">
        <v>67590</v>
      </c>
      <c r="K14432" s="10" t="str">
        <f t="shared" si="225"/>
        <v>클리어화일/186[킹짐][킹짐]</v>
      </c>
      <c r="L14432" s="31" t="s">
        <v>66350</v>
      </c>
    </row>
    <row r="14433" spans="1:12" x14ac:dyDescent="0.15">
      <c r="A14433" s="31" t="s">
        <v>62411</v>
      </c>
      <c r="B14433" s="31" t="s">
        <v>68319</v>
      </c>
      <c r="C14433" s="32">
        <v>42000</v>
      </c>
      <c r="D14433" s="31" t="s">
        <v>3398</v>
      </c>
      <c r="E14433" s="31" t="s">
        <v>68</v>
      </c>
      <c r="F14433" s="31" t="s">
        <v>9882</v>
      </c>
      <c r="H14433" s="10" t="e">
        <f>VLOOKUP(A14433,#REF!,3,FALSE)</f>
        <v>#REF!</v>
      </c>
      <c r="I14433" s="10" t="e">
        <f>VLOOKUP(A14433,#REF!,4,FALSE)</f>
        <v>#REF!</v>
      </c>
      <c r="J14433" s="31" t="s">
        <v>67590</v>
      </c>
      <c r="K14433" s="10" t="str">
        <f t="shared" si="225"/>
        <v>클리어화일/186[킹짐][킹짐]</v>
      </c>
      <c r="L14433" s="31" t="s">
        <v>66353</v>
      </c>
    </row>
    <row r="14434" spans="1:12" x14ac:dyDescent="0.15">
      <c r="A14434" s="31" t="s">
        <v>62413</v>
      </c>
      <c r="B14434" s="31" t="s">
        <v>68319</v>
      </c>
      <c r="C14434" s="32">
        <v>7000</v>
      </c>
      <c r="D14434" s="31" t="s">
        <v>3398</v>
      </c>
      <c r="E14434" s="31" t="s">
        <v>67</v>
      </c>
      <c r="F14434" s="31" t="s">
        <v>9882</v>
      </c>
      <c r="H14434" s="10" t="e">
        <f>VLOOKUP(A14434,#REF!,3,FALSE)</f>
        <v>#REF!</v>
      </c>
      <c r="I14434" s="10" t="e">
        <f>VLOOKUP(A14434,#REF!,4,FALSE)</f>
        <v>#REF!</v>
      </c>
      <c r="J14434" s="31" t="s">
        <v>67590</v>
      </c>
      <c r="K14434" s="10" t="str">
        <f t="shared" si="225"/>
        <v>클리어화일/186[킹짐][킹짐]</v>
      </c>
      <c r="L14434" s="31" t="s">
        <v>66355</v>
      </c>
    </row>
    <row r="14435" spans="1:12" x14ac:dyDescent="0.15">
      <c r="A14435" s="31" t="s">
        <v>62412</v>
      </c>
      <c r="B14435" s="31" t="s">
        <v>68319</v>
      </c>
      <c r="C14435" s="32">
        <v>168000</v>
      </c>
      <c r="D14435" s="31" t="s">
        <v>3398</v>
      </c>
      <c r="E14435" s="31" t="s">
        <v>51</v>
      </c>
      <c r="F14435" s="31" t="s">
        <v>9882</v>
      </c>
      <c r="H14435" s="10" t="e">
        <f>VLOOKUP(A14435,#REF!,3,FALSE)</f>
        <v>#REF!</v>
      </c>
      <c r="I14435" s="10" t="e">
        <f>VLOOKUP(A14435,#REF!,4,FALSE)</f>
        <v>#REF!</v>
      </c>
      <c r="J14435" s="31" t="s">
        <v>67590</v>
      </c>
      <c r="K14435" s="10" t="str">
        <f t="shared" si="225"/>
        <v>클리어화일/186[킹짐][킹짐]</v>
      </c>
      <c r="L14435" s="31" t="s">
        <v>66354</v>
      </c>
    </row>
    <row r="14436" spans="1:12" x14ac:dyDescent="0.15">
      <c r="A14436" s="31" t="s">
        <v>62416</v>
      </c>
      <c r="B14436" s="31" t="s">
        <v>68320</v>
      </c>
      <c r="C14436" s="32">
        <v>8000</v>
      </c>
      <c r="D14436" s="31" t="s">
        <v>64438</v>
      </c>
      <c r="E14436" s="31" t="s">
        <v>67</v>
      </c>
      <c r="F14436" s="31" t="s">
        <v>9851</v>
      </c>
      <c r="H14436" s="10" t="e">
        <f>VLOOKUP(A14436,#REF!,3,FALSE)</f>
        <v>#REF!</v>
      </c>
      <c r="I14436" s="10" t="e">
        <f>VLOOKUP(A14436,#REF!,4,FALSE)</f>
        <v>#REF!</v>
      </c>
      <c r="J14436" s="31" t="s">
        <v>67590</v>
      </c>
      <c r="K14436" s="10" t="str">
        <f t="shared" si="225"/>
        <v>Tafru클리어화일/8152T[킹짐][킹짐]</v>
      </c>
      <c r="L14436" s="31" t="s">
        <v>66358</v>
      </c>
    </row>
    <row r="14437" spans="1:12" x14ac:dyDescent="0.15">
      <c r="A14437" s="31" t="s">
        <v>62415</v>
      </c>
      <c r="B14437" s="31" t="s">
        <v>68320</v>
      </c>
      <c r="C14437" s="32">
        <v>80000</v>
      </c>
      <c r="D14437" s="31" t="s">
        <v>64438</v>
      </c>
      <c r="E14437" s="31" t="s">
        <v>68</v>
      </c>
      <c r="F14437" s="31" t="s">
        <v>9851</v>
      </c>
      <c r="H14437" s="10" t="e">
        <f>VLOOKUP(A14437,#REF!,3,FALSE)</f>
        <v>#REF!</v>
      </c>
      <c r="I14437" s="10" t="e">
        <f>VLOOKUP(A14437,#REF!,4,FALSE)</f>
        <v>#REF!</v>
      </c>
      <c r="J14437" s="31" t="s">
        <v>67590</v>
      </c>
      <c r="K14437" s="10" t="str">
        <f t="shared" si="225"/>
        <v>Tafru클리어화일/8152T[킹짐][킹짐]</v>
      </c>
      <c r="L14437" s="31" t="s">
        <v>66357</v>
      </c>
    </row>
    <row r="14438" spans="1:12" x14ac:dyDescent="0.15">
      <c r="A14438" s="31" t="s">
        <v>62414</v>
      </c>
      <c r="B14438" s="31" t="s">
        <v>68320</v>
      </c>
      <c r="C14438" s="32">
        <v>320000</v>
      </c>
      <c r="D14438" s="31" t="s">
        <v>64438</v>
      </c>
      <c r="E14438" s="31" t="s">
        <v>51</v>
      </c>
      <c r="F14438" s="31" t="s">
        <v>9851</v>
      </c>
      <c r="H14438" s="10" t="e">
        <f>VLOOKUP(A14438,#REF!,3,FALSE)</f>
        <v>#REF!</v>
      </c>
      <c r="I14438" s="10" t="e">
        <f>VLOOKUP(A14438,#REF!,4,FALSE)</f>
        <v>#REF!</v>
      </c>
      <c r="J14438" s="31" t="s">
        <v>67590</v>
      </c>
      <c r="K14438" s="10" t="str">
        <f t="shared" si="225"/>
        <v>Tafru클리어화일/8152T[킹짐][킹짐]</v>
      </c>
      <c r="L14438" s="31" t="s">
        <v>66356</v>
      </c>
    </row>
    <row r="14439" spans="1:12" x14ac:dyDescent="0.15">
      <c r="A14439" s="31" t="s">
        <v>62417</v>
      </c>
      <c r="B14439" s="31" t="s">
        <v>68320</v>
      </c>
      <c r="C14439" s="32">
        <v>80000</v>
      </c>
      <c r="D14439" s="31" t="s">
        <v>3271</v>
      </c>
      <c r="E14439" s="31" t="s">
        <v>68</v>
      </c>
      <c r="F14439" s="31" t="s">
        <v>9851</v>
      </c>
      <c r="H14439" s="10" t="e">
        <f>VLOOKUP(A14439,#REF!,3,FALSE)</f>
        <v>#REF!</v>
      </c>
      <c r="I14439" s="10" t="e">
        <f>VLOOKUP(A14439,#REF!,4,FALSE)</f>
        <v>#REF!</v>
      </c>
      <c r="J14439" s="31" t="s">
        <v>67590</v>
      </c>
      <c r="K14439" s="10" t="str">
        <f t="shared" si="225"/>
        <v>Tafru클리어화일/8152T[킹짐][킹짐]</v>
      </c>
      <c r="L14439" s="31" t="s">
        <v>66359</v>
      </c>
    </row>
    <row r="14440" spans="1:12" x14ac:dyDescent="0.15">
      <c r="A14440" s="31" t="s">
        <v>62418</v>
      </c>
      <c r="B14440" s="31" t="s">
        <v>68320</v>
      </c>
      <c r="C14440" s="32">
        <v>320000</v>
      </c>
      <c r="D14440" s="31" t="s">
        <v>3271</v>
      </c>
      <c r="E14440" s="31" t="s">
        <v>51</v>
      </c>
      <c r="F14440" s="31" t="s">
        <v>9851</v>
      </c>
      <c r="H14440" s="10" t="e">
        <f>VLOOKUP(A14440,#REF!,3,FALSE)</f>
        <v>#REF!</v>
      </c>
      <c r="I14440" s="10" t="e">
        <f>VLOOKUP(A14440,#REF!,4,FALSE)</f>
        <v>#REF!</v>
      </c>
      <c r="J14440" s="31" t="s">
        <v>67590</v>
      </c>
      <c r="K14440" s="10" t="str">
        <f t="shared" si="225"/>
        <v>Tafru클리어화일/8152T[킹짐][킹짐]</v>
      </c>
      <c r="L14440" s="31" t="s">
        <v>66360</v>
      </c>
    </row>
    <row r="14441" spans="1:12" x14ac:dyDescent="0.15">
      <c r="A14441" s="31" t="s">
        <v>62419</v>
      </c>
      <c r="B14441" s="31" t="s">
        <v>68320</v>
      </c>
      <c r="C14441" s="32">
        <v>8000</v>
      </c>
      <c r="D14441" s="31" t="s">
        <v>3271</v>
      </c>
      <c r="E14441" s="31" t="s">
        <v>67</v>
      </c>
      <c r="F14441" s="31" t="s">
        <v>9851</v>
      </c>
      <c r="H14441" s="10" t="e">
        <f>VLOOKUP(A14441,#REF!,3,FALSE)</f>
        <v>#REF!</v>
      </c>
      <c r="I14441" s="10" t="e">
        <f>VLOOKUP(A14441,#REF!,4,FALSE)</f>
        <v>#REF!</v>
      </c>
      <c r="J14441" s="31" t="s">
        <v>67590</v>
      </c>
      <c r="K14441" s="10" t="str">
        <f t="shared" si="225"/>
        <v>Tafru클리어화일/8152T[킹짐][킹짐]</v>
      </c>
      <c r="L14441" s="31" t="s">
        <v>66361</v>
      </c>
    </row>
    <row r="14442" spans="1:12" x14ac:dyDescent="0.15">
      <c r="A14442" s="31" t="s">
        <v>62421</v>
      </c>
      <c r="B14442" s="31" t="s">
        <v>68320</v>
      </c>
      <c r="C14442" s="32">
        <v>320000</v>
      </c>
      <c r="D14442" s="31" t="s">
        <v>64439</v>
      </c>
      <c r="E14442" s="31" t="s">
        <v>51</v>
      </c>
      <c r="F14442" s="31" t="s">
        <v>9851</v>
      </c>
      <c r="H14442" s="10" t="e">
        <f>VLOOKUP(A14442,#REF!,3,FALSE)</f>
        <v>#REF!</v>
      </c>
      <c r="I14442" s="10" t="e">
        <f>VLOOKUP(A14442,#REF!,4,FALSE)</f>
        <v>#REF!</v>
      </c>
      <c r="J14442" s="31" t="s">
        <v>67590</v>
      </c>
      <c r="K14442" s="10" t="str">
        <f t="shared" si="225"/>
        <v>Tafru클리어화일/8152T[킹짐][킹짐]</v>
      </c>
      <c r="L14442" s="31" t="s">
        <v>66363</v>
      </c>
    </row>
    <row r="14443" spans="1:12" x14ac:dyDescent="0.15">
      <c r="A14443" s="31" t="s">
        <v>62422</v>
      </c>
      <c r="B14443" s="31" t="s">
        <v>68320</v>
      </c>
      <c r="C14443" s="32">
        <v>80000</v>
      </c>
      <c r="D14443" s="31" t="s">
        <v>64439</v>
      </c>
      <c r="E14443" s="31" t="s">
        <v>68</v>
      </c>
      <c r="F14443" s="31" t="s">
        <v>9851</v>
      </c>
      <c r="H14443" s="10" t="e">
        <f>VLOOKUP(A14443,#REF!,3,FALSE)</f>
        <v>#REF!</v>
      </c>
      <c r="I14443" s="10" t="e">
        <f>VLOOKUP(A14443,#REF!,4,FALSE)</f>
        <v>#REF!</v>
      </c>
      <c r="J14443" s="31" t="s">
        <v>67590</v>
      </c>
      <c r="K14443" s="10" t="str">
        <f t="shared" si="225"/>
        <v>Tafru클리어화일/8152T[킹짐][킹짐]</v>
      </c>
      <c r="L14443" s="31" t="s">
        <v>66364</v>
      </c>
    </row>
    <row r="14444" spans="1:12" x14ac:dyDescent="0.15">
      <c r="A14444" s="31" t="s">
        <v>62420</v>
      </c>
      <c r="B14444" s="31" t="s">
        <v>68320</v>
      </c>
      <c r="C14444" s="32">
        <v>8000</v>
      </c>
      <c r="D14444" s="31" t="s">
        <v>64439</v>
      </c>
      <c r="E14444" s="31" t="s">
        <v>67</v>
      </c>
      <c r="F14444" s="31" t="s">
        <v>9851</v>
      </c>
      <c r="H14444" s="10" t="e">
        <f>VLOOKUP(A14444,#REF!,3,FALSE)</f>
        <v>#REF!</v>
      </c>
      <c r="I14444" s="10" t="e">
        <f>VLOOKUP(A14444,#REF!,4,FALSE)</f>
        <v>#REF!</v>
      </c>
      <c r="J14444" s="31" t="s">
        <v>67590</v>
      </c>
      <c r="K14444" s="10" t="str">
        <f t="shared" si="225"/>
        <v>Tafru클리어화일/8152T[킹짐][킹짐]</v>
      </c>
      <c r="L14444" s="31" t="s">
        <v>66362</v>
      </c>
    </row>
    <row r="14445" spans="1:12" x14ac:dyDescent="0.15">
      <c r="A14445" s="31" t="s">
        <v>62425</v>
      </c>
      <c r="B14445" s="31" t="s">
        <v>68320</v>
      </c>
      <c r="C14445" s="32">
        <v>320000</v>
      </c>
      <c r="D14445" s="31" t="s">
        <v>3268</v>
      </c>
      <c r="E14445" s="31" t="s">
        <v>51</v>
      </c>
      <c r="F14445" s="31" t="s">
        <v>9851</v>
      </c>
      <c r="H14445" s="10" t="e">
        <f>VLOOKUP(A14445,#REF!,3,FALSE)</f>
        <v>#REF!</v>
      </c>
      <c r="I14445" s="10" t="e">
        <f>VLOOKUP(A14445,#REF!,4,FALSE)</f>
        <v>#REF!</v>
      </c>
      <c r="J14445" s="31" t="s">
        <v>67590</v>
      </c>
      <c r="K14445" s="10" t="str">
        <f t="shared" si="225"/>
        <v>Tafru클리어화일/8152T[킹짐][킹짐]</v>
      </c>
      <c r="L14445" s="31" t="s">
        <v>66367</v>
      </c>
    </row>
    <row r="14446" spans="1:12" x14ac:dyDescent="0.15">
      <c r="A14446" s="31" t="s">
        <v>62423</v>
      </c>
      <c r="B14446" s="31" t="s">
        <v>68320</v>
      </c>
      <c r="C14446" s="32">
        <v>8000</v>
      </c>
      <c r="D14446" s="31" t="s">
        <v>3268</v>
      </c>
      <c r="E14446" s="31" t="s">
        <v>67</v>
      </c>
      <c r="F14446" s="31" t="s">
        <v>9851</v>
      </c>
      <c r="H14446" s="10" t="e">
        <f>VLOOKUP(A14446,#REF!,3,FALSE)</f>
        <v>#REF!</v>
      </c>
      <c r="I14446" s="10" t="e">
        <f>VLOOKUP(A14446,#REF!,4,FALSE)</f>
        <v>#REF!</v>
      </c>
      <c r="J14446" s="31" t="s">
        <v>67590</v>
      </c>
      <c r="K14446" s="10" t="str">
        <f t="shared" si="225"/>
        <v>Tafru클리어화일/8152T[킹짐][킹짐]</v>
      </c>
      <c r="L14446" s="31" t="s">
        <v>66365</v>
      </c>
    </row>
    <row r="14447" spans="1:12" x14ac:dyDescent="0.15">
      <c r="A14447" s="31" t="s">
        <v>62424</v>
      </c>
      <c r="B14447" s="31" t="s">
        <v>68320</v>
      </c>
      <c r="C14447" s="32">
        <v>80000</v>
      </c>
      <c r="D14447" s="31" t="s">
        <v>3268</v>
      </c>
      <c r="E14447" s="31" t="s">
        <v>68</v>
      </c>
      <c r="F14447" s="31" t="s">
        <v>9851</v>
      </c>
      <c r="H14447" s="10" t="e">
        <f>VLOOKUP(A14447,#REF!,3,FALSE)</f>
        <v>#REF!</v>
      </c>
      <c r="I14447" s="10" t="e">
        <f>VLOOKUP(A14447,#REF!,4,FALSE)</f>
        <v>#REF!</v>
      </c>
      <c r="J14447" s="31" t="s">
        <v>67590</v>
      </c>
      <c r="K14447" s="10" t="str">
        <f t="shared" si="225"/>
        <v>Tafru클리어화일/8152T[킹짐][킹짐]</v>
      </c>
      <c r="L14447" s="31" t="s">
        <v>66366</v>
      </c>
    </row>
    <row r="14448" spans="1:12" x14ac:dyDescent="0.15">
      <c r="A14448" s="31" t="s">
        <v>62428</v>
      </c>
      <c r="B14448" s="31" t="s">
        <v>68321</v>
      </c>
      <c r="C14448" s="32">
        <v>6000</v>
      </c>
      <c r="D14448" s="31" t="s">
        <v>64440</v>
      </c>
      <c r="E14448" s="31" t="s">
        <v>67</v>
      </c>
      <c r="F14448" s="31" t="s">
        <v>9851</v>
      </c>
      <c r="H14448" s="10" t="e">
        <f>VLOOKUP(A14448,#REF!,3,FALSE)</f>
        <v>#REF!</v>
      </c>
      <c r="I14448" s="10" t="e">
        <f>VLOOKUP(A14448,#REF!,4,FALSE)</f>
        <v>#REF!</v>
      </c>
      <c r="J14448" s="31" t="s">
        <v>67590</v>
      </c>
      <c r="K14448" s="10" t="str">
        <f t="shared" si="225"/>
        <v>Tafru클리어화일/8152TH[킹짐][킹짐]</v>
      </c>
      <c r="L14448" s="31" t="s">
        <v>66370</v>
      </c>
    </row>
    <row r="14449" spans="1:12" x14ac:dyDescent="0.15">
      <c r="A14449" s="31" t="s">
        <v>62426</v>
      </c>
      <c r="B14449" s="31" t="s">
        <v>68321</v>
      </c>
      <c r="C14449" s="32">
        <v>60000</v>
      </c>
      <c r="D14449" s="31" t="s">
        <v>64440</v>
      </c>
      <c r="E14449" s="31" t="s">
        <v>68</v>
      </c>
      <c r="F14449" s="31" t="s">
        <v>9851</v>
      </c>
      <c r="H14449" s="10" t="e">
        <f>VLOOKUP(A14449,#REF!,3,FALSE)</f>
        <v>#REF!</v>
      </c>
      <c r="I14449" s="10" t="e">
        <f>VLOOKUP(A14449,#REF!,4,FALSE)</f>
        <v>#REF!</v>
      </c>
      <c r="J14449" s="31" t="s">
        <v>67590</v>
      </c>
      <c r="K14449" s="10" t="str">
        <f t="shared" si="225"/>
        <v>Tafru클리어화일/8152TH[킹짐][킹짐]</v>
      </c>
      <c r="L14449" s="31" t="s">
        <v>66368</v>
      </c>
    </row>
    <row r="14450" spans="1:12" x14ac:dyDescent="0.15">
      <c r="A14450" s="31" t="s">
        <v>62427</v>
      </c>
      <c r="B14450" s="31" t="s">
        <v>68321</v>
      </c>
      <c r="C14450" s="32">
        <v>240000</v>
      </c>
      <c r="D14450" s="31" t="s">
        <v>64440</v>
      </c>
      <c r="E14450" s="31" t="s">
        <v>51</v>
      </c>
      <c r="F14450" s="31" t="s">
        <v>9851</v>
      </c>
      <c r="H14450" s="10" t="e">
        <f>VLOOKUP(A14450,#REF!,3,FALSE)</f>
        <v>#REF!</v>
      </c>
      <c r="I14450" s="10" t="e">
        <f>VLOOKUP(A14450,#REF!,4,FALSE)</f>
        <v>#REF!</v>
      </c>
      <c r="J14450" s="31" t="s">
        <v>67590</v>
      </c>
      <c r="K14450" s="10" t="str">
        <f t="shared" si="225"/>
        <v>Tafru클리어화일/8152TH[킹짐][킹짐]</v>
      </c>
      <c r="L14450" s="31" t="s">
        <v>66369</v>
      </c>
    </row>
    <row r="14451" spans="1:12" x14ac:dyDescent="0.15">
      <c r="A14451" s="31" t="s">
        <v>62431</v>
      </c>
      <c r="B14451" s="31" t="s">
        <v>68321</v>
      </c>
      <c r="C14451" s="32">
        <v>240000</v>
      </c>
      <c r="D14451" s="31" t="s">
        <v>3317</v>
      </c>
      <c r="E14451" s="31" t="s">
        <v>51</v>
      </c>
      <c r="F14451" s="31" t="s">
        <v>9851</v>
      </c>
      <c r="H14451" s="10" t="e">
        <f>VLOOKUP(A14451,#REF!,3,FALSE)</f>
        <v>#REF!</v>
      </c>
      <c r="I14451" s="10" t="e">
        <f>VLOOKUP(A14451,#REF!,4,FALSE)</f>
        <v>#REF!</v>
      </c>
      <c r="J14451" s="31" t="s">
        <v>67590</v>
      </c>
      <c r="K14451" s="10" t="str">
        <f t="shared" si="225"/>
        <v>Tafru클리어화일/8152TH[킹짐][킹짐]</v>
      </c>
      <c r="L14451" s="31" t="s">
        <v>66373</v>
      </c>
    </row>
    <row r="14452" spans="1:12" x14ac:dyDescent="0.15">
      <c r="A14452" s="31" t="s">
        <v>62430</v>
      </c>
      <c r="B14452" s="31" t="s">
        <v>68321</v>
      </c>
      <c r="C14452" s="32">
        <v>60000</v>
      </c>
      <c r="D14452" s="31" t="s">
        <v>3317</v>
      </c>
      <c r="E14452" s="31" t="s">
        <v>68</v>
      </c>
      <c r="F14452" s="31" t="s">
        <v>9851</v>
      </c>
      <c r="H14452" s="10" t="e">
        <f>VLOOKUP(A14452,#REF!,3,FALSE)</f>
        <v>#REF!</v>
      </c>
      <c r="I14452" s="10" t="e">
        <f>VLOOKUP(A14452,#REF!,4,FALSE)</f>
        <v>#REF!</v>
      </c>
      <c r="J14452" s="31" t="s">
        <v>67590</v>
      </c>
      <c r="K14452" s="10" t="str">
        <f t="shared" si="225"/>
        <v>Tafru클리어화일/8152TH[킹짐][킹짐]</v>
      </c>
      <c r="L14452" s="31" t="s">
        <v>66372</v>
      </c>
    </row>
    <row r="14453" spans="1:12" x14ac:dyDescent="0.15">
      <c r="A14453" s="31" t="s">
        <v>62429</v>
      </c>
      <c r="B14453" s="31" t="s">
        <v>68321</v>
      </c>
      <c r="C14453" s="32">
        <v>6000</v>
      </c>
      <c r="D14453" s="31" t="s">
        <v>3317</v>
      </c>
      <c r="E14453" s="31" t="s">
        <v>67</v>
      </c>
      <c r="F14453" s="31" t="s">
        <v>9851</v>
      </c>
      <c r="H14453" s="10" t="e">
        <f>VLOOKUP(A14453,#REF!,3,FALSE)</f>
        <v>#REF!</v>
      </c>
      <c r="I14453" s="10" t="e">
        <f>VLOOKUP(A14453,#REF!,4,FALSE)</f>
        <v>#REF!</v>
      </c>
      <c r="J14453" s="31" t="s">
        <v>67590</v>
      </c>
      <c r="K14453" s="10" t="str">
        <f t="shared" si="225"/>
        <v>Tafru클리어화일/8152TH[킹짐][킹짐]</v>
      </c>
      <c r="L14453" s="31" t="s">
        <v>66371</v>
      </c>
    </row>
    <row r="14454" spans="1:12" x14ac:dyDescent="0.15">
      <c r="A14454" s="31" t="s">
        <v>62434</v>
      </c>
      <c r="B14454" s="31" t="s">
        <v>68321</v>
      </c>
      <c r="C14454" s="32">
        <v>6000</v>
      </c>
      <c r="D14454" s="31" t="s">
        <v>64441</v>
      </c>
      <c r="E14454" s="31" t="s">
        <v>67</v>
      </c>
      <c r="F14454" s="31" t="s">
        <v>9851</v>
      </c>
      <c r="H14454" s="10" t="e">
        <f>VLOOKUP(A14454,#REF!,3,FALSE)</f>
        <v>#REF!</v>
      </c>
      <c r="I14454" s="10" t="e">
        <f>VLOOKUP(A14454,#REF!,4,FALSE)</f>
        <v>#REF!</v>
      </c>
      <c r="J14454" s="31" t="s">
        <v>67590</v>
      </c>
      <c r="K14454" s="10" t="str">
        <f t="shared" si="225"/>
        <v>Tafru클리어화일/8152TH[킹짐][킹짐]</v>
      </c>
      <c r="L14454" s="31" t="s">
        <v>66376</v>
      </c>
    </row>
    <row r="14455" spans="1:12" x14ac:dyDescent="0.15">
      <c r="A14455" s="31" t="s">
        <v>62433</v>
      </c>
      <c r="B14455" s="31" t="s">
        <v>68321</v>
      </c>
      <c r="C14455" s="32">
        <v>60000</v>
      </c>
      <c r="D14455" s="31" t="s">
        <v>64441</v>
      </c>
      <c r="E14455" s="31" t="s">
        <v>68</v>
      </c>
      <c r="F14455" s="31" t="s">
        <v>9851</v>
      </c>
      <c r="H14455" s="10" t="e">
        <f>VLOOKUP(A14455,#REF!,3,FALSE)</f>
        <v>#REF!</v>
      </c>
      <c r="I14455" s="10" t="e">
        <f>VLOOKUP(A14455,#REF!,4,FALSE)</f>
        <v>#REF!</v>
      </c>
      <c r="J14455" s="31" t="s">
        <v>67590</v>
      </c>
      <c r="K14455" s="10" t="str">
        <f t="shared" si="225"/>
        <v>Tafru클리어화일/8152TH[킹짐][킹짐]</v>
      </c>
      <c r="L14455" s="31" t="s">
        <v>66375</v>
      </c>
    </row>
    <row r="14456" spans="1:12" x14ac:dyDescent="0.15">
      <c r="A14456" s="31" t="s">
        <v>62432</v>
      </c>
      <c r="B14456" s="31" t="s">
        <v>68321</v>
      </c>
      <c r="C14456" s="32">
        <v>240000</v>
      </c>
      <c r="D14456" s="31" t="s">
        <v>64441</v>
      </c>
      <c r="E14456" s="31" t="s">
        <v>51</v>
      </c>
      <c r="F14456" s="31" t="s">
        <v>9851</v>
      </c>
      <c r="H14456" s="10" t="e">
        <f>VLOOKUP(A14456,#REF!,3,FALSE)</f>
        <v>#REF!</v>
      </c>
      <c r="I14456" s="10" t="e">
        <f>VLOOKUP(A14456,#REF!,4,FALSE)</f>
        <v>#REF!</v>
      </c>
      <c r="J14456" s="31" t="s">
        <v>67590</v>
      </c>
      <c r="K14456" s="10" t="str">
        <f t="shared" si="225"/>
        <v>Tafru클리어화일/8152TH[킹짐][킹짐]</v>
      </c>
      <c r="L14456" s="31" t="s">
        <v>66374</v>
      </c>
    </row>
    <row r="14457" spans="1:12" x14ac:dyDescent="0.15">
      <c r="A14457" s="31" t="s">
        <v>62437</v>
      </c>
      <c r="B14457" s="31" t="s">
        <v>68321</v>
      </c>
      <c r="C14457" s="32">
        <v>240000</v>
      </c>
      <c r="D14457" s="31" t="s">
        <v>3382</v>
      </c>
      <c r="E14457" s="31" t="s">
        <v>51</v>
      </c>
      <c r="F14457" s="31" t="s">
        <v>9851</v>
      </c>
      <c r="H14457" s="10" t="e">
        <f>VLOOKUP(A14457,#REF!,3,FALSE)</f>
        <v>#REF!</v>
      </c>
      <c r="I14457" s="10" t="e">
        <f>VLOOKUP(A14457,#REF!,4,FALSE)</f>
        <v>#REF!</v>
      </c>
      <c r="J14457" s="31" t="s">
        <v>67590</v>
      </c>
      <c r="K14457" s="10" t="str">
        <f t="shared" si="225"/>
        <v>Tafru클리어화일/8152TH[킹짐][킹짐]</v>
      </c>
      <c r="L14457" s="31" t="s">
        <v>66379</v>
      </c>
    </row>
    <row r="14458" spans="1:12" x14ac:dyDescent="0.15">
      <c r="A14458" s="31" t="s">
        <v>62435</v>
      </c>
      <c r="B14458" s="31" t="s">
        <v>68321</v>
      </c>
      <c r="C14458" s="32">
        <v>60000</v>
      </c>
      <c r="D14458" s="31" t="s">
        <v>3382</v>
      </c>
      <c r="E14458" s="31" t="s">
        <v>68</v>
      </c>
      <c r="F14458" s="31" t="s">
        <v>9851</v>
      </c>
      <c r="H14458" s="10" t="e">
        <f>VLOOKUP(A14458,#REF!,3,FALSE)</f>
        <v>#REF!</v>
      </c>
      <c r="I14458" s="10" t="e">
        <f>VLOOKUP(A14458,#REF!,4,FALSE)</f>
        <v>#REF!</v>
      </c>
      <c r="J14458" s="31" t="s">
        <v>67590</v>
      </c>
      <c r="K14458" s="10" t="str">
        <f t="shared" si="225"/>
        <v>Tafru클리어화일/8152TH[킹짐][킹짐]</v>
      </c>
      <c r="L14458" s="31" t="s">
        <v>66377</v>
      </c>
    </row>
    <row r="14459" spans="1:12" x14ac:dyDescent="0.15">
      <c r="A14459" s="31" t="s">
        <v>62436</v>
      </c>
      <c r="B14459" s="31" t="s">
        <v>68321</v>
      </c>
      <c r="C14459" s="32">
        <v>6000</v>
      </c>
      <c r="D14459" s="31" t="s">
        <v>3382</v>
      </c>
      <c r="E14459" s="31" t="s">
        <v>67</v>
      </c>
      <c r="F14459" s="31" t="s">
        <v>9851</v>
      </c>
      <c r="H14459" s="10" t="e">
        <f>VLOOKUP(A14459,#REF!,3,FALSE)</f>
        <v>#REF!</v>
      </c>
      <c r="I14459" s="10" t="e">
        <f>VLOOKUP(A14459,#REF!,4,FALSE)</f>
        <v>#REF!</v>
      </c>
      <c r="J14459" s="31" t="s">
        <v>67590</v>
      </c>
      <c r="K14459" s="10" t="str">
        <f t="shared" si="225"/>
        <v>Tafru클리어화일/8152TH[킹짐][킹짐]</v>
      </c>
      <c r="L14459" s="31" t="s">
        <v>66378</v>
      </c>
    </row>
    <row r="14460" spans="1:12" x14ac:dyDescent="0.15">
      <c r="A14460" s="31" t="s">
        <v>62438</v>
      </c>
      <c r="B14460" s="31" t="s">
        <v>68322</v>
      </c>
      <c r="C14460" s="32">
        <v>140000</v>
      </c>
      <c r="D14460" s="31" t="s">
        <v>64442</v>
      </c>
      <c r="E14460" s="31" t="s">
        <v>51</v>
      </c>
      <c r="F14460" s="31" t="s">
        <v>9851</v>
      </c>
      <c r="H14460" s="10" t="e">
        <f>VLOOKUP(A14460,#REF!,3,FALSE)</f>
        <v>#REF!</v>
      </c>
      <c r="I14460" s="10" t="e">
        <f>VLOOKUP(A14460,#REF!,4,FALSE)</f>
        <v>#REF!</v>
      </c>
      <c r="J14460" s="31" t="s">
        <v>67590</v>
      </c>
      <c r="K14460" s="10" t="str">
        <f t="shared" si="225"/>
        <v>PPD링바인더/691[킹짐][킹짐]</v>
      </c>
      <c r="L14460" s="31" t="s">
        <v>66380</v>
      </c>
    </row>
    <row r="14461" spans="1:12" x14ac:dyDescent="0.15">
      <c r="A14461" s="31" t="s">
        <v>62439</v>
      </c>
      <c r="B14461" s="31" t="s">
        <v>68322</v>
      </c>
      <c r="C14461" s="32">
        <v>3500</v>
      </c>
      <c r="D14461" s="31" t="s">
        <v>64442</v>
      </c>
      <c r="E14461" s="31" t="s">
        <v>67</v>
      </c>
      <c r="F14461" s="31" t="s">
        <v>9851</v>
      </c>
      <c r="H14461" s="10" t="e">
        <f>VLOOKUP(A14461,#REF!,3,FALSE)</f>
        <v>#REF!</v>
      </c>
      <c r="I14461" s="10" t="e">
        <f>VLOOKUP(A14461,#REF!,4,FALSE)</f>
        <v>#REF!</v>
      </c>
      <c r="J14461" s="31" t="s">
        <v>67590</v>
      </c>
      <c r="K14461" s="10" t="str">
        <f t="shared" si="225"/>
        <v>PPD링바인더/691[킹짐][킹짐]</v>
      </c>
      <c r="L14461" s="31" t="s">
        <v>66381</v>
      </c>
    </row>
    <row r="14462" spans="1:12" x14ac:dyDescent="0.15">
      <c r="A14462" s="31" t="s">
        <v>62440</v>
      </c>
      <c r="B14462" s="31" t="s">
        <v>68322</v>
      </c>
      <c r="C14462" s="32">
        <v>35000</v>
      </c>
      <c r="D14462" s="31" t="s">
        <v>64442</v>
      </c>
      <c r="E14462" s="31" t="s">
        <v>68</v>
      </c>
      <c r="F14462" s="31" t="s">
        <v>9851</v>
      </c>
      <c r="H14462" s="10" t="e">
        <f>VLOOKUP(A14462,#REF!,3,FALSE)</f>
        <v>#REF!</v>
      </c>
      <c r="I14462" s="10" t="e">
        <f>VLOOKUP(A14462,#REF!,4,FALSE)</f>
        <v>#REF!</v>
      </c>
      <c r="J14462" s="31" t="s">
        <v>67590</v>
      </c>
      <c r="K14462" s="10" t="str">
        <f t="shared" si="225"/>
        <v>PPD링바인더/691[킹짐][킹짐]</v>
      </c>
      <c r="L14462" s="31" t="s">
        <v>66382</v>
      </c>
    </row>
    <row r="14463" spans="1:12" x14ac:dyDescent="0.15">
      <c r="A14463" s="31" t="s">
        <v>62443</v>
      </c>
      <c r="B14463" s="31" t="s">
        <v>68322</v>
      </c>
      <c r="C14463" s="32">
        <v>35000</v>
      </c>
      <c r="D14463" s="31" t="s">
        <v>64443</v>
      </c>
      <c r="E14463" s="31" t="s">
        <v>68</v>
      </c>
      <c r="F14463" s="31" t="s">
        <v>9851</v>
      </c>
      <c r="H14463" s="10" t="e">
        <f>VLOOKUP(A14463,#REF!,3,FALSE)</f>
        <v>#REF!</v>
      </c>
      <c r="I14463" s="10" t="e">
        <f>VLOOKUP(A14463,#REF!,4,FALSE)</f>
        <v>#REF!</v>
      </c>
      <c r="J14463" s="31" t="s">
        <v>67590</v>
      </c>
      <c r="K14463" s="10" t="str">
        <f t="shared" si="225"/>
        <v>PPD링바인더/691[킹짐][킹짐]</v>
      </c>
      <c r="L14463" s="31" t="s">
        <v>66385</v>
      </c>
    </row>
    <row r="14464" spans="1:12" x14ac:dyDescent="0.15">
      <c r="A14464" s="31" t="s">
        <v>62442</v>
      </c>
      <c r="B14464" s="31" t="s">
        <v>68322</v>
      </c>
      <c r="C14464" s="32">
        <v>3500</v>
      </c>
      <c r="D14464" s="31" t="s">
        <v>64443</v>
      </c>
      <c r="E14464" s="31" t="s">
        <v>67</v>
      </c>
      <c r="F14464" s="31" t="s">
        <v>9851</v>
      </c>
      <c r="H14464" s="10" t="e">
        <f>VLOOKUP(A14464,#REF!,3,FALSE)</f>
        <v>#REF!</v>
      </c>
      <c r="I14464" s="10" t="e">
        <f>VLOOKUP(A14464,#REF!,4,FALSE)</f>
        <v>#REF!</v>
      </c>
      <c r="J14464" s="31" t="s">
        <v>67590</v>
      </c>
      <c r="K14464" s="10" t="str">
        <f t="shared" si="225"/>
        <v>PPD링바인더/691[킹짐][킹짐]</v>
      </c>
      <c r="L14464" s="31" t="s">
        <v>66384</v>
      </c>
    </row>
    <row r="14465" spans="1:12" x14ac:dyDescent="0.15">
      <c r="A14465" s="31" t="s">
        <v>62441</v>
      </c>
      <c r="B14465" s="31" t="s">
        <v>68322</v>
      </c>
      <c r="C14465" s="32">
        <v>140000</v>
      </c>
      <c r="D14465" s="31" t="s">
        <v>64443</v>
      </c>
      <c r="E14465" s="31" t="s">
        <v>51</v>
      </c>
      <c r="F14465" s="31" t="s">
        <v>9851</v>
      </c>
      <c r="H14465" s="10" t="e">
        <f>VLOOKUP(A14465,#REF!,3,FALSE)</f>
        <v>#REF!</v>
      </c>
      <c r="I14465" s="10" t="e">
        <f>VLOOKUP(A14465,#REF!,4,FALSE)</f>
        <v>#REF!</v>
      </c>
      <c r="J14465" s="31" t="s">
        <v>67590</v>
      </c>
      <c r="K14465" s="10" t="str">
        <f t="shared" si="225"/>
        <v>PPD링바인더/691[킹짐][킹짐]</v>
      </c>
      <c r="L14465" s="31" t="s">
        <v>66383</v>
      </c>
    </row>
    <row r="14466" spans="1:12" x14ac:dyDescent="0.15">
      <c r="A14466" s="31" t="s">
        <v>62444</v>
      </c>
      <c r="B14466" s="31" t="s">
        <v>68322</v>
      </c>
      <c r="C14466" s="32">
        <v>140000</v>
      </c>
      <c r="D14466" s="31" t="s">
        <v>64444</v>
      </c>
      <c r="E14466" s="31" t="s">
        <v>51</v>
      </c>
      <c r="F14466" s="31" t="s">
        <v>9851</v>
      </c>
      <c r="H14466" s="10" t="e">
        <f>VLOOKUP(A14466,#REF!,3,FALSE)</f>
        <v>#REF!</v>
      </c>
      <c r="I14466" s="10" t="e">
        <f>VLOOKUP(A14466,#REF!,4,FALSE)</f>
        <v>#REF!</v>
      </c>
      <c r="J14466" s="31" t="s">
        <v>67590</v>
      </c>
      <c r="K14466" s="10" t="str">
        <f t="shared" si="225"/>
        <v>PPD링바인더/691[킹짐][킹짐]</v>
      </c>
      <c r="L14466" s="31" t="s">
        <v>66386</v>
      </c>
    </row>
    <row r="14467" spans="1:12" x14ac:dyDescent="0.15">
      <c r="A14467" s="31" t="s">
        <v>62446</v>
      </c>
      <c r="B14467" s="31" t="s">
        <v>68322</v>
      </c>
      <c r="C14467" s="32">
        <v>3500</v>
      </c>
      <c r="D14467" s="31" t="s">
        <v>64444</v>
      </c>
      <c r="E14467" s="31" t="s">
        <v>67</v>
      </c>
      <c r="F14467" s="31" t="s">
        <v>9851</v>
      </c>
      <c r="H14467" s="10" t="e">
        <f>VLOOKUP(A14467,#REF!,3,FALSE)</f>
        <v>#REF!</v>
      </c>
      <c r="I14467" s="10" t="e">
        <f>VLOOKUP(A14467,#REF!,4,FALSE)</f>
        <v>#REF!</v>
      </c>
      <c r="J14467" s="31" t="s">
        <v>67590</v>
      </c>
      <c r="K14467" s="10" t="str">
        <f t="shared" ref="K14467:K14530" si="226">IF(J14467="",B14467,B14467&amp;"["&amp;J14467&amp;"]")</f>
        <v>PPD링바인더/691[킹짐][킹짐]</v>
      </c>
      <c r="L14467" s="31" t="s">
        <v>66388</v>
      </c>
    </row>
    <row r="14468" spans="1:12" x14ac:dyDescent="0.15">
      <c r="A14468" s="31" t="s">
        <v>62445</v>
      </c>
      <c r="B14468" s="31" t="s">
        <v>68322</v>
      </c>
      <c r="C14468" s="32">
        <v>35000</v>
      </c>
      <c r="D14468" s="31" t="s">
        <v>64444</v>
      </c>
      <c r="E14468" s="31" t="s">
        <v>68</v>
      </c>
      <c r="F14468" s="31" t="s">
        <v>9851</v>
      </c>
      <c r="H14468" s="10" t="e">
        <f>VLOOKUP(A14468,#REF!,3,FALSE)</f>
        <v>#REF!</v>
      </c>
      <c r="I14468" s="10" t="e">
        <f>VLOOKUP(A14468,#REF!,4,FALSE)</f>
        <v>#REF!</v>
      </c>
      <c r="J14468" s="31" t="s">
        <v>67590</v>
      </c>
      <c r="K14468" s="10" t="str">
        <f t="shared" si="226"/>
        <v>PPD링바인더/691[킹짐][킹짐]</v>
      </c>
      <c r="L14468" s="31" t="s">
        <v>66387</v>
      </c>
    </row>
    <row r="14469" spans="1:12" x14ac:dyDescent="0.15">
      <c r="A14469" s="31" t="s">
        <v>62448</v>
      </c>
      <c r="B14469" s="31" t="s">
        <v>68322</v>
      </c>
      <c r="C14469" s="32">
        <v>35000</v>
      </c>
      <c r="D14469" s="31" t="s">
        <v>64445</v>
      </c>
      <c r="E14469" s="31" t="s">
        <v>68</v>
      </c>
      <c r="F14469" s="31" t="s">
        <v>9851</v>
      </c>
      <c r="H14469" s="10" t="e">
        <f>VLOOKUP(A14469,#REF!,3,FALSE)</f>
        <v>#REF!</v>
      </c>
      <c r="I14469" s="10" t="e">
        <f>VLOOKUP(A14469,#REF!,4,FALSE)</f>
        <v>#REF!</v>
      </c>
      <c r="J14469" s="31" t="s">
        <v>67590</v>
      </c>
      <c r="K14469" s="10" t="str">
        <f t="shared" si="226"/>
        <v>PPD링바인더/691[킹짐][킹짐]</v>
      </c>
      <c r="L14469" s="31" t="s">
        <v>66390</v>
      </c>
    </row>
    <row r="14470" spans="1:12" x14ac:dyDescent="0.15">
      <c r="A14470" s="31" t="s">
        <v>62447</v>
      </c>
      <c r="B14470" s="31" t="s">
        <v>68322</v>
      </c>
      <c r="C14470" s="32">
        <v>140000</v>
      </c>
      <c r="D14470" s="31" t="s">
        <v>64445</v>
      </c>
      <c r="E14470" s="31" t="s">
        <v>51</v>
      </c>
      <c r="F14470" s="31" t="s">
        <v>9851</v>
      </c>
      <c r="H14470" s="10" t="e">
        <f>VLOOKUP(A14470,#REF!,3,FALSE)</f>
        <v>#REF!</v>
      </c>
      <c r="I14470" s="10" t="e">
        <f>VLOOKUP(A14470,#REF!,4,FALSE)</f>
        <v>#REF!</v>
      </c>
      <c r="J14470" s="31" t="s">
        <v>67590</v>
      </c>
      <c r="K14470" s="10" t="str">
        <f t="shared" si="226"/>
        <v>PPD링바인더/691[킹짐][킹짐]</v>
      </c>
      <c r="L14470" s="31" t="s">
        <v>66389</v>
      </c>
    </row>
    <row r="14471" spans="1:12" x14ac:dyDescent="0.15">
      <c r="A14471" s="31" t="s">
        <v>62449</v>
      </c>
      <c r="B14471" s="31" t="s">
        <v>68322</v>
      </c>
      <c r="C14471" s="32">
        <v>3500</v>
      </c>
      <c r="D14471" s="31" t="s">
        <v>64445</v>
      </c>
      <c r="E14471" s="31" t="s">
        <v>67</v>
      </c>
      <c r="F14471" s="31" t="s">
        <v>9851</v>
      </c>
      <c r="H14471" s="10" t="e">
        <f>VLOOKUP(A14471,#REF!,3,FALSE)</f>
        <v>#REF!</v>
      </c>
      <c r="I14471" s="10" t="e">
        <f>VLOOKUP(A14471,#REF!,4,FALSE)</f>
        <v>#REF!</v>
      </c>
      <c r="J14471" s="31" t="s">
        <v>67590</v>
      </c>
      <c r="K14471" s="10" t="str">
        <f t="shared" si="226"/>
        <v>PPD링바인더/691[킹짐][킹짐]</v>
      </c>
      <c r="L14471" s="31" t="s">
        <v>66391</v>
      </c>
    </row>
    <row r="14472" spans="1:12" x14ac:dyDescent="0.15">
      <c r="A14472" s="31" t="s">
        <v>62451</v>
      </c>
      <c r="B14472" s="31" t="s">
        <v>68323</v>
      </c>
      <c r="C14472" s="32">
        <v>150000</v>
      </c>
      <c r="D14472" s="31" t="s">
        <v>64446</v>
      </c>
      <c r="E14472" s="31" t="s">
        <v>51</v>
      </c>
      <c r="F14472" s="31" t="s">
        <v>9851</v>
      </c>
      <c r="H14472" s="10" t="e">
        <f>VLOOKUP(A14472,#REF!,3,FALSE)</f>
        <v>#REF!</v>
      </c>
      <c r="I14472" s="10" t="e">
        <f>VLOOKUP(A14472,#REF!,4,FALSE)</f>
        <v>#REF!</v>
      </c>
      <c r="J14472" s="31" t="s">
        <v>67590</v>
      </c>
      <c r="K14472" s="10" t="str">
        <f t="shared" si="226"/>
        <v>PP링바인더/621[킹짐][킹짐]</v>
      </c>
      <c r="L14472" s="31" t="s">
        <v>66393</v>
      </c>
    </row>
    <row r="14473" spans="1:12" x14ac:dyDescent="0.15">
      <c r="A14473" s="31" t="s">
        <v>62450</v>
      </c>
      <c r="B14473" s="31" t="s">
        <v>68323</v>
      </c>
      <c r="C14473" s="32">
        <v>30000</v>
      </c>
      <c r="D14473" s="31" t="s">
        <v>64446</v>
      </c>
      <c r="E14473" s="31" t="s">
        <v>68</v>
      </c>
      <c r="F14473" s="31" t="s">
        <v>9851</v>
      </c>
      <c r="H14473" s="10" t="e">
        <f>VLOOKUP(A14473,#REF!,3,FALSE)</f>
        <v>#REF!</v>
      </c>
      <c r="I14473" s="10" t="e">
        <f>VLOOKUP(A14473,#REF!,4,FALSE)</f>
        <v>#REF!</v>
      </c>
      <c r="J14473" s="31" t="s">
        <v>67590</v>
      </c>
      <c r="K14473" s="10" t="str">
        <f t="shared" si="226"/>
        <v>PP링바인더/621[킹짐][킹짐]</v>
      </c>
      <c r="L14473" s="31" t="s">
        <v>66392</v>
      </c>
    </row>
    <row r="14474" spans="1:12" x14ac:dyDescent="0.15">
      <c r="A14474" s="31" t="s">
        <v>62452</v>
      </c>
      <c r="B14474" s="31" t="s">
        <v>68323</v>
      </c>
      <c r="C14474" s="32">
        <v>3000</v>
      </c>
      <c r="D14474" s="31" t="s">
        <v>64446</v>
      </c>
      <c r="E14474" s="31" t="s">
        <v>67</v>
      </c>
      <c r="F14474" s="31" t="s">
        <v>9851</v>
      </c>
      <c r="H14474" s="10" t="e">
        <f>VLOOKUP(A14474,#REF!,3,FALSE)</f>
        <v>#REF!</v>
      </c>
      <c r="I14474" s="10" t="e">
        <f>VLOOKUP(A14474,#REF!,4,FALSE)</f>
        <v>#REF!</v>
      </c>
      <c r="J14474" s="31" t="s">
        <v>67590</v>
      </c>
      <c r="K14474" s="10" t="str">
        <f t="shared" si="226"/>
        <v>PP링바인더/621[킹짐][킹짐]</v>
      </c>
      <c r="L14474" s="31" t="s">
        <v>66394</v>
      </c>
    </row>
    <row r="14475" spans="1:12" x14ac:dyDescent="0.15">
      <c r="A14475" s="31" t="s">
        <v>62454</v>
      </c>
      <c r="B14475" s="31" t="s">
        <v>68323</v>
      </c>
      <c r="C14475" s="32">
        <v>3000</v>
      </c>
      <c r="D14475" s="31" t="s">
        <v>64447</v>
      </c>
      <c r="E14475" s="31" t="s">
        <v>67</v>
      </c>
      <c r="F14475" s="31" t="s">
        <v>9851</v>
      </c>
      <c r="H14475" s="10" t="e">
        <f>VLOOKUP(A14475,#REF!,3,FALSE)</f>
        <v>#REF!</v>
      </c>
      <c r="I14475" s="10" t="e">
        <f>VLOOKUP(A14475,#REF!,4,FALSE)</f>
        <v>#REF!</v>
      </c>
      <c r="J14475" s="31" t="s">
        <v>67590</v>
      </c>
      <c r="K14475" s="10" t="str">
        <f t="shared" si="226"/>
        <v>PP링바인더/621[킹짐][킹짐]</v>
      </c>
      <c r="L14475" s="31" t="s">
        <v>66396</v>
      </c>
    </row>
    <row r="14476" spans="1:12" x14ac:dyDescent="0.15">
      <c r="A14476" s="31" t="s">
        <v>62455</v>
      </c>
      <c r="B14476" s="31" t="s">
        <v>68323</v>
      </c>
      <c r="C14476" s="32">
        <v>150000</v>
      </c>
      <c r="D14476" s="31" t="s">
        <v>64447</v>
      </c>
      <c r="E14476" s="31" t="s">
        <v>51</v>
      </c>
      <c r="F14476" s="31" t="s">
        <v>9851</v>
      </c>
      <c r="H14476" s="10" t="e">
        <f>VLOOKUP(A14476,#REF!,3,FALSE)</f>
        <v>#REF!</v>
      </c>
      <c r="I14476" s="10" t="e">
        <f>VLOOKUP(A14476,#REF!,4,FALSE)</f>
        <v>#REF!</v>
      </c>
      <c r="J14476" s="31" t="s">
        <v>67590</v>
      </c>
      <c r="K14476" s="10" t="str">
        <f t="shared" si="226"/>
        <v>PP링바인더/621[킹짐][킹짐]</v>
      </c>
      <c r="L14476" s="31" t="s">
        <v>66397</v>
      </c>
    </row>
    <row r="14477" spans="1:12" x14ac:dyDescent="0.15">
      <c r="A14477" s="31" t="s">
        <v>62453</v>
      </c>
      <c r="B14477" s="31" t="s">
        <v>68323</v>
      </c>
      <c r="C14477" s="32">
        <v>30000</v>
      </c>
      <c r="D14477" s="31" t="s">
        <v>64447</v>
      </c>
      <c r="E14477" s="31" t="s">
        <v>68</v>
      </c>
      <c r="F14477" s="31" t="s">
        <v>9851</v>
      </c>
      <c r="H14477" s="10" t="e">
        <f>VLOOKUP(A14477,#REF!,3,FALSE)</f>
        <v>#REF!</v>
      </c>
      <c r="I14477" s="10" t="e">
        <f>VLOOKUP(A14477,#REF!,4,FALSE)</f>
        <v>#REF!</v>
      </c>
      <c r="J14477" s="31" t="s">
        <v>67590</v>
      </c>
      <c r="K14477" s="10" t="str">
        <f t="shared" si="226"/>
        <v>PP링바인더/621[킹짐][킹짐]</v>
      </c>
      <c r="L14477" s="31" t="s">
        <v>66395</v>
      </c>
    </row>
    <row r="14478" spans="1:12" x14ac:dyDescent="0.15">
      <c r="A14478" s="31" t="s">
        <v>62456</v>
      </c>
      <c r="B14478" s="31" t="s">
        <v>68323</v>
      </c>
      <c r="C14478" s="32">
        <v>150000</v>
      </c>
      <c r="D14478" s="31" t="s">
        <v>64448</v>
      </c>
      <c r="E14478" s="31" t="s">
        <v>51</v>
      </c>
      <c r="F14478" s="31" t="s">
        <v>9851</v>
      </c>
      <c r="H14478" s="10" t="e">
        <f>VLOOKUP(A14478,#REF!,3,FALSE)</f>
        <v>#REF!</v>
      </c>
      <c r="I14478" s="10" t="e">
        <f>VLOOKUP(A14478,#REF!,4,FALSE)</f>
        <v>#REF!</v>
      </c>
      <c r="J14478" s="31" t="s">
        <v>67590</v>
      </c>
      <c r="K14478" s="10" t="str">
        <f t="shared" si="226"/>
        <v>PP링바인더/621[킹짐][킹짐]</v>
      </c>
      <c r="L14478" s="31" t="s">
        <v>66398</v>
      </c>
    </row>
    <row r="14479" spans="1:12" x14ac:dyDescent="0.15">
      <c r="A14479" s="31" t="s">
        <v>62457</v>
      </c>
      <c r="B14479" s="31" t="s">
        <v>68323</v>
      </c>
      <c r="C14479" s="32">
        <v>30000</v>
      </c>
      <c r="D14479" s="31" t="s">
        <v>64448</v>
      </c>
      <c r="E14479" s="31" t="s">
        <v>68</v>
      </c>
      <c r="F14479" s="31" t="s">
        <v>9851</v>
      </c>
      <c r="H14479" s="10" t="e">
        <f>VLOOKUP(A14479,#REF!,3,FALSE)</f>
        <v>#REF!</v>
      </c>
      <c r="I14479" s="10" t="e">
        <f>VLOOKUP(A14479,#REF!,4,FALSE)</f>
        <v>#REF!</v>
      </c>
      <c r="J14479" s="31" t="s">
        <v>67590</v>
      </c>
      <c r="K14479" s="10" t="str">
        <f t="shared" si="226"/>
        <v>PP링바인더/621[킹짐][킹짐]</v>
      </c>
      <c r="L14479" s="31" t="s">
        <v>66399</v>
      </c>
    </row>
    <row r="14480" spans="1:12" x14ac:dyDescent="0.15">
      <c r="A14480" s="31" t="s">
        <v>62458</v>
      </c>
      <c r="B14480" s="31" t="s">
        <v>68323</v>
      </c>
      <c r="C14480" s="32">
        <v>3000</v>
      </c>
      <c r="D14480" s="31" t="s">
        <v>64448</v>
      </c>
      <c r="E14480" s="31" t="s">
        <v>67</v>
      </c>
      <c r="F14480" s="31" t="s">
        <v>9851</v>
      </c>
      <c r="H14480" s="10" t="e">
        <f>VLOOKUP(A14480,#REF!,3,FALSE)</f>
        <v>#REF!</v>
      </c>
      <c r="I14480" s="10" t="e">
        <f>VLOOKUP(A14480,#REF!,4,FALSE)</f>
        <v>#REF!</v>
      </c>
      <c r="J14480" s="31" t="s">
        <v>67590</v>
      </c>
      <c r="K14480" s="10" t="str">
        <f t="shared" si="226"/>
        <v>PP링바인더/621[킹짐][킹짐]</v>
      </c>
      <c r="L14480" s="31" t="s">
        <v>66400</v>
      </c>
    </row>
    <row r="14481" spans="1:12" x14ac:dyDescent="0.15">
      <c r="A14481" s="31" t="s">
        <v>62461</v>
      </c>
      <c r="B14481" s="31" t="s">
        <v>68323</v>
      </c>
      <c r="C14481" s="32">
        <v>150000</v>
      </c>
      <c r="D14481" s="31" t="s">
        <v>64449</v>
      </c>
      <c r="E14481" s="31" t="s">
        <v>51</v>
      </c>
      <c r="F14481" s="31" t="s">
        <v>9851</v>
      </c>
      <c r="H14481" s="10" t="e">
        <f>VLOOKUP(A14481,#REF!,3,FALSE)</f>
        <v>#REF!</v>
      </c>
      <c r="I14481" s="10" t="e">
        <f>VLOOKUP(A14481,#REF!,4,FALSE)</f>
        <v>#REF!</v>
      </c>
      <c r="J14481" s="31" t="s">
        <v>67590</v>
      </c>
      <c r="K14481" s="10" t="str">
        <f t="shared" si="226"/>
        <v>PP링바인더/621[킹짐][킹짐]</v>
      </c>
      <c r="L14481" s="31" t="s">
        <v>66403</v>
      </c>
    </row>
    <row r="14482" spans="1:12" x14ac:dyDescent="0.15">
      <c r="A14482" s="31" t="s">
        <v>62460</v>
      </c>
      <c r="B14482" s="31" t="s">
        <v>68323</v>
      </c>
      <c r="C14482" s="32">
        <v>3000</v>
      </c>
      <c r="D14482" s="31" t="s">
        <v>64449</v>
      </c>
      <c r="E14482" s="31" t="s">
        <v>67</v>
      </c>
      <c r="F14482" s="31" t="s">
        <v>9851</v>
      </c>
      <c r="H14482" s="10" t="e">
        <f>VLOOKUP(A14482,#REF!,3,FALSE)</f>
        <v>#REF!</v>
      </c>
      <c r="I14482" s="10" t="e">
        <f>VLOOKUP(A14482,#REF!,4,FALSE)</f>
        <v>#REF!</v>
      </c>
      <c r="J14482" s="31" t="s">
        <v>67590</v>
      </c>
      <c r="K14482" s="10" t="str">
        <f t="shared" si="226"/>
        <v>PP링바인더/621[킹짐][킹짐]</v>
      </c>
      <c r="L14482" s="31" t="s">
        <v>66402</v>
      </c>
    </row>
    <row r="14483" spans="1:12" x14ac:dyDescent="0.15">
      <c r="A14483" s="31" t="s">
        <v>62459</v>
      </c>
      <c r="B14483" s="31" t="s">
        <v>68323</v>
      </c>
      <c r="C14483" s="32">
        <v>30000</v>
      </c>
      <c r="D14483" s="31" t="s">
        <v>64449</v>
      </c>
      <c r="E14483" s="31" t="s">
        <v>68</v>
      </c>
      <c r="F14483" s="31" t="s">
        <v>9851</v>
      </c>
      <c r="H14483" s="10" t="e">
        <f>VLOOKUP(A14483,#REF!,3,FALSE)</f>
        <v>#REF!</v>
      </c>
      <c r="I14483" s="10" t="e">
        <f>VLOOKUP(A14483,#REF!,4,FALSE)</f>
        <v>#REF!</v>
      </c>
      <c r="J14483" s="31" t="s">
        <v>67590</v>
      </c>
      <c r="K14483" s="10" t="str">
        <f t="shared" si="226"/>
        <v>PP링바인더/621[킹짐][킹짐]</v>
      </c>
      <c r="L14483" s="31" t="s">
        <v>66401</v>
      </c>
    </row>
    <row r="14484" spans="1:12" x14ac:dyDescent="0.15">
      <c r="A14484" s="31" t="s">
        <v>62462</v>
      </c>
      <c r="B14484" s="31" t="s">
        <v>68324</v>
      </c>
      <c r="C14484" s="32">
        <v>2000</v>
      </c>
      <c r="D14484" s="31" t="s">
        <v>64450</v>
      </c>
      <c r="E14484" s="31" t="s">
        <v>67</v>
      </c>
      <c r="F14484" s="31" t="s">
        <v>9851</v>
      </c>
      <c r="H14484" s="10" t="e">
        <f>VLOOKUP(A14484,#REF!,3,FALSE)</f>
        <v>#REF!</v>
      </c>
      <c r="I14484" s="10" t="e">
        <f>VLOOKUP(A14484,#REF!,4,FALSE)</f>
        <v>#REF!</v>
      </c>
      <c r="J14484" s="31" t="s">
        <v>67590</v>
      </c>
      <c r="K14484" s="10" t="str">
        <f t="shared" si="226"/>
        <v>Z바인더/578[킹짐][킹짐]</v>
      </c>
      <c r="L14484" s="31" t="s">
        <v>66404</v>
      </c>
    </row>
    <row r="14485" spans="1:12" x14ac:dyDescent="0.15">
      <c r="A14485" s="31" t="s">
        <v>62464</v>
      </c>
      <c r="B14485" s="31" t="s">
        <v>68324</v>
      </c>
      <c r="C14485" s="32">
        <v>20000</v>
      </c>
      <c r="D14485" s="31" t="s">
        <v>64450</v>
      </c>
      <c r="E14485" s="31" t="s">
        <v>68</v>
      </c>
      <c r="F14485" s="31" t="s">
        <v>9851</v>
      </c>
      <c r="H14485" s="10" t="e">
        <f>VLOOKUP(A14485,#REF!,3,FALSE)</f>
        <v>#REF!</v>
      </c>
      <c r="I14485" s="10" t="e">
        <f>VLOOKUP(A14485,#REF!,4,FALSE)</f>
        <v>#REF!</v>
      </c>
      <c r="J14485" s="31" t="s">
        <v>67590</v>
      </c>
      <c r="K14485" s="10" t="str">
        <f t="shared" si="226"/>
        <v>Z바인더/578[킹짐][킹짐]</v>
      </c>
      <c r="L14485" s="31" t="s">
        <v>66406</v>
      </c>
    </row>
    <row r="14486" spans="1:12" x14ac:dyDescent="0.15">
      <c r="A14486" s="31" t="s">
        <v>62463</v>
      </c>
      <c r="B14486" s="31" t="s">
        <v>68324</v>
      </c>
      <c r="C14486" s="32">
        <v>80000</v>
      </c>
      <c r="D14486" s="31" t="s">
        <v>64450</v>
      </c>
      <c r="E14486" s="31" t="s">
        <v>51</v>
      </c>
      <c r="F14486" s="31" t="s">
        <v>9851</v>
      </c>
      <c r="H14486" s="10" t="e">
        <f>VLOOKUP(A14486,#REF!,3,FALSE)</f>
        <v>#REF!</v>
      </c>
      <c r="I14486" s="10" t="e">
        <f>VLOOKUP(A14486,#REF!,4,FALSE)</f>
        <v>#REF!</v>
      </c>
      <c r="J14486" s="31" t="s">
        <v>67590</v>
      </c>
      <c r="K14486" s="10" t="str">
        <f t="shared" si="226"/>
        <v>Z바인더/578[킹짐][킹짐]</v>
      </c>
      <c r="L14486" s="31" t="s">
        <v>66405</v>
      </c>
    </row>
    <row r="14487" spans="1:12" x14ac:dyDescent="0.15">
      <c r="A14487" s="31" t="s">
        <v>62465</v>
      </c>
      <c r="B14487" s="31" t="s">
        <v>68324</v>
      </c>
      <c r="C14487" s="32">
        <v>20000</v>
      </c>
      <c r="D14487" s="31" t="s">
        <v>3297</v>
      </c>
      <c r="E14487" s="31" t="s">
        <v>68</v>
      </c>
      <c r="F14487" s="31" t="s">
        <v>9851</v>
      </c>
      <c r="H14487" s="10" t="e">
        <f>VLOOKUP(A14487,#REF!,3,FALSE)</f>
        <v>#REF!</v>
      </c>
      <c r="I14487" s="10" t="e">
        <f>VLOOKUP(A14487,#REF!,4,FALSE)</f>
        <v>#REF!</v>
      </c>
      <c r="J14487" s="31" t="s">
        <v>67590</v>
      </c>
      <c r="K14487" s="10" t="str">
        <f t="shared" si="226"/>
        <v>Z바인더/578[킹짐][킹짐]</v>
      </c>
      <c r="L14487" s="31" t="s">
        <v>66407</v>
      </c>
    </row>
    <row r="14488" spans="1:12" x14ac:dyDescent="0.15">
      <c r="A14488" s="31" t="s">
        <v>62466</v>
      </c>
      <c r="B14488" s="31" t="s">
        <v>68324</v>
      </c>
      <c r="C14488" s="32">
        <v>80000</v>
      </c>
      <c r="D14488" s="31" t="s">
        <v>3297</v>
      </c>
      <c r="E14488" s="31" t="s">
        <v>51</v>
      </c>
      <c r="F14488" s="31" t="s">
        <v>9851</v>
      </c>
      <c r="H14488" s="10" t="e">
        <f>VLOOKUP(A14488,#REF!,3,FALSE)</f>
        <v>#REF!</v>
      </c>
      <c r="I14488" s="10" t="e">
        <f>VLOOKUP(A14488,#REF!,4,FALSE)</f>
        <v>#REF!</v>
      </c>
      <c r="J14488" s="31" t="s">
        <v>67590</v>
      </c>
      <c r="K14488" s="10" t="str">
        <f t="shared" si="226"/>
        <v>Z바인더/578[킹짐][킹짐]</v>
      </c>
      <c r="L14488" s="31" t="s">
        <v>66408</v>
      </c>
    </row>
    <row r="14489" spans="1:12" x14ac:dyDescent="0.15">
      <c r="A14489" s="31" t="s">
        <v>62467</v>
      </c>
      <c r="B14489" s="31" t="s">
        <v>68324</v>
      </c>
      <c r="C14489" s="32">
        <v>2000</v>
      </c>
      <c r="D14489" s="31" t="s">
        <v>3297</v>
      </c>
      <c r="E14489" s="31" t="s">
        <v>67</v>
      </c>
      <c r="F14489" s="31" t="s">
        <v>9851</v>
      </c>
      <c r="H14489" s="10" t="e">
        <f>VLOOKUP(A14489,#REF!,3,FALSE)</f>
        <v>#REF!</v>
      </c>
      <c r="I14489" s="10" t="e">
        <f>VLOOKUP(A14489,#REF!,4,FALSE)</f>
        <v>#REF!</v>
      </c>
      <c r="J14489" s="31" t="s">
        <v>67590</v>
      </c>
      <c r="K14489" s="10" t="str">
        <f t="shared" si="226"/>
        <v>Z바인더/578[킹짐][킹짐]</v>
      </c>
      <c r="L14489" s="31" t="s">
        <v>66409</v>
      </c>
    </row>
    <row r="14490" spans="1:12" x14ac:dyDescent="0.15">
      <c r="A14490" s="31" t="s">
        <v>62469</v>
      </c>
      <c r="B14490" s="31" t="s">
        <v>68324</v>
      </c>
      <c r="C14490" s="32">
        <v>20000</v>
      </c>
      <c r="D14490" s="31" t="s">
        <v>3246</v>
      </c>
      <c r="E14490" s="31" t="s">
        <v>68</v>
      </c>
      <c r="F14490" s="31" t="s">
        <v>9851</v>
      </c>
      <c r="H14490" s="10" t="e">
        <f>VLOOKUP(A14490,#REF!,3,FALSE)</f>
        <v>#REF!</v>
      </c>
      <c r="I14490" s="10" t="e">
        <f>VLOOKUP(A14490,#REF!,4,FALSE)</f>
        <v>#REF!</v>
      </c>
      <c r="J14490" s="31" t="s">
        <v>67590</v>
      </c>
      <c r="K14490" s="10" t="str">
        <f t="shared" si="226"/>
        <v>Z바인더/578[킹짐][킹짐]</v>
      </c>
      <c r="L14490" s="31" t="s">
        <v>66411</v>
      </c>
    </row>
    <row r="14491" spans="1:12" x14ac:dyDescent="0.15">
      <c r="A14491" s="31" t="s">
        <v>62468</v>
      </c>
      <c r="B14491" s="31" t="s">
        <v>68324</v>
      </c>
      <c r="C14491" s="32">
        <v>2000</v>
      </c>
      <c r="D14491" s="31" t="s">
        <v>3246</v>
      </c>
      <c r="E14491" s="31" t="s">
        <v>67</v>
      </c>
      <c r="F14491" s="31" t="s">
        <v>9851</v>
      </c>
      <c r="H14491" s="10" t="e">
        <f>VLOOKUP(A14491,#REF!,3,FALSE)</f>
        <v>#REF!</v>
      </c>
      <c r="I14491" s="10" t="e">
        <f>VLOOKUP(A14491,#REF!,4,FALSE)</f>
        <v>#REF!</v>
      </c>
      <c r="J14491" s="31" t="s">
        <v>67590</v>
      </c>
      <c r="K14491" s="10" t="str">
        <f t="shared" si="226"/>
        <v>Z바인더/578[킹짐][킹짐]</v>
      </c>
      <c r="L14491" s="31" t="s">
        <v>66410</v>
      </c>
    </row>
    <row r="14492" spans="1:12" x14ac:dyDescent="0.15">
      <c r="A14492" s="31" t="s">
        <v>62470</v>
      </c>
      <c r="B14492" s="31" t="s">
        <v>68324</v>
      </c>
      <c r="C14492" s="32">
        <v>80000</v>
      </c>
      <c r="D14492" s="31" t="s">
        <v>3246</v>
      </c>
      <c r="E14492" s="31" t="s">
        <v>51</v>
      </c>
      <c r="F14492" s="31" t="s">
        <v>9851</v>
      </c>
      <c r="H14492" s="10" t="e">
        <f>VLOOKUP(A14492,#REF!,3,FALSE)</f>
        <v>#REF!</v>
      </c>
      <c r="I14492" s="10" t="e">
        <f>VLOOKUP(A14492,#REF!,4,FALSE)</f>
        <v>#REF!</v>
      </c>
      <c r="J14492" s="31" t="s">
        <v>67590</v>
      </c>
      <c r="K14492" s="10" t="str">
        <f t="shared" si="226"/>
        <v>Z바인더/578[킹짐][킹짐]</v>
      </c>
      <c r="L14492" s="31" t="s">
        <v>66412</v>
      </c>
    </row>
    <row r="14493" spans="1:12" x14ac:dyDescent="0.15">
      <c r="A14493" s="31" t="s">
        <v>62472</v>
      </c>
      <c r="B14493" s="31" t="s">
        <v>68324</v>
      </c>
      <c r="C14493" s="32">
        <v>20000</v>
      </c>
      <c r="D14493" s="31" t="s">
        <v>3214</v>
      </c>
      <c r="E14493" s="31" t="s">
        <v>68</v>
      </c>
      <c r="F14493" s="31" t="s">
        <v>9851</v>
      </c>
      <c r="H14493" s="10" t="e">
        <f>VLOOKUP(A14493,#REF!,3,FALSE)</f>
        <v>#REF!</v>
      </c>
      <c r="I14493" s="10" t="e">
        <f>VLOOKUP(A14493,#REF!,4,FALSE)</f>
        <v>#REF!</v>
      </c>
      <c r="J14493" s="31" t="s">
        <v>67590</v>
      </c>
      <c r="K14493" s="10" t="str">
        <f t="shared" si="226"/>
        <v>Z바인더/578[킹짐][킹짐]</v>
      </c>
      <c r="L14493" s="31" t="s">
        <v>66414</v>
      </c>
    </row>
    <row r="14494" spans="1:12" x14ac:dyDescent="0.15">
      <c r="A14494" s="31" t="s">
        <v>62471</v>
      </c>
      <c r="B14494" s="31" t="s">
        <v>68324</v>
      </c>
      <c r="C14494" s="32">
        <v>80000</v>
      </c>
      <c r="D14494" s="31" t="s">
        <v>3214</v>
      </c>
      <c r="E14494" s="31" t="s">
        <v>51</v>
      </c>
      <c r="F14494" s="31" t="s">
        <v>9851</v>
      </c>
      <c r="H14494" s="10" t="e">
        <f>VLOOKUP(A14494,#REF!,3,FALSE)</f>
        <v>#REF!</v>
      </c>
      <c r="I14494" s="10" t="e">
        <f>VLOOKUP(A14494,#REF!,4,FALSE)</f>
        <v>#REF!</v>
      </c>
      <c r="J14494" s="31" t="s">
        <v>67590</v>
      </c>
      <c r="K14494" s="10" t="str">
        <f t="shared" si="226"/>
        <v>Z바인더/578[킹짐][킹짐]</v>
      </c>
      <c r="L14494" s="31" t="s">
        <v>66413</v>
      </c>
    </row>
    <row r="14495" spans="1:12" x14ac:dyDescent="0.15">
      <c r="A14495" s="31" t="s">
        <v>62473</v>
      </c>
      <c r="B14495" s="31" t="s">
        <v>68324</v>
      </c>
      <c r="C14495" s="32">
        <v>2000</v>
      </c>
      <c r="D14495" s="31" t="s">
        <v>3214</v>
      </c>
      <c r="E14495" s="31" t="s">
        <v>67</v>
      </c>
      <c r="F14495" s="31" t="s">
        <v>9851</v>
      </c>
      <c r="H14495" s="10" t="e">
        <f>VLOOKUP(A14495,#REF!,3,FALSE)</f>
        <v>#REF!</v>
      </c>
      <c r="I14495" s="10" t="e">
        <f>VLOOKUP(A14495,#REF!,4,FALSE)</f>
        <v>#REF!</v>
      </c>
      <c r="J14495" s="31" t="s">
        <v>67590</v>
      </c>
      <c r="K14495" s="10" t="str">
        <f t="shared" si="226"/>
        <v>Z바인더/578[킹짐][킹짐]</v>
      </c>
      <c r="L14495" s="31" t="s">
        <v>66415</v>
      </c>
    </row>
    <row r="14496" spans="1:12" x14ac:dyDescent="0.15">
      <c r="A14496" s="31" t="s">
        <v>62476</v>
      </c>
      <c r="B14496" s="31" t="s">
        <v>68325</v>
      </c>
      <c r="C14496" s="32">
        <v>440000</v>
      </c>
      <c r="D14496" s="31" t="s">
        <v>1391</v>
      </c>
      <c r="E14496" s="31" t="s">
        <v>51</v>
      </c>
      <c r="F14496" s="31" t="s">
        <v>9851</v>
      </c>
      <c r="H14496" s="10" t="e">
        <f>VLOOKUP(A14496,#REF!,3,FALSE)</f>
        <v>#REF!</v>
      </c>
      <c r="I14496" s="10" t="e">
        <f>VLOOKUP(A14496,#REF!,4,FALSE)</f>
        <v>#REF!</v>
      </c>
      <c r="J14496" s="31" t="s">
        <v>67590</v>
      </c>
      <c r="K14496" s="10" t="str">
        <f t="shared" si="226"/>
        <v>자석클립보드/5085[킹짐][킹짐]</v>
      </c>
      <c r="L14496" s="31" t="s">
        <v>66418</v>
      </c>
    </row>
    <row r="14497" spans="1:12" x14ac:dyDescent="0.15">
      <c r="A14497" s="31" t="s">
        <v>62475</v>
      </c>
      <c r="B14497" s="31" t="s">
        <v>68325</v>
      </c>
      <c r="C14497" s="32">
        <v>11000</v>
      </c>
      <c r="D14497" s="31" t="s">
        <v>1391</v>
      </c>
      <c r="E14497" s="31" t="s">
        <v>67</v>
      </c>
      <c r="F14497" s="31" t="s">
        <v>9851</v>
      </c>
      <c r="H14497" s="10" t="e">
        <f>VLOOKUP(A14497,#REF!,3,FALSE)</f>
        <v>#REF!</v>
      </c>
      <c r="I14497" s="10" t="e">
        <f>VLOOKUP(A14497,#REF!,4,FALSE)</f>
        <v>#REF!</v>
      </c>
      <c r="J14497" s="31" t="s">
        <v>67590</v>
      </c>
      <c r="K14497" s="10" t="str">
        <f t="shared" si="226"/>
        <v>자석클립보드/5085[킹짐][킹짐]</v>
      </c>
      <c r="L14497" s="31" t="s">
        <v>66417</v>
      </c>
    </row>
    <row r="14498" spans="1:12" x14ac:dyDescent="0.15">
      <c r="A14498" s="31" t="s">
        <v>62474</v>
      </c>
      <c r="B14498" s="31" t="s">
        <v>68325</v>
      </c>
      <c r="C14498" s="32">
        <v>110000</v>
      </c>
      <c r="D14498" s="31" t="s">
        <v>1391</v>
      </c>
      <c r="E14498" s="31" t="s">
        <v>68</v>
      </c>
      <c r="F14498" s="31" t="s">
        <v>9851</v>
      </c>
      <c r="H14498" s="10" t="e">
        <f>VLOOKUP(A14498,#REF!,3,FALSE)</f>
        <v>#REF!</v>
      </c>
      <c r="I14498" s="10" t="e">
        <f>VLOOKUP(A14498,#REF!,4,FALSE)</f>
        <v>#REF!</v>
      </c>
      <c r="J14498" s="31" t="s">
        <v>67590</v>
      </c>
      <c r="K14498" s="10" t="str">
        <f t="shared" si="226"/>
        <v>자석클립보드/5085[킹짐][킹짐]</v>
      </c>
      <c r="L14498" s="31" t="s">
        <v>66416</v>
      </c>
    </row>
    <row r="14499" spans="1:12" x14ac:dyDescent="0.15">
      <c r="A14499" s="31" t="s">
        <v>62477</v>
      </c>
      <c r="B14499" s="31" t="s">
        <v>68325</v>
      </c>
      <c r="C14499" s="32">
        <v>440000</v>
      </c>
      <c r="D14499" s="31" t="s">
        <v>1388</v>
      </c>
      <c r="E14499" s="31" t="s">
        <v>51</v>
      </c>
      <c r="F14499" s="31" t="s">
        <v>9851</v>
      </c>
      <c r="H14499" s="10" t="e">
        <f>VLOOKUP(A14499,#REF!,3,FALSE)</f>
        <v>#REF!</v>
      </c>
      <c r="I14499" s="10" t="e">
        <f>VLOOKUP(A14499,#REF!,4,FALSE)</f>
        <v>#REF!</v>
      </c>
      <c r="J14499" s="31" t="s">
        <v>67590</v>
      </c>
      <c r="K14499" s="10" t="str">
        <f t="shared" si="226"/>
        <v>자석클립보드/5085[킹짐][킹짐]</v>
      </c>
      <c r="L14499" s="31" t="s">
        <v>66419</v>
      </c>
    </row>
    <row r="14500" spans="1:12" x14ac:dyDescent="0.15">
      <c r="A14500" s="31" t="s">
        <v>62479</v>
      </c>
      <c r="B14500" s="31" t="s">
        <v>68325</v>
      </c>
      <c r="C14500" s="32">
        <v>110000</v>
      </c>
      <c r="D14500" s="31" t="s">
        <v>1388</v>
      </c>
      <c r="E14500" s="31" t="s">
        <v>68</v>
      </c>
      <c r="F14500" s="31" t="s">
        <v>9851</v>
      </c>
      <c r="H14500" s="10" t="e">
        <f>VLOOKUP(A14500,#REF!,3,FALSE)</f>
        <v>#REF!</v>
      </c>
      <c r="I14500" s="10" t="e">
        <f>VLOOKUP(A14500,#REF!,4,FALSE)</f>
        <v>#REF!</v>
      </c>
      <c r="J14500" s="31" t="s">
        <v>67590</v>
      </c>
      <c r="K14500" s="10" t="str">
        <f t="shared" si="226"/>
        <v>자석클립보드/5085[킹짐][킹짐]</v>
      </c>
      <c r="L14500" s="31" t="s">
        <v>66421</v>
      </c>
    </row>
    <row r="14501" spans="1:12" x14ac:dyDescent="0.15">
      <c r="A14501" s="31" t="s">
        <v>62478</v>
      </c>
      <c r="B14501" s="31" t="s">
        <v>68325</v>
      </c>
      <c r="C14501" s="32">
        <v>11000</v>
      </c>
      <c r="D14501" s="31" t="s">
        <v>1388</v>
      </c>
      <c r="E14501" s="31" t="s">
        <v>67</v>
      </c>
      <c r="F14501" s="31" t="s">
        <v>9851</v>
      </c>
      <c r="H14501" s="10" t="e">
        <f>VLOOKUP(A14501,#REF!,3,FALSE)</f>
        <v>#REF!</v>
      </c>
      <c r="I14501" s="10" t="e">
        <f>VLOOKUP(A14501,#REF!,4,FALSE)</f>
        <v>#REF!</v>
      </c>
      <c r="J14501" s="31" t="s">
        <v>67590</v>
      </c>
      <c r="K14501" s="10" t="str">
        <f t="shared" si="226"/>
        <v>자석클립보드/5085[킹짐][킹짐]</v>
      </c>
      <c r="L14501" s="31" t="s">
        <v>66420</v>
      </c>
    </row>
    <row r="14502" spans="1:12" x14ac:dyDescent="0.15">
      <c r="A14502" s="31" t="s">
        <v>62480</v>
      </c>
      <c r="B14502" s="31" t="s">
        <v>68326</v>
      </c>
      <c r="C14502" s="32">
        <v>7500</v>
      </c>
      <c r="D14502" s="31" t="s">
        <v>64451</v>
      </c>
      <c r="E14502" s="31" t="s">
        <v>67</v>
      </c>
      <c r="F14502" s="31" t="s">
        <v>9972</v>
      </c>
      <c r="H14502" s="10" t="e">
        <f>VLOOKUP(A14502,#REF!,3,FALSE)</f>
        <v>#REF!</v>
      </c>
      <c r="I14502" s="10" t="e">
        <f>VLOOKUP(A14502,#REF!,4,FALSE)</f>
        <v>#REF!</v>
      </c>
      <c r="J14502" s="31" t="s">
        <v>10330</v>
      </c>
      <c r="K14502" s="10" t="str">
        <f t="shared" si="226"/>
        <v>뉴트로소품함/56042[시스맥스][시스맥스]</v>
      </c>
      <c r="L14502" s="31" t="s">
        <v>66422</v>
      </c>
    </row>
    <row r="14503" spans="1:12" x14ac:dyDescent="0.15">
      <c r="A14503" s="31" t="s">
        <v>62481</v>
      </c>
      <c r="B14503" s="31" t="s">
        <v>68326</v>
      </c>
      <c r="C14503" s="32">
        <v>90000</v>
      </c>
      <c r="D14503" s="31" t="s">
        <v>64451</v>
      </c>
      <c r="E14503" s="31" t="s">
        <v>51</v>
      </c>
      <c r="F14503" s="31" t="s">
        <v>9972</v>
      </c>
      <c r="H14503" s="10" t="e">
        <f>VLOOKUP(A14503,#REF!,3,FALSE)</f>
        <v>#REF!</v>
      </c>
      <c r="I14503" s="10" t="e">
        <f>VLOOKUP(A14503,#REF!,4,FALSE)</f>
        <v>#REF!</v>
      </c>
      <c r="J14503" s="31" t="s">
        <v>10330</v>
      </c>
      <c r="K14503" s="10" t="str">
        <f t="shared" si="226"/>
        <v>뉴트로소품함/56042[시스맥스][시스맥스]</v>
      </c>
      <c r="L14503" s="31" t="s">
        <v>66422</v>
      </c>
    </row>
    <row r="14504" spans="1:12" x14ac:dyDescent="0.15">
      <c r="A14504" s="31" t="s">
        <v>62482</v>
      </c>
      <c r="B14504" s="31" t="s">
        <v>68327</v>
      </c>
      <c r="C14504" s="32">
        <v>63600</v>
      </c>
      <c r="D14504" s="31" t="s">
        <v>64452</v>
      </c>
      <c r="E14504" s="31" t="s">
        <v>51</v>
      </c>
      <c r="F14504" s="31" t="s">
        <v>9972</v>
      </c>
      <c r="H14504" s="10" t="e">
        <f>VLOOKUP(A14504,#REF!,3,FALSE)</f>
        <v>#REF!</v>
      </c>
      <c r="I14504" s="10" t="e">
        <f>VLOOKUP(A14504,#REF!,4,FALSE)</f>
        <v>#REF!</v>
      </c>
      <c r="J14504" s="31" t="s">
        <v>10330</v>
      </c>
      <c r="K14504" s="10" t="str">
        <f t="shared" si="226"/>
        <v>뉴트로소품함/56043[시스맥스][시스맥스]</v>
      </c>
      <c r="L14504" s="31" t="s">
        <v>66423</v>
      </c>
    </row>
    <row r="14505" spans="1:12" x14ac:dyDescent="0.15">
      <c r="A14505" s="31" t="s">
        <v>62483</v>
      </c>
      <c r="B14505" s="31" t="s">
        <v>68327</v>
      </c>
      <c r="C14505" s="32">
        <v>10600</v>
      </c>
      <c r="D14505" s="31" t="s">
        <v>64452</v>
      </c>
      <c r="E14505" s="31" t="s">
        <v>67</v>
      </c>
      <c r="F14505" s="31" t="s">
        <v>9972</v>
      </c>
      <c r="H14505" s="10" t="e">
        <f>VLOOKUP(A14505,#REF!,3,FALSE)</f>
        <v>#REF!</v>
      </c>
      <c r="I14505" s="10" t="e">
        <f>VLOOKUP(A14505,#REF!,4,FALSE)</f>
        <v>#REF!</v>
      </c>
      <c r="J14505" s="31" t="s">
        <v>10330</v>
      </c>
      <c r="K14505" s="10" t="str">
        <f t="shared" si="226"/>
        <v>뉴트로소품함/56043[시스맥스][시스맥스]</v>
      </c>
      <c r="L14505" s="31" t="s">
        <v>66423</v>
      </c>
    </row>
    <row r="14506" spans="1:12" x14ac:dyDescent="0.15">
      <c r="A14506" s="31" t="s">
        <v>62484</v>
      </c>
      <c r="B14506" s="31" t="s">
        <v>68328</v>
      </c>
      <c r="C14506" s="32">
        <v>31000</v>
      </c>
      <c r="D14506" s="31" t="s">
        <v>64453</v>
      </c>
      <c r="E14506" s="31" t="s">
        <v>67</v>
      </c>
      <c r="F14506" s="31" t="s">
        <v>9934</v>
      </c>
      <c r="H14506" s="10" t="e">
        <f>VLOOKUP(A14506,#REF!,3,FALSE)</f>
        <v>#REF!</v>
      </c>
      <c r="I14506" s="10" t="e">
        <f>VLOOKUP(A14506,#REF!,4,FALSE)</f>
        <v>#REF!</v>
      </c>
      <c r="J14506" s="31" t="s">
        <v>10403</v>
      </c>
      <c r="K14506" s="10" t="str">
        <f t="shared" si="226"/>
        <v>멀티케이스/51106[카파맥스][카파맥스]</v>
      </c>
      <c r="L14506" s="31" t="s">
        <v>66424</v>
      </c>
    </row>
    <row r="14507" spans="1:12" x14ac:dyDescent="0.15">
      <c r="A14507" s="31" t="s">
        <v>62485</v>
      </c>
      <c r="B14507" s="31" t="s">
        <v>68329</v>
      </c>
      <c r="C14507" s="32">
        <v>4500</v>
      </c>
      <c r="D14507" s="31" t="s">
        <v>64454</v>
      </c>
      <c r="E14507" s="31" t="s">
        <v>67</v>
      </c>
      <c r="F14507" s="31" t="s">
        <v>9883</v>
      </c>
      <c r="H14507" s="10" t="e">
        <f>VLOOKUP(A14507,#REF!,3,FALSE)</f>
        <v>#REF!</v>
      </c>
      <c r="I14507" s="10" t="e">
        <f>VLOOKUP(A14507,#REF!,4,FALSE)</f>
        <v>#REF!</v>
      </c>
      <c r="J14507" s="31" t="s">
        <v>10491</v>
      </c>
      <c r="K14507" s="10" t="str">
        <f t="shared" si="226"/>
        <v>30공바인더/B446-71[문화산업][문화산업]</v>
      </c>
      <c r="L14507" s="31" t="s">
        <v>66425</v>
      </c>
    </row>
    <row r="14508" spans="1:12" x14ac:dyDescent="0.15">
      <c r="A14508" s="31" t="s">
        <v>62486</v>
      </c>
      <c r="B14508" s="31" t="s">
        <v>68330</v>
      </c>
      <c r="C14508" s="32">
        <v>3000</v>
      </c>
      <c r="D14508" s="31" t="s">
        <v>64455</v>
      </c>
      <c r="E14508" s="31" t="s">
        <v>67</v>
      </c>
      <c r="F14508" s="31" t="s">
        <v>9852</v>
      </c>
      <c r="H14508" s="10" t="e">
        <f>VLOOKUP(A14508,#REF!,3,FALSE)</f>
        <v>#REF!</v>
      </c>
      <c r="I14508" s="10" t="e">
        <f>VLOOKUP(A14508,#REF!,4,FALSE)</f>
        <v>#REF!</v>
      </c>
      <c r="J14508" s="31" t="s">
        <v>67590</v>
      </c>
      <c r="K14508" s="10" t="str">
        <f t="shared" si="226"/>
        <v>종이내지/95GSV[킹짐][킹짐]</v>
      </c>
      <c r="L14508" s="31" t="s">
        <v>66426</v>
      </c>
    </row>
    <row r="14509" spans="1:12" x14ac:dyDescent="0.15">
      <c r="A14509" s="31" t="s">
        <v>62487</v>
      </c>
      <c r="B14509" s="31" t="s">
        <v>68331</v>
      </c>
      <c r="C14509" s="32">
        <v>1300</v>
      </c>
      <c r="D14509" s="31" t="s">
        <v>3257</v>
      </c>
      <c r="E14509" s="31" t="s">
        <v>67</v>
      </c>
      <c r="F14509" s="31" t="s">
        <v>9853</v>
      </c>
      <c r="H14509" s="10" t="e">
        <f>VLOOKUP(A14509,#REF!,3,FALSE)</f>
        <v>#REF!</v>
      </c>
      <c r="I14509" s="10" t="e">
        <f>VLOOKUP(A14509,#REF!,4,FALSE)</f>
        <v>#REF!</v>
      </c>
      <c r="J14509" s="31" t="s">
        <v>10318</v>
      </c>
      <c r="K14509" s="10" t="str">
        <f t="shared" si="226"/>
        <v>섹션홀더/3분류/비비드컬러칩[알파][알파]</v>
      </c>
      <c r="L14509" s="31" t="s">
        <v>66427</v>
      </c>
    </row>
    <row r="14510" spans="1:12" x14ac:dyDescent="0.15">
      <c r="A14510" s="31" t="s">
        <v>62488</v>
      </c>
      <c r="B14510" s="31" t="s">
        <v>68331</v>
      </c>
      <c r="C14510" s="32">
        <v>1300</v>
      </c>
      <c r="D14510" s="31" t="s">
        <v>3215</v>
      </c>
      <c r="E14510" s="31" t="s">
        <v>67</v>
      </c>
      <c r="F14510" s="31" t="s">
        <v>9853</v>
      </c>
      <c r="H14510" s="10" t="e">
        <f>VLOOKUP(A14510,#REF!,3,FALSE)</f>
        <v>#REF!</v>
      </c>
      <c r="I14510" s="10" t="e">
        <f>VLOOKUP(A14510,#REF!,4,FALSE)</f>
        <v>#REF!</v>
      </c>
      <c r="J14510" s="31" t="s">
        <v>10318</v>
      </c>
      <c r="K14510" s="10" t="str">
        <f t="shared" si="226"/>
        <v>섹션홀더/3분류/비비드컬러칩[알파][알파]</v>
      </c>
      <c r="L14510" s="31" t="s">
        <v>66428</v>
      </c>
    </row>
    <row r="14511" spans="1:12" x14ac:dyDescent="0.15">
      <c r="A14511" s="31" t="s">
        <v>62489</v>
      </c>
      <c r="B14511" s="31" t="s">
        <v>68331</v>
      </c>
      <c r="C14511" s="32">
        <v>1300</v>
      </c>
      <c r="D14511" s="31" t="s">
        <v>3213</v>
      </c>
      <c r="E14511" s="31" t="s">
        <v>67</v>
      </c>
      <c r="F14511" s="31" t="s">
        <v>9853</v>
      </c>
      <c r="H14511" s="10" t="e">
        <f>VLOOKUP(A14511,#REF!,3,FALSE)</f>
        <v>#REF!</v>
      </c>
      <c r="I14511" s="10" t="e">
        <f>VLOOKUP(A14511,#REF!,4,FALSE)</f>
        <v>#REF!</v>
      </c>
      <c r="J14511" s="31" t="s">
        <v>10318</v>
      </c>
      <c r="K14511" s="10" t="str">
        <f t="shared" si="226"/>
        <v>섹션홀더/3분류/비비드컬러칩[알파][알파]</v>
      </c>
      <c r="L14511" s="31" t="s">
        <v>66429</v>
      </c>
    </row>
    <row r="14512" spans="1:12" x14ac:dyDescent="0.15">
      <c r="A14512" s="31" t="s">
        <v>62490</v>
      </c>
      <c r="B14512" s="31" t="s">
        <v>68331</v>
      </c>
      <c r="C14512" s="32">
        <v>1300</v>
      </c>
      <c r="D14512" s="31" t="s">
        <v>3214</v>
      </c>
      <c r="E14512" s="31" t="s">
        <v>67</v>
      </c>
      <c r="F14512" s="31" t="s">
        <v>9853</v>
      </c>
      <c r="H14512" s="10" t="e">
        <f>VLOOKUP(A14512,#REF!,3,FALSE)</f>
        <v>#REF!</v>
      </c>
      <c r="I14512" s="10" t="e">
        <f>VLOOKUP(A14512,#REF!,4,FALSE)</f>
        <v>#REF!</v>
      </c>
      <c r="J14512" s="31" t="s">
        <v>10318</v>
      </c>
      <c r="K14512" s="10" t="str">
        <f t="shared" si="226"/>
        <v>섹션홀더/3분류/비비드컬러칩[알파][알파]</v>
      </c>
      <c r="L14512" s="31" t="s">
        <v>66430</v>
      </c>
    </row>
    <row r="14513" spans="1:12" x14ac:dyDescent="0.15">
      <c r="A14513" s="31" t="s">
        <v>62491</v>
      </c>
      <c r="B14513" s="31" t="s">
        <v>68331</v>
      </c>
      <c r="C14513" s="32">
        <v>1300</v>
      </c>
      <c r="D14513" s="31" t="s">
        <v>3297</v>
      </c>
      <c r="E14513" s="31" t="s">
        <v>67</v>
      </c>
      <c r="F14513" s="31" t="s">
        <v>9853</v>
      </c>
      <c r="H14513" s="10" t="e">
        <f>VLOOKUP(A14513,#REF!,3,FALSE)</f>
        <v>#REF!</v>
      </c>
      <c r="I14513" s="10" t="e">
        <f>VLOOKUP(A14513,#REF!,4,FALSE)</f>
        <v>#REF!</v>
      </c>
      <c r="J14513" s="31" t="s">
        <v>10318</v>
      </c>
      <c r="K14513" s="10" t="str">
        <f t="shared" si="226"/>
        <v>섹션홀더/3분류/비비드컬러칩[알파][알파]</v>
      </c>
      <c r="L14513" s="31" t="s">
        <v>66431</v>
      </c>
    </row>
    <row r="14514" spans="1:12" x14ac:dyDescent="0.15">
      <c r="A14514" s="31" t="s">
        <v>62492</v>
      </c>
      <c r="B14514" s="31" t="s">
        <v>68332</v>
      </c>
      <c r="C14514" s="32">
        <v>1600</v>
      </c>
      <c r="D14514" s="31" t="s">
        <v>3257</v>
      </c>
      <c r="E14514" s="31" t="s">
        <v>67</v>
      </c>
      <c r="F14514" s="31" t="s">
        <v>9853</v>
      </c>
      <c r="H14514" s="10" t="e">
        <f>VLOOKUP(A14514,#REF!,3,FALSE)</f>
        <v>#REF!</v>
      </c>
      <c r="I14514" s="10" t="e">
        <f>VLOOKUP(A14514,#REF!,4,FALSE)</f>
        <v>#REF!</v>
      </c>
      <c r="J14514" s="31" t="s">
        <v>10318</v>
      </c>
      <c r="K14514" s="10" t="str">
        <f t="shared" si="226"/>
        <v>2포켓홀더/비비드칼라칩[알파][알파]</v>
      </c>
      <c r="L14514" s="31" t="s">
        <v>66432</v>
      </c>
    </row>
    <row r="14515" spans="1:12" x14ac:dyDescent="0.15">
      <c r="A14515" s="31" t="s">
        <v>62493</v>
      </c>
      <c r="B14515" s="31" t="s">
        <v>68332</v>
      </c>
      <c r="C14515" s="32">
        <v>1600</v>
      </c>
      <c r="D14515" s="31" t="s">
        <v>3215</v>
      </c>
      <c r="E14515" s="31" t="s">
        <v>67</v>
      </c>
      <c r="F14515" s="31" t="s">
        <v>9853</v>
      </c>
      <c r="H14515" s="10" t="e">
        <f>VLOOKUP(A14515,#REF!,3,FALSE)</f>
        <v>#REF!</v>
      </c>
      <c r="I14515" s="10" t="e">
        <f>VLOOKUP(A14515,#REF!,4,FALSE)</f>
        <v>#REF!</v>
      </c>
      <c r="J14515" s="31" t="s">
        <v>10318</v>
      </c>
      <c r="K14515" s="10" t="str">
        <f t="shared" si="226"/>
        <v>2포켓홀더/비비드칼라칩[알파][알파]</v>
      </c>
      <c r="L14515" s="31" t="s">
        <v>66433</v>
      </c>
    </row>
    <row r="14516" spans="1:12" x14ac:dyDescent="0.15">
      <c r="A14516" s="31" t="s">
        <v>62494</v>
      </c>
      <c r="B14516" s="31" t="s">
        <v>68332</v>
      </c>
      <c r="C14516" s="32">
        <v>1600</v>
      </c>
      <c r="D14516" s="31" t="s">
        <v>3213</v>
      </c>
      <c r="E14516" s="31" t="s">
        <v>67</v>
      </c>
      <c r="F14516" s="31" t="s">
        <v>9853</v>
      </c>
      <c r="H14516" s="10" t="e">
        <f>VLOOKUP(A14516,#REF!,3,FALSE)</f>
        <v>#REF!</v>
      </c>
      <c r="I14516" s="10" t="e">
        <f>VLOOKUP(A14516,#REF!,4,FALSE)</f>
        <v>#REF!</v>
      </c>
      <c r="J14516" s="31" t="s">
        <v>10318</v>
      </c>
      <c r="K14516" s="10" t="str">
        <f t="shared" si="226"/>
        <v>2포켓홀더/비비드칼라칩[알파][알파]</v>
      </c>
      <c r="L14516" s="31" t="s">
        <v>66434</v>
      </c>
    </row>
    <row r="14517" spans="1:12" x14ac:dyDescent="0.15">
      <c r="A14517" s="31" t="s">
        <v>62495</v>
      </c>
      <c r="B14517" s="31" t="s">
        <v>68332</v>
      </c>
      <c r="C14517" s="32">
        <v>1600</v>
      </c>
      <c r="D14517" s="31" t="s">
        <v>3214</v>
      </c>
      <c r="E14517" s="31" t="s">
        <v>67</v>
      </c>
      <c r="F14517" s="31" t="s">
        <v>9853</v>
      </c>
      <c r="H14517" s="10" t="e">
        <f>VLOOKUP(A14517,#REF!,3,FALSE)</f>
        <v>#REF!</v>
      </c>
      <c r="I14517" s="10" t="e">
        <f>VLOOKUP(A14517,#REF!,4,FALSE)</f>
        <v>#REF!</v>
      </c>
      <c r="J14517" s="31" t="s">
        <v>10318</v>
      </c>
      <c r="K14517" s="10" t="str">
        <f t="shared" si="226"/>
        <v>2포켓홀더/비비드칼라칩[알파][알파]</v>
      </c>
      <c r="L14517" s="31" t="s">
        <v>66435</v>
      </c>
    </row>
    <row r="14518" spans="1:12" x14ac:dyDescent="0.15">
      <c r="A14518" s="31" t="s">
        <v>62496</v>
      </c>
      <c r="B14518" s="31" t="s">
        <v>68332</v>
      </c>
      <c r="C14518" s="32">
        <v>1600</v>
      </c>
      <c r="D14518" s="31" t="s">
        <v>3297</v>
      </c>
      <c r="E14518" s="31" t="s">
        <v>67</v>
      </c>
      <c r="F14518" s="31" t="s">
        <v>9853</v>
      </c>
      <c r="H14518" s="10" t="e">
        <f>VLOOKUP(A14518,#REF!,3,FALSE)</f>
        <v>#REF!</v>
      </c>
      <c r="I14518" s="10" t="e">
        <f>VLOOKUP(A14518,#REF!,4,FALSE)</f>
        <v>#REF!</v>
      </c>
      <c r="J14518" s="31" t="s">
        <v>10318</v>
      </c>
      <c r="K14518" s="10" t="str">
        <f t="shared" si="226"/>
        <v>2포켓홀더/비비드칼라칩[알파][알파]</v>
      </c>
      <c r="L14518" s="31" t="s">
        <v>66436</v>
      </c>
    </row>
    <row r="14519" spans="1:12" x14ac:dyDescent="0.15">
      <c r="A14519" s="31" t="s">
        <v>62497</v>
      </c>
      <c r="B14519" s="31" t="s">
        <v>68333</v>
      </c>
      <c r="C14519" s="32">
        <v>2000</v>
      </c>
      <c r="D14519" s="31" t="s">
        <v>3257</v>
      </c>
      <c r="E14519" s="31" t="s">
        <v>67</v>
      </c>
      <c r="F14519" s="31" t="s">
        <v>9853</v>
      </c>
      <c r="H14519" s="10" t="e">
        <f>VLOOKUP(A14519,#REF!,3,FALSE)</f>
        <v>#REF!</v>
      </c>
      <c r="I14519" s="10" t="e">
        <f>VLOOKUP(A14519,#REF!,4,FALSE)</f>
        <v>#REF!</v>
      </c>
      <c r="J14519" s="31" t="s">
        <v>10318</v>
      </c>
      <c r="K14519" s="10" t="str">
        <f t="shared" si="226"/>
        <v>4포켓홀더/비비드칼라칩[알파][알파]</v>
      </c>
      <c r="L14519" s="31" t="s">
        <v>66437</v>
      </c>
    </row>
    <row r="14520" spans="1:12" x14ac:dyDescent="0.15">
      <c r="A14520" s="31" t="s">
        <v>62498</v>
      </c>
      <c r="B14520" s="31" t="s">
        <v>68333</v>
      </c>
      <c r="C14520" s="32">
        <v>2000</v>
      </c>
      <c r="D14520" s="31" t="s">
        <v>3215</v>
      </c>
      <c r="E14520" s="31" t="s">
        <v>67</v>
      </c>
      <c r="F14520" s="31" t="s">
        <v>9853</v>
      </c>
      <c r="H14520" s="10" t="e">
        <f>VLOOKUP(A14520,#REF!,3,FALSE)</f>
        <v>#REF!</v>
      </c>
      <c r="I14520" s="10" t="e">
        <f>VLOOKUP(A14520,#REF!,4,FALSE)</f>
        <v>#REF!</v>
      </c>
      <c r="J14520" s="31" t="s">
        <v>10318</v>
      </c>
      <c r="K14520" s="10" t="str">
        <f t="shared" si="226"/>
        <v>4포켓홀더/비비드칼라칩[알파][알파]</v>
      </c>
      <c r="L14520" s="31" t="s">
        <v>66438</v>
      </c>
    </row>
    <row r="14521" spans="1:12" x14ac:dyDescent="0.15">
      <c r="A14521" s="31" t="s">
        <v>62499</v>
      </c>
      <c r="B14521" s="31" t="s">
        <v>68333</v>
      </c>
      <c r="C14521" s="32">
        <v>2000</v>
      </c>
      <c r="D14521" s="31" t="s">
        <v>3213</v>
      </c>
      <c r="E14521" s="31" t="s">
        <v>67</v>
      </c>
      <c r="F14521" s="31" t="s">
        <v>9853</v>
      </c>
      <c r="H14521" s="10" t="e">
        <f>VLOOKUP(A14521,#REF!,3,FALSE)</f>
        <v>#REF!</v>
      </c>
      <c r="I14521" s="10" t="e">
        <f>VLOOKUP(A14521,#REF!,4,FALSE)</f>
        <v>#REF!</v>
      </c>
      <c r="J14521" s="31" t="s">
        <v>10318</v>
      </c>
      <c r="K14521" s="10" t="str">
        <f t="shared" si="226"/>
        <v>4포켓홀더/비비드칼라칩[알파][알파]</v>
      </c>
      <c r="L14521" s="31" t="s">
        <v>66439</v>
      </c>
    </row>
    <row r="14522" spans="1:12" x14ac:dyDescent="0.15">
      <c r="A14522" s="31" t="s">
        <v>62500</v>
      </c>
      <c r="B14522" s="31" t="s">
        <v>68333</v>
      </c>
      <c r="C14522" s="32">
        <v>2000</v>
      </c>
      <c r="D14522" s="31" t="s">
        <v>3214</v>
      </c>
      <c r="E14522" s="31" t="s">
        <v>67</v>
      </c>
      <c r="F14522" s="31" t="s">
        <v>9853</v>
      </c>
      <c r="H14522" s="10" t="e">
        <f>VLOOKUP(A14522,#REF!,3,FALSE)</f>
        <v>#REF!</v>
      </c>
      <c r="I14522" s="10" t="e">
        <f>VLOOKUP(A14522,#REF!,4,FALSE)</f>
        <v>#REF!</v>
      </c>
      <c r="J14522" s="31" t="s">
        <v>10318</v>
      </c>
      <c r="K14522" s="10" t="str">
        <f t="shared" si="226"/>
        <v>4포켓홀더/비비드칼라칩[알파][알파]</v>
      </c>
      <c r="L14522" s="31" t="s">
        <v>66440</v>
      </c>
    </row>
    <row r="14523" spans="1:12" x14ac:dyDescent="0.15">
      <c r="A14523" s="31" t="s">
        <v>62501</v>
      </c>
      <c r="B14523" s="31" t="s">
        <v>68333</v>
      </c>
      <c r="C14523" s="32">
        <v>2000</v>
      </c>
      <c r="D14523" s="31" t="s">
        <v>3297</v>
      </c>
      <c r="E14523" s="31" t="s">
        <v>67</v>
      </c>
      <c r="F14523" s="31" t="s">
        <v>9853</v>
      </c>
      <c r="H14523" s="10" t="e">
        <f>VLOOKUP(A14523,#REF!,3,FALSE)</f>
        <v>#REF!</v>
      </c>
      <c r="I14523" s="10" t="e">
        <f>VLOOKUP(A14523,#REF!,4,FALSE)</f>
        <v>#REF!</v>
      </c>
      <c r="J14523" s="31" t="s">
        <v>10318</v>
      </c>
      <c r="K14523" s="10" t="str">
        <f t="shared" si="226"/>
        <v>4포켓홀더/비비드칼라칩[알파][알파]</v>
      </c>
      <c r="L14523" s="31" t="s">
        <v>66441</v>
      </c>
    </row>
    <row r="14524" spans="1:12" x14ac:dyDescent="0.15">
      <c r="A14524" s="31" t="s">
        <v>62502</v>
      </c>
      <c r="B14524" s="31" t="s">
        <v>68334</v>
      </c>
      <c r="C14524" s="32">
        <v>24000</v>
      </c>
      <c r="D14524" s="31" t="s">
        <v>3621</v>
      </c>
      <c r="E14524" s="31" t="s">
        <v>67</v>
      </c>
      <c r="F14524" s="31" t="s">
        <v>9852</v>
      </c>
      <c r="H14524" s="10" t="e">
        <f>VLOOKUP(A14524,#REF!,3,FALSE)</f>
        <v>#REF!</v>
      </c>
      <c r="I14524" s="10" t="e">
        <f>VLOOKUP(A14524,#REF!,4,FALSE)</f>
        <v>#REF!</v>
      </c>
      <c r="J14524" s="31" t="s">
        <v>67590</v>
      </c>
      <c r="K14524" s="10" t="str">
        <f t="shared" si="226"/>
        <v>도큐먼트케이스/레자페이스유/1997LU[킹짐][킹짐]</v>
      </c>
      <c r="L14524" s="31" t="s">
        <v>66442</v>
      </c>
    </row>
    <row r="14525" spans="1:12" x14ac:dyDescent="0.15">
      <c r="A14525" s="31" t="s">
        <v>62503</v>
      </c>
      <c r="B14525" s="31" t="s">
        <v>68334</v>
      </c>
      <c r="C14525" s="32">
        <v>240000</v>
      </c>
      <c r="D14525" s="31" t="s">
        <v>3621</v>
      </c>
      <c r="E14525" s="31" t="s">
        <v>68</v>
      </c>
      <c r="F14525" s="31" t="s">
        <v>9852</v>
      </c>
      <c r="H14525" s="10" t="e">
        <f>VLOOKUP(A14525,#REF!,3,FALSE)</f>
        <v>#REF!</v>
      </c>
      <c r="I14525" s="10" t="e">
        <f>VLOOKUP(A14525,#REF!,4,FALSE)</f>
        <v>#REF!</v>
      </c>
      <c r="J14525" s="31" t="s">
        <v>67590</v>
      </c>
      <c r="K14525" s="10" t="str">
        <f t="shared" si="226"/>
        <v>도큐먼트케이스/레자페이스유/1997LU[킹짐][킹짐]</v>
      </c>
      <c r="L14525" s="31" t="s">
        <v>66443</v>
      </c>
    </row>
    <row r="14526" spans="1:12" x14ac:dyDescent="0.15">
      <c r="A14526" s="31" t="s">
        <v>62504</v>
      </c>
      <c r="B14526" s="31" t="s">
        <v>68334</v>
      </c>
      <c r="C14526" s="32">
        <v>960000</v>
      </c>
      <c r="D14526" s="31" t="s">
        <v>3621</v>
      </c>
      <c r="E14526" s="31" t="s">
        <v>51</v>
      </c>
      <c r="F14526" s="31" t="s">
        <v>9852</v>
      </c>
      <c r="H14526" s="10" t="e">
        <f>VLOOKUP(A14526,#REF!,3,FALSE)</f>
        <v>#REF!</v>
      </c>
      <c r="I14526" s="10" t="e">
        <f>VLOOKUP(A14526,#REF!,4,FALSE)</f>
        <v>#REF!</v>
      </c>
      <c r="J14526" s="31" t="s">
        <v>67590</v>
      </c>
      <c r="K14526" s="10" t="str">
        <f t="shared" si="226"/>
        <v>도큐먼트케이스/레자페이스유/1997LU[킹짐][킹짐]</v>
      </c>
      <c r="L14526" s="31" t="s">
        <v>66444</v>
      </c>
    </row>
    <row r="14527" spans="1:12" x14ac:dyDescent="0.15">
      <c r="A14527" s="31" t="s">
        <v>62506</v>
      </c>
      <c r="B14527" s="31" t="s">
        <v>68334</v>
      </c>
      <c r="C14527" s="32">
        <v>960000</v>
      </c>
      <c r="D14527" s="31" t="s">
        <v>64456</v>
      </c>
      <c r="E14527" s="31" t="s">
        <v>51</v>
      </c>
      <c r="F14527" s="31" t="s">
        <v>9852</v>
      </c>
      <c r="H14527" s="10" t="e">
        <f>VLOOKUP(A14527,#REF!,3,FALSE)</f>
        <v>#REF!</v>
      </c>
      <c r="I14527" s="10" t="e">
        <f>VLOOKUP(A14527,#REF!,4,FALSE)</f>
        <v>#REF!</v>
      </c>
      <c r="J14527" s="31" t="s">
        <v>67590</v>
      </c>
      <c r="K14527" s="10" t="str">
        <f t="shared" si="226"/>
        <v>도큐먼트케이스/레자페이스유/1997LU[킹짐][킹짐]</v>
      </c>
      <c r="L14527" s="31" t="s">
        <v>66446</v>
      </c>
    </row>
    <row r="14528" spans="1:12" x14ac:dyDescent="0.15">
      <c r="A14528" s="31" t="s">
        <v>62507</v>
      </c>
      <c r="B14528" s="31" t="s">
        <v>68334</v>
      </c>
      <c r="C14528" s="32">
        <v>24000</v>
      </c>
      <c r="D14528" s="31" t="s">
        <v>64456</v>
      </c>
      <c r="E14528" s="31" t="s">
        <v>67</v>
      </c>
      <c r="F14528" s="31" t="s">
        <v>9852</v>
      </c>
      <c r="H14528" s="10" t="e">
        <f>VLOOKUP(A14528,#REF!,3,FALSE)</f>
        <v>#REF!</v>
      </c>
      <c r="I14528" s="10" t="e">
        <f>VLOOKUP(A14528,#REF!,4,FALSE)</f>
        <v>#REF!</v>
      </c>
      <c r="J14528" s="31" t="s">
        <v>67590</v>
      </c>
      <c r="K14528" s="10" t="str">
        <f t="shared" si="226"/>
        <v>도큐먼트케이스/레자페이스유/1997LU[킹짐][킹짐]</v>
      </c>
      <c r="L14528" s="31" t="s">
        <v>66447</v>
      </c>
    </row>
    <row r="14529" spans="1:12" x14ac:dyDescent="0.15">
      <c r="A14529" s="31" t="s">
        <v>62505</v>
      </c>
      <c r="B14529" s="31" t="s">
        <v>68334</v>
      </c>
      <c r="C14529" s="32">
        <v>240000</v>
      </c>
      <c r="D14529" s="31" t="s">
        <v>64456</v>
      </c>
      <c r="E14529" s="31" t="s">
        <v>68</v>
      </c>
      <c r="F14529" s="31" t="s">
        <v>9852</v>
      </c>
      <c r="H14529" s="10" t="e">
        <f>VLOOKUP(A14529,#REF!,3,FALSE)</f>
        <v>#REF!</v>
      </c>
      <c r="I14529" s="10" t="e">
        <f>VLOOKUP(A14529,#REF!,4,FALSE)</f>
        <v>#REF!</v>
      </c>
      <c r="J14529" s="31" t="s">
        <v>67590</v>
      </c>
      <c r="K14529" s="10" t="str">
        <f t="shared" si="226"/>
        <v>도큐먼트케이스/레자페이스유/1997LU[킹짐][킹짐]</v>
      </c>
      <c r="L14529" s="31" t="s">
        <v>66445</v>
      </c>
    </row>
    <row r="14530" spans="1:12" x14ac:dyDescent="0.15">
      <c r="A14530" s="31" t="s">
        <v>62510</v>
      </c>
      <c r="B14530" s="31" t="s">
        <v>68335</v>
      </c>
      <c r="C14530" s="32">
        <v>22000</v>
      </c>
      <c r="D14530" s="31" t="s">
        <v>64457</v>
      </c>
      <c r="E14530" s="31" t="s">
        <v>67</v>
      </c>
      <c r="F14530" s="31" t="s">
        <v>9852</v>
      </c>
      <c r="H14530" s="10" t="e">
        <f>VLOOKUP(A14530,#REF!,3,FALSE)</f>
        <v>#REF!</v>
      </c>
      <c r="I14530" s="10" t="e">
        <f>VLOOKUP(A14530,#REF!,4,FALSE)</f>
        <v>#REF!</v>
      </c>
      <c r="J14530" s="31" t="s">
        <v>67590</v>
      </c>
      <c r="K14530" s="10" t="str">
        <f t="shared" si="226"/>
        <v>클리어화일/레자페이스유/1931LU[킹짐][킹짐]</v>
      </c>
      <c r="L14530" s="31" t="s">
        <v>66450</v>
      </c>
    </row>
    <row r="14531" spans="1:12" x14ac:dyDescent="0.15">
      <c r="A14531" s="31" t="s">
        <v>62509</v>
      </c>
      <c r="B14531" s="31" t="s">
        <v>68335</v>
      </c>
      <c r="C14531" s="32">
        <v>660000</v>
      </c>
      <c r="D14531" s="31" t="s">
        <v>64457</v>
      </c>
      <c r="E14531" s="31" t="s">
        <v>51</v>
      </c>
      <c r="F14531" s="31" t="s">
        <v>9852</v>
      </c>
      <c r="H14531" s="10" t="e">
        <f>VLOOKUP(A14531,#REF!,3,FALSE)</f>
        <v>#REF!</v>
      </c>
      <c r="I14531" s="10" t="e">
        <f>VLOOKUP(A14531,#REF!,4,FALSE)</f>
        <v>#REF!</v>
      </c>
      <c r="J14531" s="31" t="s">
        <v>67590</v>
      </c>
      <c r="K14531" s="10" t="str">
        <f t="shared" ref="K14531:K14594" si="227">IF(J14531="",B14531,B14531&amp;"["&amp;J14531&amp;"]")</f>
        <v>클리어화일/레자페이스유/1931LU[킹짐][킹짐]</v>
      </c>
      <c r="L14531" s="31" t="s">
        <v>66449</v>
      </c>
    </row>
    <row r="14532" spans="1:12" x14ac:dyDescent="0.15">
      <c r="A14532" s="31" t="s">
        <v>62508</v>
      </c>
      <c r="B14532" s="31" t="s">
        <v>68335</v>
      </c>
      <c r="C14532" s="32">
        <v>220000</v>
      </c>
      <c r="D14532" s="31" t="s">
        <v>64457</v>
      </c>
      <c r="E14532" s="31" t="s">
        <v>68</v>
      </c>
      <c r="F14532" s="31" t="s">
        <v>9852</v>
      </c>
      <c r="H14532" s="10" t="e">
        <f>VLOOKUP(A14532,#REF!,3,FALSE)</f>
        <v>#REF!</v>
      </c>
      <c r="I14532" s="10" t="e">
        <f>VLOOKUP(A14532,#REF!,4,FALSE)</f>
        <v>#REF!</v>
      </c>
      <c r="J14532" s="31" t="s">
        <v>67590</v>
      </c>
      <c r="K14532" s="10" t="str">
        <f t="shared" si="227"/>
        <v>클리어화일/레자페이스유/1931LU[킹짐][킹짐]</v>
      </c>
      <c r="L14532" s="31" t="s">
        <v>66448</v>
      </c>
    </row>
    <row r="14533" spans="1:12" x14ac:dyDescent="0.15">
      <c r="A14533" s="31" t="s">
        <v>62513</v>
      </c>
      <c r="B14533" s="31" t="s">
        <v>68335</v>
      </c>
      <c r="C14533" s="32">
        <v>22000</v>
      </c>
      <c r="D14533" s="31" t="s">
        <v>64458</v>
      </c>
      <c r="E14533" s="31" t="s">
        <v>67</v>
      </c>
      <c r="F14533" s="31" t="s">
        <v>9852</v>
      </c>
      <c r="H14533" s="10" t="e">
        <f>VLOOKUP(A14533,#REF!,3,FALSE)</f>
        <v>#REF!</v>
      </c>
      <c r="I14533" s="10" t="e">
        <f>VLOOKUP(A14533,#REF!,4,FALSE)</f>
        <v>#REF!</v>
      </c>
      <c r="J14533" s="31" t="s">
        <v>67590</v>
      </c>
      <c r="K14533" s="10" t="str">
        <f t="shared" si="227"/>
        <v>클리어화일/레자페이스유/1931LU[킹짐][킹짐]</v>
      </c>
      <c r="L14533" s="31" t="s">
        <v>66453</v>
      </c>
    </row>
    <row r="14534" spans="1:12" x14ac:dyDescent="0.15">
      <c r="A14534" s="31" t="s">
        <v>62512</v>
      </c>
      <c r="B14534" s="31" t="s">
        <v>68335</v>
      </c>
      <c r="C14534" s="32">
        <v>220000</v>
      </c>
      <c r="D14534" s="31" t="s">
        <v>64458</v>
      </c>
      <c r="E14534" s="31" t="s">
        <v>68</v>
      </c>
      <c r="F14534" s="31" t="s">
        <v>9852</v>
      </c>
      <c r="H14534" s="10" t="e">
        <f>VLOOKUP(A14534,#REF!,3,FALSE)</f>
        <v>#REF!</v>
      </c>
      <c r="I14534" s="10" t="e">
        <f>VLOOKUP(A14534,#REF!,4,FALSE)</f>
        <v>#REF!</v>
      </c>
      <c r="J14534" s="31" t="s">
        <v>67590</v>
      </c>
      <c r="K14534" s="10" t="str">
        <f t="shared" si="227"/>
        <v>클리어화일/레자페이스유/1931LU[킹짐][킹짐]</v>
      </c>
      <c r="L14534" s="31" t="s">
        <v>66452</v>
      </c>
    </row>
    <row r="14535" spans="1:12" x14ac:dyDescent="0.15">
      <c r="A14535" s="31" t="s">
        <v>62511</v>
      </c>
      <c r="B14535" s="31" t="s">
        <v>68335</v>
      </c>
      <c r="C14535" s="32">
        <v>660000</v>
      </c>
      <c r="D14535" s="31" t="s">
        <v>64458</v>
      </c>
      <c r="E14535" s="31" t="s">
        <v>51</v>
      </c>
      <c r="F14535" s="31" t="s">
        <v>9852</v>
      </c>
      <c r="H14535" s="10" t="e">
        <f>VLOOKUP(A14535,#REF!,3,FALSE)</f>
        <v>#REF!</v>
      </c>
      <c r="I14535" s="10" t="e">
        <f>VLOOKUP(A14535,#REF!,4,FALSE)</f>
        <v>#REF!</v>
      </c>
      <c r="J14535" s="31" t="s">
        <v>67590</v>
      </c>
      <c r="K14535" s="10" t="str">
        <f t="shared" si="227"/>
        <v>클리어화일/레자페이스유/1931LU[킹짐][킹짐]</v>
      </c>
      <c r="L14535" s="31" t="s">
        <v>66451</v>
      </c>
    </row>
    <row r="14536" spans="1:12" x14ac:dyDescent="0.15">
      <c r="A14536" s="31" t="s">
        <v>62515</v>
      </c>
      <c r="B14536" s="31" t="s">
        <v>68336</v>
      </c>
      <c r="C14536" s="32">
        <v>350000</v>
      </c>
      <c r="D14536" s="31" t="s">
        <v>64459</v>
      </c>
      <c r="E14536" s="31" t="s">
        <v>68</v>
      </c>
      <c r="F14536" s="31" t="s">
        <v>9852</v>
      </c>
      <c r="H14536" s="10" t="e">
        <f>VLOOKUP(A14536,#REF!,3,FALSE)</f>
        <v>#REF!</v>
      </c>
      <c r="I14536" s="10" t="e">
        <f>VLOOKUP(A14536,#REF!,4,FALSE)</f>
        <v>#REF!</v>
      </c>
      <c r="J14536" s="31" t="s">
        <v>67590</v>
      </c>
      <c r="K14536" s="10" t="str">
        <f t="shared" si="227"/>
        <v>클리어화일/레자페이스유/1931LUW[킹짐][킹짐]</v>
      </c>
      <c r="L14536" s="31" t="s">
        <v>66455</v>
      </c>
    </row>
    <row r="14537" spans="1:12" x14ac:dyDescent="0.15">
      <c r="A14537" s="31" t="s">
        <v>62514</v>
      </c>
      <c r="B14537" s="31" t="s">
        <v>68336</v>
      </c>
      <c r="C14537" s="32">
        <v>35000</v>
      </c>
      <c r="D14537" s="31" t="s">
        <v>64459</v>
      </c>
      <c r="E14537" s="31" t="s">
        <v>67</v>
      </c>
      <c r="F14537" s="31" t="s">
        <v>9852</v>
      </c>
      <c r="H14537" s="10" t="e">
        <f>VLOOKUP(A14537,#REF!,3,FALSE)</f>
        <v>#REF!</v>
      </c>
      <c r="I14537" s="10" t="e">
        <f>VLOOKUP(A14537,#REF!,4,FALSE)</f>
        <v>#REF!</v>
      </c>
      <c r="J14537" s="31" t="s">
        <v>67590</v>
      </c>
      <c r="K14537" s="10" t="str">
        <f t="shared" si="227"/>
        <v>클리어화일/레자페이스유/1931LUW[킹짐][킹짐]</v>
      </c>
      <c r="L14537" s="31" t="s">
        <v>66454</v>
      </c>
    </row>
    <row r="14538" spans="1:12" x14ac:dyDescent="0.15">
      <c r="A14538" s="31" t="s">
        <v>62516</v>
      </c>
      <c r="B14538" s="31" t="s">
        <v>68336</v>
      </c>
      <c r="C14538" s="32">
        <v>700000</v>
      </c>
      <c r="D14538" s="31" t="s">
        <v>64459</v>
      </c>
      <c r="E14538" s="31" t="s">
        <v>51</v>
      </c>
      <c r="F14538" s="31" t="s">
        <v>9852</v>
      </c>
      <c r="H14538" s="10" t="e">
        <f>VLOOKUP(A14538,#REF!,3,FALSE)</f>
        <v>#REF!</v>
      </c>
      <c r="I14538" s="10" t="e">
        <f>VLOOKUP(A14538,#REF!,4,FALSE)</f>
        <v>#REF!</v>
      </c>
      <c r="J14538" s="31" t="s">
        <v>67590</v>
      </c>
      <c r="K14538" s="10" t="str">
        <f t="shared" si="227"/>
        <v>클리어화일/레자페이스유/1931LUW[킹짐][킹짐]</v>
      </c>
      <c r="L14538" s="31" t="s">
        <v>66456</v>
      </c>
    </row>
    <row r="14539" spans="1:12" x14ac:dyDescent="0.15">
      <c r="A14539" s="31" t="s">
        <v>62517</v>
      </c>
      <c r="B14539" s="31" t="s">
        <v>68336</v>
      </c>
      <c r="C14539" s="32">
        <v>350000</v>
      </c>
      <c r="D14539" s="31" t="s">
        <v>64460</v>
      </c>
      <c r="E14539" s="31" t="s">
        <v>68</v>
      </c>
      <c r="F14539" s="31" t="s">
        <v>9852</v>
      </c>
      <c r="H14539" s="10" t="e">
        <f>VLOOKUP(A14539,#REF!,3,FALSE)</f>
        <v>#REF!</v>
      </c>
      <c r="I14539" s="10" t="e">
        <f>VLOOKUP(A14539,#REF!,4,FALSE)</f>
        <v>#REF!</v>
      </c>
      <c r="J14539" s="31" t="s">
        <v>67590</v>
      </c>
      <c r="K14539" s="10" t="str">
        <f t="shared" si="227"/>
        <v>클리어화일/레자페이스유/1931LUW[킹짐][킹짐]</v>
      </c>
      <c r="L14539" s="31" t="s">
        <v>66457</v>
      </c>
    </row>
    <row r="14540" spans="1:12" x14ac:dyDescent="0.15">
      <c r="A14540" s="31" t="s">
        <v>62519</v>
      </c>
      <c r="B14540" s="31" t="s">
        <v>68336</v>
      </c>
      <c r="C14540" s="32">
        <v>35000</v>
      </c>
      <c r="D14540" s="31" t="s">
        <v>64460</v>
      </c>
      <c r="E14540" s="31" t="s">
        <v>67</v>
      </c>
      <c r="F14540" s="31" t="s">
        <v>9852</v>
      </c>
      <c r="H14540" s="10" t="e">
        <f>VLOOKUP(A14540,#REF!,3,FALSE)</f>
        <v>#REF!</v>
      </c>
      <c r="I14540" s="10" t="e">
        <f>VLOOKUP(A14540,#REF!,4,FALSE)</f>
        <v>#REF!</v>
      </c>
      <c r="J14540" s="31" t="s">
        <v>67590</v>
      </c>
      <c r="K14540" s="10" t="str">
        <f t="shared" si="227"/>
        <v>클리어화일/레자페이스유/1931LUW[킹짐][킹짐]</v>
      </c>
      <c r="L14540" s="31" t="s">
        <v>66459</v>
      </c>
    </row>
    <row r="14541" spans="1:12" x14ac:dyDescent="0.15">
      <c r="A14541" s="31" t="s">
        <v>62518</v>
      </c>
      <c r="B14541" s="31" t="s">
        <v>68336</v>
      </c>
      <c r="C14541" s="32">
        <v>700000</v>
      </c>
      <c r="D14541" s="31" t="s">
        <v>64460</v>
      </c>
      <c r="E14541" s="31" t="s">
        <v>51</v>
      </c>
      <c r="F14541" s="31" t="s">
        <v>9852</v>
      </c>
      <c r="H14541" s="10" t="e">
        <f>VLOOKUP(A14541,#REF!,3,FALSE)</f>
        <v>#REF!</v>
      </c>
      <c r="I14541" s="10" t="e">
        <f>VLOOKUP(A14541,#REF!,4,FALSE)</f>
        <v>#REF!</v>
      </c>
      <c r="J14541" s="31" t="s">
        <v>67590</v>
      </c>
      <c r="K14541" s="10" t="str">
        <f t="shared" si="227"/>
        <v>클리어화일/레자페이스유/1931LUW[킹짐][킹짐]</v>
      </c>
      <c r="L14541" s="31" t="s">
        <v>66458</v>
      </c>
    </row>
    <row r="14542" spans="1:12" x14ac:dyDescent="0.15">
      <c r="A14542" s="31" t="s">
        <v>62520</v>
      </c>
      <c r="B14542" s="31" t="s">
        <v>68337</v>
      </c>
      <c r="C14542" s="32">
        <v>9000</v>
      </c>
      <c r="D14542" s="31" t="s">
        <v>64461</v>
      </c>
      <c r="E14542" s="31" t="s">
        <v>67</v>
      </c>
      <c r="F14542" s="31" t="s">
        <v>9974</v>
      </c>
      <c r="H14542" s="10" t="e">
        <f>VLOOKUP(A14542,#REF!,3,FALSE)</f>
        <v>#REF!</v>
      </c>
      <c r="I14542" s="10" t="e">
        <f>VLOOKUP(A14542,#REF!,4,FALSE)</f>
        <v>#REF!</v>
      </c>
      <c r="J14542" s="31" t="s">
        <v>10318</v>
      </c>
      <c r="K14542" s="10" t="str">
        <f t="shared" si="227"/>
        <v>D링바인더/비지니스/프리미엄/PU[알파][알파]</v>
      </c>
      <c r="L14542" s="31" t="s">
        <v>66460</v>
      </c>
    </row>
    <row r="14543" spans="1:12" x14ac:dyDescent="0.15">
      <c r="A14543" s="31" t="s">
        <v>62521</v>
      </c>
      <c r="B14543" s="31" t="s">
        <v>68337</v>
      </c>
      <c r="C14543" s="32">
        <v>270000</v>
      </c>
      <c r="D14543" s="31" t="s">
        <v>64461</v>
      </c>
      <c r="E14543" s="31" t="s">
        <v>51</v>
      </c>
      <c r="F14543" s="31" t="s">
        <v>9974</v>
      </c>
      <c r="H14543" s="10" t="e">
        <f>VLOOKUP(A14543,#REF!,3,FALSE)</f>
        <v>#REF!</v>
      </c>
      <c r="I14543" s="10" t="e">
        <f>VLOOKUP(A14543,#REF!,4,FALSE)</f>
        <v>#REF!</v>
      </c>
      <c r="J14543" s="31" t="s">
        <v>10318</v>
      </c>
      <c r="K14543" s="10" t="str">
        <f t="shared" si="227"/>
        <v>D링바인더/비지니스/프리미엄/PU[알파][알파]</v>
      </c>
      <c r="L14543" s="31" t="s">
        <v>66461</v>
      </c>
    </row>
    <row r="14544" spans="1:12" x14ac:dyDescent="0.15">
      <c r="A14544" s="31" t="s">
        <v>62522</v>
      </c>
      <c r="B14544" s="31" t="s">
        <v>68337</v>
      </c>
      <c r="C14544" s="32">
        <v>9000</v>
      </c>
      <c r="D14544" s="31" t="s">
        <v>64462</v>
      </c>
      <c r="E14544" s="31" t="s">
        <v>67</v>
      </c>
      <c r="F14544" s="31" t="s">
        <v>9974</v>
      </c>
      <c r="H14544" s="10" t="e">
        <f>VLOOKUP(A14544,#REF!,3,FALSE)</f>
        <v>#REF!</v>
      </c>
      <c r="I14544" s="10" t="e">
        <f>VLOOKUP(A14544,#REF!,4,FALSE)</f>
        <v>#REF!</v>
      </c>
      <c r="J14544" s="31" t="s">
        <v>10318</v>
      </c>
      <c r="K14544" s="10" t="str">
        <f t="shared" si="227"/>
        <v>D링바인더/비지니스/프리미엄/PU[알파][알파]</v>
      </c>
      <c r="L14544" s="31" t="s">
        <v>66462</v>
      </c>
    </row>
    <row r="14545" spans="1:12" x14ac:dyDescent="0.15">
      <c r="A14545" s="31" t="s">
        <v>62523</v>
      </c>
      <c r="B14545" s="31" t="s">
        <v>68337</v>
      </c>
      <c r="C14545" s="32">
        <v>270000</v>
      </c>
      <c r="D14545" s="31" t="s">
        <v>64462</v>
      </c>
      <c r="E14545" s="31" t="s">
        <v>51</v>
      </c>
      <c r="F14545" s="31" t="s">
        <v>9974</v>
      </c>
      <c r="H14545" s="10" t="e">
        <f>VLOOKUP(A14545,#REF!,3,FALSE)</f>
        <v>#REF!</v>
      </c>
      <c r="I14545" s="10" t="e">
        <f>VLOOKUP(A14545,#REF!,4,FALSE)</f>
        <v>#REF!</v>
      </c>
      <c r="J14545" s="31" t="s">
        <v>10318</v>
      </c>
      <c r="K14545" s="10" t="str">
        <f t="shared" si="227"/>
        <v>D링바인더/비지니스/프리미엄/PU[알파][알파]</v>
      </c>
      <c r="L14545" s="31" t="s">
        <v>66463</v>
      </c>
    </row>
    <row r="14546" spans="1:12" x14ac:dyDescent="0.15">
      <c r="A14546" s="31" t="s">
        <v>62525</v>
      </c>
      <c r="B14546" s="31" t="s">
        <v>68337</v>
      </c>
      <c r="C14546" s="32">
        <v>9000</v>
      </c>
      <c r="D14546" s="31" t="s">
        <v>64463</v>
      </c>
      <c r="E14546" s="31" t="s">
        <v>67</v>
      </c>
      <c r="F14546" s="31" t="s">
        <v>9974</v>
      </c>
      <c r="H14546" s="10" t="e">
        <f>VLOOKUP(A14546,#REF!,3,FALSE)</f>
        <v>#REF!</v>
      </c>
      <c r="I14546" s="10" t="e">
        <f>VLOOKUP(A14546,#REF!,4,FALSE)</f>
        <v>#REF!</v>
      </c>
      <c r="J14546" s="31" t="s">
        <v>10318</v>
      </c>
      <c r="K14546" s="10" t="str">
        <f t="shared" si="227"/>
        <v>D링바인더/비지니스/프리미엄/PU[알파][알파]</v>
      </c>
      <c r="L14546" s="31" t="s">
        <v>66465</v>
      </c>
    </row>
    <row r="14547" spans="1:12" x14ac:dyDescent="0.15">
      <c r="A14547" s="31" t="s">
        <v>62524</v>
      </c>
      <c r="B14547" s="31" t="s">
        <v>68337</v>
      </c>
      <c r="C14547" s="32">
        <v>270000</v>
      </c>
      <c r="D14547" s="31" t="s">
        <v>64463</v>
      </c>
      <c r="E14547" s="31" t="s">
        <v>51</v>
      </c>
      <c r="F14547" s="31" t="s">
        <v>9974</v>
      </c>
      <c r="H14547" s="10" t="e">
        <f>VLOOKUP(A14547,#REF!,3,FALSE)</f>
        <v>#REF!</v>
      </c>
      <c r="I14547" s="10" t="e">
        <f>VLOOKUP(A14547,#REF!,4,FALSE)</f>
        <v>#REF!</v>
      </c>
      <c r="J14547" s="31" t="s">
        <v>10318</v>
      </c>
      <c r="K14547" s="10" t="str">
        <f t="shared" si="227"/>
        <v>D링바인더/비지니스/프리미엄/PU[알파][알파]</v>
      </c>
      <c r="L14547" s="31" t="s">
        <v>66464</v>
      </c>
    </row>
    <row r="14548" spans="1:12" x14ac:dyDescent="0.15">
      <c r="A14548" s="31" t="s">
        <v>62526</v>
      </c>
      <c r="B14548" s="31" t="s">
        <v>68337</v>
      </c>
      <c r="C14548" s="32">
        <v>10000</v>
      </c>
      <c r="D14548" s="31" t="s">
        <v>64464</v>
      </c>
      <c r="E14548" s="31" t="s">
        <v>67</v>
      </c>
      <c r="F14548" s="31" t="s">
        <v>9974</v>
      </c>
      <c r="H14548" s="10" t="e">
        <f>VLOOKUP(A14548,#REF!,3,FALSE)</f>
        <v>#REF!</v>
      </c>
      <c r="I14548" s="10" t="e">
        <f>VLOOKUP(A14548,#REF!,4,FALSE)</f>
        <v>#REF!</v>
      </c>
      <c r="J14548" s="31" t="s">
        <v>10318</v>
      </c>
      <c r="K14548" s="10" t="str">
        <f t="shared" si="227"/>
        <v>D링바인더/비지니스/프리미엄/PU[알파][알파]</v>
      </c>
      <c r="L14548" s="31" t="s">
        <v>66466</v>
      </c>
    </row>
    <row r="14549" spans="1:12" x14ac:dyDescent="0.15">
      <c r="A14549" s="31" t="s">
        <v>62527</v>
      </c>
      <c r="B14549" s="31" t="s">
        <v>68337</v>
      </c>
      <c r="C14549" s="32">
        <v>250000</v>
      </c>
      <c r="D14549" s="31" t="s">
        <v>64464</v>
      </c>
      <c r="E14549" s="31" t="s">
        <v>51</v>
      </c>
      <c r="F14549" s="31" t="s">
        <v>9974</v>
      </c>
      <c r="H14549" s="10" t="e">
        <f>VLOOKUP(A14549,#REF!,3,FALSE)</f>
        <v>#REF!</v>
      </c>
      <c r="I14549" s="10" t="e">
        <f>VLOOKUP(A14549,#REF!,4,FALSE)</f>
        <v>#REF!</v>
      </c>
      <c r="J14549" s="31" t="s">
        <v>10318</v>
      </c>
      <c r="K14549" s="10" t="str">
        <f t="shared" si="227"/>
        <v>D링바인더/비지니스/프리미엄/PU[알파][알파]</v>
      </c>
      <c r="L14549" s="31" t="s">
        <v>66467</v>
      </c>
    </row>
    <row r="14550" spans="1:12" x14ac:dyDescent="0.15">
      <c r="A14550" s="31" t="s">
        <v>62528</v>
      </c>
      <c r="B14550" s="31" t="s">
        <v>68337</v>
      </c>
      <c r="C14550" s="32">
        <v>10000</v>
      </c>
      <c r="D14550" s="31" t="s">
        <v>64465</v>
      </c>
      <c r="E14550" s="31" t="s">
        <v>67</v>
      </c>
      <c r="F14550" s="31" t="s">
        <v>9974</v>
      </c>
      <c r="H14550" s="10" t="e">
        <f>VLOOKUP(A14550,#REF!,3,FALSE)</f>
        <v>#REF!</v>
      </c>
      <c r="I14550" s="10" t="e">
        <f>VLOOKUP(A14550,#REF!,4,FALSE)</f>
        <v>#REF!</v>
      </c>
      <c r="J14550" s="31" t="s">
        <v>10318</v>
      </c>
      <c r="K14550" s="10" t="str">
        <f t="shared" si="227"/>
        <v>D링바인더/비지니스/프리미엄/PU[알파][알파]</v>
      </c>
      <c r="L14550" s="31" t="s">
        <v>66468</v>
      </c>
    </row>
    <row r="14551" spans="1:12" x14ac:dyDescent="0.15">
      <c r="A14551" s="31" t="s">
        <v>62529</v>
      </c>
      <c r="B14551" s="31" t="s">
        <v>68337</v>
      </c>
      <c r="C14551" s="32">
        <v>250000</v>
      </c>
      <c r="D14551" s="31" t="s">
        <v>64465</v>
      </c>
      <c r="E14551" s="31" t="s">
        <v>51</v>
      </c>
      <c r="F14551" s="31" t="s">
        <v>9974</v>
      </c>
      <c r="H14551" s="10" t="e">
        <f>VLOOKUP(A14551,#REF!,3,FALSE)</f>
        <v>#REF!</v>
      </c>
      <c r="I14551" s="10" t="e">
        <f>VLOOKUP(A14551,#REF!,4,FALSE)</f>
        <v>#REF!</v>
      </c>
      <c r="J14551" s="31" t="s">
        <v>10318</v>
      </c>
      <c r="K14551" s="10" t="str">
        <f t="shared" si="227"/>
        <v>D링바인더/비지니스/프리미엄/PU[알파][알파]</v>
      </c>
      <c r="L14551" s="31" t="s">
        <v>66469</v>
      </c>
    </row>
    <row r="14552" spans="1:12" x14ac:dyDescent="0.15">
      <c r="A14552" s="31" t="s">
        <v>62531</v>
      </c>
      <c r="B14552" s="31" t="s">
        <v>68337</v>
      </c>
      <c r="C14552" s="32">
        <v>10000</v>
      </c>
      <c r="D14552" s="31" t="s">
        <v>64466</v>
      </c>
      <c r="E14552" s="31" t="s">
        <v>67</v>
      </c>
      <c r="F14552" s="31" t="s">
        <v>9974</v>
      </c>
      <c r="H14552" s="10" t="e">
        <f>VLOOKUP(A14552,#REF!,3,FALSE)</f>
        <v>#REF!</v>
      </c>
      <c r="I14552" s="10" t="e">
        <f>VLOOKUP(A14552,#REF!,4,FALSE)</f>
        <v>#REF!</v>
      </c>
      <c r="J14552" s="31" t="s">
        <v>10318</v>
      </c>
      <c r="K14552" s="10" t="str">
        <f t="shared" si="227"/>
        <v>D링바인더/비지니스/프리미엄/PU[알파][알파]</v>
      </c>
      <c r="L14552" s="31" t="s">
        <v>66471</v>
      </c>
    </row>
    <row r="14553" spans="1:12" x14ac:dyDescent="0.15">
      <c r="A14553" s="31" t="s">
        <v>62530</v>
      </c>
      <c r="B14553" s="31" t="s">
        <v>68337</v>
      </c>
      <c r="C14553" s="32">
        <v>250000</v>
      </c>
      <c r="D14553" s="31" t="s">
        <v>64466</v>
      </c>
      <c r="E14553" s="31" t="s">
        <v>51</v>
      </c>
      <c r="F14553" s="31" t="s">
        <v>9974</v>
      </c>
      <c r="H14553" s="10" t="e">
        <f>VLOOKUP(A14553,#REF!,3,FALSE)</f>
        <v>#REF!</v>
      </c>
      <c r="I14553" s="10" t="e">
        <f>VLOOKUP(A14553,#REF!,4,FALSE)</f>
        <v>#REF!</v>
      </c>
      <c r="J14553" s="31" t="s">
        <v>10318</v>
      </c>
      <c r="K14553" s="10" t="str">
        <f t="shared" si="227"/>
        <v>D링바인더/비지니스/프리미엄/PU[알파][알파]</v>
      </c>
      <c r="L14553" s="31" t="s">
        <v>66470</v>
      </c>
    </row>
    <row r="14554" spans="1:12" x14ac:dyDescent="0.15">
      <c r="A14554" s="31" t="s">
        <v>62532</v>
      </c>
      <c r="B14554" s="31" t="s">
        <v>68337</v>
      </c>
      <c r="C14554" s="32">
        <v>220000</v>
      </c>
      <c r="D14554" s="31" t="s">
        <v>64467</v>
      </c>
      <c r="E14554" s="31" t="s">
        <v>51</v>
      </c>
      <c r="F14554" s="31" t="s">
        <v>9974</v>
      </c>
      <c r="H14554" s="10" t="e">
        <f>VLOOKUP(A14554,#REF!,3,FALSE)</f>
        <v>#REF!</v>
      </c>
      <c r="I14554" s="10" t="e">
        <f>VLOOKUP(A14554,#REF!,4,FALSE)</f>
        <v>#REF!</v>
      </c>
      <c r="J14554" s="31" t="s">
        <v>10318</v>
      </c>
      <c r="K14554" s="10" t="str">
        <f t="shared" si="227"/>
        <v>D링바인더/비지니스/프리미엄/PU[알파][알파]</v>
      </c>
      <c r="L14554" s="31" t="s">
        <v>66472</v>
      </c>
    </row>
    <row r="14555" spans="1:12" x14ac:dyDescent="0.15">
      <c r="A14555" s="31" t="s">
        <v>62533</v>
      </c>
      <c r="B14555" s="31" t="s">
        <v>68337</v>
      </c>
      <c r="C14555" s="32">
        <v>11000</v>
      </c>
      <c r="D14555" s="31" t="s">
        <v>64467</v>
      </c>
      <c r="E14555" s="31" t="s">
        <v>67</v>
      </c>
      <c r="F14555" s="31" t="s">
        <v>9974</v>
      </c>
      <c r="H14555" s="10" t="e">
        <f>VLOOKUP(A14555,#REF!,3,FALSE)</f>
        <v>#REF!</v>
      </c>
      <c r="I14555" s="10" t="e">
        <f>VLOOKUP(A14555,#REF!,4,FALSE)</f>
        <v>#REF!</v>
      </c>
      <c r="J14555" s="31" t="s">
        <v>10318</v>
      </c>
      <c r="K14555" s="10" t="str">
        <f t="shared" si="227"/>
        <v>D링바인더/비지니스/프리미엄/PU[알파][알파]</v>
      </c>
      <c r="L14555" s="31" t="s">
        <v>66473</v>
      </c>
    </row>
    <row r="14556" spans="1:12" x14ac:dyDescent="0.15">
      <c r="A14556" s="31" t="s">
        <v>62535</v>
      </c>
      <c r="B14556" s="31" t="s">
        <v>68337</v>
      </c>
      <c r="C14556" s="32">
        <v>220000</v>
      </c>
      <c r="D14556" s="31" t="s">
        <v>64468</v>
      </c>
      <c r="E14556" s="31" t="s">
        <v>51</v>
      </c>
      <c r="F14556" s="31" t="s">
        <v>9974</v>
      </c>
      <c r="H14556" s="10" t="e">
        <f>VLOOKUP(A14556,#REF!,3,FALSE)</f>
        <v>#REF!</v>
      </c>
      <c r="I14556" s="10" t="e">
        <f>VLOOKUP(A14556,#REF!,4,FALSE)</f>
        <v>#REF!</v>
      </c>
      <c r="J14556" s="31" t="s">
        <v>10318</v>
      </c>
      <c r="K14556" s="10" t="str">
        <f t="shared" si="227"/>
        <v>D링바인더/비지니스/프리미엄/PU[알파][알파]</v>
      </c>
      <c r="L14556" s="31" t="s">
        <v>66475</v>
      </c>
    </row>
    <row r="14557" spans="1:12" x14ac:dyDescent="0.15">
      <c r="A14557" s="31" t="s">
        <v>62534</v>
      </c>
      <c r="B14557" s="31" t="s">
        <v>68337</v>
      </c>
      <c r="C14557" s="32">
        <v>11000</v>
      </c>
      <c r="D14557" s="31" t="s">
        <v>64468</v>
      </c>
      <c r="E14557" s="31" t="s">
        <v>67</v>
      </c>
      <c r="F14557" s="31" t="s">
        <v>9974</v>
      </c>
      <c r="H14557" s="10" t="e">
        <f>VLOOKUP(A14557,#REF!,3,FALSE)</f>
        <v>#REF!</v>
      </c>
      <c r="I14557" s="10" t="e">
        <f>VLOOKUP(A14557,#REF!,4,FALSE)</f>
        <v>#REF!</v>
      </c>
      <c r="J14557" s="31" t="s">
        <v>10318</v>
      </c>
      <c r="K14557" s="10" t="str">
        <f t="shared" si="227"/>
        <v>D링바인더/비지니스/프리미엄/PU[알파][알파]</v>
      </c>
      <c r="L14557" s="31" t="s">
        <v>66474</v>
      </c>
    </row>
    <row r="14558" spans="1:12" x14ac:dyDescent="0.15">
      <c r="A14558" s="31" t="s">
        <v>62536</v>
      </c>
      <c r="B14558" s="31" t="s">
        <v>68337</v>
      </c>
      <c r="C14558" s="32">
        <v>11000</v>
      </c>
      <c r="D14558" s="31" t="s">
        <v>64469</v>
      </c>
      <c r="E14558" s="31" t="s">
        <v>67</v>
      </c>
      <c r="F14558" s="31" t="s">
        <v>9974</v>
      </c>
      <c r="H14558" s="10" t="e">
        <f>VLOOKUP(A14558,#REF!,3,FALSE)</f>
        <v>#REF!</v>
      </c>
      <c r="I14558" s="10" t="e">
        <f>VLOOKUP(A14558,#REF!,4,FALSE)</f>
        <v>#REF!</v>
      </c>
      <c r="J14558" s="31" t="s">
        <v>10318</v>
      </c>
      <c r="K14558" s="10" t="str">
        <f t="shared" si="227"/>
        <v>D링바인더/비지니스/프리미엄/PU[알파][알파]</v>
      </c>
      <c r="L14558" s="31" t="s">
        <v>66476</v>
      </c>
    </row>
    <row r="14559" spans="1:12" x14ac:dyDescent="0.15">
      <c r="A14559" s="31" t="s">
        <v>62537</v>
      </c>
      <c r="B14559" s="31" t="s">
        <v>68337</v>
      </c>
      <c r="C14559" s="32">
        <v>220000</v>
      </c>
      <c r="D14559" s="31" t="s">
        <v>64469</v>
      </c>
      <c r="E14559" s="31" t="s">
        <v>51</v>
      </c>
      <c r="F14559" s="31" t="s">
        <v>9974</v>
      </c>
      <c r="H14559" s="10" t="e">
        <f>VLOOKUP(A14559,#REF!,3,FALSE)</f>
        <v>#REF!</v>
      </c>
      <c r="I14559" s="10" t="e">
        <f>VLOOKUP(A14559,#REF!,4,FALSE)</f>
        <v>#REF!</v>
      </c>
      <c r="J14559" s="31" t="s">
        <v>10318</v>
      </c>
      <c r="K14559" s="10" t="str">
        <f t="shared" si="227"/>
        <v>D링바인더/비지니스/프리미엄/PU[알파][알파]</v>
      </c>
      <c r="L14559" s="31" t="s">
        <v>66477</v>
      </c>
    </row>
    <row r="14560" spans="1:12" x14ac:dyDescent="0.15">
      <c r="A14560" s="31" t="s">
        <v>69023</v>
      </c>
      <c r="B14560" s="31" t="s">
        <v>56234</v>
      </c>
      <c r="C14560" s="32">
        <v>16400</v>
      </c>
      <c r="D14560" s="31" t="s">
        <v>69123</v>
      </c>
      <c r="E14560" s="31" t="s">
        <v>253</v>
      </c>
      <c r="F14560" s="31" t="s">
        <v>65024</v>
      </c>
      <c r="H14560" s="10" t="e">
        <f>VLOOKUP(A14560,#REF!,3,FALSE)</f>
        <v>#REF!</v>
      </c>
      <c r="I14560" s="10" t="e">
        <f>VLOOKUP(A14560,#REF!,4,FALSE)</f>
        <v>#REF!</v>
      </c>
      <c r="J14560" s="31" t="s">
        <v>10330</v>
      </c>
      <c r="K14560" s="10" t="str">
        <f t="shared" si="227"/>
        <v>책꽂이/42112[시스맥스][시스맥스]</v>
      </c>
      <c r="L14560" s="31" t="s">
        <v>69224</v>
      </c>
    </row>
    <row r="14561" spans="1:12" x14ac:dyDescent="0.15">
      <c r="A14561" s="31" t="s">
        <v>69024</v>
      </c>
      <c r="B14561" s="31" t="s">
        <v>56234</v>
      </c>
      <c r="C14561" s="32">
        <v>8200</v>
      </c>
      <c r="D14561" s="31" t="s">
        <v>69123</v>
      </c>
      <c r="E14561" s="31" t="s">
        <v>67</v>
      </c>
      <c r="F14561" s="31" t="s">
        <v>65024</v>
      </c>
      <c r="H14561" s="10" t="e">
        <f>VLOOKUP(A14561,#REF!,3,FALSE)</f>
        <v>#REF!</v>
      </c>
      <c r="I14561" s="10" t="e">
        <f>VLOOKUP(A14561,#REF!,4,FALSE)</f>
        <v>#REF!</v>
      </c>
      <c r="J14561" s="31" t="s">
        <v>10330</v>
      </c>
      <c r="K14561" s="10" t="str">
        <f t="shared" si="227"/>
        <v>책꽂이/42112[시스맥스][시스맥스]</v>
      </c>
      <c r="L14561" s="31" t="s">
        <v>69224</v>
      </c>
    </row>
    <row r="14562" spans="1:12" x14ac:dyDescent="0.15">
      <c r="A14562" s="31" t="s">
        <v>69025</v>
      </c>
      <c r="B14562" s="31" t="s">
        <v>56234</v>
      </c>
      <c r="C14562" s="32">
        <v>8200</v>
      </c>
      <c r="D14562" s="31" t="s">
        <v>69124</v>
      </c>
      <c r="E14562" s="31" t="s">
        <v>67</v>
      </c>
      <c r="F14562" s="31" t="s">
        <v>65024</v>
      </c>
      <c r="H14562" s="10" t="e">
        <f>VLOOKUP(A14562,#REF!,3,FALSE)</f>
        <v>#REF!</v>
      </c>
      <c r="I14562" s="10" t="e">
        <f>VLOOKUP(A14562,#REF!,4,FALSE)</f>
        <v>#REF!</v>
      </c>
      <c r="J14562" s="31" t="s">
        <v>10330</v>
      </c>
      <c r="K14562" s="10" t="str">
        <f t="shared" si="227"/>
        <v>책꽂이/42112[시스맥스][시스맥스]</v>
      </c>
      <c r="L14562" s="31" t="s">
        <v>69225</v>
      </c>
    </row>
    <row r="14563" spans="1:12" x14ac:dyDescent="0.15">
      <c r="A14563" s="31" t="s">
        <v>69026</v>
      </c>
      <c r="B14563" s="31" t="s">
        <v>56234</v>
      </c>
      <c r="C14563" s="32">
        <v>16400</v>
      </c>
      <c r="D14563" s="31" t="s">
        <v>69124</v>
      </c>
      <c r="E14563" s="31" t="s">
        <v>253</v>
      </c>
      <c r="F14563" s="31" t="s">
        <v>65024</v>
      </c>
      <c r="H14563" s="10" t="e">
        <f>VLOOKUP(A14563,#REF!,3,FALSE)</f>
        <v>#REF!</v>
      </c>
      <c r="I14563" s="10" t="e">
        <f>VLOOKUP(A14563,#REF!,4,FALSE)</f>
        <v>#REF!</v>
      </c>
      <c r="J14563" s="31" t="s">
        <v>10330</v>
      </c>
      <c r="K14563" s="10" t="str">
        <f t="shared" si="227"/>
        <v>책꽂이/42112[시스맥스][시스맥스]</v>
      </c>
      <c r="L14563" s="31" t="s">
        <v>69225</v>
      </c>
    </row>
    <row r="14564" spans="1:12" x14ac:dyDescent="0.15">
      <c r="A14564" s="31" t="s">
        <v>62538</v>
      </c>
      <c r="B14564" s="31" t="s">
        <v>68338</v>
      </c>
      <c r="C14564" s="32">
        <v>2700</v>
      </c>
      <c r="D14564" s="31" t="s">
        <v>64470</v>
      </c>
      <c r="E14564" s="31" t="s">
        <v>67</v>
      </c>
      <c r="F14564" s="31" t="s">
        <v>9913</v>
      </c>
      <c r="H14564" s="10" t="e">
        <f>VLOOKUP(A14564,#REF!,3,FALSE)</f>
        <v>#REF!</v>
      </c>
      <c r="I14564" s="10" t="e">
        <f>VLOOKUP(A14564,#REF!,4,FALSE)</f>
        <v>#REF!</v>
      </c>
      <c r="J14564" s="31" t="s">
        <v>10492</v>
      </c>
      <c r="K14564" s="10" t="str">
        <f t="shared" si="227"/>
        <v>클리어화일/스마트컬러/RSFC-20[알에스씨][알에스씨]</v>
      </c>
      <c r="L14564" s="31" t="s">
        <v>66478</v>
      </c>
    </row>
    <row r="14565" spans="1:12" x14ac:dyDescent="0.15">
      <c r="A14565" s="31" t="s">
        <v>62539</v>
      </c>
      <c r="B14565" s="31" t="s">
        <v>68338</v>
      </c>
      <c r="C14565" s="32">
        <v>2700</v>
      </c>
      <c r="D14565" s="31" t="s">
        <v>64471</v>
      </c>
      <c r="E14565" s="31" t="s">
        <v>67</v>
      </c>
      <c r="F14565" s="31" t="s">
        <v>9913</v>
      </c>
      <c r="H14565" s="10" t="e">
        <f>VLOOKUP(A14565,#REF!,3,FALSE)</f>
        <v>#REF!</v>
      </c>
      <c r="I14565" s="10" t="e">
        <f>VLOOKUP(A14565,#REF!,4,FALSE)</f>
        <v>#REF!</v>
      </c>
      <c r="J14565" s="31" t="s">
        <v>10492</v>
      </c>
      <c r="K14565" s="10" t="str">
        <f t="shared" si="227"/>
        <v>클리어화일/스마트컬러/RSFC-20[알에스씨][알에스씨]</v>
      </c>
      <c r="L14565" s="31" t="s">
        <v>66479</v>
      </c>
    </row>
    <row r="14566" spans="1:12" x14ac:dyDescent="0.15">
      <c r="A14566" s="31" t="s">
        <v>62540</v>
      </c>
      <c r="B14566" s="31" t="s">
        <v>68338</v>
      </c>
      <c r="C14566" s="32">
        <v>2700</v>
      </c>
      <c r="D14566" s="31" t="s">
        <v>64472</v>
      </c>
      <c r="E14566" s="31" t="s">
        <v>67</v>
      </c>
      <c r="F14566" s="31" t="s">
        <v>9913</v>
      </c>
      <c r="H14566" s="10" t="e">
        <f>VLOOKUP(A14566,#REF!,3,FALSE)</f>
        <v>#REF!</v>
      </c>
      <c r="I14566" s="10" t="e">
        <f>VLOOKUP(A14566,#REF!,4,FALSE)</f>
        <v>#REF!</v>
      </c>
      <c r="J14566" s="31" t="s">
        <v>10492</v>
      </c>
      <c r="K14566" s="10" t="str">
        <f t="shared" si="227"/>
        <v>클리어화일/스마트컬러/RSFC-20[알에스씨][알에스씨]</v>
      </c>
      <c r="L14566" s="31" t="s">
        <v>66480</v>
      </c>
    </row>
    <row r="14567" spans="1:12" x14ac:dyDescent="0.15">
      <c r="A14567" s="31" t="s">
        <v>62541</v>
      </c>
      <c r="B14567" s="31" t="s">
        <v>68338</v>
      </c>
      <c r="C14567" s="32">
        <v>2700</v>
      </c>
      <c r="D14567" s="31" t="s">
        <v>64473</v>
      </c>
      <c r="E14567" s="31" t="s">
        <v>67</v>
      </c>
      <c r="F14567" s="31" t="s">
        <v>9913</v>
      </c>
      <c r="H14567" s="10" t="e">
        <f>VLOOKUP(A14567,#REF!,3,FALSE)</f>
        <v>#REF!</v>
      </c>
      <c r="I14567" s="10" t="e">
        <f>VLOOKUP(A14567,#REF!,4,FALSE)</f>
        <v>#REF!</v>
      </c>
      <c r="J14567" s="31" t="s">
        <v>10492</v>
      </c>
      <c r="K14567" s="10" t="str">
        <f t="shared" si="227"/>
        <v>클리어화일/스마트컬러/RSFC-20[알에스씨][알에스씨]</v>
      </c>
      <c r="L14567" s="31" t="s">
        <v>66481</v>
      </c>
    </row>
    <row r="14568" spans="1:12" x14ac:dyDescent="0.15">
      <c r="A14568" s="31" t="s">
        <v>62542</v>
      </c>
      <c r="B14568" s="31" t="s">
        <v>68339</v>
      </c>
      <c r="C14568" s="32">
        <v>3600</v>
      </c>
      <c r="D14568" s="31" t="s">
        <v>64474</v>
      </c>
      <c r="E14568" s="31" t="s">
        <v>67</v>
      </c>
      <c r="F14568" s="31" t="s">
        <v>9913</v>
      </c>
      <c r="H14568" s="10" t="e">
        <f>VLOOKUP(A14568,#REF!,3,FALSE)</f>
        <v>#REF!</v>
      </c>
      <c r="I14568" s="10" t="e">
        <f>VLOOKUP(A14568,#REF!,4,FALSE)</f>
        <v>#REF!</v>
      </c>
      <c r="J14568" s="31" t="s">
        <v>10492</v>
      </c>
      <c r="K14568" s="10" t="str">
        <f t="shared" si="227"/>
        <v>클리어화일/스마트컬러/RSFC-40[알에스씨][알에스씨]</v>
      </c>
      <c r="L14568" s="31" t="s">
        <v>66482</v>
      </c>
    </row>
    <row r="14569" spans="1:12" x14ac:dyDescent="0.15">
      <c r="A14569" s="31" t="s">
        <v>62543</v>
      </c>
      <c r="B14569" s="31" t="s">
        <v>68339</v>
      </c>
      <c r="C14569" s="32">
        <v>3600</v>
      </c>
      <c r="D14569" s="31" t="s">
        <v>64475</v>
      </c>
      <c r="E14569" s="31" t="s">
        <v>67</v>
      </c>
      <c r="F14569" s="31" t="s">
        <v>9913</v>
      </c>
      <c r="H14569" s="10" t="e">
        <f>VLOOKUP(A14569,#REF!,3,FALSE)</f>
        <v>#REF!</v>
      </c>
      <c r="I14569" s="10" t="e">
        <f>VLOOKUP(A14569,#REF!,4,FALSE)</f>
        <v>#REF!</v>
      </c>
      <c r="J14569" s="31" t="s">
        <v>10492</v>
      </c>
      <c r="K14569" s="10" t="str">
        <f t="shared" si="227"/>
        <v>클리어화일/스마트컬러/RSFC-40[알에스씨][알에스씨]</v>
      </c>
      <c r="L14569" s="31" t="s">
        <v>66483</v>
      </c>
    </row>
    <row r="14570" spans="1:12" x14ac:dyDescent="0.15">
      <c r="A14570" s="31" t="s">
        <v>62544</v>
      </c>
      <c r="B14570" s="31" t="s">
        <v>68339</v>
      </c>
      <c r="C14570" s="32">
        <v>3600</v>
      </c>
      <c r="D14570" s="31" t="s">
        <v>64476</v>
      </c>
      <c r="E14570" s="31" t="s">
        <v>67</v>
      </c>
      <c r="F14570" s="31" t="s">
        <v>9913</v>
      </c>
      <c r="H14570" s="10" t="e">
        <f>VLOOKUP(A14570,#REF!,3,FALSE)</f>
        <v>#REF!</v>
      </c>
      <c r="I14570" s="10" t="e">
        <f>VLOOKUP(A14570,#REF!,4,FALSE)</f>
        <v>#REF!</v>
      </c>
      <c r="J14570" s="31" t="s">
        <v>10492</v>
      </c>
      <c r="K14570" s="10" t="str">
        <f t="shared" si="227"/>
        <v>클리어화일/스마트컬러/RSFC-40[알에스씨][알에스씨]</v>
      </c>
      <c r="L14570" s="31" t="s">
        <v>66484</v>
      </c>
    </row>
    <row r="14571" spans="1:12" x14ac:dyDescent="0.15">
      <c r="A14571" s="31" t="s">
        <v>62545</v>
      </c>
      <c r="B14571" s="31" t="s">
        <v>68339</v>
      </c>
      <c r="C14571" s="32">
        <v>3600</v>
      </c>
      <c r="D14571" s="31" t="s">
        <v>64477</v>
      </c>
      <c r="E14571" s="31" t="s">
        <v>67</v>
      </c>
      <c r="F14571" s="31" t="s">
        <v>9913</v>
      </c>
      <c r="H14571" s="10" t="e">
        <f>VLOOKUP(A14571,#REF!,3,FALSE)</f>
        <v>#REF!</v>
      </c>
      <c r="I14571" s="10" t="e">
        <f>VLOOKUP(A14571,#REF!,4,FALSE)</f>
        <v>#REF!</v>
      </c>
      <c r="J14571" s="31" t="s">
        <v>10492</v>
      </c>
      <c r="K14571" s="10" t="str">
        <f t="shared" si="227"/>
        <v>클리어화일/스마트컬러/RSFC-40[알에스씨][알에스씨]</v>
      </c>
      <c r="L14571" s="31" t="s">
        <v>66485</v>
      </c>
    </row>
    <row r="14572" spans="1:12" x14ac:dyDescent="0.15">
      <c r="A14572" s="31" t="s">
        <v>69027</v>
      </c>
      <c r="B14572" s="31" t="s">
        <v>68340</v>
      </c>
      <c r="C14572" s="32">
        <v>6500</v>
      </c>
      <c r="D14572" s="31" t="s">
        <v>3257</v>
      </c>
      <c r="E14572" s="31" t="s">
        <v>253</v>
      </c>
      <c r="F14572" s="31" t="s">
        <v>9935</v>
      </c>
      <c r="H14572" s="10" t="e">
        <f>VLOOKUP(A14572,#REF!,3,FALSE)</f>
        <v>#REF!</v>
      </c>
      <c r="I14572" s="10" t="e">
        <f>VLOOKUP(A14572,#REF!,4,FALSE)</f>
        <v>#REF!</v>
      </c>
      <c r="J14572" s="31" t="s">
        <v>10492</v>
      </c>
      <c r="K14572" s="10" t="str">
        <f t="shared" si="227"/>
        <v>더블포켓화일/RDF-2[알에스씨][알에스씨]</v>
      </c>
      <c r="L14572" s="31" t="s">
        <v>66486</v>
      </c>
    </row>
    <row r="14573" spans="1:12" x14ac:dyDescent="0.15">
      <c r="A14573" s="31" t="s">
        <v>62546</v>
      </c>
      <c r="B14573" s="31" t="s">
        <v>68340</v>
      </c>
      <c r="C14573" s="32">
        <v>1300</v>
      </c>
      <c r="D14573" s="31" t="s">
        <v>3257</v>
      </c>
      <c r="E14573" s="31" t="s">
        <v>67</v>
      </c>
      <c r="F14573" s="31" t="s">
        <v>9935</v>
      </c>
      <c r="H14573" s="10" t="e">
        <f>VLOOKUP(A14573,#REF!,3,FALSE)</f>
        <v>#REF!</v>
      </c>
      <c r="I14573" s="10" t="e">
        <f>VLOOKUP(A14573,#REF!,4,FALSE)</f>
        <v>#REF!</v>
      </c>
      <c r="J14573" s="31" t="s">
        <v>10492</v>
      </c>
      <c r="K14573" s="10" t="str">
        <f t="shared" si="227"/>
        <v>더블포켓화일/RDF-2[알에스씨][알에스씨]</v>
      </c>
      <c r="L14573" s="31" t="s">
        <v>66486</v>
      </c>
    </row>
    <row r="14574" spans="1:12" x14ac:dyDescent="0.15">
      <c r="A14574" s="31" t="s">
        <v>62547</v>
      </c>
      <c r="B14574" s="31" t="s">
        <v>68340</v>
      </c>
      <c r="C14574" s="32">
        <v>1300</v>
      </c>
      <c r="D14574" s="31" t="s">
        <v>3216</v>
      </c>
      <c r="E14574" s="31" t="s">
        <v>67</v>
      </c>
      <c r="F14574" s="31" t="s">
        <v>9935</v>
      </c>
      <c r="H14574" s="10" t="e">
        <f>VLOOKUP(A14574,#REF!,3,FALSE)</f>
        <v>#REF!</v>
      </c>
      <c r="I14574" s="10" t="e">
        <f>VLOOKUP(A14574,#REF!,4,FALSE)</f>
        <v>#REF!</v>
      </c>
      <c r="J14574" s="31" t="s">
        <v>10492</v>
      </c>
      <c r="K14574" s="10" t="str">
        <f t="shared" si="227"/>
        <v>더블포켓화일/RDF-2[알에스씨][알에스씨]</v>
      </c>
      <c r="L14574" s="31" t="s">
        <v>66487</v>
      </c>
    </row>
    <row r="14575" spans="1:12" x14ac:dyDescent="0.15">
      <c r="A14575" s="31" t="s">
        <v>69028</v>
      </c>
      <c r="B14575" s="31" t="s">
        <v>68340</v>
      </c>
      <c r="C14575" s="32">
        <v>6500</v>
      </c>
      <c r="D14575" s="31" t="s">
        <v>3216</v>
      </c>
      <c r="E14575" s="31" t="s">
        <v>253</v>
      </c>
      <c r="F14575" s="31" t="s">
        <v>9935</v>
      </c>
      <c r="H14575" s="10" t="e">
        <f>VLOOKUP(A14575,#REF!,3,FALSE)</f>
        <v>#REF!</v>
      </c>
      <c r="I14575" s="10" t="e">
        <f>VLOOKUP(A14575,#REF!,4,FALSE)</f>
        <v>#REF!</v>
      </c>
      <c r="J14575" s="31" t="s">
        <v>10492</v>
      </c>
      <c r="K14575" s="10" t="str">
        <f t="shared" si="227"/>
        <v>더블포켓화일/RDF-2[알에스씨][알에스씨]</v>
      </c>
      <c r="L14575" s="31" t="s">
        <v>66487</v>
      </c>
    </row>
    <row r="14576" spans="1:12" x14ac:dyDescent="0.15">
      <c r="A14576" s="31" t="s">
        <v>69029</v>
      </c>
      <c r="B14576" s="31" t="s">
        <v>68340</v>
      </c>
      <c r="C14576" s="32">
        <v>6500</v>
      </c>
      <c r="D14576" s="31" t="s">
        <v>3214</v>
      </c>
      <c r="E14576" s="31" t="s">
        <v>253</v>
      </c>
      <c r="F14576" s="31" t="s">
        <v>9935</v>
      </c>
      <c r="H14576" s="10" t="e">
        <f>VLOOKUP(A14576,#REF!,3,FALSE)</f>
        <v>#REF!</v>
      </c>
      <c r="I14576" s="10" t="e">
        <f>VLOOKUP(A14576,#REF!,4,FALSE)</f>
        <v>#REF!</v>
      </c>
      <c r="J14576" s="31" t="s">
        <v>10492</v>
      </c>
      <c r="K14576" s="10" t="str">
        <f t="shared" si="227"/>
        <v>더블포켓화일/RDF-2[알에스씨][알에스씨]</v>
      </c>
      <c r="L14576" s="31" t="s">
        <v>66488</v>
      </c>
    </row>
    <row r="14577" spans="1:12" x14ac:dyDescent="0.15">
      <c r="A14577" s="31" t="s">
        <v>62548</v>
      </c>
      <c r="B14577" s="31" t="s">
        <v>68340</v>
      </c>
      <c r="C14577" s="32">
        <v>1300</v>
      </c>
      <c r="D14577" s="31" t="s">
        <v>3214</v>
      </c>
      <c r="E14577" s="31" t="s">
        <v>67</v>
      </c>
      <c r="F14577" s="31" t="s">
        <v>9935</v>
      </c>
      <c r="H14577" s="10" t="e">
        <f>VLOOKUP(A14577,#REF!,3,FALSE)</f>
        <v>#REF!</v>
      </c>
      <c r="I14577" s="10" t="e">
        <f>VLOOKUP(A14577,#REF!,4,FALSE)</f>
        <v>#REF!</v>
      </c>
      <c r="J14577" s="31" t="s">
        <v>10492</v>
      </c>
      <c r="K14577" s="10" t="str">
        <f t="shared" si="227"/>
        <v>더블포켓화일/RDF-2[알에스씨][알에스씨]</v>
      </c>
      <c r="L14577" s="31" t="s">
        <v>66488</v>
      </c>
    </row>
    <row r="14578" spans="1:12" x14ac:dyDescent="0.15">
      <c r="A14578" s="31" t="s">
        <v>62549</v>
      </c>
      <c r="B14578" s="31" t="s">
        <v>68340</v>
      </c>
      <c r="C14578" s="32">
        <v>1300</v>
      </c>
      <c r="D14578" s="31" t="s">
        <v>3213</v>
      </c>
      <c r="E14578" s="31" t="s">
        <v>67</v>
      </c>
      <c r="F14578" s="31" t="s">
        <v>9935</v>
      </c>
      <c r="H14578" s="10" t="e">
        <f>VLOOKUP(A14578,#REF!,3,FALSE)</f>
        <v>#REF!</v>
      </c>
      <c r="I14578" s="10" t="e">
        <f>VLOOKUP(A14578,#REF!,4,FALSE)</f>
        <v>#REF!</v>
      </c>
      <c r="J14578" s="31" t="s">
        <v>10492</v>
      </c>
      <c r="K14578" s="10" t="str">
        <f t="shared" si="227"/>
        <v>더블포켓화일/RDF-2[알에스씨][알에스씨]</v>
      </c>
      <c r="L14578" s="31" t="s">
        <v>66489</v>
      </c>
    </row>
    <row r="14579" spans="1:12" x14ac:dyDescent="0.15">
      <c r="A14579" s="31" t="s">
        <v>69030</v>
      </c>
      <c r="B14579" s="31" t="s">
        <v>68340</v>
      </c>
      <c r="C14579" s="32">
        <v>6500</v>
      </c>
      <c r="D14579" s="31" t="s">
        <v>3213</v>
      </c>
      <c r="E14579" s="31" t="s">
        <v>253</v>
      </c>
      <c r="F14579" s="31" t="s">
        <v>9935</v>
      </c>
      <c r="H14579" s="10" t="e">
        <f>VLOOKUP(A14579,#REF!,3,FALSE)</f>
        <v>#REF!</v>
      </c>
      <c r="I14579" s="10" t="e">
        <f>VLOOKUP(A14579,#REF!,4,FALSE)</f>
        <v>#REF!</v>
      </c>
      <c r="J14579" s="31" t="s">
        <v>10492</v>
      </c>
      <c r="K14579" s="10" t="str">
        <f t="shared" si="227"/>
        <v>더블포켓화일/RDF-2[알에스씨][알에스씨]</v>
      </c>
      <c r="L14579" s="31" t="s">
        <v>66489</v>
      </c>
    </row>
    <row r="14580" spans="1:12" x14ac:dyDescent="0.15">
      <c r="A14580" s="31" t="s">
        <v>62550</v>
      </c>
      <c r="B14580" s="31" t="s">
        <v>68340</v>
      </c>
      <c r="C14580" s="32">
        <v>1300</v>
      </c>
      <c r="D14580" s="31" t="s">
        <v>3222</v>
      </c>
      <c r="E14580" s="31" t="s">
        <v>67</v>
      </c>
      <c r="F14580" s="31" t="s">
        <v>9935</v>
      </c>
      <c r="H14580" s="10" t="e">
        <f>VLOOKUP(A14580,#REF!,3,FALSE)</f>
        <v>#REF!</v>
      </c>
      <c r="I14580" s="10" t="e">
        <f>VLOOKUP(A14580,#REF!,4,FALSE)</f>
        <v>#REF!</v>
      </c>
      <c r="J14580" s="31" t="s">
        <v>10492</v>
      </c>
      <c r="K14580" s="10" t="str">
        <f t="shared" si="227"/>
        <v>더블포켓화일/RDF-2[알에스씨][알에스씨]</v>
      </c>
      <c r="L14580" s="31" t="s">
        <v>66490</v>
      </c>
    </row>
    <row r="14581" spans="1:12" x14ac:dyDescent="0.15">
      <c r="A14581" s="31" t="s">
        <v>69031</v>
      </c>
      <c r="B14581" s="31" t="s">
        <v>68340</v>
      </c>
      <c r="C14581" s="32">
        <v>6500</v>
      </c>
      <c r="D14581" s="31" t="s">
        <v>3222</v>
      </c>
      <c r="E14581" s="31" t="s">
        <v>253</v>
      </c>
      <c r="F14581" s="31" t="s">
        <v>9935</v>
      </c>
      <c r="H14581" s="10" t="e">
        <f>VLOOKUP(A14581,#REF!,3,FALSE)</f>
        <v>#REF!</v>
      </c>
      <c r="I14581" s="10" t="e">
        <f>VLOOKUP(A14581,#REF!,4,FALSE)</f>
        <v>#REF!</v>
      </c>
      <c r="J14581" s="31" t="s">
        <v>10492</v>
      </c>
      <c r="K14581" s="10" t="str">
        <f t="shared" si="227"/>
        <v>더블포켓화일/RDF-2[알에스씨][알에스씨]</v>
      </c>
      <c r="L14581" s="31" t="s">
        <v>66490</v>
      </c>
    </row>
    <row r="14582" spans="1:12" x14ac:dyDescent="0.15">
      <c r="A14582" s="31" t="s">
        <v>62551</v>
      </c>
      <c r="B14582" s="31" t="s">
        <v>68341</v>
      </c>
      <c r="C14582" s="32">
        <v>3600</v>
      </c>
      <c r="D14582" s="31" t="s">
        <v>2221</v>
      </c>
      <c r="E14582" s="31" t="s">
        <v>67</v>
      </c>
      <c r="F14582" s="31" t="s">
        <v>9913</v>
      </c>
      <c r="H14582" s="10" t="e">
        <f>VLOOKUP(A14582,#REF!,3,FALSE)</f>
        <v>#REF!</v>
      </c>
      <c r="I14582" s="10" t="e">
        <f>VLOOKUP(A14582,#REF!,4,FALSE)</f>
        <v>#REF!</v>
      </c>
      <c r="J14582" s="31" t="s">
        <v>10492</v>
      </c>
      <c r="K14582" s="10" t="str">
        <f t="shared" si="227"/>
        <v>트윈스프링폴더/RSF-8[알에스씨][알에스씨]</v>
      </c>
      <c r="L14582" s="31" t="s">
        <v>66491</v>
      </c>
    </row>
    <row r="14583" spans="1:12" x14ac:dyDescent="0.15">
      <c r="A14583" s="31" t="s">
        <v>62552</v>
      </c>
      <c r="B14583" s="31" t="s">
        <v>68341</v>
      </c>
      <c r="C14583" s="32">
        <v>3600</v>
      </c>
      <c r="D14583" s="31" t="s">
        <v>2220</v>
      </c>
      <c r="E14583" s="31" t="s">
        <v>67</v>
      </c>
      <c r="F14583" s="31" t="s">
        <v>9913</v>
      </c>
      <c r="H14583" s="10" t="e">
        <f>VLOOKUP(A14583,#REF!,3,FALSE)</f>
        <v>#REF!</v>
      </c>
      <c r="I14583" s="10" t="e">
        <f>VLOOKUP(A14583,#REF!,4,FALSE)</f>
        <v>#REF!</v>
      </c>
      <c r="J14583" s="31" t="s">
        <v>10492</v>
      </c>
      <c r="K14583" s="10" t="str">
        <f t="shared" si="227"/>
        <v>트윈스프링폴더/RSF-8[알에스씨][알에스씨]</v>
      </c>
      <c r="L14583" s="31" t="s">
        <v>66492</v>
      </c>
    </row>
    <row r="14584" spans="1:12" x14ac:dyDescent="0.15">
      <c r="A14584" s="31" t="s">
        <v>62553</v>
      </c>
      <c r="B14584" s="31" t="s">
        <v>68341</v>
      </c>
      <c r="C14584" s="32">
        <v>3600</v>
      </c>
      <c r="D14584" s="31" t="s">
        <v>2219</v>
      </c>
      <c r="E14584" s="31" t="s">
        <v>67</v>
      </c>
      <c r="F14584" s="31" t="s">
        <v>9913</v>
      </c>
      <c r="H14584" s="10" t="e">
        <f>VLOOKUP(A14584,#REF!,3,FALSE)</f>
        <v>#REF!</v>
      </c>
      <c r="I14584" s="10" t="e">
        <f>VLOOKUP(A14584,#REF!,4,FALSE)</f>
        <v>#REF!</v>
      </c>
      <c r="J14584" s="31" t="s">
        <v>10492</v>
      </c>
      <c r="K14584" s="10" t="str">
        <f t="shared" si="227"/>
        <v>트윈스프링폴더/RSF-8[알에스씨][알에스씨]</v>
      </c>
      <c r="L14584" s="31" t="s">
        <v>66493</v>
      </c>
    </row>
    <row r="14585" spans="1:12" x14ac:dyDescent="0.15">
      <c r="A14585" s="31" t="s">
        <v>62554</v>
      </c>
      <c r="B14585" s="31" t="s">
        <v>68342</v>
      </c>
      <c r="C14585" s="32">
        <v>4500</v>
      </c>
      <c r="D14585" s="31" t="s">
        <v>2221</v>
      </c>
      <c r="E14585" s="31" t="s">
        <v>67</v>
      </c>
      <c r="F14585" s="31" t="s">
        <v>9935</v>
      </c>
      <c r="H14585" s="10" t="e">
        <f>VLOOKUP(A14585,#REF!,3,FALSE)</f>
        <v>#REF!</v>
      </c>
      <c r="I14585" s="10" t="e">
        <f>VLOOKUP(A14585,#REF!,4,FALSE)</f>
        <v>#REF!</v>
      </c>
      <c r="J14585" s="31" t="s">
        <v>10492</v>
      </c>
      <c r="K14585" s="10" t="str">
        <f t="shared" si="227"/>
        <v>밴드화일/스마트홀더/RHB-12[알에스씨][알에스씨]</v>
      </c>
      <c r="L14585" s="31" t="s">
        <v>66494</v>
      </c>
    </row>
    <row r="14586" spans="1:12" x14ac:dyDescent="0.15">
      <c r="A14586" s="31" t="s">
        <v>62555</v>
      </c>
      <c r="B14586" s="31" t="s">
        <v>68342</v>
      </c>
      <c r="C14586" s="32">
        <v>4500</v>
      </c>
      <c r="D14586" s="31" t="s">
        <v>2220</v>
      </c>
      <c r="E14586" s="31" t="s">
        <v>67</v>
      </c>
      <c r="F14586" s="31" t="s">
        <v>9935</v>
      </c>
      <c r="H14586" s="10" t="e">
        <f>VLOOKUP(A14586,#REF!,3,FALSE)</f>
        <v>#REF!</v>
      </c>
      <c r="I14586" s="10" t="e">
        <f>VLOOKUP(A14586,#REF!,4,FALSE)</f>
        <v>#REF!</v>
      </c>
      <c r="J14586" s="31" t="s">
        <v>10492</v>
      </c>
      <c r="K14586" s="10" t="str">
        <f t="shared" si="227"/>
        <v>밴드화일/스마트홀더/RHB-12[알에스씨][알에스씨]</v>
      </c>
      <c r="L14586" s="31" t="s">
        <v>69437</v>
      </c>
    </row>
    <row r="14587" spans="1:12" x14ac:dyDescent="0.15">
      <c r="A14587" s="31" t="s">
        <v>62556</v>
      </c>
      <c r="B14587" s="31" t="s">
        <v>68342</v>
      </c>
      <c r="C14587" s="32">
        <v>4500</v>
      </c>
      <c r="D14587" s="31" t="s">
        <v>2219</v>
      </c>
      <c r="E14587" s="31" t="s">
        <v>67</v>
      </c>
      <c r="F14587" s="31" t="s">
        <v>9935</v>
      </c>
      <c r="H14587" s="10" t="e">
        <f>VLOOKUP(A14587,#REF!,3,FALSE)</f>
        <v>#REF!</v>
      </c>
      <c r="I14587" s="10" t="e">
        <f>VLOOKUP(A14587,#REF!,4,FALSE)</f>
        <v>#REF!</v>
      </c>
      <c r="J14587" s="31" t="s">
        <v>10492</v>
      </c>
      <c r="K14587" s="10" t="str">
        <f t="shared" si="227"/>
        <v>밴드화일/스마트홀더/RHB-12[알에스씨][알에스씨]</v>
      </c>
      <c r="L14587" s="31" t="s">
        <v>66495</v>
      </c>
    </row>
    <row r="14588" spans="1:12" x14ac:dyDescent="0.15">
      <c r="A14588" s="31" t="s">
        <v>62557</v>
      </c>
      <c r="B14588" s="31" t="s">
        <v>68343</v>
      </c>
      <c r="C14588" s="32">
        <v>4000</v>
      </c>
      <c r="D14588" s="31" t="s">
        <v>64478</v>
      </c>
      <c r="E14588" s="31" t="s">
        <v>67</v>
      </c>
      <c r="F14588" s="31" t="s">
        <v>9935</v>
      </c>
      <c r="H14588" s="10" t="e">
        <f>VLOOKUP(A14588,#REF!,3,FALSE)</f>
        <v>#REF!</v>
      </c>
      <c r="I14588" s="10" t="e">
        <f>VLOOKUP(A14588,#REF!,4,FALSE)</f>
        <v>#REF!</v>
      </c>
      <c r="J14588" s="31" t="s">
        <v>10492</v>
      </c>
      <c r="K14588" s="10" t="str">
        <f t="shared" si="227"/>
        <v>투톤스프링화일/RST-20[알에스씨][알에스씨]</v>
      </c>
      <c r="L14588" s="31" t="s">
        <v>66496</v>
      </c>
    </row>
    <row r="14589" spans="1:12" x14ac:dyDescent="0.15">
      <c r="A14589" s="31" t="s">
        <v>62558</v>
      </c>
      <c r="B14589" s="31" t="s">
        <v>68343</v>
      </c>
      <c r="C14589" s="32">
        <v>4000</v>
      </c>
      <c r="D14589" s="31" t="s">
        <v>64470</v>
      </c>
      <c r="E14589" s="31" t="s">
        <v>67</v>
      </c>
      <c r="F14589" s="31" t="s">
        <v>9935</v>
      </c>
      <c r="H14589" s="10" t="e">
        <f>VLOOKUP(A14589,#REF!,3,FALSE)</f>
        <v>#REF!</v>
      </c>
      <c r="I14589" s="10" t="e">
        <f>VLOOKUP(A14589,#REF!,4,FALSE)</f>
        <v>#REF!</v>
      </c>
      <c r="J14589" s="31" t="s">
        <v>10492</v>
      </c>
      <c r="K14589" s="10" t="str">
        <f t="shared" si="227"/>
        <v>투톤스프링화일/RST-20[알에스씨][알에스씨]</v>
      </c>
      <c r="L14589" s="31" t="s">
        <v>66497</v>
      </c>
    </row>
    <row r="14590" spans="1:12" x14ac:dyDescent="0.15">
      <c r="A14590" s="31" t="s">
        <v>62559</v>
      </c>
      <c r="B14590" s="31" t="s">
        <v>68343</v>
      </c>
      <c r="C14590" s="32">
        <v>4000</v>
      </c>
      <c r="D14590" s="31" t="s">
        <v>64471</v>
      </c>
      <c r="E14590" s="31" t="s">
        <v>67</v>
      </c>
      <c r="F14590" s="31" t="s">
        <v>9935</v>
      </c>
      <c r="H14590" s="10" t="e">
        <f>VLOOKUP(A14590,#REF!,3,FALSE)</f>
        <v>#REF!</v>
      </c>
      <c r="I14590" s="10" t="e">
        <f>VLOOKUP(A14590,#REF!,4,FALSE)</f>
        <v>#REF!</v>
      </c>
      <c r="J14590" s="31" t="s">
        <v>10492</v>
      </c>
      <c r="K14590" s="10" t="str">
        <f t="shared" si="227"/>
        <v>투톤스프링화일/RST-20[알에스씨][알에스씨]</v>
      </c>
      <c r="L14590" s="31" t="s">
        <v>66498</v>
      </c>
    </row>
    <row r="14591" spans="1:12" x14ac:dyDescent="0.15">
      <c r="A14591" s="31" t="s">
        <v>62560</v>
      </c>
      <c r="B14591" s="31" t="s">
        <v>68343</v>
      </c>
      <c r="C14591" s="32">
        <v>4000</v>
      </c>
      <c r="D14591" s="31" t="s">
        <v>64472</v>
      </c>
      <c r="E14591" s="31" t="s">
        <v>67</v>
      </c>
      <c r="F14591" s="31" t="s">
        <v>9935</v>
      </c>
      <c r="H14591" s="10" t="e">
        <f>VLOOKUP(A14591,#REF!,3,FALSE)</f>
        <v>#REF!</v>
      </c>
      <c r="I14591" s="10" t="e">
        <f>VLOOKUP(A14591,#REF!,4,FALSE)</f>
        <v>#REF!</v>
      </c>
      <c r="J14591" s="31" t="s">
        <v>10492</v>
      </c>
      <c r="K14591" s="10" t="str">
        <f t="shared" si="227"/>
        <v>투톤스프링화일/RST-20[알에스씨][알에스씨]</v>
      </c>
      <c r="L14591" s="31" t="s">
        <v>66499</v>
      </c>
    </row>
    <row r="14592" spans="1:12" x14ac:dyDescent="0.15">
      <c r="A14592" s="31" t="s">
        <v>62561</v>
      </c>
      <c r="B14592" s="31" t="s">
        <v>68343</v>
      </c>
      <c r="C14592" s="32">
        <v>4000</v>
      </c>
      <c r="D14592" s="31" t="s">
        <v>64473</v>
      </c>
      <c r="E14592" s="31" t="s">
        <v>67</v>
      </c>
      <c r="F14592" s="31" t="s">
        <v>9935</v>
      </c>
      <c r="H14592" s="10" t="e">
        <f>VLOOKUP(A14592,#REF!,3,FALSE)</f>
        <v>#REF!</v>
      </c>
      <c r="I14592" s="10" t="e">
        <f>VLOOKUP(A14592,#REF!,4,FALSE)</f>
        <v>#REF!</v>
      </c>
      <c r="J14592" s="31" t="s">
        <v>10492</v>
      </c>
      <c r="K14592" s="10" t="str">
        <f t="shared" si="227"/>
        <v>투톤스프링화일/RST-20[알에스씨][알에스씨]</v>
      </c>
      <c r="L14592" s="31" t="s">
        <v>66500</v>
      </c>
    </row>
    <row r="14593" spans="1:12" x14ac:dyDescent="0.15">
      <c r="A14593" s="31" t="s">
        <v>62562</v>
      </c>
      <c r="B14593" s="31" t="s">
        <v>68344</v>
      </c>
      <c r="C14593" s="32">
        <v>5000</v>
      </c>
      <c r="D14593" s="31" t="s">
        <v>64479</v>
      </c>
      <c r="E14593" s="31" t="s">
        <v>67</v>
      </c>
      <c r="F14593" s="31" t="s">
        <v>9935</v>
      </c>
      <c r="H14593" s="10" t="e">
        <f>VLOOKUP(A14593,#REF!,3,FALSE)</f>
        <v>#REF!</v>
      </c>
      <c r="I14593" s="10" t="e">
        <f>VLOOKUP(A14593,#REF!,4,FALSE)</f>
        <v>#REF!</v>
      </c>
      <c r="J14593" s="31" t="s">
        <v>10492</v>
      </c>
      <c r="K14593" s="10" t="str">
        <f t="shared" si="227"/>
        <v>투톤스프링화일/RST-40[알에스씨][알에스씨]</v>
      </c>
      <c r="L14593" s="31" t="s">
        <v>66501</v>
      </c>
    </row>
    <row r="14594" spans="1:12" x14ac:dyDescent="0.15">
      <c r="A14594" s="31" t="s">
        <v>62563</v>
      </c>
      <c r="B14594" s="31" t="s">
        <v>68344</v>
      </c>
      <c r="C14594" s="32">
        <v>5000</v>
      </c>
      <c r="D14594" s="31" t="s">
        <v>64474</v>
      </c>
      <c r="E14594" s="31" t="s">
        <v>67</v>
      </c>
      <c r="F14594" s="31" t="s">
        <v>9935</v>
      </c>
      <c r="H14594" s="10" t="e">
        <f>VLOOKUP(A14594,#REF!,3,FALSE)</f>
        <v>#REF!</v>
      </c>
      <c r="I14594" s="10" t="e">
        <f>VLOOKUP(A14594,#REF!,4,FALSE)</f>
        <v>#REF!</v>
      </c>
      <c r="J14594" s="31" t="s">
        <v>10492</v>
      </c>
      <c r="K14594" s="10" t="str">
        <f t="shared" si="227"/>
        <v>투톤스프링화일/RST-40[알에스씨][알에스씨]</v>
      </c>
      <c r="L14594" s="31" t="s">
        <v>66502</v>
      </c>
    </row>
    <row r="14595" spans="1:12" x14ac:dyDescent="0.15">
      <c r="A14595" s="31" t="s">
        <v>62564</v>
      </c>
      <c r="B14595" s="31" t="s">
        <v>68344</v>
      </c>
      <c r="C14595" s="32">
        <v>5000</v>
      </c>
      <c r="D14595" s="31" t="s">
        <v>64475</v>
      </c>
      <c r="E14595" s="31" t="s">
        <v>67</v>
      </c>
      <c r="F14595" s="31" t="s">
        <v>9935</v>
      </c>
      <c r="H14595" s="10" t="e">
        <f>VLOOKUP(A14595,#REF!,3,FALSE)</f>
        <v>#REF!</v>
      </c>
      <c r="I14595" s="10" t="e">
        <f>VLOOKUP(A14595,#REF!,4,FALSE)</f>
        <v>#REF!</v>
      </c>
      <c r="J14595" s="31" t="s">
        <v>10492</v>
      </c>
      <c r="K14595" s="10" t="str">
        <f t="shared" ref="K14595:K14658" si="228">IF(J14595="",B14595,B14595&amp;"["&amp;J14595&amp;"]")</f>
        <v>투톤스프링화일/RST-40[알에스씨][알에스씨]</v>
      </c>
      <c r="L14595" s="31" t="s">
        <v>66503</v>
      </c>
    </row>
    <row r="14596" spans="1:12" x14ac:dyDescent="0.15">
      <c r="A14596" s="31" t="s">
        <v>62565</v>
      </c>
      <c r="B14596" s="31" t="s">
        <v>68344</v>
      </c>
      <c r="C14596" s="32">
        <v>5000</v>
      </c>
      <c r="D14596" s="31" t="s">
        <v>64476</v>
      </c>
      <c r="E14596" s="31" t="s">
        <v>67</v>
      </c>
      <c r="F14596" s="31" t="s">
        <v>9935</v>
      </c>
      <c r="H14596" s="10" t="e">
        <f>VLOOKUP(A14596,#REF!,3,FALSE)</f>
        <v>#REF!</v>
      </c>
      <c r="I14596" s="10" t="e">
        <f>VLOOKUP(A14596,#REF!,4,FALSE)</f>
        <v>#REF!</v>
      </c>
      <c r="J14596" s="31" t="s">
        <v>10492</v>
      </c>
      <c r="K14596" s="10" t="str">
        <f t="shared" si="228"/>
        <v>투톤스프링화일/RST-40[알에스씨][알에스씨]</v>
      </c>
      <c r="L14596" s="31" t="s">
        <v>66504</v>
      </c>
    </row>
    <row r="14597" spans="1:12" x14ac:dyDescent="0.15">
      <c r="A14597" s="31" t="s">
        <v>62566</v>
      </c>
      <c r="B14597" s="31" t="s">
        <v>68344</v>
      </c>
      <c r="C14597" s="32">
        <v>5000</v>
      </c>
      <c r="D14597" s="31" t="s">
        <v>64477</v>
      </c>
      <c r="E14597" s="31" t="s">
        <v>67</v>
      </c>
      <c r="F14597" s="31" t="s">
        <v>9935</v>
      </c>
      <c r="H14597" s="10" t="e">
        <f>VLOOKUP(A14597,#REF!,3,FALSE)</f>
        <v>#REF!</v>
      </c>
      <c r="I14597" s="10" t="e">
        <f>VLOOKUP(A14597,#REF!,4,FALSE)</f>
        <v>#REF!</v>
      </c>
      <c r="J14597" s="31" t="s">
        <v>10492</v>
      </c>
      <c r="K14597" s="10" t="str">
        <f t="shared" si="228"/>
        <v>투톤스프링화일/RST-40[알에스씨][알에스씨]</v>
      </c>
      <c r="L14597" s="31" t="s">
        <v>66505</v>
      </c>
    </row>
    <row r="14598" spans="1:12" x14ac:dyDescent="0.15">
      <c r="A14598" s="31" t="s">
        <v>62567</v>
      </c>
      <c r="B14598" s="31" t="s">
        <v>68345</v>
      </c>
      <c r="C14598" s="32">
        <v>19000</v>
      </c>
      <c r="D14598" s="31" t="s">
        <v>64480</v>
      </c>
      <c r="E14598" s="31" t="s">
        <v>67</v>
      </c>
      <c r="F14598" s="31" t="s">
        <v>9632</v>
      </c>
      <c r="H14598" s="10" t="e">
        <f>VLOOKUP(A14598,#REF!,3,FALSE)</f>
        <v>#REF!</v>
      </c>
      <c r="I14598" s="10" t="e">
        <f>VLOOKUP(A14598,#REF!,4,FALSE)</f>
        <v>#REF!</v>
      </c>
      <c r="J14598" s="31" t="s">
        <v>10322</v>
      </c>
      <c r="K14598" s="10" t="str">
        <f t="shared" si="228"/>
        <v>화일박스/뱅커스/베이직[펠로우즈][펠로우즈]</v>
      </c>
      <c r="L14598" s="31" t="s">
        <v>66506</v>
      </c>
    </row>
    <row r="14599" spans="1:12" x14ac:dyDescent="0.15">
      <c r="A14599" s="31" t="s">
        <v>62568</v>
      </c>
      <c r="B14599" s="31" t="s">
        <v>68346</v>
      </c>
      <c r="C14599" s="32">
        <v>22000</v>
      </c>
      <c r="D14599" s="31" t="s">
        <v>64481</v>
      </c>
      <c r="E14599" s="31" t="s">
        <v>67</v>
      </c>
      <c r="F14599" s="31" t="s">
        <v>9632</v>
      </c>
      <c r="H14599" s="10" t="e">
        <f>VLOOKUP(A14599,#REF!,3,FALSE)</f>
        <v>#REF!</v>
      </c>
      <c r="I14599" s="10" t="e">
        <f>VLOOKUP(A14599,#REF!,4,FALSE)</f>
        <v>#REF!</v>
      </c>
      <c r="J14599" s="31" t="s">
        <v>10322</v>
      </c>
      <c r="K14599" s="10" t="str">
        <f t="shared" si="228"/>
        <v>화일박스/뱅커스/프레스토[펠로우즈][펠로우즈]</v>
      </c>
      <c r="L14599" s="31" t="s">
        <v>66507</v>
      </c>
    </row>
    <row r="14600" spans="1:12" x14ac:dyDescent="0.15">
      <c r="A14600" s="31" t="s">
        <v>62569</v>
      </c>
      <c r="B14600" s="31" t="s">
        <v>68346</v>
      </c>
      <c r="C14600" s="32">
        <v>22000</v>
      </c>
      <c r="D14600" s="31" t="s">
        <v>64482</v>
      </c>
      <c r="E14600" s="31" t="s">
        <v>67</v>
      </c>
      <c r="F14600" s="31" t="s">
        <v>9632</v>
      </c>
      <c r="H14600" s="10" t="e">
        <f>VLOOKUP(A14600,#REF!,3,FALSE)</f>
        <v>#REF!</v>
      </c>
      <c r="I14600" s="10" t="e">
        <f>VLOOKUP(A14600,#REF!,4,FALSE)</f>
        <v>#REF!</v>
      </c>
      <c r="J14600" s="31" t="s">
        <v>10322</v>
      </c>
      <c r="K14600" s="10" t="str">
        <f t="shared" si="228"/>
        <v>화일박스/뱅커스/프레스토[펠로우즈][펠로우즈]</v>
      </c>
      <c r="L14600" s="31" t="s">
        <v>66508</v>
      </c>
    </row>
    <row r="14601" spans="1:12" x14ac:dyDescent="0.15">
      <c r="A14601" s="31" t="s">
        <v>62570</v>
      </c>
      <c r="B14601" s="31" t="s">
        <v>68346</v>
      </c>
      <c r="C14601" s="32">
        <v>22000</v>
      </c>
      <c r="D14601" s="31" t="s">
        <v>64483</v>
      </c>
      <c r="E14601" s="31" t="s">
        <v>67</v>
      </c>
      <c r="F14601" s="31" t="s">
        <v>9632</v>
      </c>
      <c r="H14601" s="10" t="e">
        <f>VLOOKUP(A14601,#REF!,3,FALSE)</f>
        <v>#REF!</v>
      </c>
      <c r="I14601" s="10" t="e">
        <f>VLOOKUP(A14601,#REF!,4,FALSE)</f>
        <v>#REF!</v>
      </c>
      <c r="J14601" s="31" t="s">
        <v>10322</v>
      </c>
      <c r="K14601" s="10" t="str">
        <f t="shared" si="228"/>
        <v>화일박스/뱅커스/프레스토[펠로우즈][펠로우즈]</v>
      </c>
      <c r="L14601" s="31" t="s">
        <v>66509</v>
      </c>
    </row>
    <row r="14602" spans="1:12" x14ac:dyDescent="0.15">
      <c r="A14602" s="31" t="s">
        <v>62571</v>
      </c>
      <c r="B14602" s="31" t="s">
        <v>68347</v>
      </c>
      <c r="C14602" s="32">
        <v>31000</v>
      </c>
      <c r="D14602" s="31" t="s">
        <v>64484</v>
      </c>
      <c r="E14602" s="31" t="s">
        <v>67</v>
      </c>
      <c r="F14602" s="31" t="s">
        <v>9767</v>
      </c>
      <c r="H14602" s="10" t="e">
        <f>VLOOKUP(A14602,#REF!,3,FALSE)</f>
        <v>#REF!</v>
      </c>
      <c r="I14602" s="10" t="e">
        <f>VLOOKUP(A14602,#REF!,4,FALSE)</f>
        <v>#REF!</v>
      </c>
      <c r="J14602" s="31" t="s">
        <v>10403</v>
      </c>
      <c r="K14602" s="10" t="str">
        <f t="shared" si="228"/>
        <v>서류함/오픈형[카파맥스][카파맥스]</v>
      </c>
      <c r="L14602" s="31" t="s">
        <v>66510</v>
      </c>
    </row>
    <row r="14603" spans="1:12" x14ac:dyDescent="0.15">
      <c r="A14603" s="31" t="s">
        <v>62572</v>
      </c>
      <c r="B14603" s="31" t="s">
        <v>68347</v>
      </c>
      <c r="C14603" s="32">
        <v>31000</v>
      </c>
      <c r="D14603" s="31" t="s">
        <v>64485</v>
      </c>
      <c r="E14603" s="31" t="s">
        <v>67</v>
      </c>
      <c r="F14603" s="31" t="s">
        <v>9767</v>
      </c>
      <c r="H14603" s="10" t="e">
        <f>VLOOKUP(A14603,#REF!,3,FALSE)</f>
        <v>#REF!</v>
      </c>
      <c r="I14603" s="10" t="e">
        <f>VLOOKUP(A14603,#REF!,4,FALSE)</f>
        <v>#REF!</v>
      </c>
      <c r="J14603" s="31" t="s">
        <v>10403</v>
      </c>
      <c r="K14603" s="10" t="str">
        <f t="shared" si="228"/>
        <v>서류함/오픈형[카파맥스][카파맥스]</v>
      </c>
      <c r="L14603" s="31" t="s">
        <v>66510</v>
      </c>
    </row>
    <row r="14604" spans="1:12" x14ac:dyDescent="0.15">
      <c r="A14604" s="31" t="s">
        <v>62573</v>
      </c>
      <c r="B14604" s="31" t="s">
        <v>68347</v>
      </c>
      <c r="C14604" s="32">
        <v>48000</v>
      </c>
      <c r="D14604" s="31" t="s">
        <v>64486</v>
      </c>
      <c r="E14604" s="31" t="s">
        <v>67</v>
      </c>
      <c r="F14604" s="31" t="s">
        <v>9767</v>
      </c>
      <c r="H14604" s="10" t="e">
        <f>VLOOKUP(A14604,#REF!,3,FALSE)</f>
        <v>#REF!</v>
      </c>
      <c r="I14604" s="10" t="e">
        <f>VLOOKUP(A14604,#REF!,4,FALSE)</f>
        <v>#REF!</v>
      </c>
      <c r="J14604" s="31" t="s">
        <v>10403</v>
      </c>
      <c r="K14604" s="10" t="str">
        <f t="shared" si="228"/>
        <v>서류함/오픈형[카파맥스][카파맥스]</v>
      </c>
      <c r="L14604" s="31" t="s">
        <v>66511</v>
      </c>
    </row>
    <row r="14605" spans="1:12" x14ac:dyDescent="0.15">
      <c r="A14605" s="31" t="s">
        <v>62574</v>
      </c>
      <c r="B14605" s="31" t="s">
        <v>68347</v>
      </c>
      <c r="C14605" s="32">
        <v>48000</v>
      </c>
      <c r="D14605" s="31" t="s">
        <v>64487</v>
      </c>
      <c r="E14605" s="31" t="s">
        <v>67</v>
      </c>
      <c r="F14605" s="31" t="s">
        <v>9767</v>
      </c>
      <c r="H14605" s="10" t="e">
        <f>VLOOKUP(A14605,#REF!,3,FALSE)</f>
        <v>#REF!</v>
      </c>
      <c r="I14605" s="10" t="e">
        <f>VLOOKUP(A14605,#REF!,4,FALSE)</f>
        <v>#REF!</v>
      </c>
      <c r="J14605" s="31" t="s">
        <v>10403</v>
      </c>
      <c r="K14605" s="10" t="str">
        <f t="shared" si="228"/>
        <v>서류함/오픈형[카파맥스][카파맥스]</v>
      </c>
      <c r="L14605" s="31" t="s">
        <v>66511</v>
      </c>
    </row>
    <row r="14606" spans="1:12" x14ac:dyDescent="0.15">
      <c r="A14606" s="31" t="s">
        <v>62575</v>
      </c>
      <c r="B14606" s="31" t="s">
        <v>68348</v>
      </c>
      <c r="C14606" s="32">
        <v>160000</v>
      </c>
      <c r="D14606" s="31" t="s">
        <v>3660</v>
      </c>
      <c r="E14606" s="31" t="s">
        <v>51</v>
      </c>
      <c r="F14606" s="31" t="s">
        <v>9937</v>
      </c>
      <c r="H14606" s="10" t="e">
        <f>VLOOKUP(A14606,#REF!,3,FALSE)</f>
        <v>#REF!</v>
      </c>
      <c r="I14606" s="10" t="e">
        <f>VLOOKUP(A14606,#REF!,4,FALSE)</f>
        <v>#REF!</v>
      </c>
      <c r="J14606" s="31" t="s">
        <v>10433</v>
      </c>
      <c r="K14606" s="10" t="str">
        <f t="shared" si="228"/>
        <v>명함꽂이(신)/1호/YSB021501[양지사][양지사]</v>
      </c>
      <c r="L14606" s="31" t="s">
        <v>66512</v>
      </c>
    </row>
    <row r="14607" spans="1:12" x14ac:dyDescent="0.15">
      <c r="A14607" s="31" t="s">
        <v>62576</v>
      </c>
      <c r="B14607" s="31" t="s">
        <v>68348</v>
      </c>
      <c r="C14607" s="32">
        <v>3200</v>
      </c>
      <c r="D14607" s="31" t="s">
        <v>3660</v>
      </c>
      <c r="E14607" s="31" t="s">
        <v>67</v>
      </c>
      <c r="F14607" s="31" t="s">
        <v>9937</v>
      </c>
      <c r="H14607" s="10" t="e">
        <f>VLOOKUP(A14607,#REF!,3,FALSE)</f>
        <v>#REF!</v>
      </c>
      <c r="I14607" s="10" t="e">
        <f>VLOOKUP(A14607,#REF!,4,FALSE)</f>
        <v>#REF!</v>
      </c>
      <c r="J14607" s="31" t="s">
        <v>10433</v>
      </c>
      <c r="K14607" s="10" t="str">
        <f t="shared" si="228"/>
        <v>명함꽂이(신)/1호/YSB021501[양지사][양지사]</v>
      </c>
      <c r="L14607" s="31" t="s">
        <v>66513</v>
      </c>
    </row>
    <row r="14608" spans="1:12" x14ac:dyDescent="0.15">
      <c r="A14608" s="31" t="s">
        <v>62577</v>
      </c>
      <c r="B14608" s="31" t="s">
        <v>68349</v>
      </c>
      <c r="C14608" s="32">
        <v>160000</v>
      </c>
      <c r="D14608" s="31" t="s">
        <v>3661</v>
      </c>
      <c r="E14608" s="31" t="s">
        <v>51</v>
      </c>
      <c r="F14608" s="31" t="s">
        <v>9937</v>
      </c>
      <c r="H14608" s="10" t="e">
        <f>VLOOKUP(A14608,#REF!,3,FALSE)</f>
        <v>#REF!</v>
      </c>
      <c r="I14608" s="10" t="e">
        <f>VLOOKUP(A14608,#REF!,4,FALSE)</f>
        <v>#REF!</v>
      </c>
      <c r="J14608" s="31" t="s">
        <v>10433</v>
      </c>
      <c r="K14608" s="10" t="str">
        <f t="shared" si="228"/>
        <v>명함꽂이(신)/2호/YSB021601[양지사][양지사]</v>
      </c>
      <c r="L14608" s="31" t="s">
        <v>66514</v>
      </c>
    </row>
    <row r="14609" spans="1:12" x14ac:dyDescent="0.15">
      <c r="A14609" s="31" t="s">
        <v>62578</v>
      </c>
      <c r="B14609" s="31" t="s">
        <v>68349</v>
      </c>
      <c r="C14609" s="32">
        <v>4000</v>
      </c>
      <c r="D14609" s="31" t="s">
        <v>3661</v>
      </c>
      <c r="E14609" s="31" t="s">
        <v>67</v>
      </c>
      <c r="F14609" s="31" t="s">
        <v>9937</v>
      </c>
      <c r="H14609" s="10" t="e">
        <f>VLOOKUP(A14609,#REF!,3,FALSE)</f>
        <v>#REF!</v>
      </c>
      <c r="I14609" s="10" t="e">
        <f>VLOOKUP(A14609,#REF!,4,FALSE)</f>
        <v>#REF!</v>
      </c>
      <c r="J14609" s="31" t="s">
        <v>10433</v>
      </c>
      <c r="K14609" s="10" t="str">
        <f t="shared" si="228"/>
        <v>명함꽂이(신)/2호/YSB021601[양지사][양지사]</v>
      </c>
      <c r="L14609" s="31" t="s">
        <v>66515</v>
      </c>
    </row>
    <row r="14610" spans="1:12" x14ac:dyDescent="0.15">
      <c r="A14610" s="31" t="s">
        <v>62579</v>
      </c>
      <c r="B14610" s="31" t="s">
        <v>68350</v>
      </c>
      <c r="C14610" s="32">
        <v>5000</v>
      </c>
      <c r="D14610" s="31" t="s">
        <v>64488</v>
      </c>
      <c r="E14610" s="31" t="s">
        <v>67</v>
      </c>
      <c r="F14610" s="31" t="s">
        <v>9883</v>
      </c>
      <c r="H14610" s="10" t="e">
        <f>VLOOKUP(A14610,#REF!,3,FALSE)</f>
        <v>#REF!</v>
      </c>
      <c r="I14610" s="10" t="e">
        <f>VLOOKUP(A14610,#REF!,4,FALSE)</f>
        <v>#REF!</v>
      </c>
      <c r="J14610" s="31" t="s">
        <v>67597</v>
      </c>
      <c r="K14610" s="10" t="str">
        <f t="shared" si="228"/>
        <v>악보화일[메카라인][메카라인]</v>
      </c>
      <c r="L14610" s="31" t="s">
        <v>66516</v>
      </c>
    </row>
    <row r="14611" spans="1:12" x14ac:dyDescent="0.15">
      <c r="A14611" s="31" t="s">
        <v>62580</v>
      </c>
      <c r="B14611" s="31" t="s">
        <v>68350</v>
      </c>
      <c r="C14611" s="32">
        <v>5000</v>
      </c>
      <c r="D14611" s="31" t="s">
        <v>64489</v>
      </c>
      <c r="E14611" s="31" t="s">
        <v>67</v>
      </c>
      <c r="F14611" s="31" t="s">
        <v>9883</v>
      </c>
      <c r="H14611" s="10" t="e">
        <f>VLOOKUP(A14611,#REF!,3,FALSE)</f>
        <v>#REF!</v>
      </c>
      <c r="I14611" s="10" t="e">
        <f>VLOOKUP(A14611,#REF!,4,FALSE)</f>
        <v>#REF!</v>
      </c>
      <c r="J14611" s="31" t="s">
        <v>67597</v>
      </c>
      <c r="K14611" s="10" t="str">
        <f t="shared" si="228"/>
        <v>악보화일[메카라인][메카라인]</v>
      </c>
      <c r="L14611" s="31" t="s">
        <v>66517</v>
      </c>
    </row>
    <row r="14612" spans="1:12" x14ac:dyDescent="0.15">
      <c r="A14612" s="31" t="s">
        <v>62581</v>
      </c>
      <c r="B14612" s="31" t="s">
        <v>68350</v>
      </c>
      <c r="C14612" s="32">
        <v>5000</v>
      </c>
      <c r="D14612" s="31" t="s">
        <v>64490</v>
      </c>
      <c r="E14612" s="31" t="s">
        <v>67</v>
      </c>
      <c r="F14612" s="31" t="s">
        <v>9883</v>
      </c>
      <c r="H14612" s="10" t="e">
        <f>VLOOKUP(A14612,#REF!,3,FALSE)</f>
        <v>#REF!</v>
      </c>
      <c r="I14612" s="10" t="e">
        <f>VLOOKUP(A14612,#REF!,4,FALSE)</f>
        <v>#REF!</v>
      </c>
      <c r="J14612" s="31" t="s">
        <v>67597</v>
      </c>
      <c r="K14612" s="10" t="str">
        <f t="shared" si="228"/>
        <v>악보화일[메카라인][메카라인]</v>
      </c>
      <c r="L14612" s="31" t="s">
        <v>66518</v>
      </c>
    </row>
    <row r="14613" spans="1:12" x14ac:dyDescent="0.15">
      <c r="A14613" s="31" t="s">
        <v>62582</v>
      </c>
      <c r="B14613" s="31" t="s">
        <v>68350</v>
      </c>
      <c r="C14613" s="32">
        <v>5000</v>
      </c>
      <c r="D14613" s="31" t="s">
        <v>64491</v>
      </c>
      <c r="E14613" s="31" t="s">
        <v>67</v>
      </c>
      <c r="F14613" s="31" t="s">
        <v>9883</v>
      </c>
      <c r="H14613" s="10" t="e">
        <f>VLOOKUP(A14613,#REF!,3,FALSE)</f>
        <v>#REF!</v>
      </c>
      <c r="I14613" s="10" t="e">
        <f>VLOOKUP(A14613,#REF!,4,FALSE)</f>
        <v>#REF!</v>
      </c>
      <c r="J14613" s="31" t="s">
        <v>67597</v>
      </c>
      <c r="K14613" s="10" t="str">
        <f t="shared" si="228"/>
        <v>악보화일[메카라인][메카라인]</v>
      </c>
      <c r="L14613" s="31" t="s">
        <v>66519</v>
      </c>
    </row>
    <row r="14614" spans="1:12" x14ac:dyDescent="0.15">
      <c r="A14614" s="31" t="s">
        <v>62583</v>
      </c>
      <c r="B14614" s="31" t="s">
        <v>68350</v>
      </c>
      <c r="C14614" s="32">
        <v>5000</v>
      </c>
      <c r="D14614" s="31" t="s">
        <v>64492</v>
      </c>
      <c r="E14614" s="31" t="s">
        <v>67</v>
      </c>
      <c r="F14614" s="31" t="s">
        <v>9883</v>
      </c>
      <c r="H14614" s="10" t="e">
        <f>VLOOKUP(A14614,#REF!,3,FALSE)</f>
        <v>#REF!</v>
      </c>
      <c r="I14614" s="10" t="e">
        <f>VLOOKUP(A14614,#REF!,4,FALSE)</f>
        <v>#REF!</v>
      </c>
      <c r="J14614" s="31" t="s">
        <v>67597</v>
      </c>
      <c r="K14614" s="10" t="str">
        <f t="shared" si="228"/>
        <v>악보화일[메카라인][메카라인]</v>
      </c>
      <c r="L14614" s="31" t="s">
        <v>66520</v>
      </c>
    </row>
    <row r="14615" spans="1:12" x14ac:dyDescent="0.15">
      <c r="A14615" s="31" t="s">
        <v>62584</v>
      </c>
      <c r="B14615" s="31" t="s">
        <v>68350</v>
      </c>
      <c r="C14615" s="32">
        <v>5000</v>
      </c>
      <c r="D14615" s="31" t="s">
        <v>64493</v>
      </c>
      <c r="E14615" s="31" t="s">
        <v>67</v>
      </c>
      <c r="F14615" s="31" t="s">
        <v>9883</v>
      </c>
      <c r="H14615" s="10" t="e">
        <f>VLOOKUP(A14615,#REF!,3,FALSE)</f>
        <v>#REF!</v>
      </c>
      <c r="I14615" s="10" t="e">
        <f>VLOOKUP(A14615,#REF!,4,FALSE)</f>
        <v>#REF!</v>
      </c>
      <c r="J14615" s="31" t="s">
        <v>67597</v>
      </c>
      <c r="K14615" s="10" t="str">
        <f t="shared" si="228"/>
        <v>악보화일[메카라인][메카라인]</v>
      </c>
      <c r="L14615" s="31" t="s">
        <v>66521</v>
      </c>
    </row>
    <row r="14616" spans="1:12" x14ac:dyDescent="0.15">
      <c r="A14616" s="31" t="s">
        <v>62585</v>
      </c>
      <c r="B14616" s="31" t="s">
        <v>68350</v>
      </c>
      <c r="C14616" s="32">
        <v>6000</v>
      </c>
      <c r="D14616" s="31" t="s">
        <v>64494</v>
      </c>
      <c r="E14616" s="31" t="s">
        <v>67</v>
      </c>
      <c r="F14616" s="31" t="s">
        <v>9883</v>
      </c>
      <c r="H14616" s="10" t="e">
        <f>VLOOKUP(A14616,#REF!,3,FALSE)</f>
        <v>#REF!</v>
      </c>
      <c r="I14616" s="10" t="e">
        <f>VLOOKUP(A14616,#REF!,4,FALSE)</f>
        <v>#REF!</v>
      </c>
      <c r="J14616" s="31" t="s">
        <v>67597</v>
      </c>
      <c r="K14616" s="10" t="str">
        <f t="shared" si="228"/>
        <v>악보화일[메카라인][메카라인]</v>
      </c>
      <c r="L14616" s="31" t="s">
        <v>66522</v>
      </c>
    </row>
    <row r="14617" spans="1:12" x14ac:dyDescent="0.15">
      <c r="A14617" s="31" t="s">
        <v>62586</v>
      </c>
      <c r="B14617" s="31" t="s">
        <v>68350</v>
      </c>
      <c r="C14617" s="32">
        <v>6000</v>
      </c>
      <c r="D14617" s="31" t="s">
        <v>64495</v>
      </c>
      <c r="E14617" s="31" t="s">
        <v>67</v>
      </c>
      <c r="F14617" s="31" t="s">
        <v>9883</v>
      </c>
      <c r="H14617" s="10" t="e">
        <f>VLOOKUP(A14617,#REF!,3,FALSE)</f>
        <v>#REF!</v>
      </c>
      <c r="I14617" s="10" t="e">
        <f>VLOOKUP(A14617,#REF!,4,FALSE)</f>
        <v>#REF!</v>
      </c>
      <c r="J14617" s="31" t="s">
        <v>67597</v>
      </c>
      <c r="K14617" s="10" t="str">
        <f t="shared" si="228"/>
        <v>악보화일[메카라인][메카라인]</v>
      </c>
      <c r="L14617" s="31" t="s">
        <v>66523</v>
      </c>
    </row>
    <row r="14618" spans="1:12" x14ac:dyDescent="0.15">
      <c r="A14618" s="31" t="s">
        <v>62587</v>
      </c>
      <c r="B14618" s="31" t="s">
        <v>68350</v>
      </c>
      <c r="C14618" s="32">
        <v>6000</v>
      </c>
      <c r="D14618" s="31" t="s">
        <v>64496</v>
      </c>
      <c r="E14618" s="31" t="s">
        <v>67</v>
      </c>
      <c r="F14618" s="31" t="s">
        <v>9883</v>
      </c>
      <c r="H14618" s="10" t="e">
        <f>VLOOKUP(A14618,#REF!,3,FALSE)</f>
        <v>#REF!</v>
      </c>
      <c r="I14618" s="10" t="e">
        <f>VLOOKUP(A14618,#REF!,4,FALSE)</f>
        <v>#REF!</v>
      </c>
      <c r="J14618" s="31" t="s">
        <v>67597</v>
      </c>
      <c r="K14618" s="10" t="str">
        <f t="shared" si="228"/>
        <v>악보화일[메카라인][메카라인]</v>
      </c>
      <c r="L14618" s="31" t="s">
        <v>66524</v>
      </c>
    </row>
    <row r="14619" spans="1:12" x14ac:dyDescent="0.15">
      <c r="A14619" s="31" t="s">
        <v>62588</v>
      </c>
      <c r="B14619" s="31" t="s">
        <v>68350</v>
      </c>
      <c r="C14619" s="32">
        <v>6000</v>
      </c>
      <c r="D14619" s="31" t="s">
        <v>64497</v>
      </c>
      <c r="E14619" s="31" t="s">
        <v>67</v>
      </c>
      <c r="F14619" s="31" t="s">
        <v>9883</v>
      </c>
      <c r="H14619" s="10" t="e">
        <f>VLOOKUP(A14619,#REF!,3,FALSE)</f>
        <v>#REF!</v>
      </c>
      <c r="I14619" s="10" t="e">
        <f>VLOOKUP(A14619,#REF!,4,FALSE)</f>
        <v>#REF!</v>
      </c>
      <c r="J14619" s="31" t="s">
        <v>67597</v>
      </c>
      <c r="K14619" s="10" t="str">
        <f t="shared" si="228"/>
        <v>악보화일[메카라인][메카라인]</v>
      </c>
      <c r="L14619" s="31" t="s">
        <v>66525</v>
      </c>
    </row>
    <row r="14620" spans="1:12" x14ac:dyDescent="0.15">
      <c r="A14620" s="31" t="s">
        <v>62589</v>
      </c>
      <c r="B14620" s="31" t="s">
        <v>68350</v>
      </c>
      <c r="C14620" s="32">
        <v>6000</v>
      </c>
      <c r="D14620" s="31" t="s">
        <v>64498</v>
      </c>
      <c r="E14620" s="31" t="s">
        <v>67</v>
      </c>
      <c r="F14620" s="31" t="s">
        <v>9883</v>
      </c>
      <c r="H14620" s="10" t="e">
        <f>VLOOKUP(A14620,#REF!,3,FALSE)</f>
        <v>#REF!</v>
      </c>
      <c r="I14620" s="10" t="e">
        <f>VLOOKUP(A14620,#REF!,4,FALSE)</f>
        <v>#REF!</v>
      </c>
      <c r="J14620" s="31" t="s">
        <v>67597</v>
      </c>
      <c r="K14620" s="10" t="str">
        <f t="shared" si="228"/>
        <v>악보화일[메카라인][메카라인]</v>
      </c>
      <c r="L14620" s="31" t="s">
        <v>66526</v>
      </c>
    </row>
    <row r="14621" spans="1:12" x14ac:dyDescent="0.15">
      <c r="A14621" s="31" t="s">
        <v>62590</v>
      </c>
      <c r="B14621" s="31" t="s">
        <v>68350</v>
      </c>
      <c r="C14621" s="32">
        <v>6000</v>
      </c>
      <c r="D14621" s="31" t="s">
        <v>64499</v>
      </c>
      <c r="E14621" s="31" t="s">
        <v>67</v>
      </c>
      <c r="F14621" s="31" t="s">
        <v>9883</v>
      </c>
      <c r="H14621" s="10" t="e">
        <f>VLOOKUP(A14621,#REF!,3,FALSE)</f>
        <v>#REF!</v>
      </c>
      <c r="I14621" s="10" t="e">
        <f>VLOOKUP(A14621,#REF!,4,FALSE)</f>
        <v>#REF!</v>
      </c>
      <c r="J14621" s="31" t="s">
        <v>67597</v>
      </c>
      <c r="K14621" s="10" t="str">
        <f t="shared" si="228"/>
        <v>악보화일[메카라인][메카라인]</v>
      </c>
      <c r="L14621" s="31" t="s">
        <v>66527</v>
      </c>
    </row>
    <row r="14622" spans="1:12" x14ac:dyDescent="0.15">
      <c r="A14622" s="31" t="s">
        <v>62591</v>
      </c>
      <c r="B14622" s="31" t="s">
        <v>68351</v>
      </c>
      <c r="C14622" s="32">
        <v>800</v>
      </c>
      <c r="D14622" s="31" t="s">
        <v>3212</v>
      </c>
      <c r="E14622" s="31" t="s">
        <v>67</v>
      </c>
      <c r="F14622" s="31" t="s">
        <v>9867</v>
      </c>
      <c r="H14622" s="10" t="e">
        <f>VLOOKUP(A14622,#REF!,3,FALSE)</f>
        <v>#REF!</v>
      </c>
      <c r="I14622" s="10" t="e">
        <f>VLOOKUP(A14622,#REF!,4,FALSE)</f>
        <v>#REF!</v>
      </c>
      <c r="J14622" s="31" t="s">
        <v>10491</v>
      </c>
      <c r="K14622" s="10" t="str">
        <f t="shared" si="228"/>
        <v>정부화일/PP/F1494-7[문화산업][문화산업]</v>
      </c>
      <c r="L14622" s="31" t="s">
        <v>66528</v>
      </c>
    </row>
    <row r="14623" spans="1:12" x14ac:dyDescent="0.15">
      <c r="A14623" s="31" t="s">
        <v>62592</v>
      </c>
      <c r="B14623" s="31" t="s">
        <v>68351</v>
      </c>
      <c r="C14623" s="32">
        <v>8000</v>
      </c>
      <c r="D14623" s="31" t="s">
        <v>3212</v>
      </c>
      <c r="E14623" s="31" t="s">
        <v>253</v>
      </c>
      <c r="F14623" s="31" t="s">
        <v>9867</v>
      </c>
      <c r="H14623" s="10" t="e">
        <f>VLOOKUP(A14623,#REF!,3,FALSE)</f>
        <v>#REF!</v>
      </c>
      <c r="I14623" s="10" t="e">
        <f>VLOOKUP(A14623,#REF!,4,FALSE)</f>
        <v>#REF!</v>
      </c>
      <c r="J14623" s="31" t="s">
        <v>10491</v>
      </c>
      <c r="K14623" s="10" t="str">
        <f t="shared" si="228"/>
        <v>정부화일/PP/F1494-7[문화산업][문화산업]</v>
      </c>
      <c r="L14623" s="31" t="s">
        <v>66528</v>
      </c>
    </row>
    <row r="14624" spans="1:12" x14ac:dyDescent="0.15">
      <c r="A14624" s="31" t="s">
        <v>62594</v>
      </c>
      <c r="B14624" s="31" t="s">
        <v>68351</v>
      </c>
      <c r="C14624" s="32">
        <v>800</v>
      </c>
      <c r="D14624" s="31" t="s">
        <v>3209</v>
      </c>
      <c r="E14624" s="31" t="s">
        <v>67</v>
      </c>
      <c r="F14624" s="31" t="s">
        <v>9867</v>
      </c>
      <c r="H14624" s="10" t="e">
        <f>VLOOKUP(A14624,#REF!,3,FALSE)</f>
        <v>#REF!</v>
      </c>
      <c r="I14624" s="10" t="e">
        <f>VLOOKUP(A14624,#REF!,4,FALSE)</f>
        <v>#REF!</v>
      </c>
      <c r="J14624" s="31" t="s">
        <v>10491</v>
      </c>
      <c r="K14624" s="10" t="str">
        <f t="shared" si="228"/>
        <v>정부화일/PP/F1494-7[문화산업][문화산업]</v>
      </c>
      <c r="L14624" s="31" t="s">
        <v>66529</v>
      </c>
    </row>
    <row r="14625" spans="1:12" x14ac:dyDescent="0.15">
      <c r="A14625" s="31" t="s">
        <v>62593</v>
      </c>
      <c r="B14625" s="31" t="s">
        <v>68351</v>
      </c>
      <c r="C14625" s="32">
        <v>8000</v>
      </c>
      <c r="D14625" s="31" t="s">
        <v>3209</v>
      </c>
      <c r="E14625" s="31" t="s">
        <v>253</v>
      </c>
      <c r="F14625" s="31" t="s">
        <v>9867</v>
      </c>
      <c r="H14625" s="10" t="e">
        <f>VLOOKUP(A14625,#REF!,3,FALSE)</f>
        <v>#REF!</v>
      </c>
      <c r="I14625" s="10" t="e">
        <f>VLOOKUP(A14625,#REF!,4,FALSE)</f>
        <v>#REF!</v>
      </c>
      <c r="J14625" s="31" t="s">
        <v>10491</v>
      </c>
      <c r="K14625" s="10" t="str">
        <f t="shared" si="228"/>
        <v>정부화일/PP/F1494-7[문화산업][문화산업]</v>
      </c>
      <c r="L14625" s="31" t="s">
        <v>66529</v>
      </c>
    </row>
    <row r="14626" spans="1:12" x14ac:dyDescent="0.15">
      <c r="A14626" s="31" t="s">
        <v>62596</v>
      </c>
      <c r="B14626" s="31" t="s">
        <v>68352</v>
      </c>
      <c r="C14626" s="32">
        <v>200</v>
      </c>
      <c r="D14626" s="31" t="s">
        <v>3257</v>
      </c>
      <c r="E14626" s="31" t="s">
        <v>67</v>
      </c>
      <c r="F14626" s="31" t="s">
        <v>9911</v>
      </c>
      <c r="H14626" s="10" t="e">
        <f>VLOOKUP(A14626,#REF!,3,FALSE)</f>
        <v>#REF!</v>
      </c>
      <c r="I14626" s="10" t="e">
        <f>VLOOKUP(A14626,#REF!,4,FALSE)</f>
        <v>#REF!</v>
      </c>
      <c r="J14626" s="31" t="s">
        <v>10318</v>
      </c>
      <c r="K14626" s="10" t="str">
        <f t="shared" si="228"/>
        <v>클리어홀더/CH529[알파][알파]</v>
      </c>
      <c r="L14626" s="31" t="s">
        <v>66531</v>
      </c>
    </row>
    <row r="14627" spans="1:12" x14ac:dyDescent="0.15">
      <c r="A14627" s="31" t="s">
        <v>62595</v>
      </c>
      <c r="B14627" s="31" t="s">
        <v>68352</v>
      </c>
      <c r="C14627" s="32">
        <v>2000</v>
      </c>
      <c r="D14627" s="31" t="s">
        <v>3257</v>
      </c>
      <c r="E14627" s="31" t="s">
        <v>253</v>
      </c>
      <c r="F14627" s="31" t="s">
        <v>9911</v>
      </c>
      <c r="H14627" s="10" t="e">
        <f>VLOOKUP(A14627,#REF!,3,FALSE)</f>
        <v>#REF!</v>
      </c>
      <c r="I14627" s="10" t="e">
        <f>VLOOKUP(A14627,#REF!,4,FALSE)</f>
        <v>#REF!</v>
      </c>
      <c r="J14627" s="31" t="s">
        <v>10318</v>
      </c>
      <c r="K14627" s="10" t="str">
        <f t="shared" si="228"/>
        <v>클리어홀더/CH529[알파][알파]</v>
      </c>
      <c r="L14627" s="31" t="s">
        <v>66530</v>
      </c>
    </row>
    <row r="14628" spans="1:12" x14ac:dyDescent="0.15">
      <c r="A14628" s="31" t="s">
        <v>62598</v>
      </c>
      <c r="B14628" s="31" t="s">
        <v>68353</v>
      </c>
      <c r="C14628" s="32">
        <v>4500</v>
      </c>
      <c r="D14628" s="31" t="s">
        <v>3257</v>
      </c>
      <c r="E14628" s="31" t="s">
        <v>253</v>
      </c>
      <c r="F14628" s="31" t="s">
        <v>9911</v>
      </c>
      <c r="H14628" s="10" t="e">
        <f>VLOOKUP(A14628,#REF!,3,FALSE)</f>
        <v>#REF!</v>
      </c>
      <c r="I14628" s="10" t="e">
        <f>VLOOKUP(A14628,#REF!,4,FALSE)</f>
        <v>#REF!</v>
      </c>
      <c r="J14628" s="31" t="s">
        <v>10318</v>
      </c>
      <c r="K14628" s="10" t="str">
        <f t="shared" si="228"/>
        <v>레일클리어홀더/LH530[알파][알파]</v>
      </c>
      <c r="L14628" s="31" t="s">
        <v>66533</v>
      </c>
    </row>
    <row r="14629" spans="1:12" x14ac:dyDescent="0.15">
      <c r="A14629" s="31" t="s">
        <v>62597</v>
      </c>
      <c r="B14629" s="31" t="s">
        <v>68353</v>
      </c>
      <c r="C14629" s="32">
        <v>450</v>
      </c>
      <c r="D14629" s="31" t="s">
        <v>3257</v>
      </c>
      <c r="E14629" s="31" t="s">
        <v>67</v>
      </c>
      <c r="F14629" s="31" t="s">
        <v>9911</v>
      </c>
      <c r="H14629" s="10" t="e">
        <f>VLOOKUP(A14629,#REF!,3,FALSE)</f>
        <v>#REF!</v>
      </c>
      <c r="I14629" s="10" t="e">
        <f>VLOOKUP(A14629,#REF!,4,FALSE)</f>
        <v>#REF!</v>
      </c>
      <c r="J14629" s="31" t="s">
        <v>10318</v>
      </c>
      <c r="K14629" s="10" t="str">
        <f t="shared" si="228"/>
        <v>레일클리어홀더/LH530[알파][알파]</v>
      </c>
      <c r="L14629" s="31" t="s">
        <v>66532</v>
      </c>
    </row>
    <row r="14630" spans="1:12" x14ac:dyDescent="0.15">
      <c r="A14630" s="31" t="s">
        <v>23550</v>
      </c>
      <c r="B14630" s="31" t="s">
        <v>56549</v>
      </c>
      <c r="C14630" s="32">
        <v>18300</v>
      </c>
      <c r="D14630" s="31" t="s">
        <v>2820</v>
      </c>
      <c r="E14630" s="31" t="s">
        <v>67</v>
      </c>
      <c r="F14630" s="31" t="s">
        <v>65027</v>
      </c>
      <c r="H14630" s="10" t="e">
        <f>VLOOKUP(A14630,#REF!,3,FALSE)</f>
        <v>#REF!</v>
      </c>
      <c r="I14630" s="10" t="e">
        <f>VLOOKUP(A14630,#REF!,4,FALSE)</f>
        <v>#REF!</v>
      </c>
      <c r="J14630" s="31" t="s">
        <v>8167</v>
      </c>
      <c r="K14630" s="10" t="str">
        <f t="shared" si="228"/>
        <v>안전조끼/작업용[3M][3M]</v>
      </c>
      <c r="L14630" s="31" t="s">
        <v>43193</v>
      </c>
    </row>
    <row r="14631" spans="1:12" x14ac:dyDescent="0.15">
      <c r="A14631" s="31" t="s">
        <v>23552</v>
      </c>
      <c r="B14631" s="31" t="s">
        <v>56550</v>
      </c>
      <c r="C14631" s="32">
        <v>4700</v>
      </c>
      <c r="D14631" s="31" t="s">
        <v>6954</v>
      </c>
      <c r="E14631" s="31" t="s">
        <v>67</v>
      </c>
      <c r="F14631" s="31" t="s">
        <v>10193</v>
      </c>
      <c r="H14631" s="10" t="e">
        <f>VLOOKUP(A14631,#REF!,3,FALSE)</f>
        <v>#REF!</v>
      </c>
      <c r="I14631" s="10" t="e">
        <f>VLOOKUP(A14631,#REF!,4,FALSE)</f>
        <v>#REF!</v>
      </c>
      <c r="J14631" s="31" t="s">
        <v>10504</v>
      </c>
      <c r="K14631" s="10" t="str">
        <f t="shared" si="228"/>
        <v>건전지/9V[듀라셀][듀라셀]</v>
      </c>
      <c r="L14631" s="31" t="s">
        <v>43195</v>
      </c>
    </row>
    <row r="14632" spans="1:12" x14ac:dyDescent="0.15">
      <c r="A14632" s="31" t="s">
        <v>23551</v>
      </c>
      <c r="B14632" s="31" t="s">
        <v>56550</v>
      </c>
      <c r="C14632" s="32">
        <v>47000</v>
      </c>
      <c r="D14632" s="31" t="s">
        <v>6954</v>
      </c>
      <c r="E14632" s="31" t="s">
        <v>68</v>
      </c>
      <c r="F14632" s="31" t="s">
        <v>10193</v>
      </c>
      <c r="H14632" s="10" t="e">
        <f>VLOOKUP(A14632,#REF!,3,FALSE)</f>
        <v>#REF!</v>
      </c>
      <c r="I14632" s="10" t="e">
        <f>VLOOKUP(A14632,#REF!,4,FALSE)</f>
        <v>#REF!</v>
      </c>
      <c r="J14632" s="31" t="s">
        <v>10504</v>
      </c>
      <c r="K14632" s="10" t="str">
        <f t="shared" si="228"/>
        <v>건전지/9V[듀라셀][듀라셀]</v>
      </c>
      <c r="L14632" s="31" t="s">
        <v>43194</v>
      </c>
    </row>
    <row r="14633" spans="1:12" x14ac:dyDescent="0.15">
      <c r="A14633" s="31" t="s">
        <v>23554</v>
      </c>
      <c r="B14633" s="31" t="s">
        <v>56551</v>
      </c>
      <c r="C14633" s="32">
        <v>71000</v>
      </c>
      <c r="D14633" s="31" t="s">
        <v>6956</v>
      </c>
      <c r="E14633" s="31" t="s">
        <v>68</v>
      </c>
      <c r="F14633" s="31" t="s">
        <v>10193</v>
      </c>
      <c r="H14633" s="10" t="e">
        <f>VLOOKUP(A14633,#REF!,3,FALSE)</f>
        <v>#REF!</v>
      </c>
      <c r="I14633" s="10" t="e">
        <f>VLOOKUP(A14633,#REF!,4,FALSE)</f>
        <v>#REF!</v>
      </c>
      <c r="J14633" s="31" t="s">
        <v>10504</v>
      </c>
      <c r="K14633" s="10" t="str">
        <f t="shared" si="228"/>
        <v>건전지/DM[듀라셀][듀라셀]</v>
      </c>
      <c r="L14633" s="31" t="s">
        <v>43197</v>
      </c>
    </row>
    <row r="14634" spans="1:12" x14ac:dyDescent="0.15">
      <c r="A14634" s="31" t="s">
        <v>23553</v>
      </c>
      <c r="B14634" s="31" t="s">
        <v>56551</v>
      </c>
      <c r="C14634" s="32">
        <v>7100</v>
      </c>
      <c r="D14634" s="31" t="s">
        <v>6956</v>
      </c>
      <c r="E14634" s="31" t="s">
        <v>3243</v>
      </c>
      <c r="F14634" s="31" t="s">
        <v>10193</v>
      </c>
      <c r="H14634" s="10" t="e">
        <f>VLOOKUP(A14634,#REF!,3,FALSE)</f>
        <v>#REF!</v>
      </c>
      <c r="I14634" s="10" t="e">
        <f>VLOOKUP(A14634,#REF!,4,FALSE)</f>
        <v>#REF!</v>
      </c>
      <c r="J14634" s="31" t="s">
        <v>10504</v>
      </c>
      <c r="K14634" s="10" t="str">
        <f t="shared" si="228"/>
        <v>건전지/DM[듀라셀][듀라셀]</v>
      </c>
      <c r="L14634" s="31" t="s">
        <v>43196</v>
      </c>
    </row>
    <row r="14635" spans="1:12" x14ac:dyDescent="0.15">
      <c r="A14635" s="31" t="s">
        <v>23556</v>
      </c>
      <c r="B14635" s="31" t="s">
        <v>56552</v>
      </c>
      <c r="C14635" s="32">
        <v>5600</v>
      </c>
      <c r="D14635" s="31" t="s">
        <v>6955</v>
      </c>
      <c r="E14635" s="31" t="s">
        <v>3243</v>
      </c>
      <c r="F14635" s="31" t="s">
        <v>10193</v>
      </c>
      <c r="H14635" s="10" t="e">
        <f>VLOOKUP(A14635,#REF!,3,FALSE)</f>
        <v>#REF!</v>
      </c>
      <c r="I14635" s="10" t="e">
        <f>VLOOKUP(A14635,#REF!,4,FALSE)</f>
        <v>#REF!</v>
      </c>
      <c r="J14635" s="31" t="s">
        <v>10504</v>
      </c>
      <c r="K14635" s="10" t="str">
        <f t="shared" si="228"/>
        <v>건전지/CM[듀라셀][듀라셀]</v>
      </c>
      <c r="L14635" s="31" t="s">
        <v>43199</v>
      </c>
    </row>
    <row r="14636" spans="1:12" x14ac:dyDescent="0.15">
      <c r="A14636" s="31" t="s">
        <v>23555</v>
      </c>
      <c r="B14636" s="31" t="s">
        <v>56552</v>
      </c>
      <c r="C14636" s="32">
        <v>56000</v>
      </c>
      <c r="D14636" s="31" t="s">
        <v>6955</v>
      </c>
      <c r="E14636" s="31" t="s">
        <v>68</v>
      </c>
      <c r="F14636" s="31" t="s">
        <v>10193</v>
      </c>
      <c r="H14636" s="10" t="e">
        <f>VLOOKUP(A14636,#REF!,3,FALSE)</f>
        <v>#REF!</v>
      </c>
      <c r="I14636" s="10" t="e">
        <f>VLOOKUP(A14636,#REF!,4,FALSE)</f>
        <v>#REF!</v>
      </c>
      <c r="J14636" s="31" t="s">
        <v>10504</v>
      </c>
      <c r="K14636" s="10" t="str">
        <f t="shared" si="228"/>
        <v>건전지/CM[듀라셀][듀라셀]</v>
      </c>
      <c r="L14636" s="31" t="s">
        <v>43198</v>
      </c>
    </row>
    <row r="14637" spans="1:12" x14ac:dyDescent="0.15">
      <c r="A14637" s="31" t="s">
        <v>23557</v>
      </c>
      <c r="B14637" s="31" t="s">
        <v>56553</v>
      </c>
      <c r="C14637" s="32">
        <v>4000</v>
      </c>
      <c r="D14637" s="31" t="s">
        <v>7676</v>
      </c>
      <c r="E14637" s="31" t="s">
        <v>67</v>
      </c>
      <c r="F14637" s="31" t="s">
        <v>9981</v>
      </c>
      <c r="H14637" s="10" t="e">
        <f>VLOOKUP(A14637,#REF!,3,FALSE)</f>
        <v>#REF!</v>
      </c>
      <c r="I14637" s="10" t="e">
        <f>VLOOKUP(A14637,#REF!,4,FALSE)</f>
        <v>#REF!</v>
      </c>
      <c r="J14637" s="31" t="s">
        <v>10505</v>
      </c>
      <c r="K14637" s="10" t="str">
        <f t="shared" si="228"/>
        <v>라이타기름[지퍼][지퍼]</v>
      </c>
      <c r="L14637" s="31" t="s">
        <v>43200</v>
      </c>
    </row>
    <row r="14638" spans="1:12" x14ac:dyDescent="0.15">
      <c r="A14638" s="31" t="s">
        <v>23558</v>
      </c>
      <c r="B14638" s="31" t="s">
        <v>56554</v>
      </c>
      <c r="C14638" s="32">
        <v>20000</v>
      </c>
      <c r="D14638" s="31" t="s">
        <v>8106</v>
      </c>
      <c r="E14638" s="31" t="s">
        <v>67</v>
      </c>
      <c r="F14638" s="31" t="s">
        <v>10195</v>
      </c>
      <c r="H14638" s="10" t="e">
        <f>VLOOKUP(A14638,#REF!,3,FALSE)</f>
        <v>#REF!</v>
      </c>
      <c r="I14638" s="10" t="e">
        <f>VLOOKUP(A14638,#REF!,4,FALSE)</f>
        <v>#REF!</v>
      </c>
      <c r="J14638" s="31" t="s">
        <v>8167</v>
      </c>
      <c r="K14638" s="10" t="str">
        <f t="shared" si="228"/>
        <v>미끄럼방지테이프/5050[3M][3M]</v>
      </c>
      <c r="L14638" s="31" t="s">
        <v>43201</v>
      </c>
    </row>
    <row r="14639" spans="1:12" x14ac:dyDescent="0.15">
      <c r="A14639" s="31" t="s">
        <v>23559</v>
      </c>
      <c r="B14639" s="31" t="s">
        <v>56555</v>
      </c>
      <c r="C14639" s="32">
        <v>45000</v>
      </c>
      <c r="D14639" s="31" t="s">
        <v>8103</v>
      </c>
      <c r="E14639" s="31" t="s">
        <v>67</v>
      </c>
      <c r="F14639" s="31" t="s">
        <v>10195</v>
      </c>
      <c r="H14639" s="10" t="e">
        <f>VLOOKUP(A14639,#REF!,3,FALSE)</f>
        <v>#REF!</v>
      </c>
      <c r="I14639" s="10" t="e">
        <f>VLOOKUP(A14639,#REF!,4,FALSE)</f>
        <v>#REF!</v>
      </c>
      <c r="J14639" s="31" t="s">
        <v>8167</v>
      </c>
      <c r="K14639" s="10" t="str">
        <f t="shared" si="228"/>
        <v>미끄럼방지테이프/5018[3M][3M]</v>
      </c>
      <c r="L14639" s="31" t="s">
        <v>43202</v>
      </c>
    </row>
    <row r="14640" spans="1:12" x14ac:dyDescent="0.15">
      <c r="A14640" s="31" t="s">
        <v>23560</v>
      </c>
      <c r="B14640" s="31" t="s">
        <v>56555</v>
      </c>
      <c r="C14640" s="32">
        <v>70000</v>
      </c>
      <c r="D14640" s="31" t="s">
        <v>8104</v>
      </c>
      <c r="E14640" s="31" t="s">
        <v>67</v>
      </c>
      <c r="F14640" s="31" t="s">
        <v>10195</v>
      </c>
      <c r="H14640" s="10" t="e">
        <f>VLOOKUP(A14640,#REF!,3,FALSE)</f>
        <v>#REF!</v>
      </c>
      <c r="I14640" s="10" t="e">
        <f>VLOOKUP(A14640,#REF!,4,FALSE)</f>
        <v>#REF!</v>
      </c>
      <c r="J14640" s="31" t="s">
        <v>8167</v>
      </c>
      <c r="K14640" s="10" t="str">
        <f t="shared" si="228"/>
        <v>미끄럼방지테이프/5018[3M][3M]</v>
      </c>
      <c r="L14640" s="31" t="s">
        <v>43203</v>
      </c>
    </row>
    <row r="14641" spans="1:12" x14ac:dyDescent="0.15">
      <c r="A14641" s="31" t="s">
        <v>23561</v>
      </c>
      <c r="B14641" s="31" t="s">
        <v>56556</v>
      </c>
      <c r="C14641" s="32">
        <v>19800</v>
      </c>
      <c r="D14641" s="31" t="s">
        <v>8109</v>
      </c>
      <c r="E14641" s="31" t="s">
        <v>67</v>
      </c>
      <c r="F14641" s="31" t="s">
        <v>10195</v>
      </c>
      <c r="H14641" s="10" t="e">
        <f>VLOOKUP(A14641,#REF!,3,FALSE)</f>
        <v>#REF!</v>
      </c>
      <c r="I14641" s="10" t="e">
        <f>VLOOKUP(A14641,#REF!,4,FALSE)</f>
        <v>#REF!</v>
      </c>
      <c r="J14641" s="31" t="s">
        <v>8167</v>
      </c>
      <c r="K14641" s="10" t="str">
        <f t="shared" si="228"/>
        <v>미끄럼방지테이프/실내용/7647[3M][3M]</v>
      </c>
      <c r="L14641" s="31" t="s">
        <v>43204</v>
      </c>
    </row>
    <row r="14642" spans="1:12" x14ac:dyDescent="0.15">
      <c r="A14642" s="31" t="s">
        <v>23562</v>
      </c>
      <c r="B14642" s="31" t="s">
        <v>56557</v>
      </c>
      <c r="C14642" s="32">
        <v>13500</v>
      </c>
      <c r="D14642" s="31" t="s">
        <v>8107</v>
      </c>
      <c r="E14642" s="31" t="s">
        <v>67</v>
      </c>
      <c r="F14642" s="31" t="s">
        <v>10195</v>
      </c>
      <c r="H14642" s="10" t="e">
        <f>VLOOKUP(A14642,#REF!,3,FALSE)</f>
        <v>#REF!</v>
      </c>
      <c r="I14642" s="10" t="e">
        <f>VLOOKUP(A14642,#REF!,4,FALSE)</f>
        <v>#REF!</v>
      </c>
      <c r="J14642" s="31" t="s">
        <v>8167</v>
      </c>
      <c r="K14642" s="10" t="str">
        <f t="shared" si="228"/>
        <v>미끄럼방지테이프/실내용/7640[3M][3M]</v>
      </c>
      <c r="L14642" s="31" t="s">
        <v>43205</v>
      </c>
    </row>
    <row r="14643" spans="1:12" x14ac:dyDescent="0.15">
      <c r="A14643" s="31" t="s">
        <v>23563</v>
      </c>
      <c r="B14643" s="31" t="s">
        <v>56558</v>
      </c>
      <c r="C14643" s="32">
        <v>4700</v>
      </c>
      <c r="D14643" s="31" t="s">
        <v>7745</v>
      </c>
      <c r="E14643" s="31" t="s">
        <v>67</v>
      </c>
      <c r="F14643" s="31" t="s">
        <v>10101</v>
      </c>
      <c r="H14643" s="10" t="e">
        <f>VLOOKUP(A14643,#REF!,3,FALSE)</f>
        <v>#REF!</v>
      </c>
      <c r="I14643" s="10" t="e">
        <f>VLOOKUP(A14643,#REF!,4,FALSE)</f>
        <v>#REF!</v>
      </c>
      <c r="J14643" s="31" t="s">
        <v>8167</v>
      </c>
      <c r="K14643" s="10" t="str">
        <f t="shared" si="228"/>
        <v>넥스케어/방수밴드/투명[3M][3M]</v>
      </c>
      <c r="L14643" s="31" t="s">
        <v>43206</v>
      </c>
    </row>
    <row r="14644" spans="1:12" x14ac:dyDescent="0.15">
      <c r="A14644" s="31" t="s">
        <v>23564</v>
      </c>
      <c r="B14644" s="31" t="s">
        <v>56558</v>
      </c>
      <c r="C14644" s="32">
        <v>5300</v>
      </c>
      <c r="D14644" s="31" t="s">
        <v>7746</v>
      </c>
      <c r="E14644" s="31" t="s">
        <v>67</v>
      </c>
      <c r="F14644" s="31" t="s">
        <v>10101</v>
      </c>
      <c r="H14644" s="10" t="e">
        <f>VLOOKUP(A14644,#REF!,3,FALSE)</f>
        <v>#REF!</v>
      </c>
      <c r="I14644" s="10" t="e">
        <f>VLOOKUP(A14644,#REF!,4,FALSE)</f>
        <v>#REF!</v>
      </c>
      <c r="J14644" s="31" t="s">
        <v>8167</v>
      </c>
      <c r="K14644" s="10" t="str">
        <f t="shared" si="228"/>
        <v>넥스케어/방수밴드/투명[3M][3M]</v>
      </c>
      <c r="L14644" s="31" t="s">
        <v>43207</v>
      </c>
    </row>
    <row r="14645" spans="1:12" x14ac:dyDescent="0.15">
      <c r="A14645" s="31" t="s">
        <v>23565</v>
      </c>
      <c r="B14645" s="31" t="s">
        <v>56559</v>
      </c>
      <c r="C14645" s="32">
        <v>5100</v>
      </c>
      <c r="D14645" s="31" t="s">
        <v>7291</v>
      </c>
      <c r="E14645" s="31" t="s">
        <v>67</v>
      </c>
      <c r="F14645" s="31" t="s">
        <v>10101</v>
      </c>
      <c r="H14645" s="10" t="e">
        <f>VLOOKUP(A14645,#REF!,3,FALSE)</f>
        <v>#REF!</v>
      </c>
      <c r="I14645" s="10" t="e">
        <f>VLOOKUP(A14645,#REF!,4,FALSE)</f>
        <v>#REF!</v>
      </c>
      <c r="J14645" s="31" t="s">
        <v>8167</v>
      </c>
      <c r="K14645" s="10" t="str">
        <f t="shared" si="228"/>
        <v>넥스케어/방수밴드/푸우[3M][3M]</v>
      </c>
      <c r="L14645" s="31" t="s">
        <v>43208</v>
      </c>
    </row>
    <row r="14646" spans="1:12" x14ac:dyDescent="0.15">
      <c r="A14646" s="31" t="s">
        <v>23566</v>
      </c>
      <c r="B14646" s="31" t="s">
        <v>56560</v>
      </c>
      <c r="C14646" s="32">
        <v>27000</v>
      </c>
      <c r="D14646" s="31" t="s">
        <v>8135</v>
      </c>
      <c r="E14646" s="31" t="s">
        <v>68</v>
      </c>
      <c r="F14646" s="31" t="s">
        <v>10005</v>
      </c>
      <c r="H14646" s="10" t="e">
        <f>VLOOKUP(A14646,#REF!,3,FALSE)</f>
        <v>#REF!</v>
      </c>
      <c r="I14646" s="10" t="e">
        <f>VLOOKUP(A14646,#REF!,4,FALSE)</f>
        <v>#REF!</v>
      </c>
      <c r="J14646" s="31" t="s">
        <v>10506</v>
      </c>
      <c r="K14646" s="10" t="str">
        <f t="shared" si="228"/>
        <v>에폭시본드[헨켈][헨켈]</v>
      </c>
      <c r="L14646" s="31" t="s">
        <v>43209</v>
      </c>
    </row>
    <row r="14647" spans="1:12" x14ac:dyDescent="0.15">
      <c r="A14647" s="31" t="s">
        <v>23567</v>
      </c>
      <c r="B14647" s="31" t="s">
        <v>56560</v>
      </c>
      <c r="C14647" s="32">
        <v>4500</v>
      </c>
      <c r="D14647" s="31" t="s">
        <v>8135</v>
      </c>
      <c r="E14647" s="31" t="s">
        <v>67</v>
      </c>
      <c r="F14647" s="31" t="s">
        <v>10005</v>
      </c>
      <c r="H14647" s="10" t="e">
        <f>VLOOKUP(A14647,#REF!,3,FALSE)</f>
        <v>#REF!</v>
      </c>
      <c r="I14647" s="10" t="e">
        <f>VLOOKUP(A14647,#REF!,4,FALSE)</f>
        <v>#REF!</v>
      </c>
      <c r="J14647" s="31" t="s">
        <v>10506</v>
      </c>
      <c r="K14647" s="10" t="str">
        <f t="shared" si="228"/>
        <v>에폭시본드[헨켈][헨켈]</v>
      </c>
      <c r="L14647" s="31" t="s">
        <v>43209</v>
      </c>
    </row>
    <row r="14648" spans="1:12" x14ac:dyDescent="0.15">
      <c r="A14648" s="31" t="s">
        <v>23568</v>
      </c>
      <c r="B14648" s="31" t="s">
        <v>69293</v>
      </c>
      <c r="C14648" s="32">
        <v>27000</v>
      </c>
      <c r="D14648" s="31" t="s">
        <v>111</v>
      </c>
      <c r="E14648" s="31" t="s">
        <v>861</v>
      </c>
      <c r="F14648" s="31" t="s">
        <v>10067</v>
      </c>
      <c r="H14648" s="10" t="e">
        <f>VLOOKUP(A14648,#REF!,3,FALSE)</f>
        <v>#REF!</v>
      </c>
      <c r="I14648" s="10" t="e">
        <f>VLOOKUP(A14648,#REF!,4,FALSE)</f>
        <v>#REF!</v>
      </c>
      <c r="J14648" s="31" t="s">
        <v>69186</v>
      </c>
      <c r="K14648" s="10" t="str">
        <f t="shared" si="228"/>
        <v>전화기/GS-460F[지엔텔][지엔텔]</v>
      </c>
      <c r="L14648" s="31" t="s">
        <v>43210</v>
      </c>
    </row>
    <row r="14649" spans="1:12" x14ac:dyDescent="0.15">
      <c r="A14649" s="31" t="s">
        <v>23569</v>
      </c>
      <c r="B14649" s="31" t="s">
        <v>56561</v>
      </c>
      <c r="C14649" s="32">
        <v>6300</v>
      </c>
      <c r="D14649" s="31" t="s">
        <v>6964</v>
      </c>
      <c r="E14649" s="31" t="s">
        <v>81</v>
      </c>
      <c r="F14649" s="31" t="s">
        <v>10194</v>
      </c>
      <c r="H14649" s="10" t="e">
        <f>VLOOKUP(A14649,#REF!,3,FALSE)</f>
        <v>#REF!</v>
      </c>
      <c r="I14649" s="10" t="e">
        <f>VLOOKUP(A14649,#REF!,4,FALSE)</f>
        <v>#REF!</v>
      </c>
      <c r="J14649" s="31" t="s">
        <v>10369</v>
      </c>
      <c r="K14649" s="10" t="str">
        <f t="shared" si="228"/>
        <v>건전지/맥스/AA4[에너자이저][에너자이저]</v>
      </c>
      <c r="L14649" s="31" t="s">
        <v>43211</v>
      </c>
    </row>
    <row r="14650" spans="1:12" x14ac:dyDescent="0.15">
      <c r="A14650" s="31" t="s">
        <v>23570</v>
      </c>
      <c r="B14650" s="31" t="s">
        <v>56561</v>
      </c>
      <c r="C14650" s="32">
        <v>126000</v>
      </c>
      <c r="D14650" s="31" t="s">
        <v>6964</v>
      </c>
      <c r="E14650" s="31" t="s">
        <v>68</v>
      </c>
      <c r="F14650" s="31" t="s">
        <v>10194</v>
      </c>
      <c r="H14650" s="10" t="e">
        <f>VLOOKUP(A14650,#REF!,3,FALSE)</f>
        <v>#REF!</v>
      </c>
      <c r="I14650" s="10" t="e">
        <f>VLOOKUP(A14650,#REF!,4,FALSE)</f>
        <v>#REF!</v>
      </c>
      <c r="J14650" s="31" t="s">
        <v>10369</v>
      </c>
      <c r="K14650" s="10" t="str">
        <f t="shared" si="228"/>
        <v>건전지/맥스/AA4[에너자이저][에너자이저]</v>
      </c>
      <c r="L14650" s="31" t="s">
        <v>43212</v>
      </c>
    </row>
    <row r="14651" spans="1:12" x14ac:dyDescent="0.15">
      <c r="A14651" s="31" t="s">
        <v>23571</v>
      </c>
      <c r="B14651" s="31" t="s">
        <v>56562</v>
      </c>
      <c r="C14651" s="32">
        <v>6800</v>
      </c>
      <c r="D14651" s="31" t="s">
        <v>7335</v>
      </c>
      <c r="E14651" s="31" t="s">
        <v>67</v>
      </c>
      <c r="F14651" s="31" t="s">
        <v>10176</v>
      </c>
      <c r="H14651" s="10" t="e">
        <f>VLOOKUP(A14651,#REF!,3,FALSE)</f>
        <v>#REF!</v>
      </c>
      <c r="I14651" s="10" t="e">
        <f>VLOOKUP(A14651,#REF!,4,FALSE)</f>
        <v>#REF!</v>
      </c>
      <c r="J14651" s="31" t="s">
        <v>10318</v>
      </c>
      <c r="K14651" s="10" t="str">
        <f t="shared" si="228"/>
        <v>휴지통/오픈형/원형/실크링[알파][알파]</v>
      </c>
      <c r="L14651" s="31" t="s">
        <v>43213</v>
      </c>
    </row>
    <row r="14652" spans="1:12" x14ac:dyDescent="0.15">
      <c r="A14652" s="31" t="s">
        <v>23572</v>
      </c>
      <c r="B14652" s="31" t="s">
        <v>56562</v>
      </c>
      <c r="C14652" s="32">
        <v>5800</v>
      </c>
      <c r="D14652" s="31" t="s">
        <v>7333</v>
      </c>
      <c r="E14652" s="31" t="s">
        <v>67</v>
      </c>
      <c r="F14652" s="31" t="s">
        <v>10176</v>
      </c>
      <c r="H14652" s="10" t="e">
        <f>VLOOKUP(A14652,#REF!,3,FALSE)</f>
        <v>#REF!</v>
      </c>
      <c r="I14652" s="10" t="e">
        <f>VLOOKUP(A14652,#REF!,4,FALSE)</f>
        <v>#REF!</v>
      </c>
      <c r="J14652" s="31" t="s">
        <v>10318</v>
      </c>
      <c r="K14652" s="10" t="str">
        <f t="shared" si="228"/>
        <v>휴지통/오픈형/원형/실크링[알파][알파]</v>
      </c>
      <c r="L14652" s="31" t="s">
        <v>43214</v>
      </c>
    </row>
    <row r="14653" spans="1:12" x14ac:dyDescent="0.15">
      <c r="A14653" s="31" t="s">
        <v>62600</v>
      </c>
      <c r="B14653" s="31" t="s">
        <v>68354</v>
      </c>
      <c r="C14653" s="32">
        <v>23000</v>
      </c>
      <c r="D14653" s="31" t="s">
        <v>64514</v>
      </c>
      <c r="E14653" s="31" t="s">
        <v>51</v>
      </c>
      <c r="F14653" s="31" t="s">
        <v>10053</v>
      </c>
      <c r="H14653" s="10" t="e">
        <f>VLOOKUP(A14653,#REF!,3,FALSE)</f>
        <v>#REF!</v>
      </c>
      <c r="I14653" s="10" t="e">
        <f>VLOOKUP(A14653,#REF!,4,FALSE)</f>
        <v>#REF!</v>
      </c>
      <c r="J14653" s="31" t="s">
        <v>10553</v>
      </c>
      <c r="K14653" s="10" t="str">
        <f t="shared" si="228"/>
        <v>웰치스/그레이프[농심][농심]</v>
      </c>
      <c r="L14653" s="31" t="s">
        <v>66535</v>
      </c>
    </row>
    <row r="14654" spans="1:12" x14ac:dyDescent="0.15">
      <c r="A14654" s="31" t="s">
        <v>62599</v>
      </c>
      <c r="B14654" s="31" t="s">
        <v>68354</v>
      </c>
      <c r="C14654" s="32">
        <v>1000</v>
      </c>
      <c r="D14654" s="31" t="s">
        <v>64514</v>
      </c>
      <c r="E14654" s="31" t="s">
        <v>67</v>
      </c>
      <c r="F14654" s="31" t="s">
        <v>10053</v>
      </c>
      <c r="H14654" s="10" t="e">
        <f>VLOOKUP(A14654,#REF!,3,FALSE)</f>
        <v>#REF!</v>
      </c>
      <c r="I14654" s="10" t="e">
        <f>VLOOKUP(A14654,#REF!,4,FALSE)</f>
        <v>#REF!</v>
      </c>
      <c r="J14654" s="31" t="s">
        <v>10553</v>
      </c>
      <c r="K14654" s="10" t="str">
        <f t="shared" si="228"/>
        <v>웰치스/그레이프[농심][농심]</v>
      </c>
      <c r="L14654" s="31" t="s">
        <v>66534</v>
      </c>
    </row>
    <row r="14655" spans="1:12" x14ac:dyDescent="0.15">
      <c r="A14655" s="31" t="s">
        <v>23574</v>
      </c>
      <c r="B14655" s="31" t="s">
        <v>56563</v>
      </c>
      <c r="C14655" s="32">
        <v>2300</v>
      </c>
      <c r="D14655" s="31" t="s">
        <v>6849</v>
      </c>
      <c r="E14655" s="31" t="s">
        <v>67</v>
      </c>
      <c r="F14655" s="31" t="s">
        <v>10038</v>
      </c>
      <c r="H14655" s="10" t="e">
        <f>VLOOKUP(A14655,#REF!,3,FALSE)</f>
        <v>#REF!</v>
      </c>
      <c r="I14655" s="10" t="e">
        <f>VLOOKUP(A14655,#REF!,4,FALSE)</f>
        <v>#REF!</v>
      </c>
      <c r="J14655" s="31" t="s">
        <v>10508</v>
      </c>
      <c r="K14655" s="10" t="str">
        <f t="shared" si="228"/>
        <v>옥수수수염차[광동][광동]</v>
      </c>
      <c r="L14655" s="31" t="s">
        <v>43216</v>
      </c>
    </row>
    <row r="14656" spans="1:12" x14ac:dyDescent="0.15">
      <c r="A14656" s="31" t="s">
        <v>23573</v>
      </c>
      <c r="B14656" s="31" t="s">
        <v>56563</v>
      </c>
      <c r="C14656" s="32">
        <v>27600</v>
      </c>
      <c r="D14656" s="31" t="s">
        <v>6849</v>
      </c>
      <c r="E14656" s="31" t="s">
        <v>51</v>
      </c>
      <c r="F14656" s="31" t="s">
        <v>10038</v>
      </c>
      <c r="H14656" s="10" t="e">
        <f>VLOOKUP(A14656,#REF!,3,FALSE)</f>
        <v>#REF!</v>
      </c>
      <c r="I14656" s="10" t="e">
        <f>VLOOKUP(A14656,#REF!,4,FALSE)</f>
        <v>#REF!</v>
      </c>
      <c r="J14656" s="31" t="s">
        <v>10508</v>
      </c>
      <c r="K14656" s="10" t="str">
        <f t="shared" si="228"/>
        <v>옥수수수염차[광동][광동]</v>
      </c>
      <c r="L14656" s="31" t="s">
        <v>43215</v>
      </c>
    </row>
    <row r="14657" spans="1:12" x14ac:dyDescent="0.15">
      <c r="A14657" s="31" t="s">
        <v>23575</v>
      </c>
      <c r="B14657" s="31" t="s">
        <v>60511</v>
      </c>
      <c r="C14657" s="32">
        <v>75000</v>
      </c>
      <c r="D14657" s="31" t="s">
        <v>906</v>
      </c>
      <c r="E14657" s="31" t="s">
        <v>67</v>
      </c>
      <c r="F14657" s="31" t="s">
        <v>9868</v>
      </c>
      <c r="H14657" s="10" t="e">
        <f>VLOOKUP(A14657,#REF!,3,FALSE)</f>
        <v>#REF!</v>
      </c>
      <c r="I14657" s="10" t="e">
        <f>VLOOKUP(A14657,#REF!,4,FALSE)</f>
        <v>#REF!</v>
      </c>
      <c r="J14657" s="31" t="s">
        <v>10479</v>
      </c>
      <c r="K14657" s="10" t="str">
        <f t="shared" si="228"/>
        <v>지갑/신형/0321BKP[스위스밀리터리][스위스밀리터리]</v>
      </c>
      <c r="L14657" s="31" t="s">
        <v>43217</v>
      </c>
    </row>
    <row r="14658" spans="1:12" x14ac:dyDescent="0.15">
      <c r="A14658" s="31" t="s">
        <v>23577</v>
      </c>
      <c r="B14658" s="31" t="s">
        <v>56564</v>
      </c>
      <c r="C14658" s="32">
        <v>58000</v>
      </c>
      <c r="D14658" s="31" t="s">
        <v>2982</v>
      </c>
      <c r="E14658" s="31" t="s">
        <v>67</v>
      </c>
      <c r="F14658" s="31" t="s">
        <v>9868</v>
      </c>
      <c r="H14658" s="10" t="e">
        <f>VLOOKUP(A14658,#REF!,3,FALSE)</f>
        <v>#REF!</v>
      </c>
      <c r="I14658" s="10" t="e">
        <f>VLOOKUP(A14658,#REF!,4,FALSE)</f>
        <v>#REF!</v>
      </c>
      <c r="J14658" s="31" t="s">
        <v>10454</v>
      </c>
      <c r="K14658" s="10" t="str">
        <f t="shared" si="228"/>
        <v>지갑/모릭스/WA0520BKP[네쎄][네쎄]</v>
      </c>
      <c r="L14658" s="31" t="s">
        <v>111</v>
      </c>
    </row>
    <row r="14659" spans="1:12" x14ac:dyDescent="0.15">
      <c r="A14659" s="31" t="s">
        <v>23576</v>
      </c>
      <c r="B14659" s="31" t="s">
        <v>56564</v>
      </c>
      <c r="C14659" s="32">
        <v>58000</v>
      </c>
      <c r="D14659" s="31" t="s">
        <v>2982</v>
      </c>
      <c r="E14659" s="31" t="s">
        <v>67</v>
      </c>
      <c r="F14659" s="31" t="s">
        <v>9868</v>
      </c>
      <c r="H14659" s="10" t="e">
        <f>VLOOKUP(A14659,#REF!,3,FALSE)</f>
        <v>#REF!</v>
      </c>
      <c r="I14659" s="10" t="e">
        <f>VLOOKUP(A14659,#REF!,4,FALSE)</f>
        <v>#REF!</v>
      </c>
      <c r="J14659" s="31" t="s">
        <v>10454</v>
      </c>
      <c r="K14659" s="10" t="str">
        <f t="shared" ref="K14659:K14722" si="229">IF(J14659="",B14659,B14659&amp;"["&amp;J14659&amp;"]")</f>
        <v>지갑/모릭스/WA0520BKP[네쎄][네쎄]</v>
      </c>
      <c r="L14659" s="31" t="s">
        <v>43218</v>
      </c>
    </row>
    <row r="14660" spans="1:12" x14ac:dyDescent="0.15">
      <c r="A14660" s="31" t="s">
        <v>23578</v>
      </c>
      <c r="B14660" s="31" t="s">
        <v>69294</v>
      </c>
      <c r="C14660" s="32">
        <v>54000</v>
      </c>
      <c r="D14660" s="31" t="s">
        <v>906</v>
      </c>
      <c r="E14660" s="31" t="s">
        <v>67</v>
      </c>
      <c r="F14660" s="31" t="s">
        <v>9868</v>
      </c>
      <c r="H14660" s="10" t="e">
        <f>VLOOKUP(A14660,#REF!,3,FALSE)</f>
        <v>#REF!</v>
      </c>
      <c r="I14660" s="10" t="e">
        <f>VLOOKUP(A14660,#REF!,4,FALSE)</f>
        <v>#REF!</v>
      </c>
      <c r="J14660" s="31" t="s">
        <v>10479</v>
      </c>
      <c r="K14660" s="10" t="str">
        <f t="shared" si="229"/>
        <v>지갑/명함A/WA0330MAP[스위스밀리터리][스위스밀리터리]</v>
      </c>
      <c r="L14660" s="31" t="s">
        <v>43219</v>
      </c>
    </row>
    <row r="14661" spans="1:12" x14ac:dyDescent="0.15">
      <c r="A14661" s="31" t="s">
        <v>23579</v>
      </c>
      <c r="B14661" s="31" t="s">
        <v>56565</v>
      </c>
      <c r="C14661" s="32">
        <v>9000</v>
      </c>
      <c r="D14661" s="31" t="s">
        <v>7896</v>
      </c>
      <c r="E14661" s="31" t="s">
        <v>67</v>
      </c>
      <c r="F14661" s="31" t="s">
        <v>10091</v>
      </c>
      <c r="H14661" s="10" t="e">
        <f>VLOOKUP(A14661,#REF!,3,FALSE)</f>
        <v>#REF!</v>
      </c>
      <c r="I14661" s="10" t="e">
        <f>VLOOKUP(A14661,#REF!,4,FALSE)</f>
        <v>#REF!</v>
      </c>
      <c r="J14661" s="31" t="s">
        <v>10507</v>
      </c>
      <c r="K14661" s="10" t="str">
        <f t="shared" si="229"/>
        <v>핸드크림[뉴트로지나][뉴트로지나]</v>
      </c>
      <c r="L14661" s="31" t="s">
        <v>43220</v>
      </c>
    </row>
    <row r="14662" spans="1:12" x14ac:dyDescent="0.15">
      <c r="A14662" s="31" t="s">
        <v>23580</v>
      </c>
      <c r="B14662" s="31" t="s">
        <v>56566</v>
      </c>
      <c r="C14662" s="32">
        <v>9500</v>
      </c>
      <c r="D14662" s="31" t="s">
        <v>7896</v>
      </c>
      <c r="E14662" s="31" t="s">
        <v>67</v>
      </c>
      <c r="F14662" s="31" t="s">
        <v>10091</v>
      </c>
      <c r="H14662" s="10" t="e">
        <f>VLOOKUP(A14662,#REF!,3,FALSE)</f>
        <v>#REF!</v>
      </c>
      <c r="I14662" s="10" t="e">
        <f>VLOOKUP(A14662,#REF!,4,FALSE)</f>
        <v>#REF!</v>
      </c>
      <c r="J14662" s="31" t="s">
        <v>10507</v>
      </c>
      <c r="K14662" s="10" t="str">
        <f t="shared" si="229"/>
        <v>풋크림[뉴트로지나][뉴트로지나]</v>
      </c>
      <c r="L14662" s="31" t="s">
        <v>43221</v>
      </c>
    </row>
    <row r="14663" spans="1:12" x14ac:dyDescent="0.15">
      <c r="A14663" s="31" t="s">
        <v>23581</v>
      </c>
      <c r="B14663" s="31" t="s">
        <v>56567</v>
      </c>
      <c r="C14663" s="32">
        <v>15500</v>
      </c>
      <c r="D14663" s="31" t="s">
        <v>7888</v>
      </c>
      <c r="E14663" s="31" t="s">
        <v>67</v>
      </c>
      <c r="F14663" s="31" t="s">
        <v>10122</v>
      </c>
      <c r="H14663" s="10" t="e">
        <f>VLOOKUP(A14663,#REF!,3,FALSE)</f>
        <v>#REF!</v>
      </c>
      <c r="I14663" s="10" t="e">
        <f>VLOOKUP(A14663,#REF!,4,FALSE)</f>
        <v>#REF!</v>
      </c>
      <c r="J14663" s="31" t="s">
        <v>10507</v>
      </c>
      <c r="K14663" s="10" t="str">
        <f t="shared" si="229"/>
        <v>딥클린/포밍클렌저[뉴트로지나][뉴트로지나]</v>
      </c>
      <c r="L14663" s="31" t="s">
        <v>43222</v>
      </c>
    </row>
    <row r="14664" spans="1:12" x14ac:dyDescent="0.15">
      <c r="A14664" s="31" t="s">
        <v>23582</v>
      </c>
      <c r="B14664" s="31" t="s">
        <v>56568</v>
      </c>
      <c r="C14664" s="32">
        <v>2500</v>
      </c>
      <c r="D14664" s="31" t="s">
        <v>6877</v>
      </c>
      <c r="E14664" s="31" t="s">
        <v>67</v>
      </c>
      <c r="F14664" s="31" t="s">
        <v>10052</v>
      </c>
      <c r="H14664" s="10" t="e">
        <f>VLOOKUP(A14664,#REF!,3,FALSE)</f>
        <v>#REF!</v>
      </c>
      <c r="I14664" s="10" t="e">
        <f>VLOOKUP(A14664,#REF!,4,FALSE)</f>
        <v>#REF!</v>
      </c>
      <c r="J14664" s="31" t="s">
        <v>10509</v>
      </c>
      <c r="K14664" s="10" t="str">
        <f t="shared" si="229"/>
        <v>레모나/헬씨정[경남제약][경남제약]</v>
      </c>
      <c r="L14664" s="31" t="s">
        <v>43223</v>
      </c>
    </row>
    <row r="14665" spans="1:12" x14ac:dyDescent="0.15">
      <c r="A14665" s="31" t="s">
        <v>23583</v>
      </c>
      <c r="B14665" s="31" t="s">
        <v>56568</v>
      </c>
      <c r="C14665" s="32">
        <v>12500</v>
      </c>
      <c r="D14665" s="31" t="s">
        <v>6877</v>
      </c>
      <c r="E14665" s="31" t="s">
        <v>68</v>
      </c>
      <c r="F14665" s="31" t="s">
        <v>10052</v>
      </c>
      <c r="H14665" s="10" t="e">
        <f>VLOOKUP(A14665,#REF!,3,FALSE)</f>
        <v>#REF!</v>
      </c>
      <c r="I14665" s="10" t="e">
        <f>VLOOKUP(A14665,#REF!,4,FALSE)</f>
        <v>#REF!</v>
      </c>
      <c r="J14665" s="31" t="s">
        <v>10509</v>
      </c>
      <c r="K14665" s="10" t="str">
        <f t="shared" si="229"/>
        <v>레모나/헬씨정[경남제약][경남제약]</v>
      </c>
      <c r="L14665" s="31" t="s">
        <v>43224</v>
      </c>
    </row>
    <row r="14666" spans="1:12" x14ac:dyDescent="0.15">
      <c r="A14666" s="31" t="s">
        <v>23585</v>
      </c>
      <c r="B14666" s="31" t="s">
        <v>56569</v>
      </c>
      <c r="C14666" s="32">
        <v>6900</v>
      </c>
      <c r="D14666" s="31" t="s">
        <v>1214</v>
      </c>
      <c r="E14666" s="31" t="s">
        <v>67</v>
      </c>
      <c r="F14666" s="31" t="s">
        <v>10102</v>
      </c>
      <c r="H14666" s="10" t="e">
        <f>VLOOKUP(A14666,#REF!,3,FALSE)</f>
        <v>#REF!</v>
      </c>
      <c r="I14666" s="10" t="e">
        <f>VLOOKUP(A14666,#REF!,4,FALSE)</f>
        <v>#REF!</v>
      </c>
      <c r="J14666" s="31" t="s">
        <v>10510</v>
      </c>
      <c r="K14666" s="10" t="str">
        <f t="shared" si="229"/>
        <v>복합마데카솔[동국제약][동국제약]</v>
      </c>
      <c r="L14666" s="31" t="s">
        <v>43226</v>
      </c>
    </row>
    <row r="14667" spans="1:12" x14ac:dyDescent="0.15">
      <c r="A14667" s="31" t="s">
        <v>23584</v>
      </c>
      <c r="B14667" s="31" t="s">
        <v>56569</v>
      </c>
      <c r="C14667" s="32">
        <v>138000</v>
      </c>
      <c r="D14667" s="31" t="s">
        <v>1214</v>
      </c>
      <c r="E14667" s="31" t="s">
        <v>68</v>
      </c>
      <c r="F14667" s="31" t="s">
        <v>10102</v>
      </c>
      <c r="H14667" s="10" t="e">
        <f>VLOOKUP(A14667,#REF!,3,FALSE)</f>
        <v>#REF!</v>
      </c>
      <c r="I14667" s="10" t="e">
        <f>VLOOKUP(A14667,#REF!,4,FALSE)</f>
        <v>#REF!</v>
      </c>
      <c r="J14667" s="31" t="s">
        <v>10510</v>
      </c>
      <c r="K14667" s="10" t="str">
        <f t="shared" si="229"/>
        <v>복합마데카솔[동국제약][동국제약]</v>
      </c>
      <c r="L14667" s="31" t="s">
        <v>43225</v>
      </c>
    </row>
    <row r="14668" spans="1:12" x14ac:dyDescent="0.15">
      <c r="A14668" s="31" t="s">
        <v>23586</v>
      </c>
      <c r="B14668" s="31" t="s">
        <v>56570</v>
      </c>
      <c r="C14668" s="32">
        <v>3000</v>
      </c>
      <c r="D14668" s="31" t="s">
        <v>4716</v>
      </c>
      <c r="E14668" s="31" t="s">
        <v>67</v>
      </c>
      <c r="F14668" s="31" t="s">
        <v>10102</v>
      </c>
      <c r="H14668" s="10" t="e">
        <f>VLOOKUP(A14668,#REF!,3,FALSE)</f>
        <v>#REF!</v>
      </c>
      <c r="I14668" s="10" t="e">
        <f>VLOOKUP(A14668,#REF!,4,FALSE)</f>
        <v>#REF!</v>
      </c>
      <c r="J14668" s="31" t="s">
        <v>10511</v>
      </c>
      <c r="K14668" s="10" t="str">
        <f t="shared" si="229"/>
        <v>안티푸라민[유한양행][유한양행]</v>
      </c>
      <c r="L14668" s="31" t="s">
        <v>43227</v>
      </c>
    </row>
    <row r="14669" spans="1:12" x14ac:dyDescent="0.15">
      <c r="A14669" s="31" t="s">
        <v>23587</v>
      </c>
      <c r="B14669" s="31" t="s">
        <v>56570</v>
      </c>
      <c r="C14669" s="32">
        <v>60000</v>
      </c>
      <c r="D14669" s="31" t="s">
        <v>4716</v>
      </c>
      <c r="E14669" s="31" t="s">
        <v>68</v>
      </c>
      <c r="F14669" s="31" t="s">
        <v>10102</v>
      </c>
      <c r="H14669" s="10" t="e">
        <f>VLOOKUP(A14669,#REF!,3,FALSE)</f>
        <v>#REF!</v>
      </c>
      <c r="I14669" s="10" t="e">
        <f>VLOOKUP(A14669,#REF!,4,FALSE)</f>
        <v>#REF!</v>
      </c>
      <c r="J14669" s="31" t="s">
        <v>10511</v>
      </c>
      <c r="K14669" s="10" t="str">
        <f t="shared" si="229"/>
        <v>안티푸라민[유한양행][유한양행]</v>
      </c>
      <c r="L14669" s="31" t="s">
        <v>43228</v>
      </c>
    </row>
    <row r="14670" spans="1:12" x14ac:dyDescent="0.15">
      <c r="A14670" s="31" t="s">
        <v>23588</v>
      </c>
      <c r="B14670" s="31" t="s">
        <v>56571</v>
      </c>
      <c r="C14670" s="32">
        <v>8400</v>
      </c>
      <c r="D14670" s="31" t="s">
        <v>488</v>
      </c>
      <c r="E14670" s="31" t="s">
        <v>68</v>
      </c>
      <c r="F14670" s="31" t="s">
        <v>10102</v>
      </c>
      <c r="H14670" s="10" t="e">
        <f>VLOOKUP(A14670,#REF!,3,FALSE)</f>
        <v>#REF!</v>
      </c>
      <c r="I14670" s="10" t="e">
        <f>VLOOKUP(A14670,#REF!,4,FALSE)</f>
        <v>#REF!</v>
      </c>
      <c r="J14670" s="31" t="s">
        <v>10512</v>
      </c>
      <c r="K14670" s="10" t="str">
        <f t="shared" si="229"/>
        <v>밴드/표준형[중외][중외]</v>
      </c>
      <c r="L14670" s="31" t="s">
        <v>43229</v>
      </c>
    </row>
    <row r="14671" spans="1:12" x14ac:dyDescent="0.15">
      <c r="A14671" s="31" t="s">
        <v>23589</v>
      </c>
      <c r="B14671" s="31" t="s">
        <v>56571</v>
      </c>
      <c r="C14671" s="32">
        <v>700</v>
      </c>
      <c r="D14671" s="31" t="s">
        <v>488</v>
      </c>
      <c r="E14671" s="31" t="s">
        <v>67</v>
      </c>
      <c r="F14671" s="31" t="s">
        <v>10102</v>
      </c>
      <c r="H14671" s="10" t="e">
        <f>VLOOKUP(A14671,#REF!,3,FALSE)</f>
        <v>#REF!</v>
      </c>
      <c r="I14671" s="10" t="e">
        <f>VLOOKUP(A14671,#REF!,4,FALSE)</f>
        <v>#REF!</v>
      </c>
      <c r="J14671" s="31" t="s">
        <v>10512</v>
      </c>
      <c r="K14671" s="10" t="str">
        <f t="shared" si="229"/>
        <v>밴드/표준형[중외][중외]</v>
      </c>
      <c r="L14671" s="31" t="s">
        <v>43229</v>
      </c>
    </row>
    <row r="14672" spans="1:12" x14ac:dyDescent="0.15">
      <c r="A14672" s="31" t="s">
        <v>23590</v>
      </c>
      <c r="B14672" s="31" t="s">
        <v>56572</v>
      </c>
      <c r="C14672" s="32">
        <v>1200</v>
      </c>
      <c r="D14672" s="31" t="s">
        <v>7740</v>
      </c>
      <c r="E14672" s="31" t="s">
        <v>67</v>
      </c>
      <c r="F14672" s="31" t="s">
        <v>10102</v>
      </c>
      <c r="H14672" s="10" t="e">
        <f>VLOOKUP(A14672,#REF!,3,FALSE)</f>
        <v>#REF!</v>
      </c>
      <c r="I14672" s="10" t="e">
        <f>VLOOKUP(A14672,#REF!,4,FALSE)</f>
        <v>#REF!</v>
      </c>
      <c r="J14672" s="31" t="s">
        <v>10512</v>
      </c>
      <c r="K14672" s="10" t="str">
        <f t="shared" si="229"/>
        <v>밴드/혼합형[중외][중외]</v>
      </c>
      <c r="L14672" s="31" t="s">
        <v>43230</v>
      </c>
    </row>
    <row r="14673" spans="1:12" x14ac:dyDescent="0.15">
      <c r="A14673" s="31" t="s">
        <v>23592</v>
      </c>
      <c r="B14673" s="31" t="s">
        <v>56573</v>
      </c>
      <c r="C14673" s="32">
        <v>9000</v>
      </c>
      <c r="D14673" s="31" t="s">
        <v>7913</v>
      </c>
      <c r="E14673" s="31" t="s">
        <v>253</v>
      </c>
      <c r="F14673" s="31" t="s">
        <v>10045</v>
      </c>
      <c r="H14673" s="10" t="e">
        <f>VLOOKUP(A14673,#REF!,3,FALSE)</f>
        <v>#REF!</v>
      </c>
      <c r="I14673" s="10" t="e">
        <f>VLOOKUP(A14673,#REF!,4,FALSE)</f>
        <v>#REF!</v>
      </c>
      <c r="J14673" s="31" t="s">
        <v>10513</v>
      </c>
      <c r="K14673" s="10" t="str">
        <f t="shared" si="229"/>
        <v>항균화장솜[쉬즈라인][쉬즈라인]</v>
      </c>
      <c r="L14673" s="31" t="s">
        <v>43231</v>
      </c>
    </row>
    <row r="14674" spans="1:12" x14ac:dyDescent="0.15">
      <c r="A14674" s="31" t="s">
        <v>23591</v>
      </c>
      <c r="B14674" s="31" t="s">
        <v>56573</v>
      </c>
      <c r="C14674" s="32">
        <v>1800</v>
      </c>
      <c r="D14674" s="31" t="s">
        <v>7913</v>
      </c>
      <c r="E14674" s="31" t="s">
        <v>68</v>
      </c>
      <c r="F14674" s="31" t="s">
        <v>10045</v>
      </c>
      <c r="H14674" s="10" t="e">
        <f>VLOOKUP(A14674,#REF!,3,FALSE)</f>
        <v>#REF!</v>
      </c>
      <c r="I14674" s="10" t="e">
        <f>VLOOKUP(A14674,#REF!,4,FALSE)</f>
        <v>#REF!</v>
      </c>
      <c r="J14674" s="31" t="s">
        <v>10513</v>
      </c>
      <c r="K14674" s="10" t="str">
        <f t="shared" si="229"/>
        <v>항균화장솜[쉬즈라인][쉬즈라인]</v>
      </c>
      <c r="L14674" s="31" t="s">
        <v>43231</v>
      </c>
    </row>
    <row r="14675" spans="1:12" x14ac:dyDescent="0.15">
      <c r="A14675" s="31" t="s">
        <v>23593</v>
      </c>
      <c r="B14675" s="31" t="s">
        <v>56574</v>
      </c>
      <c r="C14675" s="32">
        <v>8900</v>
      </c>
      <c r="D14675" s="31" t="s">
        <v>7898</v>
      </c>
      <c r="E14675" s="31" t="s">
        <v>67</v>
      </c>
      <c r="F14675" s="31" t="s">
        <v>10091</v>
      </c>
      <c r="H14675" s="10" t="e">
        <f>VLOOKUP(A14675,#REF!,3,FALSE)</f>
        <v>#REF!</v>
      </c>
      <c r="I14675" s="10" t="e">
        <f>VLOOKUP(A14675,#REF!,4,FALSE)</f>
        <v>#REF!</v>
      </c>
      <c r="J14675" s="31" t="s">
        <v>10514</v>
      </c>
      <c r="K14675" s="10" t="str">
        <f t="shared" si="229"/>
        <v>핸드크림/핸드앤드네일[아트릭스][아트릭스]</v>
      </c>
      <c r="L14675" s="31" t="s">
        <v>43232</v>
      </c>
    </row>
    <row r="14676" spans="1:12" x14ac:dyDescent="0.15">
      <c r="A14676" s="31" t="s">
        <v>23594</v>
      </c>
      <c r="B14676" s="31" t="s">
        <v>56575</v>
      </c>
      <c r="C14676" s="32">
        <v>10000</v>
      </c>
      <c r="D14676" s="31" t="s">
        <v>6735</v>
      </c>
      <c r="E14676" s="31" t="s">
        <v>253</v>
      </c>
      <c r="F14676" s="31" t="s">
        <v>10217</v>
      </c>
      <c r="H14676" s="10" t="e">
        <f>VLOOKUP(A14676,#REF!,3,FALSE)</f>
        <v>#REF!</v>
      </c>
      <c r="I14676" s="10" t="e">
        <f>VLOOKUP(A14676,#REF!,4,FALSE)</f>
        <v>#REF!</v>
      </c>
      <c r="J14676" s="31" t="s">
        <v>10515</v>
      </c>
      <c r="K14676" s="10" t="str">
        <f t="shared" si="229"/>
        <v>원두커피/모카자바블렌드[쟈뎅][쟈뎅]</v>
      </c>
      <c r="L14676" s="31" t="s">
        <v>43233</v>
      </c>
    </row>
    <row r="14677" spans="1:12" x14ac:dyDescent="0.15">
      <c r="A14677" s="31" t="s">
        <v>23596</v>
      </c>
      <c r="B14677" s="31" t="s">
        <v>56576</v>
      </c>
      <c r="C14677" s="32">
        <v>14500</v>
      </c>
      <c r="D14677" s="31" t="s">
        <v>7787</v>
      </c>
      <c r="E14677" s="31" t="s">
        <v>67</v>
      </c>
      <c r="F14677" s="31" t="s">
        <v>10125</v>
      </c>
      <c r="H14677" s="10" t="e">
        <f>VLOOKUP(A14677,#REF!,3,FALSE)</f>
        <v>#REF!</v>
      </c>
      <c r="I14677" s="10" t="e">
        <f>VLOOKUP(A14677,#REF!,4,FALSE)</f>
        <v>#REF!</v>
      </c>
      <c r="J14677" s="31" t="s">
        <v>10357</v>
      </c>
      <c r="K14677" s="10" t="str">
        <f t="shared" si="229"/>
        <v>합성세제/수퍼타이[LG][LG]</v>
      </c>
      <c r="L14677" s="31" t="s">
        <v>43235</v>
      </c>
    </row>
    <row r="14678" spans="1:12" x14ac:dyDescent="0.15">
      <c r="A14678" s="31" t="s">
        <v>23595</v>
      </c>
      <c r="B14678" s="31" t="s">
        <v>56576</v>
      </c>
      <c r="C14678" s="32">
        <v>43500</v>
      </c>
      <c r="D14678" s="31" t="s">
        <v>7787</v>
      </c>
      <c r="E14678" s="31" t="s">
        <v>51</v>
      </c>
      <c r="F14678" s="31" t="s">
        <v>10125</v>
      </c>
      <c r="H14678" s="10" t="e">
        <f>VLOOKUP(A14678,#REF!,3,FALSE)</f>
        <v>#REF!</v>
      </c>
      <c r="I14678" s="10" t="e">
        <f>VLOOKUP(A14678,#REF!,4,FALSE)</f>
        <v>#REF!</v>
      </c>
      <c r="J14678" s="31" t="s">
        <v>10357</v>
      </c>
      <c r="K14678" s="10" t="str">
        <f t="shared" si="229"/>
        <v>합성세제/수퍼타이[LG][LG]</v>
      </c>
      <c r="L14678" s="31" t="s">
        <v>43234</v>
      </c>
    </row>
    <row r="14679" spans="1:12" x14ac:dyDescent="0.15">
      <c r="A14679" s="31" t="s">
        <v>23597</v>
      </c>
      <c r="B14679" s="31" t="s">
        <v>56577</v>
      </c>
      <c r="C14679" s="32">
        <v>27000</v>
      </c>
      <c r="D14679" s="31" t="s">
        <v>6855</v>
      </c>
      <c r="E14679" s="31" t="s">
        <v>51</v>
      </c>
      <c r="F14679" s="31" t="s">
        <v>10050</v>
      </c>
      <c r="H14679" s="10" t="e">
        <f>VLOOKUP(A14679,#REF!,3,FALSE)</f>
        <v>#REF!</v>
      </c>
      <c r="I14679" s="10" t="e">
        <f>VLOOKUP(A14679,#REF!,4,FALSE)</f>
        <v>#REF!</v>
      </c>
      <c r="J14679" s="31" t="s">
        <v>10516</v>
      </c>
      <c r="K14679" s="10" t="str">
        <f t="shared" si="229"/>
        <v>콜라[펩시][펩시]</v>
      </c>
      <c r="L14679" s="31" t="s">
        <v>43236</v>
      </c>
    </row>
    <row r="14680" spans="1:12" x14ac:dyDescent="0.15">
      <c r="A14680" s="31" t="s">
        <v>23598</v>
      </c>
      <c r="B14680" s="31" t="s">
        <v>56577</v>
      </c>
      <c r="C14680" s="32">
        <v>900</v>
      </c>
      <c r="D14680" s="31" t="s">
        <v>6855</v>
      </c>
      <c r="E14680" s="31" t="s">
        <v>67</v>
      </c>
      <c r="F14680" s="31" t="s">
        <v>10050</v>
      </c>
      <c r="H14680" s="10" t="e">
        <f>VLOOKUP(A14680,#REF!,3,FALSE)</f>
        <v>#REF!</v>
      </c>
      <c r="I14680" s="10" t="e">
        <f>VLOOKUP(A14680,#REF!,4,FALSE)</f>
        <v>#REF!</v>
      </c>
      <c r="J14680" s="31" t="s">
        <v>10516</v>
      </c>
      <c r="K14680" s="10" t="str">
        <f t="shared" si="229"/>
        <v>콜라[펩시][펩시]</v>
      </c>
      <c r="L14680" s="31" t="s">
        <v>43237</v>
      </c>
    </row>
    <row r="14681" spans="1:12" x14ac:dyDescent="0.15">
      <c r="A14681" s="31" t="s">
        <v>23599</v>
      </c>
      <c r="B14681" s="31" t="s">
        <v>56578</v>
      </c>
      <c r="C14681" s="32">
        <v>7000</v>
      </c>
      <c r="D14681" s="31" t="s">
        <v>8102</v>
      </c>
      <c r="E14681" s="31" t="s">
        <v>67</v>
      </c>
      <c r="F14681" s="31" t="s">
        <v>10129</v>
      </c>
      <c r="H14681" s="10" t="e">
        <f>VLOOKUP(A14681,#REF!,3,FALSE)</f>
        <v>#REF!</v>
      </c>
      <c r="I14681" s="10" t="e">
        <f>VLOOKUP(A14681,#REF!,4,FALSE)</f>
        <v>#REF!</v>
      </c>
      <c r="J14681" s="31" t="s">
        <v>10318</v>
      </c>
      <c r="K14681" s="10" t="str">
        <f t="shared" si="229"/>
        <v>온습도계[알파][알파]</v>
      </c>
      <c r="L14681" s="31" t="s">
        <v>43238</v>
      </c>
    </row>
    <row r="14682" spans="1:12" x14ac:dyDescent="0.15">
      <c r="A14682" s="31" t="s">
        <v>23601</v>
      </c>
      <c r="B14682" s="31" t="s">
        <v>56579</v>
      </c>
      <c r="C14682" s="32">
        <v>1500</v>
      </c>
      <c r="D14682" s="31" t="s">
        <v>111</v>
      </c>
      <c r="E14682" s="31" t="s">
        <v>67</v>
      </c>
      <c r="F14682" s="31" t="s">
        <v>10022</v>
      </c>
      <c r="H14682" s="10" t="e">
        <f>VLOOKUP(A14682,#REF!,3,FALSE)</f>
        <v>#REF!</v>
      </c>
      <c r="I14682" s="10" t="e">
        <f>VLOOKUP(A14682,#REF!,4,FALSE)</f>
        <v>#REF!</v>
      </c>
      <c r="J14682" s="31" t="s">
        <v>10318</v>
      </c>
      <c r="K14682" s="10" t="str">
        <f t="shared" si="229"/>
        <v>쇠호각/실버[알파][알파]</v>
      </c>
      <c r="L14682" s="31" t="s">
        <v>43240</v>
      </c>
    </row>
    <row r="14683" spans="1:12" x14ac:dyDescent="0.15">
      <c r="A14683" s="31" t="s">
        <v>23600</v>
      </c>
      <c r="B14683" s="31" t="s">
        <v>56579</v>
      </c>
      <c r="C14683" s="32">
        <v>15000</v>
      </c>
      <c r="D14683" s="31" t="s">
        <v>111</v>
      </c>
      <c r="E14683" s="31" t="s">
        <v>68</v>
      </c>
      <c r="F14683" s="31" t="s">
        <v>10022</v>
      </c>
      <c r="H14683" s="10" t="e">
        <f>VLOOKUP(A14683,#REF!,3,FALSE)</f>
        <v>#REF!</v>
      </c>
      <c r="I14683" s="10" t="e">
        <f>VLOOKUP(A14683,#REF!,4,FALSE)</f>
        <v>#REF!</v>
      </c>
      <c r="J14683" s="31" t="s">
        <v>10318</v>
      </c>
      <c r="K14683" s="10" t="str">
        <f t="shared" si="229"/>
        <v>쇠호각/실버[알파][알파]</v>
      </c>
      <c r="L14683" s="31" t="s">
        <v>43239</v>
      </c>
    </row>
    <row r="14684" spans="1:12" x14ac:dyDescent="0.15">
      <c r="A14684" s="31" t="s">
        <v>23602</v>
      </c>
      <c r="B14684" s="31" t="s">
        <v>56580</v>
      </c>
      <c r="C14684" s="32">
        <v>6000</v>
      </c>
      <c r="D14684" s="31" t="s">
        <v>6770</v>
      </c>
      <c r="E14684" s="31" t="s">
        <v>68</v>
      </c>
      <c r="F14684" s="31" t="s">
        <v>10197</v>
      </c>
      <c r="H14684" s="10" t="e">
        <f>VLOOKUP(A14684,#REF!,3,FALSE)</f>
        <v>#REF!</v>
      </c>
      <c r="I14684" s="10" t="e">
        <f>VLOOKUP(A14684,#REF!,4,FALSE)</f>
        <v>#REF!</v>
      </c>
      <c r="J14684" s="31" t="s">
        <v>10518</v>
      </c>
      <c r="K14684" s="10" t="str">
        <f t="shared" si="229"/>
        <v>누룽지둥글레차[다농원][다농원]</v>
      </c>
      <c r="L14684" s="31" t="s">
        <v>43241</v>
      </c>
    </row>
    <row r="14685" spans="1:12" x14ac:dyDescent="0.15">
      <c r="A14685" s="31" t="s">
        <v>23603</v>
      </c>
      <c r="B14685" s="31" t="s">
        <v>56581</v>
      </c>
      <c r="C14685" s="32">
        <v>5400</v>
      </c>
      <c r="D14685" s="31" t="s">
        <v>6801</v>
      </c>
      <c r="E14685" s="31" t="s">
        <v>68</v>
      </c>
      <c r="F14685" s="31" t="s">
        <v>10201</v>
      </c>
      <c r="H14685" s="10" t="e">
        <f>VLOOKUP(A14685,#REF!,3,FALSE)</f>
        <v>#REF!</v>
      </c>
      <c r="I14685" s="10" t="e">
        <f>VLOOKUP(A14685,#REF!,4,FALSE)</f>
        <v>#REF!</v>
      </c>
      <c r="J14685" s="31" t="s">
        <v>10519</v>
      </c>
      <c r="K14685" s="10" t="str">
        <f t="shared" si="229"/>
        <v>단호박마차[담터][담터]</v>
      </c>
      <c r="L14685" s="31" t="s">
        <v>43242</v>
      </c>
    </row>
    <row r="14686" spans="1:12" x14ac:dyDescent="0.15">
      <c r="A14686" s="31" t="s">
        <v>23604</v>
      </c>
      <c r="B14686" s="31" t="s">
        <v>56582</v>
      </c>
      <c r="C14686" s="32">
        <v>8000</v>
      </c>
      <c r="D14686" s="31" t="s">
        <v>6721</v>
      </c>
      <c r="E14686" s="31" t="s">
        <v>68</v>
      </c>
      <c r="F14686" s="31" t="s">
        <v>10197</v>
      </c>
      <c r="H14686" s="10" t="e">
        <f>VLOOKUP(A14686,#REF!,3,FALSE)</f>
        <v>#REF!</v>
      </c>
      <c r="I14686" s="10" t="e">
        <f>VLOOKUP(A14686,#REF!,4,FALSE)</f>
        <v>#REF!</v>
      </c>
      <c r="J14686" s="31" t="s">
        <v>10518</v>
      </c>
      <c r="K14686" s="10" t="str">
        <f t="shared" si="229"/>
        <v>둥굴레차/누룽지[다농원][다농원]</v>
      </c>
      <c r="L14686" s="31" t="s">
        <v>43243</v>
      </c>
    </row>
    <row r="14687" spans="1:12" x14ac:dyDescent="0.15">
      <c r="A14687" s="31" t="s">
        <v>23605</v>
      </c>
      <c r="B14687" s="31" t="s">
        <v>56583</v>
      </c>
      <c r="C14687" s="32">
        <v>17000</v>
      </c>
      <c r="D14687" s="31" t="s">
        <v>6807</v>
      </c>
      <c r="E14687" s="31" t="s">
        <v>68</v>
      </c>
      <c r="F14687" s="31" t="s">
        <v>10201</v>
      </c>
      <c r="H14687" s="10" t="e">
        <f>VLOOKUP(A14687,#REF!,3,FALSE)</f>
        <v>#REF!</v>
      </c>
      <c r="I14687" s="10" t="e">
        <f>VLOOKUP(A14687,#REF!,4,FALSE)</f>
        <v>#REF!</v>
      </c>
      <c r="J14687" s="31" t="s">
        <v>10519</v>
      </c>
      <c r="K14687" s="10" t="str">
        <f t="shared" si="229"/>
        <v>호두아몬드율무차[담터][담터]</v>
      </c>
      <c r="L14687" s="31" t="s">
        <v>43244</v>
      </c>
    </row>
    <row r="14688" spans="1:12" x14ac:dyDescent="0.15">
      <c r="A14688" s="31" t="s">
        <v>23606</v>
      </c>
      <c r="B14688" s="31" t="s">
        <v>56583</v>
      </c>
      <c r="C14688" s="32">
        <v>26000</v>
      </c>
      <c r="D14688" s="31" t="s">
        <v>6808</v>
      </c>
      <c r="E14688" s="31" t="s">
        <v>68</v>
      </c>
      <c r="F14688" s="31" t="s">
        <v>10201</v>
      </c>
      <c r="H14688" s="10" t="e">
        <f>VLOOKUP(A14688,#REF!,3,FALSE)</f>
        <v>#REF!</v>
      </c>
      <c r="I14688" s="10" t="e">
        <f>VLOOKUP(A14688,#REF!,4,FALSE)</f>
        <v>#REF!</v>
      </c>
      <c r="J14688" s="31" t="s">
        <v>10519</v>
      </c>
      <c r="K14688" s="10" t="str">
        <f t="shared" si="229"/>
        <v>호두아몬드율무차[담터][담터]</v>
      </c>
      <c r="L14688" s="31" t="s">
        <v>43245</v>
      </c>
    </row>
    <row r="14689" spans="1:12" x14ac:dyDescent="0.15">
      <c r="A14689" s="31" t="s">
        <v>23607</v>
      </c>
      <c r="B14689" s="31" t="s">
        <v>60512</v>
      </c>
      <c r="C14689" s="32">
        <v>13500</v>
      </c>
      <c r="D14689" s="31" t="s">
        <v>6747</v>
      </c>
      <c r="E14689" s="31" t="s">
        <v>253</v>
      </c>
      <c r="F14689" s="31" t="s">
        <v>10231</v>
      </c>
      <c r="H14689" s="10" t="e">
        <f>VLOOKUP(A14689,#REF!,3,FALSE)</f>
        <v>#REF!</v>
      </c>
      <c r="I14689" s="10" t="e">
        <f>VLOOKUP(A14689,#REF!,4,FALSE)</f>
        <v>#REF!</v>
      </c>
      <c r="J14689" s="31" t="s">
        <v>10519</v>
      </c>
      <c r="K14689" s="10" t="str">
        <f t="shared" si="229"/>
        <v>핫초코/오리지널[담터][담터]</v>
      </c>
      <c r="L14689" s="31" t="s">
        <v>43246</v>
      </c>
    </row>
    <row r="14690" spans="1:12" x14ac:dyDescent="0.15">
      <c r="A14690" s="31" t="s">
        <v>23608</v>
      </c>
      <c r="B14690" s="31" t="s">
        <v>56584</v>
      </c>
      <c r="C14690" s="32">
        <v>10500</v>
      </c>
      <c r="D14690" s="31" t="s">
        <v>7952</v>
      </c>
      <c r="E14690" s="31" t="s">
        <v>81</v>
      </c>
      <c r="F14690" s="31" t="s">
        <v>10188</v>
      </c>
      <c r="H14690" s="10" t="e">
        <f>VLOOKUP(A14690,#REF!,3,FALSE)</f>
        <v>#REF!</v>
      </c>
      <c r="I14690" s="10" t="e">
        <f>VLOOKUP(A14690,#REF!,4,FALSE)</f>
        <v>#REF!</v>
      </c>
      <c r="J14690" s="31" t="s">
        <v>10520</v>
      </c>
      <c r="K14690" s="10" t="str">
        <f t="shared" si="229"/>
        <v>매직큐브/본체세트[에프킬라][에프킬라]</v>
      </c>
      <c r="L14690" s="31" t="s">
        <v>43247</v>
      </c>
    </row>
    <row r="14691" spans="1:12" x14ac:dyDescent="0.15">
      <c r="A14691" s="31" t="s">
        <v>23609</v>
      </c>
      <c r="B14691" s="31" t="s">
        <v>56585</v>
      </c>
      <c r="C14691" s="32">
        <v>11700</v>
      </c>
      <c r="D14691" s="31" t="s">
        <v>7951</v>
      </c>
      <c r="E14691" s="31" t="s">
        <v>67</v>
      </c>
      <c r="F14691" s="31" t="s">
        <v>10188</v>
      </c>
      <c r="H14691" s="10" t="e">
        <f>VLOOKUP(A14691,#REF!,3,FALSE)</f>
        <v>#REF!</v>
      </c>
      <c r="I14691" s="10" t="e">
        <f>VLOOKUP(A14691,#REF!,4,FALSE)</f>
        <v>#REF!</v>
      </c>
      <c r="J14691" s="31" t="s">
        <v>10520</v>
      </c>
      <c r="K14691" s="10" t="str">
        <f t="shared" si="229"/>
        <v>매직큐브/리필[에프킬라][에프킬라]</v>
      </c>
      <c r="L14691" s="31" t="s">
        <v>43248</v>
      </c>
    </row>
    <row r="14692" spans="1:12" x14ac:dyDescent="0.15">
      <c r="A14692" s="31" t="s">
        <v>23610</v>
      </c>
      <c r="B14692" s="31" t="s">
        <v>56586</v>
      </c>
      <c r="C14692" s="32">
        <v>4200</v>
      </c>
      <c r="D14692" s="31" t="s">
        <v>6785</v>
      </c>
      <c r="E14692" s="31" t="s">
        <v>68</v>
      </c>
      <c r="F14692" s="31" t="s">
        <v>10200</v>
      </c>
      <c r="H14692" s="10" t="e">
        <f>VLOOKUP(A14692,#REF!,3,FALSE)</f>
        <v>#REF!</v>
      </c>
      <c r="I14692" s="10" t="e">
        <f>VLOOKUP(A14692,#REF!,4,FALSE)</f>
        <v>#REF!</v>
      </c>
      <c r="J14692" s="31" t="s">
        <v>10521</v>
      </c>
      <c r="K14692" s="10" t="str">
        <f t="shared" si="229"/>
        <v>오미자차[고향][고향]</v>
      </c>
      <c r="L14692" s="31" t="s">
        <v>43249</v>
      </c>
    </row>
    <row r="14693" spans="1:12" x14ac:dyDescent="0.15">
      <c r="A14693" s="31" t="s">
        <v>23612</v>
      </c>
      <c r="B14693" s="31" t="s">
        <v>56587</v>
      </c>
      <c r="C14693" s="32">
        <v>1500</v>
      </c>
      <c r="D14693" s="31" t="s">
        <v>4714</v>
      </c>
      <c r="E14693" s="31" t="s">
        <v>67</v>
      </c>
      <c r="F14693" s="31" t="s">
        <v>10209</v>
      </c>
      <c r="H14693" s="10" t="e">
        <f>VLOOKUP(A14693,#REF!,3,FALSE)</f>
        <v>#REF!</v>
      </c>
      <c r="I14693" s="10" t="e">
        <f>VLOOKUP(A14693,#REF!,4,FALSE)</f>
        <v>#REF!</v>
      </c>
      <c r="J14693" s="31" t="s">
        <v>10452</v>
      </c>
      <c r="K14693" s="10" t="str">
        <f t="shared" si="229"/>
        <v>만능목공풀/프리미엄/1800[아모스][아모스]</v>
      </c>
      <c r="L14693" s="31" t="s">
        <v>43251</v>
      </c>
    </row>
    <row r="14694" spans="1:12" x14ac:dyDescent="0.15">
      <c r="A14694" s="31" t="s">
        <v>23611</v>
      </c>
      <c r="B14694" s="31" t="s">
        <v>56587</v>
      </c>
      <c r="C14694" s="32">
        <v>17500</v>
      </c>
      <c r="D14694" s="31" t="s">
        <v>4714</v>
      </c>
      <c r="E14694" s="31" t="s">
        <v>68</v>
      </c>
      <c r="F14694" s="31" t="s">
        <v>10209</v>
      </c>
      <c r="H14694" s="10" t="e">
        <f>VLOOKUP(A14694,#REF!,3,FALSE)</f>
        <v>#REF!</v>
      </c>
      <c r="I14694" s="10" t="e">
        <f>VLOOKUP(A14694,#REF!,4,FALSE)</f>
        <v>#REF!</v>
      </c>
      <c r="J14694" s="31" t="s">
        <v>10452</v>
      </c>
      <c r="K14694" s="10" t="str">
        <f t="shared" si="229"/>
        <v>만능목공풀/프리미엄/1800[아모스][아모스]</v>
      </c>
      <c r="L14694" s="31" t="s">
        <v>43250</v>
      </c>
    </row>
    <row r="14695" spans="1:12" x14ac:dyDescent="0.15">
      <c r="A14695" s="31" t="s">
        <v>23613</v>
      </c>
      <c r="B14695" s="31" t="s">
        <v>56588</v>
      </c>
      <c r="C14695" s="32">
        <v>96400</v>
      </c>
      <c r="D14695" s="31" t="s">
        <v>7666</v>
      </c>
      <c r="E14695" s="31" t="s">
        <v>67</v>
      </c>
      <c r="F14695" s="31" t="s">
        <v>9981</v>
      </c>
      <c r="H14695" s="10" t="e">
        <f>VLOOKUP(A14695,#REF!,3,FALSE)</f>
        <v>#REF!</v>
      </c>
      <c r="I14695" s="10" t="e">
        <f>VLOOKUP(A14695,#REF!,4,FALSE)</f>
        <v>#REF!</v>
      </c>
      <c r="J14695" s="31" t="s">
        <v>8167</v>
      </c>
      <c r="K14695" s="10" t="str">
        <f t="shared" si="229"/>
        <v>매트/카펫매트/3100[3M][3M]</v>
      </c>
      <c r="L14695" s="31" t="s">
        <v>43252</v>
      </c>
    </row>
    <row r="14696" spans="1:12" x14ac:dyDescent="0.15">
      <c r="A14696" s="31" t="s">
        <v>23614</v>
      </c>
      <c r="B14696" s="31" t="s">
        <v>56588</v>
      </c>
      <c r="C14696" s="32">
        <v>42000</v>
      </c>
      <c r="D14696" s="31" t="s">
        <v>7664</v>
      </c>
      <c r="E14696" s="31" t="s">
        <v>67</v>
      </c>
      <c r="F14696" s="31" t="s">
        <v>9981</v>
      </c>
      <c r="H14696" s="10" t="e">
        <f>VLOOKUP(A14696,#REF!,3,FALSE)</f>
        <v>#REF!</v>
      </c>
      <c r="I14696" s="10" t="e">
        <f>VLOOKUP(A14696,#REF!,4,FALSE)</f>
        <v>#REF!</v>
      </c>
      <c r="J14696" s="31" t="s">
        <v>8167</v>
      </c>
      <c r="K14696" s="10" t="str">
        <f t="shared" si="229"/>
        <v>매트/카펫매트/3100[3M][3M]</v>
      </c>
      <c r="L14696" s="31" t="s">
        <v>43253</v>
      </c>
    </row>
    <row r="14697" spans="1:12" x14ac:dyDescent="0.15">
      <c r="A14697" s="31" t="s">
        <v>23615</v>
      </c>
      <c r="B14697" s="31" t="s">
        <v>56588</v>
      </c>
      <c r="C14697" s="32">
        <v>96400</v>
      </c>
      <c r="D14697" s="31" t="s">
        <v>7667</v>
      </c>
      <c r="E14697" s="31" t="s">
        <v>67</v>
      </c>
      <c r="F14697" s="31" t="s">
        <v>9981</v>
      </c>
      <c r="H14697" s="10" t="e">
        <f>VLOOKUP(A14697,#REF!,3,FALSE)</f>
        <v>#REF!</v>
      </c>
      <c r="I14697" s="10" t="e">
        <f>VLOOKUP(A14697,#REF!,4,FALSE)</f>
        <v>#REF!</v>
      </c>
      <c r="J14697" s="31" t="s">
        <v>8167</v>
      </c>
      <c r="K14697" s="10" t="str">
        <f t="shared" si="229"/>
        <v>매트/카펫매트/3100[3M][3M]</v>
      </c>
      <c r="L14697" s="31" t="s">
        <v>43254</v>
      </c>
    </row>
    <row r="14698" spans="1:12" x14ac:dyDescent="0.15">
      <c r="A14698" s="31" t="s">
        <v>23616</v>
      </c>
      <c r="B14698" s="31" t="s">
        <v>56588</v>
      </c>
      <c r="C14698" s="32">
        <v>42000</v>
      </c>
      <c r="D14698" s="31" t="s">
        <v>7665</v>
      </c>
      <c r="E14698" s="31" t="s">
        <v>67</v>
      </c>
      <c r="F14698" s="31" t="s">
        <v>9981</v>
      </c>
      <c r="H14698" s="10" t="e">
        <f>VLOOKUP(A14698,#REF!,3,FALSE)</f>
        <v>#REF!</v>
      </c>
      <c r="I14698" s="10" t="e">
        <f>VLOOKUP(A14698,#REF!,4,FALSE)</f>
        <v>#REF!</v>
      </c>
      <c r="J14698" s="31" t="s">
        <v>8167</v>
      </c>
      <c r="K14698" s="10" t="str">
        <f t="shared" si="229"/>
        <v>매트/카펫매트/3100[3M][3M]</v>
      </c>
      <c r="L14698" s="31" t="s">
        <v>43255</v>
      </c>
    </row>
    <row r="14699" spans="1:12" x14ac:dyDescent="0.15">
      <c r="A14699" s="31" t="s">
        <v>62602</v>
      </c>
      <c r="B14699" s="31" t="s">
        <v>68355</v>
      </c>
      <c r="C14699" s="32">
        <v>1000</v>
      </c>
      <c r="D14699" s="31" t="s">
        <v>7888</v>
      </c>
      <c r="E14699" s="31" t="s">
        <v>67</v>
      </c>
      <c r="F14699" s="31" t="s">
        <v>10072</v>
      </c>
      <c r="H14699" s="10" t="e">
        <f>VLOOKUP(A14699,#REF!,3,FALSE)</f>
        <v>#REF!</v>
      </c>
      <c r="I14699" s="10" t="e">
        <f>VLOOKUP(A14699,#REF!,4,FALSE)</f>
        <v>#REF!</v>
      </c>
      <c r="J14699" s="31" t="s">
        <v>10522</v>
      </c>
      <c r="K14699" s="10" t="str">
        <f t="shared" si="229"/>
        <v>캔커피/스위트아메리카노[칸타타][칸타타]</v>
      </c>
      <c r="L14699" s="31" t="s">
        <v>66537</v>
      </c>
    </row>
    <row r="14700" spans="1:12" x14ac:dyDescent="0.15">
      <c r="A14700" s="31" t="s">
        <v>62601</v>
      </c>
      <c r="B14700" s="31" t="s">
        <v>68355</v>
      </c>
      <c r="C14700" s="32">
        <v>30000</v>
      </c>
      <c r="D14700" s="31" t="s">
        <v>7888</v>
      </c>
      <c r="E14700" s="31" t="s">
        <v>51</v>
      </c>
      <c r="F14700" s="31" t="s">
        <v>10072</v>
      </c>
      <c r="H14700" s="10" t="e">
        <f>VLOOKUP(A14700,#REF!,3,FALSE)</f>
        <v>#REF!</v>
      </c>
      <c r="I14700" s="10" t="e">
        <f>VLOOKUP(A14700,#REF!,4,FALSE)</f>
        <v>#REF!</v>
      </c>
      <c r="J14700" s="31" t="s">
        <v>10522</v>
      </c>
      <c r="K14700" s="10" t="str">
        <f t="shared" si="229"/>
        <v>캔커피/스위트아메리카노[칸타타][칸타타]</v>
      </c>
      <c r="L14700" s="31" t="s">
        <v>66536</v>
      </c>
    </row>
    <row r="14701" spans="1:12" x14ac:dyDescent="0.15">
      <c r="A14701" s="31" t="s">
        <v>23617</v>
      </c>
      <c r="B14701" s="31" t="s">
        <v>56589</v>
      </c>
      <c r="C14701" s="32">
        <v>19200</v>
      </c>
      <c r="D14701" s="31" t="s">
        <v>6738</v>
      </c>
      <c r="E14701" s="31" t="s">
        <v>1122</v>
      </c>
      <c r="F14701" s="31" t="s">
        <v>10217</v>
      </c>
      <c r="H14701" s="10" t="e">
        <f>VLOOKUP(A14701,#REF!,3,FALSE)</f>
        <v>#REF!</v>
      </c>
      <c r="I14701" s="10" t="e">
        <f>VLOOKUP(A14701,#REF!,4,FALSE)</f>
        <v>#REF!</v>
      </c>
      <c r="J14701" s="31" t="s">
        <v>10522</v>
      </c>
      <c r="K14701" s="10" t="str">
        <f t="shared" si="229"/>
        <v>원두커피/모카블렌드[칸타타][칸타타]</v>
      </c>
      <c r="L14701" s="31" t="s">
        <v>43256</v>
      </c>
    </row>
    <row r="14702" spans="1:12" x14ac:dyDescent="0.15">
      <c r="A14702" s="31" t="s">
        <v>23618</v>
      </c>
      <c r="B14702" s="31" t="s">
        <v>56590</v>
      </c>
      <c r="C14702" s="32">
        <v>19200</v>
      </c>
      <c r="D14702" s="31" t="s">
        <v>6738</v>
      </c>
      <c r="E14702" s="31" t="s">
        <v>67</v>
      </c>
      <c r="F14702" s="31" t="s">
        <v>10217</v>
      </c>
      <c r="H14702" s="10" t="e">
        <f>VLOOKUP(A14702,#REF!,3,FALSE)</f>
        <v>#REF!</v>
      </c>
      <c r="I14702" s="10" t="e">
        <f>VLOOKUP(A14702,#REF!,4,FALSE)</f>
        <v>#REF!</v>
      </c>
      <c r="J14702" s="31" t="s">
        <v>10522</v>
      </c>
      <c r="K14702" s="10" t="str">
        <f t="shared" si="229"/>
        <v>원두커피/헤즐넛[칸타타][칸타타]</v>
      </c>
      <c r="L14702" s="31" t="s">
        <v>43257</v>
      </c>
    </row>
    <row r="14703" spans="1:12" x14ac:dyDescent="0.15">
      <c r="A14703" s="31" t="s">
        <v>23619</v>
      </c>
      <c r="B14703" s="31" t="s">
        <v>56589</v>
      </c>
      <c r="C14703" s="32">
        <v>22800</v>
      </c>
      <c r="D14703" s="31" t="s">
        <v>6739</v>
      </c>
      <c r="E14703" s="31" t="s">
        <v>1079</v>
      </c>
      <c r="F14703" s="31" t="s">
        <v>10217</v>
      </c>
      <c r="H14703" s="10" t="e">
        <f>VLOOKUP(A14703,#REF!,3,FALSE)</f>
        <v>#REF!</v>
      </c>
      <c r="I14703" s="10" t="e">
        <f>VLOOKUP(A14703,#REF!,4,FALSE)</f>
        <v>#REF!</v>
      </c>
      <c r="J14703" s="31" t="s">
        <v>10522</v>
      </c>
      <c r="K14703" s="10" t="str">
        <f t="shared" si="229"/>
        <v>원두커피/모카블렌드[칸타타][칸타타]</v>
      </c>
      <c r="L14703" s="31" t="s">
        <v>43258</v>
      </c>
    </row>
    <row r="14704" spans="1:12" x14ac:dyDescent="0.15">
      <c r="A14704" s="31" t="s">
        <v>23620</v>
      </c>
      <c r="B14704" s="31" t="s">
        <v>56591</v>
      </c>
      <c r="C14704" s="32">
        <v>5200</v>
      </c>
      <c r="D14704" s="31" t="s">
        <v>6787</v>
      </c>
      <c r="E14704" s="31" t="s">
        <v>68</v>
      </c>
      <c r="F14704" s="31" t="s">
        <v>10200</v>
      </c>
      <c r="H14704" s="10" t="e">
        <f>VLOOKUP(A14704,#REF!,3,FALSE)</f>
        <v>#REF!</v>
      </c>
      <c r="I14704" s="10" t="e">
        <f>VLOOKUP(A14704,#REF!,4,FALSE)</f>
        <v>#REF!</v>
      </c>
      <c r="J14704" s="31" t="s">
        <v>10519</v>
      </c>
      <c r="K14704" s="10" t="str">
        <f t="shared" si="229"/>
        <v>대추차플러스[담터][담터]</v>
      </c>
      <c r="L14704" s="31" t="s">
        <v>43259</v>
      </c>
    </row>
    <row r="14705" spans="1:12" x14ac:dyDescent="0.15">
      <c r="A14705" s="31" t="s">
        <v>23621</v>
      </c>
      <c r="B14705" s="31" t="s">
        <v>56592</v>
      </c>
      <c r="C14705" s="32">
        <v>5200</v>
      </c>
      <c r="D14705" s="31" t="s">
        <v>6787</v>
      </c>
      <c r="E14705" s="31" t="s">
        <v>68</v>
      </c>
      <c r="F14705" s="31" t="s">
        <v>10200</v>
      </c>
      <c r="H14705" s="10" t="e">
        <f>VLOOKUP(A14705,#REF!,3,FALSE)</f>
        <v>#REF!</v>
      </c>
      <c r="I14705" s="10" t="e">
        <f>VLOOKUP(A14705,#REF!,4,FALSE)</f>
        <v>#REF!</v>
      </c>
      <c r="J14705" s="31" t="s">
        <v>10519</v>
      </c>
      <c r="K14705" s="10" t="str">
        <f t="shared" si="229"/>
        <v>쌍화차플러스[담터][담터]</v>
      </c>
      <c r="L14705" s="31" t="s">
        <v>43260</v>
      </c>
    </row>
    <row r="14706" spans="1:12" x14ac:dyDescent="0.15">
      <c r="A14706" s="31" t="s">
        <v>23622</v>
      </c>
      <c r="B14706" s="31" t="s">
        <v>56593</v>
      </c>
      <c r="C14706" s="32">
        <v>5200</v>
      </c>
      <c r="D14706" s="31" t="s">
        <v>6787</v>
      </c>
      <c r="E14706" s="31" t="s">
        <v>68</v>
      </c>
      <c r="F14706" s="31" t="s">
        <v>10200</v>
      </c>
      <c r="H14706" s="10" t="e">
        <f>VLOOKUP(A14706,#REF!,3,FALSE)</f>
        <v>#REF!</v>
      </c>
      <c r="I14706" s="10" t="e">
        <f>VLOOKUP(A14706,#REF!,4,FALSE)</f>
        <v>#REF!</v>
      </c>
      <c r="J14706" s="31" t="s">
        <v>10519</v>
      </c>
      <c r="K14706" s="10" t="str">
        <f t="shared" si="229"/>
        <v>생강차플러스[담터][담터]</v>
      </c>
      <c r="L14706" s="31" t="s">
        <v>43261</v>
      </c>
    </row>
    <row r="14707" spans="1:12" x14ac:dyDescent="0.15">
      <c r="A14707" s="31" t="s">
        <v>23623</v>
      </c>
      <c r="B14707" s="31" t="s">
        <v>56594</v>
      </c>
      <c r="C14707" s="32">
        <v>7000</v>
      </c>
      <c r="D14707" s="31" t="s">
        <v>7928</v>
      </c>
      <c r="E14707" s="31" t="s">
        <v>67</v>
      </c>
      <c r="F14707" s="31" t="s">
        <v>10189</v>
      </c>
      <c r="H14707" s="10" t="e">
        <f>VLOOKUP(A14707,#REF!,3,FALSE)</f>
        <v>#REF!</v>
      </c>
      <c r="I14707" s="10" t="e">
        <f>VLOOKUP(A14707,#REF!,4,FALSE)</f>
        <v>#REF!</v>
      </c>
      <c r="J14707" s="31" t="s">
        <v>10523</v>
      </c>
      <c r="K14707" s="10" t="str">
        <f t="shared" si="229"/>
        <v>탈취제/페브리즈/에어/봄의소생[P&amp;G][P&amp;G]</v>
      </c>
      <c r="L14707" s="31" t="s">
        <v>43262</v>
      </c>
    </row>
    <row r="14708" spans="1:12" x14ac:dyDescent="0.15">
      <c r="A14708" s="31" t="s">
        <v>23624</v>
      </c>
      <c r="B14708" s="31" t="s">
        <v>56595</v>
      </c>
      <c r="C14708" s="32">
        <v>7000</v>
      </c>
      <c r="D14708" s="31" t="s">
        <v>7928</v>
      </c>
      <c r="E14708" s="31" t="s">
        <v>67</v>
      </c>
      <c r="F14708" s="31" t="s">
        <v>10189</v>
      </c>
      <c r="H14708" s="10" t="e">
        <f>VLOOKUP(A14708,#REF!,3,FALSE)</f>
        <v>#REF!</v>
      </c>
      <c r="I14708" s="10" t="e">
        <f>VLOOKUP(A14708,#REF!,4,FALSE)</f>
        <v>#REF!</v>
      </c>
      <c r="J14708" s="31" t="s">
        <v>10523</v>
      </c>
      <c r="K14708" s="10" t="str">
        <f t="shared" si="229"/>
        <v>탈취제/페브리즈/에어/바람속의꽃향기[P&amp;G][P&amp;G]</v>
      </c>
      <c r="L14708" s="31" t="s">
        <v>43263</v>
      </c>
    </row>
    <row r="14709" spans="1:12" x14ac:dyDescent="0.15">
      <c r="A14709" s="31" t="s">
        <v>62603</v>
      </c>
      <c r="B14709" s="31" t="s">
        <v>68356</v>
      </c>
      <c r="C14709" s="32">
        <v>30000</v>
      </c>
      <c r="D14709" s="31" t="s">
        <v>7888</v>
      </c>
      <c r="E14709" s="31" t="s">
        <v>51</v>
      </c>
      <c r="F14709" s="31" t="s">
        <v>10072</v>
      </c>
      <c r="H14709" s="10" t="e">
        <f>VLOOKUP(A14709,#REF!,3,FALSE)</f>
        <v>#REF!</v>
      </c>
      <c r="I14709" s="10" t="e">
        <f>VLOOKUP(A14709,#REF!,4,FALSE)</f>
        <v>#REF!</v>
      </c>
      <c r="J14709" s="31" t="s">
        <v>10522</v>
      </c>
      <c r="K14709" s="10" t="str">
        <f t="shared" si="229"/>
        <v>캔커피/프리미엄라떼[칸타타][칸타타]</v>
      </c>
      <c r="L14709" s="31" t="s">
        <v>66538</v>
      </c>
    </row>
    <row r="14710" spans="1:12" x14ac:dyDescent="0.15">
      <c r="A14710" s="31" t="s">
        <v>62604</v>
      </c>
      <c r="B14710" s="31" t="s">
        <v>68356</v>
      </c>
      <c r="C14710" s="32">
        <v>1000</v>
      </c>
      <c r="D14710" s="31" t="s">
        <v>7888</v>
      </c>
      <c r="E14710" s="31" t="s">
        <v>67</v>
      </c>
      <c r="F14710" s="31" t="s">
        <v>10072</v>
      </c>
      <c r="H14710" s="10" t="e">
        <f>VLOOKUP(A14710,#REF!,3,FALSE)</f>
        <v>#REF!</v>
      </c>
      <c r="I14710" s="10" t="e">
        <f>VLOOKUP(A14710,#REF!,4,FALSE)</f>
        <v>#REF!</v>
      </c>
      <c r="J14710" s="31" t="s">
        <v>10522</v>
      </c>
      <c r="K14710" s="10" t="str">
        <f t="shared" si="229"/>
        <v>캔커피/프리미엄라떼[칸타타][칸타타]</v>
      </c>
      <c r="L14710" s="31" t="s">
        <v>66539</v>
      </c>
    </row>
    <row r="14711" spans="1:12" x14ac:dyDescent="0.15">
      <c r="A14711" s="31" t="s">
        <v>23625</v>
      </c>
      <c r="B14711" s="31" t="s">
        <v>56596</v>
      </c>
      <c r="C14711" s="32">
        <v>800</v>
      </c>
      <c r="D14711" s="31" t="s">
        <v>4713</v>
      </c>
      <c r="E14711" s="31" t="s">
        <v>67</v>
      </c>
      <c r="F14711" s="31" t="s">
        <v>10209</v>
      </c>
      <c r="H14711" s="10" t="e">
        <f>VLOOKUP(A14711,#REF!,3,FALSE)</f>
        <v>#REF!</v>
      </c>
      <c r="I14711" s="10" t="e">
        <f>VLOOKUP(A14711,#REF!,4,FALSE)</f>
        <v>#REF!</v>
      </c>
      <c r="J14711" s="31" t="s">
        <v>10452</v>
      </c>
      <c r="K14711" s="10" t="str">
        <f t="shared" si="229"/>
        <v>만능목공풀/프리미엄/1000[아모스][아모스]</v>
      </c>
      <c r="L14711" s="31" t="s">
        <v>43264</v>
      </c>
    </row>
    <row r="14712" spans="1:12" x14ac:dyDescent="0.15">
      <c r="A14712" s="31" t="s">
        <v>23626</v>
      </c>
      <c r="B14712" s="31" t="s">
        <v>56596</v>
      </c>
      <c r="C14712" s="32">
        <v>9600</v>
      </c>
      <c r="D14712" s="31" t="s">
        <v>4713</v>
      </c>
      <c r="E14712" s="31" t="s">
        <v>68</v>
      </c>
      <c r="F14712" s="31" t="s">
        <v>10209</v>
      </c>
      <c r="H14712" s="10" t="e">
        <f>VLOOKUP(A14712,#REF!,3,FALSE)</f>
        <v>#REF!</v>
      </c>
      <c r="I14712" s="10" t="e">
        <f>VLOOKUP(A14712,#REF!,4,FALSE)</f>
        <v>#REF!</v>
      </c>
      <c r="J14712" s="31" t="s">
        <v>10452</v>
      </c>
      <c r="K14712" s="10" t="str">
        <f t="shared" si="229"/>
        <v>만능목공풀/프리미엄/1000[아모스][아모스]</v>
      </c>
      <c r="L14712" s="31" t="s">
        <v>43265</v>
      </c>
    </row>
    <row r="14713" spans="1:12" x14ac:dyDescent="0.15">
      <c r="A14713" s="31" t="s">
        <v>23627</v>
      </c>
      <c r="B14713" s="31" t="s">
        <v>56597</v>
      </c>
      <c r="C14713" s="32">
        <v>23000</v>
      </c>
      <c r="D14713" s="31" t="s">
        <v>6940</v>
      </c>
      <c r="E14713" s="31" t="s">
        <v>51</v>
      </c>
      <c r="F14713" s="31" t="s">
        <v>5572</v>
      </c>
      <c r="H14713" s="10" t="e">
        <f>VLOOKUP(A14713,#REF!,3,FALSE)</f>
        <v>#REF!</v>
      </c>
      <c r="I14713" s="10" t="e">
        <f>VLOOKUP(A14713,#REF!,4,FALSE)</f>
        <v>#REF!</v>
      </c>
      <c r="J14713" s="31" t="s">
        <v>10524</v>
      </c>
      <c r="K14713" s="10" t="str">
        <f t="shared" si="229"/>
        <v>컵라면/김치왕뚜껑[팔도][팔도]</v>
      </c>
      <c r="L14713" s="31" t="s">
        <v>43266</v>
      </c>
    </row>
    <row r="14714" spans="1:12" x14ac:dyDescent="0.15">
      <c r="A14714" s="31" t="s">
        <v>23628</v>
      </c>
      <c r="B14714" s="31" t="s">
        <v>56597</v>
      </c>
      <c r="C14714" s="32">
        <v>1300</v>
      </c>
      <c r="D14714" s="31" t="s">
        <v>6940</v>
      </c>
      <c r="E14714" s="31" t="s">
        <v>67</v>
      </c>
      <c r="F14714" s="31" t="s">
        <v>5572</v>
      </c>
      <c r="H14714" s="10" t="e">
        <f>VLOOKUP(A14714,#REF!,3,FALSE)</f>
        <v>#REF!</v>
      </c>
      <c r="I14714" s="10" t="e">
        <f>VLOOKUP(A14714,#REF!,4,FALSE)</f>
        <v>#REF!</v>
      </c>
      <c r="J14714" s="31" t="s">
        <v>10524</v>
      </c>
      <c r="K14714" s="10" t="str">
        <f t="shared" si="229"/>
        <v>컵라면/김치왕뚜껑[팔도][팔도]</v>
      </c>
      <c r="L14714" s="31" t="s">
        <v>43267</v>
      </c>
    </row>
    <row r="14715" spans="1:12" x14ac:dyDescent="0.15">
      <c r="A14715" s="31" t="s">
        <v>23629</v>
      </c>
      <c r="B14715" s="31" t="s">
        <v>56598</v>
      </c>
      <c r="C14715" s="32">
        <v>14500</v>
      </c>
      <c r="D14715" s="31" t="s">
        <v>6769</v>
      </c>
      <c r="E14715" s="31" t="s">
        <v>68</v>
      </c>
      <c r="F14715" s="31" t="s">
        <v>10225</v>
      </c>
      <c r="H14715" s="10" t="e">
        <f>VLOOKUP(A14715,#REF!,3,FALSE)</f>
        <v>#REF!</v>
      </c>
      <c r="I14715" s="10" t="e">
        <f>VLOOKUP(A14715,#REF!,4,FALSE)</f>
        <v>#REF!</v>
      </c>
      <c r="J14715" s="31" t="s">
        <v>10525</v>
      </c>
      <c r="K14715" s="10" t="str">
        <f t="shared" si="229"/>
        <v>현미녹차[동서][동서]</v>
      </c>
      <c r="L14715" s="31" t="s">
        <v>43268</v>
      </c>
    </row>
    <row r="14716" spans="1:12" x14ac:dyDescent="0.15">
      <c r="A14716" s="31" t="s">
        <v>23630</v>
      </c>
      <c r="B14716" s="31" t="s">
        <v>56599</v>
      </c>
      <c r="C14716" s="32">
        <v>12500</v>
      </c>
      <c r="D14716" s="31" t="s">
        <v>8090</v>
      </c>
      <c r="E14716" s="31" t="s">
        <v>67</v>
      </c>
      <c r="F14716" s="31" t="s">
        <v>10051</v>
      </c>
      <c r="H14716" s="10" t="e">
        <f>VLOOKUP(A14716,#REF!,3,FALSE)</f>
        <v>#REF!</v>
      </c>
      <c r="I14716" s="10" t="e">
        <f>VLOOKUP(A14716,#REF!,4,FALSE)</f>
        <v>#REF!</v>
      </c>
      <c r="J14716" s="31" t="s">
        <v>10526</v>
      </c>
      <c r="K14716" s="10" t="str">
        <f t="shared" si="229"/>
        <v>줄자/KMC-34/매직락[코메론][코메론]</v>
      </c>
      <c r="L14716" s="31" t="s">
        <v>43269</v>
      </c>
    </row>
    <row r="14717" spans="1:12" x14ac:dyDescent="0.15">
      <c r="A14717" s="31" t="s">
        <v>23631</v>
      </c>
      <c r="B14717" s="31" t="s">
        <v>56599</v>
      </c>
      <c r="C14717" s="32">
        <v>75000</v>
      </c>
      <c r="D14717" s="31" t="s">
        <v>8090</v>
      </c>
      <c r="E14717" s="31" t="s">
        <v>68</v>
      </c>
      <c r="F14717" s="31" t="s">
        <v>10051</v>
      </c>
      <c r="H14717" s="10" t="e">
        <f>VLOOKUP(A14717,#REF!,3,FALSE)</f>
        <v>#REF!</v>
      </c>
      <c r="I14717" s="10" t="e">
        <f>VLOOKUP(A14717,#REF!,4,FALSE)</f>
        <v>#REF!</v>
      </c>
      <c r="J14717" s="31" t="s">
        <v>10526</v>
      </c>
      <c r="K14717" s="10" t="str">
        <f t="shared" si="229"/>
        <v>줄자/KMC-34/매직락[코메론][코메론]</v>
      </c>
      <c r="L14717" s="31" t="s">
        <v>43270</v>
      </c>
    </row>
    <row r="14718" spans="1:12" x14ac:dyDescent="0.15">
      <c r="A14718" s="31" t="s">
        <v>23632</v>
      </c>
      <c r="B14718" s="31" t="s">
        <v>56600</v>
      </c>
      <c r="C14718" s="32">
        <v>7500</v>
      </c>
      <c r="D14718" s="31" t="s">
        <v>7347</v>
      </c>
      <c r="E14718" s="31" t="s">
        <v>67</v>
      </c>
      <c r="F14718" s="31" t="s">
        <v>10033</v>
      </c>
      <c r="H14718" s="10" t="e">
        <f>VLOOKUP(A14718,#REF!,3,FALSE)</f>
        <v>#REF!</v>
      </c>
      <c r="I14718" s="10" t="e">
        <f>VLOOKUP(A14718,#REF!,4,FALSE)</f>
        <v>#REF!</v>
      </c>
      <c r="J14718" s="31" t="s">
        <v>10456</v>
      </c>
      <c r="K14718" s="10" t="str">
        <f t="shared" si="229"/>
        <v>휴지통/스윙형/사각/4호[에이에스코리아][에이에스코리아]</v>
      </c>
      <c r="L14718" s="31" t="s">
        <v>43271</v>
      </c>
    </row>
    <row r="14719" spans="1:12" x14ac:dyDescent="0.15">
      <c r="A14719" s="31" t="s">
        <v>23633</v>
      </c>
      <c r="B14719" s="31" t="s">
        <v>56601</v>
      </c>
      <c r="C14719" s="32">
        <v>8800</v>
      </c>
      <c r="D14719" s="31" t="s">
        <v>7346</v>
      </c>
      <c r="E14719" s="31" t="s">
        <v>67</v>
      </c>
      <c r="F14719" s="31" t="s">
        <v>10033</v>
      </c>
      <c r="H14719" s="10" t="e">
        <f>VLOOKUP(A14719,#REF!,3,FALSE)</f>
        <v>#REF!</v>
      </c>
      <c r="I14719" s="10" t="e">
        <f>VLOOKUP(A14719,#REF!,4,FALSE)</f>
        <v>#REF!</v>
      </c>
      <c r="J14719" s="31" t="s">
        <v>10456</v>
      </c>
      <c r="K14719" s="10" t="str">
        <f t="shared" si="229"/>
        <v>휴지통/스윙형/사각/3호[에이에스코리아][에이에스코리아]</v>
      </c>
      <c r="L14719" s="31" t="s">
        <v>43272</v>
      </c>
    </row>
    <row r="14720" spans="1:12" x14ac:dyDescent="0.15">
      <c r="A14720" s="31" t="s">
        <v>23634</v>
      </c>
      <c r="B14720" s="31" t="s">
        <v>56602</v>
      </c>
      <c r="C14720" s="32">
        <v>13500</v>
      </c>
      <c r="D14720" s="31" t="s">
        <v>7345</v>
      </c>
      <c r="E14720" s="31" t="s">
        <v>67</v>
      </c>
      <c r="F14720" s="31" t="s">
        <v>10033</v>
      </c>
      <c r="H14720" s="10" t="e">
        <f>VLOOKUP(A14720,#REF!,3,FALSE)</f>
        <v>#REF!</v>
      </c>
      <c r="I14720" s="10" t="e">
        <f>VLOOKUP(A14720,#REF!,4,FALSE)</f>
        <v>#REF!</v>
      </c>
      <c r="J14720" s="31" t="s">
        <v>10456</v>
      </c>
      <c r="K14720" s="10" t="str">
        <f t="shared" si="229"/>
        <v>휴지통/스윙형/사각/2호[에이에스코리아][에이에스코리아]</v>
      </c>
      <c r="L14720" s="31" t="s">
        <v>43273</v>
      </c>
    </row>
    <row r="14721" spans="1:12" x14ac:dyDescent="0.15">
      <c r="A14721" s="31" t="s">
        <v>23635</v>
      </c>
      <c r="B14721" s="31" t="s">
        <v>56603</v>
      </c>
      <c r="C14721" s="32">
        <v>16500</v>
      </c>
      <c r="D14721" s="31" t="s">
        <v>7344</v>
      </c>
      <c r="E14721" s="31" t="s">
        <v>67</v>
      </c>
      <c r="F14721" s="31" t="s">
        <v>10033</v>
      </c>
      <c r="H14721" s="10" t="e">
        <f>VLOOKUP(A14721,#REF!,3,FALSE)</f>
        <v>#REF!</v>
      </c>
      <c r="I14721" s="10" t="e">
        <f>VLOOKUP(A14721,#REF!,4,FALSE)</f>
        <v>#REF!</v>
      </c>
      <c r="J14721" s="31" t="s">
        <v>10456</v>
      </c>
      <c r="K14721" s="10" t="str">
        <f t="shared" si="229"/>
        <v>휴지통/스윙형/사각/1호[에이에스코리아][에이에스코리아]</v>
      </c>
      <c r="L14721" s="31" t="s">
        <v>43274</v>
      </c>
    </row>
    <row r="14722" spans="1:12" x14ac:dyDescent="0.15">
      <c r="A14722" s="31" t="s">
        <v>23636</v>
      </c>
      <c r="B14722" s="31" t="s">
        <v>56604</v>
      </c>
      <c r="C14722" s="32">
        <v>6300</v>
      </c>
      <c r="D14722" s="31" t="s">
        <v>6967</v>
      </c>
      <c r="E14722" s="31" t="s">
        <v>81</v>
      </c>
      <c r="F14722" s="31" t="s">
        <v>10194</v>
      </c>
      <c r="H14722" s="10" t="e">
        <f>VLOOKUP(A14722,#REF!,3,FALSE)</f>
        <v>#REF!</v>
      </c>
      <c r="I14722" s="10" t="e">
        <f>VLOOKUP(A14722,#REF!,4,FALSE)</f>
        <v>#REF!</v>
      </c>
      <c r="J14722" s="31" t="s">
        <v>10369</v>
      </c>
      <c r="K14722" s="10" t="str">
        <f t="shared" si="229"/>
        <v>건전지/맥스/AAA4[에너자이저][에너자이저]</v>
      </c>
      <c r="L14722" s="31" t="s">
        <v>43275</v>
      </c>
    </row>
    <row r="14723" spans="1:12" x14ac:dyDescent="0.15">
      <c r="A14723" s="31" t="s">
        <v>23637</v>
      </c>
      <c r="B14723" s="31" t="s">
        <v>56604</v>
      </c>
      <c r="C14723" s="32">
        <v>126000</v>
      </c>
      <c r="D14723" s="31" t="s">
        <v>6967</v>
      </c>
      <c r="E14723" s="31" t="s">
        <v>68</v>
      </c>
      <c r="F14723" s="31" t="s">
        <v>10194</v>
      </c>
      <c r="H14723" s="10" t="e">
        <f>VLOOKUP(A14723,#REF!,3,FALSE)</f>
        <v>#REF!</v>
      </c>
      <c r="I14723" s="10" t="e">
        <f>VLOOKUP(A14723,#REF!,4,FALSE)</f>
        <v>#REF!</v>
      </c>
      <c r="J14723" s="31" t="s">
        <v>10369</v>
      </c>
      <c r="K14723" s="10" t="str">
        <f t="shared" ref="K14723:K14786" si="230">IF(J14723="",B14723,B14723&amp;"["&amp;J14723&amp;"]")</f>
        <v>건전지/맥스/AAA4[에너자이저][에너자이저]</v>
      </c>
      <c r="L14723" s="31" t="s">
        <v>43276</v>
      </c>
    </row>
    <row r="14724" spans="1:12" x14ac:dyDescent="0.15">
      <c r="A14724" s="31" t="s">
        <v>23638</v>
      </c>
      <c r="B14724" s="31" t="s">
        <v>56605</v>
      </c>
      <c r="C14724" s="32">
        <v>3300</v>
      </c>
      <c r="D14724" s="31" t="s">
        <v>7285</v>
      </c>
      <c r="E14724" s="31" t="s">
        <v>67</v>
      </c>
      <c r="F14724" s="31" t="s">
        <v>10082</v>
      </c>
      <c r="H14724" s="10" t="e">
        <f>VLOOKUP(A14724,#REF!,3,FALSE)</f>
        <v>#REF!</v>
      </c>
      <c r="I14724" s="10" t="e">
        <f>VLOOKUP(A14724,#REF!,4,FALSE)</f>
        <v>#REF!</v>
      </c>
      <c r="J14724" s="31" t="s">
        <v>8167</v>
      </c>
      <c r="K14724" s="10" t="str">
        <f t="shared" si="230"/>
        <v>스카치브라이트/막대걸레/초극세사청소포/교체용[3M][3M]</v>
      </c>
      <c r="L14724" s="31" t="s">
        <v>43277</v>
      </c>
    </row>
    <row r="14725" spans="1:12" x14ac:dyDescent="0.15">
      <c r="A14725" s="31" t="s">
        <v>23639</v>
      </c>
      <c r="B14725" s="31" t="s">
        <v>56606</v>
      </c>
      <c r="C14725" s="32">
        <v>4600</v>
      </c>
      <c r="D14725" s="31" t="s">
        <v>6846</v>
      </c>
      <c r="E14725" s="31" t="s">
        <v>67</v>
      </c>
      <c r="F14725" s="31" t="s">
        <v>10132</v>
      </c>
      <c r="H14725" s="10" t="e">
        <f>VLOOKUP(A14725,#REF!,3,FALSE)</f>
        <v>#REF!</v>
      </c>
      <c r="I14725" s="10" t="e">
        <f>VLOOKUP(A14725,#REF!,4,FALSE)</f>
        <v>#REF!</v>
      </c>
      <c r="J14725" s="31" t="s">
        <v>10524</v>
      </c>
      <c r="K14725" s="10" t="str">
        <f t="shared" si="230"/>
        <v>비락/식혜[팔도][팔도]</v>
      </c>
      <c r="L14725" s="31" t="s">
        <v>111</v>
      </c>
    </row>
    <row r="14726" spans="1:12" x14ac:dyDescent="0.15">
      <c r="A14726" s="31" t="s">
        <v>23640</v>
      </c>
      <c r="B14726" s="31" t="s">
        <v>56606</v>
      </c>
      <c r="C14726" s="32">
        <v>4600</v>
      </c>
      <c r="D14726" s="31" t="s">
        <v>6846</v>
      </c>
      <c r="E14726" s="31" t="s">
        <v>67</v>
      </c>
      <c r="F14726" s="31" t="s">
        <v>10132</v>
      </c>
      <c r="H14726" s="10" t="e">
        <f>VLOOKUP(A14726,#REF!,3,FALSE)</f>
        <v>#REF!</v>
      </c>
      <c r="I14726" s="10" t="e">
        <f>VLOOKUP(A14726,#REF!,4,FALSE)</f>
        <v>#REF!</v>
      </c>
      <c r="J14726" s="31" t="s">
        <v>10524</v>
      </c>
      <c r="K14726" s="10" t="str">
        <f t="shared" si="230"/>
        <v>비락/식혜[팔도][팔도]</v>
      </c>
      <c r="L14726" s="31" t="s">
        <v>43278</v>
      </c>
    </row>
    <row r="14727" spans="1:12" x14ac:dyDescent="0.15">
      <c r="A14727" s="31" t="s">
        <v>23641</v>
      </c>
      <c r="B14727" s="31" t="s">
        <v>56607</v>
      </c>
      <c r="C14727" s="32">
        <v>3800</v>
      </c>
      <c r="D14727" s="31" t="s">
        <v>7457</v>
      </c>
      <c r="E14727" s="31" t="s">
        <v>67</v>
      </c>
      <c r="F14727" s="31" t="s">
        <v>10170</v>
      </c>
      <c r="H14727" s="10" t="e">
        <f>VLOOKUP(A14727,#REF!,3,FALSE)</f>
        <v>#REF!</v>
      </c>
      <c r="I14727" s="10" t="e">
        <f>VLOOKUP(A14727,#REF!,4,FALSE)</f>
        <v>#REF!</v>
      </c>
      <c r="J14727" s="31" t="s">
        <v>10527</v>
      </c>
      <c r="K14727" s="10" t="str">
        <f t="shared" si="230"/>
        <v>슬리퍼[케이원][케이원]</v>
      </c>
      <c r="L14727" s="31" t="s">
        <v>43279</v>
      </c>
    </row>
    <row r="14728" spans="1:12" x14ac:dyDescent="0.15">
      <c r="A14728" s="31" t="s">
        <v>23642</v>
      </c>
      <c r="B14728" s="31" t="s">
        <v>56607</v>
      </c>
      <c r="C14728" s="32">
        <v>3800</v>
      </c>
      <c r="D14728" s="31" t="s">
        <v>7458</v>
      </c>
      <c r="E14728" s="31" t="s">
        <v>67</v>
      </c>
      <c r="F14728" s="31" t="s">
        <v>10170</v>
      </c>
      <c r="H14728" s="10" t="e">
        <f>VLOOKUP(A14728,#REF!,3,FALSE)</f>
        <v>#REF!</v>
      </c>
      <c r="I14728" s="10" t="e">
        <f>VLOOKUP(A14728,#REF!,4,FALSE)</f>
        <v>#REF!</v>
      </c>
      <c r="J14728" s="31" t="s">
        <v>10527</v>
      </c>
      <c r="K14728" s="10" t="str">
        <f t="shared" si="230"/>
        <v>슬리퍼[케이원][케이원]</v>
      </c>
      <c r="L14728" s="31" t="s">
        <v>43280</v>
      </c>
    </row>
    <row r="14729" spans="1:12" x14ac:dyDescent="0.15">
      <c r="A14729" s="31" t="s">
        <v>23643</v>
      </c>
      <c r="B14729" s="31" t="s">
        <v>56607</v>
      </c>
      <c r="C14729" s="32">
        <v>3800</v>
      </c>
      <c r="D14729" s="31" t="s">
        <v>7459</v>
      </c>
      <c r="E14729" s="31" t="s">
        <v>67</v>
      </c>
      <c r="F14729" s="31" t="s">
        <v>10170</v>
      </c>
      <c r="H14729" s="10" t="e">
        <f>VLOOKUP(A14729,#REF!,3,FALSE)</f>
        <v>#REF!</v>
      </c>
      <c r="I14729" s="10" t="e">
        <f>VLOOKUP(A14729,#REF!,4,FALSE)</f>
        <v>#REF!</v>
      </c>
      <c r="J14729" s="31" t="s">
        <v>10527</v>
      </c>
      <c r="K14729" s="10" t="str">
        <f t="shared" si="230"/>
        <v>슬리퍼[케이원][케이원]</v>
      </c>
      <c r="L14729" s="31" t="s">
        <v>43281</v>
      </c>
    </row>
    <row r="14730" spans="1:12" x14ac:dyDescent="0.15">
      <c r="A14730" s="31" t="s">
        <v>23644</v>
      </c>
      <c r="B14730" s="31" t="s">
        <v>56607</v>
      </c>
      <c r="C14730" s="32">
        <v>3800</v>
      </c>
      <c r="D14730" s="31" t="s">
        <v>7460</v>
      </c>
      <c r="E14730" s="31" t="s">
        <v>67</v>
      </c>
      <c r="F14730" s="31" t="s">
        <v>10170</v>
      </c>
      <c r="H14730" s="10" t="e">
        <f>VLOOKUP(A14730,#REF!,3,FALSE)</f>
        <v>#REF!</v>
      </c>
      <c r="I14730" s="10" t="e">
        <f>VLOOKUP(A14730,#REF!,4,FALSE)</f>
        <v>#REF!</v>
      </c>
      <c r="J14730" s="31" t="s">
        <v>10527</v>
      </c>
      <c r="K14730" s="10" t="str">
        <f t="shared" si="230"/>
        <v>슬리퍼[케이원][케이원]</v>
      </c>
      <c r="L14730" s="31" t="s">
        <v>43282</v>
      </c>
    </row>
    <row r="14731" spans="1:12" x14ac:dyDescent="0.15">
      <c r="A14731" s="31" t="s">
        <v>23645</v>
      </c>
      <c r="B14731" s="31" t="s">
        <v>56608</v>
      </c>
      <c r="C14731" s="32">
        <v>3800</v>
      </c>
      <c r="D14731" s="31" t="s">
        <v>7461</v>
      </c>
      <c r="E14731" s="31" t="s">
        <v>67</v>
      </c>
      <c r="F14731" s="31" t="s">
        <v>10170</v>
      </c>
      <c r="H14731" s="10" t="e">
        <f>VLOOKUP(A14731,#REF!,3,FALSE)</f>
        <v>#REF!</v>
      </c>
      <c r="I14731" s="10" t="e">
        <f>VLOOKUP(A14731,#REF!,4,FALSE)</f>
        <v>#REF!</v>
      </c>
      <c r="J14731" s="31" t="s">
        <v>10527</v>
      </c>
      <c r="K14731" s="10" t="str">
        <f t="shared" si="230"/>
        <v>슬리퍼/EVA삼선[케이원][케이원]</v>
      </c>
      <c r="L14731" s="31" t="s">
        <v>43283</v>
      </c>
    </row>
    <row r="14732" spans="1:12" x14ac:dyDescent="0.15">
      <c r="A14732" s="31" t="s">
        <v>23646</v>
      </c>
      <c r="B14732" s="31" t="s">
        <v>56609</v>
      </c>
      <c r="C14732" s="32">
        <v>4200</v>
      </c>
      <c r="D14732" s="31" t="s">
        <v>7454</v>
      </c>
      <c r="E14732" s="31" t="s">
        <v>67</v>
      </c>
      <c r="F14732" s="31" t="s">
        <v>10170</v>
      </c>
      <c r="H14732" s="10" t="e">
        <f>VLOOKUP(A14732,#REF!,3,FALSE)</f>
        <v>#REF!</v>
      </c>
      <c r="I14732" s="10" t="e">
        <f>VLOOKUP(A14732,#REF!,4,FALSE)</f>
        <v>#REF!</v>
      </c>
      <c r="J14732" s="31" t="s">
        <v>10527</v>
      </c>
      <c r="K14732" s="10" t="str">
        <f t="shared" si="230"/>
        <v>미니삼선슬리퍼[케이원][케이원]</v>
      </c>
      <c r="L14732" s="31" t="s">
        <v>43284</v>
      </c>
    </row>
    <row r="14733" spans="1:12" x14ac:dyDescent="0.15">
      <c r="A14733" s="31" t="s">
        <v>23647</v>
      </c>
      <c r="B14733" s="31" t="s">
        <v>56609</v>
      </c>
      <c r="C14733" s="32">
        <v>4200</v>
      </c>
      <c r="D14733" s="31" t="s">
        <v>7455</v>
      </c>
      <c r="E14733" s="31" t="s">
        <v>67</v>
      </c>
      <c r="F14733" s="31" t="s">
        <v>10170</v>
      </c>
      <c r="H14733" s="10" t="e">
        <f>VLOOKUP(A14733,#REF!,3,FALSE)</f>
        <v>#REF!</v>
      </c>
      <c r="I14733" s="10" t="e">
        <f>VLOOKUP(A14733,#REF!,4,FALSE)</f>
        <v>#REF!</v>
      </c>
      <c r="J14733" s="31" t="s">
        <v>10527</v>
      </c>
      <c r="K14733" s="10" t="str">
        <f t="shared" si="230"/>
        <v>미니삼선슬리퍼[케이원][케이원]</v>
      </c>
      <c r="L14733" s="31" t="s">
        <v>43285</v>
      </c>
    </row>
    <row r="14734" spans="1:12" x14ac:dyDescent="0.15">
      <c r="A14734" s="31" t="s">
        <v>23648</v>
      </c>
      <c r="B14734" s="31" t="s">
        <v>56609</v>
      </c>
      <c r="C14734" s="32">
        <v>4200</v>
      </c>
      <c r="D14734" s="31" t="s">
        <v>7456</v>
      </c>
      <c r="E14734" s="31" t="s">
        <v>67</v>
      </c>
      <c r="F14734" s="31" t="s">
        <v>10170</v>
      </c>
      <c r="H14734" s="10" t="e">
        <f>VLOOKUP(A14734,#REF!,3,FALSE)</f>
        <v>#REF!</v>
      </c>
      <c r="I14734" s="10" t="e">
        <f>VLOOKUP(A14734,#REF!,4,FALSE)</f>
        <v>#REF!</v>
      </c>
      <c r="J14734" s="31" t="s">
        <v>10527</v>
      </c>
      <c r="K14734" s="10" t="str">
        <f t="shared" si="230"/>
        <v>미니삼선슬리퍼[케이원][케이원]</v>
      </c>
      <c r="L14734" s="31" t="s">
        <v>43286</v>
      </c>
    </row>
    <row r="14735" spans="1:12" x14ac:dyDescent="0.15">
      <c r="A14735" s="31" t="s">
        <v>23649</v>
      </c>
      <c r="B14735" s="31" t="s">
        <v>56610</v>
      </c>
      <c r="C14735" s="32">
        <v>16500</v>
      </c>
      <c r="D14735" s="31" t="s">
        <v>6898</v>
      </c>
      <c r="E14735" s="31" t="s">
        <v>67</v>
      </c>
      <c r="F14735" s="31" t="s">
        <v>10002</v>
      </c>
      <c r="H14735" s="10" t="e">
        <f>VLOOKUP(A14735,#REF!,3,FALSE)</f>
        <v>#REF!</v>
      </c>
      <c r="I14735" s="10" t="e">
        <f>VLOOKUP(A14735,#REF!,4,FALSE)</f>
        <v>#REF!</v>
      </c>
      <c r="J14735" s="31" t="s">
        <v>10528</v>
      </c>
      <c r="K14735" s="10" t="str">
        <f t="shared" si="230"/>
        <v>초코바/자유시간/미니[해태][해태]</v>
      </c>
      <c r="L14735" s="31" t="s">
        <v>43287</v>
      </c>
    </row>
    <row r="14736" spans="1:12" x14ac:dyDescent="0.15">
      <c r="A14736" s="31" t="s">
        <v>23650</v>
      </c>
      <c r="B14736" s="31" t="s">
        <v>56611</v>
      </c>
      <c r="C14736" s="32">
        <v>8800</v>
      </c>
      <c r="D14736" s="31" t="s">
        <v>7823</v>
      </c>
      <c r="E14736" s="31" t="s">
        <v>253</v>
      </c>
      <c r="F14736" s="31" t="s">
        <v>10019</v>
      </c>
      <c r="H14736" s="10" t="e">
        <f>VLOOKUP(A14736,#REF!,3,FALSE)</f>
        <v>#REF!</v>
      </c>
      <c r="I14736" s="10" t="e">
        <f>VLOOKUP(A14736,#REF!,4,FALSE)</f>
        <v>#REF!</v>
      </c>
      <c r="J14736" s="31" t="s">
        <v>10529</v>
      </c>
      <c r="K14736" s="10" t="str">
        <f t="shared" si="230"/>
        <v>정사각티슈/미용티슈[깨끗한나라][깨끗한나라]</v>
      </c>
      <c r="L14736" s="31" t="s">
        <v>43288</v>
      </c>
    </row>
    <row r="14737" spans="1:12" x14ac:dyDescent="0.15">
      <c r="A14737" s="31" t="s">
        <v>23651</v>
      </c>
      <c r="B14737" s="31" t="s">
        <v>56612</v>
      </c>
      <c r="C14737" s="32">
        <v>5800</v>
      </c>
      <c r="D14737" s="31" t="s">
        <v>7377</v>
      </c>
      <c r="E14737" s="31" t="s">
        <v>67</v>
      </c>
      <c r="F14737" s="31" t="s">
        <v>10096</v>
      </c>
      <c r="H14737" s="10" t="e">
        <f>VLOOKUP(A14737,#REF!,3,FALSE)</f>
        <v>#REF!</v>
      </c>
      <c r="I14737" s="10" t="e">
        <f>VLOOKUP(A14737,#REF!,4,FALSE)</f>
        <v>#REF!</v>
      </c>
      <c r="J14737" s="31" t="s">
        <v>10530</v>
      </c>
      <c r="K14737" s="10" t="str">
        <f t="shared" si="230"/>
        <v>무균무때[피죤][피죤]</v>
      </c>
      <c r="L14737" s="31" t="s">
        <v>43289</v>
      </c>
    </row>
    <row r="14738" spans="1:12" x14ac:dyDescent="0.15">
      <c r="A14738" s="31" t="s">
        <v>23652</v>
      </c>
      <c r="B14738" s="31" t="s">
        <v>56613</v>
      </c>
      <c r="C14738" s="32">
        <v>9900</v>
      </c>
      <c r="D14738" s="31" t="s">
        <v>4731</v>
      </c>
      <c r="E14738" s="31" t="s">
        <v>67</v>
      </c>
      <c r="F14738" s="31" t="s">
        <v>10170</v>
      </c>
      <c r="H14738" s="10" t="e">
        <f>VLOOKUP(A14738,#REF!,3,FALSE)</f>
        <v>#REF!</v>
      </c>
      <c r="I14738" s="10" t="e">
        <f>VLOOKUP(A14738,#REF!,4,FALSE)</f>
        <v>#REF!</v>
      </c>
      <c r="J14738" s="31" t="s">
        <v>10424</v>
      </c>
      <c r="K14738" s="10" t="str">
        <f t="shared" si="230"/>
        <v>쿠션슬리퍼[이글코리아][이글코리아]</v>
      </c>
      <c r="L14738" s="31" t="s">
        <v>43290</v>
      </c>
    </row>
    <row r="14739" spans="1:12" x14ac:dyDescent="0.15">
      <c r="A14739" s="31" t="s">
        <v>23653</v>
      </c>
      <c r="B14739" s="31" t="s">
        <v>56614</v>
      </c>
      <c r="C14739" s="32">
        <v>5500</v>
      </c>
      <c r="D14739" s="31" t="s">
        <v>7290</v>
      </c>
      <c r="E14739" s="31" t="s">
        <v>253</v>
      </c>
      <c r="F14739" s="31" t="s">
        <v>10082</v>
      </c>
      <c r="H14739" s="10" t="e">
        <f>VLOOKUP(A14739,#REF!,3,FALSE)</f>
        <v>#REF!</v>
      </c>
      <c r="I14739" s="10" t="e">
        <f>VLOOKUP(A14739,#REF!,4,FALSE)</f>
        <v>#REF!</v>
      </c>
      <c r="J14739" s="31" t="s">
        <v>8167</v>
      </c>
      <c r="K14739" s="10" t="str">
        <f t="shared" si="230"/>
        <v>스카치브라이트/막대걸레리필/정전기청소포/표준형[3M][3M]</v>
      </c>
      <c r="L14739" s="31" t="s">
        <v>43291</v>
      </c>
    </row>
    <row r="14740" spans="1:12" x14ac:dyDescent="0.15">
      <c r="A14740" s="31" t="s">
        <v>23654</v>
      </c>
      <c r="B14740" s="31" t="s">
        <v>56615</v>
      </c>
      <c r="C14740" s="32">
        <v>21500</v>
      </c>
      <c r="D14740" s="31" t="s">
        <v>7890</v>
      </c>
      <c r="E14740" s="31" t="s">
        <v>67</v>
      </c>
      <c r="F14740" s="31" t="s">
        <v>10122</v>
      </c>
      <c r="H14740" s="10" t="e">
        <f>VLOOKUP(A14740,#REF!,3,FALSE)</f>
        <v>#REF!</v>
      </c>
      <c r="I14740" s="10" t="e">
        <f>VLOOKUP(A14740,#REF!,4,FALSE)</f>
        <v>#REF!</v>
      </c>
      <c r="J14740" s="31" t="s">
        <v>10531</v>
      </c>
      <c r="K14740" s="10" t="str">
        <f t="shared" si="230"/>
        <v>면도기/퓨전파워[질레트][질레트]</v>
      </c>
      <c r="L14740" s="31" t="s">
        <v>43292</v>
      </c>
    </row>
    <row r="14741" spans="1:12" x14ac:dyDescent="0.15">
      <c r="A14741" s="31" t="s">
        <v>23655</v>
      </c>
      <c r="B14741" s="31" t="s">
        <v>56616</v>
      </c>
      <c r="C14741" s="32">
        <v>30000</v>
      </c>
      <c r="D14741" s="31" t="s">
        <v>7891</v>
      </c>
      <c r="E14741" s="31" t="s">
        <v>67</v>
      </c>
      <c r="F14741" s="31" t="s">
        <v>10122</v>
      </c>
      <c r="H14741" s="10" t="e">
        <f>VLOOKUP(A14741,#REF!,3,FALSE)</f>
        <v>#REF!</v>
      </c>
      <c r="I14741" s="10" t="e">
        <f>VLOOKUP(A14741,#REF!,4,FALSE)</f>
        <v>#REF!</v>
      </c>
      <c r="J14741" s="31" t="s">
        <v>10531</v>
      </c>
      <c r="K14741" s="10" t="str">
        <f t="shared" si="230"/>
        <v>면도날/퓨전파워[질레트][질레트]</v>
      </c>
      <c r="L14741" s="31" t="s">
        <v>43293</v>
      </c>
    </row>
    <row r="14742" spans="1:12" x14ac:dyDescent="0.15">
      <c r="A14742" s="31" t="s">
        <v>23656</v>
      </c>
      <c r="B14742" s="31" t="s">
        <v>56617</v>
      </c>
      <c r="C14742" s="32">
        <v>28000</v>
      </c>
      <c r="D14742" s="31" t="s">
        <v>7891</v>
      </c>
      <c r="E14742" s="31" t="s">
        <v>67</v>
      </c>
      <c r="F14742" s="31" t="s">
        <v>10122</v>
      </c>
      <c r="H14742" s="10" t="e">
        <f>VLOOKUP(A14742,#REF!,3,FALSE)</f>
        <v>#REF!</v>
      </c>
      <c r="I14742" s="10" t="e">
        <f>VLOOKUP(A14742,#REF!,4,FALSE)</f>
        <v>#REF!</v>
      </c>
      <c r="J14742" s="31" t="s">
        <v>10531</v>
      </c>
      <c r="K14742" s="10" t="str">
        <f t="shared" si="230"/>
        <v>면도날/퓨전메뉴얼[질레트][질레트]</v>
      </c>
      <c r="L14742" s="31" t="s">
        <v>43294</v>
      </c>
    </row>
    <row r="14743" spans="1:12" x14ac:dyDescent="0.15">
      <c r="A14743" s="31" t="s">
        <v>23657</v>
      </c>
      <c r="B14743" s="31" t="s">
        <v>56618</v>
      </c>
      <c r="C14743" s="32">
        <v>13600</v>
      </c>
      <c r="D14743" s="31" t="s">
        <v>7562</v>
      </c>
      <c r="E14743" s="31" t="s">
        <v>67</v>
      </c>
      <c r="F14743" s="31" t="s">
        <v>10130</v>
      </c>
      <c r="H14743" s="10" t="e">
        <f>VLOOKUP(A14743,#REF!,3,FALSE)</f>
        <v>#REF!</v>
      </c>
      <c r="I14743" s="10" t="e">
        <f>VLOOKUP(A14743,#REF!,4,FALSE)</f>
        <v>#REF!</v>
      </c>
      <c r="J14743" s="31" t="s">
        <v>10352</v>
      </c>
      <c r="K14743" s="10" t="str">
        <f t="shared" si="230"/>
        <v>열쇠고리/9825(구:K0018)[아트사인][아트사인]</v>
      </c>
      <c r="L14743" s="31" t="s">
        <v>111</v>
      </c>
    </row>
    <row r="14744" spans="1:12" x14ac:dyDescent="0.15">
      <c r="A14744" s="31" t="s">
        <v>23658</v>
      </c>
      <c r="B14744" s="31" t="s">
        <v>56618</v>
      </c>
      <c r="C14744" s="32">
        <v>13600</v>
      </c>
      <c r="D14744" s="31" t="s">
        <v>7562</v>
      </c>
      <c r="E14744" s="31" t="s">
        <v>67</v>
      </c>
      <c r="F14744" s="31" t="s">
        <v>10130</v>
      </c>
      <c r="H14744" s="10" t="e">
        <f>VLOOKUP(A14744,#REF!,3,FALSE)</f>
        <v>#REF!</v>
      </c>
      <c r="I14744" s="10" t="e">
        <f>VLOOKUP(A14744,#REF!,4,FALSE)</f>
        <v>#REF!</v>
      </c>
      <c r="J14744" s="31" t="s">
        <v>10352</v>
      </c>
      <c r="K14744" s="10" t="str">
        <f t="shared" si="230"/>
        <v>열쇠고리/9825(구:K0018)[아트사인][아트사인]</v>
      </c>
      <c r="L14744" s="31" t="s">
        <v>43295</v>
      </c>
    </row>
    <row r="14745" spans="1:12" x14ac:dyDescent="0.15">
      <c r="A14745" s="31" t="s">
        <v>23659</v>
      </c>
      <c r="B14745" s="31" t="s">
        <v>56619</v>
      </c>
      <c r="C14745" s="32">
        <v>16000</v>
      </c>
      <c r="D14745" s="31" t="s">
        <v>7563</v>
      </c>
      <c r="E14745" s="31" t="s">
        <v>67</v>
      </c>
      <c r="F14745" s="31" t="s">
        <v>10130</v>
      </c>
      <c r="H14745" s="10" t="e">
        <f>VLOOKUP(A14745,#REF!,3,FALSE)</f>
        <v>#REF!</v>
      </c>
      <c r="I14745" s="10" t="e">
        <f>VLOOKUP(A14745,#REF!,4,FALSE)</f>
        <v>#REF!</v>
      </c>
      <c r="J14745" s="31" t="s">
        <v>10352</v>
      </c>
      <c r="K14745" s="10" t="str">
        <f t="shared" si="230"/>
        <v>열쇠고리/9826(구:K0019)[아트사인][아트사인]</v>
      </c>
      <c r="L14745" s="31" t="s">
        <v>111</v>
      </c>
    </row>
    <row r="14746" spans="1:12" x14ac:dyDescent="0.15">
      <c r="A14746" s="31" t="s">
        <v>23660</v>
      </c>
      <c r="B14746" s="31" t="s">
        <v>56619</v>
      </c>
      <c r="C14746" s="32">
        <v>16000</v>
      </c>
      <c r="D14746" s="31" t="s">
        <v>7563</v>
      </c>
      <c r="E14746" s="31" t="s">
        <v>67</v>
      </c>
      <c r="F14746" s="31" t="s">
        <v>10130</v>
      </c>
      <c r="H14746" s="10" t="e">
        <f>VLOOKUP(A14746,#REF!,3,FALSE)</f>
        <v>#REF!</v>
      </c>
      <c r="I14746" s="10" t="e">
        <f>VLOOKUP(A14746,#REF!,4,FALSE)</f>
        <v>#REF!</v>
      </c>
      <c r="J14746" s="31" t="s">
        <v>10352</v>
      </c>
      <c r="K14746" s="10" t="str">
        <f t="shared" si="230"/>
        <v>열쇠고리/9826(구:K0019)[아트사인][아트사인]</v>
      </c>
      <c r="L14746" s="31" t="s">
        <v>43296</v>
      </c>
    </row>
    <row r="14747" spans="1:12" x14ac:dyDescent="0.15">
      <c r="A14747" s="31" t="s">
        <v>23661</v>
      </c>
      <c r="B14747" s="31" t="s">
        <v>56563</v>
      </c>
      <c r="C14747" s="32">
        <v>1200</v>
      </c>
      <c r="D14747" s="31" t="s">
        <v>6850</v>
      </c>
      <c r="E14747" s="31" t="s">
        <v>67</v>
      </c>
      <c r="F14747" s="31" t="s">
        <v>10038</v>
      </c>
      <c r="H14747" s="10" t="e">
        <f>VLOOKUP(A14747,#REF!,3,FALSE)</f>
        <v>#REF!</v>
      </c>
      <c r="I14747" s="10" t="e">
        <f>VLOOKUP(A14747,#REF!,4,FALSE)</f>
        <v>#REF!</v>
      </c>
      <c r="J14747" s="31" t="s">
        <v>10508</v>
      </c>
      <c r="K14747" s="10" t="str">
        <f t="shared" si="230"/>
        <v>옥수수수염차[광동][광동]</v>
      </c>
      <c r="L14747" s="31" t="s">
        <v>43297</v>
      </c>
    </row>
    <row r="14748" spans="1:12" x14ac:dyDescent="0.15">
      <c r="A14748" s="31" t="s">
        <v>23662</v>
      </c>
      <c r="B14748" s="31" t="s">
        <v>56563</v>
      </c>
      <c r="C14748" s="32">
        <v>24000</v>
      </c>
      <c r="D14748" s="31" t="s">
        <v>6850</v>
      </c>
      <c r="E14748" s="31" t="s">
        <v>51</v>
      </c>
      <c r="F14748" s="31" t="s">
        <v>10038</v>
      </c>
      <c r="H14748" s="10" t="e">
        <f>VLOOKUP(A14748,#REF!,3,FALSE)</f>
        <v>#REF!</v>
      </c>
      <c r="I14748" s="10" t="e">
        <f>VLOOKUP(A14748,#REF!,4,FALSE)</f>
        <v>#REF!</v>
      </c>
      <c r="J14748" s="31" t="s">
        <v>10508</v>
      </c>
      <c r="K14748" s="10" t="str">
        <f t="shared" si="230"/>
        <v>옥수수수염차[광동][광동]</v>
      </c>
      <c r="L14748" s="31" t="s">
        <v>43298</v>
      </c>
    </row>
    <row r="14749" spans="1:12" x14ac:dyDescent="0.15">
      <c r="A14749" s="31" t="s">
        <v>23663</v>
      </c>
      <c r="B14749" s="31" t="s">
        <v>56620</v>
      </c>
      <c r="C14749" s="32">
        <v>1600</v>
      </c>
      <c r="D14749" s="31" t="s">
        <v>7910</v>
      </c>
      <c r="E14749" s="31" t="s">
        <v>81</v>
      </c>
      <c r="F14749" s="31" t="s">
        <v>10045</v>
      </c>
      <c r="H14749" s="10" t="e">
        <f>VLOOKUP(A14749,#REF!,3,FALSE)</f>
        <v>#REF!</v>
      </c>
      <c r="I14749" s="10" t="e">
        <f>VLOOKUP(A14749,#REF!,4,FALSE)</f>
        <v>#REF!</v>
      </c>
      <c r="J14749" s="31" t="s">
        <v>10513</v>
      </c>
      <c r="K14749" s="10" t="str">
        <f t="shared" si="230"/>
        <v>옷핀세트[쉬즈라인][쉬즈라인]</v>
      </c>
      <c r="L14749" s="31" t="s">
        <v>43299</v>
      </c>
    </row>
    <row r="14750" spans="1:12" x14ac:dyDescent="0.15">
      <c r="A14750" s="31" t="s">
        <v>23664</v>
      </c>
      <c r="B14750" s="31" t="s">
        <v>56620</v>
      </c>
      <c r="C14750" s="32">
        <v>8000</v>
      </c>
      <c r="D14750" s="31" t="s">
        <v>7910</v>
      </c>
      <c r="E14750" s="31" t="s">
        <v>253</v>
      </c>
      <c r="F14750" s="31" t="s">
        <v>10045</v>
      </c>
      <c r="H14750" s="10" t="e">
        <f>VLOOKUP(A14750,#REF!,3,FALSE)</f>
        <v>#REF!</v>
      </c>
      <c r="I14750" s="10" t="e">
        <f>VLOOKUP(A14750,#REF!,4,FALSE)</f>
        <v>#REF!</v>
      </c>
      <c r="J14750" s="31" t="s">
        <v>10513</v>
      </c>
      <c r="K14750" s="10" t="str">
        <f t="shared" si="230"/>
        <v>옷핀세트[쉬즈라인][쉬즈라인]</v>
      </c>
      <c r="L14750" s="31" t="s">
        <v>43299</v>
      </c>
    </row>
    <row r="14751" spans="1:12" x14ac:dyDescent="0.15">
      <c r="A14751" s="31" t="s">
        <v>23665</v>
      </c>
      <c r="B14751" s="31" t="s">
        <v>56621</v>
      </c>
      <c r="C14751" s="32">
        <v>9500</v>
      </c>
      <c r="D14751" s="31" t="s">
        <v>7701</v>
      </c>
      <c r="E14751" s="31" t="s">
        <v>67</v>
      </c>
      <c r="F14751" s="31" t="s">
        <v>9830</v>
      </c>
      <c r="H14751" s="10" t="e">
        <f>VLOOKUP(A14751,#REF!,3,FALSE)</f>
        <v>#REF!</v>
      </c>
      <c r="I14751" s="10" t="e">
        <f>VLOOKUP(A14751,#REF!,4,FALSE)</f>
        <v>#REF!</v>
      </c>
      <c r="J14751" s="31" t="s">
        <v>8167</v>
      </c>
      <c r="K14751" s="10" t="str">
        <f t="shared" si="230"/>
        <v>문풍지/실내외겸용/투명/2360[3M][3M]</v>
      </c>
      <c r="L14751" s="31" t="s">
        <v>43300</v>
      </c>
    </row>
    <row r="14752" spans="1:12" x14ac:dyDescent="0.15">
      <c r="A14752" s="31" t="s">
        <v>23666</v>
      </c>
      <c r="B14752" s="31" t="s">
        <v>56554</v>
      </c>
      <c r="C14752" s="32">
        <v>17500</v>
      </c>
      <c r="D14752" s="31" t="s">
        <v>8105</v>
      </c>
      <c r="E14752" s="31" t="s">
        <v>67</v>
      </c>
      <c r="F14752" s="31" t="s">
        <v>10195</v>
      </c>
      <c r="H14752" s="10" t="e">
        <f>VLOOKUP(A14752,#REF!,3,FALSE)</f>
        <v>#REF!</v>
      </c>
      <c r="I14752" s="10" t="e">
        <f>VLOOKUP(A14752,#REF!,4,FALSE)</f>
        <v>#REF!</v>
      </c>
      <c r="J14752" s="31" t="s">
        <v>8167</v>
      </c>
      <c r="K14752" s="10" t="str">
        <f t="shared" si="230"/>
        <v>미끄럼방지테이프/5050[3M][3M]</v>
      </c>
      <c r="L14752" s="31" t="s">
        <v>43301</v>
      </c>
    </row>
    <row r="14753" spans="1:12" x14ac:dyDescent="0.15">
      <c r="A14753" s="31" t="s">
        <v>23667</v>
      </c>
      <c r="B14753" s="31" t="s">
        <v>56622</v>
      </c>
      <c r="C14753" s="32">
        <v>35000</v>
      </c>
      <c r="D14753" s="31" t="s">
        <v>111</v>
      </c>
      <c r="E14753" s="31" t="s">
        <v>68</v>
      </c>
      <c r="F14753" s="31" t="s">
        <v>65028</v>
      </c>
      <c r="H14753" s="10" t="e">
        <f>VLOOKUP(A14753,#REF!,3,FALSE)</f>
        <v>#REF!</v>
      </c>
      <c r="I14753" s="10" t="e">
        <f>VLOOKUP(A14753,#REF!,4,FALSE)</f>
        <v>#REF!</v>
      </c>
      <c r="J14753" s="31" t="s">
        <v>8167</v>
      </c>
      <c r="K14753" s="10" t="str">
        <f t="shared" si="230"/>
        <v>마스크/1급방진/9322[3M][3M]</v>
      </c>
      <c r="L14753" s="31" t="s">
        <v>43302</v>
      </c>
    </row>
    <row r="14754" spans="1:12" x14ac:dyDescent="0.15">
      <c r="A14754" s="31" t="s">
        <v>23668</v>
      </c>
      <c r="B14754" s="31" t="s">
        <v>56622</v>
      </c>
      <c r="C14754" s="32">
        <v>3500</v>
      </c>
      <c r="D14754" s="31" t="s">
        <v>111</v>
      </c>
      <c r="E14754" s="31" t="s">
        <v>67</v>
      </c>
      <c r="F14754" s="31" t="s">
        <v>65028</v>
      </c>
      <c r="H14754" s="10" t="e">
        <f>VLOOKUP(A14754,#REF!,3,FALSE)</f>
        <v>#REF!</v>
      </c>
      <c r="I14754" s="10" t="e">
        <f>VLOOKUP(A14754,#REF!,4,FALSE)</f>
        <v>#REF!</v>
      </c>
      <c r="J14754" s="31" t="s">
        <v>8167</v>
      </c>
      <c r="K14754" s="10" t="str">
        <f t="shared" si="230"/>
        <v>마스크/1급방진/9322[3M][3M]</v>
      </c>
      <c r="L14754" s="31" t="s">
        <v>43303</v>
      </c>
    </row>
    <row r="14755" spans="1:12" x14ac:dyDescent="0.15">
      <c r="A14755" s="31" t="s">
        <v>23669</v>
      </c>
      <c r="B14755" s="31" t="s">
        <v>56623</v>
      </c>
      <c r="C14755" s="32">
        <v>5100</v>
      </c>
      <c r="D14755" s="31" t="s">
        <v>6766</v>
      </c>
      <c r="E14755" s="31" t="s">
        <v>68</v>
      </c>
      <c r="F14755" s="31" t="s">
        <v>10197</v>
      </c>
      <c r="H14755" s="10" t="e">
        <f>VLOOKUP(A14755,#REF!,3,FALSE)</f>
        <v>#REF!</v>
      </c>
      <c r="I14755" s="10" t="e">
        <f>VLOOKUP(A14755,#REF!,4,FALSE)</f>
        <v>#REF!</v>
      </c>
      <c r="J14755" s="31" t="s">
        <v>10525</v>
      </c>
      <c r="K14755" s="10" t="str">
        <f t="shared" si="230"/>
        <v>둥굴레차[동서][동서]</v>
      </c>
      <c r="L14755" s="31" t="s">
        <v>43304</v>
      </c>
    </row>
    <row r="14756" spans="1:12" x14ac:dyDescent="0.15">
      <c r="A14756" s="31" t="s">
        <v>23670</v>
      </c>
      <c r="B14756" s="31" t="s">
        <v>56624</v>
      </c>
      <c r="C14756" s="32">
        <v>7600</v>
      </c>
      <c r="D14756" s="31" t="s">
        <v>6666</v>
      </c>
      <c r="E14756" s="31" t="s">
        <v>67</v>
      </c>
      <c r="F14756" s="31" t="s">
        <v>10163</v>
      </c>
      <c r="H14756" s="10" t="e">
        <f>VLOOKUP(A14756,#REF!,3,FALSE)</f>
        <v>#REF!</v>
      </c>
      <c r="I14756" s="10" t="e">
        <f>VLOOKUP(A14756,#REF!,4,FALSE)</f>
        <v>#REF!</v>
      </c>
      <c r="J14756" s="31" t="s">
        <v>8167</v>
      </c>
      <c r="K14756" s="10" t="str">
        <f t="shared" si="230"/>
        <v>다용도접착제제거제[3M][3M]</v>
      </c>
      <c r="L14756" s="31" t="s">
        <v>43305</v>
      </c>
    </row>
    <row r="14757" spans="1:12" x14ac:dyDescent="0.15">
      <c r="A14757" s="31" t="s">
        <v>23671</v>
      </c>
      <c r="B14757" s="31" t="s">
        <v>56625</v>
      </c>
      <c r="C14757" s="32">
        <v>4000</v>
      </c>
      <c r="D14757" s="31" t="s">
        <v>7900</v>
      </c>
      <c r="E14757" s="31" t="s">
        <v>67</v>
      </c>
      <c r="F14757" s="31" t="s">
        <v>10069</v>
      </c>
      <c r="H14757" s="10" t="e">
        <f>VLOOKUP(A14757,#REF!,3,FALSE)</f>
        <v>#REF!</v>
      </c>
      <c r="I14757" s="10" t="e">
        <f>VLOOKUP(A14757,#REF!,4,FALSE)</f>
        <v>#REF!</v>
      </c>
      <c r="J14757" s="31" t="s">
        <v>10532</v>
      </c>
      <c r="K14757" s="10" t="str">
        <f t="shared" si="230"/>
        <v>립케어/맨액티브케어[니베아][니베아]</v>
      </c>
      <c r="L14757" s="31" t="s">
        <v>111</v>
      </c>
    </row>
    <row r="14758" spans="1:12" x14ac:dyDescent="0.15">
      <c r="A14758" s="31" t="s">
        <v>23672</v>
      </c>
      <c r="B14758" s="31" t="s">
        <v>56625</v>
      </c>
      <c r="C14758" s="32">
        <v>4000</v>
      </c>
      <c r="D14758" s="31" t="s">
        <v>7900</v>
      </c>
      <c r="E14758" s="31" t="s">
        <v>67</v>
      </c>
      <c r="F14758" s="31" t="s">
        <v>10069</v>
      </c>
      <c r="H14758" s="10" t="e">
        <f>VLOOKUP(A14758,#REF!,3,FALSE)</f>
        <v>#REF!</v>
      </c>
      <c r="I14758" s="10" t="e">
        <f>VLOOKUP(A14758,#REF!,4,FALSE)</f>
        <v>#REF!</v>
      </c>
      <c r="J14758" s="31" t="s">
        <v>10532</v>
      </c>
      <c r="K14758" s="10" t="str">
        <f t="shared" si="230"/>
        <v>립케어/맨액티브케어[니베아][니베아]</v>
      </c>
      <c r="L14758" s="31" t="s">
        <v>43306</v>
      </c>
    </row>
    <row r="14759" spans="1:12" x14ac:dyDescent="0.15">
      <c r="A14759" s="31" t="s">
        <v>23674</v>
      </c>
      <c r="B14759" s="31" t="s">
        <v>56626</v>
      </c>
      <c r="C14759" s="32">
        <v>25000</v>
      </c>
      <c r="D14759" s="31" t="s">
        <v>7390</v>
      </c>
      <c r="E14759" s="31" t="s">
        <v>253</v>
      </c>
      <c r="F14759" s="31" t="s">
        <v>10039</v>
      </c>
      <c r="H14759" s="10" t="e">
        <f>VLOOKUP(A14759,#REF!,3,FALSE)</f>
        <v>#REF!</v>
      </c>
      <c r="I14759" s="10" t="e">
        <f>VLOOKUP(A14759,#REF!,4,FALSE)</f>
        <v>#REF!</v>
      </c>
      <c r="J14759" s="31" t="s">
        <v>10533</v>
      </c>
      <c r="K14759" s="10" t="str">
        <f t="shared" si="230"/>
        <v>고무장갑/선밴[태화장갑][태화장갑]</v>
      </c>
      <c r="L14759" s="31" t="s">
        <v>43307</v>
      </c>
    </row>
    <row r="14760" spans="1:12" x14ac:dyDescent="0.15">
      <c r="A14760" s="31" t="s">
        <v>23673</v>
      </c>
      <c r="B14760" s="31" t="s">
        <v>56626</v>
      </c>
      <c r="C14760" s="32">
        <v>2500</v>
      </c>
      <c r="D14760" s="31" t="s">
        <v>7390</v>
      </c>
      <c r="E14760" s="31" t="s">
        <v>3243</v>
      </c>
      <c r="F14760" s="31" t="s">
        <v>10039</v>
      </c>
      <c r="H14760" s="10" t="e">
        <f>VLOOKUP(A14760,#REF!,3,FALSE)</f>
        <v>#REF!</v>
      </c>
      <c r="I14760" s="10" t="e">
        <f>VLOOKUP(A14760,#REF!,4,FALSE)</f>
        <v>#REF!</v>
      </c>
      <c r="J14760" s="31" t="s">
        <v>10533</v>
      </c>
      <c r="K14760" s="10" t="str">
        <f t="shared" si="230"/>
        <v>고무장갑/선밴[태화장갑][태화장갑]</v>
      </c>
      <c r="L14760" s="31" t="s">
        <v>43307</v>
      </c>
    </row>
    <row r="14761" spans="1:12" x14ac:dyDescent="0.15">
      <c r="A14761" s="31" t="s">
        <v>23675</v>
      </c>
      <c r="B14761" s="31" t="s">
        <v>60667</v>
      </c>
      <c r="C14761" s="32">
        <v>7500</v>
      </c>
      <c r="D14761" s="31" t="s">
        <v>7929</v>
      </c>
      <c r="E14761" s="31" t="s">
        <v>67</v>
      </c>
      <c r="F14761" s="31" t="s">
        <v>10189</v>
      </c>
      <c r="H14761" s="10" t="e">
        <f>VLOOKUP(A14761,#REF!,3,FALSE)</f>
        <v>#REF!</v>
      </c>
      <c r="I14761" s="10" t="e">
        <f>VLOOKUP(A14761,#REF!,4,FALSE)</f>
        <v>#REF!</v>
      </c>
      <c r="J14761" s="31" t="s">
        <v>10523</v>
      </c>
      <c r="K14761" s="10" t="str">
        <f t="shared" si="230"/>
        <v>탈취제/페브리즈/스프레이/허브향[P&amp;G][P&amp;G]</v>
      </c>
      <c r="L14761" s="31" t="s">
        <v>43308</v>
      </c>
    </row>
    <row r="14762" spans="1:12" x14ac:dyDescent="0.15">
      <c r="A14762" s="31" t="s">
        <v>23676</v>
      </c>
      <c r="B14762" s="31" t="s">
        <v>56627</v>
      </c>
      <c r="C14762" s="32">
        <v>900</v>
      </c>
      <c r="D14762" s="31" t="s">
        <v>6851</v>
      </c>
      <c r="E14762" s="31" t="s">
        <v>67</v>
      </c>
      <c r="F14762" s="31" t="s">
        <v>10038</v>
      </c>
      <c r="H14762" s="10" t="e">
        <f>VLOOKUP(A14762,#REF!,3,FALSE)</f>
        <v>#REF!</v>
      </c>
      <c r="I14762" s="10" t="e">
        <f>VLOOKUP(A14762,#REF!,4,FALSE)</f>
        <v>#REF!</v>
      </c>
      <c r="J14762" s="31" t="s">
        <v>10535</v>
      </c>
      <c r="K14762" s="10" t="str">
        <f t="shared" si="230"/>
        <v>생수/삼다수[제주][제주]</v>
      </c>
      <c r="L14762" s="31" t="s">
        <v>43309</v>
      </c>
    </row>
    <row r="14763" spans="1:12" x14ac:dyDescent="0.15">
      <c r="A14763" s="31" t="s">
        <v>23677</v>
      </c>
      <c r="B14763" s="31" t="s">
        <v>56627</v>
      </c>
      <c r="C14763" s="32">
        <v>17000</v>
      </c>
      <c r="D14763" s="31" t="s">
        <v>6851</v>
      </c>
      <c r="E14763" s="31" t="s">
        <v>51</v>
      </c>
      <c r="F14763" s="31" t="s">
        <v>10038</v>
      </c>
      <c r="H14763" s="10" t="e">
        <f>VLOOKUP(A14763,#REF!,3,FALSE)</f>
        <v>#REF!</v>
      </c>
      <c r="I14763" s="10" t="e">
        <f>VLOOKUP(A14763,#REF!,4,FALSE)</f>
        <v>#REF!</v>
      </c>
      <c r="J14763" s="31" t="s">
        <v>10535</v>
      </c>
      <c r="K14763" s="10" t="str">
        <f t="shared" si="230"/>
        <v>생수/삼다수[제주][제주]</v>
      </c>
      <c r="L14763" s="31" t="s">
        <v>43310</v>
      </c>
    </row>
    <row r="14764" spans="1:12" x14ac:dyDescent="0.15">
      <c r="A14764" s="31" t="s">
        <v>23678</v>
      </c>
      <c r="B14764" s="31" t="s">
        <v>56590</v>
      </c>
      <c r="C14764" s="32">
        <v>20000</v>
      </c>
      <c r="D14764" s="31" t="s">
        <v>6740</v>
      </c>
      <c r="E14764" s="31" t="s">
        <v>1079</v>
      </c>
      <c r="F14764" s="31" t="s">
        <v>10217</v>
      </c>
      <c r="H14764" s="10" t="e">
        <f>VLOOKUP(A14764,#REF!,3,FALSE)</f>
        <v>#REF!</v>
      </c>
      <c r="I14764" s="10" t="e">
        <f>VLOOKUP(A14764,#REF!,4,FALSE)</f>
        <v>#REF!</v>
      </c>
      <c r="J14764" s="31" t="s">
        <v>10522</v>
      </c>
      <c r="K14764" s="10" t="str">
        <f t="shared" si="230"/>
        <v>원두커피/헤즐넛[칸타타][칸타타]</v>
      </c>
      <c r="L14764" s="31" t="s">
        <v>43311</v>
      </c>
    </row>
    <row r="14765" spans="1:12" x14ac:dyDescent="0.15">
      <c r="A14765" s="31" t="s">
        <v>23679</v>
      </c>
      <c r="B14765" s="31" t="s">
        <v>56624</v>
      </c>
      <c r="C14765" s="32">
        <v>5500</v>
      </c>
      <c r="D14765" s="31" t="s">
        <v>5406</v>
      </c>
      <c r="E14765" s="31" t="s">
        <v>67</v>
      </c>
      <c r="F14765" s="31" t="s">
        <v>10163</v>
      </c>
      <c r="H14765" s="10" t="e">
        <f>VLOOKUP(A14765,#REF!,3,FALSE)</f>
        <v>#REF!</v>
      </c>
      <c r="I14765" s="10" t="e">
        <f>VLOOKUP(A14765,#REF!,4,FALSE)</f>
        <v>#REF!</v>
      </c>
      <c r="J14765" s="31" t="s">
        <v>8167</v>
      </c>
      <c r="K14765" s="10" t="str">
        <f t="shared" si="230"/>
        <v>다용도접착제제거제[3M][3M]</v>
      </c>
      <c r="L14765" s="31" t="s">
        <v>43312</v>
      </c>
    </row>
    <row r="14766" spans="1:12" x14ac:dyDescent="0.15">
      <c r="A14766" s="31" t="s">
        <v>23680</v>
      </c>
      <c r="B14766" s="31" t="s">
        <v>56628</v>
      </c>
      <c r="C14766" s="32">
        <v>23000</v>
      </c>
      <c r="D14766" s="31" t="s">
        <v>111</v>
      </c>
      <c r="E14766" s="31" t="s">
        <v>861</v>
      </c>
      <c r="F14766" s="31" t="s">
        <v>10067</v>
      </c>
      <c r="H14766" s="10" t="e">
        <f>VLOOKUP(A14766,#REF!,3,FALSE)</f>
        <v>#REF!</v>
      </c>
      <c r="I14766" s="10" t="e">
        <f>VLOOKUP(A14766,#REF!,4,FALSE)</f>
        <v>#REF!</v>
      </c>
      <c r="J14766" s="31" t="s">
        <v>10536</v>
      </c>
      <c r="K14766" s="10" t="str">
        <f t="shared" si="230"/>
        <v>전화기/RT-1000[알티폰][알티폰]</v>
      </c>
      <c r="L14766" s="31" t="s">
        <v>43313</v>
      </c>
    </row>
    <row r="14767" spans="1:12" x14ac:dyDescent="0.15">
      <c r="A14767" s="31" t="s">
        <v>23681</v>
      </c>
      <c r="B14767" s="31" t="s">
        <v>56629</v>
      </c>
      <c r="C14767" s="32">
        <v>10500</v>
      </c>
      <c r="D14767" s="31" t="s">
        <v>6764</v>
      </c>
      <c r="E14767" s="31" t="s">
        <v>1079</v>
      </c>
      <c r="F14767" s="31" t="s">
        <v>10215</v>
      </c>
      <c r="H14767" s="10" t="e">
        <f>VLOOKUP(A14767,#REF!,3,FALSE)</f>
        <v>#REF!</v>
      </c>
      <c r="I14767" s="10" t="e">
        <f>VLOOKUP(A14767,#REF!,4,FALSE)</f>
        <v>#REF!</v>
      </c>
      <c r="J14767" s="31" t="s">
        <v>10538</v>
      </c>
      <c r="K14767" s="10" t="str">
        <f t="shared" si="230"/>
        <v>아이스티믹스/레몬맛[립톤][립톤]</v>
      </c>
      <c r="L14767" s="31" t="s">
        <v>43314</v>
      </c>
    </row>
    <row r="14768" spans="1:12" x14ac:dyDescent="0.15">
      <c r="A14768" s="31" t="s">
        <v>23683</v>
      </c>
      <c r="B14768" s="31" t="s">
        <v>56630</v>
      </c>
      <c r="C14768" s="32">
        <v>8500</v>
      </c>
      <c r="D14768" s="31" t="s">
        <v>7914</v>
      </c>
      <c r="E14768" s="31" t="s">
        <v>253</v>
      </c>
      <c r="F14768" s="31" t="s">
        <v>10045</v>
      </c>
      <c r="H14768" s="10" t="e">
        <f>VLOOKUP(A14768,#REF!,3,FALSE)</f>
        <v>#REF!</v>
      </c>
      <c r="I14768" s="10" t="e">
        <f>VLOOKUP(A14768,#REF!,4,FALSE)</f>
        <v>#REF!</v>
      </c>
      <c r="J14768" s="31" t="s">
        <v>10513</v>
      </c>
      <c r="K14768" s="10" t="str">
        <f t="shared" si="230"/>
        <v>머리끈/무팁[쉬즈라인][쉬즈라인]</v>
      </c>
      <c r="L14768" s="31" t="s">
        <v>43315</v>
      </c>
    </row>
    <row r="14769" spans="1:12" x14ac:dyDescent="0.15">
      <c r="A14769" s="31" t="s">
        <v>23682</v>
      </c>
      <c r="B14769" s="31" t="s">
        <v>56630</v>
      </c>
      <c r="C14769" s="32">
        <v>1700</v>
      </c>
      <c r="D14769" s="31" t="s">
        <v>7914</v>
      </c>
      <c r="E14769" s="31" t="s">
        <v>67</v>
      </c>
      <c r="F14769" s="31" t="s">
        <v>10045</v>
      </c>
      <c r="H14769" s="10" t="e">
        <f>VLOOKUP(A14769,#REF!,3,FALSE)</f>
        <v>#REF!</v>
      </c>
      <c r="I14769" s="10" t="e">
        <f>VLOOKUP(A14769,#REF!,4,FALSE)</f>
        <v>#REF!</v>
      </c>
      <c r="J14769" s="31" t="s">
        <v>10513</v>
      </c>
      <c r="K14769" s="10" t="str">
        <f t="shared" si="230"/>
        <v>머리끈/무팁[쉬즈라인][쉬즈라인]</v>
      </c>
      <c r="L14769" s="31" t="s">
        <v>43315</v>
      </c>
    </row>
    <row r="14770" spans="1:12" x14ac:dyDescent="0.15">
      <c r="A14770" s="31" t="s">
        <v>23685</v>
      </c>
      <c r="B14770" s="31" t="s">
        <v>56630</v>
      </c>
      <c r="C14770" s="32">
        <v>1700</v>
      </c>
      <c r="D14770" s="31" t="s">
        <v>7915</v>
      </c>
      <c r="E14770" s="31" t="s">
        <v>67</v>
      </c>
      <c r="F14770" s="31" t="s">
        <v>10045</v>
      </c>
      <c r="H14770" s="10" t="e">
        <f>VLOOKUP(A14770,#REF!,3,FALSE)</f>
        <v>#REF!</v>
      </c>
      <c r="I14770" s="10" t="e">
        <f>VLOOKUP(A14770,#REF!,4,FALSE)</f>
        <v>#REF!</v>
      </c>
      <c r="J14770" s="31" t="s">
        <v>10513</v>
      </c>
      <c r="K14770" s="10" t="str">
        <f t="shared" si="230"/>
        <v>머리끈/무팁[쉬즈라인][쉬즈라인]</v>
      </c>
      <c r="L14770" s="31" t="s">
        <v>43317</v>
      </c>
    </row>
    <row r="14771" spans="1:12" x14ac:dyDescent="0.15">
      <c r="A14771" s="31" t="s">
        <v>23684</v>
      </c>
      <c r="B14771" s="31" t="s">
        <v>56630</v>
      </c>
      <c r="C14771" s="32">
        <v>8500</v>
      </c>
      <c r="D14771" s="31" t="s">
        <v>7915</v>
      </c>
      <c r="E14771" s="31" t="s">
        <v>253</v>
      </c>
      <c r="F14771" s="31" t="s">
        <v>10045</v>
      </c>
      <c r="H14771" s="10" t="e">
        <f>VLOOKUP(A14771,#REF!,3,FALSE)</f>
        <v>#REF!</v>
      </c>
      <c r="I14771" s="10" t="e">
        <f>VLOOKUP(A14771,#REF!,4,FALSE)</f>
        <v>#REF!</v>
      </c>
      <c r="J14771" s="31" t="s">
        <v>10513</v>
      </c>
      <c r="K14771" s="10" t="str">
        <f t="shared" si="230"/>
        <v>머리끈/무팁[쉬즈라인][쉬즈라인]</v>
      </c>
      <c r="L14771" s="31" t="s">
        <v>43316</v>
      </c>
    </row>
    <row r="14772" spans="1:12" x14ac:dyDescent="0.15">
      <c r="A14772" s="31" t="s">
        <v>23686</v>
      </c>
      <c r="B14772" s="31" t="s">
        <v>56630</v>
      </c>
      <c r="C14772" s="32">
        <v>1700</v>
      </c>
      <c r="D14772" s="31" t="s">
        <v>7916</v>
      </c>
      <c r="E14772" s="31" t="s">
        <v>67</v>
      </c>
      <c r="F14772" s="31" t="s">
        <v>10045</v>
      </c>
      <c r="H14772" s="10" t="e">
        <f>VLOOKUP(A14772,#REF!,3,FALSE)</f>
        <v>#REF!</v>
      </c>
      <c r="I14772" s="10" t="e">
        <f>VLOOKUP(A14772,#REF!,4,FALSE)</f>
        <v>#REF!</v>
      </c>
      <c r="J14772" s="31" t="s">
        <v>10513</v>
      </c>
      <c r="K14772" s="10" t="str">
        <f t="shared" si="230"/>
        <v>머리끈/무팁[쉬즈라인][쉬즈라인]</v>
      </c>
      <c r="L14772" s="31" t="s">
        <v>43318</v>
      </c>
    </row>
    <row r="14773" spans="1:12" x14ac:dyDescent="0.15">
      <c r="A14773" s="31" t="s">
        <v>23687</v>
      </c>
      <c r="B14773" s="31" t="s">
        <v>56630</v>
      </c>
      <c r="C14773" s="32">
        <v>8500</v>
      </c>
      <c r="D14773" s="31" t="s">
        <v>7916</v>
      </c>
      <c r="E14773" s="31" t="s">
        <v>253</v>
      </c>
      <c r="F14773" s="31" t="s">
        <v>10045</v>
      </c>
      <c r="H14773" s="10" t="e">
        <f>VLOOKUP(A14773,#REF!,3,FALSE)</f>
        <v>#REF!</v>
      </c>
      <c r="I14773" s="10" t="e">
        <f>VLOOKUP(A14773,#REF!,4,FALSE)</f>
        <v>#REF!</v>
      </c>
      <c r="J14773" s="31" t="s">
        <v>10513</v>
      </c>
      <c r="K14773" s="10" t="str">
        <f t="shared" si="230"/>
        <v>머리끈/무팁[쉬즈라인][쉬즈라인]</v>
      </c>
      <c r="L14773" s="31" t="s">
        <v>43318</v>
      </c>
    </row>
    <row r="14774" spans="1:12" x14ac:dyDescent="0.15">
      <c r="A14774" s="31" t="s">
        <v>23689</v>
      </c>
      <c r="B14774" s="31" t="s">
        <v>56631</v>
      </c>
      <c r="C14774" s="32">
        <v>1700</v>
      </c>
      <c r="D14774" s="31" t="s">
        <v>862</v>
      </c>
      <c r="E14774" s="31" t="s">
        <v>67</v>
      </c>
      <c r="F14774" s="31" t="s">
        <v>10045</v>
      </c>
      <c r="H14774" s="10" t="e">
        <f>VLOOKUP(A14774,#REF!,3,FALSE)</f>
        <v>#REF!</v>
      </c>
      <c r="I14774" s="10" t="e">
        <f>VLOOKUP(A14774,#REF!,4,FALSE)</f>
        <v>#REF!</v>
      </c>
      <c r="J14774" s="31" t="s">
        <v>10513</v>
      </c>
      <c r="K14774" s="10" t="str">
        <f t="shared" si="230"/>
        <v>머리빗/투웨이콤[쉬즈라인][쉬즈라인]</v>
      </c>
      <c r="L14774" s="31" t="s">
        <v>43319</v>
      </c>
    </row>
    <row r="14775" spans="1:12" x14ac:dyDescent="0.15">
      <c r="A14775" s="31" t="s">
        <v>23688</v>
      </c>
      <c r="B14775" s="31" t="s">
        <v>56631</v>
      </c>
      <c r="C14775" s="32">
        <v>8500</v>
      </c>
      <c r="D14775" s="31" t="s">
        <v>862</v>
      </c>
      <c r="E14775" s="31" t="s">
        <v>253</v>
      </c>
      <c r="F14775" s="31" t="s">
        <v>10045</v>
      </c>
      <c r="H14775" s="10" t="e">
        <f>VLOOKUP(A14775,#REF!,3,FALSE)</f>
        <v>#REF!</v>
      </c>
      <c r="I14775" s="10" t="e">
        <f>VLOOKUP(A14775,#REF!,4,FALSE)</f>
        <v>#REF!</v>
      </c>
      <c r="J14775" s="31" t="s">
        <v>10513</v>
      </c>
      <c r="K14775" s="10" t="str">
        <f t="shared" si="230"/>
        <v>머리빗/투웨이콤[쉬즈라인][쉬즈라인]</v>
      </c>
      <c r="L14775" s="31" t="s">
        <v>43319</v>
      </c>
    </row>
    <row r="14776" spans="1:12" x14ac:dyDescent="0.15">
      <c r="A14776" s="31" t="s">
        <v>23690</v>
      </c>
      <c r="B14776" s="31" t="s">
        <v>56632</v>
      </c>
      <c r="C14776" s="32">
        <v>22500</v>
      </c>
      <c r="D14776" s="31" t="s">
        <v>7534</v>
      </c>
      <c r="E14776" s="31" t="s">
        <v>67</v>
      </c>
      <c r="F14776" s="31" t="s">
        <v>10169</v>
      </c>
      <c r="H14776" s="10" t="e">
        <f>VLOOKUP(A14776,#REF!,3,FALSE)</f>
        <v>#REF!</v>
      </c>
      <c r="I14776" s="10" t="e">
        <f>VLOOKUP(A14776,#REF!,4,FALSE)</f>
        <v>#REF!</v>
      </c>
      <c r="J14776" s="31" t="s">
        <v>10352</v>
      </c>
      <c r="K14776" s="10" t="str">
        <f t="shared" si="230"/>
        <v>액자/4535(구:F1025)[아트사인][아트사인]</v>
      </c>
      <c r="L14776" s="31" t="s">
        <v>43320</v>
      </c>
    </row>
    <row r="14777" spans="1:12" x14ac:dyDescent="0.15">
      <c r="A14777" s="31" t="s">
        <v>23691</v>
      </c>
      <c r="B14777" s="31" t="s">
        <v>56633</v>
      </c>
      <c r="C14777" s="32">
        <v>2300</v>
      </c>
      <c r="D14777" s="31" t="s">
        <v>6892</v>
      </c>
      <c r="E14777" s="31" t="s">
        <v>67</v>
      </c>
      <c r="F14777" s="31" t="s">
        <v>10002</v>
      </c>
      <c r="H14777" s="10" t="e">
        <f>VLOOKUP(A14777,#REF!,3,FALSE)</f>
        <v>#REF!</v>
      </c>
      <c r="I14777" s="10" t="e">
        <f>VLOOKUP(A14777,#REF!,4,FALSE)</f>
        <v>#REF!</v>
      </c>
      <c r="J14777" s="31" t="s">
        <v>10517</v>
      </c>
      <c r="K14777" s="10" t="str">
        <f t="shared" si="230"/>
        <v>빈츠[롯데][롯데]</v>
      </c>
      <c r="L14777" s="31" t="s">
        <v>43321</v>
      </c>
    </row>
    <row r="14778" spans="1:12" x14ac:dyDescent="0.15">
      <c r="A14778" s="31" t="s">
        <v>23692</v>
      </c>
      <c r="B14778" s="31" t="s">
        <v>56634</v>
      </c>
      <c r="C14778" s="32">
        <v>15700</v>
      </c>
      <c r="D14778" s="31" t="s">
        <v>6750</v>
      </c>
      <c r="E14778" s="31" t="s">
        <v>68</v>
      </c>
      <c r="F14778" s="31" t="s">
        <v>10223</v>
      </c>
      <c r="H14778" s="10" t="e">
        <f>VLOOKUP(A14778,#REF!,3,FALSE)</f>
        <v>#REF!</v>
      </c>
      <c r="I14778" s="10" t="e">
        <f>VLOOKUP(A14778,#REF!,4,FALSE)</f>
        <v>#REF!</v>
      </c>
      <c r="J14778" s="31" t="s">
        <v>10540</v>
      </c>
      <c r="K14778" s="10" t="str">
        <f t="shared" si="230"/>
        <v>프렌치카페/카페믹스/아이스믹스/부드러운블랙[남양유업][남양유업]</v>
      </c>
      <c r="L14778" s="31" t="s">
        <v>43322</v>
      </c>
    </row>
    <row r="14779" spans="1:12" x14ac:dyDescent="0.15">
      <c r="A14779" s="31" t="s">
        <v>23694</v>
      </c>
      <c r="B14779" s="31" t="s">
        <v>56635</v>
      </c>
      <c r="C14779" s="32">
        <v>6500</v>
      </c>
      <c r="D14779" s="31" t="s">
        <v>7828</v>
      </c>
      <c r="E14779" s="31" t="s">
        <v>253</v>
      </c>
      <c r="F14779" s="31" t="s">
        <v>10023</v>
      </c>
      <c r="H14779" s="10" t="e">
        <f>VLOOKUP(A14779,#REF!,3,FALSE)</f>
        <v>#REF!</v>
      </c>
      <c r="I14779" s="10" t="e">
        <f>VLOOKUP(A14779,#REF!,4,FALSE)</f>
        <v>#REF!</v>
      </c>
      <c r="J14779" s="31" t="s">
        <v>10318</v>
      </c>
      <c r="K14779" s="10" t="str">
        <f t="shared" si="230"/>
        <v>사각티슈[알파][알파]</v>
      </c>
      <c r="L14779" s="31" t="s">
        <v>43324</v>
      </c>
    </row>
    <row r="14780" spans="1:12" x14ac:dyDescent="0.15">
      <c r="A14780" s="31" t="s">
        <v>23693</v>
      </c>
      <c r="B14780" s="31" t="s">
        <v>56635</v>
      </c>
      <c r="C14780" s="32">
        <v>52000</v>
      </c>
      <c r="D14780" s="31" t="s">
        <v>7828</v>
      </c>
      <c r="E14780" s="31" t="s">
        <v>51</v>
      </c>
      <c r="F14780" s="31" t="s">
        <v>10023</v>
      </c>
      <c r="H14780" s="10" t="e">
        <f>VLOOKUP(A14780,#REF!,3,FALSE)</f>
        <v>#REF!</v>
      </c>
      <c r="I14780" s="10" t="e">
        <f>VLOOKUP(A14780,#REF!,4,FALSE)</f>
        <v>#REF!</v>
      </c>
      <c r="J14780" s="31" t="s">
        <v>10318</v>
      </c>
      <c r="K14780" s="10" t="str">
        <f t="shared" si="230"/>
        <v>사각티슈[알파][알파]</v>
      </c>
      <c r="L14780" s="31" t="s">
        <v>43323</v>
      </c>
    </row>
    <row r="14781" spans="1:12" x14ac:dyDescent="0.15">
      <c r="A14781" s="31" t="s">
        <v>23695</v>
      </c>
      <c r="B14781" s="31" t="s">
        <v>56636</v>
      </c>
      <c r="C14781" s="32">
        <v>10000</v>
      </c>
      <c r="D14781" s="31" t="s">
        <v>6848</v>
      </c>
      <c r="E14781" s="31" t="s">
        <v>51</v>
      </c>
      <c r="F14781" s="31" t="s">
        <v>10038</v>
      </c>
      <c r="H14781" s="10" t="e">
        <f>VLOOKUP(A14781,#REF!,3,FALSE)</f>
        <v>#REF!</v>
      </c>
      <c r="I14781" s="10" t="e">
        <f>VLOOKUP(A14781,#REF!,4,FALSE)</f>
        <v>#REF!</v>
      </c>
      <c r="J14781" s="31" t="s">
        <v>10541</v>
      </c>
      <c r="K14781" s="10" t="str">
        <f t="shared" si="230"/>
        <v>생수/석수[진로][진로]</v>
      </c>
      <c r="L14781" s="31" t="s">
        <v>43325</v>
      </c>
    </row>
    <row r="14782" spans="1:12" x14ac:dyDescent="0.15">
      <c r="A14782" s="31" t="s">
        <v>23696</v>
      </c>
      <c r="B14782" s="31" t="s">
        <v>56636</v>
      </c>
      <c r="C14782" s="32">
        <v>500</v>
      </c>
      <c r="D14782" s="31" t="s">
        <v>6848</v>
      </c>
      <c r="E14782" s="31" t="s">
        <v>67</v>
      </c>
      <c r="F14782" s="31" t="s">
        <v>10038</v>
      </c>
      <c r="H14782" s="10" t="e">
        <f>VLOOKUP(A14782,#REF!,3,FALSE)</f>
        <v>#REF!</v>
      </c>
      <c r="I14782" s="10" t="e">
        <f>VLOOKUP(A14782,#REF!,4,FALSE)</f>
        <v>#REF!</v>
      </c>
      <c r="J14782" s="31" t="s">
        <v>10541</v>
      </c>
      <c r="K14782" s="10" t="str">
        <f t="shared" si="230"/>
        <v>생수/석수[진로][진로]</v>
      </c>
      <c r="L14782" s="31" t="s">
        <v>43326</v>
      </c>
    </row>
    <row r="14783" spans="1:12" x14ac:dyDescent="0.15">
      <c r="A14783" s="31" t="s">
        <v>23697</v>
      </c>
      <c r="B14783" s="31" t="s">
        <v>56637</v>
      </c>
      <c r="C14783" s="32">
        <v>17500</v>
      </c>
      <c r="D14783" s="31" t="s">
        <v>7504</v>
      </c>
      <c r="E14783" s="31" t="s">
        <v>67</v>
      </c>
      <c r="F14783" s="31" t="s">
        <v>10099</v>
      </c>
      <c r="H14783" s="10" t="e">
        <f>VLOOKUP(A14783,#REF!,3,FALSE)</f>
        <v>#REF!</v>
      </c>
      <c r="I14783" s="10" t="e">
        <f>VLOOKUP(A14783,#REF!,4,FALSE)</f>
        <v>#REF!</v>
      </c>
      <c r="J14783" s="31" t="s">
        <v>10318</v>
      </c>
      <c r="K14783" s="10" t="str">
        <f t="shared" si="230"/>
        <v>액자/알루미늄[알파][알파]</v>
      </c>
      <c r="L14783" s="31" t="s">
        <v>43327</v>
      </c>
    </row>
    <row r="14784" spans="1:12" x14ac:dyDescent="0.15">
      <c r="A14784" s="31" t="s">
        <v>23698</v>
      </c>
      <c r="B14784" s="31" t="s">
        <v>56637</v>
      </c>
      <c r="C14784" s="32">
        <v>17500</v>
      </c>
      <c r="D14784" s="31" t="s">
        <v>7505</v>
      </c>
      <c r="E14784" s="31" t="s">
        <v>67</v>
      </c>
      <c r="F14784" s="31" t="s">
        <v>10099</v>
      </c>
      <c r="H14784" s="10" t="e">
        <f>VLOOKUP(A14784,#REF!,3,FALSE)</f>
        <v>#REF!</v>
      </c>
      <c r="I14784" s="10" t="e">
        <f>VLOOKUP(A14784,#REF!,4,FALSE)</f>
        <v>#REF!</v>
      </c>
      <c r="J14784" s="31" t="s">
        <v>10318</v>
      </c>
      <c r="K14784" s="10" t="str">
        <f t="shared" si="230"/>
        <v>액자/알루미늄[알파][알파]</v>
      </c>
      <c r="L14784" s="31" t="s">
        <v>43328</v>
      </c>
    </row>
    <row r="14785" spans="1:12" x14ac:dyDescent="0.15">
      <c r="A14785" s="31" t="s">
        <v>23699</v>
      </c>
      <c r="B14785" s="31" t="s">
        <v>56637</v>
      </c>
      <c r="C14785" s="32">
        <v>11800</v>
      </c>
      <c r="D14785" s="31" t="s">
        <v>7502</v>
      </c>
      <c r="E14785" s="31" t="s">
        <v>67</v>
      </c>
      <c r="F14785" s="31" t="s">
        <v>10099</v>
      </c>
      <c r="H14785" s="10" t="e">
        <f>VLOOKUP(A14785,#REF!,3,FALSE)</f>
        <v>#REF!</v>
      </c>
      <c r="I14785" s="10" t="e">
        <f>VLOOKUP(A14785,#REF!,4,FALSE)</f>
        <v>#REF!</v>
      </c>
      <c r="J14785" s="31" t="s">
        <v>10318</v>
      </c>
      <c r="K14785" s="10" t="str">
        <f t="shared" si="230"/>
        <v>액자/알루미늄[알파][알파]</v>
      </c>
      <c r="L14785" s="31" t="s">
        <v>43329</v>
      </c>
    </row>
    <row r="14786" spans="1:12" x14ac:dyDescent="0.15">
      <c r="A14786" s="31" t="s">
        <v>23700</v>
      </c>
      <c r="B14786" s="31" t="s">
        <v>56637</v>
      </c>
      <c r="C14786" s="32">
        <v>11800</v>
      </c>
      <c r="D14786" s="31" t="s">
        <v>7503</v>
      </c>
      <c r="E14786" s="31" t="s">
        <v>67</v>
      </c>
      <c r="F14786" s="31" t="s">
        <v>10099</v>
      </c>
      <c r="H14786" s="10" t="e">
        <f>VLOOKUP(A14786,#REF!,3,FALSE)</f>
        <v>#REF!</v>
      </c>
      <c r="I14786" s="10" t="e">
        <f>VLOOKUP(A14786,#REF!,4,FALSE)</f>
        <v>#REF!</v>
      </c>
      <c r="J14786" s="31" t="s">
        <v>10318</v>
      </c>
      <c r="K14786" s="10" t="str">
        <f t="shared" si="230"/>
        <v>액자/알루미늄[알파][알파]</v>
      </c>
      <c r="L14786" s="31" t="s">
        <v>43330</v>
      </c>
    </row>
    <row r="14787" spans="1:12" x14ac:dyDescent="0.15">
      <c r="A14787" s="31" t="s">
        <v>23701</v>
      </c>
      <c r="B14787" s="31" t="s">
        <v>56638</v>
      </c>
      <c r="C14787" s="32">
        <v>11000</v>
      </c>
      <c r="D14787" s="31" t="s">
        <v>7507</v>
      </c>
      <c r="E14787" s="31" t="s">
        <v>67</v>
      </c>
      <c r="F14787" s="31" t="s">
        <v>10099</v>
      </c>
      <c r="H14787" s="10" t="e">
        <f>VLOOKUP(A14787,#REF!,3,FALSE)</f>
        <v>#REF!</v>
      </c>
      <c r="I14787" s="10" t="e">
        <f>VLOOKUP(A14787,#REF!,4,FALSE)</f>
        <v>#REF!</v>
      </c>
      <c r="J14787" s="31" t="s">
        <v>10318</v>
      </c>
      <c r="K14787" s="10" t="str">
        <f t="shared" ref="K14787:K14850" si="231">IF(J14787="",B14787,B14787&amp;"["&amp;J14787&amp;"]")</f>
        <v>액자/태극기[알파][알파]</v>
      </c>
      <c r="L14787" s="31" t="s">
        <v>43331</v>
      </c>
    </row>
    <row r="14788" spans="1:12" x14ac:dyDescent="0.15">
      <c r="A14788" s="31" t="s">
        <v>23702</v>
      </c>
      <c r="B14788" s="31" t="s">
        <v>56638</v>
      </c>
      <c r="C14788" s="32">
        <v>11000</v>
      </c>
      <c r="D14788" s="31" t="s">
        <v>7506</v>
      </c>
      <c r="E14788" s="31" t="s">
        <v>67</v>
      </c>
      <c r="F14788" s="31" t="s">
        <v>10099</v>
      </c>
      <c r="H14788" s="10" t="e">
        <f>VLOOKUP(A14788,#REF!,3,FALSE)</f>
        <v>#REF!</v>
      </c>
      <c r="I14788" s="10" t="e">
        <f>VLOOKUP(A14788,#REF!,4,FALSE)</f>
        <v>#REF!</v>
      </c>
      <c r="J14788" s="31" t="s">
        <v>10318</v>
      </c>
      <c r="K14788" s="10" t="str">
        <f t="shared" si="231"/>
        <v>액자/태극기[알파][알파]</v>
      </c>
      <c r="L14788" s="31" t="s">
        <v>43332</v>
      </c>
    </row>
    <row r="14789" spans="1:12" x14ac:dyDescent="0.15">
      <c r="A14789" s="31" t="s">
        <v>23703</v>
      </c>
      <c r="B14789" s="31" t="s">
        <v>56639</v>
      </c>
      <c r="C14789" s="32">
        <v>11000</v>
      </c>
      <c r="D14789" s="31" t="s">
        <v>7495</v>
      </c>
      <c r="E14789" s="31" t="s">
        <v>67</v>
      </c>
      <c r="F14789" s="31" t="s">
        <v>10099</v>
      </c>
      <c r="H14789" s="10" t="e">
        <f>VLOOKUP(A14789,#REF!,3,FALSE)</f>
        <v>#REF!</v>
      </c>
      <c r="I14789" s="10" t="e">
        <f>VLOOKUP(A14789,#REF!,4,FALSE)</f>
        <v>#REF!</v>
      </c>
      <c r="J14789" s="31" t="s">
        <v>10318</v>
      </c>
      <c r="K14789" s="10" t="str">
        <f t="shared" si="231"/>
        <v>사무용액자[알파][알파]</v>
      </c>
      <c r="L14789" s="31" t="s">
        <v>43333</v>
      </c>
    </row>
    <row r="14790" spans="1:12" x14ac:dyDescent="0.15">
      <c r="A14790" s="31" t="s">
        <v>23704</v>
      </c>
      <c r="B14790" s="31" t="s">
        <v>56639</v>
      </c>
      <c r="C14790" s="32">
        <v>11000</v>
      </c>
      <c r="D14790" s="31" t="s">
        <v>7496</v>
      </c>
      <c r="E14790" s="31" t="s">
        <v>67</v>
      </c>
      <c r="F14790" s="31" t="s">
        <v>10099</v>
      </c>
      <c r="H14790" s="10" t="e">
        <f>VLOOKUP(A14790,#REF!,3,FALSE)</f>
        <v>#REF!</v>
      </c>
      <c r="I14790" s="10" t="e">
        <f>VLOOKUP(A14790,#REF!,4,FALSE)</f>
        <v>#REF!</v>
      </c>
      <c r="J14790" s="31" t="s">
        <v>10318</v>
      </c>
      <c r="K14790" s="10" t="str">
        <f t="shared" si="231"/>
        <v>사무용액자[알파][알파]</v>
      </c>
      <c r="L14790" s="31" t="s">
        <v>43334</v>
      </c>
    </row>
    <row r="14791" spans="1:12" x14ac:dyDescent="0.15">
      <c r="A14791" s="31" t="s">
        <v>23705</v>
      </c>
      <c r="B14791" s="31" t="s">
        <v>56639</v>
      </c>
      <c r="C14791" s="32">
        <v>6500</v>
      </c>
      <c r="D14791" s="31" t="s">
        <v>7497</v>
      </c>
      <c r="E14791" s="31" t="s">
        <v>67</v>
      </c>
      <c r="F14791" s="31" t="s">
        <v>10099</v>
      </c>
      <c r="H14791" s="10" t="e">
        <f>VLOOKUP(A14791,#REF!,3,FALSE)</f>
        <v>#REF!</v>
      </c>
      <c r="I14791" s="10" t="e">
        <f>VLOOKUP(A14791,#REF!,4,FALSE)</f>
        <v>#REF!</v>
      </c>
      <c r="J14791" s="31" t="s">
        <v>10318</v>
      </c>
      <c r="K14791" s="10" t="str">
        <f t="shared" si="231"/>
        <v>사무용액자[알파][알파]</v>
      </c>
      <c r="L14791" s="31" t="s">
        <v>43335</v>
      </c>
    </row>
    <row r="14792" spans="1:12" x14ac:dyDescent="0.15">
      <c r="A14792" s="31" t="s">
        <v>23706</v>
      </c>
      <c r="B14792" s="31" t="s">
        <v>56639</v>
      </c>
      <c r="C14792" s="32">
        <v>6500</v>
      </c>
      <c r="D14792" s="31" t="s">
        <v>7499</v>
      </c>
      <c r="E14792" s="31" t="s">
        <v>67</v>
      </c>
      <c r="F14792" s="31" t="s">
        <v>10099</v>
      </c>
      <c r="H14792" s="10" t="e">
        <f>VLOOKUP(A14792,#REF!,3,FALSE)</f>
        <v>#REF!</v>
      </c>
      <c r="I14792" s="10" t="e">
        <f>VLOOKUP(A14792,#REF!,4,FALSE)</f>
        <v>#REF!</v>
      </c>
      <c r="J14792" s="31" t="s">
        <v>10318</v>
      </c>
      <c r="K14792" s="10" t="str">
        <f t="shared" si="231"/>
        <v>사무용액자[알파][알파]</v>
      </c>
      <c r="L14792" s="31" t="s">
        <v>43336</v>
      </c>
    </row>
    <row r="14793" spans="1:12" x14ac:dyDescent="0.15">
      <c r="A14793" s="31" t="s">
        <v>23707</v>
      </c>
      <c r="B14793" s="31" t="s">
        <v>56639</v>
      </c>
      <c r="C14793" s="32">
        <v>6500</v>
      </c>
      <c r="D14793" s="31" t="s">
        <v>7498</v>
      </c>
      <c r="E14793" s="31" t="s">
        <v>67</v>
      </c>
      <c r="F14793" s="31" t="s">
        <v>10099</v>
      </c>
      <c r="H14793" s="10" t="e">
        <f>VLOOKUP(A14793,#REF!,3,FALSE)</f>
        <v>#REF!</v>
      </c>
      <c r="I14793" s="10" t="e">
        <f>VLOOKUP(A14793,#REF!,4,FALSE)</f>
        <v>#REF!</v>
      </c>
      <c r="J14793" s="31" t="s">
        <v>10318</v>
      </c>
      <c r="K14793" s="10" t="str">
        <f t="shared" si="231"/>
        <v>사무용액자[알파][알파]</v>
      </c>
      <c r="L14793" s="31" t="s">
        <v>43337</v>
      </c>
    </row>
    <row r="14794" spans="1:12" x14ac:dyDescent="0.15">
      <c r="A14794" s="31" t="s">
        <v>23708</v>
      </c>
      <c r="B14794" s="31" t="s">
        <v>56639</v>
      </c>
      <c r="C14794" s="32">
        <v>6500</v>
      </c>
      <c r="D14794" s="31" t="s">
        <v>7500</v>
      </c>
      <c r="E14794" s="31" t="s">
        <v>67</v>
      </c>
      <c r="F14794" s="31" t="s">
        <v>10099</v>
      </c>
      <c r="H14794" s="10" t="e">
        <f>VLOOKUP(A14794,#REF!,3,FALSE)</f>
        <v>#REF!</v>
      </c>
      <c r="I14794" s="10" t="e">
        <f>VLOOKUP(A14794,#REF!,4,FALSE)</f>
        <v>#REF!</v>
      </c>
      <c r="J14794" s="31" t="s">
        <v>10318</v>
      </c>
      <c r="K14794" s="10" t="str">
        <f t="shared" si="231"/>
        <v>사무용액자[알파][알파]</v>
      </c>
      <c r="L14794" s="31" t="s">
        <v>43338</v>
      </c>
    </row>
    <row r="14795" spans="1:12" x14ac:dyDescent="0.15">
      <c r="A14795" s="31" t="s">
        <v>62605</v>
      </c>
      <c r="B14795" s="31" t="s">
        <v>56643</v>
      </c>
      <c r="C14795" s="32">
        <v>19200</v>
      </c>
      <c r="D14795" s="31" t="s">
        <v>64500</v>
      </c>
      <c r="E14795" s="31" t="s">
        <v>67</v>
      </c>
      <c r="F14795" s="31" t="s">
        <v>10171</v>
      </c>
      <c r="H14795" s="10" t="e">
        <f>VLOOKUP(A14795,#REF!,3,FALSE)</f>
        <v>#REF!</v>
      </c>
      <c r="I14795" s="10" t="e">
        <f>VLOOKUP(A14795,#REF!,4,FALSE)</f>
        <v>#REF!</v>
      </c>
      <c r="J14795" s="31" t="s">
        <v>10543</v>
      </c>
      <c r="K14795" s="10" t="str">
        <f t="shared" si="231"/>
        <v>거울/심플벽[동용][동용]</v>
      </c>
      <c r="L14795" s="31" t="s">
        <v>66540</v>
      </c>
    </row>
    <row r="14796" spans="1:12" x14ac:dyDescent="0.15">
      <c r="A14796" s="31" t="s">
        <v>23709</v>
      </c>
      <c r="B14796" s="31" t="s">
        <v>56640</v>
      </c>
      <c r="C14796" s="32">
        <v>38000</v>
      </c>
      <c r="D14796" s="31" t="s">
        <v>6672</v>
      </c>
      <c r="E14796" s="31" t="s">
        <v>68</v>
      </c>
      <c r="F14796" s="31" t="s">
        <v>10251</v>
      </c>
      <c r="H14796" s="10" t="e">
        <f>VLOOKUP(A14796,#REF!,3,FALSE)</f>
        <v>#REF!</v>
      </c>
      <c r="I14796" s="10" t="e">
        <f>VLOOKUP(A14796,#REF!,4,FALSE)</f>
        <v>#REF!</v>
      </c>
      <c r="J14796" s="31" t="s">
        <v>10542</v>
      </c>
      <c r="K14796" s="10" t="str">
        <f t="shared" si="231"/>
        <v>커피믹스/모카골드[맥심][맥심]</v>
      </c>
      <c r="L14796" s="31" t="s">
        <v>43339</v>
      </c>
    </row>
    <row r="14797" spans="1:12" x14ac:dyDescent="0.15">
      <c r="A14797" s="31" t="s">
        <v>23711</v>
      </c>
      <c r="B14797" s="31" t="s">
        <v>56641</v>
      </c>
      <c r="C14797" s="32">
        <v>118800</v>
      </c>
      <c r="D14797" s="31" t="s">
        <v>6972</v>
      </c>
      <c r="E14797" s="31" t="s">
        <v>68</v>
      </c>
      <c r="F14797" s="31" t="s">
        <v>10058</v>
      </c>
      <c r="H14797" s="10" t="e">
        <f>VLOOKUP(A14797,#REF!,3,FALSE)</f>
        <v>#REF!</v>
      </c>
      <c r="I14797" s="10" t="e">
        <f>VLOOKUP(A14797,#REF!,4,FALSE)</f>
        <v>#REF!</v>
      </c>
      <c r="J14797" s="31" t="s">
        <v>10369</v>
      </c>
      <c r="K14797" s="10" t="str">
        <f t="shared" si="231"/>
        <v>충전지/AA4[에너자이저][에너자이저]</v>
      </c>
      <c r="L14797" s="31" t="s">
        <v>43341</v>
      </c>
    </row>
    <row r="14798" spans="1:12" x14ac:dyDescent="0.15">
      <c r="A14798" s="31" t="s">
        <v>23710</v>
      </c>
      <c r="B14798" s="31" t="s">
        <v>56641</v>
      </c>
      <c r="C14798" s="32">
        <v>19800</v>
      </c>
      <c r="D14798" s="31" t="s">
        <v>6972</v>
      </c>
      <c r="E14798" s="31" t="s">
        <v>81</v>
      </c>
      <c r="F14798" s="31" t="s">
        <v>10058</v>
      </c>
      <c r="H14798" s="10" t="e">
        <f>VLOOKUP(A14798,#REF!,3,FALSE)</f>
        <v>#REF!</v>
      </c>
      <c r="I14798" s="10" t="e">
        <f>VLOOKUP(A14798,#REF!,4,FALSE)</f>
        <v>#REF!</v>
      </c>
      <c r="J14798" s="31" t="s">
        <v>10369</v>
      </c>
      <c r="K14798" s="10" t="str">
        <f t="shared" si="231"/>
        <v>충전지/AA4[에너자이저][에너자이저]</v>
      </c>
      <c r="L14798" s="31" t="s">
        <v>43340</v>
      </c>
    </row>
    <row r="14799" spans="1:12" x14ac:dyDescent="0.15">
      <c r="A14799" s="31" t="s">
        <v>23713</v>
      </c>
      <c r="B14799" s="31" t="s">
        <v>56642</v>
      </c>
      <c r="C14799" s="32">
        <v>19800</v>
      </c>
      <c r="D14799" s="31" t="s">
        <v>6974</v>
      </c>
      <c r="E14799" s="31" t="s">
        <v>81</v>
      </c>
      <c r="F14799" s="31" t="s">
        <v>10058</v>
      </c>
      <c r="H14799" s="10" t="e">
        <f>VLOOKUP(A14799,#REF!,3,FALSE)</f>
        <v>#REF!</v>
      </c>
      <c r="I14799" s="10" t="e">
        <f>VLOOKUP(A14799,#REF!,4,FALSE)</f>
        <v>#REF!</v>
      </c>
      <c r="J14799" s="31" t="s">
        <v>10369</v>
      </c>
      <c r="K14799" s="10" t="str">
        <f t="shared" si="231"/>
        <v>충전지/AAA4[에너자이저][에너자이저]</v>
      </c>
      <c r="L14799" s="31" t="s">
        <v>43343</v>
      </c>
    </row>
    <row r="14800" spans="1:12" x14ac:dyDescent="0.15">
      <c r="A14800" s="31" t="s">
        <v>23712</v>
      </c>
      <c r="B14800" s="31" t="s">
        <v>56642</v>
      </c>
      <c r="C14800" s="32">
        <v>118800</v>
      </c>
      <c r="D14800" s="31" t="s">
        <v>6974</v>
      </c>
      <c r="E14800" s="31" t="s">
        <v>68</v>
      </c>
      <c r="F14800" s="31" t="s">
        <v>10058</v>
      </c>
      <c r="H14800" s="10" t="e">
        <f>VLOOKUP(A14800,#REF!,3,FALSE)</f>
        <v>#REF!</v>
      </c>
      <c r="I14800" s="10" t="e">
        <f>VLOOKUP(A14800,#REF!,4,FALSE)</f>
        <v>#REF!</v>
      </c>
      <c r="J14800" s="31" t="s">
        <v>10369</v>
      </c>
      <c r="K14800" s="10" t="str">
        <f t="shared" si="231"/>
        <v>충전지/AAA4[에너자이저][에너자이저]</v>
      </c>
      <c r="L14800" s="31" t="s">
        <v>43342</v>
      </c>
    </row>
    <row r="14801" spans="1:12" x14ac:dyDescent="0.15">
      <c r="A14801" s="31" t="s">
        <v>23714</v>
      </c>
      <c r="B14801" s="31" t="s">
        <v>56643</v>
      </c>
      <c r="C14801" s="32">
        <v>25600</v>
      </c>
      <c r="D14801" s="31" t="s">
        <v>7663</v>
      </c>
      <c r="E14801" s="31" t="s">
        <v>67</v>
      </c>
      <c r="F14801" s="31" t="s">
        <v>10171</v>
      </c>
      <c r="H14801" s="10" t="e">
        <f>VLOOKUP(A14801,#REF!,3,FALSE)</f>
        <v>#REF!</v>
      </c>
      <c r="I14801" s="10" t="e">
        <f>VLOOKUP(A14801,#REF!,4,FALSE)</f>
        <v>#REF!</v>
      </c>
      <c r="J14801" s="31" t="s">
        <v>10543</v>
      </c>
      <c r="K14801" s="10" t="str">
        <f t="shared" si="231"/>
        <v>거울/심플벽[동용][동용]</v>
      </c>
      <c r="L14801" s="31" t="s">
        <v>43344</v>
      </c>
    </row>
    <row r="14802" spans="1:12" x14ac:dyDescent="0.15">
      <c r="A14802" s="31" t="s">
        <v>62606</v>
      </c>
      <c r="B14802" s="31" t="s">
        <v>68357</v>
      </c>
      <c r="C14802" s="32">
        <v>13500</v>
      </c>
      <c r="D14802" s="31" t="s">
        <v>64501</v>
      </c>
      <c r="E14802" s="31" t="s">
        <v>67</v>
      </c>
      <c r="F14802" s="31" t="s">
        <v>10171</v>
      </c>
      <c r="H14802" s="10" t="e">
        <f>VLOOKUP(A14802,#REF!,3,FALSE)</f>
        <v>#REF!</v>
      </c>
      <c r="I14802" s="10" t="e">
        <f>VLOOKUP(A14802,#REF!,4,FALSE)</f>
        <v>#REF!</v>
      </c>
      <c r="J14802" s="31" t="s">
        <v>10543</v>
      </c>
      <c r="K14802" s="10" t="str">
        <f t="shared" si="231"/>
        <v>거울/원목사각탁상경[동용][동용]</v>
      </c>
      <c r="L14802" s="31" t="s">
        <v>66541</v>
      </c>
    </row>
    <row r="14803" spans="1:12" x14ac:dyDescent="0.15">
      <c r="A14803" s="31" t="s">
        <v>62607</v>
      </c>
      <c r="B14803" s="31" t="s">
        <v>68357</v>
      </c>
      <c r="C14803" s="32">
        <v>13500</v>
      </c>
      <c r="D14803" s="31" t="s">
        <v>64502</v>
      </c>
      <c r="E14803" s="31" t="s">
        <v>67</v>
      </c>
      <c r="F14803" s="31" t="s">
        <v>10171</v>
      </c>
      <c r="H14803" s="10" t="e">
        <f>VLOOKUP(A14803,#REF!,3,FALSE)</f>
        <v>#REF!</v>
      </c>
      <c r="I14803" s="10" t="e">
        <f>VLOOKUP(A14803,#REF!,4,FALSE)</f>
        <v>#REF!</v>
      </c>
      <c r="J14803" s="31" t="s">
        <v>10543</v>
      </c>
      <c r="K14803" s="10" t="str">
        <f t="shared" si="231"/>
        <v>거울/원목사각탁상경[동용][동용]</v>
      </c>
      <c r="L14803" s="31" t="s">
        <v>66542</v>
      </c>
    </row>
    <row r="14804" spans="1:12" x14ac:dyDescent="0.15">
      <c r="A14804" s="31" t="s">
        <v>23715</v>
      </c>
      <c r="B14804" s="31" t="s">
        <v>56644</v>
      </c>
      <c r="C14804" s="32">
        <v>25200</v>
      </c>
      <c r="D14804" s="31" t="s">
        <v>8112</v>
      </c>
      <c r="E14804" s="31" t="s">
        <v>68</v>
      </c>
      <c r="F14804" s="31" t="s">
        <v>10162</v>
      </c>
      <c r="H14804" s="10" t="e">
        <f>VLOOKUP(A14804,#REF!,3,FALSE)</f>
        <v>#REF!</v>
      </c>
      <c r="I14804" s="10" t="e">
        <f>VLOOKUP(A14804,#REF!,4,FALSE)</f>
        <v>#REF!</v>
      </c>
      <c r="J14804" s="31" t="s">
        <v>10318</v>
      </c>
      <c r="K14804" s="10" t="str">
        <f t="shared" si="231"/>
        <v>순간접착제[알파][알파]</v>
      </c>
      <c r="L14804" s="31" t="s">
        <v>43345</v>
      </c>
    </row>
    <row r="14805" spans="1:12" x14ac:dyDescent="0.15">
      <c r="A14805" s="31" t="s">
        <v>23716</v>
      </c>
      <c r="B14805" s="31" t="s">
        <v>56644</v>
      </c>
      <c r="C14805" s="32">
        <v>1800</v>
      </c>
      <c r="D14805" s="31" t="s">
        <v>8112</v>
      </c>
      <c r="E14805" s="31" t="s">
        <v>67</v>
      </c>
      <c r="F14805" s="31" t="s">
        <v>10162</v>
      </c>
      <c r="H14805" s="10" t="e">
        <f>VLOOKUP(A14805,#REF!,3,FALSE)</f>
        <v>#REF!</v>
      </c>
      <c r="I14805" s="10" t="e">
        <f>VLOOKUP(A14805,#REF!,4,FALSE)</f>
        <v>#REF!</v>
      </c>
      <c r="J14805" s="31" t="s">
        <v>10318</v>
      </c>
      <c r="K14805" s="10" t="str">
        <f t="shared" si="231"/>
        <v>순간접착제[알파][알파]</v>
      </c>
      <c r="L14805" s="31" t="s">
        <v>43346</v>
      </c>
    </row>
    <row r="14806" spans="1:12" x14ac:dyDescent="0.15">
      <c r="A14806" s="31" t="s">
        <v>23717</v>
      </c>
      <c r="B14806" s="31" t="s">
        <v>56644</v>
      </c>
      <c r="C14806" s="32">
        <v>26400</v>
      </c>
      <c r="D14806" s="31" t="s">
        <v>8113</v>
      </c>
      <c r="E14806" s="31" t="s">
        <v>68</v>
      </c>
      <c r="F14806" s="31" t="s">
        <v>10162</v>
      </c>
      <c r="H14806" s="10" t="e">
        <f>VLOOKUP(A14806,#REF!,3,FALSE)</f>
        <v>#REF!</v>
      </c>
      <c r="I14806" s="10" t="e">
        <f>VLOOKUP(A14806,#REF!,4,FALSE)</f>
        <v>#REF!</v>
      </c>
      <c r="J14806" s="31" t="s">
        <v>10318</v>
      </c>
      <c r="K14806" s="10" t="str">
        <f t="shared" si="231"/>
        <v>순간접착제[알파][알파]</v>
      </c>
      <c r="L14806" s="31" t="s">
        <v>43347</v>
      </c>
    </row>
    <row r="14807" spans="1:12" x14ac:dyDescent="0.15">
      <c r="A14807" s="31" t="s">
        <v>23718</v>
      </c>
      <c r="B14807" s="31" t="s">
        <v>56644</v>
      </c>
      <c r="C14807" s="32">
        <v>2200</v>
      </c>
      <c r="D14807" s="31" t="s">
        <v>8113</v>
      </c>
      <c r="E14807" s="31" t="s">
        <v>67</v>
      </c>
      <c r="F14807" s="31" t="s">
        <v>10162</v>
      </c>
      <c r="H14807" s="10" t="e">
        <f>VLOOKUP(A14807,#REF!,3,FALSE)</f>
        <v>#REF!</v>
      </c>
      <c r="I14807" s="10" t="e">
        <f>VLOOKUP(A14807,#REF!,4,FALSE)</f>
        <v>#REF!</v>
      </c>
      <c r="J14807" s="31" t="s">
        <v>10318</v>
      </c>
      <c r="K14807" s="10" t="str">
        <f t="shared" si="231"/>
        <v>순간접착제[알파][알파]</v>
      </c>
      <c r="L14807" s="31" t="s">
        <v>43348</v>
      </c>
    </row>
    <row r="14808" spans="1:12" x14ac:dyDescent="0.15">
      <c r="A14808" s="31" t="s">
        <v>23719</v>
      </c>
      <c r="B14808" s="31" t="s">
        <v>56645</v>
      </c>
      <c r="C14808" s="32">
        <v>2000</v>
      </c>
      <c r="D14808" s="31" t="s">
        <v>8114</v>
      </c>
      <c r="E14808" s="31" t="s">
        <v>67</v>
      </c>
      <c r="F14808" s="31" t="s">
        <v>10162</v>
      </c>
      <c r="H14808" s="10" t="e">
        <f>VLOOKUP(A14808,#REF!,3,FALSE)</f>
        <v>#REF!</v>
      </c>
      <c r="I14808" s="10" t="e">
        <f>VLOOKUP(A14808,#REF!,4,FALSE)</f>
        <v>#REF!</v>
      </c>
      <c r="J14808" s="31" t="s">
        <v>10318</v>
      </c>
      <c r="K14808" s="10" t="str">
        <f t="shared" si="231"/>
        <v>순간접착제/브러쉬형[알파][알파]</v>
      </c>
      <c r="L14808" s="31" t="s">
        <v>43349</v>
      </c>
    </row>
    <row r="14809" spans="1:12" x14ac:dyDescent="0.15">
      <c r="A14809" s="31" t="s">
        <v>23720</v>
      </c>
      <c r="B14809" s="31" t="s">
        <v>56645</v>
      </c>
      <c r="C14809" s="32">
        <v>20000</v>
      </c>
      <c r="D14809" s="31" t="s">
        <v>8114</v>
      </c>
      <c r="E14809" s="31" t="s">
        <v>68</v>
      </c>
      <c r="F14809" s="31" t="s">
        <v>10162</v>
      </c>
      <c r="H14809" s="10" t="e">
        <f>VLOOKUP(A14809,#REF!,3,FALSE)</f>
        <v>#REF!</v>
      </c>
      <c r="I14809" s="10" t="e">
        <f>VLOOKUP(A14809,#REF!,4,FALSE)</f>
        <v>#REF!</v>
      </c>
      <c r="J14809" s="31" t="s">
        <v>10318</v>
      </c>
      <c r="K14809" s="10" t="str">
        <f t="shared" si="231"/>
        <v>순간접착제/브러쉬형[알파][알파]</v>
      </c>
      <c r="L14809" s="31" t="s">
        <v>43350</v>
      </c>
    </row>
    <row r="14810" spans="1:12" x14ac:dyDescent="0.15">
      <c r="A14810" s="31" t="s">
        <v>23721</v>
      </c>
      <c r="B14810" s="31" t="s">
        <v>56646</v>
      </c>
      <c r="C14810" s="32">
        <v>6000</v>
      </c>
      <c r="D14810" s="31" t="s">
        <v>7501</v>
      </c>
      <c r="E14810" s="31" t="s">
        <v>67</v>
      </c>
      <c r="F14810" s="31" t="s">
        <v>10099</v>
      </c>
      <c r="H14810" s="10" t="e">
        <f>VLOOKUP(A14810,#REF!,3,FALSE)</f>
        <v>#REF!</v>
      </c>
      <c r="I14810" s="10" t="e">
        <f>VLOOKUP(A14810,#REF!,4,FALSE)</f>
        <v>#REF!</v>
      </c>
      <c r="J14810" s="31" t="s">
        <v>10318</v>
      </c>
      <c r="K14810" s="10" t="str">
        <f t="shared" si="231"/>
        <v>슬림액자[알파][알파]</v>
      </c>
      <c r="L14810" s="31" t="s">
        <v>43351</v>
      </c>
    </row>
    <row r="14811" spans="1:12" x14ac:dyDescent="0.15">
      <c r="A14811" s="31" t="s">
        <v>23722</v>
      </c>
      <c r="B14811" s="31" t="s">
        <v>56646</v>
      </c>
      <c r="C14811" s="32">
        <v>6000</v>
      </c>
      <c r="D14811" s="31" t="s">
        <v>3622</v>
      </c>
      <c r="E14811" s="31" t="s">
        <v>67</v>
      </c>
      <c r="F14811" s="31" t="s">
        <v>10099</v>
      </c>
      <c r="H14811" s="10" t="e">
        <f>VLOOKUP(A14811,#REF!,3,FALSE)</f>
        <v>#REF!</v>
      </c>
      <c r="I14811" s="10" t="e">
        <f>VLOOKUP(A14811,#REF!,4,FALSE)</f>
        <v>#REF!</v>
      </c>
      <c r="J14811" s="31" t="s">
        <v>10318</v>
      </c>
      <c r="K14811" s="10" t="str">
        <f t="shared" si="231"/>
        <v>슬림액자[알파][알파]</v>
      </c>
      <c r="L14811" s="31" t="s">
        <v>43352</v>
      </c>
    </row>
    <row r="14812" spans="1:12" x14ac:dyDescent="0.15">
      <c r="A14812" s="31" t="s">
        <v>23724</v>
      </c>
      <c r="B14812" s="31" t="s">
        <v>56647</v>
      </c>
      <c r="C14812" s="32">
        <v>11700</v>
      </c>
      <c r="D14812" s="31" t="s">
        <v>6971</v>
      </c>
      <c r="E14812" s="31" t="s">
        <v>3243</v>
      </c>
      <c r="F14812" s="31" t="s">
        <v>10058</v>
      </c>
      <c r="H14812" s="10" t="e">
        <f>VLOOKUP(A14812,#REF!,3,FALSE)</f>
        <v>#REF!</v>
      </c>
      <c r="I14812" s="10" t="e">
        <f>VLOOKUP(A14812,#REF!,4,FALSE)</f>
        <v>#REF!</v>
      </c>
      <c r="J14812" s="31" t="s">
        <v>10369</v>
      </c>
      <c r="K14812" s="10" t="str">
        <f t="shared" si="231"/>
        <v>충전지/AA2[에너자이저][에너자이저]</v>
      </c>
      <c r="L14812" s="31" t="s">
        <v>43354</v>
      </c>
    </row>
    <row r="14813" spans="1:12" x14ac:dyDescent="0.15">
      <c r="A14813" s="31" t="s">
        <v>23723</v>
      </c>
      <c r="B14813" s="31" t="s">
        <v>56647</v>
      </c>
      <c r="C14813" s="32">
        <v>70200</v>
      </c>
      <c r="D14813" s="31" t="s">
        <v>6971</v>
      </c>
      <c r="E14813" s="31" t="s">
        <v>68</v>
      </c>
      <c r="F14813" s="31" t="s">
        <v>10058</v>
      </c>
      <c r="H14813" s="10" t="e">
        <f>VLOOKUP(A14813,#REF!,3,FALSE)</f>
        <v>#REF!</v>
      </c>
      <c r="I14813" s="10" t="e">
        <f>VLOOKUP(A14813,#REF!,4,FALSE)</f>
        <v>#REF!</v>
      </c>
      <c r="J14813" s="31" t="s">
        <v>10369</v>
      </c>
      <c r="K14813" s="10" t="str">
        <f t="shared" si="231"/>
        <v>충전지/AA2[에너자이저][에너자이저]</v>
      </c>
      <c r="L14813" s="31" t="s">
        <v>43353</v>
      </c>
    </row>
    <row r="14814" spans="1:12" x14ac:dyDescent="0.15">
      <c r="A14814" s="31" t="s">
        <v>23726</v>
      </c>
      <c r="B14814" s="31" t="s">
        <v>56648</v>
      </c>
      <c r="C14814" s="32">
        <v>11700</v>
      </c>
      <c r="D14814" s="31" t="s">
        <v>6973</v>
      </c>
      <c r="E14814" s="31" t="s">
        <v>67</v>
      </c>
      <c r="F14814" s="31" t="s">
        <v>10058</v>
      </c>
      <c r="H14814" s="10" t="e">
        <f>VLOOKUP(A14814,#REF!,3,FALSE)</f>
        <v>#REF!</v>
      </c>
      <c r="I14814" s="10" t="e">
        <f>VLOOKUP(A14814,#REF!,4,FALSE)</f>
        <v>#REF!</v>
      </c>
      <c r="J14814" s="31" t="s">
        <v>10369</v>
      </c>
      <c r="K14814" s="10" t="str">
        <f t="shared" si="231"/>
        <v>충전지/AAA2[에너자이저][에너자이저]</v>
      </c>
      <c r="L14814" s="31" t="s">
        <v>43356</v>
      </c>
    </row>
    <row r="14815" spans="1:12" x14ac:dyDescent="0.15">
      <c r="A14815" s="31" t="s">
        <v>23725</v>
      </c>
      <c r="B14815" s="31" t="s">
        <v>56648</v>
      </c>
      <c r="C14815" s="32">
        <v>70200</v>
      </c>
      <c r="D14815" s="31" t="s">
        <v>6973</v>
      </c>
      <c r="E14815" s="31" t="s">
        <v>68</v>
      </c>
      <c r="F14815" s="31" t="s">
        <v>10058</v>
      </c>
      <c r="H14815" s="10" t="e">
        <f>VLOOKUP(A14815,#REF!,3,FALSE)</f>
        <v>#REF!</v>
      </c>
      <c r="I14815" s="10" t="e">
        <f>VLOOKUP(A14815,#REF!,4,FALSE)</f>
        <v>#REF!</v>
      </c>
      <c r="J14815" s="31" t="s">
        <v>10369</v>
      </c>
      <c r="K14815" s="10" t="str">
        <f t="shared" si="231"/>
        <v>충전지/AAA2[에너자이저][에너자이저]</v>
      </c>
      <c r="L14815" s="31" t="s">
        <v>43355</v>
      </c>
    </row>
    <row r="14816" spans="1:12" x14ac:dyDescent="0.15">
      <c r="A14816" s="31" t="s">
        <v>62608</v>
      </c>
      <c r="B14816" s="31" t="s">
        <v>68358</v>
      </c>
      <c r="C14816" s="32">
        <v>810000</v>
      </c>
      <c r="D14816" s="31" t="s">
        <v>64503</v>
      </c>
      <c r="E14816" s="31" t="s">
        <v>67</v>
      </c>
      <c r="F14816" s="31" t="s">
        <v>9609</v>
      </c>
      <c r="H14816" s="10" t="e">
        <f>VLOOKUP(A14816,#REF!,3,FALSE)</f>
        <v>#REF!</v>
      </c>
      <c r="I14816" s="10" t="e">
        <f>VLOOKUP(A14816,#REF!,4,FALSE)</f>
        <v>#REF!</v>
      </c>
      <c r="J14816" s="31" t="s">
        <v>60849</v>
      </c>
      <c r="K14816" s="10" t="str">
        <f t="shared" si="231"/>
        <v>판촉용품/레노마로하스[월드기프트][월드기프트]</v>
      </c>
      <c r="L14816" s="31" t="s">
        <v>66543</v>
      </c>
    </row>
    <row r="14817" spans="1:12" x14ac:dyDescent="0.15">
      <c r="A14817" s="31" t="s">
        <v>23727</v>
      </c>
      <c r="B14817" s="31" t="s">
        <v>56649</v>
      </c>
      <c r="C14817" s="32">
        <v>3800</v>
      </c>
      <c r="D14817" s="31" t="s">
        <v>6702</v>
      </c>
      <c r="E14817" s="31" t="s">
        <v>68</v>
      </c>
      <c r="F14817" s="31" t="s">
        <v>10216</v>
      </c>
      <c r="H14817" s="10" t="e">
        <f>VLOOKUP(A14817,#REF!,3,FALSE)</f>
        <v>#REF!</v>
      </c>
      <c r="I14817" s="10" t="e">
        <f>VLOOKUP(A14817,#REF!,4,FALSE)</f>
        <v>#REF!</v>
      </c>
      <c r="J14817" s="31" t="s">
        <v>10544</v>
      </c>
      <c r="K14817" s="10" t="str">
        <f t="shared" si="231"/>
        <v>원두커피/아메리카노[커피빈][커피빈]</v>
      </c>
      <c r="L14817" s="31" t="s">
        <v>43357</v>
      </c>
    </row>
    <row r="14818" spans="1:12" x14ac:dyDescent="0.15">
      <c r="A14818" s="31" t="s">
        <v>23728</v>
      </c>
      <c r="B14818" s="31" t="s">
        <v>56649</v>
      </c>
      <c r="C14818" s="32">
        <v>11000</v>
      </c>
      <c r="D14818" s="31" t="s">
        <v>6703</v>
      </c>
      <c r="E14818" s="31" t="s">
        <v>68</v>
      </c>
      <c r="F14818" s="31" t="s">
        <v>10216</v>
      </c>
      <c r="H14818" s="10" t="e">
        <f>VLOOKUP(A14818,#REF!,3,FALSE)</f>
        <v>#REF!</v>
      </c>
      <c r="I14818" s="10" t="e">
        <f>VLOOKUP(A14818,#REF!,4,FALSE)</f>
        <v>#REF!</v>
      </c>
      <c r="J14818" s="31" t="s">
        <v>10544</v>
      </c>
      <c r="K14818" s="10" t="str">
        <f t="shared" si="231"/>
        <v>원두커피/아메리카노[커피빈][커피빈]</v>
      </c>
      <c r="L14818" s="31" t="s">
        <v>43358</v>
      </c>
    </row>
    <row r="14819" spans="1:12" x14ac:dyDescent="0.15">
      <c r="A14819" s="31" t="s">
        <v>23729</v>
      </c>
      <c r="B14819" s="31" t="s">
        <v>56649</v>
      </c>
      <c r="C14819" s="32">
        <v>23500</v>
      </c>
      <c r="D14819" s="31" t="s">
        <v>6704</v>
      </c>
      <c r="E14819" s="31" t="s">
        <v>68</v>
      </c>
      <c r="F14819" s="31" t="s">
        <v>10216</v>
      </c>
      <c r="H14819" s="10" t="e">
        <f>VLOOKUP(A14819,#REF!,3,FALSE)</f>
        <v>#REF!</v>
      </c>
      <c r="I14819" s="10" t="e">
        <f>VLOOKUP(A14819,#REF!,4,FALSE)</f>
        <v>#REF!</v>
      </c>
      <c r="J14819" s="31" t="s">
        <v>10544</v>
      </c>
      <c r="K14819" s="10" t="str">
        <f t="shared" si="231"/>
        <v>원두커피/아메리카노[커피빈][커피빈]</v>
      </c>
      <c r="L14819" s="31" t="s">
        <v>43359</v>
      </c>
    </row>
    <row r="14820" spans="1:12" x14ac:dyDescent="0.15">
      <c r="A14820" s="31" t="s">
        <v>23731</v>
      </c>
      <c r="B14820" s="31" t="s">
        <v>56650</v>
      </c>
      <c r="C14820" s="32">
        <v>42000</v>
      </c>
      <c r="D14820" s="31" t="s">
        <v>980</v>
      </c>
      <c r="E14820" s="31" t="s">
        <v>68</v>
      </c>
      <c r="F14820" s="31" t="s">
        <v>9993</v>
      </c>
      <c r="H14820" s="10" t="e">
        <f>VLOOKUP(A14820,#REF!,3,FALSE)</f>
        <v>#REF!</v>
      </c>
      <c r="I14820" s="10" t="e">
        <f>VLOOKUP(A14820,#REF!,4,FALSE)</f>
        <v>#REF!</v>
      </c>
      <c r="J14820" s="31" t="s">
        <v>10318</v>
      </c>
      <c r="K14820" s="10" t="str">
        <f t="shared" si="231"/>
        <v>주방가위/AKS-004[알파][알파]</v>
      </c>
      <c r="L14820" s="31" t="s">
        <v>43361</v>
      </c>
    </row>
    <row r="14821" spans="1:12" x14ac:dyDescent="0.15">
      <c r="A14821" s="31" t="s">
        <v>23730</v>
      </c>
      <c r="B14821" s="31" t="s">
        <v>56650</v>
      </c>
      <c r="C14821" s="32">
        <v>3500</v>
      </c>
      <c r="D14821" s="31" t="s">
        <v>980</v>
      </c>
      <c r="E14821" s="31" t="s">
        <v>67</v>
      </c>
      <c r="F14821" s="31" t="s">
        <v>9993</v>
      </c>
      <c r="H14821" s="10" t="e">
        <f>VLOOKUP(A14821,#REF!,3,FALSE)</f>
        <v>#REF!</v>
      </c>
      <c r="I14821" s="10" t="e">
        <f>VLOOKUP(A14821,#REF!,4,FALSE)</f>
        <v>#REF!</v>
      </c>
      <c r="J14821" s="31" t="s">
        <v>10318</v>
      </c>
      <c r="K14821" s="10" t="str">
        <f t="shared" si="231"/>
        <v>주방가위/AKS-004[알파][알파]</v>
      </c>
      <c r="L14821" s="31" t="s">
        <v>43360</v>
      </c>
    </row>
    <row r="14822" spans="1:12" x14ac:dyDescent="0.15">
      <c r="A14822" s="31" t="s">
        <v>23733</v>
      </c>
      <c r="B14822" s="31" t="s">
        <v>56650</v>
      </c>
      <c r="C14822" s="32">
        <v>3500</v>
      </c>
      <c r="D14822" s="31" t="s">
        <v>981</v>
      </c>
      <c r="E14822" s="31" t="s">
        <v>67</v>
      </c>
      <c r="F14822" s="31" t="s">
        <v>9993</v>
      </c>
      <c r="H14822" s="10" t="e">
        <f>VLOOKUP(A14822,#REF!,3,FALSE)</f>
        <v>#REF!</v>
      </c>
      <c r="I14822" s="10" t="e">
        <f>VLOOKUP(A14822,#REF!,4,FALSE)</f>
        <v>#REF!</v>
      </c>
      <c r="J14822" s="31" t="s">
        <v>10318</v>
      </c>
      <c r="K14822" s="10" t="str">
        <f t="shared" si="231"/>
        <v>주방가위/AKS-004[알파][알파]</v>
      </c>
      <c r="L14822" s="31" t="s">
        <v>43363</v>
      </c>
    </row>
    <row r="14823" spans="1:12" x14ac:dyDescent="0.15">
      <c r="A14823" s="31" t="s">
        <v>23732</v>
      </c>
      <c r="B14823" s="31" t="s">
        <v>56650</v>
      </c>
      <c r="C14823" s="32">
        <v>42000</v>
      </c>
      <c r="D14823" s="31" t="s">
        <v>981</v>
      </c>
      <c r="E14823" s="31" t="s">
        <v>68</v>
      </c>
      <c r="F14823" s="31" t="s">
        <v>9993</v>
      </c>
      <c r="H14823" s="10" t="e">
        <f>VLOOKUP(A14823,#REF!,3,FALSE)</f>
        <v>#REF!</v>
      </c>
      <c r="I14823" s="10" t="e">
        <f>VLOOKUP(A14823,#REF!,4,FALSE)</f>
        <v>#REF!</v>
      </c>
      <c r="J14823" s="31" t="s">
        <v>10318</v>
      </c>
      <c r="K14823" s="10" t="str">
        <f t="shared" si="231"/>
        <v>주방가위/AKS-004[알파][알파]</v>
      </c>
      <c r="L14823" s="31" t="s">
        <v>43362</v>
      </c>
    </row>
    <row r="14824" spans="1:12" x14ac:dyDescent="0.15">
      <c r="A14824" s="31" t="s">
        <v>23734</v>
      </c>
      <c r="B14824" s="31" t="s">
        <v>56651</v>
      </c>
      <c r="C14824" s="32">
        <v>2000</v>
      </c>
      <c r="D14824" s="31" t="s">
        <v>7126</v>
      </c>
      <c r="E14824" s="31" t="s">
        <v>67</v>
      </c>
      <c r="F14824" s="31" t="s">
        <v>10190</v>
      </c>
      <c r="H14824" s="10" t="e">
        <f>VLOOKUP(A14824,#REF!,3,FALSE)</f>
        <v>#REF!</v>
      </c>
      <c r="I14824" s="10" t="e">
        <f>VLOOKUP(A14824,#REF!,4,FALSE)</f>
        <v>#REF!</v>
      </c>
      <c r="J14824" s="31" t="s">
        <v>10352</v>
      </c>
      <c r="K14824" s="10" t="str">
        <f t="shared" si="231"/>
        <v>행거/5704[아트사인][아트사인]</v>
      </c>
      <c r="L14824" s="31" t="s">
        <v>43364</v>
      </c>
    </row>
    <row r="14825" spans="1:12" x14ac:dyDescent="0.15">
      <c r="A14825" s="31" t="s">
        <v>23735</v>
      </c>
      <c r="B14825" s="31" t="s">
        <v>56652</v>
      </c>
      <c r="C14825" s="32">
        <v>6200</v>
      </c>
      <c r="D14825" s="31" t="s">
        <v>111</v>
      </c>
      <c r="E14825" s="31" t="s">
        <v>67</v>
      </c>
      <c r="F14825" s="31" t="s">
        <v>65028</v>
      </c>
      <c r="H14825" s="10" t="e">
        <f>VLOOKUP(A14825,#REF!,3,FALSE)</f>
        <v>#REF!</v>
      </c>
      <c r="I14825" s="10" t="e">
        <f>VLOOKUP(A14825,#REF!,4,FALSE)</f>
        <v>#REF!</v>
      </c>
      <c r="J14825" s="31" t="s">
        <v>8167</v>
      </c>
      <c r="K14825" s="10" t="str">
        <f t="shared" si="231"/>
        <v>작업용안전고글[3M][3M]</v>
      </c>
      <c r="L14825" s="31" t="s">
        <v>43365</v>
      </c>
    </row>
    <row r="14826" spans="1:12" x14ac:dyDescent="0.15">
      <c r="A14826" s="31" t="s">
        <v>23736</v>
      </c>
      <c r="B14826" s="31" t="s">
        <v>56653</v>
      </c>
      <c r="C14826" s="32">
        <v>4400</v>
      </c>
      <c r="D14826" s="31" t="s">
        <v>7152</v>
      </c>
      <c r="E14826" s="31" t="s">
        <v>67</v>
      </c>
      <c r="F14826" s="31" t="s">
        <v>10153</v>
      </c>
      <c r="H14826" s="10" t="e">
        <f>VLOOKUP(A14826,#REF!,3,FALSE)</f>
        <v>#REF!</v>
      </c>
      <c r="I14826" s="10" t="e">
        <f>VLOOKUP(A14826,#REF!,4,FALSE)</f>
        <v>#REF!</v>
      </c>
      <c r="J14826" s="31" t="s">
        <v>10352</v>
      </c>
      <c r="K14826" s="10" t="str">
        <f t="shared" si="231"/>
        <v>모서리보호대/9876(구:L1012)[아트사인][아트사인]</v>
      </c>
      <c r="L14826" s="31" t="s">
        <v>43366</v>
      </c>
    </row>
    <row r="14827" spans="1:12" x14ac:dyDescent="0.15">
      <c r="A14827" s="31" t="s">
        <v>23737</v>
      </c>
      <c r="B14827" s="31" t="s">
        <v>56654</v>
      </c>
      <c r="C14827" s="32">
        <v>4800</v>
      </c>
      <c r="D14827" s="31" t="s">
        <v>7153</v>
      </c>
      <c r="E14827" s="31" t="s">
        <v>67</v>
      </c>
      <c r="F14827" s="31" t="s">
        <v>10153</v>
      </c>
      <c r="H14827" s="10" t="e">
        <f>VLOOKUP(A14827,#REF!,3,FALSE)</f>
        <v>#REF!</v>
      </c>
      <c r="I14827" s="10" t="e">
        <f>VLOOKUP(A14827,#REF!,4,FALSE)</f>
        <v>#REF!</v>
      </c>
      <c r="J14827" s="31" t="s">
        <v>10352</v>
      </c>
      <c r="K14827" s="10" t="str">
        <f t="shared" si="231"/>
        <v>모서리보호대/9877(구:L1013)[아트사인][아트사인]</v>
      </c>
      <c r="L14827" s="31" t="s">
        <v>43367</v>
      </c>
    </row>
    <row r="14828" spans="1:12" x14ac:dyDescent="0.15">
      <c r="A14828" s="31" t="s">
        <v>23738</v>
      </c>
      <c r="B14828" s="31" t="s">
        <v>56655</v>
      </c>
      <c r="C14828" s="32">
        <v>21000</v>
      </c>
      <c r="D14828" s="31" t="s">
        <v>7763</v>
      </c>
      <c r="E14828" s="31" t="s">
        <v>81</v>
      </c>
      <c r="F14828" s="31" t="s">
        <v>10121</v>
      </c>
      <c r="H14828" s="10" t="e">
        <f>VLOOKUP(A14828,#REF!,3,FALSE)</f>
        <v>#REF!</v>
      </c>
      <c r="I14828" s="10" t="e">
        <f>VLOOKUP(A14828,#REF!,4,FALSE)</f>
        <v>#REF!</v>
      </c>
      <c r="J14828" s="31" t="s">
        <v>10545</v>
      </c>
      <c r="K14828" s="10" t="str">
        <f t="shared" si="231"/>
        <v>탁구네트지주세트[피스][피스]</v>
      </c>
      <c r="L14828" s="31" t="s">
        <v>43368</v>
      </c>
    </row>
    <row r="14829" spans="1:12" x14ac:dyDescent="0.15">
      <c r="A14829" s="31" t="s">
        <v>23739</v>
      </c>
      <c r="B14829" s="31" t="s">
        <v>56656</v>
      </c>
      <c r="C14829" s="32">
        <v>15000</v>
      </c>
      <c r="D14829" s="31" t="s">
        <v>10826</v>
      </c>
      <c r="E14829" s="31" t="s">
        <v>67</v>
      </c>
      <c r="F14829" s="31" t="s">
        <v>10146</v>
      </c>
      <c r="H14829" s="10" t="e">
        <f>VLOOKUP(A14829,#REF!,3,FALSE)</f>
        <v>#REF!</v>
      </c>
      <c r="I14829" s="10" t="e">
        <f>VLOOKUP(A14829,#REF!,4,FALSE)</f>
        <v>#REF!</v>
      </c>
      <c r="J14829" s="31" t="s">
        <v>10351</v>
      </c>
      <c r="K14829" s="10" t="str">
        <f t="shared" si="231"/>
        <v>데이터케이블/L8P/F8J023[벨킨][벨킨]</v>
      </c>
      <c r="L14829" s="31" t="s">
        <v>43369</v>
      </c>
    </row>
    <row r="14830" spans="1:12" x14ac:dyDescent="0.15">
      <c r="A14830" s="31" t="s">
        <v>23740</v>
      </c>
      <c r="B14830" s="31" t="s">
        <v>56657</v>
      </c>
      <c r="C14830" s="32">
        <v>25000</v>
      </c>
      <c r="D14830" s="31" t="s">
        <v>7291</v>
      </c>
      <c r="E14830" s="31" t="s">
        <v>67</v>
      </c>
      <c r="F14830" s="31" t="s">
        <v>10184</v>
      </c>
      <c r="H14830" s="10" t="e">
        <f>VLOOKUP(A14830,#REF!,3,FALSE)</f>
        <v>#REF!</v>
      </c>
      <c r="I14830" s="10" t="e">
        <f>VLOOKUP(A14830,#REF!,4,FALSE)</f>
        <v>#REF!</v>
      </c>
      <c r="J14830" s="31" t="s">
        <v>10546</v>
      </c>
      <c r="K14830" s="10" t="str">
        <f t="shared" si="231"/>
        <v>인스탁스/즉석카메라필름/미니[후지][후지]</v>
      </c>
      <c r="L14830" s="31" t="s">
        <v>43370</v>
      </c>
    </row>
    <row r="14831" spans="1:12" x14ac:dyDescent="0.15">
      <c r="A14831" s="31" t="s">
        <v>23741</v>
      </c>
      <c r="B14831" s="31" t="s">
        <v>56658</v>
      </c>
      <c r="C14831" s="32">
        <v>63000</v>
      </c>
      <c r="D14831" s="31" t="s">
        <v>8169</v>
      </c>
      <c r="E14831" s="31" t="s">
        <v>67</v>
      </c>
      <c r="F14831" s="31" t="s">
        <v>10021</v>
      </c>
      <c r="H14831" s="10" t="e">
        <f>VLOOKUP(A14831,#REF!,3,FALSE)</f>
        <v>#REF!</v>
      </c>
      <c r="I14831" s="10" t="e">
        <f>VLOOKUP(A14831,#REF!,4,FALSE)</f>
        <v>#REF!</v>
      </c>
      <c r="J14831" s="31" t="s">
        <v>10547</v>
      </c>
      <c r="K14831" s="10" t="str">
        <f t="shared" si="231"/>
        <v>운반대차/녹색데크[가나핸드카][가나핸드카]</v>
      </c>
      <c r="L14831" s="31" t="s">
        <v>43371</v>
      </c>
    </row>
    <row r="14832" spans="1:12" x14ac:dyDescent="0.15">
      <c r="A14832" s="31" t="s">
        <v>23742</v>
      </c>
      <c r="B14832" s="31" t="s">
        <v>56658</v>
      </c>
      <c r="C14832" s="32">
        <v>70000</v>
      </c>
      <c r="D14832" s="31" t="s">
        <v>8170</v>
      </c>
      <c r="E14832" s="31" t="s">
        <v>67</v>
      </c>
      <c r="F14832" s="31" t="s">
        <v>10021</v>
      </c>
      <c r="H14832" s="10" t="e">
        <f>VLOOKUP(A14832,#REF!,3,FALSE)</f>
        <v>#REF!</v>
      </c>
      <c r="I14832" s="10" t="e">
        <f>VLOOKUP(A14832,#REF!,4,FALSE)</f>
        <v>#REF!</v>
      </c>
      <c r="J14832" s="31" t="s">
        <v>10547</v>
      </c>
      <c r="K14832" s="10" t="str">
        <f t="shared" si="231"/>
        <v>운반대차/녹색데크[가나핸드카][가나핸드카]</v>
      </c>
      <c r="L14832" s="31" t="s">
        <v>43372</v>
      </c>
    </row>
    <row r="14833" spans="1:12" x14ac:dyDescent="0.15">
      <c r="A14833" s="31" t="s">
        <v>23743</v>
      </c>
      <c r="B14833" s="31" t="s">
        <v>56658</v>
      </c>
      <c r="C14833" s="32">
        <v>80000</v>
      </c>
      <c r="D14833" s="31" t="s">
        <v>8171</v>
      </c>
      <c r="E14833" s="31" t="s">
        <v>67</v>
      </c>
      <c r="F14833" s="31" t="s">
        <v>10021</v>
      </c>
      <c r="H14833" s="10" t="e">
        <f>VLOOKUP(A14833,#REF!,3,FALSE)</f>
        <v>#REF!</v>
      </c>
      <c r="I14833" s="10" t="e">
        <f>VLOOKUP(A14833,#REF!,4,FALSE)</f>
        <v>#REF!</v>
      </c>
      <c r="J14833" s="31" t="s">
        <v>10547</v>
      </c>
      <c r="K14833" s="10" t="str">
        <f t="shared" si="231"/>
        <v>운반대차/녹색데크[가나핸드카][가나핸드카]</v>
      </c>
      <c r="L14833" s="31" t="s">
        <v>43373</v>
      </c>
    </row>
    <row r="14834" spans="1:12" x14ac:dyDescent="0.15">
      <c r="A14834" s="31" t="s">
        <v>23744</v>
      </c>
      <c r="B14834" s="31" t="s">
        <v>56658</v>
      </c>
      <c r="C14834" s="32">
        <v>120000</v>
      </c>
      <c r="D14834" s="31" t="s">
        <v>8172</v>
      </c>
      <c r="E14834" s="31" t="s">
        <v>67</v>
      </c>
      <c r="F14834" s="31" t="s">
        <v>10021</v>
      </c>
      <c r="H14834" s="10" t="e">
        <f>VLOOKUP(A14834,#REF!,3,FALSE)</f>
        <v>#REF!</v>
      </c>
      <c r="I14834" s="10" t="e">
        <f>VLOOKUP(A14834,#REF!,4,FALSE)</f>
        <v>#REF!</v>
      </c>
      <c r="J14834" s="31" t="s">
        <v>10547</v>
      </c>
      <c r="K14834" s="10" t="str">
        <f t="shared" si="231"/>
        <v>운반대차/녹색데크[가나핸드카][가나핸드카]</v>
      </c>
      <c r="L14834" s="31" t="s">
        <v>43374</v>
      </c>
    </row>
    <row r="14835" spans="1:12" x14ac:dyDescent="0.15">
      <c r="A14835" s="31" t="s">
        <v>23746</v>
      </c>
      <c r="B14835" s="31" t="s">
        <v>56659</v>
      </c>
      <c r="C14835" s="32">
        <v>40000</v>
      </c>
      <c r="D14835" s="31" t="s">
        <v>5406</v>
      </c>
      <c r="E14835" s="31" t="s">
        <v>253</v>
      </c>
      <c r="F14835" s="31" t="s">
        <v>10102</v>
      </c>
      <c r="H14835" s="10" t="e">
        <f>VLOOKUP(A14835,#REF!,3,FALSE)</f>
        <v>#REF!</v>
      </c>
      <c r="I14835" s="10" t="e">
        <f>VLOOKUP(A14835,#REF!,4,FALSE)</f>
        <v>#REF!</v>
      </c>
      <c r="J14835" s="31" t="s">
        <v>10548</v>
      </c>
      <c r="K14835" s="10" t="str">
        <f t="shared" si="231"/>
        <v>에어파스/스프레이[신신][신신]</v>
      </c>
      <c r="L14835" s="31" t="s">
        <v>43375</v>
      </c>
    </row>
    <row r="14836" spans="1:12" x14ac:dyDescent="0.15">
      <c r="A14836" s="31" t="s">
        <v>23745</v>
      </c>
      <c r="B14836" s="31" t="s">
        <v>56659</v>
      </c>
      <c r="C14836" s="32">
        <v>4000</v>
      </c>
      <c r="D14836" s="31" t="s">
        <v>5406</v>
      </c>
      <c r="E14836" s="31" t="s">
        <v>67</v>
      </c>
      <c r="F14836" s="31" t="s">
        <v>10102</v>
      </c>
      <c r="H14836" s="10" t="e">
        <f>VLOOKUP(A14836,#REF!,3,FALSE)</f>
        <v>#REF!</v>
      </c>
      <c r="I14836" s="10" t="e">
        <f>VLOOKUP(A14836,#REF!,4,FALSE)</f>
        <v>#REF!</v>
      </c>
      <c r="J14836" s="31" t="s">
        <v>10548</v>
      </c>
      <c r="K14836" s="10" t="str">
        <f t="shared" si="231"/>
        <v>에어파스/스프레이[신신][신신]</v>
      </c>
      <c r="L14836" s="31" t="s">
        <v>43375</v>
      </c>
    </row>
    <row r="14837" spans="1:12" x14ac:dyDescent="0.15">
      <c r="A14837" s="31" t="s">
        <v>23747</v>
      </c>
      <c r="B14837" s="31" t="s">
        <v>56660</v>
      </c>
      <c r="C14837" s="32">
        <v>3800</v>
      </c>
      <c r="D14837" s="31" t="s">
        <v>8155</v>
      </c>
      <c r="E14837" s="31" t="s">
        <v>67</v>
      </c>
      <c r="F14837" s="31" t="s">
        <v>65027</v>
      </c>
      <c r="H14837" s="10" t="e">
        <f>VLOOKUP(A14837,#REF!,3,FALSE)</f>
        <v>#REF!</v>
      </c>
      <c r="I14837" s="10" t="e">
        <f>VLOOKUP(A14837,#REF!,4,FALSE)</f>
        <v>#REF!</v>
      </c>
      <c r="J14837" s="31" t="s">
        <v>10549</v>
      </c>
      <c r="K14837" s="10" t="str">
        <f t="shared" si="231"/>
        <v>다용도볼끈[핸디맨][핸디맨]</v>
      </c>
      <c r="L14837" s="31" t="s">
        <v>43376</v>
      </c>
    </row>
    <row r="14838" spans="1:12" x14ac:dyDescent="0.15">
      <c r="A14838" s="31" t="s">
        <v>23748</v>
      </c>
      <c r="B14838" s="31" t="s">
        <v>60890</v>
      </c>
      <c r="C14838" s="32">
        <v>4500</v>
      </c>
      <c r="D14838" s="31" t="s">
        <v>7273</v>
      </c>
      <c r="E14838" s="31" t="s">
        <v>67</v>
      </c>
      <c r="F14838" s="31" t="s">
        <v>10016</v>
      </c>
      <c r="H14838" s="10" t="e">
        <f>VLOOKUP(A14838,#REF!,3,FALSE)</f>
        <v>#REF!</v>
      </c>
      <c r="I14838" s="10" t="e">
        <f>VLOOKUP(A14838,#REF!,4,FALSE)</f>
        <v>#REF!</v>
      </c>
      <c r="J14838" s="31" t="s">
        <v>10550</v>
      </c>
      <c r="K14838" s="10" t="str">
        <f t="shared" si="231"/>
        <v>입식비[해피크린][해피크린]</v>
      </c>
      <c r="L14838" s="31" t="s">
        <v>43377</v>
      </c>
    </row>
    <row r="14839" spans="1:12" x14ac:dyDescent="0.15">
      <c r="A14839" s="31" t="s">
        <v>23749</v>
      </c>
      <c r="B14839" s="31" t="s">
        <v>56661</v>
      </c>
      <c r="C14839" s="32">
        <v>8000</v>
      </c>
      <c r="D14839" s="31" t="s">
        <v>7275</v>
      </c>
      <c r="E14839" s="31" t="s">
        <v>81</v>
      </c>
      <c r="F14839" s="31" t="s">
        <v>10016</v>
      </c>
      <c r="H14839" s="10" t="e">
        <f>VLOOKUP(A14839,#REF!,3,FALSE)</f>
        <v>#REF!</v>
      </c>
      <c r="I14839" s="10" t="e">
        <f>VLOOKUP(A14839,#REF!,4,FALSE)</f>
        <v>#REF!</v>
      </c>
      <c r="J14839" s="31" t="s">
        <v>10550</v>
      </c>
      <c r="K14839" s="10" t="str">
        <f t="shared" si="231"/>
        <v>입식비세트[해피크린][해피크린]</v>
      </c>
      <c r="L14839" s="31" t="s">
        <v>43378</v>
      </c>
    </row>
    <row r="14840" spans="1:12" x14ac:dyDescent="0.15">
      <c r="A14840" s="31" t="s">
        <v>23750</v>
      </c>
      <c r="B14840" s="31" t="s">
        <v>56662</v>
      </c>
      <c r="C14840" s="32">
        <v>4700</v>
      </c>
      <c r="D14840" s="31" t="s">
        <v>7279</v>
      </c>
      <c r="E14840" s="31" t="s">
        <v>67</v>
      </c>
      <c r="F14840" s="31" t="s">
        <v>10016</v>
      </c>
      <c r="H14840" s="10" t="e">
        <f>VLOOKUP(A14840,#REF!,3,FALSE)</f>
        <v>#REF!</v>
      </c>
      <c r="I14840" s="10" t="e">
        <f>VLOOKUP(A14840,#REF!,4,FALSE)</f>
        <v>#REF!</v>
      </c>
      <c r="J14840" s="31" t="s">
        <v>10550</v>
      </c>
      <c r="K14840" s="10" t="str">
        <f t="shared" si="231"/>
        <v>마포대/알루미늄[해피크린][해피크린]</v>
      </c>
      <c r="L14840" s="31" t="s">
        <v>43379</v>
      </c>
    </row>
    <row r="14841" spans="1:12" x14ac:dyDescent="0.15">
      <c r="A14841" s="31" t="s">
        <v>23751</v>
      </c>
      <c r="B14841" s="31" t="s">
        <v>56663</v>
      </c>
      <c r="C14841" s="32">
        <v>6800</v>
      </c>
      <c r="D14841" s="31" t="s">
        <v>2767</v>
      </c>
      <c r="E14841" s="31" t="s">
        <v>67</v>
      </c>
      <c r="F14841" s="31" t="s">
        <v>10037</v>
      </c>
      <c r="H14841" s="10" t="e">
        <f>VLOOKUP(A14841,#REF!,3,FALSE)</f>
        <v>#REF!</v>
      </c>
      <c r="I14841" s="10" t="e">
        <f>VLOOKUP(A14841,#REF!,4,FALSE)</f>
        <v>#REF!</v>
      </c>
      <c r="J14841" s="31" t="s">
        <v>10551</v>
      </c>
      <c r="K14841" s="10" t="str">
        <f t="shared" si="231"/>
        <v>포밍항균핸드워시/애플블러썸[데톨][데톨]</v>
      </c>
      <c r="L14841" s="31" t="s">
        <v>43380</v>
      </c>
    </row>
    <row r="14842" spans="1:12" x14ac:dyDescent="0.15">
      <c r="A14842" s="31" t="s">
        <v>23752</v>
      </c>
      <c r="B14842" s="31" t="s">
        <v>56664</v>
      </c>
      <c r="C14842" s="32">
        <v>6800</v>
      </c>
      <c r="D14842" s="31" t="s">
        <v>2767</v>
      </c>
      <c r="E14842" s="31" t="s">
        <v>67</v>
      </c>
      <c r="F14842" s="31" t="s">
        <v>10037</v>
      </c>
      <c r="H14842" s="10" t="e">
        <f>VLOOKUP(A14842,#REF!,3,FALSE)</f>
        <v>#REF!</v>
      </c>
      <c r="I14842" s="10" t="e">
        <f>VLOOKUP(A14842,#REF!,4,FALSE)</f>
        <v>#REF!</v>
      </c>
      <c r="J14842" s="31" t="s">
        <v>10551</v>
      </c>
      <c r="K14842" s="10" t="str">
        <f t="shared" si="231"/>
        <v>포밍항균핸드워시/오렌지블리스/8189022[데톨][데톨]</v>
      </c>
      <c r="L14842" s="31" t="s">
        <v>43381</v>
      </c>
    </row>
    <row r="14843" spans="1:12" x14ac:dyDescent="0.15">
      <c r="A14843" s="31" t="s">
        <v>23753</v>
      </c>
      <c r="B14843" s="31" t="s">
        <v>56665</v>
      </c>
      <c r="C14843" s="32">
        <v>35000</v>
      </c>
      <c r="D14843" s="31" t="s">
        <v>6680</v>
      </c>
      <c r="E14843" s="31" t="s">
        <v>51</v>
      </c>
      <c r="F14843" s="31" t="s">
        <v>10240</v>
      </c>
      <c r="H14843" s="10" t="e">
        <f>VLOOKUP(A14843,#REF!,3,FALSE)</f>
        <v>#REF!</v>
      </c>
      <c r="I14843" s="10" t="e">
        <f>VLOOKUP(A14843,#REF!,4,FALSE)</f>
        <v>#REF!</v>
      </c>
      <c r="J14843" s="31" t="s">
        <v>10318</v>
      </c>
      <c r="K14843" s="10" t="str">
        <f t="shared" si="231"/>
        <v>종이컵/프리미엄[알파][알파]</v>
      </c>
      <c r="L14843" s="31" t="s">
        <v>43382</v>
      </c>
    </row>
    <row r="14844" spans="1:12" x14ac:dyDescent="0.15">
      <c r="A14844" s="31" t="s">
        <v>23754</v>
      </c>
      <c r="B14844" s="31" t="s">
        <v>56665</v>
      </c>
      <c r="C14844" s="32">
        <v>1000</v>
      </c>
      <c r="D14844" s="31" t="s">
        <v>6680</v>
      </c>
      <c r="E14844" s="31" t="s">
        <v>253</v>
      </c>
      <c r="F14844" s="31" t="s">
        <v>10240</v>
      </c>
      <c r="H14844" s="10" t="e">
        <f>VLOOKUP(A14844,#REF!,3,FALSE)</f>
        <v>#REF!</v>
      </c>
      <c r="I14844" s="10" t="e">
        <f>VLOOKUP(A14844,#REF!,4,FALSE)</f>
        <v>#REF!</v>
      </c>
      <c r="J14844" s="31" t="s">
        <v>10318</v>
      </c>
      <c r="K14844" s="10" t="str">
        <f t="shared" si="231"/>
        <v>종이컵/프리미엄[알파][알파]</v>
      </c>
      <c r="L14844" s="31" t="s">
        <v>43383</v>
      </c>
    </row>
    <row r="14845" spans="1:12" x14ac:dyDescent="0.15">
      <c r="A14845" s="31" t="s">
        <v>23755</v>
      </c>
      <c r="B14845" s="31" t="s">
        <v>56665</v>
      </c>
      <c r="C14845" s="32">
        <v>17500</v>
      </c>
      <c r="D14845" s="31" t="s">
        <v>6680</v>
      </c>
      <c r="E14845" s="31" t="s">
        <v>51</v>
      </c>
      <c r="F14845" s="31" t="s">
        <v>10240</v>
      </c>
      <c r="H14845" s="10" t="e">
        <f>VLOOKUP(A14845,#REF!,3,FALSE)</f>
        <v>#REF!</v>
      </c>
      <c r="I14845" s="10" t="e">
        <f>VLOOKUP(A14845,#REF!,4,FALSE)</f>
        <v>#REF!</v>
      </c>
      <c r="J14845" s="31" t="s">
        <v>10318</v>
      </c>
      <c r="K14845" s="10" t="str">
        <f t="shared" si="231"/>
        <v>종이컵/프리미엄[알파][알파]</v>
      </c>
      <c r="L14845" s="31" t="s">
        <v>43382</v>
      </c>
    </row>
    <row r="14846" spans="1:12" x14ac:dyDescent="0.15">
      <c r="A14846" s="31" t="s">
        <v>23756</v>
      </c>
      <c r="B14846" s="31" t="s">
        <v>56666</v>
      </c>
      <c r="C14846" s="32">
        <v>13000</v>
      </c>
      <c r="D14846" s="31" t="s">
        <v>7949</v>
      </c>
      <c r="E14846" s="31" t="s">
        <v>67</v>
      </c>
      <c r="F14846" s="31" t="s">
        <v>10188</v>
      </c>
      <c r="H14846" s="10" t="e">
        <f>VLOOKUP(A14846,#REF!,3,FALSE)</f>
        <v>#REF!</v>
      </c>
      <c r="I14846" s="10" t="e">
        <f>VLOOKUP(A14846,#REF!,4,FALSE)</f>
        <v>#REF!</v>
      </c>
      <c r="J14846" s="31" t="s">
        <v>10520</v>
      </c>
      <c r="K14846" s="10" t="str">
        <f t="shared" si="231"/>
        <v>리퀴드/스마트히터/타이머형[에프킬라][에프킬라]</v>
      </c>
      <c r="L14846" s="31" t="s">
        <v>43384</v>
      </c>
    </row>
    <row r="14847" spans="1:12" x14ac:dyDescent="0.15">
      <c r="A14847" s="31" t="s">
        <v>23757</v>
      </c>
      <c r="B14847" s="31" t="s">
        <v>56667</v>
      </c>
      <c r="C14847" s="32">
        <v>23900</v>
      </c>
      <c r="D14847" s="31" t="s">
        <v>6704</v>
      </c>
      <c r="E14847" s="31" t="s">
        <v>68</v>
      </c>
      <c r="F14847" s="31" t="s">
        <v>10224</v>
      </c>
      <c r="H14847" s="10" t="e">
        <f>VLOOKUP(A14847,#REF!,3,FALSE)</f>
        <v>#REF!</v>
      </c>
      <c r="I14847" s="10" t="e">
        <f>VLOOKUP(A14847,#REF!,4,FALSE)</f>
        <v>#REF!</v>
      </c>
      <c r="J14847" s="31" t="s">
        <v>10552</v>
      </c>
      <c r="K14847" s="10" t="str">
        <f t="shared" si="231"/>
        <v>원두커피/콜롬비아다크로스트/아메리카노[카누][카누]</v>
      </c>
      <c r="L14847" s="31" t="s">
        <v>43385</v>
      </c>
    </row>
    <row r="14848" spans="1:12" x14ac:dyDescent="0.15">
      <c r="A14848" s="31" t="s">
        <v>23758</v>
      </c>
      <c r="B14848" s="31" t="s">
        <v>56668</v>
      </c>
      <c r="C14848" s="32">
        <v>23500</v>
      </c>
      <c r="D14848" s="31" t="s">
        <v>6710</v>
      </c>
      <c r="E14848" s="31" t="s">
        <v>68</v>
      </c>
      <c r="F14848" s="31" t="s">
        <v>10224</v>
      </c>
      <c r="H14848" s="10" t="e">
        <f>VLOOKUP(A14848,#REF!,3,FALSE)</f>
        <v>#REF!</v>
      </c>
      <c r="I14848" s="10" t="e">
        <f>VLOOKUP(A14848,#REF!,4,FALSE)</f>
        <v>#REF!</v>
      </c>
      <c r="J14848" s="31" t="s">
        <v>10552</v>
      </c>
      <c r="K14848" s="10" t="str">
        <f t="shared" si="231"/>
        <v>원두커피/콜롬비아다크로스트/아메리카노/미니[카누][카누]</v>
      </c>
      <c r="L14848" s="31" t="s">
        <v>43386</v>
      </c>
    </row>
    <row r="14849" spans="1:12" x14ac:dyDescent="0.15">
      <c r="A14849" s="31" t="s">
        <v>23759</v>
      </c>
      <c r="B14849" s="31" t="s">
        <v>56669</v>
      </c>
      <c r="C14849" s="32">
        <v>23900</v>
      </c>
      <c r="D14849" s="31" t="s">
        <v>6704</v>
      </c>
      <c r="E14849" s="31" t="s">
        <v>68</v>
      </c>
      <c r="F14849" s="31" t="s">
        <v>10224</v>
      </c>
      <c r="H14849" s="10" t="e">
        <f>VLOOKUP(A14849,#REF!,3,FALSE)</f>
        <v>#REF!</v>
      </c>
      <c r="I14849" s="10" t="e">
        <f>VLOOKUP(A14849,#REF!,4,FALSE)</f>
        <v>#REF!</v>
      </c>
      <c r="J14849" s="31" t="s">
        <v>10552</v>
      </c>
      <c r="K14849" s="10" t="str">
        <f t="shared" si="231"/>
        <v>원두커피/콜롬비아블렌드마일드로스트/아메리카노[카누][카누]</v>
      </c>
      <c r="L14849" s="31" t="s">
        <v>43387</v>
      </c>
    </row>
    <row r="14850" spans="1:12" x14ac:dyDescent="0.15">
      <c r="A14850" s="31" t="s">
        <v>23760</v>
      </c>
      <c r="B14850" s="31" t="s">
        <v>56670</v>
      </c>
      <c r="C14850" s="32">
        <v>23500</v>
      </c>
      <c r="D14850" s="31" t="s">
        <v>6710</v>
      </c>
      <c r="E14850" s="31" t="s">
        <v>68</v>
      </c>
      <c r="F14850" s="31" t="s">
        <v>10224</v>
      </c>
      <c r="H14850" s="10" t="e">
        <f>VLOOKUP(A14850,#REF!,3,FALSE)</f>
        <v>#REF!</v>
      </c>
      <c r="I14850" s="10" t="e">
        <f>VLOOKUP(A14850,#REF!,4,FALSE)</f>
        <v>#REF!</v>
      </c>
      <c r="J14850" s="31" t="s">
        <v>10552</v>
      </c>
      <c r="K14850" s="10" t="str">
        <f t="shared" si="231"/>
        <v>원두커피/콜롬비아블렌드마일드로스트/아메리카노/미니[카누][카누]</v>
      </c>
      <c r="L14850" s="31" t="s">
        <v>43388</v>
      </c>
    </row>
    <row r="14851" spans="1:12" x14ac:dyDescent="0.15">
      <c r="A14851" s="31" t="s">
        <v>23761</v>
      </c>
      <c r="B14851" s="31" t="s">
        <v>56671</v>
      </c>
      <c r="C14851" s="32">
        <v>25500</v>
      </c>
      <c r="D14851" s="31" t="s">
        <v>6713</v>
      </c>
      <c r="E14851" s="31" t="s">
        <v>68</v>
      </c>
      <c r="F14851" s="31" t="s">
        <v>10224</v>
      </c>
      <c r="H14851" s="10" t="e">
        <f>VLOOKUP(A14851,#REF!,3,FALSE)</f>
        <v>#REF!</v>
      </c>
      <c r="I14851" s="10" t="e">
        <f>VLOOKUP(A14851,#REF!,4,FALSE)</f>
        <v>#REF!</v>
      </c>
      <c r="J14851" s="31" t="s">
        <v>10552</v>
      </c>
      <c r="K14851" s="10" t="str">
        <f t="shared" ref="K14851:K14914" si="232">IF(J14851="",B14851,B14851&amp;"["&amp;J14851&amp;"]")</f>
        <v>원두커피/콜롬비아블렌드마일드로스트/스위트아메리카노[카누][카누]</v>
      </c>
      <c r="L14851" s="31" t="s">
        <v>43389</v>
      </c>
    </row>
    <row r="14852" spans="1:12" x14ac:dyDescent="0.15">
      <c r="A14852" s="31" t="s">
        <v>23762</v>
      </c>
      <c r="B14852" s="31" t="s">
        <v>56672</v>
      </c>
      <c r="C14852" s="32">
        <v>124000</v>
      </c>
      <c r="D14852" s="31" t="s">
        <v>6692</v>
      </c>
      <c r="E14852" s="31" t="s">
        <v>51</v>
      </c>
      <c r="F14852" s="31" t="s">
        <v>10255</v>
      </c>
      <c r="H14852" s="10" t="e">
        <f>VLOOKUP(A14852,#REF!,3,FALSE)</f>
        <v>#REF!</v>
      </c>
      <c r="I14852" s="10" t="e">
        <f>VLOOKUP(A14852,#REF!,4,FALSE)</f>
        <v>#REF!</v>
      </c>
      <c r="J14852" s="31" t="s">
        <v>10540</v>
      </c>
      <c r="K14852" s="10" t="str">
        <f t="shared" si="232"/>
        <v>프렌치카페/카페믹스/프리미엄커피믹스[남양유업][남양유업]</v>
      </c>
      <c r="L14852" s="31" t="s">
        <v>43390</v>
      </c>
    </row>
    <row r="14853" spans="1:12" x14ac:dyDescent="0.15">
      <c r="A14853" s="31" t="s">
        <v>23763</v>
      </c>
      <c r="B14853" s="31" t="s">
        <v>56672</v>
      </c>
      <c r="C14853" s="32">
        <v>15500</v>
      </c>
      <c r="D14853" s="31" t="s">
        <v>6692</v>
      </c>
      <c r="E14853" s="31" t="s">
        <v>68</v>
      </c>
      <c r="F14853" s="31" t="s">
        <v>10255</v>
      </c>
      <c r="H14853" s="10" t="e">
        <f>VLOOKUP(A14853,#REF!,3,FALSE)</f>
        <v>#REF!</v>
      </c>
      <c r="I14853" s="10" t="e">
        <f>VLOOKUP(A14853,#REF!,4,FALSE)</f>
        <v>#REF!</v>
      </c>
      <c r="J14853" s="31" t="s">
        <v>10540</v>
      </c>
      <c r="K14853" s="10" t="str">
        <f t="shared" si="232"/>
        <v>프렌치카페/카페믹스/프리미엄커피믹스[남양유업][남양유업]</v>
      </c>
      <c r="L14853" s="31" t="s">
        <v>43390</v>
      </c>
    </row>
    <row r="14854" spans="1:12" x14ac:dyDescent="0.15">
      <c r="A14854" s="31" t="s">
        <v>23765</v>
      </c>
      <c r="B14854" s="31" t="s">
        <v>56672</v>
      </c>
      <c r="C14854" s="32">
        <v>26500</v>
      </c>
      <c r="D14854" s="31" t="s">
        <v>6693</v>
      </c>
      <c r="E14854" s="31" t="s">
        <v>68</v>
      </c>
      <c r="F14854" s="31" t="s">
        <v>10255</v>
      </c>
      <c r="H14854" s="10" t="e">
        <f>VLOOKUP(A14854,#REF!,3,FALSE)</f>
        <v>#REF!</v>
      </c>
      <c r="I14854" s="10" t="e">
        <f>VLOOKUP(A14854,#REF!,4,FALSE)</f>
        <v>#REF!</v>
      </c>
      <c r="J14854" s="31" t="s">
        <v>10540</v>
      </c>
      <c r="K14854" s="10" t="str">
        <f t="shared" si="232"/>
        <v>프렌치카페/카페믹스/프리미엄커피믹스[남양유업][남양유업]</v>
      </c>
      <c r="L14854" s="31" t="s">
        <v>43391</v>
      </c>
    </row>
    <row r="14855" spans="1:12" x14ac:dyDescent="0.15">
      <c r="A14855" s="31" t="s">
        <v>23764</v>
      </c>
      <c r="B14855" s="31" t="s">
        <v>56672</v>
      </c>
      <c r="C14855" s="32">
        <v>106000</v>
      </c>
      <c r="D14855" s="31" t="s">
        <v>6693</v>
      </c>
      <c r="E14855" s="31" t="s">
        <v>51</v>
      </c>
      <c r="F14855" s="31" t="s">
        <v>10255</v>
      </c>
      <c r="H14855" s="10" t="e">
        <f>VLOOKUP(A14855,#REF!,3,FALSE)</f>
        <v>#REF!</v>
      </c>
      <c r="I14855" s="10" t="e">
        <f>VLOOKUP(A14855,#REF!,4,FALSE)</f>
        <v>#REF!</v>
      </c>
      <c r="J14855" s="31" t="s">
        <v>10540</v>
      </c>
      <c r="K14855" s="10" t="str">
        <f t="shared" si="232"/>
        <v>프렌치카페/카페믹스/프리미엄커피믹스[남양유업][남양유업]</v>
      </c>
      <c r="L14855" s="31" t="s">
        <v>43391</v>
      </c>
    </row>
    <row r="14856" spans="1:12" x14ac:dyDescent="0.15">
      <c r="A14856" s="31" t="s">
        <v>23766</v>
      </c>
      <c r="B14856" s="31" t="s">
        <v>56673</v>
      </c>
      <c r="C14856" s="32">
        <v>21500</v>
      </c>
      <c r="D14856" s="31" t="s">
        <v>6691</v>
      </c>
      <c r="E14856" s="31" t="s">
        <v>68</v>
      </c>
      <c r="F14856" s="31" t="s">
        <v>10255</v>
      </c>
      <c r="H14856" s="10" t="e">
        <f>VLOOKUP(A14856,#REF!,3,FALSE)</f>
        <v>#REF!</v>
      </c>
      <c r="I14856" s="10" t="e">
        <f>VLOOKUP(A14856,#REF!,4,FALSE)</f>
        <v>#REF!</v>
      </c>
      <c r="J14856" s="31" t="s">
        <v>10540</v>
      </c>
      <c r="K14856" s="10" t="str">
        <f t="shared" si="232"/>
        <v>프렌치카페/카페믹스/아라비카골드라벨/프리미엄[남양유업][남양유업]</v>
      </c>
      <c r="L14856" s="31" t="s">
        <v>43392</v>
      </c>
    </row>
    <row r="14857" spans="1:12" x14ac:dyDescent="0.15">
      <c r="A14857" s="31" t="s">
        <v>23767</v>
      </c>
      <c r="B14857" s="31" t="s">
        <v>56674</v>
      </c>
      <c r="C14857" s="32">
        <v>2800</v>
      </c>
      <c r="D14857" s="31" t="s">
        <v>7166</v>
      </c>
      <c r="E14857" s="31" t="s">
        <v>67</v>
      </c>
      <c r="F14857" s="31" t="s">
        <v>10153</v>
      </c>
      <c r="H14857" s="10" t="e">
        <f>VLOOKUP(A14857,#REF!,3,FALSE)</f>
        <v>#REF!</v>
      </c>
      <c r="I14857" s="10" t="e">
        <f>VLOOKUP(A14857,#REF!,4,FALSE)</f>
        <v>#REF!</v>
      </c>
      <c r="J14857" s="31" t="s">
        <v>10352</v>
      </c>
      <c r="K14857" s="10" t="str">
        <f t="shared" si="232"/>
        <v>모서리보호대/9891(구:L1027)[아트사인][아트사인]</v>
      </c>
      <c r="L14857" s="31" t="s">
        <v>43393</v>
      </c>
    </row>
    <row r="14858" spans="1:12" x14ac:dyDescent="0.15">
      <c r="A14858" s="31" t="s">
        <v>23768</v>
      </c>
      <c r="B14858" s="31" t="s">
        <v>56675</v>
      </c>
      <c r="C14858" s="32">
        <v>9200</v>
      </c>
      <c r="D14858" s="31" t="s">
        <v>7535</v>
      </c>
      <c r="E14858" s="31" t="s">
        <v>67</v>
      </c>
      <c r="F14858" s="31" t="s">
        <v>10169</v>
      </c>
      <c r="H14858" s="10" t="e">
        <f>VLOOKUP(A14858,#REF!,3,FALSE)</f>
        <v>#REF!</v>
      </c>
      <c r="I14858" s="10" t="e">
        <f>VLOOKUP(A14858,#REF!,4,FALSE)</f>
        <v>#REF!</v>
      </c>
      <c r="J14858" s="31" t="s">
        <v>10352</v>
      </c>
      <c r="K14858" s="10" t="str">
        <f t="shared" si="232"/>
        <v>액자/4543(구:F1033)[아트사인][아트사인]</v>
      </c>
      <c r="L14858" s="31" t="s">
        <v>43394</v>
      </c>
    </row>
    <row r="14859" spans="1:12" x14ac:dyDescent="0.15">
      <c r="A14859" s="31" t="s">
        <v>23769</v>
      </c>
      <c r="B14859" s="31" t="s">
        <v>56676</v>
      </c>
      <c r="C14859" s="32">
        <v>11600</v>
      </c>
      <c r="D14859" s="31" t="s">
        <v>7536</v>
      </c>
      <c r="E14859" s="31" t="s">
        <v>67</v>
      </c>
      <c r="F14859" s="31" t="s">
        <v>10169</v>
      </c>
      <c r="H14859" s="10" t="e">
        <f>VLOOKUP(A14859,#REF!,3,FALSE)</f>
        <v>#REF!</v>
      </c>
      <c r="I14859" s="10" t="e">
        <f>VLOOKUP(A14859,#REF!,4,FALSE)</f>
        <v>#REF!</v>
      </c>
      <c r="J14859" s="31" t="s">
        <v>10352</v>
      </c>
      <c r="K14859" s="10" t="str">
        <f t="shared" si="232"/>
        <v>액자/4544(구:F1034)[아트사인][아트사인]</v>
      </c>
      <c r="L14859" s="31" t="s">
        <v>43395</v>
      </c>
    </row>
    <row r="14860" spans="1:12" x14ac:dyDescent="0.15">
      <c r="A14860" s="31" t="s">
        <v>23770</v>
      </c>
      <c r="B14860" s="31" t="s">
        <v>56677</v>
      </c>
      <c r="C14860" s="32">
        <v>15600</v>
      </c>
      <c r="D14860" s="31" t="s">
        <v>7537</v>
      </c>
      <c r="E14860" s="31" t="s">
        <v>67</v>
      </c>
      <c r="F14860" s="31" t="s">
        <v>10169</v>
      </c>
      <c r="H14860" s="10" t="e">
        <f>VLOOKUP(A14860,#REF!,3,FALSE)</f>
        <v>#REF!</v>
      </c>
      <c r="I14860" s="10" t="e">
        <f>VLOOKUP(A14860,#REF!,4,FALSE)</f>
        <v>#REF!</v>
      </c>
      <c r="J14860" s="31" t="s">
        <v>10352</v>
      </c>
      <c r="K14860" s="10" t="str">
        <f t="shared" si="232"/>
        <v>액자/4545(구:F1035)[아트사인][아트사인]</v>
      </c>
      <c r="L14860" s="31" t="s">
        <v>43396</v>
      </c>
    </row>
    <row r="14861" spans="1:12" x14ac:dyDescent="0.15">
      <c r="A14861" s="31" t="s">
        <v>23775</v>
      </c>
      <c r="B14861" s="31" t="s">
        <v>56678</v>
      </c>
      <c r="C14861" s="32">
        <v>1100</v>
      </c>
      <c r="D14861" s="31" t="s">
        <v>6934</v>
      </c>
      <c r="E14861" s="31" t="s">
        <v>67</v>
      </c>
      <c r="F14861" s="31" t="s">
        <v>5572</v>
      </c>
      <c r="H14861" s="10" t="e">
        <f>VLOOKUP(A14861,#REF!,3,FALSE)</f>
        <v>#REF!</v>
      </c>
      <c r="I14861" s="10" t="e">
        <f>VLOOKUP(A14861,#REF!,4,FALSE)</f>
        <v>#REF!</v>
      </c>
      <c r="J14861" s="31" t="s">
        <v>10553</v>
      </c>
      <c r="K14861" s="10" t="str">
        <f t="shared" si="232"/>
        <v>컵라면/작은컵/신라면[농심][농심]</v>
      </c>
      <c r="L14861" s="31" t="s">
        <v>111</v>
      </c>
    </row>
    <row r="14862" spans="1:12" x14ac:dyDescent="0.15">
      <c r="A14862" s="31" t="s">
        <v>23774</v>
      </c>
      <c r="B14862" s="31" t="s">
        <v>56678</v>
      </c>
      <c r="C14862" s="32">
        <v>30500</v>
      </c>
      <c r="D14862" s="31" t="s">
        <v>6934</v>
      </c>
      <c r="E14862" s="31" t="s">
        <v>51</v>
      </c>
      <c r="F14862" s="31" t="s">
        <v>5572</v>
      </c>
      <c r="H14862" s="10" t="e">
        <f>VLOOKUP(A14862,#REF!,3,FALSE)</f>
        <v>#REF!</v>
      </c>
      <c r="I14862" s="10" t="e">
        <f>VLOOKUP(A14862,#REF!,4,FALSE)</f>
        <v>#REF!</v>
      </c>
      <c r="J14862" s="31" t="s">
        <v>10553</v>
      </c>
      <c r="K14862" s="10" t="str">
        <f t="shared" si="232"/>
        <v>컵라면/작은컵/신라면[농심][농심]</v>
      </c>
      <c r="L14862" s="31" t="s">
        <v>111</v>
      </c>
    </row>
    <row r="14863" spans="1:12" x14ac:dyDescent="0.15">
      <c r="A14863" s="31" t="s">
        <v>23771</v>
      </c>
      <c r="B14863" s="31" t="s">
        <v>56678</v>
      </c>
      <c r="C14863" s="32">
        <v>30500</v>
      </c>
      <c r="D14863" s="31" t="s">
        <v>6934</v>
      </c>
      <c r="E14863" s="31" t="s">
        <v>51</v>
      </c>
      <c r="F14863" s="31" t="s">
        <v>5572</v>
      </c>
      <c r="H14863" s="10" t="e">
        <f>VLOOKUP(A14863,#REF!,3,FALSE)</f>
        <v>#REF!</v>
      </c>
      <c r="I14863" s="10" t="e">
        <f>VLOOKUP(A14863,#REF!,4,FALSE)</f>
        <v>#REF!</v>
      </c>
      <c r="J14863" s="31" t="s">
        <v>10553</v>
      </c>
      <c r="K14863" s="10" t="str">
        <f t="shared" si="232"/>
        <v>컵라면/작은컵/신라면[농심][농심]</v>
      </c>
      <c r="L14863" s="31" t="s">
        <v>43397</v>
      </c>
    </row>
    <row r="14864" spans="1:12" x14ac:dyDescent="0.15">
      <c r="A14864" s="31" t="s">
        <v>23773</v>
      </c>
      <c r="B14864" s="31" t="s">
        <v>56678</v>
      </c>
      <c r="C14864" s="32">
        <v>6100</v>
      </c>
      <c r="D14864" s="31" t="s">
        <v>6934</v>
      </c>
      <c r="E14864" s="31" t="s">
        <v>51</v>
      </c>
      <c r="F14864" s="31" t="s">
        <v>5572</v>
      </c>
      <c r="H14864" s="10" t="e">
        <f>VLOOKUP(A14864,#REF!,3,FALSE)</f>
        <v>#REF!</v>
      </c>
      <c r="I14864" s="10" t="e">
        <f>VLOOKUP(A14864,#REF!,4,FALSE)</f>
        <v>#REF!</v>
      </c>
      <c r="J14864" s="31" t="s">
        <v>10553</v>
      </c>
      <c r="K14864" s="10" t="str">
        <f t="shared" si="232"/>
        <v>컵라면/작은컵/신라면[농심][농심]</v>
      </c>
      <c r="L14864" s="31" t="s">
        <v>43398</v>
      </c>
    </row>
    <row r="14865" spans="1:12" x14ac:dyDescent="0.15">
      <c r="A14865" s="31" t="s">
        <v>23772</v>
      </c>
      <c r="B14865" s="31" t="s">
        <v>56678</v>
      </c>
      <c r="C14865" s="32">
        <v>1100</v>
      </c>
      <c r="D14865" s="31" t="s">
        <v>6934</v>
      </c>
      <c r="E14865" s="31" t="s">
        <v>67</v>
      </c>
      <c r="F14865" s="31" t="s">
        <v>5572</v>
      </c>
      <c r="H14865" s="10" t="e">
        <f>VLOOKUP(A14865,#REF!,3,FALSE)</f>
        <v>#REF!</v>
      </c>
      <c r="I14865" s="10" t="e">
        <f>VLOOKUP(A14865,#REF!,4,FALSE)</f>
        <v>#REF!</v>
      </c>
      <c r="J14865" s="31" t="s">
        <v>10553</v>
      </c>
      <c r="K14865" s="10" t="str">
        <f t="shared" si="232"/>
        <v>컵라면/작은컵/신라면[농심][농심]</v>
      </c>
      <c r="L14865" s="31" t="s">
        <v>111</v>
      </c>
    </row>
    <row r="14866" spans="1:12" x14ac:dyDescent="0.15">
      <c r="A14866" s="31" t="s">
        <v>23776</v>
      </c>
      <c r="B14866" s="31" t="s">
        <v>56678</v>
      </c>
      <c r="C14866" s="32">
        <v>1100</v>
      </c>
      <c r="D14866" s="31" t="s">
        <v>6934</v>
      </c>
      <c r="E14866" s="31" t="s">
        <v>67</v>
      </c>
      <c r="F14866" s="31" t="s">
        <v>5572</v>
      </c>
      <c r="H14866" s="10" t="e">
        <f>VLOOKUP(A14866,#REF!,3,FALSE)</f>
        <v>#REF!</v>
      </c>
      <c r="I14866" s="10" t="e">
        <f>VLOOKUP(A14866,#REF!,4,FALSE)</f>
        <v>#REF!</v>
      </c>
      <c r="J14866" s="31" t="s">
        <v>10553</v>
      </c>
      <c r="K14866" s="10" t="str">
        <f t="shared" si="232"/>
        <v>컵라면/작은컵/신라면[농심][농심]</v>
      </c>
      <c r="L14866" s="31" t="s">
        <v>43399</v>
      </c>
    </row>
    <row r="14867" spans="1:12" x14ac:dyDescent="0.15">
      <c r="A14867" s="31" t="s">
        <v>23777</v>
      </c>
      <c r="B14867" s="31" t="s">
        <v>56679</v>
      </c>
      <c r="C14867" s="32">
        <v>1100</v>
      </c>
      <c r="D14867" s="31" t="s">
        <v>7569</v>
      </c>
      <c r="E14867" s="31" t="s">
        <v>81</v>
      </c>
      <c r="F14867" s="31" t="s">
        <v>10130</v>
      </c>
      <c r="H14867" s="10" t="e">
        <f>VLOOKUP(A14867,#REF!,3,FALSE)</f>
        <v>#REF!</v>
      </c>
      <c r="I14867" s="10" t="e">
        <f>VLOOKUP(A14867,#REF!,4,FALSE)</f>
        <v>#REF!</v>
      </c>
      <c r="J14867" s="31" t="s">
        <v>10352</v>
      </c>
      <c r="K14867" s="10" t="str">
        <f t="shared" si="232"/>
        <v>칼라키홀더/9824(구:K0016)[아트사인][아트사인]</v>
      </c>
      <c r="L14867" s="31" t="s">
        <v>43400</v>
      </c>
    </row>
    <row r="14868" spans="1:12" x14ac:dyDescent="0.15">
      <c r="A14868" s="31" t="s">
        <v>23778</v>
      </c>
      <c r="B14868" s="31" t="s">
        <v>56680</v>
      </c>
      <c r="C14868" s="32">
        <v>1100</v>
      </c>
      <c r="D14868" s="31" t="s">
        <v>7565</v>
      </c>
      <c r="E14868" s="31" t="s">
        <v>81</v>
      </c>
      <c r="F14868" s="31" t="s">
        <v>10130</v>
      </c>
      <c r="H14868" s="10" t="e">
        <f>VLOOKUP(A14868,#REF!,3,FALSE)</f>
        <v>#REF!</v>
      </c>
      <c r="I14868" s="10" t="e">
        <f>VLOOKUP(A14868,#REF!,4,FALSE)</f>
        <v>#REF!</v>
      </c>
      <c r="J14868" s="31" t="s">
        <v>10352</v>
      </c>
      <c r="K14868" s="10" t="str">
        <f t="shared" si="232"/>
        <v>칼라키홀더/9820(구:K0012)[아트사인][아트사인]</v>
      </c>
      <c r="L14868" s="31" t="s">
        <v>43401</v>
      </c>
    </row>
    <row r="14869" spans="1:12" x14ac:dyDescent="0.15">
      <c r="A14869" s="31" t="s">
        <v>23779</v>
      </c>
      <c r="B14869" s="31" t="s">
        <v>56681</v>
      </c>
      <c r="C14869" s="32">
        <v>1100</v>
      </c>
      <c r="D14869" s="31" t="s">
        <v>7566</v>
      </c>
      <c r="E14869" s="31" t="s">
        <v>81</v>
      </c>
      <c r="F14869" s="31" t="s">
        <v>10130</v>
      </c>
      <c r="H14869" s="10" t="e">
        <f>VLOOKUP(A14869,#REF!,3,FALSE)</f>
        <v>#REF!</v>
      </c>
      <c r="I14869" s="10" t="e">
        <f>VLOOKUP(A14869,#REF!,4,FALSE)</f>
        <v>#REF!</v>
      </c>
      <c r="J14869" s="31" t="s">
        <v>10352</v>
      </c>
      <c r="K14869" s="10" t="str">
        <f t="shared" si="232"/>
        <v>칼라키홀더/9821(구:K0013)[아트사인][아트사인]</v>
      </c>
      <c r="L14869" s="31" t="s">
        <v>43402</v>
      </c>
    </row>
    <row r="14870" spans="1:12" x14ac:dyDescent="0.15">
      <c r="A14870" s="31" t="s">
        <v>23780</v>
      </c>
      <c r="B14870" s="31" t="s">
        <v>56682</v>
      </c>
      <c r="C14870" s="32">
        <v>1100</v>
      </c>
      <c r="D14870" s="31" t="s">
        <v>7568</v>
      </c>
      <c r="E14870" s="31" t="s">
        <v>81</v>
      </c>
      <c r="F14870" s="31" t="s">
        <v>10130</v>
      </c>
      <c r="H14870" s="10" t="e">
        <f>VLOOKUP(A14870,#REF!,3,FALSE)</f>
        <v>#REF!</v>
      </c>
      <c r="I14870" s="10" t="e">
        <f>VLOOKUP(A14870,#REF!,4,FALSE)</f>
        <v>#REF!</v>
      </c>
      <c r="J14870" s="31" t="s">
        <v>10352</v>
      </c>
      <c r="K14870" s="10" t="str">
        <f t="shared" si="232"/>
        <v>칼라키홀더/9823(구:K0015)[아트사인][아트사인]</v>
      </c>
      <c r="L14870" s="31" t="s">
        <v>43403</v>
      </c>
    </row>
    <row r="14871" spans="1:12" x14ac:dyDescent="0.15">
      <c r="A14871" s="31" t="s">
        <v>23781</v>
      </c>
      <c r="B14871" s="31" t="s">
        <v>56683</v>
      </c>
      <c r="C14871" s="32">
        <v>1100</v>
      </c>
      <c r="D14871" s="31" t="s">
        <v>7567</v>
      </c>
      <c r="E14871" s="31" t="s">
        <v>81</v>
      </c>
      <c r="F14871" s="31" t="s">
        <v>10130</v>
      </c>
      <c r="H14871" s="10" t="e">
        <f>VLOOKUP(A14871,#REF!,3,FALSE)</f>
        <v>#REF!</v>
      </c>
      <c r="I14871" s="10" t="e">
        <f>VLOOKUP(A14871,#REF!,4,FALSE)</f>
        <v>#REF!</v>
      </c>
      <c r="J14871" s="31" t="s">
        <v>10352</v>
      </c>
      <c r="K14871" s="10" t="str">
        <f t="shared" si="232"/>
        <v>칼라키홀더/9822(구:K0014)[아트사인][아트사인]</v>
      </c>
      <c r="L14871" s="31" t="s">
        <v>43404</v>
      </c>
    </row>
    <row r="14872" spans="1:12" x14ac:dyDescent="0.15">
      <c r="A14872" s="31" t="s">
        <v>23784</v>
      </c>
      <c r="B14872" s="31" t="s">
        <v>56684</v>
      </c>
      <c r="C14872" s="32">
        <v>1200</v>
      </c>
      <c r="D14872" s="31" t="s">
        <v>6863</v>
      </c>
      <c r="E14872" s="31" t="s">
        <v>67</v>
      </c>
      <c r="F14872" s="31" t="s">
        <v>10041</v>
      </c>
      <c r="H14872" s="10" t="e">
        <f>VLOOKUP(A14872,#REF!,3,FALSE)</f>
        <v>#REF!</v>
      </c>
      <c r="I14872" s="10" t="e">
        <f>VLOOKUP(A14872,#REF!,4,FALSE)</f>
        <v>#REF!</v>
      </c>
      <c r="J14872" s="31" t="s">
        <v>10508</v>
      </c>
      <c r="K14872" s="10" t="str">
        <f t="shared" si="232"/>
        <v>비타500[광동][광동]</v>
      </c>
      <c r="L14872" s="31" t="s">
        <v>111</v>
      </c>
    </row>
    <row r="14873" spans="1:12" x14ac:dyDescent="0.15">
      <c r="A14873" s="31" t="s">
        <v>23782</v>
      </c>
      <c r="B14873" s="31" t="s">
        <v>56684</v>
      </c>
      <c r="C14873" s="32">
        <v>12000</v>
      </c>
      <c r="D14873" s="31" t="s">
        <v>6863</v>
      </c>
      <c r="E14873" s="31" t="s">
        <v>68</v>
      </c>
      <c r="F14873" s="31" t="s">
        <v>10041</v>
      </c>
      <c r="H14873" s="10" t="e">
        <f>VLOOKUP(A14873,#REF!,3,FALSE)</f>
        <v>#REF!</v>
      </c>
      <c r="I14873" s="10" t="e">
        <f>VLOOKUP(A14873,#REF!,4,FALSE)</f>
        <v>#REF!</v>
      </c>
      <c r="J14873" s="31" t="s">
        <v>10508</v>
      </c>
      <c r="K14873" s="10" t="str">
        <f t="shared" si="232"/>
        <v>비타500[광동][광동]</v>
      </c>
      <c r="L14873" s="31" t="s">
        <v>43405</v>
      </c>
    </row>
    <row r="14874" spans="1:12" x14ac:dyDescent="0.15">
      <c r="A14874" s="31" t="s">
        <v>23783</v>
      </c>
      <c r="B14874" s="31" t="s">
        <v>56684</v>
      </c>
      <c r="C14874" s="32">
        <v>1200</v>
      </c>
      <c r="D14874" s="31" t="s">
        <v>6863</v>
      </c>
      <c r="E14874" s="31" t="s">
        <v>67</v>
      </c>
      <c r="F14874" s="31" t="s">
        <v>10041</v>
      </c>
      <c r="H14874" s="10" t="e">
        <f>VLOOKUP(A14874,#REF!,3,FALSE)</f>
        <v>#REF!</v>
      </c>
      <c r="I14874" s="10" t="e">
        <f>VLOOKUP(A14874,#REF!,4,FALSE)</f>
        <v>#REF!</v>
      </c>
      <c r="J14874" s="31" t="s">
        <v>10508</v>
      </c>
      <c r="K14874" s="10" t="str">
        <f t="shared" si="232"/>
        <v>비타500[광동][광동]</v>
      </c>
      <c r="L14874" s="31" t="s">
        <v>43406</v>
      </c>
    </row>
    <row r="14875" spans="1:12" x14ac:dyDescent="0.15">
      <c r="A14875" s="31" t="s">
        <v>23785</v>
      </c>
      <c r="B14875" s="31" t="s">
        <v>56685</v>
      </c>
      <c r="C14875" s="32">
        <v>6000</v>
      </c>
      <c r="D14875" s="31" t="s">
        <v>111</v>
      </c>
      <c r="E14875" s="31" t="s">
        <v>253</v>
      </c>
      <c r="F14875" s="31" t="s">
        <v>9783</v>
      </c>
      <c r="H14875" s="10" t="e">
        <f>VLOOKUP(A14875,#REF!,3,FALSE)</f>
        <v>#REF!</v>
      </c>
      <c r="I14875" s="10" t="e">
        <f>VLOOKUP(A14875,#REF!,4,FALSE)</f>
        <v>#REF!</v>
      </c>
      <c r="J14875" s="31" t="s">
        <v>10554</v>
      </c>
      <c r="K14875" s="10" t="str">
        <f t="shared" si="232"/>
        <v>장갑/표백코팅[성진장갑][성진장갑]</v>
      </c>
      <c r="L14875" s="31" t="s">
        <v>43407</v>
      </c>
    </row>
    <row r="14876" spans="1:12" x14ac:dyDescent="0.15">
      <c r="A14876" s="31" t="s">
        <v>23786</v>
      </c>
      <c r="B14876" s="31" t="s">
        <v>56685</v>
      </c>
      <c r="C14876" s="32">
        <v>600</v>
      </c>
      <c r="D14876" s="31" t="s">
        <v>111</v>
      </c>
      <c r="E14876" s="31" t="s">
        <v>3243</v>
      </c>
      <c r="F14876" s="31" t="s">
        <v>9783</v>
      </c>
      <c r="H14876" s="10" t="e">
        <f>VLOOKUP(A14876,#REF!,3,FALSE)</f>
        <v>#REF!</v>
      </c>
      <c r="I14876" s="10" t="e">
        <f>VLOOKUP(A14876,#REF!,4,FALSE)</f>
        <v>#REF!</v>
      </c>
      <c r="J14876" s="31" t="s">
        <v>10554</v>
      </c>
      <c r="K14876" s="10" t="str">
        <f t="shared" si="232"/>
        <v>장갑/표백코팅[성진장갑][성진장갑]</v>
      </c>
      <c r="L14876" s="31" t="s">
        <v>43407</v>
      </c>
    </row>
    <row r="14877" spans="1:12" x14ac:dyDescent="0.15">
      <c r="A14877" s="31" t="s">
        <v>23788</v>
      </c>
      <c r="B14877" s="31" t="s">
        <v>56686</v>
      </c>
      <c r="C14877" s="32">
        <v>700</v>
      </c>
      <c r="D14877" s="31" t="s">
        <v>6848</v>
      </c>
      <c r="E14877" s="31" t="s">
        <v>67</v>
      </c>
      <c r="F14877" s="31" t="s">
        <v>10070</v>
      </c>
      <c r="H14877" s="10" t="e">
        <f>VLOOKUP(A14877,#REF!,3,FALSE)</f>
        <v>#REF!</v>
      </c>
      <c r="I14877" s="10" t="e">
        <f>VLOOKUP(A14877,#REF!,4,FALSE)</f>
        <v>#REF!</v>
      </c>
      <c r="J14877" s="31" t="s">
        <v>10318</v>
      </c>
      <c r="K14877" s="10" t="str">
        <f t="shared" si="232"/>
        <v>생수/알파수[알파][알파]</v>
      </c>
      <c r="L14877" s="31" t="s">
        <v>43409</v>
      </c>
    </row>
    <row r="14878" spans="1:12" x14ac:dyDescent="0.15">
      <c r="A14878" s="31" t="s">
        <v>23787</v>
      </c>
      <c r="B14878" s="31" t="s">
        <v>56686</v>
      </c>
      <c r="C14878" s="32">
        <v>14000</v>
      </c>
      <c r="D14878" s="31" t="s">
        <v>6848</v>
      </c>
      <c r="E14878" s="31" t="s">
        <v>51</v>
      </c>
      <c r="F14878" s="31" t="s">
        <v>10070</v>
      </c>
      <c r="H14878" s="10" t="e">
        <f>VLOOKUP(A14878,#REF!,3,FALSE)</f>
        <v>#REF!</v>
      </c>
      <c r="I14878" s="10" t="e">
        <f>VLOOKUP(A14878,#REF!,4,FALSE)</f>
        <v>#REF!</v>
      </c>
      <c r="J14878" s="31" t="s">
        <v>10318</v>
      </c>
      <c r="K14878" s="10" t="str">
        <f t="shared" si="232"/>
        <v>생수/알파수[알파][알파]</v>
      </c>
      <c r="L14878" s="31" t="s">
        <v>43408</v>
      </c>
    </row>
    <row r="14879" spans="1:12" x14ac:dyDescent="0.15">
      <c r="A14879" s="31" t="s">
        <v>23789</v>
      </c>
      <c r="B14879" s="31" t="s">
        <v>56686</v>
      </c>
      <c r="C14879" s="32">
        <v>28000</v>
      </c>
      <c r="D14879" s="31" t="s">
        <v>6848</v>
      </c>
      <c r="E14879" s="31" t="s">
        <v>81</v>
      </c>
      <c r="F14879" s="31" t="s">
        <v>10070</v>
      </c>
      <c r="H14879" s="10" t="e">
        <f>VLOOKUP(A14879,#REF!,3,FALSE)</f>
        <v>#REF!</v>
      </c>
      <c r="I14879" s="10" t="e">
        <f>VLOOKUP(A14879,#REF!,4,FALSE)</f>
        <v>#REF!</v>
      </c>
      <c r="J14879" s="31" t="s">
        <v>10318</v>
      </c>
      <c r="K14879" s="10" t="str">
        <f t="shared" si="232"/>
        <v>생수/알파수[알파][알파]</v>
      </c>
      <c r="L14879" s="31" t="s">
        <v>43410</v>
      </c>
    </row>
    <row r="14880" spans="1:12" x14ac:dyDescent="0.15">
      <c r="A14880" s="31" t="s">
        <v>23791</v>
      </c>
      <c r="B14880" s="31" t="s">
        <v>56686</v>
      </c>
      <c r="C14880" s="32">
        <v>1500</v>
      </c>
      <c r="D14880" s="31" t="s">
        <v>6846</v>
      </c>
      <c r="E14880" s="31" t="s">
        <v>67</v>
      </c>
      <c r="F14880" s="31" t="s">
        <v>10070</v>
      </c>
      <c r="H14880" s="10" t="e">
        <f>VLOOKUP(A14880,#REF!,3,FALSE)</f>
        <v>#REF!</v>
      </c>
      <c r="I14880" s="10" t="e">
        <f>VLOOKUP(A14880,#REF!,4,FALSE)</f>
        <v>#REF!</v>
      </c>
      <c r="J14880" s="31" t="s">
        <v>10318</v>
      </c>
      <c r="K14880" s="10" t="str">
        <f t="shared" si="232"/>
        <v>생수/알파수[알파][알파]</v>
      </c>
      <c r="L14880" s="31" t="s">
        <v>43412</v>
      </c>
    </row>
    <row r="14881" spans="1:12" x14ac:dyDescent="0.15">
      <c r="A14881" s="31" t="s">
        <v>23793</v>
      </c>
      <c r="B14881" s="31" t="s">
        <v>56686</v>
      </c>
      <c r="C14881" s="32">
        <v>18000</v>
      </c>
      <c r="D14881" s="31" t="s">
        <v>6846</v>
      </c>
      <c r="E14881" s="31" t="s">
        <v>51</v>
      </c>
      <c r="F14881" s="31" t="s">
        <v>10070</v>
      </c>
      <c r="H14881" s="10" t="e">
        <f>VLOOKUP(A14881,#REF!,3,FALSE)</f>
        <v>#REF!</v>
      </c>
      <c r="I14881" s="10" t="e">
        <f>VLOOKUP(A14881,#REF!,4,FALSE)</f>
        <v>#REF!</v>
      </c>
      <c r="J14881" s="31" t="s">
        <v>10318</v>
      </c>
      <c r="K14881" s="10" t="str">
        <f t="shared" si="232"/>
        <v>생수/알파수[알파][알파]</v>
      </c>
      <c r="L14881" s="31" t="s">
        <v>43414</v>
      </c>
    </row>
    <row r="14882" spans="1:12" x14ac:dyDescent="0.15">
      <c r="A14882" s="31" t="s">
        <v>23792</v>
      </c>
      <c r="B14882" s="31" t="s">
        <v>56686</v>
      </c>
      <c r="C14882" s="32">
        <v>36000</v>
      </c>
      <c r="D14882" s="31" t="s">
        <v>6846</v>
      </c>
      <c r="E14882" s="31" t="s">
        <v>81</v>
      </c>
      <c r="F14882" s="31" t="s">
        <v>10070</v>
      </c>
      <c r="H14882" s="10" t="e">
        <f>VLOOKUP(A14882,#REF!,3,FALSE)</f>
        <v>#REF!</v>
      </c>
      <c r="I14882" s="10" t="e">
        <f>VLOOKUP(A14882,#REF!,4,FALSE)</f>
        <v>#REF!</v>
      </c>
      <c r="J14882" s="31" t="s">
        <v>10318</v>
      </c>
      <c r="K14882" s="10" t="str">
        <f t="shared" si="232"/>
        <v>생수/알파수[알파][알파]</v>
      </c>
      <c r="L14882" s="31" t="s">
        <v>43413</v>
      </c>
    </row>
    <row r="14883" spans="1:12" x14ac:dyDescent="0.15">
      <c r="A14883" s="31" t="s">
        <v>23790</v>
      </c>
      <c r="B14883" s="31" t="s">
        <v>56686</v>
      </c>
      <c r="C14883" s="32">
        <v>9000</v>
      </c>
      <c r="D14883" s="31" t="s">
        <v>6846</v>
      </c>
      <c r="E14883" s="31" t="s">
        <v>51</v>
      </c>
      <c r="F14883" s="31" t="s">
        <v>10070</v>
      </c>
      <c r="H14883" s="10" t="e">
        <f>VLOOKUP(A14883,#REF!,3,FALSE)</f>
        <v>#REF!</v>
      </c>
      <c r="I14883" s="10" t="e">
        <f>VLOOKUP(A14883,#REF!,4,FALSE)</f>
        <v>#REF!</v>
      </c>
      <c r="J14883" s="31" t="s">
        <v>10318</v>
      </c>
      <c r="K14883" s="10" t="str">
        <f t="shared" si="232"/>
        <v>생수/알파수[알파][알파]</v>
      </c>
      <c r="L14883" s="31" t="s">
        <v>43411</v>
      </c>
    </row>
    <row r="14884" spans="1:12" x14ac:dyDescent="0.15">
      <c r="A14884" s="31" t="s">
        <v>23794</v>
      </c>
      <c r="B14884" s="31" t="s">
        <v>56687</v>
      </c>
      <c r="C14884" s="32">
        <v>18400</v>
      </c>
      <c r="D14884" s="31" t="s">
        <v>7531</v>
      </c>
      <c r="E14884" s="31" t="s">
        <v>67</v>
      </c>
      <c r="F14884" s="31" t="s">
        <v>10169</v>
      </c>
      <c r="H14884" s="10" t="e">
        <f>VLOOKUP(A14884,#REF!,3,FALSE)</f>
        <v>#REF!</v>
      </c>
      <c r="I14884" s="10" t="e">
        <f>VLOOKUP(A14884,#REF!,4,FALSE)</f>
        <v>#REF!</v>
      </c>
      <c r="J14884" s="31" t="s">
        <v>10352</v>
      </c>
      <c r="K14884" s="10" t="str">
        <f t="shared" si="232"/>
        <v>액자/4531(구:F1012)[아트사인][아트사인]</v>
      </c>
      <c r="L14884" s="31" t="s">
        <v>43415</v>
      </c>
    </row>
    <row r="14885" spans="1:12" x14ac:dyDescent="0.15">
      <c r="A14885" s="31" t="s">
        <v>23796</v>
      </c>
      <c r="B14885" s="31" t="s">
        <v>56688</v>
      </c>
      <c r="C14885" s="32">
        <v>7200</v>
      </c>
      <c r="D14885" s="31" t="s">
        <v>7824</v>
      </c>
      <c r="E14885" s="31" t="s">
        <v>253</v>
      </c>
      <c r="F14885" s="31" t="s">
        <v>10019</v>
      </c>
      <c r="H14885" s="10" t="e">
        <f>VLOOKUP(A14885,#REF!,3,FALSE)</f>
        <v>#REF!</v>
      </c>
      <c r="I14885" s="10" t="e">
        <f>VLOOKUP(A14885,#REF!,4,FALSE)</f>
        <v>#REF!</v>
      </c>
      <c r="J14885" s="31" t="s">
        <v>10318</v>
      </c>
      <c r="K14885" s="10" t="str">
        <f t="shared" si="232"/>
        <v>정사각티슈/미용티슈/미니[알파][알파]</v>
      </c>
      <c r="L14885" s="31" t="s">
        <v>43417</v>
      </c>
    </row>
    <row r="14886" spans="1:12" x14ac:dyDescent="0.15">
      <c r="A14886" s="31" t="s">
        <v>23795</v>
      </c>
      <c r="B14886" s="31" t="s">
        <v>56688</v>
      </c>
      <c r="C14886" s="32">
        <v>1200</v>
      </c>
      <c r="D14886" s="31" t="s">
        <v>7824</v>
      </c>
      <c r="E14886" s="31" t="s">
        <v>67</v>
      </c>
      <c r="F14886" s="31" t="s">
        <v>10019</v>
      </c>
      <c r="H14886" s="10" t="e">
        <f>VLOOKUP(A14886,#REF!,3,FALSE)</f>
        <v>#REF!</v>
      </c>
      <c r="I14886" s="10" t="e">
        <f>VLOOKUP(A14886,#REF!,4,FALSE)</f>
        <v>#REF!</v>
      </c>
      <c r="J14886" s="31" t="s">
        <v>10318</v>
      </c>
      <c r="K14886" s="10" t="str">
        <f t="shared" si="232"/>
        <v>정사각티슈/미용티슈/미니[알파][알파]</v>
      </c>
      <c r="L14886" s="31" t="s">
        <v>43416</v>
      </c>
    </row>
    <row r="14887" spans="1:12" x14ac:dyDescent="0.15">
      <c r="A14887" s="31" t="s">
        <v>23797</v>
      </c>
      <c r="B14887" s="31" t="s">
        <v>56689</v>
      </c>
      <c r="C14887" s="32">
        <v>8500</v>
      </c>
      <c r="D14887" s="31" t="s">
        <v>6796</v>
      </c>
      <c r="E14887" s="31" t="s">
        <v>67</v>
      </c>
      <c r="F14887" s="31" t="s">
        <v>10204</v>
      </c>
      <c r="H14887" s="10" t="e">
        <f>VLOOKUP(A14887,#REF!,3,FALSE)</f>
        <v>#REF!</v>
      </c>
      <c r="I14887" s="10" t="e">
        <f>VLOOKUP(A14887,#REF!,4,FALSE)</f>
        <v>#REF!</v>
      </c>
      <c r="J14887" s="31" t="s">
        <v>10519</v>
      </c>
      <c r="K14887" s="10" t="str">
        <f t="shared" si="232"/>
        <v>꿀유자차[담터][담터]</v>
      </c>
      <c r="L14887" s="31" t="s">
        <v>43418</v>
      </c>
    </row>
    <row r="14888" spans="1:12" x14ac:dyDescent="0.15">
      <c r="A14888" s="31" t="s">
        <v>62609</v>
      </c>
      <c r="B14888" s="31" t="s">
        <v>68359</v>
      </c>
      <c r="C14888" s="32">
        <v>36000</v>
      </c>
      <c r="D14888" s="31" t="s">
        <v>2767</v>
      </c>
      <c r="E14888" s="31" t="s">
        <v>51</v>
      </c>
      <c r="F14888" s="31" t="s">
        <v>10053</v>
      </c>
      <c r="H14888" s="10" t="e">
        <f>VLOOKUP(A14888,#REF!,3,FALSE)</f>
        <v>#REF!</v>
      </c>
      <c r="I14888" s="10" t="e">
        <f>VLOOKUP(A14888,#REF!,4,FALSE)</f>
        <v>#REF!</v>
      </c>
      <c r="J14888" s="31" t="s">
        <v>10580</v>
      </c>
      <c r="K14888" s="10" t="str">
        <f t="shared" si="232"/>
        <v>스프라이트[코카콜라][코카콜라]</v>
      </c>
      <c r="L14888" s="31" t="s">
        <v>66544</v>
      </c>
    </row>
    <row r="14889" spans="1:12" x14ac:dyDescent="0.15">
      <c r="A14889" s="31" t="s">
        <v>62610</v>
      </c>
      <c r="B14889" s="31" t="s">
        <v>68359</v>
      </c>
      <c r="C14889" s="32">
        <v>1200</v>
      </c>
      <c r="D14889" s="31" t="s">
        <v>2767</v>
      </c>
      <c r="E14889" s="31" t="s">
        <v>67</v>
      </c>
      <c r="F14889" s="31" t="s">
        <v>10053</v>
      </c>
      <c r="H14889" s="10" t="e">
        <f>VLOOKUP(A14889,#REF!,3,FALSE)</f>
        <v>#REF!</v>
      </c>
      <c r="I14889" s="10" t="e">
        <f>VLOOKUP(A14889,#REF!,4,FALSE)</f>
        <v>#REF!</v>
      </c>
      <c r="J14889" s="31" t="s">
        <v>10580</v>
      </c>
      <c r="K14889" s="10" t="str">
        <f t="shared" si="232"/>
        <v>스프라이트[코카콜라][코카콜라]</v>
      </c>
      <c r="L14889" s="31" t="s">
        <v>66545</v>
      </c>
    </row>
    <row r="14890" spans="1:12" x14ac:dyDescent="0.15">
      <c r="A14890" s="31" t="s">
        <v>23799</v>
      </c>
      <c r="B14890" s="31" t="s">
        <v>56690</v>
      </c>
      <c r="C14890" s="32">
        <v>1000</v>
      </c>
      <c r="D14890" s="31" t="s">
        <v>50373</v>
      </c>
      <c r="E14890" s="31" t="s">
        <v>3243</v>
      </c>
      <c r="F14890" s="31" t="s">
        <v>9783</v>
      </c>
      <c r="H14890" s="10" t="e">
        <f>VLOOKUP(A14890,#REF!,3,FALSE)</f>
        <v>#REF!</v>
      </c>
      <c r="I14890" s="10" t="e">
        <f>VLOOKUP(A14890,#REF!,4,FALSE)</f>
        <v>#REF!</v>
      </c>
      <c r="J14890" s="31" t="s">
        <v>10555</v>
      </c>
      <c r="K14890" s="10" t="str">
        <f t="shared" si="232"/>
        <v>장갑/예식[대한이에스지][대한이에스지]</v>
      </c>
      <c r="L14890" s="31" t="s">
        <v>111</v>
      </c>
    </row>
    <row r="14891" spans="1:12" x14ac:dyDescent="0.15">
      <c r="A14891" s="31" t="s">
        <v>23798</v>
      </c>
      <c r="B14891" s="31" t="s">
        <v>56690</v>
      </c>
      <c r="C14891" s="32">
        <v>1000</v>
      </c>
      <c r="D14891" s="31" t="s">
        <v>50373</v>
      </c>
      <c r="E14891" s="31" t="s">
        <v>3243</v>
      </c>
      <c r="F14891" s="31" t="s">
        <v>9783</v>
      </c>
      <c r="H14891" s="10" t="e">
        <f>VLOOKUP(A14891,#REF!,3,FALSE)</f>
        <v>#REF!</v>
      </c>
      <c r="I14891" s="10" t="e">
        <f>VLOOKUP(A14891,#REF!,4,FALSE)</f>
        <v>#REF!</v>
      </c>
      <c r="J14891" s="31" t="s">
        <v>10555</v>
      </c>
      <c r="K14891" s="10" t="str">
        <f t="shared" si="232"/>
        <v>장갑/예식[대한이에스지][대한이에스지]</v>
      </c>
      <c r="L14891" s="31" t="s">
        <v>43419</v>
      </c>
    </row>
    <row r="14892" spans="1:12" x14ac:dyDescent="0.15">
      <c r="A14892" s="31" t="s">
        <v>23800</v>
      </c>
      <c r="B14892" s="31" t="s">
        <v>56690</v>
      </c>
      <c r="C14892" s="32">
        <v>10000</v>
      </c>
      <c r="D14892" s="31" t="s">
        <v>50373</v>
      </c>
      <c r="E14892" s="31" t="s">
        <v>253</v>
      </c>
      <c r="F14892" s="31" t="s">
        <v>9783</v>
      </c>
      <c r="H14892" s="10" t="e">
        <f>VLOOKUP(A14892,#REF!,3,FALSE)</f>
        <v>#REF!</v>
      </c>
      <c r="I14892" s="10" t="e">
        <f>VLOOKUP(A14892,#REF!,4,FALSE)</f>
        <v>#REF!</v>
      </c>
      <c r="J14892" s="31" t="s">
        <v>10555</v>
      </c>
      <c r="K14892" s="10" t="str">
        <f t="shared" si="232"/>
        <v>장갑/예식[대한이에스지][대한이에스지]</v>
      </c>
      <c r="L14892" s="31" t="s">
        <v>43419</v>
      </c>
    </row>
    <row r="14893" spans="1:12" x14ac:dyDescent="0.15">
      <c r="A14893" s="31" t="s">
        <v>23801</v>
      </c>
      <c r="B14893" s="31" t="s">
        <v>56691</v>
      </c>
      <c r="C14893" s="32">
        <v>14800</v>
      </c>
      <c r="D14893" s="31" t="s">
        <v>6753</v>
      </c>
      <c r="E14893" s="31" t="s">
        <v>253</v>
      </c>
      <c r="F14893" s="31" t="s">
        <v>10223</v>
      </c>
      <c r="H14893" s="10" t="e">
        <f>VLOOKUP(A14893,#REF!,3,FALSE)</f>
        <v>#REF!</v>
      </c>
      <c r="I14893" s="10" t="e">
        <f>VLOOKUP(A14893,#REF!,4,FALSE)</f>
        <v>#REF!</v>
      </c>
      <c r="J14893" s="31" t="s">
        <v>10519</v>
      </c>
      <c r="K14893" s="10" t="str">
        <f t="shared" si="232"/>
        <v>복숭아홍차[담터][담터]</v>
      </c>
      <c r="L14893" s="31" t="s">
        <v>43420</v>
      </c>
    </row>
    <row r="14894" spans="1:12" x14ac:dyDescent="0.15">
      <c r="A14894" s="31" t="s">
        <v>23802</v>
      </c>
      <c r="B14894" s="31" t="s">
        <v>56692</v>
      </c>
      <c r="C14894" s="32">
        <v>3800</v>
      </c>
      <c r="D14894" s="31" t="s">
        <v>6787</v>
      </c>
      <c r="E14894" s="31" t="s">
        <v>68</v>
      </c>
      <c r="F14894" s="31" t="s">
        <v>10201</v>
      </c>
      <c r="H14894" s="10" t="e">
        <f>VLOOKUP(A14894,#REF!,3,FALSE)</f>
        <v>#REF!</v>
      </c>
      <c r="I14894" s="10" t="e">
        <f>VLOOKUP(A14894,#REF!,4,FALSE)</f>
        <v>#REF!</v>
      </c>
      <c r="J14894" s="31" t="s">
        <v>10519</v>
      </c>
      <c r="K14894" s="10" t="str">
        <f t="shared" si="232"/>
        <v>발아현미율무차플러스[담터][담터]</v>
      </c>
      <c r="L14894" s="31" t="s">
        <v>43421</v>
      </c>
    </row>
    <row r="14895" spans="1:12" x14ac:dyDescent="0.15">
      <c r="A14895" s="31" t="s">
        <v>23803</v>
      </c>
      <c r="B14895" s="31" t="s">
        <v>56693</v>
      </c>
      <c r="C14895" s="32">
        <v>14200</v>
      </c>
      <c r="D14895" s="31" t="s">
        <v>6753</v>
      </c>
      <c r="E14895" s="31" t="s">
        <v>253</v>
      </c>
      <c r="F14895" s="31" t="s">
        <v>10223</v>
      </c>
      <c r="H14895" s="10" t="e">
        <f>VLOOKUP(A14895,#REF!,3,FALSE)</f>
        <v>#REF!</v>
      </c>
      <c r="I14895" s="10" t="e">
        <f>VLOOKUP(A14895,#REF!,4,FALSE)</f>
        <v>#REF!</v>
      </c>
      <c r="J14895" s="31" t="s">
        <v>10519</v>
      </c>
      <c r="K14895" s="10" t="str">
        <f t="shared" si="232"/>
        <v>레몬홍차[담터][담터]</v>
      </c>
      <c r="L14895" s="31" t="s">
        <v>43422</v>
      </c>
    </row>
    <row r="14896" spans="1:12" x14ac:dyDescent="0.15">
      <c r="A14896" s="31" t="s">
        <v>23804</v>
      </c>
      <c r="B14896" s="31" t="s">
        <v>56694</v>
      </c>
      <c r="C14896" s="32">
        <v>22000</v>
      </c>
      <c r="D14896" s="31" t="s">
        <v>111</v>
      </c>
      <c r="E14896" s="31" t="s">
        <v>67</v>
      </c>
      <c r="F14896" s="31" t="s">
        <v>10109</v>
      </c>
      <c r="H14896" s="10" t="e">
        <f>VLOOKUP(A14896,#REF!,3,FALSE)</f>
        <v>#REF!</v>
      </c>
      <c r="I14896" s="10" t="e">
        <f>VLOOKUP(A14896,#REF!,4,FALSE)</f>
        <v>#REF!</v>
      </c>
      <c r="J14896" s="31" t="s">
        <v>10556</v>
      </c>
      <c r="K14896" s="10" t="str">
        <f t="shared" si="232"/>
        <v>원목시계/원형/KN320[타임칸][타임칸]</v>
      </c>
      <c r="L14896" s="31" t="s">
        <v>43423</v>
      </c>
    </row>
    <row r="14897" spans="1:12" x14ac:dyDescent="0.15">
      <c r="A14897" s="31" t="s">
        <v>23805</v>
      </c>
      <c r="B14897" s="31" t="s">
        <v>56695</v>
      </c>
      <c r="C14897" s="32">
        <v>4000</v>
      </c>
      <c r="D14897" s="31" t="s">
        <v>7819</v>
      </c>
      <c r="E14897" s="31" t="s">
        <v>67</v>
      </c>
      <c r="F14897" s="31" t="s">
        <v>10024</v>
      </c>
      <c r="H14897" s="10" t="e">
        <f>VLOOKUP(A14897,#REF!,3,FALSE)</f>
        <v>#REF!</v>
      </c>
      <c r="I14897" s="10" t="e">
        <f>VLOOKUP(A14897,#REF!,4,FALSE)</f>
        <v>#REF!</v>
      </c>
      <c r="J14897" s="31" t="s">
        <v>10410</v>
      </c>
      <c r="K14897" s="10" t="str">
        <f t="shared" si="232"/>
        <v>장기알/플라스틱[육형제][육형제]</v>
      </c>
      <c r="L14897" s="31" t="s">
        <v>43424</v>
      </c>
    </row>
    <row r="14898" spans="1:12" x14ac:dyDescent="0.15">
      <c r="A14898" s="31" t="s">
        <v>23806</v>
      </c>
      <c r="B14898" s="31" t="s">
        <v>56696</v>
      </c>
      <c r="C14898" s="32">
        <v>26000</v>
      </c>
      <c r="D14898" s="31" t="s">
        <v>7301</v>
      </c>
      <c r="E14898" s="31" t="s">
        <v>67</v>
      </c>
      <c r="F14898" s="31" t="s">
        <v>10109</v>
      </c>
      <c r="H14898" s="10" t="e">
        <f>VLOOKUP(A14898,#REF!,3,FALSE)</f>
        <v>#REF!</v>
      </c>
      <c r="I14898" s="10" t="e">
        <f>VLOOKUP(A14898,#REF!,4,FALSE)</f>
        <v>#REF!</v>
      </c>
      <c r="J14898" s="31" t="s">
        <v>10556</v>
      </c>
      <c r="K14898" s="10" t="str">
        <f t="shared" si="232"/>
        <v>원목시계/원형/KN411[타임칸][타임칸]</v>
      </c>
      <c r="L14898" s="31" t="s">
        <v>43425</v>
      </c>
    </row>
    <row r="14899" spans="1:12" x14ac:dyDescent="0.15">
      <c r="A14899" s="31" t="s">
        <v>23807</v>
      </c>
      <c r="B14899" s="31" t="s">
        <v>56697</v>
      </c>
      <c r="C14899" s="32">
        <v>24000</v>
      </c>
      <c r="D14899" s="31" t="s">
        <v>7490</v>
      </c>
      <c r="E14899" s="31" t="s">
        <v>67</v>
      </c>
      <c r="F14899" s="31" t="s">
        <v>10109</v>
      </c>
      <c r="H14899" s="10" t="e">
        <f>VLOOKUP(A14899,#REF!,3,FALSE)</f>
        <v>#REF!</v>
      </c>
      <c r="I14899" s="10" t="e">
        <f>VLOOKUP(A14899,#REF!,4,FALSE)</f>
        <v>#REF!</v>
      </c>
      <c r="J14899" s="31" t="s">
        <v>10556</v>
      </c>
      <c r="K14899" s="10" t="str">
        <f t="shared" si="232"/>
        <v>원목시계/원형/KN400[타임칸][타임칸]</v>
      </c>
      <c r="L14899" s="31" t="s">
        <v>43426</v>
      </c>
    </row>
    <row r="14900" spans="1:12" x14ac:dyDescent="0.15">
      <c r="A14900" s="31" t="s">
        <v>23808</v>
      </c>
      <c r="B14900" s="31" t="s">
        <v>56698</v>
      </c>
      <c r="C14900" s="32">
        <v>19000</v>
      </c>
      <c r="D14900" s="31" t="s">
        <v>7675</v>
      </c>
      <c r="E14900" s="31" t="s">
        <v>68</v>
      </c>
      <c r="F14900" s="31" t="s">
        <v>9981</v>
      </c>
      <c r="H14900" s="10" t="e">
        <f>VLOOKUP(A14900,#REF!,3,FALSE)</f>
        <v>#REF!</v>
      </c>
      <c r="I14900" s="10" t="e">
        <f>VLOOKUP(A14900,#REF!,4,FALSE)</f>
        <v>#REF!</v>
      </c>
      <c r="J14900" s="31" t="s">
        <v>10557</v>
      </c>
      <c r="K14900" s="10" t="str">
        <f t="shared" si="232"/>
        <v>라이타기름/프린스[썬][썬]</v>
      </c>
      <c r="L14900" s="31" t="s">
        <v>43427</v>
      </c>
    </row>
    <row r="14901" spans="1:12" x14ac:dyDescent="0.15">
      <c r="A14901" s="31" t="s">
        <v>23809</v>
      </c>
      <c r="B14901" s="31" t="s">
        <v>56698</v>
      </c>
      <c r="C14901" s="32">
        <v>1900</v>
      </c>
      <c r="D14901" s="31" t="s">
        <v>7675</v>
      </c>
      <c r="E14901" s="31" t="s">
        <v>67</v>
      </c>
      <c r="F14901" s="31" t="s">
        <v>9981</v>
      </c>
      <c r="H14901" s="10" t="e">
        <f>VLOOKUP(A14901,#REF!,3,FALSE)</f>
        <v>#REF!</v>
      </c>
      <c r="I14901" s="10" t="e">
        <f>VLOOKUP(A14901,#REF!,4,FALSE)</f>
        <v>#REF!</v>
      </c>
      <c r="J14901" s="31" t="s">
        <v>10557</v>
      </c>
      <c r="K14901" s="10" t="str">
        <f t="shared" si="232"/>
        <v>라이타기름/프린스[썬][썬]</v>
      </c>
      <c r="L14901" s="31" t="s">
        <v>43428</v>
      </c>
    </row>
    <row r="14902" spans="1:12" x14ac:dyDescent="0.15">
      <c r="A14902" s="31" t="s">
        <v>23810</v>
      </c>
      <c r="B14902" s="31" t="s">
        <v>56699</v>
      </c>
      <c r="C14902" s="32">
        <v>5500</v>
      </c>
      <c r="D14902" s="31" t="s">
        <v>6842</v>
      </c>
      <c r="E14902" s="31" t="s">
        <v>1122</v>
      </c>
      <c r="F14902" s="31" t="s">
        <v>10227</v>
      </c>
      <c r="H14902" s="10" t="e">
        <f>VLOOKUP(A14902,#REF!,3,FALSE)</f>
        <v>#REF!</v>
      </c>
      <c r="I14902" s="10" t="e">
        <f>VLOOKUP(A14902,#REF!,4,FALSE)</f>
        <v>#REF!</v>
      </c>
      <c r="J14902" s="31" t="s">
        <v>10558</v>
      </c>
      <c r="K14902" s="10" t="str">
        <f t="shared" si="232"/>
        <v>커피스틱[우일프라텍][우일프라텍]</v>
      </c>
      <c r="L14902" s="31" t="s">
        <v>43429</v>
      </c>
    </row>
    <row r="14903" spans="1:12" x14ac:dyDescent="0.15">
      <c r="A14903" s="31" t="s">
        <v>23811</v>
      </c>
      <c r="B14903" s="31" t="s">
        <v>56700</v>
      </c>
      <c r="C14903" s="32">
        <v>13000</v>
      </c>
      <c r="D14903" s="31" t="s">
        <v>904</v>
      </c>
      <c r="E14903" s="31" t="s">
        <v>68</v>
      </c>
      <c r="F14903" s="31" t="s">
        <v>65027</v>
      </c>
      <c r="H14903" s="10" t="e">
        <f>VLOOKUP(A14903,#REF!,3,FALSE)</f>
        <v>#REF!</v>
      </c>
      <c r="I14903" s="10" t="e">
        <f>VLOOKUP(A14903,#REF!,4,FALSE)</f>
        <v>#REF!</v>
      </c>
      <c r="J14903" s="31" t="s">
        <v>10559</v>
      </c>
      <c r="K14903" s="10" t="str">
        <f t="shared" si="232"/>
        <v>적색끈[경동화학][경동화학]</v>
      </c>
      <c r="L14903" s="31" t="s">
        <v>43430</v>
      </c>
    </row>
    <row r="14904" spans="1:12" x14ac:dyDescent="0.15">
      <c r="A14904" s="31" t="s">
        <v>23812</v>
      </c>
      <c r="B14904" s="31" t="s">
        <v>56700</v>
      </c>
      <c r="C14904" s="32">
        <v>1300</v>
      </c>
      <c r="D14904" s="31" t="s">
        <v>904</v>
      </c>
      <c r="E14904" s="31" t="s">
        <v>67</v>
      </c>
      <c r="F14904" s="31" t="s">
        <v>65027</v>
      </c>
      <c r="H14904" s="10" t="e">
        <f>VLOOKUP(A14904,#REF!,3,FALSE)</f>
        <v>#REF!</v>
      </c>
      <c r="I14904" s="10" t="e">
        <f>VLOOKUP(A14904,#REF!,4,FALSE)</f>
        <v>#REF!</v>
      </c>
      <c r="J14904" s="31" t="s">
        <v>10559</v>
      </c>
      <c r="K14904" s="10" t="str">
        <f t="shared" si="232"/>
        <v>적색끈[경동화학][경동화학]</v>
      </c>
      <c r="L14904" s="31" t="s">
        <v>43431</v>
      </c>
    </row>
    <row r="14905" spans="1:12" x14ac:dyDescent="0.15">
      <c r="A14905" s="31" t="s">
        <v>23813</v>
      </c>
      <c r="B14905" s="31" t="s">
        <v>63806</v>
      </c>
      <c r="C14905" s="32">
        <v>4800</v>
      </c>
      <c r="D14905" s="31" t="s">
        <v>7798</v>
      </c>
      <c r="E14905" s="31" t="s">
        <v>67</v>
      </c>
      <c r="F14905" s="31" t="s">
        <v>10022</v>
      </c>
      <c r="H14905" s="10" t="e">
        <f>VLOOKUP(A14905,#REF!,3,FALSE)</f>
        <v>#REF!</v>
      </c>
      <c r="I14905" s="10" t="e">
        <f>VLOOKUP(A14905,#REF!,4,FALSE)</f>
        <v>#REF!</v>
      </c>
      <c r="J14905" s="31" t="s">
        <v>111</v>
      </c>
      <c r="K14905" s="10" t="str">
        <f t="shared" si="232"/>
        <v>아이워너/계수기/FH-102</v>
      </c>
      <c r="L14905" s="31" t="s">
        <v>43432</v>
      </c>
    </row>
    <row r="14906" spans="1:12" x14ac:dyDescent="0.15">
      <c r="A14906" s="31" t="s">
        <v>23814</v>
      </c>
      <c r="B14906" s="31" t="s">
        <v>63806</v>
      </c>
      <c r="C14906" s="32">
        <v>48000</v>
      </c>
      <c r="D14906" s="31" t="s">
        <v>7798</v>
      </c>
      <c r="E14906" s="31" t="s">
        <v>68</v>
      </c>
      <c r="F14906" s="31" t="s">
        <v>10022</v>
      </c>
      <c r="H14906" s="10" t="e">
        <f>VLOOKUP(A14906,#REF!,3,FALSE)</f>
        <v>#REF!</v>
      </c>
      <c r="I14906" s="10" t="e">
        <f>VLOOKUP(A14906,#REF!,4,FALSE)</f>
        <v>#REF!</v>
      </c>
      <c r="J14906" s="31" t="s">
        <v>111</v>
      </c>
      <c r="K14906" s="10" t="str">
        <f t="shared" si="232"/>
        <v>아이워너/계수기/FH-102</v>
      </c>
      <c r="L14906" s="31" t="s">
        <v>43433</v>
      </c>
    </row>
    <row r="14907" spans="1:12" x14ac:dyDescent="0.15">
      <c r="A14907" s="31" t="s">
        <v>23815</v>
      </c>
      <c r="B14907" s="31" t="s">
        <v>56701</v>
      </c>
      <c r="C14907" s="32">
        <v>450</v>
      </c>
      <c r="D14907" s="31" t="s">
        <v>111</v>
      </c>
      <c r="E14907" s="31" t="s">
        <v>3243</v>
      </c>
      <c r="F14907" s="31" t="s">
        <v>9783</v>
      </c>
      <c r="H14907" s="10" t="e">
        <f>VLOOKUP(A14907,#REF!,3,FALSE)</f>
        <v>#REF!</v>
      </c>
      <c r="I14907" s="10" t="e">
        <f>VLOOKUP(A14907,#REF!,4,FALSE)</f>
        <v>#REF!</v>
      </c>
      <c r="J14907" s="31" t="s">
        <v>10554</v>
      </c>
      <c r="K14907" s="10" t="str">
        <f t="shared" si="232"/>
        <v>장갑/반코팅[성진장갑][성진장갑]</v>
      </c>
      <c r="L14907" s="31" t="s">
        <v>43434</v>
      </c>
    </row>
    <row r="14908" spans="1:12" x14ac:dyDescent="0.15">
      <c r="A14908" s="31" t="s">
        <v>23816</v>
      </c>
      <c r="B14908" s="31" t="s">
        <v>56701</v>
      </c>
      <c r="C14908" s="32">
        <v>4500</v>
      </c>
      <c r="D14908" s="31" t="s">
        <v>111</v>
      </c>
      <c r="E14908" s="31" t="s">
        <v>253</v>
      </c>
      <c r="F14908" s="31" t="s">
        <v>9783</v>
      </c>
      <c r="H14908" s="10" t="e">
        <f>VLOOKUP(A14908,#REF!,3,FALSE)</f>
        <v>#REF!</v>
      </c>
      <c r="I14908" s="10" t="e">
        <f>VLOOKUP(A14908,#REF!,4,FALSE)</f>
        <v>#REF!</v>
      </c>
      <c r="J14908" s="31" t="s">
        <v>10554</v>
      </c>
      <c r="K14908" s="10" t="str">
        <f t="shared" si="232"/>
        <v>장갑/반코팅[성진장갑][성진장갑]</v>
      </c>
      <c r="L14908" s="31" t="s">
        <v>43435</v>
      </c>
    </row>
    <row r="14909" spans="1:12" x14ac:dyDescent="0.15">
      <c r="A14909" s="31" t="s">
        <v>23817</v>
      </c>
      <c r="B14909" s="31" t="s">
        <v>56702</v>
      </c>
      <c r="C14909" s="32">
        <v>20000</v>
      </c>
      <c r="D14909" s="31" t="s">
        <v>111</v>
      </c>
      <c r="E14909" s="31" t="s">
        <v>861</v>
      </c>
      <c r="F14909" s="31" t="s">
        <v>10067</v>
      </c>
      <c r="H14909" s="10" t="e">
        <f>VLOOKUP(A14909,#REF!,3,FALSE)</f>
        <v>#REF!</v>
      </c>
      <c r="I14909" s="10" t="e">
        <f>VLOOKUP(A14909,#REF!,4,FALSE)</f>
        <v>#REF!</v>
      </c>
      <c r="J14909" s="31" t="s">
        <v>10536</v>
      </c>
      <c r="K14909" s="10" t="str">
        <f t="shared" si="232"/>
        <v>전화기/RT-1300[알티폰][알티폰]</v>
      </c>
      <c r="L14909" s="31" t="s">
        <v>43436</v>
      </c>
    </row>
    <row r="14910" spans="1:12" x14ac:dyDescent="0.15">
      <c r="A14910" s="31" t="s">
        <v>62611</v>
      </c>
      <c r="B14910" s="31" t="s">
        <v>68360</v>
      </c>
      <c r="C14910" s="32">
        <v>48000</v>
      </c>
      <c r="D14910" s="31" t="s">
        <v>111</v>
      </c>
      <c r="E14910" s="31" t="s">
        <v>67</v>
      </c>
      <c r="F14910" s="31" t="s">
        <v>10067</v>
      </c>
      <c r="H14910" s="10" t="e">
        <f>VLOOKUP(A14910,#REF!,3,FALSE)</f>
        <v>#REF!</v>
      </c>
      <c r="I14910" s="10" t="e">
        <f>VLOOKUP(A14910,#REF!,4,FALSE)</f>
        <v>#REF!</v>
      </c>
      <c r="J14910" s="31" t="s">
        <v>10536</v>
      </c>
      <c r="K14910" s="10" t="str">
        <f t="shared" si="232"/>
        <v>전화기/RT-2000[알티폰][알티폰]</v>
      </c>
      <c r="L14910" s="31" t="s">
        <v>66546</v>
      </c>
    </row>
    <row r="14911" spans="1:12" x14ac:dyDescent="0.15">
      <c r="A14911" s="31" t="s">
        <v>23818</v>
      </c>
      <c r="B14911" s="31" t="s">
        <v>56703</v>
      </c>
      <c r="C14911" s="32">
        <v>450</v>
      </c>
      <c r="D14911" s="31" t="s">
        <v>111</v>
      </c>
      <c r="E14911" s="31" t="s">
        <v>3243</v>
      </c>
      <c r="F14911" s="31" t="s">
        <v>9783</v>
      </c>
      <c r="H14911" s="10" t="e">
        <f>VLOOKUP(A14911,#REF!,3,FALSE)</f>
        <v>#REF!</v>
      </c>
      <c r="I14911" s="10" t="e">
        <f>VLOOKUP(A14911,#REF!,4,FALSE)</f>
        <v>#REF!</v>
      </c>
      <c r="J14911" s="31" t="s">
        <v>10554</v>
      </c>
      <c r="K14911" s="10" t="str">
        <f t="shared" si="232"/>
        <v>장갑/면[성진장갑][성진장갑]</v>
      </c>
      <c r="L14911" s="31" t="s">
        <v>43437</v>
      </c>
    </row>
    <row r="14912" spans="1:12" x14ac:dyDescent="0.15">
      <c r="A14912" s="31" t="s">
        <v>23819</v>
      </c>
      <c r="B14912" s="31" t="s">
        <v>56703</v>
      </c>
      <c r="C14912" s="32">
        <v>4500</v>
      </c>
      <c r="D14912" s="31" t="s">
        <v>111</v>
      </c>
      <c r="E14912" s="31" t="s">
        <v>253</v>
      </c>
      <c r="F14912" s="31" t="s">
        <v>9783</v>
      </c>
      <c r="H14912" s="10" t="e">
        <f>VLOOKUP(A14912,#REF!,3,FALSE)</f>
        <v>#REF!</v>
      </c>
      <c r="I14912" s="10" t="e">
        <f>VLOOKUP(A14912,#REF!,4,FALSE)</f>
        <v>#REF!</v>
      </c>
      <c r="J14912" s="31" t="s">
        <v>10554</v>
      </c>
      <c r="K14912" s="10" t="str">
        <f t="shared" si="232"/>
        <v>장갑/면[성진장갑][성진장갑]</v>
      </c>
      <c r="L14912" s="31" t="s">
        <v>43438</v>
      </c>
    </row>
    <row r="14913" spans="1:12" x14ac:dyDescent="0.15">
      <c r="A14913" s="31" t="s">
        <v>23820</v>
      </c>
      <c r="B14913" s="31" t="s">
        <v>60513</v>
      </c>
      <c r="C14913" s="32">
        <v>46000</v>
      </c>
      <c r="D14913" s="31" t="s">
        <v>7257</v>
      </c>
      <c r="E14913" s="31" t="s">
        <v>67</v>
      </c>
      <c r="F14913" s="31" t="s">
        <v>10036</v>
      </c>
      <c r="H14913" s="10" t="e">
        <f>VLOOKUP(A14913,#REF!,3,FALSE)</f>
        <v>#REF!</v>
      </c>
      <c r="I14913" s="10" t="e">
        <f>VLOOKUP(A14913,#REF!,4,FALSE)</f>
        <v>#REF!</v>
      </c>
      <c r="J14913" s="31" t="s">
        <v>60419</v>
      </c>
      <c r="K14913" s="10" t="str">
        <f t="shared" si="232"/>
        <v>사다리/가정용[영탄탄][영탄탄]</v>
      </c>
      <c r="L14913" s="31" t="s">
        <v>43439</v>
      </c>
    </row>
    <row r="14914" spans="1:12" x14ac:dyDescent="0.15">
      <c r="A14914" s="31" t="s">
        <v>23821</v>
      </c>
      <c r="B14914" s="31" t="s">
        <v>60513</v>
      </c>
      <c r="C14914" s="32">
        <v>62000</v>
      </c>
      <c r="D14914" s="31" t="s">
        <v>7258</v>
      </c>
      <c r="E14914" s="31" t="s">
        <v>67</v>
      </c>
      <c r="F14914" s="31" t="s">
        <v>10036</v>
      </c>
      <c r="H14914" s="10" t="e">
        <f>VLOOKUP(A14914,#REF!,3,FALSE)</f>
        <v>#REF!</v>
      </c>
      <c r="I14914" s="10" t="e">
        <f>VLOOKUP(A14914,#REF!,4,FALSE)</f>
        <v>#REF!</v>
      </c>
      <c r="J14914" s="31" t="s">
        <v>60419</v>
      </c>
      <c r="K14914" s="10" t="str">
        <f t="shared" si="232"/>
        <v>사다리/가정용[영탄탄][영탄탄]</v>
      </c>
      <c r="L14914" s="31" t="s">
        <v>43440</v>
      </c>
    </row>
    <row r="14915" spans="1:12" x14ac:dyDescent="0.15">
      <c r="A14915" s="31" t="s">
        <v>23822</v>
      </c>
      <c r="B14915" s="31" t="s">
        <v>56704</v>
      </c>
      <c r="C14915" s="32">
        <v>28000</v>
      </c>
      <c r="D14915" s="31" t="s">
        <v>8100</v>
      </c>
      <c r="E14915" s="31" t="s">
        <v>67</v>
      </c>
      <c r="F14915" s="31" t="s">
        <v>10129</v>
      </c>
      <c r="H14915" s="10" t="e">
        <f>VLOOKUP(A14915,#REF!,3,FALSE)</f>
        <v>#REF!</v>
      </c>
      <c r="I14915" s="10" t="e">
        <f>VLOOKUP(A14915,#REF!,4,FALSE)</f>
        <v>#REF!</v>
      </c>
      <c r="J14915" s="31" t="s">
        <v>10561</v>
      </c>
      <c r="K14915" s="10" t="str">
        <f t="shared" ref="K14915:K14978" si="233">IF(J14915="",B14915,B14915&amp;"["&amp;J14915&amp;"]")</f>
        <v>온습도계/디지털/TH-05[화성][화성]</v>
      </c>
      <c r="L14915" s="31" t="s">
        <v>43441</v>
      </c>
    </row>
    <row r="14916" spans="1:12" x14ac:dyDescent="0.15">
      <c r="A14916" s="31" t="s">
        <v>23823</v>
      </c>
      <c r="B14916" s="31" t="s">
        <v>56705</v>
      </c>
      <c r="C14916" s="32">
        <v>170000</v>
      </c>
      <c r="D14916" s="31" t="s">
        <v>8019</v>
      </c>
      <c r="E14916" s="31" t="s">
        <v>67</v>
      </c>
      <c r="F14916" s="31" t="s">
        <v>10159</v>
      </c>
      <c r="H14916" s="10" t="e">
        <f>VLOOKUP(A14916,#REF!,3,FALSE)</f>
        <v>#REF!</v>
      </c>
      <c r="I14916" s="10" t="e">
        <f>VLOOKUP(A14916,#REF!,4,FALSE)</f>
        <v>#REF!</v>
      </c>
      <c r="J14916" s="31" t="s">
        <v>10562</v>
      </c>
      <c r="K14916" s="10" t="str">
        <f t="shared" si="233"/>
        <v>충전임팩트드릴/리튬이온[보쉬][보쉬]</v>
      </c>
      <c r="L14916" s="31" t="s">
        <v>43442</v>
      </c>
    </row>
    <row r="14917" spans="1:12" x14ac:dyDescent="0.15">
      <c r="A14917" s="31" t="s">
        <v>23825</v>
      </c>
      <c r="B14917" s="31" t="s">
        <v>56706</v>
      </c>
      <c r="C14917" s="32">
        <v>700</v>
      </c>
      <c r="D14917" s="31" t="s">
        <v>111</v>
      </c>
      <c r="E14917" s="31" t="s">
        <v>67</v>
      </c>
      <c r="F14917" s="31" t="s">
        <v>10042</v>
      </c>
      <c r="H14917" s="10" t="e">
        <f>VLOOKUP(A14917,#REF!,3,FALSE)</f>
        <v>#REF!</v>
      </c>
      <c r="I14917" s="10" t="e">
        <f>VLOOKUP(A14917,#REF!,4,FALSE)</f>
        <v>#REF!</v>
      </c>
      <c r="J14917" s="31" t="s">
        <v>10436</v>
      </c>
      <c r="K14917" s="10" t="str">
        <f t="shared" si="233"/>
        <v>라이터/미니/돌식/J25[빅][빅]</v>
      </c>
      <c r="L14917" s="31" t="s">
        <v>43444</v>
      </c>
    </row>
    <row r="14918" spans="1:12" x14ac:dyDescent="0.15">
      <c r="A14918" s="31" t="s">
        <v>23824</v>
      </c>
      <c r="B14918" s="31" t="s">
        <v>56706</v>
      </c>
      <c r="C14918" s="32">
        <v>35000</v>
      </c>
      <c r="D14918" s="31" t="s">
        <v>111</v>
      </c>
      <c r="E14918" s="31" t="s">
        <v>253</v>
      </c>
      <c r="F14918" s="31" t="s">
        <v>10042</v>
      </c>
      <c r="H14918" s="10" t="e">
        <f>VLOOKUP(A14918,#REF!,3,FALSE)</f>
        <v>#REF!</v>
      </c>
      <c r="I14918" s="10" t="e">
        <f>VLOOKUP(A14918,#REF!,4,FALSE)</f>
        <v>#REF!</v>
      </c>
      <c r="J14918" s="31" t="s">
        <v>10436</v>
      </c>
      <c r="K14918" s="10" t="str">
        <f t="shared" si="233"/>
        <v>라이터/미니/돌식/J25[빅][빅]</v>
      </c>
      <c r="L14918" s="31" t="s">
        <v>43443</v>
      </c>
    </row>
    <row r="14919" spans="1:12" x14ac:dyDescent="0.15">
      <c r="A14919" s="31" t="s">
        <v>23826</v>
      </c>
      <c r="B14919" s="31" t="s">
        <v>56707</v>
      </c>
      <c r="C14919" s="32">
        <v>20000</v>
      </c>
      <c r="D14919" s="31" t="s">
        <v>7998</v>
      </c>
      <c r="E14919" s="31" t="s">
        <v>81</v>
      </c>
      <c r="F14919" s="31" t="s">
        <v>9985</v>
      </c>
      <c r="H14919" s="10" t="e">
        <f>VLOOKUP(A14919,#REF!,3,FALSE)</f>
        <v>#REF!</v>
      </c>
      <c r="I14919" s="10" t="e">
        <f>VLOOKUP(A14919,#REF!,4,FALSE)</f>
        <v>#REF!</v>
      </c>
      <c r="J14919" s="31" t="s">
        <v>10562</v>
      </c>
      <c r="K14919" s="10" t="str">
        <f t="shared" si="233"/>
        <v>드릴비트/다목적세트/X-LINE[보쉬][보쉬]</v>
      </c>
      <c r="L14919" s="31" t="s">
        <v>43445</v>
      </c>
    </row>
    <row r="14920" spans="1:12" x14ac:dyDescent="0.15">
      <c r="A14920" s="31" t="s">
        <v>23827</v>
      </c>
      <c r="B14920" s="31" t="s">
        <v>56708</v>
      </c>
      <c r="C14920" s="32">
        <v>10000</v>
      </c>
      <c r="D14920" s="31" t="s">
        <v>7996</v>
      </c>
      <c r="E14920" s="31" t="s">
        <v>81</v>
      </c>
      <c r="F14920" s="31" t="s">
        <v>9985</v>
      </c>
      <c r="H14920" s="10" t="e">
        <f>VLOOKUP(A14920,#REF!,3,FALSE)</f>
        <v>#REF!</v>
      </c>
      <c r="I14920" s="10" t="e">
        <f>VLOOKUP(A14920,#REF!,4,FALSE)</f>
        <v>#REF!</v>
      </c>
      <c r="J14920" s="31" t="s">
        <v>10562</v>
      </c>
      <c r="K14920" s="10" t="str">
        <f t="shared" si="233"/>
        <v>드릴비트/콘크리트세트[보쉬][보쉬]</v>
      </c>
      <c r="L14920" s="31" t="s">
        <v>43446</v>
      </c>
    </row>
    <row r="14921" spans="1:12" x14ac:dyDescent="0.15">
      <c r="A14921" s="31" t="s">
        <v>23828</v>
      </c>
      <c r="B14921" s="31" t="s">
        <v>56709</v>
      </c>
      <c r="C14921" s="32">
        <v>15000</v>
      </c>
      <c r="D14921" s="31" t="s">
        <v>111</v>
      </c>
      <c r="E14921" s="31" t="s">
        <v>67</v>
      </c>
      <c r="F14921" s="31" t="s">
        <v>10122</v>
      </c>
      <c r="H14921" s="10" t="e">
        <f>VLOOKUP(A14921,#REF!,3,FALSE)</f>
        <v>#REF!</v>
      </c>
      <c r="I14921" s="10" t="e">
        <f>VLOOKUP(A14921,#REF!,4,FALSE)</f>
        <v>#REF!</v>
      </c>
      <c r="J14921" s="31" t="s">
        <v>10531</v>
      </c>
      <c r="K14921" s="10" t="str">
        <f t="shared" si="233"/>
        <v>면도기/마하3터보[질레트][질레트]</v>
      </c>
      <c r="L14921" s="31" t="s">
        <v>43447</v>
      </c>
    </row>
    <row r="14922" spans="1:12" x14ac:dyDescent="0.15">
      <c r="A14922" s="31" t="s">
        <v>23829</v>
      </c>
      <c r="B14922" s="31" t="s">
        <v>56709</v>
      </c>
      <c r="C14922" s="32">
        <v>15000</v>
      </c>
      <c r="D14922" s="31" t="s">
        <v>111</v>
      </c>
      <c r="E14922" s="31" t="s">
        <v>67</v>
      </c>
      <c r="F14922" s="31" t="s">
        <v>10122</v>
      </c>
      <c r="H14922" s="10" t="e">
        <f>VLOOKUP(A14922,#REF!,3,FALSE)</f>
        <v>#REF!</v>
      </c>
      <c r="I14922" s="10" t="e">
        <f>VLOOKUP(A14922,#REF!,4,FALSE)</f>
        <v>#REF!</v>
      </c>
      <c r="J14922" s="31" t="s">
        <v>10531</v>
      </c>
      <c r="K14922" s="10" t="str">
        <f t="shared" si="233"/>
        <v>면도기/마하3터보[질레트][질레트]</v>
      </c>
      <c r="L14922" s="31" t="s">
        <v>111</v>
      </c>
    </row>
    <row r="14923" spans="1:12" x14ac:dyDescent="0.15">
      <c r="A14923" s="31" t="s">
        <v>23831</v>
      </c>
      <c r="B14923" s="31" t="s">
        <v>56710</v>
      </c>
      <c r="C14923" s="32">
        <v>246000</v>
      </c>
      <c r="D14923" s="31" t="s">
        <v>5057</v>
      </c>
      <c r="E14923" s="31" t="s">
        <v>68</v>
      </c>
      <c r="F14923" s="31" t="s">
        <v>10122</v>
      </c>
      <c r="H14923" s="10" t="e">
        <f>VLOOKUP(A14923,#REF!,3,FALSE)</f>
        <v>#REF!</v>
      </c>
      <c r="I14923" s="10" t="e">
        <f>VLOOKUP(A14923,#REF!,4,FALSE)</f>
        <v>#REF!</v>
      </c>
      <c r="J14923" s="31" t="s">
        <v>10531</v>
      </c>
      <c r="K14923" s="10" t="str">
        <f t="shared" si="233"/>
        <v>면도날/마하3터보[질레트][질레트]</v>
      </c>
      <c r="L14923" s="31" t="s">
        <v>43449</v>
      </c>
    </row>
    <row r="14924" spans="1:12" x14ac:dyDescent="0.15">
      <c r="A14924" s="31" t="s">
        <v>23830</v>
      </c>
      <c r="B14924" s="31" t="s">
        <v>56710</v>
      </c>
      <c r="C14924" s="32">
        <v>20500</v>
      </c>
      <c r="D14924" s="31" t="s">
        <v>5057</v>
      </c>
      <c r="E14924" s="31" t="s">
        <v>67</v>
      </c>
      <c r="F14924" s="31" t="s">
        <v>10122</v>
      </c>
      <c r="H14924" s="10" t="e">
        <f>VLOOKUP(A14924,#REF!,3,FALSE)</f>
        <v>#REF!</v>
      </c>
      <c r="I14924" s="10" t="e">
        <f>VLOOKUP(A14924,#REF!,4,FALSE)</f>
        <v>#REF!</v>
      </c>
      <c r="J14924" s="31" t="s">
        <v>10531</v>
      </c>
      <c r="K14924" s="10" t="str">
        <f t="shared" si="233"/>
        <v>면도날/마하3터보[질레트][질레트]</v>
      </c>
      <c r="L14924" s="31" t="s">
        <v>43448</v>
      </c>
    </row>
    <row r="14925" spans="1:12" x14ac:dyDescent="0.15">
      <c r="A14925" s="31" t="s">
        <v>23832</v>
      </c>
      <c r="B14925" s="31" t="s">
        <v>60563</v>
      </c>
      <c r="C14925" s="32">
        <v>100000</v>
      </c>
      <c r="D14925" s="31" t="s">
        <v>8173</v>
      </c>
      <c r="E14925" s="31" t="s">
        <v>67</v>
      </c>
      <c r="F14925" s="31" t="s">
        <v>10036</v>
      </c>
      <c r="H14925" s="10" t="e">
        <f>VLOOKUP(A14925,#REF!,3,FALSE)</f>
        <v>#REF!</v>
      </c>
      <c r="I14925" s="10" t="e">
        <f>VLOOKUP(A14925,#REF!,4,FALSE)</f>
        <v>#REF!</v>
      </c>
      <c r="J14925" s="31" t="s">
        <v>111</v>
      </c>
      <c r="K14925" s="10" t="str">
        <f t="shared" si="233"/>
        <v>다기능사다리/LS-43</v>
      </c>
      <c r="L14925" s="31" t="s">
        <v>43450</v>
      </c>
    </row>
    <row r="14926" spans="1:12" x14ac:dyDescent="0.15">
      <c r="A14926" s="31" t="s">
        <v>23833</v>
      </c>
      <c r="B14926" s="31" t="s">
        <v>60564</v>
      </c>
      <c r="C14926" s="32">
        <v>125000</v>
      </c>
      <c r="D14926" s="31" t="s">
        <v>8174</v>
      </c>
      <c r="E14926" s="31" t="s">
        <v>67</v>
      </c>
      <c r="F14926" s="31" t="s">
        <v>10036</v>
      </c>
      <c r="H14926" s="10" t="e">
        <f>VLOOKUP(A14926,#REF!,3,FALSE)</f>
        <v>#REF!</v>
      </c>
      <c r="I14926" s="10" t="e">
        <f>VLOOKUP(A14926,#REF!,4,FALSE)</f>
        <v>#REF!</v>
      </c>
      <c r="J14926" s="31" t="s">
        <v>111</v>
      </c>
      <c r="K14926" s="10" t="str">
        <f t="shared" si="233"/>
        <v>다기능사다리/LS-44</v>
      </c>
      <c r="L14926" s="31" t="s">
        <v>43451</v>
      </c>
    </row>
    <row r="14927" spans="1:12" x14ac:dyDescent="0.15">
      <c r="A14927" s="31" t="s">
        <v>23834</v>
      </c>
      <c r="B14927" s="31" t="s">
        <v>60565</v>
      </c>
      <c r="C14927" s="32">
        <v>150000</v>
      </c>
      <c r="D14927" s="31" t="s">
        <v>8175</v>
      </c>
      <c r="E14927" s="31" t="s">
        <v>67</v>
      </c>
      <c r="F14927" s="31" t="s">
        <v>10036</v>
      </c>
      <c r="H14927" s="10" t="e">
        <f>VLOOKUP(A14927,#REF!,3,FALSE)</f>
        <v>#REF!</v>
      </c>
      <c r="I14927" s="10" t="e">
        <f>VLOOKUP(A14927,#REF!,4,FALSE)</f>
        <v>#REF!</v>
      </c>
      <c r="J14927" s="31" t="s">
        <v>111</v>
      </c>
      <c r="K14927" s="10" t="str">
        <f t="shared" si="233"/>
        <v>다기능사다리/LS-45</v>
      </c>
      <c r="L14927" s="31" t="s">
        <v>43452</v>
      </c>
    </row>
    <row r="14928" spans="1:12" x14ac:dyDescent="0.15">
      <c r="A14928" s="31" t="s">
        <v>23836</v>
      </c>
      <c r="B14928" s="31" t="s">
        <v>56711</v>
      </c>
      <c r="C14928" s="32">
        <v>3400</v>
      </c>
      <c r="D14928" s="31" t="s">
        <v>7728</v>
      </c>
      <c r="E14928" s="31" t="s">
        <v>67</v>
      </c>
      <c r="F14928" s="31" t="s">
        <v>10091</v>
      </c>
      <c r="H14928" s="10" t="e">
        <f>VLOOKUP(A14928,#REF!,3,FALSE)</f>
        <v>#REF!</v>
      </c>
      <c r="I14928" s="10" t="e">
        <f>VLOOKUP(A14928,#REF!,4,FALSE)</f>
        <v>#REF!</v>
      </c>
      <c r="J14928" s="31" t="s">
        <v>10514</v>
      </c>
      <c r="K14928" s="10" t="str">
        <f t="shared" si="233"/>
        <v>핸드크림/스트롱프로텍션[아트릭스][아트릭스]</v>
      </c>
      <c r="L14928" s="31" t="s">
        <v>43453</v>
      </c>
    </row>
    <row r="14929" spans="1:12" x14ac:dyDescent="0.15">
      <c r="A14929" s="31" t="s">
        <v>23835</v>
      </c>
      <c r="B14929" s="31" t="s">
        <v>56711</v>
      </c>
      <c r="C14929" s="32">
        <v>17000</v>
      </c>
      <c r="D14929" s="31" t="s">
        <v>7728</v>
      </c>
      <c r="E14929" s="31" t="s">
        <v>253</v>
      </c>
      <c r="F14929" s="31" t="s">
        <v>10091</v>
      </c>
      <c r="H14929" s="10" t="e">
        <f>VLOOKUP(A14929,#REF!,3,FALSE)</f>
        <v>#REF!</v>
      </c>
      <c r="I14929" s="10" t="e">
        <f>VLOOKUP(A14929,#REF!,4,FALSE)</f>
        <v>#REF!</v>
      </c>
      <c r="J14929" s="31" t="s">
        <v>10514</v>
      </c>
      <c r="K14929" s="10" t="str">
        <f t="shared" si="233"/>
        <v>핸드크림/스트롱프로텍션[아트릭스][아트릭스]</v>
      </c>
      <c r="L14929" s="31" t="s">
        <v>43453</v>
      </c>
    </row>
    <row r="14930" spans="1:12" x14ac:dyDescent="0.15">
      <c r="A14930" s="31" t="s">
        <v>23837</v>
      </c>
      <c r="B14930" s="31" t="s">
        <v>56711</v>
      </c>
      <c r="C14930" s="32">
        <v>6100</v>
      </c>
      <c r="D14930" s="31" t="s">
        <v>5305</v>
      </c>
      <c r="E14930" s="31" t="s">
        <v>67</v>
      </c>
      <c r="F14930" s="31" t="s">
        <v>10091</v>
      </c>
      <c r="H14930" s="10" t="e">
        <f>VLOOKUP(A14930,#REF!,3,FALSE)</f>
        <v>#REF!</v>
      </c>
      <c r="I14930" s="10" t="e">
        <f>VLOOKUP(A14930,#REF!,4,FALSE)</f>
        <v>#REF!</v>
      </c>
      <c r="J14930" s="31" t="s">
        <v>10514</v>
      </c>
      <c r="K14930" s="10" t="str">
        <f t="shared" si="233"/>
        <v>핸드크림/스트롱프로텍션[아트릭스][아트릭스]</v>
      </c>
      <c r="L14930" s="31" t="s">
        <v>43454</v>
      </c>
    </row>
    <row r="14931" spans="1:12" x14ac:dyDescent="0.15">
      <c r="A14931" s="31" t="s">
        <v>23838</v>
      </c>
      <c r="B14931" s="31" t="s">
        <v>56711</v>
      </c>
      <c r="C14931" s="32">
        <v>30500</v>
      </c>
      <c r="D14931" s="31" t="s">
        <v>5305</v>
      </c>
      <c r="E14931" s="31" t="s">
        <v>253</v>
      </c>
      <c r="F14931" s="31" t="s">
        <v>10091</v>
      </c>
      <c r="H14931" s="10" t="e">
        <f>VLOOKUP(A14931,#REF!,3,FALSE)</f>
        <v>#REF!</v>
      </c>
      <c r="I14931" s="10" t="e">
        <f>VLOOKUP(A14931,#REF!,4,FALSE)</f>
        <v>#REF!</v>
      </c>
      <c r="J14931" s="31" t="s">
        <v>10514</v>
      </c>
      <c r="K14931" s="10" t="str">
        <f t="shared" si="233"/>
        <v>핸드크림/스트롱프로텍션[아트릭스][아트릭스]</v>
      </c>
      <c r="L14931" s="31" t="s">
        <v>43454</v>
      </c>
    </row>
    <row r="14932" spans="1:12" x14ac:dyDescent="0.15">
      <c r="A14932" s="31" t="s">
        <v>23839</v>
      </c>
      <c r="B14932" s="31" t="s">
        <v>56712</v>
      </c>
      <c r="C14932" s="32">
        <v>4000</v>
      </c>
      <c r="D14932" s="31" t="s">
        <v>7897</v>
      </c>
      <c r="E14932" s="31" t="s">
        <v>67</v>
      </c>
      <c r="F14932" s="31" t="s">
        <v>10091</v>
      </c>
      <c r="H14932" s="10" t="e">
        <f>VLOOKUP(A14932,#REF!,3,FALSE)</f>
        <v>#REF!</v>
      </c>
      <c r="I14932" s="10" t="e">
        <f>VLOOKUP(A14932,#REF!,4,FALSE)</f>
        <v>#REF!</v>
      </c>
      <c r="J14932" s="31" t="s">
        <v>10514</v>
      </c>
      <c r="K14932" s="10" t="str">
        <f t="shared" si="233"/>
        <v>로션/스트롱프로텍션[아트릭스][아트릭스]</v>
      </c>
      <c r="L14932" s="31" t="s">
        <v>43455</v>
      </c>
    </row>
    <row r="14933" spans="1:12" x14ac:dyDescent="0.15">
      <c r="A14933" s="31" t="s">
        <v>23840</v>
      </c>
      <c r="B14933" s="31" t="s">
        <v>56713</v>
      </c>
      <c r="C14933" s="32">
        <v>4000</v>
      </c>
      <c r="D14933" s="31" t="s">
        <v>7900</v>
      </c>
      <c r="E14933" s="31" t="s">
        <v>67</v>
      </c>
      <c r="F14933" s="31" t="s">
        <v>10069</v>
      </c>
      <c r="H14933" s="10" t="e">
        <f>VLOOKUP(A14933,#REF!,3,FALSE)</f>
        <v>#REF!</v>
      </c>
      <c r="I14933" s="10" t="e">
        <f>VLOOKUP(A14933,#REF!,4,FALSE)</f>
        <v>#REF!</v>
      </c>
      <c r="J14933" s="31" t="s">
        <v>10532</v>
      </c>
      <c r="K14933" s="10" t="str">
        <f t="shared" si="233"/>
        <v>립케어/에센셜케어[니베아][니베아]</v>
      </c>
      <c r="L14933" s="31" t="s">
        <v>43456</v>
      </c>
    </row>
    <row r="14934" spans="1:12" x14ac:dyDescent="0.15">
      <c r="A14934" s="31" t="s">
        <v>23841</v>
      </c>
      <c r="B14934" s="31" t="s">
        <v>56714</v>
      </c>
      <c r="C14934" s="32">
        <v>4900</v>
      </c>
      <c r="D14934" s="31" t="s">
        <v>7900</v>
      </c>
      <c r="E14934" s="31" t="s">
        <v>67</v>
      </c>
      <c r="F14934" s="31" t="s">
        <v>10069</v>
      </c>
      <c r="H14934" s="10" t="e">
        <f>VLOOKUP(A14934,#REF!,3,FALSE)</f>
        <v>#REF!</v>
      </c>
      <c r="I14934" s="10" t="e">
        <f>VLOOKUP(A14934,#REF!,4,FALSE)</f>
        <v>#REF!</v>
      </c>
      <c r="J14934" s="31" t="s">
        <v>10532</v>
      </c>
      <c r="K14934" s="10" t="str">
        <f t="shared" si="233"/>
        <v>립케어/메드프로텍션/리페어[니베아][니베아]</v>
      </c>
      <c r="L14934" s="31" t="s">
        <v>43457</v>
      </c>
    </row>
    <row r="14935" spans="1:12" x14ac:dyDescent="0.15">
      <c r="A14935" s="31" t="s">
        <v>23842</v>
      </c>
      <c r="B14935" s="31" t="s">
        <v>56715</v>
      </c>
      <c r="C14935" s="32">
        <v>4000</v>
      </c>
      <c r="D14935" s="31" t="s">
        <v>7900</v>
      </c>
      <c r="E14935" s="31" t="s">
        <v>67</v>
      </c>
      <c r="F14935" s="31" t="s">
        <v>10069</v>
      </c>
      <c r="H14935" s="10" t="e">
        <f>VLOOKUP(A14935,#REF!,3,FALSE)</f>
        <v>#REF!</v>
      </c>
      <c r="I14935" s="10" t="e">
        <f>VLOOKUP(A14935,#REF!,4,FALSE)</f>
        <v>#REF!</v>
      </c>
      <c r="J14935" s="31" t="s">
        <v>10532</v>
      </c>
      <c r="K14935" s="10" t="str">
        <f t="shared" si="233"/>
        <v>립케어/후르티샤인/체리[니베아][니베아]</v>
      </c>
      <c r="L14935" s="31" t="s">
        <v>43458</v>
      </c>
    </row>
    <row r="14936" spans="1:12" x14ac:dyDescent="0.15">
      <c r="A14936" s="31" t="s">
        <v>23843</v>
      </c>
      <c r="B14936" s="31" t="s">
        <v>56716</v>
      </c>
      <c r="C14936" s="32">
        <v>4000</v>
      </c>
      <c r="D14936" s="31" t="s">
        <v>7900</v>
      </c>
      <c r="E14936" s="31" t="s">
        <v>67</v>
      </c>
      <c r="F14936" s="31" t="s">
        <v>10069</v>
      </c>
      <c r="H14936" s="10" t="e">
        <f>VLOOKUP(A14936,#REF!,3,FALSE)</f>
        <v>#REF!</v>
      </c>
      <c r="I14936" s="10" t="e">
        <f>VLOOKUP(A14936,#REF!,4,FALSE)</f>
        <v>#REF!</v>
      </c>
      <c r="J14936" s="31" t="s">
        <v>10532</v>
      </c>
      <c r="K14936" s="10" t="str">
        <f t="shared" si="233"/>
        <v>립케어/후르티샤인/스토로베리[니베아][니베아]</v>
      </c>
      <c r="L14936" s="31" t="s">
        <v>43459</v>
      </c>
    </row>
    <row r="14937" spans="1:12" x14ac:dyDescent="0.15">
      <c r="A14937" s="31" t="s">
        <v>23844</v>
      </c>
      <c r="B14937" s="31" t="s">
        <v>56717</v>
      </c>
      <c r="C14937" s="32">
        <v>4000</v>
      </c>
      <c r="D14937" s="31" t="s">
        <v>7900</v>
      </c>
      <c r="E14937" s="31" t="s">
        <v>67</v>
      </c>
      <c r="F14937" s="31" t="s">
        <v>10069</v>
      </c>
      <c r="H14937" s="10" t="e">
        <f>VLOOKUP(A14937,#REF!,3,FALSE)</f>
        <v>#REF!</v>
      </c>
      <c r="I14937" s="10" t="e">
        <f>VLOOKUP(A14937,#REF!,4,FALSE)</f>
        <v>#REF!</v>
      </c>
      <c r="J14937" s="31" t="s">
        <v>10532</v>
      </c>
      <c r="K14937" s="10" t="str">
        <f t="shared" si="233"/>
        <v>립케어/모이스춰케어[니베아][니베아]</v>
      </c>
      <c r="L14937" s="31" t="s">
        <v>43460</v>
      </c>
    </row>
    <row r="14938" spans="1:12" x14ac:dyDescent="0.15">
      <c r="A14938" s="31" t="s">
        <v>23845</v>
      </c>
      <c r="B14938" s="31" t="s">
        <v>56718</v>
      </c>
      <c r="C14938" s="32">
        <v>390000</v>
      </c>
      <c r="D14938" s="31" t="s">
        <v>906</v>
      </c>
      <c r="E14938" s="31" t="s">
        <v>67</v>
      </c>
      <c r="F14938" s="31" t="s">
        <v>9914</v>
      </c>
      <c r="H14938" s="10" t="e">
        <f>VLOOKUP(A14938,#REF!,3,FALSE)</f>
        <v>#REF!</v>
      </c>
      <c r="I14938" s="10" t="e">
        <f>VLOOKUP(A14938,#REF!,4,FALSE)</f>
        <v>#REF!</v>
      </c>
      <c r="J14938" s="31" t="s">
        <v>10420</v>
      </c>
      <c r="K14938" s="10" t="str">
        <f t="shared" si="233"/>
        <v>지갑/14548[몽블랑][몽블랑]</v>
      </c>
      <c r="L14938" s="31" t="s">
        <v>43461</v>
      </c>
    </row>
    <row r="14939" spans="1:12" x14ac:dyDescent="0.15">
      <c r="A14939" s="31" t="s">
        <v>23846</v>
      </c>
      <c r="B14939" s="31" t="s">
        <v>56719</v>
      </c>
      <c r="C14939" s="32">
        <v>450000</v>
      </c>
      <c r="D14939" s="31" t="s">
        <v>906</v>
      </c>
      <c r="E14939" s="31" t="s">
        <v>67</v>
      </c>
      <c r="F14939" s="31" t="s">
        <v>9914</v>
      </c>
      <c r="H14939" s="10" t="e">
        <f>VLOOKUP(A14939,#REF!,3,FALSE)</f>
        <v>#REF!</v>
      </c>
      <c r="I14939" s="10" t="e">
        <f>VLOOKUP(A14939,#REF!,4,FALSE)</f>
        <v>#REF!</v>
      </c>
      <c r="J14939" s="31" t="s">
        <v>10420</v>
      </c>
      <c r="K14939" s="10" t="str">
        <f t="shared" si="233"/>
        <v>지갑/7163[몽블랑][몽블랑]</v>
      </c>
      <c r="L14939" s="31" t="s">
        <v>43462</v>
      </c>
    </row>
    <row r="14940" spans="1:12" x14ac:dyDescent="0.15">
      <c r="A14940" s="31" t="s">
        <v>23847</v>
      </c>
      <c r="B14940" s="31" t="s">
        <v>56720</v>
      </c>
      <c r="C14940" s="32">
        <v>330000</v>
      </c>
      <c r="D14940" s="31" t="s">
        <v>906</v>
      </c>
      <c r="E14940" s="31" t="s">
        <v>67</v>
      </c>
      <c r="F14940" s="31" t="s">
        <v>9893</v>
      </c>
      <c r="H14940" s="10" t="e">
        <f>VLOOKUP(A14940,#REF!,3,FALSE)</f>
        <v>#REF!</v>
      </c>
      <c r="I14940" s="10" t="e">
        <f>VLOOKUP(A14940,#REF!,4,FALSE)</f>
        <v>#REF!</v>
      </c>
      <c r="J14940" s="31" t="s">
        <v>10420</v>
      </c>
      <c r="K14940" s="10" t="str">
        <f t="shared" si="233"/>
        <v>벨트/09693[몽블랑][몽블랑]</v>
      </c>
      <c r="L14940" s="31" t="s">
        <v>43463</v>
      </c>
    </row>
    <row r="14941" spans="1:12" x14ac:dyDescent="0.15">
      <c r="A14941" s="31" t="s">
        <v>23848</v>
      </c>
      <c r="B14941" s="31" t="s">
        <v>56721</v>
      </c>
      <c r="C14941" s="32">
        <v>330000</v>
      </c>
      <c r="D14941" s="31" t="s">
        <v>906</v>
      </c>
      <c r="E14941" s="31" t="s">
        <v>67</v>
      </c>
      <c r="F14941" s="31" t="s">
        <v>9893</v>
      </c>
      <c r="H14941" s="10" t="e">
        <f>VLOOKUP(A14941,#REF!,3,FALSE)</f>
        <v>#REF!</v>
      </c>
      <c r="I14941" s="10" t="e">
        <f>VLOOKUP(A14941,#REF!,4,FALSE)</f>
        <v>#REF!</v>
      </c>
      <c r="J14941" s="31" t="s">
        <v>10420</v>
      </c>
      <c r="K14941" s="10" t="str">
        <f t="shared" si="233"/>
        <v>벨트/09695[몽블랑][몽블랑]</v>
      </c>
      <c r="L14941" s="31" t="s">
        <v>43464</v>
      </c>
    </row>
    <row r="14942" spans="1:12" x14ac:dyDescent="0.15">
      <c r="A14942" s="31" t="s">
        <v>23849</v>
      </c>
      <c r="B14942" s="31" t="s">
        <v>56722</v>
      </c>
      <c r="C14942" s="32">
        <v>330000</v>
      </c>
      <c r="D14942" s="31" t="s">
        <v>906</v>
      </c>
      <c r="E14942" s="31" t="s">
        <v>67</v>
      </c>
      <c r="F14942" s="31" t="s">
        <v>9893</v>
      </c>
      <c r="H14942" s="10" t="e">
        <f>VLOOKUP(A14942,#REF!,3,FALSE)</f>
        <v>#REF!</v>
      </c>
      <c r="I14942" s="10" t="e">
        <f>VLOOKUP(A14942,#REF!,4,FALSE)</f>
        <v>#REF!</v>
      </c>
      <c r="J14942" s="31" t="s">
        <v>10420</v>
      </c>
      <c r="K14942" s="10" t="str">
        <f t="shared" si="233"/>
        <v>벨트/38157[몽블랑][몽블랑]</v>
      </c>
      <c r="L14942" s="31" t="s">
        <v>43465</v>
      </c>
    </row>
    <row r="14943" spans="1:12" x14ac:dyDescent="0.15">
      <c r="A14943" s="31" t="s">
        <v>23851</v>
      </c>
      <c r="B14943" s="31" t="s">
        <v>56723</v>
      </c>
      <c r="C14943" s="32">
        <v>313500</v>
      </c>
      <c r="D14943" s="31" t="s">
        <v>906</v>
      </c>
      <c r="E14943" s="31" t="s">
        <v>67</v>
      </c>
      <c r="F14943" s="31" t="s">
        <v>9893</v>
      </c>
      <c r="H14943" s="10" t="e">
        <f>VLOOKUP(A14943,#REF!,3,FALSE)</f>
        <v>#REF!</v>
      </c>
      <c r="I14943" s="10" t="e">
        <f>VLOOKUP(A14943,#REF!,4,FALSE)</f>
        <v>#REF!</v>
      </c>
      <c r="J14943" s="31" t="s">
        <v>10420</v>
      </c>
      <c r="K14943" s="10" t="str">
        <f t="shared" si="233"/>
        <v>벨트/105123[몽블랑][몽블랑]</v>
      </c>
      <c r="L14943" s="31" t="s">
        <v>111</v>
      </c>
    </row>
    <row r="14944" spans="1:12" x14ac:dyDescent="0.15">
      <c r="A14944" s="31" t="s">
        <v>23850</v>
      </c>
      <c r="B14944" s="31" t="s">
        <v>56723</v>
      </c>
      <c r="C14944" s="32">
        <v>330000</v>
      </c>
      <c r="D14944" s="31" t="s">
        <v>906</v>
      </c>
      <c r="E14944" s="31" t="s">
        <v>67</v>
      </c>
      <c r="F14944" s="31" t="s">
        <v>9893</v>
      </c>
      <c r="H14944" s="10" t="e">
        <f>VLOOKUP(A14944,#REF!,3,FALSE)</f>
        <v>#REF!</v>
      </c>
      <c r="I14944" s="10" t="e">
        <f>VLOOKUP(A14944,#REF!,4,FALSE)</f>
        <v>#REF!</v>
      </c>
      <c r="J14944" s="31" t="s">
        <v>10420</v>
      </c>
      <c r="K14944" s="10" t="str">
        <f t="shared" si="233"/>
        <v>벨트/105123[몽블랑][몽블랑]</v>
      </c>
      <c r="L14944" s="31" t="s">
        <v>43466</v>
      </c>
    </row>
    <row r="14945" spans="1:12" x14ac:dyDescent="0.15">
      <c r="A14945" s="31" t="s">
        <v>23853</v>
      </c>
      <c r="B14945" s="31" t="s">
        <v>56724</v>
      </c>
      <c r="C14945" s="32">
        <v>4000</v>
      </c>
      <c r="D14945" s="31" t="s">
        <v>7935</v>
      </c>
      <c r="E14945" s="31" t="s">
        <v>67</v>
      </c>
      <c r="F14945" s="31" t="s">
        <v>10005</v>
      </c>
      <c r="H14945" s="10" t="e">
        <f>VLOOKUP(A14945,#REF!,3,FALSE)</f>
        <v>#REF!</v>
      </c>
      <c r="I14945" s="10" t="e">
        <f>VLOOKUP(A14945,#REF!,4,FALSE)</f>
        <v>#REF!</v>
      </c>
      <c r="J14945" s="31" t="s">
        <v>10506</v>
      </c>
      <c r="K14945" s="10" t="str">
        <f t="shared" si="233"/>
        <v>파텍스/투명다용도강력접착제[헨켈][헨켈]</v>
      </c>
      <c r="L14945" s="31" t="s">
        <v>43467</v>
      </c>
    </row>
    <row r="14946" spans="1:12" x14ac:dyDescent="0.15">
      <c r="A14946" s="31" t="s">
        <v>23852</v>
      </c>
      <c r="B14946" s="31" t="s">
        <v>56724</v>
      </c>
      <c r="C14946" s="32">
        <v>40000</v>
      </c>
      <c r="D14946" s="31" t="s">
        <v>7935</v>
      </c>
      <c r="E14946" s="31" t="s">
        <v>68</v>
      </c>
      <c r="F14946" s="31" t="s">
        <v>10005</v>
      </c>
      <c r="H14946" s="10" t="e">
        <f>VLOOKUP(A14946,#REF!,3,FALSE)</f>
        <v>#REF!</v>
      </c>
      <c r="I14946" s="10" t="e">
        <f>VLOOKUP(A14946,#REF!,4,FALSE)</f>
        <v>#REF!</v>
      </c>
      <c r="J14946" s="31" t="s">
        <v>10506</v>
      </c>
      <c r="K14946" s="10" t="str">
        <f t="shared" si="233"/>
        <v>파텍스/투명다용도강력접착제[헨켈][헨켈]</v>
      </c>
      <c r="L14946" s="31" t="s">
        <v>43467</v>
      </c>
    </row>
    <row r="14947" spans="1:12" x14ac:dyDescent="0.15">
      <c r="A14947" s="31" t="s">
        <v>23854</v>
      </c>
      <c r="B14947" s="31" t="s">
        <v>60566</v>
      </c>
      <c r="C14947" s="32">
        <v>70000</v>
      </c>
      <c r="D14947" s="31" t="s">
        <v>8006</v>
      </c>
      <c r="E14947" s="31" t="s">
        <v>67</v>
      </c>
      <c r="F14947" s="31" t="s">
        <v>10124</v>
      </c>
      <c r="H14947" s="10" t="e">
        <f>VLOOKUP(A14947,#REF!,3,FALSE)</f>
        <v>#REF!</v>
      </c>
      <c r="I14947" s="10" t="e">
        <f>VLOOKUP(A14947,#REF!,4,FALSE)</f>
        <v>#REF!</v>
      </c>
      <c r="J14947" s="31" t="s">
        <v>111</v>
      </c>
      <c r="K14947" s="10" t="str">
        <f t="shared" si="233"/>
        <v>전선릴/TOP15-30A</v>
      </c>
      <c r="L14947" s="31" t="s">
        <v>43468</v>
      </c>
    </row>
    <row r="14948" spans="1:12" x14ac:dyDescent="0.15">
      <c r="A14948" s="31" t="s">
        <v>23855</v>
      </c>
      <c r="B14948" s="31" t="s">
        <v>60567</v>
      </c>
      <c r="C14948" s="32">
        <v>97000</v>
      </c>
      <c r="D14948" s="31" t="s">
        <v>8007</v>
      </c>
      <c r="E14948" s="31" t="s">
        <v>67</v>
      </c>
      <c r="F14948" s="31" t="s">
        <v>10124</v>
      </c>
      <c r="H14948" s="10" t="e">
        <f>VLOOKUP(A14948,#REF!,3,FALSE)</f>
        <v>#REF!</v>
      </c>
      <c r="I14948" s="10" t="e">
        <f>VLOOKUP(A14948,#REF!,4,FALSE)</f>
        <v>#REF!</v>
      </c>
      <c r="J14948" s="31" t="s">
        <v>111</v>
      </c>
      <c r="K14948" s="10" t="str">
        <f t="shared" si="233"/>
        <v>전선릴/TOP15-50A</v>
      </c>
      <c r="L14948" s="31" t="s">
        <v>43469</v>
      </c>
    </row>
    <row r="14949" spans="1:12" x14ac:dyDescent="0.15">
      <c r="A14949" s="31" t="s">
        <v>23856</v>
      </c>
      <c r="B14949" s="31" t="s">
        <v>56725</v>
      </c>
      <c r="C14949" s="32">
        <v>7200</v>
      </c>
      <c r="D14949" s="31" t="s">
        <v>7014</v>
      </c>
      <c r="E14949" s="31" t="s">
        <v>67</v>
      </c>
      <c r="F14949" s="31" t="s">
        <v>9825</v>
      </c>
      <c r="H14949" s="10" t="e">
        <f>VLOOKUP(A14949,#REF!,3,FALSE)</f>
        <v>#REF!</v>
      </c>
      <c r="I14949" s="10" t="e">
        <f>VLOOKUP(A14949,#REF!,4,FALSE)</f>
        <v>#REF!</v>
      </c>
      <c r="J14949" s="31" t="s">
        <v>10563</v>
      </c>
      <c r="K14949" s="10" t="str">
        <f t="shared" si="233"/>
        <v>EL램프/삼파장[오스람][오스람]</v>
      </c>
      <c r="L14949" s="31" t="s">
        <v>43470</v>
      </c>
    </row>
    <row r="14950" spans="1:12" x14ac:dyDescent="0.15">
      <c r="A14950" s="31" t="s">
        <v>23857</v>
      </c>
      <c r="B14950" s="31" t="s">
        <v>56726</v>
      </c>
      <c r="C14950" s="32">
        <v>10600</v>
      </c>
      <c r="D14950" s="31" t="s">
        <v>6980</v>
      </c>
      <c r="E14950" s="31" t="s">
        <v>67</v>
      </c>
      <c r="F14950" s="31" t="s">
        <v>10056</v>
      </c>
      <c r="H14950" s="10" t="e">
        <f>VLOOKUP(A14950,#REF!,3,FALSE)</f>
        <v>#REF!</v>
      </c>
      <c r="I14950" s="10" t="e">
        <f>VLOOKUP(A14950,#REF!,4,FALSE)</f>
        <v>#REF!</v>
      </c>
      <c r="J14950" s="31" t="s">
        <v>10369</v>
      </c>
      <c r="K14950" s="10" t="str">
        <f t="shared" si="233"/>
        <v>랜턴/북라이트[에너자이저][에너자이저]</v>
      </c>
      <c r="L14950" s="31" t="s">
        <v>43471</v>
      </c>
    </row>
    <row r="14951" spans="1:12" x14ac:dyDescent="0.15">
      <c r="A14951" s="31" t="s">
        <v>23858</v>
      </c>
      <c r="B14951" s="31" t="s">
        <v>56727</v>
      </c>
      <c r="C14951" s="32">
        <v>43500</v>
      </c>
      <c r="D14951" s="31" t="s">
        <v>6970</v>
      </c>
      <c r="E14951" s="31" t="s">
        <v>67</v>
      </c>
      <c r="F14951" s="31" t="s">
        <v>10058</v>
      </c>
      <c r="H14951" s="10" t="e">
        <f>VLOOKUP(A14951,#REF!,3,FALSE)</f>
        <v>#REF!</v>
      </c>
      <c r="I14951" s="10" t="e">
        <f>VLOOKUP(A14951,#REF!,4,FALSE)</f>
        <v>#REF!</v>
      </c>
      <c r="J14951" s="31" t="s">
        <v>10369</v>
      </c>
      <c r="K14951" s="10" t="str">
        <f t="shared" si="233"/>
        <v>충전기/CHPRO[에너자이저][에너자이저]</v>
      </c>
      <c r="L14951" s="31" t="s">
        <v>43472</v>
      </c>
    </row>
    <row r="14952" spans="1:12" x14ac:dyDescent="0.15">
      <c r="A14952" s="31" t="s">
        <v>23859</v>
      </c>
      <c r="B14952" s="31" t="s">
        <v>56728</v>
      </c>
      <c r="C14952" s="32">
        <v>46000</v>
      </c>
      <c r="D14952" s="31" t="s">
        <v>6945</v>
      </c>
      <c r="E14952" s="31" t="s">
        <v>68</v>
      </c>
      <c r="F14952" s="31" t="s">
        <v>10193</v>
      </c>
      <c r="H14952" s="10" t="e">
        <f>VLOOKUP(A14952,#REF!,3,FALSE)</f>
        <v>#REF!</v>
      </c>
      <c r="I14952" s="10" t="e">
        <f>VLOOKUP(A14952,#REF!,4,FALSE)</f>
        <v>#REF!</v>
      </c>
      <c r="J14952" s="31" t="s">
        <v>10504</v>
      </c>
      <c r="K14952" s="10" t="str">
        <f t="shared" si="233"/>
        <v>건전지/AA4[듀라셀][듀라셀]</v>
      </c>
      <c r="L14952" s="31" t="s">
        <v>43473</v>
      </c>
    </row>
    <row r="14953" spans="1:12" x14ac:dyDescent="0.15">
      <c r="A14953" s="31" t="s">
        <v>23860</v>
      </c>
      <c r="B14953" s="31" t="s">
        <v>56728</v>
      </c>
      <c r="C14953" s="32">
        <v>4600</v>
      </c>
      <c r="D14953" s="31" t="s">
        <v>6945</v>
      </c>
      <c r="E14953" s="31" t="s">
        <v>67</v>
      </c>
      <c r="F14953" s="31" t="s">
        <v>10193</v>
      </c>
      <c r="H14953" s="10" t="e">
        <f>VLOOKUP(A14953,#REF!,3,FALSE)</f>
        <v>#REF!</v>
      </c>
      <c r="I14953" s="10" t="e">
        <f>VLOOKUP(A14953,#REF!,4,FALSE)</f>
        <v>#REF!</v>
      </c>
      <c r="J14953" s="31" t="s">
        <v>10504</v>
      </c>
      <c r="K14953" s="10" t="str">
        <f t="shared" si="233"/>
        <v>건전지/AA4[듀라셀][듀라셀]</v>
      </c>
      <c r="L14953" s="31" t="s">
        <v>43474</v>
      </c>
    </row>
    <row r="14954" spans="1:12" x14ac:dyDescent="0.15">
      <c r="A14954" s="31" t="s">
        <v>23862</v>
      </c>
      <c r="B14954" s="31" t="s">
        <v>56729</v>
      </c>
      <c r="C14954" s="32">
        <v>26000</v>
      </c>
      <c r="D14954" s="31" t="s">
        <v>6946</v>
      </c>
      <c r="E14954" s="31" t="s">
        <v>68</v>
      </c>
      <c r="F14954" s="31" t="s">
        <v>10193</v>
      </c>
      <c r="H14954" s="10" t="e">
        <f>VLOOKUP(A14954,#REF!,3,FALSE)</f>
        <v>#REF!</v>
      </c>
      <c r="I14954" s="10" t="e">
        <f>VLOOKUP(A14954,#REF!,4,FALSE)</f>
        <v>#REF!</v>
      </c>
      <c r="J14954" s="31" t="s">
        <v>10504</v>
      </c>
      <c r="K14954" s="10" t="str">
        <f t="shared" si="233"/>
        <v>건전지/AAA2[듀라셀][듀라셀]</v>
      </c>
      <c r="L14954" s="31" t="s">
        <v>43476</v>
      </c>
    </row>
    <row r="14955" spans="1:12" x14ac:dyDescent="0.15">
      <c r="A14955" s="31" t="s">
        <v>23861</v>
      </c>
      <c r="B14955" s="31" t="s">
        <v>56729</v>
      </c>
      <c r="C14955" s="32">
        <v>2600</v>
      </c>
      <c r="D14955" s="31" t="s">
        <v>6946</v>
      </c>
      <c r="E14955" s="31" t="s">
        <v>3243</v>
      </c>
      <c r="F14955" s="31" t="s">
        <v>10193</v>
      </c>
      <c r="H14955" s="10" t="e">
        <f>VLOOKUP(A14955,#REF!,3,FALSE)</f>
        <v>#REF!</v>
      </c>
      <c r="I14955" s="10" t="e">
        <f>VLOOKUP(A14955,#REF!,4,FALSE)</f>
        <v>#REF!</v>
      </c>
      <c r="J14955" s="31" t="s">
        <v>10504</v>
      </c>
      <c r="K14955" s="10" t="str">
        <f t="shared" si="233"/>
        <v>건전지/AAA2[듀라셀][듀라셀]</v>
      </c>
      <c r="L14955" s="31" t="s">
        <v>43475</v>
      </c>
    </row>
    <row r="14956" spans="1:12" x14ac:dyDescent="0.15">
      <c r="A14956" s="31" t="s">
        <v>23863</v>
      </c>
      <c r="B14956" s="31" t="s">
        <v>56730</v>
      </c>
      <c r="C14956" s="32">
        <v>4600</v>
      </c>
      <c r="D14956" s="31" t="s">
        <v>6947</v>
      </c>
      <c r="E14956" s="31" t="s">
        <v>67</v>
      </c>
      <c r="F14956" s="31" t="s">
        <v>10193</v>
      </c>
      <c r="H14956" s="10" t="e">
        <f>VLOOKUP(A14956,#REF!,3,FALSE)</f>
        <v>#REF!</v>
      </c>
      <c r="I14956" s="10" t="e">
        <f>VLOOKUP(A14956,#REF!,4,FALSE)</f>
        <v>#REF!</v>
      </c>
      <c r="J14956" s="31" t="s">
        <v>10504</v>
      </c>
      <c r="K14956" s="10" t="str">
        <f t="shared" si="233"/>
        <v>건전지/AAA4[듀라셀][듀라셀]</v>
      </c>
      <c r="L14956" s="31" t="s">
        <v>43477</v>
      </c>
    </row>
    <row r="14957" spans="1:12" x14ac:dyDescent="0.15">
      <c r="A14957" s="31" t="s">
        <v>23864</v>
      </c>
      <c r="B14957" s="31" t="s">
        <v>56730</v>
      </c>
      <c r="C14957" s="32">
        <v>46000</v>
      </c>
      <c r="D14957" s="31" t="s">
        <v>6947</v>
      </c>
      <c r="E14957" s="31" t="s">
        <v>68</v>
      </c>
      <c r="F14957" s="31" t="s">
        <v>10193</v>
      </c>
      <c r="H14957" s="10" t="e">
        <f>VLOOKUP(A14957,#REF!,3,FALSE)</f>
        <v>#REF!</v>
      </c>
      <c r="I14957" s="10" t="e">
        <f>VLOOKUP(A14957,#REF!,4,FALSE)</f>
        <v>#REF!</v>
      </c>
      <c r="J14957" s="31" t="s">
        <v>10504</v>
      </c>
      <c r="K14957" s="10" t="str">
        <f t="shared" si="233"/>
        <v>건전지/AAA4[듀라셀][듀라셀]</v>
      </c>
      <c r="L14957" s="31" t="s">
        <v>43478</v>
      </c>
    </row>
    <row r="14958" spans="1:12" x14ac:dyDescent="0.15">
      <c r="A14958" s="31" t="s">
        <v>23865</v>
      </c>
      <c r="B14958" s="31" t="s">
        <v>56731</v>
      </c>
      <c r="C14958" s="32">
        <v>4800</v>
      </c>
      <c r="D14958" s="31" t="s">
        <v>6883</v>
      </c>
      <c r="E14958" s="31" t="s">
        <v>1122</v>
      </c>
      <c r="F14958" s="31" t="s">
        <v>10152</v>
      </c>
      <c r="H14958" s="10" t="e">
        <f>VLOOKUP(A14958,#REF!,3,FALSE)</f>
        <v>#REF!</v>
      </c>
      <c r="I14958" s="10" t="e">
        <f>VLOOKUP(A14958,#REF!,4,FALSE)</f>
        <v>#REF!</v>
      </c>
      <c r="J14958" s="31" t="s">
        <v>10564</v>
      </c>
      <c r="K14958" s="10" t="str">
        <f t="shared" si="233"/>
        <v>크리스피롤/12곡[PEITIEN][PEITIEN]</v>
      </c>
      <c r="L14958" s="31" t="s">
        <v>43479</v>
      </c>
    </row>
    <row r="14959" spans="1:12" x14ac:dyDescent="0.15">
      <c r="A14959" s="31" t="s">
        <v>23866</v>
      </c>
      <c r="B14959" s="31" t="s">
        <v>60668</v>
      </c>
      <c r="C14959" s="32">
        <v>7500</v>
      </c>
      <c r="D14959" s="31" t="s">
        <v>7929</v>
      </c>
      <c r="E14959" s="31" t="s">
        <v>67</v>
      </c>
      <c r="F14959" s="31" t="s">
        <v>10189</v>
      </c>
      <c r="H14959" s="10" t="e">
        <f>VLOOKUP(A14959,#REF!,3,FALSE)</f>
        <v>#REF!</v>
      </c>
      <c r="I14959" s="10" t="e">
        <f>VLOOKUP(A14959,#REF!,4,FALSE)</f>
        <v>#REF!</v>
      </c>
      <c r="J14959" s="31" t="s">
        <v>10523</v>
      </c>
      <c r="K14959" s="10" t="str">
        <f t="shared" si="233"/>
        <v>탈취제/페브리즈/스프레이/은은한향[P&amp;G][P&amp;G]</v>
      </c>
      <c r="L14959" s="31" t="s">
        <v>43480</v>
      </c>
    </row>
    <row r="14960" spans="1:12" x14ac:dyDescent="0.15">
      <c r="A14960" s="31" t="s">
        <v>23867</v>
      </c>
      <c r="B14960" s="31" t="s">
        <v>60669</v>
      </c>
      <c r="C14960" s="32">
        <v>7500</v>
      </c>
      <c r="D14960" s="31" t="s">
        <v>7929</v>
      </c>
      <c r="E14960" s="31" t="s">
        <v>67</v>
      </c>
      <c r="F14960" s="31" t="s">
        <v>10189</v>
      </c>
      <c r="H14960" s="10" t="e">
        <f>VLOOKUP(A14960,#REF!,3,FALSE)</f>
        <v>#REF!</v>
      </c>
      <c r="I14960" s="10" t="e">
        <f>VLOOKUP(A14960,#REF!,4,FALSE)</f>
        <v>#REF!</v>
      </c>
      <c r="J14960" s="31" t="s">
        <v>10523</v>
      </c>
      <c r="K14960" s="10" t="str">
        <f t="shared" si="233"/>
        <v>탈취제/페브리즈/스프레이/상쾌한향[P&amp;G][P&amp;G]</v>
      </c>
      <c r="L14960" s="31" t="s">
        <v>43481</v>
      </c>
    </row>
    <row r="14961" spans="1:12" x14ac:dyDescent="0.15">
      <c r="A14961" s="31" t="s">
        <v>23868</v>
      </c>
      <c r="B14961" s="31" t="s">
        <v>56732</v>
      </c>
      <c r="C14961" s="32">
        <v>6500</v>
      </c>
      <c r="D14961" s="31" t="s">
        <v>7927</v>
      </c>
      <c r="E14961" s="31" t="s">
        <v>67</v>
      </c>
      <c r="F14961" s="31" t="s">
        <v>10189</v>
      </c>
      <c r="H14961" s="10" t="e">
        <f>VLOOKUP(A14961,#REF!,3,FALSE)</f>
        <v>#REF!</v>
      </c>
      <c r="I14961" s="10" t="e">
        <f>VLOOKUP(A14961,#REF!,4,FALSE)</f>
        <v>#REF!</v>
      </c>
      <c r="J14961" s="31" t="s">
        <v>10523</v>
      </c>
      <c r="K14961" s="10" t="str">
        <f t="shared" si="233"/>
        <v>탈취제/페브리즈/리필/은은한향[P&amp;G][P&amp;G]</v>
      </c>
      <c r="L14961" s="31" t="s">
        <v>43482</v>
      </c>
    </row>
    <row r="14962" spans="1:12" x14ac:dyDescent="0.15">
      <c r="A14962" s="31" t="s">
        <v>23869</v>
      </c>
      <c r="B14962" s="31" t="s">
        <v>56733</v>
      </c>
      <c r="C14962" s="32">
        <v>6500</v>
      </c>
      <c r="D14962" s="31" t="s">
        <v>7927</v>
      </c>
      <c r="E14962" s="31" t="s">
        <v>67</v>
      </c>
      <c r="F14962" s="31" t="s">
        <v>10189</v>
      </c>
      <c r="H14962" s="10" t="e">
        <f>VLOOKUP(A14962,#REF!,3,FALSE)</f>
        <v>#REF!</v>
      </c>
      <c r="I14962" s="10" t="e">
        <f>VLOOKUP(A14962,#REF!,4,FALSE)</f>
        <v>#REF!</v>
      </c>
      <c r="J14962" s="31" t="s">
        <v>10523</v>
      </c>
      <c r="K14962" s="10" t="str">
        <f t="shared" si="233"/>
        <v>탈취제/페브리즈/리필/상쾌한향[P&amp;G][P&amp;G]</v>
      </c>
      <c r="L14962" s="31" t="s">
        <v>43483</v>
      </c>
    </row>
    <row r="14963" spans="1:12" x14ac:dyDescent="0.15">
      <c r="A14963" s="31" t="s">
        <v>23870</v>
      </c>
      <c r="B14963" s="31" t="s">
        <v>56734</v>
      </c>
      <c r="C14963" s="32">
        <v>6500</v>
      </c>
      <c r="D14963" s="31" t="s">
        <v>7927</v>
      </c>
      <c r="E14963" s="31" t="s">
        <v>67</v>
      </c>
      <c r="F14963" s="31" t="s">
        <v>10189</v>
      </c>
      <c r="H14963" s="10" t="e">
        <f>VLOOKUP(A14963,#REF!,3,FALSE)</f>
        <v>#REF!</v>
      </c>
      <c r="I14963" s="10" t="e">
        <f>VLOOKUP(A14963,#REF!,4,FALSE)</f>
        <v>#REF!</v>
      </c>
      <c r="J14963" s="31" t="s">
        <v>10523</v>
      </c>
      <c r="K14963" s="10" t="str">
        <f t="shared" si="233"/>
        <v>탈취제/페브리즈/리필/허브향[P&amp;G][P&amp;G]</v>
      </c>
      <c r="L14963" s="31" t="s">
        <v>43484</v>
      </c>
    </row>
    <row r="14964" spans="1:12" x14ac:dyDescent="0.15">
      <c r="A14964" s="31" t="s">
        <v>23871</v>
      </c>
      <c r="B14964" s="31" t="s">
        <v>56735</v>
      </c>
      <c r="C14964" s="32">
        <v>7000</v>
      </c>
      <c r="D14964" s="31" t="s">
        <v>7928</v>
      </c>
      <c r="E14964" s="31" t="s">
        <v>67</v>
      </c>
      <c r="F14964" s="31" t="s">
        <v>10189</v>
      </c>
      <c r="H14964" s="10" t="e">
        <f>VLOOKUP(A14964,#REF!,3,FALSE)</f>
        <v>#REF!</v>
      </c>
      <c r="I14964" s="10" t="e">
        <f>VLOOKUP(A14964,#REF!,4,FALSE)</f>
        <v>#REF!</v>
      </c>
      <c r="J14964" s="31" t="s">
        <v>10523</v>
      </c>
      <c r="K14964" s="10" t="str">
        <f t="shared" si="233"/>
        <v>탈취제/페브리즈/에어/맑은하늘바람[P&amp;G][P&amp;G]</v>
      </c>
      <c r="L14964" s="31" t="s">
        <v>43485</v>
      </c>
    </row>
    <row r="14965" spans="1:12" x14ac:dyDescent="0.15">
      <c r="A14965" s="31" t="s">
        <v>23873</v>
      </c>
      <c r="B14965" s="31" t="s">
        <v>60670</v>
      </c>
      <c r="C14965" s="32">
        <v>7400</v>
      </c>
      <c r="D14965" s="31" t="s">
        <v>7934</v>
      </c>
      <c r="E14965" s="31" t="s">
        <v>67</v>
      </c>
      <c r="F14965" s="31" t="s">
        <v>10010</v>
      </c>
      <c r="H14965" s="10" t="e">
        <f>VLOOKUP(A14965,#REF!,3,FALSE)</f>
        <v>#REF!</v>
      </c>
      <c r="I14965" s="10" t="e">
        <f>VLOOKUP(A14965,#REF!,4,FALSE)</f>
        <v>#REF!</v>
      </c>
      <c r="J14965" s="31" t="s">
        <v>10523</v>
      </c>
      <c r="K14965" s="10" t="str">
        <f t="shared" si="233"/>
        <v>방향제/페브리즈/비치형/바닐라라벤더[P&amp;G][P&amp;G]</v>
      </c>
      <c r="L14965" s="31" t="s">
        <v>43487</v>
      </c>
    </row>
    <row r="14966" spans="1:12" x14ac:dyDescent="0.15">
      <c r="A14966" s="31" t="s">
        <v>23872</v>
      </c>
      <c r="B14966" s="31" t="s">
        <v>60670</v>
      </c>
      <c r="C14966" s="32">
        <v>44400</v>
      </c>
      <c r="D14966" s="31" t="s">
        <v>7934</v>
      </c>
      <c r="E14966" s="31" t="s">
        <v>68</v>
      </c>
      <c r="F14966" s="31" t="s">
        <v>10010</v>
      </c>
      <c r="H14966" s="10" t="e">
        <f>VLOOKUP(A14966,#REF!,3,FALSE)</f>
        <v>#REF!</v>
      </c>
      <c r="I14966" s="10" t="e">
        <f>VLOOKUP(A14966,#REF!,4,FALSE)</f>
        <v>#REF!</v>
      </c>
      <c r="J14966" s="31" t="s">
        <v>10523</v>
      </c>
      <c r="K14966" s="10" t="str">
        <f t="shared" si="233"/>
        <v>방향제/페브리즈/비치형/바닐라라벤더[P&amp;G][P&amp;G]</v>
      </c>
      <c r="L14966" s="31" t="s">
        <v>43486</v>
      </c>
    </row>
    <row r="14967" spans="1:12" x14ac:dyDescent="0.15">
      <c r="A14967" s="31" t="s">
        <v>23874</v>
      </c>
      <c r="B14967" s="31" t="s">
        <v>60671</v>
      </c>
      <c r="C14967" s="32">
        <v>44400</v>
      </c>
      <c r="D14967" s="31" t="s">
        <v>7934</v>
      </c>
      <c r="E14967" s="31" t="s">
        <v>68</v>
      </c>
      <c r="F14967" s="31" t="s">
        <v>10010</v>
      </c>
      <c r="H14967" s="10" t="e">
        <f>VLOOKUP(A14967,#REF!,3,FALSE)</f>
        <v>#REF!</v>
      </c>
      <c r="I14967" s="10" t="e">
        <f>VLOOKUP(A14967,#REF!,4,FALSE)</f>
        <v>#REF!</v>
      </c>
      <c r="J14967" s="31" t="s">
        <v>10523</v>
      </c>
      <c r="K14967" s="10" t="str">
        <f t="shared" si="233"/>
        <v>방향제/페브리즈/비치형/맑은하늘바람[P&amp;G][P&amp;G]</v>
      </c>
      <c r="L14967" s="31" t="s">
        <v>43488</v>
      </c>
    </row>
    <row r="14968" spans="1:12" x14ac:dyDescent="0.15">
      <c r="A14968" s="31" t="s">
        <v>23875</v>
      </c>
      <c r="B14968" s="31" t="s">
        <v>60671</v>
      </c>
      <c r="C14968" s="32">
        <v>7400</v>
      </c>
      <c r="D14968" s="31" t="s">
        <v>7934</v>
      </c>
      <c r="E14968" s="31" t="s">
        <v>67</v>
      </c>
      <c r="F14968" s="31" t="s">
        <v>10010</v>
      </c>
      <c r="H14968" s="10" t="e">
        <f>VLOOKUP(A14968,#REF!,3,FALSE)</f>
        <v>#REF!</v>
      </c>
      <c r="I14968" s="10" t="e">
        <f>VLOOKUP(A14968,#REF!,4,FALSE)</f>
        <v>#REF!</v>
      </c>
      <c r="J14968" s="31" t="s">
        <v>10523</v>
      </c>
      <c r="K14968" s="10" t="str">
        <f t="shared" si="233"/>
        <v>방향제/페브리즈/비치형/맑은하늘바람[P&amp;G][P&amp;G]</v>
      </c>
      <c r="L14968" s="31" t="s">
        <v>43489</v>
      </c>
    </row>
    <row r="14969" spans="1:12" x14ac:dyDescent="0.15">
      <c r="A14969" s="31" t="s">
        <v>23877</v>
      </c>
      <c r="B14969" s="31" t="s">
        <v>60672</v>
      </c>
      <c r="C14969" s="32">
        <v>37800</v>
      </c>
      <c r="D14969" s="31" t="s">
        <v>7934</v>
      </c>
      <c r="E14969" s="31" t="s">
        <v>68</v>
      </c>
      <c r="F14969" s="31" t="s">
        <v>10010</v>
      </c>
      <c r="H14969" s="10" t="e">
        <f>VLOOKUP(A14969,#REF!,3,FALSE)</f>
        <v>#REF!</v>
      </c>
      <c r="I14969" s="10" t="e">
        <f>VLOOKUP(A14969,#REF!,4,FALSE)</f>
        <v>#REF!</v>
      </c>
      <c r="J14969" s="31" t="s">
        <v>10523</v>
      </c>
      <c r="K14969" s="10" t="str">
        <f t="shared" si="233"/>
        <v>방향제/페브리즈/비치형리필/바닐라라벤더[P&amp;G][P&amp;G]</v>
      </c>
      <c r="L14969" s="31" t="s">
        <v>43491</v>
      </c>
    </row>
    <row r="14970" spans="1:12" x14ac:dyDescent="0.15">
      <c r="A14970" s="31" t="s">
        <v>23876</v>
      </c>
      <c r="B14970" s="31" t="s">
        <v>60672</v>
      </c>
      <c r="C14970" s="32">
        <v>6300</v>
      </c>
      <c r="D14970" s="31" t="s">
        <v>7934</v>
      </c>
      <c r="E14970" s="31" t="s">
        <v>67</v>
      </c>
      <c r="F14970" s="31" t="s">
        <v>10010</v>
      </c>
      <c r="H14970" s="10" t="e">
        <f>VLOOKUP(A14970,#REF!,3,FALSE)</f>
        <v>#REF!</v>
      </c>
      <c r="I14970" s="10" t="e">
        <f>VLOOKUP(A14970,#REF!,4,FALSE)</f>
        <v>#REF!</v>
      </c>
      <c r="J14970" s="31" t="s">
        <v>10523</v>
      </c>
      <c r="K14970" s="10" t="str">
        <f t="shared" si="233"/>
        <v>방향제/페브리즈/비치형리필/바닐라라벤더[P&amp;G][P&amp;G]</v>
      </c>
      <c r="L14970" s="31" t="s">
        <v>43490</v>
      </c>
    </row>
    <row r="14971" spans="1:12" x14ac:dyDescent="0.15">
      <c r="A14971" s="31" t="s">
        <v>23878</v>
      </c>
      <c r="B14971" s="31" t="s">
        <v>60673</v>
      </c>
      <c r="C14971" s="32">
        <v>6300</v>
      </c>
      <c r="D14971" s="31" t="s">
        <v>7934</v>
      </c>
      <c r="E14971" s="31" t="s">
        <v>67</v>
      </c>
      <c r="F14971" s="31" t="s">
        <v>10010</v>
      </c>
      <c r="H14971" s="10" t="e">
        <f>VLOOKUP(A14971,#REF!,3,FALSE)</f>
        <v>#REF!</v>
      </c>
      <c r="I14971" s="10" t="e">
        <f>VLOOKUP(A14971,#REF!,4,FALSE)</f>
        <v>#REF!</v>
      </c>
      <c r="J14971" s="31" t="s">
        <v>10523</v>
      </c>
      <c r="K14971" s="10" t="str">
        <f t="shared" si="233"/>
        <v>방향제/페브리즈/비치형리필/맑은하늘바람[P&amp;G][P&amp;G]</v>
      </c>
      <c r="L14971" s="31" t="s">
        <v>43492</v>
      </c>
    </row>
    <row r="14972" spans="1:12" x14ac:dyDescent="0.15">
      <c r="A14972" s="31" t="s">
        <v>23879</v>
      </c>
      <c r="B14972" s="31" t="s">
        <v>60673</v>
      </c>
      <c r="C14972" s="32">
        <v>37800</v>
      </c>
      <c r="D14972" s="31" t="s">
        <v>7934</v>
      </c>
      <c r="E14972" s="31" t="s">
        <v>68</v>
      </c>
      <c r="F14972" s="31" t="s">
        <v>10010</v>
      </c>
      <c r="H14972" s="10" t="e">
        <f>VLOOKUP(A14972,#REF!,3,FALSE)</f>
        <v>#REF!</v>
      </c>
      <c r="I14972" s="10" t="e">
        <f>VLOOKUP(A14972,#REF!,4,FALSE)</f>
        <v>#REF!</v>
      </c>
      <c r="J14972" s="31" t="s">
        <v>10523</v>
      </c>
      <c r="K14972" s="10" t="str">
        <f t="shared" si="233"/>
        <v>방향제/페브리즈/비치형리필/맑은하늘바람[P&amp;G][P&amp;G]</v>
      </c>
      <c r="L14972" s="31" t="s">
        <v>43493</v>
      </c>
    </row>
    <row r="14973" spans="1:12" x14ac:dyDescent="0.15">
      <c r="A14973" s="31" t="s">
        <v>23880</v>
      </c>
      <c r="B14973" s="31" t="s">
        <v>56736</v>
      </c>
      <c r="C14973" s="32">
        <v>6500</v>
      </c>
      <c r="D14973" s="31" t="s">
        <v>7927</v>
      </c>
      <c r="E14973" s="31" t="s">
        <v>67</v>
      </c>
      <c r="F14973" s="31" t="s">
        <v>10189</v>
      </c>
      <c r="H14973" s="10" t="e">
        <f>VLOOKUP(A14973,#REF!,3,FALSE)</f>
        <v>#REF!</v>
      </c>
      <c r="I14973" s="10" t="e">
        <f>VLOOKUP(A14973,#REF!,4,FALSE)</f>
        <v>#REF!</v>
      </c>
      <c r="J14973" s="31" t="s">
        <v>10523</v>
      </c>
      <c r="K14973" s="10" t="str">
        <f t="shared" si="233"/>
        <v>탈취제/페브리즈/리필/다우니향[P&amp;G][P&amp;G]</v>
      </c>
      <c r="L14973" s="31" t="s">
        <v>43494</v>
      </c>
    </row>
    <row r="14974" spans="1:12" x14ac:dyDescent="0.15">
      <c r="A14974" s="31" t="s">
        <v>23881</v>
      </c>
      <c r="B14974" s="31" t="s">
        <v>60674</v>
      </c>
      <c r="C14974" s="32">
        <v>7500</v>
      </c>
      <c r="D14974" s="31" t="s">
        <v>7929</v>
      </c>
      <c r="E14974" s="31" t="s">
        <v>67</v>
      </c>
      <c r="F14974" s="31" t="s">
        <v>10189</v>
      </c>
      <c r="H14974" s="10" t="e">
        <f>VLOOKUP(A14974,#REF!,3,FALSE)</f>
        <v>#REF!</v>
      </c>
      <c r="I14974" s="10" t="e">
        <f>VLOOKUP(A14974,#REF!,4,FALSE)</f>
        <v>#REF!</v>
      </c>
      <c r="J14974" s="31" t="s">
        <v>10523</v>
      </c>
      <c r="K14974" s="10" t="str">
        <f t="shared" si="233"/>
        <v>탈취제/페브리즈/스프레이/다우니향[P&amp;G][P&amp;G]</v>
      </c>
      <c r="L14974" s="31" t="s">
        <v>43495</v>
      </c>
    </row>
    <row r="14975" spans="1:12" x14ac:dyDescent="0.15">
      <c r="A14975" s="31" t="s">
        <v>23882</v>
      </c>
      <c r="B14975" s="31" t="s">
        <v>60675</v>
      </c>
      <c r="C14975" s="32">
        <v>6600</v>
      </c>
      <c r="D14975" s="31" t="s">
        <v>7930</v>
      </c>
      <c r="E14975" s="31" t="s">
        <v>67</v>
      </c>
      <c r="F14975" s="31" t="s">
        <v>10116</v>
      </c>
      <c r="H14975" s="10" t="e">
        <f>VLOOKUP(A14975,#REF!,3,FALSE)</f>
        <v>#REF!</v>
      </c>
      <c r="I14975" s="10" t="e">
        <f>VLOOKUP(A14975,#REF!,4,FALSE)</f>
        <v>#REF!</v>
      </c>
      <c r="J14975" s="31" t="s">
        <v>10523</v>
      </c>
      <c r="K14975" s="10" t="str">
        <f t="shared" si="233"/>
        <v>방향제/페브리즈/차량용/라벤더의포근함[P&amp;G][P&amp;G]</v>
      </c>
      <c r="L14975" s="31" t="s">
        <v>43496</v>
      </c>
    </row>
    <row r="14976" spans="1:12" x14ac:dyDescent="0.15">
      <c r="A14976" s="31" t="s">
        <v>23883</v>
      </c>
      <c r="B14976" s="31" t="s">
        <v>60675</v>
      </c>
      <c r="C14976" s="32">
        <v>39600</v>
      </c>
      <c r="D14976" s="31" t="s">
        <v>7930</v>
      </c>
      <c r="E14976" s="31" t="s">
        <v>68</v>
      </c>
      <c r="F14976" s="31" t="s">
        <v>10116</v>
      </c>
      <c r="H14976" s="10" t="e">
        <f>VLOOKUP(A14976,#REF!,3,FALSE)</f>
        <v>#REF!</v>
      </c>
      <c r="I14976" s="10" t="e">
        <f>VLOOKUP(A14976,#REF!,4,FALSE)</f>
        <v>#REF!</v>
      </c>
      <c r="J14976" s="31" t="s">
        <v>10523</v>
      </c>
      <c r="K14976" s="10" t="str">
        <f t="shared" si="233"/>
        <v>방향제/페브리즈/차량용/라벤더의포근함[P&amp;G][P&amp;G]</v>
      </c>
      <c r="L14976" s="31" t="s">
        <v>43497</v>
      </c>
    </row>
    <row r="14977" spans="1:12" x14ac:dyDescent="0.15">
      <c r="A14977" s="31" t="s">
        <v>23884</v>
      </c>
      <c r="B14977" s="31" t="s">
        <v>60676</v>
      </c>
      <c r="C14977" s="32">
        <v>6600</v>
      </c>
      <c r="D14977" s="31" t="s">
        <v>7930</v>
      </c>
      <c r="E14977" s="31" t="s">
        <v>67</v>
      </c>
      <c r="F14977" s="31" t="s">
        <v>10116</v>
      </c>
      <c r="H14977" s="10" t="e">
        <f>VLOOKUP(A14977,#REF!,3,FALSE)</f>
        <v>#REF!</v>
      </c>
      <c r="I14977" s="10" t="e">
        <f>VLOOKUP(A14977,#REF!,4,FALSE)</f>
        <v>#REF!</v>
      </c>
      <c r="J14977" s="31" t="s">
        <v>10523</v>
      </c>
      <c r="K14977" s="10" t="str">
        <f t="shared" si="233"/>
        <v>방향제/페브리즈/차량용/맑은하늘바람[P&amp;G][P&amp;G]</v>
      </c>
      <c r="L14977" s="31" t="s">
        <v>43498</v>
      </c>
    </row>
    <row r="14978" spans="1:12" x14ac:dyDescent="0.15">
      <c r="A14978" s="31" t="s">
        <v>23885</v>
      </c>
      <c r="B14978" s="31" t="s">
        <v>60676</v>
      </c>
      <c r="C14978" s="32">
        <v>39600</v>
      </c>
      <c r="D14978" s="31" t="s">
        <v>7930</v>
      </c>
      <c r="E14978" s="31" t="s">
        <v>68</v>
      </c>
      <c r="F14978" s="31" t="s">
        <v>10116</v>
      </c>
      <c r="H14978" s="10" t="e">
        <f>VLOOKUP(A14978,#REF!,3,FALSE)</f>
        <v>#REF!</v>
      </c>
      <c r="I14978" s="10" t="e">
        <f>VLOOKUP(A14978,#REF!,4,FALSE)</f>
        <v>#REF!</v>
      </c>
      <c r="J14978" s="31" t="s">
        <v>10523</v>
      </c>
      <c r="K14978" s="10" t="str">
        <f t="shared" si="233"/>
        <v>방향제/페브리즈/차량용/맑은하늘바람[P&amp;G][P&amp;G]</v>
      </c>
      <c r="L14978" s="31" t="s">
        <v>43499</v>
      </c>
    </row>
    <row r="14979" spans="1:12" x14ac:dyDescent="0.15">
      <c r="A14979" s="31" t="s">
        <v>23886</v>
      </c>
      <c r="B14979" s="31" t="s">
        <v>56737</v>
      </c>
      <c r="C14979" s="32">
        <v>7000</v>
      </c>
      <c r="D14979" s="31" t="s">
        <v>7928</v>
      </c>
      <c r="E14979" s="31" t="s">
        <v>67</v>
      </c>
      <c r="F14979" s="31" t="s">
        <v>10189</v>
      </c>
      <c r="H14979" s="10" t="e">
        <f>VLOOKUP(A14979,#REF!,3,FALSE)</f>
        <v>#REF!</v>
      </c>
      <c r="I14979" s="10" t="e">
        <f>VLOOKUP(A14979,#REF!,4,FALSE)</f>
        <v>#REF!</v>
      </c>
      <c r="J14979" s="31" t="s">
        <v>10523</v>
      </c>
      <c r="K14979" s="10" t="str">
        <f t="shared" ref="K14979:K15042" si="234">IF(J14979="",B14979,B14979&amp;"["&amp;J14979&amp;"]")</f>
        <v>탈취제/페브리즈/에어/비내린초원[P&amp;G][P&amp;G]</v>
      </c>
      <c r="L14979" s="31" t="s">
        <v>43500</v>
      </c>
    </row>
    <row r="14980" spans="1:12" x14ac:dyDescent="0.15">
      <c r="A14980" s="31" t="s">
        <v>23887</v>
      </c>
      <c r="B14980" s="31" t="s">
        <v>56738</v>
      </c>
      <c r="C14980" s="32">
        <v>11500</v>
      </c>
      <c r="D14980" s="31" t="s">
        <v>2314</v>
      </c>
      <c r="E14980" s="31" t="s">
        <v>68</v>
      </c>
      <c r="F14980" s="31" t="s">
        <v>10140</v>
      </c>
      <c r="H14980" s="10" t="e">
        <f>VLOOKUP(A14980,#REF!,3,FALSE)</f>
        <v>#REF!</v>
      </c>
      <c r="I14980" s="10" t="e">
        <f>VLOOKUP(A14980,#REF!,4,FALSE)</f>
        <v>#REF!</v>
      </c>
      <c r="J14980" s="31" t="s">
        <v>10545</v>
      </c>
      <c r="K14980" s="10" t="str">
        <f t="shared" si="234"/>
        <v>탁구공/3성[피스][피스]</v>
      </c>
      <c r="L14980" s="31" t="s">
        <v>66547</v>
      </c>
    </row>
    <row r="14981" spans="1:12" x14ac:dyDescent="0.15">
      <c r="A14981" s="31" t="s">
        <v>23890</v>
      </c>
      <c r="B14981" s="31" t="s">
        <v>56739</v>
      </c>
      <c r="C14981" s="32">
        <v>16000</v>
      </c>
      <c r="D14981" s="31" t="s">
        <v>4730</v>
      </c>
      <c r="E14981" s="31" t="s">
        <v>67</v>
      </c>
      <c r="F14981" s="31" t="s">
        <v>10170</v>
      </c>
      <c r="H14981" s="10" t="e">
        <f>VLOOKUP(A14981,#REF!,3,FALSE)</f>
        <v>#REF!</v>
      </c>
      <c r="I14981" s="10" t="e">
        <f>VLOOKUP(A14981,#REF!,4,FALSE)</f>
        <v>#REF!</v>
      </c>
      <c r="J14981" s="31" t="s">
        <v>10424</v>
      </c>
      <c r="K14981" s="10" t="str">
        <f t="shared" si="234"/>
        <v>고급슬리퍼[이글코리아][이글코리아]</v>
      </c>
      <c r="L14981" s="31" t="s">
        <v>43501</v>
      </c>
    </row>
    <row r="14982" spans="1:12" x14ac:dyDescent="0.15">
      <c r="A14982" s="31" t="s">
        <v>23891</v>
      </c>
      <c r="B14982" s="31" t="s">
        <v>56739</v>
      </c>
      <c r="C14982" s="32">
        <v>14000</v>
      </c>
      <c r="D14982" s="31" t="s">
        <v>4730</v>
      </c>
      <c r="E14982" s="31" t="s">
        <v>67</v>
      </c>
      <c r="F14982" s="31" t="s">
        <v>10170</v>
      </c>
      <c r="H14982" s="10" t="e">
        <f>VLOOKUP(A14982,#REF!,3,FALSE)</f>
        <v>#REF!</v>
      </c>
      <c r="I14982" s="10" t="e">
        <f>VLOOKUP(A14982,#REF!,4,FALSE)</f>
        <v>#REF!</v>
      </c>
      <c r="J14982" s="31" t="s">
        <v>10424</v>
      </c>
      <c r="K14982" s="10" t="str">
        <f t="shared" si="234"/>
        <v>고급슬리퍼[이글코리아][이글코리아]</v>
      </c>
      <c r="L14982" s="31" t="s">
        <v>111</v>
      </c>
    </row>
    <row r="14983" spans="1:12" x14ac:dyDescent="0.15">
      <c r="A14983" s="31" t="s">
        <v>23888</v>
      </c>
      <c r="B14983" s="31" t="s">
        <v>56739</v>
      </c>
      <c r="C14983" s="32">
        <v>14000</v>
      </c>
      <c r="D14983" s="31" t="s">
        <v>4730</v>
      </c>
      <c r="E14983" s="31" t="s">
        <v>67</v>
      </c>
      <c r="F14983" s="31" t="s">
        <v>10170</v>
      </c>
      <c r="H14983" s="10" t="e">
        <f>VLOOKUP(A14983,#REF!,3,FALSE)</f>
        <v>#REF!</v>
      </c>
      <c r="I14983" s="10" t="e">
        <f>VLOOKUP(A14983,#REF!,4,FALSE)</f>
        <v>#REF!</v>
      </c>
      <c r="J14983" s="31" t="s">
        <v>10424</v>
      </c>
      <c r="K14983" s="10" t="str">
        <f t="shared" si="234"/>
        <v>고급슬리퍼[이글코리아][이글코리아]</v>
      </c>
      <c r="L14983" s="31" t="s">
        <v>111</v>
      </c>
    </row>
    <row r="14984" spans="1:12" x14ac:dyDescent="0.15">
      <c r="A14984" s="31" t="s">
        <v>23889</v>
      </c>
      <c r="B14984" s="31" t="s">
        <v>56739</v>
      </c>
      <c r="C14984" s="32">
        <v>14000</v>
      </c>
      <c r="D14984" s="31" t="s">
        <v>4730</v>
      </c>
      <c r="E14984" s="31" t="s">
        <v>67</v>
      </c>
      <c r="F14984" s="31" t="s">
        <v>10170</v>
      </c>
      <c r="H14984" s="10" t="e">
        <f>VLOOKUP(A14984,#REF!,3,FALSE)</f>
        <v>#REF!</v>
      </c>
      <c r="I14984" s="10" t="e">
        <f>VLOOKUP(A14984,#REF!,4,FALSE)</f>
        <v>#REF!</v>
      </c>
      <c r="J14984" s="31" t="s">
        <v>10424</v>
      </c>
      <c r="K14984" s="10" t="str">
        <f t="shared" si="234"/>
        <v>고급슬리퍼[이글코리아][이글코리아]</v>
      </c>
      <c r="L14984" s="31" t="s">
        <v>111</v>
      </c>
    </row>
    <row r="14985" spans="1:12" x14ac:dyDescent="0.15">
      <c r="A14985" s="31" t="s">
        <v>23892</v>
      </c>
      <c r="B14985" s="31" t="s">
        <v>56740</v>
      </c>
      <c r="C14985" s="32">
        <v>29000</v>
      </c>
      <c r="D14985" s="31" t="s">
        <v>7677</v>
      </c>
      <c r="E14985" s="31" t="s">
        <v>67</v>
      </c>
      <c r="F14985" s="31" t="s">
        <v>10184</v>
      </c>
      <c r="H14985" s="10" t="e">
        <f>VLOOKUP(A14985,#REF!,3,FALSE)</f>
        <v>#REF!</v>
      </c>
      <c r="I14985" s="10" t="e">
        <f>VLOOKUP(A14985,#REF!,4,FALSE)</f>
        <v>#REF!</v>
      </c>
      <c r="J14985" s="31" t="s">
        <v>10546</v>
      </c>
      <c r="K14985" s="10" t="str">
        <f t="shared" si="234"/>
        <v>인스탁스/즉석카메라필름/와이드[후지][후지]</v>
      </c>
      <c r="L14985" s="31" t="s">
        <v>43502</v>
      </c>
    </row>
    <row r="14986" spans="1:12" x14ac:dyDescent="0.15">
      <c r="A14986" s="31" t="s">
        <v>23894</v>
      </c>
      <c r="B14986" s="31" t="s">
        <v>60514</v>
      </c>
      <c r="C14986" s="32">
        <v>1000</v>
      </c>
      <c r="D14986" s="31" t="s">
        <v>6975</v>
      </c>
      <c r="E14986" s="31" t="s">
        <v>67</v>
      </c>
      <c r="F14986" s="31" t="s">
        <v>10058</v>
      </c>
      <c r="H14986" s="10" t="e">
        <f>VLOOKUP(A14986,#REF!,3,FALSE)</f>
        <v>#REF!</v>
      </c>
      <c r="I14986" s="10" t="e">
        <f>VLOOKUP(A14986,#REF!,4,FALSE)</f>
        <v>#REF!</v>
      </c>
      <c r="J14986" s="31" t="s">
        <v>10349</v>
      </c>
      <c r="K14986" s="10" t="str">
        <f t="shared" si="234"/>
        <v>코인전지/CR2025[도시바][도시바]</v>
      </c>
      <c r="L14986" s="31" t="s">
        <v>43503</v>
      </c>
    </row>
    <row r="14987" spans="1:12" x14ac:dyDescent="0.15">
      <c r="A14987" s="31" t="s">
        <v>23893</v>
      </c>
      <c r="B14987" s="31" t="s">
        <v>60514</v>
      </c>
      <c r="C14987" s="32">
        <v>5000</v>
      </c>
      <c r="D14987" s="31" t="s">
        <v>6975</v>
      </c>
      <c r="E14987" s="31" t="s">
        <v>253</v>
      </c>
      <c r="F14987" s="31" t="s">
        <v>10058</v>
      </c>
      <c r="H14987" s="10" t="e">
        <f>VLOOKUP(A14987,#REF!,3,FALSE)</f>
        <v>#REF!</v>
      </c>
      <c r="I14987" s="10" t="e">
        <f>VLOOKUP(A14987,#REF!,4,FALSE)</f>
        <v>#REF!</v>
      </c>
      <c r="J14987" s="31" t="s">
        <v>10349</v>
      </c>
      <c r="K14987" s="10" t="str">
        <f t="shared" si="234"/>
        <v>코인전지/CR2025[도시바][도시바]</v>
      </c>
      <c r="L14987" s="31" t="s">
        <v>43503</v>
      </c>
    </row>
    <row r="14988" spans="1:12" x14ac:dyDescent="0.15">
      <c r="A14988" s="31" t="s">
        <v>23895</v>
      </c>
      <c r="B14988" s="31" t="s">
        <v>56741</v>
      </c>
      <c r="C14988" s="32">
        <v>3200</v>
      </c>
      <c r="D14988" s="31" t="s">
        <v>111</v>
      </c>
      <c r="E14988" s="31" t="s">
        <v>67</v>
      </c>
      <c r="F14988" s="31" t="s">
        <v>10142</v>
      </c>
      <c r="H14988" s="10" t="e">
        <f>VLOOKUP(A14988,#REF!,3,FALSE)</f>
        <v>#REF!</v>
      </c>
      <c r="I14988" s="10" t="e">
        <f>VLOOKUP(A14988,#REF!,4,FALSE)</f>
        <v>#REF!</v>
      </c>
      <c r="J14988" s="31" t="s">
        <v>10565</v>
      </c>
      <c r="K14988" s="10" t="str">
        <f t="shared" si="234"/>
        <v>일회용우의/고급형[다현][다현]</v>
      </c>
      <c r="L14988" s="31" t="s">
        <v>43504</v>
      </c>
    </row>
    <row r="14989" spans="1:12" x14ac:dyDescent="0.15">
      <c r="A14989" s="31" t="s">
        <v>23897</v>
      </c>
      <c r="B14989" s="31" t="s">
        <v>56742</v>
      </c>
      <c r="C14989" s="32">
        <v>45000</v>
      </c>
      <c r="D14989" s="31" t="s">
        <v>8136</v>
      </c>
      <c r="E14989" s="31" t="s">
        <v>68</v>
      </c>
      <c r="F14989" s="31" t="s">
        <v>10005</v>
      </c>
      <c r="H14989" s="10" t="e">
        <f>VLOOKUP(A14989,#REF!,3,FALSE)</f>
        <v>#REF!</v>
      </c>
      <c r="I14989" s="10" t="e">
        <f>VLOOKUP(A14989,#REF!,4,FALSE)</f>
        <v>#REF!</v>
      </c>
      <c r="J14989" s="31" t="s">
        <v>10506</v>
      </c>
      <c r="K14989" s="10" t="str">
        <f t="shared" si="234"/>
        <v>록타이트/고속목공용접착제[헨켈][헨켈]</v>
      </c>
      <c r="L14989" s="31" t="s">
        <v>43505</v>
      </c>
    </row>
    <row r="14990" spans="1:12" x14ac:dyDescent="0.15">
      <c r="A14990" s="31" t="s">
        <v>23896</v>
      </c>
      <c r="B14990" s="31" t="s">
        <v>56742</v>
      </c>
      <c r="C14990" s="32">
        <v>4500</v>
      </c>
      <c r="D14990" s="31" t="s">
        <v>8136</v>
      </c>
      <c r="E14990" s="31" t="s">
        <v>67</v>
      </c>
      <c r="F14990" s="31" t="s">
        <v>10005</v>
      </c>
      <c r="H14990" s="10" t="e">
        <f>VLOOKUP(A14990,#REF!,3,FALSE)</f>
        <v>#REF!</v>
      </c>
      <c r="I14990" s="10" t="e">
        <f>VLOOKUP(A14990,#REF!,4,FALSE)</f>
        <v>#REF!</v>
      </c>
      <c r="J14990" s="31" t="s">
        <v>10506</v>
      </c>
      <c r="K14990" s="10" t="str">
        <f t="shared" si="234"/>
        <v>록타이트/고속목공용접착제[헨켈][헨켈]</v>
      </c>
      <c r="L14990" s="31" t="s">
        <v>43505</v>
      </c>
    </row>
    <row r="14991" spans="1:12" x14ac:dyDescent="0.15">
      <c r="A14991" s="31" t="s">
        <v>23898</v>
      </c>
      <c r="B14991" s="31" t="s">
        <v>56743</v>
      </c>
      <c r="C14991" s="32">
        <v>6000</v>
      </c>
      <c r="D14991" s="31" t="s">
        <v>6669</v>
      </c>
      <c r="E14991" s="31" t="s">
        <v>67</v>
      </c>
      <c r="F14991" s="31" t="s">
        <v>10152</v>
      </c>
      <c r="H14991" s="10" t="e">
        <f>VLOOKUP(A14991,#REF!,3,FALSE)</f>
        <v>#REF!</v>
      </c>
      <c r="I14991" s="10" t="e">
        <f>VLOOKUP(A14991,#REF!,4,FALSE)</f>
        <v>#REF!</v>
      </c>
      <c r="J14991" s="31" t="s">
        <v>10566</v>
      </c>
      <c r="K14991" s="10" t="str">
        <f t="shared" si="234"/>
        <v>비스코프50[로투스][로투스]</v>
      </c>
      <c r="L14991" s="31" t="s">
        <v>43506</v>
      </c>
    </row>
    <row r="14992" spans="1:12" x14ac:dyDescent="0.15">
      <c r="A14992" s="31" t="s">
        <v>23899</v>
      </c>
      <c r="B14992" s="31" t="s">
        <v>56744</v>
      </c>
      <c r="C14992" s="32">
        <v>17500</v>
      </c>
      <c r="D14992" s="31" t="s">
        <v>7889</v>
      </c>
      <c r="E14992" s="31" t="s">
        <v>67</v>
      </c>
      <c r="F14992" s="31" t="s">
        <v>10122</v>
      </c>
      <c r="H14992" s="10" t="e">
        <f>VLOOKUP(A14992,#REF!,3,FALSE)</f>
        <v>#REF!</v>
      </c>
      <c r="I14992" s="10" t="e">
        <f>VLOOKUP(A14992,#REF!,4,FALSE)</f>
        <v>#REF!</v>
      </c>
      <c r="J14992" s="31" t="s">
        <v>10531</v>
      </c>
      <c r="K14992" s="10" t="str">
        <f t="shared" si="234"/>
        <v>면도기/퓨전메뉴얼[질레트][질레트]</v>
      </c>
      <c r="L14992" s="31" t="s">
        <v>43507</v>
      </c>
    </row>
    <row r="14993" spans="1:12" x14ac:dyDescent="0.15">
      <c r="A14993" s="31" t="s">
        <v>23900</v>
      </c>
      <c r="B14993" s="31" t="s">
        <v>56745</v>
      </c>
      <c r="C14993" s="32">
        <v>40000</v>
      </c>
      <c r="D14993" s="31" t="s">
        <v>8130</v>
      </c>
      <c r="E14993" s="31" t="s">
        <v>68</v>
      </c>
      <c r="F14993" s="31" t="s">
        <v>10161</v>
      </c>
      <c r="H14993" s="10" t="e">
        <f>VLOOKUP(A14993,#REF!,3,FALSE)</f>
        <v>#REF!</v>
      </c>
      <c r="I14993" s="10" t="e">
        <f>VLOOKUP(A14993,#REF!,4,FALSE)</f>
        <v>#REF!</v>
      </c>
      <c r="J14993" s="31" t="s">
        <v>10506</v>
      </c>
      <c r="K14993" s="10" t="str">
        <f t="shared" si="234"/>
        <v>록타이트/순간접착제[헨켈][헨켈]</v>
      </c>
      <c r="L14993" s="31" t="s">
        <v>43508</v>
      </c>
    </row>
    <row r="14994" spans="1:12" x14ac:dyDescent="0.15">
      <c r="A14994" s="31" t="s">
        <v>23901</v>
      </c>
      <c r="B14994" s="31" t="s">
        <v>56745</v>
      </c>
      <c r="C14994" s="32">
        <v>4000</v>
      </c>
      <c r="D14994" s="31" t="s">
        <v>8130</v>
      </c>
      <c r="E14994" s="31" t="s">
        <v>67</v>
      </c>
      <c r="F14994" s="31" t="s">
        <v>10161</v>
      </c>
      <c r="H14994" s="10" t="e">
        <f>VLOOKUP(A14994,#REF!,3,FALSE)</f>
        <v>#REF!</v>
      </c>
      <c r="I14994" s="10" t="e">
        <f>VLOOKUP(A14994,#REF!,4,FALSE)</f>
        <v>#REF!</v>
      </c>
      <c r="J14994" s="31" t="s">
        <v>10506</v>
      </c>
      <c r="K14994" s="10" t="str">
        <f t="shared" si="234"/>
        <v>록타이트/순간접착제[헨켈][헨켈]</v>
      </c>
      <c r="L14994" s="31" t="s">
        <v>43508</v>
      </c>
    </row>
    <row r="14995" spans="1:12" x14ac:dyDescent="0.15">
      <c r="A14995" s="31" t="s">
        <v>23902</v>
      </c>
      <c r="B14995" s="31" t="s">
        <v>56745</v>
      </c>
      <c r="C14995" s="32">
        <v>21000</v>
      </c>
      <c r="D14995" s="31" t="s">
        <v>8129</v>
      </c>
      <c r="E14995" s="31" t="s">
        <v>68</v>
      </c>
      <c r="F14995" s="31" t="s">
        <v>10161</v>
      </c>
      <c r="H14995" s="10" t="e">
        <f>VLOOKUP(A14995,#REF!,3,FALSE)</f>
        <v>#REF!</v>
      </c>
      <c r="I14995" s="10" t="e">
        <f>VLOOKUP(A14995,#REF!,4,FALSE)</f>
        <v>#REF!</v>
      </c>
      <c r="J14995" s="31" t="s">
        <v>10506</v>
      </c>
      <c r="K14995" s="10" t="str">
        <f t="shared" si="234"/>
        <v>록타이트/순간접착제[헨켈][헨켈]</v>
      </c>
      <c r="L14995" s="31" t="s">
        <v>43509</v>
      </c>
    </row>
    <row r="14996" spans="1:12" x14ac:dyDescent="0.15">
      <c r="A14996" s="31" t="s">
        <v>23903</v>
      </c>
      <c r="B14996" s="31" t="s">
        <v>56745</v>
      </c>
      <c r="C14996" s="32">
        <v>2100</v>
      </c>
      <c r="D14996" s="31" t="s">
        <v>8129</v>
      </c>
      <c r="E14996" s="31" t="s">
        <v>67</v>
      </c>
      <c r="F14996" s="31" t="s">
        <v>10161</v>
      </c>
      <c r="H14996" s="10" t="e">
        <f>VLOOKUP(A14996,#REF!,3,FALSE)</f>
        <v>#REF!</v>
      </c>
      <c r="I14996" s="10" t="e">
        <f>VLOOKUP(A14996,#REF!,4,FALSE)</f>
        <v>#REF!</v>
      </c>
      <c r="J14996" s="31" t="s">
        <v>10506</v>
      </c>
      <c r="K14996" s="10" t="str">
        <f t="shared" si="234"/>
        <v>록타이트/순간접착제[헨켈][헨켈]</v>
      </c>
      <c r="L14996" s="31" t="s">
        <v>43509</v>
      </c>
    </row>
    <row r="14997" spans="1:12" x14ac:dyDescent="0.15">
      <c r="A14997" s="31" t="s">
        <v>23904</v>
      </c>
      <c r="B14997" s="31" t="s">
        <v>56745</v>
      </c>
      <c r="C14997" s="32">
        <v>2800</v>
      </c>
      <c r="D14997" s="31" t="s">
        <v>8133</v>
      </c>
      <c r="E14997" s="31" t="s">
        <v>67</v>
      </c>
      <c r="F14997" s="31" t="s">
        <v>10005</v>
      </c>
      <c r="H14997" s="10" t="e">
        <f>VLOOKUP(A14997,#REF!,3,FALSE)</f>
        <v>#REF!</v>
      </c>
      <c r="I14997" s="10" t="e">
        <f>VLOOKUP(A14997,#REF!,4,FALSE)</f>
        <v>#REF!</v>
      </c>
      <c r="J14997" s="31" t="s">
        <v>10506</v>
      </c>
      <c r="K14997" s="10" t="str">
        <f t="shared" si="234"/>
        <v>록타이트/순간접착제[헨켈][헨켈]</v>
      </c>
      <c r="L14997" s="31" t="s">
        <v>43510</v>
      </c>
    </row>
    <row r="14998" spans="1:12" x14ac:dyDescent="0.15">
      <c r="A14998" s="31" t="s">
        <v>23905</v>
      </c>
      <c r="B14998" s="31" t="s">
        <v>56745</v>
      </c>
      <c r="C14998" s="32">
        <v>28000</v>
      </c>
      <c r="D14998" s="31" t="s">
        <v>8133</v>
      </c>
      <c r="E14998" s="31" t="s">
        <v>68</v>
      </c>
      <c r="F14998" s="31" t="s">
        <v>10005</v>
      </c>
      <c r="H14998" s="10" t="e">
        <f>VLOOKUP(A14998,#REF!,3,FALSE)</f>
        <v>#REF!</v>
      </c>
      <c r="I14998" s="10" t="e">
        <f>VLOOKUP(A14998,#REF!,4,FALSE)</f>
        <v>#REF!</v>
      </c>
      <c r="J14998" s="31" t="s">
        <v>10506</v>
      </c>
      <c r="K14998" s="10" t="str">
        <f t="shared" si="234"/>
        <v>록타이트/순간접착제[헨켈][헨켈]</v>
      </c>
      <c r="L14998" s="31" t="s">
        <v>43510</v>
      </c>
    </row>
    <row r="14999" spans="1:12" x14ac:dyDescent="0.15">
      <c r="A14999" s="31" t="s">
        <v>23906</v>
      </c>
      <c r="B14999" s="31" t="s">
        <v>56746</v>
      </c>
      <c r="C14999" s="32">
        <v>14000</v>
      </c>
      <c r="D14999" s="31" t="s">
        <v>8212</v>
      </c>
      <c r="E14999" s="31" t="s">
        <v>68</v>
      </c>
      <c r="F14999" s="31" t="s">
        <v>10075</v>
      </c>
      <c r="H14999" s="10" t="e">
        <f>VLOOKUP(A14999,#REF!,3,FALSE)</f>
        <v>#REF!</v>
      </c>
      <c r="I14999" s="10" t="e">
        <f>VLOOKUP(A14999,#REF!,4,FALSE)</f>
        <v>#REF!</v>
      </c>
      <c r="J14999" s="31" t="s">
        <v>10568</v>
      </c>
      <c r="K14999" s="10" t="str">
        <f t="shared" si="234"/>
        <v>돌체구스토/캡슐커피/카푸치노[네스카페][네스카페]</v>
      </c>
      <c r="L14999" s="31" t="s">
        <v>43511</v>
      </c>
    </row>
    <row r="15000" spans="1:12" x14ac:dyDescent="0.15">
      <c r="A15000" s="31" t="s">
        <v>23907</v>
      </c>
      <c r="B15000" s="31" t="s">
        <v>56656</v>
      </c>
      <c r="C15000" s="32">
        <v>15000</v>
      </c>
      <c r="D15000" s="31" t="s">
        <v>10827</v>
      </c>
      <c r="E15000" s="31" t="s">
        <v>67</v>
      </c>
      <c r="F15000" s="31" t="s">
        <v>10146</v>
      </c>
      <c r="H15000" s="10" t="e">
        <f>VLOOKUP(A15000,#REF!,3,FALSE)</f>
        <v>#REF!</v>
      </c>
      <c r="I15000" s="10" t="e">
        <f>VLOOKUP(A15000,#REF!,4,FALSE)</f>
        <v>#REF!</v>
      </c>
      <c r="J15000" s="31" t="s">
        <v>10351</v>
      </c>
      <c r="K15000" s="10" t="str">
        <f t="shared" si="234"/>
        <v>데이터케이블/L8P/F8J023[벨킨][벨킨]</v>
      </c>
      <c r="L15000" s="31" t="s">
        <v>43512</v>
      </c>
    </row>
    <row r="15001" spans="1:12" x14ac:dyDescent="0.15">
      <c r="A15001" s="31" t="s">
        <v>23908</v>
      </c>
      <c r="B15001" s="31" t="s">
        <v>56656</v>
      </c>
      <c r="C15001" s="32">
        <v>15000</v>
      </c>
      <c r="D15001" s="31" t="s">
        <v>10828</v>
      </c>
      <c r="E15001" s="31" t="s">
        <v>67</v>
      </c>
      <c r="F15001" s="31" t="s">
        <v>10146</v>
      </c>
      <c r="H15001" s="10" t="e">
        <f>VLOOKUP(A15001,#REF!,3,FALSE)</f>
        <v>#REF!</v>
      </c>
      <c r="I15001" s="10" t="e">
        <f>VLOOKUP(A15001,#REF!,4,FALSE)</f>
        <v>#REF!</v>
      </c>
      <c r="J15001" s="31" t="s">
        <v>10351</v>
      </c>
      <c r="K15001" s="10" t="str">
        <f t="shared" si="234"/>
        <v>데이터케이블/L8P/F8J023[벨킨][벨킨]</v>
      </c>
      <c r="L15001" s="31" t="s">
        <v>43513</v>
      </c>
    </row>
    <row r="15002" spans="1:12" x14ac:dyDescent="0.15">
      <c r="A15002" s="31" t="s">
        <v>23909</v>
      </c>
      <c r="B15002" s="31" t="s">
        <v>56656</v>
      </c>
      <c r="C15002" s="32">
        <v>15000</v>
      </c>
      <c r="D15002" s="31" t="s">
        <v>10829</v>
      </c>
      <c r="E15002" s="31" t="s">
        <v>67</v>
      </c>
      <c r="F15002" s="31" t="s">
        <v>10146</v>
      </c>
      <c r="H15002" s="10" t="e">
        <f>VLOOKUP(A15002,#REF!,3,FALSE)</f>
        <v>#REF!</v>
      </c>
      <c r="I15002" s="10" t="e">
        <f>VLOOKUP(A15002,#REF!,4,FALSE)</f>
        <v>#REF!</v>
      </c>
      <c r="J15002" s="31" t="s">
        <v>10351</v>
      </c>
      <c r="K15002" s="10" t="str">
        <f t="shared" si="234"/>
        <v>데이터케이블/L8P/F8J023[벨킨][벨킨]</v>
      </c>
      <c r="L15002" s="31" t="s">
        <v>43514</v>
      </c>
    </row>
    <row r="15003" spans="1:12" x14ac:dyDescent="0.15">
      <c r="A15003" s="31" t="s">
        <v>23910</v>
      </c>
      <c r="B15003" s="31" t="s">
        <v>56747</v>
      </c>
      <c r="C15003" s="32">
        <v>6000</v>
      </c>
      <c r="D15003" s="31" t="s">
        <v>6809</v>
      </c>
      <c r="E15003" s="31" t="s">
        <v>1122</v>
      </c>
      <c r="F15003" s="31" t="s">
        <v>10227</v>
      </c>
      <c r="H15003" s="10" t="e">
        <f>VLOOKUP(A15003,#REF!,3,FALSE)</f>
        <v>#REF!</v>
      </c>
      <c r="I15003" s="10" t="e">
        <f>VLOOKUP(A15003,#REF!,4,FALSE)</f>
        <v>#REF!</v>
      </c>
      <c r="J15003" s="31" t="s">
        <v>10525</v>
      </c>
      <c r="K15003" s="10" t="str">
        <f t="shared" si="234"/>
        <v>프리마[동서][동서]</v>
      </c>
      <c r="L15003" s="31" t="s">
        <v>43515</v>
      </c>
    </row>
    <row r="15004" spans="1:12" x14ac:dyDescent="0.15">
      <c r="A15004" s="31" t="s">
        <v>23911</v>
      </c>
      <c r="B15004" s="31" t="s">
        <v>56640</v>
      </c>
      <c r="C15004" s="32">
        <v>4700</v>
      </c>
      <c r="D15004" s="31" t="s">
        <v>6686</v>
      </c>
      <c r="E15004" s="31" t="s">
        <v>68</v>
      </c>
      <c r="F15004" s="31" t="s">
        <v>9813</v>
      </c>
      <c r="H15004" s="10" t="e">
        <f>VLOOKUP(A15004,#REF!,3,FALSE)</f>
        <v>#REF!</v>
      </c>
      <c r="I15004" s="10" t="e">
        <f>VLOOKUP(A15004,#REF!,4,FALSE)</f>
        <v>#REF!</v>
      </c>
      <c r="J15004" s="31" t="s">
        <v>10542</v>
      </c>
      <c r="K15004" s="10" t="str">
        <f t="shared" si="234"/>
        <v>커피믹스/모카골드[맥심][맥심]</v>
      </c>
      <c r="L15004" s="31" t="s">
        <v>43516</v>
      </c>
    </row>
    <row r="15005" spans="1:12" x14ac:dyDescent="0.15">
      <c r="A15005" s="31" t="s">
        <v>23912</v>
      </c>
      <c r="B15005" s="31" t="s">
        <v>56748</v>
      </c>
      <c r="C15005" s="32">
        <v>2800</v>
      </c>
      <c r="D15005" s="31" t="s">
        <v>6876</v>
      </c>
      <c r="E15005" s="31" t="s">
        <v>1122</v>
      </c>
      <c r="F15005" s="31" t="s">
        <v>10152</v>
      </c>
      <c r="H15005" s="10" t="e">
        <f>VLOOKUP(A15005,#REF!,3,FALSE)</f>
        <v>#REF!</v>
      </c>
      <c r="I15005" s="10" t="e">
        <f>VLOOKUP(A15005,#REF!,4,FALSE)</f>
        <v>#REF!</v>
      </c>
      <c r="J15005" s="31" t="s">
        <v>10569</v>
      </c>
      <c r="K15005" s="10" t="str">
        <f t="shared" si="234"/>
        <v>맛밤[CJ][CJ]</v>
      </c>
      <c r="L15005" s="31" t="s">
        <v>43517</v>
      </c>
    </row>
    <row r="15006" spans="1:12" x14ac:dyDescent="0.15">
      <c r="A15006" s="31" t="s">
        <v>23913</v>
      </c>
      <c r="B15006" s="31" t="s">
        <v>56749</v>
      </c>
      <c r="C15006" s="32">
        <v>45000</v>
      </c>
      <c r="D15006" s="31" t="s">
        <v>6862</v>
      </c>
      <c r="E15006" s="31" t="s">
        <v>68</v>
      </c>
      <c r="F15006" s="31" t="s">
        <v>10041</v>
      </c>
      <c r="H15006" s="10" t="e">
        <f>VLOOKUP(A15006,#REF!,3,FALSE)</f>
        <v>#REF!</v>
      </c>
      <c r="I15006" s="10" t="e">
        <f>VLOOKUP(A15006,#REF!,4,FALSE)</f>
        <v>#REF!</v>
      </c>
      <c r="J15006" s="31" t="s">
        <v>10569</v>
      </c>
      <c r="K15006" s="10" t="str">
        <f t="shared" si="234"/>
        <v>컨디션/헛개[CJ][CJ]</v>
      </c>
      <c r="L15006" s="31" t="s">
        <v>43518</v>
      </c>
    </row>
    <row r="15007" spans="1:12" x14ac:dyDescent="0.15">
      <c r="A15007" s="31" t="s">
        <v>23914</v>
      </c>
      <c r="B15007" s="31" t="s">
        <v>56749</v>
      </c>
      <c r="C15007" s="32">
        <v>4500</v>
      </c>
      <c r="D15007" s="31" t="s">
        <v>6862</v>
      </c>
      <c r="E15007" s="31" t="s">
        <v>67</v>
      </c>
      <c r="F15007" s="31" t="s">
        <v>10041</v>
      </c>
      <c r="H15007" s="10" t="e">
        <f>VLOOKUP(A15007,#REF!,3,FALSE)</f>
        <v>#REF!</v>
      </c>
      <c r="I15007" s="10" t="e">
        <f>VLOOKUP(A15007,#REF!,4,FALSE)</f>
        <v>#REF!</v>
      </c>
      <c r="J15007" s="31" t="s">
        <v>10569</v>
      </c>
      <c r="K15007" s="10" t="str">
        <f t="shared" si="234"/>
        <v>컨디션/헛개[CJ][CJ]</v>
      </c>
      <c r="L15007" s="31" t="s">
        <v>43519</v>
      </c>
    </row>
    <row r="15008" spans="1:12" x14ac:dyDescent="0.15">
      <c r="A15008" s="31" t="s">
        <v>23915</v>
      </c>
      <c r="B15008" s="31" t="s">
        <v>60515</v>
      </c>
      <c r="C15008" s="32">
        <v>4000</v>
      </c>
      <c r="D15008" s="31" t="s">
        <v>6686</v>
      </c>
      <c r="E15008" s="31" t="s">
        <v>68</v>
      </c>
      <c r="F15008" s="31" t="s">
        <v>9813</v>
      </c>
      <c r="H15008" s="10" t="e">
        <f>VLOOKUP(A15008,#REF!,3,FALSE)</f>
        <v>#REF!</v>
      </c>
      <c r="I15008" s="10" t="e">
        <f>VLOOKUP(A15008,#REF!,4,FALSE)</f>
        <v>#REF!</v>
      </c>
      <c r="J15008" s="31" t="s">
        <v>10542</v>
      </c>
      <c r="K15008" s="10" t="str">
        <f t="shared" si="234"/>
        <v>커피믹스/오리지널[맥심][맥심]</v>
      </c>
      <c r="L15008" s="31" t="s">
        <v>43520</v>
      </c>
    </row>
    <row r="15009" spans="1:12" x14ac:dyDescent="0.15">
      <c r="A15009" s="31" t="s">
        <v>23916</v>
      </c>
      <c r="B15009" s="31" t="s">
        <v>56750</v>
      </c>
      <c r="C15009" s="32">
        <v>5000</v>
      </c>
      <c r="D15009" s="31" t="s">
        <v>6686</v>
      </c>
      <c r="E15009" s="31" t="s">
        <v>68</v>
      </c>
      <c r="F15009" s="31" t="s">
        <v>9813</v>
      </c>
      <c r="H15009" s="10" t="e">
        <f>VLOOKUP(A15009,#REF!,3,FALSE)</f>
        <v>#REF!</v>
      </c>
      <c r="I15009" s="10" t="e">
        <f>VLOOKUP(A15009,#REF!,4,FALSE)</f>
        <v>#REF!</v>
      </c>
      <c r="J15009" s="31" t="s">
        <v>10542</v>
      </c>
      <c r="K15009" s="10" t="str">
        <f t="shared" si="234"/>
        <v>커피믹스/디카페인[맥심][맥심]</v>
      </c>
      <c r="L15009" s="31" t="s">
        <v>43521</v>
      </c>
    </row>
    <row r="15010" spans="1:12" x14ac:dyDescent="0.15">
      <c r="A15010" s="31" t="s">
        <v>23917</v>
      </c>
      <c r="B15010" s="31" t="s">
        <v>60516</v>
      </c>
      <c r="C15010" s="32">
        <v>15000</v>
      </c>
      <c r="D15010" s="31" t="s">
        <v>6684</v>
      </c>
      <c r="E15010" s="31" t="s">
        <v>1122</v>
      </c>
      <c r="F15010" s="31" t="s">
        <v>9813</v>
      </c>
      <c r="H15010" s="10" t="e">
        <f>VLOOKUP(A15010,#REF!,3,FALSE)</f>
        <v>#REF!</v>
      </c>
      <c r="I15010" s="10" t="e">
        <f>VLOOKUP(A15010,#REF!,4,FALSE)</f>
        <v>#REF!</v>
      </c>
      <c r="J15010" s="31" t="s">
        <v>10542</v>
      </c>
      <c r="K15010" s="10" t="str">
        <f t="shared" si="234"/>
        <v>커피/오리지널[맥심][맥심]</v>
      </c>
      <c r="L15010" s="31" t="s">
        <v>43522</v>
      </c>
    </row>
    <row r="15011" spans="1:12" x14ac:dyDescent="0.15">
      <c r="A15011" s="31" t="s">
        <v>23918</v>
      </c>
      <c r="B15011" s="31" t="s">
        <v>56751</v>
      </c>
      <c r="C15011" s="32">
        <v>15000</v>
      </c>
      <c r="D15011" s="31" t="s">
        <v>6684</v>
      </c>
      <c r="E15011" s="31" t="s">
        <v>1122</v>
      </c>
      <c r="F15011" s="31" t="s">
        <v>9813</v>
      </c>
      <c r="H15011" s="10" t="e">
        <f>VLOOKUP(A15011,#REF!,3,FALSE)</f>
        <v>#REF!</v>
      </c>
      <c r="I15011" s="10" t="e">
        <f>VLOOKUP(A15011,#REF!,4,FALSE)</f>
        <v>#REF!</v>
      </c>
      <c r="J15011" s="31" t="s">
        <v>10542</v>
      </c>
      <c r="K15011" s="10" t="str">
        <f t="shared" si="234"/>
        <v>커피/모카골드[맥심][맥심]</v>
      </c>
      <c r="L15011" s="31" t="s">
        <v>43523</v>
      </c>
    </row>
    <row r="15012" spans="1:12" x14ac:dyDescent="0.15">
      <c r="A15012" s="31" t="s">
        <v>23919</v>
      </c>
      <c r="B15012" s="31" t="s">
        <v>60516</v>
      </c>
      <c r="C15012" s="32">
        <v>14500</v>
      </c>
      <c r="D15012" s="31" t="s">
        <v>6688</v>
      </c>
      <c r="E15012" s="31" t="s">
        <v>67</v>
      </c>
      <c r="F15012" s="31" t="s">
        <v>10255</v>
      </c>
      <c r="H15012" s="10" t="e">
        <f>VLOOKUP(A15012,#REF!,3,FALSE)</f>
        <v>#REF!</v>
      </c>
      <c r="I15012" s="10" t="e">
        <f>VLOOKUP(A15012,#REF!,4,FALSE)</f>
        <v>#REF!</v>
      </c>
      <c r="J15012" s="31" t="s">
        <v>10542</v>
      </c>
      <c r="K15012" s="10" t="str">
        <f t="shared" si="234"/>
        <v>커피/오리지널[맥심][맥심]</v>
      </c>
      <c r="L15012" s="31" t="s">
        <v>43524</v>
      </c>
    </row>
    <row r="15013" spans="1:12" x14ac:dyDescent="0.15">
      <c r="A15013" s="31" t="s">
        <v>23920</v>
      </c>
      <c r="B15013" s="31" t="s">
        <v>56751</v>
      </c>
      <c r="C15013" s="32">
        <v>14500</v>
      </c>
      <c r="D15013" s="31" t="s">
        <v>6688</v>
      </c>
      <c r="E15013" s="31" t="s">
        <v>67</v>
      </c>
      <c r="F15013" s="31" t="s">
        <v>10255</v>
      </c>
      <c r="H15013" s="10" t="e">
        <f>VLOOKUP(A15013,#REF!,3,FALSE)</f>
        <v>#REF!</v>
      </c>
      <c r="I15013" s="10" t="e">
        <f>VLOOKUP(A15013,#REF!,4,FALSE)</f>
        <v>#REF!</v>
      </c>
      <c r="J15013" s="31" t="s">
        <v>10542</v>
      </c>
      <c r="K15013" s="10" t="str">
        <f t="shared" si="234"/>
        <v>커피/모카골드[맥심][맥심]</v>
      </c>
      <c r="L15013" s="31" t="s">
        <v>43525</v>
      </c>
    </row>
    <row r="15014" spans="1:12" x14ac:dyDescent="0.15">
      <c r="A15014" s="31" t="s">
        <v>23921</v>
      </c>
      <c r="B15014" s="31" t="s">
        <v>60515</v>
      </c>
      <c r="C15014" s="32">
        <v>16000</v>
      </c>
      <c r="D15014" s="31" t="s">
        <v>6677</v>
      </c>
      <c r="E15014" s="31" t="s">
        <v>68</v>
      </c>
      <c r="F15014" s="31" t="s">
        <v>9813</v>
      </c>
      <c r="H15014" s="10" t="e">
        <f>VLOOKUP(A15014,#REF!,3,FALSE)</f>
        <v>#REF!</v>
      </c>
      <c r="I15014" s="10" t="e">
        <f>VLOOKUP(A15014,#REF!,4,FALSE)</f>
        <v>#REF!</v>
      </c>
      <c r="J15014" s="31" t="s">
        <v>10542</v>
      </c>
      <c r="K15014" s="10" t="str">
        <f t="shared" si="234"/>
        <v>커피믹스/오리지널[맥심][맥심]</v>
      </c>
      <c r="L15014" s="31" t="s">
        <v>43526</v>
      </c>
    </row>
    <row r="15015" spans="1:12" x14ac:dyDescent="0.15">
      <c r="A15015" s="31" t="s">
        <v>23923</v>
      </c>
      <c r="B15015" s="31" t="s">
        <v>56640</v>
      </c>
      <c r="C15015" s="32">
        <v>30000</v>
      </c>
      <c r="D15015" s="31" t="s">
        <v>6670</v>
      </c>
      <c r="E15015" s="31" t="s">
        <v>58</v>
      </c>
      <c r="F15015" s="31" t="s">
        <v>10251</v>
      </c>
      <c r="H15015" s="10" t="e">
        <f>VLOOKUP(A15015,#REF!,3,FALSE)</f>
        <v>#REF!</v>
      </c>
      <c r="I15015" s="10" t="e">
        <f>VLOOKUP(A15015,#REF!,4,FALSE)</f>
        <v>#REF!</v>
      </c>
      <c r="J15015" s="31" t="s">
        <v>10542</v>
      </c>
      <c r="K15015" s="10" t="str">
        <f t="shared" si="234"/>
        <v>커피믹스/모카골드[맥심][맥심]</v>
      </c>
      <c r="L15015" s="31" t="s">
        <v>43528</v>
      </c>
    </row>
    <row r="15016" spans="1:12" x14ac:dyDescent="0.15">
      <c r="A15016" s="31" t="s">
        <v>23924</v>
      </c>
      <c r="B15016" s="31" t="s">
        <v>56640</v>
      </c>
      <c r="C15016" s="32">
        <v>15000</v>
      </c>
      <c r="D15016" s="31" t="s">
        <v>6670</v>
      </c>
      <c r="E15016" s="31" t="s">
        <v>68</v>
      </c>
      <c r="F15016" s="31" t="s">
        <v>10251</v>
      </c>
      <c r="H15016" s="10" t="e">
        <f>VLOOKUP(A15016,#REF!,3,FALSE)</f>
        <v>#REF!</v>
      </c>
      <c r="I15016" s="10" t="e">
        <f>VLOOKUP(A15016,#REF!,4,FALSE)</f>
        <v>#REF!</v>
      </c>
      <c r="J15016" s="31" t="s">
        <v>10542</v>
      </c>
      <c r="K15016" s="10" t="str">
        <f t="shared" si="234"/>
        <v>커피믹스/모카골드[맥심][맥심]</v>
      </c>
      <c r="L15016" s="31" t="s">
        <v>43529</v>
      </c>
    </row>
    <row r="15017" spans="1:12" x14ac:dyDescent="0.15">
      <c r="A15017" s="31" t="s">
        <v>23925</v>
      </c>
      <c r="B15017" s="31" t="s">
        <v>56640</v>
      </c>
      <c r="C15017" s="32">
        <v>120000</v>
      </c>
      <c r="D15017" s="31" t="s">
        <v>6670</v>
      </c>
      <c r="E15017" s="31" t="s">
        <v>51</v>
      </c>
      <c r="F15017" s="31" t="s">
        <v>10251</v>
      </c>
      <c r="H15017" s="10" t="e">
        <f>VLOOKUP(A15017,#REF!,3,FALSE)</f>
        <v>#REF!</v>
      </c>
      <c r="I15017" s="10" t="e">
        <f>VLOOKUP(A15017,#REF!,4,FALSE)</f>
        <v>#REF!</v>
      </c>
      <c r="J15017" s="31" t="s">
        <v>10542</v>
      </c>
      <c r="K15017" s="10" t="str">
        <f t="shared" si="234"/>
        <v>커피믹스/모카골드[맥심][맥심]</v>
      </c>
      <c r="L15017" s="31" t="s">
        <v>43529</v>
      </c>
    </row>
    <row r="15018" spans="1:12" x14ac:dyDescent="0.15">
      <c r="A15018" s="31" t="s">
        <v>23922</v>
      </c>
      <c r="B15018" s="31" t="s">
        <v>56640</v>
      </c>
      <c r="C15018" s="32">
        <v>45000</v>
      </c>
      <c r="D15018" s="31" t="s">
        <v>6670</v>
      </c>
      <c r="E15018" s="31" t="s">
        <v>58</v>
      </c>
      <c r="F15018" s="31" t="s">
        <v>10251</v>
      </c>
      <c r="H15018" s="10" t="e">
        <f>VLOOKUP(A15018,#REF!,3,FALSE)</f>
        <v>#REF!</v>
      </c>
      <c r="I15018" s="10" t="e">
        <f>VLOOKUP(A15018,#REF!,4,FALSE)</f>
        <v>#REF!</v>
      </c>
      <c r="J15018" s="31" t="s">
        <v>10542</v>
      </c>
      <c r="K15018" s="10" t="str">
        <f t="shared" si="234"/>
        <v>커피믹스/모카골드[맥심][맥심]</v>
      </c>
      <c r="L15018" s="31" t="s">
        <v>43527</v>
      </c>
    </row>
    <row r="15019" spans="1:12" x14ac:dyDescent="0.15">
      <c r="A15019" s="31" t="s">
        <v>23926</v>
      </c>
      <c r="B15019" s="31" t="s">
        <v>56598</v>
      </c>
      <c r="C15019" s="32">
        <v>4000</v>
      </c>
      <c r="D15019" s="31" t="s">
        <v>6770</v>
      </c>
      <c r="E15019" s="31" t="s">
        <v>68</v>
      </c>
      <c r="F15019" s="31" t="s">
        <v>10225</v>
      </c>
      <c r="H15019" s="10" t="e">
        <f>VLOOKUP(A15019,#REF!,3,FALSE)</f>
        <v>#REF!</v>
      </c>
      <c r="I15019" s="10" t="e">
        <f>VLOOKUP(A15019,#REF!,4,FALSE)</f>
        <v>#REF!</v>
      </c>
      <c r="J15019" s="31" t="s">
        <v>10525</v>
      </c>
      <c r="K15019" s="10" t="str">
        <f t="shared" si="234"/>
        <v>현미녹차[동서][동서]</v>
      </c>
      <c r="L15019" s="31" t="s">
        <v>43530</v>
      </c>
    </row>
    <row r="15020" spans="1:12" x14ac:dyDescent="0.15">
      <c r="A15020" s="31" t="s">
        <v>23927</v>
      </c>
      <c r="B15020" s="31" t="s">
        <v>60516</v>
      </c>
      <c r="C15020" s="32">
        <v>9000</v>
      </c>
      <c r="D15020" s="31" t="s">
        <v>6683</v>
      </c>
      <c r="E15020" s="31" t="s">
        <v>1122</v>
      </c>
      <c r="F15020" s="31" t="s">
        <v>9813</v>
      </c>
      <c r="H15020" s="10" t="e">
        <f>VLOOKUP(A15020,#REF!,3,FALSE)</f>
        <v>#REF!</v>
      </c>
      <c r="I15020" s="10" t="e">
        <f>VLOOKUP(A15020,#REF!,4,FALSE)</f>
        <v>#REF!</v>
      </c>
      <c r="J15020" s="31" t="s">
        <v>10542</v>
      </c>
      <c r="K15020" s="10" t="str">
        <f t="shared" si="234"/>
        <v>커피/오리지널[맥심][맥심]</v>
      </c>
      <c r="L15020" s="31" t="s">
        <v>43531</v>
      </c>
    </row>
    <row r="15021" spans="1:12" x14ac:dyDescent="0.15">
      <c r="A15021" s="31" t="s">
        <v>23928</v>
      </c>
      <c r="B15021" s="31" t="s">
        <v>60516</v>
      </c>
      <c r="C15021" s="32">
        <v>20500</v>
      </c>
      <c r="D15021" s="31" t="s">
        <v>6685</v>
      </c>
      <c r="E15021" s="31" t="s">
        <v>1122</v>
      </c>
      <c r="F15021" s="31" t="s">
        <v>9813</v>
      </c>
      <c r="H15021" s="10" t="e">
        <f>VLOOKUP(A15021,#REF!,3,FALSE)</f>
        <v>#REF!</v>
      </c>
      <c r="I15021" s="10" t="e">
        <f>VLOOKUP(A15021,#REF!,4,FALSE)</f>
        <v>#REF!</v>
      </c>
      <c r="J15021" s="31" t="s">
        <v>10542</v>
      </c>
      <c r="K15021" s="10" t="str">
        <f t="shared" si="234"/>
        <v>커피/오리지널[맥심][맥심]</v>
      </c>
      <c r="L15021" s="31" t="s">
        <v>43532</v>
      </c>
    </row>
    <row r="15022" spans="1:12" x14ac:dyDescent="0.15">
      <c r="A15022" s="31" t="s">
        <v>23929</v>
      </c>
      <c r="B15022" s="31" t="s">
        <v>56751</v>
      </c>
      <c r="C15022" s="32">
        <v>9000</v>
      </c>
      <c r="D15022" s="31" t="s">
        <v>6683</v>
      </c>
      <c r="E15022" s="31" t="s">
        <v>1122</v>
      </c>
      <c r="F15022" s="31" t="s">
        <v>9813</v>
      </c>
      <c r="H15022" s="10" t="e">
        <f>VLOOKUP(A15022,#REF!,3,FALSE)</f>
        <v>#REF!</v>
      </c>
      <c r="I15022" s="10" t="e">
        <f>VLOOKUP(A15022,#REF!,4,FALSE)</f>
        <v>#REF!</v>
      </c>
      <c r="J15022" s="31" t="s">
        <v>10542</v>
      </c>
      <c r="K15022" s="10" t="str">
        <f t="shared" si="234"/>
        <v>커피/모카골드[맥심][맥심]</v>
      </c>
      <c r="L15022" s="31" t="s">
        <v>43533</v>
      </c>
    </row>
    <row r="15023" spans="1:12" x14ac:dyDescent="0.15">
      <c r="A15023" s="31" t="s">
        <v>23930</v>
      </c>
      <c r="B15023" s="31" t="s">
        <v>56751</v>
      </c>
      <c r="C15023" s="32">
        <v>20500</v>
      </c>
      <c r="D15023" s="31" t="s">
        <v>6685</v>
      </c>
      <c r="E15023" s="31" t="s">
        <v>1122</v>
      </c>
      <c r="F15023" s="31" t="s">
        <v>9813</v>
      </c>
      <c r="H15023" s="10" t="e">
        <f>VLOOKUP(A15023,#REF!,3,FALSE)</f>
        <v>#REF!</v>
      </c>
      <c r="I15023" s="10" t="e">
        <f>VLOOKUP(A15023,#REF!,4,FALSE)</f>
        <v>#REF!</v>
      </c>
      <c r="J15023" s="31" t="s">
        <v>10542</v>
      </c>
      <c r="K15023" s="10" t="str">
        <f t="shared" si="234"/>
        <v>커피/모카골드[맥심][맥심]</v>
      </c>
      <c r="L15023" s="31" t="s">
        <v>43534</v>
      </c>
    </row>
    <row r="15024" spans="1:12" x14ac:dyDescent="0.15">
      <c r="A15024" s="31" t="s">
        <v>23932</v>
      </c>
      <c r="B15024" s="31" t="s">
        <v>56640</v>
      </c>
      <c r="C15024" s="32">
        <v>110000</v>
      </c>
      <c r="D15024" s="31" t="s">
        <v>6671</v>
      </c>
      <c r="E15024" s="31" t="s">
        <v>51</v>
      </c>
      <c r="F15024" s="31" t="s">
        <v>10251</v>
      </c>
      <c r="H15024" s="10" t="e">
        <f>VLOOKUP(A15024,#REF!,3,FALSE)</f>
        <v>#REF!</v>
      </c>
      <c r="I15024" s="10" t="e">
        <f>VLOOKUP(A15024,#REF!,4,FALSE)</f>
        <v>#REF!</v>
      </c>
      <c r="J15024" s="31" t="s">
        <v>10542</v>
      </c>
      <c r="K15024" s="10" t="str">
        <f t="shared" si="234"/>
        <v>커피믹스/모카골드[맥심][맥심]</v>
      </c>
      <c r="L15024" s="31" t="s">
        <v>43535</v>
      </c>
    </row>
    <row r="15025" spans="1:12" x14ac:dyDescent="0.15">
      <c r="A15025" s="31" t="s">
        <v>23931</v>
      </c>
      <c r="B15025" s="31" t="s">
        <v>56640</v>
      </c>
      <c r="C15025" s="32">
        <v>27500</v>
      </c>
      <c r="D15025" s="31" t="s">
        <v>6671</v>
      </c>
      <c r="E15025" s="31" t="s">
        <v>68</v>
      </c>
      <c r="F15025" s="31" t="s">
        <v>10251</v>
      </c>
      <c r="H15025" s="10" t="e">
        <f>VLOOKUP(A15025,#REF!,3,FALSE)</f>
        <v>#REF!</v>
      </c>
      <c r="I15025" s="10" t="e">
        <f>VLOOKUP(A15025,#REF!,4,FALSE)</f>
        <v>#REF!</v>
      </c>
      <c r="J15025" s="31" t="s">
        <v>10542</v>
      </c>
      <c r="K15025" s="10" t="str">
        <f t="shared" si="234"/>
        <v>커피믹스/모카골드[맥심][맥심]</v>
      </c>
      <c r="L15025" s="31" t="s">
        <v>43535</v>
      </c>
    </row>
    <row r="15026" spans="1:12" x14ac:dyDescent="0.15">
      <c r="A15026" s="31" t="s">
        <v>23933</v>
      </c>
      <c r="B15026" s="31" t="s">
        <v>56752</v>
      </c>
      <c r="C15026" s="32">
        <v>6600</v>
      </c>
      <c r="D15026" s="31" t="s">
        <v>6748</v>
      </c>
      <c r="E15026" s="31" t="s">
        <v>68</v>
      </c>
      <c r="F15026" s="31" t="s">
        <v>10231</v>
      </c>
      <c r="H15026" s="10" t="e">
        <f>VLOOKUP(A15026,#REF!,3,FALSE)</f>
        <v>#REF!</v>
      </c>
      <c r="I15026" s="10" t="e">
        <f>VLOOKUP(A15026,#REF!,4,FALSE)</f>
        <v>#REF!</v>
      </c>
      <c r="J15026" s="31" t="s">
        <v>10525</v>
      </c>
      <c r="K15026" s="10" t="str">
        <f t="shared" si="234"/>
        <v>미떼/핫초코/마일드[동서][동서]</v>
      </c>
      <c r="L15026" s="31" t="s">
        <v>43536</v>
      </c>
    </row>
    <row r="15027" spans="1:12" x14ac:dyDescent="0.15">
      <c r="A15027" s="31" t="s">
        <v>23934</v>
      </c>
      <c r="B15027" s="31" t="s">
        <v>60517</v>
      </c>
      <c r="C15027" s="32">
        <v>6600</v>
      </c>
      <c r="D15027" s="31" t="s">
        <v>6748</v>
      </c>
      <c r="E15027" s="31" t="s">
        <v>68</v>
      </c>
      <c r="F15027" s="31" t="s">
        <v>10231</v>
      </c>
      <c r="H15027" s="10" t="e">
        <f>VLOOKUP(A15027,#REF!,3,FALSE)</f>
        <v>#REF!</v>
      </c>
      <c r="I15027" s="10" t="e">
        <f>VLOOKUP(A15027,#REF!,4,FALSE)</f>
        <v>#REF!</v>
      </c>
      <c r="J15027" s="31" t="s">
        <v>10525</v>
      </c>
      <c r="K15027" s="10" t="str">
        <f t="shared" si="234"/>
        <v>미떼/핫초코/오리지널[동서][동서]</v>
      </c>
      <c r="L15027" s="31" t="s">
        <v>43537</v>
      </c>
    </row>
    <row r="15028" spans="1:12" x14ac:dyDescent="0.15">
      <c r="A15028" s="31" t="s">
        <v>23935</v>
      </c>
      <c r="B15028" s="31" t="s">
        <v>60517</v>
      </c>
      <c r="C15028" s="32">
        <v>8700</v>
      </c>
      <c r="D15028" s="31" t="s">
        <v>6749</v>
      </c>
      <c r="E15028" s="31" t="s">
        <v>1079</v>
      </c>
      <c r="F15028" s="31" t="s">
        <v>10231</v>
      </c>
      <c r="H15028" s="10" t="e">
        <f>VLOOKUP(A15028,#REF!,3,FALSE)</f>
        <v>#REF!</v>
      </c>
      <c r="I15028" s="10" t="e">
        <f>VLOOKUP(A15028,#REF!,4,FALSE)</f>
        <v>#REF!</v>
      </c>
      <c r="J15028" s="31" t="s">
        <v>10525</v>
      </c>
      <c r="K15028" s="10" t="str">
        <f t="shared" si="234"/>
        <v>미떼/핫초코/오리지널[동서][동서]</v>
      </c>
      <c r="L15028" s="31" t="s">
        <v>43538</v>
      </c>
    </row>
    <row r="15029" spans="1:12" x14ac:dyDescent="0.15">
      <c r="A15029" s="31" t="s">
        <v>23936</v>
      </c>
      <c r="B15029" s="31" t="s">
        <v>56753</v>
      </c>
      <c r="C15029" s="32">
        <v>2500</v>
      </c>
      <c r="D15029" s="31" t="s">
        <v>6810</v>
      </c>
      <c r="E15029" s="31" t="s">
        <v>253</v>
      </c>
      <c r="F15029" s="31" t="s">
        <v>10227</v>
      </c>
      <c r="H15029" s="10" t="e">
        <f>VLOOKUP(A15029,#REF!,3,FALSE)</f>
        <v>#REF!</v>
      </c>
      <c r="I15029" s="10" t="e">
        <f>VLOOKUP(A15029,#REF!,4,FALSE)</f>
        <v>#REF!</v>
      </c>
      <c r="J15029" s="31" t="s">
        <v>10570</v>
      </c>
      <c r="K15029" s="10" t="str">
        <f t="shared" si="234"/>
        <v>백설탕[백설][백설]</v>
      </c>
      <c r="L15029" s="31" t="s">
        <v>43539</v>
      </c>
    </row>
    <row r="15030" spans="1:12" x14ac:dyDescent="0.15">
      <c r="A15030" s="31" t="s">
        <v>23937</v>
      </c>
      <c r="B15030" s="31" t="s">
        <v>56754</v>
      </c>
      <c r="C15030" s="32">
        <v>3300</v>
      </c>
      <c r="D15030" s="31" t="s">
        <v>6810</v>
      </c>
      <c r="E15030" s="31" t="s">
        <v>253</v>
      </c>
      <c r="F15030" s="31" t="s">
        <v>10227</v>
      </c>
      <c r="H15030" s="10" t="e">
        <f>VLOOKUP(A15030,#REF!,3,FALSE)</f>
        <v>#REF!</v>
      </c>
      <c r="I15030" s="10" t="e">
        <f>VLOOKUP(A15030,#REF!,4,FALSE)</f>
        <v>#REF!</v>
      </c>
      <c r="J15030" s="31" t="s">
        <v>10570</v>
      </c>
      <c r="K15030" s="10" t="str">
        <f t="shared" si="234"/>
        <v>황설탕[백설][백설]</v>
      </c>
      <c r="L15030" s="31" t="s">
        <v>43540</v>
      </c>
    </row>
    <row r="15031" spans="1:12" x14ac:dyDescent="0.15">
      <c r="A15031" s="31" t="s">
        <v>23938</v>
      </c>
      <c r="B15031" s="31" t="s">
        <v>56753</v>
      </c>
      <c r="C15031" s="32">
        <v>7200</v>
      </c>
      <c r="D15031" s="31" t="s">
        <v>6811</v>
      </c>
      <c r="E15031" s="31" t="s">
        <v>253</v>
      </c>
      <c r="F15031" s="31" t="s">
        <v>10227</v>
      </c>
      <c r="H15031" s="10" t="e">
        <f>VLOOKUP(A15031,#REF!,3,FALSE)</f>
        <v>#REF!</v>
      </c>
      <c r="I15031" s="10" t="e">
        <f>VLOOKUP(A15031,#REF!,4,FALSE)</f>
        <v>#REF!</v>
      </c>
      <c r="J15031" s="31" t="s">
        <v>10570</v>
      </c>
      <c r="K15031" s="10" t="str">
        <f t="shared" si="234"/>
        <v>백설탕[백설][백설]</v>
      </c>
      <c r="L15031" s="31" t="s">
        <v>43541</v>
      </c>
    </row>
    <row r="15032" spans="1:12" x14ac:dyDescent="0.15">
      <c r="A15032" s="31" t="s">
        <v>23939</v>
      </c>
      <c r="B15032" s="31" t="s">
        <v>56754</v>
      </c>
      <c r="C15032" s="32">
        <v>8600</v>
      </c>
      <c r="D15032" s="31" t="s">
        <v>6811</v>
      </c>
      <c r="E15032" s="31" t="s">
        <v>253</v>
      </c>
      <c r="F15032" s="31" t="s">
        <v>10227</v>
      </c>
      <c r="H15032" s="10" t="e">
        <f>VLOOKUP(A15032,#REF!,3,FALSE)</f>
        <v>#REF!</v>
      </c>
      <c r="I15032" s="10" t="e">
        <f>VLOOKUP(A15032,#REF!,4,FALSE)</f>
        <v>#REF!</v>
      </c>
      <c r="J15032" s="31" t="s">
        <v>10570</v>
      </c>
      <c r="K15032" s="10" t="str">
        <f t="shared" si="234"/>
        <v>황설탕[백설][백설]</v>
      </c>
      <c r="L15032" s="31" t="s">
        <v>43542</v>
      </c>
    </row>
    <row r="15033" spans="1:12" x14ac:dyDescent="0.15">
      <c r="A15033" s="31" t="s">
        <v>23941</v>
      </c>
      <c r="B15033" s="31" t="s">
        <v>56755</v>
      </c>
      <c r="C15033" s="32">
        <v>21000</v>
      </c>
      <c r="D15033" s="31" t="s">
        <v>7944</v>
      </c>
      <c r="E15033" s="31" t="s">
        <v>67</v>
      </c>
      <c r="F15033" s="31" t="s">
        <v>10125</v>
      </c>
      <c r="H15033" s="10" t="e">
        <f>VLOOKUP(A15033,#REF!,3,FALSE)</f>
        <v>#REF!</v>
      </c>
      <c r="I15033" s="10" t="e">
        <f>VLOOKUP(A15033,#REF!,4,FALSE)</f>
        <v>#REF!</v>
      </c>
      <c r="J15033" s="31" t="s">
        <v>10569</v>
      </c>
      <c r="K15033" s="10" t="str">
        <f t="shared" si="234"/>
        <v>합성세제/비트[CJ][CJ]</v>
      </c>
      <c r="L15033" s="31" t="s">
        <v>43544</v>
      </c>
    </row>
    <row r="15034" spans="1:12" x14ac:dyDescent="0.15">
      <c r="A15034" s="31" t="s">
        <v>23940</v>
      </c>
      <c r="B15034" s="31" t="s">
        <v>56755</v>
      </c>
      <c r="C15034" s="32">
        <v>63000</v>
      </c>
      <c r="D15034" s="31" t="s">
        <v>7944</v>
      </c>
      <c r="E15034" s="31" t="s">
        <v>51</v>
      </c>
      <c r="F15034" s="31" t="s">
        <v>10125</v>
      </c>
      <c r="H15034" s="10" t="e">
        <f>VLOOKUP(A15034,#REF!,3,FALSE)</f>
        <v>#REF!</v>
      </c>
      <c r="I15034" s="10" t="e">
        <f>VLOOKUP(A15034,#REF!,4,FALSE)</f>
        <v>#REF!</v>
      </c>
      <c r="J15034" s="31" t="s">
        <v>10569</v>
      </c>
      <c r="K15034" s="10" t="str">
        <f t="shared" si="234"/>
        <v>합성세제/비트[CJ][CJ]</v>
      </c>
      <c r="L15034" s="31" t="s">
        <v>43543</v>
      </c>
    </row>
    <row r="15035" spans="1:12" x14ac:dyDescent="0.15">
      <c r="A15035" s="31" t="s">
        <v>23942</v>
      </c>
      <c r="B15035" s="31" t="s">
        <v>56756</v>
      </c>
      <c r="C15035" s="32">
        <v>4500</v>
      </c>
      <c r="D15035" s="31" t="s">
        <v>7939</v>
      </c>
      <c r="E15035" s="31" t="s">
        <v>253</v>
      </c>
      <c r="F15035" s="31" t="s">
        <v>10125</v>
      </c>
      <c r="H15035" s="10" t="e">
        <f>VLOOKUP(A15035,#REF!,3,FALSE)</f>
        <v>#REF!</v>
      </c>
      <c r="I15035" s="10" t="e">
        <f>VLOOKUP(A15035,#REF!,4,FALSE)</f>
        <v>#REF!</v>
      </c>
      <c r="J15035" s="31" t="s">
        <v>10569</v>
      </c>
      <c r="K15035" s="10" t="str">
        <f t="shared" si="234"/>
        <v>주방세제/참그린[CJ][CJ]</v>
      </c>
      <c r="L15035" s="31" t="s">
        <v>43545</v>
      </c>
    </row>
    <row r="15036" spans="1:12" x14ac:dyDescent="0.15">
      <c r="A15036" s="31" t="s">
        <v>23943</v>
      </c>
      <c r="B15036" s="31" t="s">
        <v>56756</v>
      </c>
      <c r="C15036" s="32">
        <v>3000</v>
      </c>
      <c r="D15036" s="31" t="s">
        <v>7941</v>
      </c>
      <c r="E15036" s="31" t="s">
        <v>67</v>
      </c>
      <c r="F15036" s="31" t="s">
        <v>10125</v>
      </c>
      <c r="H15036" s="10" t="e">
        <f>VLOOKUP(A15036,#REF!,3,FALSE)</f>
        <v>#REF!</v>
      </c>
      <c r="I15036" s="10" t="e">
        <f>VLOOKUP(A15036,#REF!,4,FALSE)</f>
        <v>#REF!</v>
      </c>
      <c r="J15036" s="31" t="s">
        <v>10569</v>
      </c>
      <c r="K15036" s="10" t="str">
        <f t="shared" si="234"/>
        <v>주방세제/참그린[CJ][CJ]</v>
      </c>
      <c r="L15036" s="31" t="s">
        <v>43546</v>
      </c>
    </row>
    <row r="15037" spans="1:12" x14ac:dyDescent="0.15">
      <c r="A15037" s="31" t="s">
        <v>23944</v>
      </c>
      <c r="B15037" s="31" t="s">
        <v>56756</v>
      </c>
      <c r="C15037" s="32">
        <v>6500</v>
      </c>
      <c r="D15037" s="31" t="s">
        <v>7940</v>
      </c>
      <c r="E15037" s="31" t="s">
        <v>67</v>
      </c>
      <c r="F15037" s="31" t="s">
        <v>10125</v>
      </c>
      <c r="H15037" s="10" t="e">
        <f>VLOOKUP(A15037,#REF!,3,FALSE)</f>
        <v>#REF!</v>
      </c>
      <c r="I15037" s="10" t="e">
        <f>VLOOKUP(A15037,#REF!,4,FALSE)</f>
        <v>#REF!</v>
      </c>
      <c r="J15037" s="31" t="s">
        <v>10569</v>
      </c>
      <c r="K15037" s="10" t="str">
        <f t="shared" si="234"/>
        <v>주방세제/참그린[CJ][CJ]</v>
      </c>
      <c r="L15037" s="31" t="s">
        <v>43547</v>
      </c>
    </row>
    <row r="15038" spans="1:12" x14ac:dyDescent="0.15">
      <c r="A15038" s="31" t="s">
        <v>23947</v>
      </c>
      <c r="B15038" s="31" t="s">
        <v>56640</v>
      </c>
      <c r="C15038" s="32">
        <v>110000</v>
      </c>
      <c r="D15038" s="31" t="s">
        <v>6687</v>
      </c>
      <c r="E15038" s="31" t="s">
        <v>51</v>
      </c>
      <c r="F15038" s="31" t="s">
        <v>9813</v>
      </c>
      <c r="H15038" s="10" t="e">
        <f>VLOOKUP(A15038,#REF!,3,FALSE)</f>
        <v>#REF!</v>
      </c>
      <c r="I15038" s="10" t="e">
        <f>VLOOKUP(A15038,#REF!,4,FALSE)</f>
        <v>#REF!</v>
      </c>
      <c r="J15038" s="31" t="s">
        <v>10542</v>
      </c>
      <c r="K15038" s="10" t="str">
        <f t="shared" si="234"/>
        <v>커피믹스/모카골드[맥심][맥심]</v>
      </c>
      <c r="L15038" s="31" t="s">
        <v>43549</v>
      </c>
    </row>
    <row r="15039" spans="1:12" x14ac:dyDescent="0.15">
      <c r="A15039" s="31" t="s">
        <v>23945</v>
      </c>
      <c r="B15039" s="31" t="s">
        <v>56640</v>
      </c>
      <c r="C15039" s="32">
        <v>11000</v>
      </c>
      <c r="D15039" s="31" t="s">
        <v>6687</v>
      </c>
      <c r="E15039" s="31" t="s">
        <v>1122</v>
      </c>
      <c r="F15039" s="31" t="s">
        <v>9813</v>
      </c>
      <c r="H15039" s="10" t="e">
        <f>VLOOKUP(A15039,#REF!,3,FALSE)</f>
        <v>#REF!</v>
      </c>
      <c r="I15039" s="10" t="e">
        <f>VLOOKUP(A15039,#REF!,4,FALSE)</f>
        <v>#REF!</v>
      </c>
      <c r="J15039" s="31" t="s">
        <v>10542</v>
      </c>
      <c r="K15039" s="10" t="str">
        <f t="shared" si="234"/>
        <v>커피믹스/모카골드[맥심][맥심]</v>
      </c>
      <c r="L15039" s="31" t="s">
        <v>43548</v>
      </c>
    </row>
    <row r="15040" spans="1:12" x14ac:dyDescent="0.15">
      <c r="A15040" s="31" t="s">
        <v>23946</v>
      </c>
      <c r="B15040" s="31" t="s">
        <v>56640</v>
      </c>
      <c r="C15040" s="32">
        <v>11000</v>
      </c>
      <c r="D15040" s="31" t="s">
        <v>6687</v>
      </c>
      <c r="E15040" s="31" t="s">
        <v>1122</v>
      </c>
      <c r="F15040" s="31" t="s">
        <v>9813</v>
      </c>
      <c r="H15040" s="10" t="e">
        <f>VLOOKUP(A15040,#REF!,3,FALSE)</f>
        <v>#REF!</v>
      </c>
      <c r="I15040" s="10" t="e">
        <f>VLOOKUP(A15040,#REF!,4,FALSE)</f>
        <v>#REF!</v>
      </c>
      <c r="J15040" s="31" t="s">
        <v>10542</v>
      </c>
      <c r="K15040" s="10" t="str">
        <f t="shared" si="234"/>
        <v>커피믹스/모카골드[맥심][맥심]</v>
      </c>
      <c r="L15040" s="31" t="s">
        <v>111</v>
      </c>
    </row>
    <row r="15041" spans="1:12" x14ac:dyDescent="0.15">
      <c r="A15041" s="31" t="s">
        <v>23948</v>
      </c>
      <c r="B15041" s="31" t="s">
        <v>56757</v>
      </c>
      <c r="C15041" s="32">
        <v>15400</v>
      </c>
      <c r="D15041" s="31" t="s">
        <v>6688</v>
      </c>
      <c r="E15041" s="31" t="s">
        <v>67</v>
      </c>
      <c r="F15041" s="31" t="s">
        <v>10255</v>
      </c>
      <c r="H15041" s="10" t="e">
        <f>VLOOKUP(A15041,#REF!,3,FALSE)</f>
        <v>#REF!</v>
      </c>
      <c r="I15041" s="10" t="e">
        <f>VLOOKUP(A15041,#REF!,4,FALSE)</f>
        <v>#REF!</v>
      </c>
      <c r="J15041" s="31" t="s">
        <v>10542</v>
      </c>
      <c r="K15041" s="10" t="str">
        <f t="shared" si="234"/>
        <v>커피/아라비카100[맥심][맥심]</v>
      </c>
      <c r="L15041" s="31" t="s">
        <v>43550</v>
      </c>
    </row>
    <row r="15042" spans="1:12" x14ac:dyDescent="0.15">
      <c r="A15042" s="31" t="s">
        <v>23950</v>
      </c>
      <c r="B15042" s="31" t="s">
        <v>56758</v>
      </c>
      <c r="C15042" s="32">
        <v>57000</v>
      </c>
      <c r="D15042" s="31" t="s">
        <v>6857</v>
      </c>
      <c r="E15042" s="31" t="s">
        <v>51</v>
      </c>
      <c r="F15042" s="31" t="s">
        <v>10072</v>
      </c>
      <c r="H15042" s="10" t="e">
        <f>VLOOKUP(A15042,#REF!,3,FALSE)</f>
        <v>#REF!</v>
      </c>
      <c r="I15042" s="10" t="e">
        <f>VLOOKUP(A15042,#REF!,4,FALSE)</f>
        <v>#REF!</v>
      </c>
      <c r="J15042" s="31" t="s">
        <v>10571</v>
      </c>
      <c r="K15042" s="10" t="str">
        <f t="shared" si="234"/>
        <v>캔커피/더블샷/에스프레소&amp;크림[스타벅스][스타벅스]</v>
      </c>
      <c r="L15042" s="31" t="s">
        <v>43552</v>
      </c>
    </row>
    <row r="15043" spans="1:12" x14ac:dyDescent="0.15">
      <c r="A15043" s="31" t="s">
        <v>23949</v>
      </c>
      <c r="B15043" s="31" t="s">
        <v>56758</v>
      </c>
      <c r="C15043" s="32">
        <v>1600</v>
      </c>
      <c r="D15043" s="31" t="s">
        <v>6857</v>
      </c>
      <c r="E15043" s="31" t="s">
        <v>67</v>
      </c>
      <c r="F15043" s="31" t="s">
        <v>10072</v>
      </c>
      <c r="H15043" s="10" t="e">
        <f>VLOOKUP(A15043,#REF!,3,FALSE)</f>
        <v>#REF!</v>
      </c>
      <c r="I15043" s="10" t="e">
        <f>VLOOKUP(A15043,#REF!,4,FALSE)</f>
        <v>#REF!</v>
      </c>
      <c r="J15043" s="31" t="s">
        <v>10571</v>
      </c>
      <c r="K15043" s="10" t="str">
        <f t="shared" ref="K15043:K15106" si="235">IF(J15043="",B15043,B15043&amp;"["&amp;J15043&amp;"]")</f>
        <v>캔커피/더블샷/에스프레소&amp;크림[스타벅스][스타벅스]</v>
      </c>
      <c r="L15043" s="31" t="s">
        <v>43551</v>
      </c>
    </row>
    <row r="15044" spans="1:12" x14ac:dyDescent="0.15">
      <c r="A15044" s="31" t="s">
        <v>23951</v>
      </c>
      <c r="B15044" s="31" t="s">
        <v>56759</v>
      </c>
      <c r="C15044" s="32">
        <v>20200</v>
      </c>
      <c r="D15044" s="31" t="s">
        <v>6677</v>
      </c>
      <c r="E15044" s="31" t="s">
        <v>68</v>
      </c>
      <c r="F15044" s="31" t="s">
        <v>10240</v>
      </c>
      <c r="H15044" s="10" t="e">
        <f>VLOOKUP(A15044,#REF!,3,FALSE)</f>
        <v>#REF!</v>
      </c>
      <c r="I15044" s="10" t="e">
        <f>VLOOKUP(A15044,#REF!,4,FALSE)</f>
        <v>#REF!</v>
      </c>
      <c r="J15044" s="31" t="s">
        <v>10542</v>
      </c>
      <c r="K15044" s="10" t="str">
        <f t="shared" si="235"/>
        <v>커피믹스/아라비카100[맥심][맥심]</v>
      </c>
      <c r="L15044" s="31" t="s">
        <v>43553</v>
      </c>
    </row>
    <row r="15045" spans="1:12" x14ac:dyDescent="0.15">
      <c r="A15045" s="31" t="s">
        <v>23952</v>
      </c>
      <c r="B15045" s="31" t="s">
        <v>56760</v>
      </c>
      <c r="C15045" s="32">
        <v>5000</v>
      </c>
      <c r="D15045" s="31" t="s">
        <v>6754</v>
      </c>
      <c r="E15045" s="31" t="s">
        <v>68</v>
      </c>
      <c r="F15045" s="31" t="s">
        <v>10223</v>
      </c>
      <c r="H15045" s="10" t="e">
        <f>VLOOKUP(A15045,#REF!,3,FALSE)</f>
        <v>#REF!</v>
      </c>
      <c r="I15045" s="10" t="e">
        <f>VLOOKUP(A15045,#REF!,4,FALSE)</f>
        <v>#REF!</v>
      </c>
      <c r="J15045" s="31" t="s">
        <v>10542</v>
      </c>
      <c r="K15045" s="10" t="str">
        <f t="shared" si="235"/>
        <v>커피믹스/아이스[맥심][맥심]</v>
      </c>
      <c r="L15045" s="31" t="s">
        <v>43554</v>
      </c>
    </row>
    <row r="15046" spans="1:12" x14ac:dyDescent="0.15">
      <c r="A15046" s="31" t="s">
        <v>23953</v>
      </c>
      <c r="B15046" s="31" t="s">
        <v>56761</v>
      </c>
      <c r="C15046" s="32">
        <v>4000</v>
      </c>
      <c r="D15046" s="31" t="s">
        <v>6757</v>
      </c>
      <c r="E15046" s="31" t="s">
        <v>68</v>
      </c>
      <c r="F15046" s="31" t="s">
        <v>10223</v>
      </c>
      <c r="H15046" s="10" t="e">
        <f>VLOOKUP(A15046,#REF!,3,FALSE)</f>
        <v>#REF!</v>
      </c>
      <c r="I15046" s="10" t="e">
        <f>VLOOKUP(A15046,#REF!,4,FALSE)</f>
        <v>#REF!</v>
      </c>
      <c r="J15046" s="31" t="s">
        <v>10542</v>
      </c>
      <c r="K15046" s="10" t="str">
        <f t="shared" si="235"/>
        <v>커피믹스/아이스블랙[맥심][맥심]</v>
      </c>
      <c r="L15046" s="31" t="s">
        <v>43555</v>
      </c>
    </row>
    <row r="15047" spans="1:12" x14ac:dyDescent="0.15">
      <c r="A15047" s="31" t="s">
        <v>23954</v>
      </c>
      <c r="B15047" s="31" t="s">
        <v>56761</v>
      </c>
      <c r="C15047" s="32">
        <v>17000</v>
      </c>
      <c r="D15047" s="31" t="s">
        <v>6756</v>
      </c>
      <c r="E15047" s="31" t="s">
        <v>68</v>
      </c>
      <c r="F15047" s="31" t="s">
        <v>10223</v>
      </c>
      <c r="H15047" s="10" t="e">
        <f>VLOOKUP(A15047,#REF!,3,FALSE)</f>
        <v>#REF!</v>
      </c>
      <c r="I15047" s="10" t="e">
        <f>VLOOKUP(A15047,#REF!,4,FALSE)</f>
        <v>#REF!</v>
      </c>
      <c r="J15047" s="31" t="s">
        <v>10542</v>
      </c>
      <c r="K15047" s="10" t="str">
        <f t="shared" si="235"/>
        <v>커피믹스/아이스블랙[맥심][맥심]</v>
      </c>
      <c r="L15047" s="31" t="s">
        <v>43556</v>
      </c>
    </row>
    <row r="15048" spans="1:12" x14ac:dyDescent="0.15">
      <c r="A15048" s="31" t="s">
        <v>23956</v>
      </c>
      <c r="B15048" s="31" t="s">
        <v>56762</v>
      </c>
      <c r="C15048" s="32">
        <v>9500</v>
      </c>
      <c r="D15048" s="31" t="s">
        <v>6857</v>
      </c>
      <c r="E15048" s="31" t="s">
        <v>253</v>
      </c>
      <c r="F15048" s="31" t="s">
        <v>10072</v>
      </c>
      <c r="H15048" s="10" t="e">
        <f>VLOOKUP(A15048,#REF!,3,FALSE)</f>
        <v>#REF!</v>
      </c>
      <c r="I15048" s="10" t="e">
        <f>VLOOKUP(A15048,#REF!,4,FALSE)</f>
        <v>#REF!</v>
      </c>
      <c r="J15048" s="31" t="s">
        <v>10571</v>
      </c>
      <c r="K15048" s="10" t="str">
        <f t="shared" si="235"/>
        <v>캔커피/더블샷/아메리카노[스타벅스][스타벅스]</v>
      </c>
      <c r="L15048" s="31" t="s">
        <v>43558</v>
      </c>
    </row>
    <row r="15049" spans="1:12" x14ac:dyDescent="0.15">
      <c r="A15049" s="31" t="s">
        <v>23957</v>
      </c>
      <c r="B15049" s="31" t="s">
        <v>56762</v>
      </c>
      <c r="C15049" s="32">
        <v>57000</v>
      </c>
      <c r="D15049" s="31" t="s">
        <v>6857</v>
      </c>
      <c r="E15049" s="31" t="s">
        <v>51</v>
      </c>
      <c r="F15049" s="31" t="s">
        <v>10072</v>
      </c>
      <c r="H15049" s="10" t="e">
        <f>VLOOKUP(A15049,#REF!,3,FALSE)</f>
        <v>#REF!</v>
      </c>
      <c r="I15049" s="10" t="e">
        <f>VLOOKUP(A15049,#REF!,4,FALSE)</f>
        <v>#REF!</v>
      </c>
      <c r="J15049" s="31" t="s">
        <v>10571</v>
      </c>
      <c r="K15049" s="10" t="str">
        <f t="shared" si="235"/>
        <v>캔커피/더블샷/아메리카노[스타벅스][스타벅스]</v>
      </c>
      <c r="L15049" s="31" t="s">
        <v>43559</v>
      </c>
    </row>
    <row r="15050" spans="1:12" x14ac:dyDescent="0.15">
      <c r="A15050" s="31" t="s">
        <v>23955</v>
      </c>
      <c r="B15050" s="31" t="s">
        <v>56762</v>
      </c>
      <c r="C15050" s="32">
        <v>1600</v>
      </c>
      <c r="D15050" s="31" t="s">
        <v>6857</v>
      </c>
      <c r="E15050" s="31" t="s">
        <v>67</v>
      </c>
      <c r="F15050" s="31" t="s">
        <v>10072</v>
      </c>
      <c r="H15050" s="10" t="e">
        <f>VLOOKUP(A15050,#REF!,3,FALSE)</f>
        <v>#REF!</v>
      </c>
      <c r="I15050" s="10" t="e">
        <f>VLOOKUP(A15050,#REF!,4,FALSE)</f>
        <v>#REF!</v>
      </c>
      <c r="J15050" s="31" t="s">
        <v>10571</v>
      </c>
      <c r="K15050" s="10" t="str">
        <f t="shared" si="235"/>
        <v>캔커피/더블샷/아메리카노[스타벅스][스타벅스]</v>
      </c>
      <c r="L15050" s="31" t="s">
        <v>43557</v>
      </c>
    </row>
    <row r="15051" spans="1:12" x14ac:dyDescent="0.15">
      <c r="A15051" s="31" t="s">
        <v>23959</v>
      </c>
      <c r="B15051" s="31" t="s">
        <v>56763</v>
      </c>
      <c r="C15051" s="32">
        <v>30000</v>
      </c>
      <c r="D15051" s="31" t="s">
        <v>6857</v>
      </c>
      <c r="E15051" s="31" t="s">
        <v>51</v>
      </c>
      <c r="F15051" s="31" t="s">
        <v>10072</v>
      </c>
      <c r="H15051" s="10" t="e">
        <f>VLOOKUP(A15051,#REF!,3,FALSE)</f>
        <v>#REF!</v>
      </c>
      <c r="I15051" s="10" t="e">
        <f>VLOOKUP(A15051,#REF!,4,FALSE)</f>
        <v>#REF!</v>
      </c>
      <c r="J15051" s="31" t="s">
        <v>10542</v>
      </c>
      <c r="K15051" s="10" t="str">
        <f t="shared" si="235"/>
        <v>캔커피/티오피/마스터라떼[맥심][맥심]</v>
      </c>
      <c r="L15051" s="31" t="s">
        <v>43561</v>
      </c>
    </row>
    <row r="15052" spans="1:12" x14ac:dyDescent="0.15">
      <c r="A15052" s="31" t="s">
        <v>23958</v>
      </c>
      <c r="B15052" s="31" t="s">
        <v>56763</v>
      </c>
      <c r="C15052" s="32">
        <v>1000</v>
      </c>
      <c r="D15052" s="31" t="s">
        <v>6857</v>
      </c>
      <c r="E15052" s="31" t="s">
        <v>67</v>
      </c>
      <c r="F15052" s="31" t="s">
        <v>10072</v>
      </c>
      <c r="H15052" s="10" t="e">
        <f>VLOOKUP(A15052,#REF!,3,FALSE)</f>
        <v>#REF!</v>
      </c>
      <c r="I15052" s="10" t="e">
        <f>VLOOKUP(A15052,#REF!,4,FALSE)</f>
        <v>#REF!</v>
      </c>
      <c r="J15052" s="31" t="s">
        <v>10542</v>
      </c>
      <c r="K15052" s="10" t="str">
        <f t="shared" si="235"/>
        <v>캔커피/티오피/마스터라떼[맥심][맥심]</v>
      </c>
      <c r="L15052" s="31" t="s">
        <v>43560</v>
      </c>
    </row>
    <row r="15053" spans="1:12" x14ac:dyDescent="0.15">
      <c r="A15053" s="31" t="s">
        <v>23960</v>
      </c>
      <c r="B15053" s="31" t="s">
        <v>56764</v>
      </c>
      <c r="C15053" s="32">
        <v>3500</v>
      </c>
      <c r="D15053" s="31" t="s">
        <v>6743</v>
      </c>
      <c r="E15053" s="31" t="s">
        <v>68</v>
      </c>
      <c r="F15053" s="31" t="s">
        <v>9732</v>
      </c>
      <c r="H15053" s="10" t="e">
        <f>VLOOKUP(A15053,#REF!,3,FALSE)</f>
        <v>#REF!</v>
      </c>
      <c r="I15053" s="10" t="e">
        <f>VLOOKUP(A15053,#REF!,4,FALSE)</f>
        <v>#REF!</v>
      </c>
      <c r="J15053" s="31" t="s">
        <v>10542</v>
      </c>
      <c r="K15053" s="10" t="str">
        <f t="shared" si="235"/>
        <v>커피믹스/모카라떼[맥심][맥심]</v>
      </c>
      <c r="L15053" s="31" t="s">
        <v>43562</v>
      </c>
    </row>
    <row r="15054" spans="1:12" x14ac:dyDescent="0.15">
      <c r="A15054" s="31" t="s">
        <v>23961</v>
      </c>
      <c r="B15054" s="31" t="s">
        <v>56765</v>
      </c>
      <c r="C15054" s="32">
        <v>3500</v>
      </c>
      <c r="D15054" s="31" t="s">
        <v>6744</v>
      </c>
      <c r="E15054" s="31" t="s">
        <v>68</v>
      </c>
      <c r="F15054" s="31" t="s">
        <v>9732</v>
      </c>
      <c r="H15054" s="10" t="e">
        <f>VLOOKUP(A15054,#REF!,3,FALSE)</f>
        <v>#REF!</v>
      </c>
      <c r="I15054" s="10" t="e">
        <f>VLOOKUP(A15054,#REF!,4,FALSE)</f>
        <v>#REF!</v>
      </c>
      <c r="J15054" s="31" t="s">
        <v>10542</v>
      </c>
      <c r="K15054" s="10" t="str">
        <f t="shared" si="235"/>
        <v>커피믹스/카라멜마키아또[맥심][맥심]</v>
      </c>
      <c r="L15054" s="31" t="s">
        <v>43563</v>
      </c>
    </row>
    <row r="15055" spans="1:12" x14ac:dyDescent="0.15">
      <c r="A15055" s="31" t="s">
        <v>23962</v>
      </c>
      <c r="B15055" s="31" t="s">
        <v>56766</v>
      </c>
      <c r="C15055" s="32">
        <v>3500</v>
      </c>
      <c r="D15055" s="31" t="s">
        <v>6744</v>
      </c>
      <c r="E15055" s="31" t="s">
        <v>68</v>
      </c>
      <c r="F15055" s="31" t="s">
        <v>9732</v>
      </c>
      <c r="H15055" s="10" t="e">
        <f>VLOOKUP(A15055,#REF!,3,FALSE)</f>
        <v>#REF!</v>
      </c>
      <c r="I15055" s="10" t="e">
        <f>VLOOKUP(A15055,#REF!,4,FALSE)</f>
        <v>#REF!</v>
      </c>
      <c r="J15055" s="31" t="s">
        <v>10542</v>
      </c>
      <c r="K15055" s="10" t="str">
        <f t="shared" si="235"/>
        <v>커피믹스/카푸치노/바닐라[맥심][맥심]</v>
      </c>
      <c r="L15055" s="31" t="s">
        <v>43564</v>
      </c>
    </row>
    <row r="15056" spans="1:12" x14ac:dyDescent="0.15">
      <c r="A15056" s="31" t="s">
        <v>23964</v>
      </c>
      <c r="B15056" s="31" t="s">
        <v>60518</v>
      </c>
      <c r="C15056" s="32">
        <v>15600</v>
      </c>
      <c r="D15056" s="31" t="s">
        <v>6681</v>
      </c>
      <c r="E15056" s="31" t="s">
        <v>68</v>
      </c>
      <c r="F15056" s="31" t="s">
        <v>10240</v>
      </c>
      <c r="H15056" s="10" t="e">
        <f>VLOOKUP(A15056,#REF!,3,FALSE)</f>
        <v>#REF!</v>
      </c>
      <c r="I15056" s="10" t="e">
        <f>VLOOKUP(A15056,#REF!,4,FALSE)</f>
        <v>#REF!</v>
      </c>
      <c r="J15056" s="31" t="s">
        <v>10542</v>
      </c>
      <c r="K15056" s="10" t="str">
        <f t="shared" si="235"/>
        <v>커피믹스/오리지널/부드러운블랙[맥심][맥심]</v>
      </c>
      <c r="L15056" s="31" t="s">
        <v>43565</v>
      </c>
    </row>
    <row r="15057" spans="1:12" x14ac:dyDescent="0.15">
      <c r="A15057" s="31" t="s">
        <v>23963</v>
      </c>
      <c r="B15057" s="31" t="s">
        <v>60518</v>
      </c>
      <c r="C15057" s="32">
        <v>15600</v>
      </c>
      <c r="D15057" s="31" t="s">
        <v>6681</v>
      </c>
      <c r="E15057" s="31" t="s">
        <v>68</v>
      </c>
      <c r="F15057" s="31" t="s">
        <v>10240</v>
      </c>
      <c r="H15057" s="10" t="e">
        <f>VLOOKUP(A15057,#REF!,3,FALSE)</f>
        <v>#REF!</v>
      </c>
      <c r="I15057" s="10" t="e">
        <f>VLOOKUP(A15057,#REF!,4,FALSE)</f>
        <v>#REF!</v>
      </c>
      <c r="J15057" s="31" t="s">
        <v>10542</v>
      </c>
      <c r="K15057" s="10" t="str">
        <f t="shared" si="235"/>
        <v>커피믹스/오리지널/부드러운블랙[맥심][맥심]</v>
      </c>
      <c r="L15057" s="31" t="s">
        <v>111</v>
      </c>
    </row>
    <row r="15058" spans="1:12" x14ac:dyDescent="0.15">
      <c r="A15058" s="31" t="s">
        <v>23965</v>
      </c>
      <c r="B15058" s="31" t="s">
        <v>60518</v>
      </c>
      <c r="C15058" s="32">
        <v>15600</v>
      </c>
      <c r="D15058" s="31" t="s">
        <v>6681</v>
      </c>
      <c r="E15058" s="31" t="s">
        <v>68</v>
      </c>
      <c r="F15058" s="31" t="s">
        <v>10240</v>
      </c>
      <c r="H15058" s="10" t="e">
        <f>VLOOKUP(A15058,#REF!,3,FALSE)</f>
        <v>#REF!</v>
      </c>
      <c r="I15058" s="10" t="e">
        <f>VLOOKUP(A15058,#REF!,4,FALSE)</f>
        <v>#REF!</v>
      </c>
      <c r="J15058" s="31" t="s">
        <v>10542</v>
      </c>
      <c r="K15058" s="10" t="str">
        <f t="shared" si="235"/>
        <v>커피믹스/오리지널/부드러운블랙[맥심][맥심]</v>
      </c>
      <c r="L15058" s="31" t="s">
        <v>111</v>
      </c>
    </row>
    <row r="15059" spans="1:12" x14ac:dyDescent="0.15">
      <c r="A15059" s="31" t="s">
        <v>23967</v>
      </c>
      <c r="B15059" s="31" t="s">
        <v>56767</v>
      </c>
      <c r="C15059" s="32">
        <v>15600</v>
      </c>
      <c r="D15059" s="31" t="s">
        <v>6681</v>
      </c>
      <c r="E15059" s="31" t="s">
        <v>68</v>
      </c>
      <c r="F15059" s="31" t="s">
        <v>10240</v>
      </c>
      <c r="H15059" s="10" t="e">
        <f>VLOOKUP(A15059,#REF!,3,FALSE)</f>
        <v>#REF!</v>
      </c>
      <c r="I15059" s="10" t="e">
        <f>VLOOKUP(A15059,#REF!,4,FALSE)</f>
        <v>#REF!</v>
      </c>
      <c r="J15059" s="31" t="s">
        <v>10542</v>
      </c>
      <c r="K15059" s="10" t="str">
        <f t="shared" si="235"/>
        <v>커피믹스/모카골드/부드러운블랙[맥심][맥심]</v>
      </c>
      <c r="L15059" s="31" t="s">
        <v>111</v>
      </c>
    </row>
    <row r="15060" spans="1:12" x14ac:dyDescent="0.15">
      <c r="A15060" s="31" t="s">
        <v>23966</v>
      </c>
      <c r="B15060" s="31" t="s">
        <v>56767</v>
      </c>
      <c r="C15060" s="32">
        <v>15600</v>
      </c>
      <c r="D15060" s="31" t="s">
        <v>6681</v>
      </c>
      <c r="E15060" s="31" t="s">
        <v>68</v>
      </c>
      <c r="F15060" s="31" t="s">
        <v>10240</v>
      </c>
      <c r="H15060" s="10" t="e">
        <f>VLOOKUP(A15060,#REF!,3,FALSE)</f>
        <v>#REF!</v>
      </c>
      <c r="I15060" s="10" t="e">
        <f>VLOOKUP(A15060,#REF!,4,FALSE)</f>
        <v>#REF!</v>
      </c>
      <c r="J15060" s="31" t="s">
        <v>10542</v>
      </c>
      <c r="K15060" s="10" t="str">
        <f t="shared" si="235"/>
        <v>커피믹스/모카골드/부드러운블랙[맥심][맥심]</v>
      </c>
      <c r="L15060" s="31" t="s">
        <v>43566</v>
      </c>
    </row>
    <row r="15061" spans="1:12" x14ac:dyDescent="0.15">
      <c r="A15061" s="31" t="s">
        <v>23969</v>
      </c>
      <c r="B15061" s="31" t="s">
        <v>56768</v>
      </c>
      <c r="C15061" s="32">
        <v>17500</v>
      </c>
      <c r="D15061" s="31" t="s">
        <v>6682</v>
      </c>
      <c r="E15061" s="31" t="s">
        <v>68</v>
      </c>
      <c r="F15061" s="31" t="s">
        <v>10240</v>
      </c>
      <c r="H15061" s="10" t="e">
        <f>VLOOKUP(A15061,#REF!,3,FALSE)</f>
        <v>#REF!</v>
      </c>
      <c r="I15061" s="10" t="e">
        <f>VLOOKUP(A15061,#REF!,4,FALSE)</f>
        <v>#REF!</v>
      </c>
      <c r="J15061" s="31" t="s">
        <v>10542</v>
      </c>
      <c r="K15061" s="10" t="str">
        <f t="shared" si="235"/>
        <v>커피믹스/아라비카100/부드러운블랙[맥심][맥심]</v>
      </c>
      <c r="L15061" s="31" t="s">
        <v>43567</v>
      </c>
    </row>
    <row r="15062" spans="1:12" x14ac:dyDescent="0.15">
      <c r="A15062" s="31" t="s">
        <v>23968</v>
      </c>
      <c r="B15062" s="31" t="s">
        <v>56768</v>
      </c>
      <c r="C15062" s="32">
        <v>17500</v>
      </c>
      <c r="D15062" s="31" t="s">
        <v>6682</v>
      </c>
      <c r="E15062" s="31" t="s">
        <v>68</v>
      </c>
      <c r="F15062" s="31" t="s">
        <v>10240</v>
      </c>
      <c r="H15062" s="10" t="e">
        <f>VLOOKUP(A15062,#REF!,3,FALSE)</f>
        <v>#REF!</v>
      </c>
      <c r="I15062" s="10" t="e">
        <f>VLOOKUP(A15062,#REF!,4,FALSE)</f>
        <v>#REF!</v>
      </c>
      <c r="J15062" s="31" t="s">
        <v>10542</v>
      </c>
      <c r="K15062" s="10" t="str">
        <f t="shared" si="235"/>
        <v>커피믹스/아라비카100/부드러운블랙[맥심][맥심]</v>
      </c>
      <c r="L15062" s="31" t="s">
        <v>111</v>
      </c>
    </row>
    <row r="15063" spans="1:12" x14ac:dyDescent="0.15">
      <c r="A15063" s="31" t="s">
        <v>23971</v>
      </c>
      <c r="B15063" s="31" t="s">
        <v>56667</v>
      </c>
      <c r="C15063" s="32">
        <v>20000</v>
      </c>
      <c r="D15063" s="31" t="s">
        <v>6702</v>
      </c>
      <c r="E15063" s="31" t="s">
        <v>68</v>
      </c>
      <c r="F15063" s="31" t="s">
        <v>10224</v>
      </c>
      <c r="H15063" s="10" t="e">
        <f>VLOOKUP(A15063,#REF!,3,FALSE)</f>
        <v>#REF!</v>
      </c>
      <c r="I15063" s="10" t="e">
        <f>VLOOKUP(A15063,#REF!,4,FALSE)</f>
        <v>#REF!</v>
      </c>
      <c r="J15063" s="31" t="s">
        <v>10552</v>
      </c>
      <c r="K15063" s="10" t="str">
        <f t="shared" si="235"/>
        <v>원두커피/콜롬비아다크로스트/아메리카노[카누][카누]</v>
      </c>
      <c r="L15063" s="31" t="s">
        <v>43568</v>
      </c>
    </row>
    <row r="15064" spans="1:12" x14ac:dyDescent="0.15">
      <c r="A15064" s="31" t="s">
        <v>23970</v>
      </c>
      <c r="B15064" s="31" t="s">
        <v>56667</v>
      </c>
      <c r="C15064" s="32">
        <v>4000</v>
      </c>
      <c r="D15064" s="31" t="s">
        <v>6702</v>
      </c>
      <c r="E15064" s="31" t="s">
        <v>67</v>
      </c>
      <c r="F15064" s="31" t="s">
        <v>10224</v>
      </c>
      <c r="H15064" s="10" t="e">
        <f>VLOOKUP(A15064,#REF!,3,FALSE)</f>
        <v>#REF!</v>
      </c>
      <c r="I15064" s="10" t="e">
        <f>VLOOKUP(A15064,#REF!,4,FALSE)</f>
        <v>#REF!</v>
      </c>
      <c r="J15064" s="31" t="s">
        <v>10552</v>
      </c>
      <c r="K15064" s="10" t="str">
        <f t="shared" si="235"/>
        <v>원두커피/콜롬비아다크로스트/아메리카노[카누][카누]</v>
      </c>
      <c r="L15064" s="31" t="s">
        <v>43568</v>
      </c>
    </row>
    <row r="15065" spans="1:12" x14ac:dyDescent="0.15">
      <c r="A15065" s="31" t="s">
        <v>23972</v>
      </c>
      <c r="B15065" s="31" t="s">
        <v>56769</v>
      </c>
      <c r="C15065" s="32">
        <v>4300</v>
      </c>
      <c r="D15065" s="31" t="s">
        <v>6708</v>
      </c>
      <c r="E15065" s="31" t="s">
        <v>67</v>
      </c>
      <c r="F15065" s="31" t="s">
        <v>10224</v>
      </c>
      <c r="H15065" s="10" t="e">
        <f>VLOOKUP(A15065,#REF!,3,FALSE)</f>
        <v>#REF!</v>
      </c>
      <c r="I15065" s="10" t="e">
        <f>VLOOKUP(A15065,#REF!,4,FALSE)</f>
        <v>#REF!</v>
      </c>
      <c r="J15065" s="31" t="s">
        <v>10552</v>
      </c>
      <c r="K15065" s="10" t="str">
        <f t="shared" si="235"/>
        <v>원두커피/콜롬비아다크로스트/스위트아메리카노[카누][카누]</v>
      </c>
      <c r="L15065" s="31" t="s">
        <v>43569</v>
      </c>
    </row>
    <row r="15066" spans="1:12" x14ac:dyDescent="0.15">
      <c r="A15066" s="31" t="s">
        <v>23973</v>
      </c>
      <c r="B15066" s="31" t="s">
        <v>56769</v>
      </c>
      <c r="C15066" s="32">
        <v>21500</v>
      </c>
      <c r="D15066" s="31" t="s">
        <v>6708</v>
      </c>
      <c r="E15066" s="31" t="s">
        <v>68</v>
      </c>
      <c r="F15066" s="31" t="s">
        <v>10224</v>
      </c>
      <c r="H15066" s="10" t="e">
        <f>VLOOKUP(A15066,#REF!,3,FALSE)</f>
        <v>#REF!</v>
      </c>
      <c r="I15066" s="10" t="e">
        <f>VLOOKUP(A15066,#REF!,4,FALSE)</f>
        <v>#REF!</v>
      </c>
      <c r="J15066" s="31" t="s">
        <v>10552</v>
      </c>
      <c r="K15066" s="10" t="str">
        <f t="shared" si="235"/>
        <v>원두커피/콜롬비아다크로스트/스위트아메리카노[카누][카누]</v>
      </c>
      <c r="L15066" s="31" t="s">
        <v>43570</v>
      </c>
    </row>
    <row r="15067" spans="1:12" x14ac:dyDescent="0.15">
      <c r="A15067" s="31" t="s">
        <v>23974</v>
      </c>
      <c r="B15067" s="31" t="s">
        <v>56667</v>
      </c>
      <c r="C15067" s="32">
        <v>11600</v>
      </c>
      <c r="D15067" s="31" t="s">
        <v>6703</v>
      </c>
      <c r="E15067" s="31" t="s">
        <v>67</v>
      </c>
      <c r="F15067" s="31" t="s">
        <v>10224</v>
      </c>
      <c r="H15067" s="10" t="e">
        <f>VLOOKUP(A15067,#REF!,3,FALSE)</f>
        <v>#REF!</v>
      </c>
      <c r="I15067" s="10" t="e">
        <f>VLOOKUP(A15067,#REF!,4,FALSE)</f>
        <v>#REF!</v>
      </c>
      <c r="J15067" s="31" t="s">
        <v>10552</v>
      </c>
      <c r="K15067" s="10" t="str">
        <f t="shared" si="235"/>
        <v>원두커피/콜롬비아다크로스트/아메리카노[카누][카누]</v>
      </c>
      <c r="L15067" s="31" t="s">
        <v>43571</v>
      </c>
    </row>
    <row r="15068" spans="1:12" x14ac:dyDescent="0.15">
      <c r="A15068" s="31" t="s">
        <v>23975</v>
      </c>
      <c r="B15068" s="31" t="s">
        <v>56667</v>
      </c>
      <c r="C15068" s="32">
        <v>34800</v>
      </c>
      <c r="D15068" s="31" t="s">
        <v>6703</v>
      </c>
      <c r="E15068" s="31" t="s">
        <v>68</v>
      </c>
      <c r="F15068" s="31" t="s">
        <v>10224</v>
      </c>
      <c r="H15068" s="10" t="e">
        <f>VLOOKUP(A15068,#REF!,3,FALSE)</f>
        <v>#REF!</v>
      </c>
      <c r="I15068" s="10" t="e">
        <f>VLOOKUP(A15068,#REF!,4,FALSE)</f>
        <v>#REF!</v>
      </c>
      <c r="J15068" s="31" t="s">
        <v>10552</v>
      </c>
      <c r="K15068" s="10" t="str">
        <f t="shared" si="235"/>
        <v>원두커피/콜롬비아다크로스트/아메리카노[카누][카누]</v>
      </c>
      <c r="L15068" s="31" t="s">
        <v>43571</v>
      </c>
    </row>
    <row r="15069" spans="1:12" x14ac:dyDescent="0.15">
      <c r="A15069" s="31" t="s">
        <v>23976</v>
      </c>
      <c r="B15069" s="31" t="s">
        <v>56669</v>
      </c>
      <c r="C15069" s="32">
        <v>4000</v>
      </c>
      <c r="D15069" s="31" t="s">
        <v>6702</v>
      </c>
      <c r="E15069" s="31" t="s">
        <v>67</v>
      </c>
      <c r="F15069" s="31" t="s">
        <v>10224</v>
      </c>
      <c r="H15069" s="10" t="e">
        <f>VLOOKUP(A15069,#REF!,3,FALSE)</f>
        <v>#REF!</v>
      </c>
      <c r="I15069" s="10" t="e">
        <f>VLOOKUP(A15069,#REF!,4,FALSE)</f>
        <v>#REF!</v>
      </c>
      <c r="J15069" s="31" t="s">
        <v>10552</v>
      </c>
      <c r="K15069" s="10" t="str">
        <f t="shared" si="235"/>
        <v>원두커피/콜롬비아블렌드마일드로스트/아메리카노[카누][카누]</v>
      </c>
      <c r="L15069" s="31" t="s">
        <v>43572</v>
      </c>
    </row>
    <row r="15070" spans="1:12" x14ac:dyDescent="0.15">
      <c r="A15070" s="31" t="s">
        <v>23977</v>
      </c>
      <c r="B15070" s="31" t="s">
        <v>56669</v>
      </c>
      <c r="C15070" s="32">
        <v>20000</v>
      </c>
      <c r="D15070" s="31" t="s">
        <v>6702</v>
      </c>
      <c r="E15070" s="31" t="s">
        <v>68</v>
      </c>
      <c r="F15070" s="31" t="s">
        <v>10224</v>
      </c>
      <c r="H15070" s="10" t="e">
        <f>VLOOKUP(A15070,#REF!,3,FALSE)</f>
        <v>#REF!</v>
      </c>
      <c r="I15070" s="10" t="e">
        <f>VLOOKUP(A15070,#REF!,4,FALSE)</f>
        <v>#REF!</v>
      </c>
      <c r="J15070" s="31" t="s">
        <v>10552</v>
      </c>
      <c r="K15070" s="10" t="str">
        <f t="shared" si="235"/>
        <v>원두커피/콜롬비아블렌드마일드로스트/아메리카노[카누][카누]</v>
      </c>
      <c r="L15070" s="31" t="s">
        <v>43572</v>
      </c>
    </row>
    <row r="15071" spans="1:12" x14ac:dyDescent="0.15">
      <c r="A15071" s="31" t="s">
        <v>23978</v>
      </c>
      <c r="B15071" s="31" t="s">
        <v>56770</v>
      </c>
      <c r="C15071" s="32">
        <v>9500</v>
      </c>
      <c r="D15071" s="31" t="s">
        <v>5305</v>
      </c>
      <c r="E15071" s="31" t="s">
        <v>67</v>
      </c>
      <c r="F15071" s="31" t="s">
        <v>10122</v>
      </c>
      <c r="H15071" s="10" t="e">
        <f>VLOOKUP(A15071,#REF!,3,FALSE)</f>
        <v>#REF!</v>
      </c>
      <c r="I15071" s="10" t="e">
        <f>VLOOKUP(A15071,#REF!,4,FALSE)</f>
        <v>#REF!</v>
      </c>
      <c r="J15071" s="31" t="s">
        <v>10572</v>
      </c>
      <c r="K15071" s="10" t="str">
        <f t="shared" si="235"/>
        <v>훼이셜포밍클렌저[클린앤클리어][클린앤클리어]</v>
      </c>
      <c r="L15071" s="31" t="s">
        <v>43573</v>
      </c>
    </row>
    <row r="15072" spans="1:12" x14ac:dyDescent="0.15">
      <c r="A15072" s="31" t="s">
        <v>23979</v>
      </c>
      <c r="B15072" s="31" t="s">
        <v>56771</v>
      </c>
      <c r="C15072" s="32">
        <v>25000</v>
      </c>
      <c r="D15072" s="31" t="s">
        <v>7899</v>
      </c>
      <c r="E15072" s="31" t="s">
        <v>67</v>
      </c>
      <c r="F15072" s="31" t="s">
        <v>10069</v>
      </c>
      <c r="H15072" s="10" t="e">
        <f>VLOOKUP(A15072,#REF!,3,FALSE)</f>
        <v>#REF!</v>
      </c>
      <c r="I15072" s="10" t="e">
        <f>VLOOKUP(A15072,#REF!,4,FALSE)</f>
        <v>#REF!</v>
      </c>
      <c r="J15072" s="31" t="s">
        <v>10573</v>
      </c>
      <c r="K15072" s="10" t="str">
        <f t="shared" si="235"/>
        <v>로션/스킨릴리프모이스춰라이징[아비노][아비노]</v>
      </c>
      <c r="L15072" s="31" t="s">
        <v>43574</v>
      </c>
    </row>
    <row r="15073" spans="1:12" x14ac:dyDescent="0.15">
      <c r="A15073" s="31" t="s">
        <v>23980</v>
      </c>
      <c r="B15073" s="31" t="s">
        <v>56772</v>
      </c>
      <c r="C15073" s="32">
        <v>24500</v>
      </c>
      <c r="D15073" s="31" t="s">
        <v>7899</v>
      </c>
      <c r="E15073" s="31" t="s">
        <v>67</v>
      </c>
      <c r="F15073" s="31" t="s">
        <v>10069</v>
      </c>
      <c r="H15073" s="10" t="e">
        <f>VLOOKUP(A15073,#REF!,3,FALSE)</f>
        <v>#REF!</v>
      </c>
      <c r="I15073" s="10" t="e">
        <f>VLOOKUP(A15073,#REF!,4,FALSE)</f>
        <v>#REF!</v>
      </c>
      <c r="J15073" s="31" t="s">
        <v>10573</v>
      </c>
      <c r="K15073" s="10" t="str">
        <f t="shared" si="235"/>
        <v>로션/데일리모이스춰라이징[아비노][아비노]</v>
      </c>
      <c r="L15073" s="31" t="s">
        <v>43575</v>
      </c>
    </row>
    <row r="15074" spans="1:12" x14ac:dyDescent="0.15">
      <c r="A15074" s="31" t="s">
        <v>23981</v>
      </c>
      <c r="B15074" s="31" t="s">
        <v>56773</v>
      </c>
      <c r="C15074" s="32">
        <v>12500</v>
      </c>
      <c r="D15074" s="31" t="s">
        <v>7856</v>
      </c>
      <c r="E15074" s="31" t="s">
        <v>67</v>
      </c>
      <c r="F15074" s="31" t="s">
        <v>10091</v>
      </c>
      <c r="H15074" s="10" t="e">
        <f>VLOOKUP(A15074,#REF!,3,FALSE)</f>
        <v>#REF!</v>
      </c>
      <c r="I15074" s="10" t="e">
        <f>VLOOKUP(A15074,#REF!,4,FALSE)</f>
        <v>#REF!</v>
      </c>
      <c r="J15074" s="31" t="s">
        <v>10573</v>
      </c>
      <c r="K15074" s="10" t="str">
        <f t="shared" si="235"/>
        <v>핸드크림/스킨릴리프[아비노][아비노]</v>
      </c>
      <c r="L15074" s="31" t="s">
        <v>43576</v>
      </c>
    </row>
    <row r="15075" spans="1:12" x14ac:dyDescent="0.15">
      <c r="A15075" s="31" t="s">
        <v>23982</v>
      </c>
      <c r="B15075" s="31" t="s">
        <v>56774</v>
      </c>
      <c r="C15075" s="32">
        <v>3700</v>
      </c>
      <c r="D15075" s="31" t="s">
        <v>2767</v>
      </c>
      <c r="E15075" s="31" t="s">
        <v>67</v>
      </c>
      <c r="F15075" s="31" t="s">
        <v>10123</v>
      </c>
      <c r="H15075" s="10" t="e">
        <f>VLOOKUP(A15075,#REF!,3,FALSE)</f>
        <v>#REF!</v>
      </c>
      <c r="I15075" s="10" t="e">
        <f>VLOOKUP(A15075,#REF!,4,FALSE)</f>
        <v>#REF!</v>
      </c>
      <c r="J15075" s="31" t="s">
        <v>10574</v>
      </c>
      <c r="K15075" s="10" t="str">
        <f t="shared" si="235"/>
        <v>구강청정제/쿨민트[리스테린][리스테린]</v>
      </c>
      <c r="L15075" s="31" t="s">
        <v>43577</v>
      </c>
    </row>
    <row r="15076" spans="1:12" x14ac:dyDescent="0.15">
      <c r="A15076" s="31" t="s">
        <v>23983</v>
      </c>
      <c r="B15076" s="31" t="s">
        <v>56774</v>
      </c>
      <c r="C15076" s="32">
        <v>7800</v>
      </c>
      <c r="D15076" s="31" t="s">
        <v>7396</v>
      </c>
      <c r="E15076" s="31" t="s">
        <v>67</v>
      </c>
      <c r="F15076" s="31" t="s">
        <v>10123</v>
      </c>
      <c r="H15076" s="10" t="e">
        <f>VLOOKUP(A15076,#REF!,3,FALSE)</f>
        <v>#REF!</v>
      </c>
      <c r="I15076" s="10" t="e">
        <f>VLOOKUP(A15076,#REF!,4,FALSE)</f>
        <v>#REF!</v>
      </c>
      <c r="J15076" s="31" t="s">
        <v>10574</v>
      </c>
      <c r="K15076" s="10" t="str">
        <f t="shared" si="235"/>
        <v>구강청정제/쿨민트[리스테린][리스테린]</v>
      </c>
      <c r="L15076" s="31" t="s">
        <v>43578</v>
      </c>
    </row>
    <row r="15077" spans="1:12" x14ac:dyDescent="0.15">
      <c r="A15077" s="31" t="s">
        <v>23984</v>
      </c>
      <c r="B15077" s="31" t="s">
        <v>56775</v>
      </c>
      <c r="C15077" s="32">
        <v>6600</v>
      </c>
      <c r="D15077" s="31" t="s">
        <v>6815</v>
      </c>
      <c r="E15077" s="31" t="s">
        <v>68</v>
      </c>
      <c r="F15077" s="31" t="s">
        <v>10227</v>
      </c>
      <c r="H15077" s="10" t="e">
        <f>VLOOKUP(A15077,#REF!,3,FALSE)</f>
        <v>#REF!</v>
      </c>
      <c r="I15077" s="10" t="e">
        <f>VLOOKUP(A15077,#REF!,4,FALSE)</f>
        <v>#REF!</v>
      </c>
      <c r="J15077" s="31" t="s">
        <v>10575</v>
      </c>
      <c r="K15077" s="10" t="str">
        <f t="shared" si="235"/>
        <v>각설탕[큐원][큐원]</v>
      </c>
      <c r="L15077" s="31" t="s">
        <v>43579</v>
      </c>
    </row>
    <row r="15078" spans="1:12" x14ac:dyDescent="0.15">
      <c r="A15078" s="31" t="s">
        <v>23985</v>
      </c>
      <c r="B15078" s="31" t="s">
        <v>56777</v>
      </c>
      <c r="C15078" s="32">
        <v>3800</v>
      </c>
      <c r="D15078" s="31" t="s">
        <v>6921</v>
      </c>
      <c r="E15078" s="31" t="s">
        <v>67</v>
      </c>
      <c r="F15078" s="31" t="s">
        <v>10035</v>
      </c>
      <c r="H15078" s="10" t="e">
        <f>VLOOKUP(A15078,#REF!,3,FALSE)</f>
        <v>#REF!</v>
      </c>
      <c r="I15078" s="10" t="e">
        <f>VLOOKUP(A15078,#REF!,4,FALSE)</f>
        <v>#REF!</v>
      </c>
      <c r="J15078" s="31" t="s">
        <v>10528</v>
      </c>
      <c r="K15078" s="10" t="str">
        <f t="shared" si="235"/>
        <v>후렌치파이/딸기[해태][해태]</v>
      </c>
      <c r="L15078" s="31" t="s">
        <v>43580</v>
      </c>
    </row>
    <row r="15079" spans="1:12" x14ac:dyDescent="0.15">
      <c r="A15079" s="31" t="s">
        <v>23986</v>
      </c>
      <c r="B15079" s="31" t="s">
        <v>56778</v>
      </c>
      <c r="C15079" s="32">
        <v>3800</v>
      </c>
      <c r="D15079" s="31" t="s">
        <v>6921</v>
      </c>
      <c r="E15079" s="31" t="s">
        <v>67</v>
      </c>
      <c r="F15079" s="31" t="s">
        <v>10035</v>
      </c>
      <c r="H15079" s="10" t="e">
        <f>VLOOKUP(A15079,#REF!,3,FALSE)</f>
        <v>#REF!</v>
      </c>
      <c r="I15079" s="10" t="e">
        <f>VLOOKUP(A15079,#REF!,4,FALSE)</f>
        <v>#REF!</v>
      </c>
      <c r="J15079" s="31" t="s">
        <v>10528</v>
      </c>
      <c r="K15079" s="10" t="str">
        <f t="shared" si="235"/>
        <v>후렌치파이/사과[해태][해태]</v>
      </c>
      <c r="L15079" s="31" t="s">
        <v>43581</v>
      </c>
    </row>
    <row r="15080" spans="1:12" x14ac:dyDescent="0.15">
      <c r="A15080" s="31" t="s">
        <v>23987</v>
      </c>
      <c r="B15080" s="31" t="s">
        <v>56779</v>
      </c>
      <c r="C15080" s="32">
        <v>4000</v>
      </c>
      <c r="D15080" s="31" t="s">
        <v>6923</v>
      </c>
      <c r="E15080" s="31" t="s">
        <v>67</v>
      </c>
      <c r="F15080" s="31" t="s">
        <v>10031</v>
      </c>
      <c r="H15080" s="10" t="e">
        <f>VLOOKUP(A15080,#REF!,3,FALSE)</f>
        <v>#REF!</v>
      </c>
      <c r="I15080" s="10" t="e">
        <f>VLOOKUP(A15080,#REF!,4,FALSE)</f>
        <v>#REF!</v>
      </c>
      <c r="J15080" s="31" t="s">
        <v>10528</v>
      </c>
      <c r="K15080" s="10" t="str">
        <f t="shared" si="235"/>
        <v>아이비[해태][해태]</v>
      </c>
      <c r="L15080" s="31" t="s">
        <v>43582</v>
      </c>
    </row>
    <row r="15081" spans="1:12" x14ac:dyDescent="0.15">
      <c r="A15081" s="31" t="s">
        <v>23988</v>
      </c>
      <c r="B15081" s="31" t="s">
        <v>69295</v>
      </c>
      <c r="C15081" s="32">
        <v>20000</v>
      </c>
      <c r="D15081" s="31" t="s">
        <v>111</v>
      </c>
      <c r="E15081" s="31" t="s">
        <v>861</v>
      </c>
      <c r="F15081" s="31" t="s">
        <v>10067</v>
      </c>
      <c r="H15081" s="10" t="e">
        <f>VLOOKUP(A15081,#REF!,3,FALSE)</f>
        <v>#REF!</v>
      </c>
      <c r="I15081" s="10" t="e">
        <f>VLOOKUP(A15081,#REF!,4,FALSE)</f>
        <v>#REF!</v>
      </c>
      <c r="J15081" s="31" t="s">
        <v>69186</v>
      </c>
      <c r="K15081" s="10" t="str">
        <f t="shared" si="235"/>
        <v>전화기/GS-460[지엔텔][지엔텔]</v>
      </c>
      <c r="L15081" s="31" t="s">
        <v>111</v>
      </c>
    </row>
    <row r="15082" spans="1:12" x14ac:dyDescent="0.15">
      <c r="A15082" s="31" t="s">
        <v>23989</v>
      </c>
      <c r="B15082" s="31" t="s">
        <v>69295</v>
      </c>
      <c r="C15082" s="32">
        <v>20000</v>
      </c>
      <c r="D15082" s="31" t="s">
        <v>111</v>
      </c>
      <c r="E15082" s="31" t="s">
        <v>861</v>
      </c>
      <c r="F15082" s="31" t="s">
        <v>10067</v>
      </c>
      <c r="H15082" s="10" t="e">
        <f>VLOOKUP(A15082,#REF!,3,FALSE)</f>
        <v>#REF!</v>
      </c>
      <c r="I15082" s="10" t="e">
        <f>VLOOKUP(A15082,#REF!,4,FALSE)</f>
        <v>#REF!</v>
      </c>
      <c r="J15082" s="31" t="s">
        <v>69186</v>
      </c>
      <c r="K15082" s="10" t="str">
        <f t="shared" si="235"/>
        <v>전화기/GS-460[지엔텔][지엔텔]</v>
      </c>
      <c r="L15082" s="31" t="s">
        <v>43583</v>
      </c>
    </row>
    <row r="15083" spans="1:12" x14ac:dyDescent="0.15">
      <c r="A15083" s="31" t="s">
        <v>23990</v>
      </c>
      <c r="B15083" s="31" t="s">
        <v>69456</v>
      </c>
      <c r="C15083" s="32">
        <v>44000</v>
      </c>
      <c r="D15083" s="31" t="s">
        <v>111</v>
      </c>
      <c r="E15083" s="31" t="s">
        <v>67</v>
      </c>
      <c r="F15083" s="31" t="s">
        <v>10107</v>
      </c>
      <c r="H15083" s="10" t="e">
        <f>VLOOKUP(A15083,#REF!,3,FALSE)</f>
        <v>#REF!</v>
      </c>
      <c r="I15083" s="10" t="e">
        <f>VLOOKUP(A15083,#REF!,4,FALSE)</f>
        <v>#REF!</v>
      </c>
      <c r="J15083" s="31" t="s">
        <v>10342</v>
      </c>
      <c r="K15083" s="10" t="str">
        <f t="shared" si="235"/>
        <v>헤어드라이어/HP-8230/00[필립스][필립스]</v>
      </c>
      <c r="L15083" s="31" t="s">
        <v>43584</v>
      </c>
    </row>
    <row r="15084" spans="1:12" x14ac:dyDescent="0.15">
      <c r="A15084" s="31" t="s">
        <v>23991</v>
      </c>
      <c r="B15084" s="31" t="s">
        <v>56780</v>
      </c>
      <c r="C15084" s="32">
        <v>57000</v>
      </c>
      <c r="D15084" s="31" t="s">
        <v>8029</v>
      </c>
      <c r="E15084" s="31" t="s">
        <v>81</v>
      </c>
      <c r="F15084" s="31" t="s">
        <v>10059</v>
      </c>
      <c r="H15084" s="10" t="e">
        <f>VLOOKUP(A15084,#REF!,3,FALSE)</f>
        <v>#REF!</v>
      </c>
      <c r="I15084" s="10" t="e">
        <f>VLOOKUP(A15084,#REF!,4,FALSE)</f>
        <v>#REF!</v>
      </c>
      <c r="J15084" s="31" t="s">
        <v>10576</v>
      </c>
      <c r="K15084" s="10" t="str">
        <f t="shared" si="235"/>
        <v>액세서리키트[드레멜][드레멜]</v>
      </c>
      <c r="L15084" s="31" t="s">
        <v>43585</v>
      </c>
    </row>
    <row r="15085" spans="1:12" x14ac:dyDescent="0.15">
      <c r="A15085" s="31" t="s">
        <v>23993</v>
      </c>
      <c r="B15085" s="31" t="s">
        <v>56781</v>
      </c>
      <c r="C15085" s="32">
        <v>67000</v>
      </c>
      <c r="D15085" s="31" t="s">
        <v>8137</v>
      </c>
      <c r="E15085" s="31" t="s">
        <v>68</v>
      </c>
      <c r="F15085" s="31" t="s">
        <v>10005</v>
      </c>
      <c r="H15085" s="10" t="e">
        <f>VLOOKUP(A15085,#REF!,3,FALSE)</f>
        <v>#REF!</v>
      </c>
      <c r="I15085" s="10" t="e">
        <f>VLOOKUP(A15085,#REF!,4,FALSE)</f>
        <v>#REF!</v>
      </c>
      <c r="J15085" s="31" t="s">
        <v>10506</v>
      </c>
      <c r="K15085" s="10" t="str">
        <f t="shared" si="235"/>
        <v>파텍스/에폭시초강력파워퍼티(슈퍼찰흙본드)[헨켈][헨켈]</v>
      </c>
      <c r="L15085" s="31" t="s">
        <v>43586</v>
      </c>
    </row>
    <row r="15086" spans="1:12" x14ac:dyDescent="0.15">
      <c r="A15086" s="31" t="s">
        <v>23992</v>
      </c>
      <c r="B15086" s="31" t="s">
        <v>56781</v>
      </c>
      <c r="C15086" s="32">
        <v>6700</v>
      </c>
      <c r="D15086" s="31" t="s">
        <v>8137</v>
      </c>
      <c r="E15086" s="31" t="s">
        <v>67</v>
      </c>
      <c r="F15086" s="31" t="s">
        <v>10005</v>
      </c>
      <c r="H15086" s="10" t="e">
        <f>VLOOKUP(A15086,#REF!,3,FALSE)</f>
        <v>#REF!</v>
      </c>
      <c r="I15086" s="10" t="e">
        <f>VLOOKUP(A15086,#REF!,4,FALSE)</f>
        <v>#REF!</v>
      </c>
      <c r="J15086" s="31" t="s">
        <v>10506</v>
      </c>
      <c r="K15086" s="10" t="str">
        <f t="shared" si="235"/>
        <v>파텍스/에폭시초강력파워퍼티(슈퍼찰흙본드)[헨켈][헨켈]</v>
      </c>
      <c r="L15086" s="31" t="s">
        <v>43586</v>
      </c>
    </row>
    <row r="15087" spans="1:12" x14ac:dyDescent="0.15">
      <c r="A15087" s="31" t="s">
        <v>23994</v>
      </c>
      <c r="B15087" s="31" t="s">
        <v>56782</v>
      </c>
      <c r="C15087" s="32">
        <v>6500</v>
      </c>
      <c r="D15087" s="31" t="s">
        <v>2767</v>
      </c>
      <c r="E15087" s="31" t="s">
        <v>67</v>
      </c>
      <c r="F15087" s="31" t="s">
        <v>10037</v>
      </c>
      <c r="H15087" s="10" t="e">
        <f>VLOOKUP(A15087,#REF!,3,FALSE)</f>
        <v>#REF!</v>
      </c>
      <c r="I15087" s="10" t="e">
        <f>VLOOKUP(A15087,#REF!,4,FALSE)</f>
        <v>#REF!</v>
      </c>
      <c r="J15087" s="31" t="s">
        <v>10551</v>
      </c>
      <c r="K15087" s="10" t="str">
        <f t="shared" si="235"/>
        <v>항균핸드워시/오리지널/8166471[데톨][데톨]</v>
      </c>
      <c r="L15087" s="31" t="s">
        <v>43587</v>
      </c>
    </row>
    <row r="15088" spans="1:12" x14ac:dyDescent="0.15">
      <c r="A15088" s="31" t="s">
        <v>23995</v>
      </c>
      <c r="B15088" s="31" t="s">
        <v>56783</v>
      </c>
      <c r="C15088" s="32">
        <v>6500</v>
      </c>
      <c r="D15088" s="31" t="s">
        <v>2767</v>
      </c>
      <c r="E15088" s="31" t="s">
        <v>67</v>
      </c>
      <c r="F15088" s="31" t="s">
        <v>10037</v>
      </c>
      <c r="H15088" s="10" t="e">
        <f>VLOOKUP(A15088,#REF!,3,FALSE)</f>
        <v>#REF!</v>
      </c>
      <c r="I15088" s="10" t="e">
        <f>VLOOKUP(A15088,#REF!,4,FALSE)</f>
        <v>#REF!</v>
      </c>
      <c r="J15088" s="31" t="s">
        <v>10551</v>
      </c>
      <c r="K15088" s="10" t="str">
        <f t="shared" si="235"/>
        <v>항균핸드워시/스킨케어/8189176[데톨][데톨]</v>
      </c>
      <c r="L15088" s="31" t="s">
        <v>43588</v>
      </c>
    </row>
    <row r="15089" spans="1:12" x14ac:dyDescent="0.15">
      <c r="A15089" s="31" t="s">
        <v>23996</v>
      </c>
      <c r="B15089" s="31" t="s">
        <v>56784</v>
      </c>
      <c r="C15089" s="32">
        <v>8200</v>
      </c>
      <c r="D15089" s="31" t="s">
        <v>7829</v>
      </c>
      <c r="E15089" s="31" t="s">
        <v>253</v>
      </c>
      <c r="F15089" s="31" t="s">
        <v>10023</v>
      </c>
      <c r="H15089" s="10" t="e">
        <f>VLOOKUP(A15089,#REF!,3,FALSE)</f>
        <v>#REF!</v>
      </c>
      <c r="I15089" s="10" t="e">
        <f>VLOOKUP(A15089,#REF!,4,FALSE)</f>
        <v>#REF!</v>
      </c>
      <c r="J15089" s="31" t="s">
        <v>10577</v>
      </c>
      <c r="K15089" s="10" t="str">
        <f t="shared" si="235"/>
        <v>사각티슈/콤비팩[크리넥스][크리넥스]</v>
      </c>
      <c r="L15089" s="31" t="s">
        <v>43589</v>
      </c>
    </row>
    <row r="15090" spans="1:12" x14ac:dyDescent="0.15">
      <c r="A15090" s="31" t="s">
        <v>23997</v>
      </c>
      <c r="B15090" s="31" t="s">
        <v>56784</v>
      </c>
      <c r="C15090" s="32">
        <v>8200</v>
      </c>
      <c r="D15090" s="31" t="s">
        <v>7829</v>
      </c>
      <c r="E15090" s="31" t="s">
        <v>253</v>
      </c>
      <c r="F15090" s="31" t="s">
        <v>10023</v>
      </c>
      <c r="H15090" s="10" t="e">
        <f>VLOOKUP(A15090,#REF!,3,FALSE)</f>
        <v>#REF!</v>
      </c>
      <c r="I15090" s="10" t="e">
        <f>VLOOKUP(A15090,#REF!,4,FALSE)</f>
        <v>#REF!</v>
      </c>
      <c r="J15090" s="31" t="s">
        <v>10577</v>
      </c>
      <c r="K15090" s="10" t="str">
        <f t="shared" si="235"/>
        <v>사각티슈/콤비팩[크리넥스][크리넥스]</v>
      </c>
      <c r="L15090" s="31" t="s">
        <v>111</v>
      </c>
    </row>
    <row r="15091" spans="1:12" x14ac:dyDescent="0.15">
      <c r="A15091" s="31" t="s">
        <v>23998</v>
      </c>
      <c r="B15091" s="31" t="s">
        <v>56785</v>
      </c>
      <c r="C15091" s="32">
        <v>4800</v>
      </c>
      <c r="D15091" s="31" t="s">
        <v>6912</v>
      </c>
      <c r="E15091" s="31" t="s">
        <v>67</v>
      </c>
      <c r="F15091" s="31" t="s">
        <v>10031</v>
      </c>
      <c r="H15091" s="10" t="e">
        <f>VLOOKUP(A15091,#REF!,3,FALSE)</f>
        <v>#REF!</v>
      </c>
      <c r="I15091" s="10" t="e">
        <f>VLOOKUP(A15091,#REF!,4,FALSE)</f>
        <v>#REF!</v>
      </c>
      <c r="J15091" s="31" t="s">
        <v>10482</v>
      </c>
      <c r="K15091" s="10" t="str">
        <f t="shared" si="235"/>
        <v>국희땅콩샌드[크라운][크라운]</v>
      </c>
      <c r="L15091" s="31" t="s">
        <v>43590</v>
      </c>
    </row>
    <row r="15092" spans="1:12" x14ac:dyDescent="0.15">
      <c r="A15092" s="31" t="s">
        <v>62612</v>
      </c>
      <c r="B15092" s="31" t="s">
        <v>56789</v>
      </c>
      <c r="C15092" s="32">
        <v>3000</v>
      </c>
      <c r="D15092" s="31" t="s">
        <v>64504</v>
      </c>
      <c r="E15092" s="31" t="s">
        <v>67</v>
      </c>
      <c r="F15092" s="31" t="s">
        <v>10013</v>
      </c>
      <c r="H15092" s="10" t="e">
        <f>VLOOKUP(A15092,#REF!,3,FALSE)</f>
        <v>#REF!</v>
      </c>
      <c r="I15092" s="10" t="e">
        <f>VLOOKUP(A15092,#REF!,4,FALSE)</f>
        <v>#REF!</v>
      </c>
      <c r="J15092" s="31" t="s">
        <v>10482</v>
      </c>
      <c r="K15092" s="10" t="str">
        <f t="shared" si="235"/>
        <v>버터와플[크라운][크라운]</v>
      </c>
      <c r="L15092" s="31" t="s">
        <v>66548</v>
      </c>
    </row>
    <row r="15093" spans="1:12" x14ac:dyDescent="0.15">
      <c r="A15093" s="31" t="s">
        <v>23999</v>
      </c>
      <c r="B15093" s="31" t="s">
        <v>56786</v>
      </c>
      <c r="C15093" s="32">
        <v>43500</v>
      </c>
      <c r="D15093" s="31" t="s">
        <v>8150</v>
      </c>
      <c r="E15093" s="31" t="s">
        <v>68</v>
      </c>
      <c r="F15093" s="31" t="s">
        <v>65028</v>
      </c>
      <c r="H15093" s="10" t="e">
        <f>VLOOKUP(A15093,#REF!,3,FALSE)</f>
        <v>#REF!</v>
      </c>
      <c r="I15093" s="10" t="e">
        <f>VLOOKUP(A15093,#REF!,4,FALSE)</f>
        <v>#REF!</v>
      </c>
      <c r="J15093" s="31" t="s">
        <v>10579</v>
      </c>
      <c r="K15093" s="10" t="str">
        <f t="shared" si="235"/>
        <v>마스크/1급방진/M20[크린가드][크린가드]</v>
      </c>
      <c r="L15093" s="31" t="s">
        <v>43591</v>
      </c>
    </row>
    <row r="15094" spans="1:12" x14ac:dyDescent="0.15">
      <c r="A15094" s="31" t="s">
        <v>24000</v>
      </c>
      <c r="B15094" s="31" t="s">
        <v>56787</v>
      </c>
      <c r="C15094" s="32">
        <v>34500</v>
      </c>
      <c r="D15094" s="31" t="s">
        <v>8148</v>
      </c>
      <c r="E15094" s="31" t="s">
        <v>68</v>
      </c>
      <c r="F15094" s="31" t="s">
        <v>65028</v>
      </c>
      <c r="H15094" s="10" t="e">
        <f>VLOOKUP(A15094,#REF!,3,FALSE)</f>
        <v>#REF!</v>
      </c>
      <c r="I15094" s="10" t="e">
        <f>VLOOKUP(A15094,#REF!,4,FALSE)</f>
        <v>#REF!</v>
      </c>
      <c r="J15094" s="31" t="s">
        <v>10579</v>
      </c>
      <c r="K15094" s="10" t="str">
        <f t="shared" si="235"/>
        <v>라텍스글로브/G10[크린가드][크린가드]</v>
      </c>
      <c r="L15094" s="31" t="s">
        <v>43592</v>
      </c>
    </row>
    <row r="15095" spans="1:12" x14ac:dyDescent="0.15">
      <c r="A15095" s="31" t="s">
        <v>24001</v>
      </c>
      <c r="B15095" s="31" t="s">
        <v>56788</v>
      </c>
      <c r="C15095" s="32">
        <v>22600</v>
      </c>
      <c r="D15095" s="31" t="s">
        <v>7842</v>
      </c>
      <c r="E15095" s="31" t="s">
        <v>253</v>
      </c>
      <c r="F15095" s="31" t="s">
        <v>10149</v>
      </c>
      <c r="H15095" s="10" t="e">
        <f>VLOOKUP(A15095,#REF!,3,FALSE)</f>
        <v>#REF!</v>
      </c>
      <c r="I15095" s="10" t="e">
        <f>VLOOKUP(A15095,#REF!,4,FALSE)</f>
        <v>#REF!</v>
      </c>
      <c r="J15095" s="31" t="s">
        <v>10577</v>
      </c>
      <c r="K15095" s="10" t="str">
        <f t="shared" si="235"/>
        <v>화장지/데코&amp;소프트[크리넥스][크리넥스]</v>
      </c>
      <c r="L15095" s="31" t="s">
        <v>43593</v>
      </c>
    </row>
    <row r="15096" spans="1:12" x14ac:dyDescent="0.15">
      <c r="A15096" s="31" t="s">
        <v>62613</v>
      </c>
      <c r="B15096" s="31" t="s">
        <v>68361</v>
      </c>
      <c r="C15096" s="32">
        <v>1300</v>
      </c>
      <c r="D15096" s="31" t="s">
        <v>6915</v>
      </c>
      <c r="E15096" s="31" t="s">
        <v>67</v>
      </c>
      <c r="F15096" s="31" t="s">
        <v>10187</v>
      </c>
      <c r="H15096" s="10" t="e">
        <f>VLOOKUP(A15096,#REF!,3,FALSE)</f>
        <v>#REF!</v>
      </c>
      <c r="I15096" s="10" t="e">
        <f>VLOOKUP(A15096,#REF!,4,FALSE)</f>
        <v>#REF!</v>
      </c>
      <c r="J15096" s="31" t="s">
        <v>10714</v>
      </c>
      <c r="K15096" s="10" t="str">
        <f t="shared" si="235"/>
        <v>세탁비누[무궁화][무궁화]</v>
      </c>
      <c r="L15096" s="31" t="s">
        <v>66549</v>
      </c>
    </row>
    <row r="15097" spans="1:12" x14ac:dyDescent="0.15">
      <c r="A15097" s="31" t="s">
        <v>62614</v>
      </c>
      <c r="B15097" s="31" t="s">
        <v>68361</v>
      </c>
      <c r="C15097" s="32">
        <v>41600</v>
      </c>
      <c r="D15097" s="31" t="s">
        <v>6915</v>
      </c>
      <c r="E15097" s="31" t="s">
        <v>51</v>
      </c>
      <c r="F15097" s="31" t="s">
        <v>10187</v>
      </c>
      <c r="H15097" s="10" t="e">
        <f>VLOOKUP(A15097,#REF!,3,FALSE)</f>
        <v>#REF!</v>
      </c>
      <c r="I15097" s="10" t="e">
        <f>VLOOKUP(A15097,#REF!,4,FALSE)</f>
        <v>#REF!</v>
      </c>
      <c r="J15097" s="31" t="s">
        <v>10714</v>
      </c>
      <c r="K15097" s="10" t="str">
        <f t="shared" si="235"/>
        <v>세탁비누[무궁화][무궁화]</v>
      </c>
      <c r="L15097" s="31" t="s">
        <v>66550</v>
      </c>
    </row>
    <row r="15098" spans="1:12" x14ac:dyDescent="0.15">
      <c r="A15098" s="31" t="s">
        <v>24002</v>
      </c>
      <c r="B15098" s="31" t="s">
        <v>56789</v>
      </c>
      <c r="C15098" s="32">
        <v>4800</v>
      </c>
      <c r="D15098" s="31" t="s">
        <v>6905</v>
      </c>
      <c r="E15098" s="31" t="s">
        <v>67</v>
      </c>
      <c r="F15098" s="31" t="s">
        <v>10035</v>
      </c>
      <c r="H15098" s="10" t="e">
        <f>VLOOKUP(A15098,#REF!,3,FALSE)</f>
        <v>#REF!</v>
      </c>
      <c r="I15098" s="10" t="e">
        <f>VLOOKUP(A15098,#REF!,4,FALSE)</f>
        <v>#REF!</v>
      </c>
      <c r="J15098" s="31" t="s">
        <v>10482</v>
      </c>
      <c r="K15098" s="10" t="str">
        <f t="shared" si="235"/>
        <v>버터와플[크라운][크라운]</v>
      </c>
      <c r="L15098" s="31" t="s">
        <v>43594</v>
      </c>
    </row>
    <row r="15099" spans="1:12" x14ac:dyDescent="0.15">
      <c r="A15099" s="31" t="s">
        <v>24003</v>
      </c>
      <c r="B15099" s="31" t="s">
        <v>56790</v>
      </c>
      <c r="C15099" s="32">
        <v>5700</v>
      </c>
      <c r="D15099" s="31" t="s">
        <v>6919</v>
      </c>
      <c r="E15099" s="31" t="s">
        <v>67</v>
      </c>
      <c r="F15099" s="31" t="s">
        <v>10035</v>
      </c>
      <c r="H15099" s="10" t="e">
        <f>VLOOKUP(A15099,#REF!,3,FALSE)</f>
        <v>#REF!</v>
      </c>
      <c r="I15099" s="10" t="e">
        <f>VLOOKUP(A15099,#REF!,4,FALSE)</f>
        <v>#REF!</v>
      </c>
      <c r="J15099" s="31" t="s">
        <v>10482</v>
      </c>
      <c r="K15099" s="10" t="str">
        <f t="shared" si="235"/>
        <v>쵸코하임[크라운][크라운]</v>
      </c>
      <c r="L15099" s="31" t="s">
        <v>43595</v>
      </c>
    </row>
    <row r="15100" spans="1:12" x14ac:dyDescent="0.15">
      <c r="A15100" s="31" t="s">
        <v>24004</v>
      </c>
      <c r="B15100" s="31" t="s">
        <v>56791</v>
      </c>
      <c r="C15100" s="32">
        <v>5700</v>
      </c>
      <c r="D15100" s="31" t="s">
        <v>6919</v>
      </c>
      <c r="E15100" s="31" t="s">
        <v>67</v>
      </c>
      <c r="F15100" s="31" t="s">
        <v>10035</v>
      </c>
      <c r="H15100" s="10" t="e">
        <f>VLOOKUP(A15100,#REF!,3,FALSE)</f>
        <v>#REF!</v>
      </c>
      <c r="I15100" s="10" t="e">
        <f>VLOOKUP(A15100,#REF!,4,FALSE)</f>
        <v>#REF!</v>
      </c>
      <c r="J15100" s="31" t="s">
        <v>10482</v>
      </c>
      <c r="K15100" s="10" t="str">
        <f t="shared" si="235"/>
        <v>화이트하임[크라운][크라운]</v>
      </c>
      <c r="L15100" s="31" t="s">
        <v>43596</v>
      </c>
    </row>
    <row r="15101" spans="1:12" x14ac:dyDescent="0.15">
      <c r="A15101" s="31" t="s">
        <v>24005</v>
      </c>
      <c r="B15101" s="31" t="s">
        <v>56792</v>
      </c>
      <c r="C15101" s="32">
        <v>4800</v>
      </c>
      <c r="D15101" s="31" t="s">
        <v>6931</v>
      </c>
      <c r="E15101" s="31" t="s">
        <v>67</v>
      </c>
      <c r="F15101" s="31" t="s">
        <v>10017</v>
      </c>
      <c r="H15101" s="10" t="e">
        <f>VLOOKUP(A15101,#REF!,3,FALSE)</f>
        <v>#REF!</v>
      </c>
      <c r="I15101" s="10" t="e">
        <f>VLOOKUP(A15101,#REF!,4,FALSE)</f>
        <v>#REF!</v>
      </c>
      <c r="J15101" s="31" t="s">
        <v>10482</v>
      </c>
      <c r="K15101" s="10" t="str">
        <f t="shared" si="235"/>
        <v>빅파이/딸기[크라운][크라운]</v>
      </c>
      <c r="L15101" s="31" t="s">
        <v>43597</v>
      </c>
    </row>
    <row r="15102" spans="1:12" x14ac:dyDescent="0.15">
      <c r="A15102" s="31" t="s">
        <v>24006</v>
      </c>
      <c r="B15102" s="31" t="s">
        <v>56793</v>
      </c>
      <c r="C15102" s="32">
        <v>2300</v>
      </c>
      <c r="D15102" s="31" t="s">
        <v>6897</v>
      </c>
      <c r="E15102" s="31" t="s">
        <v>67</v>
      </c>
      <c r="F15102" s="31" t="s">
        <v>10002</v>
      </c>
      <c r="H15102" s="10" t="e">
        <f>VLOOKUP(A15102,#REF!,3,FALSE)</f>
        <v>#REF!</v>
      </c>
      <c r="I15102" s="10" t="e">
        <f>VLOOKUP(A15102,#REF!,4,FALSE)</f>
        <v>#REF!</v>
      </c>
      <c r="J15102" s="31" t="s">
        <v>10560</v>
      </c>
      <c r="K15102" s="10" t="str">
        <f t="shared" si="235"/>
        <v>촉촉한초코칩[오리온][오리온]</v>
      </c>
      <c r="L15102" s="31" t="s">
        <v>43598</v>
      </c>
    </row>
    <row r="15103" spans="1:12" x14ac:dyDescent="0.15">
      <c r="A15103" s="31" t="s">
        <v>24007</v>
      </c>
      <c r="B15103" s="31" t="s">
        <v>56794</v>
      </c>
      <c r="C15103" s="32">
        <v>29400</v>
      </c>
      <c r="D15103" s="31" t="s">
        <v>6881</v>
      </c>
      <c r="E15103" s="31" t="s">
        <v>51</v>
      </c>
      <c r="F15103" s="31" t="s">
        <v>10152</v>
      </c>
      <c r="H15103" s="10" t="e">
        <f>VLOOKUP(A15103,#REF!,3,FALSE)</f>
        <v>#REF!</v>
      </c>
      <c r="I15103" s="10" t="e">
        <f>VLOOKUP(A15103,#REF!,4,FALSE)</f>
        <v>#REF!</v>
      </c>
      <c r="J15103" s="31" t="s">
        <v>10560</v>
      </c>
      <c r="K15103" s="10" t="str">
        <f t="shared" si="235"/>
        <v>캔디/통아몬드[오리온][오리온]</v>
      </c>
      <c r="L15103" s="31" t="s">
        <v>43599</v>
      </c>
    </row>
    <row r="15104" spans="1:12" x14ac:dyDescent="0.15">
      <c r="A15104" s="31" t="s">
        <v>24009</v>
      </c>
      <c r="B15104" s="31" t="s">
        <v>56794</v>
      </c>
      <c r="C15104" s="32">
        <v>2100</v>
      </c>
      <c r="D15104" s="31" t="s">
        <v>6881</v>
      </c>
      <c r="E15104" s="31" t="s">
        <v>67</v>
      </c>
      <c r="F15104" s="31" t="s">
        <v>10152</v>
      </c>
      <c r="H15104" s="10" t="e">
        <f>VLOOKUP(A15104,#REF!,3,FALSE)</f>
        <v>#REF!</v>
      </c>
      <c r="I15104" s="10" t="e">
        <f>VLOOKUP(A15104,#REF!,4,FALSE)</f>
        <v>#REF!</v>
      </c>
      <c r="J15104" s="31" t="s">
        <v>10560</v>
      </c>
      <c r="K15104" s="10" t="str">
        <f t="shared" si="235"/>
        <v>캔디/통아몬드[오리온][오리온]</v>
      </c>
      <c r="L15104" s="31" t="s">
        <v>111</v>
      </c>
    </row>
    <row r="15105" spans="1:12" x14ac:dyDescent="0.15">
      <c r="A15105" s="31" t="s">
        <v>24008</v>
      </c>
      <c r="B15105" s="31" t="s">
        <v>56794</v>
      </c>
      <c r="C15105" s="32">
        <v>2100</v>
      </c>
      <c r="D15105" s="31" t="s">
        <v>6881</v>
      </c>
      <c r="E15105" s="31" t="s">
        <v>67</v>
      </c>
      <c r="F15105" s="31" t="s">
        <v>10152</v>
      </c>
      <c r="H15105" s="10" t="e">
        <f>VLOOKUP(A15105,#REF!,3,FALSE)</f>
        <v>#REF!</v>
      </c>
      <c r="I15105" s="10" t="e">
        <f>VLOOKUP(A15105,#REF!,4,FALSE)</f>
        <v>#REF!</v>
      </c>
      <c r="J15105" s="31" t="s">
        <v>10560</v>
      </c>
      <c r="K15105" s="10" t="str">
        <f t="shared" si="235"/>
        <v>캔디/통아몬드[오리온][오리온]</v>
      </c>
      <c r="L15105" s="31" t="s">
        <v>43600</v>
      </c>
    </row>
    <row r="15106" spans="1:12" x14ac:dyDescent="0.15">
      <c r="A15106" s="31" t="s">
        <v>24010</v>
      </c>
      <c r="B15106" s="31" t="s">
        <v>56795</v>
      </c>
      <c r="C15106" s="32">
        <v>29400</v>
      </c>
      <c r="D15106" s="31" t="s">
        <v>111</v>
      </c>
      <c r="E15106" s="31" t="s">
        <v>51</v>
      </c>
      <c r="F15106" s="31" t="s">
        <v>10147</v>
      </c>
      <c r="H15106" s="10" t="e">
        <f>VLOOKUP(A15106,#REF!,3,FALSE)</f>
        <v>#REF!</v>
      </c>
      <c r="I15106" s="10" t="e">
        <f>VLOOKUP(A15106,#REF!,4,FALSE)</f>
        <v>#REF!</v>
      </c>
      <c r="J15106" s="31" t="s">
        <v>10560</v>
      </c>
      <c r="K15106" s="10" t="str">
        <f t="shared" si="235"/>
        <v>캔디/바이오후르츠[오리온][오리온]</v>
      </c>
      <c r="L15106" s="31" t="s">
        <v>43601</v>
      </c>
    </row>
    <row r="15107" spans="1:12" x14ac:dyDescent="0.15">
      <c r="A15107" s="31" t="s">
        <v>24011</v>
      </c>
      <c r="B15107" s="31" t="s">
        <v>56795</v>
      </c>
      <c r="C15107" s="32">
        <v>2100</v>
      </c>
      <c r="D15107" s="31" t="s">
        <v>111</v>
      </c>
      <c r="E15107" s="31" t="s">
        <v>67</v>
      </c>
      <c r="F15107" s="31" t="s">
        <v>10147</v>
      </c>
      <c r="H15107" s="10" t="e">
        <f>VLOOKUP(A15107,#REF!,3,FALSE)</f>
        <v>#REF!</v>
      </c>
      <c r="I15107" s="10" t="e">
        <f>VLOOKUP(A15107,#REF!,4,FALSE)</f>
        <v>#REF!</v>
      </c>
      <c r="J15107" s="31" t="s">
        <v>10560</v>
      </c>
      <c r="K15107" s="10" t="str">
        <f t="shared" ref="K15107:K15170" si="236">IF(J15107="",B15107,B15107&amp;"["&amp;J15107&amp;"]")</f>
        <v>캔디/바이오후르츠[오리온][오리온]</v>
      </c>
      <c r="L15107" s="31" t="s">
        <v>43602</v>
      </c>
    </row>
    <row r="15108" spans="1:12" x14ac:dyDescent="0.15">
      <c r="A15108" s="31" t="s">
        <v>24012</v>
      </c>
      <c r="B15108" s="31" t="s">
        <v>56796</v>
      </c>
      <c r="C15108" s="32">
        <v>2100</v>
      </c>
      <c r="D15108" s="31" t="s">
        <v>6880</v>
      </c>
      <c r="E15108" s="31" t="s">
        <v>67</v>
      </c>
      <c r="F15108" s="31" t="s">
        <v>10147</v>
      </c>
      <c r="H15108" s="10" t="e">
        <f>VLOOKUP(A15108,#REF!,3,FALSE)</f>
        <v>#REF!</v>
      </c>
      <c r="I15108" s="10" t="e">
        <f>VLOOKUP(A15108,#REF!,4,FALSE)</f>
        <v>#REF!</v>
      </c>
      <c r="J15108" s="31" t="s">
        <v>10560</v>
      </c>
      <c r="K15108" s="10" t="str">
        <f t="shared" si="236"/>
        <v>캔디/바이오생우유[오리온][오리온]</v>
      </c>
      <c r="L15108" s="31" t="s">
        <v>43603</v>
      </c>
    </row>
    <row r="15109" spans="1:12" x14ac:dyDescent="0.15">
      <c r="A15109" s="31" t="s">
        <v>62616</v>
      </c>
      <c r="B15109" s="31" t="s">
        <v>68362</v>
      </c>
      <c r="C15109" s="32">
        <v>2000</v>
      </c>
      <c r="D15109" s="31" t="s">
        <v>4717</v>
      </c>
      <c r="E15109" s="31" t="s">
        <v>67</v>
      </c>
      <c r="F15109" s="31" t="s">
        <v>10013</v>
      </c>
      <c r="H15109" s="10" t="e">
        <f>VLOOKUP(A15109,#REF!,3,FALSE)</f>
        <v>#REF!</v>
      </c>
      <c r="I15109" s="10" t="e">
        <f>VLOOKUP(A15109,#REF!,4,FALSE)</f>
        <v>#REF!</v>
      </c>
      <c r="J15109" s="31" t="s">
        <v>10560</v>
      </c>
      <c r="K15109" s="10" t="str">
        <f t="shared" si="236"/>
        <v>에너지바[오리온][오리온]</v>
      </c>
      <c r="L15109" s="31" t="s">
        <v>66552</v>
      </c>
    </row>
    <row r="15110" spans="1:12" x14ac:dyDescent="0.15">
      <c r="A15110" s="31" t="s">
        <v>62615</v>
      </c>
      <c r="B15110" s="31" t="s">
        <v>68362</v>
      </c>
      <c r="C15110" s="32">
        <v>29000</v>
      </c>
      <c r="D15110" s="31" t="s">
        <v>4717</v>
      </c>
      <c r="E15110" s="31" t="s">
        <v>68</v>
      </c>
      <c r="F15110" s="31" t="s">
        <v>10013</v>
      </c>
      <c r="H15110" s="10" t="e">
        <f>VLOOKUP(A15110,#REF!,3,FALSE)</f>
        <v>#REF!</v>
      </c>
      <c r="I15110" s="10" t="e">
        <f>VLOOKUP(A15110,#REF!,4,FALSE)</f>
        <v>#REF!</v>
      </c>
      <c r="J15110" s="31" t="s">
        <v>10560</v>
      </c>
      <c r="K15110" s="10" t="str">
        <f t="shared" si="236"/>
        <v>에너지바[오리온][오리온]</v>
      </c>
      <c r="L15110" s="31" t="s">
        <v>66551</v>
      </c>
    </row>
    <row r="15111" spans="1:12" x14ac:dyDescent="0.15">
      <c r="A15111" s="31" t="s">
        <v>24014</v>
      </c>
      <c r="B15111" s="31" t="s">
        <v>56797</v>
      </c>
      <c r="C15111" s="32">
        <v>1400</v>
      </c>
      <c r="D15111" s="31" t="s">
        <v>6848</v>
      </c>
      <c r="E15111" s="31" t="s">
        <v>67</v>
      </c>
      <c r="F15111" s="31" t="s">
        <v>10038</v>
      </c>
      <c r="H15111" s="10" t="e">
        <f>VLOOKUP(A15111,#REF!,3,FALSE)</f>
        <v>#REF!</v>
      </c>
      <c r="I15111" s="10" t="e">
        <f>VLOOKUP(A15111,#REF!,4,FALSE)</f>
        <v>#REF!</v>
      </c>
      <c r="J15111" s="31" t="s">
        <v>10540</v>
      </c>
      <c r="K15111" s="10" t="str">
        <f t="shared" si="236"/>
        <v>17차[남양유업][남양유업]</v>
      </c>
      <c r="L15111" s="31" t="s">
        <v>43605</v>
      </c>
    </row>
    <row r="15112" spans="1:12" x14ac:dyDescent="0.15">
      <c r="A15112" s="31" t="s">
        <v>24013</v>
      </c>
      <c r="B15112" s="31" t="s">
        <v>56797</v>
      </c>
      <c r="C15112" s="32">
        <v>28000</v>
      </c>
      <c r="D15112" s="31" t="s">
        <v>6848</v>
      </c>
      <c r="E15112" s="31" t="s">
        <v>51</v>
      </c>
      <c r="F15112" s="31" t="s">
        <v>10038</v>
      </c>
      <c r="H15112" s="10" t="e">
        <f>VLOOKUP(A15112,#REF!,3,FALSE)</f>
        <v>#REF!</v>
      </c>
      <c r="I15112" s="10" t="e">
        <f>VLOOKUP(A15112,#REF!,4,FALSE)</f>
        <v>#REF!</v>
      </c>
      <c r="J15112" s="31" t="s">
        <v>10540</v>
      </c>
      <c r="K15112" s="10" t="str">
        <f t="shared" si="236"/>
        <v>17차[남양유업][남양유업]</v>
      </c>
      <c r="L15112" s="31" t="s">
        <v>43604</v>
      </c>
    </row>
    <row r="15113" spans="1:12" x14ac:dyDescent="0.15">
      <c r="A15113" s="31" t="s">
        <v>24015</v>
      </c>
      <c r="B15113" s="31" t="s">
        <v>56798</v>
      </c>
      <c r="C15113" s="32">
        <v>16000</v>
      </c>
      <c r="D15113" s="31" t="s">
        <v>6690</v>
      </c>
      <c r="E15113" s="31" t="s">
        <v>68</v>
      </c>
      <c r="F15113" s="31" t="s">
        <v>10255</v>
      </c>
      <c r="H15113" s="10" t="e">
        <f>VLOOKUP(A15113,#REF!,3,FALSE)</f>
        <v>#REF!</v>
      </c>
      <c r="I15113" s="10" t="e">
        <f>VLOOKUP(A15113,#REF!,4,FALSE)</f>
        <v>#REF!</v>
      </c>
      <c r="J15113" s="31" t="s">
        <v>10540</v>
      </c>
      <c r="K15113" s="10" t="str">
        <f t="shared" si="236"/>
        <v>프렌치카페/카페믹스/부드러운블랙[남양유업][남양유업]</v>
      </c>
      <c r="L15113" s="31" t="s">
        <v>43606</v>
      </c>
    </row>
    <row r="15114" spans="1:12" x14ac:dyDescent="0.15">
      <c r="A15114" s="31" t="s">
        <v>24016</v>
      </c>
      <c r="B15114" s="31" t="s">
        <v>56799</v>
      </c>
      <c r="C15114" s="32">
        <v>31000</v>
      </c>
      <c r="D15114" s="31" t="s">
        <v>6751</v>
      </c>
      <c r="E15114" s="31" t="s">
        <v>68</v>
      </c>
      <c r="F15114" s="31" t="s">
        <v>10223</v>
      </c>
      <c r="H15114" s="10" t="e">
        <f>VLOOKUP(A15114,#REF!,3,FALSE)</f>
        <v>#REF!</v>
      </c>
      <c r="I15114" s="10" t="e">
        <f>VLOOKUP(A15114,#REF!,4,FALSE)</f>
        <v>#REF!</v>
      </c>
      <c r="J15114" s="31" t="s">
        <v>10540</v>
      </c>
      <c r="K15114" s="10" t="str">
        <f t="shared" si="236"/>
        <v>프렌치카페/카페믹스/아이스믹스/커피믹스[남양유업][남양유업]</v>
      </c>
      <c r="L15114" s="31" t="s">
        <v>43607</v>
      </c>
    </row>
    <row r="15115" spans="1:12" x14ac:dyDescent="0.15">
      <c r="A15115" s="31" t="s">
        <v>24017</v>
      </c>
      <c r="B15115" s="31" t="s">
        <v>56800</v>
      </c>
      <c r="C15115" s="32">
        <v>20000</v>
      </c>
      <c r="D15115" s="31" t="s">
        <v>6689</v>
      </c>
      <c r="E15115" s="31" t="s">
        <v>68</v>
      </c>
      <c r="F15115" s="31" t="s">
        <v>10255</v>
      </c>
      <c r="H15115" s="10" t="e">
        <f>VLOOKUP(A15115,#REF!,3,FALSE)</f>
        <v>#REF!</v>
      </c>
      <c r="I15115" s="10" t="e">
        <f>VLOOKUP(A15115,#REF!,4,FALSE)</f>
        <v>#REF!</v>
      </c>
      <c r="J15115" s="31" t="s">
        <v>10540</v>
      </c>
      <c r="K15115" s="10" t="str">
        <f t="shared" si="236"/>
        <v>프렌치카페/카페믹스/1/2칼로리[남양유업][남양유업]</v>
      </c>
      <c r="L15115" s="31" t="s">
        <v>43608</v>
      </c>
    </row>
    <row r="15116" spans="1:12" x14ac:dyDescent="0.15">
      <c r="A15116" s="31" t="s">
        <v>24018</v>
      </c>
      <c r="B15116" s="31" t="s">
        <v>56801</v>
      </c>
      <c r="C15116" s="32">
        <v>5000</v>
      </c>
      <c r="D15116" s="31" t="s">
        <v>6927</v>
      </c>
      <c r="E15116" s="31" t="s">
        <v>67</v>
      </c>
      <c r="F15116" s="31" t="s">
        <v>10017</v>
      </c>
      <c r="H15116" s="10" t="e">
        <f>VLOOKUP(A15116,#REF!,3,FALSE)</f>
        <v>#REF!</v>
      </c>
      <c r="I15116" s="10" t="e">
        <f>VLOOKUP(A15116,#REF!,4,FALSE)</f>
        <v>#REF!</v>
      </c>
      <c r="J15116" s="31" t="s">
        <v>10560</v>
      </c>
      <c r="K15116" s="10" t="str">
        <f t="shared" si="236"/>
        <v>초코파이[오리온][오리온]</v>
      </c>
      <c r="L15116" s="31" t="s">
        <v>43609</v>
      </c>
    </row>
    <row r="15117" spans="1:12" x14ac:dyDescent="0.15">
      <c r="A15117" s="31" t="s">
        <v>62617</v>
      </c>
      <c r="B15117" s="31" t="s">
        <v>68363</v>
      </c>
      <c r="C15117" s="32">
        <v>400</v>
      </c>
      <c r="D15117" s="31" t="s">
        <v>4718</v>
      </c>
      <c r="E15117" s="31" t="s">
        <v>67</v>
      </c>
      <c r="F15117" s="31" t="s">
        <v>10154</v>
      </c>
      <c r="H15117" s="10" t="e">
        <f>VLOOKUP(A15117,#REF!,3,FALSE)</f>
        <v>#REF!</v>
      </c>
      <c r="I15117" s="10" t="e">
        <f>VLOOKUP(A15117,#REF!,4,FALSE)</f>
        <v>#REF!</v>
      </c>
      <c r="J15117" s="31" t="s">
        <v>67598</v>
      </c>
      <c r="K15117" s="10" t="str">
        <f t="shared" si="236"/>
        <v>소시지/천하장사/오리지널[진주햄][진주햄]</v>
      </c>
      <c r="L15117" s="31" t="s">
        <v>66553</v>
      </c>
    </row>
    <row r="15118" spans="1:12" x14ac:dyDescent="0.15">
      <c r="A15118" s="31" t="s">
        <v>62618</v>
      </c>
      <c r="B15118" s="31" t="s">
        <v>68363</v>
      </c>
      <c r="C15118" s="32">
        <v>7300</v>
      </c>
      <c r="D15118" s="31" t="s">
        <v>4718</v>
      </c>
      <c r="E15118" s="31" t="s">
        <v>68</v>
      </c>
      <c r="F15118" s="31" t="s">
        <v>10154</v>
      </c>
      <c r="H15118" s="10" t="e">
        <f>VLOOKUP(A15118,#REF!,3,FALSE)</f>
        <v>#REF!</v>
      </c>
      <c r="I15118" s="10" t="e">
        <f>VLOOKUP(A15118,#REF!,4,FALSE)</f>
        <v>#REF!</v>
      </c>
      <c r="J15118" s="31" t="s">
        <v>67598</v>
      </c>
      <c r="K15118" s="10" t="str">
        <f t="shared" si="236"/>
        <v>소시지/천하장사/오리지널[진주햄][진주햄]</v>
      </c>
      <c r="L15118" s="31" t="s">
        <v>66554</v>
      </c>
    </row>
    <row r="15119" spans="1:12" x14ac:dyDescent="0.15">
      <c r="A15119" s="31" t="s">
        <v>24020</v>
      </c>
      <c r="B15119" s="31" t="s">
        <v>56802</v>
      </c>
      <c r="C15119" s="32">
        <v>3400</v>
      </c>
      <c r="D15119" s="31" t="s">
        <v>6849</v>
      </c>
      <c r="E15119" s="31" t="s">
        <v>67</v>
      </c>
      <c r="F15119" s="31" t="s">
        <v>10050</v>
      </c>
      <c r="H15119" s="10" t="e">
        <f>VLOOKUP(A15119,#REF!,3,FALSE)</f>
        <v>#REF!</v>
      </c>
      <c r="I15119" s="10" t="e">
        <f>VLOOKUP(A15119,#REF!,4,FALSE)</f>
        <v>#REF!</v>
      </c>
      <c r="J15119" s="31" t="s">
        <v>10580</v>
      </c>
      <c r="K15119" s="10" t="str">
        <f t="shared" si="236"/>
        <v>콜라[코카콜라][코카콜라]</v>
      </c>
      <c r="L15119" s="31" t="s">
        <v>111</v>
      </c>
    </row>
    <row r="15120" spans="1:12" x14ac:dyDescent="0.15">
      <c r="A15120" s="31" t="s">
        <v>24021</v>
      </c>
      <c r="B15120" s="31" t="s">
        <v>56802</v>
      </c>
      <c r="C15120" s="32">
        <v>44400</v>
      </c>
      <c r="D15120" s="31" t="s">
        <v>6849</v>
      </c>
      <c r="E15120" s="31" t="s">
        <v>51</v>
      </c>
      <c r="F15120" s="31" t="s">
        <v>10050</v>
      </c>
      <c r="H15120" s="10" t="e">
        <f>VLOOKUP(A15120,#REF!,3,FALSE)</f>
        <v>#REF!</v>
      </c>
      <c r="I15120" s="10" t="e">
        <f>VLOOKUP(A15120,#REF!,4,FALSE)</f>
        <v>#REF!</v>
      </c>
      <c r="J15120" s="31" t="s">
        <v>10580</v>
      </c>
      <c r="K15120" s="10" t="str">
        <f t="shared" si="236"/>
        <v>콜라[코카콜라][코카콜라]</v>
      </c>
      <c r="L15120" s="31" t="s">
        <v>43611</v>
      </c>
    </row>
    <row r="15121" spans="1:12" x14ac:dyDescent="0.15">
      <c r="A15121" s="31" t="s">
        <v>24019</v>
      </c>
      <c r="B15121" s="31" t="s">
        <v>56802</v>
      </c>
      <c r="C15121" s="32">
        <v>3700</v>
      </c>
      <c r="D15121" s="31" t="s">
        <v>6849</v>
      </c>
      <c r="E15121" s="31" t="s">
        <v>67</v>
      </c>
      <c r="F15121" s="31" t="s">
        <v>10050</v>
      </c>
      <c r="H15121" s="10" t="e">
        <f>VLOOKUP(A15121,#REF!,3,FALSE)</f>
        <v>#REF!</v>
      </c>
      <c r="I15121" s="10" t="e">
        <f>VLOOKUP(A15121,#REF!,4,FALSE)</f>
        <v>#REF!</v>
      </c>
      <c r="J15121" s="31" t="s">
        <v>10580</v>
      </c>
      <c r="K15121" s="10" t="str">
        <f t="shared" si="236"/>
        <v>콜라[코카콜라][코카콜라]</v>
      </c>
      <c r="L15121" s="31" t="s">
        <v>43610</v>
      </c>
    </row>
    <row r="15122" spans="1:12" x14ac:dyDescent="0.15">
      <c r="A15122" s="31" t="s">
        <v>24022</v>
      </c>
      <c r="B15122" s="31" t="s">
        <v>56802</v>
      </c>
      <c r="C15122" s="32">
        <v>39000</v>
      </c>
      <c r="D15122" s="31" t="s">
        <v>6855</v>
      </c>
      <c r="E15122" s="31" t="s">
        <v>51</v>
      </c>
      <c r="F15122" s="31" t="s">
        <v>10050</v>
      </c>
      <c r="H15122" s="10" t="e">
        <f>VLOOKUP(A15122,#REF!,3,FALSE)</f>
        <v>#REF!</v>
      </c>
      <c r="I15122" s="10" t="e">
        <f>VLOOKUP(A15122,#REF!,4,FALSE)</f>
        <v>#REF!</v>
      </c>
      <c r="J15122" s="31" t="s">
        <v>10580</v>
      </c>
      <c r="K15122" s="10" t="str">
        <f t="shared" si="236"/>
        <v>콜라[코카콜라][코카콜라]</v>
      </c>
      <c r="L15122" s="31" t="s">
        <v>43612</v>
      </c>
    </row>
    <row r="15123" spans="1:12" x14ac:dyDescent="0.15">
      <c r="A15123" s="31" t="s">
        <v>24023</v>
      </c>
      <c r="B15123" s="31" t="s">
        <v>56802</v>
      </c>
      <c r="C15123" s="32">
        <v>1300</v>
      </c>
      <c r="D15123" s="31" t="s">
        <v>6855</v>
      </c>
      <c r="E15123" s="31" t="s">
        <v>67</v>
      </c>
      <c r="F15123" s="31" t="s">
        <v>10050</v>
      </c>
      <c r="H15123" s="10" t="e">
        <f>VLOOKUP(A15123,#REF!,3,FALSE)</f>
        <v>#REF!</v>
      </c>
      <c r="I15123" s="10" t="e">
        <f>VLOOKUP(A15123,#REF!,4,FALSE)</f>
        <v>#REF!</v>
      </c>
      <c r="J15123" s="31" t="s">
        <v>10580</v>
      </c>
      <c r="K15123" s="10" t="str">
        <f t="shared" si="236"/>
        <v>콜라[코카콜라][코카콜라]</v>
      </c>
      <c r="L15123" s="31" t="s">
        <v>43613</v>
      </c>
    </row>
    <row r="15124" spans="1:12" x14ac:dyDescent="0.15">
      <c r="A15124" s="31" t="s">
        <v>24025</v>
      </c>
      <c r="B15124" s="31" t="s">
        <v>56803</v>
      </c>
      <c r="C15124" s="32">
        <v>44400</v>
      </c>
      <c r="D15124" s="31" t="s">
        <v>6849</v>
      </c>
      <c r="E15124" s="31" t="s">
        <v>51</v>
      </c>
      <c r="F15124" s="31" t="s">
        <v>10050</v>
      </c>
      <c r="H15124" s="10" t="e">
        <f>VLOOKUP(A15124,#REF!,3,FALSE)</f>
        <v>#REF!</v>
      </c>
      <c r="I15124" s="10" t="e">
        <f>VLOOKUP(A15124,#REF!,4,FALSE)</f>
        <v>#REF!</v>
      </c>
      <c r="J15124" s="31" t="s">
        <v>10580</v>
      </c>
      <c r="K15124" s="10" t="str">
        <f t="shared" si="236"/>
        <v>콜라/제로[코카콜라][코카콜라]</v>
      </c>
      <c r="L15124" s="31" t="s">
        <v>43615</v>
      </c>
    </row>
    <row r="15125" spans="1:12" x14ac:dyDescent="0.15">
      <c r="A15125" s="31" t="s">
        <v>24024</v>
      </c>
      <c r="B15125" s="31" t="s">
        <v>56803</v>
      </c>
      <c r="C15125" s="32">
        <v>3700</v>
      </c>
      <c r="D15125" s="31" t="s">
        <v>6849</v>
      </c>
      <c r="E15125" s="31" t="s">
        <v>67</v>
      </c>
      <c r="F15125" s="31" t="s">
        <v>10050</v>
      </c>
      <c r="H15125" s="10" t="e">
        <f>VLOOKUP(A15125,#REF!,3,FALSE)</f>
        <v>#REF!</v>
      </c>
      <c r="I15125" s="10" t="e">
        <f>VLOOKUP(A15125,#REF!,4,FALSE)</f>
        <v>#REF!</v>
      </c>
      <c r="J15125" s="31" t="s">
        <v>10580</v>
      </c>
      <c r="K15125" s="10" t="str">
        <f t="shared" si="236"/>
        <v>콜라/제로[코카콜라][코카콜라]</v>
      </c>
      <c r="L15125" s="31" t="s">
        <v>43614</v>
      </c>
    </row>
    <row r="15126" spans="1:12" x14ac:dyDescent="0.15">
      <c r="A15126" s="31" t="s">
        <v>24027</v>
      </c>
      <c r="B15126" s="31" t="s">
        <v>56803</v>
      </c>
      <c r="C15126" s="32">
        <v>39000</v>
      </c>
      <c r="D15126" s="31" t="s">
        <v>6855</v>
      </c>
      <c r="E15126" s="31" t="s">
        <v>51</v>
      </c>
      <c r="F15126" s="31" t="s">
        <v>10050</v>
      </c>
      <c r="H15126" s="10" t="e">
        <f>VLOOKUP(A15126,#REF!,3,FALSE)</f>
        <v>#REF!</v>
      </c>
      <c r="I15126" s="10" t="e">
        <f>VLOOKUP(A15126,#REF!,4,FALSE)</f>
        <v>#REF!</v>
      </c>
      <c r="J15126" s="31" t="s">
        <v>10580</v>
      </c>
      <c r="K15126" s="10" t="str">
        <f t="shared" si="236"/>
        <v>콜라/제로[코카콜라][코카콜라]</v>
      </c>
      <c r="L15126" s="31" t="s">
        <v>43617</v>
      </c>
    </row>
    <row r="15127" spans="1:12" x14ac:dyDescent="0.15">
      <c r="A15127" s="31" t="s">
        <v>24028</v>
      </c>
      <c r="B15127" s="31" t="s">
        <v>56803</v>
      </c>
      <c r="C15127" s="32">
        <v>7200</v>
      </c>
      <c r="D15127" s="31" t="s">
        <v>6855</v>
      </c>
      <c r="E15127" s="31" t="s">
        <v>253</v>
      </c>
      <c r="F15127" s="31" t="s">
        <v>10050</v>
      </c>
      <c r="H15127" s="10" t="e">
        <f>VLOOKUP(A15127,#REF!,3,FALSE)</f>
        <v>#REF!</v>
      </c>
      <c r="I15127" s="10" t="e">
        <f>VLOOKUP(A15127,#REF!,4,FALSE)</f>
        <v>#REF!</v>
      </c>
      <c r="J15127" s="31" t="s">
        <v>10580</v>
      </c>
      <c r="K15127" s="10" t="str">
        <f t="shared" si="236"/>
        <v>콜라/제로[코카콜라][코카콜라]</v>
      </c>
      <c r="L15127" s="31" t="s">
        <v>43618</v>
      </c>
    </row>
    <row r="15128" spans="1:12" x14ac:dyDescent="0.15">
      <c r="A15128" s="31" t="s">
        <v>24026</v>
      </c>
      <c r="B15128" s="31" t="s">
        <v>56803</v>
      </c>
      <c r="C15128" s="32">
        <v>1300</v>
      </c>
      <c r="D15128" s="31" t="s">
        <v>6855</v>
      </c>
      <c r="E15128" s="31" t="s">
        <v>67</v>
      </c>
      <c r="F15128" s="31" t="s">
        <v>10050</v>
      </c>
      <c r="H15128" s="10" t="e">
        <f>VLOOKUP(A15128,#REF!,3,FALSE)</f>
        <v>#REF!</v>
      </c>
      <c r="I15128" s="10" t="e">
        <f>VLOOKUP(A15128,#REF!,4,FALSE)</f>
        <v>#REF!</v>
      </c>
      <c r="J15128" s="31" t="s">
        <v>10580</v>
      </c>
      <c r="K15128" s="10" t="str">
        <f t="shared" si="236"/>
        <v>콜라/제로[코카콜라][코카콜라]</v>
      </c>
      <c r="L15128" s="31" t="s">
        <v>43616</v>
      </c>
    </row>
    <row r="15129" spans="1:12" x14ac:dyDescent="0.15">
      <c r="A15129" s="31" t="s">
        <v>62619</v>
      </c>
      <c r="B15129" s="31" t="s">
        <v>68364</v>
      </c>
      <c r="C15129" s="32">
        <v>1100</v>
      </c>
      <c r="D15129" s="31" t="s">
        <v>2767</v>
      </c>
      <c r="E15129" s="31" t="s">
        <v>67</v>
      </c>
      <c r="F15129" s="31" t="s">
        <v>10053</v>
      </c>
      <c r="H15129" s="10" t="e">
        <f>VLOOKUP(A15129,#REF!,3,FALSE)</f>
        <v>#REF!</v>
      </c>
      <c r="I15129" s="10" t="e">
        <f>VLOOKUP(A15129,#REF!,4,FALSE)</f>
        <v>#REF!</v>
      </c>
      <c r="J15129" s="31" t="s">
        <v>10580</v>
      </c>
      <c r="K15129" s="10" t="str">
        <f t="shared" si="236"/>
        <v>환타/오렌지[코카콜라][코카콜라]</v>
      </c>
      <c r="L15129" s="31" t="s">
        <v>66555</v>
      </c>
    </row>
    <row r="15130" spans="1:12" x14ac:dyDescent="0.15">
      <c r="A15130" s="31" t="s">
        <v>62620</v>
      </c>
      <c r="B15130" s="31" t="s">
        <v>68364</v>
      </c>
      <c r="C15130" s="32">
        <v>1100</v>
      </c>
      <c r="D15130" s="31" t="s">
        <v>2767</v>
      </c>
      <c r="E15130" s="31" t="s">
        <v>67</v>
      </c>
      <c r="F15130" s="31" t="s">
        <v>10053</v>
      </c>
      <c r="H15130" s="10" t="e">
        <f>VLOOKUP(A15130,#REF!,3,FALSE)</f>
        <v>#REF!</v>
      </c>
      <c r="I15130" s="10" t="e">
        <f>VLOOKUP(A15130,#REF!,4,FALSE)</f>
        <v>#REF!</v>
      </c>
      <c r="J15130" s="31" t="s">
        <v>10580</v>
      </c>
      <c r="K15130" s="10" t="str">
        <f t="shared" si="236"/>
        <v>환타/오렌지[코카콜라][코카콜라]</v>
      </c>
      <c r="L15130" s="31" t="s">
        <v>111</v>
      </c>
    </row>
    <row r="15131" spans="1:12" x14ac:dyDescent="0.15">
      <c r="A15131" s="31" t="s">
        <v>62621</v>
      </c>
      <c r="B15131" s="31" t="s">
        <v>68364</v>
      </c>
      <c r="C15131" s="32">
        <v>33000</v>
      </c>
      <c r="D15131" s="31" t="s">
        <v>2767</v>
      </c>
      <c r="E15131" s="31" t="s">
        <v>51</v>
      </c>
      <c r="F15131" s="31" t="s">
        <v>10053</v>
      </c>
      <c r="H15131" s="10" t="e">
        <f>VLOOKUP(A15131,#REF!,3,FALSE)</f>
        <v>#REF!</v>
      </c>
      <c r="I15131" s="10" t="e">
        <f>VLOOKUP(A15131,#REF!,4,FALSE)</f>
        <v>#REF!</v>
      </c>
      <c r="J15131" s="31" t="s">
        <v>10580</v>
      </c>
      <c r="K15131" s="10" t="str">
        <f t="shared" si="236"/>
        <v>환타/오렌지[코카콜라][코카콜라]</v>
      </c>
      <c r="L15131" s="31" t="s">
        <v>66556</v>
      </c>
    </row>
    <row r="15132" spans="1:12" x14ac:dyDescent="0.15">
      <c r="A15132" s="31" t="s">
        <v>62622</v>
      </c>
      <c r="B15132" s="31" t="s">
        <v>68365</v>
      </c>
      <c r="C15132" s="32">
        <v>1100</v>
      </c>
      <c r="D15132" s="31" t="s">
        <v>2767</v>
      </c>
      <c r="E15132" s="31" t="s">
        <v>67</v>
      </c>
      <c r="F15132" s="31" t="s">
        <v>10053</v>
      </c>
      <c r="H15132" s="10" t="e">
        <f>VLOOKUP(A15132,#REF!,3,FALSE)</f>
        <v>#REF!</v>
      </c>
      <c r="I15132" s="10" t="e">
        <f>VLOOKUP(A15132,#REF!,4,FALSE)</f>
        <v>#REF!</v>
      </c>
      <c r="J15132" s="31" t="s">
        <v>10580</v>
      </c>
      <c r="K15132" s="10" t="str">
        <f t="shared" si="236"/>
        <v>환타/파인애플[코카콜라][코카콜라]</v>
      </c>
      <c r="L15132" s="31" t="s">
        <v>66557</v>
      </c>
    </row>
    <row r="15133" spans="1:12" x14ac:dyDescent="0.15">
      <c r="A15133" s="31" t="s">
        <v>62624</v>
      </c>
      <c r="B15133" s="31" t="s">
        <v>68365</v>
      </c>
      <c r="C15133" s="32">
        <v>33000</v>
      </c>
      <c r="D15133" s="31" t="s">
        <v>2767</v>
      </c>
      <c r="E15133" s="31" t="s">
        <v>51</v>
      </c>
      <c r="F15133" s="31" t="s">
        <v>10053</v>
      </c>
      <c r="H15133" s="10" t="e">
        <f>VLOOKUP(A15133,#REF!,3,FALSE)</f>
        <v>#REF!</v>
      </c>
      <c r="I15133" s="10" t="e">
        <f>VLOOKUP(A15133,#REF!,4,FALSE)</f>
        <v>#REF!</v>
      </c>
      <c r="J15133" s="31" t="s">
        <v>10580</v>
      </c>
      <c r="K15133" s="10" t="str">
        <f t="shared" si="236"/>
        <v>환타/파인애플[코카콜라][코카콜라]</v>
      </c>
      <c r="L15133" s="31" t="s">
        <v>66557</v>
      </c>
    </row>
    <row r="15134" spans="1:12" x14ac:dyDescent="0.15">
      <c r="A15134" s="31" t="s">
        <v>62623</v>
      </c>
      <c r="B15134" s="31" t="s">
        <v>68365</v>
      </c>
      <c r="C15134" s="32">
        <v>1100</v>
      </c>
      <c r="D15134" s="31" t="s">
        <v>2767</v>
      </c>
      <c r="E15134" s="31" t="s">
        <v>67</v>
      </c>
      <c r="F15134" s="31" t="s">
        <v>10053</v>
      </c>
      <c r="H15134" s="10" t="e">
        <f>VLOOKUP(A15134,#REF!,3,FALSE)</f>
        <v>#REF!</v>
      </c>
      <c r="I15134" s="10" t="e">
        <f>VLOOKUP(A15134,#REF!,4,FALSE)</f>
        <v>#REF!</v>
      </c>
      <c r="J15134" s="31" t="s">
        <v>10580</v>
      </c>
      <c r="K15134" s="10" t="str">
        <f t="shared" si="236"/>
        <v>환타/파인애플[코카콜라][코카콜라]</v>
      </c>
      <c r="L15134" s="31" t="s">
        <v>111</v>
      </c>
    </row>
    <row r="15135" spans="1:12" x14ac:dyDescent="0.15">
      <c r="A15135" s="31" t="s">
        <v>24029</v>
      </c>
      <c r="B15135" s="31" t="s">
        <v>56804</v>
      </c>
      <c r="C15135" s="32">
        <v>4400</v>
      </c>
      <c r="D15135" s="31" t="s">
        <v>6849</v>
      </c>
      <c r="E15135" s="31" t="s">
        <v>67</v>
      </c>
      <c r="F15135" s="31" t="s">
        <v>10132</v>
      </c>
      <c r="H15135" s="10" t="e">
        <f>VLOOKUP(A15135,#REF!,3,FALSE)</f>
        <v>#REF!</v>
      </c>
      <c r="I15135" s="10" t="e">
        <f>VLOOKUP(A15135,#REF!,4,FALSE)</f>
        <v>#REF!</v>
      </c>
      <c r="J15135" s="31" t="s">
        <v>10581</v>
      </c>
      <c r="K15135" s="10" t="str">
        <f t="shared" si="236"/>
        <v>주스/오렌지100/프리미엄[미닛메이드][미닛메이드]</v>
      </c>
      <c r="L15135" s="31" t="s">
        <v>43619</v>
      </c>
    </row>
    <row r="15136" spans="1:12" x14ac:dyDescent="0.15">
      <c r="A15136" s="31" t="s">
        <v>62625</v>
      </c>
      <c r="B15136" s="31" t="s">
        <v>68366</v>
      </c>
      <c r="C15136" s="32">
        <v>4300</v>
      </c>
      <c r="D15136" s="31" t="s">
        <v>64505</v>
      </c>
      <c r="E15136" s="31" t="s">
        <v>67</v>
      </c>
      <c r="F15136" s="31" t="s">
        <v>10008</v>
      </c>
      <c r="H15136" s="10" t="e">
        <f>VLOOKUP(A15136,#REF!,3,FALSE)</f>
        <v>#REF!</v>
      </c>
      <c r="I15136" s="10" t="e">
        <f>VLOOKUP(A15136,#REF!,4,FALSE)</f>
        <v>#REF!</v>
      </c>
      <c r="J15136" s="31" t="s">
        <v>10482</v>
      </c>
      <c r="K15136" s="10" t="str">
        <f t="shared" si="236"/>
        <v>참크래커[크라운][크라운]</v>
      </c>
      <c r="L15136" s="31" t="s">
        <v>66558</v>
      </c>
    </row>
    <row r="15137" spans="1:12" x14ac:dyDescent="0.15">
      <c r="A15137" s="31" t="s">
        <v>24030</v>
      </c>
      <c r="B15137" s="31" t="s">
        <v>56805</v>
      </c>
      <c r="C15137" s="32">
        <v>3100</v>
      </c>
      <c r="D15137" s="31" t="s">
        <v>6849</v>
      </c>
      <c r="E15137" s="31" t="s">
        <v>67</v>
      </c>
      <c r="F15137" s="31" t="s">
        <v>10050</v>
      </c>
      <c r="H15137" s="10" t="e">
        <f>VLOOKUP(A15137,#REF!,3,FALSE)</f>
        <v>#REF!</v>
      </c>
      <c r="I15137" s="10" t="e">
        <f>VLOOKUP(A15137,#REF!,4,FALSE)</f>
        <v>#REF!</v>
      </c>
      <c r="J15137" s="31" t="s">
        <v>10580</v>
      </c>
      <c r="K15137" s="10" t="str">
        <f t="shared" si="236"/>
        <v>파워에이드/마운틴블라스트[코카콜라][코카콜라]</v>
      </c>
      <c r="L15137" s="31" t="s">
        <v>43620</v>
      </c>
    </row>
    <row r="15138" spans="1:12" x14ac:dyDescent="0.15">
      <c r="A15138" s="31" t="s">
        <v>24031</v>
      </c>
      <c r="B15138" s="31" t="s">
        <v>56805</v>
      </c>
      <c r="C15138" s="32">
        <v>37200</v>
      </c>
      <c r="D15138" s="31" t="s">
        <v>6849</v>
      </c>
      <c r="E15138" s="31" t="s">
        <v>51</v>
      </c>
      <c r="F15138" s="31" t="s">
        <v>10050</v>
      </c>
      <c r="H15138" s="10" t="e">
        <f>VLOOKUP(A15138,#REF!,3,FALSE)</f>
        <v>#REF!</v>
      </c>
      <c r="I15138" s="10" t="e">
        <f>VLOOKUP(A15138,#REF!,4,FALSE)</f>
        <v>#REF!</v>
      </c>
      <c r="J15138" s="31" t="s">
        <v>10580</v>
      </c>
      <c r="K15138" s="10" t="str">
        <f t="shared" si="236"/>
        <v>파워에이드/마운틴블라스트[코카콜라][코카콜라]</v>
      </c>
      <c r="L15138" s="31" t="s">
        <v>43621</v>
      </c>
    </row>
    <row r="15139" spans="1:12" x14ac:dyDescent="0.15">
      <c r="A15139" s="31" t="s">
        <v>24032</v>
      </c>
      <c r="B15139" s="31" t="s">
        <v>56806</v>
      </c>
      <c r="C15139" s="32">
        <v>600</v>
      </c>
      <c r="D15139" s="31" t="s">
        <v>6848</v>
      </c>
      <c r="E15139" s="31" t="s">
        <v>67</v>
      </c>
      <c r="F15139" s="31" t="s">
        <v>10038</v>
      </c>
      <c r="H15139" s="10" t="e">
        <f>VLOOKUP(A15139,#REF!,3,FALSE)</f>
        <v>#REF!</v>
      </c>
      <c r="I15139" s="10" t="e">
        <f>VLOOKUP(A15139,#REF!,4,FALSE)</f>
        <v>#REF!</v>
      </c>
      <c r="J15139" s="31" t="s">
        <v>10580</v>
      </c>
      <c r="K15139" s="10" t="str">
        <f t="shared" si="236"/>
        <v>생수/순수[코카콜라][코카콜라]</v>
      </c>
      <c r="L15139" s="31" t="s">
        <v>43622</v>
      </c>
    </row>
    <row r="15140" spans="1:12" x14ac:dyDescent="0.15">
      <c r="A15140" s="31" t="s">
        <v>24033</v>
      </c>
      <c r="B15140" s="31" t="s">
        <v>56806</v>
      </c>
      <c r="C15140" s="32">
        <v>12000</v>
      </c>
      <c r="D15140" s="31" t="s">
        <v>6848</v>
      </c>
      <c r="E15140" s="31" t="s">
        <v>51</v>
      </c>
      <c r="F15140" s="31" t="s">
        <v>10038</v>
      </c>
      <c r="H15140" s="10" t="e">
        <f>VLOOKUP(A15140,#REF!,3,FALSE)</f>
        <v>#REF!</v>
      </c>
      <c r="I15140" s="10" t="e">
        <f>VLOOKUP(A15140,#REF!,4,FALSE)</f>
        <v>#REF!</v>
      </c>
      <c r="J15140" s="31" t="s">
        <v>10580</v>
      </c>
      <c r="K15140" s="10" t="str">
        <f t="shared" si="236"/>
        <v>생수/순수[코카콜라][코카콜라]</v>
      </c>
      <c r="L15140" s="31" t="s">
        <v>43623</v>
      </c>
    </row>
    <row r="15141" spans="1:12" x14ac:dyDescent="0.15">
      <c r="A15141" s="31" t="s">
        <v>24035</v>
      </c>
      <c r="B15141" s="31" t="s">
        <v>56807</v>
      </c>
      <c r="C15141" s="32">
        <v>27000</v>
      </c>
      <c r="D15141" s="31" t="s">
        <v>6854</v>
      </c>
      <c r="E15141" s="31" t="s">
        <v>51</v>
      </c>
      <c r="F15141" s="31" t="s">
        <v>10072</v>
      </c>
      <c r="H15141" s="10" t="e">
        <f>VLOOKUP(A15141,#REF!,3,FALSE)</f>
        <v>#REF!</v>
      </c>
      <c r="I15141" s="10" t="e">
        <f>VLOOKUP(A15141,#REF!,4,FALSE)</f>
        <v>#REF!</v>
      </c>
      <c r="J15141" s="31" t="s">
        <v>10582</v>
      </c>
      <c r="K15141" s="10" t="str">
        <f t="shared" si="236"/>
        <v>캔커피/오리지널[조지아][조지아]</v>
      </c>
      <c r="L15141" s="31" t="s">
        <v>43625</v>
      </c>
    </row>
    <row r="15142" spans="1:12" x14ac:dyDescent="0.15">
      <c r="A15142" s="31" t="s">
        <v>24034</v>
      </c>
      <c r="B15142" s="31" t="s">
        <v>56807</v>
      </c>
      <c r="C15142" s="32">
        <v>900</v>
      </c>
      <c r="D15142" s="31" t="s">
        <v>6854</v>
      </c>
      <c r="E15142" s="31" t="s">
        <v>67</v>
      </c>
      <c r="F15142" s="31" t="s">
        <v>10072</v>
      </c>
      <c r="H15142" s="10" t="e">
        <f>VLOOKUP(A15142,#REF!,3,FALSE)</f>
        <v>#REF!</v>
      </c>
      <c r="I15142" s="10" t="e">
        <f>VLOOKUP(A15142,#REF!,4,FALSE)</f>
        <v>#REF!</v>
      </c>
      <c r="J15142" s="31" t="s">
        <v>10582</v>
      </c>
      <c r="K15142" s="10" t="str">
        <f t="shared" si="236"/>
        <v>캔커피/오리지널[조지아][조지아]</v>
      </c>
      <c r="L15142" s="31" t="s">
        <v>43624</v>
      </c>
    </row>
    <row r="15143" spans="1:12" x14ac:dyDescent="0.15">
      <c r="A15143" s="31" t="s">
        <v>24036</v>
      </c>
      <c r="B15143" s="31" t="s">
        <v>56808</v>
      </c>
      <c r="C15143" s="32">
        <v>1000</v>
      </c>
      <c r="D15143" s="31" t="s">
        <v>6854</v>
      </c>
      <c r="E15143" s="31" t="s">
        <v>67</v>
      </c>
      <c r="F15143" s="31" t="s">
        <v>10072</v>
      </c>
      <c r="H15143" s="10" t="e">
        <f>VLOOKUP(A15143,#REF!,3,FALSE)</f>
        <v>#REF!</v>
      </c>
      <c r="I15143" s="10" t="e">
        <f>VLOOKUP(A15143,#REF!,4,FALSE)</f>
        <v>#REF!</v>
      </c>
      <c r="J15143" s="31" t="s">
        <v>10582</v>
      </c>
      <c r="K15143" s="10" t="str">
        <f t="shared" si="236"/>
        <v>캔커피/카페라떼[조지아][조지아]</v>
      </c>
      <c r="L15143" s="31" t="s">
        <v>43626</v>
      </c>
    </row>
    <row r="15144" spans="1:12" x14ac:dyDescent="0.15">
      <c r="A15144" s="31" t="s">
        <v>24037</v>
      </c>
      <c r="B15144" s="31" t="s">
        <v>56808</v>
      </c>
      <c r="C15144" s="32">
        <v>30000</v>
      </c>
      <c r="D15144" s="31" t="s">
        <v>6854</v>
      </c>
      <c r="E15144" s="31" t="s">
        <v>51</v>
      </c>
      <c r="F15144" s="31" t="s">
        <v>10072</v>
      </c>
      <c r="H15144" s="10" t="e">
        <f>VLOOKUP(A15144,#REF!,3,FALSE)</f>
        <v>#REF!</v>
      </c>
      <c r="I15144" s="10" t="e">
        <f>VLOOKUP(A15144,#REF!,4,FALSE)</f>
        <v>#REF!</v>
      </c>
      <c r="J15144" s="31" t="s">
        <v>10582</v>
      </c>
      <c r="K15144" s="10" t="str">
        <f t="shared" si="236"/>
        <v>캔커피/카페라떼[조지아][조지아]</v>
      </c>
      <c r="L15144" s="31" t="s">
        <v>43627</v>
      </c>
    </row>
    <row r="15145" spans="1:12" x14ac:dyDescent="0.15">
      <c r="A15145" s="31" t="s">
        <v>62626</v>
      </c>
      <c r="B15145" s="31" t="s">
        <v>68367</v>
      </c>
      <c r="C15145" s="32">
        <v>1000</v>
      </c>
      <c r="D15145" s="31" t="s">
        <v>64506</v>
      </c>
      <c r="E15145" s="31" t="s">
        <v>67</v>
      </c>
      <c r="F15145" s="31" t="s">
        <v>10072</v>
      </c>
      <c r="H15145" s="10" t="e">
        <f>VLOOKUP(A15145,#REF!,3,FALSE)</f>
        <v>#REF!</v>
      </c>
      <c r="I15145" s="10" t="e">
        <f>VLOOKUP(A15145,#REF!,4,FALSE)</f>
        <v>#REF!</v>
      </c>
      <c r="J15145" s="31" t="s">
        <v>10582</v>
      </c>
      <c r="K15145" s="10" t="str">
        <f t="shared" si="236"/>
        <v>캔커피/맥스[조지아][조지아]</v>
      </c>
      <c r="L15145" s="31" t="s">
        <v>66559</v>
      </c>
    </row>
    <row r="15146" spans="1:12" x14ac:dyDescent="0.15">
      <c r="A15146" s="31" t="s">
        <v>62627</v>
      </c>
      <c r="B15146" s="31" t="s">
        <v>68367</v>
      </c>
      <c r="C15146" s="32">
        <v>29000</v>
      </c>
      <c r="D15146" s="31" t="s">
        <v>64506</v>
      </c>
      <c r="E15146" s="31" t="s">
        <v>51</v>
      </c>
      <c r="F15146" s="31" t="s">
        <v>10072</v>
      </c>
      <c r="H15146" s="10" t="e">
        <f>VLOOKUP(A15146,#REF!,3,FALSE)</f>
        <v>#REF!</v>
      </c>
      <c r="I15146" s="10" t="e">
        <f>VLOOKUP(A15146,#REF!,4,FALSE)</f>
        <v>#REF!</v>
      </c>
      <c r="J15146" s="31" t="s">
        <v>10582</v>
      </c>
      <c r="K15146" s="10" t="str">
        <f t="shared" si="236"/>
        <v>캔커피/맥스[조지아][조지아]</v>
      </c>
      <c r="L15146" s="31" t="s">
        <v>66559</v>
      </c>
    </row>
    <row r="15147" spans="1:12" x14ac:dyDescent="0.15">
      <c r="A15147" s="31" t="s">
        <v>62628</v>
      </c>
      <c r="B15147" s="31" t="s">
        <v>68368</v>
      </c>
      <c r="C15147" s="32">
        <v>6200</v>
      </c>
      <c r="D15147" s="31" t="s">
        <v>64507</v>
      </c>
      <c r="E15147" s="31" t="s">
        <v>67</v>
      </c>
      <c r="F15147" s="31" t="s">
        <v>10008</v>
      </c>
      <c r="H15147" s="10" t="e">
        <f>VLOOKUP(A15147,#REF!,3,FALSE)</f>
        <v>#REF!</v>
      </c>
      <c r="I15147" s="10" t="e">
        <f>VLOOKUP(A15147,#REF!,4,FALSE)</f>
        <v>#REF!</v>
      </c>
      <c r="J15147" s="31" t="s">
        <v>10482</v>
      </c>
      <c r="K15147" s="10" t="str">
        <f t="shared" si="236"/>
        <v>오곡쿠키[크라운][크라운]</v>
      </c>
      <c r="L15147" s="31" t="s">
        <v>66560</v>
      </c>
    </row>
    <row r="15148" spans="1:12" x14ac:dyDescent="0.15">
      <c r="A15148" s="31" t="s">
        <v>24039</v>
      </c>
      <c r="B15148" s="31" t="s">
        <v>56809</v>
      </c>
      <c r="C15148" s="32">
        <v>1300</v>
      </c>
      <c r="D15148" s="31" t="s">
        <v>6940</v>
      </c>
      <c r="E15148" s="31" t="s">
        <v>67</v>
      </c>
      <c r="F15148" s="31" t="s">
        <v>5572</v>
      </c>
      <c r="H15148" s="10" t="e">
        <f>VLOOKUP(A15148,#REF!,3,FALSE)</f>
        <v>#REF!</v>
      </c>
      <c r="I15148" s="10" t="e">
        <f>VLOOKUP(A15148,#REF!,4,FALSE)</f>
        <v>#REF!</v>
      </c>
      <c r="J15148" s="31" t="s">
        <v>10524</v>
      </c>
      <c r="K15148" s="10" t="str">
        <f t="shared" si="236"/>
        <v>컵라면/왕뚜껑[팔도][팔도]</v>
      </c>
      <c r="L15148" s="31" t="s">
        <v>43629</v>
      </c>
    </row>
    <row r="15149" spans="1:12" x14ac:dyDescent="0.15">
      <c r="A15149" s="31" t="s">
        <v>24038</v>
      </c>
      <c r="B15149" s="31" t="s">
        <v>56809</v>
      </c>
      <c r="C15149" s="32">
        <v>23000</v>
      </c>
      <c r="D15149" s="31" t="s">
        <v>6940</v>
      </c>
      <c r="E15149" s="31" t="s">
        <v>51</v>
      </c>
      <c r="F15149" s="31" t="s">
        <v>5572</v>
      </c>
      <c r="H15149" s="10" t="e">
        <f>VLOOKUP(A15149,#REF!,3,FALSE)</f>
        <v>#REF!</v>
      </c>
      <c r="I15149" s="10" t="e">
        <f>VLOOKUP(A15149,#REF!,4,FALSE)</f>
        <v>#REF!</v>
      </c>
      <c r="J15149" s="31" t="s">
        <v>10524</v>
      </c>
      <c r="K15149" s="10" t="str">
        <f t="shared" si="236"/>
        <v>컵라면/왕뚜껑[팔도][팔도]</v>
      </c>
      <c r="L15149" s="31" t="s">
        <v>43628</v>
      </c>
    </row>
    <row r="15150" spans="1:12" x14ac:dyDescent="0.15">
      <c r="A15150" s="31" t="s">
        <v>24040</v>
      </c>
      <c r="B15150" s="31" t="s">
        <v>56809</v>
      </c>
      <c r="C15150" s="32">
        <v>23000</v>
      </c>
      <c r="D15150" s="31" t="s">
        <v>6940</v>
      </c>
      <c r="E15150" s="31" t="s">
        <v>51</v>
      </c>
      <c r="F15150" s="31" t="s">
        <v>5572</v>
      </c>
      <c r="H15150" s="10" t="e">
        <f>VLOOKUP(A15150,#REF!,3,FALSE)</f>
        <v>#REF!</v>
      </c>
      <c r="I15150" s="10" t="e">
        <f>VLOOKUP(A15150,#REF!,4,FALSE)</f>
        <v>#REF!</v>
      </c>
      <c r="J15150" s="31" t="s">
        <v>10524</v>
      </c>
      <c r="K15150" s="10" t="str">
        <f t="shared" si="236"/>
        <v>컵라면/왕뚜껑[팔도][팔도]</v>
      </c>
      <c r="L15150" s="31" t="s">
        <v>111</v>
      </c>
    </row>
    <row r="15151" spans="1:12" x14ac:dyDescent="0.15">
      <c r="A15151" s="31" t="s">
        <v>24041</v>
      </c>
      <c r="B15151" s="31" t="s">
        <v>56810</v>
      </c>
      <c r="C15151" s="32">
        <v>23000</v>
      </c>
      <c r="D15151" s="31" t="s">
        <v>6940</v>
      </c>
      <c r="E15151" s="31" t="s">
        <v>51</v>
      </c>
      <c r="F15151" s="31" t="s">
        <v>5572</v>
      </c>
      <c r="H15151" s="10" t="e">
        <f>VLOOKUP(A15151,#REF!,3,FALSE)</f>
        <v>#REF!</v>
      </c>
      <c r="I15151" s="10" t="e">
        <f>VLOOKUP(A15151,#REF!,4,FALSE)</f>
        <v>#REF!</v>
      </c>
      <c r="J15151" s="31" t="s">
        <v>10524</v>
      </c>
      <c r="K15151" s="10" t="str">
        <f t="shared" si="236"/>
        <v>컵라면/우동왕뚜껑[팔도][팔도]</v>
      </c>
      <c r="L15151" s="31" t="s">
        <v>43630</v>
      </c>
    </row>
    <row r="15152" spans="1:12" x14ac:dyDescent="0.15">
      <c r="A15152" s="31" t="s">
        <v>24042</v>
      </c>
      <c r="B15152" s="31" t="s">
        <v>56810</v>
      </c>
      <c r="C15152" s="32">
        <v>1300</v>
      </c>
      <c r="D15152" s="31" t="s">
        <v>6940</v>
      </c>
      <c r="E15152" s="31" t="s">
        <v>67</v>
      </c>
      <c r="F15152" s="31" t="s">
        <v>5572</v>
      </c>
      <c r="H15152" s="10" t="e">
        <f>VLOOKUP(A15152,#REF!,3,FALSE)</f>
        <v>#REF!</v>
      </c>
      <c r="I15152" s="10" t="e">
        <f>VLOOKUP(A15152,#REF!,4,FALSE)</f>
        <v>#REF!</v>
      </c>
      <c r="J15152" s="31" t="s">
        <v>10524</v>
      </c>
      <c r="K15152" s="10" t="str">
        <f t="shared" si="236"/>
        <v>컵라면/우동왕뚜껑[팔도][팔도]</v>
      </c>
      <c r="L15152" s="31" t="s">
        <v>43631</v>
      </c>
    </row>
    <row r="15153" spans="1:12" x14ac:dyDescent="0.15">
      <c r="A15153" s="31" t="s">
        <v>24043</v>
      </c>
      <c r="B15153" s="31" t="s">
        <v>56606</v>
      </c>
      <c r="C15153" s="32">
        <v>1000</v>
      </c>
      <c r="D15153" s="31" t="s">
        <v>6859</v>
      </c>
      <c r="E15153" s="31" t="s">
        <v>67</v>
      </c>
      <c r="F15153" s="31" t="s">
        <v>10053</v>
      </c>
      <c r="H15153" s="10" t="e">
        <f>VLOOKUP(A15153,#REF!,3,FALSE)</f>
        <v>#REF!</v>
      </c>
      <c r="I15153" s="10" t="e">
        <f>VLOOKUP(A15153,#REF!,4,FALSE)</f>
        <v>#REF!</v>
      </c>
      <c r="J15153" s="31" t="s">
        <v>10524</v>
      </c>
      <c r="K15153" s="10" t="str">
        <f t="shared" si="236"/>
        <v>비락/식혜[팔도][팔도]</v>
      </c>
      <c r="L15153" s="31" t="s">
        <v>43632</v>
      </c>
    </row>
    <row r="15154" spans="1:12" x14ac:dyDescent="0.15">
      <c r="A15154" s="31" t="s">
        <v>24044</v>
      </c>
      <c r="B15154" s="31" t="s">
        <v>56606</v>
      </c>
      <c r="C15154" s="32">
        <v>11000</v>
      </c>
      <c r="D15154" s="31" t="s">
        <v>6859</v>
      </c>
      <c r="E15154" s="31" t="s">
        <v>51</v>
      </c>
      <c r="F15154" s="31" t="s">
        <v>10053</v>
      </c>
      <c r="H15154" s="10" t="e">
        <f>VLOOKUP(A15154,#REF!,3,FALSE)</f>
        <v>#REF!</v>
      </c>
      <c r="I15154" s="10" t="e">
        <f>VLOOKUP(A15154,#REF!,4,FALSE)</f>
        <v>#REF!</v>
      </c>
      <c r="J15154" s="31" t="s">
        <v>10524</v>
      </c>
      <c r="K15154" s="10" t="str">
        <f t="shared" si="236"/>
        <v>비락/식혜[팔도][팔도]</v>
      </c>
      <c r="L15154" s="31" t="s">
        <v>43633</v>
      </c>
    </row>
    <row r="15155" spans="1:12" x14ac:dyDescent="0.15">
      <c r="A15155" s="31" t="s">
        <v>24046</v>
      </c>
      <c r="B15155" s="31" t="s">
        <v>56811</v>
      </c>
      <c r="C15155" s="32">
        <v>16000</v>
      </c>
      <c r="D15155" s="31" t="s">
        <v>6848</v>
      </c>
      <c r="E15155" s="31" t="s">
        <v>51</v>
      </c>
      <c r="F15155" s="31" t="s">
        <v>10038</v>
      </c>
      <c r="H15155" s="10" t="e">
        <f>VLOOKUP(A15155,#REF!,3,FALSE)</f>
        <v>#REF!</v>
      </c>
      <c r="I15155" s="10" t="e">
        <f>VLOOKUP(A15155,#REF!,4,FALSE)</f>
        <v>#REF!</v>
      </c>
      <c r="J15155" s="31" t="s">
        <v>10580</v>
      </c>
      <c r="K15155" s="10" t="str">
        <f t="shared" si="236"/>
        <v>생수/휘오/제주V워터[코카콜라][코카콜라]</v>
      </c>
      <c r="L15155" s="31" t="s">
        <v>43635</v>
      </c>
    </row>
    <row r="15156" spans="1:12" x14ac:dyDescent="0.15">
      <c r="A15156" s="31" t="s">
        <v>24045</v>
      </c>
      <c r="B15156" s="31" t="s">
        <v>56811</v>
      </c>
      <c r="C15156" s="32">
        <v>800</v>
      </c>
      <c r="D15156" s="31" t="s">
        <v>6848</v>
      </c>
      <c r="E15156" s="31" t="s">
        <v>67</v>
      </c>
      <c r="F15156" s="31" t="s">
        <v>10038</v>
      </c>
      <c r="H15156" s="10" t="e">
        <f>VLOOKUP(A15156,#REF!,3,FALSE)</f>
        <v>#REF!</v>
      </c>
      <c r="I15156" s="10" t="e">
        <f>VLOOKUP(A15156,#REF!,4,FALSE)</f>
        <v>#REF!</v>
      </c>
      <c r="J15156" s="31" t="s">
        <v>10580</v>
      </c>
      <c r="K15156" s="10" t="str">
        <f t="shared" si="236"/>
        <v>생수/휘오/제주V워터[코카콜라][코카콜라]</v>
      </c>
      <c r="L15156" s="31" t="s">
        <v>43634</v>
      </c>
    </row>
    <row r="15157" spans="1:12" x14ac:dyDescent="0.15">
      <c r="A15157" s="31" t="s">
        <v>24048</v>
      </c>
      <c r="B15157" s="31" t="s">
        <v>56812</v>
      </c>
      <c r="C15157" s="32">
        <v>1000</v>
      </c>
      <c r="D15157" s="31" t="s">
        <v>6853</v>
      </c>
      <c r="E15157" s="31" t="s">
        <v>67</v>
      </c>
      <c r="F15157" s="31" t="s">
        <v>10050</v>
      </c>
      <c r="H15157" s="10" t="e">
        <f>VLOOKUP(A15157,#REF!,3,FALSE)</f>
        <v>#REF!</v>
      </c>
      <c r="I15157" s="10" t="e">
        <f>VLOOKUP(A15157,#REF!,4,FALSE)</f>
        <v>#REF!</v>
      </c>
      <c r="J15157" s="31" t="s">
        <v>10583</v>
      </c>
      <c r="K15157" s="10" t="str">
        <f t="shared" si="236"/>
        <v>포카리스웨트[동아오츠카][동아오츠카]</v>
      </c>
      <c r="L15157" s="31" t="s">
        <v>43636</v>
      </c>
    </row>
    <row r="15158" spans="1:12" x14ac:dyDescent="0.15">
      <c r="A15158" s="31" t="s">
        <v>24047</v>
      </c>
      <c r="B15158" s="31" t="s">
        <v>56812</v>
      </c>
      <c r="C15158" s="32">
        <v>33000</v>
      </c>
      <c r="D15158" s="31" t="s">
        <v>6853</v>
      </c>
      <c r="E15158" s="31" t="s">
        <v>51</v>
      </c>
      <c r="F15158" s="31" t="s">
        <v>10050</v>
      </c>
      <c r="H15158" s="10" t="e">
        <f>VLOOKUP(A15158,#REF!,3,FALSE)</f>
        <v>#REF!</v>
      </c>
      <c r="I15158" s="10" t="e">
        <f>VLOOKUP(A15158,#REF!,4,FALSE)</f>
        <v>#REF!</v>
      </c>
      <c r="J15158" s="31" t="s">
        <v>10583</v>
      </c>
      <c r="K15158" s="10" t="str">
        <f t="shared" si="236"/>
        <v>포카리스웨트[동아오츠카][동아오츠카]</v>
      </c>
      <c r="L15158" s="31" t="s">
        <v>43636</v>
      </c>
    </row>
    <row r="15159" spans="1:12" x14ac:dyDescent="0.15">
      <c r="A15159" s="31" t="s">
        <v>24050</v>
      </c>
      <c r="B15159" s="31" t="s">
        <v>56812</v>
      </c>
      <c r="C15159" s="32">
        <v>3900</v>
      </c>
      <c r="D15159" s="31" t="s">
        <v>6849</v>
      </c>
      <c r="E15159" s="31" t="s">
        <v>67</v>
      </c>
      <c r="F15159" s="31" t="s">
        <v>10050</v>
      </c>
      <c r="H15159" s="10" t="e">
        <f>VLOOKUP(A15159,#REF!,3,FALSE)</f>
        <v>#REF!</v>
      </c>
      <c r="I15159" s="10" t="e">
        <f>VLOOKUP(A15159,#REF!,4,FALSE)</f>
        <v>#REF!</v>
      </c>
      <c r="J15159" s="31" t="s">
        <v>10583</v>
      </c>
      <c r="K15159" s="10" t="str">
        <f t="shared" si="236"/>
        <v>포카리스웨트[동아오츠카][동아오츠카]</v>
      </c>
      <c r="L15159" s="31" t="s">
        <v>43638</v>
      </c>
    </row>
    <row r="15160" spans="1:12" x14ac:dyDescent="0.15">
      <c r="A15160" s="31" t="s">
        <v>24049</v>
      </c>
      <c r="B15160" s="31" t="s">
        <v>56812</v>
      </c>
      <c r="C15160" s="32">
        <v>46800</v>
      </c>
      <c r="D15160" s="31" t="s">
        <v>6849</v>
      </c>
      <c r="E15160" s="31" t="s">
        <v>51</v>
      </c>
      <c r="F15160" s="31" t="s">
        <v>10050</v>
      </c>
      <c r="H15160" s="10" t="e">
        <f>VLOOKUP(A15160,#REF!,3,FALSE)</f>
        <v>#REF!</v>
      </c>
      <c r="I15160" s="10" t="e">
        <f>VLOOKUP(A15160,#REF!,4,FALSE)</f>
        <v>#REF!</v>
      </c>
      <c r="J15160" s="31" t="s">
        <v>10583</v>
      </c>
      <c r="K15160" s="10" t="str">
        <f t="shared" si="236"/>
        <v>포카리스웨트[동아오츠카][동아오츠카]</v>
      </c>
      <c r="L15160" s="31" t="s">
        <v>43637</v>
      </c>
    </row>
    <row r="15161" spans="1:12" x14ac:dyDescent="0.15">
      <c r="A15161" s="31" t="s">
        <v>24052</v>
      </c>
      <c r="B15161" s="31" t="s">
        <v>56813</v>
      </c>
      <c r="C15161" s="32">
        <v>28000</v>
      </c>
      <c r="D15161" s="31" t="s">
        <v>6855</v>
      </c>
      <c r="E15161" s="31" t="s">
        <v>51</v>
      </c>
      <c r="F15161" s="31" t="s">
        <v>10053</v>
      </c>
      <c r="H15161" s="10" t="e">
        <f>VLOOKUP(A15161,#REF!,3,FALSE)</f>
        <v>#REF!</v>
      </c>
      <c r="I15161" s="10" t="e">
        <f>VLOOKUP(A15161,#REF!,4,FALSE)</f>
        <v>#REF!</v>
      </c>
      <c r="J15161" s="31" t="s">
        <v>10583</v>
      </c>
      <c r="K15161" s="10" t="str">
        <f t="shared" si="236"/>
        <v>데미소다/오렌지[동아오츠카][동아오츠카]</v>
      </c>
      <c r="L15161" s="31" t="s">
        <v>43640</v>
      </c>
    </row>
    <row r="15162" spans="1:12" x14ac:dyDescent="0.15">
      <c r="A15162" s="31" t="s">
        <v>24051</v>
      </c>
      <c r="B15162" s="31" t="s">
        <v>56813</v>
      </c>
      <c r="C15162" s="32">
        <v>1000</v>
      </c>
      <c r="D15162" s="31" t="s">
        <v>6855</v>
      </c>
      <c r="E15162" s="31" t="s">
        <v>67</v>
      </c>
      <c r="F15162" s="31" t="s">
        <v>10053</v>
      </c>
      <c r="H15162" s="10" t="e">
        <f>VLOOKUP(A15162,#REF!,3,FALSE)</f>
        <v>#REF!</v>
      </c>
      <c r="I15162" s="10" t="e">
        <f>VLOOKUP(A15162,#REF!,4,FALSE)</f>
        <v>#REF!</v>
      </c>
      <c r="J15162" s="31" t="s">
        <v>10583</v>
      </c>
      <c r="K15162" s="10" t="str">
        <f t="shared" si="236"/>
        <v>데미소다/오렌지[동아오츠카][동아오츠카]</v>
      </c>
      <c r="L15162" s="31" t="s">
        <v>43639</v>
      </c>
    </row>
    <row r="15163" spans="1:12" x14ac:dyDescent="0.15">
      <c r="A15163" s="31" t="s">
        <v>24053</v>
      </c>
      <c r="B15163" s="31" t="s">
        <v>56814</v>
      </c>
      <c r="C15163" s="32">
        <v>1000</v>
      </c>
      <c r="D15163" s="31" t="s">
        <v>6855</v>
      </c>
      <c r="E15163" s="31" t="s">
        <v>67</v>
      </c>
      <c r="F15163" s="31" t="s">
        <v>10053</v>
      </c>
      <c r="H15163" s="10" t="e">
        <f>VLOOKUP(A15163,#REF!,3,FALSE)</f>
        <v>#REF!</v>
      </c>
      <c r="I15163" s="10" t="e">
        <f>VLOOKUP(A15163,#REF!,4,FALSE)</f>
        <v>#REF!</v>
      </c>
      <c r="J15163" s="31" t="s">
        <v>10583</v>
      </c>
      <c r="K15163" s="10" t="str">
        <f t="shared" si="236"/>
        <v>데미소다/애플[동아오츠카][동아오츠카]</v>
      </c>
      <c r="L15163" s="31" t="s">
        <v>43641</v>
      </c>
    </row>
    <row r="15164" spans="1:12" x14ac:dyDescent="0.15">
      <c r="A15164" s="31" t="s">
        <v>24054</v>
      </c>
      <c r="B15164" s="31" t="s">
        <v>56814</v>
      </c>
      <c r="C15164" s="32">
        <v>28000</v>
      </c>
      <c r="D15164" s="31" t="s">
        <v>6855</v>
      </c>
      <c r="E15164" s="31" t="s">
        <v>51</v>
      </c>
      <c r="F15164" s="31" t="s">
        <v>10053</v>
      </c>
      <c r="H15164" s="10" t="e">
        <f>VLOOKUP(A15164,#REF!,3,FALSE)</f>
        <v>#REF!</v>
      </c>
      <c r="I15164" s="10" t="e">
        <f>VLOOKUP(A15164,#REF!,4,FALSE)</f>
        <v>#REF!</v>
      </c>
      <c r="J15164" s="31" t="s">
        <v>10583</v>
      </c>
      <c r="K15164" s="10" t="str">
        <f t="shared" si="236"/>
        <v>데미소다/애플[동아오츠카][동아오츠카]</v>
      </c>
      <c r="L15164" s="31" t="s">
        <v>43642</v>
      </c>
    </row>
    <row r="15165" spans="1:12" x14ac:dyDescent="0.15">
      <c r="A15165" s="31" t="s">
        <v>24055</v>
      </c>
      <c r="B15165" s="31" t="s">
        <v>56815</v>
      </c>
      <c r="C15165" s="32">
        <v>5500</v>
      </c>
      <c r="D15165" s="31" t="s">
        <v>872</v>
      </c>
      <c r="E15165" s="31" t="s">
        <v>253</v>
      </c>
      <c r="F15165" s="31" t="s">
        <v>10010</v>
      </c>
      <c r="H15165" s="10" t="e">
        <f>VLOOKUP(A15165,#REF!,3,FALSE)</f>
        <v>#REF!</v>
      </c>
      <c r="I15165" s="10" t="e">
        <f>VLOOKUP(A15165,#REF!,4,FALSE)</f>
        <v>#REF!</v>
      </c>
      <c r="J15165" s="31" t="s">
        <v>10584</v>
      </c>
      <c r="K15165" s="10" t="str">
        <f t="shared" si="236"/>
        <v>제습제/물먹는하마/서랍장용[옥시][옥시]</v>
      </c>
      <c r="L15165" s="31" t="s">
        <v>43643</v>
      </c>
    </row>
    <row r="15166" spans="1:12" x14ac:dyDescent="0.15">
      <c r="A15166" s="31" t="s">
        <v>24056</v>
      </c>
      <c r="B15166" s="31" t="s">
        <v>56816</v>
      </c>
      <c r="C15166" s="32">
        <v>7000</v>
      </c>
      <c r="D15166" s="31" t="s">
        <v>872</v>
      </c>
      <c r="E15166" s="31" t="s">
        <v>253</v>
      </c>
      <c r="F15166" s="31" t="s">
        <v>10010</v>
      </c>
      <c r="H15166" s="10" t="e">
        <f>VLOOKUP(A15166,#REF!,3,FALSE)</f>
        <v>#REF!</v>
      </c>
      <c r="I15166" s="10" t="e">
        <f>VLOOKUP(A15166,#REF!,4,FALSE)</f>
        <v>#REF!</v>
      </c>
      <c r="J15166" s="31" t="s">
        <v>10584</v>
      </c>
      <c r="K15166" s="10" t="str">
        <f t="shared" si="236"/>
        <v>제습제/물먹는하마/참숯[옥시][옥시]</v>
      </c>
      <c r="L15166" s="31" t="s">
        <v>43644</v>
      </c>
    </row>
    <row r="15167" spans="1:12" x14ac:dyDescent="0.15">
      <c r="A15167" s="31" t="s">
        <v>24057</v>
      </c>
      <c r="B15167" s="31" t="s">
        <v>56817</v>
      </c>
      <c r="C15167" s="32">
        <v>5000</v>
      </c>
      <c r="D15167" s="31" t="s">
        <v>6869</v>
      </c>
      <c r="E15167" s="31" t="s">
        <v>1122</v>
      </c>
      <c r="F15167" s="31" t="s">
        <v>10052</v>
      </c>
      <c r="H15167" s="10" t="e">
        <f>VLOOKUP(A15167,#REF!,3,FALSE)</f>
        <v>#REF!</v>
      </c>
      <c r="I15167" s="10" t="e">
        <f>VLOOKUP(A15167,#REF!,4,FALSE)</f>
        <v>#REF!</v>
      </c>
      <c r="J15167" s="31" t="s">
        <v>10517</v>
      </c>
      <c r="K15167" s="10" t="str">
        <f t="shared" si="236"/>
        <v>스카치캔디/세가지맛[롯데][롯데]</v>
      </c>
      <c r="L15167" s="31" t="s">
        <v>43645</v>
      </c>
    </row>
    <row r="15168" spans="1:12" x14ac:dyDescent="0.15">
      <c r="A15168" s="31" t="s">
        <v>24058</v>
      </c>
      <c r="B15168" s="31" t="s">
        <v>56818</v>
      </c>
      <c r="C15168" s="32">
        <v>3200</v>
      </c>
      <c r="D15168" s="31" t="s">
        <v>6867</v>
      </c>
      <c r="E15168" s="31" t="s">
        <v>1079</v>
      </c>
      <c r="F15168" s="31" t="s">
        <v>10052</v>
      </c>
      <c r="H15168" s="10" t="e">
        <f>VLOOKUP(A15168,#REF!,3,FALSE)</f>
        <v>#REF!</v>
      </c>
      <c r="I15168" s="10" t="e">
        <f>VLOOKUP(A15168,#REF!,4,FALSE)</f>
        <v>#REF!</v>
      </c>
      <c r="J15168" s="31" t="s">
        <v>10517</v>
      </c>
      <c r="K15168" s="10" t="str">
        <f t="shared" si="236"/>
        <v>목캔디/허브[롯데][롯데]</v>
      </c>
      <c r="L15168" s="31" t="s">
        <v>43646</v>
      </c>
    </row>
    <row r="15169" spans="1:12" x14ac:dyDescent="0.15">
      <c r="A15169" s="31" t="s">
        <v>24059</v>
      </c>
      <c r="B15169" s="31" t="s">
        <v>60519</v>
      </c>
      <c r="C15169" s="32">
        <v>28800</v>
      </c>
      <c r="D15169" s="31" t="s">
        <v>6885</v>
      </c>
      <c r="E15169" s="31" t="s">
        <v>68</v>
      </c>
      <c r="F15169" s="31" t="s">
        <v>10147</v>
      </c>
      <c r="H15169" s="10" t="e">
        <f>VLOOKUP(A15169,#REF!,3,FALSE)</f>
        <v>#REF!</v>
      </c>
      <c r="I15169" s="10" t="e">
        <f>VLOOKUP(A15169,#REF!,4,FALSE)</f>
        <v>#REF!</v>
      </c>
      <c r="J15169" s="31" t="s">
        <v>10517</v>
      </c>
      <c r="K15169" s="10" t="str">
        <f t="shared" si="236"/>
        <v>자일리톨/용기/오리지널[롯데][롯데]</v>
      </c>
      <c r="L15169" s="31" t="s">
        <v>43647</v>
      </c>
    </row>
    <row r="15170" spans="1:12" x14ac:dyDescent="0.15">
      <c r="A15170" s="31" t="s">
        <v>24060</v>
      </c>
      <c r="B15170" s="31" t="s">
        <v>60519</v>
      </c>
      <c r="C15170" s="32">
        <v>4800</v>
      </c>
      <c r="D15170" s="31" t="s">
        <v>6885</v>
      </c>
      <c r="E15170" s="31" t="s">
        <v>1079</v>
      </c>
      <c r="F15170" s="31" t="s">
        <v>10147</v>
      </c>
      <c r="H15170" s="10" t="e">
        <f>VLOOKUP(A15170,#REF!,3,FALSE)</f>
        <v>#REF!</v>
      </c>
      <c r="I15170" s="10" t="e">
        <f>VLOOKUP(A15170,#REF!,4,FALSE)</f>
        <v>#REF!</v>
      </c>
      <c r="J15170" s="31" t="s">
        <v>10517</v>
      </c>
      <c r="K15170" s="10" t="str">
        <f t="shared" si="236"/>
        <v>자일리톨/용기/오리지널[롯데][롯데]</v>
      </c>
      <c r="L15170" s="31" t="s">
        <v>43648</v>
      </c>
    </row>
    <row r="15171" spans="1:12" x14ac:dyDescent="0.15">
      <c r="A15171" s="31" t="s">
        <v>24061</v>
      </c>
      <c r="B15171" s="31" t="s">
        <v>56819</v>
      </c>
      <c r="C15171" s="32">
        <v>2200</v>
      </c>
      <c r="D15171" s="31" t="s">
        <v>7855</v>
      </c>
      <c r="E15171" s="31" t="s">
        <v>67</v>
      </c>
      <c r="F15171" s="31" t="s">
        <v>10187</v>
      </c>
      <c r="H15171" s="10" t="e">
        <f>VLOOKUP(A15171,#REF!,3,FALSE)</f>
        <v>#REF!</v>
      </c>
      <c r="I15171" s="10" t="e">
        <f>VLOOKUP(A15171,#REF!,4,FALSE)</f>
        <v>#REF!</v>
      </c>
      <c r="J15171" s="31" t="s">
        <v>10357</v>
      </c>
      <c r="K15171" s="10" t="str">
        <f t="shared" ref="K15171:K15234" si="237">IF(J15171="",B15171,B15171&amp;"["&amp;J15171&amp;"]")</f>
        <v>비누/알뜨랑[LG][LG]</v>
      </c>
      <c r="L15171" s="31" t="s">
        <v>43649</v>
      </c>
    </row>
    <row r="15172" spans="1:12" x14ac:dyDescent="0.15">
      <c r="A15172" s="31" t="s">
        <v>24062</v>
      </c>
      <c r="B15172" s="31" t="s">
        <v>56819</v>
      </c>
      <c r="C15172" s="32">
        <v>6600</v>
      </c>
      <c r="D15172" s="31" t="s">
        <v>7855</v>
      </c>
      <c r="E15172" s="31" t="s">
        <v>68</v>
      </c>
      <c r="F15172" s="31" t="s">
        <v>10187</v>
      </c>
      <c r="H15172" s="10" t="e">
        <f>VLOOKUP(A15172,#REF!,3,FALSE)</f>
        <v>#REF!</v>
      </c>
      <c r="I15172" s="10" t="e">
        <f>VLOOKUP(A15172,#REF!,4,FALSE)</f>
        <v>#REF!</v>
      </c>
      <c r="J15172" s="31" t="s">
        <v>10357</v>
      </c>
      <c r="K15172" s="10" t="str">
        <f t="shared" si="237"/>
        <v>비누/알뜨랑[LG][LG]</v>
      </c>
      <c r="L15172" s="31" t="s">
        <v>43650</v>
      </c>
    </row>
    <row r="15173" spans="1:12" x14ac:dyDescent="0.15">
      <c r="A15173" s="31" t="s">
        <v>24064</v>
      </c>
      <c r="B15173" s="31" t="s">
        <v>56819</v>
      </c>
      <c r="C15173" s="32">
        <v>2200</v>
      </c>
      <c r="D15173" s="31" t="s">
        <v>7854</v>
      </c>
      <c r="E15173" s="31" t="s">
        <v>67</v>
      </c>
      <c r="F15173" s="31" t="s">
        <v>10187</v>
      </c>
      <c r="H15173" s="10" t="e">
        <f>VLOOKUP(A15173,#REF!,3,FALSE)</f>
        <v>#REF!</v>
      </c>
      <c r="I15173" s="10" t="e">
        <f>VLOOKUP(A15173,#REF!,4,FALSE)</f>
        <v>#REF!</v>
      </c>
      <c r="J15173" s="31" t="s">
        <v>10357</v>
      </c>
      <c r="K15173" s="10" t="str">
        <f t="shared" si="237"/>
        <v>비누/알뜨랑[LG][LG]</v>
      </c>
      <c r="L15173" s="31" t="s">
        <v>43652</v>
      </c>
    </row>
    <row r="15174" spans="1:12" x14ac:dyDescent="0.15">
      <c r="A15174" s="31" t="s">
        <v>24063</v>
      </c>
      <c r="B15174" s="31" t="s">
        <v>56819</v>
      </c>
      <c r="C15174" s="32">
        <v>6600</v>
      </c>
      <c r="D15174" s="31" t="s">
        <v>7854</v>
      </c>
      <c r="E15174" s="31" t="s">
        <v>68</v>
      </c>
      <c r="F15174" s="31" t="s">
        <v>10187</v>
      </c>
      <c r="H15174" s="10" t="e">
        <f>VLOOKUP(A15174,#REF!,3,FALSE)</f>
        <v>#REF!</v>
      </c>
      <c r="I15174" s="10" t="e">
        <f>VLOOKUP(A15174,#REF!,4,FALSE)</f>
        <v>#REF!</v>
      </c>
      <c r="J15174" s="31" t="s">
        <v>10357</v>
      </c>
      <c r="K15174" s="10" t="str">
        <f t="shared" si="237"/>
        <v>비누/알뜨랑[LG][LG]</v>
      </c>
      <c r="L15174" s="31" t="s">
        <v>43651</v>
      </c>
    </row>
    <row r="15175" spans="1:12" x14ac:dyDescent="0.15">
      <c r="A15175" s="31" t="s">
        <v>24065</v>
      </c>
      <c r="B15175" s="31" t="s">
        <v>56820</v>
      </c>
      <c r="C15175" s="32">
        <v>3000</v>
      </c>
      <c r="D15175" s="31" t="s">
        <v>6930</v>
      </c>
      <c r="E15175" s="31" t="s">
        <v>67</v>
      </c>
      <c r="F15175" s="31" t="s">
        <v>10017</v>
      </c>
      <c r="H15175" s="10" t="e">
        <f>VLOOKUP(A15175,#REF!,3,FALSE)</f>
        <v>#REF!</v>
      </c>
      <c r="I15175" s="10" t="e">
        <f>VLOOKUP(A15175,#REF!,4,FALSE)</f>
        <v>#REF!</v>
      </c>
      <c r="J15175" s="31" t="s">
        <v>10517</v>
      </c>
      <c r="K15175" s="10" t="str">
        <f t="shared" si="237"/>
        <v>카스타드/오리지널[롯데][롯데]</v>
      </c>
      <c r="L15175" s="31" t="s">
        <v>43653</v>
      </c>
    </row>
    <row r="15176" spans="1:12" x14ac:dyDescent="0.15">
      <c r="A15176" s="31" t="s">
        <v>62629</v>
      </c>
      <c r="B15176" s="31" t="s">
        <v>60520</v>
      </c>
      <c r="C15176" s="32">
        <v>2000</v>
      </c>
      <c r="D15176" s="31" t="s">
        <v>6934</v>
      </c>
      <c r="E15176" s="31" t="s">
        <v>1122</v>
      </c>
      <c r="F15176" s="31" t="s">
        <v>10002</v>
      </c>
      <c r="H15176" s="10" t="e">
        <f>VLOOKUP(A15176,#REF!,3,FALSE)</f>
        <v>#REF!</v>
      </c>
      <c r="I15176" s="10" t="e">
        <f>VLOOKUP(A15176,#REF!,4,FALSE)</f>
        <v>#REF!</v>
      </c>
      <c r="J15176" s="31" t="s">
        <v>10517</v>
      </c>
      <c r="K15176" s="10" t="str">
        <f t="shared" si="237"/>
        <v>초콜릿/ABC/밀크[롯데][롯데]</v>
      </c>
      <c r="L15176" s="31" t="s">
        <v>66561</v>
      </c>
    </row>
    <row r="15177" spans="1:12" x14ac:dyDescent="0.15">
      <c r="A15177" s="31" t="s">
        <v>24066</v>
      </c>
      <c r="B15177" s="31" t="s">
        <v>56821</v>
      </c>
      <c r="C15177" s="32">
        <v>5500</v>
      </c>
      <c r="D15177" s="31" t="s">
        <v>7945</v>
      </c>
      <c r="E15177" s="31" t="s">
        <v>67</v>
      </c>
      <c r="F15177" s="31" t="s">
        <v>10125</v>
      </c>
      <c r="H15177" s="10" t="e">
        <f>VLOOKUP(A15177,#REF!,3,FALSE)</f>
        <v>#REF!</v>
      </c>
      <c r="I15177" s="10" t="e">
        <f>VLOOKUP(A15177,#REF!,4,FALSE)</f>
        <v>#REF!</v>
      </c>
      <c r="J15177" s="31" t="s">
        <v>10357</v>
      </c>
      <c r="K15177" s="10" t="str">
        <f t="shared" si="237"/>
        <v>섬유유연제/샤프란/핑크센세이션[LG][LG]</v>
      </c>
      <c r="L15177" s="31" t="s">
        <v>43654</v>
      </c>
    </row>
    <row r="15178" spans="1:12" x14ac:dyDescent="0.15">
      <c r="A15178" s="31" t="s">
        <v>24067</v>
      </c>
      <c r="B15178" s="31" t="s">
        <v>56822</v>
      </c>
      <c r="C15178" s="32">
        <v>9800</v>
      </c>
      <c r="D15178" s="31" t="s">
        <v>7882</v>
      </c>
      <c r="E15178" s="31" t="s">
        <v>81</v>
      </c>
      <c r="F15178" s="31" t="s">
        <v>9689</v>
      </c>
      <c r="H15178" s="10" t="e">
        <f>VLOOKUP(A15178,#REF!,3,FALSE)</f>
        <v>#REF!</v>
      </c>
      <c r="I15178" s="10" t="e">
        <f>VLOOKUP(A15178,#REF!,4,FALSE)</f>
        <v>#REF!</v>
      </c>
      <c r="J15178" s="31" t="s">
        <v>10357</v>
      </c>
      <c r="K15178" s="10" t="str">
        <f t="shared" si="237"/>
        <v>여행용세트/미니스[LG][LG]</v>
      </c>
      <c r="L15178" s="31" t="s">
        <v>43655</v>
      </c>
    </row>
    <row r="15179" spans="1:12" x14ac:dyDescent="0.15">
      <c r="A15179" s="31" t="s">
        <v>24068</v>
      </c>
      <c r="B15179" s="31" t="s">
        <v>56822</v>
      </c>
      <c r="C15179" s="32">
        <v>9800</v>
      </c>
      <c r="D15179" s="31" t="s">
        <v>7797</v>
      </c>
      <c r="E15179" s="31" t="s">
        <v>81</v>
      </c>
      <c r="F15179" s="31" t="s">
        <v>9689</v>
      </c>
      <c r="H15179" s="10" t="e">
        <f>VLOOKUP(A15179,#REF!,3,FALSE)</f>
        <v>#REF!</v>
      </c>
      <c r="I15179" s="10" t="e">
        <f>VLOOKUP(A15179,#REF!,4,FALSE)</f>
        <v>#REF!</v>
      </c>
      <c r="J15179" s="31" t="s">
        <v>10357</v>
      </c>
      <c r="K15179" s="10" t="str">
        <f t="shared" si="237"/>
        <v>여행용세트/미니스[LG][LG]</v>
      </c>
      <c r="L15179" s="31" t="s">
        <v>43656</v>
      </c>
    </row>
    <row r="15180" spans="1:12" x14ac:dyDescent="0.15">
      <c r="A15180" s="31" t="s">
        <v>24069</v>
      </c>
      <c r="B15180" s="31" t="s">
        <v>56823</v>
      </c>
      <c r="C15180" s="32">
        <v>9300</v>
      </c>
      <c r="D15180" s="31" t="s">
        <v>7933</v>
      </c>
      <c r="E15180" s="31" t="s">
        <v>67</v>
      </c>
      <c r="F15180" s="31" t="s">
        <v>10010</v>
      </c>
      <c r="H15180" s="10" t="e">
        <f>VLOOKUP(A15180,#REF!,3,FALSE)</f>
        <v>#REF!</v>
      </c>
      <c r="I15180" s="10" t="e">
        <f>VLOOKUP(A15180,#REF!,4,FALSE)</f>
        <v>#REF!</v>
      </c>
      <c r="J15180" s="31" t="s">
        <v>10585</v>
      </c>
      <c r="K15180" s="10" t="str">
        <f t="shared" si="237"/>
        <v>방향제/빅에그/아우라라벤더[LG생활건강][LG생활건강]</v>
      </c>
      <c r="L15180" s="31" t="s">
        <v>43657</v>
      </c>
    </row>
    <row r="15181" spans="1:12" x14ac:dyDescent="0.15">
      <c r="A15181" s="31" t="s">
        <v>24070</v>
      </c>
      <c r="B15181" s="31" t="s">
        <v>56824</v>
      </c>
      <c r="C15181" s="32">
        <v>9300</v>
      </c>
      <c r="D15181" s="31" t="s">
        <v>7933</v>
      </c>
      <c r="E15181" s="31" t="s">
        <v>67</v>
      </c>
      <c r="F15181" s="31" t="s">
        <v>10010</v>
      </c>
      <c r="H15181" s="10" t="e">
        <f>VLOOKUP(A15181,#REF!,3,FALSE)</f>
        <v>#REF!</v>
      </c>
      <c r="I15181" s="10" t="e">
        <f>VLOOKUP(A15181,#REF!,4,FALSE)</f>
        <v>#REF!</v>
      </c>
      <c r="J15181" s="31" t="s">
        <v>10585</v>
      </c>
      <c r="K15181" s="10" t="str">
        <f t="shared" si="237"/>
        <v>방향제/빅에그/아우라복숭아[LG생활건강][LG생활건강]</v>
      </c>
      <c r="L15181" s="31" t="s">
        <v>43658</v>
      </c>
    </row>
    <row r="15182" spans="1:12" x14ac:dyDescent="0.15">
      <c r="A15182" s="31" t="s">
        <v>24071</v>
      </c>
      <c r="B15182" s="31" t="s">
        <v>56825</v>
      </c>
      <c r="C15182" s="32">
        <v>4000</v>
      </c>
      <c r="D15182" s="31" t="s">
        <v>6911</v>
      </c>
      <c r="E15182" s="31" t="s">
        <v>67</v>
      </c>
      <c r="F15182" s="31" t="s">
        <v>10031</v>
      </c>
      <c r="H15182" s="10" t="e">
        <f>VLOOKUP(A15182,#REF!,3,FALSE)</f>
        <v>#REF!</v>
      </c>
      <c r="I15182" s="10" t="e">
        <f>VLOOKUP(A15182,#REF!,4,FALSE)</f>
        <v>#REF!</v>
      </c>
      <c r="J15182" s="31" t="s">
        <v>10517</v>
      </c>
      <c r="K15182" s="10" t="str">
        <f t="shared" si="237"/>
        <v>제크/오리지널[롯데][롯데]</v>
      </c>
      <c r="L15182" s="31" t="s">
        <v>43659</v>
      </c>
    </row>
    <row r="15183" spans="1:12" x14ac:dyDescent="0.15">
      <c r="A15183" s="31" t="s">
        <v>24072</v>
      </c>
      <c r="B15183" s="31" t="s">
        <v>60677</v>
      </c>
      <c r="C15183" s="32">
        <v>4000</v>
      </c>
      <c r="D15183" s="31" t="s">
        <v>6909</v>
      </c>
      <c r="E15183" s="31" t="s">
        <v>67</v>
      </c>
      <c r="F15183" s="31" t="s">
        <v>10031</v>
      </c>
      <c r="H15183" s="10" t="e">
        <f>VLOOKUP(A15183,#REF!,3,FALSE)</f>
        <v>#REF!</v>
      </c>
      <c r="I15183" s="10" t="e">
        <f>VLOOKUP(A15183,#REF!,4,FALSE)</f>
        <v>#REF!</v>
      </c>
      <c r="J15183" s="31" t="s">
        <v>10517</v>
      </c>
      <c r="K15183" s="10" t="str">
        <f t="shared" si="237"/>
        <v>빠다코코넛[롯데][롯데]</v>
      </c>
      <c r="L15183" s="31" t="s">
        <v>43660</v>
      </c>
    </row>
    <row r="15184" spans="1:12" x14ac:dyDescent="0.15">
      <c r="A15184" s="31" t="s">
        <v>24073</v>
      </c>
      <c r="B15184" s="31" t="s">
        <v>56826</v>
      </c>
      <c r="C15184" s="32">
        <v>2300</v>
      </c>
      <c r="D15184" s="31" t="s">
        <v>6895</v>
      </c>
      <c r="E15184" s="31" t="s">
        <v>67</v>
      </c>
      <c r="F15184" s="31" t="s">
        <v>10002</v>
      </c>
      <c r="H15184" s="10" t="e">
        <f>VLOOKUP(A15184,#REF!,3,FALSE)</f>
        <v>#REF!</v>
      </c>
      <c r="I15184" s="10" t="e">
        <f>VLOOKUP(A15184,#REF!,4,FALSE)</f>
        <v>#REF!</v>
      </c>
      <c r="J15184" s="31" t="s">
        <v>10517</v>
      </c>
      <c r="K15184" s="10" t="str">
        <f t="shared" si="237"/>
        <v>칙촉/오리지널[롯데][롯데]</v>
      </c>
      <c r="L15184" s="31" t="s">
        <v>43661</v>
      </c>
    </row>
    <row r="15185" spans="1:12" x14ac:dyDescent="0.15">
      <c r="A15185" s="31" t="s">
        <v>24074</v>
      </c>
      <c r="B15185" s="31" t="s">
        <v>56826</v>
      </c>
      <c r="C15185" s="32">
        <v>4600</v>
      </c>
      <c r="D15185" s="31" t="s">
        <v>6894</v>
      </c>
      <c r="E15185" s="31" t="s">
        <v>67</v>
      </c>
      <c r="F15185" s="31" t="s">
        <v>10002</v>
      </c>
      <c r="H15185" s="10" t="e">
        <f>VLOOKUP(A15185,#REF!,3,FALSE)</f>
        <v>#REF!</v>
      </c>
      <c r="I15185" s="10" t="e">
        <f>VLOOKUP(A15185,#REF!,4,FALSE)</f>
        <v>#REF!</v>
      </c>
      <c r="J15185" s="31" t="s">
        <v>10517</v>
      </c>
      <c r="K15185" s="10" t="str">
        <f t="shared" si="237"/>
        <v>칙촉/오리지널[롯데][롯데]</v>
      </c>
      <c r="L15185" s="31" t="s">
        <v>43662</v>
      </c>
    </row>
    <row r="15186" spans="1:12" x14ac:dyDescent="0.15">
      <c r="A15186" s="31" t="s">
        <v>24075</v>
      </c>
      <c r="B15186" s="31" t="s">
        <v>60520</v>
      </c>
      <c r="C15186" s="32">
        <v>5700</v>
      </c>
      <c r="D15186" s="31" t="s">
        <v>6893</v>
      </c>
      <c r="E15186" s="31" t="s">
        <v>1122</v>
      </c>
      <c r="F15186" s="31" t="s">
        <v>10002</v>
      </c>
      <c r="H15186" s="10" t="e">
        <f>VLOOKUP(A15186,#REF!,3,FALSE)</f>
        <v>#REF!</v>
      </c>
      <c r="I15186" s="10" t="e">
        <f>VLOOKUP(A15186,#REF!,4,FALSE)</f>
        <v>#REF!</v>
      </c>
      <c r="J15186" s="31" t="s">
        <v>10517</v>
      </c>
      <c r="K15186" s="10" t="str">
        <f t="shared" si="237"/>
        <v>초콜릿/ABC/밀크[롯데][롯데]</v>
      </c>
      <c r="L15186" s="31" t="s">
        <v>43663</v>
      </c>
    </row>
    <row r="15187" spans="1:12" x14ac:dyDescent="0.15">
      <c r="A15187" s="31" t="s">
        <v>24076</v>
      </c>
      <c r="B15187" s="31" t="s">
        <v>56669</v>
      </c>
      <c r="C15187" s="32">
        <v>11600</v>
      </c>
      <c r="D15187" s="31" t="s">
        <v>6703</v>
      </c>
      <c r="E15187" s="31" t="s">
        <v>67</v>
      </c>
      <c r="F15187" s="31" t="s">
        <v>10224</v>
      </c>
      <c r="H15187" s="10" t="e">
        <f>VLOOKUP(A15187,#REF!,3,FALSE)</f>
        <v>#REF!</v>
      </c>
      <c r="I15187" s="10" t="e">
        <f>VLOOKUP(A15187,#REF!,4,FALSE)</f>
        <v>#REF!</v>
      </c>
      <c r="J15187" s="31" t="s">
        <v>10552</v>
      </c>
      <c r="K15187" s="10" t="str">
        <f t="shared" si="237"/>
        <v>원두커피/콜롬비아블렌드마일드로스트/아메리카노[카누][카누]</v>
      </c>
      <c r="L15187" s="31" t="s">
        <v>43664</v>
      </c>
    </row>
    <row r="15188" spans="1:12" x14ac:dyDescent="0.15">
      <c r="A15188" s="31" t="s">
        <v>24077</v>
      </c>
      <c r="B15188" s="31" t="s">
        <v>56669</v>
      </c>
      <c r="C15188" s="32">
        <v>34800</v>
      </c>
      <c r="D15188" s="31" t="s">
        <v>6703</v>
      </c>
      <c r="E15188" s="31" t="s">
        <v>68</v>
      </c>
      <c r="F15188" s="31" t="s">
        <v>10224</v>
      </c>
      <c r="H15188" s="10" t="e">
        <f>VLOOKUP(A15188,#REF!,3,FALSE)</f>
        <v>#REF!</v>
      </c>
      <c r="I15188" s="10" t="e">
        <f>VLOOKUP(A15188,#REF!,4,FALSE)</f>
        <v>#REF!</v>
      </c>
      <c r="J15188" s="31" t="s">
        <v>10552</v>
      </c>
      <c r="K15188" s="10" t="str">
        <f t="shared" si="237"/>
        <v>원두커피/콜롬비아블렌드마일드로스트/아메리카노[카누][카누]</v>
      </c>
      <c r="L15188" s="31" t="s">
        <v>43664</v>
      </c>
    </row>
    <row r="15189" spans="1:12" x14ac:dyDescent="0.15">
      <c r="A15189" s="31" t="s">
        <v>24079</v>
      </c>
      <c r="B15189" s="31" t="s">
        <v>56671</v>
      </c>
      <c r="C15189" s="32">
        <v>4300</v>
      </c>
      <c r="D15189" s="31" t="s">
        <v>6711</v>
      </c>
      <c r="E15189" s="31" t="s">
        <v>67</v>
      </c>
      <c r="F15189" s="31" t="s">
        <v>10224</v>
      </c>
      <c r="H15189" s="10" t="e">
        <f>VLOOKUP(A15189,#REF!,3,FALSE)</f>
        <v>#REF!</v>
      </c>
      <c r="I15189" s="10" t="e">
        <f>VLOOKUP(A15189,#REF!,4,FALSE)</f>
        <v>#REF!</v>
      </c>
      <c r="J15189" s="31" t="s">
        <v>10552</v>
      </c>
      <c r="K15189" s="10" t="str">
        <f t="shared" si="237"/>
        <v>원두커피/콜롬비아블렌드마일드로스트/스위트아메리카노[카누][카누]</v>
      </c>
      <c r="L15189" s="31" t="s">
        <v>43665</v>
      </c>
    </row>
    <row r="15190" spans="1:12" x14ac:dyDescent="0.15">
      <c r="A15190" s="31" t="s">
        <v>24078</v>
      </c>
      <c r="B15190" s="31" t="s">
        <v>56671</v>
      </c>
      <c r="C15190" s="32">
        <v>21500</v>
      </c>
      <c r="D15190" s="31" t="s">
        <v>6711</v>
      </c>
      <c r="E15190" s="31" t="s">
        <v>68</v>
      </c>
      <c r="F15190" s="31" t="s">
        <v>10224</v>
      </c>
      <c r="H15190" s="10" t="e">
        <f>VLOOKUP(A15190,#REF!,3,FALSE)</f>
        <v>#REF!</v>
      </c>
      <c r="I15190" s="10" t="e">
        <f>VLOOKUP(A15190,#REF!,4,FALSE)</f>
        <v>#REF!</v>
      </c>
      <c r="J15190" s="31" t="s">
        <v>10552</v>
      </c>
      <c r="K15190" s="10" t="str">
        <f t="shared" si="237"/>
        <v>원두커피/콜롬비아블렌드마일드로스트/스위트아메리카노[카누][카누]</v>
      </c>
      <c r="L15190" s="31" t="s">
        <v>43665</v>
      </c>
    </row>
    <row r="15191" spans="1:12" x14ac:dyDescent="0.15">
      <c r="A15191" s="31" t="s">
        <v>24081</v>
      </c>
      <c r="B15191" s="31" t="s">
        <v>56769</v>
      </c>
      <c r="C15191" s="32">
        <v>37500</v>
      </c>
      <c r="D15191" s="31" t="s">
        <v>6709</v>
      </c>
      <c r="E15191" s="31" t="s">
        <v>68</v>
      </c>
      <c r="F15191" s="31" t="s">
        <v>10224</v>
      </c>
      <c r="H15191" s="10" t="e">
        <f>VLOOKUP(A15191,#REF!,3,FALSE)</f>
        <v>#REF!</v>
      </c>
      <c r="I15191" s="10" t="e">
        <f>VLOOKUP(A15191,#REF!,4,FALSE)</f>
        <v>#REF!</v>
      </c>
      <c r="J15191" s="31" t="s">
        <v>10552</v>
      </c>
      <c r="K15191" s="10" t="str">
        <f t="shared" si="237"/>
        <v>원두커피/콜롬비아다크로스트/스위트아메리카노[카누][카누]</v>
      </c>
      <c r="L15191" s="31" t="s">
        <v>43666</v>
      </c>
    </row>
    <row r="15192" spans="1:12" x14ac:dyDescent="0.15">
      <c r="A15192" s="31" t="s">
        <v>24080</v>
      </c>
      <c r="B15192" s="31" t="s">
        <v>56769</v>
      </c>
      <c r="C15192" s="32">
        <v>12500</v>
      </c>
      <c r="D15192" s="31" t="s">
        <v>6709</v>
      </c>
      <c r="E15192" s="31" t="s">
        <v>67</v>
      </c>
      <c r="F15192" s="31" t="s">
        <v>10224</v>
      </c>
      <c r="H15192" s="10" t="e">
        <f>VLOOKUP(A15192,#REF!,3,FALSE)</f>
        <v>#REF!</v>
      </c>
      <c r="I15192" s="10" t="e">
        <f>VLOOKUP(A15192,#REF!,4,FALSE)</f>
        <v>#REF!</v>
      </c>
      <c r="J15192" s="31" t="s">
        <v>10552</v>
      </c>
      <c r="K15192" s="10" t="str">
        <f t="shared" si="237"/>
        <v>원두커피/콜롬비아다크로스트/스위트아메리카노[카누][카누]</v>
      </c>
      <c r="L15192" s="31" t="s">
        <v>43666</v>
      </c>
    </row>
    <row r="15193" spans="1:12" x14ac:dyDescent="0.15">
      <c r="A15193" s="31" t="s">
        <v>24083</v>
      </c>
      <c r="B15193" s="31" t="s">
        <v>56671</v>
      </c>
      <c r="C15193" s="32">
        <v>37500</v>
      </c>
      <c r="D15193" s="31" t="s">
        <v>6712</v>
      </c>
      <c r="E15193" s="31" t="s">
        <v>68</v>
      </c>
      <c r="F15193" s="31" t="s">
        <v>10224</v>
      </c>
      <c r="H15193" s="10" t="e">
        <f>VLOOKUP(A15193,#REF!,3,FALSE)</f>
        <v>#REF!</v>
      </c>
      <c r="I15193" s="10" t="e">
        <f>VLOOKUP(A15193,#REF!,4,FALSE)</f>
        <v>#REF!</v>
      </c>
      <c r="J15193" s="31" t="s">
        <v>10552</v>
      </c>
      <c r="K15193" s="10" t="str">
        <f t="shared" si="237"/>
        <v>원두커피/콜롬비아블렌드마일드로스트/스위트아메리카노[카누][카누]</v>
      </c>
      <c r="L15193" s="31" t="s">
        <v>43667</v>
      </c>
    </row>
    <row r="15194" spans="1:12" x14ac:dyDescent="0.15">
      <c r="A15194" s="31" t="s">
        <v>24082</v>
      </c>
      <c r="B15194" s="31" t="s">
        <v>56671</v>
      </c>
      <c r="C15194" s="32">
        <v>12500</v>
      </c>
      <c r="D15194" s="31" t="s">
        <v>6712</v>
      </c>
      <c r="E15194" s="31" t="s">
        <v>67</v>
      </c>
      <c r="F15194" s="31" t="s">
        <v>10224</v>
      </c>
      <c r="H15194" s="10" t="e">
        <f>VLOOKUP(A15194,#REF!,3,FALSE)</f>
        <v>#REF!</v>
      </c>
      <c r="I15194" s="10" t="e">
        <f>VLOOKUP(A15194,#REF!,4,FALSE)</f>
        <v>#REF!</v>
      </c>
      <c r="J15194" s="31" t="s">
        <v>10552</v>
      </c>
      <c r="K15194" s="10" t="str">
        <f t="shared" si="237"/>
        <v>원두커피/콜롬비아블렌드마일드로스트/스위트아메리카노[카누][카누]</v>
      </c>
      <c r="L15194" s="31" t="s">
        <v>43667</v>
      </c>
    </row>
    <row r="15195" spans="1:12" x14ac:dyDescent="0.15">
      <c r="A15195" s="31" t="s">
        <v>24084</v>
      </c>
      <c r="B15195" s="31" t="s">
        <v>56827</v>
      </c>
      <c r="C15195" s="32">
        <v>15500</v>
      </c>
      <c r="D15195" s="31" t="s">
        <v>6673</v>
      </c>
      <c r="E15195" s="31" t="s">
        <v>68</v>
      </c>
      <c r="F15195" s="31" t="s">
        <v>10251</v>
      </c>
      <c r="H15195" s="10" t="e">
        <f>VLOOKUP(A15195,#REF!,3,FALSE)</f>
        <v>#REF!</v>
      </c>
      <c r="I15195" s="10" t="e">
        <f>VLOOKUP(A15195,#REF!,4,FALSE)</f>
        <v>#REF!</v>
      </c>
      <c r="J15195" s="31" t="s">
        <v>10542</v>
      </c>
      <c r="K15195" s="10" t="str">
        <f t="shared" si="237"/>
        <v>커피믹스/화이트골드[맥심][맥심]</v>
      </c>
      <c r="L15195" s="31" t="s">
        <v>43668</v>
      </c>
    </row>
    <row r="15196" spans="1:12" x14ac:dyDescent="0.15">
      <c r="A15196" s="31" t="s">
        <v>24085</v>
      </c>
      <c r="B15196" s="31" t="s">
        <v>56827</v>
      </c>
      <c r="C15196" s="32">
        <v>124000</v>
      </c>
      <c r="D15196" s="31" t="s">
        <v>6673</v>
      </c>
      <c r="E15196" s="31" t="s">
        <v>51</v>
      </c>
      <c r="F15196" s="31" t="s">
        <v>10251</v>
      </c>
      <c r="H15196" s="10" t="e">
        <f>VLOOKUP(A15196,#REF!,3,FALSE)</f>
        <v>#REF!</v>
      </c>
      <c r="I15196" s="10" t="e">
        <f>VLOOKUP(A15196,#REF!,4,FALSE)</f>
        <v>#REF!</v>
      </c>
      <c r="J15196" s="31" t="s">
        <v>10542</v>
      </c>
      <c r="K15196" s="10" t="str">
        <f t="shared" si="237"/>
        <v>커피믹스/화이트골드[맥심][맥심]</v>
      </c>
      <c r="L15196" s="31" t="s">
        <v>43668</v>
      </c>
    </row>
    <row r="15197" spans="1:12" x14ac:dyDescent="0.15">
      <c r="A15197" s="31" t="s">
        <v>24086</v>
      </c>
      <c r="B15197" s="31" t="s">
        <v>56827</v>
      </c>
      <c r="C15197" s="32">
        <v>114000</v>
      </c>
      <c r="D15197" s="31" t="s">
        <v>6674</v>
      </c>
      <c r="E15197" s="31" t="s">
        <v>51</v>
      </c>
      <c r="F15197" s="31" t="s">
        <v>10251</v>
      </c>
      <c r="H15197" s="10" t="e">
        <f>VLOOKUP(A15197,#REF!,3,FALSE)</f>
        <v>#REF!</v>
      </c>
      <c r="I15197" s="10" t="e">
        <f>VLOOKUP(A15197,#REF!,4,FALSE)</f>
        <v>#REF!</v>
      </c>
      <c r="J15197" s="31" t="s">
        <v>10542</v>
      </c>
      <c r="K15197" s="10" t="str">
        <f t="shared" si="237"/>
        <v>커피믹스/화이트골드[맥심][맥심]</v>
      </c>
      <c r="L15197" s="31" t="s">
        <v>43669</v>
      </c>
    </row>
    <row r="15198" spans="1:12" x14ac:dyDescent="0.15">
      <c r="A15198" s="31" t="s">
        <v>24087</v>
      </c>
      <c r="B15198" s="31" t="s">
        <v>56827</v>
      </c>
      <c r="C15198" s="32">
        <v>28500</v>
      </c>
      <c r="D15198" s="31" t="s">
        <v>6674</v>
      </c>
      <c r="E15198" s="31" t="s">
        <v>68</v>
      </c>
      <c r="F15198" s="31" t="s">
        <v>10251</v>
      </c>
      <c r="H15198" s="10" t="e">
        <f>VLOOKUP(A15198,#REF!,3,FALSE)</f>
        <v>#REF!</v>
      </c>
      <c r="I15198" s="10" t="e">
        <f>VLOOKUP(A15198,#REF!,4,FALSE)</f>
        <v>#REF!</v>
      </c>
      <c r="J15198" s="31" t="s">
        <v>10542</v>
      </c>
      <c r="K15198" s="10" t="str">
        <f t="shared" si="237"/>
        <v>커피믹스/화이트골드[맥심][맥심]</v>
      </c>
      <c r="L15198" s="31" t="s">
        <v>43669</v>
      </c>
    </row>
    <row r="15199" spans="1:12" x14ac:dyDescent="0.15">
      <c r="A15199" s="31" t="s">
        <v>24088</v>
      </c>
      <c r="B15199" s="31" t="s">
        <v>56598</v>
      </c>
      <c r="C15199" s="32">
        <v>7900</v>
      </c>
      <c r="D15199" s="31" t="s">
        <v>6721</v>
      </c>
      <c r="E15199" s="31" t="s">
        <v>68</v>
      </c>
      <c r="F15199" s="31" t="s">
        <v>10225</v>
      </c>
      <c r="H15199" s="10" t="e">
        <f>VLOOKUP(A15199,#REF!,3,FALSE)</f>
        <v>#REF!</v>
      </c>
      <c r="I15199" s="10" t="e">
        <f>VLOOKUP(A15199,#REF!,4,FALSE)</f>
        <v>#REF!</v>
      </c>
      <c r="J15199" s="31" t="s">
        <v>10525</v>
      </c>
      <c r="K15199" s="10" t="str">
        <f t="shared" si="237"/>
        <v>현미녹차[동서][동서]</v>
      </c>
      <c r="L15199" s="31" t="s">
        <v>43670</v>
      </c>
    </row>
    <row r="15200" spans="1:12" x14ac:dyDescent="0.15">
      <c r="A15200" s="31" t="s">
        <v>24089</v>
      </c>
      <c r="B15200" s="31" t="s">
        <v>56623</v>
      </c>
      <c r="C15200" s="32">
        <v>9200</v>
      </c>
      <c r="D15200" s="31" t="s">
        <v>6772</v>
      </c>
      <c r="E15200" s="31" t="s">
        <v>68</v>
      </c>
      <c r="F15200" s="31" t="s">
        <v>10197</v>
      </c>
      <c r="H15200" s="10" t="e">
        <f>VLOOKUP(A15200,#REF!,3,FALSE)</f>
        <v>#REF!</v>
      </c>
      <c r="I15200" s="10" t="e">
        <f>VLOOKUP(A15200,#REF!,4,FALSE)</f>
        <v>#REF!</v>
      </c>
      <c r="J15200" s="31" t="s">
        <v>10525</v>
      </c>
      <c r="K15200" s="10" t="str">
        <f t="shared" si="237"/>
        <v>둥굴레차[동서][동서]</v>
      </c>
      <c r="L15200" s="31" t="s">
        <v>43671</v>
      </c>
    </row>
    <row r="15201" spans="1:12" x14ac:dyDescent="0.15">
      <c r="A15201" s="31" t="s">
        <v>24090</v>
      </c>
      <c r="B15201" s="31" t="s">
        <v>56828</v>
      </c>
      <c r="C15201" s="32">
        <v>9000</v>
      </c>
      <c r="D15201" s="31" t="s">
        <v>6762</v>
      </c>
      <c r="E15201" s="31" t="s">
        <v>68</v>
      </c>
      <c r="F15201" s="31" t="s">
        <v>10215</v>
      </c>
      <c r="H15201" s="10" t="e">
        <f>VLOOKUP(A15201,#REF!,3,FALSE)</f>
        <v>#REF!</v>
      </c>
      <c r="I15201" s="10" t="e">
        <f>VLOOKUP(A15201,#REF!,4,FALSE)</f>
        <v>#REF!</v>
      </c>
      <c r="J15201" s="31" t="s">
        <v>10525</v>
      </c>
      <c r="K15201" s="10" t="str">
        <f t="shared" si="237"/>
        <v>티오/아이스티/복숭아[동서][동서]</v>
      </c>
      <c r="L15201" s="31" t="s">
        <v>43672</v>
      </c>
    </row>
    <row r="15202" spans="1:12" x14ac:dyDescent="0.15">
      <c r="A15202" s="31" t="s">
        <v>24091</v>
      </c>
      <c r="B15202" s="31" t="s">
        <v>56829</v>
      </c>
      <c r="C15202" s="32">
        <v>9000</v>
      </c>
      <c r="D15202" s="31" t="s">
        <v>6762</v>
      </c>
      <c r="E15202" s="31" t="s">
        <v>68</v>
      </c>
      <c r="F15202" s="31" t="s">
        <v>10215</v>
      </c>
      <c r="H15202" s="10" t="e">
        <f>VLOOKUP(A15202,#REF!,3,FALSE)</f>
        <v>#REF!</v>
      </c>
      <c r="I15202" s="10" t="e">
        <f>VLOOKUP(A15202,#REF!,4,FALSE)</f>
        <v>#REF!</v>
      </c>
      <c r="J15202" s="31" t="s">
        <v>10525</v>
      </c>
      <c r="K15202" s="10" t="str">
        <f t="shared" si="237"/>
        <v>티오/아이스티/레몬[동서][동서]</v>
      </c>
      <c r="L15202" s="31" t="s">
        <v>43673</v>
      </c>
    </row>
    <row r="15203" spans="1:12" x14ac:dyDescent="0.15">
      <c r="A15203" s="31" t="s">
        <v>24092</v>
      </c>
      <c r="B15203" s="31" t="s">
        <v>56830</v>
      </c>
      <c r="C15203" s="32">
        <v>9000</v>
      </c>
      <c r="D15203" s="31" t="s">
        <v>6762</v>
      </c>
      <c r="E15203" s="31" t="s">
        <v>68</v>
      </c>
      <c r="F15203" s="31" t="s">
        <v>10215</v>
      </c>
      <c r="H15203" s="10" t="e">
        <f>VLOOKUP(A15203,#REF!,3,FALSE)</f>
        <v>#REF!</v>
      </c>
      <c r="I15203" s="10" t="e">
        <f>VLOOKUP(A15203,#REF!,4,FALSE)</f>
        <v>#REF!</v>
      </c>
      <c r="J15203" s="31" t="s">
        <v>10525</v>
      </c>
      <c r="K15203" s="10" t="str">
        <f t="shared" si="237"/>
        <v>티오/아이스티/블루베리[동서][동서]</v>
      </c>
      <c r="L15203" s="31" t="s">
        <v>43674</v>
      </c>
    </row>
    <row r="15204" spans="1:12" x14ac:dyDescent="0.15">
      <c r="A15204" s="31" t="s">
        <v>62630</v>
      </c>
      <c r="B15204" s="31" t="s">
        <v>68369</v>
      </c>
      <c r="C15204" s="32">
        <v>14000</v>
      </c>
      <c r="D15204" s="31" t="s">
        <v>6688</v>
      </c>
      <c r="E15204" s="31" t="s">
        <v>67</v>
      </c>
      <c r="F15204" s="31" t="s">
        <v>10250</v>
      </c>
      <c r="H15204" s="10" t="e">
        <f>VLOOKUP(A15204,#REF!,3,FALSE)</f>
        <v>#REF!</v>
      </c>
      <c r="I15204" s="10" t="e">
        <f>VLOOKUP(A15204,#REF!,4,FALSE)</f>
        <v>#REF!</v>
      </c>
      <c r="J15204" s="31" t="s">
        <v>10568</v>
      </c>
      <c r="K15204" s="10" t="str">
        <f t="shared" si="237"/>
        <v>커피/초이스/오리지널[네스카페][네스카페]</v>
      </c>
      <c r="L15204" s="31" t="s">
        <v>66562</v>
      </c>
    </row>
    <row r="15205" spans="1:12" x14ac:dyDescent="0.15">
      <c r="A15205" s="31" t="s">
        <v>24093</v>
      </c>
      <c r="B15205" s="31" t="s">
        <v>60521</v>
      </c>
      <c r="C15205" s="32">
        <v>6000</v>
      </c>
      <c r="D15205" s="31" t="s">
        <v>60741</v>
      </c>
      <c r="E15205" s="31" t="s">
        <v>68</v>
      </c>
      <c r="F15205" s="31" t="s">
        <v>10231</v>
      </c>
      <c r="H15205" s="10" t="e">
        <f>VLOOKUP(A15205,#REF!,3,FALSE)</f>
        <v>#REF!</v>
      </c>
      <c r="I15205" s="10" t="e">
        <f>VLOOKUP(A15205,#REF!,4,FALSE)</f>
        <v>#REF!</v>
      </c>
      <c r="J15205" s="31" t="s">
        <v>10586</v>
      </c>
      <c r="K15205" s="10" t="str">
        <f t="shared" si="237"/>
        <v>핫초코/오리지널[네슬레][네슬레]</v>
      </c>
      <c r="L15205" s="31" t="s">
        <v>43675</v>
      </c>
    </row>
    <row r="15206" spans="1:12" x14ac:dyDescent="0.15">
      <c r="A15206" s="31" t="s">
        <v>24094</v>
      </c>
      <c r="B15206" s="31" t="s">
        <v>60521</v>
      </c>
      <c r="C15206" s="32">
        <v>12500</v>
      </c>
      <c r="D15206" s="31" t="s">
        <v>6746</v>
      </c>
      <c r="E15206" s="31" t="s">
        <v>1079</v>
      </c>
      <c r="F15206" s="31" t="s">
        <v>10231</v>
      </c>
      <c r="H15206" s="10" t="e">
        <f>VLOOKUP(A15206,#REF!,3,FALSE)</f>
        <v>#REF!</v>
      </c>
      <c r="I15206" s="10" t="e">
        <f>VLOOKUP(A15206,#REF!,4,FALSE)</f>
        <v>#REF!</v>
      </c>
      <c r="J15206" s="31" t="s">
        <v>10586</v>
      </c>
      <c r="K15206" s="10" t="str">
        <f t="shared" si="237"/>
        <v>핫초코/오리지널[네슬레][네슬레]</v>
      </c>
      <c r="L15206" s="31" t="s">
        <v>43676</v>
      </c>
    </row>
    <row r="15207" spans="1:12" x14ac:dyDescent="0.15">
      <c r="A15207" s="31" t="s">
        <v>24095</v>
      </c>
      <c r="B15207" s="31" t="s">
        <v>56831</v>
      </c>
      <c r="C15207" s="32">
        <v>3400</v>
      </c>
      <c r="D15207" s="31" t="s">
        <v>6915</v>
      </c>
      <c r="E15207" s="31" t="s">
        <v>67</v>
      </c>
      <c r="F15207" s="31" t="s">
        <v>10035</v>
      </c>
      <c r="H15207" s="10" t="e">
        <f>VLOOKUP(A15207,#REF!,3,FALSE)</f>
        <v>#REF!</v>
      </c>
      <c r="I15207" s="10" t="e">
        <f>VLOOKUP(A15207,#REF!,4,FALSE)</f>
        <v>#REF!</v>
      </c>
      <c r="J15207" s="31" t="s">
        <v>10517</v>
      </c>
      <c r="K15207" s="10" t="str">
        <f t="shared" si="237"/>
        <v>애플쨈쿠키[롯데][롯데]</v>
      </c>
      <c r="L15207" s="31" t="s">
        <v>43677</v>
      </c>
    </row>
    <row r="15208" spans="1:12" x14ac:dyDescent="0.15">
      <c r="A15208" s="31" t="s">
        <v>24097</v>
      </c>
      <c r="B15208" s="31" t="s">
        <v>60522</v>
      </c>
      <c r="C15208" s="32">
        <v>3000</v>
      </c>
      <c r="D15208" s="31" t="s">
        <v>6900</v>
      </c>
      <c r="E15208" s="31" t="s">
        <v>1079</v>
      </c>
      <c r="F15208" s="31" t="s">
        <v>10002</v>
      </c>
      <c r="H15208" s="10" t="e">
        <f>VLOOKUP(A15208,#REF!,3,FALSE)</f>
        <v>#REF!</v>
      </c>
      <c r="I15208" s="10" t="e">
        <f>VLOOKUP(A15208,#REF!,4,FALSE)</f>
        <v>#REF!</v>
      </c>
      <c r="J15208" s="31" t="s">
        <v>10517</v>
      </c>
      <c r="K15208" s="10" t="str">
        <f t="shared" si="237"/>
        <v>초콜릿/드림카카오72%[롯데][롯데]</v>
      </c>
      <c r="L15208" s="31" t="s">
        <v>43679</v>
      </c>
    </row>
    <row r="15209" spans="1:12" x14ac:dyDescent="0.15">
      <c r="A15209" s="31" t="s">
        <v>24096</v>
      </c>
      <c r="B15209" s="31" t="s">
        <v>60522</v>
      </c>
      <c r="C15209" s="32">
        <v>16800</v>
      </c>
      <c r="D15209" s="31" t="s">
        <v>6900</v>
      </c>
      <c r="E15209" s="31" t="s">
        <v>68</v>
      </c>
      <c r="F15209" s="31" t="s">
        <v>10002</v>
      </c>
      <c r="H15209" s="10" t="e">
        <f>VLOOKUP(A15209,#REF!,3,FALSE)</f>
        <v>#REF!</v>
      </c>
      <c r="I15209" s="10" t="e">
        <f>VLOOKUP(A15209,#REF!,4,FALSE)</f>
        <v>#REF!</v>
      </c>
      <c r="J15209" s="31" t="s">
        <v>10517</v>
      </c>
      <c r="K15209" s="10" t="str">
        <f t="shared" si="237"/>
        <v>초콜릿/드림카카오72%[롯데][롯데]</v>
      </c>
      <c r="L15209" s="31" t="s">
        <v>43678</v>
      </c>
    </row>
    <row r="15210" spans="1:12" x14ac:dyDescent="0.15">
      <c r="A15210" s="31" t="s">
        <v>24098</v>
      </c>
      <c r="B15210" s="31" t="s">
        <v>56633</v>
      </c>
      <c r="C15210" s="32">
        <v>4800</v>
      </c>
      <c r="D15210" s="31" t="s">
        <v>6899</v>
      </c>
      <c r="E15210" s="31" t="s">
        <v>67</v>
      </c>
      <c r="F15210" s="31" t="s">
        <v>10002</v>
      </c>
      <c r="H15210" s="10" t="e">
        <f>VLOOKUP(A15210,#REF!,3,FALSE)</f>
        <v>#REF!</v>
      </c>
      <c r="I15210" s="10" t="e">
        <f>VLOOKUP(A15210,#REF!,4,FALSE)</f>
        <v>#REF!</v>
      </c>
      <c r="J15210" s="31" t="s">
        <v>10517</v>
      </c>
      <c r="K15210" s="10" t="str">
        <f t="shared" si="237"/>
        <v>빈츠[롯데][롯데]</v>
      </c>
      <c r="L15210" s="31" t="s">
        <v>43680</v>
      </c>
    </row>
    <row r="15211" spans="1:12" x14ac:dyDescent="0.15">
      <c r="A15211" s="31" t="s">
        <v>24099</v>
      </c>
      <c r="B15211" s="31" t="s">
        <v>56832</v>
      </c>
      <c r="C15211" s="32">
        <v>4100</v>
      </c>
      <c r="D15211" s="31" t="s">
        <v>6745</v>
      </c>
      <c r="E15211" s="31" t="s">
        <v>68</v>
      </c>
      <c r="F15211" s="31" t="s">
        <v>10231</v>
      </c>
      <c r="H15211" s="10" t="e">
        <f>VLOOKUP(A15211,#REF!,3,FALSE)</f>
        <v>#REF!</v>
      </c>
      <c r="I15211" s="10" t="e">
        <f>VLOOKUP(A15211,#REF!,4,FALSE)</f>
        <v>#REF!</v>
      </c>
      <c r="J15211" s="31" t="s">
        <v>10586</v>
      </c>
      <c r="K15211" s="10" t="str">
        <f t="shared" si="237"/>
        <v>네스퀵/초콜릿맛[네슬레][네슬레]</v>
      </c>
      <c r="L15211" s="31" t="s">
        <v>43681</v>
      </c>
    </row>
    <row r="15212" spans="1:12" x14ac:dyDescent="0.15">
      <c r="A15212" s="31" t="s">
        <v>24100</v>
      </c>
      <c r="B15212" s="31" t="s">
        <v>60523</v>
      </c>
      <c r="C15212" s="32">
        <v>3000</v>
      </c>
      <c r="D15212" s="31" t="s">
        <v>6900</v>
      </c>
      <c r="E15212" s="31" t="s">
        <v>1079</v>
      </c>
      <c r="F15212" s="31" t="s">
        <v>10002</v>
      </c>
      <c r="H15212" s="10" t="e">
        <f>VLOOKUP(A15212,#REF!,3,FALSE)</f>
        <v>#REF!</v>
      </c>
      <c r="I15212" s="10" t="e">
        <f>VLOOKUP(A15212,#REF!,4,FALSE)</f>
        <v>#REF!</v>
      </c>
      <c r="J15212" s="31" t="s">
        <v>10517</v>
      </c>
      <c r="K15212" s="10" t="str">
        <f t="shared" si="237"/>
        <v>초콜릿/드림카카오56%[롯데][롯데]</v>
      </c>
      <c r="L15212" s="31" t="s">
        <v>43682</v>
      </c>
    </row>
    <row r="15213" spans="1:12" x14ac:dyDescent="0.15">
      <c r="A15213" s="31" t="s">
        <v>24101</v>
      </c>
      <c r="B15213" s="31" t="s">
        <v>60523</v>
      </c>
      <c r="C15213" s="32">
        <v>16800</v>
      </c>
      <c r="D15213" s="31" t="s">
        <v>6900</v>
      </c>
      <c r="E15213" s="31" t="s">
        <v>68</v>
      </c>
      <c r="F15213" s="31" t="s">
        <v>10002</v>
      </c>
      <c r="H15213" s="10" t="e">
        <f>VLOOKUP(A15213,#REF!,3,FALSE)</f>
        <v>#REF!</v>
      </c>
      <c r="I15213" s="10" t="e">
        <f>VLOOKUP(A15213,#REF!,4,FALSE)</f>
        <v>#REF!</v>
      </c>
      <c r="J15213" s="31" t="s">
        <v>10517</v>
      </c>
      <c r="K15213" s="10" t="str">
        <f t="shared" si="237"/>
        <v>초콜릿/드림카카오56%[롯데][롯데]</v>
      </c>
      <c r="L15213" s="31" t="s">
        <v>43683</v>
      </c>
    </row>
    <row r="15214" spans="1:12" x14ac:dyDescent="0.15">
      <c r="A15214" s="31" t="s">
        <v>62631</v>
      </c>
      <c r="B15214" s="31" t="s">
        <v>68370</v>
      </c>
      <c r="C15214" s="32">
        <v>9900</v>
      </c>
      <c r="D15214" s="31" t="s">
        <v>7879</v>
      </c>
      <c r="E15214" s="31" t="s">
        <v>1122</v>
      </c>
      <c r="F15214" s="31" t="s">
        <v>10250</v>
      </c>
      <c r="H15214" s="10" t="e">
        <f>VLOOKUP(A15214,#REF!,3,FALSE)</f>
        <v>#REF!</v>
      </c>
      <c r="I15214" s="10" t="e">
        <f>VLOOKUP(A15214,#REF!,4,FALSE)</f>
        <v>#REF!</v>
      </c>
      <c r="J15214" s="31" t="s">
        <v>10568</v>
      </c>
      <c r="K15214" s="10" t="str">
        <f t="shared" si="237"/>
        <v>커피/수프리모/파우치[네스카페][네스카페]</v>
      </c>
      <c r="L15214" s="31" t="s">
        <v>66563</v>
      </c>
    </row>
    <row r="15215" spans="1:12" x14ac:dyDescent="0.15">
      <c r="A15215" s="31" t="s">
        <v>24103</v>
      </c>
      <c r="B15215" s="31" t="s">
        <v>56833</v>
      </c>
      <c r="C15215" s="32">
        <v>1100</v>
      </c>
      <c r="D15215" s="31" t="s">
        <v>6935</v>
      </c>
      <c r="E15215" s="31" t="s">
        <v>67</v>
      </c>
      <c r="F15215" s="31" t="s">
        <v>10011</v>
      </c>
      <c r="H15215" s="10" t="e">
        <f>VLOOKUP(A15215,#REF!,3,FALSE)</f>
        <v>#REF!</v>
      </c>
      <c r="I15215" s="10" t="e">
        <f>VLOOKUP(A15215,#REF!,4,FALSE)</f>
        <v>#REF!</v>
      </c>
      <c r="J15215" s="31" t="s">
        <v>10553</v>
      </c>
      <c r="K15215" s="10" t="str">
        <f t="shared" si="237"/>
        <v>컵라면/작은컵/너구리[농심][농심]</v>
      </c>
      <c r="L15215" s="31" t="s">
        <v>43685</v>
      </c>
    </row>
    <row r="15216" spans="1:12" x14ac:dyDescent="0.15">
      <c r="A15216" s="31" t="s">
        <v>24102</v>
      </c>
      <c r="B15216" s="31" t="s">
        <v>56833</v>
      </c>
      <c r="C15216" s="32">
        <v>32000</v>
      </c>
      <c r="D15216" s="31" t="s">
        <v>6935</v>
      </c>
      <c r="E15216" s="31" t="s">
        <v>51</v>
      </c>
      <c r="F15216" s="31" t="s">
        <v>10011</v>
      </c>
      <c r="H15216" s="10" t="e">
        <f>VLOOKUP(A15216,#REF!,3,FALSE)</f>
        <v>#REF!</v>
      </c>
      <c r="I15216" s="10" t="e">
        <f>VLOOKUP(A15216,#REF!,4,FALSE)</f>
        <v>#REF!</v>
      </c>
      <c r="J15216" s="31" t="s">
        <v>10553</v>
      </c>
      <c r="K15216" s="10" t="str">
        <f t="shared" si="237"/>
        <v>컵라면/작은컵/너구리[농심][농심]</v>
      </c>
      <c r="L15216" s="31" t="s">
        <v>43684</v>
      </c>
    </row>
    <row r="15217" spans="1:12" x14ac:dyDescent="0.15">
      <c r="A15217" s="31" t="s">
        <v>24105</v>
      </c>
      <c r="B15217" s="31" t="s">
        <v>56834</v>
      </c>
      <c r="C15217" s="32">
        <v>30500</v>
      </c>
      <c r="D15217" s="31" t="s">
        <v>4625</v>
      </c>
      <c r="E15217" s="31" t="s">
        <v>51</v>
      </c>
      <c r="F15217" s="31" t="s">
        <v>10011</v>
      </c>
      <c r="H15217" s="10" t="e">
        <f>VLOOKUP(A15217,#REF!,3,FALSE)</f>
        <v>#REF!</v>
      </c>
      <c r="I15217" s="10" t="e">
        <f>VLOOKUP(A15217,#REF!,4,FALSE)</f>
        <v>#REF!</v>
      </c>
      <c r="J15217" s="31" t="s">
        <v>10553</v>
      </c>
      <c r="K15217" s="10" t="str">
        <f t="shared" si="237"/>
        <v>라면/너구리/얼큰한맛[농심][농심]</v>
      </c>
      <c r="L15217" s="31" t="s">
        <v>43687</v>
      </c>
    </row>
    <row r="15218" spans="1:12" x14ac:dyDescent="0.15">
      <c r="A15218" s="31" t="s">
        <v>24106</v>
      </c>
      <c r="B15218" s="31" t="s">
        <v>56834</v>
      </c>
      <c r="C15218" s="32">
        <v>1100</v>
      </c>
      <c r="D15218" s="31" t="s">
        <v>4625</v>
      </c>
      <c r="E15218" s="31" t="s">
        <v>67</v>
      </c>
      <c r="F15218" s="31" t="s">
        <v>10011</v>
      </c>
      <c r="H15218" s="10" t="e">
        <f>VLOOKUP(A15218,#REF!,3,FALSE)</f>
        <v>#REF!</v>
      </c>
      <c r="I15218" s="10" t="e">
        <f>VLOOKUP(A15218,#REF!,4,FALSE)</f>
        <v>#REF!</v>
      </c>
      <c r="J15218" s="31" t="s">
        <v>10553</v>
      </c>
      <c r="K15218" s="10" t="str">
        <f t="shared" si="237"/>
        <v>라면/너구리/얼큰한맛[농심][농심]</v>
      </c>
      <c r="L15218" s="31" t="s">
        <v>111</v>
      </c>
    </row>
    <row r="15219" spans="1:12" x14ac:dyDescent="0.15">
      <c r="A15219" s="31" t="s">
        <v>24104</v>
      </c>
      <c r="B15219" s="31" t="s">
        <v>56834</v>
      </c>
      <c r="C15219" s="32">
        <v>1100</v>
      </c>
      <c r="D15219" s="31" t="s">
        <v>4625</v>
      </c>
      <c r="E15219" s="31" t="s">
        <v>67</v>
      </c>
      <c r="F15219" s="31" t="s">
        <v>10011</v>
      </c>
      <c r="H15219" s="10" t="e">
        <f>VLOOKUP(A15219,#REF!,3,FALSE)</f>
        <v>#REF!</v>
      </c>
      <c r="I15219" s="10" t="e">
        <f>VLOOKUP(A15219,#REF!,4,FALSE)</f>
        <v>#REF!</v>
      </c>
      <c r="J15219" s="31" t="s">
        <v>10553</v>
      </c>
      <c r="K15219" s="10" t="str">
        <f t="shared" si="237"/>
        <v>라면/너구리/얼큰한맛[농심][농심]</v>
      </c>
      <c r="L15219" s="31" t="s">
        <v>43686</v>
      </c>
    </row>
    <row r="15220" spans="1:12" x14ac:dyDescent="0.15">
      <c r="A15220" s="31" t="s">
        <v>24107</v>
      </c>
      <c r="B15220" s="31" t="s">
        <v>56835</v>
      </c>
      <c r="C15220" s="32">
        <v>1000</v>
      </c>
      <c r="D15220" s="31" t="s">
        <v>4625</v>
      </c>
      <c r="E15220" s="31" t="s">
        <v>67</v>
      </c>
      <c r="F15220" s="31" t="s">
        <v>10011</v>
      </c>
      <c r="H15220" s="10" t="e">
        <f>VLOOKUP(A15220,#REF!,3,FALSE)</f>
        <v>#REF!</v>
      </c>
      <c r="I15220" s="10" t="e">
        <f>VLOOKUP(A15220,#REF!,4,FALSE)</f>
        <v>#REF!</v>
      </c>
      <c r="J15220" s="31" t="s">
        <v>10553</v>
      </c>
      <c r="K15220" s="10" t="str">
        <f t="shared" si="237"/>
        <v>라면/신라면[농심][농심]</v>
      </c>
      <c r="L15220" s="31" t="s">
        <v>43688</v>
      </c>
    </row>
    <row r="15221" spans="1:12" x14ac:dyDescent="0.15">
      <c r="A15221" s="31" t="s">
        <v>24109</v>
      </c>
      <c r="B15221" s="31" t="s">
        <v>56835</v>
      </c>
      <c r="C15221" s="32">
        <v>29000</v>
      </c>
      <c r="D15221" s="31" t="s">
        <v>4625</v>
      </c>
      <c r="E15221" s="31" t="s">
        <v>51</v>
      </c>
      <c r="F15221" s="31" t="s">
        <v>10011</v>
      </c>
      <c r="H15221" s="10" t="e">
        <f>VLOOKUP(A15221,#REF!,3,FALSE)</f>
        <v>#REF!</v>
      </c>
      <c r="I15221" s="10" t="e">
        <f>VLOOKUP(A15221,#REF!,4,FALSE)</f>
        <v>#REF!</v>
      </c>
      <c r="J15221" s="31" t="s">
        <v>10553</v>
      </c>
      <c r="K15221" s="10" t="str">
        <f t="shared" si="237"/>
        <v>라면/신라면[농심][농심]</v>
      </c>
      <c r="L15221" s="31" t="s">
        <v>43689</v>
      </c>
    </row>
    <row r="15222" spans="1:12" x14ac:dyDescent="0.15">
      <c r="A15222" s="31" t="s">
        <v>24108</v>
      </c>
      <c r="B15222" s="31" t="s">
        <v>56835</v>
      </c>
      <c r="C15222" s="32">
        <v>1000</v>
      </c>
      <c r="D15222" s="31" t="s">
        <v>4625</v>
      </c>
      <c r="E15222" s="31" t="s">
        <v>67</v>
      </c>
      <c r="F15222" s="31" t="s">
        <v>10011</v>
      </c>
      <c r="H15222" s="10" t="e">
        <f>VLOOKUP(A15222,#REF!,3,FALSE)</f>
        <v>#REF!</v>
      </c>
      <c r="I15222" s="10" t="e">
        <f>VLOOKUP(A15222,#REF!,4,FALSE)</f>
        <v>#REF!</v>
      </c>
      <c r="J15222" s="31" t="s">
        <v>10553</v>
      </c>
      <c r="K15222" s="10" t="str">
        <f t="shared" si="237"/>
        <v>라면/신라면[농심][농심]</v>
      </c>
      <c r="L15222" s="31" t="s">
        <v>111</v>
      </c>
    </row>
    <row r="15223" spans="1:12" x14ac:dyDescent="0.15">
      <c r="A15223" s="31" t="s">
        <v>24110</v>
      </c>
      <c r="B15223" s="31" t="s">
        <v>56836</v>
      </c>
      <c r="C15223" s="32">
        <v>5800</v>
      </c>
      <c r="D15223" s="31" t="s">
        <v>6924</v>
      </c>
      <c r="E15223" s="31" t="s">
        <v>67</v>
      </c>
      <c r="F15223" s="31" t="s">
        <v>10017</v>
      </c>
      <c r="H15223" s="10" t="e">
        <f>VLOOKUP(A15223,#REF!,3,FALSE)</f>
        <v>#REF!</v>
      </c>
      <c r="I15223" s="10" t="e">
        <f>VLOOKUP(A15223,#REF!,4,FALSE)</f>
        <v>#REF!</v>
      </c>
      <c r="J15223" s="31" t="s">
        <v>10517</v>
      </c>
      <c r="K15223" s="10" t="str">
        <f t="shared" si="237"/>
        <v>몽쉘/크림케이크[롯데][롯데]</v>
      </c>
      <c r="L15223" s="31" t="s">
        <v>43690</v>
      </c>
    </row>
    <row r="15224" spans="1:12" x14ac:dyDescent="0.15">
      <c r="A15224" s="31" t="s">
        <v>24111</v>
      </c>
      <c r="B15224" s="31" t="s">
        <v>56837</v>
      </c>
      <c r="C15224" s="32">
        <v>5800</v>
      </c>
      <c r="D15224" s="31" t="s">
        <v>6924</v>
      </c>
      <c r="E15224" s="31" t="s">
        <v>67</v>
      </c>
      <c r="F15224" s="31" t="s">
        <v>10017</v>
      </c>
      <c r="H15224" s="10" t="e">
        <f>VLOOKUP(A15224,#REF!,3,FALSE)</f>
        <v>#REF!</v>
      </c>
      <c r="I15224" s="10" t="e">
        <f>VLOOKUP(A15224,#REF!,4,FALSE)</f>
        <v>#REF!</v>
      </c>
      <c r="J15224" s="31" t="s">
        <v>10517</v>
      </c>
      <c r="K15224" s="10" t="str">
        <f t="shared" si="237"/>
        <v>몽쉘/카카오케이크[롯데][롯데]</v>
      </c>
      <c r="L15224" s="31" t="s">
        <v>43691</v>
      </c>
    </row>
    <row r="15225" spans="1:12" x14ac:dyDescent="0.15">
      <c r="A15225" s="31" t="s">
        <v>24112</v>
      </c>
      <c r="B15225" s="31" t="s">
        <v>56838</v>
      </c>
      <c r="C15225" s="32">
        <v>24000</v>
      </c>
      <c r="D15225" s="31" t="s">
        <v>6932</v>
      </c>
      <c r="E15225" s="31" t="s">
        <v>51</v>
      </c>
      <c r="F15225" s="31" t="s">
        <v>5572</v>
      </c>
      <c r="H15225" s="10" t="e">
        <f>VLOOKUP(A15225,#REF!,3,FALSE)</f>
        <v>#REF!</v>
      </c>
      <c r="I15225" s="10" t="e">
        <f>VLOOKUP(A15225,#REF!,4,FALSE)</f>
        <v>#REF!</v>
      </c>
      <c r="J15225" s="31" t="s">
        <v>10553</v>
      </c>
      <c r="K15225" s="10" t="str">
        <f t="shared" si="237"/>
        <v>컵라면/육개장사발면[농심][농심]</v>
      </c>
      <c r="L15225" s="31" t="s">
        <v>111</v>
      </c>
    </row>
    <row r="15226" spans="1:12" x14ac:dyDescent="0.15">
      <c r="A15226" s="31" t="s">
        <v>24116</v>
      </c>
      <c r="B15226" s="31" t="s">
        <v>56838</v>
      </c>
      <c r="C15226" s="32">
        <v>24000</v>
      </c>
      <c r="D15226" s="31" t="s">
        <v>6932</v>
      </c>
      <c r="E15226" s="31" t="s">
        <v>51</v>
      </c>
      <c r="F15226" s="31" t="s">
        <v>5572</v>
      </c>
      <c r="H15226" s="10" t="e">
        <f>VLOOKUP(A15226,#REF!,3,FALSE)</f>
        <v>#REF!</v>
      </c>
      <c r="I15226" s="10" t="e">
        <f>VLOOKUP(A15226,#REF!,4,FALSE)</f>
        <v>#REF!</v>
      </c>
      <c r="J15226" s="31" t="s">
        <v>10553</v>
      </c>
      <c r="K15226" s="10" t="str">
        <f t="shared" si="237"/>
        <v>컵라면/육개장사발면[농심][농심]</v>
      </c>
      <c r="L15226" s="31" t="s">
        <v>43693</v>
      </c>
    </row>
    <row r="15227" spans="1:12" x14ac:dyDescent="0.15">
      <c r="A15227" s="31" t="s">
        <v>24115</v>
      </c>
      <c r="B15227" s="31" t="s">
        <v>56838</v>
      </c>
      <c r="C15227" s="32">
        <v>1000</v>
      </c>
      <c r="D15227" s="31" t="s">
        <v>6932</v>
      </c>
      <c r="E15227" s="31" t="s">
        <v>67</v>
      </c>
      <c r="F15227" s="31" t="s">
        <v>5572</v>
      </c>
      <c r="H15227" s="10" t="e">
        <f>VLOOKUP(A15227,#REF!,3,FALSE)</f>
        <v>#REF!</v>
      </c>
      <c r="I15227" s="10" t="e">
        <f>VLOOKUP(A15227,#REF!,4,FALSE)</f>
        <v>#REF!</v>
      </c>
      <c r="J15227" s="31" t="s">
        <v>10553</v>
      </c>
      <c r="K15227" s="10" t="str">
        <f t="shared" si="237"/>
        <v>컵라면/육개장사발면[농심][농심]</v>
      </c>
      <c r="L15227" s="31" t="s">
        <v>43692</v>
      </c>
    </row>
    <row r="15228" spans="1:12" x14ac:dyDescent="0.15">
      <c r="A15228" s="31" t="s">
        <v>24113</v>
      </c>
      <c r="B15228" s="31" t="s">
        <v>56838</v>
      </c>
      <c r="C15228" s="32">
        <v>1000</v>
      </c>
      <c r="D15228" s="31" t="s">
        <v>6932</v>
      </c>
      <c r="E15228" s="31" t="s">
        <v>67</v>
      </c>
      <c r="F15228" s="31" t="s">
        <v>5572</v>
      </c>
      <c r="H15228" s="10" t="e">
        <f>VLOOKUP(A15228,#REF!,3,FALSE)</f>
        <v>#REF!</v>
      </c>
      <c r="I15228" s="10" t="e">
        <f>VLOOKUP(A15228,#REF!,4,FALSE)</f>
        <v>#REF!</v>
      </c>
      <c r="J15228" s="31" t="s">
        <v>10553</v>
      </c>
      <c r="K15228" s="10" t="str">
        <f t="shared" si="237"/>
        <v>컵라면/육개장사발면[농심][농심]</v>
      </c>
      <c r="L15228" s="31" t="s">
        <v>111</v>
      </c>
    </row>
    <row r="15229" spans="1:12" x14ac:dyDescent="0.15">
      <c r="A15229" s="31" t="s">
        <v>24114</v>
      </c>
      <c r="B15229" s="31" t="s">
        <v>56838</v>
      </c>
      <c r="C15229" s="32">
        <v>16000</v>
      </c>
      <c r="D15229" s="31" t="s">
        <v>6932</v>
      </c>
      <c r="E15229" s="31" t="s">
        <v>51</v>
      </c>
      <c r="F15229" s="31" t="s">
        <v>5572</v>
      </c>
      <c r="H15229" s="10" t="e">
        <f>VLOOKUP(A15229,#REF!,3,FALSE)</f>
        <v>#REF!</v>
      </c>
      <c r="I15229" s="10" t="e">
        <f>VLOOKUP(A15229,#REF!,4,FALSE)</f>
        <v>#REF!</v>
      </c>
      <c r="J15229" s="31" t="s">
        <v>10553</v>
      </c>
      <c r="K15229" s="10" t="str">
        <f t="shared" si="237"/>
        <v>컵라면/육개장사발면[농심][농심]</v>
      </c>
      <c r="L15229" s="31" t="s">
        <v>111</v>
      </c>
    </row>
    <row r="15230" spans="1:12" x14ac:dyDescent="0.15">
      <c r="A15230" s="31" t="s">
        <v>24120</v>
      </c>
      <c r="B15230" s="31" t="s">
        <v>56839</v>
      </c>
      <c r="C15230" s="32">
        <v>1000</v>
      </c>
      <c r="D15230" s="31" t="s">
        <v>6932</v>
      </c>
      <c r="E15230" s="31" t="s">
        <v>67</v>
      </c>
      <c r="F15230" s="31" t="s">
        <v>5572</v>
      </c>
      <c r="H15230" s="10" t="e">
        <f>VLOOKUP(A15230,#REF!,3,FALSE)</f>
        <v>#REF!</v>
      </c>
      <c r="I15230" s="10" t="e">
        <f>VLOOKUP(A15230,#REF!,4,FALSE)</f>
        <v>#REF!</v>
      </c>
      <c r="J15230" s="31" t="s">
        <v>10553</v>
      </c>
      <c r="K15230" s="10" t="str">
        <f t="shared" si="237"/>
        <v>컵라면/김치사발면[농심][농심]</v>
      </c>
      <c r="L15230" s="31" t="s">
        <v>43695</v>
      </c>
    </row>
    <row r="15231" spans="1:12" x14ac:dyDescent="0.15">
      <c r="A15231" s="31" t="s">
        <v>24118</v>
      </c>
      <c r="B15231" s="31" t="s">
        <v>56839</v>
      </c>
      <c r="C15231" s="32">
        <v>24000</v>
      </c>
      <c r="D15231" s="31" t="s">
        <v>6932</v>
      </c>
      <c r="E15231" s="31" t="s">
        <v>51</v>
      </c>
      <c r="F15231" s="31" t="s">
        <v>5572</v>
      </c>
      <c r="H15231" s="10" t="e">
        <f>VLOOKUP(A15231,#REF!,3,FALSE)</f>
        <v>#REF!</v>
      </c>
      <c r="I15231" s="10" t="e">
        <f>VLOOKUP(A15231,#REF!,4,FALSE)</f>
        <v>#REF!</v>
      </c>
      <c r="J15231" s="31" t="s">
        <v>10553</v>
      </c>
      <c r="K15231" s="10" t="str">
        <f t="shared" si="237"/>
        <v>컵라면/김치사발면[농심][농심]</v>
      </c>
      <c r="L15231" s="31" t="s">
        <v>43694</v>
      </c>
    </row>
    <row r="15232" spans="1:12" x14ac:dyDescent="0.15">
      <c r="A15232" s="31" t="s">
        <v>24119</v>
      </c>
      <c r="B15232" s="31" t="s">
        <v>56839</v>
      </c>
      <c r="C15232" s="32">
        <v>1000</v>
      </c>
      <c r="D15232" s="31" t="s">
        <v>6932</v>
      </c>
      <c r="E15232" s="31" t="s">
        <v>67</v>
      </c>
      <c r="F15232" s="31" t="s">
        <v>5572</v>
      </c>
      <c r="H15232" s="10" t="e">
        <f>VLOOKUP(A15232,#REF!,3,FALSE)</f>
        <v>#REF!</v>
      </c>
      <c r="I15232" s="10" t="e">
        <f>VLOOKUP(A15232,#REF!,4,FALSE)</f>
        <v>#REF!</v>
      </c>
      <c r="J15232" s="31" t="s">
        <v>10553</v>
      </c>
      <c r="K15232" s="10" t="str">
        <f t="shared" si="237"/>
        <v>컵라면/김치사발면[농심][농심]</v>
      </c>
      <c r="L15232" s="31" t="s">
        <v>111</v>
      </c>
    </row>
    <row r="15233" spans="1:12" x14ac:dyDescent="0.15">
      <c r="A15233" s="31" t="s">
        <v>24117</v>
      </c>
      <c r="B15233" s="31" t="s">
        <v>56839</v>
      </c>
      <c r="C15233" s="32">
        <v>24000</v>
      </c>
      <c r="D15233" s="31" t="s">
        <v>6932</v>
      </c>
      <c r="E15233" s="31" t="s">
        <v>51</v>
      </c>
      <c r="F15233" s="31" t="s">
        <v>5572</v>
      </c>
      <c r="H15233" s="10" t="e">
        <f>VLOOKUP(A15233,#REF!,3,FALSE)</f>
        <v>#REF!</v>
      </c>
      <c r="I15233" s="10" t="e">
        <f>VLOOKUP(A15233,#REF!,4,FALSE)</f>
        <v>#REF!</v>
      </c>
      <c r="J15233" s="31" t="s">
        <v>10553</v>
      </c>
      <c r="K15233" s="10" t="str">
        <f t="shared" si="237"/>
        <v>컵라면/김치사발면[농심][농심]</v>
      </c>
      <c r="L15233" s="31" t="s">
        <v>111</v>
      </c>
    </row>
    <row r="15234" spans="1:12" x14ac:dyDescent="0.15">
      <c r="A15234" s="31" t="s">
        <v>24122</v>
      </c>
      <c r="B15234" s="31" t="s">
        <v>56840</v>
      </c>
      <c r="C15234" s="32">
        <v>22000</v>
      </c>
      <c r="D15234" s="31" t="s">
        <v>6936</v>
      </c>
      <c r="E15234" s="31" t="s">
        <v>51</v>
      </c>
      <c r="F15234" s="31" t="s">
        <v>5572</v>
      </c>
      <c r="H15234" s="10" t="e">
        <f>VLOOKUP(A15234,#REF!,3,FALSE)</f>
        <v>#REF!</v>
      </c>
      <c r="I15234" s="10" t="e">
        <f>VLOOKUP(A15234,#REF!,4,FALSE)</f>
        <v>#REF!</v>
      </c>
      <c r="J15234" s="31" t="s">
        <v>10553</v>
      </c>
      <c r="K15234" s="10" t="str">
        <f t="shared" si="237"/>
        <v>컵라면/큰사발/새우탕[농심][농심]</v>
      </c>
      <c r="L15234" s="31" t="s">
        <v>43697</v>
      </c>
    </row>
    <row r="15235" spans="1:12" x14ac:dyDescent="0.15">
      <c r="A15235" s="31" t="s">
        <v>24123</v>
      </c>
      <c r="B15235" s="31" t="s">
        <v>56840</v>
      </c>
      <c r="C15235" s="32">
        <v>1400</v>
      </c>
      <c r="D15235" s="31" t="s">
        <v>6936</v>
      </c>
      <c r="E15235" s="31" t="s">
        <v>67</v>
      </c>
      <c r="F15235" s="31" t="s">
        <v>5572</v>
      </c>
      <c r="H15235" s="10" t="e">
        <f>VLOOKUP(A15235,#REF!,3,FALSE)</f>
        <v>#REF!</v>
      </c>
      <c r="I15235" s="10" t="e">
        <f>VLOOKUP(A15235,#REF!,4,FALSE)</f>
        <v>#REF!</v>
      </c>
      <c r="J15235" s="31" t="s">
        <v>10553</v>
      </c>
      <c r="K15235" s="10" t="str">
        <f t="shared" ref="K15235:K15298" si="238">IF(J15235="",B15235,B15235&amp;"["&amp;J15235&amp;"]")</f>
        <v>컵라면/큰사발/새우탕[농심][농심]</v>
      </c>
      <c r="L15235" s="31" t="s">
        <v>111</v>
      </c>
    </row>
    <row r="15236" spans="1:12" x14ac:dyDescent="0.15">
      <c r="A15236" s="31" t="s">
        <v>24121</v>
      </c>
      <c r="B15236" s="31" t="s">
        <v>56840</v>
      </c>
      <c r="C15236" s="32">
        <v>1400</v>
      </c>
      <c r="D15236" s="31" t="s">
        <v>6936</v>
      </c>
      <c r="E15236" s="31" t="s">
        <v>67</v>
      </c>
      <c r="F15236" s="31" t="s">
        <v>5572</v>
      </c>
      <c r="H15236" s="10" t="e">
        <f>VLOOKUP(A15236,#REF!,3,FALSE)</f>
        <v>#REF!</v>
      </c>
      <c r="I15236" s="10" t="e">
        <f>VLOOKUP(A15236,#REF!,4,FALSE)</f>
        <v>#REF!</v>
      </c>
      <c r="J15236" s="31" t="s">
        <v>10553</v>
      </c>
      <c r="K15236" s="10" t="str">
        <f t="shared" si="238"/>
        <v>컵라면/큰사발/새우탕[농심][농심]</v>
      </c>
      <c r="L15236" s="31" t="s">
        <v>43696</v>
      </c>
    </row>
    <row r="15237" spans="1:12" x14ac:dyDescent="0.15">
      <c r="A15237" s="31" t="s">
        <v>24125</v>
      </c>
      <c r="B15237" s="31" t="s">
        <v>56841</v>
      </c>
      <c r="C15237" s="32">
        <v>29000</v>
      </c>
      <c r="D15237" s="31" t="s">
        <v>4624</v>
      </c>
      <c r="E15237" s="31" t="s">
        <v>51</v>
      </c>
      <c r="F15237" s="31" t="s">
        <v>5572</v>
      </c>
      <c r="H15237" s="10" t="e">
        <f>VLOOKUP(A15237,#REF!,3,FALSE)</f>
        <v>#REF!</v>
      </c>
      <c r="I15237" s="10" t="e">
        <f>VLOOKUP(A15237,#REF!,4,FALSE)</f>
        <v>#REF!</v>
      </c>
      <c r="J15237" s="31" t="s">
        <v>10553</v>
      </c>
      <c r="K15237" s="10" t="str">
        <f t="shared" si="238"/>
        <v>컵라면/작은컵/짜파게티범벅[농심][농심]</v>
      </c>
      <c r="L15237" s="31" t="s">
        <v>43699</v>
      </c>
    </row>
    <row r="15238" spans="1:12" x14ac:dyDescent="0.15">
      <c r="A15238" s="31" t="s">
        <v>24124</v>
      </c>
      <c r="B15238" s="31" t="s">
        <v>56841</v>
      </c>
      <c r="C15238" s="32">
        <v>1000</v>
      </c>
      <c r="D15238" s="31" t="s">
        <v>4624</v>
      </c>
      <c r="E15238" s="31" t="s">
        <v>67</v>
      </c>
      <c r="F15238" s="31" t="s">
        <v>5572</v>
      </c>
      <c r="H15238" s="10" t="e">
        <f>VLOOKUP(A15238,#REF!,3,FALSE)</f>
        <v>#REF!</v>
      </c>
      <c r="I15238" s="10" t="e">
        <f>VLOOKUP(A15238,#REF!,4,FALSE)</f>
        <v>#REF!</v>
      </c>
      <c r="J15238" s="31" t="s">
        <v>10553</v>
      </c>
      <c r="K15238" s="10" t="str">
        <f t="shared" si="238"/>
        <v>컵라면/작은컵/짜파게티범벅[농심][농심]</v>
      </c>
      <c r="L15238" s="31" t="s">
        <v>43698</v>
      </c>
    </row>
    <row r="15239" spans="1:12" x14ac:dyDescent="0.15">
      <c r="A15239" s="31" t="s">
        <v>24126</v>
      </c>
      <c r="B15239" s="31" t="s">
        <v>56842</v>
      </c>
      <c r="C15239" s="32">
        <v>22000</v>
      </c>
      <c r="D15239" s="31" t="s">
        <v>6939</v>
      </c>
      <c r="E15239" s="31" t="s">
        <v>51</v>
      </c>
      <c r="F15239" s="31" t="s">
        <v>5572</v>
      </c>
      <c r="H15239" s="10" t="e">
        <f>VLOOKUP(A15239,#REF!,3,FALSE)</f>
        <v>#REF!</v>
      </c>
      <c r="I15239" s="10" t="e">
        <f>VLOOKUP(A15239,#REF!,4,FALSE)</f>
        <v>#REF!</v>
      </c>
      <c r="J15239" s="31" t="s">
        <v>10553</v>
      </c>
      <c r="K15239" s="10" t="str">
        <f t="shared" si="238"/>
        <v>컵라면/큰사발/튀김우동[농심][농심]</v>
      </c>
      <c r="L15239" s="31" t="s">
        <v>43700</v>
      </c>
    </row>
    <row r="15240" spans="1:12" x14ac:dyDescent="0.15">
      <c r="A15240" s="31" t="s">
        <v>24128</v>
      </c>
      <c r="B15240" s="31" t="s">
        <v>56842</v>
      </c>
      <c r="C15240" s="32">
        <v>1400</v>
      </c>
      <c r="D15240" s="31" t="s">
        <v>6939</v>
      </c>
      <c r="E15240" s="31" t="s">
        <v>67</v>
      </c>
      <c r="F15240" s="31" t="s">
        <v>5572</v>
      </c>
      <c r="H15240" s="10" t="e">
        <f>VLOOKUP(A15240,#REF!,3,FALSE)</f>
        <v>#REF!</v>
      </c>
      <c r="I15240" s="10" t="e">
        <f>VLOOKUP(A15240,#REF!,4,FALSE)</f>
        <v>#REF!</v>
      </c>
      <c r="J15240" s="31" t="s">
        <v>10553</v>
      </c>
      <c r="K15240" s="10" t="str">
        <f t="shared" si="238"/>
        <v>컵라면/큰사발/튀김우동[농심][농심]</v>
      </c>
      <c r="L15240" s="31" t="s">
        <v>111</v>
      </c>
    </row>
    <row r="15241" spans="1:12" x14ac:dyDescent="0.15">
      <c r="A15241" s="31" t="s">
        <v>24129</v>
      </c>
      <c r="B15241" s="31" t="s">
        <v>56842</v>
      </c>
      <c r="C15241" s="32">
        <v>1400</v>
      </c>
      <c r="D15241" s="31" t="s">
        <v>6939</v>
      </c>
      <c r="E15241" s="31" t="s">
        <v>67</v>
      </c>
      <c r="F15241" s="31" t="s">
        <v>5572</v>
      </c>
      <c r="H15241" s="10" t="e">
        <f>VLOOKUP(A15241,#REF!,3,FALSE)</f>
        <v>#REF!</v>
      </c>
      <c r="I15241" s="10" t="e">
        <f>VLOOKUP(A15241,#REF!,4,FALSE)</f>
        <v>#REF!</v>
      </c>
      <c r="J15241" s="31" t="s">
        <v>10553</v>
      </c>
      <c r="K15241" s="10" t="str">
        <f t="shared" si="238"/>
        <v>컵라면/큰사발/튀김우동[농심][농심]</v>
      </c>
      <c r="L15241" s="31" t="s">
        <v>43701</v>
      </c>
    </row>
    <row r="15242" spans="1:12" x14ac:dyDescent="0.15">
      <c r="A15242" s="31" t="s">
        <v>24127</v>
      </c>
      <c r="B15242" s="31" t="s">
        <v>56842</v>
      </c>
      <c r="C15242" s="32">
        <v>22000</v>
      </c>
      <c r="D15242" s="31" t="s">
        <v>6939</v>
      </c>
      <c r="E15242" s="31" t="s">
        <v>51</v>
      </c>
      <c r="F15242" s="31" t="s">
        <v>5572</v>
      </c>
      <c r="H15242" s="10" t="e">
        <f>VLOOKUP(A15242,#REF!,3,FALSE)</f>
        <v>#REF!</v>
      </c>
      <c r="I15242" s="10" t="e">
        <f>VLOOKUP(A15242,#REF!,4,FALSE)</f>
        <v>#REF!</v>
      </c>
      <c r="J15242" s="31" t="s">
        <v>10553</v>
      </c>
      <c r="K15242" s="10" t="str">
        <f t="shared" si="238"/>
        <v>컵라면/큰사발/튀김우동[농심][농심]</v>
      </c>
      <c r="L15242" s="31" t="s">
        <v>111</v>
      </c>
    </row>
    <row r="15243" spans="1:12" x14ac:dyDescent="0.15">
      <c r="A15243" s="31" t="s">
        <v>24132</v>
      </c>
      <c r="B15243" s="31" t="s">
        <v>56843</v>
      </c>
      <c r="C15243" s="32">
        <v>1400</v>
      </c>
      <c r="D15243" s="31" t="s">
        <v>6938</v>
      </c>
      <c r="E15243" s="31" t="s">
        <v>67</v>
      </c>
      <c r="F15243" s="31" t="s">
        <v>5572</v>
      </c>
      <c r="H15243" s="10" t="e">
        <f>VLOOKUP(A15243,#REF!,3,FALSE)</f>
        <v>#REF!</v>
      </c>
      <c r="I15243" s="10" t="e">
        <f>VLOOKUP(A15243,#REF!,4,FALSE)</f>
        <v>#REF!</v>
      </c>
      <c r="J15243" s="31" t="s">
        <v>10553</v>
      </c>
      <c r="K15243" s="10" t="str">
        <f t="shared" si="238"/>
        <v>컵라면/큰사발/짜파게티[농심][농심]</v>
      </c>
      <c r="L15243" s="31" t="s">
        <v>43703</v>
      </c>
    </row>
    <row r="15244" spans="1:12" x14ac:dyDescent="0.15">
      <c r="A15244" s="31" t="s">
        <v>24130</v>
      </c>
      <c r="B15244" s="31" t="s">
        <v>56843</v>
      </c>
      <c r="C15244" s="32">
        <v>1400</v>
      </c>
      <c r="D15244" s="31" t="s">
        <v>6938</v>
      </c>
      <c r="E15244" s="31" t="s">
        <v>67</v>
      </c>
      <c r="F15244" s="31" t="s">
        <v>5572</v>
      </c>
      <c r="H15244" s="10" t="e">
        <f>VLOOKUP(A15244,#REF!,3,FALSE)</f>
        <v>#REF!</v>
      </c>
      <c r="I15244" s="10" t="e">
        <f>VLOOKUP(A15244,#REF!,4,FALSE)</f>
        <v>#REF!</v>
      </c>
      <c r="J15244" s="31" t="s">
        <v>10553</v>
      </c>
      <c r="K15244" s="10" t="str">
        <f t="shared" si="238"/>
        <v>컵라면/큰사발/짜파게티[농심][농심]</v>
      </c>
      <c r="L15244" s="31" t="s">
        <v>111</v>
      </c>
    </row>
    <row r="15245" spans="1:12" x14ac:dyDescent="0.15">
      <c r="A15245" s="31" t="s">
        <v>24131</v>
      </c>
      <c r="B15245" s="31" t="s">
        <v>56843</v>
      </c>
      <c r="C15245" s="32">
        <v>22000</v>
      </c>
      <c r="D15245" s="31" t="s">
        <v>6938</v>
      </c>
      <c r="E15245" s="31" t="s">
        <v>51</v>
      </c>
      <c r="F15245" s="31" t="s">
        <v>5572</v>
      </c>
      <c r="H15245" s="10" t="e">
        <f>VLOOKUP(A15245,#REF!,3,FALSE)</f>
        <v>#REF!</v>
      </c>
      <c r="I15245" s="10" t="e">
        <f>VLOOKUP(A15245,#REF!,4,FALSE)</f>
        <v>#REF!</v>
      </c>
      <c r="J15245" s="31" t="s">
        <v>10553</v>
      </c>
      <c r="K15245" s="10" t="str">
        <f t="shared" si="238"/>
        <v>컵라면/큰사발/짜파게티[농심][농심]</v>
      </c>
      <c r="L15245" s="31" t="s">
        <v>43702</v>
      </c>
    </row>
    <row r="15246" spans="1:12" x14ac:dyDescent="0.15">
      <c r="A15246" s="31" t="s">
        <v>24134</v>
      </c>
      <c r="B15246" s="31" t="s">
        <v>56844</v>
      </c>
      <c r="C15246" s="32">
        <v>22000</v>
      </c>
      <c r="D15246" s="31" t="s">
        <v>6937</v>
      </c>
      <c r="E15246" s="31" t="s">
        <v>51</v>
      </c>
      <c r="F15246" s="31" t="s">
        <v>5572</v>
      </c>
      <c r="H15246" s="10" t="e">
        <f>VLOOKUP(A15246,#REF!,3,FALSE)</f>
        <v>#REF!</v>
      </c>
      <c r="I15246" s="10" t="e">
        <f>VLOOKUP(A15246,#REF!,4,FALSE)</f>
        <v>#REF!</v>
      </c>
      <c r="J15246" s="31" t="s">
        <v>10553</v>
      </c>
      <c r="K15246" s="10" t="str">
        <f t="shared" si="238"/>
        <v>컵라면/큰사발/신라면[농심][농심]</v>
      </c>
      <c r="L15246" s="31" t="s">
        <v>43704</v>
      </c>
    </row>
    <row r="15247" spans="1:12" x14ac:dyDescent="0.15">
      <c r="A15247" s="31" t="s">
        <v>24133</v>
      </c>
      <c r="B15247" s="31" t="s">
        <v>56844</v>
      </c>
      <c r="C15247" s="32">
        <v>1400</v>
      </c>
      <c r="D15247" s="31" t="s">
        <v>6937</v>
      </c>
      <c r="E15247" s="31" t="s">
        <v>67</v>
      </c>
      <c r="F15247" s="31" t="s">
        <v>5572</v>
      </c>
      <c r="H15247" s="10" t="e">
        <f>VLOOKUP(A15247,#REF!,3,FALSE)</f>
        <v>#REF!</v>
      </c>
      <c r="I15247" s="10" t="e">
        <f>VLOOKUP(A15247,#REF!,4,FALSE)</f>
        <v>#REF!</v>
      </c>
      <c r="J15247" s="31" t="s">
        <v>10553</v>
      </c>
      <c r="K15247" s="10" t="str">
        <f t="shared" si="238"/>
        <v>컵라면/큰사발/신라면[농심][농심]</v>
      </c>
      <c r="L15247" s="31" t="s">
        <v>111</v>
      </c>
    </row>
    <row r="15248" spans="1:12" x14ac:dyDescent="0.15">
      <c r="A15248" s="31" t="s">
        <v>24135</v>
      </c>
      <c r="B15248" s="31" t="s">
        <v>56844</v>
      </c>
      <c r="C15248" s="32">
        <v>1400</v>
      </c>
      <c r="D15248" s="31" t="s">
        <v>6937</v>
      </c>
      <c r="E15248" s="31" t="s">
        <v>67</v>
      </c>
      <c r="F15248" s="31" t="s">
        <v>5572</v>
      </c>
      <c r="H15248" s="10" t="e">
        <f>VLOOKUP(A15248,#REF!,3,FALSE)</f>
        <v>#REF!</v>
      </c>
      <c r="I15248" s="10" t="e">
        <f>VLOOKUP(A15248,#REF!,4,FALSE)</f>
        <v>#REF!</v>
      </c>
      <c r="J15248" s="31" t="s">
        <v>10553</v>
      </c>
      <c r="K15248" s="10" t="str">
        <f t="shared" si="238"/>
        <v>컵라면/큰사발/신라면[농심][농심]</v>
      </c>
      <c r="L15248" s="31" t="s">
        <v>43705</v>
      </c>
    </row>
    <row r="15249" spans="1:12" x14ac:dyDescent="0.15">
      <c r="A15249" s="31" t="s">
        <v>24138</v>
      </c>
      <c r="B15249" s="31" t="s">
        <v>56845</v>
      </c>
      <c r="C15249" s="32">
        <v>1900</v>
      </c>
      <c r="D15249" s="31" t="s">
        <v>6941</v>
      </c>
      <c r="E15249" s="31" t="s">
        <v>67</v>
      </c>
      <c r="F15249" s="31" t="s">
        <v>10011</v>
      </c>
      <c r="H15249" s="10" t="e">
        <f>VLOOKUP(A15249,#REF!,3,FALSE)</f>
        <v>#REF!</v>
      </c>
      <c r="I15249" s="10" t="e">
        <f>VLOOKUP(A15249,#REF!,4,FALSE)</f>
        <v>#REF!</v>
      </c>
      <c r="J15249" s="31" t="s">
        <v>10553</v>
      </c>
      <c r="K15249" s="10" t="str">
        <f t="shared" si="238"/>
        <v>컵라면/큰사발/무파마/탕면[농심][농심]</v>
      </c>
      <c r="L15249" s="31" t="s">
        <v>43707</v>
      </c>
    </row>
    <row r="15250" spans="1:12" x14ac:dyDescent="0.15">
      <c r="A15250" s="31" t="s">
        <v>24136</v>
      </c>
      <c r="B15250" s="31" t="s">
        <v>56845</v>
      </c>
      <c r="C15250" s="32">
        <v>29000</v>
      </c>
      <c r="D15250" s="31" t="s">
        <v>6941</v>
      </c>
      <c r="E15250" s="31" t="s">
        <v>51</v>
      </c>
      <c r="F15250" s="31" t="s">
        <v>10011</v>
      </c>
      <c r="H15250" s="10" t="e">
        <f>VLOOKUP(A15250,#REF!,3,FALSE)</f>
        <v>#REF!</v>
      </c>
      <c r="I15250" s="10" t="e">
        <f>VLOOKUP(A15250,#REF!,4,FALSE)</f>
        <v>#REF!</v>
      </c>
      <c r="J15250" s="31" t="s">
        <v>10553</v>
      </c>
      <c r="K15250" s="10" t="str">
        <f t="shared" si="238"/>
        <v>컵라면/큰사발/무파마/탕면[농심][농심]</v>
      </c>
      <c r="L15250" s="31" t="s">
        <v>43706</v>
      </c>
    </row>
    <row r="15251" spans="1:12" x14ac:dyDescent="0.15">
      <c r="A15251" s="31" t="s">
        <v>24137</v>
      </c>
      <c r="B15251" s="31" t="s">
        <v>56845</v>
      </c>
      <c r="C15251" s="32">
        <v>1900</v>
      </c>
      <c r="D15251" s="31" t="s">
        <v>6941</v>
      </c>
      <c r="E15251" s="31" t="s">
        <v>67</v>
      </c>
      <c r="F15251" s="31" t="s">
        <v>10011</v>
      </c>
      <c r="H15251" s="10" t="e">
        <f>VLOOKUP(A15251,#REF!,3,FALSE)</f>
        <v>#REF!</v>
      </c>
      <c r="I15251" s="10" t="e">
        <f>VLOOKUP(A15251,#REF!,4,FALSE)</f>
        <v>#REF!</v>
      </c>
      <c r="J15251" s="31" t="s">
        <v>10553</v>
      </c>
      <c r="K15251" s="10" t="str">
        <f t="shared" si="238"/>
        <v>컵라면/큰사발/무파마/탕면[농심][농심]</v>
      </c>
      <c r="L15251" s="31" t="s">
        <v>111</v>
      </c>
    </row>
    <row r="15252" spans="1:12" x14ac:dyDescent="0.15">
      <c r="A15252" s="31" t="s">
        <v>24140</v>
      </c>
      <c r="B15252" s="31" t="s">
        <v>56846</v>
      </c>
      <c r="C15252" s="32">
        <v>1100</v>
      </c>
      <c r="D15252" s="31" t="s">
        <v>6933</v>
      </c>
      <c r="E15252" s="31" t="s">
        <v>67</v>
      </c>
      <c r="F15252" s="31" t="s">
        <v>10011</v>
      </c>
      <c r="H15252" s="10" t="e">
        <f>VLOOKUP(A15252,#REF!,3,FALSE)</f>
        <v>#REF!</v>
      </c>
      <c r="I15252" s="10" t="e">
        <f>VLOOKUP(A15252,#REF!,4,FALSE)</f>
        <v>#REF!</v>
      </c>
      <c r="J15252" s="31" t="s">
        <v>10553</v>
      </c>
      <c r="K15252" s="10" t="str">
        <f t="shared" si="238"/>
        <v>컵라면/작은컵/오징어짬뽕[농심][농심]</v>
      </c>
      <c r="L15252" s="31" t="s">
        <v>43708</v>
      </c>
    </row>
    <row r="15253" spans="1:12" x14ac:dyDescent="0.15">
      <c r="A15253" s="31" t="s">
        <v>24141</v>
      </c>
      <c r="B15253" s="31" t="s">
        <v>56846</v>
      </c>
      <c r="C15253" s="32">
        <v>30500</v>
      </c>
      <c r="D15253" s="31" t="s">
        <v>6933</v>
      </c>
      <c r="E15253" s="31" t="s">
        <v>51</v>
      </c>
      <c r="F15253" s="31" t="s">
        <v>10011</v>
      </c>
      <c r="H15253" s="10" t="e">
        <f>VLOOKUP(A15253,#REF!,3,FALSE)</f>
        <v>#REF!</v>
      </c>
      <c r="I15253" s="10" t="e">
        <f>VLOOKUP(A15253,#REF!,4,FALSE)</f>
        <v>#REF!</v>
      </c>
      <c r="J15253" s="31" t="s">
        <v>10553</v>
      </c>
      <c r="K15253" s="10" t="str">
        <f t="shared" si="238"/>
        <v>컵라면/작은컵/오징어짬뽕[농심][농심]</v>
      </c>
      <c r="L15253" s="31" t="s">
        <v>43709</v>
      </c>
    </row>
    <row r="15254" spans="1:12" x14ac:dyDescent="0.15">
      <c r="A15254" s="31" t="s">
        <v>24139</v>
      </c>
      <c r="B15254" s="31" t="s">
        <v>56846</v>
      </c>
      <c r="C15254" s="32">
        <v>1100</v>
      </c>
      <c r="D15254" s="31" t="s">
        <v>6933</v>
      </c>
      <c r="E15254" s="31" t="s">
        <v>67</v>
      </c>
      <c r="F15254" s="31" t="s">
        <v>10011</v>
      </c>
      <c r="H15254" s="10" t="e">
        <f>VLOOKUP(A15254,#REF!,3,FALSE)</f>
        <v>#REF!</v>
      </c>
      <c r="I15254" s="10" t="e">
        <f>VLOOKUP(A15254,#REF!,4,FALSE)</f>
        <v>#REF!</v>
      </c>
      <c r="J15254" s="31" t="s">
        <v>10553</v>
      </c>
      <c r="K15254" s="10" t="str">
        <f t="shared" si="238"/>
        <v>컵라면/작은컵/오징어짬뽕[농심][농심]</v>
      </c>
      <c r="L15254" s="31" t="s">
        <v>111</v>
      </c>
    </row>
    <row r="15255" spans="1:12" x14ac:dyDescent="0.15">
      <c r="A15255" s="31" t="s">
        <v>24143</v>
      </c>
      <c r="B15255" s="31" t="s">
        <v>56847</v>
      </c>
      <c r="C15255" s="32">
        <v>30500</v>
      </c>
      <c r="D15255" s="31" t="s">
        <v>6933</v>
      </c>
      <c r="E15255" s="31" t="s">
        <v>51</v>
      </c>
      <c r="F15255" s="31" t="s">
        <v>5572</v>
      </c>
      <c r="H15255" s="10" t="e">
        <f>VLOOKUP(A15255,#REF!,3,FALSE)</f>
        <v>#REF!</v>
      </c>
      <c r="I15255" s="10" t="e">
        <f>VLOOKUP(A15255,#REF!,4,FALSE)</f>
        <v>#REF!</v>
      </c>
      <c r="J15255" s="31" t="s">
        <v>10553</v>
      </c>
      <c r="K15255" s="10" t="str">
        <f t="shared" si="238"/>
        <v>컵라면/작은컵/새우탕[농심][농심]</v>
      </c>
      <c r="L15255" s="31" t="s">
        <v>111</v>
      </c>
    </row>
    <row r="15256" spans="1:12" x14ac:dyDescent="0.15">
      <c r="A15256" s="31" t="s">
        <v>24142</v>
      </c>
      <c r="B15256" s="31" t="s">
        <v>56847</v>
      </c>
      <c r="C15256" s="32">
        <v>1100</v>
      </c>
      <c r="D15256" s="31" t="s">
        <v>6933</v>
      </c>
      <c r="E15256" s="31" t="s">
        <v>67</v>
      </c>
      <c r="F15256" s="31" t="s">
        <v>5572</v>
      </c>
      <c r="H15256" s="10" t="e">
        <f>VLOOKUP(A15256,#REF!,3,FALSE)</f>
        <v>#REF!</v>
      </c>
      <c r="I15256" s="10" t="e">
        <f>VLOOKUP(A15256,#REF!,4,FALSE)</f>
        <v>#REF!</v>
      </c>
      <c r="J15256" s="31" t="s">
        <v>10553</v>
      </c>
      <c r="K15256" s="10" t="str">
        <f t="shared" si="238"/>
        <v>컵라면/작은컵/새우탕[농심][농심]</v>
      </c>
      <c r="L15256" s="31" t="s">
        <v>43710</v>
      </c>
    </row>
    <row r="15257" spans="1:12" x14ac:dyDescent="0.15">
      <c r="A15257" s="31" t="s">
        <v>24144</v>
      </c>
      <c r="B15257" s="31" t="s">
        <v>56847</v>
      </c>
      <c r="C15257" s="32">
        <v>30500</v>
      </c>
      <c r="D15257" s="31" t="s">
        <v>6933</v>
      </c>
      <c r="E15257" s="31" t="s">
        <v>51</v>
      </c>
      <c r="F15257" s="31" t="s">
        <v>5572</v>
      </c>
      <c r="H15257" s="10" t="e">
        <f>VLOOKUP(A15257,#REF!,3,FALSE)</f>
        <v>#REF!</v>
      </c>
      <c r="I15257" s="10" t="e">
        <f>VLOOKUP(A15257,#REF!,4,FALSE)</f>
        <v>#REF!</v>
      </c>
      <c r="J15257" s="31" t="s">
        <v>10553</v>
      </c>
      <c r="K15257" s="10" t="str">
        <f t="shared" si="238"/>
        <v>컵라면/작은컵/새우탕[농심][농심]</v>
      </c>
      <c r="L15257" s="31" t="s">
        <v>43711</v>
      </c>
    </row>
    <row r="15258" spans="1:12" x14ac:dyDescent="0.15">
      <c r="A15258" s="31" t="s">
        <v>24145</v>
      </c>
      <c r="B15258" s="31" t="s">
        <v>56848</v>
      </c>
      <c r="C15258" s="32">
        <v>9200</v>
      </c>
      <c r="D15258" s="31" t="s">
        <v>6760</v>
      </c>
      <c r="E15258" s="31" t="s">
        <v>68</v>
      </c>
      <c r="F15258" s="31" t="s">
        <v>10215</v>
      </c>
      <c r="H15258" s="10" t="e">
        <f>VLOOKUP(A15258,#REF!,3,FALSE)</f>
        <v>#REF!</v>
      </c>
      <c r="I15258" s="10" t="e">
        <f>VLOOKUP(A15258,#REF!,4,FALSE)</f>
        <v>#REF!</v>
      </c>
      <c r="J15258" s="31" t="s">
        <v>10586</v>
      </c>
      <c r="K15258" s="10" t="str">
        <f t="shared" si="238"/>
        <v>아이스티/복숭아[네슬레][네슬레]</v>
      </c>
      <c r="L15258" s="31" t="s">
        <v>43712</v>
      </c>
    </row>
    <row r="15259" spans="1:12" x14ac:dyDescent="0.15">
      <c r="A15259" s="31" t="s">
        <v>24146</v>
      </c>
      <c r="B15259" s="31" t="s">
        <v>56849</v>
      </c>
      <c r="C15259" s="32">
        <v>12800</v>
      </c>
      <c r="D15259" s="31" t="s">
        <v>6758</v>
      </c>
      <c r="E15259" s="31" t="s">
        <v>68</v>
      </c>
      <c r="F15259" s="31" t="s">
        <v>10223</v>
      </c>
      <c r="H15259" s="10" t="e">
        <f>VLOOKUP(A15259,#REF!,3,FALSE)</f>
        <v>#REF!</v>
      </c>
      <c r="I15259" s="10" t="e">
        <f>VLOOKUP(A15259,#REF!,4,FALSE)</f>
        <v>#REF!</v>
      </c>
      <c r="J15259" s="31" t="s">
        <v>10586</v>
      </c>
      <c r="K15259" s="10" t="str">
        <f t="shared" si="238"/>
        <v>아이스티/레모네이드[네슬레][네슬레]</v>
      </c>
      <c r="L15259" s="31" t="s">
        <v>43713</v>
      </c>
    </row>
    <row r="15260" spans="1:12" x14ac:dyDescent="0.15">
      <c r="A15260" s="31" t="s">
        <v>24148</v>
      </c>
      <c r="B15260" s="31" t="s">
        <v>56850</v>
      </c>
      <c r="C15260" s="32">
        <v>4500</v>
      </c>
      <c r="D15260" s="31" t="s">
        <v>6860</v>
      </c>
      <c r="E15260" s="31" t="s">
        <v>67</v>
      </c>
      <c r="F15260" s="31" t="s">
        <v>10132</v>
      </c>
      <c r="H15260" s="10" t="e">
        <f>VLOOKUP(A15260,#REF!,3,FALSE)</f>
        <v>#REF!</v>
      </c>
      <c r="I15260" s="10" t="e">
        <f>VLOOKUP(A15260,#REF!,4,FALSE)</f>
        <v>#REF!</v>
      </c>
      <c r="J15260" s="31" t="s">
        <v>10587</v>
      </c>
      <c r="K15260" s="10" t="str">
        <f t="shared" si="238"/>
        <v>주스/망고[델몬트][델몬트]</v>
      </c>
      <c r="L15260" s="31" t="s">
        <v>43714</v>
      </c>
    </row>
    <row r="15261" spans="1:12" x14ac:dyDescent="0.15">
      <c r="A15261" s="31" t="s">
        <v>24147</v>
      </c>
      <c r="B15261" s="31" t="s">
        <v>56850</v>
      </c>
      <c r="C15261" s="32">
        <v>4500</v>
      </c>
      <c r="D15261" s="31" t="s">
        <v>6860</v>
      </c>
      <c r="E15261" s="31" t="s">
        <v>67</v>
      </c>
      <c r="F15261" s="31" t="s">
        <v>10132</v>
      </c>
      <c r="H15261" s="10" t="e">
        <f>VLOOKUP(A15261,#REF!,3,FALSE)</f>
        <v>#REF!</v>
      </c>
      <c r="I15261" s="10" t="e">
        <f>VLOOKUP(A15261,#REF!,4,FALSE)</f>
        <v>#REF!</v>
      </c>
      <c r="J15261" s="31" t="s">
        <v>10587</v>
      </c>
      <c r="K15261" s="10" t="str">
        <f t="shared" si="238"/>
        <v>주스/망고[델몬트][델몬트]</v>
      </c>
      <c r="L15261" s="31" t="s">
        <v>111</v>
      </c>
    </row>
    <row r="15262" spans="1:12" x14ac:dyDescent="0.15">
      <c r="A15262" s="31" t="s">
        <v>24150</v>
      </c>
      <c r="B15262" s="31" t="s">
        <v>56851</v>
      </c>
      <c r="C15262" s="32">
        <v>30500</v>
      </c>
      <c r="D15262" s="31" t="s">
        <v>6935</v>
      </c>
      <c r="E15262" s="31" t="s">
        <v>51</v>
      </c>
      <c r="F15262" s="31" t="s">
        <v>5572</v>
      </c>
      <c r="H15262" s="10" t="e">
        <f>VLOOKUP(A15262,#REF!,3,FALSE)</f>
        <v>#REF!</v>
      </c>
      <c r="I15262" s="10" t="e">
        <f>VLOOKUP(A15262,#REF!,4,FALSE)</f>
        <v>#REF!</v>
      </c>
      <c r="J15262" s="31" t="s">
        <v>10553</v>
      </c>
      <c r="K15262" s="10" t="str">
        <f t="shared" si="238"/>
        <v>컵라면/작은컵/튀김우동[농심][농심]</v>
      </c>
      <c r="L15262" s="31" t="s">
        <v>43716</v>
      </c>
    </row>
    <row r="15263" spans="1:12" x14ac:dyDescent="0.15">
      <c r="A15263" s="31" t="s">
        <v>24149</v>
      </c>
      <c r="B15263" s="31" t="s">
        <v>56851</v>
      </c>
      <c r="C15263" s="32">
        <v>1100</v>
      </c>
      <c r="D15263" s="31" t="s">
        <v>6935</v>
      </c>
      <c r="E15263" s="31" t="s">
        <v>67</v>
      </c>
      <c r="F15263" s="31" t="s">
        <v>5572</v>
      </c>
      <c r="H15263" s="10" t="e">
        <f>VLOOKUP(A15263,#REF!,3,FALSE)</f>
        <v>#REF!</v>
      </c>
      <c r="I15263" s="10" t="e">
        <f>VLOOKUP(A15263,#REF!,4,FALSE)</f>
        <v>#REF!</v>
      </c>
      <c r="J15263" s="31" t="s">
        <v>10553</v>
      </c>
      <c r="K15263" s="10" t="str">
        <f t="shared" si="238"/>
        <v>컵라면/작은컵/튀김우동[농심][농심]</v>
      </c>
      <c r="L15263" s="31" t="s">
        <v>43715</v>
      </c>
    </row>
    <row r="15264" spans="1:12" x14ac:dyDescent="0.15">
      <c r="A15264" s="31" t="s">
        <v>24152</v>
      </c>
      <c r="B15264" s="31" t="s">
        <v>56627</v>
      </c>
      <c r="C15264" s="32">
        <v>1600</v>
      </c>
      <c r="D15264" s="31" t="s">
        <v>6852</v>
      </c>
      <c r="E15264" s="31" t="s">
        <v>67</v>
      </c>
      <c r="F15264" s="31" t="s">
        <v>10038</v>
      </c>
      <c r="H15264" s="10" t="e">
        <f>VLOOKUP(A15264,#REF!,3,FALSE)</f>
        <v>#REF!</v>
      </c>
      <c r="I15264" s="10" t="e">
        <f>VLOOKUP(A15264,#REF!,4,FALSE)</f>
        <v>#REF!</v>
      </c>
      <c r="J15264" s="31" t="s">
        <v>10535</v>
      </c>
      <c r="K15264" s="10" t="str">
        <f t="shared" si="238"/>
        <v>생수/삼다수[제주][제주]</v>
      </c>
      <c r="L15264" s="31" t="s">
        <v>43718</v>
      </c>
    </row>
    <row r="15265" spans="1:12" x14ac:dyDescent="0.15">
      <c r="A15265" s="31" t="s">
        <v>24151</v>
      </c>
      <c r="B15265" s="31" t="s">
        <v>56627</v>
      </c>
      <c r="C15265" s="32">
        <v>9600</v>
      </c>
      <c r="D15265" s="31" t="s">
        <v>6852</v>
      </c>
      <c r="E15265" s="31" t="s">
        <v>51</v>
      </c>
      <c r="F15265" s="31" t="s">
        <v>10038</v>
      </c>
      <c r="H15265" s="10" t="e">
        <f>VLOOKUP(A15265,#REF!,3,FALSE)</f>
        <v>#REF!</v>
      </c>
      <c r="I15265" s="10" t="e">
        <f>VLOOKUP(A15265,#REF!,4,FALSE)</f>
        <v>#REF!</v>
      </c>
      <c r="J15265" s="31" t="s">
        <v>10535</v>
      </c>
      <c r="K15265" s="10" t="str">
        <f t="shared" si="238"/>
        <v>생수/삼다수[제주][제주]</v>
      </c>
      <c r="L15265" s="31" t="s">
        <v>43717</v>
      </c>
    </row>
    <row r="15266" spans="1:12" x14ac:dyDescent="0.15">
      <c r="A15266" s="31" t="s">
        <v>24154</v>
      </c>
      <c r="B15266" s="31" t="s">
        <v>56852</v>
      </c>
      <c r="C15266" s="32">
        <v>16000</v>
      </c>
      <c r="D15266" s="31" t="s">
        <v>6940</v>
      </c>
      <c r="E15266" s="31" t="s">
        <v>51</v>
      </c>
      <c r="F15266" s="31" t="s">
        <v>10011</v>
      </c>
      <c r="H15266" s="10" t="e">
        <f>VLOOKUP(A15266,#REF!,3,FALSE)</f>
        <v>#REF!</v>
      </c>
      <c r="I15266" s="10" t="e">
        <f>VLOOKUP(A15266,#REF!,4,FALSE)</f>
        <v>#REF!</v>
      </c>
      <c r="J15266" s="31" t="s">
        <v>10588</v>
      </c>
      <c r="K15266" s="10" t="str">
        <f t="shared" si="238"/>
        <v>컵라면/큰사발/참깨라면[오뚜기][오뚜기]</v>
      </c>
      <c r="L15266" s="31" t="s">
        <v>43720</v>
      </c>
    </row>
    <row r="15267" spans="1:12" x14ac:dyDescent="0.15">
      <c r="A15267" s="31" t="s">
        <v>24153</v>
      </c>
      <c r="B15267" s="31" t="s">
        <v>56852</v>
      </c>
      <c r="C15267" s="32">
        <v>1400</v>
      </c>
      <c r="D15267" s="31" t="s">
        <v>6940</v>
      </c>
      <c r="E15267" s="31" t="s">
        <v>67</v>
      </c>
      <c r="F15267" s="31" t="s">
        <v>10011</v>
      </c>
      <c r="H15267" s="10" t="e">
        <f>VLOOKUP(A15267,#REF!,3,FALSE)</f>
        <v>#REF!</v>
      </c>
      <c r="I15267" s="10" t="e">
        <f>VLOOKUP(A15267,#REF!,4,FALSE)</f>
        <v>#REF!</v>
      </c>
      <c r="J15267" s="31" t="s">
        <v>10588</v>
      </c>
      <c r="K15267" s="10" t="str">
        <f t="shared" si="238"/>
        <v>컵라면/큰사발/참깨라면[오뚜기][오뚜기]</v>
      </c>
      <c r="L15267" s="31" t="s">
        <v>43719</v>
      </c>
    </row>
    <row r="15268" spans="1:12" x14ac:dyDescent="0.15">
      <c r="A15268" s="31" t="s">
        <v>24155</v>
      </c>
      <c r="B15268" s="31" t="s">
        <v>56853</v>
      </c>
      <c r="C15268" s="32">
        <v>23000</v>
      </c>
      <c r="D15268" s="31" t="s">
        <v>6943</v>
      </c>
      <c r="E15268" s="31" t="s">
        <v>51</v>
      </c>
      <c r="F15268" s="31" t="s">
        <v>10011</v>
      </c>
      <c r="H15268" s="10" t="e">
        <f>VLOOKUP(A15268,#REF!,3,FALSE)</f>
        <v>#REF!</v>
      </c>
      <c r="I15268" s="10" t="e">
        <f>VLOOKUP(A15268,#REF!,4,FALSE)</f>
        <v>#REF!</v>
      </c>
      <c r="J15268" s="31" t="s">
        <v>10588</v>
      </c>
      <c r="K15268" s="10" t="str">
        <f t="shared" si="238"/>
        <v>컵라면/컵누들/매콤한맛[오뚜기][오뚜기]</v>
      </c>
      <c r="L15268" s="31" t="s">
        <v>43721</v>
      </c>
    </row>
    <row r="15269" spans="1:12" x14ac:dyDescent="0.15">
      <c r="A15269" s="31" t="s">
        <v>24156</v>
      </c>
      <c r="B15269" s="31" t="s">
        <v>56853</v>
      </c>
      <c r="C15269" s="32">
        <v>1600</v>
      </c>
      <c r="D15269" s="31" t="s">
        <v>6943</v>
      </c>
      <c r="E15269" s="31" t="s">
        <v>67</v>
      </c>
      <c r="F15269" s="31" t="s">
        <v>10011</v>
      </c>
      <c r="H15269" s="10" t="e">
        <f>VLOOKUP(A15269,#REF!,3,FALSE)</f>
        <v>#REF!</v>
      </c>
      <c r="I15269" s="10" t="e">
        <f>VLOOKUP(A15269,#REF!,4,FALSE)</f>
        <v>#REF!</v>
      </c>
      <c r="J15269" s="31" t="s">
        <v>10588</v>
      </c>
      <c r="K15269" s="10" t="str">
        <f t="shared" si="238"/>
        <v>컵라면/컵누들/매콤한맛[오뚜기][오뚜기]</v>
      </c>
      <c r="L15269" s="31" t="s">
        <v>43722</v>
      </c>
    </row>
    <row r="15270" spans="1:12" x14ac:dyDescent="0.15">
      <c r="A15270" s="31" t="s">
        <v>24158</v>
      </c>
      <c r="B15270" s="31" t="s">
        <v>60524</v>
      </c>
      <c r="C15270" s="32">
        <v>5500</v>
      </c>
      <c r="D15270" s="31" t="s">
        <v>6884</v>
      </c>
      <c r="E15270" s="31" t="s">
        <v>1079</v>
      </c>
      <c r="F15270" s="31" t="s">
        <v>10147</v>
      </c>
      <c r="H15270" s="10" t="e">
        <f>VLOOKUP(A15270,#REF!,3,FALSE)</f>
        <v>#REF!</v>
      </c>
      <c r="I15270" s="10" t="e">
        <f>VLOOKUP(A15270,#REF!,4,FALSE)</f>
        <v>#REF!</v>
      </c>
      <c r="J15270" s="31" t="s">
        <v>10517</v>
      </c>
      <c r="K15270" s="10" t="str">
        <f t="shared" si="238"/>
        <v>자일리톨/용기/알파오리지널[롯데][롯데]</v>
      </c>
      <c r="L15270" s="31" t="s">
        <v>43724</v>
      </c>
    </row>
    <row r="15271" spans="1:12" x14ac:dyDescent="0.15">
      <c r="A15271" s="31" t="s">
        <v>24157</v>
      </c>
      <c r="B15271" s="31" t="s">
        <v>60524</v>
      </c>
      <c r="C15271" s="32">
        <v>33000</v>
      </c>
      <c r="D15271" s="31" t="s">
        <v>6884</v>
      </c>
      <c r="E15271" s="31" t="s">
        <v>68</v>
      </c>
      <c r="F15271" s="31" t="s">
        <v>10147</v>
      </c>
      <c r="H15271" s="10" t="e">
        <f>VLOOKUP(A15271,#REF!,3,FALSE)</f>
        <v>#REF!</v>
      </c>
      <c r="I15271" s="10" t="e">
        <f>VLOOKUP(A15271,#REF!,4,FALSE)</f>
        <v>#REF!</v>
      </c>
      <c r="J15271" s="31" t="s">
        <v>10517</v>
      </c>
      <c r="K15271" s="10" t="str">
        <f t="shared" si="238"/>
        <v>자일리톨/용기/알파오리지널[롯데][롯데]</v>
      </c>
      <c r="L15271" s="31" t="s">
        <v>43723</v>
      </c>
    </row>
    <row r="15272" spans="1:12" x14ac:dyDescent="0.15">
      <c r="A15272" s="31" t="s">
        <v>62633</v>
      </c>
      <c r="B15272" s="31" t="s">
        <v>68371</v>
      </c>
      <c r="C15272" s="32">
        <v>1000</v>
      </c>
      <c r="D15272" s="31" t="s">
        <v>64506</v>
      </c>
      <c r="E15272" s="31" t="s">
        <v>67</v>
      </c>
      <c r="F15272" s="31" t="s">
        <v>10072</v>
      </c>
      <c r="H15272" s="10" t="e">
        <f>VLOOKUP(A15272,#REF!,3,FALSE)</f>
        <v>#REF!</v>
      </c>
      <c r="I15272" s="10" t="e">
        <f>VLOOKUP(A15272,#REF!,4,FALSE)</f>
        <v>#REF!</v>
      </c>
      <c r="J15272" s="31" t="s">
        <v>10517</v>
      </c>
      <c r="K15272" s="10" t="str">
        <f t="shared" si="238"/>
        <v>캔커피/레쓰비/카페타임/모닝[롯데][롯데]</v>
      </c>
      <c r="L15272" s="31" t="s">
        <v>66565</v>
      </c>
    </row>
    <row r="15273" spans="1:12" x14ac:dyDescent="0.15">
      <c r="A15273" s="31" t="s">
        <v>62632</v>
      </c>
      <c r="B15273" s="31" t="s">
        <v>68371</v>
      </c>
      <c r="C15273" s="32">
        <v>28000</v>
      </c>
      <c r="D15273" s="31" t="s">
        <v>64506</v>
      </c>
      <c r="E15273" s="31" t="s">
        <v>51</v>
      </c>
      <c r="F15273" s="31" t="s">
        <v>10072</v>
      </c>
      <c r="H15273" s="10" t="e">
        <f>VLOOKUP(A15273,#REF!,3,FALSE)</f>
        <v>#REF!</v>
      </c>
      <c r="I15273" s="10" t="e">
        <f>VLOOKUP(A15273,#REF!,4,FALSE)</f>
        <v>#REF!</v>
      </c>
      <c r="J15273" s="31" t="s">
        <v>10517</v>
      </c>
      <c r="K15273" s="10" t="str">
        <f t="shared" si="238"/>
        <v>캔커피/레쓰비/카페타임/모닝[롯데][롯데]</v>
      </c>
      <c r="L15273" s="31" t="s">
        <v>66564</v>
      </c>
    </row>
    <row r="15274" spans="1:12" x14ac:dyDescent="0.15">
      <c r="A15274" s="31" t="s">
        <v>62634</v>
      </c>
      <c r="B15274" s="31" t="s">
        <v>68372</v>
      </c>
      <c r="C15274" s="32">
        <v>28000</v>
      </c>
      <c r="D15274" s="31" t="s">
        <v>64506</v>
      </c>
      <c r="E15274" s="31" t="s">
        <v>51</v>
      </c>
      <c r="F15274" s="31" t="s">
        <v>10072</v>
      </c>
      <c r="H15274" s="10" t="e">
        <f>VLOOKUP(A15274,#REF!,3,FALSE)</f>
        <v>#REF!</v>
      </c>
      <c r="I15274" s="10" t="e">
        <f>VLOOKUP(A15274,#REF!,4,FALSE)</f>
        <v>#REF!</v>
      </c>
      <c r="J15274" s="31" t="s">
        <v>10517</v>
      </c>
      <c r="K15274" s="10" t="str">
        <f t="shared" si="238"/>
        <v>캔커피/레쓰비/카페타임/라떼[롯데][롯데]</v>
      </c>
      <c r="L15274" s="31" t="s">
        <v>66566</v>
      </c>
    </row>
    <row r="15275" spans="1:12" x14ac:dyDescent="0.15">
      <c r="A15275" s="31" t="s">
        <v>62635</v>
      </c>
      <c r="B15275" s="31" t="s">
        <v>68372</v>
      </c>
      <c r="C15275" s="32">
        <v>1000</v>
      </c>
      <c r="D15275" s="31" t="s">
        <v>64506</v>
      </c>
      <c r="E15275" s="31" t="s">
        <v>67</v>
      </c>
      <c r="F15275" s="31" t="s">
        <v>10072</v>
      </c>
      <c r="H15275" s="10" t="e">
        <f>VLOOKUP(A15275,#REF!,3,FALSE)</f>
        <v>#REF!</v>
      </c>
      <c r="I15275" s="10" t="e">
        <f>VLOOKUP(A15275,#REF!,4,FALSE)</f>
        <v>#REF!</v>
      </c>
      <c r="J15275" s="31" t="s">
        <v>10517</v>
      </c>
      <c r="K15275" s="10" t="str">
        <f t="shared" si="238"/>
        <v>캔커피/레쓰비/카페타임/라떼[롯데][롯데]</v>
      </c>
      <c r="L15275" s="31" t="s">
        <v>66567</v>
      </c>
    </row>
    <row r="15276" spans="1:12" x14ac:dyDescent="0.15">
      <c r="A15276" s="31" t="s">
        <v>24160</v>
      </c>
      <c r="B15276" s="31" t="s">
        <v>60525</v>
      </c>
      <c r="C15276" s="32">
        <v>48000</v>
      </c>
      <c r="D15276" s="31" t="s">
        <v>875</v>
      </c>
      <c r="E15276" s="31" t="s">
        <v>68</v>
      </c>
      <c r="F15276" s="31" t="s">
        <v>9689</v>
      </c>
      <c r="H15276" s="10" t="e">
        <f>VLOOKUP(A15276,#REF!,3,FALSE)</f>
        <v>#REF!</v>
      </c>
      <c r="I15276" s="10" t="e">
        <f>VLOOKUP(A15276,#REF!,4,FALSE)</f>
        <v>#REF!</v>
      </c>
      <c r="J15276" s="31" t="s">
        <v>10537</v>
      </c>
      <c r="K15276" s="10" t="str">
        <f t="shared" si="238"/>
        <v>칫솔/2080/오리지널/미세모[애경][애경]</v>
      </c>
      <c r="L15276" s="31" t="s">
        <v>43725</v>
      </c>
    </row>
    <row r="15277" spans="1:12" x14ac:dyDescent="0.15">
      <c r="A15277" s="31" t="s">
        <v>24159</v>
      </c>
      <c r="B15277" s="31" t="s">
        <v>60525</v>
      </c>
      <c r="C15277" s="32">
        <v>2000</v>
      </c>
      <c r="D15277" s="31" t="s">
        <v>875</v>
      </c>
      <c r="E15277" s="31" t="s">
        <v>67</v>
      </c>
      <c r="F15277" s="31" t="s">
        <v>9689</v>
      </c>
      <c r="H15277" s="10" t="e">
        <f>VLOOKUP(A15277,#REF!,3,FALSE)</f>
        <v>#REF!</v>
      </c>
      <c r="I15277" s="10" t="e">
        <f>VLOOKUP(A15277,#REF!,4,FALSE)</f>
        <v>#REF!</v>
      </c>
      <c r="J15277" s="31" t="s">
        <v>10537</v>
      </c>
      <c r="K15277" s="10" t="str">
        <f t="shared" si="238"/>
        <v>칫솔/2080/오리지널/미세모[애경][애경]</v>
      </c>
      <c r="L15277" s="31" t="s">
        <v>43725</v>
      </c>
    </row>
    <row r="15278" spans="1:12" x14ac:dyDescent="0.15">
      <c r="A15278" s="31" t="s">
        <v>24161</v>
      </c>
      <c r="B15278" s="31" t="s">
        <v>60525</v>
      </c>
      <c r="C15278" s="32">
        <v>7900</v>
      </c>
      <c r="D15278" s="31" t="s">
        <v>7873</v>
      </c>
      <c r="E15278" s="31" t="s">
        <v>81</v>
      </c>
      <c r="F15278" s="31" t="s">
        <v>9689</v>
      </c>
      <c r="H15278" s="10" t="e">
        <f>VLOOKUP(A15278,#REF!,3,FALSE)</f>
        <v>#REF!</v>
      </c>
      <c r="I15278" s="10" t="e">
        <f>VLOOKUP(A15278,#REF!,4,FALSE)</f>
        <v>#REF!</v>
      </c>
      <c r="J15278" s="31" t="s">
        <v>10537</v>
      </c>
      <c r="K15278" s="10" t="str">
        <f t="shared" si="238"/>
        <v>칫솔/2080/오리지널/미세모[애경][애경]</v>
      </c>
      <c r="L15278" s="31" t="s">
        <v>43726</v>
      </c>
    </row>
    <row r="15279" spans="1:12" x14ac:dyDescent="0.15">
      <c r="A15279" s="31" t="s">
        <v>24162</v>
      </c>
      <c r="B15279" s="31" t="s">
        <v>56854</v>
      </c>
      <c r="C15279" s="32">
        <v>1000</v>
      </c>
      <c r="D15279" s="31" t="s">
        <v>6855</v>
      </c>
      <c r="E15279" s="31" t="s">
        <v>67</v>
      </c>
      <c r="F15279" s="31" t="s">
        <v>10050</v>
      </c>
      <c r="H15279" s="10" t="e">
        <f>VLOOKUP(A15279,#REF!,3,FALSE)</f>
        <v>#REF!</v>
      </c>
      <c r="I15279" s="10" t="e">
        <f>VLOOKUP(A15279,#REF!,4,FALSE)</f>
        <v>#REF!</v>
      </c>
      <c r="J15279" s="31" t="s">
        <v>10517</v>
      </c>
      <c r="K15279" s="10" t="str">
        <f t="shared" si="238"/>
        <v>사이다[롯데][롯데]</v>
      </c>
      <c r="L15279" s="31" t="s">
        <v>111</v>
      </c>
    </row>
    <row r="15280" spans="1:12" x14ac:dyDescent="0.15">
      <c r="A15280" s="31" t="s">
        <v>24164</v>
      </c>
      <c r="B15280" s="31" t="s">
        <v>56854</v>
      </c>
      <c r="C15280" s="32">
        <v>1000</v>
      </c>
      <c r="D15280" s="31" t="s">
        <v>6855</v>
      </c>
      <c r="E15280" s="31" t="s">
        <v>67</v>
      </c>
      <c r="F15280" s="31" t="s">
        <v>10050</v>
      </c>
      <c r="H15280" s="10" t="e">
        <f>VLOOKUP(A15280,#REF!,3,FALSE)</f>
        <v>#REF!</v>
      </c>
      <c r="I15280" s="10" t="e">
        <f>VLOOKUP(A15280,#REF!,4,FALSE)</f>
        <v>#REF!</v>
      </c>
      <c r="J15280" s="31" t="s">
        <v>10517</v>
      </c>
      <c r="K15280" s="10" t="str">
        <f t="shared" si="238"/>
        <v>사이다[롯데][롯데]</v>
      </c>
      <c r="L15280" s="31" t="s">
        <v>43728</v>
      </c>
    </row>
    <row r="15281" spans="1:12" x14ac:dyDescent="0.15">
      <c r="A15281" s="31" t="s">
        <v>24163</v>
      </c>
      <c r="B15281" s="31" t="s">
        <v>56854</v>
      </c>
      <c r="C15281" s="32">
        <v>28000</v>
      </c>
      <c r="D15281" s="31" t="s">
        <v>6855</v>
      </c>
      <c r="E15281" s="31" t="s">
        <v>51</v>
      </c>
      <c r="F15281" s="31" t="s">
        <v>10050</v>
      </c>
      <c r="H15281" s="10" t="e">
        <f>VLOOKUP(A15281,#REF!,3,FALSE)</f>
        <v>#REF!</v>
      </c>
      <c r="I15281" s="10" t="e">
        <f>VLOOKUP(A15281,#REF!,4,FALSE)</f>
        <v>#REF!</v>
      </c>
      <c r="J15281" s="31" t="s">
        <v>10517</v>
      </c>
      <c r="K15281" s="10" t="str">
        <f t="shared" si="238"/>
        <v>사이다[롯데][롯데]</v>
      </c>
      <c r="L15281" s="31" t="s">
        <v>43727</v>
      </c>
    </row>
    <row r="15282" spans="1:12" x14ac:dyDescent="0.15">
      <c r="A15282" s="31" t="s">
        <v>24165</v>
      </c>
      <c r="B15282" s="31" t="s">
        <v>56854</v>
      </c>
      <c r="C15282" s="32">
        <v>5600</v>
      </c>
      <c r="D15282" s="31" t="s">
        <v>6855</v>
      </c>
      <c r="E15282" s="31" t="s">
        <v>253</v>
      </c>
      <c r="F15282" s="31" t="s">
        <v>10050</v>
      </c>
      <c r="H15282" s="10" t="e">
        <f>VLOOKUP(A15282,#REF!,3,FALSE)</f>
        <v>#REF!</v>
      </c>
      <c r="I15282" s="10" t="e">
        <f>VLOOKUP(A15282,#REF!,4,FALSE)</f>
        <v>#REF!</v>
      </c>
      <c r="J15282" s="31" t="s">
        <v>10517</v>
      </c>
      <c r="K15282" s="10" t="str">
        <f t="shared" si="238"/>
        <v>사이다[롯데][롯데]</v>
      </c>
      <c r="L15282" s="31" t="s">
        <v>43729</v>
      </c>
    </row>
    <row r="15283" spans="1:12" x14ac:dyDescent="0.15">
      <c r="A15283" s="31" t="s">
        <v>24168</v>
      </c>
      <c r="B15283" s="31" t="s">
        <v>56855</v>
      </c>
      <c r="C15283" s="32">
        <v>25500</v>
      </c>
      <c r="D15283" s="31" t="s">
        <v>6855</v>
      </c>
      <c r="E15283" s="31" t="s">
        <v>51</v>
      </c>
      <c r="F15283" s="31" t="s">
        <v>10050</v>
      </c>
      <c r="H15283" s="10" t="e">
        <f>VLOOKUP(A15283,#REF!,3,FALSE)</f>
        <v>#REF!</v>
      </c>
      <c r="I15283" s="10" t="e">
        <f>VLOOKUP(A15283,#REF!,4,FALSE)</f>
        <v>#REF!</v>
      </c>
      <c r="J15283" s="31" t="s">
        <v>10517</v>
      </c>
      <c r="K15283" s="10" t="str">
        <f t="shared" si="238"/>
        <v>밀키스[롯데][롯데]</v>
      </c>
      <c r="L15283" s="31" t="s">
        <v>43732</v>
      </c>
    </row>
    <row r="15284" spans="1:12" x14ac:dyDescent="0.15">
      <c r="A15284" s="31" t="s">
        <v>24166</v>
      </c>
      <c r="B15284" s="31" t="s">
        <v>56855</v>
      </c>
      <c r="C15284" s="32">
        <v>5100</v>
      </c>
      <c r="D15284" s="31" t="s">
        <v>6855</v>
      </c>
      <c r="E15284" s="31" t="s">
        <v>51</v>
      </c>
      <c r="F15284" s="31" t="s">
        <v>10050</v>
      </c>
      <c r="H15284" s="10" t="e">
        <f>VLOOKUP(A15284,#REF!,3,FALSE)</f>
        <v>#REF!</v>
      </c>
      <c r="I15284" s="10" t="e">
        <f>VLOOKUP(A15284,#REF!,4,FALSE)</f>
        <v>#REF!</v>
      </c>
      <c r="J15284" s="31" t="s">
        <v>10517</v>
      </c>
      <c r="K15284" s="10" t="str">
        <f t="shared" si="238"/>
        <v>밀키스[롯데][롯데]</v>
      </c>
      <c r="L15284" s="31" t="s">
        <v>43730</v>
      </c>
    </row>
    <row r="15285" spans="1:12" x14ac:dyDescent="0.15">
      <c r="A15285" s="31" t="s">
        <v>24167</v>
      </c>
      <c r="B15285" s="31" t="s">
        <v>56855</v>
      </c>
      <c r="C15285" s="32">
        <v>900</v>
      </c>
      <c r="D15285" s="31" t="s">
        <v>6855</v>
      </c>
      <c r="E15285" s="31" t="s">
        <v>67</v>
      </c>
      <c r="F15285" s="31" t="s">
        <v>10050</v>
      </c>
      <c r="H15285" s="10" t="e">
        <f>VLOOKUP(A15285,#REF!,3,FALSE)</f>
        <v>#REF!</v>
      </c>
      <c r="I15285" s="10" t="e">
        <f>VLOOKUP(A15285,#REF!,4,FALSE)</f>
        <v>#REF!</v>
      </c>
      <c r="J15285" s="31" t="s">
        <v>10517</v>
      </c>
      <c r="K15285" s="10" t="str">
        <f t="shared" si="238"/>
        <v>밀키스[롯데][롯데]</v>
      </c>
      <c r="L15285" s="31" t="s">
        <v>43731</v>
      </c>
    </row>
    <row r="15286" spans="1:12" x14ac:dyDescent="0.15">
      <c r="A15286" s="31" t="s">
        <v>24170</v>
      </c>
      <c r="B15286" s="31" t="s">
        <v>56854</v>
      </c>
      <c r="C15286" s="32">
        <v>36000</v>
      </c>
      <c r="D15286" s="31" t="s">
        <v>6849</v>
      </c>
      <c r="E15286" s="31" t="s">
        <v>51</v>
      </c>
      <c r="F15286" s="31" t="s">
        <v>10050</v>
      </c>
      <c r="H15286" s="10" t="e">
        <f>VLOOKUP(A15286,#REF!,3,FALSE)</f>
        <v>#REF!</v>
      </c>
      <c r="I15286" s="10" t="e">
        <f>VLOOKUP(A15286,#REF!,4,FALSE)</f>
        <v>#REF!</v>
      </c>
      <c r="J15286" s="31" t="s">
        <v>10517</v>
      </c>
      <c r="K15286" s="10" t="str">
        <f t="shared" si="238"/>
        <v>사이다[롯데][롯데]</v>
      </c>
      <c r="L15286" s="31" t="s">
        <v>43734</v>
      </c>
    </row>
    <row r="15287" spans="1:12" x14ac:dyDescent="0.15">
      <c r="A15287" s="31" t="s">
        <v>24171</v>
      </c>
      <c r="B15287" s="31" t="s">
        <v>56854</v>
      </c>
      <c r="C15287" s="32">
        <v>3000</v>
      </c>
      <c r="D15287" s="31" t="s">
        <v>6849</v>
      </c>
      <c r="E15287" s="31" t="s">
        <v>67</v>
      </c>
      <c r="F15287" s="31" t="s">
        <v>10050</v>
      </c>
      <c r="H15287" s="10" t="e">
        <f>VLOOKUP(A15287,#REF!,3,FALSE)</f>
        <v>#REF!</v>
      </c>
      <c r="I15287" s="10" t="e">
        <f>VLOOKUP(A15287,#REF!,4,FALSE)</f>
        <v>#REF!</v>
      </c>
      <c r="J15287" s="31" t="s">
        <v>10517</v>
      </c>
      <c r="K15287" s="10" t="str">
        <f t="shared" si="238"/>
        <v>사이다[롯데][롯데]</v>
      </c>
      <c r="L15287" s="31" t="s">
        <v>111</v>
      </c>
    </row>
    <row r="15288" spans="1:12" x14ac:dyDescent="0.15">
      <c r="A15288" s="31" t="s">
        <v>24169</v>
      </c>
      <c r="B15288" s="31" t="s">
        <v>56854</v>
      </c>
      <c r="C15288" s="32">
        <v>3000</v>
      </c>
      <c r="D15288" s="31" t="s">
        <v>6849</v>
      </c>
      <c r="E15288" s="31" t="s">
        <v>67</v>
      </c>
      <c r="F15288" s="31" t="s">
        <v>10050</v>
      </c>
      <c r="H15288" s="10" t="e">
        <f>VLOOKUP(A15288,#REF!,3,FALSE)</f>
        <v>#REF!</v>
      </c>
      <c r="I15288" s="10" t="e">
        <f>VLOOKUP(A15288,#REF!,4,FALSE)</f>
        <v>#REF!</v>
      </c>
      <c r="J15288" s="31" t="s">
        <v>10517</v>
      </c>
      <c r="K15288" s="10" t="str">
        <f t="shared" si="238"/>
        <v>사이다[롯데][롯데]</v>
      </c>
      <c r="L15288" s="31" t="s">
        <v>43733</v>
      </c>
    </row>
    <row r="15289" spans="1:12" x14ac:dyDescent="0.15">
      <c r="A15289" s="31" t="s">
        <v>24172</v>
      </c>
      <c r="B15289" s="31" t="s">
        <v>56577</v>
      </c>
      <c r="C15289" s="32">
        <v>2600</v>
      </c>
      <c r="D15289" s="31" t="s">
        <v>6849</v>
      </c>
      <c r="E15289" s="31" t="s">
        <v>67</v>
      </c>
      <c r="F15289" s="31" t="s">
        <v>10050</v>
      </c>
      <c r="H15289" s="10" t="e">
        <f>VLOOKUP(A15289,#REF!,3,FALSE)</f>
        <v>#REF!</v>
      </c>
      <c r="I15289" s="10" t="e">
        <f>VLOOKUP(A15289,#REF!,4,FALSE)</f>
        <v>#REF!</v>
      </c>
      <c r="J15289" s="31" t="s">
        <v>10516</v>
      </c>
      <c r="K15289" s="10" t="str">
        <f t="shared" si="238"/>
        <v>콜라[펩시][펩시]</v>
      </c>
      <c r="L15289" s="31" t="s">
        <v>43735</v>
      </c>
    </row>
    <row r="15290" spans="1:12" x14ac:dyDescent="0.15">
      <c r="A15290" s="31" t="s">
        <v>24173</v>
      </c>
      <c r="B15290" s="31" t="s">
        <v>56577</v>
      </c>
      <c r="C15290" s="32">
        <v>31200</v>
      </c>
      <c r="D15290" s="31" t="s">
        <v>6849</v>
      </c>
      <c r="E15290" s="31" t="s">
        <v>51</v>
      </c>
      <c r="F15290" s="31" t="s">
        <v>10050</v>
      </c>
      <c r="H15290" s="10" t="e">
        <f>VLOOKUP(A15290,#REF!,3,FALSE)</f>
        <v>#REF!</v>
      </c>
      <c r="I15290" s="10" t="e">
        <f>VLOOKUP(A15290,#REF!,4,FALSE)</f>
        <v>#REF!</v>
      </c>
      <c r="J15290" s="31" t="s">
        <v>10516</v>
      </c>
      <c r="K15290" s="10" t="str">
        <f t="shared" si="238"/>
        <v>콜라[펩시][펩시]</v>
      </c>
      <c r="L15290" s="31" t="s">
        <v>43735</v>
      </c>
    </row>
    <row r="15291" spans="1:12" x14ac:dyDescent="0.15">
      <c r="A15291" s="31" t="s">
        <v>24174</v>
      </c>
      <c r="B15291" s="31" t="s">
        <v>56817</v>
      </c>
      <c r="C15291" s="32">
        <v>2500</v>
      </c>
      <c r="D15291" s="31" t="s">
        <v>6868</v>
      </c>
      <c r="E15291" s="31" t="s">
        <v>1122</v>
      </c>
      <c r="F15291" s="31" t="s">
        <v>10052</v>
      </c>
      <c r="H15291" s="10" t="e">
        <f>VLOOKUP(A15291,#REF!,3,FALSE)</f>
        <v>#REF!</v>
      </c>
      <c r="I15291" s="10" t="e">
        <f>VLOOKUP(A15291,#REF!,4,FALSE)</f>
        <v>#REF!</v>
      </c>
      <c r="J15291" s="31" t="s">
        <v>10517</v>
      </c>
      <c r="K15291" s="10" t="str">
        <f t="shared" si="238"/>
        <v>스카치캔디/세가지맛[롯데][롯데]</v>
      </c>
      <c r="L15291" s="31" t="s">
        <v>43736</v>
      </c>
    </row>
    <row r="15292" spans="1:12" x14ac:dyDescent="0.15">
      <c r="A15292" s="31" t="s">
        <v>24175</v>
      </c>
      <c r="B15292" s="31" t="s">
        <v>56856</v>
      </c>
      <c r="C15292" s="32">
        <v>2600</v>
      </c>
      <c r="D15292" s="31" t="s">
        <v>6870</v>
      </c>
      <c r="E15292" s="31" t="s">
        <v>1122</v>
      </c>
      <c r="F15292" s="31" t="s">
        <v>10052</v>
      </c>
      <c r="H15292" s="10" t="e">
        <f>VLOOKUP(A15292,#REF!,3,FALSE)</f>
        <v>#REF!</v>
      </c>
      <c r="I15292" s="10" t="e">
        <f>VLOOKUP(A15292,#REF!,4,FALSE)</f>
        <v>#REF!</v>
      </c>
      <c r="J15292" s="31" t="s">
        <v>10517</v>
      </c>
      <c r="K15292" s="10" t="str">
        <f t="shared" si="238"/>
        <v>캔디/애니타임/밀크민트[롯데][롯데]</v>
      </c>
      <c r="L15292" s="31" t="s">
        <v>43737</v>
      </c>
    </row>
    <row r="15293" spans="1:12" x14ac:dyDescent="0.15">
      <c r="A15293" s="31" t="s">
        <v>24176</v>
      </c>
      <c r="B15293" s="31" t="s">
        <v>56857</v>
      </c>
      <c r="C15293" s="32">
        <v>2500</v>
      </c>
      <c r="D15293" s="31" t="s">
        <v>6871</v>
      </c>
      <c r="E15293" s="31" t="s">
        <v>1122</v>
      </c>
      <c r="F15293" s="31" t="s">
        <v>10052</v>
      </c>
      <c r="H15293" s="10" t="e">
        <f>VLOOKUP(A15293,#REF!,3,FALSE)</f>
        <v>#REF!</v>
      </c>
      <c r="I15293" s="10" t="e">
        <f>VLOOKUP(A15293,#REF!,4,FALSE)</f>
        <v>#REF!</v>
      </c>
      <c r="J15293" s="31" t="s">
        <v>10517</v>
      </c>
      <c r="K15293" s="10" t="str">
        <f t="shared" si="238"/>
        <v>캔디/청포도[롯데][롯데]</v>
      </c>
      <c r="L15293" s="31" t="s">
        <v>43738</v>
      </c>
    </row>
    <row r="15294" spans="1:12" x14ac:dyDescent="0.15">
      <c r="A15294" s="31" t="s">
        <v>24178</v>
      </c>
      <c r="B15294" s="31" t="s">
        <v>56857</v>
      </c>
      <c r="C15294" s="32">
        <v>5000</v>
      </c>
      <c r="D15294" s="31" t="s">
        <v>6872</v>
      </c>
      <c r="E15294" s="31" t="s">
        <v>1122</v>
      </c>
      <c r="F15294" s="31" t="s">
        <v>10052</v>
      </c>
      <c r="H15294" s="10" t="e">
        <f>VLOOKUP(A15294,#REF!,3,FALSE)</f>
        <v>#REF!</v>
      </c>
      <c r="I15294" s="10" t="e">
        <f>VLOOKUP(A15294,#REF!,4,FALSE)</f>
        <v>#REF!</v>
      </c>
      <c r="J15294" s="31" t="s">
        <v>10517</v>
      </c>
      <c r="K15294" s="10" t="str">
        <f t="shared" si="238"/>
        <v>캔디/청포도[롯데][롯데]</v>
      </c>
      <c r="L15294" s="31" t="s">
        <v>111</v>
      </c>
    </row>
    <row r="15295" spans="1:12" x14ac:dyDescent="0.15">
      <c r="A15295" s="31" t="s">
        <v>24177</v>
      </c>
      <c r="B15295" s="31" t="s">
        <v>56857</v>
      </c>
      <c r="C15295" s="32">
        <v>5000</v>
      </c>
      <c r="D15295" s="31" t="s">
        <v>6872</v>
      </c>
      <c r="E15295" s="31" t="s">
        <v>1122</v>
      </c>
      <c r="F15295" s="31" t="s">
        <v>10052</v>
      </c>
      <c r="H15295" s="10" t="e">
        <f>VLOOKUP(A15295,#REF!,3,FALSE)</f>
        <v>#REF!</v>
      </c>
      <c r="I15295" s="10" t="e">
        <f>VLOOKUP(A15295,#REF!,4,FALSE)</f>
        <v>#REF!</v>
      </c>
      <c r="J15295" s="31" t="s">
        <v>10517</v>
      </c>
      <c r="K15295" s="10" t="str">
        <f t="shared" si="238"/>
        <v>캔디/청포도[롯데][롯데]</v>
      </c>
      <c r="L15295" s="31" t="s">
        <v>43739</v>
      </c>
    </row>
    <row r="15296" spans="1:12" x14ac:dyDescent="0.15">
      <c r="A15296" s="31" t="s">
        <v>24179</v>
      </c>
      <c r="B15296" s="31" t="s">
        <v>56858</v>
      </c>
      <c r="C15296" s="32">
        <v>2000</v>
      </c>
      <c r="D15296" s="31" t="s">
        <v>7883</v>
      </c>
      <c r="E15296" s="31" t="s">
        <v>67</v>
      </c>
      <c r="F15296" s="31" t="s">
        <v>10106</v>
      </c>
      <c r="H15296" s="10" t="e">
        <f>VLOOKUP(A15296,#REF!,3,FALSE)</f>
        <v>#REF!</v>
      </c>
      <c r="I15296" s="10" t="e">
        <f>VLOOKUP(A15296,#REF!,4,FALSE)</f>
        <v>#REF!</v>
      </c>
      <c r="J15296" s="31" t="s">
        <v>10537</v>
      </c>
      <c r="K15296" s="10" t="str">
        <f t="shared" si="238"/>
        <v>치약/2080/어드밴스/캐비티[애경][애경]</v>
      </c>
      <c r="L15296" s="31" t="s">
        <v>43740</v>
      </c>
    </row>
    <row r="15297" spans="1:12" x14ac:dyDescent="0.15">
      <c r="A15297" s="31" t="s">
        <v>24180</v>
      </c>
      <c r="B15297" s="31" t="s">
        <v>56858</v>
      </c>
      <c r="C15297" s="32">
        <v>8000</v>
      </c>
      <c r="D15297" s="31" t="s">
        <v>7883</v>
      </c>
      <c r="E15297" s="31" t="s">
        <v>68</v>
      </c>
      <c r="F15297" s="31" t="s">
        <v>10106</v>
      </c>
      <c r="H15297" s="10" t="e">
        <f>VLOOKUP(A15297,#REF!,3,FALSE)</f>
        <v>#REF!</v>
      </c>
      <c r="I15297" s="10" t="e">
        <f>VLOOKUP(A15297,#REF!,4,FALSE)</f>
        <v>#REF!</v>
      </c>
      <c r="J15297" s="31" t="s">
        <v>10537</v>
      </c>
      <c r="K15297" s="10" t="str">
        <f t="shared" si="238"/>
        <v>치약/2080/어드밴스/캐비티[애경][애경]</v>
      </c>
      <c r="L15297" s="31" t="s">
        <v>43741</v>
      </c>
    </row>
    <row r="15298" spans="1:12" x14ac:dyDescent="0.15">
      <c r="A15298" s="31" t="s">
        <v>24182</v>
      </c>
      <c r="B15298" s="31" t="s">
        <v>56859</v>
      </c>
      <c r="C15298" s="32">
        <v>600</v>
      </c>
      <c r="D15298" s="31" t="s">
        <v>6856</v>
      </c>
      <c r="E15298" s="31" t="s">
        <v>67</v>
      </c>
      <c r="F15298" s="31" t="s">
        <v>10072</v>
      </c>
      <c r="H15298" s="10" t="e">
        <f>VLOOKUP(A15298,#REF!,3,FALSE)</f>
        <v>#REF!</v>
      </c>
      <c r="I15298" s="10" t="e">
        <f>VLOOKUP(A15298,#REF!,4,FALSE)</f>
        <v>#REF!</v>
      </c>
      <c r="J15298" s="31" t="s">
        <v>10517</v>
      </c>
      <c r="K15298" s="10" t="str">
        <f t="shared" si="238"/>
        <v>캔커피/레쓰비/마일드[롯데][롯데]</v>
      </c>
      <c r="L15298" s="31" t="s">
        <v>43743</v>
      </c>
    </row>
    <row r="15299" spans="1:12" x14ac:dyDescent="0.15">
      <c r="A15299" s="31" t="s">
        <v>24181</v>
      </c>
      <c r="B15299" s="31" t="s">
        <v>56859</v>
      </c>
      <c r="C15299" s="32">
        <v>17000</v>
      </c>
      <c r="D15299" s="31" t="s">
        <v>6856</v>
      </c>
      <c r="E15299" s="31" t="s">
        <v>51</v>
      </c>
      <c r="F15299" s="31" t="s">
        <v>10072</v>
      </c>
      <c r="H15299" s="10" t="e">
        <f>VLOOKUP(A15299,#REF!,3,FALSE)</f>
        <v>#REF!</v>
      </c>
      <c r="I15299" s="10" t="e">
        <f>VLOOKUP(A15299,#REF!,4,FALSE)</f>
        <v>#REF!</v>
      </c>
      <c r="J15299" s="31" t="s">
        <v>10517</v>
      </c>
      <c r="K15299" s="10" t="str">
        <f t="shared" ref="K15299:K15362" si="239">IF(J15299="",B15299,B15299&amp;"["&amp;J15299&amp;"]")</f>
        <v>캔커피/레쓰비/마일드[롯데][롯데]</v>
      </c>
      <c r="L15299" s="31" t="s">
        <v>43742</v>
      </c>
    </row>
    <row r="15300" spans="1:12" x14ac:dyDescent="0.15">
      <c r="A15300" s="31" t="s">
        <v>24184</v>
      </c>
      <c r="B15300" s="31" t="s">
        <v>56860</v>
      </c>
      <c r="C15300" s="32">
        <v>800</v>
      </c>
      <c r="D15300" s="31" t="s">
        <v>6854</v>
      </c>
      <c r="E15300" s="31" t="s">
        <v>67</v>
      </c>
      <c r="F15300" s="31" t="s">
        <v>10053</v>
      </c>
      <c r="H15300" s="10" t="e">
        <f>VLOOKUP(A15300,#REF!,3,FALSE)</f>
        <v>#REF!</v>
      </c>
      <c r="I15300" s="10" t="e">
        <f>VLOOKUP(A15300,#REF!,4,FALSE)</f>
        <v>#REF!</v>
      </c>
      <c r="J15300" s="31" t="s">
        <v>10517</v>
      </c>
      <c r="K15300" s="10" t="str">
        <f t="shared" si="239"/>
        <v>실론티/레몬[롯데][롯데]</v>
      </c>
      <c r="L15300" s="31" t="s">
        <v>111</v>
      </c>
    </row>
    <row r="15301" spans="1:12" x14ac:dyDescent="0.15">
      <c r="A15301" s="31" t="s">
        <v>24183</v>
      </c>
      <c r="B15301" s="31" t="s">
        <v>56860</v>
      </c>
      <c r="C15301" s="32">
        <v>24000</v>
      </c>
      <c r="D15301" s="31" t="s">
        <v>6854</v>
      </c>
      <c r="E15301" s="31" t="s">
        <v>51</v>
      </c>
      <c r="F15301" s="31" t="s">
        <v>10053</v>
      </c>
      <c r="H15301" s="10" t="e">
        <f>VLOOKUP(A15301,#REF!,3,FALSE)</f>
        <v>#REF!</v>
      </c>
      <c r="I15301" s="10" t="e">
        <f>VLOOKUP(A15301,#REF!,4,FALSE)</f>
        <v>#REF!</v>
      </c>
      <c r="J15301" s="31" t="s">
        <v>10517</v>
      </c>
      <c r="K15301" s="10" t="str">
        <f t="shared" si="239"/>
        <v>실론티/레몬[롯데][롯데]</v>
      </c>
      <c r="L15301" s="31" t="s">
        <v>43744</v>
      </c>
    </row>
    <row r="15302" spans="1:12" x14ac:dyDescent="0.15">
      <c r="A15302" s="31" t="s">
        <v>24185</v>
      </c>
      <c r="B15302" s="31" t="s">
        <v>56860</v>
      </c>
      <c r="C15302" s="32">
        <v>800</v>
      </c>
      <c r="D15302" s="31" t="s">
        <v>6854</v>
      </c>
      <c r="E15302" s="31" t="s">
        <v>67</v>
      </c>
      <c r="F15302" s="31" t="s">
        <v>10053</v>
      </c>
      <c r="H15302" s="10" t="e">
        <f>VLOOKUP(A15302,#REF!,3,FALSE)</f>
        <v>#REF!</v>
      </c>
      <c r="I15302" s="10" t="e">
        <f>VLOOKUP(A15302,#REF!,4,FALSE)</f>
        <v>#REF!</v>
      </c>
      <c r="J15302" s="31" t="s">
        <v>10517</v>
      </c>
      <c r="K15302" s="10" t="str">
        <f t="shared" si="239"/>
        <v>실론티/레몬[롯데][롯데]</v>
      </c>
      <c r="L15302" s="31" t="s">
        <v>43745</v>
      </c>
    </row>
    <row r="15303" spans="1:12" x14ac:dyDescent="0.15">
      <c r="A15303" s="31" t="s">
        <v>24186</v>
      </c>
      <c r="B15303" s="31" t="s">
        <v>56855</v>
      </c>
      <c r="C15303" s="32">
        <v>1500</v>
      </c>
      <c r="D15303" s="31" t="s">
        <v>6848</v>
      </c>
      <c r="E15303" s="31" t="s">
        <v>67</v>
      </c>
      <c r="F15303" s="31" t="s">
        <v>10050</v>
      </c>
      <c r="H15303" s="10" t="e">
        <f>VLOOKUP(A15303,#REF!,3,FALSE)</f>
        <v>#REF!</v>
      </c>
      <c r="I15303" s="10" t="e">
        <f>VLOOKUP(A15303,#REF!,4,FALSE)</f>
        <v>#REF!</v>
      </c>
      <c r="J15303" s="31" t="s">
        <v>10517</v>
      </c>
      <c r="K15303" s="10" t="str">
        <f t="shared" si="239"/>
        <v>밀키스[롯데][롯데]</v>
      </c>
      <c r="L15303" s="31" t="s">
        <v>43746</v>
      </c>
    </row>
    <row r="15304" spans="1:12" x14ac:dyDescent="0.15">
      <c r="A15304" s="31" t="s">
        <v>24188</v>
      </c>
      <c r="B15304" s="31" t="s">
        <v>56861</v>
      </c>
      <c r="C15304" s="32">
        <v>900</v>
      </c>
      <c r="D15304" s="31" t="s">
        <v>6854</v>
      </c>
      <c r="E15304" s="31" t="s">
        <v>67</v>
      </c>
      <c r="F15304" s="31" t="s">
        <v>10050</v>
      </c>
      <c r="H15304" s="10" t="e">
        <f>VLOOKUP(A15304,#REF!,3,FALSE)</f>
        <v>#REF!</v>
      </c>
      <c r="I15304" s="10" t="e">
        <f>VLOOKUP(A15304,#REF!,4,FALSE)</f>
        <v>#REF!</v>
      </c>
      <c r="J15304" s="31" t="s">
        <v>10517</v>
      </c>
      <c r="K15304" s="10" t="str">
        <f t="shared" si="239"/>
        <v>게토레이/레몬[롯데][롯데]</v>
      </c>
      <c r="L15304" s="31" t="s">
        <v>43747</v>
      </c>
    </row>
    <row r="15305" spans="1:12" x14ac:dyDescent="0.15">
      <c r="A15305" s="31" t="s">
        <v>24187</v>
      </c>
      <c r="B15305" s="31" t="s">
        <v>56861</v>
      </c>
      <c r="C15305" s="32">
        <v>24600</v>
      </c>
      <c r="D15305" s="31" t="s">
        <v>6854</v>
      </c>
      <c r="E15305" s="31" t="s">
        <v>51</v>
      </c>
      <c r="F15305" s="31" t="s">
        <v>10050</v>
      </c>
      <c r="H15305" s="10" t="e">
        <f>VLOOKUP(A15305,#REF!,3,FALSE)</f>
        <v>#REF!</v>
      </c>
      <c r="I15305" s="10" t="e">
        <f>VLOOKUP(A15305,#REF!,4,FALSE)</f>
        <v>#REF!</v>
      </c>
      <c r="J15305" s="31" t="s">
        <v>10517</v>
      </c>
      <c r="K15305" s="10" t="str">
        <f t="shared" si="239"/>
        <v>게토레이/레몬[롯데][롯데]</v>
      </c>
      <c r="L15305" s="31" t="s">
        <v>43747</v>
      </c>
    </row>
    <row r="15306" spans="1:12" x14ac:dyDescent="0.15">
      <c r="A15306" s="31" t="s">
        <v>24190</v>
      </c>
      <c r="B15306" s="31" t="s">
        <v>56861</v>
      </c>
      <c r="C15306" s="32">
        <v>32400</v>
      </c>
      <c r="D15306" s="31" t="s">
        <v>6849</v>
      </c>
      <c r="E15306" s="31" t="s">
        <v>51</v>
      </c>
      <c r="F15306" s="31" t="s">
        <v>10050</v>
      </c>
      <c r="H15306" s="10" t="e">
        <f>VLOOKUP(A15306,#REF!,3,FALSE)</f>
        <v>#REF!</v>
      </c>
      <c r="I15306" s="10" t="e">
        <f>VLOOKUP(A15306,#REF!,4,FALSE)</f>
        <v>#REF!</v>
      </c>
      <c r="J15306" s="31" t="s">
        <v>10517</v>
      </c>
      <c r="K15306" s="10" t="str">
        <f t="shared" si="239"/>
        <v>게토레이/레몬[롯데][롯데]</v>
      </c>
      <c r="L15306" s="31" t="s">
        <v>43748</v>
      </c>
    </row>
    <row r="15307" spans="1:12" x14ac:dyDescent="0.15">
      <c r="A15307" s="31" t="s">
        <v>24189</v>
      </c>
      <c r="B15307" s="31" t="s">
        <v>56861</v>
      </c>
      <c r="C15307" s="32">
        <v>2700</v>
      </c>
      <c r="D15307" s="31" t="s">
        <v>6849</v>
      </c>
      <c r="E15307" s="31" t="s">
        <v>67</v>
      </c>
      <c r="F15307" s="31" t="s">
        <v>10050</v>
      </c>
      <c r="H15307" s="10" t="e">
        <f>VLOOKUP(A15307,#REF!,3,FALSE)</f>
        <v>#REF!</v>
      </c>
      <c r="I15307" s="10" t="e">
        <f>VLOOKUP(A15307,#REF!,4,FALSE)</f>
        <v>#REF!</v>
      </c>
      <c r="J15307" s="31" t="s">
        <v>10517</v>
      </c>
      <c r="K15307" s="10" t="str">
        <f t="shared" si="239"/>
        <v>게토레이/레몬[롯데][롯데]</v>
      </c>
      <c r="L15307" s="31" t="s">
        <v>43748</v>
      </c>
    </row>
    <row r="15308" spans="1:12" x14ac:dyDescent="0.15">
      <c r="A15308" s="31" t="s">
        <v>24191</v>
      </c>
      <c r="B15308" s="31" t="s">
        <v>56862</v>
      </c>
      <c r="C15308" s="32">
        <v>13600</v>
      </c>
      <c r="D15308" s="31" t="s">
        <v>7950</v>
      </c>
      <c r="E15308" s="31" t="s">
        <v>67</v>
      </c>
      <c r="F15308" s="31" t="s">
        <v>10188</v>
      </c>
      <c r="H15308" s="10" t="e">
        <f>VLOOKUP(A15308,#REF!,3,FALSE)</f>
        <v>#REF!</v>
      </c>
      <c r="I15308" s="10" t="e">
        <f>VLOOKUP(A15308,#REF!,4,FALSE)</f>
        <v>#REF!</v>
      </c>
      <c r="J15308" s="31" t="s">
        <v>10520</v>
      </c>
      <c r="K15308" s="10" t="str">
        <f t="shared" si="239"/>
        <v>리퀴드/코드형[에프킬라][에프킬라]</v>
      </c>
      <c r="L15308" s="31" t="s">
        <v>43749</v>
      </c>
    </row>
    <row r="15309" spans="1:12" x14ac:dyDescent="0.15">
      <c r="A15309" s="31" t="s">
        <v>24192</v>
      </c>
      <c r="B15309" s="31" t="s">
        <v>56863</v>
      </c>
      <c r="C15309" s="32">
        <v>7500</v>
      </c>
      <c r="D15309" s="31" t="s">
        <v>7948</v>
      </c>
      <c r="E15309" s="31" t="s">
        <v>67</v>
      </c>
      <c r="F15309" s="31" t="s">
        <v>10188</v>
      </c>
      <c r="H15309" s="10" t="e">
        <f>VLOOKUP(A15309,#REF!,3,FALSE)</f>
        <v>#REF!</v>
      </c>
      <c r="I15309" s="10" t="e">
        <f>VLOOKUP(A15309,#REF!,4,FALSE)</f>
        <v>#REF!</v>
      </c>
      <c r="J15309" s="31" t="s">
        <v>10520</v>
      </c>
      <c r="K15309" s="10" t="str">
        <f t="shared" si="239"/>
        <v>리퀴드/리필[에프킬라][에프킬라]</v>
      </c>
      <c r="L15309" s="31" t="s">
        <v>43750</v>
      </c>
    </row>
    <row r="15310" spans="1:12" x14ac:dyDescent="0.15">
      <c r="A15310" s="31" t="s">
        <v>24193</v>
      </c>
      <c r="B15310" s="31" t="s">
        <v>56864</v>
      </c>
      <c r="C15310" s="32">
        <v>6000</v>
      </c>
      <c r="D15310" s="31" t="s">
        <v>5181</v>
      </c>
      <c r="E15310" s="31" t="s">
        <v>67</v>
      </c>
      <c r="F15310" s="31" t="s">
        <v>10188</v>
      </c>
      <c r="H15310" s="10" t="e">
        <f>VLOOKUP(A15310,#REF!,3,FALSE)</f>
        <v>#REF!</v>
      </c>
      <c r="I15310" s="10" t="e">
        <f>VLOOKUP(A15310,#REF!,4,FALSE)</f>
        <v>#REF!</v>
      </c>
      <c r="J15310" s="31" t="s">
        <v>10520</v>
      </c>
      <c r="K15310" s="10" t="str">
        <f t="shared" si="239"/>
        <v>스프레이/유칼립투스[에프킬라][에프킬라]</v>
      </c>
      <c r="L15310" s="31" t="s">
        <v>43751</v>
      </c>
    </row>
    <row r="15311" spans="1:12" x14ac:dyDescent="0.15">
      <c r="A15311" s="31" t="s">
        <v>24195</v>
      </c>
      <c r="B15311" s="31" t="s">
        <v>56865</v>
      </c>
      <c r="C15311" s="32">
        <v>7000</v>
      </c>
      <c r="D15311" s="31" t="s">
        <v>7413</v>
      </c>
      <c r="E15311" s="31" t="s">
        <v>253</v>
      </c>
      <c r="F15311" s="31" t="s">
        <v>10045</v>
      </c>
      <c r="H15311" s="10" t="e">
        <f>VLOOKUP(A15311,#REF!,3,FALSE)</f>
        <v>#REF!</v>
      </c>
      <c r="I15311" s="10" t="e">
        <f>VLOOKUP(A15311,#REF!,4,FALSE)</f>
        <v>#REF!</v>
      </c>
      <c r="J15311" s="31" t="s">
        <v>10513</v>
      </c>
      <c r="K15311" s="10" t="str">
        <f t="shared" si="239"/>
        <v>머리끈/고무검갈[쉬즈라인][쉬즈라인]</v>
      </c>
      <c r="L15311" s="31" t="s">
        <v>43752</v>
      </c>
    </row>
    <row r="15312" spans="1:12" x14ac:dyDescent="0.15">
      <c r="A15312" s="31" t="s">
        <v>24194</v>
      </c>
      <c r="B15312" s="31" t="s">
        <v>56865</v>
      </c>
      <c r="C15312" s="32">
        <v>1400</v>
      </c>
      <c r="D15312" s="31" t="s">
        <v>7413</v>
      </c>
      <c r="E15312" s="31" t="s">
        <v>67</v>
      </c>
      <c r="F15312" s="31" t="s">
        <v>10045</v>
      </c>
      <c r="H15312" s="10" t="e">
        <f>VLOOKUP(A15312,#REF!,3,FALSE)</f>
        <v>#REF!</v>
      </c>
      <c r="I15312" s="10" t="e">
        <f>VLOOKUP(A15312,#REF!,4,FALSE)</f>
        <v>#REF!</v>
      </c>
      <c r="J15312" s="31" t="s">
        <v>10513</v>
      </c>
      <c r="K15312" s="10" t="str">
        <f t="shared" si="239"/>
        <v>머리끈/고무검갈[쉬즈라인][쉬즈라인]</v>
      </c>
      <c r="L15312" s="31" t="s">
        <v>43752</v>
      </c>
    </row>
    <row r="15313" spans="1:12" x14ac:dyDescent="0.15">
      <c r="A15313" s="31" t="s">
        <v>24196</v>
      </c>
      <c r="B15313" s="31" t="s">
        <v>56866</v>
      </c>
      <c r="C15313" s="32">
        <v>7000</v>
      </c>
      <c r="D15313" s="31" t="s">
        <v>7413</v>
      </c>
      <c r="E15313" s="31" t="s">
        <v>253</v>
      </c>
      <c r="F15313" s="31" t="s">
        <v>10045</v>
      </c>
      <c r="H15313" s="10" t="e">
        <f>VLOOKUP(A15313,#REF!,3,FALSE)</f>
        <v>#REF!</v>
      </c>
      <c r="I15313" s="10" t="e">
        <f>VLOOKUP(A15313,#REF!,4,FALSE)</f>
        <v>#REF!</v>
      </c>
      <c r="J15313" s="31" t="s">
        <v>10513</v>
      </c>
      <c r="K15313" s="10" t="str">
        <f t="shared" si="239"/>
        <v>머리끈/고무펄[쉬즈라인][쉬즈라인]</v>
      </c>
      <c r="L15313" s="31" t="s">
        <v>43753</v>
      </c>
    </row>
    <row r="15314" spans="1:12" x14ac:dyDescent="0.15">
      <c r="A15314" s="31" t="s">
        <v>24197</v>
      </c>
      <c r="B15314" s="31" t="s">
        <v>56866</v>
      </c>
      <c r="C15314" s="32">
        <v>1400</v>
      </c>
      <c r="D15314" s="31" t="s">
        <v>7413</v>
      </c>
      <c r="E15314" s="31" t="s">
        <v>67</v>
      </c>
      <c r="F15314" s="31" t="s">
        <v>10045</v>
      </c>
      <c r="H15314" s="10" t="e">
        <f>VLOOKUP(A15314,#REF!,3,FALSE)</f>
        <v>#REF!</v>
      </c>
      <c r="I15314" s="10" t="e">
        <f>VLOOKUP(A15314,#REF!,4,FALSE)</f>
        <v>#REF!</v>
      </c>
      <c r="J15314" s="31" t="s">
        <v>10513</v>
      </c>
      <c r="K15314" s="10" t="str">
        <f t="shared" si="239"/>
        <v>머리끈/고무펄[쉬즈라인][쉬즈라인]</v>
      </c>
      <c r="L15314" s="31" t="s">
        <v>43753</v>
      </c>
    </row>
    <row r="15315" spans="1:12" x14ac:dyDescent="0.15">
      <c r="A15315" s="31" t="s">
        <v>24198</v>
      </c>
      <c r="B15315" s="31" t="s">
        <v>56867</v>
      </c>
      <c r="C15315" s="32">
        <v>2900</v>
      </c>
      <c r="D15315" s="31" t="s">
        <v>7412</v>
      </c>
      <c r="E15315" s="31" t="s">
        <v>67</v>
      </c>
      <c r="F15315" s="31" t="s">
        <v>10034</v>
      </c>
      <c r="H15315" s="10" t="e">
        <f>VLOOKUP(A15315,#REF!,3,FALSE)</f>
        <v>#REF!</v>
      </c>
      <c r="I15315" s="10" t="e">
        <f>VLOOKUP(A15315,#REF!,4,FALSE)</f>
        <v>#REF!</v>
      </c>
      <c r="J15315" s="31" t="s">
        <v>10589</v>
      </c>
      <c r="K15315" s="10" t="str">
        <f t="shared" si="239"/>
        <v>더블지퍼백/냉장용[지퍼락][지퍼락]</v>
      </c>
      <c r="L15315" s="31" t="s">
        <v>43754</v>
      </c>
    </row>
    <row r="15316" spans="1:12" x14ac:dyDescent="0.15">
      <c r="A15316" s="31" t="s">
        <v>24199</v>
      </c>
      <c r="B15316" s="31" t="s">
        <v>56867</v>
      </c>
      <c r="C15316" s="32">
        <v>4800</v>
      </c>
      <c r="D15316" s="31" t="s">
        <v>7411</v>
      </c>
      <c r="E15316" s="31" t="s">
        <v>67</v>
      </c>
      <c r="F15316" s="31" t="s">
        <v>10034</v>
      </c>
      <c r="H15316" s="10" t="e">
        <f>VLOOKUP(A15316,#REF!,3,FALSE)</f>
        <v>#REF!</v>
      </c>
      <c r="I15316" s="10" t="e">
        <f>VLOOKUP(A15316,#REF!,4,FALSE)</f>
        <v>#REF!</v>
      </c>
      <c r="J15316" s="31" t="s">
        <v>10589</v>
      </c>
      <c r="K15316" s="10" t="str">
        <f t="shared" si="239"/>
        <v>더블지퍼백/냉장용[지퍼락][지퍼락]</v>
      </c>
      <c r="L15316" s="31" t="s">
        <v>43755</v>
      </c>
    </row>
    <row r="15317" spans="1:12" x14ac:dyDescent="0.15">
      <c r="A15317" s="31" t="s">
        <v>24201</v>
      </c>
      <c r="B15317" s="31" t="s">
        <v>56868</v>
      </c>
      <c r="C15317" s="32">
        <v>18000</v>
      </c>
      <c r="D15317" s="31" t="s">
        <v>111</v>
      </c>
      <c r="E15317" s="31" t="s">
        <v>253</v>
      </c>
      <c r="F15317" s="31" t="s">
        <v>10045</v>
      </c>
      <c r="H15317" s="10" t="e">
        <f>VLOOKUP(A15317,#REF!,3,FALSE)</f>
        <v>#REF!</v>
      </c>
      <c r="I15317" s="10" t="e">
        <f>VLOOKUP(A15317,#REF!,4,FALSE)</f>
        <v>#REF!</v>
      </c>
      <c r="J15317" s="31" t="s">
        <v>10513</v>
      </c>
      <c r="K15317" s="10" t="str">
        <f t="shared" si="239"/>
        <v>손톱깎이/고급[쉬즈라인][쉬즈라인]</v>
      </c>
      <c r="L15317" s="31" t="s">
        <v>43756</v>
      </c>
    </row>
    <row r="15318" spans="1:12" x14ac:dyDescent="0.15">
      <c r="A15318" s="31" t="s">
        <v>24200</v>
      </c>
      <c r="B15318" s="31" t="s">
        <v>56868</v>
      </c>
      <c r="C15318" s="32">
        <v>3600</v>
      </c>
      <c r="D15318" s="31" t="s">
        <v>111</v>
      </c>
      <c r="E15318" s="31" t="s">
        <v>67</v>
      </c>
      <c r="F15318" s="31" t="s">
        <v>10045</v>
      </c>
      <c r="H15318" s="10" t="e">
        <f>VLOOKUP(A15318,#REF!,3,FALSE)</f>
        <v>#REF!</v>
      </c>
      <c r="I15318" s="10" t="e">
        <f>VLOOKUP(A15318,#REF!,4,FALSE)</f>
        <v>#REF!</v>
      </c>
      <c r="J15318" s="31" t="s">
        <v>10513</v>
      </c>
      <c r="K15318" s="10" t="str">
        <f t="shared" si="239"/>
        <v>손톱깎이/고급[쉬즈라인][쉬즈라인]</v>
      </c>
      <c r="L15318" s="31" t="s">
        <v>43756</v>
      </c>
    </row>
    <row r="15319" spans="1:12" x14ac:dyDescent="0.15">
      <c r="A15319" s="31" t="s">
        <v>24203</v>
      </c>
      <c r="B15319" s="31" t="s">
        <v>56869</v>
      </c>
      <c r="C15319" s="32">
        <v>32500</v>
      </c>
      <c r="D15319" s="31" t="s">
        <v>4650</v>
      </c>
      <c r="E15319" s="31" t="s">
        <v>253</v>
      </c>
      <c r="F15319" s="31" t="s">
        <v>10045</v>
      </c>
      <c r="H15319" s="10" t="e">
        <f>VLOOKUP(A15319,#REF!,3,FALSE)</f>
        <v>#REF!</v>
      </c>
      <c r="I15319" s="10" t="e">
        <f>VLOOKUP(A15319,#REF!,4,FALSE)</f>
        <v>#REF!</v>
      </c>
      <c r="J15319" s="31" t="s">
        <v>10513</v>
      </c>
      <c r="K15319" s="10" t="str">
        <f t="shared" si="239"/>
        <v>미용세트[쉬즈라인][쉬즈라인]</v>
      </c>
      <c r="L15319" s="31" t="s">
        <v>43757</v>
      </c>
    </row>
    <row r="15320" spans="1:12" x14ac:dyDescent="0.15">
      <c r="A15320" s="31" t="s">
        <v>24202</v>
      </c>
      <c r="B15320" s="31" t="s">
        <v>56869</v>
      </c>
      <c r="C15320" s="32">
        <v>6500</v>
      </c>
      <c r="D15320" s="31" t="s">
        <v>4650</v>
      </c>
      <c r="E15320" s="31" t="s">
        <v>81</v>
      </c>
      <c r="F15320" s="31" t="s">
        <v>10045</v>
      </c>
      <c r="H15320" s="10" t="e">
        <f>VLOOKUP(A15320,#REF!,3,FALSE)</f>
        <v>#REF!</v>
      </c>
      <c r="I15320" s="10" t="e">
        <f>VLOOKUP(A15320,#REF!,4,FALSE)</f>
        <v>#REF!</v>
      </c>
      <c r="J15320" s="31" t="s">
        <v>10513</v>
      </c>
      <c r="K15320" s="10" t="str">
        <f t="shared" si="239"/>
        <v>미용세트[쉬즈라인][쉬즈라인]</v>
      </c>
      <c r="L15320" s="31" t="s">
        <v>43757</v>
      </c>
    </row>
    <row r="15321" spans="1:12" x14ac:dyDescent="0.15">
      <c r="A15321" s="31" t="s">
        <v>24204</v>
      </c>
      <c r="B15321" s="31" t="s">
        <v>56870</v>
      </c>
      <c r="C15321" s="32">
        <v>2500</v>
      </c>
      <c r="D15321" s="31" t="s">
        <v>111</v>
      </c>
      <c r="E15321" s="31" t="s">
        <v>67</v>
      </c>
      <c r="F15321" s="31" t="s">
        <v>10045</v>
      </c>
      <c r="H15321" s="10" t="e">
        <f>VLOOKUP(A15321,#REF!,3,FALSE)</f>
        <v>#REF!</v>
      </c>
      <c r="I15321" s="10" t="e">
        <f>VLOOKUP(A15321,#REF!,4,FALSE)</f>
        <v>#REF!</v>
      </c>
      <c r="J15321" s="31" t="s">
        <v>10513</v>
      </c>
      <c r="K15321" s="10" t="str">
        <f t="shared" si="239"/>
        <v>머리빗/접는꼬챙이빗(신)[쉬즈라인][쉬즈라인]</v>
      </c>
      <c r="L15321" s="31" t="s">
        <v>43758</v>
      </c>
    </row>
    <row r="15322" spans="1:12" x14ac:dyDescent="0.15">
      <c r="A15322" s="31" t="s">
        <v>24205</v>
      </c>
      <c r="B15322" s="31" t="s">
        <v>56870</v>
      </c>
      <c r="C15322" s="32">
        <v>12500</v>
      </c>
      <c r="D15322" s="31" t="s">
        <v>111</v>
      </c>
      <c r="E15322" s="31" t="s">
        <v>253</v>
      </c>
      <c r="F15322" s="31" t="s">
        <v>10045</v>
      </c>
      <c r="H15322" s="10" t="e">
        <f>VLOOKUP(A15322,#REF!,3,FALSE)</f>
        <v>#REF!</v>
      </c>
      <c r="I15322" s="10" t="e">
        <f>VLOOKUP(A15322,#REF!,4,FALSE)</f>
        <v>#REF!</v>
      </c>
      <c r="J15322" s="31" t="s">
        <v>10513</v>
      </c>
      <c r="K15322" s="10" t="str">
        <f t="shared" si="239"/>
        <v>머리빗/접는꼬챙이빗(신)[쉬즈라인][쉬즈라인]</v>
      </c>
      <c r="L15322" s="31" t="s">
        <v>43758</v>
      </c>
    </row>
    <row r="15323" spans="1:12" x14ac:dyDescent="0.15">
      <c r="A15323" s="31" t="s">
        <v>24207</v>
      </c>
      <c r="B15323" s="31" t="s">
        <v>56871</v>
      </c>
      <c r="C15323" s="32">
        <v>2200</v>
      </c>
      <c r="D15323" s="31" t="s">
        <v>862</v>
      </c>
      <c r="E15323" s="31" t="s">
        <v>67</v>
      </c>
      <c r="F15323" s="31" t="s">
        <v>10045</v>
      </c>
      <c r="H15323" s="10" t="e">
        <f>VLOOKUP(A15323,#REF!,3,FALSE)</f>
        <v>#REF!</v>
      </c>
      <c r="I15323" s="10" t="e">
        <f>VLOOKUP(A15323,#REF!,4,FALSE)</f>
        <v>#REF!</v>
      </c>
      <c r="J15323" s="31" t="s">
        <v>10513</v>
      </c>
      <c r="K15323" s="10" t="str">
        <f t="shared" si="239"/>
        <v>실핀/J[쉬즈라인][쉬즈라인]</v>
      </c>
      <c r="L15323" s="31" t="s">
        <v>43759</v>
      </c>
    </row>
    <row r="15324" spans="1:12" x14ac:dyDescent="0.15">
      <c r="A15324" s="31" t="s">
        <v>24206</v>
      </c>
      <c r="B15324" s="31" t="s">
        <v>56871</v>
      </c>
      <c r="C15324" s="32">
        <v>11000</v>
      </c>
      <c r="D15324" s="31" t="s">
        <v>862</v>
      </c>
      <c r="E15324" s="31" t="s">
        <v>253</v>
      </c>
      <c r="F15324" s="31" t="s">
        <v>10045</v>
      </c>
      <c r="H15324" s="10" t="e">
        <f>VLOOKUP(A15324,#REF!,3,FALSE)</f>
        <v>#REF!</v>
      </c>
      <c r="I15324" s="10" t="e">
        <f>VLOOKUP(A15324,#REF!,4,FALSE)</f>
        <v>#REF!</v>
      </c>
      <c r="J15324" s="31" t="s">
        <v>10513</v>
      </c>
      <c r="K15324" s="10" t="str">
        <f t="shared" si="239"/>
        <v>실핀/J[쉬즈라인][쉬즈라인]</v>
      </c>
      <c r="L15324" s="31" t="s">
        <v>43759</v>
      </c>
    </row>
    <row r="15325" spans="1:12" x14ac:dyDescent="0.15">
      <c r="A15325" s="31" t="s">
        <v>24209</v>
      </c>
      <c r="B15325" s="31" t="s">
        <v>56872</v>
      </c>
      <c r="C15325" s="32">
        <v>1400</v>
      </c>
      <c r="D15325" s="31" t="s">
        <v>7917</v>
      </c>
      <c r="E15325" s="31" t="s">
        <v>67</v>
      </c>
      <c r="F15325" s="31" t="s">
        <v>10045</v>
      </c>
      <c r="H15325" s="10" t="e">
        <f>VLOOKUP(A15325,#REF!,3,FALSE)</f>
        <v>#REF!</v>
      </c>
      <c r="I15325" s="10" t="e">
        <f>VLOOKUP(A15325,#REF!,4,FALSE)</f>
        <v>#REF!</v>
      </c>
      <c r="J15325" s="31" t="s">
        <v>10513</v>
      </c>
      <c r="K15325" s="10" t="str">
        <f t="shared" si="239"/>
        <v>머리끈/팁/#10[쉬즈라인][쉬즈라인]</v>
      </c>
      <c r="L15325" s="31" t="s">
        <v>43760</v>
      </c>
    </row>
    <row r="15326" spans="1:12" x14ac:dyDescent="0.15">
      <c r="A15326" s="31" t="s">
        <v>24208</v>
      </c>
      <c r="B15326" s="31" t="s">
        <v>56872</v>
      </c>
      <c r="C15326" s="32">
        <v>7000</v>
      </c>
      <c r="D15326" s="31" t="s">
        <v>7917</v>
      </c>
      <c r="E15326" s="31" t="s">
        <v>253</v>
      </c>
      <c r="F15326" s="31" t="s">
        <v>10045</v>
      </c>
      <c r="H15326" s="10" t="e">
        <f>VLOOKUP(A15326,#REF!,3,FALSE)</f>
        <v>#REF!</v>
      </c>
      <c r="I15326" s="10" t="e">
        <f>VLOOKUP(A15326,#REF!,4,FALSE)</f>
        <v>#REF!</v>
      </c>
      <c r="J15326" s="31" t="s">
        <v>10513</v>
      </c>
      <c r="K15326" s="10" t="str">
        <f t="shared" si="239"/>
        <v>머리끈/팁/#10[쉬즈라인][쉬즈라인]</v>
      </c>
      <c r="L15326" s="31" t="s">
        <v>43760</v>
      </c>
    </row>
    <row r="15327" spans="1:12" x14ac:dyDescent="0.15">
      <c r="A15327" s="31" t="s">
        <v>24210</v>
      </c>
      <c r="B15327" s="31" t="s">
        <v>56873</v>
      </c>
      <c r="C15327" s="32">
        <v>5000</v>
      </c>
      <c r="D15327" s="31" t="s">
        <v>8122</v>
      </c>
      <c r="E15327" s="31" t="s">
        <v>67</v>
      </c>
      <c r="F15327" s="31" t="s">
        <v>10163</v>
      </c>
      <c r="H15327" s="10" t="e">
        <f>VLOOKUP(A15327,#REF!,3,FALSE)</f>
        <v>#REF!</v>
      </c>
      <c r="I15327" s="10" t="e">
        <f>VLOOKUP(A15327,#REF!,4,FALSE)</f>
        <v>#REF!</v>
      </c>
      <c r="J15327" s="31" t="s">
        <v>10590</v>
      </c>
      <c r="K15327" s="10" t="str">
        <f t="shared" si="239"/>
        <v>방청제/WD-40[벡스][벡스]</v>
      </c>
      <c r="L15327" s="31" t="s">
        <v>43761</v>
      </c>
    </row>
    <row r="15328" spans="1:12" x14ac:dyDescent="0.15">
      <c r="A15328" s="31" t="s">
        <v>24211</v>
      </c>
      <c r="B15328" s="31" t="s">
        <v>56873</v>
      </c>
      <c r="C15328" s="32">
        <v>7000</v>
      </c>
      <c r="D15328" s="31" t="s">
        <v>8123</v>
      </c>
      <c r="E15328" s="31" t="s">
        <v>67</v>
      </c>
      <c r="F15328" s="31" t="s">
        <v>10163</v>
      </c>
      <c r="H15328" s="10" t="e">
        <f>VLOOKUP(A15328,#REF!,3,FALSE)</f>
        <v>#REF!</v>
      </c>
      <c r="I15328" s="10" t="e">
        <f>VLOOKUP(A15328,#REF!,4,FALSE)</f>
        <v>#REF!</v>
      </c>
      <c r="J15328" s="31" t="s">
        <v>10590</v>
      </c>
      <c r="K15328" s="10" t="str">
        <f t="shared" si="239"/>
        <v>방청제/WD-40[벡스][벡스]</v>
      </c>
      <c r="L15328" s="31" t="s">
        <v>43762</v>
      </c>
    </row>
    <row r="15329" spans="1:12" x14ac:dyDescent="0.15">
      <c r="A15329" s="31" t="s">
        <v>24212</v>
      </c>
      <c r="B15329" s="31" t="s">
        <v>56874</v>
      </c>
      <c r="C15329" s="32">
        <v>900</v>
      </c>
      <c r="D15329" s="31" t="s">
        <v>273</v>
      </c>
      <c r="E15329" s="31" t="s">
        <v>67</v>
      </c>
      <c r="F15329" s="31" t="s">
        <v>10039</v>
      </c>
      <c r="H15329" s="10" t="e">
        <f>VLOOKUP(A15329,#REF!,3,FALSE)</f>
        <v>#REF!</v>
      </c>
      <c r="I15329" s="10" t="e">
        <f>VLOOKUP(A15329,#REF!,4,FALSE)</f>
        <v>#REF!</v>
      </c>
      <c r="J15329" s="31" t="s">
        <v>10591</v>
      </c>
      <c r="K15329" s="10" t="str">
        <f t="shared" si="239"/>
        <v>친환경접시/140[크린랩][크린랩]</v>
      </c>
      <c r="L15329" s="31" t="s">
        <v>43763</v>
      </c>
    </row>
    <row r="15330" spans="1:12" x14ac:dyDescent="0.15">
      <c r="A15330" s="31" t="s">
        <v>24213</v>
      </c>
      <c r="B15330" s="31" t="s">
        <v>56875</v>
      </c>
      <c r="C15330" s="32">
        <v>1000</v>
      </c>
      <c r="D15330" s="31" t="s">
        <v>273</v>
      </c>
      <c r="E15330" s="31" t="s">
        <v>1122</v>
      </c>
      <c r="F15330" s="31" t="s">
        <v>10039</v>
      </c>
      <c r="H15330" s="10" t="e">
        <f>VLOOKUP(A15330,#REF!,3,FALSE)</f>
        <v>#REF!</v>
      </c>
      <c r="I15330" s="10" t="e">
        <f>VLOOKUP(A15330,#REF!,4,FALSE)</f>
        <v>#REF!</v>
      </c>
      <c r="J15330" s="31" t="s">
        <v>10591</v>
      </c>
      <c r="K15330" s="10" t="str">
        <f t="shared" si="239"/>
        <v>친환경접시/180[크린랩][크린랩]</v>
      </c>
      <c r="L15330" s="31" t="s">
        <v>43764</v>
      </c>
    </row>
    <row r="15331" spans="1:12" x14ac:dyDescent="0.15">
      <c r="A15331" s="31" t="s">
        <v>24214</v>
      </c>
      <c r="B15331" s="31" t="s">
        <v>56876</v>
      </c>
      <c r="C15331" s="32">
        <v>1300</v>
      </c>
      <c r="D15331" s="31" t="s">
        <v>7415</v>
      </c>
      <c r="E15331" s="31" t="s">
        <v>1122</v>
      </c>
      <c r="F15331" s="31" t="s">
        <v>10039</v>
      </c>
      <c r="H15331" s="10" t="e">
        <f>VLOOKUP(A15331,#REF!,3,FALSE)</f>
        <v>#REF!</v>
      </c>
      <c r="I15331" s="10" t="e">
        <f>VLOOKUP(A15331,#REF!,4,FALSE)</f>
        <v>#REF!</v>
      </c>
      <c r="J15331" s="31" t="s">
        <v>10591</v>
      </c>
      <c r="K15331" s="10" t="str">
        <f t="shared" si="239"/>
        <v>친환경접시/200[크린랩][크린랩]</v>
      </c>
      <c r="L15331" s="31" t="s">
        <v>43765</v>
      </c>
    </row>
    <row r="15332" spans="1:12" x14ac:dyDescent="0.15">
      <c r="A15332" s="31" t="s">
        <v>24215</v>
      </c>
      <c r="B15332" s="31" t="s">
        <v>56877</v>
      </c>
      <c r="C15332" s="32">
        <v>1300</v>
      </c>
      <c r="D15332" s="31" t="s">
        <v>273</v>
      </c>
      <c r="E15332" s="31" t="s">
        <v>1122</v>
      </c>
      <c r="F15332" s="31" t="s">
        <v>10039</v>
      </c>
      <c r="H15332" s="10" t="e">
        <f>VLOOKUP(A15332,#REF!,3,FALSE)</f>
        <v>#REF!</v>
      </c>
      <c r="I15332" s="10" t="e">
        <f>VLOOKUP(A15332,#REF!,4,FALSE)</f>
        <v>#REF!</v>
      </c>
      <c r="J15332" s="31" t="s">
        <v>10591</v>
      </c>
      <c r="K15332" s="10" t="str">
        <f t="shared" si="239"/>
        <v>친환경공기/150[크린랩][크린랩]</v>
      </c>
      <c r="L15332" s="31" t="s">
        <v>43766</v>
      </c>
    </row>
    <row r="15333" spans="1:12" x14ac:dyDescent="0.15">
      <c r="A15333" s="31" t="s">
        <v>24216</v>
      </c>
      <c r="B15333" s="31" t="s">
        <v>56878</v>
      </c>
      <c r="C15333" s="32">
        <v>900</v>
      </c>
      <c r="D15333" s="31" t="s">
        <v>273</v>
      </c>
      <c r="E15333" s="31" t="s">
        <v>1122</v>
      </c>
      <c r="F15333" s="31" t="s">
        <v>10039</v>
      </c>
      <c r="H15333" s="10" t="e">
        <f>VLOOKUP(A15333,#REF!,3,FALSE)</f>
        <v>#REF!</v>
      </c>
      <c r="I15333" s="10" t="e">
        <f>VLOOKUP(A15333,#REF!,4,FALSE)</f>
        <v>#REF!</v>
      </c>
      <c r="J15333" s="31" t="s">
        <v>10591</v>
      </c>
      <c r="K15333" s="10" t="str">
        <f t="shared" si="239"/>
        <v>친환경수저[크린랩][크린랩]</v>
      </c>
      <c r="L15333" s="31" t="s">
        <v>43767</v>
      </c>
    </row>
    <row r="15334" spans="1:12" x14ac:dyDescent="0.15">
      <c r="A15334" s="31" t="s">
        <v>24217</v>
      </c>
      <c r="B15334" s="31" t="s">
        <v>56879</v>
      </c>
      <c r="C15334" s="32">
        <v>900</v>
      </c>
      <c r="D15334" s="31" t="s">
        <v>273</v>
      </c>
      <c r="E15334" s="31" t="s">
        <v>1122</v>
      </c>
      <c r="F15334" s="31" t="s">
        <v>10039</v>
      </c>
      <c r="H15334" s="10" t="e">
        <f>VLOOKUP(A15334,#REF!,3,FALSE)</f>
        <v>#REF!</v>
      </c>
      <c r="I15334" s="10" t="e">
        <f>VLOOKUP(A15334,#REF!,4,FALSE)</f>
        <v>#REF!</v>
      </c>
      <c r="J15334" s="31" t="s">
        <v>10591</v>
      </c>
      <c r="K15334" s="10" t="str">
        <f t="shared" si="239"/>
        <v>친환경포크[크린랩][크린랩]</v>
      </c>
      <c r="L15334" s="31" t="s">
        <v>43768</v>
      </c>
    </row>
    <row r="15335" spans="1:12" x14ac:dyDescent="0.15">
      <c r="A15335" s="31" t="s">
        <v>24218</v>
      </c>
      <c r="B15335" s="31" t="s">
        <v>56880</v>
      </c>
      <c r="C15335" s="32">
        <v>9000</v>
      </c>
      <c r="D15335" s="31" t="s">
        <v>111</v>
      </c>
      <c r="E15335" s="31" t="s">
        <v>67</v>
      </c>
      <c r="F15335" s="31" t="s">
        <v>10186</v>
      </c>
      <c r="H15335" s="10" t="e">
        <f>VLOOKUP(A15335,#REF!,3,FALSE)</f>
        <v>#REF!</v>
      </c>
      <c r="I15335" s="10" t="e">
        <f>VLOOKUP(A15335,#REF!,4,FALSE)</f>
        <v>#REF!</v>
      </c>
      <c r="J15335" s="31" t="s">
        <v>10529</v>
      </c>
      <c r="K15335" s="10" t="str">
        <f t="shared" si="239"/>
        <v>점보롤케이스/사각[깨끗한나라][깨끗한나라]</v>
      </c>
      <c r="L15335" s="31" t="s">
        <v>43769</v>
      </c>
    </row>
    <row r="15336" spans="1:12" x14ac:dyDescent="0.15">
      <c r="A15336" s="31" t="s">
        <v>24220</v>
      </c>
      <c r="B15336" s="31" t="s">
        <v>56881</v>
      </c>
      <c r="C15336" s="32">
        <v>60000</v>
      </c>
      <c r="D15336" s="31" t="s">
        <v>60051</v>
      </c>
      <c r="E15336" s="31" t="s">
        <v>51</v>
      </c>
      <c r="F15336" s="31" t="s">
        <v>10186</v>
      </c>
      <c r="H15336" s="10" t="e">
        <f>VLOOKUP(A15336,#REF!,3,FALSE)</f>
        <v>#REF!</v>
      </c>
      <c r="I15336" s="10" t="e">
        <f>VLOOKUP(A15336,#REF!,4,FALSE)</f>
        <v>#REF!</v>
      </c>
      <c r="J15336" s="31" t="s">
        <v>10529</v>
      </c>
      <c r="K15336" s="10" t="str">
        <f t="shared" si="239"/>
        <v>화장지/점보롤[깨끗한나라][깨끗한나라]</v>
      </c>
      <c r="L15336" s="31" t="s">
        <v>43771</v>
      </c>
    </row>
    <row r="15337" spans="1:12" x14ac:dyDescent="0.15">
      <c r="A15337" s="31" t="s">
        <v>24219</v>
      </c>
      <c r="B15337" s="31" t="s">
        <v>56881</v>
      </c>
      <c r="C15337" s="32">
        <v>15000</v>
      </c>
      <c r="D15337" s="31" t="s">
        <v>60051</v>
      </c>
      <c r="E15337" s="31" t="s">
        <v>253</v>
      </c>
      <c r="F15337" s="31" t="s">
        <v>10186</v>
      </c>
      <c r="H15337" s="10" t="e">
        <f>VLOOKUP(A15337,#REF!,3,FALSE)</f>
        <v>#REF!</v>
      </c>
      <c r="I15337" s="10" t="e">
        <f>VLOOKUP(A15337,#REF!,4,FALSE)</f>
        <v>#REF!</v>
      </c>
      <c r="J15337" s="31" t="s">
        <v>10529</v>
      </c>
      <c r="K15337" s="10" t="str">
        <f t="shared" si="239"/>
        <v>화장지/점보롤[깨끗한나라][깨끗한나라]</v>
      </c>
      <c r="L15337" s="31" t="s">
        <v>43770</v>
      </c>
    </row>
    <row r="15338" spans="1:12" x14ac:dyDescent="0.15">
      <c r="A15338" s="31" t="s">
        <v>24222</v>
      </c>
      <c r="B15338" s="31" t="s">
        <v>56881</v>
      </c>
      <c r="C15338" s="32">
        <v>14000</v>
      </c>
      <c r="D15338" s="31" t="s">
        <v>7850</v>
      </c>
      <c r="E15338" s="31" t="s">
        <v>253</v>
      </c>
      <c r="F15338" s="31" t="s">
        <v>10186</v>
      </c>
      <c r="H15338" s="10" t="e">
        <f>VLOOKUP(A15338,#REF!,3,FALSE)</f>
        <v>#REF!</v>
      </c>
      <c r="I15338" s="10" t="e">
        <f>VLOOKUP(A15338,#REF!,4,FALSE)</f>
        <v>#REF!</v>
      </c>
      <c r="J15338" s="31" t="s">
        <v>10529</v>
      </c>
      <c r="K15338" s="10" t="str">
        <f t="shared" si="239"/>
        <v>화장지/점보롤[깨끗한나라][깨끗한나라]</v>
      </c>
      <c r="L15338" s="31" t="s">
        <v>43773</v>
      </c>
    </row>
    <row r="15339" spans="1:12" x14ac:dyDescent="0.15">
      <c r="A15339" s="31" t="s">
        <v>24221</v>
      </c>
      <c r="B15339" s="31" t="s">
        <v>56881</v>
      </c>
      <c r="C15339" s="32">
        <v>56000</v>
      </c>
      <c r="D15339" s="31" t="s">
        <v>7850</v>
      </c>
      <c r="E15339" s="31" t="s">
        <v>51</v>
      </c>
      <c r="F15339" s="31" t="s">
        <v>10186</v>
      </c>
      <c r="H15339" s="10" t="e">
        <f>VLOOKUP(A15339,#REF!,3,FALSE)</f>
        <v>#REF!</v>
      </c>
      <c r="I15339" s="10" t="e">
        <f>VLOOKUP(A15339,#REF!,4,FALSE)</f>
        <v>#REF!</v>
      </c>
      <c r="J15339" s="31" t="s">
        <v>10529</v>
      </c>
      <c r="K15339" s="10" t="str">
        <f t="shared" si="239"/>
        <v>화장지/점보롤[깨끗한나라][깨끗한나라]</v>
      </c>
      <c r="L15339" s="31" t="s">
        <v>43772</v>
      </c>
    </row>
    <row r="15340" spans="1:12" x14ac:dyDescent="0.15">
      <c r="A15340" s="31" t="s">
        <v>24223</v>
      </c>
      <c r="B15340" s="31" t="s">
        <v>56882</v>
      </c>
      <c r="C15340" s="32">
        <v>40000</v>
      </c>
      <c r="D15340" s="31" t="s">
        <v>7844</v>
      </c>
      <c r="E15340" s="31" t="s">
        <v>51</v>
      </c>
      <c r="F15340" s="31" t="s">
        <v>10057</v>
      </c>
      <c r="H15340" s="10" t="e">
        <f>VLOOKUP(A15340,#REF!,3,FALSE)</f>
        <v>#REF!</v>
      </c>
      <c r="I15340" s="10" t="e">
        <f>VLOOKUP(A15340,#REF!,4,FALSE)</f>
        <v>#REF!</v>
      </c>
      <c r="J15340" s="31" t="s">
        <v>10529</v>
      </c>
      <c r="K15340" s="10" t="str">
        <f t="shared" si="239"/>
        <v>핸드타올/고급형[깨끗한나라][깨끗한나라]</v>
      </c>
      <c r="L15340" s="31" t="s">
        <v>43774</v>
      </c>
    </row>
    <row r="15341" spans="1:12" x14ac:dyDescent="0.15">
      <c r="A15341" s="31" t="s">
        <v>24224</v>
      </c>
      <c r="B15341" s="31" t="s">
        <v>56883</v>
      </c>
      <c r="C15341" s="32">
        <v>10000</v>
      </c>
      <c r="D15341" s="31" t="s">
        <v>111</v>
      </c>
      <c r="E15341" s="31" t="s">
        <v>67</v>
      </c>
      <c r="F15341" s="31" t="s">
        <v>10057</v>
      </c>
      <c r="H15341" s="10" t="e">
        <f>VLOOKUP(A15341,#REF!,3,FALSE)</f>
        <v>#REF!</v>
      </c>
      <c r="I15341" s="10" t="e">
        <f>VLOOKUP(A15341,#REF!,4,FALSE)</f>
        <v>#REF!</v>
      </c>
      <c r="J15341" s="31" t="s">
        <v>10529</v>
      </c>
      <c r="K15341" s="10" t="str">
        <f t="shared" si="239"/>
        <v>핸드타올케이스/고급형[깨끗한나라][깨끗한나라]</v>
      </c>
      <c r="L15341" s="31" t="s">
        <v>43775</v>
      </c>
    </row>
    <row r="15342" spans="1:12" x14ac:dyDescent="0.15">
      <c r="A15342" s="31" t="s">
        <v>24226</v>
      </c>
      <c r="B15342" s="31" t="s">
        <v>56884</v>
      </c>
      <c r="C15342" s="32">
        <v>11900</v>
      </c>
      <c r="D15342" s="31" t="s">
        <v>7830</v>
      </c>
      <c r="E15342" s="31" t="s">
        <v>253</v>
      </c>
      <c r="F15342" s="31" t="s">
        <v>10155</v>
      </c>
      <c r="H15342" s="10" t="e">
        <f>VLOOKUP(A15342,#REF!,3,FALSE)</f>
        <v>#REF!</v>
      </c>
      <c r="I15342" s="10" t="e">
        <f>VLOOKUP(A15342,#REF!,4,FALSE)</f>
        <v>#REF!</v>
      </c>
      <c r="J15342" s="31" t="s">
        <v>10529</v>
      </c>
      <c r="K15342" s="10" t="str">
        <f t="shared" si="239"/>
        <v>물티슈/캡형[깨끗한나라][깨끗한나라]</v>
      </c>
      <c r="L15342" s="31" t="s">
        <v>43777</v>
      </c>
    </row>
    <row r="15343" spans="1:12" x14ac:dyDescent="0.15">
      <c r="A15343" s="31" t="s">
        <v>24225</v>
      </c>
      <c r="B15343" s="31" t="s">
        <v>56884</v>
      </c>
      <c r="C15343" s="32">
        <v>3700</v>
      </c>
      <c r="D15343" s="31" t="s">
        <v>7830</v>
      </c>
      <c r="E15343" s="31" t="s">
        <v>67</v>
      </c>
      <c r="F15343" s="31" t="s">
        <v>10155</v>
      </c>
      <c r="H15343" s="10" t="e">
        <f>VLOOKUP(A15343,#REF!,3,FALSE)</f>
        <v>#REF!</v>
      </c>
      <c r="I15343" s="10" t="e">
        <f>VLOOKUP(A15343,#REF!,4,FALSE)</f>
        <v>#REF!</v>
      </c>
      <c r="J15343" s="31" t="s">
        <v>10529</v>
      </c>
      <c r="K15343" s="10" t="str">
        <f t="shared" si="239"/>
        <v>물티슈/캡형[깨끗한나라][깨끗한나라]</v>
      </c>
      <c r="L15343" s="31" t="s">
        <v>43776</v>
      </c>
    </row>
    <row r="15344" spans="1:12" x14ac:dyDescent="0.15">
      <c r="A15344" s="31" t="s">
        <v>24227</v>
      </c>
      <c r="B15344" s="31" t="s">
        <v>56885</v>
      </c>
      <c r="C15344" s="32">
        <v>1800</v>
      </c>
      <c r="D15344" s="31" t="s">
        <v>7740</v>
      </c>
      <c r="E15344" s="31" t="s">
        <v>67</v>
      </c>
      <c r="F15344" s="31" t="s">
        <v>10155</v>
      </c>
      <c r="H15344" s="10" t="e">
        <f>VLOOKUP(A15344,#REF!,3,FALSE)</f>
        <v>#REF!</v>
      </c>
      <c r="I15344" s="10" t="e">
        <f>VLOOKUP(A15344,#REF!,4,FALSE)</f>
        <v>#REF!</v>
      </c>
      <c r="J15344" s="31" t="s">
        <v>10529</v>
      </c>
      <c r="K15344" s="10" t="str">
        <f t="shared" si="239"/>
        <v>물티슈/휴대용[깨끗한나라][깨끗한나라]</v>
      </c>
      <c r="L15344" s="31" t="s">
        <v>43778</v>
      </c>
    </row>
    <row r="15345" spans="1:12" x14ac:dyDescent="0.15">
      <c r="A15345" s="31" t="s">
        <v>24228</v>
      </c>
      <c r="B15345" s="31" t="s">
        <v>56885</v>
      </c>
      <c r="C15345" s="32">
        <v>5500</v>
      </c>
      <c r="D15345" s="31" t="s">
        <v>7740</v>
      </c>
      <c r="E15345" s="31" t="s">
        <v>253</v>
      </c>
      <c r="F15345" s="31" t="s">
        <v>10155</v>
      </c>
      <c r="H15345" s="10" t="e">
        <f>VLOOKUP(A15345,#REF!,3,FALSE)</f>
        <v>#REF!</v>
      </c>
      <c r="I15345" s="10" t="e">
        <f>VLOOKUP(A15345,#REF!,4,FALSE)</f>
        <v>#REF!</v>
      </c>
      <c r="J15345" s="31" t="s">
        <v>10529</v>
      </c>
      <c r="K15345" s="10" t="str">
        <f t="shared" si="239"/>
        <v>물티슈/휴대용[깨끗한나라][깨끗한나라]</v>
      </c>
      <c r="L15345" s="31" t="s">
        <v>111</v>
      </c>
    </row>
    <row r="15346" spans="1:12" x14ac:dyDescent="0.15">
      <c r="A15346" s="31" t="s">
        <v>24229</v>
      </c>
      <c r="B15346" s="31" t="s">
        <v>56885</v>
      </c>
      <c r="C15346" s="32">
        <v>5500</v>
      </c>
      <c r="D15346" s="31" t="s">
        <v>7740</v>
      </c>
      <c r="E15346" s="31" t="s">
        <v>253</v>
      </c>
      <c r="F15346" s="31" t="s">
        <v>10155</v>
      </c>
      <c r="H15346" s="10" t="e">
        <f>VLOOKUP(A15346,#REF!,3,FALSE)</f>
        <v>#REF!</v>
      </c>
      <c r="I15346" s="10" t="e">
        <f>VLOOKUP(A15346,#REF!,4,FALSE)</f>
        <v>#REF!</v>
      </c>
      <c r="J15346" s="31" t="s">
        <v>10529</v>
      </c>
      <c r="K15346" s="10" t="str">
        <f t="shared" si="239"/>
        <v>물티슈/휴대용[깨끗한나라][깨끗한나라]</v>
      </c>
      <c r="L15346" s="31" t="s">
        <v>43779</v>
      </c>
    </row>
    <row r="15347" spans="1:12" x14ac:dyDescent="0.15">
      <c r="A15347" s="31" t="s">
        <v>24230</v>
      </c>
      <c r="B15347" s="31" t="s">
        <v>56886</v>
      </c>
      <c r="C15347" s="32">
        <v>46000</v>
      </c>
      <c r="D15347" s="31" t="s">
        <v>7831</v>
      </c>
      <c r="E15347" s="31" t="s">
        <v>51</v>
      </c>
      <c r="F15347" s="31" t="s">
        <v>10155</v>
      </c>
      <c r="H15347" s="10" t="e">
        <f>VLOOKUP(A15347,#REF!,3,FALSE)</f>
        <v>#REF!</v>
      </c>
      <c r="I15347" s="10" t="e">
        <f>VLOOKUP(A15347,#REF!,4,FALSE)</f>
        <v>#REF!</v>
      </c>
      <c r="J15347" s="31" t="s">
        <v>10529</v>
      </c>
      <c r="K15347" s="10" t="str">
        <f t="shared" si="239"/>
        <v>물티슈/허브샤워/로즈마리향/캡형[깨끗한나라][깨끗한나라]</v>
      </c>
      <c r="L15347" s="31" t="s">
        <v>43780</v>
      </c>
    </row>
    <row r="15348" spans="1:12" x14ac:dyDescent="0.15">
      <c r="A15348" s="31" t="s">
        <v>24231</v>
      </c>
      <c r="B15348" s="31" t="s">
        <v>56886</v>
      </c>
      <c r="C15348" s="32">
        <v>12800</v>
      </c>
      <c r="D15348" s="31" t="s">
        <v>7831</v>
      </c>
      <c r="E15348" s="31" t="s">
        <v>253</v>
      </c>
      <c r="F15348" s="31" t="s">
        <v>10155</v>
      </c>
      <c r="H15348" s="10" t="e">
        <f>VLOOKUP(A15348,#REF!,3,FALSE)</f>
        <v>#REF!</v>
      </c>
      <c r="I15348" s="10" t="e">
        <f>VLOOKUP(A15348,#REF!,4,FALSE)</f>
        <v>#REF!</v>
      </c>
      <c r="J15348" s="31" t="s">
        <v>10529</v>
      </c>
      <c r="K15348" s="10" t="str">
        <f t="shared" si="239"/>
        <v>물티슈/허브샤워/로즈마리향/캡형[깨끗한나라][깨끗한나라]</v>
      </c>
      <c r="L15348" s="31" t="s">
        <v>43781</v>
      </c>
    </row>
    <row r="15349" spans="1:12" x14ac:dyDescent="0.15">
      <c r="A15349" s="31" t="s">
        <v>24232</v>
      </c>
      <c r="B15349" s="31" t="s">
        <v>56887</v>
      </c>
      <c r="C15349" s="32">
        <v>3800</v>
      </c>
      <c r="D15349" s="31" t="s">
        <v>6849</v>
      </c>
      <c r="E15349" s="31" t="s">
        <v>67</v>
      </c>
      <c r="F15349" s="31" t="s">
        <v>10132</v>
      </c>
      <c r="H15349" s="10" t="e">
        <f>VLOOKUP(A15349,#REF!,3,FALSE)</f>
        <v>#REF!</v>
      </c>
      <c r="I15349" s="10" t="e">
        <f>VLOOKUP(A15349,#REF!,4,FALSE)</f>
        <v>#REF!</v>
      </c>
      <c r="J15349" s="31" t="s">
        <v>10592</v>
      </c>
      <c r="K15349" s="10" t="str">
        <f t="shared" si="239"/>
        <v>초록매실[웅진][웅진]</v>
      </c>
      <c r="L15349" s="31" t="s">
        <v>43782</v>
      </c>
    </row>
    <row r="15350" spans="1:12" x14ac:dyDescent="0.15">
      <c r="A15350" s="31" t="s">
        <v>24234</v>
      </c>
      <c r="B15350" s="31" t="s">
        <v>56888</v>
      </c>
      <c r="C15350" s="32">
        <v>45600</v>
      </c>
      <c r="D15350" s="31" t="s">
        <v>6849</v>
      </c>
      <c r="E15350" s="31" t="s">
        <v>51</v>
      </c>
      <c r="F15350" s="31" t="s">
        <v>10132</v>
      </c>
      <c r="H15350" s="10" t="e">
        <f>VLOOKUP(A15350,#REF!,3,FALSE)</f>
        <v>#REF!</v>
      </c>
      <c r="I15350" s="10" t="e">
        <f>VLOOKUP(A15350,#REF!,4,FALSE)</f>
        <v>#REF!</v>
      </c>
      <c r="J15350" s="31" t="s">
        <v>10592</v>
      </c>
      <c r="K15350" s="10" t="str">
        <f t="shared" si="239"/>
        <v>주스/자연은/365일/오렌지100[웅진][웅진]</v>
      </c>
      <c r="L15350" s="31" t="s">
        <v>43784</v>
      </c>
    </row>
    <row r="15351" spans="1:12" x14ac:dyDescent="0.15">
      <c r="A15351" s="31" t="s">
        <v>24233</v>
      </c>
      <c r="B15351" s="31" t="s">
        <v>56888</v>
      </c>
      <c r="C15351" s="32">
        <v>3800</v>
      </c>
      <c r="D15351" s="31" t="s">
        <v>6849</v>
      </c>
      <c r="E15351" s="31" t="s">
        <v>67</v>
      </c>
      <c r="F15351" s="31" t="s">
        <v>10132</v>
      </c>
      <c r="H15351" s="10" t="e">
        <f>VLOOKUP(A15351,#REF!,3,FALSE)</f>
        <v>#REF!</v>
      </c>
      <c r="I15351" s="10" t="e">
        <f>VLOOKUP(A15351,#REF!,4,FALSE)</f>
        <v>#REF!</v>
      </c>
      <c r="J15351" s="31" t="s">
        <v>10592</v>
      </c>
      <c r="K15351" s="10" t="str">
        <f t="shared" si="239"/>
        <v>주스/자연은/365일/오렌지100[웅진][웅진]</v>
      </c>
      <c r="L15351" s="31" t="s">
        <v>43783</v>
      </c>
    </row>
    <row r="15352" spans="1:12" x14ac:dyDescent="0.15">
      <c r="A15352" s="31" t="s">
        <v>24235</v>
      </c>
      <c r="B15352" s="31" t="s">
        <v>56889</v>
      </c>
      <c r="C15352" s="32">
        <v>4200</v>
      </c>
      <c r="D15352" s="31" t="s">
        <v>6763</v>
      </c>
      <c r="E15352" s="31" t="s">
        <v>68</v>
      </c>
      <c r="F15352" s="31" t="s">
        <v>10200</v>
      </c>
      <c r="H15352" s="10" t="e">
        <f>VLOOKUP(A15352,#REF!,3,FALSE)</f>
        <v>#REF!</v>
      </c>
      <c r="I15352" s="10" t="e">
        <f>VLOOKUP(A15352,#REF!,4,FALSE)</f>
        <v>#REF!</v>
      </c>
      <c r="J15352" s="31" t="s">
        <v>10521</v>
      </c>
      <c r="K15352" s="10" t="str">
        <f t="shared" si="239"/>
        <v>석류차[고향][고향]</v>
      </c>
      <c r="L15352" s="31" t="s">
        <v>43785</v>
      </c>
    </row>
    <row r="15353" spans="1:12" x14ac:dyDescent="0.15">
      <c r="A15353" s="31" t="s">
        <v>24236</v>
      </c>
      <c r="B15353" s="31" t="s">
        <v>60891</v>
      </c>
      <c r="C15353" s="32">
        <v>8500</v>
      </c>
      <c r="D15353" s="31" t="s">
        <v>111</v>
      </c>
      <c r="E15353" s="31" t="s">
        <v>67</v>
      </c>
      <c r="F15353" s="31" t="s">
        <v>10088</v>
      </c>
      <c r="H15353" s="10" t="e">
        <f>VLOOKUP(A15353,#REF!,3,FALSE)</f>
        <v>#REF!</v>
      </c>
      <c r="I15353" s="10" t="e">
        <f>VLOOKUP(A15353,#REF!,4,FALSE)</f>
        <v>#REF!</v>
      </c>
      <c r="J15353" s="31" t="s">
        <v>10550</v>
      </c>
      <c r="K15353" s="10" t="str">
        <f t="shared" si="239"/>
        <v>고급압축기[해피크린][해피크린]</v>
      </c>
      <c r="L15353" s="31" t="s">
        <v>43786</v>
      </c>
    </row>
    <row r="15354" spans="1:12" x14ac:dyDescent="0.15">
      <c r="A15354" s="31" t="s">
        <v>24238</v>
      </c>
      <c r="B15354" s="31" t="s">
        <v>56890</v>
      </c>
      <c r="C15354" s="32">
        <v>2400</v>
      </c>
      <c r="D15354" s="31" t="s">
        <v>7674</v>
      </c>
      <c r="E15354" s="31" t="s">
        <v>67</v>
      </c>
      <c r="F15354" s="31" t="s">
        <v>9981</v>
      </c>
      <c r="H15354" s="10" t="e">
        <f>VLOOKUP(A15354,#REF!,3,FALSE)</f>
        <v>#REF!</v>
      </c>
      <c r="I15354" s="10" t="e">
        <f>VLOOKUP(A15354,#REF!,4,FALSE)</f>
        <v>#REF!</v>
      </c>
      <c r="J15354" s="31" t="s">
        <v>10557</v>
      </c>
      <c r="K15354" s="10" t="str">
        <f t="shared" si="239"/>
        <v>라이타가스[썬][썬]</v>
      </c>
      <c r="L15354" s="31" t="s">
        <v>43788</v>
      </c>
    </row>
    <row r="15355" spans="1:12" x14ac:dyDescent="0.15">
      <c r="A15355" s="31" t="s">
        <v>24237</v>
      </c>
      <c r="B15355" s="31" t="s">
        <v>56890</v>
      </c>
      <c r="C15355" s="32">
        <v>24000</v>
      </c>
      <c r="D15355" s="31" t="s">
        <v>7674</v>
      </c>
      <c r="E15355" s="31" t="s">
        <v>68</v>
      </c>
      <c r="F15355" s="31" t="s">
        <v>9981</v>
      </c>
      <c r="H15355" s="10" t="e">
        <f>VLOOKUP(A15355,#REF!,3,FALSE)</f>
        <v>#REF!</v>
      </c>
      <c r="I15355" s="10" t="e">
        <f>VLOOKUP(A15355,#REF!,4,FALSE)</f>
        <v>#REF!</v>
      </c>
      <c r="J15355" s="31" t="s">
        <v>10557</v>
      </c>
      <c r="K15355" s="10" t="str">
        <f t="shared" si="239"/>
        <v>라이타가스[썬][썬]</v>
      </c>
      <c r="L15355" s="31" t="s">
        <v>43787</v>
      </c>
    </row>
    <row r="15356" spans="1:12" x14ac:dyDescent="0.15">
      <c r="A15356" s="31" t="s">
        <v>24239</v>
      </c>
      <c r="B15356" s="31" t="s">
        <v>56891</v>
      </c>
      <c r="C15356" s="32">
        <v>11000</v>
      </c>
      <c r="D15356" s="31" t="s">
        <v>60582</v>
      </c>
      <c r="E15356" s="31" t="s">
        <v>81</v>
      </c>
      <c r="F15356" s="31" t="s">
        <v>10193</v>
      </c>
      <c r="H15356" s="10" t="e">
        <f>VLOOKUP(A15356,#REF!,3,FALSE)</f>
        <v>#REF!</v>
      </c>
      <c r="I15356" s="10" t="e">
        <f>VLOOKUP(A15356,#REF!,4,FALSE)</f>
        <v>#REF!</v>
      </c>
      <c r="J15356" s="31" t="s">
        <v>10504</v>
      </c>
      <c r="K15356" s="10" t="str">
        <f t="shared" si="239"/>
        <v>건전지/AA8+6[듀라셀][듀라셀]</v>
      </c>
      <c r="L15356" s="31" t="s">
        <v>43789</v>
      </c>
    </row>
    <row r="15357" spans="1:12" x14ac:dyDescent="0.15">
      <c r="A15357" s="31" t="s">
        <v>24240</v>
      </c>
      <c r="B15357" s="31" t="s">
        <v>56892</v>
      </c>
      <c r="C15357" s="32">
        <v>12500</v>
      </c>
      <c r="D15357" s="31" t="s">
        <v>60583</v>
      </c>
      <c r="E15357" s="31" t="s">
        <v>81</v>
      </c>
      <c r="F15357" s="31" t="s">
        <v>10193</v>
      </c>
      <c r="H15357" s="10" t="e">
        <f>VLOOKUP(A15357,#REF!,3,FALSE)</f>
        <v>#REF!</v>
      </c>
      <c r="I15357" s="10" t="e">
        <f>VLOOKUP(A15357,#REF!,4,FALSE)</f>
        <v>#REF!</v>
      </c>
      <c r="J15357" s="31" t="s">
        <v>10504</v>
      </c>
      <c r="K15357" s="10" t="str">
        <f t="shared" si="239"/>
        <v>건전지/AA12+4[듀라셀][듀라셀]</v>
      </c>
      <c r="L15357" s="31" t="s">
        <v>43790</v>
      </c>
    </row>
    <row r="15358" spans="1:12" x14ac:dyDescent="0.15">
      <c r="A15358" s="31" t="s">
        <v>24241</v>
      </c>
      <c r="B15358" s="31" t="s">
        <v>56893</v>
      </c>
      <c r="C15358" s="32">
        <v>11000</v>
      </c>
      <c r="D15358" s="31" t="s">
        <v>60584</v>
      </c>
      <c r="E15358" s="31" t="s">
        <v>81</v>
      </c>
      <c r="F15358" s="31" t="s">
        <v>10193</v>
      </c>
      <c r="H15358" s="10" t="e">
        <f>VLOOKUP(A15358,#REF!,3,FALSE)</f>
        <v>#REF!</v>
      </c>
      <c r="I15358" s="10" t="e">
        <f>VLOOKUP(A15358,#REF!,4,FALSE)</f>
        <v>#REF!</v>
      </c>
      <c r="J15358" s="31" t="s">
        <v>10504</v>
      </c>
      <c r="K15358" s="10" t="str">
        <f t="shared" si="239"/>
        <v>건전지/AAA8+6[듀라셀][듀라셀]</v>
      </c>
      <c r="L15358" s="31" t="s">
        <v>43791</v>
      </c>
    </row>
    <row r="15359" spans="1:12" x14ac:dyDescent="0.15">
      <c r="A15359" s="31" t="s">
        <v>24242</v>
      </c>
      <c r="B15359" s="31" t="s">
        <v>56894</v>
      </c>
      <c r="C15359" s="32">
        <v>12500</v>
      </c>
      <c r="D15359" s="31" t="s">
        <v>60585</v>
      </c>
      <c r="E15359" s="31" t="s">
        <v>81</v>
      </c>
      <c r="F15359" s="31" t="s">
        <v>10193</v>
      </c>
      <c r="H15359" s="10" t="e">
        <f>VLOOKUP(A15359,#REF!,3,FALSE)</f>
        <v>#REF!</v>
      </c>
      <c r="I15359" s="10" t="e">
        <f>VLOOKUP(A15359,#REF!,4,FALSE)</f>
        <v>#REF!</v>
      </c>
      <c r="J15359" s="31" t="s">
        <v>10504</v>
      </c>
      <c r="K15359" s="10" t="str">
        <f t="shared" si="239"/>
        <v>건전지/AAA12+4[듀라셀][듀라셀]</v>
      </c>
      <c r="L15359" s="31" t="s">
        <v>43792</v>
      </c>
    </row>
    <row r="15360" spans="1:12" x14ac:dyDescent="0.15">
      <c r="A15360" s="31" t="s">
        <v>24243</v>
      </c>
      <c r="B15360" s="31" t="s">
        <v>56895</v>
      </c>
      <c r="C15360" s="32">
        <v>12000</v>
      </c>
      <c r="D15360" s="31" t="s">
        <v>6764</v>
      </c>
      <c r="E15360" s="31" t="s">
        <v>1079</v>
      </c>
      <c r="F15360" s="31" t="s">
        <v>10215</v>
      </c>
      <c r="H15360" s="10" t="e">
        <f>VLOOKUP(A15360,#REF!,3,FALSE)</f>
        <v>#REF!</v>
      </c>
      <c r="I15360" s="10" t="e">
        <f>VLOOKUP(A15360,#REF!,4,FALSE)</f>
        <v>#REF!</v>
      </c>
      <c r="J15360" s="31" t="s">
        <v>10538</v>
      </c>
      <c r="K15360" s="10" t="str">
        <f t="shared" si="239"/>
        <v>아이스티믹스/복숭아맛[립톤][립톤]</v>
      </c>
      <c r="L15360" s="31" t="s">
        <v>43793</v>
      </c>
    </row>
    <row r="15361" spans="1:12" x14ac:dyDescent="0.15">
      <c r="A15361" s="31" t="s">
        <v>24244</v>
      </c>
      <c r="B15361" s="31" t="s">
        <v>56896</v>
      </c>
      <c r="C15361" s="32">
        <v>4000</v>
      </c>
      <c r="D15361" s="31" t="s">
        <v>6849</v>
      </c>
      <c r="E15361" s="31" t="s">
        <v>67</v>
      </c>
      <c r="F15361" s="31" t="s">
        <v>10132</v>
      </c>
      <c r="H15361" s="10" t="e">
        <f>VLOOKUP(A15361,#REF!,3,FALSE)</f>
        <v>#REF!</v>
      </c>
      <c r="I15361" s="10" t="e">
        <f>VLOOKUP(A15361,#REF!,4,FALSE)</f>
        <v>#REF!</v>
      </c>
      <c r="J15361" s="31" t="s">
        <v>10592</v>
      </c>
      <c r="K15361" s="10" t="str">
        <f t="shared" si="239"/>
        <v>주스/자연은/170일/사과100[웅진][웅진]</v>
      </c>
      <c r="L15361" s="31" t="s">
        <v>43794</v>
      </c>
    </row>
    <row r="15362" spans="1:12" x14ac:dyDescent="0.15">
      <c r="A15362" s="31" t="s">
        <v>24245</v>
      </c>
      <c r="B15362" s="31" t="s">
        <v>56629</v>
      </c>
      <c r="C15362" s="32">
        <v>5000</v>
      </c>
      <c r="D15362" s="31" t="s">
        <v>6763</v>
      </c>
      <c r="E15362" s="31" t="s">
        <v>68</v>
      </c>
      <c r="F15362" s="31" t="s">
        <v>10215</v>
      </c>
      <c r="H15362" s="10" t="e">
        <f>VLOOKUP(A15362,#REF!,3,FALSE)</f>
        <v>#REF!</v>
      </c>
      <c r="I15362" s="10" t="e">
        <f>VLOOKUP(A15362,#REF!,4,FALSE)</f>
        <v>#REF!</v>
      </c>
      <c r="J15362" s="31" t="s">
        <v>10538</v>
      </c>
      <c r="K15362" s="10" t="str">
        <f t="shared" si="239"/>
        <v>아이스티믹스/레몬맛[립톤][립톤]</v>
      </c>
      <c r="L15362" s="31" t="s">
        <v>43795</v>
      </c>
    </row>
    <row r="15363" spans="1:12" x14ac:dyDescent="0.15">
      <c r="A15363" s="31" t="s">
        <v>24246</v>
      </c>
      <c r="B15363" s="31" t="s">
        <v>56895</v>
      </c>
      <c r="C15363" s="32">
        <v>5000</v>
      </c>
      <c r="D15363" s="31" t="s">
        <v>6763</v>
      </c>
      <c r="E15363" s="31" t="s">
        <v>68</v>
      </c>
      <c r="F15363" s="31" t="s">
        <v>10215</v>
      </c>
      <c r="H15363" s="10" t="e">
        <f>VLOOKUP(A15363,#REF!,3,FALSE)</f>
        <v>#REF!</v>
      </c>
      <c r="I15363" s="10" t="e">
        <f>VLOOKUP(A15363,#REF!,4,FALSE)</f>
        <v>#REF!</v>
      </c>
      <c r="J15363" s="31" t="s">
        <v>10538</v>
      </c>
      <c r="K15363" s="10" t="str">
        <f t="shared" ref="K15363:K15426" si="240">IF(J15363="",B15363,B15363&amp;"["&amp;J15363&amp;"]")</f>
        <v>아이스티믹스/복숭아맛[립톤][립톤]</v>
      </c>
      <c r="L15363" s="31" t="s">
        <v>43796</v>
      </c>
    </row>
    <row r="15364" spans="1:12" x14ac:dyDescent="0.15">
      <c r="A15364" s="31" t="s">
        <v>24247</v>
      </c>
      <c r="B15364" s="31" t="s">
        <v>56897</v>
      </c>
      <c r="C15364" s="32">
        <v>5500</v>
      </c>
      <c r="D15364" s="31" t="s">
        <v>6781</v>
      </c>
      <c r="E15364" s="31" t="s">
        <v>68</v>
      </c>
      <c r="F15364" s="31" t="s">
        <v>65029</v>
      </c>
      <c r="H15364" s="10" t="e">
        <f>VLOOKUP(A15364,#REF!,3,FALSE)</f>
        <v>#REF!</v>
      </c>
      <c r="I15364" s="10" t="e">
        <f>VLOOKUP(A15364,#REF!,4,FALSE)</f>
        <v>#REF!</v>
      </c>
      <c r="J15364" s="31" t="s">
        <v>10538</v>
      </c>
      <c r="K15364" s="10" t="str">
        <f t="shared" si="240"/>
        <v>허브티/루이보스[립톤][립톤]</v>
      </c>
      <c r="L15364" s="31" t="s">
        <v>43797</v>
      </c>
    </row>
    <row r="15365" spans="1:12" x14ac:dyDescent="0.15">
      <c r="A15365" s="31" t="s">
        <v>24248</v>
      </c>
      <c r="B15365" s="31" t="s">
        <v>56898</v>
      </c>
      <c r="C15365" s="32">
        <v>4900</v>
      </c>
      <c r="D15365" s="31" t="s">
        <v>6782</v>
      </c>
      <c r="E15365" s="31" t="s">
        <v>68</v>
      </c>
      <c r="F15365" s="31" t="s">
        <v>65029</v>
      </c>
      <c r="H15365" s="10" t="e">
        <f>VLOOKUP(A15365,#REF!,3,FALSE)</f>
        <v>#REF!</v>
      </c>
      <c r="I15365" s="10" t="e">
        <f>VLOOKUP(A15365,#REF!,4,FALSE)</f>
        <v>#REF!</v>
      </c>
      <c r="J15365" s="31" t="s">
        <v>10538</v>
      </c>
      <c r="K15365" s="10" t="str">
        <f t="shared" si="240"/>
        <v>허브티/페퍼민트[립톤][립톤]</v>
      </c>
      <c r="L15365" s="31" t="s">
        <v>43798</v>
      </c>
    </row>
    <row r="15366" spans="1:12" x14ac:dyDescent="0.15">
      <c r="A15366" s="31" t="s">
        <v>24249</v>
      </c>
      <c r="B15366" s="31" t="s">
        <v>56899</v>
      </c>
      <c r="C15366" s="32">
        <v>4200</v>
      </c>
      <c r="D15366" s="31" t="s">
        <v>5181</v>
      </c>
      <c r="E15366" s="31" t="s">
        <v>67</v>
      </c>
      <c r="F15366" s="31" t="s">
        <v>10188</v>
      </c>
      <c r="H15366" s="10" t="e">
        <f>VLOOKUP(A15366,#REF!,3,FALSE)</f>
        <v>#REF!</v>
      </c>
      <c r="I15366" s="10" t="e">
        <f>VLOOKUP(A15366,#REF!,4,FALSE)</f>
        <v>#REF!</v>
      </c>
      <c r="J15366" s="31" t="s">
        <v>10520</v>
      </c>
      <c r="K15366" s="10" t="str">
        <f t="shared" si="240"/>
        <v>스프레이/킨[에프킬라][에프킬라]</v>
      </c>
      <c r="L15366" s="31" t="s">
        <v>60102</v>
      </c>
    </row>
    <row r="15367" spans="1:12" x14ac:dyDescent="0.15">
      <c r="A15367" s="31" t="s">
        <v>24250</v>
      </c>
      <c r="B15367" s="31" t="s">
        <v>56900</v>
      </c>
      <c r="C15367" s="32">
        <v>5500</v>
      </c>
      <c r="D15367" s="31" t="s">
        <v>5181</v>
      </c>
      <c r="E15367" s="31" t="s">
        <v>67</v>
      </c>
      <c r="F15367" s="31" t="s">
        <v>10188</v>
      </c>
      <c r="H15367" s="10" t="e">
        <f>VLOOKUP(A15367,#REF!,3,FALSE)</f>
        <v>#REF!</v>
      </c>
      <c r="I15367" s="10" t="e">
        <f>VLOOKUP(A15367,#REF!,4,FALSE)</f>
        <v>#REF!</v>
      </c>
      <c r="J15367" s="31" t="s">
        <v>10520</v>
      </c>
      <c r="K15367" s="10" t="str">
        <f t="shared" si="240"/>
        <v>스프레이/무향[에프킬라][에프킬라]</v>
      </c>
      <c r="L15367" s="31" t="s">
        <v>43799</v>
      </c>
    </row>
    <row r="15368" spans="1:12" x14ac:dyDescent="0.15">
      <c r="A15368" s="31" t="s">
        <v>24251</v>
      </c>
      <c r="B15368" s="31" t="s">
        <v>56901</v>
      </c>
      <c r="C15368" s="32">
        <v>4500</v>
      </c>
      <c r="D15368" s="31" t="s">
        <v>7936</v>
      </c>
      <c r="E15368" s="31" t="s">
        <v>67</v>
      </c>
      <c r="F15368" s="31" t="s">
        <v>10096</v>
      </c>
      <c r="H15368" s="10" t="e">
        <f>VLOOKUP(A15368,#REF!,3,FALSE)</f>
        <v>#REF!</v>
      </c>
      <c r="I15368" s="10" t="e">
        <f>VLOOKUP(A15368,#REF!,4,FALSE)</f>
        <v>#REF!</v>
      </c>
      <c r="J15368" s="31" t="s">
        <v>10593</v>
      </c>
      <c r="K15368" s="10" t="str">
        <f t="shared" si="240"/>
        <v>유리세정제/윈덱스[한국존슨][한국존슨]</v>
      </c>
      <c r="L15368" s="31" t="s">
        <v>43800</v>
      </c>
    </row>
    <row r="15369" spans="1:12" x14ac:dyDescent="0.15">
      <c r="A15369" s="31" t="s">
        <v>24252</v>
      </c>
      <c r="B15369" s="31" t="s">
        <v>56901</v>
      </c>
      <c r="C15369" s="32">
        <v>54000</v>
      </c>
      <c r="D15369" s="31" t="s">
        <v>7936</v>
      </c>
      <c r="E15369" s="31" t="s">
        <v>51</v>
      </c>
      <c r="F15369" s="31" t="s">
        <v>10096</v>
      </c>
      <c r="H15369" s="10" t="e">
        <f>VLOOKUP(A15369,#REF!,3,FALSE)</f>
        <v>#REF!</v>
      </c>
      <c r="I15369" s="10" t="e">
        <f>VLOOKUP(A15369,#REF!,4,FALSE)</f>
        <v>#REF!</v>
      </c>
      <c r="J15369" s="31" t="s">
        <v>10593</v>
      </c>
      <c r="K15369" s="10" t="str">
        <f t="shared" si="240"/>
        <v>유리세정제/윈덱스[한국존슨][한국존슨]</v>
      </c>
      <c r="L15369" s="31" t="s">
        <v>43801</v>
      </c>
    </row>
    <row r="15370" spans="1:12" x14ac:dyDescent="0.15">
      <c r="A15370" s="31" t="s">
        <v>24254</v>
      </c>
      <c r="B15370" s="31" t="s">
        <v>56902</v>
      </c>
      <c r="C15370" s="32">
        <v>38400</v>
      </c>
      <c r="D15370" s="31" t="s">
        <v>7936</v>
      </c>
      <c r="E15370" s="31" t="s">
        <v>51</v>
      </c>
      <c r="F15370" s="31" t="s">
        <v>10096</v>
      </c>
      <c r="H15370" s="10" t="e">
        <f>VLOOKUP(A15370,#REF!,3,FALSE)</f>
        <v>#REF!</v>
      </c>
      <c r="I15370" s="10" t="e">
        <f>VLOOKUP(A15370,#REF!,4,FALSE)</f>
        <v>#REF!</v>
      </c>
      <c r="J15370" s="31" t="s">
        <v>10593</v>
      </c>
      <c r="K15370" s="10" t="str">
        <f t="shared" si="240"/>
        <v>유리세정제/윈덱스/교체용[한국존슨][한국존슨]</v>
      </c>
      <c r="L15370" s="31" t="s">
        <v>43803</v>
      </c>
    </row>
    <row r="15371" spans="1:12" x14ac:dyDescent="0.15">
      <c r="A15371" s="31" t="s">
        <v>24253</v>
      </c>
      <c r="B15371" s="31" t="s">
        <v>56902</v>
      </c>
      <c r="C15371" s="32">
        <v>3200</v>
      </c>
      <c r="D15371" s="31" t="s">
        <v>7936</v>
      </c>
      <c r="E15371" s="31" t="s">
        <v>67</v>
      </c>
      <c r="F15371" s="31" t="s">
        <v>10096</v>
      </c>
      <c r="H15371" s="10" t="e">
        <f>VLOOKUP(A15371,#REF!,3,FALSE)</f>
        <v>#REF!</v>
      </c>
      <c r="I15371" s="10" t="e">
        <f>VLOOKUP(A15371,#REF!,4,FALSE)</f>
        <v>#REF!</v>
      </c>
      <c r="J15371" s="31" t="s">
        <v>10593</v>
      </c>
      <c r="K15371" s="10" t="str">
        <f t="shared" si="240"/>
        <v>유리세정제/윈덱스/교체용[한국존슨][한국존슨]</v>
      </c>
      <c r="L15371" s="31" t="s">
        <v>43802</v>
      </c>
    </row>
    <row r="15372" spans="1:12" x14ac:dyDescent="0.15">
      <c r="A15372" s="31" t="s">
        <v>24255</v>
      </c>
      <c r="B15372" s="31" t="s">
        <v>56903</v>
      </c>
      <c r="C15372" s="32">
        <v>11500</v>
      </c>
      <c r="D15372" s="31" t="s">
        <v>904</v>
      </c>
      <c r="E15372" s="31" t="s">
        <v>253</v>
      </c>
      <c r="F15372" s="31" t="s">
        <v>10045</v>
      </c>
      <c r="H15372" s="10" t="e">
        <f>VLOOKUP(A15372,#REF!,3,FALSE)</f>
        <v>#REF!</v>
      </c>
      <c r="I15372" s="10" t="e">
        <f>VLOOKUP(A15372,#REF!,4,FALSE)</f>
        <v>#REF!</v>
      </c>
      <c r="J15372" s="31" t="s">
        <v>10513</v>
      </c>
      <c r="K15372" s="10" t="str">
        <f t="shared" si="240"/>
        <v>스프링밴드[쉬즈라인][쉬즈라인]</v>
      </c>
      <c r="L15372" s="31" t="s">
        <v>43804</v>
      </c>
    </row>
    <row r="15373" spans="1:12" x14ac:dyDescent="0.15">
      <c r="A15373" s="31" t="s">
        <v>24256</v>
      </c>
      <c r="B15373" s="31" t="s">
        <v>56903</v>
      </c>
      <c r="C15373" s="32">
        <v>2300</v>
      </c>
      <c r="D15373" s="31" t="s">
        <v>904</v>
      </c>
      <c r="E15373" s="31" t="s">
        <v>67</v>
      </c>
      <c r="F15373" s="31" t="s">
        <v>10045</v>
      </c>
      <c r="H15373" s="10" t="e">
        <f>VLOOKUP(A15373,#REF!,3,FALSE)</f>
        <v>#REF!</v>
      </c>
      <c r="I15373" s="10" t="e">
        <f>VLOOKUP(A15373,#REF!,4,FALSE)</f>
        <v>#REF!</v>
      </c>
      <c r="J15373" s="31" t="s">
        <v>10513</v>
      </c>
      <c r="K15373" s="10" t="str">
        <f t="shared" si="240"/>
        <v>스프링밴드[쉬즈라인][쉬즈라인]</v>
      </c>
      <c r="L15373" s="31" t="s">
        <v>43804</v>
      </c>
    </row>
    <row r="15374" spans="1:12" x14ac:dyDescent="0.15">
      <c r="A15374" s="31" t="s">
        <v>24257</v>
      </c>
      <c r="B15374" s="31" t="s">
        <v>56903</v>
      </c>
      <c r="C15374" s="32">
        <v>2300</v>
      </c>
      <c r="D15374" s="31" t="s">
        <v>861</v>
      </c>
      <c r="E15374" s="31" t="s">
        <v>67</v>
      </c>
      <c r="F15374" s="31" t="s">
        <v>10045</v>
      </c>
      <c r="H15374" s="10" t="e">
        <f>VLOOKUP(A15374,#REF!,3,FALSE)</f>
        <v>#REF!</v>
      </c>
      <c r="I15374" s="10" t="e">
        <f>VLOOKUP(A15374,#REF!,4,FALSE)</f>
        <v>#REF!</v>
      </c>
      <c r="J15374" s="31" t="s">
        <v>10513</v>
      </c>
      <c r="K15374" s="10" t="str">
        <f t="shared" si="240"/>
        <v>스프링밴드[쉬즈라인][쉬즈라인]</v>
      </c>
      <c r="L15374" s="31" t="s">
        <v>43805</v>
      </c>
    </row>
    <row r="15375" spans="1:12" x14ac:dyDescent="0.15">
      <c r="A15375" s="31" t="s">
        <v>24258</v>
      </c>
      <c r="B15375" s="31" t="s">
        <v>56903</v>
      </c>
      <c r="C15375" s="32">
        <v>11500</v>
      </c>
      <c r="D15375" s="31" t="s">
        <v>861</v>
      </c>
      <c r="E15375" s="31" t="s">
        <v>253</v>
      </c>
      <c r="F15375" s="31" t="s">
        <v>10045</v>
      </c>
      <c r="H15375" s="10" t="e">
        <f>VLOOKUP(A15375,#REF!,3,FALSE)</f>
        <v>#REF!</v>
      </c>
      <c r="I15375" s="10" t="e">
        <f>VLOOKUP(A15375,#REF!,4,FALSE)</f>
        <v>#REF!</v>
      </c>
      <c r="J15375" s="31" t="s">
        <v>10513</v>
      </c>
      <c r="K15375" s="10" t="str">
        <f t="shared" si="240"/>
        <v>스프링밴드[쉬즈라인][쉬즈라인]</v>
      </c>
      <c r="L15375" s="31" t="s">
        <v>43805</v>
      </c>
    </row>
    <row r="15376" spans="1:12" x14ac:dyDescent="0.15">
      <c r="A15376" s="31" t="s">
        <v>24259</v>
      </c>
      <c r="B15376" s="31" t="s">
        <v>56904</v>
      </c>
      <c r="C15376" s="32">
        <v>8500</v>
      </c>
      <c r="D15376" s="31" t="s">
        <v>7917</v>
      </c>
      <c r="E15376" s="31" t="s">
        <v>253</v>
      </c>
      <c r="F15376" s="31" t="s">
        <v>10045</v>
      </c>
      <c r="H15376" s="10" t="e">
        <f>VLOOKUP(A15376,#REF!,3,FALSE)</f>
        <v>#REF!</v>
      </c>
      <c r="I15376" s="10" t="e">
        <f>VLOOKUP(A15376,#REF!,4,FALSE)</f>
        <v>#REF!</v>
      </c>
      <c r="J15376" s="31" t="s">
        <v>10513</v>
      </c>
      <c r="K15376" s="10" t="str">
        <f t="shared" si="240"/>
        <v>머리끈/무팁/#15[쉬즈라인][쉬즈라인]</v>
      </c>
      <c r="L15376" s="31" t="s">
        <v>43806</v>
      </c>
    </row>
    <row r="15377" spans="1:12" x14ac:dyDescent="0.15">
      <c r="A15377" s="31" t="s">
        <v>24260</v>
      </c>
      <c r="B15377" s="31" t="s">
        <v>56904</v>
      </c>
      <c r="C15377" s="32">
        <v>1700</v>
      </c>
      <c r="D15377" s="31" t="s">
        <v>7917</v>
      </c>
      <c r="E15377" s="31" t="s">
        <v>67</v>
      </c>
      <c r="F15377" s="31" t="s">
        <v>10045</v>
      </c>
      <c r="H15377" s="10" t="e">
        <f>VLOOKUP(A15377,#REF!,3,FALSE)</f>
        <v>#REF!</v>
      </c>
      <c r="I15377" s="10" t="e">
        <f>VLOOKUP(A15377,#REF!,4,FALSE)</f>
        <v>#REF!</v>
      </c>
      <c r="J15377" s="31" t="s">
        <v>10513</v>
      </c>
      <c r="K15377" s="10" t="str">
        <f t="shared" si="240"/>
        <v>머리끈/무팁/#15[쉬즈라인][쉬즈라인]</v>
      </c>
      <c r="L15377" s="31" t="s">
        <v>43806</v>
      </c>
    </row>
    <row r="15378" spans="1:12" x14ac:dyDescent="0.15">
      <c r="A15378" s="31" t="s">
        <v>24262</v>
      </c>
      <c r="B15378" s="31" t="s">
        <v>56905</v>
      </c>
      <c r="C15378" s="32">
        <v>3600</v>
      </c>
      <c r="D15378" s="31" t="s">
        <v>111</v>
      </c>
      <c r="E15378" s="31" t="s">
        <v>67</v>
      </c>
      <c r="F15378" s="31" t="s">
        <v>10045</v>
      </c>
      <c r="H15378" s="10" t="e">
        <f>VLOOKUP(A15378,#REF!,3,FALSE)</f>
        <v>#REF!</v>
      </c>
      <c r="I15378" s="10" t="e">
        <f>VLOOKUP(A15378,#REF!,4,FALSE)</f>
        <v>#REF!</v>
      </c>
      <c r="J15378" s="31" t="s">
        <v>10513</v>
      </c>
      <c r="K15378" s="10" t="str">
        <f t="shared" si="240"/>
        <v>미용가위[쉬즈라인][쉬즈라인]</v>
      </c>
      <c r="L15378" s="31" t="s">
        <v>43808</v>
      </c>
    </row>
    <row r="15379" spans="1:12" x14ac:dyDescent="0.15">
      <c r="A15379" s="31" t="s">
        <v>24261</v>
      </c>
      <c r="B15379" s="31" t="s">
        <v>56905</v>
      </c>
      <c r="C15379" s="32">
        <v>18000</v>
      </c>
      <c r="D15379" s="31" t="s">
        <v>111</v>
      </c>
      <c r="E15379" s="31" t="s">
        <v>253</v>
      </c>
      <c r="F15379" s="31" t="s">
        <v>10045</v>
      </c>
      <c r="H15379" s="10" t="e">
        <f>VLOOKUP(A15379,#REF!,3,FALSE)</f>
        <v>#REF!</v>
      </c>
      <c r="I15379" s="10" t="e">
        <f>VLOOKUP(A15379,#REF!,4,FALSE)</f>
        <v>#REF!</v>
      </c>
      <c r="J15379" s="31" t="s">
        <v>10513</v>
      </c>
      <c r="K15379" s="10" t="str">
        <f t="shared" si="240"/>
        <v>미용가위[쉬즈라인][쉬즈라인]</v>
      </c>
      <c r="L15379" s="31" t="s">
        <v>43807</v>
      </c>
    </row>
    <row r="15380" spans="1:12" x14ac:dyDescent="0.15">
      <c r="A15380" s="31" t="s">
        <v>24263</v>
      </c>
      <c r="B15380" s="31" t="s">
        <v>56906</v>
      </c>
      <c r="C15380" s="32">
        <v>5500</v>
      </c>
      <c r="D15380" s="31" t="s">
        <v>5181</v>
      </c>
      <c r="E15380" s="31" t="s">
        <v>67</v>
      </c>
      <c r="F15380" s="31" t="s">
        <v>10188</v>
      </c>
      <c r="H15380" s="10" t="e">
        <f>VLOOKUP(A15380,#REF!,3,FALSE)</f>
        <v>#REF!</v>
      </c>
      <c r="I15380" s="10" t="e">
        <f>VLOOKUP(A15380,#REF!,4,FALSE)</f>
        <v>#REF!</v>
      </c>
      <c r="J15380" s="31" t="s">
        <v>10520</v>
      </c>
      <c r="K15380" s="10" t="str">
        <f t="shared" si="240"/>
        <v>스프레이/내츄럴후레쉬[에프킬라][에프킬라]</v>
      </c>
      <c r="L15380" s="31" t="s">
        <v>43809</v>
      </c>
    </row>
    <row r="15381" spans="1:12" x14ac:dyDescent="0.15">
      <c r="A15381" s="31" t="s">
        <v>24264</v>
      </c>
      <c r="B15381" s="31" t="s">
        <v>56907</v>
      </c>
      <c r="C15381" s="32">
        <v>2200</v>
      </c>
      <c r="D15381" s="31" t="s">
        <v>7392</v>
      </c>
      <c r="E15381" s="31" t="s">
        <v>253</v>
      </c>
      <c r="F15381" s="31" t="s">
        <v>10039</v>
      </c>
      <c r="H15381" s="10" t="e">
        <f>VLOOKUP(A15381,#REF!,3,FALSE)</f>
        <v>#REF!</v>
      </c>
      <c r="I15381" s="10" t="e">
        <f>VLOOKUP(A15381,#REF!,4,FALSE)</f>
        <v>#REF!</v>
      </c>
      <c r="J15381" s="31" t="s">
        <v>8167</v>
      </c>
      <c r="K15381" s="10" t="str">
        <f t="shared" si="240"/>
        <v>스카치브라이트/수세미/다목적/AL-345[3M][3M]</v>
      </c>
      <c r="L15381" s="31" t="s">
        <v>43810</v>
      </c>
    </row>
    <row r="15382" spans="1:12" x14ac:dyDescent="0.15">
      <c r="A15382" s="31" t="s">
        <v>24265</v>
      </c>
      <c r="B15382" s="31" t="s">
        <v>56908</v>
      </c>
      <c r="C15382" s="32">
        <v>1300</v>
      </c>
      <c r="D15382" s="31" t="s">
        <v>7395</v>
      </c>
      <c r="E15382" s="31" t="s">
        <v>253</v>
      </c>
      <c r="F15382" s="31" t="s">
        <v>10039</v>
      </c>
      <c r="H15382" s="10" t="e">
        <f>VLOOKUP(A15382,#REF!,3,FALSE)</f>
        <v>#REF!</v>
      </c>
      <c r="I15382" s="10" t="e">
        <f>VLOOKUP(A15382,#REF!,4,FALSE)</f>
        <v>#REF!</v>
      </c>
      <c r="J15382" s="31" t="s">
        <v>8167</v>
      </c>
      <c r="K15382" s="10" t="str">
        <f t="shared" si="240"/>
        <v>스카치브라이트/철수세미/MSBL-35[3M][3M]</v>
      </c>
      <c r="L15382" s="31" t="s">
        <v>43811</v>
      </c>
    </row>
    <row r="15383" spans="1:12" x14ac:dyDescent="0.15">
      <c r="A15383" s="31" t="s">
        <v>24266</v>
      </c>
      <c r="B15383" s="31" t="s">
        <v>56909</v>
      </c>
      <c r="C15383" s="32">
        <v>1900</v>
      </c>
      <c r="D15383" s="31" t="s">
        <v>7394</v>
      </c>
      <c r="E15383" s="31" t="s">
        <v>253</v>
      </c>
      <c r="F15383" s="31" t="s">
        <v>10039</v>
      </c>
      <c r="H15383" s="10" t="e">
        <f>VLOOKUP(A15383,#REF!,3,FALSE)</f>
        <v>#REF!</v>
      </c>
      <c r="I15383" s="10" t="e">
        <f>VLOOKUP(A15383,#REF!,4,FALSE)</f>
        <v>#REF!</v>
      </c>
      <c r="J15383" s="31" t="s">
        <v>8167</v>
      </c>
      <c r="K15383" s="10" t="str">
        <f t="shared" si="240"/>
        <v>스카치브라이트/수세미/항균망사/NET-1[3M][3M]</v>
      </c>
      <c r="L15383" s="31" t="s">
        <v>43812</v>
      </c>
    </row>
    <row r="15384" spans="1:12" x14ac:dyDescent="0.15">
      <c r="A15384" s="31" t="s">
        <v>24267</v>
      </c>
      <c r="B15384" s="31" t="s">
        <v>56910</v>
      </c>
      <c r="C15384" s="32">
        <v>43200</v>
      </c>
      <c r="D15384" s="31" t="s">
        <v>7246</v>
      </c>
      <c r="E15384" s="31" t="s">
        <v>68</v>
      </c>
      <c r="F15384" s="31" t="s">
        <v>10020</v>
      </c>
      <c r="H15384" s="10" t="e">
        <f>VLOOKUP(A15384,#REF!,3,FALSE)</f>
        <v>#REF!</v>
      </c>
      <c r="I15384" s="10" t="e">
        <f>VLOOKUP(A15384,#REF!,4,FALSE)</f>
        <v>#REF!</v>
      </c>
      <c r="J15384" s="31" t="s">
        <v>8167</v>
      </c>
      <c r="K15384" s="10" t="str">
        <f t="shared" si="240"/>
        <v>코맨드/벽걸이/17002/탈부착식[3M][3M]</v>
      </c>
      <c r="L15384" s="31" t="s">
        <v>43813</v>
      </c>
    </row>
    <row r="15385" spans="1:12" x14ac:dyDescent="0.15">
      <c r="A15385" s="31" t="s">
        <v>24268</v>
      </c>
      <c r="B15385" s="31" t="s">
        <v>56910</v>
      </c>
      <c r="C15385" s="32">
        <v>3600</v>
      </c>
      <c r="D15385" s="31" t="s">
        <v>7246</v>
      </c>
      <c r="E15385" s="31" t="s">
        <v>67</v>
      </c>
      <c r="F15385" s="31" t="s">
        <v>10020</v>
      </c>
      <c r="H15385" s="10" t="e">
        <f>VLOOKUP(A15385,#REF!,3,FALSE)</f>
        <v>#REF!</v>
      </c>
      <c r="I15385" s="10" t="e">
        <f>VLOOKUP(A15385,#REF!,4,FALSE)</f>
        <v>#REF!</v>
      </c>
      <c r="J15385" s="31" t="s">
        <v>8167</v>
      </c>
      <c r="K15385" s="10" t="str">
        <f t="shared" si="240"/>
        <v>코맨드/벽걸이/17002/탈부착식[3M][3M]</v>
      </c>
      <c r="L15385" s="31" t="s">
        <v>43814</v>
      </c>
    </row>
    <row r="15386" spans="1:12" x14ac:dyDescent="0.15">
      <c r="A15386" s="31" t="s">
        <v>24269</v>
      </c>
      <c r="B15386" s="31" t="s">
        <v>56911</v>
      </c>
      <c r="C15386" s="32">
        <v>7000</v>
      </c>
      <c r="D15386" s="31" t="s">
        <v>7406</v>
      </c>
      <c r="E15386" s="31" t="s">
        <v>68</v>
      </c>
      <c r="F15386" s="31" t="s">
        <v>10034</v>
      </c>
      <c r="H15386" s="10" t="e">
        <f>VLOOKUP(A15386,#REF!,3,FALSE)</f>
        <v>#REF!</v>
      </c>
      <c r="I15386" s="10" t="e">
        <f>VLOOKUP(A15386,#REF!,4,FALSE)</f>
        <v>#REF!</v>
      </c>
      <c r="J15386" s="31" t="s">
        <v>10591</v>
      </c>
      <c r="K15386" s="10" t="str">
        <f t="shared" si="240"/>
        <v>크린랩[크린랩][크린랩]</v>
      </c>
      <c r="L15386" s="31" t="s">
        <v>43815</v>
      </c>
    </row>
    <row r="15387" spans="1:12" x14ac:dyDescent="0.15">
      <c r="A15387" s="31" t="s">
        <v>24270</v>
      </c>
      <c r="B15387" s="31" t="s">
        <v>56911</v>
      </c>
      <c r="C15387" s="32">
        <v>12000</v>
      </c>
      <c r="D15387" s="31" t="s">
        <v>7405</v>
      </c>
      <c r="E15387" s="31" t="s">
        <v>68</v>
      </c>
      <c r="F15387" s="31" t="s">
        <v>10034</v>
      </c>
      <c r="H15387" s="10" t="e">
        <f>VLOOKUP(A15387,#REF!,3,FALSE)</f>
        <v>#REF!</v>
      </c>
      <c r="I15387" s="10" t="e">
        <f>VLOOKUP(A15387,#REF!,4,FALSE)</f>
        <v>#REF!</v>
      </c>
      <c r="J15387" s="31" t="s">
        <v>10591</v>
      </c>
      <c r="K15387" s="10" t="str">
        <f t="shared" si="240"/>
        <v>크린랩[크린랩][크린랩]</v>
      </c>
      <c r="L15387" s="31" t="s">
        <v>43816</v>
      </c>
    </row>
    <row r="15388" spans="1:12" x14ac:dyDescent="0.15">
      <c r="A15388" s="31" t="s">
        <v>24271</v>
      </c>
      <c r="B15388" s="31" t="s">
        <v>56912</v>
      </c>
      <c r="C15388" s="32">
        <v>3700</v>
      </c>
      <c r="D15388" s="31" t="s">
        <v>7407</v>
      </c>
      <c r="E15388" s="31" t="s">
        <v>68</v>
      </c>
      <c r="F15388" s="31" t="s">
        <v>10034</v>
      </c>
      <c r="H15388" s="10" t="e">
        <f>VLOOKUP(A15388,#REF!,3,FALSE)</f>
        <v>#REF!</v>
      </c>
      <c r="I15388" s="10" t="e">
        <f>VLOOKUP(A15388,#REF!,4,FALSE)</f>
        <v>#REF!</v>
      </c>
      <c r="J15388" s="31" t="s">
        <v>10591</v>
      </c>
      <c r="K15388" s="10" t="str">
        <f t="shared" si="240"/>
        <v>크린백[크린랩][크린랩]</v>
      </c>
      <c r="L15388" s="31" t="s">
        <v>43817</v>
      </c>
    </row>
    <row r="15389" spans="1:12" x14ac:dyDescent="0.15">
      <c r="A15389" s="31" t="s">
        <v>24272</v>
      </c>
      <c r="B15389" s="31" t="s">
        <v>56912</v>
      </c>
      <c r="C15389" s="32">
        <v>4800</v>
      </c>
      <c r="D15389" s="31" t="s">
        <v>7398</v>
      </c>
      <c r="E15389" s="31" t="s">
        <v>68</v>
      </c>
      <c r="F15389" s="31" t="s">
        <v>10034</v>
      </c>
      <c r="H15389" s="10" t="e">
        <f>VLOOKUP(A15389,#REF!,3,FALSE)</f>
        <v>#REF!</v>
      </c>
      <c r="I15389" s="10" t="e">
        <f>VLOOKUP(A15389,#REF!,4,FALSE)</f>
        <v>#REF!</v>
      </c>
      <c r="J15389" s="31" t="s">
        <v>10591</v>
      </c>
      <c r="K15389" s="10" t="str">
        <f t="shared" si="240"/>
        <v>크린백[크린랩][크린랩]</v>
      </c>
      <c r="L15389" s="31" t="s">
        <v>43818</v>
      </c>
    </row>
    <row r="15390" spans="1:12" x14ac:dyDescent="0.15">
      <c r="A15390" s="31" t="s">
        <v>24273</v>
      </c>
      <c r="B15390" s="31" t="s">
        <v>56913</v>
      </c>
      <c r="C15390" s="32">
        <v>4500</v>
      </c>
      <c r="D15390" s="31" t="s">
        <v>7702</v>
      </c>
      <c r="E15390" s="31" t="s">
        <v>67</v>
      </c>
      <c r="F15390" s="31" t="s">
        <v>9830</v>
      </c>
      <c r="H15390" s="10" t="e">
        <f>VLOOKUP(A15390,#REF!,3,FALSE)</f>
        <v>#REF!</v>
      </c>
      <c r="I15390" s="10" t="e">
        <f>VLOOKUP(A15390,#REF!,4,FALSE)</f>
        <v>#REF!</v>
      </c>
      <c r="J15390" s="31" t="s">
        <v>8167</v>
      </c>
      <c r="K15390" s="10" t="str">
        <f t="shared" si="240"/>
        <v>문풍지/실내용/2285[3M][3M]</v>
      </c>
      <c r="L15390" s="31" t="s">
        <v>43819</v>
      </c>
    </row>
    <row r="15391" spans="1:12" x14ac:dyDescent="0.15">
      <c r="A15391" s="31" t="s">
        <v>24274</v>
      </c>
      <c r="B15391" s="31" t="s">
        <v>56914</v>
      </c>
      <c r="C15391" s="32">
        <v>6600</v>
      </c>
      <c r="D15391" s="31" t="s">
        <v>7703</v>
      </c>
      <c r="E15391" s="31" t="s">
        <v>67</v>
      </c>
      <c r="F15391" s="31" t="s">
        <v>9830</v>
      </c>
      <c r="H15391" s="10" t="e">
        <f>VLOOKUP(A15391,#REF!,3,FALSE)</f>
        <v>#REF!</v>
      </c>
      <c r="I15391" s="10" t="e">
        <f>VLOOKUP(A15391,#REF!,4,FALSE)</f>
        <v>#REF!</v>
      </c>
      <c r="J15391" s="31" t="s">
        <v>8167</v>
      </c>
      <c r="K15391" s="10" t="str">
        <f t="shared" si="240"/>
        <v>문풍지/실내용/2286[3M][3M]</v>
      </c>
      <c r="L15391" s="31" t="s">
        <v>43820</v>
      </c>
    </row>
    <row r="15392" spans="1:12" x14ac:dyDescent="0.15">
      <c r="A15392" s="31" t="s">
        <v>24275</v>
      </c>
      <c r="B15392" s="31" t="s">
        <v>56915</v>
      </c>
      <c r="C15392" s="32">
        <v>10000</v>
      </c>
      <c r="D15392" s="31" t="s">
        <v>7706</v>
      </c>
      <c r="E15392" s="31" t="s">
        <v>67</v>
      </c>
      <c r="F15392" s="31" t="s">
        <v>9830</v>
      </c>
      <c r="H15392" s="10" t="e">
        <f>VLOOKUP(A15392,#REF!,3,FALSE)</f>
        <v>#REF!</v>
      </c>
      <c r="I15392" s="10" t="e">
        <f>VLOOKUP(A15392,#REF!,4,FALSE)</f>
        <v>#REF!</v>
      </c>
      <c r="J15392" s="31" t="s">
        <v>8167</v>
      </c>
      <c r="K15392" s="10" t="str">
        <f t="shared" si="240"/>
        <v>출입문틈막이/투명/2118[3M][3M]</v>
      </c>
      <c r="L15392" s="31" t="s">
        <v>43821</v>
      </c>
    </row>
    <row r="15393" spans="1:12" x14ac:dyDescent="0.15">
      <c r="A15393" s="31" t="s">
        <v>24276</v>
      </c>
      <c r="B15393" s="31" t="s">
        <v>56916</v>
      </c>
      <c r="C15393" s="32">
        <v>5000</v>
      </c>
      <c r="D15393" s="31" t="s">
        <v>7297</v>
      </c>
      <c r="E15393" s="31" t="s">
        <v>68</v>
      </c>
      <c r="F15393" s="31" t="s">
        <v>65030</v>
      </c>
      <c r="H15393" s="10" t="e">
        <f>VLOOKUP(A15393,#REF!,3,FALSE)</f>
        <v>#REF!</v>
      </c>
      <c r="I15393" s="10" t="e">
        <f>VLOOKUP(A15393,#REF!,4,FALSE)</f>
        <v>#REF!</v>
      </c>
      <c r="J15393" s="31" t="s">
        <v>8167</v>
      </c>
      <c r="K15393" s="10" t="str">
        <f t="shared" si="240"/>
        <v>스카치브라이트/린스틱/변기수세미/557[3M][3M]</v>
      </c>
      <c r="L15393" s="31" t="s">
        <v>43822</v>
      </c>
    </row>
    <row r="15394" spans="1:12" x14ac:dyDescent="0.15">
      <c r="A15394" s="31" t="s">
        <v>24277</v>
      </c>
      <c r="B15394" s="31" t="s">
        <v>56917</v>
      </c>
      <c r="C15394" s="32">
        <v>4800</v>
      </c>
      <c r="D15394" s="31" t="s">
        <v>7117</v>
      </c>
      <c r="E15394" s="31" t="s">
        <v>253</v>
      </c>
      <c r="F15394" s="31" t="s">
        <v>65030</v>
      </c>
      <c r="H15394" s="10" t="e">
        <f>VLOOKUP(A15394,#REF!,3,FALSE)</f>
        <v>#REF!</v>
      </c>
      <c r="I15394" s="10" t="e">
        <f>VLOOKUP(A15394,#REF!,4,FALSE)</f>
        <v>#REF!</v>
      </c>
      <c r="J15394" s="31" t="s">
        <v>8167</v>
      </c>
      <c r="K15394" s="10" t="str">
        <f t="shared" si="240"/>
        <v>스카치브라이트/크린스틱리필/557-6R[3M][3M]</v>
      </c>
      <c r="L15394" s="31" t="s">
        <v>43823</v>
      </c>
    </row>
    <row r="15395" spans="1:12" x14ac:dyDescent="0.15">
      <c r="A15395" s="31" t="s">
        <v>24278</v>
      </c>
      <c r="B15395" s="31" t="s">
        <v>56918</v>
      </c>
      <c r="C15395" s="32">
        <v>3200</v>
      </c>
      <c r="D15395" s="31" t="s">
        <v>7408</v>
      </c>
      <c r="E15395" s="31" t="s">
        <v>68</v>
      </c>
      <c r="F15395" s="31" t="s">
        <v>10034</v>
      </c>
      <c r="H15395" s="10" t="e">
        <f>VLOOKUP(A15395,#REF!,3,FALSE)</f>
        <v>#REF!</v>
      </c>
      <c r="I15395" s="10" t="e">
        <f>VLOOKUP(A15395,#REF!,4,FALSE)</f>
        <v>#REF!</v>
      </c>
      <c r="J15395" s="31" t="s">
        <v>10591</v>
      </c>
      <c r="K15395" s="10" t="str">
        <f t="shared" si="240"/>
        <v>크린지퍼백/이중지퍼[크린랩][크린랩]</v>
      </c>
      <c r="L15395" s="31" t="s">
        <v>43824</v>
      </c>
    </row>
    <row r="15396" spans="1:12" x14ac:dyDescent="0.15">
      <c r="A15396" s="31" t="s">
        <v>24279</v>
      </c>
      <c r="B15396" s="31" t="s">
        <v>56918</v>
      </c>
      <c r="C15396" s="32">
        <v>5000</v>
      </c>
      <c r="D15396" s="31" t="s">
        <v>7409</v>
      </c>
      <c r="E15396" s="31" t="s">
        <v>68</v>
      </c>
      <c r="F15396" s="31" t="s">
        <v>10034</v>
      </c>
      <c r="H15396" s="10" t="e">
        <f>VLOOKUP(A15396,#REF!,3,FALSE)</f>
        <v>#REF!</v>
      </c>
      <c r="I15396" s="10" t="e">
        <f>VLOOKUP(A15396,#REF!,4,FALSE)</f>
        <v>#REF!</v>
      </c>
      <c r="J15396" s="31" t="s">
        <v>10591</v>
      </c>
      <c r="K15396" s="10" t="str">
        <f t="shared" si="240"/>
        <v>크린지퍼백/이중지퍼[크린랩][크린랩]</v>
      </c>
      <c r="L15396" s="31" t="s">
        <v>43825</v>
      </c>
    </row>
    <row r="15397" spans="1:12" x14ac:dyDescent="0.15">
      <c r="A15397" s="31" t="s">
        <v>24280</v>
      </c>
      <c r="B15397" s="31" t="s">
        <v>56919</v>
      </c>
      <c r="C15397" s="32">
        <v>3000</v>
      </c>
      <c r="D15397" s="31" t="s">
        <v>107</v>
      </c>
      <c r="E15397" s="31" t="s">
        <v>68</v>
      </c>
      <c r="F15397" s="31" t="s">
        <v>10034</v>
      </c>
      <c r="H15397" s="10" t="e">
        <f>VLOOKUP(A15397,#REF!,3,FALSE)</f>
        <v>#REF!</v>
      </c>
      <c r="I15397" s="10" t="e">
        <f>VLOOKUP(A15397,#REF!,4,FALSE)</f>
        <v>#REF!</v>
      </c>
      <c r="J15397" s="31" t="s">
        <v>10591</v>
      </c>
      <c r="K15397" s="10" t="str">
        <f t="shared" si="240"/>
        <v>크린장갑[크린랩][크린랩]</v>
      </c>
      <c r="L15397" s="31" t="s">
        <v>43826</v>
      </c>
    </row>
    <row r="15398" spans="1:12" x14ac:dyDescent="0.15">
      <c r="A15398" s="31" t="s">
        <v>24282</v>
      </c>
      <c r="B15398" s="31" t="s">
        <v>56920</v>
      </c>
      <c r="C15398" s="32">
        <v>166800</v>
      </c>
      <c r="D15398" s="31" t="s">
        <v>8120</v>
      </c>
      <c r="E15398" s="31" t="s">
        <v>51</v>
      </c>
      <c r="F15398" s="31" t="s">
        <v>10163</v>
      </c>
      <c r="H15398" s="10" t="e">
        <f>VLOOKUP(A15398,#REF!,3,FALSE)</f>
        <v>#REF!</v>
      </c>
      <c r="I15398" s="10" t="e">
        <f>VLOOKUP(A15398,#REF!,4,FALSE)</f>
        <v>#REF!</v>
      </c>
      <c r="J15398" s="31" t="s">
        <v>8167</v>
      </c>
      <c r="K15398" s="10" t="str">
        <f t="shared" si="240"/>
        <v>스프레이본드/77/영구접착제[3M][3M]</v>
      </c>
      <c r="L15398" s="31" t="s">
        <v>43828</v>
      </c>
    </row>
    <row r="15399" spans="1:12" x14ac:dyDescent="0.15">
      <c r="A15399" s="31" t="s">
        <v>24281</v>
      </c>
      <c r="B15399" s="31" t="s">
        <v>56920</v>
      </c>
      <c r="C15399" s="32">
        <v>13900</v>
      </c>
      <c r="D15399" s="31" t="s">
        <v>8120</v>
      </c>
      <c r="E15399" s="31" t="s">
        <v>67</v>
      </c>
      <c r="F15399" s="31" t="s">
        <v>10163</v>
      </c>
      <c r="H15399" s="10" t="e">
        <f>VLOOKUP(A15399,#REF!,3,FALSE)</f>
        <v>#REF!</v>
      </c>
      <c r="I15399" s="10" t="e">
        <f>VLOOKUP(A15399,#REF!,4,FALSE)</f>
        <v>#REF!</v>
      </c>
      <c r="J15399" s="31" t="s">
        <v>8167</v>
      </c>
      <c r="K15399" s="10" t="str">
        <f t="shared" si="240"/>
        <v>스프레이본드/77/영구접착제[3M][3M]</v>
      </c>
      <c r="L15399" s="31" t="s">
        <v>43827</v>
      </c>
    </row>
    <row r="15400" spans="1:12" x14ac:dyDescent="0.15">
      <c r="A15400" s="31" t="s">
        <v>24283</v>
      </c>
      <c r="B15400" s="31" t="s">
        <v>56920</v>
      </c>
      <c r="C15400" s="32">
        <v>18500</v>
      </c>
      <c r="D15400" s="31" t="s">
        <v>8121</v>
      </c>
      <c r="E15400" s="31" t="s">
        <v>67</v>
      </c>
      <c r="F15400" s="31" t="s">
        <v>10163</v>
      </c>
      <c r="H15400" s="10" t="e">
        <f>VLOOKUP(A15400,#REF!,3,FALSE)</f>
        <v>#REF!</v>
      </c>
      <c r="I15400" s="10" t="e">
        <f>VLOOKUP(A15400,#REF!,4,FALSE)</f>
        <v>#REF!</v>
      </c>
      <c r="J15400" s="31" t="s">
        <v>8167</v>
      </c>
      <c r="K15400" s="10" t="str">
        <f t="shared" si="240"/>
        <v>스프레이본드/77/영구접착제[3M][3M]</v>
      </c>
      <c r="L15400" s="31" t="s">
        <v>43829</v>
      </c>
    </row>
    <row r="15401" spans="1:12" x14ac:dyDescent="0.15">
      <c r="A15401" s="31" t="s">
        <v>24284</v>
      </c>
      <c r="B15401" s="31" t="s">
        <v>56921</v>
      </c>
      <c r="C15401" s="32">
        <v>4900</v>
      </c>
      <c r="D15401" s="31" t="s">
        <v>7402</v>
      </c>
      <c r="E15401" s="31" t="s">
        <v>81</v>
      </c>
      <c r="F15401" s="31" t="s">
        <v>10034</v>
      </c>
      <c r="H15401" s="10" t="e">
        <f>VLOOKUP(A15401,#REF!,3,FALSE)</f>
        <v>#REF!</v>
      </c>
      <c r="I15401" s="10" t="e">
        <f>VLOOKUP(A15401,#REF!,4,FALSE)</f>
        <v>#REF!</v>
      </c>
      <c r="J15401" s="31" t="s">
        <v>8167</v>
      </c>
      <c r="K15401" s="10" t="str">
        <f t="shared" si="240"/>
        <v>후레쉬지퍼백세트/이중지퍼[3M][3M]</v>
      </c>
      <c r="L15401" s="31" t="s">
        <v>43830</v>
      </c>
    </row>
    <row r="15402" spans="1:12" x14ac:dyDescent="0.15">
      <c r="A15402" s="31" t="s">
        <v>24285</v>
      </c>
      <c r="B15402" s="31" t="s">
        <v>56922</v>
      </c>
      <c r="C15402" s="32">
        <v>27500</v>
      </c>
      <c r="D15402" s="31" t="s">
        <v>7286</v>
      </c>
      <c r="E15402" s="31" t="s">
        <v>67</v>
      </c>
      <c r="F15402" s="31" t="s">
        <v>10082</v>
      </c>
      <c r="H15402" s="10" t="e">
        <f>VLOOKUP(A15402,#REF!,3,FALSE)</f>
        <v>#REF!</v>
      </c>
      <c r="I15402" s="10" t="e">
        <f>VLOOKUP(A15402,#REF!,4,FALSE)</f>
        <v>#REF!</v>
      </c>
      <c r="J15402" s="31" t="s">
        <v>8167</v>
      </c>
      <c r="K15402" s="10" t="str">
        <f t="shared" si="240"/>
        <v>스카치브라이트/막대걸레/퀵스위퍼[3M][3M]</v>
      </c>
      <c r="L15402" s="31" t="s">
        <v>43831</v>
      </c>
    </row>
    <row r="15403" spans="1:12" x14ac:dyDescent="0.15">
      <c r="A15403" s="31" t="s">
        <v>24286</v>
      </c>
      <c r="B15403" s="31" t="s">
        <v>56923</v>
      </c>
      <c r="C15403" s="32">
        <v>5800</v>
      </c>
      <c r="D15403" s="31" t="s">
        <v>7287</v>
      </c>
      <c r="E15403" s="31" t="s">
        <v>253</v>
      </c>
      <c r="F15403" s="31" t="s">
        <v>10082</v>
      </c>
      <c r="H15403" s="10" t="e">
        <f>VLOOKUP(A15403,#REF!,3,FALSE)</f>
        <v>#REF!</v>
      </c>
      <c r="I15403" s="10" t="e">
        <f>VLOOKUP(A15403,#REF!,4,FALSE)</f>
        <v>#REF!</v>
      </c>
      <c r="J15403" s="31" t="s">
        <v>8167</v>
      </c>
      <c r="K15403" s="10" t="str">
        <f t="shared" si="240"/>
        <v>스카치브라이트/막대걸레/퀵스위퍼/교체용[3M][3M]</v>
      </c>
      <c r="L15403" s="31" t="s">
        <v>43832</v>
      </c>
    </row>
    <row r="15404" spans="1:12" x14ac:dyDescent="0.15">
      <c r="A15404" s="31" t="s">
        <v>24287</v>
      </c>
      <c r="B15404" s="31" t="s">
        <v>56924</v>
      </c>
      <c r="C15404" s="32">
        <v>16600</v>
      </c>
      <c r="D15404" s="31" t="s">
        <v>8120</v>
      </c>
      <c r="E15404" s="31" t="s">
        <v>67</v>
      </c>
      <c r="F15404" s="31" t="s">
        <v>10163</v>
      </c>
      <c r="H15404" s="10" t="e">
        <f>VLOOKUP(A15404,#REF!,3,FALSE)</f>
        <v>#REF!</v>
      </c>
      <c r="I15404" s="10" t="e">
        <f>VLOOKUP(A15404,#REF!,4,FALSE)</f>
        <v>#REF!</v>
      </c>
      <c r="J15404" s="31" t="s">
        <v>8167</v>
      </c>
      <c r="K15404" s="10" t="str">
        <f t="shared" si="240"/>
        <v>스프레이본드/75/임시접착제[3M][3M]</v>
      </c>
      <c r="L15404" s="31" t="s">
        <v>43833</v>
      </c>
    </row>
    <row r="15405" spans="1:12" x14ac:dyDescent="0.15">
      <c r="A15405" s="31" t="s">
        <v>24288</v>
      </c>
      <c r="B15405" s="31" t="s">
        <v>56924</v>
      </c>
      <c r="C15405" s="32">
        <v>199200</v>
      </c>
      <c r="D15405" s="31" t="s">
        <v>8120</v>
      </c>
      <c r="E15405" s="31" t="s">
        <v>51</v>
      </c>
      <c r="F15405" s="31" t="s">
        <v>10163</v>
      </c>
      <c r="H15405" s="10" t="e">
        <f>VLOOKUP(A15405,#REF!,3,FALSE)</f>
        <v>#REF!</v>
      </c>
      <c r="I15405" s="10" t="e">
        <f>VLOOKUP(A15405,#REF!,4,FALSE)</f>
        <v>#REF!</v>
      </c>
      <c r="J15405" s="31" t="s">
        <v>8167</v>
      </c>
      <c r="K15405" s="10" t="str">
        <f t="shared" si="240"/>
        <v>스프레이본드/75/임시접착제[3M][3M]</v>
      </c>
      <c r="L15405" s="31" t="s">
        <v>43834</v>
      </c>
    </row>
    <row r="15406" spans="1:12" x14ac:dyDescent="0.15">
      <c r="A15406" s="31" t="s">
        <v>24289</v>
      </c>
      <c r="B15406" s="31" t="s">
        <v>56924</v>
      </c>
      <c r="C15406" s="32">
        <v>8600</v>
      </c>
      <c r="D15406" s="31" t="s">
        <v>60742</v>
      </c>
      <c r="E15406" s="31" t="s">
        <v>67</v>
      </c>
      <c r="F15406" s="31" t="s">
        <v>10163</v>
      </c>
      <c r="H15406" s="10" t="e">
        <f>VLOOKUP(A15406,#REF!,3,FALSE)</f>
        <v>#REF!</v>
      </c>
      <c r="I15406" s="10" t="e">
        <f>VLOOKUP(A15406,#REF!,4,FALSE)</f>
        <v>#REF!</v>
      </c>
      <c r="J15406" s="31" t="s">
        <v>8167</v>
      </c>
      <c r="K15406" s="10" t="str">
        <f t="shared" si="240"/>
        <v>스프레이본드/75/임시접착제[3M][3M]</v>
      </c>
      <c r="L15406" s="31" t="s">
        <v>43835</v>
      </c>
    </row>
    <row r="15407" spans="1:12" x14ac:dyDescent="0.15">
      <c r="A15407" s="31" t="s">
        <v>24290</v>
      </c>
      <c r="B15407" s="31" t="s">
        <v>56924</v>
      </c>
      <c r="C15407" s="32">
        <v>172000</v>
      </c>
      <c r="D15407" s="31" t="s">
        <v>60742</v>
      </c>
      <c r="E15407" s="31" t="s">
        <v>51</v>
      </c>
      <c r="F15407" s="31" t="s">
        <v>10163</v>
      </c>
      <c r="H15407" s="10" t="e">
        <f>VLOOKUP(A15407,#REF!,3,FALSE)</f>
        <v>#REF!</v>
      </c>
      <c r="I15407" s="10" t="e">
        <f>VLOOKUP(A15407,#REF!,4,FALSE)</f>
        <v>#REF!</v>
      </c>
      <c r="J15407" s="31" t="s">
        <v>8167</v>
      </c>
      <c r="K15407" s="10" t="str">
        <f t="shared" si="240"/>
        <v>스프레이본드/75/임시접착제[3M][3M]</v>
      </c>
      <c r="L15407" s="31" t="s">
        <v>43836</v>
      </c>
    </row>
    <row r="15408" spans="1:12" x14ac:dyDescent="0.15">
      <c r="A15408" s="31" t="s">
        <v>24291</v>
      </c>
      <c r="B15408" s="31" t="s">
        <v>56920</v>
      </c>
      <c r="C15408" s="32">
        <v>142000</v>
      </c>
      <c r="D15408" s="31" t="s">
        <v>60742</v>
      </c>
      <c r="E15408" s="31" t="s">
        <v>51</v>
      </c>
      <c r="F15408" s="31" t="s">
        <v>10163</v>
      </c>
      <c r="H15408" s="10" t="e">
        <f>VLOOKUP(A15408,#REF!,3,FALSE)</f>
        <v>#REF!</v>
      </c>
      <c r="I15408" s="10" t="e">
        <f>VLOOKUP(A15408,#REF!,4,FALSE)</f>
        <v>#REF!</v>
      </c>
      <c r="J15408" s="31" t="s">
        <v>8167</v>
      </c>
      <c r="K15408" s="10" t="str">
        <f t="shared" si="240"/>
        <v>스프레이본드/77/영구접착제[3M][3M]</v>
      </c>
      <c r="L15408" s="31" t="s">
        <v>43837</v>
      </c>
    </row>
    <row r="15409" spans="1:12" x14ac:dyDescent="0.15">
      <c r="A15409" s="31" t="s">
        <v>24292</v>
      </c>
      <c r="B15409" s="31" t="s">
        <v>56920</v>
      </c>
      <c r="C15409" s="32">
        <v>7100</v>
      </c>
      <c r="D15409" s="31" t="s">
        <v>60742</v>
      </c>
      <c r="E15409" s="31" t="s">
        <v>67</v>
      </c>
      <c r="F15409" s="31" t="s">
        <v>10163</v>
      </c>
      <c r="H15409" s="10" t="e">
        <f>VLOOKUP(A15409,#REF!,3,FALSE)</f>
        <v>#REF!</v>
      </c>
      <c r="I15409" s="10" t="e">
        <f>VLOOKUP(A15409,#REF!,4,FALSE)</f>
        <v>#REF!</v>
      </c>
      <c r="J15409" s="31" t="s">
        <v>8167</v>
      </c>
      <c r="K15409" s="10" t="str">
        <f t="shared" si="240"/>
        <v>스프레이본드/77/영구접착제[3M][3M]</v>
      </c>
      <c r="L15409" s="31" t="s">
        <v>43838</v>
      </c>
    </row>
    <row r="15410" spans="1:12" x14ac:dyDescent="0.15">
      <c r="A15410" s="31" t="s">
        <v>24293</v>
      </c>
      <c r="B15410" s="31" t="s">
        <v>56926</v>
      </c>
      <c r="C15410" s="32">
        <v>27000</v>
      </c>
      <c r="D15410" s="31" t="s">
        <v>861</v>
      </c>
      <c r="E15410" s="31" t="s">
        <v>253</v>
      </c>
      <c r="F15410" s="31" t="s">
        <v>10039</v>
      </c>
      <c r="H15410" s="10" t="e">
        <f>VLOOKUP(A15410,#REF!,3,FALSE)</f>
        <v>#REF!</v>
      </c>
      <c r="I15410" s="10" t="e">
        <f>VLOOKUP(A15410,#REF!,4,FALSE)</f>
        <v>#REF!</v>
      </c>
      <c r="J15410" s="31" t="s">
        <v>10533</v>
      </c>
      <c r="K15410" s="10" t="str">
        <f t="shared" si="240"/>
        <v>고무장갑/꽃밴[태화장갑][태화장갑]</v>
      </c>
      <c r="L15410" s="31" t="s">
        <v>43839</v>
      </c>
    </row>
    <row r="15411" spans="1:12" x14ac:dyDescent="0.15">
      <c r="A15411" s="31" t="s">
        <v>24294</v>
      </c>
      <c r="B15411" s="31" t="s">
        <v>56926</v>
      </c>
      <c r="C15411" s="32">
        <v>2700</v>
      </c>
      <c r="D15411" s="31" t="s">
        <v>861</v>
      </c>
      <c r="E15411" s="31" t="s">
        <v>3243</v>
      </c>
      <c r="F15411" s="31" t="s">
        <v>10039</v>
      </c>
      <c r="H15411" s="10" t="e">
        <f>VLOOKUP(A15411,#REF!,3,FALSE)</f>
        <v>#REF!</v>
      </c>
      <c r="I15411" s="10" t="e">
        <f>VLOOKUP(A15411,#REF!,4,FALSE)</f>
        <v>#REF!</v>
      </c>
      <c r="J15411" s="31" t="s">
        <v>10533</v>
      </c>
      <c r="K15411" s="10" t="str">
        <f t="shared" si="240"/>
        <v>고무장갑/꽃밴[태화장갑][태화장갑]</v>
      </c>
      <c r="L15411" s="31" t="s">
        <v>43839</v>
      </c>
    </row>
    <row r="15412" spans="1:12" x14ac:dyDescent="0.15">
      <c r="A15412" s="31" t="s">
        <v>24296</v>
      </c>
      <c r="B15412" s="31" t="s">
        <v>56927</v>
      </c>
      <c r="C15412" s="32">
        <v>21000</v>
      </c>
      <c r="D15412" s="31" t="s">
        <v>904</v>
      </c>
      <c r="E15412" s="31" t="s">
        <v>253</v>
      </c>
      <c r="F15412" s="31" t="s">
        <v>10039</v>
      </c>
      <c r="H15412" s="10" t="e">
        <f>VLOOKUP(A15412,#REF!,3,FALSE)</f>
        <v>#REF!</v>
      </c>
      <c r="I15412" s="10" t="e">
        <f>VLOOKUP(A15412,#REF!,4,FALSE)</f>
        <v>#REF!</v>
      </c>
      <c r="J15412" s="31" t="s">
        <v>10533</v>
      </c>
      <c r="K15412" s="10" t="str">
        <f t="shared" si="240"/>
        <v>고무장갑/올에이[태화장갑][태화장갑]</v>
      </c>
      <c r="L15412" s="31" t="s">
        <v>43840</v>
      </c>
    </row>
    <row r="15413" spans="1:12" x14ac:dyDescent="0.15">
      <c r="A15413" s="31" t="s">
        <v>24295</v>
      </c>
      <c r="B15413" s="31" t="s">
        <v>56927</v>
      </c>
      <c r="C15413" s="32">
        <v>2100</v>
      </c>
      <c r="D15413" s="31" t="s">
        <v>904</v>
      </c>
      <c r="E15413" s="31" t="s">
        <v>3243</v>
      </c>
      <c r="F15413" s="31" t="s">
        <v>10039</v>
      </c>
      <c r="H15413" s="10" t="e">
        <f>VLOOKUP(A15413,#REF!,3,FALSE)</f>
        <v>#REF!</v>
      </c>
      <c r="I15413" s="10" t="e">
        <f>VLOOKUP(A15413,#REF!,4,FALSE)</f>
        <v>#REF!</v>
      </c>
      <c r="J15413" s="31" t="s">
        <v>10533</v>
      </c>
      <c r="K15413" s="10" t="str">
        <f t="shared" si="240"/>
        <v>고무장갑/올에이[태화장갑][태화장갑]</v>
      </c>
      <c r="L15413" s="31" t="s">
        <v>43840</v>
      </c>
    </row>
    <row r="15414" spans="1:12" x14ac:dyDescent="0.15">
      <c r="A15414" s="31" t="s">
        <v>24297</v>
      </c>
      <c r="B15414" s="31" t="s">
        <v>56928</v>
      </c>
      <c r="C15414" s="32">
        <v>3600</v>
      </c>
      <c r="D15414" s="31" t="s">
        <v>7248</v>
      </c>
      <c r="E15414" s="31" t="s">
        <v>67</v>
      </c>
      <c r="F15414" s="31" t="s">
        <v>10020</v>
      </c>
      <c r="H15414" s="10" t="e">
        <f>VLOOKUP(A15414,#REF!,3,FALSE)</f>
        <v>#REF!</v>
      </c>
      <c r="I15414" s="10" t="e">
        <f>VLOOKUP(A15414,#REF!,4,FALSE)</f>
        <v>#REF!</v>
      </c>
      <c r="J15414" s="31" t="s">
        <v>8167</v>
      </c>
      <c r="K15414" s="10" t="str">
        <f t="shared" si="240"/>
        <v>코맨드/벽걸이/다용도훅/17003[3M][3M]</v>
      </c>
      <c r="L15414" s="31" t="s">
        <v>43841</v>
      </c>
    </row>
    <row r="15415" spans="1:12" x14ac:dyDescent="0.15">
      <c r="A15415" s="31" t="s">
        <v>24298</v>
      </c>
      <c r="B15415" s="31" t="s">
        <v>56928</v>
      </c>
      <c r="C15415" s="32">
        <v>21600</v>
      </c>
      <c r="D15415" s="31" t="s">
        <v>7248</v>
      </c>
      <c r="E15415" s="31" t="s">
        <v>68</v>
      </c>
      <c r="F15415" s="31" t="s">
        <v>10020</v>
      </c>
      <c r="H15415" s="10" t="e">
        <f>VLOOKUP(A15415,#REF!,3,FALSE)</f>
        <v>#REF!</v>
      </c>
      <c r="I15415" s="10" t="e">
        <f>VLOOKUP(A15415,#REF!,4,FALSE)</f>
        <v>#REF!</v>
      </c>
      <c r="J15415" s="31" t="s">
        <v>8167</v>
      </c>
      <c r="K15415" s="10" t="str">
        <f t="shared" si="240"/>
        <v>코맨드/벽걸이/다용도훅/17003[3M][3M]</v>
      </c>
      <c r="L15415" s="31" t="s">
        <v>43842</v>
      </c>
    </row>
    <row r="15416" spans="1:12" x14ac:dyDescent="0.15">
      <c r="A15416" s="31" t="s">
        <v>24300</v>
      </c>
      <c r="B15416" s="31" t="s">
        <v>56929</v>
      </c>
      <c r="C15416" s="32">
        <v>3600</v>
      </c>
      <c r="D15416" s="31" t="s">
        <v>7247</v>
      </c>
      <c r="E15416" s="31" t="s">
        <v>67</v>
      </c>
      <c r="F15416" s="31" t="s">
        <v>10020</v>
      </c>
      <c r="H15416" s="10" t="e">
        <f>VLOOKUP(A15416,#REF!,3,FALSE)</f>
        <v>#REF!</v>
      </c>
      <c r="I15416" s="10" t="e">
        <f>VLOOKUP(A15416,#REF!,4,FALSE)</f>
        <v>#REF!</v>
      </c>
      <c r="J15416" s="31" t="s">
        <v>8167</v>
      </c>
      <c r="K15416" s="10" t="str">
        <f t="shared" si="240"/>
        <v>코맨드/벽걸이/다용도훅/17001[3M][3M]</v>
      </c>
      <c r="L15416" s="31" t="s">
        <v>43844</v>
      </c>
    </row>
    <row r="15417" spans="1:12" x14ac:dyDescent="0.15">
      <c r="A15417" s="31" t="s">
        <v>24299</v>
      </c>
      <c r="B15417" s="31" t="s">
        <v>56929</v>
      </c>
      <c r="C15417" s="32">
        <v>21600</v>
      </c>
      <c r="D15417" s="31" t="s">
        <v>7247</v>
      </c>
      <c r="E15417" s="31" t="s">
        <v>68</v>
      </c>
      <c r="F15417" s="31" t="s">
        <v>10020</v>
      </c>
      <c r="H15417" s="10" t="e">
        <f>VLOOKUP(A15417,#REF!,3,FALSE)</f>
        <v>#REF!</v>
      </c>
      <c r="I15417" s="10" t="e">
        <f>VLOOKUP(A15417,#REF!,4,FALSE)</f>
        <v>#REF!</v>
      </c>
      <c r="J15417" s="31" t="s">
        <v>8167</v>
      </c>
      <c r="K15417" s="10" t="str">
        <f t="shared" si="240"/>
        <v>코맨드/벽걸이/다용도훅/17001[3M][3M]</v>
      </c>
      <c r="L15417" s="31" t="s">
        <v>43843</v>
      </c>
    </row>
    <row r="15418" spans="1:12" x14ac:dyDescent="0.15">
      <c r="A15418" s="31" t="s">
        <v>24301</v>
      </c>
      <c r="B15418" s="31" t="s">
        <v>56930</v>
      </c>
      <c r="C15418" s="32">
        <v>17200</v>
      </c>
      <c r="D15418" s="31" t="s">
        <v>7705</v>
      </c>
      <c r="E15418" s="31" t="s">
        <v>67</v>
      </c>
      <c r="F15418" s="31" t="s">
        <v>9830</v>
      </c>
      <c r="H15418" s="10" t="e">
        <f>VLOOKUP(A15418,#REF!,3,FALSE)</f>
        <v>#REF!</v>
      </c>
      <c r="I15418" s="10" t="e">
        <f>VLOOKUP(A15418,#REF!,4,FALSE)</f>
        <v>#REF!</v>
      </c>
      <c r="J15418" s="31" t="s">
        <v>8167</v>
      </c>
      <c r="K15418" s="10" t="str">
        <f t="shared" si="240"/>
        <v>외풍차단특수비닐/2144[3M][3M]</v>
      </c>
      <c r="L15418" s="31" t="s">
        <v>43845</v>
      </c>
    </row>
    <row r="15419" spans="1:12" x14ac:dyDescent="0.15">
      <c r="A15419" s="31" t="s">
        <v>24302</v>
      </c>
      <c r="B15419" s="31" t="s">
        <v>56931</v>
      </c>
      <c r="C15419" s="32">
        <v>1600</v>
      </c>
      <c r="D15419" s="31" t="s">
        <v>101</v>
      </c>
      <c r="E15419" s="31" t="s">
        <v>67</v>
      </c>
      <c r="F15419" s="31" t="s">
        <v>65031</v>
      </c>
      <c r="H15419" s="10" t="e">
        <f>VLOOKUP(A15419,#REF!,3,FALSE)</f>
        <v>#REF!</v>
      </c>
      <c r="I15419" s="10" t="e">
        <f>VLOOKUP(A15419,#REF!,4,FALSE)</f>
        <v>#REF!</v>
      </c>
      <c r="J15419" s="31" t="s">
        <v>8167</v>
      </c>
      <c r="K15419" s="10" t="str">
        <f t="shared" si="240"/>
        <v>이어플러그/KE1100(구:KE-900)[3M][3M]</v>
      </c>
      <c r="L15419" s="31" t="s">
        <v>43846</v>
      </c>
    </row>
    <row r="15420" spans="1:12" x14ac:dyDescent="0.15">
      <c r="A15420" s="31" t="s">
        <v>24303</v>
      </c>
      <c r="B15420" s="31" t="s">
        <v>56932</v>
      </c>
      <c r="C15420" s="32">
        <v>2100</v>
      </c>
      <c r="D15420" s="31" t="s">
        <v>8153</v>
      </c>
      <c r="E15420" s="31" t="s">
        <v>81</v>
      </c>
      <c r="F15420" s="31" t="s">
        <v>65031</v>
      </c>
      <c r="H15420" s="10" t="e">
        <f>VLOOKUP(A15420,#REF!,3,FALSE)</f>
        <v>#REF!</v>
      </c>
      <c r="I15420" s="10" t="e">
        <f>VLOOKUP(A15420,#REF!,4,FALSE)</f>
        <v>#REF!</v>
      </c>
      <c r="J15420" s="31" t="s">
        <v>8167</v>
      </c>
      <c r="K15420" s="10" t="str">
        <f t="shared" si="240"/>
        <v>귀마개리필/KE1100[3M][3M]</v>
      </c>
      <c r="L15420" s="31" t="s">
        <v>43847</v>
      </c>
    </row>
    <row r="15421" spans="1:12" x14ac:dyDescent="0.15">
      <c r="A15421" s="31" t="s">
        <v>24304</v>
      </c>
      <c r="B15421" s="31" t="s">
        <v>56933</v>
      </c>
      <c r="C15421" s="32">
        <v>5400</v>
      </c>
      <c r="D15421" s="31" t="s">
        <v>111</v>
      </c>
      <c r="E15421" s="31" t="s">
        <v>67</v>
      </c>
      <c r="F15421" s="31" t="s">
        <v>65030</v>
      </c>
      <c r="H15421" s="10" t="e">
        <f>VLOOKUP(A15421,#REF!,3,FALSE)</f>
        <v>#REF!</v>
      </c>
      <c r="I15421" s="10" t="e">
        <f>VLOOKUP(A15421,#REF!,4,FALSE)</f>
        <v>#REF!</v>
      </c>
      <c r="J15421" s="31" t="s">
        <v>8167</v>
      </c>
      <c r="K15421" s="10" t="str">
        <f t="shared" si="240"/>
        <v>스카치브라이트/유리닦이/497[3M][3M]</v>
      </c>
      <c r="L15421" s="31" t="s">
        <v>43848</v>
      </c>
    </row>
    <row r="15422" spans="1:12" x14ac:dyDescent="0.15">
      <c r="A15422" s="31" t="s">
        <v>24305</v>
      </c>
      <c r="B15422" s="31" t="s">
        <v>56934</v>
      </c>
      <c r="C15422" s="32">
        <v>4800</v>
      </c>
      <c r="D15422" s="31" t="s">
        <v>7298</v>
      </c>
      <c r="E15422" s="31" t="s">
        <v>67</v>
      </c>
      <c r="F15422" s="31" t="s">
        <v>65030</v>
      </c>
      <c r="H15422" s="10" t="e">
        <f>VLOOKUP(A15422,#REF!,3,FALSE)</f>
        <v>#REF!</v>
      </c>
      <c r="I15422" s="10" t="e">
        <f>VLOOKUP(A15422,#REF!,4,FALSE)</f>
        <v>#REF!</v>
      </c>
      <c r="J15422" s="31" t="s">
        <v>8167</v>
      </c>
      <c r="K15422" s="10" t="str">
        <f t="shared" si="240"/>
        <v>스카치브라이트/핸디브러쉬/브러쉬헤드/552[3M][3M]</v>
      </c>
      <c r="L15422" s="31" t="s">
        <v>43849</v>
      </c>
    </row>
    <row r="15423" spans="1:12" x14ac:dyDescent="0.15">
      <c r="A15423" s="31" t="s">
        <v>24306</v>
      </c>
      <c r="B15423" s="31" t="s">
        <v>56935</v>
      </c>
      <c r="C15423" s="32">
        <v>11500</v>
      </c>
      <c r="D15423" s="31" t="s">
        <v>7704</v>
      </c>
      <c r="E15423" s="31" t="s">
        <v>67</v>
      </c>
      <c r="F15423" s="31" t="s">
        <v>9830</v>
      </c>
      <c r="H15423" s="10" t="e">
        <f>VLOOKUP(A15423,#REF!,3,FALSE)</f>
        <v>#REF!</v>
      </c>
      <c r="I15423" s="10" t="e">
        <f>VLOOKUP(A15423,#REF!,4,FALSE)</f>
        <v>#REF!</v>
      </c>
      <c r="J15423" s="31" t="s">
        <v>8167</v>
      </c>
      <c r="K15423" s="10" t="str">
        <f t="shared" si="240"/>
        <v>문풍지/실외용/2296[3M][3M]</v>
      </c>
      <c r="L15423" s="31" t="s">
        <v>43850</v>
      </c>
    </row>
    <row r="15424" spans="1:12" x14ac:dyDescent="0.15">
      <c r="A15424" s="31" t="s">
        <v>24307</v>
      </c>
      <c r="B15424" s="31" t="s">
        <v>56936</v>
      </c>
      <c r="C15424" s="32">
        <v>9500</v>
      </c>
      <c r="D15424" s="31" t="s">
        <v>7700</v>
      </c>
      <c r="E15424" s="31" t="s">
        <v>67</v>
      </c>
      <c r="F15424" s="31" t="s">
        <v>9830</v>
      </c>
      <c r="H15424" s="10" t="e">
        <f>VLOOKUP(A15424,#REF!,3,FALSE)</f>
        <v>#REF!</v>
      </c>
      <c r="I15424" s="10" t="e">
        <f>VLOOKUP(A15424,#REF!,4,FALSE)</f>
        <v>#REF!</v>
      </c>
      <c r="J15424" s="31" t="s">
        <v>8167</v>
      </c>
      <c r="K15424" s="10" t="str">
        <f t="shared" si="240"/>
        <v>문풍지/P형타입/2310[3M][3M]</v>
      </c>
      <c r="L15424" s="31" t="s">
        <v>43851</v>
      </c>
    </row>
    <row r="15425" spans="1:12" x14ac:dyDescent="0.15">
      <c r="A15425" s="31" t="s">
        <v>24308</v>
      </c>
      <c r="B15425" s="31" t="s">
        <v>56937</v>
      </c>
      <c r="C15425" s="32">
        <v>4100</v>
      </c>
      <c r="D15425" s="31" t="s">
        <v>7707</v>
      </c>
      <c r="E15425" s="31" t="s">
        <v>67</v>
      </c>
      <c r="F15425" s="31" t="s">
        <v>9830</v>
      </c>
      <c r="H15425" s="10" t="e">
        <f>VLOOKUP(A15425,#REF!,3,FALSE)</f>
        <v>#REF!</v>
      </c>
      <c r="I15425" s="10" t="e">
        <f>VLOOKUP(A15425,#REF!,4,FALSE)</f>
        <v>#REF!</v>
      </c>
      <c r="J15425" s="31" t="s">
        <v>8167</v>
      </c>
      <c r="K15425" s="10" t="str">
        <f t="shared" si="240"/>
        <v>방충망보수테이프/롤타입[3M][3M]</v>
      </c>
      <c r="L15425" s="31" t="s">
        <v>43852</v>
      </c>
    </row>
    <row r="15426" spans="1:12" x14ac:dyDescent="0.15">
      <c r="A15426" s="31" t="s">
        <v>24309</v>
      </c>
      <c r="B15426" s="31" t="s">
        <v>56938</v>
      </c>
      <c r="C15426" s="32">
        <v>6300</v>
      </c>
      <c r="D15426" s="31" t="s">
        <v>7283</v>
      </c>
      <c r="E15426" s="31" t="s">
        <v>253</v>
      </c>
      <c r="F15426" s="31" t="s">
        <v>10082</v>
      </c>
      <c r="H15426" s="10" t="e">
        <f>VLOOKUP(A15426,#REF!,3,FALSE)</f>
        <v>#REF!</v>
      </c>
      <c r="I15426" s="10" t="e">
        <f>VLOOKUP(A15426,#REF!,4,FALSE)</f>
        <v>#REF!</v>
      </c>
      <c r="J15426" s="31" t="s">
        <v>8167</v>
      </c>
      <c r="K15426" s="10" t="str">
        <f t="shared" si="240"/>
        <v>스카치브라이트/막대걸레/스위퍼키트/정전기청소포리필[3M][3M]</v>
      </c>
      <c r="L15426" s="31" t="s">
        <v>43853</v>
      </c>
    </row>
    <row r="15427" spans="1:12" x14ac:dyDescent="0.15">
      <c r="A15427" s="31" t="s">
        <v>24310</v>
      </c>
      <c r="B15427" s="31" t="s">
        <v>56939</v>
      </c>
      <c r="C15427" s="32">
        <v>1800</v>
      </c>
      <c r="D15427" s="31" t="s">
        <v>7397</v>
      </c>
      <c r="E15427" s="31" t="s">
        <v>68</v>
      </c>
      <c r="F15427" s="31" t="s">
        <v>10034</v>
      </c>
      <c r="H15427" s="10" t="e">
        <f>VLOOKUP(A15427,#REF!,3,FALSE)</f>
        <v>#REF!</v>
      </c>
      <c r="I15427" s="10" t="e">
        <f>VLOOKUP(A15427,#REF!,4,FALSE)</f>
        <v>#REF!</v>
      </c>
      <c r="J15427" s="31" t="s">
        <v>8167</v>
      </c>
      <c r="K15427" s="10" t="str">
        <f t="shared" ref="K15427:K15490" si="241">IF(J15427="",B15427,B15427&amp;"["&amp;J15427&amp;"]")</f>
        <v>후레쉬백/FB235[3M][3M]</v>
      </c>
      <c r="L15427" s="31" t="s">
        <v>43854</v>
      </c>
    </row>
    <row r="15428" spans="1:12" x14ac:dyDescent="0.15">
      <c r="A15428" s="31" t="s">
        <v>24311</v>
      </c>
      <c r="B15428" s="31" t="s">
        <v>56940</v>
      </c>
      <c r="C15428" s="32">
        <v>3900</v>
      </c>
      <c r="D15428" s="31" t="s">
        <v>7398</v>
      </c>
      <c r="E15428" s="31" t="s">
        <v>253</v>
      </c>
      <c r="F15428" s="31" t="s">
        <v>10034</v>
      </c>
      <c r="H15428" s="10" t="e">
        <f>VLOOKUP(A15428,#REF!,3,FALSE)</f>
        <v>#REF!</v>
      </c>
      <c r="I15428" s="10" t="e">
        <f>VLOOKUP(A15428,#REF!,4,FALSE)</f>
        <v>#REF!</v>
      </c>
      <c r="J15428" s="31" t="s">
        <v>8167</v>
      </c>
      <c r="K15428" s="10" t="str">
        <f t="shared" si="241"/>
        <v>후레쉬백/FB341[3M][3M]</v>
      </c>
      <c r="L15428" s="31" t="s">
        <v>43855</v>
      </c>
    </row>
    <row r="15429" spans="1:12" x14ac:dyDescent="0.15">
      <c r="A15429" s="31" t="s">
        <v>24312</v>
      </c>
      <c r="B15429" s="31" t="s">
        <v>56941</v>
      </c>
      <c r="C15429" s="32">
        <v>2600</v>
      </c>
      <c r="D15429" s="31" t="s">
        <v>7399</v>
      </c>
      <c r="E15429" s="31" t="s">
        <v>67</v>
      </c>
      <c r="F15429" s="31" t="s">
        <v>10034</v>
      </c>
      <c r="H15429" s="10" t="e">
        <f>VLOOKUP(A15429,#REF!,3,FALSE)</f>
        <v>#REF!</v>
      </c>
      <c r="I15429" s="10" t="e">
        <f>VLOOKUP(A15429,#REF!,4,FALSE)</f>
        <v>#REF!</v>
      </c>
      <c r="J15429" s="31" t="s">
        <v>8167</v>
      </c>
      <c r="K15429" s="10" t="str">
        <f t="shared" si="241"/>
        <v>후레쉬지퍼백/이중지퍼/FZ122[3M][3M]</v>
      </c>
      <c r="L15429" s="31" t="s">
        <v>43856</v>
      </c>
    </row>
    <row r="15430" spans="1:12" x14ac:dyDescent="0.15">
      <c r="A15430" s="31" t="s">
        <v>24313</v>
      </c>
      <c r="B15430" s="31" t="s">
        <v>56942</v>
      </c>
      <c r="C15430" s="32">
        <v>4200</v>
      </c>
      <c r="D15430" s="31" t="s">
        <v>7400</v>
      </c>
      <c r="E15430" s="31" t="s">
        <v>253</v>
      </c>
      <c r="F15430" s="31" t="s">
        <v>10034</v>
      </c>
      <c r="H15430" s="10" t="e">
        <f>VLOOKUP(A15430,#REF!,3,FALSE)</f>
        <v>#REF!</v>
      </c>
      <c r="I15430" s="10" t="e">
        <f>VLOOKUP(A15430,#REF!,4,FALSE)</f>
        <v>#REF!</v>
      </c>
      <c r="J15430" s="31" t="s">
        <v>8167</v>
      </c>
      <c r="K15430" s="10" t="str">
        <f t="shared" si="241"/>
        <v>후레쉬지퍼백/이중지퍼/FZ232[3M][3M]</v>
      </c>
      <c r="L15430" s="31" t="s">
        <v>43857</v>
      </c>
    </row>
    <row r="15431" spans="1:12" x14ac:dyDescent="0.15">
      <c r="A15431" s="31" t="s">
        <v>24314</v>
      </c>
      <c r="B15431" s="31" t="s">
        <v>56943</v>
      </c>
      <c r="C15431" s="32">
        <v>6400</v>
      </c>
      <c r="D15431" s="31" t="s">
        <v>7403</v>
      </c>
      <c r="E15431" s="31" t="s">
        <v>67</v>
      </c>
      <c r="F15431" s="31" t="s">
        <v>10034</v>
      </c>
      <c r="H15431" s="10" t="e">
        <f>VLOOKUP(A15431,#REF!,3,FALSE)</f>
        <v>#REF!</v>
      </c>
      <c r="I15431" s="10" t="e">
        <f>VLOOKUP(A15431,#REF!,4,FALSE)</f>
        <v>#REF!</v>
      </c>
      <c r="J15431" s="31" t="s">
        <v>10517</v>
      </c>
      <c r="K15431" s="10" t="str">
        <f t="shared" si="241"/>
        <v>호일[롯데][롯데]</v>
      </c>
      <c r="L15431" s="31" t="s">
        <v>43858</v>
      </c>
    </row>
    <row r="15432" spans="1:12" x14ac:dyDescent="0.15">
      <c r="A15432" s="31" t="s">
        <v>24315</v>
      </c>
      <c r="B15432" s="31" t="s">
        <v>56943</v>
      </c>
      <c r="C15432" s="32">
        <v>6400</v>
      </c>
      <c r="D15432" s="31" t="s">
        <v>7403</v>
      </c>
      <c r="E15432" s="31" t="s">
        <v>67</v>
      </c>
      <c r="F15432" s="31" t="s">
        <v>10034</v>
      </c>
      <c r="H15432" s="10" t="e">
        <f>VLOOKUP(A15432,#REF!,3,FALSE)</f>
        <v>#REF!</v>
      </c>
      <c r="I15432" s="10" t="e">
        <f>VLOOKUP(A15432,#REF!,4,FALSE)</f>
        <v>#REF!</v>
      </c>
      <c r="J15432" s="31" t="s">
        <v>10517</v>
      </c>
      <c r="K15432" s="10" t="str">
        <f t="shared" si="241"/>
        <v>호일[롯데][롯데]</v>
      </c>
      <c r="L15432" s="31" t="s">
        <v>111</v>
      </c>
    </row>
    <row r="15433" spans="1:12" x14ac:dyDescent="0.15">
      <c r="A15433" s="31" t="s">
        <v>24316</v>
      </c>
      <c r="B15433" s="31" t="s">
        <v>56943</v>
      </c>
      <c r="C15433" s="32">
        <v>8200</v>
      </c>
      <c r="D15433" s="31" t="s">
        <v>7404</v>
      </c>
      <c r="E15433" s="31" t="s">
        <v>67</v>
      </c>
      <c r="F15433" s="31" t="s">
        <v>10034</v>
      </c>
      <c r="H15433" s="10" t="e">
        <f>VLOOKUP(A15433,#REF!,3,FALSE)</f>
        <v>#REF!</v>
      </c>
      <c r="I15433" s="10" t="e">
        <f>VLOOKUP(A15433,#REF!,4,FALSE)</f>
        <v>#REF!</v>
      </c>
      <c r="J15433" s="31" t="s">
        <v>10517</v>
      </c>
      <c r="K15433" s="10" t="str">
        <f t="shared" si="241"/>
        <v>호일[롯데][롯데]</v>
      </c>
      <c r="L15433" s="31" t="s">
        <v>43859</v>
      </c>
    </row>
    <row r="15434" spans="1:12" x14ac:dyDescent="0.15">
      <c r="A15434" s="31" t="s">
        <v>24317</v>
      </c>
      <c r="B15434" s="31" t="s">
        <v>56944</v>
      </c>
      <c r="C15434" s="32">
        <v>3800</v>
      </c>
      <c r="D15434" s="31" t="s">
        <v>7271</v>
      </c>
      <c r="E15434" s="31" t="s">
        <v>67</v>
      </c>
      <c r="F15434" s="31" t="s">
        <v>9993</v>
      </c>
      <c r="H15434" s="10" t="e">
        <f>VLOOKUP(A15434,#REF!,3,FALSE)</f>
        <v>#REF!</v>
      </c>
      <c r="I15434" s="10" t="e">
        <f>VLOOKUP(A15434,#REF!,4,FALSE)</f>
        <v>#REF!</v>
      </c>
      <c r="J15434" s="31" t="s">
        <v>10595</v>
      </c>
      <c r="K15434" s="10" t="str">
        <f t="shared" si="241"/>
        <v>순면타올[로베스][로베스]</v>
      </c>
      <c r="L15434" s="31" t="s">
        <v>43860</v>
      </c>
    </row>
    <row r="15435" spans="1:12" x14ac:dyDescent="0.15">
      <c r="A15435" s="31" t="s">
        <v>24318</v>
      </c>
      <c r="B15435" s="31" t="s">
        <v>56944</v>
      </c>
      <c r="C15435" s="32">
        <v>18000</v>
      </c>
      <c r="D15435" s="31" t="s">
        <v>7023</v>
      </c>
      <c r="E15435" s="31" t="s">
        <v>67</v>
      </c>
      <c r="F15435" s="31" t="s">
        <v>9993</v>
      </c>
      <c r="H15435" s="10" t="e">
        <f>VLOOKUP(A15435,#REF!,3,FALSE)</f>
        <v>#REF!</v>
      </c>
      <c r="I15435" s="10" t="e">
        <f>VLOOKUP(A15435,#REF!,4,FALSE)</f>
        <v>#REF!</v>
      </c>
      <c r="J15435" s="31" t="s">
        <v>10595</v>
      </c>
      <c r="K15435" s="10" t="str">
        <f t="shared" si="241"/>
        <v>순면타올[로베스][로베스]</v>
      </c>
      <c r="L15435" s="31" t="s">
        <v>43861</v>
      </c>
    </row>
    <row r="15436" spans="1:12" x14ac:dyDescent="0.15">
      <c r="A15436" s="31" t="s">
        <v>24319</v>
      </c>
      <c r="B15436" s="31" t="s">
        <v>56945</v>
      </c>
      <c r="C15436" s="32">
        <v>1800</v>
      </c>
      <c r="D15436" s="31" t="s">
        <v>8110</v>
      </c>
      <c r="E15436" s="31" t="s">
        <v>253</v>
      </c>
      <c r="F15436" s="31" t="s">
        <v>10195</v>
      </c>
      <c r="H15436" s="10" t="e">
        <f>VLOOKUP(A15436,#REF!,3,FALSE)</f>
        <v>#REF!</v>
      </c>
      <c r="I15436" s="10" t="e">
        <f>VLOOKUP(A15436,#REF!,4,FALSE)</f>
        <v>#REF!</v>
      </c>
      <c r="J15436" s="31" t="s">
        <v>8167</v>
      </c>
      <c r="K15436" s="10" t="str">
        <f t="shared" si="241"/>
        <v>에어캡/쿠션랩/3003[3M][3M]</v>
      </c>
      <c r="L15436" s="31" t="s">
        <v>43862</v>
      </c>
    </row>
    <row r="15437" spans="1:12" x14ac:dyDescent="0.15">
      <c r="A15437" s="31" t="s">
        <v>24320</v>
      </c>
      <c r="B15437" s="31" t="s">
        <v>56946</v>
      </c>
      <c r="C15437" s="32">
        <v>7200</v>
      </c>
      <c r="D15437" s="31" t="s">
        <v>8111</v>
      </c>
      <c r="E15437" s="31" t="s">
        <v>253</v>
      </c>
      <c r="F15437" s="31" t="s">
        <v>10195</v>
      </c>
      <c r="H15437" s="10" t="e">
        <f>VLOOKUP(A15437,#REF!,3,FALSE)</f>
        <v>#REF!</v>
      </c>
      <c r="I15437" s="10" t="e">
        <f>VLOOKUP(A15437,#REF!,4,FALSE)</f>
        <v>#REF!</v>
      </c>
      <c r="J15437" s="31" t="s">
        <v>8167</v>
      </c>
      <c r="K15437" s="10" t="str">
        <f t="shared" si="241"/>
        <v>에어캡/쿠션랩/3015[3M][3M]</v>
      </c>
      <c r="L15437" s="31" t="s">
        <v>43863</v>
      </c>
    </row>
    <row r="15438" spans="1:12" x14ac:dyDescent="0.15">
      <c r="A15438" s="31" t="s">
        <v>24322</v>
      </c>
      <c r="B15438" s="31" t="s">
        <v>56947</v>
      </c>
      <c r="C15438" s="32">
        <v>4400</v>
      </c>
      <c r="D15438" s="31" t="s">
        <v>6864</v>
      </c>
      <c r="E15438" s="31" t="s">
        <v>67</v>
      </c>
      <c r="F15438" s="31" t="s">
        <v>10041</v>
      </c>
      <c r="H15438" s="10" t="e">
        <f>VLOOKUP(A15438,#REF!,3,FALSE)</f>
        <v>#REF!</v>
      </c>
      <c r="I15438" s="10" t="e">
        <f>VLOOKUP(A15438,#REF!,4,FALSE)</f>
        <v>#REF!</v>
      </c>
      <c r="J15438" s="31" t="s">
        <v>10596</v>
      </c>
      <c r="K15438" s="10" t="str">
        <f t="shared" si="241"/>
        <v>여명808[그래미][그래미]</v>
      </c>
      <c r="L15438" s="31" t="s">
        <v>43865</v>
      </c>
    </row>
    <row r="15439" spans="1:12" x14ac:dyDescent="0.15">
      <c r="A15439" s="31" t="s">
        <v>24321</v>
      </c>
      <c r="B15439" s="31" t="s">
        <v>56947</v>
      </c>
      <c r="C15439" s="32">
        <v>105600</v>
      </c>
      <c r="D15439" s="31" t="s">
        <v>6864</v>
      </c>
      <c r="E15439" s="31" t="s">
        <v>68</v>
      </c>
      <c r="F15439" s="31" t="s">
        <v>10041</v>
      </c>
      <c r="H15439" s="10" t="e">
        <f>VLOOKUP(A15439,#REF!,3,FALSE)</f>
        <v>#REF!</v>
      </c>
      <c r="I15439" s="10" t="e">
        <f>VLOOKUP(A15439,#REF!,4,FALSE)</f>
        <v>#REF!</v>
      </c>
      <c r="J15439" s="31" t="s">
        <v>10596</v>
      </c>
      <c r="K15439" s="10" t="str">
        <f t="shared" si="241"/>
        <v>여명808[그래미][그래미]</v>
      </c>
      <c r="L15439" s="31" t="s">
        <v>43864</v>
      </c>
    </row>
    <row r="15440" spans="1:12" x14ac:dyDescent="0.15">
      <c r="A15440" s="31" t="s">
        <v>24323</v>
      </c>
      <c r="B15440" s="31" t="s">
        <v>56948</v>
      </c>
      <c r="C15440" s="32">
        <v>1200</v>
      </c>
      <c r="D15440" s="31" t="s">
        <v>6813</v>
      </c>
      <c r="E15440" s="31" t="s">
        <v>68</v>
      </c>
      <c r="F15440" s="31" t="s">
        <v>10227</v>
      </c>
      <c r="H15440" s="10" t="e">
        <f>VLOOKUP(A15440,#REF!,3,FALSE)</f>
        <v>#REF!</v>
      </c>
      <c r="I15440" s="10" t="e">
        <f>VLOOKUP(A15440,#REF!,4,FALSE)</f>
        <v>#REF!</v>
      </c>
      <c r="J15440" s="31" t="s">
        <v>10522</v>
      </c>
      <c r="K15440" s="10" t="str">
        <f t="shared" si="241"/>
        <v>커피여과지/무표백[칸타타][칸타타]</v>
      </c>
      <c r="L15440" s="31" t="s">
        <v>43866</v>
      </c>
    </row>
    <row r="15441" spans="1:12" x14ac:dyDescent="0.15">
      <c r="A15441" s="31" t="s">
        <v>24324</v>
      </c>
      <c r="B15441" s="31" t="s">
        <v>56948</v>
      </c>
      <c r="C15441" s="32">
        <v>1600</v>
      </c>
      <c r="D15441" s="31" t="s">
        <v>6814</v>
      </c>
      <c r="E15441" s="31" t="s">
        <v>68</v>
      </c>
      <c r="F15441" s="31" t="s">
        <v>10227</v>
      </c>
      <c r="H15441" s="10" t="e">
        <f>VLOOKUP(A15441,#REF!,3,FALSE)</f>
        <v>#REF!</v>
      </c>
      <c r="I15441" s="10" t="e">
        <f>VLOOKUP(A15441,#REF!,4,FALSE)</f>
        <v>#REF!</v>
      </c>
      <c r="J15441" s="31" t="s">
        <v>10522</v>
      </c>
      <c r="K15441" s="10" t="str">
        <f t="shared" si="241"/>
        <v>커피여과지/무표백[칸타타][칸타타]</v>
      </c>
      <c r="L15441" s="31" t="s">
        <v>43867</v>
      </c>
    </row>
    <row r="15442" spans="1:12" x14ac:dyDescent="0.15">
      <c r="A15442" s="31" t="s">
        <v>24325</v>
      </c>
      <c r="B15442" s="31" t="s">
        <v>56949</v>
      </c>
      <c r="C15442" s="32">
        <v>32500</v>
      </c>
      <c r="D15442" s="31" t="s">
        <v>8194</v>
      </c>
      <c r="E15442" s="31" t="s">
        <v>67</v>
      </c>
      <c r="F15442" s="31" t="s">
        <v>10107</v>
      </c>
      <c r="H15442" s="10" t="e">
        <f>VLOOKUP(A15442,#REF!,3,FALSE)</f>
        <v>#REF!</v>
      </c>
      <c r="I15442" s="10" t="e">
        <f>VLOOKUP(A15442,#REF!,4,FALSE)</f>
        <v>#REF!</v>
      </c>
      <c r="J15442" s="31" t="s">
        <v>10597</v>
      </c>
      <c r="K15442" s="10" t="str">
        <f t="shared" si="241"/>
        <v>고데기/UCI-2938F[유닉스][유닉스]</v>
      </c>
      <c r="L15442" s="31" t="s">
        <v>43868</v>
      </c>
    </row>
    <row r="15443" spans="1:12" x14ac:dyDescent="0.15">
      <c r="A15443" s="31" t="s">
        <v>24326</v>
      </c>
      <c r="B15443" s="31" t="s">
        <v>56950</v>
      </c>
      <c r="C15443" s="32">
        <v>5600</v>
      </c>
      <c r="D15443" s="31" t="s">
        <v>6791</v>
      </c>
      <c r="E15443" s="31" t="s">
        <v>67</v>
      </c>
      <c r="F15443" s="31" t="s">
        <v>10200</v>
      </c>
      <c r="H15443" s="10" t="e">
        <f>VLOOKUP(A15443,#REF!,3,FALSE)</f>
        <v>#REF!</v>
      </c>
      <c r="I15443" s="10" t="e">
        <f>VLOOKUP(A15443,#REF!,4,FALSE)</f>
        <v>#REF!</v>
      </c>
      <c r="J15443" s="31" t="s">
        <v>10588</v>
      </c>
      <c r="K15443" s="10" t="str">
        <f t="shared" si="241"/>
        <v>대추차[오뚜기][오뚜기]</v>
      </c>
      <c r="L15443" s="31" t="s">
        <v>43869</v>
      </c>
    </row>
    <row r="15444" spans="1:12" x14ac:dyDescent="0.15">
      <c r="A15444" s="31" t="s">
        <v>24327</v>
      </c>
      <c r="B15444" s="31" t="s">
        <v>56951</v>
      </c>
      <c r="C15444" s="32">
        <v>5900</v>
      </c>
      <c r="D15444" s="31" t="s">
        <v>6790</v>
      </c>
      <c r="E15444" s="31" t="s">
        <v>68</v>
      </c>
      <c r="F15444" s="31" t="s">
        <v>10200</v>
      </c>
      <c r="H15444" s="10" t="e">
        <f>VLOOKUP(A15444,#REF!,3,FALSE)</f>
        <v>#REF!</v>
      </c>
      <c r="I15444" s="10" t="e">
        <f>VLOOKUP(A15444,#REF!,4,FALSE)</f>
        <v>#REF!</v>
      </c>
      <c r="J15444" s="31" t="s">
        <v>10588</v>
      </c>
      <c r="K15444" s="10" t="str">
        <f t="shared" si="241"/>
        <v>궁중한차[오뚜기][오뚜기]</v>
      </c>
      <c r="L15444" s="31" t="s">
        <v>43870</v>
      </c>
    </row>
    <row r="15445" spans="1:12" x14ac:dyDescent="0.15">
      <c r="A15445" s="31" t="s">
        <v>24328</v>
      </c>
      <c r="B15445" s="31" t="s">
        <v>56952</v>
      </c>
      <c r="C15445" s="32">
        <v>5500</v>
      </c>
      <c r="D15445" s="31" t="s">
        <v>6789</v>
      </c>
      <c r="E15445" s="31" t="s">
        <v>67</v>
      </c>
      <c r="F15445" s="31" t="s">
        <v>10200</v>
      </c>
      <c r="H15445" s="10" t="e">
        <f>VLOOKUP(A15445,#REF!,3,FALSE)</f>
        <v>#REF!</v>
      </c>
      <c r="I15445" s="10" t="e">
        <f>VLOOKUP(A15445,#REF!,4,FALSE)</f>
        <v>#REF!</v>
      </c>
      <c r="J15445" s="31" t="s">
        <v>10588</v>
      </c>
      <c r="K15445" s="10" t="str">
        <f t="shared" si="241"/>
        <v>결명자차[오뚜기][오뚜기]</v>
      </c>
      <c r="L15445" s="31" t="s">
        <v>43871</v>
      </c>
    </row>
    <row r="15446" spans="1:12" x14ac:dyDescent="0.15">
      <c r="A15446" s="31" t="s">
        <v>24329</v>
      </c>
      <c r="B15446" s="31" t="s">
        <v>56953</v>
      </c>
      <c r="C15446" s="32">
        <v>3400</v>
      </c>
      <c r="D15446" s="31" t="s">
        <v>6849</v>
      </c>
      <c r="E15446" s="31" t="s">
        <v>67</v>
      </c>
      <c r="F15446" s="31" t="s">
        <v>10132</v>
      </c>
      <c r="H15446" s="10" t="e">
        <f>VLOOKUP(A15446,#REF!,3,FALSE)</f>
        <v>#REF!</v>
      </c>
      <c r="I15446" s="10" t="e">
        <f>VLOOKUP(A15446,#REF!,4,FALSE)</f>
        <v>#REF!</v>
      </c>
      <c r="J15446" s="31" t="s">
        <v>10598</v>
      </c>
      <c r="K15446" s="10" t="str">
        <f t="shared" si="241"/>
        <v>주스/토마토농장[가야농장][가야농장]</v>
      </c>
      <c r="L15446" s="31" t="s">
        <v>43872</v>
      </c>
    </row>
    <row r="15447" spans="1:12" x14ac:dyDescent="0.15">
      <c r="A15447" s="31" t="s">
        <v>24332</v>
      </c>
      <c r="B15447" s="31" t="s">
        <v>56954</v>
      </c>
      <c r="C15447" s="32">
        <v>3400</v>
      </c>
      <c r="D15447" s="31" t="s">
        <v>6849</v>
      </c>
      <c r="E15447" s="31" t="s">
        <v>67</v>
      </c>
      <c r="F15447" s="31" t="s">
        <v>10132</v>
      </c>
      <c r="H15447" s="10" t="e">
        <f>VLOOKUP(A15447,#REF!,3,FALSE)</f>
        <v>#REF!</v>
      </c>
      <c r="I15447" s="10" t="e">
        <f>VLOOKUP(A15447,#REF!,4,FALSE)</f>
        <v>#REF!</v>
      </c>
      <c r="J15447" s="31" t="s">
        <v>10598</v>
      </c>
      <c r="K15447" s="10" t="str">
        <f t="shared" si="241"/>
        <v>주스/포도농장[가야농장][가야농장]</v>
      </c>
      <c r="L15447" s="31" t="s">
        <v>43874</v>
      </c>
    </row>
    <row r="15448" spans="1:12" x14ac:dyDescent="0.15">
      <c r="A15448" s="31" t="s">
        <v>24330</v>
      </c>
      <c r="B15448" s="31" t="s">
        <v>56954</v>
      </c>
      <c r="C15448" s="32">
        <v>40800</v>
      </c>
      <c r="D15448" s="31" t="s">
        <v>6849</v>
      </c>
      <c r="E15448" s="31" t="s">
        <v>51</v>
      </c>
      <c r="F15448" s="31" t="s">
        <v>10132</v>
      </c>
      <c r="H15448" s="10" t="e">
        <f>VLOOKUP(A15448,#REF!,3,FALSE)</f>
        <v>#REF!</v>
      </c>
      <c r="I15448" s="10" t="e">
        <f>VLOOKUP(A15448,#REF!,4,FALSE)</f>
        <v>#REF!</v>
      </c>
      <c r="J15448" s="31" t="s">
        <v>10598</v>
      </c>
      <c r="K15448" s="10" t="str">
        <f t="shared" si="241"/>
        <v>주스/포도농장[가야농장][가야농장]</v>
      </c>
      <c r="L15448" s="31" t="s">
        <v>43873</v>
      </c>
    </row>
    <row r="15449" spans="1:12" x14ac:dyDescent="0.15">
      <c r="A15449" s="31" t="s">
        <v>24331</v>
      </c>
      <c r="B15449" s="31" t="s">
        <v>56954</v>
      </c>
      <c r="C15449" s="32">
        <v>3400</v>
      </c>
      <c r="D15449" s="31" t="s">
        <v>6849</v>
      </c>
      <c r="E15449" s="31" t="s">
        <v>67</v>
      </c>
      <c r="F15449" s="31" t="s">
        <v>10132</v>
      </c>
      <c r="H15449" s="10" t="e">
        <f>VLOOKUP(A15449,#REF!,3,FALSE)</f>
        <v>#REF!</v>
      </c>
      <c r="I15449" s="10" t="e">
        <f>VLOOKUP(A15449,#REF!,4,FALSE)</f>
        <v>#REF!</v>
      </c>
      <c r="J15449" s="31" t="s">
        <v>10598</v>
      </c>
      <c r="K15449" s="10" t="str">
        <f t="shared" si="241"/>
        <v>주스/포도농장[가야농장][가야농장]</v>
      </c>
      <c r="L15449" s="31" t="s">
        <v>111</v>
      </c>
    </row>
    <row r="15450" spans="1:12" x14ac:dyDescent="0.15">
      <c r="A15450" s="31" t="s">
        <v>24333</v>
      </c>
      <c r="B15450" s="31" t="s">
        <v>56955</v>
      </c>
      <c r="C15450" s="32">
        <v>3400</v>
      </c>
      <c r="D15450" s="31" t="s">
        <v>6849</v>
      </c>
      <c r="E15450" s="31" t="s">
        <v>67</v>
      </c>
      <c r="F15450" s="31" t="s">
        <v>10132</v>
      </c>
      <c r="H15450" s="10" t="e">
        <f>VLOOKUP(A15450,#REF!,3,FALSE)</f>
        <v>#REF!</v>
      </c>
      <c r="I15450" s="10" t="e">
        <f>VLOOKUP(A15450,#REF!,4,FALSE)</f>
        <v>#REF!</v>
      </c>
      <c r="J15450" s="31" t="s">
        <v>10598</v>
      </c>
      <c r="K15450" s="10" t="str">
        <f t="shared" si="241"/>
        <v>주스/알로에농장[가야농장][가야농장]</v>
      </c>
      <c r="L15450" s="31" t="s">
        <v>111</v>
      </c>
    </row>
    <row r="15451" spans="1:12" x14ac:dyDescent="0.15">
      <c r="A15451" s="31" t="s">
        <v>24334</v>
      </c>
      <c r="B15451" s="31" t="s">
        <v>56955</v>
      </c>
      <c r="C15451" s="32">
        <v>3400</v>
      </c>
      <c r="D15451" s="31" t="s">
        <v>6849</v>
      </c>
      <c r="E15451" s="31" t="s">
        <v>67</v>
      </c>
      <c r="F15451" s="31" t="s">
        <v>10132</v>
      </c>
      <c r="H15451" s="10" t="e">
        <f>VLOOKUP(A15451,#REF!,3,FALSE)</f>
        <v>#REF!</v>
      </c>
      <c r="I15451" s="10" t="e">
        <f>VLOOKUP(A15451,#REF!,4,FALSE)</f>
        <v>#REF!</v>
      </c>
      <c r="J15451" s="31" t="s">
        <v>10598</v>
      </c>
      <c r="K15451" s="10" t="str">
        <f t="shared" si="241"/>
        <v>주스/알로에농장[가야농장][가야농장]</v>
      </c>
      <c r="L15451" s="31" t="s">
        <v>43875</v>
      </c>
    </row>
    <row r="15452" spans="1:12" x14ac:dyDescent="0.15">
      <c r="A15452" s="31" t="s">
        <v>24335</v>
      </c>
      <c r="B15452" s="31" t="s">
        <v>56956</v>
      </c>
      <c r="C15452" s="32">
        <v>4500</v>
      </c>
      <c r="D15452" s="31" t="s">
        <v>6780</v>
      </c>
      <c r="E15452" s="31" t="s">
        <v>68</v>
      </c>
      <c r="F15452" s="31" t="s">
        <v>65029</v>
      </c>
      <c r="H15452" s="10" t="e">
        <f>VLOOKUP(A15452,#REF!,3,FALSE)</f>
        <v>#REF!</v>
      </c>
      <c r="I15452" s="10" t="e">
        <f>VLOOKUP(A15452,#REF!,4,FALSE)</f>
        <v>#REF!</v>
      </c>
      <c r="J15452" s="31" t="s">
        <v>10599</v>
      </c>
      <c r="K15452" s="10" t="str">
        <f t="shared" si="241"/>
        <v>허브차/페퍼민트[녹차원][녹차원]</v>
      </c>
      <c r="L15452" s="31" t="s">
        <v>43876</v>
      </c>
    </row>
    <row r="15453" spans="1:12" x14ac:dyDescent="0.15">
      <c r="A15453" s="31" t="s">
        <v>24336</v>
      </c>
      <c r="B15453" s="31" t="s">
        <v>56957</v>
      </c>
      <c r="C15453" s="32">
        <v>4500</v>
      </c>
      <c r="D15453" s="31" t="s">
        <v>6779</v>
      </c>
      <c r="E15453" s="31" t="s">
        <v>68</v>
      </c>
      <c r="F15453" s="31" t="s">
        <v>65029</v>
      </c>
      <c r="H15453" s="10" t="e">
        <f>VLOOKUP(A15453,#REF!,3,FALSE)</f>
        <v>#REF!</v>
      </c>
      <c r="I15453" s="10" t="e">
        <f>VLOOKUP(A15453,#REF!,4,FALSE)</f>
        <v>#REF!</v>
      </c>
      <c r="J15453" s="31" t="s">
        <v>10599</v>
      </c>
      <c r="K15453" s="10" t="str">
        <f t="shared" si="241"/>
        <v>허브차/쟈스민[녹차원][녹차원]</v>
      </c>
      <c r="L15453" s="31" t="s">
        <v>43877</v>
      </c>
    </row>
    <row r="15454" spans="1:12" x14ac:dyDescent="0.15">
      <c r="A15454" s="31" t="s">
        <v>24337</v>
      </c>
      <c r="B15454" s="31" t="s">
        <v>56958</v>
      </c>
      <c r="C15454" s="32">
        <v>4500</v>
      </c>
      <c r="D15454" s="31" t="s">
        <v>6779</v>
      </c>
      <c r="E15454" s="31" t="s">
        <v>68</v>
      </c>
      <c r="F15454" s="31" t="s">
        <v>65029</v>
      </c>
      <c r="H15454" s="10" t="e">
        <f>VLOOKUP(A15454,#REF!,3,FALSE)</f>
        <v>#REF!</v>
      </c>
      <c r="I15454" s="10" t="e">
        <f>VLOOKUP(A15454,#REF!,4,FALSE)</f>
        <v>#REF!</v>
      </c>
      <c r="J15454" s="31" t="s">
        <v>10599</v>
      </c>
      <c r="K15454" s="10" t="str">
        <f t="shared" si="241"/>
        <v>허브차/로즈마리[녹차원][녹차원]</v>
      </c>
      <c r="L15454" s="31" t="s">
        <v>43878</v>
      </c>
    </row>
    <row r="15455" spans="1:12" x14ac:dyDescent="0.15">
      <c r="A15455" s="31" t="s">
        <v>24338</v>
      </c>
      <c r="B15455" s="31" t="s">
        <v>56959</v>
      </c>
      <c r="C15455" s="32">
        <v>4500</v>
      </c>
      <c r="D15455" s="31" t="s">
        <v>6778</v>
      </c>
      <c r="E15455" s="31" t="s">
        <v>68</v>
      </c>
      <c r="F15455" s="31" t="s">
        <v>65029</v>
      </c>
      <c r="H15455" s="10" t="e">
        <f>VLOOKUP(A15455,#REF!,3,FALSE)</f>
        <v>#REF!</v>
      </c>
      <c r="I15455" s="10" t="e">
        <f>VLOOKUP(A15455,#REF!,4,FALSE)</f>
        <v>#REF!</v>
      </c>
      <c r="J15455" s="31" t="s">
        <v>10599</v>
      </c>
      <c r="K15455" s="10" t="str">
        <f t="shared" si="241"/>
        <v>허브차/루이보스[녹차원][녹차원]</v>
      </c>
      <c r="L15455" s="31" t="s">
        <v>43879</v>
      </c>
    </row>
    <row r="15456" spans="1:12" x14ac:dyDescent="0.15">
      <c r="A15456" s="31" t="s">
        <v>24340</v>
      </c>
      <c r="B15456" s="31" t="s">
        <v>56960</v>
      </c>
      <c r="C15456" s="32">
        <v>2800</v>
      </c>
      <c r="D15456" s="31" t="s">
        <v>7418</v>
      </c>
      <c r="E15456" s="31" t="s">
        <v>67</v>
      </c>
      <c r="F15456" s="31" t="s">
        <v>10066</v>
      </c>
      <c r="H15456" s="10" t="e">
        <f>VLOOKUP(A15456,#REF!,3,FALSE)</f>
        <v>#REF!</v>
      </c>
      <c r="I15456" s="10" t="e">
        <f>VLOOKUP(A15456,#REF!,4,FALSE)</f>
        <v>#REF!</v>
      </c>
      <c r="J15456" s="31" t="s">
        <v>10600</v>
      </c>
      <c r="K15456" s="10" t="str">
        <f t="shared" si="241"/>
        <v>분무기/A5-421[아폴로][아폴로]</v>
      </c>
      <c r="L15456" s="31" t="s">
        <v>43880</v>
      </c>
    </row>
    <row r="15457" spans="1:12" x14ac:dyDescent="0.15">
      <c r="A15457" s="31" t="s">
        <v>24339</v>
      </c>
      <c r="B15457" s="31" t="s">
        <v>56960</v>
      </c>
      <c r="C15457" s="32">
        <v>28000</v>
      </c>
      <c r="D15457" s="31" t="s">
        <v>7418</v>
      </c>
      <c r="E15457" s="31" t="s">
        <v>68</v>
      </c>
      <c r="F15457" s="31" t="s">
        <v>10066</v>
      </c>
      <c r="H15457" s="10" t="e">
        <f>VLOOKUP(A15457,#REF!,3,FALSE)</f>
        <v>#REF!</v>
      </c>
      <c r="I15457" s="10" t="e">
        <f>VLOOKUP(A15457,#REF!,4,FALSE)</f>
        <v>#REF!</v>
      </c>
      <c r="J15457" s="31" t="s">
        <v>10600</v>
      </c>
      <c r="K15457" s="10" t="str">
        <f t="shared" si="241"/>
        <v>분무기/A5-421[아폴로][아폴로]</v>
      </c>
      <c r="L15457" s="31" t="s">
        <v>43880</v>
      </c>
    </row>
    <row r="15458" spans="1:12" x14ac:dyDescent="0.15">
      <c r="A15458" s="31" t="s">
        <v>24341</v>
      </c>
      <c r="B15458" s="31" t="s">
        <v>56961</v>
      </c>
      <c r="C15458" s="32">
        <v>3000</v>
      </c>
      <c r="D15458" s="31" t="s">
        <v>7417</v>
      </c>
      <c r="E15458" s="31" t="s">
        <v>67</v>
      </c>
      <c r="F15458" s="31" t="s">
        <v>10066</v>
      </c>
      <c r="H15458" s="10" t="e">
        <f>VLOOKUP(A15458,#REF!,3,FALSE)</f>
        <v>#REF!</v>
      </c>
      <c r="I15458" s="10" t="e">
        <f>VLOOKUP(A15458,#REF!,4,FALSE)</f>
        <v>#REF!</v>
      </c>
      <c r="J15458" s="31" t="s">
        <v>10600</v>
      </c>
      <c r="K15458" s="10" t="str">
        <f t="shared" si="241"/>
        <v>분무기/A4-652[아폴로][아폴로]</v>
      </c>
      <c r="L15458" s="31" t="s">
        <v>43881</v>
      </c>
    </row>
    <row r="15459" spans="1:12" x14ac:dyDescent="0.15">
      <c r="A15459" s="31" t="s">
        <v>24342</v>
      </c>
      <c r="B15459" s="31" t="s">
        <v>56961</v>
      </c>
      <c r="C15459" s="32">
        <v>30000</v>
      </c>
      <c r="D15459" s="31" t="s">
        <v>7417</v>
      </c>
      <c r="E15459" s="31" t="s">
        <v>68</v>
      </c>
      <c r="F15459" s="31" t="s">
        <v>10066</v>
      </c>
      <c r="H15459" s="10" t="e">
        <f>VLOOKUP(A15459,#REF!,3,FALSE)</f>
        <v>#REF!</v>
      </c>
      <c r="I15459" s="10" t="e">
        <f>VLOOKUP(A15459,#REF!,4,FALSE)</f>
        <v>#REF!</v>
      </c>
      <c r="J15459" s="31" t="s">
        <v>10600</v>
      </c>
      <c r="K15459" s="10" t="str">
        <f t="shared" si="241"/>
        <v>분무기/A4-652[아폴로][아폴로]</v>
      </c>
      <c r="L15459" s="31" t="s">
        <v>43881</v>
      </c>
    </row>
    <row r="15460" spans="1:12" x14ac:dyDescent="0.15">
      <c r="A15460" s="31" t="s">
        <v>24343</v>
      </c>
      <c r="B15460" s="31" t="s">
        <v>56962</v>
      </c>
      <c r="C15460" s="32">
        <v>30000</v>
      </c>
      <c r="D15460" s="31" t="s">
        <v>7683</v>
      </c>
      <c r="E15460" s="31" t="s">
        <v>67</v>
      </c>
      <c r="F15460" s="31" t="s">
        <v>10042</v>
      </c>
      <c r="H15460" s="10" t="e">
        <f>VLOOKUP(A15460,#REF!,3,FALSE)</f>
        <v>#REF!</v>
      </c>
      <c r="I15460" s="10" t="e">
        <f>VLOOKUP(A15460,#REF!,4,FALSE)</f>
        <v>#REF!</v>
      </c>
      <c r="J15460" s="31" t="s">
        <v>10383</v>
      </c>
      <c r="K15460" s="10" t="str">
        <f t="shared" si="241"/>
        <v>가스레인지/휴대용/MS-3500S[맥스][맥스]</v>
      </c>
      <c r="L15460" s="31" t="s">
        <v>43882</v>
      </c>
    </row>
    <row r="15461" spans="1:12" x14ac:dyDescent="0.15">
      <c r="A15461" s="31" t="s">
        <v>24344</v>
      </c>
      <c r="B15461" s="31" t="s">
        <v>56963</v>
      </c>
      <c r="C15461" s="32">
        <v>12000</v>
      </c>
      <c r="D15461" s="31" t="s">
        <v>7414</v>
      </c>
      <c r="E15461" s="31" t="s">
        <v>253</v>
      </c>
      <c r="F15461" s="31" t="s">
        <v>10039</v>
      </c>
      <c r="H15461" s="10" t="e">
        <f>VLOOKUP(A15461,#REF!,3,FALSE)</f>
        <v>#REF!</v>
      </c>
      <c r="I15461" s="10" t="e">
        <f>VLOOKUP(A15461,#REF!,4,FALSE)</f>
        <v>#REF!</v>
      </c>
      <c r="J15461" s="31" t="s">
        <v>10601</v>
      </c>
      <c r="K15461" s="10" t="str">
        <f t="shared" si="241"/>
        <v>나무젓가락[우진산업][우진산업]</v>
      </c>
      <c r="L15461" s="31" t="s">
        <v>43883</v>
      </c>
    </row>
    <row r="15462" spans="1:12" x14ac:dyDescent="0.15">
      <c r="A15462" s="31" t="s">
        <v>24345</v>
      </c>
      <c r="B15462" s="31" t="s">
        <v>56963</v>
      </c>
      <c r="C15462" s="32">
        <v>1200</v>
      </c>
      <c r="D15462" s="31" t="s">
        <v>7414</v>
      </c>
      <c r="E15462" s="31" t="s">
        <v>1122</v>
      </c>
      <c r="F15462" s="31" t="s">
        <v>10039</v>
      </c>
      <c r="H15462" s="10" t="e">
        <f>VLOOKUP(A15462,#REF!,3,FALSE)</f>
        <v>#REF!</v>
      </c>
      <c r="I15462" s="10" t="e">
        <f>VLOOKUP(A15462,#REF!,4,FALSE)</f>
        <v>#REF!</v>
      </c>
      <c r="J15462" s="31" t="s">
        <v>10601</v>
      </c>
      <c r="K15462" s="10" t="str">
        <f t="shared" si="241"/>
        <v>나무젓가락[우진산업][우진산업]</v>
      </c>
      <c r="L15462" s="31" t="s">
        <v>43883</v>
      </c>
    </row>
    <row r="15463" spans="1:12" x14ac:dyDescent="0.15">
      <c r="A15463" s="31" t="s">
        <v>24346</v>
      </c>
      <c r="B15463" s="31" t="s">
        <v>56963</v>
      </c>
      <c r="C15463" s="32">
        <v>3000</v>
      </c>
      <c r="D15463" s="31" t="s">
        <v>7413</v>
      </c>
      <c r="E15463" s="31" t="s">
        <v>1122</v>
      </c>
      <c r="F15463" s="31" t="s">
        <v>10039</v>
      </c>
      <c r="H15463" s="10" t="e">
        <f>VLOOKUP(A15463,#REF!,3,FALSE)</f>
        <v>#REF!</v>
      </c>
      <c r="I15463" s="10" t="e">
        <f>VLOOKUP(A15463,#REF!,4,FALSE)</f>
        <v>#REF!</v>
      </c>
      <c r="J15463" s="31" t="s">
        <v>10601</v>
      </c>
      <c r="K15463" s="10" t="str">
        <f t="shared" si="241"/>
        <v>나무젓가락[우진산업][우진산업]</v>
      </c>
      <c r="L15463" s="31" t="s">
        <v>43884</v>
      </c>
    </row>
    <row r="15464" spans="1:12" x14ac:dyDescent="0.15">
      <c r="A15464" s="31" t="s">
        <v>24348</v>
      </c>
      <c r="B15464" s="31" t="s">
        <v>56964</v>
      </c>
      <c r="C15464" s="32">
        <v>13500</v>
      </c>
      <c r="D15464" s="31" t="s">
        <v>4625</v>
      </c>
      <c r="E15464" s="31" t="s">
        <v>68</v>
      </c>
      <c r="F15464" s="31" t="s">
        <v>10209</v>
      </c>
      <c r="H15464" s="10" t="e">
        <f>VLOOKUP(A15464,#REF!,3,FALSE)</f>
        <v>#REF!</v>
      </c>
      <c r="I15464" s="10" t="e">
        <f>VLOOKUP(A15464,#REF!,4,FALSE)</f>
        <v>#REF!</v>
      </c>
      <c r="J15464" s="31" t="s">
        <v>10452</v>
      </c>
      <c r="K15464" s="10" t="str">
        <f t="shared" si="241"/>
        <v>만능목공풀/전문가용/2800[아모스][아모스]</v>
      </c>
      <c r="L15464" s="31" t="s">
        <v>43886</v>
      </c>
    </row>
    <row r="15465" spans="1:12" x14ac:dyDescent="0.15">
      <c r="A15465" s="31" t="s">
        <v>24347</v>
      </c>
      <c r="B15465" s="31" t="s">
        <v>56964</v>
      </c>
      <c r="C15465" s="32">
        <v>2300</v>
      </c>
      <c r="D15465" s="31" t="s">
        <v>4625</v>
      </c>
      <c r="E15465" s="31" t="s">
        <v>67</v>
      </c>
      <c r="F15465" s="31" t="s">
        <v>10209</v>
      </c>
      <c r="H15465" s="10" t="e">
        <f>VLOOKUP(A15465,#REF!,3,FALSE)</f>
        <v>#REF!</v>
      </c>
      <c r="I15465" s="10" t="e">
        <f>VLOOKUP(A15465,#REF!,4,FALSE)</f>
        <v>#REF!</v>
      </c>
      <c r="J15465" s="31" t="s">
        <v>10452</v>
      </c>
      <c r="K15465" s="10" t="str">
        <f t="shared" si="241"/>
        <v>만능목공풀/전문가용/2800[아모스][아모스]</v>
      </c>
      <c r="L15465" s="31" t="s">
        <v>43885</v>
      </c>
    </row>
    <row r="15466" spans="1:12" x14ac:dyDescent="0.15">
      <c r="A15466" s="31" t="s">
        <v>24349</v>
      </c>
      <c r="B15466" s="31" t="s">
        <v>56965</v>
      </c>
      <c r="C15466" s="32">
        <v>9500</v>
      </c>
      <c r="D15466" s="31" t="s">
        <v>6795</v>
      </c>
      <c r="E15466" s="31" t="s">
        <v>67</v>
      </c>
      <c r="F15466" s="31" t="s">
        <v>10204</v>
      </c>
      <c r="H15466" s="10" t="e">
        <f>VLOOKUP(A15466,#REF!,3,FALSE)</f>
        <v>#REF!</v>
      </c>
      <c r="I15466" s="10" t="e">
        <f>VLOOKUP(A15466,#REF!,4,FALSE)</f>
        <v>#REF!</v>
      </c>
      <c r="J15466" s="31" t="s">
        <v>10602</v>
      </c>
      <c r="K15466" s="10" t="str">
        <f t="shared" si="241"/>
        <v>꿀석류차[꽃샘][꽃샘]</v>
      </c>
      <c r="L15466" s="31" t="s">
        <v>43887</v>
      </c>
    </row>
    <row r="15467" spans="1:12" x14ac:dyDescent="0.15">
      <c r="A15467" s="31" t="s">
        <v>24350</v>
      </c>
      <c r="B15467" s="31" t="s">
        <v>56583</v>
      </c>
      <c r="C15467" s="32">
        <v>5600</v>
      </c>
      <c r="D15467" s="31" t="s">
        <v>6806</v>
      </c>
      <c r="E15467" s="31" t="s">
        <v>68</v>
      </c>
      <c r="F15467" s="31" t="s">
        <v>10201</v>
      </c>
      <c r="H15467" s="10" t="e">
        <f>VLOOKUP(A15467,#REF!,3,FALSE)</f>
        <v>#REF!</v>
      </c>
      <c r="I15467" s="10" t="e">
        <f>VLOOKUP(A15467,#REF!,4,FALSE)</f>
        <v>#REF!</v>
      </c>
      <c r="J15467" s="31" t="s">
        <v>10519</v>
      </c>
      <c r="K15467" s="10" t="str">
        <f t="shared" si="241"/>
        <v>호두아몬드율무차[담터][담터]</v>
      </c>
      <c r="L15467" s="31" t="s">
        <v>43888</v>
      </c>
    </row>
    <row r="15468" spans="1:12" x14ac:dyDescent="0.15">
      <c r="A15468" s="31" t="s">
        <v>24351</v>
      </c>
      <c r="B15468" s="31" t="s">
        <v>56581</v>
      </c>
      <c r="C15468" s="32">
        <v>17800</v>
      </c>
      <c r="D15468" s="31" t="s">
        <v>6802</v>
      </c>
      <c r="E15468" s="31" t="s">
        <v>68</v>
      </c>
      <c r="F15468" s="31" t="s">
        <v>10201</v>
      </c>
      <c r="H15468" s="10" t="e">
        <f>VLOOKUP(A15468,#REF!,3,FALSE)</f>
        <v>#REF!</v>
      </c>
      <c r="I15468" s="10" t="e">
        <f>VLOOKUP(A15468,#REF!,4,FALSE)</f>
        <v>#REF!</v>
      </c>
      <c r="J15468" s="31" t="s">
        <v>10519</v>
      </c>
      <c r="K15468" s="10" t="str">
        <f t="shared" si="241"/>
        <v>단호박마차[담터][담터]</v>
      </c>
      <c r="L15468" s="31" t="s">
        <v>43889</v>
      </c>
    </row>
    <row r="15469" spans="1:12" x14ac:dyDescent="0.15">
      <c r="A15469" s="31" t="s">
        <v>24352</v>
      </c>
      <c r="B15469" s="31" t="s">
        <v>56966</v>
      </c>
      <c r="C15469" s="32">
        <v>9000</v>
      </c>
      <c r="D15469" s="31" t="s">
        <v>6721</v>
      </c>
      <c r="E15469" s="31" t="s">
        <v>68</v>
      </c>
      <c r="F15469" s="31" t="s">
        <v>10225</v>
      </c>
      <c r="H15469" s="10" t="e">
        <f>VLOOKUP(A15469,#REF!,3,FALSE)</f>
        <v>#REF!</v>
      </c>
      <c r="I15469" s="10" t="e">
        <f>VLOOKUP(A15469,#REF!,4,FALSE)</f>
        <v>#REF!</v>
      </c>
      <c r="J15469" s="31" t="s">
        <v>10519</v>
      </c>
      <c r="K15469" s="10" t="str">
        <f t="shared" si="241"/>
        <v>메밀차[담터][담터]</v>
      </c>
      <c r="L15469" s="31" t="s">
        <v>43890</v>
      </c>
    </row>
    <row r="15470" spans="1:12" x14ac:dyDescent="0.15">
      <c r="A15470" s="31" t="s">
        <v>24353</v>
      </c>
      <c r="B15470" s="31" t="s">
        <v>56967</v>
      </c>
      <c r="C15470" s="32">
        <v>14000</v>
      </c>
      <c r="D15470" s="31" t="s">
        <v>6803</v>
      </c>
      <c r="E15470" s="31" t="s">
        <v>253</v>
      </c>
      <c r="F15470" s="31" t="s">
        <v>10201</v>
      </c>
      <c r="H15470" s="10" t="e">
        <f>VLOOKUP(A15470,#REF!,3,FALSE)</f>
        <v>#REF!</v>
      </c>
      <c r="I15470" s="10" t="e">
        <f>VLOOKUP(A15470,#REF!,4,FALSE)</f>
        <v>#REF!</v>
      </c>
      <c r="J15470" s="31" t="s">
        <v>10519</v>
      </c>
      <c r="K15470" s="10" t="str">
        <f t="shared" si="241"/>
        <v>미숫가루/15곡/마가들어간[담터][담터]</v>
      </c>
      <c r="L15470" s="31" t="s">
        <v>43891</v>
      </c>
    </row>
    <row r="15471" spans="1:12" x14ac:dyDescent="0.15">
      <c r="A15471" s="31" t="s">
        <v>24354</v>
      </c>
      <c r="B15471" s="31" t="s">
        <v>56968</v>
      </c>
      <c r="C15471" s="32">
        <v>4300</v>
      </c>
      <c r="D15471" s="31" t="s">
        <v>6767</v>
      </c>
      <c r="E15471" s="31" t="s">
        <v>68</v>
      </c>
      <c r="F15471" s="31" t="s">
        <v>10225</v>
      </c>
      <c r="H15471" s="10" t="e">
        <f>VLOOKUP(A15471,#REF!,3,FALSE)</f>
        <v>#REF!</v>
      </c>
      <c r="I15471" s="10" t="e">
        <f>VLOOKUP(A15471,#REF!,4,FALSE)</f>
        <v>#REF!</v>
      </c>
      <c r="J15471" s="31" t="s">
        <v>10519</v>
      </c>
      <c r="K15471" s="10" t="str">
        <f t="shared" si="241"/>
        <v>옥수수수염차[담터][담터]</v>
      </c>
      <c r="L15471" s="31" t="s">
        <v>43892</v>
      </c>
    </row>
    <row r="15472" spans="1:12" x14ac:dyDescent="0.15">
      <c r="A15472" s="31" t="s">
        <v>24355</v>
      </c>
      <c r="B15472" s="31" t="s">
        <v>56969</v>
      </c>
      <c r="C15472" s="32">
        <v>8000</v>
      </c>
      <c r="D15472" s="31" t="s">
        <v>6796</v>
      </c>
      <c r="E15472" s="31" t="s">
        <v>67</v>
      </c>
      <c r="F15472" s="31" t="s">
        <v>10204</v>
      </c>
      <c r="H15472" s="10" t="e">
        <f>VLOOKUP(A15472,#REF!,3,FALSE)</f>
        <v>#REF!</v>
      </c>
      <c r="I15472" s="10" t="e">
        <f>VLOOKUP(A15472,#REF!,4,FALSE)</f>
        <v>#REF!</v>
      </c>
      <c r="J15472" s="31" t="s">
        <v>10519</v>
      </c>
      <c r="K15472" s="10" t="str">
        <f t="shared" si="241"/>
        <v>꿀모과차[담터][담터]</v>
      </c>
      <c r="L15472" s="31" t="s">
        <v>43893</v>
      </c>
    </row>
    <row r="15473" spans="1:12" x14ac:dyDescent="0.15">
      <c r="A15473" s="31" t="s">
        <v>24356</v>
      </c>
      <c r="B15473" s="31" t="s">
        <v>56970</v>
      </c>
      <c r="C15473" s="32">
        <v>10800</v>
      </c>
      <c r="D15473" s="31" t="s">
        <v>6796</v>
      </c>
      <c r="E15473" s="31" t="s">
        <v>67</v>
      </c>
      <c r="F15473" s="31" t="s">
        <v>10204</v>
      </c>
      <c r="H15473" s="10" t="e">
        <f>VLOOKUP(A15473,#REF!,3,FALSE)</f>
        <v>#REF!</v>
      </c>
      <c r="I15473" s="10" t="e">
        <f>VLOOKUP(A15473,#REF!,4,FALSE)</f>
        <v>#REF!</v>
      </c>
      <c r="J15473" s="31" t="s">
        <v>10519</v>
      </c>
      <c r="K15473" s="10" t="str">
        <f t="shared" si="241"/>
        <v>꿀생강차[담터][담터]</v>
      </c>
      <c r="L15473" s="31" t="s">
        <v>43894</v>
      </c>
    </row>
    <row r="15474" spans="1:12" x14ac:dyDescent="0.15">
      <c r="A15474" s="31" t="s">
        <v>24357</v>
      </c>
      <c r="B15474" s="31" t="s">
        <v>56968</v>
      </c>
      <c r="C15474" s="32">
        <v>9500</v>
      </c>
      <c r="D15474" s="31" t="s">
        <v>6721</v>
      </c>
      <c r="E15474" s="31" t="s">
        <v>68</v>
      </c>
      <c r="F15474" s="31" t="s">
        <v>10225</v>
      </c>
      <c r="H15474" s="10" t="e">
        <f>VLOOKUP(A15474,#REF!,3,FALSE)</f>
        <v>#REF!</v>
      </c>
      <c r="I15474" s="10" t="e">
        <f>VLOOKUP(A15474,#REF!,4,FALSE)</f>
        <v>#REF!</v>
      </c>
      <c r="J15474" s="31" t="s">
        <v>10519</v>
      </c>
      <c r="K15474" s="10" t="str">
        <f t="shared" si="241"/>
        <v>옥수수수염차[담터][담터]</v>
      </c>
      <c r="L15474" s="31" t="s">
        <v>43895</v>
      </c>
    </row>
    <row r="15475" spans="1:12" x14ac:dyDescent="0.15">
      <c r="A15475" s="31" t="s">
        <v>24358</v>
      </c>
      <c r="B15475" s="31" t="s">
        <v>56971</v>
      </c>
      <c r="C15475" s="32">
        <v>18500</v>
      </c>
      <c r="D15475" s="31" t="s">
        <v>6752</v>
      </c>
      <c r="E15475" s="31" t="s">
        <v>68</v>
      </c>
      <c r="F15475" s="31" t="s">
        <v>10223</v>
      </c>
      <c r="H15475" s="10" t="e">
        <f>VLOOKUP(A15475,#REF!,3,FALSE)</f>
        <v>#REF!</v>
      </c>
      <c r="I15475" s="10" t="e">
        <f>VLOOKUP(A15475,#REF!,4,FALSE)</f>
        <v>#REF!</v>
      </c>
      <c r="J15475" s="31" t="s">
        <v>10519</v>
      </c>
      <c r="K15475" s="10" t="str">
        <f t="shared" si="241"/>
        <v>레몬에이드[담터][담터]</v>
      </c>
      <c r="L15475" s="31" t="s">
        <v>50875</v>
      </c>
    </row>
    <row r="15476" spans="1:12" x14ac:dyDescent="0.15">
      <c r="A15476" s="31" t="s">
        <v>24359</v>
      </c>
      <c r="B15476" s="31" t="s">
        <v>56972</v>
      </c>
      <c r="C15476" s="32">
        <v>5200</v>
      </c>
      <c r="D15476" s="31" t="s">
        <v>6804</v>
      </c>
      <c r="E15476" s="31" t="s">
        <v>68</v>
      </c>
      <c r="F15476" s="31" t="s">
        <v>10201</v>
      </c>
      <c r="H15476" s="10" t="e">
        <f>VLOOKUP(A15476,#REF!,3,FALSE)</f>
        <v>#REF!</v>
      </c>
      <c r="I15476" s="10" t="e">
        <f>VLOOKUP(A15476,#REF!,4,FALSE)</f>
        <v>#REF!</v>
      </c>
      <c r="J15476" s="31" t="s">
        <v>10519</v>
      </c>
      <c r="K15476" s="10" t="str">
        <f t="shared" si="241"/>
        <v>천마차[담터][담터]</v>
      </c>
      <c r="L15476" s="31" t="s">
        <v>43896</v>
      </c>
    </row>
    <row r="15477" spans="1:12" x14ac:dyDescent="0.15">
      <c r="A15477" s="31" t="s">
        <v>24360</v>
      </c>
      <c r="B15477" s="31" t="s">
        <v>56973</v>
      </c>
      <c r="C15477" s="32">
        <v>77000</v>
      </c>
      <c r="D15477" s="31" t="s">
        <v>8087</v>
      </c>
      <c r="E15477" s="31" t="s">
        <v>68</v>
      </c>
      <c r="F15477" s="31" t="s">
        <v>10051</v>
      </c>
      <c r="H15477" s="10" t="e">
        <f>VLOOKUP(A15477,#REF!,3,FALSE)</f>
        <v>#REF!</v>
      </c>
      <c r="I15477" s="10" t="e">
        <f>VLOOKUP(A15477,#REF!,4,FALSE)</f>
        <v>#REF!</v>
      </c>
      <c r="J15477" s="31" t="s">
        <v>10526</v>
      </c>
      <c r="K15477" s="10" t="str">
        <f t="shared" si="241"/>
        <v>메저밴드/KMF-20[코메론][코메론]</v>
      </c>
      <c r="L15477" s="31" t="s">
        <v>43897</v>
      </c>
    </row>
    <row r="15478" spans="1:12" x14ac:dyDescent="0.15">
      <c r="A15478" s="31" t="s">
        <v>24361</v>
      </c>
      <c r="B15478" s="31" t="s">
        <v>56973</v>
      </c>
      <c r="C15478" s="32">
        <v>7700</v>
      </c>
      <c r="D15478" s="31" t="s">
        <v>8087</v>
      </c>
      <c r="E15478" s="31" t="s">
        <v>67</v>
      </c>
      <c r="F15478" s="31" t="s">
        <v>10051</v>
      </c>
      <c r="H15478" s="10" t="e">
        <f>VLOOKUP(A15478,#REF!,3,FALSE)</f>
        <v>#REF!</v>
      </c>
      <c r="I15478" s="10" t="e">
        <f>VLOOKUP(A15478,#REF!,4,FALSE)</f>
        <v>#REF!</v>
      </c>
      <c r="J15478" s="31" t="s">
        <v>10526</v>
      </c>
      <c r="K15478" s="10" t="str">
        <f t="shared" si="241"/>
        <v>메저밴드/KMF-20[코메론][코메론]</v>
      </c>
      <c r="L15478" s="31" t="s">
        <v>43898</v>
      </c>
    </row>
    <row r="15479" spans="1:12" x14ac:dyDescent="0.15">
      <c r="A15479" s="31" t="s">
        <v>24362</v>
      </c>
      <c r="B15479" s="31" t="s">
        <v>56974</v>
      </c>
      <c r="C15479" s="32">
        <v>74000</v>
      </c>
      <c r="D15479" s="31" t="s">
        <v>8085</v>
      </c>
      <c r="E15479" s="31" t="s">
        <v>67</v>
      </c>
      <c r="F15479" s="31" t="s">
        <v>10164</v>
      </c>
      <c r="H15479" s="10" t="e">
        <f>VLOOKUP(A15479,#REF!,3,FALSE)</f>
        <v>#REF!</v>
      </c>
      <c r="I15479" s="10" t="e">
        <f>VLOOKUP(A15479,#REF!,4,FALSE)</f>
        <v>#REF!</v>
      </c>
      <c r="J15479" s="31" t="s">
        <v>10526</v>
      </c>
      <c r="K15479" s="10" t="str">
        <f t="shared" si="241"/>
        <v>휠메저/MW18M[코메론][코메론]</v>
      </c>
      <c r="L15479" s="31" t="s">
        <v>43899</v>
      </c>
    </row>
    <row r="15480" spans="1:12" x14ac:dyDescent="0.15">
      <c r="A15480" s="31" t="s">
        <v>24363</v>
      </c>
      <c r="B15480" s="31" t="s">
        <v>56975</v>
      </c>
      <c r="C15480" s="32">
        <v>120000</v>
      </c>
      <c r="D15480" s="31" t="s">
        <v>8086</v>
      </c>
      <c r="E15480" s="31" t="s">
        <v>67</v>
      </c>
      <c r="F15480" s="31" t="s">
        <v>10164</v>
      </c>
      <c r="H15480" s="10" t="e">
        <f>VLOOKUP(A15480,#REF!,3,FALSE)</f>
        <v>#REF!</v>
      </c>
      <c r="I15480" s="10" t="e">
        <f>VLOOKUP(A15480,#REF!,4,FALSE)</f>
        <v>#REF!</v>
      </c>
      <c r="J15480" s="31" t="s">
        <v>10526</v>
      </c>
      <c r="K15480" s="10" t="str">
        <f t="shared" si="241"/>
        <v>휠메저/MW31M[코메론][코메론]</v>
      </c>
      <c r="L15480" s="31" t="s">
        <v>43900</v>
      </c>
    </row>
    <row r="15481" spans="1:12" x14ac:dyDescent="0.15">
      <c r="A15481" s="31" t="s">
        <v>24365</v>
      </c>
      <c r="B15481" s="31" t="s">
        <v>56976</v>
      </c>
      <c r="C15481" s="32">
        <v>6200</v>
      </c>
      <c r="D15481" s="31" t="s">
        <v>8080</v>
      </c>
      <c r="E15481" s="31" t="s">
        <v>67</v>
      </c>
      <c r="F15481" s="31" t="s">
        <v>10164</v>
      </c>
      <c r="H15481" s="10" t="e">
        <f>VLOOKUP(A15481,#REF!,3,FALSE)</f>
        <v>#REF!</v>
      </c>
      <c r="I15481" s="10" t="e">
        <f>VLOOKUP(A15481,#REF!,4,FALSE)</f>
        <v>#REF!</v>
      </c>
      <c r="J15481" s="31" t="s">
        <v>10526</v>
      </c>
      <c r="K15481" s="10" t="str">
        <f t="shared" si="241"/>
        <v>줄자/KMC-14C/키마스터[코메론][코메론]</v>
      </c>
      <c r="L15481" s="31" t="s">
        <v>43902</v>
      </c>
    </row>
    <row r="15482" spans="1:12" x14ac:dyDescent="0.15">
      <c r="A15482" s="31" t="s">
        <v>24364</v>
      </c>
      <c r="B15482" s="31" t="s">
        <v>56976</v>
      </c>
      <c r="C15482" s="32">
        <v>124000</v>
      </c>
      <c r="D15482" s="31" t="s">
        <v>8080</v>
      </c>
      <c r="E15482" s="31" t="s">
        <v>68</v>
      </c>
      <c r="F15482" s="31" t="s">
        <v>10164</v>
      </c>
      <c r="H15482" s="10" t="e">
        <f>VLOOKUP(A15482,#REF!,3,FALSE)</f>
        <v>#REF!</v>
      </c>
      <c r="I15482" s="10" t="e">
        <f>VLOOKUP(A15482,#REF!,4,FALSE)</f>
        <v>#REF!</v>
      </c>
      <c r="J15482" s="31" t="s">
        <v>10526</v>
      </c>
      <c r="K15482" s="10" t="str">
        <f t="shared" si="241"/>
        <v>줄자/KMC-14C/키마스터[코메론][코메론]</v>
      </c>
      <c r="L15482" s="31" t="s">
        <v>43901</v>
      </c>
    </row>
    <row r="15483" spans="1:12" x14ac:dyDescent="0.15">
      <c r="A15483" s="31" t="s">
        <v>24366</v>
      </c>
      <c r="B15483" s="31" t="s">
        <v>56977</v>
      </c>
      <c r="C15483" s="32">
        <v>44500</v>
      </c>
      <c r="D15483" s="31" t="s">
        <v>8081</v>
      </c>
      <c r="E15483" s="31" t="s">
        <v>67</v>
      </c>
      <c r="F15483" s="31" t="s">
        <v>10164</v>
      </c>
      <c r="H15483" s="10" t="e">
        <f>VLOOKUP(A15483,#REF!,3,FALSE)</f>
        <v>#REF!</v>
      </c>
      <c r="I15483" s="10" t="e">
        <f>VLOOKUP(A15483,#REF!,4,FALSE)</f>
        <v>#REF!</v>
      </c>
      <c r="J15483" s="31" t="s">
        <v>10526</v>
      </c>
      <c r="K15483" s="10" t="str">
        <f t="shared" si="241"/>
        <v>줄자/KMC-1600F(KMC-1800F)/네오팬텀[코메론][코메론]</v>
      </c>
      <c r="L15483" s="31" t="s">
        <v>43903</v>
      </c>
    </row>
    <row r="15484" spans="1:12" x14ac:dyDescent="0.15">
      <c r="A15484" s="31" t="s">
        <v>24367</v>
      </c>
      <c r="B15484" s="31" t="s">
        <v>56978</v>
      </c>
      <c r="C15484" s="32">
        <v>94000</v>
      </c>
      <c r="D15484" s="31" t="s">
        <v>8082</v>
      </c>
      <c r="E15484" s="31" t="s">
        <v>67</v>
      </c>
      <c r="F15484" s="31" t="s">
        <v>10164</v>
      </c>
      <c r="H15484" s="10" t="e">
        <f>VLOOKUP(A15484,#REF!,3,FALSE)</f>
        <v>#REF!</v>
      </c>
      <c r="I15484" s="10" t="e">
        <f>VLOOKUP(A15484,#REF!,4,FALSE)</f>
        <v>#REF!</v>
      </c>
      <c r="J15484" s="31" t="s">
        <v>10526</v>
      </c>
      <c r="K15484" s="10" t="str">
        <f t="shared" si="241"/>
        <v>줄자/KMC-1800/네오팬텀[코메론][코메론]</v>
      </c>
      <c r="L15484" s="31" t="s">
        <v>43904</v>
      </c>
    </row>
    <row r="15485" spans="1:12" x14ac:dyDescent="0.15">
      <c r="A15485" s="31" t="s">
        <v>24369</v>
      </c>
      <c r="B15485" s="31" t="s">
        <v>56979</v>
      </c>
      <c r="C15485" s="32">
        <v>40800</v>
      </c>
      <c r="D15485" s="31" t="s">
        <v>8092</v>
      </c>
      <c r="E15485" s="31" t="s">
        <v>68</v>
      </c>
      <c r="F15485" s="31" t="s">
        <v>10051</v>
      </c>
      <c r="H15485" s="10" t="e">
        <f>VLOOKUP(A15485,#REF!,3,FALSE)</f>
        <v>#REF!</v>
      </c>
      <c r="I15485" s="10" t="e">
        <f>VLOOKUP(A15485,#REF!,4,FALSE)</f>
        <v>#REF!</v>
      </c>
      <c r="J15485" s="31" t="s">
        <v>10526</v>
      </c>
      <c r="K15485" s="10" t="str">
        <f t="shared" si="241"/>
        <v>줄자/KMC-32/맥그립[코메론][코메론]</v>
      </c>
      <c r="L15485" s="31" t="s">
        <v>43906</v>
      </c>
    </row>
    <row r="15486" spans="1:12" x14ac:dyDescent="0.15">
      <c r="A15486" s="31" t="s">
        <v>24368</v>
      </c>
      <c r="B15486" s="31" t="s">
        <v>56979</v>
      </c>
      <c r="C15486" s="32">
        <v>6800</v>
      </c>
      <c r="D15486" s="31" t="s">
        <v>8092</v>
      </c>
      <c r="E15486" s="31" t="s">
        <v>67</v>
      </c>
      <c r="F15486" s="31" t="s">
        <v>10051</v>
      </c>
      <c r="H15486" s="10" t="e">
        <f>VLOOKUP(A15486,#REF!,3,FALSE)</f>
        <v>#REF!</v>
      </c>
      <c r="I15486" s="10" t="e">
        <f>VLOOKUP(A15486,#REF!,4,FALSE)</f>
        <v>#REF!</v>
      </c>
      <c r="J15486" s="31" t="s">
        <v>10526</v>
      </c>
      <c r="K15486" s="10" t="str">
        <f t="shared" si="241"/>
        <v>줄자/KMC-32/맥그립[코메론][코메론]</v>
      </c>
      <c r="L15486" s="31" t="s">
        <v>43905</v>
      </c>
    </row>
    <row r="15487" spans="1:12" x14ac:dyDescent="0.15">
      <c r="A15487" s="31" t="s">
        <v>24371</v>
      </c>
      <c r="B15487" s="31" t="s">
        <v>56979</v>
      </c>
      <c r="C15487" s="32">
        <v>66000</v>
      </c>
      <c r="D15487" s="31" t="s">
        <v>8093</v>
      </c>
      <c r="E15487" s="31" t="s">
        <v>68</v>
      </c>
      <c r="F15487" s="31" t="s">
        <v>10051</v>
      </c>
      <c r="H15487" s="10" t="e">
        <f>VLOOKUP(A15487,#REF!,3,FALSE)</f>
        <v>#REF!</v>
      </c>
      <c r="I15487" s="10" t="e">
        <f>VLOOKUP(A15487,#REF!,4,FALSE)</f>
        <v>#REF!</v>
      </c>
      <c r="J15487" s="31" t="s">
        <v>10526</v>
      </c>
      <c r="K15487" s="10" t="str">
        <f t="shared" si="241"/>
        <v>줄자/KMC-32/맥그립[코메론][코메론]</v>
      </c>
      <c r="L15487" s="31" t="s">
        <v>43908</v>
      </c>
    </row>
    <row r="15488" spans="1:12" x14ac:dyDescent="0.15">
      <c r="A15488" s="31" t="s">
        <v>24372</v>
      </c>
      <c r="B15488" s="31" t="s">
        <v>56979</v>
      </c>
      <c r="C15488" s="32">
        <v>792000</v>
      </c>
      <c r="D15488" s="31" t="s">
        <v>8093</v>
      </c>
      <c r="E15488" s="31" t="s">
        <v>51</v>
      </c>
      <c r="F15488" s="31" t="s">
        <v>10051</v>
      </c>
      <c r="H15488" s="10" t="e">
        <f>VLOOKUP(A15488,#REF!,3,FALSE)</f>
        <v>#REF!</v>
      </c>
      <c r="I15488" s="10" t="e">
        <f>VLOOKUP(A15488,#REF!,4,FALSE)</f>
        <v>#REF!</v>
      </c>
      <c r="J15488" s="31" t="s">
        <v>10526</v>
      </c>
      <c r="K15488" s="10" t="str">
        <f t="shared" si="241"/>
        <v>줄자/KMC-32/맥그립[코메론][코메론]</v>
      </c>
      <c r="L15488" s="31" t="s">
        <v>43909</v>
      </c>
    </row>
    <row r="15489" spans="1:12" x14ac:dyDescent="0.15">
      <c r="A15489" s="31" t="s">
        <v>24370</v>
      </c>
      <c r="B15489" s="31" t="s">
        <v>56979</v>
      </c>
      <c r="C15489" s="32">
        <v>11000</v>
      </c>
      <c r="D15489" s="31" t="s">
        <v>8093</v>
      </c>
      <c r="E15489" s="31" t="s">
        <v>67</v>
      </c>
      <c r="F15489" s="31" t="s">
        <v>10051</v>
      </c>
      <c r="H15489" s="10" t="e">
        <f>VLOOKUP(A15489,#REF!,3,FALSE)</f>
        <v>#REF!</v>
      </c>
      <c r="I15489" s="10" t="e">
        <f>VLOOKUP(A15489,#REF!,4,FALSE)</f>
        <v>#REF!</v>
      </c>
      <c r="J15489" s="31" t="s">
        <v>10526</v>
      </c>
      <c r="K15489" s="10" t="str">
        <f t="shared" si="241"/>
        <v>줄자/KMC-32/맥그립[코메론][코메론]</v>
      </c>
      <c r="L15489" s="31" t="s">
        <v>43907</v>
      </c>
    </row>
    <row r="15490" spans="1:12" x14ac:dyDescent="0.15">
      <c r="A15490" s="31" t="s">
        <v>24373</v>
      </c>
      <c r="B15490" s="31" t="s">
        <v>56980</v>
      </c>
      <c r="C15490" s="32">
        <v>14000</v>
      </c>
      <c r="D15490" s="31" t="s">
        <v>8090</v>
      </c>
      <c r="E15490" s="31" t="s">
        <v>67</v>
      </c>
      <c r="F15490" s="31" t="s">
        <v>10051</v>
      </c>
      <c r="H15490" s="10" t="e">
        <f>VLOOKUP(A15490,#REF!,3,FALSE)</f>
        <v>#REF!</v>
      </c>
      <c r="I15490" s="10" t="e">
        <f>VLOOKUP(A15490,#REF!,4,FALSE)</f>
        <v>#REF!</v>
      </c>
      <c r="J15490" s="31" t="s">
        <v>10526</v>
      </c>
      <c r="K15490" s="10" t="str">
        <f t="shared" si="241"/>
        <v>줄자/KMC-32D/맥그립양면[코메론][코메론]</v>
      </c>
      <c r="L15490" s="31" t="s">
        <v>43910</v>
      </c>
    </row>
    <row r="15491" spans="1:12" x14ac:dyDescent="0.15">
      <c r="A15491" s="31" t="s">
        <v>24374</v>
      </c>
      <c r="B15491" s="31" t="s">
        <v>56980</v>
      </c>
      <c r="C15491" s="32">
        <v>84000</v>
      </c>
      <c r="D15491" s="31" t="s">
        <v>8090</v>
      </c>
      <c r="E15491" s="31" t="s">
        <v>68</v>
      </c>
      <c r="F15491" s="31" t="s">
        <v>10051</v>
      </c>
      <c r="H15491" s="10" t="e">
        <f>VLOOKUP(A15491,#REF!,3,FALSE)</f>
        <v>#REF!</v>
      </c>
      <c r="I15491" s="10" t="e">
        <f>VLOOKUP(A15491,#REF!,4,FALSE)</f>
        <v>#REF!</v>
      </c>
      <c r="J15491" s="31" t="s">
        <v>10526</v>
      </c>
      <c r="K15491" s="10" t="str">
        <f t="shared" ref="K15491:K15554" si="242">IF(J15491="",B15491,B15491&amp;"["&amp;J15491&amp;"]")</f>
        <v>줄자/KMC-32D/맥그립양면[코메론][코메론]</v>
      </c>
      <c r="L15491" s="31" t="s">
        <v>43911</v>
      </c>
    </row>
    <row r="15492" spans="1:12" x14ac:dyDescent="0.15">
      <c r="A15492" s="31" t="s">
        <v>24375</v>
      </c>
      <c r="B15492" s="31" t="s">
        <v>56980</v>
      </c>
      <c r="C15492" s="32">
        <v>20500</v>
      </c>
      <c r="D15492" s="31" t="s">
        <v>8094</v>
      </c>
      <c r="E15492" s="31" t="s">
        <v>67</v>
      </c>
      <c r="F15492" s="31" t="s">
        <v>10051</v>
      </c>
      <c r="H15492" s="10" t="e">
        <f>VLOOKUP(A15492,#REF!,3,FALSE)</f>
        <v>#REF!</v>
      </c>
      <c r="I15492" s="10" t="e">
        <f>VLOOKUP(A15492,#REF!,4,FALSE)</f>
        <v>#REF!</v>
      </c>
      <c r="J15492" s="31" t="s">
        <v>10526</v>
      </c>
      <c r="K15492" s="10" t="str">
        <f t="shared" si="242"/>
        <v>줄자/KMC-32D/맥그립양면[코메론][코메론]</v>
      </c>
      <c r="L15492" s="31" t="s">
        <v>43912</v>
      </c>
    </row>
    <row r="15493" spans="1:12" x14ac:dyDescent="0.15">
      <c r="A15493" s="31" t="s">
        <v>24376</v>
      </c>
      <c r="B15493" s="31" t="s">
        <v>56980</v>
      </c>
      <c r="C15493" s="32">
        <v>102500</v>
      </c>
      <c r="D15493" s="31" t="s">
        <v>8094</v>
      </c>
      <c r="E15493" s="31" t="s">
        <v>68</v>
      </c>
      <c r="F15493" s="31" t="s">
        <v>10051</v>
      </c>
      <c r="H15493" s="10" t="e">
        <f>VLOOKUP(A15493,#REF!,3,FALSE)</f>
        <v>#REF!</v>
      </c>
      <c r="I15493" s="10" t="e">
        <f>VLOOKUP(A15493,#REF!,4,FALSE)</f>
        <v>#REF!</v>
      </c>
      <c r="J15493" s="31" t="s">
        <v>10526</v>
      </c>
      <c r="K15493" s="10" t="str">
        <f t="shared" si="242"/>
        <v>줄자/KMC-32D/맥그립양면[코메론][코메론]</v>
      </c>
      <c r="L15493" s="31" t="s">
        <v>43913</v>
      </c>
    </row>
    <row r="15494" spans="1:12" x14ac:dyDescent="0.15">
      <c r="A15494" s="31" t="s">
        <v>24379</v>
      </c>
      <c r="B15494" s="31" t="s">
        <v>56981</v>
      </c>
      <c r="C15494" s="32">
        <v>21500</v>
      </c>
      <c r="D15494" s="31" t="s">
        <v>8083</v>
      </c>
      <c r="E15494" s="31" t="s">
        <v>67</v>
      </c>
      <c r="F15494" s="31" t="s">
        <v>10164</v>
      </c>
      <c r="H15494" s="10" t="e">
        <f>VLOOKUP(A15494,#REF!,3,FALSE)</f>
        <v>#REF!</v>
      </c>
      <c r="I15494" s="10" t="e">
        <f>VLOOKUP(A15494,#REF!,4,FALSE)</f>
        <v>#REF!</v>
      </c>
      <c r="J15494" s="31" t="s">
        <v>10526</v>
      </c>
      <c r="K15494" s="10" t="str">
        <f t="shared" si="242"/>
        <v>줄자/KMC-330/네오[코메론][코메론]</v>
      </c>
      <c r="L15494" s="31" t="s">
        <v>43916</v>
      </c>
    </row>
    <row r="15495" spans="1:12" x14ac:dyDescent="0.15">
      <c r="A15495" s="31" t="s">
        <v>24377</v>
      </c>
      <c r="B15495" s="31" t="s">
        <v>56981</v>
      </c>
      <c r="C15495" s="32">
        <v>129000</v>
      </c>
      <c r="D15495" s="31" t="s">
        <v>8083</v>
      </c>
      <c r="E15495" s="31" t="s">
        <v>68</v>
      </c>
      <c r="F15495" s="31" t="s">
        <v>10164</v>
      </c>
      <c r="H15495" s="10" t="e">
        <f>VLOOKUP(A15495,#REF!,3,FALSE)</f>
        <v>#REF!</v>
      </c>
      <c r="I15495" s="10" t="e">
        <f>VLOOKUP(A15495,#REF!,4,FALSE)</f>
        <v>#REF!</v>
      </c>
      <c r="J15495" s="31" t="s">
        <v>10526</v>
      </c>
      <c r="K15495" s="10" t="str">
        <f t="shared" si="242"/>
        <v>줄자/KMC-330/네오[코메론][코메론]</v>
      </c>
      <c r="L15495" s="31" t="s">
        <v>43914</v>
      </c>
    </row>
    <row r="15496" spans="1:12" x14ac:dyDescent="0.15">
      <c r="A15496" s="31" t="s">
        <v>24378</v>
      </c>
      <c r="B15496" s="31" t="s">
        <v>56981</v>
      </c>
      <c r="C15496" s="32">
        <v>516000</v>
      </c>
      <c r="D15496" s="31" t="s">
        <v>8083</v>
      </c>
      <c r="E15496" s="31" t="s">
        <v>51</v>
      </c>
      <c r="F15496" s="31" t="s">
        <v>10164</v>
      </c>
      <c r="H15496" s="10" t="e">
        <f>VLOOKUP(A15496,#REF!,3,FALSE)</f>
        <v>#REF!</v>
      </c>
      <c r="I15496" s="10" t="e">
        <f>VLOOKUP(A15496,#REF!,4,FALSE)</f>
        <v>#REF!</v>
      </c>
      <c r="J15496" s="31" t="s">
        <v>10526</v>
      </c>
      <c r="K15496" s="10" t="str">
        <f t="shared" si="242"/>
        <v>줄자/KMC-330/네오[코메론][코메론]</v>
      </c>
      <c r="L15496" s="31" t="s">
        <v>43915</v>
      </c>
    </row>
    <row r="15497" spans="1:12" x14ac:dyDescent="0.15">
      <c r="A15497" s="31" t="s">
        <v>24380</v>
      </c>
      <c r="B15497" s="31" t="s">
        <v>56981</v>
      </c>
      <c r="C15497" s="32">
        <v>186000</v>
      </c>
      <c r="D15497" s="31" t="s">
        <v>8081</v>
      </c>
      <c r="E15497" s="31" t="s">
        <v>68</v>
      </c>
      <c r="F15497" s="31" t="s">
        <v>10164</v>
      </c>
      <c r="H15497" s="10" t="e">
        <f>VLOOKUP(A15497,#REF!,3,FALSE)</f>
        <v>#REF!</v>
      </c>
      <c r="I15497" s="10" t="e">
        <f>VLOOKUP(A15497,#REF!,4,FALSE)</f>
        <v>#REF!</v>
      </c>
      <c r="J15497" s="31" t="s">
        <v>10526</v>
      </c>
      <c r="K15497" s="10" t="str">
        <f t="shared" si="242"/>
        <v>줄자/KMC-330/네오[코메론][코메론]</v>
      </c>
      <c r="L15497" s="31" t="s">
        <v>43917</v>
      </c>
    </row>
    <row r="15498" spans="1:12" x14ac:dyDescent="0.15">
      <c r="A15498" s="31" t="s">
        <v>24382</v>
      </c>
      <c r="B15498" s="31" t="s">
        <v>56981</v>
      </c>
      <c r="C15498" s="32">
        <v>744000</v>
      </c>
      <c r="D15498" s="31" t="s">
        <v>8081</v>
      </c>
      <c r="E15498" s="31" t="s">
        <v>51</v>
      </c>
      <c r="F15498" s="31" t="s">
        <v>10164</v>
      </c>
      <c r="H15498" s="10" t="e">
        <f>VLOOKUP(A15498,#REF!,3,FALSE)</f>
        <v>#REF!</v>
      </c>
      <c r="I15498" s="10" t="e">
        <f>VLOOKUP(A15498,#REF!,4,FALSE)</f>
        <v>#REF!</v>
      </c>
      <c r="J15498" s="31" t="s">
        <v>10526</v>
      </c>
      <c r="K15498" s="10" t="str">
        <f t="shared" si="242"/>
        <v>줄자/KMC-330/네오[코메론][코메론]</v>
      </c>
      <c r="L15498" s="31" t="s">
        <v>43919</v>
      </c>
    </row>
    <row r="15499" spans="1:12" x14ac:dyDescent="0.15">
      <c r="A15499" s="31" t="s">
        <v>24381</v>
      </c>
      <c r="B15499" s="31" t="s">
        <v>56981</v>
      </c>
      <c r="C15499" s="32">
        <v>31000</v>
      </c>
      <c r="D15499" s="31" t="s">
        <v>8081</v>
      </c>
      <c r="E15499" s="31" t="s">
        <v>67</v>
      </c>
      <c r="F15499" s="31" t="s">
        <v>10164</v>
      </c>
      <c r="H15499" s="10" t="e">
        <f>VLOOKUP(A15499,#REF!,3,FALSE)</f>
        <v>#REF!</v>
      </c>
      <c r="I15499" s="10" t="e">
        <f>VLOOKUP(A15499,#REF!,4,FALSE)</f>
        <v>#REF!</v>
      </c>
      <c r="J15499" s="31" t="s">
        <v>10526</v>
      </c>
      <c r="K15499" s="10" t="str">
        <f t="shared" si="242"/>
        <v>줄자/KMC-330/네오[코메론][코메론]</v>
      </c>
      <c r="L15499" s="31" t="s">
        <v>43918</v>
      </c>
    </row>
    <row r="15500" spans="1:12" x14ac:dyDescent="0.15">
      <c r="A15500" s="31" t="s">
        <v>24383</v>
      </c>
      <c r="B15500" s="31" t="s">
        <v>56982</v>
      </c>
      <c r="C15500" s="32">
        <v>60000</v>
      </c>
      <c r="D15500" s="31" t="s">
        <v>8093</v>
      </c>
      <c r="E15500" s="31" t="s">
        <v>68</v>
      </c>
      <c r="F15500" s="31" t="s">
        <v>10051</v>
      </c>
      <c r="H15500" s="10" t="e">
        <f>VLOOKUP(A15500,#REF!,3,FALSE)</f>
        <v>#REF!</v>
      </c>
      <c r="I15500" s="10" t="e">
        <f>VLOOKUP(A15500,#REF!,4,FALSE)</f>
        <v>#REF!</v>
      </c>
      <c r="J15500" s="31" t="s">
        <v>10526</v>
      </c>
      <c r="K15500" s="10" t="str">
        <f t="shared" si="242"/>
        <v>줄자/KMC-86/셀프락II(KMC-36)[코메론][코메론]</v>
      </c>
      <c r="L15500" s="31" t="s">
        <v>43920</v>
      </c>
    </row>
    <row r="15501" spans="1:12" x14ac:dyDescent="0.15">
      <c r="A15501" s="31" t="s">
        <v>24385</v>
      </c>
      <c r="B15501" s="31" t="s">
        <v>56982</v>
      </c>
      <c r="C15501" s="32">
        <v>10000</v>
      </c>
      <c r="D15501" s="31" t="s">
        <v>8093</v>
      </c>
      <c r="E15501" s="31" t="s">
        <v>67</v>
      </c>
      <c r="F15501" s="31" t="s">
        <v>10051</v>
      </c>
      <c r="H15501" s="10" t="e">
        <f>VLOOKUP(A15501,#REF!,3,FALSE)</f>
        <v>#REF!</v>
      </c>
      <c r="I15501" s="10" t="e">
        <f>VLOOKUP(A15501,#REF!,4,FALSE)</f>
        <v>#REF!</v>
      </c>
      <c r="J15501" s="31" t="s">
        <v>10526</v>
      </c>
      <c r="K15501" s="10" t="str">
        <f t="shared" si="242"/>
        <v>줄자/KMC-86/셀프락II(KMC-36)[코메론][코메론]</v>
      </c>
      <c r="L15501" s="31" t="s">
        <v>43922</v>
      </c>
    </row>
    <row r="15502" spans="1:12" x14ac:dyDescent="0.15">
      <c r="A15502" s="31" t="s">
        <v>24384</v>
      </c>
      <c r="B15502" s="31" t="s">
        <v>56982</v>
      </c>
      <c r="C15502" s="32">
        <v>480000</v>
      </c>
      <c r="D15502" s="31" t="s">
        <v>8093</v>
      </c>
      <c r="E15502" s="31" t="s">
        <v>51</v>
      </c>
      <c r="F15502" s="31" t="s">
        <v>10051</v>
      </c>
      <c r="H15502" s="10" t="e">
        <f>VLOOKUP(A15502,#REF!,3,FALSE)</f>
        <v>#REF!</v>
      </c>
      <c r="I15502" s="10" t="e">
        <f>VLOOKUP(A15502,#REF!,4,FALSE)</f>
        <v>#REF!</v>
      </c>
      <c r="J15502" s="31" t="s">
        <v>10526</v>
      </c>
      <c r="K15502" s="10" t="str">
        <f t="shared" si="242"/>
        <v>줄자/KMC-86/셀프락II(KMC-36)[코메론][코메론]</v>
      </c>
      <c r="L15502" s="31" t="s">
        <v>43921</v>
      </c>
    </row>
    <row r="15503" spans="1:12" x14ac:dyDescent="0.15">
      <c r="A15503" s="31" t="s">
        <v>24388</v>
      </c>
      <c r="B15503" s="31" t="s">
        <v>56982</v>
      </c>
      <c r="C15503" s="32">
        <v>600000</v>
      </c>
      <c r="D15503" s="31" t="s">
        <v>8090</v>
      </c>
      <c r="E15503" s="31" t="s">
        <v>51</v>
      </c>
      <c r="F15503" s="31" t="s">
        <v>10051</v>
      </c>
      <c r="H15503" s="10" t="e">
        <f>VLOOKUP(A15503,#REF!,3,FALSE)</f>
        <v>#REF!</v>
      </c>
      <c r="I15503" s="10" t="e">
        <f>VLOOKUP(A15503,#REF!,4,FALSE)</f>
        <v>#REF!</v>
      </c>
      <c r="J15503" s="31" t="s">
        <v>10526</v>
      </c>
      <c r="K15503" s="10" t="str">
        <f t="shared" si="242"/>
        <v>줄자/KMC-86/셀프락II(KMC-36)[코메론][코메론]</v>
      </c>
      <c r="L15503" s="31" t="s">
        <v>43925</v>
      </c>
    </row>
    <row r="15504" spans="1:12" x14ac:dyDescent="0.15">
      <c r="A15504" s="31" t="s">
        <v>24386</v>
      </c>
      <c r="B15504" s="31" t="s">
        <v>56982</v>
      </c>
      <c r="C15504" s="32">
        <v>75000</v>
      </c>
      <c r="D15504" s="31" t="s">
        <v>8090</v>
      </c>
      <c r="E15504" s="31" t="s">
        <v>68</v>
      </c>
      <c r="F15504" s="31" t="s">
        <v>10051</v>
      </c>
      <c r="H15504" s="10" t="e">
        <f>VLOOKUP(A15504,#REF!,3,FALSE)</f>
        <v>#REF!</v>
      </c>
      <c r="I15504" s="10" t="e">
        <f>VLOOKUP(A15504,#REF!,4,FALSE)</f>
        <v>#REF!</v>
      </c>
      <c r="J15504" s="31" t="s">
        <v>10526</v>
      </c>
      <c r="K15504" s="10" t="str">
        <f t="shared" si="242"/>
        <v>줄자/KMC-86/셀프락II(KMC-36)[코메론][코메론]</v>
      </c>
      <c r="L15504" s="31" t="s">
        <v>43923</v>
      </c>
    </row>
    <row r="15505" spans="1:12" x14ac:dyDescent="0.15">
      <c r="A15505" s="31" t="s">
        <v>24387</v>
      </c>
      <c r="B15505" s="31" t="s">
        <v>56982</v>
      </c>
      <c r="C15505" s="32">
        <v>12500</v>
      </c>
      <c r="D15505" s="31" t="s">
        <v>8090</v>
      </c>
      <c r="E15505" s="31" t="s">
        <v>67</v>
      </c>
      <c r="F15505" s="31" t="s">
        <v>10051</v>
      </c>
      <c r="H15505" s="10" t="e">
        <f>VLOOKUP(A15505,#REF!,3,FALSE)</f>
        <v>#REF!</v>
      </c>
      <c r="I15505" s="10" t="e">
        <f>VLOOKUP(A15505,#REF!,4,FALSE)</f>
        <v>#REF!</v>
      </c>
      <c r="J15505" s="31" t="s">
        <v>10526</v>
      </c>
      <c r="K15505" s="10" t="str">
        <f t="shared" si="242"/>
        <v>줄자/KMC-86/셀프락II(KMC-36)[코메론][코메론]</v>
      </c>
      <c r="L15505" s="31" t="s">
        <v>43924</v>
      </c>
    </row>
    <row r="15506" spans="1:12" x14ac:dyDescent="0.15">
      <c r="A15506" s="31" t="s">
        <v>24389</v>
      </c>
      <c r="B15506" s="31" t="s">
        <v>56983</v>
      </c>
      <c r="C15506" s="32">
        <v>114000</v>
      </c>
      <c r="D15506" s="31" t="s">
        <v>8084</v>
      </c>
      <c r="E15506" s="31" t="s">
        <v>68</v>
      </c>
      <c r="F15506" s="31" t="s">
        <v>10164</v>
      </c>
      <c r="H15506" s="10" t="e">
        <f>VLOOKUP(A15506,#REF!,3,FALSE)</f>
        <v>#REF!</v>
      </c>
      <c r="I15506" s="10" t="e">
        <f>VLOOKUP(A15506,#REF!,4,FALSE)</f>
        <v>#REF!</v>
      </c>
      <c r="J15506" s="31" t="s">
        <v>10526</v>
      </c>
      <c r="K15506" s="10" t="str">
        <f t="shared" si="242"/>
        <v>줄자/KMC-60T/터치락[코메론][코메론]</v>
      </c>
      <c r="L15506" s="31" t="s">
        <v>43926</v>
      </c>
    </row>
    <row r="15507" spans="1:12" x14ac:dyDescent="0.15">
      <c r="A15507" s="31" t="s">
        <v>24390</v>
      </c>
      <c r="B15507" s="31" t="s">
        <v>56983</v>
      </c>
      <c r="C15507" s="32">
        <v>9500</v>
      </c>
      <c r="D15507" s="31" t="s">
        <v>8084</v>
      </c>
      <c r="E15507" s="31" t="s">
        <v>67</v>
      </c>
      <c r="F15507" s="31" t="s">
        <v>10164</v>
      </c>
      <c r="H15507" s="10" t="e">
        <f>VLOOKUP(A15507,#REF!,3,FALSE)</f>
        <v>#REF!</v>
      </c>
      <c r="I15507" s="10" t="e">
        <f>VLOOKUP(A15507,#REF!,4,FALSE)</f>
        <v>#REF!</v>
      </c>
      <c r="J15507" s="31" t="s">
        <v>10526</v>
      </c>
      <c r="K15507" s="10" t="str">
        <f t="shared" si="242"/>
        <v>줄자/KMC-60T/터치락[코메론][코메론]</v>
      </c>
      <c r="L15507" s="31" t="s">
        <v>43927</v>
      </c>
    </row>
    <row r="15508" spans="1:12" x14ac:dyDescent="0.15">
      <c r="A15508" s="31" t="s">
        <v>24392</v>
      </c>
      <c r="B15508" s="31" t="s">
        <v>56984</v>
      </c>
      <c r="C15508" s="32">
        <v>432000</v>
      </c>
      <c r="D15508" s="31" t="s">
        <v>8095</v>
      </c>
      <c r="E15508" s="31" t="s">
        <v>51</v>
      </c>
      <c r="F15508" s="31" t="s">
        <v>10051</v>
      </c>
      <c r="H15508" s="10" t="e">
        <f>VLOOKUP(A15508,#REF!,3,FALSE)</f>
        <v>#REF!</v>
      </c>
      <c r="I15508" s="10" t="e">
        <f>VLOOKUP(A15508,#REF!,4,FALSE)</f>
        <v>#REF!</v>
      </c>
      <c r="J15508" s="31" t="s">
        <v>10526</v>
      </c>
      <c r="K15508" s="10" t="str">
        <f t="shared" si="242"/>
        <v>줄자/KMC-74N/프로라인[코메론][코메론]</v>
      </c>
      <c r="L15508" s="31" t="s">
        <v>43929</v>
      </c>
    </row>
    <row r="15509" spans="1:12" x14ac:dyDescent="0.15">
      <c r="A15509" s="31" t="s">
        <v>24393</v>
      </c>
      <c r="B15509" s="31" t="s">
        <v>56984</v>
      </c>
      <c r="C15509" s="32">
        <v>36000</v>
      </c>
      <c r="D15509" s="31" t="s">
        <v>8095</v>
      </c>
      <c r="E15509" s="31" t="s">
        <v>68</v>
      </c>
      <c r="F15509" s="31" t="s">
        <v>10051</v>
      </c>
      <c r="H15509" s="10" t="e">
        <f>VLOOKUP(A15509,#REF!,3,FALSE)</f>
        <v>#REF!</v>
      </c>
      <c r="I15509" s="10" t="e">
        <f>VLOOKUP(A15509,#REF!,4,FALSE)</f>
        <v>#REF!</v>
      </c>
      <c r="J15509" s="31" t="s">
        <v>10526</v>
      </c>
      <c r="K15509" s="10" t="str">
        <f t="shared" si="242"/>
        <v>줄자/KMC-74N/프로라인[코메론][코메론]</v>
      </c>
      <c r="L15509" s="31" t="s">
        <v>43930</v>
      </c>
    </row>
    <row r="15510" spans="1:12" x14ac:dyDescent="0.15">
      <c r="A15510" s="31" t="s">
        <v>24391</v>
      </c>
      <c r="B15510" s="31" t="s">
        <v>56984</v>
      </c>
      <c r="C15510" s="32">
        <v>6000</v>
      </c>
      <c r="D15510" s="31" t="s">
        <v>8095</v>
      </c>
      <c r="E15510" s="31" t="s">
        <v>67</v>
      </c>
      <c r="F15510" s="31" t="s">
        <v>10051</v>
      </c>
      <c r="H15510" s="10" t="e">
        <f>VLOOKUP(A15510,#REF!,3,FALSE)</f>
        <v>#REF!</v>
      </c>
      <c r="I15510" s="10" t="e">
        <f>VLOOKUP(A15510,#REF!,4,FALSE)</f>
        <v>#REF!</v>
      </c>
      <c r="J15510" s="31" t="s">
        <v>10526</v>
      </c>
      <c r="K15510" s="10" t="str">
        <f t="shared" si="242"/>
        <v>줄자/KMC-74N/프로라인[코메론][코메론]</v>
      </c>
      <c r="L15510" s="31" t="s">
        <v>43928</v>
      </c>
    </row>
    <row r="15511" spans="1:12" x14ac:dyDescent="0.15">
      <c r="A15511" s="31" t="s">
        <v>24395</v>
      </c>
      <c r="B15511" s="31" t="s">
        <v>56984</v>
      </c>
      <c r="C15511" s="32">
        <v>60000</v>
      </c>
      <c r="D15511" s="31" t="s">
        <v>8096</v>
      </c>
      <c r="E15511" s="31" t="s">
        <v>68</v>
      </c>
      <c r="F15511" s="31" t="s">
        <v>10051</v>
      </c>
      <c r="H15511" s="10" t="e">
        <f>VLOOKUP(A15511,#REF!,3,FALSE)</f>
        <v>#REF!</v>
      </c>
      <c r="I15511" s="10" t="e">
        <f>VLOOKUP(A15511,#REF!,4,FALSE)</f>
        <v>#REF!</v>
      </c>
      <c r="J15511" s="31" t="s">
        <v>10526</v>
      </c>
      <c r="K15511" s="10" t="str">
        <f t="shared" si="242"/>
        <v>줄자/KMC-74N/프로라인[코메론][코메론]</v>
      </c>
      <c r="L15511" s="31" t="s">
        <v>43932</v>
      </c>
    </row>
    <row r="15512" spans="1:12" x14ac:dyDescent="0.15">
      <c r="A15512" s="31" t="s">
        <v>24394</v>
      </c>
      <c r="B15512" s="31" t="s">
        <v>56984</v>
      </c>
      <c r="C15512" s="32">
        <v>720000</v>
      </c>
      <c r="D15512" s="31" t="s">
        <v>8096</v>
      </c>
      <c r="E15512" s="31" t="s">
        <v>51</v>
      </c>
      <c r="F15512" s="31" t="s">
        <v>10051</v>
      </c>
      <c r="H15512" s="10" t="e">
        <f>VLOOKUP(A15512,#REF!,3,FALSE)</f>
        <v>#REF!</v>
      </c>
      <c r="I15512" s="10" t="e">
        <f>VLOOKUP(A15512,#REF!,4,FALSE)</f>
        <v>#REF!</v>
      </c>
      <c r="J15512" s="31" t="s">
        <v>10526</v>
      </c>
      <c r="K15512" s="10" t="str">
        <f t="shared" si="242"/>
        <v>줄자/KMC-74N/프로라인[코메론][코메론]</v>
      </c>
      <c r="L15512" s="31" t="s">
        <v>43931</v>
      </c>
    </row>
    <row r="15513" spans="1:12" x14ac:dyDescent="0.15">
      <c r="A15513" s="31" t="s">
        <v>24396</v>
      </c>
      <c r="B15513" s="31" t="s">
        <v>56984</v>
      </c>
      <c r="C15513" s="32">
        <v>10000</v>
      </c>
      <c r="D15513" s="31" t="s">
        <v>8096</v>
      </c>
      <c r="E15513" s="31" t="s">
        <v>67</v>
      </c>
      <c r="F15513" s="31" t="s">
        <v>10051</v>
      </c>
      <c r="H15513" s="10" t="e">
        <f>VLOOKUP(A15513,#REF!,3,FALSE)</f>
        <v>#REF!</v>
      </c>
      <c r="I15513" s="10" t="e">
        <f>VLOOKUP(A15513,#REF!,4,FALSE)</f>
        <v>#REF!</v>
      </c>
      <c r="J15513" s="31" t="s">
        <v>10526</v>
      </c>
      <c r="K15513" s="10" t="str">
        <f t="shared" si="242"/>
        <v>줄자/KMC-74N/프로라인[코메론][코메론]</v>
      </c>
      <c r="L15513" s="31" t="s">
        <v>43933</v>
      </c>
    </row>
    <row r="15514" spans="1:12" x14ac:dyDescent="0.15">
      <c r="A15514" s="31" t="s">
        <v>24397</v>
      </c>
      <c r="B15514" s="31" t="s">
        <v>56984</v>
      </c>
      <c r="C15514" s="32">
        <v>576000</v>
      </c>
      <c r="D15514" s="31" t="s">
        <v>8097</v>
      </c>
      <c r="E15514" s="31" t="s">
        <v>51</v>
      </c>
      <c r="F15514" s="31" t="s">
        <v>10051</v>
      </c>
      <c r="H15514" s="10" t="e">
        <f>VLOOKUP(A15514,#REF!,3,FALSE)</f>
        <v>#REF!</v>
      </c>
      <c r="I15514" s="10" t="e">
        <f>VLOOKUP(A15514,#REF!,4,FALSE)</f>
        <v>#REF!</v>
      </c>
      <c r="J15514" s="31" t="s">
        <v>10526</v>
      </c>
      <c r="K15514" s="10" t="str">
        <f t="shared" si="242"/>
        <v>줄자/KMC-74N/프로라인[코메론][코메론]</v>
      </c>
      <c r="L15514" s="31" t="s">
        <v>43934</v>
      </c>
    </row>
    <row r="15515" spans="1:12" x14ac:dyDescent="0.15">
      <c r="A15515" s="31" t="s">
        <v>24399</v>
      </c>
      <c r="B15515" s="31" t="s">
        <v>56984</v>
      </c>
      <c r="C15515" s="32">
        <v>12000</v>
      </c>
      <c r="D15515" s="31" t="s">
        <v>8097</v>
      </c>
      <c r="E15515" s="31" t="s">
        <v>67</v>
      </c>
      <c r="F15515" s="31" t="s">
        <v>10051</v>
      </c>
      <c r="H15515" s="10" t="e">
        <f>VLOOKUP(A15515,#REF!,3,FALSE)</f>
        <v>#REF!</v>
      </c>
      <c r="I15515" s="10" t="e">
        <f>VLOOKUP(A15515,#REF!,4,FALSE)</f>
        <v>#REF!</v>
      </c>
      <c r="J15515" s="31" t="s">
        <v>10526</v>
      </c>
      <c r="K15515" s="10" t="str">
        <f t="shared" si="242"/>
        <v>줄자/KMC-74N/프로라인[코메론][코메론]</v>
      </c>
      <c r="L15515" s="31" t="s">
        <v>43936</v>
      </c>
    </row>
    <row r="15516" spans="1:12" x14ac:dyDescent="0.15">
      <c r="A15516" s="31" t="s">
        <v>24398</v>
      </c>
      <c r="B15516" s="31" t="s">
        <v>56984</v>
      </c>
      <c r="C15516" s="32">
        <v>72000</v>
      </c>
      <c r="D15516" s="31" t="s">
        <v>8097</v>
      </c>
      <c r="E15516" s="31" t="s">
        <v>68</v>
      </c>
      <c r="F15516" s="31" t="s">
        <v>10051</v>
      </c>
      <c r="H15516" s="10" t="e">
        <f>VLOOKUP(A15516,#REF!,3,FALSE)</f>
        <v>#REF!</v>
      </c>
      <c r="I15516" s="10" t="e">
        <f>VLOOKUP(A15516,#REF!,4,FALSE)</f>
        <v>#REF!</v>
      </c>
      <c r="J15516" s="31" t="s">
        <v>10526</v>
      </c>
      <c r="K15516" s="10" t="str">
        <f t="shared" si="242"/>
        <v>줄자/KMC-74N/프로라인[코메론][코메론]</v>
      </c>
      <c r="L15516" s="31" t="s">
        <v>43935</v>
      </c>
    </row>
    <row r="15517" spans="1:12" x14ac:dyDescent="0.15">
      <c r="A15517" s="31" t="s">
        <v>24401</v>
      </c>
      <c r="B15517" s="31" t="s">
        <v>56984</v>
      </c>
      <c r="C15517" s="32">
        <v>90000</v>
      </c>
      <c r="D15517" s="31" t="s">
        <v>8098</v>
      </c>
      <c r="E15517" s="31" t="s">
        <v>68</v>
      </c>
      <c r="F15517" s="31" t="s">
        <v>10051</v>
      </c>
      <c r="H15517" s="10" t="e">
        <f>VLOOKUP(A15517,#REF!,3,FALSE)</f>
        <v>#REF!</v>
      </c>
      <c r="I15517" s="10" t="e">
        <f>VLOOKUP(A15517,#REF!,4,FALSE)</f>
        <v>#REF!</v>
      </c>
      <c r="J15517" s="31" t="s">
        <v>10526</v>
      </c>
      <c r="K15517" s="10" t="str">
        <f t="shared" si="242"/>
        <v>줄자/KMC-74N/프로라인[코메론][코메론]</v>
      </c>
      <c r="L15517" s="31" t="s">
        <v>43938</v>
      </c>
    </row>
    <row r="15518" spans="1:12" x14ac:dyDescent="0.15">
      <c r="A15518" s="31" t="s">
        <v>24400</v>
      </c>
      <c r="B15518" s="31" t="s">
        <v>56984</v>
      </c>
      <c r="C15518" s="32">
        <v>18000</v>
      </c>
      <c r="D15518" s="31" t="s">
        <v>8098</v>
      </c>
      <c r="E15518" s="31" t="s">
        <v>67</v>
      </c>
      <c r="F15518" s="31" t="s">
        <v>10051</v>
      </c>
      <c r="H15518" s="10" t="e">
        <f>VLOOKUP(A15518,#REF!,3,FALSE)</f>
        <v>#REF!</v>
      </c>
      <c r="I15518" s="10" t="e">
        <f>VLOOKUP(A15518,#REF!,4,FALSE)</f>
        <v>#REF!</v>
      </c>
      <c r="J15518" s="31" t="s">
        <v>10526</v>
      </c>
      <c r="K15518" s="10" t="str">
        <f t="shared" si="242"/>
        <v>줄자/KMC-74N/프로라인[코메론][코메론]</v>
      </c>
      <c r="L15518" s="31" t="s">
        <v>43937</v>
      </c>
    </row>
    <row r="15519" spans="1:12" x14ac:dyDescent="0.15">
      <c r="A15519" s="31" t="s">
        <v>24402</v>
      </c>
      <c r="B15519" s="31" t="s">
        <v>56985</v>
      </c>
      <c r="C15519" s="32">
        <v>4500</v>
      </c>
      <c r="D15519" s="31" t="s">
        <v>6978</v>
      </c>
      <c r="E15519" s="31" t="s">
        <v>67</v>
      </c>
      <c r="F15519" s="31" t="s">
        <v>10058</v>
      </c>
      <c r="H15519" s="10" t="e">
        <f>VLOOKUP(A15519,#REF!,3,FALSE)</f>
        <v>#REF!</v>
      </c>
      <c r="I15519" s="10" t="e">
        <f>VLOOKUP(A15519,#REF!,4,FALSE)</f>
        <v>#REF!</v>
      </c>
      <c r="J15519" s="31" t="s">
        <v>10349</v>
      </c>
      <c r="K15519" s="10" t="str">
        <f t="shared" si="242"/>
        <v>건전지/CR123A[도시바][도시바]</v>
      </c>
      <c r="L15519" s="31" t="s">
        <v>43939</v>
      </c>
    </row>
    <row r="15520" spans="1:12" x14ac:dyDescent="0.15">
      <c r="A15520" s="31" t="s">
        <v>24404</v>
      </c>
      <c r="B15520" s="31" t="s">
        <v>60526</v>
      </c>
      <c r="C15520" s="32">
        <v>1300</v>
      </c>
      <c r="D15520" s="31" t="s">
        <v>6976</v>
      </c>
      <c r="E15520" s="31" t="s">
        <v>67</v>
      </c>
      <c r="F15520" s="31" t="s">
        <v>10058</v>
      </c>
      <c r="H15520" s="10" t="e">
        <f>VLOOKUP(A15520,#REF!,3,FALSE)</f>
        <v>#REF!</v>
      </c>
      <c r="I15520" s="10" t="e">
        <f>VLOOKUP(A15520,#REF!,4,FALSE)</f>
        <v>#REF!</v>
      </c>
      <c r="J15520" s="31" t="s">
        <v>10349</v>
      </c>
      <c r="K15520" s="10" t="str">
        <f t="shared" si="242"/>
        <v>코인전지/LR44[도시바][도시바]</v>
      </c>
      <c r="L15520" s="31" t="s">
        <v>43940</v>
      </c>
    </row>
    <row r="15521" spans="1:12" x14ac:dyDescent="0.15">
      <c r="A15521" s="31" t="s">
        <v>24403</v>
      </c>
      <c r="B15521" s="31" t="s">
        <v>60526</v>
      </c>
      <c r="C15521" s="32">
        <v>6500</v>
      </c>
      <c r="D15521" s="31" t="s">
        <v>6976</v>
      </c>
      <c r="E15521" s="31" t="s">
        <v>253</v>
      </c>
      <c r="F15521" s="31" t="s">
        <v>10058</v>
      </c>
      <c r="H15521" s="10" t="e">
        <f>VLOOKUP(A15521,#REF!,3,FALSE)</f>
        <v>#REF!</v>
      </c>
      <c r="I15521" s="10" t="e">
        <f>VLOOKUP(A15521,#REF!,4,FALSE)</f>
        <v>#REF!</v>
      </c>
      <c r="J15521" s="31" t="s">
        <v>10349</v>
      </c>
      <c r="K15521" s="10" t="str">
        <f t="shared" si="242"/>
        <v>코인전지/LR44[도시바][도시바]</v>
      </c>
      <c r="L15521" s="31" t="s">
        <v>43940</v>
      </c>
    </row>
    <row r="15522" spans="1:12" x14ac:dyDescent="0.15">
      <c r="A15522" s="31" t="s">
        <v>24406</v>
      </c>
      <c r="B15522" s="31" t="s">
        <v>56986</v>
      </c>
      <c r="C15522" s="32">
        <v>4500</v>
      </c>
      <c r="D15522" s="31" t="s">
        <v>6978</v>
      </c>
      <c r="E15522" s="31" t="s">
        <v>67</v>
      </c>
      <c r="F15522" s="31" t="s">
        <v>10058</v>
      </c>
      <c r="H15522" s="10" t="e">
        <f>VLOOKUP(A15522,#REF!,3,FALSE)</f>
        <v>#REF!</v>
      </c>
      <c r="I15522" s="10" t="e">
        <f>VLOOKUP(A15522,#REF!,4,FALSE)</f>
        <v>#REF!</v>
      </c>
      <c r="J15522" s="31" t="s">
        <v>10349</v>
      </c>
      <c r="K15522" s="10" t="str">
        <f t="shared" si="242"/>
        <v>건전지/CR2[도시바][도시바]</v>
      </c>
      <c r="L15522" s="31" t="s">
        <v>43942</v>
      </c>
    </row>
    <row r="15523" spans="1:12" x14ac:dyDescent="0.15">
      <c r="A15523" s="31" t="s">
        <v>24405</v>
      </c>
      <c r="B15523" s="31" t="s">
        <v>56986</v>
      </c>
      <c r="C15523" s="32">
        <v>45000</v>
      </c>
      <c r="D15523" s="31" t="s">
        <v>6978</v>
      </c>
      <c r="E15523" s="31" t="s">
        <v>68</v>
      </c>
      <c r="F15523" s="31" t="s">
        <v>10058</v>
      </c>
      <c r="H15523" s="10" t="e">
        <f>VLOOKUP(A15523,#REF!,3,FALSE)</f>
        <v>#REF!</v>
      </c>
      <c r="I15523" s="10" t="e">
        <f>VLOOKUP(A15523,#REF!,4,FALSE)</f>
        <v>#REF!</v>
      </c>
      <c r="J15523" s="31" t="s">
        <v>10349</v>
      </c>
      <c r="K15523" s="10" t="str">
        <f t="shared" si="242"/>
        <v>건전지/CR2[도시바][도시바]</v>
      </c>
      <c r="L15523" s="31" t="s">
        <v>43941</v>
      </c>
    </row>
    <row r="15524" spans="1:12" x14ac:dyDescent="0.15">
      <c r="A15524" s="31" t="s">
        <v>24407</v>
      </c>
      <c r="B15524" s="31" t="s">
        <v>60527</v>
      </c>
      <c r="C15524" s="32">
        <v>5000</v>
      </c>
      <c r="D15524" s="31" t="s">
        <v>6975</v>
      </c>
      <c r="E15524" s="31" t="s">
        <v>253</v>
      </c>
      <c r="F15524" s="31" t="s">
        <v>10058</v>
      </c>
      <c r="H15524" s="10" t="e">
        <f>VLOOKUP(A15524,#REF!,3,FALSE)</f>
        <v>#REF!</v>
      </c>
      <c r="I15524" s="10" t="e">
        <f>VLOOKUP(A15524,#REF!,4,FALSE)</f>
        <v>#REF!</v>
      </c>
      <c r="J15524" s="31" t="s">
        <v>10349</v>
      </c>
      <c r="K15524" s="10" t="str">
        <f t="shared" si="242"/>
        <v>코인전지/CR2032[도시바][도시바]</v>
      </c>
      <c r="L15524" s="31" t="s">
        <v>43943</v>
      </c>
    </row>
    <row r="15525" spans="1:12" x14ac:dyDescent="0.15">
      <c r="A15525" s="31" t="s">
        <v>24408</v>
      </c>
      <c r="B15525" s="31" t="s">
        <v>60527</v>
      </c>
      <c r="C15525" s="32">
        <v>1000</v>
      </c>
      <c r="D15525" s="31" t="s">
        <v>6975</v>
      </c>
      <c r="E15525" s="31" t="s">
        <v>67</v>
      </c>
      <c r="F15525" s="31" t="s">
        <v>10058</v>
      </c>
      <c r="H15525" s="10" t="e">
        <f>VLOOKUP(A15525,#REF!,3,FALSE)</f>
        <v>#REF!</v>
      </c>
      <c r="I15525" s="10" t="e">
        <f>VLOOKUP(A15525,#REF!,4,FALSE)</f>
        <v>#REF!</v>
      </c>
      <c r="J15525" s="31" t="s">
        <v>10349</v>
      </c>
      <c r="K15525" s="10" t="str">
        <f t="shared" si="242"/>
        <v>코인전지/CR2032[도시바][도시바]</v>
      </c>
      <c r="L15525" s="31" t="s">
        <v>43943</v>
      </c>
    </row>
    <row r="15526" spans="1:12" x14ac:dyDescent="0.15">
      <c r="A15526" s="31" t="s">
        <v>24410</v>
      </c>
      <c r="B15526" s="31" t="s">
        <v>56987</v>
      </c>
      <c r="C15526" s="32">
        <v>1300</v>
      </c>
      <c r="D15526" s="31" t="s">
        <v>6977</v>
      </c>
      <c r="E15526" s="31" t="s">
        <v>67</v>
      </c>
      <c r="F15526" s="31" t="s">
        <v>10058</v>
      </c>
      <c r="H15526" s="10" t="e">
        <f>VLOOKUP(A15526,#REF!,3,FALSE)</f>
        <v>#REF!</v>
      </c>
      <c r="I15526" s="10" t="e">
        <f>VLOOKUP(A15526,#REF!,4,FALSE)</f>
        <v>#REF!</v>
      </c>
      <c r="J15526" s="31" t="s">
        <v>10349</v>
      </c>
      <c r="K15526" s="10" t="str">
        <f t="shared" si="242"/>
        <v>건전지/23A[도시바][도시바]</v>
      </c>
      <c r="L15526" s="31" t="s">
        <v>43944</v>
      </c>
    </row>
    <row r="15527" spans="1:12" x14ac:dyDescent="0.15">
      <c r="A15527" s="31" t="s">
        <v>24409</v>
      </c>
      <c r="B15527" s="31" t="s">
        <v>56987</v>
      </c>
      <c r="C15527" s="32">
        <v>6500</v>
      </c>
      <c r="D15527" s="31" t="s">
        <v>6977</v>
      </c>
      <c r="E15527" s="31" t="s">
        <v>68</v>
      </c>
      <c r="F15527" s="31" t="s">
        <v>10058</v>
      </c>
      <c r="H15527" s="10" t="e">
        <f>VLOOKUP(A15527,#REF!,3,FALSE)</f>
        <v>#REF!</v>
      </c>
      <c r="I15527" s="10" t="e">
        <f>VLOOKUP(A15527,#REF!,4,FALSE)</f>
        <v>#REF!</v>
      </c>
      <c r="J15527" s="31" t="s">
        <v>10349</v>
      </c>
      <c r="K15527" s="10" t="str">
        <f t="shared" si="242"/>
        <v>건전지/23A[도시바][도시바]</v>
      </c>
      <c r="L15527" s="31" t="s">
        <v>43944</v>
      </c>
    </row>
    <row r="15528" spans="1:12" x14ac:dyDescent="0.15">
      <c r="A15528" s="31" t="s">
        <v>24411</v>
      </c>
      <c r="B15528" s="31" t="s">
        <v>56988</v>
      </c>
      <c r="C15528" s="32">
        <v>14200</v>
      </c>
      <c r="D15528" s="31" t="s">
        <v>7493</v>
      </c>
      <c r="E15528" s="31" t="s">
        <v>67</v>
      </c>
      <c r="F15528" s="31" t="s">
        <v>10099</v>
      </c>
      <c r="H15528" s="10" t="e">
        <f>VLOOKUP(A15528,#REF!,3,FALSE)</f>
        <v>#REF!</v>
      </c>
      <c r="I15528" s="10" t="e">
        <f>VLOOKUP(A15528,#REF!,4,FALSE)</f>
        <v>#REF!</v>
      </c>
      <c r="J15528" s="31" t="s">
        <v>10543</v>
      </c>
      <c r="K15528" s="10" t="str">
        <f t="shared" si="242"/>
        <v>스케치북액자[동용][동용]</v>
      </c>
      <c r="L15528" s="31" t="s">
        <v>43945</v>
      </c>
    </row>
    <row r="15529" spans="1:12" x14ac:dyDescent="0.15">
      <c r="A15529" s="31" t="s">
        <v>24412</v>
      </c>
      <c r="B15529" s="31" t="s">
        <v>56988</v>
      </c>
      <c r="C15529" s="32">
        <v>19000</v>
      </c>
      <c r="D15529" s="31" t="s">
        <v>7494</v>
      </c>
      <c r="E15529" s="31" t="s">
        <v>67</v>
      </c>
      <c r="F15529" s="31" t="s">
        <v>10099</v>
      </c>
      <c r="H15529" s="10" t="e">
        <f>VLOOKUP(A15529,#REF!,3,FALSE)</f>
        <v>#REF!</v>
      </c>
      <c r="I15529" s="10" t="e">
        <f>VLOOKUP(A15529,#REF!,4,FALSE)</f>
        <v>#REF!</v>
      </c>
      <c r="J15529" s="31" t="s">
        <v>10543</v>
      </c>
      <c r="K15529" s="10" t="str">
        <f t="shared" si="242"/>
        <v>스케치북액자[동용][동용]</v>
      </c>
      <c r="L15529" s="31" t="s">
        <v>43946</v>
      </c>
    </row>
    <row r="15530" spans="1:12" x14ac:dyDescent="0.15">
      <c r="A15530" s="31" t="s">
        <v>24413</v>
      </c>
      <c r="B15530" s="31" t="s">
        <v>56989</v>
      </c>
      <c r="C15530" s="32">
        <v>3000</v>
      </c>
      <c r="D15530" s="31" t="s">
        <v>6819</v>
      </c>
      <c r="E15530" s="31" t="s">
        <v>67</v>
      </c>
      <c r="F15530" s="31" t="s">
        <v>10226</v>
      </c>
      <c r="H15530" s="10" t="e">
        <f>VLOOKUP(A15530,#REF!,3,FALSE)</f>
        <v>#REF!</v>
      </c>
      <c r="I15530" s="10" t="e">
        <f>VLOOKUP(A15530,#REF!,4,FALSE)</f>
        <v>#REF!</v>
      </c>
      <c r="J15530" s="31" t="s">
        <v>10670</v>
      </c>
      <c r="K15530" s="10" t="str">
        <f t="shared" si="242"/>
        <v>생수컵디스펜서[현대크린][현대크린]</v>
      </c>
      <c r="L15530" s="31" t="s">
        <v>43947</v>
      </c>
    </row>
    <row r="15531" spans="1:12" x14ac:dyDescent="0.15">
      <c r="A15531" s="31" t="s">
        <v>24414</v>
      </c>
      <c r="B15531" s="31" t="s">
        <v>56613</v>
      </c>
      <c r="C15531" s="32">
        <v>9900</v>
      </c>
      <c r="D15531" s="31" t="s">
        <v>4730</v>
      </c>
      <c r="E15531" s="31" t="s">
        <v>67</v>
      </c>
      <c r="F15531" s="31" t="s">
        <v>10170</v>
      </c>
      <c r="H15531" s="10" t="e">
        <f>VLOOKUP(A15531,#REF!,3,FALSE)</f>
        <v>#REF!</v>
      </c>
      <c r="I15531" s="10" t="e">
        <f>VLOOKUP(A15531,#REF!,4,FALSE)</f>
        <v>#REF!</v>
      </c>
      <c r="J15531" s="31" t="s">
        <v>10424</v>
      </c>
      <c r="K15531" s="10" t="str">
        <f t="shared" si="242"/>
        <v>쿠션슬리퍼[이글코리아][이글코리아]</v>
      </c>
      <c r="L15531" s="31" t="s">
        <v>43948</v>
      </c>
    </row>
    <row r="15532" spans="1:12" x14ac:dyDescent="0.15">
      <c r="A15532" s="31" t="s">
        <v>24415</v>
      </c>
      <c r="B15532" s="31" t="s">
        <v>56990</v>
      </c>
      <c r="C15532" s="32">
        <v>7500</v>
      </c>
      <c r="D15532" s="31" t="s">
        <v>6761</v>
      </c>
      <c r="E15532" s="31" t="s">
        <v>68</v>
      </c>
      <c r="F15532" s="31" t="s">
        <v>10197</v>
      </c>
      <c r="H15532" s="10" t="e">
        <f>VLOOKUP(A15532,#REF!,3,FALSE)</f>
        <v>#REF!</v>
      </c>
      <c r="I15532" s="10" t="e">
        <f>VLOOKUP(A15532,#REF!,4,FALSE)</f>
        <v>#REF!</v>
      </c>
      <c r="J15532" s="31" t="s">
        <v>10603</v>
      </c>
      <c r="K15532" s="10" t="str">
        <f t="shared" si="242"/>
        <v>김동곤명인/수국차[쌍계명차][쌍계명차]</v>
      </c>
      <c r="L15532" s="31" t="s">
        <v>43949</v>
      </c>
    </row>
    <row r="15533" spans="1:12" x14ac:dyDescent="0.15">
      <c r="A15533" s="31" t="s">
        <v>24416</v>
      </c>
      <c r="B15533" s="31" t="s">
        <v>56991</v>
      </c>
      <c r="C15533" s="32">
        <v>6000</v>
      </c>
      <c r="D15533" s="31" t="s">
        <v>6773</v>
      </c>
      <c r="E15533" s="31" t="s">
        <v>68</v>
      </c>
      <c r="F15533" s="31" t="s">
        <v>10197</v>
      </c>
      <c r="H15533" s="10" t="e">
        <f>VLOOKUP(A15533,#REF!,3,FALSE)</f>
        <v>#REF!</v>
      </c>
      <c r="I15533" s="10" t="e">
        <f>VLOOKUP(A15533,#REF!,4,FALSE)</f>
        <v>#REF!</v>
      </c>
      <c r="J15533" s="31" t="s">
        <v>10603</v>
      </c>
      <c r="K15533" s="10" t="str">
        <f t="shared" si="242"/>
        <v>김동곤명인/민들레차[쌍계명차][쌍계명차]</v>
      </c>
      <c r="L15533" s="31" t="s">
        <v>43950</v>
      </c>
    </row>
    <row r="15534" spans="1:12" x14ac:dyDescent="0.15">
      <c r="A15534" s="31" t="s">
        <v>24417</v>
      </c>
      <c r="B15534" s="31" t="s">
        <v>56992</v>
      </c>
      <c r="C15534" s="32">
        <v>37000</v>
      </c>
      <c r="D15534" s="31" t="s">
        <v>7259</v>
      </c>
      <c r="E15534" s="31" t="s">
        <v>67</v>
      </c>
      <c r="F15534" s="31" t="s">
        <v>10081</v>
      </c>
      <c r="H15534" s="10" t="e">
        <f>VLOOKUP(A15534,#REF!,3,FALSE)</f>
        <v>#REF!</v>
      </c>
      <c r="I15534" s="10" t="e">
        <f>VLOOKUP(A15534,#REF!,4,FALSE)</f>
        <v>#REF!</v>
      </c>
      <c r="J15534" s="31" t="s">
        <v>10604</v>
      </c>
      <c r="K15534" s="10" t="str">
        <f t="shared" si="242"/>
        <v>실내건조대/Y형[창신리빙][창신리빙]</v>
      </c>
      <c r="L15534" s="31" t="s">
        <v>43951</v>
      </c>
    </row>
    <row r="15535" spans="1:12" x14ac:dyDescent="0.15">
      <c r="A15535" s="31" t="s">
        <v>24418</v>
      </c>
      <c r="B15535" s="31" t="s">
        <v>56993</v>
      </c>
      <c r="C15535" s="32">
        <v>3500</v>
      </c>
      <c r="D15535" s="31" t="s">
        <v>7254</v>
      </c>
      <c r="E15535" s="31" t="s">
        <v>67</v>
      </c>
      <c r="F15535" s="31" t="s">
        <v>10081</v>
      </c>
      <c r="H15535" s="10" t="e">
        <f>VLOOKUP(A15535,#REF!,3,FALSE)</f>
        <v>#REF!</v>
      </c>
      <c r="I15535" s="10" t="e">
        <f>VLOOKUP(A15535,#REF!,4,FALSE)</f>
        <v>#REF!</v>
      </c>
      <c r="J15535" s="31" t="s">
        <v>10604</v>
      </c>
      <c r="K15535" s="10" t="str">
        <f t="shared" si="242"/>
        <v>옷걸이/스텝[창신리빙][창신리빙]</v>
      </c>
      <c r="L15535" s="31" t="s">
        <v>43952</v>
      </c>
    </row>
    <row r="15536" spans="1:12" x14ac:dyDescent="0.15">
      <c r="A15536" s="31" t="s">
        <v>24419</v>
      </c>
      <c r="B15536" s="31" t="s">
        <v>56994</v>
      </c>
      <c r="C15536" s="32">
        <v>53000</v>
      </c>
      <c r="D15536" s="31" t="s">
        <v>7257</v>
      </c>
      <c r="E15536" s="31" t="s">
        <v>67</v>
      </c>
      <c r="F15536" s="31" t="s">
        <v>10081</v>
      </c>
      <c r="H15536" s="10" t="e">
        <f>VLOOKUP(A15536,#REF!,3,FALSE)</f>
        <v>#REF!</v>
      </c>
      <c r="I15536" s="10" t="e">
        <f>VLOOKUP(A15536,#REF!,4,FALSE)</f>
        <v>#REF!</v>
      </c>
      <c r="J15536" s="31" t="s">
        <v>10604</v>
      </c>
      <c r="K15536" s="10" t="str">
        <f t="shared" si="242"/>
        <v>베란다세탁물건조대[창신리빙][창신리빙]</v>
      </c>
      <c r="L15536" s="31" t="s">
        <v>43953</v>
      </c>
    </row>
    <row r="15537" spans="1:12" x14ac:dyDescent="0.15">
      <c r="A15537" s="31" t="s">
        <v>24420</v>
      </c>
      <c r="B15537" s="31" t="s">
        <v>56995</v>
      </c>
      <c r="C15537" s="32">
        <v>5800</v>
      </c>
      <c r="D15537" s="31" t="s">
        <v>7036</v>
      </c>
      <c r="E15537" s="31" t="s">
        <v>67</v>
      </c>
      <c r="F15537" s="31" t="s">
        <v>10054</v>
      </c>
      <c r="H15537" s="10" t="e">
        <f>VLOOKUP(A15537,#REF!,3,FALSE)</f>
        <v>#REF!</v>
      </c>
      <c r="I15537" s="10" t="e">
        <f>VLOOKUP(A15537,#REF!,4,FALSE)</f>
        <v>#REF!</v>
      </c>
      <c r="J15537" s="31" t="s">
        <v>10604</v>
      </c>
      <c r="K15537" s="10" t="str">
        <f t="shared" si="242"/>
        <v>리빙박스[창신리빙][창신리빙]</v>
      </c>
      <c r="L15537" s="31" t="s">
        <v>43954</v>
      </c>
    </row>
    <row r="15538" spans="1:12" x14ac:dyDescent="0.15">
      <c r="A15538" s="31" t="s">
        <v>24421</v>
      </c>
      <c r="B15538" s="31" t="s">
        <v>56995</v>
      </c>
      <c r="C15538" s="32">
        <v>12500</v>
      </c>
      <c r="D15538" s="31" t="s">
        <v>7037</v>
      </c>
      <c r="E15538" s="31" t="s">
        <v>67</v>
      </c>
      <c r="F15538" s="31" t="s">
        <v>10054</v>
      </c>
      <c r="H15538" s="10" t="e">
        <f>VLOOKUP(A15538,#REF!,3,FALSE)</f>
        <v>#REF!</v>
      </c>
      <c r="I15538" s="10" t="e">
        <f>VLOOKUP(A15538,#REF!,4,FALSE)</f>
        <v>#REF!</v>
      </c>
      <c r="J15538" s="31" t="s">
        <v>10604</v>
      </c>
      <c r="K15538" s="10" t="str">
        <f t="shared" si="242"/>
        <v>리빙박스[창신리빙][창신리빙]</v>
      </c>
      <c r="L15538" s="31" t="s">
        <v>43955</v>
      </c>
    </row>
    <row r="15539" spans="1:12" x14ac:dyDescent="0.15">
      <c r="A15539" s="31" t="s">
        <v>62636</v>
      </c>
      <c r="B15539" s="31" t="s">
        <v>56995</v>
      </c>
      <c r="C15539" s="32">
        <v>15800</v>
      </c>
      <c r="D15539" s="31" t="s">
        <v>64508</v>
      </c>
      <c r="E15539" s="31" t="s">
        <v>67</v>
      </c>
      <c r="F15539" s="31" t="s">
        <v>10054</v>
      </c>
      <c r="H15539" s="10" t="e">
        <f>VLOOKUP(A15539,#REF!,3,FALSE)</f>
        <v>#REF!</v>
      </c>
      <c r="I15539" s="10" t="e">
        <f>VLOOKUP(A15539,#REF!,4,FALSE)</f>
        <v>#REF!</v>
      </c>
      <c r="J15539" s="31" t="s">
        <v>10604</v>
      </c>
      <c r="K15539" s="10" t="str">
        <f t="shared" si="242"/>
        <v>리빙박스[창신리빙][창신리빙]</v>
      </c>
      <c r="L15539" s="31" t="s">
        <v>66568</v>
      </c>
    </row>
    <row r="15540" spans="1:12" x14ac:dyDescent="0.15">
      <c r="A15540" s="31" t="s">
        <v>69376</v>
      </c>
      <c r="B15540" s="31" t="s">
        <v>56995</v>
      </c>
      <c r="C15540" s="32">
        <v>79000</v>
      </c>
      <c r="D15540" s="31" t="s">
        <v>64508</v>
      </c>
      <c r="E15540" s="31" t="s">
        <v>51</v>
      </c>
      <c r="F15540" s="31" t="s">
        <v>10054</v>
      </c>
      <c r="H15540" s="10" t="e">
        <f>VLOOKUP(A15540,#REF!,3,FALSE)</f>
        <v>#REF!</v>
      </c>
      <c r="I15540" s="10" t="e">
        <f>VLOOKUP(A15540,#REF!,4,FALSE)</f>
        <v>#REF!</v>
      </c>
      <c r="J15540" s="31" t="s">
        <v>10604</v>
      </c>
      <c r="K15540" s="10" t="str">
        <f t="shared" si="242"/>
        <v>리빙박스[창신리빙][창신리빙]</v>
      </c>
      <c r="L15540" s="31" t="s">
        <v>69438</v>
      </c>
    </row>
    <row r="15541" spans="1:12" x14ac:dyDescent="0.15">
      <c r="A15541" s="31" t="s">
        <v>24422</v>
      </c>
      <c r="B15541" s="31" t="s">
        <v>56996</v>
      </c>
      <c r="C15541" s="32">
        <v>3500</v>
      </c>
      <c r="D15541" s="31" t="s">
        <v>7255</v>
      </c>
      <c r="E15541" s="31" t="s">
        <v>67</v>
      </c>
      <c r="F15541" s="31" t="s">
        <v>10081</v>
      </c>
      <c r="H15541" s="10" t="e">
        <f>VLOOKUP(A15541,#REF!,3,FALSE)</f>
        <v>#REF!</v>
      </c>
      <c r="I15541" s="10" t="e">
        <f>VLOOKUP(A15541,#REF!,4,FALSE)</f>
        <v>#REF!</v>
      </c>
      <c r="J15541" s="31" t="s">
        <v>10604</v>
      </c>
      <c r="K15541" s="10" t="str">
        <f t="shared" si="242"/>
        <v>옷걸이/슬림[창신리빙][창신리빙]</v>
      </c>
      <c r="L15541" s="31" t="s">
        <v>43956</v>
      </c>
    </row>
    <row r="15542" spans="1:12" x14ac:dyDescent="0.15">
      <c r="A15542" s="31" t="s">
        <v>24423</v>
      </c>
      <c r="B15542" s="31" t="s">
        <v>56997</v>
      </c>
      <c r="C15542" s="32">
        <v>6200</v>
      </c>
      <c r="D15542" s="31" t="s">
        <v>7251</v>
      </c>
      <c r="E15542" s="31" t="s">
        <v>67</v>
      </c>
      <c r="F15542" s="31" t="s">
        <v>10081</v>
      </c>
      <c r="H15542" s="10" t="e">
        <f>VLOOKUP(A15542,#REF!,3,FALSE)</f>
        <v>#REF!</v>
      </c>
      <c r="I15542" s="10" t="e">
        <f>VLOOKUP(A15542,#REF!,4,FALSE)</f>
        <v>#REF!</v>
      </c>
      <c r="J15542" s="31" t="s">
        <v>10604</v>
      </c>
      <c r="K15542" s="10" t="str">
        <f t="shared" si="242"/>
        <v>남성정장옷걸이/프리미엄[창신리빙][창신리빙]</v>
      </c>
      <c r="L15542" s="31" t="s">
        <v>43957</v>
      </c>
    </row>
    <row r="15543" spans="1:12" x14ac:dyDescent="0.15">
      <c r="A15543" s="31" t="s">
        <v>24424</v>
      </c>
      <c r="B15543" s="31" t="s">
        <v>56998</v>
      </c>
      <c r="C15543" s="32">
        <v>5800</v>
      </c>
      <c r="D15543" s="31" t="s">
        <v>7252</v>
      </c>
      <c r="E15543" s="31" t="s">
        <v>67</v>
      </c>
      <c r="F15543" s="31" t="s">
        <v>10081</v>
      </c>
      <c r="H15543" s="10" t="e">
        <f>VLOOKUP(A15543,#REF!,3,FALSE)</f>
        <v>#REF!</v>
      </c>
      <c r="I15543" s="10" t="e">
        <f>VLOOKUP(A15543,#REF!,4,FALSE)</f>
        <v>#REF!</v>
      </c>
      <c r="J15543" s="31" t="s">
        <v>10604</v>
      </c>
      <c r="K15543" s="10" t="str">
        <f t="shared" si="242"/>
        <v>여성정장옷걸이/프리미엄[창신리빙][창신리빙]</v>
      </c>
      <c r="L15543" s="31" t="s">
        <v>43958</v>
      </c>
    </row>
    <row r="15544" spans="1:12" x14ac:dyDescent="0.15">
      <c r="A15544" s="31" t="s">
        <v>69032</v>
      </c>
      <c r="B15544" s="31" t="s">
        <v>56999</v>
      </c>
      <c r="C15544" s="32">
        <v>92000</v>
      </c>
      <c r="D15544" s="31" t="s">
        <v>64509</v>
      </c>
      <c r="E15544" s="31" t="s">
        <v>51</v>
      </c>
      <c r="F15544" s="31" t="s">
        <v>10054</v>
      </c>
      <c r="H15544" s="10" t="e">
        <f>VLOOKUP(A15544,#REF!,3,FALSE)</f>
        <v>#REF!</v>
      </c>
      <c r="I15544" s="10" t="e">
        <f>VLOOKUP(A15544,#REF!,4,FALSE)</f>
        <v>#REF!</v>
      </c>
      <c r="J15544" s="31" t="s">
        <v>10604</v>
      </c>
      <c r="K15544" s="10" t="str">
        <f t="shared" si="242"/>
        <v>리빙박스/뉴에이스[창신리빙][창신리빙]</v>
      </c>
      <c r="L15544" s="31" t="s">
        <v>66569</v>
      </c>
    </row>
    <row r="15545" spans="1:12" x14ac:dyDescent="0.15">
      <c r="A15545" s="31" t="s">
        <v>62637</v>
      </c>
      <c r="B15545" s="31" t="s">
        <v>56999</v>
      </c>
      <c r="C15545" s="32">
        <v>23000</v>
      </c>
      <c r="D15545" s="31" t="s">
        <v>64509</v>
      </c>
      <c r="E15545" s="31" t="s">
        <v>67</v>
      </c>
      <c r="F15545" s="31" t="s">
        <v>10054</v>
      </c>
      <c r="H15545" s="10" t="e">
        <f>VLOOKUP(A15545,#REF!,3,FALSE)</f>
        <v>#REF!</v>
      </c>
      <c r="I15545" s="10" t="e">
        <f>VLOOKUP(A15545,#REF!,4,FALSE)</f>
        <v>#REF!</v>
      </c>
      <c r="J15545" s="31" t="s">
        <v>10604</v>
      </c>
      <c r="K15545" s="10" t="str">
        <f t="shared" si="242"/>
        <v>리빙박스/뉴에이스[창신리빙][창신리빙]</v>
      </c>
      <c r="L15545" s="31" t="s">
        <v>66569</v>
      </c>
    </row>
    <row r="15546" spans="1:12" x14ac:dyDescent="0.15">
      <c r="A15546" s="31" t="s">
        <v>24425</v>
      </c>
      <c r="B15546" s="31" t="s">
        <v>56999</v>
      </c>
      <c r="C15546" s="32">
        <v>25500</v>
      </c>
      <c r="D15546" s="31" t="s">
        <v>7038</v>
      </c>
      <c r="E15546" s="31" t="s">
        <v>67</v>
      </c>
      <c r="F15546" s="31" t="s">
        <v>10054</v>
      </c>
      <c r="H15546" s="10" t="e">
        <f>VLOOKUP(A15546,#REF!,3,FALSE)</f>
        <v>#REF!</v>
      </c>
      <c r="I15546" s="10" t="e">
        <f>VLOOKUP(A15546,#REF!,4,FALSE)</f>
        <v>#REF!</v>
      </c>
      <c r="J15546" s="31" t="s">
        <v>10604</v>
      </c>
      <c r="K15546" s="10" t="str">
        <f t="shared" si="242"/>
        <v>리빙박스/뉴에이스[창신리빙][창신리빙]</v>
      </c>
      <c r="L15546" s="31" t="s">
        <v>43959</v>
      </c>
    </row>
    <row r="15547" spans="1:12" x14ac:dyDescent="0.15">
      <c r="A15547" s="31" t="s">
        <v>24426</v>
      </c>
      <c r="B15547" s="31" t="s">
        <v>56999</v>
      </c>
      <c r="C15547" s="32">
        <v>102000</v>
      </c>
      <c r="D15547" s="31" t="s">
        <v>7038</v>
      </c>
      <c r="E15547" s="31" t="s">
        <v>253</v>
      </c>
      <c r="F15547" s="31" t="s">
        <v>10054</v>
      </c>
      <c r="H15547" s="10" t="e">
        <f>VLOOKUP(A15547,#REF!,3,FALSE)</f>
        <v>#REF!</v>
      </c>
      <c r="I15547" s="10" t="e">
        <f>VLOOKUP(A15547,#REF!,4,FALSE)</f>
        <v>#REF!</v>
      </c>
      <c r="J15547" s="31" t="s">
        <v>10604</v>
      </c>
      <c r="K15547" s="10" t="str">
        <f t="shared" si="242"/>
        <v>리빙박스/뉴에이스[창신리빙][창신리빙]</v>
      </c>
      <c r="L15547" s="31" t="s">
        <v>43959</v>
      </c>
    </row>
    <row r="15548" spans="1:12" x14ac:dyDescent="0.15">
      <c r="A15548" s="31" t="s">
        <v>24427</v>
      </c>
      <c r="B15548" s="31" t="s">
        <v>57000</v>
      </c>
      <c r="C15548" s="32">
        <v>13000</v>
      </c>
      <c r="D15548" s="31" t="s">
        <v>69125</v>
      </c>
      <c r="E15548" s="31" t="s">
        <v>67</v>
      </c>
      <c r="F15548" s="31" t="s">
        <v>10033</v>
      </c>
      <c r="H15548" s="10" t="e">
        <f>VLOOKUP(A15548,#REF!,3,FALSE)</f>
        <v>#REF!</v>
      </c>
      <c r="I15548" s="10" t="e">
        <f>VLOOKUP(A15548,#REF!,4,FALSE)</f>
        <v>#REF!</v>
      </c>
      <c r="J15548" s="31" t="s">
        <v>10604</v>
      </c>
      <c r="K15548" s="10" t="str">
        <f t="shared" si="242"/>
        <v>휴지통/스윙형/사각/국민[창신리빙][창신리빙]</v>
      </c>
      <c r="L15548" s="31" t="s">
        <v>69226</v>
      </c>
    </row>
    <row r="15549" spans="1:12" x14ac:dyDescent="0.15">
      <c r="A15549" s="31" t="s">
        <v>24428</v>
      </c>
      <c r="B15549" s="31" t="s">
        <v>57000</v>
      </c>
      <c r="C15549" s="32">
        <v>13000</v>
      </c>
      <c r="D15549" s="31" t="s">
        <v>69126</v>
      </c>
      <c r="E15549" s="31" t="s">
        <v>67</v>
      </c>
      <c r="F15549" s="31" t="s">
        <v>10033</v>
      </c>
      <c r="H15549" s="10" t="e">
        <f>VLOOKUP(A15549,#REF!,3,FALSE)</f>
        <v>#REF!</v>
      </c>
      <c r="I15549" s="10" t="e">
        <f>VLOOKUP(A15549,#REF!,4,FALSE)</f>
        <v>#REF!</v>
      </c>
      <c r="J15549" s="31" t="s">
        <v>10604</v>
      </c>
      <c r="K15549" s="10" t="str">
        <f t="shared" si="242"/>
        <v>휴지통/스윙형/사각/국민[창신리빙][창신리빙]</v>
      </c>
      <c r="L15549" s="31" t="s">
        <v>69227</v>
      </c>
    </row>
    <row r="15550" spans="1:12" x14ac:dyDescent="0.15">
      <c r="A15550" s="31" t="s">
        <v>24429</v>
      </c>
      <c r="B15550" s="31" t="s">
        <v>57000</v>
      </c>
      <c r="C15550" s="32">
        <v>18500</v>
      </c>
      <c r="D15550" s="31" t="s">
        <v>69127</v>
      </c>
      <c r="E15550" s="31" t="s">
        <v>67</v>
      </c>
      <c r="F15550" s="31" t="s">
        <v>10033</v>
      </c>
      <c r="H15550" s="10" t="e">
        <f>VLOOKUP(A15550,#REF!,3,FALSE)</f>
        <v>#REF!</v>
      </c>
      <c r="I15550" s="10" t="e">
        <f>VLOOKUP(A15550,#REF!,4,FALSE)</f>
        <v>#REF!</v>
      </c>
      <c r="J15550" s="31" t="s">
        <v>10604</v>
      </c>
      <c r="K15550" s="10" t="str">
        <f t="shared" si="242"/>
        <v>휴지통/스윙형/사각/국민[창신리빙][창신리빙]</v>
      </c>
      <c r="L15550" s="31" t="s">
        <v>69228</v>
      </c>
    </row>
    <row r="15551" spans="1:12" x14ac:dyDescent="0.15">
      <c r="A15551" s="31" t="s">
        <v>24430</v>
      </c>
      <c r="B15551" s="31" t="s">
        <v>57000</v>
      </c>
      <c r="C15551" s="32">
        <v>18500</v>
      </c>
      <c r="D15551" s="31" t="s">
        <v>69128</v>
      </c>
      <c r="E15551" s="31" t="s">
        <v>67</v>
      </c>
      <c r="F15551" s="31" t="s">
        <v>10033</v>
      </c>
      <c r="H15551" s="10" t="e">
        <f>VLOOKUP(A15551,#REF!,3,FALSE)</f>
        <v>#REF!</v>
      </c>
      <c r="I15551" s="10" t="e">
        <f>VLOOKUP(A15551,#REF!,4,FALSE)</f>
        <v>#REF!</v>
      </c>
      <c r="J15551" s="31" t="s">
        <v>10604</v>
      </c>
      <c r="K15551" s="10" t="str">
        <f t="shared" si="242"/>
        <v>휴지통/스윙형/사각/국민[창신리빙][창신리빙]</v>
      </c>
      <c r="L15551" s="31" t="s">
        <v>69229</v>
      </c>
    </row>
    <row r="15552" spans="1:12" x14ac:dyDescent="0.15">
      <c r="A15552" s="31" t="s">
        <v>24431</v>
      </c>
      <c r="B15552" s="31" t="s">
        <v>57001</v>
      </c>
      <c r="C15552" s="32">
        <v>1800</v>
      </c>
      <c r="D15552" s="31" t="s">
        <v>7029</v>
      </c>
      <c r="E15552" s="31" t="s">
        <v>67</v>
      </c>
      <c r="F15552" s="31" t="s">
        <v>10006</v>
      </c>
      <c r="H15552" s="10" t="e">
        <f>VLOOKUP(A15552,#REF!,3,FALSE)</f>
        <v>#REF!</v>
      </c>
      <c r="I15552" s="10" t="e">
        <f>VLOOKUP(A15552,#REF!,4,FALSE)</f>
        <v>#REF!</v>
      </c>
      <c r="J15552" s="31" t="s">
        <v>10604</v>
      </c>
      <c r="K15552" s="10" t="str">
        <f t="shared" si="242"/>
        <v>라이프바스켓/1호/A[창신리빙][창신리빙]</v>
      </c>
      <c r="L15552" s="31" t="s">
        <v>43960</v>
      </c>
    </row>
    <row r="15553" spans="1:12" x14ac:dyDescent="0.15">
      <c r="A15553" s="31" t="s">
        <v>24432</v>
      </c>
      <c r="B15553" s="31" t="s">
        <v>57002</v>
      </c>
      <c r="C15553" s="32">
        <v>2100</v>
      </c>
      <c r="D15553" s="31" t="s">
        <v>7030</v>
      </c>
      <c r="E15553" s="31" t="s">
        <v>67</v>
      </c>
      <c r="F15553" s="31" t="s">
        <v>10006</v>
      </c>
      <c r="H15553" s="10" t="e">
        <f>VLOOKUP(A15553,#REF!,3,FALSE)</f>
        <v>#REF!</v>
      </c>
      <c r="I15553" s="10" t="e">
        <f>VLOOKUP(A15553,#REF!,4,FALSE)</f>
        <v>#REF!</v>
      </c>
      <c r="J15553" s="31" t="s">
        <v>10604</v>
      </c>
      <c r="K15553" s="10" t="str">
        <f t="shared" si="242"/>
        <v>라이프바스켓/2호/A[창신리빙][창신리빙]</v>
      </c>
      <c r="L15553" s="31" t="s">
        <v>43961</v>
      </c>
    </row>
    <row r="15554" spans="1:12" x14ac:dyDescent="0.15">
      <c r="A15554" s="31" t="s">
        <v>24433</v>
      </c>
      <c r="B15554" s="31" t="s">
        <v>57003</v>
      </c>
      <c r="C15554" s="32">
        <v>2700</v>
      </c>
      <c r="D15554" s="31" t="s">
        <v>7031</v>
      </c>
      <c r="E15554" s="31" t="s">
        <v>67</v>
      </c>
      <c r="F15554" s="31" t="s">
        <v>10006</v>
      </c>
      <c r="H15554" s="10" t="e">
        <f>VLOOKUP(A15554,#REF!,3,FALSE)</f>
        <v>#REF!</v>
      </c>
      <c r="I15554" s="10" t="e">
        <f>VLOOKUP(A15554,#REF!,4,FALSE)</f>
        <v>#REF!</v>
      </c>
      <c r="J15554" s="31" t="s">
        <v>10604</v>
      </c>
      <c r="K15554" s="10" t="str">
        <f t="shared" si="242"/>
        <v>라이프바스켓/3호/A[창신리빙][창신리빙]</v>
      </c>
      <c r="L15554" s="31" t="s">
        <v>43962</v>
      </c>
    </row>
    <row r="15555" spans="1:12" x14ac:dyDescent="0.15">
      <c r="A15555" s="31" t="s">
        <v>24434</v>
      </c>
      <c r="B15555" s="31" t="s">
        <v>57004</v>
      </c>
      <c r="C15555" s="32">
        <v>3200</v>
      </c>
      <c r="D15555" s="31" t="s">
        <v>7032</v>
      </c>
      <c r="E15555" s="31" t="s">
        <v>67</v>
      </c>
      <c r="F15555" s="31" t="s">
        <v>10006</v>
      </c>
      <c r="H15555" s="10" t="e">
        <f>VLOOKUP(A15555,#REF!,3,FALSE)</f>
        <v>#REF!</v>
      </c>
      <c r="I15555" s="10" t="e">
        <f>VLOOKUP(A15555,#REF!,4,FALSE)</f>
        <v>#REF!</v>
      </c>
      <c r="J15555" s="31" t="s">
        <v>10604</v>
      </c>
      <c r="K15555" s="10" t="str">
        <f t="shared" ref="K15555:K15618" si="243">IF(J15555="",B15555,B15555&amp;"["&amp;J15555&amp;"]")</f>
        <v>라이프바스켓/4호/A[창신리빙][창신리빙]</v>
      </c>
      <c r="L15555" s="31" t="s">
        <v>43963</v>
      </c>
    </row>
    <row r="15556" spans="1:12" x14ac:dyDescent="0.15">
      <c r="A15556" s="31" t="s">
        <v>24435</v>
      </c>
      <c r="B15556" s="31" t="s">
        <v>57005</v>
      </c>
      <c r="C15556" s="32">
        <v>4200</v>
      </c>
      <c r="D15556" s="31" t="s">
        <v>7033</v>
      </c>
      <c r="E15556" s="31" t="s">
        <v>67</v>
      </c>
      <c r="F15556" s="31" t="s">
        <v>10006</v>
      </c>
      <c r="H15556" s="10" t="e">
        <f>VLOOKUP(A15556,#REF!,3,FALSE)</f>
        <v>#REF!</v>
      </c>
      <c r="I15556" s="10" t="e">
        <f>VLOOKUP(A15556,#REF!,4,FALSE)</f>
        <v>#REF!</v>
      </c>
      <c r="J15556" s="31" t="s">
        <v>10604</v>
      </c>
      <c r="K15556" s="10" t="str">
        <f t="shared" si="243"/>
        <v>라이프바스켓/5호/A[창신리빙][창신리빙]</v>
      </c>
      <c r="L15556" s="31" t="s">
        <v>43964</v>
      </c>
    </row>
    <row r="15557" spans="1:12" x14ac:dyDescent="0.15">
      <c r="A15557" s="31" t="s">
        <v>24436</v>
      </c>
      <c r="B15557" s="31" t="s">
        <v>57006</v>
      </c>
      <c r="C15557" s="32">
        <v>4700</v>
      </c>
      <c r="D15557" s="31" t="s">
        <v>7034</v>
      </c>
      <c r="E15557" s="31" t="s">
        <v>67</v>
      </c>
      <c r="F15557" s="31" t="s">
        <v>10006</v>
      </c>
      <c r="H15557" s="10" t="e">
        <f>VLOOKUP(A15557,#REF!,3,FALSE)</f>
        <v>#REF!</v>
      </c>
      <c r="I15557" s="10" t="e">
        <f>VLOOKUP(A15557,#REF!,4,FALSE)</f>
        <v>#REF!</v>
      </c>
      <c r="J15557" s="31" t="s">
        <v>10604</v>
      </c>
      <c r="K15557" s="10" t="str">
        <f t="shared" si="243"/>
        <v>라이프바스켓/6호/A[창신리빙][창신리빙]</v>
      </c>
      <c r="L15557" s="31" t="s">
        <v>43965</v>
      </c>
    </row>
    <row r="15558" spans="1:12" x14ac:dyDescent="0.15">
      <c r="A15558" s="31" t="s">
        <v>24437</v>
      </c>
      <c r="B15558" s="31" t="s">
        <v>57007</v>
      </c>
      <c r="C15558" s="32">
        <v>6900</v>
      </c>
      <c r="D15558" s="31" t="s">
        <v>7035</v>
      </c>
      <c r="E15558" s="31" t="s">
        <v>67</v>
      </c>
      <c r="F15558" s="31" t="s">
        <v>10006</v>
      </c>
      <c r="H15558" s="10" t="e">
        <f>VLOOKUP(A15558,#REF!,3,FALSE)</f>
        <v>#REF!</v>
      </c>
      <c r="I15558" s="10" t="e">
        <f>VLOOKUP(A15558,#REF!,4,FALSE)</f>
        <v>#REF!</v>
      </c>
      <c r="J15558" s="31" t="s">
        <v>10604</v>
      </c>
      <c r="K15558" s="10" t="str">
        <f t="shared" si="243"/>
        <v>라이프바스켓/7호/A[창신리빙][창신리빙]</v>
      </c>
      <c r="L15558" s="31" t="s">
        <v>43966</v>
      </c>
    </row>
    <row r="15559" spans="1:12" x14ac:dyDescent="0.15">
      <c r="A15559" s="31" t="s">
        <v>24438</v>
      </c>
      <c r="B15559" s="31" t="s">
        <v>57008</v>
      </c>
      <c r="C15559" s="32">
        <v>2200</v>
      </c>
      <c r="D15559" s="31" t="s">
        <v>7026</v>
      </c>
      <c r="E15559" s="31" t="s">
        <v>67</v>
      </c>
      <c r="F15559" s="31" t="s">
        <v>10006</v>
      </c>
      <c r="H15559" s="10" t="e">
        <f>VLOOKUP(A15559,#REF!,3,FALSE)</f>
        <v>#REF!</v>
      </c>
      <c r="I15559" s="10" t="e">
        <f>VLOOKUP(A15559,#REF!,4,FALSE)</f>
        <v>#REF!</v>
      </c>
      <c r="J15559" s="31" t="s">
        <v>10604</v>
      </c>
      <c r="K15559" s="10" t="str">
        <f t="shared" si="243"/>
        <v>PP스탭바스켓/2호[창신리빙][창신리빙]</v>
      </c>
      <c r="L15559" s="31" t="s">
        <v>43967</v>
      </c>
    </row>
    <row r="15560" spans="1:12" x14ac:dyDescent="0.15">
      <c r="A15560" s="31" t="s">
        <v>24439</v>
      </c>
      <c r="B15560" s="31" t="s">
        <v>57009</v>
      </c>
      <c r="C15560" s="32">
        <v>3000</v>
      </c>
      <c r="D15560" s="31" t="s">
        <v>7027</v>
      </c>
      <c r="E15560" s="31" t="s">
        <v>67</v>
      </c>
      <c r="F15560" s="31" t="s">
        <v>10006</v>
      </c>
      <c r="H15560" s="10" t="e">
        <f>VLOOKUP(A15560,#REF!,3,FALSE)</f>
        <v>#REF!</v>
      </c>
      <c r="I15560" s="10" t="e">
        <f>VLOOKUP(A15560,#REF!,4,FALSE)</f>
        <v>#REF!</v>
      </c>
      <c r="J15560" s="31" t="s">
        <v>10604</v>
      </c>
      <c r="K15560" s="10" t="str">
        <f t="shared" si="243"/>
        <v>PP스탭바스켓/3호[창신리빙][창신리빙]</v>
      </c>
      <c r="L15560" s="31" t="s">
        <v>43968</v>
      </c>
    </row>
    <row r="15561" spans="1:12" x14ac:dyDescent="0.15">
      <c r="A15561" s="31" t="s">
        <v>24440</v>
      </c>
      <c r="B15561" s="31" t="s">
        <v>57010</v>
      </c>
      <c r="C15561" s="32">
        <v>4500</v>
      </c>
      <c r="D15561" s="31" t="s">
        <v>7028</v>
      </c>
      <c r="E15561" s="31" t="s">
        <v>67</v>
      </c>
      <c r="F15561" s="31" t="s">
        <v>10006</v>
      </c>
      <c r="H15561" s="10" t="e">
        <f>VLOOKUP(A15561,#REF!,3,FALSE)</f>
        <v>#REF!</v>
      </c>
      <c r="I15561" s="10" t="e">
        <f>VLOOKUP(A15561,#REF!,4,FALSE)</f>
        <v>#REF!</v>
      </c>
      <c r="J15561" s="31" t="s">
        <v>10604</v>
      </c>
      <c r="K15561" s="10" t="str">
        <f t="shared" si="243"/>
        <v>PP스탭바스켓/4호[창신리빙][창신리빙]</v>
      </c>
      <c r="L15561" s="31" t="s">
        <v>43969</v>
      </c>
    </row>
    <row r="15562" spans="1:12" x14ac:dyDescent="0.15">
      <c r="A15562" s="31" t="s">
        <v>24441</v>
      </c>
      <c r="B15562" s="31" t="s">
        <v>57011</v>
      </c>
      <c r="C15562" s="32">
        <v>2000</v>
      </c>
      <c r="D15562" s="31" t="s">
        <v>7025</v>
      </c>
      <c r="E15562" s="31" t="s">
        <v>67</v>
      </c>
      <c r="F15562" s="31" t="s">
        <v>10006</v>
      </c>
      <c r="H15562" s="10" t="e">
        <f>VLOOKUP(A15562,#REF!,3,FALSE)</f>
        <v>#REF!</v>
      </c>
      <c r="I15562" s="10" t="e">
        <f>VLOOKUP(A15562,#REF!,4,FALSE)</f>
        <v>#REF!</v>
      </c>
      <c r="J15562" s="31" t="s">
        <v>10604</v>
      </c>
      <c r="K15562" s="10" t="str">
        <f t="shared" si="243"/>
        <v>PP스탭바스켓/1호[창신리빙][창신리빙]</v>
      </c>
      <c r="L15562" s="31" t="s">
        <v>43970</v>
      </c>
    </row>
    <row r="15563" spans="1:12" x14ac:dyDescent="0.15">
      <c r="A15563" s="31" t="s">
        <v>24442</v>
      </c>
      <c r="B15563" s="31" t="s">
        <v>57012</v>
      </c>
      <c r="C15563" s="32">
        <v>54000</v>
      </c>
      <c r="D15563" s="31" t="s">
        <v>7876</v>
      </c>
      <c r="E15563" s="31" t="s">
        <v>68</v>
      </c>
      <c r="F15563" s="31" t="s">
        <v>9689</v>
      </c>
      <c r="H15563" s="10" t="e">
        <f>VLOOKUP(A15563,#REF!,3,FALSE)</f>
        <v>#REF!</v>
      </c>
      <c r="I15563" s="10" t="e">
        <f>VLOOKUP(A15563,#REF!,4,FALSE)</f>
        <v>#REF!</v>
      </c>
      <c r="J15563" s="31" t="s">
        <v>10605</v>
      </c>
      <c r="K15563" s="10" t="str">
        <f t="shared" si="243"/>
        <v>칫솔/크로스액션/프로엑스퍼트/부드러운모[오랄비][오랄비]</v>
      </c>
      <c r="L15563" s="31" t="s">
        <v>43971</v>
      </c>
    </row>
    <row r="15564" spans="1:12" x14ac:dyDescent="0.15">
      <c r="A15564" s="31" t="s">
        <v>24443</v>
      </c>
      <c r="B15564" s="31" t="s">
        <v>57012</v>
      </c>
      <c r="C15564" s="32">
        <v>4500</v>
      </c>
      <c r="D15564" s="31" t="s">
        <v>7876</v>
      </c>
      <c r="E15564" s="31" t="s">
        <v>67</v>
      </c>
      <c r="F15564" s="31" t="s">
        <v>9689</v>
      </c>
      <c r="H15564" s="10" t="e">
        <f>VLOOKUP(A15564,#REF!,3,FALSE)</f>
        <v>#REF!</v>
      </c>
      <c r="I15564" s="10" t="e">
        <f>VLOOKUP(A15564,#REF!,4,FALSE)</f>
        <v>#REF!</v>
      </c>
      <c r="J15564" s="31" t="s">
        <v>10605</v>
      </c>
      <c r="K15564" s="10" t="str">
        <f t="shared" si="243"/>
        <v>칫솔/크로스액션/프로엑스퍼트/부드러운모[오랄비][오랄비]</v>
      </c>
      <c r="L15564" s="31" t="s">
        <v>43971</v>
      </c>
    </row>
    <row r="15565" spans="1:12" x14ac:dyDescent="0.15">
      <c r="A15565" s="31" t="s">
        <v>24444</v>
      </c>
      <c r="B15565" s="31" t="s">
        <v>57013</v>
      </c>
      <c r="C15565" s="32">
        <v>13000</v>
      </c>
      <c r="D15565" s="31" t="s">
        <v>7875</v>
      </c>
      <c r="E15565" s="31" t="s">
        <v>81</v>
      </c>
      <c r="F15565" s="31" t="s">
        <v>9689</v>
      </c>
      <c r="H15565" s="10" t="e">
        <f>VLOOKUP(A15565,#REF!,3,FALSE)</f>
        <v>#REF!</v>
      </c>
      <c r="I15565" s="10" t="e">
        <f>VLOOKUP(A15565,#REF!,4,FALSE)</f>
        <v>#REF!</v>
      </c>
      <c r="J15565" s="31" t="s">
        <v>10605</v>
      </c>
      <c r="K15565" s="10" t="str">
        <f t="shared" si="243"/>
        <v>칫솔/크로스액션/프로엑스퍼트[오랄비][오랄비]</v>
      </c>
      <c r="L15565" s="31" t="s">
        <v>111</v>
      </c>
    </row>
    <row r="15566" spans="1:12" x14ac:dyDescent="0.15">
      <c r="A15566" s="31" t="s">
        <v>24445</v>
      </c>
      <c r="B15566" s="31" t="s">
        <v>57013</v>
      </c>
      <c r="C15566" s="32">
        <v>13000</v>
      </c>
      <c r="D15566" s="31" t="s">
        <v>7875</v>
      </c>
      <c r="E15566" s="31" t="s">
        <v>81</v>
      </c>
      <c r="F15566" s="31" t="s">
        <v>9689</v>
      </c>
      <c r="H15566" s="10" t="e">
        <f>VLOOKUP(A15566,#REF!,3,FALSE)</f>
        <v>#REF!</v>
      </c>
      <c r="I15566" s="10" t="e">
        <f>VLOOKUP(A15566,#REF!,4,FALSE)</f>
        <v>#REF!</v>
      </c>
      <c r="J15566" s="31" t="s">
        <v>10605</v>
      </c>
      <c r="K15566" s="10" t="str">
        <f t="shared" si="243"/>
        <v>칫솔/크로스액션/프로엑스퍼트[오랄비][오랄비]</v>
      </c>
      <c r="L15566" s="31" t="s">
        <v>43972</v>
      </c>
    </row>
    <row r="15567" spans="1:12" x14ac:dyDescent="0.15">
      <c r="A15567" s="31" t="s">
        <v>24447</v>
      </c>
      <c r="B15567" s="31" t="s">
        <v>57014</v>
      </c>
      <c r="C15567" s="32">
        <v>26000</v>
      </c>
      <c r="D15567" s="31" t="s">
        <v>6944</v>
      </c>
      <c r="E15567" s="31" t="s">
        <v>68</v>
      </c>
      <c r="F15567" s="31" t="s">
        <v>10193</v>
      </c>
      <c r="H15567" s="10" t="e">
        <f>VLOOKUP(A15567,#REF!,3,FALSE)</f>
        <v>#REF!</v>
      </c>
      <c r="I15567" s="10" t="e">
        <f>VLOOKUP(A15567,#REF!,4,FALSE)</f>
        <v>#REF!</v>
      </c>
      <c r="J15567" s="31" t="s">
        <v>10504</v>
      </c>
      <c r="K15567" s="10" t="str">
        <f t="shared" si="243"/>
        <v>건전지/AA2[듀라셀][듀라셀]</v>
      </c>
      <c r="L15567" s="31" t="s">
        <v>43974</v>
      </c>
    </row>
    <row r="15568" spans="1:12" x14ac:dyDescent="0.15">
      <c r="A15568" s="31" t="s">
        <v>24446</v>
      </c>
      <c r="B15568" s="31" t="s">
        <v>57014</v>
      </c>
      <c r="C15568" s="32">
        <v>2600</v>
      </c>
      <c r="D15568" s="31" t="s">
        <v>6944</v>
      </c>
      <c r="E15568" s="31" t="s">
        <v>3243</v>
      </c>
      <c r="F15568" s="31" t="s">
        <v>10193</v>
      </c>
      <c r="H15568" s="10" t="e">
        <f>VLOOKUP(A15568,#REF!,3,FALSE)</f>
        <v>#REF!</v>
      </c>
      <c r="I15568" s="10" t="e">
        <f>VLOOKUP(A15568,#REF!,4,FALSE)</f>
        <v>#REF!</v>
      </c>
      <c r="J15568" s="31" t="s">
        <v>10504</v>
      </c>
      <c r="K15568" s="10" t="str">
        <f t="shared" si="243"/>
        <v>건전지/AA2[듀라셀][듀라셀]</v>
      </c>
      <c r="L15568" s="31" t="s">
        <v>43973</v>
      </c>
    </row>
    <row r="15569" spans="1:12" x14ac:dyDescent="0.15">
      <c r="A15569" s="31" t="s">
        <v>24448</v>
      </c>
      <c r="B15569" s="31" t="s">
        <v>57015</v>
      </c>
      <c r="C15569" s="32">
        <v>4900</v>
      </c>
      <c r="D15569" s="31" t="s">
        <v>7040</v>
      </c>
      <c r="E15569" s="31" t="s">
        <v>67</v>
      </c>
      <c r="F15569" s="31" t="s">
        <v>10054</v>
      </c>
      <c r="H15569" s="10" t="e">
        <f>VLOOKUP(A15569,#REF!,3,FALSE)</f>
        <v>#REF!</v>
      </c>
      <c r="I15569" s="10" t="e">
        <f>VLOOKUP(A15569,#REF!,4,FALSE)</f>
        <v>#REF!</v>
      </c>
      <c r="J15569" s="31" t="s">
        <v>10604</v>
      </c>
      <c r="K15569" s="10" t="str">
        <f t="shared" si="243"/>
        <v>센스정리함/1호[창신리빙][창신리빙]</v>
      </c>
      <c r="L15569" s="31" t="s">
        <v>43975</v>
      </c>
    </row>
    <row r="15570" spans="1:12" x14ac:dyDescent="0.15">
      <c r="A15570" s="31" t="s">
        <v>24449</v>
      </c>
      <c r="B15570" s="31" t="s">
        <v>57016</v>
      </c>
      <c r="C15570" s="32">
        <v>7300</v>
      </c>
      <c r="D15570" s="31" t="s">
        <v>7041</v>
      </c>
      <c r="E15570" s="31" t="s">
        <v>67</v>
      </c>
      <c r="F15570" s="31" t="s">
        <v>10054</v>
      </c>
      <c r="H15570" s="10" t="e">
        <f>VLOOKUP(A15570,#REF!,3,FALSE)</f>
        <v>#REF!</v>
      </c>
      <c r="I15570" s="10" t="e">
        <f>VLOOKUP(A15570,#REF!,4,FALSE)</f>
        <v>#REF!</v>
      </c>
      <c r="J15570" s="31" t="s">
        <v>10604</v>
      </c>
      <c r="K15570" s="10" t="str">
        <f t="shared" si="243"/>
        <v>센스정리함/2호[창신리빙][창신리빙]</v>
      </c>
      <c r="L15570" s="31" t="s">
        <v>43976</v>
      </c>
    </row>
    <row r="15571" spans="1:12" x14ac:dyDescent="0.15">
      <c r="A15571" s="31" t="s">
        <v>24450</v>
      </c>
      <c r="B15571" s="31" t="s">
        <v>57017</v>
      </c>
      <c r="C15571" s="32">
        <v>9100</v>
      </c>
      <c r="D15571" s="31" t="s">
        <v>7042</v>
      </c>
      <c r="E15571" s="31" t="s">
        <v>67</v>
      </c>
      <c r="F15571" s="31" t="s">
        <v>10054</v>
      </c>
      <c r="H15571" s="10" t="e">
        <f>VLOOKUP(A15571,#REF!,3,FALSE)</f>
        <v>#REF!</v>
      </c>
      <c r="I15571" s="10" t="e">
        <f>VLOOKUP(A15571,#REF!,4,FALSE)</f>
        <v>#REF!</v>
      </c>
      <c r="J15571" s="31" t="s">
        <v>10604</v>
      </c>
      <c r="K15571" s="10" t="str">
        <f t="shared" si="243"/>
        <v>센스정리함/3호[창신리빙][창신리빙]</v>
      </c>
      <c r="L15571" s="31" t="s">
        <v>43977</v>
      </c>
    </row>
    <row r="15572" spans="1:12" x14ac:dyDescent="0.15">
      <c r="A15572" s="31" t="s">
        <v>24451</v>
      </c>
      <c r="B15572" s="31" t="s">
        <v>57018</v>
      </c>
      <c r="C15572" s="32">
        <v>10500</v>
      </c>
      <c r="D15572" s="31" t="s">
        <v>7043</v>
      </c>
      <c r="E15572" s="31" t="s">
        <v>67</v>
      </c>
      <c r="F15572" s="31" t="s">
        <v>10054</v>
      </c>
      <c r="H15572" s="10" t="e">
        <f>VLOOKUP(A15572,#REF!,3,FALSE)</f>
        <v>#REF!</v>
      </c>
      <c r="I15572" s="10" t="e">
        <f>VLOOKUP(A15572,#REF!,4,FALSE)</f>
        <v>#REF!</v>
      </c>
      <c r="J15572" s="31" t="s">
        <v>10604</v>
      </c>
      <c r="K15572" s="10" t="str">
        <f t="shared" si="243"/>
        <v>센스정리함/4호[창신리빙][창신리빙]</v>
      </c>
      <c r="L15572" s="31" t="s">
        <v>43978</v>
      </c>
    </row>
    <row r="15573" spans="1:12" x14ac:dyDescent="0.15">
      <c r="A15573" s="31" t="s">
        <v>24452</v>
      </c>
      <c r="B15573" s="31" t="s">
        <v>57019</v>
      </c>
      <c r="C15573" s="32">
        <v>4500</v>
      </c>
      <c r="D15573" s="31" t="s">
        <v>7339</v>
      </c>
      <c r="E15573" s="31" t="s">
        <v>67</v>
      </c>
      <c r="F15573" s="31" t="s">
        <v>10176</v>
      </c>
      <c r="H15573" s="10" t="e">
        <f>VLOOKUP(A15573,#REF!,3,FALSE)</f>
        <v>#REF!</v>
      </c>
      <c r="I15573" s="10" t="e">
        <f>VLOOKUP(A15573,#REF!,4,FALSE)</f>
        <v>#REF!</v>
      </c>
      <c r="J15573" s="31" t="s">
        <v>10604</v>
      </c>
      <c r="K15573" s="10" t="str">
        <f t="shared" si="243"/>
        <v>휴지통/오픈형/원형/주름[창신리빙][창신리빙]</v>
      </c>
      <c r="L15573" s="31" t="s">
        <v>43979</v>
      </c>
    </row>
    <row r="15574" spans="1:12" x14ac:dyDescent="0.15">
      <c r="A15574" s="31" t="s">
        <v>24453</v>
      </c>
      <c r="B15574" s="31" t="s">
        <v>57019</v>
      </c>
      <c r="C15574" s="32">
        <v>5800</v>
      </c>
      <c r="D15574" s="31" t="s">
        <v>7340</v>
      </c>
      <c r="E15574" s="31" t="s">
        <v>67</v>
      </c>
      <c r="F15574" s="31" t="s">
        <v>10176</v>
      </c>
      <c r="H15574" s="10" t="e">
        <f>VLOOKUP(A15574,#REF!,3,FALSE)</f>
        <v>#REF!</v>
      </c>
      <c r="I15574" s="10" t="e">
        <f>VLOOKUP(A15574,#REF!,4,FALSE)</f>
        <v>#REF!</v>
      </c>
      <c r="J15574" s="31" t="s">
        <v>10604</v>
      </c>
      <c r="K15574" s="10" t="str">
        <f t="shared" si="243"/>
        <v>휴지통/오픈형/원형/주름[창신리빙][창신리빙]</v>
      </c>
      <c r="L15574" s="31" t="s">
        <v>43980</v>
      </c>
    </row>
    <row r="15575" spans="1:12" x14ac:dyDescent="0.15">
      <c r="A15575" s="31" t="s">
        <v>24454</v>
      </c>
      <c r="B15575" s="31" t="s">
        <v>57020</v>
      </c>
      <c r="C15575" s="32">
        <v>13000</v>
      </c>
      <c r="D15575" s="31" t="s">
        <v>6734</v>
      </c>
      <c r="E15575" s="31" t="s">
        <v>253</v>
      </c>
      <c r="F15575" s="31" t="s">
        <v>9733</v>
      </c>
      <c r="H15575" s="10" t="e">
        <f>VLOOKUP(A15575,#REF!,3,FALSE)</f>
        <v>#REF!</v>
      </c>
      <c r="I15575" s="10" t="e">
        <f>VLOOKUP(A15575,#REF!,4,FALSE)</f>
        <v>#REF!</v>
      </c>
      <c r="J15575" s="31" t="s">
        <v>10606</v>
      </c>
      <c r="K15575" s="10" t="str">
        <f t="shared" si="243"/>
        <v>원두커피/헤이즐넛[맥널티][맥널티]</v>
      </c>
      <c r="L15575" s="31" t="s">
        <v>43981</v>
      </c>
    </row>
    <row r="15576" spans="1:12" x14ac:dyDescent="0.15">
      <c r="A15576" s="31" t="s">
        <v>24455</v>
      </c>
      <c r="B15576" s="31" t="s">
        <v>57021</v>
      </c>
      <c r="C15576" s="32">
        <v>13000</v>
      </c>
      <c r="D15576" s="31" t="s">
        <v>6734</v>
      </c>
      <c r="E15576" s="31" t="s">
        <v>253</v>
      </c>
      <c r="F15576" s="31" t="s">
        <v>9733</v>
      </c>
      <c r="H15576" s="10" t="e">
        <f>VLOOKUP(A15576,#REF!,3,FALSE)</f>
        <v>#REF!</v>
      </c>
      <c r="I15576" s="10" t="e">
        <f>VLOOKUP(A15576,#REF!,4,FALSE)</f>
        <v>#REF!</v>
      </c>
      <c r="J15576" s="31" t="s">
        <v>10606</v>
      </c>
      <c r="K15576" s="10" t="str">
        <f t="shared" si="243"/>
        <v>원두커피/블루마운틴[맥널티][맥널티]</v>
      </c>
      <c r="L15576" s="31" t="s">
        <v>43982</v>
      </c>
    </row>
    <row r="15577" spans="1:12" x14ac:dyDescent="0.15">
      <c r="A15577" s="31" t="s">
        <v>24456</v>
      </c>
      <c r="B15577" s="31" t="s">
        <v>57022</v>
      </c>
      <c r="C15577" s="32">
        <v>4000</v>
      </c>
      <c r="D15577" s="31" t="s">
        <v>7009</v>
      </c>
      <c r="E15577" s="31" t="s">
        <v>67</v>
      </c>
      <c r="F15577" s="31" t="s">
        <v>9825</v>
      </c>
      <c r="H15577" s="10" t="e">
        <f>VLOOKUP(A15577,#REF!,3,FALSE)</f>
        <v>#REF!</v>
      </c>
      <c r="I15577" s="10" t="e">
        <f>VLOOKUP(A15577,#REF!,4,FALSE)</f>
        <v>#REF!</v>
      </c>
      <c r="J15577" s="31" t="s">
        <v>10607</v>
      </c>
      <c r="K15577" s="10" t="str">
        <f t="shared" si="243"/>
        <v>형광등/FPL[번개표][번개표]</v>
      </c>
      <c r="L15577" s="31" t="s">
        <v>43983</v>
      </c>
    </row>
    <row r="15578" spans="1:12" x14ac:dyDescent="0.15">
      <c r="A15578" s="31" t="s">
        <v>24457</v>
      </c>
      <c r="B15578" s="31" t="s">
        <v>57022</v>
      </c>
      <c r="C15578" s="32">
        <v>5200</v>
      </c>
      <c r="D15578" s="31" t="s">
        <v>7010</v>
      </c>
      <c r="E15578" s="31" t="s">
        <v>67</v>
      </c>
      <c r="F15578" s="31" t="s">
        <v>9825</v>
      </c>
      <c r="H15578" s="10" t="e">
        <f>VLOOKUP(A15578,#REF!,3,FALSE)</f>
        <v>#REF!</v>
      </c>
      <c r="I15578" s="10" t="e">
        <f>VLOOKUP(A15578,#REF!,4,FALSE)</f>
        <v>#REF!</v>
      </c>
      <c r="J15578" s="31" t="s">
        <v>10607</v>
      </c>
      <c r="K15578" s="10" t="str">
        <f t="shared" si="243"/>
        <v>형광등/FPL[번개표][번개표]</v>
      </c>
      <c r="L15578" s="31" t="s">
        <v>43984</v>
      </c>
    </row>
    <row r="15579" spans="1:12" x14ac:dyDescent="0.15">
      <c r="A15579" s="31" t="s">
        <v>24458</v>
      </c>
      <c r="B15579" s="31" t="s">
        <v>57023</v>
      </c>
      <c r="C15579" s="32">
        <v>3900</v>
      </c>
      <c r="D15579" s="31" t="s">
        <v>7336</v>
      </c>
      <c r="E15579" s="31" t="s">
        <v>67</v>
      </c>
      <c r="F15579" s="31" t="s">
        <v>10176</v>
      </c>
      <c r="H15579" s="10" t="e">
        <f>VLOOKUP(A15579,#REF!,3,FALSE)</f>
        <v>#REF!</v>
      </c>
      <c r="I15579" s="10" t="e">
        <f>VLOOKUP(A15579,#REF!,4,FALSE)</f>
        <v>#REF!</v>
      </c>
      <c r="J15579" s="31" t="s">
        <v>10604</v>
      </c>
      <c r="K15579" s="10" t="str">
        <f t="shared" si="243"/>
        <v>휴지통/오픈형/원형/심플[창신리빙][창신리빙]</v>
      </c>
      <c r="L15579" s="31" t="s">
        <v>43985</v>
      </c>
    </row>
    <row r="15580" spans="1:12" x14ac:dyDescent="0.15">
      <c r="A15580" s="31" t="s">
        <v>24459</v>
      </c>
      <c r="B15580" s="31" t="s">
        <v>57023</v>
      </c>
      <c r="C15580" s="32">
        <v>5400</v>
      </c>
      <c r="D15580" s="31" t="s">
        <v>7337</v>
      </c>
      <c r="E15580" s="31" t="s">
        <v>67</v>
      </c>
      <c r="F15580" s="31" t="s">
        <v>10176</v>
      </c>
      <c r="H15580" s="10" t="e">
        <f>VLOOKUP(A15580,#REF!,3,FALSE)</f>
        <v>#REF!</v>
      </c>
      <c r="I15580" s="10" t="e">
        <f>VLOOKUP(A15580,#REF!,4,FALSE)</f>
        <v>#REF!</v>
      </c>
      <c r="J15580" s="31" t="s">
        <v>10604</v>
      </c>
      <c r="K15580" s="10" t="str">
        <f t="shared" si="243"/>
        <v>휴지통/오픈형/원형/심플[창신리빙][창신리빙]</v>
      </c>
      <c r="L15580" s="31" t="s">
        <v>43986</v>
      </c>
    </row>
    <row r="15581" spans="1:12" x14ac:dyDescent="0.15">
      <c r="A15581" s="31" t="s">
        <v>24460</v>
      </c>
      <c r="B15581" s="31" t="s">
        <v>57023</v>
      </c>
      <c r="C15581" s="32">
        <v>7200</v>
      </c>
      <c r="D15581" s="31" t="s">
        <v>7338</v>
      </c>
      <c r="E15581" s="31" t="s">
        <v>67</v>
      </c>
      <c r="F15581" s="31" t="s">
        <v>10176</v>
      </c>
      <c r="H15581" s="10" t="e">
        <f>VLOOKUP(A15581,#REF!,3,FALSE)</f>
        <v>#REF!</v>
      </c>
      <c r="I15581" s="10" t="e">
        <f>VLOOKUP(A15581,#REF!,4,FALSE)</f>
        <v>#REF!</v>
      </c>
      <c r="J15581" s="31" t="s">
        <v>10604</v>
      </c>
      <c r="K15581" s="10" t="str">
        <f t="shared" si="243"/>
        <v>휴지통/오픈형/원형/심플[창신리빙][창신리빙]</v>
      </c>
      <c r="L15581" s="31" t="s">
        <v>43987</v>
      </c>
    </row>
    <row r="15582" spans="1:12" x14ac:dyDescent="0.15">
      <c r="A15582" s="31" t="s">
        <v>24461</v>
      </c>
      <c r="B15582" s="31" t="s">
        <v>57024</v>
      </c>
      <c r="C15582" s="32">
        <v>4500</v>
      </c>
      <c r="D15582" s="31" t="s">
        <v>7011</v>
      </c>
      <c r="E15582" s="31" t="s">
        <v>67</v>
      </c>
      <c r="F15582" s="31" t="s">
        <v>9825</v>
      </c>
      <c r="H15582" s="10" t="e">
        <f>VLOOKUP(A15582,#REF!,3,FALSE)</f>
        <v>#REF!</v>
      </c>
      <c r="I15582" s="10" t="e">
        <f>VLOOKUP(A15582,#REF!,4,FALSE)</f>
        <v>#REF!</v>
      </c>
      <c r="J15582" s="31" t="s">
        <v>10607</v>
      </c>
      <c r="K15582" s="10" t="str">
        <f t="shared" si="243"/>
        <v>형광등/삼파장[번개표][번개표]</v>
      </c>
      <c r="L15582" s="31" t="s">
        <v>43988</v>
      </c>
    </row>
    <row r="15583" spans="1:12" x14ac:dyDescent="0.15">
      <c r="A15583" s="31" t="s">
        <v>24462</v>
      </c>
      <c r="B15583" s="31" t="s">
        <v>57024</v>
      </c>
      <c r="C15583" s="32">
        <v>5100</v>
      </c>
      <c r="D15583" s="31" t="s">
        <v>7012</v>
      </c>
      <c r="E15583" s="31" t="s">
        <v>67</v>
      </c>
      <c r="F15583" s="31" t="s">
        <v>9825</v>
      </c>
      <c r="H15583" s="10" t="e">
        <f>VLOOKUP(A15583,#REF!,3,FALSE)</f>
        <v>#REF!</v>
      </c>
      <c r="I15583" s="10" t="e">
        <f>VLOOKUP(A15583,#REF!,4,FALSE)</f>
        <v>#REF!</v>
      </c>
      <c r="J15583" s="31" t="s">
        <v>10607</v>
      </c>
      <c r="K15583" s="10" t="str">
        <f t="shared" si="243"/>
        <v>형광등/삼파장[번개표][번개표]</v>
      </c>
      <c r="L15583" s="31" t="s">
        <v>43989</v>
      </c>
    </row>
    <row r="15584" spans="1:12" x14ac:dyDescent="0.15">
      <c r="A15584" s="31" t="s">
        <v>24463</v>
      </c>
      <c r="B15584" s="31" t="s">
        <v>57025</v>
      </c>
      <c r="C15584" s="32">
        <v>5000</v>
      </c>
      <c r="D15584" s="31" t="s">
        <v>7518</v>
      </c>
      <c r="E15584" s="31" t="s">
        <v>67</v>
      </c>
      <c r="F15584" s="31" t="s">
        <v>10065</v>
      </c>
      <c r="H15584" s="10" t="e">
        <f>VLOOKUP(A15584,#REF!,3,FALSE)</f>
        <v>#REF!</v>
      </c>
      <c r="I15584" s="10" t="e">
        <f>VLOOKUP(A15584,#REF!,4,FALSE)</f>
        <v>#REF!</v>
      </c>
      <c r="J15584" s="31" t="s">
        <v>10318</v>
      </c>
      <c r="K15584" s="10" t="str">
        <f t="shared" si="243"/>
        <v>유리액자[알파][알파]</v>
      </c>
      <c r="L15584" s="31" t="s">
        <v>43990</v>
      </c>
    </row>
    <row r="15585" spans="1:12" x14ac:dyDescent="0.15">
      <c r="A15585" s="31" t="s">
        <v>24464</v>
      </c>
      <c r="B15585" s="31" t="s">
        <v>57025</v>
      </c>
      <c r="C15585" s="32">
        <v>5500</v>
      </c>
      <c r="D15585" s="31" t="s">
        <v>7519</v>
      </c>
      <c r="E15585" s="31" t="s">
        <v>67</v>
      </c>
      <c r="F15585" s="31" t="s">
        <v>10065</v>
      </c>
      <c r="H15585" s="10" t="e">
        <f>VLOOKUP(A15585,#REF!,3,FALSE)</f>
        <v>#REF!</v>
      </c>
      <c r="I15585" s="10" t="e">
        <f>VLOOKUP(A15585,#REF!,4,FALSE)</f>
        <v>#REF!</v>
      </c>
      <c r="J15585" s="31" t="s">
        <v>10318</v>
      </c>
      <c r="K15585" s="10" t="str">
        <f t="shared" si="243"/>
        <v>유리액자[알파][알파]</v>
      </c>
      <c r="L15585" s="31" t="s">
        <v>43991</v>
      </c>
    </row>
    <row r="15586" spans="1:12" x14ac:dyDescent="0.15">
      <c r="A15586" s="31" t="s">
        <v>24465</v>
      </c>
      <c r="B15586" s="31" t="s">
        <v>57025</v>
      </c>
      <c r="C15586" s="32">
        <v>6500</v>
      </c>
      <c r="D15586" s="31" t="s">
        <v>7520</v>
      </c>
      <c r="E15586" s="31" t="s">
        <v>67</v>
      </c>
      <c r="F15586" s="31" t="s">
        <v>10065</v>
      </c>
      <c r="H15586" s="10" t="e">
        <f>VLOOKUP(A15586,#REF!,3,FALSE)</f>
        <v>#REF!</v>
      </c>
      <c r="I15586" s="10" t="e">
        <f>VLOOKUP(A15586,#REF!,4,FALSE)</f>
        <v>#REF!</v>
      </c>
      <c r="J15586" s="31" t="s">
        <v>10318</v>
      </c>
      <c r="K15586" s="10" t="str">
        <f t="shared" si="243"/>
        <v>유리액자[알파][알파]</v>
      </c>
      <c r="L15586" s="31" t="s">
        <v>43992</v>
      </c>
    </row>
    <row r="15587" spans="1:12" x14ac:dyDescent="0.15">
      <c r="A15587" s="31" t="s">
        <v>24466</v>
      </c>
      <c r="B15587" s="31" t="s">
        <v>57025</v>
      </c>
      <c r="C15587" s="32">
        <v>9800</v>
      </c>
      <c r="D15587" s="31" t="s">
        <v>7521</v>
      </c>
      <c r="E15587" s="31" t="s">
        <v>67</v>
      </c>
      <c r="F15587" s="31" t="s">
        <v>10065</v>
      </c>
      <c r="H15587" s="10" t="e">
        <f>VLOOKUP(A15587,#REF!,3,FALSE)</f>
        <v>#REF!</v>
      </c>
      <c r="I15587" s="10" t="e">
        <f>VLOOKUP(A15587,#REF!,4,FALSE)</f>
        <v>#REF!</v>
      </c>
      <c r="J15587" s="31" t="s">
        <v>10318</v>
      </c>
      <c r="K15587" s="10" t="str">
        <f t="shared" si="243"/>
        <v>유리액자[알파][알파]</v>
      </c>
      <c r="L15587" s="31" t="s">
        <v>43993</v>
      </c>
    </row>
    <row r="15588" spans="1:12" x14ac:dyDescent="0.15">
      <c r="A15588" s="31" t="s">
        <v>24467</v>
      </c>
      <c r="B15588" s="31" t="s">
        <v>57026</v>
      </c>
      <c r="C15588" s="32">
        <v>3500</v>
      </c>
      <c r="D15588" s="31" t="s">
        <v>7510</v>
      </c>
      <c r="E15588" s="31" t="s">
        <v>67</v>
      </c>
      <c r="F15588" s="31" t="s">
        <v>10065</v>
      </c>
      <c r="H15588" s="10" t="e">
        <f>VLOOKUP(A15588,#REF!,3,FALSE)</f>
        <v>#REF!</v>
      </c>
      <c r="I15588" s="10" t="e">
        <f>VLOOKUP(A15588,#REF!,4,FALSE)</f>
        <v>#REF!</v>
      </c>
      <c r="J15588" s="31" t="s">
        <v>10318</v>
      </c>
      <c r="K15588" s="10" t="str">
        <f t="shared" si="243"/>
        <v>사진액자[알파][알파]</v>
      </c>
      <c r="L15588" s="31" t="s">
        <v>43994</v>
      </c>
    </row>
    <row r="15589" spans="1:12" x14ac:dyDescent="0.15">
      <c r="A15589" s="31" t="s">
        <v>24468</v>
      </c>
      <c r="B15589" s="31" t="s">
        <v>57026</v>
      </c>
      <c r="C15589" s="32">
        <v>4000</v>
      </c>
      <c r="D15589" s="31" t="s">
        <v>7513</v>
      </c>
      <c r="E15589" s="31" t="s">
        <v>67</v>
      </c>
      <c r="F15589" s="31" t="s">
        <v>10065</v>
      </c>
      <c r="H15589" s="10" t="e">
        <f>VLOOKUP(A15589,#REF!,3,FALSE)</f>
        <v>#REF!</v>
      </c>
      <c r="I15589" s="10" t="e">
        <f>VLOOKUP(A15589,#REF!,4,FALSE)</f>
        <v>#REF!</v>
      </c>
      <c r="J15589" s="31" t="s">
        <v>10318</v>
      </c>
      <c r="K15589" s="10" t="str">
        <f t="shared" si="243"/>
        <v>사진액자[알파][알파]</v>
      </c>
      <c r="L15589" s="31" t="s">
        <v>43995</v>
      </c>
    </row>
    <row r="15590" spans="1:12" x14ac:dyDescent="0.15">
      <c r="A15590" s="31" t="s">
        <v>24469</v>
      </c>
      <c r="B15590" s="31" t="s">
        <v>57026</v>
      </c>
      <c r="C15590" s="32">
        <v>6000</v>
      </c>
      <c r="D15590" s="31" t="s">
        <v>7516</v>
      </c>
      <c r="E15590" s="31" t="s">
        <v>67</v>
      </c>
      <c r="F15590" s="31" t="s">
        <v>10065</v>
      </c>
      <c r="H15590" s="10" t="e">
        <f>VLOOKUP(A15590,#REF!,3,FALSE)</f>
        <v>#REF!</v>
      </c>
      <c r="I15590" s="10" t="e">
        <f>VLOOKUP(A15590,#REF!,4,FALSE)</f>
        <v>#REF!</v>
      </c>
      <c r="J15590" s="31" t="s">
        <v>10318</v>
      </c>
      <c r="K15590" s="10" t="str">
        <f t="shared" si="243"/>
        <v>사진액자[알파][알파]</v>
      </c>
      <c r="L15590" s="31" t="s">
        <v>43996</v>
      </c>
    </row>
    <row r="15591" spans="1:12" x14ac:dyDescent="0.15">
      <c r="A15591" s="31" t="s">
        <v>24470</v>
      </c>
      <c r="B15591" s="31" t="s">
        <v>57026</v>
      </c>
      <c r="C15591" s="32">
        <v>3500</v>
      </c>
      <c r="D15591" s="31" t="s">
        <v>7511</v>
      </c>
      <c r="E15591" s="31" t="s">
        <v>67</v>
      </c>
      <c r="F15591" s="31" t="s">
        <v>10065</v>
      </c>
      <c r="H15591" s="10" t="e">
        <f>VLOOKUP(A15591,#REF!,3,FALSE)</f>
        <v>#REF!</v>
      </c>
      <c r="I15591" s="10" t="e">
        <f>VLOOKUP(A15591,#REF!,4,FALSE)</f>
        <v>#REF!</v>
      </c>
      <c r="J15591" s="31" t="s">
        <v>10318</v>
      </c>
      <c r="K15591" s="10" t="str">
        <f t="shared" si="243"/>
        <v>사진액자[알파][알파]</v>
      </c>
      <c r="L15591" s="31" t="s">
        <v>43997</v>
      </c>
    </row>
    <row r="15592" spans="1:12" x14ac:dyDescent="0.15">
      <c r="A15592" s="31" t="s">
        <v>24471</v>
      </c>
      <c r="B15592" s="31" t="s">
        <v>57026</v>
      </c>
      <c r="C15592" s="32">
        <v>4000</v>
      </c>
      <c r="D15592" s="31" t="s">
        <v>7514</v>
      </c>
      <c r="E15592" s="31" t="s">
        <v>67</v>
      </c>
      <c r="F15592" s="31" t="s">
        <v>10065</v>
      </c>
      <c r="H15592" s="10" t="e">
        <f>VLOOKUP(A15592,#REF!,3,FALSE)</f>
        <v>#REF!</v>
      </c>
      <c r="I15592" s="10" t="e">
        <f>VLOOKUP(A15592,#REF!,4,FALSE)</f>
        <v>#REF!</v>
      </c>
      <c r="J15592" s="31" t="s">
        <v>10318</v>
      </c>
      <c r="K15592" s="10" t="str">
        <f t="shared" si="243"/>
        <v>사진액자[알파][알파]</v>
      </c>
      <c r="L15592" s="31" t="s">
        <v>43998</v>
      </c>
    </row>
    <row r="15593" spans="1:12" x14ac:dyDescent="0.15">
      <c r="A15593" s="31" t="s">
        <v>24472</v>
      </c>
      <c r="B15593" s="31" t="s">
        <v>57026</v>
      </c>
      <c r="C15593" s="32">
        <v>6000</v>
      </c>
      <c r="D15593" s="31" t="s">
        <v>7517</v>
      </c>
      <c r="E15593" s="31" t="s">
        <v>67</v>
      </c>
      <c r="F15593" s="31" t="s">
        <v>10065</v>
      </c>
      <c r="H15593" s="10" t="e">
        <f>VLOOKUP(A15593,#REF!,3,FALSE)</f>
        <v>#REF!</v>
      </c>
      <c r="I15593" s="10" t="e">
        <f>VLOOKUP(A15593,#REF!,4,FALSE)</f>
        <v>#REF!</v>
      </c>
      <c r="J15593" s="31" t="s">
        <v>10318</v>
      </c>
      <c r="K15593" s="10" t="str">
        <f t="shared" si="243"/>
        <v>사진액자[알파][알파]</v>
      </c>
      <c r="L15593" s="31" t="s">
        <v>43999</v>
      </c>
    </row>
    <row r="15594" spans="1:12" x14ac:dyDescent="0.15">
      <c r="A15594" s="31" t="s">
        <v>24473</v>
      </c>
      <c r="B15594" s="31" t="s">
        <v>57026</v>
      </c>
      <c r="C15594" s="32">
        <v>3500</v>
      </c>
      <c r="D15594" s="31" t="s">
        <v>7509</v>
      </c>
      <c r="E15594" s="31" t="s">
        <v>67</v>
      </c>
      <c r="F15594" s="31" t="s">
        <v>10065</v>
      </c>
      <c r="H15594" s="10" t="e">
        <f>VLOOKUP(A15594,#REF!,3,FALSE)</f>
        <v>#REF!</v>
      </c>
      <c r="I15594" s="10" t="e">
        <f>VLOOKUP(A15594,#REF!,4,FALSE)</f>
        <v>#REF!</v>
      </c>
      <c r="J15594" s="31" t="s">
        <v>10318</v>
      </c>
      <c r="K15594" s="10" t="str">
        <f t="shared" si="243"/>
        <v>사진액자[알파][알파]</v>
      </c>
      <c r="L15594" s="31" t="s">
        <v>44000</v>
      </c>
    </row>
    <row r="15595" spans="1:12" x14ac:dyDescent="0.15">
      <c r="A15595" s="31" t="s">
        <v>24474</v>
      </c>
      <c r="B15595" s="31" t="s">
        <v>57026</v>
      </c>
      <c r="C15595" s="32">
        <v>4000</v>
      </c>
      <c r="D15595" s="31" t="s">
        <v>7512</v>
      </c>
      <c r="E15595" s="31" t="s">
        <v>67</v>
      </c>
      <c r="F15595" s="31" t="s">
        <v>10065</v>
      </c>
      <c r="H15595" s="10" t="e">
        <f>VLOOKUP(A15595,#REF!,3,FALSE)</f>
        <v>#REF!</v>
      </c>
      <c r="I15595" s="10" t="e">
        <f>VLOOKUP(A15595,#REF!,4,FALSE)</f>
        <v>#REF!</v>
      </c>
      <c r="J15595" s="31" t="s">
        <v>10318</v>
      </c>
      <c r="K15595" s="10" t="str">
        <f t="shared" si="243"/>
        <v>사진액자[알파][알파]</v>
      </c>
      <c r="L15595" s="31" t="s">
        <v>44001</v>
      </c>
    </row>
    <row r="15596" spans="1:12" x14ac:dyDescent="0.15">
      <c r="A15596" s="31" t="s">
        <v>24475</v>
      </c>
      <c r="B15596" s="31" t="s">
        <v>57026</v>
      </c>
      <c r="C15596" s="32">
        <v>6000</v>
      </c>
      <c r="D15596" s="31" t="s">
        <v>7515</v>
      </c>
      <c r="E15596" s="31" t="s">
        <v>67</v>
      </c>
      <c r="F15596" s="31" t="s">
        <v>10065</v>
      </c>
      <c r="H15596" s="10" t="e">
        <f>VLOOKUP(A15596,#REF!,3,FALSE)</f>
        <v>#REF!</v>
      </c>
      <c r="I15596" s="10" t="e">
        <f>VLOOKUP(A15596,#REF!,4,FALSE)</f>
        <v>#REF!</v>
      </c>
      <c r="J15596" s="31" t="s">
        <v>10318</v>
      </c>
      <c r="K15596" s="10" t="str">
        <f t="shared" si="243"/>
        <v>사진액자[알파][알파]</v>
      </c>
      <c r="L15596" s="31" t="s">
        <v>44002</v>
      </c>
    </row>
    <row r="15597" spans="1:12" x14ac:dyDescent="0.15">
      <c r="A15597" s="31" t="s">
        <v>24476</v>
      </c>
      <c r="B15597" s="31" t="s">
        <v>57025</v>
      </c>
      <c r="C15597" s="32">
        <v>10500</v>
      </c>
      <c r="D15597" s="31" t="s">
        <v>7522</v>
      </c>
      <c r="E15597" s="31" t="s">
        <v>67</v>
      </c>
      <c r="F15597" s="31" t="s">
        <v>10065</v>
      </c>
      <c r="H15597" s="10" t="e">
        <f>VLOOKUP(A15597,#REF!,3,FALSE)</f>
        <v>#REF!</v>
      </c>
      <c r="I15597" s="10" t="e">
        <f>VLOOKUP(A15597,#REF!,4,FALSE)</f>
        <v>#REF!</v>
      </c>
      <c r="J15597" s="31" t="s">
        <v>10318</v>
      </c>
      <c r="K15597" s="10" t="str">
        <f t="shared" si="243"/>
        <v>유리액자[알파][알파]</v>
      </c>
      <c r="L15597" s="31" t="s">
        <v>44003</v>
      </c>
    </row>
    <row r="15598" spans="1:12" x14ac:dyDescent="0.15">
      <c r="A15598" s="31" t="s">
        <v>24477</v>
      </c>
      <c r="B15598" s="31" t="s">
        <v>57027</v>
      </c>
      <c r="C15598" s="32">
        <v>6000</v>
      </c>
      <c r="D15598" s="31" t="s">
        <v>7858</v>
      </c>
      <c r="E15598" s="31" t="s">
        <v>67</v>
      </c>
      <c r="F15598" s="31" t="s">
        <v>10037</v>
      </c>
      <c r="H15598" s="10" t="e">
        <f>VLOOKUP(A15598,#REF!,3,FALSE)</f>
        <v>#REF!</v>
      </c>
      <c r="I15598" s="10" t="e">
        <f>VLOOKUP(A15598,#REF!,4,FALSE)</f>
        <v>#REF!</v>
      </c>
      <c r="J15598" s="31" t="s">
        <v>10569</v>
      </c>
      <c r="K15598" s="10" t="str">
        <f t="shared" si="243"/>
        <v>포밍항균핸드워시/아이깨끗해[CJ][CJ]</v>
      </c>
      <c r="L15598" s="31" t="s">
        <v>44004</v>
      </c>
    </row>
    <row r="15599" spans="1:12" x14ac:dyDescent="0.15">
      <c r="A15599" s="31" t="s">
        <v>24478</v>
      </c>
      <c r="B15599" s="31" t="s">
        <v>57028</v>
      </c>
      <c r="C15599" s="32">
        <v>3600</v>
      </c>
      <c r="D15599" s="31" t="s">
        <v>7862</v>
      </c>
      <c r="E15599" s="31" t="s">
        <v>67</v>
      </c>
      <c r="F15599" s="31" t="s">
        <v>10037</v>
      </c>
      <c r="H15599" s="10" t="e">
        <f>VLOOKUP(A15599,#REF!,3,FALSE)</f>
        <v>#REF!</v>
      </c>
      <c r="I15599" s="10" t="e">
        <f>VLOOKUP(A15599,#REF!,4,FALSE)</f>
        <v>#REF!</v>
      </c>
      <c r="J15599" s="31" t="s">
        <v>10569</v>
      </c>
      <c r="K15599" s="10" t="str">
        <f t="shared" si="243"/>
        <v>포밍항균핸드워시/아이깨끗해/리필[CJ][CJ]</v>
      </c>
      <c r="L15599" s="31" t="s">
        <v>44005</v>
      </c>
    </row>
    <row r="15600" spans="1:12" x14ac:dyDescent="0.15">
      <c r="A15600" s="31" t="s">
        <v>24479</v>
      </c>
      <c r="B15600" s="31" t="s">
        <v>57028</v>
      </c>
      <c r="C15600" s="32">
        <v>3600</v>
      </c>
      <c r="D15600" s="31" t="s">
        <v>7861</v>
      </c>
      <c r="E15600" s="31" t="s">
        <v>67</v>
      </c>
      <c r="F15600" s="31" t="s">
        <v>10037</v>
      </c>
      <c r="H15600" s="10" t="e">
        <f>VLOOKUP(A15600,#REF!,3,FALSE)</f>
        <v>#REF!</v>
      </c>
      <c r="I15600" s="10" t="e">
        <f>VLOOKUP(A15600,#REF!,4,FALSE)</f>
        <v>#REF!</v>
      </c>
      <c r="J15600" s="31" t="s">
        <v>10569</v>
      </c>
      <c r="K15600" s="10" t="str">
        <f t="shared" si="243"/>
        <v>포밍항균핸드워시/아이깨끗해/리필[CJ][CJ]</v>
      </c>
      <c r="L15600" s="31" t="s">
        <v>44006</v>
      </c>
    </row>
    <row r="15601" spans="1:12" x14ac:dyDescent="0.15">
      <c r="A15601" s="31" t="s">
        <v>24480</v>
      </c>
      <c r="B15601" s="31" t="s">
        <v>57029</v>
      </c>
      <c r="C15601" s="32">
        <v>3500</v>
      </c>
      <c r="D15601" s="31" t="s">
        <v>7852</v>
      </c>
      <c r="E15601" s="31" t="s">
        <v>253</v>
      </c>
      <c r="F15601" s="31" t="s">
        <v>10187</v>
      </c>
      <c r="H15601" s="10" t="e">
        <f>VLOOKUP(A15601,#REF!,3,FALSE)</f>
        <v>#REF!</v>
      </c>
      <c r="I15601" s="10" t="e">
        <f>VLOOKUP(A15601,#REF!,4,FALSE)</f>
        <v>#REF!</v>
      </c>
      <c r="J15601" s="31" t="s">
        <v>10569</v>
      </c>
      <c r="K15601" s="10" t="str">
        <f t="shared" si="243"/>
        <v>비누/식물나라/히노끼뷰어바[CJ][CJ]</v>
      </c>
      <c r="L15601" s="31" t="s">
        <v>44007</v>
      </c>
    </row>
    <row r="15602" spans="1:12" x14ac:dyDescent="0.15">
      <c r="A15602" s="31" t="s">
        <v>24481</v>
      </c>
      <c r="B15602" s="31" t="s">
        <v>57030</v>
      </c>
      <c r="C15602" s="32">
        <v>40000</v>
      </c>
      <c r="D15602" s="31" t="s">
        <v>6878</v>
      </c>
      <c r="E15602" s="31" t="s">
        <v>68</v>
      </c>
      <c r="F15602" s="31" t="s">
        <v>10052</v>
      </c>
      <c r="H15602" s="10" t="e">
        <f>VLOOKUP(A15602,#REF!,3,FALSE)</f>
        <v>#REF!</v>
      </c>
      <c r="I15602" s="10" t="e">
        <f>VLOOKUP(A15602,#REF!,4,FALSE)</f>
        <v>#REF!</v>
      </c>
      <c r="J15602" s="31" t="s">
        <v>10509</v>
      </c>
      <c r="K15602" s="10" t="str">
        <f t="shared" si="243"/>
        <v>레모나산[경남제약][경남제약]</v>
      </c>
      <c r="L15602" s="31" t="s">
        <v>69439</v>
      </c>
    </row>
    <row r="15603" spans="1:12" x14ac:dyDescent="0.15">
      <c r="A15603" s="31" t="s">
        <v>24482</v>
      </c>
      <c r="B15603" s="31" t="s">
        <v>57030</v>
      </c>
      <c r="C15603" s="32">
        <v>4000</v>
      </c>
      <c r="D15603" s="31" t="s">
        <v>6878</v>
      </c>
      <c r="E15603" s="31" t="s">
        <v>67</v>
      </c>
      <c r="F15603" s="31" t="s">
        <v>10052</v>
      </c>
      <c r="H15603" s="10" t="e">
        <f>VLOOKUP(A15603,#REF!,3,FALSE)</f>
        <v>#REF!</v>
      </c>
      <c r="I15603" s="10" t="e">
        <f>VLOOKUP(A15603,#REF!,4,FALSE)</f>
        <v>#REF!</v>
      </c>
      <c r="J15603" s="31" t="s">
        <v>10509</v>
      </c>
      <c r="K15603" s="10" t="str">
        <f t="shared" si="243"/>
        <v>레모나산[경남제약][경남제약]</v>
      </c>
      <c r="L15603" s="31" t="s">
        <v>44008</v>
      </c>
    </row>
    <row r="15604" spans="1:12" x14ac:dyDescent="0.15">
      <c r="A15604" s="31" t="s">
        <v>24483</v>
      </c>
      <c r="B15604" s="31" t="s">
        <v>57030</v>
      </c>
      <c r="C15604" s="32">
        <v>22000</v>
      </c>
      <c r="D15604" s="31" t="s">
        <v>69413</v>
      </c>
      <c r="E15604" s="31" t="s">
        <v>1079</v>
      </c>
      <c r="F15604" s="31" t="s">
        <v>10052</v>
      </c>
      <c r="H15604" s="10" t="e">
        <f>VLOOKUP(A15604,#REF!,3,FALSE)</f>
        <v>#REF!</v>
      </c>
      <c r="I15604" s="10" t="e">
        <f>VLOOKUP(A15604,#REF!,4,FALSE)</f>
        <v>#REF!</v>
      </c>
      <c r="J15604" s="31" t="s">
        <v>10509</v>
      </c>
      <c r="K15604" s="10" t="str">
        <f t="shared" si="243"/>
        <v>레모나산[경남제약][경남제약]</v>
      </c>
      <c r="L15604" s="31" t="s">
        <v>69440</v>
      </c>
    </row>
    <row r="15605" spans="1:12" x14ac:dyDescent="0.15">
      <c r="A15605" s="31" t="s">
        <v>24484</v>
      </c>
      <c r="B15605" s="31" t="s">
        <v>57031</v>
      </c>
      <c r="C15605" s="32">
        <v>3700</v>
      </c>
      <c r="D15605" s="31" t="s">
        <v>2767</v>
      </c>
      <c r="E15605" s="31" t="s">
        <v>67</v>
      </c>
      <c r="F15605" s="31" t="s">
        <v>10123</v>
      </c>
      <c r="H15605" s="10" t="e">
        <f>VLOOKUP(A15605,#REF!,3,FALSE)</f>
        <v>#REF!</v>
      </c>
      <c r="I15605" s="10" t="e">
        <f>VLOOKUP(A15605,#REF!,4,FALSE)</f>
        <v>#REF!</v>
      </c>
      <c r="J15605" s="31" t="s">
        <v>10574</v>
      </c>
      <c r="K15605" s="10" t="str">
        <f t="shared" si="243"/>
        <v>구강청정제/내추럴시트러스[리스테린][리스테린]</v>
      </c>
      <c r="L15605" s="31" t="s">
        <v>44009</v>
      </c>
    </row>
    <row r="15606" spans="1:12" x14ac:dyDescent="0.15">
      <c r="A15606" s="31" t="s">
        <v>24485</v>
      </c>
      <c r="B15606" s="31" t="s">
        <v>57031</v>
      </c>
      <c r="C15606" s="32">
        <v>7800</v>
      </c>
      <c r="D15606" s="31" t="s">
        <v>7396</v>
      </c>
      <c r="E15606" s="31" t="s">
        <v>67</v>
      </c>
      <c r="F15606" s="31" t="s">
        <v>10123</v>
      </c>
      <c r="H15606" s="10" t="e">
        <f>VLOOKUP(A15606,#REF!,3,FALSE)</f>
        <v>#REF!</v>
      </c>
      <c r="I15606" s="10" t="e">
        <f>VLOOKUP(A15606,#REF!,4,FALSE)</f>
        <v>#REF!</v>
      </c>
      <c r="J15606" s="31" t="s">
        <v>10574</v>
      </c>
      <c r="K15606" s="10" t="str">
        <f t="shared" si="243"/>
        <v>구강청정제/내추럴시트러스[리스테린][리스테린]</v>
      </c>
      <c r="L15606" s="31" t="s">
        <v>44010</v>
      </c>
    </row>
    <row r="15607" spans="1:12" x14ac:dyDescent="0.15">
      <c r="A15607" s="31" t="s">
        <v>24486</v>
      </c>
      <c r="B15607" s="31" t="s">
        <v>57032</v>
      </c>
      <c r="C15607" s="32">
        <v>3700</v>
      </c>
      <c r="D15607" s="31" t="s">
        <v>2767</v>
      </c>
      <c r="E15607" s="31" t="s">
        <v>67</v>
      </c>
      <c r="F15607" s="31" t="s">
        <v>10123</v>
      </c>
      <c r="H15607" s="10" t="e">
        <f>VLOOKUP(A15607,#REF!,3,FALSE)</f>
        <v>#REF!</v>
      </c>
      <c r="I15607" s="10" t="e">
        <f>VLOOKUP(A15607,#REF!,4,FALSE)</f>
        <v>#REF!</v>
      </c>
      <c r="J15607" s="31" t="s">
        <v>10574</v>
      </c>
      <c r="K15607" s="10" t="str">
        <f t="shared" si="243"/>
        <v>구강청정제/후레쉬버스트[리스테린][리스테린]</v>
      </c>
      <c r="L15607" s="31" t="s">
        <v>44011</v>
      </c>
    </row>
    <row r="15608" spans="1:12" x14ac:dyDescent="0.15">
      <c r="A15608" s="31" t="s">
        <v>24487</v>
      </c>
      <c r="B15608" s="31" t="s">
        <v>57033</v>
      </c>
      <c r="C15608" s="32">
        <v>2500</v>
      </c>
      <c r="D15608" s="31" t="s">
        <v>7393</v>
      </c>
      <c r="E15608" s="31" t="s">
        <v>253</v>
      </c>
      <c r="F15608" s="31" t="s">
        <v>10039</v>
      </c>
      <c r="H15608" s="10" t="e">
        <f>VLOOKUP(A15608,#REF!,3,FALSE)</f>
        <v>#REF!</v>
      </c>
      <c r="I15608" s="10" t="e">
        <f>VLOOKUP(A15608,#REF!,4,FALSE)</f>
        <v>#REF!</v>
      </c>
      <c r="J15608" s="31" t="s">
        <v>8167</v>
      </c>
      <c r="K15608" s="10" t="str">
        <f t="shared" si="243"/>
        <v>스카치브라이트/수세미/제로스크래치/천연펄프[3M][3M]</v>
      </c>
      <c r="L15608" s="31" t="s">
        <v>44012</v>
      </c>
    </row>
    <row r="15609" spans="1:12" x14ac:dyDescent="0.15">
      <c r="A15609" s="31" t="s">
        <v>24488</v>
      </c>
      <c r="B15609" s="31" t="s">
        <v>57034</v>
      </c>
      <c r="C15609" s="32">
        <v>3500</v>
      </c>
      <c r="D15609" s="31" t="s">
        <v>8101</v>
      </c>
      <c r="E15609" s="31" t="s">
        <v>67</v>
      </c>
      <c r="F15609" s="31" t="s">
        <v>10129</v>
      </c>
      <c r="H15609" s="10" t="e">
        <f>VLOOKUP(A15609,#REF!,3,FALSE)</f>
        <v>#REF!</v>
      </c>
      <c r="I15609" s="10" t="e">
        <f>VLOOKUP(A15609,#REF!,4,FALSE)</f>
        <v>#REF!</v>
      </c>
      <c r="J15609" s="31" t="s">
        <v>10318</v>
      </c>
      <c r="K15609" s="10" t="str">
        <f t="shared" si="243"/>
        <v>온도계/무늬목[알파][알파]</v>
      </c>
      <c r="L15609" s="31" t="s">
        <v>44013</v>
      </c>
    </row>
    <row r="15610" spans="1:12" x14ac:dyDescent="0.15">
      <c r="A15610" s="31" t="s">
        <v>24489</v>
      </c>
      <c r="B15610" s="31" t="s">
        <v>57035</v>
      </c>
      <c r="C15610" s="32">
        <v>23500</v>
      </c>
      <c r="D15610" s="31" t="s">
        <v>7288</v>
      </c>
      <c r="E15610" s="31" t="s">
        <v>67</v>
      </c>
      <c r="F15610" s="31" t="s">
        <v>10082</v>
      </c>
      <c r="H15610" s="10" t="e">
        <f>VLOOKUP(A15610,#REF!,3,FALSE)</f>
        <v>#REF!</v>
      </c>
      <c r="I15610" s="10" t="e">
        <f>VLOOKUP(A15610,#REF!,4,FALSE)</f>
        <v>#REF!</v>
      </c>
      <c r="J15610" s="31" t="s">
        <v>8167</v>
      </c>
      <c r="K15610" s="10" t="str">
        <f t="shared" si="243"/>
        <v>스카치브라이트/막대걸레/클립형[3M][3M]</v>
      </c>
      <c r="L15610" s="31" t="s">
        <v>44014</v>
      </c>
    </row>
    <row r="15611" spans="1:12" x14ac:dyDescent="0.15">
      <c r="A15611" s="31" t="s">
        <v>24490</v>
      </c>
      <c r="B15611" s="31" t="s">
        <v>60528</v>
      </c>
      <c r="C15611" s="32">
        <v>8000</v>
      </c>
      <c r="D15611" s="31" t="s">
        <v>4747</v>
      </c>
      <c r="E15611" s="31" t="s">
        <v>67</v>
      </c>
      <c r="F15611" s="31" t="s">
        <v>10256</v>
      </c>
      <c r="H15611" s="10" t="e">
        <f>VLOOKUP(A15611,#REF!,3,FALSE)</f>
        <v>#REF!</v>
      </c>
      <c r="I15611" s="10" t="e">
        <f>VLOOKUP(A15611,#REF!,4,FALSE)</f>
        <v>#REF!</v>
      </c>
      <c r="J15611" s="31" t="s">
        <v>10318</v>
      </c>
      <c r="K15611" s="10" t="str">
        <f t="shared" si="243"/>
        <v>벨크로테이프/까슬이[알파][알파]</v>
      </c>
      <c r="L15611" s="31" t="s">
        <v>44015</v>
      </c>
    </row>
    <row r="15612" spans="1:12" x14ac:dyDescent="0.15">
      <c r="A15612" s="31" t="s">
        <v>24491</v>
      </c>
      <c r="B15612" s="31" t="s">
        <v>60528</v>
      </c>
      <c r="C15612" s="32">
        <v>8000</v>
      </c>
      <c r="D15612" s="31" t="s">
        <v>4748</v>
      </c>
      <c r="E15612" s="31" t="s">
        <v>67</v>
      </c>
      <c r="F15612" s="31" t="s">
        <v>10256</v>
      </c>
      <c r="H15612" s="10" t="e">
        <f>VLOOKUP(A15612,#REF!,3,FALSE)</f>
        <v>#REF!</v>
      </c>
      <c r="I15612" s="10" t="e">
        <f>VLOOKUP(A15612,#REF!,4,FALSE)</f>
        <v>#REF!</v>
      </c>
      <c r="J15612" s="31" t="s">
        <v>10318</v>
      </c>
      <c r="K15612" s="10" t="str">
        <f t="shared" si="243"/>
        <v>벨크로테이프/까슬이[알파][알파]</v>
      </c>
      <c r="L15612" s="31" t="s">
        <v>44016</v>
      </c>
    </row>
    <row r="15613" spans="1:12" x14ac:dyDescent="0.15">
      <c r="A15613" s="31" t="s">
        <v>24492</v>
      </c>
      <c r="B15613" s="31" t="s">
        <v>60528</v>
      </c>
      <c r="C15613" s="32">
        <v>8000</v>
      </c>
      <c r="D15613" s="31" t="s">
        <v>4749</v>
      </c>
      <c r="E15613" s="31" t="s">
        <v>67</v>
      </c>
      <c r="F15613" s="31" t="s">
        <v>10256</v>
      </c>
      <c r="H15613" s="10" t="e">
        <f>VLOOKUP(A15613,#REF!,3,FALSE)</f>
        <v>#REF!</v>
      </c>
      <c r="I15613" s="10" t="e">
        <f>VLOOKUP(A15613,#REF!,4,FALSE)</f>
        <v>#REF!</v>
      </c>
      <c r="J15613" s="31" t="s">
        <v>10318</v>
      </c>
      <c r="K15613" s="10" t="str">
        <f t="shared" si="243"/>
        <v>벨크로테이프/까슬이[알파][알파]</v>
      </c>
      <c r="L15613" s="31" t="s">
        <v>44017</v>
      </c>
    </row>
    <row r="15614" spans="1:12" x14ac:dyDescent="0.15">
      <c r="A15614" s="31" t="s">
        <v>24493</v>
      </c>
      <c r="B15614" s="31" t="s">
        <v>60528</v>
      </c>
      <c r="C15614" s="32">
        <v>8000</v>
      </c>
      <c r="D15614" s="31" t="s">
        <v>4750</v>
      </c>
      <c r="E15614" s="31" t="s">
        <v>67</v>
      </c>
      <c r="F15614" s="31" t="s">
        <v>10256</v>
      </c>
      <c r="H15614" s="10" t="e">
        <f>VLOOKUP(A15614,#REF!,3,FALSE)</f>
        <v>#REF!</v>
      </c>
      <c r="I15614" s="10" t="e">
        <f>VLOOKUP(A15614,#REF!,4,FALSE)</f>
        <v>#REF!</v>
      </c>
      <c r="J15614" s="31" t="s">
        <v>10318</v>
      </c>
      <c r="K15614" s="10" t="str">
        <f t="shared" si="243"/>
        <v>벨크로테이프/까슬이[알파][알파]</v>
      </c>
      <c r="L15614" s="31" t="s">
        <v>44018</v>
      </c>
    </row>
    <row r="15615" spans="1:12" x14ac:dyDescent="0.15">
      <c r="A15615" s="31" t="s">
        <v>24494</v>
      </c>
      <c r="B15615" s="31" t="s">
        <v>60528</v>
      </c>
      <c r="C15615" s="32">
        <v>8000</v>
      </c>
      <c r="D15615" s="31" t="s">
        <v>4751</v>
      </c>
      <c r="E15615" s="31" t="s">
        <v>67</v>
      </c>
      <c r="F15615" s="31" t="s">
        <v>10256</v>
      </c>
      <c r="H15615" s="10" t="e">
        <f>VLOOKUP(A15615,#REF!,3,FALSE)</f>
        <v>#REF!</v>
      </c>
      <c r="I15615" s="10" t="e">
        <f>VLOOKUP(A15615,#REF!,4,FALSE)</f>
        <v>#REF!</v>
      </c>
      <c r="J15615" s="31" t="s">
        <v>10318</v>
      </c>
      <c r="K15615" s="10" t="str">
        <f t="shared" si="243"/>
        <v>벨크로테이프/까슬이[알파][알파]</v>
      </c>
      <c r="L15615" s="31" t="s">
        <v>44019</v>
      </c>
    </row>
    <row r="15616" spans="1:12" x14ac:dyDescent="0.15">
      <c r="A15616" s="31" t="s">
        <v>24495</v>
      </c>
      <c r="B15616" s="31" t="s">
        <v>60529</v>
      </c>
      <c r="C15616" s="32">
        <v>8000</v>
      </c>
      <c r="D15616" s="31" t="s">
        <v>4747</v>
      </c>
      <c r="E15616" s="31" t="s">
        <v>67</v>
      </c>
      <c r="F15616" s="31" t="s">
        <v>10256</v>
      </c>
      <c r="H15616" s="10" t="e">
        <f>VLOOKUP(A15616,#REF!,3,FALSE)</f>
        <v>#REF!</v>
      </c>
      <c r="I15616" s="10" t="e">
        <f>VLOOKUP(A15616,#REF!,4,FALSE)</f>
        <v>#REF!</v>
      </c>
      <c r="J15616" s="31" t="s">
        <v>10318</v>
      </c>
      <c r="K15616" s="10" t="str">
        <f t="shared" si="243"/>
        <v>벨크로테이프/보슬이[알파][알파]</v>
      </c>
      <c r="L15616" s="31" t="s">
        <v>44020</v>
      </c>
    </row>
    <row r="15617" spans="1:12" x14ac:dyDescent="0.15">
      <c r="A15617" s="31" t="s">
        <v>24496</v>
      </c>
      <c r="B15617" s="31" t="s">
        <v>60529</v>
      </c>
      <c r="C15617" s="32">
        <v>8000</v>
      </c>
      <c r="D15617" s="31" t="s">
        <v>4748</v>
      </c>
      <c r="E15617" s="31" t="s">
        <v>67</v>
      </c>
      <c r="F15617" s="31" t="s">
        <v>10256</v>
      </c>
      <c r="H15617" s="10" t="e">
        <f>VLOOKUP(A15617,#REF!,3,FALSE)</f>
        <v>#REF!</v>
      </c>
      <c r="I15617" s="10" t="e">
        <f>VLOOKUP(A15617,#REF!,4,FALSE)</f>
        <v>#REF!</v>
      </c>
      <c r="J15617" s="31" t="s">
        <v>10318</v>
      </c>
      <c r="K15617" s="10" t="str">
        <f t="shared" si="243"/>
        <v>벨크로테이프/보슬이[알파][알파]</v>
      </c>
      <c r="L15617" s="31" t="s">
        <v>44021</v>
      </c>
    </row>
    <row r="15618" spans="1:12" x14ac:dyDescent="0.15">
      <c r="A15618" s="31" t="s">
        <v>24497</v>
      </c>
      <c r="B15618" s="31" t="s">
        <v>60529</v>
      </c>
      <c r="C15618" s="32">
        <v>8000</v>
      </c>
      <c r="D15618" s="31" t="s">
        <v>4749</v>
      </c>
      <c r="E15618" s="31" t="s">
        <v>67</v>
      </c>
      <c r="F15618" s="31" t="s">
        <v>10256</v>
      </c>
      <c r="H15618" s="10" t="e">
        <f>VLOOKUP(A15618,#REF!,3,FALSE)</f>
        <v>#REF!</v>
      </c>
      <c r="I15618" s="10" t="e">
        <f>VLOOKUP(A15618,#REF!,4,FALSE)</f>
        <v>#REF!</v>
      </c>
      <c r="J15618" s="31" t="s">
        <v>10318</v>
      </c>
      <c r="K15618" s="10" t="str">
        <f t="shared" si="243"/>
        <v>벨크로테이프/보슬이[알파][알파]</v>
      </c>
      <c r="L15618" s="31" t="s">
        <v>44022</v>
      </c>
    </row>
    <row r="15619" spans="1:12" x14ac:dyDescent="0.15">
      <c r="A15619" s="31" t="s">
        <v>24498</v>
      </c>
      <c r="B15619" s="31" t="s">
        <v>60529</v>
      </c>
      <c r="C15619" s="32">
        <v>8000</v>
      </c>
      <c r="D15619" s="31" t="s">
        <v>4750</v>
      </c>
      <c r="E15619" s="31" t="s">
        <v>67</v>
      </c>
      <c r="F15619" s="31" t="s">
        <v>10256</v>
      </c>
      <c r="H15619" s="10" t="e">
        <f>VLOOKUP(A15619,#REF!,3,FALSE)</f>
        <v>#REF!</v>
      </c>
      <c r="I15619" s="10" t="e">
        <f>VLOOKUP(A15619,#REF!,4,FALSE)</f>
        <v>#REF!</v>
      </c>
      <c r="J15619" s="31" t="s">
        <v>10318</v>
      </c>
      <c r="K15619" s="10" t="str">
        <f t="shared" ref="K15619:K15682" si="244">IF(J15619="",B15619,B15619&amp;"["&amp;J15619&amp;"]")</f>
        <v>벨크로테이프/보슬이[알파][알파]</v>
      </c>
      <c r="L15619" s="31" t="s">
        <v>44023</v>
      </c>
    </row>
    <row r="15620" spans="1:12" x14ac:dyDescent="0.15">
      <c r="A15620" s="31" t="s">
        <v>24499</v>
      </c>
      <c r="B15620" s="31" t="s">
        <v>60529</v>
      </c>
      <c r="C15620" s="32">
        <v>8000</v>
      </c>
      <c r="D15620" s="31" t="s">
        <v>4751</v>
      </c>
      <c r="E15620" s="31" t="s">
        <v>67</v>
      </c>
      <c r="F15620" s="31" t="s">
        <v>10256</v>
      </c>
      <c r="H15620" s="10" t="e">
        <f>VLOOKUP(A15620,#REF!,3,FALSE)</f>
        <v>#REF!</v>
      </c>
      <c r="I15620" s="10" t="e">
        <f>VLOOKUP(A15620,#REF!,4,FALSE)</f>
        <v>#REF!</v>
      </c>
      <c r="J15620" s="31" t="s">
        <v>10318</v>
      </c>
      <c r="K15620" s="10" t="str">
        <f t="shared" si="244"/>
        <v>벨크로테이프/보슬이[알파][알파]</v>
      </c>
      <c r="L15620" s="31" t="s">
        <v>44024</v>
      </c>
    </row>
    <row r="15621" spans="1:12" x14ac:dyDescent="0.15">
      <c r="A15621" s="31" t="s">
        <v>24500</v>
      </c>
      <c r="B15621" s="31" t="s">
        <v>57036</v>
      </c>
      <c r="C15621" s="32">
        <v>137000</v>
      </c>
      <c r="D15621" s="31" t="s">
        <v>8225</v>
      </c>
      <c r="E15621" s="31" t="s">
        <v>67</v>
      </c>
      <c r="F15621" s="31" t="s">
        <v>9999</v>
      </c>
      <c r="H15621" s="10" t="e">
        <f>VLOOKUP(A15621,#REF!,3,FALSE)</f>
        <v>#REF!</v>
      </c>
      <c r="I15621" s="10" t="e">
        <f>VLOOKUP(A15621,#REF!,4,FALSE)</f>
        <v>#REF!</v>
      </c>
      <c r="J15621" s="31" t="s">
        <v>10608</v>
      </c>
      <c r="K15621" s="10" t="str">
        <f t="shared" si="244"/>
        <v>진공청소기/업소용/SVC-1200[신일][신일]</v>
      </c>
      <c r="L15621" s="31" t="s">
        <v>44025</v>
      </c>
    </row>
    <row r="15622" spans="1:12" x14ac:dyDescent="0.15">
      <c r="A15622" s="31" t="s">
        <v>24501</v>
      </c>
      <c r="B15622" s="31" t="s">
        <v>57037</v>
      </c>
      <c r="C15622" s="32">
        <v>76000</v>
      </c>
      <c r="D15622" s="31" t="s">
        <v>8254</v>
      </c>
      <c r="E15622" s="31" t="s">
        <v>67</v>
      </c>
      <c r="F15622" s="31" t="s">
        <v>10131</v>
      </c>
      <c r="H15622" s="10" t="e">
        <f>VLOOKUP(A15622,#REF!,3,FALSE)</f>
        <v>#REF!</v>
      </c>
      <c r="I15622" s="10" t="e">
        <f>VLOOKUP(A15622,#REF!,4,FALSE)</f>
        <v>#REF!</v>
      </c>
      <c r="J15622" s="31" t="s">
        <v>10608</v>
      </c>
      <c r="K15622" s="10" t="str">
        <f t="shared" si="244"/>
        <v>선풍기/SIF-14HLM[신일][신일]</v>
      </c>
      <c r="L15622" s="31" t="s">
        <v>44026</v>
      </c>
    </row>
    <row r="15623" spans="1:12" x14ac:dyDescent="0.15">
      <c r="A15623" s="31" t="s">
        <v>24502</v>
      </c>
      <c r="B15623" s="31" t="s">
        <v>57038</v>
      </c>
      <c r="C15623" s="32">
        <v>43000</v>
      </c>
      <c r="D15623" s="31" t="s">
        <v>111</v>
      </c>
      <c r="E15623" s="31" t="s">
        <v>67</v>
      </c>
      <c r="F15623" s="31" t="s">
        <v>65032</v>
      </c>
      <c r="H15623" s="10" t="e">
        <f>VLOOKUP(A15623,#REF!,3,FALSE)</f>
        <v>#REF!</v>
      </c>
      <c r="I15623" s="10" t="e">
        <f>VLOOKUP(A15623,#REF!,4,FALSE)</f>
        <v>#REF!</v>
      </c>
      <c r="J15623" s="31" t="s">
        <v>10608</v>
      </c>
      <c r="K15623" s="10" t="str">
        <f t="shared" si="244"/>
        <v>온풍기/SEH-P20[신일][신일]</v>
      </c>
      <c r="L15623" s="31" t="s">
        <v>44027</v>
      </c>
    </row>
    <row r="15624" spans="1:12" x14ac:dyDescent="0.15">
      <c r="A15624" s="31" t="s">
        <v>24503</v>
      </c>
      <c r="B15624" s="31" t="s">
        <v>57039</v>
      </c>
      <c r="C15624" s="32">
        <v>41000</v>
      </c>
      <c r="D15624" s="31" t="s">
        <v>8246</v>
      </c>
      <c r="E15624" s="31" t="s">
        <v>67</v>
      </c>
      <c r="F15624" s="31" t="s">
        <v>10068</v>
      </c>
      <c r="H15624" s="10" t="e">
        <f>VLOOKUP(A15624,#REF!,3,FALSE)</f>
        <v>#REF!</v>
      </c>
      <c r="I15624" s="10" t="e">
        <f>VLOOKUP(A15624,#REF!,4,FALSE)</f>
        <v>#REF!</v>
      </c>
      <c r="J15624" s="31" t="s">
        <v>10608</v>
      </c>
      <c r="K15624" s="10" t="str">
        <f t="shared" si="244"/>
        <v>선풍기/SIF-B10[신일][신일]</v>
      </c>
      <c r="L15624" s="31" t="s">
        <v>44028</v>
      </c>
    </row>
    <row r="15625" spans="1:12" x14ac:dyDescent="0.15">
      <c r="A15625" s="31" t="s">
        <v>24504</v>
      </c>
      <c r="B15625" s="31" t="s">
        <v>57040</v>
      </c>
      <c r="C15625" s="32">
        <v>90000</v>
      </c>
      <c r="D15625" s="31" t="s">
        <v>8255</v>
      </c>
      <c r="E15625" s="31" t="s">
        <v>67</v>
      </c>
      <c r="F15625" s="31" t="s">
        <v>10131</v>
      </c>
      <c r="H15625" s="10" t="e">
        <f>VLOOKUP(A15625,#REF!,3,FALSE)</f>
        <v>#REF!</v>
      </c>
      <c r="I15625" s="10" t="e">
        <f>VLOOKUP(A15625,#REF!,4,FALSE)</f>
        <v>#REF!</v>
      </c>
      <c r="J15625" s="31" t="s">
        <v>10608</v>
      </c>
      <c r="K15625" s="10" t="str">
        <f t="shared" si="244"/>
        <v>선풍기/SIF-F20[신일][신일]</v>
      </c>
      <c r="L15625" s="31" t="s">
        <v>44029</v>
      </c>
    </row>
    <row r="15626" spans="1:12" x14ac:dyDescent="0.15">
      <c r="A15626" s="31" t="s">
        <v>24505</v>
      </c>
      <c r="B15626" s="31" t="s">
        <v>57041</v>
      </c>
      <c r="C15626" s="32">
        <v>27000</v>
      </c>
      <c r="D15626" s="31" t="s">
        <v>8245</v>
      </c>
      <c r="E15626" s="31" t="s">
        <v>67</v>
      </c>
      <c r="F15626" s="31" t="s">
        <v>10068</v>
      </c>
      <c r="H15626" s="10" t="e">
        <f>VLOOKUP(A15626,#REF!,3,FALSE)</f>
        <v>#REF!</v>
      </c>
      <c r="I15626" s="10" t="e">
        <f>VLOOKUP(A15626,#REF!,4,FALSE)</f>
        <v>#REF!</v>
      </c>
      <c r="J15626" s="31" t="s">
        <v>10608</v>
      </c>
      <c r="K15626" s="10" t="str">
        <f t="shared" si="244"/>
        <v>선풍기/SIF-08DF[신일][신일]</v>
      </c>
      <c r="L15626" s="31" t="s">
        <v>44030</v>
      </c>
    </row>
    <row r="15627" spans="1:12" x14ac:dyDescent="0.15">
      <c r="A15627" s="31" t="s">
        <v>24506</v>
      </c>
      <c r="B15627" s="31" t="s">
        <v>57042</v>
      </c>
      <c r="C15627" s="32">
        <v>29000</v>
      </c>
      <c r="D15627" s="31" t="s">
        <v>8200</v>
      </c>
      <c r="E15627" s="31" t="s">
        <v>67</v>
      </c>
      <c r="F15627" s="31" t="s">
        <v>10090</v>
      </c>
      <c r="H15627" s="10" t="e">
        <f>VLOOKUP(A15627,#REF!,3,FALSE)</f>
        <v>#REF!</v>
      </c>
      <c r="I15627" s="10" t="e">
        <f>VLOOKUP(A15627,#REF!,4,FALSE)</f>
        <v>#REF!</v>
      </c>
      <c r="J15627" s="31" t="s">
        <v>10608</v>
      </c>
      <c r="K15627" s="10" t="str">
        <f t="shared" si="244"/>
        <v>무선전기주전자/SEP-S2000[신일][신일]</v>
      </c>
      <c r="L15627" s="31" t="s">
        <v>44031</v>
      </c>
    </row>
    <row r="15628" spans="1:12" x14ac:dyDescent="0.15">
      <c r="A15628" s="31" t="s">
        <v>24507</v>
      </c>
      <c r="B15628" s="31" t="s">
        <v>57043</v>
      </c>
      <c r="C15628" s="32">
        <v>69000</v>
      </c>
      <c r="D15628" s="31" t="s">
        <v>7749</v>
      </c>
      <c r="E15628" s="31" t="s">
        <v>68</v>
      </c>
      <c r="F15628" s="31" t="s">
        <v>10101</v>
      </c>
      <c r="H15628" s="10" t="e">
        <f>VLOOKUP(A15628,#REF!,3,FALSE)</f>
        <v>#REF!</v>
      </c>
      <c r="I15628" s="10" t="e">
        <f>VLOOKUP(A15628,#REF!,4,FALSE)</f>
        <v>#REF!</v>
      </c>
      <c r="J15628" s="31" t="s">
        <v>8167</v>
      </c>
      <c r="K15628" s="10" t="str">
        <f t="shared" si="244"/>
        <v>넥스케어/하이드로케어밴드[3M][3M]</v>
      </c>
      <c r="L15628" s="31" t="s">
        <v>44032</v>
      </c>
    </row>
    <row r="15629" spans="1:12" x14ac:dyDescent="0.15">
      <c r="A15629" s="31" t="s">
        <v>24508</v>
      </c>
      <c r="B15629" s="31" t="s">
        <v>57043</v>
      </c>
      <c r="C15629" s="32">
        <v>6900</v>
      </c>
      <c r="D15629" s="31" t="s">
        <v>7749</v>
      </c>
      <c r="E15629" s="31" t="s">
        <v>67</v>
      </c>
      <c r="F15629" s="31" t="s">
        <v>10101</v>
      </c>
      <c r="H15629" s="10" t="e">
        <f>VLOOKUP(A15629,#REF!,3,FALSE)</f>
        <v>#REF!</v>
      </c>
      <c r="I15629" s="10" t="e">
        <f>VLOOKUP(A15629,#REF!,4,FALSE)</f>
        <v>#REF!</v>
      </c>
      <c r="J15629" s="31" t="s">
        <v>8167</v>
      </c>
      <c r="K15629" s="10" t="str">
        <f t="shared" si="244"/>
        <v>넥스케어/하이드로케어밴드[3M][3M]</v>
      </c>
      <c r="L15629" s="31" t="s">
        <v>44032</v>
      </c>
    </row>
    <row r="15630" spans="1:12" x14ac:dyDescent="0.15">
      <c r="A15630" s="31" t="s">
        <v>24509</v>
      </c>
      <c r="B15630" s="31" t="s">
        <v>57043</v>
      </c>
      <c r="C15630" s="32">
        <v>6900</v>
      </c>
      <c r="D15630" s="31" t="s">
        <v>7750</v>
      </c>
      <c r="E15630" s="31" t="s">
        <v>67</v>
      </c>
      <c r="F15630" s="31" t="s">
        <v>10101</v>
      </c>
      <c r="H15630" s="10" t="e">
        <f>VLOOKUP(A15630,#REF!,3,FALSE)</f>
        <v>#REF!</v>
      </c>
      <c r="I15630" s="10" t="e">
        <f>VLOOKUP(A15630,#REF!,4,FALSE)</f>
        <v>#REF!</v>
      </c>
      <c r="J15630" s="31" t="s">
        <v>8167</v>
      </c>
      <c r="K15630" s="10" t="str">
        <f t="shared" si="244"/>
        <v>넥스케어/하이드로케어밴드[3M][3M]</v>
      </c>
      <c r="L15630" s="31" t="s">
        <v>44033</v>
      </c>
    </row>
    <row r="15631" spans="1:12" x14ac:dyDescent="0.15">
      <c r="A15631" s="31" t="s">
        <v>24510</v>
      </c>
      <c r="B15631" s="31" t="s">
        <v>57043</v>
      </c>
      <c r="C15631" s="32">
        <v>69000</v>
      </c>
      <c r="D15631" s="31" t="s">
        <v>7750</v>
      </c>
      <c r="E15631" s="31" t="s">
        <v>68</v>
      </c>
      <c r="F15631" s="31" t="s">
        <v>10101</v>
      </c>
      <c r="H15631" s="10" t="e">
        <f>VLOOKUP(A15631,#REF!,3,FALSE)</f>
        <v>#REF!</v>
      </c>
      <c r="I15631" s="10" t="e">
        <f>VLOOKUP(A15631,#REF!,4,FALSE)</f>
        <v>#REF!</v>
      </c>
      <c r="J15631" s="31" t="s">
        <v>8167</v>
      </c>
      <c r="K15631" s="10" t="str">
        <f t="shared" si="244"/>
        <v>넥스케어/하이드로케어밴드[3M][3M]</v>
      </c>
      <c r="L15631" s="31" t="s">
        <v>44033</v>
      </c>
    </row>
    <row r="15632" spans="1:12" x14ac:dyDescent="0.15">
      <c r="A15632" s="31" t="s">
        <v>24512</v>
      </c>
      <c r="B15632" s="31" t="s">
        <v>57043</v>
      </c>
      <c r="C15632" s="32">
        <v>6900</v>
      </c>
      <c r="D15632" s="31" t="s">
        <v>7747</v>
      </c>
      <c r="E15632" s="31" t="s">
        <v>67</v>
      </c>
      <c r="F15632" s="31" t="s">
        <v>10101</v>
      </c>
      <c r="H15632" s="10" t="e">
        <f>VLOOKUP(A15632,#REF!,3,FALSE)</f>
        <v>#REF!</v>
      </c>
      <c r="I15632" s="10" t="e">
        <f>VLOOKUP(A15632,#REF!,4,FALSE)</f>
        <v>#REF!</v>
      </c>
      <c r="J15632" s="31" t="s">
        <v>8167</v>
      </c>
      <c r="K15632" s="10" t="str">
        <f t="shared" si="244"/>
        <v>넥스케어/하이드로케어밴드[3M][3M]</v>
      </c>
      <c r="L15632" s="31" t="s">
        <v>44034</v>
      </c>
    </row>
    <row r="15633" spans="1:12" x14ac:dyDescent="0.15">
      <c r="A15633" s="31" t="s">
        <v>24511</v>
      </c>
      <c r="B15633" s="31" t="s">
        <v>57043</v>
      </c>
      <c r="C15633" s="32">
        <v>69000</v>
      </c>
      <c r="D15633" s="31" t="s">
        <v>7747</v>
      </c>
      <c r="E15633" s="31" t="s">
        <v>68</v>
      </c>
      <c r="F15633" s="31" t="s">
        <v>10101</v>
      </c>
      <c r="H15633" s="10" t="e">
        <f>VLOOKUP(A15633,#REF!,3,FALSE)</f>
        <v>#REF!</v>
      </c>
      <c r="I15633" s="10" t="e">
        <f>VLOOKUP(A15633,#REF!,4,FALSE)</f>
        <v>#REF!</v>
      </c>
      <c r="J15633" s="31" t="s">
        <v>8167</v>
      </c>
      <c r="K15633" s="10" t="str">
        <f t="shared" si="244"/>
        <v>넥스케어/하이드로케어밴드[3M][3M]</v>
      </c>
      <c r="L15633" s="31" t="s">
        <v>44034</v>
      </c>
    </row>
    <row r="15634" spans="1:12" x14ac:dyDescent="0.15">
      <c r="A15634" s="31" t="s">
        <v>24513</v>
      </c>
      <c r="B15634" s="31" t="s">
        <v>57043</v>
      </c>
      <c r="C15634" s="32">
        <v>6900</v>
      </c>
      <c r="D15634" s="31" t="s">
        <v>7748</v>
      </c>
      <c r="E15634" s="31" t="s">
        <v>67</v>
      </c>
      <c r="F15634" s="31" t="s">
        <v>10101</v>
      </c>
      <c r="H15634" s="10" t="e">
        <f>VLOOKUP(A15634,#REF!,3,FALSE)</f>
        <v>#REF!</v>
      </c>
      <c r="I15634" s="10" t="e">
        <f>VLOOKUP(A15634,#REF!,4,FALSE)</f>
        <v>#REF!</v>
      </c>
      <c r="J15634" s="31" t="s">
        <v>8167</v>
      </c>
      <c r="K15634" s="10" t="str">
        <f t="shared" si="244"/>
        <v>넥스케어/하이드로케어밴드[3M][3M]</v>
      </c>
      <c r="L15634" s="31" t="s">
        <v>44035</v>
      </c>
    </row>
    <row r="15635" spans="1:12" x14ac:dyDescent="0.15">
      <c r="A15635" s="31" t="s">
        <v>24514</v>
      </c>
      <c r="B15635" s="31" t="s">
        <v>57043</v>
      </c>
      <c r="C15635" s="32">
        <v>69000</v>
      </c>
      <c r="D15635" s="31" t="s">
        <v>7748</v>
      </c>
      <c r="E15635" s="31" t="s">
        <v>68</v>
      </c>
      <c r="F15635" s="31" t="s">
        <v>10101</v>
      </c>
      <c r="H15635" s="10" t="e">
        <f>VLOOKUP(A15635,#REF!,3,FALSE)</f>
        <v>#REF!</v>
      </c>
      <c r="I15635" s="10" t="e">
        <f>VLOOKUP(A15635,#REF!,4,FALSE)</f>
        <v>#REF!</v>
      </c>
      <c r="J15635" s="31" t="s">
        <v>8167</v>
      </c>
      <c r="K15635" s="10" t="str">
        <f t="shared" si="244"/>
        <v>넥스케어/하이드로케어밴드[3M][3M]</v>
      </c>
      <c r="L15635" s="31" t="s">
        <v>44035</v>
      </c>
    </row>
    <row r="15636" spans="1:12" x14ac:dyDescent="0.15">
      <c r="A15636" s="31" t="s">
        <v>24517</v>
      </c>
      <c r="B15636" s="31" t="s">
        <v>56686</v>
      </c>
      <c r="C15636" s="32">
        <v>500</v>
      </c>
      <c r="D15636" s="31" t="s">
        <v>6847</v>
      </c>
      <c r="E15636" s="31" t="s">
        <v>67</v>
      </c>
      <c r="F15636" s="31" t="s">
        <v>10070</v>
      </c>
      <c r="H15636" s="10" t="e">
        <f>VLOOKUP(A15636,#REF!,3,FALSE)</f>
        <v>#REF!</v>
      </c>
      <c r="I15636" s="10" t="e">
        <f>VLOOKUP(A15636,#REF!,4,FALSE)</f>
        <v>#REF!</v>
      </c>
      <c r="J15636" s="31" t="s">
        <v>10318</v>
      </c>
      <c r="K15636" s="10" t="str">
        <f t="shared" si="244"/>
        <v>생수/알파수[알파][알파]</v>
      </c>
      <c r="L15636" s="31" t="s">
        <v>44038</v>
      </c>
    </row>
    <row r="15637" spans="1:12" x14ac:dyDescent="0.15">
      <c r="A15637" s="31" t="s">
        <v>24515</v>
      </c>
      <c r="B15637" s="31" t="s">
        <v>56686</v>
      </c>
      <c r="C15637" s="32">
        <v>20000</v>
      </c>
      <c r="D15637" s="31" t="s">
        <v>6847</v>
      </c>
      <c r="E15637" s="31" t="s">
        <v>81</v>
      </c>
      <c r="F15637" s="31" t="s">
        <v>10070</v>
      </c>
      <c r="H15637" s="10" t="e">
        <f>VLOOKUP(A15637,#REF!,3,FALSE)</f>
        <v>#REF!</v>
      </c>
      <c r="I15637" s="10" t="e">
        <f>VLOOKUP(A15637,#REF!,4,FALSE)</f>
        <v>#REF!</v>
      </c>
      <c r="J15637" s="31" t="s">
        <v>10318</v>
      </c>
      <c r="K15637" s="10" t="str">
        <f t="shared" si="244"/>
        <v>생수/알파수[알파][알파]</v>
      </c>
      <c r="L15637" s="31" t="s">
        <v>44036</v>
      </c>
    </row>
    <row r="15638" spans="1:12" x14ac:dyDescent="0.15">
      <c r="A15638" s="31" t="s">
        <v>24516</v>
      </c>
      <c r="B15638" s="31" t="s">
        <v>56686</v>
      </c>
      <c r="C15638" s="32">
        <v>10000</v>
      </c>
      <c r="D15638" s="31" t="s">
        <v>6847</v>
      </c>
      <c r="E15638" s="31" t="s">
        <v>51</v>
      </c>
      <c r="F15638" s="31" t="s">
        <v>10070</v>
      </c>
      <c r="H15638" s="10" t="e">
        <f>VLOOKUP(A15638,#REF!,3,FALSE)</f>
        <v>#REF!</v>
      </c>
      <c r="I15638" s="10" t="e">
        <f>VLOOKUP(A15638,#REF!,4,FALSE)</f>
        <v>#REF!</v>
      </c>
      <c r="J15638" s="31" t="s">
        <v>10318</v>
      </c>
      <c r="K15638" s="10" t="str">
        <f t="shared" si="244"/>
        <v>생수/알파수[알파][알파]</v>
      </c>
      <c r="L15638" s="31" t="s">
        <v>44037</v>
      </c>
    </row>
    <row r="15639" spans="1:12" x14ac:dyDescent="0.15">
      <c r="A15639" s="31" t="s">
        <v>24518</v>
      </c>
      <c r="B15639" s="31" t="s">
        <v>57044</v>
      </c>
      <c r="C15639" s="32">
        <v>1500</v>
      </c>
      <c r="D15639" s="31" t="s">
        <v>8110</v>
      </c>
      <c r="E15639" s="31" t="s">
        <v>67</v>
      </c>
      <c r="F15639" s="31" t="s">
        <v>10195</v>
      </c>
      <c r="H15639" s="10" t="e">
        <f>VLOOKUP(A15639,#REF!,3,FALSE)</f>
        <v>#REF!</v>
      </c>
      <c r="I15639" s="10" t="e">
        <f>VLOOKUP(A15639,#REF!,4,FALSE)</f>
        <v>#REF!</v>
      </c>
      <c r="J15639" s="31" t="s">
        <v>10318</v>
      </c>
      <c r="K15639" s="10" t="str">
        <f t="shared" si="244"/>
        <v>에어캡[알파][알파]</v>
      </c>
      <c r="L15639" s="31" t="s">
        <v>44039</v>
      </c>
    </row>
    <row r="15640" spans="1:12" x14ac:dyDescent="0.15">
      <c r="A15640" s="31" t="s">
        <v>24521</v>
      </c>
      <c r="B15640" s="31" t="s">
        <v>56684</v>
      </c>
      <c r="C15640" s="32">
        <v>7000</v>
      </c>
      <c r="D15640" s="31" t="s">
        <v>6862</v>
      </c>
      <c r="E15640" s="31" t="s">
        <v>68</v>
      </c>
      <c r="F15640" s="31" t="s">
        <v>10041</v>
      </c>
      <c r="H15640" s="10" t="e">
        <f>VLOOKUP(A15640,#REF!,3,FALSE)</f>
        <v>#REF!</v>
      </c>
      <c r="I15640" s="10" t="e">
        <f>VLOOKUP(A15640,#REF!,4,FALSE)</f>
        <v>#REF!</v>
      </c>
      <c r="J15640" s="31" t="s">
        <v>10508</v>
      </c>
      <c r="K15640" s="10" t="str">
        <f t="shared" si="244"/>
        <v>비타500[광동][광동]</v>
      </c>
      <c r="L15640" s="31" t="s">
        <v>44041</v>
      </c>
    </row>
    <row r="15641" spans="1:12" x14ac:dyDescent="0.15">
      <c r="A15641" s="31" t="s">
        <v>24519</v>
      </c>
      <c r="B15641" s="31" t="s">
        <v>56684</v>
      </c>
      <c r="C15641" s="32">
        <v>7000</v>
      </c>
      <c r="D15641" s="31" t="s">
        <v>6862</v>
      </c>
      <c r="E15641" s="31" t="s">
        <v>68</v>
      </c>
      <c r="F15641" s="31" t="s">
        <v>10041</v>
      </c>
      <c r="H15641" s="10" t="e">
        <f>VLOOKUP(A15641,#REF!,3,FALSE)</f>
        <v>#REF!</v>
      </c>
      <c r="I15641" s="10" t="e">
        <f>VLOOKUP(A15641,#REF!,4,FALSE)</f>
        <v>#REF!</v>
      </c>
      <c r="J15641" s="31" t="s">
        <v>10508</v>
      </c>
      <c r="K15641" s="10" t="str">
        <f t="shared" si="244"/>
        <v>비타500[광동][광동]</v>
      </c>
      <c r="L15641" s="31" t="s">
        <v>111</v>
      </c>
    </row>
    <row r="15642" spans="1:12" x14ac:dyDescent="0.15">
      <c r="A15642" s="31" t="s">
        <v>24520</v>
      </c>
      <c r="B15642" s="31" t="s">
        <v>56684</v>
      </c>
      <c r="C15642" s="32">
        <v>700</v>
      </c>
      <c r="D15642" s="31" t="s">
        <v>6862</v>
      </c>
      <c r="E15642" s="31" t="s">
        <v>67</v>
      </c>
      <c r="F15642" s="31" t="s">
        <v>10041</v>
      </c>
      <c r="H15642" s="10" t="e">
        <f>VLOOKUP(A15642,#REF!,3,FALSE)</f>
        <v>#REF!</v>
      </c>
      <c r="I15642" s="10" t="e">
        <f>VLOOKUP(A15642,#REF!,4,FALSE)</f>
        <v>#REF!</v>
      </c>
      <c r="J15642" s="31" t="s">
        <v>10508</v>
      </c>
      <c r="K15642" s="10" t="str">
        <f t="shared" si="244"/>
        <v>비타500[광동][광동]</v>
      </c>
      <c r="L15642" s="31" t="s">
        <v>44040</v>
      </c>
    </row>
    <row r="15643" spans="1:12" x14ac:dyDescent="0.15">
      <c r="A15643" s="31" t="s">
        <v>24522</v>
      </c>
      <c r="B15643" s="31" t="s">
        <v>57045</v>
      </c>
      <c r="C15643" s="32">
        <v>1800</v>
      </c>
      <c r="D15643" s="31" t="s">
        <v>6848</v>
      </c>
      <c r="E15643" s="31" t="s">
        <v>67</v>
      </c>
      <c r="F15643" s="31" t="s">
        <v>10038</v>
      </c>
      <c r="H15643" s="10" t="e">
        <f>VLOOKUP(A15643,#REF!,3,FALSE)</f>
        <v>#REF!</v>
      </c>
      <c r="I15643" s="10" t="e">
        <f>VLOOKUP(A15643,#REF!,4,FALSE)</f>
        <v>#REF!</v>
      </c>
      <c r="J15643" s="31" t="s">
        <v>10508</v>
      </c>
      <c r="K15643" s="10" t="str">
        <f t="shared" si="244"/>
        <v>헛개차/힘찬하루[광동][광동]</v>
      </c>
      <c r="L15643" s="31" t="s">
        <v>44042</v>
      </c>
    </row>
    <row r="15644" spans="1:12" x14ac:dyDescent="0.15">
      <c r="A15644" s="31" t="s">
        <v>24524</v>
      </c>
      <c r="B15644" s="31" t="s">
        <v>57046</v>
      </c>
      <c r="C15644" s="32">
        <v>800</v>
      </c>
      <c r="D15644" s="31" t="s">
        <v>6862</v>
      </c>
      <c r="E15644" s="31" t="s">
        <v>67</v>
      </c>
      <c r="F15644" s="31" t="s">
        <v>10041</v>
      </c>
      <c r="H15644" s="10" t="e">
        <f>VLOOKUP(A15644,#REF!,3,FALSE)</f>
        <v>#REF!</v>
      </c>
      <c r="I15644" s="10" t="e">
        <f>VLOOKUP(A15644,#REF!,4,FALSE)</f>
        <v>#REF!</v>
      </c>
      <c r="J15644" s="31" t="s">
        <v>10609</v>
      </c>
      <c r="K15644" s="10" t="str">
        <f t="shared" si="244"/>
        <v>미에로화이바[현대약품][현대약품]</v>
      </c>
      <c r="L15644" s="31" t="s">
        <v>44044</v>
      </c>
    </row>
    <row r="15645" spans="1:12" x14ac:dyDescent="0.15">
      <c r="A15645" s="31" t="s">
        <v>24523</v>
      </c>
      <c r="B15645" s="31" t="s">
        <v>57046</v>
      </c>
      <c r="C15645" s="32">
        <v>7600</v>
      </c>
      <c r="D15645" s="31" t="s">
        <v>6862</v>
      </c>
      <c r="E15645" s="31" t="s">
        <v>68</v>
      </c>
      <c r="F15645" s="31" t="s">
        <v>10041</v>
      </c>
      <c r="H15645" s="10" t="e">
        <f>VLOOKUP(A15645,#REF!,3,FALSE)</f>
        <v>#REF!</v>
      </c>
      <c r="I15645" s="10" t="e">
        <f>VLOOKUP(A15645,#REF!,4,FALSE)</f>
        <v>#REF!</v>
      </c>
      <c r="J15645" s="31" t="s">
        <v>10609</v>
      </c>
      <c r="K15645" s="10" t="str">
        <f t="shared" si="244"/>
        <v>미에로화이바[현대약품][현대약품]</v>
      </c>
      <c r="L15645" s="31" t="s">
        <v>44043</v>
      </c>
    </row>
    <row r="15646" spans="1:12" x14ac:dyDescent="0.15">
      <c r="A15646" s="31" t="s">
        <v>24525</v>
      </c>
      <c r="B15646" s="31" t="s">
        <v>57047</v>
      </c>
      <c r="C15646" s="32">
        <v>3600</v>
      </c>
      <c r="D15646" s="31" t="s">
        <v>7938</v>
      </c>
      <c r="E15646" s="31" t="s">
        <v>67</v>
      </c>
      <c r="F15646" s="31" t="s">
        <v>10096</v>
      </c>
      <c r="H15646" s="10" t="e">
        <f>VLOOKUP(A15646,#REF!,3,FALSE)</f>
        <v>#REF!</v>
      </c>
      <c r="I15646" s="10" t="e">
        <f>VLOOKUP(A15646,#REF!,4,FALSE)</f>
        <v>#REF!</v>
      </c>
      <c r="J15646" s="31" t="s">
        <v>10511</v>
      </c>
      <c r="K15646" s="10" t="str">
        <f t="shared" si="244"/>
        <v>유한락스/레귤러[유한양행][유한양행]</v>
      </c>
      <c r="L15646" s="31" t="s">
        <v>44045</v>
      </c>
    </row>
    <row r="15647" spans="1:12" x14ac:dyDescent="0.15">
      <c r="A15647" s="31" t="s">
        <v>24526</v>
      </c>
      <c r="B15647" s="31" t="s">
        <v>57047</v>
      </c>
      <c r="C15647" s="32">
        <v>6800</v>
      </c>
      <c r="D15647" s="31" t="s">
        <v>5179</v>
      </c>
      <c r="E15647" s="31" t="s">
        <v>67</v>
      </c>
      <c r="F15647" s="31" t="s">
        <v>10096</v>
      </c>
      <c r="H15647" s="10" t="e">
        <f>VLOOKUP(A15647,#REF!,3,FALSE)</f>
        <v>#REF!</v>
      </c>
      <c r="I15647" s="10" t="e">
        <f>VLOOKUP(A15647,#REF!,4,FALSE)</f>
        <v>#REF!</v>
      </c>
      <c r="J15647" s="31" t="s">
        <v>10511</v>
      </c>
      <c r="K15647" s="10" t="str">
        <f t="shared" si="244"/>
        <v>유한락스/레귤러[유한양행][유한양행]</v>
      </c>
      <c r="L15647" s="31" t="s">
        <v>44046</v>
      </c>
    </row>
    <row r="15648" spans="1:12" x14ac:dyDescent="0.15">
      <c r="A15648" s="31" t="s">
        <v>24528</v>
      </c>
      <c r="B15648" s="31" t="s">
        <v>57049</v>
      </c>
      <c r="C15648" s="32">
        <v>900</v>
      </c>
      <c r="D15648" s="31" t="s">
        <v>6865</v>
      </c>
      <c r="E15648" s="31" t="s">
        <v>67</v>
      </c>
      <c r="F15648" s="31" t="s">
        <v>10041</v>
      </c>
      <c r="H15648" s="10" t="e">
        <f>VLOOKUP(A15648,#REF!,3,FALSE)</f>
        <v>#REF!</v>
      </c>
      <c r="I15648" s="10" t="e">
        <f>VLOOKUP(A15648,#REF!,4,FALSE)</f>
        <v>#REF!</v>
      </c>
      <c r="J15648" s="31" t="s">
        <v>10610</v>
      </c>
      <c r="K15648" s="10" t="str">
        <f t="shared" si="244"/>
        <v>박카스F[동아제약][동아제약]</v>
      </c>
      <c r="L15648" s="31" t="s">
        <v>44048</v>
      </c>
    </row>
    <row r="15649" spans="1:12" x14ac:dyDescent="0.15">
      <c r="A15649" s="31" t="s">
        <v>24527</v>
      </c>
      <c r="B15649" s="31" t="s">
        <v>57049</v>
      </c>
      <c r="C15649" s="32">
        <v>9000</v>
      </c>
      <c r="D15649" s="31" t="s">
        <v>6865</v>
      </c>
      <c r="E15649" s="31" t="s">
        <v>68</v>
      </c>
      <c r="F15649" s="31" t="s">
        <v>10041</v>
      </c>
      <c r="H15649" s="10" t="e">
        <f>VLOOKUP(A15649,#REF!,3,FALSE)</f>
        <v>#REF!</v>
      </c>
      <c r="I15649" s="10" t="e">
        <f>VLOOKUP(A15649,#REF!,4,FALSE)</f>
        <v>#REF!</v>
      </c>
      <c r="J15649" s="31" t="s">
        <v>10610</v>
      </c>
      <c r="K15649" s="10" t="str">
        <f t="shared" si="244"/>
        <v>박카스F[동아제약][동아제약]</v>
      </c>
      <c r="L15649" s="31" t="s">
        <v>44047</v>
      </c>
    </row>
    <row r="15650" spans="1:12" x14ac:dyDescent="0.15">
      <c r="A15650" s="31" t="s">
        <v>24530</v>
      </c>
      <c r="B15650" s="31" t="s">
        <v>57050</v>
      </c>
      <c r="C15650" s="32">
        <v>21000</v>
      </c>
      <c r="D15650" s="31" t="s">
        <v>6879</v>
      </c>
      <c r="E15650" s="31" t="s">
        <v>68</v>
      </c>
      <c r="F15650" s="31" t="s">
        <v>10052</v>
      </c>
      <c r="H15650" s="10" t="e">
        <f>VLOOKUP(A15650,#REF!,3,FALSE)</f>
        <v>#REF!</v>
      </c>
      <c r="I15650" s="10" t="e">
        <f>VLOOKUP(A15650,#REF!,4,FALSE)</f>
        <v>#REF!</v>
      </c>
      <c r="J15650" s="31" t="s">
        <v>10611</v>
      </c>
      <c r="K15650" s="10" t="str">
        <f t="shared" si="244"/>
        <v>쏠라C산[고려은단][고려은단]</v>
      </c>
      <c r="L15650" s="31" t="s">
        <v>44050</v>
      </c>
    </row>
    <row r="15651" spans="1:12" x14ac:dyDescent="0.15">
      <c r="A15651" s="31" t="s">
        <v>24529</v>
      </c>
      <c r="B15651" s="31" t="s">
        <v>57050</v>
      </c>
      <c r="C15651" s="32">
        <v>2100</v>
      </c>
      <c r="D15651" s="31" t="s">
        <v>6879</v>
      </c>
      <c r="E15651" s="31" t="s">
        <v>67</v>
      </c>
      <c r="F15651" s="31" t="s">
        <v>10052</v>
      </c>
      <c r="H15651" s="10" t="e">
        <f>VLOOKUP(A15651,#REF!,3,FALSE)</f>
        <v>#REF!</v>
      </c>
      <c r="I15651" s="10" t="e">
        <f>VLOOKUP(A15651,#REF!,4,FALSE)</f>
        <v>#REF!</v>
      </c>
      <c r="J15651" s="31" t="s">
        <v>10611</v>
      </c>
      <c r="K15651" s="10" t="str">
        <f t="shared" si="244"/>
        <v>쏠라C산[고려은단][고려은단]</v>
      </c>
      <c r="L15651" s="31" t="s">
        <v>44049</v>
      </c>
    </row>
    <row r="15652" spans="1:12" x14ac:dyDescent="0.15">
      <c r="A15652" s="31" t="s">
        <v>24531</v>
      </c>
      <c r="B15652" s="31" t="s">
        <v>57051</v>
      </c>
      <c r="C15652" s="32">
        <v>3200</v>
      </c>
      <c r="D15652" s="31" t="s">
        <v>7830</v>
      </c>
      <c r="E15652" s="31" t="s">
        <v>67</v>
      </c>
      <c r="F15652" s="31" t="s">
        <v>10096</v>
      </c>
      <c r="H15652" s="10" t="e">
        <f>VLOOKUP(A15652,#REF!,3,FALSE)</f>
        <v>#REF!</v>
      </c>
      <c r="I15652" s="10" t="e">
        <f>VLOOKUP(A15652,#REF!,4,FALSE)</f>
        <v>#REF!</v>
      </c>
      <c r="J15652" s="31" t="s">
        <v>10612</v>
      </c>
      <c r="K15652" s="10" t="str">
        <f t="shared" si="244"/>
        <v>만능크리너[동성][동성]</v>
      </c>
      <c r="L15652" s="31" t="s">
        <v>44051</v>
      </c>
    </row>
    <row r="15653" spans="1:12" x14ac:dyDescent="0.15">
      <c r="A15653" s="31" t="s">
        <v>24532</v>
      </c>
      <c r="B15653" s="31" t="s">
        <v>57051</v>
      </c>
      <c r="C15653" s="32">
        <v>4800</v>
      </c>
      <c r="D15653" s="31" t="s">
        <v>7937</v>
      </c>
      <c r="E15653" s="31" t="s">
        <v>67</v>
      </c>
      <c r="F15653" s="31" t="s">
        <v>10096</v>
      </c>
      <c r="H15653" s="10" t="e">
        <f>VLOOKUP(A15653,#REF!,3,FALSE)</f>
        <v>#REF!</v>
      </c>
      <c r="I15653" s="10" t="e">
        <f>VLOOKUP(A15653,#REF!,4,FALSE)</f>
        <v>#REF!</v>
      </c>
      <c r="J15653" s="31" t="s">
        <v>10612</v>
      </c>
      <c r="K15653" s="10" t="str">
        <f t="shared" si="244"/>
        <v>만능크리너[동성][동성]</v>
      </c>
      <c r="L15653" s="31" t="s">
        <v>44052</v>
      </c>
    </row>
    <row r="15654" spans="1:12" x14ac:dyDescent="0.15">
      <c r="A15654" s="31" t="s">
        <v>24533</v>
      </c>
      <c r="B15654" s="31" t="s">
        <v>57052</v>
      </c>
      <c r="C15654" s="32">
        <v>7000</v>
      </c>
      <c r="D15654" s="31" t="s">
        <v>111</v>
      </c>
      <c r="E15654" s="31" t="s">
        <v>67</v>
      </c>
      <c r="F15654" s="31" t="s">
        <v>10082</v>
      </c>
      <c r="H15654" s="10" t="e">
        <f>VLOOKUP(A15654,#REF!,3,FALSE)</f>
        <v>#REF!</v>
      </c>
      <c r="I15654" s="10" t="e">
        <f>VLOOKUP(A15654,#REF!,4,FALSE)</f>
        <v>#REF!</v>
      </c>
      <c r="J15654" s="31" t="s">
        <v>8167</v>
      </c>
      <c r="K15654" s="10" t="str">
        <f t="shared" si="244"/>
        <v>스카치브라이트/막대걸레리필/클립형[3M][3M]</v>
      </c>
      <c r="L15654" s="31" t="s">
        <v>44053</v>
      </c>
    </row>
    <row r="15655" spans="1:12" x14ac:dyDescent="0.15">
      <c r="A15655" s="31" t="s">
        <v>24534</v>
      </c>
      <c r="B15655" s="31" t="s">
        <v>57053</v>
      </c>
      <c r="C15655" s="32">
        <v>4600</v>
      </c>
      <c r="D15655" s="31" t="s">
        <v>8032</v>
      </c>
      <c r="E15655" s="31" t="s">
        <v>67</v>
      </c>
      <c r="F15655" s="31" t="s">
        <v>65033</v>
      </c>
      <c r="H15655" s="10" t="e">
        <f>VLOOKUP(A15655,#REF!,3,FALSE)</f>
        <v>#REF!</v>
      </c>
      <c r="I15655" s="10" t="e">
        <f>VLOOKUP(A15655,#REF!,4,FALSE)</f>
        <v>#REF!</v>
      </c>
      <c r="J15655" s="31" t="s">
        <v>10613</v>
      </c>
      <c r="K15655" s="10" t="str">
        <f t="shared" si="244"/>
        <v>전선몰드/벽지[생활낙원][생활낙원]</v>
      </c>
      <c r="L15655" s="31" t="s">
        <v>44054</v>
      </c>
    </row>
    <row r="15656" spans="1:12" x14ac:dyDescent="0.15">
      <c r="A15656" s="31" t="s">
        <v>24535</v>
      </c>
      <c r="B15656" s="31" t="s">
        <v>57053</v>
      </c>
      <c r="C15656" s="32">
        <v>6200</v>
      </c>
      <c r="D15656" s="31" t="s">
        <v>8033</v>
      </c>
      <c r="E15656" s="31" t="s">
        <v>67</v>
      </c>
      <c r="F15656" s="31" t="s">
        <v>65033</v>
      </c>
      <c r="H15656" s="10" t="e">
        <f>VLOOKUP(A15656,#REF!,3,FALSE)</f>
        <v>#REF!</v>
      </c>
      <c r="I15656" s="10" t="e">
        <f>VLOOKUP(A15656,#REF!,4,FALSE)</f>
        <v>#REF!</v>
      </c>
      <c r="J15656" s="31" t="s">
        <v>10613</v>
      </c>
      <c r="K15656" s="10" t="str">
        <f t="shared" si="244"/>
        <v>전선몰드/벽지[생활낙원][생활낙원]</v>
      </c>
      <c r="L15656" s="31" t="s">
        <v>44055</v>
      </c>
    </row>
    <row r="15657" spans="1:12" x14ac:dyDescent="0.15">
      <c r="A15657" s="31" t="s">
        <v>24536</v>
      </c>
      <c r="B15657" s="31" t="s">
        <v>57054</v>
      </c>
      <c r="C15657" s="32">
        <v>3400</v>
      </c>
      <c r="D15657" s="31" t="s">
        <v>904</v>
      </c>
      <c r="E15657" s="31" t="s">
        <v>67</v>
      </c>
      <c r="F15657" s="31" t="s">
        <v>9783</v>
      </c>
      <c r="H15657" s="10" t="e">
        <f>VLOOKUP(A15657,#REF!,3,FALSE)</f>
        <v>#REF!</v>
      </c>
      <c r="I15657" s="10" t="e">
        <f>VLOOKUP(A15657,#REF!,4,FALSE)</f>
        <v>#REF!</v>
      </c>
      <c r="J15657" s="31" t="s">
        <v>8167</v>
      </c>
      <c r="K15657" s="10" t="str">
        <f t="shared" si="244"/>
        <v>산업용장갑/컴포트그립장갑[3M][3M]</v>
      </c>
      <c r="L15657" s="31" t="s">
        <v>44056</v>
      </c>
    </row>
    <row r="15658" spans="1:12" x14ac:dyDescent="0.15">
      <c r="A15658" s="31" t="s">
        <v>24537</v>
      </c>
      <c r="B15658" s="31" t="s">
        <v>57054</v>
      </c>
      <c r="C15658" s="32">
        <v>3400</v>
      </c>
      <c r="D15658" s="31" t="s">
        <v>861</v>
      </c>
      <c r="E15658" s="31" t="s">
        <v>67</v>
      </c>
      <c r="F15658" s="31" t="s">
        <v>9783</v>
      </c>
      <c r="H15658" s="10" t="e">
        <f>VLOOKUP(A15658,#REF!,3,FALSE)</f>
        <v>#REF!</v>
      </c>
      <c r="I15658" s="10" t="e">
        <f>VLOOKUP(A15658,#REF!,4,FALSE)</f>
        <v>#REF!</v>
      </c>
      <c r="J15658" s="31" t="s">
        <v>8167</v>
      </c>
      <c r="K15658" s="10" t="str">
        <f t="shared" si="244"/>
        <v>산업용장갑/컴포트그립장갑[3M][3M]</v>
      </c>
      <c r="L15658" s="31" t="s">
        <v>44057</v>
      </c>
    </row>
    <row r="15659" spans="1:12" x14ac:dyDescent="0.15">
      <c r="A15659" s="31" t="s">
        <v>24538</v>
      </c>
      <c r="B15659" s="31" t="s">
        <v>57055</v>
      </c>
      <c r="C15659" s="32">
        <v>10000</v>
      </c>
      <c r="D15659" s="31" t="s">
        <v>6735</v>
      </c>
      <c r="E15659" s="31" t="s">
        <v>253</v>
      </c>
      <c r="F15659" s="31" t="s">
        <v>10217</v>
      </c>
      <c r="H15659" s="10" t="e">
        <f>VLOOKUP(A15659,#REF!,3,FALSE)</f>
        <v>#REF!</v>
      </c>
      <c r="I15659" s="10" t="e">
        <f>VLOOKUP(A15659,#REF!,4,FALSE)</f>
        <v>#REF!</v>
      </c>
      <c r="J15659" s="31" t="s">
        <v>10515</v>
      </c>
      <c r="K15659" s="10" t="str">
        <f t="shared" si="244"/>
        <v>원두커피/로얄헤이즐넛향[쟈뎅][쟈뎅]</v>
      </c>
      <c r="L15659" s="31" t="s">
        <v>44058</v>
      </c>
    </row>
    <row r="15660" spans="1:12" x14ac:dyDescent="0.15">
      <c r="A15660" s="31" t="s">
        <v>24539</v>
      </c>
      <c r="B15660" s="31" t="s">
        <v>57056</v>
      </c>
      <c r="C15660" s="32">
        <v>10600</v>
      </c>
      <c r="D15660" s="31" t="s">
        <v>6736</v>
      </c>
      <c r="E15660" s="31" t="s">
        <v>68</v>
      </c>
      <c r="F15660" s="31" t="s">
        <v>9733</v>
      </c>
      <c r="H15660" s="10" t="e">
        <f>VLOOKUP(A15660,#REF!,3,FALSE)</f>
        <v>#REF!</v>
      </c>
      <c r="I15660" s="10" t="e">
        <f>VLOOKUP(A15660,#REF!,4,FALSE)</f>
        <v>#REF!</v>
      </c>
      <c r="J15660" s="31" t="s">
        <v>10515</v>
      </c>
      <c r="K15660" s="10" t="str">
        <f t="shared" si="244"/>
        <v>원두커피/마일드아메리카노[쟈뎅][쟈뎅]</v>
      </c>
      <c r="L15660" s="31" t="s">
        <v>44059</v>
      </c>
    </row>
    <row r="15661" spans="1:12" x14ac:dyDescent="0.15">
      <c r="A15661" s="31" t="s">
        <v>24540</v>
      </c>
      <c r="B15661" s="31" t="s">
        <v>57057</v>
      </c>
      <c r="C15661" s="32">
        <v>4800</v>
      </c>
      <c r="D15661" s="31" t="s">
        <v>6737</v>
      </c>
      <c r="E15661" s="31" t="s">
        <v>68</v>
      </c>
      <c r="F15661" s="31" t="s">
        <v>9733</v>
      </c>
      <c r="H15661" s="10" t="e">
        <f>VLOOKUP(A15661,#REF!,3,FALSE)</f>
        <v>#REF!</v>
      </c>
      <c r="I15661" s="10" t="e">
        <f>VLOOKUP(A15661,#REF!,4,FALSE)</f>
        <v>#REF!</v>
      </c>
      <c r="J15661" s="31" t="s">
        <v>10515</v>
      </c>
      <c r="K15661" s="10" t="str">
        <f t="shared" si="244"/>
        <v>원두커피/헤이즐넛[쟈뎅][쟈뎅]</v>
      </c>
      <c r="L15661" s="31" t="s">
        <v>44060</v>
      </c>
    </row>
    <row r="15662" spans="1:12" x14ac:dyDescent="0.15">
      <c r="A15662" s="31" t="s">
        <v>24541</v>
      </c>
      <c r="B15662" s="31" t="s">
        <v>57058</v>
      </c>
      <c r="C15662" s="32">
        <v>4800</v>
      </c>
      <c r="D15662" s="31" t="s">
        <v>6737</v>
      </c>
      <c r="E15662" s="31" t="s">
        <v>68</v>
      </c>
      <c r="F15662" s="31" t="s">
        <v>9733</v>
      </c>
      <c r="H15662" s="10" t="e">
        <f>VLOOKUP(A15662,#REF!,3,FALSE)</f>
        <v>#REF!</v>
      </c>
      <c r="I15662" s="10" t="e">
        <f>VLOOKUP(A15662,#REF!,4,FALSE)</f>
        <v>#REF!</v>
      </c>
      <c r="J15662" s="31" t="s">
        <v>10515</v>
      </c>
      <c r="K15662" s="10" t="str">
        <f t="shared" si="244"/>
        <v>원두커피/블루마운틴블렌드[쟈뎅][쟈뎅]</v>
      </c>
      <c r="L15662" s="31" t="s">
        <v>44061</v>
      </c>
    </row>
    <row r="15663" spans="1:12" x14ac:dyDescent="0.15">
      <c r="A15663" s="31" t="s">
        <v>24542</v>
      </c>
      <c r="B15663" s="31" t="s">
        <v>6816</v>
      </c>
      <c r="C15663" s="32">
        <v>2600</v>
      </c>
      <c r="D15663" s="31" t="s">
        <v>6817</v>
      </c>
      <c r="E15663" s="31" t="s">
        <v>253</v>
      </c>
      <c r="F15663" s="31" t="s">
        <v>10227</v>
      </c>
      <c r="H15663" s="10" t="e">
        <f>VLOOKUP(A15663,#REF!,3,FALSE)</f>
        <v>#REF!</v>
      </c>
      <c r="I15663" s="10" t="e">
        <f>VLOOKUP(A15663,#REF!,4,FALSE)</f>
        <v>#REF!</v>
      </c>
      <c r="J15663" s="31" t="s">
        <v>111</v>
      </c>
      <c r="K15663" s="10" t="str">
        <f t="shared" si="244"/>
        <v>커피필터/파인브루</v>
      </c>
      <c r="L15663" s="31" t="s">
        <v>44062</v>
      </c>
    </row>
    <row r="15664" spans="1:12" x14ac:dyDescent="0.15">
      <c r="A15664" s="31" t="s">
        <v>24543</v>
      </c>
      <c r="B15664" s="31" t="s">
        <v>57059</v>
      </c>
      <c r="C15664" s="32">
        <v>6800</v>
      </c>
      <c r="D15664" s="31" t="s">
        <v>5181</v>
      </c>
      <c r="E15664" s="31" t="s">
        <v>67</v>
      </c>
      <c r="F15664" s="31" t="s">
        <v>10188</v>
      </c>
      <c r="H15664" s="10" t="e">
        <f>VLOOKUP(A15664,#REF!,3,FALSE)</f>
        <v>#REF!</v>
      </c>
      <c r="I15664" s="10" t="e">
        <f>VLOOKUP(A15664,#REF!,4,FALSE)</f>
        <v>#REF!</v>
      </c>
      <c r="J15664" s="31" t="s">
        <v>10614</v>
      </c>
      <c r="K15664" s="10" t="str">
        <f t="shared" si="244"/>
        <v>스프레이/내추럴허브[홈키파][홈키파]</v>
      </c>
      <c r="L15664" s="31" t="s">
        <v>44063</v>
      </c>
    </row>
    <row r="15665" spans="1:12" x14ac:dyDescent="0.15">
      <c r="A15665" s="31" t="s">
        <v>24544</v>
      </c>
      <c r="B15665" s="31" t="s">
        <v>57060</v>
      </c>
      <c r="C15665" s="32">
        <v>9900</v>
      </c>
      <c r="D15665" s="31" t="s">
        <v>111</v>
      </c>
      <c r="E15665" s="31" t="s">
        <v>67</v>
      </c>
      <c r="F15665" s="31" t="s">
        <v>10188</v>
      </c>
      <c r="H15665" s="10" t="e">
        <f>VLOOKUP(A15665,#REF!,3,FALSE)</f>
        <v>#REF!</v>
      </c>
      <c r="I15665" s="10" t="e">
        <f>VLOOKUP(A15665,#REF!,4,FALSE)</f>
        <v>#REF!</v>
      </c>
      <c r="J15665" s="31" t="s">
        <v>10615</v>
      </c>
      <c r="K15665" s="10" t="str">
        <f t="shared" si="244"/>
        <v>코드롤러훈증기[홈매트][홈매트]</v>
      </c>
      <c r="L15665" s="31" t="s">
        <v>44064</v>
      </c>
    </row>
    <row r="15666" spans="1:12" x14ac:dyDescent="0.15">
      <c r="A15666" s="31" t="s">
        <v>24545</v>
      </c>
      <c r="B15666" s="31" t="s">
        <v>57061</v>
      </c>
      <c r="C15666" s="32">
        <v>4200</v>
      </c>
      <c r="D15666" s="31" t="s">
        <v>5181</v>
      </c>
      <c r="E15666" s="31" t="s">
        <v>67</v>
      </c>
      <c r="F15666" s="31" t="s">
        <v>10188</v>
      </c>
      <c r="H15666" s="10" t="e">
        <f>VLOOKUP(A15666,#REF!,3,FALSE)</f>
        <v>#REF!</v>
      </c>
      <c r="I15666" s="10" t="e">
        <f>VLOOKUP(A15666,#REF!,4,FALSE)</f>
        <v>#REF!</v>
      </c>
      <c r="J15666" s="31" t="s">
        <v>10614</v>
      </c>
      <c r="K15666" s="10" t="str">
        <f t="shared" si="244"/>
        <v>스프레이/엘비이에어졸[홈키파][홈키파]</v>
      </c>
      <c r="L15666" s="31" t="s">
        <v>44065</v>
      </c>
    </row>
    <row r="15667" spans="1:12" x14ac:dyDescent="0.15">
      <c r="A15667" s="31" t="s">
        <v>24546</v>
      </c>
      <c r="B15667" s="31" t="s">
        <v>57062</v>
      </c>
      <c r="C15667" s="32">
        <v>4500</v>
      </c>
      <c r="D15667" s="31" t="s">
        <v>7935</v>
      </c>
      <c r="E15667" s="31" t="s">
        <v>67</v>
      </c>
      <c r="F15667" s="31" t="s">
        <v>10010</v>
      </c>
      <c r="H15667" s="10" t="e">
        <f>VLOOKUP(A15667,#REF!,3,FALSE)</f>
        <v>#REF!</v>
      </c>
      <c r="I15667" s="10" t="e">
        <f>VLOOKUP(A15667,#REF!,4,FALSE)</f>
        <v>#REF!</v>
      </c>
      <c r="J15667" s="31" t="s">
        <v>10616</v>
      </c>
      <c r="K15667" s="10" t="str">
        <f t="shared" si="244"/>
        <v>변기세정제/파워액티브/레몬/상큼한향[브레프][브레프]</v>
      </c>
      <c r="L15667" s="31" t="s">
        <v>44066</v>
      </c>
    </row>
    <row r="15668" spans="1:12" x14ac:dyDescent="0.15">
      <c r="A15668" s="31" t="s">
        <v>24547</v>
      </c>
      <c r="B15668" s="31" t="s">
        <v>57063</v>
      </c>
      <c r="C15668" s="32">
        <v>5200</v>
      </c>
      <c r="D15668" s="31" t="s">
        <v>7414</v>
      </c>
      <c r="E15668" s="31" t="s">
        <v>67</v>
      </c>
      <c r="F15668" s="31" t="s">
        <v>10188</v>
      </c>
      <c r="H15668" s="10" t="e">
        <f>VLOOKUP(A15668,#REF!,3,FALSE)</f>
        <v>#REF!</v>
      </c>
      <c r="I15668" s="10" t="e">
        <f>VLOOKUP(A15668,#REF!,4,FALSE)</f>
        <v>#REF!</v>
      </c>
      <c r="J15668" s="31" t="s">
        <v>10615</v>
      </c>
      <c r="K15668" s="10" t="str">
        <f t="shared" si="244"/>
        <v>코드롤러훈증기/리필[홈매트][홈매트]</v>
      </c>
      <c r="L15668" s="31" t="s">
        <v>44067</v>
      </c>
    </row>
    <row r="15669" spans="1:12" x14ac:dyDescent="0.15">
      <c r="A15669" s="31" t="s">
        <v>24548</v>
      </c>
      <c r="B15669" s="31" t="s">
        <v>57064</v>
      </c>
      <c r="C15669" s="32">
        <v>32400</v>
      </c>
      <c r="D15669" s="31" t="s">
        <v>7908</v>
      </c>
      <c r="E15669" s="31" t="s">
        <v>68</v>
      </c>
      <c r="F15669" s="31" t="s">
        <v>10040</v>
      </c>
      <c r="H15669" s="10" t="e">
        <f>VLOOKUP(A15669,#REF!,3,FALSE)</f>
        <v>#REF!</v>
      </c>
      <c r="I15669" s="10" t="e">
        <f>VLOOKUP(A15669,#REF!,4,FALSE)</f>
        <v>#REF!</v>
      </c>
      <c r="J15669" s="31" t="s">
        <v>10617</v>
      </c>
      <c r="K15669" s="10" t="str">
        <f t="shared" si="244"/>
        <v>스타킹/하이써포트고탄력팬티[비비안][비비안]</v>
      </c>
      <c r="L15669" s="31" t="s">
        <v>44068</v>
      </c>
    </row>
    <row r="15670" spans="1:12" x14ac:dyDescent="0.15">
      <c r="A15670" s="31" t="s">
        <v>24549</v>
      </c>
      <c r="B15670" s="31" t="s">
        <v>57064</v>
      </c>
      <c r="C15670" s="32">
        <v>2700</v>
      </c>
      <c r="D15670" s="31" t="s">
        <v>7908</v>
      </c>
      <c r="E15670" s="31" t="s">
        <v>67</v>
      </c>
      <c r="F15670" s="31" t="s">
        <v>10040</v>
      </c>
      <c r="H15670" s="10" t="e">
        <f>VLOOKUP(A15670,#REF!,3,FALSE)</f>
        <v>#REF!</v>
      </c>
      <c r="I15670" s="10" t="e">
        <f>VLOOKUP(A15670,#REF!,4,FALSE)</f>
        <v>#REF!</v>
      </c>
      <c r="J15670" s="31" t="s">
        <v>10617</v>
      </c>
      <c r="K15670" s="10" t="str">
        <f t="shared" si="244"/>
        <v>스타킹/하이써포트고탄력팬티[비비안][비비안]</v>
      </c>
      <c r="L15670" s="31" t="s">
        <v>44069</v>
      </c>
    </row>
    <row r="15671" spans="1:12" x14ac:dyDescent="0.15">
      <c r="A15671" s="31" t="s">
        <v>24550</v>
      </c>
      <c r="B15671" s="31" t="s">
        <v>57064</v>
      </c>
      <c r="C15671" s="32">
        <v>27000</v>
      </c>
      <c r="D15671" s="31" t="s">
        <v>7908</v>
      </c>
      <c r="E15671" s="31" t="s">
        <v>68</v>
      </c>
      <c r="F15671" s="31" t="s">
        <v>10040</v>
      </c>
      <c r="H15671" s="10" t="e">
        <f>VLOOKUP(A15671,#REF!,3,FALSE)</f>
        <v>#REF!</v>
      </c>
      <c r="I15671" s="10" t="e">
        <f>VLOOKUP(A15671,#REF!,4,FALSE)</f>
        <v>#REF!</v>
      </c>
      <c r="J15671" s="31" t="s">
        <v>10617</v>
      </c>
      <c r="K15671" s="10" t="str">
        <f t="shared" si="244"/>
        <v>스타킹/하이써포트고탄력팬티[비비안][비비안]</v>
      </c>
      <c r="L15671" s="31" t="s">
        <v>44070</v>
      </c>
    </row>
    <row r="15672" spans="1:12" x14ac:dyDescent="0.15">
      <c r="A15672" s="31" t="s">
        <v>24551</v>
      </c>
      <c r="B15672" s="31" t="s">
        <v>57064</v>
      </c>
      <c r="C15672" s="32">
        <v>2700</v>
      </c>
      <c r="D15672" s="31" t="s">
        <v>7907</v>
      </c>
      <c r="E15672" s="31" t="s">
        <v>67</v>
      </c>
      <c r="F15672" s="31" t="s">
        <v>10040</v>
      </c>
      <c r="H15672" s="10" t="e">
        <f>VLOOKUP(A15672,#REF!,3,FALSE)</f>
        <v>#REF!</v>
      </c>
      <c r="I15672" s="10" t="e">
        <f>VLOOKUP(A15672,#REF!,4,FALSE)</f>
        <v>#REF!</v>
      </c>
      <c r="J15672" s="31" t="s">
        <v>10617</v>
      </c>
      <c r="K15672" s="10" t="str">
        <f t="shared" si="244"/>
        <v>스타킹/하이써포트고탄력팬티[비비안][비비안]</v>
      </c>
      <c r="L15672" s="31" t="s">
        <v>44071</v>
      </c>
    </row>
    <row r="15673" spans="1:12" x14ac:dyDescent="0.15">
      <c r="A15673" s="31" t="s">
        <v>24552</v>
      </c>
      <c r="B15673" s="31" t="s">
        <v>57064</v>
      </c>
      <c r="C15673" s="32">
        <v>32400</v>
      </c>
      <c r="D15673" s="31" t="s">
        <v>7907</v>
      </c>
      <c r="E15673" s="31" t="s">
        <v>68</v>
      </c>
      <c r="F15673" s="31" t="s">
        <v>10040</v>
      </c>
      <c r="H15673" s="10" t="e">
        <f>VLOOKUP(A15673,#REF!,3,FALSE)</f>
        <v>#REF!</v>
      </c>
      <c r="I15673" s="10" t="e">
        <f>VLOOKUP(A15673,#REF!,4,FALSE)</f>
        <v>#REF!</v>
      </c>
      <c r="J15673" s="31" t="s">
        <v>10617</v>
      </c>
      <c r="K15673" s="10" t="str">
        <f t="shared" si="244"/>
        <v>스타킹/하이써포트고탄력팬티[비비안][비비안]</v>
      </c>
      <c r="L15673" s="31" t="s">
        <v>44072</v>
      </c>
    </row>
    <row r="15674" spans="1:12" x14ac:dyDescent="0.15">
      <c r="A15674" s="31" t="s">
        <v>24553</v>
      </c>
      <c r="B15674" s="31" t="s">
        <v>57064</v>
      </c>
      <c r="C15674" s="32">
        <v>27000</v>
      </c>
      <c r="D15674" s="31" t="s">
        <v>7907</v>
      </c>
      <c r="E15674" s="31" t="s">
        <v>68</v>
      </c>
      <c r="F15674" s="31" t="s">
        <v>10040</v>
      </c>
      <c r="H15674" s="10" t="e">
        <f>VLOOKUP(A15674,#REF!,3,FALSE)</f>
        <v>#REF!</v>
      </c>
      <c r="I15674" s="10" t="e">
        <f>VLOOKUP(A15674,#REF!,4,FALSE)</f>
        <v>#REF!</v>
      </c>
      <c r="J15674" s="31" t="s">
        <v>10617</v>
      </c>
      <c r="K15674" s="10" t="str">
        <f t="shared" si="244"/>
        <v>스타킹/하이써포트고탄력팬티[비비안][비비안]</v>
      </c>
      <c r="L15674" s="31" t="s">
        <v>44073</v>
      </c>
    </row>
    <row r="15675" spans="1:12" x14ac:dyDescent="0.15">
      <c r="A15675" s="31" t="s">
        <v>24556</v>
      </c>
      <c r="B15675" s="31" t="s">
        <v>57064</v>
      </c>
      <c r="C15675" s="32">
        <v>32400</v>
      </c>
      <c r="D15675" s="31" t="s">
        <v>7905</v>
      </c>
      <c r="E15675" s="31" t="s">
        <v>68</v>
      </c>
      <c r="F15675" s="31" t="s">
        <v>10040</v>
      </c>
      <c r="H15675" s="10" t="e">
        <f>VLOOKUP(A15675,#REF!,3,FALSE)</f>
        <v>#REF!</v>
      </c>
      <c r="I15675" s="10" t="e">
        <f>VLOOKUP(A15675,#REF!,4,FALSE)</f>
        <v>#REF!</v>
      </c>
      <c r="J15675" s="31" t="s">
        <v>10617</v>
      </c>
      <c r="K15675" s="10" t="str">
        <f t="shared" si="244"/>
        <v>스타킹/하이써포트고탄력팬티[비비안][비비안]</v>
      </c>
      <c r="L15675" s="31" t="s">
        <v>44076</v>
      </c>
    </row>
    <row r="15676" spans="1:12" x14ac:dyDescent="0.15">
      <c r="A15676" s="31" t="s">
        <v>24555</v>
      </c>
      <c r="B15676" s="31" t="s">
        <v>57064</v>
      </c>
      <c r="C15676" s="32">
        <v>27000</v>
      </c>
      <c r="D15676" s="31" t="s">
        <v>7905</v>
      </c>
      <c r="E15676" s="31" t="s">
        <v>68</v>
      </c>
      <c r="F15676" s="31" t="s">
        <v>10040</v>
      </c>
      <c r="H15676" s="10" t="e">
        <f>VLOOKUP(A15676,#REF!,3,FALSE)</f>
        <v>#REF!</v>
      </c>
      <c r="I15676" s="10" t="e">
        <f>VLOOKUP(A15676,#REF!,4,FALSE)</f>
        <v>#REF!</v>
      </c>
      <c r="J15676" s="31" t="s">
        <v>10617</v>
      </c>
      <c r="K15676" s="10" t="str">
        <f t="shared" si="244"/>
        <v>스타킹/하이써포트고탄력팬티[비비안][비비안]</v>
      </c>
      <c r="L15676" s="31" t="s">
        <v>44075</v>
      </c>
    </row>
    <row r="15677" spans="1:12" x14ac:dyDescent="0.15">
      <c r="A15677" s="31" t="s">
        <v>24554</v>
      </c>
      <c r="B15677" s="31" t="s">
        <v>57064</v>
      </c>
      <c r="C15677" s="32">
        <v>2700</v>
      </c>
      <c r="D15677" s="31" t="s">
        <v>7905</v>
      </c>
      <c r="E15677" s="31" t="s">
        <v>67</v>
      </c>
      <c r="F15677" s="31" t="s">
        <v>10040</v>
      </c>
      <c r="H15677" s="10" t="e">
        <f>VLOOKUP(A15677,#REF!,3,FALSE)</f>
        <v>#REF!</v>
      </c>
      <c r="I15677" s="10" t="e">
        <f>VLOOKUP(A15677,#REF!,4,FALSE)</f>
        <v>#REF!</v>
      </c>
      <c r="J15677" s="31" t="s">
        <v>10617</v>
      </c>
      <c r="K15677" s="10" t="str">
        <f t="shared" si="244"/>
        <v>스타킹/하이써포트고탄력팬티[비비안][비비안]</v>
      </c>
      <c r="L15677" s="31" t="s">
        <v>44074</v>
      </c>
    </row>
    <row r="15678" spans="1:12" x14ac:dyDescent="0.15">
      <c r="A15678" s="31" t="s">
        <v>24557</v>
      </c>
      <c r="B15678" s="31" t="s">
        <v>57065</v>
      </c>
      <c r="C15678" s="32">
        <v>18000</v>
      </c>
      <c r="D15678" s="31" t="s">
        <v>7906</v>
      </c>
      <c r="E15678" s="31" t="s">
        <v>68</v>
      </c>
      <c r="F15678" s="31" t="s">
        <v>10040</v>
      </c>
      <c r="H15678" s="10" t="e">
        <f>VLOOKUP(A15678,#REF!,3,FALSE)</f>
        <v>#REF!</v>
      </c>
      <c r="I15678" s="10" t="e">
        <f>VLOOKUP(A15678,#REF!,4,FALSE)</f>
        <v>#REF!</v>
      </c>
      <c r="J15678" s="31" t="s">
        <v>10617</v>
      </c>
      <c r="K15678" s="10" t="str">
        <f t="shared" si="244"/>
        <v>스타킹/하이써포트고탄력판타롱[비비안][비비안]</v>
      </c>
      <c r="L15678" s="31" t="s">
        <v>44077</v>
      </c>
    </row>
    <row r="15679" spans="1:12" x14ac:dyDescent="0.15">
      <c r="A15679" s="31" t="s">
        <v>24558</v>
      </c>
      <c r="B15679" s="31" t="s">
        <v>57065</v>
      </c>
      <c r="C15679" s="32">
        <v>1800</v>
      </c>
      <c r="D15679" s="31" t="s">
        <v>7906</v>
      </c>
      <c r="E15679" s="31" t="s">
        <v>67</v>
      </c>
      <c r="F15679" s="31" t="s">
        <v>10040</v>
      </c>
      <c r="H15679" s="10" t="e">
        <f>VLOOKUP(A15679,#REF!,3,FALSE)</f>
        <v>#REF!</v>
      </c>
      <c r="I15679" s="10" t="e">
        <f>VLOOKUP(A15679,#REF!,4,FALSE)</f>
        <v>#REF!</v>
      </c>
      <c r="J15679" s="31" t="s">
        <v>10617</v>
      </c>
      <c r="K15679" s="10" t="str">
        <f t="shared" si="244"/>
        <v>스타킹/하이써포트고탄력판타롱[비비안][비비안]</v>
      </c>
      <c r="L15679" s="31" t="s">
        <v>44078</v>
      </c>
    </row>
    <row r="15680" spans="1:12" x14ac:dyDescent="0.15">
      <c r="A15680" s="31" t="s">
        <v>24559</v>
      </c>
      <c r="B15680" s="31" t="s">
        <v>57065</v>
      </c>
      <c r="C15680" s="32">
        <v>18000</v>
      </c>
      <c r="D15680" s="31" t="s">
        <v>7907</v>
      </c>
      <c r="E15680" s="31" t="s">
        <v>68</v>
      </c>
      <c r="F15680" s="31" t="s">
        <v>10040</v>
      </c>
      <c r="H15680" s="10" t="e">
        <f>VLOOKUP(A15680,#REF!,3,FALSE)</f>
        <v>#REF!</v>
      </c>
      <c r="I15680" s="10" t="e">
        <f>VLOOKUP(A15680,#REF!,4,FALSE)</f>
        <v>#REF!</v>
      </c>
      <c r="J15680" s="31" t="s">
        <v>10617</v>
      </c>
      <c r="K15680" s="10" t="str">
        <f t="shared" si="244"/>
        <v>스타킹/하이써포트고탄력판타롱[비비안][비비안]</v>
      </c>
      <c r="L15680" s="31" t="s">
        <v>44079</v>
      </c>
    </row>
    <row r="15681" spans="1:12" x14ac:dyDescent="0.15">
      <c r="A15681" s="31" t="s">
        <v>24560</v>
      </c>
      <c r="B15681" s="31" t="s">
        <v>57065</v>
      </c>
      <c r="C15681" s="32">
        <v>1800</v>
      </c>
      <c r="D15681" s="31" t="s">
        <v>7907</v>
      </c>
      <c r="E15681" s="31" t="s">
        <v>67</v>
      </c>
      <c r="F15681" s="31" t="s">
        <v>10040</v>
      </c>
      <c r="H15681" s="10" t="e">
        <f>VLOOKUP(A15681,#REF!,3,FALSE)</f>
        <v>#REF!</v>
      </c>
      <c r="I15681" s="10" t="e">
        <f>VLOOKUP(A15681,#REF!,4,FALSE)</f>
        <v>#REF!</v>
      </c>
      <c r="J15681" s="31" t="s">
        <v>10617</v>
      </c>
      <c r="K15681" s="10" t="str">
        <f t="shared" si="244"/>
        <v>스타킹/하이써포트고탄력판타롱[비비안][비비안]</v>
      </c>
      <c r="L15681" s="31" t="s">
        <v>60648</v>
      </c>
    </row>
    <row r="15682" spans="1:12" x14ac:dyDescent="0.15">
      <c r="A15682" s="31" t="s">
        <v>24561</v>
      </c>
      <c r="B15682" s="31" t="s">
        <v>57065</v>
      </c>
      <c r="C15682" s="32">
        <v>1800</v>
      </c>
      <c r="D15682" s="31" t="s">
        <v>7905</v>
      </c>
      <c r="E15682" s="31" t="s">
        <v>67</v>
      </c>
      <c r="F15682" s="31" t="s">
        <v>10040</v>
      </c>
      <c r="H15682" s="10" t="e">
        <f>VLOOKUP(A15682,#REF!,3,FALSE)</f>
        <v>#REF!</v>
      </c>
      <c r="I15682" s="10" t="e">
        <f>VLOOKUP(A15682,#REF!,4,FALSE)</f>
        <v>#REF!</v>
      </c>
      <c r="J15682" s="31" t="s">
        <v>10617</v>
      </c>
      <c r="K15682" s="10" t="str">
        <f t="shared" si="244"/>
        <v>스타킹/하이써포트고탄력판타롱[비비안][비비안]</v>
      </c>
      <c r="L15682" s="31" t="s">
        <v>60649</v>
      </c>
    </row>
    <row r="15683" spans="1:12" x14ac:dyDescent="0.15">
      <c r="A15683" s="31" t="s">
        <v>24562</v>
      </c>
      <c r="B15683" s="31" t="s">
        <v>57065</v>
      </c>
      <c r="C15683" s="32">
        <v>18000</v>
      </c>
      <c r="D15683" s="31" t="s">
        <v>7905</v>
      </c>
      <c r="E15683" s="31" t="s">
        <v>68</v>
      </c>
      <c r="F15683" s="31" t="s">
        <v>10040</v>
      </c>
      <c r="H15683" s="10" t="e">
        <f>VLOOKUP(A15683,#REF!,3,FALSE)</f>
        <v>#REF!</v>
      </c>
      <c r="I15683" s="10" t="e">
        <f>VLOOKUP(A15683,#REF!,4,FALSE)</f>
        <v>#REF!</v>
      </c>
      <c r="J15683" s="31" t="s">
        <v>10617</v>
      </c>
      <c r="K15683" s="10" t="str">
        <f t="shared" ref="K15683:K15746" si="245">IF(J15683="",B15683,B15683&amp;"["&amp;J15683&amp;"]")</f>
        <v>스타킹/하이써포트고탄력판타롱[비비안][비비안]</v>
      </c>
      <c r="L15683" s="31" t="s">
        <v>44080</v>
      </c>
    </row>
    <row r="15684" spans="1:12" x14ac:dyDescent="0.15">
      <c r="A15684" s="31" t="s">
        <v>24563</v>
      </c>
      <c r="B15684" s="31" t="s">
        <v>57066</v>
      </c>
      <c r="C15684" s="32">
        <v>11000</v>
      </c>
      <c r="D15684" s="31" t="s">
        <v>7909</v>
      </c>
      <c r="E15684" s="31" t="s">
        <v>67</v>
      </c>
      <c r="F15684" s="31" t="s">
        <v>10040</v>
      </c>
      <c r="H15684" s="10" t="e">
        <f>VLOOKUP(A15684,#REF!,3,FALSE)</f>
        <v>#REF!</v>
      </c>
      <c r="I15684" s="10" t="e">
        <f>VLOOKUP(A15684,#REF!,4,FALSE)</f>
        <v>#REF!</v>
      </c>
      <c r="J15684" s="31" t="s">
        <v>10617</v>
      </c>
      <c r="K15684" s="10" t="str">
        <f t="shared" si="245"/>
        <v>타이즈/기모[비비안][비비안]</v>
      </c>
      <c r="L15684" s="31" t="s">
        <v>44081</v>
      </c>
    </row>
    <row r="15685" spans="1:12" x14ac:dyDescent="0.15">
      <c r="A15685" s="31" t="s">
        <v>24564</v>
      </c>
      <c r="B15685" s="31" t="s">
        <v>57067</v>
      </c>
      <c r="C15685" s="32">
        <v>9000</v>
      </c>
      <c r="D15685" s="31" t="s">
        <v>7909</v>
      </c>
      <c r="E15685" s="31" t="s">
        <v>67</v>
      </c>
      <c r="F15685" s="31" t="s">
        <v>10040</v>
      </c>
      <c r="H15685" s="10" t="e">
        <f>VLOOKUP(A15685,#REF!,3,FALSE)</f>
        <v>#REF!</v>
      </c>
      <c r="I15685" s="10" t="e">
        <f>VLOOKUP(A15685,#REF!,4,FALSE)</f>
        <v>#REF!</v>
      </c>
      <c r="J15685" s="31" t="s">
        <v>10617</v>
      </c>
      <c r="K15685" s="10" t="str">
        <f t="shared" si="245"/>
        <v>타이즈/무지[비비안][비비안]</v>
      </c>
      <c r="L15685" s="31" t="s">
        <v>44082</v>
      </c>
    </row>
    <row r="15686" spans="1:12" x14ac:dyDescent="0.15">
      <c r="A15686" s="31" t="s">
        <v>24565</v>
      </c>
      <c r="B15686" s="31" t="s">
        <v>57068</v>
      </c>
      <c r="C15686" s="32">
        <v>35000</v>
      </c>
      <c r="D15686" s="31" t="s">
        <v>7640</v>
      </c>
      <c r="E15686" s="31" t="s">
        <v>67</v>
      </c>
      <c r="F15686" s="31" t="s">
        <v>10142</v>
      </c>
      <c r="H15686" s="10" t="e">
        <f>VLOOKUP(A15686,#REF!,3,FALSE)</f>
        <v>#REF!</v>
      </c>
      <c r="I15686" s="10" t="e">
        <f>VLOOKUP(A15686,#REF!,4,FALSE)</f>
        <v>#REF!</v>
      </c>
      <c r="J15686" s="31" t="s">
        <v>10456</v>
      </c>
      <c r="K15686" s="10" t="str">
        <f t="shared" si="245"/>
        <v>우산꽂이[에이에스코리아][에이에스코리아]</v>
      </c>
      <c r="L15686" s="31" t="s">
        <v>44083</v>
      </c>
    </row>
    <row r="15687" spans="1:12" x14ac:dyDescent="0.15">
      <c r="A15687" s="31" t="s">
        <v>24566</v>
      </c>
      <c r="B15687" s="31" t="s">
        <v>57069</v>
      </c>
      <c r="C15687" s="32">
        <v>76000</v>
      </c>
      <c r="D15687" s="31" t="s">
        <v>8268</v>
      </c>
      <c r="E15687" s="31" t="s">
        <v>67</v>
      </c>
      <c r="F15687" s="31" t="s">
        <v>10015</v>
      </c>
      <c r="H15687" s="10" t="e">
        <f>VLOOKUP(A15687,#REF!,3,FALSE)</f>
        <v>#REF!</v>
      </c>
      <c r="I15687" s="10" t="e">
        <f>VLOOKUP(A15687,#REF!,4,FALSE)</f>
        <v>#REF!</v>
      </c>
      <c r="J15687" s="31" t="s">
        <v>10536</v>
      </c>
      <c r="K15687" s="10" t="str">
        <f t="shared" si="245"/>
        <v>녹취기/RT-151[알티폰][알티폰]</v>
      </c>
      <c r="L15687" s="31" t="s">
        <v>44084</v>
      </c>
    </row>
    <row r="15688" spans="1:12" x14ac:dyDescent="0.15">
      <c r="A15688" s="31" t="s">
        <v>24567</v>
      </c>
      <c r="B15688" s="31" t="s">
        <v>57070</v>
      </c>
      <c r="C15688" s="32">
        <v>26000</v>
      </c>
      <c r="D15688" s="31" t="s">
        <v>111</v>
      </c>
      <c r="E15688" s="31" t="s">
        <v>67</v>
      </c>
      <c r="F15688" s="31" t="s">
        <v>10067</v>
      </c>
      <c r="H15688" s="10" t="e">
        <f>VLOOKUP(A15688,#REF!,3,FALSE)</f>
        <v>#REF!</v>
      </c>
      <c r="I15688" s="10" t="e">
        <f>VLOOKUP(A15688,#REF!,4,FALSE)</f>
        <v>#REF!</v>
      </c>
      <c r="J15688" s="31" t="s">
        <v>10536</v>
      </c>
      <c r="K15688" s="10" t="str">
        <f t="shared" si="245"/>
        <v>전화기/RT-1500[알티폰][알티폰]</v>
      </c>
      <c r="L15688" s="31" t="s">
        <v>44085</v>
      </c>
    </row>
    <row r="15689" spans="1:12" x14ac:dyDescent="0.15">
      <c r="A15689" s="31" t="s">
        <v>24569</v>
      </c>
      <c r="B15689" s="31" t="s">
        <v>57071</v>
      </c>
      <c r="C15689" s="32">
        <v>5200</v>
      </c>
      <c r="D15689" s="31" t="s">
        <v>7558</v>
      </c>
      <c r="E15689" s="31" t="s">
        <v>67</v>
      </c>
      <c r="F15689" s="31" t="s">
        <v>10130</v>
      </c>
      <c r="H15689" s="10" t="e">
        <f>VLOOKUP(A15689,#REF!,3,FALSE)</f>
        <v>#REF!</v>
      </c>
      <c r="I15689" s="10" t="e">
        <f>VLOOKUP(A15689,#REF!,4,FALSE)</f>
        <v>#REF!</v>
      </c>
      <c r="J15689" s="31" t="s">
        <v>10352</v>
      </c>
      <c r="K15689" s="10" t="str">
        <f t="shared" si="245"/>
        <v>열쇠고리/9813(구:K0004)[아트사인][아트사인]</v>
      </c>
      <c r="L15689" s="31" t="s">
        <v>44086</v>
      </c>
    </row>
    <row r="15690" spans="1:12" x14ac:dyDescent="0.15">
      <c r="A15690" s="31" t="s">
        <v>24568</v>
      </c>
      <c r="B15690" s="31" t="s">
        <v>57071</v>
      </c>
      <c r="C15690" s="32">
        <v>5200</v>
      </c>
      <c r="D15690" s="31" t="s">
        <v>7558</v>
      </c>
      <c r="E15690" s="31" t="s">
        <v>67</v>
      </c>
      <c r="F15690" s="31" t="s">
        <v>10130</v>
      </c>
      <c r="H15690" s="10" t="e">
        <f>VLOOKUP(A15690,#REF!,3,FALSE)</f>
        <v>#REF!</v>
      </c>
      <c r="I15690" s="10" t="e">
        <f>VLOOKUP(A15690,#REF!,4,FALSE)</f>
        <v>#REF!</v>
      </c>
      <c r="J15690" s="31" t="s">
        <v>10352</v>
      </c>
      <c r="K15690" s="10" t="str">
        <f t="shared" si="245"/>
        <v>열쇠고리/9813(구:K0004)[아트사인][아트사인]</v>
      </c>
      <c r="L15690" s="31" t="s">
        <v>111</v>
      </c>
    </row>
    <row r="15691" spans="1:12" x14ac:dyDescent="0.15">
      <c r="A15691" s="31" t="s">
        <v>24570</v>
      </c>
      <c r="B15691" s="31" t="s">
        <v>57072</v>
      </c>
      <c r="C15691" s="32">
        <v>6000</v>
      </c>
      <c r="D15691" s="31" t="s">
        <v>7559</v>
      </c>
      <c r="E15691" s="31" t="s">
        <v>67</v>
      </c>
      <c r="F15691" s="31" t="s">
        <v>10130</v>
      </c>
      <c r="H15691" s="10" t="e">
        <f>VLOOKUP(A15691,#REF!,3,FALSE)</f>
        <v>#REF!</v>
      </c>
      <c r="I15691" s="10" t="e">
        <f>VLOOKUP(A15691,#REF!,4,FALSE)</f>
        <v>#REF!</v>
      </c>
      <c r="J15691" s="31" t="s">
        <v>10352</v>
      </c>
      <c r="K15691" s="10" t="str">
        <f t="shared" si="245"/>
        <v>열쇠고리/9814(구:K0005)[아트사인][아트사인]</v>
      </c>
      <c r="L15691" s="31" t="s">
        <v>111</v>
      </c>
    </row>
    <row r="15692" spans="1:12" x14ac:dyDescent="0.15">
      <c r="A15692" s="31" t="s">
        <v>24571</v>
      </c>
      <c r="B15692" s="31" t="s">
        <v>57072</v>
      </c>
      <c r="C15692" s="32">
        <v>6000</v>
      </c>
      <c r="D15692" s="31" t="s">
        <v>7559</v>
      </c>
      <c r="E15692" s="31" t="s">
        <v>67</v>
      </c>
      <c r="F15692" s="31" t="s">
        <v>10130</v>
      </c>
      <c r="H15692" s="10" t="e">
        <f>VLOOKUP(A15692,#REF!,3,FALSE)</f>
        <v>#REF!</v>
      </c>
      <c r="I15692" s="10" t="e">
        <f>VLOOKUP(A15692,#REF!,4,FALSE)</f>
        <v>#REF!</v>
      </c>
      <c r="J15692" s="31" t="s">
        <v>10352</v>
      </c>
      <c r="K15692" s="10" t="str">
        <f t="shared" si="245"/>
        <v>열쇠고리/9814(구:K0005)[아트사인][아트사인]</v>
      </c>
      <c r="L15692" s="31" t="s">
        <v>44087</v>
      </c>
    </row>
    <row r="15693" spans="1:12" x14ac:dyDescent="0.15">
      <c r="A15693" s="31" t="s">
        <v>24572</v>
      </c>
      <c r="B15693" s="31" t="s">
        <v>57073</v>
      </c>
      <c r="C15693" s="32">
        <v>9600</v>
      </c>
      <c r="D15693" s="31" t="s">
        <v>7587</v>
      </c>
      <c r="E15693" s="31" t="s">
        <v>67</v>
      </c>
      <c r="F15693" s="31" t="s">
        <v>10130</v>
      </c>
      <c r="H15693" s="10" t="e">
        <f>VLOOKUP(A15693,#REF!,3,FALSE)</f>
        <v>#REF!</v>
      </c>
      <c r="I15693" s="10" t="e">
        <f>VLOOKUP(A15693,#REF!,4,FALSE)</f>
        <v>#REF!</v>
      </c>
      <c r="J15693" s="31" t="s">
        <v>10352</v>
      </c>
      <c r="K15693" s="10" t="str">
        <f t="shared" si="245"/>
        <v>열쇠고리/K0007[아트사인][아트사인]</v>
      </c>
      <c r="L15693" s="31" t="s">
        <v>44088</v>
      </c>
    </row>
    <row r="15694" spans="1:12" x14ac:dyDescent="0.15">
      <c r="A15694" s="31" t="s">
        <v>24573</v>
      </c>
      <c r="B15694" s="31" t="s">
        <v>57074</v>
      </c>
      <c r="C15694" s="32">
        <v>2300</v>
      </c>
      <c r="D15694" s="31" t="s">
        <v>7564</v>
      </c>
      <c r="E15694" s="31" t="s">
        <v>81</v>
      </c>
      <c r="F15694" s="31" t="s">
        <v>10130</v>
      </c>
      <c r="H15694" s="10" t="e">
        <f>VLOOKUP(A15694,#REF!,3,FALSE)</f>
        <v>#REF!</v>
      </c>
      <c r="I15694" s="10" t="e">
        <f>VLOOKUP(A15694,#REF!,4,FALSE)</f>
        <v>#REF!</v>
      </c>
      <c r="J15694" s="31" t="s">
        <v>10352</v>
      </c>
      <c r="K15694" s="10" t="str">
        <f t="shared" si="245"/>
        <v>칼라키홀더/9819(구:K0011)[아트사인][아트사인]</v>
      </c>
      <c r="L15694" s="31" t="s">
        <v>44089</v>
      </c>
    </row>
    <row r="15695" spans="1:12" x14ac:dyDescent="0.15">
      <c r="A15695" s="31" t="s">
        <v>24575</v>
      </c>
      <c r="B15695" s="31" t="s">
        <v>57075</v>
      </c>
      <c r="C15695" s="32">
        <v>3600</v>
      </c>
      <c r="D15695" s="31" t="s">
        <v>7561</v>
      </c>
      <c r="E15695" s="31" t="s">
        <v>67</v>
      </c>
      <c r="F15695" s="31" t="s">
        <v>10130</v>
      </c>
      <c r="H15695" s="10" t="e">
        <f>VLOOKUP(A15695,#REF!,3,FALSE)</f>
        <v>#REF!</v>
      </c>
      <c r="I15695" s="10" t="e">
        <f>VLOOKUP(A15695,#REF!,4,FALSE)</f>
        <v>#REF!</v>
      </c>
      <c r="J15695" s="31" t="s">
        <v>10352</v>
      </c>
      <c r="K15695" s="10" t="str">
        <f t="shared" si="245"/>
        <v>열쇠고리/9817(구:K0008)[아트사인][아트사인]</v>
      </c>
      <c r="L15695" s="31" t="s">
        <v>111</v>
      </c>
    </row>
    <row r="15696" spans="1:12" x14ac:dyDescent="0.15">
      <c r="A15696" s="31" t="s">
        <v>24574</v>
      </c>
      <c r="B15696" s="31" t="s">
        <v>57075</v>
      </c>
      <c r="C15696" s="32">
        <v>3600</v>
      </c>
      <c r="D15696" s="31" t="s">
        <v>7561</v>
      </c>
      <c r="E15696" s="31" t="s">
        <v>67</v>
      </c>
      <c r="F15696" s="31" t="s">
        <v>10130</v>
      </c>
      <c r="H15696" s="10" t="e">
        <f>VLOOKUP(A15696,#REF!,3,FALSE)</f>
        <v>#REF!</v>
      </c>
      <c r="I15696" s="10" t="e">
        <f>VLOOKUP(A15696,#REF!,4,FALSE)</f>
        <v>#REF!</v>
      </c>
      <c r="J15696" s="31" t="s">
        <v>10352</v>
      </c>
      <c r="K15696" s="10" t="str">
        <f t="shared" si="245"/>
        <v>열쇠고리/9817(구:K0008)[아트사인][아트사인]</v>
      </c>
      <c r="L15696" s="31" t="s">
        <v>44090</v>
      </c>
    </row>
    <row r="15697" spans="1:12" x14ac:dyDescent="0.15">
      <c r="A15697" s="31" t="s">
        <v>24576</v>
      </c>
      <c r="B15697" s="31" t="s">
        <v>57076</v>
      </c>
      <c r="C15697" s="32">
        <v>19000</v>
      </c>
      <c r="D15697" s="31" t="s">
        <v>2842</v>
      </c>
      <c r="E15697" s="31" t="s">
        <v>861</v>
      </c>
      <c r="F15697" s="31" t="s">
        <v>10049</v>
      </c>
      <c r="H15697" s="10" t="e">
        <f>VLOOKUP(A15697,#REF!,3,FALSE)</f>
        <v>#REF!</v>
      </c>
      <c r="I15697" s="10" t="e">
        <f>VLOOKUP(A15697,#REF!,4,FALSE)</f>
        <v>#REF!</v>
      </c>
      <c r="J15697" s="31" t="s">
        <v>10618</v>
      </c>
      <c r="K15697" s="10" t="str">
        <f t="shared" si="245"/>
        <v>체중계/디지털/MU-918S(DY-918S)[모닝업][모닝업]</v>
      </c>
      <c r="L15697" s="31" t="s">
        <v>67158</v>
      </c>
    </row>
    <row r="15698" spans="1:12" x14ac:dyDescent="0.15">
      <c r="A15698" s="31" t="s">
        <v>62638</v>
      </c>
      <c r="B15698" s="31" t="s">
        <v>68373</v>
      </c>
      <c r="C15698" s="32">
        <v>14000</v>
      </c>
      <c r="D15698" s="31" t="s">
        <v>64510</v>
      </c>
      <c r="E15698" s="31" t="s">
        <v>67</v>
      </c>
      <c r="F15698" s="31" t="s">
        <v>10049</v>
      </c>
      <c r="H15698" s="10" t="e">
        <f>VLOOKUP(A15698,#REF!,3,FALSE)</f>
        <v>#REF!</v>
      </c>
      <c r="I15698" s="10" t="e">
        <f>VLOOKUP(A15698,#REF!,4,FALSE)</f>
        <v>#REF!</v>
      </c>
      <c r="J15698" s="31" t="s">
        <v>67599</v>
      </c>
      <c r="K15698" s="10" t="str">
        <f t="shared" si="245"/>
        <v>체중계/아날로그/DY-920S[대양신리][대양신리]</v>
      </c>
      <c r="L15698" s="31" t="s">
        <v>66570</v>
      </c>
    </row>
    <row r="15699" spans="1:12" x14ac:dyDescent="0.15">
      <c r="A15699" s="31" t="s">
        <v>24577</v>
      </c>
      <c r="B15699" s="31" t="s">
        <v>57077</v>
      </c>
      <c r="C15699" s="32">
        <v>4500</v>
      </c>
      <c r="D15699" s="31" t="s">
        <v>872</v>
      </c>
      <c r="E15699" s="31" t="s">
        <v>81</v>
      </c>
      <c r="F15699" s="31" t="s">
        <v>10181</v>
      </c>
      <c r="H15699" s="10" t="e">
        <f>VLOOKUP(A15699,#REF!,3,FALSE)</f>
        <v>#REF!</v>
      </c>
      <c r="I15699" s="10" t="e">
        <f>VLOOKUP(A15699,#REF!,4,FALSE)</f>
        <v>#REF!</v>
      </c>
      <c r="J15699" s="31" t="s">
        <v>10449</v>
      </c>
      <c r="K15699" s="10" t="str">
        <f t="shared" si="245"/>
        <v>핫홀더[천하][천하]</v>
      </c>
      <c r="L15699" s="31" t="s">
        <v>44091</v>
      </c>
    </row>
    <row r="15700" spans="1:12" x14ac:dyDescent="0.15">
      <c r="A15700" s="31" t="s">
        <v>24578</v>
      </c>
      <c r="B15700" s="31" t="s">
        <v>57078</v>
      </c>
      <c r="C15700" s="32">
        <v>10800</v>
      </c>
      <c r="D15700" s="31" t="s">
        <v>7820</v>
      </c>
      <c r="E15700" s="31" t="s">
        <v>67</v>
      </c>
      <c r="F15700" s="31" t="s">
        <v>10024</v>
      </c>
      <c r="H15700" s="10" t="e">
        <f>VLOOKUP(A15700,#REF!,3,FALSE)</f>
        <v>#REF!</v>
      </c>
      <c r="I15700" s="10" t="e">
        <f>VLOOKUP(A15700,#REF!,4,FALSE)</f>
        <v>#REF!</v>
      </c>
      <c r="J15700" s="31" t="s">
        <v>10410</v>
      </c>
      <c r="K15700" s="10" t="str">
        <f t="shared" si="245"/>
        <v>전통윷/12000[육형제][육형제]</v>
      </c>
      <c r="L15700" s="31" t="s">
        <v>44092</v>
      </c>
    </row>
    <row r="15701" spans="1:12" x14ac:dyDescent="0.15">
      <c r="A15701" s="31" t="s">
        <v>24579</v>
      </c>
      <c r="B15701" s="31" t="s">
        <v>57079</v>
      </c>
      <c r="C15701" s="32">
        <v>3600</v>
      </c>
      <c r="D15701" s="31" t="s">
        <v>7821</v>
      </c>
      <c r="E15701" s="31" t="s">
        <v>67</v>
      </c>
      <c r="F15701" s="31" t="s">
        <v>10024</v>
      </c>
      <c r="H15701" s="10" t="e">
        <f>VLOOKUP(A15701,#REF!,3,FALSE)</f>
        <v>#REF!</v>
      </c>
      <c r="I15701" s="10" t="e">
        <f>VLOOKUP(A15701,#REF!,4,FALSE)</f>
        <v>#REF!</v>
      </c>
      <c r="J15701" s="31" t="s">
        <v>10410</v>
      </c>
      <c r="K15701" s="10" t="str">
        <f t="shared" si="245"/>
        <v>전통윷/4000[육형제][육형제]</v>
      </c>
      <c r="L15701" s="31" t="s">
        <v>44093</v>
      </c>
    </row>
    <row r="15702" spans="1:12" x14ac:dyDescent="0.15">
      <c r="A15702" s="31" t="s">
        <v>24580</v>
      </c>
      <c r="B15702" s="31" t="s">
        <v>57080</v>
      </c>
      <c r="C15702" s="32">
        <v>23000</v>
      </c>
      <c r="D15702" s="31" t="s">
        <v>7818</v>
      </c>
      <c r="E15702" s="31" t="s">
        <v>67</v>
      </c>
      <c r="F15702" s="31" t="s">
        <v>10024</v>
      </c>
      <c r="H15702" s="10" t="e">
        <f>VLOOKUP(A15702,#REF!,3,FALSE)</f>
        <v>#REF!</v>
      </c>
      <c r="I15702" s="10" t="e">
        <f>VLOOKUP(A15702,#REF!,4,FALSE)</f>
        <v>#REF!</v>
      </c>
      <c r="J15702" s="31" t="s">
        <v>10410</v>
      </c>
      <c r="K15702" s="10" t="str">
        <f t="shared" si="245"/>
        <v>장기알/나무[육형제][육형제]</v>
      </c>
      <c r="L15702" s="31" t="s">
        <v>44094</v>
      </c>
    </row>
    <row r="15703" spans="1:12" x14ac:dyDescent="0.15">
      <c r="A15703" s="31" t="s">
        <v>24581</v>
      </c>
      <c r="B15703" s="31" t="s">
        <v>57081</v>
      </c>
      <c r="C15703" s="32">
        <v>5400</v>
      </c>
      <c r="D15703" s="31" t="s">
        <v>7822</v>
      </c>
      <c r="E15703" s="31" t="s">
        <v>81</v>
      </c>
      <c r="F15703" s="31" t="s">
        <v>10024</v>
      </c>
      <c r="H15703" s="10" t="e">
        <f>VLOOKUP(A15703,#REF!,3,FALSE)</f>
        <v>#REF!</v>
      </c>
      <c r="I15703" s="10" t="e">
        <f>VLOOKUP(A15703,#REF!,4,FALSE)</f>
        <v>#REF!</v>
      </c>
      <c r="J15703" s="31" t="s">
        <v>10410</v>
      </c>
      <c r="K15703" s="10" t="str">
        <f t="shared" si="245"/>
        <v>전통윷/윷놀이세트[육형제][육형제]</v>
      </c>
      <c r="L15703" s="31" t="s">
        <v>44095</v>
      </c>
    </row>
    <row r="15704" spans="1:12" x14ac:dyDescent="0.15">
      <c r="A15704" s="31" t="s">
        <v>24582</v>
      </c>
      <c r="B15704" s="31" t="s">
        <v>57082</v>
      </c>
      <c r="C15704" s="32">
        <v>22500</v>
      </c>
      <c r="D15704" s="31" t="s">
        <v>7815</v>
      </c>
      <c r="E15704" s="31" t="s">
        <v>67</v>
      </c>
      <c r="F15704" s="31" t="s">
        <v>10024</v>
      </c>
      <c r="H15704" s="10" t="e">
        <f>VLOOKUP(A15704,#REF!,3,FALSE)</f>
        <v>#REF!</v>
      </c>
      <c r="I15704" s="10" t="e">
        <f>VLOOKUP(A15704,#REF!,4,FALSE)</f>
        <v>#REF!</v>
      </c>
      <c r="J15704" s="31" t="s">
        <v>10410</v>
      </c>
      <c r="K15704" s="10" t="str">
        <f t="shared" si="245"/>
        <v>바둑판/8부평판/HJGO08A[육형제][육형제]</v>
      </c>
      <c r="L15704" s="31" t="s">
        <v>44096</v>
      </c>
    </row>
    <row r="15705" spans="1:12" x14ac:dyDescent="0.15">
      <c r="A15705" s="31" t="s">
        <v>24583</v>
      </c>
      <c r="B15705" s="31" t="s">
        <v>57083</v>
      </c>
      <c r="C15705" s="32">
        <v>4000</v>
      </c>
      <c r="D15705" s="31" t="s">
        <v>7021</v>
      </c>
      <c r="E15705" s="31" t="s">
        <v>67</v>
      </c>
      <c r="F15705" s="31" t="s">
        <v>10156</v>
      </c>
      <c r="H15705" s="10" t="e">
        <f>VLOOKUP(A15705,#REF!,3,FALSE)</f>
        <v>#REF!</v>
      </c>
      <c r="I15705" s="10" t="e">
        <f>VLOOKUP(A15705,#REF!,4,FALSE)</f>
        <v>#REF!</v>
      </c>
      <c r="J15705" s="31" t="s">
        <v>10848</v>
      </c>
      <c r="K15705" s="10" t="str">
        <f t="shared" si="245"/>
        <v>육각렌치[퀸즈][퀸즈]</v>
      </c>
      <c r="L15705" s="31" t="s">
        <v>44097</v>
      </c>
    </row>
    <row r="15706" spans="1:12" x14ac:dyDescent="0.15">
      <c r="A15706" s="31" t="s">
        <v>24584</v>
      </c>
      <c r="B15706" s="31" t="s">
        <v>57083</v>
      </c>
      <c r="C15706" s="32">
        <v>40000</v>
      </c>
      <c r="D15706" s="31" t="s">
        <v>7021</v>
      </c>
      <c r="E15706" s="31" t="s">
        <v>68</v>
      </c>
      <c r="F15706" s="31" t="s">
        <v>10156</v>
      </c>
      <c r="H15706" s="10" t="e">
        <f>VLOOKUP(A15706,#REF!,3,FALSE)</f>
        <v>#REF!</v>
      </c>
      <c r="I15706" s="10" t="e">
        <f>VLOOKUP(A15706,#REF!,4,FALSE)</f>
        <v>#REF!</v>
      </c>
      <c r="J15706" s="31" t="s">
        <v>10848</v>
      </c>
      <c r="K15706" s="10" t="str">
        <f t="shared" si="245"/>
        <v>육각렌치[퀸즈][퀸즈]</v>
      </c>
      <c r="L15706" s="31" t="s">
        <v>44098</v>
      </c>
    </row>
    <row r="15707" spans="1:12" x14ac:dyDescent="0.15">
      <c r="A15707" s="31" t="s">
        <v>24588</v>
      </c>
      <c r="B15707" s="31" t="s">
        <v>57084</v>
      </c>
      <c r="C15707" s="32">
        <v>3500</v>
      </c>
      <c r="D15707" s="31" t="s">
        <v>4718</v>
      </c>
      <c r="E15707" s="31" t="s">
        <v>67</v>
      </c>
      <c r="F15707" s="31" t="s">
        <v>10161</v>
      </c>
      <c r="H15707" s="10" t="e">
        <f>VLOOKUP(A15707,#REF!,3,FALSE)</f>
        <v>#REF!</v>
      </c>
      <c r="I15707" s="10" t="e">
        <f>VLOOKUP(A15707,#REF!,4,FALSE)</f>
        <v>#REF!</v>
      </c>
      <c r="J15707" s="31" t="s">
        <v>10506</v>
      </c>
      <c r="K15707" s="10" t="str">
        <f t="shared" si="245"/>
        <v>록타이트/순간접착제/401[헨켈][헨켈]</v>
      </c>
      <c r="L15707" s="31" t="s">
        <v>44099</v>
      </c>
    </row>
    <row r="15708" spans="1:12" x14ac:dyDescent="0.15">
      <c r="A15708" s="31" t="s">
        <v>24586</v>
      </c>
      <c r="B15708" s="31" t="s">
        <v>57084</v>
      </c>
      <c r="C15708" s="32">
        <v>17500</v>
      </c>
      <c r="D15708" s="31" t="s">
        <v>4718</v>
      </c>
      <c r="E15708" s="31" t="s">
        <v>58</v>
      </c>
      <c r="F15708" s="31" t="s">
        <v>10161</v>
      </c>
      <c r="H15708" s="10" t="e">
        <f>VLOOKUP(A15708,#REF!,3,FALSE)</f>
        <v>#REF!</v>
      </c>
      <c r="I15708" s="10" t="e">
        <f>VLOOKUP(A15708,#REF!,4,FALSE)</f>
        <v>#REF!</v>
      </c>
      <c r="J15708" s="31" t="s">
        <v>10506</v>
      </c>
      <c r="K15708" s="10" t="str">
        <f t="shared" si="245"/>
        <v>록타이트/순간접착제/401[헨켈][헨켈]</v>
      </c>
      <c r="L15708" s="31" t="s">
        <v>111</v>
      </c>
    </row>
    <row r="15709" spans="1:12" x14ac:dyDescent="0.15">
      <c r="A15709" s="31" t="s">
        <v>24587</v>
      </c>
      <c r="B15709" s="31" t="s">
        <v>57084</v>
      </c>
      <c r="C15709" s="32">
        <v>87500</v>
      </c>
      <c r="D15709" s="31" t="s">
        <v>4718</v>
      </c>
      <c r="E15709" s="31" t="s">
        <v>68</v>
      </c>
      <c r="F15709" s="31" t="s">
        <v>10161</v>
      </c>
      <c r="H15709" s="10" t="e">
        <f>VLOOKUP(A15709,#REF!,3,FALSE)</f>
        <v>#REF!</v>
      </c>
      <c r="I15709" s="10" t="e">
        <f>VLOOKUP(A15709,#REF!,4,FALSE)</f>
        <v>#REF!</v>
      </c>
      <c r="J15709" s="31" t="s">
        <v>10506</v>
      </c>
      <c r="K15709" s="10" t="str">
        <f t="shared" si="245"/>
        <v>록타이트/순간접착제/401[헨켈][헨켈]</v>
      </c>
      <c r="L15709" s="31" t="s">
        <v>44099</v>
      </c>
    </row>
    <row r="15710" spans="1:12" x14ac:dyDescent="0.15">
      <c r="A15710" s="31" t="s">
        <v>24585</v>
      </c>
      <c r="B15710" s="31" t="s">
        <v>57084</v>
      </c>
      <c r="C15710" s="32">
        <v>10500</v>
      </c>
      <c r="D15710" s="31" t="s">
        <v>4718</v>
      </c>
      <c r="E15710" s="31" t="s">
        <v>58</v>
      </c>
      <c r="F15710" s="31" t="s">
        <v>10161</v>
      </c>
      <c r="H15710" s="10" t="e">
        <f>VLOOKUP(A15710,#REF!,3,FALSE)</f>
        <v>#REF!</v>
      </c>
      <c r="I15710" s="10" t="e">
        <f>VLOOKUP(A15710,#REF!,4,FALSE)</f>
        <v>#REF!</v>
      </c>
      <c r="J15710" s="31" t="s">
        <v>10506</v>
      </c>
      <c r="K15710" s="10" t="str">
        <f t="shared" si="245"/>
        <v>록타이트/순간접착제/401[헨켈][헨켈]</v>
      </c>
      <c r="L15710" s="31" t="s">
        <v>111</v>
      </c>
    </row>
    <row r="15711" spans="1:12" x14ac:dyDescent="0.15">
      <c r="A15711" s="31" t="s">
        <v>24589</v>
      </c>
      <c r="B15711" s="31" t="s">
        <v>57085</v>
      </c>
      <c r="C15711" s="32">
        <v>4700</v>
      </c>
      <c r="D15711" s="31" t="s">
        <v>6776</v>
      </c>
      <c r="E15711" s="31" t="s">
        <v>68</v>
      </c>
      <c r="F15711" s="31" t="s">
        <v>10197</v>
      </c>
      <c r="H15711" s="10" t="e">
        <f>VLOOKUP(A15711,#REF!,3,FALSE)</f>
        <v>#REF!</v>
      </c>
      <c r="I15711" s="10" t="e">
        <f>VLOOKUP(A15711,#REF!,4,FALSE)</f>
        <v>#REF!</v>
      </c>
      <c r="J15711" s="31" t="s">
        <v>10619</v>
      </c>
      <c r="K15711" s="10" t="str">
        <f t="shared" si="245"/>
        <v>보이차[티젠][티젠]</v>
      </c>
      <c r="L15711" s="31" t="s">
        <v>44100</v>
      </c>
    </row>
    <row r="15712" spans="1:12" x14ac:dyDescent="0.15">
      <c r="A15712" s="31" t="s">
        <v>62639</v>
      </c>
      <c r="B15712" s="31" t="s">
        <v>68374</v>
      </c>
      <c r="C15712" s="32">
        <v>6600</v>
      </c>
      <c r="D15712" s="31" t="s">
        <v>64511</v>
      </c>
      <c r="E15712" s="31" t="s">
        <v>68</v>
      </c>
      <c r="F15712" s="31" t="s">
        <v>10197</v>
      </c>
      <c r="H15712" s="10" t="e">
        <f>VLOOKUP(A15712,#REF!,3,FALSE)</f>
        <v>#REF!</v>
      </c>
      <c r="I15712" s="10" t="e">
        <f>VLOOKUP(A15712,#REF!,4,FALSE)</f>
        <v>#REF!</v>
      </c>
      <c r="J15712" s="31" t="s">
        <v>10619</v>
      </c>
      <c r="K15712" s="10" t="str">
        <f t="shared" si="245"/>
        <v>마테차/로스트[티젠][티젠]</v>
      </c>
      <c r="L15712" s="31" t="s">
        <v>66571</v>
      </c>
    </row>
    <row r="15713" spans="1:12" x14ac:dyDescent="0.15">
      <c r="A15713" s="31" t="s">
        <v>24590</v>
      </c>
      <c r="B15713" s="31" t="s">
        <v>57086</v>
      </c>
      <c r="C15713" s="32">
        <v>13500</v>
      </c>
      <c r="D15713" s="31" t="s">
        <v>7383</v>
      </c>
      <c r="E15713" s="31" t="s">
        <v>67</v>
      </c>
      <c r="F15713" s="31" t="s">
        <v>9993</v>
      </c>
      <c r="H15713" s="10" t="e">
        <f>VLOOKUP(A15713,#REF!,3,FALSE)</f>
        <v>#REF!</v>
      </c>
      <c r="I15713" s="10" t="e">
        <f>VLOOKUP(A15713,#REF!,4,FALSE)</f>
        <v>#REF!</v>
      </c>
      <c r="J15713" s="31" t="s">
        <v>10620</v>
      </c>
      <c r="K15713" s="10" t="str">
        <f t="shared" si="245"/>
        <v>아크릴쟁반/뉴그린직사각[앤하우스][앤하우스]</v>
      </c>
      <c r="L15713" s="31" t="s">
        <v>44101</v>
      </c>
    </row>
    <row r="15714" spans="1:12" x14ac:dyDescent="0.15">
      <c r="A15714" s="31" t="s">
        <v>24591</v>
      </c>
      <c r="B15714" s="31" t="s">
        <v>57086</v>
      </c>
      <c r="C15714" s="32">
        <v>10600</v>
      </c>
      <c r="D15714" s="31" t="s">
        <v>7382</v>
      </c>
      <c r="E15714" s="31" t="s">
        <v>67</v>
      </c>
      <c r="F15714" s="31" t="s">
        <v>9993</v>
      </c>
      <c r="H15714" s="10" t="e">
        <f>VLOOKUP(A15714,#REF!,3,FALSE)</f>
        <v>#REF!</v>
      </c>
      <c r="I15714" s="10" t="e">
        <f>VLOOKUP(A15714,#REF!,4,FALSE)</f>
        <v>#REF!</v>
      </c>
      <c r="J15714" s="31" t="s">
        <v>10620</v>
      </c>
      <c r="K15714" s="10" t="str">
        <f t="shared" si="245"/>
        <v>아크릴쟁반/뉴그린직사각[앤하우스][앤하우스]</v>
      </c>
      <c r="L15714" s="31" t="s">
        <v>44102</v>
      </c>
    </row>
    <row r="15715" spans="1:12" x14ac:dyDescent="0.15">
      <c r="A15715" s="31" t="s">
        <v>24592</v>
      </c>
      <c r="B15715" s="31" t="s">
        <v>57086</v>
      </c>
      <c r="C15715" s="32">
        <v>8200</v>
      </c>
      <c r="D15715" s="31" t="s">
        <v>7381</v>
      </c>
      <c r="E15715" s="31" t="s">
        <v>67</v>
      </c>
      <c r="F15715" s="31" t="s">
        <v>9993</v>
      </c>
      <c r="H15715" s="10" t="e">
        <f>VLOOKUP(A15715,#REF!,3,FALSE)</f>
        <v>#REF!</v>
      </c>
      <c r="I15715" s="10" t="e">
        <f>VLOOKUP(A15715,#REF!,4,FALSE)</f>
        <v>#REF!</v>
      </c>
      <c r="J15715" s="31" t="s">
        <v>10620</v>
      </c>
      <c r="K15715" s="10" t="str">
        <f t="shared" si="245"/>
        <v>아크릴쟁반/뉴그린직사각[앤하우스][앤하우스]</v>
      </c>
      <c r="L15715" s="31" t="s">
        <v>44103</v>
      </c>
    </row>
    <row r="15716" spans="1:12" x14ac:dyDescent="0.15">
      <c r="A15716" s="31" t="s">
        <v>24593</v>
      </c>
      <c r="B15716" s="31" t="s">
        <v>56699</v>
      </c>
      <c r="C15716" s="32">
        <v>7500</v>
      </c>
      <c r="D15716" s="31" t="s">
        <v>6843</v>
      </c>
      <c r="E15716" s="31" t="s">
        <v>1122</v>
      </c>
      <c r="F15716" s="31" t="s">
        <v>10227</v>
      </c>
      <c r="H15716" s="10" t="e">
        <f>VLOOKUP(A15716,#REF!,3,FALSE)</f>
        <v>#REF!</v>
      </c>
      <c r="I15716" s="10" t="e">
        <f>VLOOKUP(A15716,#REF!,4,FALSE)</f>
        <v>#REF!</v>
      </c>
      <c r="J15716" s="31" t="s">
        <v>10558</v>
      </c>
      <c r="K15716" s="10" t="str">
        <f t="shared" si="245"/>
        <v>커피스틱[우일프라텍][우일프라텍]</v>
      </c>
      <c r="L15716" s="31" t="s">
        <v>44104</v>
      </c>
    </row>
    <row r="15717" spans="1:12" x14ac:dyDescent="0.15">
      <c r="A15717" s="31" t="s">
        <v>24594</v>
      </c>
      <c r="B15717" s="31" t="s">
        <v>57087</v>
      </c>
      <c r="C15717" s="32">
        <v>3700</v>
      </c>
      <c r="D15717" s="31" t="s">
        <v>7282</v>
      </c>
      <c r="E15717" s="31" t="s">
        <v>67</v>
      </c>
      <c r="F15717" s="31" t="s">
        <v>10040</v>
      </c>
      <c r="H15717" s="10" t="e">
        <f>VLOOKUP(A15717,#REF!,3,FALSE)</f>
        <v>#REF!</v>
      </c>
      <c r="I15717" s="10" t="e">
        <f>VLOOKUP(A15717,#REF!,4,FALSE)</f>
        <v>#REF!</v>
      </c>
      <c r="J15717" s="31" t="s">
        <v>10621</v>
      </c>
      <c r="K15717" s="10" t="str">
        <f t="shared" si="245"/>
        <v>발보호패드/굽은엄지발편한[해피피트][해피피트]</v>
      </c>
      <c r="L15717" s="31" t="s">
        <v>44105</v>
      </c>
    </row>
    <row r="15718" spans="1:12" x14ac:dyDescent="0.15">
      <c r="A15718" s="31" t="s">
        <v>24595</v>
      </c>
      <c r="B15718" s="31" t="s">
        <v>57088</v>
      </c>
      <c r="C15718" s="32">
        <v>3700</v>
      </c>
      <c r="D15718" s="31" t="s">
        <v>7282</v>
      </c>
      <c r="E15718" s="31" t="s">
        <v>67</v>
      </c>
      <c r="F15718" s="31" t="s">
        <v>10040</v>
      </c>
      <c r="H15718" s="10" t="e">
        <f>VLOOKUP(A15718,#REF!,3,FALSE)</f>
        <v>#REF!</v>
      </c>
      <c r="I15718" s="10" t="e">
        <f>VLOOKUP(A15718,#REF!,4,FALSE)</f>
        <v>#REF!</v>
      </c>
      <c r="J15718" s="31" t="s">
        <v>10621</v>
      </c>
      <c r="K15718" s="10" t="str">
        <f t="shared" si="245"/>
        <v>발보호패드/굳은살쿠션[해피피트][해피피트]</v>
      </c>
      <c r="L15718" s="31" t="s">
        <v>44106</v>
      </c>
    </row>
    <row r="15719" spans="1:12" x14ac:dyDescent="0.15">
      <c r="A15719" s="31" t="s">
        <v>24596</v>
      </c>
      <c r="B15719" s="31" t="s">
        <v>57089</v>
      </c>
      <c r="C15719" s="32">
        <v>3700</v>
      </c>
      <c r="D15719" s="31" t="s">
        <v>7741</v>
      </c>
      <c r="E15719" s="31" t="s">
        <v>67</v>
      </c>
      <c r="F15719" s="31" t="s">
        <v>10040</v>
      </c>
      <c r="H15719" s="10" t="e">
        <f>VLOOKUP(A15719,#REF!,3,FALSE)</f>
        <v>#REF!</v>
      </c>
      <c r="I15719" s="10" t="e">
        <f>VLOOKUP(A15719,#REF!,4,FALSE)</f>
        <v>#REF!</v>
      </c>
      <c r="J15719" s="31" t="s">
        <v>10621</v>
      </c>
      <c r="K15719" s="10" t="str">
        <f t="shared" si="245"/>
        <v>발보호패드/티눈보호[해피피트][해피피트]</v>
      </c>
      <c r="L15719" s="31" t="s">
        <v>44107</v>
      </c>
    </row>
    <row r="15720" spans="1:12" x14ac:dyDescent="0.15">
      <c r="A15720" s="31" t="s">
        <v>24598</v>
      </c>
      <c r="B15720" s="31" t="s">
        <v>60530</v>
      </c>
      <c r="C15720" s="32">
        <v>800</v>
      </c>
      <c r="D15720" s="31" t="s">
        <v>7712</v>
      </c>
      <c r="E15720" s="31" t="s">
        <v>67</v>
      </c>
      <c r="F15720" s="31" t="s">
        <v>9825</v>
      </c>
      <c r="H15720" s="10" t="e">
        <f>VLOOKUP(A15720,#REF!,3,FALSE)</f>
        <v>#REF!</v>
      </c>
      <c r="I15720" s="10" t="e">
        <f>VLOOKUP(A15720,#REF!,4,FALSE)</f>
        <v>#REF!</v>
      </c>
      <c r="J15720" s="31" t="s">
        <v>10622</v>
      </c>
      <c r="K15720" s="10" t="str">
        <f t="shared" si="245"/>
        <v>핫팩/손[하루온][하루온]</v>
      </c>
      <c r="L15720" s="31" t="s">
        <v>44109</v>
      </c>
    </row>
    <row r="15721" spans="1:12" x14ac:dyDescent="0.15">
      <c r="A15721" s="31" t="s">
        <v>24597</v>
      </c>
      <c r="B15721" s="31" t="s">
        <v>60530</v>
      </c>
      <c r="C15721" s="32">
        <v>8000</v>
      </c>
      <c r="D15721" s="31" t="s">
        <v>7712</v>
      </c>
      <c r="E15721" s="31" t="s">
        <v>253</v>
      </c>
      <c r="F15721" s="31" t="s">
        <v>9825</v>
      </c>
      <c r="H15721" s="10" t="e">
        <f>VLOOKUP(A15721,#REF!,3,FALSE)</f>
        <v>#REF!</v>
      </c>
      <c r="I15721" s="10" t="e">
        <f>VLOOKUP(A15721,#REF!,4,FALSE)</f>
        <v>#REF!</v>
      </c>
      <c r="J15721" s="31" t="s">
        <v>10622</v>
      </c>
      <c r="K15721" s="10" t="str">
        <f t="shared" si="245"/>
        <v>핫팩/손[하루온][하루온]</v>
      </c>
      <c r="L15721" s="31" t="s">
        <v>44108</v>
      </c>
    </row>
    <row r="15722" spans="1:12" x14ac:dyDescent="0.15">
      <c r="A15722" s="31" t="s">
        <v>24600</v>
      </c>
      <c r="B15722" s="31" t="s">
        <v>57090</v>
      </c>
      <c r="C15722" s="32">
        <v>800</v>
      </c>
      <c r="D15722" s="31" t="s">
        <v>7710</v>
      </c>
      <c r="E15722" s="31" t="s">
        <v>67</v>
      </c>
      <c r="F15722" s="31" t="s">
        <v>9825</v>
      </c>
      <c r="H15722" s="10" t="e">
        <f>VLOOKUP(A15722,#REF!,3,FALSE)</f>
        <v>#REF!</v>
      </c>
      <c r="I15722" s="10" t="e">
        <f>VLOOKUP(A15722,#REF!,4,FALSE)</f>
        <v>#REF!</v>
      </c>
      <c r="J15722" s="31" t="s">
        <v>10622</v>
      </c>
      <c r="K15722" s="10" t="str">
        <f t="shared" si="245"/>
        <v>핫팩[하루온][하루온]</v>
      </c>
      <c r="L15722" s="31" t="s">
        <v>44111</v>
      </c>
    </row>
    <row r="15723" spans="1:12" x14ac:dyDescent="0.15">
      <c r="A15723" s="31" t="s">
        <v>24599</v>
      </c>
      <c r="B15723" s="31" t="s">
        <v>57090</v>
      </c>
      <c r="C15723" s="32">
        <v>8000</v>
      </c>
      <c r="D15723" s="31" t="s">
        <v>7710</v>
      </c>
      <c r="E15723" s="31" t="s">
        <v>253</v>
      </c>
      <c r="F15723" s="31" t="s">
        <v>9825</v>
      </c>
      <c r="H15723" s="10" t="e">
        <f>VLOOKUP(A15723,#REF!,3,FALSE)</f>
        <v>#REF!</v>
      </c>
      <c r="I15723" s="10" t="e">
        <f>VLOOKUP(A15723,#REF!,4,FALSE)</f>
        <v>#REF!</v>
      </c>
      <c r="J15723" s="31" t="s">
        <v>10622</v>
      </c>
      <c r="K15723" s="10" t="str">
        <f t="shared" si="245"/>
        <v>핫팩[하루온][하루온]</v>
      </c>
      <c r="L15723" s="31" t="s">
        <v>44110</v>
      </c>
    </row>
    <row r="15724" spans="1:12" x14ac:dyDescent="0.15">
      <c r="A15724" s="31" t="s">
        <v>24601</v>
      </c>
      <c r="B15724" s="31" t="s">
        <v>57091</v>
      </c>
      <c r="C15724" s="32">
        <v>4000</v>
      </c>
      <c r="D15724" s="31" t="s">
        <v>8037</v>
      </c>
      <c r="E15724" s="31" t="s">
        <v>67</v>
      </c>
      <c r="F15724" s="31" t="s">
        <v>65033</v>
      </c>
      <c r="H15724" s="10" t="e">
        <f>VLOOKUP(A15724,#REF!,3,FALSE)</f>
        <v>#REF!</v>
      </c>
      <c r="I15724" s="10" t="e">
        <f>VLOOKUP(A15724,#REF!,4,FALSE)</f>
        <v>#REF!</v>
      </c>
      <c r="J15724" s="31" t="s">
        <v>10613</v>
      </c>
      <c r="K15724" s="10" t="str">
        <f t="shared" si="245"/>
        <v>전선몰드/연질/1호[생활낙원][생활낙원]</v>
      </c>
      <c r="L15724" s="31" t="s">
        <v>44112</v>
      </c>
    </row>
    <row r="15725" spans="1:12" x14ac:dyDescent="0.15">
      <c r="A15725" s="31" t="s">
        <v>24602</v>
      </c>
      <c r="B15725" s="31" t="s">
        <v>57092</v>
      </c>
      <c r="C15725" s="32">
        <v>3900</v>
      </c>
      <c r="D15725" s="31" t="s">
        <v>8040</v>
      </c>
      <c r="E15725" s="31" t="s">
        <v>3243</v>
      </c>
      <c r="F15725" s="31" t="s">
        <v>65033</v>
      </c>
      <c r="H15725" s="10" t="e">
        <f>VLOOKUP(A15725,#REF!,3,FALSE)</f>
        <v>#REF!</v>
      </c>
      <c r="I15725" s="10" t="e">
        <f>VLOOKUP(A15725,#REF!,4,FALSE)</f>
        <v>#REF!</v>
      </c>
      <c r="J15725" s="31" t="s">
        <v>10613</v>
      </c>
      <c r="K15725" s="10" t="str">
        <f t="shared" si="245"/>
        <v>전선몰드/우드/2호[생활낙원][생활낙원]</v>
      </c>
      <c r="L15725" s="31" t="s">
        <v>44113</v>
      </c>
    </row>
    <row r="15726" spans="1:12" x14ac:dyDescent="0.15">
      <c r="A15726" s="31" t="s">
        <v>24603</v>
      </c>
      <c r="B15726" s="31" t="s">
        <v>57093</v>
      </c>
      <c r="C15726" s="32">
        <v>5400</v>
      </c>
      <c r="D15726" s="31" t="s">
        <v>8034</v>
      </c>
      <c r="E15726" s="31" t="s">
        <v>3243</v>
      </c>
      <c r="F15726" s="31" t="s">
        <v>65033</v>
      </c>
      <c r="H15726" s="10" t="e">
        <f>VLOOKUP(A15726,#REF!,3,FALSE)</f>
        <v>#REF!</v>
      </c>
      <c r="I15726" s="10" t="e">
        <f>VLOOKUP(A15726,#REF!,4,FALSE)</f>
        <v>#REF!</v>
      </c>
      <c r="J15726" s="31" t="s">
        <v>10613</v>
      </c>
      <c r="K15726" s="10" t="str">
        <f t="shared" si="245"/>
        <v>전선몰드/알미늄/1호[생활낙원][생활낙원]</v>
      </c>
      <c r="L15726" s="31" t="s">
        <v>44114</v>
      </c>
    </row>
    <row r="15727" spans="1:12" x14ac:dyDescent="0.15">
      <c r="A15727" s="31" t="s">
        <v>24604</v>
      </c>
      <c r="B15727" s="31" t="s">
        <v>57094</v>
      </c>
      <c r="C15727" s="32">
        <v>6400</v>
      </c>
      <c r="D15727" s="31" t="s">
        <v>8035</v>
      </c>
      <c r="E15727" s="31" t="s">
        <v>3243</v>
      </c>
      <c r="F15727" s="31" t="s">
        <v>65033</v>
      </c>
      <c r="H15727" s="10" t="e">
        <f>VLOOKUP(A15727,#REF!,3,FALSE)</f>
        <v>#REF!</v>
      </c>
      <c r="I15727" s="10" t="e">
        <f>VLOOKUP(A15727,#REF!,4,FALSE)</f>
        <v>#REF!</v>
      </c>
      <c r="J15727" s="31" t="s">
        <v>10613</v>
      </c>
      <c r="K15727" s="10" t="str">
        <f t="shared" si="245"/>
        <v>전선몰드/알미늄/3호[생활낙원][생활낙원]</v>
      </c>
      <c r="L15727" s="31" t="s">
        <v>44115</v>
      </c>
    </row>
    <row r="15728" spans="1:12" x14ac:dyDescent="0.15">
      <c r="A15728" s="31" t="s">
        <v>24605</v>
      </c>
      <c r="B15728" s="31" t="s">
        <v>57095</v>
      </c>
      <c r="C15728" s="32">
        <v>5200</v>
      </c>
      <c r="D15728" s="31" t="s">
        <v>8041</v>
      </c>
      <c r="E15728" s="31" t="s">
        <v>3243</v>
      </c>
      <c r="F15728" s="31" t="s">
        <v>65033</v>
      </c>
      <c r="H15728" s="10" t="e">
        <f>VLOOKUP(A15728,#REF!,3,FALSE)</f>
        <v>#REF!</v>
      </c>
      <c r="I15728" s="10" t="e">
        <f>VLOOKUP(A15728,#REF!,4,FALSE)</f>
        <v>#REF!</v>
      </c>
      <c r="J15728" s="31" t="s">
        <v>10613</v>
      </c>
      <c r="K15728" s="10" t="str">
        <f t="shared" si="245"/>
        <v>전선몰드/우드/4호[생활낙원][생활낙원]</v>
      </c>
      <c r="L15728" s="31" t="s">
        <v>44116</v>
      </c>
    </row>
    <row r="15729" spans="1:12" x14ac:dyDescent="0.15">
      <c r="A15729" s="31" t="s">
        <v>24606</v>
      </c>
      <c r="B15729" s="31" t="s">
        <v>57096</v>
      </c>
      <c r="C15729" s="32">
        <v>4300</v>
      </c>
      <c r="D15729" s="31" t="s">
        <v>8038</v>
      </c>
      <c r="E15729" s="31" t="s">
        <v>67</v>
      </c>
      <c r="F15729" s="31" t="s">
        <v>65033</v>
      </c>
      <c r="H15729" s="10" t="e">
        <f>VLOOKUP(A15729,#REF!,3,FALSE)</f>
        <v>#REF!</v>
      </c>
      <c r="I15729" s="10" t="e">
        <f>VLOOKUP(A15729,#REF!,4,FALSE)</f>
        <v>#REF!</v>
      </c>
      <c r="J15729" s="31" t="s">
        <v>10613</v>
      </c>
      <c r="K15729" s="10" t="str">
        <f t="shared" si="245"/>
        <v>전선몰드/연질/2호[생활낙원][생활낙원]</v>
      </c>
      <c r="L15729" s="31" t="s">
        <v>44117</v>
      </c>
    </row>
    <row r="15730" spans="1:12" x14ac:dyDescent="0.15">
      <c r="A15730" s="31" t="s">
        <v>24607</v>
      </c>
      <c r="B15730" s="31" t="s">
        <v>57097</v>
      </c>
      <c r="C15730" s="32">
        <v>9500</v>
      </c>
      <c r="D15730" s="31" t="s">
        <v>8039</v>
      </c>
      <c r="E15730" s="31" t="s">
        <v>67</v>
      </c>
      <c r="F15730" s="31" t="s">
        <v>65033</v>
      </c>
      <c r="H15730" s="10" t="e">
        <f>VLOOKUP(A15730,#REF!,3,FALSE)</f>
        <v>#REF!</v>
      </c>
      <c r="I15730" s="10" t="e">
        <f>VLOOKUP(A15730,#REF!,4,FALSE)</f>
        <v>#REF!</v>
      </c>
      <c r="J15730" s="31" t="s">
        <v>10613</v>
      </c>
      <c r="K15730" s="10" t="str">
        <f t="shared" si="245"/>
        <v>전선몰드/연질/대형[생활낙원][생활낙원]</v>
      </c>
      <c r="L15730" s="31" t="s">
        <v>44118</v>
      </c>
    </row>
    <row r="15731" spans="1:12" x14ac:dyDescent="0.15">
      <c r="A15731" s="31" t="s">
        <v>24608</v>
      </c>
      <c r="B15731" s="31" t="s">
        <v>57098</v>
      </c>
      <c r="C15731" s="32">
        <v>6900</v>
      </c>
      <c r="D15731" s="31" t="s">
        <v>8042</v>
      </c>
      <c r="E15731" s="31" t="s">
        <v>3243</v>
      </c>
      <c r="F15731" s="31" t="s">
        <v>65033</v>
      </c>
      <c r="H15731" s="10" t="e">
        <f>VLOOKUP(A15731,#REF!,3,FALSE)</f>
        <v>#REF!</v>
      </c>
      <c r="I15731" s="10" t="e">
        <f>VLOOKUP(A15731,#REF!,4,FALSE)</f>
        <v>#REF!</v>
      </c>
      <c r="J15731" s="31" t="s">
        <v>10613</v>
      </c>
      <c r="K15731" s="10" t="str">
        <f t="shared" si="245"/>
        <v>전선몰드/우드/5호[생활낙원][생활낙원]</v>
      </c>
      <c r="L15731" s="31" t="s">
        <v>44119</v>
      </c>
    </row>
    <row r="15732" spans="1:12" x14ac:dyDescent="0.15">
      <c r="A15732" s="31" t="s">
        <v>24609</v>
      </c>
      <c r="B15732" s="31" t="s">
        <v>57099</v>
      </c>
      <c r="C15732" s="32">
        <v>7400</v>
      </c>
      <c r="D15732" s="31" t="s">
        <v>8036</v>
      </c>
      <c r="E15732" s="31" t="s">
        <v>3243</v>
      </c>
      <c r="F15732" s="31" t="s">
        <v>65033</v>
      </c>
      <c r="H15732" s="10" t="e">
        <f>VLOOKUP(A15732,#REF!,3,FALSE)</f>
        <v>#REF!</v>
      </c>
      <c r="I15732" s="10" t="e">
        <f>VLOOKUP(A15732,#REF!,4,FALSE)</f>
        <v>#REF!</v>
      </c>
      <c r="J15732" s="31" t="s">
        <v>10613</v>
      </c>
      <c r="K15732" s="10" t="str">
        <f t="shared" si="245"/>
        <v>전선몰드/알미늄/4호[생활낙원][생활낙원]</v>
      </c>
      <c r="L15732" s="31" t="s">
        <v>44120</v>
      </c>
    </row>
    <row r="15733" spans="1:12" x14ac:dyDescent="0.15">
      <c r="A15733" s="31" t="s">
        <v>24610</v>
      </c>
      <c r="B15733" s="31" t="s">
        <v>57100</v>
      </c>
      <c r="C15733" s="32">
        <v>14800</v>
      </c>
      <c r="D15733" s="31" t="s">
        <v>6948</v>
      </c>
      <c r="E15733" s="31" t="s">
        <v>68</v>
      </c>
      <c r="F15733" s="31" t="s">
        <v>10193</v>
      </c>
      <c r="H15733" s="10" t="e">
        <f>VLOOKUP(A15733,#REF!,3,FALSE)</f>
        <v>#REF!</v>
      </c>
      <c r="I15733" s="10" t="e">
        <f>VLOOKUP(A15733,#REF!,4,FALSE)</f>
        <v>#REF!</v>
      </c>
      <c r="J15733" s="31" t="s">
        <v>10539</v>
      </c>
      <c r="K15733" s="10" t="str">
        <f t="shared" si="245"/>
        <v>건전지/6V[벡셀][벡셀]</v>
      </c>
      <c r="L15733" s="31" t="s">
        <v>44121</v>
      </c>
    </row>
    <row r="15734" spans="1:12" x14ac:dyDescent="0.15">
      <c r="A15734" s="31" t="s">
        <v>24611</v>
      </c>
      <c r="B15734" s="31" t="s">
        <v>57100</v>
      </c>
      <c r="C15734" s="32">
        <v>3700</v>
      </c>
      <c r="D15734" s="31" t="s">
        <v>6948</v>
      </c>
      <c r="E15734" s="31" t="s">
        <v>67</v>
      </c>
      <c r="F15734" s="31" t="s">
        <v>10193</v>
      </c>
      <c r="H15734" s="10" t="e">
        <f>VLOOKUP(A15734,#REF!,3,FALSE)</f>
        <v>#REF!</v>
      </c>
      <c r="I15734" s="10" t="e">
        <f>VLOOKUP(A15734,#REF!,4,FALSE)</f>
        <v>#REF!</v>
      </c>
      <c r="J15734" s="31" t="s">
        <v>10539</v>
      </c>
      <c r="K15734" s="10" t="str">
        <f t="shared" si="245"/>
        <v>건전지/6V[벡셀][벡셀]</v>
      </c>
      <c r="L15734" s="31" t="s">
        <v>44122</v>
      </c>
    </row>
    <row r="15735" spans="1:12" x14ac:dyDescent="0.15">
      <c r="A15735" s="31" t="s">
        <v>24612</v>
      </c>
      <c r="B15735" s="31" t="s">
        <v>57101</v>
      </c>
      <c r="C15735" s="32">
        <v>2500</v>
      </c>
      <c r="D15735" s="31" t="s">
        <v>8119</v>
      </c>
      <c r="E15735" s="31" t="s">
        <v>67</v>
      </c>
      <c r="F15735" s="31" t="s">
        <v>10162</v>
      </c>
      <c r="H15735" s="10" t="e">
        <f>VLOOKUP(A15735,#REF!,3,FALSE)</f>
        <v>#REF!</v>
      </c>
      <c r="I15735" s="10" t="e">
        <f>VLOOKUP(A15735,#REF!,4,FALSE)</f>
        <v>#REF!</v>
      </c>
      <c r="J15735" s="31" t="s">
        <v>10534</v>
      </c>
      <c r="K15735" s="10" t="str">
        <f t="shared" si="245"/>
        <v>다용도접착제/AllPurpose[UHU][UHU]</v>
      </c>
      <c r="L15735" s="31" t="s">
        <v>44123</v>
      </c>
    </row>
    <row r="15736" spans="1:12" x14ac:dyDescent="0.15">
      <c r="A15736" s="31" t="s">
        <v>24613</v>
      </c>
      <c r="B15736" s="31" t="s">
        <v>57101</v>
      </c>
      <c r="C15736" s="32">
        <v>25000</v>
      </c>
      <c r="D15736" s="31" t="s">
        <v>8119</v>
      </c>
      <c r="E15736" s="31" t="s">
        <v>68</v>
      </c>
      <c r="F15736" s="31" t="s">
        <v>10162</v>
      </c>
      <c r="H15736" s="10" t="e">
        <f>VLOOKUP(A15736,#REF!,3,FALSE)</f>
        <v>#REF!</v>
      </c>
      <c r="I15736" s="10" t="e">
        <f>VLOOKUP(A15736,#REF!,4,FALSE)</f>
        <v>#REF!</v>
      </c>
      <c r="J15736" s="31" t="s">
        <v>10534</v>
      </c>
      <c r="K15736" s="10" t="str">
        <f t="shared" si="245"/>
        <v>다용도접착제/AllPurpose[UHU][UHU]</v>
      </c>
      <c r="L15736" s="31" t="s">
        <v>44123</v>
      </c>
    </row>
    <row r="15737" spans="1:12" x14ac:dyDescent="0.15">
      <c r="A15737" s="31" t="s">
        <v>24614</v>
      </c>
      <c r="B15737" s="31" t="s">
        <v>57102</v>
      </c>
      <c r="C15737" s="32">
        <v>3800</v>
      </c>
      <c r="D15737" s="31" t="s">
        <v>8118</v>
      </c>
      <c r="E15737" s="31" t="s">
        <v>67</v>
      </c>
      <c r="F15737" s="31" t="s">
        <v>10162</v>
      </c>
      <c r="H15737" s="10" t="e">
        <f>VLOOKUP(A15737,#REF!,3,FALSE)</f>
        <v>#REF!</v>
      </c>
      <c r="I15737" s="10" t="e">
        <f>VLOOKUP(A15737,#REF!,4,FALSE)</f>
        <v>#REF!</v>
      </c>
      <c r="J15737" s="31" t="s">
        <v>10534</v>
      </c>
      <c r="K15737" s="10" t="str">
        <f t="shared" si="245"/>
        <v>초강력다용도접착제/PowerContact[UHU][UHU]</v>
      </c>
      <c r="L15737" s="31" t="s">
        <v>44124</v>
      </c>
    </row>
    <row r="15738" spans="1:12" x14ac:dyDescent="0.15">
      <c r="A15738" s="31" t="s">
        <v>24615</v>
      </c>
      <c r="B15738" s="31" t="s">
        <v>57102</v>
      </c>
      <c r="C15738" s="32">
        <v>38000</v>
      </c>
      <c r="D15738" s="31" t="s">
        <v>8118</v>
      </c>
      <c r="E15738" s="31" t="s">
        <v>68</v>
      </c>
      <c r="F15738" s="31" t="s">
        <v>10162</v>
      </c>
      <c r="H15738" s="10" t="e">
        <f>VLOOKUP(A15738,#REF!,3,FALSE)</f>
        <v>#REF!</v>
      </c>
      <c r="I15738" s="10" t="e">
        <f>VLOOKUP(A15738,#REF!,4,FALSE)</f>
        <v>#REF!</v>
      </c>
      <c r="J15738" s="31" t="s">
        <v>10534</v>
      </c>
      <c r="K15738" s="10" t="str">
        <f t="shared" si="245"/>
        <v>초강력다용도접착제/PowerContact[UHU][UHU]</v>
      </c>
      <c r="L15738" s="31" t="s">
        <v>44124</v>
      </c>
    </row>
    <row r="15739" spans="1:12" x14ac:dyDescent="0.15">
      <c r="A15739" s="31" t="s">
        <v>24616</v>
      </c>
      <c r="B15739" s="31" t="s">
        <v>57103</v>
      </c>
      <c r="C15739" s="32">
        <v>36000</v>
      </c>
      <c r="D15739" s="31" t="s">
        <v>8115</v>
      </c>
      <c r="E15739" s="31" t="s">
        <v>68</v>
      </c>
      <c r="F15739" s="31" t="s">
        <v>10162</v>
      </c>
      <c r="H15739" s="10" t="e">
        <f>VLOOKUP(A15739,#REF!,3,FALSE)</f>
        <v>#REF!</v>
      </c>
      <c r="I15739" s="10" t="e">
        <f>VLOOKUP(A15739,#REF!,4,FALSE)</f>
        <v>#REF!</v>
      </c>
      <c r="J15739" s="31" t="s">
        <v>10534</v>
      </c>
      <c r="K15739" s="10" t="str">
        <f t="shared" si="245"/>
        <v>그리는접착제/Twist&amp;Glue[UHU][UHU]</v>
      </c>
      <c r="L15739" s="31" t="s">
        <v>44125</v>
      </c>
    </row>
    <row r="15740" spans="1:12" x14ac:dyDescent="0.15">
      <c r="A15740" s="31" t="s">
        <v>24617</v>
      </c>
      <c r="B15740" s="31" t="s">
        <v>57103</v>
      </c>
      <c r="C15740" s="32">
        <v>3600</v>
      </c>
      <c r="D15740" s="31" t="s">
        <v>8115</v>
      </c>
      <c r="E15740" s="31" t="s">
        <v>67</v>
      </c>
      <c r="F15740" s="31" t="s">
        <v>10162</v>
      </c>
      <c r="H15740" s="10" t="e">
        <f>VLOOKUP(A15740,#REF!,3,FALSE)</f>
        <v>#REF!</v>
      </c>
      <c r="I15740" s="10" t="e">
        <f>VLOOKUP(A15740,#REF!,4,FALSE)</f>
        <v>#REF!</v>
      </c>
      <c r="J15740" s="31" t="s">
        <v>10534</v>
      </c>
      <c r="K15740" s="10" t="str">
        <f t="shared" si="245"/>
        <v>그리는접착제/Twist&amp;Glue[UHU][UHU]</v>
      </c>
      <c r="L15740" s="31" t="s">
        <v>44125</v>
      </c>
    </row>
    <row r="15741" spans="1:12" x14ac:dyDescent="0.15">
      <c r="A15741" s="31" t="s">
        <v>24619</v>
      </c>
      <c r="B15741" s="31" t="s">
        <v>57104</v>
      </c>
      <c r="C15741" s="32">
        <v>50400</v>
      </c>
      <c r="D15741" s="31" t="s">
        <v>8117</v>
      </c>
      <c r="E15741" s="31" t="s">
        <v>68</v>
      </c>
      <c r="F15741" s="31" t="s">
        <v>10162</v>
      </c>
      <c r="H15741" s="10" t="e">
        <f>VLOOKUP(A15741,#REF!,3,FALSE)</f>
        <v>#REF!</v>
      </c>
      <c r="I15741" s="10" t="e">
        <f>VLOOKUP(A15741,#REF!,4,FALSE)</f>
        <v>#REF!</v>
      </c>
      <c r="J15741" s="31" t="s">
        <v>10534</v>
      </c>
      <c r="K15741" s="10" t="str">
        <f t="shared" si="245"/>
        <v>조각접착제/Patafix[UHU][UHU]</v>
      </c>
      <c r="L15741" s="31" t="s">
        <v>44127</v>
      </c>
    </row>
    <row r="15742" spans="1:12" x14ac:dyDescent="0.15">
      <c r="A15742" s="31" t="s">
        <v>24618</v>
      </c>
      <c r="B15742" s="31" t="s">
        <v>57104</v>
      </c>
      <c r="C15742" s="32">
        <v>4200</v>
      </c>
      <c r="D15742" s="31" t="s">
        <v>8117</v>
      </c>
      <c r="E15742" s="31" t="s">
        <v>67</v>
      </c>
      <c r="F15742" s="31" t="s">
        <v>10162</v>
      </c>
      <c r="H15742" s="10" t="e">
        <f>VLOOKUP(A15742,#REF!,3,FALSE)</f>
        <v>#REF!</v>
      </c>
      <c r="I15742" s="10" t="e">
        <f>VLOOKUP(A15742,#REF!,4,FALSE)</f>
        <v>#REF!</v>
      </c>
      <c r="J15742" s="31" t="s">
        <v>10534</v>
      </c>
      <c r="K15742" s="10" t="str">
        <f t="shared" si="245"/>
        <v>조각접착제/Patafix[UHU][UHU]</v>
      </c>
      <c r="L15742" s="31" t="s">
        <v>44126</v>
      </c>
    </row>
    <row r="15743" spans="1:12" x14ac:dyDescent="0.15">
      <c r="A15743" s="31" t="s">
        <v>24620</v>
      </c>
      <c r="B15743" s="31" t="s">
        <v>57105</v>
      </c>
      <c r="C15743" s="32">
        <v>4200</v>
      </c>
      <c r="D15743" s="31" t="s">
        <v>8116</v>
      </c>
      <c r="E15743" s="31" t="s">
        <v>67</v>
      </c>
      <c r="F15743" s="31" t="s">
        <v>10162</v>
      </c>
      <c r="H15743" s="10" t="e">
        <f>VLOOKUP(A15743,#REF!,3,FALSE)</f>
        <v>#REF!</v>
      </c>
      <c r="I15743" s="10" t="e">
        <f>VLOOKUP(A15743,#REF!,4,FALSE)</f>
        <v>#REF!</v>
      </c>
      <c r="J15743" s="31" t="s">
        <v>10534</v>
      </c>
      <c r="K15743" s="10" t="str">
        <f t="shared" si="245"/>
        <v>플라스틱전용접착제/AllPlast[UHU][UHU]</v>
      </c>
      <c r="L15743" s="31" t="s">
        <v>44128</v>
      </c>
    </row>
    <row r="15744" spans="1:12" x14ac:dyDescent="0.15">
      <c r="A15744" s="31" t="s">
        <v>24621</v>
      </c>
      <c r="B15744" s="31" t="s">
        <v>57105</v>
      </c>
      <c r="C15744" s="32">
        <v>42000</v>
      </c>
      <c r="D15744" s="31" t="s">
        <v>8116</v>
      </c>
      <c r="E15744" s="31" t="s">
        <v>68</v>
      </c>
      <c r="F15744" s="31" t="s">
        <v>10162</v>
      </c>
      <c r="H15744" s="10" t="e">
        <f>VLOOKUP(A15744,#REF!,3,FALSE)</f>
        <v>#REF!</v>
      </c>
      <c r="I15744" s="10" t="e">
        <f>VLOOKUP(A15744,#REF!,4,FALSE)</f>
        <v>#REF!</v>
      </c>
      <c r="J15744" s="31" t="s">
        <v>10534</v>
      </c>
      <c r="K15744" s="10" t="str">
        <f t="shared" si="245"/>
        <v>플라스틱전용접착제/AllPlast[UHU][UHU]</v>
      </c>
      <c r="L15744" s="31" t="s">
        <v>44128</v>
      </c>
    </row>
    <row r="15745" spans="1:12" x14ac:dyDescent="0.15">
      <c r="A15745" s="31" t="s">
        <v>24622</v>
      </c>
      <c r="B15745" s="31" t="s">
        <v>57106</v>
      </c>
      <c r="C15745" s="32">
        <v>6500</v>
      </c>
      <c r="D15745" s="31" t="s">
        <v>7635</v>
      </c>
      <c r="E15745" s="31" t="s">
        <v>67</v>
      </c>
      <c r="F15745" s="31" t="s">
        <v>10105</v>
      </c>
      <c r="H15745" s="10" t="e">
        <f>VLOOKUP(A15745,#REF!,3,FALSE)</f>
        <v>#REF!</v>
      </c>
      <c r="I15745" s="10" t="e">
        <f>VLOOKUP(A15745,#REF!,4,FALSE)</f>
        <v>#REF!</v>
      </c>
      <c r="J15745" s="31" t="s">
        <v>10623</v>
      </c>
      <c r="K15745" s="10" t="str">
        <f t="shared" si="245"/>
        <v>자전거번호자물쇠/TY-427[토니온][토니온]</v>
      </c>
      <c r="L15745" s="31" t="s">
        <v>44129</v>
      </c>
    </row>
    <row r="15746" spans="1:12" x14ac:dyDescent="0.15">
      <c r="A15746" s="31" t="s">
        <v>24623</v>
      </c>
      <c r="B15746" s="31" t="s">
        <v>57107</v>
      </c>
      <c r="C15746" s="32">
        <v>9900</v>
      </c>
      <c r="D15746" s="31" t="s">
        <v>7636</v>
      </c>
      <c r="E15746" s="31" t="s">
        <v>67</v>
      </c>
      <c r="F15746" s="31" t="s">
        <v>10105</v>
      </c>
      <c r="H15746" s="10" t="e">
        <f>VLOOKUP(A15746,#REF!,3,FALSE)</f>
        <v>#REF!</v>
      </c>
      <c r="I15746" s="10" t="e">
        <f>VLOOKUP(A15746,#REF!,4,FALSE)</f>
        <v>#REF!</v>
      </c>
      <c r="J15746" s="31" t="s">
        <v>10623</v>
      </c>
      <c r="K15746" s="10" t="str">
        <f t="shared" si="245"/>
        <v>자전거번호자물쇠/TY-4500[토니온][토니온]</v>
      </c>
      <c r="L15746" s="31" t="s">
        <v>44130</v>
      </c>
    </row>
    <row r="15747" spans="1:12" x14ac:dyDescent="0.15">
      <c r="A15747" s="31" t="s">
        <v>24624</v>
      </c>
      <c r="B15747" s="31" t="s">
        <v>57108</v>
      </c>
      <c r="C15747" s="32">
        <v>13000</v>
      </c>
      <c r="D15747" s="31" t="s">
        <v>7637</v>
      </c>
      <c r="E15747" s="31" t="s">
        <v>67</v>
      </c>
      <c r="F15747" s="31" t="s">
        <v>10105</v>
      </c>
      <c r="H15747" s="10" t="e">
        <f>VLOOKUP(A15747,#REF!,3,FALSE)</f>
        <v>#REF!</v>
      </c>
      <c r="I15747" s="10" t="e">
        <f>VLOOKUP(A15747,#REF!,4,FALSE)</f>
        <v>#REF!</v>
      </c>
      <c r="J15747" s="31" t="s">
        <v>10623</v>
      </c>
      <c r="K15747" s="10" t="str">
        <f t="shared" ref="K15747:K15810" si="246">IF(J15747="",B15747,B15747&amp;"["&amp;J15747&amp;"]")</f>
        <v>자전거번호자물쇠/TY-462[토니온][토니온]</v>
      </c>
      <c r="L15747" s="31" t="s">
        <v>44131</v>
      </c>
    </row>
    <row r="15748" spans="1:12" x14ac:dyDescent="0.15">
      <c r="A15748" s="31" t="s">
        <v>24625</v>
      </c>
      <c r="B15748" s="31" t="s">
        <v>57109</v>
      </c>
      <c r="C15748" s="32">
        <v>3200</v>
      </c>
      <c r="D15748" s="31" t="s">
        <v>2220</v>
      </c>
      <c r="E15748" s="31" t="s">
        <v>67</v>
      </c>
      <c r="F15748" s="31" t="s">
        <v>10105</v>
      </c>
      <c r="H15748" s="10" t="e">
        <f>VLOOKUP(A15748,#REF!,3,FALSE)</f>
        <v>#REF!</v>
      </c>
      <c r="I15748" s="10" t="e">
        <f>VLOOKUP(A15748,#REF!,4,FALSE)</f>
        <v>#REF!</v>
      </c>
      <c r="J15748" s="31" t="s">
        <v>10624</v>
      </c>
      <c r="K15748" s="10" t="str">
        <f t="shared" si="246"/>
        <v>자물쇠/CL-405[콤비락][콤비락]</v>
      </c>
      <c r="L15748" s="31" t="s">
        <v>44132</v>
      </c>
    </row>
    <row r="15749" spans="1:12" x14ac:dyDescent="0.15">
      <c r="A15749" s="31" t="s">
        <v>24626</v>
      </c>
      <c r="B15749" s="31" t="s">
        <v>60384</v>
      </c>
      <c r="C15749" s="32">
        <v>69000</v>
      </c>
      <c r="D15749" s="31" t="s">
        <v>4726</v>
      </c>
      <c r="E15749" s="31" t="s">
        <v>68</v>
      </c>
      <c r="F15749" s="31" t="s">
        <v>10156</v>
      </c>
      <c r="H15749" s="10" t="e">
        <f>VLOOKUP(A15749,#REF!,3,FALSE)</f>
        <v>#REF!</v>
      </c>
      <c r="I15749" s="10" t="e">
        <f>VLOOKUP(A15749,#REF!,4,FALSE)</f>
        <v>#REF!</v>
      </c>
      <c r="J15749" s="31" t="s">
        <v>10848</v>
      </c>
      <c r="K15749" s="10" t="str">
        <f t="shared" si="246"/>
        <v>고급다용도가위/200[퀸즈][퀸즈]</v>
      </c>
      <c r="L15749" s="31" t="s">
        <v>44133</v>
      </c>
    </row>
    <row r="15750" spans="1:12" x14ac:dyDescent="0.15">
      <c r="A15750" s="31" t="s">
        <v>24627</v>
      </c>
      <c r="B15750" s="31" t="s">
        <v>60384</v>
      </c>
      <c r="C15750" s="32">
        <v>11500</v>
      </c>
      <c r="D15750" s="31" t="s">
        <v>4726</v>
      </c>
      <c r="E15750" s="31" t="s">
        <v>67</v>
      </c>
      <c r="F15750" s="31" t="s">
        <v>10156</v>
      </c>
      <c r="H15750" s="10" t="e">
        <f>VLOOKUP(A15750,#REF!,3,FALSE)</f>
        <v>#REF!</v>
      </c>
      <c r="I15750" s="10" t="e">
        <f>VLOOKUP(A15750,#REF!,4,FALSE)</f>
        <v>#REF!</v>
      </c>
      <c r="J15750" s="31" t="s">
        <v>10848</v>
      </c>
      <c r="K15750" s="10" t="str">
        <f t="shared" si="246"/>
        <v>고급다용도가위/200[퀸즈][퀸즈]</v>
      </c>
      <c r="L15750" s="31" t="s">
        <v>44134</v>
      </c>
    </row>
    <row r="15751" spans="1:12" x14ac:dyDescent="0.15">
      <c r="A15751" s="31" t="s">
        <v>24628</v>
      </c>
      <c r="B15751" s="31" t="s">
        <v>57110</v>
      </c>
      <c r="C15751" s="32">
        <v>4000</v>
      </c>
      <c r="D15751" s="31" t="s">
        <v>6767</v>
      </c>
      <c r="E15751" s="31" t="s">
        <v>68</v>
      </c>
      <c r="F15751" s="31" t="s">
        <v>10225</v>
      </c>
      <c r="H15751" s="10" t="e">
        <f>VLOOKUP(A15751,#REF!,3,FALSE)</f>
        <v>#REF!</v>
      </c>
      <c r="I15751" s="10" t="e">
        <f>VLOOKUP(A15751,#REF!,4,FALSE)</f>
        <v>#REF!</v>
      </c>
      <c r="J15751" s="31" t="s">
        <v>10518</v>
      </c>
      <c r="K15751" s="10" t="str">
        <f t="shared" si="246"/>
        <v>옥수수수염차[다농원][다농원]</v>
      </c>
      <c r="L15751" s="31" t="s">
        <v>44135</v>
      </c>
    </row>
    <row r="15752" spans="1:12" x14ac:dyDescent="0.15">
      <c r="A15752" s="31" t="s">
        <v>24629</v>
      </c>
      <c r="B15752" s="31" t="s">
        <v>57110</v>
      </c>
      <c r="C15752" s="32">
        <v>4000</v>
      </c>
      <c r="D15752" s="31" t="s">
        <v>6767</v>
      </c>
      <c r="E15752" s="31" t="s">
        <v>68</v>
      </c>
      <c r="F15752" s="31" t="s">
        <v>10225</v>
      </c>
      <c r="H15752" s="10" t="e">
        <f>VLOOKUP(A15752,#REF!,3,FALSE)</f>
        <v>#REF!</v>
      </c>
      <c r="I15752" s="10" t="e">
        <f>VLOOKUP(A15752,#REF!,4,FALSE)</f>
        <v>#REF!</v>
      </c>
      <c r="J15752" s="31" t="s">
        <v>10518</v>
      </c>
      <c r="K15752" s="10" t="str">
        <f t="shared" si="246"/>
        <v>옥수수수염차[다농원][다농원]</v>
      </c>
      <c r="L15752" s="31" t="s">
        <v>111</v>
      </c>
    </row>
    <row r="15753" spans="1:12" x14ac:dyDescent="0.15">
      <c r="A15753" s="31" t="s">
        <v>24630</v>
      </c>
      <c r="B15753" s="31" t="s">
        <v>57110</v>
      </c>
      <c r="C15753" s="32">
        <v>7800</v>
      </c>
      <c r="D15753" s="31" t="s">
        <v>6768</v>
      </c>
      <c r="E15753" s="31" t="s">
        <v>68</v>
      </c>
      <c r="F15753" s="31" t="s">
        <v>10225</v>
      </c>
      <c r="H15753" s="10" t="e">
        <f>VLOOKUP(A15753,#REF!,3,FALSE)</f>
        <v>#REF!</v>
      </c>
      <c r="I15753" s="10" t="e">
        <f>VLOOKUP(A15753,#REF!,4,FALSE)</f>
        <v>#REF!</v>
      </c>
      <c r="J15753" s="31" t="s">
        <v>10518</v>
      </c>
      <c r="K15753" s="10" t="str">
        <f t="shared" si="246"/>
        <v>옥수수수염차[다농원][다농원]</v>
      </c>
      <c r="L15753" s="31" t="s">
        <v>44136</v>
      </c>
    </row>
    <row r="15754" spans="1:12" x14ac:dyDescent="0.15">
      <c r="A15754" s="31" t="s">
        <v>24631</v>
      </c>
      <c r="B15754" s="31" t="s">
        <v>57111</v>
      </c>
      <c r="C15754" s="32">
        <v>4500</v>
      </c>
      <c r="D15754" s="31" t="s">
        <v>7766</v>
      </c>
      <c r="E15754" s="31" t="s">
        <v>67</v>
      </c>
      <c r="F15754" s="31" t="s">
        <v>9995</v>
      </c>
      <c r="H15754" s="10" t="e">
        <f>VLOOKUP(A15754,#REF!,3,FALSE)</f>
        <v>#REF!</v>
      </c>
      <c r="I15754" s="10" t="e">
        <f>VLOOKUP(A15754,#REF!,4,FALSE)</f>
        <v>#REF!</v>
      </c>
      <c r="J15754" s="31" t="s">
        <v>10625</v>
      </c>
      <c r="K15754" s="10" t="str">
        <f t="shared" si="246"/>
        <v>줄넘기/K-320[김수열][김수열]</v>
      </c>
      <c r="L15754" s="31" t="s">
        <v>44137</v>
      </c>
    </row>
    <row r="15755" spans="1:12" x14ac:dyDescent="0.15">
      <c r="A15755" s="31" t="s">
        <v>24632</v>
      </c>
      <c r="B15755" s="31" t="s">
        <v>57112</v>
      </c>
      <c r="C15755" s="32">
        <v>9000</v>
      </c>
      <c r="D15755" s="31" t="s">
        <v>7775</v>
      </c>
      <c r="E15755" s="31" t="s">
        <v>67</v>
      </c>
      <c r="F15755" s="31" t="s">
        <v>9995</v>
      </c>
      <c r="H15755" s="10" t="e">
        <f>VLOOKUP(A15755,#REF!,3,FALSE)</f>
        <v>#REF!</v>
      </c>
      <c r="I15755" s="10" t="e">
        <f>VLOOKUP(A15755,#REF!,4,FALSE)</f>
        <v>#REF!</v>
      </c>
      <c r="J15755" s="31" t="s">
        <v>10625</v>
      </c>
      <c r="K15755" s="10" t="str">
        <f t="shared" si="246"/>
        <v>줄넘기/명품/K-111[김수열][김수열]</v>
      </c>
      <c r="L15755" s="31" t="s">
        <v>44138</v>
      </c>
    </row>
    <row r="15756" spans="1:12" x14ac:dyDescent="0.15">
      <c r="A15756" s="31" t="s">
        <v>24633</v>
      </c>
      <c r="B15756" s="31" t="s">
        <v>57113</v>
      </c>
      <c r="C15756" s="32">
        <v>4500</v>
      </c>
      <c r="D15756" s="31" t="s">
        <v>7772</v>
      </c>
      <c r="E15756" s="31" t="s">
        <v>67</v>
      </c>
      <c r="F15756" s="31" t="s">
        <v>9995</v>
      </c>
      <c r="H15756" s="10" t="e">
        <f>VLOOKUP(A15756,#REF!,3,FALSE)</f>
        <v>#REF!</v>
      </c>
      <c r="I15756" s="10" t="e">
        <f>VLOOKUP(A15756,#REF!,4,FALSE)</f>
        <v>#REF!</v>
      </c>
      <c r="J15756" s="31" t="s">
        <v>10625</v>
      </c>
      <c r="K15756" s="10" t="str">
        <f t="shared" si="246"/>
        <v>줄넘기/롱키형/K-004[김수열][김수열]</v>
      </c>
      <c r="L15756" s="31" t="s">
        <v>44139</v>
      </c>
    </row>
    <row r="15757" spans="1:12" x14ac:dyDescent="0.15">
      <c r="A15757" s="31" t="s">
        <v>24634</v>
      </c>
      <c r="B15757" s="31" t="s">
        <v>57114</v>
      </c>
      <c r="C15757" s="32">
        <v>1100</v>
      </c>
      <c r="D15757" s="31" t="s">
        <v>111</v>
      </c>
      <c r="E15757" s="31" t="s">
        <v>67</v>
      </c>
      <c r="F15757" s="31" t="s">
        <v>10142</v>
      </c>
      <c r="H15757" s="10" t="e">
        <f>VLOOKUP(A15757,#REF!,3,FALSE)</f>
        <v>#REF!</v>
      </c>
      <c r="I15757" s="10" t="e">
        <f>VLOOKUP(A15757,#REF!,4,FALSE)</f>
        <v>#REF!</v>
      </c>
      <c r="J15757" s="31" t="s">
        <v>10565</v>
      </c>
      <c r="K15757" s="10" t="str">
        <f t="shared" si="246"/>
        <v>일회용우의/일반형[다현][다현]</v>
      </c>
      <c r="L15757" s="31" t="s">
        <v>44140</v>
      </c>
    </row>
    <row r="15758" spans="1:12" x14ac:dyDescent="0.15">
      <c r="A15758" s="31" t="s">
        <v>24635</v>
      </c>
      <c r="B15758" s="31" t="s">
        <v>69296</v>
      </c>
      <c r="C15758" s="32">
        <v>58500</v>
      </c>
      <c r="D15758" s="31" t="s">
        <v>2984</v>
      </c>
      <c r="E15758" s="31" t="s">
        <v>67</v>
      </c>
      <c r="F15758" s="31" t="s">
        <v>9860</v>
      </c>
      <c r="H15758" s="10" t="e">
        <f>VLOOKUP(A15758,#REF!,3,FALSE)</f>
        <v>#REF!</v>
      </c>
      <c r="I15758" s="10" t="e">
        <f>VLOOKUP(A15758,#REF!,4,FALSE)</f>
        <v>#REF!</v>
      </c>
      <c r="J15758" s="31" t="s">
        <v>10479</v>
      </c>
      <c r="K15758" s="10" t="str">
        <f t="shared" si="246"/>
        <v>벨트/BT0200BKP[스위스밀리터리][스위스밀리터리]</v>
      </c>
      <c r="L15758" s="31" t="s">
        <v>44141</v>
      </c>
    </row>
    <row r="15759" spans="1:12" x14ac:dyDescent="0.15">
      <c r="A15759" s="31" t="s">
        <v>24636</v>
      </c>
      <c r="B15759" s="31" t="s">
        <v>57115</v>
      </c>
      <c r="C15759" s="32">
        <v>70000</v>
      </c>
      <c r="D15759" s="31" t="s">
        <v>906</v>
      </c>
      <c r="E15759" s="31" t="s">
        <v>67</v>
      </c>
      <c r="F15759" s="31" t="s">
        <v>9868</v>
      </c>
      <c r="H15759" s="10" t="e">
        <f>VLOOKUP(A15759,#REF!,3,FALSE)</f>
        <v>#REF!</v>
      </c>
      <c r="I15759" s="10" t="e">
        <f>VLOOKUP(A15759,#REF!,4,FALSE)</f>
        <v>#REF!</v>
      </c>
      <c r="J15759" s="31" t="s">
        <v>10454</v>
      </c>
      <c r="K15759" s="10" t="str">
        <f t="shared" si="246"/>
        <v>지갑/머니클립/WA0490BKP[네쎄][네쎄]</v>
      </c>
      <c r="L15759" s="31" t="s">
        <v>44142</v>
      </c>
    </row>
    <row r="15760" spans="1:12" x14ac:dyDescent="0.15">
      <c r="A15760" s="31" t="s">
        <v>24637</v>
      </c>
      <c r="B15760" s="31" t="s">
        <v>57116</v>
      </c>
      <c r="C15760" s="32">
        <v>3700</v>
      </c>
      <c r="D15760" s="31" t="s">
        <v>8131</v>
      </c>
      <c r="E15760" s="31" t="s">
        <v>67</v>
      </c>
      <c r="F15760" s="31" t="s">
        <v>10005</v>
      </c>
      <c r="H15760" s="10" t="e">
        <f>VLOOKUP(A15760,#REF!,3,FALSE)</f>
        <v>#REF!</v>
      </c>
      <c r="I15760" s="10" t="e">
        <f>VLOOKUP(A15760,#REF!,4,FALSE)</f>
        <v>#REF!</v>
      </c>
      <c r="J15760" s="31" t="s">
        <v>10506</v>
      </c>
      <c r="K15760" s="10" t="str">
        <f t="shared" si="246"/>
        <v>녹방지및윤활제/P-100[헨켈][헨켈]</v>
      </c>
      <c r="L15760" s="31" t="s">
        <v>44143</v>
      </c>
    </row>
    <row r="15761" spans="1:12" x14ac:dyDescent="0.15">
      <c r="A15761" s="31" t="s">
        <v>24638</v>
      </c>
      <c r="B15761" s="31" t="s">
        <v>57117</v>
      </c>
      <c r="C15761" s="32">
        <v>9000</v>
      </c>
      <c r="D15761" s="31" t="s">
        <v>8134</v>
      </c>
      <c r="E15761" s="31" t="s">
        <v>67</v>
      </c>
      <c r="F15761" s="31" t="s">
        <v>10005</v>
      </c>
      <c r="H15761" s="10" t="e">
        <f>VLOOKUP(A15761,#REF!,3,FALSE)</f>
        <v>#REF!</v>
      </c>
      <c r="I15761" s="10" t="e">
        <f>VLOOKUP(A15761,#REF!,4,FALSE)</f>
        <v>#REF!</v>
      </c>
      <c r="J15761" s="31" t="s">
        <v>10506</v>
      </c>
      <c r="K15761" s="10" t="str">
        <f t="shared" si="246"/>
        <v>스프레이본드/P-772[헨켈][헨켈]</v>
      </c>
      <c r="L15761" s="31" t="s">
        <v>44144</v>
      </c>
    </row>
    <row r="15762" spans="1:12" x14ac:dyDescent="0.15">
      <c r="A15762" s="31" t="s">
        <v>24639</v>
      </c>
      <c r="B15762" s="31" t="s">
        <v>57118</v>
      </c>
      <c r="C15762" s="32">
        <v>3700</v>
      </c>
      <c r="D15762" s="31" t="s">
        <v>5406</v>
      </c>
      <c r="E15762" s="31" t="s">
        <v>67</v>
      </c>
      <c r="F15762" s="31" t="s">
        <v>10005</v>
      </c>
      <c r="H15762" s="10" t="e">
        <f>VLOOKUP(A15762,#REF!,3,FALSE)</f>
        <v>#REF!</v>
      </c>
      <c r="I15762" s="10" t="e">
        <f>VLOOKUP(A15762,#REF!,4,FALSE)</f>
        <v>#REF!</v>
      </c>
      <c r="J15762" s="31" t="s">
        <v>10506</v>
      </c>
      <c r="K15762" s="10" t="str">
        <f t="shared" si="246"/>
        <v>스티커제거제/P-555[헨켈][헨켈]</v>
      </c>
      <c r="L15762" s="31" t="s">
        <v>44145</v>
      </c>
    </row>
    <row r="15763" spans="1:12" x14ac:dyDescent="0.15">
      <c r="A15763" s="31" t="s">
        <v>24640</v>
      </c>
      <c r="B15763" s="31" t="s">
        <v>56745</v>
      </c>
      <c r="C15763" s="32">
        <v>40000</v>
      </c>
      <c r="D15763" s="31" t="s">
        <v>8132</v>
      </c>
      <c r="E15763" s="31" t="s">
        <v>68</v>
      </c>
      <c r="F15763" s="31" t="s">
        <v>10005</v>
      </c>
      <c r="H15763" s="10" t="e">
        <f>VLOOKUP(A15763,#REF!,3,FALSE)</f>
        <v>#REF!</v>
      </c>
      <c r="I15763" s="10" t="e">
        <f>VLOOKUP(A15763,#REF!,4,FALSE)</f>
        <v>#REF!</v>
      </c>
      <c r="J15763" s="31" t="s">
        <v>10506</v>
      </c>
      <c r="K15763" s="10" t="str">
        <f t="shared" si="246"/>
        <v>록타이트/순간접착제[헨켈][헨켈]</v>
      </c>
      <c r="L15763" s="31" t="s">
        <v>44146</v>
      </c>
    </row>
    <row r="15764" spans="1:12" x14ac:dyDescent="0.15">
      <c r="A15764" s="31" t="s">
        <v>24641</v>
      </c>
      <c r="B15764" s="31" t="s">
        <v>56745</v>
      </c>
      <c r="C15764" s="32">
        <v>4000</v>
      </c>
      <c r="D15764" s="31" t="s">
        <v>8132</v>
      </c>
      <c r="E15764" s="31" t="s">
        <v>67</v>
      </c>
      <c r="F15764" s="31" t="s">
        <v>10005</v>
      </c>
      <c r="H15764" s="10" t="e">
        <f>VLOOKUP(A15764,#REF!,3,FALSE)</f>
        <v>#REF!</v>
      </c>
      <c r="I15764" s="10" t="e">
        <f>VLOOKUP(A15764,#REF!,4,FALSE)</f>
        <v>#REF!</v>
      </c>
      <c r="J15764" s="31" t="s">
        <v>10506</v>
      </c>
      <c r="K15764" s="10" t="str">
        <f t="shared" si="246"/>
        <v>록타이트/순간접착제[헨켈][헨켈]</v>
      </c>
      <c r="L15764" s="31" t="s">
        <v>44146</v>
      </c>
    </row>
    <row r="15765" spans="1:12" x14ac:dyDescent="0.15">
      <c r="A15765" s="31" t="s">
        <v>24642</v>
      </c>
      <c r="B15765" s="31" t="s">
        <v>57119</v>
      </c>
      <c r="C15765" s="32">
        <v>15000</v>
      </c>
      <c r="D15765" s="31" t="s">
        <v>7725</v>
      </c>
      <c r="E15765" s="31" t="s">
        <v>67</v>
      </c>
      <c r="F15765" s="31" t="s">
        <v>10094</v>
      </c>
      <c r="H15765" s="10" t="e">
        <f>VLOOKUP(A15765,#REF!,3,FALSE)</f>
        <v>#REF!</v>
      </c>
      <c r="I15765" s="10" t="e">
        <f>VLOOKUP(A15765,#REF!,4,FALSE)</f>
        <v>#REF!</v>
      </c>
      <c r="J15765" s="31" t="s">
        <v>10627</v>
      </c>
      <c r="K15765" s="10" t="str">
        <f t="shared" si="246"/>
        <v>구급함[헬스투데이][헬스투데이]</v>
      </c>
      <c r="L15765" s="31" t="s">
        <v>44147</v>
      </c>
    </row>
    <row r="15766" spans="1:12" x14ac:dyDescent="0.15">
      <c r="A15766" s="31" t="s">
        <v>24643</v>
      </c>
      <c r="B15766" s="31" t="s">
        <v>57119</v>
      </c>
      <c r="C15766" s="32">
        <v>25000</v>
      </c>
      <c r="D15766" s="31" t="s">
        <v>7726</v>
      </c>
      <c r="E15766" s="31" t="s">
        <v>67</v>
      </c>
      <c r="F15766" s="31" t="s">
        <v>10094</v>
      </c>
      <c r="H15766" s="10" t="e">
        <f>VLOOKUP(A15766,#REF!,3,FALSE)</f>
        <v>#REF!</v>
      </c>
      <c r="I15766" s="10" t="e">
        <f>VLOOKUP(A15766,#REF!,4,FALSE)</f>
        <v>#REF!</v>
      </c>
      <c r="J15766" s="31" t="s">
        <v>10627</v>
      </c>
      <c r="K15766" s="10" t="str">
        <f t="shared" si="246"/>
        <v>구급함[헬스투데이][헬스투데이]</v>
      </c>
      <c r="L15766" s="31" t="s">
        <v>44148</v>
      </c>
    </row>
    <row r="15767" spans="1:12" x14ac:dyDescent="0.15">
      <c r="A15767" s="31" t="s">
        <v>24644</v>
      </c>
      <c r="B15767" s="31" t="s">
        <v>56562</v>
      </c>
      <c r="C15767" s="32">
        <v>7200</v>
      </c>
      <c r="D15767" s="31" t="s">
        <v>7331</v>
      </c>
      <c r="E15767" s="31" t="s">
        <v>67</v>
      </c>
      <c r="F15767" s="31" t="s">
        <v>10176</v>
      </c>
      <c r="H15767" s="10" t="e">
        <f>VLOOKUP(A15767,#REF!,3,FALSE)</f>
        <v>#REF!</v>
      </c>
      <c r="I15767" s="10" t="e">
        <f>VLOOKUP(A15767,#REF!,4,FALSE)</f>
        <v>#REF!</v>
      </c>
      <c r="J15767" s="31" t="s">
        <v>10318</v>
      </c>
      <c r="K15767" s="10" t="str">
        <f t="shared" si="246"/>
        <v>휴지통/오픈형/원형/실크링[알파][알파]</v>
      </c>
      <c r="L15767" s="31" t="s">
        <v>44149</v>
      </c>
    </row>
    <row r="15768" spans="1:12" x14ac:dyDescent="0.15">
      <c r="A15768" s="31" t="s">
        <v>24645</v>
      </c>
      <c r="B15768" s="31" t="s">
        <v>57120</v>
      </c>
      <c r="C15768" s="32">
        <v>800</v>
      </c>
      <c r="D15768" s="31" t="s">
        <v>111</v>
      </c>
      <c r="E15768" s="31" t="s">
        <v>67</v>
      </c>
      <c r="F15768" s="31" t="s">
        <v>10022</v>
      </c>
      <c r="H15768" s="10" t="e">
        <f>VLOOKUP(A15768,#REF!,3,FALSE)</f>
        <v>#REF!</v>
      </c>
      <c r="I15768" s="10" t="e">
        <f>VLOOKUP(A15768,#REF!,4,FALSE)</f>
        <v>#REF!</v>
      </c>
      <c r="J15768" s="31" t="s">
        <v>10318</v>
      </c>
      <c r="K15768" s="10" t="str">
        <f t="shared" si="246"/>
        <v>플라스틱호각[알파][알파]</v>
      </c>
      <c r="L15768" s="31" t="s">
        <v>44150</v>
      </c>
    </row>
    <row r="15769" spans="1:12" x14ac:dyDescent="0.15">
      <c r="A15769" s="31" t="s">
        <v>24646</v>
      </c>
      <c r="B15769" s="31" t="s">
        <v>57120</v>
      </c>
      <c r="C15769" s="32">
        <v>8000</v>
      </c>
      <c r="D15769" s="31" t="s">
        <v>111</v>
      </c>
      <c r="E15769" s="31" t="s">
        <v>68</v>
      </c>
      <c r="F15769" s="31" t="s">
        <v>10022</v>
      </c>
      <c r="H15769" s="10" t="e">
        <f>VLOOKUP(A15769,#REF!,3,FALSE)</f>
        <v>#REF!</v>
      </c>
      <c r="I15769" s="10" t="e">
        <f>VLOOKUP(A15769,#REF!,4,FALSE)</f>
        <v>#REF!</v>
      </c>
      <c r="J15769" s="31" t="s">
        <v>10318</v>
      </c>
      <c r="K15769" s="10" t="str">
        <f t="shared" si="246"/>
        <v>플라스틱호각[알파][알파]</v>
      </c>
      <c r="L15769" s="31" t="s">
        <v>44151</v>
      </c>
    </row>
    <row r="15770" spans="1:12" x14ac:dyDescent="0.15">
      <c r="A15770" s="31" t="s">
        <v>24647</v>
      </c>
      <c r="B15770" s="31" t="s">
        <v>57121</v>
      </c>
      <c r="C15770" s="32">
        <v>4200</v>
      </c>
      <c r="D15770" s="31" t="s">
        <v>6761</v>
      </c>
      <c r="E15770" s="31" t="s">
        <v>68</v>
      </c>
      <c r="F15770" s="31" t="s">
        <v>10197</v>
      </c>
      <c r="H15770" s="10" t="e">
        <f>VLOOKUP(A15770,#REF!,3,FALSE)</f>
        <v>#REF!</v>
      </c>
      <c r="I15770" s="10" t="e">
        <f>VLOOKUP(A15770,#REF!,4,FALSE)</f>
        <v>#REF!</v>
      </c>
      <c r="J15770" s="31" t="s">
        <v>10518</v>
      </c>
      <c r="K15770" s="10" t="str">
        <f t="shared" si="246"/>
        <v>결명자차[다농원][다농원]</v>
      </c>
      <c r="L15770" s="31" t="s">
        <v>44152</v>
      </c>
    </row>
    <row r="15771" spans="1:12" x14ac:dyDescent="0.15">
      <c r="A15771" s="31" t="s">
        <v>62640</v>
      </c>
      <c r="B15771" s="31" t="s">
        <v>68375</v>
      </c>
      <c r="C15771" s="32">
        <v>52000</v>
      </c>
      <c r="D15771" s="31" t="s">
        <v>64512</v>
      </c>
      <c r="E15771" s="31" t="s">
        <v>67</v>
      </c>
      <c r="F15771" s="31" t="s">
        <v>65032</v>
      </c>
      <c r="H15771" s="10" t="e">
        <f>VLOOKUP(A15771,#REF!,3,FALSE)</f>
        <v>#REF!</v>
      </c>
      <c r="I15771" s="10" t="e">
        <f>VLOOKUP(A15771,#REF!,4,FALSE)</f>
        <v>#REF!</v>
      </c>
      <c r="J15771" s="31" t="s">
        <v>10688</v>
      </c>
      <c r="K15771" s="10" t="str">
        <f t="shared" si="246"/>
        <v>히터/세라믹/JNH-1277S[제너스][제너스]</v>
      </c>
      <c r="L15771" s="31" t="s">
        <v>66572</v>
      </c>
    </row>
    <row r="15772" spans="1:12" x14ac:dyDescent="0.15">
      <c r="A15772" s="31" t="s">
        <v>24648</v>
      </c>
      <c r="B15772" s="31" t="s">
        <v>57122</v>
      </c>
      <c r="C15772" s="32">
        <v>49600</v>
      </c>
      <c r="D15772" s="31" t="s">
        <v>6841</v>
      </c>
      <c r="E15772" s="31" t="s">
        <v>67</v>
      </c>
      <c r="F15772" s="31" t="s">
        <v>10181</v>
      </c>
      <c r="H15772" s="10" t="e">
        <f>VLOOKUP(A15772,#REF!,3,FALSE)</f>
        <v>#REF!</v>
      </c>
      <c r="I15772" s="10" t="e">
        <f>VLOOKUP(A15772,#REF!,4,FALSE)</f>
        <v>#REF!</v>
      </c>
      <c r="J15772" s="31" t="s">
        <v>10628</v>
      </c>
      <c r="K15772" s="10" t="str">
        <f t="shared" si="246"/>
        <v>티박스/TB601[애니티][애니티]</v>
      </c>
      <c r="L15772" s="31" t="s">
        <v>44153</v>
      </c>
    </row>
    <row r="15773" spans="1:12" x14ac:dyDescent="0.15">
      <c r="A15773" s="31" t="s">
        <v>24649</v>
      </c>
      <c r="B15773" s="31" t="s">
        <v>57123</v>
      </c>
      <c r="C15773" s="32">
        <v>8300</v>
      </c>
      <c r="D15773" s="31" t="s">
        <v>7375</v>
      </c>
      <c r="E15773" s="31" t="s">
        <v>67</v>
      </c>
      <c r="F15773" s="31" t="s">
        <v>9986</v>
      </c>
      <c r="H15773" s="10" t="e">
        <f>VLOOKUP(A15773,#REF!,3,FALSE)</f>
        <v>#REF!</v>
      </c>
      <c r="I15773" s="10" t="e">
        <f>VLOOKUP(A15773,#REF!,4,FALSE)</f>
        <v>#REF!</v>
      </c>
      <c r="J15773" s="31" t="s">
        <v>10629</v>
      </c>
      <c r="K15773" s="10" t="str">
        <f t="shared" si="246"/>
        <v>테이프크리너본체/표준/C8001[고로고로][고로고로]</v>
      </c>
      <c r="L15773" s="31" t="s">
        <v>44154</v>
      </c>
    </row>
    <row r="15774" spans="1:12" x14ac:dyDescent="0.15">
      <c r="A15774" s="31" t="s">
        <v>24650</v>
      </c>
      <c r="B15774" s="31" t="s">
        <v>57124</v>
      </c>
      <c r="C15774" s="32">
        <v>9000</v>
      </c>
      <c r="D15774" s="31" t="s">
        <v>7373</v>
      </c>
      <c r="E15774" s="31" t="s">
        <v>67</v>
      </c>
      <c r="F15774" s="31" t="s">
        <v>9986</v>
      </c>
      <c r="H15774" s="10" t="e">
        <f>VLOOKUP(A15774,#REF!,3,FALSE)</f>
        <v>#REF!</v>
      </c>
      <c r="I15774" s="10" t="e">
        <f>VLOOKUP(A15774,#REF!,4,FALSE)</f>
        <v>#REF!</v>
      </c>
      <c r="J15774" s="31" t="s">
        <v>10629</v>
      </c>
      <c r="K15774" s="10" t="str">
        <f t="shared" si="246"/>
        <v>테이프크리너리필/표준/C8002[고로고로][고로고로]</v>
      </c>
      <c r="L15774" s="31" t="s">
        <v>44155</v>
      </c>
    </row>
    <row r="15775" spans="1:12" x14ac:dyDescent="0.15">
      <c r="A15775" s="31" t="s">
        <v>24651</v>
      </c>
      <c r="B15775" s="31" t="s">
        <v>57125</v>
      </c>
      <c r="C15775" s="32">
        <v>5800</v>
      </c>
      <c r="D15775" s="31" t="s">
        <v>7374</v>
      </c>
      <c r="E15775" s="31" t="s">
        <v>67</v>
      </c>
      <c r="F15775" s="31" t="s">
        <v>9986</v>
      </c>
      <c r="H15775" s="10" t="e">
        <f>VLOOKUP(A15775,#REF!,3,FALSE)</f>
        <v>#REF!</v>
      </c>
      <c r="I15775" s="10" t="e">
        <f>VLOOKUP(A15775,#REF!,4,FALSE)</f>
        <v>#REF!</v>
      </c>
      <c r="J15775" s="31" t="s">
        <v>10629</v>
      </c>
      <c r="K15775" s="10" t="str">
        <f t="shared" si="246"/>
        <v>테이프크리너본체/미니/C8011[고로고로][고로고로]</v>
      </c>
      <c r="L15775" s="31" t="s">
        <v>44156</v>
      </c>
    </row>
    <row r="15776" spans="1:12" x14ac:dyDescent="0.15">
      <c r="A15776" s="31" t="s">
        <v>24652</v>
      </c>
      <c r="B15776" s="31" t="s">
        <v>57126</v>
      </c>
      <c r="C15776" s="32">
        <v>5800</v>
      </c>
      <c r="D15776" s="31" t="s">
        <v>7372</v>
      </c>
      <c r="E15776" s="31" t="s">
        <v>67</v>
      </c>
      <c r="F15776" s="31" t="s">
        <v>9986</v>
      </c>
      <c r="H15776" s="10" t="e">
        <f>VLOOKUP(A15776,#REF!,3,FALSE)</f>
        <v>#REF!</v>
      </c>
      <c r="I15776" s="10" t="e">
        <f>VLOOKUP(A15776,#REF!,4,FALSE)</f>
        <v>#REF!</v>
      </c>
      <c r="J15776" s="31" t="s">
        <v>10629</v>
      </c>
      <c r="K15776" s="10" t="str">
        <f t="shared" si="246"/>
        <v>테이프크리너리필/미니/C8012[고로고로][고로고로]</v>
      </c>
      <c r="L15776" s="31" t="s">
        <v>44157</v>
      </c>
    </row>
    <row r="15777" spans="1:12" x14ac:dyDescent="0.15">
      <c r="A15777" s="31" t="s">
        <v>24653</v>
      </c>
      <c r="B15777" s="31" t="s">
        <v>57127</v>
      </c>
      <c r="C15777" s="32">
        <v>14400</v>
      </c>
      <c r="D15777" s="31" t="s">
        <v>7532</v>
      </c>
      <c r="E15777" s="31" t="s">
        <v>67</v>
      </c>
      <c r="F15777" s="31" t="s">
        <v>10169</v>
      </c>
      <c r="H15777" s="10" t="e">
        <f>VLOOKUP(A15777,#REF!,3,FALSE)</f>
        <v>#REF!</v>
      </c>
      <c r="I15777" s="10" t="e">
        <f>VLOOKUP(A15777,#REF!,4,FALSE)</f>
        <v>#REF!</v>
      </c>
      <c r="J15777" s="31" t="s">
        <v>10352</v>
      </c>
      <c r="K15777" s="10" t="str">
        <f t="shared" si="246"/>
        <v>액자/4533(구:F1023)[아트사인][아트사인]</v>
      </c>
      <c r="L15777" s="31" t="s">
        <v>44158</v>
      </c>
    </row>
    <row r="15778" spans="1:12" x14ac:dyDescent="0.15">
      <c r="A15778" s="31" t="s">
        <v>24654</v>
      </c>
      <c r="B15778" s="31" t="s">
        <v>57128</v>
      </c>
      <c r="C15778" s="32">
        <v>18000</v>
      </c>
      <c r="D15778" s="31" t="s">
        <v>7533</v>
      </c>
      <c r="E15778" s="31" t="s">
        <v>67</v>
      </c>
      <c r="F15778" s="31" t="s">
        <v>10169</v>
      </c>
      <c r="H15778" s="10" t="e">
        <f>VLOOKUP(A15778,#REF!,3,FALSE)</f>
        <v>#REF!</v>
      </c>
      <c r="I15778" s="10" t="e">
        <f>VLOOKUP(A15778,#REF!,4,FALSE)</f>
        <v>#REF!</v>
      </c>
      <c r="J15778" s="31" t="s">
        <v>10352</v>
      </c>
      <c r="K15778" s="10" t="str">
        <f t="shared" si="246"/>
        <v>액자/4534(구:F1024)[아트사인][아트사인]</v>
      </c>
      <c r="L15778" s="31" t="s">
        <v>44159</v>
      </c>
    </row>
    <row r="15779" spans="1:12" x14ac:dyDescent="0.15">
      <c r="A15779" s="31" t="s">
        <v>24655</v>
      </c>
      <c r="B15779" s="31" t="s">
        <v>57129</v>
      </c>
      <c r="C15779" s="32">
        <v>15600</v>
      </c>
      <c r="D15779" s="31" t="s">
        <v>7539</v>
      </c>
      <c r="E15779" s="31" t="s">
        <v>67</v>
      </c>
      <c r="F15779" s="31" t="s">
        <v>10169</v>
      </c>
      <c r="H15779" s="10" t="e">
        <f>VLOOKUP(A15779,#REF!,3,FALSE)</f>
        <v>#REF!</v>
      </c>
      <c r="I15779" s="10" t="e">
        <f>VLOOKUP(A15779,#REF!,4,FALSE)</f>
        <v>#REF!</v>
      </c>
      <c r="J15779" s="31" t="s">
        <v>10352</v>
      </c>
      <c r="K15779" s="10" t="str">
        <f t="shared" si="246"/>
        <v>액자/4547(구:F1044)[아트사인][아트사인]</v>
      </c>
      <c r="L15779" s="31" t="s">
        <v>44160</v>
      </c>
    </row>
    <row r="15780" spans="1:12" x14ac:dyDescent="0.15">
      <c r="A15780" s="31" t="s">
        <v>24656</v>
      </c>
      <c r="B15780" s="31" t="s">
        <v>57130</v>
      </c>
      <c r="C15780" s="32">
        <v>24000</v>
      </c>
      <c r="D15780" s="31" t="s">
        <v>7530</v>
      </c>
      <c r="E15780" s="31" t="s">
        <v>67</v>
      </c>
      <c r="F15780" s="31" t="s">
        <v>10169</v>
      </c>
      <c r="H15780" s="10" t="e">
        <f>VLOOKUP(A15780,#REF!,3,FALSE)</f>
        <v>#REF!</v>
      </c>
      <c r="I15780" s="10" t="e">
        <f>VLOOKUP(A15780,#REF!,4,FALSE)</f>
        <v>#REF!</v>
      </c>
      <c r="J15780" s="31" t="s">
        <v>10352</v>
      </c>
      <c r="K15780" s="10" t="str">
        <f t="shared" si="246"/>
        <v>액자/4530(구:F1011)[아트사인][아트사인]</v>
      </c>
      <c r="L15780" s="31" t="s">
        <v>44161</v>
      </c>
    </row>
    <row r="15781" spans="1:12" x14ac:dyDescent="0.15">
      <c r="A15781" s="31" t="s">
        <v>24657</v>
      </c>
      <c r="B15781" s="31" t="s">
        <v>57131</v>
      </c>
      <c r="C15781" s="32">
        <v>36000</v>
      </c>
      <c r="D15781" s="31" t="s">
        <v>7595</v>
      </c>
      <c r="E15781" s="31" t="s">
        <v>1122</v>
      </c>
      <c r="F15781" s="31" t="s">
        <v>10130</v>
      </c>
      <c r="H15781" s="10" t="e">
        <f>VLOOKUP(A15781,#REF!,3,FALSE)</f>
        <v>#REF!</v>
      </c>
      <c r="I15781" s="10" t="e">
        <f>VLOOKUP(A15781,#REF!,4,FALSE)</f>
        <v>#REF!</v>
      </c>
      <c r="J15781" s="31" t="s">
        <v>10352</v>
      </c>
      <c r="K15781" s="10" t="str">
        <f t="shared" si="246"/>
        <v>칼라키홀더/K0028[아트사인][아트사인]</v>
      </c>
      <c r="L15781" s="31" t="s">
        <v>44162</v>
      </c>
    </row>
    <row r="15782" spans="1:12" x14ac:dyDescent="0.15">
      <c r="A15782" s="31" t="s">
        <v>24658</v>
      </c>
      <c r="B15782" s="31" t="s">
        <v>57132</v>
      </c>
      <c r="C15782" s="32">
        <v>36000</v>
      </c>
      <c r="D15782" s="31" t="s">
        <v>7596</v>
      </c>
      <c r="E15782" s="31" t="s">
        <v>1122</v>
      </c>
      <c r="F15782" s="31" t="s">
        <v>10130</v>
      </c>
      <c r="H15782" s="10" t="e">
        <f>VLOOKUP(A15782,#REF!,3,FALSE)</f>
        <v>#REF!</v>
      </c>
      <c r="I15782" s="10" t="e">
        <f>VLOOKUP(A15782,#REF!,4,FALSE)</f>
        <v>#REF!</v>
      </c>
      <c r="J15782" s="31" t="s">
        <v>10352</v>
      </c>
      <c r="K15782" s="10" t="str">
        <f t="shared" si="246"/>
        <v>칼라키홀더/K0029[아트사인][아트사인]</v>
      </c>
      <c r="L15782" s="31" t="s">
        <v>44163</v>
      </c>
    </row>
    <row r="15783" spans="1:12" x14ac:dyDescent="0.15">
      <c r="A15783" s="31" t="s">
        <v>24659</v>
      </c>
      <c r="B15783" s="31" t="s">
        <v>57133</v>
      </c>
      <c r="C15783" s="32">
        <v>36000</v>
      </c>
      <c r="D15783" s="31" t="s">
        <v>7597</v>
      </c>
      <c r="E15783" s="31" t="s">
        <v>1122</v>
      </c>
      <c r="F15783" s="31" t="s">
        <v>10130</v>
      </c>
      <c r="H15783" s="10" t="e">
        <f>VLOOKUP(A15783,#REF!,3,FALSE)</f>
        <v>#REF!</v>
      </c>
      <c r="I15783" s="10" t="e">
        <f>VLOOKUP(A15783,#REF!,4,FALSE)</f>
        <v>#REF!</v>
      </c>
      <c r="J15783" s="31" t="s">
        <v>10352</v>
      </c>
      <c r="K15783" s="10" t="str">
        <f t="shared" si="246"/>
        <v>칼라키홀더/K0030[아트사인][아트사인]</v>
      </c>
      <c r="L15783" s="31" t="s">
        <v>44164</v>
      </c>
    </row>
    <row r="15784" spans="1:12" x14ac:dyDescent="0.15">
      <c r="A15784" s="31" t="s">
        <v>24660</v>
      </c>
      <c r="B15784" s="31" t="s">
        <v>57134</v>
      </c>
      <c r="C15784" s="32">
        <v>36000</v>
      </c>
      <c r="D15784" s="31" t="s">
        <v>7598</v>
      </c>
      <c r="E15784" s="31" t="s">
        <v>1122</v>
      </c>
      <c r="F15784" s="31" t="s">
        <v>10130</v>
      </c>
      <c r="H15784" s="10" t="e">
        <f>VLOOKUP(A15784,#REF!,3,FALSE)</f>
        <v>#REF!</v>
      </c>
      <c r="I15784" s="10" t="e">
        <f>VLOOKUP(A15784,#REF!,4,FALSE)</f>
        <v>#REF!</v>
      </c>
      <c r="J15784" s="31" t="s">
        <v>10352</v>
      </c>
      <c r="K15784" s="10" t="str">
        <f t="shared" si="246"/>
        <v>칼라키홀더/K0031[아트사인][아트사인]</v>
      </c>
      <c r="L15784" s="31" t="s">
        <v>44165</v>
      </c>
    </row>
    <row r="15785" spans="1:12" x14ac:dyDescent="0.15">
      <c r="A15785" s="31" t="s">
        <v>24661</v>
      </c>
      <c r="B15785" s="31" t="s">
        <v>57135</v>
      </c>
      <c r="C15785" s="32">
        <v>36000</v>
      </c>
      <c r="D15785" s="31" t="s">
        <v>7599</v>
      </c>
      <c r="E15785" s="31" t="s">
        <v>1122</v>
      </c>
      <c r="F15785" s="31" t="s">
        <v>10130</v>
      </c>
      <c r="H15785" s="10" t="e">
        <f>VLOOKUP(A15785,#REF!,3,FALSE)</f>
        <v>#REF!</v>
      </c>
      <c r="I15785" s="10" t="e">
        <f>VLOOKUP(A15785,#REF!,4,FALSE)</f>
        <v>#REF!</v>
      </c>
      <c r="J15785" s="31" t="s">
        <v>10352</v>
      </c>
      <c r="K15785" s="10" t="str">
        <f t="shared" si="246"/>
        <v>칼라키홀더/K0032[아트사인][아트사인]</v>
      </c>
      <c r="L15785" s="31" t="s">
        <v>44166</v>
      </c>
    </row>
    <row r="15786" spans="1:12" x14ac:dyDescent="0.15">
      <c r="A15786" s="31" t="s">
        <v>24662</v>
      </c>
      <c r="B15786" s="31" t="s">
        <v>57136</v>
      </c>
      <c r="C15786" s="32">
        <v>1800</v>
      </c>
      <c r="D15786" s="31" t="s">
        <v>7085</v>
      </c>
      <c r="E15786" s="31" t="s">
        <v>67</v>
      </c>
      <c r="F15786" s="31" t="s">
        <v>10190</v>
      </c>
      <c r="H15786" s="10" t="e">
        <f>VLOOKUP(A15786,#REF!,3,FALSE)</f>
        <v>#REF!</v>
      </c>
      <c r="I15786" s="10" t="e">
        <f>VLOOKUP(A15786,#REF!,4,FALSE)</f>
        <v>#REF!</v>
      </c>
      <c r="J15786" s="31" t="s">
        <v>10352</v>
      </c>
      <c r="K15786" s="10" t="str">
        <f t="shared" si="246"/>
        <v>행거/5686[아트사인][아트사인]</v>
      </c>
      <c r="L15786" s="31" t="s">
        <v>44167</v>
      </c>
    </row>
    <row r="15787" spans="1:12" x14ac:dyDescent="0.15">
      <c r="A15787" s="31" t="s">
        <v>24663</v>
      </c>
      <c r="B15787" s="31" t="s">
        <v>57137</v>
      </c>
      <c r="C15787" s="32">
        <v>1200</v>
      </c>
      <c r="D15787" s="31" t="s">
        <v>7572</v>
      </c>
      <c r="E15787" s="31" t="s">
        <v>67</v>
      </c>
      <c r="F15787" s="31" t="s">
        <v>10130</v>
      </c>
      <c r="H15787" s="10" t="e">
        <f>VLOOKUP(A15787,#REF!,3,FALSE)</f>
        <v>#REF!</v>
      </c>
      <c r="I15787" s="10" t="e">
        <f>VLOOKUP(A15787,#REF!,4,FALSE)</f>
        <v>#REF!</v>
      </c>
      <c r="J15787" s="31" t="s">
        <v>10352</v>
      </c>
      <c r="K15787" s="10" t="str">
        <f t="shared" si="246"/>
        <v>키링/0603[아트사인][아트사인]</v>
      </c>
      <c r="L15787" s="31" t="s">
        <v>44168</v>
      </c>
    </row>
    <row r="15788" spans="1:12" x14ac:dyDescent="0.15">
      <c r="A15788" s="31" t="s">
        <v>24664</v>
      </c>
      <c r="B15788" s="31" t="s">
        <v>57138</v>
      </c>
      <c r="C15788" s="32">
        <v>1200</v>
      </c>
      <c r="D15788" s="31" t="s">
        <v>7555</v>
      </c>
      <c r="E15788" s="31" t="s">
        <v>67</v>
      </c>
      <c r="F15788" s="31" t="s">
        <v>10130</v>
      </c>
      <c r="H15788" s="10" t="e">
        <f>VLOOKUP(A15788,#REF!,3,FALSE)</f>
        <v>#REF!</v>
      </c>
      <c r="I15788" s="10" t="e">
        <f>VLOOKUP(A15788,#REF!,4,FALSE)</f>
        <v>#REF!</v>
      </c>
      <c r="J15788" s="31" t="s">
        <v>10352</v>
      </c>
      <c r="K15788" s="10" t="str">
        <f t="shared" si="246"/>
        <v>붕어열쇠고리/0604[아트사인][아트사인]</v>
      </c>
      <c r="L15788" s="31" t="s">
        <v>44169</v>
      </c>
    </row>
    <row r="15789" spans="1:12" x14ac:dyDescent="0.15">
      <c r="A15789" s="31" t="s">
        <v>24665</v>
      </c>
      <c r="B15789" s="31" t="s">
        <v>57139</v>
      </c>
      <c r="C15789" s="32">
        <v>4800</v>
      </c>
      <c r="D15789" s="31" t="s">
        <v>7556</v>
      </c>
      <c r="E15789" s="31" t="s">
        <v>67</v>
      </c>
      <c r="F15789" s="31" t="s">
        <v>10130</v>
      </c>
      <c r="H15789" s="10" t="e">
        <f>VLOOKUP(A15789,#REF!,3,FALSE)</f>
        <v>#REF!</v>
      </c>
      <c r="I15789" s="10" t="e">
        <f>VLOOKUP(A15789,#REF!,4,FALSE)</f>
        <v>#REF!</v>
      </c>
      <c r="J15789" s="31" t="s">
        <v>10352</v>
      </c>
      <c r="K15789" s="10" t="str">
        <f t="shared" si="246"/>
        <v>열쇠고리/9811(구:K0001)[아트사인][아트사인]</v>
      </c>
      <c r="L15789" s="31" t="s">
        <v>44170</v>
      </c>
    </row>
    <row r="15790" spans="1:12" x14ac:dyDescent="0.15">
      <c r="A15790" s="31" t="s">
        <v>24666</v>
      </c>
      <c r="B15790" s="31" t="s">
        <v>57140</v>
      </c>
      <c r="C15790" s="32">
        <v>6800</v>
      </c>
      <c r="D15790" s="31" t="s">
        <v>7560</v>
      </c>
      <c r="E15790" s="31" t="s">
        <v>67</v>
      </c>
      <c r="F15790" s="31" t="s">
        <v>10130</v>
      </c>
      <c r="H15790" s="10" t="e">
        <f>VLOOKUP(A15790,#REF!,3,FALSE)</f>
        <v>#REF!</v>
      </c>
      <c r="I15790" s="10" t="e">
        <f>VLOOKUP(A15790,#REF!,4,FALSE)</f>
        <v>#REF!</v>
      </c>
      <c r="J15790" s="31" t="s">
        <v>10352</v>
      </c>
      <c r="K15790" s="10" t="str">
        <f t="shared" si="246"/>
        <v>열쇠고리/9815(구:K0006)[아트사인][아트사인]</v>
      </c>
      <c r="L15790" s="31" t="s">
        <v>44171</v>
      </c>
    </row>
    <row r="15791" spans="1:12" x14ac:dyDescent="0.15">
      <c r="A15791" s="31" t="s">
        <v>24667</v>
      </c>
      <c r="B15791" s="31" t="s">
        <v>57141</v>
      </c>
      <c r="C15791" s="32">
        <v>10400</v>
      </c>
      <c r="D15791" s="31" t="s">
        <v>7587</v>
      </c>
      <c r="E15791" s="31" t="s">
        <v>67</v>
      </c>
      <c r="F15791" s="31" t="s">
        <v>10130</v>
      </c>
      <c r="H15791" s="10" t="e">
        <f>VLOOKUP(A15791,#REF!,3,FALSE)</f>
        <v>#REF!</v>
      </c>
      <c r="I15791" s="10" t="e">
        <f>VLOOKUP(A15791,#REF!,4,FALSE)</f>
        <v>#REF!</v>
      </c>
      <c r="J15791" s="31" t="s">
        <v>10352</v>
      </c>
      <c r="K15791" s="10" t="str">
        <f t="shared" si="246"/>
        <v>열쇠고리/9816(구:K0007)[아트사인][아트사인]</v>
      </c>
      <c r="L15791" s="31" t="s">
        <v>44172</v>
      </c>
    </row>
    <row r="15792" spans="1:12" x14ac:dyDescent="0.15">
      <c r="A15792" s="31" t="s">
        <v>24668</v>
      </c>
      <c r="B15792" s="31" t="s">
        <v>57142</v>
      </c>
      <c r="C15792" s="32">
        <v>72000</v>
      </c>
      <c r="D15792" s="31" t="s">
        <v>7602</v>
      </c>
      <c r="E15792" s="31" t="s">
        <v>67</v>
      </c>
      <c r="F15792" s="31" t="s">
        <v>10130</v>
      </c>
      <c r="H15792" s="10" t="e">
        <f>VLOOKUP(A15792,#REF!,3,FALSE)</f>
        <v>#REF!</v>
      </c>
      <c r="I15792" s="10" t="e">
        <f>VLOOKUP(A15792,#REF!,4,FALSE)</f>
        <v>#REF!</v>
      </c>
      <c r="J15792" s="31" t="s">
        <v>10352</v>
      </c>
      <c r="K15792" s="10" t="str">
        <f t="shared" si="246"/>
        <v>키링25/0684[아트사인][아트사인]</v>
      </c>
      <c r="L15792" s="31" t="s">
        <v>111</v>
      </c>
    </row>
    <row r="15793" spans="1:12" x14ac:dyDescent="0.15">
      <c r="A15793" s="31" t="s">
        <v>24669</v>
      </c>
      <c r="B15793" s="31" t="s">
        <v>57142</v>
      </c>
      <c r="C15793" s="32">
        <v>72000</v>
      </c>
      <c r="D15793" s="31" t="s">
        <v>7602</v>
      </c>
      <c r="E15793" s="31" t="s">
        <v>67</v>
      </c>
      <c r="F15793" s="31" t="s">
        <v>10130</v>
      </c>
      <c r="H15793" s="10" t="e">
        <f>VLOOKUP(A15793,#REF!,3,FALSE)</f>
        <v>#REF!</v>
      </c>
      <c r="I15793" s="10" t="e">
        <f>VLOOKUP(A15793,#REF!,4,FALSE)</f>
        <v>#REF!</v>
      </c>
      <c r="J15793" s="31" t="s">
        <v>10352</v>
      </c>
      <c r="K15793" s="10" t="str">
        <f t="shared" si="246"/>
        <v>키링25/0684[아트사인][아트사인]</v>
      </c>
      <c r="L15793" s="31" t="s">
        <v>44173</v>
      </c>
    </row>
    <row r="15794" spans="1:12" x14ac:dyDescent="0.15">
      <c r="A15794" s="31" t="s">
        <v>24670</v>
      </c>
      <c r="B15794" s="31" t="s">
        <v>57143</v>
      </c>
      <c r="C15794" s="32">
        <v>38500</v>
      </c>
      <c r="D15794" s="31" t="s">
        <v>8259</v>
      </c>
      <c r="E15794" s="31" t="s">
        <v>67</v>
      </c>
      <c r="F15794" s="31" t="s">
        <v>10174</v>
      </c>
      <c r="H15794" s="10" t="e">
        <f>VLOOKUP(A15794,#REF!,3,FALSE)</f>
        <v>#REF!</v>
      </c>
      <c r="I15794" s="10" t="e">
        <f>VLOOKUP(A15794,#REF!,4,FALSE)</f>
        <v>#REF!</v>
      </c>
      <c r="J15794" s="31" t="s">
        <v>10630</v>
      </c>
      <c r="K15794" s="10" t="str">
        <f t="shared" si="246"/>
        <v>히터/할로겐/BKH-4415H[보국][보국]</v>
      </c>
      <c r="L15794" s="31" t="s">
        <v>44174</v>
      </c>
    </row>
    <row r="15795" spans="1:12" x14ac:dyDescent="0.15">
      <c r="A15795" s="31" t="s">
        <v>24671</v>
      </c>
      <c r="B15795" s="31" t="s">
        <v>57144</v>
      </c>
      <c r="C15795" s="32">
        <v>2000</v>
      </c>
      <c r="D15795" s="31" t="s">
        <v>7086</v>
      </c>
      <c r="E15795" s="31" t="s">
        <v>67</v>
      </c>
      <c r="F15795" s="31" t="s">
        <v>10190</v>
      </c>
      <c r="H15795" s="10" t="e">
        <f>VLOOKUP(A15795,#REF!,3,FALSE)</f>
        <v>#REF!</v>
      </c>
      <c r="I15795" s="10" t="e">
        <f>VLOOKUP(A15795,#REF!,4,FALSE)</f>
        <v>#REF!</v>
      </c>
      <c r="J15795" s="31" t="s">
        <v>10352</v>
      </c>
      <c r="K15795" s="10" t="str">
        <f t="shared" si="246"/>
        <v>행거/5687[아트사인][아트사인]</v>
      </c>
      <c r="L15795" s="31" t="s">
        <v>44175</v>
      </c>
    </row>
    <row r="15796" spans="1:12" x14ac:dyDescent="0.15">
      <c r="A15796" s="31" t="s">
        <v>24672</v>
      </c>
      <c r="B15796" s="31" t="s">
        <v>57145</v>
      </c>
      <c r="C15796" s="32">
        <v>2000</v>
      </c>
      <c r="D15796" s="31" t="s">
        <v>7087</v>
      </c>
      <c r="E15796" s="31" t="s">
        <v>67</v>
      </c>
      <c r="F15796" s="31" t="s">
        <v>10190</v>
      </c>
      <c r="H15796" s="10" t="e">
        <f>VLOOKUP(A15796,#REF!,3,FALSE)</f>
        <v>#REF!</v>
      </c>
      <c r="I15796" s="10" t="e">
        <f>VLOOKUP(A15796,#REF!,4,FALSE)</f>
        <v>#REF!</v>
      </c>
      <c r="J15796" s="31" t="s">
        <v>10352</v>
      </c>
      <c r="K15796" s="10" t="str">
        <f t="shared" si="246"/>
        <v>행거/5688[아트사인][아트사인]</v>
      </c>
      <c r="L15796" s="31" t="s">
        <v>44176</v>
      </c>
    </row>
    <row r="15797" spans="1:12" x14ac:dyDescent="0.15">
      <c r="A15797" s="31" t="s">
        <v>24673</v>
      </c>
      <c r="B15797" s="31" t="s">
        <v>57146</v>
      </c>
      <c r="C15797" s="32">
        <v>2000</v>
      </c>
      <c r="D15797" s="31" t="s">
        <v>7088</v>
      </c>
      <c r="E15797" s="31" t="s">
        <v>67</v>
      </c>
      <c r="F15797" s="31" t="s">
        <v>10190</v>
      </c>
      <c r="H15797" s="10" t="e">
        <f>VLOOKUP(A15797,#REF!,3,FALSE)</f>
        <v>#REF!</v>
      </c>
      <c r="I15797" s="10" t="e">
        <f>VLOOKUP(A15797,#REF!,4,FALSE)</f>
        <v>#REF!</v>
      </c>
      <c r="J15797" s="31" t="s">
        <v>10352</v>
      </c>
      <c r="K15797" s="10" t="str">
        <f t="shared" si="246"/>
        <v>행거/5689[아트사인][아트사인]</v>
      </c>
      <c r="L15797" s="31" t="s">
        <v>44177</v>
      </c>
    </row>
    <row r="15798" spans="1:12" x14ac:dyDescent="0.15">
      <c r="A15798" s="31" t="s">
        <v>24674</v>
      </c>
      <c r="B15798" s="31" t="s">
        <v>57147</v>
      </c>
      <c r="C15798" s="32">
        <v>2000</v>
      </c>
      <c r="D15798" s="31" t="s">
        <v>7089</v>
      </c>
      <c r="E15798" s="31" t="s">
        <v>67</v>
      </c>
      <c r="F15798" s="31" t="s">
        <v>10190</v>
      </c>
      <c r="H15798" s="10" t="e">
        <f>VLOOKUP(A15798,#REF!,3,FALSE)</f>
        <v>#REF!</v>
      </c>
      <c r="I15798" s="10" t="e">
        <f>VLOOKUP(A15798,#REF!,4,FALSE)</f>
        <v>#REF!</v>
      </c>
      <c r="J15798" s="31" t="s">
        <v>10352</v>
      </c>
      <c r="K15798" s="10" t="str">
        <f t="shared" si="246"/>
        <v>행거/5690[아트사인][아트사인]</v>
      </c>
      <c r="L15798" s="31" t="s">
        <v>44178</v>
      </c>
    </row>
    <row r="15799" spans="1:12" x14ac:dyDescent="0.15">
      <c r="A15799" s="31" t="s">
        <v>24675</v>
      </c>
      <c r="B15799" s="31" t="s">
        <v>57148</v>
      </c>
      <c r="C15799" s="32">
        <v>2000</v>
      </c>
      <c r="D15799" s="31" t="s">
        <v>7090</v>
      </c>
      <c r="E15799" s="31" t="s">
        <v>67</v>
      </c>
      <c r="F15799" s="31" t="s">
        <v>10190</v>
      </c>
      <c r="H15799" s="10" t="e">
        <f>VLOOKUP(A15799,#REF!,3,FALSE)</f>
        <v>#REF!</v>
      </c>
      <c r="I15799" s="10" t="e">
        <f>VLOOKUP(A15799,#REF!,4,FALSE)</f>
        <v>#REF!</v>
      </c>
      <c r="J15799" s="31" t="s">
        <v>10352</v>
      </c>
      <c r="K15799" s="10" t="str">
        <f t="shared" si="246"/>
        <v>행거/5691[아트사인][아트사인]</v>
      </c>
      <c r="L15799" s="31" t="s">
        <v>44179</v>
      </c>
    </row>
    <row r="15800" spans="1:12" x14ac:dyDescent="0.15">
      <c r="A15800" s="31" t="s">
        <v>24676</v>
      </c>
      <c r="B15800" s="31" t="s">
        <v>57149</v>
      </c>
      <c r="C15800" s="32">
        <v>2000</v>
      </c>
      <c r="D15800" s="31" t="s">
        <v>7091</v>
      </c>
      <c r="E15800" s="31" t="s">
        <v>67</v>
      </c>
      <c r="F15800" s="31" t="s">
        <v>10190</v>
      </c>
      <c r="H15800" s="10" t="e">
        <f>VLOOKUP(A15800,#REF!,3,FALSE)</f>
        <v>#REF!</v>
      </c>
      <c r="I15800" s="10" t="e">
        <f>VLOOKUP(A15800,#REF!,4,FALSE)</f>
        <v>#REF!</v>
      </c>
      <c r="J15800" s="31" t="s">
        <v>10352</v>
      </c>
      <c r="K15800" s="10" t="str">
        <f t="shared" si="246"/>
        <v>행거/5692[아트사인][아트사인]</v>
      </c>
      <c r="L15800" s="31" t="s">
        <v>44180</v>
      </c>
    </row>
    <row r="15801" spans="1:12" x14ac:dyDescent="0.15">
      <c r="A15801" s="31" t="s">
        <v>24677</v>
      </c>
      <c r="B15801" s="31" t="s">
        <v>57150</v>
      </c>
      <c r="C15801" s="32">
        <v>2000</v>
      </c>
      <c r="D15801" s="31" t="s">
        <v>7092</v>
      </c>
      <c r="E15801" s="31" t="s">
        <v>67</v>
      </c>
      <c r="F15801" s="31" t="s">
        <v>10190</v>
      </c>
      <c r="H15801" s="10" t="e">
        <f>VLOOKUP(A15801,#REF!,3,FALSE)</f>
        <v>#REF!</v>
      </c>
      <c r="I15801" s="10" t="e">
        <f>VLOOKUP(A15801,#REF!,4,FALSE)</f>
        <v>#REF!</v>
      </c>
      <c r="J15801" s="31" t="s">
        <v>10352</v>
      </c>
      <c r="K15801" s="10" t="str">
        <f t="shared" si="246"/>
        <v>행거/5693[아트사인][아트사인]</v>
      </c>
      <c r="L15801" s="31" t="s">
        <v>44181</v>
      </c>
    </row>
    <row r="15802" spans="1:12" x14ac:dyDescent="0.15">
      <c r="A15802" s="31" t="s">
        <v>24678</v>
      </c>
      <c r="B15802" s="31" t="s">
        <v>57151</v>
      </c>
      <c r="C15802" s="32">
        <v>2000</v>
      </c>
      <c r="D15802" s="31" t="s">
        <v>7093</v>
      </c>
      <c r="E15802" s="31" t="s">
        <v>67</v>
      </c>
      <c r="F15802" s="31" t="s">
        <v>10190</v>
      </c>
      <c r="H15802" s="10" t="e">
        <f>VLOOKUP(A15802,#REF!,3,FALSE)</f>
        <v>#REF!</v>
      </c>
      <c r="I15802" s="10" t="e">
        <f>VLOOKUP(A15802,#REF!,4,FALSE)</f>
        <v>#REF!</v>
      </c>
      <c r="J15802" s="31" t="s">
        <v>10352</v>
      </c>
      <c r="K15802" s="10" t="str">
        <f t="shared" si="246"/>
        <v>행거/5694[아트사인][아트사인]</v>
      </c>
      <c r="L15802" s="31" t="s">
        <v>44182</v>
      </c>
    </row>
    <row r="15803" spans="1:12" x14ac:dyDescent="0.15">
      <c r="A15803" s="31" t="s">
        <v>24679</v>
      </c>
      <c r="B15803" s="31" t="s">
        <v>57152</v>
      </c>
      <c r="C15803" s="32">
        <v>2000</v>
      </c>
      <c r="D15803" s="31" t="s">
        <v>7094</v>
      </c>
      <c r="E15803" s="31" t="s">
        <v>67</v>
      </c>
      <c r="F15803" s="31" t="s">
        <v>10190</v>
      </c>
      <c r="H15803" s="10" t="e">
        <f>VLOOKUP(A15803,#REF!,3,FALSE)</f>
        <v>#REF!</v>
      </c>
      <c r="I15803" s="10" t="e">
        <f>VLOOKUP(A15803,#REF!,4,FALSE)</f>
        <v>#REF!</v>
      </c>
      <c r="J15803" s="31" t="s">
        <v>10352</v>
      </c>
      <c r="K15803" s="10" t="str">
        <f t="shared" si="246"/>
        <v>행거/5695[아트사인][아트사인]</v>
      </c>
      <c r="L15803" s="31" t="s">
        <v>44183</v>
      </c>
    </row>
    <row r="15804" spans="1:12" x14ac:dyDescent="0.15">
      <c r="A15804" s="31" t="s">
        <v>24680</v>
      </c>
      <c r="B15804" s="31" t="s">
        <v>57153</v>
      </c>
      <c r="C15804" s="32">
        <v>2000</v>
      </c>
      <c r="D15804" s="31" t="s">
        <v>7095</v>
      </c>
      <c r="E15804" s="31" t="s">
        <v>67</v>
      </c>
      <c r="F15804" s="31" t="s">
        <v>10190</v>
      </c>
      <c r="H15804" s="10" t="e">
        <f>VLOOKUP(A15804,#REF!,3,FALSE)</f>
        <v>#REF!</v>
      </c>
      <c r="I15804" s="10" t="e">
        <f>VLOOKUP(A15804,#REF!,4,FALSE)</f>
        <v>#REF!</v>
      </c>
      <c r="J15804" s="31" t="s">
        <v>10352</v>
      </c>
      <c r="K15804" s="10" t="str">
        <f t="shared" si="246"/>
        <v>행거/5696[아트사인][아트사인]</v>
      </c>
      <c r="L15804" s="31" t="s">
        <v>44184</v>
      </c>
    </row>
    <row r="15805" spans="1:12" x14ac:dyDescent="0.15">
      <c r="A15805" s="31" t="s">
        <v>24681</v>
      </c>
      <c r="B15805" s="31" t="s">
        <v>57154</v>
      </c>
      <c r="C15805" s="32">
        <v>2000</v>
      </c>
      <c r="D15805" s="31" t="s">
        <v>7096</v>
      </c>
      <c r="E15805" s="31" t="s">
        <v>67</v>
      </c>
      <c r="F15805" s="31" t="s">
        <v>10190</v>
      </c>
      <c r="H15805" s="10" t="e">
        <f>VLOOKUP(A15805,#REF!,3,FALSE)</f>
        <v>#REF!</v>
      </c>
      <c r="I15805" s="10" t="e">
        <f>VLOOKUP(A15805,#REF!,4,FALSE)</f>
        <v>#REF!</v>
      </c>
      <c r="J15805" s="31" t="s">
        <v>10352</v>
      </c>
      <c r="K15805" s="10" t="str">
        <f t="shared" si="246"/>
        <v>행거/5697[아트사인][아트사인]</v>
      </c>
      <c r="L15805" s="31" t="s">
        <v>44185</v>
      </c>
    </row>
    <row r="15806" spans="1:12" x14ac:dyDescent="0.15">
      <c r="A15806" s="31" t="s">
        <v>24682</v>
      </c>
      <c r="B15806" s="31" t="s">
        <v>57155</v>
      </c>
      <c r="C15806" s="32">
        <v>2000</v>
      </c>
      <c r="D15806" s="31" t="s">
        <v>7097</v>
      </c>
      <c r="E15806" s="31" t="s">
        <v>67</v>
      </c>
      <c r="F15806" s="31" t="s">
        <v>10190</v>
      </c>
      <c r="H15806" s="10" t="e">
        <f>VLOOKUP(A15806,#REF!,3,FALSE)</f>
        <v>#REF!</v>
      </c>
      <c r="I15806" s="10" t="e">
        <f>VLOOKUP(A15806,#REF!,4,FALSE)</f>
        <v>#REF!</v>
      </c>
      <c r="J15806" s="31" t="s">
        <v>10352</v>
      </c>
      <c r="K15806" s="10" t="str">
        <f t="shared" si="246"/>
        <v>행거/5698[아트사인][아트사인]</v>
      </c>
      <c r="L15806" s="31" t="s">
        <v>44186</v>
      </c>
    </row>
    <row r="15807" spans="1:12" x14ac:dyDescent="0.15">
      <c r="A15807" s="31" t="s">
        <v>24683</v>
      </c>
      <c r="B15807" s="31" t="s">
        <v>57156</v>
      </c>
      <c r="C15807" s="32">
        <v>2000</v>
      </c>
      <c r="D15807" s="31" t="s">
        <v>7141</v>
      </c>
      <c r="E15807" s="31" t="s">
        <v>67</v>
      </c>
      <c r="F15807" s="31" t="s">
        <v>10153</v>
      </c>
      <c r="H15807" s="10" t="e">
        <f>VLOOKUP(A15807,#REF!,3,FALSE)</f>
        <v>#REF!</v>
      </c>
      <c r="I15807" s="10" t="e">
        <f>VLOOKUP(A15807,#REF!,4,FALSE)</f>
        <v>#REF!</v>
      </c>
      <c r="J15807" s="31" t="s">
        <v>10352</v>
      </c>
      <c r="K15807" s="10" t="str">
        <f t="shared" si="246"/>
        <v>모서리보호대/9865(구:L1001)[아트사인][아트사인]</v>
      </c>
      <c r="L15807" s="31" t="s">
        <v>44187</v>
      </c>
    </row>
    <row r="15808" spans="1:12" x14ac:dyDescent="0.15">
      <c r="A15808" s="31" t="s">
        <v>24684</v>
      </c>
      <c r="B15808" s="31" t="s">
        <v>57157</v>
      </c>
      <c r="C15808" s="32">
        <v>4800</v>
      </c>
      <c r="D15808" s="31" t="s">
        <v>7155</v>
      </c>
      <c r="E15808" s="31" t="s">
        <v>67</v>
      </c>
      <c r="F15808" s="31" t="s">
        <v>10153</v>
      </c>
      <c r="H15808" s="10" t="e">
        <f>VLOOKUP(A15808,#REF!,3,FALSE)</f>
        <v>#REF!</v>
      </c>
      <c r="I15808" s="10" t="e">
        <f>VLOOKUP(A15808,#REF!,4,FALSE)</f>
        <v>#REF!</v>
      </c>
      <c r="J15808" s="31" t="s">
        <v>10352</v>
      </c>
      <c r="K15808" s="10" t="str">
        <f t="shared" si="246"/>
        <v>모서리보호대/9879(구:L1015)[아트사인][아트사인]</v>
      </c>
      <c r="L15808" s="31" t="s">
        <v>44188</v>
      </c>
    </row>
    <row r="15809" spans="1:12" x14ac:dyDescent="0.15">
      <c r="A15809" s="31" t="s">
        <v>24685</v>
      </c>
      <c r="B15809" s="31" t="s">
        <v>57158</v>
      </c>
      <c r="C15809" s="32">
        <v>9200</v>
      </c>
      <c r="D15809" s="31" t="s">
        <v>7183</v>
      </c>
      <c r="E15809" s="31" t="s">
        <v>67</v>
      </c>
      <c r="F15809" s="31" t="s">
        <v>10153</v>
      </c>
      <c r="H15809" s="10" t="e">
        <f>VLOOKUP(A15809,#REF!,3,FALSE)</f>
        <v>#REF!</v>
      </c>
      <c r="I15809" s="10" t="e">
        <f>VLOOKUP(A15809,#REF!,4,FALSE)</f>
        <v>#REF!</v>
      </c>
      <c r="J15809" s="31" t="s">
        <v>10352</v>
      </c>
      <c r="K15809" s="10" t="str">
        <f t="shared" si="246"/>
        <v>모서리보호대/L1020[아트사인][아트사인]</v>
      </c>
      <c r="L15809" s="31" t="s">
        <v>44189</v>
      </c>
    </row>
    <row r="15810" spans="1:12" x14ac:dyDescent="0.15">
      <c r="A15810" s="31" t="s">
        <v>24686</v>
      </c>
      <c r="B15810" s="31" t="s">
        <v>57159</v>
      </c>
      <c r="C15810" s="32">
        <v>9200</v>
      </c>
      <c r="D15810" s="31" t="s">
        <v>7160</v>
      </c>
      <c r="E15810" s="31" t="s">
        <v>67</v>
      </c>
      <c r="F15810" s="31" t="s">
        <v>10153</v>
      </c>
      <c r="H15810" s="10" t="e">
        <f>VLOOKUP(A15810,#REF!,3,FALSE)</f>
        <v>#REF!</v>
      </c>
      <c r="I15810" s="10" t="e">
        <f>VLOOKUP(A15810,#REF!,4,FALSE)</f>
        <v>#REF!</v>
      </c>
      <c r="J15810" s="31" t="s">
        <v>10352</v>
      </c>
      <c r="K15810" s="10" t="str">
        <f t="shared" si="246"/>
        <v>모서리보호대/9885(구:L1021)[아트사인][아트사인]</v>
      </c>
      <c r="L15810" s="31" t="s">
        <v>44190</v>
      </c>
    </row>
    <row r="15811" spans="1:12" x14ac:dyDescent="0.15">
      <c r="A15811" s="31" t="s">
        <v>24687</v>
      </c>
      <c r="B15811" s="31" t="s">
        <v>57160</v>
      </c>
      <c r="C15811" s="32">
        <v>3300</v>
      </c>
      <c r="D15811" s="31" t="s">
        <v>6963</v>
      </c>
      <c r="E15811" s="31" t="s">
        <v>3243</v>
      </c>
      <c r="F15811" s="31" t="s">
        <v>10194</v>
      </c>
      <c r="H15811" s="10" t="e">
        <f>VLOOKUP(A15811,#REF!,3,FALSE)</f>
        <v>#REF!</v>
      </c>
      <c r="I15811" s="10" t="e">
        <f>VLOOKUP(A15811,#REF!,4,FALSE)</f>
        <v>#REF!</v>
      </c>
      <c r="J15811" s="31" t="s">
        <v>10369</v>
      </c>
      <c r="K15811" s="10" t="str">
        <f t="shared" ref="K15811:K15874" si="247">IF(J15811="",B15811,B15811&amp;"["&amp;J15811&amp;"]")</f>
        <v>건전지/맥스/AA2[에너자이저][에너자이저]</v>
      </c>
      <c r="L15811" s="31" t="s">
        <v>44191</v>
      </c>
    </row>
    <row r="15812" spans="1:12" x14ac:dyDescent="0.15">
      <c r="A15812" s="31" t="s">
        <v>24688</v>
      </c>
      <c r="B15812" s="31" t="s">
        <v>57160</v>
      </c>
      <c r="C15812" s="32">
        <v>66000</v>
      </c>
      <c r="D15812" s="31" t="s">
        <v>6963</v>
      </c>
      <c r="E15812" s="31" t="s">
        <v>68</v>
      </c>
      <c r="F15812" s="31" t="s">
        <v>10194</v>
      </c>
      <c r="H15812" s="10" t="e">
        <f>VLOOKUP(A15812,#REF!,3,FALSE)</f>
        <v>#REF!</v>
      </c>
      <c r="I15812" s="10" t="e">
        <f>VLOOKUP(A15812,#REF!,4,FALSE)</f>
        <v>#REF!</v>
      </c>
      <c r="J15812" s="31" t="s">
        <v>10369</v>
      </c>
      <c r="K15812" s="10" t="str">
        <f t="shared" si="247"/>
        <v>건전지/맥스/AA2[에너자이저][에너자이저]</v>
      </c>
      <c r="L15812" s="31" t="s">
        <v>44192</v>
      </c>
    </row>
    <row r="15813" spans="1:12" x14ac:dyDescent="0.15">
      <c r="A15813" s="31" t="s">
        <v>24690</v>
      </c>
      <c r="B15813" s="31" t="s">
        <v>57161</v>
      </c>
      <c r="C15813" s="32">
        <v>5700</v>
      </c>
      <c r="D15813" s="31" t="s">
        <v>6968</v>
      </c>
      <c r="E15813" s="31" t="s">
        <v>3243</v>
      </c>
      <c r="F15813" s="31" t="s">
        <v>10194</v>
      </c>
      <c r="H15813" s="10" t="e">
        <f>VLOOKUP(A15813,#REF!,3,FALSE)</f>
        <v>#REF!</v>
      </c>
      <c r="I15813" s="10" t="e">
        <f>VLOOKUP(A15813,#REF!,4,FALSE)</f>
        <v>#REF!</v>
      </c>
      <c r="J15813" s="31" t="s">
        <v>10369</v>
      </c>
      <c r="K15813" s="10" t="str">
        <f t="shared" si="247"/>
        <v>건전지/맥스/C2[에너자이저][에너자이저]</v>
      </c>
      <c r="L15813" s="31" t="s">
        <v>44194</v>
      </c>
    </row>
    <row r="15814" spans="1:12" x14ac:dyDescent="0.15">
      <c r="A15814" s="31" t="s">
        <v>24689</v>
      </c>
      <c r="B15814" s="31" t="s">
        <v>57161</v>
      </c>
      <c r="C15814" s="32">
        <v>34200</v>
      </c>
      <c r="D15814" s="31" t="s">
        <v>6968</v>
      </c>
      <c r="E15814" s="31" t="s">
        <v>68</v>
      </c>
      <c r="F15814" s="31" t="s">
        <v>10194</v>
      </c>
      <c r="H15814" s="10" t="e">
        <f>VLOOKUP(A15814,#REF!,3,FALSE)</f>
        <v>#REF!</v>
      </c>
      <c r="I15814" s="10" t="e">
        <f>VLOOKUP(A15814,#REF!,4,FALSE)</f>
        <v>#REF!</v>
      </c>
      <c r="J15814" s="31" t="s">
        <v>10369</v>
      </c>
      <c r="K15814" s="10" t="str">
        <f t="shared" si="247"/>
        <v>건전지/맥스/C2[에너자이저][에너자이저]</v>
      </c>
      <c r="L15814" s="31" t="s">
        <v>44193</v>
      </c>
    </row>
    <row r="15815" spans="1:12" x14ac:dyDescent="0.15">
      <c r="A15815" s="31" t="s">
        <v>24691</v>
      </c>
      <c r="B15815" s="31" t="s">
        <v>57162</v>
      </c>
      <c r="C15815" s="32">
        <v>43800</v>
      </c>
      <c r="D15815" s="31" t="s">
        <v>6969</v>
      </c>
      <c r="E15815" s="31" t="s">
        <v>68</v>
      </c>
      <c r="F15815" s="31" t="s">
        <v>10194</v>
      </c>
      <c r="H15815" s="10" t="e">
        <f>VLOOKUP(A15815,#REF!,3,FALSE)</f>
        <v>#REF!</v>
      </c>
      <c r="I15815" s="10" t="e">
        <f>VLOOKUP(A15815,#REF!,4,FALSE)</f>
        <v>#REF!</v>
      </c>
      <c r="J15815" s="31" t="s">
        <v>10369</v>
      </c>
      <c r="K15815" s="10" t="str">
        <f t="shared" si="247"/>
        <v>건전지/맥스/D2[에너자이저][에너자이저]</v>
      </c>
      <c r="L15815" s="31" t="s">
        <v>44195</v>
      </c>
    </row>
    <row r="15816" spans="1:12" x14ac:dyDescent="0.15">
      <c r="A15816" s="31" t="s">
        <v>24692</v>
      </c>
      <c r="B15816" s="31" t="s">
        <v>57162</v>
      </c>
      <c r="C15816" s="32">
        <v>7300</v>
      </c>
      <c r="D15816" s="31" t="s">
        <v>6969</v>
      </c>
      <c r="E15816" s="31" t="s">
        <v>3243</v>
      </c>
      <c r="F15816" s="31" t="s">
        <v>10194</v>
      </c>
      <c r="H15816" s="10" t="e">
        <f>VLOOKUP(A15816,#REF!,3,FALSE)</f>
        <v>#REF!</v>
      </c>
      <c r="I15816" s="10" t="e">
        <f>VLOOKUP(A15816,#REF!,4,FALSE)</f>
        <v>#REF!</v>
      </c>
      <c r="J15816" s="31" t="s">
        <v>10369</v>
      </c>
      <c r="K15816" s="10" t="str">
        <f t="shared" si="247"/>
        <v>건전지/맥스/D2[에너자이저][에너자이저]</v>
      </c>
      <c r="L15816" s="31" t="s">
        <v>44196</v>
      </c>
    </row>
    <row r="15817" spans="1:12" x14ac:dyDescent="0.15">
      <c r="A15817" s="31" t="s">
        <v>24694</v>
      </c>
      <c r="B15817" s="31" t="s">
        <v>57163</v>
      </c>
      <c r="C15817" s="32">
        <v>2900</v>
      </c>
      <c r="D15817" s="31" t="s">
        <v>6960</v>
      </c>
      <c r="E15817" s="31" t="s">
        <v>81</v>
      </c>
      <c r="F15817" s="31" t="s">
        <v>10194</v>
      </c>
      <c r="H15817" s="10" t="e">
        <f>VLOOKUP(A15817,#REF!,3,FALSE)</f>
        <v>#REF!</v>
      </c>
      <c r="I15817" s="10" t="e">
        <f>VLOOKUP(A15817,#REF!,4,FALSE)</f>
        <v>#REF!</v>
      </c>
      <c r="J15817" s="31" t="s">
        <v>10369</v>
      </c>
      <c r="K15817" s="10" t="str">
        <f t="shared" si="247"/>
        <v>건전지/AAA4[에너자이저][에너자이저]</v>
      </c>
      <c r="L15817" s="31" t="s">
        <v>44198</v>
      </c>
    </row>
    <row r="15818" spans="1:12" x14ac:dyDescent="0.15">
      <c r="A15818" s="31" t="s">
        <v>24693</v>
      </c>
      <c r="B15818" s="31" t="s">
        <v>57163</v>
      </c>
      <c r="C15818" s="32">
        <v>29000</v>
      </c>
      <c r="D15818" s="31" t="s">
        <v>6960</v>
      </c>
      <c r="E15818" s="31" t="s">
        <v>68</v>
      </c>
      <c r="F15818" s="31" t="s">
        <v>10194</v>
      </c>
      <c r="H15818" s="10" t="e">
        <f>VLOOKUP(A15818,#REF!,3,FALSE)</f>
        <v>#REF!</v>
      </c>
      <c r="I15818" s="10" t="e">
        <f>VLOOKUP(A15818,#REF!,4,FALSE)</f>
        <v>#REF!</v>
      </c>
      <c r="J15818" s="31" t="s">
        <v>10369</v>
      </c>
      <c r="K15818" s="10" t="str">
        <f t="shared" si="247"/>
        <v>건전지/AAA4[에너자이저][에너자이저]</v>
      </c>
      <c r="L15818" s="31" t="s">
        <v>44197</v>
      </c>
    </row>
    <row r="15819" spans="1:12" x14ac:dyDescent="0.15">
      <c r="A15819" s="31" t="s">
        <v>24695</v>
      </c>
      <c r="B15819" s="31" t="s">
        <v>57164</v>
      </c>
      <c r="C15819" s="32">
        <v>62400</v>
      </c>
      <c r="D15819" s="31" t="s">
        <v>6961</v>
      </c>
      <c r="E15819" s="31" t="s">
        <v>68</v>
      </c>
      <c r="F15819" s="31" t="s">
        <v>10194</v>
      </c>
      <c r="H15819" s="10" t="e">
        <f>VLOOKUP(A15819,#REF!,3,FALSE)</f>
        <v>#REF!</v>
      </c>
      <c r="I15819" s="10" t="e">
        <f>VLOOKUP(A15819,#REF!,4,FALSE)</f>
        <v>#REF!</v>
      </c>
      <c r="J15819" s="31" t="s">
        <v>10369</v>
      </c>
      <c r="K15819" s="10" t="str">
        <f t="shared" si="247"/>
        <v>건전지/맥스/9V[에너자이저][에너자이저]</v>
      </c>
      <c r="L15819" s="31" t="s">
        <v>44199</v>
      </c>
    </row>
    <row r="15820" spans="1:12" x14ac:dyDescent="0.15">
      <c r="A15820" s="31" t="s">
        <v>24696</v>
      </c>
      <c r="B15820" s="31" t="s">
        <v>57164</v>
      </c>
      <c r="C15820" s="32">
        <v>5200</v>
      </c>
      <c r="D15820" s="31" t="s">
        <v>6961</v>
      </c>
      <c r="E15820" s="31" t="s">
        <v>67</v>
      </c>
      <c r="F15820" s="31" t="s">
        <v>10194</v>
      </c>
      <c r="H15820" s="10" t="e">
        <f>VLOOKUP(A15820,#REF!,3,FALSE)</f>
        <v>#REF!</v>
      </c>
      <c r="I15820" s="10" t="e">
        <f>VLOOKUP(A15820,#REF!,4,FALSE)</f>
        <v>#REF!</v>
      </c>
      <c r="J15820" s="31" t="s">
        <v>10369</v>
      </c>
      <c r="K15820" s="10" t="str">
        <f t="shared" si="247"/>
        <v>건전지/맥스/9V[에너자이저][에너자이저]</v>
      </c>
      <c r="L15820" s="31" t="s">
        <v>44200</v>
      </c>
    </row>
    <row r="15821" spans="1:12" x14ac:dyDescent="0.15">
      <c r="A15821" s="31" t="s">
        <v>24698</v>
      </c>
      <c r="B15821" s="31" t="s">
        <v>57165</v>
      </c>
      <c r="C15821" s="32">
        <v>30000</v>
      </c>
      <c r="D15821" s="31" t="s">
        <v>6957</v>
      </c>
      <c r="E15821" s="31" t="s">
        <v>68</v>
      </c>
      <c r="F15821" s="31" t="s">
        <v>10194</v>
      </c>
      <c r="H15821" s="10" t="e">
        <f>VLOOKUP(A15821,#REF!,3,FALSE)</f>
        <v>#REF!</v>
      </c>
      <c r="I15821" s="10" t="e">
        <f>VLOOKUP(A15821,#REF!,4,FALSE)</f>
        <v>#REF!</v>
      </c>
      <c r="J15821" s="31" t="s">
        <v>10369</v>
      </c>
      <c r="K15821" s="10" t="str">
        <f t="shared" si="247"/>
        <v>건전지/AA2[에너자이저][에너자이저]</v>
      </c>
      <c r="L15821" s="31" t="s">
        <v>44202</v>
      </c>
    </row>
    <row r="15822" spans="1:12" x14ac:dyDescent="0.15">
      <c r="A15822" s="31" t="s">
        <v>24697</v>
      </c>
      <c r="B15822" s="31" t="s">
        <v>57165</v>
      </c>
      <c r="C15822" s="32">
        <v>1500</v>
      </c>
      <c r="D15822" s="31" t="s">
        <v>6957</v>
      </c>
      <c r="E15822" s="31" t="s">
        <v>3243</v>
      </c>
      <c r="F15822" s="31" t="s">
        <v>10194</v>
      </c>
      <c r="H15822" s="10" t="e">
        <f>VLOOKUP(A15822,#REF!,3,FALSE)</f>
        <v>#REF!</v>
      </c>
      <c r="I15822" s="10" t="e">
        <f>VLOOKUP(A15822,#REF!,4,FALSE)</f>
        <v>#REF!</v>
      </c>
      <c r="J15822" s="31" t="s">
        <v>10369</v>
      </c>
      <c r="K15822" s="10" t="str">
        <f t="shared" si="247"/>
        <v>건전지/AA2[에너자이저][에너자이저]</v>
      </c>
      <c r="L15822" s="31" t="s">
        <v>44201</v>
      </c>
    </row>
    <row r="15823" spans="1:12" x14ac:dyDescent="0.15">
      <c r="A15823" s="31" t="s">
        <v>24700</v>
      </c>
      <c r="B15823" s="31" t="s">
        <v>57166</v>
      </c>
      <c r="C15823" s="32">
        <v>1500</v>
      </c>
      <c r="D15823" s="31" t="s">
        <v>6959</v>
      </c>
      <c r="E15823" s="31" t="s">
        <v>3243</v>
      </c>
      <c r="F15823" s="31" t="s">
        <v>10194</v>
      </c>
      <c r="H15823" s="10" t="e">
        <f>VLOOKUP(A15823,#REF!,3,FALSE)</f>
        <v>#REF!</v>
      </c>
      <c r="I15823" s="10" t="e">
        <f>VLOOKUP(A15823,#REF!,4,FALSE)</f>
        <v>#REF!</v>
      </c>
      <c r="J15823" s="31" t="s">
        <v>10369</v>
      </c>
      <c r="K15823" s="10" t="str">
        <f t="shared" si="247"/>
        <v>건전지/AAA2[에너자이저][에너자이저]</v>
      </c>
      <c r="L15823" s="31" t="s">
        <v>44204</v>
      </c>
    </row>
    <row r="15824" spans="1:12" x14ac:dyDescent="0.15">
      <c r="A15824" s="31" t="s">
        <v>24699</v>
      </c>
      <c r="B15824" s="31" t="s">
        <v>57166</v>
      </c>
      <c r="C15824" s="32">
        <v>30000</v>
      </c>
      <c r="D15824" s="31" t="s">
        <v>6959</v>
      </c>
      <c r="E15824" s="31" t="s">
        <v>68</v>
      </c>
      <c r="F15824" s="31" t="s">
        <v>10194</v>
      </c>
      <c r="H15824" s="10" t="e">
        <f>VLOOKUP(A15824,#REF!,3,FALSE)</f>
        <v>#REF!</v>
      </c>
      <c r="I15824" s="10" t="e">
        <f>VLOOKUP(A15824,#REF!,4,FALSE)</f>
        <v>#REF!</v>
      </c>
      <c r="J15824" s="31" t="s">
        <v>10369</v>
      </c>
      <c r="K15824" s="10" t="str">
        <f t="shared" si="247"/>
        <v>건전지/AAA2[에너자이저][에너자이저]</v>
      </c>
      <c r="L15824" s="31" t="s">
        <v>44203</v>
      </c>
    </row>
    <row r="15825" spans="1:12" x14ac:dyDescent="0.15">
      <c r="A15825" s="31" t="s">
        <v>24701</v>
      </c>
      <c r="B15825" s="31" t="s">
        <v>57167</v>
      </c>
      <c r="C15825" s="32">
        <v>3300</v>
      </c>
      <c r="D15825" s="31" t="s">
        <v>6966</v>
      </c>
      <c r="E15825" s="31" t="s">
        <v>3243</v>
      </c>
      <c r="F15825" s="31" t="s">
        <v>10194</v>
      </c>
      <c r="H15825" s="10" t="e">
        <f>VLOOKUP(A15825,#REF!,3,FALSE)</f>
        <v>#REF!</v>
      </c>
      <c r="I15825" s="10" t="e">
        <f>VLOOKUP(A15825,#REF!,4,FALSE)</f>
        <v>#REF!</v>
      </c>
      <c r="J15825" s="31" t="s">
        <v>10369</v>
      </c>
      <c r="K15825" s="10" t="str">
        <f t="shared" si="247"/>
        <v>건전지/맥스/AAA2[에너자이저][에너자이저]</v>
      </c>
      <c r="L15825" s="31" t="s">
        <v>44205</v>
      </c>
    </row>
    <row r="15826" spans="1:12" x14ac:dyDescent="0.15">
      <c r="A15826" s="31" t="s">
        <v>24702</v>
      </c>
      <c r="B15826" s="31" t="s">
        <v>57167</v>
      </c>
      <c r="C15826" s="32">
        <v>66000</v>
      </c>
      <c r="D15826" s="31" t="s">
        <v>6966</v>
      </c>
      <c r="E15826" s="31" t="s">
        <v>68</v>
      </c>
      <c r="F15826" s="31" t="s">
        <v>10194</v>
      </c>
      <c r="H15826" s="10" t="e">
        <f>VLOOKUP(A15826,#REF!,3,FALSE)</f>
        <v>#REF!</v>
      </c>
      <c r="I15826" s="10" t="e">
        <f>VLOOKUP(A15826,#REF!,4,FALSE)</f>
        <v>#REF!</v>
      </c>
      <c r="J15826" s="31" t="s">
        <v>10369</v>
      </c>
      <c r="K15826" s="10" t="str">
        <f t="shared" si="247"/>
        <v>건전지/맥스/AAA2[에너자이저][에너자이저]</v>
      </c>
      <c r="L15826" s="31" t="s">
        <v>44206</v>
      </c>
    </row>
    <row r="15827" spans="1:12" x14ac:dyDescent="0.15">
      <c r="A15827" s="31" t="s">
        <v>24703</v>
      </c>
      <c r="B15827" s="31" t="s">
        <v>57168</v>
      </c>
      <c r="C15827" s="32">
        <v>14500</v>
      </c>
      <c r="D15827" s="31" t="s">
        <v>60586</v>
      </c>
      <c r="E15827" s="31" t="s">
        <v>81</v>
      </c>
      <c r="F15827" s="31" t="s">
        <v>10194</v>
      </c>
      <c r="H15827" s="10" t="e">
        <f>VLOOKUP(A15827,#REF!,3,FALSE)</f>
        <v>#REF!</v>
      </c>
      <c r="I15827" s="10" t="e">
        <f>VLOOKUP(A15827,#REF!,4,FALSE)</f>
        <v>#REF!</v>
      </c>
      <c r="J15827" s="31" t="s">
        <v>10369</v>
      </c>
      <c r="K15827" s="10" t="str">
        <f t="shared" si="247"/>
        <v>건전지/맥스/AA12+4[에너자이저][에너자이저]</v>
      </c>
      <c r="L15827" s="31" t="s">
        <v>44207</v>
      </c>
    </row>
    <row r="15828" spans="1:12" x14ac:dyDescent="0.15">
      <c r="A15828" s="31" t="s">
        <v>24706</v>
      </c>
      <c r="B15828" s="31" t="s">
        <v>57169</v>
      </c>
      <c r="C15828" s="32">
        <v>29000</v>
      </c>
      <c r="D15828" s="31" t="s">
        <v>6958</v>
      </c>
      <c r="E15828" s="31" t="s">
        <v>68</v>
      </c>
      <c r="F15828" s="31" t="s">
        <v>10194</v>
      </c>
      <c r="H15828" s="10" t="e">
        <f>VLOOKUP(A15828,#REF!,3,FALSE)</f>
        <v>#REF!</v>
      </c>
      <c r="I15828" s="10" t="e">
        <f>VLOOKUP(A15828,#REF!,4,FALSE)</f>
        <v>#REF!</v>
      </c>
      <c r="J15828" s="31" t="s">
        <v>10369</v>
      </c>
      <c r="K15828" s="10" t="str">
        <f t="shared" si="247"/>
        <v>건전지/AA4[에너자이저][에너자이저]</v>
      </c>
      <c r="L15828" s="31" t="s">
        <v>44209</v>
      </c>
    </row>
    <row r="15829" spans="1:12" x14ac:dyDescent="0.15">
      <c r="A15829" s="31" t="s">
        <v>24704</v>
      </c>
      <c r="B15829" s="31" t="s">
        <v>57169</v>
      </c>
      <c r="C15829" s="32">
        <v>2900</v>
      </c>
      <c r="D15829" s="31" t="s">
        <v>6958</v>
      </c>
      <c r="E15829" s="31" t="s">
        <v>81</v>
      </c>
      <c r="F15829" s="31" t="s">
        <v>10194</v>
      </c>
      <c r="H15829" s="10" t="e">
        <f>VLOOKUP(A15829,#REF!,3,FALSE)</f>
        <v>#REF!</v>
      </c>
      <c r="I15829" s="10" t="e">
        <f>VLOOKUP(A15829,#REF!,4,FALSE)</f>
        <v>#REF!</v>
      </c>
      <c r="J15829" s="31" t="s">
        <v>10369</v>
      </c>
      <c r="K15829" s="10" t="str">
        <f t="shared" si="247"/>
        <v>건전지/AA4[에너자이저][에너자이저]</v>
      </c>
      <c r="L15829" s="31" t="s">
        <v>44208</v>
      </c>
    </row>
    <row r="15830" spans="1:12" x14ac:dyDescent="0.15">
      <c r="A15830" s="31" t="s">
        <v>24705</v>
      </c>
      <c r="B15830" s="31" t="s">
        <v>57169</v>
      </c>
      <c r="C15830" s="32">
        <v>58000</v>
      </c>
      <c r="D15830" s="31" t="s">
        <v>6958</v>
      </c>
      <c r="E15830" s="31" t="s">
        <v>68</v>
      </c>
      <c r="F15830" s="31" t="s">
        <v>10194</v>
      </c>
      <c r="H15830" s="10" t="e">
        <f>VLOOKUP(A15830,#REF!,3,FALSE)</f>
        <v>#REF!</v>
      </c>
      <c r="I15830" s="10" t="e">
        <f>VLOOKUP(A15830,#REF!,4,FALSE)</f>
        <v>#REF!</v>
      </c>
      <c r="J15830" s="31" t="s">
        <v>10369</v>
      </c>
      <c r="K15830" s="10" t="str">
        <f t="shared" si="247"/>
        <v>건전지/AA4[에너자이저][에너자이저]</v>
      </c>
      <c r="L15830" s="31" t="s">
        <v>111</v>
      </c>
    </row>
    <row r="15831" spans="1:12" x14ac:dyDescent="0.15">
      <c r="A15831" s="31" t="s">
        <v>24707</v>
      </c>
      <c r="B15831" s="31" t="s">
        <v>57170</v>
      </c>
      <c r="C15831" s="32">
        <v>14500</v>
      </c>
      <c r="D15831" s="31" t="s">
        <v>60587</v>
      </c>
      <c r="E15831" s="31" t="s">
        <v>81</v>
      </c>
      <c r="F15831" s="31" t="s">
        <v>10194</v>
      </c>
      <c r="H15831" s="10" t="e">
        <f>VLOOKUP(A15831,#REF!,3,FALSE)</f>
        <v>#REF!</v>
      </c>
      <c r="I15831" s="10" t="e">
        <f>VLOOKUP(A15831,#REF!,4,FALSE)</f>
        <v>#REF!</v>
      </c>
      <c r="J15831" s="31" t="s">
        <v>10369</v>
      </c>
      <c r="K15831" s="10" t="str">
        <f t="shared" si="247"/>
        <v>건전지/맥스/AAA12+4[에너자이저][에너자이저]</v>
      </c>
      <c r="L15831" s="31" t="s">
        <v>44210</v>
      </c>
    </row>
    <row r="15832" spans="1:12" x14ac:dyDescent="0.15">
      <c r="A15832" s="31" t="s">
        <v>24708</v>
      </c>
      <c r="B15832" s="31" t="s">
        <v>57171</v>
      </c>
      <c r="C15832" s="32">
        <v>13000</v>
      </c>
      <c r="D15832" s="31" t="s">
        <v>60588</v>
      </c>
      <c r="E15832" s="31" t="s">
        <v>81</v>
      </c>
      <c r="F15832" s="31" t="s">
        <v>10194</v>
      </c>
      <c r="H15832" s="10" t="e">
        <f>VLOOKUP(A15832,#REF!,3,FALSE)</f>
        <v>#REF!</v>
      </c>
      <c r="I15832" s="10" t="e">
        <f>VLOOKUP(A15832,#REF!,4,FALSE)</f>
        <v>#REF!</v>
      </c>
      <c r="J15832" s="31" t="s">
        <v>10369</v>
      </c>
      <c r="K15832" s="10" t="str">
        <f t="shared" si="247"/>
        <v>건전지/맥스/AA8+5[에너자이저][에너자이저]</v>
      </c>
      <c r="L15832" s="31" t="s">
        <v>44211</v>
      </c>
    </row>
    <row r="15833" spans="1:12" x14ac:dyDescent="0.15">
      <c r="A15833" s="31" t="s">
        <v>24709</v>
      </c>
      <c r="B15833" s="31" t="s">
        <v>57172</v>
      </c>
      <c r="C15833" s="32">
        <v>13000</v>
      </c>
      <c r="D15833" s="31" t="s">
        <v>60589</v>
      </c>
      <c r="E15833" s="31" t="s">
        <v>81</v>
      </c>
      <c r="F15833" s="31" t="s">
        <v>10194</v>
      </c>
      <c r="H15833" s="10" t="e">
        <f>VLOOKUP(A15833,#REF!,3,FALSE)</f>
        <v>#REF!</v>
      </c>
      <c r="I15833" s="10" t="e">
        <f>VLOOKUP(A15833,#REF!,4,FALSE)</f>
        <v>#REF!</v>
      </c>
      <c r="J15833" s="31" t="s">
        <v>10369</v>
      </c>
      <c r="K15833" s="10" t="str">
        <f t="shared" si="247"/>
        <v>건전지/맥스/AAA8+5[에너자이저][에너자이저]</v>
      </c>
      <c r="L15833" s="31" t="s">
        <v>44212</v>
      </c>
    </row>
    <row r="15834" spans="1:12" x14ac:dyDescent="0.15">
      <c r="A15834" s="31" t="s">
        <v>24710</v>
      </c>
      <c r="B15834" s="31" t="s">
        <v>57173</v>
      </c>
      <c r="C15834" s="32">
        <v>10600</v>
      </c>
      <c r="D15834" s="31" t="s">
        <v>6788</v>
      </c>
      <c r="E15834" s="31" t="s">
        <v>67</v>
      </c>
      <c r="F15834" s="31" t="s">
        <v>10200</v>
      </c>
      <c r="H15834" s="10" t="e">
        <f>VLOOKUP(A15834,#REF!,3,FALSE)</f>
        <v>#REF!</v>
      </c>
      <c r="I15834" s="10" t="e">
        <f>VLOOKUP(A15834,#REF!,4,FALSE)</f>
        <v>#REF!</v>
      </c>
      <c r="J15834" s="31" t="s">
        <v>10538</v>
      </c>
      <c r="K15834" s="10" t="str">
        <f t="shared" si="247"/>
        <v>홍차/옐로우라벨[립톤][립톤]</v>
      </c>
      <c r="L15834" s="31" t="s">
        <v>44213</v>
      </c>
    </row>
    <row r="15835" spans="1:12" x14ac:dyDescent="0.15">
      <c r="A15835" s="31" t="s">
        <v>24711</v>
      </c>
      <c r="B15835" s="31" t="s">
        <v>57174</v>
      </c>
      <c r="C15835" s="32">
        <v>7500</v>
      </c>
      <c r="D15835" s="31" t="s">
        <v>7865</v>
      </c>
      <c r="E15835" s="31" t="s">
        <v>81</v>
      </c>
      <c r="F15835" s="31" t="s">
        <v>10106</v>
      </c>
      <c r="H15835" s="10" t="e">
        <f>VLOOKUP(A15835,#REF!,3,FALSE)</f>
        <v>#REF!</v>
      </c>
      <c r="I15835" s="10" t="e">
        <f>VLOOKUP(A15835,#REF!,4,FALSE)</f>
        <v>#REF!</v>
      </c>
      <c r="J15835" s="31" t="s">
        <v>10631</v>
      </c>
      <c r="K15835" s="10" t="str">
        <f t="shared" si="247"/>
        <v>여행용세트[덴티스테][덴티스테]</v>
      </c>
      <c r="L15835" s="31" t="s">
        <v>44214</v>
      </c>
    </row>
    <row r="15836" spans="1:12" x14ac:dyDescent="0.15">
      <c r="A15836" s="31" t="s">
        <v>24712</v>
      </c>
      <c r="B15836" s="31" t="s">
        <v>57175</v>
      </c>
      <c r="C15836" s="32">
        <v>10500</v>
      </c>
      <c r="D15836" s="31" t="s">
        <v>7868</v>
      </c>
      <c r="E15836" s="31" t="s">
        <v>67</v>
      </c>
      <c r="F15836" s="31" t="s">
        <v>10106</v>
      </c>
      <c r="H15836" s="10" t="e">
        <f>VLOOKUP(A15836,#REF!,3,FALSE)</f>
        <v>#REF!</v>
      </c>
      <c r="I15836" s="10" t="e">
        <f>VLOOKUP(A15836,#REF!,4,FALSE)</f>
        <v>#REF!</v>
      </c>
      <c r="J15836" s="31" t="s">
        <v>10631</v>
      </c>
      <c r="K15836" s="10" t="str">
        <f t="shared" si="247"/>
        <v>치약/나이트타임[덴티스테][덴티스테]</v>
      </c>
      <c r="L15836" s="31" t="s">
        <v>44215</v>
      </c>
    </row>
    <row r="15837" spans="1:12" x14ac:dyDescent="0.15">
      <c r="A15837" s="31" t="s">
        <v>24713</v>
      </c>
      <c r="B15837" s="31" t="s">
        <v>57175</v>
      </c>
      <c r="C15837" s="32">
        <v>17500</v>
      </c>
      <c r="D15837" s="31" t="s">
        <v>7871</v>
      </c>
      <c r="E15837" s="31" t="s">
        <v>67</v>
      </c>
      <c r="F15837" s="31" t="s">
        <v>10106</v>
      </c>
      <c r="H15837" s="10" t="e">
        <f>VLOOKUP(A15837,#REF!,3,FALSE)</f>
        <v>#REF!</v>
      </c>
      <c r="I15837" s="10" t="e">
        <f>VLOOKUP(A15837,#REF!,4,FALSE)</f>
        <v>#REF!</v>
      </c>
      <c r="J15837" s="31" t="s">
        <v>10631</v>
      </c>
      <c r="K15837" s="10" t="str">
        <f t="shared" si="247"/>
        <v>치약/나이트타임[덴티스테][덴티스테]</v>
      </c>
      <c r="L15837" s="31" t="s">
        <v>44216</v>
      </c>
    </row>
    <row r="15838" spans="1:12" x14ac:dyDescent="0.15">
      <c r="A15838" s="31" t="s">
        <v>24714</v>
      </c>
      <c r="B15838" s="31" t="s">
        <v>57175</v>
      </c>
      <c r="C15838" s="32">
        <v>15000</v>
      </c>
      <c r="D15838" s="31" t="s">
        <v>7870</v>
      </c>
      <c r="E15838" s="31" t="s">
        <v>67</v>
      </c>
      <c r="F15838" s="31" t="s">
        <v>10106</v>
      </c>
      <c r="H15838" s="10" t="e">
        <f>VLOOKUP(A15838,#REF!,3,FALSE)</f>
        <v>#REF!</v>
      </c>
      <c r="I15838" s="10" t="e">
        <f>VLOOKUP(A15838,#REF!,4,FALSE)</f>
        <v>#REF!</v>
      </c>
      <c r="J15838" s="31" t="s">
        <v>10631</v>
      </c>
      <c r="K15838" s="10" t="str">
        <f t="shared" si="247"/>
        <v>치약/나이트타임[덴티스테][덴티스테]</v>
      </c>
      <c r="L15838" s="31" t="s">
        <v>44217</v>
      </c>
    </row>
    <row r="15839" spans="1:12" x14ac:dyDescent="0.15">
      <c r="A15839" s="31" t="s">
        <v>24715</v>
      </c>
      <c r="B15839" s="31" t="s">
        <v>57175</v>
      </c>
      <c r="C15839" s="32">
        <v>13500</v>
      </c>
      <c r="D15839" s="31" t="s">
        <v>7869</v>
      </c>
      <c r="E15839" s="31" t="s">
        <v>67</v>
      </c>
      <c r="F15839" s="31" t="s">
        <v>10106</v>
      </c>
      <c r="H15839" s="10" t="e">
        <f>VLOOKUP(A15839,#REF!,3,FALSE)</f>
        <v>#REF!</v>
      </c>
      <c r="I15839" s="10" t="e">
        <f>VLOOKUP(A15839,#REF!,4,FALSE)</f>
        <v>#REF!</v>
      </c>
      <c r="J15839" s="31" t="s">
        <v>10631</v>
      </c>
      <c r="K15839" s="10" t="str">
        <f t="shared" si="247"/>
        <v>치약/나이트타임[덴티스테][덴티스테]</v>
      </c>
      <c r="L15839" s="31" t="s">
        <v>44218</v>
      </c>
    </row>
    <row r="15840" spans="1:12" x14ac:dyDescent="0.15">
      <c r="A15840" s="31" t="s">
        <v>24716</v>
      </c>
      <c r="B15840" s="31" t="s">
        <v>57176</v>
      </c>
      <c r="C15840" s="32">
        <v>55000</v>
      </c>
      <c r="D15840" s="31" t="s">
        <v>9522</v>
      </c>
      <c r="E15840" s="31" t="s">
        <v>67</v>
      </c>
      <c r="F15840" s="31" t="s">
        <v>9677</v>
      </c>
      <c r="H15840" s="10" t="e">
        <f>VLOOKUP(A15840,#REF!,3,FALSE)</f>
        <v>#REF!</v>
      </c>
      <c r="I15840" s="10" t="e">
        <f>VLOOKUP(A15840,#REF!,4,FALSE)</f>
        <v>#REF!</v>
      </c>
      <c r="J15840" s="31" t="s">
        <v>10632</v>
      </c>
      <c r="K15840" s="10" t="str">
        <f t="shared" si="247"/>
        <v>꽃다발/(ONLY YOU)[플라워365][플라워365]</v>
      </c>
      <c r="L15840" s="31" t="s">
        <v>44219</v>
      </c>
    </row>
    <row r="15841" spans="1:12" x14ac:dyDescent="0.15">
      <c r="A15841" s="31" t="s">
        <v>24717</v>
      </c>
      <c r="B15841" s="31" t="s">
        <v>57177</v>
      </c>
      <c r="C15841" s="32">
        <v>56000</v>
      </c>
      <c r="D15841" s="31" t="s">
        <v>9522</v>
      </c>
      <c r="E15841" s="31" t="s">
        <v>67</v>
      </c>
      <c r="F15841" s="31" t="s">
        <v>9677</v>
      </c>
      <c r="H15841" s="10" t="e">
        <f>VLOOKUP(A15841,#REF!,3,FALSE)</f>
        <v>#REF!</v>
      </c>
      <c r="I15841" s="10" t="e">
        <f>VLOOKUP(A15841,#REF!,4,FALSE)</f>
        <v>#REF!</v>
      </c>
      <c r="J15841" s="31" t="s">
        <v>10632</v>
      </c>
      <c r="K15841" s="10" t="str">
        <f t="shared" si="247"/>
        <v>꽃다발/(너의향기)[플라워365][플라워365]</v>
      </c>
      <c r="L15841" s="31" t="s">
        <v>44220</v>
      </c>
    </row>
    <row r="15842" spans="1:12" x14ac:dyDescent="0.15">
      <c r="A15842" s="31" t="s">
        <v>24718</v>
      </c>
      <c r="B15842" s="31" t="s">
        <v>57178</v>
      </c>
      <c r="C15842" s="32">
        <v>60000</v>
      </c>
      <c r="D15842" s="31" t="s">
        <v>9525</v>
      </c>
      <c r="E15842" s="31" t="s">
        <v>67</v>
      </c>
      <c r="F15842" s="31" t="s">
        <v>9677</v>
      </c>
      <c r="H15842" s="10" t="e">
        <f>VLOOKUP(A15842,#REF!,3,FALSE)</f>
        <v>#REF!</v>
      </c>
      <c r="I15842" s="10" t="e">
        <f>VLOOKUP(A15842,#REF!,4,FALSE)</f>
        <v>#REF!</v>
      </c>
      <c r="J15842" s="31" t="s">
        <v>10632</v>
      </c>
      <c r="K15842" s="10" t="str">
        <f t="shared" si="247"/>
        <v>꽃바구니/사랑예감[플라워365][플라워365]</v>
      </c>
      <c r="L15842" s="31" t="s">
        <v>44221</v>
      </c>
    </row>
    <row r="15843" spans="1:12" x14ac:dyDescent="0.15">
      <c r="A15843" s="31" t="s">
        <v>24719</v>
      </c>
      <c r="B15843" s="31" t="s">
        <v>57179</v>
      </c>
      <c r="C15843" s="32">
        <v>90000</v>
      </c>
      <c r="D15843" s="31" t="s">
        <v>9523</v>
      </c>
      <c r="E15843" s="31" t="s">
        <v>67</v>
      </c>
      <c r="F15843" s="31" t="s">
        <v>9677</v>
      </c>
      <c r="H15843" s="10" t="e">
        <f>VLOOKUP(A15843,#REF!,3,FALSE)</f>
        <v>#REF!</v>
      </c>
      <c r="I15843" s="10" t="e">
        <f>VLOOKUP(A15843,#REF!,4,FALSE)</f>
        <v>#REF!</v>
      </c>
      <c r="J15843" s="31" t="s">
        <v>10632</v>
      </c>
      <c r="K15843" s="10" t="str">
        <f t="shared" si="247"/>
        <v>꽃바구니/분홍장미[플라워365][플라워365]</v>
      </c>
      <c r="L15843" s="31" t="s">
        <v>44222</v>
      </c>
    </row>
    <row r="15844" spans="1:12" x14ac:dyDescent="0.15">
      <c r="A15844" s="31" t="s">
        <v>24720</v>
      </c>
      <c r="B15844" s="31" t="s">
        <v>57180</v>
      </c>
      <c r="C15844" s="32">
        <v>60000</v>
      </c>
      <c r="D15844" s="31" t="s">
        <v>9493</v>
      </c>
      <c r="E15844" s="31" t="s">
        <v>67</v>
      </c>
      <c r="F15844" s="31" t="s">
        <v>9665</v>
      </c>
      <c r="H15844" s="10" t="e">
        <f>VLOOKUP(A15844,#REF!,3,FALSE)</f>
        <v>#REF!</v>
      </c>
      <c r="I15844" s="10" t="e">
        <f>VLOOKUP(A15844,#REF!,4,FALSE)</f>
        <v>#REF!</v>
      </c>
      <c r="J15844" s="31" t="s">
        <v>10632</v>
      </c>
      <c r="K15844" s="10" t="str">
        <f t="shared" si="247"/>
        <v>철골소심/동양란/주문품[플라워365][플라워365]</v>
      </c>
      <c r="L15844" s="31" t="s">
        <v>44223</v>
      </c>
    </row>
    <row r="15845" spans="1:12" x14ac:dyDescent="0.15">
      <c r="A15845" s="31" t="s">
        <v>24721</v>
      </c>
      <c r="B15845" s="31" t="s">
        <v>57180</v>
      </c>
      <c r="C15845" s="32">
        <v>80000</v>
      </c>
      <c r="D15845" s="31" t="s">
        <v>9492</v>
      </c>
      <c r="E15845" s="31" t="s">
        <v>67</v>
      </c>
      <c r="F15845" s="31" t="s">
        <v>9665</v>
      </c>
      <c r="H15845" s="10" t="e">
        <f>VLOOKUP(A15845,#REF!,3,FALSE)</f>
        <v>#REF!</v>
      </c>
      <c r="I15845" s="10" t="e">
        <f>VLOOKUP(A15845,#REF!,4,FALSE)</f>
        <v>#REF!</v>
      </c>
      <c r="J15845" s="31" t="s">
        <v>10632</v>
      </c>
      <c r="K15845" s="10" t="str">
        <f t="shared" si="247"/>
        <v>철골소심/동양란/주문품[플라워365][플라워365]</v>
      </c>
      <c r="L15845" s="31" t="s">
        <v>44224</v>
      </c>
    </row>
    <row r="15846" spans="1:12" x14ac:dyDescent="0.15">
      <c r="A15846" s="31" t="s">
        <v>24722</v>
      </c>
      <c r="B15846" s="31" t="s">
        <v>57180</v>
      </c>
      <c r="C15846" s="32">
        <v>100000</v>
      </c>
      <c r="D15846" s="31" t="s">
        <v>9491</v>
      </c>
      <c r="E15846" s="31" t="s">
        <v>67</v>
      </c>
      <c r="F15846" s="31" t="s">
        <v>9665</v>
      </c>
      <c r="H15846" s="10" t="e">
        <f>VLOOKUP(A15846,#REF!,3,FALSE)</f>
        <v>#REF!</v>
      </c>
      <c r="I15846" s="10" t="e">
        <f>VLOOKUP(A15846,#REF!,4,FALSE)</f>
        <v>#REF!</v>
      </c>
      <c r="J15846" s="31" t="s">
        <v>10632</v>
      </c>
      <c r="K15846" s="10" t="str">
        <f t="shared" si="247"/>
        <v>철골소심/동양란/주문품[플라워365][플라워365]</v>
      </c>
      <c r="L15846" s="31" t="s">
        <v>44225</v>
      </c>
    </row>
    <row r="15847" spans="1:12" x14ac:dyDescent="0.15">
      <c r="A15847" s="31" t="s">
        <v>24723</v>
      </c>
      <c r="B15847" s="31" t="s">
        <v>57181</v>
      </c>
      <c r="C15847" s="32">
        <v>180000</v>
      </c>
      <c r="D15847" s="31" t="s">
        <v>9515</v>
      </c>
      <c r="E15847" s="31" t="s">
        <v>67</v>
      </c>
      <c r="F15847" s="31" t="s">
        <v>9675</v>
      </c>
      <c r="H15847" s="10" t="e">
        <f>VLOOKUP(A15847,#REF!,3,FALSE)</f>
        <v>#REF!</v>
      </c>
      <c r="I15847" s="10" t="e">
        <f>VLOOKUP(A15847,#REF!,4,FALSE)</f>
        <v>#REF!</v>
      </c>
      <c r="J15847" s="31" t="s">
        <v>10632</v>
      </c>
      <c r="K15847" s="10" t="str">
        <f t="shared" si="247"/>
        <v>축하/4단/화환[플라워365][플라워365]</v>
      </c>
      <c r="L15847" s="31" t="s">
        <v>44226</v>
      </c>
    </row>
    <row r="15848" spans="1:12" x14ac:dyDescent="0.15">
      <c r="A15848" s="31" t="s">
        <v>24724</v>
      </c>
      <c r="B15848" s="31" t="s">
        <v>57182</v>
      </c>
      <c r="C15848" s="32">
        <v>100000</v>
      </c>
      <c r="D15848" s="31" t="s">
        <v>9492</v>
      </c>
      <c r="E15848" s="31" t="s">
        <v>67</v>
      </c>
      <c r="F15848" s="31" t="s">
        <v>9665</v>
      </c>
      <c r="H15848" s="10" t="e">
        <f>VLOOKUP(A15848,#REF!,3,FALSE)</f>
        <v>#REF!</v>
      </c>
      <c r="I15848" s="10" t="e">
        <f>VLOOKUP(A15848,#REF!,4,FALSE)</f>
        <v>#REF!</v>
      </c>
      <c r="J15848" s="31" t="s">
        <v>10632</v>
      </c>
      <c r="K15848" s="10" t="str">
        <f t="shared" si="247"/>
        <v>금침/동양란/주문품[플라워365][플라워365]</v>
      </c>
      <c r="L15848" s="31" t="s">
        <v>44227</v>
      </c>
    </row>
    <row r="15849" spans="1:12" x14ac:dyDescent="0.15">
      <c r="A15849" s="31" t="s">
        <v>24725</v>
      </c>
      <c r="B15849" s="31" t="s">
        <v>57182</v>
      </c>
      <c r="C15849" s="32">
        <v>120000</v>
      </c>
      <c r="D15849" s="31" t="s">
        <v>9491</v>
      </c>
      <c r="E15849" s="31" t="s">
        <v>67</v>
      </c>
      <c r="F15849" s="31" t="s">
        <v>9665</v>
      </c>
      <c r="H15849" s="10" t="e">
        <f>VLOOKUP(A15849,#REF!,3,FALSE)</f>
        <v>#REF!</v>
      </c>
      <c r="I15849" s="10" t="e">
        <f>VLOOKUP(A15849,#REF!,4,FALSE)</f>
        <v>#REF!</v>
      </c>
      <c r="J15849" s="31" t="s">
        <v>10632</v>
      </c>
      <c r="K15849" s="10" t="str">
        <f t="shared" si="247"/>
        <v>금침/동양란/주문품[플라워365][플라워365]</v>
      </c>
      <c r="L15849" s="31" t="s">
        <v>44228</v>
      </c>
    </row>
    <row r="15850" spans="1:12" x14ac:dyDescent="0.15">
      <c r="A15850" s="31" t="s">
        <v>24726</v>
      </c>
      <c r="B15850" s="31" t="s">
        <v>57183</v>
      </c>
      <c r="C15850" s="32">
        <v>100000</v>
      </c>
      <c r="D15850" s="31" t="s">
        <v>9493</v>
      </c>
      <c r="E15850" s="31" t="s">
        <v>67</v>
      </c>
      <c r="F15850" s="31" t="s">
        <v>9665</v>
      </c>
      <c r="H15850" s="10" t="e">
        <f>VLOOKUP(A15850,#REF!,3,FALSE)</f>
        <v>#REF!</v>
      </c>
      <c r="I15850" s="10" t="e">
        <f>VLOOKUP(A15850,#REF!,4,FALSE)</f>
        <v>#REF!</v>
      </c>
      <c r="J15850" s="31" t="s">
        <v>10632</v>
      </c>
      <c r="K15850" s="10" t="str">
        <f t="shared" si="247"/>
        <v>금화산/동양란/주문품[플라워365][플라워365]</v>
      </c>
      <c r="L15850" s="31" t="s">
        <v>44229</v>
      </c>
    </row>
    <row r="15851" spans="1:12" x14ac:dyDescent="0.15">
      <c r="A15851" s="31" t="s">
        <v>24727</v>
      </c>
      <c r="B15851" s="31" t="s">
        <v>57183</v>
      </c>
      <c r="C15851" s="32">
        <v>150000</v>
      </c>
      <c r="D15851" s="31" t="s">
        <v>9492</v>
      </c>
      <c r="E15851" s="31" t="s">
        <v>67</v>
      </c>
      <c r="F15851" s="31" t="s">
        <v>9665</v>
      </c>
      <c r="H15851" s="10" t="e">
        <f>VLOOKUP(A15851,#REF!,3,FALSE)</f>
        <v>#REF!</v>
      </c>
      <c r="I15851" s="10" t="e">
        <f>VLOOKUP(A15851,#REF!,4,FALSE)</f>
        <v>#REF!</v>
      </c>
      <c r="J15851" s="31" t="s">
        <v>10632</v>
      </c>
      <c r="K15851" s="10" t="str">
        <f t="shared" si="247"/>
        <v>금화산/동양란/주문품[플라워365][플라워365]</v>
      </c>
      <c r="L15851" s="31" t="s">
        <v>44230</v>
      </c>
    </row>
    <row r="15852" spans="1:12" x14ac:dyDescent="0.15">
      <c r="A15852" s="31" t="s">
        <v>24728</v>
      </c>
      <c r="B15852" s="31" t="s">
        <v>57183</v>
      </c>
      <c r="C15852" s="32">
        <v>200000</v>
      </c>
      <c r="D15852" s="31" t="s">
        <v>9491</v>
      </c>
      <c r="E15852" s="31" t="s">
        <v>67</v>
      </c>
      <c r="F15852" s="31" t="s">
        <v>9665</v>
      </c>
      <c r="H15852" s="10" t="e">
        <f>VLOOKUP(A15852,#REF!,3,FALSE)</f>
        <v>#REF!</v>
      </c>
      <c r="I15852" s="10" t="e">
        <f>VLOOKUP(A15852,#REF!,4,FALSE)</f>
        <v>#REF!</v>
      </c>
      <c r="J15852" s="31" t="s">
        <v>10632</v>
      </c>
      <c r="K15852" s="10" t="str">
        <f t="shared" si="247"/>
        <v>금화산/동양란/주문품[플라워365][플라워365]</v>
      </c>
      <c r="L15852" s="31" t="s">
        <v>44231</v>
      </c>
    </row>
    <row r="15853" spans="1:12" x14ac:dyDescent="0.15">
      <c r="A15853" s="31" t="s">
        <v>24729</v>
      </c>
      <c r="B15853" s="31" t="s">
        <v>57184</v>
      </c>
      <c r="C15853" s="32">
        <v>80000</v>
      </c>
      <c r="D15853" s="31" t="s">
        <v>9495</v>
      </c>
      <c r="E15853" s="31" t="s">
        <v>67</v>
      </c>
      <c r="F15853" s="31" t="s">
        <v>9665</v>
      </c>
      <c r="H15853" s="10" t="e">
        <f>VLOOKUP(A15853,#REF!,3,FALSE)</f>
        <v>#REF!</v>
      </c>
      <c r="I15853" s="10" t="e">
        <f>VLOOKUP(A15853,#REF!,4,FALSE)</f>
        <v>#REF!</v>
      </c>
      <c r="J15853" s="31" t="s">
        <v>10632</v>
      </c>
      <c r="K15853" s="10" t="str">
        <f t="shared" si="247"/>
        <v>만천홍/서양란[플라워365][플라워365]</v>
      </c>
      <c r="L15853" s="31" t="s">
        <v>44232</v>
      </c>
    </row>
    <row r="15854" spans="1:12" x14ac:dyDescent="0.15">
      <c r="A15854" s="31" t="s">
        <v>24730</v>
      </c>
      <c r="B15854" s="31" t="s">
        <v>57184</v>
      </c>
      <c r="C15854" s="32">
        <v>100000</v>
      </c>
      <c r="D15854" s="31" t="s">
        <v>9496</v>
      </c>
      <c r="E15854" s="31" t="s">
        <v>67</v>
      </c>
      <c r="F15854" s="31" t="s">
        <v>9665</v>
      </c>
      <c r="H15854" s="10" t="e">
        <f>VLOOKUP(A15854,#REF!,3,FALSE)</f>
        <v>#REF!</v>
      </c>
      <c r="I15854" s="10" t="e">
        <f>VLOOKUP(A15854,#REF!,4,FALSE)</f>
        <v>#REF!</v>
      </c>
      <c r="J15854" s="31" t="s">
        <v>10632</v>
      </c>
      <c r="K15854" s="10" t="str">
        <f t="shared" si="247"/>
        <v>만천홍/서양란[플라워365][플라워365]</v>
      </c>
      <c r="L15854" s="31" t="s">
        <v>44233</v>
      </c>
    </row>
    <row r="15855" spans="1:12" x14ac:dyDescent="0.15">
      <c r="A15855" s="31" t="s">
        <v>24731</v>
      </c>
      <c r="B15855" s="31" t="s">
        <v>57184</v>
      </c>
      <c r="C15855" s="32">
        <v>150000</v>
      </c>
      <c r="D15855" s="31" t="s">
        <v>9494</v>
      </c>
      <c r="E15855" s="31" t="s">
        <v>67</v>
      </c>
      <c r="F15855" s="31" t="s">
        <v>9665</v>
      </c>
      <c r="H15855" s="10" t="e">
        <f>VLOOKUP(A15855,#REF!,3,FALSE)</f>
        <v>#REF!</v>
      </c>
      <c r="I15855" s="10" t="e">
        <f>VLOOKUP(A15855,#REF!,4,FALSE)</f>
        <v>#REF!</v>
      </c>
      <c r="J15855" s="31" t="s">
        <v>10632</v>
      </c>
      <c r="K15855" s="10" t="str">
        <f t="shared" si="247"/>
        <v>만천홍/서양란[플라워365][플라워365]</v>
      </c>
      <c r="L15855" s="31" t="s">
        <v>44234</v>
      </c>
    </row>
    <row r="15856" spans="1:12" x14ac:dyDescent="0.15">
      <c r="A15856" s="31" t="s">
        <v>24732</v>
      </c>
      <c r="B15856" s="31" t="s">
        <v>57185</v>
      </c>
      <c r="C15856" s="32">
        <v>70000</v>
      </c>
      <c r="D15856" s="31" t="s">
        <v>9498</v>
      </c>
      <c r="E15856" s="31" t="s">
        <v>67</v>
      </c>
      <c r="F15856" s="31" t="s">
        <v>9665</v>
      </c>
      <c r="H15856" s="10" t="e">
        <f>VLOOKUP(A15856,#REF!,3,FALSE)</f>
        <v>#REF!</v>
      </c>
      <c r="I15856" s="10" t="e">
        <f>VLOOKUP(A15856,#REF!,4,FALSE)</f>
        <v>#REF!</v>
      </c>
      <c r="J15856" s="31" t="s">
        <v>10632</v>
      </c>
      <c r="K15856" s="10" t="str">
        <f t="shared" si="247"/>
        <v>호접란A/서양란[플라워365][플라워365]</v>
      </c>
      <c r="L15856" s="31" t="s">
        <v>44235</v>
      </c>
    </row>
    <row r="15857" spans="1:12" x14ac:dyDescent="0.15">
      <c r="A15857" s="31" t="s">
        <v>24733</v>
      </c>
      <c r="B15857" s="31" t="s">
        <v>57185</v>
      </c>
      <c r="C15857" s="32">
        <v>100000</v>
      </c>
      <c r="D15857" s="31" t="s">
        <v>9499</v>
      </c>
      <c r="E15857" s="31" t="s">
        <v>67</v>
      </c>
      <c r="F15857" s="31" t="s">
        <v>9665</v>
      </c>
      <c r="H15857" s="10" t="e">
        <f>VLOOKUP(A15857,#REF!,3,FALSE)</f>
        <v>#REF!</v>
      </c>
      <c r="I15857" s="10" t="e">
        <f>VLOOKUP(A15857,#REF!,4,FALSE)</f>
        <v>#REF!</v>
      </c>
      <c r="J15857" s="31" t="s">
        <v>10632</v>
      </c>
      <c r="K15857" s="10" t="str">
        <f t="shared" si="247"/>
        <v>호접란A/서양란[플라워365][플라워365]</v>
      </c>
      <c r="L15857" s="31" t="s">
        <v>44236</v>
      </c>
    </row>
    <row r="15858" spans="1:12" x14ac:dyDescent="0.15">
      <c r="A15858" s="31" t="s">
        <v>24734</v>
      </c>
      <c r="B15858" s="31" t="s">
        <v>57185</v>
      </c>
      <c r="C15858" s="32">
        <v>150000</v>
      </c>
      <c r="D15858" s="31" t="s">
        <v>9497</v>
      </c>
      <c r="E15858" s="31" t="s">
        <v>67</v>
      </c>
      <c r="F15858" s="31" t="s">
        <v>9665</v>
      </c>
      <c r="H15858" s="10" t="e">
        <f>VLOOKUP(A15858,#REF!,3,FALSE)</f>
        <v>#REF!</v>
      </c>
      <c r="I15858" s="10" t="e">
        <f>VLOOKUP(A15858,#REF!,4,FALSE)</f>
        <v>#REF!</v>
      </c>
      <c r="J15858" s="31" t="s">
        <v>10632</v>
      </c>
      <c r="K15858" s="10" t="str">
        <f t="shared" si="247"/>
        <v>호접란A/서양란[플라워365][플라워365]</v>
      </c>
      <c r="L15858" s="31" t="s">
        <v>44237</v>
      </c>
    </row>
    <row r="15859" spans="1:12" x14ac:dyDescent="0.15">
      <c r="A15859" s="31" t="s">
        <v>24735</v>
      </c>
      <c r="B15859" s="31" t="s">
        <v>57186</v>
      </c>
      <c r="C15859" s="32">
        <v>100000</v>
      </c>
      <c r="D15859" s="31" t="s">
        <v>9501</v>
      </c>
      <c r="E15859" s="31" t="s">
        <v>67</v>
      </c>
      <c r="F15859" s="31" t="s">
        <v>9665</v>
      </c>
      <c r="H15859" s="10" t="e">
        <f>VLOOKUP(A15859,#REF!,3,FALSE)</f>
        <v>#REF!</v>
      </c>
      <c r="I15859" s="10" t="e">
        <f>VLOOKUP(A15859,#REF!,4,FALSE)</f>
        <v>#REF!</v>
      </c>
      <c r="J15859" s="31" t="s">
        <v>10632</v>
      </c>
      <c r="K15859" s="10" t="str">
        <f t="shared" si="247"/>
        <v>호접란B/서양란[플라워365][플라워365]</v>
      </c>
      <c r="L15859" s="31" t="s">
        <v>44238</v>
      </c>
    </row>
    <row r="15860" spans="1:12" x14ac:dyDescent="0.15">
      <c r="A15860" s="31" t="s">
        <v>24736</v>
      </c>
      <c r="B15860" s="31" t="s">
        <v>57186</v>
      </c>
      <c r="C15860" s="32">
        <v>120000</v>
      </c>
      <c r="D15860" s="31" t="s">
        <v>9502</v>
      </c>
      <c r="E15860" s="31" t="s">
        <v>67</v>
      </c>
      <c r="F15860" s="31" t="s">
        <v>9665</v>
      </c>
      <c r="H15860" s="10" t="e">
        <f>VLOOKUP(A15860,#REF!,3,FALSE)</f>
        <v>#REF!</v>
      </c>
      <c r="I15860" s="10" t="e">
        <f>VLOOKUP(A15860,#REF!,4,FALSE)</f>
        <v>#REF!</v>
      </c>
      <c r="J15860" s="31" t="s">
        <v>10632</v>
      </c>
      <c r="K15860" s="10" t="str">
        <f t="shared" si="247"/>
        <v>호접란B/서양란[플라워365][플라워365]</v>
      </c>
      <c r="L15860" s="31" t="s">
        <v>44239</v>
      </c>
    </row>
    <row r="15861" spans="1:12" x14ac:dyDescent="0.15">
      <c r="A15861" s="31" t="s">
        <v>24737</v>
      </c>
      <c r="B15861" s="31" t="s">
        <v>57186</v>
      </c>
      <c r="C15861" s="32">
        <v>150000</v>
      </c>
      <c r="D15861" s="31" t="s">
        <v>9500</v>
      </c>
      <c r="E15861" s="31" t="s">
        <v>67</v>
      </c>
      <c r="F15861" s="31" t="s">
        <v>9665</v>
      </c>
      <c r="H15861" s="10" t="e">
        <f>VLOOKUP(A15861,#REF!,3,FALSE)</f>
        <v>#REF!</v>
      </c>
      <c r="I15861" s="10" t="e">
        <f>VLOOKUP(A15861,#REF!,4,FALSE)</f>
        <v>#REF!</v>
      </c>
      <c r="J15861" s="31" t="s">
        <v>10632</v>
      </c>
      <c r="K15861" s="10" t="str">
        <f t="shared" si="247"/>
        <v>호접란B/서양란[플라워365][플라워365]</v>
      </c>
      <c r="L15861" s="31" t="s">
        <v>44240</v>
      </c>
    </row>
    <row r="15862" spans="1:12" x14ac:dyDescent="0.15">
      <c r="A15862" s="31" t="s">
        <v>24738</v>
      </c>
      <c r="B15862" s="31" t="s">
        <v>57187</v>
      </c>
      <c r="C15862" s="32">
        <v>70000</v>
      </c>
      <c r="D15862" s="31" t="s">
        <v>9510</v>
      </c>
      <c r="E15862" s="31" t="s">
        <v>67</v>
      </c>
      <c r="F15862" s="31" t="s">
        <v>9675</v>
      </c>
      <c r="H15862" s="10" t="e">
        <f>VLOOKUP(A15862,#REF!,3,FALSE)</f>
        <v>#REF!</v>
      </c>
      <c r="I15862" s="10" t="e">
        <f>VLOOKUP(A15862,#REF!,4,FALSE)</f>
        <v>#REF!</v>
      </c>
      <c r="J15862" s="31" t="s">
        <v>10632</v>
      </c>
      <c r="K15862" s="10" t="str">
        <f t="shared" si="247"/>
        <v>금전수[플라워365][플라워365]</v>
      </c>
      <c r="L15862" s="31" t="s">
        <v>44241</v>
      </c>
    </row>
    <row r="15863" spans="1:12" x14ac:dyDescent="0.15">
      <c r="A15863" s="31" t="s">
        <v>24739</v>
      </c>
      <c r="B15863" s="31" t="s">
        <v>57187</v>
      </c>
      <c r="C15863" s="32">
        <v>100000</v>
      </c>
      <c r="D15863" s="31" t="s">
        <v>9511</v>
      </c>
      <c r="E15863" s="31" t="s">
        <v>67</v>
      </c>
      <c r="F15863" s="31" t="s">
        <v>9675</v>
      </c>
      <c r="H15863" s="10" t="e">
        <f>VLOOKUP(A15863,#REF!,3,FALSE)</f>
        <v>#REF!</v>
      </c>
      <c r="I15863" s="10" t="e">
        <f>VLOOKUP(A15863,#REF!,4,FALSE)</f>
        <v>#REF!</v>
      </c>
      <c r="J15863" s="31" t="s">
        <v>10632</v>
      </c>
      <c r="K15863" s="10" t="str">
        <f t="shared" si="247"/>
        <v>금전수[플라워365][플라워365]</v>
      </c>
      <c r="L15863" s="31" t="s">
        <v>44242</v>
      </c>
    </row>
    <row r="15864" spans="1:12" x14ac:dyDescent="0.15">
      <c r="A15864" s="31" t="s">
        <v>24740</v>
      </c>
      <c r="B15864" s="31" t="s">
        <v>57187</v>
      </c>
      <c r="C15864" s="32">
        <v>120000</v>
      </c>
      <c r="D15864" s="31" t="s">
        <v>9509</v>
      </c>
      <c r="E15864" s="31" t="s">
        <v>67</v>
      </c>
      <c r="F15864" s="31" t="s">
        <v>9675</v>
      </c>
      <c r="H15864" s="10" t="e">
        <f>VLOOKUP(A15864,#REF!,3,FALSE)</f>
        <v>#REF!</v>
      </c>
      <c r="I15864" s="10" t="e">
        <f>VLOOKUP(A15864,#REF!,4,FALSE)</f>
        <v>#REF!</v>
      </c>
      <c r="J15864" s="31" t="s">
        <v>10632</v>
      </c>
      <c r="K15864" s="10" t="str">
        <f t="shared" si="247"/>
        <v>금전수[플라워365][플라워365]</v>
      </c>
      <c r="L15864" s="31" t="s">
        <v>44243</v>
      </c>
    </row>
    <row r="15865" spans="1:12" x14ac:dyDescent="0.15">
      <c r="A15865" s="31" t="s">
        <v>24741</v>
      </c>
      <c r="B15865" s="31" t="s">
        <v>57188</v>
      </c>
      <c r="C15865" s="32">
        <v>100000</v>
      </c>
      <c r="D15865" s="31" t="s">
        <v>9520</v>
      </c>
      <c r="E15865" s="31" t="s">
        <v>67</v>
      </c>
      <c r="F15865" s="31" t="s">
        <v>9675</v>
      </c>
      <c r="H15865" s="10" t="e">
        <f>VLOOKUP(A15865,#REF!,3,FALSE)</f>
        <v>#REF!</v>
      </c>
      <c r="I15865" s="10" t="e">
        <f>VLOOKUP(A15865,#REF!,4,FALSE)</f>
        <v>#REF!</v>
      </c>
      <c r="J15865" s="31" t="s">
        <v>10632</v>
      </c>
      <c r="K15865" s="10" t="str">
        <f t="shared" si="247"/>
        <v>행운목[플라워365][플라워365]</v>
      </c>
      <c r="L15865" s="31" t="s">
        <v>44244</v>
      </c>
    </row>
    <row r="15866" spans="1:12" x14ac:dyDescent="0.15">
      <c r="A15866" s="31" t="s">
        <v>24742</v>
      </c>
      <c r="B15866" s="31" t="s">
        <v>57188</v>
      </c>
      <c r="C15866" s="32">
        <v>150000</v>
      </c>
      <c r="D15866" s="31" t="s">
        <v>9521</v>
      </c>
      <c r="E15866" s="31" t="s">
        <v>67</v>
      </c>
      <c r="F15866" s="31" t="s">
        <v>9675</v>
      </c>
      <c r="H15866" s="10" t="e">
        <f>VLOOKUP(A15866,#REF!,3,FALSE)</f>
        <v>#REF!</v>
      </c>
      <c r="I15866" s="10" t="e">
        <f>VLOOKUP(A15866,#REF!,4,FALSE)</f>
        <v>#REF!</v>
      </c>
      <c r="J15866" s="31" t="s">
        <v>10632</v>
      </c>
      <c r="K15866" s="10" t="str">
        <f t="shared" si="247"/>
        <v>행운목[플라워365][플라워365]</v>
      </c>
      <c r="L15866" s="31" t="s">
        <v>44245</v>
      </c>
    </row>
    <row r="15867" spans="1:12" x14ac:dyDescent="0.15">
      <c r="A15867" s="31" t="s">
        <v>24743</v>
      </c>
      <c r="B15867" s="31" t="s">
        <v>57188</v>
      </c>
      <c r="C15867" s="32">
        <v>200000</v>
      </c>
      <c r="D15867" s="31" t="s">
        <v>9519</v>
      </c>
      <c r="E15867" s="31" t="s">
        <v>67</v>
      </c>
      <c r="F15867" s="31" t="s">
        <v>9675</v>
      </c>
      <c r="H15867" s="10" t="e">
        <f>VLOOKUP(A15867,#REF!,3,FALSE)</f>
        <v>#REF!</v>
      </c>
      <c r="I15867" s="10" t="e">
        <f>VLOOKUP(A15867,#REF!,4,FALSE)</f>
        <v>#REF!</v>
      </c>
      <c r="J15867" s="31" t="s">
        <v>10632</v>
      </c>
      <c r="K15867" s="10" t="str">
        <f t="shared" si="247"/>
        <v>행운목[플라워365][플라워365]</v>
      </c>
      <c r="L15867" s="31" t="s">
        <v>44246</v>
      </c>
    </row>
    <row r="15868" spans="1:12" x14ac:dyDescent="0.15">
      <c r="A15868" s="31" t="s">
        <v>24744</v>
      </c>
      <c r="B15868" s="31" t="s">
        <v>57189</v>
      </c>
      <c r="C15868" s="32">
        <v>100000</v>
      </c>
      <c r="D15868" s="31" t="s">
        <v>9504</v>
      </c>
      <c r="E15868" s="31" t="s">
        <v>67</v>
      </c>
      <c r="F15868" s="31" t="s">
        <v>9675</v>
      </c>
      <c r="H15868" s="10" t="e">
        <f>VLOOKUP(A15868,#REF!,3,FALSE)</f>
        <v>#REF!</v>
      </c>
      <c r="I15868" s="10" t="e">
        <f>VLOOKUP(A15868,#REF!,4,FALSE)</f>
        <v>#REF!</v>
      </c>
      <c r="J15868" s="31" t="s">
        <v>10632</v>
      </c>
      <c r="K15868" s="10" t="str">
        <f t="shared" si="247"/>
        <v>축하/3단/화환[플라워365][플라워365]</v>
      </c>
      <c r="L15868" s="31" t="s">
        <v>44247</v>
      </c>
    </row>
    <row r="15869" spans="1:12" x14ac:dyDescent="0.15">
      <c r="A15869" s="31" t="s">
        <v>24745</v>
      </c>
      <c r="B15869" s="31" t="s">
        <v>57189</v>
      </c>
      <c r="C15869" s="32">
        <v>120000</v>
      </c>
      <c r="D15869" s="31" t="s">
        <v>9503</v>
      </c>
      <c r="E15869" s="31" t="s">
        <v>67</v>
      </c>
      <c r="F15869" s="31" t="s">
        <v>9675</v>
      </c>
      <c r="H15869" s="10" t="e">
        <f>VLOOKUP(A15869,#REF!,3,FALSE)</f>
        <v>#REF!</v>
      </c>
      <c r="I15869" s="10" t="e">
        <f>VLOOKUP(A15869,#REF!,4,FALSE)</f>
        <v>#REF!</v>
      </c>
      <c r="J15869" s="31" t="s">
        <v>10632</v>
      </c>
      <c r="K15869" s="10" t="str">
        <f t="shared" si="247"/>
        <v>축하/3단/화환[플라워365][플라워365]</v>
      </c>
      <c r="L15869" s="31" t="s">
        <v>44248</v>
      </c>
    </row>
    <row r="15870" spans="1:12" x14ac:dyDescent="0.15">
      <c r="A15870" s="31" t="s">
        <v>24746</v>
      </c>
      <c r="B15870" s="31" t="s">
        <v>57189</v>
      </c>
      <c r="C15870" s="32">
        <v>150000</v>
      </c>
      <c r="D15870" s="31" t="s">
        <v>9505</v>
      </c>
      <c r="E15870" s="31" t="s">
        <v>67</v>
      </c>
      <c r="F15870" s="31" t="s">
        <v>9675</v>
      </c>
      <c r="H15870" s="10" t="e">
        <f>VLOOKUP(A15870,#REF!,3,FALSE)</f>
        <v>#REF!</v>
      </c>
      <c r="I15870" s="10" t="e">
        <f>VLOOKUP(A15870,#REF!,4,FALSE)</f>
        <v>#REF!</v>
      </c>
      <c r="J15870" s="31" t="s">
        <v>10632</v>
      </c>
      <c r="K15870" s="10" t="str">
        <f t="shared" si="247"/>
        <v>축하/3단/화환[플라워365][플라워365]</v>
      </c>
      <c r="L15870" s="31" t="s">
        <v>44249</v>
      </c>
    </row>
    <row r="15871" spans="1:12" x14ac:dyDescent="0.15">
      <c r="A15871" s="31" t="s">
        <v>24747</v>
      </c>
      <c r="B15871" s="31" t="s">
        <v>57190</v>
      </c>
      <c r="C15871" s="32">
        <v>200000</v>
      </c>
      <c r="D15871" s="31" t="s">
        <v>9507</v>
      </c>
      <c r="E15871" s="31" t="s">
        <v>67</v>
      </c>
      <c r="F15871" s="31" t="s">
        <v>9675</v>
      </c>
      <c r="H15871" s="10" t="e">
        <f>VLOOKUP(A15871,#REF!,3,FALSE)</f>
        <v>#REF!</v>
      </c>
      <c r="I15871" s="10" t="e">
        <f>VLOOKUP(A15871,#REF!,4,FALSE)</f>
        <v>#REF!</v>
      </c>
      <c r="J15871" s="31" t="s">
        <v>10632</v>
      </c>
      <c r="K15871" s="10" t="str">
        <f t="shared" si="247"/>
        <v>축하/5단/화환[플라워365][플라워365]</v>
      </c>
      <c r="L15871" s="31" t="s">
        <v>44250</v>
      </c>
    </row>
    <row r="15872" spans="1:12" x14ac:dyDescent="0.15">
      <c r="A15872" s="31" t="s">
        <v>24748</v>
      </c>
      <c r="B15872" s="31" t="s">
        <v>57190</v>
      </c>
      <c r="C15872" s="32">
        <v>250000</v>
      </c>
      <c r="D15872" s="31" t="s">
        <v>9506</v>
      </c>
      <c r="E15872" s="31" t="s">
        <v>67</v>
      </c>
      <c r="F15872" s="31" t="s">
        <v>9675</v>
      </c>
      <c r="H15872" s="10" t="e">
        <f>VLOOKUP(A15872,#REF!,3,FALSE)</f>
        <v>#REF!</v>
      </c>
      <c r="I15872" s="10" t="e">
        <f>VLOOKUP(A15872,#REF!,4,FALSE)</f>
        <v>#REF!</v>
      </c>
      <c r="J15872" s="31" t="s">
        <v>10632</v>
      </c>
      <c r="K15872" s="10" t="str">
        <f t="shared" si="247"/>
        <v>축하/5단/화환[플라워365][플라워365]</v>
      </c>
      <c r="L15872" s="31" t="s">
        <v>44251</v>
      </c>
    </row>
    <row r="15873" spans="1:12" x14ac:dyDescent="0.15">
      <c r="A15873" s="31" t="s">
        <v>24749</v>
      </c>
      <c r="B15873" s="31" t="s">
        <v>57190</v>
      </c>
      <c r="C15873" s="32">
        <v>300000</v>
      </c>
      <c r="D15873" s="31" t="s">
        <v>9508</v>
      </c>
      <c r="E15873" s="31" t="s">
        <v>67</v>
      </c>
      <c r="F15873" s="31" t="s">
        <v>9675</v>
      </c>
      <c r="H15873" s="10" t="e">
        <f>VLOOKUP(A15873,#REF!,3,FALSE)</f>
        <v>#REF!</v>
      </c>
      <c r="I15873" s="10" t="e">
        <f>VLOOKUP(A15873,#REF!,4,FALSE)</f>
        <v>#REF!</v>
      </c>
      <c r="J15873" s="31" t="s">
        <v>10632</v>
      </c>
      <c r="K15873" s="10" t="str">
        <f t="shared" si="247"/>
        <v>축하/5단/화환[플라워365][플라워365]</v>
      </c>
      <c r="L15873" s="31" t="s">
        <v>44252</v>
      </c>
    </row>
    <row r="15874" spans="1:12" x14ac:dyDescent="0.15">
      <c r="A15874" s="31" t="s">
        <v>24750</v>
      </c>
      <c r="B15874" s="31" t="s">
        <v>57181</v>
      </c>
      <c r="C15874" s="32">
        <v>200000</v>
      </c>
      <c r="D15874" s="31" t="s">
        <v>9514</v>
      </c>
      <c r="E15874" s="31" t="s">
        <v>67</v>
      </c>
      <c r="F15874" s="31" t="s">
        <v>9675</v>
      </c>
      <c r="H15874" s="10" t="e">
        <f>VLOOKUP(A15874,#REF!,3,FALSE)</f>
        <v>#REF!</v>
      </c>
      <c r="I15874" s="10" t="e">
        <f>VLOOKUP(A15874,#REF!,4,FALSE)</f>
        <v>#REF!</v>
      </c>
      <c r="J15874" s="31" t="s">
        <v>10632</v>
      </c>
      <c r="K15874" s="10" t="str">
        <f t="shared" si="247"/>
        <v>축하/4단/화환[플라워365][플라워365]</v>
      </c>
      <c r="L15874" s="31" t="s">
        <v>44253</v>
      </c>
    </row>
    <row r="15875" spans="1:12" x14ac:dyDescent="0.15">
      <c r="A15875" s="31" t="s">
        <v>24751</v>
      </c>
      <c r="B15875" s="31" t="s">
        <v>57191</v>
      </c>
      <c r="C15875" s="32">
        <v>70000</v>
      </c>
      <c r="D15875" s="31" t="s">
        <v>9513</v>
      </c>
      <c r="E15875" s="31" t="s">
        <v>67</v>
      </c>
      <c r="F15875" s="31" t="s">
        <v>9675</v>
      </c>
      <c r="H15875" s="10" t="e">
        <f>VLOOKUP(A15875,#REF!,3,FALSE)</f>
        <v>#REF!</v>
      </c>
      <c r="I15875" s="10" t="e">
        <f>VLOOKUP(A15875,#REF!,4,FALSE)</f>
        <v>#REF!</v>
      </c>
      <c r="J15875" s="31" t="s">
        <v>10632</v>
      </c>
      <c r="K15875" s="10" t="str">
        <f t="shared" ref="K15875:K15938" si="248">IF(J15875="",B15875,B15875&amp;"["&amp;J15875&amp;"]")</f>
        <v>영정바구니[플라워365][플라워365]</v>
      </c>
      <c r="L15875" s="31" t="s">
        <v>44254</v>
      </c>
    </row>
    <row r="15876" spans="1:12" x14ac:dyDescent="0.15">
      <c r="A15876" s="31" t="s">
        <v>24752</v>
      </c>
      <c r="B15876" s="31" t="s">
        <v>57191</v>
      </c>
      <c r="C15876" s="32">
        <v>80000</v>
      </c>
      <c r="D15876" s="31" t="s">
        <v>9512</v>
      </c>
      <c r="E15876" s="31" t="s">
        <v>67</v>
      </c>
      <c r="F15876" s="31" t="s">
        <v>9675</v>
      </c>
      <c r="H15876" s="10" t="e">
        <f>VLOOKUP(A15876,#REF!,3,FALSE)</f>
        <v>#REF!</v>
      </c>
      <c r="I15876" s="10" t="e">
        <f>VLOOKUP(A15876,#REF!,4,FALSE)</f>
        <v>#REF!</v>
      </c>
      <c r="J15876" s="31" t="s">
        <v>10632</v>
      </c>
      <c r="K15876" s="10" t="str">
        <f t="shared" si="248"/>
        <v>영정바구니[플라워365][플라워365]</v>
      </c>
      <c r="L15876" s="31" t="s">
        <v>44255</v>
      </c>
    </row>
    <row r="15877" spans="1:12" x14ac:dyDescent="0.15">
      <c r="A15877" s="31" t="s">
        <v>24753</v>
      </c>
      <c r="B15877" s="31" t="s">
        <v>57192</v>
      </c>
      <c r="C15877" s="32">
        <v>100000</v>
      </c>
      <c r="D15877" s="31" t="s">
        <v>9504</v>
      </c>
      <c r="E15877" s="31" t="s">
        <v>67</v>
      </c>
      <c r="F15877" s="31" t="s">
        <v>9675</v>
      </c>
      <c r="H15877" s="10" t="e">
        <f>VLOOKUP(A15877,#REF!,3,FALSE)</f>
        <v>#REF!</v>
      </c>
      <c r="I15877" s="10" t="e">
        <f>VLOOKUP(A15877,#REF!,4,FALSE)</f>
        <v>#REF!</v>
      </c>
      <c r="J15877" s="31" t="s">
        <v>10632</v>
      </c>
      <c r="K15877" s="10" t="str">
        <f t="shared" si="248"/>
        <v>근조/3단/화환[플라워365][플라워365]</v>
      </c>
      <c r="L15877" s="31" t="s">
        <v>44256</v>
      </c>
    </row>
    <row r="15878" spans="1:12" x14ac:dyDescent="0.15">
      <c r="A15878" s="31" t="s">
        <v>24754</v>
      </c>
      <c r="B15878" s="31" t="s">
        <v>57192</v>
      </c>
      <c r="C15878" s="32">
        <v>120000</v>
      </c>
      <c r="D15878" s="31" t="s">
        <v>9503</v>
      </c>
      <c r="E15878" s="31" t="s">
        <v>67</v>
      </c>
      <c r="F15878" s="31" t="s">
        <v>9675</v>
      </c>
      <c r="H15878" s="10" t="e">
        <f>VLOOKUP(A15878,#REF!,3,FALSE)</f>
        <v>#REF!</v>
      </c>
      <c r="I15878" s="10" t="e">
        <f>VLOOKUP(A15878,#REF!,4,FALSE)</f>
        <v>#REF!</v>
      </c>
      <c r="J15878" s="31" t="s">
        <v>10632</v>
      </c>
      <c r="K15878" s="10" t="str">
        <f t="shared" si="248"/>
        <v>근조/3단/화환[플라워365][플라워365]</v>
      </c>
      <c r="L15878" s="31" t="s">
        <v>44257</v>
      </c>
    </row>
    <row r="15879" spans="1:12" x14ac:dyDescent="0.15">
      <c r="A15879" s="31" t="s">
        <v>24755</v>
      </c>
      <c r="B15879" s="31" t="s">
        <v>57192</v>
      </c>
      <c r="C15879" s="32">
        <v>150000</v>
      </c>
      <c r="D15879" s="31" t="s">
        <v>9505</v>
      </c>
      <c r="E15879" s="31" t="s">
        <v>67</v>
      </c>
      <c r="F15879" s="31" t="s">
        <v>9675</v>
      </c>
      <c r="H15879" s="10" t="e">
        <f>VLOOKUP(A15879,#REF!,3,FALSE)</f>
        <v>#REF!</v>
      </c>
      <c r="I15879" s="10" t="e">
        <f>VLOOKUP(A15879,#REF!,4,FALSE)</f>
        <v>#REF!</v>
      </c>
      <c r="J15879" s="31" t="s">
        <v>10632</v>
      </c>
      <c r="K15879" s="10" t="str">
        <f t="shared" si="248"/>
        <v>근조/3단/화환[플라워365][플라워365]</v>
      </c>
      <c r="L15879" s="31" t="s">
        <v>44258</v>
      </c>
    </row>
    <row r="15880" spans="1:12" x14ac:dyDescent="0.15">
      <c r="A15880" s="31" t="s">
        <v>24756</v>
      </c>
      <c r="B15880" s="31" t="s">
        <v>57193</v>
      </c>
      <c r="C15880" s="32">
        <v>200000</v>
      </c>
      <c r="D15880" s="31" t="s">
        <v>9507</v>
      </c>
      <c r="E15880" s="31" t="s">
        <v>67</v>
      </c>
      <c r="F15880" s="31" t="s">
        <v>9675</v>
      </c>
      <c r="H15880" s="10" t="e">
        <f>VLOOKUP(A15880,#REF!,3,FALSE)</f>
        <v>#REF!</v>
      </c>
      <c r="I15880" s="10" t="e">
        <f>VLOOKUP(A15880,#REF!,4,FALSE)</f>
        <v>#REF!</v>
      </c>
      <c r="J15880" s="31" t="s">
        <v>10632</v>
      </c>
      <c r="K15880" s="10" t="str">
        <f t="shared" si="248"/>
        <v>근조/5단/화환[플라워365][플라워365]</v>
      </c>
      <c r="L15880" s="31" t="s">
        <v>44259</v>
      </c>
    </row>
    <row r="15881" spans="1:12" x14ac:dyDescent="0.15">
      <c r="A15881" s="31" t="s">
        <v>24757</v>
      </c>
      <c r="B15881" s="31" t="s">
        <v>57193</v>
      </c>
      <c r="C15881" s="32">
        <v>250000</v>
      </c>
      <c r="D15881" s="31" t="s">
        <v>9506</v>
      </c>
      <c r="E15881" s="31" t="s">
        <v>67</v>
      </c>
      <c r="F15881" s="31" t="s">
        <v>9675</v>
      </c>
      <c r="H15881" s="10" t="e">
        <f>VLOOKUP(A15881,#REF!,3,FALSE)</f>
        <v>#REF!</v>
      </c>
      <c r="I15881" s="10" t="e">
        <f>VLOOKUP(A15881,#REF!,4,FALSE)</f>
        <v>#REF!</v>
      </c>
      <c r="J15881" s="31" t="s">
        <v>10632</v>
      </c>
      <c r="K15881" s="10" t="str">
        <f t="shared" si="248"/>
        <v>근조/5단/화환[플라워365][플라워365]</v>
      </c>
      <c r="L15881" s="31" t="s">
        <v>44260</v>
      </c>
    </row>
    <row r="15882" spans="1:12" x14ac:dyDescent="0.15">
      <c r="A15882" s="31" t="s">
        <v>24758</v>
      </c>
      <c r="B15882" s="31" t="s">
        <v>57193</v>
      </c>
      <c r="C15882" s="32">
        <v>300000</v>
      </c>
      <c r="D15882" s="31" t="s">
        <v>9508</v>
      </c>
      <c r="E15882" s="31" t="s">
        <v>67</v>
      </c>
      <c r="F15882" s="31" t="s">
        <v>9675</v>
      </c>
      <c r="H15882" s="10" t="e">
        <f>VLOOKUP(A15882,#REF!,3,FALSE)</f>
        <v>#REF!</v>
      </c>
      <c r="I15882" s="10" t="e">
        <f>VLOOKUP(A15882,#REF!,4,FALSE)</f>
        <v>#REF!</v>
      </c>
      <c r="J15882" s="31" t="s">
        <v>10632</v>
      </c>
      <c r="K15882" s="10" t="str">
        <f t="shared" si="248"/>
        <v>근조/5단/화환[플라워365][플라워365]</v>
      </c>
      <c r="L15882" s="31" t="s">
        <v>44261</v>
      </c>
    </row>
    <row r="15883" spans="1:12" x14ac:dyDescent="0.15">
      <c r="A15883" s="31" t="s">
        <v>24759</v>
      </c>
      <c r="B15883" s="31" t="s">
        <v>60531</v>
      </c>
      <c r="C15883" s="32">
        <v>65000</v>
      </c>
      <c r="D15883" s="31" t="s">
        <v>9522</v>
      </c>
      <c r="E15883" s="31" t="s">
        <v>67</v>
      </c>
      <c r="F15883" s="31" t="s">
        <v>9677</v>
      </c>
      <c r="H15883" s="10" t="e">
        <f>VLOOKUP(A15883,#REF!,3,FALSE)</f>
        <v>#REF!</v>
      </c>
      <c r="I15883" s="10" t="e">
        <f>VLOOKUP(A15883,#REF!,4,FALSE)</f>
        <v>#REF!</v>
      </c>
      <c r="J15883" s="31" t="s">
        <v>10632</v>
      </c>
      <c r="K15883" s="10" t="str">
        <f t="shared" si="248"/>
        <v>꽃다발/설레임[플라워365][플라워365]</v>
      </c>
      <c r="L15883" s="31" t="s">
        <v>44262</v>
      </c>
    </row>
    <row r="15884" spans="1:12" x14ac:dyDescent="0.15">
      <c r="A15884" s="31" t="s">
        <v>24760</v>
      </c>
      <c r="B15884" s="31" t="s">
        <v>57194</v>
      </c>
      <c r="C15884" s="32">
        <v>80000</v>
      </c>
      <c r="D15884" s="31" t="s">
        <v>9517</v>
      </c>
      <c r="E15884" s="31" t="s">
        <v>67</v>
      </c>
      <c r="F15884" s="31" t="s">
        <v>9675</v>
      </c>
      <c r="H15884" s="10" t="e">
        <f>VLOOKUP(A15884,#REF!,3,FALSE)</f>
        <v>#REF!</v>
      </c>
      <c r="I15884" s="10" t="e">
        <f>VLOOKUP(A15884,#REF!,4,FALSE)</f>
        <v>#REF!</v>
      </c>
      <c r="J15884" s="31" t="s">
        <v>10632</v>
      </c>
      <c r="K15884" s="10" t="str">
        <f t="shared" si="248"/>
        <v>킹벤자민[플라워365][플라워365]</v>
      </c>
      <c r="L15884" s="31" t="s">
        <v>44263</v>
      </c>
    </row>
    <row r="15885" spans="1:12" x14ac:dyDescent="0.15">
      <c r="A15885" s="31" t="s">
        <v>24761</v>
      </c>
      <c r="B15885" s="31" t="s">
        <v>57194</v>
      </c>
      <c r="C15885" s="32">
        <v>100000</v>
      </c>
      <c r="D15885" s="31" t="s">
        <v>9518</v>
      </c>
      <c r="E15885" s="31" t="s">
        <v>67</v>
      </c>
      <c r="F15885" s="31" t="s">
        <v>9675</v>
      </c>
      <c r="H15885" s="10" t="e">
        <f>VLOOKUP(A15885,#REF!,3,FALSE)</f>
        <v>#REF!</v>
      </c>
      <c r="I15885" s="10" t="e">
        <f>VLOOKUP(A15885,#REF!,4,FALSE)</f>
        <v>#REF!</v>
      </c>
      <c r="J15885" s="31" t="s">
        <v>10632</v>
      </c>
      <c r="K15885" s="10" t="str">
        <f t="shared" si="248"/>
        <v>킹벤자민[플라워365][플라워365]</v>
      </c>
      <c r="L15885" s="31" t="s">
        <v>44264</v>
      </c>
    </row>
    <row r="15886" spans="1:12" x14ac:dyDescent="0.15">
      <c r="A15886" s="31" t="s">
        <v>24762</v>
      </c>
      <c r="B15886" s="31" t="s">
        <v>57194</v>
      </c>
      <c r="C15886" s="32">
        <v>150000</v>
      </c>
      <c r="D15886" s="31" t="s">
        <v>9516</v>
      </c>
      <c r="E15886" s="31" t="s">
        <v>67</v>
      </c>
      <c r="F15886" s="31" t="s">
        <v>9675</v>
      </c>
      <c r="H15886" s="10" t="e">
        <f>VLOOKUP(A15886,#REF!,3,FALSE)</f>
        <v>#REF!</v>
      </c>
      <c r="I15886" s="10" t="e">
        <f>VLOOKUP(A15886,#REF!,4,FALSE)</f>
        <v>#REF!</v>
      </c>
      <c r="J15886" s="31" t="s">
        <v>10632</v>
      </c>
      <c r="K15886" s="10" t="str">
        <f t="shared" si="248"/>
        <v>킹벤자민[플라워365][플라워365]</v>
      </c>
      <c r="L15886" s="31" t="s">
        <v>44265</v>
      </c>
    </row>
    <row r="15887" spans="1:12" x14ac:dyDescent="0.15">
      <c r="A15887" s="31" t="s">
        <v>24763</v>
      </c>
      <c r="B15887" s="31" t="s">
        <v>57195</v>
      </c>
      <c r="C15887" s="32">
        <v>449000</v>
      </c>
      <c r="D15887" s="31" t="s">
        <v>9481</v>
      </c>
      <c r="E15887" s="31" t="s">
        <v>67</v>
      </c>
      <c r="F15887" s="31" t="s">
        <v>9647</v>
      </c>
      <c r="H15887" s="10" t="e">
        <f>VLOOKUP(A15887,#REF!,3,FALSE)</f>
        <v>#REF!</v>
      </c>
      <c r="I15887" s="10" t="e">
        <f>VLOOKUP(A15887,#REF!,4,FALSE)</f>
        <v>#REF!</v>
      </c>
      <c r="J15887" s="31" t="s">
        <v>10633</v>
      </c>
      <c r="K15887" s="10" t="str">
        <f t="shared" si="248"/>
        <v>의자/사무용/a-100M[듀오백][듀오백]</v>
      </c>
      <c r="L15887" s="31" t="s">
        <v>44266</v>
      </c>
    </row>
    <row r="15888" spans="1:12" x14ac:dyDescent="0.15">
      <c r="A15888" s="31" t="s">
        <v>24764</v>
      </c>
      <c r="B15888" s="31" t="s">
        <v>57196</v>
      </c>
      <c r="C15888" s="32">
        <v>24000</v>
      </c>
      <c r="D15888" s="31" t="s">
        <v>9408</v>
      </c>
      <c r="E15888" s="31" t="s">
        <v>67</v>
      </c>
      <c r="F15888" s="31" t="s">
        <v>9630</v>
      </c>
      <c r="H15888" s="10" t="e">
        <f>VLOOKUP(A15888,#REF!,3,FALSE)</f>
        <v>#REF!</v>
      </c>
      <c r="I15888" s="10" t="e">
        <f>VLOOKUP(A15888,#REF!,4,FALSE)</f>
        <v>#REF!</v>
      </c>
      <c r="J15888" s="31" t="s">
        <v>10495</v>
      </c>
      <c r="K15888" s="10" t="str">
        <f t="shared" si="248"/>
        <v>공간박스[도이퍼니처][도이퍼니처]</v>
      </c>
      <c r="L15888" s="31" t="s">
        <v>111</v>
      </c>
    </row>
    <row r="15889" spans="1:12" x14ac:dyDescent="0.15">
      <c r="A15889" s="31" t="s">
        <v>24765</v>
      </c>
      <c r="B15889" s="31" t="s">
        <v>57196</v>
      </c>
      <c r="C15889" s="32">
        <v>43000</v>
      </c>
      <c r="D15889" s="31" t="s">
        <v>9409</v>
      </c>
      <c r="E15889" s="31" t="s">
        <v>67</v>
      </c>
      <c r="F15889" s="31" t="s">
        <v>9630</v>
      </c>
      <c r="H15889" s="10" t="e">
        <f>VLOOKUP(A15889,#REF!,3,FALSE)</f>
        <v>#REF!</v>
      </c>
      <c r="I15889" s="10" t="e">
        <f>VLOOKUP(A15889,#REF!,4,FALSE)</f>
        <v>#REF!</v>
      </c>
      <c r="J15889" s="31" t="s">
        <v>10495</v>
      </c>
      <c r="K15889" s="10" t="str">
        <f t="shared" si="248"/>
        <v>공간박스[도이퍼니처][도이퍼니처]</v>
      </c>
      <c r="L15889" s="31" t="s">
        <v>111</v>
      </c>
    </row>
    <row r="15890" spans="1:12" x14ac:dyDescent="0.15">
      <c r="A15890" s="31" t="s">
        <v>24766</v>
      </c>
      <c r="B15890" s="31" t="s">
        <v>57196</v>
      </c>
      <c r="C15890" s="32">
        <v>59000</v>
      </c>
      <c r="D15890" s="31" t="s">
        <v>9406</v>
      </c>
      <c r="E15890" s="31" t="s">
        <v>67</v>
      </c>
      <c r="F15890" s="31" t="s">
        <v>9630</v>
      </c>
      <c r="H15890" s="10" t="e">
        <f>VLOOKUP(A15890,#REF!,3,FALSE)</f>
        <v>#REF!</v>
      </c>
      <c r="I15890" s="10" t="e">
        <f>VLOOKUP(A15890,#REF!,4,FALSE)</f>
        <v>#REF!</v>
      </c>
      <c r="J15890" s="31" t="s">
        <v>10495</v>
      </c>
      <c r="K15890" s="10" t="str">
        <f t="shared" si="248"/>
        <v>공간박스[도이퍼니처][도이퍼니처]</v>
      </c>
      <c r="L15890" s="31" t="s">
        <v>111</v>
      </c>
    </row>
    <row r="15891" spans="1:12" x14ac:dyDescent="0.15">
      <c r="A15891" s="31" t="s">
        <v>24767</v>
      </c>
      <c r="B15891" s="31" t="s">
        <v>57196</v>
      </c>
      <c r="C15891" s="32">
        <v>79000</v>
      </c>
      <c r="D15891" s="31" t="s">
        <v>9407</v>
      </c>
      <c r="E15891" s="31" t="s">
        <v>67</v>
      </c>
      <c r="F15891" s="31" t="s">
        <v>9630</v>
      </c>
      <c r="H15891" s="10" t="e">
        <f>VLOOKUP(A15891,#REF!,3,FALSE)</f>
        <v>#REF!</v>
      </c>
      <c r="I15891" s="10" t="e">
        <f>VLOOKUP(A15891,#REF!,4,FALSE)</f>
        <v>#REF!</v>
      </c>
      <c r="J15891" s="31" t="s">
        <v>10495</v>
      </c>
      <c r="K15891" s="10" t="str">
        <f t="shared" si="248"/>
        <v>공간박스[도이퍼니처][도이퍼니처]</v>
      </c>
      <c r="L15891" s="31" t="s">
        <v>111</v>
      </c>
    </row>
    <row r="15892" spans="1:12" x14ac:dyDescent="0.15">
      <c r="A15892" s="31" t="s">
        <v>24768</v>
      </c>
      <c r="B15892" s="31" t="s">
        <v>57197</v>
      </c>
      <c r="C15892" s="32">
        <v>32000</v>
      </c>
      <c r="D15892" s="31" t="s">
        <v>9425</v>
      </c>
      <c r="E15892" s="31" t="s">
        <v>67</v>
      </c>
      <c r="F15892" s="31" t="s">
        <v>9630</v>
      </c>
      <c r="H15892" s="10" t="e">
        <f>VLOOKUP(A15892,#REF!,3,FALSE)</f>
        <v>#REF!</v>
      </c>
      <c r="I15892" s="10" t="e">
        <f>VLOOKUP(A15892,#REF!,4,FALSE)</f>
        <v>#REF!</v>
      </c>
      <c r="J15892" s="31" t="s">
        <v>10495</v>
      </c>
      <c r="K15892" s="10" t="str">
        <f t="shared" si="248"/>
        <v>칼라박스/2단[도이퍼니처][도이퍼니처]</v>
      </c>
      <c r="L15892" s="31" t="s">
        <v>111</v>
      </c>
    </row>
    <row r="15893" spans="1:12" x14ac:dyDescent="0.15">
      <c r="A15893" s="31" t="s">
        <v>24769</v>
      </c>
      <c r="B15893" s="31" t="s">
        <v>57198</v>
      </c>
      <c r="C15893" s="32">
        <v>22000</v>
      </c>
      <c r="D15893" s="31" t="s">
        <v>102</v>
      </c>
      <c r="E15893" s="31" t="s">
        <v>67</v>
      </c>
      <c r="F15893" s="31" t="s">
        <v>9630</v>
      </c>
      <c r="H15893" s="10" t="e">
        <f>VLOOKUP(A15893,#REF!,3,FALSE)</f>
        <v>#REF!</v>
      </c>
      <c r="I15893" s="10" t="e">
        <f>VLOOKUP(A15893,#REF!,4,FALSE)</f>
        <v>#REF!</v>
      </c>
      <c r="J15893" s="31" t="s">
        <v>10495</v>
      </c>
      <c r="K15893" s="10" t="str">
        <f t="shared" si="248"/>
        <v>칼라박스/1단[도이퍼니처][도이퍼니처]</v>
      </c>
      <c r="L15893" s="31" t="s">
        <v>111</v>
      </c>
    </row>
    <row r="15894" spans="1:12" x14ac:dyDescent="0.15">
      <c r="A15894" s="31" t="s">
        <v>24770</v>
      </c>
      <c r="B15894" s="31" t="s">
        <v>57198</v>
      </c>
      <c r="C15894" s="32">
        <v>22000</v>
      </c>
      <c r="D15894" s="31" t="s">
        <v>1028</v>
      </c>
      <c r="E15894" s="31" t="s">
        <v>67</v>
      </c>
      <c r="F15894" s="31" t="s">
        <v>9630</v>
      </c>
      <c r="H15894" s="10" t="e">
        <f>VLOOKUP(A15894,#REF!,3,FALSE)</f>
        <v>#REF!</v>
      </c>
      <c r="I15894" s="10" t="e">
        <f>VLOOKUP(A15894,#REF!,4,FALSE)</f>
        <v>#REF!</v>
      </c>
      <c r="J15894" s="31" t="s">
        <v>10495</v>
      </c>
      <c r="K15894" s="10" t="str">
        <f t="shared" si="248"/>
        <v>칼라박스/1단[도이퍼니처][도이퍼니처]</v>
      </c>
      <c r="L15894" s="31" t="s">
        <v>111</v>
      </c>
    </row>
    <row r="15895" spans="1:12" x14ac:dyDescent="0.15">
      <c r="A15895" s="31" t="s">
        <v>24771</v>
      </c>
      <c r="B15895" s="31" t="s">
        <v>57198</v>
      </c>
      <c r="C15895" s="32">
        <v>22000</v>
      </c>
      <c r="D15895" s="31" t="s">
        <v>101</v>
      </c>
      <c r="E15895" s="31" t="s">
        <v>67</v>
      </c>
      <c r="F15895" s="31" t="s">
        <v>9630</v>
      </c>
      <c r="H15895" s="10" t="e">
        <f>VLOOKUP(A15895,#REF!,3,FALSE)</f>
        <v>#REF!</v>
      </c>
      <c r="I15895" s="10" t="e">
        <f>VLOOKUP(A15895,#REF!,4,FALSE)</f>
        <v>#REF!</v>
      </c>
      <c r="J15895" s="31" t="s">
        <v>10495</v>
      </c>
      <c r="K15895" s="10" t="str">
        <f t="shared" si="248"/>
        <v>칼라박스/1단[도이퍼니처][도이퍼니처]</v>
      </c>
      <c r="L15895" s="31" t="s">
        <v>111</v>
      </c>
    </row>
    <row r="15896" spans="1:12" x14ac:dyDescent="0.15">
      <c r="A15896" s="31" t="s">
        <v>24772</v>
      </c>
      <c r="B15896" s="31" t="s">
        <v>57199</v>
      </c>
      <c r="C15896" s="32">
        <v>44000</v>
      </c>
      <c r="D15896" s="31" t="s">
        <v>9426</v>
      </c>
      <c r="E15896" s="31" t="s">
        <v>67</v>
      </c>
      <c r="F15896" s="31" t="s">
        <v>9630</v>
      </c>
      <c r="H15896" s="10" t="e">
        <f>VLOOKUP(A15896,#REF!,3,FALSE)</f>
        <v>#REF!</v>
      </c>
      <c r="I15896" s="10" t="e">
        <f>VLOOKUP(A15896,#REF!,4,FALSE)</f>
        <v>#REF!</v>
      </c>
      <c r="J15896" s="31" t="s">
        <v>10495</v>
      </c>
      <c r="K15896" s="10" t="str">
        <f t="shared" si="248"/>
        <v>칼라박스/3단[도이퍼니처][도이퍼니처]</v>
      </c>
      <c r="L15896" s="31" t="s">
        <v>111</v>
      </c>
    </row>
    <row r="15897" spans="1:12" x14ac:dyDescent="0.15">
      <c r="A15897" s="31" t="s">
        <v>24773</v>
      </c>
      <c r="B15897" s="31" t="s">
        <v>57198</v>
      </c>
      <c r="C15897" s="32">
        <v>22000</v>
      </c>
      <c r="D15897" s="31" t="s">
        <v>2820</v>
      </c>
      <c r="E15897" s="31" t="s">
        <v>67</v>
      </c>
      <c r="F15897" s="31" t="s">
        <v>9630</v>
      </c>
      <c r="H15897" s="10" t="e">
        <f>VLOOKUP(A15897,#REF!,3,FALSE)</f>
        <v>#REF!</v>
      </c>
      <c r="I15897" s="10" t="e">
        <f>VLOOKUP(A15897,#REF!,4,FALSE)</f>
        <v>#REF!</v>
      </c>
      <c r="J15897" s="31" t="s">
        <v>10495</v>
      </c>
      <c r="K15897" s="10" t="str">
        <f t="shared" si="248"/>
        <v>칼라박스/1단[도이퍼니처][도이퍼니처]</v>
      </c>
      <c r="L15897" s="31" t="s">
        <v>111</v>
      </c>
    </row>
    <row r="15898" spans="1:12" x14ac:dyDescent="0.15">
      <c r="A15898" s="31" t="s">
        <v>24774</v>
      </c>
      <c r="B15898" s="31" t="s">
        <v>57200</v>
      </c>
      <c r="C15898" s="32">
        <v>49000</v>
      </c>
      <c r="D15898" s="31" t="s">
        <v>9427</v>
      </c>
      <c r="E15898" s="31" t="s">
        <v>67</v>
      </c>
      <c r="F15898" s="31" t="s">
        <v>9630</v>
      </c>
      <c r="H15898" s="10" t="e">
        <f>VLOOKUP(A15898,#REF!,3,FALSE)</f>
        <v>#REF!</v>
      </c>
      <c r="I15898" s="10" t="e">
        <f>VLOOKUP(A15898,#REF!,4,FALSE)</f>
        <v>#REF!</v>
      </c>
      <c r="J15898" s="31" t="s">
        <v>10495</v>
      </c>
      <c r="K15898" s="10" t="str">
        <f t="shared" si="248"/>
        <v>칼라박스/4단[도이퍼니처][도이퍼니처]</v>
      </c>
      <c r="L15898" s="31" t="s">
        <v>111</v>
      </c>
    </row>
    <row r="15899" spans="1:12" x14ac:dyDescent="0.15">
      <c r="A15899" s="31" t="s">
        <v>24775</v>
      </c>
      <c r="B15899" s="31" t="s">
        <v>57201</v>
      </c>
      <c r="C15899" s="32">
        <v>48000</v>
      </c>
      <c r="D15899" s="31" t="s">
        <v>9411</v>
      </c>
      <c r="E15899" s="31" t="s">
        <v>67</v>
      </c>
      <c r="F15899" s="31" t="s">
        <v>9630</v>
      </c>
      <c r="H15899" s="10" t="e">
        <f>VLOOKUP(A15899,#REF!,3,FALSE)</f>
        <v>#REF!</v>
      </c>
      <c r="I15899" s="10" t="e">
        <f>VLOOKUP(A15899,#REF!,4,FALSE)</f>
        <v>#REF!</v>
      </c>
      <c r="J15899" s="31" t="s">
        <v>10495</v>
      </c>
      <c r="K15899" s="10" t="str">
        <f t="shared" si="248"/>
        <v>공간박스/칼라원목[도이퍼니처][도이퍼니처]</v>
      </c>
      <c r="L15899" s="31" t="s">
        <v>44267</v>
      </c>
    </row>
    <row r="15900" spans="1:12" x14ac:dyDescent="0.15">
      <c r="A15900" s="31" t="s">
        <v>24776</v>
      </c>
      <c r="B15900" s="31" t="s">
        <v>57201</v>
      </c>
      <c r="C15900" s="32">
        <v>48000</v>
      </c>
      <c r="D15900" s="31" t="s">
        <v>9414</v>
      </c>
      <c r="E15900" s="31" t="s">
        <v>67</v>
      </c>
      <c r="F15900" s="31" t="s">
        <v>9630</v>
      </c>
      <c r="H15900" s="10" t="e">
        <f>VLOOKUP(A15900,#REF!,3,FALSE)</f>
        <v>#REF!</v>
      </c>
      <c r="I15900" s="10" t="e">
        <f>VLOOKUP(A15900,#REF!,4,FALSE)</f>
        <v>#REF!</v>
      </c>
      <c r="J15900" s="31" t="s">
        <v>10495</v>
      </c>
      <c r="K15900" s="10" t="str">
        <f t="shared" si="248"/>
        <v>공간박스/칼라원목[도이퍼니처][도이퍼니처]</v>
      </c>
      <c r="L15900" s="31" t="s">
        <v>44268</v>
      </c>
    </row>
    <row r="15901" spans="1:12" x14ac:dyDescent="0.15">
      <c r="A15901" s="31" t="s">
        <v>24777</v>
      </c>
      <c r="B15901" s="31" t="s">
        <v>57201</v>
      </c>
      <c r="C15901" s="32">
        <v>48000</v>
      </c>
      <c r="D15901" s="31" t="s">
        <v>9413</v>
      </c>
      <c r="E15901" s="31" t="s">
        <v>67</v>
      </c>
      <c r="F15901" s="31" t="s">
        <v>9630</v>
      </c>
      <c r="H15901" s="10" t="e">
        <f>VLOOKUP(A15901,#REF!,3,FALSE)</f>
        <v>#REF!</v>
      </c>
      <c r="I15901" s="10" t="e">
        <f>VLOOKUP(A15901,#REF!,4,FALSE)</f>
        <v>#REF!</v>
      </c>
      <c r="J15901" s="31" t="s">
        <v>10495</v>
      </c>
      <c r="K15901" s="10" t="str">
        <f t="shared" si="248"/>
        <v>공간박스/칼라원목[도이퍼니처][도이퍼니처]</v>
      </c>
      <c r="L15901" s="31" t="s">
        <v>44269</v>
      </c>
    </row>
    <row r="15902" spans="1:12" x14ac:dyDescent="0.15">
      <c r="A15902" s="31" t="s">
        <v>24778</v>
      </c>
      <c r="B15902" s="31" t="s">
        <v>57201</v>
      </c>
      <c r="C15902" s="32">
        <v>48000</v>
      </c>
      <c r="D15902" s="31" t="s">
        <v>9412</v>
      </c>
      <c r="E15902" s="31" t="s">
        <v>67</v>
      </c>
      <c r="F15902" s="31" t="s">
        <v>9630</v>
      </c>
      <c r="H15902" s="10" t="e">
        <f>VLOOKUP(A15902,#REF!,3,FALSE)</f>
        <v>#REF!</v>
      </c>
      <c r="I15902" s="10" t="e">
        <f>VLOOKUP(A15902,#REF!,4,FALSE)</f>
        <v>#REF!</v>
      </c>
      <c r="J15902" s="31" t="s">
        <v>10495</v>
      </c>
      <c r="K15902" s="10" t="str">
        <f t="shared" si="248"/>
        <v>공간박스/칼라원목[도이퍼니처][도이퍼니처]</v>
      </c>
      <c r="L15902" s="31" t="s">
        <v>44270</v>
      </c>
    </row>
    <row r="15903" spans="1:12" x14ac:dyDescent="0.15">
      <c r="A15903" s="31" t="s">
        <v>24779</v>
      </c>
      <c r="B15903" s="31" t="s">
        <v>57201</v>
      </c>
      <c r="C15903" s="32">
        <v>48000</v>
      </c>
      <c r="D15903" s="31" t="s">
        <v>9410</v>
      </c>
      <c r="E15903" s="31" t="s">
        <v>67</v>
      </c>
      <c r="F15903" s="31" t="s">
        <v>9630</v>
      </c>
      <c r="H15903" s="10" t="e">
        <f>VLOOKUP(A15903,#REF!,3,FALSE)</f>
        <v>#REF!</v>
      </c>
      <c r="I15903" s="10" t="e">
        <f>VLOOKUP(A15903,#REF!,4,FALSE)</f>
        <v>#REF!</v>
      </c>
      <c r="J15903" s="31" t="s">
        <v>10495</v>
      </c>
      <c r="K15903" s="10" t="str">
        <f t="shared" si="248"/>
        <v>공간박스/칼라원목[도이퍼니처][도이퍼니처]</v>
      </c>
      <c r="L15903" s="31" t="s">
        <v>44271</v>
      </c>
    </row>
    <row r="15904" spans="1:12" x14ac:dyDescent="0.15">
      <c r="A15904" s="31" t="s">
        <v>24780</v>
      </c>
      <c r="B15904" s="31" t="s">
        <v>57201</v>
      </c>
      <c r="C15904" s="32">
        <v>67000</v>
      </c>
      <c r="D15904" s="31" t="s">
        <v>9416</v>
      </c>
      <c r="E15904" s="31" t="s">
        <v>67</v>
      </c>
      <c r="F15904" s="31" t="s">
        <v>9630</v>
      </c>
      <c r="H15904" s="10" t="e">
        <f>VLOOKUP(A15904,#REF!,3,FALSE)</f>
        <v>#REF!</v>
      </c>
      <c r="I15904" s="10" t="e">
        <f>VLOOKUP(A15904,#REF!,4,FALSE)</f>
        <v>#REF!</v>
      </c>
      <c r="J15904" s="31" t="s">
        <v>10495</v>
      </c>
      <c r="K15904" s="10" t="str">
        <f t="shared" si="248"/>
        <v>공간박스/칼라원목[도이퍼니처][도이퍼니처]</v>
      </c>
      <c r="L15904" s="31" t="s">
        <v>44272</v>
      </c>
    </row>
    <row r="15905" spans="1:12" x14ac:dyDescent="0.15">
      <c r="A15905" s="31" t="s">
        <v>24781</v>
      </c>
      <c r="B15905" s="31" t="s">
        <v>57201</v>
      </c>
      <c r="C15905" s="32">
        <v>67000</v>
      </c>
      <c r="D15905" s="31" t="s">
        <v>9419</v>
      </c>
      <c r="E15905" s="31" t="s">
        <v>67</v>
      </c>
      <c r="F15905" s="31" t="s">
        <v>9630</v>
      </c>
      <c r="H15905" s="10" t="e">
        <f>VLOOKUP(A15905,#REF!,3,FALSE)</f>
        <v>#REF!</v>
      </c>
      <c r="I15905" s="10" t="e">
        <f>VLOOKUP(A15905,#REF!,4,FALSE)</f>
        <v>#REF!</v>
      </c>
      <c r="J15905" s="31" t="s">
        <v>10495</v>
      </c>
      <c r="K15905" s="10" t="str">
        <f t="shared" si="248"/>
        <v>공간박스/칼라원목[도이퍼니처][도이퍼니처]</v>
      </c>
      <c r="L15905" s="31" t="s">
        <v>44273</v>
      </c>
    </row>
    <row r="15906" spans="1:12" x14ac:dyDescent="0.15">
      <c r="A15906" s="31" t="s">
        <v>24782</v>
      </c>
      <c r="B15906" s="31" t="s">
        <v>57201</v>
      </c>
      <c r="C15906" s="32">
        <v>67000</v>
      </c>
      <c r="D15906" s="31" t="s">
        <v>9418</v>
      </c>
      <c r="E15906" s="31" t="s">
        <v>67</v>
      </c>
      <c r="F15906" s="31" t="s">
        <v>9630</v>
      </c>
      <c r="H15906" s="10" t="e">
        <f>VLOOKUP(A15906,#REF!,3,FALSE)</f>
        <v>#REF!</v>
      </c>
      <c r="I15906" s="10" t="e">
        <f>VLOOKUP(A15906,#REF!,4,FALSE)</f>
        <v>#REF!</v>
      </c>
      <c r="J15906" s="31" t="s">
        <v>10495</v>
      </c>
      <c r="K15906" s="10" t="str">
        <f t="shared" si="248"/>
        <v>공간박스/칼라원목[도이퍼니처][도이퍼니처]</v>
      </c>
      <c r="L15906" s="31" t="s">
        <v>44274</v>
      </c>
    </row>
    <row r="15907" spans="1:12" x14ac:dyDescent="0.15">
      <c r="A15907" s="31" t="s">
        <v>24783</v>
      </c>
      <c r="B15907" s="31" t="s">
        <v>57201</v>
      </c>
      <c r="C15907" s="32">
        <v>67000</v>
      </c>
      <c r="D15907" s="31" t="s">
        <v>9417</v>
      </c>
      <c r="E15907" s="31" t="s">
        <v>67</v>
      </c>
      <c r="F15907" s="31" t="s">
        <v>9630</v>
      </c>
      <c r="H15907" s="10" t="e">
        <f>VLOOKUP(A15907,#REF!,3,FALSE)</f>
        <v>#REF!</v>
      </c>
      <c r="I15907" s="10" t="e">
        <f>VLOOKUP(A15907,#REF!,4,FALSE)</f>
        <v>#REF!</v>
      </c>
      <c r="J15907" s="31" t="s">
        <v>10495</v>
      </c>
      <c r="K15907" s="10" t="str">
        <f t="shared" si="248"/>
        <v>공간박스/칼라원목[도이퍼니처][도이퍼니처]</v>
      </c>
      <c r="L15907" s="31" t="s">
        <v>44275</v>
      </c>
    </row>
    <row r="15908" spans="1:12" x14ac:dyDescent="0.15">
      <c r="A15908" s="31" t="s">
        <v>24784</v>
      </c>
      <c r="B15908" s="31" t="s">
        <v>57201</v>
      </c>
      <c r="C15908" s="32">
        <v>67000</v>
      </c>
      <c r="D15908" s="31" t="s">
        <v>9415</v>
      </c>
      <c r="E15908" s="31" t="s">
        <v>67</v>
      </c>
      <c r="F15908" s="31" t="s">
        <v>9630</v>
      </c>
      <c r="H15908" s="10" t="e">
        <f>VLOOKUP(A15908,#REF!,3,FALSE)</f>
        <v>#REF!</v>
      </c>
      <c r="I15908" s="10" t="e">
        <f>VLOOKUP(A15908,#REF!,4,FALSE)</f>
        <v>#REF!</v>
      </c>
      <c r="J15908" s="31" t="s">
        <v>10495</v>
      </c>
      <c r="K15908" s="10" t="str">
        <f t="shared" si="248"/>
        <v>공간박스/칼라원목[도이퍼니처][도이퍼니처]</v>
      </c>
      <c r="L15908" s="31" t="s">
        <v>44276</v>
      </c>
    </row>
    <row r="15909" spans="1:12" x14ac:dyDescent="0.15">
      <c r="A15909" s="31" t="s">
        <v>24785</v>
      </c>
      <c r="B15909" s="31" t="s">
        <v>57202</v>
      </c>
      <c r="C15909" s="32">
        <v>17000</v>
      </c>
      <c r="D15909" s="31" t="s">
        <v>9421</v>
      </c>
      <c r="E15909" s="31" t="s">
        <v>67</v>
      </c>
      <c r="F15909" s="31" t="s">
        <v>9630</v>
      </c>
      <c r="H15909" s="10" t="e">
        <f>VLOOKUP(A15909,#REF!,3,FALSE)</f>
        <v>#REF!</v>
      </c>
      <c r="I15909" s="10" t="e">
        <f>VLOOKUP(A15909,#REF!,4,FALSE)</f>
        <v>#REF!</v>
      </c>
      <c r="J15909" s="31" t="s">
        <v>10495</v>
      </c>
      <c r="K15909" s="10" t="str">
        <f t="shared" si="248"/>
        <v>공간박스/칼라원목용/바스켓[도이퍼니처][도이퍼니처]</v>
      </c>
      <c r="L15909" s="31" t="s">
        <v>44277</v>
      </c>
    </row>
    <row r="15910" spans="1:12" x14ac:dyDescent="0.15">
      <c r="A15910" s="31" t="s">
        <v>24786</v>
      </c>
      <c r="B15910" s="31" t="s">
        <v>57202</v>
      </c>
      <c r="C15910" s="32">
        <v>17000</v>
      </c>
      <c r="D15910" s="31" t="s">
        <v>9424</v>
      </c>
      <c r="E15910" s="31" t="s">
        <v>67</v>
      </c>
      <c r="F15910" s="31" t="s">
        <v>9630</v>
      </c>
      <c r="H15910" s="10" t="e">
        <f>VLOOKUP(A15910,#REF!,3,FALSE)</f>
        <v>#REF!</v>
      </c>
      <c r="I15910" s="10" t="e">
        <f>VLOOKUP(A15910,#REF!,4,FALSE)</f>
        <v>#REF!</v>
      </c>
      <c r="J15910" s="31" t="s">
        <v>10495</v>
      </c>
      <c r="K15910" s="10" t="str">
        <f t="shared" si="248"/>
        <v>공간박스/칼라원목용/바스켓[도이퍼니처][도이퍼니처]</v>
      </c>
      <c r="L15910" s="31" t="s">
        <v>44278</v>
      </c>
    </row>
    <row r="15911" spans="1:12" x14ac:dyDescent="0.15">
      <c r="A15911" s="31" t="s">
        <v>24787</v>
      </c>
      <c r="B15911" s="31" t="s">
        <v>57202</v>
      </c>
      <c r="C15911" s="32">
        <v>17000</v>
      </c>
      <c r="D15911" s="31" t="s">
        <v>9423</v>
      </c>
      <c r="E15911" s="31" t="s">
        <v>67</v>
      </c>
      <c r="F15911" s="31" t="s">
        <v>9630</v>
      </c>
      <c r="H15911" s="10" t="e">
        <f>VLOOKUP(A15911,#REF!,3,FALSE)</f>
        <v>#REF!</v>
      </c>
      <c r="I15911" s="10" t="e">
        <f>VLOOKUP(A15911,#REF!,4,FALSE)</f>
        <v>#REF!</v>
      </c>
      <c r="J15911" s="31" t="s">
        <v>10495</v>
      </c>
      <c r="K15911" s="10" t="str">
        <f t="shared" si="248"/>
        <v>공간박스/칼라원목용/바스켓[도이퍼니처][도이퍼니처]</v>
      </c>
      <c r="L15911" s="31" t="s">
        <v>44279</v>
      </c>
    </row>
    <row r="15912" spans="1:12" x14ac:dyDescent="0.15">
      <c r="A15912" s="31" t="s">
        <v>24788</v>
      </c>
      <c r="B15912" s="31" t="s">
        <v>57202</v>
      </c>
      <c r="C15912" s="32">
        <v>17000</v>
      </c>
      <c r="D15912" s="31" t="s">
        <v>9422</v>
      </c>
      <c r="E15912" s="31" t="s">
        <v>67</v>
      </c>
      <c r="F15912" s="31" t="s">
        <v>9630</v>
      </c>
      <c r="H15912" s="10" t="e">
        <f>VLOOKUP(A15912,#REF!,3,FALSE)</f>
        <v>#REF!</v>
      </c>
      <c r="I15912" s="10" t="e">
        <f>VLOOKUP(A15912,#REF!,4,FALSE)</f>
        <v>#REF!</v>
      </c>
      <c r="J15912" s="31" t="s">
        <v>10495</v>
      </c>
      <c r="K15912" s="10" t="str">
        <f t="shared" si="248"/>
        <v>공간박스/칼라원목용/바스켓[도이퍼니처][도이퍼니처]</v>
      </c>
      <c r="L15912" s="31" t="s">
        <v>44280</v>
      </c>
    </row>
    <row r="15913" spans="1:12" x14ac:dyDescent="0.15">
      <c r="A15913" s="31" t="s">
        <v>24789</v>
      </c>
      <c r="B15913" s="31" t="s">
        <v>57202</v>
      </c>
      <c r="C15913" s="32">
        <v>17000</v>
      </c>
      <c r="D15913" s="31" t="s">
        <v>9420</v>
      </c>
      <c r="E15913" s="31" t="s">
        <v>67</v>
      </c>
      <c r="F15913" s="31" t="s">
        <v>9630</v>
      </c>
      <c r="H15913" s="10" t="e">
        <f>VLOOKUP(A15913,#REF!,3,FALSE)</f>
        <v>#REF!</v>
      </c>
      <c r="I15913" s="10" t="e">
        <f>VLOOKUP(A15913,#REF!,4,FALSE)</f>
        <v>#REF!</v>
      </c>
      <c r="J15913" s="31" t="s">
        <v>10495</v>
      </c>
      <c r="K15913" s="10" t="str">
        <f t="shared" si="248"/>
        <v>공간박스/칼라원목용/바스켓[도이퍼니처][도이퍼니처]</v>
      </c>
      <c r="L15913" s="31" t="s">
        <v>44281</v>
      </c>
    </row>
    <row r="15914" spans="1:12" x14ac:dyDescent="0.15">
      <c r="A15914" s="31" t="s">
        <v>24790</v>
      </c>
      <c r="B15914" s="31" t="s">
        <v>57203</v>
      </c>
      <c r="C15914" s="32">
        <v>5000</v>
      </c>
      <c r="D15914" s="31" t="s">
        <v>6913</v>
      </c>
      <c r="E15914" s="31" t="s">
        <v>67</v>
      </c>
      <c r="F15914" s="31" t="s">
        <v>10031</v>
      </c>
      <c r="H15914" s="10" t="e">
        <f>VLOOKUP(A15914,#REF!,3,FALSE)</f>
        <v>#REF!</v>
      </c>
      <c r="I15914" s="10" t="e">
        <f>VLOOKUP(A15914,#REF!,4,FALSE)</f>
        <v>#REF!</v>
      </c>
      <c r="J15914" s="31" t="s">
        <v>10482</v>
      </c>
      <c r="K15914" s="10" t="str">
        <f t="shared" si="248"/>
        <v>참ing/치즈크림[크라운][크라운]</v>
      </c>
      <c r="L15914" s="31" t="s">
        <v>44282</v>
      </c>
    </row>
    <row r="15915" spans="1:12" x14ac:dyDescent="0.15">
      <c r="A15915" s="31" t="s">
        <v>24791</v>
      </c>
      <c r="B15915" s="31" t="s">
        <v>57204</v>
      </c>
      <c r="C15915" s="32">
        <v>1100</v>
      </c>
      <c r="D15915" s="31" t="s">
        <v>7216</v>
      </c>
      <c r="E15915" s="31" t="s">
        <v>67</v>
      </c>
      <c r="F15915" s="31" t="s">
        <v>10192</v>
      </c>
      <c r="H15915" s="10" t="e">
        <f>VLOOKUP(A15915,#REF!,3,FALSE)</f>
        <v>#REF!</v>
      </c>
      <c r="I15915" s="10" t="e">
        <f>VLOOKUP(A15915,#REF!,4,FALSE)</f>
        <v>#REF!</v>
      </c>
      <c r="J15915" s="31" t="s">
        <v>10352</v>
      </c>
      <c r="K15915" s="10" t="str">
        <f t="shared" si="248"/>
        <v>소음방지/9941(구:L3007)[아트사인][아트사인]</v>
      </c>
      <c r="L15915" s="31" t="s">
        <v>44283</v>
      </c>
    </row>
    <row r="15916" spans="1:12" x14ac:dyDescent="0.15">
      <c r="A15916" s="31" t="s">
        <v>24792</v>
      </c>
      <c r="B15916" s="31" t="s">
        <v>56827</v>
      </c>
      <c r="C15916" s="32">
        <v>38900</v>
      </c>
      <c r="D15916" s="31" t="s">
        <v>6675</v>
      </c>
      <c r="E15916" s="31" t="s">
        <v>68</v>
      </c>
      <c r="F15916" s="31" t="s">
        <v>10251</v>
      </c>
      <c r="H15916" s="10" t="e">
        <f>VLOOKUP(A15916,#REF!,3,FALSE)</f>
        <v>#REF!</v>
      </c>
      <c r="I15916" s="10" t="e">
        <f>VLOOKUP(A15916,#REF!,4,FALSE)</f>
        <v>#REF!</v>
      </c>
      <c r="J15916" s="31" t="s">
        <v>10542</v>
      </c>
      <c r="K15916" s="10" t="str">
        <f t="shared" si="248"/>
        <v>커피믹스/화이트골드[맥심][맥심]</v>
      </c>
      <c r="L15916" s="31" t="s">
        <v>44284</v>
      </c>
    </row>
    <row r="15917" spans="1:12" x14ac:dyDescent="0.15">
      <c r="A15917" s="31" t="s">
        <v>24793</v>
      </c>
      <c r="B15917" s="31" t="s">
        <v>57205</v>
      </c>
      <c r="C15917" s="32">
        <v>4000</v>
      </c>
      <c r="D15917" s="31" t="s">
        <v>7629</v>
      </c>
      <c r="E15917" s="31" t="s">
        <v>67</v>
      </c>
      <c r="F15917" s="31" t="s">
        <v>10105</v>
      </c>
      <c r="H15917" s="10" t="e">
        <f>VLOOKUP(A15917,#REF!,3,FALSE)</f>
        <v>#REF!</v>
      </c>
      <c r="I15917" s="10" t="e">
        <f>VLOOKUP(A15917,#REF!,4,FALSE)</f>
        <v>#REF!</v>
      </c>
      <c r="J15917" s="31" t="s">
        <v>10624</v>
      </c>
      <c r="K15917" s="10" t="str">
        <f t="shared" si="248"/>
        <v>자물쇠/CL-401C[콤비락][콤비락]</v>
      </c>
      <c r="L15917" s="31" t="s">
        <v>44285</v>
      </c>
    </row>
    <row r="15918" spans="1:12" x14ac:dyDescent="0.15">
      <c r="A15918" s="31" t="s">
        <v>24794</v>
      </c>
      <c r="B15918" s="31" t="s">
        <v>57205</v>
      </c>
      <c r="C15918" s="32">
        <v>4000</v>
      </c>
      <c r="D15918" s="31" t="s">
        <v>7630</v>
      </c>
      <c r="E15918" s="31" t="s">
        <v>67</v>
      </c>
      <c r="F15918" s="31" t="s">
        <v>10105</v>
      </c>
      <c r="H15918" s="10" t="e">
        <f>VLOOKUP(A15918,#REF!,3,FALSE)</f>
        <v>#REF!</v>
      </c>
      <c r="I15918" s="10" t="e">
        <f>VLOOKUP(A15918,#REF!,4,FALSE)</f>
        <v>#REF!</v>
      </c>
      <c r="J15918" s="31" t="s">
        <v>10624</v>
      </c>
      <c r="K15918" s="10" t="str">
        <f t="shared" si="248"/>
        <v>자물쇠/CL-401C[콤비락][콤비락]</v>
      </c>
      <c r="L15918" s="31" t="s">
        <v>44285</v>
      </c>
    </row>
    <row r="15919" spans="1:12" x14ac:dyDescent="0.15">
      <c r="A15919" s="31" t="s">
        <v>24795</v>
      </c>
      <c r="B15919" s="31" t="s">
        <v>57205</v>
      </c>
      <c r="C15919" s="32">
        <v>4000</v>
      </c>
      <c r="D15919" s="31" t="s">
        <v>7631</v>
      </c>
      <c r="E15919" s="31" t="s">
        <v>67</v>
      </c>
      <c r="F15919" s="31" t="s">
        <v>10105</v>
      </c>
      <c r="H15919" s="10" t="e">
        <f>VLOOKUP(A15919,#REF!,3,FALSE)</f>
        <v>#REF!</v>
      </c>
      <c r="I15919" s="10" t="e">
        <f>VLOOKUP(A15919,#REF!,4,FALSE)</f>
        <v>#REF!</v>
      </c>
      <c r="J15919" s="31" t="s">
        <v>10624</v>
      </c>
      <c r="K15919" s="10" t="str">
        <f t="shared" si="248"/>
        <v>자물쇠/CL-401C[콤비락][콤비락]</v>
      </c>
      <c r="L15919" s="31" t="s">
        <v>44285</v>
      </c>
    </row>
    <row r="15920" spans="1:12" x14ac:dyDescent="0.15">
      <c r="A15920" s="31" t="s">
        <v>24796</v>
      </c>
      <c r="B15920" s="31" t="s">
        <v>57205</v>
      </c>
      <c r="C15920" s="32">
        <v>4000</v>
      </c>
      <c r="D15920" s="31" t="s">
        <v>7632</v>
      </c>
      <c r="E15920" s="31" t="s">
        <v>67</v>
      </c>
      <c r="F15920" s="31" t="s">
        <v>10105</v>
      </c>
      <c r="H15920" s="10" t="e">
        <f>VLOOKUP(A15920,#REF!,3,FALSE)</f>
        <v>#REF!</v>
      </c>
      <c r="I15920" s="10" t="e">
        <f>VLOOKUP(A15920,#REF!,4,FALSE)</f>
        <v>#REF!</v>
      </c>
      <c r="J15920" s="31" t="s">
        <v>10624</v>
      </c>
      <c r="K15920" s="10" t="str">
        <f t="shared" si="248"/>
        <v>자물쇠/CL-401C[콤비락][콤비락]</v>
      </c>
      <c r="L15920" s="31" t="s">
        <v>44285</v>
      </c>
    </row>
    <row r="15921" spans="1:12" x14ac:dyDescent="0.15">
      <c r="A15921" s="31" t="s">
        <v>24798</v>
      </c>
      <c r="B15921" s="31" t="s">
        <v>56640</v>
      </c>
      <c r="C15921" s="32">
        <v>136800</v>
      </c>
      <c r="D15921" s="31" t="s">
        <v>69129</v>
      </c>
      <c r="E15921" s="31" t="s">
        <v>51</v>
      </c>
      <c r="F15921" s="31" t="s">
        <v>10251</v>
      </c>
      <c r="H15921" s="10" t="e">
        <f>VLOOKUP(A15921,#REF!,3,FALSE)</f>
        <v>#REF!</v>
      </c>
      <c r="I15921" s="10" t="e">
        <f>VLOOKUP(A15921,#REF!,4,FALSE)</f>
        <v>#REF!</v>
      </c>
      <c r="J15921" s="31" t="s">
        <v>10542</v>
      </c>
      <c r="K15921" s="10" t="str">
        <f t="shared" si="248"/>
        <v>커피믹스/모카골드[맥심][맥심]</v>
      </c>
      <c r="L15921" s="31" t="s">
        <v>44286</v>
      </c>
    </row>
    <row r="15922" spans="1:12" x14ac:dyDescent="0.15">
      <c r="A15922" s="31" t="s">
        <v>24797</v>
      </c>
      <c r="B15922" s="31" t="s">
        <v>56640</v>
      </c>
      <c r="C15922" s="32">
        <v>22800</v>
      </c>
      <c r="D15922" s="31" t="s">
        <v>69129</v>
      </c>
      <c r="E15922" s="31" t="s">
        <v>68</v>
      </c>
      <c r="F15922" s="31" t="s">
        <v>10251</v>
      </c>
      <c r="H15922" s="10" t="e">
        <f>VLOOKUP(A15922,#REF!,3,FALSE)</f>
        <v>#REF!</v>
      </c>
      <c r="I15922" s="10" t="e">
        <f>VLOOKUP(A15922,#REF!,4,FALSE)</f>
        <v>#REF!</v>
      </c>
      <c r="J15922" s="31" t="s">
        <v>10542</v>
      </c>
      <c r="K15922" s="10" t="str">
        <f t="shared" si="248"/>
        <v>커피믹스/모카골드[맥심][맥심]</v>
      </c>
      <c r="L15922" s="31" t="s">
        <v>44286</v>
      </c>
    </row>
    <row r="15923" spans="1:12" x14ac:dyDescent="0.15">
      <c r="A15923" s="31" t="s">
        <v>24799</v>
      </c>
      <c r="B15923" s="31" t="s">
        <v>56562</v>
      </c>
      <c r="C15923" s="32">
        <v>7200</v>
      </c>
      <c r="D15923" s="31" t="s">
        <v>7330</v>
      </c>
      <c r="E15923" s="31" t="s">
        <v>67</v>
      </c>
      <c r="F15923" s="31" t="s">
        <v>10176</v>
      </c>
      <c r="H15923" s="10" t="e">
        <f>VLOOKUP(A15923,#REF!,3,FALSE)</f>
        <v>#REF!</v>
      </c>
      <c r="I15923" s="10" t="e">
        <f>VLOOKUP(A15923,#REF!,4,FALSE)</f>
        <v>#REF!</v>
      </c>
      <c r="J15923" s="31" t="s">
        <v>10318</v>
      </c>
      <c r="K15923" s="10" t="str">
        <f t="shared" si="248"/>
        <v>휴지통/오픈형/원형/실크링[알파][알파]</v>
      </c>
      <c r="L15923" s="31" t="s">
        <v>44149</v>
      </c>
    </row>
    <row r="15924" spans="1:12" x14ac:dyDescent="0.15">
      <c r="A15924" s="31" t="s">
        <v>24800</v>
      </c>
      <c r="B15924" s="31" t="s">
        <v>56562</v>
      </c>
      <c r="C15924" s="32">
        <v>5800</v>
      </c>
      <c r="D15924" s="31" t="s">
        <v>7332</v>
      </c>
      <c r="E15924" s="31" t="s">
        <v>67</v>
      </c>
      <c r="F15924" s="31" t="s">
        <v>10176</v>
      </c>
      <c r="H15924" s="10" t="e">
        <f>VLOOKUP(A15924,#REF!,3,FALSE)</f>
        <v>#REF!</v>
      </c>
      <c r="I15924" s="10" t="e">
        <f>VLOOKUP(A15924,#REF!,4,FALSE)</f>
        <v>#REF!</v>
      </c>
      <c r="J15924" s="31" t="s">
        <v>10318</v>
      </c>
      <c r="K15924" s="10" t="str">
        <f t="shared" si="248"/>
        <v>휴지통/오픈형/원형/실크링[알파][알파]</v>
      </c>
      <c r="L15924" s="31" t="s">
        <v>43214</v>
      </c>
    </row>
    <row r="15925" spans="1:12" x14ac:dyDescent="0.15">
      <c r="A15925" s="31" t="s">
        <v>24801</v>
      </c>
      <c r="B15925" s="31" t="s">
        <v>56562</v>
      </c>
      <c r="C15925" s="32">
        <v>6800</v>
      </c>
      <c r="D15925" s="31" t="s">
        <v>7334</v>
      </c>
      <c r="E15925" s="31" t="s">
        <v>67</v>
      </c>
      <c r="F15925" s="31" t="s">
        <v>10176</v>
      </c>
      <c r="H15925" s="10" t="e">
        <f>VLOOKUP(A15925,#REF!,3,FALSE)</f>
        <v>#REF!</v>
      </c>
      <c r="I15925" s="10" t="e">
        <f>VLOOKUP(A15925,#REF!,4,FALSE)</f>
        <v>#REF!</v>
      </c>
      <c r="J15925" s="31" t="s">
        <v>10318</v>
      </c>
      <c r="K15925" s="10" t="str">
        <f t="shared" si="248"/>
        <v>휴지통/오픈형/원형/실크링[알파][알파]</v>
      </c>
      <c r="L15925" s="31" t="s">
        <v>43213</v>
      </c>
    </row>
    <row r="15926" spans="1:12" x14ac:dyDescent="0.15">
      <c r="A15926" s="31" t="s">
        <v>24802</v>
      </c>
      <c r="B15926" s="31" t="s">
        <v>57206</v>
      </c>
      <c r="C15926" s="32">
        <v>2400</v>
      </c>
      <c r="D15926" s="31" t="s">
        <v>905</v>
      </c>
      <c r="E15926" s="31" t="s">
        <v>67</v>
      </c>
      <c r="F15926" s="31" t="s">
        <v>10150</v>
      </c>
      <c r="H15926" s="10" t="e">
        <f>VLOOKUP(A15926,#REF!,3,FALSE)</f>
        <v>#REF!</v>
      </c>
      <c r="I15926" s="10" t="e">
        <f>VLOOKUP(A15926,#REF!,4,FALSE)</f>
        <v>#REF!</v>
      </c>
      <c r="J15926" s="31" t="s">
        <v>10634</v>
      </c>
      <c r="K15926" s="10" t="str">
        <f t="shared" si="248"/>
        <v>황사마스크/KF80[코엔보][코엔보]</v>
      </c>
      <c r="L15926" s="31" t="s">
        <v>44287</v>
      </c>
    </row>
    <row r="15927" spans="1:12" x14ac:dyDescent="0.15">
      <c r="A15927" s="31" t="s">
        <v>24803</v>
      </c>
      <c r="B15927" s="31" t="s">
        <v>57206</v>
      </c>
      <c r="C15927" s="32">
        <v>60000</v>
      </c>
      <c r="D15927" s="31" t="s">
        <v>905</v>
      </c>
      <c r="E15927" s="31" t="s">
        <v>68</v>
      </c>
      <c r="F15927" s="31" t="s">
        <v>10150</v>
      </c>
      <c r="H15927" s="10" t="e">
        <f>VLOOKUP(A15927,#REF!,3,FALSE)</f>
        <v>#REF!</v>
      </c>
      <c r="I15927" s="10" t="e">
        <f>VLOOKUP(A15927,#REF!,4,FALSE)</f>
        <v>#REF!</v>
      </c>
      <c r="J15927" s="31" t="s">
        <v>10634</v>
      </c>
      <c r="K15927" s="10" t="str">
        <f t="shared" si="248"/>
        <v>황사마스크/KF80[코엔보][코엔보]</v>
      </c>
      <c r="L15927" s="31" t="s">
        <v>44287</v>
      </c>
    </row>
    <row r="15928" spans="1:12" x14ac:dyDescent="0.15">
      <c r="A15928" s="31" t="s">
        <v>24805</v>
      </c>
      <c r="B15928" s="31" t="s">
        <v>57206</v>
      </c>
      <c r="C15928" s="32">
        <v>2400</v>
      </c>
      <c r="D15928" s="31" t="s">
        <v>102</v>
      </c>
      <c r="E15928" s="31" t="s">
        <v>67</v>
      </c>
      <c r="F15928" s="31" t="s">
        <v>10150</v>
      </c>
      <c r="H15928" s="10" t="e">
        <f>VLOOKUP(A15928,#REF!,3,FALSE)</f>
        <v>#REF!</v>
      </c>
      <c r="I15928" s="10" t="e">
        <f>VLOOKUP(A15928,#REF!,4,FALSE)</f>
        <v>#REF!</v>
      </c>
      <c r="J15928" s="31" t="s">
        <v>10634</v>
      </c>
      <c r="K15928" s="10" t="str">
        <f t="shared" si="248"/>
        <v>황사마스크/KF80[코엔보][코엔보]</v>
      </c>
      <c r="L15928" s="31" t="s">
        <v>44287</v>
      </c>
    </row>
    <row r="15929" spans="1:12" x14ac:dyDescent="0.15">
      <c r="A15929" s="31" t="s">
        <v>24804</v>
      </c>
      <c r="B15929" s="31" t="s">
        <v>57206</v>
      </c>
      <c r="C15929" s="32">
        <v>60000</v>
      </c>
      <c r="D15929" s="31" t="s">
        <v>102</v>
      </c>
      <c r="E15929" s="31" t="s">
        <v>68</v>
      </c>
      <c r="F15929" s="31" t="s">
        <v>10150</v>
      </c>
      <c r="H15929" s="10" t="e">
        <f>VLOOKUP(A15929,#REF!,3,FALSE)</f>
        <v>#REF!</v>
      </c>
      <c r="I15929" s="10" t="e">
        <f>VLOOKUP(A15929,#REF!,4,FALSE)</f>
        <v>#REF!</v>
      </c>
      <c r="J15929" s="31" t="s">
        <v>10634</v>
      </c>
      <c r="K15929" s="10" t="str">
        <f t="shared" si="248"/>
        <v>황사마스크/KF80[코엔보][코엔보]</v>
      </c>
      <c r="L15929" s="31" t="s">
        <v>44287</v>
      </c>
    </row>
    <row r="15930" spans="1:12" x14ac:dyDescent="0.15">
      <c r="A15930" s="31" t="s">
        <v>24806</v>
      </c>
      <c r="B15930" s="31" t="s">
        <v>57207</v>
      </c>
      <c r="C15930" s="32">
        <v>8800</v>
      </c>
      <c r="D15930" s="31" t="s">
        <v>7557</v>
      </c>
      <c r="E15930" s="31" t="s">
        <v>67</v>
      </c>
      <c r="F15930" s="31" t="s">
        <v>10130</v>
      </c>
      <c r="H15930" s="10" t="e">
        <f>VLOOKUP(A15930,#REF!,3,FALSE)</f>
        <v>#REF!</v>
      </c>
      <c r="I15930" s="10" t="e">
        <f>VLOOKUP(A15930,#REF!,4,FALSE)</f>
        <v>#REF!</v>
      </c>
      <c r="J15930" s="31" t="s">
        <v>10352</v>
      </c>
      <c r="K15930" s="10" t="str">
        <f t="shared" si="248"/>
        <v>열쇠고리/9812(구:K0002)[아트사인][아트사인]</v>
      </c>
      <c r="L15930" s="31" t="s">
        <v>44288</v>
      </c>
    </row>
    <row r="15931" spans="1:12" x14ac:dyDescent="0.15">
      <c r="A15931" s="31" t="s">
        <v>24807</v>
      </c>
      <c r="B15931" s="31" t="s">
        <v>57208</v>
      </c>
      <c r="C15931" s="32">
        <v>50000</v>
      </c>
      <c r="D15931" s="31" t="s">
        <v>8179</v>
      </c>
      <c r="E15931" s="31" t="s">
        <v>67</v>
      </c>
      <c r="F15931" s="31" t="s">
        <v>10083</v>
      </c>
      <c r="H15931" s="10" t="e">
        <f>VLOOKUP(A15931,#REF!,3,FALSE)</f>
        <v>#REF!</v>
      </c>
      <c r="I15931" s="10" t="e">
        <f>VLOOKUP(A15931,#REF!,4,FALSE)</f>
        <v>#REF!</v>
      </c>
      <c r="J15931" s="31" t="s">
        <v>10635</v>
      </c>
      <c r="K15931" s="10" t="str">
        <f t="shared" si="248"/>
        <v>LED스탠드/LSP-1555W[프리즘][프리즘]</v>
      </c>
      <c r="L15931" s="31" t="s">
        <v>44289</v>
      </c>
    </row>
    <row r="15932" spans="1:12" x14ac:dyDescent="0.15">
      <c r="A15932" s="31" t="s">
        <v>24808</v>
      </c>
      <c r="B15932" s="31" t="s">
        <v>57209</v>
      </c>
      <c r="C15932" s="32">
        <v>41000</v>
      </c>
      <c r="D15932" s="31" t="s">
        <v>8180</v>
      </c>
      <c r="E15932" s="31" t="s">
        <v>67</v>
      </c>
      <c r="F15932" s="31" t="s">
        <v>10083</v>
      </c>
      <c r="H15932" s="10" t="e">
        <f>VLOOKUP(A15932,#REF!,3,FALSE)</f>
        <v>#REF!</v>
      </c>
      <c r="I15932" s="10" t="e">
        <f>VLOOKUP(A15932,#REF!,4,FALSE)</f>
        <v>#REF!</v>
      </c>
      <c r="J15932" s="31" t="s">
        <v>10635</v>
      </c>
      <c r="K15932" s="10" t="str">
        <f t="shared" si="248"/>
        <v>LED스탠드/LSP-1700A(구:LSP-1700W)[프리즘][프리즘]</v>
      </c>
      <c r="L15932" s="31" t="s">
        <v>44290</v>
      </c>
    </row>
    <row r="15933" spans="1:12" x14ac:dyDescent="0.15">
      <c r="A15933" s="31" t="s">
        <v>24809</v>
      </c>
      <c r="B15933" s="31" t="s">
        <v>57210</v>
      </c>
      <c r="C15933" s="32">
        <v>24000</v>
      </c>
      <c r="D15933" s="31" t="s">
        <v>8182</v>
      </c>
      <c r="E15933" s="31" t="s">
        <v>67</v>
      </c>
      <c r="F15933" s="31" t="s">
        <v>10092</v>
      </c>
      <c r="H15933" s="10" t="e">
        <f>VLOOKUP(A15933,#REF!,3,FALSE)</f>
        <v>#REF!</v>
      </c>
      <c r="I15933" s="10" t="e">
        <f>VLOOKUP(A15933,#REF!,4,FALSE)</f>
        <v>#REF!</v>
      </c>
      <c r="J15933" s="31" t="s">
        <v>10618</v>
      </c>
      <c r="K15933" s="10" t="str">
        <f t="shared" si="248"/>
        <v>LED스탠드/MU-380DS[모닝업][모닝업]</v>
      </c>
      <c r="L15933" s="31" t="s">
        <v>44291</v>
      </c>
    </row>
    <row r="15934" spans="1:12" x14ac:dyDescent="0.15">
      <c r="A15934" s="31" t="s">
        <v>24810</v>
      </c>
      <c r="B15934" s="31" t="s">
        <v>57211</v>
      </c>
      <c r="C15934" s="32">
        <v>2100</v>
      </c>
      <c r="D15934" s="31" t="s">
        <v>7741</v>
      </c>
      <c r="E15934" s="31" t="s">
        <v>67</v>
      </c>
      <c r="F15934" s="31" t="s">
        <v>10102</v>
      </c>
      <c r="H15934" s="10" t="e">
        <f>VLOOKUP(A15934,#REF!,3,FALSE)</f>
        <v>#REF!</v>
      </c>
      <c r="I15934" s="10" t="e">
        <f>VLOOKUP(A15934,#REF!,4,FALSE)</f>
        <v>#REF!</v>
      </c>
      <c r="J15934" s="31" t="s">
        <v>10512</v>
      </c>
      <c r="K15934" s="10" t="str">
        <f t="shared" si="248"/>
        <v>아쿠아밴드/방수형[중외][중외]</v>
      </c>
      <c r="L15934" s="31" t="s">
        <v>44292</v>
      </c>
    </row>
    <row r="15935" spans="1:12" x14ac:dyDescent="0.15">
      <c r="A15935" s="31" t="s">
        <v>24811</v>
      </c>
      <c r="B15935" s="31" t="s">
        <v>57212</v>
      </c>
      <c r="C15935" s="32">
        <v>3100</v>
      </c>
      <c r="D15935" s="31" t="s">
        <v>7161</v>
      </c>
      <c r="E15935" s="31" t="s">
        <v>67</v>
      </c>
      <c r="F15935" s="31" t="s">
        <v>10153</v>
      </c>
      <c r="H15935" s="10" t="e">
        <f>VLOOKUP(A15935,#REF!,3,FALSE)</f>
        <v>#REF!</v>
      </c>
      <c r="I15935" s="10" t="e">
        <f>VLOOKUP(A15935,#REF!,4,FALSE)</f>
        <v>#REF!</v>
      </c>
      <c r="J15935" s="31" t="s">
        <v>10352</v>
      </c>
      <c r="K15935" s="10" t="str">
        <f t="shared" si="248"/>
        <v>모서리보호대/9886(구:L1022)[아트사인][아트사인]</v>
      </c>
      <c r="L15935" s="31" t="s">
        <v>44293</v>
      </c>
    </row>
    <row r="15936" spans="1:12" x14ac:dyDescent="0.15">
      <c r="A15936" s="31" t="s">
        <v>24812</v>
      </c>
      <c r="B15936" s="31" t="s">
        <v>57213</v>
      </c>
      <c r="C15936" s="32">
        <v>4800</v>
      </c>
      <c r="D15936" s="31" t="s">
        <v>6875</v>
      </c>
      <c r="E15936" s="31" t="s">
        <v>67</v>
      </c>
      <c r="F15936" s="31" t="s">
        <v>10052</v>
      </c>
      <c r="H15936" s="10" t="e">
        <f>VLOOKUP(A15936,#REF!,3,FALSE)</f>
        <v>#REF!</v>
      </c>
      <c r="I15936" s="10" t="e">
        <f>VLOOKUP(A15936,#REF!,4,FALSE)</f>
        <v>#REF!</v>
      </c>
      <c r="J15936" s="31" t="s">
        <v>10517</v>
      </c>
      <c r="K15936" s="10" t="str">
        <f t="shared" si="248"/>
        <v>캔디/말랑카우/밀크/폭신폭신[롯데][롯데]</v>
      </c>
      <c r="L15936" s="31" t="s">
        <v>44294</v>
      </c>
    </row>
    <row r="15937" spans="1:12" x14ac:dyDescent="0.15">
      <c r="A15937" s="31" t="s">
        <v>24813</v>
      </c>
      <c r="B15937" s="31" t="s">
        <v>57214</v>
      </c>
      <c r="C15937" s="32">
        <v>2500</v>
      </c>
      <c r="D15937" s="31" t="s">
        <v>7185</v>
      </c>
      <c r="E15937" s="31" t="s">
        <v>67</v>
      </c>
      <c r="F15937" s="31" t="s">
        <v>10153</v>
      </c>
      <c r="H15937" s="10" t="e">
        <f>VLOOKUP(A15937,#REF!,3,FALSE)</f>
        <v>#REF!</v>
      </c>
      <c r="I15937" s="10" t="e">
        <f>VLOOKUP(A15937,#REF!,4,FALSE)</f>
        <v>#REF!</v>
      </c>
      <c r="J15937" s="31" t="s">
        <v>10352</v>
      </c>
      <c r="K15937" s="10" t="str">
        <f t="shared" si="248"/>
        <v>플러그안전커버/L4002[아트사인][아트사인]</v>
      </c>
      <c r="L15937" s="31" t="s">
        <v>44295</v>
      </c>
    </row>
    <row r="15938" spans="1:12" x14ac:dyDescent="0.15">
      <c r="A15938" s="31" t="s">
        <v>24814</v>
      </c>
      <c r="B15938" s="31" t="s">
        <v>57215</v>
      </c>
      <c r="C15938" s="32">
        <v>9000</v>
      </c>
      <c r="D15938" s="31" t="s">
        <v>7803</v>
      </c>
      <c r="E15938" s="31" t="s">
        <v>67</v>
      </c>
      <c r="F15938" s="31" t="s">
        <v>10056</v>
      </c>
      <c r="H15938" s="10" t="e">
        <f>VLOOKUP(A15938,#REF!,3,FALSE)</f>
        <v>#REF!</v>
      </c>
      <c r="I15938" s="10" t="e">
        <f>VLOOKUP(A15938,#REF!,4,FALSE)</f>
        <v>#REF!</v>
      </c>
      <c r="J15938" s="31" t="s">
        <v>10318</v>
      </c>
      <c r="K15938" s="10" t="str">
        <f t="shared" si="248"/>
        <v>LED랜턴/미니[알파][알파]</v>
      </c>
      <c r="L15938" s="31" t="s">
        <v>44296</v>
      </c>
    </row>
    <row r="15939" spans="1:12" x14ac:dyDescent="0.15">
      <c r="A15939" s="31" t="s">
        <v>24815</v>
      </c>
      <c r="B15939" s="31" t="s">
        <v>57215</v>
      </c>
      <c r="C15939" s="32">
        <v>9000</v>
      </c>
      <c r="D15939" s="31" t="s">
        <v>7804</v>
      </c>
      <c r="E15939" s="31" t="s">
        <v>67</v>
      </c>
      <c r="F15939" s="31" t="s">
        <v>10056</v>
      </c>
      <c r="H15939" s="10" t="e">
        <f>VLOOKUP(A15939,#REF!,3,FALSE)</f>
        <v>#REF!</v>
      </c>
      <c r="I15939" s="10" t="e">
        <f>VLOOKUP(A15939,#REF!,4,FALSE)</f>
        <v>#REF!</v>
      </c>
      <c r="J15939" s="31" t="s">
        <v>10318</v>
      </c>
      <c r="K15939" s="10" t="str">
        <f t="shared" ref="K15939:K16002" si="249">IF(J15939="",B15939,B15939&amp;"["&amp;J15939&amp;"]")</f>
        <v>LED랜턴/미니[알파][알파]</v>
      </c>
      <c r="L15939" s="31" t="s">
        <v>44297</v>
      </c>
    </row>
    <row r="15940" spans="1:12" x14ac:dyDescent="0.15">
      <c r="A15940" s="31" t="s">
        <v>24816</v>
      </c>
      <c r="B15940" s="31" t="s">
        <v>57216</v>
      </c>
      <c r="C15940" s="32">
        <v>12000</v>
      </c>
      <c r="D15940" s="31" t="s">
        <v>7947</v>
      </c>
      <c r="E15940" s="31" t="s">
        <v>67</v>
      </c>
      <c r="F15940" s="31" t="s">
        <v>10188</v>
      </c>
      <c r="H15940" s="10" t="e">
        <f>VLOOKUP(A15940,#REF!,3,FALSE)</f>
        <v>#REF!</v>
      </c>
      <c r="I15940" s="10" t="e">
        <f>VLOOKUP(A15940,#REF!,4,FALSE)</f>
        <v>#REF!</v>
      </c>
      <c r="J15940" s="31" t="s">
        <v>10636</v>
      </c>
      <c r="K15940" s="10" t="str">
        <f t="shared" si="249"/>
        <v>야광해충킬러/휴대용[삼정크린][삼정크린]</v>
      </c>
      <c r="L15940" s="31" t="s">
        <v>44298</v>
      </c>
    </row>
    <row r="15941" spans="1:12" x14ac:dyDescent="0.15">
      <c r="A15941" s="31" t="s">
        <v>62642</v>
      </c>
      <c r="B15941" s="31" t="s">
        <v>68376</v>
      </c>
      <c r="C15941" s="32">
        <v>18000</v>
      </c>
      <c r="D15941" s="31" t="s">
        <v>7888</v>
      </c>
      <c r="E15941" s="31" t="s">
        <v>51</v>
      </c>
      <c r="F15941" s="31" t="s">
        <v>10053</v>
      </c>
      <c r="H15941" s="10" t="e">
        <f>VLOOKUP(A15941,#REF!,3,FALSE)</f>
        <v>#REF!</v>
      </c>
      <c r="I15941" s="10" t="e">
        <f>VLOOKUP(A15941,#REF!,4,FALSE)</f>
        <v>#REF!</v>
      </c>
      <c r="J15941" s="31" t="s">
        <v>67600</v>
      </c>
      <c r="K15941" s="10" t="str">
        <f t="shared" si="249"/>
        <v>보성녹차[동원][동원]</v>
      </c>
      <c r="L15941" s="31" t="s">
        <v>66574</v>
      </c>
    </row>
    <row r="15942" spans="1:12" x14ac:dyDescent="0.15">
      <c r="A15942" s="31" t="s">
        <v>62641</v>
      </c>
      <c r="B15942" s="31" t="s">
        <v>68376</v>
      </c>
      <c r="C15942" s="32">
        <v>600</v>
      </c>
      <c r="D15942" s="31" t="s">
        <v>7888</v>
      </c>
      <c r="E15942" s="31" t="s">
        <v>67</v>
      </c>
      <c r="F15942" s="31" t="s">
        <v>10053</v>
      </c>
      <c r="H15942" s="10" t="e">
        <f>VLOOKUP(A15942,#REF!,3,FALSE)</f>
        <v>#REF!</v>
      </c>
      <c r="I15942" s="10" t="e">
        <f>VLOOKUP(A15942,#REF!,4,FALSE)</f>
        <v>#REF!</v>
      </c>
      <c r="J15942" s="31" t="s">
        <v>67600</v>
      </c>
      <c r="K15942" s="10" t="str">
        <f t="shared" si="249"/>
        <v>보성녹차[동원][동원]</v>
      </c>
      <c r="L15942" s="31" t="s">
        <v>66573</v>
      </c>
    </row>
    <row r="15943" spans="1:12" x14ac:dyDescent="0.15">
      <c r="A15943" s="31" t="s">
        <v>24817</v>
      </c>
      <c r="B15943" s="31" t="s">
        <v>57217</v>
      </c>
      <c r="C15943" s="32">
        <v>12000</v>
      </c>
      <c r="D15943" s="31" t="s">
        <v>6902</v>
      </c>
      <c r="E15943" s="31" t="s">
        <v>67</v>
      </c>
      <c r="F15943" s="31" t="s">
        <v>10002</v>
      </c>
      <c r="H15943" s="10" t="e">
        <f>VLOOKUP(A15943,#REF!,3,FALSE)</f>
        <v>#REF!</v>
      </c>
      <c r="I15943" s="10" t="e">
        <f>VLOOKUP(A15943,#REF!,4,FALSE)</f>
        <v>#REF!</v>
      </c>
      <c r="J15943" s="31" t="s">
        <v>10637</v>
      </c>
      <c r="K15943" s="10" t="str">
        <f t="shared" si="249"/>
        <v>초코바/미니[트윅스][트윅스]</v>
      </c>
      <c r="L15943" s="31" t="s">
        <v>44299</v>
      </c>
    </row>
    <row r="15944" spans="1:12" x14ac:dyDescent="0.15">
      <c r="A15944" s="31" t="s">
        <v>24818</v>
      </c>
      <c r="B15944" s="31" t="s">
        <v>57218</v>
      </c>
      <c r="C15944" s="32">
        <v>2000</v>
      </c>
      <c r="D15944" s="31" t="s">
        <v>111</v>
      </c>
      <c r="E15944" s="31" t="s">
        <v>81</v>
      </c>
      <c r="F15944" s="31" t="s">
        <v>9689</v>
      </c>
      <c r="H15944" s="10" t="e">
        <f>VLOOKUP(A15944,#REF!,3,FALSE)</f>
        <v>#REF!</v>
      </c>
      <c r="I15944" s="10" t="e">
        <f>VLOOKUP(A15944,#REF!,4,FALSE)</f>
        <v>#REF!</v>
      </c>
      <c r="J15944" s="31" t="s">
        <v>10318</v>
      </c>
      <c r="K15944" s="10" t="str">
        <f t="shared" si="249"/>
        <v>치약칫솔세트/휴대용[알파][알파]</v>
      </c>
      <c r="L15944" s="31" t="s">
        <v>44300</v>
      </c>
    </row>
    <row r="15945" spans="1:12" x14ac:dyDescent="0.15">
      <c r="A15945" s="31" t="s">
        <v>24819</v>
      </c>
      <c r="B15945" s="31" t="s">
        <v>57219</v>
      </c>
      <c r="C15945" s="32">
        <v>1500</v>
      </c>
      <c r="D15945" s="31" t="s">
        <v>7106</v>
      </c>
      <c r="E15945" s="31" t="s">
        <v>67</v>
      </c>
      <c r="F15945" s="31" t="s">
        <v>10190</v>
      </c>
      <c r="H15945" s="10" t="e">
        <f>VLOOKUP(A15945,#REF!,3,FALSE)</f>
        <v>#REF!</v>
      </c>
      <c r="I15945" s="10" t="e">
        <f>VLOOKUP(A15945,#REF!,4,FALSE)</f>
        <v>#REF!</v>
      </c>
      <c r="J15945" s="31" t="s">
        <v>10352</v>
      </c>
      <c r="K15945" s="10" t="str">
        <f t="shared" si="249"/>
        <v>행거/9923(구:L2011)[아트사인][아트사인]</v>
      </c>
      <c r="L15945" s="31" t="s">
        <v>44301</v>
      </c>
    </row>
    <row r="15946" spans="1:12" x14ac:dyDescent="0.15">
      <c r="A15946" s="31" t="s">
        <v>24820</v>
      </c>
      <c r="B15946" s="31" t="s">
        <v>57220</v>
      </c>
      <c r="C15946" s="32">
        <v>1500</v>
      </c>
      <c r="D15946" s="31" t="s">
        <v>7104</v>
      </c>
      <c r="E15946" s="31" t="s">
        <v>67</v>
      </c>
      <c r="F15946" s="31" t="s">
        <v>10190</v>
      </c>
      <c r="H15946" s="10" t="e">
        <f>VLOOKUP(A15946,#REF!,3,FALSE)</f>
        <v>#REF!</v>
      </c>
      <c r="I15946" s="10" t="e">
        <f>VLOOKUP(A15946,#REF!,4,FALSE)</f>
        <v>#REF!</v>
      </c>
      <c r="J15946" s="31" t="s">
        <v>10352</v>
      </c>
      <c r="K15946" s="10" t="str">
        <f t="shared" si="249"/>
        <v>행거/9921(구:L2009)[아트사인][아트사인]</v>
      </c>
      <c r="L15946" s="31" t="s">
        <v>44302</v>
      </c>
    </row>
    <row r="15947" spans="1:12" x14ac:dyDescent="0.15">
      <c r="A15947" s="31" t="s">
        <v>24821</v>
      </c>
      <c r="B15947" s="31" t="s">
        <v>57221</v>
      </c>
      <c r="C15947" s="32">
        <v>2300</v>
      </c>
      <c r="D15947" s="31" t="s">
        <v>7110</v>
      </c>
      <c r="E15947" s="31" t="s">
        <v>67</v>
      </c>
      <c r="F15947" s="31" t="s">
        <v>10190</v>
      </c>
      <c r="H15947" s="10" t="e">
        <f>VLOOKUP(A15947,#REF!,3,FALSE)</f>
        <v>#REF!</v>
      </c>
      <c r="I15947" s="10" t="e">
        <f>VLOOKUP(A15947,#REF!,4,FALSE)</f>
        <v>#REF!</v>
      </c>
      <c r="J15947" s="31" t="s">
        <v>10352</v>
      </c>
      <c r="K15947" s="10" t="str">
        <f t="shared" si="249"/>
        <v>행거/9928(구:L2016)[아트사인][아트사인]</v>
      </c>
      <c r="L15947" s="31" t="s">
        <v>44303</v>
      </c>
    </row>
    <row r="15948" spans="1:12" x14ac:dyDescent="0.15">
      <c r="A15948" s="31" t="s">
        <v>24822</v>
      </c>
      <c r="B15948" s="31" t="s">
        <v>57222</v>
      </c>
      <c r="C15948" s="32">
        <v>11000</v>
      </c>
      <c r="D15948" s="31" t="s">
        <v>6848</v>
      </c>
      <c r="E15948" s="31" t="s">
        <v>51</v>
      </c>
      <c r="F15948" s="31" t="s">
        <v>10038</v>
      </c>
      <c r="H15948" s="10" t="e">
        <f>VLOOKUP(A15948,#REF!,3,FALSE)</f>
        <v>#REF!</v>
      </c>
      <c r="I15948" s="10" t="e">
        <f>VLOOKUP(A15948,#REF!,4,FALSE)</f>
        <v>#REF!</v>
      </c>
      <c r="J15948" s="31" t="s">
        <v>10517</v>
      </c>
      <c r="K15948" s="10" t="str">
        <f t="shared" si="249"/>
        <v>생수/아이시스8.0[롯데][롯데]</v>
      </c>
      <c r="L15948" s="31" t="s">
        <v>44304</v>
      </c>
    </row>
    <row r="15949" spans="1:12" x14ac:dyDescent="0.15">
      <c r="A15949" s="31" t="s">
        <v>24823</v>
      </c>
      <c r="B15949" s="31" t="s">
        <v>57222</v>
      </c>
      <c r="C15949" s="32">
        <v>600</v>
      </c>
      <c r="D15949" s="31" t="s">
        <v>6848</v>
      </c>
      <c r="E15949" s="31" t="s">
        <v>67</v>
      </c>
      <c r="F15949" s="31" t="s">
        <v>10038</v>
      </c>
      <c r="H15949" s="10" t="e">
        <f>VLOOKUP(A15949,#REF!,3,FALSE)</f>
        <v>#REF!</v>
      </c>
      <c r="I15949" s="10" t="e">
        <f>VLOOKUP(A15949,#REF!,4,FALSE)</f>
        <v>#REF!</v>
      </c>
      <c r="J15949" s="31" t="s">
        <v>10517</v>
      </c>
      <c r="K15949" s="10" t="str">
        <f t="shared" si="249"/>
        <v>생수/아이시스8.0[롯데][롯데]</v>
      </c>
      <c r="L15949" s="31" t="s">
        <v>44305</v>
      </c>
    </row>
    <row r="15950" spans="1:12" x14ac:dyDescent="0.15">
      <c r="A15950" s="31" t="s">
        <v>24824</v>
      </c>
      <c r="B15950" s="31" t="s">
        <v>57223</v>
      </c>
      <c r="C15950" s="32">
        <v>3100</v>
      </c>
      <c r="D15950" s="31" t="s">
        <v>7163</v>
      </c>
      <c r="E15950" s="31" t="s">
        <v>67</v>
      </c>
      <c r="F15950" s="31" t="s">
        <v>10153</v>
      </c>
      <c r="H15950" s="10" t="e">
        <f>VLOOKUP(A15950,#REF!,3,FALSE)</f>
        <v>#REF!</v>
      </c>
      <c r="I15950" s="10" t="e">
        <f>VLOOKUP(A15950,#REF!,4,FALSE)</f>
        <v>#REF!</v>
      </c>
      <c r="J15950" s="31" t="s">
        <v>10352</v>
      </c>
      <c r="K15950" s="10" t="str">
        <f t="shared" si="249"/>
        <v>모서리보호대/9888(구:L1024)[아트사인][아트사인]</v>
      </c>
      <c r="L15950" s="31" t="s">
        <v>44306</v>
      </c>
    </row>
    <row r="15951" spans="1:12" x14ac:dyDescent="0.15">
      <c r="A15951" s="31" t="s">
        <v>24825</v>
      </c>
      <c r="B15951" s="31" t="s">
        <v>57224</v>
      </c>
      <c r="C15951" s="32">
        <v>2200</v>
      </c>
      <c r="D15951" s="31" t="s">
        <v>7115</v>
      </c>
      <c r="E15951" s="31" t="s">
        <v>67</v>
      </c>
      <c r="F15951" s="31" t="s">
        <v>10190</v>
      </c>
      <c r="H15951" s="10" t="e">
        <f>VLOOKUP(A15951,#REF!,3,FALSE)</f>
        <v>#REF!</v>
      </c>
      <c r="I15951" s="10" t="e">
        <f>VLOOKUP(A15951,#REF!,4,FALSE)</f>
        <v>#REF!</v>
      </c>
      <c r="J15951" s="31" t="s">
        <v>10352</v>
      </c>
      <c r="K15951" s="10" t="str">
        <f t="shared" si="249"/>
        <v>행거/9933(구:L2023)[아트사인][아트사인]</v>
      </c>
      <c r="L15951" s="31" t="s">
        <v>44307</v>
      </c>
    </row>
    <row r="15952" spans="1:12" x14ac:dyDescent="0.15">
      <c r="A15952" s="31" t="s">
        <v>24826</v>
      </c>
      <c r="B15952" s="31" t="s">
        <v>57225</v>
      </c>
      <c r="C15952" s="32">
        <v>2400</v>
      </c>
      <c r="D15952" s="31" t="s">
        <v>7116</v>
      </c>
      <c r="E15952" s="31" t="s">
        <v>67</v>
      </c>
      <c r="F15952" s="31" t="s">
        <v>10190</v>
      </c>
      <c r="H15952" s="10" t="e">
        <f>VLOOKUP(A15952,#REF!,3,FALSE)</f>
        <v>#REF!</v>
      </c>
      <c r="I15952" s="10" t="e">
        <f>VLOOKUP(A15952,#REF!,4,FALSE)</f>
        <v>#REF!</v>
      </c>
      <c r="J15952" s="31" t="s">
        <v>10352</v>
      </c>
      <c r="K15952" s="10" t="str">
        <f t="shared" si="249"/>
        <v>행거/9934(구:L2024)[아트사인][아트사인]</v>
      </c>
      <c r="L15952" s="31" t="s">
        <v>44308</v>
      </c>
    </row>
    <row r="15953" spans="1:12" x14ac:dyDescent="0.15">
      <c r="A15953" s="31" t="s">
        <v>24827</v>
      </c>
      <c r="B15953" s="31" t="s">
        <v>57226</v>
      </c>
      <c r="C15953" s="32">
        <v>10000</v>
      </c>
      <c r="D15953" s="31" t="s">
        <v>7158</v>
      </c>
      <c r="E15953" s="31" t="s">
        <v>67</v>
      </c>
      <c r="F15953" s="31" t="s">
        <v>10153</v>
      </c>
      <c r="H15953" s="10" t="e">
        <f>VLOOKUP(A15953,#REF!,3,FALSE)</f>
        <v>#REF!</v>
      </c>
      <c r="I15953" s="10" t="e">
        <f>VLOOKUP(A15953,#REF!,4,FALSE)</f>
        <v>#REF!</v>
      </c>
      <c r="J15953" s="31" t="s">
        <v>10352</v>
      </c>
      <c r="K15953" s="10" t="str">
        <f t="shared" si="249"/>
        <v>모서리보호대/9882(구:L1018)[아트사인][아트사인]</v>
      </c>
      <c r="L15953" s="31" t="s">
        <v>44309</v>
      </c>
    </row>
    <row r="15954" spans="1:12" x14ac:dyDescent="0.15">
      <c r="A15954" s="31" t="s">
        <v>24828</v>
      </c>
      <c r="B15954" s="31" t="s">
        <v>57227</v>
      </c>
      <c r="C15954" s="32">
        <v>2800</v>
      </c>
      <c r="D15954" s="31" t="s">
        <v>7164</v>
      </c>
      <c r="E15954" s="31" t="s">
        <v>67</v>
      </c>
      <c r="F15954" s="31" t="s">
        <v>10153</v>
      </c>
      <c r="H15954" s="10" t="e">
        <f>VLOOKUP(A15954,#REF!,3,FALSE)</f>
        <v>#REF!</v>
      </c>
      <c r="I15954" s="10" t="e">
        <f>VLOOKUP(A15954,#REF!,4,FALSE)</f>
        <v>#REF!</v>
      </c>
      <c r="J15954" s="31" t="s">
        <v>10352</v>
      </c>
      <c r="K15954" s="10" t="str">
        <f t="shared" si="249"/>
        <v>모서리보호대/9889(구:L1025)[아트사인][아트사인]</v>
      </c>
      <c r="L15954" s="31" t="s">
        <v>44310</v>
      </c>
    </row>
    <row r="15955" spans="1:12" x14ac:dyDescent="0.15">
      <c r="A15955" s="31" t="s">
        <v>24829</v>
      </c>
      <c r="B15955" s="31" t="s">
        <v>57228</v>
      </c>
      <c r="C15955" s="32">
        <v>2000</v>
      </c>
      <c r="D15955" s="31" t="s">
        <v>7231</v>
      </c>
      <c r="E15955" s="31" t="s">
        <v>67</v>
      </c>
      <c r="F15955" s="31" t="s">
        <v>10153</v>
      </c>
      <c r="H15955" s="10" t="e">
        <f>VLOOKUP(A15955,#REF!,3,FALSE)</f>
        <v>#REF!</v>
      </c>
      <c r="I15955" s="10" t="e">
        <f>VLOOKUP(A15955,#REF!,4,FALSE)</f>
        <v>#REF!</v>
      </c>
      <c r="J15955" s="31" t="s">
        <v>10352</v>
      </c>
      <c r="K15955" s="10" t="str">
        <f t="shared" si="249"/>
        <v>문손잡이범퍼/L1028[아트사인][아트사인]</v>
      </c>
      <c r="L15955" s="31" t="s">
        <v>44311</v>
      </c>
    </row>
    <row r="15956" spans="1:12" x14ac:dyDescent="0.15">
      <c r="A15956" s="31" t="s">
        <v>24830</v>
      </c>
      <c r="B15956" s="31" t="s">
        <v>57229</v>
      </c>
      <c r="C15956" s="32">
        <v>2400</v>
      </c>
      <c r="D15956" s="31" t="s">
        <v>7202</v>
      </c>
      <c r="E15956" s="31" t="s">
        <v>67</v>
      </c>
      <c r="F15956" s="31" t="s">
        <v>10153</v>
      </c>
      <c r="H15956" s="10" t="e">
        <f>VLOOKUP(A15956,#REF!,3,FALSE)</f>
        <v>#REF!</v>
      </c>
      <c r="I15956" s="10" t="e">
        <f>VLOOKUP(A15956,#REF!,4,FALSE)</f>
        <v>#REF!</v>
      </c>
      <c r="J15956" s="31" t="s">
        <v>10352</v>
      </c>
      <c r="K15956" s="10" t="str">
        <f t="shared" si="249"/>
        <v>문손잡이범퍼/9893(구:L1029)[아트사인][아트사인]</v>
      </c>
      <c r="L15956" s="31" t="s">
        <v>44312</v>
      </c>
    </row>
    <row r="15957" spans="1:12" x14ac:dyDescent="0.15">
      <c r="A15957" s="31" t="s">
        <v>24831</v>
      </c>
      <c r="B15957" s="31" t="s">
        <v>57230</v>
      </c>
      <c r="C15957" s="32">
        <v>1100</v>
      </c>
      <c r="D15957" s="31" t="s">
        <v>7211</v>
      </c>
      <c r="E15957" s="31" t="s">
        <v>67</v>
      </c>
      <c r="F15957" s="31" t="s">
        <v>10192</v>
      </c>
      <c r="H15957" s="10" t="e">
        <f>VLOOKUP(A15957,#REF!,3,FALSE)</f>
        <v>#REF!</v>
      </c>
      <c r="I15957" s="10" t="e">
        <f>VLOOKUP(A15957,#REF!,4,FALSE)</f>
        <v>#REF!</v>
      </c>
      <c r="J15957" s="31" t="s">
        <v>10352</v>
      </c>
      <c r="K15957" s="10" t="str">
        <f t="shared" si="249"/>
        <v>소음방지/9936(구:L3002)[아트사인][아트사인]</v>
      </c>
      <c r="L15957" s="31" t="s">
        <v>44313</v>
      </c>
    </row>
    <row r="15958" spans="1:12" x14ac:dyDescent="0.15">
      <c r="A15958" s="31" t="s">
        <v>24832</v>
      </c>
      <c r="B15958" s="31" t="s">
        <v>57231</v>
      </c>
      <c r="C15958" s="32">
        <v>1100</v>
      </c>
      <c r="D15958" s="31" t="s">
        <v>7212</v>
      </c>
      <c r="E15958" s="31" t="s">
        <v>67</v>
      </c>
      <c r="F15958" s="31" t="s">
        <v>10192</v>
      </c>
      <c r="H15958" s="10" t="e">
        <f>VLOOKUP(A15958,#REF!,3,FALSE)</f>
        <v>#REF!</v>
      </c>
      <c r="I15958" s="10" t="e">
        <f>VLOOKUP(A15958,#REF!,4,FALSE)</f>
        <v>#REF!</v>
      </c>
      <c r="J15958" s="31" t="s">
        <v>10352</v>
      </c>
      <c r="K15958" s="10" t="str">
        <f t="shared" si="249"/>
        <v>소음방지/9937(구:L3003)[아트사인][아트사인]</v>
      </c>
      <c r="L15958" s="31" t="s">
        <v>44314</v>
      </c>
    </row>
    <row r="15959" spans="1:12" x14ac:dyDescent="0.15">
      <c r="A15959" s="31" t="s">
        <v>24833</v>
      </c>
      <c r="B15959" s="31" t="s">
        <v>57232</v>
      </c>
      <c r="C15959" s="32">
        <v>1100</v>
      </c>
      <c r="D15959" s="31" t="s">
        <v>7215</v>
      </c>
      <c r="E15959" s="31" t="s">
        <v>67</v>
      </c>
      <c r="F15959" s="31" t="s">
        <v>10192</v>
      </c>
      <c r="H15959" s="10" t="e">
        <f>VLOOKUP(A15959,#REF!,3,FALSE)</f>
        <v>#REF!</v>
      </c>
      <c r="I15959" s="10" t="e">
        <f>VLOOKUP(A15959,#REF!,4,FALSE)</f>
        <v>#REF!</v>
      </c>
      <c r="J15959" s="31" t="s">
        <v>10352</v>
      </c>
      <c r="K15959" s="10" t="str">
        <f t="shared" si="249"/>
        <v>소음방지/9940(구:L3006)[아트사인][아트사인]</v>
      </c>
      <c r="L15959" s="31" t="s">
        <v>44315</v>
      </c>
    </row>
    <row r="15960" spans="1:12" x14ac:dyDescent="0.15">
      <c r="A15960" s="31" t="s">
        <v>24834</v>
      </c>
      <c r="B15960" s="31" t="s">
        <v>57233</v>
      </c>
      <c r="C15960" s="32">
        <v>1100</v>
      </c>
      <c r="D15960" s="31" t="s">
        <v>7217</v>
      </c>
      <c r="E15960" s="31" t="s">
        <v>67</v>
      </c>
      <c r="F15960" s="31" t="s">
        <v>10192</v>
      </c>
      <c r="H15960" s="10" t="e">
        <f>VLOOKUP(A15960,#REF!,3,FALSE)</f>
        <v>#REF!</v>
      </c>
      <c r="I15960" s="10" t="e">
        <f>VLOOKUP(A15960,#REF!,4,FALSE)</f>
        <v>#REF!</v>
      </c>
      <c r="J15960" s="31" t="s">
        <v>10352</v>
      </c>
      <c r="K15960" s="10" t="str">
        <f t="shared" si="249"/>
        <v>소음방지/9942(구:L3008)[아트사인][아트사인]</v>
      </c>
      <c r="L15960" s="31" t="s">
        <v>44316</v>
      </c>
    </row>
    <row r="15961" spans="1:12" x14ac:dyDescent="0.15">
      <c r="A15961" s="31" t="s">
        <v>24835</v>
      </c>
      <c r="B15961" s="31" t="s">
        <v>57234</v>
      </c>
      <c r="C15961" s="32">
        <v>1100</v>
      </c>
      <c r="D15961" s="31" t="s">
        <v>7218</v>
      </c>
      <c r="E15961" s="31" t="s">
        <v>67</v>
      </c>
      <c r="F15961" s="31" t="s">
        <v>10192</v>
      </c>
      <c r="H15961" s="10" t="e">
        <f>VLOOKUP(A15961,#REF!,3,FALSE)</f>
        <v>#REF!</v>
      </c>
      <c r="I15961" s="10" t="e">
        <f>VLOOKUP(A15961,#REF!,4,FALSE)</f>
        <v>#REF!</v>
      </c>
      <c r="J15961" s="31" t="s">
        <v>10352</v>
      </c>
      <c r="K15961" s="10" t="str">
        <f t="shared" si="249"/>
        <v>소음방지/9943(구:L3009)[아트사인][아트사인]</v>
      </c>
      <c r="L15961" s="31" t="s">
        <v>44317</v>
      </c>
    </row>
    <row r="15962" spans="1:12" x14ac:dyDescent="0.15">
      <c r="A15962" s="31" t="s">
        <v>24836</v>
      </c>
      <c r="B15962" s="31" t="s">
        <v>57235</v>
      </c>
      <c r="C15962" s="32">
        <v>1100</v>
      </c>
      <c r="D15962" s="31" t="s">
        <v>7223</v>
      </c>
      <c r="E15962" s="31" t="s">
        <v>67</v>
      </c>
      <c r="F15962" s="31" t="s">
        <v>10192</v>
      </c>
      <c r="H15962" s="10" t="e">
        <f>VLOOKUP(A15962,#REF!,3,FALSE)</f>
        <v>#REF!</v>
      </c>
      <c r="I15962" s="10" t="e">
        <f>VLOOKUP(A15962,#REF!,4,FALSE)</f>
        <v>#REF!</v>
      </c>
      <c r="J15962" s="31" t="s">
        <v>10352</v>
      </c>
      <c r="K15962" s="10" t="str">
        <f t="shared" si="249"/>
        <v>소음방지/9948(구:L3014)[아트사인][아트사인]</v>
      </c>
      <c r="L15962" s="31" t="s">
        <v>44318</v>
      </c>
    </row>
    <row r="15963" spans="1:12" x14ac:dyDescent="0.15">
      <c r="A15963" s="31" t="s">
        <v>24837</v>
      </c>
      <c r="B15963" s="31" t="s">
        <v>57236</v>
      </c>
      <c r="C15963" s="32">
        <v>1100</v>
      </c>
      <c r="D15963" s="31" t="s">
        <v>7224</v>
      </c>
      <c r="E15963" s="31" t="s">
        <v>67</v>
      </c>
      <c r="F15963" s="31" t="s">
        <v>10192</v>
      </c>
      <c r="H15963" s="10" t="e">
        <f>VLOOKUP(A15963,#REF!,3,FALSE)</f>
        <v>#REF!</v>
      </c>
      <c r="I15963" s="10" t="e">
        <f>VLOOKUP(A15963,#REF!,4,FALSE)</f>
        <v>#REF!</v>
      </c>
      <c r="J15963" s="31" t="s">
        <v>10352</v>
      </c>
      <c r="K15963" s="10" t="str">
        <f t="shared" si="249"/>
        <v>소음방지/9949(구:L3015)[아트사인][아트사인]</v>
      </c>
      <c r="L15963" s="31" t="s">
        <v>44319</v>
      </c>
    </row>
    <row r="15964" spans="1:12" x14ac:dyDescent="0.15">
      <c r="A15964" s="31" t="s">
        <v>24838</v>
      </c>
      <c r="B15964" s="31" t="s">
        <v>57237</v>
      </c>
      <c r="C15964" s="32">
        <v>1100</v>
      </c>
      <c r="D15964" s="31" t="s">
        <v>7213</v>
      </c>
      <c r="E15964" s="31" t="s">
        <v>67</v>
      </c>
      <c r="F15964" s="31" t="s">
        <v>10192</v>
      </c>
      <c r="H15964" s="10" t="e">
        <f>VLOOKUP(A15964,#REF!,3,FALSE)</f>
        <v>#REF!</v>
      </c>
      <c r="I15964" s="10" t="e">
        <f>VLOOKUP(A15964,#REF!,4,FALSE)</f>
        <v>#REF!</v>
      </c>
      <c r="J15964" s="31" t="s">
        <v>10352</v>
      </c>
      <c r="K15964" s="10" t="str">
        <f t="shared" si="249"/>
        <v>소음방지/9938(구:L3004)[아트사인][아트사인]</v>
      </c>
      <c r="L15964" s="31" t="s">
        <v>44320</v>
      </c>
    </row>
    <row r="15965" spans="1:12" x14ac:dyDescent="0.15">
      <c r="A15965" s="31" t="s">
        <v>24839</v>
      </c>
      <c r="B15965" s="31" t="s">
        <v>57238</v>
      </c>
      <c r="C15965" s="32">
        <v>10000</v>
      </c>
      <c r="D15965" s="31" t="s">
        <v>7156</v>
      </c>
      <c r="E15965" s="31" t="s">
        <v>67</v>
      </c>
      <c r="F15965" s="31" t="s">
        <v>10153</v>
      </c>
      <c r="H15965" s="10" t="e">
        <f>VLOOKUP(A15965,#REF!,3,FALSE)</f>
        <v>#REF!</v>
      </c>
      <c r="I15965" s="10" t="e">
        <f>VLOOKUP(A15965,#REF!,4,FALSE)</f>
        <v>#REF!</v>
      </c>
      <c r="J15965" s="31" t="s">
        <v>10352</v>
      </c>
      <c r="K15965" s="10" t="str">
        <f t="shared" si="249"/>
        <v>모서리보호대/9880(구:L1016)[아트사인][아트사인]</v>
      </c>
      <c r="L15965" s="31" t="s">
        <v>44321</v>
      </c>
    </row>
    <row r="15966" spans="1:12" x14ac:dyDescent="0.15">
      <c r="A15966" s="31" t="s">
        <v>24840</v>
      </c>
      <c r="B15966" s="31" t="s">
        <v>57239</v>
      </c>
      <c r="C15966" s="32">
        <v>4300</v>
      </c>
      <c r="D15966" s="31" t="s">
        <v>7147</v>
      </c>
      <c r="E15966" s="31" t="s">
        <v>67</v>
      </c>
      <c r="F15966" s="31" t="s">
        <v>10153</v>
      </c>
      <c r="H15966" s="10" t="e">
        <f>VLOOKUP(A15966,#REF!,3,FALSE)</f>
        <v>#REF!</v>
      </c>
      <c r="I15966" s="10" t="e">
        <f>VLOOKUP(A15966,#REF!,4,FALSE)</f>
        <v>#REF!</v>
      </c>
      <c r="J15966" s="31" t="s">
        <v>10352</v>
      </c>
      <c r="K15966" s="10" t="str">
        <f t="shared" si="249"/>
        <v>모서리보호대/9871(구:L1007)[아트사인][아트사인]</v>
      </c>
      <c r="L15966" s="31" t="s">
        <v>44322</v>
      </c>
    </row>
    <row r="15967" spans="1:12" x14ac:dyDescent="0.15">
      <c r="A15967" s="31" t="s">
        <v>62643</v>
      </c>
      <c r="B15967" s="31" t="s">
        <v>68377</v>
      </c>
      <c r="C15967" s="32">
        <v>24000</v>
      </c>
      <c r="D15967" s="31" t="s">
        <v>64513</v>
      </c>
      <c r="E15967" s="31" t="s">
        <v>67</v>
      </c>
      <c r="F15967" s="31" t="s">
        <v>10109</v>
      </c>
      <c r="H15967" s="10" t="e">
        <f>VLOOKUP(A15967,#REF!,3,FALSE)</f>
        <v>#REF!</v>
      </c>
      <c r="I15967" s="10" t="e">
        <f>VLOOKUP(A15967,#REF!,4,FALSE)</f>
        <v>#REF!</v>
      </c>
      <c r="J15967" s="31" t="s">
        <v>10647</v>
      </c>
      <c r="K15967" s="10" t="str">
        <f t="shared" si="249"/>
        <v>오피스벽시계/OT625PC[오리엔트][오리엔트]</v>
      </c>
      <c r="L15967" s="31" t="s">
        <v>66575</v>
      </c>
    </row>
    <row r="15968" spans="1:12" x14ac:dyDescent="0.15">
      <c r="A15968" s="31" t="s">
        <v>62645</v>
      </c>
      <c r="B15968" s="31" t="s">
        <v>68378</v>
      </c>
      <c r="C15968" s="32">
        <v>23000</v>
      </c>
      <c r="D15968" s="31" t="s">
        <v>64514</v>
      </c>
      <c r="E15968" s="31" t="s">
        <v>51</v>
      </c>
      <c r="F15968" s="31" t="s">
        <v>10053</v>
      </c>
      <c r="H15968" s="10" t="e">
        <f>VLOOKUP(A15968,#REF!,3,FALSE)</f>
        <v>#REF!</v>
      </c>
      <c r="I15968" s="10" t="e">
        <f>VLOOKUP(A15968,#REF!,4,FALSE)</f>
        <v>#REF!</v>
      </c>
      <c r="J15968" s="31" t="s">
        <v>10553</v>
      </c>
      <c r="K15968" s="10" t="str">
        <f t="shared" si="249"/>
        <v>웰치스/화이트그레이프[농심][농심]</v>
      </c>
      <c r="L15968" s="31" t="s">
        <v>66577</v>
      </c>
    </row>
    <row r="15969" spans="1:12" x14ac:dyDescent="0.15">
      <c r="A15969" s="31" t="s">
        <v>62644</v>
      </c>
      <c r="B15969" s="31" t="s">
        <v>68378</v>
      </c>
      <c r="C15969" s="32">
        <v>1000</v>
      </c>
      <c r="D15969" s="31" t="s">
        <v>64514</v>
      </c>
      <c r="E15969" s="31" t="s">
        <v>67</v>
      </c>
      <c r="F15969" s="31" t="s">
        <v>10053</v>
      </c>
      <c r="H15969" s="10" t="e">
        <f>VLOOKUP(A15969,#REF!,3,FALSE)</f>
        <v>#REF!</v>
      </c>
      <c r="I15969" s="10" t="e">
        <f>VLOOKUP(A15969,#REF!,4,FALSE)</f>
        <v>#REF!</v>
      </c>
      <c r="J15969" s="31" t="s">
        <v>10553</v>
      </c>
      <c r="K15969" s="10" t="str">
        <f t="shared" si="249"/>
        <v>웰치스/화이트그레이프[농심][농심]</v>
      </c>
      <c r="L15969" s="31" t="s">
        <v>66576</v>
      </c>
    </row>
    <row r="15970" spans="1:12" x14ac:dyDescent="0.15">
      <c r="A15970" s="31" t="s">
        <v>62647</v>
      </c>
      <c r="B15970" s="31" t="s">
        <v>68379</v>
      </c>
      <c r="C15970" s="32">
        <v>24000</v>
      </c>
      <c r="D15970" s="31" t="s">
        <v>6866</v>
      </c>
      <c r="E15970" s="31" t="s">
        <v>51</v>
      </c>
      <c r="F15970" s="31" t="s">
        <v>10053</v>
      </c>
      <c r="H15970" s="10" t="e">
        <f>VLOOKUP(A15970,#REF!,3,FALSE)</f>
        <v>#REF!</v>
      </c>
      <c r="I15970" s="10" t="e">
        <f>VLOOKUP(A15970,#REF!,4,FALSE)</f>
        <v>#REF!</v>
      </c>
      <c r="J15970" s="31" t="s">
        <v>10517</v>
      </c>
      <c r="K15970" s="10" t="str">
        <f t="shared" si="249"/>
        <v>트레비/라임[롯데][롯데]</v>
      </c>
      <c r="L15970" s="31" t="s">
        <v>66579</v>
      </c>
    </row>
    <row r="15971" spans="1:12" x14ac:dyDescent="0.15">
      <c r="A15971" s="31" t="s">
        <v>62646</v>
      </c>
      <c r="B15971" s="31" t="s">
        <v>68379</v>
      </c>
      <c r="C15971" s="32">
        <v>1000</v>
      </c>
      <c r="D15971" s="31" t="s">
        <v>6866</v>
      </c>
      <c r="E15971" s="31" t="s">
        <v>67</v>
      </c>
      <c r="F15971" s="31" t="s">
        <v>10053</v>
      </c>
      <c r="H15971" s="10" t="e">
        <f>VLOOKUP(A15971,#REF!,3,FALSE)</f>
        <v>#REF!</v>
      </c>
      <c r="I15971" s="10" t="e">
        <f>VLOOKUP(A15971,#REF!,4,FALSE)</f>
        <v>#REF!</v>
      </c>
      <c r="J15971" s="31" t="s">
        <v>10517</v>
      </c>
      <c r="K15971" s="10" t="str">
        <f t="shared" si="249"/>
        <v>트레비/라임[롯데][롯데]</v>
      </c>
      <c r="L15971" s="31" t="s">
        <v>66578</v>
      </c>
    </row>
    <row r="15972" spans="1:12" x14ac:dyDescent="0.15">
      <c r="A15972" s="31" t="s">
        <v>62649</v>
      </c>
      <c r="B15972" s="31" t="s">
        <v>68380</v>
      </c>
      <c r="C15972" s="32">
        <v>1000</v>
      </c>
      <c r="D15972" s="31" t="s">
        <v>64506</v>
      </c>
      <c r="E15972" s="31" t="s">
        <v>67</v>
      </c>
      <c r="F15972" s="31" t="s">
        <v>10072</v>
      </c>
      <c r="H15972" s="10" t="e">
        <f>VLOOKUP(A15972,#REF!,3,FALSE)</f>
        <v>#REF!</v>
      </c>
      <c r="I15972" s="10" t="e">
        <f>VLOOKUP(A15972,#REF!,4,FALSE)</f>
        <v>#REF!</v>
      </c>
      <c r="J15972" s="31" t="s">
        <v>10517</v>
      </c>
      <c r="K15972" s="10" t="str">
        <f t="shared" si="249"/>
        <v>캔커피/레쓰비/카페타임/스위트아메리카노[롯데][롯데]</v>
      </c>
      <c r="L15972" s="31" t="s">
        <v>66581</v>
      </c>
    </row>
    <row r="15973" spans="1:12" x14ac:dyDescent="0.15">
      <c r="A15973" s="31" t="s">
        <v>62648</v>
      </c>
      <c r="B15973" s="31" t="s">
        <v>68380</v>
      </c>
      <c r="C15973" s="32">
        <v>28000</v>
      </c>
      <c r="D15973" s="31" t="s">
        <v>64506</v>
      </c>
      <c r="E15973" s="31" t="s">
        <v>51</v>
      </c>
      <c r="F15973" s="31" t="s">
        <v>10072</v>
      </c>
      <c r="H15973" s="10" t="e">
        <f>VLOOKUP(A15973,#REF!,3,FALSE)</f>
        <v>#REF!</v>
      </c>
      <c r="I15973" s="10" t="e">
        <f>VLOOKUP(A15973,#REF!,4,FALSE)</f>
        <v>#REF!</v>
      </c>
      <c r="J15973" s="31" t="s">
        <v>10517</v>
      </c>
      <c r="K15973" s="10" t="str">
        <f t="shared" si="249"/>
        <v>캔커피/레쓰비/카페타임/스위트아메리카노[롯데][롯데]</v>
      </c>
      <c r="L15973" s="31" t="s">
        <v>66580</v>
      </c>
    </row>
    <row r="15974" spans="1:12" x14ac:dyDescent="0.15">
      <c r="A15974" s="31" t="s">
        <v>24841</v>
      </c>
      <c r="B15974" s="31" t="s">
        <v>57240</v>
      </c>
      <c r="C15974" s="32">
        <v>4600</v>
      </c>
      <c r="D15974" s="31" t="s">
        <v>6920</v>
      </c>
      <c r="E15974" s="31" t="s">
        <v>67</v>
      </c>
      <c r="F15974" s="31" t="s">
        <v>10031</v>
      </c>
      <c r="H15974" s="10" t="e">
        <f>VLOOKUP(A15974,#REF!,3,FALSE)</f>
        <v>#REF!</v>
      </c>
      <c r="I15974" s="10" t="e">
        <f>VLOOKUP(A15974,#REF!,4,FALSE)</f>
        <v>#REF!</v>
      </c>
      <c r="J15974" s="31" t="s">
        <v>10528</v>
      </c>
      <c r="K15974" s="10" t="str">
        <f t="shared" si="249"/>
        <v>버터링/소프트[해태][해태]</v>
      </c>
      <c r="L15974" s="31" t="s">
        <v>44323</v>
      </c>
    </row>
    <row r="15975" spans="1:12" x14ac:dyDescent="0.15">
      <c r="A15975" s="31" t="s">
        <v>24842</v>
      </c>
      <c r="B15975" s="31" t="s">
        <v>57241</v>
      </c>
      <c r="C15975" s="32">
        <v>2200</v>
      </c>
      <c r="D15975" s="31" t="s">
        <v>111</v>
      </c>
      <c r="E15975" s="31" t="s">
        <v>67</v>
      </c>
      <c r="F15975" s="31" t="s">
        <v>9987</v>
      </c>
      <c r="H15975" s="10" t="e">
        <f>VLOOKUP(A15975,#REF!,3,FALSE)</f>
        <v>#REF!</v>
      </c>
      <c r="I15975" s="10" t="e">
        <f>VLOOKUP(A15975,#REF!,4,FALSE)</f>
        <v>#REF!</v>
      </c>
      <c r="J15975" s="31" t="s">
        <v>10454</v>
      </c>
      <c r="K15975" s="10" t="str">
        <f t="shared" si="249"/>
        <v>브러쉬/젤[네쎄][네쎄]</v>
      </c>
      <c r="L15975" s="31" t="s">
        <v>44324</v>
      </c>
    </row>
    <row r="15976" spans="1:12" x14ac:dyDescent="0.15">
      <c r="A15976" s="31" t="s">
        <v>24843</v>
      </c>
      <c r="B15976" s="31" t="s">
        <v>57242</v>
      </c>
      <c r="C15976" s="32">
        <v>4500</v>
      </c>
      <c r="D15976" s="31" t="s">
        <v>111</v>
      </c>
      <c r="E15976" s="31" t="s">
        <v>67</v>
      </c>
      <c r="F15976" s="31" t="s">
        <v>9987</v>
      </c>
      <c r="H15976" s="10" t="e">
        <f>VLOOKUP(A15976,#REF!,3,FALSE)</f>
        <v>#REF!</v>
      </c>
      <c r="I15976" s="10" t="e">
        <f>VLOOKUP(A15976,#REF!,4,FALSE)</f>
        <v>#REF!</v>
      </c>
      <c r="J15976" s="31" t="s">
        <v>10454</v>
      </c>
      <c r="K15976" s="10" t="str">
        <f t="shared" si="249"/>
        <v>브러쉬/리퀴드파운데이션[네쎄][네쎄]</v>
      </c>
      <c r="L15976" s="31" t="s">
        <v>44325</v>
      </c>
    </row>
    <row r="15977" spans="1:12" x14ac:dyDescent="0.15">
      <c r="A15977" s="31" t="s">
        <v>24844</v>
      </c>
      <c r="B15977" s="31" t="s">
        <v>57243</v>
      </c>
      <c r="C15977" s="32">
        <v>2400</v>
      </c>
      <c r="D15977" s="31" t="s">
        <v>111</v>
      </c>
      <c r="E15977" s="31" t="s">
        <v>67</v>
      </c>
      <c r="F15977" s="31" t="s">
        <v>9987</v>
      </c>
      <c r="H15977" s="10" t="e">
        <f>VLOOKUP(A15977,#REF!,3,FALSE)</f>
        <v>#REF!</v>
      </c>
      <c r="I15977" s="10" t="e">
        <f>VLOOKUP(A15977,#REF!,4,FALSE)</f>
        <v>#REF!</v>
      </c>
      <c r="J15977" s="31" t="s">
        <v>10454</v>
      </c>
      <c r="K15977" s="10" t="str">
        <f t="shared" si="249"/>
        <v>브러쉬/립[네쎄][네쎄]</v>
      </c>
      <c r="L15977" s="31" t="s">
        <v>44326</v>
      </c>
    </row>
    <row r="15978" spans="1:12" x14ac:dyDescent="0.15">
      <c r="A15978" s="31" t="s">
        <v>24845</v>
      </c>
      <c r="B15978" s="31" t="s">
        <v>57244</v>
      </c>
      <c r="C15978" s="32">
        <v>2000</v>
      </c>
      <c r="D15978" s="31" t="s">
        <v>111</v>
      </c>
      <c r="E15978" s="31" t="s">
        <v>67</v>
      </c>
      <c r="F15978" s="31" t="s">
        <v>9987</v>
      </c>
      <c r="H15978" s="10" t="e">
        <f>VLOOKUP(A15978,#REF!,3,FALSE)</f>
        <v>#REF!</v>
      </c>
      <c r="I15978" s="10" t="e">
        <f>VLOOKUP(A15978,#REF!,4,FALSE)</f>
        <v>#REF!</v>
      </c>
      <c r="J15978" s="31" t="s">
        <v>10454</v>
      </c>
      <c r="K15978" s="10" t="str">
        <f t="shared" si="249"/>
        <v>브러쉬/포인트쉐도우[네쎄][네쎄]</v>
      </c>
      <c r="L15978" s="31" t="s">
        <v>44327</v>
      </c>
    </row>
    <row r="15979" spans="1:12" x14ac:dyDescent="0.15">
      <c r="A15979" s="31" t="s">
        <v>24846</v>
      </c>
      <c r="B15979" s="31" t="s">
        <v>57245</v>
      </c>
      <c r="C15979" s="32">
        <v>5300</v>
      </c>
      <c r="D15979" s="31" t="s">
        <v>111</v>
      </c>
      <c r="E15979" s="31" t="s">
        <v>67</v>
      </c>
      <c r="F15979" s="31" t="s">
        <v>9987</v>
      </c>
      <c r="H15979" s="10" t="e">
        <f>VLOOKUP(A15979,#REF!,3,FALSE)</f>
        <v>#REF!</v>
      </c>
      <c r="I15979" s="10" t="e">
        <f>VLOOKUP(A15979,#REF!,4,FALSE)</f>
        <v>#REF!</v>
      </c>
      <c r="J15979" s="31" t="s">
        <v>10454</v>
      </c>
      <c r="K15979" s="10" t="str">
        <f t="shared" si="249"/>
        <v>브러쉬/라운드파우더[네쎄][네쎄]</v>
      </c>
      <c r="L15979" s="31" t="s">
        <v>44328</v>
      </c>
    </row>
    <row r="15980" spans="1:12" x14ac:dyDescent="0.15">
      <c r="A15980" s="31" t="s">
        <v>24847</v>
      </c>
      <c r="B15980" s="31" t="s">
        <v>57246</v>
      </c>
      <c r="C15980" s="32">
        <v>1700</v>
      </c>
      <c r="D15980" s="31" t="s">
        <v>5057</v>
      </c>
      <c r="E15980" s="31" t="s">
        <v>67</v>
      </c>
      <c r="F15980" s="31" t="s">
        <v>9987</v>
      </c>
      <c r="H15980" s="10" t="e">
        <f>VLOOKUP(A15980,#REF!,3,FALSE)</f>
        <v>#REF!</v>
      </c>
      <c r="I15980" s="10" t="e">
        <f>VLOOKUP(A15980,#REF!,4,FALSE)</f>
        <v>#REF!</v>
      </c>
      <c r="J15980" s="31" t="s">
        <v>10454</v>
      </c>
      <c r="K15980" s="10" t="str">
        <f t="shared" si="249"/>
        <v>미니쉐도우팁[네쎄][네쎄]</v>
      </c>
      <c r="L15980" s="31" t="s">
        <v>44329</v>
      </c>
    </row>
    <row r="15981" spans="1:12" x14ac:dyDescent="0.15">
      <c r="A15981" s="31" t="s">
        <v>24848</v>
      </c>
      <c r="B15981" s="31" t="s">
        <v>57247</v>
      </c>
      <c r="C15981" s="32">
        <v>2200</v>
      </c>
      <c r="D15981" s="31" t="s">
        <v>111</v>
      </c>
      <c r="E15981" s="31" t="s">
        <v>67</v>
      </c>
      <c r="F15981" s="31" t="s">
        <v>9987</v>
      </c>
      <c r="H15981" s="10" t="e">
        <f>VLOOKUP(A15981,#REF!,3,FALSE)</f>
        <v>#REF!</v>
      </c>
      <c r="I15981" s="10" t="e">
        <f>VLOOKUP(A15981,#REF!,4,FALSE)</f>
        <v>#REF!</v>
      </c>
      <c r="J15981" s="31" t="s">
        <v>10454</v>
      </c>
      <c r="K15981" s="10" t="str">
        <f t="shared" si="249"/>
        <v>브러쉬/마스카라코옴[네쎄][네쎄]</v>
      </c>
      <c r="L15981" s="31" t="s">
        <v>44330</v>
      </c>
    </row>
    <row r="15982" spans="1:12" x14ac:dyDescent="0.15">
      <c r="A15982" s="31" t="s">
        <v>24849</v>
      </c>
      <c r="B15982" s="31" t="s">
        <v>57248</v>
      </c>
      <c r="C15982" s="32">
        <v>2200</v>
      </c>
      <c r="D15982" s="31" t="s">
        <v>861</v>
      </c>
      <c r="E15982" s="31" t="s">
        <v>67</v>
      </c>
      <c r="F15982" s="31" t="s">
        <v>9987</v>
      </c>
      <c r="H15982" s="10" t="e">
        <f>VLOOKUP(A15982,#REF!,3,FALSE)</f>
        <v>#REF!</v>
      </c>
      <c r="I15982" s="10" t="e">
        <f>VLOOKUP(A15982,#REF!,4,FALSE)</f>
        <v>#REF!</v>
      </c>
      <c r="J15982" s="31" t="s">
        <v>10454</v>
      </c>
      <c r="K15982" s="10" t="str">
        <f t="shared" si="249"/>
        <v>브러쉬/아이쉐도우[네쎄][네쎄]</v>
      </c>
      <c r="L15982" s="31" t="s">
        <v>44331</v>
      </c>
    </row>
    <row r="15983" spans="1:12" x14ac:dyDescent="0.15">
      <c r="A15983" s="31" t="s">
        <v>24850</v>
      </c>
      <c r="B15983" s="31" t="s">
        <v>57248</v>
      </c>
      <c r="C15983" s="32">
        <v>2200</v>
      </c>
      <c r="D15983" s="31" t="s">
        <v>904</v>
      </c>
      <c r="E15983" s="31" t="s">
        <v>67</v>
      </c>
      <c r="F15983" s="31" t="s">
        <v>9987</v>
      </c>
      <c r="H15983" s="10" t="e">
        <f>VLOOKUP(A15983,#REF!,3,FALSE)</f>
        <v>#REF!</v>
      </c>
      <c r="I15983" s="10" t="e">
        <f>VLOOKUP(A15983,#REF!,4,FALSE)</f>
        <v>#REF!</v>
      </c>
      <c r="J15983" s="31" t="s">
        <v>10454</v>
      </c>
      <c r="K15983" s="10" t="str">
        <f t="shared" si="249"/>
        <v>브러쉬/아이쉐도우[네쎄][네쎄]</v>
      </c>
      <c r="L15983" s="31" t="s">
        <v>44332</v>
      </c>
    </row>
    <row r="15984" spans="1:12" x14ac:dyDescent="0.15">
      <c r="A15984" s="31" t="s">
        <v>24851</v>
      </c>
      <c r="B15984" s="31" t="s">
        <v>57248</v>
      </c>
      <c r="C15984" s="32">
        <v>2200</v>
      </c>
      <c r="D15984" s="31" t="s">
        <v>862</v>
      </c>
      <c r="E15984" s="31" t="s">
        <v>67</v>
      </c>
      <c r="F15984" s="31" t="s">
        <v>9987</v>
      </c>
      <c r="H15984" s="10" t="e">
        <f>VLOOKUP(A15984,#REF!,3,FALSE)</f>
        <v>#REF!</v>
      </c>
      <c r="I15984" s="10" t="e">
        <f>VLOOKUP(A15984,#REF!,4,FALSE)</f>
        <v>#REF!</v>
      </c>
      <c r="J15984" s="31" t="s">
        <v>10454</v>
      </c>
      <c r="K15984" s="10" t="str">
        <f t="shared" si="249"/>
        <v>브러쉬/아이쉐도우[네쎄][네쎄]</v>
      </c>
      <c r="L15984" s="31" t="s">
        <v>44333</v>
      </c>
    </row>
    <row r="15985" spans="1:12" x14ac:dyDescent="0.15">
      <c r="A15985" s="31" t="s">
        <v>24852</v>
      </c>
      <c r="B15985" s="31" t="s">
        <v>57249</v>
      </c>
      <c r="C15985" s="32">
        <v>4500</v>
      </c>
      <c r="D15985" s="31" t="s">
        <v>111</v>
      </c>
      <c r="E15985" s="31" t="s">
        <v>67</v>
      </c>
      <c r="F15985" s="31" t="s">
        <v>9987</v>
      </c>
      <c r="H15985" s="10" t="e">
        <f>VLOOKUP(A15985,#REF!,3,FALSE)</f>
        <v>#REF!</v>
      </c>
      <c r="I15985" s="10" t="e">
        <f>VLOOKUP(A15985,#REF!,4,FALSE)</f>
        <v>#REF!</v>
      </c>
      <c r="J15985" s="31" t="s">
        <v>10454</v>
      </c>
      <c r="K15985" s="10" t="str">
        <f t="shared" si="249"/>
        <v>브러쉬/하이라이터[네쎄][네쎄]</v>
      </c>
      <c r="L15985" s="31" t="s">
        <v>44334</v>
      </c>
    </row>
    <row r="15986" spans="1:12" x14ac:dyDescent="0.15">
      <c r="A15986" s="31" t="s">
        <v>24853</v>
      </c>
      <c r="B15986" s="31" t="s">
        <v>57250</v>
      </c>
      <c r="C15986" s="32">
        <v>2200</v>
      </c>
      <c r="D15986" s="31" t="s">
        <v>111</v>
      </c>
      <c r="E15986" s="31" t="s">
        <v>67</v>
      </c>
      <c r="F15986" s="31" t="s">
        <v>9987</v>
      </c>
      <c r="H15986" s="10" t="e">
        <f>VLOOKUP(A15986,#REF!,3,FALSE)</f>
        <v>#REF!</v>
      </c>
      <c r="I15986" s="10" t="e">
        <f>VLOOKUP(A15986,#REF!,4,FALSE)</f>
        <v>#REF!</v>
      </c>
      <c r="J15986" s="31" t="s">
        <v>10454</v>
      </c>
      <c r="K15986" s="10" t="str">
        <f t="shared" si="249"/>
        <v>브러쉬/포인트아이라이너[네쎄][네쎄]</v>
      </c>
      <c r="L15986" s="31" t="s">
        <v>44335</v>
      </c>
    </row>
    <row r="15987" spans="1:12" x14ac:dyDescent="0.15">
      <c r="A15987" s="31" t="s">
        <v>24854</v>
      </c>
      <c r="B15987" s="31" t="s">
        <v>60532</v>
      </c>
      <c r="C15987" s="32">
        <v>2000</v>
      </c>
      <c r="D15987" s="31" t="s">
        <v>111</v>
      </c>
      <c r="E15987" s="31" t="s">
        <v>67</v>
      </c>
      <c r="F15987" s="31" t="s">
        <v>9987</v>
      </c>
      <c r="H15987" s="10" t="e">
        <f>VLOOKUP(A15987,#REF!,3,FALSE)</f>
        <v>#REF!</v>
      </c>
      <c r="I15987" s="10" t="e">
        <f>VLOOKUP(A15987,#REF!,4,FALSE)</f>
        <v>#REF!</v>
      </c>
      <c r="J15987" s="31" t="s">
        <v>10454</v>
      </c>
      <c r="K15987" s="10" t="str">
        <f t="shared" si="249"/>
        <v>스펀지어플리케이터&amp;교체용쉐도우팁[네쎄][네쎄]</v>
      </c>
      <c r="L15987" s="31" t="s">
        <v>44336</v>
      </c>
    </row>
    <row r="15988" spans="1:12" x14ac:dyDescent="0.15">
      <c r="A15988" s="31" t="s">
        <v>24855</v>
      </c>
      <c r="B15988" s="31" t="s">
        <v>57251</v>
      </c>
      <c r="C15988" s="32">
        <v>2200</v>
      </c>
      <c r="D15988" s="31" t="s">
        <v>111</v>
      </c>
      <c r="E15988" s="31" t="s">
        <v>67</v>
      </c>
      <c r="F15988" s="31" t="s">
        <v>9987</v>
      </c>
      <c r="H15988" s="10" t="e">
        <f>VLOOKUP(A15988,#REF!,3,FALSE)</f>
        <v>#REF!</v>
      </c>
      <c r="I15988" s="10" t="e">
        <f>VLOOKUP(A15988,#REF!,4,FALSE)</f>
        <v>#REF!</v>
      </c>
      <c r="J15988" s="31" t="s">
        <v>10454</v>
      </c>
      <c r="K15988" s="10" t="str">
        <f t="shared" si="249"/>
        <v>브러쉬/앵글아이브로우[네쎄][네쎄]</v>
      </c>
      <c r="L15988" s="31" t="s">
        <v>44337</v>
      </c>
    </row>
    <row r="15989" spans="1:12" x14ac:dyDescent="0.15">
      <c r="A15989" s="31" t="s">
        <v>24856</v>
      </c>
      <c r="B15989" s="31" t="s">
        <v>57252</v>
      </c>
      <c r="C15989" s="32">
        <v>3000</v>
      </c>
      <c r="D15989" s="31" t="s">
        <v>111</v>
      </c>
      <c r="E15989" s="31" t="s">
        <v>67</v>
      </c>
      <c r="F15989" s="31" t="s">
        <v>9987</v>
      </c>
      <c r="H15989" s="10" t="e">
        <f>VLOOKUP(A15989,#REF!,3,FALSE)</f>
        <v>#REF!</v>
      </c>
      <c r="I15989" s="10" t="e">
        <f>VLOOKUP(A15989,#REF!,4,FALSE)</f>
        <v>#REF!</v>
      </c>
      <c r="J15989" s="31" t="s">
        <v>10454</v>
      </c>
      <c r="K15989" s="10" t="str">
        <f t="shared" si="249"/>
        <v>브러쉬/컨실러[네쎄][네쎄]</v>
      </c>
      <c r="L15989" s="31" t="s">
        <v>44338</v>
      </c>
    </row>
    <row r="15990" spans="1:12" x14ac:dyDescent="0.15">
      <c r="A15990" s="31" t="s">
        <v>24857</v>
      </c>
      <c r="B15990" s="31" t="s">
        <v>57253</v>
      </c>
      <c r="C15990" s="32">
        <v>4000</v>
      </c>
      <c r="D15990" s="31" t="s">
        <v>111</v>
      </c>
      <c r="E15990" s="31" t="s">
        <v>67</v>
      </c>
      <c r="F15990" s="31" t="s">
        <v>9987</v>
      </c>
      <c r="H15990" s="10" t="e">
        <f>VLOOKUP(A15990,#REF!,3,FALSE)</f>
        <v>#REF!</v>
      </c>
      <c r="I15990" s="10" t="e">
        <f>VLOOKUP(A15990,#REF!,4,FALSE)</f>
        <v>#REF!</v>
      </c>
      <c r="J15990" s="31" t="s">
        <v>10454</v>
      </c>
      <c r="K15990" s="10" t="str">
        <f t="shared" si="249"/>
        <v>브러쉬/블러셔[네쎄][네쎄]</v>
      </c>
      <c r="L15990" s="31" t="s">
        <v>44339</v>
      </c>
    </row>
    <row r="15991" spans="1:12" x14ac:dyDescent="0.15">
      <c r="A15991" s="31" t="s">
        <v>24858</v>
      </c>
      <c r="B15991" s="31" t="s">
        <v>57254</v>
      </c>
      <c r="C15991" s="32">
        <v>10000</v>
      </c>
      <c r="D15991" s="31" t="s">
        <v>7157</v>
      </c>
      <c r="E15991" s="31" t="s">
        <v>67</v>
      </c>
      <c r="F15991" s="31" t="s">
        <v>10153</v>
      </c>
      <c r="H15991" s="10" t="e">
        <f>VLOOKUP(A15991,#REF!,3,FALSE)</f>
        <v>#REF!</v>
      </c>
      <c r="I15991" s="10" t="e">
        <f>VLOOKUP(A15991,#REF!,4,FALSE)</f>
        <v>#REF!</v>
      </c>
      <c r="J15991" s="31" t="s">
        <v>10352</v>
      </c>
      <c r="K15991" s="10" t="str">
        <f t="shared" si="249"/>
        <v>모서리보호대/9881(구:L1017)[아트사인][아트사인]</v>
      </c>
      <c r="L15991" s="31" t="s">
        <v>44340</v>
      </c>
    </row>
    <row r="15992" spans="1:12" x14ac:dyDescent="0.15">
      <c r="A15992" s="31" t="s">
        <v>24859</v>
      </c>
      <c r="B15992" s="31" t="s">
        <v>57255</v>
      </c>
      <c r="C15992" s="32">
        <v>75000</v>
      </c>
      <c r="D15992" s="31" t="s">
        <v>9524</v>
      </c>
      <c r="E15992" s="31" t="s">
        <v>67</v>
      </c>
      <c r="F15992" s="31" t="s">
        <v>9677</v>
      </c>
      <c r="H15992" s="10" t="e">
        <f>VLOOKUP(A15992,#REF!,3,FALSE)</f>
        <v>#REF!</v>
      </c>
      <c r="I15992" s="10" t="e">
        <f>VLOOKUP(A15992,#REF!,4,FALSE)</f>
        <v>#REF!</v>
      </c>
      <c r="J15992" s="31" t="s">
        <v>10632</v>
      </c>
      <c r="K15992" s="10" t="str">
        <f t="shared" si="249"/>
        <v>꽃바구니/사랑듬뿍[플라워365][플라워365]</v>
      </c>
      <c r="L15992" s="31" t="s">
        <v>44341</v>
      </c>
    </row>
    <row r="15993" spans="1:12" x14ac:dyDescent="0.15">
      <c r="A15993" s="31" t="s">
        <v>24860</v>
      </c>
      <c r="B15993" s="31" t="s">
        <v>57256</v>
      </c>
      <c r="C15993" s="32">
        <v>55000</v>
      </c>
      <c r="D15993" s="31" t="s">
        <v>9526</v>
      </c>
      <c r="E15993" s="31" t="s">
        <v>67</v>
      </c>
      <c r="F15993" s="31" t="s">
        <v>9677</v>
      </c>
      <c r="H15993" s="10" t="e">
        <f>VLOOKUP(A15993,#REF!,3,FALSE)</f>
        <v>#REF!</v>
      </c>
      <c r="I15993" s="10" t="e">
        <f>VLOOKUP(A15993,#REF!,4,FALSE)</f>
        <v>#REF!</v>
      </c>
      <c r="J15993" s="31" t="s">
        <v>10632</v>
      </c>
      <c r="K15993" s="10" t="str">
        <f t="shared" si="249"/>
        <v>꽃바구니/핑크레이디[플라워365][플라워365]</v>
      </c>
      <c r="L15993" s="31" t="s">
        <v>44342</v>
      </c>
    </row>
    <row r="15994" spans="1:12" x14ac:dyDescent="0.15">
      <c r="A15994" s="31" t="s">
        <v>24861</v>
      </c>
      <c r="B15994" s="31" t="s">
        <v>57257</v>
      </c>
      <c r="C15994" s="32">
        <v>82000</v>
      </c>
      <c r="D15994" s="31" t="s">
        <v>9523</v>
      </c>
      <c r="E15994" s="31" t="s">
        <v>67</v>
      </c>
      <c r="F15994" s="31" t="s">
        <v>9677</v>
      </c>
      <c r="H15994" s="10" t="e">
        <f>VLOOKUP(A15994,#REF!,3,FALSE)</f>
        <v>#REF!</v>
      </c>
      <c r="I15994" s="10" t="e">
        <f>VLOOKUP(A15994,#REF!,4,FALSE)</f>
        <v>#REF!</v>
      </c>
      <c r="J15994" s="31" t="s">
        <v>10632</v>
      </c>
      <c r="K15994" s="10" t="str">
        <f t="shared" si="249"/>
        <v>꽃바구니/시크릿[플라워365][플라워365]</v>
      </c>
      <c r="L15994" s="31" t="s">
        <v>44343</v>
      </c>
    </row>
    <row r="15995" spans="1:12" x14ac:dyDescent="0.15">
      <c r="A15995" s="31" t="s">
        <v>24862</v>
      </c>
      <c r="B15995" s="31" t="s">
        <v>57258</v>
      </c>
      <c r="C15995" s="32">
        <v>60000</v>
      </c>
      <c r="D15995" s="31" t="s">
        <v>9525</v>
      </c>
      <c r="E15995" s="31" t="s">
        <v>67</v>
      </c>
      <c r="F15995" s="31" t="s">
        <v>9677</v>
      </c>
      <c r="H15995" s="10" t="e">
        <f>VLOOKUP(A15995,#REF!,3,FALSE)</f>
        <v>#REF!</v>
      </c>
      <c r="I15995" s="10" t="e">
        <f>VLOOKUP(A15995,#REF!,4,FALSE)</f>
        <v>#REF!</v>
      </c>
      <c r="J15995" s="31" t="s">
        <v>10632</v>
      </c>
      <c r="K15995" s="10" t="str">
        <f t="shared" si="249"/>
        <v>꽃바구니/소중한너[플라워365][플라워365]</v>
      </c>
      <c r="L15995" s="31" t="s">
        <v>44344</v>
      </c>
    </row>
    <row r="15996" spans="1:12" x14ac:dyDescent="0.15">
      <c r="A15996" s="31" t="s">
        <v>24863</v>
      </c>
      <c r="B15996" s="31" t="s">
        <v>57259</v>
      </c>
      <c r="C15996" s="32">
        <v>150000</v>
      </c>
      <c r="D15996" s="31" t="s">
        <v>9489</v>
      </c>
      <c r="E15996" s="31" t="s">
        <v>67</v>
      </c>
      <c r="F15996" s="31" t="s">
        <v>9665</v>
      </c>
      <c r="H15996" s="10" t="e">
        <f>VLOOKUP(A15996,#REF!,3,FALSE)</f>
        <v>#REF!</v>
      </c>
      <c r="I15996" s="10" t="e">
        <f>VLOOKUP(A15996,#REF!,4,FALSE)</f>
        <v>#REF!</v>
      </c>
      <c r="J15996" s="31" t="s">
        <v>10632</v>
      </c>
      <c r="K15996" s="10" t="str">
        <f t="shared" si="249"/>
        <v>황룡금/동양란[플라워365][플라워365]</v>
      </c>
      <c r="L15996" s="31" t="s">
        <v>44345</v>
      </c>
    </row>
    <row r="15997" spans="1:12" x14ac:dyDescent="0.15">
      <c r="A15997" s="31" t="s">
        <v>24864</v>
      </c>
      <c r="B15997" s="31" t="s">
        <v>57259</v>
      </c>
      <c r="C15997" s="32">
        <v>200000</v>
      </c>
      <c r="D15997" s="31" t="s">
        <v>9490</v>
      </c>
      <c r="E15997" s="31" t="s">
        <v>67</v>
      </c>
      <c r="F15997" s="31" t="s">
        <v>9665</v>
      </c>
      <c r="H15997" s="10" t="e">
        <f>VLOOKUP(A15997,#REF!,3,FALSE)</f>
        <v>#REF!</v>
      </c>
      <c r="I15997" s="10" t="e">
        <f>VLOOKUP(A15997,#REF!,4,FALSE)</f>
        <v>#REF!</v>
      </c>
      <c r="J15997" s="31" t="s">
        <v>10632</v>
      </c>
      <c r="K15997" s="10" t="str">
        <f t="shared" si="249"/>
        <v>황룡금/동양란[플라워365][플라워365]</v>
      </c>
      <c r="L15997" s="31" t="s">
        <v>44346</v>
      </c>
    </row>
    <row r="15998" spans="1:12" x14ac:dyDescent="0.15">
      <c r="A15998" s="31" t="s">
        <v>24865</v>
      </c>
      <c r="B15998" s="31" t="s">
        <v>57260</v>
      </c>
      <c r="C15998" s="32">
        <v>150000</v>
      </c>
      <c r="D15998" s="31" t="s">
        <v>9489</v>
      </c>
      <c r="E15998" s="31" t="s">
        <v>67</v>
      </c>
      <c r="F15998" s="31" t="s">
        <v>9665</v>
      </c>
      <c r="H15998" s="10" t="e">
        <f>VLOOKUP(A15998,#REF!,3,FALSE)</f>
        <v>#REF!</v>
      </c>
      <c r="I15998" s="10" t="e">
        <f>VLOOKUP(A15998,#REF!,4,FALSE)</f>
        <v>#REF!</v>
      </c>
      <c r="J15998" s="31" t="s">
        <v>10632</v>
      </c>
      <c r="K15998" s="10" t="str">
        <f t="shared" si="249"/>
        <v>금기/동양란[플라워365][플라워365]</v>
      </c>
      <c r="L15998" s="31" t="s">
        <v>44347</v>
      </c>
    </row>
    <row r="15999" spans="1:12" x14ac:dyDescent="0.15">
      <c r="A15999" s="31" t="s">
        <v>24866</v>
      </c>
      <c r="B15999" s="31" t="s">
        <v>57260</v>
      </c>
      <c r="C15999" s="32">
        <v>200000</v>
      </c>
      <c r="D15999" s="31" t="s">
        <v>9490</v>
      </c>
      <c r="E15999" s="31" t="s">
        <v>67</v>
      </c>
      <c r="F15999" s="31" t="s">
        <v>9665</v>
      </c>
      <c r="H15999" s="10" t="e">
        <f>VLOOKUP(A15999,#REF!,3,FALSE)</f>
        <v>#REF!</v>
      </c>
      <c r="I15999" s="10" t="e">
        <f>VLOOKUP(A15999,#REF!,4,FALSE)</f>
        <v>#REF!</v>
      </c>
      <c r="J15999" s="31" t="s">
        <v>10632</v>
      </c>
      <c r="K15999" s="10" t="str">
        <f t="shared" si="249"/>
        <v>금기/동양란[플라워365][플라워365]</v>
      </c>
      <c r="L15999" s="31" t="s">
        <v>44348</v>
      </c>
    </row>
    <row r="16000" spans="1:12" x14ac:dyDescent="0.15">
      <c r="A16000" s="31" t="s">
        <v>24867</v>
      </c>
      <c r="B16000" s="31" t="s">
        <v>57260</v>
      </c>
      <c r="C16000" s="32">
        <v>250000</v>
      </c>
      <c r="D16000" s="31" t="s">
        <v>9488</v>
      </c>
      <c r="E16000" s="31" t="s">
        <v>67</v>
      </c>
      <c r="F16000" s="31" t="s">
        <v>9665</v>
      </c>
      <c r="H16000" s="10" t="e">
        <f>VLOOKUP(A16000,#REF!,3,FALSE)</f>
        <v>#REF!</v>
      </c>
      <c r="I16000" s="10" t="e">
        <f>VLOOKUP(A16000,#REF!,4,FALSE)</f>
        <v>#REF!</v>
      </c>
      <c r="J16000" s="31" t="s">
        <v>10632</v>
      </c>
      <c r="K16000" s="10" t="str">
        <f t="shared" si="249"/>
        <v>금기/동양란[플라워365][플라워365]</v>
      </c>
      <c r="L16000" s="31" t="s">
        <v>44349</v>
      </c>
    </row>
    <row r="16001" spans="1:12" x14ac:dyDescent="0.15">
      <c r="A16001" s="31" t="s">
        <v>24868</v>
      </c>
      <c r="B16001" s="31" t="s">
        <v>57261</v>
      </c>
      <c r="C16001" s="32">
        <v>90000</v>
      </c>
      <c r="D16001" s="31" t="s">
        <v>9495</v>
      </c>
      <c r="E16001" s="31" t="s">
        <v>67</v>
      </c>
      <c r="F16001" s="31" t="s">
        <v>9665</v>
      </c>
      <c r="H16001" s="10" t="e">
        <f>VLOOKUP(A16001,#REF!,3,FALSE)</f>
        <v>#REF!</v>
      </c>
      <c r="I16001" s="10" t="e">
        <f>VLOOKUP(A16001,#REF!,4,FALSE)</f>
        <v>#REF!</v>
      </c>
      <c r="J16001" s="31" t="s">
        <v>10632</v>
      </c>
      <c r="K16001" s="10" t="str">
        <f t="shared" si="249"/>
        <v>심비디움/서양란[플라워365][플라워365]</v>
      </c>
      <c r="L16001" s="31" t="s">
        <v>44350</v>
      </c>
    </row>
    <row r="16002" spans="1:12" x14ac:dyDescent="0.15">
      <c r="A16002" s="31" t="s">
        <v>24869</v>
      </c>
      <c r="B16002" s="31" t="s">
        <v>57261</v>
      </c>
      <c r="C16002" s="32">
        <v>120000</v>
      </c>
      <c r="D16002" s="31" t="s">
        <v>9496</v>
      </c>
      <c r="E16002" s="31" t="s">
        <v>67</v>
      </c>
      <c r="F16002" s="31" t="s">
        <v>9665</v>
      </c>
      <c r="H16002" s="10" t="e">
        <f>VLOOKUP(A16002,#REF!,3,FALSE)</f>
        <v>#REF!</v>
      </c>
      <c r="I16002" s="10" t="e">
        <f>VLOOKUP(A16002,#REF!,4,FALSE)</f>
        <v>#REF!</v>
      </c>
      <c r="J16002" s="31" t="s">
        <v>10632</v>
      </c>
      <c r="K16002" s="10" t="str">
        <f t="shared" si="249"/>
        <v>심비디움/서양란[플라워365][플라워365]</v>
      </c>
      <c r="L16002" s="31" t="s">
        <v>44351</v>
      </c>
    </row>
    <row r="16003" spans="1:12" x14ac:dyDescent="0.15">
      <c r="A16003" s="31" t="s">
        <v>24870</v>
      </c>
      <c r="B16003" s="31" t="s">
        <v>57261</v>
      </c>
      <c r="C16003" s="32">
        <v>150000</v>
      </c>
      <c r="D16003" s="31" t="s">
        <v>9494</v>
      </c>
      <c r="E16003" s="31" t="s">
        <v>67</v>
      </c>
      <c r="F16003" s="31" t="s">
        <v>9665</v>
      </c>
      <c r="H16003" s="10" t="e">
        <f>VLOOKUP(A16003,#REF!,3,FALSE)</f>
        <v>#REF!</v>
      </c>
      <c r="I16003" s="10" t="e">
        <f>VLOOKUP(A16003,#REF!,4,FALSE)</f>
        <v>#REF!</v>
      </c>
      <c r="J16003" s="31" t="s">
        <v>10632</v>
      </c>
      <c r="K16003" s="10" t="str">
        <f t="shared" ref="K16003:K16066" si="250">IF(J16003="",B16003,B16003&amp;"["&amp;J16003&amp;"]")</f>
        <v>심비디움/서양란[플라워365][플라워365]</v>
      </c>
      <c r="L16003" s="31" t="s">
        <v>44352</v>
      </c>
    </row>
    <row r="16004" spans="1:12" x14ac:dyDescent="0.15">
      <c r="A16004" s="31" t="s">
        <v>62650</v>
      </c>
      <c r="B16004" s="31" t="s">
        <v>63807</v>
      </c>
      <c r="C16004" s="32">
        <v>1300</v>
      </c>
      <c r="D16004" s="31" t="s">
        <v>64515</v>
      </c>
      <c r="E16004" s="31" t="s">
        <v>67</v>
      </c>
      <c r="F16004" s="31" t="s">
        <v>10013</v>
      </c>
      <c r="H16004" s="10" t="e">
        <f>VLOOKUP(A16004,#REF!,3,FALSE)</f>
        <v>#REF!</v>
      </c>
      <c r="I16004" s="10" t="e">
        <f>VLOOKUP(A16004,#REF!,4,FALSE)</f>
        <v>#REF!</v>
      </c>
      <c r="J16004" s="31" t="s">
        <v>111</v>
      </c>
      <c r="K16004" s="10" t="str">
        <f t="shared" si="250"/>
        <v>키도/버터크래커</v>
      </c>
      <c r="L16004" s="31" t="s">
        <v>66582</v>
      </c>
    </row>
    <row r="16005" spans="1:12" x14ac:dyDescent="0.15">
      <c r="A16005" s="31" t="s">
        <v>24871</v>
      </c>
      <c r="B16005" s="31" t="s">
        <v>57262</v>
      </c>
      <c r="C16005" s="32">
        <v>19000</v>
      </c>
      <c r="D16005" s="31" t="s">
        <v>6673</v>
      </c>
      <c r="E16005" s="31" t="s">
        <v>68</v>
      </c>
      <c r="F16005" s="31" t="s">
        <v>10250</v>
      </c>
      <c r="H16005" s="10" t="e">
        <f>VLOOKUP(A16005,#REF!,3,FALSE)</f>
        <v>#REF!</v>
      </c>
      <c r="I16005" s="10" t="e">
        <f>VLOOKUP(A16005,#REF!,4,FALSE)</f>
        <v>#REF!</v>
      </c>
      <c r="J16005" s="31" t="s">
        <v>10568</v>
      </c>
      <c r="K16005" s="10" t="str">
        <f t="shared" si="250"/>
        <v>커피믹스/수프리모[네스카페][네스카페]</v>
      </c>
      <c r="L16005" s="31" t="s">
        <v>44353</v>
      </c>
    </row>
    <row r="16006" spans="1:12" x14ac:dyDescent="0.15">
      <c r="A16006" s="31" t="s">
        <v>24872</v>
      </c>
      <c r="B16006" s="31" t="s">
        <v>57263</v>
      </c>
      <c r="C16006" s="32">
        <v>17000</v>
      </c>
      <c r="D16006" s="31" t="s">
        <v>6695</v>
      </c>
      <c r="E16006" s="31" t="s">
        <v>68</v>
      </c>
      <c r="F16006" s="31" t="s">
        <v>10250</v>
      </c>
      <c r="H16006" s="10" t="e">
        <f>VLOOKUP(A16006,#REF!,3,FALSE)</f>
        <v>#REF!</v>
      </c>
      <c r="I16006" s="10" t="e">
        <f>VLOOKUP(A16006,#REF!,4,FALSE)</f>
        <v>#REF!</v>
      </c>
      <c r="J16006" s="31" t="s">
        <v>10568</v>
      </c>
      <c r="K16006" s="10" t="str">
        <f t="shared" si="250"/>
        <v>커피믹스/수프리모/스위트아메리카노[네스카페][네스카페]</v>
      </c>
      <c r="L16006" s="31" t="s">
        <v>44354</v>
      </c>
    </row>
    <row r="16007" spans="1:12" x14ac:dyDescent="0.15">
      <c r="A16007" s="31" t="s">
        <v>24873</v>
      </c>
      <c r="B16007" s="31" t="s">
        <v>57264</v>
      </c>
      <c r="C16007" s="32">
        <v>7800</v>
      </c>
      <c r="D16007" s="31" t="s">
        <v>7902</v>
      </c>
      <c r="E16007" s="31" t="s">
        <v>67</v>
      </c>
      <c r="F16007" s="31" t="s">
        <v>10040</v>
      </c>
      <c r="H16007" s="10" t="e">
        <f>VLOOKUP(A16007,#REF!,3,FALSE)</f>
        <v>#REF!</v>
      </c>
      <c r="I16007" s="10" t="e">
        <f>VLOOKUP(A16007,#REF!,4,FALSE)</f>
        <v>#REF!</v>
      </c>
      <c r="J16007" s="31" t="s">
        <v>8167</v>
      </c>
      <c r="K16007" s="10" t="str">
        <f t="shared" si="250"/>
        <v>넥스케어/블레미쉬클리어커버/원형투명패치[3M][3M]</v>
      </c>
      <c r="L16007" s="31" t="s">
        <v>44355</v>
      </c>
    </row>
    <row r="16008" spans="1:12" x14ac:dyDescent="0.15">
      <c r="A16008" s="31" t="s">
        <v>24874</v>
      </c>
      <c r="B16008" s="31" t="s">
        <v>57265</v>
      </c>
      <c r="C16008" s="32">
        <v>58000</v>
      </c>
      <c r="D16008" s="31" t="s">
        <v>2983</v>
      </c>
      <c r="E16008" s="31" t="s">
        <v>67</v>
      </c>
      <c r="F16008" s="31" t="s">
        <v>9860</v>
      </c>
      <c r="H16008" s="10" t="e">
        <f>VLOOKUP(A16008,#REF!,3,FALSE)</f>
        <v>#REF!</v>
      </c>
      <c r="I16008" s="10" t="e">
        <f>VLOOKUP(A16008,#REF!,4,FALSE)</f>
        <v>#REF!</v>
      </c>
      <c r="J16008" s="31" t="s">
        <v>10454</v>
      </c>
      <c r="K16008" s="10" t="str">
        <f t="shared" si="250"/>
        <v>벨트/BT0100BKP[네쎄][네쎄]</v>
      </c>
      <c r="L16008" s="31" t="s">
        <v>44356</v>
      </c>
    </row>
    <row r="16009" spans="1:12" x14ac:dyDescent="0.15">
      <c r="A16009" s="31" t="s">
        <v>24875</v>
      </c>
      <c r="B16009" s="31" t="s">
        <v>57266</v>
      </c>
      <c r="C16009" s="32">
        <v>2700</v>
      </c>
      <c r="D16009" s="31" t="s">
        <v>7098</v>
      </c>
      <c r="E16009" s="31" t="s">
        <v>67</v>
      </c>
      <c r="F16009" s="31" t="s">
        <v>10190</v>
      </c>
      <c r="H16009" s="10" t="e">
        <f>VLOOKUP(A16009,#REF!,3,FALSE)</f>
        <v>#REF!</v>
      </c>
      <c r="I16009" s="10" t="e">
        <f>VLOOKUP(A16009,#REF!,4,FALSE)</f>
        <v>#REF!</v>
      </c>
      <c r="J16009" s="31" t="s">
        <v>10352</v>
      </c>
      <c r="K16009" s="10" t="str">
        <f t="shared" si="250"/>
        <v>행거/9913(구:L2001)[아트사인][아트사인]</v>
      </c>
      <c r="L16009" s="31" t="s">
        <v>44357</v>
      </c>
    </row>
    <row r="16010" spans="1:12" x14ac:dyDescent="0.15">
      <c r="A16010" s="31" t="s">
        <v>24876</v>
      </c>
      <c r="B16010" s="31" t="s">
        <v>57267</v>
      </c>
      <c r="C16010" s="32">
        <v>2400</v>
      </c>
      <c r="D16010" s="31" t="s">
        <v>7099</v>
      </c>
      <c r="E16010" s="31" t="s">
        <v>67</v>
      </c>
      <c r="F16010" s="31" t="s">
        <v>10190</v>
      </c>
      <c r="H16010" s="10" t="e">
        <f>VLOOKUP(A16010,#REF!,3,FALSE)</f>
        <v>#REF!</v>
      </c>
      <c r="I16010" s="10" t="e">
        <f>VLOOKUP(A16010,#REF!,4,FALSE)</f>
        <v>#REF!</v>
      </c>
      <c r="J16010" s="31" t="s">
        <v>10352</v>
      </c>
      <c r="K16010" s="10" t="str">
        <f t="shared" si="250"/>
        <v>행거/9914(구:L2002)[아트사인][아트사인]</v>
      </c>
      <c r="L16010" s="31" t="s">
        <v>44358</v>
      </c>
    </row>
    <row r="16011" spans="1:12" x14ac:dyDescent="0.15">
      <c r="A16011" s="31" t="s">
        <v>24877</v>
      </c>
      <c r="B16011" s="31" t="s">
        <v>57268</v>
      </c>
      <c r="C16011" s="32">
        <v>2000</v>
      </c>
      <c r="D16011" s="31" t="s">
        <v>7112</v>
      </c>
      <c r="E16011" s="31" t="s">
        <v>67</v>
      </c>
      <c r="F16011" s="31" t="s">
        <v>10190</v>
      </c>
      <c r="H16011" s="10" t="e">
        <f>VLOOKUP(A16011,#REF!,3,FALSE)</f>
        <v>#REF!</v>
      </c>
      <c r="I16011" s="10" t="e">
        <f>VLOOKUP(A16011,#REF!,4,FALSE)</f>
        <v>#REF!</v>
      </c>
      <c r="J16011" s="31" t="s">
        <v>10352</v>
      </c>
      <c r="K16011" s="10" t="str">
        <f t="shared" si="250"/>
        <v>행거/9930(구:L2018)[아트사인][아트사인]</v>
      </c>
      <c r="L16011" s="31" t="s">
        <v>44359</v>
      </c>
    </row>
    <row r="16012" spans="1:12" x14ac:dyDescent="0.15">
      <c r="A16012" s="31" t="s">
        <v>24878</v>
      </c>
      <c r="B16012" s="31" t="s">
        <v>57269</v>
      </c>
      <c r="C16012" s="32">
        <v>2200</v>
      </c>
      <c r="D16012" s="31" t="s">
        <v>7100</v>
      </c>
      <c r="E16012" s="31" t="s">
        <v>67</v>
      </c>
      <c r="F16012" s="31" t="s">
        <v>10190</v>
      </c>
      <c r="H16012" s="10" t="e">
        <f>VLOOKUP(A16012,#REF!,3,FALSE)</f>
        <v>#REF!</v>
      </c>
      <c r="I16012" s="10" t="e">
        <f>VLOOKUP(A16012,#REF!,4,FALSE)</f>
        <v>#REF!</v>
      </c>
      <c r="J16012" s="31" t="s">
        <v>10352</v>
      </c>
      <c r="K16012" s="10" t="str">
        <f t="shared" si="250"/>
        <v>행거/9915(구:L2003)[아트사인][아트사인]</v>
      </c>
      <c r="L16012" s="31" t="s">
        <v>44360</v>
      </c>
    </row>
    <row r="16013" spans="1:12" x14ac:dyDescent="0.15">
      <c r="A16013" s="31" t="s">
        <v>24879</v>
      </c>
      <c r="B16013" s="31" t="s">
        <v>57270</v>
      </c>
      <c r="C16013" s="32">
        <v>2200</v>
      </c>
      <c r="D16013" s="31" t="s">
        <v>7101</v>
      </c>
      <c r="E16013" s="31" t="s">
        <v>67</v>
      </c>
      <c r="F16013" s="31" t="s">
        <v>10190</v>
      </c>
      <c r="H16013" s="10" t="e">
        <f>VLOOKUP(A16013,#REF!,3,FALSE)</f>
        <v>#REF!</v>
      </c>
      <c r="I16013" s="10" t="e">
        <f>VLOOKUP(A16013,#REF!,4,FALSE)</f>
        <v>#REF!</v>
      </c>
      <c r="J16013" s="31" t="s">
        <v>10352</v>
      </c>
      <c r="K16013" s="10" t="str">
        <f t="shared" si="250"/>
        <v>행거/9916(구:L2004)[아트사인][아트사인]</v>
      </c>
      <c r="L16013" s="31" t="s">
        <v>44361</v>
      </c>
    </row>
    <row r="16014" spans="1:12" x14ac:dyDescent="0.15">
      <c r="A16014" s="31" t="s">
        <v>24880</v>
      </c>
      <c r="B16014" s="31" t="s">
        <v>57271</v>
      </c>
      <c r="C16014" s="32">
        <v>1500</v>
      </c>
      <c r="D16014" s="31" t="s">
        <v>7102</v>
      </c>
      <c r="E16014" s="31" t="s">
        <v>67</v>
      </c>
      <c r="F16014" s="31" t="s">
        <v>10190</v>
      </c>
      <c r="H16014" s="10" t="e">
        <f>VLOOKUP(A16014,#REF!,3,FALSE)</f>
        <v>#REF!</v>
      </c>
      <c r="I16014" s="10" t="e">
        <f>VLOOKUP(A16014,#REF!,4,FALSE)</f>
        <v>#REF!</v>
      </c>
      <c r="J16014" s="31" t="s">
        <v>10352</v>
      </c>
      <c r="K16014" s="10" t="str">
        <f t="shared" si="250"/>
        <v>행거/9919(구:L2007)[아트사인][아트사인]</v>
      </c>
      <c r="L16014" s="31" t="s">
        <v>44362</v>
      </c>
    </row>
    <row r="16015" spans="1:12" x14ac:dyDescent="0.15">
      <c r="A16015" s="31" t="s">
        <v>24881</v>
      </c>
      <c r="B16015" s="31" t="s">
        <v>57272</v>
      </c>
      <c r="C16015" s="32">
        <v>1500</v>
      </c>
      <c r="D16015" s="31" t="s">
        <v>7103</v>
      </c>
      <c r="E16015" s="31" t="s">
        <v>67</v>
      </c>
      <c r="F16015" s="31" t="s">
        <v>10190</v>
      </c>
      <c r="H16015" s="10" t="e">
        <f>VLOOKUP(A16015,#REF!,3,FALSE)</f>
        <v>#REF!</v>
      </c>
      <c r="I16015" s="10" t="e">
        <f>VLOOKUP(A16015,#REF!,4,FALSE)</f>
        <v>#REF!</v>
      </c>
      <c r="J16015" s="31" t="s">
        <v>10352</v>
      </c>
      <c r="K16015" s="10" t="str">
        <f t="shared" si="250"/>
        <v>행거/9920(구:L2008)[아트사인][아트사인]</v>
      </c>
      <c r="L16015" s="31" t="s">
        <v>44363</v>
      </c>
    </row>
    <row r="16016" spans="1:12" x14ac:dyDescent="0.15">
      <c r="A16016" s="31" t="s">
        <v>24882</v>
      </c>
      <c r="B16016" s="31" t="s">
        <v>57273</v>
      </c>
      <c r="C16016" s="32">
        <v>1500</v>
      </c>
      <c r="D16016" s="31" t="s">
        <v>7105</v>
      </c>
      <c r="E16016" s="31" t="s">
        <v>67</v>
      </c>
      <c r="F16016" s="31" t="s">
        <v>10190</v>
      </c>
      <c r="H16016" s="10" t="e">
        <f>VLOOKUP(A16016,#REF!,3,FALSE)</f>
        <v>#REF!</v>
      </c>
      <c r="I16016" s="10" t="e">
        <f>VLOOKUP(A16016,#REF!,4,FALSE)</f>
        <v>#REF!</v>
      </c>
      <c r="J16016" s="31" t="s">
        <v>10352</v>
      </c>
      <c r="K16016" s="10" t="str">
        <f t="shared" si="250"/>
        <v>행거/9922(구:L2010)[아트사인][아트사인]</v>
      </c>
      <c r="L16016" s="31" t="s">
        <v>44364</v>
      </c>
    </row>
    <row r="16017" spans="1:12" x14ac:dyDescent="0.15">
      <c r="A16017" s="31" t="s">
        <v>24883</v>
      </c>
      <c r="B16017" s="31" t="s">
        <v>57274</v>
      </c>
      <c r="C16017" s="32">
        <v>1600</v>
      </c>
      <c r="D16017" s="31" t="s">
        <v>7107</v>
      </c>
      <c r="E16017" s="31" t="s">
        <v>67</v>
      </c>
      <c r="F16017" s="31" t="s">
        <v>10190</v>
      </c>
      <c r="H16017" s="10" t="e">
        <f>VLOOKUP(A16017,#REF!,3,FALSE)</f>
        <v>#REF!</v>
      </c>
      <c r="I16017" s="10" t="e">
        <f>VLOOKUP(A16017,#REF!,4,FALSE)</f>
        <v>#REF!</v>
      </c>
      <c r="J16017" s="31" t="s">
        <v>10352</v>
      </c>
      <c r="K16017" s="10" t="str">
        <f t="shared" si="250"/>
        <v>행거/9924(구:L2012)[아트사인][아트사인]</v>
      </c>
      <c r="L16017" s="31" t="s">
        <v>44365</v>
      </c>
    </row>
    <row r="16018" spans="1:12" x14ac:dyDescent="0.15">
      <c r="A16018" s="31" t="s">
        <v>24884</v>
      </c>
      <c r="B16018" s="31" t="s">
        <v>57275</v>
      </c>
      <c r="C16018" s="32">
        <v>1600</v>
      </c>
      <c r="D16018" s="31" t="s">
        <v>7108</v>
      </c>
      <c r="E16018" s="31" t="s">
        <v>67</v>
      </c>
      <c r="F16018" s="31" t="s">
        <v>10190</v>
      </c>
      <c r="H16018" s="10" t="e">
        <f>VLOOKUP(A16018,#REF!,3,FALSE)</f>
        <v>#REF!</v>
      </c>
      <c r="I16018" s="10" t="e">
        <f>VLOOKUP(A16018,#REF!,4,FALSE)</f>
        <v>#REF!</v>
      </c>
      <c r="J16018" s="31" t="s">
        <v>10352</v>
      </c>
      <c r="K16018" s="10" t="str">
        <f t="shared" si="250"/>
        <v>행거/9925(구:L2013)[아트사인][아트사인]</v>
      </c>
      <c r="L16018" s="31" t="s">
        <v>44366</v>
      </c>
    </row>
    <row r="16019" spans="1:12" x14ac:dyDescent="0.15">
      <c r="A16019" s="31" t="s">
        <v>24885</v>
      </c>
      <c r="B16019" s="31" t="s">
        <v>57276</v>
      </c>
      <c r="C16019" s="32">
        <v>1600</v>
      </c>
      <c r="D16019" s="31" t="s">
        <v>7109</v>
      </c>
      <c r="E16019" s="31" t="s">
        <v>67</v>
      </c>
      <c r="F16019" s="31" t="s">
        <v>10190</v>
      </c>
      <c r="H16019" s="10" t="e">
        <f>VLOOKUP(A16019,#REF!,3,FALSE)</f>
        <v>#REF!</v>
      </c>
      <c r="I16019" s="10" t="e">
        <f>VLOOKUP(A16019,#REF!,4,FALSE)</f>
        <v>#REF!</v>
      </c>
      <c r="J16019" s="31" t="s">
        <v>10352</v>
      </c>
      <c r="K16019" s="10" t="str">
        <f t="shared" si="250"/>
        <v>행거/9926(구:L2014)[아트사인][아트사인]</v>
      </c>
      <c r="L16019" s="31" t="s">
        <v>44367</v>
      </c>
    </row>
    <row r="16020" spans="1:12" x14ac:dyDescent="0.15">
      <c r="A16020" s="31" t="s">
        <v>24886</v>
      </c>
      <c r="B16020" s="31" t="s">
        <v>57277</v>
      </c>
      <c r="C16020" s="32">
        <v>2300</v>
      </c>
      <c r="D16020" s="31" t="s">
        <v>7111</v>
      </c>
      <c r="E16020" s="31" t="s">
        <v>67</v>
      </c>
      <c r="F16020" s="31" t="s">
        <v>10190</v>
      </c>
      <c r="H16020" s="10" t="e">
        <f>VLOOKUP(A16020,#REF!,3,FALSE)</f>
        <v>#REF!</v>
      </c>
      <c r="I16020" s="10" t="e">
        <f>VLOOKUP(A16020,#REF!,4,FALSE)</f>
        <v>#REF!</v>
      </c>
      <c r="J16020" s="31" t="s">
        <v>10352</v>
      </c>
      <c r="K16020" s="10" t="str">
        <f t="shared" si="250"/>
        <v>행거/9929(구:L2017)[아트사인][아트사인]</v>
      </c>
      <c r="L16020" s="31" t="s">
        <v>44368</v>
      </c>
    </row>
    <row r="16021" spans="1:12" x14ac:dyDescent="0.15">
      <c r="A16021" s="31" t="s">
        <v>24887</v>
      </c>
      <c r="B16021" s="31" t="s">
        <v>57278</v>
      </c>
      <c r="C16021" s="32">
        <v>1500</v>
      </c>
      <c r="D16021" s="31" t="s">
        <v>7113</v>
      </c>
      <c r="E16021" s="31" t="s">
        <v>67</v>
      </c>
      <c r="F16021" s="31" t="s">
        <v>10190</v>
      </c>
      <c r="H16021" s="10" t="e">
        <f>VLOOKUP(A16021,#REF!,3,FALSE)</f>
        <v>#REF!</v>
      </c>
      <c r="I16021" s="10" t="e">
        <f>VLOOKUP(A16021,#REF!,4,FALSE)</f>
        <v>#REF!</v>
      </c>
      <c r="J16021" s="31" t="s">
        <v>10352</v>
      </c>
      <c r="K16021" s="10" t="str">
        <f t="shared" si="250"/>
        <v>행거/9931(구:L2019)[아트사인][아트사인]</v>
      </c>
      <c r="L16021" s="31" t="s">
        <v>44369</v>
      </c>
    </row>
    <row r="16022" spans="1:12" x14ac:dyDescent="0.15">
      <c r="A16022" s="31" t="s">
        <v>24888</v>
      </c>
      <c r="B16022" s="31" t="s">
        <v>57279</v>
      </c>
      <c r="C16022" s="32">
        <v>1500</v>
      </c>
      <c r="D16022" s="31" t="s">
        <v>7114</v>
      </c>
      <c r="E16022" s="31" t="s">
        <v>67</v>
      </c>
      <c r="F16022" s="31" t="s">
        <v>10190</v>
      </c>
      <c r="H16022" s="10" t="e">
        <f>VLOOKUP(A16022,#REF!,3,FALSE)</f>
        <v>#REF!</v>
      </c>
      <c r="I16022" s="10" t="e">
        <f>VLOOKUP(A16022,#REF!,4,FALSE)</f>
        <v>#REF!</v>
      </c>
      <c r="J16022" s="31" t="s">
        <v>10352</v>
      </c>
      <c r="K16022" s="10" t="str">
        <f t="shared" si="250"/>
        <v>행거/9932(구:L2020)[아트사인][아트사인]</v>
      </c>
      <c r="L16022" s="31" t="s">
        <v>44370</v>
      </c>
    </row>
    <row r="16023" spans="1:12" x14ac:dyDescent="0.15">
      <c r="A16023" s="31" t="s">
        <v>24889</v>
      </c>
      <c r="B16023" s="31" t="s">
        <v>57280</v>
      </c>
      <c r="C16023" s="32">
        <v>2400</v>
      </c>
      <c r="D16023" s="31" t="s">
        <v>7127</v>
      </c>
      <c r="E16023" s="31" t="s">
        <v>67</v>
      </c>
      <c r="F16023" s="31" t="s">
        <v>10153</v>
      </c>
      <c r="H16023" s="10" t="e">
        <f>VLOOKUP(A16023,#REF!,3,FALSE)</f>
        <v>#REF!</v>
      </c>
      <c r="I16023" s="10" t="e">
        <f>VLOOKUP(A16023,#REF!,4,FALSE)</f>
        <v>#REF!</v>
      </c>
      <c r="J16023" s="31" t="s">
        <v>10352</v>
      </c>
      <c r="K16023" s="10" t="str">
        <f t="shared" si="250"/>
        <v>도어락/9854(구:L0001)[아트사인][아트사인]</v>
      </c>
      <c r="L16023" s="31" t="s">
        <v>44371</v>
      </c>
    </row>
    <row r="16024" spans="1:12" x14ac:dyDescent="0.15">
      <c r="A16024" s="31" t="s">
        <v>24890</v>
      </c>
      <c r="B16024" s="31" t="s">
        <v>57281</v>
      </c>
      <c r="C16024" s="32">
        <v>2400</v>
      </c>
      <c r="D16024" s="31" t="s">
        <v>7128</v>
      </c>
      <c r="E16024" s="31" t="s">
        <v>67</v>
      </c>
      <c r="F16024" s="31" t="s">
        <v>10153</v>
      </c>
      <c r="H16024" s="10" t="e">
        <f>VLOOKUP(A16024,#REF!,3,FALSE)</f>
        <v>#REF!</v>
      </c>
      <c r="I16024" s="10" t="e">
        <f>VLOOKUP(A16024,#REF!,4,FALSE)</f>
        <v>#REF!</v>
      </c>
      <c r="J16024" s="31" t="s">
        <v>10352</v>
      </c>
      <c r="K16024" s="10" t="str">
        <f t="shared" si="250"/>
        <v>도어락/9855(구:L0002)[아트사인][아트사인]</v>
      </c>
      <c r="L16024" s="31" t="s">
        <v>44372</v>
      </c>
    </row>
    <row r="16025" spans="1:12" x14ac:dyDescent="0.15">
      <c r="A16025" s="31" t="s">
        <v>24891</v>
      </c>
      <c r="B16025" s="31" t="s">
        <v>57282</v>
      </c>
      <c r="C16025" s="32">
        <v>2600</v>
      </c>
      <c r="D16025" s="31" t="s">
        <v>7129</v>
      </c>
      <c r="E16025" s="31" t="s">
        <v>67</v>
      </c>
      <c r="F16025" s="31" t="s">
        <v>10153</v>
      </c>
      <c r="H16025" s="10" t="e">
        <f>VLOOKUP(A16025,#REF!,3,FALSE)</f>
        <v>#REF!</v>
      </c>
      <c r="I16025" s="10" t="e">
        <f>VLOOKUP(A16025,#REF!,4,FALSE)</f>
        <v>#REF!</v>
      </c>
      <c r="J16025" s="31" t="s">
        <v>10352</v>
      </c>
      <c r="K16025" s="10" t="str">
        <f t="shared" si="250"/>
        <v>도어락/9856(구:L0003)[아트사인][아트사인]</v>
      </c>
      <c r="L16025" s="31" t="s">
        <v>44373</v>
      </c>
    </row>
    <row r="16026" spans="1:12" x14ac:dyDescent="0.15">
      <c r="A16026" s="31" t="s">
        <v>24892</v>
      </c>
      <c r="B16026" s="31" t="s">
        <v>57283</v>
      </c>
      <c r="C16026" s="32">
        <v>2300</v>
      </c>
      <c r="D16026" s="31" t="s">
        <v>7130</v>
      </c>
      <c r="E16026" s="31" t="s">
        <v>67</v>
      </c>
      <c r="F16026" s="31" t="s">
        <v>10153</v>
      </c>
      <c r="H16026" s="10" t="e">
        <f>VLOOKUP(A16026,#REF!,3,FALSE)</f>
        <v>#REF!</v>
      </c>
      <c r="I16026" s="10" t="e">
        <f>VLOOKUP(A16026,#REF!,4,FALSE)</f>
        <v>#REF!</v>
      </c>
      <c r="J16026" s="31" t="s">
        <v>10352</v>
      </c>
      <c r="K16026" s="10" t="str">
        <f t="shared" si="250"/>
        <v>도어락/9858(구:L0005)[아트사인][아트사인]</v>
      </c>
      <c r="L16026" s="31" t="s">
        <v>44374</v>
      </c>
    </row>
    <row r="16027" spans="1:12" x14ac:dyDescent="0.15">
      <c r="A16027" s="31" t="s">
        <v>24893</v>
      </c>
      <c r="B16027" s="31" t="s">
        <v>57284</v>
      </c>
      <c r="C16027" s="32">
        <v>1800</v>
      </c>
      <c r="D16027" s="31" t="s">
        <v>7132</v>
      </c>
      <c r="E16027" s="31" t="s">
        <v>67</v>
      </c>
      <c r="F16027" s="31" t="s">
        <v>10153</v>
      </c>
      <c r="H16027" s="10" t="e">
        <f>VLOOKUP(A16027,#REF!,3,FALSE)</f>
        <v>#REF!</v>
      </c>
      <c r="I16027" s="10" t="e">
        <f>VLOOKUP(A16027,#REF!,4,FALSE)</f>
        <v>#REF!</v>
      </c>
      <c r="J16027" s="31" t="s">
        <v>10352</v>
      </c>
      <c r="K16027" s="10" t="str">
        <f t="shared" si="250"/>
        <v>도어패드/9859(구:L0006)[아트사인][아트사인]</v>
      </c>
      <c r="L16027" s="31" t="s">
        <v>44375</v>
      </c>
    </row>
    <row r="16028" spans="1:12" x14ac:dyDescent="0.15">
      <c r="A16028" s="31" t="s">
        <v>24894</v>
      </c>
      <c r="B16028" s="31" t="s">
        <v>57285</v>
      </c>
      <c r="C16028" s="32">
        <v>2400</v>
      </c>
      <c r="D16028" s="31" t="s">
        <v>7133</v>
      </c>
      <c r="E16028" s="31" t="s">
        <v>67</v>
      </c>
      <c r="F16028" s="31" t="s">
        <v>10153</v>
      </c>
      <c r="H16028" s="10" t="e">
        <f>VLOOKUP(A16028,#REF!,3,FALSE)</f>
        <v>#REF!</v>
      </c>
      <c r="I16028" s="10" t="e">
        <f>VLOOKUP(A16028,#REF!,4,FALSE)</f>
        <v>#REF!</v>
      </c>
      <c r="J16028" s="31" t="s">
        <v>10352</v>
      </c>
      <c r="K16028" s="10" t="str">
        <f t="shared" si="250"/>
        <v>도어패드/9860(구:L0007)[아트사인][아트사인]</v>
      </c>
      <c r="L16028" s="31" t="s">
        <v>44376</v>
      </c>
    </row>
    <row r="16029" spans="1:12" x14ac:dyDescent="0.15">
      <c r="A16029" s="31" t="s">
        <v>24895</v>
      </c>
      <c r="B16029" s="31" t="s">
        <v>57286</v>
      </c>
      <c r="C16029" s="32">
        <v>2400</v>
      </c>
      <c r="D16029" s="31" t="s">
        <v>7134</v>
      </c>
      <c r="E16029" s="31" t="s">
        <v>67</v>
      </c>
      <c r="F16029" s="31" t="s">
        <v>10153</v>
      </c>
      <c r="H16029" s="10" t="e">
        <f>VLOOKUP(A16029,#REF!,3,FALSE)</f>
        <v>#REF!</v>
      </c>
      <c r="I16029" s="10" t="e">
        <f>VLOOKUP(A16029,#REF!,4,FALSE)</f>
        <v>#REF!</v>
      </c>
      <c r="J16029" s="31" t="s">
        <v>10352</v>
      </c>
      <c r="K16029" s="10" t="str">
        <f t="shared" si="250"/>
        <v>도어패드/9861(구:L0008)[아트사인][아트사인]</v>
      </c>
      <c r="L16029" s="31" t="s">
        <v>44377</v>
      </c>
    </row>
    <row r="16030" spans="1:12" x14ac:dyDescent="0.15">
      <c r="A16030" s="31" t="s">
        <v>24896</v>
      </c>
      <c r="B16030" s="31" t="s">
        <v>57287</v>
      </c>
      <c r="C16030" s="32">
        <v>2000</v>
      </c>
      <c r="D16030" s="31" t="s">
        <v>7135</v>
      </c>
      <c r="E16030" s="31" t="s">
        <v>67</v>
      </c>
      <c r="F16030" s="31" t="s">
        <v>10153</v>
      </c>
      <c r="H16030" s="10" t="e">
        <f>VLOOKUP(A16030,#REF!,3,FALSE)</f>
        <v>#REF!</v>
      </c>
      <c r="I16030" s="10" t="e">
        <f>VLOOKUP(A16030,#REF!,4,FALSE)</f>
        <v>#REF!</v>
      </c>
      <c r="J16030" s="31" t="s">
        <v>10352</v>
      </c>
      <c r="K16030" s="10" t="str">
        <f t="shared" si="250"/>
        <v>도어패드/9862(구:L0009)[아트사인][아트사인]</v>
      </c>
      <c r="L16030" s="31" t="s">
        <v>44378</v>
      </c>
    </row>
    <row r="16031" spans="1:12" x14ac:dyDescent="0.15">
      <c r="A16031" s="31" t="s">
        <v>24897</v>
      </c>
      <c r="B16031" s="31" t="s">
        <v>57288</v>
      </c>
      <c r="C16031" s="32">
        <v>2000</v>
      </c>
      <c r="D16031" s="31" t="s">
        <v>7143</v>
      </c>
      <c r="E16031" s="31" t="s">
        <v>67</v>
      </c>
      <c r="F16031" s="31" t="s">
        <v>10153</v>
      </c>
      <c r="H16031" s="10" t="e">
        <f>VLOOKUP(A16031,#REF!,3,FALSE)</f>
        <v>#REF!</v>
      </c>
      <c r="I16031" s="10" t="e">
        <f>VLOOKUP(A16031,#REF!,4,FALSE)</f>
        <v>#REF!</v>
      </c>
      <c r="J16031" s="31" t="s">
        <v>10352</v>
      </c>
      <c r="K16031" s="10" t="str">
        <f t="shared" si="250"/>
        <v>모서리보호대/9867(구:L1003)[아트사인][아트사인]</v>
      </c>
      <c r="L16031" s="31" t="s">
        <v>44379</v>
      </c>
    </row>
    <row r="16032" spans="1:12" x14ac:dyDescent="0.15">
      <c r="A16032" s="31" t="s">
        <v>24898</v>
      </c>
      <c r="B16032" s="31" t="s">
        <v>57289</v>
      </c>
      <c r="C16032" s="32">
        <v>4300</v>
      </c>
      <c r="D16032" s="31" t="s">
        <v>7148</v>
      </c>
      <c r="E16032" s="31" t="s">
        <v>67</v>
      </c>
      <c r="F16032" s="31" t="s">
        <v>10153</v>
      </c>
      <c r="H16032" s="10" t="e">
        <f>VLOOKUP(A16032,#REF!,3,FALSE)</f>
        <v>#REF!</v>
      </c>
      <c r="I16032" s="10" t="e">
        <f>VLOOKUP(A16032,#REF!,4,FALSE)</f>
        <v>#REF!</v>
      </c>
      <c r="J16032" s="31" t="s">
        <v>10352</v>
      </c>
      <c r="K16032" s="10" t="str">
        <f t="shared" si="250"/>
        <v>모서리보호대/9872(구:L1008)[아트사인][아트사인]</v>
      </c>
      <c r="L16032" s="31" t="s">
        <v>44380</v>
      </c>
    </row>
    <row r="16033" spans="1:12" x14ac:dyDescent="0.15">
      <c r="A16033" s="31" t="s">
        <v>24899</v>
      </c>
      <c r="B16033" s="31" t="s">
        <v>57290</v>
      </c>
      <c r="C16033" s="32">
        <v>4300</v>
      </c>
      <c r="D16033" s="31" t="s">
        <v>7149</v>
      </c>
      <c r="E16033" s="31" t="s">
        <v>67</v>
      </c>
      <c r="F16033" s="31" t="s">
        <v>10153</v>
      </c>
      <c r="H16033" s="10" t="e">
        <f>VLOOKUP(A16033,#REF!,3,FALSE)</f>
        <v>#REF!</v>
      </c>
      <c r="I16033" s="10" t="e">
        <f>VLOOKUP(A16033,#REF!,4,FALSE)</f>
        <v>#REF!</v>
      </c>
      <c r="J16033" s="31" t="s">
        <v>10352</v>
      </c>
      <c r="K16033" s="10" t="str">
        <f t="shared" si="250"/>
        <v>모서리보호대/9873(구:L1009)[아트사인][아트사인]</v>
      </c>
      <c r="L16033" s="31" t="s">
        <v>44381</v>
      </c>
    </row>
    <row r="16034" spans="1:12" x14ac:dyDescent="0.15">
      <c r="A16034" s="31" t="s">
        <v>24900</v>
      </c>
      <c r="B16034" s="31" t="s">
        <v>57291</v>
      </c>
      <c r="C16034" s="32">
        <v>4400</v>
      </c>
      <c r="D16034" s="31" t="s">
        <v>7150</v>
      </c>
      <c r="E16034" s="31" t="s">
        <v>67</v>
      </c>
      <c r="F16034" s="31" t="s">
        <v>10153</v>
      </c>
      <c r="H16034" s="10" t="e">
        <f>VLOOKUP(A16034,#REF!,3,FALSE)</f>
        <v>#REF!</v>
      </c>
      <c r="I16034" s="10" t="e">
        <f>VLOOKUP(A16034,#REF!,4,FALSE)</f>
        <v>#REF!</v>
      </c>
      <c r="J16034" s="31" t="s">
        <v>10352</v>
      </c>
      <c r="K16034" s="10" t="str">
        <f t="shared" si="250"/>
        <v>모서리보호대/9874(구:L1010)[아트사인][아트사인]</v>
      </c>
      <c r="L16034" s="31" t="s">
        <v>44382</v>
      </c>
    </row>
    <row r="16035" spans="1:12" x14ac:dyDescent="0.15">
      <c r="A16035" s="31" t="s">
        <v>24901</v>
      </c>
      <c r="B16035" s="31" t="s">
        <v>57292</v>
      </c>
      <c r="C16035" s="32">
        <v>9200</v>
      </c>
      <c r="D16035" s="31" t="s">
        <v>7159</v>
      </c>
      <c r="E16035" s="31" t="s">
        <v>67</v>
      </c>
      <c r="F16035" s="31" t="s">
        <v>10153</v>
      </c>
      <c r="H16035" s="10" t="e">
        <f>VLOOKUP(A16035,#REF!,3,FALSE)</f>
        <v>#REF!</v>
      </c>
      <c r="I16035" s="10" t="e">
        <f>VLOOKUP(A16035,#REF!,4,FALSE)</f>
        <v>#REF!</v>
      </c>
      <c r="J16035" s="31" t="s">
        <v>10352</v>
      </c>
      <c r="K16035" s="10" t="str">
        <f t="shared" si="250"/>
        <v>모서리보호대/9883(구:L1019)[아트사인][아트사인]</v>
      </c>
      <c r="L16035" s="31" t="s">
        <v>44383</v>
      </c>
    </row>
    <row r="16036" spans="1:12" x14ac:dyDescent="0.15">
      <c r="A16036" s="31" t="s">
        <v>24902</v>
      </c>
      <c r="B16036" s="31" t="s">
        <v>57293</v>
      </c>
      <c r="C16036" s="32">
        <v>3100</v>
      </c>
      <c r="D16036" s="31" t="s">
        <v>7162</v>
      </c>
      <c r="E16036" s="31" t="s">
        <v>67</v>
      </c>
      <c r="F16036" s="31" t="s">
        <v>10153</v>
      </c>
      <c r="H16036" s="10" t="e">
        <f>VLOOKUP(A16036,#REF!,3,FALSE)</f>
        <v>#REF!</v>
      </c>
      <c r="I16036" s="10" t="e">
        <f>VLOOKUP(A16036,#REF!,4,FALSE)</f>
        <v>#REF!</v>
      </c>
      <c r="J16036" s="31" t="s">
        <v>10352</v>
      </c>
      <c r="K16036" s="10" t="str">
        <f t="shared" si="250"/>
        <v>모서리보호대/9887(구:L1023)[아트사인][아트사인]</v>
      </c>
      <c r="L16036" s="31" t="s">
        <v>44384</v>
      </c>
    </row>
    <row r="16037" spans="1:12" x14ac:dyDescent="0.15">
      <c r="A16037" s="31" t="s">
        <v>24903</v>
      </c>
      <c r="B16037" s="31" t="s">
        <v>57294</v>
      </c>
      <c r="C16037" s="32">
        <v>2800</v>
      </c>
      <c r="D16037" s="31" t="s">
        <v>7165</v>
      </c>
      <c r="E16037" s="31" t="s">
        <v>67</v>
      </c>
      <c r="F16037" s="31" t="s">
        <v>10153</v>
      </c>
      <c r="H16037" s="10" t="e">
        <f>VLOOKUP(A16037,#REF!,3,FALSE)</f>
        <v>#REF!</v>
      </c>
      <c r="I16037" s="10" t="e">
        <f>VLOOKUP(A16037,#REF!,4,FALSE)</f>
        <v>#REF!</v>
      </c>
      <c r="J16037" s="31" t="s">
        <v>10352</v>
      </c>
      <c r="K16037" s="10" t="str">
        <f t="shared" si="250"/>
        <v>모서리보호대/9890(구:L1026)[아트사인][아트사인]</v>
      </c>
      <c r="L16037" s="31" t="s">
        <v>44385</v>
      </c>
    </row>
    <row r="16038" spans="1:12" x14ac:dyDescent="0.15">
      <c r="A16038" s="31" t="s">
        <v>24904</v>
      </c>
      <c r="B16038" s="31" t="s">
        <v>57295</v>
      </c>
      <c r="C16038" s="32">
        <v>2800</v>
      </c>
      <c r="D16038" s="31" t="s">
        <v>7145</v>
      </c>
      <c r="E16038" s="31" t="s">
        <v>67</v>
      </c>
      <c r="F16038" s="31" t="s">
        <v>10153</v>
      </c>
      <c r="H16038" s="10" t="e">
        <f>VLOOKUP(A16038,#REF!,3,FALSE)</f>
        <v>#REF!</v>
      </c>
      <c r="I16038" s="10" t="e">
        <f>VLOOKUP(A16038,#REF!,4,FALSE)</f>
        <v>#REF!</v>
      </c>
      <c r="J16038" s="31" t="s">
        <v>10352</v>
      </c>
      <c r="K16038" s="10" t="str">
        <f t="shared" si="250"/>
        <v>모서리보호대/9869(구:L1005)[아트사인][아트사인]</v>
      </c>
      <c r="L16038" s="31" t="s">
        <v>44386</v>
      </c>
    </row>
    <row r="16039" spans="1:12" x14ac:dyDescent="0.15">
      <c r="A16039" s="31" t="s">
        <v>24905</v>
      </c>
      <c r="B16039" s="31" t="s">
        <v>57296</v>
      </c>
      <c r="C16039" s="32">
        <v>3100</v>
      </c>
      <c r="D16039" s="31" t="s">
        <v>7146</v>
      </c>
      <c r="E16039" s="31" t="s">
        <v>67</v>
      </c>
      <c r="F16039" s="31" t="s">
        <v>10153</v>
      </c>
      <c r="H16039" s="10" t="e">
        <f>VLOOKUP(A16039,#REF!,3,FALSE)</f>
        <v>#REF!</v>
      </c>
      <c r="I16039" s="10" t="e">
        <f>VLOOKUP(A16039,#REF!,4,FALSE)</f>
        <v>#REF!</v>
      </c>
      <c r="J16039" s="31" t="s">
        <v>10352</v>
      </c>
      <c r="K16039" s="10" t="str">
        <f t="shared" si="250"/>
        <v>모서리보호대/9870(구:L1006)[아트사인][아트사인]</v>
      </c>
      <c r="L16039" s="31" t="s">
        <v>44387</v>
      </c>
    </row>
    <row r="16040" spans="1:12" x14ac:dyDescent="0.15">
      <c r="A16040" s="31" t="s">
        <v>24906</v>
      </c>
      <c r="B16040" s="31" t="s">
        <v>57297</v>
      </c>
      <c r="C16040" s="32">
        <v>12000</v>
      </c>
      <c r="D16040" s="31" t="s">
        <v>7137</v>
      </c>
      <c r="E16040" s="31" t="s">
        <v>67</v>
      </c>
      <c r="F16040" s="31" t="s">
        <v>10153</v>
      </c>
      <c r="H16040" s="10" t="e">
        <f>VLOOKUP(A16040,#REF!,3,FALSE)</f>
        <v>#REF!</v>
      </c>
      <c r="I16040" s="10" t="e">
        <f>VLOOKUP(A16040,#REF!,4,FALSE)</f>
        <v>#REF!</v>
      </c>
      <c r="J16040" s="31" t="s">
        <v>10352</v>
      </c>
      <c r="K16040" s="10" t="str">
        <f t="shared" si="250"/>
        <v>모서리보호대/5717[아트사인][아트사인]</v>
      </c>
      <c r="L16040" s="31" t="s">
        <v>44388</v>
      </c>
    </row>
    <row r="16041" spans="1:12" x14ac:dyDescent="0.15">
      <c r="A16041" s="31" t="s">
        <v>24907</v>
      </c>
      <c r="B16041" s="31" t="s">
        <v>57298</v>
      </c>
      <c r="C16041" s="32">
        <v>14400</v>
      </c>
      <c r="D16041" s="31" t="s">
        <v>7138</v>
      </c>
      <c r="E16041" s="31" t="s">
        <v>67</v>
      </c>
      <c r="F16041" s="31" t="s">
        <v>10153</v>
      </c>
      <c r="H16041" s="10" t="e">
        <f>VLOOKUP(A16041,#REF!,3,FALSE)</f>
        <v>#REF!</v>
      </c>
      <c r="I16041" s="10" t="e">
        <f>VLOOKUP(A16041,#REF!,4,FALSE)</f>
        <v>#REF!</v>
      </c>
      <c r="J16041" s="31" t="s">
        <v>10352</v>
      </c>
      <c r="K16041" s="10" t="str">
        <f t="shared" si="250"/>
        <v>모서리보호대/5718[아트사인][아트사인]</v>
      </c>
      <c r="L16041" s="31" t="s">
        <v>44389</v>
      </c>
    </row>
    <row r="16042" spans="1:12" x14ac:dyDescent="0.15">
      <c r="A16042" s="31" t="s">
        <v>24908</v>
      </c>
      <c r="B16042" s="31" t="s">
        <v>57299</v>
      </c>
      <c r="C16042" s="32">
        <v>16000</v>
      </c>
      <c r="D16042" s="31" t="s">
        <v>7139</v>
      </c>
      <c r="E16042" s="31" t="s">
        <v>67</v>
      </c>
      <c r="F16042" s="31" t="s">
        <v>10153</v>
      </c>
      <c r="H16042" s="10" t="e">
        <f>VLOOKUP(A16042,#REF!,3,FALSE)</f>
        <v>#REF!</v>
      </c>
      <c r="I16042" s="10" t="e">
        <f>VLOOKUP(A16042,#REF!,4,FALSE)</f>
        <v>#REF!</v>
      </c>
      <c r="J16042" s="31" t="s">
        <v>10352</v>
      </c>
      <c r="K16042" s="10" t="str">
        <f t="shared" si="250"/>
        <v>모서리보호대/5719[아트사인][아트사인]</v>
      </c>
      <c r="L16042" s="31" t="s">
        <v>44390</v>
      </c>
    </row>
    <row r="16043" spans="1:12" x14ac:dyDescent="0.15">
      <c r="A16043" s="31" t="s">
        <v>24909</v>
      </c>
      <c r="B16043" s="31" t="s">
        <v>57300</v>
      </c>
      <c r="C16043" s="32">
        <v>2900</v>
      </c>
      <c r="D16043" s="31" t="s">
        <v>7140</v>
      </c>
      <c r="E16043" s="31" t="s">
        <v>67</v>
      </c>
      <c r="F16043" s="31" t="s">
        <v>10153</v>
      </c>
      <c r="H16043" s="10" t="e">
        <f>VLOOKUP(A16043,#REF!,3,FALSE)</f>
        <v>#REF!</v>
      </c>
      <c r="I16043" s="10" t="e">
        <f>VLOOKUP(A16043,#REF!,4,FALSE)</f>
        <v>#REF!</v>
      </c>
      <c r="J16043" s="31" t="s">
        <v>10352</v>
      </c>
      <c r="K16043" s="10" t="str">
        <f t="shared" si="250"/>
        <v>모서리보호대/5723[아트사인][아트사인]</v>
      </c>
      <c r="L16043" s="31" t="s">
        <v>44391</v>
      </c>
    </row>
    <row r="16044" spans="1:12" x14ac:dyDescent="0.15">
      <c r="A16044" s="31" t="s">
        <v>24910</v>
      </c>
      <c r="B16044" s="31" t="s">
        <v>57301</v>
      </c>
      <c r="C16044" s="32">
        <v>22000</v>
      </c>
      <c r="D16044" s="31" t="s">
        <v>6697</v>
      </c>
      <c r="E16044" s="31" t="s">
        <v>68</v>
      </c>
      <c r="F16044" s="31" t="s">
        <v>10250</v>
      </c>
      <c r="H16044" s="10" t="e">
        <f>VLOOKUP(A16044,#REF!,3,FALSE)</f>
        <v>#REF!</v>
      </c>
      <c r="I16044" s="10" t="e">
        <f>VLOOKUP(A16044,#REF!,4,FALSE)</f>
        <v>#REF!</v>
      </c>
      <c r="J16044" s="31" t="s">
        <v>10568</v>
      </c>
      <c r="K16044" s="10" t="str">
        <f t="shared" si="250"/>
        <v>원두커피/수프리모/크레마/아메리카노/인텐소/미니[네스카페][네스카페]</v>
      </c>
      <c r="L16044" s="31" t="s">
        <v>44392</v>
      </c>
    </row>
    <row r="16045" spans="1:12" x14ac:dyDescent="0.15">
      <c r="A16045" s="31" t="s">
        <v>24912</v>
      </c>
      <c r="B16045" s="31" t="s">
        <v>56827</v>
      </c>
      <c r="C16045" s="32">
        <v>23000</v>
      </c>
      <c r="D16045" s="31" t="s">
        <v>6676</v>
      </c>
      <c r="E16045" s="31" t="s">
        <v>68</v>
      </c>
      <c r="F16045" s="31" t="s">
        <v>10251</v>
      </c>
      <c r="H16045" s="10" t="e">
        <f>VLOOKUP(A16045,#REF!,3,FALSE)</f>
        <v>#REF!</v>
      </c>
      <c r="I16045" s="10" t="e">
        <f>VLOOKUP(A16045,#REF!,4,FALSE)</f>
        <v>#REF!</v>
      </c>
      <c r="J16045" s="31" t="s">
        <v>10542</v>
      </c>
      <c r="K16045" s="10" t="str">
        <f t="shared" si="250"/>
        <v>커피믹스/화이트골드[맥심][맥심]</v>
      </c>
      <c r="L16045" s="31" t="s">
        <v>44393</v>
      </c>
    </row>
    <row r="16046" spans="1:12" x14ac:dyDescent="0.15">
      <c r="A16046" s="31" t="s">
        <v>24911</v>
      </c>
      <c r="B16046" s="31" t="s">
        <v>56827</v>
      </c>
      <c r="C16046" s="32">
        <v>138000</v>
      </c>
      <c r="D16046" s="31" t="s">
        <v>6676</v>
      </c>
      <c r="E16046" s="31" t="s">
        <v>51</v>
      </c>
      <c r="F16046" s="31" t="s">
        <v>10251</v>
      </c>
      <c r="H16046" s="10" t="e">
        <f>VLOOKUP(A16046,#REF!,3,FALSE)</f>
        <v>#REF!</v>
      </c>
      <c r="I16046" s="10" t="e">
        <f>VLOOKUP(A16046,#REF!,4,FALSE)</f>
        <v>#REF!</v>
      </c>
      <c r="J16046" s="31" t="s">
        <v>10542</v>
      </c>
      <c r="K16046" s="10" t="str">
        <f t="shared" si="250"/>
        <v>커피믹스/화이트골드[맥심][맥심]</v>
      </c>
      <c r="L16046" s="31" t="s">
        <v>44393</v>
      </c>
    </row>
    <row r="16047" spans="1:12" x14ac:dyDescent="0.15">
      <c r="A16047" s="31" t="s">
        <v>24913</v>
      </c>
      <c r="B16047" s="31" t="s">
        <v>56672</v>
      </c>
      <c r="C16047" s="32">
        <v>41000</v>
      </c>
      <c r="D16047" s="31" t="s">
        <v>6694</v>
      </c>
      <c r="E16047" s="31" t="s">
        <v>253</v>
      </c>
      <c r="F16047" s="31" t="s">
        <v>10255</v>
      </c>
      <c r="H16047" s="10" t="e">
        <f>VLOOKUP(A16047,#REF!,3,FALSE)</f>
        <v>#REF!</v>
      </c>
      <c r="I16047" s="10" t="e">
        <f>VLOOKUP(A16047,#REF!,4,FALSE)</f>
        <v>#REF!</v>
      </c>
      <c r="J16047" s="31" t="s">
        <v>10540</v>
      </c>
      <c r="K16047" s="10" t="str">
        <f t="shared" si="250"/>
        <v>프렌치카페/카페믹스/프리미엄커피믹스[남양유업][남양유업]</v>
      </c>
      <c r="L16047" s="31" t="s">
        <v>44394</v>
      </c>
    </row>
    <row r="16048" spans="1:12" x14ac:dyDescent="0.15">
      <c r="A16048" s="31" t="s">
        <v>24914</v>
      </c>
      <c r="B16048" s="31" t="s">
        <v>57058</v>
      </c>
      <c r="C16048" s="32">
        <v>10000</v>
      </c>
      <c r="D16048" s="31" t="s">
        <v>6735</v>
      </c>
      <c r="E16048" s="31" t="s">
        <v>253</v>
      </c>
      <c r="F16048" s="31" t="s">
        <v>10217</v>
      </c>
      <c r="H16048" s="10" t="e">
        <f>VLOOKUP(A16048,#REF!,3,FALSE)</f>
        <v>#REF!</v>
      </c>
      <c r="I16048" s="10" t="e">
        <f>VLOOKUP(A16048,#REF!,4,FALSE)</f>
        <v>#REF!</v>
      </c>
      <c r="J16048" s="31" t="s">
        <v>10515</v>
      </c>
      <c r="K16048" s="10" t="str">
        <f t="shared" si="250"/>
        <v>원두커피/블루마운틴블렌드[쟈뎅][쟈뎅]</v>
      </c>
      <c r="L16048" s="31" t="s">
        <v>44395</v>
      </c>
    </row>
    <row r="16049" spans="1:12" x14ac:dyDescent="0.15">
      <c r="A16049" s="31" t="s">
        <v>24915</v>
      </c>
      <c r="B16049" s="31" t="s">
        <v>57302</v>
      </c>
      <c r="C16049" s="32">
        <v>15500</v>
      </c>
      <c r="D16049" s="31" t="s">
        <v>6805</v>
      </c>
      <c r="E16049" s="31" t="s">
        <v>68</v>
      </c>
      <c r="F16049" s="31" t="s">
        <v>10201</v>
      </c>
      <c r="H16049" s="10" t="e">
        <f>VLOOKUP(A16049,#REF!,3,FALSE)</f>
        <v>#REF!</v>
      </c>
      <c r="I16049" s="10" t="e">
        <f>VLOOKUP(A16049,#REF!,4,FALSE)</f>
        <v>#REF!</v>
      </c>
      <c r="J16049" s="31" t="s">
        <v>10519</v>
      </c>
      <c r="K16049" s="10" t="str">
        <f t="shared" si="250"/>
        <v>콘푸레이크/포테이토/마차[담터][담터]</v>
      </c>
      <c r="L16049" s="31" t="s">
        <v>44396</v>
      </c>
    </row>
    <row r="16050" spans="1:12" x14ac:dyDescent="0.15">
      <c r="A16050" s="31" t="s">
        <v>24916</v>
      </c>
      <c r="B16050" s="31" t="s">
        <v>57303</v>
      </c>
      <c r="C16050" s="32">
        <v>11000</v>
      </c>
      <c r="D16050" s="31" t="s">
        <v>111</v>
      </c>
      <c r="E16050" s="31" t="s">
        <v>67</v>
      </c>
      <c r="F16050" s="31" t="s">
        <v>10124</v>
      </c>
      <c r="H16050" s="10" t="e">
        <f>VLOOKUP(A16050,#REF!,3,FALSE)</f>
        <v>#REF!</v>
      </c>
      <c r="I16050" s="10" t="e">
        <f>VLOOKUP(A16050,#REF!,4,FALSE)</f>
        <v>#REF!</v>
      </c>
      <c r="J16050" s="31" t="s">
        <v>10638</v>
      </c>
      <c r="K16050" s="10" t="str">
        <f t="shared" si="250"/>
        <v>스트립퍼/HT-5023[스마토][스마토]</v>
      </c>
      <c r="L16050" s="31" t="s">
        <v>44397</v>
      </c>
    </row>
    <row r="16051" spans="1:12" x14ac:dyDescent="0.15">
      <c r="A16051" s="31" t="s">
        <v>24918</v>
      </c>
      <c r="B16051" s="31" t="s">
        <v>57304</v>
      </c>
      <c r="C16051" s="32">
        <v>24000</v>
      </c>
      <c r="D16051" s="31" t="s">
        <v>6820</v>
      </c>
      <c r="E16051" s="31" t="s">
        <v>51</v>
      </c>
      <c r="F16051" s="31" t="s">
        <v>10226</v>
      </c>
      <c r="H16051" s="10" t="e">
        <f>VLOOKUP(A16051,#REF!,3,FALSE)</f>
        <v>#REF!</v>
      </c>
      <c r="I16051" s="10" t="e">
        <f>VLOOKUP(A16051,#REF!,4,FALSE)</f>
        <v>#REF!</v>
      </c>
      <c r="J16051" s="31" t="s">
        <v>10318</v>
      </c>
      <c r="K16051" s="10" t="str">
        <f t="shared" si="250"/>
        <v>생수컵/일회용[알파][알파]</v>
      </c>
      <c r="L16051" s="31" t="s">
        <v>44399</v>
      </c>
    </row>
    <row r="16052" spans="1:12" x14ac:dyDescent="0.15">
      <c r="A16052" s="31" t="s">
        <v>24917</v>
      </c>
      <c r="B16052" s="31" t="s">
        <v>57304</v>
      </c>
      <c r="C16052" s="32">
        <v>1500</v>
      </c>
      <c r="D16052" s="31" t="s">
        <v>6820</v>
      </c>
      <c r="E16052" s="31" t="s">
        <v>68</v>
      </c>
      <c r="F16052" s="31" t="s">
        <v>10226</v>
      </c>
      <c r="H16052" s="10" t="e">
        <f>VLOOKUP(A16052,#REF!,3,FALSE)</f>
        <v>#REF!</v>
      </c>
      <c r="I16052" s="10" t="e">
        <f>VLOOKUP(A16052,#REF!,4,FALSE)</f>
        <v>#REF!</v>
      </c>
      <c r="J16052" s="31" t="s">
        <v>10318</v>
      </c>
      <c r="K16052" s="10" t="str">
        <f t="shared" si="250"/>
        <v>생수컵/일회용[알파][알파]</v>
      </c>
      <c r="L16052" s="31" t="s">
        <v>44398</v>
      </c>
    </row>
    <row r="16053" spans="1:12" x14ac:dyDescent="0.15">
      <c r="A16053" s="31" t="s">
        <v>24919</v>
      </c>
      <c r="B16053" s="31" t="s">
        <v>57305</v>
      </c>
      <c r="C16053" s="32">
        <v>14500</v>
      </c>
      <c r="D16053" s="31" t="s">
        <v>7994</v>
      </c>
      <c r="E16053" s="31" t="s">
        <v>67</v>
      </c>
      <c r="F16053" s="31" t="s">
        <v>10044</v>
      </c>
      <c r="H16053" s="10" t="e">
        <f>VLOOKUP(A16053,#REF!,3,FALSE)</f>
        <v>#REF!</v>
      </c>
      <c r="I16053" s="10" t="e">
        <f>VLOOKUP(A16053,#REF!,4,FALSE)</f>
        <v>#REF!</v>
      </c>
      <c r="J16053" s="31" t="s">
        <v>10638</v>
      </c>
      <c r="K16053" s="10" t="str">
        <f t="shared" si="250"/>
        <v>다용도툴/SM-658[스마토][스마토]</v>
      </c>
      <c r="L16053" s="31" t="s">
        <v>44400</v>
      </c>
    </row>
    <row r="16054" spans="1:12" x14ac:dyDescent="0.15">
      <c r="A16054" s="31" t="s">
        <v>24920</v>
      </c>
      <c r="B16054" s="31" t="s">
        <v>57306</v>
      </c>
      <c r="C16054" s="32">
        <v>17000</v>
      </c>
      <c r="D16054" s="31" t="s">
        <v>8071</v>
      </c>
      <c r="E16054" s="31" t="s">
        <v>67</v>
      </c>
      <c r="F16054" s="31" t="s">
        <v>10158</v>
      </c>
      <c r="H16054" s="10" t="e">
        <f>VLOOKUP(A16054,#REF!,3,FALSE)</f>
        <v>#REF!</v>
      </c>
      <c r="I16054" s="10" t="e">
        <f>VLOOKUP(A16054,#REF!,4,FALSE)</f>
        <v>#REF!</v>
      </c>
      <c r="J16054" s="31" t="s">
        <v>10638</v>
      </c>
      <c r="K16054" s="10" t="str">
        <f t="shared" si="250"/>
        <v>공구함/SM-T401[스마토][스마토]</v>
      </c>
      <c r="L16054" s="31" t="s">
        <v>44401</v>
      </c>
    </row>
    <row r="16055" spans="1:12" x14ac:dyDescent="0.15">
      <c r="A16055" s="31" t="s">
        <v>24921</v>
      </c>
      <c r="B16055" s="31" t="s">
        <v>57307</v>
      </c>
      <c r="C16055" s="32">
        <v>21000</v>
      </c>
      <c r="D16055" s="31" t="s">
        <v>8072</v>
      </c>
      <c r="E16055" s="31" t="s">
        <v>67</v>
      </c>
      <c r="F16055" s="31" t="s">
        <v>10158</v>
      </c>
      <c r="H16055" s="10" t="e">
        <f>VLOOKUP(A16055,#REF!,3,FALSE)</f>
        <v>#REF!</v>
      </c>
      <c r="I16055" s="10" t="e">
        <f>VLOOKUP(A16055,#REF!,4,FALSE)</f>
        <v>#REF!</v>
      </c>
      <c r="J16055" s="31" t="s">
        <v>10638</v>
      </c>
      <c r="K16055" s="10" t="str">
        <f t="shared" si="250"/>
        <v>멀티부품함/SM-MPY1[스마토][스마토]</v>
      </c>
      <c r="L16055" s="31" t="s">
        <v>44402</v>
      </c>
    </row>
    <row r="16056" spans="1:12" x14ac:dyDescent="0.15">
      <c r="A16056" s="31" t="s">
        <v>24922</v>
      </c>
      <c r="B16056" s="31" t="s">
        <v>57309</v>
      </c>
      <c r="C16056" s="32">
        <v>230000</v>
      </c>
      <c r="D16056" s="31" t="s">
        <v>8018</v>
      </c>
      <c r="E16056" s="31" t="s">
        <v>67</v>
      </c>
      <c r="F16056" s="31" t="s">
        <v>10159</v>
      </c>
      <c r="H16056" s="10" t="e">
        <f>VLOOKUP(A16056,#REF!,3,FALSE)</f>
        <v>#REF!</v>
      </c>
      <c r="I16056" s="10" t="e">
        <f>VLOOKUP(A16056,#REF!,4,FALSE)</f>
        <v>#REF!</v>
      </c>
      <c r="J16056" s="31" t="s">
        <v>10562</v>
      </c>
      <c r="K16056" s="10" t="str">
        <f t="shared" si="250"/>
        <v>충전해머드릴[보쉬][보쉬]</v>
      </c>
      <c r="L16056" s="31" t="s">
        <v>44403</v>
      </c>
    </row>
    <row r="16057" spans="1:12" x14ac:dyDescent="0.15">
      <c r="A16057" s="31" t="s">
        <v>24923</v>
      </c>
      <c r="B16057" s="31" t="s">
        <v>57311</v>
      </c>
      <c r="C16057" s="32">
        <v>40000</v>
      </c>
      <c r="D16057" s="31" t="s">
        <v>8028</v>
      </c>
      <c r="E16057" s="31" t="s">
        <v>67</v>
      </c>
      <c r="F16057" s="31" t="s">
        <v>10059</v>
      </c>
      <c r="H16057" s="10" t="e">
        <f>VLOOKUP(A16057,#REF!,3,FALSE)</f>
        <v>#REF!</v>
      </c>
      <c r="I16057" s="10" t="e">
        <f>VLOOKUP(A16057,#REF!,4,FALSE)</f>
        <v>#REF!</v>
      </c>
      <c r="J16057" s="31" t="s">
        <v>10562</v>
      </c>
      <c r="K16057" s="10" t="str">
        <f t="shared" si="250"/>
        <v>글루건[보쉬][보쉬]</v>
      </c>
      <c r="L16057" s="31" t="s">
        <v>44404</v>
      </c>
    </row>
    <row r="16058" spans="1:12" x14ac:dyDescent="0.15">
      <c r="A16058" s="31" t="s">
        <v>24924</v>
      </c>
      <c r="B16058" s="31" t="s">
        <v>57312</v>
      </c>
      <c r="C16058" s="32">
        <v>135000</v>
      </c>
      <c r="D16058" s="31" t="s">
        <v>111</v>
      </c>
      <c r="E16058" s="31" t="s">
        <v>67</v>
      </c>
      <c r="F16058" s="31" t="s">
        <v>10059</v>
      </c>
      <c r="H16058" s="10" t="e">
        <f>VLOOKUP(A16058,#REF!,3,FALSE)</f>
        <v>#REF!</v>
      </c>
      <c r="I16058" s="10" t="e">
        <f>VLOOKUP(A16058,#REF!,4,FALSE)</f>
        <v>#REF!</v>
      </c>
      <c r="J16058" s="31" t="s">
        <v>10562</v>
      </c>
      <c r="K16058" s="10" t="str">
        <f t="shared" si="250"/>
        <v>마이크로전동만능조각기/8050[보쉬][보쉬]</v>
      </c>
      <c r="L16058" s="31" t="s">
        <v>44405</v>
      </c>
    </row>
    <row r="16059" spans="1:12" x14ac:dyDescent="0.15">
      <c r="A16059" s="31" t="s">
        <v>24925</v>
      </c>
      <c r="B16059" s="31" t="s">
        <v>57313</v>
      </c>
      <c r="C16059" s="32">
        <v>72000</v>
      </c>
      <c r="D16059" s="31" t="s">
        <v>8099</v>
      </c>
      <c r="E16059" s="31" t="s">
        <v>67</v>
      </c>
      <c r="F16059" s="31" t="s">
        <v>10129</v>
      </c>
      <c r="H16059" s="10" t="e">
        <f>VLOOKUP(A16059,#REF!,3,FALSE)</f>
        <v>#REF!</v>
      </c>
      <c r="I16059" s="10" t="e">
        <f>VLOOKUP(A16059,#REF!,4,FALSE)</f>
        <v>#REF!</v>
      </c>
      <c r="J16059" s="31" t="s">
        <v>10639</v>
      </c>
      <c r="K16059" s="10" t="str">
        <f t="shared" si="250"/>
        <v>포켓테스터기/FLUKE-101[FLUKE][FLUKE]</v>
      </c>
      <c r="L16059" s="31" t="s">
        <v>44406</v>
      </c>
    </row>
    <row r="16060" spans="1:12" x14ac:dyDescent="0.15">
      <c r="A16060" s="31" t="s">
        <v>24926</v>
      </c>
      <c r="B16060" s="31" t="s">
        <v>57314</v>
      </c>
      <c r="C16060" s="32">
        <v>195000</v>
      </c>
      <c r="D16060" s="31" t="s">
        <v>111</v>
      </c>
      <c r="E16060" s="31" t="s">
        <v>67</v>
      </c>
      <c r="F16060" s="31" t="s">
        <v>10129</v>
      </c>
      <c r="H16060" s="10" t="e">
        <f>VLOOKUP(A16060,#REF!,3,FALSE)</f>
        <v>#REF!</v>
      </c>
      <c r="I16060" s="10" t="e">
        <f>VLOOKUP(A16060,#REF!,4,FALSE)</f>
        <v>#REF!</v>
      </c>
      <c r="J16060" s="31" t="s">
        <v>10639</v>
      </c>
      <c r="K16060" s="10" t="str">
        <f t="shared" si="250"/>
        <v>적외선온도계/FLUKE-62MAX[FLUKE][FLUKE]</v>
      </c>
      <c r="L16060" s="31" t="s">
        <v>44407</v>
      </c>
    </row>
    <row r="16061" spans="1:12" x14ac:dyDescent="0.15">
      <c r="A16061" s="31" t="s">
        <v>24927</v>
      </c>
      <c r="B16061" s="31" t="s">
        <v>57315</v>
      </c>
      <c r="C16061" s="32">
        <v>4300</v>
      </c>
      <c r="D16061" s="31" t="s">
        <v>8154</v>
      </c>
      <c r="E16061" s="31" t="s">
        <v>67</v>
      </c>
      <c r="F16061" s="31" t="s">
        <v>65031</v>
      </c>
      <c r="H16061" s="10" t="e">
        <f>VLOOKUP(A16061,#REF!,3,FALSE)</f>
        <v>#REF!</v>
      </c>
      <c r="I16061" s="10" t="e">
        <f>VLOOKUP(A16061,#REF!,4,FALSE)</f>
        <v>#REF!</v>
      </c>
      <c r="J16061" s="31" t="s">
        <v>8167</v>
      </c>
      <c r="K16061" s="10" t="str">
        <f t="shared" si="250"/>
        <v>이어플러그/재사용/90586[3M][3M]</v>
      </c>
      <c r="L16061" s="31" t="s">
        <v>44408</v>
      </c>
    </row>
    <row r="16062" spans="1:12" x14ac:dyDescent="0.15">
      <c r="A16062" s="31" t="s">
        <v>24928</v>
      </c>
      <c r="B16062" s="31" t="s">
        <v>57316</v>
      </c>
      <c r="C16062" s="32">
        <v>160000</v>
      </c>
      <c r="D16062" s="31" t="s">
        <v>111</v>
      </c>
      <c r="E16062" s="31" t="s">
        <v>67</v>
      </c>
      <c r="F16062" s="31" t="s">
        <v>65027</v>
      </c>
      <c r="H16062" s="10" t="e">
        <f>VLOOKUP(A16062,#REF!,3,FALSE)</f>
        <v>#REF!</v>
      </c>
      <c r="I16062" s="10" t="e">
        <f>VLOOKUP(A16062,#REF!,4,FALSE)</f>
        <v>#REF!</v>
      </c>
      <c r="J16062" s="31" t="s">
        <v>10567</v>
      </c>
      <c r="K16062" s="10" t="str">
        <f t="shared" si="250"/>
        <v>자동벨트차단봉[국제안전][국제안전]</v>
      </c>
      <c r="L16062" s="31" t="s">
        <v>44409</v>
      </c>
    </row>
    <row r="16063" spans="1:12" x14ac:dyDescent="0.15">
      <c r="A16063" s="31" t="s">
        <v>24929</v>
      </c>
      <c r="B16063" s="31" t="s">
        <v>57316</v>
      </c>
      <c r="C16063" s="32">
        <v>320000</v>
      </c>
      <c r="D16063" s="31" t="s">
        <v>111</v>
      </c>
      <c r="E16063" s="31" t="s">
        <v>81</v>
      </c>
      <c r="F16063" s="31" t="s">
        <v>65027</v>
      </c>
      <c r="H16063" s="10" t="e">
        <f>VLOOKUP(A16063,#REF!,3,FALSE)</f>
        <v>#REF!</v>
      </c>
      <c r="I16063" s="10" t="e">
        <f>VLOOKUP(A16063,#REF!,4,FALSE)</f>
        <v>#REF!</v>
      </c>
      <c r="J16063" s="31" t="s">
        <v>10567</v>
      </c>
      <c r="K16063" s="10" t="str">
        <f t="shared" si="250"/>
        <v>자동벨트차단봉[국제안전][국제안전]</v>
      </c>
      <c r="L16063" s="31" t="s">
        <v>44410</v>
      </c>
    </row>
    <row r="16064" spans="1:12" x14ac:dyDescent="0.15">
      <c r="A16064" s="31" t="s">
        <v>24930</v>
      </c>
      <c r="B16064" s="31" t="s">
        <v>57317</v>
      </c>
      <c r="C16064" s="32">
        <v>50000</v>
      </c>
      <c r="D16064" s="31" t="s">
        <v>111</v>
      </c>
      <c r="E16064" s="31" t="s">
        <v>67</v>
      </c>
      <c r="F16064" s="31" t="s">
        <v>10021</v>
      </c>
      <c r="H16064" s="10" t="e">
        <f>VLOOKUP(A16064,#REF!,3,FALSE)</f>
        <v>#REF!</v>
      </c>
      <c r="I16064" s="10" t="e">
        <f>VLOOKUP(A16064,#REF!,4,FALSE)</f>
        <v>#REF!</v>
      </c>
      <c r="J16064" s="31" t="s">
        <v>10638</v>
      </c>
      <c r="K16064" s="10" t="str">
        <f t="shared" si="250"/>
        <v>접이식카트/SM-FT80[스마토][스마토]</v>
      </c>
      <c r="L16064" s="31" t="s">
        <v>44411</v>
      </c>
    </row>
    <row r="16065" spans="1:12" x14ac:dyDescent="0.15">
      <c r="A16065" s="31" t="s">
        <v>24931</v>
      </c>
      <c r="B16065" s="31" t="s">
        <v>57318</v>
      </c>
      <c r="C16065" s="32">
        <v>7800</v>
      </c>
      <c r="D16065" s="31" t="s">
        <v>7826</v>
      </c>
      <c r="E16065" s="31" t="s">
        <v>253</v>
      </c>
      <c r="F16065" s="31" t="s">
        <v>10019</v>
      </c>
      <c r="H16065" s="10" t="e">
        <f>VLOOKUP(A16065,#REF!,3,FALSE)</f>
        <v>#REF!</v>
      </c>
      <c r="I16065" s="10" t="e">
        <f>VLOOKUP(A16065,#REF!,4,FALSE)</f>
        <v>#REF!</v>
      </c>
      <c r="J16065" s="31" t="s">
        <v>10577</v>
      </c>
      <c r="K16065" s="10" t="str">
        <f t="shared" si="250"/>
        <v>정사각티슈/콤비팩/부띠끄[크리넥스][크리넥스]</v>
      </c>
      <c r="L16065" s="31" t="s">
        <v>44412</v>
      </c>
    </row>
    <row r="16066" spans="1:12" x14ac:dyDescent="0.15">
      <c r="A16066" s="31" t="s">
        <v>24932</v>
      </c>
      <c r="B16066" s="31" t="s">
        <v>57027</v>
      </c>
      <c r="C16066" s="32">
        <v>6000</v>
      </c>
      <c r="D16066" s="31" t="s">
        <v>7857</v>
      </c>
      <c r="E16066" s="31" t="s">
        <v>67</v>
      </c>
      <c r="F16066" s="31" t="s">
        <v>10037</v>
      </c>
      <c r="H16066" s="10" t="e">
        <f>VLOOKUP(A16066,#REF!,3,FALSE)</f>
        <v>#REF!</v>
      </c>
      <c r="I16066" s="10" t="e">
        <f>VLOOKUP(A16066,#REF!,4,FALSE)</f>
        <v>#REF!</v>
      </c>
      <c r="J16066" s="31" t="s">
        <v>10569</v>
      </c>
      <c r="K16066" s="10" t="str">
        <f t="shared" si="250"/>
        <v>포밍항균핸드워시/아이깨끗해[CJ][CJ]</v>
      </c>
      <c r="L16066" s="31" t="s">
        <v>44413</v>
      </c>
    </row>
    <row r="16067" spans="1:12" x14ac:dyDescent="0.15">
      <c r="A16067" s="31" t="s">
        <v>24933</v>
      </c>
      <c r="B16067" s="31" t="s">
        <v>57027</v>
      </c>
      <c r="C16067" s="32">
        <v>6000</v>
      </c>
      <c r="D16067" s="31" t="s">
        <v>7860</v>
      </c>
      <c r="E16067" s="31" t="s">
        <v>67</v>
      </c>
      <c r="F16067" s="31" t="s">
        <v>10037</v>
      </c>
      <c r="H16067" s="10" t="e">
        <f>VLOOKUP(A16067,#REF!,3,FALSE)</f>
        <v>#REF!</v>
      </c>
      <c r="I16067" s="10" t="e">
        <f>VLOOKUP(A16067,#REF!,4,FALSE)</f>
        <v>#REF!</v>
      </c>
      <c r="J16067" s="31" t="s">
        <v>10569</v>
      </c>
      <c r="K16067" s="10" t="str">
        <f t="shared" ref="K16067:K16130" si="251">IF(J16067="",B16067,B16067&amp;"["&amp;J16067&amp;"]")</f>
        <v>포밍항균핸드워시/아이깨끗해[CJ][CJ]</v>
      </c>
      <c r="L16067" s="31" t="s">
        <v>44414</v>
      </c>
    </row>
    <row r="16068" spans="1:12" x14ac:dyDescent="0.15">
      <c r="A16068" s="31" t="s">
        <v>24934</v>
      </c>
      <c r="B16068" s="31" t="s">
        <v>57319</v>
      </c>
      <c r="C16068" s="32">
        <v>6600</v>
      </c>
      <c r="D16068" s="31" t="s">
        <v>7853</v>
      </c>
      <c r="E16068" s="31" t="s">
        <v>253</v>
      </c>
      <c r="F16068" s="31" t="s">
        <v>10187</v>
      </c>
      <c r="H16068" s="10" t="e">
        <f>VLOOKUP(A16068,#REF!,3,FALSE)</f>
        <v>#REF!</v>
      </c>
      <c r="I16068" s="10" t="e">
        <f>VLOOKUP(A16068,#REF!,4,FALSE)</f>
        <v>#REF!</v>
      </c>
      <c r="J16068" s="31" t="s">
        <v>10569</v>
      </c>
      <c r="K16068" s="10" t="str">
        <f t="shared" si="251"/>
        <v>항균비누/아이깨끗해[CJ][CJ]</v>
      </c>
      <c r="L16068" s="31" t="s">
        <v>44415</v>
      </c>
    </row>
    <row r="16069" spans="1:12" x14ac:dyDescent="0.15">
      <c r="A16069" s="31" t="s">
        <v>24935</v>
      </c>
      <c r="B16069" s="31" t="s">
        <v>57320</v>
      </c>
      <c r="C16069" s="32">
        <v>2700</v>
      </c>
      <c r="D16069" s="31" t="s">
        <v>4625</v>
      </c>
      <c r="E16069" s="31" t="s">
        <v>67</v>
      </c>
      <c r="F16069" s="31" t="s">
        <v>10106</v>
      </c>
      <c r="H16069" s="10" t="e">
        <f>VLOOKUP(A16069,#REF!,3,FALSE)</f>
        <v>#REF!</v>
      </c>
      <c r="I16069" s="10" t="e">
        <f>VLOOKUP(A16069,#REF!,4,FALSE)</f>
        <v>#REF!</v>
      </c>
      <c r="J16069" s="31" t="s">
        <v>10640</v>
      </c>
      <c r="K16069" s="10" t="str">
        <f t="shared" si="251"/>
        <v>치약/치석케어/오리지널[메디안][메디안]</v>
      </c>
      <c r="L16069" s="31" t="s">
        <v>44416</v>
      </c>
    </row>
    <row r="16070" spans="1:12" x14ac:dyDescent="0.15">
      <c r="A16070" s="31" t="s">
        <v>24936</v>
      </c>
      <c r="B16070" s="31" t="s">
        <v>57321</v>
      </c>
      <c r="C16070" s="32">
        <v>1300</v>
      </c>
      <c r="D16070" s="31" t="s">
        <v>8043</v>
      </c>
      <c r="E16070" s="31" t="s">
        <v>67</v>
      </c>
      <c r="F16070" s="31" t="s">
        <v>65033</v>
      </c>
      <c r="H16070" s="10" t="e">
        <f>VLOOKUP(A16070,#REF!,3,FALSE)</f>
        <v>#REF!</v>
      </c>
      <c r="I16070" s="10" t="e">
        <f>VLOOKUP(A16070,#REF!,4,FALSE)</f>
        <v>#REF!</v>
      </c>
      <c r="J16070" s="31" t="s">
        <v>10352</v>
      </c>
      <c r="K16070" s="10" t="str">
        <f t="shared" si="251"/>
        <v>와이어클립/9951(구:L4003)[아트사인][아트사인]</v>
      </c>
      <c r="L16070" s="31" t="s">
        <v>44417</v>
      </c>
    </row>
    <row r="16071" spans="1:12" x14ac:dyDescent="0.15">
      <c r="A16071" s="31" t="s">
        <v>24937</v>
      </c>
      <c r="B16071" s="31" t="s">
        <v>60678</v>
      </c>
      <c r="C16071" s="32">
        <v>6600</v>
      </c>
      <c r="D16071" s="31" t="s">
        <v>7930</v>
      </c>
      <c r="E16071" s="31" t="s">
        <v>67</v>
      </c>
      <c r="F16071" s="31" t="s">
        <v>10116</v>
      </c>
      <c r="H16071" s="10" t="e">
        <f>VLOOKUP(A16071,#REF!,3,FALSE)</f>
        <v>#REF!</v>
      </c>
      <c r="I16071" s="10" t="e">
        <f>VLOOKUP(A16071,#REF!,4,FALSE)</f>
        <v>#REF!</v>
      </c>
      <c r="J16071" s="31" t="s">
        <v>10523</v>
      </c>
      <c r="K16071" s="10" t="str">
        <f t="shared" si="251"/>
        <v>방향제/페브리즈/차량용/다우니향기[P&amp;G][P&amp;G]</v>
      </c>
      <c r="L16071" s="31" t="s">
        <v>44418</v>
      </c>
    </row>
    <row r="16072" spans="1:12" x14ac:dyDescent="0.15">
      <c r="A16072" s="31" t="s">
        <v>24938</v>
      </c>
      <c r="B16072" s="31" t="s">
        <v>60678</v>
      </c>
      <c r="C16072" s="32">
        <v>39600</v>
      </c>
      <c r="D16072" s="31" t="s">
        <v>7930</v>
      </c>
      <c r="E16072" s="31" t="s">
        <v>68</v>
      </c>
      <c r="F16072" s="31" t="s">
        <v>10116</v>
      </c>
      <c r="H16072" s="10" t="e">
        <f>VLOOKUP(A16072,#REF!,3,FALSE)</f>
        <v>#REF!</v>
      </c>
      <c r="I16072" s="10" t="e">
        <f>VLOOKUP(A16072,#REF!,4,FALSE)</f>
        <v>#REF!</v>
      </c>
      <c r="J16072" s="31" t="s">
        <v>10523</v>
      </c>
      <c r="K16072" s="10" t="str">
        <f t="shared" si="251"/>
        <v>방향제/페브리즈/차량용/다우니향기[P&amp;G][P&amp;G]</v>
      </c>
      <c r="L16072" s="31" t="s">
        <v>44419</v>
      </c>
    </row>
    <row r="16073" spans="1:12" x14ac:dyDescent="0.15">
      <c r="A16073" s="31" t="s">
        <v>24939</v>
      </c>
      <c r="B16073" s="31" t="s">
        <v>57322</v>
      </c>
      <c r="C16073" s="32">
        <v>16000</v>
      </c>
      <c r="D16073" s="31" t="s">
        <v>7953</v>
      </c>
      <c r="E16073" s="31" t="s">
        <v>67</v>
      </c>
      <c r="F16073" s="31" t="s">
        <v>10188</v>
      </c>
      <c r="H16073" s="10" t="e">
        <f>VLOOKUP(A16073,#REF!,3,FALSE)</f>
        <v>#REF!</v>
      </c>
      <c r="I16073" s="10" t="e">
        <f>VLOOKUP(A16073,#REF!,4,FALSE)</f>
        <v>#REF!</v>
      </c>
      <c r="J16073" s="31" t="s">
        <v>10615</v>
      </c>
      <c r="K16073" s="10" t="str">
        <f t="shared" si="251"/>
        <v>리퀴드/플러그형[홈매트][홈매트]</v>
      </c>
      <c r="L16073" s="31" t="s">
        <v>44420</v>
      </c>
    </row>
    <row r="16074" spans="1:12" x14ac:dyDescent="0.15">
      <c r="A16074" s="31" t="s">
        <v>24940</v>
      </c>
      <c r="B16074" s="31" t="s">
        <v>57323</v>
      </c>
      <c r="C16074" s="32">
        <v>9500</v>
      </c>
      <c r="D16074" s="31" t="s">
        <v>7954</v>
      </c>
      <c r="E16074" s="31" t="s">
        <v>67</v>
      </c>
      <c r="F16074" s="31" t="s">
        <v>10188</v>
      </c>
      <c r="H16074" s="10" t="e">
        <f>VLOOKUP(A16074,#REF!,3,FALSE)</f>
        <v>#REF!</v>
      </c>
      <c r="I16074" s="10" t="e">
        <f>VLOOKUP(A16074,#REF!,4,FALSE)</f>
        <v>#REF!</v>
      </c>
      <c r="J16074" s="31" t="s">
        <v>10615</v>
      </c>
      <c r="K16074" s="10" t="str">
        <f t="shared" si="251"/>
        <v>리퀴드/플러그형/리필[홈매트][홈매트]</v>
      </c>
      <c r="L16074" s="31" t="s">
        <v>44421</v>
      </c>
    </row>
    <row r="16075" spans="1:12" x14ac:dyDescent="0.15">
      <c r="A16075" s="31" t="s">
        <v>24941</v>
      </c>
      <c r="B16075" s="31" t="s">
        <v>56612</v>
      </c>
      <c r="C16075" s="32">
        <v>5800</v>
      </c>
      <c r="D16075" s="31" t="s">
        <v>7376</v>
      </c>
      <c r="E16075" s="31" t="s">
        <v>67</v>
      </c>
      <c r="F16075" s="31" t="s">
        <v>10096</v>
      </c>
      <c r="H16075" s="10" t="e">
        <f>VLOOKUP(A16075,#REF!,3,FALSE)</f>
        <v>#REF!</v>
      </c>
      <c r="I16075" s="10" t="e">
        <f>VLOOKUP(A16075,#REF!,4,FALSE)</f>
        <v>#REF!</v>
      </c>
      <c r="J16075" s="31" t="s">
        <v>10530</v>
      </c>
      <c r="K16075" s="10" t="str">
        <f t="shared" si="251"/>
        <v>무균무때[피죤][피죤]</v>
      </c>
      <c r="L16075" s="31" t="s">
        <v>44422</v>
      </c>
    </row>
    <row r="16076" spans="1:12" x14ac:dyDescent="0.15">
      <c r="A16076" s="31" t="s">
        <v>24943</v>
      </c>
      <c r="B16076" s="31" t="s">
        <v>57324</v>
      </c>
      <c r="C16076" s="32">
        <v>3500</v>
      </c>
      <c r="D16076" s="31" t="s">
        <v>7797</v>
      </c>
      <c r="E16076" s="31" t="s">
        <v>67</v>
      </c>
      <c r="F16076" s="31" t="s">
        <v>10045</v>
      </c>
      <c r="H16076" s="10" t="e">
        <f>VLOOKUP(A16076,#REF!,3,FALSE)</f>
        <v>#REF!</v>
      </c>
      <c r="I16076" s="10" t="e">
        <f>VLOOKUP(A16076,#REF!,4,FALSE)</f>
        <v>#REF!</v>
      </c>
      <c r="J16076" s="31" t="s">
        <v>10513</v>
      </c>
      <c r="K16076" s="10" t="str">
        <f t="shared" si="251"/>
        <v>코가위[쉬즈라인][쉬즈라인]</v>
      </c>
      <c r="L16076" s="31" t="s">
        <v>50572</v>
      </c>
    </row>
    <row r="16077" spans="1:12" x14ac:dyDescent="0.15">
      <c r="A16077" s="31" t="s">
        <v>24942</v>
      </c>
      <c r="B16077" s="31" t="s">
        <v>57324</v>
      </c>
      <c r="C16077" s="32">
        <v>17500</v>
      </c>
      <c r="D16077" s="31" t="s">
        <v>7797</v>
      </c>
      <c r="E16077" s="31" t="s">
        <v>253</v>
      </c>
      <c r="F16077" s="31" t="s">
        <v>10045</v>
      </c>
      <c r="H16077" s="10" t="e">
        <f>VLOOKUP(A16077,#REF!,3,FALSE)</f>
        <v>#REF!</v>
      </c>
      <c r="I16077" s="10" t="e">
        <f>VLOOKUP(A16077,#REF!,4,FALSE)</f>
        <v>#REF!</v>
      </c>
      <c r="J16077" s="31" t="s">
        <v>10513</v>
      </c>
      <c r="K16077" s="10" t="str">
        <f t="shared" si="251"/>
        <v>코가위[쉬즈라인][쉬즈라인]</v>
      </c>
      <c r="L16077" s="31" t="s">
        <v>50572</v>
      </c>
    </row>
    <row r="16078" spans="1:12" x14ac:dyDescent="0.15">
      <c r="A16078" s="31" t="s">
        <v>24944</v>
      </c>
      <c r="B16078" s="31" t="s">
        <v>57325</v>
      </c>
      <c r="C16078" s="32">
        <v>14000</v>
      </c>
      <c r="D16078" s="31" t="s">
        <v>7486</v>
      </c>
      <c r="E16078" s="31" t="s">
        <v>67</v>
      </c>
      <c r="F16078" s="31" t="s">
        <v>10109</v>
      </c>
      <c r="H16078" s="10" t="e">
        <f>VLOOKUP(A16078,#REF!,3,FALSE)</f>
        <v>#REF!</v>
      </c>
      <c r="I16078" s="10" t="e">
        <f>VLOOKUP(A16078,#REF!,4,FALSE)</f>
        <v>#REF!</v>
      </c>
      <c r="J16078" s="31" t="s">
        <v>10556</v>
      </c>
      <c r="K16078" s="10" t="str">
        <f t="shared" si="251"/>
        <v>벽시계/우딘[타임칸][타임칸]</v>
      </c>
      <c r="L16078" s="31" t="s">
        <v>44423</v>
      </c>
    </row>
    <row r="16079" spans="1:12" x14ac:dyDescent="0.15">
      <c r="A16079" s="31" t="s">
        <v>24945</v>
      </c>
      <c r="B16079" s="31" t="s">
        <v>60892</v>
      </c>
      <c r="C16079" s="32">
        <v>3400</v>
      </c>
      <c r="D16079" s="31" t="s">
        <v>7272</v>
      </c>
      <c r="E16079" s="31" t="s">
        <v>67</v>
      </c>
      <c r="F16079" s="31" t="s">
        <v>10088</v>
      </c>
      <c r="H16079" s="10" t="e">
        <f>VLOOKUP(A16079,#REF!,3,FALSE)</f>
        <v>#REF!</v>
      </c>
      <c r="I16079" s="10" t="e">
        <f>VLOOKUP(A16079,#REF!,4,FALSE)</f>
        <v>#REF!</v>
      </c>
      <c r="J16079" s="31" t="s">
        <v>10550</v>
      </c>
      <c r="K16079" s="10" t="str">
        <f t="shared" si="251"/>
        <v>쓰레받이[해피크린][해피크린]</v>
      </c>
      <c r="L16079" s="31" t="s">
        <v>44424</v>
      </c>
    </row>
    <row r="16080" spans="1:12" x14ac:dyDescent="0.15">
      <c r="A16080" s="31" t="s">
        <v>24946</v>
      </c>
      <c r="B16080" s="31" t="s">
        <v>57326</v>
      </c>
      <c r="C16080" s="32">
        <v>4200</v>
      </c>
      <c r="D16080" s="31" t="s">
        <v>7300</v>
      </c>
      <c r="E16080" s="31" t="s">
        <v>81</v>
      </c>
      <c r="F16080" s="31" t="s">
        <v>10088</v>
      </c>
      <c r="H16080" s="10" t="e">
        <f>VLOOKUP(A16080,#REF!,3,FALSE)</f>
        <v>#REF!</v>
      </c>
      <c r="I16080" s="10" t="e">
        <f>VLOOKUP(A16080,#REF!,4,FALSE)</f>
        <v>#REF!</v>
      </c>
      <c r="J16080" s="31" t="s">
        <v>10550</v>
      </c>
      <c r="K16080" s="10" t="str">
        <f t="shared" si="251"/>
        <v>통변기솔세트[해피크린][해피크린]</v>
      </c>
      <c r="L16080" s="31" t="s">
        <v>44425</v>
      </c>
    </row>
    <row r="16081" spans="1:12" x14ac:dyDescent="0.15">
      <c r="A16081" s="31" t="s">
        <v>62651</v>
      </c>
      <c r="B16081" s="31" t="s">
        <v>60897</v>
      </c>
      <c r="C16081" s="32">
        <v>11800</v>
      </c>
      <c r="D16081" s="31" t="s">
        <v>7257</v>
      </c>
      <c r="E16081" s="31" t="s">
        <v>67</v>
      </c>
      <c r="F16081" s="31" t="s">
        <v>10016</v>
      </c>
      <c r="H16081" s="10" t="e">
        <f>VLOOKUP(A16081,#REF!,3,FALSE)</f>
        <v>#REF!</v>
      </c>
      <c r="I16081" s="10" t="e">
        <f>VLOOKUP(A16081,#REF!,4,FALSE)</f>
        <v>#REF!</v>
      </c>
      <c r="J16081" s="31" t="s">
        <v>10550</v>
      </c>
      <c r="K16081" s="10" t="str">
        <f t="shared" si="251"/>
        <v>바닥솔[해피크린][해피크린]</v>
      </c>
      <c r="L16081" s="31" t="s">
        <v>69230</v>
      </c>
    </row>
    <row r="16082" spans="1:12" x14ac:dyDescent="0.15">
      <c r="A16082" s="31" t="s">
        <v>24947</v>
      </c>
      <c r="B16082" s="31" t="s">
        <v>57327</v>
      </c>
      <c r="C16082" s="32">
        <v>16600</v>
      </c>
      <c r="D16082" s="31" t="s">
        <v>7310</v>
      </c>
      <c r="E16082" s="31" t="s">
        <v>67</v>
      </c>
      <c r="F16082" s="31" t="s">
        <v>65030</v>
      </c>
      <c r="H16082" s="10" t="e">
        <f>VLOOKUP(A16082,#REF!,3,FALSE)</f>
        <v>#REF!</v>
      </c>
      <c r="I16082" s="10" t="e">
        <f>VLOOKUP(A16082,#REF!,4,FALSE)</f>
        <v>#REF!</v>
      </c>
      <c r="J16082" s="31" t="s">
        <v>10641</v>
      </c>
      <c r="K16082" s="10" t="str">
        <f t="shared" si="251"/>
        <v>유리창물밀대[필맙][필맙]</v>
      </c>
      <c r="L16082" s="31" t="s">
        <v>44426</v>
      </c>
    </row>
    <row r="16083" spans="1:12" x14ac:dyDescent="0.15">
      <c r="A16083" s="31" t="s">
        <v>24948</v>
      </c>
      <c r="B16083" s="31" t="s">
        <v>57327</v>
      </c>
      <c r="C16083" s="32">
        <v>17600</v>
      </c>
      <c r="D16083" s="31" t="s">
        <v>5059</v>
      </c>
      <c r="E16083" s="31" t="s">
        <v>67</v>
      </c>
      <c r="F16083" s="31" t="s">
        <v>65030</v>
      </c>
      <c r="H16083" s="10" t="e">
        <f>VLOOKUP(A16083,#REF!,3,FALSE)</f>
        <v>#REF!</v>
      </c>
      <c r="I16083" s="10" t="e">
        <f>VLOOKUP(A16083,#REF!,4,FALSE)</f>
        <v>#REF!</v>
      </c>
      <c r="J16083" s="31" t="s">
        <v>10641</v>
      </c>
      <c r="K16083" s="10" t="str">
        <f t="shared" si="251"/>
        <v>유리창물밀대[필맙][필맙]</v>
      </c>
      <c r="L16083" s="31" t="s">
        <v>44427</v>
      </c>
    </row>
    <row r="16084" spans="1:12" x14ac:dyDescent="0.15">
      <c r="A16084" s="31" t="s">
        <v>24949</v>
      </c>
      <c r="B16084" s="31" t="s">
        <v>57327</v>
      </c>
      <c r="C16084" s="32">
        <v>19000</v>
      </c>
      <c r="D16084" s="31" t="s">
        <v>5078</v>
      </c>
      <c r="E16084" s="31" t="s">
        <v>67</v>
      </c>
      <c r="F16084" s="31" t="s">
        <v>65030</v>
      </c>
      <c r="H16084" s="10" t="e">
        <f>VLOOKUP(A16084,#REF!,3,FALSE)</f>
        <v>#REF!</v>
      </c>
      <c r="I16084" s="10" t="e">
        <f>VLOOKUP(A16084,#REF!,4,FALSE)</f>
        <v>#REF!</v>
      </c>
      <c r="J16084" s="31" t="s">
        <v>10641</v>
      </c>
      <c r="K16084" s="10" t="str">
        <f t="shared" si="251"/>
        <v>유리창물밀대[필맙][필맙]</v>
      </c>
      <c r="L16084" s="31" t="s">
        <v>44428</v>
      </c>
    </row>
    <row r="16085" spans="1:12" x14ac:dyDescent="0.15">
      <c r="A16085" s="31" t="s">
        <v>24950</v>
      </c>
      <c r="B16085" s="31" t="s">
        <v>57328</v>
      </c>
      <c r="C16085" s="32">
        <v>15500</v>
      </c>
      <c r="D16085" s="31" t="s">
        <v>7310</v>
      </c>
      <c r="E16085" s="31" t="s">
        <v>67</v>
      </c>
      <c r="F16085" s="31" t="s">
        <v>65030</v>
      </c>
      <c r="H16085" s="10" t="e">
        <f>VLOOKUP(A16085,#REF!,3,FALSE)</f>
        <v>#REF!</v>
      </c>
      <c r="I16085" s="10" t="e">
        <f>VLOOKUP(A16085,#REF!,4,FALSE)</f>
        <v>#REF!</v>
      </c>
      <c r="J16085" s="31" t="s">
        <v>10641</v>
      </c>
      <c r="K16085" s="10" t="str">
        <f t="shared" si="251"/>
        <v>유리창닦이[필맙][필맙]</v>
      </c>
      <c r="L16085" s="31" t="s">
        <v>44429</v>
      </c>
    </row>
    <row r="16086" spans="1:12" x14ac:dyDescent="0.15">
      <c r="A16086" s="31" t="s">
        <v>24951</v>
      </c>
      <c r="B16086" s="31" t="s">
        <v>57328</v>
      </c>
      <c r="C16086" s="32">
        <v>17400</v>
      </c>
      <c r="D16086" s="31" t="s">
        <v>5059</v>
      </c>
      <c r="E16086" s="31" t="s">
        <v>67</v>
      </c>
      <c r="F16086" s="31" t="s">
        <v>65030</v>
      </c>
      <c r="H16086" s="10" t="e">
        <f>VLOOKUP(A16086,#REF!,3,FALSE)</f>
        <v>#REF!</v>
      </c>
      <c r="I16086" s="10" t="e">
        <f>VLOOKUP(A16086,#REF!,4,FALSE)</f>
        <v>#REF!</v>
      </c>
      <c r="J16086" s="31" t="s">
        <v>10641</v>
      </c>
      <c r="K16086" s="10" t="str">
        <f t="shared" si="251"/>
        <v>유리창닦이[필맙][필맙]</v>
      </c>
      <c r="L16086" s="31" t="s">
        <v>44430</v>
      </c>
    </row>
    <row r="16087" spans="1:12" x14ac:dyDescent="0.15">
      <c r="A16087" s="31" t="s">
        <v>24952</v>
      </c>
      <c r="B16087" s="31" t="s">
        <v>57329</v>
      </c>
      <c r="C16087" s="32">
        <v>36000</v>
      </c>
      <c r="D16087" s="31" t="s">
        <v>7311</v>
      </c>
      <c r="E16087" s="31" t="s">
        <v>67</v>
      </c>
      <c r="F16087" s="31" t="s">
        <v>65030</v>
      </c>
      <c r="H16087" s="10" t="e">
        <f>VLOOKUP(A16087,#REF!,3,FALSE)</f>
        <v>#REF!</v>
      </c>
      <c r="I16087" s="10" t="e">
        <f>VLOOKUP(A16087,#REF!,4,FALSE)</f>
        <v>#REF!</v>
      </c>
      <c r="J16087" s="31" t="s">
        <v>10641</v>
      </c>
      <c r="K16087" s="10" t="str">
        <f t="shared" si="251"/>
        <v>유리창닦이조절봉[필맙][필맙]</v>
      </c>
      <c r="L16087" s="31" t="s">
        <v>44431</v>
      </c>
    </row>
    <row r="16088" spans="1:12" x14ac:dyDescent="0.15">
      <c r="A16088" s="31" t="s">
        <v>24953</v>
      </c>
      <c r="B16088" s="31" t="s">
        <v>57329</v>
      </c>
      <c r="C16088" s="32">
        <v>39800</v>
      </c>
      <c r="D16088" s="31" t="s">
        <v>7312</v>
      </c>
      <c r="E16088" s="31" t="s">
        <v>67</v>
      </c>
      <c r="F16088" s="31" t="s">
        <v>65030</v>
      </c>
      <c r="H16088" s="10" t="e">
        <f>VLOOKUP(A16088,#REF!,3,FALSE)</f>
        <v>#REF!</v>
      </c>
      <c r="I16088" s="10" t="e">
        <f>VLOOKUP(A16088,#REF!,4,FALSE)</f>
        <v>#REF!</v>
      </c>
      <c r="J16088" s="31" t="s">
        <v>10641</v>
      </c>
      <c r="K16088" s="10" t="str">
        <f t="shared" si="251"/>
        <v>유리창닦이조절봉[필맙][필맙]</v>
      </c>
      <c r="L16088" s="31" t="s">
        <v>44432</v>
      </c>
    </row>
    <row r="16089" spans="1:12" x14ac:dyDescent="0.15">
      <c r="A16089" s="31" t="s">
        <v>24954</v>
      </c>
      <c r="B16089" s="31" t="s">
        <v>57329</v>
      </c>
      <c r="C16089" s="32">
        <v>43800</v>
      </c>
      <c r="D16089" s="31" t="s">
        <v>7313</v>
      </c>
      <c r="E16089" s="31" t="s">
        <v>67</v>
      </c>
      <c r="F16089" s="31" t="s">
        <v>65030</v>
      </c>
      <c r="H16089" s="10" t="e">
        <f>VLOOKUP(A16089,#REF!,3,FALSE)</f>
        <v>#REF!</v>
      </c>
      <c r="I16089" s="10" t="e">
        <f>VLOOKUP(A16089,#REF!,4,FALSE)</f>
        <v>#REF!</v>
      </c>
      <c r="J16089" s="31" t="s">
        <v>10641</v>
      </c>
      <c r="K16089" s="10" t="str">
        <f t="shared" si="251"/>
        <v>유리창닦이조절봉[필맙][필맙]</v>
      </c>
      <c r="L16089" s="31" t="s">
        <v>44433</v>
      </c>
    </row>
    <row r="16090" spans="1:12" x14ac:dyDescent="0.15">
      <c r="A16090" s="31" t="s">
        <v>24955</v>
      </c>
      <c r="B16090" s="31" t="s">
        <v>57329</v>
      </c>
      <c r="C16090" s="32">
        <v>50800</v>
      </c>
      <c r="D16090" s="31" t="s">
        <v>7314</v>
      </c>
      <c r="E16090" s="31" t="s">
        <v>67</v>
      </c>
      <c r="F16090" s="31" t="s">
        <v>65030</v>
      </c>
      <c r="H16090" s="10" t="e">
        <f>VLOOKUP(A16090,#REF!,3,FALSE)</f>
        <v>#REF!</v>
      </c>
      <c r="I16090" s="10" t="e">
        <f>VLOOKUP(A16090,#REF!,4,FALSE)</f>
        <v>#REF!</v>
      </c>
      <c r="J16090" s="31" t="s">
        <v>10641</v>
      </c>
      <c r="K16090" s="10" t="str">
        <f t="shared" si="251"/>
        <v>유리창닦이조절봉[필맙][필맙]</v>
      </c>
      <c r="L16090" s="31" t="s">
        <v>44434</v>
      </c>
    </row>
    <row r="16091" spans="1:12" x14ac:dyDescent="0.15">
      <c r="A16091" s="31" t="s">
        <v>24956</v>
      </c>
      <c r="B16091" s="31" t="s">
        <v>57330</v>
      </c>
      <c r="C16091" s="32">
        <v>51900</v>
      </c>
      <c r="D16091" s="31" t="s">
        <v>7316</v>
      </c>
      <c r="E16091" s="31" t="s">
        <v>81</v>
      </c>
      <c r="F16091" s="31" t="s">
        <v>65030</v>
      </c>
      <c r="H16091" s="10" t="e">
        <f>VLOOKUP(A16091,#REF!,3,FALSE)</f>
        <v>#REF!</v>
      </c>
      <c r="I16091" s="10" t="e">
        <f>VLOOKUP(A16091,#REF!,4,FALSE)</f>
        <v>#REF!</v>
      </c>
      <c r="J16091" s="31" t="s">
        <v>10641</v>
      </c>
      <c r="K16091" s="10" t="str">
        <f t="shared" si="251"/>
        <v>유리창닦이세트[필맙][필맙]</v>
      </c>
      <c r="L16091" s="31" t="s">
        <v>44435</v>
      </c>
    </row>
    <row r="16092" spans="1:12" x14ac:dyDescent="0.15">
      <c r="A16092" s="31" t="s">
        <v>24957</v>
      </c>
      <c r="B16092" s="31" t="s">
        <v>57330</v>
      </c>
      <c r="C16092" s="32">
        <v>64500</v>
      </c>
      <c r="D16092" s="31" t="s">
        <v>7317</v>
      </c>
      <c r="E16092" s="31" t="s">
        <v>81</v>
      </c>
      <c r="F16092" s="31" t="s">
        <v>65030</v>
      </c>
      <c r="H16092" s="10" t="e">
        <f>VLOOKUP(A16092,#REF!,3,FALSE)</f>
        <v>#REF!</v>
      </c>
      <c r="I16092" s="10" t="e">
        <f>VLOOKUP(A16092,#REF!,4,FALSE)</f>
        <v>#REF!</v>
      </c>
      <c r="J16092" s="31" t="s">
        <v>10641</v>
      </c>
      <c r="K16092" s="10" t="str">
        <f t="shared" si="251"/>
        <v>유리창닦이세트[필맙][필맙]</v>
      </c>
      <c r="L16092" s="31" t="s">
        <v>44436</v>
      </c>
    </row>
    <row r="16093" spans="1:12" x14ac:dyDescent="0.15">
      <c r="A16093" s="31" t="s">
        <v>24958</v>
      </c>
      <c r="B16093" s="31" t="s">
        <v>57331</v>
      </c>
      <c r="C16093" s="32">
        <v>23800</v>
      </c>
      <c r="D16093" s="31" t="s">
        <v>7318</v>
      </c>
      <c r="E16093" s="31" t="s">
        <v>81</v>
      </c>
      <c r="F16093" s="31" t="s">
        <v>65030</v>
      </c>
      <c r="H16093" s="10" t="e">
        <f>VLOOKUP(A16093,#REF!,3,FALSE)</f>
        <v>#REF!</v>
      </c>
      <c r="I16093" s="10" t="e">
        <f>VLOOKUP(A16093,#REF!,4,FALSE)</f>
        <v>#REF!</v>
      </c>
      <c r="J16093" s="31" t="s">
        <v>10641</v>
      </c>
      <c r="K16093" s="10" t="str">
        <f t="shared" si="251"/>
        <v>유리창닦이패드[필맙][필맙]</v>
      </c>
      <c r="L16093" s="31" t="s">
        <v>44437</v>
      </c>
    </row>
    <row r="16094" spans="1:12" x14ac:dyDescent="0.15">
      <c r="A16094" s="31" t="s">
        <v>24959</v>
      </c>
      <c r="B16094" s="31" t="s">
        <v>57331</v>
      </c>
      <c r="C16094" s="32">
        <v>30000</v>
      </c>
      <c r="D16094" s="31" t="s">
        <v>7319</v>
      </c>
      <c r="E16094" s="31" t="s">
        <v>81</v>
      </c>
      <c r="F16094" s="31" t="s">
        <v>65030</v>
      </c>
      <c r="H16094" s="10" t="e">
        <f>VLOOKUP(A16094,#REF!,3,FALSE)</f>
        <v>#REF!</v>
      </c>
      <c r="I16094" s="10" t="e">
        <f>VLOOKUP(A16094,#REF!,4,FALSE)</f>
        <v>#REF!</v>
      </c>
      <c r="J16094" s="31" t="s">
        <v>10641</v>
      </c>
      <c r="K16094" s="10" t="str">
        <f t="shared" si="251"/>
        <v>유리창닦이패드[필맙][필맙]</v>
      </c>
      <c r="L16094" s="31" t="s">
        <v>44438</v>
      </c>
    </row>
    <row r="16095" spans="1:12" x14ac:dyDescent="0.15">
      <c r="A16095" s="31" t="s">
        <v>24960</v>
      </c>
      <c r="B16095" s="31" t="s">
        <v>60385</v>
      </c>
      <c r="C16095" s="32">
        <v>31500</v>
      </c>
      <c r="D16095" s="31" t="s">
        <v>60325</v>
      </c>
      <c r="E16095" s="31" t="s">
        <v>67</v>
      </c>
      <c r="F16095" s="31" t="s">
        <v>9986</v>
      </c>
      <c r="H16095" s="10" t="e">
        <f>VLOOKUP(A16095,#REF!,3,FALSE)</f>
        <v>#REF!</v>
      </c>
      <c r="I16095" s="10" t="e">
        <f>VLOOKUP(A16095,#REF!,4,FALSE)</f>
        <v>#REF!</v>
      </c>
      <c r="J16095" s="31" t="s">
        <v>10642</v>
      </c>
      <c r="K16095" s="10" t="str">
        <f t="shared" si="251"/>
        <v>휴지통/브루트통[러버메이드][러버메이드]</v>
      </c>
      <c r="L16095" s="31" t="s">
        <v>44439</v>
      </c>
    </row>
    <row r="16096" spans="1:12" x14ac:dyDescent="0.15">
      <c r="A16096" s="31" t="s">
        <v>24961</v>
      </c>
      <c r="B16096" s="31" t="s">
        <v>60386</v>
      </c>
      <c r="C16096" s="32">
        <v>17000</v>
      </c>
      <c r="D16096" s="31" t="s">
        <v>60326</v>
      </c>
      <c r="E16096" s="31" t="s">
        <v>67</v>
      </c>
      <c r="F16096" s="31" t="s">
        <v>9986</v>
      </c>
      <c r="H16096" s="10" t="e">
        <f>VLOOKUP(A16096,#REF!,3,FALSE)</f>
        <v>#REF!</v>
      </c>
      <c r="I16096" s="10" t="e">
        <f>VLOOKUP(A16096,#REF!,4,FALSE)</f>
        <v>#REF!</v>
      </c>
      <c r="J16096" s="31" t="s">
        <v>10642</v>
      </c>
      <c r="K16096" s="10" t="str">
        <f t="shared" si="251"/>
        <v>휴지통/브루트통뚜껑[러버메이드][러버메이드]</v>
      </c>
      <c r="L16096" s="31" t="s">
        <v>44440</v>
      </c>
    </row>
    <row r="16097" spans="1:12" x14ac:dyDescent="0.15">
      <c r="A16097" s="31" t="s">
        <v>24962</v>
      </c>
      <c r="B16097" s="31" t="s">
        <v>60385</v>
      </c>
      <c r="C16097" s="32">
        <v>43000</v>
      </c>
      <c r="D16097" s="31" t="s">
        <v>60327</v>
      </c>
      <c r="E16097" s="31" t="s">
        <v>67</v>
      </c>
      <c r="F16097" s="31" t="s">
        <v>9986</v>
      </c>
      <c r="H16097" s="10" t="e">
        <f>VLOOKUP(A16097,#REF!,3,FALSE)</f>
        <v>#REF!</v>
      </c>
      <c r="I16097" s="10" t="e">
        <f>VLOOKUP(A16097,#REF!,4,FALSE)</f>
        <v>#REF!</v>
      </c>
      <c r="J16097" s="31" t="s">
        <v>10642</v>
      </c>
      <c r="K16097" s="10" t="str">
        <f t="shared" si="251"/>
        <v>휴지통/브루트통[러버메이드][러버메이드]</v>
      </c>
      <c r="L16097" s="31" t="s">
        <v>44441</v>
      </c>
    </row>
    <row r="16098" spans="1:12" x14ac:dyDescent="0.15">
      <c r="A16098" s="31" t="s">
        <v>24963</v>
      </c>
      <c r="B16098" s="31" t="s">
        <v>60386</v>
      </c>
      <c r="C16098" s="32">
        <v>20000</v>
      </c>
      <c r="D16098" s="31" t="s">
        <v>60328</v>
      </c>
      <c r="E16098" s="31" t="s">
        <v>67</v>
      </c>
      <c r="F16098" s="31" t="s">
        <v>9986</v>
      </c>
      <c r="H16098" s="10" t="e">
        <f>VLOOKUP(A16098,#REF!,3,FALSE)</f>
        <v>#REF!</v>
      </c>
      <c r="I16098" s="10" t="e">
        <f>VLOOKUP(A16098,#REF!,4,FALSE)</f>
        <v>#REF!</v>
      </c>
      <c r="J16098" s="31" t="s">
        <v>10642</v>
      </c>
      <c r="K16098" s="10" t="str">
        <f t="shared" si="251"/>
        <v>휴지통/브루트통뚜껑[러버메이드][러버메이드]</v>
      </c>
      <c r="L16098" s="31" t="s">
        <v>44442</v>
      </c>
    </row>
    <row r="16099" spans="1:12" x14ac:dyDescent="0.15">
      <c r="A16099" s="31" t="s">
        <v>24964</v>
      </c>
      <c r="B16099" s="31" t="s">
        <v>60385</v>
      </c>
      <c r="C16099" s="32">
        <v>52000</v>
      </c>
      <c r="D16099" s="31" t="s">
        <v>60329</v>
      </c>
      <c r="E16099" s="31" t="s">
        <v>67</v>
      </c>
      <c r="F16099" s="31" t="s">
        <v>9986</v>
      </c>
      <c r="H16099" s="10" t="e">
        <f>VLOOKUP(A16099,#REF!,3,FALSE)</f>
        <v>#REF!</v>
      </c>
      <c r="I16099" s="10" t="e">
        <f>VLOOKUP(A16099,#REF!,4,FALSE)</f>
        <v>#REF!</v>
      </c>
      <c r="J16099" s="31" t="s">
        <v>10642</v>
      </c>
      <c r="K16099" s="10" t="str">
        <f t="shared" si="251"/>
        <v>휴지통/브루트통[러버메이드][러버메이드]</v>
      </c>
      <c r="L16099" s="31" t="s">
        <v>44443</v>
      </c>
    </row>
    <row r="16100" spans="1:12" x14ac:dyDescent="0.15">
      <c r="A16100" s="31" t="s">
        <v>24965</v>
      </c>
      <c r="B16100" s="31" t="s">
        <v>60386</v>
      </c>
      <c r="C16100" s="32">
        <v>19000</v>
      </c>
      <c r="D16100" s="31" t="s">
        <v>60330</v>
      </c>
      <c r="E16100" s="31" t="s">
        <v>67</v>
      </c>
      <c r="F16100" s="31" t="s">
        <v>9986</v>
      </c>
      <c r="H16100" s="10" t="e">
        <f>VLOOKUP(A16100,#REF!,3,FALSE)</f>
        <v>#REF!</v>
      </c>
      <c r="I16100" s="10" t="e">
        <f>VLOOKUP(A16100,#REF!,4,FALSE)</f>
        <v>#REF!</v>
      </c>
      <c r="J16100" s="31" t="s">
        <v>10642</v>
      </c>
      <c r="K16100" s="10" t="str">
        <f t="shared" si="251"/>
        <v>휴지통/브루트통뚜껑[러버메이드][러버메이드]</v>
      </c>
      <c r="L16100" s="31" t="s">
        <v>44444</v>
      </c>
    </row>
    <row r="16101" spans="1:12" x14ac:dyDescent="0.15">
      <c r="A16101" s="31" t="s">
        <v>24966</v>
      </c>
      <c r="B16101" s="31" t="s">
        <v>60387</v>
      </c>
      <c r="C16101" s="32">
        <v>62000</v>
      </c>
      <c r="D16101" s="31" t="s">
        <v>7356</v>
      </c>
      <c r="E16101" s="31" t="s">
        <v>67</v>
      </c>
      <c r="F16101" s="31" t="s">
        <v>9986</v>
      </c>
      <c r="H16101" s="10" t="e">
        <f>VLOOKUP(A16101,#REF!,3,FALSE)</f>
        <v>#REF!</v>
      </c>
      <c r="I16101" s="10" t="e">
        <f>VLOOKUP(A16101,#REF!,4,FALSE)</f>
        <v>#REF!</v>
      </c>
      <c r="J16101" s="31" t="s">
        <v>10642</v>
      </c>
      <c r="K16101" s="10" t="str">
        <f t="shared" si="251"/>
        <v>휴지통/브루트통바퀴[러버메이드][러버메이드]</v>
      </c>
      <c r="L16101" s="31" t="s">
        <v>44445</v>
      </c>
    </row>
    <row r="16102" spans="1:12" x14ac:dyDescent="0.15">
      <c r="A16102" s="31" t="s">
        <v>24967</v>
      </c>
      <c r="B16102" s="31" t="s">
        <v>57332</v>
      </c>
      <c r="C16102" s="32">
        <v>145000</v>
      </c>
      <c r="D16102" s="31" t="s">
        <v>7321</v>
      </c>
      <c r="E16102" s="31" t="s">
        <v>67</v>
      </c>
      <c r="F16102" s="31" t="s">
        <v>65034</v>
      </c>
      <c r="H16102" s="10" t="e">
        <f>VLOOKUP(A16102,#REF!,3,FALSE)</f>
        <v>#REF!</v>
      </c>
      <c r="I16102" s="10" t="e">
        <f>VLOOKUP(A16102,#REF!,4,FALSE)</f>
        <v>#REF!</v>
      </c>
      <c r="J16102" s="31" t="s">
        <v>10642</v>
      </c>
      <c r="K16102" s="10" t="str">
        <f t="shared" si="251"/>
        <v>대걸레짤순이[러버메이드][러버메이드]</v>
      </c>
      <c r="L16102" s="31" t="s">
        <v>44446</v>
      </c>
    </row>
    <row r="16103" spans="1:12" x14ac:dyDescent="0.15">
      <c r="A16103" s="31" t="s">
        <v>24968</v>
      </c>
      <c r="B16103" s="31" t="s">
        <v>57332</v>
      </c>
      <c r="C16103" s="32">
        <v>145000</v>
      </c>
      <c r="D16103" s="31" t="s">
        <v>7320</v>
      </c>
      <c r="E16103" s="31" t="s">
        <v>67</v>
      </c>
      <c r="F16103" s="31" t="s">
        <v>65034</v>
      </c>
      <c r="H16103" s="10" t="e">
        <f>VLOOKUP(A16103,#REF!,3,FALSE)</f>
        <v>#REF!</v>
      </c>
      <c r="I16103" s="10" t="e">
        <f>VLOOKUP(A16103,#REF!,4,FALSE)</f>
        <v>#REF!</v>
      </c>
      <c r="J16103" s="31" t="s">
        <v>10642</v>
      </c>
      <c r="K16103" s="10" t="str">
        <f t="shared" si="251"/>
        <v>대걸레짤순이[러버메이드][러버메이드]</v>
      </c>
      <c r="L16103" s="31" t="s">
        <v>44447</v>
      </c>
    </row>
    <row r="16104" spans="1:12" x14ac:dyDescent="0.15">
      <c r="A16104" s="31" t="s">
        <v>24969</v>
      </c>
      <c r="B16104" s="31" t="s">
        <v>57333</v>
      </c>
      <c r="C16104" s="32">
        <v>30000</v>
      </c>
      <c r="D16104" s="31" t="s">
        <v>7322</v>
      </c>
      <c r="E16104" s="31" t="s">
        <v>67</v>
      </c>
      <c r="F16104" s="31" t="s">
        <v>65034</v>
      </c>
      <c r="H16104" s="10" t="e">
        <f>VLOOKUP(A16104,#REF!,3,FALSE)</f>
        <v>#REF!</v>
      </c>
      <c r="I16104" s="10" t="e">
        <f>VLOOKUP(A16104,#REF!,4,FALSE)</f>
        <v>#REF!</v>
      </c>
      <c r="J16104" s="31" t="s">
        <v>10642</v>
      </c>
      <c r="K16104" s="10" t="str">
        <f t="shared" si="251"/>
        <v>대걸레짤순이/전용분리버킷[러버메이드][러버메이드]</v>
      </c>
      <c r="L16104" s="31" t="s">
        <v>44448</v>
      </c>
    </row>
    <row r="16105" spans="1:12" x14ac:dyDescent="0.15">
      <c r="A16105" s="31" t="s">
        <v>24970</v>
      </c>
      <c r="B16105" s="31" t="s">
        <v>57334</v>
      </c>
      <c r="C16105" s="32">
        <v>38000</v>
      </c>
      <c r="D16105" s="31" t="s">
        <v>7302</v>
      </c>
      <c r="E16105" s="31" t="s">
        <v>81</v>
      </c>
      <c r="F16105" s="31" t="s">
        <v>65030</v>
      </c>
      <c r="H16105" s="10" t="e">
        <f>VLOOKUP(A16105,#REF!,3,FALSE)</f>
        <v>#REF!</v>
      </c>
      <c r="I16105" s="10" t="e">
        <f>VLOOKUP(A16105,#REF!,4,FALSE)</f>
        <v>#REF!</v>
      </c>
      <c r="J16105" s="31" t="s">
        <v>10642</v>
      </c>
      <c r="K16105" s="10" t="str">
        <f t="shared" si="251"/>
        <v>대걸레/슈퍼스티치[러버메이드][러버메이드]</v>
      </c>
      <c r="L16105" s="31" t="s">
        <v>44449</v>
      </c>
    </row>
    <row r="16106" spans="1:12" x14ac:dyDescent="0.15">
      <c r="A16106" s="31" t="s">
        <v>24971</v>
      </c>
      <c r="B16106" s="31" t="s">
        <v>57335</v>
      </c>
      <c r="C16106" s="32">
        <v>30700</v>
      </c>
      <c r="D16106" s="31" t="s">
        <v>7303</v>
      </c>
      <c r="E16106" s="31" t="s">
        <v>81</v>
      </c>
      <c r="F16106" s="31" t="s">
        <v>65030</v>
      </c>
      <c r="H16106" s="10" t="e">
        <f>VLOOKUP(A16106,#REF!,3,FALSE)</f>
        <v>#REF!</v>
      </c>
      <c r="I16106" s="10" t="e">
        <f>VLOOKUP(A16106,#REF!,4,FALSE)</f>
        <v>#REF!</v>
      </c>
      <c r="J16106" s="31" t="s">
        <v>10642</v>
      </c>
      <c r="K16106" s="10" t="str">
        <f t="shared" si="251"/>
        <v>대걸레/퀵맙[러버메이드][러버메이드]</v>
      </c>
      <c r="L16106" s="31" t="s">
        <v>44450</v>
      </c>
    </row>
    <row r="16107" spans="1:12" x14ac:dyDescent="0.15">
      <c r="A16107" s="31" t="s">
        <v>24972</v>
      </c>
      <c r="B16107" s="31" t="s">
        <v>57336</v>
      </c>
      <c r="C16107" s="32">
        <v>15000</v>
      </c>
      <c r="D16107" s="31" t="s">
        <v>7304</v>
      </c>
      <c r="E16107" s="31" t="s">
        <v>67</v>
      </c>
      <c r="F16107" s="31" t="s">
        <v>65030</v>
      </c>
      <c r="H16107" s="10" t="e">
        <f>VLOOKUP(A16107,#REF!,3,FALSE)</f>
        <v>#REF!</v>
      </c>
      <c r="I16107" s="10" t="e">
        <f>VLOOKUP(A16107,#REF!,4,FALSE)</f>
        <v>#REF!</v>
      </c>
      <c r="J16107" s="31" t="s">
        <v>10642</v>
      </c>
      <c r="K16107" s="10" t="str">
        <f t="shared" si="251"/>
        <v>로비프로빗자루[러버메이드][러버메이드]</v>
      </c>
      <c r="L16107" s="31" t="s">
        <v>44451</v>
      </c>
    </row>
    <row r="16108" spans="1:12" x14ac:dyDescent="0.15">
      <c r="A16108" s="31" t="s">
        <v>24973</v>
      </c>
      <c r="B16108" s="31" t="s">
        <v>57337</v>
      </c>
      <c r="C16108" s="32">
        <v>23000</v>
      </c>
      <c r="D16108" s="31" t="s">
        <v>7305</v>
      </c>
      <c r="E16108" s="31" t="s">
        <v>67</v>
      </c>
      <c r="F16108" s="31" t="s">
        <v>65030</v>
      </c>
      <c r="H16108" s="10" t="e">
        <f>VLOOKUP(A16108,#REF!,3,FALSE)</f>
        <v>#REF!</v>
      </c>
      <c r="I16108" s="10" t="e">
        <f>VLOOKUP(A16108,#REF!,4,FALSE)</f>
        <v>#REF!</v>
      </c>
      <c r="J16108" s="31" t="s">
        <v>10642</v>
      </c>
      <c r="K16108" s="10" t="str">
        <f t="shared" si="251"/>
        <v>로비프로쓰레받이[러버메이드][러버메이드]</v>
      </c>
      <c r="L16108" s="31" t="s">
        <v>44452</v>
      </c>
    </row>
    <row r="16109" spans="1:12" x14ac:dyDescent="0.15">
      <c r="A16109" s="31" t="s">
        <v>24974</v>
      </c>
      <c r="B16109" s="31" t="s">
        <v>57338</v>
      </c>
      <c r="C16109" s="32">
        <v>32000</v>
      </c>
      <c r="D16109" s="31" t="s">
        <v>7305</v>
      </c>
      <c r="E16109" s="31" t="s">
        <v>67</v>
      </c>
      <c r="F16109" s="31" t="s">
        <v>65030</v>
      </c>
      <c r="H16109" s="10" t="e">
        <f>VLOOKUP(A16109,#REF!,3,FALSE)</f>
        <v>#REF!</v>
      </c>
      <c r="I16109" s="10" t="e">
        <f>VLOOKUP(A16109,#REF!,4,FALSE)</f>
        <v>#REF!</v>
      </c>
      <c r="J16109" s="31" t="s">
        <v>10642</v>
      </c>
      <c r="K16109" s="10" t="str">
        <f t="shared" si="251"/>
        <v>로비프로쓰레받이/뚜껑부착[러버메이드][러버메이드]</v>
      </c>
      <c r="L16109" s="31" t="s">
        <v>44453</v>
      </c>
    </row>
    <row r="16110" spans="1:12" x14ac:dyDescent="0.15">
      <c r="A16110" s="31" t="s">
        <v>24975</v>
      </c>
      <c r="B16110" s="31" t="s">
        <v>57339</v>
      </c>
      <c r="C16110" s="32">
        <v>34000</v>
      </c>
      <c r="D16110" s="31" t="s">
        <v>7364</v>
      </c>
      <c r="E16110" s="31" t="s">
        <v>67</v>
      </c>
      <c r="F16110" s="31" t="s">
        <v>9986</v>
      </c>
      <c r="H16110" s="10" t="e">
        <f>VLOOKUP(A16110,#REF!,3,FALSE)</f>
        <v>#REF!</v>
      </c>
      <c r="I16110" s="10" t="e">
        <f>VLOOKUP(A16110,#REF!,4,FALSE)</f>
        <v>#REF!</v>
      </c>
      <c r="J16110" s="31" t="s">
        <v>10642</v>
      </c>
      <c r="K16110" s="10" t="str">
        <f t="shared" si="251"/>
        <v>휴지통/스윙형/사각/소프트[러버메이드][러버메이드]</v>
      </c>
      <c r="L16110" s="31" t="s">
        <v>44454</v>
      </c>
    </row>
    <row r="16111" spans="1:12" x14ac:dyDescent="0.15">
      <c r="A16111" s="31" t="s">
        <v>24976</v>
      </c>
      <c r="B16111" s="31" t="s">
        <v>57339</v>
      </c>
      <c r="C16111" s="32">
        <v>39000</v>
      </c>
      <c r="D16111" s="31" t="s">
        <v>7365</v>
      </c>
      <c r="E16111" s="31" t="s">
        <v>67</v>
      </c>
      <c r="F16111" s="31" t="s">
        <v>9986</v>
      </c>
      <c r="H16111" s="10" t="e">
        <f>VLOOKUP(A16111,#REF!,3,FALSE)</f>
        <v>#REF!</v>
      </c>
      <c r="I16111" s="10" t="e">
        <f>VLOOKUP(A16111,#REF!,4,FALSE)</f>
        <v>#REF!</v>
      </c>
      <c r="J16111" s="31" t="s">
        <v>10642</v>
      </c>
      <c r="K16111" s="10" t="str">
        <f t="shared" si="251"/>
        <v>휴지통/스윙형/사각/소프트[러버메이드][러버메이드]</v>
      </c>
      <c r="L16111" s="31" t="s">
        <v>44455</v>
      </c>
    </row>
    <row r="16112" spans="1:12" x14ac:dyDescent="0.15">
      <c r="A16112" s="31" t="s">
        <v>24977</v>
      </c>
      <c r="B16112" s="31" t="s">
        <v>57340</v>
      </c>
      <c r="C16112" s="32">
        <v>48000</v>
      </c>
      <c r="D16112" s="31" t="s">
        <v>7292</v>
      </c>
      <c r="E16112" s="31" t="s">
        <v>67</v>
      </c>
      <c r="F16112" s="31" t="s">
        <v>10082</v>
      </c>
      <c r="H16112" s="10" t="e">
        <f>VLOOKUP(A16112,#REF!,3,FALSE)</f>
        <v>#REF!</v>
      </c>
      <c r="I16112" s="10" t="e">
        <f>VLOOKUP(A16112,#REF!,4,FALSE)</f>
        <v>#REF!</v>
      </c>
      <c r="J16112" s="31" t="s">
        <v>10642</v>
      </c>
      <c r="K16112" s="10" t="str">
        <f t="shared" si="251"/>
        <v>바닥걸레키트[러버메이드][러버메이드]</v>
      </c>
      <c r="L16112" s="31" t="s">
        <v>44456</v>
      </c>
    </row>
    <row r="16113" spans="1:12" x14ac:dyDescent="0.15">
      <c r="A16113" s="31" t="s">
        <v>24978</v>
      </c>
      <c r="B16113" s="31" t="s">
        <v>57341</v>
      </c>
      <c r="C16113" s="32">
        <v>16000</v>
      </c>
      <c r="D16113" s="31" t="s">
        <v>4727</v>
      </c>
      <c r="E16113" s="31" t="s">
        <v>67</v>
      </c>
      <c r="F16113" s="31" t="s">
        <v>10170</v>
      </c>
      <c r="H16113" s="10" t="e">
        <f>VLOOKUP(A16113,#REF!,3,FALSE)</f>
        <v>#REF!</v>
      </c>
      <c r="I16113" s="10" t="e">
        <f>VLOOKUP(A16113,#REF!,4,FALSE)</f>
        <v>#REF!</v>
      </c>
      <c r="J16113" s="31" t="s">
        <v>10424</v>
      </c>
      <c r="K16113" s="10" t="str">
        <f t="shared" si="251"/>
        <v>여성용슬리퍼[이글코리아][이글코리아]</v>
      </c>
      <c r="L16113" s="31" t="s">
        <v>44457</v>
      </c>
    </row>
    <row r="16114" spans="1:12" x14ac:dyDescent="0.15">
      <c r="A16114" s="31" t="s">
        <v>24979</v>
      </c>
      <c r="B16114" s="31" t="s">
        <v>57341</v>
      </c>
      <c r="C16114" s="32">
        <v>16000</v>
      </c>
      <c r="D16114" s="31" t="s">
        <v>4728</v>
      </c>
      <c r="E16114" s="31" t="s">
        <v>67</v>
      </c>
      <c r="F16114" s="31" t="s">
        <v>10170</v>
      </c>
      <c r="H16114" s="10" t="e">
        <f>VLOOKUP(A16114,#REF!,3,FALSE)</f>
        <v>#REF!</v>
      </c>
      <c r="I16114" s="10" t="e">
        <f>VLOOKUP(A16114,#REF!,4,FALSE)</f>
        <v>#REF!</v>
      </c>
      <c r="J16114" s="31" t="s">
        <v>10424</v>
      </c>
      <c r="K16114" s="10" t="str">
        <f t="shared" si="251"/>
        <v>여성용슬리퍼[이글코리아][이글코리아]</v>
      </c>
      <c r="L16114" s="31" t="s">
        <v>44458</v>
      </c>
    </row>
    <row r="16115" spans="1:12" x14ac:dyDescent="0.15">
      <c r="A16115" s="31" t="s">
        <v>24980</v>
      </c>
      <c r="B16115" s="31" t="s">
        <v>57342</v>
      </c>
      <c r="C16115" s="32">
        <v>4200</v>
      </c>
      <c r="D16115" s="31" t="s">
        <v>7250</v>
      </c>
      <c r="E16115" s="31" t="s">
        <v>67</v>
      </c>
      <c r="F16115" s="31" t="s">
        <v>10020</v>
      </c>
      <c r="H16115" s="10" t="e">
        <f>VLOOKUP(A16115,#REF!,3,FALSE)</f>
        <v>#REF!</v>
      </c>
      <c r="I16115" s="10" t="e">
        <f>VLOOKUP(A16115,#REF!,4,FALSE)</f>
        <v>#REF!</v>
      </c>
      <c r="J16115" s="31" t="s">
        <v>8167</v>
      </c>
      <c r="K16115" s="10" t="str">
        <f t="shared" si="251"/>
        <v>코맨드/투명훅/17092[3M][3M]</v>
      </c>
      <c r="L16115" s="31" t="s">
        <v>44459</v>
      </c>
    </row>
    <row r="16116" spans="1:12" x14ac:dyDescent="0.15">
      <c r="A16116" s="31" t="s">
        <v>24981</v>
      </c>
      <c r="B16116" s="31" t="s">
        <v>57343</v>
      </c>
      <c r="C16116" s="32">
        <v>4200</v>
      </c>
      <c r="D16116" s="31" t="s">
        <v>7249</v>
      </c>
      <c r="E16116" s="31" t="s">
        <v>67</v>
      </c>
      <c r="F16116" s="31" t="s">
        <v>10020</v>
      </c>
      <c r="H16116" s="10" t="e">
        <f>VLOOKUP(A16116,#REF!,3,FALSE)</f>
        <v>#REF!</v>
      </c>
      <c r="I16116" s="10" t="e">
        <f>VLOOKUP(A16116,#REF!,4,FALSE)</f>
        <v>#REF!</v>
      </c>
      <c r="J16116" s="31" t="s">
        <v>8167</v>
      </c>
      <c r="K16116" s="10" t="str">
        <f t="shared" si="251"/>
        <v>코맨드/투명훅/17091[3M][3M]</v>
      </c>
      <c r="L16116" s="31" t="s">
        <v>44460</v>
      </c>
    </row>
    <row r="16117" spans="1:12" x14ac:dyDescent="0.15">
      <c r="A16117" s="31" t="s">
        <v>24983</v>
      </c>
      <c r="B16117" s="31" t="s">
        <v>57344</v>
      </c>
      <c r="C16117" s="32">
        <v>50400</v>
      </c>
      <c r="D16117" s="31" t="s">
        <v>5057</v>
      </c>
      <c r="E16117" s="31" t="s">
        <v>68</v>
      </c>
      <c r="F16117" s="31" t="s">
        <v>10020</v>
      </c>
      <c r="H16117" s="10" t="e">
        <f>VLOOKUP(A16117,#REF!,3,FALSE)</f>
        <v>#REF!</v>
      </c>
      <c r="I16117" s="10" t="e">
        <f>VLOOKUP(A16117,#REF!,4,FALSE)</f>
        <v>#REF!</v>
      </c>
      <c r="J16117" s="31" t="s">
        <v>8167</v>
      </c>
      <c r="K16117" s="10" t="str">
        <f t="shared" si="251"/>
        <v>코맨드/투명전선용플랫클립/17305[3M][3M]</v>
      </c>
      <c r="L16117" s="31" t="s">
        <v>44462</v>
      </c>
    </row>
    <row r="16118" spans="1:12" x14ac:dyDescent="0.15">
      <c r="A16118" s="31" t="s">
        <v>24982</v>
      </c>
      <c r="B16118" s="31" t="s">
        <v>57344</v>
      </c>
      <c r="C16118" s="32">
        <v>4200</v>
      </c>
      <c r="D16118" s="31" t="s">
        <v>5057</v>
      </c>
      <c r="E16118" s="31" t="s">
        <v>67</v>
      </c>
      <c r="F16118" s="31" t="s">
        <v>10020</v>
      </c>
      <c r="H16118" s="10" t="e">
        <f>VLOOKUP(A16118,#REF!,3,FALSE)</f>
        <v>#REF!</v>
      </c>
      <c r="I16118" s="10" t="e">
        <f>VLOOKUP(A16118,#REF!,4,FALSE)</f>
        <v>#REF!</v>
      </c>
      <c r="J16118" s="31" t="s">
        <v>8167</v>
      </c>
      <c r="K16118" s="10" t="str">
        <f t="shared" si="251"/>
        <v>코맨드/투명전선용플랫클립/17305[3M][3M]</v>
      </c>
      <c r="L16118" s="31" t="s">
        <v>44461</v>
      </c>
    </row>
    <row r="16119" spans="1:12" x14ac:dyDescent="0.15">
      <c r="A16119" s="31" t="s">
        <v>24984</v>
      </c>
      <c r="B16119" s="31" t="s">
        <v>57345</v>
      </c>
      <c r="C16119" s="32">
        <v>43000</v>
      </c>
      <c r="D16119" s="31" t="s">
        <v>7628</v>
      </c>
      <c r="E16119" s="31" t="s">
        <v>67</v>
      </c>
      <c r="F16119" s="31" t="s">
        <v>10105</v>
      </c>
      <c r="H16119" s="10" t="e">
        <f>VLOOKUP(A16119,#REF!,3,FALSE)</f>
        <v>#REF!</v>
      </c>
      <c r="I16119" s="10" t="e">
        <f>VLOOKUP(A16119,#REF!,4,FALSE)</f>
        <v>#REF!</v>
      </c>
      <c r="J16119" s="31" t="s">
        <v>10439</v>
      </c>
      <c r="K16119" s="10" t="str">
        <f t="shared" si="251"/>
        <v>키박스[예일][예일]</v>
      </c>
      <c r="L16119" s="31" t="s">
        <v>44463</v>
      </c>
    </row>
    <row r="16120" spans="1:12" x14ac:dyDescent="0.15">
      <c r="A16120" s="31" t="s">
        <v>24985</v>
      </c>
      <c r="B16120" s="31" t="s">
        <v>57346</v>
      </c>
      <c r="C16120" s="32">
        <v>3000</v>
      </c>
      <c r="D16120" s="31" t="s">
        <v>7992</v>
      </c>
      <c r="E16120" s="31" t="s">
        <v>81</v>
      </c>
      <c r="F16120" s="31" t="s">
        <v>10127</v>
      </c>
      <c r="H16120" s="10" t="e">
        <f>VLOOKUP(A16120,#REF!,3,FALSE)</f>
        <v>#REF!</v>
      </c>
      <c r="I16120" s="10" t="e">
        <f>VLOOKUP(A16120,#REF!,4,FALSE)</f>
        <v>#REF!</v>
      </c>
      <c r="J16120" s="31" t="s">
        <v>10318</v>
      </c>
      <c r="K16120" s="10" t="str">
        <f t="shared" si="251"/>
        <v>드라이버세트/미니시계[알파][알파]</v>
      </c>
      <c r="L16120" s="31" t="s">
        <v>44464</v>
      </c>
    </row>
    <row r="16121" spans="1:12" x14ac:dyDescent="0.15">
      <c r="A16121" s="31" t="s">
        <v>24986</v>
      </c>
      <c r="B16121" s="31" t="s">
        <v>57346</v>
      </c>
      <c r="C16121" s="32">
        <v>18000</v>
      </c>
      <c r="D16121" s="31" t="s">
        <v>7992</v>
      </c>
      <c r="E16121" s="31" t="s">
        <v>68</v>
      </c>
      <c r="F16121" s="31" t="s">
        <v>10127</v>
      </c>
      <c r="H16121" s="10" t="e">
        <f>VLOOKUP(A16121,#REF!,3,FALSE)</f>
        <v>#REF!</v>
      </c>
      <c r="I16121" s="10" t="e">
        <f>VLOOKUP(A16121,#REF!,4,FALSE)</f>
        <v>#REF!</v>
      </c>
      <c r="J16121" s="31" t="s">
        <v>10318</v>
      </c>
      <c r="K16121" s="10" t="str">
        <f t="shared" si="251"/>
        <v>드라이버세트/미니시계[알파][알파]</v>
      </c>
      <c r="L16121" s="31" t="s">
        <v>44465</v>
      </c>
    </row>
    <row r="16122" spans="1:12" x14ac:dyDescent="0.15">
      <c r="A16122" s="31" t="s">
        <v>24988</v>
      </c>
      <c r="B16122" s="31" t="s">
        <v>57347</v>
      </c>
      <c r="C16122" s="32">
        <v>6500</v>
      </c>
      <c r="D16122" s="31" t="s">
        <v>7022</v>
      </c>
      <c r="E16122" s="31" t="s">
        <v>81</v>
      </c>
      <c r="F16122" s="31" t="s">
        <v>10127</v>
      </c>
      <c r="H16122" s="10" t="e">
        <f>VLOOKUP(A16122,#REF!,3,FALSE)</f>
        <v>#REF!</v>
      </c>
      <c r="I16122" s="10" t="e">
        <f>VLOOKUP(A16122,#REF!,4,FALSE)</f>
        <v>#REF!</v>
      </c>
      <c r="J16122" s="31" t="s">
        <v>10318</v>
      </c>
      <c r="K16122" s="10" t="str">
        <f t="shared" si="251"/>
        <v>드라이버세트/초정밀시계[알파][알파]</v>
      </c>
      <c r="L16122" s="31" t="s">
        <v>44467</v>
      </c>
    </row>
    <row r="16123" spans="1:12" x14ac:dyDescent="0.15">
      <c r="A16123" s="31" t="s">
        <v>24987</v>
      </c>
      <c r="B16123" s="31" t="s">
        <v>57347</v>
      </c>
      <c r="C16123" s="32">
        <v>39000</v>
      </c>
      <c r="D16123" s="31" t="s">
        <v>7022</v>
      </c>
      <c r="E16123" s="31" t="s">
        <v>68</v>
      </c>
      <c r="F16123" s="31" t="s">
        <v>10127</v>
      </c>
      <c r="H16123" s="10" t="e">
        <f>VLOOKUP(A16123,#REF!,3,FALSE)</f>
        <v>#REF!</v>
      </c>
      <c r="I16123" s="10" t="e">
        <f>VLOOKUP(A16123,#REF!,4,FALSE)</f>
        <v>#REF!</v>
      </c>
      <c r="J16123" s="31" t="s">
        <v>10318</v>
      </c>
      <c r="K16123" s="10" t="str">
        <f t="shared" si="251"/>
        <v>드라이버세트/초정밀시계[알파][알파]</v>
      </c>
      <c r="L16123" s="31" t="s">
        <v>44466</v>
      </c>
    </row>
    <row r="16124" spans="1:12" x14ac:dyDescent="0.15">
      <c r="A16124" s="31" t="s">
        <v>24989</v>
      </c>
      <c r="B16124" s="31" t="s">
        <v>57348</v>
      </c>
      <c r="C16124" s="32">
        <v>3000</v>
      </c>
      <c r="D16124" s="31" t="s">
        <v>7957</v>
      </c>
      <c r="E16124" s="31" t="s">
        <v>67</v>
      </c>
      <c r="F16124" s="31" t="s">
        <v>10175</v>
      </c>
      <c r="H16124" s="10" t="e">
        <f>VLOOKUP(A16124,#REF!,3,FALSE)</f>
        <v>#REF!</v>
      </c>
      <c r="I16124" s="10" t="e">
        <f>VLOOKUP(A16124,#REF!,4,FALSE)</f>
        <v>#REF!</v>
      </c>
      <c r="J16124" s="31" t="s">
        <v>10318</v>
      </c>
      <c r="K16124" s="10" t="str">
        <f t="shared" si="251"/>
        <v>드라이버/주먹양용[알파][알파]</v>
      </c>
      <c r="L16124" s="31" t="s">
        <v>44468</v>
      </c>
    </row>
    <row r="16125" spans="1:12" x14ac:dyDescent="0.15">
      <c r="A16125" s="31" t="s">
        <v>24990</v>
      </c>
      <c r="B16125" s="31" t="s">
        <v>57348</v>
      </c>
      <c r="C16125" s="32">
        <v>36000</v>
      </c>
      <c r="D16125" s="31" t="s">
        <v>7957</v>
      </c>
      <c r="E16125" s="31" t="s">
        <v>68</v>
      </c>
      <c r="F16125" s="31" t="s">
        <v>10175</v>
      </c>
      <c r="H16125" s="10" t="e">
        <f>VLOOKUP(A16125,#REF!,3,FALSE)</f>
        <v>#REF!</v>
      </c>
      <c r="I16125" s="10" t="e">
        <f>VLOOKUP(A16125,#REF!,4,FALSE)</f>
        <v>#REF!</v>
      </c>
      <c r="J16125" s="31" t="s">
        <v>10318</v>
      </c>
      <c r="K16125" s="10" t="str">
        <f t="shared" si="251"/>
        <v>드라이버/주먹양용[알파][알파]</v>
      </c>
      <c r="L16125" s="31" t="s">
        <v>44469</v>
      </c>
    </row>
    <row r="16126" spans="1:12" x14ac:dyDescent="0.15">
      <c r="A16126" s="31" t="s">
        <v>24992</v>
      </c>
      <c r="B16126" s="31" t="s">
        <v>57349</v>
      </c>
      <c r="C16126" s="32">
        <v>18000</v>
      </c>
      <c r="D16126" s="31" t="s">
        <v>7955</v>
      </c>
      <c r="E16126" s="31" t="s">
        <v>68</v>
      </c>
      <c r="F16126" s="31" t="s">
        <v>10175</v>
      </c>
      <c r="H16126" s="10" t="e">
        <f>VLOOKUP(A16126,#REF!,3,FALSE)</f>
        <v>#REF!</v>
      </c>
      <c r="I16126" s="10" t="e">
        <f>VLOOKUP(A16126,#REF!,4,FALSE)</f>
        <v>#REF!</v>
      </c>
      <c r="J16126" s="31" t="s">
        <v>10318</v>
      </c>
      <c r="K16126" s="10" t="str">
        <f t="shared" si="251"/>
        <v>드라이버[알파][알파]</v>
      </c>
      <c r="L16126" s="31" t="s">
        <v>44471</v>
      </c>
    </row>
    <row r="16127" spans="1:12" x14ac:dyDescent="0.15">
      <c r="A16127" s="31" t="s">
        <v>24991</v>
      </c>
      <c r="B16127" s="31" t="s">
        <v>57349</v>
      </c>
      <c r="C16127" s="32">
        <v>3000</v>
      </c>
      <c r="D16127" s="31" t="s">
        <v>7955</v>
      </c>
      <c r="E16127" s="31" t="s">
        <v>67</v>
      </c>
      <c r="F16127" s="31" t="s">
        <v>10175</v>
      </c>
      <c r="H16127" s="10" t="e">
        <f>VLOOKUP(A16127,#REF!,3,FALSE)</f>
        <v>#REF!</v>
      </c>
      <c r="I16127" s="10" t="e">
        <f>VLOOKUP(A16127,#REF!,4,FALSE)</f>
        <v>#REF!</v>
      </c>
      <c r="J16127" s="31" t="s">
        <v>10318</v>
      </c>
      <c r="K16127" s="10" t="str">
        <f t="shared" si="251"/>
        <v>드라이버[알파][알파]</v>
      </c>
      <c r="L16127" s="31" t="s">
        <v>44470</v>
      </c>
    </row>
    <row r="16128" spans="1:12" x14ac:dyDescent="0.15">
      <c r="A16128" s="31" t="s">
        <v>24993</v>
      </c>
      <c r="B16128" s="31" t="s">
        <v>57350</v>
      </c>
      <c r="C16128" s="32">
        <v>27000</v>
      </c>
      <c r="D16128" s="31" t="s">
        <v>7959</v>
      </c>
      <c r="E16128" s="31" t="s">
        <v>68</v>
      </c>
      <c r="F16128" s="31" t="s">
        <v>10175</v>
      </c>
      <c r="H16128" s="10" t="e">
        <f>VLOOKUP(A16128,#REF!,3,FALSE)</f>
        <v>#REF!</v>
      </c>
      <c r="I16128" s="10" t="e">
        <f>VLOOKUP(A16128,#REF!,4,FALSE)</f>
        <v>#REF!</v>
      </c>
      <c r="J16128" s="31" t="s">
        <v>10318</v>
      </c>
      <c r="K16128" s="10" t="str">
        <f t="shared" si="251"/>
        <v>드라이버세트/2종[알파][알파]</v>
      </c>
      <c r="L16128" s="31" t="s">
        <v>44472</v>
      </c>
    </row>
    <row r="16129" spans="1:12" x14ac:dyDescent="0.15">
      <c r="A16129" s="31" t="s">
        <v>24994</v>
      </c>
      <c r="B16129" s="31" t="s">
        <v>57350</v>
      </c>
      <c r="C16129" s="32">
        <v>4500</v>
      </c>
      <c r="D16129" s="31" t="s">
        <v>7959</v>
      </c>
      <c r="E16129" s="31" t="s">
        <v>81</v>
      </c>
      <c r="F16129" s="31" t="s">
        <v>10175</v>
      </c>
      <c r="H16129" s="10" t="e">
        <f>VLOOKUP(A16129,#REF!,3,FALSE)</f>
        <v>#REF!</v>
      </c>
      <c r="I16129" s="10" t="e">
        <f>VLOOKUP(A16129,#REF!,4,FALSE)</f>
        <v>#REF!</v>
      </c>
      <c r="J16129" s="31" t="s">
        <v>10318</v>
      </c>
      <c r="K16129" s="10" t="str">
        <f t="shared" si="251"/>
        <v>드라이버세트/2종[알파][알파]</v>
      </c>
      <c r="L16129" s="31" t="s">
        <v>44473</v>
      </c>
    </row>
    <row r="16130" spans="1:12" x14ac:dyDescent="0.15">
      <c r="A16130" s="31" t="s">
        <v>24995</v>
      </c>
      <c r="B16130" s="31" t="s">
        <v>57351</v>
      </c>
      <c r="C16130" s="32">
        <v>4500</v>
      </c>
      <c r="D16130" s="31" t="s">
        <v>7956</v>
      </c>
      <c r="E16130" s="31" t="s">
        <v>67</v>
      </c>
      <c r="F16130" s="31" t="s">
        <v>10175</v>
      </c>
      <c r="H16130" s="10" t="e">
        <f>VLOOKUP(A16130,#REF!,3,FALSE)</f>
        <v>#REF!</v>
      </c>
      <c r="I16130" s="10" t="e">
        <f>VLOOKUP(A16130,#REF!,4,FALSE)</f>
        <v>#REF!</v>
      </c>
      <c r="J16130" s="31" t="s">
        <v>10318</v>
      </c>
      <c r="K16130" s="10" t="str">
        <f t="shared" si="251"/>
        <v>드라이버/소프트양용[알파][알파]</v>
      </c>
      <c r="L16130" s="31" t="s">
        <v>44474</v>
      </c>
    </row>
    <row r="16131" spans="1:12" x14ac:dyDescent="0.15">
      <c r="A16131" s="31" t="s">
        <v>24996</v>
      </c>
      <c r="B16131" s="31" t="s">
        <v>57351</v>
      </c>
      <c r="C16131" s="32">
        <v>27000</v>
      </c>
      <c r="D16131" s="31" t="s">
        <v>7956</v>
      </c>
      <c r="E16131" s="31" t="s">
        <v>68</v>
      </c>
      <c r="F16131" s="31" t="s">
        <v>10175</v>
      </c>
      <c r="H16131" s="10" t="e">
        <f>VLOOKUP(A16131,#REF!,3,FALSE)</f>
        <v>#REF!</v>
      </c>
      <c r="I16131" s="10" t="e">
        <f>VLOOKUP(A16131,#REF!,4,FALSE)</f>
        <v>#REF!</v>
      </c>
      <c r="J16131" s="31" t="s">
        <v>10318</v>
      </c>
      <c r="K16131" s="10" t="str">
        <f t="shared" ref="K16131:K16194" si="252">IF(J16131="",B16131,B16131&amp;"["&amp;J16131&amp;"]")</f>
        <v>드라이버/소프트양용[알파][알파]</v>
      </c>
      <c r="L16131" s="31" t="s">
        <v>44475</v>
      </c>
    </row>
    <row r="16132" spans="1:12" x14ac:dyDescent="0.15">
      <c r="A16132" s="31" t="s">
        <v>24997</v>
      </c>
      <c r="B16132" s="31" t="s">
        <v>57352</v>
      </c>
      <c r="C16132" s="32">
        <v>5500</v>
      </c>
      <c r="D16132" s="31" t="s">
        <v>7958</v>
      </c>
      <c r="E16132" s="31" t="s">
        <v>67</v>
      </c>
      <c r="F16132" s="31" t="s">
        <v>10175</v>
      </c>
      <c r="H16132" s="10" t="e">
        <f>VLOOKUP(A16132,#REF!,3,FALSE)</f>
        <v>#REF!</v>
      </c>
      <c r="I16132" s="10" t="e">
        <f>VLOOKUP(A16132,#REF!,4,FALSE)</f>
        <v>#REF!</v>
      </c>
      <c r="J16132" s="31" t="s">
        <v>10318</v>
      </c>
      <c r="K16132" s="10" t="str">
        <f t="shared" si="252"/>
        <v>드라이버/해머양용[알파][알파]</v>
      </c>
      <c r="L16132" s="31" t="s">
        <v>44476</v>
      </c>
    </row>
    <row r="16133" spans="1:12" x14ac:dyDescent="0.15">
      <c r="A16133" s="31" t="s">
        <v>24998</v>
      </c>
      <c r="B16133" s="31" t="s">
        <v>57352</v>
      </c>
      <c r="C16133" s="32">
        <v>33000</v>
      </c>
      <c r="D16133" s="31" t="s">
        <v>7958</v>
      </c>
      <c r="E16133" s="31" t="s">
        <v>68</v>
      </c>
      <c r="F16133" s="31" t="s">
        <v>10175</v>
      </c>
      <c r="H16133" s="10" t="e">
        <f>VLOOKUP(A16133,#REF!,3,FALSE)</f>
        <v>#REF!</v>
      </c>
      <c r="I16133" s="10" t="e">
        <f>VLOOKUP(A16133,#REF!,4,FALSE)</f>
        <v>#REF!</v>
      </c>
      <c r="J16133" s="31" t="s">
        <v>10318</v>
      </c>
      <c r="K16133" s="10" t="str">
        <f t="shared" si="252"/>
        <v>드라이버/해머양용[알파][알파]</v>
      </c>
      <c r="L16133" s="31" t="s">
        <v>44477</v>
      </c>
    </row>
    <row r="16134" spans="1:12" x14ac:dyDescent="0.15">
      <c r="A16134" s="31" t="s">
        <v>25000</v>
      </c>
      <c r="B16134" s="31" t="s">
        <v>57353</v>
      </c>
      <c r="C16134" s="32">
        <v>36000</v>
      </c>
      <c r="D16134" s="31" t="s">
        <v>7963</v>
      </c>
      <c r="E16134" s="31" t="s">
        <v>68</v>
      </c>
      <c r="F16134" s="31" t="s">
        <v>65035</v>
      </c>
      <c r="H16134" s="10" t="e">
        <f>VLOOKUP(A16134,#REF!,3,FALSE)</f>
        <v>#REF!</v>
      </c>
      <c r="I16134" s="10" t="e">
        <f>VLOOKUP(A16134,#REF!,4,FALSE)</f>
        <v>#REF!</v>
      </c>
      <c r="J16134" s="31" t="s">
        <v>10318</v>
      </c>
      <c r="K16134" s="10" t="str">
        <f t="shared" si="252"/>
        <v>니퍼플라이어/160[알파][알파]</v>
      </c>
      <c r="L16134" s="31" t="s">
        <v>44479</v>
      </c>
    </row>
    <row r="16135" spans="1:12" x14ac:dyDescent="0.15">
      <c r="A16135" s="31" t="s">
        <v>24999</v>
      </c>
      <c r="B16135" s="31" t="s">
        <v>57353</v>
      </c>
      <c r="C16135" s="32">
        <v>6000</v>
      </c>
      <c r="D16135" s="31" t="s">
        <v>7963</v>
      </c>
      <c r="E16135" s="31" t="s">
        <v>67</v>
      </c>
      <c r="F16135" s="31" t="s">
        <v>65035</v>
      </c>
      <c r="H16135" s="10" t="e">
        <f>VLOOKUP(A16135,#REF!,3,FALSE)</f>
        <v>#REF!</v>
      </c>
      <c r="I16135" s="10" t="e">
        <f>VLOOKUP(A16135,#REF!,4,FALSE)</f>
        <v>#REF!</v>
      </c>
      <c r="J16135" s="31" t="s">
        <v>10318</v>
      </c>
      <c r="K16135" s="10" t="str">
        <f t="shared" si="252"/>
        <v>니퍼플라이어/160[알파][알파]</v>
      </c>
      <c r="L16135" s="31" t="s">
        <v>44478</v>
      </c>
    </row>
    <row r="16136" spans="1:12" x14ac:dyDescent="0.15">
      <c r="A16136" s="31" t="s">
        <v>25002</v>
      </c>
      <c r="B16136" s="31" t="s">
        <v>57354</v>
      </c>
      <c r="C16136" s="32">
        <v>6500</v>
      </c>
      <c r="D16136" s="31" t="s">
        <v>4725</v>
      </c>
      <c r="E16136" s="31" t="s">
        <v>67</v>
      </c>
      <c r="F16136" s="31" t="s">
        <v>65036</v>
      </c>
      <c r="H16136" s="10" t="e">
        <f>VLOOKUP(A16136,#REF!,3,FALSE)</f>
        <v>#REF!</v>
      </c>
      <c r="I16136" s="10" t="e">
        <f>VLOOKUP(A16136,#REF!,4,FALSE)</f>
        <v>#REF!</v>
      </c>
      <c r="J16136" s="31" t="s">
        <v>10318</v>
      </c>
      <c r="K16136" s="10" t="str">
        <f t="shared" si="252"/>
        <v>펜치/180[알파][알파]</v>
      </c>
      <c r="L16136" s="31" t="s">
        <v>44481</v>
      </c>
    </row>
    <row r="16137" spans="1:12" x14ac:dyDescent="0.15">
      <c r="A16137" s="31" t="s">
        <v>25001</v>
      </c>
      <c r="B16137" s="31" t="s">
        <v>57354</v>
      </c>
      <c r="C16137" s="32">
        <v>39000</v>
      </c>
      <c r="D16137" s="31" t="s">
        <v>4725</v>
      </c>
      <c r="E16137" s="31" t="s">
        <v>68</v>
      </c>
      <c r="F16137" s="31" t="s">
        <v>65036</v>
      </c>
      <c r="H16137" s="10" t="e">
        <f>VLOOKUP(A16137,#REF!,3,FALSE)</f>
        <v>#REF!</v>
      </c>
      <c r="I16137" s="10" t="e">
        <f>VLOOKUP(A16137,#REF!,4,FALSE)</f>
        <v>#REF!</v>
      </c>
      <c r="J16137" s="31" t="s">
        <v>10318</v>
      </c>
      <c r="K16137" s="10" t="str">
        <f t="shared" si="252"/>
        <v>펜치/180[알파][알파]</v>
      </c>
      <c r="L16137" s="31" t="s">
        <v>44480</v>
      </c>
    </row>
    <row r="16138" spans="1:12" x14ac:dyDescent="0.15">
      <c r="A16138" s="31" t="s">
        <v>25004</v>
      </c>
      <c r="B16138" s="31" t="s">
        <v>57355</v>
      </c>
      <c r="C16138" s="32">
        <v>4500</v>
      </c>
      <c r="D16138" s="31" t="s">
        <v>7964</v>
      </c>
      <c r="E16138" s="31" t="s">
        <v>67</v>
      </c>
      <c r="F16138" s="31" t="s">
        <v>65035</v>
      </c>
      <c r="H16138" s="10" t="e">
        <f>VLOOKUP(A16138,#REF!,3,FALSE)</f>
        <v>#REF!</v>
      </c>
      <c r="I16138" s="10" t="e">
        <f>VLOOKUP(A16138,#REF!,4,FALSE)</f>
        <v>#REF!</v>
      </c>
      <c r="J16138" s="31" t="s">
        <v>10318</v>
      </c>
      <c r="K16138" s="10" t="str">
        <f t="shared" si="252"/>
        <v>롱노우즈/135[알파][알파]</v>
      </c>
      <c r="L16138" s="31" t="s">
        <v>44483</v>
      </c>
    </row>
    <row r="16139" spans="1:12" x14ac:dyDescent="0.15">
      <c r="A16139" s="31" t="s">
        <v>25003</v>
      </c>
      <c r="B16139" s="31" t="s">
        <v>57355</v>
      </c>
      <c r="C16139" s="32">
        <v>27000</v>
      </c>
      <c r="D16139" s="31" t="s">
        <v>7964</v>
      </c>
      <c r="E16139" s="31" t="s">
        <v>68</v>
      </c>
      <c r="F16139" s="31" t="s">
        <v>65035</v>
      </c>
      <c r="H16139" s="10" t="e">
        <f>VLOOKUP(A16139,#REF!,3,FALSE)</f>
        <v>#REF!</v>
      </c>
      <c r="I16139" s="10" t="e">
        <f>VLOOKUP(A16139,#REF!,4,FALSE)</f>
        <v>#REF!</v>
      </c>
      <c r="J16139" s="31" t="s">
        <v>10318</v>
      </c>
      <c r="K16139" s="10" t="str">
        <f t="shared" si="252"/>
        <v>롱노우즈/135[알파][알파]</v>
      </c>
      <c r="L16139" s="31" t="s">
        <v>44482</v>
      </c>
    </row>
    <row r="16140" spans="1:12" x14ac:dyDescent="0.15">
      <c r="A16140" s="31" t="s">
        <v>25006</v>
      </c>
      <c r="B16140" s="31" t="s">
        <v>57356</v>
      </c>
      <c r="C16140" s="32">
        <v>11000</v>
      </c>
      <c r="D16140" s="31" t="s">
        <v>7960</v>
      </c>
      <c r="E16140" s="31" t="s">
        <v>81</v>
      </c>
      <c r="F16140" s="31" t="s">
        <v>10127</v>
      </c>
      <c r="H16140" s="10" t="e">
        <f>VLOOKUP(A16140,#REF!,3,FALSE)</f>
        <v>#REF!</v>
      </c>
      <c r="I16140" s="10" t="e">
        <f>VLOOKUP(A16140,#REF!,4,FALSE)</f>
        <v>#REF!</v>
      </c>
      <c r="J16140" s="31" t="s">
        <v>10318</v>
      </c>
      <c r="K16140" s="10" t="str">
        <f t="shared" si="252"/>
        <v>드라이버세트/정밀[알파][알파]</v>
      </c>
      <c r="L16140" s="31" t="s">
        <v>44485</v>
      </c>
    </row>
    <row r="16141" spans="1:12" x14ac:dyDescent="0.15">
      <c r="A16141" s="31" t="s">
        <v>25005</v>
      </c>
      <c r="B16141" s="31" t="s">
        <v>57356</v>
      </c>
      <c r="C16141" s="32">
        <v>66000</v>
      </c>
      <c r="D16141" s="31" t="s">
        <v>7960</v>
      </c>
      <c r="E16141" s="31" t="s">
        <v>68</v>
      </c>
      <c r="F16141" s="31" t="s">
        <v>10127</v>
      </c>
      <c r="H16141" s="10" t="e">
        <f>VLOOKUP(A16141,#REF!,3,FALSE)</f>
        <v>#REF!</v>
      </c>
      <c r="I16141" s="10" t="e">
        <f>VLOOKUP(A16141,#REF!,4,FALSE)</f>
        <v>#REF!</v>
      </c>
      <c r="J16141" s="31" t="s">
        <v>10318</v>
      </c>
      <c r="K16141" s="10" t="str">
        <f t="shared" si="252"/>
        <v>드라이버세트/정밀[알파][알파]</v>
      </c>
      <c r="L16141" s="31" t="s">
        <v>44484</v>
      </c>
    </row>
    <row r="16142" spans="1:12" x14ac:dyDescent="0.15">
      <c r="A16142" s="31" t="s">
        <v>25008</v>
      </c>
      <c r="B16142" s="31" t="s">
        <v>57357</v>
      </c>
      <c r="C16142" s="32">
        <v>9000</v>
      </c>
      <c r="D16142" s="31" t="s">
        <v>4724</v>
      </c>
      <c r="E16142" s="31" t="s">
        <v>67</v>
      </c>
      <c r="F16142" s="31" t="s">
        <v>65035</v>
      </c>
      <c r="H16142" s="10" t="e">
        <f>VLOOKUP(A16142,#REF!,3,FALSE)</f>
        <v>#REF!</v>
      </c>
      <c r="I16142" s="10" t="e">
        <f>VLOOKUP(A16142,#REF!,4,FALSE)</f>
        <v>#REF!</v>
      </c>
      <c r="J16142" s="31" t="s">
        <v>10318</v>
      </c>
      <c r="K16142" s="10" t="str">
        <f t="shared" si="252"/>
        <v>멍키스패너170[알파][알파]</v>
      </c>
      <c r="L16142" s="31" t="s">
        <v>44487</v>
      </c>
    </row>
    <row r="16143" spans="1:12" x14ac:dyDescent="0.15">
      <c r="A16143" s="31" t="s">
        <v>25007</v>
      </c>
      <c r="B16143" s="31" t="s">
        <v>57357</v>
      </c>
      <c r="C16143" s="32">
        <v>54000</v>
      </c>
      <c r="D16143" s="31" t="s">
        <v>4724</v>
      </c>
      <c r="E16143" s="31" t="s">
        <v>68</v>
      </c>
      <c r="F16143" s="31" t="s">
        <v>65035</v>
      </c>
      <c r="H16143" s="10" t="e">
        <f>VLOOKUP(A16143,#REF!,3,FALSE)</f>
        <v>#REF!</v>
      </c>
      <c r="I16143" s="10" t="e">
        <f>VLOOKUP(A16143,#REF!,4,FALSE)</f>
        <v>#REF!</v>
      </c>
      <c r="J16143" s="31" t="s">
        <v>10318</v>
      </c>
      <c r="K16143" s="10" t="str">
        <f t="shared" si="252"/>
        <v>멍키스패너170[알파][알파]</v>
      </c>
      <c r="L16143" s="31" t="s">
        <v>44486</v>
      </c>
    </row>
    <row r="16144" spans="1:12" x14ac:dyDescent="0.15">
      <c r="A16144" s="31" t="s">
        <v>25009</v>
      </c>
      <c r="B16144" s="31" t="s">
        <v>57358</v>
      </c>
      <c r="C16144" s="32">
        <v>14500</v>
      </c>
      <c r="D16144" s="31" t="s">
        <v>7965</v>
      </c>
      <c r="E16144" s="31" t="s">
        <v>67</v>
      </c>
      <c r="F16144" s="31" t="s">
        <v>65035</v>
      </c>
      <c r="H16144" s="10" t="e">
        <f>VLOOKUP(A16144,#REF!,3,FALSE)</f>
        <v>#REF!</v>
      </c>
      <c r="I16144" s="10" t="e">
        <f>VLOOKUP(A16144,#REF!,4,FALSE)</f>
        <v>#REF!</v>
      </c>
      <c r="J16144" s="31" t="s">
        <v>10318</v>
      </c>
      <c r="K16144" s="10" t="str">
        <f t="shared" si="252"/>
        <v>키세트/육각헥스[알파][알파]</v>
      </c>
      <c r="L16144" s="31" t="s">
        <v>44488</v>
      </c>
    </row>
    <row r="16145" spans="1:12" x14ac:dyDescent="0.15">
      <c r="A16145" s="31" t="s">
        <v>25010</v>
      </c>
      <c r="B16145" s="31" t="s">
        <v>57358</v>
      </c>
      <c r="C16145" s="32">
        <v>87000</v>
      </c>
      <c r="D16145" s="31" t="s">
        <v>7965</v>
      </c>
      <c r="E16145" s="31" t="s">
        <v>68</v>
      </c>
      <c r="F16145" s="31" t="s">
        <v>65035</v>
      </c>
      <c r="H16145" s="10" t="e">
        <f>VLOOKUP(A16145,#REF!,3,FALSE)</f>
        <v>#REF!</v>
      </c>
      <c r="I16145" s="10" t="e">
        <f>VLOOKUP(A16145,#REF!,4,FALSE)</f>
        <v>#REF!</v>
      </c>
      <c r="J16145" s="31" t="s">
        <v>10318</v>
      </c>
      <c r="K16145" s="10" t="str">
        <f t="shared" si="252"/>
        <v>키세트/육각헥스[알파][알파]</v>
      </c>
      <c r="L16145" s="31" t="s">
        <v>44489</v>
      </c>
    </row>
    <row r="16146" spans="1:12" x14ac:dyDescent="0.15">
      <c r="A16146" s="31" t="s">
        <v>25011</v>
      </c>
      <c r="B16146" s="31" t="s">
        <v>57359</v>
      </c>
      <c r="C16146" s="32">
        <v>33000</v>
      </c>
      <c r="D16146" s="31" t="s">
        <v>7962</v>
      </c>
      <c r="E16146" s="31" t="s">
        <v>68</v>
      </c>
      <c r="F16146" s="31" t="s">
        <v>65035</v>
      </c>
      <c r="H16146" s="10" t="e">
        <f>VLOOKUP(A16146,#REF!,3,FALSE)</f>
        <v>#REF!</v>
      </c>
      <c r="I16146" s="10" t="e">
        <f>VLOOKUP(A16146,#REF!,4,FALSE)</f>
        <v>#REF!</v>
      </c>
      <c r="J16146" s="31" t="s">
        <v>10318</v>
      </c>
      <c r="K16146" s="10" t="str">
        <f t="shared" si="252"/>
        <v>니퍼플라이어/115[알파][알파]</v>
      </c>
      <c r="L16146" s="31" t="s">
        <v>44490</v>
      </c>
    </row>
    <row r="16147" spans="1:12" x14ac:dyDescent="0.15">
      <c r="A16147" s="31" t="s">
        <v>25012</v>
      </c>
      <c r="B16147" s="31" t="s">
        <v>57359</v>
      </c>
      <c r="C16147" s="32">
        <v>5500</v>
      </c>
      <c r="D16147" s="31" t="s">
        <v>7962</v>
      </c>
      <c r="E16147" s="31" t="s">
        <v>67</v>
      </c>
      <c r="F16147" s="31" t="s">
        <v>65035</v>
      </c>
      <c r="H16147" s="10" t="e">
        <f>VLOOKUP(A16147,#REF!,3,FALSE)</f>
        <v>#REF!</v>
      </c>
      <c r="I16147" s="10" t="e">
        <f>VLOOKUP(A16147,#REF!,4,FALSE)</f>
        <v>#REF!</v>
      </c>
      <c r="J16147" s="31" t="s">
        <v>10318</v>
      </c>
      <c r="K16147" s="10" t="str">
        <f t="shared" si="252"/>
        <v>니퍼플라이어/115[알파][알파]</v>
      </c>
      <c r="L16147" s="31" t="s">
        <v>44491</v>
      </c>
    </row>
    <row r="16148" spans="1:12" x14ac:dyDescent="0.15">
      <c r="A16148" s="31" t="s">
        <v>25013</v>
      </c>
      <c r="B16148" s="31" t="s">
        <v>57360</v>
      </c>
      <c r="C16148" s="32">
        <v>41000</v>
      </c>
      <c r="D16148" s="31" t="s">
        <v>8178</v>
      </c>
      <c r="E16148" s="31" t="s">
        <v>67</v>
      </c>
      <c r="F16148" s="31" t="s">
        <v>10083</v>
      </c>
      <c r="H16148" s="10" t="e">
        <f>VLOOKUP(A16148,#REF!,3,FALSE)</f>
        <v>#REF!</v>
      </c>
      <c r="I16148" s="10" t="e">
        <f>VLOOKUP(A16148,#REF!,4,FALSE)</f>
        <v>#REF!</v>
      </c>
      <c r="J16148" s="31" t="s">
        <v>10635</v>
      </c>
      <c r="K16148" s="10" t="str">
        <f t="shared" si="252"/>
        <v>LED스탠드/LED-1500W[프리즘][프리즘]</v>
      </c>
      <c r="L16148" s="31" t="s">
        <v>44492</v>
      </c>
    </row>
    <row r="16149" spans="1:12" x14ac:dyDescent="0.15">
      <c r="A16149" s="31" t="s">
        <v>25014</v>
      </c>
      <c r="B16149" s="31" t="s">
        <v>57361</v>
      </c>
      <c r="C16149" s="32">
        <v>53000</v>
      </c>
      <c r="D16149" s="31" t="s">
        <v>8240</v>
      </c>
      <c r="E16149" s="31" t="s">
        <v>67</v>
      </c>
      <c r="F16149" s="31" t="s">
        <v>10032</v>
      </c>
      <c r="H16149" s="10" t="e">
        <f>VLOOKUP(A16149,#REF!,3,FALSE)</f>
        <v>#REF!</v>
      </c>
      <c r="I16149" s="10" t="e">
        <f>VLOOKUP(A16149,#REF!,4,FALSE)</f>
        <v>#REF!</v>
      </c>
      <c r="J16149" s="31" t="s">
        <v>10608</v>
      </c>
      <c r="K16149" s="10" t="str">
        <f t="shared" si="252"/>
        <v>가습기/가열식/SUH-HT10[신일][신일]</v>
      </c>
      <c r="L16149" s="31" t="s">
        <v>44493</v>
      </c>
    </row>
    <row r="16150" spans="1:12" x14ac:dyDescent="0.15">
      <c r="A16150" s="31" t="s">
        <v>25015</v>
      </c>
      <c r="B16150" s="31" t="s">
        <v>57362</v>
      </c>
      <c r="C16150" s="32">
        <v>67000</v>
      </c>
      <c r="D16150" s="31" t="s">
        <v>8241</v>
      </c>
      <c r="E16150" s="31" t="s">
        <v>67</v>
      </c>
      <c r="F16150" s="31" t="s">
        <v>10032</v>
      </c>
      <c r="H16150" s="10" t="e">
        <f>VLOOKUP(A16150,#REF!,3,FALSE)</f>
        <v>#REF!</v>
      </c>
      <c r="I16150" s="10" t="e">
        <f>VLOOKUP(A16150,#REF!,4,FALSE)</f>
        <v>#REF!</v>
      </c>
      <c r="J16150" s="31" t="s">
        <v>10608</v>
      </c>
      <c r="K16150" s="10" t="str">
        <f t="shared" si="252"/>
        <v>가습기/초음파/SUH-155H[신일][신일]</v>
      </c>
      <c r="L16150" s="31" t="s">
        <v>44494</v>
      </c>
    </row>
    <row r="16151" spans="1:12" x14ac:dyDescent="0.15">
      <c r="A16151" s="31" t="s">
        <v>25016</v>
      </c>
      <c r="B16151" s="31" t="s">
        <v>57363</v>
      </c>
      <c r="C16151" s="32">
        <v>39000</v>
      </c>
      <c r="D16151" s="31" t="s">
        <v>8239</v>
      </c>
      <c r="E16151" s="31" t="s">
        <v>67</v>
      </c>
      <c r="F16151" s="31" t="s">
        <v>10032</v>
      </c>
      <c r="H16151" s="10" t="e">
        <f>VLOOKUP(A16151,#REF!,3,FALSE)</f>
        <v>#REF!</v>
      </c>
      <c r="I16151" s="10" t="e">
        <f>VLOOKUP(A16151,#REF!,4,FALSE)</f>
        <v>#REF!</v>
      </c>
      <c r="J16151" s="31" t="s">
        <v>10643</v>
      </c>
      <c r="K16151" s="10" t="str">
        <f t="shared" si="252"/>
        <v>가습기/가열식/BH-910S[비엘씨][비엘씨]</v>
      </c>
      <c r="L16151" s="31" t="s">
        <v>44495</v>
      </c>
    </row>
    <row r="16152" spans="1:12" x14ac:dyDescent="0.15">
      <c r="A16152" s="31" t="s">
        <v>25017</v>
      </c>
      <c r="B16152" s="31" t="s">
        <v>69457</v>
      </c>
      <c r="C16152" s="32">
        <v>22000</v>
      </c>
      <c r="D16152" s="31" t="s">
        <v>8192</v>
      </c>
      <c r="E16152" s="31" t="s">
        <v>67</v>
      </c>
      <c r="F16152" s="31" t="s">
        <v>10030</v>
      </c>
      <c r="H16152" s="10" t="e">
        <f>VLOOKUP(A16152,#REF!,3,FALSE)</f>
        <v>#REF!</v>
      </c>
      <c r="I16152" s="10" t="e">
        <f>VLOOKUP(A16152,#REF!,4,FALSE)</f>
        <v>#REF!</v>
      </c>
      <c r="J16152" s="31" t="s">
        <v>10342</v>
      </c>
      <c r="K16152" s="10" t="str">
        <f t="shared" si="252"/>
        <v>콧털정리기/NT3160/10[필립스][필립스]</v>
      </c>
      <c r="L16152" s="31" t="s">
        <v>44496</v>
      </c>
    </row>
    <row r="16153" spans="1:12" x14ac:dyDescent="0.15">
      <c r="A16153" s="31" t="s">
        <v>25018</v>
      </c>
      <c r="B16153" s="31" t="s">
        <v>57364</v>
      </c>
      <c r="C16153" s="32">
        <v>50000</v>
      </c>
      <c r="D16153" s="31" t="s">
        <v>60743</v>
      </c>
      <c r="E16153" s="31" t="s">
        <v>67</v>
      </c>
      <c r="F16153" s="31" t="s">
        <v>10090</v>
      </c>
      <c r="H16153" s="10" t="e">
        <f>VLOOKUP(A16153,#REF!,3,FALSE)</f>
        <v>#REF!</v>
      </c>
      <c r="I16153" s="10" t="e">
        <f>VLOOKUP(A16153,#REF!,4,FALSE)</f>
        <v>#REF!</v>
      </c>
      <c r="J16153" s="31" t="s">
        <v>10644</v>
      </c>
      <c r="K16153" s="10" t="str">
        <f t="shared" si="252"/>
        <v>무선전기주전자/BF-5701[테팔][테팔]</v>
      </c>
      <c r="L16153" s="31" t="s">
        <v>60852</v>
      </c>
    </row>
    <row r="16154" spans="1:12" x14ac:dyDescent="0.15">
      <c r="A16154" s="31" t="s">
        <v>25019</v>
      </c>
      <c r="B16154" s="31" t="s">
        <v>57365</v>
      </c>
      <c r="C16154" s="32">
        <v>59000</v>
      </c>
      <c r="D16154" s="31" t="s">
        <v>60744</v>
      </c>
      <c r="E16154" s="31" t="s">
        <v>67</v>
      </c>
      <c r="F16154" s="31" t="s">
        <v>10090</v>
      </c>
      <c r="H16154" s="10" t="e">
        <f>VLOOKUP(A16154,#REF!,3,FALSE)</f>
        <v>#REF!</v>
      </c>
      <c r="I16154" s="10" t="e">
        <f>VLOOKUP(A16154,#REF!,4,FALSE)</f>
        <v>#REF!</v>
      </c>
      <c r="J16154" s="31" t="s">
        <v>10644</v>
      </c>
      <c r="K16154" s="10" t="str">
        <f t="shared" si="252"/>
        <v>무선전기주전자/KI-150D[테팔][테팔]</v>
      </c>
      <c r="L16154" s="31" t="s">
        <v>44497</v>
      </c>
    </row>
    <row r="16155" spans="1:12" x14ac:dyDescent="0.15">
      <c r="A16155" s="31" t="s">
        <v>25020</v>
      </c>
      <c r="B16155" s="31" t="s">
        <v>57366</v>
      </c>
      <c r="C16155" s="32">
        <v>22000</v>
      </c>
      <c r="D16155" s="31" t="s">
        <v>8202</v>
      </c>
      <c r="E16155" s="31" t="s">
        <v>67</v>
      </c>
      <c r="F16155" s="31" t="s">
        <v>10090</v>
      </c>
      <c r="H16155" s="10" t="e">
        <f>VLOOKUP(A16155,#REF!,3,FALSE)</f>
        <v>#REF!</v>
      </c>
      <c r="I16155" s="10" t="e">
        <f>VLOOKUP(A16155,#REF!,4,FALSE)</f>
        <v>#REF!</v>
      </c>
      <c r="J16155" s="31" t="s">
        <v>10645</v>
      </c>
      <c r="K16155" s="10" t="str">
        <f t="shared" si="252"/>
        <v>무선전기주전자/KAEK-GF12PS(DIEK-GF08PP)[키친아트][키친아트]</v>
      </c>
      <c r="L16155" s="31" t="s">
        <v>44498</v>
      </c>
    </row>
    <row r="16156" spans="1:12" x14ac:dyDescent="0.15">
      <c r="A16156" s="31" t="s">
        <v>25021</v>
      </c>
      <c r="B16156" s="31" t="s">
        <v>57367</v>
      </c>
      <c r="C16156" s="32">
        <v>5000</v>
      </c>
      <c r="D16156" s="31" t="s">
        <v>6906</v>
      </c>
      <c r="E16156" s="31" t="s">
        <v>67</v>
      </c>
      <c r="F16156" s="31" t="s">
        <v>10008</v>
      </c>
      <c r="H16156" s="10" t="e">
        <f>VLOOKUP(A16156,#REF!,3,FALSE)</f>
        <v>#REF!</v>
      </c>
      <c r="I16156" s="10" t="e">
        <f>VLOOKUP(A16156,#REF!,4,FALSE)</f>
        <v>#REF!</v>
      </c>
      <c r="J16156" s="31" t="s">
        <v>10482</v>
      </c>
      <c r="K16156" s="10" t="str">
        <f t="shared" si="252"/>
        <v>쿠크다스/화이트토르테[크라운][크라운]</v>
      </c>
      <c r="L16156" s="31" t="s">
        <v>44499</v>
      </c>
    </row>
    <row r="16157" spans="1:12" x14ac:dyDescent="0.15">
      <c r="A16157" s="31" t="s">
        <v>25022</v>
      </c>
      <c r="B16157" s="31" t="s">
        <v>57368</v>
      </c>
      <c r="C16157" s="32">
        <v>69000</v>
      </c>
      <c r="D16157" s="31" t="s">
        <v>8024</v>
      </c>
      <c r="E16157" s="31" t="s">
        <v>67</v>
      </c>
      <c r="F16157" s="31" t="s">
        <v>10087</v>
      </c>
      <c r="H16157" s="10" t="e">
        <f>VLOOKUP(A16157,#REF!,3,FALSE)</f>
        <v>#REF!</v>
      </c>
      <c r="I16157" s="10" t="e">
        <f>VLOOKUP(A16157,#REF!,4,FALSE)</f>
        <v>#REF!</v>
      </c>
      <c r="J16157" s="31" t="s">
        <v>10608</v>
      </c>
      <c r="K16157" s="10" t="str">
        <f t="shared" si="252"/>
        <v>보온포트/SEP-3200[신일][신일]</v>
      </c>
      <c r="L16157" s="31" t="s">
        <v>44500</v>
      </c>
    </row>
    <row r="16158" spans="1:12" x14ac:dyDescent="0.15">
      <c r="A16158" s="31" t="s">
        <v>25023</v>
      </c>
      <c r="B16158" s="31" t="s">
        <v>57369</v>
      </c>
      <c r="C16158" s="32">
        <v>27000</v>
      </c>
      <c r="D16158" s="31" t="s">
        <v>8247</v>
      </c>
      <c r="E16158" s="31" t="s">
        <v>67</v>
      </c>
      <c r="F16158" s="31" t="s">
        <v>10068</v>
      </c>
      <c r="H16158" s="10" t="e">
        <f>VLOOKUP(A16158,#REF!,3,FALSE)</f>
        <v>#REF!</v>
      </c>
      <c r="I16158" s="10" t="e">
        <f>VLOOKUP(A16158,#REF!,4,FALSE)</f>
        <v>#REF!</v>
      </c>
      <c r="J16158" s="31" t="s">
        <v>10608</v>
      </c>
      <c r="K16158" s="10" t="str">
        <f t="shared" si="252"/>
        <v>선풍기/SIF-H160[신일][신일]</v>
      </c>
      <c r="L16158" s="31" t="s">
        <v>44501</v>
      </c>
    </row>
    <row r="16159" spans="1:12" x14ac:dyDescent="0.15">
      <c r="A16159" s="31" t="s">
        <v>25024</v>
      </c>
      <c r="B16159" s="31" t="s">
        <v>57370</v>
      </c>
      <c r="C16159" s="32">
        <v>23000</v>
      </c>
      <c r="D16159" s="31" t="s">
        <v>8022</v>
      </c>
      <c r="E16159" s="31" t="s">
        <v>861</v>
      </c>
      <c r="F16159" s="31" t="s">
        <v>10174</v>
      </c>
      <c r="H16159" s="10" t="e">
        <f>VLOOKUP(A16159,#REF!,3,FALSE)</f>
        <v>#REF!</v>
      </c>
      <c r="I16159" s="10" t="e">
        <f>VLOOKUP(A16159,#REF!,4,FALSE)</f>
        <v>#REF!</v>
      </c>
      <c r="J16159" s="31" t="s">
        <v>10608</v>
      </c>
      <c r="K16159" s="10" t="str">
        <f t="shared" si="252"/>
        <v>히터/석영관/SEH-SJ900(SEH-G800)[신일][신일]</v>
      </c>
      <c r="L16159" s="31" t="s">
        <v>44502</v>
      </c>
    </row>
    <row r="16160" spans="1:12" x14ac:dyDescent="0.15">
      <c r="A16160" s="31" t="s">
        <v>25025</v>
      </c>
      <c r="B16160" s="31" t="s">
        <v>57339</v>
      </c>
      <c r="C16160" s="32">
        <v>34000</v>
      </c>
      <c r="D16160" s="31" t="s">
        <v>7363</v>
      </c>
      <c r="E16160" s="31" t="s">
        <v>67</v>
      </c>
      <c r="F16160" s="31" t="s">
        <v>9986</v>
      </c>
      <c r="H16160" s="10" t="e">
        <f>VLOOKUP(A16160,#REF!,3,FALSE)</f>
        <v>#REF!</v>
      </c>
      <c r="I16160" s="10" t="e">
        <f>VLOOKUP(A16160,#REF!,4,FALSE)</f>
        <v>#REF!</v>
      </c>
      <c r="J16160" s="31" t="s">
        <v>10642</v>
      </c>
      <c r="K16160" s="10" t="str">
        <f t="shared" si="252"/>
        <v>휴지통/스윙형/사각/소프트[러버메이드][러버메이드]</v>
      </c>
      <c r="L16160" s="31" t="s">
        <v>44503</v>
      </c>
    </row>
    <row r="16161" spans="1:12" x14ac:dyDescent="0.15">
      <c r="A16161" s="31" t="s">
        <v>25026</v>
      </c>
      <c r="B16161" s="31" t="s">
        <v>57339</v>
      </c>
      <c r="C16161" s="32">
        <v>39000</v>
      </c>
      <c r="D16161" s="31" t="s">
        <v>7366</v>
      </c>
      <c r="E16161" s="31" t="s">
        <v>67</v>
      </c>
      <c r="F16161" s="31" t="s">
        <v>9986</v>
      </c>
      <c r="H16161" s="10" t="e">
        <f>VLOOKUP(A16161,#REF!,3,FALSE)</f>
        <v>#REF!</v>
      </c>
      <c r="I16161" s="10" t="e">
        <f>VLOOKUP(A16161,#REF!,4,FALSE)</f>
        <v>#REF!</v>
      </c>
      <c r="J16161" s="31" t="s">
        <v>10642</v>
      </c>
      <c r="K16161" s="10" t="str">
        <f t="shared" si="252"/>
        <v>휴지통/스윙형/사각/소프트[러버메이드][러버메이드]</v>
      </c>
      <c r="L16161" s="31" t="s">
        <v>44504</v>
      </c>
    </row>
    <row r="16162" spans="1:12" x14ac:dyDescent="0.15">
      <c r="A16162" s="31" t="s">
        <v>62652</v>
      </c>
      <c r="B16162" s="31" t="s">
        <v>68381</v>
      </c>
      <c r="C16162" s="32">
        <v>245000</v>
      </c>
      <c r="D16162" s="31" t="s">
        <v>64516</v>
      </c>
      <c r="E16162" s="31" t="s">
        <v>67</v>
      </c>
      <c r="F16162" s="31" t="s">
        <v>9660</v>
      </c>
      <c r="H16162" s="10" t="e">
        <f>VLOOKUP(A16162,#REF!,3,FALSE)</f>
        <v>#REF!</v>
      </c>
      <c r="I16162" s="10" t="e">
        <f>VLOOKUP(A16162,#REF!,4,FALSE)</f>
        <v>#REF!</v>
      </c>
      <c r="J16162" s="31" t="s">
        <v>60849</v>
      </c>
      <c r="K16162" s="10" t="str">
        <f t="shared" si="252"/>
        <v>금속조형크리스탈/골프/중[월드기프트][월드기프트]</v>
      </c>
      <c r="L16162" s="31" t="s">
        <v>66583</v>
      </c>
    </row>
    <row r="16163" spans="1:12" x14ac:dyDescent="0.15">
      <c r="A16163" s="31" t="s">
        <v>62653</v>
      </c>
      <c r="B16163" s="31" t="s">
        <v>68382</v>
      </c>
      <c r="C16163" s="32">
        <v>275000</v>
      </c>
      <c r="D16163" s="31" t="s">
        <v>111</v>
      </c>
      <c r="E16163" s="31" t="s">
        <v>67</v>
      </c>
      <c r="F16163" s="31" t="s">
        <v>9660</v>
      </c>
      <c r="H16163" s="10" t="e">
        <f>VLOOKUP(A16163,#REF!,3,FALSE)</f>
        <v>#REF!</v>
      </c>
      <c r="I16163" s="10" t="e">
        <f>VLOOKUP(A16163,#REF!,4,FALSE)</f>
        <v>#REF!</v>
      </c>
      <c r="J16163" s="31" t="s">
        <v>60849</v>
      </c>
      <c r="K16163" s="10" t="str">
        <f t="shared" si="252"/>
        <v>금속조형크리스탈/골프/대[월드기프트][월드기프트]</v>
      </c>
      <c r="L16163" s="31" t="s">
        <v>66584</v>
      </c>
    </row>
    <row r="16164" spans="1:12" x14ac:dyDescent="0.15">
      <c r="A16164" s="31" t="s">
        <v>62654</v>
      </c>
      <c r="B16164" s="31" t="s">
        <v>68383</v>
      </c>
      <c r="C16164" s="32">
        <v>1950000</v>
      </c>
      <c r="D16164" s="31" t="s">
        <v>64517</v>
      </c>
      <c r="E16164" s="31" t="s">
        <v>67</v>
      </c>
      <c r="F16164" s="31" t="s">
        <v>9609</v>
      </c>
      <c r="H16164" s="10" t="e">
        <f>VLOOKUP(A16164,#REF!,3,FALSE)</f>
        <v>#REF!</v>
      </c>
      <c r="I16164" s="10" t="e">
        <f>VLOOKUP(A16164,#REF!,4,FALSE)</f>
        <v>#REF!</v>
      </c>
      <c r="J16164" s="31" t="s">
        <v>60849</v>
      </c>
      <c r="K16164" s="10" t="str">
        <f t="shared" si="252"/>
        <v>판촉용품/지오75화이바자동[월드기프트][월드기프트]</v>
      </c>
      <c r="L16164" s="31" t="s">
        <v>66585</v>
      </c>
    </row>
    <row r="16165" spans="1:12" x14ac:dyDescent="0.15">
      <c r="A16165" s="31" t="s">
        <v>62655</v>
      </c>
      <c r="B16165" s="31" t="s">
        <v>68384</v>
      </c>
      <c r="C16165" s="32">
        <v>450000</v>
      </c>
      <c r="D16165" s="31" t="s">
        <v>60746</v>
      </c>
      <c r="E16165" s="31" t="s">
        <v>67</v>
      </c>
      <c r="F16165" s="31" t="s">
        <v>9609</v>
      </c>
      <c r="H16165" s="10" t="e">
        <f>VLOOKUP(A16165,#REF!,3,FALSE)</f>
        <v>#REF!</v>
      </c>
      <c r="I16165" s="10" t="e">
        <f>VLOOKUP(A16165,#REF!,4,FALSE)</f>
        <v>#REF!</v>
      </c>
      <c r="J16165" s="31" t="s">
        <v>60849</v>
      </c>
      <c r="K16165" s="10" t="str">
        <f t="shared" si="252"/>
        <v>판촉용품/지오53투명비닐[월드기프트][월드기프트]</v>
      </c>
      <c r="L16165" s="31" t="s">
        <v>66586</v>
      </c>
    </row>
    <row r="16166" spans="1:12" x14ac:dyDescent="0.15">
      <c r="A16166" s="31" t="s">
        <v>62656</v>
      </c>
      <c r="B16166" s="31" t="s">
        <v>68385</v>
      </c>
      <c r="C16166" s="32">
        <v>2400000</v>
      </c>
      <c r="D16166" s="31" t="s">
        <v>60746</v>
      </c>
      <c r="E16166" s="31" t="s">
        <v>67</v>
      </c>
      <c r="F16166" s="31" t="s">
        <v>9609</v>
      </c>
      <c r="H16166" s="10" t="e">
        <f>VLOOKUP(A16166,#REF!,3,FALSE)</f>
        <v>#REF!</v>
      </c>
      <c r="I16166" s="10" t="e">
        <f>VLOOKUP(A16166,#REF!,4,FALSE)</f>
        <v>#REF!</v>
      </c>
      <c r="J16166" s="31" t="s">
        <v>60849</v>
      </c>
      <c r="K16166" s="10" t="str">
        <f t="shared" si="252"/>
        <v>판촉용품/상클레르2단칼라보다[월드기프트][월드기프트]</v>
      </c>
      <c r="L16166" s="31" t="s">
        <v>66587</v>
      </c>
    </row>
    <row r="16167" spans="1:12" x14ac:dyDescent="0.15">
      <c r="A16167" s="31" t="s">
        <v>62657</v>
      </c>
      <c r="B16167" s="31" t="s">
        <v>68386</v>
      </c>
      <c r="C16167" s="32">
        <v>420000</v>
      </c>
      <c r="D16167" s="31" t="s">
        <v>64518</v>
      </c>
      <c r="E16167" s="31" t="s">
        <v>67</v>
      </c>
      <c r="F16167" s="31" t="s">
        <v>9660</v>
      </c>
      <c r="H16167" s="10" t="e">
        <f>VLOOKUP(A16167,#REF!,3,FALSE)</f>
        <v>#REF!</v>
      </c>
      <c r="I16167" s="10" t="e">
        <f>VLOOKUP(A16167,#REF!,4,FALSE)</f>
        <v>#REF!</v>
      </c>
      <c r="J16167" s="31" t="s">
        <v>60849</v>
      </c>
      <c r="K16167" s="10" t="str">
        <f t="shared" si="252"/>
        <v>통크리스탈[월드기프트][월드기프트]</v>
      </c>
      <c r="L16167" s="31" t="s">
        <v>66588</v>
      </c>
    </row>
    <row r="16168" spans="1:12" x14ac:dyDescent="0.15">
      <c r="A16168" s="31" t="s">
        <v>62658</v>
      </c>
      <c r="B16168" s="31" t="s">
        <v>68387</v>
      </c>
      <c r="C16168" s="32">
        <v>3300000</v>
      </c>
      <c r="D16168" s="31" t="s">
        <v>64519</v>
      </c>
      <c r="E16168" s="31" t="s">
        <v>67</v>
      </c>
      <c r="F16168" s="31" t="s">
        <v>9609</v>
      </c>
      <c r="H16168" s="10" t="e">
        <f>VLOOKUP(A16168,#REF!,3,FALSE)</f>
        <v>#REF!</v>
      </c>
      <c r="I16168" s="10" t="e">
        <f>VLOOKUP(A16168,#REF!,4,FALSE)</f>
        <v>#REF!</v>
      </c>
      <c r="J16168" s="31" t="s">
        <v>60849</v>
      </c>
      <c r="K16168" s="10" t="str">
        <f t="shared" si="252"/>
        <v>판촉용품/아놀드파마의전용장우산[월드기프트][월드기프트]</v>
      </c>
      <c r="L16168" s="31" t="s">
        <v>66589</v>
      </c>
    </row>
    <row r="16169" spans="1:12" x14ac:dyDescent="0.15">
      <c r="A16169" s="31" t="s">
        <v>62659</v>
      </c>
      <c r="B16169" s="31" t="s">
        <v>68388</v>
      </c>
      <c r="C16169" s="32">
        <v>180000</v>
      </c>
      <c r="D16169" s="31" t="s">
        <v>64520</v>
      </c>
      <c r="E16169" s="31" t="s">
        <v>67</v>
      </c>
      <c r="F16169" s="31" t="s">
        <v>9660</v>
      </c>
      <c r="H16169" s="10" t="e">
        <f>VLOOKUP(A16169,#REF!,3,FALSE)</f>
        <v>#REF!</v>
      </c>
      <c r="I16169" s="10" t="e">
        <f>VLOOKUP(A16169,#REF!,4,FALSE)</f>
        <v>#REF!</v>
      </c>
      <c r="J16169" s="31" t="s">
        <v>60849</v>
      </c>
      <c r="K16169" s="10" t="str">
        <f t="shared" si="252"/>
        <v>금속조형크리스탈/GI골프/소[월드기프트][월드기프트]</v>
      </c>
      <c r="L16169" s="31" t="s">
        <v>66590</v>
      </c>
    </row>
    <row r="16170" spans="1:12" x14ac:dyDescent="0.15">
      <c r="A16170" s="31" t="s">
        <v>62660</v>
      </c>
      <c r="B16170" s="31" t="s">
        <v>68389</v>
      </c>
      <c r="C16170" s="32">
        <v>210000</v>
      </c>
      <c r="D16170" s="31" t="s">
        <v>64521</v>
      </c>
      <c r="E16170" s="31" t="s">
        <v>67</v>
      </c>
      <c r="F16170" s="31" t="s">
        <v>9660</v>
      </c>
      <c r="H16170" s="10" t="e">
        <f>VLOOKUP(A16170,#REF!,3,FALSE)</f>
        <v>#REF!</v>
      </c>
      <c r="I16170" s="10" t="e">
        <f>VLOOKUP(A16170,#REF!,4,FALSE)</f>
        <v>#REF!</v>
      </c>
      <c r="J16170" s="31" t="s">
        <v>60849</v>
      </c>
      <c r="K16170" s="10" t="str">
        <f t="shared" si="252"/>
        <v>금속조형크리스탈/GI골프/중[월드기프트][월드기프트]</v>
      </c>
      <c r="L16170" s="31" t="s">
        <v>66591</v>
      </c>
    </row>
    <row r="16171" spans="1:12" x14ac:dyDescent="0.15">
      <c r="A16171" s="31" t="s">
        <v>62661</v>
      </c>
      <c r="B16171" s="31" t="s">
        <v>68390</v>
      </c>
      <c r="C16171" s="32">
        <v>300000</v>
      </c>
      <c r="D16171" s="31" t="s">
        <v>64522</v>
      </c>
      <c r="E16171" s="31" t="s">
        <v>67</v>
      </c>
      <c r="F16171" s="31" t="s">
        <v>9660</v>
      </c>
      <c r="H16171" s="10" t="e">
        <f>VLOOKUP(A16171,#REF!,3,FALSE)</f>
        <v>#REF!</v>
      </c>
      <c r="I16171" s="10" t="e">
        <f>VLOOKUP(A16171,#REF!,4,FALSE)</f>
        <v>#REF!</v>
      </c>
      <c r="J16171" s="31" t="s">
        <v>60849</v>
      </c>
      <c r="K16171" s="10" t="str">
        <f t="shared" si="252"/>
        <v>크리스탈상패WL-39[월드기프트][월드기프트]</v>
      </c>
      <c r="L16171" s="31" t="s">
        <v>66592</v>
      </c>
    </row>
    <row r="16172" spans="1:12" x14ac:dyDescent="0.15">
      <c r="A16172" s="31" t="s">
        <v>62662</v>
      </c>
      <c r="B16172" s="31" t="s">
        <v>68391</v>
      </c>
      <c r="C16172" s="32">
        <v>210000</v>
      </c>
      <c r="D16172" s="31" t="s">
        <v>64523</v>
      </c>
      <c r="E16172" s="31" t="s">
        <v>67</v>
      </c>
      <c r="F16172" s="31" t="s">
        <v>9660</v>
      </c>
      <c r="H16172" s="10" t="e">
        <f>VLOOKUP(A16172,#REF!,3,FALSE)</f>
        <v>#REF!</v>
      </c>
      <c r="I16172" s="10" t="e">
        <f>VLOOKUP(A16172,#REF!,4,FALSE)</f>
        <v>#REF!</v>
      </c>
      <c r="J16172" s="31" t="s">
        <v>60849</v>
      </c>
      <c r="K16172" s="10" t="str">
        <f t="shared" si="252"/>
        <v>화이트크리스탈[월드기프트][월드기프트]</v>
      </c>
      <c r="L16172" s="31" t="s">
        <v>66593</v>
      </c>
    </row>
    <row r="16173" spans="1:12" x14ac:dyDescent="0.15">
      <c r="A16173" s="31" t="s">
        <v>62663</v>
      </c>
      <c r="B16173" s="31" t="s">
        <v>68392</v>
      </c>
      <c r="C16173" s="32">
        <v>215000</v>
      </c>
      <c r="D16173" s="31" t="s">
        <v>64524</v>
      </c>
      <c r="E16173" s="31" t="s">
        <v>67</v>
      </c>
      <c r="F16173" s="31" t="s">
        <v>9660</v>
      </c>
      <c r="H16173" s="10" t="e">
        <f>VLOOKUP(A16173,#REF!,3,FALSE)</f>
        <v>#REF!</v>
      </c>
      <c r="I16173" s="10" t="e">
        <f>VLOOKUP(A16173,#REF!,4,FALSE)</f>
        <v>#REF!</v>
      </c>
      <c r="J16173" s="31" t="s">
        <v>60849</v>
      </c>
      <c r="K16173" s="10" t="str">
        <f t="shared" si="252"/>
        <v>금속조형크리스탈/골프/소[월드기프트][월드기프트]</v>
      </c>
      <c r="L16173" s="31" t="s">
        <v>66594</v>
      </c>
    </row>
    <row r="16174" spans="1:12" x14ac:dyDescent="0.15">
      <c r="A16174" s="31" t="s">
        <v>62664</v>
      </c>
      <c r="B16174" s="31" t="s">
        <v>68393</v>
      </c>
      <c r="C16174" s="32">
        <v>450000</v>
      </c>
      <c r="D16174" s="31" t="s">
        <v>64525</v>
      </c>
      <c r="E16174" s="31" t="s">
        <v>67</v>
      </c>
      <c r="F16174" s="31" t="s">
        <v>9660</v>
      </c>
      <c r="H16174" s="10" t="e">
        <f>VLOOKUP(A16174,#REF!,3,FALSE)</f>
        <v>#REF!</v>
      </c>
      <c r="I16174" s="10" t="e">
        <f>VLOOKUP(A16174,#REF!,4,FALSE)</f>
        <v>#REF!</v>
      </c>
      <c r="J16174" s="31" t="s">
        <v>60849</v>
      </c>
      <c r="K16174" s="10" t="str">
        <f t="shared" si="252"/>
        <v>크리스탈상패WL-7[월드기프트][월드기프트]</v>
      </c>
      <c r="L16174" s="31" t="s">
        <v>66595</v>
      </c>
    </row>
    <row r="16175" spans="1:12" x14ac:dyDescent="0.15">
      <c r="A16175" s="31" t="s">
        <v>62665</v>
      </c>
      <c r="B16175" s="31" t="s">
        <v>68394</v>
      </c>
      <c r="C16175" s="32">
        <v>810000</v>
      </c>
      <c r="D16175" s="31" t="s">
        <v>64526</v>
      </c>
      <c r="E16175" s="31" t="s">
        <v>67</v>
      </c>
      <c r="F16175" s="31" t="s">
        <v>9609</v>
      </c>
      <c r="H16175" s="10" t="e">
        <f>VLOOKUP(A16175,#REF!,3,FALSE)</f>
        <v>#REF!</v>
      </c>
      <c r="I16175" s="10" t="e">
        <f>VLOOKUP(A16175,#REF!,4,FALSE)</f>
        <v>#REF!</v>
      </c>
      <c r="J16175" s="31" t="s">
        <v>60849</v>
      </c>
      <c r="K16175" s="10" t="str">
        <f t="shared" si="252"/>
        <v>판촉용품/피에르가르뎅웰빙[월드기프트][월드기프트]</v>
      </c>
      <c r="L16175" s="31" t="s">
        <v>66596</v>
      </c>
    </row>
    <row r="16176" spans="1:12" x14ac:dyDescent="0.15">
      <c r="A16176" s="31" t="s">
        <v>62666</v>
      </c>
      <c r="B16176" s="31" t="s">
        <v>68395</v>
      </c>
      <c r="C16176" s="32">
        <v>240000</v>
      </c>
      <c r="D16176" s="31" t="s">
        <v>64527</v>
      </c>
      <c r="E16176" s="31" t="s">
        <v>67</v>
      </c>
      <c r="F16176" s="31" t="s">
        <v>9660</v>
      </c>
      <c r="H16176" s="10" t="e">
        <f>VLOOKUP(A16176,#REF!,3,FALSE)</f>
        <v>#REF!</v>
      </c>
      <c r="I16176" s="10" t="e">
        <f>VLOOKUP(A16176,#REF!,4,FALSE)</f>
        <v>#REF!</v>
      </c>
      <c r="J16176" s="31" t="s">
        <v>60849</v>
      </c>
      <c r="K16176" s="10" t="str">
        <f t="shared" si="252"/>
        <v>금속조형크리스탈/GI골프/대[월드기프트][월드기프트]</v>
      </c>
      <c r="L16176" s="31" t="s">
        <v>66597</v>
      </c>
    </row>
    <row r="16177" spans="1:12" x14ac:dyDescent="0.15">
      <c r="A16177" s="31" t="s">
        <v>62667</v>
      </c>
      <c r="B16177" s="31" t="s">
        <v>68396</v>
      </c>
      <c r="C16177" s="32">
        <v>1140000</v>
      </c>
      <c r="D16177" s="31" t="s">
        <v>64528</v>
      </c>
      <c r="E16177" s="31" t="s">
        <v>67</v>
      </c>
      <c r="F16177" s="31" t="s">
        <v>9609</v>
      </c>
      <c r="H16177" s="10" t="e">
        <f>VLOOKUP(A16177,#REF!,3,FALSE)</f>
        <v>#REF!</v>
      </c>
      <c r="I16177" s="10" t="e">
        <f>VLOOKUP(A16177,#REF!,4,FALSE)</f>
        <v>#REF!</v>
      </c>
      <c r="J16177" s="31" t="s">
        <v>60849</v>
      </c>
      <c r="K16177" s="10" t="str">
        <f t="shared" si="252"/>
        <v>판촉용품/피에르가르뎅로얄[월드기프트][월드기프트]</v>
      </c>
      <c r="L16177" s="31" t="s">
        <v>66598</v>
      </c>
    </row>
    <row r="16178" spans="1:12" x14ac:dyDescent="0.15">
      <c r="A16178" s="31" t="s">
        <v>25027</v>
      </c>
      <c r="B16178" s="31" t="s">
        <v>60893</v>
      </c>
      <c r="C16178" s="32">
        <v>450000</v>
      </c>
      <c r="D16178" s="31" t="s">
        <v>60745</v>
      </c>
      <c r="E16178" s="31" t="s">
        <v>67</v>
      </c>
      <c r="F16178" s="31" t="s">
        <v>9628</v>
      </c>
      <c r="H16178" s="10" t="e">
        <f>VLOOKUP(A16178,#REF!,3,FALSE)</f>
        <v>#REF!</v>
      </c>
      <c r="I16178" s="10" t="e">
        <f>VLOOKUP(A16178,#REF!,4,FALSE)</f>
        <v>#REF!</v>
      </c>
      <c r="J16178" s="31" t="s">
        <v>60849</v>
      </c>
      <c r="K16178" s="10" t="str">
        <f t="shared" si="252"/>
        <v>판촉용품/유성펜/NO.2꽃클립[월드기프트][월드기프트]</v>
      </c>
      <c r="L16178" s="31" t="s">
        <v>44505</v>
      </c>
    </row>
    <row r="16179" spans="1:12" x14ac:dyDescent="0.15">
      <c r="A16179" s="31" t="s">
        <v>25028</v>
      </c>
      <c r="B16179" s="31" t="s">
        <v>60894</v>
      </c>
      <c r="C16179" s="32">
        <v>1410000</v>
      </c>
      <c r="D16179" s="31" t="s">
        <v>60746</v>
      </c>
      <c r="E16179" s="31" t="s">
        <v>67</v>
      </c>
      <c r="F16179" s="31" t="s">
        <v>9609</v>
      </c>
      <c r="H16179" s="10" t="e">
        <f>VLOOKUP(A16179,#REF!,3,FALSE)</f>
        <v>#REF!</v>
      </c>
      <c r="I16179" s="10" t="e">
        <f>VLOOKUP(A16179,#REF!,4,FALSE)</f>
        <v>#REF!</v>
      </c>
      <c r="J16179" s="31" t="s">
        <v>60849</v>
      </c>
      <c r="K16179" s="10" t="str">
        <f t="shared" si="252"/>
        <v>판촉용품/베르티노2단[월드기프트][월드기프트]</v>
      </c>
      <c r="L16179" s="31" t="s">
        <v>44506</v>
      </c>
    </row>
    <row r="16180" spans="1:12" x14ac:dyDescent="0.15">
      <c r="A16180" s="31" t="s">
        <v>62668</v>
      </c>
      <c r="B16180" s="31" t="s">
        <v>68397</v>
      </c>
      <c r="C16180" s="32">
        <v>4000000</v>
      </c>
      <c r="D16180" s="31" t="s">
        <v>64529</v>
      </c>
      <c r="E16180" s="31" t="s">
        <v>67</v>
      </c>
      <c r="F16180" s="31" t="s">
        <v>9628</v>
      </c>
      <c r="H16180" s="10" t="e">
        <f>VLOOKUP(A16180,#REF!,3,FALSE)</f>
        <v>#REF!</v>
      </c>
      <c r="I16180" s="10" t="e">
        <f>VLOOKUP(A16180,#REF!,4,FALSE)</f>
        <v>#REF!</v>
      </c>
      <c r="J16180" s="31" t="s">
        <v>60849</v>
      </c>
      <c r="K16180" s="10" t="str">
        <f t="shared" si="252"/>
        <v>판촉용품/유성펜/NO.2고무캐릭터[월드기프트][월드기프트]</v>
      </c>
      <c r="L16180" s="31" t="s">
        <v>66599</v>
      </c>
    </row>
    <row r="16181" spans="1:12" x14ac:dyDescent="0.15">
      <c r="A16181" s="31" t="s">
        <v>62669</v>
      </c>
      <c r="B16181" s="31" t="s">
        <v>68398</v>
      </c>
      <c r="C16181" s="32">
        <v>1560000</v>
      </c>
      <c r="D16181" s="31" t="s">
        <v>60746</v>
      </c>
      <c r="E16181" s="31" t="s">
        <v>67</v>
      </c>
      <c r="F16181" s="31" t="s">
        <v>9609</v>
      </c>
      <c r="H16181" s="10" t="e">
        <f>VLOOKUP(A16181,#REF!,3,FALSE)</f>
        <v>#REF!</v>
      </c>
      <c r="I16181" s="10" t="e">
        <f>VLOOKUP(A16181,#REF!,4,FALSE)</f>
        <v>#REF!</v>
      </c>
      <c r="J16181" s="31" t="s">
        <v>60849</v>
      </c>
      <c r="K16181" s="10" t="str">
        <f t="shared" si="252"/>
        <v>판촉용품/베르티노2단칼라보다[월드기프트][월드기프트]</v>
      </c>
      <c r="L16181" s="31" t="s">
        <v>66600</v>
      </c>
    </row>
    <row r="16182" spans="1:12" x14ac:dyDescent="0.15">
      <c r="A16182" s="31" t="s">
        <v>25029</v>
      </c>
      <c r="B16182" s="31" t="s">
        <v>57371</v>
      </c>
      <c r="C16182" s="32">
        <v>18000</v>
      </c>
      <c r="D16182" s="31" t="s">
        <v>6696</v>
      </c>
      <c r="E16182" s="31" t="s">
        <v>68</v>
      </c>
      <c r="F16182" s="31" t="s">
        <v>10250</v>
      </c>
      <c r="H16182" s="10" t="e">
        <f>VLOOKUP(A16182,#REF!,3,FALSE)</f>
        <v>#REF!</v>
      </c>
      <c r="I16182" s="10" t="e">
        <f>VLOOKUP(A16182,#REF!,4,FALSE)</f>
        <v>#REF!</v>
      </c>
      <c r="J16182" s="31" t="s">
        <v>10568</v>
      </c>
      <c r="K16182" s="10" t="str">
        <f t="shared" si="252"/>
        <v>커피믹스/수프리모/아메리카노[네스카페][네스카페]</v>
      </c>
      <c r="L16182" s="31" t="s">
        <v>44507</v>
      </c>
    </row>
    <row r="16183" spans="1:12" x14ac:dyDescent="0.15">
      <c r="A16183" s="31" t="s">
        <v>25030</v>
      </c>
      <c r="B16183" s="31" t="s">
        <v>57372</v>
      </c>
      <c r="C16183" s="32">
        <v>7500</v>
      </c>
      <c r="D16183" s="31" t="s">
        <v>6795</v>
      </c>
      <c r="E16183" s="31" t="s">
        <v>67</v>
      </c>
      <c r="F16183" s="31" t="s">
        <v>10204</v>
      </c>
      <c r="H16183" s="10" t="e">
        <f>VLOOKUP(A16183,#REF!,3,FALSE)</f>
        <v>#REF!</v>
      </c>
      <c r="I16183" s="10" t="e">
        <f>VLOOKUP(A16183,#REF!,4,FALSE)</f>
        <v>#REF!</v>
      </c>
      <c r="J16183" s="31" t="s">
        <v>10602</v>
      </c>
      <c r="K16183" s="10" t="str">
        <f t="shared" si="252"/>
        <v>꿀유자차[꽃샘][꽃샘]</v>
      </c>
      <c r="L16183" s="31" t="s">
        <v>44508</v>
      </c>
    </row>
    <row r="16184" spans="1:12" x14ac:dyDescent="0.15">
      <c r="A16184" s="31" t="s">
        <v>25031</v>
      </c>
      <c r="B16184" s="31" t="s">
        <v>57373</v>
      </c>
      <c r="C16184" s="32">
        <v>5000</v>
      </c>
      <c r="D16184" s="31" t="s">
        <v>6906</v>
      </c>
      <c r="E16184" s="31" t="s">
        <v>67</v>
      </c>
      <c r="F16184" s="31" t="s">
        <v>10008</v>
      </c>
      <c r="H16184" s="10" t="e">
        <f>VLOOKUP(A16184,#REF!,3,FALSE)</f>
        <v>#REF!</v>
      </c>
      <c r="I16184" s="10" t="e">
        <f>VLOOKUP(A16184,#REF!,4,FALSE)</f>
        <v>#REF!</v>
      </c>
      <c r="J16184" s="31" t="s">
        <v>10482</v>
      </c>
      <c r="K16184" s="10" t="str">
        <f t="shared" si="252"/>
        <v>쿠크다스/비엔나커피[크라운][크라운]</v>
      </c>
      <c r="L16184" s="31" t="s">
        <v>44509</v>
      </c>
    </row>
    <row r="16185" spans="1:12" x14ac:dyDescent="0.15">
      <c r="A16185" s="31" t="s">
        <v>25032</v>
      </c>
      <c r="B16185" s="31" t="s">
        <v>57374</v>
      </c>
      <c r="C16185" s="32">
        <v>9000</v>
      </c>
      <c r="D16185" s="31" t="s">
        <v>6795</v>
      </c>
      <c r="E16185" s="31" t="s">
        <v>67</v>
      </c>
      <c r="F16185" s="31" t="s">
        <v>10204</v>
      </c>
      <c r="H16185" s="10" t="e">
        <f>VLOOKUP(A16185,#REF!,3,FALSE)</f>
        <v>#REF!</v>
      </c>
      <c r="I16185" s="10" t="e">
        <f>VLOOKUP(A16185,#REF!,4,FALSE)</f>
        <v>#REF!</v>
      </c>
      <c r="J16185" s="31" t="s">
        <v>10602</v>
      </c>
      <c r="K16185" s="10" t="str">
        <f t="shared" si="252"/>
        <v>꿀생강차[꽃샘][꽃샘]</v>
      </c>
      <c r="L16185" s="31" t="s">
        <v>44510</v>
      </c>
    </row>
    <row r="16186" spans="1:12" x14ac:dyDescent="0.15">
      <c r="A16186" s="31" t="s">
        <v>25033</v>
      </c>
      <c r="B16186" s="31" t="s">
        <v>57375</v>
      </c>
      <c r="C16186" s="32">
        <v>3500</v>
      </c>
      <c r="D16186" s="31" t="s">
        <v>6744</v>
      </c>
      <c r="E16186" s="31" t="s">
        <v>68</v>
      </c>
      <c r="F16186" s="31" t="s">
        <v>9732</v>
      </c>
      <c r="H16186" s="10" t="e">
        <f>VLOOKUP(A16186,#REF!,3,FALSE)</f>
        <v>#REF!</v>
      </c>
      <c r="I16186" s="10" t="e">
        <f>VLOOKUP(A16186,#REF!,4,FALSE)</f>
        <v>#REF!</v>
      </c>
      <c r="J16186" s="31" t="s">
        <v>10542</v>
      </c>
      <c r="K16186" s="10" t="str">
        <f t="shared" si="252"/>
        <v>커피카페/헤이즐럿향[맥심][맥심]</v>
      </c>
      <c r="L16186" s="31" t="s">
        <v>44511</v>
      </c>
    </row>
    <row r="16187" spans="1:12" x14ac:dyDescent="0.15">
      <c r="A16187" s="31" t="s">
        <v>25034</v>
      </c>
      <c r="B16187" s="31" t="s">
        <v>57376</v>
      </c>
      <c r="C16187" s="32">
        <v>25000</v>
      </c>
      <c r="D16187" s="31" t="s">
        <v>6716</v>
      </c>
      <c r="E16187" s="31" t="s">
        <v>68</v>
      </c>
      <c r="F16187" s="31" t="s">
        <v>9735</v>
      </c>
      <c r="H16187" s="10" t="e">
        <f>VLOOKUP(A16187,#REF!,3,FALSE)</f>
        <v>#REF!</v>
      </c>
      <c r="I16187" s="10" t="e">
        <f>VLOOKUP(A16187,#REF!,4,FALSE)</f>
        <v>#REF!</v>
      </c>
      <c r="J16187" s="31" t="s">
        <v>10552</v>
      </c>
      <c r="K16187" s="10" t="str">
        <f t="shared" si="252"/>
        <v>원두커피/콜롬비아블렌드마일드로스트/스위트아메리카노/미니[카누][카누]</v>
      </c>
      <c r="L16187" s="31" t="s">
        <v>44512</v>
      </c>
    </row>
    <row r="16188" spans="1:12" x14ac:dyDescent="0.15">
      <c r="A16188" s="31" t="s">
        <v>25035</v>
      </c>
      <c r="B16188" s="31" t="s">
        <v>57377</v>
      </c>
      <c r="C16188" s="32">
        <v>25000</v>
      </c>
      <c r="D16188" s="31" t="s">
        <v>6714</v>
      </c>
      <c r="E16188" s="31" t="s">
        <v>68</v>
      </c>
      <c r="F16188" s="31" t="s">
        <v>9735</v>
      </c>
      <c r="H16188" s="10" t="e">
        <f>VLOOKUP(A16188,#REF!,3,FALSE)</f>
        <v>#REF!</v>
      </c>
      <c r="I16188" s="10" t="e">
        <f>VLOOKUP(A16188,#REF!,4,FALSE)</f>
        <v>#REF!</v>
      </c>
      <c r="J16188" s="31" t="s">
        <v>10552</v>
      </c>
      <c r="K16188" s="10" t="str">
        <f t="shared" si="252"/>
        <v>원두커피/콜롬비아다크로스트/스위트아메리카노/미니[카누][카누]</v>
      </c>
      <c r="L16188" s="31" t="s">
        <v>44513</v>
      </c>
    </row>
    <row r="16189" spans="1:12" x14ac:dyDescent="0.15">
      <c r="A16189" s="31" t="s">
        <v>25036</v>
      </c>
      <c r="B16189" s="31" t="s">
        <v>57378</v>
      </c>
      <c r="C16189" s="32">
        <v>1100</v>
      </c>
      <c r="D16189" s="31" t="s">
        <v>7386</v>
      </c>
      <c r="E16189" s="31" t="s">
        <v>67</v>
      </c>
      <c r="F16189" s="31" t="s">
        <v>10039</v>
      </c>
      <c r="H16189" s="10" t="e">
        <f>VLOOKUP(A16189,#REF!,3,FALSE)</f>
        <v>#REF!</v>
      </c>
      <c r="I16189" s="10" t="e">
        <f>VLOOKUP(A16189,#REF!,4,FALSE)</f>
        <v>#REF!</v>
      </c>
      <c r="J16189" s="31" t="s">
        <v>10318</v>
      </c>
      <c r="K16189" s="10" t="str">
        <f t="shared" si="252"/>
        <v>망사수세미[알파][알파]</v>
      </c>
      <c r="L16189" s="31" t="s">
        <v>44514</v>
      </c>
    </row>
    <row r="16190" spans="1:12" x14ac:dyDescent="0.15">
      <c r="A16190" s="31" t="s">
        <v>25037</v>
      </c>
      <c r="B16190" s="31" t="s">
        <v>57378</v>
      </c>
      <c r="C16190" s="32">
        <v>11000</v>
      </c>
      <c r="D16190" s="31" t="s">
        <v>7386</v>
      </c>
      <c r="E16190" s="31" t="s">
        <v>253</v>
      </c>
      <c r="F16190" s="31" t="s">
        <v>10039</v>
      </c>
      <c r="H16190" s="10" t="e">
        <f>VLOOKUP(A16190,#REF!,3,FALSE)</f>
        <v>#REF!</v>
      </c>
      <c r="I16190" s="10" t="e">
        <f>VLOOKUP(A16190,#REF!,4,FALSE)</f>
        <v>#REF!</v>
      </c>
      <c r="J16190" s="31" t="s">
        <v>10318</v>
      </c>
      <c r="K16190" s="10" t="str">
        <f t="shared" si="252"/>
        <v>망사수세미[알파][알파]</v>
      </c>
      <c r="L16190" s="31" t="s">
        <v>44514</v>
      </c>
    </row>
    <row r="16191" spans="1:12" x14ac:dyDescent="0.15">
      <c r="A16191" s="31" t="s">
        <v>25038</v>
      </c>
      <c r="B16191" s="31" t="s">
        <v>57379</v>
      </c>
      <c r="C16191" s="32">
        <v>1500</v>
      </c>
      <c r="D16191" s="31" t="s">
        <v>7384</v>
      </c>
      <c r="E16191" s="31" t="s">
        <v>67</v>
      </c>
      <c r="F16191" s="31" t="s">
        <v>10039</v>
      </c>
      <c r="H16191" s="10" t="e">
        <f>VLOOKUP(A16191,#REF!,3,FALSE)</f>
        <v>#REF!</v>
      </c>
      <c r="I16191" s="10" t="e">
        <f>VLOOKUP(A16191,#REF!,4,FALSE)</f>
        <v>#REF!</v>
      </c>
      <c r="J16191" s="31" t="s">
        <v>10318</v>
      </c>
      <c r="K16191" s="10" t="str">
        <f t="shared" si="252"/>
        <v>광수세미[알파][알파]</v>
      </c>
      <c r="L16191" s="31" t="s">
        <v>44515</v>
      </c>
    </row>
    <row r="16192" spans="1:12" x14ac:dyDescent="0.15">
      <c r="A16192" s="31" t="s">
        <v>25039</v>
      </c>
      <c r="B16192" s="31" t="s">
        <v>57379</v>
      </c>
      <c r="C16192" s="32">
        <v>15000</v>
      </c>
      <c r="D16192" s="31" t="s">
        <v>7384</v>
      </c>
      <c r="E16192" s="31" t="s">
        <v>253</v>
      </c>
      <c r="F16192" s="31" t="s">
        <v>10039</v>
      </c>
      <c r="H16192" s="10" t="e">
        <f>VLOOKUP(A16192,#REF!,3,FALSE)</f>
        <v>#REF!</v>
      </c>
      <c r="I16192" s="10" t="e">
        <f>VLOOKUP(A16192,#REF!,4,FALSE)</f>
        <v>#REF!</v>
      </c>
      <c r="J16192" s="31" t="s">
        <v>10318</v>
      </c>
      <c r="K16192" s="10" t="str">
        <f t="shared" si="252"/>
        <v>광수세미[알파][알파]</v>
      </c>
      <c r="L16192" s="31" t="s">
        <v>44515</v>
      </c>
    </row>
    <row r="16193" spans="1:12" x14ac:dyDescent="0.15">
      <c r="A16193" s="31" t="s">
        <v>25041</v>
      </c>
      <c r="B16193" s="31" t="s">
        <v>60533</v>
      </c>
      <c r="C16193" s="32">
        <v>11000</v>
      </c>
      <c r="D16193" s="31" t="s">
        <v>7389</v>
      </c>
      <c r="E16193" s="31" t="s">
        <v>253</v>
      </c>
      <c r="F16193" s="31" t="s">
        <v>10039</v>
      </c>
      <c r="H16193" s="10" t="e">
        <f>VLOOKUP(A16193,#REF!,3,FALSE)</f>
        <v>#REF!</v>
      </c>
      <c r="I16193" s="10" t="e">
        <f>VLOOKUP(A16193,#REF!,4,FALSE)</f>
        <v>#REF!</v>
      </c>
      <c r="J16193" s="31" t="s">
        <v>10318</v>
      </c>
      <c r="K16193" s="10" t="str">
        <f t="shared" si="252"/>
        <v>스펀지수세미[알파][알파]</v>
      </c>
      <c r="L16193" s="31" t="s">
        <v>44516</v>
      </c>
    </row>
    <row r="16194" spans="1:12" x14ac:dyDescent="0.15">
      <c r="A16194" s="31" t="s">
        <v>25040</v>
      </c>
      <c r="B16194" s="31" t="s">
        <v>60533</v>
      </c>
      <c r="C16194" s="32">
        <v>1100</v>
      </c>
      <c r="D16194" s="31" t="s">
        <v>7389</v>
      </c>
      <c r="E16194" s="31" t="s">
        <v>67</v>
      </c>
      <c r="F16194" s="31" t="s">
        <v>10039</v>
      </c>
      <c r="H16194" s="10" t="e">
        <f>VLOOKUP(A16194,#REF!,3,FALSE)</f>
        <v>#REF!</v>
      </c>
      <c r="I16194" s="10" t="e">
        <f>VLOOKUP(A16194,#REF!,4,FALSE)</f>
        <v>#REF!</v>
      </c>
      <c r="J16194" s="31" t="s">
        <v>10318</v>
      </c>
      <c r="K16194" s="10" t="str">
        <f t="shared" si="252"/>
        <v>스펀지수세미[알파][알파]</v>
      </c>
      <c r="L16194" s="31" t="s">
        <v>44516</v>
      </c>
    </row>
    <row r="16195" spans="1:12" x14ac:dyDescent="0.15">
      <c r="A16195" s="31" t="s">
        <v>25043</v>
      </c>
      <c r="B16195" s="31" t="s">
        <v>57380</v>
      </c>
      <c r="C16195" s="32">
        <v>11000</v>
      </c>
      <c r="D16195" s="31" t="s">
        <v>7387</v>
      </c>
      <c r="E16195" s="31" t="s">
        <v>253</v>
      </c>
      <c r="F16195" s="31" t="s">
        <v>10039</v>
      </c>
      <c r="H16195" s="10" t="e">
        <f>VLOOKUP(A16195,#REF!,3,FALSE)</f>
        <v>#REF!</v>
      </c>
      <c r="I16195" s="10" t="e">
        <f>VLOOKUP(A16195,#REF!,4,FALSE)</f>
        <v>#REF!</v>
      </c>
      <c r="J16195" s="31" t="s">
        <v>10318</v>
      </c>
      <c r="K16195" s="10" t="str">
        <f t="shared" ref="K16195:K16258" si="253">IF(J16195="",B16195,B16195&amp;"["&amp;J16195&amp;"]")</f>
        <v>부직포행주[알파][알파]</v>
      </c>
      <c r="L16195" s="31" t="s">
        <v>44517</v>
      </c>
    </row>
    <row r="16196" spans="1:12" x14ac:dyDescent="0.15">
      <c r="A16196" s="31" t="s">
        <v>25042</v>
      </c>
      <c r="B16196" s="31" t="s">
        <v>57380</v>
      </c>
      <c r="C16196" s="32">
        <v>1100</v>
      </c>
      <c r="D16196" s="31" t="s">
        <v>7387</v>
      </c>
      <c r="E16196" s="31" t="s">
        <v>67</v>
      </c>
      <c r="F16196" s="31" t="s">
        <v>10039</v>
      </c>
      <c r="H16196" s="10" t="e">
        <f>VLOOKUP(A16196,#REF!,3,FALSE)</f>
        <v>#REF!</v>
      </c>
      <c r="I16196" s="10" t="e">
        <f>VLOOKUP(A16196,#REF!,4,FALSE)</f>
        <v>#REF!</v>
      </c>
      <c r="J16196" s="31" t="s">
        <v>10318</v>
      </c>
      <c r="K16196" s="10" t="str">
        <f t="shared" si="253"/>
        <v>부직포행주[알파][알파]</v>
      </c>
      <c r="L16196" s="31" t="s">
        <v>44517</v>
      </c>
    </row>
    <row r="16197" spans="1:12" x14ac:dyDescent="0.15">
      <c r="A16197" s="31" t="s">
        <v>25044</v>
      </c>
      <c r="B16197" s="31" t="s">
        <v>57381</v>
      </c>
      <c r="C16197" s="32">
        <v>22000</v>
      </c>
      <c r="D16197" s="31" t="s">
        <v>7385</v>
      </c>
      <c r="E16197" s="31" t="s">
        <v>253</v>
      </c>
      <c r="F16197" s="31" t="s">
        <v>10039</v>
      </c>
      <c r="H16197" s="10" t="e">
        <f>VLOOKUP(A16197,#REF!,3,FALSE)</f>
        <v>#REF!</v>
      </c>
      <c r="I16197" s="10" t="e">
        <f>VLOOKUP(A16197,#REF!,4,FALSE)</f>
        <v>#REF!</v>
      </c>
      <c r="J16197" s="31" t="s">
        <v>10318</v>
      </c>
      <c r="K16197" s="10" t="str">
        <f t="shared" si="253"/>
        <v>극세사행주[알파][알파]</v>
      </c>
      <c r="L16197" s="31" t="s">
        <v>44518</v>
      </c>
    </row>
    <row r="16198" spans="1:12" x14ac:dyDescent="0.15">
      <c r="A16198" s="31" t="s">
        <v>25045</v>
      </c>
      <c r="B16198" s="31" t="s">
        <v>57381</v>
      </c>
      <c r="C16198" s="32">
        <v>2200</v>
      </c>
      <c r="D16198" s="31" t="s">
        <v>7385</v>
      </c>
      <c r="E16198" s="31" t="s">
        <v>67</v>
      </c>
      <c r="F16198" s="31" t="s">
        <v>10039</v>
      </c>
      <c r="H16198" s="10" t="e">
        <f>VLOOKUP(A16198,#REF!,3,FALSE)</f>
        <v>#REF!</v>
      </c>
      <c r="I16198" s="10" t="e">
        <f>VLOOKUP(A16198,#REF!,4,FALSE)</f>
        <v>#REF!</v>
      </c>
      <c r="J16198" s="31" t="s">
        <v>10318</v>
      </c>
      <c r="K16198" s="10" t="str">
        <f t="shared" si="253"/>
        <v>극세사행주[알파][알파]</v>
      </c>
      <c r="L16198" s="31" t="s">
        <v>44518</v>
      </c>
    </row>
    <row r="16199" spans="1:12" x14ac:dyDescent="0.15">
      <c r="A16199" s="31" t="s">
        <v>25047</v>
      </c>
      <c r="B16199" s="31" t="s">
        <v>57382</v>
      </c>
      <c r="C16199" s="32">
        <v>23000</v>
      </c>
      <c r="D16199" s="31" t="s">
        <v>7388</v>
      </c>
      <c r="E16199" s="31" t="s">
        <v>253</v>
      </c>
      <c r="F16199" s="31" t="s">
        <v>10039</v>
      </c>
      <c r="H16199" s="10" t="e">
        <f>VLOOKUP(A16199,#REF!,3,FALSE)</f>
        <v>#REF!</v>
      </c>
      <c r="I16199" s="10" t="e">
        <f>VLOOKUP(A16199,#REF!,4,FALSE)</f>
        <v>#REF!</v>
      </c>
      <c r="J16199" s="31" t="s">
        <v>10318</v>
      </c>
      <c r="K16199" s="10" t="str">
        <f t="shared" si="253"/>
        <v>순면행주[알파][알파]</v>
      </c>
      <c r="L16199" s="31" t="s">
        <v>44519</v>
      </c>
    </row>
    <row r="16200" spans="1:12" x14ac:dyDescent="0.15">
      <c r="A16200" s="31" t="s">
        <v>25046</v>
      </c>
      <c r="B16200" s="31" t="s">
        <v>57382</v>
      </c>
      <c r="C16200" s="32">
        <v>2300</v>
      </c>
      <c r="D16200" s="31" t="s">
        <v>7388</v>
      </c>
      <c r="E16200" s="31" t="s">
        <v>67</v>
      </c>
      <c r="F16200" s="31" t="s">
        <v>10039</v>
      </c>
      <c r="H16200" s="10" t="e">
        <f>VLOOKUP(A16200,#REF!,3,FALSE)</f>
        <v>#REF!</v>
      </c>
      <c r="I16200" s="10" t="e">
        <f>VLOOKUP(A16200,#REF!,4,FALSE)</f>
        <v>#REF!</v>
      </c>
      <c r="J16200" s="31" t="s">
        <v>10318</v>
      </c>
      <c r="K16200" s="10" t="str">
        <f t="shared" si="253"/>
        <v>순면행주[알파][알파]</v>
      </c>
      <c r="L16200" s="31" t="s">
        <v>44519</v>
      </c>
    </row>
    <row r="16201" spans="1:12" x14ac:dyDescent="0.15">
      <c r="A16201" s="31" t="s">
        <v>25049</v>
      </c>
      <c r="B16201" s="31" t="s">
        <v>57383</v>
      </c>
      <c r="C16201" s="32">
        <v>9000</v>
      </c>
      <c r="D16201" s="31" t="s">
        <v>111</v>
      </c>
      <c r="E16201" s="31" t="s">
        <v>253</v>
      </c>
      <c r="F16201" s="31" t="s">
        <v>10045</v>
      </c>
      <c r="H16201" s="10" t="e">
        <f>VLOOKUP(A16201,#REF!,3,FALSE)</f>
        <v>#REF!</v>
      </c>
      <c r="I16201" s="10" t="e">
        <f>VLOOKUP(A16201,#REF!,4,FALSE)</f>
        <v>#REF!</v>
      </c>
      <c r="J16201" s="31" t="s">
        <v>10513</v>
      </c>
      <c r="K16201" s="10" t="str">
        <f t="shared" si="253"/>
        <v>머리핀/삼각똑딱[쉬즈라인][쉬즈라인]</v>
      </c>
      <c r="L16201" s="31" t="s">
        <v>44520</v>
      </c>
    </row>
    <row r="16202" spans="1:12" x14ac:dyDescent="0.15">
      <c r="A16202" s="31" t="s">
        <v>25048</v>
      </c>
      <c r="B16202" s="31" t="s">
        <v>57383</v>
      </c>
      <c r="C16202" s="32">
        <v>1800</v>
      </c>
      <c r="D16202" s="31" t="s">
        <v>111</v>
      </c>
      <c r="E16202" s="31" t="s">
        <v>67</v>
      </c>
      <c r="F16202" s="31" t="s">
        <v>10045</v>
      </c>
      <c r="H16202" s="10" t="e">
        <f>VLOOKUP(A16202,#REF!,3,FALSE)</f>
        <v>#REF!</v>
      </c>
      <c r="I16202" s="10" t="e">
        <f>VLOOKUP(A16202,#REF!,4,FALSE)</f>
        <v>#REF!</v>
      </c>
      <c r="J16202" s="31" t="s">
        <v>10513</v>
      </c>
      <c r="K16202" s="10" t="str">
        <f t="shared" si="253"/>
        <v>머리핀/삼각똑딱[쉬즈라인][쉬즈라인]</v>
      </c>
      <c r="L16202" s="31" t="s">
        <v>44520</v>
      </c>
    </row>
    <row r="16203" spans="1:12" x14ac:dyDescent="0.15">
      <c r="A16203" s="31" t="s">
        <v>25050</v>
      </c>
      <c r="B16203" s="31" t="s">
        <v>57384</v>
      </c>
      <c r="C16203" s="32">
        <v>1800</v>
      </c>
      <c r="D16203" s="31" t="s">
        <v>111</v>
      </c>
      <c r="E16203" s="31" t="s">
        <v>67</v>
      </c>
      <c r="F16203" s="31" t="s">
        <v>10045</v>
      </c>
      <c r="H16203" s="10" t="e">
        <f>VLOOKUP(A16203,#REF!,3,FALSE)</f>
        <v>#REF!</v>
      </c>
      <c r="I16203" s="10" t="e">
        <f>VLOOKUP(A16203,#REF!,4,FALSE)</f>
        <v>#REF!</v>
      </c>
      <c r="J16203" s="31" t="s">
        <v>10513</v>
      </c>
      <c r="K16203" s="10" t="str">
        <f t="shared" si="253"/>
        <v>집게핀[쉬즈라인][쉬즈라인]</v>
      </c>
      <c r="L16203" s="31" t="s">
        <v>44521</v>
      </c>
    </row>
    <row r="16204" spans="1:12" x14ac:dyDescent="0.15">
      <c r="A16204" s="31" t="s">
        <v>25051</v>
      </c>
      <c r="B16204" s="31" t="s">
        <v>57384</v>
      </c>
      <c r="C16204" s="32">
        <v>8500</v>
      </c>
      <c r="D16204" s="31" t="s">
        <v>111</v>
      </c>
      <c r="E16204" s="31" t="s">
        <v>253</v>
      </c>
      <c r="F16204" s="31" t="s">
        <v>10045</v>
      </c>
      <c r="H16204" s="10" t="e">
        <f>VLOOKUP(A16204,#REF!,3,FALSE)</f>
        <v>#REF!</v>
      </c>
      <c r="I16204" s="10" t="e">
        <f>VLOOKUP(A16204,#REF!,4,FALSE)</f>
        <v>#REF!</v>
      </c>
      <c r="J16204" s="31" t="s">
        <v>10513</v>
      </c>
      <c r="K16204" s="10" t="str">
        <f t="shared" si="253"/>
        <v>집게핀[쉬즈라인][쉬즈라인]</v>
      </c>
      <c r="L16204" s="31" t="s">
        <v>44521</v>
      </c>
    </row>
    <row r="16205" spans="1:12" x14ac:dyDescent="0.15">
      <c r="A16205" s="31" t="s">
        <v>25052</v>
      </c>
      <c r="B16205" s="31" t="s">
        <v>57385</v>
      </c>
      <c r="C16205" s="32">
        <v>21000</v>
      </c>
      <c r="D16205" s="31" t="s">
        <v>111</v>
      </c>
      <c r="E16205" s="31" t="s">
        <v>253</v>
      </c>
      <c r="F16205" s="31" t="s">
        <v>10045</v>
      </c>
      <c r="H16205" s="10" t="e">
        <f>VLOOKUP(A16205,#REF!,3,FALSE)</f>
        <v>#REF!</v>
      </c>
      <c r="I16205" s="10" t="e">
        <f>VLOOKUP(A16205,#REF!,4,FALSE)</f>
        <v>#REF!</v>
      </c>
      <c r="J16205" s="31" t="s">
        <v>10513</v>
      </c>
      <c r="K16205" s="10" t="str">
        <f t="shared" si="253"/>
        <v>발톱깎이/고급[쉬즈라인][쉬즈라인]</v>
      </c>
      <c r="L16205" s="31" t="s">
        <v>44522</v>
      </c>
    </row>
    <row r="16206" spans="1:12" x14ac:dyDescent="0.15">
      <c r="A16206" s="31" t="s">
        <v>25053</v>
      </c>
      <c r="B16206" s="31" t="s">
        <v>57385</v>
      </c>
      <c r="C16206" s="32">
        <v>4200</v>
      </c>
      <c r="D16206" s="31" t="s">
        <v>111</v>
      </c>
      <c r="E16206" s="31" t="s">
        <v>67</v>
      </c>
      <c r="F16206" s="31" t="s">
        <v>10045</v>
      </c>
      <c r="H16206" s="10" t="e">
        <f>VLOOKUP(A16206,#REF!,3,FALSE)</f>
        <v>#REF!</v>
      </c>
      <c r="I16206" s="10" t="e">
        <f>VLOOKUP(A16206,#REF!,4,FALSE)</f>
        <v>#REF!</v>
      </c>
      <c r="J16206" s="31" t="s">
        <v>10513</v>
      </c>
      <c r="K16206" s="10" t="str">
        <f t="shared" si="253"/>
        <v>발톱깎이/고급[쉬즈라인][쉬즈라인]</v>
      </c>
      <c r="L16206" s="31" t="s">
        <v>44522</v>
      </c>
    </row>
    <row r="16207" spans="1:12" x14ac:dyDescent="0.15">
      <c r="A16207" s="31" t="s">
        <v>25055</v>
      </c>
      <c r="B16207" s="31" t="s">
        <v>57386</v>
      </c>
      <c r="C16207" s="32">
        <v>1800</v>
      </c>
      <c r="D16207" s="31" t="s">
        <v>111</v>
      </c>
      <c r="E16207" s="31" t="s">
        <v>67</v>
      </c>
      <c r="F16207" s="31" t="s">
        <v>10045</v>
      </c>
      <c r="H16207" s="10" t="e">
        <f>VLOOKUP(A16207,#REF!,3,FALSE)</f>
        <v>#REF!</v>
      </c>
      <c r="I16207" s="10" t="e">
        <f>VLOOKUP(A16207,#REF!,4,FALSE)</f>
        <v>#REF!</v>
      </c>
      <c r="J16207" s="31" t="s">
        <v>10513</v>
      </c>
      <c r="K16207" s="10" t="str">
        <f t="shared" si="253"/>
        <v>기본실핀[쉬즈라인][쉬즈라인]</v>
      </c>
      <c r="L16207" s="31" t="s">
        <v>44523</v>
      </c>
    </row>
    <row r="16208" spans="1:12" x14ac:dyDescent="0.15">
      <c r="A16208" s="31" t="s">
        <v>25054</v>
      </c>
      <c r="B16208" s="31" t="s">
        <v>57386</v>
      </c>
      <c r="C16208" s="32">
        <v>9000</v>
      </c>
      <c r="D16208" s="31" t="s">
        <v>111</v>
      </c>
      <c r="E16208" s="31" t="s">
        <v>253</v>
      </c>
      <c r="F16208" s="31" t="s">
        <v>10045</v>
      </c>
      <c r="H16208" s="10" t="e">
        <f>VLOOKUP(A16208,#REF!,3,FALSE)</f>
        <v>#REF!</v>
      </c>
      <c r="I16208" s="10" t="e">
        <f>VLOOKUP(A16208,#REF!,4,FALSE)</f>
        <v>#REF!</v>
      </c>
      <c r="J16208" s="31" t="s">
        <v>10513</v>
      </c>
      <c r="K16208" s="10" t="str">
        <f t="shared" si="253"/>
        <v>기본실핀[쉬즈라인][쉬즈라인]</v>
      </c>
      <c r="L16208" s="31" t="s">
        <v>44523</v>
      </c>
    </row>
    <row r="16209" spans="1:12" x14ac:dyDescent="0.15">
      <c r="A16209" s="31" t="s">
        <v>25056</v>
      </c>
      <c r="B16209" s="31" t="s">
        <v>57387</v>
      </c>
      <c r="C16209" s="32">
        <v>8800</v>
      </c>
      <c r="D16209" s="31" t="s">
        <v>6705</v>
      </c>
      <c r="E16209" s="31" t="s">
        <v>68</v>
      </c>
      <c r="F16209" s="31" t="s">
        <v>10216</v>
      </c>
      <c r="H16209" s="10" t="e">
        <f>VLOOKUP(A16209,#REF!,3,FALSE)</f>
        <v>#REF!</v>
      </c>
      <c r="I16209" s="10" t="e">
        <f>VLOOKUP(A16209,#REF!,4,FALSE)</f>
        <v>#REF!</v>
      </c>
      <c r="J16209" s="31" t="s">
        <v>10544</v>
      </c>
      <c r="K16209" s="10" t="str">
        <f t="shared" si="253"/>
        <v>원두커피/아메리카노/미니[커피빈][커피빈]</v>
      </c>
      <c r="L16209" s="31" t="s">
        <v>44524</v>
      </c>
    </row>
    <row r="16210" spans="1:12" x14ac:dyDescent="0.15">
      <c r="A16210" s="31" t="s">
        <v>25057</v>
      </c>
      <c r="B16210" s="31" t="s">
        <v>57387</v>
      </c>
      <c r="C16210" s="32">
        <v>22500</v>
      </c>
      <c r="D16210" s="31" t="s">
        <v>6706</v>
      </c>
      <c r="E16210" s="31" t="s">
        <v>68</v>
      </c>
      <c r="F16210" s="31" t="s">
        <v>10216</v>
      </c>
      <c r="H16210" s="10" t="e">
        <f>VLOOKUP(A16210,#REF!,3,FALSE)</f>
        <v>#REF!</v>
      </c>
      <c r="I16210" s="10" t="e">
        <f>VLOOKUP(A16210,#REF!,4,FALSE)</f>
        <v>#REF!</v>
      </c>
      <c r="J16210" s="31" t="s">
        <v>10544</v>
      </c>
      <c r="K16210" s="10" t="str">
        <f t="shared" si="253"/>
        <v>원두커피/아메리카노/미니[커피빈][커피빈]</v>
      </c>
      <c r="L16210" s="31" t="s">
        <v>44525</v>
      </c>
    </row>
    <row r="16211" spans="1:12" x14ac:dyDescent="0.15">
      <c r="A16211" s="31" t="s">
        <v>25058</v>
      </c>
      <c r="B16211" s="31" t="s">
        <v>57388</v>
      </c>
      <c r="C16211" s="32">
        <v>2800</v>
      </c>
      <c r="D16211" s="31" t="s">
        <v>6812</v>
      </c>
      <c r="E16211" s="31" t="s">
        <v>1122</v>
      </c>
      <c r="F16211" s="31" t="s">
        <v>10227</v>
      </c>
      <c r="H16211" s="10" t="e">
        <f>VLOOKUP(A16211,#REF!,3,FALSE)</f>
        <v>#REF!</v>
      </c>
      <c r="I16211" s="10" t="e">
        <f>VLOOKUP(A16211,#REF!,4,FALSE)</f>
        <v>#REF!</v>
      </c>
      <c r="J16211" s="31" t="s">
        <v>10570</v>
      </c>
      <c r="K16211" s="10" t="str">
        <f t="shared" si="253"/>
        <v>스틱형설탕/롱슈가[백설][백설]</v>
      </c>
      <c r="L16211" s="31" t="s">
        <v>44526</v>
      </c>
    </row>
    <row r="16212" spans="1:12" x14ac:dyDescent="0.15">
      <c r="A16212" s="31" t="s">
        <v>25059</v>
      </c>
      <c r="B16212" s="31" t="s">
        <v>57389</v>
      </c>
      <c r="C16212" s="32">
        <v>5700</v>
      </c>
      <c r="D16212" s="31" t="s">
        <v>6761</v>
      </c>
      <c r="E16212" s="31" t="s">
        <v>68</v>
      </c>
      <c r="F16212" s="31" t="s">
        <v>10197</v>
      </c>
      <c r="H16212" s="10" t="e">
        <f>VLOOKUP(A16212,#REF!,3,FALSE)</f>
        <v>#REF!</v>
      </c>
      <c r="I16212" s="10" t="e">
        <f>VLOOKUP(A16212,#REF!,4,FALSE)</f>
        <v>#REF!</v>
      </c>
      <c r="J16212" s="31" t="s">
        <v>10603</v>
      </c>
      <c r="K16212" s="10" t="str">
        <f t="shared" si="253"/>
        <v>김동곤명인/결명자차[쌍계명차][쌍계명차]</v>
      </c>
      <c r="L16212" s="31" t="s">
        <v>44527</v>
      </c>
    </row>
    <row r="16213" spans="1:12" x14ac:dyDescent="0.15">
      <c r="A16213" s="31" t="s">
        <v>62670</v>
      </c>
      <c r="B16213" s="31" t="s">
        <v>68399</v>
      </c>
      <c r="C16213" s="32">
        <v>8900</v>
      </c>
      <c r="D16213" s="31" t="s">
        <v>64530</v>
      </c>
      <c r="E16213" s="31" t="s">
        <v>67</v>
      </c>
      <c r="F16213" s="31" t="s">
        <v>10250</v>
      </c>
      <c r="H16213" s="10" t="e">
        <f>VLOOKUP(A16213,#REF!,3,FALSE)</f>
        <v>#REF!</v>
      </c>
      <c r="I16213" s="10" t="e">
        <f>VLOOKUP(A16213,#REF!,4,FALSE)</f>
        <v>#REF!</v>
      </c>
      <c r="J16213" s="31" t="s">
        <v>10568</v>
      </c>
      <c r="K16213" s="10" t="str">
        <f t="shared" si="253"/>
        <v>커피/수프리모[네스카페][네스카페]</v>
      </c>
      <c r="L16213" s="31" t="s">
        <v>66601</v>
      </c>
    </row>
    <row r="16214" spans="1:12" x14ac:dyDescent="0.15">
      <c r="A16214" s="31" t="s">
        <v>62671</v>
      </c>
      <c r="B16214" s="31" t="s">
        <v>68400</v>
      </c>
      <c r="C16214" s="32">
        <v>9900</v>
      </c>
      <c r="D16214" s="31" t="s">
        <v>6783</v>
      </c>
      <c r="E16214" s="31" t="s">
        <v>68</v>
      </c>
      <c r="F16214" s="31" t="s">
        <v>65029</v>
      </c>
      <c r="H16214" s="10" t="e">
        <f>VLOOKUP(A16214,#REF!,3,FALSE)</f>
        <v>#REF!</v>
      </c>
      <c r="I16214" s="10" t="e">
        <f>VLOOKUP(A16214,#REF!,4,FALSE)</f>
        <v>#REF!</v>
      </c>
      <c r="J16214" s="31" t="s">
        <v>67601</v>
      </c>
      <c r="K16214" s="10" t="str">
        <f t="shared" si="253"/>
        <v>다즐링[아마드티][아마드티]</v>
      </c>
      <c r="L16214" s="31" t="s">
        <v>66602</v>
      </c>
    </row>
    <row r="16215" spans="1:12" x14ac:dyDescent="0.15">
      <c r="A16215" s="31" t="s">
        <v>62672</v>
      </c>
      <c r="B16215" s="31" t="s">
        <v>68401</v>
      </c>
      <c r="C16215" s="32">
        <v>9900</v>
      </c>
      <c r="D16215" s="31" t="s">
        <v>6783</v>
      </c>
      <c r="E16215" s="31" t="s">
        <v>68</v>
      </c>
      <c r="F16215" s="31" t="s">
        <v>65029</v>
      </c>
      <c r="H16215" s="10" t="e">
        <f>VLOOKUP(A16215,#REF!,3,FALSE)</f>
        <v>#REF!</v>
      </c>
      <c r="I16215" s="10" t="e">
        <f>VLOOKUP(A16215,#REF!,4,FALSE)</f>
        <v>#REF!</v>
      </c>
      <c r="J16215" s="31" t="s">
        <v>67601</v>
      </c>
      <c r="K16215" s="10" t="str">
        <f t="shared" si="253"/>
        <v>얼그레이[아마드티][아마드티]</v>
      </c>
      <c r="L16215" s="31" t="s">
        <v>66603</v>
      </c>
    </row>
    <row r="16216" spans="1:12" x14ac:dyDescent="0.15">
      <c r="A16216" s="31" t="s">
        <v>62673</v>
      </c>
      <c r="B16216" s="31" t="s">
        <v>68402</v>
      </c>
      <c r="C16216" s="32">
        <v>9900</v>
      </c>
      <c r="D16216" s="31" t="s">
        <v>6783</v>
      </c>
      <c r="E16216" s="31" t="s">
        <v>68</v>
      </c>
      <c r="F16216" s="31" t="s">
        <v>65029</v>
      </c>
      <c r="H16216" s="10" t="e">
        <f>VLOOKUP(A16216,#REF!,3,FALSE)</f>
        <v>#REF!</v>
      </c>
      <c r="I16216" s="10" t="e">
        <f>VLOOKUP(A16216,#REF!,4,FALSE)</f>
        <v>#REF!</v>
      </c>
      <c r="J16216" s="31" t="s">
        <v>67601</v>
      </c>
      <c r="K16216" s="10" t="str">
        <f t="shared" si="253"/>
        <v>잉글리쉬블랙퍼스트[아마드티][아마드티]</v>
      </c>
      <c r="L16216" s="31" t="s">
        <v>66604</v>
      </c>
    </row>
    <row r="16217" spans="1:12" x14ac:dyDescent="0.15">
      <c r="A16217" s="31" t="s">
        <v>25061</v>
      </c>
      <c r="B16217" s="31" t="s">
        <v>57390</v>
      </c>
      <c r="C16217" s="32">
        <v>4800</v>
      </c>
      <c r="D16217" s="31" t="s">
        <v>6882</v>
      </c>
      <c r="E16217" s="31" t="s">
        <v>67</v>
      </c>
      <c r="F16217" s="31" t="s">
        <v>10147</v>
      </c>
      <c r="H16217" s="10" t="e">
        <f>VLOOKUP(A16217,#REF!,3,FALSE)</f>
        <v>#REF!</v>
      </c>
      <c r="I16217" s="10" t="e">
        <f>VLOOKUP(A16217,#REF!,4,FALSE)</f>
        <v>#REF!</v>
      </c>
      <c r="J16217" s="31" t="s">
        <v>10528</v>
      </c>
      <c r="K16217" s="10" t="str">
        <f t="shared" si="253"/>
        <v>아이스쿨/블루[해태][해태]</v>
      </c>
      <c r="L16217" s="31" t="s">
        <v>44529</v>
      </c>
    </row>
    <row r="16218" spans="1:12" x14ac:dyDescent="0.15">
      <c r="A16218" s="31" t="s">
        <v>25060</v>
      </c>
      <c r="B16218" s="31" t="s">
        <v>57390</v>
      </c>
      <c r="C16218" s="32">
        <v>28800</v>
      </c>
      <c r="D16218" s="31" t="s">
        <v>6882</v>
      </c>
      <c r="E16218" s="31" t="s">
        <v>68</v>
      </c>
      <c r="F16218" s="31" t="s">
        <v>10147</v>
      </c>
      <c r="H16218" s="10" t="e">
        <f>VLOOKUP(A16218,#REF!,3,FALSE)</f>
        <v>#REF!</v>
      </c>
      <c r="I16218" s="10" t="e">
        <f>VLOOKUP(A16218,#REF!,4,FALSE)</f>
        <v>#REF!</v>
      </c>
      <c r="J16218" s="31" t="s">
        <v>10528</v>
      </c>
      <c r="K16218" s="10" t="str">
        <f t="shared" si="253"/>
        <v>아이스쿨/블루[해태][해태]</v>
      </c>
      <c r="L16218" s="31" t="s">
        <v>44528</v>
      </c>
    </row>
    <row r="16219" spans="1:12" x14ac:dyDescent="0.15">
      <c r="A16219" s="31" t="s">
        <v>25063</v>
      </c>
      <c r="B16219" s="31" t="s">
        <v>56999</v>
      </c>
      <c r="C16219" s="32">
        <v>30000</v>
      </c>
      <c r="D16219" s="31" t="s">
        <v>7039</v>
      </c>
      <c r="E16219" s="31" t="s">
        <v>67</v>
      </c>
      <c r="F16219" s="31" t="s">
        <v>10054</v>
      </c>
      <c r="H16219" s="10" t="e">
        <f>VLOOKUP(A16219,#REF!,3,FALSE)</f>
        <v>#REF!</v>
      </c>
      <c r="I16219" s="10" t="e">
        <f>VLOOKUP(A16219,#REF!,4,FALSE)</f>
        <v>#REF!</v>
      </c>
      <c r="J16219" s="31" t="s">
        <v>10604</v>
      </c>
      <c r="K16219" s="10" t="str">
        <f t="shared" si="253"/>
        <v>리빙박스/뉴에이스[창신리빙][창신리빙]</v>
      </c>
      <c r="L16219" s="31" t="s">
        <v>44530</v>
      </c>
    </row>
    <row r="16220" spans="1:12" x14ac:dyDescent="0.15">
      <c r="A16220" s="31" t="s">
        <v>25062</v>
      </c>
      <c r="B16220" s="31" t="s">
        <v>56999</v>
      </c>
      <c r="C16220" s="32">
        <v>120000</v>
      </c>
      <c r="D16220" s="31" t="s">
        <v>7039</v>
      </c>
      <c r="E16220" s="31" t="s">
        <v>253</v>
      </c>
      <c r="F16220" s="31" t="s">
        <v>10054</v>
      </c>
      <c r="H16220" s="10" t="e">
        <f>VLOOKUP(A16220,#REF!,3,FALSE)</f>
        <v>#REF!</v>
      </c>
      <c r="I16220" s="10" t="e">
        <f>VLOOKUP(A16220,#REF!,4,FALSE)</f>
        <v>#REF!</v>
      </c>
      <c r="J16220" s="31" t="s">
        <v>10604</v>
      </c>
      <c r="K16220" s="10" t="str">
        <f t="shared" si="253"/>
        <v>리빙박스/뉴에이스[창신리빙][창신리빙]</v>
      </c>
      <c r="L16220" s="31" t="s">
        <v>44530</v>
      </c>
    </row>
    <row r="16221" spans="1:12" x14ac:dyDescent="0.15">
      <c r="A16221" s="31" t="s">
        <v>25064</v>
      </c>
      <c r="B16221" s="31" t="s">
        <v>57391</v>
      </c>
      <c r="C16221" s="32">
        <v>26400</v>
      </c>
      <c r="D16221" s="31" t="s">
        <v>8149</v>
      </c>
      <c r="E16221" s="31" t="s">
        <v>68</v>
      </c>
      <c r="F16221" s="31" t="s">
        <v>65028</v>
      </c>
      <c r="H16221" s="10" t="e">
        <f>VLOOKUP(A16221,#REF!,3,FALSE)</f>
        <v>#REF!</v>
      </c>
      <c r="I16221" s="10" t="e">
        <f>VLOOKUP(A16221,#REF!,4,FALSE)</f>
        <v>#REF!</v>
      </c>
      <c r="J16221" s="31" t="s">
        <v>8167</v>
      </c>
      <c r="K16221" s="10" t="str">
        <f t="shared" si="253"/>
        <v>마스크/1급/8822K[3M][3M]</v>
      </c>
      <c r="L16221" s="31" t="s">
        <v>44531</v>
      </c>
    </row>
    <row r="16222" spans="1:12" x14ac:dyDescent="0.15">
      <c r="A16222" s="31" t="s">
        <v>25065</v>
      </c>
      <c r="B16222" s="31" t="s">
        <v>57392</v>
      </c>
      <c r="C16222" s="32">
        <v>1500</v>
      </c>
      <c r="D16222" s="31" t="s">
        <v>7969</v>
      </c>
      <c r="E16222" s="31" t="s">
        <v>81</v>
      </c>
      <c r="F16222" s="31" t="s">
        <v>65036</v>
      </c>
      <c r="H16222" s="10" t="e">
        <f>VLOOKUP(A16222,#REF!,3,FALSE)</f>
        <v>#REF!</v>
      </c>
      <c r="I16222" s="10" t="e">
        <f>VLOOKUP(A16222,#REF!,4,FALSE)</f>
        <v>#REF!</v>
      </c>
      <c r="J16222" s="31" t="s">
        <v>10318</v>
      </c>
      <c r="K16222" s="10" t="str">
        <f t="shared" si="253"/>
        <v>나사못세트[알파][알파]</v>
      </c>
      <c r="L16222" s="31" t="s">
        <v>44532</v>
      </c>
    </row>
    <row r="16223" spans="1:12" x14ac:dyDescent="0.15">
      <c r="A16223" s="31" t="s">
        <v>25066</v>
      </c>
      <c r="B16223" s="31" t="s">
        <v>57392</v>
      </c>
      <c r="C16223" s="32">
        <v>1500</v>
      </c>
      <c r="D16223" s="31" t="s">
        <v>7970</v>
      </c>
      <c r="E16223" s="31" t="s">
        <v>81</v>
      </c>
      <c r="F16223" s="31" t="s">
        <v>65036</v>
      </c>
      <c r="H16223" s="10" t="e">
        <f>VLOOKUP(A16223,#REF!,3,FALSE)</f>
        <v>#REF!</v>
      </c>
      <c r="I16223" s="10" t="e">
        <f>VLOOKUP(A16223,#REF!,4,FALSE)</f>
        <v>#REF!</v>
      </c>
      <c r="J16223" s="31" t="s">
        <v>10318</v>
      </c>
      <c r="K16223" s="10" t="str">
        <f t="shared" si="253"/>
        <v>나사못세트[알파][알파]</v>
      </c>
      <c r="L16223" s="31" t="s">
        <v>44533</v>
      </c>
    </row>
    <row r="16224" spans="1:12" x14ac:dyDescent="0.15">
      <c r="A16224" s="31" t="s">
        <v>25067</v>
      </c>
      <c r="B16224" s="31" t="s">
        <v>57393</v>
      </c>
      <c r="C16224" s="32">
        <v>1500</v>
      </c>
      <c r="D16224" s="31" t="s">
        <v>7972</v>
      </c>
      <c r="E16224" s="31" t="s">
        <v>81</v>
      </c>
      <c r="F16224" s="31" t="s">
        <v>65036</v>
      </c>
      <c r="H16224" s="10" t="e">
        <f>VLOOKUP(A16224,#REF!,3,FALSE)</f>
        <v>#REF!</v>
      </c>
      <c r="I16224" s="10" t="e">
        <f>VLOOKUP(A16224,#REF!,4,FALSE)</f>
        <v>#REF!</v>
      </c>
      <c r="J16224" s="31" t="s">
        <v>10318</v>
      </c>
      <c r="K16224" s="10" t="str">
        <f t="shared" si="253"/>
        <v>직결나사못세트[알파][알파]</v>
      </c>
      <c r="L16224" s="31" t="s">
        <v>44534</v>
      </c>
    </row>
    <row r="16225" spans="1:12" x14ac:dyDescent="0.15">
      <c r="A16225" s="31" t="s">
        <v>25068</v>
      </c>
      <c r="B16225" s="31" t="s">
        <v>57393</v>
      </c>
      <c r="C16225" s="32">
        <v>1500</v>
      </c>
      <c r="D16225" s="31" t="s">
        <v>7973</v>
      </c>
      <c r="E16225" s="31" t="s">
        <v>81</v>
      </c>
      <c r="F16225" s="31" t="s">
        <v>65036</v>
      </c>
      <c r="H16225" s="10" t="e">
        <f>VLOOKUP(A16225,#REF!,3,FALSE)</f>
        <v>#REF!</v>
      </c>
      <c r="I16225" s="10" t="e">
        <f>VLOOKUP(A16225,#REF!,4,FALSE)</f>
        <v>#REF!</v>
      </c>
      <c r="J16225" s="31" t="s">
        <v>10318</v>
      </c>
      <c r="K16225" s="10" t="str">
        <f t="shared" si="253"/>
        <v>직결나사못세트[알파][알파]</v>
      </c>
      <c r="L16225" s="31" t="s">
        <v>44535</v>
      </c>
    </row>
    <row r="16226" spans="1:12" x14ac:dyDescent="0.15">
      <c r="A16226" s="31" t="s">
        <v>25069</v>
      </c>
      <c r="B16226" s="31" t="s">
        <v>57394</v>
      </c>
      <c r="C16226" s="32">
        <v>1500</v>
      </c>
      <c r="D16226" s="31" t="s">
        <v>7976</v>
      </c>
      <c r="E16226" s="31" t="s">
        <v>81</v>
      </c>
      <c r="F16226" s="31" t="s">
        <v>65036</v>
      </c>
      <c r="H16226" s="10" t="e">
        <f>VLOOKUP(A16226,#REF!,3,FALSE)</f>
        <v>#REF!</v>
      </c>
      <c r="I16226" s="10" t="e">
        <f>VLOOKUP(A16226,#REF!,4,FALSE)</f>
        <v>#REF!</v>
      </c>
      <c r="J16226" s="31" t="s">
        <v>10318</v>
      </c>
      <c r="K16226" s="10" t="str">
        <f t="shared" si="253"/>
        <v>콘크리트못세트/2종[알파][알파]</v>
      </c>
      <c r="L16226" s="31" t="s">
        <v>44536</v>
      </c>
    </row>
    <row r="16227" spans="1:12" x14ac:dyDescent="0.15">
      <c r="A16227" s="31" t="s">
        <v>25070</v>
      </c>
      <c r="B16227" s="31" t="s">
        <v>57394</v>
      </c>
      <c r="C16227" s="32">
        <v>1500</v>
      </c>
      <c r="D16227" s="31" t="s">
        <v>7975</v>
      </c>
      <c r="E16227" s="31" t="s">
        <v>81</v>
      </c>
      <c r="F16227" s="31" t="s">
        <v>65036</v>
      </c>
      <c r="H16227" s="10" t="e">
        <f>VLOOKUP(A16227,#REF!,3,FALSE)</f>
        <v>#REF!</v>
      </c>
      <c r="I16227" s="10" t="e">
        <f>VLOOKUP(A16227,#REF!,4,FALSE)</f>
        <v>#REF!</v>
      </c>
      <c r="J16227" s="31" t="s">
        <v>10318</v>
      </c>
      <c r="K16227" s="10" t="str">
        <f t="shared" si="253"/>
        <v>콘크리트못세트/2종[알파][알파]</v>
      </c>
      <c r="L16227" s="31" t="s">
        <v>44537</v>
      </c>
    </row>
    <row r="16228" spans="1:12" x14ac:dyDescent="0.15">
      <c r="A16228" s="31" t="s">
        <v>25071</v>
      </c>
      <c r="B16228" s="31" t="s">
        <v>57395</v>
      </c>
      <c r="C16228" s="32">
        <v>1500</v>
      </c>
      <c r="D16228" s="31" t="s">
        <v>7971</v>
      </c>
      <c r="E16228" s="31" t="s">
        <v>81</v>
      </c>
      <c r="F16228" s="31" t="s">
        <v>65036</v>
      </c>
      <c r="H16228" s="10" t="e">
        <f>VLOOKUP(A16228,#REF!,3,FALSE)</f>
        <v>#REF!</v>
      </c>
      <c r="I16228" s="10" t="e">
        <f>VLOOKUP(A16228,#REF!,4,FALSE)</f>
        <v>#REF!</v>
      </c>
      <c r="J16228" s="31" t="s">
        <v>10318</v>
      </c>
      <c r="K16228" s="10" t="str">
        <f t="shared" si="253"/>
        <v>나사못세트/석고보드용[알파][알파]</v>
      </c>
      <c r="L16228" s="31" t="s">
        <v>44538</v>
      </c>
    </row>
    <row r="16229" spans="1:12" x14ac:dyDescent="0.15">
      <c r="A16229" s="31" t="s">
        <v>25072</v>
      </c>
      <c r="B16229" s="31" t="s">
        <v>57396</v>
      </c>
      <c r="C16229" s="32">
        <v>3000</v>
      </c>
      <c r="D16229" s="31" t="s">
        <v>5057</v>
      </c>
      <c r="E16229" s="31" t="s">
        <v>67</v>
      </c>
      <c r="F16229" s="31" t="s">
        <v>65036</v>
      </c>
      <c r="H16229" s="10" t="e">
        <f>VLOOKUP(A16229,#REF!,3,FALSE)</f>
        <v>#REF!</v>
      </c>
      <c r="I16229" s="10" t="e">
        <f>VLOOKUP(A16229,#REF!,4,FALSE)</f>
        <v>#REF!</v>
      </c>
      <c r="J16229" s="31" t="s">
        <v>10318</v>
      </c>
      <c r="K16229" s="10" t="str">
        <f t="shared" si="253"/>
        <v>석고앙카[알파][알파]</v>
      </c>
      <c r="L16229" s="31" t="s">
        <v>44539</v>
      </c>
    </row>
    <row r="16230" spans="1:12" x14ac:dyDescent="0.15">
      <c r="A16230" s="31" t="s">
        <v>25073</v>
      </c>
      <c r="B16230" s="31" t="s">
        <v>57397</v>
      </c>
      <c r="C16230" s="32">
        <v>2000</v>
      </c>
      <c r="D16230" s="31" t="s">
        <v>7978</v>
      </c>
      <c r="E16230" s="31" t="s">
        <v>67</v>
      </c>
      <c r="F16230" s="31" t="s">
        <v>65036</v>
      </c>
      <c r="H16230" s="10" t="e">
        <f>VLOOKUP(A16230,#REF!,3,FALSE)</f>
        <v>#REF!</v>
      </c>
      <c r="I16230" s="10" t="e">
        <f>VLOOKUP(A16230,#REF!,4,FALSE)</f>
        <v>#REF!</v>
      </c>
      <c r="J16230" s="31" t="s">
        <v>10318</v>
      </c>
      <c r="K16230" s="10" t="str">
        <f t="shared" si="253"/>
        <v>타격앙카[알파][알파]</v>
      </c>
      <c r="L16230" s="31" t="s">
        <v>44540</v>
      </c>
    </row>
    <row r="16231" spans="1:12" x14ac:dyDescent="0.15">
      <c r="A16231" s="31" t="s">
        <v>25074</v>
      </c>
      <c r="B16231" s="31" t="s">
        <v>57398</v>
      </c>
      <c r="C16231" s="32">
        <v>2500</v>
      </c>
      <c r="D16231" s="31" t="s">
        <v>7977</v>
      </c>
      <c r="E16231" s="31" t="s">
        <v>81</v>
      </c>
      <c r="F16231" s="31" t="s">
        <v>65036</v>
      </c>
      <c r="H16231" s="10" t="e">
        <f>VLOOKUP(A16231,#REF!,3,FALSE)</f>
        <v>#REF!</v>
      </c>
      <c r="I16231" s="10" t="e">
        <f>VLOOKUP(A16231,#REF!,4,FALSE)</f>
        <v>#REF!</v>
      </c>
      <c r="J16231" s="31" t="s">
        <v>10318</v>
      </c>
      <c r="K16231" s="10" t="str">
        <f t="shared" si="253"/>
        <v>콘크리트못세트/4종[알파][알파]</v>
      </c>
      <c r="L16231" s="31" t="s">
        <v>44541</v>
      </c>
    </row>
    <row r="16232" spans="1:12" x14ac:dyDescent="0.15">
      <c r="A16232" s="31" t="s">
        <v>25075</v>
      </c>
      <c r="B16232" s="31" t="s">
        <v>57399</v>
      </c>
      <c r="C16232" s="32">
        <v>2500</v>
      </c>
      <c r="D16232" s="31" t="s">
        <v>7974</v>
      </c>
      <c r="E16232" s="31" t="s">
        <v>81</v>
      </c>
      <c r="F16232" s="31" t="s">
        <v>65036</v>
      </c>
      <c r="H16232" s="10" t="e">
        <f>VLOOKUP(A16232,#REF!,3,FALSE)</f>
        <v>#REF!</v>
      </c>
      <c r="I16232" s="10" t="e">
        <f>VLOOKUP(A16232,#REF!,4,FALSE)</f>
        <v>#REF!</v>
      </c>
      <c r="J16232" s="31" t="s">
        <v>10318</v>
      </c>
      <c r="K16232" s="10" t="str">
        <f t="shared" si="253"/>
        <v>직결나사못세트/4종[알파][알파]</v>
      </c>
      <c r="L16232" s="31" t="s">
        <v>44542</v>
      </c>
    </row>
    <row r="16233" spans="1:12" x14ac:dyDescent="0.15">
      <c r="A16233" s="31" t="s">
        <v>25076</v>
      </c>
      <c r="B16233" s="31" t="s">
        <v>60895</v>
      </c>
      <c r="C16233" s="32">
        <v>2500</v>
      </c>
      <c r="D16233" s="31" t="s">
        <v>7967</v>
      </c>
      <c r="E16233" s="31" t="s">
        <v>81</v>
      </c>
      <c r="F16233" s="31" t="s">
        <v>65036</v>
      </c>
      <c r="H16233" s="10" t="e">
        <f>VLOOKUP(A16233,#REF!,3,FALSE)</f>
        <v>#REF!</v>
      </c>
      <c r="I16233" s="10" t="e">
        <f>VLOOKUP(A16233,#REF!,4,FALSE)</f>
        <v>#REF!</v>
      </c>
      <c r="J16233" s="31" t="s">
        <v>10318</v>
      </c>
      <c r="K16233" s="10" t="str">
        <f t="shared" si="253"/>
        <v>나무못세트/4종[알파][알파]</v>
      </c>
      <c r="L16233" s="31" t="s">
        <v>44543</v>
      </c>
    </row>
    <row r="16234" spans="1:12" x14ac:dyDescent="0.15">
      <c r="A16234" s="31" t="s">
        <v>25077</v>
      </c>
      <c r="B16234" s="31" t="s">
        <v>60388</v>
      </c>
      <c r="C16234" s="32">
        <v>2500</v>
      </c>
      <c r="D16234" s="31" t="s">
        <v>7968</v>
      </c>
      <c r="E16234" s="31" t="s">
        <v>81</v>
      </c>
      <c r="F16234" s="31" t="s">
        <v>65036</v>
      </c>
      <c r="H16234" s="10" t="e">
        <f>VLOOKUP(A16234,#REF!,3,FALSE)</f>
        <v>#REF!</v>
      </c>
      <c r="I16234" s="10" t="e">
        <f>VLOOKUP(A16234,#REF!,4,FALSE)</f>
        <v>#REF!</v>
      </c>
      <c r="J16234" s="31" t="s">
        <v>10318</v>
      </c>
      <c r="K16234" s="10" t="str">
        <f t="shared" si="253"/>
        <v>나사못세트/4종[알파][알파]</v>
      </c>
      <c r="L16234" s="31" t="s">
        <v>44544</v>
      </c>
    </row>
    <row r="16235" spans="1:12" x14ac:dyDescent="0.15">
      <c r="A16235" s="31" t="s">
        <v>25078</v>
      </c>
      <c r="B16235" s="31" t="s">
        <v>57400</v>
      </c>
      <c r="C16235" s="32">
        <v>2500</v>
      </c>
      <c r="D16235" s="31" t="s">
        <v>7979</v>
      </c>
      <c r="E16235" s="31" t="s">
        <v>67</v>
      </c>
      <c r="F16235" s="31" t="s">
        <v>65036</v>
      </c>
      <c r="H16235" s="10" t="e">
        <f>VLOOKUP(A16235,#REF!,3,FALSE)</f>
        <v>#REF!</v>
      </c>
      <c r="I16235" s="10" t="e">
        <f>VLOOKUP(A16235,#REF!,4,FALSE)</f>
        <v>#REF!</v>
      </c>
      <c r="J16235" s="31" t="s">
        <v>10318</v>
      </c>
      <c r="K16235" s="10" t="str">
        <f t="shared" si="253"/>
        <v>모서리장식[알파][알파]</v>
      </c>
      <c r="L16235" s="31" t="s">
        <v>44545</v>
      </c>
    </row>
    <row r="16236" spans="1:12" x14ac:dyDescent="0.15">
      <c r="A16236" s="31" t="s">
        <v>25079</v>
      </c>
      <c r="B16236" s="31" t="s">
        <v>57401</v>
      </c>
      <c r="C16236" s="32">
        <v>2000</v>
      </c>
      <c r="D16236" s="31" t="s">
        <v>1318</v>
      </c>
      <c r="E16236" s="31" t="s">
        <v>67</v>
      </c>
      <c r="F16236" s="31" t="s">
        <v>65036</v>
      </c>
      <c r="H16236" s="10" t="e">
        <f>VLOOKUP(A16236,#REF!,3,FALSE)</f>
        <v>#REF!</v>
      </c>
      <c r="I16236" s="10" t="e">
        <f>VLOOKUP(A16236,#REF!,4,FALSE)</f>
        <v>#REF!</v>
      </c>
      <c r="J16236" s="31" t="s">
        <v>10318</v>
      </c>
      <c r="K16236" s="10" t="str">
        <f t="shared" si="253"/>
        <v>경첩[알파][알파]</v>
      </c>
      <c r="L16236" s="31" t="s">
        <v>44546</v>
      </c>
    </row>
    <row r="16237" spans="1:12" x14ac:dyDescent="0.15">
      <c r="A16237" s="31" t="s">
        <v>25080</v>
      </c>
      <c r="B16237" s="31" t="s">
        <v>57402</v>
      </c>
      <c r="C16237" s="32">
        <v>6000</v>
      </c>
      <c r="D16237" s="31" t="s">
        <v>7523</v>
      </c>
      <c r="E16237" s="31" t="s">
        <v>67</v>
      </c>
      <c r="F16237" s="31" t="s">
        <v>65036</v>
      </c>
      <c r="H16237" s="10" t="e">
        <f>VLOOKUP(A16237,#REF!,3,FALSE)</f>
        <v>#REF!</v>
      </c>
      <c r="I16237" s="10" t="e">
        <f>VLOOKUP(A16237,#REF!,4,FALSE)</f>
        <v>#REF!</v>
      </c>
      <c r="J16237" s="31" t="s">
        <v>10318</v>
      </c>
      <c r="K16237" s="10" t="str">
        <f t="shared" si="253"/>
        <v>액자걸이/천정형[알파][알파]</v>
      </c>
      <c r="L16237" s="31" t="s">
        <v>44547</v>
      </c>
    </row>
    <row r="16238" spans="1:12" x14ac:dyDescent="0.15">
      <c r="A16238" s="31" t="s">
        <v>25081</v>
      </c>
      <c r="B16238" s="31" t="s">
        <v>57403</v>
      </c>
      <c r="C16238" s="32">
        <v>2000</v>
      </c>
      <c r="D16238" s="31" t="s">
        <v>269</v>
      </c>
      <c r="E16238" s="31" t="s">
        <v>67</v>
      </c>
      <c r="F16238" s="31" t="s">
        <v>65036</v>
      </c>
      <c r="H16238" s="10" t="e">
        <f>VLOOKUP(A16238,#REF!,3,FALSE)</f>
        <v>#REF!</v>
      </c>
      <c r="I16238" s="10" t="e">
        <f>VLOOKUP(A16238,#REF!,4,FALSE)</f>
        <v>#REF!</v>
      </c>
      <c r="J16238" s="31" t="s">
        <v>10318</v>
      </c>
      <c r="K16238" s="10" t="str">
        <f t="shared" si="253"/>
        <v>액자고리[알파][알파]</v>
      </c>
      <c r="L16238" s="31" t="s">
        <v>44548</v>
      </c>
    </row>
    <row r="16239" spans="1:12" x14ac:dyDescent="0.15">
      <c r="A16239" s="31" t="s">
        <v>25082</v>
      </c>
      <c r="B16239" s="31" t="s">
        <v>57404</v>
      </c>
      <c r="C16239" s="32">
        <v>4500</v>
      </c>
      <c r="D16239" s="31" t="s">
        <v>7980</v>
      </c>
      <c r="E16239" s="31" t="s">
        <v>67</v>
      </c>
      <c r="F16239" s="31" t="s">
        <v>65036</v>
      </c>
      <c r="H16239" s="10" t="e">
        <f>VLOOKUP(A16239,#REF!,3,FALSE)</f>
        <v>#REF!</v>
      </c>
      <c r="I16239" s="10" t="e">
        <f>VLOOKUP(A16239,#REF!,4,FALSE)</f>
        <v>#REF!</v>
      </c>
      <c r="J16239" s="31" t="s">
        <v>10318</v>
      </c>
      <c r="K16239" s="10" t="str">
        <f t="shared" si="253"/>
        <v>손잡이/피오레[알파][알파]</v>
      </c>
      <c r="L16239" s="31" t="s">
        <v>44549</v>
      </c>
    </row>
    <row r="16240" spans="1:12" x14ac:dyDescent="0.15">
      <c r="A16240" s="31" t="s">
        <v>25083</v>
      </c>
      <c r="B16240" s="31" t="s">
        <v>57405</v>
      </c>
      <c r="C16240" s="32">
        <v>5000</v>
      </c>
      <c r="D16240" s="31" t="s">
        <v>7980</v>
      </c>
      <c r="E16240" s="31" t="s">
        <v>67</v>
      </c>
      <c r="F16240" s="31" t="s">
        <v>65036</v>
      </c>
      <c r="H16240" s="10" t="e">
        <f>VLOOKUP(A16240,#REF!,3,FALSE)</f>
        <v>#REF!</v>
      </c>
      <c r="I16240" s="10" t="e">
        <f>VLOOKUP(A16240,#REF!,4,FALSE)</f>
        <v>#REF!</v>
      </c>
      <c r="J16240" s="31" t="s">
        <v>10318</v>
      </c>
      <c r="K16240" s="10" t="str">
        <f t="shared" si="253"/>
        <v>손잡이/국화앤틱[알파][알파]</v>
      </c>
      <c r="L16240" s="31" t="s">
        <v>44550</v>
      </c>
    </row>
    <row r="16241" spans="1:12" x14ac:dyDescent="0.15">
      <c r="A16241" s="31" t="s">
        <v>25084</v>
      </c>
      <c r="B16241" s="31" t="s">
        <v>57406</v>
      </c>
      <c r="C16241" s="32">
        <v>6500</v>
      </c>
      <c r="D16241" s="31" t="s">
        <v>7981</v>
      </c>
      <c r="E16241" s="31" t="s">
        <v>67</v>
      </c>
      <c r="F16241" s="31" t="s">
        <v>65036</v>
      </c>
      <c r="H16241" s="10" t="e">
        <f>VLOOKUP(A16241,#REF!,3,FALSE)</f>
        <v>#REF!</v>
      </c>
      <c r="I16241" s="10" t="e">
        <f>VLOOKUP(A16241,#REF!,4,FALSE)</f>
        <v>#REF!</v>
      </c>
      <c r="J16241" s="31" t="s">
        <v>10318</v>
      </c>
      <c r="K16241" s="10" t="str">
        <f t="shared" si="253"/>
        <v>손잡이/다이아[알파][알파]</v>
      </c>
      <c r="L16241" s="31" t="s">
        <v>44551</v>
      </c>
    </row>
    <row r="16242" spans="1:12" x14ac:dyDescent="0.15">
      <c r="A16242" s="31" t="s">
        <v>25085</v>
      </c>
      <c r="B16242" s="31" t="s">
        <v>57407</v>
      </c>
      <c r="C16242" s="32">
        <v>5500</v>
      </c>
      <c r="D16242" s="31" t="s">
        <v>7982</v>
      </c>
      <c r="E16242" s="31" t="s">
        <v>67</v>
      </c>
      <c r="F16242" s="31" t="s">
        <v>65036</v>
      </c>
      <c r="H16242" s="10" t="e">
        <f>VLOOKUP(A16242,#REF!,3,FALSE)</f>
        <v>#REF!</v>
      </c>
      <c r="I16242" s="10" t="e">
        <f>VLOOKUP(A16242,#REF!,4,FALSE)</f>
        <v>#REF!</v>
      </c>
      <c r="J16242" s="31" t="s">
        <v>10318</v>
      </c>
      <c r="K16242" s="10" t="str">
        <f t="shared" si="253"/>
        <v>손잡이/빼빼로[알파][알파]</v>
      </c>
      <c r="L16242" s="31" t="s">
        <v>44552</v>
      </c>
    </row>
    <row r="16243" spans="1:12" x14ac:dyDescent="0.15">
      <c r="A16243" s="31" t="s">
        <v>25086</v>
      </c>
      <c r="B16243" s="31" t="s">
        <v>57402</v>
      </c>
      <c r="C16243" s="32">
        <v>7000</v>
      </c>
      <c r="D16243" s="31" t="s">
        <v>7524</v>
      </c>
      <c r="E16243" s="31" t="s">
        <v>67</v>
      </c>
      <c r="F16243" s="31" t="s">
        <v>65036</v>
      </c>
      <c r="H16243" s="10" t="e">
        <f>VLOOKUP(A16243,#REF!,3,FALSE)</f>
        <v>#REF!</v>
      </c>
      <c r="I16243" s="10" t="e">
        <f>VLOOKUP(A16243,#REF!,4,FALSE)</f>
        <v>#REF!</v>
      </c>
      <c r="J16243" s="31" t="s">
        <v>10318</v>
      </c>
      <c r="K16243" s="10" t="str">
        <f t="shared" si="253"/>
        <v>액자걸이/천정형[알파][알파]</v>
      </c>
      <c r="L16243" s="31" t="s">
        <v>44553</v>
      </c>
    </row>
    <row r="16244" spans="1:12" x14ac:dyDescent="0.15">
      <c r="A16244" s="31" t="s">
        <v>25087</v>
      </c>
      <c r="B16244" s="31" t="s">
        <v>57408</v>
      </c>
      <c r="C16244" s="32">
        <v>2500</v>
      </c>
      <c r="D16244" s="31" t="s">
        <v>904</v>
      </c>
      <c r="E16244" s="31" t="s">
        <v>67</v>
      </c>
      <c r="F16244" s="31" t="s">
        <v>65036</v>
      </c>
      <c r="H16244" s="10" t="e">
        <f>VLOOKUP(A16244,#REF!,3,FALSE)</f>
        <v>#REF!</v>
      </c>
      <c r="I16244" s="10" t="e">
        <f>VLOOKUP(A16244,#REF!,4,FALSE)</f>
        <v>#REF!</v>
      </c>
      <c r="J16244" s="31" t="s">
        <v>10318</v>
      </c>
      <c r="K16244" s="10" t="str">
        <f t="shared" si="253"/>
        <v>걸고리[알파][알파]</v>
      </c>
      <c r="L16244" s="31" t="s">
        <v>44554</v>
      </c>
    </row>
    <row r="16245" spans="1:12" x14ac:dyDescent="0.15">
      <c r="A16245" s="31" t="s">
        <v>25088</v>
      </c>
      <c r="B16245" s="31" t="s">
        <v>57409</v>
      </c>
      <c r="C16245" s="32">
        <v>3500</v>
      </c>
      <c r="D16245" s="31" t="s">
        <v>862</v>
      </c>
      <c r="E16245" s="31" t="s">
        <v>67</v>
      </c>
      <c r="F16245" s="31" t="s">
        <v>65036</v>
      </c>
      <c r="H16245" s="10" t="e">
        <f>VLOOKUP(A16245,#REF!,3,FALSE)</f>
        <v>#REF!</v>
      </c>
      <c r="I16245" s="10" t="e">
        <f>VLOOKUP(A16245,#REF!,4,FALSE)</f>
        <v>#REF!</v>
      </c>
      <c r="J16245" s="31" t="s">
        <v>10318</v>
      </c>
      <c r="K16245" s="10" t="str">
        <f t="shared" si="253"/>
        <v>현관받침대[알파][알파]</v>
      </c>
      <c r="L16245" s="31" t="s">
        <v>44555</v>
      </c>
    </row>
    <row r="16246" spans="1:12" x14ac:dyDescent="0.15">
      <c r="A16246" s="31" t="s">
        <v>25089</v>
      </c>
      <c r="B16246" s="31" t="s">
        <v>57111</v>
      </c>
      <c r="C16246" s="32">
        <v>4500</v>
      </c>
      <c r="D16246" s="31" t="s">
        <v>7765</v>
      </c>
      <c r="E16246" s="31" t="s">
        <v>67</v>
      </c>
      <c r="F16246" s="31" t="s">
        <v>9995</v>
      </c>
      <c r="H16246" s="10" t="e">
        <f>VLOOKUP(A16246,#REF!,3,FALSE)</f>
        <v>#REF!</v>
      </c>
      <c r="I16246" s="10" t="e">
        <f>VLOOKUP(A16246,#REF!,4,FALSE)</f>
        <v>#REF!</v>
      </c>
      <c r="J16246" s="31" t="s">
        <v>10625</v>
      </c>
      <c r="K16246" s="10" t="str">
        <f t="shared" si="253"/>
        <v>줄넘기/K-320[김수열][김수열]</v>
      </c>
      <c r="L16246" s="31" t="s">
        <v>44137</v>
      </c>
    </row>
    <row r="16247" spans="1:12" x14ac:dyDescent="0.15">
      <c r="A16247" s="31" t="s">
        <v>25090</v>
      </c>
      <c r="B16247" s="31" t="s">
        <v>57111</v>
      </c>
      <c r="C16247" s="32">
        <v>4500</v>
      </c>
      <c r="D16247" s="31" t="s">
        <v>7764</v>
      </c>
      <c r="E16247" s="31" t="s">
        <v>67</v>
      </c>
      <c r="F16247" s="31" t="s">
        <v>9995</v>
      </c>
      <c r="H16247" s="10" t="e">
        <f>VLOOKUP(A16247,#REF!,3,FALSE)</f>
        <v>#REF!</v>
      </c>
      <c r="I16247" s="10" t="e">
        <f>VLOOKUP(A16247,#REF!,4,FALSE)</f>
        <v>#REF!</v>
      </c>
      <c r="J16247" s="31" t="s">
        <v>10625</v>
      </c>
      <c r="K16247" s="10" t="str">
        <f t="shared" si="253"/>
        <v>줄넘기/K-320[김수열][김수열]</v>
      </c>
      <c r="L16247" s="31" t="s">
        <v>44137</v>
      </c>
    </row>
    <row r="16248" spans="1:12" x14ac:dyDescent="0.15">
      <c r="A16248" s="31" t="s">
        <v>25091</v>
      </c>
      <c r="B16248" s="31" t="s">
        <v>57113</v>
      </c>
      <c r="C16248" s="32">
        <v>4500</v>
      </c>
      <c r="D16248" s="31" t="s">
        <v>7771</v>
      </c>
      <c r="E16248" s="31" t="s">
        <v>67</v>
      </c>
      <c r="F16248" s="31" t="s">
        <v>9995</v>
      </c>
      <c r="H16248" s="10" t="e">
        <f>VLOOKUP(A16248,#REF!,3,FALSE)</f>
        <v>#REF!</v>
      </c>
      <c r="I16248" s="10" t="e">
        <f>VLOOKUP(A16248,#REF!,4,FALSE)</f>
        <v>#REF!</v>
      </c>
      <c r="J16248" s="31" t="s">
        <v>10625</v>
      </c>
      <c r="K16248" s="10" t="str">
        <f t="shared" si="253"/>
        <v>줄넘기/롱키형/K-004[김수열][김수열]</v>
      </c>
      <c r="L16248" s="31" t="s">
        <v>44139</v>
      </c>
    </row>
    <row r="16249" spans="1:12" x14ac:dyDescent="0.15">
      <c r="A16249" s="31" t="s">
        <v>25092</v>
      </c>
      <c r="B16249" s="31" t="s">
        <v>57113</v>
      </c>
      <c r="C16249" s="32">
        <v>4500</v>
      </c>
      <c r="D16249" s="31" t="s">
        <v>7770</v>
      </c>
      <c r="E16249" s="31" t="s">
        <v>67</v>
      </c>
      <c r="F16249" s="31" t="s">
        <v>9995</v>
      </c>
      <c r="H16249" s="10" t="e">
        <f>VLOOKUP(A16249,#REF!,3,FALSE)</f>
        <v>#REF!</v>
      </c>
      <c r="I16249" s="10" t="e">
        <f>VLOOKUP(A16249,#REF!,4,FALSE)</f>
        <v>#REF!</v>
      </c>
      <c r="J16249" s="31" t="s">
        <v>10625</v>
      </c>
      <c r="K16249" s="10" t="str">
        <f t="shared" si="253"/>
        <v>줄넘기/롱키형/K-004[김수열][김수열]</v>
      </c>
      <c r="L16249" s="31" t="s">
        <v>44139</v>
      </c>
    </row>
    <row r="16250" spans="1:12" x14ac:dyDescent="0.15">
      <c r="A16250" s="31" t="s">
        <v>25093</v>
      </c>
      <c r="B16250" s="31" t="s">
        <v>57112</v>
      </c>
      <c r="C16250" s="32">
        <v>9000</v>
      </c>
      <c r="D16250" s="31" t="s">
        <v>7774</v>
      </c>
      <c r="E16250" s="31" t="s">
        <v>67</v>
      </c>
      <c r="F16250" s="31" t="s">
        <v>9995</v>
      </c>
      <c r="H16250" s="10" t="e">
        <f>VLOOKUP(A16250,#REF!,3,FALSE)</f>
        <v>#REF!</v>
      </c>
      <c r="I16250" s="10" t="e">
        <f>VLOOKUP(A16250,#REF!,4,FALSE)</f>
        <v>#REF!</v>
      </c>
      <c r="J16250" s="31" t="s">
        <v>10625</v>
      </c>
      <c r="K16250" s="10" t="str">
        <f t="shared" si="253"/>
        <v>줄넘기/명품/K-111[김수열][김수열]</v>
      </c>
      <c r="L16250" s="31" t="s">
        <v>44138</v>
      </c>
    </row>
    <row r="16251" spans="1:12" x14ac:dyDescent="0.15">
      <c r="A16251" s="31" t="s">
        <v>25094</v>
      </c>
      <c r="B16251" s="31" t="s">
        <v>57112</v>
      </c>
      <c r="C16251" s="32">
        <v>9000</v>
      </c>
      <c r="D16251" s="31" t="s">
        <v>7773</v>
      </c>
      <c r="E16251" s="31" t="s">
        <v>67</v>
      </c>
      <c r="F16251" s="31" t="s">
        <v>9995</v>
      </c>
      <c r="H16251" s="10" t="e">
        <f>VLOOKUP(A16251,#REF!,3,FALSE)</f>
        <v>#REF!</v>
      </c>
      <c r="I16251" s="10" t="e">
        <f>VLOOKUP(A16251,#REF!,4,FALSE)</f>
        <v>#REF!</v>
      </c>
      <c r="J16251" s="31" t="s">
        <v>10625</v>
      </c>
      <c r="K16251" s="10" t="str">
        <f t="shared" si="253"/>
        <v>줄넘기/명품/K-111[김수열][김수열]</v>
      </c>
      <c r="L16251" s="31" t="s">
        <v>44138</v>
      </c>
    </row>
    <row r="16252" spans="1:12" x14ac:dyDescent="0.15">
      <c r="A16252" s="31" t="s">
        <v>25095</v>
      </c>
      <c r="B16252" s="31" t="s">
        <v>57410</v>
      </c>
      <c r="C16252" s="32">
        <v>1900</v>
      </c>
      <c r="D16252" s="31" t="s">
        <v>7438</v>
      </c>
      <c r="E16252" s="31" t="s">
        <v>67</v>
      </c>
      <c r="F16252" s="31" t="s">
        <v>10104</v>
      </c>
      <c r="H16252" s="10" t="e">
        <f>VLOOKUP(A16252,#REF!,3,FALSE)</f>
        <v>#REF!</v>
      </c>
      <c r="I16252" s="10" t="e">
        <f>VLOOKUP(A16252,#REF!,4,FALSE)</f>
        <v>#REF!</v>
      </c>
      <c r="J16252" s="31" t="s">
        <v>10352</v>
      </c>
      <c r="K16252" s="10" t="str">
        <f t="shared" si="253"/>
        <v>도어가드/9964(구:L6002)[아트사인][아트사인]</v>
      </c>
      <c r="L16252" s="31" t="s">
        <v>44556</v>
      </c>
    </row>
    <row r="16253" spans="1:12" x14ac:dyDescent="0.15">
      <c r="A16253" s="31" t="s">
        <v>25096</v>
      </c>
      <c r="B16253" s="31" t="s">
        <v>57411</v>
      </c>
      <c r="C16253" s="32">
        <v>1500</v>
      </c>
      <c r="D16253" s="31" t="s">
        <v>7441</v>
      </c>
      <c r="E16253" s="31" t="s">
        <v>67</v>
      </c>
      <c r="F16253" s="31" t="s">
        <v>10104</v>
      </c>
      <c r="H16253" s="10" t="e">
        <f>VLOOKUP(A16253,#REF!,3,FALSE)</f>
        <v>#REF!</v>
      </c>
      <c r="I16253" s="10" t="e">
        <f>VLOOKUP(A16253,#REF!,4,FALSE)</f>
        <v>#REF!</v>
      </c>
      <c r="J16253" s="31" t="s">
        <v>10352</v>
      </c>
      <c r="K16253" s="10" t="str">
        <f t="shared" si="253"/>
        <v>도어가드/L6003[아트사인][아트사인]</v>
      </c>
      <c r="L16253" s="31" t="s">
        <v>44557</v>
      </c>
    </row>
    <row r="16254" spans="1:12" x14ac:dyDescent="0.15">
      <c r="A16254" s="31" t="s">
        <v>25097</v>
      </c>
      <c r="B16254" s="31" t="s">
        <v>57412</v>
      </c>
      <c r="C16254" s="32">
        <v>1600</v>
      </c>
      <c r="D16254" s="31" t="s">
        <v>7439</v>
      </c>
      <c r="E16254" s="31" t="s">
        <v>67</v>
      </c>
      <c r="F16254" s="31" t="s">
        <v>10104</v>
      </c>
      <c r="H16254" s="10" t="e">
        <f>VLOOKUP(A16254,#REF!,3,FALSE)</f>
        <v>#REF!</v>
      </c>
      <c r="I16254" s="10" t="e">
        <f>VLOOKUP(A16254,#REF!,4,FALSE)</f>
        <v>#REF!</v>
      </c>
      <c r="J16254" s="31" t="s">
        <v>10352</v>
      </c>
      <c r="K16254" s="10" t="str">
        <f t="shared" si="253"/>
        <v>도어가드/9966(구:L6004)[아트사인][아트사인]</v>
      </c>
      <c r="L16254" s="31" t="s">
        <v>44558</v>
      </c>
    </row>
    <row r="16255" spans="1:12" x14ac:dyDescent="0.15">
      <c r="A16255" s="31" t="s">
        <v>25098</v>
      </c>
      <c r="B16255" s="31" t="s">
        <v>57413</v>
      </c>
      <c r="C16255" s="32">
        <v>22000</v>
      </c>
      <c r="D16255" s="31" t="s">
        <v>7478</v>
      </c>
      <c r="E16255" s="31" t="s">
        <v>67</v>
      </c>
      <c r="F16255" s="31" t="s">
        <v>10029</v>
      </c>
      <c r="H16255" s="10" t="e">
        <f>VLOOKUP(A16255,#REF!,3,FALSE)</f>
        <v>#REF!</v>
      </c>
      <c r="I16255" s="10" t="e">
        <f>VLOOKUP(A16255,#REF!,4,FALSE)</f>
        <v>#REF!</v>
      </c>
      <c r="J16255" s="31" t="s">
        <v>10318</v>
      </c>
      <c r="K16255" s="10" t="str">
        <f t="shared" si="253"/>
        <v>벽시계/저소음아모르[알파][알파]</v>
      </c>
      <c r="L16255" s="31" t="s">
        <v>44559</v>
      </c>
    </row>
    <row r="16256" spans="1:12" x14ac:dyDescent="0.15">
      <c r="A16256" s="31" t="s">
        <v>25099</v>
      </c>
      <c r="B16256" s="31" t="s">
        <v>57413</v>
      </c>
      <c r="C16256" s="32">
        <v>22000</v>
      </c>
      <c r="D16256" s="31" t="s">
        <v>7477</v>
      </c>
      <c r="E16256" s="31" t="s">
        <v>67</v>
      </c>
      <c r="F16256" s="31" t="s">
        <v>10029</v>
      </c>
      <c r="H16256" s="10" t="e">
        <f>VLOOKUP(A16256,#REF!,3,FALSE)</f>
        <v>#REF!</v>
      </c>
      <c r="I16256" s="10" t="e">
        <f>VLOOKUP(A16256,#REF!,4,FALSE)</f>
        <v>#REF!</v>
      </c>
      <c r="J16256" s="31" t="s">
        <v>10318</v>
      </c>
      <c r="K16256" s="10" t="str">
        <f t="shared" si="253"/>
        <v>벽시계/저소음아모르[알파][알파]</v>
      </c>
      <c r="L16256" s="31" t="s">
        <v>44560</v>
      </c>
    </row>
    <row r="16257" spans="1:12" x14ac:dyDescent="0.15">
      <c r="A16257" s="31" t="s">
        <v>25100</v>
      </c>
      <c r="B16257" s="31" t="s">
        <v>57414</v>
      </c>
      <c r="C16257" s="32">
        <v>27000</v>
      </c>
      <c r="D16257" s="31" t="s">
        <v>7484</v>
      </c>
      <c r="E16257" s="31" t="s">
        <v>67</v>
      </c>
      <c r="F16257" s="31" t="s">
        <v>10029</v>
      </c>
      <c r="H16257" s="10" t="e">
        <f>VLOOKUP(A16257,#REF!,3,FALSE)</f>
        <v>#REF!</v>
      </c>
      <c r="I16257" s="10" t="e">
        <f>VLOOKUP(A16257,#REF!,4,FALSE)</f>
        <v>#REF!</v>
      </c>
      <c r="J16257" s="31" t="s">
        <v>10318</v>
      </c>
      <c r="K16257" s="10" t="str">
        <f t="shared" si="253"/>
        <v>벽시계/저소음크롬[알파][알파]</v>
      </c>
      <c r="L16257" s="31" t="s">
        <v>44561</v>
      </c>
    </row>
    <row r="16258" spans="1:12" x14ac:dyDescent="0.15">
      <c r="A16258" s="31" t="s">
        <v>25101</v>
      </c>
      <c r="B16258" s="31" t="s">
        <v>57414</v>
      </c>
      <c r="C16258" s="32">
        <v>27000</v>
      </c>
      <c r="D16258" s="31" t="s">
        <v>7483</v>
      </c>
      <c r="E16258" s="31" t="s">
        <v>67</v>
      </c>
      <c r="F16258" s="31" t="s">
        <v>10029</v>
      </c>
      <c r="H16258" s="10" t="e">
        <f>VLOOKUP(A16258,#REF!,3,FALSE)</f>
        <v>#REF!</v>
      </c>
      <c r="I16258" s="10" t="e">
        <f>VLOOKUP(A16258,#REF!,4,FALSE)</f>
        <v>#REF!</v>
      </c>
      <c r="J16258" s="31" t="s">
        <v>10318</v>
      </c>
      <c r="K16258" s="10" t="str">
        <f t="shared" si="253"/>
        <v>벽시계/저소음크롬[알파][알파]</v>
      </c>
      <c r="L16258" s="31" t="s">
        <v>44562</v>
      </c>
    </row>
    <row r="16259" spans="1:12" x14ac:dyDescent="0.15">
      <c r="A16259" s="31" t="s">
        <v>25102</v>
      </c>
      <c r="B16259" s="31" t="s">
        <v>56820</v>
      </c>
      <c r="C16259" s="32">
        <v>5800</v>
      </c>
      <c r="D16259" s="31" t="s">
        <v>6925</v>
      </c>
      <c r="E16259" s="31" t="s">
        <v>253</v>
      </c>
      <c r="F16259" s="31" t="s">
        <v>10017</v>
      </c>
      <c r="H16259" s="10" t="e">
        <f>VLOOKUP(A16259,#REF!,3,FALSE)</f>
        <v>#REF!</v>
      </c>
      <c r="I16259" s="10" t="e">
        <f>VLOOKUP(A16259,#REF!,4,FALSE)</f>
        <v>#REF!</v>
      </c>
      <c r="J16259" s="31" t="s">
        <v>10517</v>
      </c>
      <c r="K16259" s="10" t="str">
        <f t="shared" ref="K16259:K16322" si="254">IF(J16259="",B16259,B16259&amp;"["&amp;J16259&amp;"]")</f>
        <v>카스타드/오리지널[롯데][롯데]</v>
      </c>
      <c r="L16259" s="31" t="s">
        <v>44563</v>
      </c>
    </row>
    <row r="16260" spans="1:12" x14ac:dyDescent="0.15">
      <c r="A16260" s="31" t="s">
        <v>25103</v>
      </c>
      <c r="B16260" s="31" t="s">
        <v>57415</v>
      </c>
      <c r="C16260" s="32">
        <v>4800</v>
      </c>
      <c r="D16260" s="31" t="s">
        <v>111</v>
      </c>
      <c r="E16260" s="31" t="s">
        <v>67</v>
      </c>
      <c r="F16260" s="31" t="s">
        <v>10147</v>
      </c>
      <c r="H16260" s="10" t="e">
        <f>VLOOKUP(A16260,#REF!,3,FALSE)</f>
        <v>#REF!</v>
      </c>
      <c r="I16260" s="10" t="e">
        <f>VLOOKUP(A16260,#REF!,4,FALSE)</f>
        <v>#REF!</v>
      </c>
      <c r="J16260" s="31" t="s">
        <v>10528</v>
      </c>
      <c r="K16260" s="10" t="str">
        <f t="shared" si="254"/>
        <v>아이스쿨/레드루비[해태][해태]</v>
      </c>
      <c r="L16260" s="31" t="s">
        <v>44564</v>
      </c>
    </row>
    <row r="16261" spans="1:12" x14ac:dyDescent="0.15">
      <c r="A16261" s="31" t="s">
        <v>25105</v>
      </c>
      <c r="B16261" s="31" t="s">
        <v>57416</v>
      </c>
      <c r="C16261" s="32">
        <v>120000</v>
      </c>
      <c r="D16261" s="31" t="s">
        <v>7474</v>
      </c>
      <c r="E16261" s="31" t="s">
        <v>68</v>
      </c>
      <c r="F16261" s="31" t="s">
        <v>10029</v>
      </c>
      <c r="H16261" s="10" t="e">
        <f>VLOOKUP(A16261,#REF!,3,FALSE)</f>
        <v>#REF!</v>
      </c>
      <c r="I16261" s="10" t="e">
        <f>VLOOKUP(A16261,#REF!,4,FALSE)</f>
        <v>#REF!</v>
      </c>
      <c r="J16261" s="31" t="s">
        <v>10318</v>
      </c>
      <c r="K16261" s="10" t="str">
        <f t="shared" si="254"/>
        <v>디지털알람시계/마이터치[알파][알파]</v>
      </c>
      <c r="L16261" s="31" t="s">
        <v>44566</v>
      </c>
    </row>
    <row r="16262" spans="1:12" x14ac:dyDescent="0.15">
      <c r="A16262" s="31" t="s">
        <v>25104</v>
      </c>
      <c r="B16262" s="31" t="s">
        <v>57416</v>
      </c>
      <c r="C16262" s="32">
        <v>20000</v>
      </c>
      <c r="D16262" s="31" t="s">
        <v>7474</v>
      </c>
      <c r="E16262" s="31" t="s">
        <v>67</v>
      </c>
      <c r="F16262" s="31" t="s">
        <v>10029</v>
      </c>
      <c r="H16262" s="10" t="e">
        <f>VLOOKUP(A16262,#REF!,3,FALSE)</f>
        <v>#REF!</v>
      </c>
      <c r="I16262" s="10" t="e">
        <f>VLOOKUP(A16262,#REF!,4,FALSE)</f>
        <v>#REF!</v>
      </c>
      <c r="J16262" s="31" t="s">
        <v>10318</v>
      </c>
      <c r="K16262" s="10" t="str">
        <f t="shared" si="254"/>
        <v>디지털알람시계/마이터치[알파][알파]</v>
      </c>
      <c r="L16262" s="31" t="s">
        <v>44565</v>
      </c>
    </row>
    <row r="16263" spans="1:12" x14ac:dyDescent="0.15">
      <c r="A16263" s="31" t="s">
        <v>25107</v>
      </c>
      <c r="B16263" s="31" t="s">
        <v>57416</v>
      </c>
      <c r="C16263" s="32">
        <v>20000</v>
      </c>
      <c r="D16263" s="31" t="s">
        <v>7473</v>
      </c>
      <c r="E16263" s="31" t="s">
        <v>67</v>
      </c>
      <c r="F16263" s="31" t="s">
        <v>10029</v>
      </c>
      <c r="H16263" s="10" t="e">
        <f>VLOOKUP(A16263,#REF!,3,FALSE)</f>
        <v>#REF!</v>
      </c>
      <c r="I16263" s="10" t="e">
        <f>VLOOKUP(A16263,#REF!,4,FALSE)</f>
        <v>#REF!</v>
      </c>
      <c r="J16263" s="31" t="s">
        <v>10318</v>
      </c>
      <c r="K16263" s="10" t="str">
        <f t="shared" si="254"/>
        <v>디지털알람시계/마이터치[알파][알파]</v>
      </c>
      <c r="L16263" s="31" t="s">
        <v>44568</v>
      </c>
    </row>
    <row r="16264" spans="1:12" x14ac:dyDescent="0.15">
      <c r="A16264" s="31" t="s">
        <v>25106</v>
      </c>
      <c r="B16264" s="31" t="s">
        <v>57416</v>
      </c>
      <c r="C16264" s="32">
        <v>120000</v>
      </c>
      <c r="D16264" s="31" t="s">
        <v>7473</v>
      </c>
      <c r="E16264" s="31" t="s">
        <v>68</v>
      </c>
      <c r="F16264" s="31" t="s">
        <v>10029</v>
      </c>
      <c r="H16264" s="10" t="e">
        <f>VLOOKUP(A16264,#REF!,3,FALSE)</f>
        <v>#REF!</v>
      </c>
      <c r="I16264" s="10" t="e">
        <f>VLOOKUP(A16264,#REF!,4,FALSE)</f>
        <v>#REF!</v>
      </c>
      <c r="J16264" s="31" t="s">
        <v>10318</v>
      </c>
      <c r="K16264" s="10" t="str">
        <f t="shared" si="254"/>
        <v>디지털알람시계/마이터치[알파][알파]</v>
      </c>
      <c r="L16264" s="31" t="s">
        <v>44567</v>
      </c>
    </row>
    <row r="16265" spans="1:12" x14ac:dyDescent="0.15">
      <c r="A16265" s="31" t="s">
        <v>25108</v>
      </c>
      <c r="B16265" s="31" t="s">
        <v>57417</v>
      </c>
      <c r="C16265" s="32">
        <v>6300</v>
      </c>
      <c r="D16265" s="31" t="s">
        <v>6774</v>
      </c>
      <c r="E16265" s="31" t="s">
        <v>68</v>
      </c>
      <c r="F16265" s="31" t="s">
        <v>10197</v>
      </c>
      <c r="H16265" s="10" t="e">
        <f>VLOOKUP(A16265,#REF!,3,FALSE)</f>
        <v>#REF!</v>
      </c>
      <c r="I16265" s="10" t="e">
        <f>VLOOKUP(A16265,#REF!,4,FALSE)</f>
        <v>#REF!</v>
      </c>
      <c r="J16265" s="31" t="s">
        <v>10603</v>
      </c>
      <c r="K16265" s="10" t="str">
        <f t="shared" si="254"/>
        <v>김동곤명인/헛개나무차[쌍계명차][쌍계명차]</v>
      </c>
      <c r="L16265" s="31" t="s">
        <v>44569</v>
      </c>
    </row>
    <row r="16266" spans="1:12" x14ac:dyDescent="0.15">
      <c r="A16266" s="31" t="s">
        <v>25109</v>
      </c>
      <c r="B16266" s="31" t="s">
        <v>57418</v>
      </c>
      <c r="C16266" s="32">
        <v>5900</v>
      </c>
      <c r="D16266" s="31" t="s">
        <v>5057</v>
      </c>
      <c r="E16266" s="31" t="s">
        <v>67</v>
      </c>
      <c r="F16266" s="31" t="s">
        <v>10190</v>
      </c>
      <c r="H16266" s="10" t="e">
        <f>VLOOKUP(A16266,#REF!,3,FALSE)</f>
        <v>#REF!</v>
      </c>
      <c r="I16266" s="10" t="e">
        <f>VLOOKUP(A16266,#REF!,4,FALSE)</f>
        <v>#REF!</v>
      </c>
      <c r="J16266" s="31" t="s">
        <v>8167</v>
      </c>
      <c r="K16266" s="10" t="str">
        <f t="shared" si="254"/>
        <v>꼭꼬핀/KS402[3M][3M]</v>
      </c>
      <c r="L16266" s="31" t="s">
        <v>44570</v>
      </c>
    </row>
    <row r="16267" spans="1:12" x14ac:dyDescent="0.15">
      <c r="A16267" s="31" t="s">
        <v>25110</v>
      </c>
      <c r="B16267" s="31" t="s">
        <v>57419</v>
      </c>
      <c r="C16267" s="32">
        <v>8400</v>
      </c>
      <c r="D16267" s="31" t="s">
        <v>7117</v>
      </c>
      <c r="E16267" s="31" t="s">
        <v>67</v>
      </c>
      <c r="F16267" s="31" t="s">
        <v>10190</v>
      </c>
      <c r="H16267" s="10" t="e">
        <f>VLOOKUP(A16267,#REF!,3,FALSE)</f>
        <v>#REF!</v>
      </c>
      <c r="I16267" s="10" t="e">
        <f>VLOOKUP(A16267,#REF!,4,FALSE)</f>
        <v>#REF!</v>
      </c>
      <c r="J16267" s="31" t="s">
        <v>8167</v>
      </c>
      <c r="K16267" s="10" t="str">
        <f t="shared" si="254"/>
        <v>꼭꼬핀/KS602[3M][3M]</v>
      </c>
      <c r="L16267" s="31" t="s">
        <v>44571</v>
      </c>
    </row>
    <row r="16268" spans="1:12" x14ac:dyDescent="0.15">
      <c r="A16268" s="31" t="s">
        <v>25111</v>
      </c>
      <c r="B16268" s="31" t="s">
        <v>60679</v>
      </c>
      <c r="C16268" s="32">
        <v>11000</v>
      </c>
      <c r="D16268" s="31" t="s">
        <v>849</v>
      </c>
      <c r="E16268" s="31" t="s">
        <v>67</v>
      </c>
      <c r="F16268" s="31" t="s">
        <v>10116</v>
      </c>
      <c r="H16268" s="10" t="e">
        <f>VLOOKUP(A16268,#REF!,3,FALSE)</f>
        <v>#REF!</v>
      </c>
      <c r="I16268" s="10" t="e">
        <f>VLOOKUP(A16268,#REF!,4,FALSE)</f>
        <v>#REF!</v>
      </c>
      <c r="J16268" s="31" t="s">
        <v>10523</v>
      </c>
      <c r="K16268" s="10" t="str">
        <f t="shared" si="254"/>
        <v>방향제/페브리즈/차량용/아쿠아왈츠[P&amp;G][P&amp;G]</v>
      </c>
      <c r="L16268" s="31" t="s">
        <v>44572</v>
      </c>
    </row>
    <row r="16269" spans="1:12" x14ac:dyDescent="0.15">
      <c r="A16269" s="31" t="s">
        <v>25112</v>
      </c>
      <c r="B16269" s="31" t="s">
        <v>60680</v>
      </c>
      <c r="C16269" s="32">
        <v>11000</v>
      </c>
      <c r="D16269" s="31" t="s">
        <v>849</v>
      </c>
      <c r="E16269" s="31" t="s">
        <v>67</v>
      </c>
      <c r="F16269" s="31" t="s">
        <v>10116</v>
      </c>
      <c r="H16269" s="10" t="e">
        <f>VLOOKUP(A16269,#REF!,3,FALSE)</f>
        <v>#REF!</v>
      </c>
      <c r="I16269" s="10" t="e">
        <f>VLOOKUP(A16269,#REF!,4,FALSE)</f>
        <v>#REF!</v>
      </c>
      <c r="J16269" s="31" t="s">
        <v>10523</v>
      </c>
      <c r="K16269" s="10" t="str">
        <f t="shared" si="254"/>
        <v>방향제/페브리즈/차량용/숲속콘체르토[P&amp;G][P&amp;G]</v>
      </c>
      <c r="L16269" s="31" t="s">
        <v>44573</v>
      </c>
    </row>
    <row r="16270" spans="1:12" x14ac:dyDescent="0.15">
      <c r="A16270" s="31" t="s">
        <v>25113</v>
      </c>
      <c r="B16270" s="31" t="s">
        <v>57420</v>
      </c>
      <c r="C16270" s="32">
        <v>5000</v>
      </c>
      <c r="D16270" s="31" t="s">
        <v>7662</v>
      </c>
      <c r="E16270" s="31" t="s">
        <v>67</v>
      </c>
      <c r="F16270" s="31" t="s">
        <v>10171</v>
      </c>
      <c r="H16270" s="10" t="e">
        <f>VLOOKUP(A16270,#REF!,3,FALSE)</f>
        <v>#REF!</v>
      </c>
      <c r="I16270" s="10" t="e">
        <f>VLOOKUP(A16270,#REF!,4,FALSE)</f>
        <v>#REF!</v>
      </c>
      <c r="J16270" s="31" t="s">
        <v>10318</v>
      </c>
      <c r="K16270" s="10" t="str">
        <f t="shared" si="254"/>
        <v>모던스탠드거울/사각[알파][알파]</v>
      </c>
      <c r="L16270" s="31" t="s">
        <v>44574</v>
      </c>
    </row>
    <row r="16271" spans="1:12" x14ac:dyDescent="0.15">
      <c r="A16271" s="31" t="s">
        <v>25114</v>
      </c>
      <c r="B16271" s="31" t="s">
        <v>57420</v>
      </c>
      <c r="C16271" s="32">
        <v>4500</v>
      </c>
      <c r="D16271" s="31" t="s">
        <v>7661</v>
      </c>
      <c r="E16271" s="31" t="s">
        <v>67</v>
      </c>
      <c r="F16271" s="31" t="s">
        <v>10171</v>
      </c>
      <c r="H16271" s="10" t="e">
        <f>VLOOKUP(A16271,#REF!,3,FALSE)</f>
        <v>#REF!</v>
      </c>
      <c r="I16271" s="10" t="e">
        <f>VLOOKUP(A16271,#REF!,4,FALSE)</f>
        <v>#REF!</v>
      </c>
      <c r="J16271" s="31" t="s">
        <v>10318</v>
      </c>
      <c r="K16271" s="10" t="str">
        <f t="shared" si="254"/>
        <v>모던스탠드거울/사각[알파][알파]</v>
      </c>
      <c r="L16271" s="31" t="s">
        <v>44575</v>
      </c>
    </row>
    <row r="16272" spans="1:12" x14ac:dyDescent="0.15">
      <c r="A16272" s="31" t="s">
        <v>25116</v>
      </c>
      <c r="B16272" s="31" t="s">
        <v>57421</v>
      </c>
      <c r="C16272" s="32">
        <v>3300</v>
      </c>
      <c r="D16272" s="31" t="s">
        <v>7834</v>
      </c>
      <c r="E16272" s="31" t="s">
        <v>67</v>
      </c>
      <c r="F16272" s="31" t="s">
        <v>10155</v>
      </c>
      <c r="H16272" s="10" t="e">
        <f>VLOOKUP(A16272,#REF!,3,FALSE)</f>
        <v>#REF!</v>
      </c>
      <c r="I16272" s="10" t="e">
        <f>VLOOKUP(A16272,#REF!,4,FALSE)</f>
        <v>#REF!</v>
      </c>
      <c r="J16272" s="31" t="s">
        <v>10577</v>
      </c>
      <c r="K16272" s="10" t="str">
        <f t="shared" si="254"/>
        <v>물티슈/수앤수/캡형(신)[크리넥스][크리넥스]</v>
      </c>
      <c r="L16272" s="31" t="s">
        <v>44577</v>
      </c>
    </row>
    <row r="16273" spans="1:12" x14ac:dyDescent="0.15">
      <c r="A16273" s="31" t="s">
        <v>25115</v>
      </c>
      <c r="B16273" s="31" t="s">
        <v>57421</v>
      </c>
      <c r="C16273" s="32">
        <v>9600</v>
      </c>
      <c r="D16273" s="31" t="s">
        <v>7834</v>
      </c>
      <c r="E16273" s="31" t="s">
        <v>253</v>
      </c>
      <c r="F16273" s="31" t="s">
        <v>10155</v>
      </c>
      <c r="H16273" s="10" t="e">
        <f>VLOOKUP(A16273,#REF!,3,FALSE)</f>
        <v>#REF!</v>
      </c>
      <c r="I16273" s="10" t="e">
        <f>VLOOKUP(A16273,#REF!,4,FALSE)</f>
        <v>#REF!</v>
      </c>
      <c r="J16273" s="31" t="s">
        <v>10577</v>
      </c>
      <c r="K16273" s="10" t="str">
        <f t="shared" si="254"/>
        <v>물티슈/수앤수/캡형(신)[크리넥스][크리넥스]</v>
      </c>
      <c r="L16273" s="31" t="s">
        <v>44576</v>
      </c>
    </row>
    <row r="16274" spans="1:12" x14ac:dyDescent="0.15">
      <c r="A16274" s="31" t="s">
        <v>62674</v>
      </c>
      <c r="B16274" s="31" t="s">
        <v>68403</v>
      </c>
      <c r="C16274" s="32">
        <v>4500</v>
      </c>
      <c r="D16274" s="31" t="s">
        <v>5407</v>
      </c>
      <c r="E16274" s="31" t="s">
        <v>67</v>
      </c>
      <c r="F16274" s="31" t="s">
        <v>10187</v>
      </c>
      <c r="H16274" s="10" t="e">
        <f>VLOOKUP(A16274,#REF!,3,FALSE)</f>
        <v>#REF!</v>
      </c>
      <c r="I16274" s="10" t="e">
        <f>VLOOKUP(A16274,#REF!,4,FALSE)</f>
        <v>#REF!</v>
      </c>
      <c r="J16274" s="31" t="s">
        <v>10577</v>
      </c>
      <c r="K16274" s="10" t="str">
        <f t="shared" si="254"/>
        <v>손소독제/겔[크리넥스][크리넥스]</v>
      </c>
      <c r="L16274" s="31" t="s">
        <v>66605</v>
      </c>
    </row>
    <row r="16275" spans="1:12" x14ac:dyDescent="0.15">
      <c r="A16275" s="31" t="s">
        <v>25117</v>
      </c>
      <c r="B16275" s="31" t="s">
        <v>56937</v>
      </c>
      <c r="C16275" s="32">
        <v>13000</v>
      </c>
      <c r="D16275" s="31" t="s">
        <v>7709</v>
      </c>
      <c r="E16275" s="31" t="s">
        <v>67</v>
      </c>
      <c r="F16275" s="31" t="s">
        <v>9830</v>
      </c>
      <c r="H16275" s="10" t="e">
        <f>VLOOKUP(A16275,#REF!,3,FALSE)</f>
        <v>#REF!</v>
      </c>
      <c r="I16275" s="10" t="e">
        <f>VLOOKUP(A16275,#REF!,4,FALSE)</f>
        <v>#REF!</v>
      </c>
      <c r="J16275" s="31" t="s">
        <v>8167</v>
      </c>
      <c r="K16275" s="10" t="str">
        <f t="shared" si="254"/>
        <v>방충망보수테이프/롤타입[3M][3M]</v>
      </c>
      <c r="L16275" s="31" t="s">
        <v>44578</v>
      </c>
    </row>
    <row r="16276" spans="1:12" x14ac:dyDescent="0.15">
      <c r="A16276" s="31" t="s">
        <v>25118</v>
      </c>
      <c r="B16276" s="31" t="s">
        <v>57422</v>
      </c>
      <c r="C16276" s="32">
        <v>24000</v>
      </c>
      <c r="D16276" s="31" t="s">
        <v>7289</v>
      </c>
      <c r="E16276" s="31" t="s">
        <v>67</v>
      </c>
      <c r="F16276" s="31" t="s">
        <v>10082</v>
      </c>
      <c r="H16276" s="10" t="e">
        <f>VLOOKUP(A16276,#REF!,3,FALSE)</f>
        <v>#REF!</v>
      </c>
      <c r="I16276" s="10" t="e">
        <f>VLOOKUP(A16276,#REF!,4,FALSE)</f>
        <v>#REF!</v>
      </c>
      <c r="J16276" s="31" t="s">
        <v>8167</v>
      </c>
      <c r="K16276" s="10" t="str">
        <f t="shared" si="254"/>
        <v>스카치브라이트/막대걸레/표준형[3M][3M]</v>
      </c>
      <c r="L16276" s="31" t="s">
        <v>44579</v>
      </c>
    </row>
    <row r="16277" spans="1:12" x14ac:dyDescent="0.15">
      <c r="A16277" s="31" t="s">
        <v>25119</v>
      </c>
      <c r="B16277" s="31" t="s">
        <v>57423</v>
      </c>
      <c r="C16277" s="32">
        <v>2400</v>
      </c>
      <c r="D16277" s="31" t="s">
        <v>7184</v>
      </c>
      <c r="E16277" s="31" t="s">
        <v>67</v>
      </c>
      <c r="F16277" s="31" t="s">
        <v>10153</v>
      </c>
      <c r="H16277" s="10" t="e">
        <f>VLOOKUP(A16277,#REF!,3,FALSE)</f>
        <v>#REF!</v>
      </c>
      <c r="I16277" s="10" t="e">
        <f>VLOOKUP(A16277,#REF!,4,FALSE)</f>
        <v>#REF!</v>
      </c>
      <c r="J16277" s="31" t="s">
        <v>10352</v>
      </c>
      <c r="K16277" s="10" t="str">
        <f t="shared" si="254"/>
        <v>모서리안전커버/9909(구:L1047)[아트사인][아트사인]</v>
      </c>
      <c r="L16277" s="31" t="s">
        <v>44580</v>
      </c>
    </row>
    <row r="16278" spans="1:12" x14ac:dyDescent="0.15">
      <c r="A16278" s="31" t="s">
        <v>25120</v>
      </c>
      <c r="B16278" s="31" t="s">
        <v>57424</v>
      </c>
      <c r="C16278" s="32">
        <v>60000</v>
      </c>
      <c r="D16278" s="31" t="s">
        <v>7584</v>
      </c>
      <c r="E16278" s="31" t="s">
        <v>1122</v>
      </c>
      <c r="F16278" s="31" t="s">
        <v>10130</v>
      </c>
      <c r="H16278" s="10" t="e">
        <f>VLOOKUP(A16278,#REF!,3,FALSE)</f>
        <v>#REF!</v>
      </c>
      <c r="I16278" s="10" t="e">
        <f>VLOOKUP(A16278,#REF!,4,FALSE)</f>
        <v>#REF!</v>
      </c>
      <c r="J16278" s="31" t="s">
        <v>10352</v>
      </c>
      <c r="K16278" s="10" t="str">
        <f t="shared" si="254"/>
        <v>스프링줄/K0046[아트사인][아트사인]</v>
      </c>
      <c r="L16278" s="31" t="s">
        <v>44581</v>
      </c>
    </row>
    <row r="16279" spans="1:12" x14ac:dyDescent="0.15">
      <c r="A16279" s="31" t="s">
        <v>25121</v>
      </c>
      <c r="B16279" s="31" t="s">
        <v>56937</v>
      </c>
      <c r="C16279" s="32">
        <v>9200</v>
      </c>
      <c r="D16279" s="31" t="s">
        <v>7708</v>
      </c>
      <c r="E16279" s="31" t="s">
        <v>67</v>
      </c>
      <c r="F16279" s="31" t="s">
        <v>9830</v>
      </c>
      <c r="H16279" s="10" t="e">
        <f>VLOOKUP(A16279,#REF!,3,FALSE)</f>
        <v>#REF!</v>
      </c>
      <c r="I16279" s="10" t="e">
        <f>VLOOKUP(A16279,#REF!,4,FALSE)</f>
        <v>#REF!</v>
      </c>
      <c r="J16279" s="31" t="s">
        <v>8167</v>
      </c>
      <c r="K16279" s="10" t="str">
        <f t="shared" si="254"/>
        <v>방충망보수테이프/롤타입[3M][3M]</v>
      </c>
      <c r="L16279" s="31" t="s">
        <v>44582</v>
      </c>
    </row>
    <row r="16280" spans="1:12" x14ac:dyDescent="0.15">
      <c r="A16280" s="31" t="s">
        <v>25122</v>
      </c>
      <c r="B16280" s="31" t="s">
        <v>57425</v>
      </c>
      <c r="C16280" s="32">
        <v>3600</v>
      </c>
      <c r="D16280" s="31" t="s">
        <v>6903</v>
      </c>
      <c r="E16280" s="31" t="s">
        <v>67</v>
      </c>
      <c r="F16280" s="31" t="s">
        <v>10035</v>
      </c>
      <c r="H16280" s="10" t="e">
        <f>VLOOKUP(A16280,#REF!,3,FALSE)</f>
        <v>#REF!</v>
      </c>
      <c r="I16280" s="10" t="e">
        <f>VLOOKUP(A16280,#REF!,4,FALSE)</f>
        <v>#REF!</v>
      </c>
      <c r="J16280" s="31" t="s">
        <v>10517</v>
      </c>
      <c r="K16280" s="10" t="str">
        <f t="shared" si="254"/>
        <v>와플메이트/허니소트프[롯데][롯데]</v>
      </c>
      <c r="L16280" s="31" t="s">
        <v>44583</v>
      </c>
    </row>
    <row r="16281" spans="1:12" x14ac:dyDescent="0.15">
      <c r="A16281" s="31" t="s">
        <v>25123</v>
      </c>
      <c r="B16281" s="31" t="s">
        <v>57426</v>
      </c>
      <c r="C16281" s="32">
        <v>3100</v>
      </c>
      <c r="D16281" s="31" t="s">
        <v>873</v>
      </c>
      <c r="E16281" s="31" t="s">
        <v>67</v>
      </c>
      <c r="F16281" s="31" t="s">
        <v>10190</v>
      </c>
      <c r="H16281" s="10" t="e">
        <f>VLOOKUP(A16281,#REF!,3,FALSE)</f>
        <v>#REF!</v>
      </c>
      <c r="I16281" s="10" t="e">
        <f>VLOOKUP(A16281,#REF!,4,FALSE)</f>
        <v>#REF!</v>
      </c>
      <c r="J16281" s="31" t="s">
        <v>8167</v>
      </c>
      <c r="K16281" s="10" t="str">
        <f t="shared" si="254"/>
        <v>꼭꼬핀/KS202[3M][3M]</v>
      </c>
      <c r="L16281" s="31" t="s">
        <v>44584</v>
      </c>
    </row>
    <row r="16282" spans="1:12" x14ac:dyDescent="0.15">
      <c r="A16282" s="31" t="s">
        <v>25124</v>
      </c>
      <c r="B16282" s="31" t="s">
        <v>60681</v>
      </c>
      <c r="C16282" s="32">
        <v>8000</v>
      </c>
      <c r="D16282" s="31" t="s">
        <v>7929</v>
      </c>
      <c r="E16282" s="31" t="s">
        <v>67</v>
      </c>
      <c r="F16282" s="31" t="s">
        <v>10189</v>
      </c>
      <c r="H16282" s="10" t="e">
        <f>VLOOKUP(A16282,#REF!,3,FALSE)</f>
        <v>#REF!</v>
      </c>
      <c r="I16282" s="10" t="e">
        <f>VLOOKUP(A16282,#REF!,4,FALSE)</f>
        <v>#REF!</v>
      </c>
      <c r="J16282" s="31" t="s">
        <v>10523</v>
      </c>
      <c r="K16282" s="10" t="str">
        <f t="shared" si="254"/>
        <v>탈취제/페브리즈/데오드란트파워/쿨아쿠아[P&amp;G][P&amp;G]</v>
      </c>
      <c r="L16282" s="31" t="s">
        <v>44585</v>
      </c>
    </row>
    <row r="16283" spans="1:12" x14ac:dyDescent="0.15">
      <c r="A16283" s="31" t="s">
        <v>25125</v>
      </c>
      <c r="B16283" s="31" t="s">
        <v>57427</v>
      </c>
      <c r="C16283" s="32">
        <v>33000</v>
      </c>
      <c r="D16283" s="31" t="s">
        <v>7263</v>
      </c>
      <c r="E16283" s="31" t="s">
        <v>81</v>
      </c>
      <c r="F16283" s="31" t="s">
        <v>10077</v>
      </c>
      <c r="H16283" s="10" t="e">
        <f>VLOOKUP(A16283,#REF!,3,FALSE)</f>
        <v>#REF!</v>
      </c>
      <c r="I16283" s="10" t="e">
        <f>VLOOKUP(A16283,#REF!,4,FALSE)</f>
        <v>#REF!</v>
      </c>
      <c r="J16283" s="31" t="s">
        <v>10648</v>
      </c>
      <c r="K16283" s="10" t="str">
        <f t="shared" si="254"/>
        <v>캐치맙6종세트[캐치맙][캐치맙]</v>
      </c>
      <c r="L16283" s="31" t="s">
        <v>44586</v>
      </c>
    </row>
    <row r="16284" spans="1:12" x14ac:dyDescent="0.15">
      <c r="A16284" s="31" t="s">
        <v>25126</v>
      </c>
      <c r="B16284" s="31" t="s">
        <v>57428</v>
      </c>
      <c r="C16284" s="32">
        <v>18800</v>
      </c>
      <c r="D16284" s="31" t="s">
        <v>7262</v>
      </c>
      <c r="E16284" s="31" t="s">
        <v>81</v>
      </c>
      <c r="F16284" s="31" t="s">
        <v>10076</v>
      </c>
      <c r="H16284" s="10" t="e">
        <f>VLOOKUP(A16284,#REF!,3,FALSE)</f>
        <v>#REF!</v>
      </c>
      <c r="I16284" s="10" t="e">
        <f>VLOOKUP(A16284,#REF!,4,FALSE)</f>
        <v>#REF!</v>
      </c>
      <c r="J16284" s="31" t="s">
        <v>10648</v>
      </c>
      <c r="K16284" s="10" t="str">
        <f t="shared" si="254"/>
        <v>이지청소대세트[캐치맙][캐치맙]</v>
      </c>
      <c r="L16284" s="31" t="s">
        <v>44587</v>
      </c>
    </row>
    <row r="16285" spans="1:12" x14ac:dyDescent="0.15">
      <c r="A16285" s="31" t="s">
        <v>25127</v>
      </c>
      <c r="B16285" s="31" t="s">
        <v>57429</v>
      </c>
      <c r="C16285" s="32">
        <v>7300</v>
      </c>
      <c r="D16285" s="31" t="s">
        <v>7271</v>
      </c>
      <c r="E16285" s="31" t="s">
        <v>67</v>
      </c>
      <c r="F16285" s="31" t="s">
        <v>10076</v>
      </c>
      <c r="H16285" s="10" t="e">
        <f>VLOOKUP(A16285,#REF!,3,FALSE)</f>
        <v>#REF!</v>
      </c>
      <c r="I16285" s="10" t="e">
        <f>VLOOKUP(A16285,#REF!,4,FALSE)</f>
        <v>#REF!</v>
      </c>
      <c r="J16285" s="31" t="s">
        <v>10648</v>
      </c>
      <c r="K16285" s="10" t="str">
        <f t="shared" si="254"/>
        <v>창문유리용[캐치맙][캐치맙]</v>
      </c>
      <c r="L16285" s="31" t="s">
        <v>44588</v>
      </c>
    </row>
    <row r="16286" spans="1:12" x14ac:dyDescent="0.15">
      <c r="A16286" s="31" t="s">
        <v>25128</v>
      </c>
      <c r="B16286" s="31" t="s">
        <v>57430</v>
      </c>
      <c r="C16286" s="32">
        <v>9900</v>
      </c>
      <c r="D16286" s="31" t="s">
        <v>7375</v>
      </c>
      <c r="E16286" s="31" t="s">
        <v>67</v>
      </c>
      <c r="F16286" s="31" t="s">
        <v>9986</v>
      </c>
      <c r="H16286" s="10" t="e">
        <f>VLOOKUP(A16286,#REF!,3,FALSE)</f>
        <v>#REF!</v>
      </c>
      <c r="I16286" s="10" t="e">
        <f>VLOOKUP(A16286,#REF!,4,FALSE)</f>
        <v>#REF!</v>
      </c>
      <c r="J16286" s="31" t="s">
        <v>10629</v>
      </c>
      <c r="K16286" s="10" t="str">
        <f t="shared" si="254"/>
        <v>테이프크리너본체/초강력/C8005[고로고로][고로고로]</v>
      </c>
      <c r="L16286" s="31" t="s">
        <v>44589</v>
      </c>
    </row>
    <row r="16287" spans="1:12" x14ac:dyDescent="0.15">
      <c r="A16287" s="31" t="s">
        <v>25129</v>
      </c>
      <c r="B16287" s="31" t="s">
        <v>57431</v>
      </c>
      <c r="C16287" s="32">
        <v>9900</v>
      </c>
      <c r="D16287" s="31" t="s">
        <v>7373</v>
      </c>
      <c r="E16287" s="31" t="s">
        <v>253</v>
      </c>
      <c r="F16287" s="31" t="s">
        <v>9986</v>
      </c>
      <c r="H16287" s="10" t="e">
        <f>VLOOKUP(A16287,#REF!,3,FALSE)</f>
        <v>#REF!</v>
      </c>
      <c r="I16287" s="10" t="e">
        <f>VLOOKUP(A16287,#REF!,4,FALSE)</f>
        <v>#REF!</v>
      </c>
      <c r="J16287" s="31" t="s">
        <v>10629</v>
      </c>
      <c r="K16287" s="10" t="str">
        <f t="shared" si="254"/>
        <v>테이프크리너리필/초강력/C8006[고로고로][고로고로]</v>
      </c>
      <c r="L16287" s="31" t="s">
        <v>44590</v>
      </c>
    </row>
    <row r="16288" spans="1:12" x14ac:dyDescent="0.15">
      <c r="A16288" s="31" t="s">
        <v>25130</v>
      </c>
      <c r="B16288" s="31" t="s">
        <v>57432</v>
      </c>
      <c r="C16288" s="32">
        <v>6000</v>
      </c>
      <c r="D16288" s="31" t="s">
        <v>7738</v>
      </c>
      <c r="E16288" s="31" t="s">
        <v>67</v>
      </c>
      <c r="F16288" s="31" t="s">
        <v>10102</v>
      </c>
      <c r="H16288" s="10" t="e">
        <f>VLOOKUP(A16288,#REF!,3,FALSE)</f>
        <v>#REF!</v>
      </c>
      <c r="I16288" s="10" t="e">
        <f>VLOOKUP(A16288,#REF!,4,FALSE)</f>
        <v>#REF!</v>
      </c>
      <c r="J16288" s="31" t="s">
        <v>10649</v>
      </c>
      <c r="K16288" s="10" t="str">
        <f t="shared" si="254"/>
        <v>메디터치밴드[일동제약][일동제약]</v>
      </c>
      <c r="L16288" s="31" t="s">
        <v>44591</v>
      </c>
    </row>
    <row r="16289" spans="1:12" x14ac:dyDescent="0.15">
      <c r="A16289" s="31" t="s">
        <v>25131</v>
      </c>
      <c r="B16289" s="31" t="s">
        <v>57432</v>
      </c>
      <c r="C16289" s="32">
        <v>8000</v>
      </c>
      <c r="D16289" s="31" t="s">
        <v>7739</v>
      </c>
      <c r="E16289" s="31" t="s">
        <v>67</v>
      </c>
      <c r="F16289" s="31" t="s">
        <v>10102</v>
      </c>
      <c r="H16289" s="10" t="e">
        <f>VLOOKUP(A16289,#REF!,3,FALSE)</f>
        <v>#REF!</v>
      </c>
      <c r="I16289" s="10" t="e">
        <f>VLOOKUP(A16289,#REF!,4,FALSE)</f>
        <v>#REF!</v>
      </c>
      <c r="J16289" s="31" t="s">
        <v>10649</v>
      </c>
      <c r="K16289" s="10" t="str">
        <f t="shared" si="254"/>
        <v>메디터치밴드[일동제약][일동제약]</v>
      </c>
      <c r="L16289" s="31" t="s">
        <v>44592</v>
      </c>
    </row>
    <row r="16290" spans="1:12" x14ac:dyDescent="0.15">
      <c r="A16290" s="31" t="s">
        <v>25133</v>
      </c>
      <c r="B16290" s="31" t="s">
        <v>57433</v>
      </c>
      <c r="C16290" s="32">
        <v>1700</v>
      </c>
      <c r="D16290" s="31" t="s">
        <v>6874</v>
      </c>
      <c r="E16290" s="31" t="s">
        <v>67</v>
      </c>
      <c r="F16290" s="31" t="s">
        <v>5572</v>
      </c>
      <c r="H16290" s="10" t="e">
        <f>VLOOKUP(A16290,#REF!,3,FALSE)</f>
        <v>#REF!</v>
      </c>
      <c r="I16290" s="10" t="e">
        <f>VLOOKUP(A16290,#REF!,4,FALSE)</f>
        <v>#REF!</v>
      </c>
      <c r="J16290" s="31" t="s">
        <v>10553</v>
      </c>
      <c r="K16290" s="10" t="str">
        <f t="shared" si="254"/>
        <v>컵라면/큰사발/짜왕[농심][농심]</v>
      </c>
      <c r="L16290" s="31" t="s">
        <v>44594</v>
      </c>
    </row>
    <row r="16291" spans="1:12" x14ac:dyDescent="0.15">
      <c r="A16291" s="31" t="s">
        <v>25132</v>
      </c>
      <c r="B16291" s="31" t="s">
        <v>57433</v>
      </c>
      <c r="C16291" s="32">
        <v>27000</v>
      </c>
      <c r="D16291" s="31" t="s">
        <v>6874</v>
      </c>
      <c r="E16291" s="31" t="s">
        <v>51</v>
      </c>
      <c r="F16291" s="31" t="s">
        <v>5572</v>
      </c>
      <c r="H16291" s="10" t="e">
        <f>VLOOKUP(A16291,#REF!,3,FALSE)</f>
        <v>#REF!</v>
      </c>
      <c r="I16291" s="10" t="e">
        <f>VLOOKUP(A16291,#REF!,4,FALSE)</f>
        <v>#REF!</v>
      </c>
      <c r="J16291" s="31" t="s">
        <v>10553</v>
      </c>
      <c r="K16291" s="10" t="str">
        <f t="shared" si="254"/>
        <v>컵라면/큰사발/짜왕[농심][농심]</v>
      </c>
      <c r="L16291" s="31" t="s">
        <v>44593</v>
      </c>
    </row>
    <row r="16292" spans="1:12" x14ac:dyDescent="0.15">
      <c r="A16292" s="31" t="s">
        <v>62675</v>
      </c>
      <c r="B16292" s="31" t="s">
        <v>69297</v>
      </c>
      <c r="C16292" s="32">
        <v>2000</v>
      </c>
      <c r="D16292" s="31" t="s">
        <v>7856</v>
      </c>
      <c r="E16292" s="31" t="s">
        <v>67</v>
      </c>
      <c r="F16292" s="31" t="s">
        <v>10047</v>
      </c>
      <c r="H16292" s="10" t="e">
        <f>VLOOKUP(A16292,#REF!,3,FALSE)</f>
        <v>#REF!</v>
      </c>
      <c r="I16292" s="10" t="e">
        <f>VLOOKUP(A16292,#REF!,4,FALSE)</f>
        <v>#REF!</v>
      </c>
      <c r="J16292" s="31" t="s">
        <v>69187</v>
      </c>
      <c r="K16292" s="10" t="str">
        <f t="shared" si="254"/>
        <v>반려견주식캔/쇠고기[시저][시저]</v>
      </c>
      <c r="L16292" s="31" t="s">
        <v>66606</v>
      </c>
    </row>
    <row r="16293" spans="1:12" x14ac:dyDescent="0.15">
      <c r="A16293" s="31" t="s">
        <v>62676</v>
      </c>
      <c r="B16293" s="31" t="s">
        <v>69298</v>
      </c>
      <c r="C16293" s="32">
        <v>2000</v>
      </c>
      <c r="D16293" s="31" t="s">
        <v>7856</v>
      </c>
      <c r="E16293" s="31" t="s">
        <v>67</v>
      </c>
      <c r="F16293" s="31" t="s">
        <v>10047</v>
      </c>
      <c r="H16293" s="10" t="e">
        <f>VLOOKUP(A16293,#REF!,3,FALSE)</f>
        <v>#REF!</v>
      </c>
      <c r="I16293" s="10" t="e">
        <f>VLOOKUP(A16293,#REF!,4,FALSE)</f>
        <v>#REF!</v>
      </c>
      <c r="J16293" s="31" t="s">
        <v>69187</v>
      </c>
      <c r="K16293" s="10" t="str">
        <f t="shared" si="254"/>
        <v>반려견주식캔/쇠고기&amp;닭고기[시저][시저]</v>
      </c>
      <c r="L16293" s="31" t="s">
        <v>66607</v>
      </c>
    </row>
    <row r="16294" spans="1:12" x14ac:dyDescent="0.15">
      <c r="A16294" s="31" t="s">
        <v>25134</v>
      </c>
      <c r="B16294" s="31" t="s">
        <v>57434</v>
      </c>
      <c r="C16294" s="32">
        <v>66000</v>
      </c>
      <c r="D16294" s="31" t="s">
        <v>7966</v>
      </c>
      <c r="E16294" s="31" t="s">
        <v>68</v>
      </c>
      <c r="F16294" s="31" t="s">
        <v>65035</v>
      </c>
      <c r="H16294" s="10" t="e">
        <f>VLOOKUP(A16294,#REF!,3,FALSE)</f>
        <v>#REF!</v>
      </c>
      <c r="I16294" s="10" t="e">
        <f>VLOOKUP(A16294,#REF!,4,FALSE)</f>
        <v>#REF!</v>
      </c>
      <c r="J16294" s="31" t="s">
        <v>10318</v>
      </c>
      <c r="K16294" s="10" t="str">
        <f t="shared" si="254"/>
        <v>프리미엄/화이버망치[알파][알파]</v>
      </c>
      <c r="L16294" s="31" t="s">
        <v>44595</v>
      </c>
    </row>
    <row r="16295" spans="1:12" x14ac:dyDescent="0.15">
      <c r="A16295" s="31" t="s">
        <v>25135</v>
      </c>
      <c r="B16295" s="31" t="s">
        <v>57434</v>
      </c>
      <c r="C16295" s="32">
        <v>11000</v>
      </c>
      <c r="D16295" s="31" t="s">
        <v>7966</v>
      </c>
      <c r="E16295" s="31" t="s">
        <v>67</v>
      </c>
      <c r="F16295" s="31" t="s">
        <v>65035</v>
      </c>
      <c r="H16295" s="10" t="e">
        <f>VLOOKUP(A16295,#REF!,3,FALSE)</f>
        <v>#REF!</v>
      </c>
      <c r="I16295" s="10" t="e">
        <f>VLOOKUP(A16295,#REF!,4,FALSE)</f>
        <v>#REF!</v>
      </c>
      <c r="J16295" s="31" t="s">
        <v>10318</v>
      </c>
      <c r="K16295" s="10" t="str">
        <f t="shared" si="254"/>
        <v>프리미엄/화이버망치[알파][알파]</v>
      </c>
      <c r="L16295" s="31" t="s">
        <v>44596</v>
      </c>
    </row>
    <row r="16296" spans="1:12" x14ac:dyDescent="0.15">
      <c r="A16296" s="31" t="s">
        <v>25137</v>
      </c>
      <c r="B16296" s="31" t="s">
        <v>57435</v>
      </c>
      <c r="C16296" s="32">
        <v>10000</v>
      </c>
      <c r="D16296" s="31" t="s">
        <v>7961</v>
      </c>
      <c r="E16296" s="31" t="s">
        <v>81</v>
      </c>
      <c r="F16296" s="31" t="s">
        <v>10127</v>
      </c>
      <c r="H16296" s="10" t="e">
        <f>VLOOKUP(A16296,#REF!,3,FALSE)</f>
        <v>#REF!</v>
      </c>
      <c r="I16296" s="10" t="e">
        <f>VLOOKUP(A16296,#REF!,4,FALSE)</f>
        <v>#REF!</v>
      </c>
      <c r="J16296" s="31" t="s">
        <v>10318</v>
      </c>
      <c r="K16296" s="10" t="str">
        <f t="shared" si="254"/>
        <v>멀티드라이버세트[알파][알파]</v>
      </c>
      <c r="L16296" s="31" t="s">
        <v>44598</v>
      </c>
    </row>
    <row r="16297" spans="1:12" x14ac:dyDescent="0.15">
      <c r="A16297" s="31" t="s">
        <v>25136</v>
      </c>
      <c r="B16297" s="31" t="s">
        <v>57435</v>
      </c>
      <c r="C16297" s="32">
        <v>60000</v>
      </c>
      <c r="D16297" s="31" t="s">
        <v>7961</v>
      </c>
      <c r="E16297" s="31" t="s">
        <v>68</v>
      </c>
      <c r="F16297" s="31" t="s">
        <v>10127</v>
      </c>
      <c r="H16297" s="10" t="e">
        <f>VLOOKUP(A16297,#REF!,3,FALSE)</f>
        <v>#REF!</v>
      </c>
      <c r="I16297" s="10" t="e">
        <f>VLOOKUP(A16297,#REF!,4,FALSE)</f>
        <v>#REF!</v>
      </c>
      <c r="J16297" s="31" t="s">
        <v>10318</v>
      </c>
      <c r="K16297" s="10" t="str">
        <f t="shared" si="254"/>
        <v>멀티드라이버세트[알파][알파]</v>
      </c>
      <c r="L16297" s="31" t="s">
        <v>44597</v>
      </c>
    </row>
    <row r="16298" spans="1:12" x14ac:dyDescent="0.15">
      <c r="A16298" s="31" t="s">
        <v>25138</v>
      </c>
      <c r="B16298" s="31" t="s">
        <v>57436</v>
      </c>
      <c r="C16298" s="32">
        <v>3500</v>
      </c>
      <c r="D16298" s="31" t="s">
        <v>4724</v>
      </c>
      <c r="E16298" s="31" t="s">
        <v>67</v>
      </c>
      <c r="F16298" s="31" t="s">
        <v>10158</v>
      </c>
      <c r="H16298" s="10" t="e">
        <f>VLOOKUP(A16298,#REF!,3,FALSE)</f>
        <v>#REF!</v>
      </c>
      <c r="I16298" s="10" t="e">
        <f>VLOOKUP(A16298,#REF!,4,FALSE)</f>
        <v>#REF!</v>
      </c>
      <c r="J16298" s="31" t="s">
        <v>10318</v>
      </c>
      <c r="K16298" s="10" t="str">
        <f t="shared" si="254"/>
        <v>만능톱/보급형[알파][알파]</v>
      </c>
      <c r="L16298" s="31" t="s">
        <v>44599</v>
      </c>
    </row>
    <row r="16299" spans="1:12" x14ac:dyDescent="0.15">
      <c r="A16299" s="31" t="s">
        <v>25139</v>
      </c>
      <c r="B16299" s="31" t="s">
        <v>57436</v>
      </c>
      <c r="C16299" s="32">
        <v>42000</v>
      </c>
      <c r="D16299" s="31" t="s">
        <v>4724</v>
      </c>
      <c r="E16299" s="31" t="s">
        <v>68</v>
      </c>
      <c r="F16299" s="31" t="s">
        <v>10158</v>
      </c>
      <c r="H16299" s="10" t="e">
        <f>VLOOKUP(A16299,#REF!,3,FALSE)</f>
        <v>#REF!</v>
      </c>
      <c r="I16299" s="10" t="e">
        <f>VLOOKUP(A16299,#REF!,4,FALSE)</f>
        <v>#REF!</v>
      </c>
      <c r="J16299" s="31" t="s">
        <v>10318</v>
      </c>
      <c r="K16299" s="10" t="str">
        <f t="shared" si="254"/>
        <v>만능톱/보급형[알파][알파]</v>
      </c>
      <c r="L16299" s="31" t="s">
        <v>44600</v>
      </c>
    </row>
    <row r="16300" spans="1:12" x14ac:dyDescent="0.15">
      <c r="A16300" s="31" t="s">
        <v>25140</v>
      </c>
      <c r="B16300" s="31" t="s">
        <v>57437</v>
      </c>
      <c r="C16300" s="32">
        <v>10000</v>
      </c>
      <c r="D16300" s="31" t="s">
        <v>8014</v>
      </c>
      <c r="E16300" s="31" t="s">
        <v>67</v>
      </c>
      <c r="F16300" s="31" t="s">
        <v>10158</v>
      </c>
      <c r="H16300" s="10" t="e">
        <f>VLOOKUP(A16300,#REF!,3,FALSE)</f>
        <v>#REF!</v>
      </c>
      <c r="I16300" s="10" t="e">
        <f>VLOOKUP(A16300,#REF!,4,FALSE)</f>
        <v>#REF!</v>
      </c>
      <c r="J16300" s="31" t="s">
        <v>10318</v>
      </c>
      <c r="K16300" s="10" t="str">
        <f t="shared" si="254"/>
        <v>접이식톱/버튼형[알파][알파]</v>
      </c>
      <c r="L16300" s="31" t="s">
        <v>44601</v>
      </c>
    </row>
    <row r="16301" spans="1:12" x14ac:dyDescent="0.15">
      <c r="A16301" s="31" t="s">
        <v>25141</v>
      </c>
      <c r="B16301" s="31" t="s">
        <v>57437</v>
      </c>
      <c r="C16301" s="32">
        <v>60000</v>
      </c>
      <c r="D16301" s="31" t="s">
        <v>8014</v>
      </c>
      <c r="E16301" s="31" t="s">
        <v>68</v>
      </c>
      <c r="F16301" s="31" t="s">
        <v>10158</v>
      </c>
      <c r="H16301" s="10" t="e">
        <f>VLOOKUP(A16301,#REF!,3,FALSE)</f>
        <v>#REF!</v>
      </c>
      <c r="I16301" s="10" t="e">
        <f>VLOOKUP(A16301,#REF!,4,FALSE)</f>
        <v>#REF!</v>
      </c>
      <c r="J16301" s="31" t="s">
        <v>10318</v>
      </c>
      <c r="K16301" s="10" t="str">
        <f t="shared" si="254"/>
        <v>접이식톱/버튼형[알파][알파]</v>
      </c>
      <c r="L16301" s="31" t="s">
        <v>44602</v>
      </c>
    </row>
    <row r="16302" spans="1:12" x14ac:dyDescent="0.15">
      <c r="A16302" s="31" t="s">
        <v>25142</v>
      </c>
      <c r="B16302" s="31" t="s">
        <v>57438</v>
      </c>
      <c r="C16302" s="32">
        <v>7400</v>
      </c>
      <c r="D16302" s="31" t="s">
        <v>7371</v>
      </c>
      <c r="E16302" s="31" t="s">
        <v>67</v>
      </c>
      <c r="F16302" s="31" t="s">
        <v>9993</v>
      </c>
      <c r="H16302" s="10" t="e">
        <f>VLOOKUP(A16302,#REF!,3,FALSE)</f>
        <v>#REF!</v>
      </c>
      <c r="I16302" s="10" t="e">
        <f>VLOOKUP(A16302,#REF!,4,FALSE)</f>
        <v>#REF!</v>
      </c>
      <c r="J16302" s="31" t="s">
        <v>10318</v>
      </c>
      <c r="K16302" s="10" t="str">
        <f t="shared" si="254"/>
        <v>테이프크리너본체/케이스형[알파][알파]</v>
      </c>
      <c r="L16302" s="31" t="s">
        <v>44603</v>
      </c>
    </row>
    <row r="16303" spans="1:12" x14ac:dyDescent="0.15">
      <c r="A16303" s="31" t="s">
        <v>25143</v>
      </c>
      <c r="B16303" s="31" t="s">
        <v>57439</v>
      </c>
      <c r="C16303" s="32">
        <v>6800</v>
      </c>
      <c r="D16303" s="31" t="s">
        <v>7371</v>
      </c>
      <c r="E16303" s="31" t="s">
        <v>67</v>
      </c>
      <c r="F16303" s="31" t="s">
        <v>9993</v>
      </c>
      <c r="H16303" s="10" t="e">
        <f>VLOOKUP(A16303,#REF!,3,FALSE)</f>
        <v>#REF!</v>
      </c>
      <c r="I16303" s="10" t="e">
        <f>VLOOKUP(A16303,#REF!,4,FALSE)</f>
        <v>#REF!</v>
      </c>
      <c r="J16303" s="31" t="s">
        <v>10318</v>
      </c>
      <c r="K16303" s="10" t="str">
        <f t="shared" si="254"/>
        <v>테이프크리너본체/오픈형[알파][알파]</v>
      </c>
      <c r="L16303" s="31" t="s">
        <v>44604</v>
      </c>
    </row>
    <row r="16304" spans="1:12" x14ac:dyDescent="0.15">
      <c r="A16304" s="31" t="s">
        <v>25144</v>
      </c>
      <c r="B16304" s="31" t="s">
        <v>57440</v>
      </c>
      <c r="C16304" s="32">
        <v>4800</v>
      </c>
      <c r="D16304" s="31" t="s">
        <v>7370</v>
      </c>
      <c r="E16304" s="31" t="s">
        <v>253</v>
      </c>
      <c r="F16304" s="31" t="s">
        <v>9993</v>
      </c>
      <c r="H16304" s="10" t="e">
        <f>VLOOKUP(A16304,#REF!,3,FALSE)</f>
        <v>#REF!</v>
      </c>
      <c r="I16304" s="10" t="e">
        <f>VLOOKUP(A16304,#REF!,4,FALSE)</f>
        <v>#REF!</v>
      </c>
      <c r="J16304" s="31" t="s">
        <v>10318</v>
      </c>
      <c r="K16304" s="10" t="str">
        <f t="shared" si="254"/>
        <v>테이프크리너리필[알파][알파]</v>
      </c>
      <c r="L16304" s="31" t="s">
        <v>44605</v>
      </c>
    </row>
    <row r="16305" spans="1:12" x14ac:dyDescent="0.15">
      <c r="A16305" s="31" t="s">
        <v>25145</v>
      </c>
      <c r="B16305" s="31" t="s">
        <v>57441</v>
      </c>
      <c r="C16305" s="32">
        <v>5800</v>
      </c>
      <c r="D16305" s="31" t="s">
        <v>5116</v>
      </c>
      <c r="E16305" s="31" t="s">
        <v>67</v>
      </c>
      <c r="F16305" s="31" t="s">
        <v>10035</v>
      </c>
      <c r="H16305" s="10" t="e">
        <f>VLOOKUP(A16305,#REF!,3,FALSE)</f>
        <v>#REF!</v>
      </c>
      <c r="I16305" s="10" t="e">
        <f>VLOOKUP(A16305,#REF!,4,FALSE)</f>
        <v>#REF!</v>
      </c>
      <c r="J16305" s="31" t="s">
        <v>10517</v>
      </c>
      <c r="K16305" s="10" t="str">
        <f t="shared" si="254"/>
        <v>엄마손파이[롯데][롯데]</v>
      </c>
      <c r="L16305" s="31" t="s">
        <v>44606</v>
      </c>
    </row>
    <row r="16306" spans="1:12" x14ac:dyDescent="0.15">
      <c r="A16306" s="31" t="s">
        <v>25146</v>
      </c>
      <c r="B16306" s="31" t="s">
        <v>57442</v>
      </c>
      <c r="C16306" s="32">
        <v>8000</v>
      </c>
      <c r="D16306" s="31" t="s">
        <v>6896</v>
      </c>
      <c r="E16306" s="31" t="s">
        <v>1122</v>
      </c>
      <c r="F16306" s="31" t="s">
        <v>10002</v>
      </c>
      <c r="H16306" s="10" t="e">
        <f>VLOOKUP(A16306,#REF!,3,FALSE)</f>
        <v>#REF!</v>
      </c>
      <c r="I16306" s="10" t="e">
        <f>VLOOKUP(A16306,#REF!,4,FALSE)</f>
        <v>#REF!</v>
      </c>
      <c r="J16306" s="31" t="s">
        <v>10650</v>
      </c>
      <c r="K16306" s="10" t="str">
        <f t="shared" si="254"/>
        <v>밀크카라멜[엠바레][엠바레]</v>
      </c>
      <c r="L16306" s="31" t="s">
        <v>44607</v>
      </c>
    </row>
    <row r="16307" spans="1:12" x14ac:dyDescent="0.15">
      <c r="A16307" s="31" t="s">
        <v>25147</v>
      </c>
      <c r="B16307" s="31" t="s">
        <v>57443</v>
      </c>
      <c r="C16307" s="32">
        <v>1000</v>
      </c>
      <c r="D16307" s="31" t="s">
        <v>6857</v>
      </c>
      <c r="E16307" s="31" t="s">
        <v>67</v>
      </c>
      <c r="F16307" s="31" t="s">
        <v>10072</v>
      </c>
      <c r="H16307" s="10" t="e">
        <f>VLOOKUP(A16307,#REF!,3,FALSE)</f>
        <v>#REF!</v>
      </c>
      <c r="I16307" s="10" t="e">
        <f>VLOOKUP(A16307,#REF!,4,FALSE)</f>
        <v>#REF!</v>
      </c>
      <c r="J16307" s="31" t="s">
        <v>10542</v>
      </c>
      <c r="K16307" s="10" t="str">
        <f t="shared" si="254"/>
        <v>캔커피/티오피/더블랙[맥심][맥심]</v>
      </c>
      <c r="L16307" s="31" t="s">
        <v>44608</v>
      </c>
    </row>
    <row r="16308" spans="1:12" x14ac:dyDescent="0.15">
      <c r="A16308" s="31" t="s">
        <v>25148</v>
      </c>
      <c r="B16308" s="31" t="s">
        <v>57443</v>
      </c>
      <c r="C16308" s="32">
        <v>30000</v>
      </c>
      <c r="D16308" s="31" t="s">
        <v>6857</v>
      </c>
      <c r="E16308" s="31" t="s">
        <v>51</v>
      </c>
      <c r="F16308" s="31" t="s">
        <v>10072</v>
      </c>
      <c r="H16308" s="10" t="e">
        <f>VLOOKUP(A16308,#REF!,3,FALSE)</f>
        <v>#REF!</v>
      </c>
      <c r="I16308" s="10" t="e">
        <f>VLOOKUP(A16308,#REF!,4,FALSE)</f>
        <v>#REF!</v>
      </c>
      <c r="J16308" s="31" t="s">
        <v>10542</v>
      </c>
      <c r="K16308" s="10" t="str">
        <f t="shared" si="254"/>
        <v>캔커피/티오피/더블랙[맥심][맥심]</v>
      </c>
      <c r="L16308" s="31" t="s">
        <v>44609</v>
      </c>
    </row>
    <row r="16309" spans="1:12" x14ac:dyDescent="0.15">
      <c r="A16309" s="31" t="s">
        <v>25149</v>
      </c>
      <c r="B16309" s="31" t="s">
        <v>57441</v>
      </c>
      <c r="C16309" s="32">
        <v>3000</v>
      </c>
      <c r="D16309" s="31" t="s">
        <v>6922</v>
      </c>
      <c r="E16309" s="31" t="s">
        <v>67</v>
      </c>
      <c r="F16309" s="31" t="s">
        <v>10035</v>
      </c>
      <c r="H16309" s="10" t="e">
        <f>VLOOKUP(A16309,#REF!,3,FALSE)</f>
        <v>#REF!</v>
      </c>
      <c r="I16309" s="10" t="e">
        <f>VLOOKUP(A16309,#REF!,4,FALSE)</f>
        <v>#REF!</v>
      </c>
      <c r="J16309" s="31" t="s">
        <v>10517</v>
      </c>
      <c r="K16309" s="10" t="str">
        <f t="shared" si="254"/>
        <v>엄마손파이[롯데][롯데]</v>
      </c>
      <c r="L16309" s="31" t="s">
        <v>44610</v>
      </c>
    </row>
    <row r="16310" spans="1:12" x14ac:dyDescent="0.15">
      <c r="A16310" s="31" t="s">
        <v>25150</v>
      </c>
      <c r="B16310" s="31" t="s">
        <v>57444</v>
      </c>
      <c r="C16310" s="32">
        <v>15000</v>
      </c>
      <c r="D16310" s="31" t="s">
        <v>6688</v>
      </c>
      <c r="E16310" s="31" t="s">
        <v>67</v>
      </c>
      <c r="F16310" s="31" t="s">
        <v>10255</v>
      </c>
      <c r="H16310" s="10" t="e">
        <f>VLOOKUP(A16310,#REF!,3,FALSE)</f>
        <v>#REF!</v>
      </c>
      <c r="I16310" s="10" t="e">
        <f>VLOOKUP(A16310,#REF!,4,FALSE)</f>
        <v>#REF!</v>
      </c>
      <c r="J16310" s="31" t="s">
        <v>10542</v>
      </c>
      <c r="K16310" s="10" t="str">
        <f t="shared" si="254"/>
        <v>커피/디카페인[맥심][맥심]</v>
      </c>
      <c r="L16310" s="31" t="s">
        <v>44611</v>
      </c>
    </row>
    <row r="16311" spans="1:12" x14ac:dyDescent="0.15">
      <c r="A16311" s="31" t="s">
        <v>25151</v>
      </c>
      <c r="B16311" s="31" t="s">
        <v>57445</v>
      </c>
      <c r="C16311" s="32">
        <v>11500</v>
      </c>
      <c r="D16311" s="31" t="s">
        <v>7877</v>
      </c>
      <c r="E16311" s="31" t="s">
        <v>81</v>
      </c>
      <c r="F16311" s="31" t="s">
        <v>9689</v>
      </c>
      <c r="H16311" s="10" t="e">
        <f>VLOOKUP(A16311,#REF!,3,FALSE)</f>
        <v>#REF!</v>
      </c>
      <c r="I16311" s="10" t="e">
        <f>VLOOKUP(A16311,#REF!,4,FALSE)</f>
        <v>#REF!</v>
      </c>
      <c r="J16311" s="31" t="s">
        <v>10605</v>
      </c>
      <c r="K16311" s="10" t="str">
        <f t="shared" si="254"/>
        <v>칫솔/틈세케어[오랄비][오랄비]</v>
      </c>
      <c r="L16311" s="31" t="s">
        <v>44612</v>
      </c>
    </row>
    <row r="16312" spans="1:12" x14ac:dyDescent="0.15">
      <c r="A16312" s="31" t="s">
        <v>25152</v>
      </c>
      <c r="B16312" s="31" t="s">
        <v>57446</v>
      </c>
      <c r="C16312" s="32">
        <v>13000</v>
      </c>
      <c r="D16312" s="31" t="s">
        <v>7832</v>
      </c>
      <c r="E16312" s="31" t="s">
        <v>253</v>
      </c>
      <c r="F16312" s="31" t="s">
        <v>10155</v>
      </c>
      <c r="H16312" s="10" t="e">
        <f>VLOOKUP(A16312,#REF!,3,FALSE)</f>
        <v>#REF!</v>
      </c>
      <c r="I16312" s="10" t="e">
        <f>VLOOKUP(A16312,#REF!,4,FALSE)</f>
        <v>#REF!</v>
      </c>
      <c r="J16312" s="31" t="s">
        <v>10652</v>
      </c>
      <c r="K16312" s="10" t="str">
        <f t="shared" si="254"/>
        <v>물티슈/자연수/캡형[잘풀리는집][잘풀리는집]</v>
      </c>
      <c r="L16312" s="31" t="s">
        <v>44613</v>
      </c>
    </row>
    <row r="16313" spans="1:12" x14ac:dyDescent="0.15">
      <c r="A16313" s="31" t="s">
        <v>62677</v>
      </c>
      <c r="B16313" s="31" t="s">
        <v>68404</v>
      </c>
      <c r="C16313" s="32">
        <v>41000</v>
      </c>
      <c r="D16313" s="31" t="s">
        <v>7845</v>
      </c>
      <c r="E16313" s="31" t="s">
        <v>51</v>
      </c>
      <c r="F16313" s="31" t="s">
        <v>10057</v>
      </c>
      <c r="H16313" s="10" t="e">
        <f>VLOOKUP(A16313,#REF!,3,FALSE)</f>
        <v>#REF!</v>
      </c>
      <c r="I16313" s="10" t="e">
        <f>VLOOKUP(A16313,#REF!,4,FALSE)</f>
        <v>#REF!</v>
      </c>
      <c r="J16313" s="31" t="s">
        <v>10652</v>
      </c>
      <c r="K16313" s="10" t="str">
        <f t="shared" si="254"/>
        <v>핸드타올/나무야나무야[잘풀리는집][잘풀리는집]</v>
      </c>
      <c r="L16313" s="31" t="s">
        <v>66608</v>
      </c>
    </row>
    <row r="16314" spans="1:12" x14ac:dyDescent="0.15">
      <c r="A16314" s="31" t="s">
        <v>25153</v>
      </c>
      <c r="B16314" s="31" t="s">
        <v>57447</v>
      </c>
      <c r="C16314" s="32">
        <v>3100</v>
      </c>
      <c r="D16314" s="31" t="s">
        <v>6707</v>
      </c>
      <c r="E16314" s="31" t="s">
        <v>68</v>
      </c>
      <c r="F16314" s="31" t="s">
        <v>10216</v>
      </c>
      <c r="H16314" s="10" t="e">
        <f>VLOOKUP(A16314,#REF!,3,FALSE)</f>
        <v>#REF!</v>
      </c>
      <c r="I16314" s="10" t="e">
        <f>VLOOKUP(A16314,#REF!,4,FALSE)</f>
        <v>#REF!</v>
      </c>
      <c r="J16314" s="31" t="s">
        <v>10544</v>
      </c>
      <c r="K16314" s="10" t="str">
        <f t="shared" si="254"/>
        <v>원두커피/아메리카노/스페셜티콜롬비아/미니[커피빈][커피빈]</v>
      </c>
      <c r="L16314" s="31" t="s">
        <v>44614</v>
      </c>
    </row>
    <row r="16315" spans="1:12" x14ac:dyDescent="0.15">
      <c r="A16315" s="31" t="s">
        <v>25154</v>
      </c>
      <c r="B16315" s="31" t="s">
        <v>57447</v>
      </c>
      <c r="C16315" s="32">
        <v>9200</v>
      </c>
      <c r="D16315" s="31" t="s">
        <v>6705</v>
      </c>
      <c r="E16315" s="31" t="s">
        <v>68</v>
      </c>
      <c r="F16315" s="31" t="s">
        <v>10216</v>
      </c>
      <c r="H16315" s="10" t="e">
        <f>VLOOKUP(A16315,#REF!,3,FALSE)</f>
        <v>#REF!</v>
      </c>
      <c r="I16315" s="10" t="e">
        <f>VLOOKUP(A16315,#REF!,4,FALSE)</f>
        <v>#REF!</v>
      </c>
      <c r="J16315" s="31" t="s">
        <v>10544</v>
      </c>
      <c r="K16315" s="10" t="str">
        <f t="shared" si="254"/>
        <v>원두커피/아메리카노/스페셜티콜롬비아/미니[커피빈][커피빈]</v>
      </c>
      <c r="L16315" s="31" t="s">
        <v>44615</v>
      </c>
    </row>
    <row r="16316" spans="1:12" x14ac:dyDescent="0.15">
      <c r="A16316" s="31" t="s">
        <v>25155</v>
      </c>
      <c r="B16316" s="31" t="s">
        <v>57447</v>
      </c>
      <c r="C16316" s="32">
        <v>25000</v>
      </c>
      <c r="D16316" s="31" t="s">
        <v>6706</v>
      </c>
      <c r="E16316" s="31" t="s">
        <v>68</v>
      </c>
      <c r="F16316" s="31" t="s">
        <v>10216</v>
      </c>
      <c r="H16316" s="10" t="e">
        <f>VLOOKUP(A16316,#REF!,3,FALSE)</f>
        <v>#REF!</v>
      </c>
      <c r="I16316" s="10" t="e">
        <f>VLOOKUP(A16316,#REF!,4,FALSE)</f>
        <v>#REF!</v>
      </c>
      <c r="J16316" s="31" t="s">
        <v>10544</v>
      </c>
      <c r="K16316" s="10" t="str">
        <f t="shared" si="254"/>
        <v>원두커피/아메리카노/스페셜티콜롬비아/미니[커피빈][커피빈]</v>
      </c>
      <c r="L16316" s="31" t="s">
        <v>44616</v>
      </c>
    </row>
    <row r="16317" spans="1:12" x14ac:dyDescent="0.15">
      <c r="A16317" s="31" t="s">
        <v>25156</v>
      </c>
      <c r="B16317" s="31" t="s">
        <v>57448</v>
      </c>
      <c r="C16317" s="32">
        <v>7000</v>
      </c>
      <c r="D16317" s="31" t="s">
        <v>6698</v>
      </c>
      <c r="E16317" s="31" t="s">
        <v>68</v>
      </c>
      <c r="F16317" s="31" t="s">
        <v>10250</v>
      </c>
      <c r="H16317" s="10" t="e">
        <f>VLOOKUP(A16317,#REF!,3,FALSE)</f>
        <v>#REF!</v>
      </c>
      <c r="I16317" s="10" t="e">
        <f>VLOOKUP(A16317,#REF!,4,FALSE)</f>
        <v>#REF!</v>
      </c>
      <c r="J16317" s="31" t="s">
        <v>10568</v>
      </c>
      <c r="K16317" s="10" t="str">
        <f t="shared" si="254"/>
        <v>원두커피/수프리모/크레마/아메리카노/미니[네스카페][네스카페]</v>
      </c>
      <c r="L16317" s="31" t="s">
        <v>44617</v>
      </c>
    </row>
    <row r="16318" spans="1:12" x14ac:dyDescent="0.15">
      <c r="A16318" s="31" t="s">
        <v>25157</v>
      </c>
      <c r="B16318" s="31" t="s">
        <v>57448</v>
      </c>
      <c r="C16318" s="32">
        <v>22000</v>
      </c>
      <c r="D16318" s="31" t="s">
        <v>6697</v>
      </c>
      <c r="E16318" s="31" t="s">
        <v>68</v>
      </c>
      <c r="F16318" s="31" t="s">
        <v>10250</v>
      </c>
      <c r="H16318" s="10" t="e">
        <f>VLOOKUP(A16318,#REF!,3,FALSE)</f>
        <v>#REF!</v>
      </c>
      <c r="I16318" s="10" t="e">
        <f>VLOOKUP(A16318,#REF!,4,FALSE)</f>
        <v>#REF!</v>
      </c>
      <c r="J16318" s="31" t="s">
        <v>10568</v>
      </c>
      <c r="K16318" s="10" t="str">
        <f t="shared" si="254"/>
        <v>원두커피/수프리모/크레마/아메리카노/미니[네스카페][네스카페]</v>
      </c>
      <c r="L16318" s="31" t="s">
        <v>44618</v>
      </c>
    </row>
    <row r="16319" spans="1:12" x14ac:dyDescent="0.15">
      <c r="A16319" s="31" t="s">
        <v>25158</v>
      </c>
      <c r="B16319" s="31" t="s">
        <v>57301</v>
      </c>
      <c r="C16319" s="32">
        <v>7000</v>
      </c>
      <c r="D16319" s="31" t="s">
        <v>6698</v>
      </c>
      <c r="E16319" s="31" t="s">
        <v>68</v>
      </c>
      <c r="F16319" s="31" t="s">
        <v>10250</v>
      </c>
      <c r="H16319" s="10" t="e">
        <f>VLOOKUP(A16319,#REF!,3,FALSE)</f>
        <v>#REF!</v>
      </c>
      <c r="I16319" s="10" t="e">
        <f>VLOOKUP(A16319,#REF!,4,FALSE)</f>
        <v>#REF!</v>
      </c>
      <c r="J16319" s="31" t="s">
        <v>10568</v>
      </c>
      <c r="K16319" s="10" t="str">
        <f t="shared" si="254"/>
        <v>원두커피/수프리모/크레마/아메리카노/인텐소/미니[네스카페][네스카페]</v>
      </c>
      <c r="L16319" s="31" t="s">
        <v>44619</v>
      </c>
    </row>
    <row r="16320" spans="1:12" x14ac:dyDescent="0.15">
      <c r="A16320" s="31" t="s">
        <v>25159</v>
      </c>
      <c r="B16320" s="31" t="s">
        <v>57449</v>
      </c>
      <c r="C16320" s="32">
        <v>6500</v>
      </c>
      <c r="D16320" s="31" t="s">
        <v>6698</v>
      </c>
      <c r="E16320" s="31" t="s">
        <v>67</v>
      </c>
      <c r="F16320" s="31" t="s">
        <v>9837</v>
      </c>
      <c r="H16320" s="10" t="e">
        <f>VLOOKUP(A16320,#REF!,3,FALSE)</f>
        <v>#REF!</v>
      </c>
      <c r="I16320" s="10" t="e">
        <f>VLOOKUP(A16320,#REF!,4,FALSE)</f>
        <v>#REF!</v>
      </c>
      <c r="J16320" s="31" t="s">
        <v>10653</v>
      </c>
      <c r="K16320" s="10" t="str">
        <f t="shared" si="254"/>
        <v>원두커피/비니스트/오리지널아메리카노[이디야][이디야]</v>
      </c>
      <c r="L16320" s="31" t="s">
        <v>44620</v>
      </c>
    </row>
    <row r="16321" spans="1:12" x14ac:dyDescent="0.15">
      <c r="A16321" s="31" t="s">
        <v>25160</v>
      </c>
      <c r="B16321" s="31" t="s">
        <v>57450</v>
      </c>
      <c r="C16321" s="32">
        <v>6500</v>
      </c>
      <c r="D16321" s="31" t="s">
        <v>6698</v>
      </c>
      <c r="E16321" s="31" t="s">
        <v>67</v>
      </c>
      <c r="F16321" s="31" t="s">
        <v>9837</v>
      </c>
      <c r="H16321" s="10" t="e">
        <f>VLOOKUP(A16321,#REF!,3,FALSE)</f>
        <v>#REF!</v>
      </c>
      <c r="I16321" s="10" t="e">
        <f>VLOOKUP(A16321,#REF!,4,FALSE)</f>
        <v>#REF!</v>
      </c>
      <c r="J16321" s="31" t="s">
        <v>10653</v>
      </c>
      <c r="K16321" s="10" t="str">
        <f t="shared" si="254"/>
        <v>원두커피/비니스트/마일드아메리카노[이디야][이디야]</v>
      </c>
      <c r="L16321" s="31" t="s">
        <v>44621</v>
      </c>
    </row>
    <row r="16322" spans="1:12" x14ac:dyDescent="0.15">
      <c r="A16322" s="31" t="s">
        <v>25161</v>
      </c>
      <c r="B16322" s="31" t="s">
        <v>57451</v>
      </c>
      <c r="C16322" s="32">
        <v>21000</v>
      </c>
      <c r="D16322" s="31" t="s">
        <v>6730</v>
      </c>
      <c r="E16322" s="31" t="s">
        <v>67</v>
      </c>
      <c r="F16322" s="31" t="s">
        <v>9837</v>
      </c>
      <c r="H16322" s="10" t="e">
        <f>VLOOKUP(A16322,#REF!,3,FALSE)</f>
        <v>#REF!</v>
      </c>
      <c r="I16322" s="10" t="e">
        <f>VLOOKUP(A16322,#REF!,4,FALSE)</f>
        <v>#REF!</v>
      </c>
      <c r="J16322" s="31" t="s">
        <v>10653</v>
      </c>
      <c r="K16322" s="10" t="str">
        <f t="shared" si="254"/>
        <v>원두커피/비니스트/오리지널아메리카노/기획세트[이디야][이디야]</v>
      </c>
      <c r="L16322" s="31" t="s">
        <v>44622</v>
      </c>
    </row>
    <row r="16323" spans="1:12" x14ac:dyDescent="0.15">
      <c r="A16323" s="31" t="s">
        <v>25162</v>
      </c>
      <c r="B16323" s="31" t="s">
        <v>57452</v>
      </c>
      <c r="C16323" s="32">
        <v>21000</v>
      </c>
      <c r="D16323" s="31" t="s">
        <v>6730</v>
      </c>
      <c r="E16323" s="31" t="s">
        <v>67</v>
      </c>
      <c r="F16323" s="31" t="s">
        <v>9837</v>
      </c>
      <c r="H16323" s="10" t="e">
        <f>VLOOKUP(A16323,#REF!,3,FALSE)</f>
        <v>#REF!</v>
      </c>
      <c r="I16323" s="10" t="e">
        <f>VLOOKUP(A16323,#REF!,4,FALSE)</f>
        <v>#REF!</v>
      </c>
      <c r="J16323" s="31" t="s">
        <v>10653</v>
      </c>
      <c r="K16323" s="10" t="str">
        <f t="shared" ref="K16323:K16386" si="255">IF(J16323="",B16323,B16323&amp;"["&amp;J16323&amp;"]")</f>
        <v>원두커피/비니스트/마일드아메리카노/기획세트[이디야][이디야]</v>
      </c>
      <c r="L16323" s="31" t="s">
        <v>44623</v>
      </c>
    </row>
    <row r="16324" spans="1:12" x14ac:dyDescent="0.15">
      <c r="A16324" s="31" t="s">
        <v>25163</v>
      </c>
      <c r="B16324" s="31" t="s">
        <v>57453</v>
      </c>
      <c r="C16324" s="32">
        <v>18500</v>
      </c>
      <c r="D16324" s="31" t="s">
        <v>4632</v>
      </c>
      <c r="E16324" s="31" t="s">
        <v>67</v>
      </c>
      <c r="F16324" s="31" t="s">
        <v>9837</v>
      </c>
      <c r="H16324" s="10" t="e">
        <f>VLOOKUP(A16324,#REF!,3,FALSE)</f>
        <v>#REF!</v>
      </c>
      <c r="I16324" s="10" t="e">
        <f>VLOOKUP(A16324,#REF!,4,FALSE)</f>
        <v>#REF!</v>
      </c>
      <c r="J16324" s="31" t="s">
        <v>10653</v>
      </c>
      <c r="K16324" s="10" t="str">
        <f t="shared" si="255"/>
        <v>원두커피/에스프레소/클래식[이디야][이디야]</v>
      </c>
      <c r="L16324" s="31" t="s">
        <v>44624</v>
      </c>
    </row>
    <row r="16325" spans="1:12" x14ac:dyDescent="0.15">
      <c r="A16325" s="31" t="s">
        <v>25164</v>
      </c>
      <c r="B16325" s="31" t="s">
        <v>60534</v>
      </c>
      <c r="C16325" s="32">
        <v>18500</v>
      </c>
      <c r="D16325" s="31" t="s">
        <v>4632</v>
      </c>
      <c r="E16325" s="31" t="s">
        <v>67</v>
      </c>
      <c r="F16325" s="31" t="s">
        <v>9837</v>
      </c>
      <c r="H16325" s="10" t="e">
        <f>VLOOKUP(A16325,#REF!,3,FALSE)</f>
        <v>#REF!</v>
      </c>
      <c r="I16325" s="10" t="e">
        <f>VLOOKUP(A16325,#REF!,4,FALSE)</f>
        <v>#REF!</v>
      </c>
      <c r="J16325" s="31" t="s">
        <v>10653</v>
      </c>
      <c r="K16325" s="10" t="str">
        <f t="shared" si="255"/>
        <v>원두커피/에스프레소/미디엄[이디야][이디야]</v>
      </c>
      <c r="L16325" s="31" t="s">
        <v>44625</v>
      </c>
    </row>
    <row r="16326" spans="1:12" x14ac:dyDescent="0.15">
      <c r="A16326" s="31" t="s">
        <v>25165</v>
      </c>
      <c r="B16326" s="31" t="s">
        <v>57454</v>
      </c>
      <c r="C16326" s="32">
        <v>8200</v>
      </c>
      <c r="D16326" s="31" t="s">
        <v>6784</v>
      </c>
      <c r="E16326" s="31" t="s">
        <v>68</v>
      </c>
      <c r="F16326" s="31" t="s">
        <v>65029</v>
      </c>
      <c r="H16326" s="10" t="e">
        <f>VLOOKUP(A16326,#REF!,3,FALSE)</f>
        <v>#REF!</v>
      </c>
      <c r="I16326" s="10" t="e">
        <f>VLOOKUP(A16326,#REF!,4,FALSE)</f>
        <v>#REF!</v>
      </c>
      <c r="J16326" s="31" t="s">
        <v>10544</v>
      </c>
      <c r="K16326" s="10" t="str">
        <f t="shared" si="255"/>
        <v>허브티/캐모마일[커피빈][커피빈]</v>
      </c>
      <c r="L16326" s="31" t="s">
        <v>44626</v>
      </c>
    </row>
    <row r="16327" spans="1:12" x14ac:dyDescent="0.15">
      <c r="A16327" s="31" t="s">
        <v>25166</v>
      </c>
      <c r="B16327" s="31" t="s">
        <v>57455</v>
      </c>
      <c r="C16327" s="32">
        <v>8200</v>
      </c>
      <c r="D16327" s="31" t="s">
        <v>6783</v>
      </c>
      <c r="E16327" s="31" t="s">
        <v>68</v>
      </c>
      <c r="F16327" s="31" t="s">
        <v>65029</v>
      </c>
      <c r="H16327" s="10" t="e">
        <f>VLOOKUP(A16327,#REF!,3,FALSE)</f>
        <v>#REF!</v>
      </c>
      <c r="I16327" s="10" t="e">
        <f>VLOOKUP(A16327,#REF!,4,FALSE)</f>
        <v>#REF!</v>
      </c>
      <c r="J16327" s="31" t="s">
        <v>10544</v>
      </c>
      <c r="K16327" s="10" t="str">
        <f t="shared" si="255"/>
        <v>허브티/민트[커피빈][커피빈]</v>
      </c>
      <c r="L16327" s="31" t="s">
        <v>44627</v>
      </c>
    </row>
    <row r="16328" spans="1:12" x14ac:dyDescent="0.15">
      <c r="A16328" s="31" t="s">
        <v>25167</v>
      </c>
      <c r="B16328" s="31" t="s">
        <v>57456</v>
      </c>
      <c r="C16328" s="32">
        <v>7000</v>
      </c>
      <c r="D16328" s="31" t="s">
        <v>6774</v>
      </c>
      <c r="E16328" s="31" t="s">
        <v>68</v>
      </c>
      <c r="F16328" s="31" t="s">
        <v>10197</v>
      </c>
      <c r="H16328" s="10" t="e">
        <f>VLOOKUP(A16328,#REF!,3,FALSE)</f>
        <v>#REF!</v>
      </c>
      <c r="I16328" s="10" t="e">
        <f>VLOOKUP(A16328,#REF!,4,FALSE)</f>
        <v>#REF!</v>
      </c>
      <c r="J16328" s="31" t="s">
        <v>10619</v>
      </c>
      <c r="K16328" s="10" t="str">
        <f t="shared" si="255"/>
        <v>우엉차[티젠][티젠]</v>
      </c>
      <c r="L16328" s="31" t="s">
        <v>44628</v>
      </c>
    </row>
    <row r="16329" spans="1:12" x14ac:dyDescent="0.15">
      <c r="A16329" s="31" t="s">
        <v>25168</v>
      </c>
      <c r="B16329" s="31" t="s">
        <v>57457</v>
      </c>
      <c r="C16329" s="32">
        <v>3900</v>
      </c>
      <c r="D16329" s="31" t="s">
        <v>6942</v>
      </c>
      <c r="E16329" s="31" t="s">
        <v>253</v>
      </c>
      <c r="F16329" s="31" t="s">
        <v>10007</v>
      </c>
      <c r="H16329" s="10" t="e">
        <f>VLOOKUP(A16329,#REF!,3,FALSE)</f>
        <v>#REF!</v>
      </c>
      <c r="I16329" s="10" t="e">
        <f>VLOOKUP(A16329,#REF!,4,FALSE)</f>
        <v>#REF!</v>
      </c>
      <c r="J16329" s="31" t="s">
        <v>10588</v>
      </c>
      <c r="K16329" s="10" t="str">
        <f t="shared" si="255"/>
        <v>오뚜기밥[오뚜기][오뚜기]</v>
      </c>
      <c r="L16329" s="31" t="s">
        <v>44629</v>
      </c>
    </row>
    <row r="16330" spans="1:12" x14ac:dyDescent="0.15">
      <c r="A16330" s="31" t="s">
        <v>25169</v>
      </c>
      <c r="B16330" s="31" t="s">
        <v>57458</v>
      </c>
      <c r="C16330" s="32">
        <v>30000</v>
      </c>
      <c r="D16330" s="31" t="s">
        <v>111</v>
      </c>
      <c r="E16330" s="31" t="s">
        <v>67</v>
      </c>
      <c r="F16330" s="31" t="s">
        <v>10181</v>
      </c>
      <c r="H16330" s="10" t="e">
        <f>VLOOKUP(A16330,#REF!,3,FALSE)</f>
        <v>#REF!</v>
      </c>
      <c r="I16330" s="10" t="e">
        <f>VLOOKUP(A16330,#REF!,4,FALSE)</f>
        <v>#REF!</v>
      </c>
      <c r="J16330" s="31" t="s">
        <v>10628</v>
      </c>
      <c r="K16330" s="10" t="str">
        <f t="shared" si="255"/>
        <v>우드애니티[애니티][애니티]</v>
      </c>
      <c r="L16330" s="31" t="s">
        <v>44630</v>
      </c>
    </row>
    <row r="16331" spans="1:12" x14ac:dyDescent="0.15">
      <c r="A16331" s="31" t="s">
        <v>25171</v>
      </c>
      <c r="B16331" s="31" t="s">
        <v>57459</v>
      </c>
      <c r="C16331" s="32">
        <v>18000</v>
      </c>
      <c r="D16331" s="31" t="s">
        <v>6940</v>
      </c>
      <c r="E16331" s="31" t="s">
        <v>51</v>
      </c>
      <c r="F16331" s="31" t="s">
        <v>10011</v>
      </c>
      <c r="H16331" s="10" t="e">
        <f>VLOOKUP(A16331,#REF!,3,FALSE)</f>
        <v>#REF!</v>
      </c>
      <c r="I16331" s="10" t="e">
        <f>VLOOKUP(A16331,#REF!,4,FALSE)</f>
        <v>#REF!</v>
      </c>
      <c r="J16331" s="31" t="s">
        <v>10588</v>
      </c>
      <c r="K16331" s="10" t="str">
        <f t="shared" si="255"/>
        <v>컵라면/큰사발/진라면[오뚜기][오뚜기]</v>
      </c>
      <c r="L16331" s="31" t="s">
        <v>44632</v>
      </c>
    </row>
    <row r="16332" spans="1:12" x14ac:dyDescent="0.15">
      <c r="A16332" s="31" t="s">
        <v>25170</v>
      </c>
      <c r="B16332" s="31" t="s">
        <v>57459</v>
      </c>
      <c r="C16332" s="32">
        <v>1500</v>
      </c>
      <c r="D16332" s="31" t="s">
        <v>6940</v>
      </c>
      <c r="E16332" s="31" t="s">
        <v>67</v>
      </c>
      <c r="F16332" s="31" t="s">
        <v>10011</v>
      </c>
      <c r="H16332" s="10" t="e">
        <f>VLOOKUP(A16332,#REF!,3,FALSE)</f>
        <v>#REF!</v>
      </c>
      <c r="I16332" s="10" t="e">
        <f>VLOOKUP(A16332,#REF!,4,FALSE)</f>
        <v>#REF!</v>
      </c>
      <c r="J16332" s="31" t="s">
        <v>10588</v>
      </c>
      <c r="K16332" s="10" t="str">
        <f t="shared" si="255"/>
        <v>컵라면/큰사발/진라면[오뚜기][오뚜기]</v>
      </c>
      <c r="L16332" s="31" t="s">
        <v>44631</v>
      </c>
    </row>
    <row r="16333" spans="1:12" x14ac:dyDescent="0.15">
      <c r="A16333" s="31" t="s">
        <v>25172</v>
      </c>
      <c r="B16333" s="31" t="s">
        <v>57460</v>
      </c>
      <c r="C16333" s="32">
        <v>4700</v>
      </c>
      <c r="D16333" s="31" t="s">
        <v>269</v>
      </c>
      <c r="E16333" s="31" t="s">
        <v>253</v>
      </c>
      <c r="F16333" s="31" t="s">
        <v>10011</v>
      </c>
      <c r="H16333" s="10" t="e">
        <f>VLOOKUP(A16333,#REF!,3,FALSE)</f>
        <v>#REF!</v>
      </c>
      <c r="I16333" s="10" t="e">
        <f>VLOOKUP(A16333,#REF!,4,FALSE)</f>
        <v>#REF!</v>
      </c>
      <c r="J16333" s="31" t="s">
        <v>10588</v>
      </c>
      <c r="K16333" s="10" t="str">
        <f t="shared" si="255"/>
        <v>라면/진라면/매운맛[오뚜기][오뚜기]</v>
      </c>
      <c r="L16333" s="31" t="s">
        <v>44633</v>
      </c>
    </row>
    <row r="16334" spans="1:12" x14ac:dyDescent="0.15">
      <c r="A16334" s="31" t="s">
        <v>25173</v>
      </c>
      <c r="B16334" s="31" t="s">
        <v>57460</v>
      </c>
      <c r="C16334" s="32">
        <v>37000</v>
      </c>
      <c r="D16334" s="31" t="s">
        <v>269</v>
      </c>
      <c r="E16334" s="31" t="s">
        <v>51</v>
      </c>
      <c r="F16334" s="31" t="s">
        <v>10011</v>
      </c>
      <c r="H16334" s="10" t="e">
        <f>VLOOKUP(A16334,#REF!,3,FALSE)</f>
        <v>#REF!</v>
      </c>
      <c r="I16334" s="10" t="e">
        <f>VLOOKUP(A16334,#REF!,4,FALSE)</f>
        <v>#REF!</v>
      </c>
      <c r="J16334" s="31" t="s">
        <v>10588</v>
      </c>
      <c r="K16334" s="10" t="str">
        <f t="shared" si="255"/>
        <v>라면/진라면/매운맛[오뚜기][오뚜기]</v>
      </c>
      <c r="L16334" s="31" t="s">
        <v>44634</v>
      </c>
    </row>
    <row r="16335" spans="1:12" x14ac:dyDescent="0.15">
      <c r="A16335" s="31" t="s">
        <v>25174</v>
      </c>
      <c r="B16335" s="31" t="s">
        <v>57461</v>
      </c>
      <c r="C16335" s="32">
        <v>2000</v>
      </c>
      <c r="D16335" s="31" t="s">
        <v>862</v>
      </c>
      <c r="E16335" s="31" t="s">
        <v>67</v>
      </c>
      <c r="F16335" s="31" t="s">
        <v>10192</v>
      </c>
      <c r="H16335" s="10" t="e">
        <f>VLOOKUP(A16335,#REF!,3,FALSE)</f>
        <v>#REF!</v>
      </c>
      <c r="I16335" s="10" t="e">
        <f>VLOOKUP(A16335,#REF!,4,FALSE)</f>
        <v>#REF!</v>
      </c>
      <c r="J16335" s="31" t="s">
        <v>10352</v>
      </c>
      <c r="K16335" s="10" t="str">
        <f t="shared" si="255"/>
        <v>미끄럼방지도트/9953(구:L4005)[아트사인][아트사인]</v>
      </c>
      <c r="L16335" s="31" t="s">
        <v>44635</v>
      </c>
    </row>
    <row r="16336" spans="1:12" x14ac:dyDescent="0.15">
      <c r="A16336" s="31" t="s">
        <v>25175</v>
      </c>
      <c r="B16336" s="31" t="s">
        <v>56725</v>
      </c>
      <c r="C16336" s="32">
        <v>7200</v>
      </c>
      <c r="D16336" s="31" t="s">
        <v>7013</v>
      </c>
      <c r="E16336" s="31" t="s">
        <v>67</v>
      </c>
      <c r="F16336" s="31" t="s">
        <v>9825</v>
      </c>
      <c r="H16336" s="10" t="e">
        <f>VLOOKUP(A16336,#REF!,3,FALSE)</f>
        <v>#REF!</v>
      </c>
      <c r="I16336" s="10" t="e">
        <f>VLOOKUP(A16336,#REF!,4,FALSE)</f>
        <v>#REF!</v>
      </c>
      <c r="J16336" s="31" t="s">
        <v>10563</v>
      </c>
      <c r="K16336" s="10" t="str">
        <f t="shared" si="255"/>
        <v>EL램프/삼파장[오스람][오스람]</v>
      </c>
      <c r="L16336" s="31" t="s">
        <v>44636</v>
      </c>
    </row>
    <row r="16337" spans="1:12" x14ac:dyDescent="0.15">
      <c r="A16337" s="31" t="s">
        <v>25176</v>
      </c>
      <c r="B16337" s="31" t="s">
        <v>60896</v>
      </c>
      <c r="C16337" s="32">
        <v>4600</v>
      </c>
      <c r="D16337" s="31" t="s">
        <v>111</v>
      </c>
      <c r="E16337" s="31" t="s">
        <v>67</v>
      </c>
      <c r="F16337" s="31" t="s">
        <v>10088</v>
      </c>
      <c r="H16337" s="10" t="e">
        <f>VLOOKUP(A16337,#REF!,3,FALSE)</f>
        <v>#REF!</v>
      </c>
      <c r="I16337" s="10" t="e">
        <f>VLOOKUP(A16337,#REF!,4,FALSE)</f>
        <v>#REF!</v>
      </c>
      <c r="J16337" s="31" t="s">
        <v>10550</v>
      </c>
      <c r="K16337" s="10" t="str">
        <f t="shared" si="255"/>
        <v>청마포[해피크린][해피크린]</v>
      </c>
      <c r="L16337" s="31" t="s">
        <v>44637</v>
      </c>
    </row>
    <row r="16338" spans="1:12" x14ac:dyDescent="0.15">
      <c r="A16338" s="31" t="s">
        <v>25177</v>
      </c>
      <c r="B16338" s="31" t="s">
        <v>60897</v>
      </c>
      <c r="C16338" s="32">
        <v>9500</v>
      </c>
      <c r="D16338" s="31" t="s">
        <v>60331</v>
      </c>
      <c r="E16338" s="31" t="s">
        <v>67</v>
      </c>
      <c r="F16338" s="31" t="s">
        <v>10016</v>
      </c>
      <c r="H16338" s="10" t="e">
        <f>VLOOKUP(A16338,#REF!,3,FALSE)</f>
        <v>#REF!</v>
      </c>
      <c r="I16338" s="10" t="e">
        <f>VLOOKUP(A16338,#REF!,4,FALSE)</f>
        <v>#REF!</v>
      </c>
      <c r="J16338" s="31" t="s">
        <v>10550</v>
      </c>
      <c r="K16338" s="10" t="str">
        <f t="shared" si="255"/>
        <v>바닥솔[해피크린][해피크린]</v>
      </c>
      <c r="L16338" s="31" t="s">
        <v>44638</v>
      </c>
    </row>
    <row r="16339" spans="1:12" x14ac:dyDescent="0.15">
      <c r="A16339" s="31" t="s">
        <v>25178</v>
      </c>
      <c r="B16339" s="31" t="s">
        <v>60898</v>
      </c>
      <c r="C16339" s="32">
        <v>18000</v>
      </c>
      <c r="D16339" s="31" t="s">
        <v>7295</v>
      </c>
      <c r="E16339" s="31" t="s">
        <v>81</v>
      </c>
      <c r="F16339" s="31" t="s">
        <v>10082</v>
      </c>
      <c r="H16339" s="10" t="e">
        <f>VLOOKUP(A16339,#REF!,3,FALSE)</f>
        <v>#REF!</v>
      </c>
      <c r="I16339" s="10" t="e">
        <f>VLOOKUP(A16339,#REF!,4,FALSE)</f>
        <v>#REF!</v>
      </c>
      <c r="J16339" s="31" t="s">
        <v>10550</v>
      </c>
      <c r="K16339" s="10" t="str">
        <f t="shared" si="255"/>
        <v>리스킹걸레세트[해피크린][해피크린]</v>
      </c>
      <c r="L16339" s="31" t="s">
        <v>44639</v>
      </c>
    </row>
    <row r="16340" spans="1:12" x14ac:dyDescent="0.15">
      <c r="A16340" s="31" t="s">
        <v>25179</v>
      </c>
      <c r="B16340" s="31" t="s">
        <v>60899</v>
      </c>
      <c r="C16340" s="32">
        <v>6000</v>
      </c>
      <c r="D16340" s="31" t="s">
        <v>7293</v>
      </c>
      <c r="E16340" s="31" t="s">
        <v>67</v>
      </c>
      <c r="F16340" s="31" t="s">
        <v>10082</v>
      </c>
      <c r="H16340" s="10" t="e">
        <f>VLOOKUP(A16340,#REF!,3,FALSE)</f>
        <v>#REF!</v>
      </c>
      <c r="I16340" s="10" t="e">
        <f>VLOOKUP(A16340,#REF!,4,FALSE)</f>
        <v>#REF!</v>
      </c>
      <c r="J16340" s="31" t="s">
        <v>10550</v>
      </c>
      <c r="K16340" s="10" t="str">
        <f t="shared" si="255"/>
        <v>리스킹걸레리필[해피크린][해피크린]</v>
      </c>
      <c r="L16340" s="31" t="s">
        <v>44640</v>
      </c>
    </row>
    <row r="16341" spans="1:12" x14ac:dyDescent="0.15">
      <c r="A16341" s="31" t="s">
        <v>25180</v>
      </c>
      <c r="B16341" s="31" t="s">
        <v>60898</v>
      </c>
      <c r="C16341" s="32">
        <v>13500</v>
      </c>
      <c r="D16341" s="31" t="s">
        <v>7296</v>
      </c>
      <c r="E16341" s="31" t="s">
        <v>67</v>
      </c>
      <c r="F16341" s="31" t="s">
        <v>10082</v>
      </c>
      <c r="H16341" s="10" t="e">
        <f>VLOOKUP(A16341,#REF!,3,FALSE)</f>
        <v>#REF!</v>
      </c>
      <c r="I16341" s="10" t="e">
        <f>VLOOKUP(A16341,#REF!,4,FALSE)</f>
        <v>#REF!</v>
      </c>
      <c r="J16341" s="31" t="s">
        <v>10550</v>
      </c>
      <c r="K16341" s="10" t="str">
        <f t="shared" si="255"/>
        <v>리스킹걸레세트[해피크린][해피크린]</v>
      </c>
      <c r="L16341" s="31" t="s">
        <v>44641</v>
      </c>
    </row>
    <row r="16342" spans="1:12" x14ac:dyDescent="0.15">
      <c r="A16342" s="31" t="s">
        <v>25181</v>
      </c>
      <c r="B16342" s="31" t="s">
        <v>60899</v>
      </c>
      <c r="C16342" s="32">
        <v>4000</v>
      </c>
      <c r="D16342" s="31" t="s">
        <v>7294</v>
      </c>
      <c r="E16342" s="31" t="s">
        <v>67</v>
      </c>
      <c r="F16342" s="31" t="s">
        <v>10082</v>
      </c>
      <c r="H16342" s="10" t="e">
        <f>VLOOKUP(A16342,#REF!,3,FALSE)</f>
        <v>#REF!</v>
      </c>
      <c r="I16342" s="10" t="e">
        <f>VLOOKUP(A16342,#REF!,4,FALSE)</f>
        <v>#REF!</v>
      </c>
      <c r="J16342" s="31" t="s">
        <v>10550</v>
      </c>
      <c r="K16342" s="10" t="str">
        <f t="shared" si="255"/>
        <v>리스킹걸레리필[해피크린][해피크린]</v>
      </c>
      <c r="L16342" s="31" t="s">
        <v>44642</v>
      </c>
    </row>
    <row r="16343" spans="1:12" x14ac:dyDescent="0.15">
      <c r="A16343" s="31" t="s">
        <v>25182</v>
      </c>
      <c r="B16343" s="31" t="s">
        <v>60900</v>
      </c>
      <c r="C16343" s="32">
        <v>65000</v>
      </c>
      <c r="D16343" s="31" t="s">
        <v>111</v>
      </c>
      <c r="E16343" s="31" t="s">
        <v>67</v>
      </c>
      <c r="F16343" s="31" t="s">
        <v>65034</v>
      </c>
      <c r="H16343" s="10" t="e">
        <f>VLOOKUP(A16343,#REF!,3,FALSE)</f>
        <v>#REF!</v>
      </c>
      <c r="I16343" s="10" t="e">
        <f>VLOOKUP(A16343,#REF!,4,FALSE)</f>
        <v>#REF!</v>
      </c>
      <c r="J16343" s="31" t="s">
        <v>10550</v>
      </c>
      <c r="K16343" s="10" t="str">
        <f t="shared" si="255"/>
        <v>마포걸레탈수기[해피크린][해피크린]</v>
      </c>
      <c r="L16343" s="31" t="s">
        <v>44643</v>
      </c>
    </row>
    <row r="16344" spans="1:12" x14ac:dyDescent="0.15">
      <c r="A16344" s="31" t="s">
        <v>25183</v>
      </c>
      <c r="B16344" s="31" t="s">
        <v>57462</v>
      </c>
      <c r="C16344" s="32">
        <v>35000</v>
      </c>
      <c r="D16344" s="31" t="s">
        <v>7308</v>
      </c>
      <c r="E16344" s="31" t="s">
        <v>81</v>
      </c>
      <c r="F16344" s="31" t="s">
        <v>65030</v>
      </c>
      <c r="H16344" s="10" t="e">
        <f>VLOOKUP(A16344,#REF!,3,FALSE)</f>
        <v>#REF!</v>
      </c>
      <c r="I16344" s="10" t="e">
        <f>VLOOKUP(A16344,#REF!,4,FALSE)</f>
        <v>#REF!</v>
      </c>
      <c r="J16344" s="31" t="s">
        <v>10654</v>
      </c>
      <c r="K16344" s="10" t="str">
        <f t="shared" si="255"/>
        <v>스탠드빗자루쓰레받이세트[바이칸][바이칸]</v>
      </c>
      <c r="L16344" s="31" t="s">
        <v>44644</v>
      </c>
    </row>
    <row r="16345" spans="1:12" x14ac:dyDescent="0.15">
      <c r="A16345" s="31" t="s">
        <v>25184</v>
      </c>
      <c r="B16345" s="31" t="s">
        <v>57463</v>
      </c>
      <c r="C16345" s="32">
        <v>11500</v>
      </c>
      <c r="D16345" s="31" t="s">
        <v>7309</v>
      </c>
      <c r="E16345" s="31" t="s">
        <v>67</v>
      </c>
      <c r="F16345" s="31" t="s">
        <v>65030</v>
      </c>
      <c r="H16345" s="10" t="e">
        <f>VLOOKUP(A16345,#REF!,3,FALSE)</f>
        <v>#REF!</v>
      </c>
      <c r="I16345" s="10" t="e">
        <f>VLOOKUP(A16345,#REF!,4,FALSE)</f>
        <v>#REF!</v>
      </c>
      <c r="J16345" s="31" t="s">
        <v>10641</v>
      </c>
      <c r="K16345" s="10" t="str">
        <f t="shared" si="255"/>
        <v>거미줄제거솔[필맙][필맙]</v>
      </c>
      <c r="L16345" s="31" t="s">
        <v>44645</v>
      </c>
    </row>
    <row r="16346" spans="1:12" x14ac:dyDescent="0.15">
      <c r="A16346" s="31" t="s">
        <v>25185</v>
      </c>
      <c r="B16346" s="31" t="s">
        <v>57464</v>
      </c>
      <c r="C16346" s="32">
        <v>55000</v>
      </c>
      <c r="D16346" s="31" t="s">
        <v>7307</v>
      </c>
      <c r="E16346" s="31" t="s">
        <v>67</v>
      </c>
      <c r="F16346" s="31" t="s">
        <v>65030</v>
      </c>
      <c r="H16346" s="10" t="e">
        <f>VLOOKUP(A16346,#REF!,3,FALSE)</f>
        <v>#REF!</v>
      </c>
      <c r="I16346" s="10" t="e">
        <f>VLOOKUP(A16346,#REF!,4,FALSE)</f>
        <v>#REF!</v>
      </c>
      <c r="J16346" s="31" t="s">
        <v>10654</v>
      </c>
      <c r="K16346" s="10" t="str">
        <f t="shared" si="255"/>
        <v>바닥스퀴지[바이칸][바이칸]</v>
      </c>
      <c r="L16346" s="31" t="s">
        <v>44646</v>
      </c>
    </row>
    <row r="16347" spans="1:12" x14ac:dyDescent="0.15">
      <c r="A16347" s="31" t="s">
        <v>25186</v>
      </c>
      <c r="B16347" s="31" t="s">
        <v>57464</v>
      </c>
      <c r="C16347" s="32">
        <v>55000</v>
      </c>
      <c r="D16347" s="31" t="s">
        <v>7306</v>
      </c>
      <c r="E16347" s="31" t="s">
        <v>67</v>
      </c>
      <c r="F16347" s="31" t="s">
        <v>65030</v>
      </c>
      <c r="H16347" s="10" t="e">
        <f>VLOOKUP(A16347,#REF!,3,FALSE)</f>
        <v>#REF!</v>
      </c>
      <c r="I16347" s="10" t="e">
        <f>VLOOKUP(A16347,#REF!,4,FALSE)</f>
        <v>#REF!</v>
      </c>
      <c r="J16347" s="31" t="s">
        <v>10654</v>
      </c>
      <c r="K16347" s="10" t="str">
        <f t="shared" si="255"/>
        <v>바닥스퀴지[바이칸][바이칸]</v>
      </c>
      <c r="L16347" s="31" t="s">
        <v>44647</v>
      </c>
    </row>
    <row r="16348" spans="1:12" x14ac:dyDescent="0.15">
      <c r="A16348" s="31" t="s">
        <v>25187</v>
      </c>
      <c r="B16348" s="31" t="s">
        <v>57465</v>
      </c>
      <c r="C16348" s="32">
        <v>65000</v>
      </c>
      <c r="D16348" s="31" t="s">
        <v>7348</v>
      </c>
      <c r="E16348" s="31" t="s">
        <v>51</v>
      </c>
      <c r="F16348" s="31" t="s">
        <v>9986</v>
      </c>
      <c r="H16348" s="10" t="e">
        <f>VLOOKUP(A16348,#REF!,3,FALSE)</f>
        <v>#REF!</v>
      </c>
      <c r="I16348" s="10" t="e">
        <f>VLOOKUP(A16348,#REF!,4,FALSE)</f>
        <v>#REF!</v>
      </c>
      <c r="J16348" s="31" t="s">
        <v>10655</v>
      </c>
      <c r="K16348" s="10" t="str">
        <f t="shared" si="255"/>
        <v>쓰레기봉투[키친앤크린][키친앤크린]</v>
      </c>
      <c r="L16348" s="31" t="s">
        <v>44648</v>
      </c>
    </row>
    <row r="16349" spans="1:12" x14ac:dyDescent="0.15">
      <c r="A16349" s="31" t="s">
        <v>25188</v>
      </c>
      <c r="B16349" s="31" t="s">
        <v>57465</v>
      </c>
      <c r="C16349" s="32">
        <v>1300</v>
      </c>
      <c r="D16349" s="31" t="s">
        <v>7348</v>
      </c>
      <c r="E16349" s="31" t="s">
        <v>253</v>
      </c>
      <c r="F16349" s="31" t="s">
        <v>9986</v>
      </c>
      <c r="H16349" s="10" t="e">
        <f>VLOOKUP(A16349,#REF!,3,FALSE)</f>
        <v>#REF!</v>
      </c>
      <c r="I16349" s="10" t="e">
        <f>VLOOKUP(A16349,#REF!,4,FALSE)</f>
        <v>#REF!</v>
      </c>
      <c r="J16349" s="31" t="s">
        <v>10655</v>
      </c>
      <c r="K16349" s="10" t="str">
        <f t="shared" si="255"/>
        <v>쓰레기봉투[키친앤크린][키친앤크린]</v>
      </c>
      <c r="L16349" s="31" t="s">
        <v>44649</v>
      </c>
    </row>
    <row r="16350" spans="1:12" x14ac:dyDescent="0.15">
      <c r="A16350" s="31" t="s">
        <v>25189</v>
      </c>
      <c r="B16350" s="31" t="s">
        <v>57465</v>
      </c>
      <c r="C16350" s="32">
        <v>75000</v>
      </c>
      <c r="D16350" s="31" t="s">
        <v>7350</v>
      </c>
      <c r="E16350" s="31" t="s">
        <v>51</v>
      </c>
      <c r="F16350" s="31" t="s">
        <v>9986</v>
      </c>
      <c r="H16350" s="10" t="e">
        <f>VLOOKUP(A16350,#REF!,3,FALSE)</f>
        <v>#REF!</v>
      </c>
      <c r="I16350" s="10" t="e">
        <f>VLOOKUP(A16350,#REF!,4,FALSE)</f>
        <v>#REF!</v>
      </c>
      <c r="J16350" s="31" t="s">
        <v>10655</v>
      </c>
      <c r="K16350" s="10" t="str">
        <f t="shared" si="255"/>
        <v>쓰레기봉투[키친앤크린][키친앤크린]</v>
      </c>
      <c r="L16350" s="31" t="s">
        <v>44650</v>
      </c>
    </row>
    <row r="16351" spans="1:12" x14ac:dyDescent="0.15">
      <c r="A16351" s="31" t="s">
        <v>25190</v>
      </c>
      <c r="B16351" s="31" t="s">
        <v>57465</v>
      </c>
      <c r="C16351" s="32">
        <v>1500</v>
      </c>
      <c r="D16351" s="31" t="s">
        <v>7350</v>
      </c>
      <c r="E16351" s="31" t="s">
        <v>253</v>
      </c>
      <c r="F16351" s="31" t="s">
        <v>9986</v>
      </c>
      <c r="H16351" s="10" t="e">
        <f>VLOOKUP(A16351,#REF!,3,FALSE)</f>
        <v>#REF!</v>
      </c>
      <c r="I16351" s="10" t="e">
        <f>VLOOKUP(A16351,#REF!,4,FALSE)</f>
        <v>#REF!</v>
      </c>
      <c r="J16351" s="31" t="s">
        <v>10655</v>
      </c>
      <c r="K16351" s="10" t="str">
        <f t="shared" si="255"/>
        <v>쓰레기봉투[키친앤크린][키친앤크린]</v>
      </c>
      <c r="L16351" s="31" t="s">
        <v>44651</v>
      </c>
    </row>
    <row r="16352" spans="1:12" x14ac:dyDescent="0.15">
      <c r="A16352" s="31" t="s">
        <v>25191</v>
      </c>
      <c r="B16352" s="31" t="s">
        <v>57465</v>
      </c>
      <c r="C16352" s="32">
        <v>2500</v>
      </c>
      <c r="D16352" s="31" t="s">
        <v>7352</v>
      </c>
      <c r="E16352" s="31" t="s">
        <v>253</v>
      </c>
      <c r="F16352" s="31" t="s">
        <v>9986</v>
      </c>
      <c r="H16352" s="10" t="e">
        <f>VLOOKUP(A16352,#REF!,3,FALSE)</f>
        <v>#REF!</v>
      </c>
      <c r="I16352" s="10" t="e">
        <f>VLOOKUP(A16352,#REF!,4,FALSE)</f>
        <v>#REF!</v>
      </c>
      <c r="J16352" s="31" t="s">
        <v>10655</v>
      </c>
      <c r="K16352" s="10" t="str">
        <f t="shared" si="255"/>
        <v>쓰레기봉투[키친앤크린][키친앤크린]</v>
      </c>
      <c r="L16352" s="31" t="s">
        <v>44652</v>
      </c>
    </row>
    <row r="16353" spans="1:12" x14ac:dyDescent="0.15">
      <c r="A16353" s="31" t="s">
        <v>25192</v>
      </c>
      <c r="B16353" s="31" t="s">
        <v>57465</v>
      </c>
      <c r="C16353" s="32">
        <v>62500</v>
      </c>
      <c r="D16353" s="31" t="s">
        <v>7352</v>
      </c>
      <c r="E16353" s="31" t="s">
        <v>51</v>
      </c>
      <c r="F16353" s="31" t="s">
        <v>9986</v>
      </c>
      <c r="H16353" s="10" t="e">
        <f>VLOOKUP(A16353,#REF!,3,FALSE)</f>
        <v>#REF!</v>
      </c>
      <c r="I16353" s="10" t="e">
        <f>VLOOKUP(A16353,#REF!,4,FALSE)</f>
        <v>#REF!</v>
      </c>
      <c r="J16353" s="31" t="s">
        <v>10655</v>
      </c>
      <c r="K16353" s="10" t="str">
        <f t="shared" si="255"/>
        <v>쓰레기봉투[키친앤크린][키친앤크린]</v>
      </c>
      <c r="L16353" s="31" t="s">
        <v>44653</v>
      </c>
    </row>
    <row r="16354" spans="1:12" x14ac:dyDescent="0.15">
      <c r="A16354" s="31" t="s">
        <v>25193</v>
      </c>
      <c r="B16354" s="31" t="s">
        <v>57465</v>
      </c>
      <c r="C16354" s="32">
        <v>4000</v>
      </c>
      <c r="D16354" s="31" t="s">
        <v>7354</v>
      </c>
      <c r="E16354" s="31" t="s">
        <v>253</v>
      </c>
      <c r="F16354" s="31" t="s">
        <v>9986</v>
      </c>
      <c r="H16354" s="10" t="e">
        <f>VLOOKUP(A16354,#REF!,3,FALSE)</f>
        <v>#REF!</v>
      </c>
      <c r="I16354" s="10" t="e">
        <f>VLOOKUP(A16354,#REF!,4,FALSE)</f>
        <v>#REF!</v>
      </c>
      <c r="J16354" s="31" t="s">
        <v>10655</v>
      </c>
      <c r="K16354" s="10" t="str">
        <f t="shared" si="255"/>
        <v>쓰레기봉투[키친앤크린][키친앤크린]</v>
      </c>
      <c r="L16354" s="31" t="s">
        <v>44654</v>
      </c>
    </row>
    <row r="16355" spans="1:12" x14ac:dyDescent="0.15">
      <c r="A16355" s="31" t="s">
        <v>25194</v>
      </c>
      <c r="B16355" s="31" t="s">
        <v>57465</v>
      </c>
      <c r="C16355" s="32">
        <v>60000</v>
      </c>
      <c r="D16355" s="31" t="s">
        <v>7354</v>
      </c>
      <c r="E16355" s="31" t="s">
        <v>51</v>
      </c>
      <c r="F16355" s="31" t="s">
        <v>9986</v>
      </c>
      <c r="H16355" s="10" t="e">
        <f>VLOOKUP(A16355,#REF!,3,FALSE)</f>
        <v>#REF!</v>
      </c>
      <c r="I16355" s="10" t="e">
        <f>VLOOKUP(A16355,#REF!,4,FALSE)</f>
        <v>#REF!</v>
      </c>
      <c r="J16355" s="31" t="s">
        <v>10655</v>
      </c>
      <c r="K16355" s="10" t="str">
        <f t="shared" si="255"/>
        <v>쓰레기봉투[키친앤크린][키친앤크린]</v>
      </c>
      <c r="L16355" s="31" t="s">
        <v>44655</v>
      </c>
    </row>
    <row r="16356" spans="1:12" x14ac:dyDescent="0.15">
      <c r="A16356" s="31" t="s">
        <v>25196</v>
      </c>
      <c r="B16356" s="31" t="s">
        <v>57465</v>
      </c>
      <c r="C16356" s="32">
        <v>1300</v>
      </c>
      <c r="D16356" s="31" t="s">
        <v>7349</v>
      </c>
      <c r="E16356" s="31" t="s">
        <v>253</v>
      </c>
      <c r="F16356" s="31" t="s">
        <v>9986</v>
      </c>
      <c r="H16356" s="10" t="e">
        <f>VLOOKUP(A16356,#REF!,3,FALSE)</f>
        <v>#REF!</v>
      </c>
      <c r="I16356" s="10" t="e">
        <f>VLOOKUP(A16356,#REF!,4,FALSE)</f>
        <v>#REF!</v>
      </c>
      <c r="J16356" s="31" t="s">
        <v>10655</v>
      </c>
      <c r="K16356" s="10" t="str">
        <f t="shared" si="255"/>
        <v>쓰레기봉투[키친앤크린][키친앤크린]</v>
      </c>
      <c r="L16356" s="31" t="s">
        <v>44657</v>
      </c>
    </row>
    <row r="16357" spans="1:12" x14ac:dyDescent="0.15">
      <c r="A16357" s="31" t="s">
        <v>25195</v>
      </c>
      <c r="B16357" s="31" t="s">
        <v>57465</v>
      </c>
      <c r="C16357" s="32">
        <v>65000</v>
      </c>
      <c r="D16357" s="31" t="s">
        <v>7349</v>
      </c>
      <c r="E16357" s="31" t="s">
        <v>51</v>
      </c>
      <c r="F16357" s="31" t="s">
        <v>9986</v>
      </c>
      <c r="H16357" s="10" t="e">
        <f>VLOOKUP(A16357,#REF!,3,FALSE)</f>
        <v>#REF!</v>
      </c>
      <c r="I16357" s="10" t="e">
        <f>VLOOKUP(A16357,#REF!,4,FALSE)</f>
        <v>#REF!</v>
      </c>
      <c r="J16357" s="31" t="s">
        <v>10655</v>
      </c>
      <c r="K16357" s="10" t="str">
        <f t="shared" si="255"/>
        <v>쓰레기봉투[키친앤크린][키친앤크린]</v>
      </c>
      <c r="L16357" s="31" t="s">
        <v>44656</v>
      </c>
    </row>
    <row r="16358" spans="1:12" x14ac:dyDescent="0.15">
      <c r="A16358" s="31" t="s">
        <v>25198</v>
      </c>
      <c r="B16358" s="31" t="s">
        <v>57465</v>
      </c>
      <c r="C16358" s="32">
        <v>75000</v>
      </c>
      <c r="D16358" s="31" t="s">
        <v>7351</v>
      </c>
      <c r="E16358" s="31" t="s">
        <v>51</v>
      </c>
      <c r="F16358" s="31" t="s">
        <v>9986</v>
      </c>
      <c r="H16358" s="10" t="e">
        <f>VLOOKUP(A16358,#REF!,3,FALSE)</f>
        <v>#REF!</v>
      </c>
      <c r="I16358" s="10" t="e">
        <f>VLOOKUP(A16358,#REF!,4,FALSE)</f>
        <v>#REF!</v>
      </c>
      <c r="J16358" s="31" t="s">
        <v>10655</v>
      </c>
      <c r="K16358" s="10" t="str">
        <f t="shared" si="255"/>
        <v>쓰레기봉투[키친앤크린][키친앤크린]</v>
      </c>
      <c r="L16358" s="31" t="s">
        <v>44659</v>
      </c>
    </row>
    <row r="16359" spans="1:12" x14ac:dyDescent="0.15">
      <c r="A16359" s="31" t="s">
        <v>25197</v>
      </c>
      <c r="B16359" s="31" t="s">
        <v>57465</v>
      </c>
      <c r="C16359" s="32">
        <v>1500</v>
      </c>
      <c r="D16359" s="31" t="s">
        <v>7351</v>
      </c>
      <c r="E16359" s="31" t="s">
        <v>253</v>
      </c>
      <c r="F16359" s="31" t="s">
        <v>9986</v>
      </c>
      <c r="H16359" s="10" t="e">
        <f>VLOOKUP(A16359,#REF!,3,FALSE)</f>
        <v>#REF!</v>
      </c>
      <c r="I16359" s="10" t="e">
        <f>VLOOKUP(A16359,#REF!,4,FALSE)</f>
        <v>#REF!</v>
      </c>
      <c r="J16359" s="31" t="s">
        <v>10655</v>
      </c>
      <c r="K16359" s="10" t="str">
        <f t="shared" si="255"/>
        <v>쓰레기봉투[키친앤크린][키친앤크린]</v>
      </c>
      <c r="L16359" s="31" t="s">
        <v>44658</v>
      </c>
    </row>
    <row r="16360" spans="1:12" x14ac:dyDescent="0.15">
      <c r="A16360" s="31" t="s">
        <v>25199</v>
      </c>
      <c r="B16360" s="31" t="s">
        <v>57465</v>
      </c>
      <c r="C16360" s="32">
        <v>2500</v>
      </c>
      <c r="D16360" s="31" t="s">
        <v>7353</v>
      </c>
      <c r="E16360" s="31" t="s">
        <v>253</v>
      </c>
      <c r="F16360" s="31" t="s">
        <v>9986</v>
      </c>
      <c r="H16360" s="10" t="e">
        <f>VLOOKUP(A16360,#REF!,3,FALSE)</f>
        <v>#REF!</v>
      </c>
      <c r="I16360" s="10" t="e">
        <f>VLOOKUP(A16360,#REF!,4,FALSE)</f>
        <v>#REF!</v>
      </c>
      <c r="J16360" s="31" t="s">
        <v>10655</v>
      </c>
      <c r="K16360" s="10" t="str">
        <f t="shared" si="255"/>
        <v>쓰레기봉투[키친앤크린][키친앤크린]</v>
      </c>
      <c r="L16360" s="31" t="s">
        <v>44660</v>
      </c>
    </row>
    <row r="16361" spans="1:12" x14ac:dyDescent="0.15">
      <c r="A16361" s="31" t="s">
        <v>25200</v>
      </c>
      <c r="B16361" s="31" t="s">
        <v>57465</v>
      </c>
      <c r="C16361" s="32">
        <v>62500</v>
      </c>
      <c r="D16361" s="31" t="s">
        <v>7353</v>
      </c>
      <c r="E16361" s="31" t="s">
        <v>51</v>
      </c>
      <c r="F16361" s="31" t="s">
        <v>9986</v>
      </c>
      <c r="H16361" s="10" t="e">
        <f>VLOOKUP(A16361,#REF!,3,FALSE)</f>
        <v>#REF!</v>
      </c>
      <c r="I16361" s="10" t="e">
        <f>VLOOKUP(A16361,#REF!,4,FALSE)</f>
        <v>#REF!</v>
      </c>
      <c r="J16361" s="31" t="s">
        <v>10655</v>
      </c>
      <c r="K16361" s="10" t="str">
        <f t="shared" si="255"/>
        <v>쓰레기봉투[키친앤크린][키친앤크린]</v>
      </c>
      <c r="L16361" s="31" t="s">
        <v>44661</v>
      </c>
    </row>
    <row r="16362" spans="1:12" x14ac:dyDescent="0.15">
      <c r="A16362" s="31" t="s">
        <v>25202</v>
      </c>
      <c r="B16362" s="31" t="s">
        <v>57465</v>
      </c>
      <c r="C16362" s="32">
        <v>4000</v>
      </c>
      <c r="D16362" s="31" t="s">
        <v>7355</v>
      </c>
      <c r="E16362" s="31" t="s">
        <v>253</v>
      </c>
      <c r="F16362" s="31" t="s">
        <v>9986</v>
      </c>
      <c r="H16362" s="10" t="e">
        <f>VLOOKUP(A16362,#REF!,3,FALSE)</f>
        <v>#REF!</v>
      </c>
      <c r="I16362" s="10" t="e">
        <f>VLOOKUP(A16362,#REF!,4,FALSE)</f>
        <v>#REF!</v>
      </c>
      <c r="J16362" s="31" t="s">
        <v>10655</v>
      </c>
      <c r="K16362" s="10" t="str">
        <f t="shared" si="255"/>
        <v>쓰레기봉투[키친앤크린][키친앤크린]</v>
      </c>
      <c r="L16362" s="31" t="s">
        <v>44663</v>
      </c>
    </row>
    <row r="16363" spans="1:12" x14ac:dyDescent="0.15">
      <c r="A16363" s="31" t="s">
        <v>25201</v>
      </c>
      <c r="B16363" s="31" t="s">
        <v>57465</v>
      </c>
      <c r="C16363" s="32">
        <v>60000</v>
      </c>
      <c r="D16363" s="31" t="s">
        <v>7355</v>
      </c>
      <c r="E16363" s="31" t="s">
        <v>51</v>
      </c>
      <c r="F16363" s="31" t="s">
        <v>9986</v>
      </c>
      <c r="H16363" s="10" t="e">
        <f>VLOOKUP(A16363,#REF!,3,FALSE)</f>
        <v>#REF!</v>
      </c>
      <c r="I16363" s="10" t="e">
        <f>VLOOKUP(A16363,#REF!,4,FALSE)</f>
        <v>#REF!</v>
      </c>
      <c r="J16363" s="31" t="s">
        <v>10655</v>
      </c>
      <c r="K16363" s="10" t="str">
        <f t="shared" si="255"/>
        <v>쓰레기봉투[키친앤크린][키친앤크린]</v>
      </c>
      <c r="L16363" s="31" t="s">
        <v>44662</v>
      </c>
    </row>
    <row r="16364" spans="1:12" x14ac:dyDescent="0.15">
      <c r="A16364" s="31" t="s">
        <v>25203</v>
      </c>
      <c r="B16364" s="31" t="s">
        <v>57466</v>
      </c>
      <c r="C16364" s="32">
        <v>21000</v>
      </c>
      <c r="D16364" s="31" t="s">
        <v>7489</v>
      </c>
      <c r="E16364" s="31" t="s">
        <v>67</v>
      </c>
      <c r="F16364" s="31" t="s">
        <v>10109</v>
      </c>
      <c r="H16364" s="10" t="e">
        <f>VLOOKUP(A16364,#REF!,3,FALSE)</f>
        <v>#REF!</v>
      </c>
      <c r="I16364" s="10" t="e">
        <f>VLOOKUP(A16364,#REF!,4,FALSE)</f>
        <v>#REF!</v>
      </c>
      <c r="J16364" s="31" t="s">
        <v>10556</v>
      </c>
      <c r="K16364" s="10" t="str">
        <f t="shared" si="255"/>
        <v>벽시계/저소음/MDF[타임칸][타임칸]</v>
      </c>
      <c r="L16364" s="31" t="s">
        <v>44664</v>
      </c>
    </row>
    <row r="16365" spans="1:12" x14ac:dyDescent="0.15">
      <c r="A16365" s="31" t="s">
        <v>25204</v>
      </c>
      <c r="B16365" s="31" t="s">
        <v>57466</v>
      </c>
      <c r="C16365" s="32">
        <v>20000</v>
      </c>
      <c r="D16365" s="31" t="s">
        <v>7488</v>
      </c>
      <c r="E16365" s="31" t="s">
        <v>67</v>
      </c>
      <c r="F16365" s="31" t="s">
        <v>10109</v>
      </c>
      <c r="H16365" s="10" t="e">
        <f>VLOOKUP(A16365,#REF!,3,FALSE)</f>
        <v>#REF!</v>
      </c>
      <c r="I16365" s="10" t="e">
        <f>VLOOKUP(A16365,#REF!,4,FALSE)</f>
        <v>#REF!</v>
      </c>
      <c r="J16365" s="31" t="s">
        <v>10556</v>
      </c>
      <c r="K16365" s="10" t="str">
        <f t="shared" si="255"/>
        <v>벽시계/저소음/MDF[타임칸][타임칸]</v>
      </c>
      <c r="L16365" s="31" t="s">
        <v>44665</v>
      </c>
    </row>
    <row r="16366" spans="1:12" x14ac:dyDescent="0.15">
      <c r="A16366" s="31" t="s">
        <v>25205</v>
      </c>
      <c r="B16366" s="31" t="s">
        <v>57325</v>
      </c>
      <c r="C16366" s="32">
        <v>18000</v>
      </c>
      <c r="D16366" s="31" t="s">
        <v>7487</v>
      </c>
      <c r="E16366" s="31" t="s">
        <v>67</v>
      </c>
      <c r="F16366" s="31" t="s">
        <v>10109</v>
      </c>
      <c r="H16366" s="10" t="e">
        <f>VLOOKUP(A16366,#REF!,3,FALSE)</f>
        <v>#REF!</v>
      </c>
      <c r="I16366" s="10" t="e">
        <f>VLOOKUP(A16366,#REF!,4,FALSE)</f>
        <v>#REF!</v>
      </c>
      <c r="J16366" s="31" t="s">
        <v>10556</v>
      </c>
      <c r="K16366" s="10" t="str">
        <f t="shared" si="255"/>
        <v>벽시계/우딘[타임칸][타임칸]</v>
      </c>
      <c r="L16366" s="31" t="s">
        <v>44666</v>
      </c>
    </row>
    <row r="16367" spans="1:12" x14ac:dyDescent="0.15">
      <c r="A16367" s="31" t="s">
        <v>25207</v>
      </c>
      <c r="B16367" s="31" t="s">
        <v>60397</v>
      </c>
      <c r="C16367" s="32">
        <v>800</v>
      </c>
      <c r="D16367" s="31" t="s">
        <v>7721</v>
      </c>
      <c r="E16367" s="31" t="s">
        <v>67</v>
      </c>
      <c r="F16367" s="31" t="s">
        <v>9825</v>
      </c>
      <c r="H16367" s="10" t="e">
        <f>VLOOKUP(A16367,#REF!,3,FALSE)</f>
        <v>#REF!</v>
      </c>
      <c r="I16367" s="10" t="e">
        <f>VLOOKUP(A16367,#REF!,4,FALSE)</f>
        <v>#REF!</v>
      </c>
      <c r="J16367" s="31" t="s">
        <v>111</v>
      </c>
      <c r="K16367" s="10" t="str">
        <f t="shared" si="255"/>
        <v>핫팩/화롯불</v>
      </c>
      <c r="L16367" s="31" t="s">
        <v>44667</v>
      </c>
    </row>
    <row r="16368" spans="1:12" x14ac:dyDescent="0.15">
      <c r="A16368" s="31" t="s">
        <v>25206</v>
      </c>
      <c r="B16368" s="31" t="s">
        <v>60397</v>
      </c>
      <c r="C16368" s="32">
        <v>4000</v>
      </c>
      <c r="D16368" s="31" t="s">
        <v>7721</v>
      </c>
      <c r="E16368" s="31" t="s">
        <v>68</v>
      </c>
      <c r="F16368" s="31" t="s">
        <v>9825</v>
      </c>
      <c r="H16368" s="10" t="e">
        <f>VLOOKUP(A16368,#REF!,3,FALSE)</f>
        <v>#REF!</v>
      </c>
      <c r="I16368" s="10" t="e">
        <f>VLOOKUP(A16368,#REF!,4,FALSE)</f>
        <v>#REF!</v>
      </c>
      <c r="J16368" s="31" t="s">
        <v>111</v>
      </c>
      <c r="K16368" s="10" t="str">
        <f t="shared" si="255"/>
        <v>핫팩/화롯불</v>
      </c>
      <c r="L16368" s="31" t="s">
        <v>44667</v>
      </c>
    </row>
    <row r="16369" spans="1:12" x14ac:dyDescent="0.15">
      <c r="A16369" s="31" t="s">
        <v>25209</v>
      </c>
      <c r="B16369" s="31" t="s">
        <v>60397</v>
      </c>
      <c r="C16369" s="32">
        <v>900</v>
      </c>
      <c r="D16369" s="31" t="s">
        <v>7720</v>
      </c>
      <c r="E16369" s="31" t="s">
        <v>67</v>
      </c>
      <c r="F16369" s="31" t="s">
        <v>9825</v>
      </c>
      <c r="H16369" s="10" t="e">
        <f>VLOOKUP(A16369,#REF!,3,FALSE)</f>
        <v>#REF!</v>
      </c>
      <c r="I16369" s="10" t="e">
        <f>VLOOKUP(A16369,#REF!,4,FALSE)</f>
        <v>#REF!</v>
      </c>
      <c r="J16369" s="31" t="s">
        <v>111</v>
      </c>
      <c r="K16369" s="10" t="str">
        <f t="shared" si="255"/>
        <v>핫팩/화롯불</v>
      </c>
      <c r="L16369" s="31" t="s">
        <v>44668</v>
      </c>
    </row>
    <row r="16370" spans="1:12" x14ac:dyDescent="0.15">
      <c r="A16370" s="31" t="s">
        <v>25208</v>
      </c>
      <c r="B16370" s="31" t="s">
        <v>60397</v>
      </c>
      <c r="C16370" s="32">
        <v>4500</v>
      </c>
      <c r="D16370" s="31" t="s">
        <v>7720</v>
      </c>
      <c r="E16370" s="31" t="s">
        <v>68</v>
      </c>
      <c r="F16370" s="31" t="s">
        <v>9825</v>
      </c>
      <c r="H16370" s="10" t="e">
        <f>VLOOKUP(A16370,#REF!,3,FALSE)</f>
        <v>#REF!</v>
      </c>
      <c r="I16370" s="10" t="e">
        <f>VLOOKUP(A16370,#REF!,4,FALSE)</f>
        <v>#REF!</v>
      </c>
      <c r="J16370" s="31" t="s">
        <v>111</v>
      </c>
      <c r="K16370" s="10" t="str">
        <f t="shared" si="255"/>
        <v>핫팩/화롯불</v>
      </c>
      <c r="L16370" s="31" t="s">
        <v>44668</v>
      </c>
    </row>
    <row r="16371" spans="1:12" x14ac:dyDescent="0.15">
      <c r="A16371" s="31" t="s">
        <v>25210</v>
      </c>
      <c r="B16371" s="31" t="s">
        <v>56613</v>
      </c>
      <c r="C16371" s="32">
        <v>9900</v>
      </c>
      <c r="D16371" s="31" t="s">
        <v>7471</v>
      </c>
      <c r="E16371" s="31" t="s">
        <v>67</v>
      </c>
      <c r="F16371" s="31" t="s">
        <v>10170</v>
      </c>
      <c r="H16371" s="10" t="e">
        <f>VLOOKUP(A16371,#REF!,3,FALSE)</f>
        <v>#REF!</v>
      </c>
      <c r="I16371" s="10" t="e">
        <f>VLOOKUP(A16371,#REF!,4,FALSE)</f>
        <v>#REF!</v>
      </c>
      <c r="J16371" s="31" t="s">
        <v>10424</v>
      </c>
      <c r="K16371" s="10" t="str">
        <f t="shared" si="255"/>
        <v>쿠션슬리퍼[이글코리아][이글코리아]</v>
      </c>
      <c r="L16371" s="31" t="s">
        <v>44669</v>
      </c>
    </row>
    <row r="16372" spans="1:12" x14ac:dyDescent="0.15">
      <c r="A16372" s="31" t="s">
        <v>25211</v>
      </c>
      <c r="B16372" s="31" t="s">
        <v>57467</v>
      </c>
      <c r="C16372" s="32">
        <v>4000</v>
      </c>
      <c r="D16372" s="31" t="s">
        <v>7470</v>
      </c>
      <c r="E16372" s="31" t="s">
        <v>67</v>
      </c>
      <c r="F16372" s="31" t="s">
        <v>10170</v>
      </c>
      <c r="H16372" s="10" t="e">
        <f>VLOOKUP(A16372,#REF!,3,FALSE)</f>
        <v>#REF!</v>
      </c>
      <c r="I16372" s="10" t="e">
        <f>VLOOKUP(A16372,#REF!,4,FALSE)</f>
        <v>#REF!</v>
      </c>
      <c r="J16372" s="31" t="s">
        <v>10424</v>
      </c>
      <c r="K16372" s="10" t="str">
        <f t="shared" si="255"/>
        <v>거실화[이글코리아][이글코리아]</v>
      </c>
      <c r="L16372" s="31" t="s">
        <v>44670</v>
      </c>
    </row>
    <row r="16373" spans="1:12" x14ac:dyDescent="0.15">
      <c r="A16373" s="31" t="s">
        <v>25212</v>
      </c>
      <c r="B16373" s="31" t="s">
        <v>56739</v>
      </c>
      <c r="C16373" s="32">
        <v>16000</v>
      </c>
      <c r="D16373" s="31" t="s">
        <v>4729</v>
      </c>
      <c r="E16373" s="31" t="s">
        <v>67</v>
      </c>
      <c r="F16373" s="31" t="s">
        <v>10170</v>
      </c>
      <c r="H16373" s="10" t="e">
        <f>VLOOKUP(A16373,#REF!,3,FALSE)</f>
        <v>#REF!</v>
      </c>
      <c r="I16373" s="10" t="e">
        <f>VLOOKUP(A16373,#REF!,4,FALSE)</f>
        <v>#REF!</v>
      </c>
      <c r="J16373" s="31" t="s">
        <v>10424</v>
      </c>
      <c r="K16373" s="10" t="str">
        <f t="shared" si="255"/>
        <v>고급슬리퍼[이글코리아][이글코리아]</v>
      </c>
      <c r="L16373" s="31" t="s">
        <v>44671</v>
      </c>
    </row>
    <row r="16374" spans="1:12" x14ac:dyDescent="0.15">
      <c r="A16374" s="31" t="s">
        <v>25213</v>
      </c>
      <c r="B16374" s="31" t="s">
        <v>56739</v>
      </c>
      <c r="C16374" s="32">
        <v>16000</v>
      </c>
      <c r="D16374" s="31" t="s">
        <v>4731</v>
      </c>
      <c r="E16374" s="31" t="s">
        <v>67</v>
      </c>
      <c r="F16374" s="31" t="s">
        <v>10170</v>
      </c>
      <c r="H16374" s="10" t="e">
        <f>VLOOKUP(A16374,#REF!,3,FALSE)</f>
        <v>#REF!</v>
      </c>
      <c r="I16374" s="10" t="e">
        <f>VLOOKUP(A16374,#REF!,4,FALSE)</f>
        <v>#REF!</v>
      </c>
      <c r="J16374" s="31" t="s">
        <v>10424</v>
      </c>
      <c r="K16374" s="10" t="str">
        <f t="shared" si="255"/>
        <v>고급슬리퍼[이글코리아][이글코리아]</v>
      </c>
      <c r="L16374" s="31" t="s">
        <v>44672</v>
      </c>
    </row>
    <row r="16375" spans="1:12" x14ac:dyDescent="0.15">
      <c r="A16375" s="31" t="s">
        <v>25214</v>
      </c>
      <c r="B16375" s="31" t="s">
        <v>57468</v>
      </c>
      <c r="C16375" s="32">
        <v>6000</v>
      </c>
      <c r="D16375" s="31" t="s">
        <v>7737</v>
      </c>
      <c r="E16375" s="31" t="s">
        <v>67</v>
      </c>
      <c r="F16375" s="31" t="s">
        <v>10102</v>
      </c>
      <c r="H16375" s="10" t="e">
        <f>VLOOKUP(A16375,#REF!,3,FALSE)</f>
        <v>#REF!</v>
      </c>
      <c r="I16375" s="10" t="e">
        <f>VLOOKUP(A16375,#REF!,4,FALSE)</f>
        <v>#REF!</v>
      </c>
      <c r="J16375" s="31" t="s">
        <v>10649</v>
      </c>
      <c r="K16375" s="10" t="str">
        <f t="shared" si="255"/>
        <v>메디터치H[일동제약][일동제약]</v>
      </c>
      <c r="L16375" s="31" t="s">
        <v>44673</v>
      </c>
    </row>
    <row r="16376" spans="1:12" x14ac:dyDescent="0.15">
      <c r="A16376" s="31" t="s">
        <v>25215</v>
      </c>
      <c r="B16376" s="31" t="s">
        <v>57468</v>
      </c>
      <c r="C16376" s="32">
        <v>5000</v>
      </c>
      <c r="D16376" s="31" t="s">
        <v>7736</v>
      </c>
      <c r="E16376" s="31" t="s">
        <v>67</v>
      </c>
      <c r="F16376" s="31" t="s">
        <v>10102</v>
      </c>
      <c r="H16376" s="10" t="e">
        <f>VLOOKUP(A16376,#REF!,3,FALSE)</f>
        <v>#REF!</v>
      </c>
      <c r="I16376" s="10" t="e">
        <f>VLOOKUP(A16376,#REF!,4,FALSE)</f>
        <v>#REF!</v>
      </c>
      <c r="J16376" s="31" t="s">
        <v>10649</v>
      </c>
      <c r="K16376" s="10" t="str">
        <f t="shared" si="255"/>
        <v>메디터치H[일동제약][일동제약]</v>
      </c>
      <c r="L16376" s="31" t="s">
        <v>44674</v>
      </c>
    </row>
    <row r="16377" spans="1:12" x14ac:dyDescent="0.15">
      <c r="A16377" s="31" t="s">
        <v>25216</v>
      </c>
      <c r="B16377" s="31" t="s">
        <v>57469</v>
      </c>
      <c r="C16377" s="32">
        <v>4200</v>
      </c>
      <c r="D16377" s="31" t="s">
        <v>269</v>
      </c>
      <c r="E16377" s="31" t="s">
        <v>67</v>
      </c>
      <c r="F16377" s="31" t="s">
        <v>10139</v>
      </c>
      <c r="H16377" s="10" t="e">
        <f>VLOOKUP(A16377,#REF!,3,FALSE)</f>
        <v>#REF!</v>
      </c>
      <c r="I16377" s="10" t="e">
        <f>VLOOKUP(A16377,#REF!,4,FALSE)</f>
        <v>#REF!</v>
      </c>
      <c r="J16377" s="31" t="s">
        <v>10656</v>
      </c>
      <c r="K16377" s="10" t="str">
        <f t="shared" si="255"/>
        <v>배드민턴공/나일론[베스타][베스타]</v>
      </c>
      <c r="L16377" s="31" t="s">
        <v>44675</v>
      </c>
    </row>
    <row r="16378" spans="1:12" x14ac:dyDescent="0.15">
      <c r="A16378" s="31" t="s">
        <v>25217</v>
      </c>
      <c r="B16378" s="31" t="s">
        <v>57470</v>
      </c>
      <c r="C16378" s="32">
        <v>5000</v>
      </c>
      <c r="D16378" s="31" t="s">
        <v>269</v>
      </c>
      <c r="E16378" s="31" t="s">
        <v>67</v>
      </c>
      <c r="F16378" s="31" t="s">
        <v>10139</v>
      </c>
      <c r="H16378" s="10" t="e">
        <f>VLOOKUP(A16378,#REF!,3,FALSE)</f>
        <v>#REF!</v>
      </c>
      <c r="I16378" s="10" t="e">
        <f>VLOOKUP(A16378,#REF!,4,FALSE)</f>
        <v>#REF!</v>
      </c>
      <c r="J16378" s="31" t="s">
        <v>10656</v>
      </c>
      <c r="K16378" s="10" t="str">
        <f t="shared" si="255"/>
        <v>배드민턴공/EVA[베스타][베스타]</v>
      </c>
      <c r="L16378" s="31" t="s">
        <v>44676</v>
      </c>
    </row>
    <row r="16379" spans="1:12" x14ac:dyDescent="0.15">
      <c r="A16379" s="31" t="s">
        <v>25218</v>
      </c>
      <c r="B16379" s="31" t="s">
        <v>56738</v>
      </c>
      <c r="C16379" s="32">
        <v>12800</v>
      </c>
      <c r="D16379" s="31" t="s">
        <v>7762</v>
      </c>
      <c r="E16379" s="31" t="s">
        <v>68</v>
      </c>
      <c r="F16379" s="31" t="s">
        <v>10140</v>
      </c>
      <c r="H16379" s="10" t="e">
        <f>VLOOKUP(A16379,#REF!,3,FALSE)</f>
        <v>#REF!</v>
      </c>
      <c r="I16379" s="10" t="e">
        <f>VLOOKUP(A16379,#REF!,4,FALSE)</f>
        <v>#REF!</v>
      </c>
      <c r="J16379" s="31" t="s">
        <v>10545</v>
      </c>
      <c r="K16379" s="10" t="str">
        <f t="shared" si="255"/>
        <v>탁구공/3성[피스][피스]</v>
      </c>
      <c r="L16379" s="31" t="s">
        <v>44677</v>
      </c>
    </row>
    <row r="16380" spans="1:12" x14ac:dyDescent="0.15">
      <c r="A16380" s="31" t="s">
        <v>25219</v>
      </c>
      <c r="B16380" s="31" t="s">
        <v>57471</v>
      </c>
      <c r="C16380" s="32">
        <v>24000</v>
      </c>
      <c r="D16380" s="31" t="s">
        <v>111</v>
      </c>
      <c r="E16380" s="31" t="s">
        <v>67</v>
      </c>
      <c r="F16380" s="31" t="s">
        <v>10103</v>
      </c>
      <c r="H16380" s="10" t="e">
        <f>VLOOKUP(A16380,#REF!,3,FALSE)</f>
        <v>#REF!</v>
      </c>
      <c r="I16380" s="10" t="e">
        <f>VLOOKUP(A16380,#REF!,4,FALSE)</f>
        <v>#REF!</v>
      </c>
      <c r="J16380" s="31" t="s">
        <v>10656</v>
      </c>
      <c r="K16380" s="10" t="str">
        <f t="shared" si="255"/>
        <v>축구공/5호[베스타][베스타]</v>
      </c>
      <c r="L16380" s="31" t="s">
        <v>44678</v>
      </c>
    </row>
    <row r="16381" spans="1:12" x14ac:dyDescent="0.15">
      <c r="A16381" s="31" t="s">
        <v>25220</v>
      </c>
      <c r="B16381" s="31" t="s">
        <v>57472</v>
      </c>
      <c r="C16381" s="32">
        <v>12000</v>
      </c>
      <c r="D16381" s="31" t="s">
        <v>111</v>
      </c>
      <c r="E16381" s="31" t="s">
        <v>67</v>
      </c>
      <c r="F16381" s="31" t="s">
        <v>10103</v>
      </c>
      <c r="H16381" s="10" t="e">
        <f>VLOOKUP(A16381,#REF!,3,FALSE)</f>
        <v>#REF!</v>
      </c>
      <c r="I16381" s="10" t="e">
        <f>VLOOKUP(A16381,#REF!,4,FALSE)</f>
        <v>#REF!</v>
      </c>
      <c r="J16381" s="31" t="s">
        <v>10656</v>
      </c>
      <c r="K16381" s="10" t="str">
        <f t="shared" si="255"/>
        <v>축구공/PRO/15000[베스타][베스타]</v>
      </c>
      <c r="L16381" s="31" t="s">
        <v>44679</v>
      </c>
    </row>
    <row r="16382" spans="1:12" x14ac:dyDescent="0.15">
      <c r="A16382" s="31" t="s">
        <v>25221</v>
      </c>
      <c r="B16382" s="31" t="s">
        <v>57473</v>
      </c>
      <c r="C16382" s="32">
        <v>21000</v>
      </c>
      <c r="D16382" s="31" t="s">
        <v>111</v>
      </c>
      <c r="E16382" s="31" t="s">
        <v>67</v>
      </c>
      <c r="F16382" s="31" t="s">
        <v>10103</v>
      </c>
      <c r="H16382" s="10" t="e">
        <f>VLOOKUP(A16382,#REF!,3,FALSE)</f>
        <v>#REF!</v>
      </c>
      <c r="I16382" s="10" t="e">
        <f>VLOOKUP(A16382,#REF!,4,FALSE)</f>
        <v>#REF!</v>
      </c>
      <c r="J16382" s="31" t="s">
        <v>10656</v>
      </c>
      <c r="K16382" s="10" t="str">
        <f t="shared" si="255"/>
        <v>족구공[베스타][베스타]</v>
      </c>
      <c r="L16382" s="31" t="s">
        <v>44680</v>
      </c>
    </row>
    <row r="16383" spans="1:12" x14ac:dyDescent="0.15">
      <c r="A16383" s="31" t="s">
        <v>25222</v>
      </c>
      <c r="B16383" s="31" t="s">
        <v>57474</v>
      </c>
      <c r="C16383" s="32">
        <v>11000</v>
      </c>
      <c r="D16383" s="31" t="s">
        <v>111</v>
      </c>
      <c r="E16383" s="31" t="s">
        <v>67</v>
      </c>
      <c r="F16383" s="31" t="s">
        <v>10018</v>
      </c>
      <c r="H16383" s="10" t="e">
        <f>VLOOKUP(A16383,#REF!,3,FALSE)</f>
        <v>#REF!</v>
      </c>
      <c r="I16383" s="10" t="e">
        <f>VLOOKUP(A16383,#REF!,4,FALSE)</f>
        <v>#REF!</v>
      </c>
      <c r="J16383" s="31" t="s">
        <v>10656</v>
      </c>
      <c r="K16383" s="10" t="str">
        <f t="shared" si="255"/>
        <v>농구공/고무[베스타][베스타]</v>
      </c>
      <c r="L16383" s="31" t="s">
        <v>44681</v>
      </c>
    </row>
    <row r="16384" spans="1:12" x14ac:dyDescent="0.15">
      <c r="A16384" s="31" t="s">
        <v>25223</v>
      </c>
      <c r="B16384" s="31" t="s">
        <v>57475</v>
      </c>
      <c r="C16384" s="32">
        <v>17500</v>
      </c>
      <c r="D16384" s="31" t="s">
        <v>111</v>
      </c>
      <c r="E16384" s="31" t="s">
        <v>67</v>
      </c>
      <c r="F16384" s="31" t="s">
        <v>10018</v>
      </c>
      <c r="H16384" s="10" t="e">
        <f>VLOOKUP(A16384,#REF!,3,FALSE)</f>
        <v>#REF!</v>
      </c>
      <c r="I16384" s="10" t="e">
        <f>VLOOKUP(A16384,#REF!,4,FALSE)</f>
        <v>#REF!</v>
      </c>
      <c r="J16384" s="31" t="s">
        <v>10656</v>
      </c>
      <c r="K16384" s="10" t="str">
        <f t="shared" si="255"/>
        <v>농구공/PVC(수퍼브)[베스타][베스타]</v>
      </c>
      <c r="L16384" s="31" t="s">
        <v>44682</v>
      </c>
    </row>
    <row r="16385" spans="1:12" x14ac:dyDescent="0.15">
      <c r="A16385" s="31" t="s">
        <v>25224</v>
      </c>
      <c r="B16385" s="31" t="s">
        <v>57476</v>
      </c>
      <c r="C16385" s="32">
        <v>25000</v>
      </c>
      <c r="D16385" s="31" t="s">
        <v>111</v>
      </c>
      <c r="E16385" s="31" t="s">
        <v>67</v>
      </c>
      <c r="F16385" s="31" t="s">
        <v>10018</v>
      </c>
      <c r="H16385" s="10" t="e">
        <f>VLOOKUP(A16385,#REF!,3,FALSE)</f>
        <v>#REF!</v>
      </c>
      <c r="I16385" s="10" t="e">
        <f>VLOOKUP(A16385,#REF!,4,FALSE)</f>
        <v>#REF!</v>
      </c>
      <c r="J16385" s="31" t="s">
        <v>10656</v>
      </c>
      <c r="K16385" s="10" t="str">
        <f t="shared" si="255"/>
        <v>야구글러브/성인[베스타][베스타]</v>
      </c>
      <c r="L16385" s="31" t="s">
        <v>44683</v>
      </c>
    </row>
    <row r="16386" spans="1:12" x14ac:dyDescent="0.15">
      <c r="A16386" s="31" t="s">
        <v>25225</v>
      </c>
      <c r="B16386" s="31" t="s">
        <v>57477</v>
      </c>
      <c r="C16386" s="32">
        <v>16000</v>
      </c>
      <c r="D16386" s="31" t="s">
        <v>2243</v>
      </c>
      <c r="E16386" s="31" t="s">
        <v>67</v>
      </c>
      <c r="F16386" s="31" t="s">
        <v>10141</v>
      </c>
      <c r="H16386" s="10" t="e">
        <f>VLOOKUP(A16386,#REF!,3,FALSE)</f>
        <v>#REF!</v>
      </c>
      <c r="I16386" s="10" t="e">
        <f>VLOOKUP(A16386,#REF!,4,FALSE)</f>
        <v>#REF!</v>
      </c>
      <c r="J16386" s="31" t="s">
        <v>10656</v>
      </c>
      <c r="K16386" s="10" t="str">
        <f t="shared" si="255"/>
        <v>요가매트[베스타][베스타]</v>
      </c>
      <c r="L16386" s="31" t="s">
        <v>44684</v>
      </c>
    </row>
    <row r="16387" spans="1:12" x14ac:dyDescent="0.15">
      <c r="A16387" s="31" t="s">
        <v>25226</v>
      </c>
      <c r="B16387" s="31" t="s">
        <v>57477</v>
      </c>
      <c r="C16387" s="32">
        <v>21000</v>
      </c>
      <c r="D16387" s="31" t="s">
        <v>7779</v>
      </c>
      <c r="E16387" s="31" t="s">
        <v>67</v>
      </c>
      <c r="F16387" s="31" t="s">
        <v>10141</v>
      </c>
      <c r="H16387" s="10" t="e">
        <f>VLOOKUP(A16387,#REF!,3,FALSE)</f>
        <v>#REF!</v>
      </c>
      <c r="I16387" s="10" t="e">
        <f>VLOOKUP(A16387,#REF!,4,FALSE)</f>
        <v>#REF!</v>
      </c>
      <c r="J16387" s="31" t="s">
        <v>10656</v>
      </c>
      <c r="K16387" s="10" t="str">
        <f t="shared" ref="K16387:K16450" si="256">IF(J16387="",B16387,B16387&amp;"["&amp;J16387&amp;"]")</f>
        <v>요가매트[베스타][베스타]</v>
      </c>
      <c r="L16387" s="31" t="s">
        <v>44685</v>
      </c>
    </row>
    <row r="16388" spans="1:12" x14ac:dyDescent="0.15">
      <c r="A16388" s="31" t="s">
        <v>25227</v>
      </c>
      <c r="B16388" s="31" t="s">
        <v>57478</v>
      </c>
      <c r="C16388" s="32">
        <v>31500</v>
      </c>
      <c r="D16388" s="31" t="s">
        <v>111</v>
      </c>
      <c r="E16388" s="31" t="s">
        <v>67</v>
      </c>
      <c r="F16388" s="31" t="s">
        <v>10022</v>
      </c>
      <c r="H16388" s="10" t="e">
        <f>VLOOKUP(A16388,#REF!,3,FALSE)</f>
        <v>#REF!</v>
      </c>
      <c r="I16388" s="10" t="e">
        <f>VLOOKUP(A16388,#REF!,4,FALSE)</f>
        <v>#REF!</v>
      </c>
      <c r="J16388" s="31" t="s">
        <v>10658</v>
      </c>
      <c r="K16388" s="10" t="str">
        <f t="shared" si="256"/>
        <v>푸쉬업바[나이키][나이키]</v>
      </c>
      <c r="L16388" s="31" t="s">
        <v>44686</v>
      </c>
    </row>
    <row r="16389" spans="1:12" x14ac:dyDescent="0.15">
      <c r="A16389" s="31" t="s">
        <v>25228</v>
      </c>
      <c r="B16389" s="31" t="s">
        <v>57479</v>
      </c>
      <c r="C16389" s="32">
        <v>18500</v>
      </c>
      <c r="D16389" s="31" t="s">
        <v>7781</v>
      </c>
      <c r="E16389" s="31" t="s">
        <v>67</v>
      </c>
      <c r="F16389" s="31" t="s">
        <v>10141</v>
      </c>
      <c r="H16389" s="10" t="e">
        <f>VLOOKUP(A16389,#REF!,3,FALSE)</f>
        <v>#REF!</v>
      </c>
      <c r="I16389" s="10" t="e">
        <f>VLOOKUP(A16389,#REF!,4,FALSE)</f>
        <v>#REF!</v>
      </c>
      <c r="J16389" s="31" t="s">
        <v>10656</v>
      </c>
      <c r="K16389" s="10" t="str">
        <f t="shared" si="256"/>
        <v>짐볼[베스타][베스타]</v>
      </c>
      <c r="L16389" s="31" t="s">
        <v>44687</v>
      </c>
    </row>
    <row r="16390" spans="1:12" x14ac:dyDescent="0.15">
      <c r="A16390" s="31" t="s">
        <v>25229</v>
      </c>
      <c r="B16390" s="31" t="s">
        <v>57479</v>
      </c>
      <c r="C16390" s="32">
        <v>18500</v>
      </c>
      <c r="D16390" s="31" t="s">
        <v>7780</v>
      </c>
      <c r="E16390" s="31" t="s">
        <v>67</v>
      </c>
      <c r="F16390" s="31" t="s">
        <v>10141</v>
      </c>
      <c r="H16390" s="10" t="e">
        <f>VLOOKUP(A16390,#REF!,3,FALSE)</f>
        <v>#REF!</v>
      </c>
      <c r="I16390" s="10" t="e">
        <f>VLOOKUP(A16390,#REF!,4,FALSE)</f>
        <v>#REF!</v>
      </c>
      <c r="J16390" s="31" t="s">
        <v>10656</v>
      </c>
      <c r="K16390" s="10" t="str">
        <f t="shared" si="256"/>
        <v>짐볼[베스타][베스타]</v>
      </c>
      <c r="L16390" s="31" t="s">
        <v>44687</v>
      </c>
    </row>
    <row r="16391" spans="1:12" x14ac:dyDescent="0.15">
      <c r="A16391" s="31" t="s">
        <v>25230</v>
      </c>
      <c r="B16391" s="31" t="s">
        <v>57479</v>
      </c>
      <c r="C16391" s="32">
        <v>18500</v>
      </c>
      <c r="D16391" s="31" t="s">
        <v>7782</v>
      </c>
      <c r="E16391" s="31" t="s">
        <v>67</v>
      </c>
      <c r="F16391" s="31" t="s">
        <v>10141</v>
      </c>
      <c r="H16391" s="10" t="e">
        <f>VLOOKUP(A16391,#REF!,3,FALSE)</f>
        <v>#REF!</v>
      </c>
      <c r="I16391" s="10" t="e">
        <f>VLOOKUP(A16391,#REF!,4,FALSE)</f>
        <v>#REF!</v>
      </c>
      <c r="J16391" s="31" t="s">
        <v>10656</v>
      </c>
      <c r="K16391" s="10" t="str">
        <f t="shared" si="256"/>
        <v>짐볼[베스타][베스타]</v>
      </c>
      <c r="L16391" s="31" t="s">
        <v>44687</v>
      </c>
    </row>
    <row r="16392" spans="1:12" x14ac:dyDescent="0.15">
      <c r="A16392" s="31" t="s">
        <v>25231</v>
      </c>
      <c r="B16392" s="31" t="s">
        <v>57480</v>
      </c>
      <c r="C16392" s="32">
        <v>8800</v>
      </c>
      <c r="D16392" s="31" t="s">
        <v>5079</v>
      </c>
      <c r="E16392" s="31" t="s">
        <v>67</v>
      </c>
      <c r="F16392" s="31" t="s">
        <v>10121</v>
      </c>
      <c r="H16392" s="10" t="e">
        <f>VLOOKUP(A16392,#REF!,3,FALSE)</f>
        <v>#REF!</v>
      </c>
      <c r="I16392" s="10" t="e">
        <f>VLOOKUP(A16392,#REF!,4,FALSE)</f>
        <v>#REF!</v>
      </c>
      <c r="J16392" s="31" t="s">
        <v>10656</v>
      </c>
      <c r="K16392" s="10" t="str">
        <f t="shared" si="256"/>
        <v>양방향펌프[베스타][베스타]</v>
      </c>
      <c r="L16392" s="31" t="s">
        <v>44688</v>
      </c>
    </row>
    <row r="16393" spans="1:12" x14ac:dyDescent="0.15">
      <c r="A16393" s="31" t="s">
        <v>25232</v>
      </c>
      <c r="B16393" s="31" t="s">
        <v>57481</v>
      </c>
      <c r="C16393" s="32">
        <v>8000</v>
      </c>
      <c r="D16393" s="31" t="s">
        <v>873</v>
      </c>
      <c r="E16393" s="31" t="s">
        <v>67</v>
      </c>
      <c r="F16393" s="31" t="s">
        <v>10018</v>
      </c>
      <c r="H16393" s="10" t="e">
        <f>VLOOKUP(A16393,#REF!,3,FALSE)</f>
        <v>#REF!</v>
      </c>
      <c r="I16393" s="10" t="e">
        <f>VLOOKUP(A16393,#REF!,4,FALSE)</f>
        <v>#REF!</v>
      </c>
      <c r="J16393" s="31" t="s">
        <v>10656</v>
      </c>
      <c r="K16393" s="10" t="str">
        <f t="shared" si="256"/>
        <v>야구공/소프트[베스타][베스타]</v>
      </c>
      <c r="L16393" s="31" t="s">
        <v>44689</v>
      </c>
    </row>
    <row r="16394" spans="1:12" x14ac:dyDescent="0.15">
      <c r="A16394" s="31" t="s">
        <v>25233</v>
      </c>
      <c r="B16394" s="31" t="s">
        <v>57482</v>
      </c>
      <c r="C16394" s="32">
        <v>8000</v>
      </c>
      <c r="D16394" s="31" t="s">
        <v>873</v>
      </c>
      <c r="E16394" s="31" t="s">
        <v>67</v>
      </c>
      <c r="F16394" s="31" t="s">
        <v>10018</v>
      </c>
      <c r="H16394" s="10" t="e">
        <f>VLOOKUP(A16394,#REF!,3,FALSE)</f>
        <v>#REF!</v>
      </c>
      <c r="I16394" s="10" t="e">
        <f>VLOOKUP(A16394,#REF!,4,FALSE)</f>
        <v>#REF!</v>
      </c>
      <c r="J16394" s="31" t="s">
        <v>10656</v>
      </c>
      <c r="K16394" s="10" t="str">
        <f t="shared" si="256"/>
        <v>야구공/하드[베스타][베스타]</v>
      </c>
      <c r="L16394" s="31" t="s">
        <v>44689</v>
      </c>
    </row>
    <row r="16395" spans="1:12" x14ac:dyDescent="0.15">
      <c r="A16395" s="31" t="s">
        <v>25234</v>
      </c>
      <c r="B16395" s="31" t="s">
        <v>57483</v>
      </c>
      <c r="C16395" s="32">
        <v>12000</v>
      </c>
      <c r="D16395" s="31" t="s">
        <v>7778</v>
      </c>
      <c r="E16395" s="31" t="s">
        <v>67</v>
      </c>
      <c r="F16395" s="31" t="s">
        <v>10018</v>
      </c>
      <c r="H16395" s="10" t="e">
        <f>VLOOKUP(A16395,#REF!,3,FALSE)</f>
        <v>#REF!</v>
      </c>
      <c r="I16395" s="10" t="e">
        <f>VLOOKUP(A16395,#REF!,4,FALSE)</f>
        <v>#REF!</v>
      </c>
      <c r="J16395" s="31" t="s">
        <v>10656</v>
      </c>
      <c r="K16395" s="10" t="str">
        <f t="shared" si="256"/>
        <v>골프공/로스트볼[베스타][베스타]</v>
      </c>
      <c r="L16395" s="31" t="s">
        <v>44690</v>
      </c>
    </row>
    <row r="16396" spans="1:12" x14ac:dyDescent="0.15">
      <c r="A16396" s="31" t="s">
        <v>25235</v>
      </c>
      <c r="B16396" s="31" t="s">
        <v>57484</v>
      </c>
      <c r="C16396" s="32">
        <v>13000</v>
      </c>
      <c r="D16396" s="31" t="s">
        <v>7783</v>
      </c>
      <c r="E16396" s="31" t="s">
        <v>67</v>
      </c>
      <c r="F16396" s="31" t="s">
        <v>10141</v>
      </c>
      <c r="H16396" s="10" t="e">
        <f>VLOOKUP(A16396,#REF!,3,FALSE)</f>
        <v>#REF!</v>
      </c>
      <c r="I16396" s="10" t="e">
        <f>VLOOKUP(A16396,#REF!,4,FALSE)</f>
        <v>#REF!</v>
      </c>
      <c r="J16396" s="31" t="s">
        <v>10659</v>
      </c>
      <c r="K16396" s="10" t="str">
        <f t="shared" si="256"/>
        <v>필라테스밴드[프로스펙스][프로스펙스]</v>
      </c>
      <c r="L16396" s="31" t="s">
        <v>44691</v>
      </c>
    </row>
    <row r="16397" spans="1:12" x14ac:dyDescent="0.15">
      <c r="A16397" s="31" t="s">
        <v>25236</v>
      </c>
      <c r="B16397" s="31" t="s">
        <v>57484</v>
      </c>
      <c r="C16397" s="32">
        <v>12000</v>
      </c>
      <c r="D16397" s="31" t="s">
        <v>7784</v>
      </c>
      <c r="E16397" s="31" t="s">
        <v>67</v>
      </c>
      <c r="F16397" s="31" t="s">
        <v>10141</v>
      </c>
      <c r="H16397" s="10" t="e">
        <f>VLOOKUP(A16397,#REF!,3,FALSE)</f>
        <v>#REF!</v>
      </c>
      <c r="I16397" s="10" t="e">
        <f>VLOOKUP(A16397,#REF!,4,FALSE)</f>
        <v>#REF!</v>
      </c>
      <c r="J16397" s="31" t="s">
        <v>10659</v>
      </c>
      <c r="K16397" s="10" t="str">
        <f t="shared" si="256"/>
        <v>필라테스밴드[프로스펙스][프로스펙스]</v>
      </c>
      <c r="L16397" s="31" t="s">
        <v>44692</v>
      </c>
    </row>
    <row r="16398" spans="1:12" x14ac:dyDescent="0.15">
      <c r="A16398" s="31" t="s">
        <v>25237</v>
      </c>
      <c r="B16398" s="31" t="s">
        <v>57485</v>
      </c>
      <c r="C16398" s="32">
        <v>5000</v>
      </c>
      <c r="D16398" s="31" t="s">
        <v>111</v>
      </c>
      <c r="E16398" s="31" t="s">
        <v>67</v>
      </c>
      <c r="F16398" s="31" t="s">
        <v>10141</v>
      </c>
      <c r="H16398" s="10" t="e">
        <f>VLOOKUP(A16398,#REF!,3,FALSE)</f>
        <v>#REF!</v>
      </c>
      <c r="I16398" s="10" t="e">
        <f>VLOOKUP(A16398,#REF!,4,FALSE)</f>
        <v>#REF!</v>
      </c>
      <c r="J16398" s="31" t="s">
        <v>10660</v>
      </c>
      <c r="K16398" s="10" t="str">
        <f t="shared" si="256"/>
        <v>스트레칭로프[대일][대일]</v>
      </c>
      <c r="L16398" s="31" t="s">
        <v>44693</v>
      </c>
    </row>
    <row r="16399" spans="1:12" x14ac:dyDescent="0.15">
      <c r="A16399" s="31" t="s">
        <v>25238</v>
      </c>
      <c r="B16399" s="31" t="s">
        <v>57486</v>
      </c>
      <c r="C16399" s="32">
        <v>5000</v>
      </c>
      <c r="D16399" s="31" t="s">
        <v>7792</v>
      </c>
      <c r="E16399" s="31" t="s">
        <v>67</v>
      </c>
      <c r="F16399" s="31" t="s">
        <v>10126</v>
      </c>
      <c r="H16399" s="10" t="e">
        <f>VLOOKUP(A16399,#REF!,3,FALSE)</f>
        <v>#REF!</v>
      </c>
      <c r="I16399" s="10" t="e">
        <f>VLOOKUP(A16399,#REF!,4,FALSE)</f>
        <v>#REF!</v>
      </c>
      <c r="J16399" s="31" t="s">
        <v>10656</v>
      </c>
      <c r="K16399" s="10" t="str">
        <f t="shared" si="256"/>
        <v>칼라아령[베스타][베스타]</v>
      </c>
      <c r="L16399" s="31" t="s">
        <v>44694</v>
      </c>
    </row>
    <row r="16400" spans="1:12" x14ac:dyDescent="0.15">
      <c r="A16400" s="31" t="s">
        <v>25239</v>
      </c>
      <c r="B16400" s="31" t="s">
        <v>57486</v>
      </c>
      <c r="C16400" s="32">
        <v>6800</v>
      </c>
      <c r="D16400" s="31" t="s">
        <v>6810</v>
      </c>
      <c r="E16400" s="31" t="s">
        <v>67</v>
      </c>
      <c r="F16400" s="31" t="s">
        <v>10126</v>
      </c>
      <c r="H16400" s="10" t="e">
        <f>VLOOKUP(A16400,#REF!,3,FALSE)</f>
        <v>#REF!</v>
      </c>
      <c r="I16400" s="10" t="e">
        <f>VLOOKUP(A16400,#REF!,4,FALSE)</f>
        <v>#REF!</v>
      </c>
      <c r="J16400" s="31" t="s">
        <v>10656</v>
      </c>
      <c r="K16400" s="10" t="str">
        <f t="shared" si="256"/>
        <v>칼라아령[베스타][베스타]</v>
      </c>
      <c r="L16400" s="31" t="s">
        <v>44695</v>
      </c>
    </row>
    <row r="16401" spans="1:12" x14ac:dyDescent="0.15">
      <c r="A16401" s="31" t="s">
        <v>25240</v>
      </c>
      <c r="B16401" s="31" t="s">
        <v>57486</v>
      </c>
      <c r="C16401" s="32">
        <v>9000</v>
      </c>
      <c r="D16401" s="31" t="s">
        <v>7793</v>
      </c>
      <c r="E16401" s="31" t="s">
        <v>67</v>
      </c>
      <c r="F16401" s="31" t="s">
        <v>10126</v>
      </c>
      <c r="H16401" s="10" t="e">
        <f>VLOOKUP(A16401,#REF!,3,FALSE)</f>
        <v>#REF!</v>
      </c>
      <c r="I16401" s="10" t="e">
        <f>VLOOKUP(A16401,#REF!,4,FALSE)</f>
        <v>#REF!</v>
      </c>
      <c r="J16401" s="31" t="s">
        <v>10656</v>
      </c>
      <c r="K16401" s="10" t="str">
        <f t="shared" si="256"/>
        <v>칼라아령[베스타][베스타]</v>
      </c>
      <c r="L16401" s="31" t="s">
        <v>44696</v>
      </c>
    </row>
    <row r="16402" spans="1:12" x14ac:dyDescent="0.15">
      <c r="A16402" s="31" t="s">
        <v>25241</v>
      </c>
      <c r="B16402" s="31" t="s">
        <v>57486</v>
      </c>
      <c r="C16402" s="32">
        <v>11000</v>
      </c>
      <c r="D16402" s="31" t="s">
        <v>7794</v>
      </c>
      <c r="E16402" s="31" t="s">
        <v>67</v>
      </c>
      <c r="F16402" s="31" t="s">
        <v>10126</v>
      </c>
      <c r="H16402" s="10" t="e">
        <f>VLOOKUP(A16402,#REF!,3,FALSE)</f>
        <v>#REF!</v>
      </c>
      <c r="I16402" s="10" t="e">
        <f>VLOOKUP(A16402,#REF!,4,FALSE)</f>
        <v>#REF!</v>
      </c>
      <c r="J16402" s="31" t="s">
        <v>10656</v>
      </c>
      <c r="K16402" s="10" t="str">
        <f t="shared" si="256"/>
        <v>칼라아령[베스타][베스타]</v>
      </c>
      <c r="L16402" s="31" t="s">
        <v>44697</v>
      </c>
    </row>
    <row r="16403" spans="1:12" x14ac:dyDescent="0.15">
      <c r="A16403" s="31" t="s">
        <v>25242</v>
      </c>
      <c r="B16403" s="31" t="s">
        <v>57487</v>
      </c>
      <c r="C16403" s="32">
        <v>18000</v>
      </c>
      <c r="D16403" s="31" t="s">
        <v>6811</v>
      </c>
      <c r="E16403" s="31" t="s">
        <v>67</v>
      </c>
      <c r="F16403" s="31" t="s">
        <v>10126</v>
      </c>
      <c r="H16403" s="10" t="e">
        <f>VLOOKUP(A16403,#REF!,3,FALSE)</f>
        <v>#REF!</v>
      </c>
      <c r="I16403" s="10" t="e">
        <f>VLOOKUP(A16403,#REF!,4,FALSE)</f>
        <v>#REF!</v>
      </c>
      <c r="J16403" s="31" t="s">
        <v>10656</v>
      </c>
      <c r="K16403" s="10" t="str">
        <f t="shared" si="256"/>
        <v>안전아령/소프트[베스타][베스타]</v>
      </c>
      <c r="L16403" s="31" t="s">
        <v>44698</v>
      </c>
    </row>
    <row r="16404" spans="1:12" x14ac:dyDescent="0.15">
      <c r="A16404" s="31" t="s">
        <v>25243</v>
      </c>
      <c r="B16404" s="31" t="s">
        <v>57487</v>
      </c>
      <c r="C16404" s="32">
        <v>22500</v>
      </c>
      <c r="D16404" s="31" t="s">
        <v>7786</v>
      </c>
      <c r="E16404" s="31" t="s">
        <v>67</v>
      </c>
      <c r="F16404" s="31" t="s">
        <v>10126</v>
      </c>
      <c r="H16404" s="10" t="e">
        <f>VLOOKUP(A16404,#REF!,3,FALSE)</f>
        <v>#REF!</v>
      </c>
      <c r="I16404" s="10" t="e">
        <f>VLOOKUP(A16404,#REF!,4,FALSE)</f>
        <v>#REF!</v>
      </c>
      <c r="J16404" s="31" t="s">
        <v>10656</v>
      </c>
      <c r="K16404" s="10" t="str">
        <f t="shared" si="256"/>
        <v>안전아령/소프트[베스타][베스타]</v>
      </c>
      <c r="L16404" s="31" t="s">
        <v>44699</v>
      </c>
    </row>
    <row r="16405" spans="1:12" x14ac:dyDescent="0.15">
      <c r="A16405" s="31" t="s">
        <v>25244</v>
      </c>
      <c r="B16405" s="31" t="s">
        <v>57487</v>
      </c>
      <c r="C16405" s="32">
        <v>36500</v>
      </c>
      <c r="D16405" s="31" t="s">
        <v>7789</v>
      </c>
      <c r="E16405" s="31" t="s">
        <v>67</v>
      </c>
      <c r="F16405" s="31" t="s">
        <v>10126</v>
      </c>
      <c r="H16405" s="10" t="e">
        <f>VLOOKUP(A16405,#REF!,3,FALSE)</f>
        <v>#REF!</v>
      </c>
      <c r="I16405" s="10" t="e">
        <f>VLOOKUP(A16405,#REF!,4,FALSE)</f>
        <v>#REF!</v>
      </c>
      <c r="J16405" s="31" t="s">
        <v>10656</v>
      </c>
      <c r="K16405" s="10" t="str">
        <f t="shared" si="256"/>
        <v>안전아령/소프트[베스타][베스타]</v>
      </c>
      <c r="L16405" s="31" t="s">
        <v>44700</v>
      </c>
    </row>
    <row r="16406" spans="1:12" x14ac:dyDescent="0.15">
      <c r="A16406" s="31" t="s">
        <v>25245</v>
      </c>
      <c r="B16406" s="31" t="s">
        <v>57487</v>
      </c>
      <c r="C16406" s="32">
        <v>42500</v>
      </c>
      <c r="D16406" s="31" t="s">
        <v>7790</v>
      </c>
      <c r="E16406" s="31" t="s">
        <v>67</v>
      </c>
      <c r="F16406" s="31" t="s">
        <v>10126</v>
      </c>
      <c r="H16406" s="10" t="e">
        <f>VLOOKUP(A16406,#REF!,3,FALSE)</f>
        <v>#REF!</v>
      </c>
      <c r="I16406" s="10" t="e">
        <f>VLOOKUP(A16406,#REF!,4,FALSE)</f>
        <v>#REF!</v>
      </c>
      <c r="J16406" s="31" t="s">
        <v>10656</v>
      </c>
      <c r="K16406" s="10" t="str">
        <f t="shared" si="256"/>
        <v>안전아령/소프트[베스타][베스타]</v>
      </c>
      <c r="L16406" s="31" t="s">
        <v>44701</v>
      </c>
    </row>
    <row r="16407" spans="1:12" x14ac:dyDescent="0.15">
      <c r="A16407" s="31" t="s">
        <v>25246</v>
      </c>
      <c r="B16407" s="31" t="s">
        <v>57487</v>
      </c>
      <c r="C16407" s="32">
        <v>45000</v>
      </c>
      <c r="D16407" s="31" t="s">
        <v>7791</v>
      </c>
      <c r="E16407" s="31" t="s">
        <v>67</v>
      </c>
      <c r="F16407" s="31" t="s">
        <v>10126</v>
      </c>
      <c r="H16407" s="10" t="e">
        <f>VLOOKUP(A16407,#REF!,3,FALSE)</f>
        <v>#REF!</v>
      </c>
      <c r="I16407" s="10" t="e">
        <f>VLOOKUP(A16407,#REF!,4,FALSE)</f>
        <v>#REF!</v>
      </c>
      <c r="J16407" s="31" t="s">
        <v>10656</v>
      </c>
      <c r="K16407" s="10" t="str">
        <f t="shared" si="256"/>
        <v>안전아령/소프트[베스타][베스타]</v>
      </c>
      <c r="L16407" s="31" t="s">
        <v>44702</v>
      </c>
    </row>
    <row r="16408" spans="1:12" x14ac:dyDescent="0.15">
      <c r="A16408" s="31" t="s">
        <v>25247</v>
      </c>
      <c r="B16408" s="31" t="s">
        <v>57487</v>
      </c>
      <c r="C16408" s="32">
        <v>50000</v>
      </c>
      <c r="D16408" s="31" t="s">
        <v>7785</v>
      </c>
      <c r="E16408" s="31" t="s">
        <v>67</v>
      </c>
      <c r="F16408" s="31" t="s">
        <v>10126</v>
      </c>
      <c r="H16408" s="10" t="e">
        <f>VLOOKUP(A16408,#REF!,3,FALSE)</f>
        <v>#REF!</v>
      </c>
      <c r="I16408" s="10" t="e">
        <f>VLOOKUP(A16408,#REF!,4,FALSE)</f>
        <v>#REF!</v>
      </c>
      <c r="J16408" s="31" t="s">
        <v>10656</v>
      </c>
      <c r="K16408" s="10" t="str">
        <f t="shared" si="256"/>
        <v>안전아령/소프트[베스타][베스타]</v>
      </c>
      <c r="L16408" s="31" t="s">
        <v>44703</v>
      </c>
    </row>
    <row r="16409" spans="1:12" x14ac:dyDescent="0.15">
      <c r="A16409" s="31" t="s">
        <v>25248</v>
      </c>
      <c r="B16409" s="31" t="s">
        <v>57488</v>
      </c>
      <c r="C16409" s="32">
        <v>36500</v>
      </c>
      <c r="D16409" s="31" t="s">
        <v>7789</v>
      </c>
      <c r="E16409" s="31" t="s">
        <v>67</v>
      </c>
      <c r="F16409" s="31" t="s">
        <v>10126</v>
      </c>
      <c r="H16409" s="10" t="e">
        <f>VLOOKUP(A16409,#REF!,3,FALSE)</f>
        <v>#REF!</v>
      </c>
      <c r="I16409" s="10" t="e">
        <f>VLOOKUP(A16409,#REF!,4,FALSE)</f>
        <v>#REF!</v>
      </c>
      <c r="J16409" s="31" t="s">
        <v>10656</v>
      </c>
      <c r="K16409" s="10" t="str">
        <f t="shared" si="256"/>
        <v>안전케틀벨/소프트[베스타][베스타]</v>
      </c>
      <c r="L16409" s="31" t="s">
        <v>44704</v>
      </c>
    </row>
    <row r="16410" spans="1:12" x14ac:dyDescent="0.15">
      <c r="A16410" s="31" t="s">
        <v>25249</v>
      </c>
      <c r="B16410" s="31" t="s">
        <v>57488</v>
      </c>
      <c r="C16410" s="32">
        <v>41000</v>
      </c>
      <c r="D16410" s="31" t="s">
        <v>7790</v>
      </c>
      <c r="E16410" s="31" t="s">
        <v>67</v>
      </c>
      <c r="F16410" s="31" t="s">
        <v>10126</v>
      </c>
      <c r="H16410" s="10" t="e">
        <f>VLOOKUP(A16410,#REF!,3,FALSE)</f>
        <v>#REF!</v>
      </c>
      <c r="I16410" s="10" t="e">
        <f>VLOOKUP(A16410,#REF!,4,FALSE)</f>
        <v>#REF!</v>
      </c>
      <c r="J16410" s="31" t="s">
        <v>10656</v>
      </c>
      <c r="K16410" s="10" t="str">
        <f t="shared" si="256"/>
        <v>안전케틀벨/소프트[베스타][베스타]</v>
      </c>
      <c r="L16410" s="31" t="s">
        <v>44705</v>
      </c>
    </row>
    <row r="16411" spans="1:12" x14ac:dyDescent="0.15">
      <c r="A16411" s="31" t="s">
        <v>25250</v>
      </c>
      <c r="B16411" s="31" t="s">
        <v>57488</v>
      </c>
      <c r="C16411" s="32">
        <v>45000</v>
      </c>
      <c r="D16411" s="31" t="s">
        <v>7791</v>
      </c>
      <c r="E16411" s="31" t="s">
        <v>67</v>
      </c>
      <c r="F16411" s="31" t="s">
        <v>10126</v>
      </c>
      <c r="H16411" s="10" t="e">
        <f>VLOOKUP(A16411,#REF!,3,FALSE)</f>
        <v>#REF!</v>
      </c>
      <c r="I16411" s="10" t="e">
        <f>VLOOKUP(A16411,#REF!,4,FALSE)</f>
        <v>#REF!</v>
      </c>
      <c r="J16411" s="31" t="s">
        <v>10656</v>
      </c>
      <c r="K16411" s="10" t="str">
        <f t="shared" si="256"/>
        <v>안전케틀벨/소프트[베스타][베스타]</v>
      </c>
      <c r="L16411" s="31" t="s">
        <v>44706</v>
      </c>
    </row>
    <row r="16412" spans="1:12" x14ac:dyDescent="0.15">
      <c r="A16412" s="31" t="s">
        <v>25251</v>
      </c>
      <c r="B16412" s="31" t="s">
        <v>57488</v>
      </c>
      <c r="C16412" s="32">
        <v>50000</v>
      </c>
      <c r="D16412" s="31" t="s">
        <v>7785</v>
      </c>
      <c r="E16412" s="31" t="s">
        <v>67</v>
      </c>
      <c r="F16412" s="31" t="s">
        <v>10126</v>
      </c>
      <c r="H16412" s="10" t="e">
        <f>VLOOKUP(A16412,#REF!,3,FALSE)</f>
        <v>#REF!</v>
      </c>
      <c r="I16412" s="10" t="e">
        <f>VLOOKUP(A16412,#REF!,4,FALSE)</f>
        <v>#REF!</v>
      </c>
      <c r="J16412" s="31" t="s">
        <v>10656</v>
      </c>
      <c r="K16412" s="10" t="str">
        <f t="shared" si="256"/>
        <v>안전케틀벨/소프트[베스타][베스타]</v>
      </c>
      <c r="L16412" s="31" t="s">
        <v>44707</v>
      </c>
    </row>
    <row r="16413" spans="1:12" x14ac:dyDescent="0.15">
      <c r="A16413" s="31" t="s">
        <v>25252</v>
      </c>
      <c r="B16413" s="31" t="s">
        <v>57489</v>
      </c>
      <c r="C16413" s="32">
        <v>25000</v>
      </c>
      <c r="D16413" s="31" t="s">
        <v>111</v>
      </c>
      <c r="E16413" s="31" t="s">
        <v>67</v>
      </c>
      <c r="F16413" s="31" t="s">
        <v>10141</v>
      </c>
      <c r="H16413" s="10" t="e">
        <f>VLOOKUP(A16413,#REF!,3,FALSE)</f>
        <v>#REF!</v>
      </c>
      <c r="I16413" s="10" t="e">
        <f>VLOOKUP(A16413,#REF!,4,FALSE)</f>
        <v>#REF!</v>
      </c>
      <c r="J16413" s="31" t="s">
        <v>10656</v>
      </c>
      <c r="K16413" s="10" t="str">
        <f t="shared" si="256"/>
        <v>이중안전철봉/New[베스타][베스타]</v>
      </c>
      <c r="L16413" s="31" t="s">
        <v>44708</v>
      </c>
    </row>
    <row r="16414" spans="1:12" x14ac:dyDescent="0.15">
      <c r="A16414" s="31" t="s">
        <v>25253</v>
      </c>
      <c r="B16414" s="31" t="s">
        <v>57490</v>
      </c>
      <c r="C16414" s="32">
        <v>7800</v>
      </c>
      <c r="D16414" s="31" t="s">
        <v>111</v>
      </c>
      <c r="E16414" s="31" t="s">
        <v>67</v>
      </c>
      <c r="F16414" s="31" t="s">
        <v>10141</v>
      </c>
      <c r="H16414" s="10" t="e">
        <f>VLOOKUP(A16414,#REF!,3,FALSE)</f>
        <v>#REF!</v>
      </c>
      <c r="I16414" s="10" t="e">
        <f>VLOOKUP(A16414,#REF!,4,FALSE)</f>
        <v>#REF!</v>
      </c>
      <c r="J16414" s="31" t="s">
        <v>10656</v>
      </c>
      <c r="K16414" s="10" t="str">
        <f t="shared" si="256"/>
        <v>카운트악력기/보급형[베스타][베스타]</v>
      </c>
      <c r="L16414" s="31" t="s">
        <v>44709</v>
      </c>
    </row>
    <row r="16415" spans="1:12" x14ac:dyDescent="0.15">
      <c r="A16415" s="31" t="s">
        <v>25254</v>
      </c>
      <c r="B16415" s="31" t="s">
        <v>57491</v>
      </c>
      <c r="C16415" s="32">
        <v>31500</v>
      </c>
      <c r="D16415" s="31" t="s">
        <v>7796</v>
      </c>
      <c r="E16415" s="31" t="s">
        <v>67</v>
      </c>
      <c r="F16415" s="31" t="s">
        <v>10022</v>
      </c>
      <c r="H16415" s="10" t="e">
        <f>VLOOKUP(A16415,#REF!,3,FALSE)</f>
        <v>#REF!</v>
      </c>
      <c r="I16415" s="10" t="e">
        <f>VLOOKUP(A16415,#REF!,4,FALSE)</f>
        <v>#REF!</v>
      </c>
      <c r="J16415" s="31" t="s">
        <v>10658</v>
      </c>
      <c r="K16415" s="10" t="str">
        <f t="shared" si="256"/>
        <v>무릎아대[나이키][나이키]</v>
      </c>
      <c r="L16415" s="31" t="s">
        <v>44710</v>
      </c>
    </row>
    <row r="16416" spans="1:12" x14ac:dyDescent="0.15">
      <c r="A16416" s="31" t="s">
        <v>25255</v>
      </c>
      <c r="B16416" s="31" t="s">
        <v>57492</v>
      </c>
      <c r="C16416" s="32">
        <v>21500</v>
      </c>
      <c r="D16416" s="31" t="s">
        <v>111</v>
      </c>
      <c r="E16416" s="31" t="s">
        <v>67</v>
      </c>
      <c r="F16416" s="31" t="s">
        <v>10022</v>
      </c>
      <c r="H16416" s="10" t="e">
        <f>VLOOKUP(A16416,#REF!,3,FALSE)</f>
        <v>#REF!</v>
      </c>
      <c r="I16416" s="10" t="e">
        <f>VLOOKUP(A16416,#REF!,4,FALSE)</f>
        <v>#REF!</v>
      </c>
      <c r="J16416" s="31" t="s">
        <v>10658</v>
      </c>
      <c r="K16416" s="10" t="str">
        <f t="shared" si="256"/>
        <v>발목아대[나이키][나이키]</v>
      </c>
      <c r="L16416" s="31" t="s">
        <v>44711</v>
      </c>
    </row>
    <row r="16417" spans="1:12" x14ac:dyDescent="0.15">
      <c r="A16417" s="31" t="s">
        <v>25256</v>
      </c>
      <c r="B16417" s="31" t="s">
        <v>57493</v>
      </c>
      <c r="C16417" s="32">
        <v>21000</v>
      </c>
      <c r="D16417" s="31" t="s">
        <v>111</v>
      </c>
      <c r="E16417" s="31" t="s">
        <v>67</v>
      </c>
      <c r="F16417" s="31" t="s">
        <v>10022</v>
      </c>
      <c r="H16417" s="10" t="e">
        <f>VLOOKUP(A16417,#REF!,3,FALSE)</f>
        <v>#REF!</v>
      </c>
      <c r="I16417" s="10" t="e">
        <f>VLOOKUP(A16417,#REF!,4,FALSE)</f>
        <v>#REF!</v>
      </c>
      <c r="J16417" s="31" t="s">
        <v>10658</v>
      </c>
      <c r="K16417" s="10" t="str">
        <f t="shared" si="256"/>
        <v>손목보호대[나이키][나이키]</v>
      </c>
      <c r="L16417" s="31" t="s">
        <v>44712</v>
      </c>
    </row>
    <row r="16418" spans="1:12" x14ac:dyDescent="0.15">
      <c r="A16418" s="31" t="s">
        <v>25257</v>
      </c>
      <c r="B16418" s="31" t="s">
        <v>57494</v>
      </c>
      <c r="C16418" s="32">
        <v>37000</v>
      </c>
      <c r="D16418" s="31" t="s">
        <v>111</v>
      </c>
      <c r="E16418" s="31" t="s">
        <v>67</v>
      </c>
      <c r="F16418" s="31" t="s">
        <v>10022</v>
      </c>
      <c r="H16418" s="10" t="e">
        <f>VLOOKUP(A16418,#REF!,3,FALSE)</f>
        <v>#REF!</v>
      </c>
      <c r="I16418" s="10" t="e">
        <f>VLOOKUP(A16418,#REF!,4,FALSE)</f>
        <v>#REF!</v>
      </c>
      <c r="J16418" s="31" t="s">
        <v>10658</v>
      </c>
      <c r="K16418" s="10" t="str">
        <f t="shared" si="256"/>
        <v>트레이닝/락다운글러브[나이키][나이키]</v>
      </c>
      <c r="L16418" s="31" t="s">
        <v>44713</v>
      </c>
    </row>
    <row r="16419" spans="1:12" x14ac:dyDescent="0.15">
      <c r="A16419" s="31" t="s">
        <v>25258</v>
      </c>
      <c r="B16419" s="31" t="s">
        <v>57495</v>
      </c>
      <c r="C16419" s="32">
        <v>9000</v>
      </c>
      <c r="D16419" s="31" t="s">
        <v>111</v>
      </c>
      <c r="E16419" s="31" t="s">
        <v>67</v>
      </c>
      <c r="F16419" s="31" t="s">
        <v>10022</v>
      </c>
      <c r="H16419" s="10" t="e">
        <f>VLOOKUP(A16419,#REF!,3,FALSE)</f>
        <v>#REF!</v>
      </c>
      <c r="I16419" s="10" t="e">
        <f>VLOOKUP(A16419,#REF!,4,FALSE)</f>
        <v>#REF!</v>
      </c>
      <c r="J16419" s="31" t="s">
        <v>10658</v>
      </c>
      <c r="K16419" s="10" t="str">
        <f t="shared" si="256"/>
        <v>헤드밴드[나이키][나이키]</v>
      </c>
      <c r="L16419" s="31" t="s">
        <v>44714</v>
      </c>
    </row>
    <row r="16420" spans="1:12" x14ac:dyDescent="0.15">
      <c r="A16420" s="31" t="s">
        <v>25259</v>
      </c>
      <c r="B16420" s="31" t="s">
        <v>57496</v>
      </c>
      <c r="C16420" s="32">
        <v>10500</v>
      </c>
      <c r="D16420" s="31" t="s">
        <v>60747</v>
      </c>
      <c r="E16420" s="31" t="s">
        <v>67</v>
      </c>
      <c r="F16420" s="31" t="s">
        <v>10022</v>
      </c>
      <c r="H16420" s="10" t="e">
        <f>VLOOKUP(A16420,#REF!,3,FALSE)</f>
        <v>#REF!</v>
      </c>
      <c r="I16420" s="10" t="e">
        <f>VLOOKUP(A16420,#REF!,4,FALSE)</f>
        <v>#REF!</v>
      </c>
      <c r="J16420" s="31" t="s">
        <v>10658</v>
      </c>
      <c r="K16420" s="10" t="str">
        <f t="shared" si="256"/>
        <v>손목밴드[나이키][나이키]</v>
      </c>
      <c r="L16420" s="31" t="s">
        <v>60424</v>
      </c>
    </row>
    <row r="16421" spans="1:12" x14ac:dyDescent="0.15">
      <c r="A16421" s="31" t="s">
        <v>25260</v>
      </c>
      <c r="B16421" s="31" t="s">
        <v>57497</v>
      </c>
      <c r="C16421" s="32">
        <v>52000</v>
      </c>
      <c r="D16421" s="31" t="s">
        <v>7801</v>
      </c>
      <c r="E16421" s="31" t="s">
        <v>67</v>
      </c>
      <c r="F16421" s="31" t="s">
        <v>10121</v>
      </c>
      <c r="H16421" s="10" t="e">
        <f>VLOOKUP(A16421,#REF!,3,FALSE)</f>
        <v>#REF!</v>
      </c>
      <c r="I16421" s="10" t="e">
        <f>VLOOKUP(A16421,#REF!,4,FALSE)</f>
        <v>#REF!</v>
      </c>
      <c r="J16421" s="31" t="s">
        <v>10658</v>
      </c>
      <c r="K16421" s="10" t="str">
        <f t="shared" si="256"/>
        <v>더블백/브라질리아[나이키][나이키]</v>
      </c>
      <c r="L16421" s="31" t="s">
        <v>44715</v>
      </c>
    </row>
    <row r="16422" spans="1:12" x14ac:dyDescent="0.15">
      <c r="A16422" s="31" t="s">
        <v>25261</v>
      </c>
      <c r="B16422" s="31" t="s">
        <v>57498</v>
      </c>
      <c r="C16422" s="32">
        <v>26000</v>
      </c>
      <c r="D16422" s="31" t="s">
        <v>7799</v>
      </c>
      <c r="E16422" s="31" t="s">
        <v>67</v>
      </c>
      <c r="F16422" s="31" t="s">
        <v>10121</v>
      </c>
      <c r="H16422" s="10" t="e">
        <f>VLOOKUP(A16422,#REF!,3,FALSE)</f>
        <v>#REF!</v>
      </c>
      <c r="I16422" s="10" t="e">
        <f>VLOOKUP(A16422,#REF!,4,FALSE)</f>
        <v>#REF!</v>
      </c>
      <c r="J16422" s="31" t="s">
        <v>10656</v>
      </c>
      <c r="K16422" s="10" t="str">
        <f t="shared" si="256"/>
        <v>족구네트[베스타][베스타]</v>
      </c>
      <c r="L16422" s="31" t="s">
        <v>44716</v>
      </c>
    </row>
    <row r="16423" spans="1:12" x14ac:dyDescent="0.15">
      <c r="A16423" s="31" t="s">
        <v>62678</v>
      </c>
      <c r="B16423" s="31" t="s">
        <v>68405</v>
      </c>
      <c r="C16423" s="32">
        <v>5500</v>
      </c>
      <c r="D16423" s="31" t="s">
        <v>69130</v>
      </c>
      <c r="E16423" s="31" t="s">
        <v>68</v>
      </c>
      <c r="F16423" s="31" t="s">
        <v>10187</v>
      </c>
      <c r="H16423" s="10" t="e">
        <f>VLOOKUP(A16423,#REF!,3,FALSE)</f>
        <v>#REF!</v>
      </c>
      <c r="I16423" s="10" t="e">
        <f>VLOOKUP(A16423,#REF!,4,FALSE)</f>
        <v>#REF!</v>
      </c>
      <c r="J16423" s="31" t="s">
        <v>67602</v>
      </c>
      <c r="K16423" s="10" t="str">
        <f t="shared" si="256"/>
        <v>비누/오이비누[동산][동산]</v>
      </c>
      <c r="L16423" s="31" t="s">
        <v>66609</v>
      </c>
    </row>
    <row r="16424" spans="1:12" x14ac:dyDescent="0.15">
      <c r="A16424" s="31" t="s">
        <v>25262</v>
      </c>
      <c r="B16424" s="31" t="s">
        <v>57499</v>
      </c>
      <c r="C16424" s="32">
        <v>2200</v>
      </c>
      <c r="D16424" s="31" t="s">
        <v>7879</v>
      </c>
      <c r="E16424" s="31" t="s">
        <v>67</v>
      </c>
      <c r="F16424" s="31" t="s">
        <v>10106</v>
      </c>
      <c r="H16424" s="10" t="e">
        <f>VLOOKUP(A16424,#REF!,3,FALSE)</f>
        <v>#REF!</v>
      </c>
      <c r="I16424" s="10" t="e">
        <f>VLOOKUP(A16424,#REF!,4,FALSE)</f>
        <v>#REF!</v>
      </c>
      <c r="J16424" s="31" t="s">
        <v>10357</v>
      </c>
      <c r="K16424" s="10" t="str">
        <f t="shared" si="256"/>
        <v>치약/페리오/충치케어[LG][LG]</v>
      </c>
      <c r="L16424" s="31" t="s">
        <v>44717</v>
      </c>
    </row>
    <row r="16425" spans="1:12" x14ac:dyDescent="0.15">
      <c r="A16425" s="31" t="s">
        <v>25263</v>
      </c>
      <c r="B16425" s="31" t="s">
        <v>57500</v>
      </c>
      <c r="C16425" s="32">
        <v>2000</v>
      </c>
      <c r="D16425" s="31" t="s">
        <v>7378</v>
      </c>
      <c r="E16425" s="31" t="s">
        <v>67</v>
      </c>
      <c r="F16425" s="31" t="s">
        <v>10123</v>
      </c>
      <c r="H16425" s="10" t="e">
        <f>VLOOKUP(A16425,#REF!,3,FALSE)</f>
        <v>#REF!</v>
      </c>
      <c r="I16425" s="10" t="e">
        <f>VLOOKUP(A16425,#REF!,4,FALSE)</f>
        <v>#REF!</v>
      </c>
      <c r="J16425" s="31" t="s">
        <v>10610</v>
      </c>
      <c r="K16425" s="10" t="str">
        <f t="shared" si="256"/>
        <v>가그린/오리지널[동아제약][동아제약]</v>
      </c>
      <c r="L16425" s="31" t="s">
        <v>44718</v>
      </c>
    </row>
    <row r="16426" spans="1:12" x14ac:dyDescent="0.15">
      <c r="A16426" s="31" t="s">
        <v>25264</v>
      </c>
      <c r="B16426" s="31" t="s">
        <v>57500</v>
      </c>
      <c r="C16426" s="32">
        <v>3900</v>
      </c>
      <c r="D16426" s="31" t="s">
        <v>2767</v>
      </c>
      <c r="E16426" s="31" t="s">
        <v>67</v>
      </c>
      <c r="F16426" s="31" t="s">
        <v>10123</v>
      </c>
      <c r="H16426" s="10" t="e">
        <f>VLOOKUP(A16426,#REF!,3,FALSE)</f>
        <v>#REF!</v>
      </c>
      <c r="I16426" s="10" t="e">
        <f>VLOOKUP(A16426,#REF!,4,FALSE)</f>
        <v>#REF!</v>
      </c>
      <c r="J16426" s="31" t="s">
        <v>10610</v>
      </c>
      <c r="K16426" s="10" t="str">
        <f t="shared" si="256"/>
        <v>가그린/오리지널[동아제약][동아제약]</v>
      </c>
      <c r="L16426" s="31" t="s">
        <v>44719</v>
      </c>
    </row>
    <row r="16427" spans="1:12" x14ac:dyDescent="0.15">
      <c r="A16427" s="31" t="s">
        <v>25265</v>
      </c>
      <c r="B16427" s="31" t="s">
        <v>57500</v>
      </c>
      <c r="C16427" s="32">
        <v>7700</v>
      </c>
      <c r="D16427" s="31" t="s">
        <v>7396</v>
      </c>
      <c r="E16427" s="31" t="s">
        <v>67</v>
      </c>
      <c r="F16427" s="31" t="s">
        <v>10123</v>
      </c>
      <c r="H16427" s="10" t="e">
        <f>VLOOKUP(A16427,#REF!,3,FALSE)</f>
        <v>#REF!</v>
      </c>
      <c r="I16427" s="10" t="e">
        <f>VLOOKUP(A16427,#REF!,4,FALSE)</f>
        <v>#REF!</v>
      </c>
      <c r="J16427" s="31" t="s">
        <v>10610</v>
      </c>
      <c r="K16427" s="10" t="str">
        <f t="shared" si="256"/>
        <v>가그린/오리지널[동아제약][동아제약]</v>
      </c>
      <c r="L16427" s="31" t="s">
        <v>44720</v>
      </c>
    </row>
    <row r="16428" spans="1:12" x14ac:dyDescent="0.15">
      <c r="A16428" s="31" t="s">
        <v>25266</v>
      </c>
      <c r="B16428" s="31" t="s">
        <v>57501</v>
      </c>
      <c r="C16428" s="32">
        <v>30000</v>
      </c>
      <c r="D16428" s="31" t="s">
        <v>5406</v>
      </c>
      <c r="E16428" s="31" t="s">
        <v>67</v>
      </c>
      <c r="F16428" s="31" t="s">
        <v>10069</v>
      </c>
      <c r="H16428" s="10" t="e">
        <f>VLOOKUP(A16428,#REF!,3,FALSE)</f>
        <v>#REF!</v>
      </c>
      <c r="I16428" s="10" t="e">
        <f>VLOOKUP(A16428,#REF!,4,FALSE)</f>
        <v>#REF!</v>
      </c>
      <c r="J16428" s="31" t="s">
        <v>10661</v>
      </c>
      <c r="K16428" s="10" t="str">
        <f t="shared" si="256"/>
        <v>스킨밀크[우르오스][우르오스]</v>
      </c>
      <c r="L16428" s="31" t="s">
        <v>44721</v>
      </c>
    </row>
    <row r="16429" spans="1:12" x14ac:dyDescent="0.15">
      <c r="A16429" s="31" t="s">
        <v>25267</v>
      </c>
      <c r="B16429" s="31" t="s">
        <v>57502</v>
      </c>
      <c r="C16429" s="32">
        <v>30000</v>
      </c>
      <c r="D16429" s="31" t="s">
        <v>5406</v>
      </c>
      <c r="E16429" s="31" t="s">
        <v>67</v>
      </c>
      <c r="F16429" s="31" t="s">
        <v>10069</v>
      </c>
      <c r="H16429" s="10" t="e">
        <f>VLOOKUP(A16429,#REF!,3,FALSE)</f>
        <v>#REF!</v>
      </c>
      <c r="I16429" s="10" t="e">
        <f>VLOOKUP(A16429,#REF!,4,FALSE)</f>
        <v>#REF!</v>
      </c>
      <c r="J16429" s="31" t="s">
        <v>10661</v>
      </c>
      <c r="K16429" s="10" t="str">
        <f t="shared" si="256"/>
        <v>스킨로션[우르오스][우르오스]</v>
      </c>
      <c r="L16429" s="31" t="s">
        <v>44722</v>
      </c>
    </row>
    <row r="16430" spans="1:12" x14ac:dyDescent="0.15">
      <c r="A16430" s="31" t="s">
        <v>25269</v>
      </c>
      <c r="B16430" s="31" t="s">
        <v>57503</v>
      </c>
      <c r="C16430" s="32">
        <v>15000</v>
      </c>
      <c r="D16430" s="31" t="s">
        <v>861</v>
      </c>
      <c r="E16430" s="31" t="s">
        <v>253</v>
      </c>
      <c r="F16430" s="31" t="s">
        <v>10045</v>
      </c>
      <c r="H16430" s="10" t="e">
        <f>VLOOKUP(A16430,#REF!,3,FALSE)</f>
        <v>#REF!</v>
      </c>
      <c r="I16430" s="10" t="e">
        <f>VLOOKUP(A16430,#REF!,4,FALSE)</f>
        <v>#REF!</v>
      </c>
      <c r="J16430" s="31" t="s">
        <v>10513</v>
      </c>
      <c r="K16430" s="10" t="str">
        <f t="shared" si="256"/>
        <v>알루미늄헤어롤[쉬즈라인][쉬즈라인]</v>
      </c>
      <c r="L16430" s="31" t="s">
        <v>44723</v>
      </c>
    </row>
    <row r="16431" spans="1:12" x14ac:dyDescent="0.15">
      <c r="A16431" s="31" t="s">
        <v>25268</v>
      </c>
      <c r="B16431" s="31" t="s">
        <v>57503</v>
      </c>
      <c r="C16431" s="32">
        <v>3000</v>
      </c>
      <c r="D16431" s="31" t="s">
        <v>861</v>
      </c>
      <c r="E16431" s="31" t="s">
        <v>67</v>
      </c>
      <c r="F16431" s="31" t="s">
        <v>10045</v>
      </c>
      <c r="H16431" s="10" t="e">
        <f>VLOOKUP(A16431,#REF!,3,FALSE)</f>
        <v>#REF!</v>
      </c>
      <c r="I16431" s="10" t="e">
        <f>VLOOKUP(A16431,#REF!,4,FALSE)</f>
        <v>#REF!</v>
      </c>
      <c r="J16431" s="31" t="s">
        <v>10513</v>
      </c>
      <c r="K16431" s="10" t="str">
        <f t="shared" si="256"/>
        <v>알루미늄헤어롤[쉬즈라인][쉬즈라인]</v>
      </c>
      <c r="L16431" s="31" t="s">
        <v>44723</v>
      </c>
    </row>
    <row r="16432" spans="1:12" x14ac:dyDescent="0.15">
      <c r="A16432" s="31" t="s">
        <v>25270</v>
      </c>
      <c r="B16432" s="31" t="s">
        <v>57504</v>
      </c>
      <c r="C16432" s="32">
        <v>11000</v>
      </c>
      <c r="D16432" s="31" t="s">
        <v>5181</v>
      </c>
      <c r="E16432" s="31" t="s">
        <v>67</v>
      </c>
      <c r="F16432" s="31" t="s">
        <v>10122</v>
      </c>
      <c r="H16432" s="10" t="e">
        <f>VLOOKUP(A16432,#REF!,3,FALSE)</f>
        <v>#REF!</v>
      </c>
      <c r="I16432" s="10" t="e">
        <f>VLOOKUP(A16432,#REF!,4,FALSE)</f>
        <v>#REF!</v>
      </c>
      <c r="J16432" s="31" t="s">
        <v>10662</v>
      </c>
      <c r="K16432" s="10" t="str">
        <f t="shared" si="256"/>
        <v>샴푸/트리트먼트/극손상케어[팬틴][팬틴]</v>
      </c>
      <c r="L16432" s="31" t="s">
        <v>44724</v>
      </c>
    </row>
    <row r="16433" spans="1:12" x14ac:dyDescent="0.15">
      <c r="A16433" s="31" t="s">
        <v>25271</v>
      </c>
      <c r="B16433" s="31" t="s">
        <v>57505</v>
      </c>
      <c r="C16433" s="32">
        <v>11000</v>
      </c>
      <c r="D16433" s="31" t="s">
        <v>5181</v>
      </c>
      <c r="E16433" s="31" t="s">
        <v>67</v>
      </c>
      <c r="F16433" s="31" t="s">
        <v>10122</v>
      </c>
      <c r="H16433" s="10" t="e">
        <f>VLOOKUP(A16433,#REF!,3,FALSE)</f>
        <v>#REF!</v>
      </c>
      <c r="I16433" s="10" t="e">
        <f>VLOOKUP(A16433,#REF!,4,FALSE)</f>
        <v>#REF!</v>
      </c>
      <c r="J16433" s="31" t="s">
        <v>10662</v>
      </c>
      <c r="K16433" s="10" t="str">
        <f t="shared" si="256"/>
        <v>린스/극손상케어[팬틴][팬틴]</v>
      </c>
      <c r="L16433" s="31" t="s">
        <v>44725</v>
      </c>
    </row>
    <row r="16434" spans="1:12" x14ac:dyDescent="0.15">
      <c r="A16434" s="31" t="s">
        <v>25272</v>
      </c>
      <c r="B16434" s="31" t="s">
        <v>57506</v>
      </c>
      <c r="C16434" s="32">
        <v>5200</v>
      </c>
      <c r="D16434" s="31" t="s">
        <v>7942</v>
      </c>
      <c r="E16434" s="31" t="s">
        <v>67</v>
      </c>
      <c r="F16434" s="31" t="s">
        <v>10125</v>
      </c>
      <c r="H16434" s="10" t="e">
        <f>VLOOKUP(A16434,#REF!,3,FALSE)</f>
        <v>#REF!</v>
      </c>
      <c r="I16434" s="10" t="e">
        <f>VLOOKUP(A16434,#REF!,4,FALSE)</f>
        <v>#REF!</v>
      </c>
      <c r="J16434" s="31" t="s">
        <v>10663</v>
      </c>
      <c r="K16434" s="10" t="str">
        <f t="shared" si="256"/>
        <v>주방세제/슈가버블[슈가버블][슈가버블]</v>
      </c>
      <c r="L16434" s="31" t="s">
        <v>44726</v>
      </c>
    </row>
    <row r="16435" spans="1:12" x14ac:dyDescent="0.15">
      <c r="A16435" s="31" t="s">
        <v>25273</v>
      </c>
      <c r="B16435" s="31" t="s">
        <v>57507</v>
      </c>
      <c r="C16435" s="32">
        <v>44000</v>
      </c>
      <c r="D16435" s="31" t="s">
        <v>7995</v>
      </c>
      <c r="E16435" s="31" t="s">
        <v>81</v>
      </c>
      <c r="F16435" s="31" t="s">
        <v>10044</v>
      </c>
      <c r="H16435" s="10" t="e">
        <f>VLOOKUP(A16435,#REF!,3,FALSE)</f>
        <v>#REF!</v>
      </c>
      <c r="I16435" s="10" t="e">
        <f>VLOOKUP(A16435,#REF!,4,FALSE)</f>
        <v>#REF!</v>
      </c>
      <c r="J16435" s="31" t="s">
        <v>10638</v>
      </c>
      <c r="K16435" s="10" t="str">
        <f t="shared" si="256"/>
        <v>라쳇세트/미니[스마토][스마토]</v>
      </c>
      <c r="L16435" s="31" t="s">
        <v>44727</v>
      </c>
    </row>
    <row r="16436" spans="1:12" x14ac:dyDescent="0.15">
      <c r="A16436" s="31" t="s">
        <v>25274</v>
      </c>
      <c r="B16436" s="31" t="s">
        <v>57508</v>
      </c>
      <c r="C16436" s="32">
        <v>11000</v>
      </c>
      <c r="D16436" s="31" t="s">
        <v>7991</v>
      </c>
      <c r="E16436" s="31" t="s">
        <v>67</v>
      </c>
      <c r="F16436" s="31" t="s">
        <v>10044</v>
      </c>
      <c r="H16436" s="10" t="e">
        <f>VLOOKUP(A16436,#REF!,3,FALSE)</f>
        <v>#REF!</v>
      </c>
      <c r="I16436" s="10" t="e">
        <f>VLOOKUP(A16436,#REF!,4,FALSE)</f>
        <v>#REF!</v>
      </c>
      <c r="J16436" s="31" t="s">
        <v>10638</v>
      </c>
      <c r="K16436" s="10" t="str">
        <f t="shared" si="256"/>
        <v>그립플라이어/SM-6LN[스마토][스마토]</v>
      </c>
      <c r="L16436" s="31" t="s">
        <v>44728</v>
      </c>
    </row>
    <row r="16437" spans="1:12" x14ac:dyDescent="0.15">
      <c r="A16437" s="31" t="s">
        <v>25275</v>
      </c>
      <c r="B16437" s="31" t="s">
        <v>57509</v>
      </c>
      <c r="C16437" s="32">
        <v>11500</v>
      </c>
      <c r="D16437" s="31" t="s">
        <v>8000</v>
      </c>
      <c r="E16437" s="31" t="s">
        <v>81</v>
      </c>
      <c r="F16437" s="31" t="s">
        <v>10124</v>
      </c>
      <c r="H16437" s="10" t="e">
        <f>VLOOKUP(A16437,#REF!,3,FALSE)</f>
        <v>#REF!</v>
      </c>
      <c r="I16437" s="10" t="e">
        <f>VLOOKUP(A16437,#REF!,4,FALSE)</f>
        <v>#REF!</v>
      </c>
      <c r="J16437" s="31" t="s">
        <v>10638</v>
      </c>
      <c r="K16437" s="10" t="str">
        <f t="shared" si="256"/>
        <v>헤라세트[스마토][스마토]</v>
      </c>
      <c r="L16437" s="31" t="s">
        <v>44729</v>
      </c>
    </row>
    <row r="16438" spans="1:12" x14ac:dyDescent="0.15">
      <c r="A16438" s="31" t="s">
        <v>25276</v>
      </c>
      <c r="B16438" s="31" t="s">
        <v>57509</v>
      </c>
      <c r="C16438" s="32">
        <v>11500</v>
      </c>
      <c r="D16438" s="31" t="s">
        <v>7999</v>
      </c>
      <c r="E16438" s="31" t="s">
        <v>81</v>
      </c>
      <c r="F16438" s="31" t="s">
        <v>10124</v>
      </c>
      <c r="H16438" s="10" t="e">
        <f>VLOOKUP(A16438,#REF!,3,FALSE)</f>
        <v>#REF!</v>
      </c>
      <c r="I16438" s="10" t="e">
        <f>VLOOKUP(A16438,#REF!,4,FALSE)</f>
        <v>#REF!</v>
      </c>
      <c r="J16438" s="31" t="s">
        <v>10638</v>
      </c>
      <c r="K16438" s="10" t="str">
        <f t="shared" si="256"/>
        <v>헤라세트[스마토][스마토]</v>
      </c>
      <c r="L16438" s="31" t="s">
        <v>44730</v>
      </c>
    </row>
    <row r="16439" spans="1:12" x14ac:dyDescent="0.15">
      <c r="A16439" s="31" t="s">
        <v>25277</v>
      </c>
      <c r="B16439" s="31" t="s">
        <v>57510</v>
      </c>
      <c r="C16439" s="32">
        <v>6000</v>
      </c>
      <c r="D16439" s="31" t="s">
        <v>8003</v>
      </c>
      <c r="E16439" s="31" t="s">
        <v>67</v>
      </c>
      <c r="F16439" s="31" t="s">
        <v>10124</v>
      </c>
      <c r="H16439" s="10" t="e">
        <f>VLOOKUP(A16439,#REF!,3,FALSE)</f>
        <v>#REF!</v>
      </c>
      <c r="I16439" s="10" t="e">
        <f>VLOOKUP(A16439,#REF!,4,FALSE)</f>
        <v>#REF!</v>
      </c>
      <c r="J16439" s="31" t="s">
        <v>10664</v>
      </c>
      <c r="K16439" s="10" t="str">
        <f t="shared" si="256"/>
        <v>고무망치[한신][한신]</v>
      </c>
      <c r="L16439" s="31" t="s">
        <v>44731</v>
      </c>
    </row>
    <row r="16440" spans="1:12" x14ac:dyDescent="0.15">
      <c r="A16440" s="31" t="s">
        <v>25278</v>
      </c>
      <c r="B16440" s="31" t="s">
        <v>57510</v>
      </c>
      <c r="C16440" s="32">
        <v>6500</v>
      </c>
      <c r="D16440" s="31" t="s">
        <v>8001</v>
      </c>
      <c r="E16440" s="31" t="s">
        <v>67</v>
      </c>
      <c r="F16440" s="31" t="s">
        <v>10124</v>
      </c>
      <c r="H16440" s="10" t="e">
        <f>VLOOKUP(A16440,#REF!,3,FALSE)</f>
        <v>#REF!</v>
      </c>
      <c r="I16440" s="10" t="e">
        <f>VLOOKUP(A16440,#REF!,4,FALSE)</f>
        <v>#REF!</v>
      </c>
      <c r="J16440" s="31" t="s">
        <v>10664</v>
      </c>
      <c r="K16440" s="10" t="str">
        <f t="shared" si="256"/>
        <v>고무망치[한신][한신]</v>
      </c>
      <c r="L16440" s="31" t="s">
        <v>44732</v>
      </c>
    </row>
    <row r="16441" spans="1:12" x14ac:dyDescent="0.15">
      <c r="A16441" s="31" t="s">
        <v>25279</v>
      </c>
      <c r="B16441" s="31" t="s">
        <v>57510</v>
      </c>
      <c r="C16441" s="32">
        <v>7000</v>
      </c>
      <c r="D16441" s="31" t="s">
        <v>8002</v>
      </c>
      <c r="E16441" s="31" t="s">
        <v>67</v>
      </c>
      <c r="F16441" s="31" t="s">
        <v>10124</v>
      </c>
      <c r="H16441" s="10" t="e">
        <f>VLOOKUP(A16441,#REF!,3,FALSE)</f>
        <v>#REF!</v>
      </c>
      <c r="I16441" s="10" t="e">
        <f>VLOOKUP(A16441,#REF!,4,FALSE)</f>
        <v>#REF!</v>
      </c>
      <c r="J16441" s="31" t="s">
        <v>10664</v>
      </c>
      <c r="K16441" s="10" t="str">
        <f t="shared" si="256"/>
        <v>고무망치[한신][한신]</v>
      </c>
      <c r="L16441" s="31" t="s">
        <v>44733</v>
      </c>
    </row>
    <row r="16442" spans="1:12" x14ac:dyDescent="0.15">
      <c r="A16442" s="31" t="s">
        <v>25280</v>
      </c>
      <c r="B16442" s="31" t="s">
        <v>57511</v>
      </c>
      <c r="C16442" s="32">
        <v>5600</v>
      </c>
      <c r="D16442" s="31" t="s">
        <v>111</v>
      </c>
      <c r="E16442" s="31" t="s">
        <v>67</v>
      </c>
      <c r="F16442" s="31" t="s">
        <v>10124</v>
      </c>
      <c r="H16442" s="10" t="e">
        <f>VLOOKUP(A16442,#REF!,3,FALSE)</f>
        <v>#REF!</v>
      </c>
      <c r="I16442" s="10" t="e">
        <f>VLOOKUP(A16442,#REF!,4,FALSE)</f>
        <v>#REF!</v>
      </c>
      <c r="J16442" s="31" t="s">
        <v>10665</v>
      </c>
      <c r="K16442" s="10" t="str">
        <f t="shared" si="256"/>
        <v>핀셋/AA[ACE][ACE]</v>
      </c>
      <c r="L16442" s="31" t="s">
        <v>44734</v>
      </c>
    </row>
    <row r="16443" spans="1:12" x14ac:dyDescent="0.15">
      <c r="A16443" s="31" t="s">
        <v>25281</v>
      </c>
      <c r="B16443" s="31" t="s">
        <v>57512</v>
      </c>
      <c r="C16443" s="32">
        <v>6300</v>
      </c>
      <c r="D16443" s="31" t="s">
        <v>111</v>
      </c>
      <c r="E16443" s="31" t="s">
        <v>67</v>
      </c>
      <c r="F16443" s="31" t="s">
        <v>10124</v>
      </c>
      <c r="H16443" s="10" t="e">
        <f>VLOOKUP(A16443,#REF!,3,FALSE)</f>
        <v>#REF!</v>
      </c>
      <c r="I16443" s="10" t="e">
        <f>VLOOKUP(A16443,#REF!,4,FALSE)</f>
        <v>#REF!</v>
      </c>
      <c r="J16443" s="31" t="s">
        <v>10665</v>
      </c>
      <c r="K16443" s="10" t="str">
        <f t="shared" si="256"/>
        <v>핀셋/SS[ACE][ACE]</v>
      </c>
      <c r="L16443" s="31" t="s">
        <v>44735</v>
      </c>
    </row>
    <row r="16444" spans="1:12" x14ac:dyDescent="0.15">
      <c r="A16444" s="31" t="s">
        <v>25282</v>
      </c>
      <c r="B16444" s="31" t="s">
        <v>57513</v>
      </c>
      <c r="C16444" s="32">
        <v>6300</v>
      </c>
      <c r="D16444" s="31" t="s">
        <v>111</v>
      </c>
      <c r="E16444" s="31" t="s">
        <v>67</v>
      </c>
      <c r="F16444" s="31" t="s">
        <v>10124</v>
      </c>
      <c r="H16444" s="10" t="e">
        <f>VLOOKUP(A16444,#REF!,3,FALSE)</f>
        <v>#REF!</v>
      </c>
      <c r="I16444" s="10" t="e">
        <f>VLOOKUP(A16444,#REF!,4,FALSE)</f>
        <v>#REF!</v>
      </c>
      <c r="J16444" s="31" t="s">
        <v>10665</v>
      </c>
      <c r="K16444" s="10" t="str">
        <f t="shared" si="256"/>
        <v>핀셋/2A[ACE][ACE]</v>
      </c>
      <c r="L16444" s="31" t="s">
        <v>44736</v>
      </c>
    </row>
    <row r="16445" spans="1:12" x14ac:dyDescent="0.15">
      <c r="A16445" s="31" t="s">
        <v>25283</v>
      </c>
      <c r="B16445" s="31" t="s">
        <v>57514</v>
      </c>
      <c r="C16445" s="32">
        <v>72000</v>
      </c>
      <c r="D16445" s="31" t="s">
        <v>7960</v>
      </c>
      <c r="E16445" s="31" t="s">
        <v>81</v>
      </c>
      <c r="F16445" s="31" t="s">
        <v>10157</v>
      </c>
      <c r="H16445" s="10" t="e">
        <f>VLOOKUP(A16445,#REF!,3,FALSE)</f>
        <v>#REF!</v>
      </c>
      <c r="I16445" s="10" t="e">
        <f>VLOOKUP(A16445,#REF!,4,FALSE)</f>
        <v>#REF!</v>
      </c>
      <c r="J16445" s="31" t="s">
        <v>10549</v>
      </c>
      <c r="K16445" s="10" t="str">
        <f t="shared" si="256"/>
        <v>공구세트[핸디맨][핸디맨]</v>
      </c>
      <c r="L16445" s="31" t="s">
        <v>44737</v>
      </c>
    </row>
    <row r="16446" spans="1:12" x14ac:dyDescent="0.15">
      <c r="A16446" s="31" t="s">
        <v>25284</v>
      </c>
      <c r="B16446" s="31" t="s">
        <v>57514</v>
      </c>
      <c r="C16446" s="32">
        <v>80000</v>
      </c>
      <c r="D16446" s="31" t="s">
        <v>8069</v>
      </c>
      <c r="E16446" s="31" t="s">
        <v>81</v>
      </c>
      <c r="F16446" s="31" t="s">
        <v>10157</v>
      </c>
      <c r="H16446" s="10" t="e">
        <f>VLOOKUP(A16446,#REF!,3,FALSE)</f>
        <v>#REF!</v>
      </c>
      <c r="I16446" s="10" t="e">
        <f>VLOOKUP(A16446,#REF!,4,FALSE)</f>
        <v>#REF!</v>
      </c>
      <c r="J16446" s="31" t="s">
        <v>10549</v>
      </c>
      <c r="K16446" s="10" t="str">
        <f t="shared" si="256"/>
        <v>공구세트[핸디맨][핸디맨]</v>
      </c>
      <c r="L16446" s="31" t="s">
        <v>44738</v>
      </c>
    </row>
    <row r="16447" spans="1:12" x14ac:dyDescent="0.15">
      <c r="A16447" s="31" t="s">
        <v>25285</v>
      </c>
      <c r="B16447" s="31" t="s">
        <v>57515</v>
      </c>
      <c r="C16447" s="32">
        <v>20000</v>
      </c>
      <c r="D16447" s="31" t="s">
        <v>8073</v>
      </c>
      <c r="E16447" s="31" t="s">
        <v>67</v>
      </c>
      <c r="F16447" s="31" t="s">
        <v>10158</v>
      </c>
      <c r="H16447" s="10" t="e">
        <f>VLOOKUP(A16447,#REF!,3,FALSE)</f>
        <v>#REF!</v>
      </c>
      <c r="I16447" s="10" t="e">
        <f>VLOOKUP(A16447,#REF!,4,FALSE)</f>
        <v>#REF!</v>
      </c>
      <c r="J16447" s="31" t="s">
        <v>10666</v>
      </c>
      <c r="K16447" s="10" t="str">
        <f t="shared" si="256"/>
        <v>공구함/J-103[프로메이드][프로메이드]</v>
      </c>
      <c r="L16447" s="31" t="s">
        <v>44739</v>
      </c>
    </row>
    <row r="16448" spans="1:12" x14ac:dyDescent="0.15">
      <c r="A16448" s="31" t="s">
        <v>25286</v>
      </c>
      <c r="B16448" s="31" t="s">
        <v>57516</v>
      </c>
      <c r="C16448" s="32">
        <v>19000</v>
      </c>
      <c r="D16448" s="31" t="s">
        <v>8074</v>
      </c>
      <c r="E16448" s="31" t="s">
        <v>67</v>
      </c>
      <c r="F16448" s="31" t="s">
        <v>10158</v>
      </c>
      <c r="H16448" s="10" t="e">
        <f>VLOOKUP(A16448,#REF!,3,FALSE)</f>
        <v>#REF!</v>
      </c>
      <c r="I16448" s="10" t="e">
        <f>VLOOKUP(A16448,#REF!,4,FALSE)</f>
        <v>#REF!</v>
      </c>
      <c r="J16448" s="31" t="s">
        <v>10666</v>
      </c>
      <c r="K16448" s="10" t="str">
        <f t="shared" si="256"/>
        <v>공구함/J-204[프로메이드][프로메이드]</v>
      </c>
      <c r="L16448" s="31" t="s">
        <v>44740</v>
      </c>
    </row>
    <row r="16449" spans="1:12" x14ac:dyDescent="0.15">
      <c r="A16449" s="31" t="s">
        <v>25287</v>
      </c>
      <c r="B16449" s="31" t="s">
        <v>57517</v>
      </c>
      <c r="C16449" s="32">
        <v>21500</v>
      </c>
      <c r="D16449" s="31" t="s">
        <v>8075</v>
      </c>
      <c r="E16449" s="31" t="s">
        <v>67</v>
      </c>
      <c r="F16449" s="31" t="s">
        <v>10158</v>
      </c>
      <c r="H16449" s="10" t="e">
        <f>VLOOKUP(A16449,#REF!,3,FALSE)</f>
        <v>#REF!</v>
      </c>
      <c r="I16449" s="10" t="e">
        <f>VLOOKUP(A16449,#REF!,4,FALSE)</f>
        <v>#REF!</v>
      </c>
      <c r="J16449" s="31" t="s">
        <v>10666</v>
      </c>
      <c r="K16449" s="10" t="str">
        <f t="shared" si="256"/>
        <v>공구함/J-402[프로메이드][프로메이드]</v>
      </c>
      <c r="L16449" s="31" t="s">
        <v>44741</v>
      </c>
    </row>
    <row r="16450" spans="1:12" x14ac:dyDescent="0.15">
      <c r="A16450" s="31" t="s">
        <v>25288</v>
      </c>
      <c r="B16450" s="31" t="s">
        <v>57518</v>
      </c>
      <c r="C16450" s="32">
        <v>26000</v>
      </c>
      <c r="D16450" s="31" t="s">
        <v>8076</v>
      </c>
      <c r="E16450" s="31" t="s">
        <v>67</v>
      </c>
      <c r="F16450" s="31" t="s">
        <v>10158</v>
      </c>
      <c r="H16450" s="10" t="e">
        <f>VLOOKUP(A16450,#REF!,3,FALSE)</f>
        <v>#REF!</v>
      </c>
      <c r="I16450" s="10" t="e">
        <f>VLOOKUP(A16450,#REF!,4,FALSE)</f>
        <v>#REF!</v>
      </c>
      <c r="J16450" s="31" t="s">
        <v>10666</v>
      </c>
      <c r="K16450" s="10" t="str">
        <f t="shared" si="256"/>
        <v>공구함/J-502[프로메이드][프로메이드]</v>
      </c>
      <c r="L16450" s="31" t="s">
        <v>44742</v>
      </c>
    </row>
    <row r="16451" spans="1:12" x14ac:dyDescent="0.15">
      <c r="A16451" s="31" t="s">
        <v>25289</v>
      </c>
      <c r="B16451" s="31" t="s">
        <v>57519</v>
      </c>
      <c r="C16451" s="32">
        <v>26000</v>
      </c>
      <c r="D16451" s="31" t="s">
        <v>8070</v>
      </c>
      <c r="E16451" s="31" t="s">
        <v>67</v>
      </c>
      <c r="F16451" s="31" t="s">
        <v>10158</v>
      </c>
      <c r="H16451" s="10" t="e">
        <f>VLOOKUP(A16451,#REF!,3,FALSE)</f>
        <v>#REF!</v>
      </c>
      <c r="I16451" s="10" t="e">
        <f>VLOOKUP(A16451,#REF!,4,FALSE)</f>
        <v>#REF!</v>
      </c>
      <c r="J16451" s="31" t="s">
        <v>10638</v>
      </c>
      <c r="K16451" s="10" t="str">
        <f t="shared" ref="K16451:K16514" si="257">IF(J16451="",B16451,B16451&amp;"["&amp;J16451&amp;"]")</f>
        <v>공구집/SMT1002[스마토][스마토]</v>
      </c>
      <c r="L16451" s="31" t="s">
        <v>44743</v>
      </c>
    </row>
    <row r="16452" spans="1:12" x14ac:dyDescent="0.15">
      <c r="A16452" s="31" t="s">
        <v>25290</v>
      </c>
      <c r="B16452" s="31" t="s">
        <v>57520</v>
      </c>
      <c r="C16452" s="32">
        <v>130000</v>
      </c>
      <c r="D16452" s="31" t="s">
        <v>8023</v>
      </c>
      <c r="E16452" s="31" t="s">
        <v>81</v>
      </c>
      <c r="F16452" s="31" t="s">
        <v>9985</v>
      </c>
      <c r="H16452" s="10" t="e">
        <f>VLOOKUP(A16452,#REF!,3,FALSE)</f>
        <v>#REF!</v>
      </c>
      <c r="I16452" s="10" t="e">
        <f>VLOOKUP(A16452,#REF!,4,FALSE)</f>
        <v>#REF!</v>
      </c>
      <c r="J16452" s="31" t="s">
        <v>10562</v>
      </c>
      <c r="K16452" s="10" t="str">
        <f t="shared" si="257"/>
        <v>진동드릴세트[보쉬][보쉬]</v>
      </c>
      <c r="L16452" s="31" t="s">
        <v>44744</v>
      </c>
    </row>
    <row r="16453" spans="1:12" x14ac:dyDescent="0.15">
      <c r="A16453" s="31" t="s">
        <v>25291</v>
      </c>
      <c r="B16453" s="31" t="s">
        <v>57521</v>
      </c>
      <c r="C16453" s="32">
        <v>3300</v>
      </c>
      <c r="D16453" s="31" t="s">
        <v>8079</v>
      </c>
      <c r="E16453" s="31" t="s">
        <v>67</v>
      </c>
      <c r="F16453" s="31" t="s">
        <v>10164</v>
      </c>
      <c r="H16453" s="10" t="e">
        <f>VLOOKUP(A16453,#REF!,3,FALSE)</f>
        <v>#REF!</v>
      </c>
      <c r="I16453" s="10" t="e">
        <f>VLOOKUP(A16453,#REF!,4,FALSE)</f>
        <v>#REF!</v>
      </c>
      <c r="J16453" s="31" t="s">
        <v>10526</v>
      </c>
      <c r="K16453" s="10" t="str">
        <f t="shared" si="257"/>
        <v>양장줄자/KMC-220[코메론][코메론]</v>
      </c>
      <c r="L16453" s="31" t="s">
        <v>44745</v>
      </c>
    </row>
    <row r="16454" spans="1:12" x14ac:dyDescent="0.15">
      <c r="A16454" s="31" t="s">
        <v>25292</v>
      </c>
      <c r="B16454" s="31" t="s">
        <v>57521</v>
      </c>
      <c r="C16454" s="32">
        <v>93000</v>
      </c>
      <c r="D16454" s="31" t="s">
        <v>8079</v>
      </c>
      <c r="E16454" s="31" t="s">
        <v>68</v>
      </c>
      <c r="F16454" s="31" t="s">
        <v>10164</v>
      </c>
      <c r="H16454" s="10" t="e">
        <f>VLOOKUP(A16454,#REF!,3,FALSE)</f>
        <v>#REF!</v>
      </c>
      <c r="I16454" s="10" t="e">
        <f>VLOOKUP(A16454,#REF!,4,FALSE)</f>
        <v>#REF!</v>
      </c>
      <c r="J16454" s="31" t="s">
        <v>10526</v>
      </c>
      <c r="K16454" s="10" t="str">
        <f t="shared" si="257"/>
        <v>양장줄자/KMC-220[코메론][코메론]</v>
      </c>
      <c r="L16454" s="31" t="s">
        <v>44746</v>
      </c>
    </row>
    <row r="16455" spans="1:12" x14ac:dyDescent="0.15">
      <c r="A16455" s="31" t="s">
        <v>25294</v>
      </c>
      <c r="B16455" s="31" t="s">
        <v>57522</v>
      </c>
      <c r="C16455" s="32">
        <v>14000</v>
      </c>
      <c r="D16455" s="31" t="s">
        <v>8090</v>
      </c>
      <c r="E16455" s="31" t="s">
        <v>67</v>
      </c>
      <c r="F16455" s="31" t="s">
        <v>10051</v>
      </c>
      <c r="H16455" s="10" t="e">
        <f>VLOOKUP(A16455,#REF!,3,FALSE)</f>
        <v>#REF!</v>
      </c>
      <c r="I16455" s="10" t="e">
        <f>VLOOKUP(A16455,#REF!,4,FALSE)</f>
        <v>#REF!</v>
      </c>
      <c r="J16455" s="31" t="s">
        <v>10526</v>
      </c>
      <c r="K16455" s="10" t="str">
        <f t="shared" si="257"/>
        <v>줄자/KMC-31NJ/자켓II[코메론][코메론]</v>
      </c>
      <c r="L16455" s="31" t="s">
        <v>44748</v>
      </c>
    </row>
    <row r="16456" spans="1:12" x14ac:dyDescent="0.15">
      <c r="A16456" s="31" t="s">
        <v>25293</v>
      </c>
      <c r="B16456" s="31" t="s">
        <v>57522</v>
      </c>
      <c r="C16456" s="32">
        <v>70000</v>
      </c>
      <c r="D16456" s="31" t="s">
        <v>8090</v>
      </c>
      <c r="E16456" s="31" t="s">
        <v>68</v>
      </c>
      <c r="F16456" s="31" t="s">
        <v>10051</v>
      </c>
      <c r="H16456" s="10" t="e">
        <f>VLOOKUP(A16456,#REF!,3,FALSE)</f>
        <v>#REF!</v>
      </c>
      <c r="I16456" s="10" t="e">
        <f>VLOOKUP(A16456,#REF!,4,FALSE)</f>
        <v>#REF!</v>
      </c>
      <c r="J16456" s="31" t="s">
        <v>10526</v>
      </c>
      <c r="K16456" s="10" t="str">
        <f t="shared" si="257"/>
        <v>줄자/KMC-31NJ/자켓II[코메론][코메론]</v>
      </c>
      <c r="L16456" s="31" t="s">
        <v>44747</v>
      </c>
    </row>
    <row r="16457" spans="1:12" x14ac:dyDescent="0.15">
      <c r="A16457" s="31" t="s">
        <v>25296</v>
      </c>
      <c r="B16457" s="31" t="s">
        <v>57522</v>
      </c>
      <c r="C16457" s="32">
        <v>82500</v>
      </c>
      <c r="D16457" s="31" t="s">
        <v>8091</v>
      </c>
      <c r="E16457" s="31" t="s">
        <v>68</v>
      </c>
      <c r="F16457" s="31" t="s">
        <v>10051</v>
      </c>
      <c r="H16457" s="10" t="e">
        <f>VLOOKUP(A16457,#REF!,3,FALSE)</f>
        <v>#REF!</v>
      </c>
      <c r="I16457" s="10" t="e">
        <f>VLOOKUP(A16457,#REF!,4,FALSE)</f>
        <v>#REF!</v>
      </c>
      <c r="J16457" s="31" t="s">
        <v>10526</v>
      </c>
      <c r="K16457" s="10" t="str">
        <f t="shared" si="257"/>
        <v>줄자/KMC-31NJ/자켓II[코메론][코메론]</v>
      </c>
      <c r="L16457" s="31" t="s">
        <v>44750</v>
      </c>
    </row>
    <row r="16458" spans="1:12" x14ac:dyDescent="0.15">
      <c r="A16458" s="31" t="s">
        <v>25295</v>
      </c>
      <c r="B16458" s="31" t="s">
        <v>57522</v>
      </c>
      <c r="C16458" s="32">
        <v>16500</v>
      </c>
      <c r="D16458" s="31" t="s">
        <v>8091</v>
      </c>
      <c r="E16458" s="31" t="s">
        <v>67</v>
      </c>
      <c r="F16458" s="31" t="s">
        <v>10051</v>
      </c>
      <c r="H16458" s="10" t="e">
        <f>VLOOKUP(A16458,#REF!,3,FALSE)</f>
        <v>#REF!</v>
      </c>
      <c r="I16458" s="10" t="e">
        <f>VLOOKUP(A16458,#REF!,4,FALSE)</f>
        <v>#REF!</v>
      </c>
      <c r="J16458" s="31" t="s">
        <v>10526</v>
      </c>
      <c r="K16458" s="10" t="str">
        <f t="shared" si="257"/>
        <v>줄자/KMC-31NJ/자켓II[코메론][코메론]</v>
      </c>
      <c r="L16458" s="31" t="s">
        <v>44749</v>
      </c>
    </row>
    <row r="16459" spans="1:12" x14ac:dyDescent="0.15">
      <c r="A16459" s="31" t="s">
        <v>25298</v>
      </c>
      <c r="B16459" s="31" t="s">
        <v>57523</v>
      </c>
      <c r="C16459" s="32">
        <v>82500</v>
      </c>
      <c r="D16459" s="31" t="s">
        <v>8088</v>
      </c>
      <c r="E16459" s="31" t="s">
        <v>68</v>
      </c>
      <c r="F16459" s="31" t="s">
        <v>10051</v>
      </c>
      <c r="H16459" s="10" t="e">
        <f>VLOOKUP(A16459,#REF!,3,FALSE)</f>
        <v>#REF!</v>
      </c>
      <c r="I16459" s="10" t="e">
        <f>VLOOKUP(A16459,#REF!,4,FALSE)</f>
        <v>#REF!</v>
      </c>
      <c r="J16459" s="31" t="s">
        <v>10526</v>
      </c>
      <c r="K16459" s="10" t="str">
        <f t="shared" si="257"/>
        <v>줄자/KMC-25RJN/형광자켓[코메론][코메론]</v>
      </c>
      <c r="L16459" s="31" t="s">
        <v>44752</v>
      </c>
    </row>
    <row r="16460" spans="1:12" x14ac:dyDescent="0.15">
      <c r="A16460" s="31" t="s">
        <v>25297</v>
      </c>
      <c r="B16460" s="31" t="s">
        <v>57523</v>
      </c>
      <c r="C16460" s="32">
        <v>16500</v>
      </c>
      <c r="D16460" s="31" t="s">
        <v>8088</v>
      </c>
      <c r="E16460" s="31" t="s">
        <v>67</v>
      </c>
      <c r="F16460" s="31" t="s">
        <v>10051</v>
      </c>
      <c r="H16460" s="10" t="e">
        <f>VLOOKUP(A16460,#REF!,3,FALSE)</f>
        <v>#REF!</v>
      </c>
      <c r="I16460" s="10" t="e">
        <f>VLOOKUP(A16460,#REF!,4,FALSE)</f>
        <v>#REF!</v>
      </c>
      <c r="J16460" s="31" t="s">
        <v>10526</v>
      </c>
      <c r="K16460" s="10" t="str">
        <f t="shared" si="257"/>
        <v>줄자/KMC-25RJN/형광자켓[코메론][코메론]</v>
      </c>
      <c r="L16460" s="31" t="s">
        <v>44751</v>
      </c>
    </row>
    <row r="16461" spans="1:12" x14ac:dyDescent="0.15">
      <c r="A16461" s="31" t="s">
        <v>25300</v>
      </c>
      <c r="B16461" s="31" t="s">
        <v>57523</v>
      </c>
      <c r="C16461" s="32">
        <v>110000</v>
      </c>
      <c r="D16461" s="31" t="s">
        <v>8089</v>
      </c>
      <c r="E16461" s="31" t="s">
        <v>68</v>
      </c>
      <c r="F16461" s="31" t="s">
        <v>10051</v>
      </c>
      <c r="H16461" s="10" t="e">
        <f>VLOOKUP(A16461,#REF!,3,FALSE)</f>
        <v>#REF!</v>
      </c>
      <c r="I16461" s="10" t="e">
        <f>VLOOKUP(A16461,#REF!,4,FALSE)</f>
        <v>#REF!</v>
      </c>
      <c r="J16461" s="31" t="s">
        <v>10526</v>
      </c>
      <c r="K16461" s="10" t="str">
        <f t="shared" si="257"/>
        <v>줄자/KMC-25RJN/형광자켓[코메론][코메론]</v>
      </c>
      <c r="L16461" s="31" t="s">
        <v>44754</v>
      </c>
    </row>
    <row r="16462" spans="1:12" x14ac:dyDescent="0.15">
      <c r="A16462" s="31" t="s">
        <v>25299</v>
      </c>
      <c r="B16462" s="31" t="s">
        <v>57523</v>
      </c>
      <c r="C16462" s="32">
        <v>22000</v>
      </c>
      <c r="D16462" s="31" t="s">
        <v>8089</v>
      </c>
      <c r="E16462" s="31" t="s">
        <v>67</v>
      </c>
      <c r="F16462" s="31" t="s">
        <v>10051</v>
      </c>
      <c r="H16462" s="10" t="e">
        <f>VLOOKUP(A16462,#REF!,3,FALSE)</f>
        <v>#REF!</v>
      </c>
      <c r="I16462" s="10" t="e">
        <f>VLOOKUP(A16462,#REF!,4,FALSE)</f>
        <v>#REF!</v>
      </c>
      <c r="J16462" s="31" t="s">
        <v>10526</v>
      </c>
      <c r="K16462" s="10" t="str">
        <f t="shared" si="257"/>
        <v>줄자/KMC-25RJN/형광자켓[코메론][코메론]</v>
      </c>
      <c r="L16462" s="31" t="s">
        <v>44753</v>
      </c>
    </row>
    <row r="16463" spans="1:12" x14ac:dyDescent="0.15">
      <c r="A16463" s="31" t="s">
        <v>25301</v>
      </c>
      <c r="B16463" s="31" t="s">
        <v>57524</v>
      </c>
      <c r="C16463" s="32">
        <v>145000</v>
      </c>
      <c r="D16463" s="31" t="s">
        <v>2332</v>
      </c>
      <c r="E16463" s="31" t="s">
        <v>51</v>
      </c>
      <c r="F16463" s="31" t="s">
        <v>65028</v>
      </c>
      <c r="H16463" s="10" t="e">
        <f>VLOOKUP(A16463,#REF!,3,FALSE)</f>
        <v>#REF!</v>
      </c>
      <c r="I16463" s="10" t="e">
        <f>VLOOKUP(A16463,#REF!,4,FALSE)</f>
        <v>#REF!</v>
      </c>
      <c r="J16463" s="31" t="s">
        <v>10579</v>
      </c>
      <c r="K16463" s="10" t="str">
        <f t="shared" si="257"/>
        <v>보호복/A10[크린가드][크린가드]</v>
      </c>
      <c r="L16463" s="31" t="s">
        <v>44755</v>
      </c>
    </row>
    <row r="16464" spans="1:12" x14ac:dyDescent="0.15">
      <c r="A16464" s="31" t="s">
        <v>25302</v>
      </c>
      <c r="B16464" s="31" t="s">
        <v>57525</v>
      </c>
      <c r="C16464" s="32">
        <v>27000</v>
      </c>
      <c r="D16464" s="31" t="s">
        <v>7838</v>
      </c>
      <c r="E16464" s="31" t="s">
        <v>51</v>
      </c>
      <c r="F16464" s="31" t="s">
        <v>65031</v>
      </c>
      <c r="H16464" s="10" t="e">
        <f>VLOOKUP(A16464,#REF!,3,FALSE)</f>
        <v>#REF!</v>
      </c>
      <c r="I16464" s="10" t="e">
        <f>VLOOKUP(A16464,#REF!,4,FALSE)</f>
        <v>#REF!</v>
      </c>
      <c r="J16464" s="31" t="s">
        <v>10579</v>
      </c>
      <c r="K16464" s="10" t="str">
        <f t="shared" si="257"/>
        <v>와이프올/X80[크린가드][크린가드]</v>
      </c>
      <c r="L16464" s="31" t="s">
        <v>44756</v>
      </c>
    </row>
    <row r="16465" spans="1:12" x14ac:dyDescent="0.15">
      <c r="A16465" s="31" t="s">
        <v>25303</v>
      </c>
      <c r="B16465" s="31" t="s">
        <v>57526</v>
      </c>
      <c r="C16465" s="32">
        <v>43500</v>
      </c>
      <c r="D16465" s="31" t="s">
        <v>8151</v>
      </c>
      <c r="E16465" s="31" t="s">
        <v>51</v>
      </c>
      <c r="F16465" s="31" t="s">
        <v>65031</v>
      </c>
      <c r="H16465" s="10" t="e">
        <f>VLOOKUP(A16465,#REF!,3,FALSE)</f>
        <v>#REF!</v>
      </c>
      <c r="I16465" s="10" t="e">
        <f>VLOOKUP(A16465,#REF!,4,FALSE)</f>
        <v>#REF!</v>
      </c>
      <c r="J16465" s="31" t="s">
        <v>10579</v>
      </c>
      <c r="K16465" s="10" t="str">
        <f t="shared" si="257"/>
        <v>와이퍼[크린가드][크린가드]</v>
      </c>
      <c r="L16465" s="31" t="s">
        <v>44757</v>
      </c>
    </row>
    <row r="16466" spans="1:12" x14ac:dyDescent="0.15">
      <c r="A16466" s="31" t="s">
        <v>25304</v>
      </c>
      <c r="B16466" s="31" t="s">
        <v>57527</v>
      </c>
      <c r="C16466" s="32">
        <v>45000</v>
      </c>
      <c r="D16466" s="31" t="s">
        <v>8152</v>
      </c>
      <c r="E16466" s="31" t="s">
        <v>51</v>
      </c>
      <c r="F16466" s="31" t="s">
        <v>65031</v>
      </c>
      <c r="H16466" s="10" t="e">
        <f>VLOOKUP(A16466,#REF!,3,FALSE)</f>
        <v>#REF!</v>
      </c>
      <c r="I16466" s="10" t="e">
        <f>VLOOKUP(A16466,#REF!,4,FALSE)</f>
        <v>#REF!</v>
      </c>
      <c r="J16466" s="31" t="s">
        <v>10579</v>
      </c>
      <c r="K16466" s="10" t="str">
        <f t="shared" si="257"/>
        <v>와이프올/X70[크린가드][크린가드]</v>
      </c>
      <c r="L16466" s="31" t="s">
        <v>44758</v>
      </c>
    </row>
    <row r="16467" spans="1:12" x14ac:dyDescent="0.15">
      <c r="A16467" s="31" t="s">
        <v>25305</v>
      </c>
      <c r="B16467" s="31" t="s">
        <v>56786</v>
      </c>
      <c r="C16467" s="32">
        <v>18000</v>
      </c>
      <c r="D16467" s="31" t="s">
        <v>273</v>
      </c>
      <c r="E16467" s="31" t="s">
        <v>68</v>
      </c>
      <c r="F16467" s="31" t="s">
        <v>65028</v>
      </c>
      <c r="H16467" s="10" t="e">
        <f>VLOOKUP(A16467,#REF!,3,FALSE)</f>
        <v>#REF!</v>
      </c>
      <c r="I16467" s="10" t="e">
        <f>VLOOKUP(A16467,#REF!,4,FALSE)</f>
        <v>#REF!</v>
      </c>
      <c r="J16467" s="31" t="s">
        <v>10579</v>
      </c>
      <c r="K16467" s="10" t="str">
        <f t="shared" si="257"/>
        <v>마스크/1급방진/M20[크린가드][크린가드]</v>
      </c>
      <c r="L16467" s="31" t="s">
        <v>44759</v>
      </c>
    </row>
    <row r="16468" spans="1:12" x14ac:dyDescent="0.15">
      <c r="A16468" s="31" t="s">
        <v>25306</v>
      </c>
      <c r="B16468" s="31" t="s">
        <v>57528</v>
      </c>
      <c r="C16468" s="32">
        <v>22500</v>
      </c>
      <c r="D16468" s="31" t="s">
        <v>273</v>
      </c>
      <c r="E16468" s="31" t="s">
        <v>68</v>
      </c>
      <c r="F16468" s="31" t="s">
        <v>65028</v>
      </c>
      <c r="H16468" s="10" t="e">
        <f>VLOOKUP(A16468,#REF!,3,FALSE)</f>
        <v>#REF!</v>
      </c>
      <c r="I16468" s="10" t="e">
        <f>VLOOKUP(A16468,#REF!,4,FALSE)</f>
        <v>#REF!</v>
      </c>
      <c r="J16468" s="31" t="s">
        <v>10579</v>
      </c>
      <c r="K16468" s="10" t="str">
        <f t="shared" si="257"/>
        <v>마스크/1급방진/M25[크린가드][크린가드]</v>
      </c>
      <c r="L16468" s="31" t="s">
        <v>44760</v>
      </c>
    </row>
    <row r="16469" spans="1:12" x14ac:dyDescent="0.15">
      <c r="A16469" s="31" t="s">
        <v>25307</v>
      </c>
      <c r="B16469" s="31" t="s">
        <v>57529</v>
      </c>
      <c r="C16469" s="32">
        <v>39000</v>
      </c>
      <c r="D16469" s="31" t="s">
        <v>8166</v>
      </c>
      <c r="E16469" s="31" t="s">
        <v>67</v>
      </c>
      <c r="F16469" s="31" t="s">
        <v>65027</v>
      </c>
      <c r="H16469" s="10" t="e">
        <f>VLOOKUP(A16469,#REF!,3,FALSE)</f>
        <v>#REF!</v>
      </c>
      <c r="I16469" s="10" t="e">
        <f>VLOOKUP(A16469,#REF!,4,FALSE)</f>
        <v>#REF!</v>
      </c>
      <c r="J16469" s="31" t="s">
        <v>10638</v>
      </c>
      <c r="K16469" s="10" t="str">
        <f t="shared" si="257"/>
        <v>로프[스마토][스마토]</v>
      </c>
      <c r="L16469" s="31" t="s">
        <v>44761</v>
      </c>
    </row>
    <row r="16470" spans="1:12" x14ac:dyDescent="0.15">
      <c r="A16470" s="31" t="s">
        <v>25308</v>
      </c>
      <c r="B16470" s="31" t="s">
        <v>57530</v>
      </c>
      <c r="C16470" s="32">
        <v>39000</v>
      </c>
      <c r="D16470" s="31" t="s">
        <v>8009</v>
      </c>
      <c r="E16470" s="31" t="s">
        <v>67</v>
      </c>
      <c r="F16470" s="31" t="s">
        <v>10124</v>
      </c>
      <c r="H16470" s="10" t="e">
        <f>VLOOKUP(A16470,#REF!,3,FALSE)</f>
        <v>#REF!</v>
      </c>
      <c r="I16470" s="10" t="e">
        <f>VLOOKUP(A16470,#REF!,4,FALSE)</f>
        <v>#REF!</v>
      </c>
      <c r="J16470" s="31" t="s">
        <v>10638</v>
      </c>
      <c r="K16470" s="10" t="str">
        <f t="shared" si="257"/>
        <v>작업등/충전식[스마토][스마토]</v>
      </c>
      <c r="L16470" s="31" t="s">
        <v>44762</v>
      </c>
    </row>
    <row r="16471" spans="1:12" x14ac:dyDescent="0.15">
      <c r="A16471" s="31" t="s">
        <v>25309</v>
      </c>
      <c r="B16471" s="31" t="s">
        <v>57531</v>
      </c>
      <c r="C16471" s="32">
        <v>108000</v>
      </c>
      <c r="D16471" s="31" t="s">
        <v>8176</v>
      </c>
      <c r="E16471" s="31" t="s">
        <v>67</v>
      </c>
      <c r="F16471" s="31" t="s">
        <v>10021</v>
      </c>
      <c r="H16471" s="10" t="e">
        <f>VLOOKUP(A16471,#REF!,3,FALSE)</f>
        <v>#REF!</v>
      </c>
      <c r="I16471" s="10" t="e">
        <f>VLOOKUP(A16471,#REF!,4,FALSE)</f>
        <v>#REF!</v>
      </c>
      <c r="J16471" s="31" t="s">
        <v>10638</v>
      </c>
      <c r="K16471" s="10" t="str">
        <f t="shared" si="257"/>
        <v>다기능카트[스마토][스마토]</v>
      </c>
      <c r="L16471" s="31" t="s">
        <v>44763</v>
      </c>
    </row>
    <row r="16472" spans="1:12" x14ac:dyDescent="0.15">
      <c r="A16472" s="31" t="s">
        <v>25310</v>
      </c>
      <c r="B16472" s="31" t="s">
        <v>57531</v>
      </c>
      <c r="C16472" s="32">
        <v>154000</v>
      </c>
      <c r="D16472" s="31" t="s">
        <v>8177</v>
      </c>
      <c r="E16472" s="31" t="s">
        <v>67</v>
      </c>
      <c r="F16472" s="31" t="s">
        <v>10021</v>
      </c>
      <c r="H16472" s="10" t="e">
        <f>VLOOKUP(A16472,#REF!,3,FALSE)</f>
        <v>#REF!</v>
      </c>
      <c r="I16472" s="10" t="e">
        <f>VLOOKUP(A16472,#REF!,4,FALSE)</f>
        <v>#REF!</v>
      </c>
      <c r="J16472" s="31" t="s">
        <v>10638</v>
      </c>
      <c r="K16472" s="10" t="str">
        <f t="shared" si="257"/>
        <v>다기능카트[스마토][스마토]</v>
      </c>
      <c r="L16472" s="31" t="s">
        <v>44764</v>
      </c>
    </row>
    <row r="16473" spans="1:12" x14ac:dyDescent="0.15">
      <c r="A16473" s="31" t="s">
        <v>25311</v>
      </c>
      <c r="B16473" s="31" t="s">
        <v>69458</v>
      </c>
      <c r="C16473" s="32">
        <v>59000</v>
      </c>
      <c r="D16473" s="31" t="s">
        <v>8199</v>
      </c>
      <c r="E16473" s="31" t="s">
        <v>67</v>
      </c>
      <c r="F16473" s="31" t="s">
        <v>10107</v>
      </c>
      <c r="H16473" s="10" t="e">
        <f>VLOOKUP(A16473,#REF!,3,FALSE)</f>
        <v>#REF!</v>
      </c>
      <c r="I16473" s="10" t="e">
        <f>VLOOKUP(A16473,#REF!,4,FALSE)</f>
        <v>#REF!</v>
      </c>
      <c r="J16473" s="31" t="s">
        <v>10342</v>
      </c>
      <c r="K16473" s="10" t="str">
        <f t="shared" si="257"/>
        <v>헤어드라이어/HP-8232/00[필립스][필립스]</v>
      </c>
      <c r="L16473" s="31" t="s">
        <v>44765</v>
      </c>
    </row>
    <row r="16474" spans="1:12" x14ac:dyDescent="0.15">
      <c r="A16474" s="31" t="s">
        <v>25312</v>
      </c>
      <c r="B16474" s="31" t="s">
        <v>57532</v>
      </c>
      <c r="C16474" s="32">
        <v>28000</v>
      </c>
      <c r="D16474" s="31" t="s">
        <v>8201</v>
      </c>
      <c r="E16474" s="31" t="s">
        <v>67</v>
      </c>
      <c r="F16474" s="31" t="s">
        <v>10090</v>
      </c>
      <c r="H16474" s="10" t="e">
        <f>VLOOKUP(A16474,#REF!,3,FALSE)</f>
        <v>#REF!</v>
      </c>
      <c r="I16474" s="10" t="e">
        <f>VLOOKUP(A16474,#REF!,4,FALSE)</f>
        <v>#REF!</v>
      </c>
      <c r="J16474" s="31" t="s">
        <v>10645</v>
      </c>
      <c r="K16474" s="10" t="str">
        <f t="shared" si="257"/>
        <v>무선전기주전자/GF-2013(DIEK-GF2010)[키친아트][키친아트]</v>
      </c>
      <c r="L16474" s="31" t="s">
        <v>44766</v>
      </c>
    </row>
    <row r="16475" spans="1:12" x14ac:dyDescent="0.15">
      <c r="A16475" s="31" t="s">
        <v>25313</v>
      </c>
      <c r="B16475" s="31" t="s">
        <v>57533</v>
      </c>
      <c r="C16475" s="32">
        <v>58000</v>
      </c>
      <c r="D16475" s="31" t="s">
        <v>8204</v>
      </c>
      <c r="E16475" s="31" t="s">
        <v>67</v>
      </c>
      <c r="F16475" s="31" t="s">
        <v>10087</v>
      </c>
      <c r="H16475" s="10" t="e">
        <f>VLOOKUP(A16475,#REF!,3,FALSE)</f>
        <v>#REF!</v>
      </c>
      <c r="I16475" s="10" t="e">
        <f>VLOOKUP(A16475,#REF!,4,FALSE)</f>
        <v>#REF!</v>
      </c>
      <c r="J16475" s="31" t="s">
        <v>10342</v>
      </c>
      <c r="K16475" s="10" t="str">
        <f t="shared" si="257"/>
        <v>커피메이커/HD-7447/20[필립스][필립스]</v>
      </c>
      <c r="L16475" s="31" t="s">
        <v>44767</v>
      </c>
    </row>
    <row r="16476" spans="1:12" x14ac:dyDescent="0.15">
      <c r="A16476" s="31" t="s">
        <v>62679</v>
      </c>
      <c r="B16476" s="31" t="s">
        <v>68406</v>
      </c>
      <c r="C16476" s="32">
        <v>25000</v>
      </c>
      <c r="D16476" s="31" t="s">
        <v>861</v>
      </c>
      <c r="E16476" s="31" t="s">
        <v>253</v>
      </c>
      <c r="F16476" s="31" t="s">
        <v>10039</v>
      </c>
      <c r="H16476" s="10" t="e">
        <f>VLOOKUP(A16476,#REF!,3,FALSE)</f>
        <v>#REF!</v>
      </c>
      <c r="I16476" s="10" t="e">
        <f>VLOOKUP(A16476,#REF!,4,FALSE)</f>
        <v>#REF!</v>
      </c>
      <c r="J16476" s="31" t="s">
        <v>67603</v>
      </c>
      <c r="K16476" s="10" t="str">
        <f t="shared" si="257"/>
        <v>고무장갑/골드핑크[마미손][마미손]</v>
      </c>
      <c r="L16476" s="31" t="s">
        <v>66610</v>
      </c>
    </row>
    <row r="16477" spans="1:12" x14ac:dyDescent="0.15">
      <c r="A16477" s="31" t="s">
        <v>62680</v>
      </c>
      <c r="B16477" s="31" t="s">
        <v>68406</v>
      </c>
      <c r="C16477" s="32">
        <v>2500</v>
      </c>
      <c r="D16477" s="31" t="s">
        <v>861</v>
      </c>
      <c r="E16477" s="31" t="s">
        <v>3243</v>
      </c>
      <c r="F16477" s="31" t="s">
        <v>10039</v>
      </c>
      <c r="H16477" s="10" t="e">
        <f>VLOOKUP(A16477,#REF!,3,FALSE)</f>
        <v>#REF!</v>
      </c>
      <c r="I16477" s="10" t="e">
        <f>VLOOKUP(A16477,#REF!,4,FALSE)</f>
        <v>#REF!</v>
      </c>
      <c r="J16477" s="31" t="s">
        <v>67603</v>
      </c>
      <c r="K16477" s="10" t="str">
        <f t="shared" si="257"/>
        <v>고무장갑/골드핑크[마미손][마미손]</v>
      </c>
      <c r="L16477" s="31" t="s">
        <v>66610</v>
      </c>
    </row>
    <row r="16478" spans="1:12" x14ac:dyDescent="0.15">
      <c r="A16478" s="31" t="s">
        <v>25314</v>
      </c>
      <c r="B16478" s="31" t="s">
        <v>57535</v>
      </c>
      <c r="C16478" s="32">
        <v>4500</v>
      </c>
      <c r="D16478" s="31" t="s">
        <v>6910</v>
      </c>
      <c r="E16478" s="31" t="s">
        <v>67</v>
      </c>
      <c r="F16478" s="31" t="s">
        <v>10031</v>
      </c>
      <c r="H16478" s="10" t="e">
        <f>VLOOKUP(A16478,#REF!,3,FALSE)</f>
        <v>#REF!</v>
      </c>
      <c r="I16478" s="10" t="e">
        <f>VLOOKUP(A16478,#REF!,4,FALSE)</f>
        <v>#REF!</v>
      </c>
      <c r="J16478" s="31" t="s">
        <v>10517</v>
      </c>
      <c r="K16478" s="10" t="str">
        <f t="shared" si="257"/>
        <v>샌드/오리지널[롯데][롯데]</v>
      </c>
      <c r="L16478" s="31" t="s">
        <v>44768</v>
      </c>
    </row>
    <row r="16479" spans="1:12" x14ac:dyDescent="0.15">
      <c r="A16479" s="31" t="s">
        <v>25315</v>
      </c>
      <c r="B16479" s="31" t="s">
        <v>57536</v>
      </c>
      <c r="C16479" s="32">
        <v>23000</v>
      </c>
      <c r="D16479" s="31" t="s">
        <v>7840</v>
      </c>
      <c r="E16479" s="31" t="s">
        <v>253</v>
      </c>
      <c r="F16479" s="31" t="s">
        <v>10149</v>
      </c>
      <c r="H16479" s="10" t="e">
        <f>VLOOKUP(A16479,#REF!,3,FALSE)</f>
        <v>#REF!</v>
      </c>
      <c r="I16479" s="10" t="e">
        <f>VLOOKUP(A16479,#REF!,4,FALSE)</f>
        <v>#REF!</v>
      </c>
      <c r="J16479" s="31" t="s">
        <v>10529</v>
      </c>
      <c r="K16479" s="10" t="str">
        <f t="shared" si="257"/>
        <v>화장지/데코/순수[깨끗한나라][깨끗한나라]</v>
      </c>
      <c r="L16479" s="31" t="s">
        <v>44769</v>
      </c>
    </row>
    <row r="16480" spans="1:12" x14ac:dyDescent="0.15">
      <c r="A16480" s="31" t="s">
        <v>25316</v>
      </c>
      <c r="B16480" s="31" t="s">
        <v>57537</v>
      </c>
      <c r="C16480" s="32">
        <v>28000</v>
      </c>
      <c r="D16480" s="31" t="s">
        <v>8126</v>
      </c>
      <c r="E16480" s="31" t="s">
        <v>68</v>
      </c>
      <c r="F16480" s="31" t="s">
        <v>10161</v>
      </c>
      <c r="H16480" s="10" t="e">
        <f>VLOOKUP(A16480,#REF!,3,FALSE)</f>
        <v>#REF!</v>
      </c>
      <c r="I16480" s="10" t="e">
        <f>VLOOKUP(A16480,#REF!,4,FALSE)</f>
        <v>#REF!</v>
      </c>
      <c r="J16480" s="31" t="s">
        <v>10506</v>
      </c>
      <c r="K16480" s="10" t="str">
        <f t="shared" si="257"/>
        <v>록타이트/순간접착제/운동화용[헨켈][헨켈]</v>
      </c>
      <c r="L16480" s="31" t="s">
        <v>44770</v>
      </c>
    </row>
    <row r="16481" spans="1:12" x14ac:dyDescent="0.15">
      <c r="A16481" s="31" t="s">
        <v>25317</v>
      </c>
      <c r="B16481" s="31" t="s">
        <v>57537</v>
      </c>
      <c r="C16481" s="32">
        <v>2800</v>
      </c>
      <c r="D16481" s="31" t="s">
        <v>8126</v>
      </c>
      <c r="E16481" s="31" t="s">
        <v>67</v>
      </c>
      <c r="F16481" s="31" t="s">
        <v>10161</v>
      </c>
      <c r="H16481" s="10" t="e">
        <f>VLOOKUP(A16481,#REF!,3,FALSE)</f>
        <v>#REF!</v>
      </c>
      <c r="I16481" s="10" t="e">
        <f>VLOOKUP(A16481,#REF!,4,FALSE)</f>
        <v>#REF!</v>
      </c>
      <c r="J16481" s="31" t="s">
        <v>10506</v>
      </c>
      <c r="K16481" s="10" t="str">
        <f t="shared" si="257"/>
        <v>록타이트/순간접착제/운동화용[헨켈][헨켈]</v>
      </c>
      <c r="L16481" s="31" t="s">
        <v>44770</v>
      </c>
    </row>
    <row r="16482" spans="1:12" x14ac:dyDescent="0.15">
      <c r="A16482" s="31" t="s">
        <v>25318</v>
      </c>
      <c r="B16482" s="31" t="s">
        <v>57538</v>
      </c>
      <c r="C16482" s="32">
        <v>2000</v>
      </c>
      <c r="D16482" s="31" t="s">
        <v>8126</v>
      </c>
      <c r="E16482" s="31" t="s">
        <v>67</v>
      </c>
      <c r="F16482" s="31" t="s">
        <v>10161</v>
      </c>
      <c r="H16482" s="10" t="e">
        <f>VLOOKUP(A16482,#REF!,3,FALSE)</f>
        <v>#REF!</v>
      </c>
      <c r="I16482" s="10" t="e">
        <f>VLOOKUP(A16482,#REF!,4,FALSE)</f>
        <v>#REF!</v>
      </c>
      <c r="J16482" s="31" t="s">
        <v>10506</v>
      </c>
      <c r="K16482" s="10" t="str">
        <f t="shared" si="257"/>
        <v>록타이트/순간접착제/구두용[헨켈][헨켈]</v>
      </c>
      <c r="L16482" s="31" t="s">
        <v>44771</v>
      </c>
    </row>
    <row r="16483" spans="1:12" x14ac:dyDescent="0.15">
      <c r="A16483" s="31" t="s">
        <v>25319</v>
      </c>
      <c r="B16483" s="31" t="s">
        <v>57538</v>
      </c>
      <c r="C16483" s="32">
        <v>20000</v>
      </c>
      <c r="D16483" s="31" t="s">
        <v>8126</v>
      </c>
      <c r="E16483" s="31" t="s">
        <v>68</v>
      </c>
      <c r="F16483" s="31" t="s">
        <v>10161</v>
      </c>
      <c r="H16483" s="10" t="e">
        <f>VLOOKUP(A16483,#REF!,3,FALSE)</f>
        <v>#REF!</v>
      </c>
      <c r="I16483" s="10" t="e">
        <f>VLOOKUP(A16483,#REF!,4,FALSE)</f>
        <v>#REF!</v>
      </c>
      <c r="J16483" s="31" t="s">
        <v>10506</v>
      </c>
      <c r="K16483" s="10" t="str">
        <f t="shared" si="257"/>
        <v>록타이트/순간접착제/구두용[헨켈][헨켈]</v>
      </c>
      <c r="L16483" s="31" t="s">
        <v>44771</v>
      </c>
    </row>
    <row r="16484" spans="1:12" x14ac:dyDescent="0.15">
      <c r="A16484" s="31" t="s">
        <v>62681</v>
      </c>
      <c r="B16484" s="31" t="s">
        <v>68407</v>
      </c>
      <c r="C16484" s="32">
        <v>42000</v>
      </c>
      <c r="D16484" s="31" t="s">
        <v>64531</v>
      </c>
      <c r="E16484" s="31" t="s">
        <v>68</v>
      </c>
      <c r="F16484" s="31" t="s">
        <v>10056</v>
      </c>
      <c r="H16484" s="10" t="e">
        <f>VLOOKUP(A16484,#REF!,3,FALSE)</f>
        <v>#REF!</v>
      </c>
      <c r="I16484" s="10" t="e">
        <f>VLOOKUP(A16484,#REF!,4,FALSE)</f>
        <v>#REF!</v>
      </c>
      <c r="J16484" s="31" t="s">
        <v>10318</v>
      </c>
      <c r="K16484" s="10" t="str">
        <f t="shared" si="257"/>
        <v>LED후레쉬/H-08[알파][알파]</v>
      </c>
      <c r="L16484" s="31" t="s">
        <v>66611</v>
      </c>
    </row>
    <row r="16485" spans="1:12" x14ac:dyDescent="0.15">
      <c r="A16485" s="31" t="s">
        <v>62682</v>
      </c>
      <c r="B16485" s="31" t="s">
        <v>68407</v>
      </c>
      <c r="C16485" s="32">
        <v>3500</v>
      </c>
      <c r="D16485" s="31" t="s">
        <v>64531</v>
      </c>
      <c r="E16485" s="31" t="s">
        <v>67</v>
      </c>
      <c r="F16485" s="31" t="s">
        <v>10056</v>
      </c>
      <c r="H16485" s="10" t="e">
        <f>VLOOKUP(A16485,#REF!,3,FALSE)</f>
        <v>#REF!</v>
      </c>
      <c r="I16485" s="10" t="e">
        <f>VLOOKUP(A16485,#REF!,4,FALSE)</f>
        <v>#REF!</v>
      </c>
      <c r="J16485" s="31" t="s">
        <v>10318</v>
      </c>
      <c r="K16485" s="10" t="str">
        <f t="shared" si="257"/>
        <v>LED후레쉬/H-08[알파][알파]</v>
      </c>
      <c r="L16485" s="31" t="s">
        <v>66612</v>
      </c>
    </row>
    <row r="16486" spans="1:12" x14ac:dyDescent="0.15">
      <c r="A16486" s="31" t="s">
        <v>62683</v>
      </c>
      <c r="B16486" s="31" t="s">
        <v>68408</v>
      </c>
      <c r="C16486" s="32">
        <v>156000</v>
      </c>
      <c r="D16486" s="31" t="s">
        <v>111</v>
      </c>
      <c r="E16486" s="31" t="s">
        <v>68</v>
      </c>
      <c r="F16486" s="31" t="s">
        <v>10056</v>
      </c>
      <c r="H16486" s="10" t="e">
        <f>VLOOKUP(A16486,#REF!,3,FALSE)</f>
        <v>#REF!</v>
      </c>
      <c r="I16486" s="10" t="e">
        <f>VLOOKUP(A16486,#REF!,4,FALSE)</f>
        <v>#REF!</v>
      </c>
      <c r="J16486" s="31" t="s">
        <v>10318</v>
      </c>
      <c r="K16486" s="10" t="str">
        <f t="shared" si="257"/>
        <v>LED줌라이트/CREE Q3[알파][알파]</v>
      </c>
      <c r="L16486" s="31" t="s">
        <v>66613</v>
      </c>
    </row>
    <row r="16487" spans="1:12" x14ac:dyDescent="0.15">
      <c r="A16487" s="31" t="s">
        <v>62684</v>
      </c>
      <c r="B16487" s="31" t="s">
        <v>68408</v>
      </c>
      <c r="C16487" s="32">
        <v>13000</v>
      </c>
      <c r="D16487" s="31" t="s">
        <v>111</v>
      </c>
      <c r="E16487" s="31" t="s">
        <v>67</v>
      </c>
      <c r="F16487" s="31" t="s">
        <v>10056</v>
      </c>
      <c r="H16487" s="10" t="e">
        <f>VLOOKUP(A16487,#REF!,3,FALSE)</f>
        <v>#REF!</v>
      </c>
      <c r="I16487" s="10" t="e">
        <f>VLOOKUP(A16487,#REF!,4,FALSE)</f>
        <v>#REF!</v>
      </c>
      <c r="J16487" s="31" t="s">
        <v>10318</v>
      </c>
      <c r="K16487" s="10" t="str">
        <f t="shared" si="257"/>
        <v>LED줌라이트/CREE Q3[알파][알파]</v>
      </c>
      <c r="L16487" s="31" t="s">
        <v>66614</v>
      </c>
    </row>
    <row r="16488" spans="1:12" x14ac:dyDescent="0.15">
      <c r="A16488" s="31" t="s">
        <v>25321</v>
      </c>
      <c r="B16488" s="31" t="s">
        <v>57539</v>
      </c>
      <c r="C16488" s="32">
        <v>13000</v>
      </c>
      <c r="D16488" s="31" t="s">
        <v>8168</v>
      </c>
      <c r="E16488" s="31" t="s">
        <v>67</v>
      </c>
      <c r="F16488" s="31" t="s">
        <v>65027</v>
      </c>
      <c r="H16488" s="10" t="e">
        <f>VLOOKUP(A16488,#REF!,3,FALSE)</f>
        <v>#REF!</v>
      </c>
      <c r="I16488" s="10" t="e">
        <f>VLOOKUP(A16488,#REF!,4,FALSE)</f>
        <v>#REF!</v>
      </c>
      <c r="J16488" s="31" t="s">
        <v>10318</v>
      </c>
      <c r="K16488" s="10" t="str">
        <f t="shared" si="257"/>
        <v>멀티지시봉/LED라이트/CREE Q3[알파][알파]</v>
      </c>
      <c r="L16488" s="31" t="s">
        <v>44773</v>
      </c>
    </row>
    <row r="16489" spans="1:12" x14ac:dyDescent="0.15">
      <c r="A16489" s="31" t="s">
        <v>25320</v>
      </c>
      <c r="B16489" s="31" t="s">
        <v>57539</v>
      </c>
      <c r="C16489" s="32">
        <v>130000</v>
      </c>
      <c r="D16489" s="31" t="s">
        <v>8168</v>
      </c>
      <c r="E16489" s="31" t="s">
        <v>68</v>
      </c>
      <c r="F16489" s="31" t="s">
        <v>65027</v>
      </c>
      <c r="H16489" s="10" t="e">
        <f>VLOOKUP(A16489,#REF!,3,FALSE)</f>
        <v>#REF!</v>
      </c>
      <c r="I16489" s="10" t="e">
        <f>VLOOKUP(A16489,#REF!,4,FALSE)</f>
        <v>#REF!</v>
      </c>
      <c r="J16489" s="31" t="s">
        <v>10318</v>
      </c>
      <c r="K16489" s="10" t="str">
        <f t="shared" si="257"/>
        <v>멀티지시봉/LED라이트/CREE Q3[알파][알파]</v>
      </c>
      <c r="L16489" s="31" t="s">
        <v>44772</v>
      </c>
    </row>
    <row r="16490" spans="1:12" x14ac:dyDescent="0.15">
      <c r="A16490" s="31" t="s">
        <v>25322</v>
      </c>
      <c r="B16490" s="31" t="s">
        <v>57540</v>
      </c>
      <c r="C16490" s="32">
        <v>14000</v>
      </c>
      <c r="D16490" s="31" t="s">
        <v>7802</v>
      </c>
      <c r="E16490" s="31" t="s">
        <v>67</v>
      </c>
      <c r="F16490" s="31" t="s">
        <v>10056</v>
      </c>
      <c r="H16490" s="10" t="e">
        <f>VLOOKUP(A16490,#REF!,3,FALSE)</f>
        <v>#REF!</v>
      </c>
      <c r="I16490" s="10" t="e">
        <f>VLOOKUP(A16490,#REF!,4,FALSE)</f>
        <v>#REF!</v>
      </c>
      <c r="J16490" s="31" t="s">
        <v>10318</v>
      </c>
      <c r="K16490" s="10" t="str">
        <f t="shared" si="257"/>
        <v>LED랜턴/CMT-02/캠핑용[알파][알파]</v>
      </c>
      <c r="L16490" s="31" t="s">
        <v>44774</v>
      </c>
    </row>
    <row r="16491" spans="1:12" x14ac:dyDescent="0.15">
      <c r="A16491" s="31" t="s">
        <v>25323</v>
      </c>
      <c r="B16491" s="31" t="s">
        <v>57541</v>
      </c>
      <c r="C16491" s="32">
        <v>5500</v>
      </c>
      <c r="D16491" s="31" t="s">
        <v>60332</v>
      </c>
      <c r="E16491" s="31" t="s">
        <v>67</v>
      </c>
      <c r="F16491" s="31" t="s">
        <v>65027</v>
      </c>
      <c r="H16491" s="10" t="e">
        <f>VLOOKUP(A16491,#REF!,3,FALSE)</f>
        <v>#REF!</v>
      </c>
      <c r="I16491" s="10" t="e">
        <f>VLOOKUP(A16491,#REF!,4,FALSE)</f>
        <v>#REF!</v>
      </c>
      <c r="J16491" s="31" t="s">
        <v>10318</v>
      </c>
      <c r="K16491" s="10" t="str">
        <f t="shared" si="257"/>
        <v>전자신호봉/S-01[알파][알파]</v>
      </c>
      <c r="L16491" s="31" t="s">
        <v>44775</v>
      </c>
    </row>
    <row r="16492" spans="1:12" x14ac:dyDescent="0.15">
      <c r="A16492" s="31" t="s">
        <v>25324</v>
      </c>
      <c r="B16492" s="31" t="s">
        <v>57542</v>
      </c>
      <c r="C16492" s="32">
        <v>53000</v>
      </c>
      <c r="D16492" s="31" t="s">
        <v>8216</v>
      </c>
      <c r="E16492" s="31" t="s">
        <v>67</v>
      </c>
      <c r="F16492" s="31" t="s">
        <v>9991</v>
      </c>
      <c r="H16492" s="10" t="e">
        <f>VLOOKUP(A16492,#REF!,3,FALSE)</f>
        <v>#REF!</v>
      </c>
      <c r="I16492" s="10" t="e">
        <f>VLOOKUP(A16492,#REF!,4,FALSE)</f>
        <v>#REF!</v>
      </c>
      <c r="J16492" s="31" t="s">
        <v>10644</v>
      </c>
      <c r="K16492" s="10" t="str">
        <f t="shared" si="257"/>
        <v>토스터기/노베오플러스/ TT1928[테팔][테팔]</v>
      </c>
      <c r="L16492" s="31" t="s">
        <v>44776</v>
      </c>
    </row>
    <row r="16493" spans="1:12" x14ac:dyDescent="0.15">
      <c r="A16493" s="31" t="s">
        <v>25325</v>
      </c>
      <c r="B16493" s="31" t="s">
        <v>57543</v>
      </c>
      <c r="C16493" s="32">
        <v>90000</v>
      </c>
      <c r="D16493" s="31" t="s">
        <v>9478</v>
      </c>
      <c r="E16493" s="31" t="s">
        <v>67</v>
      </c>
      <c r="F16493" s="31" t="s">
        <v>9647</v>
      </c>
      <c r="H16493" s="10" t="e">
        <f>VLOOKUP(A16493,#REF!,3,FALSE)</f>
        <v>#REF!</v>
      </c>
      <c r="I16493" s="10" t="e">
        <f>VLOOKUP(A16493,#REF!,4,FALSE)</f>
        <v>#REF!</v>
      </c>
      <c r="J16493" s="31" t="s">
        <v>10668</v>
      </c>
      <c r="K16493" s="10" t="str">
        <f t="shared" si="257"/>
        <v>의자/다목적[광일체어][광일체어]</v>
      </c>
      <c r="L16493" s="31" t="s">
        <v>44777</v>
      </c>
    </row>
    <row r="16494" spans="1:12" x14ac:dyDescent="0.15">
      <c r="A16494" s="31" t="s">
        <v>25326</v>
      </c>
      <c r="B16494" s="31" t="s">
        <v>57544</v>
      </c>
      <c r="C16494" s="32">
        <v>136000</v>
      </c>
      <c r="D16494" s="31" t="s">
        <v>9471</v>
      </c>
      <c r="E16494" s="31" t="s">
        <v>67</v>
      </c>
      <c r="F16494" s="31" t="s">
        <v>9620</v>
      </c>
      <c r="H16494" s="10" t="e">
        <f>VLOOKUP(A16494,#REF!,3,FALSE)</f>
        <v>#REF!</v>
      </c>
      <c r="I16494" s="10" t="e">
        <f>VLOOKUP(A16494,#REF!,4,FALSE)</f>
        <v>#REF!</v>
      </c>
      <c r="J16494" s="31" t="s">
        <v>10668</v>
      </c>
      <c r="K16494" s="10" t="str">
        <f t="shared" si="257"/>
        <v>의자/사무용/NB/C형[광일체어][광일체어]</v>
      </c>
      <c r="L16494" s="31" t="s">
        <v>44778</v>
      </c>
    </row>
    <row r="16495" spans="1:12" x14ac:dyDescent="0.15">
      <c r="A16495" s="31" t="s">
        <v>25327</v>
      </c>
      <c r="B16495" s="31" t="s">
        <v>57544</v>
      </c>
      <c r="C16495" s="32">
        <v>146000</v>
      </c>
      <c r="D16495" s="31" t="s">
        <v>9470</v>
      </c>
      <c r="E16495" s="31" t="s">
        <v>67</v>
      </c>
      <c r="F16495" s="31" t="s">
        <v>9620</v>
      </c>
      <c r="H16495" s="10" t="e">
        <f>VLOOKUP(A16495,#REF!,3,FALSE)</f>
        <v>#REF!</v>
      </c>
      <c r="I16495" s="10" t="e">
        <f>VLOOKUP(A16495,#REF!,4,FALSE)</f>
        <v>#REF!</v>
      </c>
      <c r="J16495" s="31" t="s">
        <v>10668</v>
      </c>
      <c r="K16495" s="10" t="str">
        <f t="shared" si="257"/>
        <v>의자/사무용/NB/C형[광일체어][광일체어]</v>
      </c>
      <c r="L16495" s="31" t="s">
        <v>44779</v>
      </c>
    </row>
    <row r="16496" spans="1:12" x14ac:dyDescent="0.15">
      <c r="A16496" s="31" t="s">
        <v>25328</v>
      </c>
      <c r="B16496" s="31" t="s">
        <v>57545</v>
      </c>
      <c r="C16496" s="32">
        <v>132000</v>
      </c>
      <c r="D16496" s="31" t="s">
        <v>9473</v>
      </c>
      <c r="E16496" s="31" t="s">
        <v>67</v>
      </c>
      <c r="F16496" s="31" t="s">
        <v>9620</v>
      </c>
      <c r="H16496" s="10" t="e">
        <f>VLOOKUP(A16496,#REF!,3,FALSE)</f>
        <v>#REF!</v>
      </c>
      <c r="I16496" s="10" t="e">
        <f>VLOOKUP(A16496,#REF!,4,FALSE)</f>
        <v>#REF!</v>
      </c>
      <c r="J16496" s="31" t="s">
        <v>10668</v>
      </c>
      <c r="K16496" s="10" t="str">
        <f t="shared" si="257"/>
        <v>의자/사무용/난초[광일체어][광일체어]</v>
      </c>
      <c r="L16496" s="31" t="s">
        <v>44780</v>
      </c>
    </row>
    <row r="16497" spans="1:12" x14ac:dyDescent="0.15">
      <c r="A16497" s="31" t="s">
        <v>25329</v>
      </c>
      <c r="B16497" s="31" t="s">
        <v>57545</v>
      </c>
      <c r="C16497" s="32">
        <v>142000</v>
      </c>
      <c r="D16497" s="31" t="s">
        <v>9472</v>
      </c>
      <c r="E16497" s="31" t="s">
        <v>67</v>
      </c>
      <c r="F16497" s="31" t="s">
        <v>9620</v>
      </c>
      <c r="H16497" s="10" t="e">
        <f>VLOOKUP(A16497,#REF!,3,FALSE)</f>
        <v>#REF!</v>
      </c>
      <c r="I16497" s="10" t="e">
        <f>VLOOKUP(A16497,#REF!,4,FALSE)</f>
        <v>#REF!</v>
      </c>
      <c r="J16497" s="31" t="s">
        <v>10668</v>
      </c>
      <c r="K16497" s="10" t="str">
        <f t="shared" si="257"/>
        <v>의자/사무용/난초[광일체어][광일체어]</v>
      </c>
      <c r="L16497" s="31" t="s">
        <v>44781</v>
      </c>
    </row>
    <row r="16498" spans="1:12" x14ac:dyDescent="0.15">
      <c r="A16498" s="31" t="s">
        <v>25330</v>
      </c>
      <c r="B16498" s="31" t="s">
        <v>57546</v>
      </c>
      <c r="C16498" s="32">
        <v>122000</v>
      </c>
      <c r="D16498" s="31" t="s">
        <v>9474</v>
      </c>
      <c r="E16498" s="31" t="s">
        <v>67</v>
      </c>
      <c r="F16498" s="31" t="s">
        <v>9620</v>
      </c>
      <c r="H16498" s="10" t="e">
        <f>VLOOKUP(A16498,#REF!,3,FALSE)</f>
        <v>#REF!</v>
      </c>
      <c r="I16498" s="10" t="e">
        <f>VLOOKUP(A16498,#REF!,4,FALSE)</f>
        <v>#REF!</v>
      </c>
      <c r="J16498" s="31" t="s">
        <v>10668</v>
      </c>
      <c r="K16498" s="10" t="str">
        <f t="shared" si="257"/>
        <v>의자/사무용/돌단풍[광일체어][광일체어]</v>
      </c>
      <c r="L16498" s="31" t="s">
        <v>44782</v>
      </c>
    </row>
    <row r="16499" spans="1:12" x14ac:dyDescent="0.15">
      <c r="A16499" s="31" t="s">
        <v>25331</v>
      </c>
      <c r="B16499" s="31" t="s">
        <v>57546</v>
      </c>
      <c r="C16499" s="32">
        <v>136000</v>
      </c>
      <c r="D16499" s="31" t="s">
        <v>9475</v>
      </c>
      <c r="E16499" s="31" t="s">
        <v>67</v>
      </c>
      <c r="F16499" s="31" t="s">
        <v>9620</v>
      </c>
      <c r="H16499" s="10" t="e">
        <f>VLOOKUP(A16499,#REF!,3,FALSE)</f>
        <v>#REF!</v>
      </c>
      <c r="I16499" s="10" t="e">
        <f>VLOOKUP(A16499,#REF!,4,FALSE)</f>
        <v>#REF!</v>
      </c>
      <c r="J16499" s="31" t="s">
        <v>10668</v>
      </c>
      <c r="K16499" s="10" t="str">
        <f t="shared" si="257"/>
        <v>의자/사무용/돌단풍[광일체어][광일체어]</v>
      </c>
      <c r="L16499" s="31" t="s">
        <v>44783</v>
      </c>
    </row>
    <row r="16500" spans="1:12" x14ac:dyDescent="0.15">
      <c r="A16500" s="31" t="s">
        <v>25332</v>
      </c>
      <c r="B16500" s="31" t="s">
        <v>57547</v>
      </c>
      <c r="C16500" s="32">
        <v>186000</v>
      </c>
      <c r="D16500" s="31" t="s">
        <v>9460</v>
      </c>
      <c r="E16500" s="31" t="s">
        <v>67</v>
      </c>
      <c r="F16500" s="31" t="s">
        <v>9621</v>
      </c>
      <c r="H16500" s="10" t="e">
        <f>VLOOKUP(A16500,#REF!,3,FALSE)</f>
        <v>#REF!</v>
      </c>
      <c r="I16500" s="10" t="e">
        <f>VLOOKUP(A16500,#REF!,4,FALSE)</f>
        <v>#REF!</v>
      </c>
      <c r="J16500" s="31" t="s">
        <v>10668</v>
      </c>
      <c r="K16500" s="10" t="str">
        <f t="shared" si="257"/>
        <v>의자/사무용/스카이[광일체어][광일체어]</v>
      </c>
      <c r="L16500" s="31" t="s">
        <v>44784</v>
      </c>
    </row>
    <row r="16501" spans="1:12" x14ac:dyDescent="0.15">
      <c r="A16501" s="31" t="s">
        <v>25333</v>
      </c>
      <c r="B16501" s="31" t="s">
        <v>57547</v>
      </c>
      <c r="C16501" s="32">
        <v>196000</v>
      </c>
      <c r="D16501" s="31" t="s">
        <v>9459</v>
      </c>
      <c r="E16501" s="31" t="s">
        <v>67</v>
      </c>
      <c r="F16501" s="31" t="s">
        <v>9621</v>
      </c>
      <c r="H16501" s="10" t="e">
        <f>VLOOKUP(A16501,#REF!,3,FALSE)</f>
        <v>#REF!</v>
      </c>
      <c r="I16501" s="10" t="e">
        <f>VLOOKUP(A16501,#REF!,4,FALSE)</f>
        <v>#REF!</v>
      </c>
      <c r="J16501" s="31" t="s">
        <v>10668</v>
      </c>
      <c r="K16501" s="10" t="str">
        <f t="shared" si="257"/>
        <v>의자/사무용/스카이[광일체어][광일체어]</v>
      </c>
      <c r="L16501" s="31" t="s">
        <v>44785</v>
      </c>
    </row>
    <row r="16502" spans="1:12" x14ac:dyDescent="0.15">
      <c r="A16502" s="31" t="s">
        <v>25334</v>
      </c>
      <c r="B16502" s="31" t="s">
        <v>57548</v>
      </c>
      <c r="C16502" s="32">
        <v>156000</v>
      </c>
      <c r="D16502" s="31" t="s">
        <v>9462</v>
      </c>
      <c r="E16502" s="31" t="s">
        <v>67</v>
      </c>
      <c r="F16502" s="31" t="s">
        <v>9621</v>
      </c>
      <c r="H16502" s="10" t="e">
        <f>VLOOKUP(A16502,#REF!,3,FALSE)</f>
        <v>#REF!</v>
      </c>
      <c r="I16502" s="10" t="e">
        <f>VLOOKUP(A16502,#REF!,4,FALSE)</f>
        <v>#REF!</v>
      </c>
      <c r="J16502" s="31" t="s">
        <v>10668</v>
      </c>
      <c r="K16502" s="10" t="str">
        <f t="shared" si="257"/>
        <v>의자/사무용/장미[광일체어][광일체어]</v>
      </c>
      <c r="L16502" s="31" t="s">
        <v>44786</v>
      </c>
    </row>
    <row r="16503" spans="1:12" x14ac:dyDescent="0.15">
      <c r="A16503" s="31" t="s">
        <v>25335</v>
      </c>
      <c r="B16503" s="31" t="s">
        <v>57548</v>
      </c>
      <c r="C16503" s="32">
        <v>166000</v>
      </c>
      <c r="D16503" s="31" t="s">
        <v>9461</v>
      </c>
      <c r="E16503" s="31" t="s">
        <v>67</v>
      </c>
      <c r="F16503" s="31" t="s">
        <v>9621</v>
      </c>
      <c r="H16503" s="10" t="e">
        <f>VLOOKUP(A16503,#REF!,3,FALSE)</f>
        <v>#REF!</v>
      </c>
      <c r="I16503" s="10" t="e">
        <f>VLOOKUP(A16503,#REF!,4,FALSE)</f>
        <v>#REF!</v>
      </c>
      <c r="J16503" s="31" t="s">
        <v>10668</v>
      </c>
      <c r="K16503" s="10" t="str">
        <f t="shared" si="257"/>
        <v>의자/사무용/장미[광일체어][광일체어]</v>
      </c>
      <c r="L16503" s="31" t="s">
        <v>44787</v>
      </c>
    </row>
    <row r="16504" spans="1:12" x14ac:dyDescent="0.15">
      <c r="A16504" s="31" t="s">
        <v>25336</v>
      </c>
      <c r="B16504" s="31" t="s">
        <v>57549</v>
      </c>
      <c r="C16504" s="32">
        <v>72000</v>
      </c>
      <c r="D16504" s="31" t="s">
        <v>9479</v>
      </c>
      <c r="E16504" s="31" t="s">
        <v>67</v>
      </c>
      <c r="F16504" s="31" t="s">
        <v>9647</v>
      </c>
      <c r="H16504" s="10" t="e">
        <f>VLOOKUP(A16504,#REF!,3,FALSE)</f>
        <v>#REF!</v>
      </c>
      <c r="I16504" s="10" t="e">
        <f>VLOOKUP(A16504,#REF!,4,FALSE)</f>
        <v>#REF!</v>
      </c>
      <c r="J16504" s="31" t="s">
        <v>10668</v>
      </c>
      <c r="K16504" s="10" t="str">
        <f t="shared" si="257"/>
        <v>의자/회의용/멀티[광일체어][광일체어]</v>
      </c>
      <c r="L16504" s="31" t="s">
        <v>44788</v>
      </c>
    </row>
    <row r="16505" spans="1:12" x14ac:dyDescent="0.15">
      <c r="A16505" s="31" t="s">
        <v>25337</v>
      </c>
      <c r="B16505" s="31" t="s">
        <v>57549</v>
      </c>
      <c r="C16505" s="32">
        <v>76000</v>
      </c>
      <c r="D16505" s="31" t="s">
        <v>9480</v>
      </c>
      <c r="E16505" s="31" t="s">
        <v>67</v>
      </c>
      <c r="F16505" s="31" t="s">
        <v>9647</v>
      </c>
      <c r="H16505" s="10" t="e">
        <f>VLOOKUP(A16505,#REF!,3,FALSE)</f>
        <v>#REF!</v>
      </c>
      <c r="I16505" s="10" t="e">
        <f>VLOOKUP(A16505,#REF!,4,FALSE)</f>
        <v>#REF!</v>
      </c>
      <c r="J16505" s="31" t="s">
        <v>10668</v>
      </c>
      <c r="K16505" s="10" t="str">
        <f t="shared" si="257"/>
        <v>의자/회의용/멀티[광일체어][광일체어]</v>
      </c>
      <c r="L16505" s="31" t="s">
        <v>44789</v>
      </c>
    </row>
    <row r="16506" spans="1:12" x14ac:dyDescent="0.15">
      <c r="A16506" s="31" t="s">
        <v>25338</v>
      </c>
      <c r="B16506" s="31" t="s">
        <v>57550</v>
      </c>
      <c r="C16506" s="32">
        <v>228000</v>
      </c>
      <c r="D16506" s="31" t="s">
        <v>9476</v>
      </c>
      <c r="E16506" s="31" t="s">
        <v>67</v>
      </c>
      <c r="F16506" s="31" t="s">
        <v>9620</v>
      </c>
      <c r="H16506" s="10" t="e">
        <f>VLOOKUP(A16506,#REF!,3,FALSE)</f>
        <v>#REF!</v>
      </c>
      <c r="I16506" s="10" t="e">
        <f>VLOOKUP(A16506,#REF!,4,FALSE)</f>
        <v>#REF!</v>
      </c>
      <c r="J16506" s="31" t="s">
        <v>10633</v>
      </c>
      <c r="K16506" s="10" t="str">
        <f t="shared" si="257"/>
        <v>의자/사무용/DK-025[듀오백][듀오백]</v>
      </c>
      <c r="L16506" s="31" t="s">
        <v>44790</v>
      </c>
    </row>
    <row r="16507" spans="1:12" x14ac:dyDescent="0.15">
      <c r="A16507" s="31" t="s">
        <v>25339</v>
      </c>
      <c r="B16507" s="31" t="s">
        <v>57551</v>
      </c>
      <c r="C16507" s="32">
        <v>175000</v>
      </c>
      <c r="D16507" s="31" t="s">
        <v>9482</v>
      </c>
      <c r="E16507" s="31" t="s">
        <v>67</v>
      </c>
      <c r="F16507" s="31" t="s">
        <v>9647</v>
      </c>
      <c r="H16507" s="10" t="e">
        <f>VLOOKUP(A16507,#REF!,3,FALSE)</f>
        <v>#REF!</v>
      </c>
      <c r="I16507" s="10" t="e">
        <f>VLOOKUP(A16507,#REF!,4,FALSE)</f>
        <v>#REF!</v>
      </c>
      <c r="J16507" s="31" t="s">
        <v>10633</v>
      </c>
      <c r="K16507" s="10" t="str">
        <f t="shared" si="257"/>
        <v>의자/사무용/DK-026[듀오백][듀오백]</v>
      </c>
      <c r="L16507" s="31" t="s">
        <v>44791</v>
      </c>
    </row>
    <row r="16508" spans="1:12" x14ac:dyDescent="0.15">
      <c r="A16508" s="31" t="s">
        <v>25340</v>
      </c>
      <c r="B16508" s="31" t="s">
        <v>57552</v>
      </c>
      <c r="C16508" s="32">
        <v>260000</v>
      </c>
      <c r="D16508" s="31" t="s">
        <v>9477</v>
      </c>
      <c r="E16508" s="31" t="s">
        <v>67</v>
      </c>
      <c r="F16508" s="31" t="s">
        <v>9620</v>
      </c>
      <c r="H16508" s="10" t="e">
        <f>VLOOKUP(A16508,#REF!,3,FALSE)</f>
        <v>#REF!</v>
      </c>
      <c r="I16508" s="10" t="e">
        <f>VLOOKUP(A16508,#REF!,4,FALSE)</f>
        <v>#REF!</v>
      </c>
      <c r="J16508" s="31" t="s">
        <v>10633</v>
      </c>
      <c r="K16508" s="10" t="str">
        <f t="shared" si="257"/>
        <v>의자/사무용/DK-2500[듀오백][듀오백]</v>
      </c>
      <c r="L16508" s="31" t="s">
        <v>44792</v>
      </c>
    </row>
    <row r="16509" spans="1:12" x14ac:dyDescent="0.15">
      <c r="A16509" s="31" t="s">
        <v>25341</v>
      </c>
      <c r="B16509" s="31" t="s">
        <v>57553</v>
      </c>
      <c r="C16509" s="32">
        <v>45000</v>
      </c>
      <c r="D16509" s="31" t="s">
        <v>9484</v>
      </c>
      <c r="E16509" s="31" t="s">
        <v>67</v>
      </c>
      <c r="F16509" s="31" t="s">
        <v>9647</v>
      </c>
      <c r="H16509" s="10" t="e">
        <f>VLOOKUP(A16509,#REF!,3,FALSE)</f>
        <v>#REF!</v>
      </c>
      <c r="I16509" s="10" t="e">
        <f>VLOOKUP(A16509,#REF!,4,FALSE)</f>
        <v>#REF!</v>
      </c>
      <c r="J16509" s="31" t="s">
        <v>10669</v>
      </c>
      <c r="K16509" s="10" t="str">
        <f t="shared" si="257"/>
        <v>의자/사무용/접이식[미성][미성]</v>
      </c>
      <c r="L16509" s="31" t="s">
        <v>44793</v>
      </c>
    </row>
    <row r="16510" spans="1:12" x14ac:dyDescent="0.15">
      <c r="A16510" s="31" t="s">
        <v>25342</v>
      </c>
      <c r="B16510" s="31" t="s">
        <v>57553</v>
      </c>
      <c r="C16510" s="32">
        <v>45000</v>
      </c>
      <c r="D16510" s="31" t="s">
        <v>9483</v>
      </c>
      <c r="E16510" s="31" t="s">
        <v>67</v>
      </c>
      <c r="F16510" s="31" t="s">
        <v>9647</v>
      </c>
      <c r="H16510" s="10" t="e">
        <f>VLOOKUP(A16510,#REF!,3,FALSE)</f>
        <v>#REF!</v>
      </c>
      <c r="I16510" s="10" t="e">
        <f>VLOOKUP(A16510,#REF!,4,FALSE)</f>
        <v>#REF!</v>
      </c>
      <c r="J16510" s="31" t="s">
        <v>10669</v>
      </c>
      <c r="K16510" s="10" t="str">
        <f t="shared" si="257"/>
        <v>의자/사무용/접이식[미성][미성]</v>
      </c>
      <c r="L16510" s="31" t="s">
        <v>44794</v>
      </c>
    </row>
    <row r="16511" spans="1:12" x14ac:dyDescent="0.15">
      <c r="A16511" s="31" t="s">
        <v>25343</v>
      </c>
      <c r="B16511" s="31" t="s">
        <v>57554</v>
      </c>
      <c r="C16511" s="32">
        <v>128000</v>
      </c>
      <c r="D16511" s="31" t="s">
        <v>9359</v>
      </c>
      <c r="E16511" s="31" t="s">
        <v>67</v>
      </c>
      <c r="F16511" s="31" t="s">
        <v>9631</v>
      </c>
      <c r="H16511" s="10" t="e">
        <f>VLOOKUP(A16511,#REF!,3,FALSE)</f>
        <v>#REF!</v>
      </c>
      <c r="I16511" s="10" t="e">
        <f>VLOOKUP(A16511,#REF!,4,FALSE)</f>
        <v>#REF!</v>
      </c>
      <c r="J16511" s="31" t="s">
        <v>10669</v>
      </c>
      <c r="K16511" s="10" t="str">
        <f t="shared" si="257"/>
        <v>테이블/포밍형[미성][미성]</v>
      </c>
      <c r="L16511" s="31" t="s">
        <v>44795</v>
      </c>
    </row>
    <row r="16512" spans="1:12" x14ac:dyDescent="0.15">
      <c r="A16512" s="31" t="s">
        <v>25344</v>
      </c>
      <c r="B16512" s="31" t="s">
        <v>57554</v>
      </c>
      <c r="C16512" s="32">
        <v>128000</v>
      </c>
      <c r="D16512" s="31" t="s">
        <v>9361</v>
      </c>
      <c r="E16512" s="31" t="s">
        <v>67</v>
      </c>
      <c r="F16512" s="31" t="s">
        <v>9631</v>
      </c>
      <c r="H16512" s="10" t="e">
        <f>VLOOKUP(A16512,#REF!,3,FALSE)</f>
        <v>#REF!</v>
      </c>
      <c r="I16512" s="10" t="e">
        <f>VLOOKUP(A16512,#REF!,4,FALSE)</f>
        <v>#REF!</v>
      </c>
      <c r="J16512" s="31" t="s">
        <v>10669</v>
      </c>
      <c r="K16512" s="10" t="str">
        <f t="shared" si="257"/>
        <v>테이블/포밍형[미성][미성]</v>
      </c>
      <c r="L16512" s="31" t="s">
        <v>44796</v>
      </c>
    </row>
    <row r="16513" spans="1:12" x14ac:dyDescent="0.15">
      <c r="A16513" s="31" t="s">
        <v>25345</v>
      </c>
      <c r="B16513" s="31" t="s">
        <v>57554</v>
      </c>
      <c r="C16513" s="32">
        <v>136000</v>
      </c>
      <c r="D16513" s="31" t="s">
        <v>9363</v>
      </c>
      <c r="E16513" s="31" t="s">
        <v>67</v>
      </c>
      <c r="F16513" s="31" t="s">
        <v>9631</v>
      </c>
      <c r="H16513" s="10" t="e">
        <f>VLOOKUP(A16513,#REF!,3,FALSE)</f>
        <v>#REF!</v>
      </c>
      <c r="I16513" s="10" t="e">
        <f>VLOOKUP(A16513,#REF!,4,FALSE)</f>
        <v>#REF!</v>
      </c>
      <c r="J16513" s="31" t="s">
        <v>10669</v>
      </c>
      <c r="K16513" s="10" t="str">
        <f t="shared" si="257"/>
        <v>테이블/포밍형[미성][미성]</v>
      </c>
      <c r="L16513" s="31" t="s">
        <v>44797</v>
      </c>
    </row>
    <row r="16514" spans="1:12" x14ac:dyDescent="0.15">
      <c r="A16514" s="31" t="s">
        <v>25346</v>
      </c>
      <c r="B16514" s="31" t="s">
        <v>57554</v>
      </c>
      <c r="C16514" s="32">
        <v>132000</v>
      </c>
      <c r="D16514" s="31" t="s">
        <v>9360</v>
      </c>
      <c r="E16514" s="31" t="s">
        <v>67</v>
      </c>
      <c r="F16514" s="31" t="s">
        <v>9631</v>
      </c>
      <c r="H16514" s="10" t="e">
        <f>VLOOKUP(A16514,#REF!,3,FALSE)</f>
        <v>#REF!</v>
      </c>
      <c r="I16514" s="10" t="e">
        <f>VLOOKUP(A16514,#REF!,4,FALSE)</f>
        <v>#REF!</v>
      </c>
      <c r="J16514" s="31" t="s">
        <v>10669</v>
      </c>
      <c r="K16514" s="10" t="str">
        <f t="shared" si="257"/>
        <v>테이블/포밍형[미성][미성]</v>
      </c>
      <c r="L16514" s="31" t="s">
        <v>44798</v>
      </c>
    </row>
    <row r="16515" spans="1:12" x14ac:dyDescent="0.15">
      <c r="A16515" s="31" t="s">
        <v>25347</v>
      </c>
      <c r="B16515" s="31" t="s">
        <v>57554</v>
      </c>
      <c r="C16515" s="32">
        <v>136000</v>
      </c>
      <c r="D16515" s="31" t="s">
        <v>9362</v>
      </c>
      <c r="E16515" s="31" t="s">
        <v>67</v>
      </c>
      <c r="F16515" s="31" t="s">
        <v>9631</v>
      </c>
      <c r="H16515" s="10" t="e">
        <f>VLOOKUP(A16515,#REF!,3,FALSE)</f>
        <v>#REF!</v>
      </c>
      <c r="I16515" s="10" t="e">
        <f>VLOOKUP(A16515,#REF!,4,FALSE)</f>
        <v>#REF!</v>
      </c>
      <c r="J16515" s="31" t="s">
        <v>10669</v>
      </c>
      <c r="K16515" s="10" t="str">
        <f t="shared" ref="K16515:K16578" si="258">IF(J16515="",B16515,B16515&amp;"["&amp;J16515&amp;"]")</f>
        <v>테이블/포밍형[미성][미성]</v>
      </c>
      <c r="L16515" s="31" t="s">
        <v>44799</v>
      </c>
    </row>
    <row r="16516" spans="1:12" x14ac:dyDescent="0.15">
      <c r="A16516" s="31" t="s">
        <v>25348</v>
      </c>
      <c r="B16516" s="31" t="s">
        <v>57554</v>
      </c>
      <c r="C16516" s="32">
        <v>138000</v>
      </c>
      <c r="D16516" s="31" t="s">
        <v>9364</v>
      </c>
      <c r="E16516" s="31" t="s">
        <v>67</v>
      </c>
      <c r="F16516" s="31" t="s">
        <v>9631</v>
      </c>
      <c r="H16516" s="10" t="e">
        <f>VLOOKUP(A16516,#REF!,3,FALSE)</f>
        <v>#REF!</v>
      </c>
      <c r="I16516" s="10" t="e">
        <f>VLOOKUP(A16516,#REF!,4,FALSE)</f>
        <v>#REF!</v>
      </c>
      <c r="J16516" s="31" t="s">
        <v>10669</v>
      </c>
      <c r="K16516" s="10" t="str">
        <f t="shared" si="258"/>
        <v>테이블/포밍형[미성][미성]</v>
      </c>
      <c r="L16516" s="31" t="s">
        <v>44800</v>
      </c>
    </row>
    <row r="16517" spans="1:12" x14ac:dyDescent="0.15">
      <c r="A16517" s="31" t="s">
        <v>25349</v>
      </c>
      <c r="B16517" s="31" t="s">
        <v>9485</v>
      </c>
      <c r="C16517" s="32">
        <v>78000</v>
      </c>
      <c r="D16517" s="31" t="s">
        <v>9486</v>
      </c>
      <c r="E16517" s="31" t="s">
        <v>67</v>
      </c>
      <c r="F16517" s="31" t="s">
        <v>9647</v>
      </c>
      <c r="H16517" s="10" t="e">
        <f>VLOOKUP(A16517,#REF!,3,FALSE)</f>
        <v>#REF!</v>
      </c>
      <c r="I16517" s="10" t="e">
        <f>VLOOKUP(A16517,#REF!,4,FALSE)</f>
        <v>#REF!</v>
      </c>
      <c r="J16517" s="31" t="s">
        <v>111</v>
      </c>
      <c r="K16517" s="10" t="str">
        <f t="shared" si="258"/>
        <v>체어로/의자/다목적</v>
      </c>
      <c r="L16517" s="31" t="s">
        <v>44801</v>
      </c>
    </row>
    <row r="16518" spans="1:12" x14ac:dyDescent="0.15">
      <c r="A16518" s="31" t="s">
        <v>25350</v>
      </c>
      <c r="B16518" s="31" t="s">
        <v>9428</v>
      </c>
      <c r="C16518" s="32">
        <v>54000</v>
      </c>
      <c r="D16518" s="31" t="s">
        <v>9431</v>
      </c>
      <c r="E16518" s="31" t="s">
        <v>67</v>
      </c>
      <c r="F16518" s="31" t="s">
        <v>9611</v>
      </c>
      <c r="H16518" s="10" t="e">
        <f>VLOOKUP(A16518,#REF!,3,FALSE)</f>
        <v>#REF!</v>
      </c>
      <c r="I16518" s="10" t="e">
        <f>VLOOKUP(A16518,#REF!,4,FALSE)</f>
        <v>#REF!</v>
      </c>
      <c r="J16518" s="31" t="s">
        <v>111</v>
      </c>
      <c r="K16518" s="10" t="str">
        <f t="shared" si="258"/>
        <v>코사/파티션/45T/1200</v>
      </c>
      <c r="L16518" s="31" t="s">
        <v>44802</v>
      </c>
    </row>
    <row r="16519" spans="1:12" x14ac:dyDescent="0.15">
      <c r="A16519" s="31" t="s">
        <v>25351</v>
      </c>
      <c r="B16519" s="31" t="s">
        <v>9428</v>
      </c>
      <c r="C16519" s="32">
        <v>72000</v>
      </c>
      <c r="D16519" s="31" t="s">
        <v>9432</v>
      </c>
      <c r="E16519" s="31" t="s">
        <v>67</v>
      </c>
      <c r="F16519" s="31" t="s">
        <v>9611</v>
      </c>
      <c r="H16519" s="10" t="e">
        <f>VLOOKUP(A16519,#REF!,3,FALSE)</f>
        <v>#REF!</v>
      </c>
      <c r="I16519" s="10" t="e">
        <f>VLOOKUP(A16519,#REF!,4,FALSE)</f>
        <v>#REF!</v>
      </c>
      <c r="J16519" s="31" t="s">
        <v>111</v>
      </c>
      <c r="K16519" s="10" t="str">
        <f t="shared" si="258"/>
        <v>코사/파티션/45T/1200</v>
      </c>
      <c r="L16519" s="31" t="s">
        <v>44803</v>
      </c>
    </row>
    <row r="16520" spans="1:12" x14ac:dyDescent="0.15">
      <c r="A16520" s="31" t="s">
        <v>25352</v>
      </c>
      <c r="B16520" s="31" t="s">
        <v>9428</v>
      </c>
      <c r="C16520" s="32">
        <v>72000</v>
      </c>
      <c r="D16520" s="31" t="s">
        <v>9433</v>
      </c>
      <c r="E16520" s="31" t="s">
        <v>67</v>
      </c>
      <c r="F16520" s="31" t="s">
        <v>9611</v>
      </c>
      <c r="H16520" s="10" t="e">
        <f>VLOOKUP(A16520,#REF!,3,FALSE)</f>
        <v>#REF!</v>
      </c>
      <c r="I16520" s="10" t="e">
        <f>VLOOKUP(A16520,#REF!,4,FALSE)</f>
        <v>#REF!</v>
      </c>
      <c r="J16520" s="31" t="s">
        <v>111</v>
      </c>
      <c r="K16520" s="10" t="str">
        <f t="shared" si="258"/>
        <v>코사/파티션/45T/1200</v>
      </c>
      <c r="L16520" s="31" t="s">
        <v>44804</v>
      </c>
    </row>
    <row r="16521" spans="1:12" x14ac:dyDescent="0.15">
      <c r="A16521" s="31" t="s">
        <v>25353</v>
      </c>
      <c r="B16521" s="31" t="s">
        <v>9428</v>
      </c>
      <c r="C16521" s="32">
        <v>72000</v>
      </c>
      <c r="D16521" s="31" t="s">
        <v>9434</v>
      </c>
      <c r="E16521" s="31" t="s">
        <v>67</v>
      </c>
      <c r="F16521" s="31" t="s">
        <v>9611</v>
      </c>
      <c r="H16521" s="10" t="e">
        <f>VLOOKUP(A16521,#REF!,3,FALSE)</f>
        <v>#REF!</v>
      </c>
      <c r="I16521" s="10" t="e">
        <f>VLOOKUP(A16521,#REF!,4,FALSE)</f>
        <v>#REF!</v>
      </c>
      <c r="J16521" s="31" t="s">
        <v>111</v>
      </c>
      <c r="K16521" s="10" t="str">
        <f t="shared" si="258"/>
        <v>코사/파티션/45T/1200</v>
      </c>
      <c r="L16521" s="31" t="s">
        <v>44805</v>
      </c>
    </row>
    <row r="16522" spans="1:12" x14ac:dyDescent="0.15">
      <c r="A16522" s="31" t="s">
        <v>25354</v>
      </c>
      <c r="B16522" s="31" t="s">
        <v>9428</v>
      </c>
      <c r="C16522" s="32">
        <v>72000</v>
      </c>
      <c r="D16522" s="31" t="s">
        <v>9429</v>
      </c>
      <c r="E16522" s="31" t="s">
        <v>67</v>
      </c>
      <c r="F16522" s="31" t="s">
        <v>9611</v>
      </c>
      <c r="H16522" s="10" t="e">
        <f>VLOOKUP(A16522,#REF!,3,FALSE)</f>
        <v>#REF!</v>
      </c>
      <c r="I16522" s="10" t="e">
        <f>VLOOKUP(A16522,#REF!,4,FALSE)</f>
        <v>#REF!</v>
      </c>
      <c r="J16522" s="31" t="s">
        <v>111</v>
      </c>
      <c r="K16522" s="10" t="str">
        <f t="shared" si="258"/>
        <v>코사/파티션/45T/1200</v>
      </c>
      <c r="L16522" s="31" t="s">
        <v>44806</v>
      </c>
    </row>
    <row r="16523" spans="1:12" x14ac:dyDescent="0.15">
      <c r="A16523" s="31" t="s">
        <v>25355</v>
      </c>
      <c r="B16523" s="31" t="s">
        <v>9428</v>
      </c>
      <c r="C16523" s="32">
        <v>72000</v>
      </c>
      <c r="D16523" s="31" t="s">
        <v>9430</v>
      </c>
      <c r="E16523" s="31" t="s">
        <v>67</v>
      </c>
      <c r="F16523" s="31" t="s">
        <v>9611</v>
      </c>
      <c r="H16523" s="10" t="e">
        <f>VLOOKUP(A16523,#REF!,3,FALSE)</f>
        <v>#REF!</v>
      </c>
      <c r="I16523" s="10" t="e">
        <f>VLOOKUP(A16523,#REF!,4,FALSE)</f>
        <v>#REF!</v>
      </c>
      <c r="J16523" s="31" t="s">
        <v>111</v>
      </c>
      <c r="K16523" s="10" t="str">
        <f t="shared" si="258"/>
        <v>코사/파티션/45T/1200</v>
      </c>
      <c r="L16523" s="31" t="s">
        <v>44807</v>
      </c>
    </row>
    <row r="16524" spans="1:12" x14ac:dyDescent="0.15">
      <c r="A16524" s="31" t="s">
        <v>25356</v>
      </c>
      <c r="B16524" s="31" t="s">
        <v>9428</v>
      </c>
      <c r="C16524" s="32">
        <v>13000</v>
      </c>
      <c r="D16524" s="31" t="s">
        <v>9435</v>
      </c>
      <c r="E16524" s="31" t="s">
        <v>67</v>
      </c>
      <c r="F16524" s="31" t="s">
        <v>9611</v>
      </c>
      <c r="H16524" s="10" t="e">
        <f>VLOOKUP(A16524,#REF!,3,FALSE)</f>
        <v>#REF!</v>
      </c>
      <c r="I16524" s="10" t="e">
        <f>VLOOKUP(A16524,#REF!,4,FALSE)</f>
        <v>#REF!</v>
      </c>
      <c r="J16524" s="31" t="s">
        <v>111</v>
      </c>
      <c r="K16524" s="10" t="str">
        <f t="shared" si="258"/>
        <v>코사/파티션/45T/1200</v>
      </c>
      <c r="L16524" s="31" t="s">
        <v>44808</v>
      </c>
    </row>
    <row r="16525" spans="1:12" x14ac:dyDescent="0.15">
      <c r="A16525" s="31" t="s">
        <v>25357</v>
      </c>
      <c r="B16525" s="31" t="s">
        <v>9428</v>
      </c>
      <c r="C16525" s="32">
        <v>21000</v>
      </c>
      <c r="D16525" s="31" t="s">
        <v>9436</v>
      </c>
      <c r="E16525" s="31" t="s">
        <v>67</v>
      </c>
      <c r="F16525" s="31" t="s">
        <v>9611</v>
      </c>
      <c r="H16525" s="10" t="e">
        <f>VLOOKUP(A16525,#REF!,3,FALSE)</f>
        <v>#REF!</v>
      </c>
      <c r="I16525" s="10" t="e">
        <f>VLOOKUP(A16525,#REF!,4,FALSE)</f>
        <v>#REF!</v>
      </c>
      <c r="J16525" s="31" t="s">
        <v>111</v>
      </c>
      <c r="K16525" s="10" t="str">
        <f t="shared" si="258"/>
        <v>코사/파티션/45T/1200</v>
      </c>
      <c r="L16525" s="31" t="s">
        <v>44809</v>
      </c>
    </row>
    <row r="16526" spans="1:12" x14ac:dyDescent="0.15">
      <c r="A16526" s="31" t="s">
        <v>25358</v>
      </c>
      <c r="B16526" s="31" t="s">
        <v>9437</v>
      </c>
      <c r="C16526" s="32">
        <v>85000</v>
      </c>
      <c r="D16526" s="31" t="s">
        <v>9440</v>
      </c>
      <c r="E16526" s="31" t="s">
        <v>67</v>
      </c>
      <c r="F16526" s="31" t="s">
        <v>9611</v>
      </c>
      <c r="H16526" s="10" t="e">
        <f>VLOOKUP(A16526,#REF!,3,FALSE)</f>
        <v>#REF!</v>
      </c>
      <c r="I16526" s="10" t="e">
        <f>VLOOKUP(A16526,#REF!,4,FALSE)</f>
        <v>#REF!</v>
      </c>
      <c r="J16526" s="31" t="s">
        <v>111</v>
      </c>
      <c r="K16526" s="10" t="str">
        <f t="shared" si="258"/>
        <v>코사/파티션/45T/1500</v>
      </c>
      <c r="L16526" s="31" t="s">
        <v>44810</v>
      </c>
    </row>
    <row r="16527" spans="1:12" x14ac:dyDescent="0.15">
      <c r="A16527" s="31" t="s">
        <v>25359</v>
      </c>
      <c r="B16527" s="31" t="s">
        <v>9437</v>
      </c>
      <c r="C16527" s="32">
        <v>104000</v>
      </c>
      <c r="D16527" s="31" t="s">
        <v>9441</v>
      </c>
      <c r="E16527" s="31" t="s">
        <v>67</v>
      </c>
      <c r="F16527" s="31" t="s">
        <v>9611</v>
      </c>
      <c r="H16527" s="10" t="e">
        <f>VLOOKUP(A16527,#REF!,3,FALSE)</f>
        <v>#REF!</v>
      </c>
      <c r="I16527" s="10" t="e">
        <f>VLOOKUP(A16527,#REF!,4,FALSE)</f>
        <v>#REF!</v>
      </c>
      <c r="J16527" s="31" t="s">
        <v>111</v>
      </c>
      <c r="K16527" s="10" t="str">
        <f t="shared" si="258"/>
        <v>코사/파티션/45T/1500</v>
      </c>
      <c r="L16527" s="31" t="s">
        <v>44811</v>
      </c>
    </row>
    <row r="16528" spans="1:12" x14ac:dyDescent="0.15">
      <c r="A16528" s="31" t="s">
        <v>25360</v>
      </c>
      <c r="B16528" s="31" t="s">
        <v>9437</v>
      </c>
      <c r="C16528" s="32">
        <v>104000</v>
      </c>
      <c r="D16528" s="31" t="s">
        <v>9442</v>
      </c>
      <c r="E16528" s="31" t="s">
        <v>67</v>
      </c>
      <c r="F16528" s="31" t="s">
        <v>9611</v>
      </c>
      <c r="H16528" s="10" t="e">
        <f>VLOOKUP(A16528,#REF!,3,FALSE)</f>
        <v>#REF!</v>
      </c>
      <c r="I16528" s="10" t="e">
        <f>VLOOKUP(A16528,#REF!,4,FALSE)</f>
        <v>#REF!</v>
      </c>
      <c r="J16528" s="31" t="s">
        <v>111</v>
      </c>
      <c r="K16528" s="10" t="str">
        <f t="shared" si="258"/>
        <v>코사/파티션/45T/1500</v>
      </c>
      <c r="L16528" s="31" t="s">
        <v>44812</v>
      </c>
    </row>
    <row r="16529" spans="1:12" x14ac:dyDescent="0.15">
      <c r="A16529" s="31" t="s">
        <v>25361</v>
      </c>
      <c r="B16529" s="31" t="s">
        <v>9437</v>
      </c>
      <c r="C16529" s="32">
        <v>104000</v>
      </c>
      <c r="D16529" s="31" t="s">
        <v>9443</v>
      </c>
      <c r="E16529" s="31" t="s">
        <v>67</v>
      </c>
      <c r="F16529" s="31" t="s">
        <v>9611</v>
      </c>
      <c r="H16529" s="10" t="e">
        <f>VLOOKUP(A16529,#REF!,3,FALSE)</f>
        <v>#REF!</v>
      </c>
      <c r="I16529" s="10" t="e">
        <f>VLOOKUP(A16529,#REF!,4,FALSE)</f>
        <v>#REF!</v>
      </c>
      <c r="J16529" s="31" t="s">
        <v>111</v>
      </c>
      <c r="K16529" s="10" t="str">
        <f t="shared" si="258"/>
        <v>코사/파티션/45T/1500</v>
      </c>
      <c r="L16529" s="31" t="s">
        <v>44813</v>
      </c>
    </row>
    <row r="16530" spans="1:12" x14ac:dyDescent="0.15">
      <c r="A16530" s="31" t="s">
        <v>25362</v>
      </c>
      <c r="B16530" s="31" t="s">
        <v>9437</v>
      </c>
      <c r="C16530" s="32">
        <v>104000</v>
      </c>
      <c r="D16530" s="31" t="s">
        <v>9438</v>
      </c>
      <c r="E16530" s="31" t="s">
        <v>67</v>
      </c>
      <c r="F16530" s="31" t="s">
        <v>9611</v>
      </c>
      <c r="H16530" s="10" t="e">
        <f>VLOOKUP(A16530,#REF!,3,FALSE)</f>
        <v>#REF!</v>
      </c>
      <c r="I16530" s="10" t="e">
        <f>VLOOKUP(A16530,#REF!,4,FALSE)</f>
        <v>#REF!</v>
      </c>
      <c r="J16530" s="31" t="s">
        <v>111</v>
      </c>
      <c r="K16530" s="10" t="str">
        <f t="shared" si="258"/>
        <v>코사/파티션/45T/1500</v>
      </c>
      <c r="L16530" s="31" t="s">
        <v>44814</v>
      </c>
    </row>
    <row r="16531" spans="1:12" x14ac:dyDescent="0.15">
      <c r="A16531" s="31" t="s">
        <v>25363</v>
      </c>
      <c r="B16531" s="31" t="s">
        <v>9437</v>
      </c>
      <c r="C16531" s="32">
        <v>104000</v>
      </c>
      <c r="D16531" s="31" t="s">
        <v>9439</v>
      </c>
      <c r="E16531" s="31" t="s">
        <v>67</v>
      </c>
      <c r="F16531" s="31" t="s">
        <v>9611</v>
      </c>
      <c r="H16531" s="10" t="e">
        <f>VLOOKUP(A16531,#REF!,3,FALSE)</f>
        <v>#REF!</v>
      </c>
      <c r="I16531" s="10" t="e">
        <f>VLOOKUP(A16531,#REF!,4,FALSE)</f>
        <v>#REF!</v>
      </c>
      <c r="J16531" s="31" t="s">
        <v>111</v>
      </c>
      <c r="K16531" s="10" t="str">
        <f t="shared" si="258"/>
        <v>코사/파티션/45T/1500</v>
      </c>
      <c r="L16531" s="31" t="s">
        <v>44815</v>
      </c>
    </row>
    <row r="16532" spans="1:12" x14ac:dyDescent="0.15">
      <c r="A16532" s="31" t="s">
        <v>25364</v>
      </c>
      <c r="B16532" s="31" t="s">
        <v>9437</v>
      </c>
      <c r="C16532" s="32">
        <v>14000</v>
      </c>
      <c r="D16532" s="31" t="s">
        <v>9444</v>
      </c>
      <c r="E16532" s="31" t="s">
        <v>67</v>
      </c>
      <c r="F16532" s="31" t="s">
        <v>9611</v>
      </c>
      <c r="H16532" s="10" t="e">
        <f>VLOOKUP(A16532,#REF!,3,FALSE)</f>
        <v>#REF!</v>
      </c>
      <c r="I16532" s="10" t="e">
        <f>VLOOKUP(A16532,#REF!,4,FALSE)</f>
        <v>#REF!</v>
      </c>
      <c r="J16532" s="31" t="s">
        <v>111</v>
      </c>
      <c r="K16532" s="10" t="str">
        <f t="shared" si="258"/>
        <v>코사/파티션/45T/1500</v>
      </c>
      <c r="L16532" s="31" t="s">
        <v>44816</v>
      </c>
    </row>
    <row r="16533" spans="1:12" x14ac:dyDescent="0.15">
      <c r="A16533" s="31" t="s">
        <v>25365</v>
      </c>
      <c r="B16533" s="31" t="s">
        <v>9437</v>
      </c>
      <c r="C16533" s="32">
        <v>25000</v>
      </c>
      <c r="D16533" s="31" t="s">
        <v>9445</v>
      </c>
      <c r="E16533" s="31" t="s">
        <v>67</v>
      </c>
      <c r="F16533" s="31" t="s">
        <v>9611</v>
      </c>
      <c r="H16533" s="10" t="e">
        <f>VLOOKUP(A16533,#REF!,3,FALSE)</f>
        <v>#REF!</v>
      </c>
      <c r="I16533" s="10" t="e">
        <f>VLOOKUP(A16533,#REF!,4,FALSE)</f>
        <v>#REF!</v>
      </c>
      <c r="J16533" s="31" t="s">
        <v>111</v>
      </c>
      <c r="K16533" s="10" t="str">
        <f t="shared" si="258"/>
        <v>코사/파티션/45T/1500</v>
      </c>
      <c r="L16533" s="31" t="s">
        <v>44817</v>
      </c>
    </row>
    <row r="16534" spans="1:12" x14ac:dyDescent="0.15">
      <c r="A16534" s="31" t="s">
        <v>25366</v>
      </c>
      <c r="B16534" s="31" t="s">
        <v>9446</v>
      </c>
      <c r="C16534" s="32">
        <v>104000</v>
      </c>
      <c r="D16534" s="31" t="s">
        <v>9449</v>
      </c>
      <c r="E16534" s="31" t="s">
        <v>67</v>
      </c>
      <c r="F16534" s="31" t="s">
        <v>9611</v>
      </c>
      <c r="H16534" s="10" t="e">
        <f>VLOOKUP(A16534,#REF!,3,FALSE)</f>
        <v>#REF!</v>
      </c>
      <c r="I16534" s="10" t="e">
        <f>VLOOKUP(A16534,#REF!,4,FALSE)</f>
        <v>#REF!</v>
      </c>
      <c r="J16534" s="31" t="s">
        <v>111</v>
      </c>
      <c r="K16534" s="10" t="str">
        <f t="shared" si="258"/>
        <v>코사/파티션/45T/1800</v>
      </c>
      <c r="L16534" s="31" t="s">
        <v>44818</v>
      </c>
    </row>
    <row r="16535" spans="1:12" x14ac:dyDescent="0.15">
      <c r="A16535" s="31" t="s">
        <v>25367</v>
      </c>
      <c r="B16535" s="31" t="s">
        <v>9446</v>
      </c>
      <c r="C16535" s="32">
        <v>114000</v>
      </c>
      <c r="D16535" s="31" t="s">
        <v>9450</v>
      </c>
      <c r="E16535" s="31" t="s">
        <v>67</v>
      </c>
      <c r="F16535" s="31" t="s">
        <v>9611</v>
      </c>
      <c r="H16535" s="10" t="e">
        <f>VLOOKUP(A16535,#REF!,3,FALSE)</f>
        <v>#REF!</v>
      </c>
      <c r="I16535" s="10" t="e">
        <f>VLOOKUP(A16535,#REF!,4,FALSE)</f>
        <v>#REF!</v>
      </c>
      <c r="J16535" s="31" t="s">
        <v>111</v>
      </c>
      <c r="K16535" s="10" t="str">
        <f t="shared" si="258"/>
        <v>코사/파티션/45T/1800</v>
      </c>
      <c r="L16535" s="31" t="s">
        <v>44819</v>
      </c>
    </row>
    <row r="16536" spans="1:12" x14ac:dyDescent="0.15">
      <c r="A16536" s="31" t="s">
        <v>25368</v>
      </c>
      <c r="B16536" s="31" t="s">
        <v>9446</v>
      </c>
      <c r="C16536" s="32">
        <v>114000</v>
      </c>
      <c r="D16536" s="31" t="s">
        <v>9451</v>
      </c>
      <c r="E16536" s="31" t="s">
        <v>67</v>
      </c>
      <c r="F16536" s="31" t="s">
        <v>9611</v>
      </c>
      <c r="H16536" s="10" t="e">
        <f>VLOOKUP(A16536,#REF!,3,FALSE)</f>
        <v>#REF!</v>
      </c>
      <c r="I16536" s="10" t="e">
        <f>VLOOKUP(A16536,#REF!,4,FALSE)</f>
        <v>#REF!</v>
      </c>
      <c r="J16536" s="31" t="s">
        <v>111</v>
      </c>
      <c r="K16536" s="10" t="str">
        <f t="shared" si="258"/>
        <v>코사/파티션/45T/1800</v>
      </c>
      <c r="L16536" s="31" t="s">
        <v>44820</v>
      </c>
    </row>
    <row r="16537" spans="1:12" x14ac:dyDescent="0.15">
      <c r="A16537" s="31" t="s">
        <v>25369</v>
      </c>
      <c r="B16537" s="31" t="s">
        <v>9446</v>
      </c>
      <c r="C16537" s="32">
        <v>114000</v>
      </c>
      <c r="D16537" s="31" t="s">
        <v>9452</v>
      </c>
      <c r="E16537" s="31" t="s">
        <v>67</v>
      </c>
      <c r="F16537" s="31" t="s">
        <v>9611</v>
      </c>
      <c r="H16537" s="10" t="e">
        <f>VLOOKUP(A16537,#REF!,3,FALSE)</f>
        <v>#REF!</v>
      </c>
      <c r="I16537" s="10" t="e">
        <f>VLOOKUP(A16537,#REF!,4,FALSE)</f>
        <v>#REF!</v>
      </c>
      <c r="J16537" s="31" t="s">
        <v>111</v>
      </c>
      <c r="K16537" s="10" t="str">
        <f t="shared" si="258"/>
        <v>코사/파티션/45T/1800</v>
      </c>
      <c r="L16537" s="31" t="s">
        <v>44821</v>
      </c>
    </row>
    <row r="16538" spans="1:12" x14ac:dyDescent="0.15">
      <c r="A16538" s="31" t="s">
        <v>25370</v>
      </c>
      <c r="B16538" s="31" t="s">
        <v>9446</v>
      </c>
      <c r="C16538" s="32">
        <v>114000</v>
      </c>
      <c r="D16538" s="31" t="s">
        <v>9447</v>
      </c>
      <c r="E16538" s="31" t="s">
        <v>67</v>
      </c>
      <c r="F16538" s="31" t="s">
        <v>9611</v>
      </c>
      <c r="H16538" s="10" t="e">
        <f>VLOOKUP(A16538,#REF!,3,FALSE)</f>
        <v>#REF!</v>
      </c>
      <c r="I16538" s="10" t="e">
        <f>VLOOKUP(A16538,#REF!,4,FALSE)</f>
        <v>#REF!</v>
      </c>
      <c r="J16538" s="31" t="s">
        <v>111</v>
      </c>
      <c r="K16538" s="10" t="str">
        <f t="shared" si="258"/>
        <v>코사/파티션/45T/1800</v>
      </c>
      <c r="L16538" s="31" t="s">
        <v>44822</v>
      </c>
    </row>
    <row r="16539" spans="1:12" x14ac:dyDescent="0.15">
      <c r="A16539" s="31" t="s">
        <v>25371</v>
      </c>
      <c r="B16539" s="31" t="s">
        <v>9446</v>
      </c>
      <c r="C16539" s="32">
        <v>114000</v>
      </c>
      <c r="D16539" s="31" t="s">
        <v>9448</v>
      </c>
      <c r="E16539" s="31" t="s">
        <v>67</v>
      </c>
      <c r="F16539" s="31" t="s">
        <v>9611</v>
      </c>
      <c r="H16539" s="10" t="e">
        <f>VLOOKUP(A16539,#REF!,3,FALSE)</f>
        <v>#REF!</v>
      </c>
      <c r="I16539" s="10" t="e">
        <f>VLOOKUP(A16539,#REF!,4,FALSE)</f>
        <v>#REF!</v>
      </c>
      <c r="J16539" s="31" t="s">
        <v>111</v>
      </c>
      <c r="K16539" s="10" t="str">
        <f t="shared" si="258"/>
        <v>코사/파티션/45T/1800</v>
      </c>
      <c r="L16539" s="31" t="s">
        <v>44823</v>
      </c>
    </row>
    <row r="16540" spans="1:12" x14ac:dyDescent="0.15">
      <c r="A16540" s="31" t="s">
        <v>25372</v>
      </c>
      <c r="B16540" s="31" t="s">
        <v>9446</v>
      </c>
      <c r="C16540" s="32">
        <v>19000</v>
      </c>
      <c r="D16540" s="31" t="s">
        <v>9453</v>
      </c>
      <c r="E16540" s="31" t="s">
        <v>67</v>
      </c>
      <c r="F16540" s="31" t="s">
        <v>9611</v>
      </c>
      <c r="H16540" s="10" t="e">
        <f>VLOOKUP(A16540,#REF!,3,FALSE)</f>
        <v>#REF!</v>
      </c>
      <c r="I16540" s="10" t="e">
        <f>VLOOKUP(A16540,#REF!,4,FALSE)</f>
        <v>#REF!</v>
      </c>
      <c r="J16540" s="31" t="s">
        <v>111</v>
      </c>
      <c r="K16540" s="10" t="str">
        <f t="shared" si="258"/>
        <v>코사/파티션/45T/1800</v>
      </c>
      <c r="L16540" s="31" t="s">
        <v>44824</v>
      </c>
    </row>
    <row r="16541" spans="1:12" x14ac:dyDescent="0.15">
      <c r="A16541" s="31" t="s">
        <v>25373</v>
      </c>
      <c r="B16541" s="31" t="s">
        <v>9446</v>
      </c>
      <c r="C16541" s="32">
        <v>29000</v>
      </c>
      <c r="D16541" s="31" t="s">
        <v>9455</v>
      </c>
      <c r="E16541" s="31" t="s">
        <v>67</v>
      </c>
      <c r="F16541" s="31" t="s">
        <v>9611</v>
      </c>
      <c r="H16541" s="10" t="e">
        <f>VLOOKUP(A16541,#REF!,3,FALSE)</f>
        <v>#REF!</v>
      </c>
      <c r="I16541" s="10" t="e">
        <f>VLOOKUP(A16541,#REF!,4,FALSE)</f>
        <v>#REF!</v>
      </c>
      <c r="J16541" s="31" t="s">
        <v>111</v>
      </c>
      <c r="K16541" s="10" t="str">
        <f t="shared" si="258"/>
        <v>코사/파티션/45T/1800</v>
      </c>
      <c r="L16541" s="31" t="s">
        <v>44825</v>
      </c>
    </row>
    <row r="16542" spans="1:12" x14ac:dyDescent="0.15">
      <c r="A16542" s="31" t="s">
        <v>25374</v>
      </c>
      <c r="B16542" s="31" t="s">
        <v>9446</v>
      </c>
      <c r="C16542" s="32">
        <v>21000</v>
      </c>
      <c r="D16542" s="31" t="s">
        <v>9454</v>
      </c>
      <c r="E16542" s="31" t="s">
        <v>67</v>
      </c>
      <c r="F16542" s="31" t="s">
        <v>9611</v>
      </c>
      <c r="H16542" s="10" t="e">
        <f>VLOOKUP(A16542,#REF!,3,FALSE)</f>
        <v>#REF!</v>
      </c>
      <c r="I16542" s="10" t="e">
        <f>VLOOKUP(A16542,#REF!,4,FALSE)</f>
        <v>#REF!</v>
      </c>
      <c r="J16542" s="31" t="s">
        <v>111</v>
      </c>
      <c r="K16542" s="10" t="str">
        <f t="shared" si="258"/>
        <v>코사/파티션/45T/1800</v>
      </c>
      <c r="L16542" s="31" t="s">
        <v>44826</v>
      </c>
    </row>
    <row r="16543" spans="1:12" x14ac:dyDescent="0.15">
      <c r="A16543" s="31" t="s">
        <v>25375</v>
      </c>
      <c r="B16543" s="31" t="s">
        <v>9456</v>
      </c>
      <c r="C16543" s="32">
        <v>71000</v>
      </c>
      <c r="D16543" s="31" t="s">
        <v>9431</v>
      </c>
      <c r="E16543" s="31" t="s">
        <v>67</v>
      </c>
      <c r="F16543" s="31" t="s">
        <v>9611</v>
      </c>
      <c r="H16543" s="10" t="e">
        <f>VLOOKUP(A16543,#REF!,3,FALSE)</f>
        <v>#REF!</v>
      </c>
      <c r="I16543" s="10" t="e">
        <f>VLOOKUP(A16543,#REF!,4,FALSE)</f>
        <v>#REF!</v>
      </c>
      <c r="J16543" s="31" t="s">
        <v>111</v>
      </c>
      <c r="K16543" s="10" t="str">
        <f t="shared" si="258"/>
        <v>코사/파티션/45T/H1200/컬러투톤</v>
      </c>
      <c r="L16543" s="31" t="s">
        <v>44827</v>
      </c>
    </row>
    <row r="16544" spans="1:12" x14ac:dyDescent="0.15">
      <c r="A16544" s="31" t="s">
        <v>25376</v>
      </c>
      <c r="B16544" s="31" t="s">
        <v>9456</v>
      </c>
      <c r="C16544" s="32">
        <v>79000</v>
      </c>
      <c r="D16544" s="31" t="s">
        <v>9432</v>
      </c>
      <c r="E16544" s="31" t="s">
        <v>67</v>
      </c>
      <c r="F16544" s="31" t="s">
        <v>9611</v>
      </c>
      <c r="H16544" s="10" t="e">
        <f>VLOOKUP(A16544,#REF!,3,FALSE)</f>
        <v>#REF!</v>
      </c>
      <c r="I16544" s="10" t="e">
        <f>VLOOKUP(A16544,#REF!,4,FALSE)</f>
        <v>#REF!</v>
      </c>
      <c r="J16544" s="31" t="s">
        <v>111</v>
      </c>
      <c r="K16544" s="10" t="str">
        <f t="shared" si="258"/>
        <v>코사/파티션/45T/H1200/컬러투톤</v>
      </c>
      <c r="L16544" s="31" t="s">
        <v>44828</v>
      </c>
    </row>
    <row r="16545" spans="1:12" x14ac:dyDescent="0.15">
      <c r="A16545" s="31" t="s">
        <v>25377</v>
      </c>
      <c r="B16545" s="31" t="s">
        <v>9456</v>
      </c>
      <c r="C16545" s="32">
        <v>79000</v>
      </c>
      <c r="D16545" s="31" t="s">
        <v>9433</v>
      </c>
      <c r="E16545" s="31" t="s">
        <v>67</v>
      </c>
      <c r="F16545" s="31" t="s">
        <v>9611</v>
      </c>
      <c r="H16545" s="10" t="e">
        <f>VLOOKUP(A16545,#REF!,3,FALSE)</f>
        <v>#REF!</v>
      </c>
      <c r="I16545" s="10" t="e">
        <f>VLOOKUP(A16545,#REF!,4,FALSE)</f>
        <v>#REF!</v>
      </c>
      <c r="J16545" s="31" t="s">
        <v>111</v>
      </c>
      <c r="K16545" s="10" t="str">
        <f t="shared" si="258"/>
        <v>코사/파티션/45T/H1200/컬러투톤</v>
      </c>
      <c r="L16545" s="31" t="s">
        <v>44829</v>
      </c>
    </row>
    <row r="16546" spans="1:12" x14ac:dyDescent="0.15">
      <c r="A16546" s="31" t="s">
        <v>25378</v>
      </c>
      <c r="B16546" s="31" t="s">
        <v>9456</v>
      </c>
      <c r="C16546" s="32">
        <v>79000</v>
      </c>
      <c r="D16546" s="31" t="s">
        <v>9434</v>
      </c>
      <c r="E16546" s="31" t="s">
        <v>67</v>
      </c>
      <c r="F16546" s="31" t="s">
        <v>9611</v>
      </c>
      <c r="H16546" s="10" t="e">
        <f>VLOOKUP(A16546,#REF!,3,FALSE)</f>
        <v>#REF!</v>
      </c>
      <c r="I16546" s="10" t="e">
        <f>VLOOKUP(A16546,#REF!,4,FALSE)</f>
        <v>#REF!</v>
      </c>
      <c r="J16546" s="31" t="s">
        <v>111</v>
      </c>
      <c r="K16546" s="10" t="str">
        <f t="shared" si="258"/>
        <v>코사/파티션/45T/H1200/컬러투톤</v>
      </c>
      <c r="L16546" s="31" t="s">
        <v>44830</v>
      </c>
    </row>
    <row r="16547" spans="1:12" x14ac:dyDescent="0.15">
      <c r="A16547" s="31" t="s">
        <v>25379</v>
      </c>
      <c r="B16547" s="31" t="s">
        <v>9456</v>
      </c>
      <c r="C16547" s="32">
        <v>79000</v>
      </c>
      <c r="D16547" s="31" t="s">
        <v>9429</v>
      </c>
      <c r="E16547" s="31" t="s">
        <v>67</v>
      </c>
      <c r="F16547" s="31" t="s">
        <v>9611</v>
      </c>
      <c r="H16547" s="10" t="e">
        <f>VLOOKUP(A16547,#REF!,3,FALSE)</f>
        <v>#REF!</v>
      </c>
      <c r="I16547" s="10" t="e">
        <f>VLOOKUP(A16547,#REF!,4,FALSE)</f>
        <v>#REF!</v>
      </c>
      <c r="J16547" s="31" t="s">
        <v>111</v>
      </c>
      <c r="K16547" s="10" t="str">
        <f t="shared" si="258"/>
        <v>코사/파티션/45T/H1200/컬러투톤</v>
      </c>
      <c r="L16547" s="31" t="s">
        <v>44831</v>
      </c>
    </row>
    <row r="16548" spans="1:12" x14ac:dyDescent="0.15">
      <c r="A16548" s="31" t="s">
        <v>25380</v>
      </c>
      <c r="B16548" s="31" t="s">
        <v>9456</v>
      </c>
      <c r="C16548" s="32">
        <v>79000</v>
      </c>
      <c r="D16548" s="31" t="s">
        <v>9430</v>
      </c>
      <c r="E16548" s="31" t="s">
        <v>67</v>
      </c>
      <c r="F16548" s="31" t="s">
        <v>9611</v>
      </c>
      <c r="H16548" s="10" t="e">
        <f>VLOOKUP(A16548,#REF!,3,FALSE)</f>
        <v>#REF!</v>
      </c>
      <c r="I16548" s="10" t="e">
        <f>VLOOKUP(A16548,#REF!,4,FALSE)</f>
        <v>#REF!</v>
      </c>
      <c r="J16548" s="31" t="s">
        <v>111</v>
      </c>
      <c r="K16548" s="10" t="str">
        <f t="shared" si="258"/>
        <v>코사/파티션/45T/H1200/컬러투톤</v>
      </c>
      <c r="L16548" s="31" t="s">
        <v>44832</v>
      </c>
    </row>
    <row r="16549" spans="1:12" x14ac:dyDescent="0.15">
      <c r="A16549" s="31" t="s">
        <v>25381</v>
      </c>
      <c r="B16549" s="31" t="s">
        <v>9456</v>
      </c>
      <c r="C16549" s="32">
        <v>13000</v>
      </c>
      <c r="D16549" s="31" t="s">
        <v>9435</v>
      </c>
      <c r="E16549" s="31" t="s">
        <v>67</v>
      </c>
      <c r="F16549" s="31" t="s">
        <v>9611</v>
      </c>
      <c r="H16549" s="10" t="e">
        <f>VLOOKUP(A16549,#REF!,3,FALSE)</f>
        <v>#REF!</v>
      </c>
      <c r="I16549" s="10" t="e">
        <f>VLOOKUP(A16549,#REF!,4,FALSE)</f>
        <v>#REF!</v>
      </c>
      <c r="J16549" s="31" t="s">
        <v>111</v>
      </c>
      <c r="K16549" s="10" t="str">
        <f t="shared" si="258"/>
        <v>코사/파티션/45T/H1200/컬러투톤</v>
      </c>
      <c r="L16549" s="31" t="s">
        <v>44833</v>
      </c>
    </row>
    <row r="16550" spans="1:12" x14ac:dyDescent="0.15">
      <c r="A16550" s="31" t="s">
        <v>25382</v>
      </c>
      <c r="B16550" s="31" t="s">
        <v>9456</v>
      </c>
      <c r="C16550" s="32">
        <v>21000</v>
      </c>
      <c r="D16550" s="31" t="s">
        <v>9436</v>
      </c>
      <c r="E16550" s="31" t="s">
        <v>67</v>
      </c>
      <c r="F16550" s="31" t="s">
        <v>9611</v>
      </c>
      <c r="H16550" s="10" t="e">
        <f>VLOOKUP(A16550,#REF!,3,FALSE)</f>
        <v>#REF!</v>
      </c>
      <c r="I16550" s="10" t="e">
        <f>VLOOKUP(A16550,#REF!,4,FALSE)</f>
        <v>#REF!</v>
      </c>
      <c r="J16550" s="31" t="s">
        <v>111</v>
      </c>
      <c r="K16550" s="10" t="str">
        <f t="shared" si="258"/>
        <v>코사/파티션/45T/H1200/컬러투톤</v>
      </c>
      <c r="L16550" s="31" t="s">
        <v>44834</v>
      </c>
    </row>
    <row r="16551" spans="1:12" x14ac:dyDescent="0.15">
      <c r="A16551" s="31" t="s">
        <v>25383</v>
      </c>
      <c r="B16551" s="31" t="s">
        <v>9457</v>
      </c>
      <c r="C16551" s="32">
        <v>102000</v>
      </c>
      <c r="D16551" s="31" t="s">
        <v>9440</v>
      </c>
      <c r="E16551" s="31" t="s">
        <v>67</v>
      </c>
      <c r="F16551" s="31" t="s">
        <v>9611</v>
      </c>
      <c r="H16551" s="10" t="e">
        <f>VLOOKUP(A16551,#REF!,3,FALSE)</f>
        <v>#REF!</v>
      </c>
      <c r="I16551" s="10" t="e">
        <f>VLOOKUP(A16551,#REF!,4,FALSE)</f>
        <v>#REF!</v>
      </c>
      <c r="J16551" s="31" t="s">
        <v>111</v>
      </c>
      <c r="K16551" s="10" t="str">
        <f t="shared" si="258"/>
        <v>코사/파티션/45T/H1500/컬러투톤</v>
      </c>
      <c r="L16551" s="31" t="s">
        <v>44835</v>
      </c>
    </row>
    <row r="16552" spans="1:12" x14ac:dyDescent="0.15">
      <c r="A16552" s="31" t="s">
        <v>25384</v>
      </c>
      <c r="B16552" s="31" t="s">
        <v>9457</v>
      </c>
      <c r="C16552" s="32">
        <v>108000</v>
      </c>
      <c r="D16552" s="31" t="s">
        <v>9441</v>
      </c>
      <c r="E16552" s="31" t="s">
        <v>67</v>
      </c>
      <c r="F16552" s="31" t="s">
        <v>9611</v>
      </c>
      <c r="H16552" s="10" t="e">
        <f>VLOOKUP(A16552,#REF!,3,FALSE)</f>
        <v>#REF!</v>
      </c>
      <c r="I16552" s="10" t="e">
        <f>VLOOKUP(A16552,#REF!,4,FALSE)</f>
        <v>#REF!</v>
      </c>
      <c r="J16552" s="31" t="s">
        <v>111</v>
      </c>
      <c r="K16552" s="10" t="str">
        <f t="shared" si="258"/>
        <v>코사/파티션/45T/H1500/컬러투톤</v>
      </c>
      <c r="L16552" s="31" t="s">
        <v>44836</v>
      </c>
    </row>
    <row r="16553" spans="1:12" x14ac:dyDescent="0.15">
      <c r="A16553" s="31" t="s">
        <v>25385</v>
      </c>
      <c r="B16553" s="31" t="s">
        <v>9457</v>
      </c>
      <c r="C16553" s="32">
        <v>108000</v>
      </c>
      <c r="D16553" s="31" t="s">
        <v>9442</v>
      </c>
      <c r="E16553" s="31" t="s">
        <v>67</v>
      </c>
      <c r="F16553" s="31" t="s">
        <v>9611</v>
      </c>
      <c r="H16553" s="10" t="e">
        <f>VLOOKUP(A16553,#REF!,3,FALSE)</f>
        <v>#REF!</v>
      </c>
      <c r="I16553" s="10" t="e">
        <f>VLOOKUP(A16553,#REF!,4,FALSE)</f>
        <v>#REF!</v>
      </c>
      <c r="J16553" s="31" t="s">
        <v>111</v>
      </c>
      <c r="K16553" s="10" t="str">
        <f t="shared" si="258"/>
        <v>코사/파티션/45T/H1500/컬러투톤</v>
      </c>
      <c r="L16553" s="31" t="s">
        <v>44837</v>
      </c>
    </row>
    <row r="16554" spans="1:12" x14ac:dyDescent="0.15">
      <c r="A16554" s="31" t="s">
        <v>25386</v>
      </c>
      <c r="B16554" s="31" t="s">
        <v>9457</v>
      </c>
      <c r="C16554" s="32">
        <v>108000</v>
      </c>
      <c r="D16554" s="31" t="s">
        <v>9443</v>
      </c>
      <c r="E16554" s="31" t="s">
        <v>67</v>
      </c>
      <c r="F16554" s="31" t="s">
        <v>9611</v>
      </c>
      <c r="H16554" s="10" t="e">
        <f>VLOOKUP(A16554,#REF!,3,FALSE)</f>
        <v>#REF!</v>
      </c>
      <c r="I16554" s="10" t="e">
        <f>VLOOKUP(A16554,#REF!,4,FALSE)</f>
        <v>#REF!</v>
      </c>
      <c r="J16554" s="31" t="s">
        <v>111</v>
      </c>
      <c r="K16554" s="10" t="str">
        <f t="shared" si="258"/>
        <v>코사/파티션/45T/H1500/컬러투톤</v>
      </c>
      <c r="L16554" s="31" t="s">
        <v>44838</v>
      </c>
    </row>
    <row r="16555" spans="1:12" x14ac:dyDescent="0.15">
      <c r="A16555" s="31" t="s">
        <v>25387</v>
      </c>
      <c r="B16555" s="31" t="s">
        <v>9457</v>
      </c>
      <c r="C16555" s="32">
        <v>108000</v>
      </c>
      <c r="D16555" s="31" t="s">
        <v>9438</v>
      </c>
      <c r="E16555" s="31" t="s">
        <v>67</v>
      </c>
      <c r="F16555" s="31" t="s">
        <v>9611</v>
      </c>
      <c r="H16555" s="10" t="e">
        <f>VLOOKUP(A16555,#REF!,3,FALSE)</f>
        <v>#REF!</v>
      </c>
      <c r="I16555" s="10" t="e">
        <f>VLOOKUP(A16555,#REF!,4,FALSE)</f>
        <v>#REF!</v>
      </c>
      <c r="J16555" s="31" t="s">
        <v>111</v>
      </c>
      <c r="K16555" s="10" t="str">
        <f t="shared" si="258"/>
        <v>코사/파티션/45T/H1500/컬러투톤</v>
      </c>
      <c r="L16555" s="31" t="s">
        <v>44839</v>
      </c>
    </row>
    <row r="16556" spans="1:12" x14ac:dyDescent="0.15">
      <c r="A16556" s="31" t="s">
        <v>25388</v>
      </c>
      <c r="B16556" s="31" t="s">
        <v>9457</v>
      </c>
      <c r="C16556" s="32">
        <v>108000</v>
      </c>
      <c r="D16556" s="31" t="s">
        <v>9439</v>
      </c>
      <c r="E16556" s="31" t="s">
        <v>67</v>
      </c>
      <c r="F16556" s="31" t="s">
        <v>9611</v>
      </c>
      <c r="H16556" s="10" t="e">
        <f>VLOOKUP(A16556,#REF!,3,FALSE)</f>
        <v>#REF!</v>
      </c>
      <c r="I16556" s="10" t="e">
        <f>VLOOKUP(A16556,#REF!,4,FALSE)</f>
        <v>#REF!</v>
      </c>
      <c r="J16556" s="31" t="s">
        <v>111</v>
      </c>
      <c r="K16556" s="10" t="str">
        <f t="shared" si="258"/>
        <v>코사/파티션/45T/H1500/컬러투톤</v>
      </c>
      <c r="L16556" s="31" t="s">
        <v>44840</v>
      </c>
    </row>
    <row r="16557" spans="1:12" x14ac:dyDescent="0.15">
      <c r="A16557" s="31" t="s">
        <v>25389</v>
      </c>
      <c r="B16557" s="31" t="s">
        <v>9457</v>
      </c>
      <c r="C16557" s="32">
        <v>14000</v>
      </c>
      <c r="D16557" s="31" t="s">
        <v>9444</v>
      </c>
      <c r="E16557" s="31" t="s">
        <v>67</v>
      </c>
      <c r="F16557" s="31" t="s">
        <v>9611</v>
      </c>
      <c r="H16557" s="10" t="e">
        <f>VLOOKUP(A16557,#REF!,3,FALSE)</f>
        <v>#REF!</v>
      </c>
      <c r="I16557" s="10" t="e">
        <f>VLOOKUP(A16557,#REF!,4,FALSE)</f>
        <v>#REF!</v>
      </c>
      <c r="J16557" s="31" t="s">
        <v>111</v>
      </c>
      <c r="K16557" s="10" t="str">
        <f t="shared" si="258"/>
        <v>코사/파티션/45T/H1500/컬러투톤</v>
      </c>
      <c r="L16557" s="31" t="s">
        <v>44841</v>
      </c>
    </row>
    <row r="16558" spans="1:12" x14ac:dyDescent="0.15">
      <c r="A16558" s="31" t="s">
        <v>25390</v>
      </c>
      <c r="B16558" s="31" t="s">
        <v>9457</v>
      </c>
      <c r="C16558" s="32">
        <v>25000</v>
      </c>
      <c r="D16558" s="31" t="s">
        <v>9445</v>
      </c>
      <c r="E16558" s="31" t="s">
        <v>67</v>
      </c>
      <c r="F16558" s="31" t="s">
        <v>9611</v>
      </c>
      <c r="H16558" s="10" t="e">
        <f>VLOOKUP(A16558,#REF!,3,FALSE)</f>
        <v>#REF!</v>
      </c>
      <c r="I16558" s="10" t="e">
        <f>VLOOKUP(A16558,#REF!,4,FALSE)</f>
        <v>#REF!</v>
      </c>
      <c r="J16558" s="31" t="s">
        <v>111</v>
      </c>
      <c r="K16558" s="10" t="str">
        <f t="shared" si="258"/>
        <v>코사/파티션/45T/H1500/컬러투톤</v>
      </c>
      <c r="L16558" s="31" t="s">
        <v>44842</v>
      </c>
    </row>
    <row r="16559" spans="1:12" x14ac:dyDescent="0.15">
      <c r="A16559" s="31" t="s">
        <v>25391</v>
      </c>
      <c r="B16559" s="31" t="s">
        <v>9458</v>
      </c>
      <c r="C16559" s="32">
        <v>110000</v>
      </c>
      <c r="D16559" s="31" t="s">
        <v>9449</v>
      </c>
      <c r="E16559" s="31" t="s">
        <v>67</v>
      </c>
      <c r="F16559" s="31" t="s">
        <v>9611</v>
      </c>
      <c r="H16559" s="10" t="e">
        <f>VLOOKUP(A16559,#REF!,3,FALSE)</f>
        <v>#REF!</v>
      </c>
      <c r="I16559" s="10" t="e">
        <f>VLOOKUP(A16559,#REF!,4,FALSE)</f>
        <v>#REF!</v>
      </c>
      <c r="J16559" s="31" t="s">
        <v>111</v>
      </c>
      <c r="K16559" s="10" t="str">
        <f t="shared" si="258"/>
        <v>코사/파티션/45T/H1800/컬러투톤</v>
      </c>
      <c r="L16559" s="31" t="s">
        <v>44843</v>
      </c>
    </row>
    <row r="16560" spans="1:12" x14ac:dyDescent="0.15">
      <c r="A16560" s="31" t="s">
        <v>25392</v>
      </c>
      <c r="B16560" s="31" t="s">
        <v>9458</v>
      </c>
      <c r="C16560" s="32">
        <v>131000</v>
      </c>
      <c r="D16560" s="31" t="s">
        <v>9450</v>
      </c>
      <c r="E16560" s="31" t="s">
        <v>67</v>
      </c>
      <c r="F16560" s="31" t="s">
        <v>9611</v>
      </c>
      <c r="H16560" s="10" t="e">
        <f>VLOOKUP(A16560,#REF!,3,FALSE)</f>
        <v>#REF!</v>
      </c>
      <c r="I16560" s="10" t="e">
        <f>VLOOKUP(A16560,#REF!,4,FALSE)</f>
        <v>#REF!</v>
      </c>
      <c r="J16560" s="31" t="s">
        <v>111</v>
      </c>
      <c r="K16560" s="10" t="str">
        <f t="shared" si="258"/>
        <v>코사/파티션/45T/H1800/컬러투톤</v>
      </c>
      <c r="L16560" s="31" t="s">
        <v>44844</v>
      </c>
    </row>
    <row r="16561" spans="1:12" x14ac:dyDescent="0.15">
      <c r="A16561" s="31" t="s">
        <v>25393</v>
      </c>
      <c r="B16561" s="31" t="s">
        <v>9458</v>
      </c>
      <c r="C16561" s="32">
        <v>131000</v>
      </c>
      <c r="D16561" s="31" t="s">
        <v>9451</v>
      </c>
      <c r="E16561" s="31" t="s">
        <v>67</v>
      </c>
      <c r="F16561" s="31" t="s">
        <v>9611</v>
      </c>
      <c r="H16561" s="10" t="e">
        <f>VLOOKUP(A16561,#REF!,3,FALSE)</f>
        <v>#REF!</v>
      </c>
      <c r="I16561" s="10" t="e">
        <f>VLOOKUP(A16561,#REF!,4,FALSE)</f>
        <v>#REF!</v>
      </c>
      <c r="J16561" s="31" t="s">
        <v>111</v>
      </c>
      <c r="K16561" s="10" t="str">
        <f t="shared" si="258"/>
        <v>코사/파티션/45T/H1800/컬러투톤</v>
      </c>
      <c r="L16561" s="31" t="s">
        <v>44845</v>
      </c>
    </row>
    <row r="16562" spans="1:12" x14ac:dyDescent="0.15">
      <c r="A16562" s="31" t="s">
        <v>25394</v>
      </c>
      <c r="B16562" s="31" t="s">
        <v>9458</v>
      </c>
      <c r="C16562" s="32">
        <v>131000</v>
      </c>
      <c r="D16562" s="31" t="s">
        <v>9452</v>
      </c>
      <c r="E16562" s="31" t="s">
        <v>67</v>
      </c>
      <c r="F16562" s="31" t="s">
        <v>9611</v>
      </c>
      <c r="H16562" s="10" t="e">
        <f>VLOOKUP(A16562,#REF!,3,FALSE)</f>
        <v>#REF!</v>
      </c>
      <c r="I16562" s="10" t="e">
        <f>VLOOKUP(A16562,#REF!,4,FALSE)</f>
        <v>#REF!</v>
      </c>
      <c r="J16562" s="31" t="s">
        <v>111</v>
      </c>
      <c r="K16562" s="10" t="str">
        <f t="shared" si="258"/>
        <v>코사/파티션/45T/H1800/컬러투톤</v>
      </c>
      <c r="L16562" s="31" t="s">
        <v>44846</v>
      </c>
    </row>
    <row r="16563" spans="1:12" x14ac:dyDescent="0.15">
      <c r="A16563" s="31" t="s">
        <v>25395</v>
      </c>
      <c r="B16563" s="31" t="s">
        <v>9458</v>
      </c>
      <c r="C16563" s="32">
        <v>131000</v>
      </c>
      <c r="D16563" s="31" t="s">
        <v>9447</v>
      </c>
      <c r="E16563" s="31" t="s">
        <v>67</v>
      </c>
      <c r="F16563" s="31" t="s">
        <v>9611</v>
      </c>
      <c r="H16563" s="10" t="e">
        <f>VLOOKUP(A16563,#REF!,3,FALSE)</f>
        <v>#REF!</v>
      </c>
      <c r="I16563" s="10" t="e">
        <f>VLOOKUP(A16563,#REF!,4,FALSE)</f>
        <v>#REF!</v>
      </c>
      <c r="J16563" s="31" t="s">
        <v>111</v>
      </c>
      <c r="K16563" s="10" t="str">
        <f t="shared" si="258"/>
        <v>코사/파티션/45T/H1800/컬러투톤</v>
      </c>
      <c r="L16563" s="31" t="s">
        <v>44847</v>
      </c>
    </row>
    <row r="16564" spans="1:12" x14ac:dyDescent="0.15">
      <c r="A16564" s="31" t="s">
        <v>25396</v>
      </c>
      <c r="B16564" s="31" t="s">
        <v>9458</v>
      </c>
      <c r="C16564" s="32">
        <v>131000</v>
      </c>
      <c r="D16564" s="31" t="s">
        <v>9448</v>
      </c>
      <c r="E16564" s="31" t="s">
        <v>67</v>
      </c>
      <c r="F16564" s="31" t="s">
        <v>9611</v>
      </c>
      <c r="H16564" s="10" t="e">
        <f>VLOOKUP(A16564,#REF!,3,FALSE)</f>
        <v>#REF!</v>
      </c>
      <c r="I16564" s="10" t="e">
        <f>VLOOKUP(A16564,#REF!,4,FALSE)</f>
        <v>#REF!</v>
      </c>
      <c r="J16564" s="31" t="s">
        <v>111</v>
      </c>
      <c r="K16564" s="10" t="str">
        <f t="shared" si="258"/>
        <v>코사/파티션/45T/H1800/컬러투톤</v>
      </c>
      <c r="L16564" s="31" t="s">
        <v>44848</v>
      </c>
    </row>
    <row r="16565" spans="1:12" x14ac:dyDescent="0.15">
      <c r="A16565" s="31" t="s">
        <v>25397</v>
      </c>
      <c r="B16565" s="31" t="s">
        <v>9458</v>
      </c>
      <c r="C16565" s="32">
        <v>19000</v>
      </c>
      <c r="D16565" s="31" t="s">
        <v>9453</v>
      </c>
      <c r="E16565" s="31" t="s">
        <v>67</v>
      </c>
      <c r="F16565" s="31" t="s">
        <v>9611</v>
      </c>
      <c r="H16565" s="10" t="e">
        <f>VLOOKUP(A16565,#REF!,3,FALSE)</f>
        <v>#REF!</v>
      </c>
      <c r="I16565" s="10" t="e">
        <f>VLOOKUP(A16565,#REF!,4,FALSE)</f>
        <v>#REF!</v>
      </c>
      <c r="J16565" s="31" t="s">
        <v>111</v>
      </c>
      <c r="K16565" s="10" t="str">
        <f t="shared" si="258"/>
        <v>코사/파티션/45T/H1800/컬러투톤</v>
      </c>
      <c r="L16565" s="31" t="s">
        <v>44849</v>
      </c>
    </row>
    <row r="16566" spans="1:12" x14ac:dyDescent="0.15">
      <c r="A16566" s="31" t="s">
        <v>25398</v>
      </c>
      <c r="B16566" s="31" t="s">
        <v>9458</v>
      </c>
      <c r="C16566" s="32">
        <v>21000</v>
      </c>
      <c r="D16566" s="31" t="s">
        <v>9455</v>
      </c>
      <c r="E16566" s="31" t="s">
        <v>67</v>
      </c>
      <c r="F16566" s="31" t="s">
        <v>9611</v>
      </c>
      <c r="H16566" s="10" t="e">
        <f>VLOOKUP(A16566,#REF!,3,FALSE)</f>
        <v>#REF!</v>
      </c>
      <c r="I16566" s="10" t="e">
        <f>VLOOKUP(A16566,#REF!,4,FALSE)</f>
        <v>#REF!</v>
      </c>
      <c r="J16566" s="31" t="s">
        <v>111</v>
      </c>
      <c r="K16566" s="10" t="str">
        <f t="shared" si="258"/>
        <v>코사/파티션/45T/H1800/컬러투톤</v>
      </c>
      <c r="L16566" s="31" t="s">
        <v>44850</v>
      </c>
    </row>
    <row r="16567" spans="1:12" x14ac:dyDescent="0.15">
      <c r="A16567" s="31" t="s">
        <v>25399</v>
      </c>
      <c r="B16567" s="31" t="s">
        <v>9458</v>
      </c>
      <c r="C16567" s="32">
        <v>29000</v>
      </c>
      <c r="D16567" s="31" t="s">
        <v>9454</v>
      </c>
      <c r="E16567" s="31" t="s">
        <v>67</v>
      </c>
      <c r="F16567" s="31" t="s">
        <v>9611</v>
      </c>
      <c r="H16567" s="10" t="e">
        <f>VLOOKUP(A16567,#REF!,3,FALSE)</f>
        <v>#REF!</v>
      </c>
      <c r="I16567" s="10" t="e">
        <f>VLOOKUP(A16567,#REF!,4,FALSE)</f>
        <v>#REF!</v>
      </c>
      <c r="J16567" s="31" t="s">
        <v>111</v>
      </c>
      <c r="K16567" s="10" t="str">
        <f t="shared" si="258"/>
        <v>코사/파티션/45T/H1800/컬러투톤</v>
      </c>
      <c r="L16567" s="31" t="s">
        <v>44851</v>
      </c>
    </row>
    <row r="16568" spans="1:12" x14ac:dyDescent="0.15">
      <c r="A16568" s="31" t="s">
        <v>25400</v>
      </c>
      <c r="B16568" s="31" t="s">
        <v>9334</v>
      </c>
      <c r="C16568" s="32">
        <v>229000</v>
      </c>
      <c r="D16568" s="31" t="s">
        <v>9335</v>
      </c>
      <c r="E16568" s="31" t="s">
        <v>67</v>
      </c>
      <c r="F16568" s="31" t="s">
        <v>9661</v>
      </c>
      <c r="H16568" s="10" t="e">
        <f>VLOOKUP(A16568,#REF!,3,FALSE)</f>
        <v>#REF!</v>
      </c>
      <c r="I16568" s="10" t="e">
        <f>VLOOKUP(A16568,#REF!,4,FALSE)</f>
        <v>#REF!</v>
      </c>
      <c r="J16568" s="31" t="s">
        <v>111</v>
      </c>
      <c r="K16568" s="10" t="str">
        <f t="shared" si="258"/>
        <v>토파스/락커장/1인</v>
      </c>
      <c r="L16568" s="31" t="s">
        <v>44852</v>
      </c>
    </row>
    <row r="16569" spans="1:12" x14ac:dyDescent="0.15">
      <c r="A16569" s="31" t="s">
        <v>25401</v>
      </c>
      <c r="B16569" s="31" t="s">
        <v>9336</v>
      </c>
      <c r="C16569" s="32">
        <v>369000</v>
      </c>
      <c r="D16569" s="31" t="s">
        <v>9337</v>
      </c>
      <c r="E16569" s="31" t="s">
        <v>67</v>
      </c>
      <c r="F16569" s="31" t="s">
        <v>9661</v>
      </c>
      <c r="H16569" s="10" t="e">
        <f>VLOOKUP(A16569,#REF!,3,FALSE)</f>
        <v>#REF!</v>
      </c>
      <c r="I16569" s="10" t="e">
        <f>VLOOKUP(A16569,#REF!,4,FALSE)</f>
        <v>#REF!</v>
      </c>
      <c r="J16569" s="31" t="s">
        <v>111</v>
      </c>
      <c r="K16569" s="10" t="str">
        <f t="shared" si="258"/>
        <v>토파스/락커장/2인</v>
      </c>
      <c r="L16569" s="31" t="s">
        <v>44853</v>
      </c>
    </row>
    <row r="16570" spans="1:12" x14ac:dyDescent="0.15">
      <c r="A16570" s="31" t="s">
        <v>25402</v>
      </c>
      <c r="B16570" s="31" t="s">
        <v>9338</v>
      </c>
      <c r="C16570" s="32">
        <v>478000</v>
      </c>
      <c r="D16570" s="31" t="s">
        <v>9339</v>
      </c>
      <c r="E16570" s="31" t="s">
        <v>67</v>
      </c>
      <c r="F16570" s="31" t="s">
        <v>9661</v>
      </c>
      <c r="H16570" s="10" t="e">
        <f>VLOOKUP(A16570,#REF!,3,FALSE)</f>
        <v>#REF!</v>
      </c>
      <c r="I16570" s="10" t="e">
        <f>VLOOKUP(A16570,#REF!,4,FALSE)</f>
        <v>#REF!</v>
      </c>
      <c r="J16570" s="31" t="s">
        <v>111</v>
      </c>
      <c r="K16570" s="10" t="str">
        <f t="shared" si="258"/>
        <v>토파스/락커장/3인</v>
      </c>
      <c r="L16570" s="31" t="s">
        <v>44854</v>
      </c>
    </row>
    <row r="16571" spans="1:12" x14ac:dyDescent="0.15">
      <c r="A16571" s="31" t="s">
        <v>25403</v>
      </c>
      <c r="B16571" s="31" t="s">
        <v>9340</v>
      </c>
      <c r="C16571" s="32">
        <v>428000</v>
      </c>
      <c r="D16571" s="31" t="s">
        <v>9337</v>
      </c>
      <c r="E16571" s="31" t="s">
        <v>67</v>
      </c>
      <c r="F16571" s="31" t="s">
        <v>9661</v>
      </c>
      <c r="H16571" s="10" t="e">
        <f>VLOOKUP(A16571,#REF!,3,FALSE)</f>
        <v>#REF!</v>
      </c>
      <c r="I16571" s="10" t="e">
        <f>VLOOKUP(A16571,#REF!,4,FALSE)</f>
        <v>#REF!</v>
      </c>
      <c r="J16571" s="31" t="s">
        <v>111</v>
      </c>
      <c r="K16571" s="10" t="str">
        <f t="shared" si="258"/>
        <v>토파스/락커장/4인(상하)</v>
      </c>
      <c r="L16571" s="31" t="s">
        <v>44855</v>
      </c>
    </row>
    <row r="16572" spans="1:12" x14ac:dyDescent="0.15">
      <c r="A16572" s="31" t="s">
        <v>25404</v>
      </c>
      <c r="B16572" s="31" t="s">
        <v>9341</v>
      </c>
      <c r="C16572" s="32">
        <v>517000</v>
      </c>
      <c r="D16572" s="31" t="s">
        <v>9339</v>
      </c>
      <c r="E16572" s="31" t="s">
        <v>67</v>
      </c>
      <c r="F16572" s="31" t="s">
        <v>9661</v>
      </c>
      <c r="H16572" s="10" t="e">
        <f>VLOOKUP(A16572,#REF!,3,FALSE)</f>
        <v>#REF!</v>
      </c>
      <c r="I16572" s="10" t="e">
        <f>VLOOKUP(A16572,#REF!,4,FALSE)</f>
        <v>#REF!</v>
      </c>
      <c r="J16572" s="31" t="s">
        <v>111</v>
      </c>
      <c r="K16572" s="10" t="str">
        <f t="shared" si="258"/>
        <v>토파스/락커장/6인(상하)</v>
      </c>
      <c r="L16572" s="31" t="s">
        <v>44856</v>
      </c>
    </row>
    <row r="16573" spans="1:12" x14ac:dyDescent="0.15">
      <c r="A16573" s="31" t="s">
        <v>25405</v>
      </c>
      <c r="B16573" s="31" t="s">
        <v>9311</v>
      </c>
      <c r="C16573" s="32">
        <v>127000</v>
      </c>
      <c r="D16573" s="31" t="s">
        <v>9312</v>
      </c>
      <c r="E16573" s="31" t="s">
        <v>67</v>
      </c>
      <c r="F16573" s="31" t="s">
        <v>9618</v>
      </c>
      <c r="H16573" s="10" t="e">
        <f>VLOOKUP(A16573,#REF!,3,FALSE)</f>
        <v>#REF!</v>
      </c>
      <c r="I16573" s="10" t="e">
        <f>VLOOKUP(A16573,#REF!,4,FALSE)</f>
        <v>#REF!</v>
      </c>
      <c r="J16573" s="31" t="s">
        <v>111</v>
      </c>
      <c r="K16573" s="10" t="str">
        <f t="shared" si="258"/>
        <v>토파스/사이드장/2단/뉴라인</v>
      </c>
      <c r="L16573" s="31" t="s">
        <v>44857</v>
      </c>
    </row>
    <row r="16574" spans="1:12" x14ac:dyDescent="0.15">
      <c r="A16574" s="31" t="s">
        <v>25406</v>
      </c>
      <c r="B16574" s="31" t="s">
        <v>9311</v>
      </c>
      <c r="C16574" s="32">
        <v>156000</v>
      </c>
      <c r="D16574" s="31" t="s">
        <v>9313</v>
      </c>
      <c r="E16574" s="31" t="s">
        <v>67</v>
      </c>
      <c r="F16574" s="31" t="s">
        <v>9618</v>
      </c>
      <c r="H16574" s="10" t="e">
        <f>VLOOKUP(A16574,#REF!,3,FALSE)</f>
        <v>#REF!</v>
      </c>
      <c r="I16574" s="10" t="e">
        <f>VLOOKUP(A16574,#REF!,4,FALSE)</f>
        <v>#REF!</v>
      </c>
      <c r="J16574" s="31" t="s">
        <v>111</v>
      </c>
      <c r="K16574" s="10" t="str">
        <f t="shared" si="258"/>
        <v>토파스/사이드장/2단/뉴라인</v>
      </c>
      <c r="L16574" s="31" t="s">
        <v>44858</v>
      </c>
    </row>
    <row r="16575" spans="1:12" x14ac:dyDescent="0.15">
      <c r="A16575" s="31" t="s">
        <v>25407</v>
      </c>
      <c r="B16575" s="31" t="s">
        <v>9388</v>
      </c>
      <c r="C16575" s="32">
        <v>289000</v>
      </c>
      <c r="D16575" s="31" t="s">
        <v>9389</v>
      </c>
      <c r="E16575" s="31" t="s">
        <v>67</v>
      </c>
      <c r="F16575" s="31" t="s">
        <v>65037</v>
      </c>
      <c r="H16575" s="10" t="e">
        <f>VLOOKUP(A16575,#REF!,3,FALSE)</f>
        <v>#REF!</v>
      </c>
      <c r="I16575" s="10" t="e">
        <f>VLOOKUP(A16575,#REF!,4,FALSE)</f>
        <v>#REF!</v>
      </c>
      <c r="J16575" s="31" t="s">
        <v>111</v>
      </c>
      <c r="K16575" s="10" t="str">
        <f t="shared" si="258"/>
        <v>토파스/서랍장/사이드용/LAON</v>
      </c>
      <c r="L16575" s="31" t="s">
        <v>44859</v>
      </c>
    </row>
    <row r="16576" spans="1:12" x14ac:dyDescent="0.15">
      <c r="A16576" s="31" t="s">
        <v>25408</v>
      </c>
      <c r="B16576" s="31" t="s">
        <v>9388</v>
      </c>
      <c r="C16576" s="32">
        <v>289000</v>
      </c>
      <c r="D16576" s="31" t="s">
        <v>9390</v>
      </c>
      <c r="E16576" s="31" t="s">
        <v>67</v>
      </c>
      <c r="F16576" s="31" t="s">
        <v>65037</v>
      </c>
      <c r="H16576" s="10" t="e">
        <f>VLOOKUP(A16576,#REF!,3,FALSE)</f>
        <v>#REF!</v>
      </c>
      <c r="I16576" s="10" t="e">
        <f>VLOOKUP(A16576,#REF!,4,FALSE)</f>
        <v>#REF!</v>
      </c>
      <c r="J16576" s="31" t="s">
        <v>111</v>
      </c>
      <c r="K16576" s="10" t="str">
        <f t="shared" si="258"/>
        <v>토파스/서랍장/사이드용/LAON</v>
      </c>
      <c r="L16576" s="31" t="s">
        <v>44860</v>
      </c>
    </row>
    <row r="16577" spans="1:12" x14ac:dyDescent="0.15">
      <c r="A16577" s="31" t="s">
        <v>25409</v>
      </c>
      <c r="B16577" s="31" t="s">
        <v>9314</v>
      </c>
      <c r="C16577" s="32">
        <v>68000</v>
      </c>
      <c r="D16577" s="31" t="s">
        <v>9315</v>
      </c>
      <c r="E16577" s="31" t="s">
        <v>67</v>
      </c>
      <c r="F16577" s="31" t="s">
        <v>9618</v>
      </c>
      <c r="H16577" s="10" t="e">
        <f>VLOOKUP(A16577,#REF!,3,FALSE)</f>
        <v>#REF!</v>
      </c>
      <c r="I16577" s="10" t="e">
        <f>VLOOKUP(A16577,#REF!,4,FALSE)</f>
        <v>#REF!</v>
      </c>
      <c r="J16577" s="31" t="s">
        <v>111</v>
      </c>
      <c r="K16577" s="10" t="str">
        <f t="shared" si="258"/>
        <v>토파스/이동서랍/3단</v>
      </c>
      <c r="L16577" s="31" t="s">
        <v>44861</v>
      </c>
    </row>
    <row r="16578" spans="1:12" x14ac:dyDescent="0.15">
      <c r="A16578" s="31" t="s">
        <v>25410</v>
      </c>
      <c r="B16578" s="31" t="s">
        <v>9391</v>
      </c>
      <c r="C16578" s="32">
        <v>81000</v>
      </c>
      <c r="D16578" s="31" t="s">
        <v>9392</v>
      </c>
      <c r="E16578" s="31" t="s">
        <v>67</v>
      </c>
      <c r="F16578" s="31" t="s">
        <v>65037</v>
      </c>
      <c r="H16578" s="10" t="e">
        <f>VLOOKUP(A16578,#REF!,3,FALSE)</f>
        <v>#REF!</v>
      </c>
      <c r="I16578" s="10" t="e">
        <f>VLOOKUP(A16578,#REF!,4,FALSE)</f>
        <v>#REF!</v>
      </c>
      <c r="J16578" s="31" t="s">
        <v>111</v>
      </c>
      <c r="K16578" s="10" t="str">
        <f t="shared" si="258"/>
        <v>토파스/이동서랍/3단/LAON</v>
      </c>
      <c r="L16578" s="31" t="s">
        <v>44862</v>
      </c>
    </row>
    <row r="16579" spans="1:12" x14ac:dyDescent="0.15">
      <c r="A16579" s="31" t="s">
        <v>25411</v>
      </c>
      <c r="B16579" s="31" t="s">
        <v>9365</v>
      </c>
      <c r="C16579" s="32">
        <v>132000</v>
      </c>
      <c r="D16579" s="31" t="s">
        <v>9322</v>
      </c>
      <c r="E16579" s="31" t="s">
        <v>67</v>
      </c>
      <c r="F16579" s="31" t="s">
        <v>9631</v>
      </c>
      <c r="H16579" s="10" t="e">
        <f>VLOOKUP(A16579,#REF!,3,FALSE)</f>
        <v>#REF!</v>
      </c>
      <c r="I16579" s="10" t="e">
        <f>VLOOKUP(A16579,#REF!,4,FALSE)</f>
        <v>#REF!</v>
      </c>
      <c r="J16579" s="31" t="s">
        <v>111</v>
      </c>
      <c r="K16579" s="10" t="str">
        <f t="shared" ref="K16579:K16642" si="259">IF(J16579="",B16579,B16579&amp;"["&amp;J16579&amp;"]")</f>
        <v>토파스/책상/일자형/LAON</v>
      </c>
      <c r="L16579" s="31" t="s">
        <v>44863</v>
      </c>
    </row>
    <row r="16580" spans="1:12" x14ac:dyDescent="0.15">
      <c r="A16580" s="31" t="s">
        <v>25412</v>
      </c>
      <c r="B16580" s="31" t="s">
        <v>9365</v>
      </c>
      <c r="C16580" s="32">
        <v>152000</v>
      </c>
      <c r="D16580" s="31" t="s">
        <v>9323</v>
      </c>
      <c r="E16580" s="31" t="s">
        <v>67</v>
      </c>
      <c r="F16580" s="31" t="s">
        <v>9631</v>
      </c>
      <c r="H16580" s="10" t="e">
        <f>VLOOKUP(A16580,#REF!,3,FALSE)</f>
        <v>#REF!</v>
      </c>
      <c r="I16580" s="10" t="e">
        <f>VLOOKUP(A16580,#REF!,4,FALSE)</f>
        <v>#REF!</v>
      </c>
      <c r="J16580" s="31" t="s">
        <v>111</v>
      </c>
      <c r="K16580" s="10" t="str">
        <f t="shared" si="259"/>
        <v>토파스/책상/일자형/LAON</v>
      </c>
      <c r="L16580" s="31" t="s">
        <v>44864</v>
      </c>
    </row>
    <row r="16581" spans="1:12" x14ac:dyDescent="0.15">
      <c r="A16581" s="31" t="s">
        <v>25413</v>
      </c>
      <c r="B16581" s="31" t="s">
        <v>9365</v>
      </c>
      <c r="C16581" s="32">
        <v>160000</v>
      </c>
      <c r="D16581" s="31" t="s">
        <v>9324</v>
      </c>
      <c r="E16581" s="31" t="s">
        <v>67</v>
      </c>
      <c r="F16581" s="31" t="s">
        <v>9631</v>
      </c>
      <c r="H16581" s="10" t="e">
        <f>VLOOKUP(A16581,#REF!,3,FALSE)</f>
        <v>#REF!</v>
      </c>
      <c r="I16581" s="10" t="e">
        <f>VLOOKUP(A16581,#REF!,4,FALSE)</f>
        <v>#REF!</v>
      </c>
      <c r="J16581" s="31" t="s">
        <v>111</v>
      </c>
      <c r="K16581" s="10" t="str">
        <f t="shared" si="259"/>
        <v>토파스/책상/일자형/LAON</v>
      </c>
      <c r="L16581" s="31" t="s">
        <v>44865</v>
      </c>
    </row>
    <row r="16582" spans="1:12" x14ac:dyDescent="0.15">
      <c r="A16582" s="31" t="s">
        <v>25414</v>
      </c>
      <c r="B16582" s="31" t="s">
        <v>9316</v>
      </c>
      <c r="C16582" s="32">
        <v>146000</v>
      </c>
      <c r="D16582" s="31" t="s">
        <v>9317</v>
      </c>
      <c r="E16582" s="31" t="s">
        <v>67</v>
      </c>
      <c r="F16582" s="31" t="s">
        <v>9618</v>
      </c>
      <c r="H16582" s="10" t="e">
        <f>VLOOKUP(A16582,#REF!,3,FALSE)</f>
        <v>#REF!</v>
      </c>
      <c r="I16582" s="10" t="e">
        <f>VLOOKUP(A16582,#REF!,4,FALSE)</f>
        <v>#REF!</v>
      </c>
      <c r="J16582" s="31" t="s">
        <v>111</v>
      </c>
      <c r="K16582" s="10" t="str">
        <f t="shared" si="259"/>
        <v>토파스/책상/일자형/뉴라인</v>
      </c>
      <c r="L16582" s="31" t="s">
        <v>44866</v>
      </c>
    </row>
    <row r="16583" spans="1:12" x14ac:dyDescent="0.15">
      <c r="A16583" s="31" t="s">
        <v>25415</v>
      </c>
      <c r="B16583" s="31" t="s">
        <v>9316</v>
      </c>
      <c r="C16583" s="32">
        <v>166000</v>
      </c>
      <c r="D16583" s="31" t="s">
        <v>9318</v>
      </c>
      <c r="E16583" s="31" t="s">
        <v>67</v>
      </c>
      <c r="F16583" s="31" t="s">
        <v>9618</v>
      </c>
      <c r="H16583" s="10" t="e">
        <f>VLOOKUP(A16583,#REF!,3,FALSE)</f>
        <v>#REF!</v>
      </c>
      <c r="I16583" s="10" t="e">
        <f>VLOOKUP(A16583,#REF!,4,FALSE)</f>
        <v>#REF!</v>
      </c>
      <c r="J16583" s="31" t="s">
        <v>111</v>
      </c>
      <c r="K16583" s="10" t="str">
        <f t="shared" si="259"/>
        <v>토파스/책상/일자형/뉴라인</v>
      </c>
      <c r="L16583" s="31" t="s">
        <v>44867</v>
      </c>
    </row>
    <row r="16584" spans="1:12" x14ac:dyDescent="0.15">
      <c r="A16584" s="31" t="s">
        <v>25416</v>
      </c>
      <c r="B16584" s="31" t="s">
        <v>9316</v>
      </c>
      <c r="C16584" s="32">
        <v>174000</v>
      </c>
      <c r="D16584" s="31" t="s">
        <v>9319</v>
      </c>
      <c r="E16584" s="31" t="s">
        <v>67</v>
      </c>
      <c r="F16584" s="31" t="s">
        <v>9618</v>
      </c>
      <c r="H16584" s="10" t="e">
        <f>VLOOKUP(A16584,#REF!,3,FALSE)</f>
        <v>#REF!</v>
      </c>
      <c r="I16584" s="10" t="e">
        <f>VLOOKUP(A16584,#REF!,4,FALSE)</f>
        <v>#REF!</v>
      </c>
      <c r="J16584" s="31" t="s">
        <v>111</v>
      </c>
      <c r="K16584" s="10" t="str">
        <f t="shared" si="259"/>
        <v>토파스/책상/일자형/뉴라인</v>
      </c>
      <c r="L16584" s="31" t="s">
        <v>44868</v>
      </c>
    </row>
    <row r="16585" spans="1:12" x14ac:dyDescent="0.15">
      <c r="A16585" s="31" t="s">
        <v>25417</v>
      </c>
      <c r="B16585" s="31" t="s">
        <v>9316</v>
      </c>
      <c r="C16585" s="32">
        <v>192000</v>
      </c>
      <c r="D16585" s="31" t="s">
        <v>9320</v>
      </c>
      <c r="E16585" s="31" t="s">
        <v>67</v>
      </c>
      <c r="F16585" s="31" t="s">
        <v>9618</v>
      </c>
      <c r="H16585" s="10" t="e">
        <f>VLOOKUP(A16585,#REF!,3,FALSE)</f>
        <v>#REF!</v>
      </c>
      <c r="I16585" s="10" t="e">
        <f>VLOOKUP(A16585,#REF!,4,FALSE)</f>
        <v>#REF!</v>
      </c>
      <c r="J16585" s="31" t="s">
        <v>111</v>
      </c>
      <c r="K16585" s="10" t="str">
        <f t="shared" si="259"/>
        <v>토파스/책상/일자형/뉴라인</v>
      </c>
      <c r="L16585" s="31" t="s">
        <v>44869</v>
      </c>
    </row>
    <row r="16586" spans="1:12" x14ac:dyDescent="0.15">
      <c r="A16586" s="31" t="s">
        <v>25418</v>
      </c>
      <c r="B16586" s="31" t="s">
        <v>9321</v>
      </c>
      <c r="C16586" s="32">
        <v>141000</v>
      </c>
      <c r="D16586" s="31" t="s">
        <v>9322</v>
      </c>
      <c r="E16586" s="31" t="s">
        <v>67</v>
      </c>
      <c r="F16586" s="31" t="s">
        <v>9618</v>
      </c>
      <c r="H16586" s="10" t="e">
        <f>VLOOKUP(A16586,#REF!,3,FALSE)</f>
        <v>#REF!</v>
      </c>
      <c r="I16586" s="10" t="e">
        <f>VLOOKUP(A16586,#REF!,4,FALSE)</f>
        <v>#REF!</v>
      </c>
      <c r="J16586" s="31" t="s">
        <v>111</v>
      </c>
      <c r="K16586" s="10" t="str">
        <f t="shared" si="259"/>
        <v>토파스/책상/탑형</v>
      </c>
      <c r="L16586" s="31" t="s">
        <v>44870</v>
      </c>
    </row>
    <row r="16587" spans="1:12" x14ac:dyDescent="0.15">
      <c r="A16587" s="31" t="s">
        <v>25419</v>
      </c>
      <c r="B16587" s="31" t="s">
        <v>9321</v>
      </c>
      <c r="C16587" s="32">
        <v>166000</v>
      </c>
      <c r="D16587" s="31" t="s">
        <v>9323</v>
      </c>
      <c r="E16587" s="31" t="s">
        <v>67</v>
      </c>
      <c r="F16587" s="31" t="s">
        <v>9618</v>
      </c>
      <c r="H16587" s="10" t="e">
        <f>VLOOKUP(A16587,#REF!,3,FALSE)</f>
        <v>#REF!</v>
      </c>
      <c r="I16587" s="10" t="e">
        <f>VLOOKUP(A16587,#REF!,4,FALSE)</f>
        <v>#REF!</v>
      </c>
      <c r="J16587" s="31" t="s">
        <v>111</v>
      </c>
      <c r="K16587" s="10" t="str">
        <f t="shared" si="259"/>
        <v>토파스/책상/탑형</v>
      </c>
      <c r="L16587" s="31" t="s">
        <v>44871</v>
      </c>
    </row>
    <row r="16588" spans="1:12" x14ac:dyDescent="0.15">
      <c r="A16588" s="31" t="s">
        <v>25420</v>
      </c>
      <c r="B16588" s="31" t="s">
        <v>9321</v>
      </c>
      <c r="C16588" s="32">
        <v>179000</v>
      </c>
      <c r="D16588" s="31" t="s">
        <v>9324</v>
      </c>
      <c r="E16588" s="31" t="s">
        <v>67</v>
      </c>
      <c r="F16588" s="31" t="s">
        <v>9618</v>
      </c>
      <c r="H16588" s="10" t="e">
        <f>VLOOKUP(A16588,#REF!,3,FALSE)</f>
        <v>#REF!</v>
      </c>
      <c r="I16588" s="10" t="e">
        <f>VLOOKUP(A16588,#REF!,4,FALSE)</f>
        <v>#REF!</v>
      </c>
      <c r="J16588" s="31" t="s">
        <v>111</v>
      </c>
      <c r="K16588" s="10" t="str">
        <f t="shared" si="259"/>
        <v>토파스/책상/탑형</v>
      </c>
      <c r="L16588" s="31" t="s">
        <v>44872</v>
      </c>
    </row>
    <row r="16589" spans="1:12" x14ac:dyDescent="0.15">
      <c r="A16589" s="31" t="s">
        <v>25421</v>
      </c>
      <c r="B16589" s="31" t="s">
        <v>9321</v>
      </c>
      <c r="C16589" s="32">
        <v>199000</v>
      </c>
      <c r="D16589" s="31" t="s">
        <v>9325</v>
      </c>
      <c r="E16589" s="31" t="s">
        <v>67</v>
      </c>
      <c r="F16589" s="31" t="s">
        <v>9618</v>
      </c>
      <c r="H16589" s="10" t="e">
        <f>VLOOKUP(A16589,#REF!,3,FALSE)</f>
        <v>#REF!</v>
      </c>
      <c r="I16589" s="10" t="e">
        <f>VLOOKUP(A16589,#REF!,4,FALSE)</f>
        <v>#REF!</v>
      </c>
      <c r="J16589" s="31" t="s">
        <v>111</v>
      </c>
      <c r="K16589" s="10" t="str">
        <f t="shared" si="259"/>
        <v>토파스/책상/탑형</v>
      </c>
      <c r="L16589" s="31" t="s">
        <v>44873</v>
      </c>
    </row>
    <row r="16590" spans="1:12" x14ac:dyDescent="0.15">
      <c r="A16590" s="31" t="s">
        <v>25422</v>
      </c>
      <c r="B16590" s="31" t="s">
        <v>9326</v>
      </c>
      <c r="C16590" s="32">
        <v>175000</v>
      </c>
      <c r="D16590" s="31" t="s">
        <v>9327</v>
      </c>
      <c r="E16590" s="31" t="s">
        <v>67</v>
      </c>
      <c r="F16590" s="31" t="s">
        <v>9618</v>
      </c>
      <c r="H16590" s="10" t="e">
        <f>VLOOKUP(A16590,#REF!,3,FALSE)</f>
        <v>#REF!</v>
      </c>
      <c r="I16590" s="10" t="e">
        <f>VLOOKUP(A16590,#REF!,4,FALSE)</f>
        <v>#REF!</v>
      </c>
      <c r="J16590" s="31" t="s">
        <v>111</v>
      </c>
      <c r="K16590" s="10" t="str">
        <f t="shared" si="259"/>
        <v>토파스/책상/퍼즐형/뉴라인L형</v>
      </c>
      <c r="L16590" s="31" t="s">
        <v>44874</v>
      </c>
    </row>
    <row r="16591" spans="1:12" x14ac:dyDescent="0.15">
      <c r="A16591" s="31" t="s">
        <v>25423</v>
      </c>
      <c r="B16591" s="31" t="s">
        <v>9326</v>
      </c>
      <c r="C16591" s="32">
        <v>189000</v>
      </c>
      <c r="D16591" s="31" t="s">
        <v>9328</v>
      </c>
      <c r="E16591" s="31" t="s">
        <v>67</v>
      </c>
      <c r="F16591" s="31" t="s">
        <v>9618</v>
      </c>
      <c r="H16591" s="10" t="e">
        <f>VLOOKUP(A16591,#REF!,3,FALSE)</f>
        <v>#REF!</v>
      </c>
      <c r="I16591" s="10" t="e">
        <f>VLOOKUP(A16591,#REF!,4,FALSE)</f>
        <v>#REF!</v>
      </c>
      <c r="J16591" s="31" t="s">
        <v>111</v>
      </c>
      <c r="K16591" s="10" t="str">
        <f t="shared" si="259"/>
        <v>토파스/책상/퍼즐형/뉴라인L형</v>
      </c>
      <c r="L16591" s="31" t="s">
        <v>44875</v>
      </c>
    </row>
    <row r="16592" spans="1:12" x14ac:dyDescent="0.15">
      <c r="A16592" s="31" t="s">
        <v>25424</v>
      </c>
      <c r="B16592" s="31" t="s">
        <v>9326</v>
      </c>
      <c r="C16592" s="32">
        <v>196000</v>
      </c>
      <c r="D16592" s="31" t="s">
        <v>9329</v>
      </c>
      <c r="E16592" s="31" t="s">
        <v>67</v>
      </c>
      <c r="F16592" s="31" t="s">
        <v>9618</v>
      </c>
      <c r="H16592" s="10" t="e">
        <f>VLOOKUP(A16592,#REF!,3,FALSE)</f>
        <v>#REF!</v>
      </c>
      <c r="I16592" s="10" t="e">
        <f>VLOOKUP(A16592,#REF!,4,FALSE)</f>
        <v>#REF!</v>
      </c>
      <c r="J16592" s="31" t="s">
        <v>111</v>
      </c>
      <c r="K16592" s="10" t="str">
        <f t="shared" si="259"/>
        <v>토파스/책상/퍼즐형/뉴라인L형</v>
      </c>
      <c r="L16592" s="31" t="s">
        <v>44876</v>
      </c>
    </row>
    <row r="16593" spans="1:12" x14ac:dyDescent="0.15">
      <c r="A16593" s="31" t="s">
        <v>25425</v>
      </c>
      <c r="B16593" s="31" t="s">
        <v>9330</v>
      </c>
      <c r="C16593" s="32">
        <v>175000</v>
      </c>
      <c r="D16593" s="31" t="s">
        <v>9327</v>
      </c>
      <c r="E16593" s="31" t="s">
        <v>67</v>
      </c>
      <c r="F16593" s="31" t="s">
        <v>9618</v>
      </c>
      <c r="H16593" s="10" t="e">
        <f>VLOOKUP(A16593,#REF!,3,FALSE)</f>
        <v>#REF!</v>
      </c>
      <c r="I16593" s="10" t="e">
        <f>VLOOKUP(A16593,#REF!,4,FALSE)</f>
        <v>#REF!</v>
      </c>
      <c r="J16593" s="31" t="s">
        <v>111</v>
      </c>
      <c r="K16593" s="10" t="str">
        <f t="shared" si="259"/>
        <v>토파스/책상/퍼즐형/뉴라인R형</v>
      </c>
      <c r="L16593" s="31" t="s">
        <v>44877</v>
      </c>
    </row>
    <row r="16594" spans="1:12" x14ac:dyDescent="0.15">
      <c r="A16594" s="31" t="s">
        <v>25426</v>
      </c>
      <c r="B16594" s="31" t="s">
        <v>9330</v>
      </c>
      <c r="C16594" s="32">
        <v>189000</v>
      </c>
      <c r="D16594" s="31" t="s">
        <v>9328</v>
      </c>
      <c r="E16594" s="31" t="s">
        <v>67</v>
      </c>
      <c r="F16594" s="31" t="s">
        <v>9618</v>
      </c>
      <c r="H16594" s="10" t="e">
        <f>VLOOKUP(A16594,#REF!,3,FALSE)</f>
        <v>#REF!</v>
      </c>
      <c r="I16594" s="10" t="e">
        <f>VLOOKUP(A16594,#REF!,4,FALSE)</f>
        <v>#REF!</v>
      </c>
      <c r="J16594" s="31" t="s">
        <v>111</v>
      </c>
      <c r="K16594" s="10" t="str">
        <f t="shared" si="259"/>
        <v>토파스/책상/퍼즐형/뉴라인R형</v>
      </c>
      <c r="L16594" s="31" t="s">
        <v>44878</v>
      </c>
    </row>
    <row r="16595" spans="1:12" x14ac:dyDescent="0.15">
      <c r="A16595" s="31" t="s">
        <v>25427</v>
      </c>
      <c r="B16595" s="31" t="s">
        <v>9330</v>
      </c>
      <c r="C16595" s="32">
        <v>196000</v>
      </c>
      <c r="D16595" s="31" t="s">
        <v>9329</v>
      </c>
      <c r="E16595" s="31" t="s">
        <v>67</v>
      </c>
      <c r="F16595" s="31" t="s">
        <v>9618</v>
      </c>
      <c r="H16595" s="10" t="e">
        <f>VLOOKUP(A16595,#REF!,3,FALSE)</f>
        <v>#REF!</v>
      </c>
      <c r="I16595" s="10" t="e">
        <f>VLOOKUP(A16595,#REF!,4,FALSE)</f>
        <v>#REF!</v>
      </c>
      <c r="J16595" s="31" t="s">
        <v>111</v>
      </c>
      <c r="K16595" s="10" t="str">
        <f t="shared" si="259"/>
        <v>토파스/책상/퍼즐형/뉴라인R형</v>
      </c>
      <c r="L16595" s="31" t="s">
        <v>44879</v>
      </c>
    </row>
    <row r="16596" spans="1:12" x14ac:dyDescent="0.15">
      <c r="A16596" s="31" t="s">
        <v>25428</v>
      </c>
      <c r="B16596" s="31" t="s">
        <v>9342</v>
      </c>
      <c r="C16596" s="32">
        <v>127000</v>
      </c>
      <c r="D16596" s="31" t="s">
        <v>9343</v>
      </c>
      <c r="E16596" s="31" t="s">
        <v>67</v>
      </c>
      <c r="F16596" s="31" t="s">
        <v>9661</v>
      </c>
      <c r="H16596" s="10" t="e">
        <f>VLOOKUP(A16596,#REF!,3,FALSE)</f>
        <v>#REF!</v>
      </c>
      <c r="I16596" s="10" t="e">
        <f>VLOOKUP(A16596,#REF!,4,FALSE)</f>
        <v>#REF!</v>
      </c>
      <c r="J16596" s="31" t="s">
        <v>111</v>
      </c>
      <c r="K16596" s="10" t="str">
        <f t="shared" si="259"/>
        <v>토파스/캐비닛/2단</v>
      </c>
      <c r="L16596" s="31" t="s">
        <v>44880</v>
      </c>
    </row>
    <row r="16597" spans="1:12" x14ac:dyDescent="0.15">
      <c r="A16597" s="31" t="s">
        <v>25429</v>
      </c>
      <c r="B16597" s="31" t="s">
        <v>9342</v>
      </c>
      <c r="C16597" s="32">
        <v>156000</v>
      </c>
      <c r="D16597" s="31" t="s">
        <v>9344</v>
      </c>
      <c r="E16597" s="31" t="s">
        <v>67</v>
      </c>
      <c r="F16597" s="31" t="s">
        <v>9661</v>
      </c>
      <c r="H16597" s="10" t="e">
        <f>VLOOKUP(A16597,#REF!,3,FALSE)</f>
        <v>#REF!</v>
      </c>
      <c r="I16597" s="10" t="e">
        <f>VLOOKUP(A16597,#REF!,4,FALSE)</f>
        <v>#REF!</v>
      </c>
      <c r="J16597" s="31" t="s">
        <v>111</v>
      </c>
      <c r="K16597" s="10" t="str">
        <f t="shared" si="259"/>
        <v>토파스/캐비닛/2단</v>
      </c>
      <c r="L16597" s="31" t="s">
        <v>44881</v>
      </c>
    </row>
    <row r="16598" spans="1:12" x14ac:dyDescent="0.15">
      <c r="A16598" s="31" t="s">
        <v>25430</v>
      </c>
      <c r="B16598" s="31" t="s">
        <v>9393</v>
      </c>
      <c r="C16598" s="32">
        <v>127000</v>
      </c>
      <c r="D16598" s="31" t="s">
        <v>9394</v>
      </c>
      <c r="E16598" s="31" t="s">
        <v>67</v>
      </c>
      <c r="F16598" s="31" t="s">
        <v>65037</v>
      </c>
      <c r="H16598" s="10" t="e">
        <f>VLOOKUP(A16598,#REF!,3,FALSE)</f>
        <v>#REF!</v>
      </c>
      <c r="I16598" s="10" t="e">
        <f>VLOOKUP(A16598,#REF!,4,FALSE)</f>
        <v>#REF!</v>
      </c>
      <c r="J16598" s="31" t="s">
        <v>111</v>
      </c>
      <c r="K16598" s="10" t="str">
        <f t="shared" si="259"/>
        <v>토파스/캐비닛/2단/T-SF</v>
      </c>
      <c r="L16598" s="31" t="s">
        <v>44882</v>
      </c>
    </row>
    <row r="16599" spans="1:12" x14ac:dyDescent="0.15">
      <c r="A16599" s="31" t="s">
        <v>25431</v>
      </c>
      <c r="B16599" s="31" t="s">
        <v>9393</v>
      </c>
      <c r="C16599" s="32">
        <v>156000</v>
      </c>
      <c r="D16599" s="31" t="s">
        <v>9395</v>
      </c>
      <c r="E16599" s="31" t="s">
        <v>67</v>
      </c>
      <c r="F16599" s="31" t="s">
        <v>65037</v>
      </c>
      <c r="H16599" s="10" t="e">
        <f>VLOOKUP(A16599,#REF!,3,FALSE)</f>
        <v>#REF!</v>
      </c>
      <c r="I16599" s="10" t="e">
        <f>VLOOKUP(A16599,#REF!,4,FALSE)</f>
        <v>#REF!</v>
      </c>
      <c r="J16599" s="31" t="s">
        <v>111</v>
      </c>
      <c r="K16599" s="10" t="str">
        <f t="shared" si="259"/>
        <v>토파스/캐비닛/2단/T-SF</v>
      </c>
      <c r="L16599" s="31" t="s">
        <v>44883</v>
      </c>
    </row>
    <row r="16600" spans="1:12" x14ac:dyDescent="0.15">
      <c r="A16600" s="31" t="s">
        <v>25432</v>
      </c>
      <c r="B16600" s="31" t="s">
        <v>9345</v>
      </c>
      <c r="C16600" s="32">
        <v>138000</v>
      </c>
      <c r="D16600" s="31" t="s">
        <v>9346</v>
      </c>
      <c r="E16600" s="31" t="s">
        <v>67</v>
      </c>
      <c r="F16600" s="31" t="s">
        <v>9661</v>
      </c>
      <c r="H16600" s="10" t="e">
        <f>VLOOKUP(A16600,#REF!,3,FALSE)</f>
        <v>#REF!</v>
      </c>
      <c r="I16600" s="10" t="e">
        <f>VLOOKUP(A16600,#REF!,4,FALSE)</f>
        <v>#REF!</v>
      </c>
      <c r="J16600" s="31" t="s">
        <v>111</v>
      </c>
      <c r="K16600" s="10" t="str">
        <f t="shared" si="259"/>
        <v>토파스/캐비닛/3단</v>
      </c>
      <c r="L16600" s="31" t="s">
        <v>44884</v>
      </c>
    </row>
    <row r="16601" spans="1:12" x14ac:dyDescent="0.15">
      <c r="A16601" s="31" t="s">
        <v>25433</v>
      </c>
      <c r="B16601" s="31" t="s">
        <v>9345</v>
      </c>
      <c r="C16601" s="32">
        <v>178000</v>
      </c>
      <c r="D16601" s="31" t="s">
        <v>9348</v>
      </c>
      <c r="E16601" s="31" t="s">
        <v>67</v>
      </c>
      <c r="F16601" s="31" t="s">
        <v>9661</v>
      </c>
      <c r="H16601" s="10" t="e">
        <f>VLOOKUP(A16601,#REF!,3,FALSE)</f>
        <v>#REF!</v>
      </c>
      <c r="I16601" s="10" t="e">
        <f>VLOOKUP(A16601,#REF!,4,FALSE)</f>
        <v>#REF!</v>
      </c>
      <c r="J16601" s="31" t="s">
        <v>111</v>
      </c>
      <c r="K16601" s="10" t="str">
        <f t="shared" si="259"/>
        <v>토파스/캐비닛/3단</v>
      </c>
      <c r="L16601" s="31" t="s">
        <v>44885</v>
      </c>
    </row>
    <row r="16602" spans="1:12" x14ac:dyDescent="0.15">
      <c r="A16602" s="31" t="s">
        <v>25434</v>
      </c>
      <c r="B16602" s="31" t="s">
        <v>9345</v>
      </c>
      <c r="C16602" s="32">
        <v>197000</v>
      </c>
      <c r="D16602" s="31" t="s">
        <v>9347</v>
      </c>
      <c r="E16602" s="31" t="s">
        <v>67</v>
      </c>
      <c r="F16602" s="31" t="s">
        <v>9661</v>
      </c>
      <c r="H16602" s="10" t="e">
        <f>VLOOKUP(A16602,#REF!,3,FALSE)</f>
        <v>#REF!</v>
      </c>
      <c r="I16602" s="10" t="e">
        <f>VLOOKUP(A16602,#REF!,4,FALSE)</f>
        <v>#REF!</v>
      </c>
      <c r="J16602" s="31" t="s">
        <v>111</v>
      </c>
      <c r="K16602" s="10" t="str">
        <f t="shared" si="259"/>
        <v>토파스/캐비닛/3단</v>
      </c>
      <c r="L16602" s="31" t="s">
        <v>44886</v>
      </c>
    </row>
    <row r="16603" spans="1:12" x14ac:dyDescent="0.15">
      <c r="A16603" s="31" t="s">
        <v>25435</v>
      </c>
      <c r="B16603" s="31" t="s">
        <v>9396</v>
      </c>
      <c r="C16603" s="32">
        <v>136000</v>
      </c>
      <c r="D16603" s="31" t="s">
        <v>9397</v>
      </c>
      <c r="E16603" s="31" t="s">
        <v>67</v>
      </c>
      <c r="F16603" s="31" t="s">
        <v>65037</v>
      </c>
      <c r="H16603" s="10" t="e">
        <f>VLOOKUP(A16603,#REF!,3,FALSE)</f>
        <v>#REF!</v>
      </c>
      <c r="I16603" s="10" t="e">
        <f>VLOOKUP(A16603,#REF!,4,FALSE)</f>
        <v>#REF!</v>
      </c>
      <c r="J16603" s="31" t="s">
        <v>111</v>
      </c>
      <c r="K16603" s="10" t="str">
        <f t="shared" si="259"/>
        <v>토파스/캐비닛/3단/T-SF</v>
      </c>
      <c r="L16603" s="31" t="s">
        <v>44887</v>
      </c>
    </row>
    <row r="16604" spans="1:12" x14ac:dyDescent="0.15">
      <c r="A16604" s="31" t="s">
        <v>25436</v>
      </c>
      <c r="B16604" s="31" t="s">
        <v>9396</v>
      </c>
      <c r="C16604" s="32">
        <v>175000</v>
      </c>
      <c r="D16604" s="31" t="s">
        <v>9399</v>
      </c>
      <c r="E16604" s="31" t="s">
        <v>67</v>
      </c>
      <c r="F16604" s="31" t="s">
        <v>65037</v>
      </c>
      <c r="H16604" s="10" t="e">
        <f>VLOOKUP(A16604,#REF!,3,FALSE)</f>
        <v>#REF!</v>
      </c>
      <c r="I16604" s="10" t="e">
        <f>VLOOKUP(A16604,#REF!,4,FALSE)</f>
        <v>#REF!</v>
      </c>
      <c r="J16604" s="31" t="s">
        <v>111</v>
      </c>
      <c r="K16604" s="10" t="str">
        <f t="shared" si="259"/>
        <v>토파스/캐비닛/3단/T-SF</v>
      </c>
      <c r="L16604" s="31" t="s">
        <v>44888</v>
      </c>
    </row>
    <row r="16605" spans="1:12" x14ac:dyDescent="0.15">
      <c r="A16605" s="31" t="s">
        <v>25437</v>
      </c>
      <c r="B16605" s="31" t="s">
        <v>9396</v>
      </c>
      <c r="C16605" s="32">
        <v>196000</v>
      </c>
      <c r="D16605" s="31" t="s">
        <v>9398</v>
      </c>
      <c r="E16605" s="31" t="s">
        <v>67</v>
      </c>
      <c r="F16605" s="31" t="s">
        <v>65037</v>
      </c>
      <c r="H16605" s="10" t="e">
        <f>VLOOKUP(A16605,#REF!,3,FALSE)</f>
        <v>#REF!</v>
      </c>
      <c r="I16605" s="10" t="e">
        <f>VLOOKUP(A16605,#REF!,4,FALSE)</f>
        <v>#REF!</v>
      </c>
      <c r="J16605" s="31" t="s">
        <v>111</v>
      </c>
      <c r="K16605" s="10" t="str">
        <f t="shared" si="259"/>
        <v>토파스/캐비닛/3단/T-SF</v>
      </c>
      <c r="L16605" s="31" t="s">
        <v>44889</v>
      </c>
    </row>
    <row r="16606" spans="1:12" x14ac:dyDescent="0.15">
      <c r="A16606" s="31" t="s">
        <v>25438</v>
      </c>
      <c r="B16606" s="31" t="s">
        <v>9349</v>
      </c>
      <c r="C16606" s="32">
        <v>175000</v>
      </c>
      <c r="D16606" s="31" t="s">
        <v>9351</v>
      </c>
      <c r="E16606" s="31" t="s">
        <v>67</v>
      </c>
      <c r="F16606" s="31" t="s">
        <v>9661</v>
      </c>
      <c r="H16606" s="10" t="e">
        <f>VLOOKUP(A16606,#REF!,3,FALSE)</f>
        <v>#REF!</v>
      </c>
      <c r="I16606" s="10" t="e">
        <f>VLOOKUP(A16606,#REF!,4,FALSE)</f>
        <v>#REF!</v>
      </c>
      <c r="J16606" s="31" t="s">
        <v>111</v>
      </c>
      <c r="K16606" s="10" t="str">
        <f t="shared" si="259"/>
        <v>토파스/캐비닛/5단</v>
      </c>
      <c r="L16606" s="31" t="s">
        <v>44890</v>
      </c>
    </row>
    <row r="16607" spans="1:12" x14ac:dyDescent="0.15">
      <c r="A16607" s="31" t="s">
        <v>25439</v>
      </c>
      <c r="B16607" s="31" t="s">
        <v>9349</v>
      </c>
      <c r="C16607" s="32">
        <v>216000</v>
      </c>
      <c r="D16607" s="31" t="s">
        <v>9354</v>
      </c>
      <c r="E16607" s="31" t="s">
        <v>67</v>
      </c>
      <c r="F16607" s="31" t="s">
        <v>9661</v>
      </c>
      <c r="H16607" s="10" t="e">
        <f>VLOOKUP(A16607,#REF!,3,FALSE)</f>
        <v>#REF!</v>
      </c>
      <c r="I16607" s="10" t="e">
        <f>VLOOKUP(A16607,#REF!,4,FALSE)</f>
        <v>#REF!</v>
      </c>
      <c r="J16607" s="31" t="s">
        <v>111</v>
      </c>
      <c r="K16607" s="10" t="str">
        <f t="shared" si="259"/>
        <v>토파스/캐비닛/5단</v>
      </c>
      <c r="L16607" s="31" t="s">
        <v>44891</v>
      </c>
    </row>
    <row r="16608" spans="1:12" x14ac:dyDescent="0.15">
      <c r="A16608" s="31" t="s">
        <v>25440</v>
      </c>
      <c r="B16608" s="31" t="s">
        <v>9349</v>
      </c>
      <c r="C16608" s="32">
        <v>266000</v>
      </c>
      <c r="D16608" s="31" t="s">
        <v>9352</v>
      </c>
      <c r="E16608" s="31" t="s">
        <v>67</v>
      </c>
      <c r="F16608" s="31" t="s">
        <v>9661</v>
      </c>
      <c r="H16608" s="10" t="e">
        <f>VLOOKUP(A16608,#REF!,3,FALSE)</f>
        <v>#REF!</v>
      </c>
      <c r="I16608" s="10" t="e">
        <f>VLOOKUP(A16608,#REF!,4,FALSE)</f>
        <v>#REF!</v>
      </c>
      <c r="J16608" s="31" t="s">
        <v>111</v>
      </c>
      <c r="K16608" s="10" t="str">
        <f t="shared" si="259"/>
        <v>토파스/캐비닛/5단</v>
      </c>
      <c r="L16608" s="31" t="s">
        <v>44892</v>
      </c>
    </row>
    <row r="16609" spans="1:12" x14ac:dyDescent="0.15">
      <c r="A16609" s="31" t="s">
        <v>25441</v>
      </c>
      <c r="B16609" s="31" t="s">
        <v>9349</v>
      </c>
      <c r="C16609" s="32">
        <v>295000</v>
      </c>
      <c r="D16609" s="31" t="s">
        <v>9353</v>
      </c>
      <c r="E16609" s="31" t="s">
        <v>67</v>
      </c>
      <c r="F16609" s="31" t="s">
        <v>9661</v>
      </c>
      <c r="H16609" s="10" t="e">
        <f>VLOOKUP(A16609,#REF!,3,FALSE)</f>
        <v>#REF!</v>
      </c>
      <c r="I16609" s="10" t="e">
        <f>VLOOKUP(A16609,#REF!,4,FALSE)</f>
        <v>#REF!</v>
      </c>
      <c r="J16609" s="31" t="s">
        <v>111</v>
      </c>
      <c r="K16609" s="10" t="str">
        <f t="shared" si="259"/>
        <v>토파스/캐비닛/5단</v>
      </c>
      <c r="L16609" s="31" t="s">
        <v>44893</v>
      </c>
    </row>
    <row r="16610" spans="1:12" x14ac:dyDescent="0.15">
      <c r="A16610" s="31" t="s">
        <v>25442</v>
      </c>
      <c r="B16610" s="31" t="s">
        <v>9349</v>
      </c>
      <c r="C16610" s="32">
        <v>216000</v>
      </c>
      <c r="D16610" s="31" t="s">
        <v>9350</v>
      </c>
      <c r="E16610" s="31" t="s">
        <v>67</v>
      </c>
      <c r="F16610" s="31" t="s">
        <v>9661</v>
      </c>
      <c r="H16610" s="10" t="e">
        <f>VLOOKUP(A16610,#REF!,3,FALSE)</f>
        <v>#REF!</v>
      </c>
      <c r="I16610" s="10" t="e">
        <f>VLOOKUP(A16610,#REF!,4,FALSE)</f>
        <v>#REF!</v>
      </c>
      <c r="J16610" s="31" t="s">
        <v>111</v>
      </c>
      <c r="K16610" s="10" t="str">
        <f t="shared" si="259"/>
        <v>토파스/캐비닛/5단</v>
      </c>
      <c r="L16610" s="31" t="s">
        <v>44894</v>
      </c>
    </row>
    <row r="16611" spans="1:12" x14ac:dyDescent="0.15">
      <c r="A16611" s="31" t="s">
        <v>25443</v>
      </c>
      <c r="B16611" s="31" t="s">
        <v>9400</v>
      </c>
      <c r="C16611" s="32">
        <v>174000</v>
      </c>
      <c r="D16611" s="31" t="s">
        <v>9403</v>
      </c>
      <c r="E16611" s="31" t="s">
        <v>67</v>
      </c>
      <c r="F16611" s="31" t="s">
        <v>65037</v>
      </c>
      <c r="H16611" s="10" t="e">
        <f>VLOOKUP(A16611,#REF!,3,FALSE)</f>
        <v>#REF!</v>
      </c>
      <c r="I16611" s="10" t="e">
        <f>VLOOKUP(A16611,#REF!,4,FALSE)</f>
        <v>#REF!</v>
      </c>
      <c r="J16611" s="31" t="s">
        <v>111</v>
      </c>
      <c r="K16611" s="10" t="str">
        <f t="shared" si="259"/>
        <v>토파스/캐비닛/5단/T-SF</v>
      </c>
      <c r="L16611" s="31" t="s">
        <v>44895</v>
      </c>
    </row>
    <row r="16612" spans="1:12" x14ac:dyDescent="0.15">
      <c r="A16612" s="31" t="s">
        <v>25444</v>
      </c>
      <c r="B16612" s="31" t="s">
        <v>9400</v>
      </c>
      <c r="C16612" s="32">
        <v>214000</v>
      </c>
      <c r="D16612" s="31" t="s">
        <v>9404</v>
      </c>
      <c r="E16612" s="31" t="s">
        <v>67</v>
      </c>
      <c r="F16612" s="31" t="s">
        <v>65037</v>
      </c>
      <c r="H16612" s="10" t="e">
        <f>VLOOKUP(A16612,#REF!,3,FALSE)</f>
        <v>#REF!</v>
      </c>
      <c r="I16612" s="10" t="e">
        <f>VLOOKUP(A16612,#REF!,4,FALSE)</f>
        <v>#REF!</v>
      </c>
      <c r="J16612" s="31" t="s">
        <v>111</v>
      </c>
      <c r="K16612" s="10" t="str">
        <f t="shared" si="259"/>
        <v>토파스/캐비닛/5단/T-SF</v>
      </c>
      <c r="L16612" s="31" t="s">
        <v>44896</v>
      </c>
    </row>
    <row r="16613" spans="1:12" x14ac:dyDescent="0.15">
      <c r="A16613" s="31" t="s">
        <v>25445</v>
      </c>
      <c r="B16613" s="31" t="s">
        <v>9400</v>
      </c>
      <c r="C16613" s="32">
        <v>263000</v>
      </c>
      <c r="D16613" s="31" t="s">
        <v>9398</v>
      </c>
      <c r="E16613" s="31" t="s">
        <v>67</v>
      </c>
      <c r="F16613" s="31" t="s">
        <v>65037</v>
      </c>
      <c r="H16613" s="10" t="e">
        <f>VLOOKUP(A16613,#REF!,3,FALSE)</f>
        <v>#REF!</v>
      </c>
      <c r="I16613" s="10" t="e">
        <f>VLOOKUP(A16613,#REF!,4,FALSE)</f>
        <v>#REF!</v>
      </c>
      <c r="J16613" s="31" t="s">
        <v>111</v>
      </c>
      <c r="K16613" s="10" t="str">
        <f t="shared" si="259"/>
        <v>토파스/캐비닛/5단/T-SF</v>
      </c>
      <c r="L16613" s="31" t="s">
        <v>44897</v>
      </c>
    </row>
    <row r="16614" spans="1:12" x14ac:dyDescent="0.15">
      <c r="A16614" s="31" t="s">
        <v>25446</v>
      </c>
      <c r="B16614" s="31" t="s">
        <v>9400</v>
      </c>
      <c r="C16614" s="32">
        <v>294000</v>
      </c>
      <c r="D16614" s="31" t="s">
        <v>9402</v>
      </c>
      <c r="E16614" s="31" t="s">
        <v>67</v>
      </c>
      <c r="F16614" s="31" t="s">
        <v>65037</v>
      </c>
      <c r="H16614" s="10" t="e">
        <f>VLOOKUP(A16614,#REF!,3,FALSE)</f>
        <v>#REF!</v>
      </c>
      <c r="I16614" s="10" t="e">
        <f>VLOOKUP(A16614,#REF!,4,FALSE)</f>
        <v>#REF!</v>
      </c>
      <c r="J16614" s="31" t="s">
        <v>111</v>
      </c>
      <c r="K16614" s="10" t="str">
        <f t="shared" si="259"/>
        <v>토파스/캐비닛/5단/T-SF</v>
      </c>
      <c r="L16614" s="31" t="s">
        <v>44898</v>
      </c>
    </row>
    <row r="16615" spans="1:12" x14ac:dyDescent="0.15">
      <c r="A16615" s="31" t="s">
        <v>25447</v>
      </c>
      <c r="B16615" s="31" t="s">
        <v>9400</v>
      </c>
      <c r="C16615" s="32">
        <v>214000</v>
      </c>
      <c r="D16615" s="31" t="s">
        <v>9401</v>
      </c>
      <c r="E16615" s="31" t="s">
        <v>67</v>
      </c>
      <c r="F16615" s="31" t="s">
        <v>65037</v>
      </c>
      <c r="H16615" s="10" t="e">
        <f>VLOOKUP(A16615,#REF!,3,FALSE)</f>
        <v>#REF!</v>
      </c>
      <c r="I16615" s="10" t="e">
        <f>VLOOKUP(A16615,#REF!,4,FALSE)</f>
        <v>#REF!</v>
      </c>
      <c r="J16615" s="31" t="s">
        <v>111</v>
      </c>
      <c r="K16615" s="10" t="str">
        <f t="shared" si="259"/>
        <v>토파스/캐비닛/5단/T-SF</v>
      </c>
      <c r="L16615" s="31" t="s">
        <v>44899</v>
      </c>
    </row>
    <row r="16616" spans="1:12" x14ac:dyDescent="0.15">
      <c r="A16616" s="31" t="s">
        <v>25448</v>
      </c>
      <c r="B16616" s="31" t="s">
        <v>9331</v>
      </c>
      <c r="C16616" s="32">
        <v>100000</v>
      </c>
      <c r="D16616" s="31" t="s">
        <v>9333</v>
      </c>
      <c r="E16616" s="31" t="s">
        <v>67</v>
      </c>
      <c r="F16616" s="31" t="s">
        <v>9618</v>
      </c>
      <c r="H16616" s="10" t="e">
        <f>VLOOKUP(A16616,#REF!,3,FALSE)</f>
        <v>#REF!</v>
      </c>
      <c r="I16616" s="10" t="e">
        <f>VLOOKUP(A16616,#REF!,4,FALSE)</f>
        <v>#REF!</v>
      </c>
      <c r="J16616" s="31" t="s">
        <v>111</v>
      </c>
      <c r="K16616" s="10" t="str">
        <f t="shared" si="259"/>
        <v>토파스/테이블/U형</v>
      </c>
      <c r="L16616" s="31" t="s">
        <v>44900</v>
      </c>
    </row>
    <row r="16617" spans="1:12" x14ac:dyDescent="0.15">
      <c r="A16617" s="31" t="s">
        <v>25449</v>
      </c>
      <c r="B16617" s="31" t="s">
        <v>9331</v>
      </c>
      <c r="C16617" s="32">
        <v>179000</v>
      </c>
      <c r="D16617" s="31" t="s">
        <v>9332</v>
      </c>
      <c r="E16617" s="31" t="s">
        <v>67</v>
      </c>
      <c r="F16617" s="31" t="s">
        <v>9618</v>
      </c>
      <c r="H16617" s="10" t="e">
        <f>VLOOKUP(A16617,#REF!,3,FALSE)</f>
        <v>#REF!</v>
      </c>
      <c r="I16617" s="10" t="e">
        <f>VLOOKUP(A16617,#REF!,4,FALSE)</f>
        <v>#REF!</v>
      </c>
      <c r="J16617" s="31" t="s">
        <v>111</v>
      </c>
      <c r="K16617" s="10" t="str">
        <f t="shared" si="259"/>
        <v>토파스/테이블/U형</v>
      </c>
      <c r="L16617" s="31" t="s">
        <v>44901</v>
      </c>
    </row>
    <row r="16618" spans="1:12" x14ac:dyDescent="0.15">
      <c r="A16618" s="31" t="s">
        <v>25450</v>
      </c>
      <c r="B16618" s="31" t="s">
        <v>9405</v>
      </c>
      <c r="C16618" s="32">
        <v>106000</v>
      </c>
      <c r="D16618" s="31" t="s">
        <v>9333</v>
      </c>
      <c r="E16618" s="31" t="s">
        <v>67</v>
      </c>
      <c r="F16618" s="31" t="s">
        <v>65037</v>
      </c>
      <c r="H16618" s="10" t="e">
        <f>VLOOKUP(A16618,#REF!,3,FALSE)</f>
        <v>#REF!</v>
      </c>
      <c r="I16618" s="10" t="e">
        <f>VLOOKUP(A16618,#REF!,4,FALSE)</f>
        <v>#REF!</v>
      </c>
      <c r="J16618" s="31" t="s">
        <v>111</v>
      </c>
      <c r="K16618" s="10" t="str">
        <f t="shared" si="259"/>
        <v>토파스/테이블/U형/LAON</v>
      </c>
      <c r="L16618" s="31" t="s">
        <v>44902</v>
      </c>
    </row>
    <row r="16619" spans="1:12" x14ac:dyDescent="0.15">
      <c r="A16619" s="31" t="s">
        <v>25451</v>
      </c>
      <c r="B16619" s="31" t="s">
        <v>9405</v>
      </c>
      <c r="C16619" s="32">
        <v>192000</v>
      </c>
      <c r="D16619" s="31" t="s">
        <v>9332</v>
      </c>
      <c r="E16619" s="31" t="s">
        <v>67</v>
      </c>
      <c r="F16619" s="31" t="s">
        <v>65037</v>
      </c>
      <c r="H16619" s="10" t="e">
        <f>VLOOKUP(A16619,#REF!,3,FALSE)</f>
        <v>#REF!</v>
      </c>
      <c r="I16619" s="10" t="e">
        <f>VLOOKUP(A16619,#REF!,4,FALSE)</f>
        <v>#REF!</v>
      </c>
      <c r="J16619" s="31" t="s">
        <v>111</v>
      </c>
      <c r="K16619" s="10" t="str">
        <f t="shared" si="259"/>
        <v>토파스/테이블/U형/LAON</v>
      </c>
      <c r="L16619" s="31" t="s">
        <v>44903</v>
      </c>
    </row>
    <row r="16620" spans="1:12" x14ac:dyDescent="0.15">
      <c r="A16620" s="31" t="s">
        <v>25452</v>
      </c>
      <c r="B16620" s="31" t="s">
        <v>9366</v>
      </c>
      <c r="C16620" s="32">
        <v>238000</v>
      </c>
      <c r="D16620" s="31" t="s">
        <v>9367</v>
      </c>
      <c r="E16620" s="31" t="s">
        <v>67</v>
      </c>
      <c r="F16620" s="31" t="s">
        <v>9631</v>
      </c>
      <c r="H16620" s="10" t="e">
        <f>VLOOKUP(A16620,#REF!,3,FALSE)</f>
        <v>#REF!</v>
      </c>
      <c r="I16620" s="10" t="e">
        <f>VLOOKUP(A16620,#REF!,4,FALSE)</f>
        <v>#REF!</v>
      </c>
      <c r="J16620" s="31" t="s">
        <v>111</v>
      </c>
      <c r="K16620" s="10" t="str">
        <f t="shared" si="259"/>
        <v>토파스/테이블/배선사각/LAON</v>
      </c>
      <c r="L16620" s="31" t="s">
        <v>44904</v>
      </c>
    </row>
    <row r="16621" spans="1:12" x14ac:dyDescent="0.15">
      <c r="A16621" s="31" t="s">
        <v>25453</v>
      </c>
      <c r="B16621" s="31" t="s">
        <v>9366</v>
      </c>
      <c r="C16621" s="32">
        <v>245000</v>
      </c>
      <c r="D16621" s="31" t="s">
        <v>9369</v>
      </c>
      <c r="E16621" s="31" t="s">
        <v>67</v>
      </c>
      <c r="F16621" s="31" t="s">
        <v>9631</v>
      </c>
      <c r="H16621" s="10" t="e">
        <f>VLOOKUP(A16621,#REF!,3,FALSE)</f>
        <v>#REF!</v>
      </c>
      <c r="I16621" s="10" t="e">
        <f>VLOOKUP(A16621,#REF!,4,FALSE)</f>
        <v>#REF!</v>
      </c>
      <c r="J16621" s="31" t="s">
        <v>111</v>
      </c>
      <c r="K16621" s="10" t="str">
        <f t="shared" si="259"/>
        <v>토파스/테이블/배선사각/LAON</v>
      </c>
      <c r="L16621" s="31" t="s">
        <v>44905</v>
      </c>
    </row>
    <row r="16622" spans="1:12" x14ac:dyDescent="0.15">
      <c r="A16622" s="31" t="s">
        <v>25454</v>
      </c>
      <c r="B16622" s="31" t="s">
        <v>9366</v>
      </c>
      <c r="C16622" s="32">
        <v>320000</v>
      </c>
      <c r="D16622" s="31" t="s">
        <v>9368</v>
      </c>
      <c r="E16622" s="31" t="s">
        <v>67</v>
      </c>
      <c r="F16622" s="31" t="s">
        <v>9631</v>
      </c>
      <c r="H16622" s="10" t="e">
        <f>VLOOKUP(A16622,#REF!,3,FALSE)</f>
        <v>#REF!</v>
      </c>
      <c r="I16622" s="10" t="e">
        <f>VLOOKUP(A16622,#REF!,4,FALSE)</f>
        <v>#REF!</v>
      </c>
      <c r="J16622" s="31" t="s">
        <v>111</v>
      </c>
      <c r="K16622" s="10" t="str">
        <f t="shared" si="259"/>
        <v>토파스/테이블/배선사각/LAON</v>
      </c>
      <c r="L16622" s="31" t="s">
        <v>44906</v>
      </c>
    </row>
    <row r="16623" spans="1:12" x14ac:dyDescent="0.15">
      <c r="A16623" s="31" t="s">
        <v>25455</v>
      </c>
      <c r="B16623" s="31" t="s">
        <v>9366</v>
      </c>
      <c r="C16623" s="32">
        <v>327000</v>
      </c>
      <c r="D16623" s="31" t="s">
        <v>9370</v>
      </c>
      <c r="E16623" s="31" t="s">
        <v>67</v>
      </c>
      <c r="F16623" s="31" t="s">
        <v>9631</v>
      </c>
      <c r="H16623" s="10" t="e">
        <f>VLOOKUP(A16623,#REF!,3,FALSE)</f>
        <v>#REF!</v>
      </c>
      <c r="I16623" s="10" t="e">
        <f>VLOOKUP(A16623,#REF!,4,FALSE)</f>
        <v>#REF!</v>
      </c>
      <c r="J16623" s="31" t="s">
        <v>111</v>
      </c>
      <c r="K16623" s="10" t="str">
        <f t="shared" si="259"/>
        <v>토파스/테이블/배선사각/LAON</v>
      </c>
      <c r="L16623" s="31" t="s">
        <v>44907</v>
      </c>
    </row>
    <row r="16624" spans="1:12" x14ac:dyDescent="0.15">
      <c r="A16624" s="31" t="s">
        <v>25456</v>
      </c>
      <c r="B16624" s="31" t="s">
        <v>9371</v>
      </c>
      <c r="C16624" s="32">
        <v>129000</v>
      </c>
      <c r="D16624" s="31" t="s">
        <v>9374</v>
      </c>
      <c r="E16624" s="31" t="s">
        <v>67</v>
      </c>
      <c r="F16624" s="31" t="s">
        <v>9631</v>
      </c>
      <c r="H16624" s="10" t="e">
        <f>VLOOKUP(A16624,#REF!,3,FALSE)</f>
        <v>#REF!</v>
      </c>
      <c r="I16624" s="10" t="e">
        <f>VLOOKUP(A16624,#REF!,4,FALSE)</f>
        <v>#REF!</v>
      </c>
      <c r="J16624" s="31" t="s">
        <v>111</v>
      </c>
      <c r="K16624" s="10" t="str">
        <f t="shared" si="259"/>
        <v>토파스/테이블/원형</v>
      </c>
      <c r="L16624" s="31" t="s">
        <v>44908</v>
      </c>
    </row>
    <row r="16625" spans="1:12" x14ac:dyDescent="0.15">
      <c r="A16625" s="31" t="s">
        <v>25457</v>
      </c>
      <c r="B16625" s="31" t="s">
        <v>9371</v>
      </c>
      <c r="C16625" s="32">
        <v>141000</v>
      </c>
      <c r="D16625" s="31" t="s">
        <v>9372</v>
      </c>
      <c r="E16625" s="31" t="s">
        <v>67</v>
      </c>
      <c r="F16625" s="31" t="s">
        <v>9631</v>
      </c>
      <c r="H16625" s="10" t="e">
        <f>VLOOKUP(A16625,#REF!,3,FALSE)</f>
        <v>#REF!</v>
      </c>
      <c r="I16625" s="10" t="e">
        <f>VLOOKUP(A16625,#REF!,4,FALSE)</f>
        <v>#REF!</v>
      </c>
      <c r="J16625" s="31" t="s">
        <v>111</v>
      </c>
      <c r="K16625" s="10" t="str">
        <f t="shared" si="259"/>
        <v>토파스/테이블/원형</v>
      </c>
      <c r="L16625" s="31" t="s">
        <v>44909</v>
      </c>
    </row>
    <row r="16626" spans="1:12" x14ac:dyDescent="0.15">
      <c r="A16626" s="31" t="s">
        <v>25458</v>
      </c>
      <c r="B16626" s="31" t="s">
        <v>9371</v>
      </c>
      <c r="C16626" s="32">
        <v>141000</v>
      </c>
      <c r="D16626" s="31" t="s">
        <v>9373</v>
      </c>
      <c r="E16626" s="31" t="s">
        <v>67</v>
      </c>
      <c r="F16626" s="31" t="s">
        <v>9631</v>
      </c>
      <c r="H16626" s="10" t="e">
        <f>VLOOKUP(A16626,#REF!,3,FALSE)</f>
        <v>#REF!</v>
      </c>
      <c r="I16626" s="10" t="e">
        <f>VLOOKUP(A16626,#REF!,4,FALSE)</f>
        <v>#REF!</v>
      </c>
      <c r="J16626" s="31" t="s">
        <v>111</v>
      </c>
      <c r="K16626" s="10" t="str">
        <f t="shared" si="259"/>
        <v>토파스/테이블/원형</v>
      </c>
      <c r="L16626" s="31" t="s">
        <v>44910</v>
      </c>
    </row>
    <row r="16627" spans="1:12" x14ac:dyDescent="0.15">
      <c r="A16627" s="31" t="s">
        <v>25459</v>
      </c>
      <c r="B16627" s="31" t="s">
        <v>9375</v>
      </c>
      <c r="C16627" s="32">
        <v>242000</v>
      </c>
      <c r="D16627" s="31" t="s">
        <v>9377</v>
      </c>
      <c r="E16627" s="31" t="s">
        <v>67</v>
      </c>
      <c r="F16627" s="31" t="s">
        <v>9631</v>
      </c>
      <c r="H16627" s="10" t="e">
        <f>VLOOKUP(A16627,#REF!,3,FALSE)</f>
        <v>#REF!</v>
      </c>
      <c r="I16627" s="10" t="e">
        <f>VLOOKUP(A16627,#REF!,4,FALSE)</f>
        <v>#REF!</v>
      </c>
      <c r="J16627" s="31" t="s">
        <v>111</v>
      </c>
      <c r="K16627" s="10" t="str">
        <f t="shared" si="259"/>
        <v>토파스/테이블/회의용</v>
      </c>
      <c r="L16627" s="31" t="s">
        <v>44911</v>
      </c>
    </row>
    <row r="16628" spans="1:12" x14ac:dyDescent="0.15">
      <c r="A16628" s="31" t="s">
        <v>25460</v>
      </c>
      <c r="B16628" s="31" t="s">
        <v>9375</v>
      </c>
      <c r="C16628" s="32">
        <v>242000</v>
      </c>
      <c r="D16628" s="31" t="s">
        <v>9379</v>
      </c>
      <c r="E16628" s="31" t="s">
        <v>67</v>
      </c>
      <c r="F16628" s="31" t="s">
        <v>9631</v>
      </c>
      <c r="H16628" s="10" t="e">
        <f>VLOOKUP(A16628,#REF!,3,FALSE)</f>
        <v>#REF!</v>
      </c>
      <c r="I16628" s="10" t="e">
        <f>VLOOKUP(A16628,#REF!,4,FALSE)</f>
        <v>#REF!</v>
      </c>
      <c r="J16628" s="31" t="s">
        <v>111</v>
      </c>
      <c r="K16628" s="10" t="str">
        <f t="shared" si="259"/>
        <v>토파스/테이블/회의용</v>
      </c>
      <c r="L16628" s="31" t="s">
        <v>44912</v>
      </c>
    </row>
    <row r="16629" spans="1:12" x14ac:dyDescent="0.15">
      <c r="A16629" s="31" t="s">
        <v>25461</v>
      </c>
      <c r="B16629" s="31" t="s">
        <v>9375</v>
      </c>
      <c r="C16629" s="32">
        <v>249000</v>
      </c>
      <c r="D16629" s="31" t="s">
        <v>9376</v>
      </c>
      <c r="E16629" s="31" t="s">
        <v>67</v>
      </c>
      <c r="F16629" s="31" t="s">
        <v>9631</v>
      </c>
      <c r="H16629" s="10" t="e">
        <f>VLOOKUP(A16629,#REF!,3,FALSE)</f>
        <v>#REF!</v>
      </c>
      <c r="I16629" s="10" t="e">
        <f>VLOOKUP(A16629,#REF!,4,FALSE)</f>
        <v>#REF!</v>
      </c>
      <c r="J16629" s="31" t="s">
        <v>111</v>
      </c>
      <c r="K16629" s="10" t="str">
        <f t="shared" si="259"/>
        <v>토파스/테이블/회의용</v>
      </c>
      <c r="L16629" s="31" t="s">
        <v>44913</v>
      </c>
    </row>
    <row r="16630" spans="1:12" x14ac:dyDescent="0.15">
      <c r="A16630" s="31" t="s">
        <v>25462</v>
      </c>
      <c r="B16630" s="31" t="s">
        <v>9375</v>
      </c>
      <c r="C16630" s="32">
        <v>249000</v>
      </c>
      <c r="D16630" s="31" t="s">
        <v>9378</v>
      </c>
      <c r="E16630" s="31" t="s">
        <v>67</v>
      </c>
      <c r="F16630" s="31" t="s">
        <v>9631</v>
      </c>
      <c r="H16630" s="10" t="e">
        <f>VLOOKUP(A16630,#REF!,3,FALSE)</f>
        <v>#REF!</v>
      </c>
      <c r="I16630" s="10" t="e">
        <f>VLOOKUP(A16630,#REF!,4,FALSE)</f>
        <v>#REF!</v>
      </c>
      <c r="J16630" s="31" t="s">
        <v>111</v>
      </c>
      <c r="K16630" s="10" t="str">
        <f t="shared" si="259"/>
        <v>토파스/테이블/회의용</v>
      </c>
      <c r="L16630" s="31" t="s">
        <v>44914</v>
      </c>
    </row>
    <row r="16631" spans="1:12" x14ac:dyDescent="0.15">
      <c r="A16631" s="31" t="s">
        <v>25463</v>
      </c>
      <c r="B16631" s="31" t="s">
        <v>9380</v>
      </c>
      <c r="C16631" s="32">
        <v>50000</v>
      </c>
      <c r="D16631" s="31" t="s">
        <v>9381</v>
      </c>
      <c r="E16631" s="31" t="s">
        <v>67</v>
      </c>
      <c r="F16631" s="31" t="s">
        <v>9631</v>
      </c>
      <c r="H16631" s="10" t="e">
        <f>VLOOKUP(A16631,#REF!,3,FALSE)</f>
        <v>#REF!</v>
      </c>
      <c r="I16631" s="10" t="e">
        <f>VLOOKUP(A16631,#REF!,4,FALSE)</f>
        <v>#REF!</v>
      </c>
      <c r="J16631" s="31" t="s">
        <v>111</v>
      </c>
      <c r="K16631" s="10" t="str">
        <f t="shared" si="259"/>
        <v>토파스/파티션/가림판형/T-SF</v>
      </c>
      <c r="L16631" s="31" t="s">
        <v>44915</v>
      </c>
    </row>
    <row r="16632" spans="1:12" x14ac:dyDescent="0.15">
      <c r="A16632" s="31" t="s">
        <v>25464</v>
      </c>
      <c r="B16632" s="31" t="s">
        <v>9382</v>
      </c>
      <c r="C16632" s="32">
        <v>71000</v>
      </c>
      <c r="D16632" s="31" t="s">
        <v>9387</v>
      </c>
      <c r="E16632" s="31" t="s">
        <v>67</v>
      </c>
      <c r="F16632" s="31" t="s">
        <v>9631</v>
      </c>
      <c r="H16632" s="10" t="e">
        <f>VLOOKUP(A16632,#REF!,3,FALSE)</f>
        <v>#REF!</v>
      </c>
      <c r="I16632" s="10" t="e">
        <f>VLOOKUP(A16632,#REF!,4,FALSE)</f>
        <v>#REF!</v>
      </c>
      <c r="J16632" s="31" t="s">
        <v>111</v>
      </c>
      <c r="K16632" s="10" t="str">
        <f t="shared" si="259"/>
        <v>토파스/파티션/스크린형/T-SF</v>
      </c>
      <c r="L16632" s="31" t="s">
        <v>44916</v>
      </c>
    </row>
    <row r="16633" spans="1:12" x14ac:dyDescent="0.15">
      <c r="A16633" s="31" t="s">
        <v>25465</v>
      </c>
      <c r="B16633" s="31" t="s">
        <v>9382</v>
      </c>
      <c r="C16633" s="32">
        <v>76000</v>
      </c>
      <c r="D16633" s="31" t="s">
        <v>9383</v>
      </c>
      <c r="E16633" s="31" t="s">
        <v>67</v>
      </c>
      <c r="F16633" s="31" t="s">
        <v>9631</v>
      </c>
      <c r="H16633" s="10" t="e">
        <f>VLOOKUP(A16633,#REF!,3,FALSE)</f>
        <v>#REF!</v>
      </c>
      <c r="I16633" s="10" t="e">
        <f>VLOOKUP(A16633,#REF!,4,FALSE)</f>
        <v>#REF!</v>
      </c>
      <c r="J16633" s="31" t="s">
        <v>111</v>
      </c>
      <c r="K16633" s="10" t="str">
        <f t="shared" si="259"/>
        <v>토파스/파티션/스크린형/T-SF</v>
      </c>
      <c r="L16633" s="31" t="s">
        <v>44917</v>
      </c>
    </row>
    <row r="16634" spans="1:12" x14ac:dyDescent="0.15">
      <c r="A16634" s="31" t="s">
        <v>25466</v>
      </c>
      <c r="B16634" s="31" t="s">
        <v>9382</v>
      </c>
      <c r="C16634" s="32">
        <v>86000</v>
      </c>
      <c r="D16634" s="31" t="s">
        <v>9384</v>
      </c>
      <c r="E16634" s="31" t="s">
        <v>67</v>
      </c>
      <c r="F16634" s="31" t="s">
        <v>9631</v>
      </c>
      <c r="H16634" s="10" t="e">
        <f>VLOOKUP(A16634,#REF!,3,FALSE)</f>
        <v>#REF!</v>
      </c>
      <c r="I16634" s="10" t="e">
        <f>VLOOKUP(A16634,#REF!,4,FALSE)</f>
        <v>#REF!</v>
      </c>
      <c r="J16634" s="31" t="s">
        <v>111</v>
      </c>
      <c r="K16634" s="10" t="str">
        <f t="shared" si="259"/>
        <v>토파스/파티션/스크린형/T-SF</v>
      </c>
      <c r="L16634" s="31" t="s">
        <v>44918</v>
      </c>
    </row>
    <row r="16635" spans="1:12" x14ac:dyDescent="0.15">
      <c r="A16635" s="31" t="s">
        <v>25467</v>
      </c>
      <c r="B16635" s="31" t="s">
        <v>9382</v>
      </c>
      <c r="C16635" s="32">
        <v>92000</v>
      </c>
      <c r="D16635" s="31" t="s">
        <v>9385</v>
      </c>
      <c r="E16635" s="31" t="s">
        <v>67</v>
      </c>
      <c r="F16635" s="31" t="s">
        <v>9631</v>
      </c>
      <c r="H16635" s="10" t="e">
        <f>VLOOKUP(A16635,#REF!,3,FALSE)</f>
        <v>#REF!</v>
      </c>
      <c r="I16635" s="10" t="e">
        <f>VLOOKUP(A16635,#REF!,4,FALSE)</f>
        <v>#REF!</v>
      </c>
      <c r="J16635" s="31" t="s">
        <v>111</v>
      </c>
      <c r="K16635" s="10" t="str">
        <f t="shared" si="259"/>
        <v>토파스/파티션/스크린형/T-SF</v>
      </c>
      <c r="L16635" s="31" t="s">
        <v>44919</v>
      </c>
    </row>
    <row r="16636" spans="1:12" x14ac:dyDescent="0.15">
      <c r="A16636" s="31" t="s">
        <v>25468</v>
      </c>
      <c r="B16636" s="31" t="s">
        <v>9382</v>
      </c>
      <c r="C16636" s="32">
        <v>96000</v>
      </c>
      <c r="D16636" s="31" t="s">
        <v>9386</v>
      </c>
      <c r="E16636" s="31" t="s">
        <v>67</v>
      </c>
      <c r="F16636" s="31" t="s">
        <v>9631</v>
      </c>
      <c r="H16636" s="10" t="e">
        <f>VLOOKUP(A16636,#REF!,3,FALSE)</f>
        <v>#REF!</v>
      </c>
      <c r="I16636" s="10" t="e">
        <f>VLOOKUP(A16636,#REF!,4,FALSE)</f>
        <v>#REF!</v>
      </c>
      <c r="J16636" s="31" t="s">
        <v>111</v>
      </c>
      <c r="K16636" s="10" t="str">
        <f t="shared" si="259"/>
        <v>토파스/파티션/스크린형/T-SF</v>
      </c>
      <c r="L16636" s="31" t="s">
        <v>44920</v>
      </c>
    </row>
    <row r="16637" spans="1:12" x14ac:dyDescent="0.15">
      <c r="A16637" s="31" t="s">
        <v>25469</v>
      </c>
      <c r="B16637" s="31" t="s">
        <v>9355</v>
      </c>
      <c r="C16637" s="32">
        <v>223000</v>
      </c>
      <c r="D16637" s="31" t="s">
        <v>9356</v>
      </c>
      <c r="E16637" s="31" t="s">
        <v>67</v>
      </c>
      <c r="F16637" s="31" t="s">
        <v>9661</v>
      </c>
      <c r="H16637" s="10" t="e">
        <f>VLOOKUP(A16637,#REF!,3,FALSE)</f>
        <v>#REF!</v>
      </c>
      <c r="I16637" s="10" t="e">
        <f>VLOOKUP(A16637,#REF!,4,FALSE)</f>
        <v>#REF!</v>
      </c>
      <c r="J16637" s="31" t="s">
        <v>111</v>
      </c>
      <c r="K16637" s="10" t="str">
        <f t="shared" si="259"/>
        <v>토파스/화일박스/뉴라인</v>
      </c>
      <c r="L16637" s="31" t="s">
        <v>44921</v>
      </c>
    </row>
    <row r="16638" spans="1:12" x14ac:dyDescent="0.15">
      <c r="A16638" s="31" t="s">
        <v>25470</v>
      </c>
      <c r="B16638" s="31" t="s">
        <v>9355</v>
      </c>
      <c r="C16638" s="32">
        <v>266000</v>
      </c>
      <c r="D16638" s="31" t="s">
        <v>9357</v>
      </c>
      <c r="E16638" s="31" t="s">
        <v>67</v>
      </c>
      <c r="F16638" s="31" t="s">
        <v>9661</v>
      </c>
      <c r="H16638" s="10" t="e">
        <f>VLOOKUP(A16638,#REF!,3,FALSE)</f>
        <v>#REF!</v>
      </c>
      <c r="I16638" s="10" t="e">
        <f>VLOOKUP(A16638,#REF!,4,FALSE)</f>
        <v>#REF!</v>
      </c>
      <c r="J16638" s="31" t="s">
        <v>111</v>
      </c>
      <c r="K16638" s="10" t="str">
        <f t="shared" si="259"/>
        <v>토파스/화일박스/뉴라인</v>
      </c>
      <c r="L16638" s="31" t="s">
        <v>44922</v>
      </c>
    </row>
    <row r="16639" spans="1:12" x14ac:dyDescent="0.15">
      <c r="A16639" s="31" t="s">
        <v>25471</v>
      </c>
      <c r="B16639" s="31" t="s">
        <v>9355</v>
      </c>
      <c r="C16639" s="32">
        <v>323000</v>
      </c>
      <c r="D16639" s="31" t="s">
        <v>9358</v>
      </c>
      <c r="E16639" s="31" t="s">
        <v>67</v>
      </c>
      <c r="F16639" s="31" t="s">
        <v>9661</v>
      </c>
      <c r="H16639" s="10" t="e">
        <f>VLOOKUP(A16639,#REF!,3,FALSE)</f>
        <v>#REF!</v>
      </c>
      <c r="I16639" s="10" t="e">
        <f>VLOOKUP(A16639,#REF!,4,FALSE)</f>
        <v>#REF!</v>
      </c>
      <c r="J16639" s="31" t="s">
        <v>111</v>
      </c>
      <c r="K16639" s="10" t="str">
        <f t="shared" si="259"/>
        <v>토파스/화일박스/뉴라인</v>
      </c>
      <c r="L16639" s="31" t="s">
        <v>44923</v>
      </c>
    </row>
    <row r="16640" spans="1:12" x14ac:dyDescent="0.15">
      <c r="A16640" s="31" t="s">
        <v>25472</v>
      </c>
      <c r="B16640" s="31" t="s">
        <v>60901</v>
      </c>
      <c r="C16640" s="32">
        <v>450000</v>
      </c>
      <c r="D16640" s="31" t="s">
        <v>60745</v>
      </c>
      <c r="E16640" s="31" t="s">
        <v>67</v>
      </c>
      <c r="F16640" s="31" t="s">
        <v>9628</v>
      </c>
      <c r="H16640" s="10" t="e">
        <f>VLOOKUP(A16640,#REF!,3,FALSE)</f>
        <v>#REF!</v>
      </c>
      <c r="I16640" s="10" t="e">
        <f>VLOOKUP(A16640,#REF!,4,FALSE)</f>
        <v>#REF!</v>
      </c>
      <c r="J16640" s="31" t="s">
        <v>60849</v>
      </c>
      <c r="K16640" s="10" t="str">
        <f t="shared" si="259"/>
        <v>판촉용품/유성펜/NO.2하트클립[월드기프트][월드기프트]</v>
      </c>
      <c r="L16640" s="31" t="s">
        <v>44924</v>
      </c>
    </row>
    <row r="16641" spans="1:12" x14ac:dyDescent="0.15">
      <c r="A16641" s="31" t="s">
        <v>25473</v>
      </c>
      <c r="B16641" s="31" t="s">
        <v>60902</v>
      </c>
      <c r="C16641" s="32">
        <v>1500000</v>
      </c>
      <c r="D16641" s="31" t="s">
        <v>60748</v>
      </c>
      <c r="E16641" s="31" t="s">
        <v>67</v>
      </c>
      <c r="F16641" s="31" t="s">
        <v>9652</v>
      </c>
      <c r="H16641" s="10" t="e">
        <f>VLOOKUP(A16641,#REF!,3,FALSE)</f>
        <v>#REF!</v>
      </c>
      <c r="I16641" s="10" t="e">
        <f>VLOOKUP(A16641,#REF!,4,FALSE)</f>
        <v>#REF!</v>
      </c>
      <c r="J16641" s="31" t="s">
        <v>60849</v>
      </c>
      <c r="K16641" s="10" t="str">
        <f t="shared" si="259"/>
        <v>판촉용품/방수밴드/8P[월드기프트][월드기프트]</v>
      </c>
      <c r="L16641" s="31" t="s">
        <v>44925</v>
      </c>
    </row>
    <row r="16642" spans="1:12" x14ac:dyDescent="0.15">
      <c r="A16642" s="31" t="s">
        <v>25474</v>
      </c>
      <c r="B16642" s="31" t="s">
        <v>60903</v>
      </c>
      <c r="C16642" s="32">
        <v>510000</v>
      </c>
      <c r="D16642" s="31" t="s">
        <v>60749</v>
      </c>
      <c r="E16642" s="31" t="s">
        <v>67</v>
      </c>
      <c r="F16642" s="31" t="s">
        <v>9628</v>
      </c>
      <c r="H16642" s="10" t="e">
        <f>VLOOKUP(A16642,#REF!,3,FALSE)</f>
        <v>#REF!</v>
      </c>
      <c r="I16642" s="10" t="e">
        <f>VLOOKUP(A16642,#REF!,4,FALSE)</f>
        <v>#REF!</v>
      </c>
      <c r="J16642" s="31" t="s">
        <v>60849</v>
      </c>
      <c r="K16642" s="10" t="str">
        <f t="shared" si="259"/>
        <v>판촉용품/형광펜/플래그[월드기프트][월드기프트]</v>
      </c>
      <c r="L16642" s="31" t="s">
        <v>44926</v>
      </c>
    </row>
    <row r="16643" spans="1:12" x14ac:dyDescent="0.15">
      <c r="A16643" s="31" t="s">
        <v>25475</v>
      </c>
      <c r="B16643" s="31" t="s">
        <v>60904</v>
      </c>
      <c r="C16643" s="32">
        <v>660000</v>
      </c>
      <c r="D16643" s="31" t="s">
        <v>60750</v>
      </c>
      <c r="E16643" s="31" t="s">
        <v>67</v>
      </c>
      <c r="F16643" s="31" t="s">
        <v>9628</v>
      </c>
      <c r="H16643" s="10" t="e">
        <f>VLOOKUP(A16643,#REF!,3,FALSE)</f>
        <v>#REF!</v>
      </c>
      <c r="I16643" s="10" t="e">
        <f>VLOOKUP(A16643,#REF!,4,FALSE)</f>
        <v>#REF!</v>
      </c>
      <c r="J16643" s="31" t="s">
        <v>60849</v>
      </c>
      <c r="K16643" s="10" t="str">
        <f t="shared" ref="K16643:K16706" si="260">IF(J16643="",B16643,B16643&amp;"["&amp;J16643&amp;"]")</f>
        <v>판촉용품/수정테이프/미니필[월드기프트][월드기프트]</v>
      </c>
      <c r="L16643" s="31" t="s">
        <v>44927</v>
      </c>
    </row>
    <row r="16644" spans="1:12" x14ac:dyDescent="0.15">
      <c r="A16644" s="31" t="s">
        <v>25476</v>
      </c>
      <c r="B16644" s="31" t="s">
        <v>60905</v>
      </c>
      <c r="C16644" s="32">
        <v>342000</v>
      </c>
      <c r="D16644" s="31" t="s">
        <v>60751</v>
      </c>
      <c r="E16644" s="31" t="s">
        <v>67</v>
      </c>
      <c r="F16644" s="31" t="s">
        <v>9652</v>
      </c>
      <c r="H16644" s="10" t="e">
        <f>VLOOKUP(A16644,#REF!,3,FALSE)</f>
        <v>#REF!</v>
      </c>
      <c r="I16644" s="10" t="e">
        <f>VLOOKUP(A16644,#REF!,4,FALSE)</f>
        <v>#REF!</v>
      </c>
      <c r="J16644" s="31" t="s">
        <v>60849</v>
      </c>
      <c r="K16644" s="10" t="str">
        <f t="shared" si="260"/>
        <v>판촉용품/새니타이저/60ml/70%[월드기프트][월드기프트]</v>
      </c>
      <c r="L16644" s="31" t="s">
        <v>44928</v>
      </c>
    </row>
    <row r="16645" spans="1:12" x14ac:dyDescent="0.15">
      <c r="A16645" s="31" t="s">
        <v>25477</v>
      </c>
      <c r="B16645" s="31" t="s">
        <v>60906</v>
      </c>
      <c r="C16645" s="32">
        <v>450000</v>
      </c>
      <c r="D16645" s="31" t="s">
        <v>60752</v>
      </c>
      <c r="E16645" s="31" t="s">
        <v>67</v>
      </c>
      <c r="F16645" s="31" t="s">
        <v>9628</v>
      </c>
      <c r="H16645" s="10" t="e">
        <f>VLOOKUP(A16645,#REF!,3,FALSE)</f>
        <v>#REF!</v>
      </c>
      <c r="I16645" s="10" t="e">
        <f>VLOOKUP(A16645,#REF!,4,FALSE)</f>
        <v>#REF!</v>
      </c>
      <c r="J16645" s="31" t="s">
        <v>60849</v>
      </c>
      <c r="K16645" s="10" t="str">
        <f t="shared" si="260"/>
        <v>판촉용품/유성펜/뉴링3색[월드기프트][월드기프트]</v>
      </c>
      <c r="L16645" s="31" t="s">
        <v>44929</v>
      </c>
    </row>
    <row r="16646" spans="1:12" x14ac:dyDescent="0.15">
      <c r="A16646" s="31" t="s">
        <v>25478</v>
      </c>
      <c r="B16646" s="31" t="s">
        <v>60907</v>
      </c>
      <c r="C16646" s="32">
        <v>510000</v>
      </c>
      <c r="D16646" s="31" t="s">
        <v>60750</v>
      </c>
      <c r="E16646" s="31" t="s">
        <v>67</v>
      </c>
      <c r="F16646" s="31" t="s">
        <v>9628</v>
      </c>
      <c r="H16646" s="10" t="e">
        <f>VLOOKUP(A16646,#REF!,3,FALSE)</f>
        <v>#REF!</v>
      </c>
      <c r="I16646" s="10" t="e">
        <f>VLOOKUP(A16646,#REF!,4,FALSE)</f>
        <v>#REF!</v>
      </c>
      <c r="J16646" s="31" t="s">
        <v>60849</v>
      </c>
      <c r="K16646" s="10" t="str">
        <f t="shared" si="260"/>
        <v>판촉용품/수정테이프/아이스윙[월드기프트][월드기프트]</v>
      </c>
      <c r="L16646" s="31" t="s">
        <v>44930</v>
      </c>
    </row>
    <row r="16647" spans="1:12" x14ac:dyDescent="0.15">
      <c r="A16647" s="31" t="s">
        <v>25479</v>
      </c>
      <c r="B16647" s="31" t="s">
        <v>60908</v>
      </c>
      <c r="C16647" s="32">
        <v>1350000</v>
      </c>
      <c r="D16647" s="31" t="s">
        <v>60753</v>
      </c>
      <c r="E16647" s="31" t="s">
        <v>67</v>
      </c>
      <c r="F16647" s="31" t="s">
        <v>9628</v>
      </c>
      <c r="H16647" s="10" t="e">
        <f>VLOOKUP(A16647,#REF!,3,FALSE)</f>
        <v>#REF!</v>
      </c>
      <c r="I16647" s="10" t="e">
        <f>VLOOKUP(A16647,#REF!,4,FALSE)</f>
        <v>#REF!</v>
      </c>
      <c r="J16647" s="31" t="s">
        <v>60849</v>
      </c>
      <c r="K16647" s="10" t="str">
        <f t="shared" si="260"/>
        <v>판촉용품/유성펜/터부문구세트(10종)[월드기프트][월드기프트]</v>
      </c>
      <c r="L16647" s="31" t="s">
        <v>44931</v>
      </c>
    </row>
    <row r="16648" spans="1:12" x14ac:dyDescent="0.15">
      <c r="A16648" s="31" t="s">
        <v>25480</v>
      </c>
      <c r="B16648" s="31" t="s">
        <v>60909</v>
      </c>
      <c r="C16648" s="32">
        <v>1590000</v>
      </c>
      <c r="D16648" s="31" t="s">
        <v>9487</v>
      </c>
      <c r="E16648" s="31" t="s">
        <v>67</v>
      </c>
      <c r="F16648" s="31" t="s">
        <v>9628</v>
      </c>
      <c r="H16648" s="10" t="e">
        <f>VLOOKUP(A16648,#REF!,3,FALSE)</f>
        <v>#REF!</v>
      </c>
      <c r="I16648" s="10" t="e">
        <f>VLOOKUP(A16648,#REF!,4,FALSE)</f>
        <v>#REF!</v>
      </c>
      <c r="J16648" s="31" t="s">
        <v>60849</v>
      </c>
      <c r="K16648" s="10" t="str">
        <f t="shared" si="260"/>
        <v>원목가리비상패/가로[월드기프트][월드기프트]</v>
      </c>
      <c r="L16648" s="31" t="s">
        <v>44932</v>
      </c>
    </row>
    <row r="16649" spans="1:12" x14ac:dyDescent="0.15">
      <c r="A16649" s="31" t="s">
        <v>25481</v>
      </c>
      <c r="B16649" s="31" t="s">
        <v>60910</v>
      </c>
      <c r="C16649" s="32">
        <v>600000</v>
      </c>
      <c r="D16649" s="31" t="s">
        <v>60754</v>
      </c>
      <c r="E16649" s="31" t="s">
        <v>67</v>
      </c>
      <c r="F16649" s="31" t="s">
        <v>9628</v>
      </c>
      <c r="H16649" s="10" t="e">
        <f>VLOOKUP(A16649,#REF!,3,FALSE)</f>
        <v>#REF!</v>
      </c>
      <c r="I16649" s="10" t="e">
        <f>VLOOKUP(A16649,#REF!,4,FALSE)</f>
        <v>#REF!</v>
      </c>
      <c r="J16649" s="31" t="s">
        <v>60849</v>
      </c>
      <c r="K16649" s="10" t="str">
        <f t="shared" si="260"/>
        <v>판촉용품/유성펜/골드크리스탈[월드기프트][월드기프트]</v>
      </c>
      <c r="L16649" s="31" t="s">
        <v>44933</v>
      </c>
    </row>
    <row r="16650" spans="1:12" x14ac:dyDescent="0.15">
      <c r="A16650" s="31" t="s">
        <v>25482</v>
      </c>
      <c r="B16650" s="31" t="s">
        <v>60911</v>
      </c>
      <c r="C16650" s="32">
        <v>1000000</v>
      </c>
      <c r="D16650" s="31" t="s">
        <v>60748</v>
      </c>
      <c r="E16650" s="31" t="s">
        <v>67</v>
      </c>
      <c r="F16650" s="31" t="s">
        <v>9652</v>
      </c>
      <c r="H16650" s="10" t="e">
        <f>VLOOKUP(A16650,#REF!,3,FALSE)</f>
        <v>#REF!</v>
      </c>
      <c r="I16650" s="10" t="e">
        <f>VLOOKUP(A16650,#REF!,4,FALSE)</f>
        <v>#REF!</v>
      </c>
      <c r="J16650" s="31" t="s">
        <v>60849</v>
      </c>
      <c r="K16650" s="10" t="str">
        <f t="shared" si="260"/>
        <v>판촉용품/혼합형밴드/8P[월드기프트][월드기프트]</v>
      </c>
      <c r="L16650" s="31" t="s">
        <v>44934</v>
      </c>
    </row>
    <row r="16651" spans="1:12" x14ac:dyDescent="0.15">
      <c r="A16651" s="31" t="s">
        <v>25483</v>
      </c>
      <c r="B16651" s="31" t="s">
        <v>60912</v>
      </c>
      <c r="C16651" s="32">
        <v>600000</v>
      </c>
      <c r="D16651" s="31" t="s">
        <v>60754</v>
      </c>
      <c r="E16651" s="31" t="s">
        <v>67</v>
      </c>
      <c r="F16651" s="31" t="s">
        <v>9628</v>
      </c>
      <c r="H16651" s="10" t="e">
        <f>VLOOKUP(A16651,#REF!,3,FALSE)</f>
        <v>#REF!</v>
      </c>
      <c r="I16651" s="10" t="e">
        <f>VLOOKUP(A16651,#REF!,4,FALSE)</f>
        <v>#REF!</v>
      </c>
      <c r="J16651" s="31" t="s">
        <v>60849</v>
      </c>
      <c r="K16651" s="10" t="str">
        <f t="shared" si="260"/>
        <v>판촉용품/유성펜/실버크리스탈[월드기프트][월드기프트]</v>
      </c>
      <c r="L16651" s="31" t="s">
        <v>44935</v>
      </c>
    </row>
    <row r="16652" spans="1:12" x14ac:dyDescent="0.15">
      <c r="A16652" s="31" t="s">
        <v>25484</v>
      </c>
      <c r="B16652" s="31" t="s">
        <v>60913</v>
      </c>
      <c r="C16652" s="32">
        <v>510000</v>
      </c>
      <c r="D16652" s="31" t="s">
        <v>60755</v>
      </c>
      <c r="E16652" s="31" t="s">
        <v>67</v>
      </c>
      <c r="F16652" s="31" t="s">
        <v>9628</v>
      </c>
      <c r="H16652" s="10" t="e">
        <f>VLOOKUP(A16652,#REF!,3,FALSE)</f>
        <v>#REF!</v>
      </c>
      <c r="I16652" s="10" t="e">
        <f>VLOOKUP(A16652,#REF!,4,FALSE)</f>
        <v>#REF!</v>
      </c>
      <c r="J16652" s="31" t="s">
        <v>60849</v>
      </c>
      <c r="K16652" s="10" t="str">
        <f t="shared" si="260"/>
        <v>판촉용품/유성펜/플래그[월드기프트][월드기프트]</v>
      </c>
      <c r="L16652" s="31" t="s">
        <v>44936</v>
      </c>
    </row>
    <row r="16653" spans="1:12" x14ac:dyDescent="0.15">
      <c r="A16653" s="31" t="s">
        <v>62685</v>
      </c>
      <c r="B16653" s="31" t="s">
        <v>68409</v>
      </c>
      <c r="C16653" s="32">
        <v>342000</v>
      </c>
      <c r="D16653" s="31" t="s">
        <v>64532</v>
      </c>
      <c r="E16653" s="31" t="s">
        <v>67</v>
      </c>
      <c r="F16653" s="31" t="s">
        <v>9652</v>
      </c>
      <c r="H16653" s="10" t="e">
        <f>VLOOKUP(A16653,#REF!,3,FALSE)</f>
        <v>#REF!</v>
      </c>
      <c r="I16653" s="10" t="e">
        <f>VLOOKUP(A16653,#REF!,4,FALSE)</f>
        <v>#REF!</v>
      </c>
      <c r="J16653" s="31" t="s">
        <v>60849</v>
      </c>
      <c r="K16653" s="10" t="str">
        <f t="shared" si="260"/>
        <v>판촉용품/제습탈취제/옷장[월드기프트][월드기프트]</v>
      </c>
      <c r="L16653" s="31" t="s">
        <v>66615</v>
      </c>
    </row>
    <row r="16654" spans="1:12" x14ac:dyDescent="0.15">
      <c r="A16654" s="31" t="s">
        <v>25485</v>
      </c>
      <c r="B16654" s="31" t="s">
        <v>60914</v>
      </c>
      <c r="C16654" s="32">
        <v>342000</v>
      </c>
      <c r="D16654" s="31" t="s">
        <v>60751</v>
      </c>
      <c r="E16654" s="31" t="s">
        <v>520</v>
      </c>
      <c r="F16654" s="31" t="s">
        <v>9652</v>
      </c>
      <c r="H16654" s="10" t="e">
        <f>VLOOKUP(A16654,#REF!,3,FALSE)</f>
        <v>#REF!</v>
      </c>
      <c r="I16654" s="10" t="e">
        <f>VLOOKUP(A16654,#REF!,4,FALSE)</f>
        <v>#REF!</v>
      </c>
      <c r="J16654" s="31" t="s">
        <v>60849</v>
      </c>
      <c r="K16654" s="10" t="str">
        <f t="shared" si="260"/>
        <v>판촉용품/새니타이저/60ml/62%[월드기프트][월드기프트]</v>
      </c>
      <c r="L16654" s="31" t="s">
        <v>44937</v>
      </c>
    </row>
    <row r="16655" spans="1:12" x14ac:dyDescent="0.15">
      <c r="A16655" s="31" t="s">
        <v>25486</v>
      </c>
      <c r="B16655" s="31" t="s">
        <v>60915</v>
      </c>
      <c r="C16655" s="32">
        <v>342000</v>
      </c>
      <c r="D16655" s="31" t="s">
        <v>60756</v>
      </c>
      <c r="E16655" s="31" t="s">
        <v>67</v>
      </c>
      <c r="F16655" s="31" t="s">
        <v>9652</v>
      </c>
      <c r="H16655" s="10" t="e">
        <f>VLOOKUP(A16655,#REF!,3,FALSE)</f>
        <v>#REF!</v>
      </c>
      <c r="I16655" s="10" t="e">
        <f>VLOOKUP(A16655,#REF!,4,FALSE)</f>
        <v>#REF!</v>
      </c>
      <c r="J16655" s="31" t="s">
        <v>60849</v>
      </c>
      <c r="K16655" s="10" t="str">
        <f t="shared" si="260"/>
        <v>판촉용품/제습탈취제/서랍[월드기프트][월드기프트]</v>
      </c>
      <c r="L16655" s="31" t="s">
        <v>44938</v>
      </c>
    </row>
    <row r="16656" spans="1:12" x14ac:dyDescent="0.15">
      <c r="A16656" s="31" t="s">
        <v>25487</v>
      </c>
      <c r="B16656" s="31" t="s">
        <v>60916</v>
      </c>
      <c r="C16656" s="32">
        <v>819000</v>
      </c>
      <c r="D16656" s="31" t="s">
        <v>60757</v>
      </c>
      <c r="E16656" s="31" t="s">
        <v>67</v>
      </c>
      <c r="F16656" s="31" t="s">
        <v>9652</v>
      </c>
      <c r="H16656" s="10" t="e">
        <f>VLOOKUP(A16656,#REF!,3,FALSE)</f>
        <v>#REF!</v>
      </c>
      <c r="I16656" s="10" t="e">
        <f>VLOOKUP(A16656,#REF!,4,FALSE)</f>
        <v>#REF!</v>
      </c>
      <c r="J16656" s="31" t="s">
        <v>60849</v>
      </c>
      <c r="K16656" s="10" t="str">
        <f t="shared" si="260"/>
        <v>판촉용품/손톱깍이세트/TS-77VC[월드기프트][월드기프트]</v>
      </c>
      <c r="L16656" s="31" t="s">
        <v>44939</v>
      </c>
    </row>
    <row r="16657" spans="1:12" x14ac:dyDescent="0.15">
      <c r="A16657" s="31" t="s">
        <v>25488</v>
      </c>
      <c r="B16657" s="31" t="s">
        <v>60917</v>
      </c>
      <c r="C16657" s="32">
        <v>1000000</v>
      </c>
      <c r="D16657" s="31" t="s">
        <v>60748</v>
      </c>
      <c r="E16657" s="31" t="s">
        <v>67</v>
      </c>
      <c r="F16657" s="31" t="s">
        <v>9652</v>
      </c>
      <c r="H16657" s="10" t="e">
        <f>VLOOKUP(A16657,#REF!,3,FALSE)</f>
        <v>#REF!</v>
      </c>
      <c r="I16657" s="10" t="e">
        <f>VLOOKUP(A16657,#REF!,4,FALSE)</f>
        <v>#REF!</v>
      </c>
      <c r="J16657" s="31" t="s">
        <v>60849</v>
      </c>
      <c r="K16657" s="10" t="str">
        <f t="shared" si="260"/>
        <v>판촉용품/혼합형밴드/6P[월드기프트][월드기프트]</v>
      </c>
      <c r="L16657" s="31" t="s">
        <v>44940</v>
      </c>
    </row>
    <row r="16658" spans="1:12" x14ac:dyDescent="0.15">
      <c r="A16658" s="31" t="s">
        <v>25489</v>
      </c>
      <c r="B16658" s="31" t="s">
        <v>60918</v>
      </c>
      <c r="C16658" s="32">
        <v>819000</v>
      </c>
      <c r="D16658" s="31" t="s">
        <v>60757</v>
      </c>
      <c r="E16658" s="31" t="s">
        <v>67</v>
      </c>
      <c r="F16658" s="31" t="s">
        <v>9652</v>
      </c>
      <c r="H16658" s="10" t="e">
        <f>VLOOKUP(A16658,#REF!,3,FALSE)</f>
        <v>#REF!</v>
      </c>
      <c r="I16658" s="10" t="e">
        <f>VLOOKUP(A16658,#REF!,4,FALSE)</f>
        <v>#REF!</v>
      </c>
      <c r="J16658" s="31" t="s">
        <v>60849</v>
      </c>
      <c r="K16658" s="10" t="str">
        <f t="shared" si="260"/>
        <v>판촉용품/손톱깍이세트/TS-79C[월드기프트][월드기프트]</v>
      </c>
      <c r="L16658" s="31" t="s">
        <v>44941</v>
      </c>
    </row>
    <row r="16659" spans="1:12" x14ac:dyDescent="0.15">
      <c r="A16659" s="31" t="s">
        <v>25490</v>
      </c>
      <c r="B16659" s="31" t="s">
        <v>60919</v>
      </c>
      <c r="C16659" s="32">
        <v>2232000</v>
      </c>
      <c r="D16659" s="31" t="s">
        <v>60758</v>
      </c>
      <c r="E16659" s="31" t="s">
        <v>67</v>
      </c>
      <c r="F16659" s="31" t="s">
        <v>9652</v>
      </c>
      <c r="H16659" s="10" t="e">
        <f>VLOOKUP(A16659,#REF!,3,FALSE)</f>
        <v>#REF!</v>
      </c>
      <c r="I16659" s="10" t="e">
        <f>VLOOKUP(A16659,#REF!,4,FALSE)</f>
        <v>#REF!</v>
      </c>
      <c r="J16659" s="31" t="s">
        <v>60849</v>
      </c>
      <c r="K16659" s="10" t="str">
        <f t="shared" si="260"/>
        <v>판촉용품/손톱깍이세트/TS-343EXC[월드기프트][월드기프트]</v>
      </c>
      <c r="L16659" s="31" t="s">
        <v>44942</v>
      </c>
    </row>
    <row r="16660" spans="1:12" x14ac:dyDescent="0.15">
      <c r="A16660" s="31" t="s">
        <v>25491</v>
      </c>
      <c r="B16660" s="31" t="s">
        <v>60920</v>
      </c>
      <c r="C16660" s="32">
        <v>342000</v>
      </c>
      <c r="D16660" s="31" t="s">
        <v>60759</v>
      </c>
      <c r="E16660" s="31" t="s">
        <v>67</v>
      </c>
      <c r="F16660" s="31" t="s">
        <v>9652</v>
      </c>
      <c r="H16660" s="10" t="e">
        <f>VLOOKUP(A16660,#REF!,3,FALSE)</f>
        <v>#REF!</v>
      </c>
      <c r="I16660" s="10" t="e">
        <f>VLOOKUP(A16660,#REF!,4,FALSE)</f>
        <v>#REF!</v>
      </c>
      <c r="J16660" s="31" t="s">
        <v>60849</v>
      </c>
      <c r="K16660" s="10" t="str">
        <f t="shared" si="260"/>
        <v>판촉용품/제습탈취제/이불[월드기프트][월드기프트]</v>
      </c>
      <c r="L16660" s="31" t="s">
        <v>44943</v>
      </c>
    </row>
    <row r="16661" spans="1:12" x14ac:dyDescent="0.15">
      <c r="A16661" s="31" t="s">
        <v>25492</v>
      </c>
      <c r="B16661" s="31" t="s">
        <v>60921</v>
      </c>
      <c r="C16661" s="32">
        <v>480000</v>
      </c>
      <c r="D16661" s="31" t="s">
        <v>60760</v>
      </c>
      <c r="E16661" s="31" t="s">
        <v>67</v>
      </c>
      <c r="F16661" s="31" t="s">
        <v>9617</v>
      </c>
      <c r="H16661" s="10" t="e">
        <f>VLOOKUP(A16661,#REF!,3,FALSE)</f>
        <v>#REF!</v>
      </c>
      <c r="I16661" s="10" t="e">
        <f>VLOOKUP(A16661,#REF!,4,FALSE)</f>
        <v>#REF!</v>
      </c>
      <c r="J16661" s="31" t="s">
        <v>60849</v>
      </c>
      <c r="K16661" s="10" t="str">
        <f t="shared" si="260"/>
        <v>판촉용품/일반형물티슈/화이트/10매[월드기프트][월드기프트]</v>
      </c>
      <c r="L16661" s="31" t="s">
        <v>44944</v>
      </c>
    </row>
    <row r="16662" spans="1:12" x14ac:dyDescent="0.15">
      <c r="A16662" s="31" t="s">
        <v>25493</v>
      </c>
      <c r="B16662" s="31" t="s">
        <v>60922</v>
      </c>
      <c r="C16662" s="32">
        <v>750000</v>
      </c>
      <c r="D16662" s="31" t="s">
        <v>60760</v>
      </c>
      <c r="E16662" s="31" t="s">
        <v>67</v>
      </c>
      <c r="F16662" s="31" t="s">
        <v>9617</v>
      </c>
      <c r="H16662" s="10" t="e">
        <f>VLOOKUP(A16662,#REF!,3,FALSE)</f>
        <v>#REF!</v>
      </c>
      <c r="I16662" s="10" t="e">
        <f>VLOOKUP(A16662,#REF!,4,FALSE)</f>
        <v>#REF!</v>
      </c>
      <c r="J16662" s="31" t="s">
        <v>60849</v>
      </c>
      <c r="K16662" s="10" t="str">
        <f t="shared" si="260"/>
        <v>판촉용품/일반형물티슈/화이트/20매[월드기프트][월드기프트]</v>
      </c>
      <c r="L16662" s="31" t="s">
        <v>44945</v>
      </c>
    </row>
    <row r="16663" spans="1:12" x14ac:dyDescent="0.15">
      <c r="A16663" s="31" t="s">
        <v>25494</v>
      </c>
      <c r="B16663" s="31" t="s">
        <v>60923</v>
      </c>
      <c r="C16663" s="32">
        <v>1250000</v>
      </c>
      <c r="D16663" s="31" t="s">
        <v>60748</v>
      </c>
      <c r="E16663" s="31" t="s">
        <v>67</v>
      </c>
      <c r="F16663" s="31" t="s">
        <v>9652</v>
      </c>
      <c r="H16663" s="10" t="e">
        <f>VLOOKUP(A16663,#REF!,3,FALSE)</f>
        <v>#REF!</v>
      </c>
      <c r="I16663" s="10" t="e">
        <f>VLOOKUP(A16663,#REF!,4,FALSE)</f>
        <v>#REF!</v>
      </c>
      <c r="J16663" s="31" t="s">
        <v>60849</v>
      </c>
      <c r="K16663" s="10" t="str">
        <f t="shared" si="260"/>
        <v>판촉용품/방수밴드/6P[월드기프트][월드기프트]</v>
      </c>
      <c r="L16663" s="31" t="s">
        <v>44946</v>
      </c>
    </row>
    <row r="16664" spans="1:12" x14ac:dyDescent="0.15">
      <c r="A16664" s="31" t="s">
        <v>25495</v>
      </c>
      <c r="B16664" s="31" t="s">
        <v>57555</v>
      </c>
      <c r="C16664" s="32">
        <v>25000</v>
      </c>
      <c r="D16664" s="31" t="s">
        <v>6710</v>
      </c>
      <c r="E16664" s="31" t="s">
        <v>68</v>
      </c>
      <c r="F16664" s="31" t="s">
        <v>9735</v>
      </c>
      <c r="H16664" s="10" t="e">
        <f>VLOOKUP(A16664,#REF!,3,FALSE)</f>
        <v>#REF!</v>
      </c>
      <c r="I16664" s="10" t="e">
        <f>VLOOKUP(A16664,#REF!,4,FALSE)</f>
        <v>#REF!</v>
      </c>
      <c r="J16664" s="31" t="s">
        <v>10552</v>
      </c>
      <c r="K16664" s="10" t="str">
        <f t="shared" si="260"/>
        <v>원두커피/디카페인/아메리카노/미니[카누][카누]</v>
      </c>
      <c r="L16664" s="31" t="s">
        <v>44947</v>
      </c>
    </row>
    <row r="16665" spans="1:12" x14ac:dyDescent="0.15">
      <c r="A16665" s="31" t="s">
        <v>25496</v>
      </c>
      <c r="B16665" s="31" t="s">
        <v>57556</v>
      </c>
      <c r="C16665" s="32">
        <v>2400</v>
      </c>
      <c r="D16665" s="31" t="s">
        <v>6918</v>
      </c>
      <c r="E16665" s="31" t="s">
        <v>67</v>
      </c>
      <c r="F16665" s="31" t="s">
        <v>10035</v>
      </c>
      <c r="H16665" s="10" t="e">
        <f>VLOOKUP(A16665,#REF!,3,FALSE)</f>
        <v>#REF!</v>
      </c>
      <c r="I16665" s="10" t="e">
        <f>VLOOKUP(A16665,#REF!,4,FALSE)</f>
        <v>#REF!</v>
      </c>
      <c r="J16665" s="31" t="s">
        <v>10482</v>
      </c>
      <c r="K16665" s="10" t="str">
        <f t="shared" si="260"/>
        <v>산도/스윗밀크[크라운][크라운]</v>
      </c>
      <c r="L16665" s="31" t="s">
        <v>44948</v>
      </c>
    </row>
    <row r="16666" spans="1:12" x14ac:dyDescent="0.15">
      <c r="A16666" s="31" t="s">
        <v>25497</v>
      </c>
      <c r="B16666" s="31" t="s">
        <v>57557</v>
      </c>
      <c r="C16666" s="32">
        <v>1500</v>
      </c>
      <c r="D16666" s="31" t="s">
        <v>6873</v>
      </c>
      <c r="E16666" s="31" t="s">
        <v>1122</v>
      </c>
      <c r="F16666" s="31" t="s">
        <v>10052</v>
      </c>
      <c r="H16666" s="10" t="e">
        <f>VLOOKUP(A16666,#REF!,3,FALSE)</f>
        <v>#REF!</v>
      </c>
      <c r="I16666" s="10" t="e">
        <f>VLOOKUP(A16666,#REF!,4,FALSE)</f>
        <v>#REF!</v>
      </c>
      <c r="J16666" s="31" t="s">
        <v>10578</v>
      </c>
      <c r="K16666" s="10" t="str">
        <f t="shared" si="260"/>
        <v>캔디/3가지과일맛[썬키스트][썬키스트]</v>
      </c>
      <c r="L16666" s="31" t="s">
        <v>44949</v>
      </c>
    </row>
    <row r="16667" spans="1:12" x14ac:dyDescent="0.15">
      <c r="A16667" s="31" t="s">
        <v>25498</v>
      </c>
      <c r="B16667" s="31" t="s">
        <v>57558</v>
      </c>
      <c r="C16667" s="32">
        <v>13200</v>
      </c>
      <c r="D16667" s="31" t="s">
        <v>7538</v>
      </c>
      <c r="E16667" s="31" t="s">
        <v>67</v>
      </c>
      <c r="F16667" s="31" t="s">
        <v>10169</v>
      </c>
      <c r="H16667" s="10" t="e">
        <f>VLOOKUP(A16667,#REF!,3,FALSE)</f>
        <v>#REF!</v>
      </c>
      <c r="I16667" s="10" t="e">
        <f>VLOOKUP(A16667,#REF!,4,FALSE)</f>
        <v>#REF!</v>
      </c>
      <c r="J16667" s="31" t="s">
        <v>10352</v>
      </c>
      <c r="K16667" s="10" t="str">
        <f t="shared" si="260"/>
        <v>액자/4546(구:F1043)[아트사인][아트사인]</v>
      </c>
      <c r="L16667" s="31" t="s">
        <v>44950</v>
      </c>
    </row>
    <row r="16668" spans="1:12" x14ac:dyDescent="0.15">
      <c r="A16668" s="31" t="s">
        <v>25499</v>
      </c>
      <c r="B16668" s="31" t="s">
        <v>57559</v>
      </c>
      <c r="C16668" s="32">
        <v>17600</v>
      </c>
      <c r="D16668" s="31" t="s">
        <v>7540</v>
      </c>
      <c r="E16668" s="31" t="s">
        <v>67</v>
      </c>
      <c r="F16668" s="31" t="s">
        <v>10169</v>
      </c>
      <c r="H16668" s="10" t="e">
        <f>VLOOKUP(A16668,#REF!,3,FALSE)</f>
        <v>#REF!</v>
      </c>
      <c r="I16668" s="10" t="e">
        <f>VLOOKUP(A16668,#REF!,4,FALSE)</f>
        <v>#REF!</v>
      </c>
      <c r="J16668" s="31" t="s">
        <v>10352</v>
      </c>
      <c r="K16668" s="10" t="str">
        <f t="shared" si="260"/>
        <v>액자/4548(구:F1045)[아트사인][아트사인]</v>
      </c>
      <c r="L16668" s="31" t="s">
        <v>44951</v>
      </c>
    </row>
    <row r="16669" spans="1:12" x14ac:dyDescent="0.15">
      <c r="A16669" s="31" t="s">
        <v>25500</v>
      </c>
      <c r="B16669" s="31" t="s">
        <v>57560</v>
      </c>
      <c r="C16669" s="32">
        <v>6500</v>
      </c>
      <c r="D16669" s="31" t="s">
        <v>7768</v>
      </c>
      <c r="E16669" s="31" t="s">
        <v>67</v>
      </c>
      <c r="F16669" s="31" t="s">
        <v>9995</v>
      </c>
      <c r="H16669" s="10" t="e">
        <f>VLOOKUP(A16669,#REF!,3,FALSE)</f>
        <v>#REF!</v>
      </c>
      <c r="I16669" s="10" t="e">
        <f>VLOOKUP(A16669,#REF!,4,FALSE)</f>
        <v>#REF!</v>
      </c>
      <c r="J16669" s="31" t="s">
        <v>10625</v>
      </c>
      <c r="K16669" s="10" t="str">
        <f t="shared" si="260"/>
        <v>줄넘기/고급형/96-001[김수열][김수열]</v>
      </c>
      <c r="L16669" s="31" t="s">
        <v>44952</v>
      </c>
    </row>
    <row r="16670" spans="1:12" x14ac:dyDescent="0.15">
      <c r="A16670" s="31" t="s">
        <v>25501</v>
      </c>
      <c r="B16670" s="31" t="s">
        <v>57560</v>
      </c>
      <c r="C16670" s="32">
        <v>6500</v>
      </c>
      <c r="D16670" s="31" t="s">
        <v>7767</v>
      </c>
      <c r="E16670" s="31" t="s">
        <v>67</v>
      </c>
      <c r="F16670" s="31" t="s">
        <v>9995</v>
      </c>
      <c r="H16670" s="10" t="e">
        <f>VLOOKUP(A16670,#REF!,3,FALSE)</f>
        <v>#REF!</v>
      </c>
      <c r="I16670" s="10" t="e">
        <f>VLOOKUP(A16670,#REF!,4,FALSE)</f>
        <v>#REF!</v>
      </c>
      <c r="J16670" s="31" t="s">
        <v>10625</v>
      </c>
      <c r="K16670" s="10" t="str">
        <f t="shared" si="260"/>
        <v>줄넘기/고급형/96-001[김수열][김수열]</v>
      </c>
      <c r="L16670" s="31" t="s">
        <v>44952</v>
      </c>
    </row>
    <row r="16671" spans="1:12" x14ac:dyDescent="0.15">
      <c r="A16671" s="31" t="s">
        <v>25502</v>
      </c>
      <c r="B16671" s="31" t="s">
        <v>57560</v>
      </c>
      <c r="C16671" s="32">
        <v>6500</v>
      </c>
      <c r="D16671" s="31" t="s">
        <v>7769</v>
      </c>
      <c r="E16671" s="31" t="s">
        <v>67</v>
      </c>
      <c r="F16671" s="31" t="s">
        <v>9995</v>
      </c>
      <c r="H16671" s="10" t="e">
        <f>VLOOKUP(A16671,#REF!,3,FALSE)</f>
        <v>#REF!</v>
      </c>
      <c r="I16671" s="10" t="e">
        <f>VLOOKUP(A16671,#REF!,4,FALSE)</f>
        <v>#REF!</v>
      </c>
      <c r="J16671" s="31" t="s">
        <v>10625</v>
      </c>
      <c r="K16671" s="10" t="str">
        <f t="shared" si="260"/>
        <v>줄넘기/고급형/96-001[김수열][김수열]</v>
      </c>
      <c r="L16671" s="31" t="s">
        <v>44952</v>
      </c>
    </row>
    <row r="16672" spans="1:12" x14ac:dyDescent="0.15">
      <c r="A16672" s="31" t="s">
        <v>25503</v>
      </c>
      <c r="B16672" s="31" t="s">
        <v>69459</v>
      </c>
      <c r="C16672" s="32">
        <v>25000</v>
      </c>
      <c r="D16672" s="31" t="s">
        <v>8196</v>
      </c>
      <c r="E16672" s="31" t="s">
        <v>67</v>
      </c>
      <c r="F16672" s="31" t="s">
        <v>10030</v>
      </c>
      <c r="H16672" s="10" t="e">
        <f>VLOOKUP(A16672,#REF!,3,FALSE)</f>
        <v>#REF!</v>
      </c>
      <c r="I16672" s="10" t="e">
        <f>VLOOKUP(A16672,#REF!,4,FALSE)</f>
        <v>#REF!</v>
      </c>
      <c r="J16672" s="31" t="s">
        <v>10342</v>
      </c>
      <c r="K16672" s="10" t="str">
        <f t="shared" si="260"/>
        <v>보풀제거기/GC027/00[필립스][필립스]</v>
      </c>
      <c r="L16672" s="31" t="s">
        <v>44953</v>
      </c>
    </row>
    <row r="16673" spans="1:12" x14ac:dyDescent="0.15">
      <c r="A16673" s="31" t="s">
        <v>25504</v>
      </c>
      <c r="B16673" s="31" t="s">
        <v>57561</v>
      </c>
      <c r="C16673" s="32">
        <v>2600</v>
      </c>
      <c r="D16673" s="31" t="s">
        <v>7549</v>
      </c>
      <c r="E16673" s="31" t="s">
        <v>67</v>
      </c>
      <c r="F16673" s="31" t="s">
        <v>10169</v>
      </c>
      <c r="H16673" s="10" t="e">
        <f>VLOOKUP(A16673,#REF!,3,FALSE)</f>
        <v>#REF!</v>
      </c>
      <c r="I16673" s="10" t="e">
        <f>VLOOKUP(A16673,#REF!,4,FALSE)</f>
        <v>#REF!</v>
      </c>
      <c r="J16673" s="31" t="s">
        <v>10352</v>
      </c>
      <c r="K16673" s="10" t="str">
        <f t="shared" si="260"/>
        <v>액자/4552(구:F1060)[아트사인][아트사인]</v>
      </c>
      <c r="L16673" s="31" t="s">
        <v>44954</v>
      </c>
    </row>
    <row r="16674" spans="1:12" x14ac:dyDescent="0.15">
      <c r="A16674" s="31" t="s">
        <v>25505</v>
      </c>
      <c r="B16674" s="31" t="s">
        <v>57562</v>
      </c>
      <c r="C16674" s="32">
        <v>2600</v>
      </c>
      <c r="D16674" s="31" t="s">
        <v>7550</v>
      </c>
      <c r="E16674" s="31" t="s">
        <v>67</v>
      </c>
      <c r="F16674" s="31" t="s">
        <v>10169</v>
      </c>
      <c r="H16674" s="10" t="e">
        <f>VLOOKUP(A16674,#REF!,3,FALSE)</f>
        <v>#REF!</v>
      </c>
      <c r="I16674" s="10" t="e">
        <f>VLOOKUP(A16674,#REF!,4,FALSE)</f>
        <v>#REF!</v>
      </c>
      <c r="J16674" s="31" t="s">
        <v>10352</v>
      </c>
      <c r="K16674" s="10" t="str">
        <f t="shared" si="260"/>
        <v>액자/4553(구:F1061)[아트사인][아트사인]</v>
      </c>
      <c r="L16674" s="31" t="s">
        <v>44955</v>
      </c>
    </row>
    <row r="16675" spans="1:12" x14ac:dyDescent="0.15">
      <c r="A16675" s="31" t="s">
        <v>25506</v>
      </c>
      <c r="B16675" s="31" t="s">
        <v>57563</v>
      </c>
      <c r="C16675" s="32">
        <v>2800</v>
      </c>
      <c r="D16675" s="31" t="s">
        <v>7551</v>
      </c>
      <c r="E16675" s="31" t="s">
        <v>67</v>
      </c>
      <c r="F16675" s="31" t="s">
        <v>10169</v>
      </c>
      <c r="H16675" s="10" t="e">
        <f>VLOOKUP(A16675,#REF!,3,FALSE)</f>
        <v>#REF!</v>
      </c>
      <c r="I16675" s="10" t="e">
        <f>VLOOKUP(A16675,#REF!,4,FALSE)</f>
        <v>#REF!</v>
      </c>
      <c r="J16675" s="31" t="s">
        <v>10352</v>
      </c>
      <c r="K16675" s="10" t="str">
        <f t="shared" si="260"/>
        <v>액자/4554(구:F1062)[아트사인][아트사인]</v>
      </c>
      <c r="L16675" s="31" t="s">
        <v>44956</v>
      </c>
    </row>
    <row r="16676" spans="1:12" x14ac:dyDescent="0.15">
      <c r="A16676" s="31" t="s">
        <v>25507</v>
      </c>
      <c r="B16676" s="31" t="s">
        <v>57564</v>
      </c>
      <c r="C16676" s="32">
        <v>2800</v>
      </c>
      <c r="D16676" s="31" t="s">
        <v>7552</v>
      </c>
      <c r="E16676" s="31" t="s">
        <v>67</v>
      </c>
      <c r="F16676" s="31" t="s">
        <v>10169</v>
      </c>
      <c r="H16676" s="10" t="e">
        <f>VLOOKUP(A16676,#REF!,3,FALSE)</f>
        <v>#REF!</v>
      </c>
      <c r="I16676" s="10" t="e">
        <f>VLOOKUP(A16676,#REF!,4,FALSE)</f>
        <v>#REF!</v>
      </c>
      <c r="J16676" s="31" t="s">
        <v>10352</v>
      </c>
      <c r="K16676" s="10" t="str">
        <f t="shared" si="260"/>
        <v>액자/4555(구:F1063)[아트사인][아트사인]</v>
      </c>
      <c r="L16676" s="31" t="s">
        <v>44957</v>
      </c>
    </row>
    <row r="16677" spans="1:12" x14ac:dyDescent="0.15">
      <c r="A16677" s="31" t="s">
        <v>25508</v>
      </c>
      <c r="B16677" s="31" t="s">
        <v>57565</v>
      </c>
      <c r="C16677" s="32">
        <v>78400</v>
      </c>
      <c r="D16677" s="31" t="s">
        <v>7585</v>
      </c>
      <c r="E16677" s="31" t="s">
        <v>1122</v>
      </c>
      <c r="F16677" s="31" t="s">
        <v>10130</v>
      </c>
      <c r="H16677" s="10" t="e">
        <f>VLOOKUP(A16677,#REF!,3,FALSE)</f>
        <v>#REF!</v>
      </c>
      <c r="I16677" s="10" t="e">
        <f>VLOOKUP(A16677,#REF!,4,FALSE)</f>
        <v>#REF!</v>
      </c>
      <c r="J16677" s="31" t="s">
        <v>10352</v>
      </c>
      <c r="K16677" s="10" t="str">
        <f t="shared" si="260"/>
        <v>열쇠고리/0682[아트사인][아트사인]</v>
      </c>
      <c r="L16677" s="31" t="s">
        <v>44958</v>
      </c>
    </row>
    <row r="16678" spans="1:12" x14ac:dyDescent="0.15">
      <c r="A16678" s="31" t="s">
        <v>25509</v>
      </c>
      <c r="B16678" s="31" t="s">
        <v>57566</v>
      </c>
      <c r="C16678" s="32">
        <v>91200</v>
      </c>
      <c r="D16678" s="31" t="s">
        <v>7586</v>
      </c>
      <c r="E16678" s="31" t="s">
        <v>1122</v>
      </c>
      <c r="F16678" s="31" t="s">
        <v>10130</v>
      </c>
      <c r="H16678" s="10" t="e">
        <f>VLOOKUP(A16678,#REF!,3,FALSE)</f>
        <v>#REF!</v>
      </c>
      <c r="I16678" s="10" t="e">
        <f>VLOOKUP(A16678,#REF!,4,FALSE)</f>
        <v>#REF!</v>
      </c>
      <c r="J16678" s="31" t="s">
        <v>10352</v>
      </c>
      <c r="K16678" s="10" t="str">
        <f t="shared" si="260"/>
        <v>열쇠고리/0683[아트사인][아트사인]</v>
      </c>
      <c r="L16678" s="31" t="s">
        <v>44959</v>
      </c>
    </row>
    <row r="16679" spans="1:12" x14ac:dyDescent="0.15">
      <c r="A16679" s="31" t="s">
        <v>25510</v>
      </c>
      <c r="B16679" s="31" t="s">
        <v>57567</v>
      </c>
      <c r="C16679" s="32">
        <v>24000</v>
      </c>
      <c r="D16679" s="31" t="s">
        <v>7228</v>
      </c>
      <c r="E16679" s="31" t="s">
        <v>67</v>
      </c>
      <c r="F16679" s="31" t="s">
        <v>10192</v>
      </c>
      <c r="H16679" s="10" t="e">
        <f>VLOOKUP(A16679,#REF!,3,FALSE)</f>
        <v>#REF!</v>
      </c>
      <c r="I16679" s="10" t="e">
        <f>VLOOKUP(A16679,#REF!,4,FALSE)</f>
        <v>#REF!</v>
      </c>
      <c r="J16679" s="31" t="s">
        <v>10352</v>
      </c>
      <c r="K16679" s="10" t="str">
        <f t="shared" si="260"/>
        <v>도어스토퍼/5730[아트사인][아트사인]</v>
      </c>
      <c r="L16679" s="31" t="s">
        <v>44960</v>
      </c>
    </row>
    <row r="16680" spans="1:12" x14ac:dyDescent="0.15">
      <c r="A16680" s="31" t="s">
        <v>25511</v>
      </c>
      <c r="B16680" s="31" t="s">
        <v>57568</v>
      </c>
      <c r="C16680" s="32">
        <v>36000</v>
      </c>
      <c r="D16680" s="31" t="s">
        <v>7229</v>
      </c>
      <c r="E16680" s="31" t="s">
        <v>67</v>
      </c>
      <c r="F16680" s="31" t="s">
        <v>10192</v>
      </c>
      <c r="H16680" s="10" t="e">
        <f>VLOOKUP(A16680,#REF!,3,FALSE)</f>
        <v>#REF!</v>
      </c>
      <c r="I16680" s="10" t="e">
        <f>VLOOKUP(A16680,#REF!,4,FALSE)</f>
        <v>#REF!</v>
      </c>
      <c r="J16680" s="31" t="s">
        <v>10352</v>
      </c>
      <c r="K16680" s="10" t="str">
        <f t="shared" si="260"/>
        <v>도어스토퍼/5731[아트사인][아트사인]</v>
      </c>
      <c r="L16680" s="31" t="s">
        <v>44961</v>
      </c>
    </row>
    <row r="16681" spans="1:12" x14ac:dyDescent="0.15">
      <c r="A16681" s="31" t="s">
        <v>25512</v>
      </c>
      <c r="B16681" s="31" t="s">
        <v>57569</v>
      </c>
      <c r="C16681" s="32">
        <v>5200</v>
      </c>
      <c r="D16681" s="31" t="s">
        <v>8044</v>
      </c>
      <c r="E16681" s="31" t="s">
        <v>67</v>
      </c>
      <c r="F16681" s="31" t="s">
        <v>65033</v>
      </c>
      <c r="H16681" s="10" t="e">
        <f>VLOOKUP(A16681,#REF!,3,FALSE)</f>
        <v>#REF!</v>
      </c>
      <c r="I16681" s="10" t="e">
        <f>VLOOKUP(A16681,#REF!,4,FALSE)</f>
        <v>#REF!</v>
      </c>
      <c r="J16681" s="31" t="s">
        <v>10352</v>
      </c>
      <c r="K16681" s="10" t="str">
        <f t="shared" si="260"/>
        <v>전선몰딩/5740[아트사인][아트사인]</v>
      </c>
      <c r="L16681" s="31" t="s">
        <v>44962</v>
      </c>
    </row>
    <row r="16682" spans="1:12" x14ac:dyDescent="0.15">
      <c r="A16682" s="31" t="s">
        <v>25513</v>
      </c>
      <c r="B16682" s="31" t="s">
        <v>57570</v>
      </c>
      <c r="C16682" s="32">
        <v>6400</v>
      </c>
      <c r="D16682" s="31" t="s">
        <v>8045</v>
      </c>
      <c r="E16682" s="31" t="s">
        <v>67</v>
      </c>
      <c r="F16682" s="31" t="s">
        <v>65033</v>
      </c>
      <c r="H16682" s="10" t="e">
        <f>VLOOKUP(A16682,#REF!,3,FALSE)</f>
        <v>#REF!</v>
      </c>
      <c r="I16682" s="10" t="e">
        <f>VLOOKUP(A16682,#REF!,4,FALSE)</f>
        <v>#REF!</v>
      </c>
      <c r="J16682" s="31" t="s">
        <v>10352</v>
      </c>
      <c r="K16682" s="10" t="str">
        <f t="shared" si="260"/>
        <v>전선몰딩/5741[아트사인][아트사인]</v>
      </c>
      <c r="L16682" s="31" t="s">
        <v>44963</v>
      </c>
    </row>
    <row r="16683" spans="1:12" x14ac:dyDescent="0.15">
      <c r="A16683" s="31" t="s">
        <v>25514</v>
      </c>
      <c r="B16683" s="31" t="s">
        <v>57571</v>
      </c>
      <c r="C16683" s="32">
        <v>8800</v>
      </c>
      <c r="D16683" s="31" t="s">
        <v>8046</v>
      </c>
      <c r="E16683" s="31" t="s">
        <v>67</v>
      </c>
      <c r="F16683" s="31" t="s">
        <v>65033</v>
      </c>
      <c r="H16683" s="10" t="e">
        <f>VLOOKUP(A16683,#REF!,3,FALSE)</f>
        <v>#REF!</v>
      </c>
      <c r="I16683" s="10" t="e">
        <f>VLOOKUP(A16683,#REF!,4,FALSE)</f>
        <v>#REF!</v>
      </c>
      <c r="J16683" s="31" t="s">
        <v>10352</v>
      </c>
      <c r="K16683" s="10" t="str">
        <f t="shared" si="260"/>
        <v>전선몰딩/5742[아트사인][아트사인]</v>
      </c>
      <c r="L16683" s="31" t="s">
        <v>44964</v>
      </c>
    </row>
    <row r="16684" spans="1:12" x14ac:dyDescent="0.15">
      <c r="A16684" s="31" t="s">
        <v>25515</v>
      </c>
      <c r="B16684" s="31" t="s">
        <v>57572</v>
      </c>
      <c r="C16684" s="32">
        <v>4800</v>
      </c>
      <c r="D16684" s="31" t="s">
        <v>8047</v>
      </c>
      <c r="E16684" s="31" t="s">
        <v>67</v>
      </c>
      <c r="F16684" s="31" t="s">
        <v>65033</v>
      </c>
      <c r="H16684" s="10" t="e">
        <f>VLOOKUP(A16684,#REF!,3,FALSE)</f>
        <v>#REF!</v>
      </c>
      <c r="I16684" s="10" t="e">
        <f>VLOOKUP(A16684,#REF!,4,FALSE)</f>
        <v>#REF!</v>
      </c>
      <c r="J16684" s="31" t="s">
        <v>10352</v>
      </c>
      <c r="K16684" s="10" t="str">
        <f t="shared" si="260"/>
        <v>전선몰딩/5743[아트사인][아트사인]</v>
      </c>
      <c r="L16684" s="31" t="s">
        <v>44965</v>
      </c>
    </row>
    <row r="16685" spans="1:12" x14ac:dyDescent="0.15">
      <c r="A16685" s="31" t="s">
        <v>25516</v>
      </c>
      <c r="B16685" s="31" t="s">
        <v>57573</v>
      </c>
      <c r="C16685" s="32">
        <v>6000</v>
      </c>
      <c r="D16685" s="31" t="s">
        <v>8048</v>
      </c>
      <c r="E16685" s="31" t="s">
        <v>67</v>
      </c>
      <c r="F16685" s="31" t="s">
        <v>65033</v>
      </c>
      <c r="H16685" s="10" t="e">
        <f>VLOOKUP(A16685,#REF!,3,FALSE)</f>
        <v>#REF!</v>
      </c>
      <c r="I16685" s="10" t="e">
        <f>VLOOKUP(A16685,#REF!,4,FALSE)</f>
        <v>#REF!</v>
      </c>
      <c r="J16685" s="31" t="s">
        <v>10352</v>
      </c>
      <c r="K16685" s="10" t="str">
        <f t="shared" si="260"/>
        <v>전선몰딩/5744[아트사인][아트사인]</v>
      </c>
      <c r="L16685" s="31" t="s">
        <v>44966</v>
      </c>
    </row>
    <row r="16686" spans="1:12" x14ac:dyDescent="0.15">
      <c r="A16686" s="31" t="s">
        <v>25517</v>
      </c>
      <c r="B16686" s="31" t="s">
        <v>57574</v>
      </c>
      <c r="C16686" s="32">
        <v>7600</v>
      </c>
      <c r="D16686" s="31" t="s">
        <v>8049</v>
      </c>
      <c r="E16686" s="31" t="s">
        <v>67</v>
      </c>
      <c r="F16686" s="31" t="s">
        <v>65033</v>
      </c>
      <c r="H16686" s="10" t="e">
        <f>VLOOKUP(A16686,#REF!,3,FALSE)</f>
        <v>#REF!</v>
      </c>
      <c r="I16686" s="10" t="e">
        <f>VLOOKUP(A16686,#REF!,4,FALSE)</f>
        <v>#REF!</v>
      </c>
      <c r="J16686" s="31" t="s">
        <v>10352</v>
      </c>
      <c r="K16686" s="10" t="str">
        <f t="shared" si="260"/>
        <v>전선몰딩/5745[아트사인][아트사인]</v>
      </c>
      <c r="L16686" s="31" t="s">
        <v>44967</v>
      </c>
    </row>
    <row r="16687" spans="1:12" x14ac:dyDescent="0.15">
      <c r="A16687" s="31" t="s">
        <v>25518</v>
      </c>
      <c r="B16687" s="31" t="s">
        <v>57575</v>
      </c>
      <c r="C16687" s="32">
        <v>3600</v>
      </c>
      <c r="D16687" s="31" t="s">
        <v>8050</v>
      </c>
      <c r="E16687" s="31" t="s">
        <v>67</v>
      </c>
      <c r="F16687" s="31" t="s">
        <v>65033</v>
      </c>
      <c r="H16687" s="10" t="e">
        <f>VLOOKUP(A16687,#REF!,3,FALSE)</f>
        <v>#REF!</v>
      </c>
      <c r="I16687" s="10" t="e">
        <f>VLOOKUP(A16687,#REF!,4,FALSE)</f>
        <v>#REF!</v>
      </c>
      <c r="J16687" s="31" t="s">
        <v>10352</v>
      </c>
      <c r="K16687" s="10" t="str">
        <f t="shared" si="260"/>
        <v>전선몰딩/5746[아트사인][아트사인]</v>
      </c>
      <c r="L16687" s="31" t="s">
        <v>44968</v>
      </c>
    </row>
    <row r="16688" spans="1:12" x14ac:dyDescent="0.15">
      <c r="A16688" s="31" t="s">
        <v>25519</v>
      </c>
      <c r="B16688" s="31" t="s">
        <v>57576</v>
      </c>
      <c r="C16688" s="32">
        <v>4000</v>
      </c>
      <c r="D16688" s="31" t="s">
        <v>8051</v>
      </c>
      <c r="E16688" s="31" t="s">
        <v>67</v>
      </c>
      <c r="F16688" s="31" t="s">
        <v>65033</v>
      </c>
      <c r="H16688" s="10" t="e">
        <f>VLOOKUP(A16688,#REF!,3,FALSE)</f>
        <v>#REF!</v>
      </c>
      <c r="I16688" s="10" t="e">
        <f>VLOOKUP(A16688,#REF!,4,FALSE)</f>
        <v>#REF!</v>
      </c>
      <c r="J16688" s="31" t="s">
        <v>10352</v>
      </c>
      <c r="K16688" s="10" t="str">
        <f t="shared" si="260"/>
        <v>전선몰딩/5747[아트사인][아트사인]</v>
      </c>
      <c r="L16688" s="31" t="s">
        <v>44969</v>
      </c>
    </row>
    <row r="16689" spans="1:12" x14ac:dyDescent="0.15">
      <c r="A16689" s="31" t="s">
        <v>25520</v>
      </c>
      <c r="B16689" s="31" t="s">
        <v>57577</v>
      </c>
      <c r="C16689" s="32">
        <v>4400</v>
      </c>
      <c r="D16689" s="31" t="s">
        <v>8052</v>
      </c>
      <c r="E16689" s="31" t="s">
        <v>67</v>
      </c>
      <c r="F16689" s="31" t="s">
        <v>65033</v>
      </c>
      <c r="H16689" s="10" t="e">
        <f>VLOOKUP(A16689,#REF!,3,FALSE)</f>
        <v>#REF!</v>
      </c>
      <c r="I16689" s="10" t="e">
        <f>VLOOKUP(A16689,#REF!,4,FALSE)</f>
        <v>#REF!</v>
      </c>
      <c r="J16689" s="31" t="s">
        <v>10352</v>
      </c>
      <c r="K16689" s="10" t="str">
        <f t="shared" si="260"/>
        <v>전선몰딩/5748[아트사인][아트사인]</v>
      </c>
      <c r="L16689" s="31" t="s">
        <v>44970</v>
      </c>
    </row>
    <row r="16690" spans="1:12" x14ac:dyDescent="0.15">
      <c r="A16690" s="31" t="s">
        <v>25521</v>
      </c>
      <c r="B16690" s="31" t="s">
        <v>57578</v>
      </c>
      <c r="C16690" s="32">
        <v>7500</v>
      </c>
      <c r="D16690" s="31" t="s">
        <v>7226</v>
      </c>
      <c r="E16690" s="31" t="s">
        <v>67</v>
      </c>
      <c r="F16690" s="31" t="s">
        <v>10153</v>
      </c>
      <c r="H16690" s="10" t="e">
        <f>VLOOKUP(A16690,#REF!,3,FALSE)</f>
        <v>#REF!</v>
      </c>
      <c r="I16690" s="10" t="e">
        <f>VLOOKUP(A16690,#REF!,4,FALSE)</f>
        <v>#REF!</v>
      </c>
      <c r="J16690" s="31" t="s">
        <v>10352</v>
      </c>
      <c r="K16690" s="10" t="str">
        <f t="shared" si="260"/>
        <v>파워안전손잡이/5749[아트사인][아트사인]</v>
      </c>
      <c r="L16690" s="31" t="s">
        <v>44971</v>
      </c>
    </row>
    <row r="16691" spans="1:12" x14ac:dyDescent="0.15">
      <c r="A16691" s="31" t="s">
        <v>25522</v>
      </c>
      <c r="B16691" s="31" t="s">
        <v>57579</v>
      </c>
      <c r="C16691" s="32">
        <v>2200</v>
      </c>
      <c r="D16691" s="31" t="s">
        <v>8053</v>
      </c>
      <c r="E16691" s="31" t="s">
        <v>67</v>
      </c>
      <c r="F16691" s="31" t="s">
        <v>65033</v>
      </c>
      <c r="H16691" s="10" t="e">
        <f>VLOOKUP(A16691,#REF!,3,FALSE)</f>
        <v>#REF!</v>
      </c>
      <c r="I16691" s="10" t="e">
        <f>VLOOKUP(A16691,#REF!,4,FALSE)</f>
        <v>#REF!</v>
      </c>
      <c r="J16691" s="31" t="s">
        <v>10352</v>
      </c>
      <c r="K16691" s="10" t="str">
        <f t="shared" si="260"/>
        <v>전선몰딩/5750[아트사인][아트사인]</v>
      </c>
      <c r="L16691" s="31" t="s">
        <v>44972</v>
      </c>
    </row>
    <row r="16692" spans="1:12" x14ac:dyDescent="0.15">
      <c r="A16692" s="31" t="s">
        <v>25523</v>
      </c>
      <c r="B16692" s="31" t="s">
        <v>57580</v>
      </c>
      <c r="C16692" s="32">
        <v>2800</v>
      </c>
      <c r="D16692" s="31" t="s">
        <v>8054</v>
      </c>
      <c r="E16692" s="31" t="s">
        <v>67</v>
      </c>
      <c r="F16692" s="31" t="s">
        <v>65033</v>
      </c>
      <c r="H16692" s="10" t="e">
        <f>VLOOKUP(A16692,#REF!,3,FALSE)</f>
        <v>#REF!</v>
      </c>
      <c r="I16692" s="10" t="e">
        <f>VLOOKUP(A16692,#REF!,4,FALSE)</f>
        <v>#REF!</v>
      </c>
      <c r="J16692" s="31" t="s">
        <v>10352</v>
      </c>
      <c r="K16692" s="10" t="str">
        <f t="shared" si="260"/>
        <v>전선몰딩/5751[아트사인][아트사인]</v>
      </c>
      <c r="L16692" s="31" t="s">
        <v>44973</v>
      </c>
    </row>
    <row r="16693" spans="1:12" x14ac:dyDescent="0.15">
      <c r="A16693" s="31" t="s">
        <v>25524</v>
      </c>
      <c r="B16693" s="31" t="s">
        <v>57581</v>
      </c>
      <c r="C16693" s="32">
        <v>3900</v>
      </c>
      <c r="D16693" s="31" t="s">
        <v>8055</v>
      </c>
      <c r="E16693" s="31" t="s">
        <v>67</v>
      </c>
      <c r="F16693" s="31" t="s">
        <v>65033</v>
      </c>
      <c r="H16693" s="10" t="e">
        <f>VLOOKUP(A16693,#REF!,3,FALSE)</f>
        <v>#REF!</v>
      </c>
      <c r="I16693" s="10" t="e">
        <f>VLOOKUP(A16693,#REF!,4,FALSE)</f>
        <v>#REF!</v>
      </c>
      <c r="J16693" s="31" t="s">
        <v>10352</v>
      </c>
      <c r="K16693" s="10" t="str">
        <f t="shared" si="260"/>
        <v>전선몰딩/5752[아트사인][아트사인]</v>
      </c>
      <c r="L16693" s="31" t="s">
        <v>44974</v>
      </c>
    </row>
    <row r="16694" spans="1:12" x14ac:dyDescent="0.15">
      <c r="A16694" s="31" t="s">
        <v>25525</v>
      </c>
      <c r="B16694" s="31" t="s">
        <v>57582</v>
      </c>
      <c r="C16694" s="32">
        <v>1900</v>
      </c>
      <c r="D16694" s="31" t="s">
        <v>8056</v>
      </c>
      <c r="E16694" s="31" t="s">
        <v>67</v>
      </c>
      <c r="F16694" s="31" t="s">
        <v>65033</v>
      </c>
      <c r="H16694" s="10" t="e">
        <f>VLOOKUP(A16694,#REF!,3,FALSE)</f>
        <v>#REF!</v>
      </c>
      <c r="I16694" s="10" t="e">
        <f>VLOOKUP(A16694,#REF!,4,FALSE)</f>
        <v>#REF!</v>
      </c>
      <c r="J16694" s="31" t="s">
        <v>10352</v>
      </c>
      <c r="K16694" s="10" t="str">
        <f t="shared" si="260"/>
        <v>전선몰딩/5753[아트사인][아트사인]</v>
      </c>
      <c r="L16694" s="31" t="s">
        <v>44975</v>
      </c>
    </row>
    <row r="16695" spans="1:12" x14ac:dyDescent="0.15">
      <c r="A16695" s="31" t="s">
        <v>25526</v>
      </c>
      <c r="B16695" s="31" t="s">
        <v>57583</v>
      </c>
      <c r="C16695" s="32">
        <v>2600</v>
      </c>
      <c r="D16695" s="31" t="s">
        <v>8057</v>
      </c>
      <c r="E16695" s="31" t="s">
        <v>67</v>
      </c>
      <c r="F16695" s="31" t="s">
        <v>65033</v>
      </c>
      <c r="H16695" s="10" t="e">
        <f>VLOOKUP(A16695,#REF!,3,FALSE)</f>
        <v>#REF!</v>
      </c>
      <c r="I16695" s="10" t="e">
        <f>VLOOKUP(A16695,#REF!,4,FALSE)</f>
        <v>#REF!</v>
      </c>
      <c r="J16695" s="31" t="s">
        <v>10352</v>
      </c>
      <c r="K16695" s="10" t="str">
        <f t="shared" si="260"/>
        <v>전선몰딩/5754[아트사인][아트사인]</v>
      </c>
      <c r="L16695" s="31" t="s">
        <v>44976</v>
      </c>
    </row>
    <row r="16696" spans="1:12" x14ac:dyDescent="0.15">
      <c r="A16696" s="31" t="s">
        <v>25527</v>
      </c>
      <c r="B16696" s="31" t="s">
        <v>57584</v>
      </c>
      <c r="C16696" s="32">
        <v>3400</v>
      </c>
      <c r="D16696" s="31" t="s">
        <v>8058</v>
      </c>
      <c r="E16696" s="31" t="s">
        <v>67</v>
      </c>
      <c r="F16696" s="31" t="s">
        <v>65033</v>
      </c>
      <c r="H16696" s="10" t="e">
        <f>VLOOKUP(A16696,#REF!,3,FALSE)</f>
        <v>#REF!</v>
      </c>
      <c r="I16696" s="10" t="e">
        <f>VLOOKUP(A16696,#REF!,4,FALSE)</f>
        <v>#REF!</v>
      </c>
      <c r="J16696" s="31" t="s">
        <v>10352</v>
      </c>
      <c r="K16696" s="10" t="str">
        <f t="shared" si="260"/>
        <v>전선몰딩/5755[아트사인][아트사인]</v>
      </c>
      <c r="L16696" s="31" t="s">
        <v>44977</v>
      </c>
    </row>
    <row r="16697" spans="1:12" x14ac:dyDescent="0.15">
      <c r="A16697" s="31" t="s">
        <v>25528</v>
      </c>
      <c r="B16697" s="31" t="s">
        <v>57585</v>
      </c>
      <c r="C16697" s="32">
        <v>1100</v>
      </c>
      <c r="D16697" s="31" t="s">
        <v>8059</v>
      </c>
      <c r="E16697" s="31" t="s">
        <v>67</v>
      </c>
      <c r="F16697" s="31" t="s">
        <v>65033</v>
      </c>
      <c r="H16697" s="10" t="e">
        <f>VLOOKUP(A16697,#REF!,3,FALSE)</f>
        <v>#REF!</v>
      </c>
      <c r="I16697" s="10" t="e">
        <f>VLOOKUP(A16697,#REF!,4,FALSE)</f>
        <v>#REF!</v>
      </c>
      <c r="J16697" s="31" t="s">
        <v>10352</v>
      </c>
      <c r="K16697" s="10" t="str">
        <f t="shared" si="260"/>
        <v>전선몰딩/5756[아트사인][아트사인]</v>
      </c>
      <c r="L16697" s="31" t="s">
        <v>44978</v>
      </c>
    </row>
    <row r="16698" spans="1:12" x14ac:dyDescent="0.15">
      <c r="A16698" s="31" t="s">
        <v>25529</v>
      </c>
      <c r="B16698" s="31" t="s">
        <v>57586</v>
      </c>
      <c r="C16698" s="32">
        <v>1500</v>
      </c>
      <c r="D16698" s="31" t="s">
        <v>8060</v>
      </c>
      <c r="E16698" s="31" t="s">
        <v>67</v>
      </c>
      <c r="F16698" s="31" t="s">
        <v>65033</v>
      </c>
      <c r="H16698" s="10" t="e">
        <f>VLOOKUP(A16698,#REF!,3,FALSE)</f>
        <v>#REF!</v>
      </c>
      <c r="I16698" s="10" t="e">
        <f>VLOOKUP(A16698,#REF!,4,FALSE)</f>
        <v>#REF!</v>
      </c>
      <c r="J16698" s="31" t="s">
        <v>10352</v>
      </c>
      <c r="K16698" s="10" t="str">
        <f t="shared" si="260"/>
        <v>전선몰딩/5757[아트사인][아트사인]</v>
      </c>
      <c r="L16698" s="31" t="s">
        <v>44979</v>
      </c>
    </row>
    <row r="16699" spans="1:12" x14ac:dyDescent="0.15">
      <c r="A16699" s="31" t="s">
        <v>25530</v>
      </c>
      <c r="B16699" s="31" t="s">
        <v>57587</v>
      </c>
      <c r="C16699" s="32">
        <v>1700</v>
      </c>
      <c r="D16699" s="31" t="s">
        <v>8061</v>
      </c>
      <c r="E16699" s="31" t="s">
        <v>67</v>
      </c>
      <c r="F16699" s="31" t="s">
        <v>65033</v>
      </c>
      <c r="H16699" s="10" t="e">
        <f>VLOOKUP(A16699,#REF!,3,FALSE)</f>
        <v>#REF!</v>
      </c>
      <c r="I16699" s="10" t="e">
        <f>VLOOKUP(A16699,#REF!,4,FALSE)</f>
        <v>#REF!</v>
      </c>
      <c r="J16699" s="31" t="s">
        <v>10352</v>
      </c>
      <c r="K16699" s="10" t="str">
        <f t="shared" si="260"/>
        <v>전선몰딩/5758[아트사인][아트사인]</v>
      </c>
      <c r="L16699" s="31" t="s">
        <v>44980</v>
      </c>
    </row>
    <row r="16700" spans="1:12" x14ac:dyDescent="0.15">
      <c r="A16700" s="31" t="s">
        <v>25531</v>
      </c>
      <c r="B16700" s="31" t="s">
        <v>57588</v>
      </c>
      <c r="C16700" s="32">
        <v>6000</v>
      </c>
      <c r="D16700" s="31" t="s">
        <v>7197</v>
      </c>
      <c r="E16700" s="31" t="s">
        <v>67</v>
      </c>
      <c r="F16700" s="31" t="s">
        <v>10192</v>
      </c>
      <c r="H16700" s="10" t="e">
        <f>VLOOKUP(A16700,#REF!,3,FALSE)</f>
        <v>#REF!</v>
      </c>
      <c r="I16700" s="10" t="e">
        <f>VLOOKUP(A16700,#REF!,4,FALSE)</f>
        <v>#REF!</v>
      </c>
      <c r="J16700" s="31" t="s">
        <v>10352</v>
      </c>
      <c r="K16700" s="10" t="str">
        <f t="shared" si="260"/>
        <v>도어안전문턱받침/5759[아트사인][아트사인]</v>
      </c>
      <c r="L16700" s="31" t="s">
        <v>44981</v>
      </c>
    </row>
    <row r="16701" spans="1:12" x14ac:dyDescent="0.15">
      <c r="A16701" s="31" t="s">
        <v>25532</v>
      </c>
      <c r="B16701" s="31" t="s">
        <v>57589</v>
      </c>
      <c r="C16701" s="32">
        <v>3200</v>
      </c>
      <c r="D16701" s="31" t="s">
        <v>7208</v>
      </c>
      <c r="E16701" s="31" t="s">
        <v>67</v>
      </c>
      <c r="F16701" s="31" t="s">
        <v>10192</v>
      </c>
      <c r="H16701" s="10" t="e">
        <f>VLOOKUP(A16701,#REF!,3,FALSE)</f>
        <v>#REF!</v>
      </c>
      <c r="I16701" s="10" t="e">
        <f>VLOOKUP(A16701,#REF!,4,FALSE)</f>
        <v>#REF!</v>
      </c>
      <c r="J16701" s="31" t="s">
        <v>10352</v>
      </c>
      <c r="K16701" s="10" t="str">
        <f t="shared" si="260"/>
        <v>바닥긁힘방지패드/5760[아트사인][아트사인]</v>
      </c>
      <c r="L16701" s="31" t="s">
        <v>44982</v>
      </c>
    </row>
    <row r="16702" spans="1:12" x14ac:dyDescent="0.15">
      <c r="A16702" s="31" t="s">
        <v>25533</v>
      </c>
      <c r="B16702" s="31" t="s">
        <v>57590</v>
      </c>
      <c r="C16702" s="32">
        <v>1800</v>
      </c>
      <c r="D16702" s="31" t="s">
        <v>7209</v>
      </c>
      <c r="E16702" s="31" t="s">
        <v>67</v>
      </c>
      <c r="F16702" s="31" t="s">
        <v>10192</v>
      </c>
      <c r="H16702" s="10" t="e">
        <f>VLOOKUP(A16702,#REF!,3,FALSE)</f>
        <v>#REF!</v>
      </c>
      <c r="I16702" s="10" t="e">
        <f>VLOOKUP(A16702,#REF!,4,FALSE)</f>
        <v>#REF!</v>
      </c>
      <c r="J16702" s="31" t="s">
        <v>10352</v>
      </c>
      <c r="K16702" s="10" t="str">
        <f t="shared" si="260"/>
        <v>바닥긁힘방지패드/5761[아트사인][아트사인]</v>
      </c>
      <c r="L16702" s="31" t="s">
        <v>44983</v>
      </c>
    </row>
    <row r="16703" spans="1:12" x14ac:dyDescent="0.15">
      <c r="A16703" s="31" t="s">
        <v>25534</v>
      </c>
      <c r="B16703" s="31" t="s">
        <v>57591</v>
      </c>
      <c r="C16703" s="32">
        <v>1900</v>
      </c>
      <c r="D16703" s="31" t="s">
        <v>2086</v>
      </c>
      <c r="E16703" s="31" t="s">
        <v>67</v>
      </c>
      <c r="F16703" s="31" t="s">
        <v>9751</v>
      </c>
      <c r="H16703" s="10" t="e">
        <f>VLOOKUP(A16703,#REF!,3,FALSE)</f>
        <v>#REF!</v>
      </c>
      <c r="I16703" s="10" t="e">
        <f>VLOOKUP(A16703,#REF!,4,FALSE)</f>
        <v>#REF!</v>
      </c>
      <c r="J16703" s="31" t="s">
        <v>10352</v>
      </c>
      <c r="K16703" s="10" t="str">
        <f t="shared" si="260"/>
        <v>멀티바스켓/5901[아트사인][아트사인]</v>
      </c>
      <c r="L16703" s="31" t="s">
        <v>44984</v>
      </c>
    </row>
    <row r="16704" spans="1:12" x14ac:dyDescent="0.15">
      <c r="A16704" s="31" t="s">
        <v>25535</v>
      </c>
      <c r="B16704" s="31" t="s">
        <v>57592</v>
      </c>
      <c r="C16704" s="32">
        <v>1900</v>
      </c>
      <c r="D16704" s="31" t="s">
        <v>2087</v>
      </c>
      <c r="E16704" s="31" t="s">
        <v>67</v>
      </c>
      <c r="F16704" s="31" t="s">
        <v>9751</v>
      </c>
      <c r="H16704" s="10" t="e">
        <f>VLOOKUP(A16704,#REF!,3,FALSE)</f>
        <v>#REF!</v>
      </c>
      <c r="I16704" s="10" t="e">
        <f>VLOOKUP(A16704,#REF!,4,FALSE)</f>
        <v>#REF!</v>
      </c>
      <c r="J16704" s="31" t="s">
        <v>10352</v>
      </c>
      <c r="K16704" s="10" t="str">
        <f t="shared" si="260"/>
        <v>멀티바스켓/5902[아트사인][아트사인]</v>
      </c>
      <c r="L16704" s="31" t="s">
        <v>44985</v>
      </c>
    </row>
    <row r="16705" spans="1:12" x14ac:dyDescent="0.15">
      <c r="A16705" s="31" t="s">
        <v>25536</v>
      </c>
      <c r="B16705" s="31" t="s">
        <v>57593</v>
      </c>
      <c r="C16705" s="32">
        <v>2100</v>
      </c>
      <c r="D16705" s="31" t="s">
        <v>2088</v>
      </c>
      <c r="E16705" s="31" t="s">
        <v>67</v>
      </c>
      <c r="F16705" s="31" t="s">
        <v>9751</v>
      </c>
      <c r="H16705" s="10" t="e">
        <f>VLOOKUP(A16705,#REF!,3,FALSE)</f>
        <v>#REF!</v>
      </c>
      <c r="I16705" s="10" t="e">
        <f>VLOOKUP(A16705,#REF!,4,FALSE)</f>
        <v>#REF!</v>
      </c>
      <c r="J16705" s="31" t="s">
        <v>10352</v>
      </c>
      <c r="K16705" s="10" t="str">
        <f t="shared" si="260"/>
        <v>멀티바스켓/5903[아트사인][아트사인]</v>
      </c>
      <c r="L16705" s="31" t="s">
        <v>44986</v>
      </c>
    </row>
    <row r="16706" spans="1:12" x14ac:dyDescent="0.15">
      <c r="A16706" s="31" t="s">
        <v>25537</v>
      </c>
      <c r="B16706" s="31" t="s">
        <v>57594</v>
      </c>
      <c r="C16706" s="32">
        <v>2100</v>
      </c>
      <c r="D16706" s="31" t="s">
        <v>2089</v>
      </c>
      <c r="E16706" s="31" t="s">
        <v>67</v>
      </c>
      <c r="F16706" s="31" t="s">
        <v>9751</v>
      </c>
      <c r="H16706" s="10" t="e">
        <f>VLOOKUP(A16706,#REF!,3,FALSE)</f>
        <v>#REF!</v>
      </c>
      <c r="I16706" s="10" t="e">
        <f>VLOOKUP(A16706,#REF!,4,FALSE)</f>
        <v>#REF!</v>
      </c>
      <c r="J16706" s="31" t="s">
        <v>10352</v>
      </c>
      <c r="K16706" s="10" t="str">
        <f t="shared" si="260"/>
        <v>멀티바스켓/5904[아트사인][아트사인]</v>
      </c>
      <c r="L16706" s="31" t="s">
        <v>44987</v>
      </c>
    </row>
    <row r="16707" spans="1:12" x14ac:dyDescent="0.15">
      <c r="A16707" s="31" t="s">
        <v>25538</v>
      </c>
      <c r="B16707" s="31" t="s">
        <v>57595</v>
      </c>
      <c r="C16707" s="32">
        <v>2400</v>
      </c>
      <c r="D16707" s="31" t="s">
        <v>2091</v>
      </c>
      <c r="E16707" s="31" t="s">
        <v>67</v>
      </c>
      <c r="F16707" s="31" t="s">
        <v>9751</v>
      </c>
      <c r="H16707" s="10" t="e">
        <f>VLOOKUP(A16707,#REF!,3,FALSE)</f>
        <v>#REF!</v>
      </c>
      <c r="I16707" s="10" t="e">
        <f>VLOOKUP(A16707,#REF!,4,FALSE)</f>
        <v>#REF!</v>
      </c>
      <c r="J16707" s="31" t="s">
        <v>10352</v>
      </c>
      <c r="K16707" s="10" t="str">
        <f t="shared" ref="K16707:K16770" si="261">IF(J16707="",B16707,B16707&amp;"["&amp;J16707&amp;"]")</f>
        <v>멀티바스켓/5906[아트사인][아트사인]</v>
      </c>
      <c r="L16707" s="31" t="s">
        <v>44988</v>
      </c>
    </row>
    <row r="16708" spans="1:12" x14ac:dyDescent="0.15">
      <c r="A16708" s="31" t="s">
        <v>25539</v>
      </c>
      <c r="B16708" s="31" t="s">
        <v>57596</v>
      </c>
      <c r="C16708" s="32">
        <v>3200</v>
      </c>
      <c r="D16708" s="31" t="s">
        <v>2092</v>
      </c>
      <c r="E16708" s="31" t="s">
        <v>67</v>
      </c>
      <c r="F16708" s="31" t="s">
        <v>9751</v>
      </c>
      <c r="H16708" s="10" t="e">
        <f>VLOOKUP(A16708,#REF!,3,FALSE)</f>
        <v>#REF!</v>
      </c>
      <c r="I16708" s="10" t="e">
        <f>VLOOKUP(A16708,#REF!,4,FALSE)</f>
        <v>#REF!</v>
      </c>
      <c r="J16708" s="31" t="s">
        <v>10352</v>
      </c>
      <c r="K16708" s="10" t="str">
        <f t="shared" si="261"/>
        <v>멀티바스켓/5907[아트사인][아트사인]</v>
      </c>
      <c r="L16708" s="31" t="s">
        <v>44989</v>
      </c>
    </row>
    <row r="16709" spans="1:12" x14ac:dyDescent="0.15">
      <c r="A16709" s="31" t="s">
        <v>25540</v>
      </c>
      <c r="B16709" s="31" t="s">
        <v>57597</v>
      </c>
      <c r="C16709" s="32">
        <v>2400</v>
      </c>
      <c r="D16709" s="31" t="s">
        <v>7546</v>
      </c>
      <c r="E16709" s="31" t="s">
        <v>67</v>
      </c>
      <c r="F16709" s="31" t="s">
        <v>10169</v>
      </c>
      <c r="H16709" s="10" t="e">
        <f>VLOOKUP(A16709,#REF!,3,FALSE)</f>
        <v>#REF!</v>
      </c>
      <c r="I16709" s="10" t="e">
        <f>VLOOKUP(A16709,#REF!,4,FALSE)</f>
        <v>#REF!</v>
      </c>
      <c r="J16709" s="31" t="s">
        <v>10352</v>
      </c>
      <c r="K16709" s="10" t="str">
        <f t="shared" si="261"/>
        <v>액자/4549(구:F1050)[아트사인][아트사인]</v>
      </c>
      <c r="L16709" s="31" t="s">
        <v>44990</v>
      </c>
    </row>
    <row r="16710" spans="1:12" x14ac:dyDescent="0.15">
      <c r="A16710" s="31" t="s">
        <v>25541</v>
      </c>
      <c r="B16710" s="31" t="s">
        <v>57598</v>
      </c>
      <c r="C16710" s="32">
        <v>2400</v>
      </c>
      <c r="D16710" s="31" t="s">
        <v>7547</v>
      </c>
      <c r="E16710" s="31" t="s">
        <v>67</v>
      </c>
      <c r="F16710" s="31" t="s">
        <v>10169</v>
      </c>
      <c r="H16710" s="10" t="e">
        <f>VLOOKUP(A16710,#REF!,3,FALSE)</f>
        <v>#REF!</v>
      </c>
      <c r="I16710" s="10" t="e">
        <f>VLOOKUP(A16710,#REF!,4,FALSE)</f>
        <v>#REF!</v>
      </c>
      <c r="J16710" s="31" t="s">
        <v>10352</v>
      </c>
      <c r="K16710" s="10" t="str">
        <f t="shared" si="261"/>
        <v>액자/4550(구:F1051)[아트사인][아트사인]</v>
      </c>
      <c r="L16710" s="31" t="s">
        <v>44991</v>
      </c>
    </row>
    <row r="16711" spans="1:12" x14ac:dyDescent="0.15">
      <c r="A16711" s="31" t="s">
        <v>25542</v>
      </c>
      <c r="B16711" s="31" t="s">
        <v>57599</v>
      </c>
      <c r="C16711" s="32">
        <v>2400</v>
      </c>
      <c r="D16711" s="31" t="s">
        <v>7548</v>
      </c>
      <c r="E16711" s="31" t="s">
        <v>67</v>
      </c>
      <c r="F16711" s="31" t="s">
        <v>10169</v>
      </c>
      <c r="H16711" s="10" t="e">
        <f>VLOOKUP(A16711,#REF!,3,FALSE)</f>
        <v>#REF!</v>
      </c>
      <c r="I16711" s="10" t="e">
        <f>VLOOKUP(A16711,#REF!,4,FALSE)</f>
        <v>#REF!</v>
      </c>
      <c r="J16711" s="31" t="s">
        <v>10352</v>
      </c>
      <c r="K16711" s="10" t="str">
        <f t="shared" si="261"/>
        <v>액자/4551(구:F1052)[아트사인][아트사인]</v>
      </c>
      <c r="L16711" s="31" t="s">
        <v>44992</v>
      </c>
    </row>
    <row r="16712" spans="1:12" x14ac:dyDescent="0.15">
      <c r="A16712" s="31" t="s">
        <v>25543</v>
      </c>
      <c r="B16712" s="31" t="s">
        <v>57600</v>
      </c>
      <c r="C16712" s="32">
        <v>3400</v>
      </c>
      <c r="D16712" s="31" t="s">
        <v>7553</v>
      </c>
      <c r="E16712" s="31" t="s">
        <v>67</v>
      </c>
      <c r="F16712" s="31" t="s">
        <v>10169</v>
      </c>
      <c r="H16712" s="10" t="e">
        <f>VLOOKUP(A16712,#REF!,3,FALSE)</f>
        <v>#REF!</v>
      </c>
      <c r="I16712" s="10" t="e">
        <f>VLOOKUP(A16712,#REF!,4,FALSE)</f>
        <v>#REF!</v>
      </c>
      <c r="J16712" s="31" t="s">
        <v>10352</v>
      </c>
      <c r="K16712" s="10" t="str">
        <f t="shared" si="261"/>
        <v>액자/4556(구:F1064)[아트사인][아트사인]</v>
      </c>
      <c r="L16712" s="31" t="s">
        <v>44993</v>
      </c>
    </row>
    <row r="16713" spans="1:12" x14ac:dyDescent="0.15">
      <c r="A16713" s="31" t="s">
        <v>25544</v>
      </c>
      <c r="B16713" s="31" t="s">
        <v>57601</v>
      </c>
      <c r="C16713" s="32">
        <v>2600</v>
      </c>
      <c r="D16713" s="31" t="s">
        <v>7131</v>
      </c>
      <c r="E16713" s="31" t="s">
        <v>67</v>
      </c>
      <c r="F16713" s="31" t="s">
        <v>10153</v>
      </c>
      <c r="H16713" s="10" t="e">
        <f>VLOOKUP(A16713,#REF!,3,FALSE)</f>
        <v>#REF!</v>
      </c>
      <c r="I16713" s="10" t="e">
        <f>VLOOKUP(A16713,#REF!,4,FALSE)</f>
        <v>#REF!</v>
      </c>
      <c r="J16713" s="31" t="s">
        <v>10352</v>
      </c>
      <c r="K16713" s="10" t="str">
        <f t="shared" si="261"/>
        <v>도어락/9864(구:L0011)[아트사인][아트사인]</v>
      </c>
      <c r="L16713" s="31" t="s">
        <v>44994</v>
      </c>
    </row>
    <row r="16714" spans="1:12" x14ac:dyDescent="0.15">
      <c r="A16714" s="31" t="s">
        <v>62686</v>
      </c>
      <c r="B16714" s="31" t="s">
        <v>68410</v>
      </c>
      <c r="C16714" s="32">
        <v>2000</v>
      </c>
      <c r="D16714" s="31" t="s">
        <v>64533</v>
      </c>
      <c r="E16714" s="31" t="s">
        <v>67</v>
      </c>
      <c r="F16714" s="31" t="s">
        <v>10153</v>
      </c>
      <c r="H16714" s="10" t="e">
        <f>VLOOKUP(A16714,#REF!,3,FALSE)</f>
        <v>#REF!</v>
      </c>
      <c r="I16714" s="10" t="e">
        <f>VLOOKUP(A16714,#REF!,4,FALSE)</f>
        <v>#REF!</v>
      </c>
      <c r="J16714" s="31" t="s">
        <v>10352</v>
      </c>
      <c r="K16714" s="10" t="str">
        <f t="shared" si="261"/>
        <v>문손잡이범퍼/9894(구:L1030)[아트사인][아트사인]</v>
      </c>
      <c r="L16714" s="31" t="s">
        <v>66616</v>
      </c>
    </row>
    <row r="16715" spans="1:12" x14ac:dyDescent="0.15">
      <c r="A16715" s="31" t="s">
        <v>25545</v>
      </c>
      <c r="B16715" s="31" t="s">
        <v>57602</v>
      </c>
      <c r="C16715" s="32">
        <v>10000</v>
      </c>
      <c r="D16715" s="31" t="s">
        <v>7167</v>
      </c>
      <c r="E16715" s="31" t="s">
        <v>67</v>
      </c>
      <c r="F16715" s="31" t="s">
        <v>10153</v>
      </c>
      <c r="H16715" s="10" t="e">
        <f>VLOOKUP(A16715,#REF!,3,FALSE)</f>
        <v>#REF!</v>
      </c>
      <c r="I16715" s="10" t="e">
        <f>VLOOKUP(A16715,#REF!,4,FALSE)</f>
        <v>#REF!</v>
      </c>
      <c r="J16715" s="31" t="s">
        <v>10352</v>
      </c>
      <c r="K16715" s="10" t="str">
        <f t="shared" si="261"/>
        <v>모서리보호대/9895(구:L1031)[아트사인][아트사인]</v>
      </c>
      <c r="L16715" s="31" t="s">
        <v>44995</v>
      </c>
    </row>
    <row r="16716" spans="1:12" x14ac:dyDescent="0.15">
      <c r="A16716" s="31" t="s">
        <v>25546</v>
      </c>
      <c r="B16716" s="31" t="s">
        <v>57603</v>
      </c>
      <c r="C16716" s="32">
        <v>10000</v>
      </c>
      <c r="D16716" s="31" t="s">
        <v>7168</v>
      </c>
      <c r="E16716" s="31" t="s">
        <v>67</v>
      </c>
      <c r="F16716" s="31" t="s">
        <v>10153</v>
      </c>
      <c r="H16716" s="10" t="e">
        <f>VLOOKUP(A16716,#REF!,3,FALSE)</f>
        <v>#REF!</v>
      </c>
      <c r="I16716" s="10" t="e">
        <f>VLOOKUP(A16716,#REF!,4,FALSE)</f>
        <v>#REF!</v>
      </c>
      <c r="J16716" s="31" t="s">
        <v>10352</v>
      </c>
      <c r="K16716" s="10" t="str">
        <f t="shared" si="261"/>
        <v>모서리보호대/9896(구:L1032)[아트사인][아트사인]</v>
      </c>
      <c r="L16716" s="31" t="s">
        <v>44996</v>
      </c>
    </row>
    <row r="16717" spans="1:12" x14ac:dyDescent="0.15">
      <c r="A16717" s="31" t="s">
        <v>25547</v>
      </c>
      <c r="B16717" s="31" t="s">
        <v>57604</v>
      </c>
      <c r="C16717" s="32">
        <v>10000</v>
      </c>
      <c r="D16717" s="31" t="s">
        <v>7169</v>
      </c>
      <c r="E16717" s="31" t="s">
        <v>67</v>
      </c>
      <c r="F16717" s="31" t="s">
        <v>10153</v>
      </c>
      <c r="H16717" s="10" t="e">
        <f>VLOOKUP(A16717,#REF!,3,FALSE)</f>
        <v>#REF!</v>
      </c>
      <c r="I16717" s="10" t="e">
        <f>VLOOKUP(A16717,#REF!,4,FALSE)</f>
        <v>#REF!</v>
      </c>
      <c r="J16717" s="31" t="s">
        <v>10352</v>
      </c>
      <c r="K16717" s="10" t="str">
        <f t="shared" si="261"/>
        <v>모서리보호대/9897(구:L1033)[아트사인][아트사인]</v>
      </c>
      <c r="L16717" s="31" t="s">
        <v>44997</v>
      </c>
    </row>
    <row r="16718" spans="1:12" x14ac:dyDescent="0.15">
      <c r="A16718" s="31" t="s">
        <v>25548</v>
      </c>
      <c r="B16718" s="31" t="s">
        <v>57605</v>
      </c>
      <c r="C16718" s="32">
        <v>10000</v>
      </c>
      <c r="D16718" s="31" t="s">
        <v>7170</v>
      </c>
      <c r="E16718" s="31" t="s">
        <v>67</v>
      </c>
      <c r="F16718" s="31" t="s">
        <v>10153</v>
      </c>
      <c r="H16718" s="10" t="e">
        <f>VLOOKUP(A16718,#REF!,3,FALSE)</f>
        <v>#REF!</v>
      </c>
      <c r="I16718" s="10" t="e">
        <f>VLOOKUP(A16718,#REF!,4,FALSE)</f>
        <v>#REF!</v>
      </c>
      <c r="J16718" s="31" t="s">
        <v>10352</v>
      </c>
      <c r="K16718" s="10" t="str">
        <f t="shared" si="261"/>
        <v>모서리보호대/9898(구:L1034)[아트사인][아트사인]</v>
      </c>
      <c r="L16718" s="31" t="s">
        <v>44998</v>
      </c>
    </row>
    <row r="16719" spans="1:12" x14ac:dyDescent="0.15">
      <c r="A16719" s="31" t="s">
        <v>25549</v>
      </c>
      <c r="B16719" s="31" t="s">
        <v>57606</v>
      </c>
      <c r="C16719" s="32">
        <v>10000</v>
      </c>
      <c r="D16719" s="31" t="s">
        <v>7171</v>
      </c>
      <c r="E16719" s="31" t="s">
        <v>67</v>
      </c>
      <c r="F16719" s="31" t="s">
        <v>10153</v>
      </c>
      <c r="H16719" s="10" t="e">
        <f>VLOOKUP(A16719,#REF!,3,FALSE)</f>
        <v>#REF!</v>
      </c>
      <c r="I16719" s="10" t="e">
        <f>VLOOKUP(A16719,#REF!,4,FALSE)</f>
        <v>#REF!</v>
      </c>
      <c r="J16719" s="31" t="s">
        <v>10352</v>
      </c>
      <c r="K16719" s="10" t="str">
        <f t="shared" si="261"/>
        <v>모서리보호대/9899(구:L1035)[아트사인][아트사인]</v>
      </c>
      <c r="L16719" s="31" t="s">
        <v>44999</v>
      </c>
    </row>
    <row r="16720" spans="1:12" x14ac:dyDescent="0.15">
      <c r="A16720" s="31" t="s">
        <v>25550</v>
      </c>
      <c r="B16720" s="31" t="s">
        <v>57607</v>
      </c>
      <c r="C16720" s="32">
        <v>10000</v>
      </c>
      <c r="D16720" s="31" t="s">
        <v>7172</v>
      </c>
      <c r="E16720" s="31" t="s">
        <v>67</v>
      </c>
      <c r="F16720" s="31" t="s">
        <v>10153</v>
      </c>
      <c r="H16720" s="10" t="e">
        <f>VLOOKUP(A16720,#REF!,3,FALSE)</f>
        <v>#REF!</v>
      </c>
      <c r="I16720" s="10" t="e">
        <f>VLOOKUP(A16720,#REF!,4,FALSE)</f>
        <v>#REF!</v>
      </c>
      <c r="J16720" s="31" t="s">
        <v>10352</v>
      </c>
      <c r="K16720" s="10" t="str">
        <f t="shared" si="261"/>
        <v>모서리보호대/9900(구:L1036)[아트사인][아트사인]</v>
      </c>
      <c r="L16720" s="31" t="s">
        <v>45000</v>
      </c>
    </row>
    <row r="16721" spans="1:12" x14ac:dyDescent="0.15">
      <c r="A16721" s="31" t="s">
        <v>25551</v>
      </c>
      <c r="B16721" s="31" t="s">
        <v>57608</v>
      </c>
      <c r="C16721" s="32">
        <v>10000</v>
      </c>
      <c r="D16721" s="31" t="s">
        <v>7173</v>
      </c>
      <c r="E16721" s="31" t="s">
        <v>67</v>
      </c>
      <c r="F16721" s="31" t="s">
        <v>10153</v>
      </c>
      <c r="H16721" s="10" t="e">
        <f>VLOOKUP(A16721,#REF!,3,FALSE)</f>
        <v>#REF!</v>
      </c>
      <c r="I16721" s="10" t="e">
        <f>VLOOKUP(A16721,#REF!,4,FALSE)</f>
        <v>#REF!</v>
      </c>
      <c r="J16721" s="31" t="s">
        <v>10352</v>
      </c>
      <c r="K16721" s="10" t="str">
        <f t="shared" si="261"/>
        <v>모서리보호대/9901(구:L1037)[아트사인][아트사인]</v>
      </c>
      <c r="L16721" s="31" t="s">
        <v>45001</v>
      </c>
    </row>
    <row r="16722" spans="1:12" x14ac:dyDescent="0.15">
      <c r="A16722" s="31" t="s">
        <v>25552</v>
      </c>
      <c r="B16722" s="31" t="s">
        <v>57609</v>
      </c>
      <c r="C16722" s="32">
        <v>3100</v>
      </c>
      <c r="D16722" s="31" t="s">
        <v>7174</v>
      </c>
      <c r="E16722" s="31" t="s">
        <v>67</v>
      </c>
      <c r="F16722" s="31" t="s">
        <v>10153</v>
      </c>
      <c r="H16722" s="10" t="e">
        <f>VLOOKUP(A16722,#REF!,3,FALSE)</f>
        <v>#REF!</v>
      </c>
      <c r="I16722" s="10" t="e">
        <f>VLOOKUP(A16722,#REF!,4,FALSE)</f>
        <v>#REF!</v>
      </c>
      <c r="J16722" s="31" t="s">
        <v>10352</v>
      </c>
      <c r="K16722" s="10" t="str">
        <f t="shared" si="261"/>
        <v>모서리보호대/9902(구:L1038)[아트사인][아트사인]</v>
      </c>
      <c r="L16722" s="31" t="s">
        <v>45002</v>
      </c>
    </row>
    <row r="16723" spans="1:12" x14ac:dyDescent="0.15">
      <c r="A16723" s="31" t="s">
        <v>25553</v>
      </c>
      <c r="B16723" s="31" t="s">
        <v>57610</v>
      </c>
      <c r="C16723" s="32">
        <v>3100</v>
      </c>
      <c r="D16723" s="31" t="s">
        <v>7175</v>
      </c>
      <c r="E16723" s="31" t="s">
        <v>67</v>
      </c>
      <c r="F16723" s="31" t="s">
        <v>10153</v>
      </c>
      <c r="H16723" s="10" t="e">
        <f>VLOOKUP(A16723,#REF!,3,FALSE)</f>
        <v>#REF!</v>
      </c>
      <c r="I16723" s="10" t="e">
        <f>VLOOKUP(A16723,#REF!,4,FALSE)</f>
        <v>#REF!</v>
      </c>
      <c r="J16723" s="31" t="s">
        <v>10352</v>
      </c>
      <c r="K16723" s="10" t="str">
        <f t="shared" si="261"/>
        <v>모서리보호대/9903(구:L1039)[아트사인][아트사인]</v>
      </c>
      <c r="L16723" s="31" t="s">
        <v>45003</v>
      </c>
    </row>
    <row r="16724" spans="1:12" x14ac:dyDescent="0.15">
      <c r="A16724" s="31" t="s">
        <v>25554</v>
      </c>
      <c r="B16724" s="31" t="s">
        <v>57611</v>
      </c>
      <c r="C16724" s="32">
        <v>3100</v>
      </c>
      <c r="D16724" s="31" t="s">
        <v>7176</v>
      </c>
      <c r="E16724" s="31" t="s">
        <v>67</v>
      </c>
      <c r="F16724" s="31" t="s">
        <v>10153</v>
      </c>
      <c r="H16724" s="10" t="e">
        <f>VLOOKUP(A16724,#REF!,3,FALSE)</f>
        <v>#REF!</v>
      </c>
      <c r="I16724" s="10" t="e">
        <f>VLOOKUP(A16724,#REF!,4,FALSE)</f>
        <v>#REF!</v>
      </c>
      <c r="J16724" s="31" t="s">
        <v>10352</v>
      </c>
      <c r="K16724" s="10" t="str">
        <f t="shared" si="261"/>
        <v>모서리보호대/9904(구:L1040)[아트사인][아트사인]</v>
      </c>
      <c r="L16724" s="31" t="s">
        <v>45004</v>
      </c>
    </row>
    <row r="16725" spans="1:12" x14ac:dyDescent="0.15">
      <c r="A16725" s="31" t="s">
        <v>25555</v>
      </c>
      <c r="B16725" s="31" t="s">
        <v>57612</v>
      </c>
      <c r="C16725" s="32">
        <v>3100</v>
      </c>
      <c r="D16725" s="31" t="s">
        <v>7177</v>
      </c>
      <c r="E16725" s="31" t="s">
        <v>67</v>
      </c>
      <c r="F16725" s="31" t="s">
        <v>10153</v>
      </c>
      <c r="H16725" s="10" t="e">
        <f>VLOOKUP(A16725,#REF!,3,FALSE)</f>
        <v>#REF!</v>
      </c>
      <c r="I16725" s="10" t="e">
        <f>VLOOKUP(A16725,#REF!,4,FALSE)</f>
        <v>#REF!</v>
      </c>
      <c r="J16725" s="31" t="s">
        <v>10352</v>
      </c>
      <c r="K16725" s="10" t="str">
        <f t="shared" si="261"/>
        <v>모서리보호대/9905(구:L1041)[아트사인][아트사인]</v>
      </c>
      <c r="L16725" s="31" t="s">
        <v>45005</v>
      </c>
    </row>
    <row r="16726" spans="1:12" x14ac:dyDescent="0.15">
      <c r="A16726" s="31" t="s">
        <v>25556</v>
      </c>
      <c r="B16726" s="31" t="s">
        <v>57613</v>
      </c>
      <c r="C16726" s="32">
        <v>3100</v>
      </c>
      <c r="D16726" s="31" t="s">
        <v>7178</v>
      </c>
      <c r="E16726" s="31" t="s">
        <v>67</v>
      </c>
      <c r="F16726" s="31" t="s">
        <v>10153</v>
      </c>
      <c r="H16726" s="10" t="e">
        <f>VLOOKUP(A16726,#REF!,3,FALSE)</f>
        <v>#REF!</v>
      </c>
      <c r="I16726" s="10" t="e">
        <f>VLOOKUP(A16726,#REF!,4,FALSE)</f>
        <v>#REF!</v>
      </c>
      <c r="J16726" s="31" t="s">
        <v>10352</v>
      </c>
      <c r="K16726" s="10" t="str">
        <f t="shared" si="261"/>
        <v>모서리보호대/9906(구:L1042)[아트사인][아트사인]</v>
      </c>
      <c r="L16726" s="31" t="s">
        <v>45006</v>
      </c>
    </row>
    <row r="16727" spans="1:12" x14ac:dyDescent="0.15">
      <c r="A16727" s="31" t="s">
        <v>25557</v>
      </c>
      <c r="B16727" s="31" t="s">
        <v>57614</v>
      </c>
      <c r="C16727" s="32">
        <v>3100</v>
      </c>
      <c r="D16727" s="31" t="s">
        <v>7179</v>
      </c>
      <c r="E16727" s="31" t="s">
        <v>67</v>
      </c>
      <c r="F16727" s="31" t="s">
        <v>10153</v>
      </c>
      <c r="H16727" s="10" t="e">
        <f>VLOOKUP(A16727,#REF!,3,FALSE)</f>
        <v>#REF!</v>
      </c>
      <c r="I16727" s="10" t="e">
        <f>VLOOKUP(A16727,#REF!,4,FALSE)</f>
        <v>#REF!</v>
      </c>
      <c r="J16727" s="31" t="s">
        <v>10352</v>
      </c>
      <c r="K16727" s="10" t="str">
        <f t="shared" si="261"/>
        <v>모서리보호대/9907(구:L1043)[아트사인][아트사인]</v>
      </c>
      <c r="L16727" s="31" t="s">
        <v>45007</v>
      </c>
    </row>
    <row r="16728" spans="1:12" x14ac:dyDescent="0.15">
      <c r="A16728" s="31" t="s">
        <v>25558</v>
      </c>
      <c r="B16728" s="31" t="s">
        <v>57615</v>
      </c>
      <c r="C16728" s="32">
        <v>3100</v>
      </c>
      <c r="D16728" s="31" t="s">
        <v>7180</v>
      </c>
      <c r="E16728" s="31" t="s">
        <v>67</v>
      </c>
      <c r="F16728" s="31" t="s">
        <v>10153</v>
      </c>
      <c r="H16728" s="10" t="e">
        <f>VLOOKUP(A16728,#REF!,3,FALSE)</f>
        <v>#REF!</v>
      </c>
      <c r="I16728" s="10" t="e">
        <f>VLOOKUP(A16728,#REF!,4,FALSE)</f>
        <v>#REF!</v>
      </c>
      <c r="J16728" s="31" t="s">
        <v>10352</v>
      </c>
      <c r="K16728" s="10" t="str">
        <f t="shared" si="261"/>
        <v>모서리보호대/9908(구:L1044)[아트사인][아트사인]</v>
      </c>
      <c r="L16728" s="31" t="s">
        <v>45008</v>
      </c>
    </row>
    <row r="16729" spans="1:12" x14ac:dyDescent="0.15">
      <c r="A16729" s="31" t="s">
        <v>25559</v>
      </c>
      <c r="B16729" s="31" t="s">
        <v>57616</v>
      </c>
      <c r="C16729" s="32">
        <v>4800</v>
      </c>
      <c r="D16729" s="31" t="s">
        <v>7181</v>
      </c>
      <c r="E16729" s="31" t="s">
        <v>67</v>
      </c>
      <c r="F16729" s="31" t="s">
        <v>10153</v>
      </c>
      <c r="H16729" s="10" t="e">
        <f>VLOOKUP(A16729,#REF!,3,FALSE)</f>
        <v>#REF!</v>
      </c>
      <c r="I16729" s="10" t="e">
        <f>VLOOKUP(A16729,#REF!,4,FALSE)</f>
        <v>#REF!</v>
      </c>
      <c r="J16729" s="31" t="s">
        <v>10352</v>
      </c>
      <c r="K16729" s="10" t="str">
        <f t="shared" si="261"/>
        <v>모서리보호대/9911(구:L1049)[아트사인][아트사인]</v>
      </c>
      <c r="L16729" s="31" t="s">
        <v>45009</v>
      </c>
    </row>
    <row r="16730" spans="1:12" x14ac:dyDescent="0.15">
      <c r="A16730" s="31" t="s">
        <v>25560</v>
      </c>
      <c r="B16730" s="31" t="s">
        <v>57617</v>
      </c>
      <c r="C16730" s="32">
        <v>4800</v>
      </c>
      <c r="D16730" s="31" t="s">
        <v>7182</v>
      </c>
      <c r="E16730" s="31" t="s">
        <v>67</v>
      </c>
      <c r="F16730" s="31" t="s">
        <v>10153</v>
      </c>
      <c r="H16730" s="10" t="e">
        <f>VLOOKUP(A16730,#REF!,3,FALSE)</f>
        <v>#REF!</v>
      </c>
      <c r="I16730" s="10" t="e">
        <f>VLOOKUP(A16730,#REF!,4,FALSE)</f>
        <v>#REF!</v>
      </c>
      <c r="J16730" s="31" t="s">
        <v>10352</v>
      </c>
      <c r="K16730" s="10" t="str">
        <f t="shared" si="261"/>
        <v>모서리보호대/9912(구:L1050)[아트사인][아트사인]</v>
      </c>
      <c r="L16730" s="31" t="s">
        <v>45010</v>
      </c>
    </row>
    <row r="16731" spans="1:12" x14ac:dyDescent="0.15">
      <c r="A16731" s="31" t="s">
        <v>25561</v>
      </c>
      <c r="B16731" s="31" t="s">
        <v>57618</v>
      </c>
      <c r="C16731" s="32">
        <v>2800</v>
      </c>
      <c r="D16731" s="31" t="s">
        <v>7198</v>
      </c>
      <c r="E16731" s="31" t="s">
        <v>67</v>
      </c>
      <c r="F16731" s="31" t="s">
        <v>10153</v>
      </c>
      <c r="H16731" s="10" t="e">
        <f>VLOOKUP(A16731,#REF!,3,FALSE)</f>
        <v>#REF!</v>
      </c>
      <c r="I16731" s="10" t="e">
        <f>VLOOKUP(A16731,#REF!,4,FALSE)</f>
        <v>#REF!</v>
      </c>
      <c r="J16731" s="31" t="s">
        <v>10352</v>
      </c>
      <c r="K16731" s="10" t="str">
        <f t="shared" si="261"/>
        <v>도어창문손잡이/9967(구:L1051)[아트사인][아트사인]</v>
      </c>
      <c r="L16731" s="31" t="s">
        <v>45011</v>
      </c>
    </row>
    <row r="16732" spans="1:12" x14ac:dyDescent="0.15">
      <c r="A16732" s="31" t="s">
        <v>25562</v>
      </c>
      <c r="B16732" s="31" t="s">
        <v>57619</v>
      </c>
      <c r="C16732" s="32">
        <v>2200</v>
      </c>
      <c r="D16732" s="31" t="s">
        <v>7210</v>
      </c>
      <c r="E16732" s="31" t="s">
        <v>67</v>
      </c>
      <c r="F16732" s="31" t="s">
        <v>10192</v>
      </c>
      <c r="H16732" s="10" t="e">
        <f>VLOOKUP(A16732,#REF!,3,FALSE)</f>
        <v>#REF!</v>
      </c>
      <c r="I16732" s="10" t="e">
        <f>VLOOKUP(A16732,#REF!,4,FALSE)</f>
        <v>#REF!</v>
      </c>
      <c r="J16732" s="31" t="s">
        <v>10352</v>
      </c>
      <c r="K16732" s="10" t="str">
        <f t="shared" si="261"/>
        <v>소음방지/9935(구:L3001)[아트사인][아트사인]</v>
      </c>
      <c r="L16732" s="31" t="s">
        <v>45012</v>
      </c>
    </row>
    <row r="16733" spans="1:12" x14ac:dyDescent="0.15">
      <c r="A16733" s="31" t="s">
        <v>25563</v>
      </c>
      <c r="B16733" s="31" t="s">
        <v>57620</v>
      </c>
      <c r="C16733" s="32">
        <v>1100</v>
      </c>
      <c r="D16733" s="31" t="s">
        <v>7214</v>
      </c>
      <c r="E16733" s="31" t="s">
        <v>67</v>
      </c>
      <c r="F16733" s="31" t="s">
        <v>10192</v>
      </c>
      <c r="H16733" s="10" t="e">
        <f>VLOOKUP(A16733,#REF!,3,FALSE)</f>
        <v>#REF!</v>
      </c>
      <c r="I16733" s="10" t="e">
        <f>VLOOKUP(A16733,#REF!,4,FALSE)</f>
        <v>#REF!</v>
      </c>
      <c r="J16733" s="31" t="s">
        <v>10352</v>
      </c>
      <c r="K16733" s="10" t="str">
        <f t="shared" si="261"/>
        <v>소음방지/9939(구:L3005)[아트사인][아트사인]</v>
      </c>
      <c r="L16733" s="31" t="s">
        <v>45013</v>
      </c>
    </row>
    <row r="16734" spans="1:12" x14ac:dyDescent="0.15">
      <c r="A16734" s="31" t="s">
        <v>25564</v>
      </c>
      <c r="B16734" s="31" t="s">
        <v>57621</v>
      </c>
      <c r="C16734" s="32">
        <v>1100</v>
      </c>
      <c r="D16734" s="31" t="s">
        <v>7219</v>
      </c>
      <c r="E16734" s="31" t="s">
        <v>67</v>
      </c>
      <c r="F16734" s="31" t="s">
        <v>10192</v>
      </c>
      <c r="H16734" s="10" t="e">
        <f>VLOOKUP(A16734,#REF!,3,FALSE)</f>
        <v>#REF!</v>
      </c>
      <c r="I16734" s="10" t="e">
        <f>VLOOKUP(A16734,#REF!,4,FALSE)</f>
        <v>#REF!</v>
      </c>
      <c r="J16734" s="31" t="s">
        <v>10352</v>
      </c>
      <c r="K16734" s="10" t="str">
        <f t="shared" si="261"/>
        <v>소음방지/9944(구:L3010)[아트사인][아트사인]</v>
      </c>
      <c r="L16734" s="31" t="s">
        <v>45014</v>
      </c>
    </row>
    <row r="16735" spans="1:12" x14ac:dyDescent="0.15">
      <c r="A16735" s="31" t="s">
        <v>25565</v>
      </c>
      <c r="B16735" s="31" t="s">
        <v>57622</v>
      </c>
      <c r="C16735" s="32">
        <v>1100</v>
      </c>
      <c r="D16735" s="31" t="s">
        <v>7220</v>
      </c>
      <c r="E16735" s="31" t="s">
        <v>67</v>
      </c>
      <c r="F16735" s="31" t="s">
        <v>10192</v>
      </c>
      <c r="H16735" s="10" t="e">
        <f>VLOOKUP(A16735,#REF!,3,FALSE)</f>
        <v>#REF!</v>
      </c>
      <c r="I16735" s="10" t="e">
        <f>VLOOKUP(A16735,#REF!,4,FALSE)</f>
        <v>#REF!</v>
      </c>
      <c r="J16735" s="31" t="s">
        <v>10352</v>
      </c>
      <c r="K16735" s="10" t="str">
        <f t="shared" si="261"/>
        <v>소음방지/9945(구:L3011)[아트사인][아트사인]</v>
      </c>
      <c r="L16735" s="31" t="s">
        <v>45015</v>
      </c>
    </row>
    <row r="16736" spans="1:12" x14ac:dyDescent="0.15">
      <c r="A16736" s="31" t="s">
        <v>25566</v>
      </c>
      <c r="B16736" s="31" t="s">
        <v>57623</v>
      </c>
      <c r="C16736" s="32">
        <v>1100</v>
      </c>
      <c r="D16736" s="31" t="s">
        <v>7221</v>
      </c>
      <c r="E16736" s="31" t="s">
        <v>67</v>
      </c>
      <c r="F16736" s="31" t="s">
        <v>10192</v>
      </c>
      <c r="H16736" s="10" t="e">
        <f>VLOOKUP(A16736,#REF!,3,FALSE)</f>
        <v>#REF!</v>
      </c>
      <c r="I16736" s="10" t="e">
        <f>VLOOKUP(A16736,#REF!,4,FALSE)</f>
        <v>#REF!</v>
      </c>
      <c r="J16736" s="31" t="s">
        <v>10352</v>
      </c>
      <c r="K16736" s="10" t="str">
        <f t="shared" si="261"/>
        <v>소음방지/9946(구:L3012)[아트사인][아트사인]</v>
      </c>
      <c r="L16736" s="31" t="s">
        <v>45016</v>
      </c>
    </row>
    <row r="16737" spans="1:12" x14ac:dyDescent="0.15">
      <c r="A16737" s="31" t="s">
        <v>25567</v>
      </c>
      <c r="B16737" s="31" t="s">
        <v>57624</v>
      </c>
      <c r="C16737" s="32">
        <v>1100</v>
      </c>
      <c r="D16737" s="31" t="s">
        <v>7222</v>
      </c>
      <c r="E16737" s="31" t="s">
        <v>67</v>
      </c>
      <c r="F16737" s="31" t="s">
        <v>10192</v>
      </c>
      <c r="H16737" s="10" t="e">
        <f>VLOOKUP(A16737,#REF!,3,FALSE)</f>
        <v>#REF!</v>
      </c>
      <c r="I16737" s="10" t="e">
        <f>VLOOKUP(A16737,#REF!,4,FALSE)</f>
        <v>#REF!</v>
      </c>
      <c r="J16737" s="31" t="s">
        <v>10352</v>
      </c>
      <c r="K16737" s="10" t="str">
        <f t="shared" si="261"/>
        <v>소음방지/9947(구:L3013)[아트사인][아트사인]</v>
      </c>
      <c r="L16737" s="31" t="s">
        <v>45017</v>
      </c>
    </row>
    <row r="16738" spans="1:12" x14ac:dyDescent="0.15">
      <c r="A16738" s="31" t="s">
        <v>25568</v>
      </c>
      <c r="B16738" s="31" t="s">
        <v>57625</v>
      </c>
      <c r="C16738" s="32">
        <v>2600</v>
      </c>
      <c r="D16738" s="31" t="s">
        <v>7194</v>
      </c>
      <c r="E16738" s="31" t="s">
        <v>67</v>
      </c>
      <c r="F16738" s="31" t="s">
        <v>10192</v>
      </c>
      <c r="H16738" s="10" t="e">
        <f>VLOOKUP(A16738,#REF!,3,FALSE)</f>
        <v>#REF!</v>
      </c>
      <c r="I16738" s="10" t="e">
        <f>VLOOKUP(A16738,#REF!,4,FALSE)</f>
        <v>#REF!</v>
      </c>
      <c r="J16738" s="31" t="s">
        <v>10352</v>
      </c>
      <c r="K16738" s="10" t="str">
        <f t="shared" si="261"/>
        <v>도어문고정받침/9954(구:L4006)[아트사인][아트사인]</v>
      </c>
      <c r="L16738" s="31" t="s">
        <v>45018</v>
      </c>
    </row>
    <row r="16739" spans="1:12" x14ac:dyDescent="0.15">
      <c r="A16739" s="31" t="s">
        <v>25569</v>
      </c>
      <c r="B16739" s="31" t="s">
        <v>60535</v>
      </c>
      <c r="C16739" s="32">
        <v>2200</v>
      </c>
      <c r="D16739" s="31" t="s">
        <v>7588</v>
      </c>
      <c r="E16739" s="31" t="s">
        <v>67</v>
      </c>
      <c r="F16739" s="31" t="s">
        <v>10130</v>
      </c>
      <c r="H16739" s="10" t="e">
        <f>VLOOKUP(A16739,#REF!,3,FALSE)</f>
        <v>#REF!</v>
      </c>
      <c r="I16739" s="10" t="e">
        <f>VLOOKUP(A16739,#REF!,4,FALSE)</f>
        <v>#REF!</v>
      </c>
      <c r="J16739" s="31" t="s">
        <v>10352</v>
      </c>
      <c r="K16739" s="10" t="str">
        <f t="shared" si="261"/>
        <v>벨크로테이프/L5001[아트사인][아트사인]</v>
      </c>
      <c r="L16739" s="31" t="s">
        <v>45019</v>
      </c>
    </row>
    <row r="16740" spans="1:12" x14ac:dyDescent="0.15">
      <c r="A16740" s="31" t="s">
        <v>25570</v>
      </c>
      <c r="B16740" s="31" t="s">
        <v>60536</v>
      </c>
      <c r="C16740" s="32">
        <v>2200</v>
      </c>
      <c r="D16740" s="31" t="s">
        <v>7589</v>
      </c>
      <c r="E16740" s="31" t="s">
        <v>67</v>
      </c>
      <c r="F16740" s="31" t="s">
        <v>10130</v>
      </c>
      <c r="H16740" s="10" t="e">
        <f>VLOOKUP(A16740,#REF!,3,FALSE)</f>
        <v>#REF!</v>
      </c>
      <c r="I16740" s="10" t="e">
        <f>VLOOKUP(A16740,#REF!,4,FALSE)</f>
        <v>#REF!</v>
      </c>
      <c r="J16740" s="31" t="s">
        <v>10352</v>
      </c>
      <c r="K16740" s="10" t="str">
        <f t="shared" si="261"/>
        <v>벨크로테이프/L5002[아트사인][아트사인]</v>
      </c>
      <c r="L16740" s="31" t="s">
        <v>45020</v>
      </c>
    </row>
    <row r="16741" spans="1:12" x14ac:dyDescent="0.15">
      <c r="A16741" s="31" t="s">
        <v>25571</v>
      </c>
      <c r="B16741" s="31" t="s">
        <v>57626</v>
      </c>
      <c r="C16741" s="32">
        <v>9000</v>
      </c>
      <c r="D16741" s="31" t="s">
        <v>7328</v>
      </c>
      <c r="E16741" s="31" t="s">
        <v>67</v>
      </c>
      <c r="F16741" s="31" t="s">
        <v>65034</v>
      </c>
      <c r="H16741" s="10" t="e">
        <f>VLOOKUP(A16741,#REF!,3,FALSE)</f>
        <v>#REF!</v>
      </c>
      <c r="I16741" s="10" t="e">
        <f>VLOOKUP(A16741,#REF!,4,FALSE)</f>
        <v>#REF!</v>
      </c>
      <c r="J16741" s="31" t="s">
        <v>10352</v>
      </c>
      <c r="K16741" s="10" t="str">
        <f t="shared" si="261"/>
        <v>행거/9957(구:L5003)[아트사인][아트사인]</v>
      </c>
      <c r="L16741" s="31" t="s">
        <v>45021</v>
      </c>
    </row>
    <row r="16742" spans="1:12" x14ac:dyDescent="0.15">
      <c r="A16742" s="31" t="s">
        <v>25572</v>
      </c>
      <c r="B16742" s="31" t="s">
        <v>57627</v>
      </c>
      <c r="C16742" s="32">
        <v>5200</v>
      </c>
      <c r="D16742" s="31" t="s">
        <v>7329</v>
      </c>
      <c r="E16742" s="31" t="s">
        <v>67</v>
      </c>
      <c r="F16742" s="31" t="s">
        <v>65034</v>
      </c>
      <c r="H16742" s="10" t="e">
        <f>VLOOKUP(A16742,#REF!,3,FALSE)</f>
        <v>#REF!</v>
      </c>
      <c r="I16742" s="10" t="e">
        <f>VLOOKUP(A16742,#REF!,4,FALSE)</f>
        <v>#REF!</v>
      </c>
      <c r="J16742" s="31" t="s">
        <v>10352</v>
      </c>
      <c r="K16742" s="10" t="str">
        <f t="shared" si="261"/>
        <v>행거/9958(구:L5004)[아트사인][아트사인]</v>
      </c>
      <c r="L16742" s="31" t="s">
        <v>45022</v>
      </c>
    </row>
    <row r="16743" spans="1:12" x14ac:dyDescent="0.15">
      <c r="A16743" s="31" t="s">
        <v>62687</v>
      </c>
      <c r="B16743" s="31" t="s">
        <v>68411</v>
      </c>
      <c r="C16743" s="32">
        <v>1500</v>
      </c>
      <c r="D16743" s="31" t="s">
        <v>6881</v>
      </c>
      <c r="E16743" s="31" t="s">
        <v>1122</v>
      </c>
      <c r="F16743" s="31" t="s">
        <v>10052</v>
      </c>
      <c r="H16743" s="10" t="e">
        <f>VLOOKUP(A16743,#REF!,3,FALSE)</f>
        <v>#REF!</v>
      </c>
      <c r="I16743" s="10" t="e">
        <f>VLOOKUP(A16743,#REF!,4,FALSE)</f>
        <v>#REF!</v>
      </c>
      <c r="J16743" s="31" t="s">
        <v>10528</v>
      </c>
      <c r="K16743" s="10" t="str">
        <f t="shared" si="261"/>
        <v>캔디/알사탕[해태][해태]</v>
      </c>
      <c r="L16743" s="31" t="s">
        <v>66617</v>
      </c>
    </row>
    <row r="16744" spans="1:12" x14ac:dyDescent="0.15">
      <c r="A16744" s="31" t="s">
        <v>25573</v>
      </c>
      <c r="B16744" s="31" t="s">
        <v>57628</v>
      </c>
      <c r="C16744" s="32">
        <v>13000</v>
      </c>
      <c r="D16744" s="31" t="s">
        <v>7831</v>
      </c>
      <c r="E16744" s="31" t="s">
        <v>253</v>
      </c>
      <c r="F16744" s="31" t="s">
        <v>9766</v>
      </c>
      <c r="H16744" s="10" t="e">
        <f>VLOOKUP(A16744,#REF!,3,FALSE)</f>
        <v>#REF!</v>
      </c>
      <c r="I16744" s="10" t="e">
        <f>VLOOKUP(A16744,#REF!,4,FALSE)</f>
        <v>#REF!</v>
      </c>
      <c r="J16744" s="31" t="s">
        <v>10529</v>
      </c>
      <c r="K16744" s="10" t="str">
        <f t="shared" si="261"/>
        <v>물티슈/보솜이안심[깨끗한나라][깨끗한나라]</v>
      </c>
      <c r="L16744" s="31" t="s">
        <v>45023</v>
      </c>
    </row>
    <row r="16745" spans="1:12" x14ac:dyDescent="0.15">
      <c r="A16745" s="31" t="s">
        <v>25574</v>
      </c>
      <c r="B16745" s="31" t="s">
        <v>57109</v>
      </c>
      <c r="C16745" s="32">
        <v>3200</v>
      </c>
      <c r="D16745" s="31" t="s">
        <v>7627</v>
      </c>
      <c r="E16745" s="31" t="s">
        <v>67</v>
      </c>
      <c r="F16745" s="31" t="s">
        <v>10105</v>
      </c>
      <c r="H16745" s="10" t="e">
        <f>VLOOKUP(A16745,#REF!,3,FALSE)</f>
        <v>#REF!</v>
      </c>
      <c r="I16745" s="10" t="e">
        <f>VLOOKUP(A16745,#REF!,4,FALSE)</f>
        <v>#REF!</v>
      </c>
      <c r="J16745" s="31" t="s">
        <v>10624</v>
      </c>
      <c r="K16745" s="10" t="str">
        <f t="shared" si="261"/>
        <v>자물쇠/CL-405[콤비락][콤비락]</v>
      </c>
      <c r="L16745" s="31" t="s">
        <v>44132</v>
      </c>
    </row>
    <row r="16746" spans="1:12" x14ac:dyDescent="0.15">
      <c r="A16746" s="31" t="s">
        <v>25575</v>
      </c>
      <c r="B16746" s="31" t="s">
        <v>57109</v>
      </c>
      <c r="C16746" s="32">
        <v>3200</v>
      </c>
      <c r="D16746" s="31" t="s">
        <v>2813</v>
      </c>
      <c r="E16746" s="31" t="s">
        <v>67</v>
      </c>
      <c r="F16746" s="31" t="s">
        <v>10105</v>
      </c>
      <c r="H16746" s="10" t="e">
        <f>VLOOKUP(A16746,#REF!,3,FALSE)</f>
        <v>#REF!</v>
      </c>
      <c r="I16746" s="10" t="e">
        <f>VLOOKUP(A16746,#REF!,4,FALSE)</f>
        <v>#REF!</v>
      </c>
      <c r="J16746" s="31" t="s">
        <v>10624</v>
      </c>
      <c r="K16746" s="10" t="str">
        <f t="shared" si="261"/>
        <v>자물쇠/CL-405[콤비락][콤비락]</v>
      </c>
      <c r="L16746" s="31" t="s">
        <v>44132</v>
      </c>
    </row>
    <row r="16747" spans="1:12" x14ac:dyDescent="0.15">
      <c r="A16747" s="31" t="s">
        <v>62688</v>
      </c>
      <c r="B16747" s="31" t="s">
        <v>63808</v>
      </c>
      <c r="C16747" s="32">
        <v>16000</v>
      </c>
      <c r="D16747" s="31" t="s">
        <v>64534</v>
      </c>
      <c r="E16747" s="31" t="s">
        <v>67</v>
      </c>
      <c r="F16747" s="31" t="s">
        <v>10013</v>
      </c>
      <c r="H16747" s="10" t="e">
        <f>VLOOKUP(A16747,#REF!,3,FALSE)</f>
        <v>#REF!</v>
      </c>
      <c r="I16747" s="10" t="e">
        <f>VLOOKUP(A16747,#REF!,4,FALSE)</f>
        <v>#REF!</v>
      </c>
      <c r="J16747" s="31" t="s">
        <v>111</v>
      </c>
      <c r="K16747" s="10" t="str">
        <f t="shared" si="261"/>
        <v>하리보/골드바렌</v>
      </c>
      <c r="L16747" s="31" t="s">
        <v>66618</v>
      </c>
    </row>
    <row r="16748" spans="1:12" x14ac:dyDescent="0.15">
      <c r="A16748" s="31" t="s">
        <v>25576</v>
      </c>
      <c r="B16748" s="31" t="s">
        <v>57629</v>
      </c>
      <c r="C16748" s="32">
        <v>4500</v>
      </c>
      <c r="D16748" s="31" t="s">
        <v>6908</v>
      </c>
      <c r="E16748" s="31" t="s">
        <v>67</v>
      </c>
      <c r="F16748" s="31" t="s">
        <v>10008</v>
      </c>
      <c r="H16748" s="10" t="e">
        <f>VLOOKUP(A16748,#REF!,3,FALSE)</f>
        <v>#REF!</v>
      </c>
      <c r="I16748" s="10" t="e">
        <f>VLOOKUP(A16748,#REF!,4,FALSE)</f>
        <v>#REF!</v>
      </c>
      <c r="J16748" s="31" t="s">
        <v>10517</v>
      </c>
      <c r="K16748" s="10" t="str">
        <f t="shared" si="261"/>
        <v>야채크래커/웰빙[롯데][롯데]</v>
      </c>
      <c r="L16748" s="31" t="s">
        <v>45024</v>
      </c>
    </row>
    <row r="16749" spans="1:12" x14ac:dyDescent="0.15">
      <c r="A16749" s="31" t="s">
        <v>25578</v>
      </c>
      <c r="B16749" s="31" t="s">
        <v>57630</v>
      </c>
      <c r="C16749" s="32">
        <v>4500</v>
      </c>
      <c r="D16749" s="31" t="s">
        <v>8138</v>
      </c>
      <c r="E16749" s="31" t="s">
        <v>67</v>
      </c>
      <c r="F16749" s="31" t="s">
        <v>10160</v>
      </c>
      <c r="H16749" s="10" t="e">
        <f>VLOOKUP(A16749,#REF!,3,FALSE)</f>
        <v>#REF!</v>
      </c>
      <c r="I16749" s="10" t="e">
        <f>VLOOKUP(A16749,#REF!,4,FALSE)</f>
        <v>#REF!</v>
      </c>
      <c r="J16749" s="31" t="s">
        <v>10318</v>
      </c>
      <c r="K16749" s="10" t="str">
        <f t="shared" si="261"/>
        <v>글루건/PG-301[알파][알파]</v>
      </c>
      <c r="L16749" s="31" t="s">
        <v>45026</v>
      </c>
    </row>
    <row r="16750" spans="1:12" x14ac:dyDescent="0.15">
      <c r="A16750" s="31" t="s">
        <v>25577</v>
      </c>
      <c r="B16750" s="31" t="s">
        <v>57630</v>
      </c>
      <c r="C16750" s="32">
        <v>45000</v>
      </c>
      <c r="D16750" s="31" t="s">
        <v>8138</v>
      </c>
      <c r="E16750" s="31" t="s">
        <v>68</v>
      </c>
      <c r="F16750" s="31" t="s">
        <v>10160</v>
      </c>
      <c r="H16750" s="10" t="e">
        <f>VLOOKUP(A16750,#REF!,3,FALSE)</f>
        <v>#REF!</v>
      </c>
      <c r="I16750" s="10" t="e">
        <f>VLOOKUP(A16750,#REF!,4,FALSE)</f>
        <v>#REF!</v>
      </c>
      <c r="J16750" s="31" t="s">
        <v>10318</v>
      </c>
      <c r="K16750" s="10" t="str">
        <f t="shared" si="261"/>
        <v>글루건/PG-301[알파][알파]</v>
      </c>
      <c r="L16750" s="31" t="s">
        <v>45025</v>
      </c>
    </row>
    <row r="16751" spans="1:12" x14ac:dyDescent="0.15">
      <c r="A16751" s="31" t="s">
        <v>25580</v>
      </c>
      <c r="B16751" s="31" t="s">
        <v>57631</v>
      </c>
      <c r="C16751" s="32">
        <v>55000</v>
      </c>
      <c r="D16751" s="31" t="s">
        <v>8139</v>
      </c>
      <c r="E16751" s="31" t="s">
        <v>68</v>
      </c>
      <c r="F16751" s="31" t="s">
        <v>10160</v>
      </c>
      <c r="H16751" s="10" t="e">
        <f>VLOOKUP(A16751,#REF!,3,FALSE)</f>
        <v>#REF!</v>
      </c>
      <c r="I16751" s="10" t="e">
        <f>VLOOKUP(A16751,#REF!,4,FALSE)</f>
        <v>#REF!</v>
      </c>
      <c r="J16751" s="31" t="s">
        <v>10318</v>
      </c>
      <c r="K16751" s="10" t="str">
        <f t="shared" si="261"/>
        <v>글루건/PG-304[알파][알파]</v>
      </c>
      <c r="L16751" s="31" t="s">
        <v>45028</v>
      </c>
    </row>
    <row r="16752" spans="1:12" x14ac:dyDescent="0.15">
      <c r="A16752" s="31" t="s">
        <v>25579</v>
      </c>
      <c r="B16752" s="31" t="s">
        <v>57631</v>
      </c>
      <c r="C16752" s="32">
        <v>5500</v>
      </c>
      <c r="D16752" s="31" t="s">
        <v>8139</v>
      </c>
      <c r="E16752" s="31" t="s">
        <v>67</v>
      </c>
      <c r="F16752" s="31" t="s">
        <v>10160</v>
      </c>
      <c r="H16752" s="10" t="e">
        <f>VLOOKUP(A16752,#REF!,3,FALSE)</f>
        <v>#REF!</v>
      </c>
      <c r="I16752" s="10" t="e">
        <f>VLOOKUP(A16752,#REF!,4,FALSE)</f>
        <v>#REF!</v>
      </c>
      <c r="J16752" s="31" t="s">
        <v>10318</v>
      </c>
      <c r="K16752" s="10" t="str">
        <f t="shared" si="261"/>
        <v>글루건/PG-304[알파][알파]</v>
      </c>
      <c r="L16752" s="31" t="s">
        <v>45027</v>
      </c>
    </row>
    <row r="16753" spans="1:12" x14ac:dyDescent="0.15">
      <c r="A16753" s="31" t="s">
        <v>25581</v>
      </c>
      <c r="B16753" s="31" t="s">
        <v>56760</v>
      </c>
      <c r="C16753" s="32">
        <v>11500</v>
      </c>
      <c r="D16753" s="31" t="s">
        <v>6755</v>
      </c>
      <c r="E16753" s="31" t="s">
        <v>68</v>
      </c>
      <c r="F16753" s="31" t="s">
        <v>10223</v>
      </c>
      <c r="H16753" s="10" t="e">
        <f>VLOOKUP(A16753,#REF!,3,FALSE)</f>
        <v>#REF!</v>
      </c>
      <c r="I16753" s="10" t="e">
        <f>VLOOKUP(A16753,#REF!,4,FALSE)</f>
        <v>#REF!</v>
      </c>
      <c r="J16753" s="31" t="s">
        <v>10542</v>
      </c>
      <c r="K16753" s="10" t="str">
        <f t="shared" si="261"/>
        <v>커피믹스/아이스[맥심][맥심]</v>
      </c>
      <c r="L16753" s="31" t="s">
        <v>45029</v>
      </c>
    </row>
    <row r="16754" spans="1:12" x14ac:dyDescent="0.15">
      <c r="A16754" s="31" t="s">
        <v>25582</v>
      </c>
      <c r="B16754" s="31" t="s">
        <v>57632</v>
      </c>
      <c r="C16754" s="32">
        <v>40000</v>
      </c>
      <c r="D16754" s="31" t="s">
        <v>8266</v>
      </c>
      <c r="E16754" s="31" t="s">
        <v>67</v>
      </c>
      <c r="F16754" s="31" t="s">
        <v>10015</v>
      </c>
      <c r="H16754" s="10" t="e">
        <f>VLOOKUP(A16754,#REF!,3,FALSE)</f>
        <v>#REF!</v>
      </c>
      <c r="I16754" s="10" t="e">
        <f>VLOOKUP(A16754,#REF!,4,FALSE)</f>
        <v>#REF!</v>
      </c>
      <c r="J16754" s="31" t="s">
        <v>10337</v>
      </c>
      <c r="K16754" s="10" t="str">
        <f t="shared" si="261"/>
        <v>라디오/탁상용/ICF-C1T[소니][소니]</v>
      </c>
      <c r="L16754" s="31" t="s">
        <v>45030</v>
      </c>
    </row>
    <row r="16755" spans="1:12" x14ac:dyDescent="0.15">
      <c r="A16755" s="31" t="s">
        <v>25583</v>
      </c>
      <c r="B16755" s="31" t="s">
        <v>57632</v>
      </c>
      <c r="C16755" s="32">
        <v>40000</v>
      </c>
      <c r="D16755" s="31" t="s">
        <v>8267</v>
      </c>
      <c r="E16755" s="31" t="s">
        <v>67</v>
      </c>
      <c r="F16755" s="31" t="s">
        <v>10015</v>
      </c>
      <c r="H16755" s="10" t="e">
        <f>VLOOKUP(A16755,#REF!,3,FALSE)</f>
        <v>#REF!</v>
      </c>
      <c r="I16755" s="10" t="e">
        <f>VLOOKUP(A16755,#REF!,4,FALSE)</f>
        <v>#REF!</v>
      </c>
      <c r="J16755" s="31" t="s">
        <v>10337</v>
      </c>
      <c r="K16755" s="10" t="str">
        <f t="shared" si="261"/>
        <v>라디오/탁상용/ICF-C1T[소니][소니]</v>
      </c>
      <c r="L16755" s="31" t="s">
        <v>45031</v>
      </c>
    </row>
    <row r="16756" spans="1:12" x14ac:dyDescent="0.15">
      <c r="A16756" s="31" t="s">
        <v>25584</v>
      </c>
      <c r="B16756" s="31" t="s">
        <v>57633</v>
      </c>
      <c r="C16756" s="32">
        <v>390000</v>
      </c>
      <c r="D16756" s="31" t="s">
        <v>2823</v>
      </c>
      <c r="E16756" s="31" t="s">
        <v>67</v>
      </c>
      <c r="F16756" s="31" t="s">
        <v>9914</v>
      </c>
      <c r="H16756" s="10" t="e">
        <f>VLOOKUP(A16756,#REF!,3,FALSE)</f>
        <v>#REF!</v>
      </c>
      <c r="I16756" s="10" t="e">
        <f>VLOOKUP(A16756,#REF!,4,FALSE)</f>
        <v>#REF!</v>
      </c>
      <c r="J16756" s="31" t="s">
        <v>10420</v>
      </c>
      <c r="K16756" s="10" t="str">
        <f t="shared" si="261"/>
        <v>지갑/114542[몽블랑][몽블랑]</v>
      </c>
      <c r="L16756" s="31" t="s">
        <v>45032</v>
      </c>
    </row>
    <row r="16757" spans="1:12" x14ac:dyDescent="0.15">
      <c r="A16757" s="31" t="s">
        <v>60692</v>
      </c>
      <c r="B16757" s="31" t="s">
        <v>60924</v>
      </c>
      <c r="C16757" s="32">
        <v>390000</v>
      </c>
      <c r="D16757" s="31" t="s">
        <v>60761</v>
      </c>
      <c r="E16757" s="31" t="s">
        <v>67</v>
      </c>
      <c r="F16757" s="31" t="s">
        <v>9914</v>
      </c>
      <c r="H16757" s="10" t="e">
        <f>VLOOKUP(A16757,#REF!,3,FALSE)</f>
        <v>#REF!</v>
      </c>
      <c r="I16757" s="10" t="e">
        <f>VLOOKUP(A16757,#REF!,4,FALSE)</f>
        <v>#REF!</v>
      </c>
      <c r="J16757" s="31" t="s">
        <v>10420</v>
      </c>
      <c r="K16757" s="10" t="str">
        <f t="shared" si="261"/>
        <v>지갑/114543[몽블랑][몽블랑]</v>
      </c>
      <c r="L16757" s="31" t="s">
        <v>60853</v>
      </c>
    </row>
    <row r="16758" spans="1:12" x14ac:dyDescent="0.15">
      <c r="A16758" s="31" t="s">
        <v>25585</v>
      </c>
      <c r="B16758" s="31" t="s">
        <v>57634</v>
      </c>
      <c r="C16758" s="32">
        <v>1800</v>
      </c>
      <c r="D16758" s="31" t="s">
        <v>6818</v>
      </c>
      <c r="E16758" s="31" t="s">
        <v>253</v>
      </c>
      <c r="F16758" s="31" t="s">
        <v>10227</v>
      </c>
      <c r="H16758" s="10" t="e">
        <f>VLOOKUP(A16758,#REF!,3,FALSE)</f>
        <v>#REF!</v>
      </c>
      <c r="I16758" s="10" t="e">
        <f>VLOOKUP(A16758,#REF!,4,FALSE)</f>
        <v>#REF!</v>
      </c>
      <c r="J16758" s="31" t="s">
        <v>10651</v>
      </c>
      <c r="K16758" s="10" t="str">
        <f t="shared" si="261"/>
        <v>종이빨대[바미][바미]</v>
      </c>
      <c r="L16758" s="31" t="s">
        <v>45033</v>
      </c>
    </row>
    <row r="16759" spans="1:12" x14ac:dyDescent="0.15">
      <c r="A16759" s="31" t="s">
        <v>25586</v>
      </c>
      <c r="B16759" s="31" t="s">
        <v>57635</v>
      </c>
      <c r="C16759" s="32">
        <v>170000</v>
      </c>
      <c r="D16759" s="31" t="s">
        <v>906</v>
      </c>
      <c r="E16759" s="31" t="s">
        <v>67</v>
      </c>
      <c r="F16759" s="31" t="s">
        <v>9893</v>
      </c>
      <c r="H16759" s="10" t="e">
        <f>VLOOKUP(A16759,#REF!,3,FALSE)</f>
        <v>#REF!</v>
      </c>
      <c r="I16759" s="10" t="e">
        <f>VLOOKUP(A16759,#REF!,4,FALSE)</f>
        <v>#REF!</v>
      </c>
      <c r="J16759" s="31" t="s">
        <v>10420</v>
      </c>
      <c r="K16759" s="10" t="str">
        <f t="shared" si="261"/>
        <v>카드홀더/106653[몽블랑][몽블랑]</v>
      </c>
      <c r="L16759" s="31" t="s">
        <v>45034</v>
      </c>
    </row>
    <row r="16760" spans="1:12" x14ac:dyDescent="0.15">
      <c r="A16760" s="31" t="s">
        <v>25587</v>
      </c>
      <c r="B16760" s="31" t="s">
        <v>57636</v>
      </c>
      <c r="C16760" s="32">
        <v>1900</v>
      </c>
      <c r="D16760" s="31" t="s">
        <v>8064</v>
      </c>
      <c r="E16760" s="31" t="s">
        <v>67</v>
      </c>
      <c r="F16760" s="31" t="s">
        <v>65033</v>
      </c>
      <c r="H16760" s="10" t="e">
        <f>VLOOKUP(A16760,#REF!,3,FALSE)</f>
        <v>#REF!</v>
      </c>
      <c r="I16760" s="10" t="e">
        <f>VLOOKUP(A16760,#REF!,4,FALSE)</f>
        <v>#REF!</v>
      </c>
      <c r="J16760" s="31" t="s">
        <v>10352</v>
      </c>
      <c r="K16760" s="10" t="str">
        <f t="shared" si="261"/>
        <v>케이블클립/9962[아트사인][아트사인]</v>
      </c>
      <c r="L16760" s="31" t="s">
        <v>45035</v>
      </c>
    </row>
    <row r="16761" spans="1:12" x14ac:dyDescent="0.15">
      <c r="A16761" s="31" t="s">
        <v>25588</v>
      </c>
      <c r="B16761" s="31" t="s">
        <v>57637</v>
      </c>
      <c r="C16761" s="32">
        <v>10000</v>
      </c>
      <c r="D16761" s="31" t="s">
        <v>6962</v>
      </c>
      <c r="E16761" s="31" t="s">
        <v>81</v>
      </c>
      <c r="F16761" s="31" t="s">
        <v>10194</v>
      </c>
      <c r="H16761" s="10" t="e">
        <f>VLOOKUP(A16761,#REF!,3,FALSE)</f>
        <v>#REF!</v>
      </c>
      <c r="I16761" s="10" t="e">
        <f>VLOOKUP(A16761,#REF!,4,FALSE)</f>
        <v>#REF!</v>
      </c>
      <c r="J16761" s="31" t="s">
        <v>10369</v>
      </c>
      <c r="K16761" s="10" t="str">
        <f t="shared" si="261"/>
        <v>건전지/맥스/AA10[에너자이저][에너자이저]</v>
      </c>
      <c r="L16761" s="31" t="s">
        <v>45036</v>
      </c>
    </row>
    <row r="16762" spans="1:12" x14ac:dyDescent="0.15">
      <c r="A16762" s="31" t="s">
        <v>25589</v>
      </c>
      <c r="B16762" s="31" t="s">
        <v>57638</v>
      </c>
      <c r="C16762" s="32">
        <v>10000</v>
      </c>
      <c r="D16762" s="31" t="s">
        <v>6965</v>
      </c>
      <c r="E16762" s="31" t="s">
        <v>81</v>
      </c>
      <c r="F16762" s="31" t="s">
        <v>10194</v>
      </c>
      <c r="H16762" s="10" t="e">
        <f>VLOOKUP(A16762,#REF!,3,FALSE)</f>
        <v>#REF!</v>
      </c>
      <c r="I16762" s="10" t="e">
        <f>VLOOKUP(A16762,#REF!,4,FALSE)</f>
        <v>#REF!</v>
      </c>
      <c r="J16762" s="31" t="s">
        <v>10369</v>
      </c>
      <c r="K16762" s="10" t="str">
        <f t="shared" si="261"/>
        <v>건전지/맥스/AAA10[에너자이저][에너자이저]</v>
      </c>
      <c r="L16762" s="31" t="s">
        <v>45037</v>
      </c>
    </row>
    <row r="16763" spans="1:12" x14ac:dyDescent="0.15">
      <c r="A16763" s="31" t="s">
        <v>25590</v>
      </c>
      <c r="B16763" s="31" t="s">
        <v>57639</v>
      </c>
      <c r="C16763" s="32">
        <v>4900</v>
      </c>
      <c r="D16763" s="31" t="s">
        <v>6777</v>
      </c>
      <c r="E16763" s="31" t="s">
        <v>67</v>
      </c>
      <c r="F16763" s="31" t="s">
        <v>10197</v>
      </c>
      <c r="H16763" s="10" t="e">
        <f>VLOOKUP(A16763,#REF!,3,FALSE)</f>
        <v>#REF!</v>
      </c>
      <c r="I16763" s="10" t="e">
        <f>VLOOKUP(A16763,#REF!,4,FALSE)</f>
        <v>#REF!</v>
      </c>
      <c r="J16763" s="31" t="s">
        <v>10619</v>
      </c>
      <c r="K16763" s="10" t="str">
        <f t="shared" si="261"/>
        <v>헛개열매차[티젠][티젠]</v>
      </c>
      <c r="L16763" s="31" t="s">
        <v>45038</v>
      </c>
    </row>
    <row r="16764" spans="1:12" x14ac:dyDescent="0.15">
      <c r="A16764" s="31" t="s">
        <v>25591</v>
      </c>
      <c r="B16764" s="31" t="s">
        <v>57640</v>
      </c>
      <c r="C16764" s="32">
        <v>3000</v>
      </c>
      <c r="D16764" s="31" t="s">
        <v>7623</v>
      </c>
      <c r="E16764" s="31" t="s">
        <v>67</v>
      </c>
      <c r="F16764" s="31" t="s">
        <v>10105</v>
      </c>
      <c r="H16764" s="10" t="e">
        <f>VLOOKUP(A16764,#REF!,3,FALSE)</f>
        <v>#REF!</v>
      </c>
      <c r="I16764" s="10" t="e">
        <f>VLOOKUP(A16764,#REF!,4,FALSE)</f>
        <v>#REF!</v>
      </c>
      <c r="J16764" s="31" t="s">
        <v>10318</v>
      </c>
      <c r="K16764" s="10" t="str">
        <f t="shared" si="261"/>
        <v>자물쇠/메탈버튼[알파][알파]</v>
      </c>
      <c r="L16764" s="31" t="s">
        <v>45039</v>
      </c>
    </row>
    <row r="16765" spans="1:12" x14ac:dyDescent="0.15">
      <c r="A16765" s="31" t="s">
        <v>25592</v>
      </c>
      <c r="B16765" s="31" t="s">
        <v>57640</v>
      </c>
      <c r="C16765" s="32">
        <v>36000</v>
      </c>
      <c r="D16765" s="31" t="s">
        <v>7623</v>
      </c>
      <c r="E16765" s="31" t="s">
        <v>68</v>
      </c>
      <c r="F16765" s="31" t="s">
        <v>10105</v>
      </c>
      <c r="H16765" s="10" t="e">
        <f>VLOOKUP(A16765,#REF!,3,FALSE)</f>
        <v>#REF!</v>
      </c>
      <c r="I16765" s="10" t="e">
        <f>VLOOKUP(A16765,#REF!,4,FALSE)</f>
        <v>#REF!</v>
      </c>
      <c r="J16765" s="31" t="s">
        <v>10318</v>
      </c>
      <c r="K16765" s="10" t="str">
        <f t="shared" si="261"/>
        <v>자물쇠/메탈버튼[알파][알파]</v>
      </c>
      <c r="L16765" s="31" t="s">
        <v>45040</v>
      </c>
    </row>
    <row r="16766" spans="1:12" x14ac:dyDescent="0.15">
      <c r="A16766" s="31" t="s">
        <v>25594</v>
      </c>
      <c r="B16766" s="31" t="s">
        <v>57641</v>
      </c>
      <c r="C16766" s="32">
        <v>54000</v>
      </c>
      <c r="D16766" s="31" t="s">
        <v>7626</v>
      </c>
      <c r="E16766" s="31" t="s">
        <v>68</v>
      </c>
      <c r="F16766" s="31" t="s">
        <v>10105</v>
      </c>
      <c r="H16766" s="10" t="e">
        <f>VLOOKUP(A16766,#REF!,3,FALSE)</f>
        <v>#REF!</v>
      </c>
      <c r="I16766" s="10" t="e">
        <f>VLOOKUP(A16766,#REF!,4,FALSE)</f>
        <v>#REF!</v>
      </c>
      <c r="J16766" s="31" t="s">
        <v>10318</v>
      </c>
      <c r="K16766" s="10" t="str">
        <f t="shared" si="261"/>
        <v>자물쇠/컬러다이얼[알파][알파]</v>
      </c>
      <c r="L16766" s="31" t="s">
        <v>45042</v>
      </c>
    </row>
    <row r="16767" spans="1:12" x14ac:dyDescent="0.15">
      <c r="A16767" s="31" t="s">
        <v>25593</v>
      </c>
      <c r="B16767" s="31" t="s">
        <v>57641</v>
      </c>
      <c r="C16767" s="32">
        <v>4500</v>
      </c>
      <c r="D16767" s="31" t="s">
        <v>7626</v>
      </c>
      <c r="E16767" s="31" t="s">
        <v>67</v>
      </c>
      <c r="F16767" s="31" t="s">
        <v>10105</v>
      </c>
      <c r="H16767" s="10" t="e">
        <f>VLOOKUP(A16767,#REF!,3,FALSE)</f>
        <v>#REF!</v>
      </c>
      <c r="I16767" s="10" t="e">
        <f>VLOOKUP(A16767,#REF!,4,FALSE)</f>
        <v>#REF!</v>
      </c>
      <c r="J16767" s="31" t="s">
        <v>10318</v>
      </c>
      <c r="K16767" s="10" t="str">
        <f t="shared" si="261"/>
        <v>자물쇠/컬러다이얼[알파][알파]</v>
      </c>
      <c r="L16767" s="31" t="s">
        <v>45041</v>
      </c>
    </row>
    <row r="16768" spans="1:12" x14ac:dyDescent="0.15">
      <c r="A16768" s="31" t="s">
        <v>25595</v>
      </c>
      <c r="B16768" s="31" t="s">
        <v>57641</v>
      </c>
      <c r="C16768" s="32">
        <v>4500</v>
      </c>
      <c r="D16768" s="31" t="s">
        <v>3991</v>
      </c>
      <c r="E16768" s="31" t="s">
        <v>67</v>
      </c>
      <c r="F16768" s="31" t="s">
        <v>10105</v>
      </c>
      <c r="H16768" s="10" t="e">
        <f>VLOOKUP(A16768,#REF!,3,FALSE)</f>
        <v>#REF!</v>
      </c>
      <c r="I16768" s="10" t="e">
        <f>VLOOKUP(A16768,#REF!,4,FALSE)</f>
        <v>#REF!</v>
      </c>
      <c r="J16768" s="31" t="s">
        <v>10318</v>
      </c>
      <c r="K16768" s="10" t="str">
        <f t="shared" si="261"/>
        <v>자물쇠/컬러다이얼[알파][알파]</v>
      </c>
      <c r="L16768" s="31" t="s">
        <v>45043</v>
      </c>
    </row>
    <row r="16769" spans="1:12" x14ac:dyDescent="0.15">
      <c r="A16769" s="31" t="s">
        <v>25596</v>
      </c>
      <c r="B16769" s="31" t="s">
        <v>57641</v>
      </c>
      <c r="C16769" s="32">
        <v>54000</v>
      </c>
      <c r="D16769" s="31" t="s">
        <v>3991</v>
      </c>
      <c r="E16769" s="31" t="s">
        <v>68</v>
      </c>
      <c r="F16769" s="31" t="s">
        <v>10105</v>
      </c>
      <c r="H16769" s="10" t="e">
        <f>VLOOKUP(A16769,#REF!,3,FALSE)</f>
        <v>#REF!</v>
      </c>
      <c r="I16769" s="10" t="e">
        <f>VLOOKUP(A16769,#REF!,4,FALSE)</f>
        <v>#REF!</v>
      </c>
      <c r="J16769" s="31" t="s">
        <v>10318</v>
      </c>
      <c r="K16769" s="10" t="str">
        <f t="shared" si="261"/>
        <v>자물쇠/컬러다이얼[알파][알파]</v>
      </c>
      <c r="L16769" s="31" t="s">
        <v>45044</v>
      </c>
    </row>
    <row r="16770" spans="1:12" x14ac:dyDescent="0.15">
      <c r="A16770" s="31" t="s">
        <v>25598</v>
      </c>
      <c r="B16770" s="31" t="s">
        <v>57642</v>
      </c>
      <c r="C16770" s="32">
        <v>5000</v>
      </c>
      <c r="D16770" s="31" t="s">
        <v>7624</v>
      </c>
      <c r="E16770" s="31" t="s">
        <v>67</v>
      </c>
      <c r="F16770" s="31" t="s">
        <v>10105</v>
      </c>
      <c r="H16770" s="10" t="e">
        <f>VLOOKUP(A16770,#REF!,3,FALSE)</f>
        <v>#REF!</v>
      </c>
      <c r="I16770" s="10" t="e">
        <f>VLOOKUP(A16770,#REF!,4,FALSE)</f>
        <v>#REF!</v>
      </c>
      <c r="J16770" s="31" t="s">
        <v>10318</v>
      </c>
      <c r="K16770" s="10" t="str">
        <f t="shared" si="261"/>
        <v>자물쇠/와이어[알파][알파]</v>
      </c>
      <c r="L16770" s="31" t="s">
        <v>45046</v>
      </c>
    </row>
    <row r="16771" spans="1:12" x14ac:dyDescent="0.15">
      <c r="A16771" s="31" t="s">
        <v>25597</v>
      </c>
      <c r="B16771" s="31" t="s">
        <v>57642</v>
      </c>
      <c r="C16771" s="32">
        <v>60000</v>
      </c>
      <c r="D16771" s="31" t="s">
        <v>7624</v>
      </c>
      <c r="E16771" s="31" t="s">
        <v>68</v>
      </c>
      <c r="F16771" s="31" t="s">
        <v>10105</v>
      </c>
      <c r="H16771" s="10" t="e">
        <f>VLOOKUP(A16771,#REF!,3,FALSE)</f>
        <v>#REF!</v>
      </c>
      <c r="I16771" s="10" t="e">
        <f>VLOOKUP(A16771,#REF!,4,FALSE)</f>
        <v>#REF!</v>
      </c>
      <c r="J16771" s="31" t="s">
        <v>10318</v>
      </c>
      <c r="K16771" s="10" t="str">
        <f t="shared" ref="K16771:K16834" si="262">IF(J16771="",B16771,B16771&amp;"["&amp;J16771&amp;"]")</f>
        <v>자물쇠/와이어[알파][알파]</v>
      </c>
      <c r="L16771" s="31" t="s">
        <v>45045</v>
      </c>
    </row>
    <row r="16772" spans="1:12" x14ac:dyDescent="0.15">
      <c r="A16772" s="31" t="s">
        <v>25600</v>
      </c>
      <c r="B16772" s="31" t="s">
        <v>57642</v>
      </c>
      <c r="C16772" s="32">
        <v>60000</v>
      </c>
      <c r="D16772" s="31" t="s">
        <v>7625</v>
      </c>
      <c r="E16772" s="31" t="s">
        <v>68</v>
      </c>
      <c r="F16772" s="31" t="s">
        <v>10105</v>
      </c>
      <c r="H16772" s="10" t="e">
        <f>VLOOKUP(A16772,#REF!,3,FALSE)</f>
        <v>#REF!</v>
      </c>
      <c r="I16772" s="10" t="e">
        <f>VLOOKUP(A16772,#REF!,4,FALSE)</f>
        <v>#REF!</v>
      </c>
      <c r="J16772" s="31" t="s">
        <v>10318</v>
      </c>
      <c r="K16772" s="10" t="str">
        <f t="shared" si="262"/>
        <v>자물쇠/와이어[알파][알파]</v>
      </c>
      <c r="L16772" s="31" t="s">
        <v>45048</v>
      </c>
    </row>
    <row r="16773" spans="1:12" x14ac:dyDescent="0.15">
      <c r="A16773" s="31" t="s">
        <v>25599</v>
      </c>
      <c r="B16773" s="31" t="s">
        <v>57642</v>
      </c>
      <c r="C16773" s="32">
        <v>5000</v>
      </c>
      <c r="D16773" s="31" t="s">
        <v>7625</v>
      </c>
      <c r="E16773" s="31" t="s">
        <v>67</v>
      </c>
      <c r="F16773" s="31" t="s">
        <v>10105</v>
      </c>
      <c r="H16773" s="10" t="e">
        <f>VLOOKUP(A16773,#REF!,3,FALSE)</f>
        <v>#REF!</v>
      </c>
      <c r="I16773" s="10" t="e">
        <f>VLOOKUP(A16773,#REF!,4,FALSE)</f>
        <v>#REF!</v>
      </c>
      <c r="J16773" s="31" t="s">
        <v>10318</v>
      </c>
      <c r="K16773" s="10" t="str">
        <f t="shared" si="262"/>
        <v>자물쇠/와이어[알파][알파]</v>
      </c>
      <c r="L16773" s="31" t="s">
        <v>45047</v>
      </c>
    </row>
    <row r="16774" spans="1:12" x14ac:dyDescent="0.15">
      <c r="A16774" s="31" t="s">
        <v>25601</v>
      </c>
      <c r="B16774" s="31" t="s">
        <v>57643</v>
      </c>
      <c r="C16774" s="32">
        <v>3500</v>
      </c>
      <c r="D16774" s="31" t="s">
        <v>7622</v>
      </c>
      <c r="E16774" s="31" t="s">
        <v>67</v>
      </c>
      <c r="F16774" s="31" t="s">
        <v>10105</v>
      </c>
      <c r="H16774" s="10" t="e">
        <f>VLOOKUP(A16774,#REF!,3,FALSE)</f>
        <v>#REF!</v>
      </c>
      <c r="I16774" s="10" t="e">
        <f>VLOOKUP(A16774,#REF!,4,FALSE)</f>
        <v>#REF!</v>
      </c>
      <c r="J16774" s="31" t="s">
        <v>10318</v>
      </c>
      <c r="K16774" s="10" t="str">
        <f t="shared" si="262"/>
        <v>자물쇠/롱키형[알파][알파]</v>
      </c>
      <c r="L16774" s="31" t="s">
        <v>45049</v>
      </c>
    </row>
    <row r="16775" spans="1:12" x14ac:dyDescent="0.15">
      <c r="A16775" s="31" t="s">
        <v>25602</v>
      </c>
      <c r="B16775" s="31" t="s">
        <v>57643</v>
      </c>
      <c r="C16775" s="32">
        <v>42000</v>
      </c>
      <c r="D16775" s="31" t="s">
        <v>7622</v>
      </c>
      <c r="E16775" s="31" t="s">
        <v>68</v>
      </c>
      <c r="F16775" s="31" t="s">
        <v>10105</v>
      </c>
      <c r="H16775" s="10" t="e">
        <f>VLOOKUP(A16775,#REF!,3,FALSE)</f>
        <v>#REF!</v>
      </c>
      <c r="I16775" s="10" t="e">
        <f>VLOOKUP(A16775,#REF!,4,FALSE)</f>
        <v>#REF!</v>
      </c>
      <c r="J16775" s="31" t="s">
        <v>10318</v>
      </c>
      <c r="K16775" s="10" t="str">
        <f t="shared" si="262"/>
        <v>자물쇠/롱키형[알파][알파]</v>
      </c>
      <c r="L16775" s="31" t="s">
        <v>45050</v>
      </c>
    </row>
    <row r="16776" spans="1:12" x14ac:dyDescent="0.15">
      <c r="A16776" s="31" t="s">
        <v>25603</v>
      </c>
      <c r="B16776" s="31" t="s">
        <v>57644</v>
      </c>
      <c r="C16776" s="32">
        <v>90000</v>
      </c>
      <c r="D16776" s="31" t="s">
        <v>7634</v>
      </c>
      <c r="E16776" s="31" t="s">
        <v>68</v>
      </c>
      <c r="F16776" s="31" t="s">
        <v>10105</v>
      </c>
      <c r="H16776" s="10" t="e">
        <f>VLOOKUP(A16776,#REF!,3,FALSE)</f>
        <v>#REF!</v>
      </c>
      <c r="I16776" s="10" t="e">
        <f>VLOOKUP(A16776,#REF!,4,FALSE)</f>
        <v>#REF!</v>
      </c>
      <c r="J16776" s="31" t="s">
        <v>10318</v>
      </c>
      <c r="K16776" s="10" t="str">
        <f t="shared" si="262"/>
        <v>자물쇠/자전거[알파][알파]</v>
      </c>
      <c r="L16776" s="31" t="s">
        <v>45051</v>
      </c>
    </row>
    <row r="16777" spans="1:12" x14ac:dyDescent="0.15">
      <c r="A16777" s="31" t="s">
        <v>25604</v>
      </c>
      <c r="B16777" s="31" t="s">
        <v>57644</v>
      </c>
      <c r="C16777" s="32">
        <v>7500</v>
      </c>
      <c r="D16777" s="31" t="s">
        <v>7634</v>
      </c>
      <c r="E16777" s="31" t="s">
        <v>67</v>
      </c>
      <c r="F16777" s="31" t="s">
        <v>10105</v>
      </c>
      <c r="H16777" s="10" t="e">
        <f>VLOOKUP(A16777,#REF!,3,FALSE)</f>
        <v>#REF!</v>
      </c>
      <c r="I16777" s="10" t="e">
        <f>VLOOKUP(A16777,#REF!,4,FALSE)</f>
        <v>#REF!</v>
      </c>
      <c r="J16777" s="31" t="s">
        <v>10318</v>
      </c>
      <c r="K16777" s="10" t="str">
        <f t="shared" si="262"/>
        <v>자물쇠/자전거[알파][알파]</v>
      </c>
      <c r="L16777" s="31" t="s">
        <v>45052</v>
      </c>
    </row>
    <row r="16778" spans="1:12" x14ac:dyDescent="0.15">
      <c r="A16778" s="31" t="s">
        <v>25606</v>
      </c>
      <c r="B16778" s="31" t="s">
        <v>57644</v>
      </c>
      <c r="C16778" s="32">
        <v>9500</v>
      </c>
      <c r="D16778" s="31" t="s">
        <v>7633</v>
      </c>
      <c r="E16778" s="31" t="s">
        <v>67</v>
      </c>
      <c r="F16778" s="31" t="s">
        <v>10105</v>
      </c>
      <c r="H16778" s="10" t="e">
        <f>VLOOKUP(A16778,#REF!,3,FALSE)</f>
        <v>#REF!</v>
      </c>
      <c r="I16778" s="10" t="e">
        <f>VLOOKUP(A16778,#REF!,4,FALSE)</f>
        <v>#REF!</v>
      </c>
      <c r="J16778" s="31" t="s">
        <v>10318</v>
      </c>
      <c r="K16778" s="10" t="str">
        <f t="shared" si="262"/>
        <v>자물쇠/자전거[알파][알파]</v>
      </c>
      <c r="L16778" s="31" t="s">
        <v>45054</v>
      </c>
    </row>
    <row r="16779" spans="1:12" x14ac:dyDescent="0.15">
      <c r="A16779" s="31" t="s">
        <v>25605</v>
      </c>
      <c r="B16779" s="31" t="s">
        <v>57644</v>
      </c>
      <c r="C16779" s="32">
        <v>114000</v>
      </c>
      <c r="D16779" s="31" t="s">
        <v>7633</v>
      </c>
      <c r="E16779" s="31" t="s">
        <v>68</v>
      </c>
      <c r="F16779" s="31" t="s">
        <v>10105</v>
      </c>
      <c r="H16779" s="10" t="e">
        <f>VLOOKUP(A16779,#REF!,3,FALSE)</f>
        <v>#REF!</v>
      </c>
      <c r="I16779" s="10" t="e">
        <f>VLOOKUP(A16779,#REF!,4,FALSE)</f>
        <v>#REF!</v>
      </c>
      <c r="J16779" s="31" t="s">
        <v>10318</v>
      </c>
      <c r="K16779" s="10" t="str">
        <f t="shared" si="262"/>
        <v>자물쇠/자전거[알파][알파]</v>
      </c>
      <c r="L16779" s="31" t="s">
        <v>45053</v>
      </c>
    </row>
    <row r="16780" spans="1:12" x14ac:dyDescent="0.15">
      <c r="A16780" s="31" t="s">
        <v>25607</v>
      </c>
      <c r="B16780" s="31" t="s">
        <v>57645</v>
      </c>
      <c r="C16780" s="32">
        <v>32000</v>
      </c>
      <c r="D16780" s="31" t="s">
        <v>111</v>
      </c>
      <c r="E16780" s="31" t="s">
        <v>67</v>
      </c>
      <c r="F16780" s="31" t="s">
        <v>9802</v>
      </c>
      <c r="H16780" s="10" t="e">
        <f>VLOOKUP(A16780,#REF!,3,FALSE)</f>
        <v>#REF!</v>
      </c>
      <c r="I16780" s="10" t="e">
        <f>VLOOKUP(A16780,#REF!,4,FALSE)</f>
        <v>#REF!</v>
      </c>
      <c r="J16780" s="31" t="s">
        <v>10322</v>
      </c>
      <c r="K16780" s="10" t="str">
        <f t="shared" si="262"/>
        <v>등받이쿠션[펠로우즈][펠로우즈]</v>
      </c>
      <c r="L16780" s="31" t="s">
        <v>45055</v>
      </c>
    </row>
    <row r="16781" spans="1:12" x14ac:dyDescent="0.15">
      <c r="A16781" s="31" t="s">
        <v>62689</v>
      </c>
      <c r="B16781" s="31" t="s">
        <v>68412</v>
      </c>
      <c r="C16781" s="32">
        <v>41000</v>
      </c>
      <c r="D16781" s="31" t="s">
        <v>64535</v>
      </c>
      <c r="E16781" s="31" t="s">
        <v>67</v>
      </c>
      <c r="F16781" s="31" t="s">
        <v>10217</v>
      </c>
      <c r="H16781" s="10" t="e">
        <f>VLOOKUP(A16781,#REF!,3,FALSE)</f>
        <v>#REF!</v>
      </c>
      <c r="I16781" s="10" t="e">
        <f>VLOOKUP(A16781,#REF!,4,FALSE)</f>
        <v>#REF!</v>
      </c>
      <c r="J16781" s="31" t="s">
        <v>10571</v>
      </c>
      <c r="K16781" s="10" t="str">
        <f t="shared" si="262"/>
        <v>원두커피/브렉퍼스트블렌드[스타벅스][스타벅스]</v>
      </c>
      <c r="L16781" s="31" t="s">
        <v>66619</v>
      </c>
    </row>
    <row r="16782" spans="1:12" x14ac:dyDescent="0.15">
      <c r="A16782" s="31" t="s">
        <v>25608</v>
      </c>
      <c r="B16782" s="31" t="s">
        <v>57646</v>
      </c>
      <c r="C16782" s="32">
        <v>16500</v>
      </c>
      <c r="D16782" s="31" t="s">
        <v>7867</v>
      </c>
      <c r="E16782" s="31" t="s">
        <v>67</v>
      </c>
      <c r="F16782" s="31" t="s">
        <v>10106</v>
      </c>
      <c r="H16782" s="10" t="e">
        <f>VLOOKUP(A16782,#REF!,3,FALSE)</f>
        <v>#REF!</v>
      </c>
      <c r="I16782" s="10" t="e">
        <f>VLOOKUP(A16782,#REF!,4,FALSE)</f>
        <v>#REF!</v>
      </c>
      <c r="J16782" s="31" t="s">
        <v>10631</v>
      </c>
      <c r="K16782" s="10" t="str">
        <f t="shared" si="262"/>
        <v>오랄린스[덴티스테][덴티스테]</v>
      </c>
      <c r="L16782" s="31" t="s">
        <v>45056</v>
      </c>
    </row>
    <row r="16783" spans="1:12" x14ac:dyDescent="0.15">
      <c r="A16783" s="31" t="s">
        <v>25609</v>
      </c>
      <c r="B16783" s="31" t="s">
        <v>57646</v>
      </c>
      <c r="C16783" s="32">
        <v>13500</v>
      </c>
      <c r="D16783" s="31" t="s">
        <v>7866</v>
      </c>
      <c r="E16783" s="31" t="s">
        <v>67</v>
      </c>
      <c r="F16783" s="31" t="s">
        <v>10106</v>
      </c>
      <c r="H16783" s="10" t="e">
        <f>VLOOKUP(A16783,#REF!,3,FALSE)</f>
        <v>#REF!</v>
      </c>
      <c r="I16783" s="10" t="e">
        <f>VLOOKUP(A16783,#REF!,4,FALSE)</f>
        <v>#REF!</v>
      </c>
      <c r="J16783" s="31" t="s">
        <v>10631</v>
      </c>
      <c r="K16783" s="10" t="str">
        <f t="shared" si="262"/>
        <v>오랄린스[덴티스테][덴티스테]</v>
      </c>
      <c r="L16783" s="31" t="s">
        <v>45057</v>
      </c>
    </row>
    <row r="16784" spans="1:12" x14ac:dyDescent="0.15">
      <c r="A16784" s="31" t="s">
        <v>62690</v>
      </c>
      <c r="B16784" s="31" t="s">
        <v>68413</v>
      </c>
      <c r="C16784" s="32">
        <v>1100</v>
      </c>
      <c r="D16784" s="31" t="s">
        <v>6865</v>
      </c>
      <c r="E16784" s="31" t="s">
        <v>67</v>
      </c>
      <c r="F16784" s="31" t="s">
        <v>10041</v>
      </c>
      <c r="H16784" s="10" t="e">
        <f>VLOOKUP(A16784,#REF!,3,FALSE)</f>
        <v>#REF!</v>
      </c>
      <c r="I16784" s="10" t="e">
        <f>VLOOKUP(A16784,#REF!,4,FALSE)</f>
        <v>#REF!</v>
      </c>
      <c r="J16784" s="31" t="s">
        <v>10583</v>
      </c>
      <c r="K16784" s="10" t="str">
        <f t="shared" si="262"/>
        <v>오로나민C[동아오츠카][동아오츠카]</v>
      </c>
      <c r="L16784" s="31" t="s">
        <v>66620</v>
      </c>
    </row>
    <row r="16785" spans="1:12" x14ac:dyDescent="0.15">
      <c r="A16785" s="31" t="s">
        <v>25610</v>
      </c>
      <c r="B16785" s="31" t="s">
        <v>57647</v>
      </c>
      <c r="C16785" s="32">
        <v>1200</v>
      </c>
      <c r="D16785" s="31" t="s">
        <v>8143</v>
      </c>
      <c r="E16785" s="31" t="s">
        <v>253</v>
      </c>
      <c r="F16785" s="31" t="s">
        <v>10160</v>
      </c>
      <c r="H16785" s="10" t="e">
        <f>VLOOKUP(A16785,#REF!,3,FALSE)</f>
        <v>#REF!</v>
      </c>
      <c r="I16785" s="10" t="e">
        <f>VLOOKUP(A16785,#REF!,4,FALSE)</f>
        <v>#REF!</v>
      </c>
      <c r="J16785" s="31" t="s">
        <v>10318</v>
      </c>
      <c r="K16785" s="10" t="str">
        <f t="shared" si="262"/>
        <v>글루건심[알파][알파]</v>
      </c>
      <c r="L16785" s="31" t="s">
        <v>45058</v>
      </c>
    </row>
    <row r="16786" spans="1:12" x14ac:dyDescent="0.15">
      <c r="A16786" s="31" t="s">
        <v>25611</v>
      </c>
      <c r="B16786" s="31" t="s">
        <v>57647</v>
      </c>
      <c r="C16786" s="32">
        <v>54000</v>
      </c>
      <c r="D16786" s="31" t="s">
        <v>8143</v>
      </c>
      <c r="E16786" s="31" t="s">
        <v>51</v>
      </c>
      <c r="F16786" s="31" t="s">
        <v>10160</v>
      </c>
      <c r="H16786" s="10" t="e">
        <f>VLOOKUP(A16786,#REF!,3,FALSE)</f>
        <v>#REF!</v>
      </c>
      <c r="I16786" s="10" t="e">
        <f>VLOOKUP(A16786,#REF!,4,FALSE)</f>
        <v>#REF!</v>
      </c>
      <c r="J16786" s="31" t="s">
        <v>10318</v>
      </c>
      <c r="K16786" s="10" t="str">
        <f t="shared" si="262"/>
        <v>글루건심[알파][알파]</v>
      </c>
      <c r="L16786" s="31" t="s">
        <v>45059</v>
      </c>
    </row>
    <row r="16787" spans="1:12" x14ac:dyDescent="0.15">
      <c r="A16787" s="31" t="s">
        <v>25612</v>
      </c>
      <c r="B16787" s="31" t="s">
        <v>57647</v>
      </c>
      <c r="C16787" s="32">
        <v>9000</v>
      </c>
      <c r="D16787" s="31" t="s">
        <v>8142</v>
      </c>
      <c r="E16787" s="31" t="s">
        <v>1122</v>
      </c>
      <c r="F16787" s="31" t="s">
        <v>10160</v>
      </c>
      <c r="H16787" s="10" t="e">
        <f>VLOOKUP(A16787,#REF!,3,FALSE)</f>
        <v>#REF!</v>
      </c>
      <c r="I16787" s="10" t="e">
        <f>VLOOKUP(A16787,#REF!,4,FALSE)</f>
        <v>#REF!</v>
      </c>
      <c r="J16787" s="31" t="s">
        <v>10318</v>
      </c>
      <c r="K16787" s="10" t="str">
        <f t="shared" si="262"/>
        <v>글루건심[알파][알파]</v>
      </c>
      <c r="L16787" s="31" t="s">
        <v>45060</v>
      </c>
    </row>
    <row r="16788" spans="1:12" x14ac:dyDescent="0.15">
      <c r="A16788" s="31" t="s">
        <v>25613</v>
      </c>
      <c r="B16788" s="31" t="s">
        <v>57647</v>
      </c>
      <c r="C16788" s="32">
        <v>90000</v>
      </c>
      <c r="D16788" s="31" t="s">
        <v>8142</v>
      </c>
      <c r="E16788" s="31" t="s">
        <v>51</v>
      </c>
      <c r="F16788" s="31" t="s">
        <v>10160</v>
      </c>
      <c r="H16788" s="10" t="e">
        <f>VLOOKUP(A16788,#REF!,3,FALSE)</f>
        <v>#REF!</v>
      </c>
      <c r="I16788" s="10" t="e">
        <f>VLOOKUP(A16788,#REF!,4,FALSE)</f>
        <v>#REF!</v>
      </c>
      <c r="J16788" s="31" t="s">
        <v>10318</v>
      </c>
      <c r="K16788" s="10" t="str">
        <f t="shared" si="262"/>
        <v>글루건심[알파][알파]</v>
      </c>
      <c r="L16788" s="31" t="s">
        <v>45061</v>
      </c>
    </row>
    <row r="16789" spans="1:12" x14ac:dyDescent="0.15">
      <c r="A16789" s="31" t="s">
        <v>25614</v>
      </c>
      <c r="B16789" s="31" t="s">
        <v>57647</v>
      </c>
      <c r="C16789" s="32">
        <v>40000</v>
      </c>
      <c r="D16789" s="31" t="s">
        <v>8140</v>
      </c>
      <c r="E16789" s="31" t="s">
        <v>51</v>
      </c>
      <c r="F16789" s="31" t="s">
        <v>10160</v>
      </c>
      <c r="H16789" s="10" t="e">
        <f>VLOOKUP(A16789,#REF!,3,FALSE)</f>
        <v>#REF!</v>
      </c>
      <c r="I16789" s="10" t="e">
        <f>VLOOKUP(A16789,#REF!,4,FALSE)</f>
        <v>#REF!</v>
      </c>
      <c r="J16789" s="31" t="s">
        <v>10318</v>
      </c>
      <c r="K16789" s="10" t="str">
        <f t="shared" si="262"/>
        <v>글루건심[알파][알파]</v>
      </c>
      <c r="L16789" s="31" t="s">
        <v>45062</v>
      </c>
    </row>
    <row r="16790" spans="1:12" x14ac:dyDescent="0.15">
      <c r="A16790" s="31" t="s">
        <v>25615</v>
      </c>
      <c r="B16790" s="31" t="s">
        <v>57647</v>
      </c>
      <c r="C16790" s="32">
        <v>2000</v>
      </c>
      <c r="D16790" s="31" t="s">
        <v>8140</v>
      </c>
      <c r="E16790" s="31" t="s">
        <v>253</v>
      </c>
      <c r="F16790" s="31" t="s">
        <v>10160</v>
      </c>
      <c r="H16790" s="10" t="e">
        <f>VLOOKUP(A16790,#REF!,3,FALSE)</f>
        <v>#REF!</v>
      </c>
      <c r="I16790" s="10" t="e">
        <f>VLOOKUP(A16790,#REF!,4,FALSE)</f>
        <v>#REF!</v>
      </c>
      <c r="J16790" s="31" t="s">
        <v>10318</v>
      </c>
      <c r="K16790" s="10" t="str">
        <f t="shared" si="262"/>
        <v>글루건심[알파][알파]</v>
      </c>
      <c r="L16790" s="31" t="s">
        <v>45063</v>
      </c>
    </row>
    <row r="16791" spans="1:12" x14ac:dyDescent="0.15">
      <c r="A16791" s="31" t="s">
        <v>25616</v>
      </c>
      <c r="B16791" s="31" t="s">
        <v>57647</v>
      </c>
      <c r="C16791" s="32">
        <v>9000</v>
      </c>
      <c r="D16791" s="31" t="s">
        <v>8141</v>
      </c>
      <c r="E16791" s="31" t="s">
        <v>1122</v>
      </c>
      <c r="F16791" s="31" t="s">
        <v>10160</v>
      </c>
      <c r="H16791" s="10" t="e">
        <f>VLOOKUP(A16791,#REF!,3,FALSE)</f>
        <v>#REF!</v>
      </c>
      <c r="I16791" s="10" t="e">
        <f>VLOOKUP(A16791,#REF!,4,FALSE)</f>
        <v>#REF!</v>
      </c>
      <c r="J16791" s="31" t="s">
        <v>10318</v>
      </c>
      <c r="K16791" s="10" t="str">
        <f t="shared" si="262"/>
        <v>글루건심[알파][알파]</v>
      </c>
      <c r="L16791" s="31" t="s">
        <v>45064</v>
      </c>
    </row>
    <row r="16792" spans="1:12" x14ac:dyDescent="0.15">
      <c r="A16792" s="31" t="s">
        <v>25617</v>
      </c>
      <c r="B16792" s="31" t="s">
        <v>57647</v>
      </c>
      <c r="C16792" s="32">
        <v>90000</v>
      </c>
      <c r="D16792" s="31" t="s">
        <v>8141</v>
      </c>
      <c r="E16792" s="31" t="s">
        <v>51</v>
      </c>
      <c r="F16792" s="31" t="s">
        <v>10160</v>
      </c>
      <c r="H16792" s="10" t="e">
        <f>VLOOKUP(A16792,#REF!,3,FALSE)</f>
        <v>#REF!</v>
      </c>
      <c r="I16792" s="10" t="e">
        <f>VLOOKUP(A16792,#REF!,4,FALSE)</f>
        <v>#REF!</v>
      </c>
      <c r="J16792" s="31" t="s">
        <v>10318</v>
      </c>
      <c r="K16792" s="10" t="str">
        <f t="shared" si="262"/>
        <v>글루건심[알파][알파]</v>
      </c>
      <c r="L16792" s="31" t="s">
        <v>45065</v>
      </c>
    </row>
    <row r="16793" spans="1:12" x14ac:dyDescent="0.15">
      <c r="A16793" s="31" t="s">
        <v>25618</v>
      </c>
      <c r="B16793" s="31" t="s">
        <v>57648</v>
      </c>
      <c r="C16793" s="32">
        <v>60000</v>
      </c>
      <c r="D16793" s="31" t="s">
        <v>8003</v>
      </c>
      <c r="E16793" s="31" t="s">
        <v>51</v>
      </c>
      <c r="F16793" s="31" t="s">
        <v>10226</v>
      </c>
      <c r="H16793" s="10" t="e">
        <f>VLOOKUP(A16793,#REF!,3,FALSE)</f>
        <v>#REF!</v>
      </c>
      <c r="I16793" s="10" t="e">
        <f>VLOOKUP(A16793,#REF!,4,FALSE)</f>
        <v>#REF!</v>
      </c>
      <c r="J16793" s="31" t="s">
        <v>10670</v>
      </c>
      <c r="K16793" s="10" t="str">
        <f t="shared" si="262"/>
        <v>종이컵[현대크린][현대크린]</v>
      </c>
      <c r="L16793" s="31" t="s">
        <v>45066</v>
      </c>
    </row>
    <row r="16794" spans="1:12" x14ac:dyDescent="0.15">
      <c r="A16794" s="31" t="s">
        <v>25619</v>
      </c>
      <c r="B16794" s="31" t="s">
        <v>57648</v>
      </c>
      <c r="C16794" s="32">
        <v>3000</v>
      </c>
      <c r="D16794" s="31" t="s">
        <v>8003</v>
      </c>
      <c r="E16794" s="31" t="s">
        <v>67</v>
      </c>
      <c r="F16794" s="31" t="s">
        <v>10226</v>
      </c>
      <c r="H16794" s="10" t="e">
        <f>VLOOKUP(A16794,#REF!,3,FALSE)</f>
        <v>#REF!</v>
      </c>
      <c r="I16794" s="10" t="e">
        <f>VLOOKUP(A16794,#REF!,4,FALSE)</f>
        <v>#REF!</v>
      </c>
      <c r="J16794" s="31" t="s">
        <v>10670</v>
      </c>
      <c r="K16794" s="10" t="str">
        <f t="shared" si="262"/>
        <v>종이컵[현대크린][현대크린]</v>
      </c>
      <c r="L16794" s="31" t="s">
        <v>45067</v>
      </c>
    </row>
    <row r="16795" spans="1:12" x14ac:dyDescent="0.15">
      <c r="A16795" s="31" t="s">
        <v>25621</v>
      </c>
      <c r="B16795" s="31" t="s">
        <v>57648</v>
      </c>
      <c r="C16795" s="32">
        <v>43000</v>
      </c>
      <c r="D16795" s="31" t="s">
        <v>6824</v>
      </c>
      <c r="E16795" s="31" t="s">
        <v>51</v>
      </c>
      <c r="F16795" s="31" t="s">
        <v>10226</v>
      </c>
      <c r="H16795" s="10" t="e">
        <f>VLOOKUP(A16795,#REF!,3,FALSE)</f>
        <v>#REF!</v>
      </c>
      <c r="I16795" s="10" t="e">
        <f>VLOOKUP(A16795,#REF!,4,FALSE)</f>
        <v>#REF!</v>
      </c>
      <c r="J16795" s="31" t="s">
        <v>10670</v>
      </c>
      <c r="K16795" s="10" t="str">
        <f t="shared" si="262"/>
        <v>종이컵[현대크린][현대크린]</v>
      </c>
      <c r="L16795" s="31" t="s">
        <v>45069</v>
      </c>
    </row>
    <row r="16796" spans="1:12" x14ac:dyDescent="0.15">
      <c r="A16796" s="31" t="s">
        <v>25620</v>
      </c>
      <c r="B16796" s="31" t="s">
        <v>57648</v>
      </c>
      <c r="C16796" s="32">
        <v>2200</v>
      </c>
      <c r="D16796" s="31" t="s">
        <v>6824</v>
      </c>
      <c r="E16796" s="31" t="s">
        <v>253</v>
      </c>
      <c r="F16796" s="31" t="s">
        <v>10226</v>
      </c>
      <c r="H16796" s="10" t="e">
        <f>VLOOKUP(A16796,#REF!,3,FALSE)</f>
        <v>#REF!</v>
      </c>
      <c r="I16796" s="10" t="e">
        <f>VLOOKUP(A16796,#REF!,4,FALSE)</f>
        <v>#REF!</v>
      </c>
      <c r="J16796" s="31" t="s">
        <v>10670</v>
      </c>
      <c r="K16796" s="10" t="str">
        <f t="shared" si="262"/>
        <v>종이컵[현대크린][현대크린]</v>
      </c>
      <c r="L16796" s="31" t="s">
        <v>45068</v>
      </c>
    </row>
    <row r="16797" spans="1:12" x14ac:dyDescent="0.15">
      <c r="A16797" s="31" t="s">
        <v>25623</v>
      </c>
      <c r="B16797" s="31" t="s">
        <v>57648</v>
      </c>
      <c r="C16797" s="32">
        <v>3300</v>
      </c>
      <c r="D16797" s="31" t="s">
        <v>6821</v>
      </c>
      <c r="E16797" s="31" t="s">
        <v>253</v>
      </c>
      <c r="F16797" s="31" t="s">
        <v>10226</v>
      </c>
      <c r="H16797" s="10" t="e">
        <f>VLOOKUP(A16797,#REF!,3,FALSE)</f>
        <v>#REF!</v>
      </c>
      <c r="I16797" s="10" t="e">
        <f>VLOOKUP(A16797,#REF!,4,FALSE)</f>
        <v>#REF!</v>
      </c>
      <c r="J16797" s="31" t="s">
        <v>10670</v>
      </c>
      <c r="K16797" s="10" t="str">
        <f t="shared" si="262"/>
        <v>종이컵[현대크린][현대크린]</v>
      </c>
      <c r="L16797" s="31" t="s">
        <v>45071</v>
      </c>
    </row>
    <row r="16798" spans="1:12" x14ac:dyDescent="0.15">
      <c r="A16798" s="31" t="s">
        <v>25622</v>
      </c>
      <c r="B16798" s="31" t="s">
        <v>57648</v>
      </c>
      <c r="C16798" s="32">
        <v>66000</v>
      </c>
      <c r="D16798" s="31" t="s">
        <v>6821</v>
      </c>
      <c r="E16798" s="31" t="s">
        <v>51</v>
      </c>
      <c r="F16798" s="31" t="s">
        <v>10226</v>
      </c>
      <c r="H16798" s="10" t="e">
        <f>VLOOKUP(A16798,#REF!,3,FALSE)</f>
        <v>#REF!</v>
      </c>
      <c r="I16798" s="10" t="e">
        <f>VLOOKUP(A16798,#REF!,4,FALSE)</f>
        <v>#REF!</v>
      </c>
      <c r="J16798" s="31" t="s">
        <v>10670</v>
      </c>
      <c r="K16798" s="10" t="str">
        <f t="shared" si="262"/>
        <v>종이컵[현대크린][현대크린]</v>
      </c>
      <c r="L16798" s="31" t="s">
        <v>45070</v>
      </c>
    </row>
    <row r="16799" spans="1:12" x14ac:dyDescent="0.15">
      <c r="A16799" s="31" t="s">
        <v>25625</v>
      </c>
      <c r="B16799" s="31" t="s">
        <v>57648</v>
      </c>
      <c r="C16799" s="32">
        <v>55000</v>
      </c>
      <c r="D16799" s="31" t="s">
        <v>6822</v>
      </c>
      <c r="E16799" s="31" t="s">
        <v>51</v>
      </c>
      <c r="F16799" s="31" t="s">
        <v>10226</v>
      </c>
      <c r="H16799" s="10" t="e">
        <f>VLOOKUP(A16799,#REF!,3,FALSE)</f>
        <v>#REF!</v>
      </c>
      <c r="I16799" s="10" t="e">
        <f>VLOOKUP(A16799,#REF!,4,FALSE)</f>
        <v>#REF!</v>
      </c>
      <c r="J16799" s="31" t="s">
        <v>10670</v>
      </c>
      <c r="K16799" s="10" t="str">
        <f t="shared" si="262"/>
        <v>종이컵[현대크린][현대크린]</v>
      </c>
      <c r="L16799" s="31" t="s">
        <v>45073</v>
      </c>
    </row>
    <row r="16800" spans="1:12" x14ac:dyDescent="0.15">
      <c r="A16800" s="31" t="s">
        <v>25624</v>
      </c>
      <c r="B16800" s="31" t="s">
        <v>57648</v>
      </c>
      <c r="C16800" s="32">
        <v>2800</v>
      </c>
      <c r="D16800" s="31" t="s">
        <v>6822</v>
      </c>
      <c r="E16800" s="31" t="s">
        <v>253</v>
      </c>
      <c r="F16800" s="31" t="s">
        <v>10226</v>
      </c>
      <c r="H16800" s="10" t="e">
        <f>VLOOKUP(A16800,#REF!,3,FALSE)</f>
        <v>#REF!</v>
      </c>
      <c r="I16800" s="10" t="e">
        <f>VLOOKUP(A16800,#REF!,4,FALSE)</f>
        <v>#REF!</v>
      </c>
      <c r="J16800" s="31" t="s">
        <v>10670</v>
      </c>
      <c r="K16800" s="10" t="str">
        <f t="shared" si="262"/>
        <v>종이컵[현대크린][현대크린]</v>
      </c>
      <c r="L16800" s="31" t="s">
        <v>45072</v>
      </c>
    </row>
    <row r="16801" spans="1:12" x14ac:dyDescent="0.15">
      <c r="A16801" s="31" t="s">
        <v>62691</v>
      </c>
      <c r="B16801" s="31" t="s">
        <v>68414</v>
      </c>
      <c r="C16801" s="32">
        <v>6000</v>
      </c>
      <c r="D16801" s="31" t="s">
        <v>64536</v>
      </c>
      <c r="E16801" s="31" t="s">
        <v>67</v>
      </c>
      <c r="F16801" s="31" t="s">
        <v>10008</v>
      </c>
      <c r="H16801" s="10" t="e">
        <f>VLOOKUP(A16801,#REF!,3,FALSE)</f>
        <v>#REF!</v>
      </c>
      <c r="I16801" s="10" t="e">
        <f>VLOOKUP(A16801,#REF!,4,FALSE)</f>
        <v>#REF!</v>
      </c>
      <c r="J16801" s="31" t="s">
        <v>10517</v>
      </c>
      <c r="K16801" s="10" t="str">
        <f t="shared" si="262"/>
        <v>찰떡파이/명가[롯데][롯데]</v>
      </c>
      <c r="L16801" s="31" t="s">
        <v>66621</v>
      </c>
    </row>
    <row r="16802" spans="1:12" x14ac:dyDescent="0.15">
      <c r="A16802" s="31" t="s">
        <v>25626</v>
      </c>
      <c r="B16802" s="31" t="s">
        <v>57649</v>
      </c>
      <c r="C16802" s="32">
        <v>7000</v>
      </c>
      <c r="D16802" s="31" t="s">
        <v>7827</v>
      </c>
      <c r="E16802" s="31" t="s">
        <v>253</v>
      </c>
      <c r="F16802" s="31" t="s">
        <v>10023</v>
      </c>
      <c r="H16802" s="10" t="e">
        <f>VLOOKUP(A16802,#REF!,3,FALSE)</f>
        <v>#REF!</v>
      </c>
      <c r="I16802" s="10" t="e">
        <f>VLOOKUP(A16802,#REF!,4,FALSE)</f>
        <v>#REF!</v>
      </c>
      <c r="J16802" s="31" t="s">
        <v>10652</v>
      </c>
      <c r="K16802" s="10" t="str">
        <f t="shared" si="262"/>
        <v>사각티슈/미용티슈[잘풀리는집][잘풀리는집]</v>
      </c>
      <c r="L16802" s="31" t="s">
        <v>45074</v>
      </c>
    </row>
    <row r="16803" spans="1:12" x14ac:dyDescent="0.15">
      <c r="A16803" s="31" t="s">
        <v>25627</v>
      </c>
      <c r="B16803" s="31" t="s">
        <v>57650</v>
      </c>
      <c r="C16803" s="32">
        <v>18000</v>
      </c>
      <c r="D16803" s="31" t="s">
        <v>7843</v>
      </c>
      <c r="E16803" s="31" t="s">
        <v>253</v>
      </c>
      <c r="F16803" s="31" t="s">
        <v>10149</v>
      </c>
      <c r="H16803" s="10" t="e">
        <f>VLOOKUP(A16803,#REF!,3,FALSE)</f>
        <v>#REF!</v>
      </c>
      <c r="I16803" s="10" t="e">
        <f>VLOOKUP(A16803,#REF!,4,FALSE)</f>
        <v>#REF!</v>
      </c>
      <c r="J16803" s="31" t="s">
        <v>10577</v>
      </c>
      <c r="K16803" s="10" t="str">
        <f t="shared" si="262"/>
        <v>화장지/순수3겹[크리넥스][크리넥스]</v>
      </c>
      <c r="L16803" s="31" t="s">
        <v>45075</v>
      </c>
    </row>
    <row r="16804" spans="1:12" x14ac:dyDescent="0.15">
      <c r="A16804" s="31" t="s">
        <v>25629</v>
      </c>
      <c r="B16804" s="31" t="s">
        <v>60163</v>
      </c>
      <c r="C16804" s="32">
        <v>52000</v>
      </c>
      <c r="D16804" s="31" t="s">
        <v>7850</v>
      </c>
      <c r="E16804" s="31" t="s">
        <v>51</v>
      </c>
      <c r="F16804" s="31" t="s">
        <v>10186</v>
      </c>
      <c r="H16804" s="10" t="e">
        <f>VLOOKUP(A16804,#REF!,3,FALSE)</f>
        <v>#REF!</v>
      </c>
      <c r="I16804" s="10" t="e">
        <f>VLOOKUP(A16804,#REF!,4,FALSE)</f>
        <v>#REF!</v>
      </c>
      <c r="J16804" s="31" t="s">
        <v>10671</v>
      </c>
      <c r="K16804" s="10" t="str">
        <f t="shared" si="262"/>
        <v>화장지/점보롤[쎄니큐][쎄니큐]</v>
      </c>
      <c r="L16804" s="31" t="s">
        <v>45077</v>
      </c>
    </row>
    <row r="16805" spans="1:12" x14ac:dyDescent="0.15">
      <c r="A16805" s="31" t="s">
        <v>25628</v>
      </c>
      <c r="B16805" s="31" t="s">
        <v>60163</v>
      </c>
      <c r="C16805" s="32">
        <v>13000</v>
      </c>
      <c r="D16805" s="31" t="s">
        <v>7850</v>
      </c>
      <c r="E16805" s="31" t="s">
        <v>253</v>
      </c>
      <c r="F16805" s="31" t="s">
        <v>10186</v>
      </c>
      <c r="H16805" s="10" t="e">
        <f>VLOOKUP(A16805,#REF!,3,FALSE)</f>
        <v>#REF!</v>
      </c>
      <c r="I16805" s="10" t="e">
        <f>VLOOKUP(A16805,#REF!,4,FALSE)</f>
        <v>#REF!</v>
      </c>
      <c r="J16805" s="31" t="s">
        <v>10671</v>
      </c>
      <c r="K16805" s="10" t="str">
        <f t="shared" si="262"/>
        <v>화장지/점보롤[쎄니큐][쎄니큐]</v>
      </c>
      <c r="L16805" s="31" t="s">
        <v>45076</v>
      </c>
    </row>
    <row r="16806" spans="1:12" x14ac:dyDescent="0.15">
      <c r="A16806" s="31" t="s">
        <v>25631</v>
      </c>
      <c r="B16806" s="31" t="s">
        <v>60163</v>
      </c>
      <c r="C16806" s="32">
        <v>54400</v>
      </c>
      <c r="D16806" s="31" t="s">
        <v>60051</v>
      </c>
      <c r="E16806" s="31" t="s">
        <v>51</v>
      </c>
      <c r="F16806" s="31" t="s">
        <v>10186</v>
      </c>
      <c r="H16806" s="10" t="e">
        <f>VLOOKUP(A16806,#REF!,3,FALSE)</f>
        <v>#REF!</v>
      </c>
      <c r="I16806" s="10" t="e">
        <f>VLOOKUP(A16806,#REF!,4,FALSE)</f>
        <v>#REF!</v>
      </c>
      <c r="J16806" s="31" t="s">
        <v>10671</v>
      </c>
      <c r="K16806" s="10" t="str">
        <f t="shared" si="262"/>
        <v>화장지/점보롤[쎄니큐][쎄니큐]</v>
      </c>
      <c r="L16806" s="31" t="s">
        <v>45079</v>
      </c>
    </row>
    <row r="16807" spans="1:12" x14ac:dyDescent="0.15">
      <c r="A16807" s="31" t="s">
        <v>25630</v>
      </c>
      <c r="B16807" s="31" t="s">
        <v>60163</v>
      </c>
      <c r="C16807" s="32">
        <v>13600</v>
      </c>
      <c r="D16807" s="31" t="s">
        <v>60051</v>
      </c>
      <c r="E16807" s="31" t="s">
        <v>253</v>
      </c>
      <c r="F16807" s="31" t="s">
        <v>10186</v>
      </c>
      <c r="H16807" s="10" t="e">
        <f>VLOOKUP(A16807,#REF!,3,FALSE)</f>
        <v>#REF!</v>
      </c>
      <c r="I16807" s="10" t="e">
        <f>VLOOKUP(A16807,#REF!,4,FALSE)</f>
        <v>#REF!</v>
      </c>
      <c r="J16807" s="31" t="s">
        <v>10671</v>
      </c>
      <c r="K16807" s="10" t="str">
        <f t="shared" si="262"/>
        <v>화장지/점보롤[쎄니큐][쎄니큐]</v>
      </c>
      <c r="L16807" s="31" t="s">
        <v>45078</v>
      </c>
    </row>
    <row r="16808" spans="1:12" x14ac:dyDescent="0.15">
      <c r="A16808" s="31" t="s">
        <v>25632</v>
      </c>
      <c r="B16808" s="31" t="s">
        <v>60164</v>
      </c>
      <c r="C16808" s="32">
        <v>55000</v>
      </c>
      <c r="D16808" s="31" t="s">
        <v>7850</v>
      </c>
      <c r="E16808" s="31" t="s">
        <v>51</v>
      </c>
      <c r="F16808" s="31" t="s">
        <v>10186</v>
      </c>
      <c r="H16808" s="10" t="e">
        <f>VLOOKUP(A16808,#REF!,3,FALSE)</f>
        <v>#REF!</v>
      </c>
      <c r="I16808" s="10" t="e">
        <f>VLOOKUP(A16808,#REF!,4,FALSE)</f>
        <v>#REF!</v>
      </c>
      <c r="J16808" s="31" t="s">
        <v>10652</v>
      </c>
      <c r="K16808" s="10" t="str">
        <f t="shared" si="262"/>
        <v>화장지/점보롤/나무야나무야[잘풀리는집][잘풀리는집]</v>
      </c>
      <c r="L16808" s="31" t="s">
        <v>45080</v>
      </c>
    </row>
    <row r="16809" spans="1:12" x14ac:dyDescent="0.15">
      <c r="A16809" s="31" t="s">
        <v>25633</v>
      </c>
      <c r="B16809" s="31" t="s">
        <v>60164</v>
      </c>
      <c r="C16809" s="32">
        <v>14500</v>
      </c>
      <c r="D16809" s="31" t="s">
        <v>7850</v>
      </c>
      <c r="E16809" s="31" t="s">
        <v>253</v>
      </c>
      <c r="F16809" s="31" t="s">
        <v>10186</v>
      </c>
      <c r="H16809" s="10" t="e">
        <f>VLOOKUP(A16809,#REF!,3,FALSE)</f>
        <v>#REF!</v>
      </c>
      <c r="I16809" s="10" t="e">
        <f>VLOOKUP(A16809,#REF!,4,FALSE)</f>
        <v>#REF!</v>
      </c>
      <c r="J16809" s="31" t="s">
        <v>10652</v>
      </c>
      <c r="K16809" s="10" t="str">
        <f t="shared" si="262"/>
        <v>화장지/점보롤/나무야나무야[잘풀리는집][잘풀리는집]</v>
      </c>
      <c r="L16809" s="31" t="s">
        <v>45081</v>
      </c>
    </row>
    <row r="16810" spans="1:12" x14ac:dyDescent="0.15">
      <c r="A16810" s="31" t="s">
        <v>25634</v>
      </c>
      <c r="B16810" s="31" t="s">
        <v>60164</v>
      </c>
      <c r="C16810" s="32">
        <v>57000</v>
      </c>
      <c r="D16810" s="31" t="s">
        <v>60051</v>
      </c>
      <c r="E16810" s="31" t="s">
        <v>51</v>
      </c>
      <c r="F16810" s="31" t="s">
        <v>10186</v>
      </c>
      <c r="H16810" s="10" t="e">
        <f>VLOOKUP(A16810,#REF!,3,FALSE)</f>
        <v>#REF!</v>
      </c>
      <c r="I16810" s="10" t="e">
        <f>VLOOKUP(A16810,#REF!,4,FALSE)</f>
        <v>#REF!</v>
      </c>
      <c r="J16810" s="31" t="s">
        <v>10652</v>
      </c>
      <c r="K16810" s="10" t="str">
        <f t="shared" si="262"/>
        <v>화장지/점보롤/나무야나무야[잘풀리는집][잘풀리는집]</v>
      </c>
      <c r="L16810" s="31" t="s">
        <v>45082</v>
      </c>
    </row>
    <row r="16811" spans="1:12" x14ac:dyDescent="0.15">
      <c r="A16811" s="31" t="s">
        <v>25635</v>
      </c>
      <c r="B16811" s="31" t="s">
        <v>60164</v>
      </c>
      <c r="C16811" s="32">
        <v>15000</v>
      </c>
      <c r="D16811" s="31" t="s">
        <v>60051</v>
      </c>
      <c r="E16811" s="31" t="s">
        <v>253</v>
      </c>
      <c r="F16811" s="31" t="s">
        <v>10186</v>
      </c>
      <c r="H16811" s="10" t="e">
        <f>VLOOKUP(A16811,#REF!,3,FALSE)</f>
        <v>#REF!</v>
      </c>
      <c r="I16811" s="10" t="e">
        <f>VLOOKUP(A16811,#REF!,4,FALSE)</f>
        <v>#REF!</v>
      </c>
      <c r="J16811" s="31" t="s">
        <v>10652</v>
      </c>
      <c r="K16811" s="10" t="str">
        <f t="shared" si="262"/>
        <v>화장지/점보롤/나무야나무야[잘풀리는집][잘풀리는집]</v>
      </c>
      <c r="L16811" s="31" t="s">
        <v>45083</v>
      </c>
    </row>
    <row r="16812" spans="1:12" x14ac:dyDescent="0.15">
      <c r="A16812" s="31" t="s">
        <v>25636</v>
      </c>
      <c r="B16812" s="31" t="s">
        <v>57651</v>
      </c>
      <c r="C16812" s="32">
        <v>34000</v>
      </c>
      <c r="D16812" s="31" t="s">
        <v>7845</v>
      </c>
      <c r="E16812" s="31" t="s">
        <v>51</v>
      </c>
      <c r="F16812" s="31" t="s">
        <v>10057</v>
      </c>
      <c r="H16812" s="10" t="e">
        <f>VLOOKUP(A16812,#REF!,3,FALSE)</f>
        <v>#REF!</v>
      </c>
      <c r="I16812" s="10" t="e">
        <f>VLOOKUP(A16812,#REF!,4,FALSE)</f>
        <v>#REF!</v>
      </c>
      <c r="J16812" s="31" t="s">
        <v>10671</v>
      </c>
      <c r="K16812" s="10" t="str">
        <f t="shared" si="262"/>
        <v>핸드타올/갈색지[쎄니큐][쎄니큐]</v>
      </c>
      <c r="L16812" s="31" t="s">
        <v>45084</v>
      </c>
    </row>
    <row r="16813" spans="1:12" x14ac:dyDescent="0.15">
      <c r="A16813" s="31" t="s">
        <v>25637</v>
      </c>
      <c r="B16813" s="31" t="s">
        <v>57652</v>
      </c>
      <c r="C16813" s="32">
        <v>36000</v>
      </c>
      <c r="D16813" s="31" t="s">
        <v>7845</v>
      </c>
      <c r="E16813" s="31" t="s">
        <v>51</v>
      </c>
      <c r="F16813" s="31" t="s">
        <v>10057</v>
      </c>
      <c r="H16813" s="10" t="e">
        <f>VLOOKUP(A16813,#REF!,3,FALSE)</f>
        <v>#REF!</v>
      </c>
      <c r="I16813" s="10" t="e">
        <f>VLOOKUP(A16813,#REF!,4,FALSE)</f>
        <v>#REF!</v>
      </c>
      <c r="J16813" s="31" t="s">
        <v>10671</v>
      </c>
      <c r="K16813" s="10" t="str">
        <f t="shared" si="262"/>
        <v>핸드타올/흰색지[쎄니큐][쎄니큐]</v>
      </c>
      <c r="L16813" s="31" t="s">
        <v>45085</v>
      </c>
    </row>
    <row r="16814" spans="1:12" x14ac:dyDescent="0.15">
      <c r="A16814" s="31" t="s">
        <v>25638</v>
      </c>
      <c r="B16814" s="31" t="s">
        <v>57653</v>
      </c>
      <c r="C16814" s="32">
        <v>49000</v>
      </c>
      <c r="D16814" s="31" t="s">
        <v>7847</v>
      </c>
      <c r="E16814" s="31" t="s">
        <v>51</v>
      </c>
      <c r="F16814" s="31" t="s">
        <v>10057</v>
      </c>
      <c r="H16814" s="10" t="e">
        <f>VLOOKUP(A16814,#REF!,3,FALSE)</f>
        <v>#REF!</v>
      </c>
      <c r="I16814" s="10" t="e">
        <f>VLOOKUP(A16814,#REF!,4,FALSE)</f>
        <v>#REF!</v>
      </c>
      <c r="J16814" s="31" t="s">
        <v>10577</v>
      </c>
      <c r="K16814" s="10" t="str">
        <f t="shared" si="262"/>
        <v>핸드타올/드라이셀/F150[크리넥스][크리넥스]</v>
      </c>
      <c r="L16814" s="31" t="s">
        <v>45086</v>
      </c>
    </row>
    <row r="16815" spans="1:12" x14ac:dyDescent="0.15">
      <c r="A16815" s="31" t="s">
        <v>25639</v>
      </c>
      <c r="B16815" s="31" t="s">
        <v>57654</v>
      </c>
      <c r="C16815" s="32">
        <v>52000</v>
      </c>
      <c r="D16815" s="31" t="s">
        <v>7848</v>
      </c>
      <c r="E16815" s="31" t="s">
        <v>51</v>
      </c>
      <c r="F16815" s="31" t="s">
        <v>10057</v>
      </c>
      <c r="H16815" s="10" t="e">
        <f>VLOOKUP(A16815,#REF!,3,FALSE)</f>
        <v>#REF!</v>
      </c>
      <c r="I16815" s="10" t="e">
        <f>VLOOKUP(A16815,#REF!,4,FALSE)</f>
        <v>#REF!</v>
      </c>
      <c r="J16815" s="31" t="s">
        <v>10577</v>
      </c>
      <c r="K16815" s="10" t="str">
        <f t="shared" si="262"/>
        <v>핸드타올/드라이셀/F250s[크리넥스][크리넥스]</v>
      </c>
      <c r="L16815" s="31" t="s">
        <v>45087</v>
      </c>
    </row>
    <row r="16816" spans="1:12" x14ac:dyDescent="0.15">
      <c r="A16816" s="31" t="s">
        <v>25640</v>
      </c>
      <c r="B16816" s="31" t="s">
        <v>57655</v>
      </c>
      <c r="C16816" s="32">
        <v>17000</v>
      </c>
      <c r="D16816" s="31" t="s">
        <v>7849</v>
      </c>
      <c r="E16816" s="31" t="s">
        <v>67</v>
      </c>
      <c r="F16816" s="31" t="s">
        <v>10057</v>
      </c>
      <c r="H16816" s="10" t="e">
        <f>VLOOKUP(A16816,#REF!,3,FALSE)</f>
        <v>#REF!</v>
      </c>
      <c r="I16816" s="10" t="e">
        <f>VLOOKUP(A16816,#REF!,4,FALSE)</f>
        <v>#REF!</v>
      </c>
      <c r="J16816" s="31" t="s">
        <v>10577</v>
      </c>
      <c r="K16816" s="10" t="str">
        <f t="shared" si="262"/>
        <v>핸드타올케이스[크리넥스][크리넥스]</v>
      </c>
      <c r="L16816" s="31" t="s">
        <v>45088</v>
      </c>
    </row>
    <row r="16817" spans="1:12" x14ac:dyDescent="0.15">
      <c r="A16817" s="31" t="s">
        <v>25641</v>
      </c>
      <c r="B16817" s="31" t="s">
        <v>57028</v>
      </c>
      <c r="C16817" s="32">
        <v>3600</v>
      </c>
      <c r="D16817" s="31" t="s">
        <v>7864</v>
      </c>
      <c r="E16817" s="31" t="s">
        <v>67</v>
      </c>
      <c r="F16817" s="31" t="s">
        <v>10037</v>
      </c>
      <c r="H16817" s="10" t="e">
        <f>VLOOKUP(A16817,#REF!,3,FALSE)</f>
        <v>#REF!</v>
      </c>
      <c r="I16817" s="10" t="e">
        <f>VLOOKUP(A16817,#REF!,4,FALSE)</f>
        <v>#REF!</v>
      </c>
      <c r="J16817" s="31" t="s">
        <v>10569</v>
      </c>
      <c r="K16817" s="10" t="str">
        <f t="shared" si="262"/>
        <v>포밍항균핸드워시/아이깨끗해/리필[CJ][CJ]</v>
      </c>
      <c r="L16817" s="31" t="s">
        <v>45089</v>
      </c>
    </row>
    <row r="16818" spans="1:12" x14ac:dyDescent="0.15">
      <c r="A16818" s="31" t="s">
        <v>25642</v>
      </c>
      <c r="B16818" s="31" t="s">
        <v>57028</v>
      </c>
      <c r="C16818" s="32">
        <v>3600</v>
      </c>
      <c r="D16818" s="31" t="s">
        <v>7863</v>
      </c>
      <c r="E16818" s="31" t="s">
        <v>67</v>
      </c>
      <c r="F16818" s="31" t="s">
        <v>10037</v>
      </c>
      <c r="H16818" s="10" t="e">
        <f>VLOOKUP(A16818,#REF!,3,FALSE)</f>
        <v>#REF!</v>
      </c>
      <c r="I16818" s="10" t="e">
        <f>VLOOKUP(A16818,#REF!,4,FALSE)</f>
        <v>#REF!</v>
      </c>
      <c r="J16818" s="31" t="s">
        <v>10569</v>
      </c>
      <c r="K16818" s="10" t="str">
        <f t="shared" si="262"/>
        <v>포밍항균핸드워시/아이깨끗해/리필[CJ][CJ]</v>
      </c>
      <c r="L16818" s="31" t="s">
        <v>45090</v>
      </c>
    </row>
    <row r="16819" spans="1:12" x14ac:dyDescent="0.15">
      <c r="A16819" s="31" t="s">
        <v>25643</v>
      </c>
      <c r="B16819" s="31" t="s">
        <v>57027</v>
      </c>
      <c r="C16819" s="32">
        <v>6000</v>
      </c>
      <c r="D16819" s="31" t="s">
        <v>7859</v>
      </c>
      <c r="E16819" s="31" t="s">
        <v>67</v>
      </c>
      <c r="F16819" s="31" t="s">
        <v>10037</v>
      </c>
      <c r="H16819" s="10" t="e">
        <f>VLOOKUP(A16819,#REF!,3,FALSE)</f>
        <v>#REF!</v>
      </c>
      <c r="I16819" s="10" t="e">
        <f>VLOOKUP(A16819,#REF!,4,FALSE)</f>
        <v>#REF!</v>
      </c>
      <c r="J16819" s="31" t="s">
        <v>10569</v>
      </c>
      <c r="K16819" s="10" t="str">
        <f t="shared" si="262"/>
        <v>포밍항균핸드워시/아이깨끗해[CJ][CJ]</v>
      </c>
      <c r="L16819" s="31" t="s">
        <v>45091</v>
      </c>
    </row>
    <row r="16820" spans="1:12" x14ac:dyDescent="0.15">
      <c r="A16820" s="31" t="s">
        <v>62692</v>
      </c>
      <c r="B16820" s="31" t="s">
        <v>68403</v>
      </c>
      <c r="C16820" s="32">
        <v>18000</v>
      </c>
      <c r="D16820" s="31" t="s">
        <v>7866</v>
      </c>
      <c r="E16820" s="31" t="s">
        <v>67</v>
      </c>
      <c r="F16820" s="31" t="s">
        <v>10187</v>
      </c>
      <c r="H16820" s="10" t="e">
        <f>VLOOKUP(A16820,#REF!,3,FALSE)</f>
        <v>#REF!</v>
      </c>
      <c r="I16820" s="10" t="e">
        <f>VLOOKUP(A16820,#REF!,4,FALSE)</f>
        <v>#REF!</v>
      </c>
      <c r="J16820" s="31" t="s">
        <v>10577</v>
      </c>
      <c r="K16820" s="10" t="str">
        <f t="shared" si="262"/>
        <v>손소독제/겔[크리넥스][크리넥스]</v>
      </c>
      <c r="L16820" s="31" t="s">
        <v>66622</v>
      </c>
    </row>
    <row r="16821" spans="1:12" x14ac:dyDescent="0.15">
      <c r="A16821" s="31" t="s">
        <v>25644</v>
      </c>
      <c r="B16821" s="31" t="s">
        <v>57656</v>
      </c>
      <c r="C16821" s="32">
        <v>1700</v>
      </c>
      <c r="D16821" s="31" t="s">
        <v>108</v>
      </c>
      <c r="E16821" s="31" t="s">
        <v>67</v>
      </c>
      <c r="F16821" s="31" t="s">
        <v>9766</v>
      </c>
      <c r="H16821" s="10" t="e">
        <f>VLOOKUP(A16821,#REF!,3,FALSE)</f>
        <v>#REF!</v>
      </c>
      <c r="I16821" s="10" t="e">
        <f>VLOOKUP(A16821,#REF!,4,FALSE)</f>
        <v>#REF!</v>
      </c>
      <c r="J16821" s="31" t="s">
        <v>10626</v>
      </c>
      <c r="K16821" s="10" t="str">
        <f t="shared" si="262"/>
        <v>물티슈/후레지아[쌍용제지][쌍용제지]</v>
      </c>
      <c r="L16821" s="31" t="s">
        <v>45092</v>
      </c>
    </row>
    <row r="16822" spans="1:12" x14ac:dyDescent="0.15">
      <c r="A16822" s="31" t="s">
        <v>25645</v>
      </c>
      <c r="B16822" s="31" t="s">
        <v>57657</v>
      </c>
      <c r="C16822" s="32">
        <v>5600</v>
      </c>
      <c r="D16822" s="31" t="s">
        <v>7837</v>
      </c>
      <c r="E16822" s="31" t="s">
        <v>253</v>
      </c>
      <c r="F16822" s="31" t="s">
        <v>9766</v>
      </c>
      <c r="H16822" s="10" t="e">
        <f>VLOOKUP(A16822,#REF!,3,FALSE)</f>
        <v>#REF!</v>
      </c>
      <c r="I16822" s="10" t="e">
        <f>VLOOKUP(A16822,#REF!,4,FALSE)</f>
        <v>#REF!</v>
      </c>
      <c r="J16822" s="31" t="s">
        <v>10577</v>
      </c>
      <c r="K16822" s="10" t="str">
        <f t="shared" si="262"/>
        <v>물티슈/카카오프렌즈[크리넥스][크리넥스]</v>
      </c>
      <c r="L16822" s="31" t="s">
        <v>45093</v>
      </c>
    </row>
    <row r="16823" spans="1:12" x14ac:dyDescent="0.15">
      <c r="A16823" s="31" t="s">
        <v>25648</v>
      </c>
      <c r="B16823" s="31" t="s">
        <v>57658</v>
      </c>
      <c r="C16823" s="32">
        <v>62400</v>
      </c>
      <c r="D16823" s="31" t="s">
        <v>7835</v>
      </c>
      <c r="E16823" s="31" t="s">
        <v>51</v>
      </c>
      <c r="F16823" s="31" t="s">
        <v>10155</v>
      </c>
      <c r="H16823" s="10" t="e">
        <f>VLOOKUP(A16823,#REF!,3,FALSE)</f>
        <v>#REF!</v>
      </c>
      <c r="I16823" s="10" t="e">
        <f>VLOOKUP(A16823,#REF!,4,FALSE)</f>
        <v>#REF!</v>
      </c>
      <c r="J16823" s="31" t="s">
        <v>10577</v>
      </c>
      <c r="K16823" s="10" t="str">
        <f t="shared" si="262"/>
        <v>물티슈/스카트[크리넥스][크리넥스]</v>
      </c>
      <c r="L16823" s="31" t="s">
        <v>45094</v>
      </c>
    </row>
    <row r="16824" spans="1:12" x14ac:dyDescent="0.15">
      <c r="A16824" s="31" t="s">
        <v>25646</v>
      </c>
      <c r="B16824" s="31" t="s">
        <v>57658</v>
      </c>
      <c r="C16824" s="32">
        <v>0</v>
      </c>
      <c r="D16824" s="31" t="s">
        <v>7835</v>
      </c>
      <c r="E16824" s="31" t="s">
        <v>9605</v>
      </c>
      <c r="F16824" s="31" t="s">
        <v>10155</v>
      </c>
      <c r="H16824" s="10" t="e">
        <f>VLOOKUP(A16824,#REF!,3,FALSE)</f>
        <v>#REF!</v>
      </c>
      <c r="I16824" s="10" t="e">
        <f>VLOOKUP(A16824,#REF!,4,FALSE)</f>
        <v>#REF!</v>
      </c>
      <c r="J16824" s="31" t="s">
        <v>10577</v>
      </c>
      <c r="K16824" s="10" t="str">
        <f t="shared" si="262"/>
        <v>물티슈/스카트[크리넥스][크리넥스]</v>
      </c>
      <c r="L16824" s="31" t="s">
        <v>45094</v>
      </c>
    </row>
    <row r="16825" spans="1:12" x14ac:dyDescent="0.15">
      <c r="A16825" s="31" t="s">
        <v>25647</v>
      </c>
      <c r="B16825" s="31" t="s">
        <v>57658</v>
      </c>
      <c r="C16825" s="32">
        <v>7800</v>
      </c>
      <c r="D16825" s="31" t="s">
        <v>7835</v>
      </c>
      <c r="E16825" s="31" t="s">
        <v>253</v>
      </c>
      <c r="F16825" s="31" t="s">
        <v>10155</v>
      </c>
      <c r="H16825" s="10" t="e">
        <f>VLOOKUP(A16825,#REF!,3,FALSE)</f>
        <v>#REF!</v>
      </c>
      <c r="I16825" s="10" t="e">
        <f>VLOOKUP(A16825,#REF!,4,FALSE)</f>
        <v>#REF!</v>
      </c>
      <c r="J16825" s="31" t="s">
        <v>10577</v>
      </c>
      <c r="K16825" s="10" t="str">
        <f t="shared" si="262"/>
        <v>물티슈/스카트[크리넥스][크리넥스]</v>
      </c>
      <c r="L16825" s="31" t="s">
        <v>45095</v>
      </c>
    </row>
    <row r="16826" spans="1:12" x14ac:dyDescent="0.15">
      <c r="A16826" s="31" t="s">
        <v>25649</v>
      </c>
      <c r="B16826" s="31" t="s">
        <v>57659</v>
      </c>
      <c r="C16826" s="32">
        <v>8000</v>
      </c>
      <c r="D16826" s="31" t="s">
        <v>7880</v>
      </c>
      <c r="E16826" s="31" t="s">
        <v>81</v>
      </c>
      <c r="F16826" s="31" t="s">
        <v>10106</v>
      </c>
      <c r="H16826" s="10" t="e">
        <f>VLOOKUP(A16826,#REF!,3,FALSE)</f>
        <v>#REF!</v>
      </c>
      <c r="I16826" s="10" t="e">
        <f>VLOOKUP(A16826,#REF!,4,FALSE)</f>
        <v>#REF!</v>
      </c>
      <c r="J16826" s="31" t="s">
        <v>10537</v>
      </c>
      <c r="K16826" s="10" t="str">
        <f t="shared" si="262"/>
        <v>치약/2080/뉴샤이닝화이트[애경][애경]</v>
      </c>
      <c r="L16826" s="31" t="s">
        <v>45096</v>
      </c>
    </row>
    <row r="16827" spans="1:12" x14ac:dyDescent="0.15">
      <c r="A16827" s="31" t="s">
        <v>25650</v>
      </c>
      <c r="B16827" s="31" t="s">
        <v>57660</v>
      </c>
      <c r="C16827" s="32">
        <v>19000</v>
      </c>
      <c r="D16827" s="31" t="s">
        <v>7887</v>
      </c>
      <c r="E16827" s="31" t="s">
        <v>81</v>
      </c>
      <c r="F16827" s="31" t="s">
        <v>10123</v>
      </c>
      <c r="H16827" s="10" t="e">
        <f>VLOOKUP(A16827,#REF!,3,FALSE)</f>
        <v>#REF!</v>
      </c>
      <c r="I16827" s="10" t="e">
        <f>VLOOKUP(A16827,#REF!,4,FALSE)</f>
        <v>#REF!</v>
      </c>
      <c r="J16827" s="31" t="s">
        <v>10672</v>
      </c>
      <c r="K16827" s="10" t="str">
        <f t="shared" si="262"/>
        <v>가글컵[페리오][페리오]</v>
      </c>
      <c r="L16827" s="31" t="s">
        <v>45097</v>
      </c>
    </row>
    <row r="16828" spans="1:12" x14ac:dyDescent="0.15">
      <c r="A16828" s="31" t="s">
        <v>25651</v>
      </c>
      <c r="B16828" s="31" t="s">
        <v>57661</v>
      </c>
      <c r="C16828" s="32">
        <v>9500</v>
      </c>
      <c r="D16828" s="31" t="s">
        <v>7886</v>
      </c>
      <c r="E16828" s="31" t="s">
        <v>67</v>
      </c>
      <c r="F16828" s="31" t="s">
        <v>10123</v>
      </c>
      <c r="H16828" s="10" t="e">
        <f>VLOOKUP(A16828,#REF!,3,FALSE)</f>
        <v>#REF!</v>
      </c>
      <c r="I16828" s="10" t="e">
        <f>VLOOKUP(A16828,#REF!,4,FALSE)</f>
        <v>#REF!</v>
      </c>
      <c r="J16828" s="31" t="s">
        <v>10672</v>
      </c>
      <c r="K16828" s="10" t="str">
        <f t="shared" si="262"/>
        <v>가글액[페리오][페리오]</v>
      </c>
      <c r="L16828" s="31" t="s">
        <v>45098</v>
      </c>
    </row>
    <row r="16829" spans="1:12" x14ac:dyDescent="0.15">
      <c r="A16829" s="31" t="s">
        <v>25652</v>
      </c>
      <c r="B16829" s="31" t="s">
        <v>57662</v>
      </c>
      <c r="C16829" s="32">
        <v>50000</v>
      </c>
      <c r="D16829" s="31" t="s">
        <v>7885</v>
      </c>
      <c r="E16829" s="31" t="s">
        <v>67</v>
      </c>
      <c r="F16829" s="31" t="s">
        <v>10123</v>
      </c>
      <c r="H16829" s="10" t="e">
        <f>VLOOKUP(A16829,#REF!,3,FALSE)</f>
        <v>#REF!</v>
      </c>
      <c r="I16829" s="10" t="e">
        <f>VLOOKUP(A16829,#REF!,4,FALSE)</f>
        <v>#REF!</v>
      </c>
      <c r="J16829" s="31" t="s">
        <v>10673</v>
      </c>
      <c r="K16829" s="10" t="str">
        <f t="shared" si="262"/>
        <v>가글디스펜서[유한킴벌리][유한킴벌리]</v>
      </c>
      <c r="L16829" s="31" t="s">
        <v>45099</v>
      </c>
    </row>
    <row r="16830" spans="1:12" x14ac:dyDescent="0.15">
      <c r="A16830" s="31" t="s">
        <v>25653</v>
      </c>
      <c r="B16830" s="31" t="s">
        <v>57663</v>
      </c>
      <c r="C16830" s="32">
        <v>7300</v>
      </c>
      <c r="D16830" s="31" t="s">
        <v>7378</v>
      </c>
      <c r="E16830" s="31" t="s">
        <v>67</v>
      </c>
      <c r="F16830" s="31" t="s">
        <v>10091</v>
      </c>
      <c r="H16830" s="10" t="e">
        <f>VLOOKUP(A16830,#REF!,3,FALSE)</f>
        <v>#REF!</v>
      </c>
      <c r="I16830" s="10" t="e">
        <f>VLOOKUP(A16830,#REF!,4,FALSE)</f>
        <v>#REF!</v>
      </c>
      <c r="J16830" s="31" t="s">
        <v>10674</v>
      </c>
      <c r="K16830" s="10" t="str">
        <f t="shared" si="262"/>
        <v>핸드크림/클래식[카밀][카밀]</v>
      </c>
      <c r="L16830" s="31" t="s">
        <v>45100</v>
      </c>
    </row>
    <row r="16831" spans="1:12" x14ac:dyDescent="0.15">
      <c r="A16831" s="31" t="s">
        <v>25654</v>
      </c>
      <c r="B16831" s="31" t="s">
        <v>57664</v>
      </c>
      <c r="C16831" s="32">
        <v>2000</v>
      </c>
      <c r="D16831" s="31" t="s">
        <v>111</v>
      </c>
      <c r="E16831" s="31" t="s">
        <v>67</v>
      </c>
      <c r="F16831" s="31" t="s">
        <v>10045</v>
      </c>
      <c r="H16831" s="10" t="e">
        <f>VLOOKUP(A16831,#REF!,3,FALSE)</f>
        <v>#REF!</v>
      </c>
      <c r="I16831" s="10" t="e">
        <f>VLOOKUP(A16831,#REF!,4,FALSE)</f>
        <v>#REF!</v>
      </c>
      <c r="J16831" s="31" t="s">
        <v>10675</v>
      </c>
      <c r="K16831" s="10" t="str">
        <f t="shared" si="262"/>
        <v>나선형귀이개[버블톡][버블톡]</v>
      </c>
      <c r="L16831" s="31" t="s">
        <v>45101</v>
      </c>
    </row>
    <row r="16832" spans="1:12" x14ac:dyDescent="0.15">
      <c r="A16832" s="31" t="s">
        <v>25655</v>
      </c>
      <c r="B16832" s="31" t="s">
        <v>57664</v>
      </c>
      <c r="C16832" s="32">
        <v>10000</v>
      </c>
      <c r="D16832" s="31" t="s">
        <v>111</v>
      </c>
      <c r="E16832" s="31" t="s">
        <v>253</v>
      </c>
      <c r="F16832" s="31" t="s">
        <v>10045</v>
      </c>
      <c r="H16832" s="10" t="e">
        <f>VLOOKUP(A16832,#REF!,3,FALSE)</f>
        <v>#REF!</v>
      </c>
      <c r="I16832" s="10" t="e">
        <f>VLOOKUP(A16832,#REF!,4,FALSE)</f>
        <v>#REF!</v>
      </c>
      <c r="J16832" s="31" t="s">
        <v>10675</v>
      </c>
      <c r="K16832" s="10" t="str">
        <f t="shared" si="262"/>
        <v>나선형귀이개[버블톡][버블톡]</v>
      </c>
      <c r="L16832" s="31" t="s">
        <v>45101</v>
      </c>
    </row>
    <row r="16833" spans="1:12" x14ac:dyDescent="0.15">
      <c r="A16833" s="31" t="s">
        <v>25656</v>
      </c>
      <c r="B16833" s="31" t="s">
        <v>57665</v>
      </c>
      <c r="C16833" s="32">
        <v>11000</v>
      </c>
      <c r="D16833" s="31" t="s">
        <v>7895</v>
      </c>
      <c r="E16833" s="31" t="s">
        <v>67</v>
      </c>
      <c r="F16833" s="31" t="s">
        <v>10122</v>
      </c>
      <c r="H16833" s="10" t="e">
        <f>VLOOKUP(A16833,#REF!,3,FALSE)</f>
        <v>#REF!</v>
      </c>
      <c r="I16833" s="10" t="e">
        <f>VLOOKUP(A16833,#REF!,4,FALSE)</f>
        <v>#REF!</v>
      </c>
      <c r="J16833" s="31" t="s">
        <v>10523</v>
      </c>
      <c r="K16833" s="10" t="str">
        <f t="shared" si="262"/>
        <v>샴푸/헤드앤숄더/쿨멘솔[P&amp;G][P&amp;G]</v>
      </c>
      <c r="L16833" s="31" t="s">
        <v>45102</v>
      </c>
    </row>
    <row r="16834" spans="1:12" x14ac:dyDescent="0.15">
      <c r="A16834" s="31" t="s">
        <v>25657</v>
      </c>
      <c r="B16834" s="31" t="s">
        <v>57666</v>
      </c>
      <c r="C16834" s="32">
        <v>11000</v>
      </c>
      <c r="D16834" s="31" t="s">
        <v>7895</v>
      </c>
      <c r="E16834" s="31" t="s">
        <v>67</v>
      </c>
      <c r="F16834" s="31" t="s">
        <v>10122</v>
      </c>
      <c r="H16834" s="10" t="e">
        <f>VLOOKUP(A16834,#REF!,3,FALSE)</f>
        <v>#REF!</v>
      </c>
      <c r="I16834" s="10" t="e">
        <f>VLOOKUP(A16834,#REF!,4,FALSE)</f>
        <v>#REF!</v>
      </c>
      <c r="J16834" s="31" t="s">
        <v>10523</v>
      </c>
      <c r="K16834" s="10" t="str">
        <f t="shared" si="262"/>
        <v>린스/헤드앤숄더/쿨멘솔[P&amp;G][P&amp;G]</v>
      </c>
      <c r="L16834" s="31" t="s">
        <v>45103</v>
      </c>
    </row>
    <row r="16835" spans="1:12" x14ac:dyDescent="0.15">
      <c r="A16835" s="31" t="s">
        <v>25658</v>
      </c>
      <c r="B16835" s="31" t="s">
        <v>57667</v>
      </c>
      <c r="C16835" s="32">
        <v>2700</v>
      </c>
      <c r="D16835" s="31" t="s">
        <v>108</v>
      </c>
      <c r="E16835" s="31" t="s">
        <v>67</v>
      </c>
      <c r="F16835" s="31" t="s">
        <v>10096</v>
      </c>
      <c r="H16835" s="10" t="e">
        <f>VLOOKUP(A16835,#REF!,3,FALSE)</f>
        <v>#REF!</v>
      </c>
      <c r="I16835" s="10" t="e">
        <f>VLOOKUP(A16835,#REF!,4,FALSE)</f>
        <v>#REF!</v>
      </c>
      <c r="J16835" s="31" t="s">
        <v>10612</v>
      </c>
      <c r="K16835" s="10" t="str">
        <f t="shared" ref="K16835:K16898" si="263">IF(J16835="",B16835,B16835&amp;"["&amp;J16835&amp;"]")</f>
        <v>스마트크리너[동성][동성]</v>
      </c>
      <c r="L16835" s="31" t="s">
        <v>45104</v>
      </c>
    </row>
    <row r="16836" spans="1:12" x14ac:dyDescent="0.15">
      <c r="A16836" s="31" t="s">
        <v>25659</v>
      </c>
      <c r="B16836" s="31" t="s">
        <v>57668</v>
      </c>
      <c r="C16836" s="32">
        <v>4900</v>
      </c>
      <c r="D16836" s="31" t="s">
        <v>7866</v>
      </c>
      <c r="E16836" s="31" t="s">
        <v>67</v>
      </c>
      <c r="F16836" s="31" t="s">
        <v>10125</v>
      </c>
      <c r="H16836" s="10" t="e">
        <f>VLOOKUP(A16836,#REF!,3,FALSE)</f>
        <v>#REF!</v>
      </c>
      <c r="I16836" s="10" t="e">
        <f>VLOOKUP(A16836,#REF!,4,FALSE)</f>
        <v>#REF!</v>
      </c>
      <c r="J16836" s="31" t="s">
        <v>10569</v>
      </c>
      <c r="K16836" s="10" t="str">
        <f t="shared" si="263"/>
        <v>주방세제/참그린/석류식초설거지[CJ][CJ]</v>
      </c>
      <c r="L16836" s="31" t="s">
        <v>45105</v>
      </c>
    </row>
    <row r="16837" spans="1:12" x14ac:dyDescent="0.15">
      <c r="A16837" s="31" t="s">
        <v>25660</v>
      </c>
      <c r="B16837" s="31" t="s">
        <v>57668</v>
      </c>
      <c r="C16837" s="32">
        <v>4800</v>
      </c>
      <c r="D16837" s="31" t="s">
        <v>7943</v>
      </c>
      <c r="E16837" s="31" t="s">
        <v>67</v>
      </c>
      <c r="F16837" s="31" t="s">
        <v>10125</v>
      </c>
      <c r="H16837" s="10" t="e">
        <f>VLOOKUP(A16837,#REF!,3,FALSE)</f>
        <v>#REF!</v>
      </c>
      <c r="I16837" s="10" t="e">
        <f>VLOOKUP(A16837,#REF!,4,FALSE)</f>
        <v>#REF!</v>
      </c>
      <c r="J16837" s="31" t="s">
        <v>10569</v>
      </c>
      <c r="K16837" s="10" t="str">
        <f t="shared" si="263"/>
        <v>주방세제/참그린/석류식초설거지[CJ][CJ]</v>
      </c>
      <c r="L16837" s="31" t="s">
        <v>45106</v>
      </c>
    </row>
    <row r="16838" spans="1:12" x14ac:dyDescent="0.15">
      <c r="A16838" s="31" t="s">
        <v>25661</v>
      </c>
      <c r="B16838" s="31" t="s">
        <v>57669</v>
      </c>
      <c r="C16838" s="32">
        <v>19000</v>
      </c>
      <c r="D16838" s="31" t="s">
        <v>7992</v>
      </c>
      <c r="E16838" s="31" t="s">
        <v>81</v>
      </c>
      <c r="F16838" s="31" t="s">
        <v>10044</v>
      </c>
      <c r="H16838" s="10" t="e">
        <f>VLOOKUP(A16838,#REF!,3,FALSE)</f>
        <v>#REF!</v>
      </c>
      <c r="I16838" s="10" t="e">
        <f>VLOOKUP(A16838,#REF!,4,FALSE)</f>
        <v>#REF!</v>
      </c>
      <c r="J16838" s="31" t="s">
        <v>10638</v>
      </c>
      <c r="K16838" s="10" t="str">
        <f t="shared" si="263"/>
        <v>렌치세트[스마토][스마토]</v>
      </c>
      <c r="L16838" s="31" t="s">
        <v>45107</v>
      </c>
    </row>
    <row r="16839" spans="1:12" x14ac:dyDescent="0.15">
      <c r="A16839" s="31" t="s">
        <v>25662</v>
      </c>
      <c r="B16839" s="31" t="s">
        <v>57670</v>
      </c>
      <c r="C16839" s="32">
        <v>10000</v>
      </c>
      <c r="D16839" s="31" t="s">
        <v>7990</v>
      </c>
      <c r="E16839" s="31" t="s">
        <v>67</v>
      </c>
      <c r="F16839" s="31" t="s">
        <v>10044</v>
      </c>
      <c r="H16839" s="10" t="e">
        <f>VLOOKUP(A16839,#REF!,3,FALSE)</f>
        <v>#REF!</v>
      </c>
      <c r="I16839" s="10" t="e">
        <f>VLOOKUP(A16839,#REF!,4,FALSE)</f>
        <v>#REF!</v>
      </c>
      <c r="J16839" s="31" t="s">
        <v>10676</v>
      </c>
      <c r="K16839" s="10" t="str">
        <f t="shared" si="263"/>
        <v>리드컷팅기[PLATO][PLATO]</v>
      </c>
      <c r="L16839" s="31" t="s">
        <v>45108</v>
      </c>
    </row>
    <row r="16840" spans="1:12" x14ac:dyDescent="0.15">
      <c r="A16840" s="31" t="s">
        <v>25663</v>
      </c>
      <c r="B16840" s="31" t="s">
        <v>57671</v>
      </c>
      <c r="C16840" s="32">
        <v>11000</v>
      </c>
      <c r="D16840" s="31" t="s">
        <v>7993</v>
      </c>
      <c r="E16840" s="31" t="s">
        <v>67</v>
      </c>
      <c r="F16840" s="31" t="s">
        <v>10044</v>
      </c>
      <c r="H16840" s="10" t="e">
        <f>VLOOKUP(A16840,#REF!,3,FALSE)</f>
        <v>#REF!</v>
      </c>
      <c r="I16840" s="10" t="e">
        <f>VLOOKUP(A16840,#REF!,4,FALSE)</f>
        <v>#REF!</v>
      </c>
      <c r="J16840" s="31" t="s">
        <v>10638</v>
      </c>
      <c r="K16840" s="10" t="str">
        <f t="shared" si="263"/>
        <v>손컷터/미니[스마토][스마토]</v>
      </c>
      <c r="L16840" s="31" t="s">
        <v>45109</v>
      </c>
    </row>
    <row r="16841" spans="1:12" x14ac:dyDescent="0.15">
      <c r="A16841" s="31" t="s">
        <v>25664</v>
      </c>
      <c r="B16841" s="31" t="s">
        <v>57308</v>
      </c>
      <c r="C16841" s="32">
        <v>112000</v>
      </c>
      <c r="D16841" s="31" t="s">
        <v>8068</v>
      </c>
      <c r="E16841" s="31" t="s">
        <v>81</v>
      </c>
      <c r="F16841" s="31" t="s">
        <v>10157</v>
      </c>
      <c r="H16841" s="10" t="e">
        <f>VLOOKUP(A16841,#REF!,3,FALSE)</f>
        <v>#REF!</v>
      </c>
      <c r="I16841" s="10" t="e">
        <f>VLOOKUP(A16841,#REF!,4,FALSE)</f>
        <v>#REF!</v>
      </c>
      <c r="J16841" s="31" t="s">
        <v>10638</v>
      </c>
      <c r="K16841" s="10" t="str">
        <f t="shared" si="263"/>
        <v>공구세트[스마토][스마토]</v>
      </c>
      <c r="L16841" s="31" t="s">
        <v>45110</v>
      </c>
    </row>
    <row r="16842" spans="1:12" x14ac:dyDescent="0.15">
      <c r="A16842" s="31" t="s">
        <v>25665</v>
      </c>
      <c r="B16842" s="31" t="s">
        <v>57520</v>
      </c>
      <c r="C16842" s="32">
        <v>125000</v>
      </c>
      <c r="D16842" s="31" t="s">
        <v>8024</v>
      </c>
      <c r="E16842" s="31" t="s">
        <v>81</v>
      </c>
      <c r="F16842" s="31" t="s">
        <v>9985</v>
      </c>
      <c r="H16842" s="10" t="e">
        <f>VLOOKUP(A16842,#REF!,3,FALSE)</f>
        <v>#REF!</v>
      </c>
      <c r="I16842" s="10" t="e">
        <f>VLOOKUP(A16842,#REF!,4,FALSE)</f>
        <v>#REF!</v>
      </c>
      <c r="J16842" s="31" t="s">
        <v>10562</v>
      </c>
      <c r="K16842" s="10" t="str">
        <f t="shared" si="263"/>
        <v>진동드릴세트[보쉬][보쉬]</v>
      </c>
      <c r="L16842" s="31" t="s">
        <v>45111</v>
      </c>
    </row>
    <row r="16843" spans="1:12" x14ac:dyDescent="0.15">
      <c r="A16843" s="31" t="s">
        <v>25666</v>
      </c>
      <c r="B16843" s="31" t="s">
        <v>57672</v>
      </c>
      <c r="C16843" s="32">
        <v>5300</v>
      </c>
      <c r="D16843" s="31" t="s">
        <v>4727</v>
      </c>
      <c r="E16843" s="31" t="s">
        <v>67</v>
      </c>
      <c r="F16843" s="31" t="s">
        <v>10129</v>
      </c>
      <c r="H16843" s="10" t="e">
        <f>VLOOKUP(A16843,#REF!,3,FALSE)</f>
        <v>#REF!</v>
      </c>
      <c r="I16843" s="10" t="e">
        <f>VLOOKUP(A16843,#REF!,4,FALSE)</f>
        <v>#REF!</v>
      </c>
      <c r="J16843" s="31" t="s">
        <v>10526</v>
      </c>
      <c r="K16843" s="10" t="str">
        <f t="shared" si="263"/>
        <v>수평기/KLT-23[코메론][코메론]</v>
      </c>
      <c r="L16843" s="31" t="s">
        <v>45112</v>
      </c>
    </row>
    <row r="16844" spans="1:12" x14ac:dyDescent="0.15">
      <c r="A16844" s="31" t="s">
        <v>25667</v>
      </c>
      <c r="B16844" s="31" t="s">
        <v>57673</v>
      </c>
      <c r="C16844" s="32">
        <v>46000</v>
      </c>
      <c r="D16844" s="31" t="s">
        <v>111</v>
      </c>
      <c r="E16844" s="31" t="s">
        <v>67</v>
      </c>
      <c r="F16844" s="31" t="s">
        <v>65031</v>
      </c>
      <c r="H16844" s="10" t="e">
        <f>VLOOKUP(A16844,#REF!,3,FALSE)</f>
        <v>#REF!</v>
      </c>
      <c r="I16844" s="10" t="e">
        <f>VLOOKUP(A16844,#REF!,4,FALSE)</f>
        <v>#REF!</v>
      </c>
      <c r="J16844" s="31" t="s">
        <v>10600</v>
      </c>
      <c r="K16844" s="10" t="str">
        <f t="shared" si="263"/>
        <v>메가폰/손잡이형/PA-2[아폴로][아폴로]</v>
      </c>
      <c r="L16844" s="31" t="s">
        <v>45113</v>
      </c>
    </row>
    <row r="16845" spans="1:12" x14ac:dyDescent="0.15">
      <c r="A16845" s="31" t="s">
        <v>25668</v>
      </c>
      <c r="B16845" s="31" t="s">
        <v>57674</v>
      </c>
      <c r="C16845" s="32">
        <v>80000</v>
      </c>
      <c r="D16845" s="31" t="s">
        <v>111</v>
      </c>
      <c r="E16845" s="31" t="s">
        <v>67</v>
      </c>
      <c r="F16845" s="31" t="s">
        <v>65031</v>
      </c>
      <c r="H16845" s="10" t="e">
        <f>VLOOKUP(A16845,#REF!,3,FALSE)</f>
        <v>#REF!</v>
      </c>
      <c r="I16845" s="10" t="e">
        <f>VLOOKUP(A16845,#REF!,4,FALSE)</f>
        <v>#REF!</v>
      </c>
      <c r="J16845" s="31" t="s">
        <v>10600</v>
      </c>
      <c r="K16845" s="10" t="str">
        <f t="shared" si="263"/>
        <v>메가폰/어깨걸이형/PA-535MSW[아폴로][아폴로]</v>
      </c>
      <c r="L16845" s="31" t="s">
        <v>45114</v>
      </c>
    </row>
    <row r="16846" spans="1:12" x14ac:dyDescent="0.15">
      <c r="A16846" s="31" t="s">
        <v>25669</v>
      </c>
      <c r="B16846" s="31" t="s">
        <v>57675</v>
      </c>
      <c r="C16846" s="32">
        <v>21400</v>
      </c>
      <c r="D16846" s="31" t="s">
        <v>8108</v>
      </c>
      <c r="E16846" s="31" t="s">
        <v>67</v>
      </c>
      <c r="F16846" s="31" t="s">
        <v>10195</v>
      </c>
      <c r="H16846" s="10" t="e">
        <f>VLOOKUP(A16846,#REF!,3,FALSE)</f>
        <v>#REF!</v>
      </c>
      <c r="I16846" s="10" t="e">
        <f>VLOOKUP(A16846,#REF!,4,FALSE)</f>
        <v>#REF!</v>
      </c>
      <c r="J16846" s="31" t="s">
        <v>8167</v>
      </c>
      <c r="K16846" s="10" t="str">
        <f t="shared" si="263"/>
        <v>미끄럼방지테이프/실내용/7641A[3M][3M]</v>
      </c>
      <c r="L16846" s="31" t="s">
        <v>45115</v>
      </c>
    </row>
    <row r="16847" spans="1:12" x14ac:dyDescent="0.15">
      <c r="A16847" s="31" t="s">
        <v>25670</v>
      </c>
      <c r="B16847" s="31" t="s">
        <v>57676</v>
      </c>
      <c r="C16847" s="32">
        <v>13000</v>
      </c>
      <c r="D16847" s="31" t="s">
        <v>8156</v>
      </c>
      <c r="E16847" s="31" t="s">
        <v>67</v>
      </c>
      <c r="F16847" s="31" t="s">
        <v>65027</v>
      </c>
      <c r="H16847" s="10" t="e">
        <f>VLOOKUP(A16847,#REF!,3,FALSE)</f>
        <v>#REF!</v>
      </c>
      <c r="I16847" s="10" t="e">
        <f>VLOOKUP(A16847,#REF!,4,FALSE)</f>
        <v>#REF!</v>
      </c>
      <c r="J16847" s="31" t="s">
        <v>10352</v>
      </c>
      <c r="K16847" s="10" t="str">
        <f t="shared" si="263"/>
        <v>A자형사인/미끄럼주의/7701[아트사인][아트사인]</v>
      </c>
      <c r="L16847" s="31" t="s">
        <v>45116</v>
      </c>
    </row>
    <row r="16848" spans="1:12" x14ac:dyDescent="0.15">
      <c r="A16848" s="31" t="s">
        <v>25671</v>
      </c>
      <c r="B16848" s="31" t="s">
        <v>57677</v>
      </c>
      <c r="C16848" s="32">
        <v>13000</v>
      </c>
      <c r="D16848" s="31" t="s">
        <v>8156</v>
      </c>
      <c r="E16848" s="31" t="s">
        <v>67</v>
      </c>
      <c r="F16848" s="31" t="s">
        <v>65027</v>
      </c>
      <c r="H16848" s="10" t="e">
        <f>VLOOKUP(A16848,#REF!,3,FALSE)</f>
        <v>#REF!</v>
      </c>
      <c r="I16848" s="10" t="e">
        <f>VLOOKUP(A16848,#REF!,4,FALSE)</f>
        <v>#REF!</v>
      </c>
      <c r="J16848" s="31" t="s">
        <v>10352</v>
      </c>
      <c r="K16848" s="10" t="str">
        <f t="shared" si="263"/>
        <v>A자형사인/주차금지/7702[아트사인][아트사인]</v>
      </c>
      <c r="L16848" s="31" t="s">
        <v>45117</v>
      </c>
    </row>
    <row r="16849" spans="1:12" x14ac:dyDescent="0.15">
      <c r="A16849" s="31" t="s">
        <v>25672</v>
      </c>
      <c r="B16849" s="31" t="s">
        <v>57678</v>
      </c>
      <c r="C16849" s="32">
        <v>66000</v>
      </c>
      <c r="D16849" s="31" t="s">
        <v>8031</v>
      </c>
      <c r="E16849" s="31" t="s">
        <v>67</v>
      </c>
      <c r="F16849" s="31" t="s">
        <v>10059</v>
      </c>
      <c r="H16849" s="10" t="e">
        <f>VLOOKUP(A16849,#REF!,3,FALSE)</f>
        <v>#REF!</v>
      </c>
      <c r="I16849" s="10" t="e">
        <f>VLOOKUP(A16849,#REF!,4,FALSE)</f>
        <v>#REF!</v>
      </c>
      <c r="J16849" s="31" t="s">
        <v>10562</v>
      </c>
      <c r="K16849" s="10" t="str">
        <f t="shared" si="263"/>
        <v>가스인두기[보쉬][보쉬]</v>
      </c>
      <c r="L16849" s="31" t="s">
        <v>45118</v>
      </c>
    </row>
    <row r="16850" spans="1:12" x14ac:dyDescent="0.15">
      <c r="A16850" s="31" t="s">
        <v>25673</v>
      </c>
      <c r="B16850" s="31" t="s">
        <v>57679</v>
      </c>
      <c r="C16850" s="32">
        <v>15000</v>
      </c>
      <c r="D16850" s="31" t="s">
        <v>873</v>
      </c>
      <c r="E16850" s="31" t="s">
        <v>81</v>
      </c>
      <c r="F16850" s="31" t="s">
        <v>10139</v>
      </c>
      <c r="H16850" s="10" t="e">
        <f>VLOOKUP(A16850,#REF!,3,FALSE)</f>
        <v>#REF!</v>
      </c>
      <c r="I16850" s="10" t="e">
        <f>VLOOKUP(A16850,#REF!,4,FALSE)</f>
        <v>#REF!</v>
      </c>
      <c r="J16850" s="31" t="s">
        <v>10656</v>
      </c>
      <c r="K16850" s="10" t="str">
        <f t="shared" si="263"/>
        <v>배드민턴라켓/T405[베스타][베스타]</v>
      </c>
      <c r="L16850" s="31" t="s">
        <v>45119</v>
      </c>
    </row>
    <row r="16851" spans="1:12" x14ac:dyDescent="0.15">
      <c r="A16851" s="31" t="s">
        <v>25674</v>
      </c>
      <c r="B16851" s="31" t="s">
        <v>57680</v>
      </c>
      <c r="C16851" s="32">
        <v>20000</v>
      </c>
      <c r="D16851" s="31" t="s">
        <v>873</v>
      </c>
      <c r="E16851" s="31" t="s">
        <v>81</v>
      </c>
      <c r="F16851" s="31" t="s">
        <v>10139</v>
      </c>
      <c r="H16851" s="10" t="e">
        <f>VLOOKUP(A16851,#REF!,3,FALSE)</f>
        <v>#REF!</v>
      </c>
      <c r="I16851" s="10" t="e">
        <f>VLOOKUP(A16851,#REF!,4,FALSE)</f>
        <v>#REF!</v>
      </c>
      <c r="J16851" s="31" t="s">
        <v>10656</v>
      </c>
      <c r="K16851" s="10" t="str">
        <f t="shared" si="263"/>
        <v>배드민턴라켓/18000[베스타][베스타]</v>
      </c>
      <c r="L16851" s="31" t="s">
        <v>45120</v>
      </c>
    </row>
    <row r="16852" spans="1:12" x14ac:dyDescent="0.15">
      <c r="A16852" s="31" t="s">
        <v>25675</v>
      </c>
      <c r="B16852" s="31" t="s">
        <v>57681</v>
      </c>
      <c r="C16852" s="32">
        <v>53000</v>
      </c>
      <c r="D16852" s="31" t="s">
        <v>875</v>
      </c>
      <c r="E16852" s="31" t="s">
        <v>81</v>
      </c>
      <c r="F16852" s="31" t="s">
        <v>10139</v>
      </c>
      <c r="H16852" s="10" t="e">
        <f>VLOOKUP(A16852,#REF!,3,FALSE)</f>
        <v>#REF!</v>
      </c>
      <c r="I16852" s="10" t="e">
        <f>VLOOKUP(A16852,#REF!,4,FALSE)</f>
        <v>#REF!</v>
      </c>
      <c r="J16852" s="31" t="s">
        <v>10677</v>
      </c>
      <c r="K16852" s="10" t="str">
        <f t="shared" si="263"/>
        <v>배드민턴라켓/NR10[요넥스][요넥스]</v>
      </c>
      <c r="L16852" s="31" t="s">
        <v>45121</v>
      </c>
    </row>
    <row r="16853" spans="1:12" x14ac:dyDescent="0.15">
      <c r="A16853" s="31" t="s">
        <v>25676</v>
      </c>
      <c r="B16853" s="31" t="s">
        <v>57682</v>
      </c>
      <c r="C16853" s="32">
        <v>37000</v>
      </c>
      <c r="D16853" s="31" t="s">
        <v>873</v>
      </c>
      <c r="E16853" s="31" t="s">
        <v>81</v>
      </c>
      <c r="F16853" s="31" t="s">
        <v>10139</v>
      </c>
      <c r="H16853" s="10" t="e">
        <f>VLOOKUP(A16853,#REF!,3,FALSE)</f>
        <v>#REF!</v>
      </c>
      <c r="I16853" s="10" t="e">
        <f>VLOOKUP(A16853,#REF!,4,FALSE)</f>
        <v>#REF!</v>
      </c>
      <c r="J16853" s="31" t="s">
        <v>10677</v>
      </c>
      <c r="K16853" s="10" t="str">
        <f t="shared" si="263"/>
        <v>배드민턴라켓/GR-알파[요넥스][요넥스]</v>
      </c>
      <c r="L16853" s="31" t="s">
        <v>45122</v>
      </c>
    </row>
    <row r="16854" spans="1:12" x14ac:dyDescent="0.15">
      <c r="A16854" s="31" t="s">
        <v>25677</v>
      </c>
      <c r="B16854" s="31" t="s">
        <v>57683</v>
      </c>
      <c r="C16854" s="32">
        <v>44000</v>
      </c>
      <c r="D16854" s="31" t="s">
        <v>5143</v>
      </c>
      <c r="E16854" s="31" t="s">
        <v>67</v>
      </c>
      <c r="F16854" s="31" t="s">
        <v>10103</v>
      </c>
      <c r="H16854" s="10" t="e">
        <f>VLOOKUP(A16854,#REF!,3,FALSE)</f>
        <v>#REF!</v>
      </c>
      <c r="I16854" s="10" t="e">
        <f>VLOOKUP(A16854,#REF!,4,FALSE)</f>
        <v>#REF!</v>
      </c>
      <c r="J16854" s="31" t="s">
        <v>10658</v>
      </c>
      <c r="K16854" s="10" t="str">
        <f t="shared" si="263"/>
        <v>축구공/스트라이크[나이키][나이키]</v>
      </c>
      <c r="L16854" s="31" t="s">
        <v>45123</v>
      </c>
    </row>
    <row r="16855" spans="1:12" x14ac:dyDescent="0.15">
      <c r="A16855" s="31" t="s">
        <v>25678</v>
      </c>
      <c r="B16855" s="31" t="s">
        <v>57684</v>
      </c>
      <c r="C16855" s="32">
        <v>28000</v>
      </c>
      <c r="D16855" s="31" t="s">
        <v>5143</v>
      </c>
      <c r="E16855" s="31" t="s">
        <v>67</v>
      </c>
      <c r="F16855" s="31" t="s">
        <v>10103</v>
      </c>
      <c r="H16855" s="10" t="e">
        <f>VLOOKUP(A16855,#REF!,3,FALSE)</f>
        <v>#REF!</v>
      </c>
      <c r="I16855" s="10" t="e">
        <f>VLOOKUP(A16855,#REF!,4,FALSE)</f>
        <v>#REF!</v>
      </c>
      <c r="J16855" s="31" t="s">
        <v>10658</v>
      </c>
      <c r="K16855" s="10" t="str">
        <f t="shared" si="263"/>
        <v>축구공/머큐리얼페이드[나이키][나이키]</v>
      </c>
      <c r="L16855" s="31" t="s">
        <v>45124</v>
      </c>
    </row>
    <row r="16856" spans="1:12" x14ac:dyDescent="0.15">
      <c r="A16856" s="31" t="s">
        <v>25679</v>
      </c>
      <c r="B16856" s="31" t="s">
        <v>57685</v>
      </c>
      <c r="C16856" s="32">
        <v>44000</v>
      </c>
      <c r="D16856" s="31" t="s">
        <v>111</v>
      </c>
      <c r="E16856" s="31" t="s">
        <v>67</v>
      </c>
      <c r="F16856" s="31" t="s">
        <v>10018</v>
      </c>
      <c r="H16856" s="10" t="e">
        <f>VLOOKUP(A16856,#REF!,3,FALSE)</f>
        <v>#REF!</v>
      </c>
      <c r="I16856" s="10" t="e">
        <f>VLOOKUP(A16856,#REF!,4,FALSE)</f>
        <v>#REF!</v>
      </c>
      <c r="J16856" s="31" t="s">
        <v>10658</v>
      </c>
      <c r="K16856" s="10" t="str">
        <f t="shared" si="263"/>
        <v>농구공/조단레거시[나이키][나이키]</v>
      </c>
      <c r="L16856" s="31" t="s">
        <v>45125</v>
      </c>
    </row>
    <row r="16857" spans="1:12" x14ac:dyDescent="0.15">
      <c r="A16857" s="31" t="s">
        <v>25680</v>
      </c>
      <c r="B16857" s="31" t="s">
        <v>57686</v>
      </c>
      <c r="C16857" s="32">
        <v>12000</v>
      </c>
      <c r="D16857" s="31" t="s">
        <v>111</v>
      </c>
      <c r="E16857" s="31" t="s">
        <v>67</v>
      </c>
      <c r="F16857" s="31" t="s">
        <v>10018</v>
      </c>
      <c r="H16857" s="10" t="e">
        <f>VLOOKUP(A16857,#REF!,3,FALSE)</f>
        <v>#REF!</v>
      </c>
      <c r="I16857" s="10" t="e">
        <f>VLOOKUP(A16857,#REF!,4,FALSE)</f>
        <v>#REF!</v>
      </c>
      <c r="J16857" s="31" t="s">
        <v>10656</v>
      </c>
      <c r="K16857" s="10" t="str">
        <f t="shared" si="263"/>
        <v>배구공/소프트터치[베스타][베스타]</v>
      </c>
      <c r="L16857" s="31" t="s">
        <v>45126</v>
      </c>
    </row>
    <row r="16858" spans="1:12" x14ac:dyDescent="0.15">
      <c r="A16858" s="31" t="s">
        <v>25681</v>
      </c>
      <c r="B16858" s="31" t="s">
        <v>57687</v>
      </c>
      <c r="C16858" s="32">
        <v>5500</v>
      </c>
      <c r="D16858" s="31" t="s">
        <v>5057</v>
      </c>
      <c r="E16858" s="31" t="s">
        <v>81</v>
      </c>
      <c r="F16858" s="31" t="s">
        <v>10018</v>
      </c>
      <c r="H16858" s="10" t="e">
        <f>VLOOKUP(A16858,#REF!,3,FALSE)</f>
        <v>#REF!</v>
      </c>
      <c r="I16858" s="10" t="e">
        <f>VLOOKUP(A16858,#REF!,4,FALSE)</f>
        <v>#REF!</v>
      </c>
      <c r="J16858" s="31" t="s">
        <v>10656</v>
      </c>
      <c r="K16858" s="10" t="str">
        <f t="shared" si="263"/>
        <v>테니스공[베스타][베스타]</v>
      </c>
      <c r="L16858" s="31" t="s">
        <v>45127</v>
      </c>
    </row>
    <row r="16859" spans="1:12" x14ac:dyDescent="0.15">
      <c r="A16859" s="31" t="s">
        <v>25682</v>
      </c>
      <c r="B16859" s="31" t="s">
        <v>57687</v>
      </c>
      <c r="C16859" s="32">
        <v>13500</v>
      </c>
      <c r="D16859" s="31" t="s">
        <v>273</v>
      </c>
      <c r="E16859" s="31" t="s">
        <v>81</v>
      </c>
      <c r="F16859" s="31" t="s">
        <v>10018</v>
      </c>
      <c r="H16859" s="10" t="e">
        <f>VLOOKUP(A16859,#REF!,3,FALSE)</f>
        <v>#REF!</v>
      </c>
      <c r="I16859" s="10" t="e">
        <f>VLOOKUP(A16859,#REF!,4,FALSE)</f>
        <v>#REF!</v>
      </c>
      <c r="J16859" s="31" t="s">
        <v>10656</v>
      </c>
      <c r="K16859" s="10" t="str">
        <f t="shared" si="263"/>
        <v>테니스공[베스타][베스타]</v>
      </c>
      <c r="L16859" s="31" t="s">
        <v>45128</v>
      </c>
    </row>
    <row r="16860" spans="1:12" x14ac:dyDescent="0.15">
      <c r="A16860" s="31" t="s">
        <v>25683</v>
      </c>
      <c r="B16860" s="31" t="s">
        <v>60925</v>
      </c>
      <c r="C16860" s="32">
        <v>49000</v>
      </c>
      <c r="D16860" s="31" t="s">
        <v>906</v>
      </c>
      <c r="E16860" s="31" t="s">
        <v>67</v>
      </c>
      <c r="F16860" s="31" t="s">
        <v>10103</v>
      </c>
      <c r="H16860" s="10" t="e">
        <f>VLOOKUP(A16860,#REF!,3,FALSE)</f>
        <v>#REF!</v>
      </c>
      <c r="I16860" s="10" t="e">
        <f>VLOOKUP(A16860,#REF!,4,FALSE)</f>
        <v>#REF!</v>
      </c>
      <c r="J16860" s="31" t="s">
        <v>10658</v>
      </c>
      <c r="K16860" s="10" t="str">
        <f t="shared" si="263"/>
        <v>골키퍼장갑/GK매치2(new)[나이키][나이키]</v>
      </c>
      <c r="L16860" s="31" t="s">
        <v>45129</v>
      </c>
    </row>
    <row r="16861" spans="1:12" x14ac:dyDescent="0.15">
      <c r="A16861" s="31" t="s">
        <v>25684</v>
      </c>
      <c r="B16861" s="31" t="s">
        <v>60925</v>
      </c>
      <c r="C16861" s="32">
        <v>49000</v>
      </c>
      <c r="D16861" s="31" t="s">
        <v>2820</v>
      </c>
      <c r="E16861" s="31" t="s">
        <v>67</v>
      </c>
      <c r="F16861" s="31" t="s">
        <v>10103</v>
      </c>
      <c r="H16861" s="10" t="e">
        <f>VLOOKUP(A16861,#REF!,3,FALSE)</f>
        <v>#REF!</v>
      </c>
      <c r="I16861" s="10" t="e">
        <f>VLOOKUP(A16861,#REF!,4,FALSE)</f>
        <v>#REF!</v>
      </c>
      <c r="J16861" s="31" t="s">
        <v>10658</v>
      </c>
      <c r="K16861" s="10" t="str">
        <f t="shared" si="263"/>
        <v>골키퍼장갑/GK매치2(new)[나이키][나이키]</v>
      </c>
      <c r="L16861" s="31" t="s">
        <v>45129</v>
      </c>
    </row>
    <row r="16862" spans="1:12" x14ac:dyDescent="0.15">
      <c r="A16862" s="31" t="s">
        <v>25685</v>
      </c>
      <c r="B16862" s="31" t="s">
        <v>57688</v>
      </c>
      <c r="C16862" s="32">
        <v>28000</v>
      </c>
      <c r="D16862" s="31" t="s">
        <v>7786</v>
      </c>
      <c r="E16862" s="31" t="s">
        <v>81</v>
      </c>
      <c r="F16862" s="31" t="s">
        <v>10126</v>
      </c>
      <c r="H16862" s="10" t="e">
        <f>VLOOKUP(A16862,#REF!,3,FALSE)</f>
        <v>#REF!</v>
      </c>
      <c r="I16862" s="10" t="e">
        <f>VLOOKUP(A16862,#REF!,4,FALSE)</f>
        <v>#REF!</v>
      </c>
      <c r="J16862" s="31" t="s">
        <v>10656</v>
      </c>
      <c r="K16862" s="10" t="str">
        <f t="shared" si="263"/>
        <v>중량밴드[베스타][베스타]</v>
      </c>
      <c r="L16862" s="31" t="s">
        <v>45130</v>
      </c>
    </row>
    <row r="16863" spans="1:12" x14ac:dyDescent="0.15">
      <c r="A16863" s="31" t="s">
        <v>25686</v>
      </c>
      <c r="B16863" s="31" t="s">
        <v>57689</v>
      </c>
      <c r="C16863" s="32">
        <v>20500</v>
      </c>
      <c r="D16863" s="31" t="s">
        <v>6811</v>
      </c>
      <c r="E16863" s="31" t="s">
        <v>67</v>
      </c>
      <c r="F16863" s="31" t="s">
        <v>10126</v>
      </c>
      <c r="H16863" s="10" t="e">
        <f>VLOOKUP(A16863,#REF!,3,FALSE)</f>
        <v>#REF!</v>
      </c>
      <c r="I16863" s="10" t="e">
        <f>VLOOKUP(A16863,#REF!,4,FALSE)</f>
        <v>#REF!</v>
      </c>
      <c r="J16863" s="31" t="s">
        <v>10656</v>
      </c>
      <c r="K16863" s="10" t="str">
        <f t="shared" si="263"/>
        <v>도금아령[베스타][베스타]</v>
      </c>
      <c r="L16863" s="31" t="s">
        <v>69231</v>
      </c>
    </row>
    <row r="16864" spans="1:12" x14ac:dyDescent="0.15">
      <c r="A16864" s="31" t="s">
        <v>25687</v>
      </c>
      <c r="B16864" s="31" t="s">
        <v>57689</v>
      </c>
      <c r="C16864" s="32">
        <v>31500</v>
      </c>
      <c r="D16864" s="31" t="s">
        <v>7787</v>
      </c>
      <c r="E16864" s="31" t="s">
        <v>67</v>
      </c>
      <c r="F16864" s="31" t="s">
        <v>10126</v>
      </c>
      <c r="H16864" s="10" t="e">
        <f>VLOOKUP(A16864,#REF!,3,FALSE)</f>
        <v>#REF!</v>
      </c>
      <c r="I16864" s="10" t="e">
        <f>VLOOKUP(A16864,#REF!,4,FALSE)</f>
        <v>#REF!</v>
      </c>
      <c r="J16864" s="31" t="s">
        <v>10656</v>
      </c>
      <c r="K16864" s="10" t="str">
        <f t="shared" si="263"/>
        <v>도금아령[베스타][베스타]</v>
      </c>
      <c r="L16864" s="31" t="s">
        <v>69232</v>
      </c>
    </row>
    <row r="16865" spans="1:12" x14ac:dyDescent="0.15">
      <c r="A16865" s="31" t="s">
        <v>25688</v>
      </c>
      <c r="B16865" s="31" t="s">
        <v>57689</v>
      </c>
      <c r="C16865" s="32">
        <v>44000</v>
      </c>
      <c r="D16865" s="31" t="s">
        <v>7789</v>
      </c>
      <c r="E16865" s="31" t="s">
        <v>67</v>
      </c>
      <c r="F16865" s="31" t="s">
        <v>10126</v>
      </c>
      <c r="H16865" s="10" t="e">
        <f>VLOOKUP(A16865,#REF!,3,FALSE)</f>
        <v>#REF!</v>
      </c>
      <c r="I16865" s="10" t="e">
        <f>VLOOKUP(A16865,#REF!,4,FALSE)</f>
        <v>#REF!</v>
      </c>
      <c r="J16865" s="31" t="s">
        <v>10656</v>
      </c>
      <c r="K16865" s="10" t="str">
        <f t="shared" si="263"/>
        <v>도금아령[베스타][베스타]</v>
      </c>
      <c r="L16865" s="31" t="s">
        <v>69233</v>
      </c>
    </row>
    <row r="16866" spans="1:12" x14ac:dyDescent="0.15">
      <c r="A16866" s="31" t="s">
        <v>25689</v>
      </c>
      <c r="B16866" s="31" t="s">
        <v>57690</v>
      </c>
      <c r="C16866" s="32">
        <v>12500</v>
      </c>
      <c r="D16866" s="31" t="s">
        <v>111</v>
      </c>
      <c r="E16866" s="31" t="s">
        <v>67</v>
      </c>
      <c r="F16866" s="31" t="s">
        <v>10103</v>
      </c>
      <c r="H16866" s="10" t="e">
        <f>VLOOKUP(A16866,#REF!,3,FALSE)</f>
        <v>#REF!</v>
      </c>
      <c r="I16866" s="10" t="e">
        <f>VLOOKUP(A16866,#REF!,4,FALSE)</f>
        <v>#REF!</v>
      </c>
      <c r="J16866" s="31" t="s">
        <v>10656</v>
      </c>
      <c r="K16866" s="10" t="str">
        <f t="shared" si="263"/>
        <v>볼백[베스타][베스타]</v>
      </c>
      <c r="L16866" s="31" t="s">
        <v>45131</v>
      </c>
    </row>
    <row r="16867" spans="1:12" x14ac:dyDescent="0.15">
      <c r="A16867" s="31" t="s">
        <v>25690</v>
      </c>
      <c r="B16867" s="31" t="s">
        <v>57691</v>
      </c>
      <c r="C16867" s="32">
        <v>7600</v>
      </c>
      <c r="D16867" s="31" t="s">
        <v>60583</v>
      </c>
      <c r="E16867" s="31" t="s">
        <v>81</v>
      </c>
      <c r="F16867" s="31" t="s">
        <v>10193</v>
      </c>
      <c r="H16867" s="10" t="e">
        <f>VLOOKUP(A16867,#REF!,3,FALSE)</f>
        <v>#REF!</v>
      </c>
      <c r="I16867" s="10" t="e">
        <f>VLOOKUP(A16867,#REF!,4,FALSE)</f>
        <v>#REF!</v>
      </c>
      <c r="J16867" s="31" t="s">
        <v>10539</v>
      </c>
      <c r="K16867" s="10" t="str">
        <f t="shared" si="263"/>
        <v>건전지/AA12+4[벡셀][벡셀]</v>
      </c>
      <c r="L16867" s="31" t="s">
        <v>45132</v>
      </c>
    </row>
    <row r="16868" spans="1:12" x14ac:dyDescent="0.15">
      <c r="A16868" s="31" t="s">
        <v>25691</v>
      </c>
      <c r="B16868" s="31" t="s">
        <v>57692</v>
      </c>
      <c r="C16868" s="32">
        <v>7600</v>
      </c>
      <c r="D16868" s="31" t="s">
        <v>60585</v>
      </c>
      <c r="E16868" s="31" t="s">
        <v>81</v>
      </c>
      <c r="F16868" s="31" t="s">
        <v>10193</v>
      </c>
      <c r="H16868" s="10" t="e">
        <f>VLOOKUP(A16868,#REF!,3,FALSE)</f>
        <v>#REF!</v>
      </c>
      <c r="I16868" s="10" t="e">
        <f>VLOOKUP(A16868,#REF!,4,FALSE)</f>
        <v>#REF!</v>
      </c>
      <c r="J16868" s="31" t="s">
        <v>10539</v>
      </c>
      <c r="K16868" s="10" t="str">
        <f t="shared" si="263"/>
        <v>건전지/AAA12+4[벡셀][벡셀]</v>
      </c>
      <c r="L16868" s="31" t="s">
        <v>45133</v>
      </c>
    </row>
    <row r="16869" spans="1:12" x14ac:dyDescent="0.15">
      <c r="A16869" s="31" t="s">
        <v>25692</v>
      </c>
      <c r="B16869" s="31" t="s">
        <v>57693</v>
      </c>
      <c r="C16869" s="32">
        <v>16600</v>
      </c>
      <c r="D16869" s="31" t="s">
        <v>6987</v>
      </c>
      <c r="E16869" s="31" t="s">
        <v>67</v>
      </c>
      <c r="F16869" s="31" t="s">
        <v>10074</v>
      </c>
      <c r="H16869" s="10" t="e">
        <f>VLOOKUP(A16869,#REF!,3,FALSE)</f>
        <v>#REF!</v>
      </c>
      <c r="I16869" s="10" t="e">
        <f>VLOOKUP(A16869,#REF!,4,FALSE)</f>
        <v>#REF!</v>
      </c>
      <c r="J16869" s="31" t="s">
        <v>10449</v>
      </c>
      <c r="K16869" s="10" t="str">
        <f t="shared" si="263"/>
        <v>파워큐브/오리지널[천하][천하]</v>
      </c>
      <c r="L16869" s="31" t="s">
        <v>45134</v>
      </c>
    </row>
    <row r="16870" spans="1:12" x14ac:dyDescent="0.15">
      <c r="A16870" s="31" t="s">
        <v>25693</v>
      </c>
      <c r="B16870" s="31" t="s">
        <v>57693</v>
      </c>
      <c r="C16870" s="32">
        <v>24800</v>
      </c>
      <c r="D16870" s="31" t="s">
        <v>6988</v>
      </c>
      <c r="E16870" s="31" t="s">
        <v>67</v>
      </c>
      <c r="F16870" s="31" t="s">
        <v>10074</v>
      </c>
      <c r="H16870" s="10" t="e">
        <f>VLOOKUP(A16870,#REF!,3,FALSE)</f>
        <v>#REF!</v>
      </c>
      <c r="I16870" s="10" t="e">
        <f>VLOOKUP(A16870,#REF!,4,FALSE)</f>
        <v>#REF!</v>
      </c>
      <c r="J16870" s="31" t="s">
        <v>10449</v>
      </c>
      <c r="K16870" s="10" t="str">
        <f t="shared" si="263"/>
        <v>파워큐브/오리지널[천하][천하]</v>
      </c>
      <c r="L16870" s="31" t="s">
        <v>45135</v>
      </c>
    </row>
    <row r="16871" spans="1:12" x14ac:dyDescent="0.15">
      <c r="A16871" s="31" t="s">
        <v>25694</v>
      </c>
      <c r="B16871" s="31" t="s">
        <v>57694</v>
      </c>
      <c r="C16871" s="32">
        <v>21400</v>
      </c>
      <c r="D16871" s="31" t="s">
        <v>6989</v>
      </c>
      <c r="E16871" s="31" t="s">
        <v>67</v>
      </c>
      <c r="F16871" s="31" t="s">
        <v>10074</v>
      </c>
      <c r="H16871" s="10" t="e">
        <f>VLOOKUP(A16871,#REF!,3,FALSE)</f>
        <v>#REF!</v>
      </c>
      <c r="I16871" s="10" t="e">
        <f>VLOOKUP(A16871,#REF!,4,FALSE)</f>
        <v>#REF!</v>
      </c>
      <c r="J16871" s="31" t="s">
        <v>10449</v>
      </c>
      <c r="K16871" s="10" t="str">
        <f t="shared" si="263"/>
        <v>파워큐브/익스텐디드[천하][천하]</v>
      </c>
      <c r="L16871" s="31" t="s">
        <v>60650</v>
      </c>
    </row>
    <row r="16872" spans="1:12" x14ac:dyDescent="0.15">
      <c r="A16872" s="31" t="s">
        <v>25695</v>
      </c>
      <c r="B16872" s="31" t="s">
        <v>57694</v>
      </c>
      <c r="C16872" s="32">
        <v>26900</v>
      </c>
      <c r="D16872" s="31" t="s">
        <v>6990</v>
      </c>
      <c r="E16872" s="31" t="s">
        <v>67</v>
      </c>
      <c r="F16872" s="31" t="s">
        <v>10074</v>
      </c>
      <c r="H16872" s="10" t="e">
        <f>VLOOKUP(A16872,#REF!,3,FALSE)</f>
        <v>#REF!</v>
      </c>
      <c r="I16872" s="10" t="e">
        <f>VLOOKUP(A16872,#REF!,4,FALSE)</f>
        <v>#REF!</v>
      </c>
      <c r="J16872" s="31" t="s">
        <v>10449</v>
      </c>
      <c r="K16872" s="10" t="str">
        <f t="shared" si="263"/>
        <v>파워큐브/익스텐디드[천하][천하]</v>
      </c>
      <c r="L16872" s="31" t="s">
        <v>45136</v>
      </c>
    </row>
    <row r="16873" spans="1:12" x14ac:dyDescent="0.15">
      <c r="A16873" s="31" t="s">
        <v>25696</v>
      </c>
      <c r="B16873" s="31" t="s">
        <v>57694</v>
      </c>
      <c r="C16873" s="32">
        <v>33400</v>
      </c>
      <c r="D16873" s="31" t="s">
        <v>6991</v>
      </c>
      <c r="E16873" s="31" t="s">
        <v>67</v>
      </c>
      <c r="F16873" s="31" t="s">
        <v>10074</v>
      </c>
      <c r="H16873" s="10" t="e">
        <f>VLOOKUP(A16873,#REF!,3,FALSE)</f>
        <v>#REF!</v>
      </c>
      <c r="I16873" s="10" t="e">
        <f>VLOOKUP(A16873,#REF!,4,FALSE)</f>
        <v>#REF!</v>
      </c>
      <c r="J16873" s="31" t="s">
        <v>10449</v>
      </c>
      <c r="K16873" s="10" t="str">
        <f t="shared" si="263"/>
        <v>파워큐브/익스텐디드[천하][천하]</v>
      </c>
      <c r="L16873" s="31" t="s">
        <v>45137</v>
      </c>
    </row>
    <row r="16874" spans="1:12" x14ac:dyDescent="0.15">
      <c r="A16874" s="31" t="s">
        <v>25697</v>
      </c>
      <c r="B16874" s="31" t="s">
        <v>57694</v>
      </c>
      <c r="C16874" s="32">
        <v>36800</v>
      </c>
      <c r="D16874" s="31" t="s">
        <v>6992</v>
      </c>
      <c r="E16874" s="31" t="s">
        <v>67</v>
      </c>
      <c r="F16874" s="31" t="s">
        <v>10074</v>
      </c>
      <c r="H16874" s="10" t="e">
        <f>VLOOKUP(A16874,#REF!,3,FALSE)</f>
        <v>#REF!</v>
      </c>
      <c r="I16874" s="10" t="e">
        <f>VLOOKUP(A16874,#REF!,4,FALSE)</f>
        <v>#REF!</v>
      </c>
      <c r="J16874" s="31" t="s">
        <v>10449</v>
      </c>
      <c r="K16874" s="10" t="str">
        <f t="shared" si="263"/>
        <v>파워큐브/익스텐디드[천하][천하]</v>
      </c>
      <c r="L16874" s="31" t="s">
        <v>45138</v>
      </c>
    </row>
    <row r="16875" spans="1:12" x14ac:dyDescent="0.15">
      <c r="A16875" s="31" t="s">
        <v>25698</v>
      </c>
      <c r="B16875" s="31" t="s">
        <v>57695</v>
      </c>
      <c r="C16875" s="32">
        <v>6500</v>
      </c>
      <c r="D16875" s="31" t="s">
        <v>906</v>
      </c>
      <c r="E16875" s="31" t="s">
        <v>67</v>
      </c>
      <c r="F16875" s="31" t="s">
        <v>10056</v>
      </c>
      <c r="H16875" s="10" t="e">
        <f>VLOOKUP(A16875,#REF!,3,FALSE)</f>
        <v>#REF!</v>
      </c>
      <c r="I16875" s="10" t="e">
        <f>VLOOKUP(A16875,#REF!,4,FALSE)</f>
        <v>#REF!</v>
      </c>
      <c r="J16875" s="31" t="s">
        <v>10349</v>
      </c>
      <c r="K16875" s="10" t="str">
        <f t="shared" si="263"/>
        <v>LED후레쉬/KFL-403[도시바][도시바]</v>
      </c>
      <c r="L16875" s="31" t="s">
        <v>45139</v>
      </c>
    </row>
    <row r="16876" spans="1:12" x14ac:dyDescent="0.15">
      <c r="A16876" s="31" t="s">
        <v>25699</v>
      </c>
      <c r="B16876" s="31" t="s">
        <v>57695</v>
      </c>
      <c r="C16876" s="32">
        <v>6500</v>
      </c>
      <c r="D16876" s="31" t="s">
        <v>102</v>
      </c>
      <c r="E16876" s="31" t="s">
        <v>67</v>
      </c>
      <c r="F16876" s="31" t="s">
        <v>10056</v>
      </c>
      <c r="H16876" s="10" t="e">
        <f>VLOOKUP(A16876,#REF!,3,FALSE)</f>
        <v>#REF!</v>
      </c>
      <c r="I16876" s="10" t="e">
        <f>VLOOKUP(A16876,#REF!,4,FALSE)</f>
        <v>#REF!</v>
      </c>
      <c r="J16876" s="31" t="s">
        <v>10349</v>
      </c>
      <c r="K16876" s="10" t="str">
        <f t="shared" si="263"/>
        <v>LED후레쉬/KFL-403[도시바][도시바]</v>
      </c>
      <c r="L16876" s="31" t="s">
        <v>45139</v>
      </c>
    </row>
    <row r="16877" spans="1:12" x14ac:dyDescent="0.15">
      <c r="A16877" s="31" t="s">
        <v>25700</v>
      </c>
      <c r="B16877" s="31" t="s">
        <v>57695</v>
      </c>
      <c r="C16877" s="32">
        <v>6500</v>
      </c>
      <c r="D16877" s="31" t="s">
        <v>314</v>
      </c>
      <c r="E16877" s="31" t="s">
        <v>67</v>
      </c>
      <c r="F16877" s="31" t="s">
        <v>10056</v>
      </c>
      <c r="H16877" s="10" t="e">
        <f>VLOOKUP(A16877,#REF!,3,FALSE)</f>
        <v>#REF!</v>
      </c>
      <c r="I16877" s="10" t="e">
        <f>VLOOKUP(A16877,#REF!,4,FALSE)</f>
        <v>#REF!</v>
      </c>
      <c r="J16877" s="31" t="s">
        <v>10349</v>
      </c>
      <c r="K16877" s="10" t="str">
        <f t="shared" si="263"/>
        <v>LED후레쉬/KFL-403[도시바][도시바]</v>
      </c>
      <c r="L16877" s="31" t="s">
        <v>45139</v>
      </c>
    </row>
    <row r="16878" spans="1:12" x14ac:dyDescent="0.15">
      <c r="A16878" s="31" t="s">
        <v>25701</v>
      </c>
      <c r="B16878" s="31" t="s">
        <v>57696</v>
      </c>
      <c r="C16878" s="32">
        <v>31500</v>
      </c>
      <c r="D16878" s="31" t="s">
        <v>7269</v>
      </c>
      <c r="E16878" s="31" t="s">
        <v>81</v>
      </c>
      <c r="F16878" s="31" t="s">
        <v>10077</v>
      </c>
      <c r="H16878" s="10" t="e">
        <f>VLOOKUP(A16878,#REF!,3,FALSE)</f>
        <v>#REF!</v>
      </c>
      <c r="I16878" s="10" t="e">
        <f>VLOOKUP(A16878,#REF!,4,FALSE)</f>
        <v>#REF!</v>
      </c>
      <c r="J16878" s="31" t="s">
        <v>10648</v>
      </c>
      <c r="K16878" s="10" t="str">
        <f t="shared" si="263"/>
        <v>아쿠아스프레이맙세트/3P[캐치맙][캐치맙]</v>
      </c>
      <c r="L16878" s="31" t="s">
        <v>45140</v>
      </c>
    </row>
    <row r="16879" spans="1:12" x14ac:dyDescent="0.15">
      <c r="A16879" s="31" t="s">
        <v>62693</v>
      </c>
      <c r="B16879" s="31" t="s">
        <v>68415</v>
      </c>
      <c r="C16879" s="32">
        <v>6600</v>
      </c>
      <c r="D16879" s="31" t="s">
        <v>2332</v>
      </c>
      <c r="E16879" s="31" t="s">
        <v>67</v>
      </c>
      <c r="F16879" s="31" t="s">
        <v>10076</v>
      </c>
      <c r="H16879" s="10" t="e">
        <f>VLOOKUP(A16879,#REF!,3,FALSE)</f>
        <v>#REF!</v>
      </c>
      <c r="I16879" s="10" t="e">
        <f>VLOOKUP(A16879,#REF!,4,FALSE)</f>
        <v>#REF!</v>
      </c>
      <c r="J16879" s="31" t="s">
        <v>10648</v>
      </c>
      <c r="K16879" s="10" t="str">
        <f t="shared" si="263"/>
        <v>청소실내화/탈부착/리필패드[캐치맙][캐치맙]</v>
      </c>
      <c r="L16879" s="31" t="s">
        <v>66623</v>
      </c>
    </row>
    <row r="16880" spans="1:12" x14ac:dyDescent="0.15">
      <c r="A16880" s="31" t="s">
        <v>25702</v>
      </c>
      <c r="B16880" s="31" t="s">
        <v>57697</v>
      </c>
      <c r="C16880" s="32">
        <v>14000</v>
      </c>
      <c r="D16880" s="31" t="s">
        <v>7841</v>
      </c>
      <c r="E16880" s="31" t="s">
        <v>253</v>
      </c>
      <c r="F16880" s="31" t="s">
        <v>10149</v>
      </c>
      <c r="H16880" s="10" t="e">
        <f>VLOOKUP(A16880,#REF!,3,FALSE)</f>
        <v>#REF!</v>
      </c>
      <c r="I16880" s="10" t="e">
        <f>VLOOKUP(A16880,#REF!,4,FALSE)</f>
        <v>#REF!</v>
      </c>
      <c r="J16880" s="31" t="s">
        <v>10652</v>
      </c>
      <c r="K16880" s="10" t="str">
        <f t="shared" si="263"/>
        <v>화장지/나무야나무야/디럭스3겹데코[잘풀리는집][잘풀리는집]</v>
      </c>
      <c r="L16880" s="31" t="s">
        <v>45141</v>
      </c>
    </row>
    <row r="16881" spans="1:12" x14ac:dyDescent="0.15">
      <c r="A16881" s="31" t="s">
        <v>25703</v>
      </c>
      <c r="B16881" s="31" t="s">
        <v>57698</v>
      </c>
      <c r="C16881" s="32">
        <v>31000</v>
      </c>
      <c r="D16881" s="31" t="s">
        <v>7284</v>
      </c>
      <c r="E16881" s="31" t="s">
        <v>67</v>
      </c>
      <c r="F16881" s="31" t="s">
        <v>10082</v>
      </c>
      <c r="H16881" s="10" t="e">
        <f>VLOOKUP(A16881,#REF!,3,FALSE)</f>
        <v>#REF!</v>
      </c>
      <c r="I16881" s="10" t="e">
        <f>VLOOKUP(A16881,#REF!,4,FALSE)</f>
        <v>#REF!</v>
      </c>
      <c r="J16881" s="31" t="s">
        <v>8167</v>
      </c>
      <c r="K16881" s="10" t="str">
        <f t="shared" si="263"/>
        <v>스카치브라이트/막대걸레/올터치[3M][3M]</v>
      </c>
      <c r="L16881" s="31" t="s">
        <v>45142</v>
      </c>
    </row>
    <row r="16882" spans="1:12" x14ac:dyDescent="0.15">
      <c r="A16882" s="31" t="s">
        <v>25704</v>
      </c>
      <c r="B16882" s="31" t="s">
        <v>57698</v>
      </c>
      <c r="C16882" s="32">
        <v>33800</v>
      </c>
      <c r="D16882" s="31" t="s">
        <v>846</v>
      </c>
      <c r="E16882" s="31" t="s">
        <v>67</v>
      </c>
      <c r="F16882" s="31" t="s">
        <v>10082</v>
      </c>
      <c r="H16882" s="10" t="e">
        <f>VLOOKUP(A16882,#REF!,3,FALSE)</f>
        <v>#REF!</v>
      </c>
      <c r="I16882" s="10" t="e">
        <f>VLOOKUP(A16882,#REF!,4,FALSE)</f>
        <v>#REF!</v>
      </c>
      <c r="J16882" s="31" t="s">
        <v>8167</v>
      </c>
      <c r="K16882" s="10" t="str">
        <f t="shared" si="263"/>
        <v>스카치브라이트/막대걸레/올터치[3M][3M]</v>
      </c>
      <c r="L16882" s="31" t="s">
        <v>45143</v>
      </c>
    </row>
    <row r="16883" spans="1:12" x14ac:dyDescent="0.15">
      <c r="A16883" s="31" t="s">
        <v>25705</v>
      </c>
      <c r="B16883" s="31" t="s">
        <v>57699</v>
      </c>
      <c r="C16883" s="32">
        <v>29300</v>
      </c>
      <c r="D16883" s="31" t="s">
        <v>846</v>
      </c>
      <c r="E16883" s="31" t="s">
        <v>67</v>
      </c>
      <c r="F16883" s="31" t="s">
        <v>10082</v>
      </c>
      <c r="H16883" s="10" t="e">
        <f>VLOOKUP(A16883,#REF!,3,FALSE)</f>
        <v>#REF!</v>
      </c>
      <c r="I16883" s="10" t="e">
        <f>VLOOKUP(A16883,#REF!,4,FALSE)</f>
        <v>#REF!</v>
      </c>
      <c r="J16883" s="31" t="s">
        <v>8167</v>
      </c>
      <c r="K16883" s="10" t="str">
        <f t="shared" si="263"/>
        <v>스카치브라이트/막대걸레/일반[3M][3M]</v>
      </c>
      <c r="L16883" s="31" t="s">
        <v>45144</v>
      </c>
    </row>
    <row r="16884" spans="1:12" x14ac:dyDescent="0.15">
      <c r="A16884" s="31" t="s">
        <v>25706</v>
      </c>
      <c r="B16884" s="31" t="s">
        <v>57700</v>
      </c>
      <c r="C16884" s="32">
        <v>7000</v>
      </c>
      <c r="D16884" s="31" t="s">
        <v>7323</v>
      </c>
      <c r="E16884" s="31" t="s">
        <v>67</v>
      </c>
      <c r="F16884" s="31" t="s">
        <v>65034</v>
      </c>
      <c r="H16884" s="10" t="e">
        <f>VLOOKUP(A16884,#REF!,3,FALSE)</f>
        <v>#REF!</v>
      </c>
      <c r="I16884" s="10" t="e">
        <f>VLOOKUP(A16884,#REF!,4,FALSE)</f>
        <v>#REF!</v>
      </c>
      <c r="J16884" s="31" t="s">
        <v>10678</v>
      </c>
      <c r="K16884" s="10" t="str">
        <f t="shared" si="263"/>
        <v>도구걸이대[툴플렉스][툴플렉스]</v>
      </c>
      <c r="L16884" s="31" t="s">
        <v>45145</v>
      </c>
    </row>
    <row r="16885" spans="1:12" x14ac:dyDescent="0.15">
      <c r="A16885" s="31" t="s">
        <v>25707</v>
      </c>
      <c r="B16885" s="31" t="s">
        <v>60537</v>
      </c>
      <c r="C16885" s="32">
        <v>90000</v>
      </c>
      <c r="D16885" s="31" t="s">
        <v>7357</v>
      </c>
      <c r="E16885" s="31" t="s">
        <v>67</v>
      </c>
      <c r="F16885" s="31" t="s">
        <v>9986</v>
      </c>
      <c r="H16885" s="10" t="e">
        <f>VLOOKUP(A16885,#REF!,3,FALSE)</f>
        <v>#REF!</v>
      </c>
      <c r="I16885" s="10" t="e">
        <f>VLOOKUP(A16885,#REF!,4,FALSE)</f>
        <v>#REF!</v>
      </c>
      <c r="J16885" s="31" t="s">
        <v>10642</v>
      </c>
      <c r="K16885" s="10" t="str">
        <f t="shared" si="263"/>
        <v>슬림짐페달휴지통[러버메이드][러버메이드]</v>
      </c>
      <c r="L16885" s="31" t="s">
        <v>45146</v>
      </c>
    </row>
    <row r="16886" spans="1:12" x14ac:dyDescent="0.15">
      <c r="A16886" s="31" t="s">
        <v>25708</v>
      </c>
      <c r="B16886" s="31" t="s">
        <v>60537</v>
      </c>
      <c r="C16886" s="32">
        <v>120000</v>
      </c>
      <c r="D16886" s="31" t="s">
        <v>7358</v>
      </c>
      <c r="E16886" s="31" t="s">
        <v>67</v>
      </c>
      <c r="F16886" s="31" t="s">
        <v>9986</v>
      </c>
      <c r="H16886" s="10" t="e">
        <f>VLOOKUP(A16886,#REF!,3,FALSE)</f>
        <v>#REF!</v>
      </c>
      <c r="I16886" s="10" t="e">
        <f>VLOOKUP(A16886,#REF!,4,FALSE)</f>
        <v>#REF!</v>
      </c>
      <c r="J16886" s="31" t="s">
        <v>10642</v>
      </c>
      <c r="K16886" s="10" t="str">
        <f t="shared" si="263"/>
        <v>슬림짐페달휴지통[러버메이드][러버메이드]</v>
      </c>
      <c r="L16886" s="31" t="s">
        <v>45147</v>
      </c>
    </row>
    <row r="16887" spans="1:12" x14ac:dyDescent="0.15">
      <c r="A16887" s="31" t="s">
        <v>25709</v>
      </c>
      <c r="B16887" s="31" t="s">
        <v>60537</v>
      </c>
      <c r="C16887" s="32">
        <v>132000</v>
      </c>
      <c r="D16887" s="31" t="s">
        <v>7359</v>
      </c>
      <c r="E16887" s="31" t="s">
        <v>67</v>
      </c>
      <c r="F16887" s="31" t="s">
        <v>9986</v>
      </c>
      <c r="H16887" s="10" t="e">
        <f>VLOOKUP(A16887,#REF!,3,FALSE)</f>
        <v>#REF!</v>
      </c>
      <c r="I16887" s="10" t="e">
        <f>VLOOKUP(A16887,#REF!,4,FALSE)</f>
        <v>#REF!</v>
      </c>
      <c r="J16887" s="31" t="s">
        <v>10642</v>
      </c>
      <c r="K16887" s="10" t="str">
        <f t="shared" si="263"/>
        <v>슬림짐페달휴지통[러버메이드][러버메이드]</v>
      </c>
      <c r="L16887" s="31" t="s">
        <v>45148</v>
      </c>
    </row>
    <row r="16888" spans="1:12" x14ac:dyDescent="0.15">
      <c r="A16888" s="31" t="s">
        <v>25710</v>
      </c>
      <c r="B16888" s="31" t="s">
        <v>60538</v>
      </c>
      <c r="C16888" s="32">
        <v>163000</v>
      </c>
      <c r="D16888" s="31" t="s">
        <v>7360</v>
      </c>
      <c r="E16888" s="31" t="s">
        <v>67</v>
      </c>
      <c r="F16888" s="31" t="s">
        <v>9986</v>
      </c>
      <c r="H16888" s="10" t="e">
        <f>VLOOKUP(A16888,#REF!,3,FALSE)</f>
        <v>#REF!</v>
      </c>
      <c r="I16888" s="10" t="e">
        <f>VLOOKUP(A16888,#REF!,4,FALSE)</f>
        <v>#REF!</v>
      </c>
      <c r="J16888" s="31" t="s">
        <v>10642</v>
      </c>
      <c r="K16888" s="10" t="str">
        <f t="shared" si="263"/>
        <v>슬림짐페달휴지통/이동형[러버메이드][러버메이드]</v>
      </c>
      <c r="L16888" s="31" t="s">
        <v>45149</v>
      </c>
    </row>
    <row r="16889" spans="1:12" x14ac:dyDescent="0.15">
      <c r="A16889" s="31" t="s">
        <v>25711</v>
      </c>
      <c r="B16889" s="31" t="s">
        <v>57701</v>
      </c>
      <c r="C16889" s="32">
        <v>39000</v>
      </c>
      <c r="D16889" s="31" t="s">
        <v>7380</v>
      </c>
      <c r="E16889" s="31" t="s">
        <v>67</v>
      </c>
      <c r="F16889" s="31" t="s">
        <v>9993</v>
      </c>
      <c r="H16889" s="10" t="e">
        <f>VLOOKUP(A16889,#REF!,3,FALSE)</f>
        <v>#REF!</v>
      </c>
      <c r="I16889" s="10" t="e">
        <f>VLOOKUP(A16889,#REF!,4,FALSE)</f>
        <v>#REF!</v>
      </c>
      <c r="J16889" s="31" t="s">
        <v>10378</v>
      </c>
      <c r="K16889" s="10" t="str">
        <f t="shared" si="263"/>
        <v>식도/클래식/수선화[도루코][도루코]</v>
      </c>
      <c r="L16889" s="31" t="s">
        <v>45150</v>
      </c>
    </row>
    <row r="16890" spans="1:12" x14ac:dyDescent="0.15">
      <c r="A16890" s="31" t="s">
        <v>25712</v>
      </c>
      <c r="B16890" s="31" t="s">
        <v>57702</v>
      </c>
      <c r="C16890" s="32">
        <v>7500</v>
      </c>
      <c r="D16890" s="31" t="s">
        <v>7379</v>
      </c>
      <c r="E16890" s="31" t="s">
        <v>67</v>
      </c>
      <c r="F16890" s="31" t="s">
        <v>9993</v>
      </c>
      <c r="H16890" s="10" t="e">
        <f>VLOOKUP(A16890,#REF!,3,FALSE)</f>
        <v>#REF!</v>
      </c>
      <c r="I16890" s="10" t="e">
        <f>VLOOKUP(A16890,#REF!,4,FALSE)</f>
        <v>#REF!</v>
      </c>
      <c r="J16890" s="31" t="s">
        <v>10378</v>
      </c>
      <c r="K16890" s="10" t="str">
        <f t="shared" si="263"/>
        <v>과도/컴포트그립/난[도루코][도루코]</v>
      </c>
      <c r="L16890" s="31" t="s">
        <v>45151</v>
      </c>
    </row>
    <row r="16891" spans="1:12" x14ac:dyDescent="0.15">
      <c r="A16891" s="31" t="s">
        <v>25713</v>
      </c>
      <c r="B16891" s="31" t="s">
        <v>57703</v>
      </c>
      <c r="C16891" s="32">
        <v>2800</v>
      </c>
      <c r="D16891" s="31" t="s">
        <v>7391</v>
      </c>
      <c r="E16891" s="31" t="s">
        <v>67</v>
      </c>
      <c r="F16891" s="31" t="s">
        <v>10039</v>
      </c>
      <c r="H16891" s="10" t="e">
        <f>VLOOKUP(A16891,#REF!,3,FALSE)</f>
        <v>#REF!</v>
      </c>
      <c r="I16891" s="10" t="e">
        <f>VLOOKUP(A16891,#REF!,4,FALSE)</f>
        <v>#REF!</v>
      </c>
      <c r="J16891" s="31" t="s">
        <v>8167</v>
      </c>
      <c r="K16891" s="10" t="str">
        <f t="shared" si="263"/>
        <v>스카치브라이트/수세미/내츄럴[3M][3M]</v>
      </c>
      <c r="L16891" s="31" t="s">
        <v>45152</v>
      </c>
    </row>
    <row r="16892" spans="1:12" x14ac:dyDescent="0.15">
      <c r="A16892" s="31" t="s">
        <v>25714</v>
      </c>
      <c r="B16892" s="31" t="s">
        <v>57704</v>
      </c>
      <c r="C16892" s="32">
        <v>4800</v>
      </c>
      <c r="D16892" s="31" t="s">
        <v>7060</v>
      </c>
      <c r="E16892" s="31" t="s">
        <v>67</v>
      </c>
      <c r="F16892" s="31" t="s">
        <v>10086</v>
      </c>
      <c r="H16892" s="10" t="e">
        <f>VLOOKUP(A16892,#REF!,3,FALSE)</f>
        <v>#REF!</v>
      </c>
      <c r="I16892" s="10" t="e">
        <f>VLOOKUP(A16892,#REF!,4,FALSE)</f>
        <v>#REF!</v>
      </c>
      <c r="J16892" s="31" t="s">
        <v>10352</v>
      </c>
      <c r="K16892" s="10" t="str">
        <f t="shared" si="263"/>
        <v>페그보/타공판/0374[아트사인][아트사인]</v>
      </c>
      <c r="L16892" s="31" t="s">
        <v>45153</v>
      </c>
    </row>
    <row r="16893" spans="1:12" x14ac:dyDescent="0.15">
      <c r="A16893" s="31" t="s">
        <v>25715</v>
      </c>
      <c r="B16893" s="31" t="s">
        <v>57705</v>
      </c>
      <c r="C16893" s="32">
        <v>4800</v>
      </c>
      <c r="D16893" s="31" t="s">
        <v>7061</v>
      </c>
      <c r="E16893" s="31" t="s">
        <v>67</v>
      </c>
      <c r="F16893" s="31" t="s">
        <v>10086</v>
      </c>
      <c r="H16893" s="10" t="e">
        <f>VLOOKUP(A16893,#REF!,3,FALSE)</f>
        <v>#REF!</v>
      </c>
      <c r="I16893" s="10" t="e">
        <f>VLOOKUP(A16893,#REF!,4,FALSE)</f>
        <v>#REF!</v>
      </c>
      <c r="J16893" s="31" t="s">
        <v>10352</v>
      </c>
      <c r="K16893" s="10" t="str">
        <f t="shared" si="263"/>
        <v>페그보/타공판/0375[아트사인][아트사인]</v>
      </c>
      <c r="L16893" s="31" t="s">
        <v>45154</v>
      </c>
    </row>
    <row r="16894" spans="1:12" x14ac:dyDescent="0.15">
      <c r="A16894" s="31" t="s">
        <v>25716</v>
      </c>
      <c r="B16894" s="31" t="s">
        <v>57706</v>
      </c>
      <c r="C16894" s="32">
        <v>1600</v>
      </c>
      <c r="D16894" s="31" t="s">
        <v>2186</v>
      </c>
      <c r="E16894" s="31" t="s">
        <v>67</v>
      </c>
      <c r="F16894" s="31" t="s">
        <v>9694</v>
      </c>
      <c r="H16894" s="10" t="e">
        <f>VLOOKUP(A16894,#REF!,3,FALSE)</f>
        <v>#REF!</v>
      </c>
      <c r="I16894" s="10" t="e">
        <f>VLOOKUP(A16894,#REF!,4,FALSE)</f>
        <v>#REF!</v>
      </c>
      <c r="J16894" s="31" t="s">
        <v>10352</v>
      </c>
      <c r="K16894" s="10" t="str">
        <f t="shared" si="263"/>
        <v>페그보/사각양면테이프/0380[아트사인][아트사인]</v>
      </c>
      <c r="L16894" s="31" t="s">
        <v>45155</v>
      </c>
    </row>
    <row r="16895" spans="1:12" x14ac:dyDescent="0.15">
      <c r="A16895" s="31" t="s">
        <v>25717</v>
      </c>
      <c r="B16895" s="31" t="s">
        <v>57707</v>
      </c>
      <c r="C16895" s="32">
        <v>2200</v>
      </c>
      <c r="D16895" s="31" t="s">
        <v>8062</v>
      </c>
      <c r="E16895" s="31" t="s">
        <v>67</v>
      </c>
      <c r="F16895" s="31" t="s">
        <v>65033</v>
      </c>
      <c r="H16895" s="10" t="e">
        <f>VLOOKUP(A16895,#REF!,3,FALSE)</f>
        <v>#REF!</v>
      </c>
      <c r="I16895" s="10" t="e">
        <f>VLOOKUP(A16895,#REF!,4,FALSE)</f>
        <v>#REF!</v>
      </c>
      <c r="J16895" s="31" t="s">
        <v>10352</v>
      </c>
      <c r="K16895" s="10" t="str">
        <f t="shared" si="263"/>
        <v>케이블클립/9960(L5006)[아트사인][아트사인]</v>
      </c>
      <c r="L16895" s="31" t="s">
        <v>45156</v>
      </c>
    </row>
    <row r="16896" spans="1:12" x14ac:dyDescent="0.15">
      <c r="A16896" s="31" t="s">
        <v>25718</v>
      </c>
      <c r="B16896" s="31" t="s">
        <v>57708</v>
      </c>
      <c r="C16896" s="32">
        <v>2400</v>
      </c>
      <c r="D16896" s="31" t="s">
        <v>8063</v>
      </c>
      <c r="E16896" s="31" t="s">
        <v>67</v>
      </c>
      <c r="F16896" s="31" t="s">
        <v>65033</v>
      </c>
      <c r="H16896" s="10" t="e">
        <f>VLOOKUP(A16896,#REF!,3,FALSE)</f>
        <v>#REF!</v>
      </c>
      <c r="I16896" s="10" t="e">
        <f>VLOOKUP(A16896,#REF!,4,FALSE)</f>
        <v>#REF!</v>
      </c>
      <c r="J16896" s="31" t="s">
        <v>10352</v>
      </c>
      <c r="K16896" s="10" t="str">
        <f t="shared" si="263"/>
        <v>케이블클립/9961(L5007)[아트사인][아트사인]</v>
      </c>
      <c r="L16896" s="31" t="s">
        <v>45157</v>
      </c>
    </row>
    <row r="16897" spans="1:12" x14ac:dyDescent="0.15">
      <c r="A16897" s="31" t="s">
        <v>25719</v>
      </c>
      <c r="B16897" s="31" t="s">
        <v>57709</v>
      </c>
      <c r="C16897" s="32">
        <v>22500</v>
      </c>
      <c r="D16897" s="31" t="s">
        <v>7508</v>
      </c>
      <c r="E16897" s="31" t="s">
        <v>67</v>
      </c>
      <c r="F16897" s="31" t="s">
        <v>10099</v>
      </c>
      <c r="H16897" s="10" t="e">
        <f>VLOOKUP(A16897,#REF!,3,FALSE)</f>
        <v>#REF!</v>
      </c>
      <c r="I16897" s="10" t="e">
        <f>VLOOKUP(A16897,#REF!,4,FALSE)</f>
        <v>#REF!</v>
      </c>
      <c r="J16897" s="31" t="s">
        <v>10556</v>
      </c>
      <c r="K16897" s="10" t="str">
        <f t="shared" si="263"/>
        <v>태극기/족자형[타임칸][타임칸]</v>
      </c>
      <c r="L16897" s="31" t="s">
        <v>45158</v>
      </c>
    </row>
    <row r="16898" spans="1:12" x14ac:dyDescent="0.15">
      <c r="A16898" s="31" t="s">
        <v>25720</v>
      </c>
      <c r="B16898" s="31" t="s">
        <v>7641</v>
      </c>
      <c r="C16898" s="32">
        <v>38000</v>
      </c>
      <c r="D16898" s="31" t="s">
        <v>7642</v>
      </c>
      <c r="E16898" s="31" t="s">
        <v>67</v>
      </c>
      <c r="F16898" s="31" t="s">
        <v>10142</v>
      </c>
      <c r="H16898" s="10" t="e">
        <f>VLOOKUP(A16898,#REF!,3,FALSE)</f>
        <v>#REF!</v>
      </c>
      <c r="I16898" s="10" t="e">
        <f>VLOOKUP(A16898,#REF!,4,FALSE)</f>
        <v>#REF!</v>
      </c>
      <c r="J16898" s="31" t="s">
        <v>111</v>
      </c>
      <c r="K16898" s="10" t="str">
        <f t="shared" si="263"/>
        <v>우산꽂이/메탈</v>
      </c>
      <c r="L16898" s="31" t="s">
        <v>45159</v>
      </c>
    </row>
    <row r="16899" spans="1:12" x14ac:dyDescent="0.15">
      <c r="A16899" s="31" t="s">
        <v>25721</v>
      </c>
      <c r="B16899" s="31" t="s">
        <v>57710</v>
      </c>
      <c r="C16899" s="32">
        <v>16800</v>
      </c>
      <c r="D16899" s="31" t="s">
        <v>111</v>
      </c>
      <c r="E16899" s="31" t="s">
        <v>68</v>
      </c>
      <c r="F16899" s="31" t="s">
        <v>9981</v>
      </c>
      <c r="H16899" s="10" t="e">
        <f>VLOOKUP(A16899,#REF!,3,FALSE)</f>
        <v>#REF!</v>
      </c>
      <c r="I16899" s="10" t="e">
        <f>VLOOKUP(A16899,#REF!,4,FALSE)</f>
        <v>#REF!</v>
      </c>
      <c r="J16899" s="31" t="s">
        <v>10679</v>
      </c>
      <c r="K16899" s="10" t="str">
        <f t="shared" ref="K16899:K16962" si="264">IF(J16899="",B16899,B16899&amp;"["&amp;J16899&amp;"]")</f>
        <v>구두솔[말표][말표]</v>
      </c>
      <c r="L16899" s="31" t="s">
        <v>45160</v>
      </c>
    </row>
    <row r="16900" spans="1:12" x14ac:dyDescent="0.15">
      <c r="A16900" s="31" t="s">
        <v>25723</v>
      </c>
      <c r="B16900" s="31" t="s">
        <v>57710</v>
      </c>
      <c r="C16900" s="32">
        <v>14000</v>
      </c>
      <c r="D16900" s="31" t="s">
        <v>111</v>
      </c>
      <c r="E16900" s="31" t="s">
        <v>68</v>
      </c>
      <c r="F16900" s="31" t="s">
        <v>9981</v>
      </c>
      <c r="H16900" s="10" t="e">
        <f>VLOOKUP(A16900,#REF!,3,FALSE)</f>
        <v>#REF!</v>
      </c>
      <c r="I16900" s="10" t="e">
        <f>VLOOKUP(A16900,#REF!,4,FALSE)</f>
        <v>#REF!</v>
      </c>
      <c r="J16900" s="31" t="s">
        <v>10679</v>
      </c>
      <c r="K16900" s="10" t="str">
        <f t="shared" si="264"/>
        <v>구두솔[말표][말표]</v>
      </c>
      <c r="L16900" s="31" t="s">
        <v>45160</v>
      </c>
    </row>
    <row r="16901" spans="1:12" x14ac:dyDescent="0.15">
      <c r="A16901" s="31" t="s">
        <v>25722</v>
      </c>
      <c r="B16901" s="31" t="s">
        <v>57710</v>
      </c>
      <c r="C16901" s="32">
        <v>1400</v>
      </c>
      <c r="D16901" s="31" t="s">
        <v>111</v>
      </c>
      <c r="E16901" s="31" t="s">
        <v>67</v>
      </c>
      <c r="F16901" s="31" t="s">
        <v>9981</v>
      </c>
      <c r="H16901" s="10" t="e">
        <f>VLOOKUP(A16901,#REF!,3,FALSE)</f>
        <v>#REF!</v>
      </c>
      <c r="I16901" s="10" t="e">
        <f>VLOOKUP(A16901,#REF!,4,FALSE)</f>
        <v>#REF!</v>
      </c>
      <c r="J16901" s="31" t="s">
        <v>10679</v>
      </c>
      <c r="K16901" s="10" t="str">
        <f t="shared" si="264"/>
        <v>구두솔[말표][말표]</v>
      </c>
      <c r="L16901" s="31" t="s">
        <v>45160</v>
      </c>
    </row>
    <row r="16902" spans="1:12" x14ac:dyDescent="0.15">
      <c r="A16902" s="31" t="s">
        <v>25725</v>
      </c>
      <c r="B16902" s="31" t="s">
        <v>57711</v>
      </c>
      <c r="C16902" s="32">
        <v>1700</v>
      </c>
      <c r="D16902" s="31" t="s">
        <v>7671</v>
      </c>
      <c r="E16902" s="31" t="s">
        <v>67</v>
      </c>
      <c r="F16902" s="31" t="s">
        <v>9981</v>
      </c>
      <c r="H16902" s="10" t="e">
        <f>VLOOKUP(A16902,#REF!,3,FALSE)</f>
        <v>#REF!</v>
      </c>
      <c r="I16902" s="10" t="e">
        <f>VLOOKUP(A16902,#REF!,4,FALSE)</f>
        <v>#REF!</v>
      </c>
      <c r="J16902" s="31" t="s">
        <v>10679</v>
      </c>
      <c r="K16902" s="10" t="str">
        <f t="shared" si="264"/>
        <v>구두약/캔[말표][말표]</v>
      </c>
      <c r="L16902" s="31" t="s">
        <v>45162</v>
      </c>
    </row>
    <row r="16903" spans="1:12" x14ac:dyDescent="0.15">
      <c r="A16903" s="31" t="s">
        <v>25724</v>
      </c>
      <c r="B16903" s="31" t="s">
        <v>57711</v>
      </c>
      <c r="C16903" s="32">
        <v>20400</v>
      </c>
      <c r="D16903" s="31" t="s">
        <v>7671</v>
      </c>
      <c r="E16903" s="31" t="s">
        <v>68</v>
      </c>
      <c r="F16903" s="31" t="s">
        <v>9981</v>
      </c>
      <c r="H16903" s="10" t="e">
        <f>VLOOKUP(A16903,#REF!,3,FALSE)</f>
        <v>#REF!</v>
      </c>
      <c r="I16903" s="10" t="e">
        <f>VLOOKUP(A16903,#REF!,4,FALSE)</f>
        <v>#REF!</v>
      </c>
      <c r="J16903" s="31" t="s">
        <v>10679</v>
      </c>
      <c r="K16903" s="10" t="str">
        <f t="shared" si="264"/>
        <v>구두약/캔[말표][말표]</v>
      </c>
      <c r="L16903" s="31" t="s">
        <v>45161</v>
      </c>
    </row>
    <row r="16904" spans="1:12" x14ac:dyDescent="0.15">
      <c r="A16904" s="31" t="s">
        <v>25726</v>
      </c>
      <c r="B16904" s="31" t="s">
        <v>57711</v>
      </c>
      <c r="C16904" s="32">
        <v>20400</v>
      </c>
      <c r="D16904" s="31" t="s">
        <v>7670</v>
      </c>
      <c r="E16904" s="31" t="s">
        <v>68</v>
      </c>
      <c r="F16904" s="31" t="s">
        <v>9981</v>
      </c>
      <c r="H16904" s="10" t="e">
        <f>VLOOKUP(A16904,#REF!,3,FALSE)</f>
        <v>#REF!</v>
      </c>
      <c r="I16904" s="10" t="e">
        <f>VLOOKUP(A16904,#REF!,4,FALSE)</f>
        <v>#REF!</v>
      </c>
      <c r="J16904" s="31" t="s">
        <v>10679</v>
      </c>
      <c r="K16904" s="10" t="str">
        <f t="shared" si="264"/>
        <v>구두약/캔[말표][말표]</v>
      </c>
      <c r="L16904" s="31" t="s">
        <v>45163</v>
      </c>
    </row>
    <row r="16905" spans="1:12" x14ac:dyDescent="0.15">
      <c r="A16905" s="31" t="s">
        <v>25728</v>
      </c>
      <c r="B16905" s="31" t="s">
        <v>57711</v>
      </c>
      <c r="C16905" s="32">
        <v>1700</v>
      </c>
      <c r="D16905" s="31" t="s">
        <v>7670</v>
      </c>
      <c r="E16905" s="31" t="s">
        <v>67</v>
      </c>
      <c r="F16905" s="31" t="s">
        <v>9981</v>
      </c>
      <c r="H16905" s="10" t="e">
        <f>VLOOKUP(A16905,#REF!,3,FALSE)</f>
        <v>#REF!</v>
      </c>
      <c r="I16905" s="10" t="e">
        <f>VLOOKUP(A16905,#REF!,4,FALSE)</f>
        <v>#REF!</v>
      </c>
      <c r="J16905" s="31" t="s">
        <v>10679</v>
      </c>
      <c r="K16905" s="10" t="str">
        <f t="shared" si="264"/>
        <v>구두약/캔[말표][말표]</v>
      </c>
      <c r="L16905" s="31" t="s">
        <v>45165</v>
      </c>
    </row>
    <row r="16906" spans="1:12" x14ac:dyDescent="0.15">
      <c r="A16906" s="31" t="s">
        <v>25727</v>
      </c>
      <c r="B16906" s="31" t="s">
        <v>57711</v>
      </c>
      <c r="C16906" s="32">
        <v>40800</v>
      </c>
      <c r="D16906" s="31" t="s">
        <v>7670</v>
      </c>
      <c r="E16906" s="31" t="s">
        <v>68</v>
      </c>
      <c r="F16906" s="31" t="s">
        <v>9981</v>
      </c>
      <c r="H16906" s="10" t="e">
        <f>VLOOKUP(A16906,#REF!,3,FALSE)</f>
        <v>#REF!</v>
      </c>
      <c r="I16906" s="10" t="e">
        <f>VLOOKUP(A16906,#REF!,4,FALSE)</f>
        <v>#REF!</v>
      </c>
      <c r="J16906" s="31" t="s">
        <v>10679</v>
      </c>
      <c r="K16906" s="10" t="str">
        <f t="shared" si="264"/>
        <v>구두약/캔[말표][말표]</v>
      </c>
      <c r="L16906" s="31" t="s">
        <v>45164</v>
      </c>
    </row>
    <row r="16907" spans="1:12" x14ac:dyDescent="0.15">
      <c r="A16907" s="31" t="s">
        <v>25730</v>
      </c>
      <c r="B16907" s="31" t="s">
        <v>57712</v>
      </c>
      <c r="C16907" s="32">
        <v>36000</v>
      </c>
      <c r="D16907" s="31" t="s">
        <v>2987</v>
      </c>
      <c r="E16907" s="31" t="s">
        <v>68</v>
      </c>
      <c r="F16907" s="31" t="s">
        <v>9981</v>
      </c>
      <c r="H16907" s="10" t="e">
        <f>VLOOKUP(A16907,#REF!,3,FALSE)</f>
        <v>#REF!</v>
      </c>
      <c r="I16907" s="10" t="e">
        <f>VLOOKUP(A16907,#REF!,4,FALSE)</f>
        <v>#REF!</v>
      </c>
      <c r="J16907" s="31" t="s">
        <v>10679</v>
      </c>
      <c r="K16907" s="10" t="str">
        <f t="shared" si="264"/>
        <v>구두약/액체형[말표][말표]</v>
      </c>
      <c r="L16907" s="31" t="s">
        <v>45166</v>
      </c>
    </row>
    <row r="16908" spans="1:12" x14ac:dyDescent="0.15">
      <c r="A16908" s="31" t="s">
        <v>25729</v>
      </c>
      <c r="B16908" s="31" t="s">
        <v>57712</v>
      </c>
      <c r="C16908" s="32">
        <v>3000</v>
      </c>
      <c r="D16908" s="31" t="s">
        <v>2987</v>
      </c>
      <c r="E16908" s="31" t="s">
        <v>67</v>
      </c>
      <c r="F16908" s="31" t="s">
        <v>9981</v>
      </c>
      <c r="H16908" s="10" t="e">
        <f>VLOOKUP(A16908,#REF!,3,FALSE)</f>
        <v>#REF!</v>
      </c>
      <c r="I16908" s="10" t="e">
        <f>VLOOKUP(A16908,#REF!,4,FALSE)</f>
        <v>#REF!</v>
      </c>
      <c r="J16908" s="31" t="s">
        <v>10679</v>
      </c>
      <c r="K16908" s="10" t="str">
        <f t="shared" si="264"/>
        <v>구두약/액체형[말표][말표]</v>
      </c>
      <c r="L16908" s="31" t="s">
        <v>45166</v>
      </c>
    </row>
    <row r="16909" spans="1:12" x14ac:dyDescent="0.15">
      <c r="A16909" s="31" t="s">
        <v>25732</v>
      </c>
      <c r="B16909" s="31" t="s">
        <v>57712</v>
      </c>
      <c r="C16909" s="32">
        <v>36000</v>
      </c>
      <c r="D16909" s="31" t="s">
        <v>7669</v>
      </c>
      <c r="E16909" s="31" t="s">
        <v>68</v>
      </c>
      <c r="F16909" s="31" t="s">
        <v>9981</v>
      </c>
      <c r="H16909" s="10" t="e">
        <f>VLOOKUP(A16909,#REF!,3,FALSE)</f>
        <v>#REF!</v>
      </c>
      <c r="I16909" s="10" t="e">
        <f>VLOOKUP(A16909,#REF!,4,FALSE)</f>
        <v>#REF!</v>
      </c>
      <c r="J16909" s="31" t="s">
        <v>10679</v>
      </c>
      <c r="K16909" s="10" t="str">
        <f t="shared" si="264"/>
        <v>구두약/액체형[말표][말표]</v>
      </c>
      <c r="L16909" s="31" t="s">
        <v>45167</v>
      </c>
    </row>
    <row r="16910" spans="1:12" x14ac:dyDescent="0.15">
      <c r="A16910" s="31" t="s">
        <v>25731</v>
      </c>
      <c r="B16910" s="31" t="s">
        <v>57712</v>
      </c>
      <c r="C16910" s="32">
        <v>3000</v>
      </c>
      <c r="D16910" s="31" t="s">
        <v>7669</v>
      </c>
      <c r="E16910" s="31" t="s">
        <v>67</v>
      </c>
      <c r="F16910" s="31" t="s">
        <v>9981</v>
      </c>
      <c r="H16910" s="10" t="e">
        <f>VLOOKUP(A16910,#REF!,3,FALSE)</f>
        <v>#REF!</v>
      </c>
      <c r="I16910" s="10" t="e">
        <f>VLOOKUP(A16910,#REF!,4,FALSE)</f>
        <v>#REF!</v>
      </c>
      <c r="J16910" s="31" t="s">
        <v>10679</v>
      </c>
      <c r="K16910" s="10" t="str">
        <f t="shared" si="264"/>
        <v>구두약/액체형[말표][말표]</v>
      </c>
      <c r="L16910" s="31" t="s">
        <v>45167</v>
      </c>
    </row>
    <row r="16911" spans="1:12" x14ac:dyDescent="0.15">
      <c r="A16911" s="31" t="s">
        <v>25734</v>
      </c>
      <c r="B16911" s="31" t="s">
        <v>57712</v>
      </c>
      <c r="C16911" s="32">
        <v>3000</v>
      </c>
      <c r="D16911" s="31" t="s">
        <v>7668</v>
      </c>
      <c r="E16911" s="31" t="s">
        <v>67</v>
      </c>
      <c r="F16911" s="31" t="s">
        <v>9981</v>
      </c>
      <c r="H16911" s="10" t="e">
        <f>VLOOKUP(A16911,#REF!,3,FALSE)</f>
        <v>#REF!</v>
      </c>
      <c r="I16911" s="10" t="e">
        <f>VLOOKUP(A16911,#REF!,4,FALSE)</f>
        <v>#REF!</v>
      </c>
      <c r="J16911" s="31" t="s">
        <v>10679</v>
      </c>
      <c r="K16911" s="10" t="str">
        <f t="shared" si="264"/>
        <v>구두약/액체형[말표][말표]</v>
      </c>
      <c r="L16911" s="31" t="s">
        <v>45168</v>
      </c>
    </row>
    <row r="16912" spans="1:12" x14ac:dyDescent="0.15">
      <c r="A16912" s="31" t="s">
        <v>25733</v>
      </c>
      <c r="B16912" s="31" t="s">
        <v>57712</v>
      </c>
      <c r="C16912" s="32">
        <v>36000</v>
      </c>
      <c r="D16912" s="31" t="s">
        <v>7668</v>
      </c>
      <c r="E16912" s="31" t="s">
        <v>68</v>
      </c>
      <c r="F16912" s="31" t="s">
        <v>9981</v>
      </c>
      <c r="H16912" s="10" t="e">
        <f>VLOOKUP(A16912,#REF!,3,FALSE)</f>
        <v>#REF!</v>
      </c>
      <c r="I16912" s="10" t="e">
        <f>VLOOKUP(A16912,#REF!,4,FALSE)</f>
        <v>#REF!</v>
      </c>
      <c r="J16912" s="31" t="s">
        <v>10679</v>
      </c>
      <c r="K16912" s="10" t="str">
        <f t="shared" si="264"/>
        <v>구두약/액체형[말표][말표]</v>
      </c>
      <c r="L16912" s="31" t="s">
        <v>45168</v>
      </c>
    </row>
    <row r="16913" spans="1:12" x14ac:dyDescent="0.15">
      <c r="A16913" s="31" t="s">
        <v>25735</v>
      </c>
      <c r="B16913" s="31" t="s">
        <v>60926</v>
      </c>
      <c r="C16913" s="32">
        <v>480000</v>
      </c>
      <c r="D16913" s="31" t="s">
        <v>60760</v>
      </c>
      <c r="E16913" s="31" t="s">
        <v>67</v>
      </c>
      <c r="F16913" s="31" t="s">
        <v>9617</v>
      </c>
      <c r="H16913" s="10" t="e">
        <f>VLOOKUP(A16913,#REF!,3,FALSE)</f>
        <v>#REF!</v>
      </c>
      <c r="I16913" s="10" t="e">
        <f>VLOOKUP(A16913,#REF!,4,FALSE)</f>
        <v>#REF!</v>
      </c>
      <c r="J16913" s="31" t="s">
        <v>60849</v>
      </c>
      <c r="K16913" s="10" t="str">
        <f t="shared" si="264"/>
        <v>판촉용품/일반형물티슈/깨끗한3종/10매[월드기프트][월드기프트]</v>
      </c>
      <c r="L16913" s="31" t="s">
        <v>45169</v>
      </c>
    </row>
    <row r="16914" spans="1:12" x14ac:dyDescent="0.15">
      <c r="A16914" s="31" t="s">
        <v>25736</v>
      </c>
      <c r="B16914" s="31" t="s">
        <v>60927</v>
      </c>
      <c r="C16914" s="32">
        <v>990000</v>
      </c>
      <c r="D16914" s="31" t="s">
        <v>60762</v>
      </c>
      <c r="E16914" s="31" t="s">
        <v>67</v>
      </c>
      <c r="F16914" s="31" t="s">
        <v>9617</v>
      </c>
      <c r="H16914" s="10" t="e">
        <f>VLOOKUP(A16914,#REF!,3,FALSE)</f>
        <v>#REF!</v>
      </c>
      <c r="I16914" s="10" t="e">
        <f>VLOOKUP(A16914,#REF!,4,FALSE)</f>
        <v>#REF!</v>
      </c>
      <c r="J16914" s="31" t="s">
        <v>60849</v>
      </c>
      <c r="K16914" s="10" t="str">
        <f t="shared" si="264"/>
        <v>판촉용품/라운드반팔/30수[월드기프트][월드기프트]</v>
      </c>
      <c r="L16914" s="31" t="s">
        <v>45170</v>
      </c>
    </row>
    <row r="16915" spans="1:12" x14ac:dyDescent="0.15">
      <c r="A16915" s="31" t="s">
        <v>62694</v>
      </c>
      <c r="B16915" s="31" t="s">
        <v>68416</v>
      </c>
      <c r="C16915" s="32">
        <v>1125000</v>
      </c>
      <c r="D16915" s="31" t="s">
        <v>60764</v>
      </c>
      <c r="E16915" s="31" t="s">
        <v>67</v>
      </c>
      <c r="F16915" s="31" t="s">
        <v>9617</v>
      </c>
      <c r="H16915" s="10" t="e">
        <f>VLOOKUP(A16915,#REF!,3,FALSE)</f>
        <v>#REF!</v>
      </c>
      <c r="I16915" s="10" t="e">
        <f>VLOOKUP(A16915,#REF!,4,FALSE)</f>
        <v>#REF!</v>
      </c>
      <c r="J16915" s="31" t="s">
        <v>60849</v>
      </c>
      <c r="K16915" s="10" t="str">
        <f t="shared" si="264"/>
        <v>판촉용품/팀유니폼[월드기프트][월드기프트]</v>
      </c>
      <c r="L16915" s="31" t="s">
        <v>66624</v>
      </c>
    </row>
    <row r="16916" spans="1:12" x14ac:dyDescent="0.15">
      <c r="A16916" s="31" t="s">
        <v>62695</v>
      </c>
      <c r="B16916" s="31" t="s">
        <v>68417</v>
      </c>
      <c r="C16916" s="32">
        <v>1050000</v>
      </c>
      <c r="D16916" s="31" t="s">
        <v>60764</v>
      </c>
      <c r="E16916" s="31" t="s">
        <v>67</v>
      </c>
      <c r="F16916" s="31" t="s">
        <v>9617</v>
      </c>
      <c r="H16916" s="10" t="e">
        <f>VLOOKUP(A16916,#REF!,3,FALSE)</f>
        <v>#REF!</v>
      </c>
      <c r="I16916" s="10" t="e">
        <f>VLOOKUP(A16916,#REF!,4,FALSE)</f>
        <v>#REF!</v>
      </c>
      <c r="J16916" s="31" t="s">
        <v>60849</v>
      </c>
      <c r="K16916" s="10" t="str">
        <f t="shared" si="264"/>
        <v>판촉용품/모자/7각[월드기프트][월드기프트]</v>
      </c>
      <c r="L16916" s="31" t="s">
        <v>66625</v>
      </c>
    </row>
    <row r="16917" spans="1:12" x14ac:dyDescent="0.15">
      <c r="A16917" s="31" t="s">
        <v>25737</v>
      </c>
      <c r="B16917" s="31" t="s">
        <v>60928</v>
      </c>
      <c r="C16917" s="32">
        <v>531000</v>
      </c>
      <c r="D16917" s="31" t="s">
        <v>60763</v>
      </c>
      <c r="E16917" s="31" t="s">
        <v>67</v>
      </c>
      <c r="F16917" s="31" t="s">
        <v>9617</v>
      </c>
      <c r="H16917" s="10" t="e">
        <f>VLOOKUP(A16917,#REF!,3,FALSE)</f>
        <v>#REF!</v>
      </c>
      <c r="I16917" s="10" t="e">
        <f>VLOOKUP(A16917,#REF!,4,FALSE)</f>
        <v>#REF!</v>
      </c>
      <c r="J16917" s="31" t="s">
        <v>60849</v>
      </c>
      <c r="K16917" s="10" t="str">
        <f t="shared" si="264"/>
        <v>판촉용품/캡형물티슈/화이트/30매[월드기프트][월드기프트]</v>
      </c>
      <c r="L16917" s="31" t="s">
        <v>45171</v>
      </c>
    </row>
    <row r="16918" spans="1:12" x14ac:dyDescent="0.15">
      <c r="A16918" s="31" t="s">
        <v>25738</v>
      </c>
      <c r="B16918" s="31" t="s">
        <v>60929</v>
      </c>
      <c r="C16918" s="32">
        <v>480000</v>
      </c>
      <c r="D16918" s="31" t="s">
        <v>60760</v>
      </c>
      <c r="E16918" s="31" t="s">
        <v>67</v>
      </c>
      <c r="F16918" s="31" t="s">
        <v>9617</v>
      </c>
      <c r="H16918" s="10" t="e">
        <f>VLOOKUP(A16918,#REF!,3,FALSE)</f>
        <v>#REF!</v>
      </c>
      <c r="I16918" s="10" t="e">
        <f>VLOOKUP(A16918,#REF!,4,FALSE)</f>
        <v>#REF!</v>
      </c>
      <c r="J16918" s="31" t="s">
        <v>60849</v>
      </c>
      <c r="K16918" s="10" t="str">
        <f t="shared" si="264"/>
        <v>판촉용품/일반형물티슈/메탈트리민트/10매[월드기프트][월드기프트]</v>
      </c>
      <c r="L16918" s="31" t="s">
        <v>45172</v>
      </c>
    </row>
    <row r="16919" spans="1:12" x14ac:dyDescent="0.15">
      <c r="A16919" s="31" t="s">
        <v>25739</v>
      </c>
      <c r="B16919" s="31" t="s">
        <v>60930</v>
      </c>
      <c r="C16919" s="32">
        <v>1350000</v>
      </c>
      <c r="D16919" s="31" t="s">
        <v>60764</v>
      </c>
      <c r="E16919" s="31" t="s">
        <v>67</v>
      </c>
      <c r="F16919" s="31" t="s">
        <v>9617</v>
      </c>
      <c r="H16919" s="10" t="e">
        <f>VLOOKUP(A16919,#REF!,3,FALSE)</f>
        <v>#REF!</v>
      </c>
      <c r="I16919" s="10" t="e">
        <f>VLOOKUP(A16919,#REF!,4,FALSE)</f>
        <v>#REF!</v>
      </c>
      <c r="J16919" s="31" t="s">
        <v>60849</v>
      </c>
      <c r="K16919" s="10" t="str">
        <f t="shared" si="264"/>
        <v>판촉용품/모자/캡형[월드기프트][월드기프트]</v>
      </c>
      <c r="L16919" s="31" t="s">
        <v>45173</v>
      </c>
    </row>
    <row r="16920" spans="1:12" x14ac:dyDescent="0.15">
      <c r="A16920" s="31" t="s">
        <v>25740</v>
      </c>
      <c r="B16920" s="31" t="s">
        <v>60931</v>
      </c>
      <c r="C16920" s="32">
        <v>750000</v>
      </c>
      <c r="D16920" s="31" t="s">
        <v>60760</v>
      </c>
      <c r="E16920" s="31" t="s">
        <v>67</v>
      </c>
      <c r="F16920" s="31" t="s">
        <v>9617</v>
      </c>
      <c r="H16920" s="10" t="e">
        <f>VLOOKUP(A16920,#REF!,3,FALSE)</f>
        <v>#REF!</v>
      </c>
      <c r="I16920" s="10" t="e">
        <f>VLOOKUP(A16920,#REF!,4,FALSE)</f>
        <v>#REF!</v>
      </c>
      <c r="J16920" s="31" t="s">
        <v>60849</v>
      </c>
      <c r="K16920" s="10" t="str">
        <f t="shared" si="264"/>
        <v>판촉용품/일반형물티슈/메탈트리민트/20매[월드기프트][월드기프트]</v>
      </c>
      <c r="L16920" s="31" t="s">
        <v>45174</v>
      </c>
    </row>
    <row r="16921" spans="1:12" x14ac:dyDescent="0.15">
      <c r="A16921" s="31" t="s">
        <v>25741</v>
      </c>
      <c r="B16921" s="31" t="s">
        <v>60932</v>
      </c>
      <c r="C16921" s="32">
        <v>1050000</v>
      </c>
      <c r="D16921" s="31" t="s">
        <v>60765</v>
      </c>
      <c r="E16921" s="31" t="s">
        <v>67</v>
      </c>
      <c r="F16921" s="31" t="s">
        <v>9609</v>
      </c>
      <c r="H16921" s="10" t="e">
        <f>VLOOKUP(A16921,#REF!,3,FALSE)</f>
        <v>#REF!</v>
      </c>
      <c r="I16921" s="10" t="e">
        <f>VLOOKUP(A16921,#REF!,4,FALSE)</f>
        <v>#REF!</v>
      </c>
      <c r="J16921" s="31" t="s">
        <v>60849</v>
      </c>
      <c r="K16921" s="10" t="str">
        <f t="shared" si="264"/>
        <v>판촉용품/카운테스마라주름[월드기프트][월드기프트]</v>
      </c>
      <c r="L16921" s="31" t="s">
        <v>45175</v>
      </c>
    </row>
    <row r="16922" spans="1:12" x14ac:dyDescent="0.15">
      <c r="A16922" s="31" t="s">
        <v>25742</v>
      </c>
      <c r="B16922" s="31" t="s">
        <v>60933</v>
      </c>
      <c r="C16922" s="32">
        <v>1290000</v>
      </c>
      <c r="D16922" s="31" t="s">
        <v>60766</v>
      </c>
      <c r="E16922" s="31" t="s">
        <v>67</v>
      </c>
      <c r="F16922" s="31" t="s">
        <v>9609</v>
      </c>
      <c r="H16922" s="10" t="e">
        <f>VLOOKUP(A16922,#REF!,3,FALSE)</f>
        <v>#REF!</v>
      </c>
      <c r="I16922" s="10" t="e">
        <f>VLOOKUP(A16922,#REF!,4,FALSE)</f>
        <v>#REF!</v>
      </c>
      <c r="J16922" s="31" t="s">
        <v>60849</v>
      </c>
      <c r="K16922" s="10" t="str">
        <f t="shared" si="264"/>
        <v>판촉용품/카운테스마라라인[월드기프트][월드기프트]</v>
      </c>
      <c r="L16922" s="31" t="s">
        <v>45176</v>
      </c>
    </row>
    <row r="16923" spans="1:12" x14ac:dyDescent="0.15">
      <c r="A16923" s="31" t="s">
        <v>25743</v>
      </c>
      <c r="B16923" s="31" t="s">
        <v>60934</v>
      </c>
      <c r="C16923" s="32">
        <v>1950000</v>
      </c>
      <c r="D16923" s="31" t="s">
        <v>60767</v>
      </c>
      <c r="E16923" s="31" t="s">
        <v>67</v>
      </c>
      <c r="F16923" s="31" t="s">
        <v>9609</v>
      </c>
      <c r="H16923" s="10" t="e">
        <f>VLOOKUP(A16923,#REF!,3,FALSE)</f>
        <v>#REF!</v>
      </c>
      <c r="I16923" s="10" t="e">
        <f>VLOOKUP(A16923,#REF!,4,FALSE)</f>
        <v>#REF!</v>
      </c>
      <c r="J16923" s="31" t="s">
        <v>60849</v>
      </c>
      <c r="K16923" s="10" t="str">
        <f t="shared" si="264"/>
        <v>판촉용품/카운테스마라클래스[월드기프트][월드기프트]</v>
      </c>
      <c r="L16923" s="31" t="s">
        <v>45177</v>
      </c>
    </row>
    <row r="16924" spans="1:12" x14ac:dyDescent="0.15">
      <c r="A16924" s="31" t="s">
        <v>25744</v>
      </c>
      <c r="B16924" s="31" t="s">
        <v>57713</v>
      </c>
      <c r="C16924" s="32">
        <v>175000</v>
      </c>
      <c r="D16924" s="31" t="s">
        <v>9466</v>
      </c>
      <c r="E16924" s="31" t="s">
        <v>861</v>
      </c>
      <c r="F16924" s="31" t="s">
        <v>9621</v>
      </c>
      <c r="H16924" s="10" t="e">
        <f>VLOOKUP(A16924,#REF!,3,FALSE)</f>
        <v>#REF!</v>
      </c>
      <c r="I16924" s="10" t="e">
        <f>VLOOKUP(A16924,#REF!,4,FALSE)</f>
        <v>#REF!</v>
      </c>
      <c r="J16924" s="31" t="s">
        <v>10668</v>
      </c>
      <c r="K16924" s="10" t="str">
        <f t="shared" si="264"/>
        <v>사무용의자/메쉬/로체[광일체어][광일체어]</v>
      </c>
      <c r="L16924" s="31" t="s">
        <v>45178</v>
      </c>
    </row>
    <row r="16925" spans="1:12" x14ac:dyDescent="0.15">
      <c r="A16925" s="31" t="s">
        <v>25745</v>
      </c>
      <c r="B16925" s="31" t="s">
        <v>57713</v>
      </c>
      <c r="C16925" s="32">
        <v>166000</v>
      </c>
      <c r="D16925" s="31" t="s">
        <v>9467</v>
      </c>
      <c r="E16925" s="31" t="s">
        <v>67</v>
      </c>
      <c r="F16925" s="31" t="s">
        <v>9621</v>
      </c>
      <c r="H16925" s="10" t="e">
        <f>VLOOKUP(A16925,#REF!,3,FALSE)</f>
        <v>#REF!</v>
      </c>
      <c r="I16925" s="10" t="e">
        <f>VLOOKUP(A16925,#REF!,4,FALSE)</f>
        <v>#REF!</v>
      </c>
      <c r="J16925" s="31" t="s">
        <v>10668</v>
      </c>
      <c r="K16925" s="10" t="str">
        <f t="shared" si="264"/>
        <v>사무용의자/메쉬/로체[광일체어][광일체어]</v>
      </c>
      <c r="L16925" s="31" t="s">
        <v>45179</v>
      </c>
    </row>
    <row r="16926" spans="1:12" x14ac:dyDescent="0.15">
      <c r="A16926" s="31" t="s">
        <v>25746</v>
      </c>
      <c r="B16926" s="31" t="s">
        <v>57714</v>
      </c>
      <c r="C16926" s="32">
        <v>127000</v>
      </c>
      <c r="D16926" s="31" t="s">
        <v>9465</v>
      </c>
      <c r="E16926" s="31" t="s">
        <v>861</v>
      </c>
      <c r="F16926" s="31" t="s">
        <v>9621</v>
      </c>
      <c r="H16926" s="10" t="e">
        <f>VLOOKUP(A16926,#REF!,3,FALSE)</f>
        <v>#REF!</v>
      </c>
      <c r="I16926" s="10" t="e">
        <f>VLOOKUP(A16926,#REF!,4,FALSE)</f>
        <v>#REF!</v>
      </c>
      <c r="J16926" s="31" t="s">
        <v>10668</v>
      </c>
      <c r="K16926" s="10" t="str">
        <f t="shared" si="264"/>
        <v>사무용의자/듀얼/이글[광일체어][광일체어]</v>
      </c>
      <c r="L16926" s="31" t="s">
        <v>45180</v>
      </c>
    </row>
    <row r="16927" spans="1:12" x14ac:dyDescent="0.15">
      <c r="A16927" s="31" t="s">
        <v>25747</v>
      </c>
      <c r="B16927" s="31" t="s">
        <v>57715</v>
      </c>
      <c r="C16927" s="32">
        <v>110000</v>
      </c>
      <c r="D16927" s="31" t="s">
        <v>9469</v>
      </c>
      <c r="E16927" s="31" t="s">
        <v>67</v>
      </c>
      <c r="F16927" s="31" t="s">
        <v>9621</v>
      </c>
      <c r="H16927" s="10" t="e">
        <f>VLOOKUP(A16927,#REF!,3,FALSE)</f>
        <v>#REF!</v>
      </c>
      <c r="I16927" s="10" t="e">
        <f>VLOOKUP(A16927,#REF!,4,FALSE)</f>
        <v>#REF!</v>
      </c>
      <c r="J16927" s="31" t="s">
        <v>10668</v>
      </c>
      <c r="K16927" s="10" t="str">
        <f t="shared" si="264"/>
        <v>사무용의자/메쉬/하이브[광일체어][광일체어]</v>
      </c>
      <c r="L16927" s="31" t="s">
        <v>45181</v>
      </c>
    </row>
    <row r="16928" spans="1:12" x14ac:dyDescent="0.15">
      <c r="A16928" s="31" t="s">
        <v>25748</v>
      </c>
      <c r="B16928" s="31" t="s">
        <v>57714</v>
      </c>
      <c r="C16928" s="32">
        <v>136000</v>
      </c>
      <c r="D16928" s="31" t="s">
        <v>9464</v>
      </c>
      <c r="E16928" s="31" t="s">
        <v>67</v>
      </c>
      <c r="F16928" s="31" t="s">
        <v>9621</v>
      </c>
      <c r="H16928" s="10" t="e">
        <f>VLOOKUP(A16928,#REF!,3,FALSE)</f>
        <v>#REF!</v>
      </c>
      <c r="I16928" s="10" t="e">
        <f>VLOOKUP(A16928,#REF!,4,FALSE)</f>
        <v>#REF!</v>
      </c>
      <c r="J16928" s="31" t="s">
        <v>10668</v>
      </c>
      <c r="K16928" s="10" t="str">
        <f t="shared" si="264"/>
        <v>사무용의자/듀얼/이글[광일체어][광일체어]</v>
      </c>
      <c r="L16928" s="31" t="s">
        <v>45182</v>
      </c>
    </row>
    <row r="16929" spans="1:12" x14ac:dyDescent="0.15">
      <c r="A16929" s="31" t="s">
        <v>25749</v>
      </c>
      <c r="B16929" s="31" t="s">
        <v>57716</v>
      </c>
      <c r="C16929" s="32">
        <v>179000</v>
      </c>
      <c r="D16929" s="31" t="s">
        <v>9463</v>
      </c>
      <c r="E16929" s="31" t="s">
        <v>67</v>
      </c>
      <c r="F16929" s="31" t="s">
        <v>9621</v>
      </c>
      <c r="H16929" s="10" t="e">
        <f>VLOOKUP(A16929,#REF!,3,FALSE)</f>
        <v>#REF!</v>
      </c>
      <c r="I16929" s="10" t="e">
        <f>VLOOKUP(A16929,#REF!,4,FALSE)</f>
        <v>#REF!</v>
      </c>
      <c r="J16929" s="31" t="s">
        <v>10668</v>
      </c>
      <c r="K16929" s="10" t="str">
        <f t="shared" si="264"/>
        <v>사무용의자/듀얼/럭스II[광일체어][광일체어]</v>
      </c>
      <c r="L16929" s="31" t="s">
        <v>45183</v>
      </c>
    </row>
    <row r="16930" spans="1:12" x14ac:dyDescent="0.15">
      <c r="A16930" s="31" t="s">
        <v>25750</v>
      </c>
      <c r="B16930" s="31" t="s">
        <v>57717</v>
      </c>
      <c r="C16930" s="32">
        <v>216000</v>
      </c>
      <c r="D16930" s="31" t="s">
        <v>9465</v>
      </c>
      <c r="E16930" s="31" t="s">
        <v>67</v>
      </c>
      <c r="F16930" s="31" t="s">
        <v>9620</v>
      </c>
      <c r="H16930" s="10" t="e">
        <f>VLOOKUP(A16930,#REF!,3,FALSE)</f>
        <v>#REF!</v>
      </c>
      <c r="I16930" s="10" t="e">
        <f>VLOOKUP(A16930,#REF!,4,FALSE)</f>
        <v>#REF!</v>
      </c>
      <c r="J16930" s="31" t="s">
        <v>10668</v>
      </c>
      <c r="K16930" s="10" t="str">
        <f t="shared" si="264"/>
        <v>사무용의자/마이에스트로II[광일체어][광일체어]</v>
      </c>
      <c r="L16930" s="31" t="s">
        <v>45184</v>
      </c>
    </row>
    <row r="16931" spans="1:12" x14ac:dyDescent="0.15">
      <c r="A16931" s="31" t="s">
        <v>25751</v>
      </c>
      <c r="B16931" s="31" t="s">
        <v>57715</v>
      </c>
      <c r="C16931" s="32">
        <v>127000</v>
      </c>
      <c r="D16931" s="31" t="s">
        <v>9468</v>
      </c>
      <c r="E16931" s="31" t="s">
        <v>67</v>
      </c>
      <c r="F16931" s="31" t="s">
        <v>9621</v>
      </c>
      <c r="H16931" s="10" t="e">
        <f>VLOOKUP(A16931,#REF!,3,FALSE)</f>
        <v>#REF!</v>
      </c>
      <c r="I16931" s="10" t="e">
        <f>VLOOKUP(A16931,#REF!,4,FALSE)</f>
        <v>#REF!</v>
      </c>
      <c r="J16931" s="31" t="s">
        <v>10668</v>
      </c>
      <c r="K16931" s="10" t="str">
        <f t="shared" si="264"/>
        <v>사무용의자/메쉬/하이브[광일체어][광일체어]</v>
      </c>
      <c r="L16931" s="31" t="s">
        <v>45185</v>
      </c>
    </row>
    <row r="16932" spans="1:12" x14ac:dyDescent="0.15">
      <c r="A16932" s="31" t="s">
        <v>25752</v>
      </c>
      <c r="B16932" s="31" t="s">
        <v>57717</v>
      </c>
      <c r="C16932" s="32">
        <v>225000</v>
      </c>
      <c r="D16932" s="31" t="s">
        <v>9464</v>
      </c>
      <c r="E16932" s="31" t="s">
        <v>67</v>
      </c>
      <c r="F16932" s="31" t="s">
        <v>9620</v>
      </c>
      <c r="H16932" s="10" t="e">
        <f>VLOOKUP(A16932,#REF!,3,FALSE)</f>
        <v>#REF!</v>
      </c>
      <c r="I16932" s="10" t="e">
        <f>VLOOKUP(A16932,#REF!,4,FALSE)</f>
        <v>#REF!</v>
      </c>
      <c r="J16932" s="31" t="s">
        <v>10668</v>
      </c>
      <c r="K16932" s="10" t="str">
        <f t="shared" si="264"/>
        <v>사무용의자/마이에스트로II[광일체어][광일체어]</v>
      </c>
      <c r="L16932" s="31" t="s">
        <v>45186</v>
      </c>
    </row>
    <row r="16933" spans="1:12" x14ac:dyDescent="0.15">
      <c r="A16933" s="31" t="s">
        <v>25753</v>
      </c>
      <c r="B16933" s="31" t="s">
        <v>57718</v>
      </c>
      <c r="C16933" s="32">
        <v>8300</v>
      </c>
      <c r="D16933" s="31" t="s">
        <v>6699</v>
      </c>
      <c r="E16933" s="31" t="s">
        <v>68</v>
      </c>
      <c r="F16933" s="31" t="s">
        <v>10216</v>
      </c>
      <c r="H16933" s="10" t="e">
        <f>VLOOKUP(A16933,#REF!,3,FALSE)</f>
        <v>#REF!</v>
      </c>
      <c r="I16933" s="10" t="e">
        <f>VLOOKUP(A16933,#REF!,4,FALSE)</f>
        <v>#REF!</v>
      </c>
      <c r="J16933" s="31" t="s">
        <v>10544</v>
      </c>
      <c r="K16933" s="10" t="str">
        <f t="shared" si="264"/>
        <v>아메리카노/헤이즐넛[커피빈][커피빈]</v>
      </c>
      <c r="L16933" s="31" t="s">
        <v>45187</v>
      </c>
    </row>
    <row r="16934" spans="1:12" x14ac:dyDescent="0.15">
      <c r="A16934" s="31" t="s">
        <v>25754</v>
      </c>
      <c r="B16934" s="31" t="s">
        <v>57718</v>
      </c>
      <c r="C16934" s="32">
        <v>23000</v>
      </c>
      <c r="D16934" s="31" t="s">
        <v>6700</v>
      </c>
      <c r="E16934" s="31" t="s">
        <v>68</v>
      </c>
      <c r="F16934" s="31" t="s">
        <v>10216</v>
      </c>
      <c r="H16934" s="10" t="e">
        <f>VLOOKUP(A16934,#REF!,3,FALSE)</f>
        <v>#REF!</v>
      </c>
      <c r="I16934" s="10" t="e">
        <f>VLOOKUP(A16934,#REF!,4,FALSE)</f>
        <v>#REF!</v>
      </c>
      <c r="J16934" s="31" t="s">
        <v>10544</v>
      </c>
      <c r="K16934" s="10" t="str">
        <f t="shared" si="264"/>
        <v>아메리카노/헤이즐넛[커피빈][커피빈]</v>
      </c>
      <c r="L16934" s="31" t="s">
        <v>45188</v>
      </c>
    </row>
    <row r="16935" spans="1:12" x14ac:dyDescent="0.15">
      <c r="A16935" s="31" t="s">
        <v>25755</v>
      </c>
      <c r="B16935" s="31" t="s">
        <v>57020</v>
      </c>
      <c r="C16935" s="32">
        <v>33000</v>
      </c>
      <c r="D16935" s="31" t="s">
        <v>6733</v>
      </c>
      <c r="E16935" s="31" t="s">
        <v>253</v>
      </c>
      <c r="F16935" s="31" t="s">
        <v>9733</v>
      </c>
      <c r="H16935" s="10" t="e">
        <f>VLOOKUP(A16935,#REF!,3,FALSE)</f>
        <v>#REF!</v>
      </c>
      <c r="I16935" s="10" t="e">
        <f>VLOOKUP(A16935,#REF!,4,FALSE)</f>
        <v>#REF!</v>
      </c>
      <c r="J16935" s="31" t="s">
        <v>10606</v>
      </c>
      <c r="K16935" s="10" t="str">
        <f t="shared" si="264"/>
        <v>원두커피/헤이즐넛[맥널티][맥널티]</v>
      </c>
      <c r="L16935" s="31" t="s">
        <v>45189</v>
      </c>
    </row>
    <row r="16936" spans="1:12" x14ac:dyDescent="0.15">
      <c r="A16936" s="31" t="s">
        <v>25756</v>
      </c>
      <c r="B16936" s="31" t="s">
        <v>57021</v>
      </c>
      <c r="C16936" s="32">
        <v>33000</v>
      </c>
      <c r="D16936" s="31" t="s">
        <v>6733</v>
      </c>
      <c r="E16936" s="31" t="s">
        <v>253</v>
      </c>
      <c r="F16936" s="31" t="s">
        <v>9733</v>
      </c>
      <c r="H16936" s="10" t="e">
        <f>VLOOKUP(A16936,#REF!,3,FALSE)</f>
        <v>#REF!</v>
      </c>
      <c r="I16936" s="10" t="e">
        <f>VLOOKUP(A16936,#REF!,4,FALSE)</f>
        <v>#REF!</v>
      </c>
      <c r="J16936" s="31" t="s">
        <v>10606</v>
      </c>
      <c r="K16936" s="10" t="str">
        <f t="shared" si="264"/>
        <v>원두커피/블루마운틴[맥널티][맥널티]</v>
      </c>
      <c r="L16936" s="31" t="s">
        <v>45190</v>
      </c>
    </row>
    <row r="16937" spans="1:12" x14ac:dyDescent="0.15">
      <c r="A16937" s="31" t="s">
        <v>25757</v>
      </c>
      <c r="B16937" s="31" t="s">
        <v>57719</v>
      </c>
      <c r="C16937" s="32">
        <v>12800</v>
      </c>
      <c r="D16937" s="31" t="s">
        <v>6759</v>
      </c>
      <c r="E16937" s="31" t="s">
        <v>68</v>
      </c>
      <c r="F16937" s="31" t="s">
        <v>10223</v>
      </c>
      <c r="H16937" s="10" t="e">
        <f>VLOOKUP(A16937,#REF!,3,FALSE)</f>
        <v>#REF!</v>
      </c>
      <c r="I16937" s="10" t="e">
        <f>VLOOKUP(A16937,#REF!,4,FALSE)</f>
        <v>#REF!</v>
      </c>
      <c r="J16937" s="31" t="s">
        <v>10586</v>
      </c>
      <c r="K16937" s="10" t="str">
        <f t="shared" si="264"/>
        <v>아이스티/레모네이드/핑크[네슬레][네슬레]</v>
      </c>
      <c r="L16937" s="31" t="s">
        <v>45191</v>
      </c>
    </row>
    <row r="16938" spans="1:12" x14ac:dyDescent="0.15">
      <c r="A16938" s="31" t="s">
        <v>25758</v>
      </c>
      <c r="B16938" s="31" t="s">
        <v>57720</v>
      </c>
      <c r="C16938" s="32">
        <v>12800</v>
      </c>
      <c r="D16938" s="31" t="s">
        <v>6759</v>
      </c>
      <c r="E16938" s="31" t="s">
        <v>68</v>
      </c>
      <c r="F16938" s="31" t="s">
        <v>10223</v>
      </c>
      <c r="H16938" s="10" t="e">
        <f>VLOOKUP(A16938,#REF!,3,FALSE)</f>
        <v>#REF!</v>
      </c>
      <c r="I16938" s="10" t="e">
        <f>VLOOKUP(A16938,#REF!,4,FALSE)</f>
        <v>#REF!</v>
      </c>
      <c r="J16938" s="31" t="s">
        <v>10586</v>
      </c>
      <c r="K16938" s="10" t="str">
        <f t="shared" si="264"/>
        <v>아이스티/레모네이드/블루[네슬레][네슬레]</v>
      </c>
      <c r="L16938" s="31" t="s">
        <v>45192</v>
      </c>
    </row>
    <row r="16939" spans="1:12" x14ac:dyDescent="0.15">
      <c r="A16939" s="31" t="s">
        <v>25759</v>
      </c>
      <c r="B16939" s="31" t="s">
        <v>57721</v>
      </c>
      <c r="C16939" s="32">
        <v>6800</v>
      </c>
      <c r="D16939" s="31" t="s">
        <v>6774</v>
      </c>
      <c r="E16939" s="31" t="s">
        <v>68</v>
      </c>
      <c r="F16939" s="31" t="s">
        <v>10197</v>
      </c>
      <c r="H16939" s="10" t="e">
        <f>VLOOKUP(A16939,#REF!,3,FALSE)</f>
        <v>#REF!</v>
      </c>
      <c r="I16939" s="10" t="e">
        <f>VLOOKUP(A16939,#REF!,4,FALSE)</f>
        <v>#REF!</v>
      </c>
      <c r="J16939" s="31" t="s">
        <v>10603</v>
      </c>
      <c r="K16939" s="10" t="str">
        <f t="shared" si="264"/>
        <v>김동곤명인/우엉차[쌍계명차][쌍계명차]</v>
      </c>
      <c r="L16939" s="31" t="s">
        <v>45193</v>
      </c>
    </row>
    <row r="16940" spans="1:12" x14ac:dyDescent="0.15">
      <c r="A16940" s="31" t="s">
        <v>25760</v>
      </c>
      <c r="B16940" s="31" t="s">
        <v>57722</v>
      </c>
      <c r="C16940" s="32">
        <v>4300</v>
      </c>
      <c r="D16940" s="31" t="s">
        <v>6775</v>
      </c>
      <c r="E16940" s="31" t="s">
        <v>68</v>
      </c>
      <c r="F16940" s="31" t="s">
        <v>10197</v>
      </c>
      <c r="H16940" s="10" t="e">
        <f>VLOOKUP(A16940,#REF!,3,FALSE)</f>
        <v>#REF!</v>
      </c>
      <c r="I16940" s="10" t="e">
        <f>VLOOKUP(A16940,#REF!,4,FALSE)</f>
        <v>#REF!</v>
      </c>
      <c r="J16940" s="31" t="s">
        <v>10619</v>
      </c>
      <c r="K16940" s="10" t="str">
        <f t="shared" si="264"/>
        <v>메밀차[티젠][티젠]</v>
      </c>
      <c r="L16940" s="31" t="s">
        <v>45194</v>
      </c>
    </row>
    <row r="16941" spans="1:12" x14ac:dyDescent="0.15">
      <c r="A16941" s="31" t="s">
        <v>25761</v>
      </c>
      <c r="B16941" s="31" t="s">
        <v>57723</v>
      </c>
      <c r="C16941" s="32">
        <v>8000</v>
      </c>
      <c r="D16941" s="31" t="s">
        <v>6792</v>
      </c>
      <c r="E16941" s="31" t="s">
        <v>68</v>
      </c>
      <c r="F16941" s="31" t="s">
        <v>10200</v>
      </c>
      <c r="H16941" s="10" t="e">
        <f>VLOOKUP(A16941,#REF!,3,FALSE)</f>
        <v>#REF!</v>
      </c>
      <c r="I16941" s="10" t="e">
        <f>VLOOKUP(A16941,#REF!,4,FALSE)</f>
        <v>#REF!</v>
      </c>
      <c r="J16941" s="31" t="s">
        <v>10588</v>
      </c>
      <c r="K16941" s="10" t="str">
        <f t="shared" si="264"/>
        <v>오미자차[오뚜기][오뚜기]</v>
      </c>
      <c r="L16941" s="31" t="s">
        <v>45195</v>
      </c>
    </row>
    <row r="16942" spans="1:12" x14ac:dyDescent="0.15">
      <c r="A16942" s="31" t="s">
        <v>25762</v>
      </c>
      <c r="B16942" s="31" t="s">
        <v>57724</v>
      </c>
      <c r="C16942" s="32">
        <v>4200</v>
      </c>
      <c r="D16942" s="31" t="s">
        <v>6786</v>
      </c>
      <c r="E16942" s="31" t="s">
        <v>68</v>
      </c>
      <c r="F16942" s="31" t="s">
        <v>10200</v>
      </c>
      <c r="H16942" s="10" t="e">
        <f>VLOOKUP(A16942,#REF!,3,FALSE)</f>
        <v>#REF!</v>
      </c>
      <c r="I16942" s="10" t="e">
        <f>VLOOKUP(A16942,#REF!,4,FALSE)</f>
        <v>#REF!</v>
      </c>
      <c r="J16942" s="31" t="s">
        <v>10521</v>
      </c>
      <c r="K16942" s="10" t="str">
        <f t="shared" si="264"/>
        <v>칡차/골드[고향][고향]</v>
      </c>
      <c r="L16942" s="31" t="s">
        <v>45196</v>
      </c>
    </row>
    <row r="16943" spans="1:12" x14ac:dyDescent="0.15">
      <c r="A16943" s="31" t="s">
        <v>25763</v>
      </c>
      <c r="B16943" s="31" t="s">
        <v>57725</v>
      </c>
      <c r="C16943" s="32">
        <v>4300</v>
      </c>
      <c r="D16943" s="31" t="s">
        <v>6797</v>
      </c>
      <c r="E16943" s="31" t="s">
        <v>68</v>
      </c>
      <c r="F16943" s="31" t="s">
        <v>10204</v>
      </c>
      <c r="H16943" s="10" t="e">
        <f>VLOOKUP(A16943,#REF!,3,FALSE)</f>
        <v>#REF!</v>
      </c>
      <c r="I16943" s="10" t="e">
        <f>VLOOKUP(A16943,#REF!,4,FALSE)</f>
        <v>#REF!</v>
      </c>
      <c r="J16943" s="31" t="s">
        <v>10680</v>
      </c>
      <c r="K16943" s="10" t="str">
        <f t="shared" si="264"/>
        <v>홍삼꿀대추차[다미즐][다미즐]</v>
      </c>
      <c r="L16943" s="31" t="s">
        <v>45197</v>
      </c>
    </row>
    <row r="16944" spans="1:12" x14ac:dyDescent="0.15">
      <c r="A16944" s="31" t="s">
        <v>25764</v>
      </c>
      <c r="B16944" s="31" t="s">
        <v>57726</v>
      </c>
      <c r="C16944" s="32">
        <v>8400</v>
      </c>
      <c r="D16944" s="31" t="s">
        <v>6798</v>
      </c>
      <c r="E16944" s="31" t="s">
        <v>68</v>
      </c>
      <c r="F16944" s="31" t="s">
        <v>10204</v>
      </c>
      <c r="H16944" s="10" t="e">
        <f>VLOOKUP(A16944,#REF!,3,FALSE)</f>
        <v>#REF!</v>
      </c>
      <c r="I16944" s="10" t="e">
        <f>VLOOKUP(A16944,#REF!,4,FALSE)</f>
        <v>#REF!</v>
      </c>
      <c r="J16944" s="31" t="s">
        <v>10681</v>
      </c>
      <c r="K16944" s="10" t="str">
        <f t="shared" si="264"/>
        <v>꿀유자차[두레원][두레원]</v>
      </c>
      <c r="L16944" s="31" t="s">
        <v>45198</v>
      </c>
    </row>
    <row r="16945" spans="1:12" x14ac:dyDescent="0.15">
      <c r="A16945" s="31" t="s">
        <v>25765</v>
      </c>
      <c r="B16945" s="31" t="s">
        <v>57727</v>
      </c>
      <c r="C16945" s="32">
        <v>8000</v>
      </c>
      <c r="D16945" s="31" t="s">
        <v>6799</v>
      </c>
      <c r="E16945" s="31" t="s">
        <v>67</v>
      </c>
      <c r="F16945" s="31" t="s">
        <v>10204</v>
      </c>
      <c r="H16945" s="10" t="e">
        <f>VLOOKUP(A16945,#REF!,3,FALSE)</f>
        <v>#REF!</v>
      </c>
      <c r="I16945" s="10" t="e">
        <f>VLOOKUP(A16945,#REF!,4,FALSE)</f>
        <v>#REF!</v>
      </c>
      <c r="J16945" s="31" t="s">
        <v>10682</v>
      </c>
      <c r="K16945" s="10" t="str">
        <f t="shared" si="264"/>
        <v>유자차[복음자리][복음자리]</v>
      </c>
      <c r="L16945" s="31" t="s">
        <v>45199</v>
      </c>
    </row>
    <row r="16946" spans="1:12" x14ac:dyDescent="0.15">
      <c r="A16946" s="31" t="s">
        <v>25766</v>
      </c>
      <c r="B16946" s="31" t="s">
        <v>57728</v>
      </c>
      <c r="C16946" s="32">
        <v>9500</v>
      </c>
      <c r="D16946" s="31" t="s">
        <v>6799</v>
      </c>
      <c r="E16946" s="31" t="s">
        <v>67</v>
      </c>
      <c r="F16946" s="31" t="s">
        <v>10204</v>
      </c>
      <c r="H16946" s="10" t="e">
        <f>VLOOKUP(A16946,#REF!,3,FALSE)</f>
        <v>#REF!</v>
      </c>
      <c r="I16946" s="10" t="e">
        <f>VLOOKUP(A16946,#REF!,4,FALSE)</f>
        <v>#REF!</v>
      </c>
      <c r="J16946" s="31" t="s">
        <v>10682</v>
      </c>
      <c r="K16946" s="10" t="str">
        <f t="shared" si="264"/>
        <v>모과차[복음자리][복음자리]</v>
      </c>
      <c r="L16946" s="31" t="s">
        <v>45200</v>
      </c>
    </row>
    <row r="16947" spans="1:12" x14ac:dyDescent="0.15">
      <c r="A16947" s="31" t="s">
        <v>25767</v>
      </c>
      <c r="B16947" s="31" t="s">
        <v>57729</v>
      </c>
      <c r="C16947" s="32">
        <v>9500</v>
      </c>
      <c r="D16947" s="31" t="s">
        <v>6800</v>
      </c>
      <c r="E16947" s="31" t="s">
        <v>67</v>
      </c>
      <c r="F16947" s="31" t="s">
        <v>10204</v>
      </c>
      <c r="H16947" s="10" t="e">
        <f>VLOOKUP(A16947,#REF!,3,FALSE)</f>
        <v>#REF!</v>
      </c>
      <c r="I16947" s="10" t="e">
        <f>VLOOKUP(A16947,#REF!,4,FALSE)</f>
        <v>#REF!</v>
      </c>
      <c r="J16947" s="31" t="s">
        <v>10682</v>
      </c>
      <c r="K16947" s="10" t="str">
        <f t="shared" si="264"/>
        <v>생강차[복음자리][복음자리]</v>
      </c>
      <c r="L16947" s="31" t="s">
        <v>45201</v>
      </c>
    </row>
    <row r="16948" spans="1:12" x14ac:dyDescent="0.15">
      <c r="A16948" s="31" t="s">
        <v>25768</v>
      </c>
      <c r="B16948" s="31" t="s">
        <v>57730</v>
      </c>
      <c r="C16948" s="32">
        <v>8500</v>
      </c>
      <c r="D16948" s="31" t="s">
        <v>6796</v>
      </c>
      <c r="E16948" s="31" t="s">
        <v>67</v>
      </c>
      <c r="F16948" s="31" t="s">
        <v>10204</v>
      </c>
      <c r="H16948" s="10" t="e">
        <f>VLOOKUP(A16948,#REF!,3,FALSE)</f>
        <v>#REF!</v>
      </c>
      <c r="I16948" s="10" t="e">
        <f>VLOOKUP(A16948,#REF!,4,FALSE)</f>
        <v>#REF!</v>
      </c>
      <c r="J16948" s="31" t="s">
        <v>10602</v>
      </c>
      <c r="K16948" s="10" t="str">
        <f t="shared" si="264"/>
        <v>허니레드자몽[꽃샘][꽃샘]</v>
      </c>
      <c r="L16948" s="31" t="s">
        <v>45202</v>
      </c>
    </row>
    <row r="16949" spans="1:12" x14ac:dyDescent="0.15">
      <c r="A16949" s="31" t="s">
        <v>25769</v>
      </c>
      <c r="B16949" s="31" t="s">
        <v>57731</v>
      </c>
      <c r="C16949" s="32">
        <v>4200</v>
      </c>
      <c r="D16949" s="31" t="s">
        <v>6801</v>
      </c>
      <c r="E16949" s="31" t="s">
        <v>68</v>
      </c>
      <c r="F16949" s="31" t="s">
        <v>10201</v>
      </c>
      <c r="H16949" s="10" t="e">
        <f>VLOOKUP(A16949,#REF!,3,FALSE)</f>
        <v>#REF!</v>
      </c>
      <c r="I16949" s="10" t="e">
        <f>VLOOKUP(A16949,#REF!,4,FALSE)</f>
        <v>#REF!</v>
      </c>
      <c r="J16949" s="31" t="s">
        <v>10521</v>
      </c>
      <c r="K16949" s="10" t="str">
        <f t="shared" si="264"/>
        <v>호박죽[고향][고향]</v>
      </c>
      <c r="L16949" s="31" t="s">
        <v>45203</v>
      </c>
    </row>
    <row r="16950" spans="1:12" x14ac:dyDescent="0.15">
      <c r="A16950" s="31" t="s">
        <v>25770</v>
      </c>
      <c r="B16950" s="31" t="s">
        <v>57732</v>
      </c>
      <c r="C16950" s="32">
        <v>37000</v>
      </c>
      <c r="D16950" s="31" t="s">
        <v>111</v>
      </c>
      <c r="E16950" s="31" t="s">
        <v>67</v>
      </c>
      <c r="F16950" s="31" t="s">
        <v>10181</v>
      </c>
      <c r="H16950" s="10" t="e">
        <f>VLOOKUP(A16950,#REF!,3,FALSE)</f>
        <v>#REF!</v>
      </c>
      <c r="I16950" s="10" t="e">
        <f>VLOOKUP(A16950,#REF!,4,FALSE)</f>
        <v>#REF!</v>
      </c>
      <c r="J16950" s="31" t="s">
        <v>10449</v>
      </c>
      <c r="K16950" s="10" t="str">
        <f t="shared" si="264"/>
        <v>애니티크린/A492[천하][천하]</v>
      </c>
      <c r="L16950" s="31" t="s">
        <v>45204</v>
      </c>
    </row>
    <row r="16951" spans="1:12" x14ac:dyDescent="0.15">
      <c r="A16951" s="31" t="s">
        <v>25771</v>
      </c>
      <c r="B16951" s="31" t="s">
        <v>57733</v>
      </c>
      <c r="C16951" s="32">
        <v>17000</v>
      </c>
      <c r="D16951" s="31" t="s">
        <v>111</v>
      </c>
      <c r="E16951" s="31" t="s">
        <v>67</v>
      </c>
      <c r="F16951" s="31" t="s">
        <v>10181</v>
      </c>
      <c r="H16951" s="10" t="e">
        <f>VLOOKUP(A16951,#REF!,3,FALSE)</f>
        <v>#REF!</v>
      </c>
      <c r="I16951" s="10" t="e">
        <f>VLOOKUP(A16951,#REF!,4,FALSE)</f>
        <v>#REF!</v>
      </c>
      <c r="J16951" s="31" t="s">
        <v>10449</v>
      </c>
      <c r="K16951" s="10" t="str">
        <f t="shared" si="264"/>
        <v>애니티클린업/A508[천하][천하]</v>
      </c>
      <c r="L16951" s="31" t="s">
        <v>45205</v>
      </c>
    </row>
    <row r="16952" spans="1:12" x14ac:dyDescent="0.15">
      <c r="A16952" s="31" t="s">
        <v>25772</v>
      </c>
      <c r="B16952" s="31" t="s">
        <v>57734</v>
      </c>
      <c r="C16952" s="32">
        <v>5000</v>
      </c>
      <c r="D16952" s="31" t="s">
        <v>6914</v>
      </c>
      <c r="E16952" s="31" t="s">
        <v>67</v>
      </c>
      <c r="F16952" s="31" t="s">
        <v>10031</v>
      </c>
      <c r="H16952" s="10" t="e">
        <f>VLOOKUP(A16952,#REF!,3,FALSE)</f>
        <v>#REF!</v>
      </c>
      <c r="I16952" s="10" t="e">
        <f>VLOOKUP(A16952,#REF!,4,FALSE)</f>
        <v>#REF!</v>
      </c>
      <c r="J16952" s="31" t="s">
        <v>10528</v>
      </c>
      <c r="K16952" s="10" t="str">
        <f t="shared" si="264"/>
        <v>에이스[해태][해태]</v>
      </c>
      <c r="L16952" s="31" t="s">
        <v>45206</v>
      </c>
    </row>
    <row r="16953" spans="1:12" x14ac:dyDescent="0.15">
      <c r="A16953" s="31" t="s">
        <v>25773</v>
      </c>
      <c r="B16953" s="31" t="s">
        <v>57735</v>
      </c>
      <c r="C16953" s="32">
        <v>2400</v>
      </c>
      <c r="D16953" s="31" t="s">
        <v>6918</v>
      </c>
      <c r="E16953" s="31" t="s">
        <v>67</v>
      </c>
      <c r="F16953" s="31" t="s">
        <v>10035</v>
      </c>
      <c r="H16953" s="10" t="e">
        <f>VLOOKUP(A16953,#REF!,3,FALSE)</f>
        <v>#REF!</v>
      </c>
      <c r="I16953" s="10" t="e">
        <f>VLOOKUP(A16953,#REF!,4,FALSE)</f>
        <v>#REF!</v>
      </c>
      <c r="J16953" s="31" t="s">
        <v>10482</v>
      </c>
      <c r="K16953" s="10" t="str">
        <f t="shared" si="264"/>
        <v>산도/딸기크림치즈[크라운][크라운]</v>
      </c>
      <c r="L16953" s="31" t="s">
        <v>45207</v>
      </c>
    </row>
    <row r="16954" spans="1:12" x14ac:dyDescent="0.15">
      <c r="A16954" s="31" t="s">
        <v>25774</v>
      </c>
      <c r="B16954" s="31" t="s">
        <v>57736</v>
      </c>
      <c r="C16954" s="32">
        <v>26000</v>
      </c>
      <c r="D16954" s="31" t="s">
        <v>8183</v>
      </c>
      <c r="E16954" s="31" t="s">
        <v>67</v>
      </c>
      <c r="F16954" s="31" t="s">
        <v>10092</v>
      </c>
      <c r="H16954" s="10" t="e">
        <f>VLOOKUP(A16954,#REF!,3,FALSE)</f>
        <v>#REF!</v>
      </c>
      <c r="I16954" s="10" t="e">
        <f>VLOOKUP(A16954,#REF!,4,FALSE)</f>
        <v>#REF!</v>
      </c>
      <c r="J16954" s="31" t="s">
        <v>10618</v>
      </c>
      <c r="K16954" s="10" t="str">
        <f t="shared" si="264"/>
        <v>LED스탠드/MU-390CS[모닝업][모닝업]</v>
      </c>
      <c r="L16954" s="31" t="s">
        <v>45208</v>
      </c>
    </row>
    <row r="16955" spans="1:12" x14ac:dyDescent="0.15">
      <c r="A16955" s="31" t="s">
        <v>25775</v>
      </c>
      <c r="B16955" s="31" t="s">
        <v>57737</v>
      </c>
      <c r="C16955" s="32">
        <v>28000</v>
      </c>
      <c r="D16955" s="31" t="s">
        <v>8198</v>
      </c>
      <c r="E16955" s="31" t="s">
        <v>67</v>
      </c>
      <c r="F16955" s="31" t="s">
        <v>10107</v>
      </c>
      <c r="H16955" s="10" t="e">
        <f>VLOOKUP(A16955,#REF!,3,FALSE)</f>
        <v>#REF!</v>
      </c>
      <c r="I16955" s="10" t="e">
        <f>VLOOKUP(A16955,#REF!,4,FALSE)</f>
        <v>#REF!</v>
      </c>
      <c r="J16955" s="31" t="s">
        <v>10684</v>
      </c>
      <c r="K16955" s="10" t="str">
        <f t="shared" si="264"/>
        <v>헤어드라이어/PD-7500[피닉스][피닉스]</v>
      </c>
      <c r="L16955" s="31" t="s">
        <v>45209</v>
      </c>
    </row>
    <row r="16956" spans="1:12" x14ac:dyDescent="0.15">
      <c r="A16956" s="31" t="s">
        <v>25776</v>
      </c>
      <c r="B16956" s="31" t="s">
        <v>57738</v>
      </c>
      <c r="C16956" s="32">
        <v>37000</v>
      </c>
      <c r="D16956" s="31" t="s">
        <v>8200</v>
      </c>
      <c r="E16956" s="31" t="s">
        <v>861</v>
      </c>
      <c r="F16956" s="31" t="s">
        <v>10107</v>
      </c>
      <c r="H16956" s="10" t="e">
        <f>VLOOKUP(A16956,#REF!,3,FALSE)</f>
        <v>#REF!</v>
      </c>
      <c r="I16956" s="10" t="e">
        <f>VLOOKUP(A16956,#REF!,4,FALSE)</f>
        <v>#REF!</v>
      </c>
      <c r="J16956" s="31" t="s">
        <v>10597</v>
      </c>
      <c r="K16956" s="10" t="str">
        <f t="shared" si="264"/>
        <v>헤어드라이어/UN-B1453[유닉스][유닉스]</v>
      </c>
      <c r="L16956" s="31" t="s">
        <v>45210</v>
      </c>
    </row>
    <row r="16957" spans="1:12" x14ac:dyDescent="0.15">
      <c r="A16957" s="31" t="s">
        <v>25777</v>
      </c>
      <c r="B16957" s="31" t="s">
        <v>57739</v>
      </c>
      <c r="C16957" s="32">
        <v>39000</v>
      </c>
      <c r="D16957" s="31" t="s">
        <v>8195</v>
      </c>
      <c r="E16957" s="31" t="s">
        <v>67</v>
      </c>
      <c r="F16957" s="31" t="s">
        <v>10107</v>
      </c>
      <c r="H16957" s="10" t="e">
        <f>VLOOKUP(A16957,#REF!,3,FALSE)</f>
        <v>#REF!</v>
      </c>
      <c r="I16957" s="10" t="e">
        <f>VLOOKUP(A16957,#REF!,4,FALSE)</f>
        <v>#REF!</v>
      </c>
      <c r="J16957" s="31" t="s">
        <v>10597</v>
      </c>
      <c r="K16957" s="10" t="str">
        <f t="shared" si="264"/>
        <v>봉고데기/UCI-A2402[유닉스][유닉스]</v>
      </c>
      <c r="L16957" s="31" t="s">
        <v>45211</v>
      </c>
    </row>
    <row r="16958" spans="1:12" x14ac:dyDescent="0.15">
      <c r="A16958" s="31" t="s">
        <v>25778</v>
      </c>
      <c r="B16958" s="31" t="s">
        <v>57740</v>
      </c>
      <c r="C16958" s="32">
        <v>119000</v>
      </c>
      <c r="D16958" s="31" t="s">
        <v>8208</v>
      </c>
      <c r="E16958" s="31" t="s">
        <v>67</v>
      </c>
      <c r="F16958" s="31" t="s">
        <v>10075</v>
      </c>
      <c r="H16958" s="10" t="e">
        <f>VLOOKUP(A16958,#REF!,3,FALSE)</f>
        <v>#REF!</v>
      </c>
      <c r="I16958" s="10" t="e">
        <f>VLOOKUP(A16958,#REF!,4,FALSE)</f>
        <v>#REF!</v>
      </c>
      <c r="J16958" s="31" t="s">
        <v>10568</v>
      </c>
      <c r="K16958" s="10" t="str">
        <f t="shared" si="264"/>
        <v>돌체구스토/커피머신/미니미[네스카페][네스카페]</v>
      </c>
      <c r="L16958" s="31" t="s">
        <v>45212</v>
      </c>
    </row>
    <row r="16959" spans="1:12" x14ac:dyDescent="0.15">
      <c r="A16959" s="31" t="s">
        <v>25779</v>
      </c>
      <c r="B16959" s="31" t="s">
        <v>57740</v>
      </c>
      <c r="C16959" s="32">
        <v>119000</v>
      </c>
      <c r="D16959" s="31" t="s">
        <v>8213</v>
      </c>
      <c r="E16959" s="31" t="s">
        <v>67</v>
      </c>
      <c r="F16959" s="31" t="s">
        <v>10075</v>
      </c>
      <c r="H16959" s="10" t="e">
        <f>VLOOKUP(A16959,#REF!,3,FALSE)</f>
        <v>#REF!</v>
      </c>
      <c r="I16959" s="10" t="e">
        <f>VLOOKUP(A16959,#REF!,4,FALSE)</f>
        <v>#REF!</v>
      </c>
      <c r="J16959" s="31" t="s">
        <v>10568</v>
      </c>
      <c r="K16959" s="10" t="str">
        <f t="shared" si="264"/>
        <v>돌체구스토/커피머신/미니미[네스카페][네스카페]</v>
      </c>
      <c r="L16959" s="31" t="s">
        <v>45213</v>
      </c>
    </row>
    <row r="16960" spans="1:12" x14ac:dyDescent="0.15">
      <c r="A16960" s="31" t="s">
        <v>25780</v>
      </c>
      <c r="B16960" s="31" t="s">
        <v>57741</v>
      </c>
      <c r="C16960" s="32">
        <v>52000</v>
      </c>
      <c r="D16960" s="31" t="s">
        <v>8217</v>
      </c>
      <c r="E16960" s="31" t="s">
        <v>861</v>
      </c>
      <c r="F16960" s="31" t="s">
        <v>10030</v>
      </c>
      <c r="H16960" s="10" t="e">
        <f>VLOOKUP(A16960,#REF!,3,FALSE)</f>
        <v>#REF!</v>
      </c>
      <c r="I16960" s="10" t="e">
        <f>VLOOKUP(A16960,#REF!,4,FALSE)</f>
        <v>#REF!</v>
      </c>
      <c r="J16960" s="31" t="s">
        <v>10644</v>
      </c>
      <c r="K16960" s="10" t="str">
        <f t="shared" si="264"/>
        <v>스팀다리미/FV-1310[테팔][테팔]</v>
      </c>
      <c r="L16960" s="31" t="s">
        <v>45214</v>
      </c>
    </row>
    <row r="16961" spans="1:12" x14ac:dyDescent="0.15">
      <c r="A16961" s="31" t="s">
        <v>25781</v>
      </c>
      <c r="B16961" s="31" t="s">
        <v>57742</v>
      </c>
      <c r="C16961" s="32">
        <v>25000</v>
      </c>
      <c r="D16961" s="31" t="s">
        <v>8022</v>
      </c>
      <c r="E16961" s="31" t="s">
        <v>67</v>
      </c>
      <c r="F16961" s="31" t="s">
        <v>10174</v>
      </c>
      <c r="H16961" s="10" t="e">
        <f>VLOOKUP(A16961,#REF!,3,FALSE)</f>
        <v>#REF!</v>
      </c>
      <c r="I16961" s="10" t="e">
        <f>VLOOKUP(A16961,#REF!,4,FALSE)</f>
        <v>#REF!</v>
      </c>
      <c r="J16961" s="31" t="s">
        <v>10646</v>
      </c>
      <c r="K16961" s="10" t="str">
        <f t="shared" si="264"/>
        <v>온풍기/MF-1580FH[마이프랜드][마이프랜드]</v>
      </c>
      <c r="L16961" s="31" t="s">
        <v>45215</v>
      </c>
    </row>
    <row r="16962" spans="1:12" x14ac:dyDescent="0.15">
      <c r="A16962" s="31" t="s">
        <v>25782</v>
      </c>
      <c r="B16962" s="31" t="s">
        <v>57743</v>
      </c>
      <c r="C16962" s="32">
        <v>62000</v>
      </c>
      <c r="D16962" s="31" t="s">
        <v>8022</v>
      </c>
      <c r="E16962" s="31" t="s">
        <v>67</v>
      </c>
      <c r="F16962" s="31" t="s">
        <v>65032</v>
      </c>
      <c r="H16962" s="10" t="e">
        <f>VLOOKUP(A16962,#REF!,3,FALSE)</f>
        <v>#REF!</v>
      </c>
      <c r="I16962" s="10" t="e">
        <f>VLOOKUP(A16962,#REF!,4,FALSE)</f>
        <v>#REF!</v>
      </c>
      <c r="J16962" s="31" t="s">
        <v>10608</v>
      </c>
      <c r="K16962" s="10" t="str">
        <f t="shared" si="264"/>
        <v>히터/세라믹/SEH-900BMM[신일][신일]</v>
      </c>
      <c r="L16962" s="31" t="s">
        <v>45216</v>
      </c>
    </row>
    <row r="16963" spans="1:12" x14ac:dyDescent="0.15">
      <c r="A16963" s="31" t="s">
        <v>25783</v>
      </c>
      <c r="B16963" s="31" t="s">
        <v>57744</v>
      </c>
      <c r="C16963" s="32">
        <v>81000</v>
      </c>
      <c r="D16963" s="31" t="s">
        <v>8261</v>
      </c>
      <c r="E16963" s="31" t="s">
        <v>67</v>
      </c>
      <c r="F16963" s="31" t="s">
        <v>65032</v>
      </c>
      <c r="H16963" s="10" t="e">
        <f>VLOOKUP(A16963,#REF!,3,FALSE)</f>
        <v>#REF!</v>
      </c>
      <c r="I16963" s="10" t="e">
        <f>VLOOKUP(A16963,#REF!,4,FALSE)</f>
        <v>#REF!</v>
      </c>
      <c r="J16963" s="31" t="s">
        <v>10608</v>
      </c>
      <c r="K16963" s="10" t="str">
        <f t="shared" ref="K16963:K17026" si="265">IF(J16963="",B16963,B16963&amp;"["&amp;J16963&amp;"]")</f>
        <v>히터/카본/SEH-S750CB[신일][신일]</v>
      </c>
      <c r="L16963" s="31" t="s">
        <v>45217</v>
      </c>
    </row>
    <row r="16964" spans="1:12" x14ac:dyDescent="0.15">
      <c r="A16964" s="31" t="s">
        <v>25784</v>
      </c>
      <c r="B16964" s="31" t="s">
        <v>57745</v>
      </c>
      <c r="C16964" s="32">
        <v>13000</v>
      </c>
      <c r="D16964" s="31" t="s">
        <v>102</v>
      </c>
      <c r="E16964" s="31" t="s">
        <v>861</v>
      </c>
      <c r="F16964" s="31" t="s">
        <v>10049</v>
      </c>
      <c r="H16964" s="10" t="e">
        <f>VLOOKUP(A16964,#REF!,3,FALSE)</f>
        <v>#REF!</v>
      </c>
      <c r="I16964" s="10" t="e">
        <f>VLOOKUP(A16964,#REF!,4,FALSE)</f>
        <v>#REF!</v>
      </c>
      <c r="J16964" s="31" t="s">
        <v>10618</v>
      </c>
      <c r="K16964" s="10" t="str">
        <f t="shared" si="265"/>
        <v>체중계/디지털/MU-903S[모닝업][모닝업]</v>
      </c>
      <c r="L16964" s="31" t="s">
        <v>60854</v>
      </c>
    </row>
    <row r="16965" spans="1:12" x14ac:dyDescent="0.15">
      <c r="A16965" s="31" t="s">
        <v>25785</v>
      </c>
      <c r="B16965" s="31" t="s">
        <v>57745</v>
      </c>
      <c r="C16965" s="32">
        <v>13000</v>
      </c>
      <c r="D16965" s="31" t="s">
        <v>101</v>
      </c>
      <c r="E16965" s="31" t="s">
        <v>67</v>
      </c>
      <c r="F16965" s="31" t="s">
        <v>10049</v>
      </c>
      <c r="H16965" s="10" t="e">
        <f>VLOOKUP(A16965,#REF!,3,FALSE)</f>
        <v>#REF!</v>
      </c>
      <c r="I16965" s="10" t="e">
        <f>VLOOKUP(A16965,#REF!,4,FALSE)</f>
        <v>#REF!</v>
      </c>
      <c r="J16965" s="31" t="s">
        <v>10618</v>
      </c>
      <c r="K16965" s="10" t="str">
        <f t="shared" si="265"/>
        <v>체중계/디지털/MU-903S[모닝업][모닝업]</v>
      </c>
      <c r="L16965" s="31" t="s">
        <v>45218</v>
      </c>
    </row>
    <row r="16966" spans="1:12" x14ac:dyDescent="0.15">
      <c r="A16966" s="31" t="s">
        <v>25786</v>
      </c>
      <c r="B16966" s="31" t="s">
        <v>57746</v>
      </c>
      <c r="C16966" s="32">
        <v>58000</v>
      </c>
      <c r="D16966" s="31" t="s">
        <v>8256</v>
      </c>
      <c r="E16966" s="31" t="s">
        <v>67</v>
      </c>
      <c r="F16966" s="31" t="s">
        <v>10131</v>
      </c>
      <c r="H16966" s="10" t="e">
        <f>VLOOKUP(A16966,#REF!,3,FALSE)</f>
        <v>#REF!</v>
      </c>
      <c r="I16966" s="10" t="e">
        <f>VLOOKUP(A16966,#REF!,4,FALSE)</f>
        <v>#REF!</v>
      </c>
      <c r="J16966" s="31" t="s">
        <v>10688</v>
      </c>
      <c r="K16966" s="10" t="str">
        <f t="shared" si="265"/>
        <v>선풍기/JNF-5534G[제너스][제너스]</v>
      </c>
      <c r="L16966" s="31" t="s">
        <v>45219</v>
      </c>
    </row>
    <row r="16967" spans="1:12" x14ac:dyDescent="0.15">
      <c r="A16967" s="31" t="s">
        <v>25788</v>
      </c>
      <c r="B16967" s="31" t="s">
        <v>60682</v>
      </c>
      <c r="C16967" s="32">
        <v>46800</v>
      </c>
      <c r="D16967" s="31" t="s">
        <v>7934</v>
      </c>
      <c r="E16967" s="31" t="s">
        <v>68</v>
      </c>
      <c r="F16967" s="31" t="s">
        <v>10010</v>
      </c>
      <c r="H16967" s="10" t="e">
        <f>VLOOKUP(A16967,#REF!,3,FALSE)</f>
        <v>#REF!</v>
      </c>
      <c r="I16967" s="10" t="e">
        <f>VLOOKUP(A16967,#REF!,4,FALSE)</f>
        <v>#REF!</v>
      </c>
      <c r="J16967" s="31" t="s">
        <v>10523</v>
      </c>
      <c r="K16967" s="10" t="str">
        <f t="shared" si="265"/>
        <v>방향제/페브리즈/비치형/다우니[P&amp;G][P&amp;G]</v>
      </c>
      <c r="L16967" s="31" t="s">
        <v>45220</v>
      </c>
    </row>
    <row r="16968" spans="1:12" x14ac:dyDescent="0.15">
      <c r="A16968" s="31" t="s">
        <v>25787</v>
      </c>
      <c r="B16968" s="31" t="s">
        <v>60682</v>
      </c>
      <c r="C16968" s="32">
        <v>7800</v>
      </c>
      <c r="D16968" s="31" t="s">
        <v>7934</v>
      </c>
      <c r="E16968" s="31" t="s">
        <v>67</v>
      </c>
      <c r="F16968" s="31" t="s">
        <v>10010</v>
      </c>
      <c r="H16968" s="10" t="e">
        <f>VLOOKUP(A16968,#REF!,3,FALSE)</f>
        <v>#REF!</v>
      </c>
      <c r="I16968" s="10" t="e">
        <f>VLOOKUP(A16968,#REF!,4,FALSE)</f>
        <v>#REF!</v>
      </c>
      <c r="J16968" s="31" t="s">
        <v>10523</v>
      </c>
      <c r="K16968" s="10" t="str">
        <f t="shared" si="265"/>
        <v>방향제/페브리즈/비치형/다우니[P&amp;G][P&amp;G]</v>
      </c>
      <c r="L16968" s="31" t="s">
        <v>45220</v>
      </c>
    </row>
    <row r="16969" spans="1:12" x14ac:dyDescent="0.15">
      <c r="A16969" s="31" t="s">
        <v>25790</v>
      </c>
      <c r="B16969" s="31" t="s">
        <v>60683</v>
      </c>
      <c r="C16969" s="32">
        <v>6500</v>
      </c>
      <c r="D16969" s="31" t="s">
        <v>7934</v>
      </c>
      <c r="E16969" s="31" t="s">
        <v>67</v>
      </c>
      <c r="F16969" s="31" t="s">
        <v>10010</v>
      </c>
      <c r="H16969" s="10" t="e">
        <f>VLOOKUP(A16969,#REF!,3,FALSE)</f>
        <v>#REF!</v>
      </c>
      <c r="I16969" s="10" t="e">
        <f>VLOOKUP(A16969,#REF!,4,FALSE)</f>
        <v>#REF!</v>
      </c>
      <c r="J16969" s="31" t="s">
        <v>10523</v>
      </c>
      <c r="K16969" s="10" t="str">
        <f t="shared" si="265"/>
        <v>방향제/페브리즈/비치형리필/다우니[P&amp;G][P&amp;G]</v>
      </c>
      <c r="L16969" s="31" t="s">
        <v>45221</v>
      </c>
    </row>
    <row r="16970" spans="1:12" x14ac:dyDescent="0.15">
      <c r="A16970" s="31" t="s">
        <v>25789</v>
      </c>
      <c r="B16970" s="31" t="s">
        <v>60683</v>
      </c>
      <c r="C16970" s="32">
        <v>39000</v>
      </c>
      <c r="D16970" s="31" t="s">
        <v>7934</v>
      </c>
      <c r="E16970" s="31" t="s">
        <v>68</v>
      </c>
      <c r="F16970" s="31" t="s">
        <v>10010</v>
      </c>
      <c r="H16970" s="10" t="e">
        <f>VLOOKUP(A16970,#REF!,3,FALSE)</f>
        <v>#REF!</v>
      </c>
      <c r="I16970" s="10" t="e">
        <f>VLOOKUP(A16970,#REF!,4,FALSE)</f>
        <v>#REF!</v>
      </c>
      <c r="J16970" s="31" t="s">
        <v>10523</v>
      </c>
      <c r="K16970" s="10" t="str">
        <f t="shared" si="265"/>
        <v>방향제/페브리즈/비치형리필/다우니[P&amp;G][P&amp;G]</v>
      </c>
      <c r="L16970" s="31" t="s">
        <v>45221</v>
      </c>
    </row>
    <row r="16971" spans="1:12" x14ac:dyDescent="0.15">
      <c r="A16971" s="31" t="s">
        <v>25791</v>
      </c>
      <c r="B16971" s="31" t="s">
        <v>57491</v>
      </c>
      <c r="C16971" s="32">
        <v>31500</v>
      </c>
      <c r="D16971" s="31" t="s">
        <v>7795</v>
      </c>
      <c r="E16971" s="31" t="s">
        <v>67</v>
      </c>
      <c r="F16971" s="31" t="s">
        <v>10022</v>
      </c>
      <c r="H16971" s="10" t="e">
        <f>VLOOKUP(A16971,#REF!,3,FALSE)</f>
        <v>#REF!</v>
      </c>
      <c r="I16971" s="10" t="e">
        <f>VLOOKUP(A16971,#REF!,4,FALSE)</f>
        <v>#REF!</v>
      </c>
      <c r="J16971" s="31" t="s">
        <v>10658</v>
      </c>
      <c r="K16971" s="10" t="str">
        <f t="shared" si="265"/>
        <v>무릎아대[나이키][나이키]</v>
      </c>
      <c r="L16971" s="31" t="s">
        <v>45222</v>
      </c>
    </row>
    <row r="16972" spans="1:12" x14ac:dyDescent="0.15">
      <c r="A16972" s="31" t="s">
        <v>62696</v>
      </c>
      <c r="B16972" s="31" t="s">
        <v>68418</v>
      </c>
      <c r="C16972" s="32">
        <v>21200</v>
      </c>
      <c r="D16972" s="31" t="s">
        <v>64537</v>
      </c>
      <c r="E16972" s="31" t="s">
        <v>68</v>
      </c>
      <c r="F16972" s="31" t="s">
        <v>10250</v>
      </c>
      <c r="H16972" s="10" t="e">
        <f>VLOOKUP(A16972,#REF!,3,FALSE)</f>
        <v>#REF!</v>
      </c>
      <c r="I16972" s="10" t="e">
        <f>VLOOKUP(A16972,#REF!,4,FALSE)</f>
        <v>#REF!</v>
      </c>
      <c r="J16972" s="31" t="s">
        <v>10540</v>
      </c>
      <c r="K16972" s="10" t="str">
        <f t="shared" si="265"/>
        <v>원두커피/루카스나인/시그니처/아메리카노[남양유업][남양유업]</v>
      </c>
      <c r="L16972" s="31" t="s">
        <v>66626</v>
      </c>
    </row>
    <row r="16973" spans="1:12" x14ac:dyDescent="0.15">
      <c r="A16973" s="31" t="s">
        <v>25794</v>
      </c>
      <c r="B16973" s="31" t="s">
        <v>57648</v>
      </c>
      <c r="C16973" s="32">
        <v>30000</v>
      </c>
      <c r="D16973" s="31" t="s">
        <v>6823</v>
      </c>
      <c r="E16973" s="31" t="s">
        <v>51</v>
      </c>
      <c r="F16973" s="31" t="s">
        <v>10226</v>
      </c>
      <c r="H16973" s="10" t="e">
        <f>VLOOKUP(A16973,#REF!,3,FALSE)</f>
        <v>#REF!</v>
      </c>
      <c r="I16973" s="10" t="e">
        <f>VLOOKUP(A16973,#REF!,4,FALSE)</f>
        <v>#REF!</v>
      </c>
      <c r="J16973" s="31" t="s">
        <v>10670</v>
      </c>
      <c r="K16973" s="10" t="str">
        <f t="shared" si="265"/>
        <v>종이컵[현대크린][현대크린]</v>
      </c>
      <c r="L16973" s="31" t="s">
        <v>45224</v>
      </c>
    </row>
    <row r="16974" spans="1:12" x14ac:dyDescent="0.15">
      <c r="A16974" s="31" t="s">
        <v>25792</v>
      </c>
      <c r="B16974" s="31" t="s">
        <v>57648</v>
      </c>
      <c r="C16974" s="32">
        <v>15000</v>
      </c>
      <c r="D16974" s="31" t="s">
        <v>6823</v>
      </c>
      <c r="E16974" s="31" t="s">
        <v>51</v>
      </c>
      <c r="F16974" s="31" t="s">
        <v>10226</v>
      </c>
      <c r="H16974" s="10" t="e">
        <f>VLOOKUP(A16974,#REF!,3,FALSE)</f>
        <v>#REF!</v>
      </c>
      <c r="I16974" s="10" t="e">
        <f>VLOOKUP(A16974,#REF!,4,FALSE)</f>
        <v>#REF!</v>
      </c>
      <c r="J16974" s="31" t="s">
        <v>10670</v>
      </c>
      <c r="K16974" s="10" t="str">
        <f t="shared" si="265"/>
        <v>종이컵[현대크린][현대크린]</v>
      </c>
      <c r="L16974" s="31" t="s">
        <v>45223</v>
      </c>
    </row>
    <row r="16975" spans="1:12" x14ac:dyDescent="0.15">
      <c r="A16975" s="31" t="s">
        <v>25793</v>
      </c>
      <c r="B16975" s="31" t="s">
        <v>57648</v>
      </c>
      <c r="C16975" s="32">
        <v>750</v>
      </c>
      <c r="D16975" s="31" t="s">
        <v>6823</v>
      </c>
      <c r="E16975" s="31" t="s">
        <v>67</v>
      </c>
      <c r="F16975" s="31" t="s">
        <v>10226</v>
      </c>
      <c r="H16975" s="10" t="e">
        <f>VLOOKUP(A16975,#REF!,3,FALSE)</f>
        <v>#REF!</v>
      </c>
      <c r="I16975" s="10" t="e">
        <f>VLOOKUP(A16975,#REF!,4,FALSE)</f>
        <v>#REF!</v>
      </c>
      <c r="J16975" s="31" t="s">
        <v>10670</v>
      </c>
      <c r="K16975" s="10" t="str">
        <f t="shared" si="265"/>
        <v>종이컵[현대크린][현대크린]</v>
      </c>
      <c r="L16975" s="31" t="s">
        <v>60855</v>
      </c>
    </row>
    <row r="16976" spans="1:12" x14ac:dyDescent="0.15">
      <c r="A16976" s="31" t="s">
        <v>25795</v>
      </c>
      <c r="B16976" s="31" t="s">
        <v>57747</v>
      </c>
      <c r="C16976" s="32">
        <v>51000</v>
      </c>
      <c r="D16976" s="31" t="s">
        <v>6827</v>
      </c>
      <c r="E16976" s="31" t="s">
        <v>51</v>
      </c>
      <c r="F16976" s="31" t="s">
        <v>10226</v>
      </c>
      <c r="H16976" s="10" t="e">
        <f>VLOOKUP(A16976,#REF!,3,FALSE)</f>
        <v>#REF!</v>
      </c>
      <c r="I16976" s="10" t="e">
        <f>VLOOKUP(A16976,#REF!,4,FALSE)</f>
        <v>#REF!</v>
      </c>
      <c r="J16976" s="31" t="s">
        <v>10670</v>
      </c>
      <c r="K16976" s="10" t="str">
        <f t="shared" si="265"/>
        <v>종이컵/무지[현대크린][현대크린]</v>
      </c>
      <c r="L16976" s="31" t="s">
        <v>45225</v>
      </c>
    </row>
    <row r="16977" spans="1:12" x14ac:dyDescent="0.15">
      <c r="A16977" s="31" t="s">
        <v>25796</v>
      </c>
      <c r="B16977" s="31" t="s">
        <v>57747</v>
      </c>
      <c r="C16977" s="32">
        <v>2550</v>
      </c>
      <c r="D16977" s="31" t="s">
        <v>6827</v>
      </c>
      <c r="E16977" s="31" t="s">
        <v>67</v>
      </c>
      <c r="F16977" s="31" t="s">
        <v>10226</v>
      </c>
      <c r="H16977" s="10" t="e">
        <f>VLOOKUP(A16977,#REF!,3,FALSE)</f>
        <v>#REF!</v>
      </c>
      <c r="I16977" s="10" t="e">
        <f>VLOOKUP(A16977,#REF!,4,FALSE)</f>
        <v>#REF!</v>
      </c>
      <c r="J16977" s="31" t="s">
        <v>10670</v>
      </c>
      <c r="K16977" s="10" t="str">
        <f t="shared" si="265"/>
        <v>종이컵/무지[현대크린][현대크린]</v>
      </c>
      <c r="L16977" s="31" t="s">
        <v>45226</v>
      </c>
    </row>
    <row r="16978" spans="1:12" x14ac:dyDescent="0.15">
      <c r="A16978" s="31" t="s">
        <v>25797</v>
      </c>
      <c r="B16978" s="31" t="s">
        <v>57747</v>
      </c>
      <c r="C16978" s="32">
        <v>54000</v>
      </c>
      <c r="D16978" s="31" t="s">
        <v>6825</v>
      </c>
      <c r="E16978" s="31" t="s">
        <v>51</v>
      </c>
      <c r="F16978" s="31" t="s">
        <v>10226</v>
      </c>
      <c r="H16978" s="10" t="e">
        <f>VLOOKUP(A16978,#REF!,3,FALSE)</f>
        <v>#REF!</v>
      </c>
      <c r="I16978" s="10" t="e">
        <f>VLOOKUP(A16978,#REF!,4,FALSE)</f>
        <v>#REF!</v>
      </c>
      <c r="J16978" s="31" t="s">
        <v>10670</v>
      </c>
      <c r="K16978" s="10" t="str">
        <f t="shared" si="265"/>
        <v>종이컵/무지[현대크린][현대크린]</v>
      </c>
      <c r="L16978" s="31" t="s">
        <v>45227</v>
      </c>
    </row>
    <row r="16979" spans="1:12" x14ac:dyDescent="0.15">
      <c r="A16979" s="31" t="s">
        <v>25798</v>
      </c>
      <c r="B16979" s="31" t="s">
        <v>57747</v>
      </c>
      <c r="C16979" s="32">
        <v>2700</v>
      </c>
      <c r="D16979" s="31" t="s">
        <v>6825</v>
      </c>
      <c r="E16979" s="31" t="s">
        <v>67</v>
      </c>
      <c r="F16979" s="31" t="s">
        <v>10226</v>
      </c>
      <c r="H16979" s="10" t="e">
        <f>VLOOKUP(A16979,#REF!,3,FALSE)</f>
        <v>#REF!</v>
      </c>
      <c r="I16979" s="10" t="e">
        <f>VLOOKUP(A16979,#REF!,4,FALSE)</f>
        <v>#REF!</v>
      </c>
      <c r="J16979" s="31" t="s">
        <v>10670</v>
      </c>
      <c r="K16979" s="10" t="str">
        <f t="shared" si="265"/>
        <v>종이컵/무지[현대크린][현대크린]</v>
      </c>
      <c r="L16979" s="31" t="s">
        <v>45228</v>
      </c>
    </row>
    <row r="16980" spans="1:12" x14ac:dyDescent="0.15">
      <c r="A16980" s="31" t="s">
        <v>25799</v>
      </c>
      <c r="B16980" s="31" t="s">
        <v>57747</v>
      </c>
      <c r="C16980" s="32">
        <v>59000</v>
      </c>
      <c r="D16980" s="31" t="s">
        <v>6826</v>
      </c>
      <c r="E16980" s="31" t="s">
        <v>51</v>
      </c>
      <c r="F16980" s="31" t="s">
        <v>10226</v>
      </c>
      <c r="H16980" s="10" t="e">
        <f>VLOOKUP(A16980,#REF!,3,FALSE)</f>
        <v>#REF!</v>
      </c>
      <c r="I16980" s="10" t="e">
        <f>VLOOKUP(A16980,#REF!,4,FALSE)</f>
        <v>#REF!</v>
      </c>
      <c r="J16980" s="31" t="s">
        <v>10670</v>
      </c>
      <c r="K16980" s="10" t="str">
        <f t="shared" si="265"/>
        <v>종이컵/무지[현대크린][현대크린]</v>
      </c>
      <c r="L16980" s="31" t="s">
        <v>45229</v>
      </c>
    </row>
    <row r="16981" spans="1:12" x14ac:dyDescent="0.15">
      <c r="A16981" s="31" t="s">
        <v>25800</v>
      </c>
      <c r="B16981" s="31" t="s">
        <v>57747</v>
      </c>
      <c r="C16981" s="32">
        <v>2950</v>
      </c>
      <c r="D16981" s="31" t="s">
        <v>6826</v>
      </c>
      <c r="E16981" s="31" t="s">
        <v>67</v>
      </c>
      <c r="F16981" s="31" t="s">
        <v>10226</v>
      </c>
      <c r="H16981" s="10" t="e">
        <f>VLOOKUP(A16981,#REF!,3,FALSE)</f>
        <v>#REF!</v>
      </c>
      <c r="I16981" s="10" t="e">
        <f>VLOOKUP(A16981,#REF!,4,FALSE)</f>
        <v>#REF!</v>
      </c>
      <c r="J16981" s="31" t="s">
        <v>10670</v>
      </c>
      <c r="K16981" s="10" t="str">
        <f t="shared" si="265"/>
        <v>종이컵/무지[현대크린][현대크린]</v>
      </c>
      <c r="L16981" s="31" t="s">
        <v>45230</v>
      </c>
    </row>
    <row r="16982" spans="1:12" x14ac:dyDescent="0.15">
      <c r="A16982" s="31" t="s">
        <v>25801</v>
      </c>
      <c r="B16982" s="31" t="s">
        <v>57339</v>
      </c>
      <c r="C16982" s="32">
        <v>17000</v>
      </c>
      <c r="D16982" s="31" t="s">
        <v>7361</v>
      </c>
      <c r="E16982" s="31" t="s">
        <v>67</v>
      </c>
      <c r="F16982" s="31" t="s">
        <v>9986</v>
      </c>
      <c r="H16982" s="10" t="e">
        <f>VLOOKUP(A16982,#REF!,3,FALSE)</f>
        <v>#REF!</v>
      </c>
      <c r="I16982" s="10" t="e">
        <f>VLOOKUP(A16982,#REF!,4,FALSE)</f>
        <v>#REF!</v>
      </c>
      <c r="J16982" s="31" t="s">
        <v>10642</v>
      </c>
      <c r="K16982" s="10" t="str">
        <f t="shared" si="265"/>
        <v>휴지통/스윙형/사각/소프트[러버메이드][러버메이드]</v>
      </c>
      <c r="L16982" s="31" t="s">
        <v>45231</v>
      </c>
    </row>
    <row r="16983" spans="1:12" x14ac:dyDescent="0.15">
      <c r="A16983" s="31" t="s">
        <v>25802</v>
      </c>
      <c r="B16983" s="31" t="s">
        <v>57748</v>
      </c>
      <c r="C16983" s="32">
        <v>18000</v>
      </c>
      <c r="D16983" s="31" t="s">
        <v>904</v>
      </c>
      <c r="E16983" s="31" t="s">
        <v>81</v>
      </c>
      <c r="F16983" s="31" t="s">
        <v>10094</v>
      </c>
      <c r="H16983" s="10" t="e">
        <f>VLOOKUP(A16983,#REF!,3,FALSE)</f>
        <v>#REF!</v>
      </c>
      <c r="I16983" s="10" t="e">
        <f>VLOOKUP(A16983,#REF!,4,FALSE)</f>
        <v>#REF!</v>
      </c>
      <c r="J16983" s="31" t="s">
        <v>10565</v>
      </c>
      <c r="K16983" s="10" t="str">
        <f t="shared" si="265"/>
        <v>구급함세트[다현][다현]</v>
      </c>
      <c r="L16983" s="31" t="s">
        <v>45232</v>
      </c>
    </row>
    <row r="16984" spans="1:12" x14ac:dyDescent="0.15">
      <c r="A16984" s="31" t="s">
        <v>25803</v>
      </c>
      <c r="B16984" s="31" t="s">
        <v>57749</v>
      </c>
      <c r="C16984" s="32">
        <v>8200</v>
      </c>
      <c r="D16984" s="31" t="s">
        <v>7881</v>
      </c>
      <c r="E16984" s="31" t="s">
        <v>81</v>
      </c>
      <c r="F16984" s="31" t="s">
        <v>10106</v>
      </c>
      <c r="H16984" s="10" t="e">
        <f>VLOOKUP(A16984,#REF!,3,FALSE)</f>
        <v>#REF!</v>
      </c>
      <c r="I16984" s="10" t="e">
        <f>VLOOKUP(A16984,#REF!,4,FALSE)</f>
        <v>#REF!</v>
      </c>
      <c r="J16984" s="31" t="s">
        <v>10537</v>
      </c>
      <c r="K16984" s="10" t="str">
        <f t="shared" si="265"/>
        <v>치약/2080/진지발리스/케이진저민트[애경][애경]</v>
      </c>
      <c r="L16984" s="31" t="s">
        <v>45233</v>
      </c>
    </row>
    <row r="16985" spans="1:12" x14ac:dyDescent="0.15">
      <c r="A16985" s="31" t="s">
        <v>25804</v>
      </c>
      <c r="B16985" s="31" t="s">
        <v>57750</v>
      </c>
      <c r="C16985" s="32">
        <v>8200</v>
      </c>
      <c r="D16985" s="31" t="s">
        <v>7881</v>
      </c>
      <c r="E16985" s="31" t="s">
        <v>253</v>
      </c>
      <c r="F16985" s="31" t="s">
        <v>10106</v>
      </c>
      <c r="H16985" s="10" t="e">
        <f>VLOOKUP(A16985,#REF!,3,FALSE)</f>
        <v>#REF!</v>
      </c>
      <c r="I16985" s="10" t="e">
        <f>VLOOKUP(A16985,#REF!,4,FALSE)</f>
        <v>#REF!</v>
      </c>
      <c r="J16985" s="31" t="s">
        <v>10537</v>
      </c>
      <c r="K16985" s="10" t="str">
        <f t="shared" si="265"/>
        <v>치약/2080/진지발리스/케이허벌민트[애경][애경]</v>
      </c>
      <c r="L16985" s="31" t="s">
        <v>45234</v>
      </c>
    </row>
    <row r="16986" spans="1:12" x14ac:dyDescent="0.15">
      <c r="A16986" s="31" t="s">
        <v>25805</v>
      </c>
      <c r="B16986" s="31" t="s">
        <v>57751</v>
      </c>
      <c r="C16986" s="32">
        <v>8200</v>
      </c>
      <c r="D16986" s="31" t="s">
        <v>7881</v>
      </c>
      <c r="E16986" s="31" t="s">
        <v>81</v>
      </c>
      <c r="F16986" s="31" t="s">
        <v>10106</v>
      </c>
      <c r="H16986" s="10" t="e">
        <f>VLOOKUP(A16986,#REF!,3,FALSE)</f>
        <v>#REF!</v>
      </c>
      <c r="I16986" s="10" t="e">
        <f>VLOOKUP(A16986,#REF!,4,FALSE)</f>
        <v>#REF!</v>
      </c>
      <c r="J16986" s="31" t="s">
        <v>10537</v>
      </c>
      <c r="K16986" s="10" t="str">
        <f t="shared" si="265"/>
        <v>치약/2080/진지발리스/케이오리지널[애경][애경]</v>
      </c>
      <c r="L16986" s="31" t="s">
        <v>45235</v>
      </c>
    </row>
    <row r="16987" spans="1:12" x14ac:dyDescent="0.15">
      <c r="A16987" s="31" t="s">
        <v>25806</v>
      </c>
      <c r="B16987" s="31" t="s">
        <v>57752</v>
      </c>
      <c r="C16987" s="32">
        <v>14000</v>
      </c>
      <c r="D16987" s="31" t="s">
        <v>1390</v>
      </c>
      <c r="E16987" s="31" t="s">
        <v>67</v>
      </c>
      <c r="F16987" s="31" t="s">
        <v>9995</v>
      </c>
      <c r="H16987" s="10" t="e">
        <f>VLOOKUP(A16987,#REF!,3,FALSE)</f>
        <v>#REF!</v>
      </c>
      <c r="I16987" s="10" t="e">
        <f>VLOOKUP(A16987,#REF!,4,FALSE)</f>
        <v>#REF!</v>
      </c>
      <c r="J16987" s="31" t="s">
        <v>10625</v>
      </c>
      <c r="K16987" s="10" t="str">
        <f t="shared" si="265"/>
        <v>줄넘기/초고속/K-200(신)[김수열][김수열]</v>
      </c>
      <c r="L16987" s="31" t="s">
        <v>45236</v>
      </c>
    </row>
    <row r="16988" spans="1:12" x14ac:dyDescent="0.15">
      <c r="A16988" s="31" t="s">
        <v>25807</v>
      </c>
      <c r="B16988" s="31" t="s">
        <v>57752</v>
      </c>
      <c r="C16988" s="32">
        <v>14000</v>
      </c>
      <c r="D16988" s="31" t="s">
        <v>2818</v>
      </c>
      <c r="E16988" s="31" t="s">
        <v>67</v>
      </c>
      <c r="F16988" s="31" t="s">
        <v>9995</v>
      </c>
      <c r="H16988" s="10" t="e">
        <f>VLOOKUP(A16988,#REF!,3,FALSE)</f>
        <v>#REF!</v>
      </c>
      <c r="I16988" s="10" t="e">
        <f>VLOOKUP(A16988,#REF!,4,FALSE)</f>
        <v>#REF!</v>
      </c>
      <c r="J16988" s="31" t="s">
        <v>10625</v>
      </c>
      <c r="K16988" s="10" t="str">
        <f t="shared" si="265"/>
        <v>줄넘기/초고속/K-200(신)[김수열][김수열]</v>
      </c>
      <c r="L16988" s="31" t="s">
        <v>45236</v>
      </c>
    </row>
    <row r="16989" spans="1:12" x14ac:dyDescent="0.15">
      <c r="A16989" s="31" t="s">
        <v>25808</v>
      </c>
      <c r="B16989" s="31" t="s">
        <v>57752</v>
      </c>
      <c r="C16989" s="32">
        <v>14000</v>
      </c>
      <c r="D16989" s="31" t="s">
        <v>7776</v>
      </c>
      <c r="E16989" s="31" t="s">
        <v>67</v>
      </c>
      <c r="F16989" s="31" t="s">
        <v>9995</v>
      </c>
      <c r="H16989" s="10" t="e">
        <f>VLOOKUP(A16989,#REF!,3,FALSE)</f>
        <v>#REF!</v>
      </c>
      <c r="I16989" s="10" t="e">
        <f>VLOOKUP(A16989,#REF!,4,FALSE)</f>
        <v>#REF!</v>
      </c>
      <c r="J16989" s="31" t="s">
        <v>10625</v>
      </c>
      <c r="K16989" s="10" t="str">
        <f t="shared" si="265"/>
        <v>줄넘기/초고속/K-200(신)[김수열][김수열]</v>
      </c>
      <c r="L16989" s="31" t="s">
        <v>45236</v>
      </c>
    </row>
    <row r="16990" spans="1:12" x14ac:dyDescent="0.15">
      <c r="A16990" s="31" t="s">
        <v>25809</v>
      </c>
      <c r="B16990" s="31" t="s">
        <v>57753</v>
      </c>
      <c r="C16990" s="32">
        <v>1400</v>
      </c>
      <c r="D16990" s="31" t="s">
        <v>7401</v>
      </c>
      <c r="E16990" s="31" t="s">
        <v>67</v>
      </c>
      <c r="F16990" s="31" t="s">
        <v>10034</v>
      </c>
      <c r="H16990" s="10" t="e">
        <f>VLOOKUP(A16990,#REF!,3,FALSE)</f>
        <v>#REF!</v>
      </c>
      <c r="I16990" s="10" t="e">
        <f>VLOOKUP(A16990,#REF!,4,FALSE)</f>
        <v>#REF!</v>
      </c>
      <c r="J16990" s="31" t="s">
        <v>8167</v>
      </c>
      <c r="K16990" s="10" t="str">
        <f t="shared" si="265"/>
        <v>후레쉬지퍼백/휴대용[3M][3M]</v>
      </c>
      <c r="L16990" s="31" t="s">
        <v>45237</v>
      </c>
    </row>
    <row r="16991" spans="1:12" x14ac:dyDescent="0.15">
      <c r="A16991" s="31" t="s">
        <v>25810</v>
      </c>
      <c r="B16991" s="31" t="s">
        <v>57754</v>
      </c>
      <c r="C16991" s="32">
        <v>7900</v>
      </c>
      <c r="D16991" s="31" t="s">
        <v>7919</v>
      </c>
      <c r="E16991" s="31" t="s">
        <v>67</v>
      </c>
      <c r="F16991" s="31" t="s">
        <v>9838</v>
      </c>
      <c r="H16991" s="10" t="e">
        <f>VLOOKUP(A16991,#REF!,3,FALSE)</f>
        <v>#REF!</v>
      </c>
      <c r="I16991" s="10" t="e">
        <f>VLOOKUP(A16991,#REF!,4,FALSE)</f>
        <v>#REF!</v>
      </c>
      <c r="J16991" s="31" t="s">
        <v>10690</v>
      </c>
      <c r="K16991" s="10" t="str">
        <f t="shared" si="265"/>
        <v>디퓨저[코코도르][코코도르]</v>
      </c>
      <c r="L16991" s="31" t="s">
        <v>45238</v>
      </c>
    </row>
    <row r="16992" spans="1:12" x14ac:dyDescent="0.15">
      <c r="A16992" s="31" t="s">
        <v>25811</v>
      </c>
      <c r="B16992" s="31" t="s">
        <v>57754</v>
      </c>
      <c r="C16992" s="32">
        <v>7900</v>
      </c>
      <c r="D16992" s="31" t="s">
        <v>7920</v>
      </c>
      <c r="E16992" s="31" t="s">
        <v>67</v>
      </c>
      <c r="F16992" s="31" t="s">
        <v>9838</v>
      </c>
      <c r="H16992" s="10" t="e">
        <f>VLOOKUP(A16992,#REF!,3,FALSE)</f>
        <v>#REF!</v>
      </c>
      <c r="I16992" s="10" t="e">
        <f>VLOOKUP(A16992,#REF!,4,FALSE)</f>
        <v>#REF!</v>
      </c>
      <c r="J16992" s="31" t="s">
        <v>10690</v>
      </c>
      <c r="K16992" s="10" t="str">
        <f t="shared" si="265"/>
        <v>디퓨저[코코도르][코코도르]</v>
      </c>
      <c r="L16992" s="31" t="s">
        <v>45239</v>
      </c>
    </row>
    <row r="16993" spans="1:12" x14ac:dyDescent="0.15">
      <c r="A16993" s="31" t="s">
        <v>25812</v>
      </c>
      <c r="B16993" s="31" t="s">
        <v>57754</v>
      </c>
      <c r="C16993" s="32">
        <v>7900</v>
      </c>
      <c r="D16993" s="31" t="s">
        <v>7918</v>
      </c>
      <c r="E16993" s="31" t="s">
        <v>67</v>
      </c>
      <c r="F16993" s="31" t="s">
        <v>9838</v>
      </c>
      <c r="H16993" s="10" t="e">
        <f>VLOOKUP(A16993,#REF!,3,FALSE)</f>
        <v>#REF!</v>
      </c>
      <c r="I16993" s="10" t="e">
        <f>VLOOKUP(A16993,#REF!,4,FALSE)</f>
        <v>#REF!</v>
      </c>
      <c r="J16993" s="31" t="s">
        <v>10690</v>
      </c>
      <c r="K16993" s="10" t="str">
        <f t="shared" si="265"/>
        <v>디퓨저[코코도르][코코도르]</v>
      </c>
      <c r="L16993" s="31" t="s">
        <v>45240</v>
      </c>
    </row>
    <row r="16994" spans="1:12" x14ac:dyDescent="0.15">
      <c r="A16994" s="31" t="s">
        <v>25813</v>
      </c>
      <c r="B16994" s="31" t="s">
        <v>57754</v>
      </c>
      <c r="C16994" s="32">
        <v>7900</v>
      </c>
      <c r="D16994" s="31" t="s">
        <v>7922</v>
      </c>
      <c r="E16994" s="31" t="s">
        <v>67</v>
      </c>
      <c r="F16994" s="31" t="s">
        <v>9838</v>
      </c>
      <c r="H16994" s="10" t="e">
        <f>VLOOKUP(A16994,#REF!,3,FALSE)</f>
        <v>#REF!</v>
      </c>
      <c r="I16994" s="10" t="e">
        <f>VLOOKUP(A16994,#REF!,4,FALSE)</f>
        <v>#REF!</v>
      </c>
      <c r="J16994" s="31" t="s">
        <v>10690</v>
      </c>
      <c r="K16994" s="10" t="str">
        <f t="shared" si="265"/>
        <v>디퓨저[코코도르][코코도르]</v>
      </c>
      <c r="L16994" s="31" t="s">
        <v>45241</v>
      </c>
    </row>
    <row r="16995" spans="1:12" x14ac:dyDescent="0.15">
      <c r="A16995" s="31" t="s">
        <v>25814</v>
      </c>
      <c r="B16995" s="31" t="s">
        <v>57754</v>
      </c>
      <c r="C16995" s="32">
        <v>7900</v>
      </c>
      <c r="D16995" s="31" t="s">
        <v>7921</v>
      </c>
      <c r="E16995" s="31" t="s">
        <v>67</v>
      </c>
      <c r="F16995" s="31" t="s">
        <v>9838</v>
      </c>
      <c r="H16995" s="10" t="e">
        <f>VLOOKUP(A16995,#REF!,3,FALSE)</f>
        <v>#REF!</v>
      </c>
      <c r="I16995" s="10" t="e">
        <f>VLOOKUP(A16995,#REF!,4,FALSE)</f>
        <v>#REF!</v>
      </c>
      <c r="J16995" s="31" t="s">
        <v>10690</v>
      </c>
      <c r="K16995" s="10" t="str">
        <f t="shared" si="265"/>
        <v>디퓨저[코코도르][코코도르]</v>
      </c>
      <c r="L16995" s="31" t="s">
        <v>45242</v>
      </c>
    </row>
    <row r="16996" spans="1:12" x14ac:dyDescent="0.15">
      <c r="A16996" s="31" t="s">
        <v>25815</v>
      </c>
      <c r="B16996" s="31" t="s">
        <v>57755</v>
      </c>
      <c r="C16996" s="32">
        <v>5400</v>
      </c>
      <c r="D16996" s="31" t="s">
        <v>7055</v>
      </c>
      <c r="E16996" s="31" t="s">
        <v>67</v>
      </c>
      <c r="F16996" s="31" t="s">
        <v>10086</v>
      </c>
      <c r="H16996" s="10" t="e">
        <f>VLOOKUP(A16996,#REF!,3,FALSE)</f>
        <v>#REF!</v>
      </c>
      <c r="I16996" s="10" t="e">
        <f>VLOOKUP(A16996,#REF!,4,FALSE)</f>
        <v>#REF!</v>
      </c>
      <c r="J16996" s="31" t="s">
        <v>10352</v>
      </c>
      <c r="K16996" s="10" t="str">
        <f t="shared" si="265"/>
        <v>페그보/흡착용/0356[아트사인][아트사인]</v>
      </c>
      <c r="L16996" s="31" t="s">
        <v>45243</v>
      </c>
    </row>
    <row r="16997" spans="1:12" x14ac:dyDescent="0.15">
      <c r="A16997" s="31" t="s">
        <v>25816</v>
      </c>
      <c r="B16997" s="31" t="s">
        <v>57756</v>
      </c>
      <c r="C16997" s="32">
        <v>5400</v>
      </c>
      <c r="D16997" s="31" t="s">
        <v>7056</v>
      </c>
      <c r="E16997" s="31" t="s">
        <v>67</v>
      </c>
      <c r="F16997" s="31" t="s">
        <v>10086</v>
      </c>
      <c r="H16997" s="10" t="e">
        <f>VLOOKUP(A16997,#REF!,3,FALSE)</f>
        <v>#REF!</v>
      </c>
      <c r="I16997" s="10" t="e">
        <f>VLOOKUP(A16997,#REF!,4,FALSE)</f>
        <v>#REF!</v>
      </c>
      <c r="J16997" s="31" t="s">
        <v>10352</v>
      </c>
      <c r="K16997" s="10" t="str">
        <f t="shared" si="265"/>
        <v>페그보/흡착용/0377[아트사인][아트사인]</v>
      </c>
      <c r="L16997" s="31" t="s">
        <v>45244</v>
      </c>
    </row>
    <row r="16998" spans="1:12" x14ac:dyDescent="0.15">
      <c r="A16998" s="31" t="s">
        <v>25817</v>
      </c>
      <c r="B16998" s="31" t="s">
        <v>57757</v>
      </c>
      <c r="C16998" s="32">
        <v>6800</v>
      </c>
      <c r="D16998" s="31" t="s">
        <v>7052</v>
      </c>
      <c r="E16998" s="31" t="s">
        <v>67</v>
      </c>
      <c r="F16998" s="31" t="s">
        <v>10086</v>
      </c>
      <c r="H16998" s="10" t="e">
        <f>VLOOKUP(A16998,#REF!,3,FALSE)</f>
        <v>#REF!</v>
      </c>
      <c r="I16998" s="10" t="e">
        <f>VLOOKUP(A16998,#REF!,4,FALSE)</f>
        <v>#REF!</v>
      </c>
      <c r="J16998" s="31" t="s">
        <v>10352</v>
      </c>
      <c r="K16998" s="10" t="str">
        <f t="shared" si="265"/>
        <v>페그보/부착용/0382[아트사인][아트사인]</v>
      </c>
      <c r="L16998" s="31" t="s">
        <v>45245</v>
      </c>
    </row>
    <row r="16999" spans="1:12" x14ac:dyDescent="0.15">
      <c r="A16999" s="31" t="s">
        <v>25818</v>
      </c>
      <c r="B16999" s="31" t="s">
        <v>57758</v>
      </c>
      <c r="C16999" s="32">
        <v>6800</v>
      </c>
      <c r="D16999" s="31" t="s">
        <v>7053</v>
      </c>
      <c r="E16999" s="31" t="s">
        <v>67</v>
      </c>
      <c r="F16999" s="31" t="s">
        <v>10086</v>
      </c>
      <c r="H16999" s="10" t="e">
        <f>VLOOKUP(A16999,#REF!,3,FALSE)</f>
        <v>#REF!</v>
      </c>
      <c r="I16999" s="10" t="e">
        <f>VLOOKUP(A16999,#REF!,4,FALSE)</f>
        <v>#REF!</v>
      </c>
      <c r="J16999" s="31" t="s">
        <v>10352</v>
      </c>
      <c r="K16999" s="10" t="str">
        <f t="shared" si="265"/>
        <v>페그보/부착용/0383[아트사인][아트사인]</v>
      </c>
      <c r="L16999" s="31" t="s">
        <v>45246</v>
      </c>
    </row>
    <row r="17000" spans="1:12" x14ac:dyDescent="0.15">
      <c r="A17000" s="31" t="s">
        <v>25819</v>
      </c>
      <c r="B17000" s="31" t="s">
        <v>57759</v>
      </c>
      <c r="C17000" s="32">
        <v>1800</v>
      </c>
      <c r="D17000" s="31" t="s">
        <v>7070</v>
      </c>
      <c r="E17000" s="31" t="s">
        <v>67</v>
      </c>
      <c r="F17000" s="31" t="s">
        <v>10000</v>
      </c>
      <c r="H17000" s="10" t="e">
        <f>VLOOKUP(A17000,#REF!,3,FALSE)</f>
        <v>#REF!</v>
      </c>
      <c r="I17000" s="10" t="e">
        <f>VLOOKUP(A17000,#REF!,4,FALSE)</f>
        <v>#REF!</v>
      </c>
      <c r="J17000" s="31" t="s">
        <v>10352</v>
      </c>
      <c r="K17000" s="10" t="str">
        <f t="shared" si="265"/>
        <v>페그보/컵홀더/0435[아트사인][아트사인]</v>
      </c>
      <c r="L17000" s="31" t="s">
        <v>45247</v>
      </c>
    </row>
    <row r="17001" spans="1:12" x14ac:dyDescent="0.15">
      <c r="A17001" s="31" t="s">
        <v>25820</v>
      </c>
      <c r="B17001" s="31" t="s">
        <v>57760</v>
      </c>
      <c r="C17001" s="32">
        <v>3400</v>
      </c>
      <c r="D17001" s="31" t="s">
        <v>7225</v>
      </c>
      <c r="E17001" s="31" t="s">
        <v>67</v>
      </c>
      <c r="F17001" s="31" t="s">
        <v>10192</v>
      </c>
      <c r="H17001" s="10" t="e">
        <f>VLOOKUP(A17001,#REF!,3,FALSE)</f>
        <v>#REF!</v>
      </c>
      <c r="I17001" s="10" t="e">
        <f>VLOOKUP(A17001,#REF!,4,FALSE)</f>
        <v>#REF!</v>
      </c>
      <c r="J17001" s="31" t="s">
        <v>10352</v>
      </c>
      <c r="K17001" s="10" t="str">
        <f t="shared" si="265"/>
        <v>진동방지패드/0420[아트사인][아트사인]</v>
      </c>
      <c r="L17001" s="31" t="s">
        <v>45248</v>
      </c>
    </row>
    <row r="17002" spans="1:12" x14ac:dyDescent="0.15">
      <c r="A17002" s="31" t="s">
        <v>25821</v>
      </c>
      <c r="B17002" s="31" t="s">
        <v>57761</v>
      </c>
      <c r="C17002" s="32">
        <v>5400</v>
      </c>
      <c r="D17002" s="31" t="s">
        <v>7057</v>
      </c>
      <c r="E17002" s="31" t="s">
        <v>67</v>
      </c>
      <c r="F17002" s="31" t="s">
        <v>10086</v>
      </c>
      <c r="H17002" s="10" t="e">
        <f>VLOOKUP(A17002,#REF!,3,FALSE)</f>
        <v>#REF!</v>
      </c>
      <c r="I17002" s="10" t="e">
        <f>VLOOKUP(A17002,#REF!,4,FALSE)</f>
        <v>#REF!</v>
      </c>
      <c r="J17002" s="31" t="s">
        <v>10352</v>
      </c>
      <c r="K17002" s="10" t="str">
        <f t="shared" si="265"/>
        <v>페그보/흡착용/0378[아트사인][아트사인]</v>
      </c>
      <c r="L17002" s="31" t="s">
        <v>45249</v>
      </c>
    </row>
    <row r="17003" spans="1:12" x14ac:dyDescent="0.15">
      <c r="A17003" s="31" t="s">
        <v>25822</v>
      </c>
      <c r="B17003" s="31" t="s">
        <v>57762</v>
      </c>
      <c r="C17003" s="32">
        <v>25000</v>
      </c>
      <c r="D17003" s="31" t="s">
        <v>7054</v>
      </c>
      <c r="E17003" s="31" t="s">
        <v>67</v>
      </c>
      <c r="F17003" s="31" t="s">
        <v>10086</v>
      </c>
      <c r="H17003" s="10" t="e">
        <f>VLOOKUP(A17003,#REF!,3,FALSE)</f>
        <v>#REF!</v>
      </c>
      <c r="I17003" s="10" t="e">
        <f>VLOOKUP(A17003,#REF!,4,FALSE)</f>
        <v>#REF!</v>
      </c>
      <c r="J17003" s="31" t="s">
        <v>10352</v>
      </c>
      <c r="K17003" s="10" t="str">
        <f t="shared" si="265"/>
        <v>페그보/혼합/0511[아트사인][아트사인]</v>
      </c>
      <c r="L17003" s="31" t="s">
        <v>45250</v>
      </c>
    </row>
    <row r="17004" spans="1:12" x14ac:dyDescent="0.15">
      <c r="A17004" s="31" t="s">
        <v>25823</v>
      </c>
      <c r="B17004" s="31" t="s">
        <v>57763</v>
      </c>
      <c r="C17004" s="32">
        <v>4800</v>
      </c>
      <c r="D17004" s="31" t="s">
        <v>6718</v>
      </c>
      <c r="E17004" s="31" t="s">
        <v>67</v>
      </c>
      <c r="F17004" s="31" t="s">
        <v>9735</v>
      </c>
      <c r="H17004" s="10" t="e">
        <f>VLOOKUP(A17004,#REF!,3,FALSE)</f>
        <v>#REF!</v>
      </c>
      <c r="I17004" s="10" t="e">
        <f>VLOOKUP(A17004,#REF!,4,FALSE)</f>
        <v>#REF!</v>
      </c>
      <c r="J17004" s="31" t="s">
        <v>10552</v>
      </c>
      <c r="K17004" s="10" t="str">
        <f t="shared" si="265"/>
        <v>라떼[카누][카누]</v>
      </c>
      <c r="L17004" s="31" t="s">
        <v>45251</v>
      </c>
    </row>
    <row r="17005" spans="1:12" x14ac:dyDescent="0.15">
      <c r="A17005" s="31" t="s">
        <v>25824</v>
      </c>
      <c r="B17005" s="31" t="s">
        <v>57763</v>
      </c>
      <c r="C17005" s="32">
        <v>13500</v>
      </c>
      <c r="D17005" s="31" t="s">
        <v>6719</v>
      </c>
      <c r="E17005" s="31" t="s">
        <v>67</v>
      </c>
      <c r="F17005" s="31" t="s">
        <v>9735</v>
      </c>
      <c r="H17005" s="10" t="e">
        <f>VLOOKUP(A17005,#REF!,3,FALSE)</f>
        <v>#REF!</v>
      </c>
      <c r="I17005" s="10" t="e">
        <f>VLOOKUP(A17005,#REF!,4,FALSE)</f>
        <v>#REF!</v>
      </c>
      <c r="J17005" s="31" t="s">
        <v>10552</v>
      </c>
      <c r="K17005" s="10" t="str">
        <f t="shared" si="265"/>
        <v>라떼[카누][카누]</v>
      </c>
      <c r="L17005" s="31" t="s">
        <v>45252</v>
      </c>
    </row>
    <row r="17006" spans="1:12" x14ac:dyDescent="0.15">
      <c r="A17006" s="31" t="s">
        <v>25825</v>
      </c>
      <c r="B17006" s="31" t="s">
        <v>57555</v>
      </c>
      <c r="C17006" s="32">
        <v>7800</v>
      </c>
      <c r="D17006" s="31" t="s">
        <v>6705</v>
      </c>
      <c r="E17006" s="31" t="s">
        <v>68</v>
      </c>
      <c r="F17006" s="31" t="s">
        <v>9735</v>
      </c>
      <c r="H17006" s="10" t="e">
        <f>VLOOKUP(A17006,#REF!,3,FALSE)</f>
        <v>#REF!</v>
      </c>
      <c r="I17006" s="10" t="e">
        <f>VLOOKUP(A17006,#REF!,4,FALSE)</f>
        <v>#REF!</v>
      </c>
      <c r="J17006" s="31" t="s">
        <v>10552</v>
      </c>
      <c r="K17006" s="10" t="str">
        <f t="shared" si="265"/>
        <v>원두커피/디카페인/아메리카노/미니[카누][카누]</v>
      </c>
      <c r="L17006" s="31" t="s">
        <v>45253</v>
      </c>
    </row>
    <row r="17007" spans="1:12" x14ac:dyDescent="0.15">
      <c r="A17007" s="31" t="s">
        <v>25826</v>
      </c>
      <c r="B17007" s="31" t="s">
        <v>57764</v>
      </c>
      <c r="C17007" s="32">
        <v>4300</v>
      </c>
      <c r="D17007" s="31" t="s">
        <v>6916</v>
      </c>
      <c r="E17007" s="31" t="s">
        <v>67</v>
      </c>
      <c r="F17007" s="31" t="s">
        <v>10035</v>
      </c>
      <c r="H17007" s="10" t="e">
        <f>VLOOKUP(A17007,#REF!,3,FALSE)</f>
        <v>#REF!</v>
      </c>
      <c r="I17007" s="10" t="e">
        <f>VLOOKUP(A17007,#REF!,4,FALSE)</f>
        <v>#REF!</v>
      </c>
      <c r="J17007" s="31" t="s">
        <v>10560</v>
      </c>
      <c r="K17007" s="10" t="str">
        <f t="shared" si="265"/>
        <v>후레쉬베리[오리온][오리온]</v>
      </c>
      <c r="L17007" s="31" t="s">
        <v>45254</v>
      </c>
    </row>
    <row r="17008" spans="1:12" x14ac:dyDescent="0.15">
      <c r="A17008" s="31" t="s">
        <v>25827</v>
      </c>
      <c r="B17008" s="31" t="s">
        <v>57765</v>
      </c>
      <c r="C17008" s="32">
        <v>15000</v>
      </c>
      <c r="D17008" s="31" t="s">
        <v>7479</v>
      </c>
      <c r="E17008" s="31" t="s">
        <v>67</v>
      </c>
      <c r="F17008" s="31" t="s">
        <v>10029</v>
      </c>
      <c r="H17008" s="10" t="e">
        <f>VLOOKUP(A17008,#REF!,3,FALSE)</f>
        <v>#REF!</v>
      </c>
      <c r="I17008" s="10" t="e">
        <f>VLOOKUP(A17008,#REF!,4,FALSE)</f>
        <v>#REF!</v>
      </c>
      <c r="J17008" s="31" t="s">
        <v>10318</v>
      </c>
      <c r="K17008" s="10" t="str">
        <f t="shared" si="265"/>
        <v>벽시계/토다[알파][알파]</v>
      </c>
      <c r="L17008" s="31" t="s">
        <v>45255</v>
      </c>
    </row>
    <row r="17009" spans="1:12" x14ac:dyDescent="0.15">
      <c r="A17009" s="31" t="s">
        <v>25828</v>
      </c>
      <c r="B17009" s="31" t="s">
        <v>57765</v>
      </c>
      <c r="C17009" s="32">
        <v>15000</v>
      </c>
      <c r="D17009" s="31" t="s">
        <v>7480</v>
      </c>
      <c r="E17009" s="31" t="s">
        <v>67</v>
      </c>
      <c r="F17009" s="31" t="s">
        <v>10029</v>
      </c>
      <c r="H17009" s="10" t="e">
        <f>VLOOKUP(A17009,#REF!,3,FALSE)</f>
        <v>#REF!</v>
      </c>
      <c r="I17009" s="10" t="e">
        <f>VLOOKUP(A17009,#REF!,4,FALSE)</f>
        <v>#REF!</v>
      </c>
      <c r="J17009" s="31" t="s">
        <v>10318</v>
      </c>
      <c r="K17009" s="10" t="str">
        <f t="shared" si="265"/>
        <v>벽시계/토다[알파][알파]</v>
      </c>
      <c r="L17009" s="31" t="s">
        <v>45256</v>
      </c>
    </row>
    <row r="17010" spans="1:12" x14ac:dyDescent="0.15">
      <c r="A17010" s="31" t="s">
        <v>25829</v>
      </c>
      <c r="B17010" s="31" t="s">
        <v>57766</v>
      </c>
      <c r="C17010" s="32">
        <v>30000</v>
      </c>
      <c r="D17010" s="31" t="s">
        <v>7777</v>
      </c>
      <c r="E17010" s="31" t="s">
        <v>68</v>
      </c>
      <c r="F17010" s="31" t="s">
        <v>10103</v>
      </c>
      <c r="H17010" s="10" t="e">
        <f>VLOOKUP(A17010,#REF!,3,FALSE)</f>
        <v>#REF!</v>
      </c>
      <c r="I17010" s="10" t="e">
        <f>VLOOKUP(A17010,#REF!,4,FALSE)</f>
        <v>#REF!</v>
      </c>
      <c r="J17010" s="31" t="s">
        <v>10503</v>
      </c>
      <c r="K17010" s="10" t="str">
        <f t="shared" si="265"/>
        <v>올리브/전자호각/XH345[스타스포츠][스타스포츠]</v>
      </c>
      <c r="L17010" s="31" t="s">
        <v>45257</v>
      </c>
    </row>
    <row r="17011" spans="1:12" x14ac:dyDescent="0.15">
      <c r="A17011" s="31" t="s">
        <v>25830</v>
      </c>
      <c r="B17011" s="31" t="s">
        <v>60935</v>
      </c>
      <c r="C17011" s="32">
        <v>13000</v>
      </c>
      <c r="D17011" s="31" t="s">
        <v>6741</v>
      </c>
      <c r="E17011" s="31" t="s">
        <v>68</v>
      </c>
      <c r="F17011" s="31" t="s">
        <v>9732</v>
      </c>
      <c r="H17011" s="10" t="e">
        <f>VLOOKUP(A17011,#REF!,3,FALSE)</f>
        <v>#REF!</v>
      </c>
      <c r="I17011" s="10" t="e">
        <f>VLOOKUP(A17011,#REF!,4,FALSE)</f>
        <v>#REF!</v>
      </c>
      <c r="J17011" s="31" t="s">
        <v>10540</v>
      </c>
      <c r="K17011" s="10" t="str">
        <f t="shared" si="265"/>
        <v>커피믹스/루카스나인/더블샷라떼[남양유업][남양유업]</v>
      </c>
      <c r="L17011" s="31" t="s">
        <v>45258</v>
      </c>
    </row>
    <row r="17012" spans="1:12" x14ac:dyDescent="0.15">
      <c r="A17012" s="31" t="s">
        <v>25831</v>
      </c>
      <c r="B17012" s="31" t="s">
        <v>7756</v>
      </c>
      <c r="C17012" s="32">
        <v>1800</v>
      </c>
      <c r="D17012" s="31" t="s">
        <v>7757</v>
      </c>
      <c r="E17012" s="31" t="s">
        <v>67</v>
      </c>
      <c r="F17012" s="31" t="s">
        <v>10151</v>
      </c>
      <c r="H17012" s="10" t="e">
        <f>VLOOKUP(A17012,#REF!,3,FALSE)</f>
        <v>#REF!</v>
      </c>
      <c r="I17012" s="10" t="e">
        <f>VLOOKUP(A17012,#REF!,4,FALSE)</f>
        <v>#REF!</v>
      </c>
      <c r="J17012" s="31" t="s">
        <v>111</v>
      </c>
      <c r="K17012" s="10" t="str">
        <f t="shared" si="265"/>
        <v>황사마스크/먼지몬지/KF94</v>
      </c>
      <c r="L17012" s="31" t="s">
        <v>45259</v>
      </c>
    </row>
    <row r="17013" spans="1:12" x14ac:dyDescent="0.15">
      <c r="A17013" s="31" t="s">
        <v>25832</v>
      </c>
      <c r="B17013" s="31" t="s">
        <v>7756</v>
      </c>
      <c r="C17013" s="32">
        <v>45000</v>
      </c>
      <c r="D17013" s="31" t="s">
        <v>7757</v>
      </c>
      <c r="E17013" s="31" t="s">
        <v>68</v>
      </c>
      <c r="F17013" s="31" t="s">
        <v>10151</v>
      </c>
      <c r="H17013" s="10" t="e">
        <f>VLOOKUP(A17013,#REF!,3,FALSE)</f>
        <v>#REF!</v>
      </c>
      <c r="I17013" s="10" t="e">
        <f>VLOOKUP(A17013,#REF!,4,FALSE)</f>
        <v>#REF!</v>
      </c>
      <c r="J17013" s="31" t="s">
        <v>111</v>
      </c>
      <c r="K17013" s="10" t="str">
        <f t="shared" si="265"/>
        <v>황사마스크/먼지몬지/KF94</v>
      </c>
      <c r="L17013" s="31" t="s">
        <v>45260</v>
      </c>
    </row>
    <row r="17014" spans="1:12" x14ac:dyDescent="0.15">
      <c r="A17014" s="31" t="s">
        <v>25834</v>
      </c>
      <c r="B17014" s="31" t="s">
        <v>68419</v>
      </c>
      <c r="C17014" s="32">
        <v>2500</v>
      </c>
      <c r="D17014" s="31" t="s">
        <v>846</v>
      </c>
      <c r="E17014" s="31" t="s">
        <v>67</v>
      </c>
      <c r="F17014" s="31" t="s">
        <v>10150</v>
      </c>
      <c r="H17014" s="10" t="e">
        <f>VLOOKUP(A17014,#REF!,3,FALSE)</f>
        <v>#REF!</v>
      </c>
      <c r="I17014" s="10" t="e">
        <f>VLOOKUP(A17014,#REF!,4,FALSE)</f>
        <v>#REF!</v>
      </c>
      <c r="J17014" s="31" t="s">
        <v>10579</v>
      </c>
      <c r="K17014" s="10" t="str">
        <f t="shared" si="265"/>
        <v>황사마스크/KF80[크린가드][크린가드]</v>
      </c>
      <c r="L17014" s="31" t="s">
        <v>60856</v>
      </c>
    </row>
    <row r="17015" spans="1:12" x14ac:dyDescent="0.15">
      <c r="A17015" s="31" t="s">
        <v>25833</v>
      </c>
      <c r="B17015" s="31" t="s">
        <v>68419</v>
      </c>
      <c r="C17015" s="32">
        <v>62500</v>
      </c>
      <c r="D17015" s="31" t="s">
        <v>846</v>
      </c>
      <c r="E17015" s="31" t="s">
        <v>68</v>
      </c>
      <c r="F17015" s="31" t="s">
        <v>10150</v>
      </c>
      <c r="H17015" s="10" t="e">
        <f>VLOOKUP(A17015,#REF!,3,FALSE)</f>
        <v>#REF!</v>
      </c>
      <c r="I17015" s="10" t="e">
        <f>VLOOKUP(A17015,#REF!,4,FALSE)</f>
        <v>#REF!</v>
      </c>
      <c r="J17015" s="31" t="s">
        <v>10579</v>
      </c>
      <c r="K17015" s="10" t="str">
        <f t="shared" si="265"/>
        <v>황사마스크/KF80[크린가드][크린가드]</v>
      </c>
      <c r="L17015" s="31" t="s">
        <v>60856</v>
      </c>
    </row>
    <row r="17016" spans="1:12" x14ac:dyDescent="0.15">
      <c r="A17016" s="31" t="s">
        <v>25835</v>
      </c>
      <c r="B17016" s="31" t="s">
        <v>57767</v>
      </c>
      <c r="C17016" s="32">
        <v>15000</v>
      </c>
      <c r="D17016" s="31" t="s">
        <v>2335</v>
      </c>
      <c r="E17016" s="31" t="s">
        <v>81</v>
      </c>
      <c r="F17016" s="31" t="s">
        <v>9689</v>
      </c>
      <c r="H17016" s="10" t="e">
        <f>VLOOKUP(A17016,#REF!,3,FALSE)</f>
        <v>#REF!</v>
      </c>
      <c r="I17016" s="10" t="e">
        <f>VLOOKUP(A17016,#REF!,4,FALSE)</f>
        <v>#REF!</v>
      </c>
      <c r="J17016" s="31" t="s">
        <v>10371</v>
      </c>
      <c r="K17016" s="10" t="str">
        <f t="shared" si="265"/>
        <v>여행용세트/미니스[카카오프렌즈][카카오프렌즈]</v>
      </c>
      <c r="L17016" s="31" t="s">
        <v>45261</v>
      </c>
    </row>
    <row r="17017" spans="1:12" x14ac:dyDescent="0.15">
      <c r="A17017" s="31" t="s">
        <v>25836</v>
      </c>
      <c r="B17017" s="31" t="s">
        <v>57768</v>
      </c>
      <c r="C17017" s="32">
        <v>11000</v>
      </c>
      <c r="D17017" s="31" t="s">
        <v>69131</v>
      </c>
      <c r="E17017" s="31" t="s">
        <v>67</v>
      </c>
      <c r="F17017" s="31" t="s">
        <v>10091</v>
      </c>
      <c r="H17017" s="10" t="e">
        <f>VLOOKUP(A17017,#REF!,3,FALSE)</f>
        <v>#REF!</v>
      </c>
      <c r="I17017" s="10" t="e">
        <f>VLOOKUP(A17017,#REF!,4,FALSE)</f>
        <v>#REF!</v>
      </c>
      <c r="J17017" s="31" t="s">
        <v>10371</v>
      </c>
      <c r="K17017" s="10" t="str">
        <f t="shared" si="265"/>
        <v>핸드크림[카카오프렌즈][카카오프렌즈]</v>
      </c>
      <c r="L17017" s="31" t="s">
        <v>69234</v>
      </c>
    </row>
    <row r="17018" spans="1:12" x14ac:dyDescent="0.15">
      <c r="A17018" s="31" t="s">
        <v>25837</v>
      </c>
      <c r="B17018" s="31" t="s">
        <v>57768</v>
      </c>
      <c r="C17018" s="32">
        <v>11000</v>
      </c>
      <c r="D17018" s="31" t="s">
        <v>69132</v>
      </c>
      <c r="E17018" s="31" t="s">
        <v>67</v>
      </c>
      <c r="F17018" s="31" t="s">
        <v>10091</v>
      </c>
      <c r="H17018" s="10" t="e">
        <f>VLOOKUP(A17018,#REF!,3,FALSE)</f>
        <v>#REF!</v>
      </c>
      <c r="I17018" s="10" t="e">
        <f>VLOOKUP(A17018,#REF!,4,FALSE)</f>
        <v>#REF!</v>
      </c>
      <c r="J17018" s="31" t="s">
        <v>10371</v>
      </c>
      <c r="K17018" s="10" t="str">
        <f t="shared" si="265"/>
        <v>핸드크림[카카오프렌즈][카카오프렌즈]</v>
      </c>
      <c r="L17018" s="31" t="s">
        <v>69235</v>
      </c>
    </row>
    <row r="17019" spans="1:12" x14ac:dyDescent="0.15">
      <c r="A17019" s="31" t="s">
        <v>25838</v>
      </c>
      <c r="B17019" s="31" t="s">
        <v>60389</v>
      </c>
      <c r="C17019" s="32">
        <v>5000</v>
      </c>
      <c r="D17019" s="31" t="s">
        <v>111</v>
      </c>
      <c r="E17019" s="31" t="s">
        <v>81</v>
      </c>
      <c r="F17019" s="31" t="s">
        <v>9689</v>
      </c>
      <c r="H17019" s="10" t="e">
        <f>VLOOKUP(A17019,#REF!,3,FALSE)</f>
        <v>#REF!</v>
      </c>
      <c r="I17019" s="10" t="e">
        <f>VLOOKUP(A17019,#REF!,4,FALSE)</f>
        <v>#REF!</v>
      </c>
      <c r="J17019" s="31" t="s">
        <v>10371</v>
      </c>
      <c r="K17019" s="10" t="str">
        <f t="shared" si="265"/>
        <v>여행용양치세트/무지[카카오프렌즈][카카오프렌즈]</v>
      </c>
      <c r="L17019" s="31" t="s">
        <v>45262</v>
      </c>
    </row>
    <row r="17020" spans="1:12" x14ac:dyDescent="0.15">
      <c r="A17020" s="31" t="s">
        <v>25839</v>
      </c>
      <c r="B17020" s="31" t="s">
        <v>57769</v>
      </c>
      <c r="C17020" s="32">
        <v>16500</v>
      </c>
      <c r="D17020" s="31" t="s">
        <v>7931</v>
      </c>
      <c r="E17020" s="31" t="s">
        <v>67</v>
      </c>
      <c r="F17020" s="31" t="s">
        <v>10116</v>
      </c>
      <c r="H17020" s="10" t="e">
        <f>VLOOKUP(A17020,#REF!,3,FALSE)</f>
        <v>#REF!</v>
      </c>
      <c r="I17020" s="10" t="e">
        <f>VLOOKUP(A17020,#REF!,4,FALSE)</f>
        <v>#REF!</v>
      </c>
      <c r="J17020" s="31" t="s">
        <v>10371</v>
      </c>
      <c r="K17020" s="10" t="str">
        <f t="shared" si="265"/>
        <v>방향제/피규어/차량용[카카오프렌즈][카카오프렌즈]</v>
      </c>
      <c r="L17020" s="31" t="s">
        <v>45263</v>
      </c>
    </row>
    <row r="17021" spans="1:12" x14ac:dyDescent="0.15">
      <c r="A17021" s="31" t="s">
        <v>25840</v>
      </c>
      <c r="B17021" s="31" t="s">
        <v>57769</v>
      </c>
      <c r="C17021" s="32">
        <v>16500</v>
      </c>
      <c r="D17021" s="31" t="s">
        <v>7932</v>
      </c>
      <c r="E17021" s="31" t="s">
        <v>67</v>
      </c>
      <c r="F17021" s="31" t="s">
        <v>10116</v>
      </c>
      <c r="H17021" s="10" t="e">
        <f>VLOOKUP(A17021,#REF!,3,FALSE)</f>
        <v>#REF!</v>
      </c>
      <c r="I17021" s="10" t="e">
        <f>VLOOKUP(A17021,#REF!,4,FALSE)</f>
        <v>#REF!</v>
      </c>
      <c r="J17021" s="31" t="s">
        <v>10371</v>
      </c>
      <c r="K17021" s="10" t="str">
        <f t="shared" si="265"/>
        <v>방향제/피규어/차량용[카카오프렌즈][카카오프렌즈]</v>
      </c>
      <c r="L17021" s="31" t="s">
        <v>45264</v>
      </c>
    </row>
    <row r="17022" spans="1:12" x14ac:dyDescent="0.15">
      <c r="A17022" s="31" t="s">
        <v>25841</v>
      </c>
      <c r="B17022" s="31" t="s">
        <v>60390</v>
      </c>
      <c r="C17022" s="32">
        <v>5000</v>
      </c>
      <c r="D17022" s="31" t="s">
        <v>111</v>
      </c>
      <c r="E17022" s="31" t="s">
        <v>81</v>
      </c>
      <c r="F17022" s="31" t="s">
        <v>9689</v>
      </c>
      <c r="H17022" s="10" t="e">
        <f>VLOOKUP(A17022,#REF!,3,FALSE)</f>
        <v>#REF!</v>
      </c>
      <c r="I17022" s="10" t="e">
        <f>VLOOKUP(A17022,#REF!,4,FALSE)</f>
        <v>#REF!</v>
      </c>
      <c r="J17022" s="31" t="s">
        <v>10371</v>
      </c>
      <c r="K17022" s="10" t="str">
        <f t="shared" si="265"/>
        <v>여행용양치세트/라이언[카카오프렌즈][카카오프렌즈]</v>
      </c>
      <c r="L17022" s="31" t="s">
        <v>45265</v>
      </c>
    </row>
    <row r="17023" spans="1:12" x14ac:dyDescent="0.15">
      <c r="A17023" s="31" t="s">
        <v>25842</v>
      </c>
      <c r="B17023" s="31" t="s">
        <v>57770</v>
      </c>
      <c r="C17023" s="32">
        <v>8100</v>
      </c>
      <c r="D17023" s="31" t="s">
        <v>7052</v>
      </c>
      <c r="E17023" s="31" t="s">
        <v>67</v>
      </c>
      <c r="F17023" s="31" t="s">
        <v>10086</v>
      </c>
      <c r="H17023" s="10" t="e">
        <f>VLOOKUP(A17023,#REF!,3,FALSE)</f>
        <v>#REF!</v>
      </c>
      <c r="I17023" s="10" t="e">
        <f>VLOOKUP(A17023,#REF!,4,FALSE)</f>
        <v>#REF!</v>
      </c>
      <c r="J17023" s="31" t="s">
        <v>10352</v>
      </c>
      <c r="K17023" s="10" t="str">
        <f t="shared" si="265"/>
        <v>페그보/자석용/0523[아트사인][아트사인]</v>
      </c>
      <c r="L17023" s="31" t="s">
        <v>45266</v>
      </c>
    </row>
    <row r="17024" spans="1:12" x14ac:dyDescent="0.15">
      <c r="A17024" s="31" t="s">
        <v>25843</v>
      </c>
      <c r="B17024" s="31" t="s">
        <v>57771</v>
      </c>
      <c r="C17024" s="32">
        <v>8100</v>
      </c>
      <c r="D17024" s="31" t="s">
        <v>7053</v>
      </c>
      <c r="E17024" s="31" t="s">
        <v>67</v>
      </c>
      <c r="F17024" s="31" t="s">
        <v>10086</v>
      </c>
      <c r="H17024" s="10" t="e">
        <f>VLOOKUP(A17024,#REF!,3,FALSE)</f>
        <v>#REF!</v>
      </c>
      <c r="I17024" s="10" t="e">
        <f>VLOOKUP(A17024,#REF!,4,FALSE)</f>
        <v>#REF!</v>
      </c>
      <c r="J17024" s="31" t="s">
        <v>10352</v>
      </c>
      <c r="K17024" s="10" t="str">
        <f t="shared" si="265"/>
        <v>페그보/자석용/0524[아트사인][아트사인]</v>
      </c>
      <c r="L17024" s="31" t="s">
        <v>45267</v>
      </c>
    </row>
    <row r="17025" spans="1:12" x14ac:dyDescent="0.15">
      <c r="A17025" s="31" t="s">
        <v>25844</v>
      </c>
      <c r="B17025" s="31" t="s">
        <v>57772</v>
      </c>
      <c r="C17025" s="32">
        <v>2300</v>
      </c>
      <c r="D17025" s="31" t="s">
        <v>2090</v>
      </c>
      <c r="E17025" s="31" t="s">
        <v>67</v>
      </c>
      <c r="F17025" s="31" t="s">
        <v>9751</v>
      </c>
      <c r="H17025" s="10" t="e">
        <f>VLOOKUP(A17025,#REF!,3,FALSE)</f>
        <v>#REF!</v>
      </c>
      <c r="I17025" s="10" t="e">
        <f>VLOOKUP(A17025,#REF!,4,FALSE)</f>
        <v>#REF!</v>
      </c>
      <c r="J17025" s="31" t="s">
        <v>10352</v>
      </c>
      <c r="K17025" s="10" t="str">
        <f t="shared" si="265"/>
        <v>멀티바스켓/5905[아트사인][아트사인]</v>
      </c>
      <c r="L17025" s="31" t="s">
        <v>45268</v>
      </c>
    </row>
    <row r="17026" spans="1:12" x14ac:dyDescent="0.15">
      <c r="A17026" s="31" t="s">
        <v>25845</v>
      </c>
      <c r="B17026" s="31" t="s">
        <v>57773</v>
      </c>
      <c r="C17026" s="32">
        <v>2800</v>
      </c>
      <c r="D17026" s="31" t="s">
        <v>6904</v>
      </c>
      <c r="E17026" s="31" t="s">
        <v>67</v>
      </c>
      <c r="F17026" s="31" t="s">
        <v>10008</v>
      </c>
      <c r="H17026" s="10" t="e">
        <f>VLOOKUP(A17026,#REF!,3,FALSE)</f>
        <v>#REF!</v>
      </c>
      <c r="I17026" s="10" t="e">
        <f>VLOOKUP(A17026,#REF!,4,FALSE)</f>
        <v>#REF!</v>
      </c>
      <c r="J17026" s="31" t="s">
        <v>10560</v>
      </c>
      <c r="K17026" s="10" t="str">
        <f t="shared" si="265"/>
        <v>예감/오리지널[오리온][오리온]</v>
      </c>
      <c r="L17026" s="31" t="s">
        <v>45269</v>
      </c>
    </row>
    <row r="17027" spans="1:12" x14ac:dyDescent="0.15">
      <c r="A17027" s="31" t="s">
        <v>25846</v>
      </c>
      <c r="B17027" s="31" t="s">
        <v>57774</v>
      </c>
      <c r="C17027" s="32">
        <v>2800</v>
      </c>
      <c r="D17027" s="31" t="s">
        <v>6904</v>
      </c>
      <c r="E17027" s="31" t="s">
        <v>67</v>
      </c>
      <c r="F17027" s="31" t="s">
        <v>10008</v>
      </c>
      <c r="H17027" s="10" t="e">
        <f>VLOOKUP(A17027,#REF!,3,FALSE)</f>
        <v>#REF!</v>
      </c>
      <c r="I17027" s="10" t="e">
        <f>VLOOKUP(A17027,#REF!,4,FALSE)</f>
        <v>#REF!</v>
      </c>
      <c r="J17027" s="31" t="s">
        <v>10560</v>
      </c>
      <c r="K17027" s="10" t="str">
        <f t="shared" ref="K17027:K17090" si="266">IF(J17027="",B17027,B17027&amp;"["&amp;J17027&amp;"]")</f>
        <v>예감/치즈그라탕[오리온][오리온]</v>
      </c>
      <c r="L17027" s="31" t="s">
        <v>45270</v>
      </c>
    </row>
    <row r="17028" spans="1:12" x14ac:dyDescent="0.15">
      <c r="A17028" s="31" t="s">
        <v>25847</v>
      </c>
      <c r="B17028" s="31" t="s">
        <v>57775</v>
      </c>
      <c r="C17028" s="32">
        <v>2800</v>
      </c>
      <c r="D17028" s="31" t="s">
        <v>6926</v>
      </c>
      <c r="E17028" s="31" t="s">
        <v>67</v>
      </c>
      <c r="F17028" s="31" t="s">
        <v>10017</v>
      </c>
      <c r="H17028" s="10" t="e">
        <f>VLOOKUP(A17028,#REF!,3,FALSE)</f>
        <v>#REF!</v>
      </c>
      <c r="I17028" s="10" t="e">
        <f>VLOOKUP(A17028,#REF!,4,FALSE)</f>
        <v>#REF!</v>
      </c>
      <c r="J17028" s="31" t="s">
        <v>10560</v>
      </c>
      <c r="K17028" s="10" t="str">
        <f t="shared" si="266"/>
        <v>오뜨/쇼콜라[오리온][오리온]</v>
      </c>
      <c r="L17028" s="31" t="s">
        <v>45271</v>
      </c>
    </row>
    <row r="17029" spans="1:12" x14ac:dyDescent="0.15">
      <c r="A17029" s="31" t="s">
        <v>25848</v>
      </c>
      <c r="B17029" s="31" t="s">
        <v>57776</v>
      </c>
      <c r="C17029" s="32">
        <v>2800</v>
      </c>
      <c r="D17029" s="31" t="s">
        <v>6926</v>
      </c>
      <c r="E17029" s="31" t="s">
        <v>67</v>
      </c>
      <c r="F17029" s="31" t="s">
        <v>10017</v>
      </c>
      <c r="H17029" s="10" t="e">
        <f>VLOOKUP(A17029,#REF!,3,FALSE)</f>
        <v>#REF!</v>
      </c>
      <c r="I17029" s="10" t="e">
        <f>VLOOKUP(A17029,#REF!,4,FALSE)</f>
        <v>#REF!</v>
      </c>
      <c r="J17029" s="31" t="s">
        <v>10560</v>
      </c>
      <c r="K17029" s="10" t="str">
        <f t="shared" si="266"/>
        <v>오뜨/치즈[오리온][오리온]</v>
      </c>
      <c r="L17029" s="31" t="s">
        <v>45272</v>
      </c>
    </row>
    <row r="17030" spans="1:12" x14ac:dyDescent="0.15">
      <c r="A17030" s="31" t="s">
        <v>25850</v>
      </c>
      <c r="B17030" s="31" t="s">
        <v>57777</v>
      </c>
      <c r="C17030" s="32">
        <v>6500</v>
      </c>
      <c r="D17030" s="31" t="s">
        <v>7911</v>
      </c>
      <c r="E17030" s="31" t="s">
        <v>253</v>
      </c>
      <c r="F17030" s="31" t="s">
        <v>10045</v>
      </c>
      <c r="H17030" s="10" t="e">
        <f>VLOOKUP(A17030,#REF!,3,FALSE)</f>
        <v>#REF!</v>
      </c>
      <c r="I17030" s="10" t="e">
        <f>VLOOKUP(A17030,#REF!,4,FALSE)</f>
        <v>#REF!</v>
      </c>
      <c r="J17030" s="31" t="s">
        <v>10513</v>
      </c>
      <c r="K17030" s="10" t="str">
        <f t="shared" si="266"/>
        <v>종이면봉/R&amp;P[쉬즈라인][쉬즈라인]</v>
      </c>
      <c r="L17030" s="31" t="s">
        <v>45273</v>
      </c>
    </row>
    <row r="17031" spans="1:12" x14ac:dyDescent="0.15">
      <c r="A17031" s="31" t="s">
        <v>25849</v>
      </c>
      <c r="B17031" s="31" t="s">
        <v>57777</v>
      </c>
      <c r="C17031" s="32">
        <v>1300</v>
      </c>
      <c r="D17031" s="31" t="s">
        <v>7911</v>
      </c>
      <c r="E17031" s="31" t="s">
        <v>67</v>
      </c>
      <c r="F17031" s="31" t="s">
        <v>10045</v>
      </c>
      <c r="H17031" s="10" t="e">
        <f>VLOOKUP(A17031,#REF!,3,FALSE)</f>
        <v>#REF!</v>
      </c>
      <c r="I17031" s="10" t="e">
        <f>VLOOKUP(A17031,#REF!,4,FALSE)</f>
        <v>#REF!</v>
      </c>
      <c r="J17031" s="31" t="s">
        <v>10513</v>
      </c>
      <c r="K17031" s="10" t="str">
        <f t="shared" si="266"/>
        <v>종이면봉/R&amp;P[쉬즈라인][쉬즈라인]</v>
      </c>
      <c r="L17031" s="31" t="s">
        <v>45273</v>
      </c>
    </row>
    <row r="17032" spans="1:12" x14ac:dyDescent="0.15">
      <c r="A17032" s="31" t="s">
        <v>25851</v>
      </c>
      <c r="B17032" s="31" t="s">
        <v>57778</v>
      </c>
      <c r="C17032" s="32">
        <v>12000</v>
      </c>
      <c r="D17032" s="31" t="s">
        <v>7813</v>
      </c>
      <c r="E17032" s="31" t="s">
        <v>67</v>
      </c>
      <c r="F17032" s="31" t="s">
        <v>10024</v>
      </c>
      <c r="H17032" s="10" t="e">
        <f>VLOOKUP(A17032,#REF!,3,FALSE)</f>
        <v>#REF!</v>
      </c>
      <c r="I17032" s="10" t="e">
        <f>VLOOKUP(A17032,#REF!,4,FALSE)</f>
        <v>#REF!</v>
      </c>
      <c r="J17032" s="31" t="s">
        <v>10410</v>
      </c>
      <c r="K17032" s="10" t="str">
        <f t="shared" si="266"/>
        <v>바둑판/413접판/4부(신)[육형제][육형제]</v>
      </c>
      <c r="L17032" s="31" t="s">
        <v>45274</v>
      </c>
    </row>
    <row r="17033" spans="1:12" x14ac:dyDescent="0.15">
      <c r="A17033" s="31" t="s">
        <v>25852</v>
      </c>
      <c r="B17033" s="31" t="s">
        <v>57779</v>
      </c>
      <c r="C17033" s="32">
        <v>16800</v>
      </c>
      <c r="D17033" s="31" t="s">
        <v>7810</v>
      </c>
      <c r="E17033" s="31" t="s">
        <v>67</v>
      </c>
      <c r="F17033" s="31" t="s">
        <v>10024</v>
      </c>
      <c r="H17033" s="10" t="e">
        <f>VLOOKUP(A17033,#REF!,3,FALSE)</f>
        <v>#REF!</v>
      </c>
      <c r="I17033" s="10" t="e">
        <f>VLOOKUP(A17033,#REF!,4,FALSE)</f>
        <v>#REF!</v>
      </c>
      <c r="J17033" s="31" t="s">
        <v>10410</v>
      </c>
      <c r="K17033" s="10" t="str">
        <f t="shared" si="266"/>
        <v>바둑알/HJBO21P(신)[육형제][육형제]</v>
      </c>
      <c r="L17033" s="31" t="s">
        <v>45275</v>
      </c>
    </row>
    <row r="17034" spans="1:12" x14ac:dyDescent="0.15">
      <c r="A17034" s="31" t="s">
        <v>25853</v>
      </c>
      <c r="B17034" s="31" t="s">
        <v>57780</v>
      </c>
      <c r="C17034" s="32">
        <v>9900</v>
      </c>
      <c r="D17034" s="31" t="s">
        <v>111</v>
      </c>
      <c r="E17034" s="31" t="s">
        <v>81</v>
      </c>
      <c r="F17034" s="31" t="s">
        <v>9689</v>
      </c>
      <c r="H17034" s="10" t="e">
        <f>VLOOKUP(A17034,#REF!,3,FALSE)</f>
        <v>#REF!</v>
      </c>
      <c r="I17034" s="10" t="e">
        <f>VLOOKUP(A17034,#REF!,4,FALSE)</f>
        <v>#REF!</v>
      </c>
      <c r="J17034" s="31" t="s">
        <v>10371</v>
      </c>
      <c r="K17034" s="10" t="str">
        <f t="shared" si="266"/>
        <v>여행용세트/미니스/콤팩트[카카오프렌즈][카카오프렌즈]</v>
      </c>
      <c r="L17034" s="31" t="s">
        <v>45276</v>
      </c>
    </row>
    <row r="17035" spans="1:12" x14ac:dyDescent="0.15">
      <c r="A17035" s="31" t="s">
        <v>25854</v>
      </c>
      <c r="B17035" s="31" t="s">
        <v>57781</v>
      </c>
      <c r="C17035" s="32">
        <v>189000</v>
      </c>
      <c r="D17035" s="31" t="s">
        <v>111</v>
      </c>
      <c r="E17035" s="31" t="s">
        <v>67</v>
      </c>
      <c r="F17035" s="31" t="s">
        <v>10059</v>
      </c>
      <c r="H17035" s="10" t="e">
        <f>VLOOKUP(A17035,#REF!,3,FALSE)</f>
        <v>#REF!</v>
      </c>
      <c r="I17035" s="10" t="e">
        <f>VLOOKUP(A17035,#REF!,4,FALSE)</f>
        <v>#REF!</v>
      </c>
      <c r="J17035" s="31" t="s">
        <v>10562</v>
      </c>
      <c r="K17035" s="10" t="str">
        <f t="shared" si="266"/>
        <v>레이저거리측정기/GLM-500[보쉬][보쉬]</v>
      </c>
      <c r="L17035" s="31" t="s">
        <v>45277</v>
      </c>
    </row>
    <row r="17036" spans="1:12" x14ac:dyDescent="0.15">
      <c r="A17036" s="31" t="s">
        <v>25857</v>
      </c>
      <c r="B17036" s="31" t="s">
        <v>57782</v>
      </c>
      <c r="C17036" s="32">
        <v>1200</v>
      </c>
      <c r="D17036" s="31" t="s">
        <v>6944</v>
      </c>
      <c r="E17036" s="31" t="s">
        <v>253</v>
      </c>
      <c r="F17036" s="31" t="s">
        <v>10100</v>
      </c>
      <c r="H17036" s="10" t="e">
        <f>VLOOKUP(A17036,#REF!,3,FALSE)</f>
        <v>#REF!</v>
      </c>
      <c r="I17036" s="10" t="e">
        <f>VLOOKUP(A17036,#REF!,4,FALSE)</f>
        <v>#REF!</v>
      </c>
      <c r="J17036" s="31" t="s">
        <v>10318</v>
      </c>
      <c r="K17036" s="10" t="str">
        <f t="shared" si="266"/>
        <v>알파워/건전지/알카라인/AA2[알파][알파]</v>
      </c>
      <c r="L17036" s="31" t="s">
        <v>45279</v>
      </c>
    </row>
    <row r="17037" spans="1:12" x14ac:dyDescent="0.15">
      <c r="A17037" s="31" t="s">
        <v>25855</v>
      </c>
      <c r="B17037" s="31" t="s">
        <v>57782</v>
      </c>
      <c r="C17037" s="32">
        <v>24000</v>
      </c>
      <c r="D17037" s="31" t="s">
        <v>6944</v>
      </c>
      <c r="E17037" s="31" t="s">
        <v>68</v>
      </c>
      <c r="F17037" s="31" t="s">
        <v>10100</v>
      </c>
      <c r="H17037" s="10" t="e">
        <f>VLOOKUP(A17037,#REF!,3,FALSE)</f>
        <v>#REF!</v>
      </c>
      <c r="I17037" s="10" t="e">
        <f>VLOOKUP(A17037,#REF!,4,FALSE)</f>
        <v>#REF!</v>
      </c>
      <c r="J17037" s="31" t="s">
        <v>10318</v>
      </c>
      <c r="K17037" s="10" t="str">
        <f t="shared" si="266"/>
        <v>알파워/건전지/알카라인/AA2[알파][알파]</v>
      </c>
      <c r="L17037" s="31" t="s">
        <v>45278</v>
      </c>
    </row>
    <row r="17038" spans="1:12" x14ac:dyDescent="0.15">
      <c r="A17038" s="31" t="s">
        <v>25856</v>
      </c>
      <c r="B17038" s="31" t="s">
        <v>57782</v>
      </c>
      <c r="C17038" s="32">
        <v>12000</v>
      </c>
      <c r="D17038" s="31" t="s">
        <v>6944</v>
      </c>
      <c r="E17038" s="31" t="s">
        <v>68</v>
      </c>
      <c r="F17038" s="31" t="s">
        <v>10100</v>
      </c>
      <c r="H17038" s="10" t="e">
        <f>VLOOKUP(A17038,#REF!,3,FALSE)</f>
        <v>#REF!</v>
      </c>
      <c r="I17038" s="10" t="e">
        <f>VLOOKUP(A17038,#REF!,4,FALSE)</f>
        <v>#REF!</v>
      </c>
      <c r="J17038" s="31" t="s">
        <v>10318</v>
      </c>
      <c r="K17038" s="10" t="str">
        <f t="shared" si="266"/>
        <v>알파워/건전지/알카라인/AA2[알파][알파]</v>
      </c>
      <c r="L17038" s="31" t="s">
        <v>45278</v>
      </c>
    </row>
    <row r="17039" spans="1:12" x14ac:dyDescent="0.15">
      <c r="A17039" s="31" t="s">
        <v>25858</v>
      </c>
      <c r="B17039" s="31" t="s">
        <v>57783</v>
      </c>
      <c r="C17039" s="32">
        <v>2400</v>
      </c>
      <c r="D17039" s="31" t="s">
        <v>6945</v>
      </c>
      <c r="E17039" s="31" t="s">
        <v>253</v>
      </c>
      <c r="F17039" s="31" t="s">
        <v>10100</v>
      </c>
      <c r="H17039" s="10" t="e">
        <f>VLOOKUP(A17039,#REF!,3,FALSE)</f>
        <v>#REF!</v>
      </c>
      <c r="I17039" s="10" t="e">
        <f>VLOOKUP(A17039,#REF!,4,FALSE)</f>
        <v>#REF!</v>
      </c>
      <c r="J17039" s="31" t="s">
        <v>10318</v>
      </c>
      <c r="K17039" s="10" t="str">
        <f t="shared" si="266"/>
        <v>알파워/건전지/알카라인/AA4[알파][알파]</v>
      </c>
      <c r="L17039" s="31" t="s">
        <v>45280</v>
      </c>
    </row>
    <row r="17040" spans="1:12" x14ac:dyDescent="0.15">
      <c r="A17040" s="31" t="s">
        <v>25859</v>
      </c>
      <c r="B17040" s="31" t="s">
        <v>57783</v>
      </c>
      <c r="C17040" s="32">
        <v>24000</v>
      </c>
      <c r="D17040" s="31" t="s">
        <v>6945</v>
      </c>
      <c r="E17040" s="31" t="s">
        <v>68</v>
      </c>
      <c r="F17040" s="31" t="s">
        <v>10100</v>
      </c>
      <c r="H17040" s="10" t="e">
        <f>VLOOKUP(A17040,#REF!,3,FALSE)</f>
        <v>#REF!</v>
      </c>
      <c r="I17040" s="10" t="e">
        <f>VLOOKUP(A17040,#REF!,4,FALSE)</f>
        <v>#REF!</v>
      </c>
      <c r="J17040" s="31" t="s">
        <v>10318</v>
      </c>
      <c r="K17040" s="10" t="str">
        <f t="shared" si="266"/>
        <v>알파워/건전지/알카라인/AA4[알파][알파]</v>
      </c>
      <c r="L17040" s="31" t="s">
        <v>45281</v>
      </c>
    </row>
    <row r="17041" spans="1:12" x14ac:dyDescent="0.15">
      <c r="A17041" s="31" t="s">
        <v>25860</v>
      </c>
      <c r="B17041" s="31" t="s">
        <v>57784</v>
      </c>
      <c r="C17041" s="32">
        <v>6000</v>
      </c>
      <c r="D17041" s="31" t="s">
        <v>60590</v>
      </c>
      <c r="E17041" s="31" t="s">
        <v>81</v>
      </c>
      <c r="F17041" s="31" t="s">
        <v>10100</v>
      </c>
      <c r="H17041" s="10" t="e">
        <f>VLOOKUP(A17041,#REF!,3,FALSE)</f>
        <v>#REF!</v>
      </c>
      <c r="I17041" s="10" t="e">
        <f>VLOOKUP(A17041,#REF!,4,FALSE)</f>
        <v>#REF!</v>
      </c>
      <c r="J17041" s="31" t="s">
        <v>10318</v>
      </c>
      <c r="K17041" s="10" t="str">
        <f t="shared" si="266"/>
        <v>알파워/건전지/알카라인/AA10+1[알파][알파]</v>
      </c>
      <c r="L17041" s="31" t="s">
        <v>45282</v>
      </c>
    </row>
    <row r="17042" spans="1:12" x14ac:dyDescent="0.15">
      <c r="A17042" s="31" t="s">
        <v>25861</v>
      </c>
      <c r="B17042" s="31" t="s">
        <v>57784</v>
      </c>
      <c r="C17042" s="32">
        <v>60000</v>
      </c>
      <c r="D17042" s="31" t="s">
        <v>60590</v>
      </c>
      <c r="E17042" s="31" t="s">
        <v>68</v>
      </c>
      <c r="F17042" s="31" t="s">
        <v>10100</v>
      </c>
      <c r="H17042" s="10" t="e">
        <f>VLOOKUP(A17042,#REF!,3,FALSE)</f>
        <v>#REF!</v>
      </c>
      <c r="I17042" s="10" t="e">
        <f>VLOOKUP(A17042,#REF!,4,FALSE)</f>
        <v>#REF!</v>
      </c>
      <c r="J17042" s="31" t="s">
        <v>10318</v>
      </c>
      <c r="K17042" s="10" t="str">
        <f t="shared" si="266"/>
        <v>알파워/건전지/알카라인/AA10+1[알파][알파]</v>
      </c>
      <c r="L17042" s="31" t="s">
        <v>45283</v>
      </c>
    </row>
    <row r="17043" spans="1:12" x14ac:dyDescent="0.15">
      <c r="A17043" s="31" t="s">
        <v>25864</v>
      </c>
      <c r="B17043" s="31" t="s">
        <v>57785</v>
      </c>
      <c r="C17043" s="32">
        <v>12000</v>
      </c>
      <c r="D17043" s="31" t="s">
        <v>6946</v>
      </c>
      <c r="E17043" s="31" t="s">
        <v>68</v>
      </c>
      <c r="F17043" s="31" t="s">
        <v>10100</v>
      </c>
      <c r="H17043" s="10" t="e">
        <f>VLOOKUP(A17043,#REF!,3,FALSE)</f>
        <v>#REF!</v>
      </c>
      <c r="I17043" s="10" t="e">
        <f>VLOOKUP(A17043,#REF!,4,FALSE)</f>
        <v>#REF!</v>
      </c>
      <c r="J17043" s="31" t="s">
        <v>10318</v>
      </c>
      <c r="K17043" s="10" t="str">
        <f t="shared" si="266"/>
        <v>알파워/건전지/알카라인/AAA2[알파][알파]</v>
      </c>
      <c r="L17043" s="31" t="s">
        <v>45284</v>
      </c>
    </row>
    <row r="17044" spans="1:12" x14ac:dyDescent="0.15">
      <c r="A17044" s="31" t="s">
        <v>25863</v>
      </c>
      <c r="B17044" s="31" t="s">
        <v>57785</v>
      </c>
      <c r="C17044" s="32">
        <v>1200</v>
      </c>
      <c r="D17044" s="31" t="s">
        <v>6946</v>
      </c>
      <c r="E17044" s="31" t="s">
        <v>253</v>
      </c>
      <c r="F17044" s="31" t="s">
        <v>10100</v>
      </c>
      <c r="H17044" s="10" t="e">
        <f>VLOOKUP(A17044,#REF!,3,FALSE)</f>
        <v>#REF!</v>
      </c>
      <c r="I17044" s="10" t="e">
        <f>VLOOKUP(A17044,#REF!,4,FALSE)</f>
        <v>#REF!</v>
      </c>
      <c r="J17044" s="31" t="s">
        <v>10318</v>
      </c>
      <c r="K17044" s="10" t="str">
        <f t="shared" si="266"/>
        <v>알파워/건전지/알카라인/AAA2[알파][알파]</v>
      </c>
      <c r="L17044" s="31" t="s">
        <v>45285</v>
      </c>
    </row>
    <row r="17045" spans="1:12" x14ac:dyDescent="0.15">
      <c r="A17045" s="31" t="s">
        <v>25862</v>
      </c>
      <c r="B17045" s="31" t="s">
        <v>57785</v>
      </c>
      <c r="C17045" s="32">
        <v>24000</v>
      </c>
      <c r="D17045" s="31" t="s">
        <v>6946</v>
      </c>
      <c r="E17045" s="31" t="s">
        <v>68</v>
      </c>
      <c r="F17045" s="31" t="s">
        <v>10100</v>
      </c>
      <c r="H17045" s="10" t="e">
        <f>VLOOKUP(A17045,#REF!,3,FALSE)</f>
        <v>#REF!</v>
      </c>
      <c r="I17045" s="10" t="e">
        <f>VLOOKUP(A17045,#REF!,4,FALSE)</f>
        <v>#REF!</v>
      </c>
      <c r="J17045" s="31" t="s">
        <v>10318</v>
      </c>
      <c r="K17045" s="10" t="str">
        <f t="shared" si="266"/>
        <v>알파워/건전지/알카라인/AAA2[알파][알파]</v>
      </c>
      <c r="L17045" s="31" t="s">
        <v>45284</v>
      </c>
    </row>
    <row r="17046" spans="1:12" x14ac:dyDescent="0.15">
      <c r="A17046" s="31" t="s">
        <v>25866</v>
      </c>
      <c r="B17046" s="31" t="s">
        <v>57786</v>
      </c>
      <c r="C17046" s="32">
        <v>24000</v>
      </c>
      <c r="D17046" s="31" t="s">
        <v>6947</v>
      </c>
      <c r="E17046" s="31" t="s">
        <v>68</v>
      </c>
      <c r="F17046" s="31" t="s">
        <v>10100</v>
      </c>
      <c r="H17046" s="10" t="e">
        <f>VLOOKUP(A17046,#REF!,3,FALSE)</f>
        <v>#REF!</v>
      </c>
      <c r="I17046" s="10" t="e">
        <f>VLOOKUP(A17046,#REF!,4,FALSE)</f>
        <v>#REF!</v>
      </c>
      <c r="J17046" s="31" t="s">
        <v>10318</v>
      </c>
      <c r="K17046" s="10" t="str">
        <f t="shared" si="266"/>
        <v>알파워/건전지/알카라인/AAA4[알파][알파]</v>
      </c>
      <c r="L17046" s="31" t="s">
        <v>45287</v>
      </c>
    </row>
    <row r="17047" spans="1:12" x14ac:dyDescent="0.15">
      <c r="A17047" s="31" t="s">
        <v>25865</v>
      </c>
      <c r="B17047" s="31" t="s">
        <v>57786</v>
      </c>
      <c r="C17047" s="32">
        <v>2400</v>
      </c>
      <c r="D17047" s="31" t="s">
        <v>6947</v>
      </c>
      <c r="E17047" s="31" t="s">
        <v>253</v>
      </c>
      <c r="F17047" s="31" t="s">
        <v>10100</v>
      </c>
      <c r="H17047" s="10" t="e">
        <f>VLOOKUP(A17047,#REF!,3,FALSE)</f>
        <v>#REF!</v>
      </c>
      <c r="I17047" s="10" t="e">
        <f>VLOOKUP(A17047,#REF!,4,FALSE)</f>
        <v>#REF!</v>
      </c>
      <c r="J17047" s="31" t="s">
        <v>10318</v>
      </c>
      <c r="K17047" s="10" t="str">
        <f t="shared" si="266"/>
        <v>알파워/건전지/알카라인/AAA4[알파][알파]</v>
      </c>
      <c r="L17047" s="31" t="s">
        <v>45286</v>
      </c>
    </row>
    <row r="17048" spans="1:12" x14ac:dyDescent="0.15">
      <c r="A17048" s="31" t="s">
        <v>25868</v>
      </c>
      <c r="B17048" s="31" t="s">
        <v>57787</v>
      </c>
      <c r="C17048" s="32">
        <v>6000</v>
      </c>
      <c r="D17048" s="31" t="s">
        <v>60591</v>
      </c>
      <c r="E17048" s="31" t="s">
        <v>81</v>
      </c>
      <c r="F17048" s="31" t="s">
        <v>10100</v>
      </c>
      <c r="H17048" s="10" t="e">
        <f>VLOOKUP(A17048,#REF!,3,FALSE)</f>
        <v>#REF!</v>
      </c>
      <c r="I17048" s="10" t="e">
        <f>VLOOKUP(A17048,#REF!,4,FALSE)</f>
        <v>#REF!</v>
      </c>
      <c r="J17048" s="31" t="s">
        <v>10318</v>
      </c>
      <c r="K17048" s="10" t="str">
        <f t="shared" si="266"/>
        <v>알파워/건전지/알카라인/AAA10+1[알파][알파]</v>
      </c>
      <c r="L17048" s="31" t="s">
        <v>45289</v>
      </c>
    </row>
    <row r="17049" spans="1:12" x14ac:dyDescent="0.15">
      <c r="A17049" s="31" t="s">
        <v>25867</v>
      </c>
      <c r="B17049" s="31" t="s">
        <v>57787</v>
      </c>
      <c r="C17049" s="32">
        <v>60000</v>
      </c>
      <c r="D17049" s="31" t="s">
        <v>60591</v>
      </c>
      <c r="E17049" s="31" t="s">
        <v>68</v>
      </c>
      <c r="F17049" s="31" t="s">
        <v>10100</v>
      </c>
      <c r="H17049" s="10" t="e">
        <f>VLOOKUP(A17049,#REF!,3,FALSE)</f>
        <v>#REF!</v>
      </c>
      <c r="I17049" s="10" t="e">
        <f>VLOOKUP(A17049,#REF!,4,FALSE)</f>
        <v>#REF!</v>
      </c>
      <c r="J17049" s="31" t="s">
        <v>10318</v>
      </c>
      <c r="K17049" s="10" t="str">
        <f t="shared" si="266"/>
        <v>알파워/건전지/알카라인/AAA10+1[알파][알파]</v>
      </c>
      <c r="L17049" s="31" t="s">
        <v>45288</v>
      </c>
    </row>
    <row r="17050" spans="1:12" x14ac:dyDescent="0.15">
      <c r="A17050" s="31" t="s">
        <v>62697</v>
      </c>
      <c r="B17050" s="31" t="s">
        <v>69299</v>
      </c>
      <c r="C17050" s="32">
        <v>3000</v>
      </c>
      <c r="D17050" s="31" t="s">
        <v>64538</v>
      </c>
      <c r="E17050" s="31" t="s">
        <v>253</v>
      </c>
      <c r="F17050" s="31" t="s">
        <v>10010</v>
      </c>
      <c r="H17050" s="10" t="e">
        <f>VLOOKUP(A17050,#REF!,3,FALSE)</f>
        <v>#REF!</v>
      </c>
      <c r="I17050" s="10" t="e">
        <f>VLOOKUP(A17050,#REF!,4,FALSE)</f>
        <v>#REF!</v>
      </c>
      <c r="J17050" s="31" t="s">
        <v>69188</v>
      </c>
      <c r="K17050" s="10" t="str">
        <f t="shared" si="266"/>
        <v>제습제/스마트뽀송/옷장용[티피지][티피지]</v>
      </c>
      <c r="L17050" s="31" t="s">
        <v>66627</v>
      </c>
    </row>
    <row r="17051" spans="1:12" x14ac:dyDescent="0.15">
      <c r="A17051" s="31" t="s">
        <v>62698</v>
      </c>
      <c r="B17051" s="31" t="s">
        <v>69300</v>
      </c>
      <c r="C17051" s="32">
        <v>3000</v>
      </c>
      <c r="D17051" s="31" t="s">
        <v>69133</v>
      </c>
      <c r="E17051" s="31" t="s">
        <v>253</v>
      </c>
      <c r="F17051" s="31" t="s">
        <v>10010</v>
      </c>
      <c r="H17051" s="10" t="e">
        <f>VLOOKUP(A17051,#REF!,3,FALSE)</f>
        <v>#REF!</v>
      </c>
      <c r="I17051" s="10" t="e">
        <f>VLOOKUP(A17051,#REF!,4,FALSE)</f>
        <v>#REF!</v>
      </c>
      <c r="J17051" s="31" t="s">
        <v>69188</v>
      </c>
      <c r="K17051" s="10" t="str">
        <f t="shared" si="266"/>
        <v>제습제/스마트뽀송/이불용[티피지][티피지]</v>
      </c>
      <c r="L17051" s="31" t="s">
        <v>66628</v>
      </c>
    </row>
    <row r="17052" spans="1:12" x14ac:dyDescent="0.15">
      <c r="A17052" s="31" t="s">
        <v>62699</v>
      </c>
      <c r="B17052" s="31" t="s">
        <v>69301</v>
      </c>
      <c r="C17052" s="32">
        <v>3000</v>
      </c>
      <c r="D17052" s="31" t="s">
        <v>69134</v>
      </c>
      <c r="E17052" s="31" t="s">
        <v>253</v>
      </c>
      <c r="F17052" s="31" t="s">
        <v>10010</v>
      </c>
      <c r="H17052" s="10" t="e">
        <f>VLOOKUP(A17052,#REF!,3,FALSE)</f>
        <v>#REF!</v>
      </c>
      <c r="I17052" s="10" t="e">
        <f>VLOOKUP(A17052,#REF!,4,FALSE)</f>
        <v>#REF!</v>
      </c>
      <c r="J17052" s="31" t="s">
        <v>69188</v>
      </c>
      <c r="K17052" s="10" t="str">
        <f t="shared" si="266"/>
        <v>제습제/스마트뽀송/서랍용[티피지][티피지]</v>
      </c>
      <c r="L17052" s="31" t="s">
        <v>66629</v>
      </c>
    </row>
    <row r="17053" spans="1:12" x14ac:dyDescent="0.15">
      <c r="A17053" s="31" t="s">
        <v>25869</v>
      </c>
      <c r="B17053" s="31" t="s">
        <v>57788</v>
      </c>
      <c r="C17053" s="32">
        <v>9000</v>
      </c>
      <c r="D17053" s="31" t="s">
        <v>7812</v>
      </c>
      <c r="E17053" s="31" t="s">
        <v>67</v>
      </c>
      <c r="F17053" s="31" t="s">
        <v>10024</v>
      </c>
      <c r="H17053" s="10" t="e">
        <f>VLOOKUP(A17053,#REF!,3,FALSE)</f>
        <v>#REF!</v>
      </c>
      <c r="I17053" s="10" t="e">
        <f>VLOOKUP(A17053,#REF!,4,FALSE)</f>
        <v>#REF!</v>
      </c>
      <c r="J17053" s="31" t="s">
        <v>10410</v>
      </c>
      <c r="K17053" s="10" t="str">
        <f t="shared" si="266"/>
        <v>바둑판/310접판/3부(신)[육형제][육형제]</v>
      </c>
      <c r="L17053" s="31" t="s">
        <v>45290</v>
      </c>
    </row>
    <row r="17054" spans="1:12" x14ac:dyDescent="0.15">
      <c r="A17054" s="31" t="s">
        <v>25870</v>
      </c>
      <c r="B17054" s="31" t="s">
        <v>57789</v>
      </c>
      <c r="C17054" s="32">
        <v>14500</v>
      </c>
      <c r="D17054" s="31" t="s">
        <v>7814</v>
      </c>
      <c r="E17054" s="31" t="s">
        <v>67</v>
      </c>
      <c r="F17054" s="31" t="s">
        <v>10024</v>
      </c>
      <c r="H17054" s="10" t="e">
        <f>VLOOKUP(A17054,#REF!,3,FALSE)</f>
        <v>#REF!</v>
      </c>
      <c r="I17054" s="10" t="e">
        <f>VLOOKUP(A17054,#REF!,4,FALSE)</f>
        <v>#REF!</v>
      </c>
      <c r="J17054" s="31" t="s">
        <v>10410</v>
      </c>
      <c r="K17054" s="10" t="str">
        <f t="shared" si="266"/>
        <v>바둑판/516평판/5부(신)[육형제][육형제]</v>
      </c>
      <c r="L17054" s="31" t="s">
        <v>45291</v>
      </c>
    </row>
    <row r="17055" spans="1:12" x14ac:dyDescent="0.15">
      <c r="A17055" s="31" t="s">
        <v>25871</v>
      </c>
      <c r="B17055" s="31" t="s">
        <v>57790</v>
      </c>
      <c r="C17055" s="32">
        <v>13500</v>
      </c>
      <c r="D17055" s="31" t="s">
        <v>7811</v>
      </c>
      <c r="E17055" s="31" t="s">
        <v>67</v>
      </c>
      <c r="F17055" s="31" t="s">
        <v>10024</v>
      </c>
      <c r="H17055" s="10" t="e">
        <f>VLOOKUP(A17055,#REF!,3,FALSE)</f>
        <v>#REF!</v>
      </c>
      <c r="I17055" s="10" t="e">
        <f>VLOOKUP(A17055,#REF!,4,FALSE)</f>
        <v>#REF!</v>
      </c>
      <c r="J17055" s="31" t="s">
        <v>10410</v>
      </c>
      <c r="K17055" s="10" t="str">
        <f t="shared" si="266"/>
        <v>바둑알/형제18호P(신)[육형제][육형제]</v>
      </c>
      <c r="L17055" s="31" t="s">
        <v>45292</v>
      </c>
    </row>
    <row r="17056" spans="1:12" x14ac:dyDescent="0.15">
      <c r="A17056" s="31" t="s">
        <v>62700</v>
      </c>
      <c r="B17056" s="31" t="s">
        <v>68420</v>
      </c>
      <c r="C17056" s="32">
        <v>17000</v>
      </c>
      <c r="D17056" s="31" t="s">
        <v>64539</v>
      </c>
      <c r="E17056" s="31" t="s">
        <v>67</v>
      </c>
      <c r="F17056" s="31" t="s">
        <v>10068</v>
      </c>
      <c r="H17056" s="10" t="e">
        <f>VLOOKUP(A17056,#REF!,3,FALSE)</f>
        <v>#REF!</v>
      </c>
      <c r="I17056" s="10" t="e">
        <f>VLOOKUP(A17056,#REF!,4,FALSE)</f>
        <v>#REF!</v>
      </c>
      <c r="J17056" s="31" t="s">
        <v>10686</v>
      </c>
      <c r="K17056" s="10" t="str">
        <f t="shared" si="266"/>
        <v>선풍기/접이식/DP-18AF[듀플렉스][듀플렉스]</v>
      </c>
      <c r="L17056" s="31" t="s">
        <v>66630</v>
      </c>
    </row>
    <row r="17057" spans="1:12" x14ac:dyDescent="0.15">
      <c r="A17057" s="31" t="s">
        <v>25872</v>
      </c>
      <c r="B17057" s="31" t="s">
        <v>57791</v>
      </c>
      <c r="C17057" s="32">
        <v>24500</v>
      </c>
      <c r="D17057" s="31" t="s">
        <v>6710</v>
      </c>
      <c r="E17057" s="31" t="s">
        <v>67</v>
      </c>
      <c r="F17057" s="31" t="s">
        <v>9735</v>
      </c>
      <c r="H17057" s="10" t="e">
        <f>VLOOKUP(A17057,#REF!,3,FALSE)</f>
        <v>#REF!</v>
      </c>
      <c r="I17057" s="10" t="e">
        <f>VLOOKUP(A17057,#REF!,4,FALSE)</f>
        <v>#REF!</v>
      </c>
      <c r="J17057" s="31" t="s">
        <v>10552</v>
      </c>
      <c r="K17057" s="10" t="str">
        <f t="shared" si="266"/>
        <v>원두커피/아이스블렌드아메리카노/미니[카누][카누]</v>
      </c>
      <c r="L17057" s="31" t="s">
        <v>45293</v>
      </c>
    </row>
    <row r="17058" spans="1:12" x14ac:dyDescent="0.15">
      <c r="A17058" s="31" t="s">
        <v>25873</v>
      </c>
      <c r="B17058" s="31" t="s">
        <v>57792</v>
      </c>
      <c r="C17058" s="32">
        <v>4000</v>
      </c>
      <c r="D17058" s="31" t="s">
        <v>6678</v>
      </c>
      <c r="E17058" s="31" t="s">
        <v>67</v>
      </c>
      <c r="F17058" s="31" t="s">
        <v>10240</v>
      </c>
      <c r="H17058" s="10" t="e">
        <f>VLOOKUP(A17058,#REF!,3,FALSE)</f>
        <v>#REF!</v>
      </c>
      <c r="I17058" s="10" t="e">
        <f>VLOOKUP(A17058,#REF!,4,FALSE)</f>
        <v>#REF!</v>
      </c>
      <c r="J17058" s="31" t="s">
        <v>10542</v>
      </c>
      <c r="K17058" s="10" t="str">
        <f t="shared" si="266"/>
        <v>커피믹스/모카골드/라이트[맥심][맥심]</v>
      </c>
      <c r="L17058" s="31" t="s">
        <v>45294</v>
      </c>
    </row>
    <row r="17059" spans="1:12" x14ac:dyDescent="0.15">
      <c r="A17059" s="31" t="s">
        <v>25874</v>
      </c>
      <c r="B17059" s="31" t="s">
        <v>57792</v>
      </c>
      <c r="C17059" s="32">
        <v>8700</v>
      </c>
      <c r="D17059" s="31" t="s">
        <v>6679</v>
      </c>
      <c r="E17059" s="31" t="s">
        <v>67</v>
      </c>
      <c r="F17059" s="31" t="s">
        <v>10240</v>
      </c>
      <c r="H17059" s="10" t="e">
        <f>VLOOKUP(A17059,#REF!,3,FALSE)</f>
        <v>#REF!</v>
      </c>
      <c r="I17059" s="10" t="e">
        <f>VLOOKUP(A17059,#REF!,4,FALSE)</f>
        <v>#REF!</v>
      </c>
      <c r="J17059" s="31" t="s">
        <v>10542</v>
      </c>
      <c r="K17059" s="10" t="str">
        <f t="shared" si="266"/>
        <v>커피믹스/모카골드/라이트[맥심][맥심]</v>
      </c>
      <c r="L17059" s="31" t="s">
        <v>45295</v>
      </c>
    </row>
    <row r="17060" spans="1:12" x14ac:dyDescent="0.15">
      <c r="A17060" s="31" t="s">
        <v>25875</v>
      </c>
      <c r="B17060" s="31" t="s">
        <v>57792</v>
      </c>
      <c r="C17060" s="32">
        <v>16600</v>
      </c>
      <c r="D17060" s="31" t="s">
        <v>6677</v>
      </c>
      <c r="E17060" s="31" t="s">
        <v>67</v>
      </c>
      <c r="F17060" s="31" t="s">
        <v>10240</v>
      </c>
      <c r="H17060" s="10" t="e">
        <f>VLOOKUP(A17060,#REF!,3,FALSE)</f>
        <v>#REF!</v>
      </c>
      <c r="I17060" s="10" t="e">
        <f>VLOOKUP(A17060,#REF!,4,FALSE)</f>
        <v>#REF!</v>
      </c>
      <c r="J17060" s="31" t="s">
        <v>10542</v>
      </c>
      <c r="K17060" s="10" t="str">
        <f t="shared" si="266"/>
        <v>커피믹스/모카골드/라이트[맥심][맥심]</v>
      </c>
      <c r="L17060" s="31" t="s">
        <v>45296</v>
      </c>
    </row>
    <row r="17061" spans="1:12" x14ac:dyDescent="0.15">
      <c r="A17061" s="31" t="s">
        <v>25876</v>
      </c>
      <c r="B17061" s="31" t="s">
        <v>57793</v>
      </c>
      <c r="C17061" s="32">
        <v>1100</v>
      </c>
      <c r="D17061" s="31" t="s">
        <v>7554</v>
      </c>
      <c r="E17061" s="31" t="s">
        <v>67</v>
      </c>
      <c r="F17061" s="31" t="s">
        <v>10130</v>
      </c>
      <c r="H17061" s="10" t="e">
        <f>VLOOKUP(A17061,#REF!,3,FALSE)</f>
        <v>#REF!</v>
      </c>
      <c r="I17061" s="10" t="e">
        <f>VLOOKUP(A17061,#REF!,4,FALSE)</f>
        <v>#REF!</v>
      </c>
      <c r="J17061" s="31" t="s">
        <v>10352</v>
      </c>
      <c r="K17061" s="10" t="str">
        <f t="shared" si="266"/>
        <v>붕어열쇠고리/0355[아트사인][아트사인]</v>
      </c>
      <c r="L17061" s="31" t="s">
        <v>45297</v>
      </c>
    </row>
    <row r="17062" spans="1:12" x14ac:dyDescent="0.15">
      <c r="A17062" s="31" t="s">
        <v>25877</v>
      </c>
      <c r="B17062" s="31" t="s">
        <v>57794</v>
      </c>
      <c r="C17062" s="32">
        <v>6800</v>
      </c>
      <c r="D17062" s="31" t="s">
        <v>6761</v>
      </c>
      <c r="E17062" s="31" t="s">
        <v>68</v>
      </c>
      <c r="F17062" s="31" t="s">
        <v>10215</v>
      </c>
      <c r="H17062" s="10" t="e">
        <f>VLOOKUP(A17062,#REF!,3,FALSE)</f>
        <v>#REF!</v>
      </c>
      <c r="I17062" s="10" t="e">
        <f>VLOOKUP(A17062,#REF!,4,FALSE)</f>
        <v>#REF!</v>
      </c>
      <c r="J17062" s="31" t="s">
        <v>10599</v>
      </c>
      <c r="K17062" s="10" t="str">
        <f t="shared" si="266"/>
        <v>찬물녹차[녹차원][녹차원]</v>
      </c>
      <c r="L17062" s="31" t="s">
        <v>45298</v>
      </c>
    </row>
    <row r="17063" spans="1:12" x14ac:dyDescent="0.15">
      <c r="A17063" s="31" t="s">
        <v>25878</v>
      </c>
      <c r="B17063" s="31" t="s">
        <v>60936</v>
      </c>
      <c r="C17063" s="32">
        <v>31000</v>
      </c>
      <c r="D17063" s="31" t="s">
        <v>8248</v>
      </c>
      <c r="E17063" s="31" t="s">
        <v>67</v>
      </c>
      <c r="F17063" s="31" t="s">
        <v>10093</v>
      </c>
      <c r="H17063" s="10" t="e">
        <f>VLOOKUP(A17063,#REF!,3,FALSE)</f>
        <v>#REF!</v>
      </c>
      <c r="I17063" s="10" t="e">
        <f>VLOOKUP(A17063,#REF!,4,FALSE)</f>
        <v>#REF!</v>
      </c>
      <c r="J17063" s="31" t="s">
        <v>10685</v>
      </c>
      <c r="K17063" s="10" t="str">
        <f t="shared" si="266"/>
        <v>써큘레이터/DP-24BF[지민스][지민스]</v>
      </c>
      <c r="L17063" s="31" t="s">
        <v>45299</v>
      </c>
    </row>
    <row r="17064" spans="1:12" x14ac:dyDescent="0.15">
      <c r="A17064" s="31" t="s">
        <v>25880</v>
      </c>
      <c r="B17064" s="31" t="s">
        <v>57795</v>
      </c>
      <c r="C17064" s="32">
        <v>1400</v>
      </c>
      <c r="D17064" s="31" t="s">
        <v>6944</v>
      </c>
      <c r="E17064" s="31" t="s">
        <v>3243</v>
      </c>
      <c r="F17064" s="31" t="s">
        <v>10193</v>
      </c>
      <c r="H17064" s="10" t="e">
        <f>VLOOKUP(A17064,#REF!,3,FALSE)</f>
        <v>#REF!</v>
      </c>
      <c r="I17064" s="10" t="e">
        <f>VLOOKUP(A17064,#REF!,4,FALSE)</f>
        <v>#REF!</v>
      </c>
      <c r="J17064" s="31" t="s">
        <v>10504</v>
      </c>
      <c r="K17064" s="10" t="str">
        <f t="shared" si="266"/>
        <v>건전지/스몰카드/AA2[듀라셀][듀라셀]</v>
      </c>
      <c r="L17064" s="31" t="s">
        <v>45301</v>
      </c>
    </row>
    <row r="17065" spans="1:12" x14ac:dyDescent="0.15">
      <c r="A17065" s="31" t="s">
        <v>25879</v>
      </c>
      <c r="B17065" s="31" t="s">
        <v>57795</v>
      </c>
      <c r="C17065" s="32">
        <v>28000</v>
      </c>
      <c r="D17065" s="31" t="s">
        <v>6944</v>
      </c>
      <c r="E17065" s="31" t="s">
        <v>68</v>
      </c>
      <c r="F17065" s="31" t="s">
        <v>10193</v>
      </c>
      <c r="H17065" s="10" t="e">
        <f>VLOOKUP(A17065,#REF!,3,FALSE)</f>
        <v>#REF!</v>
      </c>
      <c r="I17065" s="10" t="e">
        <f>VLOOKUP(A17065,#REF!,4,FALSE)</f>
        <v>#REF!</v>
      </c>
      <c r="J17065" s="31" t="s">
        <v>10504</v>
      </c>
      <c r="K17065" s="10" t="str">
        <f t="shared" si="266"/>
        <v>건전지/스몰카드/AA2[듀라셀][듀라셀]</v>
      </c>
      <c r="L17065" s="31" t="s">
        <v>45300</v>
      </c>
    </row>
    <row r="17066" spans="1:12" x14ac:dyDescent="0.15">
      <c r="A17066" s="31" t="s">
        <v>25882</v>
      </c>
      <c r="B17066" s="31" t="s">
        <v>57796</v>
      </c>
      <c r="C17066" s="32">
        <v>1400</v>
      </c>
      <c r="D17066" s="31" t="s">
        <v>6946</v>
      </c>
      <c r="E17066" s="31" t="s">
        <v>3243</v>
      </c>
      <c r="F17066" s="31" t="s">
        <v>10193</v>
      </c>
      <c r="H17066" s="10" t="e">
        <f>VLOOKUP(A17066,#REF!,3,FALSE)</f>
        <v>#REF!</v>
      </c>
      <c r="I17066" s="10" t="e">
        <f>VLOOKUP(A17066,#REF!,4,FALSE)</f>
        <v>#REF!</v>
      </c>
      <c r="J17066" s="31" t="s">
        <v>10504</v>
      </c>
      <c r="K17066" s="10" t="str">
        <f t="shared" si="266"/>
        <v>건전지/스몰카드/AAA2[듀라셀][듀라셀]</v>
      </c>
      <c r="L17066" s="31" t="s">
        <v>45303</v>
      </c>
    </row>
    <row r="17067" spans="1:12" x14ac:dyDescent="0.15">
      <c r="A17067" s="31" t="s">
        <v>25881</v>
      </c>
      <c r="B17067" s="31" t="s">
        <v>57796</v>
      </c>
      <c r="C17067" s="32">
        <v>28000</v>
      </c>
      <c r="D17067" s="31" t="s">
        <v>6946</v>
      </c>
      <c r="E17067" s="31" t="s">
        <v>68</v>
      </c>
      <c r="F17067" s="31" t="s">
        <v>10193</v>
      </c>
      <c r="H17067" s="10" t="e">
        <f>VLOOKUP(A17067,#REF!,3,FALSE)</f>
        <v>#REF!</v>
      </c>
      <c r="I17067" s="10" t="e">
        <f>VLOOKUP(A17067,#REF!,4,FALSE)</f>
        <v>#REF!</v>
      </c>
      <c r="J17067" s="31" t="s">
        <v>10504</v>
      </c>
      <c r="K17067" s="10" t="str">
        <f t="shared" si="266"/>
        <v>건전지/스몰카드/AAA2[듀라셀][듀라셀]</v>
      </c>
      <c r="L17067" s="31" t="s">
        <v>45302</v>
      </c>
    </row>
    <row r="17068" spans="1:12" x14ac:dyDescent="0.15">
      <c r="A17068" s="31" t="s">
        <v>25883</v>
      </c>
      <c r="B17068" s="31" t="s">
        <v>57797</v>
      </c>
      <c r="C17068" s="32">
        <v>2900</v>
      </c>
      <c r="D17068" s="31" t="s">
        <v>6904</v>
      </c>
      <c r="E17068" s="31" t="s">
        <v>68</v>
      </c>
      <c r="F17068" s="31" t="s">
        <v>10008</v>
      </c>
      <c r="H17068" s="10" t="e">
        <f>VLOOKUP(A17068,#REF!,3,FALSE)</f>
        <v>#REF!</v>
      </c>
      <c r="I17068" s="10" t="e">
        <f>VLOOKUP(A17068,#REF!,4,FALSE)</f>
        <v>#REF!</v>
      </c>
      <c r="J17068" s="31" t="s">
        <v>10560</v>
      </c>
      <c r="K17068" s="10" t="str">
        <f t="shared" si="266"/>
        <v>고소미[오리온][오리온]</v>
      </c>
      <c r="L17068" s="31" t="s">
        <v>45304</v>
      </c>
    </row>
    <row r="17069" spans="1:12" x14ac:dyDescent="0.15">
      <c r="A17069" s="31" t="s">
        <v>25884</v>
      </c>
      <c r="B17069" s="31" t="s">
        <v>57798</v>
      </c>
      <c r="C17069" s="32">
        <v>13000</v>
      </c>
      <c r="D17069" s="31" t="s">
        <v>7291</v>
      </c>
      <c r="E17069" s="31" t="s">
        <v>67</v>
      </c>
      <c r="F17069" s="31" t="s">
        <v>10082</v>
      </c>
      <c r="H17069" s="10" t="e">
        <f>VLOOKUP(A17069,#REF!,3,FALSE)</f>
        <v>#REF!</v>
      </c>
      <c r="I17069" s="10" t="e">
        <f>VLOOKUP(A17069,#REF!,4,FALSE)</f>
        <v>#REF!</v>
      </c>
      <c r="J17069" s="31" t="s">
        <v>8167</v>
      </c>
      <c r="K17069" s="10" t="str">
        <f t="shared" si="266"/>
        <v>스카치브라이트/물걸레청소포/더블액션/표준형[3M][3M]</v>
      </c>
      <c r="L17069" s="31" t="s">
        <v>45305</v>
      </c>
    </row>
    <row r="17070" spans="1:12" x14ac:dyDescent="0.15">
      <c r="A17070" s="31" t="s">
        <v>25885</v>
      </c>
      <c r="B17070" s="31" t="s">
        <v>57799</v>
      </c>
      <c r="C17070" s="32">
        <v>15200</v>
      </c>
      <c r="D17070" s="31" t="s">
        <v>7291</v>
      </c>
      <c r="E17070" s="31" t="s">
        <v>67</v>
      </c>
      <c r="F17070" s="31" t="s">
        <v>10082</v>
      </c>
      <c r="H17070" s="10" t="e">
        <f>VLOOKUP(A17070,#REF!,3,FALSE)</f>
        <v>#REF!</v>
      </c>
      <c r="I17070" s="10" t="e">
        <f>VLOOKUP(A17070,#REF!,4,FALSE)</f>
        <v>#REF!</v>
      </c>
      <c r="J17070" s="31" t="s">
        <v>8167</v>
      </c>
      <c r="K17070" s="10" t="str">
        <f t="shared" si="266"/>
        <v>스카치브라이트/물걸레청소포/더블액션/대형[3M][3M]</v>
      </c>
      <c r="L17070" s="31" t="s">
        <v>45306</v>
      </c>
    </row>
    <row r="17071" spans="1:12" x14ac:dyDescent="0.15">
      <c r="A17071" s="31" t="s">
        <v>25887</v>
      </c>
      <c r="B17071" s="31" t="s">
        <v>57800</v>
      </c>
      <c r="C17071" s="32">
        <v>35000</v>
      </c>
      <c r="D17071" s="31" t="s">
        <v>983</v>
      </c>
      <c r="E17071" s="31" t="s">
        <v>68</v>
      </c>
      <c r="F17071" s="31" t="s">
        <v>9993</v>
      </c>
      <c r="H17071" s="10" t="e">
        <f>VLOOKUP(A17071,#REF!,3,FALSE)</f>
        <v>#REF!</v>
      </c>
      <c r="I17071" s="10" t="e">
        <f>VLOOKUP(A17071,#REF!,4,FALSE)</f>
        <v>#REF!</v>
      </c>
      <c r="J17071" s="31" t="s">
        <v>10318</v>
      </c>
      <c r="K17071" s="10" t="str">
        <f t="shared" si="266"/>
        <v>주방가위/AKS-006[알파][알파]</v>
      </c>
      <c r="L17071" s="31" t="s">
        <v>45308</v>
      </c>
    </row>
    <row r="17072" spans="1:12" x14ac:dyDescent="0.15">
      <c r="A17072" s="31" t="s">
        <v>25886</v>
      </c>
      <c r="B17072" s="31" t="s">
        <v>57800</v>
      </c>
      <c r="C17072" s="32">
        <v>3500</v>
      </c>
      <c r="D17072" s="31" t="s">
        <v>983</v>
      </c>
      <c r="E17072" s="31" t="s">
        <v>67</v>
      </c>
      <c r="F17072" s="31" t="s">
        <v>9993</v>
      </c>
      <c r="H17072" s="10" t="e">
        <f>VLOOKUP(A17072,#REF!,3,FALSE)</f>
        <v>#REF!</v>
      </c>
      <c r="I17072" s="10" t="e">
        <f>VLOOKUP(A17072,#REF!,4,FALSE)</f>
        <v>#REF!</v>
      </c>
      <c r="J17072" s="31" t="s">
        <v>10318</v>
      </c>
      <c r="K17072" s="10" t="str">
        <f t="shared" si="266"/>
        <v>주방가위/AKS-006[알파][알파]</v>
      </c>
      <c r="L17072" s="31" t="s">
        <v>45307</v>
      </c>
    </row>
    <row r="17073" spans="1:12" x14ac:dyDescent="0.15">
      <c r="A17073" s="31" t="s">
        <v>25888</v>
      </c>
      <c r="B17073" s="31" t="s">
        <v>57801</v>
      </c>
      <c r="C17073" s="32">
        <v>35000</v>
      </c>
      <c r="D17073" s="31" t="s">
        <v>982</v>
      </c>
      <c r="E17073" s="31" t="s">
        <v>68</v>
      </c>
      <c r="F17073" s="31" t="s">
        <v>9993</v>
      </c>
      <c r="H17073" s="10" t="e">
        <f>VLOOKUP(A17073,#REF!,3,FALSE)</f>
        <v>#REF!</v>
      </c>
      <c r="I17073" s="10" t="e">
        <f>VLOOKUP(A17073,#REF!,4,FALSE)</f>
        <v>#REF!</v>
      </c>
      <c r="J17073" s="31" t="s">
        <v>10318</v>
      </c>
      <c r="K17073" s="10" t="str">
        <f t="shared" si="266"/>
        <v>주방가위/AKS-005[알파][알파]</v>
      </c>
      <c r="L17073" s="31" t="s">
        <v>45309</v>
      </c>
    </row>
    <row r="17074" spans="1:12" x14ac:dyDescent="0.15">
      <c r="A17074" s="31" t="s">
        <v>25889</v>
      </c>
      <c r="B17074" s="31" t="s">
        <v>57801</v>
      </c>
      <c r="C17074" s="32">
        <v>3500</v>
      </c>
      <c r="D17074" s="31" t="s">
        <v>982</v>
      </c>
      <c r="E17074" s="31" t="s">
        <v>67</v>
      </c>
      <c r="F17074" s="31" t="s">
        <v>9993</v>
      </c>
      <c r="H17074" s="10" t="e">
        <f>VLOOKUP(A17074,#REF!,3,FALSE)</f>
        <v>#REF!</v>
      </c>
      <c r="I17074" s="10" t="e">
        <f>VLOOKUP(A17074,#REF!,4,FALSE)</f>
        <v>#REF!</v>
      </c>
      <c r="J17074" s="31" t="s">
        <v>10318</v>
      </c>
      <c r="K17074" s="10" t="str">
        <f t="shared" si="266"/>
        <v>주방가위/AKS-005[알파][알파]</v>
      </c>
      <c r="L17074" s="31" t="s">
        <v>45310</v>
      </c>
    </row>
    <row r="17075" spans="1:12" x14ac:dyDescent="0.15">
      <c r="A17075" s="31" t="s">
        <v>25890</v>
      </c>
      <c r="B17075" s="31" t="s">
        <v>57802</v>
      </c>
      <c r="C17075" s="32">
        <v>230000</v>
      </c>
      <c r="D17075" s="31" t="s">
        <v>906</v>
      </c>
      <c r="E17075" s="31" t="s">
        <v>67</v>
      </c>
      <c r="F17075" s="31" t="s">
        <v>9893</v>
      </c>
      <c r="H17075" s="10" t="e">
        <f>VLOOKUP(A17075,#REF!,3,FALSE)</f>
        <v>#REF!</v>
      </c>
      <c r="I17075" s="10" t="e">
        <f>VLOOKUP(A17075,#REF!,4,FALSE)</f>
        <v>#REF!</v>
      </c>
      <c r="J17075" s="31" t="s">
        <v>10420</v>
      </c>
      <c r="K17075" s="10" t="str">
        <f t="shared" si="266"/>
        <v>명함지갑/114697[몽블랑][몽블랑]</v>
      </c>
      <c r="L17075" s="31" t="s">
        <v>45311</v>
      </c>
    </row>
    <row r="17076" spans="1:12" x14ac:dyDescent="0.15">
      <c r="A17076" s="31" t="s">
        <v>25891</v>
      </c>
      <c r="B17076" s="31" t="s">
        <v>57803</v>
      </c>
      <c r="C17076" s="32">
        <v>4800</v>
      </c>
      <c r="D17076" s="31" t="s">
        <v>7188</v>
      </c>
      <c r="E17076" s="31" t="s">
        <v>67</v>
      </c>
      <c r="F17076" s="31" t="s">
        <v>10192</v>
      </c>
      <c r="H17076" s="10" t="e">
        <f>VLOOKUP(A17076,#REF!,3,FALSE)</f>
        <v>#REF!</v>
      </c>
      <c r="I17076" s="10" t="e">
        <f>VLOOKUP(A17076,#REF!,4,FALSE)</f>
        <v>#REF!</v>
      </c>
      <c r="J17076" s="31" t="s">
        <v>10352</v>
      </c>
      <c r="K17076" s="10" t="str">
        <f t="shared" si="266"/>
        <v>긁힘방지의자캡/0570[아트사인][아트사인]</v>
      </c>
      <c r="L17076" s="31" t="s">
        <v>45312</v>
      </c>
    </row>
    <row r="17077" spans="1:12" x14ac:dyDescent="0.15">
      <c r="A17077" s="31" t="s">
        <v>25892</v>
      </c>
      <c r="B17077" s="31" t="s">
        <v>57804</v>
      </c>
      <c r="C17077" s="32">
        <v>4400</v>
      </c>
      <c r="D17077" s="31" t="s">
        <v>7189</v>
      </c>
      <c r="E17077" s="31" t="s">
        <v>67</v>
      </c>
      <c r="F17077" s="31" t="s">
        <v>10192</v>
      </c>
      <c r="H17077" s="10" t="e">
        <f>VLOOKUP(A17077,#REF!,3,FALSE)</f>
        <v>#REF!</v>
      </c>
      <c r="I17077" s="10" t="e">
        <f>VLOOKUP(A17077,#REF!,4,FALSE)</f>
        <v>#REF!</v>
      </c>
      <c r="J17077" s="31" t="s">
        <v>10352</v>
      </c>
      <c r="K17077" s="10" t="str">
        <f t="shared" si="266"/>
        <v>긁힘방지의자캡/0571[아트사인][아트사인]</v>
      </c>
      <c r="L17077" s="31" t="s">
        <v>45313</v>
      </c>
    </row>
    <row r="17078" spans="1:12" x14ac:dyDescent="0.15">
      <c r="A17078" s="31" t="s">
        <v>25893</v>
      </c>
      <c r="B17078" s="31" t="s">
        <v>57805</v>
      </c>
      <c r="C17078" s="32">
        <v>4000</v>
      </c>
      <c r="D17078" s="31" t="s">
        <v>7190</v>
      </c>
      <c r="E17078" s="31" t="s">
        <v>67</v>
      </c>
      <c r="F17078" s="31" t="s">
        <v>10192</v>
      </c>
      <c r="H17078" s="10" t="e">
        <f>VLOOKUP(A17078,#REF!,3,FALSE)</f>
        <v>#REF!</v>
      </c>
      <c r="I17078" s="10" t="e">
        <f>VLOOKUP(A17078,#REF!,4,FALSE)</f>
        <v>#REF!</v>
      </c>
      <c r="J17078" s="31" t="s">
        <v>10352</v>
      </c>
      <c r="K17078" s="10" t="str">
        <f t="shared" si="266"/>
        <v>긁힘방지의자캡/0572[아트사인][아트사인]</v>
      </c>
      <c r="L17078" s="31" t="s">
        <v>45314</v>
      </c>
    </row>
    <row r="17079" spans="1:12" x14ac:dyDescent="0.15">
      <c r="A17079" s="31" t="s">
        <v>25894</v>
      </c>
      <c r="B17079" s="31" t="s">
        <v>57806</v>
      </c>
      <c r="C17079" s="32">
        <v>4800</v>
      </c>
      <c r="D17079" s="31" t="s">
        <v>7191</v>
      </c>
      <c r="E17079" s="31" t="s">
        <v>67</v>
      </c>
      <c r="F17079" s="31" t="s">
        <v>10192</v>
      </c>
      <c r="H17079" s="10" t="e">
        <f>VLOOKUP(A17079,#REF!,3,FALSE)</f>
        <v>#REF!</v>
      </c>
      <c r="I17079" s="10" t="e">
        <f>VLOOKUP(A17079,#REF!,4,FALSE)</f>
        <v>#REF!</v>
      </c>
      <c r="J17079" s="31" t="s">
        <v>10352</v>
      </c>
      <c r="K17079" s="10" t="str">
        <f t="shared" si="266"/>
        <v>긁힘방지의자캡/0573[아트사인][아트사인]</v>
      </c>
      <c r="L17079" s="31" t="s">
        <v>45315</v>
      </c>
    </row>
    <row r="17080" spans="1:12" x14ac:dyDescent="0.15">
      <c r="A17080" s="31" t="s">
        <v>25895</v>
      </c>
      <c r="B17080" s="31" t="s">
        <v>57807</v>
      </c>
      <c r="C17080" s="32">
        <v>4400</v>
      </c>
      <c r="D17080" s="31" t="s">
        <v>7192</v>
      </c>
      <c r="E17080" s="31" t="s">
        <v>67</v>
      </c>
      <c r="F17080" s="31" t="s">
        <v>10192</v>
      </c>
      <c r="H17080" s="10" t="e">
        <f>VLOOKUP(A17080,#REF!,3,FALSE)</f>
        <v>#REF!</v>
      </c>
      <c r="I17080" s="10" t="e">
        <f>VLOOKUP(A17080,#REF!,4,FALSE)</f>
        <v>#REF!</v>
      </c>
      <c r="J17080" s="31" t="s">
        <v>10352</v>
      </c>
      <c r="K17080" s="10" t="str">
        <f t="shared" si="266"/>
        <v>긁힘방지의자캡/0574[아트사인][아트사인]</v>
      </c>
      <c r="L17080" s="31" t="s">
        <v>45316</v>
      </c>
    </row>
    <row r="17081" spans="1:12" x14ac:dyDescent="0.15">
      <c r="A17081" s="31" t="s">
        <v>25896</v>
      </c>
      <c r="B17081" s="31" t="s">
        <v>57808</v>
      </c>
      <c r="C17081" s="32">
        <v>4000</v>
      </c>
      <c r="D17081" s="31" t="s">
        <v>7193</v>
      </c>
      <c r="E17081" s="31" t="s">
        <v>67</v>
      </c>
      <c r="F17081" s="31" t="s">
        <v>10192</v>
      </c>
      <c r="H17081" s="10" t="e">
        <f>VLOOKUP(A17081,#REF!,3,FALSE)</f>
        <v>#REF!</v>
      </c>
      <c r="I17081" s="10" t="e">
        <f>VLOOKUP(A17081,#REF!,4,FALSE)</f>
        <v>#REF!</v>
      </c>
      <c r="J17081" s="31" t="s">
        <v>10352</v>
      </c>
      <c r="K17081" s="10" t="str">
        <f t="shared" si="266"/>
        <v>긁힘방지의자캡/0575[아트사인][아트사인]</v>
      </c>
      <c r="L17081" s="31" t="s">
        <v>45317</v>
      </c>
    </row>
    <row r="17082" spans="1:12" x14ac:dyDescent="0.15">
      <c r="A17082" s="31" t="s">
        <v>25897</v>
      </c>
      <c r="B17082" s="31" t="s">
        <v>57809</v>
      </c>
      <c r="C17082" s="32">
        <v>2000</v>
      </c>
      <c r="D17082" s="31" t="s">
        <v>8066</v>
      </c>
      <c r="E17082" s="31" t="s">
        <v>67</v>
      </c>
      <c r="F17082" s="31" t="s">
        <v>65033</v>
      </c>
      <c r="H17082" s="10" t="e">
        <f>VLOOKUP(A17082,#REF!,3,FALSE)</f>
        <v>#REF!</v>
      </c>
      <c r="I17082" s="10" t="e">
        <f>VLOOKUP(A17082,#REF!,4,FALSE)</f>
        <v>#REF!</v>
      </c>
      <c r="J17082" s="31" t="s">
        <v>10352</v>
      </c>
      <c r="K17082" s="10" t="str">
        <f t="shared" si="266"/>
        <v>케이블타이/0368[아트사인][아트사인]</v>
      </c>
      <c r="L17082" s="31" t="s">
        <v>45318</v>
      </c>
    </row>
    <row r="17083" spans="1:12" x14ac:dyDescent="0.15">
      <c r="A17083" s="31" t="s">
        <v>25898</v>
      </c>
      <c r="B17083" s="31" t="s">
        <v>57810</v>
      </c>
      <c r="C17083" s="32">
        <v>1800</v>
      </c>
      <c r="D17083" s="31" t="s">
        <v>8065</v>
      </c>
      <c r="E17083" s="31" t="s">
        <v>67</v>
      </c>
      <c r="F17083" s="31" t="s">
        <v>65033</v>
      </c>
      <c r="H17083" s="10" t="e">
        <f>VLOOKUP(A17083,#REF!,3,FALSE)</f>
        <v>#REF!</v>
      </c>
      <c r="I17083" s="10" t="e">
        <f>VLOOKUP(A17083,#REF!,4,FALSE)</f>
        <v>#REF!</v>
      </c>
      <c r="J17083" s="31" t="s">
        <v>10352</v>
      </c>
      <c r="K17083" s="10" t="str">
        <f t="shared" si="266"/>
        <v>케이블타이/0367[아트사인][아트사인]</v>
      </c>
      <c r="L17083" s="31" t="s">
        <v>45319</v>
      </c>
    </row>
    <row r="17084" spans="1:12" x14ac:dyDescent="0.15">
      <c r="A17084" s="31" t="s">
        <v>25899</v>
      </c>
      <c r="B17084" s="31" t="s">
        <v>57811</v>
      </c>
      <c r="C17084" s="32">
        <v>6600</v>
      </c>
      <c r="D17084" s="31" t="s">
        <v>7672</v>
      </c>
      <c r="E17084" s="31" t="s">
        <v>67</v>
      </c>
      <c r="F17084" s="31" t="s">
        <v>10195</v>
      </c>
      <c r="H17084" s="10" t="e">
        <f>VLOOKUP(A17084,#REF!,3,FALSE)</f>
        <v>#REF!</v>
      </c>
      <c r="I17084" s="10" t="e">
        <f>VLOOKUP(A17084,#REF!,4,FALSE)</f>
        <v>#REF!</v>
      </c>
      <c r="J17084" s="31" t="s">
        <v>10352</v>
      </c>
      <c r="K17084" s="10" t="str">
        <f t="shared" si="266"/>
        <v>미끄럼방지테이프/0372[아트사인][아트사인]</v>
      </c>
      <c r="L17084" s="31" t="s">
        <v>45320</v>
      </c>
    </row>
    <row r="17085" spans="1:12" x14ac:dyDescent="0.15">
      <c r="A17085" s="31" t="s">
        <v>25900</v>
      </c>
      <c r="B17085" s="31" t="s">
        <v>57812</v>
      </c>
      <c r="C17085" s="32">
        <v>6600</v>
      </c>
      <c r="D17085" s="31" t="s">
        <v>7673</v>
      </c>
      <c r="E17085" s="31" t="s">
        <v>67</v>
      </c>
      <c r="F17085" s="31" t="s">
        <v>10195</v>
      </c>
      <c r="H17085" s="10" t="e">
        <f>VLOOKUP(A17085,#REF!,3,FALSE)</f>
        <v>#REF!</v>
      </c>
      <c r="I17085" s="10" t="e">
        <f>VLOOKUP(A17085,#REF!,4,FALSE)</f>
        <v>#REF!</v>
      </c>
      <c r="J17085" s="31" t="s">
        <v>10352</v>
      </c>
      <c r="K17085" s="10" t="str">
        <f t="shared" si="266"/>
        <v>미끄럼방지테이프/0373[아트사인][아트사인]</v>
      </c>
      <c r="L17085" s="31" t="s">
        <v>45321</v>
      </c>
    </row>
    <row r="17086" spans="1:12" x14ac:dyDescent="0.15">
      <c r="A17086" s="31" t="s">
        <v>25901</v>
      </c>
      <c r="B17086" s="31" t="s">
        <v>57813</v>
      </c>
      <c r="C17086" s="32">
        <v>2000</v>
      </c>
      <c r="D17086" s="31" t="s">
        <v>108</v>
      </c>
      <c r="E17086" s="31" t="s">
        <v>67</v>
      </c>
      <c r="F17086" s="31" t="s">
        <v>9766</v>
      </c>
      <c r="H17086" s="10" t="e">
        <f>VLOOKUP(A17086,#REF!,3,FALSE)</f>
        <v>#REF!</v>
      </c>
      <c r="I17086" s="10" t="e">
        <f>VLOOKUP(A17086,#REF!,4,FALSE)</f>
        <v>#REF!</v>
      </c>
      <c r="J17086" s="31" t="s">
        <v>10691</v>
      </c>
      <c r="K17086" s="10" t="str">
        <f t="shared" si="266"/>
        <v>물티슈[아리아][아리아]</v>
      </c>
      <c r="L17086" s="31" t="s">
        <v>50573</v>
      </c>
    </row>
    <row r="17087" spans="1:12" x14ac:dyDescent="0.15">
      <c r="A17087" s="31" t="s">
        <v>25902</v>
      </c>
      <c r="B17087" s="31" t="s">
        <v>57814</v>
      </c>
      <c r="C17087" s="32">
        <v>18000</v>
      </c>
      <c r="D17087" s="31" t="s">
        <v>7481</v>
      </c>
      <c r="E17087" s="31" t="s">
        <v>67</v>
      </c>
      <c r="F17087" s="31" t="s">
        <v>10029</v>
      </c>
      <c r="H17087" s="10" t="e">
        <f>VLOOKUP(A17087,#REF!,3,FALSE)</f>
        <v>#REF!</v>
      </c>
      <c r="I17087" s="10" t="e">
        <f>VLOOKUP(A17087,#REF!,4,FALSE)</f>
        <v>#REF!</v>
      </c>
      <c r="J17087" s="31" t="s">
        <v>10318</v>
      </c>
      <c r="K17087" s="10" t="str">
        <f t="shared" si="266"/>
        <v>탁상시계/우든네모/NC01[알파][알파]</v>
      </c>
      <c r="L17087" s="31" t="s">
        <v>45322</v>
      </c>
    </row>
    <row r="17088" spans="1:12" x14ac:dyDescent="0.15">
      <c r="A17088" s="31" t="s">
        <v>25903</v>
      </c>
      <c r="B17088" s="31" t="s">
        <v>57815</v>
      </c>
      <c r="C17088" s="32">
        <v>18000</v>
      </c>
      <c r="D17088" s="31" t="s">
        <v>7482</v>
      </c>
      <c r="E17088" s="31" t="s">
        <v>67</v>
      </c>
      <c r="F17088" s="31" t="s">
        <v>10029</v>
      </c>
      <c r="H17088" s="10" t="e">
        <f>VLOOKUP(A17088,#REF!,3,FALSE)</f>
        <v>#REF!</v>
      </c>
      <c r="I17088" s="10" t="e">
        <f>VLOOKUP(A17088,#REF!,4,FALSE)</f>
        <v>#REF!</v>
      </c>
      <c r="J17088" s="31" t="s">
        <v>10318</v>
      </c>
      <c r="K17088" s="10" t="str">
        <f t="shared" si="266"/>
        <v>탁상시계/우든원형/RC02[알파][알파]</v>
      </c>
      <c r="L17088" s="31" t="s">
        <v>45323</v>
      </c>
    </row>
    <row r="17089" spans="1:12" x14ac:dyDescent="0.15">
      <c r="A17089" s="31" t="s">
        <v>25904</v>
      </c>
      <c r="B17089" s="31" t="s">
        <v>57816</v>
      </c>
      <c r="C17089" s="32">
        <v>54000</v>
      </c>
      <c r="D17089" s="31" t="s">
        <v>111</v>
      </c>
      <c r="E17089" s="31" t="s">
        <v>68</v>
      </c>
      <c r="F17089" s="31" t="s">
        <v>65028</v>
      </c>
      <c r="H17089" s="10" t="e">
        <f>VLOOKUP(A17089,#REF!,3,FALSE)</f>
        <v>#REF!</v>
      </c>
      <c r="I17089" s="10" t="e">
        <f>VLOOKUP(A17089,#REF!,4,FALSE)</f>
        <v>#REF!</v>
      </c>
      <c r="J17089" s="31" t="s">
        <v>10579</v>
      </c>
      <c r="K17089" s="10" t="str">
        <f t="shared" si="266"/>
        <v>방진마스크/접이식/M10(신)[크린가드][크린가드]</v>
      </c>
      <c r="L17089" s="31" t="s">
        <v>45324</v>
      </c>
    </row>
    <row r="17090" spans="1:12" x14ac:dyDescent="0.15">
      <c r="A17090" s="31" t="s">
        <v>25905</v>
      </c>
      <c r="B17090" s="31" t="s">
        <v>57816</v>
      </c>
      <c r="C17090" s="32">
        <v>1350</v>
      </c>
      <c r="D17090" s="31" t="s">
        <v>111</v>
      </c>
      <c r="E17090" s="31" t="s">
        <v>67</v>
      </c>
      <c r="F17090" s="31" t="s">
        <v>65028</v>
      </c>
      <c r="H17090" s="10" t="e">
        <f>VLOOKUP(A17090,#REF!,3,FALSE)</f>
        <v>#REF!</v>
      </c>
      <c r="I17090" s="10" t="e">
        <f>VLOOKUP(A17090,#REF!,4,FALSE)</f>
        <v>#REF!</v>
      </c>
      <c r="J17090" s="31" t="s">
        <v>10579</v>
      </c>
      <c r="K17090" s="10" t="str">
        <f t="shared" si="266"/>
        <v>방진마스크/접이식/M10(신)[크린가드][크린가드]</v>
      </c>
      <c r="L17090" s="31" t="s">
        <v>45324</v>
      </c>
    </row>
    <row r="17091" spans="1:12" x14ac:dyDescent="0.15">
      <c r="A17091" s="31" t="s">
        <v>25906</v>
      </c>
      <c r="B17091" s="31" t="s">
        <v>57817</v>
      </c>
      <c r="C17091" s="32">
        <v>7500</v>
      </c>
      <c r="D17091" s="31" t="s">
        <v>4724</v>
      </c>
      <c r="E17091" s="31" t="s">
        <v>67</v>
      </c>
      <c r="F17091" s="31" t="s">
        <v>10044</v>
      </c>
      <c r="H17091" s="10" t="e">
        <f>VLOOKUP(A17091,#REF!,3,FALSE)</f>
        <v>#REF!</v>
      </c>
      <c r="I17091" s="10" t="e">
        <f>VLOOKUP(A17091,#REF!,4,FALSE)</f>
        <v>#REF!</v>
      </c>
      <c r="J17091" s="31" t="s">
        <v>10692</v>
      </c>
      <c r="K17091" s="10" t="str">
        <f t="shared" ref="K17091:K17154" si="267">IF(J17091="",B17091,B17091&amp;"["&amp;J17091&amp;"]")</f>
        <v>비상용망치/MEF-170[맘모스][맘모스]</v>
      </c>
      <c r="L17091" s="31" t="s">
        <v>45325</v>
      </c>
    </row>
    <row r="17092" spans="1:12" x14ac:dyDescent="0.15">
      <c r="A17092" s="31" t="s">
        <v>25907</v>
      </c>
      <c r="B17092" s="31" t="s">
        <v>57818</v>
      </c>
      <c r="C17092" s="32">
        <v>36000</v>
      </c>
      <c r="D17092" s="31" t="s">
        <v>7997</v>
      </c>
      <c r="E17092" s="31" t="s">
        <v>81</v>
      </c>
      <c r="F17092" s="31" t="s">
        <v>10044</v>
      </c>
      <c r="H17092" s="10" t="e">
        <f>VLOOKUP(A17092,#REF!,3,FALSE)</f>
        <v>#REF!</v>
      </c>
      <c r="I17092" s="10" t="e">
        <f>VLOOKUP(A17092,#REF!,4,FALSE)</f>
        <v>#REF!</v>
      </c>
      <c r="J17092" s="31" t="s">
        <v>10638</v>
      </c>
      <c r="K17092" s="10" t="str">
        <f t="shared" si="267"/>
        <v>소켓렌치세트[스마토][스마토]</v>
      </c>
      <c r="L17092" s="31" t="s">
        <v>45326</v>
      </c>
    </row>
    <row r="17093" spans="1:12" x14ac:dyDescent="0.15">
      <c r="A17093" s="31" t="s">
        <v>25908</v>
      </c>
      <c r="B17093" s="31" t="s">
        <v>57819</v>
      </c>
      <c r="C17093" s="32">
        <v>20000</v>
      </c>
      <c r="D17093" s="31" t="s">
        <v>8233</v>
      </c>
      <c r="E17093" s="31" t="s">
        <v>67</v>
      </c>
      <c r="F17093" s="31" t="s">
        <v>10001</v>
      </c>
      <c r="H17093" s="10" t="e">
        <f>VLOOKUP(A17093,#REF!,3,FALSE)</f>
        <v>#REF!</v>
      </c>
      <c r="I17093" s="10" t="e">
        <f>VLOOKUP(A17093,#REF!,4,FALSE)</f>
        <v>#REF!</v>
      </c>
      <c r="J17093" s="31" t="s">
        <v>10323</v>
      </c>
      <c r="K17093" s="10" t="str">
        <f t="shared" si="267"/>
        <v>USB가습기/HMD-02[엑토][엑토]</v>
      </c>
      <c r="L17093" s="31" t="s">
        <v>45327</v>
      </c>
    </row>
    <row r="17094" spans="1:12" x14ac:dyDescent="0.15">
      <c r="A17094" s="31" t="s">
        <v>25909</v>
      </c>
      <c r="B17094" s="31" t="s">
        <v>57820</v>
      </c>
      <c r="C17094" s="32">
        <v>61000</v>
      </c>
      <c r="D17094" s="31" t="s">
        <v>111</v>
      </c>
      <c r="E17094" s="31" t="s">
        <v>67</v>
      </c>
      <c r="F17094" s="31" t="s">
        <v>10158</v>
      </c>
      <c r="H17094" s="10" t="e">
        <f>VLOOKUP(A17094,#REF!,3,FALSE)</f>
        <v>#REF!</v>
      </c>
      <c r="I17094" s="10" t="e">
        <f>VLOOKUP(A17094,#REF!,4,FALSE)</f>
        <v>#REF!</v>
      </c>
      <c r="J17094" s="31" t="s">
        <v>10638</v>
      </c>
      <c r="K17094" s="10" t="str">
        <f t="shared" si="267"/>
        <v>멀티공구함/PVC/TBM-1[스마토][스마토]</v>
      </c>
      <c r="L17094" s="31" t="s">
        <v>45328</v>
      </c>
    </row>
    <row r="17095" spans="1:12" x14ac:dyDescent="0.15">
      <c r="A17095" s="31" t="s">
        <v>25910</v>
      </c>
      <c r="B17095" s="31" t="s">
        <v>57821</v>
      </c>
      <c r="C17095" s="32">
        <v>74000</v>
      </c>
      <c r="D17095" s="31" t="s">
        <v>8019</v>
      </c>
      <c r="E17095" s="31" t="s">
        <v>67</v>
      </c>
      <c r="F17095" s="31" t="s">
        <v>10159</v>
      </c>
      <c r="H17095" s="10" t="e">
        <f>VLOOKUP(A17095,#REF!,3,FALSE)</f>
        <v>#REF!</v>
      </c>
      <c r="I17095" s="10" t="e">
        <f>VLOOKUP(A17095,#REF!,4,FALSE)</f>
        <v>#REF!</v>
      </c>
      <c r="J17095" s="31" t="s">
        <v>10562</v>
      </c>
      <c r="K17095" s="10" t="str">
        <f t="shared" si="267"/>
        <v>청소기/충천식/리튬이온[보쉬][보쉬]</v>
      </c>
      <c r="L17095" s="31" t="s">
        <v>45329</v>
      </c>
    </row>
    <row r="17096" spans="1:12" x14ac:dyDescent="0.15">
      <c r="A17096" s="31" t="s">
        <v>25911</v>
      </c>
      <c r="B17096" s="31" t="s">
        <v>57822</v>
      </c>
      <c r="C17096" s="32">
        <v>55000</v>
      </c>
      <c r="D17096" s="31" t="s">
        <v>8016</v>
      </c>
      <c r="E17096" s="31" t="s">
        <v>67</v>
      </c>
      <c r="F17096" s="31" t="s">
        <v>10159</v>
      </c>
      <c r="H17096" s="10" t="e">
        <f>VLOOKUP(A17096,#REF!,3,FALSE)</f>
        <v>#REF!</v>
      </c>
      <c r="I17096" s="10" t="e">
        <f>VLOOKUP(A17096,#REF!,4,FALSE)</f>
        <v>#REF!</v>
      </c>
      <c r="J17096" s="31" t="s">
        <v>10562</v>
      </c>
      <c r="K17096" s="10" t="str">
        <f t="shared" si="267"/>
        <v>배터리/리튬이온[보쉬][보쉬]</v>
      </c>
      <c r="L17096" s="31" t="s">
        <v>45330</v>
      </c>
    </row>
    <row r="17097" spans="1:12" x14ac:dyDescent="0.15">
      <c r="A17097" s="31" t="s">
        <v>25912</v>
      </c>
      <c r="B17097" s="31" t="s">
        <v>57822</v>
      </c>
      <c r="C17097" s="32">
        <v>83000</v>
      </c>
      <c r="D17097" s="31" t="s">
        <v>8017</v>
      </c>
      <c r="E17097" s="31" t="s">
        <v>67</v>
      </c>
      <c r="F17097" s="31" t="s">
        <v>10159</v>
      </c>
      <c r="H17097" s="10" t="e">
        <f>VLOOKUP(A17097,#REF!,3,FALSE)</f>
        <v>#REF!</v>
      </c>
      <c r="I17097" s="10" t="e">
        <f>VLOOKUP(A17097,#REF!,4,FALSE)</f>
        <v>#REF!</v>
      </c>
      <c r="J17097" s="31" t="s">
        <v>10562</v>
      </c>
      <c r="K17097" s="10" t="str">
        <f t="shared" si="267"/>
        <v>배터리/리튬이온[보쉬][보쉬]</v>
      </c>
      <c r="L17097" s="31" t="s">
        <v>45331</v>
      </c>
    </row>
    <row r="17098" spans="1:12" x14ac:dyDescent="0.15">
      <c r="A17098" s="31" t="s">
        <v>25913</v>
      </c>
      <c r="B17098" s="31" t="s">
        <v>57823</v>
      </c>
      <c r="C17098" s="32">
        <v>92000</v>
      </c>
      <c r="D17098" s="31" t="s">
        <v>8018</v>
      </c>
      <c r="E17098" s="31" t="s">
        <v>67</v>
      </c>
      <c r="F17098" s="31" t="s">
        <v>10159</v>
      </c>
      <c r="H17098" s="10" t="e">
        <f>VLOOKUP(A17098,#REF!,3,FALSE)</f>
        <v>#REF!</v>
      </c>
      <c r="I17098" s="10" t="e">
        <f>VLOOKUP(A17098,#REF!,4,FALSE)</f>
        <v>#REF!</v>
      </c>
      <c r="J17098" s="31" t="s">
        <v>10562</v>
      </c>
      <c r="K17098" s="10" t="str">
        <f t="shared" si="267"/>
        <v>충전기/리튬이온[보쉬][보쉬]</v>
      </c>
      <c r="L17098" s="31" t="s">
        <v>45332</v>
      </c>
    </row>
    <row r="17099" spans="1:12" x14ac:dyDescent="0.15">
      <c r="A17099" s="31" t="s">
        <v>25914</v>
      </c>
      <c r="B17099" s="31" t="s">
        <v>57824</v>
      </c>
      <c r="C17099" s="32">
        <v>103000</v>
      </c>
      <c r="D17099" s="31" t="s">
        <v>8022</v>
      </c>
      <c r="E17099" s="31" t="s">
        <v>67</v>
      </c>
      <c r="F17099" s="31" t="s">
        <v>9985</v>
      </c>
      <c r="H17099" s="10" t="e">
        <f>VLOOKUP(A17099,#REF!,3,FALSE)</f>
        <v>#REF!</v>
      </c>
      <c r="I17099" s="10" t="e">
        <f>VLOOKUP(A17099,#REF!,4,FALSE)</f>
        <v>#REF!</v>
      </c>
      <c r="J17099" s="31" t="s">
        <v>10562</v>
      </c>
      <c r="K17099" s="10" t="str">
        <f t="shared" si="267"/>
        <v>유선송풍기[보쉬][보쉬]</v>
      </c>
      <c r="L17099" s="31" t="s">
        <v>45333</v>
      </c>
    </row>
    <row r="17100" spans="1:12" x14ac:dyDescent="0.15">
      <c r="A17100" s="31" t="s">
        <v>25915</v>
      </c>
      <c r="B17100" s="31" t="s">
        <v>57825</v>
      </c>
      <c r="C17100" s="32">
        <v>36000</v>
      </c>
      <c r="D17100" s="31" t="s">
        <v>111</v>
      </c>
      <c r="E17100" s="31" t="s">
        <v>67</v>
      </c>
      <c r="F17100" s="31" t="s">
        <v>10059</v>
      </c>
      <c r="H17100" s="10" t="e">
        <f>VLOOKUP(A17100,#REF!,3,FALSE)</f>
        <v>#REF!</v>
      </c>
      <c r="I17100" s="10" t="e">
        <f>VLOOKUP(A17100,#REF!,4,FALSE)</f>
        <v>#REF!</v>
      </c>
      <c r="J17100" s="31" t="s">
        <v>10576</v>
      </c>
      <c r="K17100" s="10" t="str">
        <f t="shared" si="267"/>
        <v>인그레이버[드레멜][드레멜]</v>
      </c>
      <c r="L17100" s="31" t="s">
        <v>45334</v>
      </c>
    </row>
    <row r="17101" spans="1:12" x14ac:dyDescent="0.15">
      <c r="A17101" s="31" t="s">
        <v>25916</v>
      </c>
      <c r="B17101" s="31" t="s">
        <v>57826</v>
      </c>
      <c r="C17101" s="32">
        <v>31000</v>
      </c>
      <c r="D17101" s="31" t="s">
        <v>7994</v>
      </c>
      <c r="E17101" s="31" t="s">
        <v>81</v>
      </c>
      <c r="F17101" s="31" t="s">
        <v>9985</v>
      </c>
      <c r="H17101" s="10" t="e">
        <f>VLOOKUP(A17101,#REF!,3,FALSE)</f>
        <v>#REF!</v>
      </c>
      <c r="I17101" s="10" t="e">
        <f>VLOOKUP(A17101,#REF!,4,FALSE)</f>
        <v>#REF!</v>
      </c>
      <c r="J17101" s="31" t="s">
        <v>10562</v>
      </c>
      <c r="K17101" s="10" t="str">
        <f t="shared" si="267"/>
        <v>수공구세트[보쉬][보쉬]</v>
      </c>
      <c r="L17101" s="31" t="s">
        <v>45335</v>
      </c>
    </row>
    <row r="17102" spans="1:12" x14ac:dyDescent="0.15">
      <c r="A17102" s="31" t="s">
        <v>25917</v>
      </c>
      <c r="B17102" s="31" t="s">
        <v>57826</v>
      </c>
      <c r="C17102" s="32">
        <v>50000</v>
      </c>
      <c r="D17102" s="31" t="s">
        <v>8026</v>
      </c>
      <c r="E17102" s="31" t="s">
        <v>81</v>
      </c>
      <c r="F17102" s="31" t="s">
        <v>9985</v>
      </c>
      <c r="H17102" s="10" t="e">
        <f>VLOOKUP(A17102,#REF!,3,FALSE)</f>
        <v>#REF!</v>
      </c>
      <c r="I17102" s="10" t="e">
        <f>VLOOKUP(A17102,#REF!,4,FALSE)</f>
        <v>#REF!</v>
      </c>
      <c r="J17102" s="31" t="s">
        <v>10562</v>
      </c>
      <c r="K17102" s="10" t="str">
        <f t="shared" si="267"/>
        <v>수공구세트[보쉬][보쉬]</v>
      </c>
      <c r="L17102" s="31" t="s">
        <v>45336</v>
      </c>
    </row>
    <row r="17103" spans="1:12" x14ac:dyDescent="0.15">
      <c r="A17103" s="31" t="s">
        <v>25918</v>
      </c>
      <c r="B17103" s="31" t="s">
        <v>57826</v>
      </c>
      <c r="C17103" s="32">
        <v>62000</v>
      </c>
      <c r="D17103" s="31" t="s">
        <v>8025</v>
      </c>
      <c r="E17103" s="31" t="s">
        <v>81</v>
      </c>
      <c r="F17103" s="31" t="s">
        <v>9985</v>
      </c>
      <c r="H17103" s="10" t="e">
        <f>VLOOKUP(A17103,#REF!,3,FALSE)</f>
        <v>#REF!</v>
      </c>
      <c r="I17103" s="10" t="e">
        <f>VLOOKUP(A17103,#REF!,4,FALSE)</f>
        <v>#REF!</v>
      </c>
      <c r="J17103" s="31" t="s">
        <v>10562</v>
      </c>
      <c r="K17103" s="10" t="str">
        <f t="shared" si="267"/>
        <v>수공구세트[보쉬][보쉬]</v>
      </c>
      <c r="L17103" s="31" t="s">
        <v>45337</v>
      </c>
    </row>
    <row r="17104" spans="1:12" x14ac:dyDescent="0.15">
      <c r="A17104" s="31" t="s">
        <v>62701</v>
      </c>
      <c r="B17104" s="31" t="s">
        <v>68421</v>
      </c>
      <c r="C17104" s="32">
        <v>244000</v>
      </c>
      <c r="D17104" s="31" t="s">
        <v>64540</v>
      </c>
      <c r="E17104" s="31" t="s">
        <v>67</v>
      </c>
      <c r="F17104" s="31" t="s">
        <v>10059</v>
      </c>
      <c r="H17104" s="10" t="e">
        <f>VLOOKUP(A17104,#REF!,3,FALSE)</f>
        <v>#REF!</v>
      </c>
      <c r="I17104" s="10" t="e">
        <f>VLOOKUP(A17104,#REF!,4,FALSE)</f>
        <v>#REF!</v>
      </c>
      <c r="J17104" s="31" t="s">
        <v>10562</v>
      </c>
      <c r="K17104" s="10" t="str">
        <f t="shared" si="267"/>
        <v>고압세척기/가정용/이지아쿠아텍 120[보쉬][보쉬]</v>
      </c>
      <c r="L17104" s="31" t="s">
        <v>66631</v>
      </c>
    </row>
    <row r="17105" spans="1:12" x14ac:dyDescent="0.15">
      <c r="A17105" s="31" t="s">
        <v>25919</v>
      </c>
      <c r="B17105" s="31" t="s">
        <v>60937</v>
      </c>
      <c r="C17105" s="32">
        <v>12500</v>
      </c>
      <c r="D17105" s="31" t="s">
        <v>6741</v>
      </c>
      <c r="E17105" s="31" t="s">
        <v>68</v>
      </c>
      <c r="F17105" s="31" t="s">
        <v>9732</v>
      </c>
      <c r="H17105" s="10" t="e">
        <f>VLOOKUP(A17105,#REF!,3,FALSE)</f>
        <v>#REF!</v>
      </c>
      <c r="I17105" s="10" t="e">
        <f>VLOOKUP(A17105,#REF!,4,FALSE)</f>
        <v>#REF!</v>
      </c>
      <c r="J17105" s="31" t="s">
        <v>10540</v>
      </c>
      <c r="K17105" s="10" t="str">
        <f t="shared" si="267"/>
        <v>커피믹스/루카스나인/라떼[남양유업][남양유업]</v>
      </c>
      <c r="L17105" s="31" t="s">
        <v>45338</v>
      </c>
    </row>
    <row r="17106" spans="1:12" x14ac:dyDescent="0.15">
      <c r="A17106" s="31" t="s">
        <v>25920</v>
      </c>
      <c r="B17106" s="31" t="s">
        <v>60938</v>
      </c>
      <c r="C17106" s="32">
        <v>13000</v>
      </c>
      <c r="D17106" s="31" t="s">
        <v>6742</v>
      </c>
      <c r="E17106" s="31" t="s">
        <v>68</v>
      </c>
      <c r="F17106" s="31" t="s">
        <v>9732</v>
      </c>
      <c r="H17106" s="10" t="e">
        <f>VLOOKUP(A17106,#REF!,3,FALSE)</f>
        <v>#REF!</v>
      </c>
      <c r="I17106" s="10" t="e">
        <f>VLOOKUP(A17106,#REF!,4,FALSE)</f>
        <v>#REF!</v>
      </c>
      <c r="J17106" s="31" t="s">
        <v>10540</v>
      </c>
      <c r="K17106" s="10" t="str">
        <f t="shared" si="267"/>
        <v>커피믹스/루카스나인/바닐라라떼[남양유업][남양유업]</v>
      </c>
      <c r="L17106" s="31" t="s">
        <v>45339</v>
      </c>
    </row>
    <row r="17107" spans="1:12" x14ac:dyDescent="0.15">
      <c r="A17107" s="31" t="s">
        <v>25921</v>
      </c>
      <c r="B17107" s="31" t="s">
        <v>57827</v>
      </c>
      <c r="C17107" s="32">
        <v>5800</v>
      </c>
      <c r="D17107" s="31" t="s">
        <v>6767</v>
      </c>
      <c r="E17107" s="31" t="s">
        <v>68</v>
      </c>
      <c r="F17107" s="31" t="s">
        <v>10225</v>
      </c>
      <c r="H17107" s="10" t="e">
        <f>VLOOKUP(A17107,#REF!,3,FALSE)</f>
        <v>#REF!</v>
      </c>
      <c r="I17107" s="10" t="e">
        <f>VLOOKUP(A17107,#REF!,4,FALSE)</f>
        <v>#REF!</v>
      </c>
      <c r="J17107" s="31" t="s">
        <v>10693</v>
      </c>
      <c r="K17107" s="10" t="str">
        <f t="shared" si="267"/>
        <v>옥수수수염차[순작][순작]</v>
      </c>
      <c r="L17107" s="31" t="s">
        <v>45340</v>
      </c>
    </row>
    <row r="17108" spans="1:12" x14ac:dyDescent="0.15">
      <c r="A17108" s="31" t="s">
        <v>25922</v>
      </c>
      <c r="B17108" s="31" t="s">
        <v>57827</v>
      </c>
      <c r="C17108" s="32">
        <v>11000</v>
      </c>
      <c r="D17108" s="31" t="s">
        <v>6771</v>
      </c>
      <c r="E17108" s="31" t="s">
        <v>68</v>
      </c>
      <c r="F17108" s="31" t="s">
        <v>10225</v>
      </c>
      <c r="H17108" s="10" t="e">
        <f>VLOOKUP(A17108,#REF!,3,FALSE)</f>
        <v>#REF!</v>
      </c>
      <c r="I17108" s="10" t="e">
        <f>VLOOKUP(A17108,#REF!,4,FALSE)</f>
        <v>#REF!</v>
      </c>
      <c r="J17108" s="31" t="s">
        <v>10693</v>
      </c>
      <c r="K17108" s="10" t="str">
        <f t="shared" si="267"/>
        <v>옥수수수염차[순작][순작]</v>
      </c>
      <c r="L17108" s="31" t="s">
        <v>45341</v>
      </c>
    </row>
    <row r="17109" spans="1:12" x14ac:dyDescent="0.15">
      <c r="A17109" s="31" t="s">
        <v>25923</v>
      </c>
      <c r="B17109" s="31" t="s">
        <v>57828</v>
      </c>
      <c r="C17109" s="32">
        <v>3300</v>
      </c>
      <c r="D17109" s="31" t="s">
        <v>6765</v>
      </c>
      <c r="E17109" s="31" t="s">
        <v>68</v>
      </c>
      <c r="F17109" s="31" t="s">
        <v>10225</v>
      </c>
      <c r="H17109" s="10" t="e">
        <f>VLOOKUP(A17109,#REF!,3,FALSE)</f>
        <v>#REF!</v>
      </c>
      <c r="I17109" s="10" t="e">
        <f>VLOOKUP(A17109,#REF!,4,FALSE)</f>
        <v>#REF!</v>
      </c>
      <c r="J17109" s="31" t="s">
        <v>10599</v>
      </c>
      <c r="K17109" s="10" t="str">
        <f t="shared" si="267"/>
        <v>순수녹차[녹차원][녹차원]</v>
      </c>
      <c r="L17109" s="31" t="s">
        <v>45342</v>
      </c>
    </row>
    <row r="17110" spans="1:12" x14ac:dyDescent="0.15">
      <c r="A17110" s="31" t="s">
        <v>25924</v>
      </c>
      <c r="B17110" s="31" t="s">
        <v>57828</v>
      </c>
      <c r="C17110" s="32">
        <v>6300</v>
      </c>
      <c r="D17110" s="31" t="s">
        <v>6766</v>
      </c>
      <c r="E17110" s="31" t="s">
        <v>68</v>
      </c>
      <c r="F17110" s="31" t="s">
        <v>10225</v>
      </c>
      <c r="H17110" s="10" t="e">
        <f>VLOOKUP(A17110,#REF!,3,FALSE)</f>
        <v>#REF!</v>
      </c>
      <c r="I17110" s="10" t="e">
        <f>VLOOKUP(A17110,#REF!,4,FALSE)</f>
        <v>#REF!</v>
      </c>
      <c r="J17110" s="31" t="s">
        <v>10599</v>
      </c>
      <c r="K17110" s="10" t="str">
        <f t="shared" si="267"/>
        <v>순수녹차[녹차원][녹차원]</v>
      </c>
      <c r="L17110" s="31" t="s">
        <v>45343</v>
      </c>
    </row>
    <row r="17111" spans="1:12" x14ac:dyDescent="0.15">
      <c r="A17111" s="31" t="s">
        <v>25925</v>
      </c>
      <c r="B17111" s="31" t="s">
        <v>57829</v>
      </c>
      <c r="C17111" s="32">
        <v>14000</v>
      </c>
      <c r="D17111" s="31" t="s">
        <v>6793</v>
      </c>
      <c r="E17111" s="31" t="s">
        <v>68</v>
      </c>
      <c r="F17111" s="31" t="s">
        <v>65029</v>
      </c>
      <c r="H17111" s="10" t="e">
        <f>VLOOKUP(A17111,#REF!,3,FALSE)</f>
        <v>#REF!</v>
      </c>
      <c r="I17111" s="10" t="e">
        <f>VLOOKUP(A17111,#REF!,4,FALSE)</f>
        <v>#REF!</v>
      </c>
      <c r="J17111" s="31" t="s">
        <v>10694</v>
      </c>
      <c r="K17111" s="10" t="str">
        <f t="shared" si="267"/>
        <v>허브티/작설차[제임스티스푼][제임스티스푼]</v>
      </c>
      <c r="L17111" s="31" t="s">
        <v>45344</v>
      </c>
    </row>
    <row r="17112" spans="1:12" x14ac:dyDescent="0.15">
      <c r="A17112" s="31" t="s">
        <v>25926</v>
      </c>
      <c r="B17112" s="31" t="s">
        <v>57830</v>
      </c>
      <c r="C17112" s="32">
        <v>14000</v>
      </c>
      <c r="D17112" s="31" t="s">
        <v>6793</v>
      </c>
      <c r="E17112" s="31" t="s">
        <v>68</v>
      </c>
      <c r="F17112" s="31" t="s">
        <v>65029</v>
      </c>
      <c r="H17112" s="10" t="e">
        <f>VLOOKUP(A17112,#REF!,3,FALSE)</f>
        <v>#REF!</v>
      </c>
      <c r="I17112" s="10" t="e">
        <f>VLOOKUP(A17112,#REF!,4,FALSE)</f>
        <v>#REF!</v>
      </c>
      <c r="J17112" s="31" t="s">
        <v>10694</v>
      </c>
      <c r="K17112" s="10" t="str">
        <f t="shared" si="267"/>
        <v>허브티/루이보스[제임스티스푼][제임스티스푼]</v>
      </c>
      <c r="L17112" s="31" t="s">
        <v>45345</v>
      </c>
    </row>
    <row r="17113" spans="1:12" x14ac:dyDescent="0.15">
      <c r="A17113" s="31" t="s">
        <v>25927</v>
      </c>
      <c r="B17113" s="31" t="s">
        <v>57831</v>
      </c>
      <c r="C17113" s="32">
        <v>14000</v>
      </c>
      <c r="D17113" s="31" t="s">
        <v>6794</v>
      </c>
      <c r="E17113" s="31" t="s">
        <v>68</v>
      </c>
      <c r="F17113" s="31" t="s">
        <v>65029</v>
      </c>
      <c r="H17113" s="10" t="e">
        <f>VLOOKUP(A17113,#REF!,3,FALSE)</f>
        <v>#REF!</v>
      </c>
      <c r="I17113" s="10" t="e">
        <f>VLOOKUP(A17113,#REF!,4,FALSE)</f>
        <v>#REF!</v>
      </c>
      <c r="J17113" s="31" t="s">
        <v>10694</v>
      </c>
      <c r="K17113" s="10" t="str">
        <f t="shared" si="267"/>
        <v>허브티/페퍼민트[제임스티스푼][제임스티스푼]</v>
      </c>
      <c r="L17113" s="31" t="s">
        <v>45346</v>
      </c>
    </row>
    <row r="17114" spans="1:12" x14ac:dyDescent="0.15">
      <c r="A17114" s="31" t="s">
        <v>25928</v>
      </c>
      <c r="B17114" s="31" t="s">
        <v>57832</v>
      </c>
      <c r="C17114" s="32">
        <v>5800</v>
      </c>
      <c r="D17114" s="31" t="s">
        <v>6917</v>
      </c>
      <c r="E17114" s="31" t="s">
        <v>67</v>
      </c>
      <c r="F17114" s="31" t="s">
        <v>10031</v>
      </c>
      <c r="H17114" s="10" t="e">
        <f>VLOOKUP(A17114,#REF!,3,FALSE)</f>
        <v>#REF!</v>
      </c>
      <c r="I17114" s="10" t="e">
        <f>VLOOKUP(A17114,#REF!,4,FALSE)</f>
        <v>#REF!</v>
      </c>
      <c r="J17114" s="31" t="s">
        <v>10683</v>
      </c>
      <c r="K17114" s="10" t="str">
        <f t="shared" si="267"/>
        <v>그랑쉘/사과[청우][청우]</v>
      </c>
      <c r="L17114" s="31" t="s">
        <v>45347</v>
      </c>
    </row>
    <row r="17115" spans="1:12" x14ac:dyDescent="0.15">
      <c r="A17115" s="31" t="s">
        <v>25929</v>
      </c>
      <c r="B17115" s="31" t="s">
        <v>56670</v>
      </c>
      <c r="C17115" s="32">
        <v>7400</v>
      </c>
      <c r="D17115" s="31" t="s">
        <v>6705</v>
      </c>
      <c r="E17115" s="31" t="s">
        <v>68</v>
      </c>
      <c r="F17115" s="31" t="s">
        <v>10224</v>
      </c>
      <c r="H17115" s="10" t="e">
        <f>VLOOKUP(A17115,#REF!,3,FALSE)</f>
        <v>#REF!</v>
      </c>
      <c r="I17115" s="10" t="e">
        <f>VLOOKUP(A17115,#REF!,4,FALSE)</f>
        <v>#REF!</v>
      </c>
      <c r="J17115" s="31" t="s">
        <v>10552</v>
      </c>
      <c r="K17115" s="10" t="str">
        <f t="shared" si="267"/>
        <v>원두커피/콜롬비아블렌드마일드로스트/아메리카노/미니[카누][카누]</v>
      </c>
      <c r="L17115" s="31" t="s">
        <v>45348</v>
      </c>
    </row>
    <row r="17116" spans="1:12" x14ac:dyDescent="0.15">
      <c r="A17116" s="31" t="s">
        <v>25930</v>
      </c>
      <c r="B17116" s="31" t="s">
        <v>56668</v>
      </c>
      <c r="C17116" s="32">
        <v>7400</v>
      </c>
      <c r="D17116" s="31" t="s">
        <v>6705</v>
      </c>
      <c r="E17116" s="31" t="s">
        <v>68</v>
      </c>
      <c r="F17116" s="31" t="s">
        <v>10224</v>
      </c>
      <c r="H17116" s="10" t="e">
        <f>VLOOKUP(A17116,#REF!,3,FALSE)</f>
        <v>#REF!</v>
      </c>
      <c r="I17116" s="10" t="e">
        <f>VLOOKUP(A17116,#REF!,4,FALSE)</f>
        <v>#REF!</v>
      </c>
      <c r="J17116" s="31" t="s">
        <v>10552</v>
      </c>
      <c r="K17116" s="10" t="str">
        <f t="shared" si="267"/>
        <v>원두커피/콜롬비아다크로스트/아메리카노/미니[카누][카누]</v>
      </c>
      <c r="L17116" s="31" t="s">
        <v>45349</v>
      </c>
    </row>
    <row r="17117" spans="1:12" x14ac:dyDescent="0.15">
      <c r="A17117" s="31" t="s">
        <v>25931</v>
      </c>
      <c r="B17117" s="31" t="s">
        <v>57376</v>
      </c>
      <c r="C17117" s="32">
        <v>8800</v>
      </c>
      <c r="D17117" s="31" t="s">
        <v>6717</v>
      </c>
      <c r="E17117" s="31" t="s">
        <v>68</v>
      </c>
      <c r="F17117" s="31" t="s">
        <v>9735</v>
      </c>
      <c r="H17117" s="10" t="e">
        <f>VLOOKUP(A17117,#REF!,3,FALSE)</f>
        <v>#REF!</v>
      </c>
      <c r="I17117" s="10" t="e">
        <f>VLOOKUP(A17117,#REF!,4,FALSE)</f>
        <v>#REF!</v>
      </c>
      <c r="J17117" s="31" t="s">
        <v>10552</v>
      </c>
      <c r="K17117" s="10" t="str">
        <f t="shared" si="267"/>
        <v>원두커피/콜롬비아블렌드마일드로스트/스위트아메리카노/미니[카누][카누]</v>
      </c>
      <c r="L17117" s="31" t="s">
        <v>45350</v>
      </c>
    </row>
    <row r="17118" spans="1:12" x14ac:dyDescent="0.15">
      <c r="A17118" s="31" t="s">
        <v>25932</v>
      </c>
      <c r="B17118" s="31" t="s">
        <v>57377</v>
      </c>
      <c r="C17118" s="32">
        <v>8800</v>
      </c>
      <c r="D17118" s="31" t="s">
        <v>6715</v>
      </c>
      <c r="E17118" s="31" t="s">
        <v>68</v>
      </c>
      <c r="F17118" s="31" t="s">
        <v>9735</v>
      </c>
      <c r="H17118" s="10" t="e">
        <f>VLOOKUP(A17118,#REF!,3,FALSE)</f>
        <v>#REF!</v>
      </c>
      <c r="I17118" s="10" t="e">
        <f>VLOOKUP(A17118,#REF!,4,FALSE)</f>
        <v>#REF!</v>
      </c>
      <c r="J17118" s="31" t="s">
        <v>10552</v>
      </c>
      <c r="K17118" s="10" t="str">
        <f t="shared" si="267"/>
        <v>원두커피/콜롬비아다크로스트/스위트아메리카노/미니[카누][카누]</v>
      </c>
      <c r="L17118" s="31" t="s">
        <v>45351</v>
      </c>
    </row>
    <row r="17119" spans="1:12" x14ac:dyDescent="0.15">
      <c r="A17119" s="31" t="s">
        <v>25933</v>
      </c>
      <c r="B17119" s="31" t="s">
        <v>60939</v>
      </c>
      <c r="C17119" s="32">
        <v>16000</v>
      </c>
      <c r="D17119" s="31" t="s">
        <v>6701</v>
      </c>
      <c r="E17119" s="31" t="s">
        <v>67</v>
      </c>
      <c r="F17119" s="31" t="s">
        <v>10216</v>
      </c>
      <c r="H17119" s="10" t="e">
        <f>VLOOKUP(A17119,#REF!,3,FALSE)</f>
        <v>#REF!</v>
      </c>
      <c r="I17119" s="10" t="e">
        <f>VLOOKUP(A17119,#REF!,4,FALSE)</f>
        <v>#REF!</v>
      </c>
      <c r="J17119" s="31" t="s">
        <v>10544</v>
      </c>
      <c r="K17119" s="10" t="str">
        <f t="shared" si="267"/>
        <v>원두커피/에스프레소[커피빈][커피빈]</v>
      </c>
      <c r="L17119" s="31" t="s">
        <v>60343</v>
      </c>
    </row>
    <row r="17120" spans="1:12" x14ac:dyDescent="0.15">
      <c r="A17120" s="31" t="s">
        <v>25934</v>
      </c>
      <c r="B17120" s="31" t="s">
        <v>60940</v>
      </c>
      <c r="C17120" s="32">
        <v>16000</v>
      </c>
      <c r="D17120" s="31" t="s">
        <v>6701</v>
      </c>
      <c r="E17120" s="31" t="s">
        <v>67</v>
      </c>
      <c r="F17120" s="31" t="s">
        <v>10216</v>
      </c>
      <c r="H17120" s="10" t="e">
        <f>VLOOKUP(A17120,#REF!,3,FALSE)</f>
        <v>#REF!</v>
      </c>
      <c r="I17120" s="10" t="e">
        <f>VLOOKUP(A17120,#REF!,4,FALSE)</f>
        <v>#REF!</v>
      </c>
      <c r="J17120" s="31" t="s">
        <v>10544</v>
      </c>
      <c r="K17120" s="10" t="str">
        <f t="shared" si="267"/>
        <v>원두커피/콜롬비아[커피빈][커피빈]</v>
      </c>
      <c r="L17120" s="31" t="s">
        <v>45352</v>
      </c>
    </row>
    <row r="17121" spans="1:12" x14ac:dyDescent="0.15">
      <c r="A17121" s="31" t="s">
        <v>25935</v>
      </c>
      <c r="B17121" s="31" t="s">
        <v>57833</v>
      </c>
      <c r="C17121" s="32">
        <v>9900</v>
      </c>
      <c r="D17121" s="31" t="s">
        <v>4630</v>
      </c>
      <c r="E17121" s="31" t="s">
        <v>67</v>
      </c>
      <c r="F17121" s="31" t="s">
        <v>9837</v>
      </c>
      <c r="H17121" s="10" t="e">
        <f>VLOOKUP(A17121,#REF!,3,FALSE)</f>
        <v>#REF!</v>
      </c>
      <c r="I17121" s="10" t="e">
        <f>VLOOKUP(A17121,#REF!,4,FALSE)</f>
        <v>#REF!</v>
      </c>
      <c r="J17121" s="31" t="s">
        <v>10653</v>
      </c>
      <c r="K17121" s="10" t="str">
        <f t="shared" si="267"/>
        <v>원두커피/그라운드빈/다크블렌드[이디야][이디야]</v>
      </c>
      <c r="L17121" s="31" t="s">
        <v>45353</v>
      </c>
    </row>
    <row r="17122" spans="1:12" x14ac:dyDescent="0.15">
      <c r="A17122" s="31" t="s">
        <v>25936</v>
      </c>
      <c r="B17122" s="31" t="s">
        <v>57834</v>
      </c>
      <c r="C17122" s="32">
        <v>9900</v>
      </c>
      <c r="D17122" s="31" t="s">
        <v>4630</v>
      </c>
      <c r="E17122" s="31" t="s">
        <v>67</v>
      </c>
      <c r="F17122" s="31" t="s">
        <v>9837</v>
      </c>
      <c r="H17122" s="10" t="e">
        <f>VLOOKUP(A17122,#REF!,3,FALSE)</f>
        <v>#REF!</v>
      </c>
      <c r="I17122" s="10" t="e">
        <f>VLOOKUP(A17122,#REF!,4,FALSE)</f>
        <v>#REF!</v>
      </c>
      <c r="J17122" s="31" t="s">
        <v>10653</v>
      </c>
      <c r="K17122" s="10" t="str">
        <f t="shared" si="267"/>
        <v>원두커피/그라운드빈/라이트블렌드[이디야][이디야]</v>
      </c>
      <c r="L17122" s="31" t="s">
        <v>45354</v>
      </c>
    </row>
    <row r="17123" spans="1:12" x14ac:dyDescent="0.15">
      <c r="A17123" s="31" t="s">
        <v>25937</v>
      </c>
      <c r="B17123" s="31" t="s">
        <v>57836</v>
      </c>
      <c r="C17123" s="32">
        <v>6600</v>
      </c>
      <c r="D17123" s="31" t="s">
        <v>6887</v>
      </c>
      <c r="E17123" s="31" t="s">
        <v>67</v>
      </c>
      <c r="F17123" s="31" t="s">
        <v>10013</v>
      </c>
      <c r="H17123" s="10" t="e">
        <f>VLOOKUP(A17123,#REF!,3,FALSE)</f>
        <v>#REF!</v>
      </c>
      <c r="I17123" s="10" t="e">
        <f>VLOOKUP(A17123,#REF!,4,FALSE)</f>
        <v>#REF!</v>
      </c>
      <c r="J17123" s="31" t="s">
        <v>10695</v>
      </c>
      <c r="K17123" s="10" t="str">
        <f t="shared" si="267"/>
        <v>포테이토크리스프/사워크림향[Win2][Win2]</v>
      </c>
      <c r="L17123" s="31" t="s">
        <v>45355</v>
      </c>
    </row>
    <row r="17124" spans="1:12" x14ac:dyDescent="0.15">
      <c r="A17124" s="31" t="s">
        <v>25938</v>
      </c>
      <c r="B17124" s="31" t="s">
        <v>57835</v>
      </c>
      <c r="C17124" s="32">
        <v>6600</v>
      </c>
      <c r="D17124" s="31" t="s">
        <v>6887</v>
      </c>
      <c r="E17124" s="31" t="s">
        <v>67</v>
      </c>
      <c r="F17124" s="31" t="s">
        <v>10013</v>
      </c>
      <c r="H17124" s="10" t="e">
        <f>VLOOKUP(A17124,#REF!,3,FALSE)</f>
        <v>#REF!</v>
      </c>
      <c r="I17124" s="10" t="e">
        <f>VLOOKUP(A17124,#REF!,4,FALSE)</f>
        <v>#REF!</v>
      </c>
      <c r="J17124" s="31" t="s">
        <v>10695</v>
      </c>
      <c r="K17124" s="10" t="str">
        <f t="shared" si="267"/>
        <v>포테이토크리스프/바베큐맛[Win2][Win2]</v>
      </c>
      <c r="L17124" s="31" t="s">
        <v>45356</v>
      </c>
    </row>
    <row r="17125" spans="1:12" x14ac:dyDescent="0.15">
      <c r="A17125" s="31" t="s">
        <v>25939</v>
      </c>
      <c r="B17125" s="31" t="s">
        <v>57837</v>
      </c>
      <c r="C17125" s="32">
        <v>41000</v>
      </c>
      <c r="D17125" s="31" t="s">
        <v>8181</v>
      </c>
      <c r="E17125" s="31" t="s">
        <v>67</v>
      </c>
      <c r="F17125" s="31" t="s">
        <v>10092</v>
      </c>
      <c r="H17125" s="10" t="e">
        <f>VLOOKUP(A17125,#REF!,3,FALSE)</f>
        <v>#REF!</v>
      </c>
      <c r="I17125" s="10" t="e">
        <f>VLOOKUP(A17125,#REF!,4,FALSE)</f>
        <v>#REF!</v>
      </c>
      <c r="J17125" s="31" t="s">
        <v>10635</v>
      </c>
      <c r="K17125" s="10" t="str">
        <f t="shared" si="267"/>
        <v>LED스탠드/PL-1500[프리즘][프리즘]</v>
      </c>
      <c r="L17125" s="31" t="s">
        <v>45357</v>
      </c>
    </row>
    <row r="17126" spans="1:12" x14ac:dyDescent="0.15">
      <c r="A17126" s="31" t="s">
        <v>25940</v>
      </c>
      <c r="B17126" s="31" t="s">
        <v>57838</v>
      </c>
      <c r="C17126" s="32">
        <v>14000</v>
      </c>
      <c r="D17126" s="31" t="s">
        <v>8193</v>
      </c>
      <c r="E17126" s="31" t="s">
        <v>67</v>
      </c>
      <c r="F17126" s="31" t="s">
        <v>10107</v>
      </c>
      <c r="H17126" s="10" t="e">
        <f>VLOOKUP(A17126,#REF!,3,FALSE)</f>
        <v>#REF!</v>
      </c>
      <c r="I17126" s="10" t="e">
        <f>VLOOKUP(A17126,#REF!,4,FALSE)</f>
        <v>#REF!</v>
      </c>
      <c r="J17126" s="31" t="s">
        <v>10696</v>
      </c>
      <c r="K17126" s="10" t="str">
        <f t="shared" si="267"/>
        <v>미니고데기/AH-3900S[앨리스][앨리스]</v>
      </c>
      <c r="L17126" s="31" t="s">
        <v>45358</v>
      </c>
    </row>
    <row r="17127" spans="1:12" x14ac:dyDescent="0.15">
      <c r="A17127" s="31" t="s">
        <v>25941</v>
      </c>
      <c r="B17127" s="31" t="s">
        <v>69460</v>
      </c>
      <c r="C17127" s="32">
        <v>55000</v>
      </c>
      <c r="D17127" s="31" t="s">
        <v>8203</v>
      </c>
      <c r="E17127" s="31" t="s">
        <v>67</v>
      </c>
      <c r="F17127" s="31" t="s">
        <v>10090</v>
      </c>
      <c r="H17127" s="10" t="e">
        <f>VLOOKUP(A17127,#REF!,3,FALSE)</f>
        <v>#REF!</v>
      </c>
      <c r="I17127" s="10" t="e">
        <f>VLOOKUP(A17127,#REF!,4,FALSE)</f>
        <v>#REF!</v>
      </c>
      <c r="J17127" s="31" t="s">
        <v>10342</v>
      </c>
      <c r="K17127" s="10" t="str">
        <f t="shared" si="267"/>
        <v>무선전기주전자/HD-9305/22[필립스][필립스]</v>
      </c>
      <c r="L17127" s="31" t="s">
        <v>45359</v>
      </c>
    </row>
    <row r="17128" spans="1:12" x14ac:dyDescent="0.15">
      <c r="A17128" s="31" t="s">
        <v>25942</v>
      </c>
      <c r="B17128" s="31" t="s">
        <v>69461</v>
      </c>
      <c r="C17128" s="32">
        <v>66000</v>
      </c>
      <c r="D17128" s="31" t="s">
        <v>8203</v>
      </c>
      <c r="E17128" s="31" t="s">
        <v>67</v>
      </c>
      <c r="F17128" s="31" t="s">
        <v>10090</v>
      </c>
      <c r="H17128" s="10" t="e">
        <f>VLOOKUP(A17128,#REF!,3,FALSE)</f>
        <v>#REF!</v>
      </c>
      <c r="I17128" s="10" t="e">
        <f>VLOOKUP(A17128,#REF!,4,FALSE)</f>
        <v>#REF!</v>
      </c>
      <c r="J17128" s="31" t="s">
        <v>10342</v>
      </c>
      <c r="K17128" s="10" t="str">
        <f t="shared" si="267"/>
        <v>무선전기주전자/HD-9302/93[필립스][필립스]</v>
      </c>
      <c r="L17128" s="31" t="s">
        <v>45360</v>
      </c>
    </row>
    <row r="17129" spans="1:12" x14ac:dyDescent="0.15">
      <c r="A17129" s="31" t="s">
        <v>25943</v>
      </c>
      <c r="B17129" s="31" t="s">
        <v>57740</v>
      </c>
      <c r="C17129" s="32">
        <v>119000</v>
      </c>
      <c r="D17129" s="31" t="s">
        <v>8209</v>
      </c>
      <c r="E17129" s="31" t="s">
        <v>67</v>
      </c>
      <c r="F17129" s="31" t="s">
        <v>10075</v>
      </c>
      <c r="H17129" s="10" t="e">
        <f>VLOOKUP(A17129,#REF!,3,FALSE)</f>
        <v>#REF!</v>
      </c>
      <c r="I17129" s="10" t="e">
        <f>VLOOKUP(A17129,#REF!,4,FALSE)</f>
        <v>#REF!</v>
      </c>
      <c r="J17129" s="31" t="s">
        <v>10568</v>
      </c>
      <c r="K17129" s="10" t="str">
        <f t="shared" si="267"/>
        <v>돌체구스토/커피머신/미니미[네스카페][네스카페]</v>
      </c>
      <c r="L17129" s="31" t="s">
        <v>45361</v>
      </c>
    </row>
    <row r="17130" spans="1:12" x14ac:dyDescent="0.15">
      <c r="A17130" s="31" t="s">
        <v>25944</v>
      </c>
      <c r="B17130" s="31" t="s">
        <v>57740</v>
      </c>
      <c r="C17130" s="32">
        <v>119000</v>
      </c>
      <c r="D17130" s="31" t="s">
        <v>8210</v>
      </c>
      <c r="E17130" s="31" t="s">
        <v>67</v>
      </c>
      <c r="F17130" s="31" t="s">
        <v>10075</v>
      </c>
      <c r="H17130" s="10" t="e">
        <f>VLOOKUP(A17130,#REF!,3,FALSE)</f>
        <v>#REF!</v>
      </c>
      <c r="I17130" s="10" t="e">
        <f>VLOOKUP(A17130,#REF!,4,FALSE)</f>
        <v>#REF!</v>
      </c>
      <c r="J17130" s="31" t="s">
        <v>10568</v>
      </c>
      <c r="K17130" s="10" t="str">
        <f t="shared" si="267"/>
        <v>돌체구스토/커피머신/미니미[네스카페][네스카페]</v>
      </c>
      <c r="L17130" s="31" t="s">
        <v>45361</v>
      </c>
    </row>
    <row r="17131" spans="1:12" x14ac:dyDescent="0.15">
      <c r="A17131" s="31" t="s">
        <v>62702</v>
      </c>
      <c r="B17131" s="31" t="s">
        <v>68422</v>
      </c>
      <c r="C17131" s="32">
        <v>65000</v>
      </c>
      <c r="D17131" s="31" t="s">
        <v>64541</v>
      </c>
      <c r="E17131" s="31" t="s">
        <v>67</v>
      </c>
      <c r="F17131" s="31" t="s">
        <v>10117</v>
      </c>
      <c r="H17131" s="10" t="e">
        <f>VLOOKUP(A17131,#REF!,3,FALSE)</f>
        <v>#REF!</v>
      </c>
      <c r="I17131" s="10" t="e">
        <f>VLOOKUP(A17131,#REF!,4,FALSE)</f>
        <v>#REF!</v>
      </c>
      <c r="J17131" s="31" t="s">
        <v>10644</v>
      </c>
      <c r="K17131" s="10" t="str">
        <f t="shared" si="267"/>
        <v>핸드블렌더/터보믹스/HB1011[테팔][테팔]</v>
      </c>
      <c r="L17131" s="31" t="s">
        <v>66632</v>
      </c>
    </row>
    <row r="17132" spans="1:12" x14ac:dyDescent="0.15">
      <c r="A17132" s="31" t="s">
        <v>25945</v>
      </c>
      <c r="B17132" s="31" t="s">
        <v>69462</v>
      </c>
      <c r="C17132" s="32">
        <v>43000</v>
      </c>
      <c r="D17132" s="31" t="s">
        <v>8215</v>
      </c>
      <c r="E17132" s="31" t="s">
        <v>67</v>
      </c>
      <c r="F17132" s="31" t="s">
        <v>9991</v>
      </c>
      <c r="H17132" s="10" t="e">
        <f>VLOOKUP(A17132,#REF!,3,FALSE)</f>
        <v>#REF!</v>
      </c>
      <c r="I17132" s="10" t="e">
        <f>VLOOKUP(A17132,#REF!,4,FALSE)</f>
        <v>#REF!</v>
      </c>
      <c r="J17132" s="31" t="s">
        <v>10342</v>
      </c>
      <c r="K17132" s="10" t="str">
        <f t="shared" si="267"/>
        <v>토스터기/HD-4826/90[필립스][필립스]</v>
      </c>
      <c r="L17132" s="31" t="s">
        <v>45362</v>
      </c>
    </row>
    <row r="17133" spans="1:12" x14ac:dyDescent="0.15">
      <c r="A17133" s="31" t="s">
        <v>25946</v>
      </c>
      <c r="B17133" s="31" t="s">
        <v>57839</v>
      </c>
      <c r="C17133" s="32">
        <v>340000</v>
      </c>
      <c r="D17133" s="31" t="s">
        <v>8220</v>
      </c>
      <c r="E17133" s="31" t="s">
        <v>67</v>
      </c>
      <c r="F17133" s="31" t="s">
        <v>9991</v>
      </c>
      <c r="H17133" s="10" t="e">
        <f>VLOOKUP(A17133,#REF!,3,FALSE)</f>
        <v>#REF!</v>
      </c>
      <c r="I17133" s="10" t="e">
        <f>VLOOKUP(A17133,#REF!,4,FALSE)</f>
        <v>#REF!</v>
      </c>
      <c r="J17133" s="31" t="s">
        <v>10357</v>
      </c>
      <c r="K17133" s="10" t="str">
        <f t="shared" si="267"/>
        <v>공기청정기/AS122VDS[LG][LG]</v>
      </c>
      <c r="L17133" s="31" t="s">
        <v>45363</v>
      </c>
    </row>
    <row r="17134" spans="1:12" x14ac:dyDescent="0.15">
      <c r="A17134" s="31" t="s">
        <v>25947</v>
      </c>
      <c r="B17134" s="31" t="s">
        <v>57840</v>
      </c>
      <c r="C17134" s="32">
        <v>43000</v>
      </c>
      <c r="D17134" s="31" t="s">
        <v>8221</v>
      </c>
      <c r="E17134" s="31" t="s">
        <v>67</v>
      </c>
      <c r="F17134" s="31" t="s">
        <v>9991</v>
      </c>
      <c r="H17134" s="10" t="e">
        <f>VLOOKUP(A17134,#REF!,3,FALSE)</f>
        <v>#REF!</v>
      </c>
      <c r="I17134" s="10" t="e">
        <f>VLOOKUP(A17134,#REF!,4,FALSE)</f>
        <v>#REF!</v>
      </c>
      <c r="J17134" s="31" t="s">
        <v>10512</v>
      </c>
      <c r="K17134" s="10" t="str">
        <f t="shared" si="267"/>
        <v>피톤케어/차량용[중외][중외]</v>
      </c>
      <c r="L17134" s="31" t="s">
        <v>45364</v>
      </c>
    </row>
    <row r="17135" spans="1:12" x14ac:dyDescent="0.15">
      <c r="A17135" s="31" t="s">
        <v>25948</v>
      </c>
      <c r="B17135" s="31" t="s">
        <v>57840</v>
      </c>
      <c r="C17135" s="32">
        <v>43000</v>
      </c>
      <c r="D17135" s="31" t="s">
        <v>8222</v>
      </c>
      <c r="E17135" s="31" t="s">
        <v>67</v>
      </c>
      <c r="F17135" s="31" t="s">
        <v>9991</v>
      </c>
      <c r="H17135" s="10" t="e">
        <f>VLOOKUP(A17135,#REF!,3,FALSE)</f>
        <v>#REF!</v>
      </c>
      <c r="I17135" s="10" t="e">
        <f>VLOOKUP(A17135,#REF!,4,FALSE)</f>
        <v>#REF!</v>
      </c>
      <c r="J17135" s="31" t="s">
        <v>10512</v>
      </c>
      <c r="K17135" s="10" t="str">
        <f t="shared" si="267"/>
        <v>피톤케어/차량용[중외][중외]</v>
      </c>
      <c r="L17135" s="31" t="s">
        <v>45365</v>
      </c>
    </row>
    <row r="17136" spans="1:12" x14ac:dyDescent="0.15">
      <c r="A17136" s="31" t="s">
        <v>25949</v>
      </c>
      <c r="B17136" s="31" t="s">
        <v>57841</v>
      </c>
      <c r="C17136" s="32">
        <v>22000</v>
      </c>
      <c r="D17136" s="31" t="s">
        <v>6934</v>
      </c>
      <c r="E17136" s="31" t="s">
        <v>67</v>
      </c>
      <c r="F17136" s="31" t="s">
        <v>9991</v>
      </c>
      <c r="H17136" s="10" t="e">
        <f>VLOOKUP(A17136,#REF!,3,FALSE)</f>
        <v>#REF!</v>
      </c>
      <c r="I17136" s="10" t="e">
        <f>VLOOKUP(A17136,#REF!,4,FALSE)</f>
        <v>#REF!</v>
      </c>
      <c r="J17136" s="31" t="s">
        <v>10512</v>
      </c>
      <c r="K17136" s="10" t="str">
        <f t="shared" si="267"/>
        <v>피톤케어/차량용/리필카트리지[중외][중외]</v>
      </c>
      <c r="L17136" s="31" t="s">
        <v>45366</v>
      </c>
    </row>
    <row r="17137" spans="1:12" x14ac:dyDescent="0.15">
      <c r="A17137" s="31" t="s">
        <v>25950</v>
      </c>
      <c r="B17137" s="31" t="s">
        <v>57819</v>
      </c>
      <c r="C17137" s="32">
        <v>20000</v>
      </c>
      <c r="D17137" s="31" t="s">
        <v>8232</v>
      </c>
      <c r="E17137" s="31" t="s">
        <v>67</v>
      </c>
      <c r="F17137" s="31" t="s">
        <v>10001</v>
      </c>
      <c r="H17137" s="10" t="e">
        <f>VLOOKUP(A17137,#REF!,3,FALSE)</f>
        <v>#REF!</v>
      </c>
      <c r="I17137" s="10" t="e">
        <f>VLOOKUP(A17137,#REF!,4,FALSE)</f>
        <v>#REF!</v>
      </c>
      <c r="J17137" s="31" t="s">
        <v>10323</v>
      </c>
      <c r="K17137" s="10" t="str">
        <f t="shared" si="267"/>
        <v>USB가습기/HMD-02[엑토][엑토]</v>
      </c>
      <c r="L17137" s="31" t="s">
        <v>45367</v>
      </c>
    </row>
    <row r="17138" spans="1:12" x14ac:dyDescent="0.15">
      <c r="A17138" s="31" t="s">
        <v>25951</v>
      </c>
      <c r="B17138" s="31" t="s">
        <v>57819</v>
      </c>
      <c r="C17138" s="32">
        <v>20000</v>
      </c>
      <c r="D17138" s="31" t="s">
        <v>8231</v>
      </c>
      <c r="E17138" s="31" t="s">
        <v>67</v>
      </c>
      <c r="F17138" s="31" t="s">
        <v>10001</v>
      </c>
      <c r="H17138" s="10" t="e">
        <f>VLOOKUP(A17138,#REF!,3,FALSE)</f>
        <v>#REF!</v>
      </c>
      <c r="I17138" s="10" t="e">
        <f>VLOOKUP(A17138,#REF!,4,FALSE)</f>
        <v>#REF!</v>
      </c>
      <c r="J17138" s="31" t="s">
        <v>10323</v>
      </c>
      <c r="K17138" s="10" t="str">
        <f t="shared" si="267"/>
        <v>USB가습기/HMD-02[엑토][엑토]</v>
      </c>
      <c r="L17138" s="31" t="s">
        <v>45368</v>
      </c>
    </row>
    <row r="17139" spans="1:12" x14ac:dyDescent="0.15">
      <c r="A17139" s="31" t="s">
        <v>25952</v>
      </c>
      <c r="B17139" s="31" t="s">
        <v>60165</v>
      </c>
      <c r="C17139" s="32">
        <v>39000</v>
      </c>
      <c r="D17139" s="31" t="s">
        <v>8253</v>
      </c>
      <c r="E17139" s="31" t="s">
        <v>67</v>
      </c>
      <c r="F17139" s="31" t="s">
        <v>10131</v>
      </c>
      <c r="H17139" s="10" t="e">
        <f>VLOOKUP(A17139,#REF!,3,FALSE)</f>
        <v>#REF!</v>
      </c>
      <c r="I17139" s="10" t="e">
        <f>VLOOKUP(A17139,#REF!,4,FALSE)</f>
        <v>#REF!</v>
      </c>
      <c r="J17139" s="31" t="s">
        <v>10697</v>
      </c>
      <c r="K17139" s="10" t="str">
        <f t="shared" si="267"/>
        <v>선풍기/MO-14NF(FD)[모리츠][모리츠]</v>
      </c>
      <c r="L17139" s="31" t="s">
        <v>50876</v>
      </c>
    </row>
    <row r="17140" spans="1:12" x14ac:dyDescent="0.15">
      <c r="A17140" s="31" t="s">
        <v>25953</v>
      </c>
      <c r="B17140" s="31" t="s">
        <v>57632</v>
      </c>
      <c r="C17140" s="32">
        <v>40000</v>
      </c>
      <c r="D17140" s="31" t="s">
        <v>8265</v>
      </c>
      <c r="E17140" s="31" t="s">
        <v>67</v>
      </c>
      <c r="F17140" s="31" t="s">
        <v>10015</v>
      </c>
      <c r="H17140" s="10" t="e">
        <f>VLOOKUP(A17140,#REF!,3,FALSE)</f>
        <v>#REF!</v>
      </c>
      <c r="I17140" s="10" t="e">
        <f>VLOOKUP(A17140,#REF!,4,FALSE)</f>
        <v>#REF!</v>
      </c>
      <c r="J17140" s="31" t="s">
        <v>10337</v>
      </c>
      <c r="K17140" s="10" t="str">
        <f t="shared" si="267"/>
        <v>라디오/탁상용/ICF-C1T[소니][소니]</v>
      </c>
      <c r="L17140" s="31" t="s">
        <v>45369</v>
      </c>
    </row>
    <row r="17141" spans="1:12" x14ac:dyDescent="0.15">
      <c r="A17141" s="31" t="s">
        <v>25954</v>
      </c>
      <c r="B17141" s="31" t="s">
        <v>57842</v>
      </c>
      <c r="C17141" s="32">
        <v>39000</v>
      </c>
      <c r="D17141" s="31" t="s">
        <v>60333</v>
      </c>
      <c r="E17141" s="31" t="s">
        <v>861</v>
      </c>
      <c r="F17141" s="31" t="s">
        <v>10067</v>
      </c>
      <c r="H17141" s="10" t="e">
        <f>VLOOKUP(A17141,#REF!,3,FALSE)</f>
        <v>#REF!</v>
      </c>
      <c r="I17141" s="10" t="e">
        <f>VLOOKUP(A17141,#REF!,4,FALSE)</f>
        <v>#REF!</v>
      </c>
      <c r="J17141" s="31" t="s">
        <v>10536</v>
      </c>
      <c r="K17141" s="10" t="str">
        <f t="shared" si="267"/>
        <v>발신자전화기/RT-350[알티폰][알티폰]</v>
      </c>
      <c r="L17141" s="31" t="s">
        <v>45370</v>
      </c>
    </row>
    <row r="17142" spans="1:12" x14ac:dyDescent="0.15">
      <c r="A17142" s="31" t="s">
        <v>25955</v>
      </c>
      <c r="B17142" s="31" t="s">
        <v>57843</v>
      </c>
      <c r="C17142" s="32">
        <v>16000</v>
      </c>
      <c r="D17142" s="31" t="s">
        <v>8262</v>
      </c>
      <c r="E17142" s="31" t="s">
        <v>67</v>
      </c>
      <c r="F17142" s="31" t="s">
        <v>10015</v>
      </c>
      <c r="H17142" s="10" t="e">
        <f>VLOOKUP(A17142,#REF!,3,FALSE)</f>
        <v>#REF!</v>
      </c>
      <c r="I17142" s="10" t="e">
        <f>VLOOKUP(A17142,#REF!,4,FALSE)</f>
        <v>#REF!</v>
      </c>
      <c r="J17142" s="31" t="s">
        <v>10618</v>
      </c>
      <c r="K17142" s="10" t="str">
        <f t="shared" si="267"/>
        <v>라디오/휴대용/DY-003[모닝업][모닝업]</v>
      </c>
      <c r="L17142" s="31" t="s">
        <v>45371</v>
      </c>
    </row>
    <row r="17143" spans="1:12" x14ac:dyDescent="0.15">
      <c r="A17143" s="31" t="s">
        <v>25956</v>
      </c>
      <c r="B17143" s="31" t="s">
        <v>57844</v>
      </c>
      <c r="C17143" s="32">
        <v>9000</v>
      </c>
      <c r="D17143" s="31" t="s">
        <v>69135</v>
      </c>
      <c r="E17143" s="31" t="s">
        <v>81</v>
      </c>
      <c r="F17143" s="31" t="s">
        <v>10140</v>
      </c>
      <c r="H17143" s="10" t="e">
        <f>VLOOKUP(A17143,#REF!,3,FALSE)</f>
        <v>#REF!</v>
      </c>
      <c r="I17143" s="10" t="e">
        <f>VLOOKUP(A17143,#REF!,4,FALSE)</f>
        <v>#REF!</v>
      </c>
      <c r="J17143" s="31" t="s">
        <v>10656</v>
      </c>
      <c r="K17143" s="10" t="str">
        <f t="shared" si="267"/>
        <v>탁구라켓세트/VP205/펜홀더형[베스타][베스타]</v>
      </c>
      <c r="L17143" s="31" t="s">
        <v>45372</v>
      </c>
    </row>
    <row r="17144" spans="1:12" x14ac:dyDescent="0.15">
      <c r="A17144" s="31" t="s">
        <v>25957</v>
      </c>
      <c r="B17144" s="31" t="s">
        <v>57845</v>
      </c>
      <c r="C17144" s="32">
        <v>10000</v>
      </c>
      <c r="D17144" s="31" t="s">
        <v>69135</v>
      </c>
      <c r="E17144" s="31" t="s">
        <v>81</v>
      </c>
      <c r="F17144" s="31" t="s">
        <v>10140</v>
      </c>
      <c r="H17144" s="10" t="e">
        <f>VLOOKUP(A17144,#REF!,3,FALSE)</f>
        <v>#REF!</v>
      </c>
      <c r="I17144" s="10" t="e">
        <f>VLOOKUP(A17144,#REF!,4,FALSE)</f>
        <v>#REF!</v>
      </c>
      <c r="J17144" s="31" t="s">
        <v>10656</v>
      </c>
      <c r="K17144" s="10" t="str">
        <f t="shared" si="267"/>
        <v>탁구라켓세트/VS305/쉐이크핸드형[베스타][베스타]</v>
      </c>
      <c r="L17144" s="31" t="s">
        <v>45373</v>
      </c>
    </row>
    <row r="17145" spans="1:12" x14ac:dyDescent="0.15">
      <c r="A17145" s="31" t="s">
        <v>25958</v>
      </c>
      <c r="B17145" s="31" t="s">
        <v>57846</v>
      </c>
      <c r="C17145" s="32">
        <v>20000</v>
      </c>
      <c r="D17145" s="31" t="s">
        <v>111</v>
      </c>
      <c r="E17145" s="31" t="s">
        <v>67</v>
      </c>
      <c r="F17145" s="31" t="s">
        <v>10022</v>
      </c>
      <c r="H17145" s="10" t="e">
        <f>VLOOKUP(A17145,#REF!,3,FALSE)</f>
        <v>#REF!</v>
      </c>
      <c r="I17145" s="10" t="e">
        <f>VLOOKUP(A17145,#REF!,4,FALSE)</f>
        <v>#REF!</v>
      </c>
      <c r="J17145" s="31" t="s">
        <v>10658</v>
      </c>
      <c r="K17145" s="10" t="str">
        <f t="shared" si="267"/>
        <v>손목아대[나이키][나이키]</v>
      </c>
      <c r="L17145" s="31" t="s">
        <v>45374</v>
      </c>
    </row>
    <row r="17146" spans="1:12" x14ac:dyDescent="0.15">
      <c r="A17146" s="31" t="s">
        <v>25959</v>
      </c>
      <c r="B17146" s="31" t="s">
        <v>57847</v>
      </c>
      <c r="C17146" s="32">
        <v>2800</v>
      </c>
      <c r="D17146" s="31" t="s">
        <v>872</v>
      </c>
      <c r="E17146" s="31" t="s">
        <v>67</v>
      </c>
      <c r="F17146" s="31" t="s">
        <v>10139</v>
      </c>
      <c r="H17146" s="10" t="e">
        <f>VLOOKUP(A17146,#REF!,3,FALSE)</f>
        <v>#REF!</v>
      </c>
      <c r="I17146" s="10" t="e">
        <f>VLOOKUP(A17146,#REF!,4,FALSE)</f>
        <v>#REF!</v>
      </c>
      <c r="J17146" s="31" t="s">
        <v>10656</v>
      </c>
      <c r="K17146" s="10" t="str">
        <f t="shared" si="267"/>
        <v>셔틀콕/깃털[베스타][베스타]</v>
      </c>
      <c r="L17146" s="31" t="s">
        <v>45375</v>
      </c>
    </row>
    <row r="17147" spans="1:12" x14ac:dyDescent="0.15">
      <c r="A17147" s="31" t="s">
        <v>25960</v>
      </c>
      <c r="B17147" s="31" t="s">
        <v>57847</v>
      </c>
      <c r="C17147" s="32">
        <v>10000</v>
      </c>
      <c r="D17147" s="31" t="s">
        <v>7761</v>
      </c>
      <c r="E17147" s="31" t="s">
        <v>81</v>
      </c>
      <c r="F17147" s="31" t="s">
        <v>10139</v>
      </c>
      <c r="H17147" s="10" t="e">
        <f>VLOOKUP(A17147,#REF!,3,FALSE)</f>
        <v>#REF!</v>
      </c>
      <c r="I17147" s="10" t="e">
        <f>VLOOKUP(A17147,#REF!,4,FALSE)</f>
        <v>#REF!</v>
      </c>
      <c r="J17147" s="31" t="s">
        <v>10656</v>
      </c>
      <c r="K17147" s="10" t="str">
        <f t="shared" si="267"/>
        <v>셔틀콕/깃털[베스타][베스타]</v>
      </c>
      <c r="L17147" s="31" t="s">
        <v>45376</v>
      </c>
    </row>
    <row r="17148" spans="1:12" x14ac:dyDescent="0.15">
      <c r="A17148" s="31" t="s">
        <v>25961</v>
      </c>
      <c r="B17148" s="31" t="s">
        <v>57848</v>
      </c>
      <c r="C17148" s="32">
        <v>28000</v>
      </c>
      <c r="D17148" s="31" t="s">
        <v>5143</v>
      </c>
      <c r="E17148" s="31" t="s">
        <v>67</v>
      </c>
      <c r="F17148" s="31" t="s">
        <v>10103</v>
      </c>
      <c r="H17148" s="10" t="e">
        <f>VLOOKUP(A17148,#REF!,3,FALSE)</f>
        <v>#REF!</v>
      </c>
      <c r="I17148" s="10" t="e">
        <f>VLOOKUP(A17148,#REF!,4,FALSE)</f>
        <v>#REF!</v>
      </c>
      <c r="J17148" s="31" t="s">
        <v>10658</v>
      </c>
      <c r="K17148" s="10" t="str">
        <f t="shared" si="267"/>
        <v>축구공/리엑트/SC2736-406[나이키][나이키]</v>
      </c>
      <c r="L17148" s="31" t="s">
        <v>45377</v>
      </c>
    </row>
    <row r="17149" spans="1:12" x14ac:dyDescent="0.15">
      <c r="A17149" s="31" t="s">
        <v>25962</v>
      </c>
      <c r="B17149" s="31" t="s">
        <v>57849</v>
      </c>
      <c r="C17149" s="32">
        <v>42000</v>
      </c>
      <c r="D17149" s="31" t="s">
        <v>5144</v>
      </c>
      <c r="E17149" s="31" t="s">
        <v>67</v>
      </c>
      <c r="F17149" s="31" t="s">
        <v>10018</v>
      </c>
      <c r="H17149" s="10" t="e">
        <f>VLOOKUP(A17149,#REF!,3,FALSE)</f>
        <v>#REF!</v>
      </c>
      <c r="I17149" s="10" t="e">
        <f>VLOOKUP(A17149,#REF!,4,FALSE)</f>
        <v>#REF!</v>
      </c>
      <c r="J17149" s="31" t="s">
        <v>10658</v>
      </c>
      <c r="K17149" s="10" t="str">
        <f t="shared" si="267"/>
        <v>농구공/르브론3[나이키][나이키]</v>
      </c>
      <c r="L17149" s="31" t="s">
        <v>45378</v>
      </c>
    </row>
    <row r="17150" spans="1:12" x14ac:dyDescent="0.15">
      <c r="A17150" s="31" t="s">
        <v>25963</v>
      </c>
      <c r="B17150" s="31" t="s">
        <v>57850</v>
      </c>
      <c r="C17150" s="32">
        <v>27000</v>
      </c>
      <c r="D17150" s="31" t="s">
        <v>5143</v>
      </c>
      <c r="E17150" s="31" t="s">
        <v>67</v>
      </c>
      <c r="F17150" s="31" t="s">
        <v>10103</v>
      </c>
      <c r="H17150" s="10" t="e">
        <f>VLOOKUP(A17150,#REF!,3,FALSE)</f>
        <v>#REF!</v>
      </c>
      <c r="I17150" s="10" t="e">
        <f>VLOOKUP(A17150,#REF!,4,FALSE)</f>
        <v>#REF!</v>
      </c>
      <c r="J17150" s="31" t="s">
        <v>10657</v>
      </c>
      <c r="K17150" s="10" t="str">
        <f t="shared" si="267"/>
        <v>축구공/스타랜서[아디다스][아디다스]</v>
      </c>
      <c r="L17150" s="31" t="s">
        <v>45379</v>
      </c>
    </row>
    <row r="17151" spans="1:12" x14ac:dyDescent="0.15">
      <c r="A17151" s="31" t="s">
        <v>25964</v>
      </c>
      <c r="B17151" s="31" t="s">
        <v>57851</v>
      </c>
      <c r="C17151" s="32">
        <v>25000</v>
      </c>
      <c r="D17151" s="31" t="s">
        <v>904</v>
      </c>
      <c r="E17151" s="31" t="s">
        <v>67</v>
      </c>
      <c r="F17151" s="31" t="s">
        <v>10141</v>
      </c>
      <c r="H17151" s="10" t="e">
        <f>VLOOKUP(A17151,#REF!,3,FALSE)</f>
        <v>#REF!</v>
      </c>
      <c r="I17151" s="10" t="e">
        <f>VLOOKUP(A17151,#REF!,4,FALSE)</f>
        <v>#REF!</v>
      </c>
      <c r="J17151" s="31" t="s">
        <v>10657</v>
      </c>
      <c r="K17151" s="10" t="str">
        <f t="shared" si="267"/>
        <v>트레이닝라텍스밴드[아디다스][아디다스]</v>
      </c>
      <c r="L17151" s="31" t="s">
        <v>45380</v>
      </c>
    </row>
    <row r="17152" spans="1:12" x14ac:dyDescent="0.15">
      <c r="A17152" s="31" t="s">
        <v>25965</v>
      </c>
      <c r="B17152" s="31" t="s">
        <v>57852</v>
      </c>
      <c r="C17152" s="32">
        <v>4200</v>
      </c>
      <c r="D17152" s="31" t="s">
        <v>7117</v>
      </c>
      <c r="E17152" s="31" t="s">
        <v>67</v>
      </c>
      <c r="F17152" s="31" t="s">
        <v>10140</v>
      </c>
      <c r="H17152" s="10" t="e">
        <f>VLOOKUP(A17152,#REF!,3,FALSE)</f>
        <v>#REF!</v>
      </c>
      <c r="I17152" s="10" t="e">
        <f>VLOOKUP(A17152,#REF!,4,FALSE)</f>
        <v>#REF!</v>
      </c>
      <c r="J17152" s="31" t="s">
        <v>10656</v>
      </c>
      <c r="K17152" s="10" t="str">
        <f t="shared" si="267"/>
        <v>탁구공[베스타][베스타]</v>
      </c>
      <c r="L17152" s="31" t="s">
        <v>45381</v>
      </c>
    </row>
    <row r="17153" spans="1:12" x14ac:dyDescent="0.15">
      <c r="A17153" s="31" t="s">
        <v>25966</v>
      </c>
      <c r="B17153" s="31" t="s">
        <v>57487</v>
      </c>
      <c r="C17153" s="32">
        <v>28000</v>
      </c>
      <c r="D17153" s="31" t="s">
        <v>7787</v>
      </c>
      <c r="E17153" s="31" t="s">
        <v>67</v>
      </c>
      <c r="F17153" s="31" t="s">
        <v>10126</v>
      </c>
      <c r="H17153" s="10" t="e">
        <f>VLOOKUP(A17153,#REF!,3,FALSE)</f>
        <v>#REF!</v>
      </c>
      <c r="I17153" s="10" t="e">
        <f>VLOOKUP(A17153,#REF!,4,FALSE)</f>
        <v>#REF!</v>
      </c>
      <c r="J17153" s="31" t="s">
        <v>10656</v>
      </c>
      <c r="K17153" s="10" t="str">
        <f t="shared" si="267"/>
        <v>안전아령/소프트[베스타][베스타]</v>
      </c>
      <c r="L17153" s="31" t="s">
        <v>45382</v>
      </c>
    </row>
    <row r="17154" spans="1:12" x14ac:dyDescent="0.15">
      <c r="A17154" s="31" t="s">
        <v>25967</v>
      </c>
      <c r="B17154" s="31" t="s">
        <v>57487</v>
      </c>
      <c r="C17154" s="32">
        <v>31500</v>
      </c>
      <c r="D17154" s="31" t="s">
        <v>7788</v>
      </c>
      <c r="E17154" s="31" t="s">
        <v>67</v>
      </c>
      <c r="F17154" s="31" t="s">
        <v>10126</v>
      </c>
      <c r="H17154" s="10" t="e">
        <f>VLOOKUP(A17154,#REF!,3,FALSE)</f>
        <v>#REF!</v>
      </c>
      <c r="I17154" s="10" t="e">
        <f>VLOOKUP(A17154,#REF!,4,FALSE)</f>
        <v>#REF!</v>
      </c>
      <c r="J17154" s="31" t="s">
        <v>10656</v>
      </c>
      <c r="K17154" s="10" t="str">
        <f t="shared" si="267"/>
        <v>안전아령/소프트[베스타][베스타]</v>
      </c>
      <c r="L17154" s="31" t="s">
        <v>45383</v>
      </c>
    </row>
    <row r="17155" spans="1:12" x14ac:dyDescent="0.15">
      <c r="A17155" s="31" t="s">
        <v>25968</v>
      </c>
      <c r="B17155" s="31" t="s">
        <v>57488</v>
      </c>
      <c r="C17155" s="32">
        <v>18000</v>
      </c>
      <c r="D17155" s="31" t="s">
        <v>6811</v>
      </c>
      <c r="E17155" s="31" t="s">
        <v>67</v>
      </c>
      <c r="F17155" s="31" t="s">
        <v>10126</v>
      </c>
      <c r="H17155" s="10" t="e">
        <f>VLOOKUP(A17155,#REF!,3,FALSE)</f>
        <v>#REF!</v>
      </c>
      <c r="I17155" s="10" t="e">
        <f>VLOOKUP(A17155,#REF!,4,FALSE)</f>
        <v>#REF!</v>
      </c>
      <c r="J17155" s="31" t="s">
        <v>10656</v>
      </c>
      <c r="K17155" s="10" t="str">
        <f t="shared" ref="K17155:K17218" si="268">IF(J17155="",B17155,B17155&amp;"["&amp;J17155&amp;"]")</f>
        <v>안전케틀벨/소프트[베스타][베스타]</v>
      </c>
      <c r="L17155" s="31" t="s">
        <v>45384</v>
      </c>
    </row>
    <row r="17156" spans="1:12" x14ac:dyDescent="0.15">
      <c r="A17156" s="31" t="s">
        <v>25969</v>
      </c>
      <c r="B17156" s="31" t="s">
        <v>57488</v>
      </c>
      <c r="C17156" s="32">
        <v>22500</v>
      </c>
      <c r="D17156" s="31" t="s">
        <v>7786</v>
      </c>
      <c r="E17156" s="31" t="s">
        <v>67</v>
      </c>
      <c r="F17156" s="31" t="s">
        <v>10126</v>
      </c>
      <c r="H17156" s="10" t="e">
        <f>VLOOKUP(A17156,#REF!,3,FALSE)</f>
        <v>#REF!</v>
      </c>
      <c r="I17156" s="10" t="e">
        <f>VLOOKUP(A17156,#REF!,4,FALSE)</f>
        <v>#REF!</v>
      </c>
      <c r="J17156" s="31" t="s">
        <v>10656</v>
      </c>
      <c r="K17156" s="10" t="str">
        <f t="shared" si="268"/>
        <v>안전케틀벨/소프트[베스타][베스타]</v>
      </c>
      <c r="L17156" s="31" t="s">
        <v>45385</v>
      </c>
    </row>
    <row r="17157" spans="1:12" x14ac:dyDescent="0.15">
      <c r="A17157" s="31" t="s">
        <v>25970</v>
      </c>
      <c r="B17157" s="31" t="s">
        <v>57488</v>
      </c>
      <c r="C17157" s="32">
        <v>28000</v>
      </c>
      <c r="D17157" s="31" t="s">
        <v>7787</v>
      </c>
      <c r="E17157" s="31" t="s">
        <v>67</v>
      </c>
      <c r="F17157" s="31" t="s">
        <v>10126</v>
      </c>
      <c r="H17157" s="10" t="e">
        <f>VLOOKUP(A17157,#REF!,3,FALSE)</f>
        <v>#REF!</v>
      </c>
      <c r="I17157" s="10" t="e">
        <f>VLOOKUP(A17157,#REF!,4,FALSE)</f>
        <v>#REF!</v>
      </c>
      <c r="J17157" s="31" t="s">
        <v>10656</v>
      </c>
      <c r="K17157" s="10" t="str">
        <f t="shared" si="268"/>
        <v>안전케틀벨/소프트[베스타][베스타]</v>
      </c>
      <c r="L17157" s="31" t="s">
        <v>45386</v>
      </c>
    </row>
    <row r="17158" spans="1:12" x14ac:dyDescent="0.15">
      <c r="A17158" s="31" t="s">
        <v>25971</v>
      </c>
      <c r="B17158" s="31" t="s">
        <v>57488</v>
      </c>
      <c r="C17158" s="32">
        <v>31500</v>
      </c>
      <c r="D17158" s="31" t="s">
        <v>7788</v>
      </c>
      <c r="E17158" s="31" t="s">
        <v>67</v>
      </c>
      <c r="F17158" s="31" t="s">
        <v>10126</v>
      </c>
      <c r="H17158" s="10" t="e">
        <f>VLOOKUP(A17158,#REF!,3,FALSE)</f>
        <v>#REF!</v>
      </c>
      <c r="I17158" s="10" t="e">
        <f>VLOOKUP(A17158,#REF!,4,FALSE)</f>
        <v>#REF!</v>
      </c>
      <c r="J17158" s="31" t="s">
        <v>10656</v>
      </c>
      <c r="K17158" s="10" t="str">
        <f t="shared" si="268"/>
        <v>안전케틀벨/소프트[베스타][베스타]</v>
      </c>
      <c r="L17158" s="31" t="s">
        <v>45387</v>
      </c>
    </row>
    <row r="17159" spans="1:12" x14ac:dyDescent="0.15">
      <c r="A17159" s="31" t="s">
        <v>25972</v>
      </c>
      <c r="B17159" s="31" t="s">
        <v>57853</v>
      </c>
      <c r="C17159" s="32">
        <v>14000</v>
      </c>
      <c r="D17159" s="31" t="s">
        <v>111</v>
      </c>
      <c r="E17159" s="31" t="s">
        <v>67</v>
      </c>
      <c r="F17159" s="31" t="s">
        <v>10141</v>
      </c>
      <c r="H17159" s="10" t="e">
        <f>VLOOKUP(A17159,#REF!,3,FALSE)</f>
        <v>#REF!</v>
      </c>
      <c r="I17159" s="10" t="e">
        <f>VLOOKUP(A17159,#REF!,4,FALSE)</f>
        <v>#REF!</v>
      </c>
      <c r="J17159" s="31" t="s">
        <v>10375</v>
      </c>
      <c r="K17159" s="10" t="str">
        <f t="shared" si="268"/>
        <v>훌라후프/S바디[평화][평화]</v>
      </c>
      <c r="L17159" s="31" t="s">
        <v>45388</v>
      </c>
    </row>
    <row r="17160" spans="1:12" x14ac:dyDescent="0.15">
      <c r="A17160" s="31" t="s">
        <v>25973</v>
      </c>
      <c r="B17160" s="31" t="s">
        <v>57854</v>
      </c>
      <c r="C17160" s="32">
        <v>9000</v>
      </c>
      <c r="D17160" s="31" t="s">
        <v>2453</v>
      </c>
      <c r="E17160" s="31" t="s">
        <v>67</v>
      </c>
      <c r="F17160" s="31" t="s">
        <v>9995</v>
      </c>
      <c r="H17160" s="10" t="e">
        <f>VLOOKUP(A17160,#REF!,3,FALSE)</f>
        <v>#REF!</v>
      </c>
      <c r="I17160" s="10" t="e">
        <f>VLOOKUP(A17160,#REF!,4,FALSE)</f>
        <v>#REF!</v>
      </c>
      <c r="J17160" s="31" t="s">
        <v>10625</v>
      </c>
      <c r="K17160" s="10" t="str">
        <f t="shared" si="268"/>
        <v>줄넘기/골드플러스/K-415[김수열][김수열]</v>
      </c>
      <c r="L17160" s="31" t="s">
        <v>45389</v>
      </c>
    </row>
    <row r="17161" spans="1:12" x14ac:dyDescent="0.15">
      <c r="A17161" s="31" t="s">
        <v>25974</v>
      </c>
      <c r="B17161" s="31" t="s">
        <v>57854</v>
      </c>
      <c r="C17161" s="32">
        <v>9000</v>
      </c>
      <c r="D17161" s="31" t="s">
        <v>101</v>
      </c>
      <c r="E17161" s="31" t="s">
        <v>67</v>
      </c>
      <c r="F17161" s="31" t="s">
        <v>9995</v>
      </c>
      <c r="H17161" s="10" t="e">
        <f>VLOOKUP(A17161,#REF!,3,FALSE)</f>
        <v>#REF!</v>
      </c>
      <c r="I17161" s="10" t="e">
        <f>VLOOKUP(A17161,#REF!,4,FALSE)</f>
        <v>#REF!</v>
      </c>
      <c r="J17161" s="31" t="s">
        <v>10625</v>
      </c>
      <c r="K17161" s="10" t="str">
        <f t="shared" si="268"/>
        <v>줄넘기/골드플러스/K-415[김수열][김수열]</v>
      </c>
      <c r="L17161" s="31" t="s">
        <v>45389</v>
      </c>
    </row>
    <row r="17162" spans="1:12" x14ac:dyDescent="0.15">
      <c r="A17162" s="31" t="s">
        <v>25975</v>
      </c>
      <c r="B17162" s="31" t="s">
        <v>57854</v>
      </c>
      <c r="C17162" s="32">
        <v>9000</v>
      </c>
      <c r="D17162" s="31" t="s">
        <v>100</v>
      </c>
      <c r="E17162" s="31" t="s">
        <v>67</v>
      </c>
      <c r="F17162" s="31" t="s">
        <v>9995</v>
      </c>
      <c r="H17162" s="10" t="e">
        <f>VLOOKUP(A17162,#REF!,3,FALSE)</f>
        <v>#REF!</v>
      </c>
      <c r="I17162" s="10" t="e">
        <f>VLOOKUP(A17162,#REF!,4,FALSE)</f>
        <v>#REF!</v>
      </c>
      <c r="J17162" s="31" t="s">
        <v>10625</v>
      </c>
      <c r="K17162" s="10" t="str">
        <f t="shared" si="268"/>
        <v>줄넘기/골드플러스/K-415[김수열][김수열]</v>
      </c>
      <c r="L17162" s="31" t="s">
        <v>45389</v>
      </c>
    </row>
    <row r="17163" spans="1:12" x14ac:dyDescent="0.15">
      <c r="A17163" s="31" t="s">
        <v>25976</v>
      </c>
      <c r="B17163" s="31" t="s">
        <v>57855</v>
      </c>
      <c r="C17163" s="32">
        <v>14000</v>
      </c>
      <c r="D17163" s="31" t="s">
        <v>1390</v>
      </c>
      <c r="E17163" s="31" t="s">
        <v>67</v>
      </c>
      <c r="F17163" s="31" t="s">
        <v>9995</v>
      </c>
      <c r="H17163" s="10" t="e">
        <f>VLOOKUP(A17163,#REF!,3,FALSE)</f>
        <v>#REF!</v>
      </c>
      <c r="I17163" s="10" t="e">
        <f>VLOOKUP(A17163,#REF!,4,FALSE)</f>
        <v>#REF!</v>
      </c>
      <c r="J17163" s="31" t="s">
        <v>10625</v>
      </c>
      <c r="K17163" s="10" t="str">
        <f t="shared" si="268"/>
        <v>줄넘기/명품스타/K-121[김수열][김수열]</v>
      </c>
      <c r="L17163" s="31" t="s">
        <v>45390</v>
      </c>
    </row>
    <row r="17164" spans="1:12" x14ac:dyDescent="0.15">
      <c r="A17164" s="31" t="s">
        <v>25977</v>
      </c>
      <c r="B17164" s="31" t="s">
        <v>57855</v>
      </c>
      <c r="C17164" s="32">
        <v>14000</v>
      </c>
      <c r="D17164" s="31" t="s">
        <v>101</v>
      </c>
      <c r="E17164" s="31" t="s">
        <v>67</v>
      </c>
      <c r="F17164" s="31" t="s">
        <v>9995</v>
      </c>
      <c r="H17164" s="10" t="e">
        <f>VLOOKUP(A17164,#REF!,3,FALSE)</f>
        <v>#REF!</v>
      </c>
      <c r="I17164" s="10" t="e">
        <f>VLOOKUP(A17164,#REF!,4,FALSE)</f>
        <v>#REF!</v>
      </c>
      <c r="J17164" s="31" t="s">
        <v>10625</v>
      </c>
      <c r="K17164" s="10" t="str">
        <f t="shared" si="268"/>
        <v>줄넘기/명품스타/K-121[김수열][김수열]</v>
      </c>
      <c r="L17164" s="31" t="s">
        <v>45390</v>
      </c>
    </row>
    <row r="17165" spans="1:12" x14ac:dyDescent="0.15">
      <c r="A17165" s="31" t="s">
        <v>25978</v>
      </c>
      <c r="B17165" s="31" t="s">
        <v>57855</v>
      </c>
      <c r="C17165" s="32">
        <v>14000</v>
      </c>
      <c r="D17165" s="31" t="s">
        <v>100</v>
      </c>
      <c r="E17165" s="31" t="s">
        <v>67</v>
      </c>
      <c r="F17165" s="31" t="s">
        <v>9995</v>
      </c>
      <c r="H17165" s="10" t="e">
        <f>VLOOKUP(A17165,#REF!,3,FALSE)</f>
        <v>#REF!</v>
      </c>
      <c r="I17165" s="10" t="e">
        <f>VLOOKUP(A17165,#REF!,4,FALSE)</f>
        <v>#REF!</v>
      </c>
      <c r="J17165" s="31" t="s">
        <v>10625</v>
      </c>
      <c r="K17165" s="10" t="str">
        <f t="shared" si="268"/>
        <v>줄넘기/명품스타/K-121[김수열][김수열]</v>
      </c>
      <c r="L17165" s="31" t="s">
        <v>45390</v>
      </c>
    </row>
    <row r="17166" spans="1:12" x14ac:dyDescent="0.15">
      <c r="A17166" s="31" t="s">
        <v>25979</v>
      </c>
      <c r="B17166" s="31" t="s">
        <v>57856</v>
      </c>
      <c r="C17166" s="32">
        <v>6500</v>
      </c>
      <c r="D17166" s="31" t="s">
        <v>2758</v>
      </c>
      <c r="E17166" s="31" t="s">
        <v>67</v>
      </c>
      <c r="F17166" s="31" t="s">
        <v>9995</v>
      </c>
      <c r="H17166" s="10" t="e">
        <f>VLOOKUP(A17166,#REF!,3,FALSE)</f>
        <v>#REF!</v>
      </c>
      <c r="I17166" s="10" t="e">
        <f>VLOOKUP(A17166,#REF!,4,FALSE)</f>
        <v>#REF!</v>
      </c>
      <c r="J17166" s="31" t="s">
        <v>10625</v>
      </c>
      <c r="K17166" s="10" t="str">
        <f t="shared" si="268"/>
        <v>줄넘기/롱키명품/K-113[김수열][김수열]</v>
      </c>
      <c r="L17166" s="31" t="s">
        <v>45391</v>
      </c>
    </row>
    <row r="17167" spans="1:12" x14ac:dyDescent="0.15">
      <c r="A17167" s="31" t="s">
        <v>25980</v>
      </c>
      <c r="B17167" s="31" t="s">
        <v>57856</v>
      </c>
      <c r="C17167" s="32">
        <v>6500</v>
      </c>
      <c r="D17167" s="31" t="s">
        <v>101</v>
      </c>
      <c r="E17167" s="31" t="s">
        <v>67</v>
      </c>
      <c r="F17167" s="31" t="s">
        <v>9995</v>
      </c>
      <c r="H17167" s="10" t="e">
        <f>VLOOKUP(A17167,#REF!,3,FALSE)</f>
        <v>#REF!</v>
      </c>
      <c r="I17167" s="10" t="e">
        <f>VLOOKUP(A17167,#REF!,4,FALSE)</f>
        <v>#REF!</v>
      </c>
      <c r="J17167" s="31" t="s">
        <v>10625</v>
      </c>
      <c r="K17167" s="10" t="str">
        <f t="shared" si="268"/>
        <v>줄넘기/롱키명품/K-113[김수열][김수열]</v>
      </c>
      <c r="L17167" s="31" t="s">
        <v>45391</v>
      </c>
    </row>
    <row r="17168" spans="1:12" x14ac:dyDescent="0.15">
      <c r="A17168" s="31" t="s">
        <v>25981</v>
      </c>
      <c r="B17168" s="31" t="s">
        <v>57856</v>
      </c>
      <c r="C17168" s="32">
        <v>6500</v>
      </c>
      <c r="D17168" s="31" t="s">
        <v>1390</v>
      </c>
      <c r="E17168" s="31" t="s">
        <v>67</v>
      </c>
      <c r="F17168" s="31" t="s">
        <v>9995</v>
      </c>
      <c r="H17168" s="10" t="e">
        <f>VLOOKUP(A17168,#REF!,3,FALSE)</f>
        <v>#REF!</v>
      </c>
      <c r="I17168" s="10" t="e">
        <f>VLOOKUP(A17168,#REF!,4,FALSE)</f>
        <v>#REF!</v>
      </c>
      <c r="J17168" s="31" t="s">
        <v>10625</v>
      </c>
      <c r="K17168" s="10" t="str">
        <f t="shared" si="268"/>
        <v>줄넘기/롱키명품/K-113[김수열][김수열]</v>
      </c>
      <c r="L17168" s="31" t="s">
        <v>45391</v>
      </c>
    </row>
    <row r="17169" spans="1:12" x14ac:dyDescent="0.15">
      <c r="A17169" s="31" t="s">
        <v>25982</v>
      </c>
      <c r="B17169" s="31" t="s">
        <v>57857</v>
      </c>
      <c r="C17169" s="32">
        <v>24000</v>
      </c>
      <c r="D17169" s="31" t="s">
        <v>6981</v>
      </c>
      <c r="E17169" s="31" t="s">
        <v>67</v>
      </c>
      <c r="F17169" s="31" t="s">
        <v>10056</v>
      </c>
      <c r="H17169" s="10" t="e">
        <f>VLOOKUP(A17169,#REF!,3,FALSE)</f>
        <v>#REF!</v>
      </c>
      <c r="I17169" s="10" t="e">
        <f>VLOOKUP(A17169,#REF!,4,FALSE)</f>
        <v>#REF!</v>
      </c>
      <c r="J17169" s="31" t="s">
        <v>10369</v>
      </c>
      <c r="K17169" s="10" t="str">
        <f t="shared" si="268"/>
        <v>헤드랜턴/비전[에너자이저][에너자이저]</v>
      </c>
      <c r="L17169" s="31" t="s">
        <v>45392</v>
      </c>
    </row>
    <row r="17170" spans="1:12" x14ac:dyDescent="0.15">
      <c r="A17170" s="31" t="s">
        <v>25983</v>
      </c>
      <c r="B17170" s="31" t="s">
        <v>57857</v>
      </c>
      <c r="C17170" s="32">
        <v>37000</v>
      </c>
      <c r="D17170" s="31" t="s">
        <v>6982</v>
      </c>
      <c r="E17170" s="31" t="s">
        <v>67</v>
      </c>
      <c r="F17170" s="31" t="s">
        <v>10056</v>
      </c>
      <c r="H17170" s="10" t="e">
        <f>VLOOKUP(A17170,#REF!,3,FALSE)</f>
        <v>#REF!</v>
      </c>
      <c r="I17170" s="10" t="e">
        <f>VLOOKUP(A17170,#REF!,4,FALSE)</f>
        <v>#REF!</v>
      </c>
      <c r="J17170" s="31" t="s">
        <v>10369</v>
      </c>
      <c r="K17170" s="10" t="str">
        <f t="shared" si="268"/>
        <v>헤드랜턴/비전[에너자이저][에너자이저]</v>
      </c>
      <c r="L17170" s="31" t="s">
        <v>45393</v>
      </c>
    </row>
    <row r="17171" spans="1:12" x14ac:dyDescent="0.15">
      <c r="A17171" s="31" t="s">
        <v>25984</v>
      </c>
      <c r="B17171" s="31" t="s">
        <v>57858</v>
      </c>
      <c r="C17171" s="32">
        <v>11000</v>
      </c>
      <c r="D17171" s="31" t="s">
        <v>7015</v>
      </c>
      <c r="E17171" s="31" t="s">
        <v>67</v>
      </c>
      <c r="F17171" s="31" t="s">
        <v>10085</v>
      </c>
      <c r="H17171" s="10" t="e">
        <f>VLOOKUP(A17171,#REF!,3,FALSE)</f>
        <v>#REF!</v>
      </c>
      <c r="I17171" s="10" t="e">
        <f>VLOOKUP(A17171,#REF!,4,FALSE)</f>
        <v>#REF!</v>
      </c>
      <c r="J17171" s="31" t="s">
        <v>10698</v>
      </c>
      <c r="K17171" s="10" t="str">
        <f t="shared" si="268"/>
        <v>어댑터/해외여행용[투어테크][투어테크]</v>
      </c>
      <c r="L17171" s="31" t="s">
        <v>45394</v>
      </c>
    </row>
    <row r="17172" spans="1:12" x14ac:dyDescent="0.15">
      <c r="A17172" s="31" t="s">
        <v>25985</v>
      </c>
      <c r="B17172" s="31" t="s">
        <v>57858</v>
      </c>
      <c r="C17172" s="32">
        <v>19500</v>
      </c>
      <c r="D17172" s="31" t="s">
        <v>7016</v>
      </c>
      <c r="E17172" s="31" t="s">
        <v>67</v>
      </c>
      <c r="F17172" s="31" t="s">
        <v>10085</v>
      </c>
      <c r="H17172" s="10" t="e">
        <f>VLOOKUP(A17172,#REF!,3,FALSE)</f>
        <v>#REF!</v>
      </c>
      <c r="I17172" s="10" t="e">
        <f>VLOOKUP(A17172,#REF!,4,FALSE)</f>
        <v>#REF!</v>
      </c>
      <c r="J17172" s="31" t="s">
        <v>10698</v>
      </c>
      <c r="K17172" s="10" t="str">
        <f t="shared" si="268"/>
        <v>어댑터/해외여행용[투어테크][투어테크]</v>
      </c>
      <c r="L17172" s="31" t="s">
        <v>45395</v>
      </c>
    </row>
    <row r="17173" spans="1:12" x14ac:dyDescent="0.15">
      <c r="A17173" s="31" t="s">
        <v>25986</v>
      </c>
      <c r="B17173" s="31" t="s">
        <v>57859</v>
      </c>
      <c r="C17173" s="32">
        <v>18000</v>
      </c>
      <c r="D17173" s="31" t="s">
        <v>7019</v>
      </c>
      <c r="E17173" s="31" t="s">
        <v>67</v>
      </c>
      <c r="F17173" s="31" t="s">
        <v>10085</v>
      </c>
      <c r="H17173" s="10" t="e">
        <f>VLOOKUP(A17173,#REF!,3,FALSE)</f>
        <v>#REF!</v>
      </c>
      <c r="I17173" s="10" t="e">
        <f>VLOOKUP(A17173,#REF!,4,FALSE)</f>
        <v>#REF!</v>
      </c>
      <c r="J17173" s="31" t="s">
        <v>10699</v>
      </c>
      <c r="K17173" s="10" t="str">
        <f t="shared" si="268"/>
        <v>멀티슈즈백[엠스퀘어][엠스퀘어]</v>
      </c>
      <c r="L17173" s="31" t="s">
        <v>45396</v>
      </c>
    </row>
    <row r="17174" spans="1:12" x14ac:dyDescent="0.15">
      <c r="A17174" s="31" t="s">
        <v>25987</v>
      </c>
      <c r="B17174" s="31" t="s">
        <v>57860</v>
      </c>
      <c r="C17174" s="32">
        <v>7600</v>
      </c>
      <c r="D17174" s="31" t="s">
        <v>7018</v>
      </c>
      <c r="E17174" s="31" t="s">
        <v>67</v>
      </c>
      <c r="F17174" s="31" t="s">
        <v>10085</v>
      </c>
      <c r="H17174" s="10" t="e">
        <f>VLOOKUP(A17174,#REF!,3,FALSE)</f>
        <v>#REF!</v>
      </c>
      <c r="I17174" s="10" t="e">
        <f>VLOOKUP(A17174,#REF!,4,FALSE)</f>
        <v>#REF!</v>
      </c>
      <c r="J17174" s="31" t="s">
        <v>10699</v>
      </c>
      <c r="K17174" s="10" t="str">
        <f t="shared" si="268"/>
        <v>고급수면안대[엠스퀘어][엠스퀘어]</v>
      </c>
      <c r="L17174" s="31" t="s">
        <v>45397</v>
      </c>
    </row>
    <row r="17175" spans="1:12" x14ac:dyDescent="0.15">
      <c r="A17175" s="31" t="s">
        <v>25988</v>
      </c>
      <c r="B17175" s="31" t="s">
        <v>57860</v>
      </c>
      <c r="C17175" s="32">
        <v>7600</v>
      </c>
      <c r="D17175" s="31" t="s">
        <v>7017</v>
      </c>
      <c r="E17175" s="31" t="s">
        <v>67</v>
      </c>
      <c r="F17175" s="31" t="s">
        <v>10085</v>
      </c>
      <c r="H17175" s="10" t="e">
        <f>VLOOKUP(A17175,#REF!,3,FALSE)</f>
        <v>#REF!</v>
      </c>
      <c r="I17175" s="10" t="e">
        <f>VLOOKUP(A17175,#REF!,4,FALSE)</f>
        <v>#REF!</v>
      </c>
      <c r="J17175" s="31" t="s">
        <v>10699</v>
      </c>
      <c r="K17175" s="10" t="str">
        <f t="shared" si="268"/>
        <v>고급수면안대[엠스퀘어][엠스퀘어]</v>
      </c>
      <c r="L17175" s="31" t="s">
        <v>45398</v>
      </c>
    </row>
    <row r="17176" spans="1:12" x14ac:dyDescent="0.15">
      <c r="A17176" s="31" t="s">
        <v>25989</v>
      </c>
      <c r="B17176" s="31" t="s">
        <v>57861</v>
      </c>
      <c r="C17176" s="32">
        <v>12500</v>
      </c>
      <c r="D17176" s="31" t="s">
        <v>7825</v>
      </c>
      <c r="E17176" s="31" t="s">
        <v>253</v>
      </c>
      <c r="F17176" s="31" t="s">
        <v>10019</v>
      </c>
      <c r="H17176" s="10" t="e">
        <f>VLOOKUP(A17176,#REF!,3,FALSE)</f>
        <v>#REF!</v>
      </c>
      <c r="I17176" s="10" t="e">
        <f>VLOOKUP(A17176,#REF!,4,FALSE)</f>
        <v>#REF!</v>
      </c>
      <c r="J17176" s="31" t="s">
        <v>10577</v>
      </c>
      <c r="K17176" s="10" t="str">
        <f t="shared" si="268"/>
        <v>미용티슈/미니맥시[크리넥스][크리넥스]</v>
      </c>
      <c r="L17176" s="31" t="s">
        <v>45399</v>
      </c>
    </row>
    <row r="17177" spans="1:12" x14ac:dyDescent="0.15">
      <c r="A17177" s="31" t="s">
        <v>25990</v>
      </c>
      <c r="B17177" s="31" t="s">
        <v>57862</v>
      </c>
      <c r="C17177" s="32">
        <v>9000</v>
      </c>
      <c r="D17177" s="31" t="s">
        <v>7827</v>
      </c>
      <c r="E17177" s="31" t="s">
        <v>253</v>
      </c>
      <c r="F17177" s="31" t="s">
        <v>10023</v>
      </c>
      <c r="H17177" s="10" t="e">
        <f>VLOOKUP(A17177,#REF!,3,FALSE)</f>
        <v>#REF!</v>
      </c>
      <c r="I17177" s="10" t="e">
        <f>VLOOKUP(A17177,#REF!,4,FALSE)</f>
        <v>#REF!</v>
      </c>
      <c r="J17177" s="31" t="s">
        <v>10529</v>
      </c>
      <c r="K17177" s="10" t="str">
        <f t="shared" si="268"/>
        <v>미용티슈/향&amp;소프트[깨끗한나라][깨끗한나라]</v>
      </c>
      <c r="L17177" s="31" t="s">
        <v>45400</v>
      </c>
    </row>
    <row r="17178" spans="1:12" x14ac:dyDescent="0.15">
      <c r="A17178" s="31" t="s">
        <v>25991</v>
      </c>
      <c r="B17178" s="31" t="s">
        <v>57863</v>
      </c>
      <c r="C17178" s="32">
        <v>2800</v>
      </c>
      <c r="D17178" s="31" t="s">
        <v>7833</v>
      </c>
      <c r="E17178" s="31" t="s">
        <v>67</v>
      </c>
      <c r="F17178" s="31" t="s">
        <v>9766</v>
      </c>
      <c r="H17178" s="10" t="e">
        <f>VLOOKUP(A17178,#REF!,3,FALSE)</f>
        <v>#REF!</v>
      </c>
      <c r="I17178" s="10" t="e">
        <f>VLOOKUP(A17178,#REF!,4,FALSE)</f>
        <v>#REF!</v>
      </c>
      <c r="J17178" s="31" t="s">
        <v>10691</v>
      </c>
      <c r="K17178" s="10" t="str">
        <f t="shared" si="268"/>
        <v>물티슈/캡형[아리아][아리아]</v>
      </c>
      <c r="L17178" s="31" t="s">
        <v>45401</v>
      </c>
    </row>
    <row r="17179" spans="1:12" x14ac:dyDescent="0.15">
      <c r="A17179" s="31" t="s">
        <v>25992</v>
      </c>
      <c r="B17179" s="31" t="s">
        <v>57864</v>
      </c>
      <c r="C17179" s="32">
        <v>1800</v>
      </c>
      <c r="D17179" s="31" t="s">
        <v>108</v>
      </c>
      <c r="E17179" s="31" t="s">
        <v>253</v>
      </c>
      <c r="F17179" s="31" t="s">
        <v>9766</v>
      </c>
      <c r="H17179" s="10" t="e">
        <f>VLOOKUP(A17179,#REF!,3,FALSE)</f>
        <v>#REF!</v>
      </c>
      <c r="I17179" s="10" t="e">
        <f>VLOOKUP(A17179,#REF!,4,FALSE)</f>
        <v>#REF!</v>
      </c>
      <c r="J17179" s="31" t="s">
        <v>10700</v>
      </c>
      <c r="K17179" s="10" t="str">
        <f t="shared" si="268"/>
        <v>물티슈/새싹이/캡형[미래생활][미래생활]</v>
      </c>
      <c r="L17179" s="31" t="s">
        <v>45402</v>
      </c>
    </row>
    <row r="17180" spans="1:12" x14ac:dyDescent="0.15">
      <c r="A17180" s="31" t="s">
        <v>25993</v>
      </c>
      <c r="B17180" s="31" t="s">
        <v>57865</v>
      </c>
      <c r="C17180" s="32">
        <v>13500</v>
      </c>
      <c r="D17180" s="31" t="s">
        <v>7851</v>
      </c>
      <c r="E17180" s="31" t="s">
        <v>67</v>
      </c>
      <c r="F17180" s="31" t="s">
        <v>10037</v>
      </c>
      <c r="H17180" s="10" t="e">
        <f>VLOOKUP(A17180,#REF!,3,FALSE)</f>
        <v>#REF!</v>
      </c>
      <c r="I17180" s="10" t="e">
        <f>VLOOKUP(A17180,#REF!,4,FALSE)</f>
        <v>#REF!</v>
      </c>
      <c r="J17180" s="31" t="s">
        <v>10577</v>
      </c>
      <c r="K17180" s="10" t="str">
        <f t="shared" si="268"/>
        <v>버블핸드워시[크리넥스][크리넥스]</v>
      </c>
      <c r="L17180" s="31" t="s">
        <v>69236</v>
      </c>
    </row>
    <row r="17181" spans="1:12" x14ac:dyDescent="0.15">
      <c r="A17181" s="31" t="s">
        <v>25994</v>
      </c>
      <c r="B17181" s="31" t="s">
        <v>57866</v>
      </c>
      <c r="C17181" s="32">
        <v>13000</v>
      </c>
      <c r="D17181" s="31" t="s">
        <v>2767</v>
      </c>
      <c r="E17181" s="31" t="s">
        <v>67</v>
      </c>
      <c r="F17181" s="31" t="s">
        <v>10187</v>
      </c>
      <c r="H17181" s="10" t="e">
        <f>VLOOKUP(A17181,#REF!,3,FALSE)</f>
        <v>#REF!</v>
      </c>
      <c r="I17181" s="10" t="e">
        <f>VLOOKUP(A17181,#REF!,4,FALSE)</f>
        <v>#REF!</v>
      </c>
      <c r="J17181" s="31" t="s">
        <v>10577</v>
      </c>
      <c r="K17181" s="10" t="str">
        <f t="shared" si="268"/>
        <v>안심손소독겔[크리넥스][크리넥스]</v>
      </c>
      <c r="L17181" s="31" t="s">
        <v>45403</v>
      </c>
    </row>
    <row r="17182" spans="1:12" x14ac:dyDescent="0.15">
      <c r="A17182" s="31" t="s">
        <v>25995</v>
      </c>
      <c r="B17182" s="31" t="s">
        <v>57867</v>
      </c>
      <c r="C17182" s="32">
        <v>3800</v>
      </c>
      <c r="D17182" s="31" t="s">
        <v>875</v>
      </c>
      <c r="E17182" s="31" t="s">
        <v>67</v>
      </c>
      <c r="F17182" s="31" t="s">
        <v>10106</v>
      </c>
      <c r="H17182" s="10" t="e">
        <f>VLOOKUP(A17182,#REF!,3,FALSE)</f>
        <v>#REF!</v>
      </c>
      <c r="I17182" s="10" t="e">
        <f>VLOOKUP(A17182,#REF!,4,FALSE)</f>
        <v>#REF!</v>
      </c>
      <c r="J17182" s="31" t="s">
        <v>10631</v>
      </c>
      <c r="K17182" s="10" t="str">
        <f t="shared" si="268"/>
        <v>칫솔/이중모[덴티스테][덴티스테]</v>
      </c>
      <c r="L17182" s="31" t="s">
        <v>45404</v>
      </c>
    </row>
    <row r="17183" spans="1:12" x14ac:dyDescent="0.15">
      <c r="A17183" s="31" t="s">
        <v>25996</v>
      </c>
      <c r="B17183" s="31" t="s">
        <v>57868</v>
      </c>
      <c r="C17183" s="32">
        <v>2100</v>
      </c>
      <c r="D17183" s="31" t="s">
        <v>7378</v>
      </c>
      <c r="E17183" s="31" t="s">
        <v>67</v>
      </c>
      <c r="F17183" s="31" t="s">
        <v>10123</v>
      </c>
      <c r="H17183" s="10" t="e">
        <f>VLOOKUP(A17183,#REF!,3,FALSE)</f>
        <v>#REF!</v>
      </c>
      <c r="I17183" s="10" t="e">
        <f>VLOOKUP(A17183,#REF!,4,FALSE)</f>
        <v>#REF!</v>
      </c>
      <c r="J17183" s="31" t="s">
        <v>10610</v>
      </c>
      <c r="K17183" s="10" t="str">
        <f t="shared" si="268"/>
        <v>가그린/라임[동아제약][동아제약]</v>
      </c>
      <c r="L17183" s="31" t="s">
        <v>45405</v>
      </c>
    </row>
    <row r="17184" spans="1:12" x14ac:dyDescent="0.15">
      <c r="A17184" s="31" t="s">
        <v>25997</v>
      </c>
      <c r="B17184" s="31" t="s">
        <v>57868</v>
      </c>
      <c r="C17184" s="32">
        <v>5500</v>
      </c>
      <c r="D17184" s="31" t="s">
        <v>7884</v>
      </c>
      <c r="E17184" s="31" t="s">
        <v>67</v>
      </c>
      <c r="F17184" s="31" t="s">
        <v>10123</v>
      </c>
      <c r="H17184" s="10" t="e">
        <f>VLOOKUP(A17184,#REF!,3,FALSE)</f>
        <v>#REF!</v>
      </c>
      <c r="I17184" s="10" t="e">
        <f>VLOOKUP(A17184,#REF!,4,FALSE)</f>
        <v>#REF!</v>
      </c>
      <c r="J17184" s="31" t="s">
        <v>10610</v>
      </c>
      <c r="K17184" s="10" t="str">
        <f t="shared" si="268"/>
        <v>가그린/라임[동아제약][동아제약]</v>
      </c>
      <c r="L17184" s="31" t="s">
        <v>45406</v>
      </c>
    </row>
    <row r="17185" spans="1:12" x14ac:dyDescent="0.15">
      <c r="A17185" s="31" t="s">
        <v>25998</v>
      </c>
      <c r="B17185" s="31" t="s">
        <v>57868</v>
      </c>
      <c r="C17185" s="32">
        <v>9200</v>
      </c>
      <c r="D17185" s="31" t="s">
        <v>7396</v>
      </c>
      <c r="E17185" s="31" t="s">
        <v>67</v>
      </c>
      <c r="F17185" s="31" t="s">
        <v>10123</v>
      </c>
      <c r="H17185" s="10" t="e">
        <f>VLOOKUP(A17185,#REF!,3,FALSE)</f>
        <v>#REF!</v>
      </c>
      <c r="I17185" s="10" t="e">
        <f>VLOOKUP(A17185,#REF!,4,FALSE)</f>
        <v>#REF!</v>
      </c>
      <c r="J17185" s="31" t="s">
        <v>10610</v>
      </c>
      <c r="K17185" s="10" t="str">
        <f t="shared" si="268"/>
        <v>가그린/라임[동아제약][동아제약]</v>
      </c>
      <c r="L17185" s="31" t="s">
        <v>45407</v>
      </c>
    </row>
    <row r="17186" spans="1:12" x14ac:dyDescent="0.15">
      <c r="A17186" s="31" t="s">
        <v>25999</v>
      </c>
      <c r="B17186" s="31" t="s">
        <v>57869</v>
      </c>
      <c r="C17186" s="32">
        <v>14000</v>
      </c>
      <c r="D17186" s="31" t="s">
        <v>111</v>
      </c>
      <c r="E17186" s="31" t="s">
        <v>253</v>
      </c>
      <c r="F17186" s="31" t="s">
        <v>10045</v>
      </c>
      <c r="H17186" s="10" t="e">
        <f>VLOOKUP(A17186,#REF!,3,FALSE)</f>
        <v>#REF!</v>
      </c>
      <c r="I17186" s="10" t="e">
        <f>VLOOKUP(A17186,#REF!,4,FALSE)</f>
        <v>#REF!</v>
      </c>
      <c r="J17186" s="31" t="s">
        <v>10513</v>
      </c>
      <c r="K17186" s="10" t="str">
        <f t="shared" si="268"/>
        <v>고급스텐족집게[쉬즈라인][쉬즈라인]</v>
      </c>
      <c r="L17186" s="31" t="s">
        <v>45408</v>
      </c>
    </row>
    <row r="17187" spans="1:12" x14ac:dyDescent="0.15">
      <c r="A17187" s="31" t="s">
        <v>26000</v>
      </c>
      <c r="B17187" s="31" t="s">
        <v>57869</v>
      </c>
      <c r="C17187" s="32">
        <v>2800</v>
      </c>
      <c r="D17187" s="31" t="s">
        <v>111</v>
      </c>
      <c r="E17187" s="31" t="s">
        <v>67</v>
      </c>
      <c r="F17187" s="31" t="s">
        <v>10045</v>
      </c>
      <c r="H17187" s="10" t="e">
        <f>VLOOKUP(A17187,#REF!,3,FALSE)</f>
        <v>#REF!</v>
      </c>
      <c r="I17187" s="10" t="e">
        <f>VLOOKUP(A17187,#REF!,4,FALSE)</f>
        <v>#REF!</v>
      </c>
      <c r="J17187" s="31" t="s">
        <v>10513</v>
      </c>
      <c r="K17187" s="10" t="str">
        <f t="shared" si="268"/>
        <v>고급스텐족집게[쉬즈라인][쉬즈라인]</v>
      </c>
      <c r="L17187" s="31" t="s">
        <v>45408</v>
      </c>
    </row>
    <row r="17188" spans="1:12" x14ac:dyDescent="0.15">
      <c r="A17188" s="31" t="s">
        <v>26001</v>
      </c>
      <c r="B17188" s="31" t="s">
        <v>57870</v>
      </c>
      <c r="C17188" s="32">
        <v>3300</v>
      </c>
      <c r="D17188" s="31" t="s">
        <v>111</v>
      </c>
      <c r="E17188" s="31" t="s">
        <v>67</v>
      </c>
      <c r="F17188" s="31" t="s">
        <v>10045</v>
      </c>
      <c r="H17188" s="10" t="e">
        <f>VLOOKUP(A17188,#REF!,3,FALSE)</f>
        <v>#REF!</v>
      </c>
      <c r="I17188" s="10" t="e">
        <f>VLOOKUP(A17188,#REF!,4,FALSE)</f>
        <v>#REF!</v>
      </c>
      <c r="J17188" s="31" t="s">
        <v>10513</v>
      </c>
      <c r="K17188" s="10" t="str">
        <f t="shared" si="268"/>
        <v>더블링롤브러쉬[쉬즈라인][쉬즈라인]</v>
      </c>
      <c r="L17188" s="31" t="s">
        <v>45409</v>
      </c>
    </row>
    <row r="17189" spans="1:12" x14ac:dyDescent="0.15">
      <c r="A17189" s="31" t="s">
        <v>26002</v>
      </c>
      <c r="B17189" s="31" t="s">
        <v>57870</v>
      </c>
      <c r="C17189" s="32">
        <v>16500</v>
      </c>
      <c r="D17189" s="31" t="s">
        <v>111</v>
      </c>
      <c r="E17189" s="31" t="s">
        <v>253</v>
      </c>
      <c r="F17189" s="31" t="s">
        <v>10045</v>
      </c>
      <c r="H17189" s="10" t="e">
        <f>VLOOKUP(A17189,#REF!,3,FALSE)</f>
        <v>#REF!</v>
      </c>
      <c r="I17189" s="10" t="e">
        <f>VLOOKUP(A17189,#REF!,4,FALSE)</f>
        <v>#REF!</v>
      </c>
      <c r="J17189" s="31" t="s">
        <v>10513</v>
      </c>
      <c r="K17189" s="10" t="str">
        <f t="shared" si="268"/>
        <v>더블링롤브러쉬[쉬즈라인][쉬즈라인]</v>
      </c>
      <c r="L17189" s="31" t="s">
        <v>45409</v>
      </c>
    </row>
    <row r="17190" spans="1:12" x14ac:dyDescent="0.15">
      <c r="A17190" s="31" t="s">
        <v>26004</v>
      </c>
      <c r="B17190" s="31" t="s">
        <v>57871</v>
      </c>
      <c r="C17190" s="32">
        <v>1300</v>
      </c>
      <c r="D17190" s="31" t="s">
        <v>7912</v>
      </c>
      <c r="E17190" s="31" t="s">
        <v>67</v>
      </c>
      <c r="F17190" s="31" t="s">
        <v>10045</v>
      </c>
      <c r="H17190" s="10" t="e">
        <f>VLOOKUP(A17190,#REF!,3,FALSE)</f>
        <v>#REF!</v>
      </c>
      <c r="I17190" s="10" t="e">
        <f>VLOOKUP(A17190,#REF!,4,FALSE)</f>
        <v>#REF!</v>
      </c>
      <c r="J17190" s="31" t="s">
        <v>10513</v>
      </c>
      <c r="K17190" s="10" t="str">
        <f t="shared" si="268"/>
        <v>종이면봉/R&amp;R[쉬즈라인][쉬즈라인]</v>
      </c>
      <c r="L17190" s="31" t="s">
        <v>45410</v>
      </c>
    </row>
    <row r="17191" spans="1:12" x14ac:dyDescent="0.15">
      <c r="A17191" s="31" t="s">
        <v>26003</v>
      </c>
      <c r="B17191" s="31" t="s">
        <v>57871</v>
      </c>
      <c r="C17191" s="32">
        <v>6500</v>
      </c>
      <c r="D17191" s="31" t="s">
        <v>7912</v>
      </c>
      <c r="E17191" s="31" t="s">
        <v>253</v>
      </c>
      <c r="F17191" s="31" t="s">
        <v>10045</v>
      </c>
      <c r="H17191" s="10" t="e">
        <f>VLOOKUP(A17191,#REF!,3,FALSE)</f>
        <v>#REF!</v>
      </c>
      <c r="I17191" s="10" t="e">
        <f>VLOOKUP(A17191,#REF!,4,FALSE)</f>
        <v>#REF!</v>
      </c>
      <c r="J17191" s="31" t="s">
        <v>10513</v>
      </c>
      <c r="K17191" s="10" t="str">
        <f t="shared" si="268"/>
        <v>종이면봉/R&amp;R[쉬즈라인][쉬즈라인]</v>
      </c>
      <c r="L17191" s="31" t="s">
        <v>45410</v>
      </c>
    </row>
    <row r="17192" spans="1:12" x14ac:dyDescent="0.15">
      <c r="A17192" s="31" t="s">
        <v>26005</v>
      </c>
      <c r="B17192" s="31" t="s">
        <v>57754</v>
      </c>
      <c r="C17192" s="32">
        <v>7900</v>
      </c>
      <c r="D17192" s="31" t="s">
        <v>7923</v>
      </c>
      <c r="E17192" s="31" t="s">
        <v>67</v>
      </c>
      <c r="F17192" s="31" t="s">
        <v>9838</v>
      </c>
      <c r="H17192" s="10" t="e">
        <f>VLOOKUP(A17192,#REF!,3,FALSE)</f>
        <v>#REF!</v>
      </c>
      <c r="I17192" s="10" t="e">
        <f>VLOOKUP(A17192,#REF!,4,FALSE)</f>
        <v>#REF!</v>
      </c>
      <c r="J17192" s="31" t="s">
        <v>10690</v>
      </c>
      <c r="K17192" s="10" t="str">
        <f t="shared" si="268"/>
        <v>디퓨저[코코도르][코코도르]</v>
      </c>
      <c r="L17192" s="31" t="s">
        <v>45411</v>
      </c>
    </row>
    <row r="17193" spans="1:12" x14ac:dyDescent="0.15">
      <c r="A17193" s="31" t="s">
        <v>26006</v>
      </c>
      <c r="B17193" s="31" t="s">
        <v>60218</v>
      </c>
      <c r="C17193" s="32">
        <v>39000</v>
      </c>
      <c r="D17193" s="31" t="s">
        <v>1204</v>
      </c>
      <c r="E17193" s="31" t="s">
        <v>67</v>
      </c>
      <c r="F17193" s="31" t="s">
        <v>9802</v>
      </c>
      <c r="H17193" s="10" t="e">
        <f>VLOOKUP(A17193,#REF!,3,FALSE)</f>
        <v>#REF!</v>
      </c>
      <c r="I17193" s="10" t="e">
        <f>VLOOKUP(A17193,#REF!,4,FALSE)</f>
        <v>#REF!</v>
      </c>
      <c r="J17193" s="31" t="s">
        <v>10322</v>
      </c>
      <c r="K17193" s="10" t="str">
        <f t="shared" si="268"/>
        <v>오피스수트/등받이쿠션/메쉬[펠로우즈][펠로우즈]</v>
      </c>
      <c r="L17193" s="31" t="s">
        <v>45412</v>
      </c>
    </row>
    <row r="17194" spans="1:12" x14ac:dyDescent="0.15">
      <c r="A17194" s="31" t="s">
        <v>62703</v>
      </c>
      <c r="B17194" s="31" t="s">
        <v>68423</v>
      </c>
      <c r="C17194" s="32">
        <v>192000</v>
      </c>
      <c r="D17194" s="31" t="s">
        <v>4728</v>
      </c>
      <c r="E17194" s="31" t="s">
        <v>68</v>
      </c>
      <c r="F17194" s="31" t="s">
        <v>9993</v>
      </c>
      <c r="H17194" s="10" t="e">
        <f>VLOOKUP(A17194,#REF!,3,FALSE)</f>
        <v>#REF!</v>
      </c>
      <c r="I17194" s="10" t="e">
        <f>VLOOKUP(A17194,#REF!,4,FALSE)</f>
        <v>#REF!</v>
      </c>
      <c r="J17194" s="31" t="s">
        <v>10318</v>
      </c>
      <c r="K17194" s="10" t="str">
        <f t="shared" si="268"/>
        <v>캠핑가위/CM-900[알파][알파]</v>
      </c>
      <c r="L17194" s="31" t="s">
        <v>66633</v>
      </c>
    </row>
    <row r="17195" spans="1:12" x14ac:dyDescent="0.15">
      <c r="A17195" s="31" t="s">
        <v>62704</v>
      </c>
      <c r="B17195" s="31" t="s">
        <v>68423</v>
      </c>
      <c r="C17195" s="32">
        <v>16000</v>
      </c>
      <c r="D17195" s="31" t="s">
        <v>4728</v>
      </c>
      <c r="E17195" s="31" t="s">
        <v>67</v>
      </c>
      <c r="F17195" s="31" t="s">
        <v>9993</v>
      </c>
      <c r="H17195" s="10" t="e">
        <f>VLOOKUP(A17195,#REF!,3,FALSE)</f>
        <v>#REF!</v>
      </c>
      <c r="I17195" s="10" t="e">
        <f>VLOOKUP(A17195,#REF!,4,FALSE)</f>
        <v>#REF!</v>
      </c>
      <c r="J17195" s="31" t="s">
        <v>10318</v>
      </c>
      <c r="K17195" s="10" t="str">
        <f t="shared" si="268"/>
        <v>캠핑가위/CM-900[알파][알파]</v>
      </c>
      <c r="L17195" s="31" t="s">
        <v>66634</v>
      </c>
    </row>
    <row r="17196" spans="1:12" x14ac:dyDescent="0.15">
      <c r="A17196" s="31" t="s">
        <v>62706</v>
      </c>
      <c r="B17196" s="31" t="s">
        <v>68424</v>
      </c>
      <c r="C17196" s="32">
        <v>96000</v>
      </c>
      <c r="D17196" s="31" t="s">
        <v>4727</v>
      </c>
      <c r="E17196" s="31" t="s">
        <v>68</v>
      </c>
      <c r="F17196" s="31" t="s">
        <v>9993</v>
      </c>
      <c r="H17196" s="10" t="e">
        <f>VLOOKUP(A17196,#REF!,3,FALSE)</f>
        <v>#REF!</v>
      </c>
      <c r="I17196" s="10" t="e">
        <f>VLOOKUP(A17196,#REF!,4,FALSE)</f>
        <v>#REF!</v>
      </c>
      <c r="J17196" s="31" t="s">
        <v>10318</v>
      </c>
      <c r="K17196" s="10" t="str">
        <f t="shared" si="268"/>
        <v>다용도가위/SMF-01[알파][알파]</v>
      </c>
      <c r="L17196" s="31" t="s">
        <v>66636</v>
      </c>
    </row>
    <row r="17197" spans="1:12" x14ac:dyDescent="0.15">
      <c r="A17197" s="31" t="s">
        <v>62705</v>
      </c>
      <c r="B17197" s="31" t="s">
        <v>68424</v>
      </c>
      <c r="C17197" s="32">
        <v>8000</v>
      </c>
      <c r="D17197" s="31" t="s">
        <v>4727</v>
      </c>
      <c r="E17197" s="31" t="s">
        <v>67</v>
      </c>
      <c r="F17197" s="31" t="s">
        <v>9993</v>
      </c>
      <c r="H17197" s="10" t="e">
        <f>VLOOKUP(A17197,#REF!,3,FALSE)</f>
        <v>#REF!</v>
      </c>
      <c r="I17197" s="10" t="e">
        <f>VLOOKUP(A17197,#REF!,4,FALSE)</f>
        <v>#REF!</v>
      </c>
      <c r="J17197" s="31" t="s">
        <v>10318</v>
      </c>
      <c r="K17197" s="10" t="str">
        <f t="shared" si="268"/>
        <v>다용도가위/SMF-01[알파][알파]</v>
      </c>
      <c r="L17197" s="31" t="s">
        <v>66635</v>
      </c>
    </row>
    <row r="17198" spans="1:12" x14ac:dyDescent="0.15">
      <c r="A17198" s="31" t="s">
        <v>26007</v>
      </c>
      <c r="B17198" s="31" t="s">
        <v>57872</v>
      </c>
      <c r="C17198" s="32">
        <v>13000</v>
      </c>
      <c r="D17198" s="31" t="s">
        <v>7476</v>
      </c>
      <c r="E17198" s="31" t="s">
        <v>67</v>
      </c>
      <c r="F17198" s="31" t="s">
        <v>10029</v>
      </c>
      <c r="H17198" s="10" t="e">
        <f>VLOOKUP(A17198,#REF!,3,FALSE)</f>
        <v>#REF!</v>
      </c>
      <c r="I17198" s="10" t="e">
        <f>VLOOKUP(A17198,#REF!,4,FALSE)</f>
        <v>#REF!</v>
      </c>
      <c r="J17198" s="31" t="s">
        <v>10318</v>
      </c>
      <c r="K17198" s="10" t="str">
        <f t="shared" si="268"/>
        <v>디지털알람시계/클라인/VGW-532[알파][알파]</v>
      </c>
      <c r="L17198" s="31" t="s">
        <v>45413</v>
      </c>
    </row>
    <row r="17199" spans="1:12" x14ac:dyDescent="0.15">
      <c r="A17199" s="31" t="s">
        <v>26008</v>
      </c>
      <c r="B17199" s="31" t="s">
        <v>57872</v>
      </c>
      <c r="C17199" s="32">
        <v>52000</v>
      </c>
      <c r="D17199" s="31" t="s">
        <v>7476</v>
      </c>
      <c r="E17199" s="31" t="s">
        <v>253</v>
      </c>
      <c r="F17199" s="31" t="s">
        <v>10029</v>
      </c>
      <c r="H17199" s="10" t="e">
        <f>VLOOKUP(A17199,#REF!,3,FALSE)</f>
        <v>#REF!</v>
      </c>
      <c r="I17199" s="10" t="e">
        <f>VLOOKUP(A17199,#REF!,4,FALSE)</f>
        <v>#REF!</v>
      </c>
      <c r="J17199" s="31" t="s">
        <v>10318</v>
      </c>
      <c r="K17199" s="10" t="str">
        <f t="shared" si="268"/>
        <v>디지털알람시계/클라인/VGW-532[알파][알파]</v>
      </c>
      <c r="L17199" s="31" t="s">
        <v>45414</v>
      </c>
    </row>
    <row r="17200" spans="1:12" x14ac:dyDescent="0.15">
      <c r="A17200" s="31" t="s">
        <v>26009</v>
      </c>
      <c r="B17200" s="31" t="s">
        <v>57872</v>
      </c>
      <c r="C17200" s="32">
        <v>13000</v>
      </c>
      <c r="D17200" s="31" t="s">
        <v>7475</v>
      </c>
      <c r="E17200" s="31" t="s">
        <v>67</v>
      </c>
      <c r="F17200" s="31" t="s">
        <v>10029</v>
      </c>
      <c r="H17200" s="10" t="e">
        <f>VLOOKUP(A17200,#REF!,3,FALSE)</f>
        <v>#REF!</v>
      </c>
      <c r="I17200" s="10" t="e">
        <f>VLOOKUP(A17200,#REF!,4,FALSE)</f>
        <v>#REF!</v>
      </c>
      <c r="J17200" s="31" t="s">
        <v>10318</v>
      </c>
      <c r="K17200" s="10" t="str">
        <f t="shared" si="268"/>
        <v>디지털알람시계/클라인/VGW-532[알파][알파]</v>
      </c>
      <c r="L17200" s="31" t="s">
        <v>45415</v>
      </c>
    </row>
    <row r="17201" spans="1:12" x14ac:dyDescent="0.15">
      <c r="A17201" s="31" t="s">
        <v>26010</v>
      </c>
      <c r="B17201" s="31" t="s">
        <v>57872</v>
      </c>
      <c r="C17201" s="32">
        <v>52000</v>
      </c>
      <c r="D17201" s="31" t="s">
        <v>7475</v>
      </c>
      <c r="E17201" s="31" t="s">
        <v>253</v>
      </c>
      <c r="F17201" s="31" t="s">
        <v>10029</v>
      </c>
      <c r="H17201" s="10" t="e">
        <f>VLOOKUP(A17201,#REF!,3,FALSE)</f>
        <v>#REF!</v>
      </c>
      <c r="I17201" s="10" t="e">
        <f>VLOOKUP(A17201,#REF!,4,FALSE)</f>
        <v>#REF!</v>
      </c>
      <c r="J17201" s="31" t="s">
        <v>10318</v>
      </c>
      <c r="K17201" s="10" t="str">
        <f t="shared" si="268"/>
        <v>디지털알람시계/클라인/VGW-532[알파][알파]</v>
      </c>
      <c r="L17201" s="31" t="s">
        <v>45416</v>
      </c>
    </row>
    <row r="17202" spans="1:12" x14ac:dyDescent="0.15">
      <c r="A17202" s="31" t="s">
        <v>26011</v>
      </c>
      <c r="B17202" s="31" t="s">
        <v>57873</v>
      </c>
      <c r="C17202" s="32">
        <v>3200</v>
      </c>
      <c r="D17202" s="31" t="s">
        <v>7253</v>
      </c>
      <c r="E17202" s="31" t="s">
        <v>67</v>
      </c>
      <c r="F17202" s="31" t="s">
        <v>10081</v>
      </c>
      <c r="H17202" s="10" t="e">
        <f>VLOOKUP(A17202,#REF!,3,FALSE)</f>
        <v>#REF!</v>
      </c>
      <c r="I17202" s="10" t="e">
        <f>VLOOKUP(A17202,#REF!,4,FALSE)</f>
        <v>#REF!</v>
      </c>
      <c r="J17202" s="31" t="s">
        <v>10604</v>
      </c>
      <c r="K17202" s="10" t="str">
        <f t="shared" si="268"/>
        <v>옷걸이/논슬립/모던[창신리빙][창신리빙]</v>
      </c>
      <c r="L17202" s="31" t="s">
        <v>45417</v>
      </c>
    </row>
    <row r="17203" spans="1:12" x14ac:dyDescent="0.15">
      <c r="A17203" s="31" t="s">
        <v>26012</v>
      </c>
      <c r="B17203" s="31" t="s">
        <v>57874</v>
      </c>
      <c r="C17203" s="32">
        <v>6800</v>
      </c>
      <c r="D17203" s="31" t="s">
        <v>7256</v>
      </c>
      <c r="E17203" s="31" t="s">
        <v>67</v>
      </c>
      <c r="F17203" s="31" t="s">
        <v>10081</v>
      </c>
      <c r="H17203" s="10" t="e">
        <f>VLOOKUP(A17203,#REF!,3,FALSE)</f>
        <v>#REF!</v>
      </c>
      <c r="I17203" s="10" t="e">
        <f>VLOOKUP(A17203,#REF!,4,FALSE)</f>
        <v>#REF!</v>
      </c>
      <c r="J17203" s="31" t="s">
        <v>10604</v>
      </c>
      <c r="K17203" s="10" t="str">
        <f t="shared" si="268"/>
        <v>옷걸이/슬림/스마트[창신리빙][창신리빙]</v>
      </c>
      <c r="L17203" s="31" t="s">
        <v>45418</v>
      </c>
    </row>
    <row r="17204" spans="1:12" x14ac:dyDescent="0.15">
      <c r="A17204" s="31" t="s">
        <v>26013</v>
      </c>
      <c r="B17204" s="31" t="s">
        <v>57875</v>
      </c>
      <c r="C17204" s="32">
        <v>28000</v>
      </c>
      <c r="D17204" s="31" t="s">
        <v>7342</v>
      </c>
      <c r="E17204" s="31" t="s">
        <v>67</v>
      </c>
      <c r="F17204" s="31" t="s">
        <v>10033</v>
      </c>
      <c r="H17204" s="10" t="e">
        <f>VLOOKUP(A17204,#REF!,3,FALSE)</f>
        <v>#REF!</v>
      </c>
      <c r="I17204" s="10" t="e">
        <f>VLOOKUP(A17204,#REF!,4,FALSE)</f>
        <v>#REF!</v>
      </c>
      <c r="J17204" s="31" t="s">
        <v>10604</v>
      </c>
      <c r="K17204" s="10" t="str">
        <f t="shared" si="268"/>
        <v>휴지통/페달형/무소음[창신리빙][창신리빙]</v>
      </c>
      <c r="L17204" s="31" t="s">
        <v>45419</v>
      </c>
    </row>
    <row r="17205" spans="1:12" x14ac:dyDescent="0.15">
      <c r="A17205" s="31" t="s">
        <v>26014</v>
      </c>
      <c r="B17205" s="31" t="s">
        <v>57875</v>
      </c>
      <c r="C17205" s="32">
        <v>39000</v>
      </c>
      <c r="D17205" s="31" t="s">
        <v>7343</v>
      </c>
      <c r="E17205" s="31" t="s">
        <v>67</v>
      </c>
      <c r="F17205" s="31" t="s">
        <v>10033</v>
      </c>
      <c r="H17205" s="10" t="e">
        <f>VLOOKUP(A17205,#REF!,3,FALSE)</f>
        <v>#REF!</v>
      </c>
      <c r="I17205" s="10" t="e">
        <f>VLOOKUP(A17205,#REF!,4,FALSE)</f>
        <v>#REF!</v>
      </c>
      <c r="J17205" s="31" t="s">
        <v>10604</v>
      </c>
      <c r="K17205" s="10" t="str">
        <f t="shared" si="268"/>
        <v>휴지통/페달형/무소음[창신리빙][창신리빙]</v>
      </c>
      <c r="L17205" s="31" t="s">
        <v>45420</v>
      </c>
    </row>
    <row r="17206" spans="1:12" x14ac:dyDescent="0.15">
      <c r="A17206" s="31" t="s">
        <v>26015</v>
      </c>
      <c r="B17206" s="31" t="s">
        <v>60941</v>
      </c>
      <c r="C17206" s="32">
        <v>9300</v>
      </c>
      <c r="D17206" s="31" t="s">
        <v>7280</v>
      </c>
      <c r="E17206" s="31" t="s">
        <v>81</v>
      </c>
      <c r="F17206" s="31" t="s">
        <v>10016</v>
      </c>
      <c r="H17206" s="10" t="e">
        <f>VLOOKUP(A17206,#REF!,3,FALSE)</f>
        <v>#REF!</v>
      </c>
      <c r="I17206" s="10" t="e">
        <f>VLOOKUP(A17206,#REF!,4,FALSE)</f>
        <v>#REF!</v>
      </c>
      <c r="J17206" s="31" t="s">
        <v>10550</v>
      </c>
      <c r="K17206" s="10" t="str">
        <f t="shared" si="268"/>
        <v>마포걸레세트[해피크린][해피크린]</v>
      </c>
      <c r="L17206" s="31" t="s">
        <v>45421</v>
      </c>
    </row>
    <row r="17207" spans="1:12" x14ac:dyDescent="0.15">
      <c r="A17207" s="31" t="s">
        <v>26016</v>
      </c>
      <c r="B17207" s="31" t="s">
        <v>57876</v>
      </c>
      <c r="C17207" s="32">
        <v>11500</v>
      </c>
      <c r="D17207" s="31" t="s">
        <v>7277</v>
      </c>
      <c r="E17207" s="31" t="s">
        <v>81</v>
      </c>
      <c r="F17207" s="31" t="s">
        <v>10088</v>
      </c>
      <c r="H17207" s="10" t="e">
        <f>VLOOKUP(A17207,#REF!,3,FALSE)</f>
        <v>#REF!</v>
      </c>
      <c r="I17207" s="10" t="e">
        <f>VLOOKUP(A17207,#REF!,4,FALSE)</f>
        <v>#REF!</v>
      </c>
      <c r="J17207" s="31" t="s">
        <v>10550</v>
      </c>
      <c r="K17207" s="10" t="str">
        <f t="shared" si="268"/>
        <v>다용도크리너세트[해피크린][해피크린]</v>
      </c>
      <c r="L17207" s="31" t="s">
        <v>45422</v>
      </c>
    </row>
    <row r="17208" spans="1:12" x14ac:dyDescent="0.15">
      <c r="A17208" s="31" t="s">
        <v>26017</v>
      </c>
      <c r="B17208" s="31" t="s">
        <v>57877</v>
      </c>
      <c r="C17208" s="32">
        <v>4500</v>
      </c>
      <c r="D17208" s="31" t="s">
        <v>7299</v>
      </c>
      <c r="E17208" s="31" t="s">
        <v>67</v>
      </c>
      <c r="F17208" s="31" t="s">
        <v>10088</v>
      </c>
      <c r="H17208" s="10" t="e">
        <f>VLOOKUP(A17208,#REF!,3,FALSE)</f>
        <v>#REF!</v>
      </c>
      <c r="I17208" s="10" t="e">
        <f>VLOOKUP(A17208,#REF!,4,FALSE)</f>
        <v>#REF!</v>
      </c>
      <c r="J17208" s="31" t="s">
        <v>10550</v>
      </c>
      <c r="K17208" s="10" t="str">
        <f t="shared" si="268"/>
        <v>양면걸레/초극세사[해피크린][해피크린]</v>
      </c>
      <c r="L17208" s="31" t="s">
        <v>45423</v>
      </c>
    </row>
    <row r="17209" spans="1:12" x14ac:dyDescent="0.15">
      <c r="A17209" s="31" t="s">
        <v>26018</v>
      </c>
      <c r="B17209" s="31" t="s">
        <v>57878</v>
      </c>
      <c r="C17209" s="32">
        <v>4000</v>
      </c>
      <c r="D17209" s="31" t="s">
        <v>7278</v>
      </c>
      <c r="E17209" s="31" t="s">
        <v>67</v>
      </c>
      <c r="F17209" s="31" t="s">
        <v>10088</v>
      </c>
      <c r="H17209" s="10" t="e">
        <f>VLOOKUP(A17209,#REF!,3,FALSE)</f>
        <v>#REF!</v>
      </c>
      <c r="I17209" s="10" t="e">
        <f>VLOOKUP(A17209,#REF!,4,FALSE)</f>
        <v>#REF!</v>
      </c>
      <c r="J17209" s="31" t="s">
        <v>10550</v>
      </c>
      <c r="K17209" s="10" t="str">
        <f t="shared" si="268"/>
        <v>마포걸레[해피크린][해피크린]</v>
      </c>
      <c r="L17209" s="31" t="s">
        <v>45424</v>
      </c>
    </row>
    <row r="17210" spans="1:12" x14ac:dyDescent="0.15">
      <c r="A17210" s="31" t="s">
        <v>62707</v>
      </c>
      <c r="B17210" s="31" t="s">
        <v>58072</v>
      </c>
      <c r="C17210" s="32">
        <v>3800</v>
      </c>
      <c r="D17210" s="31" t="s">
        <v>64542</v>
      </c>
      <c r="E17210" s="31" t="s">
        <v>67</v>
      </c>
      <c r="F17210" s="31" t="s">
        <v>10088</v>
      </c>
      <c r="H17210" s="10" t="e">
        <f>VLOOKUP(A17210,#REF!,3,FALSE)</f>
        <v>#REF!</v>
      </c>
      <c r="I17210" s="10" t="e">
        <f>VLOOKUP(A17210,#REF!,4,FALSE)</f>
        <v>#REF!</v>
      </c>
      <c r="J17210" s="31" t="s">
        <v>10550</v>
      </c>
      <c r="K17210" s="10" t="str">
        <f t="shared" si="268"/>
        <v>물걸레청소포[해피크린][해피크린]</v>
      </c>
      <c r="L17210" s="31" t="s">
        <v>66637</v>
      </c>
    </row>
    <row r="17211" spans="1:12" x14ac:dyDescent="0.15">
      <c r="A17211" s="31" t="s">
        <v>26019</v>
      </c>
      <c r="B17211" s="31" t="s">
        <v>57879</v>
      </c>
      <c r="C17211" s="32">
        <v>4700</v>
      </c>
      <c r="D17211" s="31" t="s">
        <v>7274</v>
      </c>
      <c r="E17211" s="31" t="s">
        <v>67</v>
      </c>
      <c r="F17211" s="31" t="s">
        <v>10016</v>
      </c>
      <c r="H17211" s="10" t="e">
        <f>VLOOKUP(A17211,#REF!,3,FALSE)</f>
        <v>#REF!</v>
      </c>
      <c r="I17211" s="10" t="e">
        <f>VLOOKUP(A17211,#REF!,4,FALSE)</f>
        <v>#REF!</v>
      </c>
      <c r="J17211" s="31" t="s">
        <v>10550</v>
      </c>
      <c r="K17211" s="10" t="str">
        <f t="shared" si="268"/>
        <v>갈목비[해피크린][해피크린]</v>
      </c>
      <c r="L17211" s="31" t="s">
        <v>45425</v>
      </c>
    </row>
    <row r="17212" spans="1:12" x14ac:dyDescent="0.15">
      <c r="A17212" s="31" t="s">
        <v>26020</v>
      </c>
      <c r="B17212" s="31" t="s">
        <v>57880</v>
      </c>
      <c r="C17212" s="32">
        <v>8900</v>
      </c>
      <c r="D17212" s="31" t="s">
        <v>7324</v>
      </c>
      <c r="E17212" s="31" t="s">
        <v>67</v>
      </c>
      <c r="F17212" s="31" t="s">
        <v>65034</v>
      </c>
      <c r="H17212" s="10" t="e">
        <f>VLOOKUP(A17212,#REF!,3,FALSE)</f>
        <v>#REF!</v>
      </c>
      <c r="I17212" s="10" t="e">
        <f>VLOOKUP(A17212,#REF!,4,FALSE)</f>
        <v>#REF!</v>
      </c>
      <c r="J17212" s="31" t="s">
        <v>10678</v>
      </c>
      <c r="K17212" s="10" t="str">
        <f t="shared" si="268"/>
        <v>도구걸이대/홀더/1520[툴플렉스][툴플렉스]</v>
      </c>
      <c r="L17212" s="31" t="s">
        <v>45426</v>
      </c>
    </row>
    <row r="17213" spans="1:12" x14ac:dyDescent="0.15">
      <c r="A17213" s="31" t="s">
        <v>26021</v>
      </c>
      <c r="B17213" s="31" t="s">
        <v>57881</v>
      </c>
      <c r="C17213" s="32">
        <v>10500</v>
      </c>
      <c r="D17213" s="31" t="s">
        <v>7325</v>
      </c>
      <c r="E17213" s="31" t="s">
        <v>67</v>
      </c>
      <c r="F17213" s="31" t="s">
        <v>65034</v>
      </c>
      <c r="H17213" s="10" t="e">
        <f>VLOOKUP(A17213,#REF!,3,FALSE)</f>
        <v>#REF!</v>
      </c>
      <c r="I17213" s="10" t="e">
        <f>VLOOKUP(A17213,#REF!,4,FALSE)</f>
        <v>#REF!</v>
      </c>
      <c r="J17213" s="31" t="s">
        <v>10678</v>
      </c>
      <c r="K17213" s="10" t="str">
        <f t="shared" si="268"/>
        <v>도구걸이대/홀더/2030[툴플렉스][툴플렉스]</v>
      </c>
      <c r="L17213" s="31" t="s">
        <v>45427</v>
      </c>
    </row>
    <row r="17214" spans="1:12" x14ac:dyDescent="0.15">
      <c r="A17214" s="31" t="s">
        <v>26022</v>
      </c>
      <c r="B17214" s="31" t="s">
        <v>57882</v>
      </c>
      <c r="C17214" s="32">
        <v>12000</v>
      </c>
      <c r="D17214" s="31" t="s">
        <v>7326</v>
      </c>
      <c r="E17214" s="31" t="s">
        <v>67</v>
      </c>
      <c r="F17214" s="31" t="s">
        <v>65034</v>
      </c>
      <c r="H17214" s="10" t="e">
        <f>VLOOKUP(A17214,#REF!,3,FALSE)</f>
        <v>#REF!</v>
      </c>
      <c r="I17214" s="10" t="e">
        <f>VLOOKUP(A17214,#REF!,4,FALSE)</f>
        <v>#REF!</v>
      </c>
      <c r="J17214" s="31" t="s">
        <v>10678</v>
      </c>
      <c r="K17214" s="10" t="str">
        <f t="shared" si="268"/>
        <v>도구걸이대/홀더/3040[툴플렉스][툴플렉스]</v>
      </c>
      <c r="L17214" s="31" t="s">
        <v>45428</v>
      </c>
    </row>
    <row r="17215" spans="1:12" x14ac:dyDescent="0.15">
      <c r="A17215" s="31" t="s">
        <v>26023</v>
      </c>
      <c r="B17215" s="31" t="s">
        <v>57883</v>
      </c>
      <c r="C17215" s="32">
        <v>31000</v>
      </c>
      <c r="D17215" s="31" t="s">
        <v>7327</v>
      </c>
      <c r="E17215" s="31" t="s">
        <v>67</v>
      </c>
      <c r="F17215" s="31" t="s">
        <v>65034</v>
      </c>
      <c r="H17215" s="10" t="e">
        <f>VLOOKUP(A17215,#REF!,3,FALSE)</f>
        <v>#REF!</v>
      </c>
      <c r="I17215" s="10" t="e">
        <f>VLOOKUP(A17215,#REF!,4,FALSE)</f>
        <v>#REF!</v>
      </c>
      <c r="J17215" s="31" t="s">
        <v>10678</v>
      </c>
      <c r="K17215" s="10" t="str">
        <f t="shared" si="268"/>
        <v>도구걸이대B/홀더[툴플렉스][툴플렉스]</v>
      </c>
      <c r="L17215" s="31" t="s">
        <v>45429</v>
      </c>
    </row>
    <row r="17216" spans="1:12" x14ac:dyDescent="0.15">
      <c r="A17216" s="31" t="s">
        <v>26024</v>
      </c>
      <c r="B17216" s="31" t="s">
        <v>57884</v>
      </c>
      <c r="C17216" s="32">
        <v>5900</v>
      </c>
      <c r="D17216" s="31" t="s">
        <v>7341</v>
      </c>
      <c r="E17216" s="31" t="s">
        <v>67</v>
      </c>
      <c r="F17216" s="31" t="s">
        <v>10176</v>
      </c>
      <c r="H17216" s="10" t="e">
        <f>VLOOKUP(A17216,#REF!,3,FALSE)</f>
        <v>#REF!</v>
      </c>
      <c r="I17216" s="10" t="e">
        <f>VLOOKUP(A17216,#REF!,4,FALSE)</f>
        <v>#REF!</v>
      </c>
      <c r="J17216" s="31" t="s">
        <v>10701</v>
      </c>
      <c r="K17216" s="10" t="str">
        <f t="shared" si="268"/>
        <v>휴지통/파스텔[하우즈메이드][하우즈메이드]</v>
      </c>
      <c r="L17216" s="31" t="s">
        <v>45430</v>
      </c>
    </row>
    <row r="17217" spans="1:12" x14ac:dyDescent="0.15">
      <c r="A17217" s="31" t="s">
        <v>26025</v>
      </c>
      <c r="B17217" s="31" t="s">
        <v>57885</v>
      </c>
      <c r="C17217" s="32">
        <v>6500</v>
      </c>
      <c r="D17217" s="31" t="s">
        <v>60052</v>
      </c>
      <c r="E17217" s="31" t="s">
        <v>67</v>
      </c>
      <c r="F17217" s="31" t="s">
        <v>10170</v>
      </c>
      <c r="H17217" s="10" t="e">
        <f>VLOOKUP(A17217,#REF!,3,FALSE)</f>
        <v>#REF!</v>
      </c>
      <c r="I17217" s="10" t="e">
        <f>VLOOKUP(A17217,#REF!,4,FALSE)</f>
        <v>#REF!</v>
      </c>
      <c r="J17217" s="31" t="s">
        <v>10701</v>
      </c>
      <c r="K17217" s="10" t="str">
        <f t="shared" si="268"/>
        <v>욕실화/트리플[하우즈메이드][하우즈메이드]</v>
      </c>
      <c r="L17217" s="31" t="s">
        <v>45431</v>
      </c>
    </row>
    <row r="17218" spans="1:12" x14ac:dyDescent="0.15">
      <c r="A17218" s="31" t="s">
        <v>26026</v>
      </c>
      <c r="B17218" s="31" t="s">
        <v>57885</v>
      </c>
      <c r="C17218" s="32">
        <v>6500</v>
      </c>
      <c r="D17218" s="31" t="s">
        <v>60053</v>
      </c>
      <c r="E17218" s="31" t="s">
        <v>67</v>
      </c>
      <c r="F17218" s="31" t="s">
        <v>10170</v>
      </c>
      <c r="H17218" s="10" t="e">
        <f>VLOOKUP(A17218,#REF!,3,FALSE)</f>
        <v>#REF!</v>
      </c>
      <c r="I17218" s="10" t="e">
        <f>VLOOKUP(A17218,#REF!,4,FALSE)</f>
        <v>#REF!</v>
      </c>
      <c r="J17218" s="31" t="s">
        <v>10701</v>
      </c>
      <c r="K17218" s="10" t="str">
        <f t="shared" si="268"/>
        <v>욕실화/트리플[하우즈메이드][하우즈메이드]</v>
      </c>
      <c r="L17218" s="31" t="s">
        <v>45432</v>
      </c>
    </row>
    <row r="17219" spans="1:12" x14ac:dyDescent="0.15">
      <c r="A17219" s="31" t="s">
        <v>26027</v>
      </c>
      <c r="B17219" s="31" t="s">
        <v>57886</v>
      </c>
      <c r="C17219" s="32">
        <v>9900</v>
      </c>
      <c r="D17219" s="31" t="s">
        <v>7416</v>
      </c>
      <c r="E17219" s="31" t="s">
        <v>67</v>
      </c>
      <c r="F17219" s="31" t="s">
        <v>10066</v>
      </c>
      <c r="H17219" s="10" t="e">
        <f>VLOOKUP(A17219,#REF!,3,FALSE)</f>
        <v>#REF!</v>
      </c>
      <c r="I17219" s="10" t="e">
        <f>VLOOKUP(A17219,#REF!,4,FALSE)</f>
        <v>#REF!</v>
      </c>
      <c r="J17219" s="31" t="s">
        <v>10701</v>
      </c>
      <c r="K17219" s="10" t="str">
        <f t="shared" ref="K17219:K17282" si="269">IF(J17219="",B17219,B17219&amp;"["&amp;J17219&amp;"]")</f>
        <v>내열유리물병[하우즈메이드][하우즈메이드]</v>
      </c>
      <c r="L17219" s="31" t="s">
        <v>45433</v>
      </c>
    </row>
    <row r="17220" spans="1:12" x14ac:dyDescent="0.15">
      <c r="A17220" s="31" t="s">
        <v>26028</v>
      </c>
      <c r="B17220" s="31" t="s">
        <v>57887</v>
      </c>
      <c r="C17220" s="32">
        <v>3200</v>
      </c>
      <c r="D17220" s="31" t="s">
        <v>7410</v>
      </c>
      <c r="E17220" s="31" t="s">
        <v>67</v>
      </c>
      <c r="F17220" s="31" t="s">
        <v>10034</v>
      </c>
      <c r="H17220" s="10" t="e">
        <f>VLOOKUP(A17220,#REF!,3,FALSE)</f>
        <v>#REF!</v>
      </c>
      <c r="I17220" s="10" t="e">
        <f>VLOOKUP(A17220,#REF!,4,FALSE)</f>
        <v>#REF!</v>
      </c>
      <c r="J17220" s="31" t="s">
        <v>10589</v>
      </c>
      <c r="K17220" s="10" t="str">
        <f t="shared" si="269"/>
        <v>더블지퍼백/냉동용[지퍼락][지퍼락]</v>
      </c>
      <c r="L17220" s="31" t="s">
        <v>45434</v>
      </c>
    </row>
    <row r="17221" spans="1:12" x14ac:dyDescent="0.15">
      <c r="A17221" s="31" t="s">
        <v>26029</v>
      </c>
      <c r="B17221" s="31" t="s">
        <v>57888</v>
      </c>
      <c r="C17221" s="32">
        <v>22000</v>
      </c>
      <c r="D17221" s="31" t="s">
        <v>7485</v>
      </c>
      <c r="E17221" s="31" t="s">
        <v>67</v>
      </c>
      <c r="F17221" s="31" t="s">
        <v>10109</v>
      </c>
      <c r="H17221" s="10" t="e">
        <f>VLOOKUP(A17221,#REF!,3,FALSE)</f>
        <v>#REF!</v>
      </c>
      <c r="I17221" s="10" t="e">
        <f>VLOOKUP(A17221,#REF!,4,FALSE)</f>
        <v>#REF!</v>
      </c>
      <c r="J17221" s="31" t="s">
        <v>10556</v>
      </c>
      <c r="K17221" s="10" t="str">
        <f t="shared" si="269"/>
        <v>벽시계/3500W-I[타임칸][타임칸]</v>
      </c>
      <c r="L17221" s="31" t="s">
        <v>45435</v>
      </c>
    </row>
    <row r="17222" spans="1:12" x14ac:dyDescent="0.15">
      <c r="A17222" s="31" t="s">
        <v>26030</v>
      </c>
      <c r="B17222" s="31" t="s">
        <v>57889</v>
      </c>
      <c r="C17222" s="32">
        <v>2200</v>
      </c>
      <c r="D17222" s="31" t="s">
        <v>8067</v>
      </c>
      <c r="E17222" s="31" t="s">
        <v>67</v>
      </c>
      <c r="F17222" s="31" t="s">
        <v>65033</v>
      </c>
      <c r="H17222" s="10" t="e">
        <f>VLOOKUP(A17222,#REF!,3,FALSE)</f>
        <v>#REF!</v>
      </c>
      <c r="I17222" s="10" t="e">
        <f>VLOOKUP(A17222,#REF!,4,FALSE)</f>
        <v>#REF!</v>
      </c>
      <c r="J17222" s="31" t="s">
        <v>10352</v>
      </c>
      <c r="K17222" s="10" t="str">
        <f t="shared" si="269"/>
        <v>케이블타이/0369[아트사인][아트사인]</v>
      </c>
      <c r="L17222" s="31" t="s">
        <v>45436</v>
      </c>
    </row>
    <row r="17223" spans="1:12" x14ac:dyDescent="0.15">
      <c r="A17223" s="31" t="s">
        <v>26031</v>
      </c>
      <c r="B17223" s="31" t="s">
        <v>57890</v>
      </c>
      <c r="C17223" s="32">
        <v>1900</v>
      </c>
      <c r="D17223" s="31" t="s">
        <v>7084</v>
      </c>
      <c r="E17223" s="31" t="s">
        <v>67</v>
      </c>
      <c r="F17223" s="31" t="s">
        <v>10190</v>
      </c>
      <c r="H17223" s="10" t="e">
        <f>VLOOKUP(A17223,#REF!,3,FALSE)</f>
        <v>#REF!</v>
      </c>
      <c r="I17223" s="10" t="e">
        <f>VLOOKUP(A17223,#REF!,4,FALSE)</f>
        <v>#REF!</v>
      </c>
      <c r="J17223" s="31" t="s">
        <v>10352</v>
      </c>
      <c r="K17223" s="10" t="str">
        <f t="shared" si="269"/>
        <v>행거/0371[아트사인][아트사인]</v>
      </c>
      <c r="L17223" s="31" t="s">
        <v>45437</v>
      </c>
    </row>
    <row r="17224" spans="1:12" x14ac:dyDescent="0.15">
      <c r="A17224" s="31" t="s">
        <v>26032</v>
      </c>
      <c r="B17224" s="31" t="s">
        <v>57891</v>
      </c>
      <c r="C17224" s="32">
        <v>65000</v>
      </c>
      <c r="D17224" s="31" t="s">
        <v>7542</v>
      </c>
      <c r="E17224" s="31" t="s">
        <v>67</v>
      </c>
      <c r="F17224" s="31" t="s">
        <v>10169</v>
      </c>
      <c r="H17224" s="10" t="e">
        <f>VLOOKUP(A17224,#REF!,3,FALSE)</f>
        <v>#REF!</v>
      </c>
      <c r="I17224" s="10" t="e">
        <f>VLOOKUP(A17224,#REF!,4,FALSE)</f>
        <v>#REF!</v>
      </c>
      <c r="J17224" s="31" t="s">
        <v>10352</v>
      </c>
      <c r="K17224" s="10" t="str">
        <f t="shared" si="269"/>
        <v>액자/0148[아트사인][아트사인]</v>
      </c>
      <c r="L17224" s="31" t="s">
        <v>45438</v>
      </c>
    </row>
    <row r="17225" spans="1:12" x14ac:dyDescent="0.15">
      <c r="A17225" s="31" t="s">
        <v>26033</v>
      </c>
      <c r="B17225" s="31" t="s">
        <v>57892</v>
      </c>
      <c r="C17225" s="32">
        <v>45600</v>
      </c>
      <c r="D17225" s="31" t="s">
        <v>7543</v>
      </c>
      <c r="E17225" s="31" t="s">
        <v>67</v>
      </c>
      <c r="F17225" s="31" t="s">
        <v>10169</v>
      </c>
      <c r="H17225" s="10" t="e">
        <f>VLOOKUP(A17225,#REF!,3,FALSE)</f>
        <v>#REF!</v>
      </c>
      <c r="I17225" s="10" t="e">
        <f>VLOOKUP(A17225,#REF!,4,FALSE)</f>
        <v>#REF!</v>
      </c>
      <c r="J17225" s="31" t="s">
        <v>10352</v>
      </c>
      <c r="K17225" s="10" t="str">
        <f t="shared" si="269"/>
        <v>액자/0149[아트사인][아트사인]</v>
      </c>
      <c r="L17225" s="31" t="s">
        <v>45439</v>
      </c>
    </row>
    <row r="17226" spans="1:12" x14ac:dyDescent="0.15">
      <c r="A17226" s="31" t="s">
        <v>26034</v>
      </c>
      <c r="B17226" s="31" t="s">
        <v>57893</v>
      </c>
      <c r="C17226" s="32">
        <v>32000</v>
      </c>
      <c r="D17226" s="31" t="s">
        <v>7544</v>
      </c>
      <c r="E17226" s="31" t="s">
        <v>67</v>
      </c>
      <c r="F17226" s="31" t="s">
        <v>10169</v>
      </c>
      <c r="H17226" s="10" t="e">
        <f>VLOOKUP(A17226,#REF!,3,FALSE)</f>
        <v>#REF!</v>
      </c>
      <c r="I17226" s="10" t="e">
        <f>VLOOKUP(A17226,#REF!,4,FALSE)</f>
        <v>#REF!</v>
      </c>
      <c r="J17226" s="31" t="s">
        <v>10352</v>
      </c>
      <c r="K17226" s="10" t="str">
        <f t="shared" si="269"/>
        <v>액자/0150[아트사인][아트사인]</v>
      </c>
      <c r="L17226" s="31" t="s">
        <v>45440</v>
      </c>
    </row>
    <row r="17227" spans="1:12" x14ac:dyDescent="0.15">
      <c r="A17227" s="31" t="s">
        <v>26035</v>
      </c>
      <c r="B17227" s="31" t="s">
        <v>57894</v>
      </c>
      <c r="C17227" s="32">
        <v>24000</v>
      </c>
      <c r="D17227" s="31" t="s">
        <v>7545</v>
      </c>
      <c r="E17227" s="31" t="s">
        <v>67</v>
      </c>
      <c r="F17227" s="31" t="s">
        <v>10169</v>
      </c>
      <c r="H17227" s="10" t="e">
        <f>VLOOKUP(A17227,#REF!,3,FALSE)</f>
        <v>#REF!</v>
      </c>
      <c r="I17227" s="10" t="e">
        <f>VLOOKUP(A17227,#REF!,4,FALSE)</f>
        <v>#REF!</v>
      </c>
      <c r="J17227" s="31" t="s">
        <v>10352</v>
      </c>
      <c r="K17227" s="10" t="str">
        <f t="shared" si="269"/>
        <v>액자/0151[아트사인][아트사인]</v>
      </c>
      <c r="L17227" s="31" t="s">
        <v>45441</v>
      </c>
    </row>
    <row r="17228" spans="1:12" x14ac:dyDescent="0.15">
      <c r="A17228" s="31" t="s">
        <v>26036</v>
      </c>
      <c r="B17228" s="31" t="s">
        <v>57895</v>
      </c>
      <c r="C17228" s="32">
        <v>3600</v>
      </c>
      <c r="D17228" s="31" t="s">
        <v>7186</v>
      </c>
      <c r="E17228" s="31" t="s">
        <v>67</v>
      </c>
      <c r="F17228" s="31" t="s">
        <v>10192</v>
      </c>
      <c r="H17228" s="10" t="e">
        <f>VLOOKUP(A17228,#REF!,3,FALSE)</f>
        <v>#REF!</v>
      </c>
      <c r="I17228" s="10" t="e">
        <f>VLOOKUP(A17228,#REF!,4,FALSE)</f>
        <v>#REF!</v>
      </c>
      <c r="J17228" s="31" t="s">
        <v>10352</v>
      </c>
      <c r="K17228" s="10" t="str">
        <f t="shared" si="269"/>
        <v>긁힘방지의자캡/0398[아트사인][아트사인]</v>
      </c>
      <c r="L17228" s="31" t="s">
        <v>45442</v>
      </c>
    </row>
    <row r="17229" spans="1:12" x14ac:dyDescent="0.15">
      <c r="A17229" s="31" t="s">
        <v>26037</v>
      </c>
      <c r="B17229" s="31" t="s">
        <v>57896</v>
      </c>
      <c r="C17229" s="32">
        <v>3600</v>
      </c>
      <c r="D17229" s="31" t="s">
        <v>7187</v>
      </c>
      <c r="E17229" s="31" t="s">
        <v>67</v>
      </c>
      <c r="F17229" s="31" t="s">
        <v>10192</v>
      </c>
      <c r="H17229" s="10" t="e">
        <f>VLOOKUP(A17229,#REF!,3,FALSE)</f>
        <v>#REF!</v>
      </c>
      <c r="I17229" s="10" t="e">
        <f>VLOOKUP(A17229,#REF!,4,FALSE)</f>
        <v>#REF!</v>
      </c>
      <c r="J17229" s="31" t="s">
        <v>10352</v>
      </c>
      <c r="K17229" s="10" t="str">
        <f t="shared" si="269"/>
        <v>긁힘방지의자캡/0399[아트사인][아트사인]</v>
      </c>
      <c r="L17229" s="31" t="s">
        <v>45443</v>
      </c>
    </row>
    <row r="17230" spans="1:12" x14ac:dyDescent="0.15">
      <c r="A17230" s="31" t="s">
        <v>26038</v>
      </c>
      <c r="B17230" s="31" t="s">
        <v>57897</v>
      </c>
      <c r="C17230" s="32">
        <v>11100</v>
      </c>
      <c r="D17230" s="31" t="s">
        <v>7199</v>
      </c>
      <c r="E17230" s="31" t="s">
        <v>67</v>
      </c>
      <c r="F17230" s="31" t="s">
        <v>10192</v>
      </c>
      <c r="H17230" s="10" t="e">
        <f>VLOOKUP(A17230,#REF!,3,FALSE)</f>
        <v>#REF!</v>
      </c>
      <c r="I17230" s="10" t="e">
        <f>VLOOKUP(A17230,#REF!,4,FALSE)</f>
        <v>#REF!</v>
      </c>
      <c r="J17230" s="31" t="s">
        <v>10352</v>
      </c>
      <c r="K17230" s="10" t="str">
        <f t="shared" si="269"/>
        <v>도어턱방지/0062(구:DS0001)[아트사인][아트사인]</v>
      </c>
      <c r="L17230" s="31" t="s">
        <v>45444</v>
      </c>
    </row>
    <row r="17231" spans="1:12" x14ac:dyDescent="0.15">
      <c r="A17231" s="31" t="s">
        <v>26039</v>
      </c>
      <c r="B17231" s="31" t="s">
        <v>57898</v>
      </c>
      <c r="C17231" s="32">
        <v>29600</v>
      </c>
      <c r="D17231" s="31" t="s">
        <v>7200</v>
      </c>
      <c r="E17231" s="31" t="s">
        <v>67</v>
      </c>
      <c r="F17231" s="31" t="s">
        <v>10192</v>
      </c>
      <c r="H17231" s="10" t="e">
        <f>VLOOKUP(A17231,#REF!,3,FALSE)</f>
        <v>#REF!</v>
      </c>
      <c r="I17231" s="10" t="e">
        <f>VLOOKUP(A17231,#REF!,4,FALSE)</f>
        <v>#REF!</v>
      </c>
      <c r="J17231" s="31" t="s">
        <v>10352</v>
      </c>
      <c r="K17231" s="10" t="str">
        <f t="shared" si="269"/>
        <v>도어턱방지/0063(구:DS0002)[아트사인][아트사인]</v>
      </c>
      <c r="L17231" s="31" t="s">
        <v>45445</v>
      </c>
    </row>
    <row r="17232" spans="1:12" x14ac:dyDescent="0.15">
      <c r="A17232" s="31" t="s">
        <v>26040</v>
      </c>
      <c r="B17232" s="31" t="s">
        <v>57899</v>
      </c>
      <c r="C17232" s="32">
        <v>28000</v>
      </c>
      <c r="D17232" s="31" t="s">
        <v>7201</v>
      </c>
      <c r="E17232" s="31" t="s">
        <v>67</v>
      </c>
      <c r="F17232" s="31" t="s">
        <v>10192</v>
      </c>
      <c r="H17232" s="10" t="e">
        <f>VLOOKUP(A17232,#REF!,3,FALSE)</f>
        <v>#REF!</v>
      </c>
      <c r="I17232" s="10" t="e">
        <f>VLOOKUP(A17232,#REF!,4,FALSE)</f>
        <v>#REF!</v>
      </c>
      <c r="J17232" s="31" t="s">
        <v>10352</v>
      </c>
      <c r="K17232" s="10" t="str">
        <f t="shared" si="269"/>
        <v>도어턱방지/0064(구:DS0003)[아트사인][아트사인]</v>
      </c>
      <c r="L17232" s="31" t="s">
        <v>45446</v>
      </c>
    </row>
    <row r="17233" spans="1:12" x14ac:dyDescent="0.15">
      <c r="A17233" s="31" t="s">
        <v>26041</v>
      </c>
      <c r="B17233" s="31" t="s">
        <v>57900</v>
      </c>
      <c r="C17233" s="32">
        <v>2000</v>
      </c>
      <c r="D17233" s="31" t="s">
        <v>7203</v>
      </c>
      <c r="E17233" s="31" t="s">
        <v>67</v>
      </c>
      <c r="F17233" s="31" t="s">
        <v>10192</v>
      </c>
      <c r="H17233" s="10" t="e">
        <f>VLOOKUP(A17233,#REF!,3,FALSE)</f>
        <v>#REF!</v>
      </c>
      <c r="I17233" s="10" t="e">
        <f>VLOOKUP(A17233,#REF!,4,FALSE)</f>
        <v>#REF!</v>
      </c>
      <c r="J17233" s="31" t="s">
        <v>10352</v>
      </c>
      <c r="K17233" s="10" t="str">
        <f t="shared" si="269"/>
        <v>미끄럼방지도트/0364[아트사인][아트사인]</v>
      </c>
      <c r="L17233" s="31" t="s">
        <v>45447</v>
      </c>
    </row>
    <row r="17234" spans="1:12" x14ac:dyDescent="0.15">
      <c r="A17234" s="31" t="s">
        <v>26042</v>
      </c>
      <c r="B17234" s="31" t="s">
        <v>57901</v>
      </c>
      <c r="C17234" s="32">
        <v>2000</v>
      </c>
      <c r="D17234" s="31" t="s">
        <v>7204</v>
      </c>
      <c r="E17234" s="31" t="s">
        <v>67</v>
      </c>
      <c r="F17234" s="31" t="s">
        <v>10192</v>
      </c>
      <c r="H17234" s="10" t="e">
        <f>VLOOKUP(A17234,#REF!,3,FALSE)</f>
        <v>#REF!</v>
      </c>
      <c r="I17234" s="10" t="e">
        <f>VLOOKUP(A17234,#REF!,4,FALSE)</f>
        <v>#REF!</v>
      </c>
      <c r="J17234" s="31" t="s">
        <v>10352</v>
      </c>
      <c r="K17234" s="10" t="str">
        <f t="shared" si="269"/>
        <v>미끄럼방지도트/0365[아트사인][아트사인]</v>
      </c>
      <c r="L17234" s="31" t="s">
        <v>45448</v>
      </c>
    </row>
    <row r="17235" spans="1:12" x14ac:dyDescent="0.15">
      <c r="A17235" s="31" t="s">
        <v>26043</v>
      </c>
      <c r="B17235" s="31" t="s">
        <v>57902</v>
      </c>
      <c r="C17235" s="32">
        <v>800</v>
      </c>
      <c r="D17235" s="31" t="s">
        <v>7207</v>
      </c>
      <c r="E17235" s="31" t="s">
        <v>67</v>
      </c>
      <c r="F17235" s="31" t="s">
        <v>10192</v>
      </c>
      <c r="H17235" s="10" t="e">
        <f>VLOOKUP(A17235,#REF!,3,FALSE)</f>
        <v>#REF!</v>
      </c>
      <c r="I17235" s="10" t="e">
        <f>VLOOKUP(A17235,#REF!,4,FALSE)</f>
        <v>#REF!</v>
      </c>
      <c r="J17235" s="31" t="s">
        <v>10352</v>
      </c>
      <c r="K17235" s="10" t="str">
        <f t="shared" si="269"/>
        <v>미끄럼방지스티커/0527[아트사인][아트사인]</v>
      </c>
      <c r="L17235" s="31" t="s">
        <v>45449</v>
      </c>
    </row>
    <row r="17236" spans="1:12" x14ac:dyDescent="0.15">
      <c r="A17236" s="31" t="s">
        <v>26044</v>
      </c>
      <c r="B17236" s="31" t="s">
        <v>57903</v>
      </c>
      <c r="C17236" s="32">
        <v>4800</v>
      </c>
      <c r="D17236" s="31" t="s">
        <v>7064</v>
      </c>
      <c r="E17236" s="31" t="s">
        <v>67</v>
      </c>
      <c r="F17236" s="31" t="s">
        <v>10000</v>
      </c>
      <c r="H17236" s="10" t="e">
        <f>VLOOKUP(A17236,#REF!,3,FALSE)</f>
        <v>#REF!</v>
      </c>
      <c r="I17236" s="10" t="e">
        <f>VLOOKUP(A17236,#REF!,4,FALSE)</f>
        <v>#REF!</v>
      </c>
      <c r="J17236" s="31" t="s">
        <v>10352</v>
      </c>
      <c r="K17236" s="10" t="str">
        <f t="shared" si="269"/>
        <v>페그보/0541[아트사인][아트사인]</v>
      </c>
      <c r="L17236" s="31" t="s">
        <v>45450</v>
      </c>
    </row>
    <row r="17237" spans="1:12" x14ac:dyDescent="0.15">
      <c r="A17237" s="31" t="s">
        <v>26045</v>
      </c>
      <c r="B17237" s="31" t="s">
        <v>57904</v>
      </c>
      <c r="C17237" s="32">
        <v>1000</v>
      </c>
      <c r="D17237" s="31" t="s">
        <v>7065</v>
      </c>
      <c r="E17237" s="31" t="s">
        <v>67</v>
      </c>
      <c r="F17237" s="31" t="s">
        <v>10000</v>
      </c>
      <c r="H17237" s="10" t="e">
        <f>VLOOKUP(A17237,#REF!,3,FALSE)</f>
        <v>#REF!</v>
      </c>
      <c r="I17237" s="10" t="e">
        <f>VLOOKUP(A17237,#REF!,4,FALSE)</f>
        <v>#REF!</v>
      </c>
      <c r="J17237" s="31" t="s">
        <v>10352</v>
      </c>
      <c r="K17237" s="10" t="str">
        <f t="shared" si="269"/>
        <v>페그보/0562[아트사인][아트사인]</v>
      </c>
      <c r="L17237" s="31" t="s">
        <v>45451</v>
      </c>
    </row>
    <row r="17238" spans="1:12" x14ac:dyDescent="0.15">
      <c r="A17238" s="31" t="s">
        <v>26046</v>
      </c>
      <c r="B17238" s="31" t="s">
        <v>57905</v>
      </c>
      <c r="C17238" s="32">
        <v>1600</v>
      </c>
      <c r="D17238" s="31" t="s">
        <v>7066</v>
      </c>
      <c r="E17238" s="31" t="s">
        <v>67</v>
      </c>
      <c r="F17238" s="31" t="s">
        <v>10000</v>
      </c>
      <c r="H17238" s="10" t="e">
        <f>VLOOKUP(A17238,#REF!,3,FALSE)</f>
        <v>#REF!</v>
      </c>
      <c r="I17238" s="10" t="e">
        <f>VLOOKUP(A17238,#REF!,4,FALSE)</f>
        <v>#REF!</v>
      </c>
      <c r="J17238" s="31" t="s">
        <v>10352</v>
      </c>
      <c r="K17238" s="10" t="str">
        <f t="shared" si="269"/>
        <v>페그보/0563[아트사인][아트사인]</v>
      </c>
      <c r="L17238" s="31" t="s">
        <v>45452</v>
      </c>
    </row>
    <row r="17239" spans="1:12" x14ac:dyDescent="0.15">
      <c r="A17239" s="31" t="s">
        <v>26047</v>
      </c>
      <c r="B17239" s="31" t="s">
        <v>57906</v>
      </c>
      <c r="C17239" s="32">
        <v>1000</v>
      </c>
      <c r="D17239" s="31" t="s">
        <v>7067</v>
      </c>
      <c r="E17239" s="31" t="s">
        <v>67</v>
      </c>
      <c r="F17239" s="31" t="s">
        <v>10000</v>
      </c>
      <c r="H17239" s="10" t="e">
        <f>VLOOKUP(A17239,#REF!,3,FALSE)</f>
        <v>#REF!</v>
      </c>
      <c r="I17239" s="10" t="e">
        <f>VLOOKUP(A17239,#REF!,4,FALSE)</f>
        <v>#REF!</v>
      </c>
      <c r="J17239" s="31" t="s">
        <v>10352</v>
      </c>
      <c r="K17239" s="10" t="str">
        <f t="shared" si="269"/>
        <v>페그보/0564[아트사인][아트사인]</v>
      </c>
      <c r="L17239" s="31" t="s">
        <v>45453</v>
      </c>
    </row>
    <row r="17240" spans="1:12" x14ac:dyDescent="0.15">
      <c r="A17240" s="31" t="s">
        <v>26048</v>
      </c>
      <c r="B17240" s="31" t="s">
        <v>57907</v>
      </c>
      <c r="C17240" s="32">
        <v>9800</v>
      </c>
      <c r="D17240" s="31" t="s">
        <v>7068</v>
      </c>
      <c r="E17240" s="31" t="s">
        <v>67</v>
      </c>
      <c r="F17240" s="31" t="s">
        <v>10000</v>
      </c>
      <c r="H17240" s="10" t="e">
        <f>VLOOKUP(A17240,#REF!,3,FALSE)</f>
        <v>#REF!</v>
      </c>
      <c r="I17240" s="10" t="e">
        <f>VLOOKUP(A17240,#REF!,4,FALSE)</f>
        <v>#REF!</v>
      </c>
      <c r="J17240" s="31" t="s">
        <v>10352</v>
      </c>
      <c r="K17240" s="10" t="str">
        <f t="shared" si="269"/>
        <v>페그보/Bin/0581[아트사인][아트사인]</v>
      </c>
      <c r="L17240" s="31" t="s">
        <v>45454</v>
      </c>
    </row>
    <row r="17241" spans="1:12" x14ac:dyDescent="0.15">
      <c r="A17241" s="31" t="s">
        <v>26049</v>
      </c>
      <c r="B17241" s="31" t="s">
        <v>57908</v>
      </c>
      <c r="C17241" s="32">
        <v>4400</v>
      </c>
      <c r="D17241" s="31" t="s">
        <v>7050</v>
      </c>
      <c r="E17241" s="31" t="s">
        <v>67</v>
      </c>
      <c r="F17241" s="31" t="s">
        <v>10086</v>
      </c>
      <c r="H17241" s="10" t="e">
        <f>VLOOKUP(A17241,#REF!,3,FALSE)</f>
        <v>#REF!</v>
      </c>
      <c r="I17241" s="10" t="e">
        <f>VLOOKUP(A17241,#REF!,4,FALSE)</f>
        <v>#REF!</v>
      </c>
      <c r="J17241" s="31" t="s">
        <v>10352</v>
      </c>
      <c r="K17241" s="10" t="str">
        <f t="shared" si="269"/>
        <v>페그보/고정용/0584[아트사인][아트사인]</v>
      </c>
      <c r="L17241" s="31" t="s">
        <v>45455</v>
      </c>
    </row>
    <row r="17242" spans="1:12" x14ac:dyDescent="0.15">
      <c r="A17242" s="31" t="s">
        <v>26050</v>
      </c>
      <c r="B17242" s="31" t="s">
        <v>57909</v>
      </c>
      <c r="C17242" s="32">
        <v>4400</v>
      </c>
      <c r="D17242" s="31" t="s">
        <v>7051</v>
      </c>
      <c r="E17242" s="31" t="s">
        <v>67</v>
      </c>
      <c r="F17242" s="31" t="s">
        <v>10086</v>
      </c>
      <c r="H17242" s="10" t="e">
        <f>VLOOKUP(A17242,#REF!,3,FALSE)</f>
        <v>#REF!</v>
      </c>
      <c r="I17242" s="10" t="e">
        <f>VLOOKUP(A17242,#REF!,4,FALSE)</f>
        <v>#REF!</v>
      </c>
      <c r="J17242" s="31" t="s">
        <v>10352</v>
      </c>
      <c r="K17242" s="10" t="str">
        <f t="shared" si="269"/>
        <v>페그보/고정용/0585[아트사인][아트사인]</v>
      </c>
      <c r="L17242" s="31" t="s">
        <v>45456</v>
      </c>
    </row>
    <row r="17243" spans="1:12" x14ac:dyDescent="0.15">
      <c r="A17243" s="31" t="s">
        <v>26051</v>
      </c>
      <c r="B17243" s="31" t="s">
        <v>57910</v>
      </c>
      <c r="C17243" s="32">
        <v>5200</v>
      </c>
      <c r="D17243" s="31" t="s">
        <v>7058</v>
      </c>
      <c r="E17243" s="31" t="s">
        <v>67</v>
      </c>
      <c r="F17243" s="31" t="s">
        <v>10086</v>
      </c>
      <c r="H17243" s="10" t="e">
        <f>VLOOKUP(A17243,#REF!,3,FALSE)</f>
        <v>#REF!</v>
      </c>
      <c r="I17243" s="10" t="e">
        <f>VLOOKUP(A17243,#REF!,4,FALSE)</f>
        <v>#REF!</v>
      </c>
      <c r="J17243" s="31" t="s">
        <v>10352</v>
      </c>
      <c r="K17243" s="10" t="str">
        <f t="shared" si="269"/>
        <v>페그보/0588[아트사인][아트사인]</v>
      </c>
      <c r="L17243" s="31" t="s">
        <v>45457</v>
      </c>
    </row>
    <row r="17244" spans="1:12" x14ac:dyDescent="0.15">
      <c r="A17244" s="31" t="s">
        <v>26052</v>
      </c>
      <c r="B17244" s="31" t="s">
        <v>57911</v>
      </c>
      <c r="C17244" s="32">
        <v>5200</v>
      </c>
      <c r="D17244" s="31" t="s">
        <v>7059</v>
      </c>
      <c r="E17244" s="31" t="s">
        <v>67</v>
      </c>
      <c r="F17244" s="31" t="s">
        <v>10086</v>
      </c>
      <c r="H17244" s="10" t="e">
        <f>VLOOKUP(A17244,#REF!,3,FALSE)</f>
        <v>#REF!</v>
      </c>
      <c r="I17244" s="10" t="e">
        <f>VLOOKUP(A17244,#REF!,4,FALSE)</f>
        <v>#REF!</v>
      </c>
      <c r="J17244" s="31" t="s">
        <v>10352</v>
      </c>
      <c r="K17244" s="10" t="str">
        <f t="shared" si="269"/>
        <v>페그보/0589[아트사인][아트사인]</v>
      </c>
      <c r="L17244" s="31" t="s">
        <v>45458</v>
      </c>
    </row>
    <row r="17245" spans="1:12" x14ac:dyDescent="0.15">
      <c r="A17245" s="31" t="s">
        <v>26053</v>
      </c>
      <c r="B17245" s="31" t="s">
        <v>57912</v>
      </c>
      <c r="C17245" s="32">
        <v>10500</v>
      </c>
      <c r="D17245" s="31" t="s">
        <v>7639</v>
      </c>
      <c r="E17245" s="31" t="s">
        <v>67</v>
      </c>
      <c r="F17245" s="31" t="s">
        <v>10142</v>
      </c>
      <c r="H17245" s="10" t="e">
        <f>VLOOKUP(A17245,#REF!,3,FALSE)</f>
        <v>#REF!</v>
      </c>
      <c r="I17245" s="10" t="e">
        <f>VLOOKUP(A17245,#REF!,4,FALSE)</f>
        <v>#REF!</v>
      </c>
      <c r="J17245" s="31" t="s">
        <v>10702</v>
      </c>
      <c r="K17245" s="10" t="str">
        <f t="shared" si="269"/>
        <v>우산꽂이[다봉][다봉]</v>
      </c>
      <c r="L17245" s="31" t="s">
        <v>45459</v>
      </c>
    </row>
    <row r="17246" spans="1:12" x14ac:dyDescent="0.15">
      <c r="A17246" s="31" t="s">
        <v>26054</v>
      </c>
      <c r="B17246" s="31" t="s">
        <v>57913</v>
      </c>
      <c r="C17246" s="32">
        <v>17000</v>
      </c>
      <c r="D17246" s="31" t="s">
        <v>7658</v>
      </c>
      <c r="E17246" s="31" t="s">
        <v>67</v>
      </c>
      <c r="F17246" s="31" t="s">
        <v>10171</v>
      </c>
      <c r="H17246" s="10" t="e">
        <f>VLOOKUP(A17246,#REF!,3,FALSE)</f>
        <v>#REF!</v>
      </c>
      <c r="I17246" s="10" t="e">
        <f>VLOOKUP(A17246,#REF!,4,FALSE)</f>
        <v>#REF!</v>
      </c>
      <c r="J17246" s="31" t="s">
        <v>10689</v>
      </c>
      <c r="K17246" s="10" t="str">
        <f t="shared" si="269"/>
        <v>탁상거울[금길][금길]</v>
      </c>
      <c r="L17246" s="31" t="s">
        <v>45460</v>
      </c>
    </row>
    <row r="17247" spans="1:12" x14ac:dyDescent="0.15">
      <c r="A17247" s="31" t="s">
        <v>26055</v>
      </c>
      <c r="B17247" s="31" t="s">
        <v>57913</v>
      </c>
      <c r="C17247" s="32">
        <v>17000</v>
      </c>
      <c r="D17247" s="31" t="s">
        <v>7657</v>
      </c>
      <c r="E17247" s="31" t="s">
        <v>67</v>
      </c>
      <c r="F17247" s="31" t="s">
        <v>10171</v>
      </c>
      <c r="H17247" s="10" t="e">
        <f>VLOOKUP(A17247,#REF!,3,FALSE)</f>
        <v>#REF!</v>
      </c>
      <c r="I17247" s="10" t="e">
        <f>VLOOKUP(A17247,#REF!,4,FALSE)</f>
        <v>#REF!</v>
      </c>
      <c r="J17247" s="31" t="s">
        <v>10689</v>
      </c>
      <c r="K17247" s="10" t="str">
        <f t="shared" si="269"/>
        <v>탁상거울[금길][금길]</v>
      </c>
      <c r="L17247" s="31" t="s">
        <v>45460</v>
      </c>
    </row>
    <row r="17248" spans="1:12" x14ac:dyDescent="0.15">
      <c r="A17248" s="31" t="s">
        <v>26056</v>
      </c>
      <c r="B17248" s="31" t="s">
        <v>57913</v>
      </c>
      <c r="C17248" s="32">
        <v>10000</v>
      </c>
      <c r="D17248" s="31" t="s">
        <v>7660</v>
      </c>
      <c r="E17248" s="31" t="s">
        <v>67</v>
      </c>
      <c r="F17248" s="31" t="s">
        <v>10171</v>
      </c>
      <c r="H17248" s="10" t="e">
        <f>VLOOKUP(A17248,#REF!,3,FALSE)</f>
        <v>#REF!</v>
      </c>
      <c r="I17248" s="10" t="e">
        <f>VLOOKUP(A17248,#REF!,4,FALSE)</f>
        <v>#REF!</v>
      </c>
      <c r="J17248" s="31" t="s">
        <v>10689</v>
      </c>
      <c r="K17248" s="10" t="str">
        <f t="shared" si="269"/>
        <v>탁상거울[금길][금길]</v>
      </c>
      <c r="L17248" s="31" t="s">
        <v>45461</v>
      </c>
    </row>
    <row r="17249" spans="1:12" x14ac:dyDescent="0.15">
      <c r="A17249" s="31" t="s">
        <v>26057</v>
      </c>
      <c r="B17249" s="31" t="s">
        <v>57913</v>
      </c>
      <c r="C17249" s="32">
        <v>10000</v>
      </c>
      <c r="D17249" s="31" t="s">
        <v>7659</v>
      </c>
      <c r="E17249" s="31" t="s">
        <v>67</v>
      </c>
      <c r="F17249" s="31" t="s">
        <v>10171</v>
      </c>
      <c r="H17249" s="10" t="e">
        <f>VLOOKUP(A17249,#REF!,3,FALSE)</f>
        <v>#REF!</v>
      </c>
      <c r="I17249" s="10" t="e">
        <f>VLOOKUP(A17249,#REF!,4,FALSE)</f>
        <v>#REF!</v>
      </c>
      <c r="J17249" s="31" t="s">
        <v>10689</v>
      </c>
      <c r="K17249" s="10" t="str">
        <f t="shared" si="269"/>
        <v>탁상거울[금길][금길]</v>
      </c>
      <c r="L17249" s="31" t="s">
        <v>45461</v>
      </c>
    </row>
    <row r="17250" spans="1:12" x14ac:dyDescent="0.15">
      <c r="A17250" s="31" t="s">
        <v>26058</v>
      </c>
      <c r="B17250" s="31" t="s">
        <v>57914</v>
      </c>
      <c r="C17250" s="32">
        <v>9000</v>
      </c>
      <c r="D17250" s="31" t="s">
        <v>7656</v>
      </c>
      <c r="E17250" s="31" t="s">
        <v>67</v>
      </c>
      <c r="F17250" s="31" t="s">
        <v>10171</v>
      </c>
      <c r="H17250" s="10" t="e">
        <f>VLOOKUP(A17250,#REF!,3,FALSE)</f>
        <v>#REF!</v>
      </c>
      <c r="I17250" s="10" t="e">
        <f>VLOOKUP(A17250,#REF!,4,FALSE)</f>
        <v>#REF!</v>
      </c>
      <c r="J17250" s="31" t="s">
        <v>10689</v>
      </c>
      <c r="K17250" s="10" t="str">
        <f t="shared" si="269"/>
        <v>접이식거울[금길][금길]</v>
      </c>
      <c r="L17250" s="31" t="s">
        <v>45462</v>
      </c>
    </row>
    <row r="17251" spans="1:12" x14ac:dyDescent="0.15">
      <c r="A17251" s="31" t="s">
        <v>26059</v>
      </c>
      <c r="B17251" s="31" t="s">
        <v>57914</v>
      </c>
      <c r="C17251" s="32">
        <v>9000</v>
      </c>
      <c r="D17251" s="31" t="s">
        <v>7655</v>
      </c>
      <c r="E17251" s="31" t="s">
        <v>67</v>
      </c>
      <c r="F17251" s="31" t="s">
        <v>10171</v>
      </c>
      <c r="H17251" s="10" t="e">
        <f>VLOOKUP(A17251,#REF!,3,FALSE)</f>
        <v>#REF!</v>
      </c>
      <c r="I17251" s="10" t="e">
        <f>VLOOKUP(A17251,#REF!,4,FALSE)</f>
        <v>#REF!</v>
      </c>
      <c r="J17251" s="31" t="s">
        <v>10689</v>
      </c>
      <c r="K17251" s="10" t="str">
        <f t="shared" si="269"/>
        <v>접이식거울[금길][금길]</v>
      </c>
      <c r="L17251" s="31" t="s">
        <v>45462</v>
      </c>
    </row>
    <row r="17252" spans="1:12" x14ac:dyDescent="0.15">
      <c r="A17252" s="31" t="s">
        <v>62708</v>
      </c>
      <c r="B17252" s="31" t="s">
        <v>68425</v>
      </c>
      <c r="C17252" s="32">
        <v>12500</v>
      </c>
      <c r="D17252" s="31" t="s">
        <v>2522</v>
      </c>
      <c r="E17252" s="31" t="s">
        <v>67</v>
      </c>
      <c r="F17252" s="31" t="s">
        <v>10085</v>
      </c>
      <c r="H17252" s="10" t="e">
        <f>VLOOKUP(A17252,#REF!,3,FALSE)</f>
        <v>#REF!</v>
      </c>
      <c r="I17252" s="10" t="e">
        <f>VLOOKUP(A17252,#REF!,4,FALSE)</f>
        <v>#REF!</v>
      </c>
      <c r="J17252" s="31" t="s">
        <v>10439</v>
      </c>
      <c r="K17252" s="10" t="str">
        <f t="shared" si="269"/>
        <v>자물쇠/러기지락TSA[예일][예일]</v>
      </c>
      <c r="L17252" s="31" t="s">
        <v>66638</v>
      </c>
    </row>
    <row r="17253" spans="1:12" x14ac:dyDescent="0.15">
      <c r="A17253" s="31" t="s">
        <v>26060</v>
      </c>
      <c r="B17253" s="31" t="s">
        <v>57915</v>
      </c>
      <c r="C17253" s="32">
        <v>3200</v>
      </c>
      <c r="D17253" s="31" t="s">
        <v>7236</v>
      </c>
      <c r="E17253" s="31" t="s">
        <v>67</v>
      </c>
      <c r="F17253" s="31" t="s">
        <v>10020</v>
      </c>
      <c r="H17253" s="10" t="e">
        <f>VLOOKUP(A17253,#REF!,3,FALSE)</f>
        <v>#REF!</v>
      </c>
      <c r="I17253" s="10" t="e">
        <f>VLOOKUP(A17253,#REF!,4,FALSE)</f>
        <v>#REF!</v>
      </c>
      <c r="J17253" s="31" t="s">
        <v>10703</v>
      </c>
      <c r="K17253" s="10" t="str">
        <f t="shared" si="269"/>
        <v>원랩타이[벨크로][벨크로]</v>
      </c>
      <c r="L17253" s="31" t="s">
        <v>45463</v>
      </c>
    </row>
    <row r="17254" spans="1:12" x14ac:dyDescent="0.15">
      <c r="A17254" s="31" t="s">
        <v>26061</v>
      </c>
      <c r="B17254" s="31" t="s">
        <v>57915</v>
      </c>
      <c r="C17254" s="32">
        <v>3200</v>
      </c>
      <c r="D17254" s="31" t="s">
        <v>7234</v>
      </c>
      <c r="E17254" s="31" t="s">
        <v>67</v>
      </c>
      <c r="F17254" s="31" t="s">
        <v>10020</v>
      </c>
      <c r="H17254" s="10" t="e">
        <f>VLOOKUP(A17254,#REF!,3,FALSE)</f>
        <v>#REF!</v>
      </c>
      <c r="I17254" s="10" t="e">
        <f>VLOOKUP(A17254,#REF!,4,FALSE)</f>
        <v>#REF!</v>
      </c>
      <c r="J17254" s="31" t="s">
        <v>10703</v>
      </c>
      <c r="K17254" s="10" t="str">
        <f t="shared" si="269"/>
        <v>원랩타이[벨크로][벨크로]</v>
      </c>
      <c r="L17254" s="31" t="s">
        <v>45464</v>
      </c>
    </row>
    <row r="17255" spans="1:12" x14ac:dyDescent="0.15">
      <c r="A17255" s="31" t="s">
        <v>26062</v>
      </c>
      <c r="B17255" s="31" t="s">
        <v>57915</v>
      </c>
      <c r="C17255" s="32">
        <v>3200</v>
      </c>
      <c r="D17255" s="31" t="s">
        <v>7235</v>
      </c>
      <c r="E17255" s="31" t="s">
        <v>67</v>
      </c>
      <c r="F17255" s="31" t="s">
        <v>10020</v>
      </c>
      <c r="H17255" s="10" t="e">
        <f>VLOOKUP(A17255,#REF!,3,FALSE)</f>
        <v>#REF!</v>
      </c>
      <c r="I17255" s="10" t="e">
        <f>VLOOKUP(A17255,#REF!,4,FALSE)</f>
        <v>#REF!</v>
      </c>
      <c r="J17255" s="31" t="s">
        <v>10703</v>
      </c>
      <c r="K17255" s="10" t="str">
        <f t="shared" si="269"/>
        <v>원랩타이[벨크로][벨크로]</v>
      </c>
      <c r="L17255" s="31" t="s">
        <v>45465</v>
      </c>
    </row>
    <row r="17256" spans="1:12" x14ac:dyDescent="0.15">
      <c r="A17256" s="31" t="s">
        <v>26063</v>
      </c>
      <c r="B17256" s="31" t="s">
        <v>57915</v>
      </c>
      <c r="C17256" s="32">
        <v>3300</v>
      </c>
      <c r="D17256" s="31" t="s">
        <v>7237</v>
      </c>
      <c r="E17256" s="31" t="s">
        <v>67</v>
      </c>
      <c r="F17256" s="31" t="s">
        <v>10020</v>
      </c>
      <c r="H17256" s="10" t="e">
        <f>VLOOKUP(A17256,#REF!,3,FALSE)</f>
        <v>#REF!</v>
      </c>
      <c r="I17256" s="10" t="e">
        <f>VLOOKUP(A17256,#REF!,4,FALSE)</f>
        <v>#REF!</v>
      </c>
      <c r="J17256" s="31" t="s">
        <v>10703</v>
      </c>
      <c r="K17256" s="10" t="str">
        <f t="shared" si="269"/>
        <v>원랩타이[벨크로][벨크로]</v>
      </c>
      <c r="L17256" s="31" t="s">
        <v>45466</v>
      </c>
    </row>
    <row r="17257" spans="1:12" x14ac:dyDescent="0.15">
      <c r="A17257" s="31" t="s">
        <v>26064</v>
      </c>
      <c r="B17257" s="31" t="s">
        <v>57916</v>
      </c>
      <c r="C17257" s="32">
        <v>4800</v>
      </c>
      <c r="D17257" s="31" t="s">
        <v>7240</v>
      </c>
      <c r="E17257" s="31" t="s">
        <v>67</v>
      </c>
      <c r="F17257" s="31" t="s">
        <v>10020</v>
      </c>
      <c r="H17257" s="10" t="e">
        <f>VLOOKUP(A17257,#REF!,3,FALSE)</f>
        <v>#REF!</v>
      </c>
      <c r="I17257" s="10" t="e">
        <f>VLOOKUP(A17257,#REF!,4,FALSE)</f>
        <v>#REF!</v>
      </c>
      <c r="J17257" s="31" t="s">
        <v>10703</v>
      </c>
      <c r="K17257" s="10" t="str">
        <f t="shared" si="269"/>
        <v>일반/사각미니[벨크로][벨크로]</v>
      </c>
      <c r="L17257" s="31" t="s">
        <v>45467</v>
      </c>
    </row>
    <row r="17258" spans="1:12" x14ac:dyDescent="0.15">
      <c r="A17258" s="31" t="s">
        <v>26065</v>
      </c>
      <c r="B17258" s="31" t="s">
        <v>57916</v>
      </c>
      <c r="C17258" s="32">
        <v>4800</v>
      </c>
      <c r="D17258" s="31" t="s">
        <v>7239</v>
      </c>
      <c r="E17258" s="31" t="s">
        <v>67</v>
      </c>
      <c r="F17258" s="31" t="s">
        <v>10020</v>
      </c>
      <c r="H17258" s="10" t="e">
        <f>VLOOKUP(A17258,#REF!,3,FALSE)</f>
        <v>#REF!</v>
      </c>
      <c r="I17258" s="10" t="e">
        <f>VLOOKUP(A17258,#REF!,4,FALSE)</f>
        <v>#REF!</v>
      </c>
      <c r="J17258" s="31" t="s">
        <v>10703</v>
      </c>
      <c r="K17258" s="10" t="str">
        <f t="shared" si="269"/>
        <v>일반/사각미니[벨크로][벨크로]</v>
      </c>
      <c r="L17258" s="31" t="s">
        <v>45468</v>
      </c>
    </row>
    <row r="17259" spans="1:12" x14ac:dyDescent="0.15">
      <c r="A17259" s="31" t="s">
        <v>26066</v>
      </c>
      <c r="B17259" s="31" t="s">
        <v>57917</v>
      </c>
      <c r="C17259" s="32">
        <v>3300</v>
      </c>
      <c r="D17259" s="31" t="s">
        <v>7241</v>
      </c>
      <c r="E17259" s="31" t="s">
        <v>67</v>
      </c>
      <c r="F17259" s="31" t="s">
        <v>10020</v>
      </c>
      <c r="H17259" s="10" t="e">
        <f>VLOOKUP(A17259,#REF!,3,FALSE)</f>
        <v>#REF!</v>
      </c>
      <c r="I17259" s="10" t="e">
        <f>VLOOKUP(A17259,#REF!,4,FALSE)</f>
        <v>#REF!</v>
      </c>
      <c r="J17259" s="31" t="s">
        <v>10703</v>
      </c>
      <c r="K17259" s="10" t="str">
        <f t="shared" si="269"/>
        <v>일반/원형[벨크로][벨크로]</v>
      </c>
      <c r="L17259" s="31" t="s">
        <v>45469</v>
      </c>
    </row>
    <row r="17260" spans="1:12" x14ac:dyDescent="0.15">
      <c r="A17260" s="31" t="s">
        <v>26067</v>
      </c>
      <c r="B17260" s="31" t="s">
        <v>57918</v>
      </c>
      <c r="C17260" s="32">
        <v>4400</v>
      </c>
      <c r="D17260" s="31" t="s">
        <v>7238</v>
      </c>
      <c r="E17260" s="31" t="s">
        <v>67</v>
      </c>
      <c r="F17260" s="31" t="s">
        <v>10020</v>
      </c>
      <c r="H17260" s="10" t="e">
        <f>VLOOKUP(A17260,#REF!,3,FALSE)</f>
        <v>#REF!</v>
      </c>
      <c r="I17260" s="10" t="e">
        <f>VLOOKUP(A17260,#REF!,4,FALSE)</f>
        <v>#REF!</v>
      </c>
      <c r="J17260" s="31" t="s">
        <v>10703</v>
      </c>
      <c r="K17260" s="10" t="str">
        <f t="shared" si="269"/>
        <v>일반/롤[벨크로][벨크로]</v>
      </c>
      <c r="L17260" s="31" t="s">
        <v>45470</v>
      </c>
    </row>
    <row r="17261" spans="1:12" x14ac:dyDescent="0.15">
      <c r="A17261" s="31" t="s">
        <v>26068</v>
      </c>
      <c r="B17261" s="31" t="s">
        <v>57919</v>
      </c>
      <c r="C17261" s="32">
        <v>4400</v>
      </c>
      <c r="D17261" s="31" t="s">
        <v>7242</v>
      </c>
      <c r="E17261" s="31" t="s">
        <v>67</v>
      </c>
      <c r="F17261" s="31" t="s">
        <v>10020</v>
      </c>
      <c r="H17261" s="10" t="e">
        <f>VLOOKUP(A17261,#REF!,3,FALSE)</f>
        <v>#REF!</v>
      </c>
      <c r="I17261" s="10" t="e">
        <f>VLOOKUP(A17261,#REF!,4,FALSE)</f>
        <v>#REF!</v>
      </c>
      <c r="J17261" s="31" t="s">
        <v>10703</v>
      </c>
      <c r="K17261" s="10" t="str">
        <f t="shared" si="269"/>
        <v>일반/직사각[벨크로][벨크로]</v>
      </c>
      <c r="L17261" s="31" t="s">
        <v>45471</v>
      </c>
    </row>
    <row r="17262" spans="1:12" x14ac:dyDescent="0.15">
      <c r="A17262" s="31" t="s">
        <v>26069</v>
      </c>
      <c r="B17262" s="31" t="s">
        <v>57920</v>
      </c>
      <c r="C17262" s="32">
        <v>4900</v>
      </c>
      <c r="D17262" s="31" t="s">
        <v>7243</v>
      </c>
      <c r="E17262" s="31" t="s">
        <v>67</v>
      </c>
      <c r="F17262" s="31" t="s">
        <v>10020</v>
      </c>
      <c r="H17262" s="10" t="e">
        <f>VLOOKUP(A17262,#REF!,3,FALSE)</f>
        <v>#REF!</v>
      </c>
      <c r="I17262" s="10" t="e">
        <f>VLOOKUP(A17262,#REF!,4,FALSE)</f>
        <v>#REF!</v>
      </c>
      <c r="J17262" s="31" t="s">
        <v>10703</v>
      </c>
      <c r="K17262" s="10" t="str">
        <f t="shared" si="269"/>
        <v>해비듀티/사각[벨크로][벨크로]</v>
      </c>
      <c r="L17262" s="31" t="s">
        <v>45472</v>
      </c>
    </row>
    <row r="17263" spans="1:12" x14ac:dyDescent="0.15">
      <c r="A17263" s="31" t="s">
        <v>26070</v>
      </c>
      <c r="B17263" s="31" t="s">
        <v>57921</v>
      </c>
      <c r="C17263" s="32">
        <v>4900</v>
      </c>
      <c r="D17263" s="31" t="s">
        <v>7245</v>
      </c>
      <c r="E17263" s="31" t="s">
        <v>67</v>
      </c>
      <c r="F17263" s="31" t="s">
        <v>10020</v>
      </c>
      <c r="H17263" s="10" t="e">
        <f>VLOOKUP(A17263,#REF!,3,FALSE)</f>
        <v>#REF!</v>
      </c>
      <c r="I17263" s="10" t="e">
        <f>VLOOKUP(A17263,#REF!,4,FALSE)</f>
        <v>#REF!</v>
      </c>
      <c r="J17263" s="31" t="s">
        <v>10703</v>
      </c>
      <c r="K17263" s="10" t="str">
        <f t="shared" si="269"/>
        <v>해비듀티/아웃도어/사각[벨크로][벨크로]</v>
      </c>
      <c r="L17263" s="31" t="s">
        <v>45473</v>
      </c>
    </row>
    <row r="17264" spans="1:12" x14ac:dyDescent="0.15">
      <c r="A17264" s="31" t="s">
        <v>26071</v>
      </c>
      <c r="B17264" s="31" t="s">
        <v>57921</v>
      </c>
      <c r="C17264" s="32">
        <v>6300</v>
      </c>
      <c r="D17264" s="31" t="s">
        <v>7244</v>
      </c>
      <c r="E17264" s="31" t="s">
        <v>67</v>
      </c>
      <c r="F17264" s="31" t="s">
        <v>10020</v>
      </c>
      <c r="H17264" s="10" t="e">
        <f>VLOOKUP(A17264,#REF!,3,FALSE)</f>
        <v>#REF!</v>
      </c>
      <c r="I17264" s="10" t="e">
        <f>VLOOKUP(A17264,#REF!,4,FALSE)</f>
        <v>#REF!</v>
      </c>
      <c r="J17264" s="31" t="s">
        <v>10703</v>
      </c>
      <c r="K17264" s="10" t="str">
        <f t="shared" si="269"/>
        <v>해비듀티/아웃도어/사각[벨크로][벨크로]</v>
      </c>
      <c r="L17264" s="31" t="s">
        <v>45474</v>
      </c>
    </row>
    <row r="17265" spans="1:12" x14ac:dyDescent="0.15">
      <c r="A17265" s="31" t="s">
        <v>26072</v>
      </c>
      <c r="B17265" s="31" t="s">
        <v>57922</v>
      </c>
      <c r="C17265" s="32">
        <v>3900</v>
      </c>
      <c r="D17265" s="31" t="s">
        <v>7735</v>
      </c>
      <c r="E17265" s="31" t="s">
        <v>67</v>
      </c>
      <c r="F17265" s="31" t="s">
        <v>10102</v>
      </c>
      <c r="H17265" s="10" t="e">
        <f>VLOOKUP(A17265,#REF!,3,FALSE)</f>
        <v>#REF!</v>
      </c>
      <c r="I17265" s="10" t="e">
        <f>VLOOKUP(A17265,#REF!,4,FALSE)</f>
        <v>#REF!</v>
      </c>
      <c r="J17265" s="31" t="s">
        <v>10548</v>
      </c>
      <c r="K17265" s="10" t="str">
        <f t="shared" si="269"/>
        <v>신신파프/쿨[신신][신신]</v>
      </c>
      <c r="L17265" s="31" t="s">
        <v>45475</v>
      </c>
    </row>
    <row r="17266" spans="1:12" x14ac:dyDescent="0.15">
      <c r="A17266" s="31" t="s">
        <v>26073</v>
      </c>
      <c r="B17266" s="31" t="s">
        <v>57923</v>
      </c>
      <c r="C17266" s="32">
        <v>3900</v>
      </c>
      <c r="D17266" s="31" t="s">
        <v>7735</v>
      </c>
      <c r="E17266" s="31" t="s">
        <v>67</v>
      </c>
      <c r="F17266" s="31" t="s">
        <v>10102</v>
      </c>
      <c r="H17266" s="10" t="e">
        <f>VLOOKUP(A17266,#REF!,3,FALSE)</f>
        <v>#REF!</v>
      </c>
      <c r="I17266" s="10" t="e">
        <f>VLOOKUP(A17266,#REF!,4,FALSE)</f>
        <v>#REF!</v>
      </c>
      <c r="J17266" s="31" t="s">
        <v>10548</v>
      </c>
      <c r="K17266" s="10" t="str">
        <f t="shared" si="269"/>
        <v>신신파프/핫[신신][신신]</v>
      </c>
      <c r="L17266" s="31" t="s">
        <v>45476</v>
      </c>
    </row>
    <row r="17267" spans="1:12" x14ac:dyDescent="0.15">
      <c r="A17267" s="31" t="s">
        <v>26074</v>
      </c>
      <c r="B17267" s="31" t="s">
        <v>57924</v>
      </c>
      <c r="C17267" s="32">
        <v>1100</v>
      </c>
      <c r="D17267" s="31" t="s">
        <v>7742</v>
      </c>
      <c r="E17267" s="31" t="s">
        <v>67</v>
      </c>
      <c r="F17267" s="31" t="s">
        <v>10102</v>
      </c>
      <c r="H17267" s="10" t="e">
        <f>VLOOKUP(A17267,#REF!,3,FALSE)</f>
        <v>#REF!</v>
      </c>
      <c r="I17267" s="10" t="e">
        <f>VLOOKUP(A17267,#REF!,4,FALSE)</f>
        <v>#REF!</v>
      </c>
      <c r="J17267" s="31" t="s">
        <v>10371</v>
      </c>
      <c r="K17267" s="10" t="str">
        <f t="shared" si="269"/>
        <v>패턴밴드/혼합형[카카오프렌즈][카카오프렌즈]</v>
      </c>
      <c r="L17267" s="31" t="s">
        <v>45477</v>
      </c>
    </row>
    <row r="17268" spans="1:12" x14ac:dyDescent="0.15">
      <c r="A17268" s="31" t="s">
        <v>26075</v>
      </c>
      <c r="B17268" s="31" t="s">
        <v>57925</v>
      </c>
      <c r="C17268" s="32">
        <v>1000</v>
      </c>
      <c r="D17268" s="31" t="s">
        <v>7728</v>
      </c>
      <c r="E17268" s="31" t="s">
        <v>67</v>
      </c>
      <c r="F17268" s="31" t="s">
        <v>10094</v>
      </c>
      <c r="H17268" s="10" t="e">
        <f>VLOOKUP(A17268,#REF!,3,FALSE)</f>
        <v>#REF!</v>
      </c>
      <c r="I17268" s="10" t="e">
        <f>VLOOKUP(A17268,#REF!,4,FALSE)</f>
        <v>#REF!</v>
      </c>
      <c r="J17268" s="31" t="s">
        <v>10704</v>
      </c>
      <c r="K17268" s="10" t="str">
        <f t="shared" si="269"/>
        <v>과산화수소수[가디언][가디언]</v>
      </c>
      <c r="L17268" s="31" t="s">
        <v>45478</v>
      </c>
    </row>
    <row r="17269" spans="1:12" x14ac:dyDescent="0.15">
      <c r="A17269" s="31" t="s">
        <v>26076</v>
      </c>
      <c r="B17269" s="31" t="s">
        <v>57926</v>
      </c>
      <c r="C17269" s="32">
        <v>1200</v>
      </c>
      <c r="D17269" s="31" t="s">
        <v>7727</v>
      </c>
      <c r="E17269" s="31" t="s">
        <v>67</v>
      </c>
      <c r="F17269" s="31" t="s">
        <v>10094</v>
      </c>
      <c r="H17269" s="10" t="e">
        <f>VLOOKUP(A17269,#REF!,3,FALSE)</f>
        <v>#REF!</v>
      </c>
      <c r="I17269" s="10" t="e">
        <f>VLOOKUP(A17269,#REF!,4,FALSE)</f>
        <v>#REF!</v>
      </c>
      <c r="J17269" s="31" t="s">
        <v>10704</v>
      </c>
      <c r="K17269" s="10" t="str">
        <f t="shared" si="269"/>
        <v>가아제[가디언][가디언]</v>
      </c>
      <c r="L17269" s="31" t="s">
        <v>45479</v>
      </c>
    </row>
    <row r="17270" spans="1:12" x14ac:dyDescent="0.15">
      <c r="A17270" s="31" t="s">
        <v>26077</v>
      </c>
      <c r="B17270" s="31" t="s">
        <v>57927</v>
      </c>
      <c r="C17270" s="32">
        <v>1800</v>
      </c>
      <c r="D17270" s="31" t="s">
        <v>7732</v>
      </c>
      <c r="E17270" s="31" t="s">
        <v>67</v>
      </c>
      <c r="F17270" s="31" t="s">
        <v>10094</v>
      </c>
      <c r="H17270" s="10" t="e">
        <f>VLOOKUP(A17270,#REF!,3,FALSE)</f>
        <v>#REF!</v>
      </c>
      <c r="I17270" s="10" t="e">
        <f>VLOOKUP(A17270,#REF!,4,FALSE)</f>
        <v>#REF!</v>
      </c>
      <c r="J17270" s="31" t="s">
        <v>10704</v>
      </c>
      <c r="K17270" s="10" t="str">
        <f t="shared" si="269"/>
        <v>종이반창고[가디언][가디언]</v>
      </c>
      <c r="L17270" s="31" t="s">
        <v>45480</v>
      </c>
    </row>
    <row r="17271" spans="1:12" x14ac:dyDescent="0.15">
      <c r="A17271" s="31" t="s">
        <v>26078</v>
      </c>
      <c r="B17271" s="31" t="s">
        <v>57928</v>
      </c>
      <c r="C17271" s="32">
        <v>1800</v>
      </c>
      <c r="D17271" s="31" t="s">
        <v>7733</v>
      </c>
      <c r="E17271" s="31" t="s">
        <v>67</v>
      </c>
      <c r="F17271" s="31" t="s">
        <v>10094</v>
      </c>
      <c r="H17271" s="10" t="e">
        <f>VLOOKUP(A17271,#REF!,3,FALSE)</f>
        <v>#REF!</v>
      </c>
      <c r="I17271" s="10" t="e">
        <f>VLOOKUP(A17271,#REF!,4,FALSE)</f>
        <v>#REF!</v>
      </c>
      <c r="J17271" s="31" t="s">
        <v>10704</v>
      </c>
      <c r="K17271" s="10" t="str">
        <f t="shared" si="269"/>
        <v>탄력붕대[가디언][가디언]</v>
      </c>
      <c r="L17271" s="31" t="s">
        <v>45481</v>
      </c>
    </row>
    <row r="17272" spans="1:12" x14ac:dyDescent="0.15">
      <c r="A17272" s="31" t="s">
        <v>26079</v>
      </c>
      <c r="B17272" s="31" t="s">
        <v>57929</v>
      </c>
      <c r="C17272" s="32">
        <v>1200</v>
      </c>
      <c r="D17272" s="31" t="s">
        <v>7730</v>
      </c>
      <c r="E17272" s="31" t="s">
        <v>67</v>
      </c>
      <c r="F17272" s="31" t="s">
        <v>10094</v>
      </c>
      <c r="H17272" s="10" t="e">
        <f>VLOOKUP(A17272,#REF!,3,FALSE)</f>
        <v>#REF!</v>
      </c>
      <c r="I17272" s="10" t="e">
        <f>VLOOKUP(A17272,#REF!,4,FALSE)</f>
        <v>#REF!</v>
      </c>
      <c r="J17272" s="31" t="s">
        <v>10704</v>
      </c>
      <c r="K17272" s="10" t="str">
        <f t="shared" si="269"/>
        <v>신한붕대[가디언][가디언]</v>
      </c>
      <c r="L17272" s="31" t="s">
        <v>45482</v>
      </c>
    </row>
    <row r="17273" spans="1:12" x14ac:dyDescent="0.15">
      <c r="A17273" s="31" t="s">
        <v>26080</v>
      </c>
      <c r="B17273" s="31" t="s">
        <v>57930</v>
      </c>
      <c r="C17273" s="32">
        <v>1200</v>
      </c>
      <c r="D17273" s="31" t="s">
        <v>7734</v>
      </c>
      <c r="E17273" s="31" t="s">
        <v>67</v>
      </c>
      <c r="F17273" s="31" t="s">
        <v>10094</v>
      </c>
      <c r="H17273" s="10" t="e">
        <f>VLOOKUP(A17273,#REF!,3,FALSE)</f>
        <v>#REF!</v>
      </c>
      <c r="I17273" s="10" t="e">
        <f>VLOOKUP(A17273,#REF!,4,FALSE)</f>
        <v>#REF!</v>
      </c>
      <c r="J17273" s="31" t="s">
        <v>10704</v>
      </c>
      <c r="K17273" s="10" t="str">
        <f t="shared" si="269"/>
        <v>탈지면[가디언][가디언]</v>
      </c>
      <c r="L17273" s="31" t="s">
        <v>45483</v>
      </c>
    </row>
    <row r="17274" spans="1:12" x14ac:dyDescent="0.15">
      <c r="A17274" s="31" t="s">
        <v>26081</v>
      </c>
      <c r="B17274" s="31" t="s">
        <v>57931</v>
      </c>
      <c r="C17274" s="32">
        <v>1800</v>
      </c>
      <c r="D17274" s="31" t="s">
        <v>7731</v>
      </c>
      <c r="E17274" s="31" t="s">
        <v>67</v>
      </c>
      <c r="F17274" s="31" t="s">
        <v>10094</v>
      </c>
      <c r="H17274" s="10" t="e">
        <f>VLOOKUP(A17274,#REF!,3,FALSE)</f>
        <v>#REF!</v>
      </c>
      <c r="I17274" s="10" t="e">
        <f>VLOOKUP(A17274,#REF!,4,FALSE)</f>
        <v>#REF!</v>
      </c>
      <c r="J17274" s="31" t="s">
        <v>10704</v>
      </c>
      <c r="K17274" s="10" t="str">
        <f t="shared" si="269"/>
        <v>위생가위[가디언][가디언]</v>
      </c>
      <c r="L17274" s="31" t="s">
        <v>45484</v>
      </c>
    </row>
    <row r="17275" spans="1:12" x14ac:dyDescent="0.15">
      <c r="A17275" s="31" t="s">
        <v>26082</v>
      </c>
      <c r="B17275" s="31" t="s">
        <v>57932</v>
      </c>
      <c r="C17275" s="32">
        <v>1800</v>
      </c>
      <c r="D17275" s="31" t="s">
        <v>7731</v>
      </c>
      <c r="E17275" s="31" t="s">
        <v>67</v>
      </c>
      <c r="F17275" s="31" t="s">
        <v>10094</v>
      </c>
      <c r="H17275" s="10" t="e">
        <f>VLOOKUP(A17275,#REF!,3,FALSE)</f>
        <v>#REF!</v>
      </c>
      <c r="I17275" s="10" t="e">
        <f>VLOOKUP(A17275,#REF!,4,FALSE)</f>
        <v>#REF!</v>
      </c>
      <c r="J17275" s="31" t="s">
        <v>10704</v>
      </c>
      <c r="K17275" s="10" t="str">
        <f t="shared" si="269"/>
        <v>위생핀셋[가디언][가디언]</v>
      </c>
      <c r="L17275" s="31" t="s">
        <v>45485</v>
      </c>
    </row>
    <row r="17276" spans="1:12" x14ac:dyDescent="0.15">
      <c r="A17276" s="31" t="s">
        <v>26083</v>
      </c>
      <c r="B17276" s="31" t="s">
        <v>57933</v>
      </c>
      <c r="C17276" s="32">
        <v>1800</v>
      </c>
      <c r="D17276" s="31" t="s">
        <v>7731</v>
      </c>
      <c r="E17276" s="31" t="s">
        <v>67</v>
      </c>
      <c r="F17276" s="31" t="s">
        <v>10094</v>
      </c>
      <c r="H17276" s="10" t="e">
        <f>VLOOKUP(A17276,#REF!,3,FALSE)</f>
        <v>#REF!</v>
      </c>
      <c r="I17276" s="10" t="e">
        <f>VLOOKUP(A17276,#REF!,4,FALSE)</f>
        <v>#REF!</v>
      </c>
      <c r="J17276" s="31" t="s">
        <v>10704</v>
      </c>
      <c r="K17276" s="10" t="str">
        <f t="shared" si="269"/>
        <v>위생구강거울[가디언][가디언]</v>
      </c>
      <c r="L17276" s="31" t="s">
        <v>45486</v>
      </c>
    </row>
    <row r="17277" spans="1:12" x14ac:dyDescent="0.15">
      <c r="A17277" s="31" t="s">
        <v>26084</v>
      </c>
      <c r="B17277" s="31" t="s">
        <v>57934</v>
      </c>
      <c r="C17277" s="32">
        <v>2300</v>
      </c>
      <c r="D17277" s="31" t="s">
        <v>7729</v>
      </c>
      <c r="E17277" s="31" t="s">
        <v>67</v>
      </c>
      <c r="F17277" s="31" t="s">
        <v>10094</v>
      </c>
      <c r="H17277" s="10" t="e">
        <f>VLOOKUP(A17277,#REF!,3,FALSE)</f>
        <v>#REF!</v>
      </c>
      <c r="I17277" s="10" t="e">
        <f>VLOOKUP(A17277,#REF!,4,FALSE)</f>
        <v>#REF!</v>
      </c>
      <c r="J17277" s="31" t="s">
        <v>10704</v>
      </c>
      <c r="K17277" s="10" t="str">
        <f t="shared" si="269"/>
        <v>순면멸균면봉[가디언][가디언]</v>
      </c>
      <c r="L17277" s="31" t="s">
        <v>45487</v>
      </c>
    </row>
    <row r="17278" spans="1:12" x14ac:dyDescent="0.15">
      <c r="A17278" s="31" t="s">
        <v>26085</v>
      </c>
      <c r="B17278" s="31" t="s">
        <v>57935</v>
      </c>
      <c r="C17278" s="32">
        <v>8800</v>
      </c>
      <c r="D17278" s="31" t="s">
        <v>6667</v>
      </c>
      <c r="E17278" s="31" t="s">
        <v>67</v>
      </c>
      <c r="F17278" s="31" t="s">
        <v>10152</v>
      </c>
      <c r="H17278" s="10" t="e">
        <f>VLOOKUP(A17278,#REF!,3,FALSE)</f>
        <v>#REF!</v>
      </c>
      <c r="I17278" s="10" t="e">
        <f>VLOOKUP(A17278,#REF!,4,FALSE)</f>
        <v>#REF!</v>
      </c>
      <c r="J17278" s="31" t="s">
        <v>10566</v>
      </c>
      <c r="K17278" s="10" t="str">
        <f t="shared" si="269"/>
        <v>비스코프[로투스][로투스]</v>
      </c>
      <c r="L17278" s="31" t="s">
        <v>45488</v>
      </c>
    </row>
    <row r="17279" spans="1:12" x14ac:dyDescent="0.15">
      <c r="A17279" s="31" t="s">
        <v>26086</v>
      </c>
      <c r="B17279" s="31" t="s">
        <v>57936</v>
      </c>
      <c r="C17279" s="32">
        <v>34000</v>
      </c>
      <c r="D17279" s="31" t="s">
        <v>6668</v>
      </c>
      <c r="E17279" s="31" t="s">
        <v>67</v>
      </c>
      <c r="F17279" s="31" t="s">
        <v>10152</v>
      </c>
      <c r="H17279" s="10" t="e">
        <f>VLOOKUP(A17279,#REF!,3,FALSE)</f>
        <v>#REF!</v>
      </c>
      <c r="I17279" s="10" t="e">
        <f>VLOOKUP(A17279,#REF!,4,FALSE)</f>
        <v>#REF!</v>
      </c>
      <c r="J17279" s="31" t="s">
        <v>10566</v>
      </c>
      <c r="K17279" s="10" t="str">
        <f t="shared" si="269"/>
        <v>비스코프300[로투스][로투스]</v>
      </c>
      <c r="L17279" s="31" t="s">
        <v>45489</v>
      </c>
    </row>
    <row r="17280" spans="1:12" x14ac:dyDescent="0.15">
      <c r="A17280" s="31" t="s">
        <v>26087</v>
      </c>
      <c r="B17280" s="31" t="s">
        <v>57937</v>
      </c>
      <c r="C17280" s="32">
        <v>28000</v>
      </c>
      <c r="D17280" s="31" t="s">
        <v>111</v>
      </c>
      <c r="E17280" s="31" t="s">
        <v>67</v>
      </c>
      <c r="F17280" s="31" t="s">
        <v>10181</v>
      </c>
      <c r="H17280" s="10" t="e">
        <f>VLOOKUP(A17280,#REF!,3,FALSE)</f>
        <v>#REF!</v>
      </c>
      <c r="I17280" s="10" t="e">
        <f>VLOOKUP(A17280,#REF!,4,FALSE)</f>
        <v>#REF!</v>
      </c>
      <c r="J17280" s="31" t="s">
        <v>10449</v>
      </c>
      <c r="K17280" s="10" t="str">
        <f t="shared" si="269"/>
        <v>서랍커피정리함[천하][천하]</v>
      </c>
      <c r="L17280" s="31" t="s">
        <v>45490</v>
      </c>
    </row>
    <row r="17281" spans="1:12" x14ac:dyDescent="0.15">
      <c r="A17281" s="31" t="s">
        <v>26088</v>
      </c>
      <c r="B17281" s="31" t="s">
        <v>57938</v>
      </c>
      <c r="C17281" s="32">
        <v>8500</v>
      </c>
      <c r="D17281" s="31" t="s">
        <v>111</v>
      </c>
      <c r="E17281" s="31" t="s">
        <v>253</v>
      </c>
      <c r="F17281" s="31" t="s">
        <v>10045</v>
      </c>
      <c r="H17281" s="10" t="e">
        <f>VLOOKUP(A17281,#REF!,3,FALSE)</f>
        <v>#REF!</v>
      </c>
      <c r="I17281" s="10" t="e">
        <f>VLOOKUP(A17281,#REF!,4,FALSE)</f>
        <v>#REF!</v>
      </c>
      <c r="J17281" s="31" t="s">
        <v>10513</v>
      </c>
      <c r="K17281" s="10" t="str">
        <f t="shared" si="269"/>
        <v>패션반짇고리[쉬즈라인][쉬즈라인]</v>
      </c>
      <c r="L17281" s="31" t="s">
        <v>45491</v>
      </c>
    </row>
    <row r="17282" spans="1:12" x14ac:dyDescent="0.15">
      <c r="A17282" s="31" t="s">
        <v>26089</v>
      </c>
      <c r="B17282" s="31" t="s">
        <v>57938</v>
      </c>
      <c r="C17282" s="32">
        <v>1700</v>
      </c>
      <c r="D17282" s="31" t="s">
        <v>111</v>
      </c>
      <c r="E17282" s="31" t="s">
        <v>67</v>
      </c>
      <c r="F17282" s="31" t="s">
        <v>10045</v>
      </c>
      <c r="H17282" s="10" t="e">
        <f>VLOOKUP(A17282,#REF!,3,FALSE)</f>
        <v>#REF!</v>
      </c>
      <c r="I17282" s="10" t="e">
        <f>VLOOKUP(A17282,#REF!,4,FALSE)</f>
        <v>#REF!</v>
      </c>
      <c r="J17282" s="31" t="s">
        <v>10513</v>
      </c>
      <c r="K17282" s="10" t="str">
        <f t="shared" si="269"/>
        <v>패션반짇고리[쉬즈라인][쉬즈라인]</v>
      </c>
      <c r="L17282" s="31" t="s">
        <v>45491</v>
      </c>
    </row>
    <row r="17283" spans="1:12" x14ac:dyDescent="0.15">
      <c r="A17283" s="31" t="s">
        <v>26090</v>
      </c>
      <c r="B17283" s="31" t="s">
        <v>57339</v>
      </c>
      <c r="C17283" s="32">
        <v>17000</v>
      </c>
      <c r="D17283" s="31" t="s">
        <v>7362</v>
      </c>
      <c r="E17283" s="31" t="s">
        <v>67</v>
      </c>
      <c r="F17283" s="31" t="s">
        <v>9986</v>
      </c>
      <c r="H17283" s="10" t="e">
        <f>VLOOKUP(A17283,#REF!,3,FALSE)</f>
        <v>#REF!</v>
      </c>
      <c r="I17283" s="10" t="e">
        <f>VLOOKUP(A17283,#REF!,4,FALSE)</f>
        <v>#REF!</v>
      </c>
      <c r="J17283" s="31" t="s">
        <v>10642</v>
      </c>
      <c r="K17283" s="10" t="str">
        <f t="shared" ref="K17283:K17346" si="270">IF(J17283="",B17283,B17283&amp;"["&amp;J17283&amp;"]")</f>
        <v>휴지통/스윙형/사각/소프트[러버메이드][러버메이드]</v>
      </c>
      <c r="L17283" s="31" t="s">
        <v>45492</v>
      </c>
    </row>
    <row r="17284" spans="1:12" x14ac:dyDescent="0.15">
      <c r="A17284" s="31" t="s">
        <v>26091</v>
      </c>
      <c r="B17284" s="31" t="s">
        <v>7646</v>
      </c>
      <c r="C17284" s="32">
        <v>295000</v>
      </c>
      <c r="D17284" s="31" t="s">
        <v>7647</v>
      </c>
      <c r="E17284" s="31" t="s">
        <v>67</v>
      </c>
      <c r="F17284" s="31" t="s">
        <v>10142</v>
      </c>
      <c r="H17284" s="10" t="e">
        <f>VLOOKUP(A17284,#REF!,3,FALSE)</f>
        <v>#REF!</v>
      </c>
      <c r="I17284" s="10" t="e">
        <f>VLOOKUP(A17284,#REF!,4,FALSE)</f>
        <v>#REF!</v>
      </c>
      <c r="J17284" s="31" t="s">
        <v>111</v>
      </c>
      <c r="K17284" s="10" t="str">
        <f t="shared" si="270"/>
        <v>우산자동포장기/스텐</v>
      </c>
      <c r="L17284" s="31" t="s">
        <v>45493</v>
      </c>
    </row>
    <row r="17285" spans="1:12" x14ac:dyDescent="0.15">
      <c r="A17285" s="31" t="s">
        <v>26092</v>
      </c>
      <c r="B17285" s="31" t="s">
        <v>7646</v>
      </c>
      <c r="C17285" s="32">
        <v>448000</v>
      </c>
      <c r="D17285" s="31" t="s">
        <v>7648</v>
      </c>
      <c r="E17285" s="31" t="s">
        <v>67</v>
      </c>
      <c r="F17285" s="31" t="s">
        <v>10142</v>
      </c>
      <c r="H17285" s="10" t="e">
        <f>VLOOKUP(A17285,#REF!,3,FALSE)</f>
        <v>#REF!</v>
      </c>
      <c r="I17285" s="10" t="e">
        <f>VLOOKUP(A17285,#REF!,4,FALSE)</f>
        <v>#REF!</v>
      </c>
      <c r="J17285" s="31" t="s">
        <v>111</v>
      </c>
      <c r="K17285" s="10" t="str">
        <f t="shared" si="270"/>
        <v>우산자동포장기/스텐</v>
      </c>
      <c r="L17285" s="31" t="s">
        <v>45494</v>
      </c>
    </row>
    <row r="17286" spans="1:12" x14ac:dyDescent="0.15">
      <c r="A17286" s="31" t="s">
        <v>26093</v>
      </c>
      <c r="B17286" s="31" t="s">
        <v>7643</v>
      </c>
      <c r="C17286" s="32">
        <v>29000</v>
      </c>
      <c r="D17286" s="31" t="s">
        <v>7644</v>
      </c>
      <c r="E17286" s="31" t="s">
        <v>51</v>
      </c>
      <c r="F17286" s="31" t="s">
        <v>10142</v>
      </c>
      <c r="H17286" s="10" t="e">
        <f>VLOOKUP(A17286,#REF!,3,FALSE)</f>
        <v>#REF!</v>
      </c>
      <c r="I17286" s="10" t="e">
        <f>VLOOKUP(A17286,#REF!,4,FALSE)</f>
        <v>#REF!</v>
      </c>
      <c r="J17286" s="31" t="s">
        <v>111</v>
      </c>
      <c r="K17286" s="10" t="str">
        <f t="shared" si="270"/>
        <v>우산자동포장기/리필</v>
      </c>
      <c r="L17286" s="31" t="s">
        <v>45495</v>
      </c>
    </row>
    <row r="17287" spans="1:12" x14ac:dyDescent="0.15">
      <c r="A17287" s="31" t="s">
        <v>26094</v>
      </c>
      <c r="B17287" s="31" t="s">
        <v>7643</v>
      </c>
      <c r="C17287" s="32">
        <v>28000</v>
      </c>
      <c r="D17287" s="31" t="s">
        <v>7645</v>
      </c>
      <c r="E17287" s="31" t="s">
        <v>51</v>
      </c>
      <c r="F17287" s="31" t="s">
        <v>10142</v>
      </c>
      <c r="H17287" s="10" t="e">
        <f>VLOOKUP(A17287,#REF!,3,FALSE)</f>
        <v>#REF!</v>
      </c>
      <c r="I17287" s="10" t="e">
        <f>VLOOKUP(A17287,#REF!,4,FALSE)</f>
        <v>#REF!</v>
      </c>
      <c r="J17287" s="31" t="s">
        <v>111</v>
      </c>
      <c r="K17287" s="10" t="str">
        <f t="shared" si="270"/>
        <v>우산자동포장기/리필</v>
      </c>
      <c r="L17287" s="31" t="s">
        <v>45496</v>
      </c>
    </row>
    <row r="17288" spans="1:12" x14ac:dyDescent="0.15">
      <c r="A17288" s="31" t="s">
        <v>26095</v>
      </c>
      <c r="B17288" s="31" t="s">
        <v>57939</v>
      </c>
      <c r="C17288" s="32">
        <v>6000</v>
      </c>
      <c r="D17288" s="31" t="s">
        <v>7711</v>
      </c>
      <c r="E17288" s="31" t="s">
        <v>253</v>
      </c>
      <c r="F17288" s="31" t="s">
        <v>9825</v>
      </c>
      <c r="H17288" s="10" t="e">
        <f>VLOOKUP(A17288,#REF!,3,FALSE)</f>
        <v>#REF!</v>
      </c>
      <c r="I17288" s="10" t="e">
        <f>VLOOKUP(A17288,#REF!,4,FALSE)</f>
        <v>#REF!</v>
      </c>
      <c r="J17288" s="31" t="s">
        <v>10622</v>
      </c>
      <c r="K17288" s="10" t="str">
        <f t="shared" si="270"/>
        <v>핫팩/미니[하루온][하루온]</v>
      </c>
      <c r="L17288" s="31" t="s">
        <v>45497</v>
      </c>
    </row>
    <row r="17289" spans="1:12" x14ac:dyDescent="0.15">
      <c r="A17289" s="31" t="s">
        <v>26096</v>
      </c>
      <c r="B17289" s="31" t="s">
        <v>57939</v>
      </c>
      <c r="C17289" s="32">
        <v>600</v>
      </c>
      <c r="D17289" s="31" t="s">
        <v>7711</v>
      </c>
      <c r="E17289" s="31" t="s">
        <v>67</v>
      </c>
      <c r="F17289" s="31" t="s">
        <v>9825</v>
      </c>
      <c r="H17289" s="10" t="e">
        <f>VLOOKUP(A17289,#REF!,3,FALSE)</f>
        <v>#REF!</v>
      </c>
      <c r="I17289" s="10" t="e">
        <f>VLOOKUP(A17289,#REF!,4,FALSE)</f>
        <v>#REF!</v>
      </c>
      <c r="J17289" s="31" t="s">
        <v>10622</v>
      </c>
      <c r="K17289" s="10" t="str">
        <f t="shared" si="270"/>
        <v>핫팩/미니[하루온][하루온]</v>
      </c>
      <c r="L17289" s="31" t="s">
        <v>45498</v>
      </c>
    </row>
    <row r="17290" spans="1:12" x14ac:dyDescent="0.15">
      <c r="A17290" s="31" t="s">
        <v>26097</v>
      </c>
      <c r="B17290" s="31" t="s">
        <v>57939</v>
      </c>
      <c r="C17290" s="32">
        <v>6000</v>
      </c>
      <c r="D17290" s="31" t="s">
        <v>7713</v>
      </c>
      <c r="E17290" s="31" t="s">
        <v>253</v>
      </c>
      <c r="F17290" s="31" t="s">
        <v>9825</v>
      </c>
      <c r="H17290" s="10" t="e">
        <f>VLOOKUP(A17290,#REF!,3,FALSE)</f>
        <v>#REF!</v>
      </c>
      <c r="I17290" s="10" t="e">
        <f>VLOOKUP(A17290,#REF!,4,FALSE)</f>
        <v>#REF!</v>
      </c>
      <c r="J17290" s="31" t="s">
        <v>10622</v>
      </c>
      <c r="K17290" s="10" t="str">
        <f t="shared" si="270"/>
        <v>핫팩/미니[하루온][하루온]</v>
      </c>
      <c r="L17290" s="31" t="s">
        <v>45499</v>
      </c>
    </row>
    <row r="17291" spans="1:12" x14ac:dyDescent="0.15">
      <c r="A17291" s="31" t="s">
        <v>26098</v>
      </c>
      <c r="B17291" s="31" t="s">
        <v>57939</v>
      </c>
      <c r="C17291" s="32">
        <v>600</v>
      </c>
      <c r="D17291" s="31" t="s">
        <v>7713</v>
      </c>
      <c r="E17291" s="31" t="s">
        <v>67</v>
      </c>
      <c r="F17291" s="31" t="s">
        <v>9825</v>
      </c>
      <c r="H17291" s="10" t="e">
        <f>VLOOKUP(A17291,#REF!,3,FALSE)</f>
        <v>#REF!</v>
      </c>
      <c r="I17291" s="10" t="e">
        <f>VLOOKUP(A17291,#REF!,4,FALSE)</f>
        <v>#REF!</v>
      </c>
      <c r="J17291" s="31" t="s">
        <v>10622</v>
      </c>
      <c r="K17291" s="10" t="str">
        <f t="shared" si="270"/>
        <v>핫팩/미니[하루온][하루온]</v>
      </c>
      <c r="L17291" s="31" t="s">
        <v>45500</v>
      </c>
    </row>
    <row r="17292" spans="1:12" x14ac:dyDescent="0.15">
      <c r="A17292" s="31" t="s">
        <v>26099</v>
      </c>
      <c r="B17292" s="31" t="s">
        <v>57940</v>
      </c>
      <c r="C17292" s="32">
        <v>2600</v>
      </c>
      <c r="D17292" s="31" t="s">
        <v>101</v>
      </c>
      <c r="E17292" s="31" t="s">
        <v>67</v>
      </c>
      <c r="F17292" s="31" t="s">
        <v>65031</v>
      </c>
      <c r="H17292" s="10" t="e">
        <f>VLOOKUP(A17292,#REF!,3,FALSE)</f>
        <v>#REF!</v>
      </c>
      <c r="I17292" s="10" t="e">
        <f>VLOOKUP(A17292,#REF!,4,FALSE)</f>
        <v>#REF!</v>
      </c>
      <c r="J17292" s="31" t="s">
        <v>8167</v>
      </c>
      <c r="K17292" s="10" t="str">
        <f t="shared" si="270"/>
        <v>이어플러그/팬시네온[3M][3M]</v>
      </c>
      <c r="L17292" s="31" t="s">
        <v>45501</v>
      </c>
    </row>
    <row r="17293" spans="1:12" x14ac:dyDescent="0.15">
      <c r="A17293" s="31" t="s">
        <v>26100</v>
      </c>
      <c r="B17293" s="31" t="s">
        <v>57940</v>
      </c>
      <c r="C17293" s="32">
        <v>2600</v>
      </c>
      <c r="D17293" s="31" t="s">
        <v>100</v>
      </c>
      <c r="E17293" s="31" t="s">
        <v>67</v>
      </c>
      <c r="F17293" s="31" t="s">
        <v>65031</v>
      </c>
      <c r="H17293" s="10" t="e">
        <f>VLOOKUP(A17293,#REF!,3,FALSE)</f>
        <v>#REF!</v>
      </c>
      <c r="I17293" s="10" t="e">
        <f>VLOOKUP(A17293,#REF!,4,FALSE)</f>
        <v>#REF!</v>
      </c>
      <c r="J17293" s="31" t="s">
        <v>8167</v>
      </c>
      <c r="K17293" s="10" t="str">
        <f t="shared" si="270"/>
        <v>이어플러그/팬시네온[3M][3M]</v>
      </c>
      <c r="L17293" s="31" t="s">
        <v>45502</v>
      </c>
    </row>
    <row r="17294" spans="1:12" x14ac:dyDescent="0.15">
      <c r="A17294" s="31" t="s">
        <v>26101</v>
      </c>
      <c r="B17294" s="31" t="s">
        <v>57941</v>
      </c>
      <c r="C17294" s="32">
        <v>3200</v>
      </c>
      <c r="D17294" s="31" t="s">
        <v>111</v>
      </c>
      <c r="E17294" s="31" t="s">
        <v>67</v>
      </c>
      <c r="F17294" s="31" t="s">
        <v>65031</v>
      </c>
      <c r="H17294" s="10" t="e">
        <f>VLOOKUP(A17294,#REF!,3,FALSE)</f>
        <v>#REF!</v>
      </c>
      <c r="I17294" s="10" t="e">
        <f>VLOOKUP(A17294,#REF!,4,FALSE)</f>
        <v>#REF!</v>
      </c>
      <c r="J17294" s="31" t="s">
        <v>8167</v>
      </c>
      <c r="K17294" s="10" t="str">
        <f t="shared" si="270"/>
        <v>이어플러그/팬시네온/리필[3M][3M]</v>
      </c>
      <c r="L17294" s="31" t="s">
        <v>45503</v>
      </c>
    </row>
    <row r="17295" spans="1:12" x14ac:dyDescent="0.15">
      <c r="A17295" s="31" t="s">
        <v>26102</v>
      </c>
      <c r="B17295" s="31" t="s">
        <v>57942</v>
      </c>
      <c r="C17295" s="32">
        <v>1600</v>
      </c>
      <c r="D17295" s="31" t="s">
        <v>905</v>
      </c>
      <c r="E17295" s="31" t="s">
        <v>67</v>
      </c>
      <c r="F17295" s="31" t="s">
        <v>65031</v>
      </c>
      <c r="H17295" s="10" t="e">
        <f>VLOOKUP(A17295,#REF!,3,FALSE)</f>
        <v>#REF!</v>
      </c>
      <c r="I17295" s="10" t="e">
        <f>VLOOKUP(A17295,#REF!,4,FALSE)</f>
        <v>#REF!</v>
      </c>
      <c r="J17295" s="31" t="s">
        <v>8167</v>
      </c>
      <c r="K17295" s="10" t="str">
        <f t="shared" si="270"/>
        <v>이어플러그/KE1100[3M][3M]</v>
      </c>
      <c r="L17295" s="31" t="s">
        <v>43846</v>
      </c>
    </row>
    <row r="17296" spans="1:12" x14ac:dyDescent="0.15">
      <c r="A17296" s="31" t="s">
        <v>26103</v>
      </c>
      <c r="B17296" s="31" t="s">
        <v>57943</v>
      </c>
      <c r="C17296" s="32">
        <v>4000</v>
      </c>
      <c r="D17296" s="31" t="s">
        <v>7689</v>
      </c>
      <c r="E17296" s="31" t="s">
        <v>67</v>
      </c>
      <c r="F17296" s="31" t="s">
        <v>10183</v>
      </c>
      <c r="H17296" s="10" t="e">
        <f>VLOOKUP(A17296,#REF!,3,FALSE)</f>
        <v>#REF!</v>
      </c>
      <c r="I17296" s="10" t="e">
        <f>VLOOKUP(A17296,#REF!,4,FALSE)</f>
        <v>#REF!</v>
      </c>
      <c r="J17296" s="31" t="s">
        <v>10318</v>
      </c>
      <c r="K17296" s="10" t="str">
        <f t="shared" si="270"/>
        <v>에코백/기본형[알파][알파]</v>
      </c>
      <c r="L17296" s="31" t="s">
        <v>45504</v>
      </c>
    </row>
    <row r="17297" spans="1:12" x14ac:dyDescent="0.15">
      <c r="A17297" s="31" t="s">
        <v>26104</v>
      </c>
      <c r="B17297" s="31" t="s">
        <v>57943</v>
      </c>
      <c r="C17297" s="32">
        <v>5000</v>
      </c>
      <c r="D17297" s="31" t="s">
        <v>7688</v>
      </c>
      <c r="E17297" s="31" t="s">
        <v>67</v>
      </c>
      <c r="F17297" s="31" t="s">
        <v>10183</v>
      </c>
      <c r="H17297" s="10" t="e">
        <f>VLOOKUP(A17297,#REF!,3,FALSE)</f>
        <v>#REF!</v>
      </c>
      <c r="I17297" s="10" t="e">
        <f>VLOOKUP(A17297,#REF!,4,FALSE)</f>
        <v>#REF!</v>
      </c>
      <c r="J17297" s="31" t="s">
        <v>10318</v>
      </c>
      <c r="K17297" s="10" t="str">
        <f t="shared" si="270"/>
        <v>에코백/기본형[알파][알파]</v>
      </c>
      <c r="L17297" s="31" t="s">
        <v>45505</v>
      </c>
    </row>
    <row r="17298" spans="1:12" x14ac:dyDescent="0.15">
      <c r="A17298" s="31" t="s">
        <v>26105</v>
      </c>
      <c r="B17298" s="31" t="s">
        <v>57944</v>
      </c>
      <c r="C17298" s="32">
        <v>4000</v>
      </c>
      <c r="D17298" s="31" t="s">
        <v>7690</v>
      </c>
      <c r="E17298" s="31" t="s">
        <v>67</v>
      </c>
      <c r="F17298" s="31" t="s">
        <v>10183</v>
      </c>
      <c r="H17298" s="10" t="e">
        <f>VLOOKUP(A17298,#REF!,3,FALSE)</f>
        <v>#REF!</v>
      </c>
      <c r="I17298" s="10" t="e">
        <f>VLOOKUP(A17298,#REF!,4,FALSE)</f>
        <v>#REF!</v>
      </c>
      <c r="J17298" s="31" t="s">
        <v>10318</v>
      </c>
      <c r="K17298" s="10" t="str">
        <f t="shared" si="270"/>
        <v>에코백/숄더형[알파][알파]</v>
      </c>
      <c r="L17298" s="31" t="s">
        <v>45506</v>
      </c>
    </row>
    <row r="17299" spans="1:12" x14ac:dyDescent="0.15">
      <c r="A17299" s="31" t="s">
        <v>26106</v>
      </c>
      <c r="B17299" s="31" t="s">
        <v>57022</v>
      </c>
      <c r="C17299" s="32">
        <v>3600</v>
      </c>
      <c r="D17299" s="31" t="s">
        <v>7008</v>
      </c>
      <c r="E17299" s="31" t="s">
        <v>67</v>
      </c>
      <c r="F17299" s="31" t="s">
        <v>9825</v>
      </c>
      <c r="H17299" s="10" t="e">
        <f>VLOOKUP(A17299,#REF!,3,FALSE)</f>
        <v>#REF!</v>
      </c>
      <c r="I17299" s="10" t="e">
        <f>VLOOKUP(A17299,#REF!,4,FALSE)</f>
        <v>#REF!</v>
      </c>
      <c r="J17299" s="31" t="s">
        <v>10607</v>
      </c>
      <c r="K17299" s="10" t="str">
        <f t="shared" si="270"/>
        <v>형광등/FPL[번개표][번개표]</v>
      </c>
      <c r="L17299" s="31" t="s">
        <v>45507</v>
      </c>
    </row>
    <row r="17300" spans="1:12" x14ac:dyDescent="0.15">
      <c r="A17300" s="31" t="s">
        <v>26107</v>
      </c>
      <c r="B17300" s="31" t="s">
        <v>57945</v>
      </c>
      <c r="C17300" s="32">
        <v>17000</v>
      </c>
      <c r="D17300" s="31" t="s">
        <v>7841</v>
      </c>
      <c r="E17300" s="31" t="s">
        <v>253</v>
      </c>
      <c r="F17300" s="31" t="s">
        <v>10149</v>
      </c>
      <c r="H17300" s="10" t="e">
        <f>VLOOKUP(A17300,#REF!,3,FALSE)</f>
        <v>#REF!</v>
      </c>
      <c r="I17300" s="10" t="e">
        <f>VLOOKUP(A17300,#REF!,4,FALSE)</f>
        <v>#REF!</v>
      </c>
      <c r="J17300" s="31" t="s">
        <v>10318</v>
      </c>
      <c r="K17300" s="10" t="str">
        <f t="shared" si="270"/>
        <v>화장지[알파][알파]</v>
      </c>
      <c r="L17300" s="31" t="s">
        <v>45508</v>
      </c>
    </row>
    <row r="17301" spans="1:12" x14ac:dyDescent="0.15">
      <c r="A17301" s="31" t="s">
        <v>26109</v>
      </c>
      <c r="B17301" s="31" t="s">
        <v>57946</v>
      </c>
      <c r="C17301" s="32">
        <v>52000</v>
      </c>
      <c r="D17301" s="31" t="s">
        <v>7850</v>
      </c>
      <c r="E17301" s="31" t="s">
        <v>51</v>
      </c>
      <c r="F17301" s="31" t="s">
        <v>10186</v>
      </c>
      <c r="H17301" s="10" t="e">
        <f>VLOOKUP(A17301,#REF!,3,FALSE)</f>
        <v>#REF!</v>
      </c>
      <c r="I17301" s="10" t="e">
        <f>VLOOKUP(A17301,#REF!,4,FALSE)</f>
        <v>#REF!</v>
      </c>
      <c r="J17301" s="31" t="s">
        <v>10318</v>
      </c>
      <c r="K17301" s="10" t="str">
        <f t="shared" si="270"/>
        <v>화장지/점보롤[알파][알파]</v>
      </c>
      <c r="L17301" s="31" t="s">
        <v>45510</v>
      </c>
    </row>
    <row r="17302" spans="1:12" x14ac:dyDescent="0.15">
      <c r="A17302" s="31" t="s">
        <v>26108</v>
      </c>
      <c r="B17302" s="31" t="s">
        <v>57946</v>
      </c>
      <c r="C17302" s="32">
        <v>13000</v>
      </c>
      <c r="D17302" s="31" t="s">
        <v>7850</v>
      </c>
      <c r="E17302" s="31" t="s">
        <v>253</v>
      </c>
      <c r="F17302" s="31" t="s">
        <v>10186</v>
      </c>
      <c r="H17302" s="10" t="e">
        <f>VLOOKUP(A17302,#REF!,3,FALSE)</f>
        <v>#REF!</v>
      </c>
      <c r="I17302" s="10" t="e">
        <f>VLOOKUP(A17302,#REF!,4,FALSE)</f>
        <v>#REF!</v>
      </c>
      <c r="J17302" s="31" t="s">
        <v>10318</v>
      </c>
      <c r="K17302" s="10" t="str">
        <f t="shared" si="270"/>
        <v>화장지/점보롤[알파][알파]</v>
      </c>
      <c r="L17302" s="31" t="s">
        <v>45509</v>
      </c>
    </row>
    <row r="17303" spans="1:12" x14ac:dyDescent="0.15">
      <c r="A17303" s="31" t="s">
        <v>26110</v>
      </c>
      <c r="B17303" s="31" t="s">
        <v>60257</v>
      </c>
      <c r="C17303" s="32">
        <v>36000</v>
      </c>
      <c r="D17303" s="31" t="s">
        <v>7846</v>
      </c>
      <c r="E17303" s="31" t="s">
        <v>51</v>
      </c>
      <c r="F17303" s="31" t="s">
        <v>10057</v>
      </c>
      <c r="H17303" s="10" t="e">
        <f>VLOOKUP(A17303,#REF!,3,FALSE)</f>
        <v>#REF!</v>
      </c>
      <c r="I17303" s="10" t="e">
        <f>VLOOKUP(A17303,#REF!,4,FALSE)</f>
        <v>#REF!</v>
      </c>
      <c r="J17303" s="31" t="s">
        <v>10318</v>
      </c>
      <c r="K17303" s="10" t="str">
        <f t="shared" si="270"/>
        <v>페이퍼타올[알파][알파]</v>
      </c>
      <c r="L17303" s="31" t="s">
        <v>45511</v>
      </c>
    </row>
    <row r="17304" spans="1:12" x14ac:dyDescent="0.15">
      <c r="A17304" s="31" t="s">
        <v>26111</v>
      </c>
      <c r="B17304" s="31" t="s">
        <v>57947</v>
      </c>
      <c r="C17304" s="32">
        <v>14000</v>
      </c>
      <c r="D17304" s="31" t="s">
        <v>69414</v>
      </c>
      <c r="E17304" s="31" t="s">
        <v>67</v>
      </c>
      <c r="F17304" s="31" t="s">
        <v>10015</v>
      </c>
      <c r="H17304" s="10" t="e">
        <f>VLOOKUP(A17304,#REF!,3,FALSE)</f>
        <v>#REF!</v>
      </c>
      <c r="I17304" s="10" t="e">
        <f>VLOOKUP(A17304,#REF!,4,FALSE)</f>
        <v>#REF!</v>
      </c>
      <c r="J17304" s="31" t="s">
        <v>10685</v>
      </c>
      <c r="K17304" s="10" t="str">
        <f t="shared" si="270"/>
        <v>온열방석/ZM-1701DH[지민스][지민스]</v>
      </c>
      <c r="L17304" s="31" t="s">
        <v>45512</v>
      </c>
    </row>
    <row r="17305" spans="1:12" x14ac:dyDescent="0.15">
      <c r="A17305" s="31" t="s">
        <v>26112</v>
      </c>
      <c r="B17305" s="31" t="s">
        <v>57948</v>
      </c>
      <c r="C17305" s="32">
        <v>57000</v>
      </c>
      <c r="D17305" s="31" t="s">
        <v>8260</v>
      </c>
      <c r="E17305" s="31" t="s">
        <v>67</v>
      </c>
      <c r="F17305" s="31" t="s">
        <v>10174</v>
      </c>
      <c r="H17305" s="10" t="e">
        <f>VLOOKUP(A17305,#REF!,3,FALSE)</f>
        <v>#REF!</v>
      </c>
      <c r="I17305" s="10" t="e">
        <f>VLOOKUP(A17305,#REF!,4,FALSE)</f>
        <v>#REF!</v>
      </c>
      <c r="J17305" s="31" t="s">
        <v>10705</v>
      </c>
      <c r="K17305" s="10" t="str">
        <f t="shared" si="270"/>
        <v>온풍기/GG-PH7007[레펠][레펠]</v>
      </c>
      <c r="L17305" s="31" t="s">
        <v>45513</v>
      </c>
    </row>
    <row r="17306" spans="1:12" x14ac:dyDescent="0.15">
      <c r="A17306" s="31" t="s">
        <v>26113</v>
      </c>
      <c r="B17306" s="31" t="s">
        <v>57949</v>
      </c>
      <c r="C17306" s="32">
        <v>7300</v>
      </c>
      <c r="D17306" s="31" t="s">
        <v>7396</v>
      </c>
      <c r="E17306" s="31" t="s">
        <v>67</v>
      </c>
      <c r="F17306" s="31" t="s">
        <v>10125</v>
      </c>
      <c r="H17306" s="10" t="e">
        <f>VLOOKUP(A17306,#REF!,3,FALSE)</f>
        <v>#REF!</v>
      </c>
      <c r="I17306" s="10" t="e">
        <f>VLOOKUP(A17306,#REF!,4,FALSE)</f>
        <v>#REF!</v>
      </c>
      <c r="J17306" s="31" t="s">
        <v>10506</v>
      </c>
      <c r="K17306" s="10" t="str">
        <f t="shared" si="270"/>
        <v>주방세제/프릴/퓨어레몬[헨켈][헨켈]</v>
      </c>
      <c r="L17306" s="31" t="s">
        <v>45514</v>
      </c>
    </row>
    <row r="17307" spans="1:12" x14ac:dyDescent="0.15">
      <c r="A17307" s="31" t="s">
        <v>26114</v>
      </c>
      <c r="B17307" s="31" t="s">
        <v>57950</v>
      </c>
      <c r="C17307" s="32">
        <v>119000</v>
      </c>
      <c r="D17307" s="31" t="s">
        <v>7680</v>
      </c>
      <c r="E17307" s="31" t="s">
        <v>67</v>
      </c>
      <c r="F17307" s="31" t="s">
        <v>10184</v>
      </c>
      <c r="H17307" s="10" t="e">
        <f>VLOOKUP(A17307,#REF!,3,FALSE)</f>
        <v>#REF!</v>
      </c>
      <c r="I17307" s="10" t="e">
        <f>VLOOKUP(A17307,#REF!,4,FALSE)</f>
        <v>#REF!</v>
      </c>
      <c r="J17307" s="31" t="s">
        <v>10546</v>
      </c>
      <c r="K17307" s="10" t="str">
        <f t="shared" si="270"/>
        <v>인스탁스/즉석카메라/미니9[후지][후지]</v>
      </c>
      <c r="L17307" s="31" t="s">
        <v>45515</v>
      </c>
    </row>
    <row r="17308" spans="1:12" x14ac:dyDescent="0.15">
      <c r="A17308" s="31" t="s">
        <v>26115</v>
      </c>
      <c r="B17308" s="31" t="s">
        <v>57950</v>
      </c>
      <c r="C17308" s="32">
        <v>119000</v>
      </c>
      <c r="D17308" s="31" t="s">
        <v>7679</v>
      </c>
      <c r="E17308" s="31" t="s">
        <v>67</v>
      </c>
      <c r="F17308" s="31" t="s">
        <v>10184</v>
      </c>
      <c r="H17308" s="10" t="e">
        <f>VLOOKUP(A17308,#REF!,3,FALSE)</f>
        <v>#REF!</v>
      </c>
      <c r="I17308" s="10" t="e">
        <f>VLOOKUP(A17308,#REF!,4,FALSE)</f>
        <v>#REF!</v>
      </c>
      <c r="J17308" s="31" t="s">
        <v>10546</v>
      </c>
      <c r="K17308" s="10" t="str">
        <f t="shared" si="270"/>
        <v>인스탁스/즉석카메라/미니9[후지][후지]</v>
      </c>
      <c r="L17308" s="31" t="s">
        <v>45516</v>
      </c>
    </row>
    <row r="17309" spans="1:12" x14ac:dyDescent="0.15">
      <c r="A17309" s="31" t="s">
        <v>26116</v>
      </c>
      <c r="B17309" s="31" t="s">
        <v>57951</v>
      </c>
      <c r="C17309" s="32">
        <v>18000</v>
      </c>
      <c r="D17309" s="31" t="s">
        <v>6886</v>
      </c>
      <c r="E17309" s="31" t="s">
        <v>68</v>
      </c>
      <c r="F17309" s="31" t="s">
        <v>10052</v>
      </c>
      <c r="H17309" s="10" t="e">
        <f>VLOOKUP(A17309,#REF!,3,FALSE)</f>
        <v>#REF!</v>
      </c>
      <c r="I17309" s="10" t="e">
        <f>VLOOKUP(A17309,#REF!,4,FALSE)</f>
        <v>#REF!</v>
      </c>
      <c r="J17309" s="31" t="s">
        <v>10706</v>
      </c>
      <c r="K17309" s="10" t="str">
        <f t="shared" si="270"/>
        <v>캔디/XS/멘토립터스[호올스][호올스]</v>
      </c>
      <c r="L17309" s="31" t="s">
        <v>45517</v>
      </c>
    </row>
    <row r="17310" spans="1:12" x14ac:dyDescent="0.15">
      <c r="A17310" s="31" t="s">
        <v>26117</v>
      </c>
      <c r="B17310" s="31" t="s">
        <v>57951</v>
      </c>
      <c r="C17310" s="32">
        <v>1500</v>
      </c>
      <c r="D17310" s="31" t="s">
        <v>6886</v>
      </c>
      <c r="E17310" s="31" t="s">
        <v>67</v>
      </c>
      <c r="F17310" s="31" t="s">
        <v>10052</v>
      </c>
      <c r="H17310" s="10" t="e">
        <f>VLOOKUP(A17310,#REF!,3,FALSE)</f>
        <v>#REF!</v>
      </c>
      <c r="I17310" s="10" t="e">
        <f>VLOOKUP(A17310,#REF!,4,FALSE)</f>
        <v>#REF!</v>
      </c>
      <c r="J17310" s="31" t="s">
        <v>10706</v>
      </c>
      <c r="K17310" s="10" t="str">
        <f t="shared" si="270"/>
        <v>캔디/XS/멘토립터스[호올스][호올스]</v>
      </c>
      <c r="L17310" s="31" t="s">
        <v>45518</v>
      </c>
    </row>
    <row r="17311" spans="1:12" x14ac:dyDescent="0.15">
      <c r="A17311" s="31" t="s">
        <v>26118</v>
      </c>
      <c r="B17311" s="31" t="s">
        <v>57952</v>
      </c>
      <c r="C17311" s="32">
        <v>1500</v>
      </c>
      <c r="D17311" s="31" t="s">
        <v>6886</v>
      </c>
      <c r="E17311" s="31" t="s">
        <v>67</v>
      </c>
      <c r="F17311" s="31" t="s">
        <v>10052</v>
      </c>
      <c r="H17311" s="10" t="e">
        <f>VLOOKUP(A17311,#REF!,3,FALSE)</f>
        <v>#REF!</v>
      </c>
      <c r="I17311" s="10" t="e">
        <f>VLOOKUP(A17311,#REF!,4,FALSE)</f>
        <v>#REF!</v>
      </c>
      <c r="J17311" s="31" t="s">
        <v>10706</v>
      </c>
      <c r="K17311" s="10" t="str">
        <f t="shared" si="270"/>
        <v>캔디/XS/석류아사이[호올스][호올스]</v>
      </c>
      <c r="L17311" s="31" t="s">
        <v>45519</v>
      </c>
    </row>
    <row r="17312" spans="1:12" x14ac:dyDescent="0.15">
      <c r="A17312" s="31" t="s">
        <v>26119</v>
      </c>
      <c r="B17312" s="31" t="s">
        <v>57952</v>
      </c>
      <c r="C17312" s="32">
        <v>18000</v>
      </c>
      <c r="D17312" s="31" t="s">
        <v>6886</v>
      </c>
      <c r="E17312" s="31" t="s">
        <v>68</v>
      </c>
      <c r="F17312" s="31" t="s">
        <v>10052</v>
      </c>
      <c r="H17312" s="10" t="e">
        <f>VLOOKUP(A17312,#REF!,3,FALSE)</f>
        <v>#REF!</v>
      </c>
      <c r="I17312" s="10" t="e">
        <f>VLOOKUP(A17312,#REF!,4,FALSE)</f>
        <v>#REF!</v>
      </c>
      <c r="J17312" s="31" t="s">
        <v>10706</v>
      </c>
      <c r="K17312" s="10" t="str">
        <f t="shared" si="270"/>
        <v>캔디/XS/석류아사이[호올스][호올스]</v>
      </c>
      <c r="L17312" s="31" t="s">
        <v>45520</v>
      </c>
    </row>
    <row r="17313" spans="1:12" x14ac:dyDescent="0.15">
      <c r="A17313" s="31" t="s">
        <v>26121</v>
      </c>
      <c r="B17313" s="31" t="s">
        <v>57953</v>
      </c>
      <c r="C17313" s="32">
        <v>18000</v>
      </c>
      <c r="D17313" s="31" t="s">
        <v>6886</v>
      </c>
      <c r="E17313" s="31" t="s">
        <v>68</v>
      </c>
      <c r="F17313" s="31" t="s">
        <v>10052</v>
      </c>
      <c r="H17313" s="10" t="e">
        <f>VLOOKUP(A17313,#REF!,3,FALSE)</f>
        <v>#REF!</v>
      </c>
      <c r="I17313" s="10" t="e">
        <f>VLOOKUP(A17313,#REF!,4,FALSE)</f>
        <v>#REF!</v>
      </c>
      <c r="J17313" s="31" t="s">
        <v>10706</v>
      </c>
      <c r="K17313" s="10" t="str">
        <f t="shared" si="270"/>
        <v>캔디/XS/레몬민트[호올스][호올스]</v>
      </c>
      <c r="L17313" s="31" t="s">
        <v>45522</v>
      </c>
    </row>
    <row r="17314" spans="1:12" x14ac:dyDescent="0.15">
      <c r="A17314" s="31" t="s">
        <v>26120</v>
      </c>
      <c r="B17314" s="31" t="s">
        <v>57953</v>
      </c>
      <c r="C17314" s="32">
        <v>1500</v>
      </c>
      <c r="D17314" s="31" t="s">
        <v>6886</v>
      </c>
      <c r="E17314" s="31" t="s">
        <v>67</v>
      </c>
      <c r="F17314" s="31" t="s">
        <v>10052</v>
      </c>
      <c r="H17314" s="10" t="e">
        <f>VLOOKUP(A17314,#REF!,3,FALSE)</f>
        <v>#REF!</v>
      </c>
      <c r="I17314" s="10" t="e">
        <f>VLOOKUP(A17314,#REF!,4,FALSE)</f>
        <v>#REF!</v>
      </c>
      <c r="J17314" s="31" t="s">
        <v>10706</v>
      </c>
      <c r="K17314" s="10" t="str">
        <f t="shared" si="270"/>
        <v>캔디/XS/레몬민트[호올스][호올스]</v>
      </c>
      <c r="L17314" s="31" t="s">
        <v>45521</v>
      </c>
    </row>
    <row r="17315" spans="1:12" x14ac:dyDescent="0.15">
      <c r="A17315" s="31" t="s">
        <v>60693</v>
      </c>
      <c r="B17315" s="31" t="s">
        <v>60942</v>
      </c>
      <c r="C17315" s="32">
        <v>53000</v>
      </c>
      <c r="D17315" s="31" t="s">
        <v>60768</v>
      </c>
      <c r="E17315" s="31" t="s">
        <v>861</v>
      </c>
      <c r="F17315" s="31" t="s">
        <v>10032</v>
      </c>
      <c r="H17315" s="10" t="e">
        <f>VLOOKUP(A17315,#REF!,3,FALSE)</f>
        <v>#REF!</v>
      </c>
      <c r="I17315" s="10" t="e">
        <f>VLOOKUP(A17315,#REF!,4,FALSE)</f>
        <v>#REF!</v>
      </c>
      <c r="J17315" s="31" t="s">
        <v>10686</v>
      </c>
      <c r="K17315" s="10" t="str">
        <f t="shared" si="270"/>
        <v>가습기/DP-8000UH[듀플렉스][듀플렉스]</v>
      </c>
      <c r="L17315" s="31" t="s">
        <v>60857</v>
      </c>
    </row>
    <row r="17316" spans="1:12" x14ac:dyDescent="0.15">
      <c r="A17316" s="31" t="s">
        <v>62710</v>
      </c>
      <c r="B17316" s="31" t="s">
        <v>57954</v>
      </c>
      <c r="C17316" s="32">
        <v>2700</v>
      </c>
      <c r="D17316" s="31" t="s">
        <v>64543</v>
      </c>
      <c r="E17316" s="31" t="s">
        <v>67</v>
      </c>
      <c r="F17316" s="31" t="s">
        <v>10150</v>
      </c>
      <c r="H17316" s="10" t="e">
        <f>VLOOKUP(A17316,#REF!,3,FALSE)</f>
        <v>#REF!</v>
      </c>
      <c r="I17316" s="10" t="e">
        <f>VLOOKUP(A17316,#REF!,4,FALSE)</f>
        <v>#REF!</v>
      </c>
      <c r="J17316" s="31" t="s">
        <v>10634</v>
      </c>
      <c r="K17316" s="10" t="str">
        <f t="shared" si="270"/>
        <v>황사마스크/KF94[코엔보][코엔보]</v>
      </c>
      <c r="L17316" s="31" t="s">
        <v>45523</v>
      </c>
    </row>
    <row r="17317" spans="1:12" x14ac:dyDescent="0.15">
      <c r="A17317" s="31" t="s">
        <v>62709</v>
      </c>
      <c r="B17317" s="31" t="s">
        <v>57954</v>
      </c>
      <c r="C17317" s="32">
        <v>67500</v>
      </c>
      <c r="D17317" s="31" t="s">
        <v>64543</v>
      </c>
      <c r="E17317" s="31" t="s">
        <v>68</v>
      </c>
      <c r="F17317" s="31" t="s">
        <v>10150</v>
      </c>
      <c r="H17317" s="10" t="e">
        <f>VLOOKUP(A17317,#REF!,3,FALSE)</f>
        <v>#REF!</v>
      </c>
      <c r="I17317" s="10" t="e">
        <f>VLOOKUP(A17317,#REF!,4,FALSE)</f>
        <v>#REF!</v>
      </c>
      <c r="J17317" s="31" t="s">
        <v>10634</v>
      </c>
      <c r="K17317" s="10" t="str">
        <f t="shared" si="270"/>
        <v>황사마스크/KF94[코엔보][코엔보]</v>
      </c>
      <c r="L17317" s="31" t="s">
        <v>45523</v>
      </c>
    </row>
    <row r="17318" spans="1:12" x14ac:dyDescent="0.15">
      <c r="A17318" s="31" t="s">
        <v>26123</v>
      </c>
      <c r="B17318" s="31" t="s">
        <v>57954</v>
      </c>
      <c r="C17318" s="32">
        <v>67500</v>
      </c>
      <c r="D17318" s="31" t="s">
        <v>7757</v>
      </c>
      <c r="E17318" s="31" t="s">
        <v>68</v>
      </c>
      <c r="F17318" s="31" t="s">
        <v>10150</v>
      </c>
      <c r="H17318" s="10" t="e">
        <f>VLOOKUP(A17318,#REF!,3,FALSE)</f>
        <v>#REF!</v>
      </c>
      <c r="I17318" s="10" t="e">
        <f>VLOOKUP(A17318,#REF!,4,FALSE)</f>
        <v>#REF!</v>
      </c>
      <c r="J17318" s="31" t="s">
        <v>10634</v>
      </c>
      <c r="K17318" s="10" t="str">
        <f t="shared" si="270"/>
        <v>황사마스크/KF94[코엔보][코엔보]</v>
      </c>
      <c r="L17318" s="31" t="s">
        <v>45523</v>
      </c>
    </row>
    <row r="17319" spans="1:12" x14ac:dyDescent="0.15">
      <c r="A17319" s="31" t="s">
        <v>26122</v>
      </c>
      <c r="B17319" s="31" t="s">
        <v>57954</v>
      </c>
      <c r="C17319" s="32">
        <v>2700</v>
      </c>
      <c r="D17319" s="31" t="s">
        <v>7757</v>
      </c>
      <c r="E17319" s="31" t="s">
        <v>67</v>
      </c>
      <c r="F17319" s="31" t="s">
        <v>10150</v>
      </c>
      <c r="H17319" s="10" t="e">
        <f>VLOOKUP(A17319,#REF!,3,FALSE)</f>
        <v>#REF!</v>
      </c>
      <c r="I17319" s="10" t="e">
        <f>VLOOKUP(A17319,#REF!,4,FALSE)</f>
        <v>#REF!</v>
      </c>
      <c r="J17319" s="31" t="s">
        <v>10634</v>
      </c>
      <c r="K17319" s="10" t="str">
        <f t="shared" si="270"/>
        <v>황사마스크/KF94[코엔보][코엔보]</v>
      </c>
      <c r="L17319" s="31" t="s">
        <v>45523</v>
      </c>
    </row>
    <row r="17320" spans="1:12" x14ac:dyDescent="0.15">
      <c r="A17320" s="31" t="s">
        <v>26125</v>
      </c>
      <c r="B17320" s="31" t="s">
        <v>57955</v>
      </c>
      <c r="C17320" s="32">
        <v>10000</v>
      </c>
      <c r="D17320" s="31" t="s">
        <v>7836</v>
      </c>
      <c r="E17320" s="31" t="s">
        <v>253</v>
      </c>
      <c r="F17320" s="31" t="s">
        <v>10155</v>
      </c>
      <c r="H17320" s="10" t="e">
        <f>VLOOKUP(A17320,#REF!,3,FALSE)</f>
        <v>#REF!</v>
      </c>
      <c r="I17320" s="10" t="e">
        <f>VLOOKUP(A17320,#REF!,4,FALSE)</f>
        <v>#REF!</v>
      </c>
      <c r="J17320" s="31" t="s">
        <v>10318</v>
      </c>
      <c r="K17320" s="10" t="str">
        <f t="shared" si="270"/>
        <v>물티슈/캡형(신)[알파][알파]</v>
      </c>
      <c r="L17320" s="31" t="s">
        <v>45525</v>
      </c>
    </row>
    <row r="17321" spans="1:12" x14ac:dyDescent="0.15">
      <c r="A17321" s="31" t="s">
        <v>26126</v>
      </c>
      <c r="B17321" s="31" t="s">
        <v>57955</v>
      </c>
      <c r="C17321" s="32">
        <v>90000</v>
      </c>
      <c r="D17321" s="31" t="s">
        <v>7836</v>
      </c>
      <c r="E17321" s="31" t="s">
        <v>51</v>
      </c>
      <c r="F17321" s="31" t="s">
        <v>10155</v>
      </c>
      <c r="H17321" s="10" t="e">
        <f>VLOOKUP(A17321,#REF!,3,FALSE)</f>
        <v>#REF!</v>
      </c>
      <c r="I17321" s="10" t="e">
        <f>VLOOKUP(A17321,#REF!,4,FALSE)</f>
        <v>#REF!</v>
      </c>
      <c r="J17321" s="31" t="s">
        <v>10318</v>
      </c>
      <c r="K17321" s="10" t="str">
        <f t="shared" si="270"/>
        <v>물티슈/캡형(신)[알파][알파]</v>
      </c>
      <c r="L17321" s="31" t="s">
        <v>45526</v>
      </c>
    </row>
    <row r="17322" spans="1:12" x14ac:dyDescent="0.15">
      <c r="A17322" s="31" t="s">
        <v>26124</v>
      </c>
      <c r="B17322" s="31" t="s">
        <v>57955</v>
      </c>
      <c r="C17322" s="32">
        <v>3500</v>
      </c>
      <c r="D17322" s="31" t="s">
        <v>7836</v>
      </c>
      <c r="E17322" s="31" t="s">
        <v>67</v>
      </c>
      <c r="F17322" s="31" t="s">
        <v>10155</v>
      </c>
      <c r="H17322" s="10" t="e">
        <f>VLOOKUP(A17322,#REF!,3,FALSE)</f>
        <v>#REF!</v>
      </c>
      <c r="I17322" s="10" t="e">
        <f>VLOOKUP(A17322,#REF!,4,FALSE)</f>
        <v>#REF!</v>
      </c>
      <c r="J17322" s="31" t="s">
        <v>10318</v>
      </c>
      <c r="K17322" s="10" t="str">
        <f t="shared" si="270"/>
        <v>물티슈/캡형(신)[알파][알파]</v>
      </c>
      <c r="L17322" s="31" t="s">
        <v>45524</v>
      </c>
    </row>
    <row r="17323" spans="1:12" x14ac:dyDescent="0.15">
      <c r="A17323" s="31" t="s">
        <v>26127</v>
      </c>
      <c r="B17323" s="31" t="s">
        <v>57956</v>
      </c>
      <c r="C17323" s="32">
        <v>7300</v>
      </c>
      <c r="D17323" s="31" t="s">
        <v>9559</v>
      </c>
      <c r="E17323" s="31" t="s">
        <v>67</v>
      </c>
      <c r="F17323" s="31" t="s">
        <v>10150</v>
      </c>
      <c r="H17323" s="10" t="e">
        <f>VLOOKUP(A17323,#REF!,3,FALSE)</f>
        <v>#REF!</v>
      </c>
      <c r="I17323" s="10" t="e">
        <f>VLOOKUP(A17323,#REF!,4,FALSE)</f>
        <v>#REF!</v>
      </c>
      <c r="J17323" s="31" t="s">
        <v>10707</v>
      </c>
      <c r="K17323" s="10" t="str">
        <f t="shared" si="270"/>
        <v>마스크/일회용[3Q][3Q]</v>
      </c>
      <c r="L17323" s="31" t="s">
        <v>45527</v>
      </c>
    </row>
    <row r="17324" spans="1:12" x14ac:dyDescent="0.15">
      <c r="A17324" s="31" t="s">
        <v>26128</v>
      </c>
      <c r="B17324" s="31" t="s">
        <v>57957</v>
      </c>
      <c r="C17324" s="32">
        <v>5800</v>
      </c>
      <c r="D17324" s="31" t="s">
        <v>6928</v>
      </c>
      <c r="E17324" s="31" t="s">
        <v>67</v>
      </c>
      <c r="F17324" s="31" t="s">
        <v>10017</v>
      </c>
      <c r="H17324" s="10" t="e">
        <f>VLOOKUP(A17324,#REF!,3,FALSE)</f>
        <v>#REF!</v>
      </c>
      <c r="I17324" s="10" t="e">
        <f>VLOOKUP(A17324,#REF!,4,FALSE)</f>
        <v>#REF!</v>
      </c>
      <c r="J17324" s="31" t="s">
        <v>10517</v>
      </c>
      <c r="K17324" s="10" t="str">
        <f t="shared" si="270"/>
        <v>마가렛트/오리지널[롯데][롯데]</v>
      </c>
      <c r="L17324" s="31" t="s">
        <v>45528</v>
      </c>
    </row>
    <row r="17325" spans="1:12" x14ac:dyDescent="0.15">
      <c r="A17325" s="31" t="s">
        <v>26129</v>
      </c>
      <c r="B17325" s="31" t="s">
        <v>57958</v>
      </c>
      <c r="C17325" s="32">
        <v>1000</v>
      </c>
      <c r="D17325" s="31" t="s">
        <v>7080</v>
      </c>
      <c r="E17325" s="31" t="s">
        <v>67</v>
      </c>
      <c r="F17325" s="31" t="s">
        <v>10000</v>
      </c>
      <c r="H17325" s="10" t="e">
        <f>VLOOKUP(A17325,#REF!,3,FALSE)</f>
        <v>#REF!</v>
      </c>
      <c r="I17325" s="10" t="e">
        <f>VLOOKUP(A17325,#REF!,4,FALSE)</f>
        <v>#REF!</v>
      </c>
      <c r="J17325" s="31" t="s">
        <v>10352</v>
      </c>
      <c r="K17325" s="10" t="str">
        <f t="shared" si="270"/>
        <v>페그보/홀걸이/0568[아트사인][아트사인]</v>
      </c>
      <c r="L17325" s="31" t="s">
        <v>45529</v>
      </c>
    </row>
    <row r="17326" spans="1:12" x14ac:dyDescent="0.15">
      <c r="A17326" s="31" t="s">
        <v>26130</v>
      </c>
      <c r="B17326" s="31" t="s">
        <v>57959</v>
      </c>
      <c r="C17326" s="32">
        <v>2700</v>
      </c>
      <c r="D17326" s="31" t="s">
        <v>7075</v>
      </c>
      <c r="E17326" s="31" t="s">
        <v>67</v>
      </c>
      <c r="F17326" s="31" t="s">
        <v>10000</v>
      </c>
      <c r="H17326" s="10" t="e">
        <f>VLOOKUP(A17326,#REF!,3,FALSE)</f>
        <v>#REF!</v>
      </c>
      <c r="I17326" s="10" t="e">
        <f>VLOOKUP(A17326,#REF!,4,FALSE)</f>
        <v>#REF!</v>
      </c>
      <c r="J17326" s="31" t="s">
        <v>10352</v>
      </c>
      <c r="K17326" s="10" t="str">
        <f t="shared" si="270"/>
        <v>페그보/고리20/0550[아트사인][아트사인]</v>
      </c>
      <c r="L17326" s="31" t="s">
        <v>45530</v>
      </c>
    </row>
    <row r="17327" spans="1:12" x14ac:dyDescent="0.15">
      <c r="A17327" s="31" t="s">
        <v>26131</v>
      </c>
      <c r="B17327" s="31" t="s">
        <v>57960</v>
      </c>
      <c r="C17327" s="32">
        <v>2000</v>
      </c>
      <c r="D17327" s="31" t="s">
        <v>7076</v>
      </c>
      <c r="E17327" s="31" t="s">
        <v>67</v>
      </c>
      <c r="F17327" s="31" t="s">
        <v>10000</v>
      </c>
      <c r="H17327" s="10" t="e">
        <f>VLOOKUP(A17327,#REF!,3,FALSE)</f>
        <v>#REF!</v>
      </c>
      <c r="I17327" s="10" t="e">
        <f>VLOOKUP(A17327,#REF!,4,FALSE)</f>
        <v>#REF!</v>
      </c>
      <c r="J17327" s="31" t="s">
        <v>10352</v>
      </c>
      <c r="K17327" s="10" t="str">
        <f t="shared" si="270"/>
        <v>페그보/고리40/0734[아트사인][아트사인]</v>
      </c>
      <c r="L17327" s="31" t="s">
        <v>45531</v>
      </c>
    </row>
    <row r="17328" spans="1:12" x14ac:dyDescent="0.15">
      <c r="A17328" s="31" t="s">
        <v>26132</v>
      </c>
      <c r="B17328" s="31" t="s">
        <v>57961</v>
      </c>
      <c r="C17328" s="32">
        <v>3200</v>
      </c>
      <c r="D17328" s="31" t="s">
        <v>7077</v>
      </c>
      <c r="E17328" s="31" t="s">
        <v>67</v>
      </c>
      <c r="F17328" s="31" t="s">
        <v>10000</v>
      </c>
      <c r="H17328" s="10" t="e">
        <f>VLOOKUP(A17328,#REF!,3,FALSE)</f>
        <v>#REF!</v>
      </c>
      <c r="I17328" s="10" t="e">
        <f>VLOOKUP(A17328,#REF!,4,FALSE)</f>
        <v>#REF!</v>
      </c>
      <c r="J17328" s="31" t="s">
        <v>10352</v>
      </c>
      <c r="K17328" s="10" t="str">
        <f t="shared" si="270"/>
        <v>페그보/고리50/0735[아트사인][아트사인]</v>
      </c>
      <c r="L17328" s="31" t="s">
        <v>45532</v>
      </c>
    </row>
    <row r="17329" spans="1:12" x14ac:dyDescent="0.15">
      <c r="A17329" s="31" t="s">
        <v>26133</v>
      </c>
      <c r="B17329" s="31" t="s">
        <v>57962</v>
      </c>
      <c r="C17329" s="32">
        <v>1600</v>
      </c>
      <c r="D17329" s="31" t="s">
        <v>7081</v>
      </c>
      <c r="E17329" s="31" t="s">
        <v>67</v>
      </c>
      <c r="F17329" s="31" t="s">
        <v>10000</v>
      </c>
      <c r="H17329" s="10" t="e">
        <f>VLOOKUP(A17329,#REF!,3,FALSE)</f>
        <v>#REF!</v>
      </c>
      <c r="I17329" s="10" t="e">
        <f>VLOOKUP(A17329,#REF!,4,FALSE)</f>
        <v>#REF!</v>
      </c>
      <c r="J17329" s="31" t="s">
        <v>10352</v>
      </c>
      <c r="K17329" s="10" t="str">
        <f t="shared" si="270"/>
        <v>페그보/흡착판/0549[아트사인][아트사인]</v>
      </c>
      <c r="L17329" s="31" t="s">
        <v>45533</v>
      </c>
    </row>
    <row r="17330" spans="1:12" x14ac:dyDescent="0.15">
      <c r="A17330" s="31" t="s">
        <v>26134</v>
      </c>
      <c r="B17330" s="31" t="s">
        <v>57963</v>
      </c>
      <c r="C17330" s="32">
        <v>2600</v>
      </c>
      <c r="D17330" s="31" t="s">
        <v>7073</v>
      </c>
      <c r="E17330" s="31" t="s">
        <v>67</v>
      </c>
      <c r="F17330" s="31" t="s">
        <v>10000</v>
      </c>
      <c r="H17330" s="10" t="e">
        <f>VLOOKUP(A17330,#REF!,3,FALSE)</f>
        <v>#REF!</v>
      </c>
      <c r="I17330" s="10" t="e">
        <f>VLOOKUP(A17330,#REF!,4,FALSE)</f>
        <v>#REF!</v>
      </c>
      <c r="J17330" s="31" t="s">
        <v>10352</v>
      </c>
      <c r="K17330" s="10" t="str">
        <f t="shared" si="270"/>
        <v>페그보/고리100/0738[아트사인][아트사인]</v>
      </c>
      <c r="L17330" s="31" t="s">
        <v>45534</v>
      </c>
    </row>
    <row r="17331" spans="1:12" x14ac:dyDescent="0.15">
      <c r="A17331" s="31" t="s">
        <v>26135</v>
      </c>
      <c r="B17331" s="31" t="s">
        <v>57964</v>
      </c>
      <c r="C17331" s="32">
        <v>2600</v>
      </c>
      <c r="D17331" s="31" t="s">
        <v>7072</v>
      </c>
      <c r="E17331" s="31" t="s">
        <v>67</v>
      </c>
      <c r="F17331" s="31" t="s">
        <v>10000</v>
      </c>
      <c r="H17331" s="10" t="e">
        <f>VLOOKUP(A17331,#REF!,3,FALSE)</f>
        <v>#REF!</v>
      </c>
      <c r="I17331" s="10" t="e">
        <f>VLOOKUP(A17331,#REF!,4,FALSE)</f>
        <v>#REF!</v>
      </c>
      <c r="J17331" s="31" t="s">
        <v>10352</v>
      </c>
      <c r="K17331" s="10" t="str">
        <f t="shared" si="270"/>
        <v>페그보/고리100/0737[아트사인][아트사인]</v>
      </c>
      <c r="L17331" s="31" t="s">
        <v>45535</v>
      </c>
    </row>
    <row r="17332" spans="1:12" x14ac:dyDescent="0.15">
      <c r="A17332" s="31" t="s">
        <v>26136</v>
      </c>
      <c r="B17332" s="31" t="s">
        <v>57965</v>
      </c>
      <c r="C17332" s="32">
        <v>2800</v>
      </c>
      <c r="D17332" s="31" t="s">
        <v>7074</v>
      </c>
      <c r="E17332" s="31" t="s">
        <v>67</v>
      </c>
      <c r="F17332" s="31" t="s">
        <v>10000</v>
      </c>
      <c r="H17332" s="10" t="e">
        <f>VLOOKUP(A17332,#REF!,3,FALSE)</f>
        <v>#REF!</v>
      </c>
      <c r="I17332" s="10" t="e">
        <f>VLOOKUP(A17332,#REF!,4,FALSE)</f>
        <v>#REF!</v>
      </c>
      <c r="J17332" s="31" t="s">
        <v>10352</v>
      </c>
      <c r="K17332" s="10" t="str">
        <f t="shared" si="270"/>
        <v>페그보/고리140/0741[아트사인][아트사인]</v>
      </c>
      <c r="L17332" s="31" t="s">
        <v>45536</v>
      </c>
    </row>
    <row r="17333" spans="1:12" x14ac:dyDescent="0.15">
      <c r="A17333" s="31" t="s">
        <v>26137</v>
      </c>
      <c r="B17333" s="31" t="s">
        <v>57966</v>
      </c>
      <c r="C17333" s="32">
        <v>4000</v>
      </c>
      <c r="D17333" s="31" t="s">
        <v>7071</v>
      </c>
      <c r="E17333" s="31" t="s">
        <v>67</v>
      </c>
      <c r="F17333" s="31" t="s">
        <v>10000</v>
      </c>
      <c r="H17333" s="10" t="e">
        <f>VLOOKUP(A17333,#REF!,3,FALSE)</f>
        <v>#REF!</v>
      </c>
      <c r="I17333" s="10" t="e">
        <f>VLOOKUP(A17333,#REF!,4,FALSE)</f>
        <v>#REF!</v>
      </c>
      <c r="J17333" s="31" t="s">
        <v>10352</v>
      </c>
      <c r="K17333" s="10" t="str">
        <f t="shared" si="270"/>
        <v>페그보/고리100/0736[아트사인][아트사인]</v>
      </c>
      <c r="L17333" s="31" t="s">
        <v>45537</v>
      </c>
    </row>
    <row r="17334" spans="1:12" x14ac:dyDescent="0.15">
      <c r="A17334" s="31" t="s">
        <v>62711</v>
      </c>
      <c r="B17334" s="31" t="s">
        <v>68426</v>
      </c>
      <c r="C17334" s="32">
        <v>20000</v>
      </c>
      <c r="D17334" s="31" t="s">
        <v>64544</v>
      </c>
      <c r="E17334" s="31" t="s">
        <v>67</v>
      </c>
      <c r="F17334" s="31" t="s">
        <v>10109</v>
      </c>
      <c r="H17334" s="10" t="e">
        <f>VLOOKUP(A17334,#REF!,3,FALSE)</f>
        <v>#REF!</v>
      </c>
      <c r="I17334" s="10" t="e">
        <f>VLOOKUP(A17334,#REF!,4,FALSE)</f>
        <v>#REF!</v>
      </c>
      <c r="J17334" s="31" t="s">
        <v>10647</v>
      </c>
      <c r="K17334" s="10" t="str">
        <f t="shared" si="270"/>
        <v>오피스벽시계/OT614SE[오리엔트][오리엔트]</v>
      </c>
      <c r="L17334" s="31" t="s">
        <v>66639</v>
      </c>
    </row>
    <row r="17335" spans="1:12" x14ac:dyDescent="0.15">
      <c r="A17335" s="31" t="s">
        <v>26138</v>
      </c>
      <c r="B17335" s="31" t="s">
        <v>57967</v>
      </c>
      <c r="C17335" s="32">
        <v>75000</v>
      </c>
      <c r="D17335" s="31" t="s">
        <v>7492</v>
      </c>
      <c r="E17335" s="31" t="s">
        <v>67</v>
      </c>
      <c r="F17335" s="31" t="s">
        <v>10109</v>
      </c>
      <c r="H17335" s="10" t="e">
        <f>VLOOKUP(A17335,#REF!,3,FALSE)</f>
        <v>#REF!</v>
      </c>
      <c r="I17335" s="10" t="e">
        <f>VLOOKUP(A17335,#REF!,4,FALSE)</f>
        <v>#REF!</v>
      </c>
      <c r="J17335" s="31" t="s">
        <v>10647</v>
      </c>
      <c r="K17335" s="10" t="str">
        <f t="shared" si="270"/>
        <v>디지털시계/3D/OT845W[오리엔트][오리엔트]</v>
      </c>
      <c r="L17335" s="31" t="s">
        <v>45538</v>
      </c>
    </row>
    <row r="17336" spans="1:12" x14ac:dyDescent="0.15">
      <c r="A17336" s="31" t="s">
        <v>26139</v>
      </c>
      <c r="B17336" s="31" t="s">
        <v>57968</v>
      </c>
      <c r="C17336" s="32">
        <v>58000</v>
      </c>
      <c r="D17336" s="31" t="s">
        <v>111</v>
      </c>
      <c r="E17336" s="31" t="s">
        <v>67</v>
      </c>
      <c r="F17336" s="31" t="s">
        <v>10109</v>
      </c>
      <c r="H17336" s="10" t="e">
        <f>VLOOKUP(A17336,#REF!,3,FALSE)</f>
        <v>#REF!</v>
      </c>
      <c r="I17336" s="10" t="e">
        <f>VLOOKUP(A17336,#REF!,4,FALSE)</f>
        <v>#REF!</v>
      </c>
      <c r="J17336" s="31" t="s">
        <v>10647</v>
      </c>
      <c r="K17336" s="10" t="str">
        <f t="shared" si="270"/>
        <v>디지털벽시계/OT825RD[오리엔트][오리엔트]</v>
      </c>
      <c r="L17336" s="31" t="s">
        <v>45539</v>
      </c>
    </row>
    <row r="17337" spans="1:12" x14ac:dyDescent="0.15">
      <c r="A17337" s="31" t="s">
        <v>26140</v>
      </c>
      <c r="B17337" s="31" t="s">
        <v>69302</v>
      </c>
      <c r="C17337" s="32">
        <v>68000</v>
      </c>
      <c r="D17337" s="31" t="s">
        <v>111</v>
      </c>
      <c r="E17337" s="31" t="s">
        <v>67</v>
      </c>
      <c r="F17337" s="31" t="s">
        <v>10109</v>
      </c>
      <c r="H17337" s="10" t="e">
        <f>VLOOKUP(A17337,#REF!,3,FALSE)</f>
        <v>#REF!</v>
      </c>
      <c r="I17337" s="10" t="e">
        <f>VLOOKUP(A17337,#REF!,4,FALSE)</f>
        <v>#REF!</v>
      </c>
      <c r="J17337" s="31" t="s">
        <v>10647</v>
      </c>
      <c r="K17337" s="10" t="str">
        <f t="shared" si="270"/>
        <v>디지털벽시계/OT824RD[오리엔트][오리엔트]</v>
      </c>
      <c r="L17337" s="31" t="s">
        <v>45540</v>
      </c>
    </row>
    <row r="17338" spans="1:12" x14ac:dyDescent="0.15">
      <c r="A17338" s="31" t="s">
        <v>26141</v>
      </c>
      <c r="B17338" s="31" t="s">
        <v>57969</v>
      </c>
      <c r="C17338" s="32">
        <v>3700</v>
      </c>
      <c r="D17338" s="31" t="s">
        <v>7687</v>
      </c>
      <c r="E17338" s="31" t="s">
        <v>67</v>
      </c>
      <c r="F17338" s="31" t="s">
        <v>10042</v>
      </c>
      <c r="H17338" s="10" t="e">
        <f>VLOOKUP(A17338,#REF!,3,FALSE)</f>
        <v>#REF!</v>
      </c>
      <c r="I17338" s="10" t="e">
        <f>VLOOKUP(A17338,#REF!,4,FALSE)</f>
        <v>#REF!</v>
      </c>
      <c r="J17338" s="31" t="s">
        <v>10708</v>
      </c>
      <c r="K17338" s="10" t="str">
        <f t="shared" si="270"/>
        <v>돗자리/은박[성지][성지]</v>
      </c>
      <c r="L17338" s="31" t="s">
        <v>45541</v>
      </c>
    </row>
    <row r="17339" spans="1:12" x14ac:dyDescent="0.15">
      <c r="A17339" s="31" t="s">
        <v>26142</v>
      </c>
      <c r="B17339" s="31" t="s">
        <v>57950</v>
      </c>
      <c r="C17339" s="32">
        <v>119000</v>
      </c>
      <c r="D17339" s="31" t="s">
        <v>7681</v>
      </c>
      <c r="E17339" s="31" t="s">
        <v>67</v>
      </c>
      <c r="F17339" s="31" t="s">
        <v>10184</v>
      </c>
      <c r="H17339" s="10" t="e">
        <f>VLOOKUP(A17339,#REF!,3,FALSE)</f>
        <v>#REF!</v>
      </c>
      <c r="I17339" s="10" t="e">
        <f>VLOOKUP(A17339,#REF!,4,FALSE)</f>
        <v>#REF!</v>
      </c>
      <c r="J17339" s="31" t="s">
        <v>10546</v>
      </c>
      <c r="K17339" s="10" t="str">
        <f t="shared" si="270"/>
        <v>인스탁스/즉석카메라/미니9[후지][후지]</v>
      </c>
      <c r="L17339" s="31" t="s">
        <v>45542</v>
      </c>
    </row>
    <row r="17340" spans="1:12" x14ac:dyDescent="0.15">
      <c r="A17340" s="31" t="s">
        <v>26143</v>
      </c>
      <c r="B17340" s="31" t="s">
        <v>57950</v>
      </c>
      <c r="C17340" s="32">
        <v>119000</v>
      </c>
      <c r="D17340" s="31" t="s">
        <v>7678</v>
      </c>
      <c r="E17340" s="31" t="s">
        <v>67</v>
      </c>
      <c r="F17340" s="31" t="s">
        <v>10184</v>
      </c>
      <c r="H17340" s="10" t="e">
        <f>VLOOKUP(A17340,#REF!,3,FALSE)</f>
        <v>#REF!</v>
      </c>
      <c r="I17340" s="10" t="e">
        <f>VLOOKUP(A17340,#REF!,4,FALSE)</f>
        <v>#REF!</v>
      </c>
      <c r="J17340" s="31" t="s">
        <v>10546</v>
      </c>
      <c r="K17340" s="10" t="str">
        <f t="shared" si="270"/>
        <v>인스탁스/즉석카메라/미니9[후지][후지]</v>
      </c>
      <c r="L17340" s="31" t="s">
        <v>45543</v>
      </c>
    </row>
    <row r="17341" spans="1:12" x14ac:dyDescent="0.15">
      <c r="A17341" s="31" t="s">
        <v>26144</v>
      </c>
      <c r="B17341" s="31" t="s">
        <v>7752</v>
      </c>
      <c r="C17341" s="32">
        <v>8500</v>
      </c>
      <c r="D17341" s="31" t="s">
        <v>7753</v>
      </c>
      <c r="E17341" s="31" t="s">
        <v>68</v>
      </c>
      <c r="F17341" s="31" t="s">
        <v>10151</v>
      </c>
      <c r="H17341" s="10" t="e">
        <f>VLOOKUP(A17341,#REF!,3,FALSE)</f>
        <v>#REF!</v>
      </c>
      <c r="I17341" s="10" t="e">
        <f>VLOOKUP(A17341,#REF!,4,FALSE)</f>
        <v>#REF!</v>
      </c>
      <c r="J17341" s="31" t="s">
        <v>111</v>
      </c>
      <c r="K17341" s="10" t="str">
        <f t="shared" si="270"/>
        <v>마스크/간지몬지/일회용</v>
      </c>
      <c r="L17341" s="31" t="s">
        <v>45544</v>
      </c>
    </row>
    <row r="17342" spans="1:12" x14ac:dyDescent="0.15">
      <c r="A17342" s="31" t="s">
        <v>26145</v>
      </c>
      <c r="B17342" s="31" t="s">
        <v>7752</v>
      </c>
      <c r="C17342" s="32">
        <v>170000</v>
      </c>
      <c r="D17342" s="31" t="s">
        <v>7753</v>
      </c>
      <c r="E17342" s="31" t="s">
        <v>51</v>
      </c>
      <c r="F17342" s="31" t="s">
        <v>10151</v>
      </c>
      <c r="H17342" s="10" t="e">
        <f>VLOOKUP(A17342,#REF!,3,FALSE)</f>
        <v>#REF!</v>
      </c>
      <c r="I17342" s="10" t="e">
        <f>VLOOKUP(A17342,#REF!,4,FALSE)</f>
        <v>#REF!</v>
      </c>
      <c r="J17342" s="31" t="s">
        <v>111</v>
      </c>
      <c r="K17342" s="10" t="str">
        <f t="shared" si="270"/>
        <v>마스크/간지몬지/일회용</v>
      </c>
      <c r="L17342" s="31" t="s">
        <v>45545</v>
      </c>
    </row>
    <row r="17343" spans="1:12" x14ac:dyDescent="0.15">
      <c r="A17343" s="31" t="s">
        <v>26146</v>
      </c>
      <c r="B17343" s="31" t="s">
        <v>7754</v>
      </c>
      <c r="C17343" s="32">
        <v>5700</v>
      </c>
      <c r="D17343" s="31" t="s">
        <v>7755</v>
      </c>
      <c r="E17343" s="31" t="s">
        <v>68</v>
      </c>
      <c r="F17343" s="31" t="s">
        <v>10151</v>
      </c>
      <c r="H17343" s="10" t="e">
        <f>VLOOKUP(A17343,#REF!,3,FALSE)</f>
        <v>#REF!</v>
      </c>
      <c r="I17343" s="10" t="e">
        <f>VLOOKUP(A17343,#REF!,4,FALSE)</f>
        <v>#REF!</v>
      </c>
      <c r="J17343" s="31" t="s">
        <v>111</v>
      </c>
      <c r="K17343" s="10" t="str">
        <f t="shared" si="270"/>
        <v>마스크/먼지몬지/일회용</v>
      </c>
      <c r="L17343" s="31" t="s">
        <v>45546</v>
      </c>
    </row>
    <row r="17344" spans="1:12" x14ac:dyDescent="0.15">
      <c r="A17344" s="31" t="s">
        <v>26147</v>
      </c>
      <c r="B17344" s="31" t="s">
        <v>7754</v>
      </c>
      <c r="C17344" s="32">
        <v>136800</v>
      </c>
      <c r="D17344" s="31" t="s">
        <v>7755</v>
      </c>
      <c r="E17344" s="31" t="s">
        <v>51</v>
      </c>
      <c r="F17344" s="31" t="s">
        <v>10151</v>
      </c>
      <c r="H17344" s="10" t="e">
        <f>VLOOKUP(A17344,#REF!,3,FALSE)</f>
        <v>#REF!</v>
      </c>
      <c r="I17344" s="10" t="e">
        <f>VLOOKUP(A17344,#REF!,4,FALSE)</f>
        <v>#REF!</v>
      </c>
      <c r="J17344" s="31" t="s">
        <v>111</v>
      </c>
      <c r="K17344" s="10" t="str">
        <f t="shared" si="270"/>
        <v>마스크/먼지몬지/일회용</v>
      </c>
      <c r="L17344" s="31" t="s">
        <v>45547</v>
      </c>
    </row>
    <row r="17345" spans="1:12" x14ac:dyDescent="0.15">
      <c r="A17345" s="31" t="s">
        <v>26148</v>
      </c>
      <c r="B17345" s="31" t="s">
        <v>57970</v>
      </c>
      <c r="C17345" s="32">
        <v>44000</v>
      </c>
      <c r="D17345" s="31" t="s">
        <v>7600</v>
      </c>
      <c r="E17345" s="31" t="s">
        <v>67</v>
      </c>
      <c r="F17345" s="31" t="s">
        <v>10130</v>
      </c>
      <c r="H17345" s="10" t="e">
        <f>VLOOKUP(A17345,#REF!,3,FALSE)</f>
        <v>#REF!</v>
      </c>
      <c r="I17345" s="10" t="e">
        <f>VLOOKUP(A17345,#REF!,4,FALSE)</f>
        <v>#REF!</v>
      </c>
      <c r="J17345" s="31" t="s">
        <v>10352</v>
      </c>
      <c r="K17345" s="10" t="str">
        <f t="shared" si="270"/>
        <v>키링15/0329[아트사인][아트사인]</v>
      </c>
      <c r="L17345" s="31" t="s">
        <v>45548</v>
      </c>
    </row>
    <row r="17346" spans="1:12" x14ac:dyDescent="0.15">
      <c r="A17346" s="31" t="s">
        <v>26149</v>
      </c>
      <c r="B17346" s="31" t="s">
        <v>57971</v>
      </c>
      <c r="C17346" s="32">
        <v>52000</v>
      </c>
      <c r="D17346" s="31" t="s">
        <v>7601</v>
      </c>
      <c r="E17346" s="31" t="s">
        <v>67</v>
      </c>
      <c r="F17346" s="31" t="s">
        <v>10130</v>
      </c>
      <c r="H17346" s="10" t="e">
        <f>VLOOKUP(A17346,#REF!,3,FALSE)</f>
        <v>#REF!</v>
      </c>
      <c r="I17346" s="10" t="e">
        <f>VLOOKUP(A17346,#REF!,4,FALSE)</f>
        <v>#REF!</v>
      </c>
      <c r="J17346" s="31" t="s">
        <v>10352</v>
      </c>
      <c r="K17346" s="10" t="str">
        <f t="shared" si="270"/>
        <v>키링20/0330[아트사인][아트사인]</v>
      </c>
      <c r="L17346" s="31" t="s">
        <v>45549</v>
      </c>
    </row>
    <row r="17347" spans="1:12" x14ac:dyDescent="0.15">
      <c r="A17347" s="31" t="s">
        <v>26150</v>
      </c>
      <c r="B17347" s="31" t="s">
        <v>60391</v>
      </c>
      <c r="C17347" s="32">
        <v>1600</v>
      </c>
      <c r="D17347" s="31" t="s">
        <v>60334</v>
      </c>
      <c r="E17347" s="31" t="s">
        <v>67</v>
      </c>
      <c r="F17347" s="31" t="s">
        <v>10000</v>
      </c>
      <c r="H17347" s="10" t="e">
        <f>VLOOKUP(A17347,#REF!,3,FALSE)</f>
        <v>#REF!</v>
      </c>
      <c r="I17347" s="10" t="e">
        <f>VLOOKUP(A17347,#REF!,4,FALSE)</f>
        <v>#REF!</v>
      </c>
      <c r="J17347" s="31" t="s">
        <v>10352</v>
      </c>
      <c r="K17347" s="10" t="str">
        <f t="shared" ref="K17347:K17410" si="271">IF(J17347="",B17347,B17347&amp;"["&amp;J17347&amp;"]")</f>
        <v>페그보/고리/0540[아트사인][아트사인]</v>
      </c>
      <c r="L17347" s="31" t="s">
        <v>45550</v>
      </c>
    </row>
    <row r="17348" spans="1:12" x14ac:dyDescent="0.15">
      <c r="A17348" s="31" t="s">
        <v>26151</v>
      </c>
      <c r="B17348" s="31" t="s">
        <v>57972</v>
      </c>
      <c r="C17348" s="32">
        <v>4400</v>
      </c>
      <c r="D17348" s="31" t="s">
        <v>2049</v>
      </c>
      <c r="E17348" s="31" t="s">
        <v>67</v>
      </c>
      <c r="F17348" s="31" t="s">
        <v>9787</v>
      </c>
      <c r="H17348" s="10" t="e">
        <f>VLOOKUP(A17348,#REF!,3,FALSE)</f>
        <v>#REF!</v>
      </c>
      <c r="I17348" s="10" t="e">
        <f>VLOOKUP(A17348,#REF!,4,FALSE)</f>
        <v>#REF!</v>
      </c>
      <c r="J17348" s="31" t="s">
        <v>10352</v>
      </c>
      <c r="K17348" s="10" t="str">
        <f t="shared" si="271"/>
        <v>수납선반/0544[아트사인][아트사인]</v>
      </c>
      <c r="L17348" s="31" t="s">
        <v>45551</v>
      </c>
    </row>
    <row r="17349" spans="1:12" x14ac:dyDescent="0.15">
      <c r="A17349" s="31" t="s">
        <v>26152</v>
      </c>
      <c r="B17349" s="31" t="s">
        <v>57973</v>
      </c>
      <c r="C17349" s="32">
        <v>3500</v>
      </c>
      <c r="D17349" s="31" t="s">
        <v>7078</v>
      </c>
      <c r="E17349" s="31" t="s">
        <v>67</v>
      </c>
      <c r="F17349" s="31" t="s">
        <v>10000</v>
      </c>
      <c r="H17349" s="10" t="e">
        <f>VLOOKUP(A17349,#REF!,3,FALSE)</f>
        <v>#REF!</v>
      </c>
      <c r="I17349" s="10" t="e">
        <f>VLOOKUP(A17349,#REF!,4,FALSE)</f>
        <v>#REF!</v>
      </c>
      <c r="J17349" s="31" t="s">
        <v>10352</v>
      </c>
      <c r="K17349" s="10" t="str">
        <f t="shared" si="271"/>
        <v>페그보/고정판/0548[아트사인][아트사인]</v>
      </c>
      <c r="L17349" s="31" t="s">
        <v>45552</v>
      </c>
    </row>
    <row r="17350" spans="1:12" x14ac:dyDescent="0.15">
      <c r="A17350" s="31" t="s">
        <v>26153</v>
      </c>
      <c r="B17350" s="31" t="s">
        <v>57957</v>
      </c>
      <c r="C17350" s="32">
        <v>3200</v>
      </c>
      <c r="D17350" s="31" t="s">
        <v>6929</v>
      </c>
      <c r="E17350" s="31" t="s">
        <v>67</v>
      </c>
      <c r="F17350" s="31" t="s">
        <v>10017</v>
      </c>
      <c r="H17350" s="10" t="e">
        <f>VLOOKUP(A17350,#REF!,3,FALSE)</f>
        <v>#REF!</v>
      </c>
      <c r="I17350" s="10" t="e">
        <f>VLOOKUP(A17350,#REF!,4,FALSE)</f>
        <v>#REF!</v>
      </c>
      <c r="J17350" s="31" t="s">
        <v>10517</v>
      </c>
      <c r="K17350" s="10" t="str">
        <f t="shared" si="271"/>
        <v>마가렛트/오리지널[롯데][롯데]</v>
      </c>
      <c r="L17350" s="31" t="s">
        <v>45553</v>
      </c>
    </row>
    <row r="17351" spans="1:12" x14ac:dyDescent="0.15">
      <c r="A17351" s="31" t="s">
        <v>26154</v>
      </c>
      <c r="B17351" s="31" t="s">
        <v>57974</v>
      </c>
      <c r="C17351" s="32">
        <v>19000</v>
      </c>
      <c r="D17351" s="31" t="s">
        <v>6828</v>
      </c>
      <c r="E17351" s="31" t="s">
        <v>51</v>
      </c>
      <c r="F17351" s="31" t="s">
        <v>10226</v>
      </c>
      <c r="H17351" s="10" t="e">
        <f>VLOOKUP(A17351,#REF!,3,FALSE)</f>
        <v>#REF!</v>
      </c>
      <c r="I17351" s="10" t="e">
        <f>VLOOKUP(A17351,#REF!,4,FALSE)</f>
        <v>#REF!</v>
      </c>
      <c r="J17351" s="31" t="s">
        <v>10709</v>
      </c>
      <c r="K17351" s="10" t="str">
        <f t="shared" si="271"/>
        <v>세모금컵[나누리][나누리]</v>
      </c>
      <c r="L17351" s="31" t="s">
        <v>45554</v>
      </c>
    </row>
    <row r="17352" spans="1:12" x14ac:dyDescent="0.15">
      <c r="A17352" s="31" t="s">
        <v>26155</v>
      </c>
      <c r="B17352" s="31" t="s">
        <v>57975</v>
      </c>
      <c r="C17352" s="32">
        <v>13500</v>
      </c>
      <c r="D17352" s="31" t="s">
        <v>6829</v>
      </c>
      <c r="E17352" s="31" t="s">
        <v>67</v>
      </c>
      <c r="F17352" s="31" t="s">
        <v>10226</v>
      </c>
      <c r="H17352" s="10" t="e">
        <f>VLOOKUP(A17352,#REF!,3,FALSE)</f>
        <v>#REF!</v>
      </c>
      <c r="I17352" s="10" t="e">
        <f>VLOOKUP(A17352,#REF!,4,FALSE)</f>
        <v>#REF!</v>
      </c>
      <c r="J17352" s="31" t="s">
        <v>10709</v>
      </c>
      <c r="K17352" s="10" t="str">
        <f t="shared" si="271"/>
        <v>세모금컵디스펜서[나누리][나누리]</v>
      </c>
      <c r="L17352" s="31" t="s">
        <v>45555</v>
      </c>
    </row>
    <row r="17353" spans="1:12" x14ac:dyDescent="0.15">
      <c r="A17353" s="31" t="s">
        <v>26156</v>
      </c>
      <c r="B17353" s="31" t="s">
        <v>57976</v>
      </c>
      <c r="C17353" s="32">
        <v>10000</v>
      </c>
      <c r="D17353" s="31" t="s">
        <v>6844</v>
      </c>
      <c r="E17353" s="31" t="s">
        <v>67</v>
      </c>
      <c r="F17353" s="31" t="s">
        <v>10181</v>
      </c>
      <c r="H17353" s="10" t="e">
        <f>VLOOKUP(A17353,#REF!,3,FALSE)</f>
        <v>#REF!</v>
      </c>
      <c r="I17353" s="10" t="e">
        <f>VLOOKUP(A17353,#REF!,4,FALSE)</f>
        <v>#REF!</v>
      </c>
      <c r="J17353" s="31" t="s">
        <v>10709</v>
      </c>
      <c r="K17353" s="10" t="str">
        <f t="shared" si="271"/>
        <v>종이컵디스펜서[나누리][나누리]</v>
      </c>
      <c r="L17353" s="31" t="s">
        <v>45556</v>
      </c>
    </row>
    <row r="17354" spans="1:12" x14ac:dyDescent="0.15">
      <c r="A17354" s="31" t="s">
        <v>26157</v>
      </c>
      <c r="B17354" s="31" t="s">
        <v>57977</v>
      </c>
      <c r="C17354" s="32">
        <v>11000</v>
      </c>
      <c r="D17354" s="31" t="s">
        <v>6845</v>
      </c>
      <c r="E17354" s="31" t="s">
        <v>67</v>
      </c>
      <c r="F17354" s="31" t="s">
        <v>10181</v>
      </c>
      <c r="H17354" s="10" t="e">
        <f>VLOOKUP(A17354,#REF!,3,FALSE)</f>
        <v>#REF!</v>
      </c>
      <c r="I17354" s="10" t="e">
        <f>VLOOKUP(A17354,#REF!,4,FALSE)</f>
        <v>#REF!</v>
      </c>
      <c r="J17354" s="31" t="s">
        <v>10709</v>
      </c>
      <c r="K17354" s="10" t="str">
        <f t="shared" si="271"/>
        <v>종이컵수거기/땡겨바/조립형[나누리][나누리]</v>
      </c>
      <c r="L17354" s="31" t="s">
        <v>45557</v>
      </c>
    </row>
    <row r="17355" spans="1:12" x14ac:dyDescent="0.15">
      <c r="A17355" s="31" t="s">
        <v>26158</v>
      </c>
      <c r="B17355" s="31" t="s">
        <v>57978</v>
      </c>
      <c r="C17355" s="32">
        <v>4000</v>
      </c>
      <c r="D17355" s="31" t="s">
        <v>7122</v>
      </c>
      <c r="E17355" s="31" t="s">
        <v>67</v>
      </c>
      <c r="F17355" s="31" t="s">
        <v>10190</v>
      </c>
      <c r="H17355" s="10" t="e">
        <f>VLOOKUP(A17355,#REF!,3,FALSE)</f>
        <v>#REF!</v>
      </c>
      <c r="I17355" s="10" t="e">
        <f>VLOOKUP(A17355,#REF!,4,FALSE)</f>
        <v>#REF!</v>
      </c>
      <c r="J17355" s="31" t="s">
        <v>10352</v>
      </c>
      <c r="K17355" s="10" t="str">
        <f t="shared" si="271"/>
        <v>걸이형행거/0726[아트사인][아트사인]</v>
      </c>
      <c r="L17355" s="31" t="s">
        <v>45558</v>
      </c>
    </row>
    <row r="17356" spans="1:12" x14ac:dyDescent="0.15">
      <c r="A17356" s="31" t="s">
        <v>26159</v>
      </c>
      <c r="B17356" s="31" t="s">
        <v>57979</v>
      </c>
      <c r="C17356" s="32">
        <v>2300</v>
      </c>
      <c r="D17356" s="31" t="s">
        <v>7124</v>
      </c>
      <c r="E17356" s="31" t="s">
        <v>67</v>
      </c>
      <c r="F17356" s="31" t="s">
        <v>10190</v>
      </c>
      <c r="H17356" s="10" t="e">
        <f>VLOOKUP(A17356,#REF!,3,FALSE)</f>
        <v>#REF!</v>
      </c>
      <c r="I17356" s="10" t="e">
        <f>VLOOKUP(A17356,#REF!,4,FALSE)</f>
        <v>#REF!</v>
      </c>
      <c r="J17356" s="31" t="s">
        <v>10352</v>
      </c>
      <c r="K17356" s="10" t="str">
        <f t="shared" si="271"/>
        <v>걸이형행거/0728[아트사인][아트사인]</v>
      </c>
      <c r="L17356" s="31" t="s">
        <v>45559</v>
      </c>
    </row>
    <row r="17357" spans="1:12" x14ac:dyDescent="0.15">
      <c r="A17357" s="31" t="s">
        <v>26160</v>
      </c>
      <c r="B17357" s="31" t="s">
        <v>57980</v>
      </c>
      <c r="C17357" s="32">
        <v>1600</v>
      </c>
      <c r="D17357" s="31" t="s">
        <v>7125</v>
      </c>
      <c r="E17357" s="31" t="s">
        <v>67</v>
      </c>
      <c r="F17357" s="31" t="s">
        <v>10190</v>
      </c>
      <c r="H17357" s="10" t="e">
        <f>VLOOKUP(A17357,#REF!,3,FALSE)</f>
        <v>#REF!</v>
      </c>
      <c r="I17357" s="10" t="e">
        <f>VLOOKUP(A17357,#REF!,4,FALSE)</f>
        <v>#REF!</v>
      </c>
      <c r="J17357" s="31" t="s">
        <v>10352</v>
      </c>
      <c r="K17357" s="10" t="str">
        <f t="shared" si="271"/>
        <v>걸이형행거/0729[아트사인][아트사인]</v>
      </c>
      <c r="L17357" s="31" t="s">
        <v>45560</v>
      </c>
    </row>
    <row r="17358" spans="1:12" x14ac:dyDescent="0.15">
      <c r="A17358" s="31" t="s">
        <v>26161</v>
      </c>
      <c r="B17358" s="31" t="s">
        <v>60392</v>
      </c>
      <c r="C17358" s="32">
        <v>2600</v>
      </c>
      <c r="D17358" s="31" t="s">
        <v>7082</v>
      </c>
      <c r="E17358" s="31" t="s">
        <v>67</v>
      </c>
      <c r="F17358" s="31" t="s">
        <v>10000</v>
      </c>
      <c r="H17358" s="10" t="e">
        <f>VLOOKUP(A17358,#REF!,3,FALSE)</f>
        <v>#REF!</v>
      </c>
      <c r="I17358" s="10" t="e">
        <f>VLOOKUP(A17358,#REF!,4,FALSE)</f>
        <v>#REF!</v>
      </c>
      <c r="J17358" s="31" t="s">
        <v>10352</v>
      </c>
      <c r="K17358" s="10" t="str">
        <f t="shared" si="271"/>
        <v>페그보/고리140/0739[아트사인][아트사인]</v>
      </c>
      <c r="L17358" s="31" t="s">
        <v>45561</v>
      </c>
    </row>
    <row r="17359" spans="1:12" x14ac:dyDescent="0.15">
      <c r="A17359" s="31" t="s">
        <v>26162</v>
      </c>
      <c r="B17359" s="31" t="s">
        <v>60393</v>
      </c>
      <c r="C17359" s="32">
        <v>2800</v>
      </c>
      <c r="D17359" s="31" t="s">
        <v>7083</v>
      </c>
      <c r="E17359" s="31" t="s">
        <v>67</v>
      </c>
      <c r="F17359" s="31" t="s">
        <v>10000</v>
      </c>
      <c r="H17359" s="10" t="e">
        <f>VLOOKUP(A17359,#REF!,3,FALSE)</f>
        <v>#REF!</v>
      </c>
      <c r="I17359" s="10" t="e">
        <f>VLOOKUP(A17359,#REF!,4,FALSE)</f>
        <v>#REF!</v>
      </c>
      <c r="J17359" s="31" t="s">
        <v>10352</v>
      </c>
      <c r="K17359" s="10" t="str">
        <f t="shared" si="271"/>
        <v>페그보/고리140/0740[아트사인][아트사인]</v>
      </c>
      <c r="L17359" s="31" t="s">
        <v>45562</v>
      </c>
    </row>
    <row r="17360" spans="1:12" x14ac:dyDescent="0.15">
      <c r="A17360" s="31" t="s">
        <v>26163</v>
      </c>
      <c r="B17360" s="31" t="s">
        <v>57981</v>
      </c>
      <c r="C17360" s="32">
        <v>5800</v>
      </c>
      <c r="D17360" s="31" t="s">
        <v>6928</v>
      </c>
      <c r="E17360" s="31" t="s">
        <v>67</v>
      </c>
      <c r="F17360" s="31" t="s">
        <v>10017</v>
      </c>
      <c r="H17360" s="10" t="e">
        <f>VLOOKUP(A17360,#REF!,3,FALSE)</f>
        <v>#REF!</v>
      </c>
      <c r="I17360" s="10" t="e">
        <f>VLOOKUP(A17360,#REF!,4,FALSE)</f>
        <v>#REF!</v>
      </c>
      <c r="J17360" s="31" t="s">
        <v>10517</v>
      </c>
      <c r="K17360" s="10" t="str">
        <f t="shared" si="271"/>
        <v>마가렛트/초코맘[롯데][롯데]</v>
      </c>
      <c r="L17360" s="31" t="s">
        <v>45563</v>
      </c>
    </row>
    <row r="17361" spans="1:12" x14ac:dyDescent="0.15">
      <c r="A17361" s="31" t="s">
        <v>26164</v>
      </c>
      <c r="B17361" s="31" t="s">
        <v>57982</v>
      </c>
      <c r="C17361" s="32">
        <v>1800</v>
      </c>
      <c r="D17361" s="31" t="s">
        <v>66</v>
      </c>
      <c r="E17361" s="31" t="s">
        <v>67</v>
      </c>
      <c r="F17361" s="31" t="s">
        <v>9766</v>
      </c>
      <c r="H17361" s="10" t="e">
        <f>VLOOKUP(A17361,#REF!,3,FALSE)</f>
        <v>#REF!</v>
      </c>
      <c r="I17361" s="10" t="e">
        <f>VLOOKUP(A17361,#REF!,4,FALSE)</f>
        <v>#REF!</v>
      </c>
      <c r="J17361" s="31" t="s">
        <v>10529</v>
      </c>
      <c r="K17361" s="10" t="str">
        <f t="shared" si="271"/>
        <v>물티슈/오곡/캡형[깨끗한나라][깨끗한나라]</v>
      </c>
      <c r="L17361" s="31" t="s">
        <v>45564</v>
      </c>
    </row>
    <row r="17362" spans="1:12" x14ac:dyDescent="0.15">
      <c r="A17362" s="31" t="s">
        <v>26165</v>
      </c>
      <c r="B17362" s="31" t="s">
        <v>57983</v>
      </c>
      <c r="C17362" s="32">
        <v>2800</v>
      </c>
      <c r="D17362" s="31" t="s">
        <v>7123</v>
      </c>
      <c r="E17362" s="31" t="s">
        <v>67</v>
      </c>
      <c r="F17362" s="31" t="s">
        <v>10190</v>
      </c>
      <c r="H17362" s="10" t="e">
        <f>VLOOKUP(A17362,#REF!,3,FALSE)</f>
        <v>#REF!</v>
      </c>
      <c r="I17362" s="10" t="e">
        <f>VLOOKUP(A17362,#REF!,4,FALSE)</f>
        <v>#REF!</v>
      </c>
      <c r="J17362" s="31" t="s">
        <v>10352</v>
      </c>
      <c r="K17362" s="10" t="str">
        <f t="shared" si="271"/>
        <v>걸이형행거/0727[아트사인][아트사인]</v>
      </c>
      <c r="L17362" s="31" t="s">
        <v>45565</v>
      </c>
    </row>
    <row r="17363" spans="1:12" x14ac:dyDescent="0.15">
      <c r="A17363" s="31" t="s">
        <v>62712</v>
      </c>
      <c r="B17363" s="31" t="s">
        <v>68427</v>
      </c>
      <c r="C17363" s="32">
        <v>5800</v>
      </c>
      <c r="D17363" s="31" t="s">
        <v>64545</v>
      </c>
      <c r="E17363" s="31" t="s">
        <v>67</v>
      </c>
      <c r="F17363" s="31" t="s">
        <v>10013</v>
      </c>
      <c r="H17363" s="10" t="e">
        <f>VLOOKUP(A17363,#REF!,3,FALSE)</f>
        <v>#REF!</v>
      </c>
      <c r="I17363" s="10" t="e">
        <f>VLOOKUP(A17363,#REF!,4,FALSE)</f>
        <v>#REF!</v>
      </c>
      <c r="J17363" s="31" t="s">
        <v>10517</v>
      </c>
      <c r="K17363" s="10" t="str">
        <f t="shared" si="271"/>
        <v>크런키/미니[롯데][롯데]</v>
      </c>
      <c r="L17363" s="31" t="s">
        <v>66640</v>
      </c>
    </row>
    <row r="17364" spans="1:12" x14ac:dyDescent="0.15">
      <c r="A17364" s="31" t="s">
        <v>26166</v>
      </c>
      <c r="B17364" s="31" t="s">
        <v>57985</v>
      </c>
      <c r="C17364" s="32">
        <v>6000</v>
      </c>
      <c r="D17364" s="31" t="s">
        <v>7230</v>
      </c>
      <c r="E17364" s="31" t="s">
        <v>67</v>
      </c>
      <c r="F17364" s="31" t="s">
        <v>10192</v>
      </c>
      <c r="H17364" s="10" t="e">
        <f>VLOOKUP(A17364,#REF!,3,FALSE)</f>
        <v>#REF!</v>
      </c>
      <c r="I17364" s="10" t="e">
        <f>VLOOKUP(A17364,#REF!,4,FALSE)</f>
        <v>#REF!</v>
      </c>
      <c r="J17364" s="31" t="s">
        <v>10352</v>
      </c>
      <c r="K17364" s="10" t="str">
        <f t="shared" si="271"/>
        <v>도어턱받침/0796[아트사인][아트사인]</v>
      </c>
      <c r="L17364" s="31" t="s">
        <v>45566</v>
      </c>
    </row>
    <row r="17365" spans="1:12" x14ac:dyDescent="0.15">
      <c r="A17365" s="31" t="s">
        <v>26167</v>
      </c>
      <c r="B17365" s="31" t="s">
        <v>57986</v>
      </c>
      <c r="C17365" s="32">
        <v>8000</v>
      </c>
      <c r="D17365" s="31" t="s">
        <v>7232</v>
      </c>
      <c r="E17365" s="31" t="s">
        <v>67</v>
      </c>
      <c r="F17365" s="31" t="s">
        <v>10192</v>
      </c>
      <c r="H17365" s="10" t="e">
        <f>VLOOKUP(A17365,#REF!,3,FALSE)</f>
        <v>#REF!</v>
      </c>
      <c r="I17365" s="10" t="e">
        <f>VLOOKUP(A17365,#REF!,4,FALSE)</f>
        <v>#REF!</v>
      </c>
      <c r="J17365" s="31" t="s">
        <v>10352</v>
      </c>
      <c r="K17365" s="10" t="str">
        <f t="shared" si="271"/>
        <v>지진방지턱/0763[아트사인][아트사인]</v>
      </c>
      <c r="L17365" s="31" t="s">
        <v>45567</v>
      </c>
    </row>
    <row r="17366" spans="1:12" x14ac:dyDescent="0.15">
      <c r="A17366" s="31" t="s">
        <v>26168</v>
      </c>
      <c r="B17366" s="31" t="s">
        <v>57987</v>
      </c>
      <c r="C17366" s="32">
        <v>26400</v>
      </c>
      <c r="D17366" s="31" t="s">
        <v>7233</v>
      </c>
      <c r="E17366" s="31" t="s">
        <v>67</v>
      </c>
      <c r="F17366" s="31" t="s">
        <v>10192</v>
      </c>
      <c r="H17366" s="10" t="e">
        <f>VLOOKUP(A17366,#REF!,3,FALSE)</f>
        <v>#REF!</v>
      </c>
      <c r="I17366" s="10" t="e">
        <f>VLOOKUP(A17366,#REF!,4,FALSE)</f>
        <v>#REF!</v>
      </c>
      <c r="J17366" s="31" t="s">
        <v>10352</v>
      </c>
      <c r="K17366" s="10" t="str">
        <f t="shared" si="271"/>
        <v>지진방지턱/0764[아트사인][아트사인]</v>
      </c>
      <c r="L17366" s="31" t="s">
        <v>45568</v>
      </c>
    </row>
    <row r="17367" spans="1:12" x14ac:dyDescent="0.15">
      <c r="A17367" s="31" t="s">
        <v>26169</v>
      </c>
      <c r="B17367" s="31" t="s">
        <v>60943</v>
      </c>
      <c r="C17367" s="32">
        <v>35000</v>
      </c>
      <c r="D17367" s="31" t="s">
        <v>60769</v>
      </c>
      <c r="E17367" s="31" t="s">
        <v>861</v>
      </c>
      <c r="F17367" s="31" t="s">
        <v>10093</v>
      </c>
      <c r="H17367" s="10" t="e">
        <f>VLOOKUP(A17367,#REF!,3,FALSE)</f>
        <v>#REF!</v>
      </c>
      <c r="I17367" s="10" t="e">
        <f>VLOOKUP(A17367,#REF!,4,FALSE)</f>
        <v>#REF!</v>
      </c>
      <c r="J17367" s="31" t="s">
        <v>10353</v>
      </c>
      <c r="K17367" s="10" t="str">
        <f t="shared" si="271"/>
        <v>에어써큘레이터/BC-A50[아이리버][아이리버]</v>
      </c>
      <c r="L17367" s="31" t="s">
        <v>45569</v>
      </c>
    </row>
    <row r="17368" spans="1:12" x14ac:dyDescent="0.15">
      <c r="A17368" s="31" t="s">
        <v>26170</v>
      </c>
      <c r="B17368" s="31" t="s">
        <v>60943</v>
      </c>
      <c r="C17368" s="32">
        <v>35000</v>
      </c>
      <c r="D17368" s="31" t="s">
        <v>60770</v>
      </c>
      <c r="E17368" s="31" t="s">
        <v>861</v>
      </c>
      <c r="F17368" s="31" t="s">
        <v>10093</v>
      </c>
      <c r="H17368" s="10" t="e">
        <f>VLOOKUP(A17368,#REF!,3,FALSE)</f>
        <v>#REF!</v>
      </c>
      <c r="I17368" s="10" t="e">
        <f>VLOOKUP(A17368,#REF!,4,FALSE)</f>
        <v>#REF!</v>
      </c>
      <c r="J17368" s="31" t="s">
        <v>10353</v>
      </c>
      <c r="K17368" s="10" t="str">
        <f t="shared" si="271"/>
        <v>에어써큘레이터/BC-A50[아이리버][아이리버]</v>
      </c>
      <c r="L17368" s="31" t="s">
        <v>45570</v>
      </c>
    </row>
    <row r="17369" spans="1:12" x14ac:dyDescent="0.15">
      <c r="A17369" s="31" t="s">
        <v>26171</v>
      </c>
      <c r="B17369" s="31" t="s">
        <v>57989</v>
      </c>
      <c r="C17369" s="32">
        <v>1600</v>
      </c>
      <c r="D17369" s="31" t="s">
        <v>7118</v>
      </c>
      <c r="E17369" s="31" t="s">
        <v>67</v>
      </c>
      <c r="F17369" s="31" t="s">
        <v>10190</v>
      </c>
      <c r="H17369" s="10" t="e">
        <f>VLOOKUP(A17369,#REF!,3,FALSE)</f>
        <v>#REF!</v>
      </c>
      <c r="I17369" s="10" t="e">
        <f>VLOOKUP(A17369,#REF!,4,FALSE)</f>
        <v>#REF!</v>
      </c>
      <c r="J17369" s="31" t="s">
        <v>10352</v>
      </c>
      <c r="K17369" s="10" t="str">
        <f t="shared" si="271"/>
        <v>걸이형행거/0722[아트사인][아트사인]</v>
      </c>
      <c r="L17369" s="31" t="s">
        <v>45571</v>
      </c>
    </row>
    <row r="17370" spans="1:12" x14ac:dyDescent="0.15">
      <c r="A17370" s="31" t="s">
        <v>26172</v>
      </c>
      <c r="B17370" s="31" t="s">
        <v>57990</v>
      </c>
      <c r="C17370" s="32">
        <v>1600</v>
      </c>
      <c r="D17370" s="31" t="s">
        <v>7119</v>
      </c>
      <c r="E17370" s="31" t="s">
        <v>67</v>
      </c>
      <c r="F17370" s="31" t="s">
        <v>10190</v>
      </c>
      <c r="H17370" s="10" t="e">
        <f>VLOOKUP(A17370,#REF!,3,FALSE)</f>
        <v>#REF!</v>
      </c>
      <c r="I17370" s="10" t="e">
        <f>VLOOKUP(A17370,#REF!,4,FALSE)</f>
        <v>#REF!</v>
      </c>
      <c r="J17370" s="31" t="s">
        <v>10352</v>
      </c>
      <c r="K17370" s="10" t="str">
        <f t="shared" si="271"/>
        <v>걸이형행거/0723[아트사인][아트사인]</v>
      </c>
      <c r="L17370" s="31" t="s">
        <v>45572</v>
      </c>
    </row>
    <row r="17371" spans="1:12" x14ac:dyDescent="0.15">
      <c r="A17371" s="31" t="s">
        <v>26173</v>
      </c>
      <c r="B17371" s="31" t="s">
        <v>57991</v>
      </c>
      <c r="C17371" s="32">
        <v>1600</v>
      </c>
      <c r="D17371" s="31" t="s">
        <v>7120</v>
      </c>
      <c r="E17371" s="31" t="s">
        <v>67</v>
      </c>
      <c r="F17371" s="31" t="s">
        <v>10190</v>
      </c>
      <c r="H17371" s="10" t="e">
        <f>VLOOKUP(A17371,#REF!,3,FALSE)</f>
        <v>#REF!</v>
      </c>
      <c r="I17371" s="10" t="e">
        <f>VLOOKUP(A17371,#REF!,4,FALSE)</f>
        <v>#REF!</v>
      </c>
      <c r="J17371" s="31" t="s">
        <v>10352</v>
      </c>
      <c r="K17371" s="10" t="str">
        <f t="shared" si="271"/>
        <v>걸이형행거/0724[아트사인][아트사인]</v>
      </c>
      <c r="L17371" s="31" t="s">
        <v>45573</v>
      </c>
    </row>
    <row r="17372" spans="1:12" x14ac:dyDescent="0.15">
      <c r="A17372" s="31" t="s">
        <v>26174</v>
      </c>
      <c r="B17372" s="31" t="s">
        <v>57992</v>
      </c>
      <c r="C17372" s="32">
        <v>1600</v>
      </c>
      <c r="D17372" s="31" t="s">
        <v>7121</v>
      </c>
      <c r="E17372" s="31" t="s">
        <v>67</v>
      </c>
      <c r="F17372" s="31" t="s">
        <v>10190</v>
      </c>
      <c r="H17372" s="10" t="e">
        <f>VLOOKUP(A17372,#REF!,3,FALSE)</f>
        <v>#REF!</v>
      </c>
      <c r="I17372" s="10" t="e">
        <f>VLOOKUP(A17372,#REF!,4,FALSE)</f>
        <v>#REF!</v>
      </c>
      <c r="J17372" s="31" t="s">
        <v>10352</v>
      </c>
      <c r="K17372" s="10" t="str">
        <f t="shared" si="271"/>
        <v>걸이형행거/0725[아트사인][아트사인]</v>
      </c>
      <c r="L17372" s="31" t="s">
        <v>45574</v>
      </c>
    </row>
    <row r="17373" spans="1:12" x14ac:dyDescent="0.15">
      <c r="A17373" s="31" t="s">
        <v>26175</v>
      </c>
      <c r="B17373" s="31" t="s">
        <v>57993</v>
      </c>
      <c r="C17373" s="32">
        <v>36000</v>
      </c>
      <c r="D17373" s="31" t="s">
        <v>2094</v>
      </c>
      <c r="E17373" s="31" t="s">
        <v>67</v>
      </c>
      <c r="F17373" s="31" t="s">
        <v>9751</v>
      </c>
      <c r="H17373" s="10" t="e">
        <f>VLOOKUP(A17373,#REF!,3,FALSE)</f>
        <v>#REF!</v>
      </c>
      <c r="I17373" s="10" t="e">
        <f>VLOOKUP(A17373,#REF!,4,FALSE)</f>
        <v>#REF!</v>
      </c>
      <c r="J17373" s="31" t="s">
        <v>10352</v>
      </c>
      <c r="K17373" s="10" t="str">
        <f t="shared" si="271"/>
        <v>수납정리함/0769[아트사인][아트사인]</v>
      </c>
      <c r="L17373" s="31" t="s">
        <v>45575</v>
      </c>
    </row>
    <row r="17374" spans="1:12" x14ac:dyDescent="0.15">
      <c r="A17374" s="31" t="s">
        <v>26176</v>
      </c>
      <c r="B17374" s="31" t="s">
        <v>57994</v>
      </c>
      <c r="C17374" s="32">
        <v>4800</v>
      </c>
      <c r="D17374" s="31" t="s">
        <v>7062</v>
      </c>
      <c r="E17374" s="31" t="s">
        <v>67</v>
      </c>
      <c r="F17374" s="31" t="s">
        <v>10086</v>
      </c>
      <c r="H17374" s="10" t="e">
        <f>VLOOKUP(A17374,#REF!,3,FALSE)</f>
        <v>#REF!</v>
      </c>
      <c r="I17374" s="10" t="e">
        <f>VLOOKUP(A17374,#REF!,4,FALSE)</f>
        <v>#REF!</v>
      </c>
      <c r="J17374" s="31" t="s">
        <v>10352</v>
      </c>
      <c r="K17374" s="10" t="str">
        <f t="shared" si="271"/>
        <v>페그보/부착용/0968[아트사인][아트사인]</v>
      </c>
      <c r="L17374" s="31" t="s">
        <v>45576</v>
      </c>
    </row>
    <row r="17375" spans="1:12" x14ac:dyDescent="0.15">
      <c r="A17375" s="31" t="s">
        <v>26177</v>
      </c>
      <c r="B17375" s="31" t="s">
        <v>57995</v>
      </c>
      <c r="C17375" s="32">
        <v>4800</v>
      </c>
      <c r="D17375" s="31" t="s">
        <v>7063</v>
      </c>
      <c r="E17375" s="31" t="s">
        <v>67</v>
      </c>
      <c r="F17375" s="31" t="s">
        <v>10086</v>
      </c>
      <c r="H17375" s="10" t="e">
        <f>VLOOKUP(A17375,#REF!,3,FALSE)</f>
        <v>#REF!</v>
      </c>
      <c r="I17375" s="10" t="e">
        <f>VLOOKUP(A17375,#REF!,4,FALSE)</f>
        <v>#REF!</v>
      </c>
      <c r="J17375" s="31" t="s">
        <v>10352</v>
      </c>
      <c r="K17375" s="10" t="str">
        <f t="shared" si="271"/>
        <v>페그보/부착용/0969[아트사인][아트사인]</v>
      </c>
      <c r="L17375" s="31" t="s">
        <v>45577</v>
      </c>
    </row>
    <row r="17376" spans="1:12" x14ac:dyDescent="0.15">
      <c r="A17376" s="31" t="s">
        <v>60398</v>
      </c>
      <c r="B17376" s="31" t="s">
        <v>56776</v>
      </c>
      <c r="C17376" s="32">
        <v>6000</v>
      </c>
      <c r="D17376" s="31" t="s">
        <v>60412</v>
      </c>
      <c r="E17376" s="31" t="s">
        <v>67</v>
      </c>
      <c r="F17376" s="31" t="s">
        <v>10017</v>
      </c>
      <c r="H17376" s="10" t="e">
        <f>VLOOKUP(A17376,#REF!,3,FALSE)</f>
        <v>#REF!</v>
      </c>
      <c r="I17376" s="10" t="e">
        <f>VLOOKUP(A17376,#REF!,4,FALSE)</f>
        <v>#REF!</v>
      </c>
      <c r="J17376" s="31" t="s">
        <v>10528</v>
      </c>
      <c r="K17376" s="10" t="str">
        <f t="shared" si="271"/>
        <v>오예스[해태][해태]</v>
      </c>
      <c r="L17376" s="31" t="s">
        <v>60425</v>
      </c>
    </row>
    <row r="17377" spans="1:12" x14ac:dyDescent="0.15">
      <c r="A17377" s="31" t="s">
        <v>26179</v>
      </c>
      <c r="B17377" s="31" t="s">
        <v>57996</v>
      </c>
      <c r="C17377" s="32">
        <v>1000</v>
      </c>
      <c r="D17377" s="31" t="s">
        <v>111</v>
      </c>
      <c r="E17377" s="31" t="s">
        <v>67</v>
      </c>
      <c r="F17377" s="31" t="s">
        <v>10042</v>
      </c>
      <c r="H17377" s="10" t="e">
        <f>VLOOKUP(A17377,#REF!,3,FALSE)</f>
        <v>#REF!</v>
      </c>
      <c r="I17377" s="10" t="e">
        <f>VLOOKUP(A17377,#REF!,4,FALSE)</f>
        <v>#REF!</v>
      </c>
      <c r="J17377" s="31" t="s">
        <v>10436</v>
      </c>
      <c r="K17377" s="10" t="str">
        <f t="shared" si="271"/>
        <v>라이터/미니/전자식/J39[빅][빅]</v>
      </c>
      <c r="L17377" s="31" t="s">
        <v>45579</v>
      </c>
    </row>
    <row r="17378" spans="1:12" x14ac:dyDescent="0.15">
      <c r="A17378" s="31" t="s">
        <v>26178</v>
      </c>
      <c r="B17378" s="31" t="s">
        <v>57996</v>
      </c>
      <c r="C17378" s="32">
        <v>50000</v>
      </c>
      <c r="D17378" s="31" t="s">
        <v>111</v>
      </c>
      <c r="E17378" s="31" t="s">
        <v>253</v>
      </c>
      <c r="F17378" s="31" t="s">
        <v>10042</v>
      </c>
      <c r="H17378" s="10" t="e">
        <f>VLOOKUP(A17378,#REF!,3,FALSE)</f>
        <v>#REF!</v>
      </c>
      <c r="I17378" s="10" t="e">
        <f>VLOOKUP(A17378,#REF!,4,FALSE)</f>
        <v>#REF!</v>
      </c>
      <c r="J17378" s="31" t="s">
        <v>10436</v>
      </c>
      <c r="K17378" s="10" t="str">
        <f t="shared" si="271"/>
        <v>라이터/미니/전자식/J39[빅][빅]</v>
      </c>
      <c r="L17378" s="31" t="s">
        <v>45578</v>
      </c>
    </row>
    <row r="17379" spans="1:12" x14ac:dyDescent="0.15">
      <c r="A17379" s="31" t="s">
        <v>26180</v>
      </c>
      <c r="B17379" s="31" t="s">
        <v>57997</v>
      </c>
      <c r="C17379" s="32">
        <v>2700</v>
      </c>
      <c r="D17379" s="31" t="s">
        <v>6571</v>
      </c>
      <c r="E17379" s="31" t="s">
        <v>67</v>
      </c>
      <c r="F17379" s="31" t="s">
        <v>9783</v>
      </c>
      <c r="H17379" s="10" t="e">
        <f>VLOOKUP(A17379,#REF!,3,FALSE)</f>
        <v>#REF!</v>
      </c>
      <c r="I17379" s="10" t="e">
        <f>VLOOKUP(A17379,#REF!,4,FALSE)</f>
        <v>#REF!</v>
      </c>
      <c r="J17379" s="31" t="s">
        <v>10318</v>
      </c>
      <c r="K17379" s="10" t="str">
        <f t="shared" si="271"/>
        <v>코팅장갑/멀티그립[알파][알파]</v>
      </c>
      <c r="L17379" s="31" t="s">
        <v>45580</v>
      </c>
    </row>
    <row r="17380" spans="1:12" x14ac:dyDescent="0.15">
      <c r="A17380" s="31" t="s">
        <v>26181</v>
      </c>
      <c r="B17380" s="31" t="s">
        <v>57997</v>
      </c>
      <c r="C17380" s="32">
        <v>27000</v>
      </c>
      <c r="D17380" s="31" t="s">
        <v>6571</v>
      </c>
      <c r="E17380" s="31" t="s">
        <v>253</v>
      </c>
      <c r="F17380" s="31" t="s">
        <v>9783</v>
      </c>
      <c r="H17380" s="10" t="e">
        <f>VLOOKUP(A17380,#REF!,3,FALSE)</f>
        <v>#REF!</v>
      </c>
      <c r="I17380" s="10" t="e">
        <f>VLOOKUP(A17380,#REF!,4,FALSE)</f>
        <v>#REF!</v>
      </c>
      <c r="J17380" s="31" t="s">
        <v>10318</v>
      </c>
      <c r="K17380" s="10" t="str">
        <f t="shared" si="271"/>
        <v>코팅장갑/멀티그립[알파][알파]</v>
      </c>
      <c r="L17380" s="31" t="s">
        <v>45580</v>
      </c>
    </row>
    <row r="17381" spans="1:12" x14ac:dyDescent="0.15">
      <c r="A17381" s="31" t="s">
        <v>26182</v>
      </c>
      <c r="B17381" s="31" t="s">
        <v>57997</v>
      </c>
      <c r="C17381" s="32">
        <v>27000</v>
      </c>
      <c r="D17381" s="31" t="s">
        <v>5173</v>
      </c>
      <c r="E17381" s="31" t="s">
        <v>253</v>
      </c>
      <c r="F17381" s="31" t="s">
        <v>9783</v>
      </c>
      <c r="H17381" s="10" t="e">
        <f>VLOOKUP(A17381,#REF!,3,FALSE)</f>
        <v>#REF!</v>
      </c>
      <c r="I17381" s="10" t="e">
        <f>VLOOKUP(A17381,#REF!,4,FALSE)</f>
        <v>#REF!</v>
      </c>
      <c r="J17381" s="31" t="s">
        <v>10318</v>
      </c>
      <c r="K17381" s="10" t="str">
        <f t="shared" si="271"/>
        <v>코팅장갑/멀티그립[알파][알파]</v>
      </c>
      <c r="L17381" s="31" t="s">
        <v>45581</v>
      </c>
    </row>
    <row r="17382" spans="1:12" x14ac:dyDescent="0.15">
      <c r="A17382" s="31" t="s">
        <v>26183</v>
      </c>
      <c r="B17382" s="31" t="s">
        <v>57997</v>
      </c>
      <c r="C17382" s="32">
        <v>2700</v>
      </c>
      <c r="D17382" s="31" t="s">
        <v>5173</v>
      </c>
      <c r="E17382" s="31" t="s">
        <v>67</v>
      </c>
      <c r="F17382" s="31" t="s">
        <v>9783</v>
      </c>
      <c r="H17382" s="10" t="e">
        <f>VLOOKUP(A17382,#REF!,3,FALSE)</f>
        <v>#REF!</v>
      </c>
      <c r="I17382" s="10" t="e">
        <f>VLOOKUP(A17382,#REF!,4,FALSE)</f>
        <v>#REF!</v>
      </c>
      <c r="J17382" s="31" t="s">
        <v>10318</v>
      </c>
      <c r="K17382" s="10" t="str">
        <f t="shared" si="271"/>
        <v>코팅장갑/멀티그립[알파][알파]</v>
      </c>
      <c r="L17382" s="31" t="s">
        <v>45581</v>
      </c>
    </row>
    <row r="17383" spans="1:12" x14ac:dyDescent="0.15">
      <c r="A17383" s="31" t="s">
        <v>62713</v>
      </c>
      <c r="B17383" s="31" t="s">
        <v>68428</v>
      </c>
      <c r="C17383" s="32">
        <v>16000</v>
      </c>
      <c r="D17383" s="31" t="s">
        <v>64546</v>
      </c>
      <c r="E17383" s="31" t="s">
        <v>67</v>
      </c>
      <c r="F17383" s="31" t="s">
        <v>10116</v>
      </c>
      <c r="H17383" s="10" t="e">
        <f>VLOOKUP(A17383,#REF!,3,FALSE)</f>
        <v>#REF!</v>
      </c>
      <c r="I17383" s="10" t="e">
        <f>VLOOKUP(A17383,#REF!,4,FALSE)</f>
        <v>#REF!</v>
      </c>
      <c r="J17383" s="31" t="s">
        <v>10371</v>
      </c>
      <c r="K17383" s="10" t="str">
        <f t="shared" si="271"/>
        <v>방향제/차량용/통풍구/리틀라이언[카카오프렌즈][카카오프렌즈]</v>
      </c>
      <c r="L17383" s="31" t="s">
        <v>66641</v>
      </c>
    </row>
    <row r="17384" spans="1:12" x14ac:dyDescent="0.15">
      <c r="A17384" s="31" t="s">
        <v>62714</v>
      </c>
      <c r="B17384" s="31" t="s">
        <v>68429</v>
      </c>
      <c r="C17384" s="32">
        <v>16000</v>
      </c>
      <c r="D17384" s="31" t="s">
        <v>64546</v>
      </c>
      <c r="E17384" s="31" t="s">
        <v>67</v>
      </c>
      <c r="F17384" s="31" t="s">
        <v>10116</v>
      </c>
      <c r="H17384" s="10" t="e">
        <f>VLOOKUP(A17384,#REF!,3,FALSE)</f>
        <v>#REF!</v>
      </c>
      <c r="I17384" s="10" t="e">
        <f>VLOOKUP(A17384,#REF!,4,FALSE)</f>
        <v>#REF!</v>
      </c>
      <c r="J17384" s="31" t="s">
        <v>10371</v>
      </c>
      <c r="K17384" s="10" t="str">
        <f t="shared" si="271"/>
        <v>방향제/차량용/통풍구/리틀어피치[카카오프렌즈][카카오프렌즈]</v>
      </c>
      <c r="L17384" s="31" t="s">
        <v>66642</v>
      </c>
    </row>
    <row r="17385" spans="1:12" x14ac:dyDescent="0.15">
      <c r="A17385" s="31" t="s">
        <v>26184</v>
      </c>
      <c r="B17385" s="31" t="s">
        <v>57998</v>
      </c>
      <c r="C17385" s="32">
        <v>6500</v>
      </c>
      <c r="D17385" s="31" t="s">
        <v>6907</v>
      </c>
      <c r="E17385" s="31" t="s">
        <v>68</v>
      </c>
      <c r="F17385" s="31" t="s">
        <v>10035</v>
      </c>
      <c r="H17385" s="10" t="e">
        <f>VLOOKUP(A17385,#REF!,3,FALSE)</f>
        <v>#REF!</v>
      </c>
      <c r="I17385" s="10" t="e">
        <f>VLOOKUP(A17385,#REF!,4,FALSE)</f>
        <v>#REF!</v>
      </c>
      <c r="J17385" s="31" t="s">
        <v>10560</v>
      </c>
      <c r="K17385" s="10" t="str">
        <f t="shared" si="271"/>
        <v>참붕어빵[오리온][오리온]</v>
      </c>
      <c r="L17385" s="31" t="s">
        <v>45582</v>
      </c>
    </row>
    <row r="17386" spans="1:12" x14ac:dyDescent="0.15">
      <c r="A17386" s="31" t="s">
        <v>26186</v>
      </c>
      <c r="B17386" s="31" t="s">
        <v>57999</v>
      </c>
      <c r="C17386" s="32">
        <v>15000</v>
      </c>
      <c r="D17386" s="31" t="s">
        <v>7751</v>
      </c>
      <c r="E17386" s="31" t="s">
        <v>253</v>
      </c>
      <c r="F17386" s="31" t="s">
        <v>10151</v>
      </c>
      <c r="H17386" s="10" t="e">
        <f>VLOOKUP(A17386,#REF!,3,FALSE)</f>
        <v>#REF!</v>
      </c>
      <c r="I17386" s="10" t="e">
        <f>VLOOKUP(A17386,#REF!,4,FALSE)</f>
        <v>#REF!</v>
      </c>
      <c r="J17386" s="31" t="s">
        <v>10318</v>
      </c>
      <c r="K17386" s="10" t="str">
        <f t="shared" si="271"/>
        <v>마스크/일회용[알파][알파]</v>
      </c>
      <c r="L17386" s="31" t="s">
        <v>45583</v>
      </c>
    </row>
    <row r="17387" spans="1:12" x14ac:dyDescent="0.15">
      <c r="A17387" s="31" t="s">
        <v>26185</v>
      </c>
      <c r="B17387" s="31" t="s">
        <v>57999</v>
      </c>
      <c r="C17387" s="32">
        <v>1500</v>
      </c>
      <c r="D17387" s="31" t="s">
        <v>7751</v>
      </c>
      <c r="E17387" s="31" t="s">
        <v>67</v>
      </c>
      <c r="F17387" s="31" t="s">
        <v>10151</v>
      </c>
      <c r="H17387" s="10" t="e">
        <f>VLOOKUP(A17387,#REF!,3,FALSE)</f>
        <v>#REF!</v>
      </c>
      <c r="I17387" s="10" t="e">
        <f>VLOOKUP(A17387,#REF!,4,FALSE)</f>
        <v>#REF!</v>
      </c>
      <c r="J17387" s="31" t="s">
        <v>10318</v>
      </c>
      <c r="K17387" s="10" t="str">
        <f t="shared" si="271"/>
        <v>마스크/일회용[알파][알파]</v>
      </c>
      <c r="L17387" s="31" t="s">
        <v>45583</v>
      </c>
    </row>
    <row r="17388" spans="1:12" x14ac:dyDescent="0.15">
      <c r="A17388" s="31" t="s">
        <v>26187</v>
      </c>
      <c r="B17388" s="31" t="s">
        <v>58000</v>
      </c>
      <c r="C17388" s="32">
        <v>16500</v>
      </c>
      <c r="D17388" s="31" t="s">
        <v>7946</v>
      </c>
      <c r="E17388" s="31" t="s">
        <v>67</v>
      </c>
      <c r="F17388" s="31" t="s">
        <v>10125</v>
      </c>
      <c r="H17388" s="10" t="e">
        <f>VLOOKUP(A17388,#REF!,3,FALSE)</f>
        <v>#REF!</v>
      </c>
      <c r="I17388" s="10" t="e">
        <f>VLOOKUP(A17388,#REF!,4,FALSE)</f>
        <v>#REF!</v>
      </c>
      <c r="J17388" s="31" t="s">
        <v>10530</v>
      </c>
      <c r="K17388" s="10" t="str">
        <f t="shared" si="271"/>
        <v>액츠/퍼팩트/안티박[피죤][피죤]</v>
      </c>
      <c r="L17388" s="31" t="s">
        <v>45584</v>
      </c>
    </row>
    <row r="17389" spans="1:12" x14ac:dyDescent="0.15">
      <c r="A17389" s="31" t="s">
        <v>62715</v>
      </c>
      <c r="B17389" s="31" t="s">
        <v>68430</v>
      </c>
      <c r="C17389" s="32">
        <v>1800</v>
      </c>
      <c r="D17389" s="31" t="s">
        <v>64547</v>
      </c>
      <c r="E17389" s="31" t="s">
        <v>67</v>
      </c>
      <c r="F17389" s="31" t="s">
        <v>10190</v>
      </c>
      <c r="H17389" s="10" t="e">
        <f>VLOOKUP(A17389,#REF!,3,FALSE)</f>
        <v>#REF!</v>
      </c>
      <c r="I17389" s="10" t="e">
        <f>VLOOKUP(A17389,#REF!,4,FALSE)</f>
        <v>#REF!</v>
      </c>
      <c r="J17389" s="31" t="s">
        <v>10352</v>
      </c>
      <c r="K17389" s="10" t="str">
        <f t="shared" si="271"/>
        <v>스텐행거/0824[아트사인][아트사인]</v>
      </c>
      <c r="L17389" s="31" t="s">
        <v>66643</v>
      </c>
    </row>
    <row r="17390" spans="1:12" x14ac:dyDescent="0.15">
      <c r="A17390" s="31" t="s">
        <v>62716</v>
      </c>
      <c r="B17390" s="31" t="s">
        <v>68431</v>
      </c>
      <c r="C17390" s="32">
        <v>1800</v>
      </c>
      <c r="D17390" s="31" t="s">
        <v>64548</v>
      </c>
      <c r="E17390" s="31" t="s">
        <v>67</v>
      </c>
      <c r="F17390" s="31" t="s">
        <v>10190</v>
      </c>
      <c r="H17390" s="10" t="e">
        <f>VLOOKUP(A17390,#REF!,3,FALSE)</f>
        <v>#REF!</v>
      </c>
      <c r="I17390" s="10" t="e">
        <f>VLOOKUP(A17390,#REF!,4,FALSE)</f>
        <v>#REF!</v>
      </c>
      <c r="J17390" s="31" t="s">
        <v>10352</v>
      </c>
      <c r="K17390" s="10" t="str">
        <f t="shared" si="271"/>
        <v>스텐행거/0825[아트사인][아트사인]</v>
      </c>
      <c r="L17390" s="31" t="s">
        <v>66644</v>
      </c>
    </row>
    <row r="17391" spans="1:12" x14ac:dyDescent="0.15">
      <c r="A17391" s="31" t="s">
        <v>26188</v>
      </c>
      <c r="B17391" s="31" t="s">
        <v>58001</v>
      </c>
      <c r="C17391" s="32">
        <v>23000</v>
      </c>
      <c r="D17391" s="31" t="s">
        <v>60771</v>
      </c>
      <c r="E17391" s="31" t="s">
        <v>67</v>
      </c>
      <c r="F17391" s="31" t="s">
        <v>10001</v>
      </c>
      <c r="H17391" s="10" t="e">
        <f>VLOOKUP(A17391,#REF!,3,FALSE)</f>
        <v>#REF!</v>
      </c>
      <c r="I17391" s="10" t="e">
        <f>VLOOKUP(A17391,#REF!,4,FALSE)</f>
        <v>#REF!</v>
      </c>
      <c r="J17391" s="31" t="s">
        <v>10323</v>
      </c>
      <c r="K17391" s="10" t="str">
        <f t="shared" si="271"/>
        <v>USB가습기/블랑/HMD-07[엑토][엑토]</v>
      </c>
      <c r="L17391" s="31" t="s">
        <v>45585</v>
      </c>
    </row>
    <row r="17392" spans="1:12" x14ac:dyDescent="0.15">
      <c r="A17392" s="31" t="s">
        <v>26189</v>
      </c>
      <c r="B17392" s="31" t="s">
        <v>58001</v>
      </c>
      <c r="C17392" s="32">
        <v>23000</v>
      </c>
      <c r="D17392" s="31" t="s">
        <v>60772</v>
      </c>
      <c r="E17392" s="31" t="s">
        <v>67</v>
      </c>
      <c r="F17392" s="31" t="s">
        <v>10001</v>
      </c>
      <c r="H17392" s="10" t="e">
        <f>VLOOKUP(A17392,#REF!,3,FALSE)</f>
        <v>#REF!</v>
      </c>
      <c r="I17392" s="10" t="e">
        <f>VLOOKUP(A17392,#REF!,4,FALSE)</f>
        <v>#REF!</v>
      </c>
      <c r="J17392" s="31" t="s">
        <v>10323</v>
      </c>
      <c r="K17392" s="10" t="str">
        <f t="shared" si="271"/>
        <v>USB가습기/블랑/HMD-07[엑토][엑토]</v>
      </c>
      <c r="L17392" s="31" t="s">
        <v>45586</v>
      </c>
    </row>
    <row r="17393" spans="1:12" x14ac:dyDescent="0.15">
      <c r="A17393" s="31" t="s">
        <v>26190</v>
      </c>
      <c r="B17393" s="31" t="s">
        <v>57689</v>
      </c>
      <c r="C17393" s="32">
        <v>63000</v>
      </c>
      <c r="D17393" s="31" t="s">
        <v>7785</v>
      </c>
      <c r="E17393" s="31" t="s">
        <v>67</v>
      </c>
      <c r="F17393" s="31" t="s">
        <v>10126</v>
      </c>
      <c r="H17393" s="10" t="e">
        <f>VLOOKUP(A17393,#REF!,3,FALSE)</f>
        <v>#REF!</v>
      </c>
      <c r="I17393" s="10" t="e">
        <f>VLOOKUP(A17393,#REF!,4,FALSE)</f>
        <v>#REF!</v>
      </c>
      <c r="J17393" s="31" t="s">
        <v>10656</v>
      </c>
      <c r="K17393" s="10" t="str">
        <f t="shared" si="271"/>
        <v>도금아령[베스타][베스타]</v>
      </c>
      <c r="L17393" s="31" t="s">
        <v>69237</v>
      </c>
    </row>
    <row r="17394" spans="1:12" x14ac:dyDescent="0.15">
      <c r="A17394" s="31" t="s">
        <v>26191</v>
      </c>
      <c r="B17394" s="31" t="s">
        <v>57689</v>
      </c>
      <c r="C17394" s="32">
        <v>26500</v>
      </c>
      <c r="D17394" s="31" t="s">
        <v>7786</v>
      </c>
      <c r="E17394" s="31" t="s">
        <v>67</v>
      </c>
      <c r="F17394" s="31" t="s">
        <v>10126</v>
      </c>
      <c r="H17394" s="10" t="e">
        <f>VLOOKUP(A17394,#REF!,3,FALSE)</f>
        <v>#REF!</v>
      </c>
      <c r="I17394" s="10" t="e">
        <f>VLOOKUP(A17394,#REF!,4,FALSE)</f>
        <v>#REF!</v>
      </c>
      <c r="J17394" s="31" t="s">
        <v>10656</v>
      </c>
      <c r="K17394" s="10" t="str">
        <f t="shared" si="271"/>
        <v>도금아령[베스타][베스타]</v>
      </c>
      <c r="L17394" s="31" t="s">
        <v>69238</v>
      </c>
    </row>
    <row r="17395" spans="1:12" x14ac:dyDescent="0.15">
      <c r="A17395" s="31" t="s">
        <v>26192</v>
      </c>
      <c r="B17395" s="31" t="s">
        <v>57689</v>
      </c>
      <c r="C17395" s="32">
        <v>38000</v>
      </c>
      <c r="D17395" s="31" t="s">
        <v>7788</v>
      </c>
      <c r="E17395" s="31" t="s">
        <v>67</v>
      </c>
      <c r="F17395" s="31" t="s">
        <v>10126</v>
      </c>
      <c r="H17395" s="10" t="e">
        <f>VLOOKUP(A17395,#REF!,3,FALSE)</f>
        <v>#REF!</v>
      </c>
      <c r="I17395" s="10" t="e">
        <f>VLOOKUP(A17395,#REF!,4,FALSE)</f>
        <v>#REF!</v>
      </c>
      <c r="J17395" s="31" t="s">
        <v>10656</v>
      </c>
      <c r="K17395" s="10" t="str">
        <f t="shared" si="271"/>
        <v>도금아령[베스타][베스타]</v>
      </c>
      <c r="L17395" s="31" t="s">
        <v>69239</v>
      </c>
    </row>
    <row r="17396" spans="1:12" x14ac:dyDescent="0.15">
      <c r="A17396" s="31" t="s">
        <v>26193</v>
      </c>
      <c r="B17396" s="31" t="s">
        <v>57689</v>
      </c>
      <c r="C17396" s="32">
        <v>54000</v>
      </c>
      <c r="D17396" s="31" t="s">
        <v>7790</v>
      </c>
      <c r="E17396" s="31" t="s">
        <v>67</v>
      </c>
      <c r="F17396" s="31" t="s">
        <v>10126</v>
      </c>
      <c r="H17396" s="10" t="e">
        <f>VLOOKUP(A17396,#REF!,3,FALSE)</f>
        <v>#REF!</v>
      </c>
      <c r="I17396" s="10" t="e">
        <f>VLOOKUP(A17396,#REF!,4,FALSE)</f>
        <v>#REF!</v>
      </c>
      <c r="J17396" s="31" t="s">
        <v>10656</v>
      </c>
      <c r="K17396" s="10" t="str">
        <f t="shared" si="271"/>
        <v>도금아령[베스타][베스타]</v>
      </c>
      <c r="L17396" s="31" t="s">
        <v>69240</v>
      </c>
    </row>
    <row r="17397" spans="1:12" x14ac:dyDescent="0.15">
      <c r="A17397" s="31" t="s">
        <v>26194</v>
      </c>
      <c r="B17397" s="31" t="s">
        <v>57689</v>
      </c>
      <c r="C17397" s="32">
        <v>57500</v>
      </c>
      <c r="D17397" s="31" t="s">
        <v>7791</v>
      </c>
      <c r="E17397" s="31" t="s">
        <v>67</v>
      </c>
      <c r="F17397" s="31" t="s">
        <v>10126</v>
      </c>
      <c r="H17397" s="10" t="e">
        <f>VLOOKUP(A17397,#REF!,3,FALSE)</f>
        <v>#REF!</v>
      </c>
      <c r="I17397" s="10" t="e">
        <f>VLOOKUP(A17397,#REF!,4,FALSE)</f>
        <v>#REF!</v>
      </c>
      <c r="J17397" s="31" t="s">
        <v>10656</v>
      </c>
      <c r="K17397" s="10" t="str">
        <f t="shared" si="271"/>
        <v>도금아령[베스타][베스타]</v>
      </c>
      <c r="L17397" s="31" t="s">
        <v>45587</v>
      </c>
    </row>
    <row r="17398" spans="1:12" x14ac:dyDescent="0.15">
      <c r="A17398" s="31" t="s">
        <v>26195</v>
      </c>
      <c r="B17398" s="31" t="s">
        <v>57497</v>
      </c>
      <c r="C17398" s="32">
        <v>48000</v>
      </c>
      <c r="D17398" s="31" t="s">
        <v>7800</v>
      </c>
      <c r="E17398" s="31" t="s">
        <v>67</v>
      </c>
      <c r="F17398" s="31" t="s">
        <v>10121</v>
      </c>
      <c r="H17398" s="10" t="e">
        <f>VLOOKUP(A17398,#REF!,3,FALSE)</f>
        <v>#REF!</v>
      </c>
      <c r="I17398" s="10" t="e">
        <f>VLOOKUP(A17398,#REF!,4,FALSE)</f>
        <v>#REF!</v>
      </c>
      <c r="J17398" s="31" t="s">
        <v>10658</v>
      </c>
      <c r="K17398" s="10" t="str">
        <f t="shared" si="271"/>
        <v>더블백/브라질리아[나이키][나이키]</v>
      </c>
      <c r="L17398" s="31" t="s">
        <v>45588</v>
      </c>
    </row>
    <row r="17399" spans="1:12" x14ac:dyDescent="0.15">
      <c r="A17399" s="31" t="s">
        <v>26197</v>
      </c>
      <c r="B17399" s="31" t="s">
        <v>58002</v>
      </c>
      <c r="C17399" s="32">
        <v>34000</v>
      </c>
      <c r="D17399" s="31" t="s">
        <v>6858</v>
      </c>
      <c r="E17399" s="31" t="s">
        <v>51</v>
      </c>
      <c r="F17399" s="31" t="s">
        <v>10072</v>
      </c>
      <c r="H17399" s="10" t="e">
        <f>VLOOKUP(A17399,#REF!,3,FALSE)</f>
        <v>#REF!</v>
      </c>
      <c r="I17399" s="10" t="e">
        <f>VLOOKUP(A17399,#REF!,4,FALSE)</f>
        <v>#REF!</v>
      </c>
      <c r="J17399" s="31" t="s">
        <v>10522</v>
      </c>
      <c r="K17399" s="10" t="str">
        <f t="shared" si="271"/>
        <v>원두커피/아메리카노블랙[칸타타][칸타타]</v>
      </c>
      <c r="L17399" s="31" t="s">
        <v>45590</v>
      </c>
    </row>
    <row r="17400" spans="1:12" x14ac:dyDescent="0.15">
      <c r="A17400" s="31" t="s">
        <v>26196</v>
      </c>
      <c r="B17400" s="31" t="s">
        <v>58002</v>
      </c>
      <c r="C17400" s="32">
        <v>1700</v>
      </c>
      <c r="D17400" s="31" t="s">
        <v>6858</v>
      </c>
      <c r="E17400" s="31" t="s">
        <v>67</v>
      </c>
      <c r="F17400" s="31" t="s">
        <v>10072</v>
      </c>
      <c r="H17400" s="10" t="e">
        <f>VLOOKUP(A17400,#REF!,3,FALSE)</f>
        <v>#REF!</v>
      </c>
      <c r="I17400" s="10" t="e">
        <f>VLOOKUP(A17400,#REF!,4,FALSE)</f>
        <v>#REF!</v>
      </c>
      <c r="J17400" s="31" t="s">
        <v>10522</v>
      </c>
      <c r="K17400" s="10" t="str">
        <f t="shared" si="271"/>
        <v>원두커피/아메리카노블랙[칸타타][칸타타]</v>
      </c>
      <c r="L17400" s="31" t="s">
        <v>45589</v>
      </c>
    </row>
    <row r="17401" spans="1:12" x14ac:dyDescent="0.15">
      <c r="A17401" s="31" t="s">
        <v>26198</v>
      </c>
      <c r="B17401" s="31" t="s">
        <v>58003</v>
      </c>
      <c r="C17401" s="32">
        <v>12800</v>
      </c>
      <c r="D17401" s="31" t="s">
        <v>6700</v>
      </c>
      <c r="E17401" s="31" t="s">
        <v>68</v>
      </c>
      <c r="F17401" s="31" t="s">
        <v>9732</v>
      </c>
      <c r="H17401" s="10" t="e">
        <f>VLOOKUP(A17401,#REF!,3,FALSE)</f>
        <v>#REF!</v>
      </c>
      <c r="I17401" s="10" t="e">
        <f>VLOOKUP(A17401,#REF!,4,FALSE)</f>
        <v>#REF!</v>
      </c>
      <c r="J17401" s="31" t="s">
        <v>10653</v>
      </c>
      <c r="K17401" s="10" t="str">
        <f t="shared" si="271"/>
        <v>바닐라라떼/비니스트[이디야][이디야]</v>
      </c>
      <c r="L17401" s="31" t="s">
        <v>45591</v>
      </c>
    </row>
    <row r="17402" spans="1:12" x14ac:dyDescent="0.15">
      <c r="A17402" s="31" t="s">
        <v>26199</v>
      </c>
      <c r="B17402" s="31" t="s">
        <v>58004</v>
      </c>
      <c r="C17402" s="32">
        <v>22000</v>
      </c>
      <c r="D17402" s="31" t="s">
        <v>6730</v>
      </c>
      <c r="E17402" s="31" t="s">
        <v>68</v>
      </c>
      <c r="F17402" s="31" t="s">
        <v>9837</v>
      </c>
      <c r="H17402" s="10" t="e">
        <f>VLOOKUP(A17402,#REF!,3,FALSE)</f>
        <v>#REF!</v>
      </c>
      <c r="I17402" s="10" t="e">
        <f>VLOOKUP(A17402,#REF!,4,FALSE)</f>
        <v>#REF!</v>
      </c>
      <c r="J17402" s="31" t="s">
        <v>10653</v>
      </c>
      <c r="K17402" s="10" t="str">
        <f t="shared" si="271"/>
        <v>원두커피/비니스트/스폐셜에디션[이디야][이디야]</v>
      </c>
      <c r="L17402" s="31" t="s">
        <v>45592</v>
      </c>
    </row>
    <row r="17403" spans="1:12" x14ac:dyDescent="0.15">
      <c r="A17403" s="31" t="s">
        <v>26200</v>
      </c>
      <c r="B17403" s="31" t="s">
        <v>58004</v>
      </c>
      <c r="C17403" s="32">
        <v>6500</v>
      </c>
      <c r="D17403" s="31" t="s">
        <v>6698</v>
      </c>
      <c r="E17403" s="31" t="s">
        <v>68</v>
      </c>
      <c r="F17403" s="31" t="s">
        <v>9837</v>
      </c>
      <c r="H17403" s="10" t="e">
        <f>VLOOKUP(A17403,#REF!,3,FALSE)</f>
        <v>#REF!</v>
      </c>
      <c r="I17403" s="10" t="e">
        <f>VLOOKUP(A17403,#REF!,4,FALSE)</f>
        <v>#REF!</v>
      </c>
      <c r="J17403" s="31" t="s">
        <v>10653</v>
      </c>
      <c r="K17403" s="10" t="str">
        <f t="shared" si="271"/>
        <v>원두커피/비니스트/스폐셜에디션[이디야][이디야]</v>
      </c>
      <c r="L17403" s="31" t="s">
        <v>45593</v>
      </c>
    </row>
    <row r="17404" spans="1:12" x14ac:dyDescent="0.15">
      <c r="A17404" s="31" t="s">
        <v>26201</v>
      </c>
      <c r="B17404" s="31" t="s">
        <v>58005</v>
      </c>
      <c r="C17404" s="32">
        <v>11500</v>
      </c>
      <c r="D17404" s="31" t="s">
        <v>6731</v>
      </c>
      <c r="E17404" s="31" t="s">
        <v>68</v>
      </c>
      <c r="F17404" s="31" t="s">
        <v>9732</v>
      </c>
      <c r="H17404" s="10" t="e">
        <f>VLOOKUP(A17404,#REF!,3,FALSE)</f>
        <v>#REF!</v>
      </c>
      <c r="I17404" s="10" t="e">
        <f>VLOOKUP(A17404,#REF!,4,FALSE)</f>
        <v>#REF!</v>
      </c>
      <c r="J17404" s="31" t="s">
        <v>10653</v>
      </c>
      <c r="K17404" s="10" t="str">
        <f t="shared" si="271"/>
        <v>카페라떼/비니스트[이디야][이디야]</v>
      </c>
      <c r="L17404" s="31" t="s">
        <v>45594</v>
      </c>
    </row>
    <row r="17405" spans="1:12" x14ac:dyDescent="0.15">
      <c r="A17405" s="31" t="s">
        <v>26202</v>
      </c>
      <c r="B17405" s="31" t="s">
        <v>58006</v>
      </c>
      <c r="C17405" s="32">
        <v>15800</v>
      </c>
      <c r="D17405" s="31" t="s">
        <v>6723</v>
      </c>
      <c r="E17405" s="31" t="s">
        <v>68</v>
      </c>
      <c r="F17405" s="31" t="s">
        <v>9775</v>
      </c>
      <c r="H17405" s="10" t="e">
        <f>VLOOKUP(A17405,#REF!,3,FALSE)</f>
        <v>#REF!</v>
      </c>
      <c r="I17405" s="10" t="e">
        <f>VLOOKUP(A17405,#REF!,4,FALSE)</f>
        <v>#REF!</v>
      </c>
      <c r="J17405" s="31" t="s">
        <v>10710</v>
      </c>
      <c r="K17405" s="10" t="str">
        <f t="shared" si="271"/>
        <v>커피믹스/밀크티타임[탐앤탐스][탐앤탐스]</v>
      </c>
      <c r="L17405" s="31" t="s">
        <v>45595</v>
      </c>
    </row>
    <row r="17406" spans="1:12" x14ac:dyDescent="0.15">
      <c r="A17406" s="31" t="s">
        <v>26203</v>
      </c>
      <c r="B17406" s="31" t="s">
        <v>58006</v>
      </c>
      <c r="C17406" s="32">
        <v>5500</v>
      </c>
      <c r="D17406" s="31" t="s">
        <v>6724</v>
      </c>
      <c r="E17406" s="31" t="s">
        <v>68</v>
      </c>
      <c r="F17406" s="31" t="s">
        <v>9775</v>
      </c>
      <c r="H17406" s="10" t="e">
        <f>VLOOKUP(A17406,#REF!,3,FALSE)</f>
        <v>#REF!</v>
      </c>
      <c r="I17406" s="10" t="e">
        <f>VLOOKUP(A17406,#REF!,4,FALSE)</f>
        <v>#REF!</v>
      </c>
      <c r="J17406" s="31" t="s">
        <v>10710</v>
      </c>
      <c r="K17406" s="10" t="str">
        <f t="shared" si="271"/>
        <v>커피믹스/밀크티타임[탐앤탐스][탐앤탐스]</v>
      </c>
      <c r="L17406" s="31" t="s">
        <v>45596</v>
      </c>
    </row>
    <row r="17407" spans="1:12" x14ac:dyDescent="0.15">
      <c r="A17407" s="31" t="s">
        <v>26204</v>
      </c>
      <c r="B17407" s="31" t="s">
        <v>58007</v>
      </c>
      <c r="C17407" s="32">
        <v>6300</v>
      </c>
      <c r="D17407" s="31" t="s">
        <v>6725</v>
      </c>
      <c r="E17407" s="31" t="s">
        <v>68</v>
      </c>
      <c r="F17407" s="31" t="s">
        <v>9775</v>
      </c>
      <c r="H17407" s="10" t="e">
        <f>VLOOKUP(A17407,#REF!,3,FALSE)</f>
        <v>#REF!</v>
      </c>
      <c r="I17407" s="10" t="e">
        <f>VLOOKUP(A17407,#REF!,4,FALSE)</f>
        <v>#REF!</v>
      </c>
      <c r="J17407" s="31" t="s">
        <v>10710</v>
      </c>
      <c r="K17407" s="10" t="str">
        <f t="shared" si="271"/>
        <v>커피믹스/바닐라라떼[탐앤탐스][탐앤탐스]</v>
      </c>
      <c r="L17407" s="31" t="s">
        <v>45597</v>
      </c>
    </row>
    <row r="17408" spans="1:12" x14ac:dyDescent="0.15">
      <c r="A17408" s="31" t="s">
        <v>26205</v>
      </c>
      <c r="B17408" s="31" t="s">
        <v>58007</v>
      </c>
      <c r="C17408" s="32">
        <v>17000</v>
      </c>
      <c r="D17408" s="31" t="s">
        <v>6726</v>
      </c>
      <c r="E17408" s="31" t="s">
        <v>68</v>
      </c>
      <c r="F17408" s="31" t="s">
        <v>9775</v>
      </c>
      <c r="H17408" s="10" t="e">
        <f>VLOOKUP(A17408,#REF!,3,FALSE)</f>
        <v>#REF!</v>
      </c>
      <c r="I17408" s="10" t="e">
        <f>VLOOKUP(A17408,#REF!,4,FALSE)</f>
        <v>#REF!</v>
      </c>
      <c r="J17408" s="31" t="s">
        <v>10710</v>
      </c>
      <c r="K17408" s="10" t="str">
        <f t="shared" si="271"/>
        <v>커피믹스/바닐라라떼[탐앤탐스][탐앤탐스]</v>
      </c>
      <c r="L17408" s="31" t="s">
        <v>45598</v>
      </c>
    </row>
    <row r="17409" spans="1:12" x14ac:dyDescent="0.15">
      <c r="A17409" s="31" t="s">
        <v>26206</v>
      </c>
      <c r="B17409" s="31" t="s">
        <v>58008</v>
      </c>
      <c r="C17409" s="32">
        <v>7500</v>
      </c>
      <c r="D17409" s="31" t="s">
        <v>6720</v>
      </c>
      <c r="E17409" s="31" t="s">
        <v>68</v>
      </c>
      <c r="F17409" s="31" t="s">
        <v>9775</v>
      </c>
      <c r="H17409" s="10" t="e">
        <f>VLOOKUP(A17409,#REF!,3,FALSE)</f>
        <v>#REF!</v>
      </c>
      <c r="I17409" s="10" t="e">
        <f>VLOOKUP(A17409,#REF!,4,FALSE)</f>
        <v>#REF!</v>
      </c>
      <c r="J17409" s="31" t="s">
        <v>10710</v>
      </c>
      <c r="K17409" s="10" t="str">
        <f t="shared" si="271"/>
        <v>원두커피/예가체프/핸드드립[탐앤탐스][탐앤탐스]</v>
      </c>
      <c r="L17409" s="31" t="s">
        <v>45599</v>
      </c>
    </row>
    <row r="17410" spans="1:12" x14ac:dyDescent="0.15">
      <c r="A17410" s="31" t="s">
        <v>26207</v>
      </c>
      <c r="B17410" s="31" t="s">
        <v>58008</v>
      </c>
      <c r="C17410" s="32">
        <v>20000</v>
      </c>
      <c r="D17410" s="31" t="s">
        <v>9560</v>
      </c>
      <c r="E17410" s="31" t="s">
        <v>68</v>
      </c>
      <c r="F17410" s="31" t="s">
        <v>9775</v>
      </c>
      <c r="H17410" s="10" t="e">
        <f>VLOOKUP(A17410,#REF!,3,FALSE)</f>
        <v>#REF!</v>
      </c>
      <c r="I17410" s="10" t="e">
        <f>VLOOKUP(A17410,#REF!,4,FALSE)</f>
        <v>#REF!</v>
      </c>
      <c r="J17410" s="31" t="s">
        <v>10710</v>
      </c>
      <c r="K17410" s="10" t="str">
        <f t="shared" si="271"/>
        <v>원두커피/예가체프/핸드드립[탐앤탐스][탐앤탐스]</v>
      </c>
      <c r="L17410" s="31" t="s">
        <v>45600</v>
      </c>
    </row>
    <row r="17411" spans="1:12" x14ac:dyDescent="0.15">
      <c r="A17411" s="31" t="s">
        <v>26208</v>
      </c>
      <c r="B17411" s="31" t="s">
        <v>58009</v>
      </c>
      <c r="C17411" s="32">
        <v>8700</v>
      </c>
      <c r="D17411" s="31" t="s">
        <v>6722</v>
      </c>
      <c r="E17411" s="31" t="s">
        <v>68</v>
      </c>
      <c r="F17411" s="31" t="s">
        <v>9775</v>
      </c>
      <c r="H17411" s="10" t="e">
        <f>VLOOKUP(A17411,#REF!,3,FALSE)</f>
        <v>#REF!</v>
      </c>
      <c r="I17411" s="10" t="e">
        <f>VLOOKUP(A17411,#REF!,4,FALSE)</f>
        <v>#REF!</v>
      </c>
      <c r="J17411" s="31" t="s">
        <v>10710</v>
      </c>
      <c r="K17411" s="10" t="str">
        <f t="shared" ref="K17411:K17474" si="272">IF(J17411="",B17411,B17411&amp;"["&amp;J17411&amp;"]")</f>
        <v>원두커피/페니하우스[탐앤탐스][탐앤탐스]</v>
      </c>
      <c r="L17411" s="31" t="s">
        <v>45601</v>
      </c>
    </row>
    <row r="17412" spans="1:12" x14ac:dyDescent="0.15">
      <c r="A17412" s="31" t="s">
        <v>26209</v>
      </c>
      <c r="B17412" s="31" t="s">
        <v>58009</v>
      </c>
      <c r="C17412" s="32">
        <v>18500</v>
      </c>
      <c r="D17412" s="31" t="s">
        <v>6721</v>
      </c>
      <c r="E17412" s="31" t="s">
        <v>68</v>
      </c>
      <c r="F17412" s="31" t="s">
        <v>9775</v>
      </c>
      <c r="H17412" s="10" t="e">
        <f>VLOOKUP(A17412,#REF!,3,FALSE)</f>
        <v>#REF!</v>
      </c>
      <c r="I17412" s="10" t="e">
        <f>VLOOKUP(A17412,#REF!,4,FALSE)</f>
        <v>#REF!</v>
      </c>
      <c r="J17412" s="31" t="s">
        <v>10710</v>
      </c>
      <c r="K17412" s="10" t="str">
        <f t="shared" si="272"/>
        <v>원두커피/페니하우스[탐앤탐스][탐앤탐스]</v>
      </c>
      <c r="L17412" s="31" t="s">
        <v>45602</v>
      </c>
    </row>
    <row r="17413" spans="1:12" x14ac:dyDescent="0.15">
      <c r="A17413" s="31" t="s">
        <v>26210</v>
      </c>
      <c r="B17413" s="31" t="s">
        <v>58010</v>
      </c>
      <c r="C17413" s="32">
        <v>6200</v>
      </c>
      <c r="D17413" s="31" t="s">
        <v>6705</v>
      </c>
      <c r="E17413" s="31" t="s">
        <v>68</v>
      </c>
      <c r="F17413" s="31" t="s">
        <v>9775</v>
      </c>
      <c r="H17413" s="10" t="e">
        <f>VLOOKUP(A17413,#REF!,3,FALSE)</f>
        <v>#REF!</v>
      </c>
      <c r="I17413" s="10" t="e">
        <f>VLOOKUP(A17413,#REF!,4,FALSE)</f>
        <v>#REF!</v>
      </c>
      <c r="J17413" s="31" t="s">
        <v>10710</v>
      </c>
      <c r="K17413" s="10" t="str">
        <f t="shared" si="272"/>
        <v>원두커피/페니하우스/미니[탐앤탐스][탐앤탐스]</v>
      </c>
      <c r="L17413" s="31" t="s">
        <v>45603</v>
      </c>
    </row>
    <row r="17414" spans="1:12" x14ac:dyDescent="0.15">
      <c r="A17414" s="31" t="s">
        <v>26211</v>
      </c>
      <c r="B17414" s="31" t="s">
        <v>58010</v>
      </c>
      <c r="C17414" s="32">
        <v>14000</v>
      </c>
      <c r="D17414" s="31" t="s">
        <v>6710</v>
      </c>
      <c r="E17414" s="31" t="s">
        <v>68</v>
      </c>
      <c r="F17414" s="31" t="s">
        <v>9775</v>
      </c>
      <c r="H17414" s="10" t="e">
        <f>VLOOKUP(A17414,#REF!,3,FALSE)</f>
        <v>#REF!</v>
      </c>
      <c r="I17414" s="10" t="e">
        <f>VLOOKUP(A17414,#REF!,4,FALSE)</f>
        <v>#REF!</v>
      </c>
      <c r="J17414" s="31" t="s">
        <v>10710</v>
      </c>
      <c r="K17414" s="10" t="str">
        <f t="shared" si="272"/>
        <v>원두커피/페니하우스/미니[탐앤탐스][탐앤탐스]</v>
      </c>
      <c r="L17414" s="31" t="s">
        <v>45604</v>
      </c>
    </row>
    <row r="17415" spans="1:12" x14ac:dyDescent="0.15">
      <c r="A17415" s="31" t="s">
        <v>26212</v>
      </c>
      <c r="B17415" s="31" t="s">
        <v>58011</v>
      </c>
      <c r="C17415" s="32">
        <v>4700</v>
      </c>
      <c r="D17415" s="31" t="s">
        <v>6727</v>
      </c>
      <c r="E17415" s="31" t="s">
        <v>68</v>
      </c>
      <c r="F17415" s="31" t="s">
        <v>9775</v>
      </c>
      <c r="H17415" s="10" t="e">
        <f>VLOOKUP(A17415,#REF!,3,FALSE)</f>
        <v>#REF!</v>
      </c>
      <c r="I17415" s="10" t="e">
        <f>VLOOKUP(A17415,#REF!,4,FALSE)</f>
        <v>#REF!</v>
      </c>
      <c r="J17415" s="31" t="s">
        <v>10710</v>
      </c>
      <c r="K17415" s="10" t="str">
        <f t="shared" si="272"/>
        <v>코코아/오리지널[탐앤탐스][탐앤탐스]</v>
      </c>
      <c r="L17415" s="31" t="s">
        <v>45605</v>
      </c>
    </row>
    <row r="17416" spans="1:12" x14ac:dyDescent="0.15">
      <c r="A17416" s="31" t="s">
        <v>26213</v>
      </c>
      <c r="B17416" s="31" t="s">
        <v>58011</v>
      </c>
      <c r="C17416" s="32">
        <v>20800</v>
      </c>
      <c r="D17416" s="31" t="s">
        <v>6728</v>
      </c>
      <c r="E17416" s="31" t="s">
        <v>68</v>
      </c>
      <c r="F17416" s="31" t="s">
        <v>9775</v>
      </c>
      <c r="H17416" s="10" t="e">
        <f>VLOOKUP(A17416,#REF!,3,FALSE)</f>
        <v>#REF!</v>
      </c>
      <c r="I17416" s="10" t="e">
        <f>VLOOKUP(A17416,#REF!,4,FALSE)</f>
        <v>#REF!</v>
      </c>
      <c r="J17416" s="31" t="s">
        <v>10710</v>
      </c>
      <c r="K17416" s="10" t="str">
        <f t="shared" si="272"/>
        <v>코코아/오리지널[탐앤탐스][탐앤탐스]</v>
      </c>
      <c r="L17416" s="31" t="s">
        <v>45606</v>
      </c>
    </row>
    <row r="17417" spans="1:12" x14ac:dyDescent="0.15">
      <c r="A17417" s="31" t="s">
        <v>26214</v>
      </c>
      <c r="B17417" s="31" t="s">
        <v>58012</v>
      </c>
      <c r="C17417" s="32">
        <v>5900</v>
      </c>
      <c r="D17417" s="31" t="s">
        <v>6729</v>
      </c>
      <c r="E17417" s="31" t="s">
        <v>68</v>
      </c>
      <c r="F17417" s="31" t="s">
        <v>9775</v>
      </c>
      <c r="H17417" s="10" t="e">
        <f>VLOOKUP(A17417,#REF!,3,FALSE)</f>
        <v>#REF!</v>
      </c>
      <c r="I17417" s="10" t="e">
        <f>VLOOKUP(A17417,#REF!,4,FALSE)</f>
        <v>#REF!</v>
      </c>
      <c r="J17417" s="31" t="s">
        <v>10710</v>
      </c>
      <c r="K17417" s="10" t="str">
        <f t="shared" si="272"/>
        <v>허브티/캐모마일[탐앤탐스][탐앤탐스]</v>
      </c>
      <c r="L17417" s="31" t="s">
        <v>45607</v>
      </c>
    </row>
    <row r="17418" spans="1:12" x14ac:dyDescent="0.15">
      <c r="A17418" s="31" t="s">
        <v>26215</v>
      </c>
      <c r="B17418" s="31" t="s">
        <v>58013</v>
      </c>
      <c r="C17418" s="32">
        <v>5900</v>
      </c>
      <c r="D17418" s="31" t="s">
        <v>6729</v>
      </c>
      <c r="E17418" s="31" t="s">
        <v>68</v>
      </c>
      <c r="F17418" s="31" t="s">
        <v>9775</v>
      </c>
      <c r="H17418" s="10" t="e">
        <f>VLOOKUP(A17418,#REF!,3,FALSE)</f>
        <v>#REF!</v>
      </c>
      <c r="I17418" s="10" t="e">
        <f>VLOOKUP(A17418,#REF!,4,FALSE)</f>
        <v>#REF!</v>
      </c>
      <c r="J17418" s="31" t="s">
        <v>10710</v>
      </c>
      <c r="K17418" s="10" t="str">
        <f t="shared" si="272"/>
        <v>허브티/페퍼민트[탐앤탐스][탐앤탐스]</v>
      </c>
      <c r="L17418" s="31" t="s">
        <v>45608</v>
      </c>
    </row>
    <row r="17419" spans="1:12" x14ac:dyDescent="0.15">
      <c r="A17419" s="31" t="s">
        <v>26216</v>
      </c>
      <c r="B17419" s="31" t="s">
        <v>58014</v>
      </c>
      <c r="C17419" s="32">
        <v>5900</v>
      </c>
      <c r="D17419" s="31" t="s">
        <v>6729</v>
      </c>
      <c r="E17419" s="31" t="s">
        <v>68</v>
      </c>
      <c r="F17419" s="31" t="s">
        <v>9775</v>
      </c>
      <c r="H17419" s="10" t="e">
        <f>VLOOKUP(A17419,#REF!,3,FALSE)</f>
        <v>#REF!</v>
      </c>
      <c r="I17419" s="10" t="e">
        <f>VLOOKUP(A17419,#REF!,4,FALSE)</f>
        <v>#REF!</v>
      </c>
      <c r="J17419" s="31" t="s">
        <v>10710</v>
      </c>
      <c r="K17419" s="10" t="str">
        <f t="shared" si="272"/>
        <v>허브티/히비스커스[탐앤탐스][탐앤탐스]</v>
      </c>
      <c r="L17419" s="31" t="s">
        <v>45609</v>
      </c>
    </row>
    <row r="17420" spans="1:12" x14ac:dyDescent="0.15">
      <c r="A17420" s="31" t="s">
        <v>26217</v>
      </c>
      <c r="B17420" s="31" t="s">
        <v>58015</v>
      </c>
      <c r="C17420" s="32">
        <v>14000</v>
      </c>
      <c r="D17420" s="31" t="s">
        <v>8211</v>
      </c>
      <c r="E17420" s="31" t="s">
        <v>68</v>
      </c>
      <c r="F17420" s="31" t="s">
        <v>10075</v>
      </c>
      <c r="H17420" s="10" t="e">
        <f>VLOOKUP(A17420,#REF!,3,FALSE)</f>
        <v>#REF!</v>
      </c>
      <c r="I17420" s="10" t="e">
        <f>VLOOKUP(A17420,#REF!,4,FALSE)</f>
        <v>#REF!</v>
      </c>
      <c r="J17420" s="31" t="s">
        <v>10568</v>
      </c>
      <c r="K17420" s="10" t="str">
        <f t="shared" si="272"/>
        <v>돌체구스토/캡슐커피/에스프레소[네스카페][네스카페]</v>
      </c>
      <c r="L17420" s="31" t="s">
        <v>45610</v>
      </c>
    </row>
    <row r="17421" spans="1:12" x14ac:dyDescent="0.15">
      <c r="A17421" s="31" t="s">
        <v>26218</v>
      </c>
      <c r="B17421" s="31" t="s">
        <v>58016</v>
      </c>
      <c r="C17421" s="32">
        <v>19000</v>
      </c>
      <c r="D17421" s="31" t="s">
        <v>8249</v>
      </c>
      <c r="E17421" s="31" t="s">
        <v>67</v>
      </c>
      <c r="F17421" s="31" t="s">
        <v>10068</v>
      </c>
      <c r="H17421" s="10" t="e">
        <f>VLOOKUP(A17421,#REF!,3,FALSE)</f>
        <v>#REF!</v>
      </c>
      <c r="I17421" s="10" t="e">
        <f>VLOOKUP(A17421,#REF!,4,FALSE)</f>
        <v>#REF!</v>
      </c>
      <c r="J17421" s="31" t="s">
        <v>10686</v>
      </c>
      <c r="K17421" s="10" t="str">
        <f t="shared" si="272"/>
        <v>선풍기/클립팬/DP-488MF[듀플렉스][듀플렉스]</v>
      </c>
      <c r="L17421" s="31" t="s">
        <v>45611</v>
      </c>
    </row>
    <row r="17422" spans="1:12" x14ac:dyDescent="0.15">
      <c r="A17422" s="31" t="s">
        <v>26219</v>
      </c>
      <c r="B17422" s="31" t="s">
        <v>58017</v>
      </c>
      <c r="C17422" s="32">
        <v>58000</v>
      </c>
      <c r="D17422" s="31" t="s">
        <v>8257</v>
      </c>
      <c r="E17422" s="31" t="s">
        <v>67</v>
      </c>
      <c r="F17422" s="31" t="s">
        <v>10131</v>
      </c>
      <c r="H17422" s="10" t="e">
        <f>VLOOKUP(A17422,#REF!,3,FALSE)</f>
        <v>#REF!</v>
      </c>
      <c r="I17422" s="10" t="e">
        <f>VLOOKUP(A17422,#REF!,4,FALSE)</f>
        <v>#REF!</v>
      </c>
      <c r="J17422" s="31" t="s">
        <v>10697</v>
      </c>
      <c r="K17422" s="10" t="str">
        <f t="shared" si="272"/>
        <v>선풍기/MO-14RFT[모리츠][모리츠]</v>
      </c>
      <c r="L17422" s="31" t="s">
        <v>50877</v>
      </c>
    </row>
    <row r="17423" spans="1:12" x14ac:dyDescent="0.15">
      <c r="A17423" s="31" t="s">
        <v>26220</v>
      </c>
      <c r="B17423" s="31" t="s">
        <v>58018</v>
      </c>
      <c r="C17423" s="32">
        <v>74000</v>
      </c>
      <c r="D17423" s="31" t="s">
        <v>8250</v>
      </c>
      <c r="E17423" s="31" t="s">
        <v>67</v>
      </c>
      <c r="F17423" s="31" t="s">
        <v>10093</v>
      </c>
      <c r="H17423" s="10" t="e">
        <f>VLOOKUP(A17423,#REF!,3,FALSE)</f>
        <v>#REF!</v>
      </c>
      <c r="I17423" s="10" t="e">
        <f>VLOOKUP(A17423,#REF!,4,FALSE)</f>
        <v>#REF!</v>
      </c>
      <c r="J17423" s="31" t="s">
        <v>10697</v>
      </c>
      <c r="K17423" s="10" t="str">
        <f t="shared" si="272"/>
        <v>써큘레이터/MO-C08S[모리츠][모리츠]</v>
      </c>
      <c r="L17423" s="31" t="s">
        <v>60103</v>
      </c>
    </row>
    <row r="17424" spans="1:12" x14ac:dyDescent="0.15">
      <c r="A17424" s="31" t="s">
        <v>26221</v>
      </c>
      <c r="B17424" s="31" t="s">
        <v>58019</v>
      </c>
      <c r="C17424" s="32">
        <v>83000</v>
      </c>
      <c r="D17424" s="31" t="s">
        <v>8226</v>
      </c>
      <c r="E17424" s="31" t="s">
        <v>67</v>
      </c>
      <c r="F17424" s="31" t="s">
        <v>10093</v>
      </c>
      <c r="H17424" s="10" t="e">
        <f>VLOOKUP(A17424,#REF!,3,FALSE)</f>
        <v>#REF!</v>
      </c>
      <c r="I17424" s="10" t="e">
        <f>VLOOKUP(A17424,#REF!,4,FALSE)</f>
        <v>#REF!</v>
      </c>
      <c r="J17424" s="31" t="s">
        <v>10697</v>
      </c>
      <c r="K17424" s="10" t="str">
        <f t="shared" si="272"/>
        <v>써큘레이터/SJC-MSC300[모리츠][모리츠]</v>
      </c>
      <c r="L17424" s="31" t="s">
        <v>60104</v>
      </c>
    </row>
    <row r="17425" spans="1:12" x14ac:dyDescent="0.15">
      <c r="A17425" s="31" t="s">
        <v>26222</v>
      </c>
      <c r="B17425" s="31" t="s">
        <v>8227</v>
      </c>
      <c r="C17425" s="32">
        <v>60000</v>
      </c>
      <c r="D17425" s="31" t="s">
        <v>8228</v>
      </c>
      <c r="E17425" s="31" t="s">
        <v>67</v>
      </c>
      <c r="F17425" s="31" t="s">
        <v>9999</v>
      </c>
      <c r="H17425" s="10" t="e">
        <f>VLOOKUP(A17425,#REF!,3,FALSE)</f>
        <v>#REF!</v>
      </c>
      <c r="I17425" s="10" t="e">
        <f>VLOOKUP(A17425,#REF!,4,FALSE)</f>
        <v>#REF!</v>
      </c>
      <c r="J17425" s="31" t="s">
        <v>111</v>
      </c>
      <c r="K17425" s="10" t="str">
        <f t="shared" si="272"/>
        <v>바로바로/무선청소기/MC-B210</v>
      </c>
      <c r="L17425" s="31" t="s">
        <v>45612</v>
      </c>
    </row>
    <row r="17426" spans="1:12" x14ac:dyDescent="0.15">
      <c r="A17426" s="31" t="s">
        <v>26223</v>
      </c>
      <c r="B17426" s="31" t="s">
        <v>58020</v>
      </c>
      <c r="C17426" s="32">
        <v>125000</v>
      </c>
      <c r="D17426" s="31" t="s">
        <v>8258</v>
      </c>
      <c r="E17426" s="31" t="s">
        <v>67</v>
      </c>
      <c r="F17426" s="31" t="s">
        <v>10131</v>
      </c>
      <c r="H17426" s="10" t="e">
        <f>VLOOKUP(A17426,#REF!,3,FALSE)</f>
        <v>#REF!</v>
      </c>
      <c r="I17426" s="10" t="e">
        <f>VLOOKUP(A17426,#REF!,4,FALSE)</f>
        <v>#REF!</v>
      </c>
      <c r="J17426" s="31" t="s">
        <v>10608</v>
      </c>
      <c r="K17426" s="10" t="str">
        <f t="shared" si="272"/>
        <v>냉풍기/SIF-D700SJ[신일][신일]</v>
      </c>
      <c r="L17426" s="31" t="s">
        <v>45613</v>
      </c>
    </row>
    <row r="17427" spans="1:12" x14ac:dyDescent="0.15">
      <c r="A17427" s="31" t="s">
        <v>26224</v>
      </c>
      <c r="B17427" s="31" t="s">
        <v>58021</v>
      </c>
      <c r="C17427" s="32">
        <v>150000</v>
      </c>
      <c r="D17427" s="31" t="s">
        <v>8226</v>
      </c>
      <c r="E17427" s="31" t="s">
        <v>67</v>
      </c>
      <c r="F17427" s="31" t="s">
        <v>9999</v>
      </c>
      <c r="H17427" s="10" t="e">
        <f>VLOOKUP(A17427,#REF!,3,FALSE)</f>
        <v>#REF!</v>
      </c>
      <c r="I17427" s="10" t="e">
        <f>VLOOKUP(A17427,#REF!,4,FALSE)</f>
        <v>#REF!</v>
      </c>
      <c r="J17427" s="31" t="s">
        <v>10608</v>
      </c>
      <c r="K17427" s="10" t="str">
        <f t="shared" si="272"/>
        <v>무선청소기/코드리스/SVC-C2025SJ[신일][신일]</v>
      </c>
      <c r="L17427" s="31" t="s">
        <v>45614</v>
      </c>
    </row>
    <row r="17428" spans="1:12" x14ac:dyDescent="0.15">
      <c r="A17428" s="31" t="s">
        <v>26225</v>
      </c>
      <c r="B17428" s="31" t="s">
        <v>58022</v>
      </c>
      <c r="C17428" s="32">
        <v>20000</v>
      </c>
      <c r="D17428" s="31" t="s">
        <v>8234</v>
      </c>
      <c r="E17428" s="31" t="s">
        <v>67</v>
      </c>
      <c r="F17428" s="31" t="s">
        <v>10001</v>
      </c>
      <c r="H17428" s="10" t="e">
        <f>VLOOKUP(A17428,#REF!,3,FALSE)</f>
        <v>#REF!</v>
      </c>
      <c r="I17428" s="10" t="e">
        <f>VLOOKUP(A17428,#REF!,4,FALSE)</f>
        <v>#REF!</v>
      </c>
      <c r="J17428" s="31" t="s">
        <v>10353</v>
      </c>
      <c r="K17428" s="10" t="str">
        <f t="shared" si="272"/>
        <v>가습기/탁상용/미니[아이리버][아이리버]</v>
      </c>
      <c r="L17428" s="31" t="s">
        <v>45615</v>
      </c>
    </row>
    <row r="17429" spans="1:12" x14ac:dyDescent="0.15">
      <c r="A17429" s="31" t="s">
        <v>26226</v>
      </c>
      <c r="B17429" s="31" t="s">
        <v>58022</v>
      </c>
      <c r="C17429" s="32">
        <v>20000</v>
      </c>
      <c r="D17429" s="31" t="s">
        <v>8235</v>
      </c>
      <c r="E17429" s="31" t="s">
        <v>67</v>
      </c>
      <c r="F17429" s="31" t="s">
        <v>10001</v>
      </c>
      <c r="H17429" s="10" t="e">
        <f>VLOOKUP(A17429,#REF!,3,FALSE)</f>
        <v>#REF!</v>
      </c>
      <c r="I17429" s="10" t="e">
        <f>VLOOKUP(A17429,#REF!,4,FALSE)</f>
        <v>#REF!</v>
      </c>
      <c r="J17429" s="31" t="s">
        <v>10353</v>
      </c>
      <c r="K17429" s="10" t="str">
        <f t="shared" si="272"/>
        <v>가습기/탁상용/미니[아이리버][아이리버]</v>
      </c>
      <c r="L17429" s="31" t="s">
        <v>45616</v>
      </c>
    </row>
    <row r="17430" spans="1:12" x14ac:dyDescent="0.15">
      <c r="A17430" s="31" t="s">
        <v>26227</v>
      </c>
      <c r="B17430" s="31" t="s">
        <v>58023</v>
      </c>
      <c r="C17430" s="32">
        <v>27000</v>
      </c>
      <c r="D17430" s="31" t="s">
        <v>8229</v>
      </c>
      <c r="E17430" s="31" t="s">
        <v>67</v>
      </c>
      <c r="F17430" s="31" t="s">
        <v>10049</v>
      </c>
      <c r="H17430" s="10" t="e">
        <f>VLOOKUP(A17430,#REF!,3,FALSE)</f>
        <v>#REF!</v>
      </c>
      <c r="I17430" s="10" t="e">
        <f>VLOOKUP(A17430,#REF!,4,FALSE)</f>
        <v>#REF!</v>
      </c>
      <c r="J17430" s="31" t="s">
        <v>10353</v>
      </c>
      <c r="K17430" s="10" t="str">
        <f t="shared" si="272"/>
        <v>체중계/스마트/SB-T220B[아이리버][아이리버]</v>
      </c>
      <c r="L17430" s="31" t="s">
        <v>45617</v>
      </c>
    </row>
    <row r="17431" spans="1:12" x14ac:dyDescent="0.15">
      <c r="A17431" s="31" t="s">
        <v>26228</v>
      </c>
      <c r="B17431" s="31" t="s">
        <v>58023</v>
      </c>
      <c r="C17431" s="32">
        <v>27000</v>
      </c>
      <c r="D17431" s="31" t="s">
        <v>8230</v>
      </c>
      <c r="E17431" s="31" t="s">
        <v>67</v>
      </c>
      <c r="F17431" s="31" t="s">
        <v>10049</v>
      </c>
      <c r="H17431" s="10" t="e">
        <f>VLOOKUP(A17431,#REF!,3,FALSE)</f>
        <v>#REF!</v>
      </c>
      <c r="I17431" s="10" t="e">
        <f>VLOOKUP(A17431,#REF!,4,FALSE)</f>
        <v>#REF!</v>
      </c>
      <c r="J17431" s="31" t="s">
        <v>10353</v>
      </c>
      <c r="K17431" s="10" t="str">
        <f t="shared" si="272"/>
        <v>체중계/스마트/SB-T220B[아이리버][아이리버]</v>
      </c>
      <c r="L17431" s="31" t="s">
        <v>45618</v>
      </c>
    </row>
    <row r="17432" spans="1:12" x14ac:dyDescent="0.15">
      <c r="A17432" s="31" t="s">
        <v>26229</v>
      </c>
      <c r="B17432" s="31" t="s">
        <v>60943</v>
      </c>
      <c r="C17432" s="32">
        <v>35000</v>
      </c>
      <c r="D17432" s="31" t="s">
        <v>60773</v>
      </c>
      <c r="E17432" s="31" t="s">
        <v>861</v>
      </c>
      <c r="F17432" s="31" t="s">
        <v>10093</v>
      </c>
      <c r="H17432" s="10" t="e">
        <f>VLOOKUP(A17432,#REF!,3,FALSE)</f>
        <v>#REF!</v>
      </c>
      <c r="I17432" s="10" t="e">
        <f>VLOOKUP(A17432,#REF!,4,FALSE)</f>
        <v>#REF!</v>
      </c>
      <c r="J17432" s="31" t="s">
        <v>10353</v>
      </c>
      <c r="K17432" s="10" t="str">
        <f t="shared" si="272"/>
        <v>에어써큘레이터/BC-A50[아이리버][아이리버]</v>
      </c>
      <c r="L17432" s="31" t="s">
        <v>45619</v>
      </c>
    </row>
    <row r="17433" spans="1:12" x14ac:dyDescent="0.15">
      <c r="A17433" s="31" t="s">
        <v>26230</v>
      </c>
      <c r="B17433" s="31" t="s">
        <v>60944</v>
      </c>
      <c r="C17433" s="32">
        <v>20000</v>
      </c>
      <c r="D17433" s="31" t="s">
        <v>60335</v>
      </c>
      <c r="E17433" s="31" t="s">
        <v>861</v>
      </c>
      <c r="F17433" s="31" t="s">
        <v>10084</v>
      </c>
      <c r="H17433" s="10" t="e">
        <f>VLOOKUP(A17433,#REF!,3,FALSE)</f>
        <v>#REF!</v>
      </c>
      <c r="I17433" s="10" t="e">
        <f>VLOOKUP(A17433,#REF!,4,FALSE)</f>
        <v>#REF!</v>
      </c>
      <c r="J17433" s="31" t="s">
        <v>10353</v>
      </c>
      <c r="K17433" s="10" t="str">
        <f t="shared" si="272"/>
        <v>칫솔살균기/TM-3400[아이리버][아이리버]</v>
      </c>
      <c r="L17433" s="31" t="s">
        <v>45620</v>
      </c>
    </row>
    <row r="17434" spans="1:12" x14ac:dyDescent="0.15">
      <c r="A17434" s="31" t="s">
        <v>26231</v>
      </c>
      <c r="B17434" s="31" t="s">
        <v>69463</v>
      </c>
      <c r="C17434" s="32">
        <v>38000</v>
      </c>
      <c r="D17434" s="31" t="s">
        <v>60336</v>
      </c>
      <c r="E17434" s="31" t="s">
        <v>861</v>
      </c>
      <c r="F17434" s="31" t="s">
        <v>10084</v>
      </c>
      <c r="H17434" s="10" t="e">
        <f>VLOOKUP(A17434,#REF!,3,FALSE)</f>
        <v>#REF!</v>
      </c>
      <c r="I17434" s="10" t="e">
        <f>VLOOKUP(A17434,#REF!,4,FALSE)</f>
        <v>#REF!</v>
      </c>
      <c r="J17434" s="31" t="s">
        <v>10353</v>
      </c>
      <c r="K17434" s="10" t="str">
        <f t="shared" si="272"/>
        <v>칫솔살균기/TM-6300[아이리버][아이리버]</v>
      </c>
      <c r="L17434" s="31" t="s">
        <v>66645</v>
      </c>
    </row>
    <row r="17435" spans="1:12" x14ac:dyDescent="0.15">
      <c r="A17435" s="31" t="s">
        <v>26232</v>
      </c>
      <c r="B17435" s="31" t="s">
        <v>58024</v>
      </c>
      <c r="C17435" s="32">
        <v>16500</v>
      </c>
      <c r="D17435" s="31" t="s">
        <v>8242</v>
      </c>
      <c r="E17435" s="31" t="s">
        <v>67</v>
      </c>
      <c r="F17435" s="31" t="s">
        <v>10026</v>
      </c>
      <c r="H17435" s="10" t="e">
        <f>VLOOKUP(A17435,#REF!,3,FALSE)</f>
        <v>#REF!</v>
      </c>
      <c r="I17435" s="10" t="e">
        <f>VLOOKUP(A17435,#REF!,4,FALSE)</f>
        <v>#REF!</v>
      </c>
      <c r="J17435" s="31" t="s">
        <v>10353</v>
      </c>
      <c r="K17435" s="10" t="str">
        <f t="shared" si="272"/>
        <v>핸드선풍기/몬스터[아이리버][아이리버]</v>
      </c>
      <c r="L17435" s="31" t="s">
        <v>45621</v>
      </c>
    </row>
    <row r="17436" spans="1:12" x14ac:dyDescent="0.15">
      <c r="A17436" s="31" t="s">
        <v>26233</v>
      </c>
      <c r="B17436" s="31" t="s">
        <v>58025</v>
      </c>
      <c r="C17436" s="32">
        <v>20000</v>
      </c>
      <c r="D17436" s="31" t="s">
        <v>8243</v>
      </c>
      <c r="E17436" s="31" t="s">
        <v>67</v>
      </c>
      <c r="F17436" s="31" t="s">
        <v>10026</v>
      </c>
      <c r="H17436" s="10" t="e">
        <f>VLOOKUP(A17436,#REF!,3,FALSE)</f>
        <v>#REF!</v>
      </c>
      <c r="I17436" s="10" t="e">
        <f>VLOOKUP(A17436,#REF!,4,FALSE)</f>
        <v>#REF!</v>
      </c>
      <c r="J17436" s="31" t="s">
        <v>10353</v>
      </c>
      <c r="K17436" s="10" t="str">
        <f t="shared" si="272"/>
        <v>핸드선풍기/스톰시즌2[아이리버][아이리버]</v>
      </c>
      <c r="L17436" s="31" t="s">
        <v>45622</v>
      </c>
    </row>
    <row r="17437" spans="1:12" x14ac:dyDescent="0.15">
      <c r="A17437" s="31" t="s">
        <v>26234</v>
      </c>
      <c r="B17437" s="31" t="s">
        <v>58025</v>
      </c>
      <c r="C17437" s="32">
        <v>20000</v>
      </c>
      <c r="D17437" s="31" t="s">
        <v>8244</v>
      </c>
      <c r="E17437" s="31" t="s">
        <v>67</v>
      </c>
      <c r="F17437" s="31" t="s">
        <v>10026</v>
      </c>
      <c r="H17437" s="10" t="e">
        <f>VLOOKUP(A17437,#REF!,3,FALSE)</f>
        <v>#REF!</v>
      </c>
      <c r="I17437" s="10" t="e">
        <f>VLOOKUP(A17437,#REF!,4,FALSE)</f>
        <v>#REF!</v>
      </c>
      <c r="J17437" s="31" t="s">
        <v>10353</v>
      </c>
      <c r="K17437" s="10" t="str">
        <f t="shared" si="272"/>
        <v>핸드선풍기/스톰시즌2[아이리버][아이리버]</v>
      </c>
      <c r="L17437" s="31" t="s">
        <v>45623</v>
      </c>
    </row>
    <row r="17438" spans="1:12" x14ac:dyDescent="0.15">
      <c r="A17438" s="31" t="s">
        <v>26235</v>
      </c>
      <c r="B17438" s="31" t="s">
        <v>58026</v>
      </c>
      <c r="C17438" s="32">
        <v>40000</v>
      </c>
      <c r="D17438" s="31" t="s">
        <v>8205</v>
      </c>
      <c r="E17438" s="31" t="s">
        <v>67</v>
      </c>
      <c r="F17438" s="31" t="s">
        <v>10090</v>
      </c>
      <c r="H17438" s="10" t="e">
        <f>VLOOKUP(A17438,#REF!,3,FALSE)</f>
        <v>#REF!</v>
      </c>
      <c r="I17438" s="10" t="e">
        <f>VLOOKUP(A17438,#REF!,4,FALSE)</f>
        <v>#REF!</v>
      </c>
      <c r="J17438" s="31" t="s">
        <v>10644</v>
      </c>
      <c r="K17438" s="10" t="str">
        <f t="shared" si="272"/>
        <v>무선전기주전자/KO1531KR[테팔][테팔]</v>
      </c>
      <c r="L17438" s="31" t="s">
        <v>45624</v>
      </c>
    </row>
    <row r="17439" spans="1:12" x14ac:dyDescent="0.15">
      <c r="A17439" s="31" t="s">
        <v>26236</v>
      </c>
      <c r="B17439" s="31" t="s">
        <v>58027</v>
      </c>
      <c r="C17439" s="32">
        <v>52000</v>
      </c>
      <c r="D17439" s="31" t="s">
        <v>8223</v>
      </c>
      <c r="E17439" s="31" t="s">
        <v>861</v>
      </c>
      <c r="F17439" s="31" t="s">
        <v>10030</v>
      </c>
      <c r="H17439" s="10" t="e">
        <f>VLOOKUP(A17439,#REF!,3,FALSE)</f>
        <v>#REF!</v>
      </c>
      <c r="I17439" s="10" t="e">
        <f>VLOOKUP(A17439,#REF!,4,FALSE)</f>
        <v>#REF!</v>
      </c>
      <c r="J17439" s="31" t="s">
        <v>10644</v>
      </c>
      <c r="K17439" s="10" t="str">
        <f t="shared" si="272"/>
        <v>스팀다리미/핸디형/DV8633[테팔][테팔]</v>
      </c>
      <c r="L17439" s="31" t="s">
        <v>45625</v>
      </c>
    </row>
    <row r="17440" spans="1:12" x14ac:dyDescent="0.15">
      <c r="A17440" s="31" t="s">
        <v>26237</v>
      </c>
      <c r="B17440" s="31" t="s">
        <v>58028</v>
      </c>
      <c r="C17440" s="32">
        <v>68000</v>
      </c>
      <c r="D17440" s="31" t="s">
        <v>8206</v>
      </c>
      <c r="E17440" s="31" t="s">
        <v>861</v>
      </c>
      <c r="F17440" s="31" t="s">
        <v>10087</v>
      </c>
      <c r="H17440" s="10" t="e">
        <f>VLOOKUP(A17440,#REF!,3,FALSE)</f>
        <v>#REF!</v>
      </c>
      <c r="I17440" s="10" t="e">
        <f>VLOOKUP(A17440,#REF!,4,FALSE)</f>
        <v>#REF!</v>
      </c>
      <c r="J17440" s="31" t="s">
        <v>10644</v>
      </c>
      <c r="K17440" s="10" t="str">
        <f t="shared" si="272"/>
        <v>커피메이커/CM1918[테팔][테팔]</v>
      </c>
      <c r="L17440" s="31" t="s">
        <v>45626</v>
      </c>
    </row>
    <row r="17441" spans="1:12" x14ac:dyDescent="0.15">
      <c r="A17441" s="31" t="s">
        <v>26238</v>
      </c>
      <c r="B17441" s="31" t="s">
        <v>58029</v>
      </c>
      <c r="C17441" s="32">
        <v>52000</v>
      </c>
      <c r="D17441" s="31" t="s">
        <v>8207</v>
      </c>
      <c r="E17441" s="31" t="s">
        <v>67</v>
      </c>
      <c r="F17441" s="31" t="s">
        <v>10087</v>
      </c>
      <c r="H17441" s="10" t="e">
        <f>VLOOKUP(A17441,#REF!,3,FALSE)</f>
        <v>#REF!</v>
      </c>
      <c r="I17441" s="10" t="e">
        <f>VLOOKUP(A17441,#REF!,4,FALSE)</f>
        <v>#REF!</v>
      </c>
      <c r="J17441" s="31" t="s">
        <v>10644</v>
      </c>
      <c r="K17441" s="10" t="str">
        <f t="shared" si="272"/>
        <v>커피메이커/CM3218[테팔][테팔]</v>
      </c>
      <c r="L17441" s="31" t="s">
        <v>45627</v>
      </c>
    </row>
    <row r="17442" spans="1:12" x14ac:dyDescent="0.15">
      <c r="A17442" s="31" t="s">
        <v>26239</v>
      </c>
      <c r="B17442" s="31" t="s">
        <v>58030</v>
      </c>
      <c r="C17442" s="32">
        <v>61000</v>
      </c>
      <c r="D17442" s="31" t="s">
        <v>8184</v>
      </c>
      <c r="E17442" s="31" t="s">
        <v>67</v>
      </c>
      <c r="F17442" s="31" t="s">
        <v>10083</v>
      </c>
      <c r="H17442" s="10" t="e">
        <f>VLOOKUP(A17442,#REF!,3,FALSE)</f>
        <v>#REF!</v>
      </c>
      <c r="I17442" s="10" t="e">
        <f>VLOOKUP(A17442,#REF!,4,FALSE)</f>
        <v>#REF!</v>
      </c>
      <c r="J17442" s="31" t="s">
        <v>10635</v>
      </c>
      <c r="K17442" s="10" t="str">
        <f t="shared" si="272"/>
        <v>LED스탠드/PL-3200WH[프리즘][프리즘]</v>
      </c>
      <c r="L17442" s="31" t="s">
        <v>45628</v>
      </c>
    </row>
    <row r="17443" spans="1:12" x14ac:dyDescent="0.15">
      <c r="A17443" s="31" t="s">
        <v>26240</v>
      </c>
      <c r="B17443" s="31" t="s">
        <v>58031</v>
      </c>
      <c r="C17443" s="32">
        <v>31000</v>
      </c>
      <c r="D17443" s="31" t="s">
        <v>8185</v>
      </c>
      <c r="E17443" s="31" t="s">
        <v>67</v>
      </c>
      <c r="F17443" s="31" t="s">
        <v>10083</v>
      </c>
      <c r="H17443" s="10" t="e">
        <f>VLOOKUP(A17443,#REF!,3,FALSE)</f>
        <v>#REF!</v>
      </c>
      <c r="I17443" s="10" t="e">
        <f>VLOOKUP(A17443,#REF!,4,FALSE)</f>
        <v>#REF!</v>
      </c>
      <c r="J17443" s="31" t="s">
        <v>10635</v>
      </c>
      <c r="K17443" s="10" t="str">
        <f t="shared" si="272"/>
        <v>LED스탠드/PL-570WH[프리즘][프리즘]</v>
      </c>
      <c r="L17443" s="31" t="s">
        <v>45629</v>
      </c>
    </row>
    <row r="17444" spans="1:12" x14ac:dyDescent="0.15">
      <c r="A17444" s="31" t="s">
        <v>26241</v>
      </c>
      <c r="B17444" s="31" t="s">
        <v>58032</v>
      </c>
      <c r="C17444" s="32">
        <v>59000</v>
      </c>
      <c r="D17444" s="31" t="s">
        <v>8218</v>
      </c>
      <c r="E17444" s="31" t="s">
        <v>67</v>
      </c>
      <c r="F17444" s="31" t="s">
        <v>10117</v>
      </c>
      <c r="H17444" s="10" t="e">
        <f>VLOOKUP(A17444,#REF!,3,FALSE)</f>
        <v>#REF!</v>
      </c>
      <c r="I17444" s="10" t="e">
        <f>VLOOKUP(A17444,#REF!,4,FALSE)</f>
        <v>#REF!</v>
      </c>
      <c r="J17444" s="31" t="s">
        <v>10342</v>
      </c>
      <c r="K17444" s="10" t="str">
        <f t="shared" si="272"/>
        <v>믹서기/HR-2051[필립스][필립스]</v>
      </c>
      <c r="L17444" s="31" t="s">
        <v>45630</v>
      </c>
    </row>
    <row r="17445" spans="1:12" x14ac:dyDescent="0.15">
      <c r="A17445" s="31" t="s">
        <v>26242</v>
      </c>
      <c r="B17445" s="31" t="s">
        <v>69464</v>
      </c>
      <c r="C17445" s="32">
        <v>86000</v>
      </c>
      <c r="D17445" s="31" t="s">
        <v>8224</v>
      </c>
      <c r="E17445" s="31" t="s">
        <v>67</v>
      </c>
      <c r="F17445" s="31" t="s">
        <v>10030</v>
      </c>
      <c r="H17445" s="10" t="e">
        <f>VLOOKUP(A17445,#REF!,3,FALSE)</f>
        <v>#REF!</v>
      </c>
      <c r="I17445" s="10" t="e">
        <f>VLOOKUP(A17445,#REF!,4,FALSE)</f>
        <v>#REF!</v>
      </c>
      <c r="J17445" s="31" t="s">
        <v>10342</v>
      </c>
      <c r="K17445" s="10" t="str">
        <f t="shared" si="272"/>
        <v>스팀다리미/GC2995/38[필립스][필립스]</v>
      </c>
      <c r="L17445" s="31" t="s">
        <v>45631</v>
      </c>
    </row>
    <row r="17446" spans="1:12" x14ac:dyDescent="0.15">
      <c r="A17446" s="31" t="s">
        <v>26243</v>
      </c>
      <c r="B17446" s="31" t="s">
        <v>69465</v>
      </c>
      <c r="C17446" s="32">
        <v>195000</v>
      </c>
      <c r="D17446" s="31" t="s">
        <v>8197</v>
      </c>
      <c r="E17446" s="31" t="s">
        <v>67</v>
      </c>
      <c r="F17446" s="31" t="s">
        <v>10030</v>
      </c>
      <c r="H17446" s="10" t="e">
        <f>VLOOKUP(A17446,#REF!,3,FALSE)</f>
        <v>#REF!</v>
      </c>
      <c r="I17446" s="10" t="e">
        <f>VLOOKUP(A17446,#REF!,4,FALSE)</f>
        <v>#REF!</v>
      </c>
      <c r="J17446" s="31" t="s">
        <v>10342</v>
      </c>
      <c r="K17446" s="10" t="str">
        <f t="shared" si="272"/>
        <v>전기면도기/S-5650/12[필립스][필립스]</v>
      </c>
      <c r="L17446" s="31" t="s">
        <v>45632</v>
      </c>
    </row>
    <row r="17447" spans="1:12" x14ac:dyDescent="0.15">
      <c r="A17447" s="31" t="s">
        <v>26244</v>
      </c>
      <c r="B17447" s="31" t="s">
        <v>58033</v>
      </c>
      <c r="C17447" s="32">
        <v>20000</v>
      </c>
      <c r="D17447" s="31" t="s">
        <v>8236</v>
      </c>
      <c r="E17447" s="31" t="s">
        <v>67</v>
      </c>
      <c r="F17447" s="31" t="s">
        <v>10001</v>
      </c>
      <c r="H17447" s="10" t="e">
        <f>VLOOKUP(A17447,#REF!,3,FALSE)</f>
        <v>#REF!</v>
      </c>
      <c r="I17447" s="10" t="e">
        <f>VLOOKUP(A17447,#REF!,4,FALSE)</f>
        <v>#REF!</v>
      </c>
      <c r="J17447" s="31" t="s">
        <v>10711</v>
      </c>
      <c r="K17447" s="10" t="str">
        <f t="shared" si="272"/>
        <v>가습기/텀블러[한경희][한경희]</v>
      </c>
      <c r="L17447" s="31" t="s">
        <v>45633</v>
      </c>
    </row>
    <row r="17448" spans="1:12" x14ac:dyDescent="0.15">
      <c r="A17448" s="31" t="s">
        <v>26245</v>
      </c>
      <c r="B17448" s="31" t="s">
        <v>58033</v>
      </c>
      <c r="C17448" s="32">
        <v>20000</v>
      </c>
      <c r="D17448" s="31" t="s">
        <v>8237</v>
      </c>
      <c r="E17448" s="31" t="s">
        <v>67</v>
      </c>
      <c r="F17448" s="31" t="s">
        <v>10001</v>
      </c>
      <c r="H17448" s="10" t="e">
        <f>VLOOKUP(A17448,#REF!,3,FALSE)</f>
        <v>#REF!</v>
      </c>
      <c r="I17448" s="10" t="e">
        <f>VLOOKUP(A17448,#REF!,4,FALSE)</f>
        <v>#REF!</v>
      </c>
      <c r="J17448" s="31" t="s">
        <v>10711</v>
      </c>
      <c r="K17448" s="10" t="str">
        <f t="shared" si="272"/>
        <v>가습기/텀블러[한경희][한경희]</v>
      </c>
      <c r="L17448" s="31" t="s">
        <v>45634</v>
      </c>
    </row>
    <row r="17449" spans="1:12" x14ac:dyDescent="0.15">
      <c r="A17449" s="31" t="s">
        <v>26246</v>
      </c>
      <c r="B17449" s="31" t="s">
        <v>58033</v>
      </c>
      <c r="C17449" s="32">
        <v>20000</v>
      </c>
      <c r="D17449" s="31" t="s">
        <v>8238</v>
      </c>
      <c r="E17449" s="31" t="s">
        <v>67</v>
      </c>
      <c r="F17449" s="31" t="s">
        <v>10001</v>
      </c>
      <c r="H17449" s="10" t="e">
        <f>VLOOKUP(A17449,#REF!,3,FALSE)</f>
        <v>#REF!</v>
      </c>
      <c r="I17449" s="10" t="e">
        <f>VLOOKUP(A17449,#REF!,4,FALSE)</f>
        <v>#REF!</v>
      </c>
      <c r="J17449" s="31" t="s">
        <v>10711</v>
      </c>
      <c r="K17449" s="10" t="str">
        <f t="shared" si="272"/>
        <v>가습기/텀블러[한경희][한경희]</v>
      </c>
      <c r="L17449" s="31" t="s">
        <v>45635</v>
      </c>
    </row>
    <row r="17450" spans="1:12" x14ac:dyDescent="0.15">
      <c r="A17450" s="31" t="s">
        <v>26247</v>
      </c>
      <c r="B17450" s="31" t="s">
        <v>60945</v>
      </c>
      <c r="C17450" s="32">
        <v>66000</v>
      </c>
      <c r="D17450" s="31" t="s">
        <v>8190</v>
      </c>
      <c r="E17450" s="31" t="s">
        <v>861</v>
      </c>
      <c r="F17450" s="31" t="s">
        <v>10084</v>
      </c>
      <c r="H17450" s="10" t="e">
        <f>VLOOKUP(A17450,#REF!,3,FALSE)</f>
        <v>#REF!</v>
      </c>
      <c r="I17450" s="10" t="e">
        <f>VLOOKUP(A17450,#REF!,4,FALSE)</f>
        <v>#REF!</v>
      </c>
      <c r="J17450" s="31" t="s">
        <v>10711</v>
      </c>
      <c r="K17450" s="10" t="str">
        <f t="shared" si="272"/>
        <v>구강세정기/아쿠아젯/HC-T5300[한경희][한경희]</v>
      </c>
      <c r="L17450" s="31" t="s">
        <v>45636</v>
      </c>
    </row>
    <row r="17451" spans="1:12" x14ac:dyDescent="0.15">
      <c r="A17451" s="31" t="s">
        <v>26248</v>
      </c>
      <c r="B17451" s="31" t="s">
        <v>58034</v>
      </c>
      <c r="C17451" s="32">
        <v>43000</v>
      </c>
      <c r="D17451" s="31" t="s">
        <v>8251</v>
      </c>
      <c r="E17451" s="31" t="s">
        <v>861</v>
      </c>
      <c r="F17451" s="31" t="s">
        <v>10093</v>
      </c>
      <c r="H17451" s="10" t="e">
        <f>VLOOKUP(A17451,#REF!,3,FALSE)</f>
        <v>#REF!</v>
      </c>
      <c r="I17451" s="10" t="e">
        <f>VLOOKUP(A17451,#REF!,4,FALSE)</f>
        <v>#REF!</v>
      </c>
      <c r="J17451" s="31" t="s">
        <v>10711</v>
      </c>
      <c r="K17451" s="10" t="str">
        <f t="shared" si="272"/>
        <v>써큘레이터/인공지능포터블[한경희][한경희]</v>
      </c>
      <c r="L17451" s="31" t="s">
        <v>60105</v>
      </c>
    </row>
    <row r="17452" spans="1:12" x14ac:dyDescent="0.15">
      <c r="A17452" s="31" t="s">
        <v>26249</v>
      </c>
      <c r="B17452" s="31" t="s">
        <v>6888</v>
      </c>
      <c r="C17452" s="32">
        <v>39000</v>
      </c>
      <c r="D17452" s="31" t="s">
        <v>111</v>
      </c>
      <c r="E17452" s="31" t="s">
        <v>51</v>
      </c>
      <c r="F17452" s="31" t="s">
        <v>10191</v>
      </c>
      <c r="H17452" s="10" t="e">
        <f>VLOOKUP(A17452,#REF!,3,FALSE)</f>
        <v>#REF!</v>
      </c>
      <c r="I17452" s="10" t="e">
        <f>VLOOKUP(A17452,#REF!,4,FALSE)</f>
        <v>#REF!</v>
      </c>
      <c r="J17452" s="31" t="s">
        <v>111</v>
      </c>
      <c r="K17452" s="10" t="str">
        <f t="shared" si="272"/>
        <v>스낵세트/베이직박스</v>
      </c>
      <c r="L17452" s="31" t="s">
        <v>45637</v>
      </c>
    </row>
    <row r="17453" spans="1:12" x14ac:dyDescent="0.15">
      <c r="A17453" s="31" t="s">
        <v>26250</v>
      </c>
      <c r="B17453" s="31" t="s">
        <v>6889</v>
      </c>
      <c r="C17453" s="32">
        <v>49000</v>
      </c>
      <c r="D17453" s="31" t="s">
        <v>111</v>
      </c>
      <c r="E17453" s="31" t="s">
        <v>51</v>
      </c>
      <c r="F17453" s="31" t="s">
        <v>10191</v>
      </c>
      <c r="H17453" s="10" t="e">
        <f>VLOOKUP(A17453,#REF!,3,FALSE)</f>
        <v>#REF!</v>
      </c>
      <c r="I17453" s="10" t="e">
        <f>VLOOKUP(A17453,#REF!,4,FALSE)</f>
        <v>#REF!</v>
      </c>
      <c r="J17453" s="31" t="s">
        <v>111</v>
      </c>
      <c r="K17453" s="10" t="str">
        <f t="shared" si="272"/>
        <v>스낵세트/베이직플러스박스</v>
      </c>
      <c r="L17453" s="31" t="s">
        <v>45638</v>
      </c>
    </row>
    <row r="17454" spans="1:12" x14ac:dyDescent="0.15">
      <c r="A17454" s="31" t="s">
        <v>26251</v>
      </c>
      <c r="B17454" s="31" t="s">
        <v>6890</v>
      </c>
      <c r="C17454" s="32">
        <v>59000</v>
      </c>
      <c r="D17454" s="31" t="s">
        <v>111</v>
      </c>
      <c r="E17454" s="31" t="s">
        <v>51</v>
      </c>
      <c r="F17454" s="31" t="s">
        <v>10191</v>
      </c>
      <c r="H17454" s="10" t="e">
        <f>VLOOKUP(A17454,#REF!,3,FALSE)</f>
        <v>#REF!</v>
      </c>
      <c r="I17454" s="10" t="e">
        <f>VLOOKUP(A17454,#REF!,4,FALSE)</f>
        <v>#REF!</v>
      </c>
      <c r="J17454" s="31" t="s">
        <v>111</v>
      </c>
      <c r="K17454" s="10" t="str">
        <f t="shared" si="272"/>
        <v>스낵세트/웰빙</v>
      </c>
      <c r="L17454" s="31" t="s">
        <v>45639</v>
      </c>
    </row>
    <row r="17455" spans="1:12" x14ac:dyDescent="0.15">
      <c r="A17455" s="31" t="s">
        <v>26252</v>
      </c>
      <c r="B17455" s="31" t="s">
        <v>6891</v>
      </c>
      <c r="C17455" s="32">
        <v>42000</v>
      </c>
      <c r="D17455" s="31" t="s">
        <v>111</v>
      </c>
      <c r="E17455" s="31" t="s">
        <v>51</v>
      </c>
      <c r="F17455" s="31" t="s">
        <v>10191</v>
      </c>
      <c r="H17455" s="10" t="e">
        <f>VLOOKUP(A17455,#REF!,3,FALSE)</f>
        <v>#REF!</v>
      </c>
      <c r="I17455" s="10" t="e">
        <f>VLOOKUP(A17455,#REF!,4,FALSE)</f>
        <v>#REF!</v>
      </c>
      <c r="J17455" s="31" t="s">
        <v>111</v>
      </c>
      <c r="K17455" s="10" t="str">
        <f t="shared" si="272"/>
        <v>스낵세트/이코노믹박스</v>
      </c>
      <c r="L17455" s="31" t="s">
        <v>45640</v>
      </c>
    </row>
    <row r="17456" spans="1:12" x14ac:dyDescent="0.15">
      <c r="A17456" s="31" t="s">
        <v>26253</v>
      </c>
      <c r="B17456" s="31" t="s">
        <v>69303</v>
      </c>
      <c r="C17456" s="32">
        <v>88000</v>
      </c>
      <c r="D17456" s="31" t="s">
        <v>6830</v>
      </c>
      <c r="E17456" s="31" t="s">
        <v>51</v>
      </c>
      <c r="F17456" s="31" t="s">
        <v>65038</v>
      </c>
      <c r="H17456" s="10" t="e">
        <f>VLOOKUP(A17456,#REF!,3,FALSE)</f>
        <v>#REF!</v>
      </c>
      <c r="I17456" s="10" t="e">
        <f>VLOOKUP(A17456,#REF!,4,FALSE)</f>
        <v>#REF!</v>
      </c>
      <c r="J17456" s="31" t="s">
        <v>69189</v>
      </c>
      <c r="K17456" s="10" t="str">
        <f t="shared" si="272"/>
        <v>일회용용기/식사한끼[현진제업][현진제업]</v>
      </c>
      <c r="L17456" s="31" t="s">
        <v>45641</v>
      </c>
    </row>
    <row r="17457" spans="1:12" x14ac:dyDescent="0.15">
      <c r="A17457" s="31" t="s">
        <v>26254</v>
      </c>
      <c r="B17457" s="31" t="s">
        <v>69304</v>
      </c>
      <c r="C17457" s="32">
        <v>76000</v>
      </c>
      <c r="D17457" s="31" t="s">
        <v>6836</v>
      </c>
      <c r="E17457" s="31" t="s">
        <v>51</v>
      </c>
      <c r="F17457" s="31" t="s">
        <v>65039</v>
      </c>
      <c r="H17457" s="10" t="e">
        <f>VLOOKUP(A17457,#REF!,3,FALSE)</f>
        <v>#REF!</v>
      </c>
      <c r="I17457" s="10" t="e">
        <f>VLOOKUP(A17457,#REF!,4,FALSE)</f>
        <v>#REF!</v>
      </c>
      <c r="J17457" s="31" t="s">
        <v>69189</v>
      </c>
      <c r="K17457" s="10" t="str">
        <f t="shared" si="272"/>
        <v>일회용용기/아울[현진제업][현진제업]</v>
      </c>
      <c r="L17457" s="31" t="s">
        <v>45642</v>
      </c>
    </row>
    <row r="17458" spans="1:12" x14ac:dyDescent="0.15">
      <c r="A17458" s="31" t="s">
        <v>26255</v>
      </c>
      <c r="B17458" s="31" t="s">
        <v>69304</v>
      </c>
      <c r="C17458" s="32">
        <v>99000</v>
      </c>
      <c r="D17458" s="31" t="s">
        <v>6837</v>
      </c>
      <c r="E17458" s="31" t="s">
        <v>51</v>
      </c>
      <c r="F17458" s="31" t="s">
        <v>65039</v>
      </c>
      <c r="H17458" s="10" t="e">
        <f>VLOOKUP(A17458,#REF!,3,FALSE)</f>
        <v>#REF!</v>
      </c>
      <c r="I17458" s="10" t="e">
        <f>VLOOKUP(A17458,#REF!,4,FALSE)</f>
        <v>#REF!</v>
      </c>
      <c r="J17458" s="31" t="s">
        <v>69189</v>
      </c>
      <c r="K17458" s="10" t="str">
        <f t="shared" si="272"/>
        <v>일회용용기/아울[현진제업][현진제업]</v>
      </c>
      <c r="L17458" s="31" t="s">
        <v>45643</v>
      </c>
    </row>
    <row r="17459" spans="1:12" x14ac:dyDescent="0.15">
      <c r="A17459" s="31" t="s">
        <v>26256</v>
      </c>
      <c r="B17459" s="31" t="s">
        <v>69304</v>
      </c>
      <c r="C17459" s="32">
        <v>99000</v>
      </c>
      <c r="D17459" s="31" t="s">
        <v>6830</v>
      </c>
      <c r="E17459" s="31" t="s">
        <v>51</v>
      </c>
      <c r="F17459" s="31" t="s">
        <v>65039</v>
      </c>
      <c r="H17459" s="10" t="e">
        <f>VLOOKUP(A17459,#REF!,3,FALSE)</f>
        <v>#REF!</v>
      </c>
      <c r="I17459" s="10" t="e">
        <f>VLOOKUP(A17459,#REF!,4,FALSE)</f>
        <v>#REF!</v>
      </c>
      <c r="J17459" s="31" t="s">
        <v>69189</v>
      </c>
      <c r="K17459" s="10" t="str">
        <f t="shared" si="272"/>
        <v>일회용용기/아울[현진제업][현진제업]</v>
      </c>
      <c r="L17459" s="31" t="s">
        <v>45644</v>
      </c>
    </row>
    <row r="17460" spans="1:12" x14ac:dyDescent="0.15">
      <c r="A17460" s="31" t="s">
        <v>26257</v>
      </c>
      <c r="B17460" s="31" t="s">
        <v>69305</v>
      </c>
      <c r="C17460" s="32">
        <v>76000</v>
      </c>
      <c r="D17460" s="31" t="s">
        <v>6836</v>
      </c>
      <c r="E17460" s="31" t="s">
        <v>51</v>
      </c>
      <c r="F17460" s="31" t="s">
        <v>65039</v>
      </c>
      <c r="H17460" s="10" t="e">
        <f>VLOOKUP(A17460,#REF!,3,FALSE)</f>
        <v>#REF!</v>
      </c>
      <c r="I17460" s="10" t="e">
        <f>VLOOKUP(A17460,#REF!,4,FALSE)</f>
        <v>#REF!</v>
      </c>
      <c r="J17460" s="31" t="s">
        <v>69189</v>
      </c>
      <c r="K17460" s="10" t="str">
        <f t="shared" si="272"/>
        <v>일회용용기/펜더[현진제업][현진제업]</v>
      </c>
      <c r="L17460" s="31" t="s">
        <v>45645</v>
      </c>
    </row>
    <row r="17461" spans="1:12" x14ac:dyDescent="0.15">
      <c r="A17461" s="31" t="s">
        <v>26258</v>
      </c>
      <c r="B17461" s="31" t="s">
        <v>69305</v>
      </c>
      <c r="C17461" s="32">
        <v>99000</v>
      </c>
      <c r="D17461" s="31" t="s">
        <v>6837</v>
      </c>
      <c r="E17461" s="31" t="s">
        <v>51</v>
      </c>
      <c r="F17461" s="31" t="s">
        <v>65039</v>
      </c>
      <c r="H17461" s="10" t="e">
        <f>VLOOKUP(A17461,#REF!,3,FALSE)</f>
        <v>#REF!</v>
      </c>
      <c r="I17461" s="10" t="e">
        <f>VLOOKUP(A17461,#REF!,4,FALSE)</f>
        <v>#REF!</v>
      </c>
      <c r="J17461" s="31" t="s">
        <v>69189</v>
      </c>
      <c r="K17461" s="10" t="str">
        <f t="shared" si="272"/>
        <v>일회용용기/펜더[현진제업][현진제업]</v>
      </c>
      <c r="L17461" s="31" t="s">
        <v>45646</v>
      </c>
    </row>
    <row r="17462" spans="1:12" x14ac:dyDescent="0.15">
      <c r="A17462" s="31" t="s">
        <v>26259</v>
      </c>
      <c r="B17462" s="31" t="s">
        <v>69305</v>
      </c>
      <c r="C17462" s="32">
        <v>99000</v>
      </c>
      <c r="D17462" s="31" t="s">
        <v>6830</v>
      </c>
      <c r="E17462" s="31" t="s">
        <v>51</v>
      </c>
      <c r="F17462" s="31" t="s">
        <v>65039</v>
      </c>
      <c r="H17462" s="10" t="e">
        <f>VLOOKUP(A17462,#REF!,3,FALSE)</f>
        <v>#REF!</v>
      </c>
      <c r="I17462" s="10" t="e">
        <f>VLOOKUP(A17462,#REF!,4,FALSE)</f>
        <v>#REF!</v>
      </c>
      <c r="J17462" s="31" t="s">
        <v>69189</v>
      </c>
      <c r="K17462" s="10" t="str">
        <f t="shared" si="272"/>
        <v>일회용용기/펜더[현진제업][현진제업]</v>
      </c>
      <c r="L17462" s="31" t="s">
        <v>45647</v>
      </c>
    </row>
    <row r="17463" spans="1:12" x14ac:dyDescent="0.15">
      <c r="A17463" s="31" t="s">
        <v>26260</v>
      </c>
      <c r="B17463" s="31" t="s">
        <v>69306</v>
      </c>
      <c r="C17463" s="32">
        <v>56000</v>
      </c>
      <c r="D17463" s="31" t="s">
        <v>6838</v>
      </c>
      <c r="E17463" s="31" t="s">
        <v>51</v>
      </c>
      <c r="F17463" s="31" t="s">
        <v>65039</v>
      </c>
      <c r="H17463" s="10" t="e">
        <f>VLOOKUP(A17463,#REF!,3,FALSE)</f>
        <v>#REF!</v>
      </c>
      <c r="I17463" s="10" t="e">
        <f>VLOOKUP(A17463,#REF!,4,FALSE)</f>
        <v>#REF!</v>
      </c>
      <c r="J17463" s="31" t="s">
        <v>69189</v>
      </c>
      <c r="K17463" s="10" t="str">
        <f t="shared" si="272"/>
        <v>일회용접시/첼리블라썸[현진제업][현진제업]</v>
      </c>
      <c r="L17463" s="31" t="s">
        <v>45648</v>
      </c>
    </row>
    <row r="17464" spans="1:12" x14ac:dyDescent="0.15">
      <c r="A17464" s="31" t="s">
        <v>26261</v>
      </c>
      <c r="B17464" s="31" t="s">
        <v>69307</v>
      </c>
      <c r="C17464" s="32">
        <v>78000</v>
      </c>
      <c r="D17464" s="31" t="s">
        <v>6831</v>
      </c>
      <c r="E17464" s="31" t="s">
        <v>51</v>
      </c>
      <c r="F17464" s="31" t="s">
        <v>65038</v>
      </c>
      <c r="H17464" s="10" t="e">
        <f>VLOOKUP(A17464,#REF!,3,FALSE)</f>
        <v>#REF!</v>
      </c>
      <c r="I17464" s="10" t="e">
        <f>VLOOKUP(A17464,#REF!,4,FALSE)</f>
        <v>#REF!</v>
      </c>
      <c r="J17464" s="31" t="s">
        <v>69189</v>
      </c>
      <c r="K17464" s="10" t="str">
        <f t="shared" si="272"/>
        <v>종이컵/고양이/음료용컵[현진제업][현진제업]</v>
      </c>
      <c r="L17464" s="31" t="s">
        <v>45649</v>
      </c>
    </row>
    <row r="17465" spans="1:12" x14ac:dyDescent="0.15">
      <c r="A17465" s="31" t="s">
        <v>26262</v>
      </c>
      <c r="B17465" s="31" t="s">
        <v>69308</v>
      </c>
      <c r="C17465" s="32">
        <v>26000</v>
      </c>
      <c r="D17465" s="31" t="s">
        <v>6832</v>
      </c>
      <c r="E17465" s="31" t="s">
        <v>51</v>
      </c>
      <c r="F17465" s="31" t="s">
        <v>65038</v>
      </c>
      <c r="H17465" s="10" t="e">
        <f>VLOOKUP(A17465,#REF!,3,FALSE)</f>
        <v>#REF!</v>
      </c>
      <c r="I17465" s="10" t="e">
        <f>VLOOKUP(A17465,#REF!,4,FALSE)</f>
        <v>#REF!</v>
      </c>
      <c r="J17465" s="31" t="s">
        <v>69189</v>
      </c>
      <c r="K17465" s="10" t="str">
        <f t="shared" si="272"/>
        <v>종이컵/공감몬[현진제업][현진제업]</v>
      </c>
      <c r="L17465" s="31" t="s">
        <v>45650</v>
      </c>
    </row>
    <row r="17466" spans="1:12" x14ac:dyDescent="0.15">
      <c r="A17466" s="31" t="s">
        <v>26263</v>
      </c>
      <c r="B17466" s="31" t="s">
        <v>69309</v>
      </c>
      <c r="C17466" s="32">
        <v>86000</v>
      </c>
      <c r="D17466" s="31" t="s">
        <v>6839</v>
      </c>
      <c r="E17466" s="31" t="s">
        <v>51</v>
      </c>
      <c r="F17466" s="31" t="s">
        <v>65039</v>
      </c>
      <c r="H17466" s="10" t="e">
        <f>VLOOKUP(A17466,#REF!,3,FALSE)</f>
        <v>#REF!</v>
      </c>
      <c r="I17466" s="10" t="e">
        <f>VLOOKUP(A17466,#REF!,4,FALSE)</f>
        <v>#REF!</v>
      </c>
      <c r="J17466" s="31" t="s">
        <v>69189</v>
      </c>
      <c r="K17466" s="10" t="str">
        <f t="shared" si="272"/>
        <v>종이컵/베이비아울[현진제업][현진제업]</v>
      </c>
      <c r="L17466" s="31" t="s">
        <v>45651</v>
      </c>
    </row>
    <row r="17467" spans="1:12" x14ac:dyDescent="0.15">
      <c r="A17467" s="31" t="s">
        <v>26264</v>
      </c>
      <c r="B17467" s="31" t="s">
        <v>69309</v>
      </c>
      <c r="C17467" s="32">
        <v>83000</v>
      </c>
      <c r="D17467" s="31" t="s">
        <v>6834</v>
      </c>
      <c r="E17467" s="31" t="s">
        <v>51</v>
      </c>
      <c r="F17467" s="31" t="s">
        <v>65039</v>
      </c>
      <c r="H17467" s="10" t="e">
        <f>VLOOKUP(A17467,#REF!,3,FALSE)</f>
        <v>#REF!</v>
      </c>
      <c r="I17467" s="10" t="e">
        <f>VLOOKUP(A17467,#REF!,4,FALSE)</f>
        <v>#REF!</v>
      </c>
      <c r="J17467" s="31" t="s">
        <v>69189</v>
      </c>
      <c r="K17467" s="10" t="str">
        <f t="shared" si="272"/>
        <v>종이컵/베이비아울[현진제업][현진제업]</v>
      </c>
      <c r="L17467" s="31" t="s">
        <v>45652</v>
      </c>
    </row>
    <row r="17468" spans="1:12" x14ac:dyDescent="0.15">
      <c r="A17468" s="31" t="s">
        <v>26265</v>
      </c>
      <c r="B17468" s="31" t="s">
        <v>69309</v>
      </c>
      <c r="C17468" s="32">
        <v>83000</v>
      </c>
      <c r="D17468" s="31" t="s">
        <v>6840</v>
      </c>
      <c r="E17468" s="31" t="s">
        <v>51</v>
      </c>
      <c r="F17468" s="31" t="s">
        <v>65039</v>
      </c>
      <c r="H17468" s="10" t="e">
        <f>VLOOKUP(A17468,#REF!,3,FALSE)</f>
        <v>#REF!</v>
      </c>
      <c r="I17468" s="10" t="e">
        <f>VLOOKUP(A17468,#REF!,4,FALSE)</f>
        <v>#REF!</v>
      </c>
      <c r="J17468" s="31" t="s">
        <v>69189</v>
      </c>
      <c r="K17468" s="10" t="str">
        <f t="shared" si="272"/>
        <v>종이컵/베이비아울[현진제업][현진제업]</v>
      </c>
      <c r="L17468" s="31" t="s">
        <v>45653</v>
      </c>
    </row>
    <row r="17469" spans="1:12" x14ac:dyDescent="0.15">
      <c r="A17469" s="31" t="s">
        <v>26266</v>
      </c>
      <c r="B17469" s="31" t="s">
        <v>69310</v>
      </c>
      <c r="C17469" s="32">
        <v>26000</v>
      </c>
      <c r="D17469" s="31" t="s">
        <v>6832</v>
      </c>
      <c r="E17469" s="31" t="s">
        <v>51</v>
      </c>
      <c r="F17469" s="31" t="s">
        <v>65038</v>
      </c>
      <c r="H17469" s="10" t="e">
        <f>VLOOKUP(A17469,#REF!,3,FALSE)</f>
        <v>#REF!</v>
      </c>
      <c r="I17469" s="10" t="e">
        <f>VLOOKUP(A17469,#REF!,4,FALSE)</f>
        <v>#REF!</v>
      </c>
      <c r="J17469" s="31" t="s">
        <v>69189</v>
      </c>
      <c r="K17469" s="10" t="str">
        <f t="shared" si="272"/>
        <v>종이컵/심심한위로[현진제업][현진제업]</v>
      </c>
      <c r="L17469" s="31" t="s">
        <v>45654</v>
      </c>
    </row>
    <row r="17470" spans="1:12" x14ac:dyDescent="0.15">
      <c r="A17470" s="31" t="s">
        <v>26267</v>
      </c>
      <c r="B17470" s="31" t="s">
        <v>69311</v>
      </c>
      <c r="C17470" s="32">
        <v>70000</v>
      </c>
      <c r="D17470" s="31" t="s">
        <v>6833</v>
      </c>
      <c r="E17470" s="31" t="s">
        <v>51</v>
      </c>
      <c r="F17470" s="31" t="s">
        <v>65039</v>
      </c>
      <c r="H17470" s="10" t="e">
        <f>VLOOKUP(A17470,#REF!,3,FALSE)</f>
        <v>#REF!</v>
      </c>
      <c r="I17470" s="10" t="e">
        <f>VLOOKUP(A17470,#REF!,4,FALSE)</f>
        <v>#REF!</v>
      </c>
      <c r="J17470" s="31" t="s">
        <v>69189</v>
      </c>
      <c r="K17470" s="10" t="str">
        <f t="shared" si="272"/>
        <v>종이컵/아울[현진제업][현진제업]</v>
      </c>
      <c r="L17470" s="31" t="s">
        <v>45655</v>
      </c>
    </row>
    <row r="17471" spans="1:12" x14ac:dyDescent="0.15">
      <c r="A17471" s="31" t="s">
        <v>26268</v>
      </c>
      <c r="B17471" s="31" t="s">
        <v>69311</v>
      </c>
      <c r="C17471" s="32">
        <v>88000</v>
      </c>
      <c r="D17471" s="31" t="s">
        <v>6839</v>
      </c>
      <c r="E17471" s="31" t="s">
        <v>51</v>
      </c>
      <c r="F17471" s="31" t="s">
        <v>65039</v>
      </c>
      <c r="H17471" s="10" t="e">
        <f>VLOOKUP(A17471,#REF!,3,FALSE)</f>
        <v>#REF!</v>
      </c>
      <c r="I17471" s="10" t="e">
        <f>VLOOKUP(A17471,#REF!,4,FALSE)</f>
        <v>#REF!</v>
      </c>
      <c r="J17471" s="31" t="s">
        <v>69189</v>
      </c>
      <c r="K17471" s="10" t="str">
        <f t="shared" si="272"/>
        <v>종이컵/아울[현진제업][현진제업]</v>
      </c>
      <c r="L17471" s="31" t="s">
        <v>45656</v>
      </c>
    </row>
    <row r="17472" spans="1:12" x14ac:dyDescent="0.15">
      <c r="A17472" s="31" t="s">
        <v>26269</v>
      </c>
      <c r="B17472" s="31" t="s">
        <v>69311</v>
      </c>
      <c r="C17472" s="32">
        <v>78000</v>
      </c>
      <c r="D17472" s="31" t="s">
        <v>6834</v>
      </c>
      <c r="E17472" s="31" t="s">
        <v>51</v>
      </c>
      <c r="F17472" s="31" t="s">
        <v>65039</v>
      </c>
      <c r="H17472" s="10" t="e">
        <f>VLOOKUP(A17472,#REF!,3,FALSE)</f>
        <v>#REF!</v>
      </c>
      <c r="I17472" s="10" t="e">
        <f>VLOOKUP(A17472,#REF!,4,FALSE)</f>
        <v>#REF!</v>
      </c>
      <c r="J17472" s="31" t="s">
        <v>69189</v>
      </c>
      <c r="K17472" s="10" t="str">
        <f t="shared" si="272"/>
        <v>종이컵/아울[현진제업][현진제업]</v>
      </c>
      <c r="L17472" s="31" t="s">
        <v>45657</v>
      </c>
    </row>
    <row r="17473" spans="1:12" x14ac:dyDescent="0.15">
      <c r="A17473" s="31" t="s">
        <v>26270</v>
      </c>
      <c r="B17473" s="31" t="s">
        <v>69312</v>
      </c>
      <c r="C17473" s="32">
        <v>78000</v>
      </c>
      <c r="D17473" s="31" t="s">
        <v>6831</v>
      </c>
      <c r="E17473" s="31" t="s">
        <v>51</v>
      </c>
      <c r="F17473" s="31" t="s">
        <v>65038</v>
      </c>
      <c r="H17473" s="10" t="e">
        <f>VLOOKUP(A17473,#REF!,3,FALSE)</f>
        <v>#REF!</v>
      </c>
      <c r="I17473" s="10" t="e">
        <f>VLOOKUP(A17473,#REF!,4,FALSE)</f>
        <v>#REF!</v>
      </c>
      <c r="J17473" s="31" t="s">
        <v>69189</v>
      </c>
      <c r="K17473" s="10" t="str">
        <f t="shared" si="272"/>
        <v>종이컵/아울/음료용컵[현진제업][현진제업]</v>
      </c>
      <c r="L17473" s="31" t="s">
        <v>45658</v>
      </c>
    </row>
    <row r="17474" spans="1:12" x14ac:dyDescent="0.15">
      <c r="A17474" s="31" t="s">
        <v>26271</v>
      </c>
      <c r="B17474" s="31" t="s">
        <v>69311</v>
      </c>
      <c r="C17474" s="32">
        <v>74000</v>
      </c>
      <c r="D17474" s="31" t="s">
        <v>6840</v>
      </c>
      <c r="E17474" s="31" t="s">
        <v>51</v>
      </c>
      <c r="F17474" s="31" t="s">
        <v>65039</v>
      </c>
      <c r="H17474" s="10" t="e">
        <f>VLOOKUP(A17474,#REF!,3,FALSE)</f>
        <v>#REF!</v>
      </c>
      <c r="I17474" s="10" t="e">
        <f>VLOOKUP(A17474,#REF!,4,FALSE)</f>
        <v>#REF!</v>
      </c>
      <c r="J17474" s="31" t="s">
        <v>69189</v>
      </c>
      <c r="K17474" s="10" t="str">
        <f t="shared" si="272"/>
        <v>종이컵/아울[현진제업][현진제업]</v>
      </c>
      <c r="L17474" s="31" t="s">
        <v>45659</v>
      </c>
    </row>
    <row r="17475" spans="1:12" x14ac:dyDescent="0.15">
      <c r="A17475" s="31" t="s">
        <v>26272</v>
      </c>
      <c r="B17475" s="31" t="s">
        <v>69313</v>
      </c>
      <c r="C17475" s="32">
        <v>88000</v>
      </c>
      <c r="D17475" s="31" t="s">
        <v>6834</v>
      </c>
      <c r="E17475" s="31" t="s">
        <v>51</v>
      </c>
      <c r="F17475" s="31" t="s">
        <v>65038</v>
      </c>
      <c r="H17475" s="10" t="e">
        <f>VLOOKUP(A17475,#REF!,3,FALSE)</f>
        <v>#REF!</v>
      </c>
      <c r="I17475" s="10" t="e">
        <f>VLOOKUP(A17475,#REF!,4,FALSE)</f>
        <v>#REF!</v>
      </c>
      <c r="J17475" s="31" t="s">
        <v>69189</v>
      </c>
      <c r="K17475" s="10" t="str">
        <f t="shared" ref="K17475:K17538" si="273">IF(J17475="",B17475,B17475&amp;"["&amp;J17475&amp;"]")</f>
        <v>종이컵/플라워가든[현진제업][현진제업]</v>
      </c>
      <c r="L17475" s="31" t="s">
        <v>45660</v>
      </c>
    </row>
    <row r="17476" spans="1:12" x14ac:dyDescent="0.15">
      <c r="A17476" s="31" t="s">
        <v>26273</v>
      </c>
      <c r="B17476" s="31" t="s">
        <v>69314</v>
      </c>
      <c r="C17476" s="32">
        <v>88000</v>
      </c>
      <c r="D17476" s="31" t="s">
        <v>6834</v>
      </c>
      <c r="E17476" s="31" t="s">
        <v>51</v>
      </c>
      <c r="F17476" s="31" t="s">
        <v>65038</v>
      </c>
      <c r="H17476" s="10" t="e">
        <f>VLOOKUP(A17476,#REF!,3,FALSE)</f>
        <v>#REF!</v>
      </c>
      <c r="I17476" s="10" t="e">
        <f>VLOOKUP(A17476,#REF!,4,FALSE)</f>
        <v>#REF!</v>
      </c>
      <c r="J17476" s="31" t="s">
        <v>69189</v>
      </c>
      <c r="K17476" s="10" t="str">
        <f t="shared" si="273"/>
        <v>종이컵/한국플래닛[현진제업][현진제업]</v>
      </c>
      <c r="L17476" s="31" t="s">
        <v>45661</v>
      </c>
    </row>
    <row r="17477" spans="1:12" x14ac:dyDescent="0.15">
      <c r="A17477" s="31" t="s">
        <v>26274</v>
      </c>
      <c r="B17477" s="31" t="s">
        <v>69315</v>
      </c>
      <c r="C17477" s="32">
        <v>58000</v>
      </c>
      <c r="D17477" s="31" t="s">
        <v>6835</v>
      </c>
      <c r="E17477" s="31" t="s">
        <v>51</v>
      </c>
      <c r="F17477" s="31" t="s">
        <v>65038</v>
      </c>
      <c r="H17477" s="10" t="e">
        <f>VLOOKUP(A17477,#REF!,3,FALSE)</f>
        <v>#REF!</v>
      </c>
      <c r="I17477" s="10" t="e">
        <f>VLOOKUP(A17477,#REF!,4,FALSE)</f>
        <v>#REF!</v>
      </c>
      <c r="J17477" s="31" t="s">
        <v>69189</v>
      </c>
      <c r="K17477" s="10" t="str">
        <f t="shared" si="273"/>
        <v>컵홀더/레드폭스[현진제업][현진제업]</v>
      </c>
      <c r="L17477" s="31" t="s">
        <v>45662</v>
      </c>
    </row>
    <row r="17478" spans="1:12" x14ac:dyDescent="0.15">
      <c r="A17478" s="31" t="s">
        <v>26275</v>
      </c>
      <c r="B17478" s="31" t="s">
        <v>69316</v>
      </c>
      <c r="C17478" s="32">
        <v>58000</v>
      </c>
      <c r="D17478" s="31" t="s">
        <v>6835</v>
      </c>
      <c r="E17478" s="31" t="s">
        <v>51</v>
      </c>
      <c r="F17478" s="31" t="s">
        <v>65038</v>
      </c>
      <c r="H17478" s="10" t="e">
        <f>VLOOKUP(A17478,#REF!,3,FALSE)</f>
        <v>#REF!</v>
      </c>
      <c r="I17478" s="10" t="e">
        <f>VLOOKUP(A17478,#REF!,4,FALSE)</f>
        <v>#REF!</v>
      </c>
      <c r="J17478" s="31" t="s">
        <v>69189</v>
      </c>
      <c r="K17478" s="10" t="str">
        <f t="shared" si="273"/>
        <v>컵홀더/플라워거든[현진제업][현진제업]</v>
      </c>
      <c r="L17478" s="31" t="s">
        <v>45663</v>
      </c>
    </row>
    <row r="17479" spans="1:12" x14ac:dyDescent="0.15">
      <c r="A17479" s="31" t="s">
        <v>26276</v>
      </c>
      <c r="B17479" s="31" t="s">
        <v>58035</v>
      </c>
      <c r="C17479" s="32">
        <v>11000</v>
      </c>
      <c r="D17479" s="31" t="s">
        <v>111</v>
      </c>
      <c r="E17479" s="31" t="s">
        <v>67</v>
      </c>
      <c r="F17479" s="31" t="s">
        <v>10042</v>
      </c>
      <c r="H17479" s="10" t="e">
        <f>VLOOKUP(A17479,#REF!,3,FALSE)</f>
        <v>#REF!</v>
      </c>
      <c r="I17479" s="10" t="e">
        <f>VLOOKUP(A17479,#REF!,4,FALSE)</f>
        <v>#REF!</v>
      </c>
      <c r="J17479" s="31" t="s">
        <v>10712</v>
      </c>
      <c r="K17479" s="10" t="str">
        <f t="shared" si="273"/>
        <v>가스토치[코멕스][코멕스]</v>
      </c>
      <c r="L17479" s="31" t="s">
        <v>45664</v>
      </c>
    </row>
    <row r="17480" spans="1:12" x14ac:dyDescent="0.15">
      <c r="A17480" s="31" t="s">
        <v>26277</v>
      </c>
      <c r="B17480" s="31" t="s">
        <v>7805</v>
      </c>
      <c r="C17480" s="32">
        <v>19000</v>
      </c>
      <c r="D17480" s="31" t="s">
        <v>7806</v>
      </c>
      <c r="E17480" s="31" t="s">
        <v>67</v>
      </c>
      <c r="F17480" s="31" t="s">
        <v>10121</v>
      </c>
      <c r="H17480" s="10" t="e">
        <f>VLOOKUP(A17480,#REF!,3,FALSE)</f>
        <v>#REF!</v>
      </c>
      <c r="I17480" s="10" t="e">
        <f>VLOOKUP(A17480,#REF!,4,FALSE)</f>
        <v>#REF!</v>
      </c>
      <c r="J17480" s="31" t="s">
        <v>111</v>
      </c>
      <c r="K17480" s="10" t="str">
        <f t="shared" si="273"/>
        <v>농사방석/밴드형</v>
      </c>
      <c r="L17480" s="31" t="s">
        <v>45665</v>
      </c>
    </row>
    <row r="17481" spans="1:12" x14ac:dyDescent="0.15">
      <c r="A17481" s="31" t="s">
        <v>26278</v>
      </c>
      <c r="B17481" s="31" t="s">
        <v>7805</v>
      </c>
      <c r="C17481" s="32">
        <v>16000</v>
      </c>
      <c r="D17481" s="31" t="s">
        <v>7807</v>
      </c>
      <c r="E17481" s="31" t="s">
        <v>67</v>
      </c>
      <c r="F17481" s="31" t="s">
        <v>10121</v>
      </c>
      <c r="H17481" s="10" t="e">
        <f>VLOOKUP(A17481,#REF!,3,FALSE)</f>
        <v>#REF!</v>
      </c>
      <c r="I17481" s="10" t="e">
        <f>VLOOKUP(A17481,#REF!,4,FALSE)</f>
        <v>#REF!</v>
      </c>
      <c r="J17481" s="31" t="s">
        <v>111</v>
      </c>
      <c r="K17481" s="10" t="str">
        <f t="shared" si="273"/>
        <v>농사방석/밴드형</v>
      </c>
      <c r="L17481" s="31" t="s">
        <v>45666</v>
      </c>
    </row>
    <row r="17482" spans="1:12" x14ac:dyDescent="0.15">
      <c r="A17482" s="31" t="s">
        <v>26279</v>
      </c>
      <c r="B17482" s="31" t="s">
        <v>7808</v>
      </c>
      <c r="C17482" s="32">
        <v>20000</v>
      </c>
      <c r="D17482" s="31" t="s">
        <v>7806</v>
      </c>
      <c r="E17482" s="31" t="s">
        <v>67</v>
      </c>
      <c r="F17482" s="31" t="s">
        <v>10121</v>
      </c>
      <c r="H17482" s="10" t="e">
        <f>VLOOKUP(A17482,#REF!,3,FALSE)</f>
        <v>#REF!</v>
      </c>
      <c r="I17482" s="10" t="e">
        <f>VLOOKUP(A17482,#REF!,4,FALSE)</f>
        <v>#REF!</v>
      </c>
      <c r="J17482" s="31" t="s">
        <v>111</v>
      </c>
      <c r="K17482" s="10" t="str">
        <f t="shared" si="273"/>
        <v>농사방석/버클형</v>
      </c>
      <c r="L17482" s="31" t="s">
        <v>45667</v>
      </c>
    </row>
    <row r="17483" spans="1:12" x14ac:dyDescent="0.15">
      <c r="A17483" s="31" t="s">
        <v>26280</v>
      </c>
      <c r="B17483" s="31" t="s">
        <v>7808</v>
      </c>
      <c r="C17483" s="32">
        <v>18000</v>
      </c>
      <c r="D17483" s="31" t="s">
        <v>7807</v>
      </c>
      <c r="E17483" s="31" t="s">
        <v>67</v>
      </c>
      <c r="F17483" s="31" t="s">
        <v>10121</v>
      </c>
      <c r="H17483" s="10" t="e">
        <f>VLOOKUP(A17483,#REF!,3,FALSE)</f>
        <v>#REF!</v>
      </c>
      <c r="I17483" s="10" t="e">
        <f>VLOOKUP(A17483,#REF!,4,FALSE)</f>
        <v>#REF!</v>
      </c>
      <c r="J17483" s="31" t="s">
        <v>111</v>
      </c>
      <c r="K17483" s="10" t="str">
        <f t="shared" si="273"/>
        <v>농사방석/버클형</v>
      </c>
      <c r="L17483" s="31" t="s">
        <v>45668</v>
      </c>
    </row>
    <row r="17484" spans="1:12" x14ac:dyDescent="0.15">
      <c r="A17484" s="31" t="s">
        <v>26281</v>
      </c>
      <c r="B17484" s="31" t="s">
        <v>7809</v>
      </c>
      <c r="C17484" s="32">
        <v>58000</v>
      </c>
      <c r="D17484" s="31" t="s">
        <v>60775</v>
      </c>
      <c r="E17484" s="31" t="s">
        <v>67</v>
      </c>
      <c r="F17484" s="31" t="s">
        <v>10121</v>
      </c>
      <c r="H17484" s="10" t="e">
        <f>VLOOKUP(A17484,#REF!,3,FALSE)</f>
        <v>#REF!</v>
      </c>
      <c r="I17484" s="10" t="e">
        <f>VLOOKUP(A17484,#REF!,4,FALSE)</f>
        <v>#REF!</v>
      </c>
      <c r="J17484" s="31" t="s">
        <v>111</v>
      </c>
      <c r="K17484" s="10" t="str">
        <f t="shared" si="273"/>
        <v>투광기/충전식</v>
      </c>
      <c r="L17484" s="31" t="s">
        <v>45669</v>
      </c>
    </row>
    <row r="17485" spans="1:12" x14ac:dyDescent="0.15">
      <c r="A17485" s="31" t="s">
        <v>26282</v>
      </c>
      <c r="B17485" s="31" t="s">
        <v>58036</v>
      </c>
      <c r="C17485" s="32">
        <v>6800</v>
      </c>
      <c r="D17485" s="31" t="s">
        <v>6901</v>
      </c>
      <c r="E17485" s="31" t="s">
        <v>67</v>
      </c>
      <c r="F17485" s="31" t="s">
        <v>10002</v>
      </c>
      <c r="H17485" s="10" t="e">
        <f>VLOOKUP(A17485,#REF!,3,FALSE)</f>
        <v>#REF!</v>
      </c>
      <c r="I17485" s="10" t="e">
        <f>VLOOKUP(A17485,#REF!,4,FALSE)</f>
        <v>#REF!</v>
      </c>
      <c r="J17485" s="31" t="s">
        <v>10713</v>
      </c>
      <c r="K17485" s="10" t="str">
        <f t="shared" si="273"/>
        <v>초코바/미니스[스니커즈][스니커즈]</v>
      </c>
      <c r="L17485" s="31" t="s">
        <v>45670</v>
      </c>
    </row>
    <row r="17486" spans="1:12" x14ac:dyDescent="0.15">
      <c r="A17486" s="31" t="s">
        <v>26283</v>
      </c>
      <c r="B17486" s="31" t="s">
        <v>58034</v>
      </c>
      <c r="C17486" s="32">
        <v>43000</v>
      </c>
      <c r="D17486" s="31" t="s">
        <v>8252</v>
      </c>
      <c r="E17486" s="31" t="s">
        <v>67</v>
      </c>
      <c r="F17486" s="31" t="s">
        <v>10093</v>
      </c>
      <c r="H17486" s="10" t="e">
        <f>VLOOKUP(A17486,#REF!,3,FALSE)</f>
        <v>#REF!</v>
      </c>
      <c r="I17486" s="10" t="e">
        <f>VLOOKUP(A17486,#REF!,4,FALSE)</f>
        <v>#REF!</v>
      </c>
      <c r="J17486" s="31" t="s">
        <v>10711</v>
      </c>
      <c r="K17486" s="10" t="str">
        <f t="shared" si="273"/>
        <v>써큘레이터/인공지능포터블[한경희][한경희]</v>
      </c>
      <c r="L17486" s="31" t="s">
        <v>45671</v>
      </c>
    </row>
    <row r="17487" spans="1:12" x14ac:dyDescent="0.15">
      <c r="A17487" s="31" t="s">
        <v>26284</v>
      </c>
      <c r="B17487" s="31" t="s">
        <v>7892</v>
      </c>
      <c r="C17487" s="32">
        <v>1100</v>
      </c>
      <c r="D17487" s="31" t="s">
        <v>7893</v>
      </c>
      <c r="E17487" s="31" t="s">
        <v>67</v>
      </c>
      <c r="F17487" s="31" t="s">
        <v>10122</v>
      </c>
      <c r="H17487" s="10" t="e">
        <f>VLOOKUP(A17487,#REF!,3,FALSE)</f>
        <v>#REF!</v>
      </c>
      <c r="I17487" s="10" t="e">
        <f>VLOOKUP(A17487,#REF!,4,FALSE)</f>
        <v>#REF!</v>
      </c>
      <c r="J17487" s="31" t="s">
        <v>111</v>
      </c>
      <c r="K17487" s="10" t="str">
        <f t="shared" si="273"/>
        <v>면도기/일회용/2중날/남성용</v>
      </c>
      <c r="L17487" s="31" t="s">
        <v>45672</v>
      </c>
    </row>
    <row r="17488" spans="1:12" x14ac:dyDescent="0.15">
      <c r="A17488" s="31" t="s">
        <v>26285</v>
      </c>
      <c r="B17488" s="31" t="s">
        <v>7894</v>
      </c>
      <c r="C17488" s="32">
        <v>2800</v>
      </c>
      <c r="D17488" s="31" t="s">
        <v>872</v>
      </c>
      <c r="E17488" s="31" t="s">
        <v>67</v>
      </c>
      <c r="F17488" s="31" t="s">
        <v>10122</v>
      </c>
      <c r="H17488" s="10" t="e">
        <f>VLOOKUP(A17488,#REF!,3,FALSE)</f>
        <v>#REF!</v>
      </c>
      <c r="I17488" s="10" t="e">
        <f>VLOOKUP(A17488,#REF!,4,FALSE)</f>
        <v>#REF!</v>
      </c>
      <c r="J17488" s="31" t="s">
        <v>111</v>
      </c>
      <c r="K17488" s="10" t="str">
        <f t="shared" si="273"/>
        <v>면도기/일회용/3중날/여성용</v>
      </c>
      <c r="L17488" s="31" t="s">
        <v>45673</v>
      </c>
    </row>
    <row r="17489" spans="1:12" x14ac:dyDescent="0.15">
      <c r="A17489" s="31" t="s">
        <v>26286</v>
      </c>
      <c r="B17489" s="31" t="s">
        <v>57032</v>
      </c>
      <c r="C17489" s="32">
        <v>7800</v>
      </c>
      <c r="D17489" s="31" t="s">
        <v>7396</v>
      </c>
      <c r="E17489" s="31" t="s">
        <v>67</v>
      </c>
      <c r="F17489" s="31" t="s">
        <v>10123</v>
      </c>
      <c r="H17489" s="10" t="e">
        <f>VLOOKUP(A17489,#REF!,3,FALSE)</f>
        <v>#REF!</v>
      </c>
      <c r="I17489" s="10" t="e">
        <f>VLOOKUP(A17489,#REF!,4,FALSE)</f>
        <v>#REF!</v>
      </c>
      <c r="J17489" s="31" t="s">
        <v>10574</v>
      </c>
      <c r="K17489" s="10" t="str">
        <f t="shared" si="273"/>
        <v>구강청정제/후레쉬버스트[리스테린][리스테린]</v>
      </c>
      <c r="L17489" s="31" t="s">
        <v>45674</v>
      </c>
    </row>
    <row r="17490" spans="1:12" x14ac:dyDescent="0.15">
      <c r="A17490" s="31" t="s">
        <v>26287</v>
      </c>
      <c r="B17490" s="31" t="s">
        <v>58037</v>
      </c>
      <c r="C17490" s="32">
        <v>11000</v>
      </c>
      <c r="D17490" s="31" t="s">
        <v>7925</v>
      </c>
      <c r="E17490" s="31" t="s">
        <v>67</v>
      </c>
      <c r="F17490" s="31" t="s">
        <v>9838</v>
      </c>
      <c r="H17490" s="10" t="e">
        <f>VLOOKUP(A17490,#REF!,3,FALSE)</f>
        <v>#REF!</v>
      </c>
      <c r="I17490" s="10" t="e">
        <f>VLOOKUP(A17490,#REF!,4,FALSE)</f>
        <v>#REF!</v>
      </c>
      <c r="J17490" s="31" t="s">
        <v>10690</v>
      </c>
      <c r="K17490" s="10" t="str">
        <f t="shared" si="273"/>
        <v>디퓨저/플라워[코코도르][코코도르]</v>
      </c>
      <c r="L17490" s="31" t="s">
        <v>45675</v>
      </c>
    </row>
    <row r="17491" spans="1:12" x14ac:dyDescent="0.15">
      <c r="A17491" s="31" t="s">
        <v>26288</v>
      </c>
      <c r="B17491" s="31" t="s">
        <v>58037</v>
      </c>
      <c r="C17491" s="32">
        <v>11000</v>
      </c>
      <c r="D17491" s="31" t="s">
        <v>7924</v>
      </c>
      <c r="E17491" s="31" t="s">
        <v>67</v>
      </c>
      <c r="F17491" s="31" t="s">
        <v>9838</v>
      </c>
      <c r="H17491" s="10" t="e">
        <f>VLOOKUP(A17491,#REF!,3,FALSE)</f>
        <v>#REF!</v>
      </c>
      <c r="I17491" s="10" t="e">
        <f>VLOOKUP(A17491,#REF!,4,FALSE)</f>
        <v>#REF!</v>
      </c>
      <c r="J17491" s="31" t="s">
        <v>10690</v>
      </c>
      <c r="K17491" s="10" t="str">
        <f t="shared" si="273"/>
        <v>디퓨저/플라워[코코도르][코코도르]</v>
      </c>
      <c r="L17491" s="31" t="s">
        <v>45676</v>
      </c>
    </row>
    <row r="17492" spans="1:12" x14ac:dyDescent="0.15">
      <c r="A17492" s="31" t="s">
        <v>26289</v>
      </c>
      <c r="B17492" s="31" t="s">
        <v>58037</v>
      </c>
      <c r="C17492" s="32">
        <v>11000</v>
      </c>
      <c r="D17492" s="31" t="s">
        <v>7926</v>
      </c>
      <c r="E17492" s="31" t="s">
        <v>67</v>
      </c>
      <c r="F17492" s="31" t="s">
        <v>9838</v>
      </c>
      <c r="H17492" s="10" t="e">
        <f>VLOOKUP(A17492,#REF!,3,FALSE)</f>
        <v>#REF!</v>
      </c>
      <c r="I17492" s="10" t="e">
        <f>VLOOKUP(A17492,#REF!,4,FALSE)</f>
        <v>#REF!</v>
      </c>
      <c r="J17492" s="31" t="s">
        <v>10690</v>
      </c>
      <c r="K17492" s="10" t="str">
        <f t="shared" si="273"/>
        <v>디퓨저/플라워[코코도르][코코도르]</v>
      </c>
      <c r="L17492" s="31" t="s">
        <v>45677</v>
      </c>
    </row>
    <row r="17493" spans="1:12" x14ac:dyDescent="0.15">
      <c r="A17493" s="31" t="s">
        <v>26290</v>
      </c>
      <c r="B17493" s="31" t="s">
        <v>57467</v>
      </c>
      <c r="C17493" s="32">
        <v>4000</v>
      </c>
      <c r="D17493" s="31" t="s">
        <v>7472</v>
      </c>
      <c r="E17493" s="31" t="s">
        <v>67</v>
      </c>
      <c r="F17493" s="31" t="s">
        <v>10170</v>
      </c>
      <c r="H17493" s="10" t="e">
        <f>VLOOKUP(A17493,#REF!,3,FALSE)</f>
        <v>#REF!</v>
      </c>
      <c r="I17493" s="10" t="e">
        <f>VLOOKUP(A17493,#REF!,4,FALSE)</f>
        <v>#REF!</v>
      </c>
      <c r="J17493" s="31" t="s">
        <v>10424</v>
      </c>
      <c r="K17493" s="10" t="str">
        <f t="shared" si="273"/>
        <v>거실화[이글코리아][이글코리아]</v>
      </c>
      <c r="L17493" s="31" t="s">
        <v>44670</v>
      </c>
    </row>
    <row r="17494" spans="1:12" x14ac:dyDescent="0.15">
      <c r="A17494" s="31" t="s">
        <v>26291</v>
      </c>
      <c r="B17494" s="31" t="s">
        <v>58038</v>
      </c>
      <c r="C17494" s="32">
        <v>3700</v>
      </c>
      <c r="D17494" s="31" t="s">
        <v>10852</v>
      </c>
      <c r="E17494" s="31" t="s">
        <v>67</v>
      </c>
      <c r="F17494" s="31" t="s">
        <v>10006</v>
      </c>
      <c r="H17494" s="10" t="e">
        <f>VLOOKUP(A17494,#REF!,3,FALSE)</f>
        <v>#REF!</v>
      </c>
      <c r="I17494" s="10" t="e">
        <f>VLOOKUP(A17494,#REF!,4,FALSE)</f>
        <v>#REF!</v>
      </c>
      <c r="J17494" s="31" t="s">
        <v>10604</v>
      </c>
      <c r="K17494" s="10" t="str">
        <f t="shared" si="273"/>
        <v>멀티바스켓/2.5호[창신리빙][창신리빙]</v>
      </c>
      <c r="L17494" s="31" t="s">
        <v>45678</v>
      </c>
    </row>
    <row r="17495" spans="1:12" x14ac:dyDescent="0.15">
      <c r="A17495" s="31" t="s">
        <v>26292</v>
      </c>
      <c r="B17495" s="31" t="s">
        <v>58039</v>
      </c>
      <c r="C17495" s="32">
        <v>2800</v>
      </c>
      <c r="D17495" s="31" t="s">
        <v>10853</v>
      </c>
      <c r="E17495" s="31" t="s">
        <v>67</v>
      </c>
      <c r="F17495" s="31" t="s">
        <v>10006</v>
      </c>
      <c r="H17495" s="10" t="e">
        <f>VLOOKUP(A17495,#REF!,3,FALSE)</f>
        <v>#REF!</v>
      </c>
      <c r="I17495" s="10" t="e">
        <f>VLOOKUP(A17495,#REF!,4,FALSE)</f>
        <v>#REF!</v>
      </c>
      <c r="J17495" s="31" t="s">
        <v>10604</v>
      </c>
      <c r="K17495" s="10" t="str">
        <f t="shared" si="273"/>
        <v>멀티바스켓/2호[창신리빙][창신리빙]</v>
      </c>
      <c r="L17495" s="31" t="s">
        <v>45679</v>
      </c>
    </row>
    <row r="17496" spans="1:12" x14ac:dyDescent="0.15">
      <c r="A17496" s="31" t="s">
        <v>26293</v>
      </c>
      <c r="B17496" s="31" t="s">
        <v>58040</v>
      </c>
      <c r="C17496" s="32">
        <v>4000</v>
      </c>
      <c r="D17496" s="31" t="s">
        <v>10854</v>
      </c>
      <c r="E17496" s="31" t="s">
        <v>67</v>
      </c>
      <c r="F17496" s="31" t="s">
        <v>10006</v>
      </c>
      <c r="H17496" s="10" t="e">
        <f>VLOOKUP(A17496,#REF!,3,FALSE)</f>
        <v>#REF!</v>
      </c>
      <c r="I17496" s="10" t="e">
        <f>VLOOKUP(A17496,#REF!,4,FALSE)</f>
        <v>#REF!</v>
      </c>
      <c r="J17496" s="31" t="s">
        <v>10604</v>
      </c>
      <c r="K17496" s="10" t="str">
        <f t="shared" si="273"/>
        <v>멀티바스켓/3호[창신리빙][창신리빙]</v>
      </c>
      <c r="L17496" s="31" t="s">
        <v>45680</v>
      </c>
    </row>
    <row r="17497" spans="1:12" x14ac:dyDescent="0.15">
      <c r="A17497" s="31" t="s">
        <v>26294</v>
      </c>
      <c r="B17497" s="31" t="s">
        <v>58041</v>
      </c>
      <c r="C17497" s="32">
        <v>13500</v>
      </c>
      <c r="D17497" s="31" t="s">
        <v>2336</v>
      </c>
      <c r="E17497" s="31" t="s">
        <v>81</v>
      </c>
      <c r="F17497" s="31" t="s">
        <v>10094</v>
      </c>
      <c r="H17497" s="10" t="e">
        <f>VLOOKUP(A17497,#REF!,3,FALSE)</f>
        <v>#REF!</v>
      </c>
      <c r="I17497" s="10" t="e">
        <f>VLOOKUP(A17497,#REF!,4,FALSE)</f>
        <v>#REF!</v>
      </c>
      <c r="J17497" s="31" t="s">
        <v>10704</v>
      </c>
      <c r="K17497" s="10" t="str">
        <f t="shared" si="273"/>
        <v>구급함세트/휴대용[가디언][가디언]</v>
      </c>
      <c r="L17497" s="31" t="s">
        <v>45681</v>
      </c>
    </row>
    <row r="17498" spans="1:12" x14ac:dyDescent="0.15">
      <c r="A17498" s="31" t="s">
        <v>26295</v>
      </c>
      <c r="B17498" s="31" t="s">
        <v>58042</v>
      </c>
      <c r="C17498" s="32">
        <v>9000</v>
      </c>
      <c r="D17498" s="31" t="s">
        <v>7419</v>
      </c>
      <c r="E17498" s="31" t="s">
        <v>67</v>
      </c>
      <c r="F17498" s="31" t="s">
        <v>10066</v>
      </c>
      <c r="H17498" s="10" t="e">
        <f>VLOOKUP(A17498,#REF!,3,FALSE)</f>
        <v>#REF!</v>
      </c>
      <c r="I17498" s="10" t="e">
        <f>VLOOKUP(A17498,#REF!,4,FALSE)</f>
        <v>#REF!</v>
      </c>
      <c r="J17498" s="31" t="s">
        <v>10715</v>
      </c>
      <c r="K17498" s="10" t="str">
        <f t="shared" si="273"/>
        <v>스레인레스물병[라팔][라팔]</v>
      </c>
      <c r="L17498" s="31" t="s">
        <v>45682</v>
      </c>
    </row>
    <row r="17499" spans="1:12" x14ac:dyDescent="0.15">
      <c r="A17499" s="31" t="s">
        <v>26296</v>
      </c>
      <c r="B17499" s="31" t="s">
        <v>7649</v>
      </c>
      <c r="C17499" s="32">
        <v>680000</v>
      </c>
      <c r="D17499" s="31" t="s">
        <v>7650</v>
      </c>
      <c r="E17499" s="31" t="s">
        <v>67</v>
      </c>
      <c r="F17499" s="31" t="s">
        <v>10142</v>
      </c>
      <c r="H17499" s="10" t="e">
        <f>VLOOKUP(A17499,#REF!,3,FALSE)</f>
        <v>#REF!</v>
      </c>
      <c r="I17499" s="10" t="e">
        <f>VLOOKUP(A17499,#REF!,4,FALSE)</f>
        <v>#REF!</v>
      </c>
      <c r="J17499" s="31" t="s">
        <v>111</v>
      </c>
      <c r="K17499" s="10" t="str">
        <f t="shared" si="273"/>
        <v>우산빗물털이기/극세사매트/RDT-1</v>
      </c>
      <c r="L17499" s="31" t="s">
        <v>45683</v>
      </c>
    </row>
    <row r="17500" spans="1:12" x14ac:dyDescent="0.15">
      <c r="A17500" s="31" t="s">
        <v>26297</v>
      </c>
      <c r="B17500" s="31" t="s">
        <v>7649</v>
      </c>
      <c r="C17500" s="32">
        <v>680000</v>
      </c>
      <c r="D17500" s="31" t="s">
        <v>7651</v>
      </c>
      <c r="E17500" s="31" t="s">
        <v>67</v>
      </c>
      <c r="F17500" s="31" t="s">
        <v>10142</v>
      </c>
      <c r="H17500" s="10" t="e">
        <f>VLOOKUP(A17500,#REF!,3,FALSE)</f>
        <v>#REF!</v>
      </c>
      <c r="I17500" s="10" t="e">
        <f>VLOOKUP(A17500,#REF!,4,FALSE)</f>
        <v>#REF!</v>
      </c>
      <c r="J17500" s="31" t="s">
        <v>111</v>
      </c>
      <c r="K17500" s="10" t="str">
        <f t="shared" si="273"/>
        <v>우산빗물털이기/극세사매트/RDT-1</v>
      </c>
      <c r="L17500" s="31" t="s">
        <v>45684</v>
      </c>
    </row>
    <row r="17501" spans="1:12" x14ac:dyDescent="0.15">
      <c r="A17501" s="31" t="s">
        <v>26298</v>
      </c>
      <c r="B17501" s="31" t="s">
        <v>7652</v>
      </c>
      <c r="C17501" s="32">
        <v>380000</v>
      </c>
      <c r="D17501" s="31" t="s">
        <v>7653</v>
      </c>
      <c r="E17501" s="31" t="s">
        <v>67</v>
      </c>
      <c r="F17501" s="31" t="s">
        <v>10142</v>
      </c>
      <c r="H17501" s="10" t="e">
        <f>VLOOKUP(A17501,#REF!,3,FALSE)</f>
        <v>#REF!</v>
      </c>
      <c r="I17501" s="10" t="e">
        <f>VLOOKUP(A17501,#REF!,4,FALSE)</f>
        <v>#REF!</v>
      </c>
      <c r="J17501" s="31" t="s">
        <v>111</v>
      </c>
      <c r="K17501" s="10" t="str">
        <f t="shared" si="273"/>
        <v>우산빗물털이기/극세사매트/RDTS-1</v>
      </c>
      <c r="L17501" s="31" t="s">
        <v>45685</v>
      </c>
    </row>
    <row r="17502" spans="1:12" x14ac:dyDescent="0.15">
      <c r="A17502" s="31" t="s">
        <v>26299</v>
      </c>
      <c r="B17502" s="31" t="s">
        <v>7652</v>
      </c>
      <c r="C17502" s="32">
        <v>380000</v>
      </c>
      <c r="D17502" s="31" t="s">
        <v>7654</v>
      </c>
      <c r="E17502" s="31" t="s">
        <v>67</v>
      </c>
      <c r="F17502" s="31" t="s">
        <v>10142</v>
      </c>
      <c r="H17502" s="10" t="e">
        <f>VLOOKUP(A17502,#REF!,3,FALSE)</f>
        <v>#REF!</v>
      </c>
      <c r="I17502" s="10" t="e">
        <f>VLOOKUP(A17502,#REF!,4,FALSE)</f>
        <v>#REF!</v>
      </c>
      <c r="J17502" s="31" t="s">
        <v>111</v>
      </c>
      <c r="K17502" s="10" t="str">
        <f t="shared" si="273"/>
        <v>우산빗물털이기/극세사매트/RDTS-1</v>
      </c>
      <c r="L17502" s="31" t="s">
        <v>45686</v>
      </c>
    </row>
    <row r="17503" spans="1:12" x14ac:dyDescent="0.15">
      <c r="A17503" s="31" t="s">
        <v>26300</v>
      </c>
      <c r="B17503" s="31" t="s">
        <v>58043</v>
      </c>
      <c r="C17503" s="32">
        <v>6000</v>
      </c>
      <c r="D17503" s="31" t="s">
        <v>7684</v>
      </c>
      <c r="E17503" s="31" t="s">
        <v>67</v>
      </c>
      <c r="F17503" s="31" t="s">
        <v>10183</v>
      </c>
      <c r="H17503" s="10" t="e">
        <f>VLOOKUP(A17503,#REF!,3,FALSE)</f>
        <v>#REF!</v>
      </c>
      <c r="I17503" s="10" t="e">
        <f>VLOOKUP(A17503,#REF!,4,FALSE)</f>
        <v>#REF!</v>
      </c>
      <c r="J17503" s="31" t="s">
        <v>10651</v>
      </c>
      <c r="K17503" s="10" t="str">
        <f t="shared" si="273"/>
        <v>부엉이파우치[바미][바미]</v>
      </c>
      <c r="L17503" s="31" t="s">
        <v>45687</v>
      </c>
    </row>
    <row r="17504" spans="1:12" x14ac:dyDescent="0.15">
      <c r="A17504" s="31" t="s">
        <v>26302</v>
      </c>
      <c r="B17504" s="31" t="s">
        <v>58044</v>
      </c>
      <c r="C17504" s="32">
        <v>9000</v>
      </c>
      <c r="D17504" s="31" t="s">
        <v>7685</v>
      </c>
      <c r="E17504" s="31" t="s">
        <v>253</v>
      </c>
      <c r="F17504" s="31" t="s">
        <v>10171</v>
      </c>
      <c r="H17504" s="10" t="e">
        <f>VLOOKUP(A17504,#REF!,3,FALSE)</f>
        <v>#REF!</v>
      </c>
      <c r="I17504" s="10" t="e">
        <f>VLOOKUP(A17504,#REF!,4,FALSE)</f>
        <v>#REF!</v>
      </c>
      <c r="J17504" s="31" t="s">
        <v>10651</v>
      </c>
      <c r="K17504" s="10" t="str">
        <f t="shared" si="273"/>
        <v>쇼핑백무지[바미][바미]</v>
      </c>
      <c r="L17504" s="31" t="s">
        <v>45689</v>
      </c>
    </row>
    <row r="17505" spans="1:12" x14ac:dyDescent="0.15">
      <c r="A17505" s="31" t="s">
        <v>26301</v>
      </c>
      <c r="B17505" s="31" t="s">
        <v>58044</v>
      </c>
      <c r="C17505" s="32">
        <v>900</v>
      </c>
      <c r="D17505" s="31" t="s">
        <v>7685</v>
      </c>
      <c r="E17505" s="31" t="s">
        <v>67</v>
      </c>
      <c r="F17505" s="31" t="s">
        <v>10171</v>
      </c>
      <c r="H17505" s="10" t="e">
        <f>VLOOKUP(A17505,#REF!,3,FALSE)</f>
        <v>#REF!</v>
      </c>
      <c r="I17505" s="10" t="e">
        <f>VLOOKUP(A17505,#REF!,4,FALSE)</f>
        <v>#REF!</v>
      </c>
      <c r="J17505" s="31" t="s">
        <v>10651</v>
      </c>
      <c r="K17505" s="10" t="str">
        <f t="shared" si="273"/>
        <v>쇼핑백무지[바미][바미]</v>
      </c>
      <c r="L17505" s="31" t="s">
        <v>45688</v>
      </c>
    </row>
    <row r="17506" spans="1:12" x14ac:dyDescent="0.15">
      <c r="A17506" s="31" t="s">
        <v>26304</v>
      </c>
      <c r="B17506" s="31" t="s">
        <v>58044</v>
      </c>
      <c r="C17506" s="32">
        <v>1200</v>
      </c>
      <c r="D17506" s="31" t="s">
        <v>7686</v>
      </c>
      <c r="E17506" s="31" t="s">
        <v>67</v>
      </c>
      <c r="F17506" s="31" t="s">
        <v>10171</v>
      </c>
      <c r="H17506" s="10" t="e">
        <f>VLOOKUP(A17506,#REF!,3,FALSE)</f>
        <v>#REF!</v>
      </c>
      <c r="I17506" s="10" t="e">
        <f>VLOOKUP(A17506,#REF!,4,FALSE)</f>
        <v>#REF!</v>
      </c>
      <c r="J17506" s="31" t="s">
        <v>10651</v>
      </c>
      <c r="K17506" s="10" t="str">
        <f t="shared" si="273"/>
        <v>쇼핑백무지[바미][바미]</v>
      </c>
      <c r="L17506" s="31" t="s">
        <v>45691</v>
      </c>
    </row>
    <row r="17507" spans="1:12" x14ac:dyDescent="0.15">
      <c r="A17507" s="31" t="s">
        <v>26303</v>
      </c>
      <c r="B17507" s="31" t="s">
        <v>58044</v>
      </c>
      <c r="C17507" s="32">
        <v>12000</v>
      </c>
      <c r="D17507" s="31" t="s">
        <v>7686</v>
      </c>
      <c r="E17507" s="31" t="s">
        <v>253</v>
      </c>
      <c r="F17507" s="31" t="s">
        <v>10171</v>
      </c>
      <c r="H17507" s="10" t="e">
        <f>VLOOKUP(A17507,#REF!,3,FALSE)</f>
        <v>#REF!</v>
      </c>
      <c r="I17507" s="10" t="e">
        <f>VLOOKUP(A17507,#REF!,4,FALSE)</f>
        <v>#REF!</v>
      </c>
      <c r="J17507" s="31" t="s">
        <v>10651</v>
      </c>
      <c r="K17507" s="10" t="str">
        <f t="shared" si="273"/>
        <v>쇼핑백무지[바미][바미]</v>
      </c>
      <c r="L17507" s="31" t="s">
        <v>45690</v>
      </c>
    </row>
    <row r="17508" spans="1:12" x14ac:dyDescent="0.15">
      <c r="A17508" s="31" t="s">
        <v>26305</v>
      </c>
      <c r="B17508" s="31" t="s">
        <v>58045</v>
      </c>
      <c r="C17508" s="32">
        <v>2700</v>
      </c>
      <c r="D17508" s="31" t="s">
        <v>7744</v>
      </c>
      <c r="E17508" s="31" t="s">
        <v>67</v>
      </c>
      <c r="F17508" s="31" t="s">
        <v>10102</v>
      </c>
      <c r="H17508" s="10" t="e">
        <f>VLOOKUP(A17508,#REF!,3,FALSE)</f>
        <v>#REF!</v>
      </c>
      <c r="I17508" s="10" t="e">
        <f>VLOOKUP(A17508,#REF!,4,FALSE)</f>
        <v>#REF!</v>
      </c>
      <c r="J17508" s="31" t="s">
        <v>10716</v>
      </c>
      <c r="K17508" s="10" t="str">
        <f t="shared" si="273"/>
        <v>드레싱밴드[밴드닥터][밴드닥터]</v>
      </c>
      <c r="L17508" s="31" t="s">
        <v>45692</v>
      </c>
    </row>
    <row r="17509" spans="1:12" x14ac:dyDescent="0.15">
      <c r="A17509" s="31" t="s">
        <v>26306</v>
      </c>
      <c r="B17509" s="31" t="s">
        <v>58045</v>
      </c>
      <c r="C17509" s="32">
        <v>2700</v>
      </c>
      <c r="D17509" s="31" t="s">
        <v>7743</v>
      </c>
      <c r="E17509" s="31" t="s">
        <v>67</v>
      </c>
      <c r="F17509" s="31" t="s">
        <v>10102</v>
      </c>
      <c r="H17509" s="10" t="e">
        <f>VLOOKUP(A17509,#REF!,3,FALSE)</f>
        <v>#REF!</v>
      </c>
      <c r="I17509" s="10" t="e">
        <f>VLOOKUP(A17509,#REF!,4,FALSE)</f>
        <v>#REF!</v>
      </c>
      <c r="J17509" s="31" t="s">
        <v>10716</v>
      </c>
      <c r="K17509" s="10" t="str">
        <f t="shared" si="273"/>
        <v>드레싱밴드[밴드닥터][밴드닥터]</v>
      </c>
      <c r="L17509" s="31" t="s">
        <v>45693</v>
      </c>
    </row>
    <row r="17510" spans="1:12" x14ac:dyDescent="0.15">
      <c r="A17510" s="31" t="s">
        <v>26307</v>
      </c>
      <c r="B17510" s="31" t="s">
        <v>58046</v>
      </c>
      <c r="C17510" s="32">
        <v>7000</v>
      </c>
      <c r="D17510" s="31" t="s">
        <v>7463</v>
      </c>
      <c r="E17510" s="31" t="s">
        <v>67</v>
      </c>
      <c r="F17510" s="31" t="s">
        <v>10170</v>
      </c>
      <c r="H17510" s="10" t="e">
        <f>VLOOKUP(A17510,#REF!,3,FALSE)</f>
        <v>#REF!</v>
      </c>
      <c r="I17510" s="10" t="e">
        <f>VLOOKUP(A17510,#REF!,4,FALSE)</f>
        <v>#REF!</v>
      </c>
      <c r="J17510" s="31" t="s">
        <v>10717</v>
      </c>
      <c r="K17510" s="10" t="str">
        <f t="shared" si="273"/>
        <v>어반슬리퍼/EVA[스포디노][스포디노]</v>
      </c>
      <c r="L17510" s="31" t="s">
        <v>45694</v>
      </c>
    </row>
    <row r="17511" spans="1:12" x14ac:dyDescent="0.15">
      <c r="A17511" s="31" t="s">
        <v>26308</v>
      </c>
      <c r="B17511" s="31" t="s">
        <v>58046</v>
      </c>
      <c r="C17511" s="32">
        <v>7000</v>
      </c>
      <c r="D17511" s="31" t="s">
        <v>7464</v>
      </c>
      <c r="E17511" s="31" t="s">
        <v>67</v>
      </c>
      <c r="F17511" s="31" t="s">
        <v>10170</v>
      </c>
      <c r="H17511" s="10" t="e">
        <f>VLOOKUP(A17511,#REF!,3,FALSE)</f>
        <v>#REF!</v>
      </c>
      <c r="I17511" s="10" t="e">
        <f>VLOOKUP(A17511,#REF!,4,FALSE)</f>
        <v>#REF!</v>
      </c>
      <c r="J17511" s="31" t="s">
        <v>10717</v>
      </c>
      <c r="K17511" s="10" t="str">
        <f t="shared" si="273"/>
        <v>어반슬리퍼/EVA[스포디노][스포디노]</v>
      </c>
      <c r="L17511" s="31" t="s">
        <v>45695</v>
      </c>
    </row>
    <row r="17512" spans="1:12" x14ac:dyDescent="0.15">
      <c r="A17512" s="31" t="s">
        <v>26309</v>
      </c>
      <c r="B17512" s="31" t="s">
        <v>58046</v>
      </c>
      <c r="C17512" s="32">
        <v>7000</v>
      </c>
      <c r="D17512" s="31" t="s">
        <v>7462</v>
      </c>
      <c r="E17512" s="31" t="s">
        <v>67</v>
      </c>
      <c r="F17512" s="31" t="s">
        <v>10170</v>
      </c>
      <c r="H17512" s="10" t="e">
        <f>VLOOKUP(A17512,#REF!,3,FALSE)</f>
        <v>#REF!</v>
      </c>
      <c r="I17512" s="10" t="e">
        <f>VLOOKUP(A17512,#REF!,4,FALSE)</f>
        <v>#REF!</v>
      </c>
      <c r="J17512" s="31" t="s">
        <v>10717</v>
      </c>
      <c r="K17512" s="10" t="str">
        <f t="shared" si="273"/>
        <v>어반슬리퍼/EVA[스포디노][스포디노]</v>
      </c>
      <c r="L17512" s="31" t="s">
        <v>45696</v>
      </c>
    </row>
    <row r="17513" spans="1:12" x14ac:dyDescent="0.15">
      <c r="A17513" s="31" t="s">
        <v>26310</v>
      </c>
      <c r="B17513" s="31" t="s">
        <v>58046</v>
      </c>
      <c r="C17513" s="32">
        <v>7000</v>
      </c>
      <c r="D17513" s="31" t="s">
        <v>7468</v>
      </c>
      <c r="E17513" s="31" t="s">
        <v>67</v>
      </c>
      <c r="F17513" s="31" t="s">
        <v>10170</v>
      </c>
      <c r="H17513" s="10" t="e">
        <f>VLOOKUP(A17513,#REF!,3,FALSE)</f>
        <v>#REF!</v>
      </c>
      <c r="I17513" s="10" t="e">
        <f>VLOOKUP(A17513,#REF!,4,FALSE)</f>
        <v>#REF!</v>
      </c>
      <c r="J17513" s="31" t="s">
        <v>10717</v>
      </c>
      <c r="K17513" s="10" t="str">
        <f t="shared" si="273"/>
        <v>어반슬리퍼/EVA[스포디노][스포디노]</v>
      </c>
      <c r="L17513" s="31" t="s">
        <v>45697</v>
      </c>
    </row>
    <row r="17514" spans="1:12" x14ac:dyDescent="0.15">
      <c r="A17514" s="31" t="s">
        <v>26311</v>
      </c>
      <c r="B17514" s="31" t="s">
        <v>58046</v>
      </c>
      <c r="C17514" s="32">
        <v>7000</v>
      </c>
      <c r="D17514" s="31" t="s">
        <v>7465</v>
      </c>
      <c r="E17514" s="31" t="s">
        <v>67</v>
      </c>
      <c r="F17514" s="31" t="s">
        <v>10170</v>
      </c>
      <c r="H17514" s="10" t="e">
        <f>VLOOKUP(A17514,#REF!,3,FALSE)</f>
        <v>#REF!</v>
      </c>
      <c r="I17514" s="10" t="e">
        <f>VLOOKUP(A17514,#REF!,4,FALSE)</f>
        <v>#REF!</v>
      </c>
      <c r="J17514" s="31" t="s">
        <v>10717</v>
      </c>
      <c r="K17514" s="10" t="str">
        <f t="shared" si="273"/>
        <v>어반슬리퍼/EVA[스포디노][스포디노]</v>
      </c>
      <c r="L17514" s="31" t="s">
        <v>45698</v>
      </c>
    </row>
    <row r="17515" spans="1:12" x14ac:dyDescent="0.15">
      <c r="A17515" s="31" t="s">
        <v>26312</v>
      </c>
      <c r="B17515" s="31" t="s">
        <v>58046</v>
      </c>
      <c r="C17515" s="32">
        <v>7000</v>
      </c>
      <c r="D17515" s="31" t="s">
        <v>7466</v>
      </c>
      <c r="E17515" s="31" t="s">
        <v>67</v>
      </c>
      <c r="F17515" s="31" t="s">
        <v>10170</v>
      </c>
      <c r="H17515" s="10" t="e">
        <f>VLOOKUP(A17515,#REF!,3,FALSE)</f>
        <v>#REF!</v>
      </c>
      <c r="I17515" s="10" t="e">
        <f>VLOOKUP(A17515,#REF!,4,FALSE)</f>
        <v>#REF!</v>
      </c>
      <c r="J17515" s="31" t="s">
        <v>10717</v>
      </c>
      <c r="K17515" s="10" t="str">
        <f t="shared" si="273"/>
        <v>어반슬리퍼/EVA[스포디노][스포디노]</v>
      </c>
      <c r="L17515" s="31" t="s">
        <v>45699</v>
      </c>
    </row>
    <row r="17516" spans="1:12" x14ac:dyDescent="0.15">
      <c r="A17516" s="31" t="s">
        <v>26313</v>
      </c>
      <c r="B17516" s="31" t="s">
        <v>58046</v>
      </c>
      <c r="C17516" s="32">
        <v>7000</v>
      </c>
      <c r="D17516" s="31" t="s">
        <v>7467</v>
      </c>
      <c r="E17516" s="31" t="s">
        <v>67</v>
      </c>
      <c r="F17516" s="31" t="s">
        <v>10170</v>
      </c>
      <c r="H17516" s="10" t="e">
        <f>VLOOKUP(A17516,#REF!,3,FALSE)</f>
        <v>#REF!</v>
      </c>
      <c r="I17516" s="10" t="e">
        <f>VLOOKUP(A17516,#REF!,4,FALSE)</f>
        <v>#REF!</v>
      </c>
      <c r="J17516" s="31" t="s">
        <v>10717</v>
      </c>
      <c r="K17516" s="10" t="str">
        <f t="shared" si="273"/>
        <v>어반슬리퍼/EVA[스포디노][스포디노]</v>
      </c>
      <c r="L17516" s="31" t="s">
        <v>45700</v>
      </c>
    </row>
    <row r="17517" spans="1:12" x14ac:dyDescent="0.15">
      <c r="A17517" s="31" t="s">
        <v>26314</v>
      </c>
      <c r="B17517" s="31" t="s">
        <v>58046</v>
      </c>
      <c r="C17517" s="32">
        <v>7000</v>
      </c>
      <c r="D17517" s="31" t="s">
        <v>7469</v>
      </c>
      <c r="E17517" s="31" t="s">
        <v>67</v>
      </c>
      <c r="F17517" s="31" t="s">
        <v>10170</v>
      </c>
      <c r="H17517" s="10" t="e">
        <f>VLOOKUP(A17517,#REF!,3,FALSE)</f>
        <v>#REF!</v>
      </c>
      <c r="I17517" s="10" t="e">
        <f>VLOOKUP(A17517,#REF!,4,FALSE)</f>
        <v>#REF!</v>
      </c>
      <c r="J17517" s="31" t="s">
        <v>10717</v>
      </c>
      <c r="K17517" s="10" t="str">
        <f t="shared" si="273"/>
        <v>어반슬리퍼/EVA[스포디노][스포디노]</v>
      </c>
      <c r="L17517" s="31" t="s">
        <v>45701</v>
      </c>
    </row>
    <row r="17518" spans="1:12" x14ac:dyDescent="0.15">
      <c r="A17518" s="31" t="s">
        <v>26315</v>
      </c>
      <c r="B17518" s="31" t="s">
        <v>58047</v>
      </c>
      <c r="C17518" s="32">
        <v>5000</v>
      </c>
      <c r="D17518" s="31" t="s">
        <v>7079</v>
      </c>
      <c r="E17518" s="31" t="s">
        <v>67</v>
      </c>
      <c r="F17518" s="31" t="s">
        <v>10000</v>
      </c>
      <c r="H17518" s="10" t="e">
        <f>VLOOKUP(A17518,#REF!,3,FALSE)</f>
        <v>#REF!</v>
      </c>
      <c r="I17518" s="10" t="e">
        <f>VLOOKUP(A17518,#REF!,4,FALSE)</f>
        <v>#REF!</v>
      </c>
      <c r="J17518" s="31" t="s">
        <v>10352</v>
      </c>
      <c r="K17518" s="10" t="str">
        <f t="shared" si="273"/>
        <v>페그보/포켓선반/사이드[아트사인][아트사인]</v>
      </c>
      <c r="L17518" s="31" t="s">
        <v>45702</v>
      </c>
    </row>
    <row r="17519" spans="1:12" x14ac:dyDescent="0.15">
      <c r="A17519" s="31" t="s">
        <v>26316</v>
      </c>
      <c r="B17519" s="31" t="s">
        <v>58048</v>
      </c>
      <c r="C17519" s="32">
        <v>4400</v>
      </c>
      <c r="D17519" s="31" t="s">
        <v>7079</v>
      </c>
      <c r="E17519" s="31" t="s">
        <v>67</v>
      </c>
      <c r="F17519" s="31" t="s">
        <v>10000</v>
      </c>
      <c r="H17519" s="10" t="e">
        <f>VLOOKUP(A17519,#REF!,3,FALSE)</f>
        <v>#REF!</v>
      </c>
      <c r="I17519" s="10" t="e">
        <f>VLOOKUP(A17519,#REF!,4,FALSE)</f>
        <v>#REF!</v>
      </c>
      <c r="J17519" s="31" t="s">
        <v>10352</v>
      </c>
      <c r="K17519" s="10" t="str">
        <f t="shared" si="273"/>
        <v>페그보/포켓선반/중앙[아트사인][아트사인]</v>
      </c>
      <c r="L17519" s="31" t="s">
        <v>45703</v>
      </c>
    </row>
    <row r="17520" spans="1:12" x14ac:dyDescent="0.15">
      <c r="A17520" s="31" t="s">
        <v>26317</v>
      </c>
      <c r="B17520" s="31" t="s">
        <v>58049</v>
      </c>
      <c r="C17520" s="32">
        <v>24000</v>
      </c>
      <c r="D17520" s="31" t="s">
        <v>6983</v>
      </c>
      <c r="E17520" s="31" t="s">
        <v>67</v>
      </c>
      <c r="F17520" s="31" t="s">
        <v>10056</v>
      </c>
      <c r="H17520" s="10" t="e">
        <f>VLOOKUP(A17520,#REF!,3,FALSE)</f>
        <v>#REF!</v>
      </c>
      <c r="I17520" s="10" t="e">
        <f>VLOOKUP(A17520,#REF!,4,FALSE)</f>
        <v>#REF!</v>
      </c>
      <c r="J17520" s="31" t="s">
        <v>10369</v>
      </c>
      <c r="K17520" s="10" t="str">
        <f t="shared" si="273"/>
        <v>LED랜턴/VisionHD/메탈/2AA[에너자이저][에너자이저]</v>
      </c>
      <c r="L17520" s="31" t="s">
        <v>45704</v>
      </c>
    </row>
    <row r="17521" spans="1:12" x14ac:dyDescent="0.15">
      <c r="A17521" s="31" t="s">
        <v>26318</v>
      </c>
      <c r="B17521" s="31" t="s">
        <v>58050</v>
      </c>
      <c r="C17521" s="32">
        <v>20000</v>
      </c>
      <c r="D17521" s="31" t="s">
        <v>6984</v>
      </c>
      <c r="E17521" s="31" t="s">
        <v>67</v>
      </c>
      <c r="F17521" s="31" t="s">
        <v>10056</v>
      </c>
      <c r="H17521" s="10" t="e">
        <f>VLOOKUP(A17521,#REF!,3,FALSE)</f>
        <v>#REF!</v>
      </c>
      <c r="I17521" s="10" t="e">
        <f>VLOOKUP(A17521,#REF!,4,FALSE)</f>
        <v>#REF!</v>
      </c>
      <c r="J17521" s="31" t="s">
        <v>10369</v>
      </c>
      <c r="K17521" s="10" t="str">
        <f t="shared" si="273"/>
        <v>LED랜턴/VisionHD/메탈/3AAA[에너자이저][에너자이저]</v>
      </c>
      <c r="L17521" s="31" t="s">
        <v>45705</v>
      </c>
    </row>
    <row r="17522" spans="1:12" x14ac:dyDescent="0.15">
      <c r="A17522" s="31" t="s">
        <v>26319</v>
      </c>
      <c r="B17522" s="31" t="s">
        <v>58051</v>
      </c>
      <c r="C17522" s="32">
        <v>11500</v>
      </c>
      <c r="D17522" s="31" t="s">
        <v>6950</v>
      </c>
      <c r="E17522" s="31" t="s">
        <v>81</v>
      </c>
      <c r="F17522" s="31" t="s">
        <v>10194</v>
      </c>
      <c r="H17522" s="10" t="e">
        <f>VLOOKUP(A17522,#REF!,3,FALSE)</f>
        <v>#REF!</v>
      </c>
      <c r="I17522" s="10" t="e">
        <f>VLOOKUP(A17522,#REF!,4,FALSE)</f>
        <v>#REF!</v>
      </c>
      <c r="J17522" s="31" t="s">
        <v>10369</v>
      </c>
      <c r="K17522" s="10" t="str">
        <f t="shared" si="273"/>
        <v>건전지/맥스플러스/AA10[에너자이저][에너자이저]</v>
      </c>
      <c r="L17522" s="31" t="s">
        <v>45706</v>
      </c>
    </row>
    <row r="17523" spans="1:12" x14ac:dyDescent="0.15">
      <c r="A17523" s="31" t="s">
        <v>26320</v>
      </c>
      <c r="B17523" s="31" t="s">
        <v>58052</v>
      </c>
      <c r="C17523" s="32">
        <v>4000</v>
      </c>
      <c r="D17523" s="31" t="s">
        <v>6944</v>
      </c>
      <c r="E17523" s="31" t="s">
        <v>3243</v>
      </c>
      <c r="F17523" s="31" t="s">
        <v>10194</v>
      </c>
      <c r="H17523" s="10" t="e">
        <f>VLOOKUP(A17523,#REF!,3,FALSE)</f>
        <v>#REF!</v>
      </c>
      <c r="I17523" s="10" t="e">
        <f>VLOOKUP(A17523,#REF!,4,FALSE)</f>
        <v>#REF!</v>
      </c>
      <c r="J17523" s="31" t="s">
        <v>10369</v>
      </c>
      <c r="K17523" s="10" t="str">
        <f t="shared" si="273"/>
        <v>건전지/맥스플러스/AA2[에너자이저][에너자이저]</v>
      </c>
      <c r="L17523" s="31" t="s">
        <v>45707</v>
      </c>
    </row>
    <row r="17524" spans="1:12" x14ac:dyDescent="0.15">
      <c r="A17524" s="31" t="s">
        <v>26321</v>
      </c>
      <c r="B17524" s="31" t="s">
        <v>58053</v>
      </c>
      <c r="C17524" s="32">
        <v>7500</v>
      </c>
      <c r="D17524" s="31" t="s">
        <v>6945</v>
      </c>
      <c r="E17524" s="31" t="s">
        <v>81</v>
      </c>
      <c r="F17524" s="31" t="s">
        <v>10194</v>
      </c>
      <c r="H17524" s="10" t="e">
        <f>VLOOKUP(A17524,#REF!,3,FALSE)</f>
        <v>#REF!</v>
      </c>
      <c r="I17524" s="10" t="e">
        <f>VLOOKUP(A17524,#REF!,4,FALSE)</f>
        <v>#REF!</v>
      </c>
      <c r="J17524" s="31" t="s">
        <v>10369</v>
      </c>
      <c r="K17524" s="10" t="str">
        <f t="shared" si="273"/>
        <v>건전지/맥스플러스/AA4[에너자이저][에너자이저]</v>
      </c>
      <c r="L17524" s="31" t="s">
        <v>45708</v>
      </c>
    </row>
    <row r="17525" spans="1:12" x14ac:dyDescent="0.15">
      <c r="A17525" s="31" t="s">
        <v>26322</v>
      </c>
      <c r="B17525" s="31" t="s">
        <v>58054</v>
      </c>
      <c r="C17525" s="32">
        <v>11500</v>
      </c>
      <c r="D17525" s="31" t="s">
        <v>6951</v>
      </c>
      <c r="E17525" s="31" t="s">
        <v>81</v>
      </c>
      <c r="F17525" s="31" t="s">
        <v>10194</v>
      </c>
      <c r="H17525" s="10" t="e">
        <f>VLOOKUP(A17525,#REF!,3,FALSE)</f>
        <v>#REF!</v>
      </c>
      <c r="I17525" s="10" t="e">
        <f>VLOOKUP(A17525,#REF!,4,FALSE)</f>
        <v>#REF!</v>
      </c>
      <c r="J17525" s="31" t="s">
        <v>10369</v>
      </c>
      <c r="K17525" s="10" t="str">
        <f t="shared" si="273"/>
        <v>건전지/맥스플러스/AAA10[에너자이저][에너자이저]</v>
      </c>
      <c r="L17525" s="31" t="s">
        <v>45709</v>
      </c>
    </row>
    <row r="17526" spans="1:12" x14ac:dyDescent="0.15">
      <c r="A17526" s="31" t="s">
        <v>26323</v>
      </c>
      <c r="B17526" s="31" t="s">
        <v>58055</v>
      </c>
      <c r="C17526" s="32">
        <v>4000</v>
      </c>
      <c r="D17526" s="31" t="s">
        <v>6946</v>
      </c>
      <c r="E17526" s="31" t="s">
        <v>3243</v>
      </c>
      <c r="F17526" s="31" t="s">
        <v>10194</v>
      </c>
      <c r="H17526" s="10" t="e">
        <f>VLOOKUP(A17526,#REF!,3,FALSE)</f>
        <v>#REF!</v>
      </c>
      <c r="I17526" s="10" t="e">
        <f>VLOOKUP(A17526,#REF!,4,FALSE)</f>
        <v>#REF!</v>
      </c>
      <c r="J17526" s="31" t="s">
        <v>10369</v>
      </c>
      <c r="K17526" s="10" t="str">
        <f t="shared" si="273"/>
        <v>건전지/맥스플러스/AAA2[에너자이저][에너자이저]</v>
      </c>
      <c r="L17526" s="31" t="s">
        <v>45710</v>
      </c>
    </row>
    <row r="17527" spans="1:12" x14ac:dyDescent="0.15">
      <c r="A17527" s="31" t="s">
        <v>26324</v>
      </c>
      <c r="B17527" s="31" t="s">
        <v>58056</v>
      </c>
      <c r="C17527" s="32">
        <v>7500</v>
      </c>
      <c r="D17527" s="31" t="s">
        <v>6947</v>
      </c>
      <c r="E17527" s="31" t="s">
        <v>81</v>
      </c>
      <c r="F17527" s="31" t="s">
        <v>10194</v>
      </c>
      <c r="H17527" s="10" t="e">
        <f>VLOOKUP(A17527,#REF!,3,FALSE)</f>
        <v>#REF!</v>
      </c>
      <c r="I17527" s="10" t="e">
        <f>VLOOKUP(A17527,#REF!,4,FALSE)</f>
        <v>#REF!</v>
      </c>
      <c r="J17527" s="31" t="s">
        <v>10369</v>
      </c>
      <c r="K17527" s="10" t="str">
        <f t="shared" si="273"/>
        <v>건전지/맥스플러스/AAA4[에너자이저][에너자이저]</v>
      </c>
      <c r="L17527" s="31" t="s">
        <v>45711</v>
      </c>
    </row>
    <row r="17528" spans="1:12" x14ac:dyDescent="0.15">
      <c r="A17528" s="31" t="s">
        <v>26325</v>
      </c>
      <c r="B17528" s="31" t="s">
        <v>58057</v>
      </c>
      <c r="C17528" s="32">
        <v>29000</v>
      </c>
      <c r="D17528" s="31" t="s">
        <v>7491</v>
      </c>
      <c r="E17528" s="31" t="s">
        <v>67</v>
      </c>
      <c r="F17528" s="31" t="s">
        <v>10109</v>
      </c>
      <c r="H17528" s="10" t="e">
        <f>VLOOKUP(A17528,#REF!,3,FALSE)</f>
        <v>#REF!</v>
      </c>
      <c r="I17528" s="10" t="e">
        <f>VLOOKUP(A17528,#REF!,4,FALSE)</f>
        <v>#REF!</v>
      </c>
      <c r="J17528" s="31" t="s">
        <v>10647</v>
      </c>
      <c r="K17528" s="10" t="str">
        <f t="shared" si="273"/>
        <v>디지털시계/3D/OT1618W[오리엔트][오리엔트]</v>
      </c>
      <c r="L17528" s="31" t="s">
        <v>45712</v>
      </c>
    </row>
    <row r="17529" spans="1:12" x14ac:dyDescent="0.15">
      <c r="A17529" s="31" t="s">
        <v>26326</v>
      </c>
      <c r="B17529" s="31" t="s">
        <v>56739</v>
      </c>
      <c r="C17529" s="32">
        <v>16000</v>
      </c>
      <c r="D17529" s="31" t="s">
        <v>7471</v>
      </c>
      <c r="E17529" s="31" t="s">
        <v>67</v>
      </c>
      <c r="F17529" s="31" t="s">
        <v>10170</v>
      </c>
      <c r="H17529" s="10" t="e">
        <f>VLOOKUP(A17529,#REF!,3,FALSE)</f>
        <v>#REF!</v>
      </c>
      <c r="I17529" s="10" t="e">
        <f>VLOOKUP(A17529,#REF!,4,FALSE)</f>
        <v>#REF!</v>
      </c>
      <c r="J17529" s="31" t="s">
        <v>10424</v>
      </c>
      <c r="K17529" s="10" t="str">
        <f t="shared" si="273"/>
        <v>고급슬리퍼[이글코리아][이글코리아]</v>
      </c>
      <c r="L17529" s="31" t="s">
        <v>45713</v>
      </c>
    </row>
    <row r="17530" spans="1:12" x14ac:dyDescent="0.15">
      <c r="A17530" s="31" t="s">
        <v>26327</v>
      </c>
      <c r="B17530" s="31" t="s">
        <v>58058</v>
      </c>
      <c r="C17530" s="32">
        <v>5000</v>
      </c>
      <c r="D17530" s="31" t="s">
        <v>7758</v>
      </c>
      <c r="E17530" s="31" t="s">
        <v>68</v>
      </c>
      <c r="F17530" s="31" t="s">
        <v>10150</v>
      </c>
      <c r="H17530" s="10" t="e">
        <f>VLOOKUP(A17530,#REF!,3,FALSE)</f>
        <v>#REF!</v>
      </c>
      <c r="I17530" s="10" t="e">
        <f>VLOOKUP(A17530,#REF!,4,FALSE)</f>
        <v>#REF!</v>
      </c>
      <c r="J17530" s="31" t="s">
        <v>10449</v>
      </c>
      <c r="K17530" s="10" t="str">
        <f t="shared" si="273"/>
        <v>마스크/일회용/레이어[천하][천하]</v>
      </c>
      <c r="L17530" s="31" t="s">
        <v>45714</v>
      </c>
    </row>
    <row r="17531" spans="1:12" x14ac:dyDescent="0.15">
      <c r="A17531" s="31" t="s">
        <v>26328</v>
      </c>
      <c r="B17531" s="31" t="s">
        <v>58058</v>
      </c>
      <c r="C17531" s="32">
        <v>4800</v>
      </c>
      <c r="D17531" s="31" t="s">
        <v>7759</v>
      </c>
      <c r="E17531" s="31" t="s">
        <v>68</v>
      </c>
      <c r="F17531" s="31" t="s">
        <v>10150</v>
      </c>
      <c r="H17531" s="10" t="e">
        <f>VLOOKUP(A17531,#REF!,3,FALSE)</f>
        <v>#REF!</v>
      </c>
      <c r="I17531" s="10" t="e">
        <f>VLOOKUP(A17531,#REF!,4,FALSE)</f>
        <v>#REF!</v>
      </c>
      <c r="J17531" s="31" t="s">
        <v>10449</v>
      </c>
      <c r="K17531" s="10" t="str">
        <f t="shared" si="273"/>
        <v>마스크/일회용/레이어[천하][천하]</v>
      </c>
      <c r="L17531" s="31" t="s">
        <v>45715</v>
      </c>
    </row>
    <row r="17532" spans="1:12" x14ac:dyDescent="0.15">
      <c r="A17532" s="31" t="s">
        <v>26329</v>
      </c>
      <c r="B17532" s="31" t="s">
        <v>58059</v>
      </c>
      <c r="C17532" s="32">
        <v>4000</v>
      </c>
      <c r="D17532" s="31" t="s">
        <v>7757</v>
      </c>
      <c r="E17532" s="31" t="s">
        <v>67</v>
      </c>
      <c r="F17532" s="31" t="s">
        <v>10150</v>
      </c>
      <c r="H17532" s="10" t="e">
        <f>VLOOKUP(A17532,#REF!,3,FALSE)</f>
        <v>#REF!</v>
      </c>
      <c r="I17532" s="10" t="e">
        <f>VLOOKUP(A17532,#REF!,4,FALSE)</f>
        <v>#REF!</v>
      </c>
      <c r="J17532" s="31" t="s">
        <v>10449</v>
      </c>
      <c r="K17532" s="10" t="str">
        <f t="shared" si="273"/>
        <v>황사마스크/KF80/순면/314[천하][천하]</v>
      </c>
      <c r="L17532" s="31" t="s">
        <v>45716</v>
      </c>
    </row>
    <row r="17533" spans="1:12" x14ac:dyDescent="0.15">
      <c r="A17533" s="31" t="s">
        <v>26330</v>
      </c>
      <c r="B17533" s="31" t="s">
        <v>58060</v>
      </c>
      <c r="C17533" s="32">
        <v>2100</v>
      </c>
      <c r="D17533" s="31" t="s">
        <v>7757</v>
      </c>
      <c r="E17533" s="31" t="s">
        <v>67</v>
      </c>
      <c r="F17533" s="31" t="s">
        <v>10150</v>
      </c>
      <c r="H17533" s="10" t="e">
        <f>VLOOKUP(A17533,#REF!,3,FALSE)</f>
        <v>#REF!</v>
      </c>
      <c r="I17533" s="10" t="e">
        <f>VLOOKUP(A17533,#REF!,4,FALSE)</f>
        <v>#REF!</v>
      </c>
      <c r="J17533" s="31" t="s">
        <v>10449</v>
      </c>
      <c r="K17533" s="10" t="str">
        <f t="shared" si="273"/>
        <v>황사마스크/KF94/307[천하][천하]</v>
      </c>
      <c r="L17533" s="31" t="s">
        <v>45717</v>
      </c>
    </row>
    <row r="17534" spans="1:12" x14ac:dyDescent="0.15">
      <c r="A17534" s="31" t="s">
        <v>26331</v>
      </c>
      <c r="B17534" s="31" t="s">
        <v>58061</v>
      </c>
      <c r="C17534" s="32">
        <v>12900</v>
      </c>
      <c r="D17534" s="31" t="s">
        <v>7638</v>
      </c>
      <c r="E17534" s="31" t="s">
        <v>67</v>
      </c>
      <c r="F17534" s="31" t="s">
        <v>10185</v>
      </c>
      <c r="H17534" s="10" t="e">
        <f>VLOOKUP(A17534,#REF!,3,FALSE)</f>
        <v>#REF!</v>
      </c>
      <c r="I17534" s="10" t="e">
        <f>VLOOKUP(A17534,#REF!,4,FALSE)</f>
        <v>#REF!</v>
      </c>
      <c r="J17534" s="31" t="s">
        <v>10717</v>
      </c>
      <c r="K17534" s="10" t="str">
        <f t="shared" si="273"/>
        <v>장우산/투명/봄맞이꽃14K[스포디노][스포디노]</v>
      </c>
      <c r="L17534" s="31" t="s">
        <v>45718</v>
      </c>
    </row>
    <row r="17535" spans="1:12" x14ac:dyDescent="0.15">
      <c r="A17535" s="31" t="s">
        <v>26332</v>
      </c>
      <c r="B17535" s="31" t="s">
        <v>58062</v>
      </c>
      <c r="C17535" s="32">
        <v>5600</v>
      </c>
      <c r="D17535" s="31" t="s">
        <v>7264</v>
      </c>
      <c r="E17535" s="31" t="s">
        <v>67</v>
      </c>
      <c r="F17535" s="31" t="s">
        <v>10076</v>
      </c>
      <c r="H17535" s="10" t="e">
        <f>VLOOKUP(A17535,#REF!,3,FALSE)</f>
        <v>#REF!</v>
      </c>
      <c r="I17535" s="10" t="e">
        <f>VLOOKUP(A17535,#REF!,4,FALSE)</f>
        <v>#REF!</v>
      </c>
      <c r="J17535" s="31" t="s">
        <v>10648</v>
      </c>
      <c r="K17535" s="10" t="str">
        <f t="shared" si="273"/>
        <v>다용도손걸레[캐치맙][캐치맙]</v>
      </c>
      <c r="L17535" s="31" t="s">
        <v>45719</v>
      </c>
    </row>
    <row r="17536" spans="1:12" x14ac:dyDescent="0.15">
      <c r="A17536" s="31" t="s">
        <v>26333</v>
      </c>
      <c r="B17536" s="31" t="s">
        <v>58062</v>
      </c>
      <c r="C17536" s="32">
        <v>14500</v>
      </c>
      <c r="D17536" s="31" t="s">
        <v>7265</v>
      </c>
      <c r="E17536" s="31" t="s">
        <v>67</v>
      </c>
      <c r="F17536" s="31" t="s">
        <v>10076</v>
      </c>
      <c r="H17536" s="10" t="e">
        <f>VLOOKUP(A17536,#REF!,3,FALSE)</f>
        <v>#REF!</v>
      </c>
      <c r="I17536" s="10" t="e">
        <f>VLOOKUP(A17536,#REF!,4,FALSE)</f>
        <v>#REF!</v>
      </c>
      <c r="J17536" s="31" t="s">
        <v>10648</v>
      </c>
      <c r="K17536" s="10" t="str">
        <f t="shared" si="273"/>
        <v>다용도손걸레[캐치맙][캐치맙]</v>
      </c>
      <c r="L17536" s="31" t="s">
        <v>45720</v>
      </c>
    </row>
    <row r="17537" spans="1:12" x14ac:dyDescent="0.15">
      <c r="A17537" s="31" t="s">
        <v>26334</v>
      </c>
      <c r="B17537" s="31" t="s">
        <v>58063</v>
      </c>
      <c r="C17537" s="32">
        <v>6200</v>
      </c>
      <c r="D17537" s="31" t="s">
        <v>7266</v>
      </c>
      <c r="E17537" s="31" t="s">
        <v>67</v>
      </c>
      <c r="F17537" s="31" t="s">
        <v>10076</v>
      </c>
      <c r="H17537" s="10" t="e">
        <f>VLOOKUP(A17537,#REF!,3,FALSE)</f>
        <v>#REF!</v>
      </c>
      <c r="I17537" s="10" t="e">
        <f>VLOOKUP(A17537,#REF!,4,FALSE)</f>
        <v>#REF!</v>
      </c>
      <c r="J17537" s="31" t="s">
        <v>10648</v>
      </c>
      <c r="K17537" s="10" t="str">
        <f t="shared" si="273"/>
        <v>밀대용패드[캐치맙][캐치맙]</v>
      </c>
      <c r="L17537" s="31" t="s">
        <v>45721</v>
      </c>
    </row>
    <row r="17538" spans="1:12" x14ac:dyDescent="0.15">
      <c r="A17538" s="31" t="s">
        <v>26335</v>
      </c>
      <c r="B17538" s="31" t="s">
        <v>58063</v>
      </c>
      <c r="C17538" s="32">
        <v>16000</v>
      </c>
      <c r="D17538" s="31" t="s">
        <v>7267</v>
      </c>
      <c r="E17538" s="31" t="s">
        <v>67</v>
      </c>
      <c r="F17538" s="31" t="s">
        <v>10076</v>
      </c>
      <c r="H17538" s="10" t="e">
        <f>VLOOKUP(A17538,#REF!,3,FALSE)</f>
        <v>#REF!</v>
      </c>
      <c r="I17538" s="10" t="e">
        <f>VLOOKUP(A17538,#REF!,4,FALSE)</f>
        <v>#REF!</v>
      </c>
      <c r="J17538" s="31" t="s">
        <v>10648</v>
      </c>
      <c r="K17538" s="10" t="str">
        <f t="shared" si="273"/>
        <v>밀대용패드[캐치맙][캐치맙]</v>
      </c>
      <c r="L17538" s="31" t="s">
        <v>45722</v>
      </c>
    </row>
    <row r="17539" spans="1:12" x14ac:dyDescent="0.15">
      <c r="A17539" s="31" t="s">
        <v>26336</v>
      </c>
      <c r="B17539" s="31" t="s">
        <v>58064</v>
      </c>
      <c r="C17539" s="32">
        <v>32000</v>
      </c>
      <c r="D17539" s="31" t="s">
        <v>7268</v>
      </c>
      <c r="E17539" s="31" t="s">
        <v>81</v>
      </c>
      <c r="F17539" s="31" t="s">
        <v>10076</v>
      </c>
      <c r="H17539" s="10" t="e">
        <f>VLOOKUP(A17539,#REF!,3,FALSE)</f>
        <v>#REF!</v>
      </c>
      <c r="I17539" s="10" t="e">
        <f>VLOOKUP(A17539,#REF!,4,FALSE)</f>
        <v>#REF!</v>
      </c>
      <c r="J17539" s="31" t="s">
        <v>10648</v>
      </c>
      <c r="K17539" s="10" t="str">
        <f t="shared" ref="K17539:K17602" si="274">IF(J17539="",B17539,B17539&amp;"["&amp;J17539&amp;"]")</f>
        <v>스폐셜세트/6+3[캐치맙][캐치맙]</v>
      </c>
      <c r="L17539" s="31" t="s">
        <v>45723</v>
      </c>
    </row>
    <row r="17540" spans="1:12" x14ac:dyDescent="0.15">
      <c r="A17540" s="31" t="s">
        <v>26337</v>
      </c>
      <c r="B17540" s="31" t="s">
        <v>58065</v>
      </c>
      <c r="C17540" s="32">
        <v>6000</v>
      </c>
      <c r="D17540" s="31" t="s">
        <v>7270</v>
      </c>
      <c r="E17540" s="31" t="s">
        <v>67</v>
      </c>
      <c r="F17540" s="31" t="s">
        <v>10076</v>
      </c>
      <c r="H17540" s="10" t="e">
        <f>VLOOKUP(A17540,#REF!,3,FALSE)</f>
        <v>#REF!</v>
      </c>
      <c r="I17540" s="10" t="e">
        <f>VLOOKUP(A17540,#REF!,4,FALSE)</f>
        <v>#REF!</v>
      </c>
      <c r="J17540" s="31" t="s">
        <v>10648</v>
      </c>
      <c r="K17540" s="10" t="str">
        <f t="shared" si="274"/>
        <v>정전기청소포[캐치맙][캐치맙]</v>
      </c>
      <c r="L17540" s="31" t="s">
        <v>45724</v>
      </c>
    </row>
    <row r="17541" spans="1:12" x14ac:dyDescent="0.15">
      <c r="A17541" s="31" t="s">
        <v>26338</v>
      </c>
      <c r="B17541" s="31" t="s">
        <v>58066</v>
      </c>
      <c r="C17541" s="32">
        <v>23900</v>
      </c>
      <c r="D17541" s="31" t="s">
        <v>7260</v>
      </c>
      <c r="E17541" s="31" t="s">
        <v>67</v>
      </c>
      <c r="F17541" s="31" t="s">
        <v>10076</v>
      </c>
      <c r="H17541" s="10" t="e">
        <f>VLOOKUP(A17541,#REF!,3,FALSE)</f>
        <v>#REF!</v>
      </c>
      <c r="I17541" s="10" t="e">
        <f>VLOOKUP(A17541,#REF!,4,FALSE)</f>
        <v>#REF!</v>
      </c>
      <c r="J17541" s="31" t="s">
        <v>10648</v>
      </c>
      <c r="K17541" s="10" t="str">
        <f t="shared" si="274"/>
        <v>청소대/올인원[캐치맙][캐치맙]</v>
      </c>
      <c r="L17541" s="31" t="s">
        <v>45725</v>
      </c>
    </row>
    <row r="17542" spans="1:12" x14ac:dyDescent="0.15">
      <c r="A17542" s="31" t="s">
        <v>26339</v>
      </c>
      <c r="B17542" s="31" t="s">
        <v>58067</v>
      </c>
      <c r="C17542" s="32">
        <v>31500</v>
      </c>
      <c r="D17542" s="31" t="s">
        <v>7261</v>
      </c>
      <c r="E17542" s="31" t="s">
        <v>81</v>
      </c>
      <c r="F17542" s="31" t="s">
        <v>10077</v>
      </c>
      <c r="H17542" s="10" t="e">
        <f>VLOOKUP(A17542,#REF!,3,FALSE)</f>
        <v>#REF!</v>
      </c>
      <c r="I17542" s="10" t="e">
        <f>VLOOKUP(A17542,#REF!,4,FALSE)</f>
        <v>#REF!</v>
      </c>
      <c r="J17542" s="31" t="s">
        <v>10648</v>
      </c>
      <c r="K17542" s="10" t="str">
        <f t="shared" si="274"/>
        <v>청소세트/올인원[캐치맙][캐치맙]</v>
      </c>
      <c r="L17542" s="31" t="s">
        <v>45726</v>
      </c>
    </row>
    <row r="17543" spans="1:12" x14ac:dyDescent="0.15">
      <c r="A17543" s="31" t="s">
        <v>26340</v>
      </c>
      <c r="B17543" s="31" t="s">
        <v>58068</v>
      </c>
      <c r="C17543" s="32">
        <v>10000</v>
      </c>
      <c r="D17543" s="31" t="s">
        <v>9561</v>
      </c>
      <c r="E17543" s="31" t="s">
        <v>67</v>
      </c>
      <c r="F17543" s="31" t="s">
        <v>10076</v>
      </c>
      <c r="H17543" s="10" t="e">
        <f>VLOOKUP(A17543,#REF!,3,FALSE)</f>
        <v>#REF!</v>
      </c>
      <c r="I17543" s="10" t="e">
        <f>VLOOKUP(A17543,#REF!,4,FALSE)</f>
        <v>#REF!</v>
      </c>
      <c r="J17543" s="31" t="s">
        <v>10648</v>
      </c>
      <c r="K17543" s="10" t="str">
        <f t="shared" si="274"/>
        <v>청소실내화/모노[캐치맙][캐치맙]</v>
      </c>
      <c r="L17543" s="31" t="s">
        <v>45727</v>
      </c>
    </row>
    <row r="17544" spans="1:12" x14ac:dyDescent="0.15">
      <c r="A17544" s="31" t="s">
        <v>26342</v>
      </c>
      <c r="B17544" s="31" t="s">
        <v>58069</v>
      </c>
      <c r="C17544" s="32">
        <v>1600</v>
      </c>
      <c r="D17544" s="31" t="s">
        <v>905</v>
      </c>
      <c r="E17544" s="31" t="s">
        <v>67</v>
      </c>
      <c r="F17544" s="31" t="s">
        <v>10150</v>
      </c>
      <c r="H17544" s="10" t="e">
        <f>VLOOKUP(A17544,#REF!,3,FALSE)</f>
        <v>#REF!</v>
      </c>
      <c r="I17544" s="10" t="e">
        <f>VLOOKUP(A17544,#REF!,4,FALSE)</f>
        <v>#REF!</v>
      </c>
      <c r="J17544" s="31" t="s">
        <v>10634</v>
      </c>
      <c r="K17544" s="10" t="str">
        <f t="shared" si="274"/>
        <v>황사마스크/KF80/부직포[코엔보][코엔보]</v>
      </c>
      <c r="L17544" s="31" t="s">
        <v>45728</v>
      </c>
    </row>
    <row r="17545" spans="1:12" x14ac:dyDescent="0.15">
      <c r="A17545" s="31" t="s">
        <v>26341</v>
      </c>
      <c r="B17545" s="31" t="s">
        <v>58069</v>
      </c>
      <c r="C17545" s="32">
        <v>40000</v>
      </c>
      <c r="D17545" s="31" t="s">
        <v>905</v>
      </c>
      <c r="E17545" s="31" t="s">
        <v>68</v>
      </c>
      <c r="F17545" s="31" t="s">
        <v>10150</v>
      </c>
      <c r="H17545" s="10" t="e">
        <f>VLOOKUP(A17545,#REF!,3,FALSE)</f>
        <v>#REF!</v>
      </c>
      <c r="I17545" s="10" t="e">
        <f>VLOOKUP(A17545,#REF!,4,FALSE)</f>
        <v>#REF!</v>
      </c>
      <c r="J17545" s="31" t="s">
        <v>10634</v>
      </c>
      <c r="K17545" s="10" t="str">
        <f t="shared" si="274"/>
        <v>황사마스크/KF80/부직포[코엔보][코엔보]</v>
      </c>
      <c r="L17545" s="31" t="s">
        <v>45728</v>
      </c>
    </row>
    <row r="17546" spans="1:12" x14ac:dyDescent="0.15">
      <c r="A17546" s="31" t="s">
        <v>26343</v>
      </c>
      <c r="B17546" s="31" t="s">
        <v>60946</v>
      </c>
      <c r="C17546" s="32">
        <v>14500</v>
      </c>
      <c r="D17546" s="31" t="s">
        <v>7276</v>
      </c>
      <c r="E17546" s="31" t="s">
        <v>81</v>
      </c>
      <c r="F17546" s="31" t="s">
        <v>10016</v>
      </c>
      <c r="H17546" s="10" t="e">
        <f>VLOOKUP(A17546,#REF!,3,FALSE)</f>
        <v>#REF!</v>
      </c>
      <c r="I17546" s="10" t="e">
        <f>VLOOKUP(A17546,#REF!,4,FALSE)</f>
        <v>#REF!</v>
      </c>
      <c r="J17546" s="31" t="s">
        <v>10550</v>
      </c>
      <c r="K17546" s="10" t="str">
        <f t="shared" si="274"/>
        <v>롱방비세트[해피크린][해피크린]</v>
      </c>
      <c r="L17546" s="31" t="s">
        <v>45729</v>
      </c>
    </row>
    <row r="17547" spans="1:12" x14ac:dyDescent="0.15">
      <c r="A17547" s="31" t="s">
        <v>26344</v>
      </c>
      <c r="B17547" s="31" t="s">
        <v>58070</v>
      </c>
      <c r="C17547" s="32">
        <v>5600</v>
      </c>
      <c r="D17547" s="31" t="s">
        <v>7760</v>
      </c>
      <c r="E17547" s="31" t="s">
        <v>67</v>
      </c>
      <c r="F17547" s="31" t="s">
        <v>10150</v>
      </c>
      <c r="H17547" s="10" t="e">
        <f>VLOOKUP(A17547,#REF!,3,FALSE)</f>
        <v>#REF!</v>
      </c>
      <c r="I17547" s="10" t="e">
        <f>VLOOKUP(A17547,#REF!,4,FALSE)</f>
        <v>#REF!</v>
      </c>
      <c r="J17547" s="31" t="s">
        <v>10577</v>
      </c>
      <c r="K17547" s="10" t="str">
        <f t="shared" si="274"/>
        <v>마스크/일회용/스타일[크리넥스][크리넥스]</v>
      </c>
      <c r="L17547" s="31" t="s">
        <v>45730</v>
      </c>
    </row>
    <row r="17548" spans="1:12" x14ac:dyDescent="0.15">
      <c r="A17548" s="31" t="s">
        <v>26345</v>
      </c>
      <c r="B17548" s="31" t="s">
        <v>58071</v>
      </c>
      <c r="C17548" s="32">
        <v>14000</v>
      </c>
      <c r="D17548" s="31" t="s">
        <v>7420</v>
      </c>
      <c r="E17548" s="31" t="s">
        <v>67</v>
      </c>
      <c r="F17548" s="31" t="s">
        <v>10066</v>
      </c>
      <c r="H17548" s="10" t="e">
        <f>VLOOKUP(A17548,#REF!,3,FALSE)</f>
        <v>#REF!</v>
      </c>
      <c r="I17548" s="10" t="e">
        <f>VLOOKUP(A17548,#REF!,4,FALSE)</f>
        <v>#REF!</v>
      </c>
      <c r="J17548" s="31" t="s">
        <v>10718</v>
      </c>
      <c r="K17548" s="10" t="str">
        <f t="shared" si="274"/>
        <v>텀블러/마티나[트윙고][트윙고]</v>
      </c>
      <c r="L17548" s="31" t="s">
        <v>45731</v>
      </c>
    </row>
    <row r="17549" spans="1:12" x14ac:dyDescent="0.15">
      <c r="A17549" s="31" t="s">
        <v>26346</v>
      </c>
      <c r="B17549" s="31" t="s">
        <v>58071</v>
      </c>
      <c r="C17549" s="32">
        <v>14000</v>
      </c>
      <c r="D17549" s="31" t="s">
        <v>7421</v>
      </c>
      <c r="E17549" s="31" t="s">
        <v>67</v>
      </c>
      <c r="F17549" s="31" t="s">
        <v>10066</v>
      </c>
      <c r="H17549" s="10" t="e">
        <f>VLOOKUP(A17549,#REF!,3,FALSE)</f>
        <v>#REF!</v>
      </c>
      <c r="I17549" s="10" t="e">
        <f>VLOOKUP(A17549,#REF!,4,FALSE)</f>
        <v>#REF!</v>
      </c>
      <c r="J17549" s="31" t="s">
        <v>10718</v>
      </c>
      <c r="K17549" s="10" t="str">
        <f t="shared" si="274"/>
        <v>텀블러/마티나[트윙고][트윙고]</v>
      </c>
      <c r="L17549" s="31" t="s">
        <v>45732</v>
      </c>
    </row>
    <row r="17550" spans="1:12" x14ac:dyDescent="0.15">
      <c r="A17550" s="31" t="s">
        <v>26347</v>
      </c>
      <c r="B17550" s="31" t="s">
        <v>58071</v>
      </c>
      <c r="C17550" s="32">
        <v>14000</v>
      </c>
      <c r="D17550" s="31" t="s">
        <v>7422</v>
      </c>
      <c r="E17550" s="31" t="s">
        <v>67</v>
      </c>
      <c r="F17550" s="31" t="s">
        <v>10066</v>
      </c>
      <c r="H17550" s="10" t="e">
        <f>VLOOKUP(A17550,#REF!,3,FALSE)</f>
        <v>#REF!</v>
      </c>
      <c r="I17550" s="10" t="e">
        <f>VLOOKUP(A17550,#REF!,4,FALSE)</f>
        <v>#REF!</v>
      </c>
      <c r="J17550" s="31" t="s">
        <v>10718</v>
      </c>
      <c r="K17550" s="10" t="str">
        <f t="shared" si="274"/>
        <v>텀블러/마티나[트윙고][트윙고]</v>
      </c>
      <c r="L17550" s="31" t="s">
        <v>45733</v>
      </c>
    </row>
    <row r="17551" spans="1:12" x14ac:dyDescent="0.15">
      <c r="A17551" s="31" t="s">
        <v>26349</v>
      </c>
      <c r="B17551" s="31" t="s">
        <v>7722</v>
      </c>
      <c r="C17551" s="32">
        <v>4500</v>
      </c>
      <c r="D17551" s="31" t="s">
        <v>7723</v>
      </c>
      <c r="E17551" s="31" t="s">
        <v>68</v>
      </c>
      <c r="F17551" s="31" t="s">
        <v>9825</v>
      </c>
      <c r="H17551" s="10" t="e">
        <f>VLOOKUP(A17551,#REF!,3,FALSE)</f>
        <v>#REF!</v>
      </c>
      <c r="I17551" s="10" t="e">
        <f>VLOOKUP(A17551,#REF!,4,FALSE)</f>
        <v>#REF!</v>
      </c>
      <c r="J17551" s="31" t="s">
        <v>111</v>
      </c>
      <c r="K17551" s="10" t="str">
        <f t="shared" si="274"/>
        <v>핫팩/발난로</v>
      </c>
      <c r="L17551" s="31" t="s">
        <v>45734</v>
      </c>
    </row>
    <row r="17552" spans="1:12" x14ac:dyDescent="0.15">
      <c r="A17552" s="31" t="s">
        <v>26348</v>
      </c>
      <c r="B17552" s="31" t="s">
        <v>7722</v>
      </c>
      <c r="C17552" s="32">
        <v>900</v>
      </c>
      <c r="D17552" s="31" t="s">
        <v>7723</v>
      </c>
      <c r="E17552" s="31" t="s">
        <v>67</v>
      </c>
      <c r="F17552" s="31" t="s">
        <v>9825</v>
      </c>
      <c r="H17552" s="10" t="e">
        <f>VLOOKUP(A17552,#REF!,3,FALSE)</f>
        <v>#REF!</v>
      </c>
      <c r="I17552" s="10" t="e">
        <f>VLOOKUP(A17552,#REF!,4,FALSE)</f>
        <v>#REF!</v>
      </c>
      <c r="J17552" s="31" t="s">
        <v>111</v>
      </c>
      <c r="K17552" s="10" t="str">
        <f t="shared" si="274"/>
        <v>핫팩/발난로</v>
      </c>
      <c r="L17552" s="31" t="s">
        <v>45734</v>
      </c>
    </row>
    <row r="17553" spans="1:12" x14ac:dyDescent="0.15">
      <c r="A17553" s="31" t="s">
        <v>26351</v>
      </c>
      <c r="B17553" s="31" t="s">
        <v>60397</v>
      </c>
      <c r="C17553" s="32">
        <v>800</v>
      </c>
      <c r="D17553" s="31" t="s">
        <v>7724</v>
      </c>
      <c r="E17553" s="31" t="s">
        <v>67</v>
      </c>
      <c r="F17553" s="31" t="s">
        <v>9825</v>
      </c>
      <c r="H17553" s="10" t="e">
        <f>VLOOKUP(A17553,#REF!,3,FALSE)</f>
        <v>#REF!</v>
      </c>
      <c r="I17553" s="10" t="e">
        <f>VLOOKUP(A17553,#REF!,4,FALSE)</f>
        <v>#REF!</v>
      </c>
      <c r="J17553" s="31" t="s">
        <v>111</v>
      </c>
      <c r="K17553" s="10" t="str">
        <f t="shared" si="274"/>
        <v>핫팩/화롯불</v>
      </c>
      <c r="L17553" s="31" t="s">
        <v>45735</v>
      </c>
    </row>
    <row r="17554" spans="1:12" x14ac:dyDescent="0.15">
      <c r="A17554" s="31" t="s">
        <v>26350</v>
      </c>
      <c r="B17554" s="31" t="s">
        <v>60397</v>
      </c>
      <c r="C17554" s="32">
        <v>8000</v>
      </c>
      <c r="D17554" s="31" t="s">
        <v>7724</v>
      </c>
      <c r="E17554" s="31" t="s">
        <v>68</v>
      </c>
      <c r="F17554" s="31" t="s">
        <v>9825</v>
      </c>
      <c r="H17554" s="10" t="e">
        <f>VLOOKUP(A17554,#REF!,3,FALSE)</f>
        <v>#REF!</v>
      </c>
      <c r="I17554" s="10" t="e">
        <f>VLOOKUP(A17554,#REF!,4,FALSE)</f>
        <v>#REF!</v>
      </c>
      <c r="J17554" s="31" t="s">
        <v>111</v>
      </c>
      <c r="K17554" s="10" t="str">
        <f t="shared" si="274"/>
        <v>핫팩/화롯불</v>
      </c>
      <c r="L17554" s="31" t="s">
        <v>45735</v>
      </c>
    </row>
    <row r="17555" spans="1:12" x14ac:dyDescent="0.15">
      <c r="A17555" s="31" t="s">
        <v>26352</v>
      </c>
      <c r="B17555" s="31" t="s">
        <v>7367</v>
      </c>
      <c r="C17555" s="32">
        <v>55000</v>
      </c>
      <c r="D17555" s="31" t="s">
        <v>7368</v>
      </c>
      <c r="E17555" s="31" t="s">
        <v>67</v>
      </c>
      <c r="F17555" s="31" t="s">
        <v>10033</v>
      </c>
      <c r="H17555" s="10" t="e">
        <f>VLOOKUP(A17555,#REF!,3,FALSE)</f>
        <v>#REF!</v>
      </c>
      <c r="I17555" s="10" t="e">
        <f>VLOOKUP(A17555,#REF!,4,FALSE)</f>
        <v>#REF!</v>
      </c>
      <c r="J17555" s="31" t="s">
        <v>111</v>
      </c>
      <c r="K17555" s="10" t="str">
        <f t="shared" si="274"/>
        <v>대용량분리수거함</v>
      </c>
      <c r="L17555" s="31" t="s">
        <v>45736</v>
      </c>
    </row>
    <row r="17556" spans="1:12" x14ac:dyDescent="0.15">
      <c r="A17556" s="31" t="s">
        <v>26353</v>
      </c>
      <c r="B17556" s="31" t="s">
        <v>7367</v>
      </c>
      <c r="C17556" s="32">
        <v>75000</v>
      </c>
      <c r="D17556" s="31" t="s">
        <v>7369</v>
      </c>
      <c r="E17556" s="31" t="s">
        <v>67</v>
      </c>
      <c r="F17556" s="31" t="s">
        <v>10033</v>
      </c>
      <c r="H17556" s="10" t="e">
        <f>VLOOKUP(A17556,#REF!,3,FALSE)</f>
        <v>#REF!</v>
      </c>
      <c r="I17556" s="10" t="e">
        <f>VLOOKUP(A17556,#REF!,4,FALSE)</f>
        <v>#REF!</v>
      </c>
      <c r="J17556" s="31" t="s">
        <v>111</v>
      </c>
      <c r="K17556" s="10" t="str">
        <f t="shared" si="274"/>
        <v>대용량분리수거함</v>
      </c>
      <c r="L17556" s="31" t="s">
        <v>45737</v>
      </c>
    </row>
    <row r="17557" spans="1:12" x14ac:dyDescent="0.15">
      <c r="A17557" s="31" t="s">
        <v>26354</v>
      </c>
      <c r="B17557" s="31" t="s">
        <v>58072</v>
      </c>
      <c r="C17557" s="32">
        <v>5000</v>
      </c>
      <c r="D17557" s="31" t="s">
        <v>7281</v>
      </c>
      <c r="E17557" s="31" t="s">
        <v>67</v>
      </c>
      <c r="F17557" s="31" t="s">
        <v>10088</v>
      </c>
      <c r="H17557" s="10" t="e">
        <f>VLOOKUP(A17557,#REF!,3,FALSE)</f>
        <v>#REF!</v>
      </c>
      <c r="I17557" s="10" t="e">
        <f>VLOOKUP(A17557,#REF!,4,FALSE)</f>
        <v>#REF!</v>
      </c>
      <c r="J17557" s="31" t="s">
        <v>10550</v>
      </c>
      <c r="K17557" s="10" t="str">
        <f t="shared" si="274"/>
        <v>물걸레청소포[해피크린][해피크린]</v>
      </c>
      <c r="L17557" s="31" t="s">
        <v>45738</v>
      </c>
    </row>
    <row r="17558" spans="1:12" x14ac:dyDescent="0.15">
      <c r="A17558" s="31" t="s">
        <v>26355</v>
      </c>
      <c r="B17558" s="31" t="s">
        <v>58073</v>
      </c>
      <c r="C17558" s="32">
        <v>13500</v>
      </c>
      <c r="D17558" s="31" t="s">
        <v>7315</v>
      </c>
      <c r="E17558" s="31" t="s">
        <v>81</v>
      </c>
      <c r="F17558" s="31" t="s">
        <v>10016</v>
      </c>
      <c r="H17558" s="10" t="e">
        <f>VLOOKUP(A17558,#REF!,3,FALSE)</f>
        <v>#REF!</v>
      </c>
      <c r="I17558" s="10" t="e">
        <f>VLOOKUP(A17558,#REF!,4,FALSE)</f>
        <v>#REF!</v>
      </c>
      <c r="J17558" s="31" t="s">
        <v>10550</v>
      </c>
      <c r="K17558" s="10" t="str">
        <f t="shared" si="274"/>
        <v>한손빗자루세트[해피크린][해피크린]</v>
      </c>
      <c r="L17558" s="31" t="s">
        <v>45739</v>
      </c>
    </row>
    <row r="17559" spans="1:12" x14ac:dyDescent="0.15">
      <c r="A17559" s="31" t="s">
        <v>26356</v>
      </c>
      <c r="B17559" s="31" t="s">
        <v>58074</v>
      </c>
      <c r="C17559" s="32">
        <v>190000</v>
      </c>
      <c r="D17559" s="31" t="s">
        <v>2332</v>
      </c>
      <c r="E17559" s="31" t="s">
        <v>67</v>
      </c>
      <c r="F17559" s="31" t="s">
        <v>10184</v>
      </c>
      <c r="H17559" s="10" t="e">
        <f>VLOOKUP(A17559,#REF!,3,FALSE)</f>
        <v>#REF!</v>
      </c>
      <c r="I17559" s="10" t="e">
        <f>VLOOKUP(A17559,#REF!,4,FALSE)</f>
        <v>#REF!</v>
      </c>
      <c r="J17559" s="31" t="s">
        <v>10546</v>
      </c>
      <c r="K17559" s="10" t="str">
        <f t="shared" si="274"/>
        <v>인스탁스/카메라/스퀘어6[후지][후지]</v>
      </c>
      <c r="L17559" s="31" t="s">
        <v>45740</v>
      </c>
    </row>
    <row r="17560" spans="1:12" x14ac:dyDescent="0.15">
      <c r="A17560" s="31" t="s">
        <v>26357</v>
      </c>
      <c r="B17560" s="31" t="s">
        <v>58074</v>
      </c>
      <c r="C17560" s="32">
        <v>190000</v>
      </c>
      <c r="D17560" s="31" t="s">
        <v>7682</v>
      </c>
      <c r="E17560" s="31" t="s">
        <v>67</v>
      </c>
      <c r="F17560" s="31" t="s">
        <v>10184</v>
      </c>
      <c r="H17560" s="10" t="e">
        <f>VLOOKUP(A17560,#REF!,3,FALSE)</f>
        <v>#REF!</v>
      </c>
      <c r="I17560" s="10" t="e">
        <f>VLOOKUP(A17560,#REF!,4,FALSE)</f>
        <v>#REF!</v>
      </c>
      <c r="J17560" s="31" t="s">
        <v>10546</v>
      </c>
      <c r="K17560" s="10" t="str">
        <f t="shared" si="274"/>
        <v>인스탁스/카메라/스퀘어6[후지][후지]</v>
      </c>
      <c r="L17560" s="31" t="s">
        <v>45741</v>
      </c>
    </row>
    <row r="17561" spans="1:12" x14ac:dyDescent="0.15">
      <c r="A17561" s="31" t="s">
        <v>26358</v>
      </c>
      <c r="B17561" s="31" t="s">
        <v>58074</v>
      </c>
      <c r="C17561" s="32">
        <v>190000</v>
      </c>
      <c r="D17561" s="31" t="s">
        <v>905</v>
      </c>
      <c r="E17561" s="31" t="s">
        <v>67</v>
      </c>
      <c r="F17561" s="31" t="s">
        <v>10184</v>
      </c>
      <c r="H17561" s="10" t="e">
        <f>VLOOKUP(A17561,#REF!,3,FALSE)</f>
        <v>#REF!</v>
      </c>
      <c r="I17561" s="10" t="e">
        <f>VLOOKUP(A17561,#REF!,4,FALSE)</f>
        <v>#REF!</v>
      </c>
      <c r="J17561" s="31" t="s">
        <v>10546</v>
      </c>
      <c r="K17561" s="10" t="str">
        <f t="shared" si="274"/>
        <v>인스탁스/카메라/스퀘어6[후지][후지]</v>
      </c>
      <c r="L17561" s="31" t="s">
        <v>45742</v>
      </c>
    </row>
    <row r="17562" spans="1:12" x14ac:dyDescent="0.15">
      <c r="A17562" s="31" t="s">
        <v>26359</v>
      </c>
      <c r="B17562" s="31" t="s">
        <v>6985</v>
      </c>
      <c r="C17562" s="32">
        <v>8000</v>
      </c>
      <c r="D17562" s="31" t="s">
        <v>6986</v>
      </c>
      <c r="E17562" s="31" t="s">
        <v>67</v>
      </c>
      <c r="F17562" s="31" t="s">
        <v>10056</v>
      </c>
      <c r="H17562" s="10" t="e">
        <f>VLOOKUP(A17562,#REF!,3,FALSE)</f>
        <v>#REF!</v>
      </c>
      <c r="I17562" s="10" t="e">
        <f>VLOOKUP(A17562,#REF!,4,FALSE)</f>
        <v>#REF!</v>
      </c>
      <c r="J17562" s="31" t="s">
        <v>111</v>
      </c>
      <c r="K17562" s="10" t="str">
        <f t="shared" si="274"/>
        <v>가정용랜턴</v>
      </c>
      <c r="L17562" s="31" t="s">
        <v>45743</v>
      </c>
    </row>
    <row r="17563" spans="1:12" x14ac:dyDescent="0.15">
      <c r="A17563" s="31" t="s">
        <v>26360</v>
      </c>
      <c r="B17563" s="31" t="s">
        <v>58075</v>
      </c>
      <c r="C17563" s="32">
        <v>12900</v>
      </c>
      <c r="D17563" s="31" t="s">
        <v>7638</v>
      </c>
      <c r="E17563" s="31" t="s">
        <v>67</v>
      </c>
      <c r="F17563" s="31" t="s">
        <v>10185</v>
      </c>
      <c r="H17563" s="10" t="e">
        <f>VLOOKUP(A17563,#REF!,3,FALSE)</f>
        <v>#REF!</v>
      </c>
      <c r="I17563" s="10" t="e">
        <f>VLOOKUP(A17563,#REF!,4,FALSE)</f>
        <v>#REF!</v>
      </c>
      <c r="J17563" s="31" t="s">
        <v>10717</v>
      </c>
      <c r="K17563" s="10" t="str">
        <f t="shared" si="274"/>
        <v>장우산/투명/벚꽃14K[스포디노][스포디노]</v>
      </c>
      <c r="L17563" s="31" t="s">
        <v>45744</v>
      </c>
    </row>
    <row r="17564" spans="1:12" x14ac:dyDescent="0.15">
      <c r="A17564" s="31" t="s">
        <v>26361</v>
      </c>
      <c r="B17564" s="31" t="s">
        <v>58076</v>
      </c>
      <c r="C17564" s="32">
        <v>12900</v>
      </c>
      <c r="D17564" s="31" t="s">
        <v>7638</v>
      </c>
      <c r="E17564" s="31" t="s">
        <v>67</v>
      </c>
      <c r="F17564" s="31" t="s">
        <v>10185</v>
      </c>
      <c r="H17564" s="10" t="e">
        <f>VLOOKUP(A17564,#REF!,3,FALSE)</f>
        <v>#REF!</v>
      </c>
      <c r="I17564" s="10" t="e">
        <f>VLOOKUP(A17564,#REF!,4,FALSE)</f>
        <v>#REF!</v>
      </c>
      <c r="J17564" s="31" t="s">
        <v>10717</v>
      </c>
      <c r="K17564" s="10" t="str">
        <f t="shared" si="274"/>
        <v>장우산/투명/유채꽃14K[스포디노][스포디노]</v>
      </c>
      <c r="L17564" s="31" t="s">
        <v>45745</v>
      </c>
    </row>
    <row r="17565" spans="1:12" x14ac:dyDescent="0.15">
      <c r="A17565" s="31" t="s">
        <v>26362</v>
      </c>
      <c r="B17565" s="31" t="s">
        <v>58077</v>
      </c>
      <c r="C17565" s="32">
        <v>12900</v>
      </c>
      <c r="D17565" s="31" t="s">
        <v>7638</v>
      </c>
      <c r="E17565" s="31" t="s">
        <v>67</v>
      </c>
      <c r="F17565" s="31" t="s">
        <v>10185</v>
      </c>
      <c r="H17565" s="10" t="e">
        <f>VLOOKUP(A17565,#REF!,3,FALSE)</f>
        <v>#REF!</v>
      </c>
      <c r="I17565" s="10" t="e">
        <f>VLOOKUP(A17565,#REF!,4,FALSE)</f>
        <v>#REF!</v>
      </c>
      <c r="J17565" s="31" t="s">
        <v>10717</v>
      </c>
      <c r="K17565" s="10" t="str">
        <f t="shared" si="274"/>
        <v>장우산/투명/화관14K[스포디노][스포디노]</v>
      </c>
      <c r="L17565" s="31" t="s">
        <v>45746</v>
      </c>
    </row>
    <row r="17566" spans="1:12" x14ac:dyDescent="0.15">
      <c r="A17566" s="31" t="s">
        <v>26363</v>
      </c>
      <c r="B17566" s="31" t="s">
        <v>7044</v>
      </c>
      <c r="C17566" s="32">
        <v>5200</v>
      </c>
      <c r="D17566" s="31" t="s">
        <v>7045</v>
      </c>
      <c r="E17566" s="31" t="s">
        <v>67</v>
      </c>
      <c r="F17566" s="31" t="s">
        <v>10006</v>
      </c>
      <c r="H17566" s="10" t="e">
        <f>VLOOKUP(A17566,#REF!,3,FALSE)</f>
        <v>#REF!</v>
      </c>
      <c r="I17566" s="10" t="e">
        <f>VLOOKUP(A17566,#REF!,4,FALSE)</f>
        <v>#REF!</v>
      </c>
      <c r="J17566" s="31" t="s">
        <v>111</v>
      </c>
      <c r="K17566" s="10" t="str">
        <f t="shared" si="274"/>
        <v>구름비/바스켓/4호</v>
      </c>
      <c r="L17566" s="31" t="s">
        <v>45747</v>
      </c>
    </row>
    <row r="17567" spans="1:12" x14ac:dyDescent="0.15">
      <c r="A17567" s="31" t="s">
        <v>26364</v>
      </c>
      <c r="B17567" s="31" t="s">
        <v>7047</v>
      </c>
      <c r="C17567" s="32">
        <v>7000</v>
      </c>
      <c r="D17567" s="31" t="s">
        <v>7048</v>
      </c>
      <c r="E17567" s="31" t="s">
        <v>67</v>
      </c>
      <c r="F17567" s="31" t="s">
        <v>10006</v>
      </c>
      <c r="H17567" s="10" t="e">
        <f>VLOOKUP(A17567,#REF!,3,FALSE)</f>
        <v>#REF!</v>
      </c>
      <c r="I17567" s="10" t="e">
        <f>VLOOKUP(A17567,#REF!,4,FALSE)</f>
        <v>#REF!</v>
      </c>
      <c r="J17567" s="31" t="s">
        <v>111</v>
      </c>
      <c r="K17567" s="10" t="str">
        <f t="shared" si="274"/>
        <v>구름비/바스켓/5호</v>
      </c>
      <c r="L17567" s="31" t="s">
        <v>45748</v>
      </c>
    </row>
    <row r="17568" spans="1:12" x14ac:dyDescent="0.15">
      <c r="A17568" s="31" t="s">
        <v>26365</v>
      </c>
      <c r="B17568" s="31" t="s">
        <v>7044</v>
      </c>
      <c r="C17568" s="32">
        <v>5200</v>
      </c>
      <c r="D17568" s="31" t="s">
        <v>7046</v>
      </c>
      <c r="E17568" s="31" t="s">
        <v>67</v>
      </c>
      <c r="F17568" s="31" t="s">
        <v>10006</v>
      </c>
      <c r="H17568" s="10" t="e">
        <f>VLOOKUP(A17568,#REF!,3,FALSE)</f>
        <v>#REF!</v>
      </c>
      <c r="I17568" s="10" t="e">
        <f>VLOOKUP(A17568,#REF!,4,FALSE)</f>
        <v>#REF!</v>
      </c>
      <c r="J17568" s="31" t="s">
        <v>111</v>
      </c>
      <c r="K17568" s="10" t="str">
        <f t="shared" si="274"/>
        <v>구름비/바스켓/4호</v>
      </c>
      <c r="L17568" s="31" t="s">
        <v>45749</v>
      </c>
    </row>
    <row r="17569" spans="1:12" x14ac:dyDescent="0.15">
      <c r="A17569" s="31" t="s">
        <v>26366</v>
      </c>
      <c r="B17569" s="31" t="s">
        <v>7047</v>
      </c>
      <c r="C17569" s="32">
        <v>7000</v>
      </c>
      <c r="D17569" s="31" t="s">
        <v>7049</v>
      </c>
      <c r="E17569" s="31" t="s">
        <v>67</v>
      </c>
      <c r="F17569" s="31" t="s">
        <v>10006</v>
      </c>
      <c r="H17569" s="10" t="e">
        <f>VLOOKUP(A17569,#REF!,3,FALSE)</f>
        <v>#REF!</v>
      </c>
      <c r="I17569" s="10" t="e">
        <f>VLOOKUP(A17569,#REF!,4,FALSE)</f>
        <v>#REF!</v>
      </c>
      <c r="J17569" s="31" t="s">
        <v>111</v>
      </c>
      <c r="K17569" s="10" t="str">
        <f t="shared" si="274"/>
        <v>구름비/바스켓/5호</v>
      </c>
      <c r="L17569" s="31" t="s">
        <v>45750</v>
      </c>
    </row>
    <row r="17570" spans="1:12" x14ac:dyDescent="0.15">
      <c r="A17570" s="31" t="s">
        <v>26368</v>
      </c>
      <c r="B17570" s="31" t="s">
        <v>58078</v>
      </c>
      <c r="C17570" s="32">
        <v>38400</v>
      </c>
      <c r="D17570" s="31" t="s">
        <v>7714</v>
      </c>
      <c r="E17570" s="31" t="s">
        <v>68</v>
      </c>
      <c r="F17570" s="31" t="s">
        <v>9830</v>
      </c>
      <c r="H17570" s="10" t="e">
        <f>VLOOKUP(A17570,#REF!,3,FALSE)</f>
        <v>#REF!</v>
      </c>
      <c r="I17570" s="10" t="e">
        <f>VLOOKUP(A17570,#REF!,4,FALSE)</f>
        <v>#REF!</v>
      </c>
      <c r="J17570" s="31" t="s">
        <v>10719</v>
      </c>
      <c r="K17570" s="10" t="str">
        <f t="shared" si="274"/>
        <v>못자국충진제[오공][오공]</v>
      </c>
      <c r="L17570" s="31" t="s">
        <v>45752</v>
      </c>
    </row>
    <row r="17571" spans="1:12" x14ac:dyDescent="0.15">
      <c r="A17571" s="31" t="s">
        <v>26367</v>
      </c>
      <c r="B17571" s="31" t="s">
        <v>58078</v>
      </c>
      <c r="C17571" s="32">
        <v>3200</v>
      </c>
      <c r="D17571" s="31" t="s">
        <v>7714</v>
      </c>
      <c r="E17571" s="31" t="s">
        <v>67</v>
      </c>
      <c r="F17571" s="31" t="s">
        <v>9830</v>
      </c>
      <c r="H17571" s="10" t="e">
        <f>VLOOKUP(A17571,#REF!,3,FALSE)</f>
        <v>#REF!</v>
      </c>
      <c r="I17571" s="10" t="e">
        <f>VLOOKUP(A17571,#REF!,4,FALSE)</f>
        <v>#REF!</v>
      </c>
      <c r="J17571" s="31" t="s">
        <v>10719</v>
      </c>
      <c r="K17571" s="10" t="str">
        <f t="shared" si="274"/>
        <v>못자국충진제[오공][오공]</v>
      </c>
      <c r="L17571" s="31" t="s">
        <v>45751</v>
      </c>
    </row>
    <row r="17572" spans="1:12" x14ac:dyDescent="0.15">
      <c r="A17572" s="31" t="s">
        <v>26370</v>
      </c>
      <c r="B17572" s="31" t="s">
        <v>58079</v>
      </c>
      <c r="C17572" s="32">
        <v>7500</v>
      </c>
      <c r="D17572" s="31" t="s">
        <v>7715</v>
      </c>
      <c r="E17572" s="31" t="s">
        <v>67</v>
      </c>
      <c r="F17572" s="31" t="s">
        <v>9830</v>
      </c>
      <c r="H17572" s="10" t="e">
        <f>VLOOKUP(A17572,#REF!,3,FALSE)</f>
        <v>#REF!</v>
      </c>
      <c r="I17572" s="10" t="e">
        <f>VLOOKUP(A17572,#REF!,4,FALSE)</f>
        <v>#REF!</v>
      </c>
      <c r="J17572" s="31" t="s">
        <v>10719</v>
      </c>
      <c r="K17572" s="10" t="str">
        <f t="shared" si="274"/>
        <v>우드픽스/크레파스[오공][오공]</v>
      </c>
      <c r="L17572" s="31" t="s">
        <v>45754</v>
      </c>
    </row>
    <row r="17573" spans="1:12" x14ac:dyDescent="0.15">
      <c r="A17573" s="31" t="s">
        <v>26369</v>
      </c>
      <c r="B17573" s="31" t="s">
        <v>58079</v>
      </c>
      <c r="C17573" s="32">
        <v>90000</v>
      </c>
      <c r="D17573" s="31" t="s">
        <v>7715</v>
      </c>
      <c r="E17573" s="31" t="s">
        <v>68</v>
      </c>
      <c r="F17573" s="31" t="s">
        <v>9830</v>
      </c>
      <c r="H17573" s="10" t="e">
        <f>VLOOKUP(A17573,#REF!,3,FALSE)</f>
        <v>#REF!</v>
      </c>
      <c r="I17573" s="10" t="e">
        <f>VLOOKUP(A17573,#REF!,4,FALSE)</f>
        <v>#REF!</v>
      </c>
      <c r="J17573" s="31" t="s">
        <v>10719</v>
      </c>
      <c r="K17573" s="10" t="str">
        <f t="shared" si="274"/>
        <v>우드픽스/크레파스[오공][오공]</v>
      </c>
      <c r="L17573" s="31" t="s">
        <v>45753</v>
      </c>
    </row>
    <row r="17574" spans="1:12" x14ac:dyDescent="0.15">
      <c r="A17574" s="31" t="s">
        <v>26372</v>
      </c>
      <c r="B17574" s="31" t="s">
        <v>58079</v>
      </c>
      <c r="C17574" s="32">
        <v>90000</v>
      </c>
      <c r="D17574" s="31" t="s">
        <v>7716</v>
      </c>
      <c r="E17574" s="31" t="s">
        <v>68</v>
      </c>
      <c r="F17574" s="31" t="s">
        <v>9830</v>
      </c>
      <c r="H17574" s="10" t="e">
        <f>VLOOKUP(A17574,#REF!,3,FALSE)</f>
        <v>#REF!</v>
      </c>
      <c r="I17574" s="10" t="e">
        <f>VLOOKUP(A17574,#REF!,4,FALSE)</f>
        <v>#REF!</v>
      </c>
      <c r="J17574" s="31" t="s">
        <v>10719</v>
      </c>
      <c r="K17574" s="10" t="str">
        <f t="shared" si="274"/>
        <v>우드픽스/크레파스[오공][오공]</v>
      </c>
      <c r="L17574" s="31" t="s">
        <v>45756</v>
      </c>
    </row>
    <row r="17575" spans="1:12" x14ac:dyDescent="0.15">
      <c r="A17575" s="31" t="s">
        <v>26371</v>
      </c>
      <c r="B17575" s="31" t="s">
        <v>58079</v>
      </c>
      <c r="C17575" s="32">
        <v>7500</v>
      </c>
      <c r="D17575" s="31" t="s">
        <v>7716</v>
      </c>
      <c r="E17575" s="31" t="s">
        <v>67</v>
      </c>
      <c r="F17575" s="31" t="s">
        <v>9830</v>
      </c>
      <c r="H17575" s="10" t="e">
        <f>VLOOKUP(A17575,#REF!,3,FALSE)</f>
        <v>#REF!</v>
      </c>
      <c r="I17575" s="10" t="e">
        <f>VLOOKUP(A17575,#REF!,4,FALSE)</f>
        <v>#REF!</v>
      </c>
      <c r="J17575" s="31" t="s">
        <v>10719</v>
      </c>
      <c r="K17575" s="10" t="str">
        <f t="shared" si="274"/>
        <v>우드픽스/크레파스[오공][오공]</v>
      </c>
      <c r="L17575" s="31" t="s">
        <v>45755</v>
      </c>
    </row>
    <row r="17576" spans="1:12" x14ac:dyDescent="0.15">
      <c r="A17576" s="31" t="s">
        <v>26373</v>
      </c>
      <c r="B17576" s="31" t="s">
        <v>58079</v>
      </c>
      <c r="C17576" s="32">
        <v>7500</v>
      </c>
      <c r="D17576" s="31" t="s">
        <v>7717</v>
      </c>
      <c r="E17576" s="31" t="s">
        <v>67</v>
      </c>
      <c r="F17576" s="31" t="s">
        <v>9830</v>
      </c>
      <c r="H17576" s="10" t="e">
        <f>VLOOKUP(A17576,#REF!,3,FALSE)</f>
        <v>#REF!</v>
      </c>
      <c r="I17576" s="10" t="e">
        <f>VLOOKUP(A17576,#REF!,4,FALSE)</f>
        <v>#REF!</v>
      </c>
      <c r="J17576" s="31" t="s">
        <v>10719</v>
      </c>
      <c r="K17576" s="10" t="str">
        <f t="shared" si="274"/>
        <v>우드픽스/크레파스[오공][오공]</v>
      </c>
      <c r="L17576" s="31" t="s">
        <v>45757</v>
      </c>
    </row>
    <row r="17577" spans="1:12" x14ac:dyDescent="0.15">
      <c r="A17577" s="31" t="s">
        <v>26374</v>
      </c>
      <c r="B17577" s="31" t="s">
        <v>58079</v>
      </c>
      <c r="C17577" s="32">
        <v>90000</v>
      </c>
      <c r="D17577" s="31" t="s">
        <v>7717</v>
      </c>
      <c r="E17577" s="31" t="s">
        <v>68</v>
      </c>
      <c r="F17577" s="31" t="s">
        <v>9830</v>
      </c>
      <c r="H17577" s="10" t="e">
        <f>VLOOKUP(A17577,#REF!,3,FALSE)</f>
        <v>#REF!</v>
      </c>
      <c r="I17577" s="10" t="e">
        <f>VLOOKUP(A17577,#REF!,4,FALSE)</f>
        <v>#REF!</v>
      </c>
      <c r="J17577" s="31" t="s">
        <v>10719</v>
      </c>
      <c r="K17577" s="10" t="str">
        <f t="shared" si="274"/>
        <v>우드픽스/크레파스[오공][오공]</v>
      </c>
      <c r="L17577" s="31" t="s">
        <v>45758</v>
      </c>
    </row>
    <row r="17578" spans="1:12" x14ac:dyDescent="0.15">
      <c r="A17578" s="31" t="s">
        <v>26376</v>
      </c>
      <c r="B17578" s="31" t="s">
        <v>58080</v>
      </c>
      <c r="C17578" s="32">
        <v>6300</v>
      </c>
      <c r="D17578" s="31" t="s">
        <v>7718</v>
      </c>
      <c r="E17578" s="31" t="s">
        <v>67</v>
      </c>
      <c r="F17578" s="31" t="s">
        <v>9830</v>
      </c>
      <c r="H17578" s="10" t="e">
        <f>VLOOKUP(A17578,#REF!,3,FALSE)</f>
        <v>#REF!</v>
      </c>
      <c r="I17578" s="10" t="e">
        <f>VLOOKUP(A17578,#REF!,4,FALSE)</f>
        <v>#REF!</v>
      </c>
      <c r="J17578" s="31" t="s">
        <v>10719</v>
      </c>
      <c r="K17578" s="10" t="str">
        <f t="shared" si="274"/>
        <v>틈새메꾸미[오공][오공]</v>
      </c>
      <c r="L17578" s="31" t="s">
        <v>45760</v>
      </c>
    </row>
    <row r="17579" spans="1:12" x14ac:dyDescent="0.15">
      <c r="A17579" s="31" t="s">
        <v>26375</v>
      </c>
      <c r="B17579" s="31" t="s">
        <v>58080</v>
      </c>
      <c r="C17579" s="32">
        <v>75600</v>
      </c>
      <c r="D17579" s="31" t="s">
        <v>7718</v>
      </c>
      <c r="E17579" s="31" t="s">
        <v>68</v>
      </c>
      <c r="F17579" s="31" t="s">
        <v>9830</v>
      </c>
      <c r="H17579" s="10" t="e">
        <f>VLOOKUP(A17579,#REF!,3,FALSE)</f>
        <v>#REF!</v>
      </c>
      <c r="I17579" s="10" t="e">
        <f>VLOOKUP(A17579,#REF!,4,FALSE)</f>
        <v>#REF!</v>
      </c>
      <c r="J17579" s="31" t="s">
        <v>10719</v>
      </c>
      <c r="K17579" s="10" t="str">
        <f t="shared" si="274"/>
        <v>틈새메꾸미[오공][오공]</v>
      </c>
      <c r="L17579" s="31" t="s">
        <v>45759</v>
      </c>
    </row>
    <row r="17580" spans="1:12" x14ac:dyDescent="0.15">
      <c r="A17580" s="31" t="s">
        <v>26378</v>
      </c>
      <c r="B17580" s="31" t="s">
        <v>58081</v>
      </c>
      <c r="C17580" s="32">
        <v>56000</v>
      </c>
      <c r="D17580" s="31" t="s">
        <v>4840</v>
      </c>
      <c r="E17580" s="31" t="s">
        <v>68</v>
      </c>
      <c r="F17580" s="31" t="s">
        <v>9830</v>
      </c>
      <c r="H17580" s="10" t="e">
        <f>VLOOKUP(A17580,#REF!,3,FALSE)</f>
        <v>#REF!</v>
      </c>
      <c r="I17580" s="10" t="e">
        <f>VLOOKUP(A17580,#REF!,4,FALSE)</f>
        <v>#REF!</v>
      </c>
      <c r="J17580" s="31" t="s">
        <v>10719</v>
      </c>
      <c r="K17580" s="10" t="str">
        <f t="shared" si="274"/>
        <v>핸드씰[오공][오공]</v>
      </c>
      <c r="L17580" s="31" t="s">
        <v>45762</v>
      </c>
    </row>
    <row r="17581" spans="1:12" x14ac:dyDescent="0.15">
      <c r="A17581" s="31" t="s">
        <v>26377</v>
      </c>
      <c r="B17581" s="31" t="s">
        <v>58081</v>
      </c>
      <c r="C17581" s="32">
        <v>5600</v>
      </c>
      <c r="D17581" s="31" t="s">
        <v>4840</v>
      </c>
      <c r="E17581" s="31" t="s">
        <v>67</v>
      </c>
      <c r="F17581" s="31" t="s">
        <v>9830</v>
      </c>
      <c r="H17581" s="10" t="e">
        <f>VLOOKUP(A17581,#REF!,3,FALSE)</f>
        <v>#REF!</v>
      </c>
      <c r="I17581" s="10" t="e">
        <f>VLOOKUP(A17581,#REF!,4,FALSE)</f>
        <v>#REF!</v>
      </c>
      <c r="J17581" s="31" t="s">
        <v>10719</v>
      </c>
      <c r="K17581" s="10" t="str">
        <f t="shared" si="274"/>
        <v>핸드씰[오공][오공]</v>
      </c>
      <c r="L17581" s="31" t="s">
        <v>45761</v>
      </c>
    </row>
    <row r="17582" spans="1:12" x14ac:dyDescent="0.15">
      <c r="A17582" s="31" t="s">
        <v>26380</v>
      </c>
      <c r="B17582" s="31" t="s">
        <v>58081</v>
      </c>
      <c r="C17582" s="32">
        <v>56000</v>
      </c>
      <c r="D17582" s="31" t="s">
        <v>7719</v>
      </c>
      <c r="E17582" s="31" t="s">
        <v>68</v>
      </c>
      <c r="F17582" s="31" t="s">
        <v>9830</v>
      </c>
      <c r="H17582" s="10" t="e">
        <f>VLOOKUP(A17582,#REF!,3,FALSE)</f>
        <v>#REF!</v>
      </c>
      <c r="I17582" s="10" t="e">
        <f>VLOOKUP(A17582,#REF!,4,FALSE)</f>
        <v>#REF!</v>
      </c>
      <c r="J17582" s="31" t="s">
        <v>10719</v>
      </c>
      <c r="K17582" s="10" t="str">
        <f t="shared" si="274"/>
        <v>핸드씰[오공][오공]</v>
      </c>
      <c r="L17582" s="31" t="s">
        <v>45764</v>
      </c>
    </row>
    <row r="17583" spans="1:12" x14ac:dyDescent="0.15">
      <c r="A17583" s="31" t="s">
        <v>26379</v>
      </c>
      <c r="B17583" s="31" t="s">
        <v>58081</v>
      </c>
      <c r="C17583" s="32">
        <v>5600</v>
      </c>
      <c r="D17583" s="31" t="s">
        <v>7719</v>
      </c>
      <c r="E17583" s="31" t="s">
        <v>67</v>
      </c>
      <c r="F17583" s="31" t="s">
        <v>9830</v>
      </c>
      <c r="H17583" s="10" t="e">
        <f>VLOOKUP(A17583,#REF!,3,FALSE)</f>
        <v>#REF!</v>
      </c>
      <c r="I17583" s="10" t="e">
        <f>VLOOKUP(A17583,#REF!,4,FALSE)</f>
        <v>#REF!</v>
      </c>
      <c r="J17583" s="31" t="s">
        <v>10719</v>
      </c>
      <c r="K17583" s="10" t="str">
        <f t="shared" si="274"/>
        <v>핸드씰[오공][오공]</v>
      </c>
      <c r="L17583" s="31" t="s">
        <v>45763</v>
      </c>
    </row>
    <row r="17584" spans="1:12" x14ac:dyDescent="0.15">
      <c r="A17584" s="31" t="s">
        <v>26381</v>
      </c>
      <c r="B17584" s="31" t="s">
        <v>60947</v>
      </c>
      <c r="C17584" s="32">
        <v>3300</v>
      </c>
      <c r="D17584" s="31" t="s">
        <v>111</v>
      </c>
      <c r="E17584" s="31" t="s">
        <v>67</v>
      </c>
      <c r="F17584" s="31" t="s">
        <v>10042</v>
      </c>
      <c r="H17584" s="10" t="e">
        <f>VLOOKUP(A17584,#REF!,3,FALSE)</f>
        <v>#REF!</v>
      </c>
      <c r="I17584" s="10" t="e">
        <f>VLOOKUP(A17584,#REF!,4,FALSE)</f>
        <v>#REF!</v>
      </c>
      <c r="J17584" s="31" t="s">
        <v>10848</v>
      </c>
      <c r="K17584" s="10" t="str">
        <f t="shared" si="274"/>
        <v>가스점화라이터[퀸즈][퀸즈]</v>
      </c>
      <c r="L17584" s="31" t="s">
        <v>45765</v>
      </c>
    </row>
    <row r="17585" spans="1:12" x14ac:dyDescent="0.15">
      <c r="A17585" s="31" t="s">
        <v>26382</v>
      </c>
      <c r="B17585" s="31" t="s">
        <v>58082</v>
      </c>
      <c r="C17585" s="32">
        <v>25300</v>
      </c>
      <c r="D17585" s="31" t="s">
        <v>7691</v>
      </c>
      <c r="E17585" s="31" t="s">
        <v>67</v>
      </c>
      <c r="F17585" s="31" t="s">
        <v>10183</v>
      </c>
      <c r="H17585" s="10" t="e">
        <f>VLOOKUP(A17585,#REF!,3,FALSE)</f>
        <v>#REF!</v>
      </c>
      <c r="I17585" s="10" t="e">
        <f>VLOOKUP(A17585,#REF!,4,FALSE)</f>
        <v>#REF!</v>
      </c>
      <c r="J17585" s="31" t="s">
        <v>10580</v>
      </c>
      <c r="K17585" s="10" t="str">
        <f t="shared" si="274"/>
        <v>벌룬토트백/COK-2[코카콜라][코카콜라]</v>
      </c>
      <c r="L17585" s="31" t="s">
        <v>45766</v>
      </c>
    </row>
    <row r="17586" spans="1:12" x14ac:dyDescent="0.15">
      <c r="A17586" s="31" t="s">
        <v>26383</v>
      </c>
      <c r="B17586" s="31" t="s">
        <v>58082</v>
      </c>
      <c r="C17586" s="32">
        <v>25300</v>
      </c>
      <c r="D17586" s="31" t="s">
        <v>7692</v>
      </c>
      <c r="E17586" s="31" t="s">
        <v>67</v>
      </c>
      <c r="F17586" s="31" t="s">
        <v>10183</v>
      </c>
      <c r="H17586" s="10" t="e">
        <f>VLOOKUP(A17586,#REF!,3,FALSE)</f>
        <v>#REF!</v>
      </c>
      <c r="I17586" s="10" t="e">
        <f>VLOOKUP(A17586,#REF!,4,FALSE)</f>
        <v>#REF!</v>
      </c>
      <c r="J17586" s="31" t="s">
        <v>10580</v>
      </c>
      <c r="K17586" s="10" t="str">
        <f t="shared" si="274"/>
        <v>벌룬토트백/COK-2[코카콜라][코카콜라]</v>
      </c>
      <c r="L17586" s="31" t="s">
        <v>45767</v>
      </c>
    </row>
    <row r="17587" spans="1:12" x14ac:dyDescent="0.15">
      <c r="A17587" s="31" t="s">
        <v>26384</v>
      </c>
      <c r="B17587" s="31" t="s">
        <v>58083</v>
      </c>
      <c r="C17587" s="32">
        <v>31900</v>
      </c>
      <c r="D17587" s="31" t="s">
        <v>7693</v>
      </c>
      <c r="E17587" s="31" t="s">
        <v>67</v>
      </c>
      <c r="F17587" s="31" t="s">
        <v>10183</v>
      </c>
      <c r="H17587" s="10" t="e">
        <f>VLOOKUP(A17587,#REF!,3,FALSE)</f>
        <v>#REF!</v>
      </c>
      <c r="I17587" s="10" t="e">
        <f>VLOOKUP(A17587,#REF!,4,FALSE)</f>
        <v>#REF!</v>
      </c>
      <c r="J17587" s="31" t="s">
        <v>10580</v>
      </c>
      <c r="K17587" s="10" t="str">
        <f t="shared" si="274"/>
        <v>슬링백/COK-BY01[코카콜라][코카콜라]</v>
      </c>
      <c r="L17587" s="31" t="s">
        <v>45768</v>
      </c>
    </row>
    <row r="17588" spans="1:12" x14ac:dyDescent="0.15">
      <c r="A17588" s="31" t="s">
        <v>26385</v>
      </c>
      <c r="B17588" s="31" t="s">
        <v>58083</v>
      </c>
      <c r="C17588" s="32">
        <v>31900</v>
      </c>
      <c r="D17588" s="31" t="s">
        <v>7694</v>
      </c>
      <c r="E17588" s="31" t="s">
        <v>67</v>
      </c>
      <c r="F17588" s="31" t="s">
        <v>10183</v>
      </c>
      <c r="H17588" s="10" t="e">
        <f>VLOOKUP(A17588,#REF!,3,FALSE)</f>
        <v>#REF!</v>
      </c>
      <c r="I17588" s="10" t="e">
        <f>VLOOKUP(A17588,#REF!,4,FALSE)</f>
        <v>#REF!</v>
      </c>
      <c r="J17588" s="31" t="s">
        <v>10580</v>
      </c>
      <c r="K17588" s="10" t="str">
        <f t="shared" si="274"/>
        <v>슬링백/COK-BY01[코카콜라][코카콜라]</v>
      </c>
      <c r="L17588" s="31" t="s">
        <v>45769</v>
      </c>
    </row>
    <row r="17589" spans="1:12" x14ac:dyDescent="0.15">
      <c r="A17589" s="31" t="s">
        <v>26386</v>
      </c>
      <c r="B17589" s="31" t="s">
        <v>58083</v>
      </c>
      <c r="C17589" s="32">
        <v>31900</v>
      </c>
      <c r="D17589" s="31" t="s">
        <v>7695</v>
      </c>
      <c r="E17589" s="31" t="s">
        <v>67</v>
      </c>
      <c r="F17589" s="31" t="s">
        <v>10183</v>
      </c>
      <c r="H17589" s="10" t="e">
        <f>VLOOKUP(A17589,#REF!,3,FALSE)</f>
        <v>#REF!</v>
      </c>
      <c r="I17589" s="10" t="e">
        <f>VLOOKUP(A17589,#REF!,4,FALSE)</f>
        <v>#REF!</v>
      </c>
      <c r="J17589" s="31" t="s">
        <v>10580</v>
      </c>
      <c r="K17589" s="10" t="str">
        <f t="shared" si="274"/>
        <v>슬링백/COK-BY01[코카콜라][코카콜라]</v>
      </c>
      <c r="L17589" s="31" t="s">
        <v>45770</v>
      </c>
    </row>
    <row r="17590" spans="1:12" x14ac:dyDescent="0.15">
      <c r="A17590" s="31" t="s">
        <v>26387</v>
      </c>
      <c r="B17590" s="31" t="s">
        <v>58084</v>
      </c>
      <c r="C17590" s="32">
        <v>25300</v>
      </c>
      <c r="D17590" s="31" t="s">
        <v>7696</v>
      </c>
      <c r="E17590" s="31" t="s">
        <v>67</v>
      </c>
      <c r="F17590" s="31" t="s">
        <v>10183</v>
      </c>
      <c r="H17590" s="10" t="e">
        <f>VLOOKUP(A17590,#REF!,3,FALSE)</f>
        <v>#REF!</v>
      </c>
      <c r="I17590" s="10" t="e">
        <f>VLOOKUP(A17590,#REF!,4,FALSE)</f>
        <v>#REF!</v>
      </c>
      <c r="J17590" s="31" t="s">
        <v>10580</v>
      </c>
      <c r="K17590" s="10" t="str">
        <f t="shared" si="274"/>
        <v>써니데이헬멧백/SUN-NT01[코카콜라][코카콜라]</v>
      </c>
      <c r="L17590" s="31" t="s">
        <v>45771</v>
      </c>
    </row>
    <row r="17591" spans="1:12" x14ac:dyDescent="0.15">
      <c r="A17591" s="31" t="s">
        <v>26388</v>
      </c>
      <c r="B17591" s="31" t="s">
        <v>58084</v>
      </c>
      <c r="C17591" s="32">
        <v>25300</v>
      </c>
      <c r="D17591" s="31" t="s">
        <v>7697</v>
      </c>
      <c r="E17591" s="31" t="s">
        <v>67</v>
      </c>
      <c r="F17591" s="31" t="s">
        <v>10183</v>
      </c>
      <c r="H17591" s="10" t="e">
        <f>VLOOKUP(A17591,#REF!,3,FALSE)</f>
        <v>#REF!</v>
      </c>
      <c r="I17591" s="10" t="e">
        <f>VLOOKUP(A17591,#REF!,4,FALSE)</f>
        <v>#REF!</v>
      </c>
      <c r="J17591" s="31" t="s">
        <v>10580</v>
      </c>
      <c r="K17591" s="10" t="str">
        <f t="shared" si="274"/>
        <v>써니데이헬멧백/SUN-NT01[코카콜라][코카콜라]</v>
      </c>
      <c r="L17591" s="31" t="s">
        <v>45772</v>
      </c>
    </row>
    <row r="17592" spans="1:12" x14ac:dyDescent="0.15">
      <c r="A17592" s="31" t="s">
        <v>26389</v>
      </c>
      <c r="B17592" s="31" t="s">
        <v>58085</v>
      </c>
      <c r="C17592" s="32">
        <v>27500</v>
      </c>
      <c r="D17592" s="31" t="s">
        <v>7698</v>
      </c>
      <c r="E17592" s="31" t="s">
        <v>67</v>
      </c>
      <c r="F17592" s="31" t="s">
        <v>10183</v>
      </c>
      <c r="H17592" s="10" t="e">
        <f>VLOOKUP(A17592,#REF!,3,FALSE)</f>
        <v>#REF!</v>
      </c>
      <c r="I17592" s="10" t="e">
        <f>VLOOKUP(A17592,#REF!,4,FALSE)</f>
        <v>#REF!</v>
      </c>
      <c r="J17592" s="31" t="s">
        <v>10580</v>
      </c>
      <c r="K17592" s="10" t="str">
        <f t="shared" si="274"/>
        <v>토트백/600D/COK-1509D-03[코카콜라][코카콜라]</v>
      </c>
      <c r="L17592" s="31" t="s">
        <v>45773</v>
      </c>
    </row>
    <row r="17593" spans="1:12" x14ac:dyDescent="0.15">
      <c r="A17593" s="31" t="s">
        <v>26390</v>
      </c>
      <c r="B17593" s="31" t="s">
        <v>58085</v>
      </c>
      <c r="C17593" s="32">
        <v>27500</v>
      </c>
      <c r="D17593" s="31" t="s">
        <v>7699</v>
      </c>
      <c r="E17593" s="31" t="s">
        <v>67</v>
      </c>
      <c r="F17593" s="31" t="s">
        <v>10183</v>
      </c>
      <c r="H17593" s="10" t="e">
        <f>VLOOKUP(A17593,#REF!,3,FALSE)</f>
        <v>#REF!</v>
      </c>
      <c r="I17593" s="10" t="e">
        <f>VLOOKUP(A17593,#REF!,4,FALSE)</f>
        <v>#REF!</v>
      </c>
      <c r="J17593" s="31" t="s">
        <v>10580</v>
      </c>
      <c r="K17593" s="10" t="str">
        <f t="shared" si="274"/>
        <v>토트백/600D/COK-1509D-03[코카콜라][코카콜라]</v>
      </c>
      <c r="L17593" s="31" t="s">
        <v>45774</v>
      </c>
    </row>
    <row r="17594" spans="1:12" x14ac:dyDescent="0.15">
      <c r="A17594" s="31" t="s">
        <v>26391</v>
      </c>
      <c r="B17594" s="31" t="s">
        <v>58086</v>
      </c>
      <c r="C17594" s="32">
        <v>43800</v>
      </c>
      <c r="D17594" s="31" t="s">
        <v>7024</v>
      </c>
      <c r="E17594" s="31" t="s">
        <v>68</v>
      </c>
      <c r="F17594" s="31" t="s">
        <v>10168</v>
      </c>
      <c r="H17594" s="10" t="e">
        <f>VLOOKUP(A17594,#REF!,3,FALSE)</f>
        <v>#REF!</v>
      </c>
      <c r="I17594" s="10" t="e">
        <f>VLOOKUP(A17594,#REF!,4,FALSE)</f>
        <v>#REF!</v>
      </c>
      <c r="J17594" s="31" t="s">
        <v>10848</v>
      </c>
      <c r="K17594" s="10" t="str">
        <f t="shared" si="274"/>
        <v>라쳇주먹드라이버[퀸즈][퀸즈]</v>
      </c>
      <c r="L17594" s="31" t="s">
        <v>45775</v>
      </c>
    </row>
    <row r="17595" spans="1:12" x14ac:dyDescent="0.15">
      <c r="A17595" s="31" t="s">
        <v>26392</v>
      </c>
      <c r="B17595" s="31" t="s">
        <v>58086</v>
      </c>
      <c r="C17595" s="32">
        <v>7300</v>
      </c>
      <c r="D17595" s="31" t="s">
        <v>7024</v>
      </c>
      <c r="E17595" s="31" t="s">
        <v>67</v>
      </c>
      <c r="F17595" s="31" t="s">
        <v>10168</v>
      </c>
      <c r="H17595" s="10" t="e">
        <f>VLOOKUP(A17595,#REF!,3,FALSE)</f>
        <v>#REF!</v>
      </c>
      <c r="I17595" s="10" t="e">
        <f>VLOOKUP(A17595,#REF!,4,FALSE)</f>
        <v>#REF!</v>
      </c>
      <c r="J17595" s="31" t="s">
        <v>10848</v>
      </c>
      <c r="K17595" s="10" t="str">
        <f t="shared" si="274"/>
        <v>라쳇주먹드라이버[퀸즈][퀸즈]</v>
      </c>
      <c r="L17595" s="31" t="s">
        <v>45776</v>
      </c>
    </row>
    <row r="17596" spans="1:12" x14ac:dyDescent="0.15">
      <c r="A17596" s="31" t="s">
        <v>26394</v>
      </c>
      <c r="B17596" s="31" t="s">
        <v>58087</v>
      </c>
      <c r="C17596" s="32">
        <v>3600</v>
      </c>
      <c r="D17596" s="31" t="s">
        <v>7983</v>
      </c>
      <c r="E17596" s="31" t="s">
        <v>67</v>
      </c>
      <c r="F17596" s="31" t="s">
        <v>10168</v>
      </c>
      <c r="H17596" s="10" t="e">
        <f>VLOOKUP(A17596,#REF!,3,FALSE)</f>
        <v>#REF!</v>
      </c>
      <c r="I17596" s="10" t="e">
        <f>VLOOKUP(A17596,#REF!,4,FALSE)</f>
        <v>#REF!</v>
      </c>
      <c r="J17596" s="31" t="s">
        <v>10848</v>
      </c>
      <c r="K17596" s="10" t="str">
        <f t="shared" si="274"/>
        <v>정밀드라이버/펜타입[퀸즈][퀸즈]</v>
      </c>
      <c r="L17596" s="31" t="s">
        <v>45778</v>
      </c>
    </row>
    <row r="17597" spans="1:12" x14ac:dyDescent="0.15">
      <c r="A17597" s="31" t="s">
        <v>26393</v>
      </c>
      <c r="B17597" s="31" t="s">
        <v>58087</v>
      </c>
      <c r="C17597" s="32">
        <v>43200</v>
      </c>
      <c r="D17597" s="31" t="s">
        <v>7983</v>
      </c>
      <c r="E17597" s="31" t="s">
        <v>68</v>
      </c>
      <c r="F17597" s="31" t="s">
        <v>10168</v>
      </c>
      <c r="H17597" s="10" t="e">
        <f>VLOOKUP(A17597,#REF!,3,FALSE)</f>
        <v>#REF!</v>
      </c>
      <c r="I17597" s="10" t="e">
        <f>VLOOKUP(A17597,#REF!,4,FALSE)</f>
        <v>#REF!</v>
      </c>
      <c r="J17597" s="31" t="s">
        <v>10848</v>
      </c>
      <c r="K17597" s="10" t="str">
        <f t="shared" si="274"/>
        <v>정밀드라이버/펜타입[퀸즈][퀸즈]</v>
      </c>
      <c r="L17597" s="31" t="s">
        <v>45777</v>
      </c>
    </row>
    <row r="17598" spans="1:12" x14ac:dyDescent="0.15">
      <c r="A17598" s="31" t="s">
        <v>26395</v>
      </c>
      <c r="B17598" s="31" t="s">
        <v>58088</v>
      </c>
      <c r="C17598" s="32">
        <v>135000</v>
      </c>
      <c r="D17598" s="31" t="s">
        <v>7985</v>
      </c>
      <c r="E17598" s="31" t="s">
        <v>68</v>
      </c>
      <c r="F17598" s="31" t="s">
        <v>10168</v>
      </c>
      <c r="H17598" s="10" t="e">
        <f>VLOOKUP(A17598,#REF!,3,FALSE)</f>
        <v>#REF!</v>
      </c>
      <c r="I17598" s="10" t="e">
        <f>VLOOKUP(A17598,#REF!,4,FALSE)</f>
        <v>#REF!</v>
      </c>
      <c r="J17598" s="31" t="s">
        <v>10848</v>
      </c>
      <c r="K17598" s="10" t="str">
        <f t="shared" si="274"/>
        <v>플렉시블드라이버세트[퀸즈][퀸즈]</v>
      </c>
      <c r="L17598" s="31" t="s">
        <v>45779</v>
      </c>
    </row>
    <row r="17599" spans="1:12" x14ac:dyDescent="0.15">
      <c r="A17599" s="31" t="s">
        <v>26396</v>
      </c>
      <c r="B17599" s="31" t="s">
        <v>58088</v>
      </c>
      <c r="C17599" s="32">
        <v>13500</v>
      </c>
      <c r="D17599" s="31" t="s">
        <v>7985</v>
      </c>
      <c r="E17599" s="31" t="s">
        <v>67</v>
      </c>
      <c r="F17599" s="31" t="s">
        <v>10168</v>
      </c>
      <c r="H17599" s="10" t="e">
        <f>VLOOKUP(A17599,#REF!,3,FALSE)</f>
        <v>#REF!</v>
      </c>
      <c r="I17599" s="10" t="e">
        <f>VLOOKUP(A17599,#REF!,4,FALSE)</f>
        <v>#REF!</v>
      </c>
      <c r="J17599" s="31" t="s">
        <v>10848</v>
      </c>
      <c r="K17599" s="10" t="str">
        <f t="shared" si="274"/>
        <v>플렉시블드라이버세트[퀸즈][퀸즈]</v>
      </c>
      <c r="L17599" s="31" t="s">
        <v>45780</v>
      </c>
    </row>
    <row r="17600" spans="1:12" x14ac:dyDescent="0.15">
      <c r="A17600" s="31" t="s">
        <v>26398</v>
      </c>
      <c r="B17600" s="31" t="s">
        <v>58089</v>
      </c>
      <c r="C17600" s="32">
        <v>93000</v>
      </c>
      <c r="D17600" s="31" t="s">
        <v>7986</v>
      </c>
      <c r="E17600" s="31" t="s">
        <v>68</v>
      </c>
      <c r="F17600" s="31" t="s">
        <v>10168</v>
      </c>
      <c r="H17600" s="10" t="e">
        <f>VLOOKUP(A17600,#REF!,3,FALSE)</f>
        <v>#REF!</v>
      </c>
      <c r="I17600" s="10" t="e">
        <f>VLOOKUP(A17600,#REF!,4,FALSE)</f>
        <v>#REF!</v>
      </c>
      <c r="J17600" s="31" t="s">
        <v>10848</v>
      </c>
      <c r="K17600" s="10" t="str">
        <f t="shared" si="274"/>
        <v>플렉시블비트세트[퀸즈][퀸즈]</v>
      </c>
      <c r="L17600" s="31" t="s">
        <v>45782</v>
      </c>
    </row>
    <row r="17601" spans="1:12" x14ac:dyDescent="0.15">
      <c r="A17601" s="31" t="s">
        <v>26397</v>
      </c>
      <c r="B17601" s="31" t="s">
        <v>58089</v>
      </c>
      <c r="C17601" s="32">
        <v>9300</v>
      </c>
      <c r="D17601" s="31" t="s">
        <v>7986</v>
      </c>
      <c r="E17601" s="31" t="s">
        <v>67</v>
      </c>
      <c r="F17601" s="31" t="s">
        <v>10168</v>
      </c>
      <c r="H17601" s="10" t="e">
        <f>VLOOKUP(A17601,#REF!,3,FALSE)</f>
        <v>#REF!</v>
      </c>
      <c r="I17601" s="10" t="e">
        <f>VLOOKUP(A17601,#REF!,4,FALSE)</f>
        <v>#REF!</v>
      </c>
      <c r="J17601" s="31" t="s">
        <v>10848</v>
      </c>
      <c r="K17601" s="10" t="str">
        <f t="shared" si="274"/>
        <v>플렉시블비트세트[퀸즈][퀸즈]</v>
      </c>
      <c r="L17601" s="31" t="s">
        <v>45781</v>
      </c>
    </row>
    <row r="17602" spans="1:12" x14ac:dyDescent="0.15">
      <c r="A17602" s="31" t="s">
        <v>26399</v>
      </c>
      <c r="B17602" s="31" t="s">
        <v>58090</v>
      </c>
      <c r="C17602" s="32">
        <v>55000</v>
      </c>
      <c r="D17602" s="31" t="s">
        <v>7022</v>
      </c>
      <c r="E17602" s="31" t="s">
        <v>68</v>
      </c>
      <c r="F17602" s="31" t="s">
        <v>10168</v>
      </c>
      <c r="H17602" s="10" t="e">
        <f>VLOOKUP(A17602,#REF!,3,FALSE)</f>
        <v>#REF!</v>
      </c>
      <c r="I17602" s="10" t="e">
        <f>VLOOKUP(A17602,#REF!,4,FALSE)</f>
        <v>#REF!</v>
      </c>
      <c r="J17602" s="31" t="s">
        <v>10848</v>
      </c>
      <c r="K17602" s="10" t="str">
        <f t="shared" si="274"/>
        <v>코발트비트세트[퀸즈][퀸즈]</v>
      </c>
      <c r="L17602" s="31" t="s">
        <v>45783</v>
      </c>
    </row>
    <row r="17603" spans="1:12" x14ac:dyDescent="0.15">
      <c r="A17603" s="31" t="s">
        <v>26400</v>
      </c>
      <c r="B17603" s="31" t="s">
        <v>58090</v>
      </c>
      <c r="C17603" s="32">
        <v>5500</v>
      </c>
      <c r="D17603" s="31" t="s">
        <v>7022</v>
      </c>
      <c r="E17603" s="31" t="s">
        <v>67</v>
      </c>
      <c r="F17603" s="31" t="s">
        <v>10168</v>
      </c>
      <c r="H17603" s="10" t="e">
        <f>VLOOKUP(A17603,#REF!,3,FALSE)</f>
        <v>#REF!</v>
      </c>
      <c r="I17603" s="10" t="e">
        <f>VLOOKUP(A17603,#REF!,4,FALSE)</f>
        <v>#REF!</v>
      </c>
      <c r="J17603" s="31" t="s">
        <v>10848</v>
      </c>
      <c r="K17603" s="10" t="str">
        <f t="shared" ref="K17603:K17666" si="275">IF(J17603="",B17603,B17603&amp;"["&amp;J17603&amp;"]")</f>
        <v>코발트비트세트[퀸즈][퀸즈]</v>
      </c>
      <c r="L17603" s="31" t="s">
        <v>45784</v>
      </c>
    </row>
    <row r="17604" spans="1:12" x14ac:dyDescent="0.15">
      <c r="A17604" s="31" t="s">
        <v>26401</v>
      </c>
      <c r="B17604" s="31" t="s">
        <v>58091</v>
      </c>
      <c r="C17604" s="32">
        <v>6800</v>
      </c>
      <c r="D17604" s="31" t="s">
        <v>7020</v>
      </c>
      <c r="E17604" s="31" t="s">
        <v>67</v>
      </c>
      <c r="F17604" s="31" t="s">
        <v>10168</v>
      </c>
      <c r="H17604" s="10" t="e">
        <f>VLOOKUP(A17604,#REF!,3,FALSE)</f>
        <v>#REF!</v>
      </c>
      <c r="I17604" s="10" t="e">
        <f>VLOOKUP(A17604,#REF!,4,FALSE)</f>
        <v>#REF!</v>
      </c>
      <c r="J17604" s="31" t="s">
        <v>10848</v>
      </c>
      <c r="K17604" s="10" t="str">
        <f t="shared" si="275"/>
        <v>콘크리트비트세트[퀸즈][퀸즈]</v>
      </c>
      <c r="L17604" s="31" t="s">
        <v>45785</v>
      </c>
    </row>
    <row r="17605" spans="1:12" x14ac:dyDescent="0.15">
      <c r="A17605" s="31" t="s">
        <v>26402</v>
      </c>
      <c r="B17605" s="31" t="s">
        <v>58091</v>
      </c>
      <c r="C17605" s="32">
        <v>68000</v>
      </c>
      <c r="D17605" s="31" t="s">
        <v>7020</v>
      </c>
      <c r="E17605" s="31" t="s">
        <v>68</v>
      </c>
      <c r="F17605" s="31" t="s">
        <v>10168</v>
      </c>
      <c r="H17605" s="10" t="e">
        <f>VLOOKUP(A17605,#REF!,3,FALSE)</f>
        <v>#REF!</v>
      </c>
      <c r="I17605" s="10" t="e">
        <f>VLOOKUP(A17605,#REF!,4,FALSE)</f>
        <v>#REF!</v>
      </c>
      <c r="J17605" s="31" t="s">
        <v>10848</v>
      </c>
      <c r="K17605" s="10" t="str">
        <f t="shared" si="275"/>
        <v>콘크리트비트세트[퀸즈][퀸즈]</v>
      </c>
      <c r="L17605" s="31" t="s">
        <v>45786</v>
      </c>
    </row>
    <row r="17606" spans="1:12" x14ac:dyDescent="0.15">
      <c r="A17606" s="31" t="s">
        <v>26403</v>
      </c>
      <c r="B17606" s="31" t="s">
        <v>58092</v>
      </c>
      <c r="C17606" s="32">
        <v>14500</v>
      </c>
      <c r="D17606" s="31" t="s">
        <v>9562</v>
      </c>
      <c r="E17606" s="31" t="s">
        <v>67</v>
      </c>
      <c r="F17606" s="31" t="s">
        <v>10168</v>
      </c>
      <c r="H17606" s="10" t="e">
        <f>VLOOKUP(A17606,#REF!,3,FALSE)</f>
        <v>#REF!</v>
      </c>
      <c r="I17606" s="10" t="e">
        <f>VLOOKUP(A17606,#REF!,4,FALSE)</f>
        <v>#REF!</v>
      </c>
      <c r="J17606" s="31" t="s">
        <v>10848</v>
      </c>
      <c r="K17606" s="10" t="str">
        <f t="shared" si="275"/>
        <v>미니포켓니퍼[퀸즈][퀸즈]</v>
      </c>
      <c r="L17606" s="31" t="s">
        <v>45787</v>
      </c>
    </row>
    <row r="17607" spans="1:12" x14ac:dyDescent="0.15">
      <c r="A17607" s="31" t="s">
        <v>26404</v>
      </c>
      <c r="B17607" s="31" t="s">
        <v>58092</v>
      </c>
      <c r="C17607" s="32">
        <v>87000</v>
      </c>
      <c r="D17607" s="31" t="s">
        <v>9562</v>
      </c>
      <c r="E17607" s="31" t="s">
        <v>68</v>
      </c>
      <c r="F17607" s="31" t="s">
        <v>10168</v>
      </c>
      <c r="H17607" s="10" t="e">
        <f>VLOOKUP(A17607,#REF!,3,FALSE)</f>
        <v>#REF!</v>
      </c>
      <c r="I17607" s="10" t="e">
        <f>VLOOKUP(A17607,#REF!,4,FALSE)</f>
        <v>#REF!</v>
      </c>
      <c r="J17607" s="31" t="s">
        <v>10848</v>
      </c>
      <c r="K17607" s="10" t="str">
        <f t="shared" si="275"/>
        <v>미니포켓니퍼[퀸즈][퀸즈]</v>
      </c>
      <c r="L17607" s="31" t="s">
        <v>45788</v>
      </c>
    </row>
    <row r="17608" spans="1:12" x14ac:dyDescent="0.15">
      <c r="A17608" s="31" t="s">
        <v>26406</v>
      </c>
      <c r="B17608" s="31" t="s">
        <v>58093</v>
      </c>
      <c r="C17608" s="32">
        <v>51000</v>
      </c>
      <c r="D17608" s="31" t="s">
        <v>6612</v>
      </c>
      <c r="E17608" s="31" t="s">
        <v>68</v>
      </c>
      <c r="F17608" s="31" t="s">
        <v>10168</v>
      </c>
      <c r="H17608" s="10" t="e">
        <f>VLOOKUP(A17608,#REF!,3,FALSE)</f>
        <v>#REF!</v>
      </c>
      <c r="I17608" s="10" t="e">
        <f>VLOOKUP(A17608,#REF!,4,FALSE)</f>
        <v>#REF!</v>
      </c>
      <c r="J17608" s="31" t="s">
        <v>10848</v>
      </c>
      <c r="K17608" s="10" t="str">
        <f t="shared" si="275"/>
        <v>플라이어[퀸즈][퀸즈]</v>
      </c>
      <c r="L17608" s="31" t="s">
        <v>45790</v>
      </c>
    </row>
    <row r="17609" spans="1:12" x14ac:dyDescent="0.15">
      <c r="A17609" s="31" t="s">
        <v>26405</v>
      </c>
      <c r="B17609" s="31" t="s">
        <v>58093</v>
      </c>
      <c r="C17609" s="32">
        <v>8500</v>
      </c>
      <c r="D17609" s="31" t="s">
        <v>6612</v>
      </c>
      <c r="E17609" s="31" t="s">
        <v>67</v>
      </c>
      <c r="F17609" s="31" t="s">
        <v>10168</v>
      </c>
      <c r="H17609" s="10" t="e">
        <f>VLOOKUP(A17609,#REF!,3,FALSE)</f>
        <v>#REF!</v>
      </c>
      <c r="I17609" s="10" t="e">
        <f>VLOOKUP(A17609,#REF!,4,FALSE)</f>
        <v>#REF!</v>
      </c>
      <c r="J17609" s="31" t="s">
        <v>10848</v>
      </c>
      <c r="K17609" s="10" t="str">
        <f t="shared" si="275"/>
        <v>플라이어[퀸즈][퀸즈]</v>
      </c>
      <c r="L17609" s="31" t="s">
        <v>45789</v>
      </c>
    </row>
    <row r="17610" spans="1:12" x14ac:dyDescent="0.15">
      <c r="A17610" s="31" t="s">
        <v>26407</v>
      </c>
      <c r="B17610" s="31" t="s">
        <v>58094</v>
      </c>
      <c r="C17610" s="32">
        <v>6800</v>
      </c>
      <c r="D17610" s="31" t="s">
        <v>7989</v>
      </c>
      <c r="E17610" s="31" t="s">
        <v>67</v>
      </c>
      <c r="F17610" s="31" t="s">
        <v>10156</v>
      </c>
      <c r="H17610" s="10" t="e">
        <f>VLOOKUP(A17610,#REF!,3,FALSE)</f>
        <v>#REF!</v>
      </c>
      <c r="I17610" s="10" t="e">
        <f>VLOOKUP(A17610,#REF!,4,FALSE)</f>
        <v>#REF!</v>
      </c>
      <c r="J17610" s="31" t="s">
        <v>10848</v>
      </c>
      <c r="K17610" s="10" t="str">
        <f t="shared" si="275"/>
        <v>와이어스트리퍼[퀸즈][퀸즈]</v>
      </c>
      <c r="L17610" s="31" t="s">
        <v>45791</v>
      </c>
    </row>
    <row r="17611" spans="1:12" x14ac:dyDescent="0.15">
      <c r="A17611" s="31" t="s">
        <v>26408</v>
      </c>
      <c r="B17611" s="31" t="s">
        <v>58094</v>
      </c>
      <c r="C17611" s="32">
        <v>27200</v>
      </c>
      <c r="D17611" s="31" t="s">
        <v>7989</v>
      </c>
      <c r="E17611" s="31" t="s">
        <v>68</v>
      </c>
      <c r="F17611" s="31" t="s">
        <v>10156</v>
      </c>
      <c r="H17611" s="10" t="e">
        <f>VLOOKUP(A17611,#REF!,3,FALSE)</f>
        <v>#REF!</v>
      </c>
      <c r="I17611" s="10" t="e">
        <f>VLOOKUP(A17611,#REF!,4,FALSE)</f>
        <v>#REF!</v>
      </c>
      <c r="J17611" s="31" t="s">
        <v>10848</v>
      </c>
      <c r="K17611" s="10" t="str">
        <f t="shared" si="275"/>
        <v>와이어스트리퍼[퀸즈][퀸즈]</v>
      </c>
      <c r="L17611" s="31" t="s">
        <v>45792</v>
      </c>
    </row>
    <row r="17612" spans="1:12" x14ac:dyDescent="0.15">
      <c r="A17612" s="31" t="s">
        <v>26409</v>
      </c>
      <c r="B17612" s="31" t="s">
        <v>58095</v>
      </c>
      <c r="C17612" s="32">
        <v>12500</v>
      </c>
      <c r="D17612" s="31" t="s">
        <v>7983</v>
      </c>
      <c r="E17612" s="31" t="s">
        <v>67</v>
      </c>
      <c r="F17612" s="31" t="s">
        <v>10156</v>
      </c>
      <c r="H17612" s="10" t="e">
        <f>VLOOKUP(A17612,#REF!,3,FALSE)</f>
        <v>#REF!</v>
      </c>
      <c r="I17612" s="10" t="e">
        <f>VLOOKUP(A17612,#REF!,4,FALSE)</f>
        <v>#REF!</v>
      </c>
      <c r="J17612" s="31" t="s">
        <v>10848</v>
      </c>
      <c r="K17612" s="10" t="str">
        <f t="shared" si="275"/>
        <v>육각렌치/볼형[퀸즈][퀸즈]</v>
      </c>
      <c r="L17612" s="31" t="s">
        <v>45793</v>
      </c>
    </row>
    <row r="17613" spans="1:12" x14ac:dyDescent="0.15">
      <c r="A17613" s="31" t="s">
        <v>26410</v>
      </c>
      <c r="B17613" s="31" t="s">
        <v>58095</v>
      </c>
      <c r="C17613" s="32">
        <v>75000</v>
      </c>
      <c r="D17613" s="31" t="s">
        <v>7983</v>
      </c>
      <c r="E17613" s="31" t="s">
        <v>68</v>
      </c>
      <c r="F17613" s="31" t="s">
        <v>10156</v>
      </c>
      <c r="H17613" s="10" t="e">
        <f>VLOOKUP(A17613,#REF!,3,FALSE)</f>
        <v>#REF!</v>
      </c>
      <c r="I17613" s="10" t="e">
        <f>VLOOKUP(A17613,#REF!,4,FALSE)</f>
        <v>#REF!</v>
      </c>
      <c r="J17613" s="31" t="s">
        <v>10848</v>
      </c>
      <c r="K17613" s="10" t="str">
        <f t="shared" si="275"/>
        <v>육각렌치/볼형[퀸즈][퀸즈]</v>
      </c>
      <c r="L17613" s="31" t="s">
        <v>45794</v>
      </c>
    </row>
    <row r="17614" spans="1:12" x14ac:dyDescent="0.15">
      <c r="A17614" s="31" t="s">
        <v>26411</v>
      </c>
      <c r="B17614" s="31" t="s">
        <v>58096</v>
      </c>
      <c r="C17614" s="32">
        <v>57600</v>
      </c>
      <c r="D17614" s="31" t="s">
        <v>7987</v>
      </c>
      <c r="E17614" s="31" t="s">
        <v>68</v>
      </c>
      <c r="F17614" s="31" t="s">
        <v>10156</v>
      </c>
      <c r="H17614" s="10" t="e">
        <f>VLOOKUP(A17614,#REF!,3,FALSE)</f>
        <v>#REF!</v>
      </c>
      <c r="I17614" s="10" t="e">
        <f>VLOOKUP(A17614,#REF!,4,FALSE)</f>
        <v>#REF!</v>
      </c>
      <c r="J17614" s="31" t="s">
        <v>10848</v>
      </c>
      <c r="K17614" s="10" t="str">
        <f t="shared" si="275"/>
        <v>박스컷터칼세트/산업용/TSP[퀸즈][퀸즈]</v>
      </c>
      <c r="L17614" s="31" t="s">
        <v>45795</v>
      </c>
    </row>
    <row r="17615" spans="1:12" x14ac:dyDescent="0.15">
      <c r="A17615" s="31" t="s">
        <v>26412</v>
      </c>
      <c r="B17615" s="31" t="s">
        <v>58096</v>
      </c>
      <c r="C17615" s="32">
        <v>4800</v>
      </c>
      <c r="D17615" s="31" t="s">
        <v>7987</v>
      </c>
      <c r="E17615" s="31" t="s">
        <v>81</v>
      </c>
      <c r="F17615" s="31" t="s">
        <v>10156</v>
      </c>
      <c r="H17615" s="10" t="e">
        <f>VLOOKUP(A17615,#REF!,3,FALSE)</f>
        <v>#REF!</v>
      </c>
      <c r="I17615" s="10" t="e">
        <f>VLOOKUP(A17615,#REF!,4,FALSE)</f>
        <v>#REF!</v>
      </c>
      <c r="J17615" s="31" t="s">
        <v>10848</v>
      </c>
      <c r="K17615" s="10" t="str">
        <f t="shared" si="275"/>
        <v>박스컷터칼세트/산업용/TSP[퀸즈][퀸즈]</v>
      </c>
      <c r="L17615" s="31" t="s">
        <v>45796</v>
      </c>
    </row>
    <row r="17616" spans="1:12" x14ac:dyDescent="0.15">
      <c r="A17616" s="31" t="s">
        <v>26414</v>
      </c>
      <c r="B17616" s="31" t="s">
        <v>58097</v>
      </c>
      <c r="C17616" s="32">
        <v>53400</v>
      </c>
      <c r="D17616" s="31" t="s">
        <v>6612</v>
      </c>
      <c r="E17616" s="31" t="s">
        <v>68</v>
      </c>
      <c r="F17616" s="31" t="s">
        <v>10156</v>
      </c>
      <c r="H17616" s="10" t="e">
        <f>VLOOKUP(A17616,#REF!,3,FALSE)</f>
        <v>#REF!</v>
      </c>
      <c r="I17616" s="10" t="e">
        <f>VLOOKUP(A17616,#REF!,4,FALSE)</f>
        <v>#REF!</v>
      </c>
      <c r="J17616" s="31" t="s">
        <v>10848</v>
      </c>
      <c r="K17616" s="10" t="str">
        <f t="shared" si="275"/>
        <v>나이프컷터칼세트[퀸즈][퀸즈]</v>
      </c>
      <c r="L17616" s="31" t="s">
        <v>45798</v>
      </c>
    </row>
    <row r="17617" spans="1:12" x14ac:dyDescent="0.15">
      <c r="A17617" s="31" t="s">
        <v>26413</v>
      </c>
      <c r="B17617" s="31" t="s">
        <v>58097</v>
      </c>
      <c r="C17617" s="32">
        <v>8900</v>
      </c>
      <c r="D17617" s="31" t="s">
        <v>6612</v>
      </c>
      <c r="E17617" s="31" t="s">
        <v>81</v>
      </c>
      <c r="F17617" s="31" t="s">
        <v>10156</v>
      </c>
      <c r="H17617" s="10" t="e">
        <f>VLOOKUP(A17617,#REF!,3,FALSE)</f>
        <v>#REF!</v>
      </c>
      <c r="I17617" s="10" t="e">
        <f>VLOOKUP(A17617,#REF!,4,FALSE)</f>
        <v>#REF!</v>
      </c>
      <c r="J17617" s="31" t="s">
        <v>10848</v>
      </c>
      <c r="K17617" s="10" t="str">
        <f t="shared" si="275"/>
        <v>나이프컷터칼세트[퀸즈][퀸즈]</v>
      </c>
      <c r="L17617" s="31" t="s">
        <v>45797</v>
      </c>
    </row>
    <row r="17618" spans="1:12" x14ac:dyDescent="0.15">
      <c r="A17618" s="31" t="s">
        <v>26415</v>
      </c>
      <c r="B17618" s="31" t="s">
        <v>58098</v>
      </c>
      <c r="C17618" s="32">
        <v>6200</v>
      </c>
      <c r="D17618" s="31" t="s">
        <v>7989</v>
      </c>
      <c r="E17618" s="31" t="s">
        <v>67</v>
      </c>
      <c r="F17618" s="31" t="s">
        <v>10156</v>
      </c>
      <c r="H17618" s="10" t="e">
        <f>VLOOKUP(A17618,#REF!,3,FALSE)</f>
        <v>#REF!</v>
      </c>
      <c r="I17618" s="10" t="e">
        <f>VLOOKUP(A17618,#REF!,4,FALSE)</f>
        <v>#REF!</v>
      </c>
      <c r="J17618" s="31" t="s">
        <v>10848</v>
      </c>
      <c r="K17618" s="10" t="str">
        <f t="shared" si="275"/>
        <v>정밀화훼가위[퀸즈][퀸즈]</v>
      </c>
      <c r="L17618" s="31" t="s">
        <v>45799</v>
      </c>
    </row>
    <row r="17619" spans="1:12" x14ac:dyDescent="0.15">
      <c r="A17619" s="31" t="s">
        <v>26416</v>
      </c>
      <c r="B17619" s="31" t="s">
        <v>58098</v>
      </c>
      <c r="C17619" s="32">
        <v>37200</v>
      </c>
      <c r="D17619" s="31" t="s">
        <v>7989</v>
      </c>
      <c r="E17619" s="31" t="s">
        <v>68</v>
      </c>
      <c r="F17619" s="31" t="s">
        <v>10156</v>
      </c>
      <c r="H17619" s="10" t="e">
        <f>VLOOKUP(A17619,#REF!,3,FALSE)</f>
        <v>#REF!</v>
      </c>
      <c r="I17619" s="10" t="e">
        <f>VLOOKUP(A17619,#REF!,4,FALSE)</f>
        <v>#REF!</v>
      </c>
      <c r="J17619" s="31" t="s">
        <v>10848</v>
      </c>
      <c r="K17619" s="10" t="str">
        <f t="shared" si="275"/>
        <v>정밀화훼가위[퀸즈][퀸즈]</v>
      </c>
      <c r="L17619" s="31" t="s">
        <v>45800</v>
      </c>
    </row>
    <row r="17620" spans="1:12" x14ac:dyDescent="0.15">
      <c r="A17620" s="31" t="s">
        <v>26418</v>
      </c>
      <c r="B17620" s="31" t="s">
        <v>58099</v>
      </c>
      <c r="C17620" s="32">
        <v>69000</v>
      </c>
      <c r="D17620" s="31" t="s">
        <v>4726</v>
      </c>
      <c r="E17620" s="31" t="s">
        <v>68</v>
      </c>
      <c r="F17620" s="31" t="s">
        <v>10168</v>
      </c>
      <c r="H17620" s="10" t="e">
        <f>VLOOKUP(A17620,#REF!,3,FALSE)</f>
        <v>#REF!</v>
      </c>
      <c r="I17620" s="10" t="e">
        <f>VLOOKUP(A17620,#REF!,4,FALSE)</f>
        <v>#REF!</v>
      </c>
      <c r="J17620" s="31" t="s">
        <v>10848</v>
      </c>
      <c r="K17620" s="10" t="str">
        <f t="shared" si="275"/>
        <v>비트장전드라이버[퀸즈][퀸즈]</v>
      </c>
      <c r="L17620" s="31" t="s">
        <v>45802</v>
      </c>
    </row>
    <row r="17621" spans="1:12" x14ac:dyDescent="0.15">
      <c r="A17621" s="31" t="s">
        <v>26417</v>
      </c>
      <c r="B17621" s="31" t="s">
        <v>58099</v>
      </c>
      <c r="C17621" s="32">
        <v>11500</v>
      </c>
      <c r="D17621" s="31" t="s">
        <v>4726</v>
      </c>
      <c r="E17621" s="31" t="s">
        <v>67</v>
      </c>
      <c r="F17621" s="31" t="s">
        <v>10168</v>
      </c>
      <c r="H17621" s="10" t="e">
        <f>VLOOKUP(A17621,#REF!,3,FALSE)</f>
        <v>#REF!</v>
      </c>
      <c r="I17621" s="10" t="e">
        <f>VLOOKUP(A17621,#REF!,4,FALSE)</f>
        <v>#REF!</v>
      </c>
      <c r="J17621" s="31" t="s">
        <v>10848</v>
      </c>
      <c r="K17621" s="10" t="str">
        <f t="shared" si="275"/>
        <v>비트장전드라이버[퀸즈][퀸즈]</v>
      </c>
      <c r="L17621" s="31" t="s">
        <v>45801</v>
      </c>
    </row>
    <row r="17622" spans="1:12" x14ac:dyDescent="0.15">
      <c r="A17622" s="31" t="s">
        <v>26419</v>
      </c>
      <c r="B17622" s="31" t="s">
        <v>58100</v>
      </c>
      <c r="C17622" s="32">
        <v>8300</v>
      </c>
      <c r="D17622" s="31" t="s">
        <v>6611</v>
      </c>
      <c r="E17622" s="31" t="s">
        <v>67</v>
      </c>
      <c r="F17622" s="31" t="s">
        <v>10156</v>
      </c>
      <c r="H17622" s="10" t="e">
        <f>VLOOKUP(A17622,#REF!,3,FALSE)</f>
        <v>#REF!</v>
      </c>
      <c r="I17622" s="10" t="e">
        <f>VLOOKUP(A17622,#REF!,4,FALSE)</f>
        <v>#REF!</v>
      </c>
      <c r="J17622" s="31" t="s">
        <v>10848</v>
      </c>
      <c r="K17622" s="10" t="str">
        <f t="shared" si="275"/>
        <v>스크레퍼[퀸즈][퀸즈]</v>
      </c>
      <c r="L17622" s="31" t="s">
        <v>45803</v>
      </c>
    </row>
    <row r="17623" spans="1:12" x14ac:dyDescent="0.15">
      <c r="A17623" s="31" t="s">
        <v>26420</v>
      </c>
      <c r="B17623" s="31" t="s">
        <v>58100</v>
      </c>
      <c r="C17623" s="32">
        <v>83000</v>
      </c>
      <c r="D17623" s="31" t="s">
        <v>6611</v>
      </c>
      <c r="E17623" s="31" t="s">
        <v>68</v>
      </c>
      <c r="F17623" s="31" t="s">
        <v>10156</v>
      </c>
      <c r="H17623" s="10" t="e">
        <f>VLOOKUP(A17623,#REF!,3,FALSE)</f>
        <v>#REF!</v>
      </c>
      <c r="I17623" s="10" t="e">
        <f>VLOOKUP(A17623,#REF!,4,FALSE)</f>
        <v>#REF!</v>
      </c>
      <c r="J17623" s="31" t="s">
        <v>10848</v>
      </c>
      <c r="K17623" s="10" t="str">
        <f t="shared" si="275"/>
        <v>스크레퍼[퀸즈][퀸즈]</v>
      </c>
      <c r="L17623" s="31" t="s">
        <v>45804</v>
      </c>
    </row>
    <row r="17624" spans="1:12" x14ac:dyDescent="0.15">
      <c r="A17624" s="31" t="s">
        <v>26421</v>
      </c>
      <c r="B17624" s="31" t="s">
        <v>58101</v>
      </c>
      <c r="C17624" s="32">
        <v>7800</v>
      </c>
      <c r="D17624" s="31" t="s">
        <v>7988</v>
      </c>
      <c r="E17624" s="31" t="s">
        <v>67</v>
      </c>
      <c r="F17624" s="31" t="s">
        <v>10156</v>
      </c>
      <c r="H17624" s="10" t="e">
        <f>VLOOKUP(A17624,#REF!,3,FALSE)</f>
        <v>#REF!</v>
      </c>
      <c r="I17624" s="10" t="e">
        <f>VLOOKUP(A17624,#REF!,4,FALSE)</f>
        <v>#REF!</v>
      </c>
      <c r="J17624" s="31" t="s">
        <v>10848</v>
      </c>
      <c r="K17624" s="10" t="str">
        <f t="shared" si="275"/>
        <v>손목가드자석밴드[퀸즈][퀸즈]</v>
      </c>
      <c r="L17624" s="31" t="s">
        <v>45805</v>
      </c>
    </row>
    <row r="17625" spans="1:12" x14ac:dyDescent="0.15">
      <c r="A17625" s="31" t="s">
        <v>26422</v>
      </c>
      <c r="B17625" s="31" t="s">
        <v>58101</v>
      </c>
      <c r="C17625" s="32">
        <v>78000</v>
      </c>
      <c r="D17625" s="31" t="s">
        <v>7988</v>
      </c>
      <c r="E17625" s="31" t="s">
        <v>68</v>
      </c>
      <c r="F17625" s="31" t="s">
        <v>10156</v>
      </c>
      <c r="H17625" s="10" t="e">
        <f>VLOOKUP(A17625,#REF!,3,FALSE)</f>
        <v>#REF!</v>
      </c>
      <c r="I17625" s="10" t="e">
        <f>VLOOKUP(A17625,#REF!,4,FALSE)</f>
        <v>#REF!</v>
      </c>
      <c r="J17625" s="31" t="s">
        <v>10848</v>
      </c>
      <c r="K17625" s="10" t="str">
        <f t="shared" si="275"/>
        <v>손목가드자석밴드[퀸즈][퀸즈]</v>
      </c>
      <c r="L17625" s="31" t="s">
        <v>45806</v>
      </c>
    </row>
    <row r="17626" spans="1:12" x14ac:dyDescent="0.15">
      <c r="A17626" s="31" t="s">
        <v>26424</v>
      </c>
      <c r="B17626" s="31" t="s">
        <v>58102</v>
      </c>
      <c r="C17626" s="32">
        <v>3100</v>
      </c>
      <c r="D17626" s="31" t="s">
        <v>7984</v>
      </c>
      <c r="E17626" s="31" t="s">
        <v>81</v>
      </c>
      <c r="F17626" s="31" t="s">
        <v>10168</v>
      </c>
      <c r="H17626" s="10" t="e">
        <f>VLOOKUP(A17626,#REF!,3,FALSE)</f>
        <v>#REF!</v>
      </c>
      <c r="I17626" s="10" t="e">
        <f>VLOOKUP(A17626,#REF!,4,FALSE)</f>
        <v>#REF!</v>
      </c>
      <c r="J17626" s="31" t="s">
        <v>10848</v>
      </c>
      <c r="K17626" s="10" t="str">
        <f t="shared" si="275"/>
        <v>케이블타이/3종세트[퀸즈][퀸즈]</v>
      </c>
      <c r="L17626" s="31" t="s">
        <v>45808</v>
      </c>
    </row>
    <row r="17627" spans="1:12" x14ac:dyDescent="0.15">
      <c r="A17627" s="31" t="s">
        <v>26423</v>
      </c>
      <c r="B17627" s="31" t="s">
        <v>58102</v>
      </c>
      <c r="C17627" s="32">
        <v>31000</v>
      </c>
      <c r="D17627" s="31" t="s">
        <v>7984</v>
      </c>
      <c r="E17627" s="31" t="s">
        <v>68</v>
      </c>
      <c r="F17627" s="31" t="s">
        <v>10168</v>
      </c>
      <c r="H17627" s="10" t="e">
        <f>VLOOKUP(A17627,#REF!,3,FALSE)</f>
        <v>#REF!</v>
      </c>
      <c r="I17627" s="10" t="e">
        <f>VLOOKUP(A17627,#REF!,4,FALSE)</f>
        <v>#REF!</v>
      </c>
      <c r="J17627" s="31" t="s">
        <v>10848</v>
      </c>
      <c r="K17627" s="10" t="str">
        <f t="shared" si="275"/>
        <v>케이블타이/3종세트[퀸즈][퀸즈]</v>
      </c>
      <c r="L17627" s="31" t="s">
        <v>45807</v>
      </c>
    </row>
    <row r="17628" spans="1:12" x14ac:dyDescent="0.15">
      <c r="A17628" s="31" t="s">
        <v>26425</v>
      </c>
      <c r="B17628" s="31" t="s">
        <v>58103</v>
      </c>
      <c r="C17628" s="32">
        <v>15000</v>
      </c>
      <c r="D17628" s="31" t="s">
        <v>4730</v>
      </c>
      <c r="E17628" s="31" t="s">
        <v>67</v>
      </c>
      <c r="F17628" s="31" t="s">
        <v>10044</v>
      </c>
      <c r="H17628" s="10" t="e">
        <f>VLOOKUP(A17628,#REF!,3,FALSE)</f>
        <v>#REF!</v>
      </c>
      <c r="I17628" s="10" t="e">
        <f>VLOOKUP(A17628,#REF!,4,FALSE)</f>
        <v>#REF!</v>
      </c>
      <c r="J17628" s="31" t="s">
        <v>10638</v>
      </c>
      <c r="K17628" s="10" t="str">
        <f t="shared" si="275"/>
        <v>매직만능렌치[스마토][스마토]</v>
      </c>
      <c r="L17628" s="31" t="s">
        <v>45809</v>
      </c>
    </row>
    <row r="17629" spans="1:12" x14ac:dyDescent="0.15">
      <c r="A17629" s="31" t="s">
        <v>26426</v>
      </c>
      <c r="B17629" s="31" t="s">
        <v>58104</v>
      </c>
      <c r="C17629" s="32">
        <v>5300</v>
      </c>
      <c r="D17629" s="31" t="s">
        <v>8004</v>
      </c>
      <c r="E17629" s="31" t="s">
        <v>67</v>
      </c>
      <c r="F17629" s="31" t="s">
        <v>10124</v>
      </c>
      <c r="H17629" s="10" t="e">
        <f>VLOOKUP(A17629,#REF!,3,FALSE)</f>
        <v>#REF!</v>
      </c>
      <c r="I17629" s="10" t="e">
        <f>VLOOKUP(A17629,#REF!,4,FALSE)</f>
        <v>#REF!</v>
      </c>
      <c r="J17629" s="31" t="s">
        <v>10719</v>
      </c>
      <c r="K17629" s="10" t="str">
        <f t="shared" si="275"/>
        <v>실리콘스크래퍼[오공][오공]</v>
      </c>
      <c r="L17629" s="31" t="s">
        <v>45810</v>
      </c>
    </row>
    <row r="17630" spans="1:12" x14ac:dyDescent="0.15">
      <c r="A17630" s="31" t="s">
        <v>26427</v>
      </c>
      <c r="B17630" s="31" t="s">
        <v>58105</v>
      </c>
      <c r="C17630" s="32">
        <v>3600</v>
      </c>
      <c r="D17630" s="31" t="s">
        <v>8005</v>
      </c>
      <c r="E17630" s="31" t="s">
        <v>67</v>
      </c>
      <c r="F17630" s="31" t="s">
        <v>10124</v>
      </c>
      <c r="H17630" s="10" t="e">
        <f>VLOOKUP(A17630,#REF!,3,FALSE)</f>
        <v>#REF!</v>
      </c>
      <c r="I17630" s="10" t="e">
        <f>VLOOKUP(A17630,#REF!,4,FALSE)</f>
        <v>#REF!</v>
      </c>
      <c r="J17630" s="31" t="s">
        <v>10719</v>
      </c>
      <c r="K17630" s="10" t="str">
        <f t="shared" si="275"/>
        <v>실리콘헤라[오공][오공]</v>
      </c>
      <c r="L17630" s="31" t="s">
        <v>45811</v>
      </c>
    </row>
    <row r="17631" spans="1:12" x14ac:dyDescent="0.15">
      <c r="A17631" s="31" t="s">
        <v>26428</v>
      </c>
      <c r="B17631" s="31" t="s">
        <v>58106</v>
      </c>
      <c r="C17631" s="32">
        <v>9000</v>
      </c>
      <c r="D17631" s="31" t="s">
        <v>8010</v>
      </c>
      <c r="E17631" s="31" t="s">
        <v>67</v>
      </c>
      <c r="F17631" s="31" t="s">
        <v>10124</v>
      </c>
      <c r="H17631" s="10" t="e">
        <f>VLOOKUP(A17631,#REF!,3,FALSE)</f>
        <v>#REF!</v>
      </c>
      <c r="I17631" s="10" t="e">
        <f>VLOOKUP(A17631,#REF!,4,FALSE)</f>
        <v>#REF!</v>
      </c>
      <c r="J17631" s="31" t="s">
        <v>10638</v>
      </c>
      <c r="K17631" s="10" t="str">
        <f t="shared" si="275"/>
        <v>압축분무기[스마토][스마토]</v>
      </c>
      <c r="L17631" s="31" t="s">
        <v>45812</v>
      </c>
    </row>
    <row r="17632" spans="1:12" x14ac:dyDescent="0.15">
      <c r="A17632" s="31" t="s">
        <v>26429</v>
      </c>
      <c r="B17632" s="31" t="s">
        <v>8011</v>
      </c>
      <c r="C17632" s="32">
        <v>110000</v>
      </c>
      <c r="D17632" s="31" t="s">
        <v>7874</v>
      </c>
      <c r="E17632" s="31" t="s">
        <v>67</v>
      </c>
      <c r="F17632" s="31" t="s">
        <v>10124</v>
      </c>
      <c r="H17632" s="10" t="e">
        <f>VLOOKUP(A17632,#REF!,3,FALSE)</f>
        <v>#REF!</v>
      </c>
      <c r="I17632" s="10" t="e">
        <f>VLOOKUP(A17632,#REF!,4,FALSE)</f>
        <v>#REF!</v>
      </c>
      <c r="J17632" s="31" t="s">
        <v>111</v>
      </c>
      <c r="K17632" s="10" t="str">
        <f t="shared" si="275"/>
        <v>전선릴/접지차단형/고급형</v>
      </c>
      <c r="L17632" s="31" t="s">
        <v>45813</v>
      </c>
    </row>
    <row r="17633" spans="1:12" x14ac:dyDescent="0.15">
      <c r="A17633" s="31" t="s">
        <v>26430</v>
      </c>
      <c r="B17633" s="31" t="s">
        <v>8011</v>
      </c>
      <c r="C17633" s="32">
        <v>80000</v>
      </c>
      <c r="D17633" s="31" t="s">
        <v>8012</v>
      </c>
      <c r="E17633" s="31" t="s">
        <v>67</v>
      </c>
      <c r="F17633" s="31" t="s">
        <v>10124</v>
      </c>
      <c r="H17633" s="10" t="e">
        <f>VLOOKUP(A17633,#REF!,3,FALSE)</f>
        <v>#REF!</v>
      </c>
      <c r="I17633" s="10" t="e">
        <f>VLOOKUP(A17633,#REF!,4,FALSE)</f>
        <v>#REF!</v>
      </c>
      <c r="J17633" s="31" t="s">
        <v>111</v>
      </c>
      <c r="K17633" s="10" t="str">
        <f t="shared" si="275"/>
        <v>전선릴/접지차단형/고급형</v>
      </c>
      <c r="L17633" s="31" t="s">
        <v>45814</v>
      </c>
    </row>
    <row r="17634" spans="1:12" x14ac:dyDescent="0.15">
      <c r="A17634" s="31" t="s">
        <v>26431</v>
      </c>
      <c r="B17634" s="31" t="s">
        <v>8013</v>
      </c>
      <c r="C17634" s="32">
        <v>59000</v>
      </c>
      <c r="D17634" s="31" t="s">
        <v>60054</v>
      </c>
      <c r="E17634" s="31" t="s">
        <v>67</v>
      </c>
      <c r="F17634" s="31" t="s">
        <v>10124</v>
      </c>
      <c r="H17634" s="10" t="e">
        <f>VLOOKUP(A17634,#REF!,3,FALSE)</f>
        <v>#REF!</v>
      </c>
      <c r="I17634" s="10" t="e">
        <f>VLOOKUP(A17634,#REF!,4,FALSE)</f>
        <v>#REF!</v>
      </c>
      <c r="J17634" s="31" t="s">
        <v>111</v>
      </c>
      <c r="K17634" s="10" t="str">
        <f t="shared" si="275"/>
        <v>케이블릴</v>
      </c>
      <c r="L17634" s="31" t="s">
        <v>45815</v>
      </c>
    </row>
    <row r="17635" spans="1:12" x14ac:dyDescent="0.15">
      <c r="A17635" s="31" t="s">
        <v>26433</v>
      </c>
      <c r="B17635" s="31" t="s">
        <v>58107</v>
      </c>
      <c r="C17635" s="32">
        <v>5600</v>
      </c>
      <c r="D17635" s="31" t="s">
        <v>6612</v>
      </c>
      <c r="E17635" s="31" t="s">
        <v>67</v>
      </c>
      <c r="F17635" s="31" t="s">
        <v>10158</v>
      </c>
      <c r="H17635" s="10" t="e">
        <f>VLOOKUP(A17635,#REF!,3,FALSE)</f>
        <v>#REF!</v>
      </c>
      <c r="I17635" s="10" t="e">
        <f>VLOOKUP(A17635,#REF!,4,FALSE)</f>
        <v>#REF!</v>
      </c>
      <c r="J17635" s="31" t="s">
        <v>10849</v>
      </c>
      <c r="K17635" s="10" t="str">
        <f t="shared" si="275"/>
        <v>미니핵소[툴스피아][툴스피아]</v>
      </c>
      <c r="L17635" s="31" t="s">
        <v>45817</v>
      </c>
    </row>
    <row r="17636" spans="1:12" x14ac:dyDescent="0.15">
      <c r="A17636" s="31" t="s">
        <v>26432</v>
      </c>
      <c r="B17636" s="31" t="s">
        <v>58107</v>
      </c>
      <c r="C17636" s="32">
        <v>33600</v>
      </c>
      <c r="D17636" s="31" t="s">
        <v>6612</v>
      </c>
      <c r="E17636" s="31" t="s">
        <v>68</v>
      </c>
      <c r="F17636" s="31" t="s">
        <v>10158</v>
      </c>
      <c r="H17636" s="10" t="e">
        <f>VLOOKUP(A17636,#REF!,3,FALSE)</f>
        <v>#REF!</v>
      </c>
      <c r="I17636" s="10" t="e">
        <f>VLOOKUP(A17636,#REF!,4,FALSE)</f>
        <v>#REF!</v>
      </c>
      <c r="J17636" s="31" t="s">
        <v>10849</v>
      </c>
      <c r="K17636" s="10" t="str">
        <f t="shared" si="275"/>
        <v>미니핵소[툴스피아][툴스피아]</v>
      </c>
      <c r="L17636" s="31" t="s">
        <v>45816</v>
      </c>
    </row>
    <row r="17637" spans="1:12" x14ac:dyDescent="0.15">
      <c r="A17637" s="31" t="s">
        <v>26434</v>
      </c>
      <c r="B17637" s="31" t="s">
        <v>58108</v>
      </c>
      <c r="C17637" s="32">
        <v>53000</v>
      </c>
      <c r="D17637" s="31" t="s">
        <v>8015</v>
      </c>
      <c r="E17637" s="31" t="s">
        <v>67</v>
      </c>
      <c r="F17637" s="31" t="s">
        <v>10159</v>
      </c>
      <c r="H17637" s="10" t="e">
        <f>VLOOKUP(A17637,#REF!,3,FALSE)</f>
        <v>#REF!</v>
      </c>
      <c r="I17637" s="10" t="e">
        <f>VLOOKUP(A17637,#REF!,4,FALSE)</f>
        <v>#REF!</v>
      </c>
      <c r="J17637" s="31" t="s">
        <v>10562</v>
      </c>
      <c r="K17637" s="10" t="str">
        <f t="shared" si="275"/>
        <v>충전스크루드라이버/리튬이온3.6V/IXOV[보쉬][보쉬]</v>
      </c>
      <c r="L17637" s="31" t="s">
        <v>45818</v>
      </c>
    </row>
    <row r="17638" spans="1:12" x14ac:dyDescent="0.15">
      <c r="A17638" s="31" t="s">
        <v>26435</v>
      </c>
      <c r="B17638" s="31" t="s">
        <v>58109</v>
      </c>
      <c r="C17638" s="32">
        <v>119000</v>
      </c>
      <c r="D17638" s="31" t="s">
        <v>8019</v>
      </c>
      <c r="E17638" s="31" t="s">
        <v>67</v>
      </c>
      <c r="F17638" s="31" t="s">
        <v>10159</v>
      </c>
      <c r="H17638" s="10" t="e">
        <f>VLOOKUP(A17638,#REF!,3,FALSE)</f>
        <v>#REF!</v>
      </c>
      <c r="I17638" s="10" t="e">
        <f>VLOOKUP(A17638,#REF!,4,FALSE)</f>
        <v>#REF!</v>
      </c>
      <c r="J17638" s="31" t="s">
        <v>10562</v>
      </c>
      <c r="K17638" s="10" t="str">
        <f t="shared" si="275"/>
        <v>충전임팩드라이버/베어툴/리튬이온10.8V[보쉬][보쉬]</v>
      </c>
      <c r="L17638" s="31" t="s">
        <v>45819</v>
      </c>
    </row>
    <row r="17639" spans="1:12" x14ac:dyDescent="0.15">
      <c r="A17639" s="31" t="s">
        <v>26436</v>
      </c>
      <c r="B17639" s="31" t="s">
        <v>58110</v>
      </c>
      <c r="C17639" s="32">
        <v>11000</v>
      </c>
      <c r="D17639" s="31" t="s">
        <v>8027</v>
      </c>
      <c r="E17639" s="31" t="s">
        <v>81</v>
      </c>
      <c r="F17639" s="31" t="s">
        <v>9985</v>
      </c>
      <c r="H17639" s="10" t="e">
        <f>VLOOKUP(A17639,#REF!,3,FALSE)</f>
        <v>#REF!</v>
      </c>
      <c r="I17639" s="10" t="e">
        <f>VLOOKUP(A17639,#REF!,4,FALSE)</f>
        <v>#REF!</v>
      </c>
      <c r="J17639" s="31" t="s">
        <v>10562</v>
      </c>
      <c r="K17639" s="10" t="str">
        <f t="shared" si="275"/>
        <v>스크루드라이버세트[보쉬][보쉬]</v>
      </c>
      <c r="L17639" s="31" t="s">
        <v>45820</v>
      </c>
    </row>
    <row r="17640" spans="1:12" x14ac:dyDescent="0.15">
      <c r="A17640" s="31" t="s">
        <v>26437</v>
      </c>
      <c r="B17640" s="31" t="s">
        <v>58111</v>
      </c>
      <c r="C17640" s="32">
        <v>60000</v>
      </c>
      <c r="D17640" s="31" t="s">
        <v>8015</v>
      </c>
      <c r="E17640" s="31" t="s">
        <v>67</v>
      </c>
      <c r="F17640" s="31" t="s">
        <v>10059</v>
      </c>
      <c r="H17640" s="10" t="e">
        <f>VLOOKUP(A17640,#REF!,3,FALSE)</f>
        <v>#REF!</v>
      </c>
      <c r="I17640" s="10" t="e">
        <f>VLOOKUP(A17640,#REF!,4,FALSE)</f>
        <v>#REF!</v>
      </c>
      <c r="J17640" s="31" t="s">
        <v>10562</v>
      </c>
      <c r="K17640" s="10" t="str">
        <f t="shared" si="275"/>
        <v>글루펜[보쉬][보쉬]</v>
      </c>
      <c r="L17640" s="31" t="s">
        <v>45821</v>
      </c>
    </row>
    <row r="17641" spans="1:12" x14ac:dyDescent="0.15">
      <c r="A17641" s="31" t="s">
        <v>26439</v>
      </c>
      <c r="B17641" s="31" t="s">
        <v>58112</v>
      </c>
      <c r="C17641" s="32">
        <v>1600</v>
      </c>
      <c r="D17641" s="31" t="s">
        <v>7935</v>
      </c>
      <c r="E17641" s="31" t="s">
        <v>67</v>
      </c>
      <c r="F17641" s="31" t="s">
        <v>10163</v>
      </c>
      <c r="H17641" s="10" t="e">
        <f>VLOOKUP(A17641,#REF!,3,FALSE)</f>
        <v>#REF!</v>
      </c>
      <c r="I17641" s="10" t="e">
        <f>VLOOKUP(A17641,#REF!,4,FALSE)</f>
        <v>#REF!</v>
      </c>
      <c r="J17641" s="31" t="s">
        <v>10719</v>
      </c>
      <c r="K17641" s="10" t="str">
        <f t="shared" si="275"/>
        <v>접착제/무독이[오공][오공]</v>
      </c>
      <c r="L17641" s="31" t="s">
        <v>45823</v>
      </c>
    </row>
    <row r="17642" spans="1:12" x14ac:dyDescent="0.15">
      <c r="A17642" s="31" t="s">
        <v>26438</v>
      </c>
      <c r="B17642" s="31" t="s">
        <v>58112</v>
      </c>
      <c r="C17642" s="32">
        <v>16000</v>
      </c>
      <c r="D17642" s="31" t="s">
        <v>7935</v>
      </c>
      <c r="E17642" s="31" t="s">
        <v>68</v>
      </c>
      <c r="F17642" s="31" t="s">
        <v>10163</v>
      </c>
      <c r="H17642" s="10" t="e">
        <f>VLOOKUP(A17642,#REF!,3,FALSE)</f>
        <v>#REF!</v>
      </c>
      <c r="I17642" s="10" t="e">
        <f>VLOOKUP(A17642,#REF!,4,FALSE)</f>
        <v>#REF!</v>
      </c>
      <c r="J17642" s="31" t="s">
        <v>10719</v>
      </c>
      <c r="K17642" s="10" t="str">
        <f t="shared" si="275"/>
        <v>접착제/무독이[오공][오공]</v>
      </c>
      <c r="L17642" s="31" t="s">
        <v>45822</v>
      </c>
    </row>
    <row r="17643" spans="1:12" x14ac:dyDescent="0.15">
      <c r="A17643" s="31" t="s">
        <v>26441</v>
      </c>
      <c r="B17643" s="31" t="s">
        <v>58113</v>
      </c>
      <c r="C17643" s="32">
        <v>2000</v>
      </c>
      <c r="D17643" s="31" t="s">
        <v>8125</v>
      </c>
      <c r="E17643" s="31" t="s">
        <v>67</v>
      </c>
      <c r="F17643" s="31" t="s">
        <v>10163</v>
      </c>
      <c r="H17643" s="10" t="e">
        <f>VLOOKUP(A17643,#REF!,3,FALSE)</f>
        <v>#REF!</v>
      </c>
      <c r="I17643" s="10" t="e">
        <f>VLOOKUP(A17643,#REF!,4,FALSE)</f>
        <v>#REF!</v>
      </c>
      <c r="J17643" s="31" t="s">
        <v>10719</v>
      </c>
      <c r="K17643" s="10" t="str">
        <f t="shared" si="275"/>
        <v>다용도접착제/클래식[오공][오공]</v>
      </c>
      <c r="L17643" s="31" t="s">
        <v>45825</v>
      </c>
    </row>
    <row r="17644" spans="1:12" x14ac:dyDescent="0.15">
      <c r="A17644" s="31" t="s">
        <v>26440</v>
      </c>
      <c r="B17644" s="31" t="s">
        <v>58113</v>
      </c>
      <c r="C17644" s="32">
        <v>24000</v>
      </c>
      <c r="D17644" s="31" t="s">
        <v>8125</v>
      </c>
      <c r="E17644" s="31" t="s">
        <v>68</v>
      </c>
      <c r="F17644" s="31" t="s">
        <v>10163</v>
      </c>
      <c r="H17644" s="10" t="e">
        <f>VLOOKUP(A17644,#REF!,3,FALSE)</f>
        <v>#REF!</v>
      </c>
      <c r="I17644" s="10" t="e">
        <f>VLOOKUP(A17644,#REF!,4,FALSE)</f>
        <v>#REF!</v>
      </c>
      <c r="J17644" s="31" t="s">
        <v>10719</v>
      </c>
      <c r="K17644" s="10" t="str">
        <f t="shared" si="275"/>
        <v>다용도접착제/클래식[오공][오공]</v>
      </c>
      <c r="L17644" s="31" t="s">
        <v>45824</v>
      </c>
    </row>
    <row r="17645" spans="1:12" x14ac:dyDescent="0.15">
      <c r="A17645" s="31" t="s">
        <v>26442</v>
      </c>
      <c r="B17645" s="31" t="s">
        <v>58114</v>
      </c>
      <c r="C17645" s="32">
        <v>4200</v>
      </c>
      <c r="D17645" s="31" t="s">
        <v>8127</v>
      </c>
      <c r="E17645" s="31" t="s">
        <v>81</v>
      </c>
      <c r="F17645" s="31" t="s">
        <v>10163</v>
      </c>
      <c r="H17645" s="10" t="e">
        <f>VLOOKUP(A17645,#REF!,3,FALSE)</f>
        <v>#REF!</v>
      </c>
      <c r="I17645" s="10" t="e">
        <f>VLOOKUP(A17645,#REF!,4,FALSE)</f>
        <v>#REF!</v>
      </c>
      <c r="J17645" s="31" t="s">
        <v>10719</v>
      </c>
      <c r="K17645" s="10" t="str">
        <f t="shared" si="275"/>
        <v>순간접착홈세트[오공][오공]</v>
      </c>
      <c r="L17645" s="31" t="s">
        <v>45826</v>
      </c>
    </row>
    <row r="17646" spans="1:12" x14ac:dyDescent="0.15">
      <c r="A17646" s="31" t="s">
        <v>26443</v>
      </c>
      <c r="B17646" s="31" t="s">
        <v>58114</v>
      </c>
      <c r="C17646" s="32">
        <v>42000</v>
      </c>
      <c r="D17646" s="31" t="s">
        <v>8127</v>
      </c>
      <c r="E17646" s="31" t="s">
        <v>68</v>
      </c>
      <c r="F17646" s="31" t="s">
        <v>10163</v>
      </c>
      <c r="H17646" s="10" t="e">
        <f>VLOOKUP(A17646,#REF!,3,FALSE)</f>
        <v>#REF!</v>
      </c>
      <c r="I17646" s="10" t="e">
        <f>VLOOKUP(A17646,#REF!,4,FALSE)</f>
        <v>#REF!</v>
      </c>
      <c r="J17646" s="31" t="s">
        <v>10719</v>
      </c>
      <c r="K17646" s="10" t="str">
        <f t="shared" si="275"/>
        <v>순간접착홈세트[오공][오공]</v>
      </c>
      <c r="L17646" s="31" t="s">
        <v>45827</v>
      </c>
    </row>
    <row r="17647" spans="1:12" x14ac:dyDescent="0.15">
      <c r="A17647" s="31" t="s">
        <v>26444</v>
      </c>
      <c r="B17647" s="31" t="s">
        <v>58115</v>
      </c>
      <c r="C17647" s="32">
        <v>2200</v>
      </c>
      <c r="D17647" s="31" t="s">
        <v>8126</v>
      </c>
      <c r="E17647" s="31" t="s">
        <v>67</v>
      </c>
      <c r="F17647" s="31" t="s">
        <v>10163</v>
      </c>
      <c r="H17647" s="10" t="e">
        <f>VLOOKUP(A17647,#REF!,3,FALSE)</f>
        <v>#REF!</v>
      </c>
      <c r="I17647" s="10" t="e">
        <f>VLOOKUP(A17647,#REF!,4,FALSE)</f>
        <v>#REF!</v>
      </c>
      <c r="J17647" s="31" t="s">
        <v>10719</v>
      </c>
      <c r="K17647" s="10" t="str">
        <f t="shared" si="275"/>
        <v>순간접착제/슈퍼스트롱/브러쉬타입[오공][오공]</v>
      </c>
      <c r="L17647" s="31" t="s">
        <v>45828</v>
      </c>
    </row>
    <row r="17648" spans="1:12" x14ac:dyDescent="0.15">
      <c r="A17648" s="31" t="s">
        <v>26445</v>
      </c>
      <c r="B17648" s="31" t="s">
        <v>58115</v>
      </c>
      <c r="C17648" s="32">
        <v>22000</v>
      </c>
      <c r="D17648" s="31" t="s">
        <v>8126</v>
      </c>
      <c r="E17648" s="31" t="s">
        <v>68</v>
      </c>
      <c r="F17648" s="31" t="s">
        <v>10163</v>
      </c>
      <c r="H17648" s="10" t="e">
        <f>VLOOKUP(A17648,#REF!,3,FALSE)</f>
        <v>#REF!</v>
      </c>
      <c r="I17648" s="10" t="e">
        <f>VLOOKUP(A17648,#REF!,4,FALSE)</f>
        <v>#REF!</v>
      </c>
      <c r="J17648" s="31" t="s">
        <v>10719</v>
      </c>
      <c r="K17648" s="10" t="str">
        <f t="shared" si="275"/>
        <v>순간접착제/슈퍼스트롱/브러쉬타입[오공][오공]</v>
      </c>
      <c r="L17648" s="31" t="s">
        <v>45829</v>
      </c>
    </row>
    <row r="17649" spans="1:12" x14ac:dyDescent="0.15">
      <c r="A17649" s="31" t="s">
        <v>26446</v>
      </c>
      <c r="B17649" s="31" t="s">
        <v>58116</v>
      </c>
      <c r="C17649" s="32">
        <v>38000</v>
      </c>
      <c r="D17649" s="31" t="s">
        <v>4718</v>
      </c>
      <c r="E17649" s="31" t="s">
        <v>68</v>
      </c>
      <c r="F17649" s="31" t="s">
        <v>10163</v>
      </c>
      <c r="H17649" s="10" t="e">
        <f>VLOOKUP(A17649,#REF!,3,FALSE)</f>
        <v>#REF!</v>
      </c>
      <c r="I17649" s="10" t="e">
        <f>VLOOKUP(A17649,#REF!,4,FALSE)</f>
        <v>#REF!</v>
      </c>
      <c r="J17649" s="31" t="s">
        <v>10719</v>
      </c>
      <c r="K17649" s="10" t="str">
        <f t="shared" si="275"/>
        <v>순간접착제/슈퍼스트롱/일반형[오공][오공]</v>
      </c>
      <c r="L17649" s="31" t="s">
        <v>45830</v>
      </c>
    </row>
    <row r="17650" spans="1:12" x14ac:dyDescent="0.15">
      <c r="A17650" s="31" t="s">
        <v>26447</v>
      </c>
      <c r="B17650" s="31" t="s">
        <v>58116</v>
      </c>
      <c r="C17650" s="32">
        <v>3800</v>
      </c>
      <c r="D17650" s="31" t="s">
        <v>4718</v>
      </c>
      <c r="E17650" s="31" t="s">
        <v>67</v>
      </c>
      <c r="F17650" s="31" t="s">
        <v>10163</v>
      </c>
      <c r="H17650" s="10" t="e">
        <f>VLOOKUP(A17650,#REF!,3,FALSE)</f>
        <v>#REF!</v>
      </c>
      <c r="I17650" s="10" t="e">
        <f>VLOOKUP(A17650,#REF!,4,FALSE)</f>
        <v>#REF!</v>
      </c>
      <c r="J17650" s="31" t="s">
        <v>10719</v>
      </c>
      <c r="K17650" s="10" t="str">
        <f t="shared" si="275"/>
        <v>순간접착제/슈퍼스트롱/일반형[오공][오공]</v>
      </c>
      <c r="L17650" s="31" t="s">
        <v>45831</v>
      </c>
    </row>
    <row r="17651" spans="1:12" x14ac:dyDescent="0.15">
      <c r="A17651" s="31" t="s">
        <v>26449</v>
      </c>
      <c r="B17651" s="31" t="s">
        <v>58117</v>
      </c>
      <c r="C17651" s="32">
        <v>10000</v>
      </c>
      <c r="D17651" s="31" t="s">
        <v>7866</v>
      </c>
      <c r="E17651" s="31" t="s">
        <v>67</v>
      </c>
      <c r="F17651" s="31" t="s">
        <v>10163</v>
      </c>
      <c r="H17651" s="10" t="e">
        <f>VLOOKUP(A17651,#REF!,3,FALSE)</f>
        <v>#REF!</v>
      </c>
      <c r="I17651" s="10" t="e">
        <f>VLOOKUP(A17651,#REF!,4,FALSE)</f>
        <v>#REF!</v>
      </c>
      <c r="J17651" s="31" t="s">
        <v>10719</v>
      </c>
      <c r="K17651" s="10" t="str">
        <f t="shared" si="275"/>
        <v>스프레이접착제/707[오공][오공]</v>
      </c>
      <c r="L17651" s="31" t="s">
        <v>45832</v>
      </c>
    </row>
    <row r="17652" spans="1:12" x14ac:dyDescent="0.15">
      <c r="A17652" s="31" t="s">
        <v>26448</v>
      </c>
      <c r="B17652" s="31" t="s">
        <v>58117</v>
      </c>
      <c r="C17652" s="32">
        <v>40000</v>
      </c>
      <c r="D17652" s="31" t="s">
        <v>7866</v>
      </c>
      <c r="E17652" s="31" t="s">
        <v>68</v>
      </c>
      <c r="F17652" s="31" t="s">
        <v>10163</v>
      </c>
      <c r="H17652" s="10" t="e">
        <f>VLOOKUP(A17652,#REF!,3,FALSE)</f>
        <v>#REF!</v>
      </c>
      <c r="I17652" s="10" t="e">
        <f>VLOOKUP(A17652,#REF!,4,FALSE)</f>
        <v>#REF!</v>
      </c>
      <c r="J17652" s="31" t="s">
        <v>10719</v>
      </c>
      <c r="K17652" s="10" t="str">
        <f t="shared" si="275"/>
        <v>스프레이접착제/707[오공][오공]</v>
      </c>
      <c r="L17652" s="31" t="s">
        <v>45832</v>
      </c>
    </row>
    <row r="17653" spans="1:12" x14ac:dyDescent="0.15">
      <c r="A17653" s="31" t="s">
        <v>26451</v>
      </c>
      <c r="B17653" s="31" t="s">
        <v>58118</v>
      </c>
      <c r="C17653" s="32">
        <v>6500</v>
      </c>
      <c r="D17653" s="31" t="s">
        <v>2767</v>
      </c>
      <c r="E17653" s="31" t="s">
        <v>67</v>
      </c>
      <c r="F17653" s="31" t="s">
        <v>10163</v>
      </c>
      <c r="H17653" s="10" t="e">
        <f>VLOOKUP(A17653,#REF!,3,FALSE)</f>
        <v>#REF!</v>
      </c>
      <c r="I17653" s="10" t="e">
        <f>VLOOKUP(A17653,#REF!,4,FALSE)</f>
        <v>#REF!</v>
      </c>
      <c r="J17653" s="31" t="s">
        <v>10719</v>
      </c>
      <c r="K17653" s="10" t="str">
        <f t="shared" si="275"/>
        <v>스티커제거제[오공][오공]</v>
      </c>
      <c r="L17653" s="31" t="s">
        <v>45834</v>
      </c>
    </row>
    <row r="17654" spans="1:12" x14ac:dyDescent="0.15">
      <c r="A17654" s="31" t="s">
        <v>26450</v>
      </c>
      <c r="B17654" s="31" t="s">
        <v>58118</v>
      </c>
      <c r="C17654" s="32">
        <v>65000</v>
      </c>
      <c r="D17654" s="31" t="s">
        <v>2767</v>
      </c>
      <c r="E17654" s="31" t="s">
        <v>68</v>
      </c>
      <c r="F17654" s="31" t="s">
        <v>10163</v>
      </c>
      <c r="H17654" s="10" t="e">
        <f>VLOOKUP(A17654,#REF!,3,FALSE)</f>
        <v>#REF!</v>
      </c>
      <c r="I17654" s="10" t="e">
        <f>VLOOKUP(A17654,#REF!,4,FALSE)</f>
        <v>#REF!</v>
      </c>
      <c r="J17654" s="31" t="s">
        <v>10719</v>
      </c>
      <c r="K17654" s="10" t="str">
        <f t="shared" si="275"/>
        <v>스티커제거제[오공][오공]</v>
      </c>
      <c r="L17654" s="31" t="s">
        <v>45833</v>
      </c>
    </row>
    <row r="17655" spans="1:12" x14ac:dyDescent="0.15">
      <c r="A17655" s="31" t="s">
        <v>26452</v>
      </c>
      <c r="B17655" s="31" t="s">
        <v>58119</v>
      </c>
      <c r="C17655" s="32">
        <v>5700</v>
      </c>
      <c r="D17655" s="31" t="s">
        <v>8128</v>
      </c>
      <c r="E17655" s="31" t="s">
        <v>67</v>
      </c>
      <c r="F17655" s="31" t="s">
        <v>10163</v>
      </c>
      <c r="H17655" s="10" t="e">
        <f>VLOOKUP(A17655,#REF!,3,FALSE)</f>
        <v>#REF!</v>
      </c>
      <c r="I17655" s="10" t="e">
        <f>VLOOKUP(A17655,#REF!,4,FALSE)</f>
        <v>#REF!</v>
      </c>
      <c r="J17655" s="31" t="s">
        <v>10719</v>
      </c>
      <c r="K17655" s="10" t="str">
        <f t="shared" si="275"/>
        <v>스티커제거펜[오공][오공]</v>
      </c>
      <c r="L17655" s="31" t="s">
        <v>45835</v>
      </c>
    </row>
    <row r="17656" spans="1:12" x14ac:dyDescent="0.15">
      <c r="A17656" s="31" t="s">
        <v>26453</v>
      </c>
      <c r="B17656" s="31" t="s">
        <v>58119</v>
      </c>
      <c r="C17656" s="32">
        <v>57000</v>
      </c>
      <c r="D17656" s="31" t="s">
        <v>8128</v>
      </c>
      <c r="E17656" s="31" t="s">
        <v>68</v>
      </c>
      <c r="F17656" s="31" t="s">
        <v>10163</v>
      </c>
      <c r="H17656" s="10" t="e">
        <f>VLOOKUP(A17656,#REF!,3,FALSE)</f>
        <v>#REF!</v>
      </c>
      <c r="I17656" s="10" t="e">
        <f>VLOOKUP(A17656,#REF!,4,FALSE)</f>
        <v>#REF!</v>
      </c>
      <c r="J17656" s="31" t="s">
        <v>10719</v>
      </c>
      <c r="K17656" s="10" t="str">
        <f t="shared" si="275"/>
        <v>스티커제거펜[오공][오공]</v>
      </c>
      <c r="L17656" s="31" t="s">
        <v>45836</v>
      </c>
    </row>
    <row r="17657" spans="1:12" x14ac:dyDescent="0.15">
      <c r="A17657" s="31" t="s">
        <v>26454</v>
      </c>
      <c r="B17657" s="31" t="s">
        <v>56873</v>
      </c>
      <c r="C17657" s="32">
        <v>3800</v>
      </c>
      <c r="D17657" s="31" t="s">
        <v>8124</v>
      </c>
      <c r="E17657" s="31" t="s">
        <v>67</v>
      </c>
      <c r="F17657" s="31" t="s">
        <v>10163</v>
      </c>
      <c r="H17657" s="10" t="e">
        <f>VLOOKUP(A17657,#REF!,3,FALSE)</f>
        <v>#REF!</v>
      </c>
      <c r="I17657" s="10" t="e">
        <f>VLOOKUP(A17657,#REF!,4,FALSE)</f>
        <v>#REF!</v>
      </c>
      <c r="J17657" s="31" t="s">
        <v>10590</v>
      </c>
      <c r="K17657" s="10" t="str">
        <f t="shared" si="275"/>
        <v>방청제/WD-40[벡스][벡스]</v>
      </c>
      <c r="L17657" s="31" t="s">
        <v>45837</v>
      </c>
    </row>
    <row r="17658" spans="1:12" x14ac:dyDescent="0.15">
      <c r="A17658" s="31" t="s">
        <v>26456</v>
      </c>
      <c r="B17658" s="31" t="s">
        <v>69317</v>
      </c>
      <c r="C17658" s="32">
        <v>8700</v>
      </c>
      <c r="D17658" s="31" t="s">
        <v>7378</v>
      </c>
      <c r="E17658" s="31" t="s">
        <v>67</v>
      </c>
      <c r="F17658" s="31" t="s">
        <v>10161</v>
      </c>
      <c r="H17658" s="10" t="e">
        <f>VLOOKUP(A17658,#REF!,3,FALSE)</f>
        <v>#REF!</v>
      </c>
      <c r="I17658" s="10" t="e">
        <f>VLOOKUP(A17658,#REF!,4,FALSE)</f>
        <v>#REF!</v>
      </c>
      <c r="J17658" s="31" t="s">
        <v>10506</v>
      </c>
      <c r="K17658" s="10" t="str">
        <f t="shared" si="275"/>
        <v>록타이트/리뉴/실리콘/백색[헨켈][헨켈]</v>
      </c>
      <c r="L17658" s="31" t="s">
        <v>45839</v>
      </c>
    </row>
    <row r="17659" spans="1:12" x14ac:dyDescent="0.15">
      <c r="A17659" s="31" t="s">
        <v>26455</v>
      </c>
      <c r="B17659" s="31" t="s">
        <v>69317</v>
      </c>
      <c r="C17659" s="32">
        <v>52200</v>
      </c>
      <c r="D17659" s="31" t="s">
        <v>7378</v>
      </c>
      <c r="E17659" s="31" t="s">
        <v>68</v>
      </c>
      <c r="F17659" s="31" t="s">
        <v>10161</v>
      </c>
      <c r="H17659" s="10" t="e">
        <f>VLOOKUP(A17659,#REF!,3,FALSE)</f>
        <v>#REF!</v>
      </c>
      <c r="I17659" s="10" t="e">
        <f>VLOOKUP(A17659,#REF!,4,FALSE)</f>
        <v>#REF!</v>
      </c>
      <c r="J17659" s="31" t="s">
        <v>10506</v>
      </c>
      <c r="K17659" s="10" t="str">
        <f t="shared" si="275"/>
        <v>록타이트/리뉴/실리콘/백색[헨켈][헨켈]</v>
      </c>
      <c r="L17659" s="31" t="s">
        <v>45838</v>
      </c>
    </row>
    <row r="17660" spans="1:12" x14ac:dyDescent="0.15">
      <c r="A17660" s="31" t="s">
        <v>26457</v>
      </c>
      <c r="B17660" s="31" t="s">
        <v>69318</v>
      </c>
      <c r="C17660" s="32">
        <v>2300</v>
      </c>
      <c r="D17660" s="31" t="s">
        <v>60337</v>
      </c>
      <c r="E17660" s="31" t="s">
        <v>67</v>
      </c>
      <c r="F17660" s="31" t="s">
        <v>10005</v>
      </c>
      <c r="H17660" s="10" t="e">
        <f>VLOOKUP(A17660,#REF!,3,FALSE)</f>
        <v>#REF!</v>
      </c>
      <c r="I17660" s="10" t="e">
        <f>VLOOKUP(A17660,#REF!,4,FALSE)</f>
        <v>#REF!</v>
      </c>
      <c r="J17660" s="31" t="s">
        <v>10506</v>
      </c>
      <c r="K17660" s="10" t="str">
        <f t="shared" si="275"/>
        <v>일회용접착제/미니트리오[헨켈][헨켈]</v>
      </c>
      <c r="L17660" s="31" t="s">
        <v>45840</v>
      </c>
    </row>
    <row r="17661" spans="1:12" x14ac:dyDescent="0.15">
      <c r="A17661" s="31" t="s">
        <v>26458</v>
      </c>
      <c r="B17661" s="31" t="s">
        <v>69318</v>
      </c>
      <c r="C17661" s="32">
        <v>13800</v>
      </c>
      <c r="D17661" s="31" t="s">
        <v>60337</v>
      </c>
      <c r="E17661" s="31" t="s">
        <v>68</v>
      </c>
      <c r="F17661" s="31" t="s">
        <v>10005</v>
      </c>
      <c r="H17661" s="10" t="e">
        <f>VLOOKUP(A17661,#REF!,3,FALSE)</f>
        <v>#REF!</v>
      </c>
      <c r="I17661" s="10" t="e">
        <f>VLOOKUP(A17661,#REF!,4,FALSE)</f>
        <v>#REF!</v>
      </c>
      <c r="J17661" s="31" t="s">
        <v>10506</v>
      </c>
      <c r="K17661" s="10" t="str">
        <f t="shared" si="275"/>
        <v>일회용접착제/미니트리오[헨켈][헨켈]</v>
      </c>
      <c r="L17661" s="31" t="s">
        <v>45841</v>
      </c>
    </row>
    <row r="17662" spans="1:12" x14ac:dyDescent="0.15">
      <c r="A17662" s="31" t="s">
        <v>26460</v>
      </c>
      <c r="B17662" s="31" t="s">
        <v>58120</v>
      </c>
      <c r="C17662" s="32">
        <v>26000</v>
      </c>
      <c r="D17662" s="31" t="s">
        <v>8145</v>
      </c>
      <c r="E17662" s="31" t="s">
        <v>68</v>
      </c>
      <c r="F17662" s="31" t="s">
        <v>10160</v>
      </c>
      <c r="H17662" s="10" t="e">
        <f>VLOOKUP(A17662,#REF!,3,FALSE)</f>
        <v>#REF!</v>
      </c>
      <c r="I17662" s="10" t="e">
        <f>VLOOKUP(A17662,#REF!,4,FALSE)</f>
        <v>#REF!</v>
      </c>
      <c r="J17662" s="31" t="s">
        <v>10719</v>
      </c>
      <c r="K17662" s="10" t="str">
        <f t="shared" si="275"/>
        <v>실란트/도장용메꿈씰/백색[오공][오공]</v>
      </c>
      <c r="L17662" s="31" t="s">
        <v>45843</v>
      </c>
    </row>
    <row r="17663" spans="1:12" x14ac:dyDescent="0.15">
      <c r="A17663" s="31" t="s">
        <v>26459</v>
      </c>
      <c r="B17663" s="31" t="s">
        <v>58120</v>
      </c>
      <c r="C17663" s="32">
        <v>2600</v>
      </c>
      <c r="D17663" s="31" t="s">
        <v>8145</v>
      </c>
      <c r="E17663" s="31" t="s">
        <v>67</v>
      </c>
      <c r="F17663" s="31" t="s">
        <v>10160</v>
      </c>
      <c r="H17663" s="10" t="e">
        <f>VLOOKUP(A17663,#REF!,3,FALSE)</f>
        <v>#REF!</v>
      </c>
      <c r="I17663" s="10" t="e">
        <f>VLOOKUP(A17663,#REF!,4,FALSE)</f>
        <v>#REF!</v>
      </c>
      <c r="J17663" s="31" t="s">
        <v>10719</v>
      </c>
      <c r="K17663" s="10" t="str">
        <f t="shared" si="275"/>
        <v>실란트/도장용메꿈씰/백색[오공][오공]</v>
      </c>
      <c r="L17663" s="31" t="s">
        <v>45842</v>
      </c>
    </row>
    <row r="17664" spans="1:12" x14ac:dyDescent="0.15">
      <c r="A17664" s="31" t="s">
        <v>26462</v>
      </c>
      <c r="B17664" s="31" t="s">
        <v>58121</v>
      </c>
      <c r="C17664" s="32">
        <v>4000</v>
      </c>
      <c r="D17664" s="31" t="s">
        <v>8145</v>
      </c>
      <c r="E17664" s="31" t="s">
        <v>67</v>
      </c>
      <c r="F17664" s="31" t="s">
        <v>10160</v>
      </c>
      <c r="H17664" s="10" t="e">
        <f>VLOOKUP(A17664,#REF!,3,FALSE)</f>
        <v>#REF!</v>
      </c>
      <c r="I17664" s="10" t="e">
        <f>VLOOKUP(A17664,#REF!,4,FALSE)</f>
        <v>#REF!</v>
      </c>
      <c r="J17664" s="31" t="s">
        <v>10719</v>
      </c>
      <c r="K17664" s="10" t="str">
        <f t="shared" si="275"/>
        <v>실리콘/다용도/투명[오공][오공]</v>
      </c>
      <c r="L17664" s="31" t="s">
        <v>45845</v>
      </c>
    </row>
    <row r="17665" spans="1:12" x14ac:dyDescent="0.15">
      <c r="A17665" s="31" t="s">
        <v>26461</v>
      </c>
      <c r="B17665" s="31" t="s">
        <v>58121</v>
      </c>
      <c r="C17665" s="32">
        <v>40000</v>
      </c>
      <c r="D17665" s="31" t="s">
        <v>8145</v>
      </c>
      <c r="E17665" s="31" t="s">
        <v>68</v>
      </c>
      <c r="F17665" s="31" t="s">
        <v>10160</v>
      </c>
      <c r="H17665" s="10" t="e">
        <f>VLOOKUP(A17665,#REF!,3,FALSE)</f>
        <v>#REF!</v>
      </c>
      <c r="I17665" s="10" t="e">
        <f>VLOOKUP(A17665,#REF!,4,FALSE)</f>
        <v>#REF!</v>
      </c>
      <c r="J17665" s="31" t="s">
        <v>10719</v>
      </c>
      <c r="K17665" s="10" t="str">
        <f t="shared" si="275"/>
        <v>실리콘/다용도/투명[오공][오공]</v>
      </c>
      <c r="L17665" s="31" t="s">
        <v>45844</v>
      </c>
    </row>
    <row r="17666" spans="1:12" x14ac:dyDescent="0.15">
      <c r="A17666" s="31" t="s">
        <v>26464</v>
      </c>
      <c r="B17666" s="31" t="s">
        <v>58122</v>
      </c>
      <c r="C17666" s="32">
        <v>5800</v>
      </c>
      <c r="D17666" s="31" t="s">
        <v>8145</v>
      </c>
      <c r="E17666" s="31" t="s">
        <v>67</v>
      </c>
      <c r="F17666" s="31" t="s">
        <v>10160</v>
      </c>
      <c r="H17666" s="10" t="e">
        <f>VLOOKUP(A17666,#REF!,3,FALSE)</f>
        <v>#REF!</v>
      </c>
      <c r="I17666" s="10" t="e">
        <f>VLOOKUP(A17666,#REF!,4,FALSE)</f>
        <v>#REF!</v>
      </c>
      <c r="J17666" s="31" t="s">
        <v>10719</v>
      </c>
      <c r="K17666" s="10" t="str">
        <f t="shared" si="275"/>
        <v>실리콘/욕실용/투명[오공][오공]</v>
      </c>
      <c r="L17666" s="31" t="s">
        <v>45847</v>
      </c>
    </row>
    <row r="17667" spans="1:12" x14ac:dyDescent="0.15">
      <c r="A17667" s="31" t="s">
        <v>26463</v>
      </c>
      <c r="B17667" s="31" t="s">
        <v>58122</v>
      </c>
      <c r="C17667" s="32">
        <v>58000</v>
      </c>
      <c r="D17667" s="31" t="s">
        <v>8145</v>
      </c>
      <c r="E17667" s="31" t="s">
        <v>68</v>
      </c>
      <c r="F17667" s="31" t="s">
        <v>10160</v>
      </c>
      <c r="H17667" s="10" t="e">
        <f>VLOOKUP(A17667,#REF!,3,FALSE)</f>
        <v>#REF!</v>
      </c>
      <c r="I17667" s="10" t="e">
        <f>VLOOKUP(A17667,#REF!,4,FALSE)</f>
        <v>#REF!</v>
      </c>
      <c r="J17667" s="31" t="s">
        <v>10719</v>
      </c>
      <c r="K17667" s="10" t="str">
        <f t="shared" ref="K17667:K17730" si="276">IF(J17667="",B17667,B17667&amp;"["&amp;J17667&amp;"]")</f>
        <v>실리콘/욕실용/투명[오공][오공]</v>
      </c>
      <c r="L17667" s="31" t="s">
        <v>45846</v>
      </c>
    </row>
    <row r="17668" spans="1:12" x14ac:dyDescent="0.15">
      <c r="A17668" s="31" t="s">
        <v>26465</v>
      </c>
      <c r="B17668" s="31" t="s">
        <v>58123</v>
      </c>
      <c r="C17668" s="32">
        <v>26400</v>
      </c>
      <c r="D17668" s="31" t="s">
        <v>8146</v>
      </c>
      <c r="E17668" s="31" t="s">
        <v>68</v>
      </c>
      <c r="F17668" s="31" t="s">
        <v>10160</v>
      </c>
      <c r="H17668" s="10" t="e">
        <f>VLOOKUP(A17668,#REF!,3,FALSE)</f>
        <v>#REF!</v>
      </c>
      <c r="I17668" s="10" t="e">
        <f>VLOOKUP(A17668,#REF!,4,FALSE)</f>
        <v>#REF!</v>
      </c>
      <c r="J17668" s="31" t="s">
        <v>10719</v>
      </c>
      <c r="K17668" s="10" t="str">
        <f t="shared" si="276"/>
        <v>실란트건[오공][오공]</v>
      </c>
      <c r="L17668" s="31" t="s">
        <v>45848</v>
      </c>
    </row>
    <row r="17669" spans="1:12" x14ac:dyDescent="0.15">
      <c r="A17669" s="31" t="s">
        <v>26466</v>
      </c>
      <c r="B17669" s="31" t="s">
        <v>58123</v>
      </c>
      <c r="C17669" s="32">
        <v>3300</v>
      </c>
      <c r="D17669" s="31" t="s">
        <v>8146</v>
      </c>
      <c r="E17669" s="31" t="s">
        <v>67</v>
      </c>
      <c r="F17669" s="31" t="s">
        <v>10160</v>
      </c>
      <c r="H17669" s="10" t="e">
        <f>VLOOKUP(A17669,#REF!,3,FALSE)</f>
        <v>#REF!</v>
      </c>
      <c r="I17669" s="10" t="e">
        <f>VLOOKUP(A17669,#REF!,4,FALSE)</f>
        <v>#REF!</v>
      </c>
      <c r="J17669" s="31" t="s">
        <v>10719</v>
      </c>
      <c r="K17669" s="10" t="str">
        <f t="shared" si="276"/>
        <v>실란트건[오공][오공]</v>
      </c>
      <c r="L17669" s="31" t="s">
        <v>45849</v>
      </c>
    </row>
    <row r="17670" spans="1:12" x14ac:dyDescent="0.15">
      <c r="A17670" s="31" t="s">
        <v>26467</v>
      </c>
      <c r="B17670" s="31" t="s">
        <v>58124</v>
      </c>
      <c r="C17670" s="32">
        <v>27000</v>
      </c>
      <c r="D17670" s="31" t="s">
        <v>8159</v>
      </c>
      <c r="E17670" s="31" t="s">
        <v>67</v>
      </c>
      <c r="F17670" s="31" t="s">
        <v>65040</v>
      </c>
      <c r="H17670" s="10" t="e">
        <f>VLOOKUP(A17670,#REF!,3,FALSE)</f>
        <v>#REF!</v>
      </c>
      <c r="I17670" s="10" t="e">
        <f>VLOOKUP(A17670,#REF!,4,FALSE)</f>
        <v>#REF!</v>
      </c>
      <c r="J17670" s="31" t="s">
        <v>10720</v>
      </c>
      <c r="K17670" s="10" t="str">
        <f t="shared" si="276"/>
        <v>분말소화기[삼우산기][삼우산기]</v>
      </c>
      <c r="L17670" s="31" t="s">
        <v>45850</v>
      </c>
    </row>
    <row r="17671" spans="1:12" x14ac:dyDescent="0.15">
      <c r="A17671" s="31" t="s">
        <v>26468</v>
      </c>
      <c r="B17671" s="31" t="s">
        <v>58124</v>
      </c>
      <c r="C17671" s="32">
        <v>28000</v>
      </c>
      <c r="D17671" s="31" t="s">
        <v>7793</v>
      </c>
      <c r="E17671" s="31" t="s">
        <v>67</v>
      </c>
      <c r="F17671" s="31" t="s">
        <v>65040</v>
      </c>
      <c r="H17671" s="10" t="e">
        <f>VLOOKUP(A17671,#REF!,3,FALSE)</f>
        <v>#REF!</v>
      </c>
      <c r="I17671" s="10" t="e">
        <f>VLOOKUP(A17671,#REF!,4,FALSE)</f>
        <v>#REF!</v>
      </c>
      <c r="J17671" s="31" t="s">
        <v>10720</v>
      </c>
      <c r="K17671" s="10" t="str">
        <f t="shared" si="276"/>
        <v>분말소화기[삼우산기][삼우산기]</v>
      </c>
      <c r="L17671" s="31" t="s">
        <v>45851</v>
      </c>
    </row>
    <row r="17672" spans="1:12" x14ac:dyDescent="0.15">
      <c r="A17672" s="31" t="s">
        <v>26469</v>
      </c>
      <c r="B17672" s="31" t="s">
        <v>58124</v>
      </c>
      <c r="C17672" s="32">
        <v>30000</v>
      </c>
      <c r="D17672" s="31" t="s">
        <v>8160</v>
      </c>
      <c r="E17672" s="31" t="s">
        <v>67</v>
      </c>
      <c r="F17672" s="31" t="s">
        <v>65040</v>
      </c>
      <c r="H17672" s="10" t="e">
        <f>VLOOKUP(A17672,#REF!,3,FALSE)</f>
        <v>#REF!</v>
      </c>
      <c r="I17672" s="10" t="e">
        <f>VLOOKUP(A17672,#REF!,4,FALSE)</f>
        <v>#REF!</v>
      </c>
      <c r="J17672" s="31" t="s">
        <v>10720</v>
      </c>
      <c r="K17672" s="10" t="str">
        <f t="shared" si="276"/>
        <v>분말소화기[삼우산기][삼우산기]</v>
      </c>
      <c r="L17672" s="31" t="s">
        <v>45852</v>
      </c>
    </row>
    <row r="17673" spans="1:12" x14ac:dyDescent="0.15">
      <c r="A17673" s="31" t="s">
        <v>26470</v>
      </c>
      <c r="B17673" s="31" t="s">
        <v>58124</v>
      </c>
      <c r="C17673" s="32">
        <v>33000</v>
      </c>
      <c r="D17673" s="31" t="s">
        <v>8161</v>
      </c>
      <c r="E17673" s="31" t="s">
        <v>67</v>
      </c>
      <c r="F17673" s="31" t="s">
        <v>65040</v>
      </c>
      <c r="H17673" s="10" t="e">
        <f>VLOOKUP(A17673,#REF!,3,FALSE)</f>
        <v>#REF!</v>
      </c>
      <c r="I17673" s="10" t="e">
        <f>VLOOKUP(A17673,#REF!,4,FALSE)</f>
        <v>#REF!</v>
      </c>
      <c r="J17673" s="31" t="s">
        <v>10720</v>
      </c>
      <c r="K17673" s="10" t="str">
        <f t="shared" si="276"/>
        <v>분말소화기[삼우산기][삼우산기]</v>
      </c>
      <c r="L17673" s="31" t="s">
        <v>45853</v>
      </c>
    </row>
    <row r="17674" spans="1:12" x14ac:dyDescent="0.15">
      <c r="A17674" s="31" t="s">
        <v>26471</v>
      </c>
      <c r="B17674" s="31" t="s">
        <v>58125</v>
      </c>
      <c r="C17674" s="32">
        <v>2000</v>
      </c>
      <c r="D17674" s="31" t="s">
        <v>8164</v>
      </c>
      <c r="E17674" s="31" t="s">
        <v>67</v>
      </c>
      <c r="F17674" s="31" t="s">
        <v>65040</v>
      </c>
      <c r="H17674" s="10" t="e">
        <f>VLOOKUP(A17674,#REF!,3,FALSE)</f>
        <v>#REF!</v>
      </c>
      <c r="I17674" s="10" t="e">
        <f>VLOOKUP(A17674,#REF!,4,FALSE)</f>
        <v>#REF!</v>
      </c>
      <c r="J17674" s="31" t="s">
        <v>10721</v>
      </c>
      <c r="K17674" s="10" t="str">
        <f t="shared" si="276"/>
        <v>소화기받침대[제이엠][제이엠]</v>
      </c>
      <c r="L17674" s="31" t="s">
        <v>45854</v>
      </c>
    </row>
    <row r="17675" spans="1:12" x14ac:dyDescent="0.15">
      <c r="A17675" s="31" t="s">
        <v>26472</v>
      </c>
      <c r="B17675" s="31" t="s">
        <v>58125</v>
      </c>
      <c r="C17675" s="32">
        <v>2300</v>
      </c>
      <c r="D17675" s="31" t="s">
        <v>8165</v>
      </c>
      <c r="E17675" s="31" t="s">
        <v>67</v>
      </c>
      <c r="F17675" s="31" t="s">
        <v>65040</v>
      </c>
      <c r="H17675" s="10" t="e">
        <f>VLOOKUP(A17675,#REF!,3,FALSE)</f>
        <v>#REF!</v>
      </c>
      <c r="I17675" s="10" t="e">
        <f>VLOOKUP(A17675,#REF!,4,FALSE)</f>
        <v>#REF!</v>
      </c>
      <c r="J17675" s="31" t="s">
        <v>10721</v>
      </c>
      <c r="K17675" s="10" t="str">
        <f t="shared" si="276"/>
        <v>소화기받침대[제이엠][제이엠]</v>
      </c>
      <c r="L17675" s="31" t="s">
        <v>45855</v>
      </c>
    </row>
    <row r="17676" spans="1:12" x14ac:dyDescent="0.15">
      <c r="A17676" s="31" t="s">
        <v>26473</v>
      </c>
      <c r="B17676" s="31" t="s">
        <v>58126</v>
      </c>
      <c r="C17676" s="32">
        <v>27000</v>
      </c>
      <c r="D17676" s="31" t="s">
        <v>8161</v>
      </c>
      <c r="E17676" s="31" t="s">
        <v>67</v>
      </c>
      <c r="F17676" s="31" t="s">
        <v>65040</v>
      </c>
      <c r="H17676" s="10" t="e">
        <f>VLOOKUP(A17676,#REF!,3,FALSE)</f>
        <v>#REF!</v>
      </c>
      <c r="I17676" s="10" t="e">
        <f>VLOOKUP(A17676,#REF!,4,FALSE)</f>
        <v>#REF!</v>
      </c>
      <c r="J17676" s="31" t="s">
        <v>10722</v>
      </c>
      <c r="K17676" s="10" t="str">
        <f t="shared" si="276"/>
        <v>분말소화기[대동산업][대동산업]</v>
      </c>
      <c r="L17676" s="31" t="s">
        <v>45856</v>
      </c>
    </row>
    <row r="17677" spans="1:12" x14ac:dyDescent="0.15">
      <c r="A17677" s="31" t="s">
        <v>26474</v>
      </c>
      <c r="B17677" s="31" t="s">
        <v>58126</v>
      </c>
      <c r="C17677" s="32">
        <v>21000</v>
      </c>
      <c r="D17677" s="31" t="s">
        <v>8161</v>
      </c>
      <c r="E17677" s="31" t="s">
        <v>67</v>
      </c>
      <c r="F17677" s="31" t="s">
        <v>65040</v>
      </c>
      <c r="H17677" s="10" t="e">
        <f>VLOOKUP(A17677,#REF!,3,FALSE)</f>
        <v>#REF!</v>
      </c>
      <c r="I17677" s="10" t="e">
        <f>VLOOKUP(A17677,#REF!,4,FALSE)</f>
        <v>#REF!</v>
      </c>
      <c r="J17677" s="31" t="s">
        <v>10722</v>
      </c>
      <c r="K17677" s="10" t="str">
        <f t="shared" si="276"/>
        <v>분말소화기[대동산업][대동산업]</v>
      </c>
      <c r="L17677" s="31" t="s">
        <v>45857</v>
      </c>
    </row>
    <row r="17678" spans="1:12" x14ac:dyDescent="0.15">
      <c r="A17678" s="31" t="s">
        <v>26475</v>
      </c>
      <c r="B17678" s="31" t="s">
        <v>10307</v>
      </c>
      <c r="C17678" s="32">
        <v>110000</v>
      </c>
      <c r="D17678" s="31" t="s">
        <v>8157</v>
      </c>
      <c r="E17678" s="31" t="s">
        <v>67</v>
      </c>
      <c r="F17678" s="31" t="s">
        <v>65040</v>
      </c>
      <c r="H17678" s="10" t="e">
        <f>VLOOKUP(A17678,#REF!,3,FALSE)</f>
        <v>#REF!</v>
      </c>
      <c r="I17678" s="10" t="e">
        <f>VLOOKUP(A17678,#REF!,4,FALSE)</f>
        <v>#REF!</v>
      </c>
      <c r="J17678" s="31" t="s">
        <v>111</v>
      </c>
      <c r="K17678" s="10" t="str">
        <f t="shared" si="276"/>
        <v>강화액소화기/애니원/K급</v>
      </c>
      <c r="L17678" s="31" t="s">
        <v>45858</v>
      </c>
    </row>
    <row r="17679" spans="1:12" x14ac:dyDescent="0.15">
      <c r="A17679" s="31" t="s">
        <v>26476</v>
      </c>
      <c r="B17679" s="31" t="s">
        <v>10308</v>
      </c>
      <c r="C17679" s="32">
        <v>88000</v>
      </c>
      <c r="D17679" s="31" t="s">
        <v>8158</v>
      </c>
      <c r="E17679" s="31" t="s">
        <v>67</v>
      </c>
      <c r="F17679" s="31" t="s">
        <v>65040</v>
      </c>
      <c r="H17679" s="10" t="e">
        <f>VLOOKUP(A17679,#REF!,3,FALSE)</f>
        <v>#REF!</v>
      </c>
      <c r="I17679" s="10" t="e">
        <f>VLOOKUP(A17679,#REF!,4,FALSE)</f>
        <v>#REF!</v>
      </c>
      <c r="J17679" s="31" t="s">
        <v>111</v>
      </c>
      <c r="K17679" s="10" t="str">
        <f t="shared" si="276"/>
        <v>강화액소화기/스마트/K급</v>
      </c>
      <c r="L17679" s="31" t="s">
        <v>45859</v>
      </c>
    </row>
    <row r="17680" spans="1:12" x14ac:dyDescent="0.15">
      <c r="A17680" s="31" t="s">
        <v>26477</v>
      </c>
      <c r="B17680" s="31" t="s">
        <v>10309</v>
      </c>
      <c r="C17680" s="32">
        <v>18000</v>
      </c>
      <c r="D17680" s="31" t="s">
        <v>10830</v>
      </c>
      <c r="E17680" s="31" t="s">
        <v>67</v>
      </c>
      <c r="F17680" s="31" t="s">
        <v>65040</v>
      </c>
      <c r="H17680" s="10" t="e">
        <f>VLOOKUP(A17680,#REF!,3,FALSE)</f>
        <v>#REF!</v>
      </c>
      <c r="I17680" s="10" t="e">
        <f>VLOOKUP(A17680,#REF!,4,FALSE)</f>
        <v>#REF!</v>
      </c>
      <c r="J17680" s="31" t="s">
        <v>111</v>
      </c>
      <c r="K17680" s="10" t="str">
        <f t="shared" si="276"/>
        <v>간이소화기/애니원/119</v>
      </c>
      <c r="L17680" s="31" t="s">
        <v>45860</v>
      </c>
    </row>
    <row r="17681" spans="1:12" x14ac:dyDescent="0.15">
      <c r="A17681" s="31" t="s">
        <v>26478</v>
      </c>
      <c r="B17681" s="31" t="s">
        <v>10310</v>
      </c>
      <c r="C17681" s="32">
        <v>19000</v>
      </c>
      <c r="D17681" s="31" t="s">
        <v>4628</v>
      </c>
      <c r="E17681" s="31" t="s">
        <v>67</v>
      </c>
      <c r="F17681" s="31" t="s">
        <v>65040</v>
      </c>
      <c r="H17681" s="10" t="e">
        <f>VLOOKUP(A17681,#REF!,3,FALSE)</f>
        <v>#REF!</v>
      </c>
      <c r="I17681" s="10" t="e">
        <f>VLOOKUP(A17681,#REF!,4,FALSE)</f>
        <v>#REF!</v>
      </c>
      <c r="J17681" s="31" t="s">
        <v>111</v>
      </c>
      <c r="K17681" s="10" t="str">
        <f t="shared" si="276"/>
        <v>간이소화기/불만제로</v>
      </c>
      <c r="L17681" s="31" t="s">
        <v>60279</v>
      </c>
    </row>
    <row r="17682" spans="1:12" x14ac:dyDescent="0.15">
      <c r="A17682" s="31" t="s">
        <v>26479</v>
      </c>
      <c r="B17682" s="31" t="s">
        <v>58127</v>
      </c>
      <c r="C17682" s="32">
        <v>130000</v>
      </c>
      <c r="D17682" s="31" t="s">
        <v>8160</v>
      </c>
      <c r="E17682" s="31" t="s">
        <v>67</v>
      </c>
      <c r="F17682" s="31" t="s">
        <v>65040</v>
      </c>
      <c r="H17682" s="10" t="e">
        <f>VLOOKUP(A17682,#REF!,3,FALSE)</f>
        <v>#REF!</v>
      </c>
      <c r="I17682" s="10" t="e">
        <f>VLOOKUP(A17682,#REF!,4,FALSE)</f>
        <v>#REF!</v>
      </c>
      <c r="J17682" s="31" t="s">
        <v>10721</v>
      </c>
      <c r="K17682" s="10" t="str">
        <f t="shared" si="276"/>
        <v>소화기/HCFC-123[제이엠][제이엠]</v>
      </c>
      <c r="L17682" s="31" t="s">
        <v>45861</v>
      </c>
    </row>
    <row r="17683" spans="1:12" x14ac:dyDescent="0.15">
      <c r="A17683" s="31" t="s">
        <v>26480</v>
      </c>
      <c r="B17683" s="31" t="s">
        <v>8162</v>
      </c>
      <c r="C17683" s="32">
        <v>135000</v>
      </c>
      <c r="D17683" s="31" t="s">
        <v>8163</v>
      </c>
      <c r="E17683" s="31" t="s">
        <v>67</v>
      </c>
      <c r="F17683" s="31" t="s">
        <v>65040</v>
      </c>
      <c r="H17683" s="10" t="e">
        <f>VLOOKUP(A17683,#REF!,3,FALSE)</f>
        <v>#REF!</v>
      </c>
      <c r="I17683" s="10" t="e">
        <f>VLOOKUP(A17683,#REF!,4,FALSE)</f>
        <v>#REF!</v>
      </c>
      <c r="J17683" s="31" t="s">
        <v>111</v>
      </c>
      <c r="K17683" s="10" t="str">
        <f t="shared" si="276"/>
        <v>소화기/HCFC-123</v>
      </c>
      <c r="L17683" s="31" t="s">
        <v>45862</v>
      </c>
    </row>
    <row r="17684" spans="1:12" x14ac:dyDescent="0.15">
      <c r="A17684" s="31" t="s">
        <v>26481</v>
      </c>
      <c r="B17684" s="31" t="s">
        <v>58128</v>
      </c>
      <c r="C17684" s="32">
        <v>9000</v>
      </c>
      <c r="D17684" s="31" t="s">
        <v>111</v>
      </c>
      <c r="E17684" s="31" t="s">
        <v>67</v>
      </c>
      <c r="F17684" s="31" t="s">
        <v>65040</v>
      </c>
      <c r="H17684" s="10" t="e">
        <f>VLOOKUP(A17684,#REF!,3,FALSE)</f>
        <v>#REF!</v>
      </c>
      <c r="I17684" s="10" t="e">
        <f>VLOOKUP(A17684,#REF!,4,FALSE)</f>
        <v>#REF!</v>
      </c>
      <c r="J17684" s="31" t="s">
        <v>10721</v>
      </c>
      <c r="K17684" s="10" t="str">
        <f t="shared" si="276"/>
        <v>화재감지기/광전식/단독형[제이엠][제이엠]</v>
      </c>
      <c r="L17684" s="31" t="s">
        <v>45863</v>
      </c>
    </row>
    <row r="17685" spans="1:12" x14ac:dyDescent="0.15">
      <c r="A17685" s="31" t="s">
        <v>26482</v>
      </c>
      <c r="B17685" s="31" t="s">
        <v>58129</v>
      </c>
      <c r="C17685" s="32">
        <v>17500</v>
      </c>
      <c r="D17685" s="31" t="s">
        <v>111</v>
      </c>
      <c r="E17685" s="31" t="s">
        <v>67</v>
      </c>
      <c r="F17685" s="31" t="s">
        <v>65040</v>
      </c>
      <c r="H17685" s="10" t="e">
        <f>VLOOKUP(A17685,#REF!,3,FALSE)</f>
        <v>#REF!</v>
      </c>
      <c r="I17685" s="10" t="e">
        <f>VLOOKUP(A17685,#REF!,4,FALSE)</f>
        <v>#REF!</v>
      </c>
      <c r="J17685" s="31" t="s">
        <v>10721</v>
      </c>
      <c r="K17685" s="10" t="str">
        <f t="shared" si="276"/>
        <v>화재감지기/정온식/단독형[제이엠][제이엠]</v>
      </c>
      <c r="L17685" s="31" t="s">
        <v>45864</v>
      </c>
    </row>
    <row r="17686" spans="1:12" x14ac:dyDescent="0.15">
      <c r="A17686" s="31" t="s">
        <v>26483</v>
      </c>
      <c r="B17686" s="31" t="s">
        <v>58130</v>
      </c>
      <c r="C17686" s="32">
        <v>36000</v>
      </c>
      <c r="D17686" s="31" t="s">
        <v>273</v>
      </c>
      <c r="E17686" s="31" t="s">
        <v>68</v>
      </c>
      <c r="F17686" s="31" t="s">
        <v>65040</v>
      </c>
      <c r="H17686" s="10" t="e">
        <f>VLOOKUP(A17686,#REF!,3,FALSE)</f>
        <v>#REF!</v>
      </c>
      <c r="I17686" s="10" t="e">
        <f>VLOOKUP(A17686,#REF!,4,FALSE)</f>
        <v>#REF!</v>
      </c>
      <c r="J17686" s="31" t="s">
        <v>10721</v>
      </c>
      <c r="K17686" s="10" t="str">
        <f t="shared" si="276"/>
        <v>구조손수건[제이엠][제이엠]</v>
      </c>
      <c r="L17686" s="31" t="s">
        <v>45865</v>
      </c>
    </row>
    <row r="17687" spans="1:12" x14ac:dyDescent="0.15">
      <c r="A17687" s="31" t="s">
        <v>26484</v>
      </c>
      <c r="B17687" s="31" t="s">
        <v>58131</v>
      </c>
      <c r="C17687" s="32">
        <v>29000</v>
      </c>
      <c r="D17687" s="31" t="s">
        <v>111</v>
      </c>
      <c r="E17687" s="31" t="s">
        <v>67</v>
      </c>
      <c r="F17687" s="31" t="s">
        <v>65040</v>
      </c>
      <c r="H17687" s="10" t="e">
        <f>VLOOKUP(A17687,#REF!,3,FALSE)</f>
        <v>#REF!</v>
      </c>
      <c r="I17687" s="10" t="e">
        <f>VLOOKUP(A17687,#REF!,4,FALSE)</f>
        <v>#REF!</v>
      </c>
      <c r="J17687" s="31" t="s">
        <v>10721</v>
      </c>
      <c r="K17687" s="10" t="str">
        <f t="shared" si="276"/>
        <v>비상조명등/휴대용/SOS-119[제이엠][제이엠]</v>
      </c>
      <c r="L17687" s="31" t="s">
        <v>45866</v>
      </c>
    </row>
    <row r="17688" spans="1:12" x14ac:dyDescent="0.15">
      <c r="A17688" s="31" t="s">
        <v>26485</v>
      </c>
      <c r="B17688" s="31" t="s">
        <v>58132</v>
      </c>
      <c r="C17688" s="32">
        <v>7500</v>
      </c>
      <c r="D17688" s="31" t="s">
        <v>111</v>
      </c>
      <c r="E17688" s="31" t="s">
        <v>67</v>
      </c>
      <c r="F17688" s="31" t="s">
        <v>65040</v>
      </c>
      <c r="H17688" s="10" t="e">
        <f>VLOOKUP(A17688,#REF!,3,FALSE)</f>
        <v>#REF!</v>
      </c>
      <c r="I17688" s="10" t="e">
        <f>VLOOKUP(A17688,#REF!,4,FALSE)</f>
        <v>#REF!</v>
      </c>
      <c r="J17688" s="31" t="s">
        <v>10721</v>
      </c>
      <c r="K17688" s="10" t="str">
        <f t="shared" si="276"/>
        <v>비상조명등/휴대용/부저타입[제이엠][제이엠]</v>
      </c>
      <c r="L17688" s="31" t="s">
        <v>45867</v>
      </c>
    </row>
    <row r="17689" spans="1:12" x14ac:dyDescent="0.15">
      <c r="A17689" s="31" t="s">
        <v>26486</v>
      </c>
      <c r="B17689" s="31" t="s">
        <v>58133</v>
      </c>
      <c r="C17689" s="32">
        <v>4800</v>
      </c>
      <c r="D17689" s="31" t="s">
        <v>111</v>
      </c>
      <c r="E17689" s="31" t="s">
        <v>67</v>
      </c>
      <c r="F17689" s="31" t="s">
        <v>65040</v>
      </c>
      <c r="H17689" s="10" t="e">
        <f>VLOOKUP(A17689,#REF!,3,FALSE)</f>
        <v>#REF!</v>
      </c>
      <c r="I17689" s="10" t="e">
        <f>VLOOKUP(A17689,#REF!,4,FALSE)</f>
        <v>#REF!</v>
      </c>
      <c r="J17689" s="31" t="s">
        <v>10721</v>
      </c>
      <c r="K17689" s="10" t="str">
        <f t="shared" si="276"/>
        <v>비상조명등/휴대용/일반형[제이엠][제이엠]</v>
      </c>
      <c r="L17689" s="31" t="s">
        <v>45868</v>
      </c>
    </row>
    <row r="17690" spans="1:12" x14ac:dyDescent="0.15">
      <c r="A17690" s="31" t="s">
        <v>26487</v>
      </c>
      <c r="B17690" s="31" t="s">
        <v>58134</v>
      </c>
      <c r="C17690" s="32">
        <v>41000</v>
      </c>
      <c r="D17690" s="31" t="s">
        <v>10831</v>
      </c>
      <c r="E17690" s="31" t="s">
        <v>67</v>
      </c>
      <c r="F17690" s="31" t="s">
        <v>65040</v>
      </c>
      <c r="H17690" s="10" t="e">
        <f>VLOOKUP(A17690,#REF!,3,FALSE)</f>
        <v>#REF!</v>
      </c>
      <c r="I17690" s="10" t="e">
        <f>VLOOKUP(A17690,#REF!,4,FALSE)</f>
        <v>#REF!</v>
      </c>
      <c r="J17690" s="31" t="s">
        <v>10723</v>
      </c>
      <c r="K17690" s="10" t="str">
        <f t="shared" si="276"/>
        <v>분말소화기/디자인소화기[피레보][피레보]</v>
      </c>
      <c r="L17690" s="31" t="s">
        <v>45869</v>
      </c>
    </row>
    <row r="17691" spans="1:12" x14ac:dyDescent="0.15">
      <c r="A17691" s="31" t="s">
        <v>26488</v>
      </c>
      <c r="B17691" s="31" t="s">
        <v>58134</v>
      </c>
      <c r="C17691" s="32">
        <v>41000</v>
      </c>
      <c r="D17691" s="31" t="s">
        <v>10832</v>
      </c>
      <c r="E17691" s="31" t="s">
        <v>67</v>
      </c>
      <c r="F17691" s="31" t="s">
        <v>65040</v>
      </c>
      <c r="H17691" s="10" t="e">
        <f>VLOOKUP(A17691,#REF!,3,FALSE)</f>
        <v>#REF!</v>
      </c>
      <c r="I17691" s="10" t="e">
        <f>VLOOKUP(A17691,#REF!,4,FALSE)</f>
        <v>#REF!</v>
      </c>
      <c r="J17691" s="31" t="s">
        <v>10723</v>
      </c>
      <c r="K17691" s="10" t="str">
        <f t="shared" si="276"/>
        <v>분말소화기/디자인소화기[피레보][피레보]</v>
      </c>
      <c r="L17691" s="31" t="s">
        <v>45870</v>
      </c>
    </row>
    <row r="17692" spans="1:12" x14ac:dyDescent="0.15">
      <c r="A17692" s="31" t="s">
        <v>26489</v>
      </c>
      <c r="B17692" s="31" t="s">
        <v>58134</v>
      </c>
      <c r="C17692" s="32">
        <v>41000</v>
      </c>
      <c r="D17692" s="31" t="s">
        <v>10833</v>
      </c>
      <c r="E17692" s="31" t="s">
        <v>67</v>
      </c>
      <c r="F17692" s="31" t="s">
        <v>65040</v>
      </c>
      <c r="H17692" s="10" t="e">
        <f>VLOOKUP(A17692,#REF!,3,FALSE)</f>
        <v>#REF!</v>
      </c>
      <c r="I17692" s="10" t="e">
        <f>VLOOKUP(A17692,#REF!,4,FALSE)</f>
        <v>#REF!</v>
      </c>
      <c r="J17692" s="31" t="s">
        <v>10723</v>
      </c>
      <c r="K17692" s="10" t="str">
        <f t="shared" si="276"/>
        <v>분말소화기/디자인소화기[피레보][피레보]</v>
      </c>
      <c r="L17692" s="31" t="s">
        <v>45871</v>
      </c>
    </row>
    <row r="17693" spans="1:12" x14ac:dyDescent="0.15">
      <c r="A17693" s="31" t="s">
        <v>26490</v>
      </c>
      <c r="B17693" s="31" t="s">
        <v>58134</v>
      </c>
      <c r="C17693" s="32">
        <v>41000</v>
      </c>
      <c r="D17693" s="31" t="s">
        <v>10834</v>
      </c>
      <c r="E17693" s="31" t="s">
        <v>67</v>
      </c>
      <c r="F17693" s="31" t="s">
        <v>65040</v>
      </c>
      <c r="H17693" s="10" t="e">
        <f>VLOOKUP(A17693,#REF!,3,FALSE)</f>
        <v>#REF!</v>
      </c>
      <c r="I17693" s="10" t="e">
        <f>VLOOKUP(A17693,#REF!,4,FALSE)</f>
        <v>#REF!</v>
      </c>
      <c r="J17693" s="31" t="s">
        <v>10723</v>
      </c>
      <c r="K17693" s="10" t="str">
        <f t="shared" si="276"/>
        <v>분말소화기/디자인소화기[피레보][피레보]</v>
      </c>
      <c r="L17693" s="31" t="s">
        <v>45872</v>
      </c>
    </row>
    <row r="17694" spans="1:12" x14ac:dyDescent="0.15">
      <c r="A17694" s="31" t="s">
        <v>26491</v>
      </c>
      <c r="B17694" s="31" t="s">
        <v>58134</v>
      </c>
      <c r="C17694" s="32">
        <v>41000</v>
      </c>
      <c r="D17694" s="31" t="s">
        <v>10835</v>
      </c>
      <c r="E17694" s="31" t="s">
        <v>67</v>
      </c>
      <c r="F17694" s="31" t="s">
        <v>65040</v>
      </c>
      <c r="H17694" s="10" t="e">
        <f>VLOOKUP(A17694,#REF!,3,FALSE)</f>
        <v>#REF!</v>
      </c>
      <c r="I17694" s="10" t="e">
        <f>VLOOKUP(A17694,#REF!,4,FALSE)</f>
        <v>#REF!</v>
      </c>
      <c r="J17694" s="31" t="s">
        <v>10723</v>
      </c>
      <c r="K17694" s="10" t="str">
        <f t="shared" si="276"/>
        <v>분말소화기/디자인소화기[피레보][피레보]</v>
      </c>
      <c r="L17694" s="31" t="s">
        <v>45873</v>
      </c>
    </row>
    <row r="17695" spans="1:12" x14ac:dyDescent="0.15">
      <c r="A17695" s="31" t="s">
        <v>26492</v>
      </c>
      <c r="B17695" s="31" t="s">
        <v>58134</v>
      </c>
      <c r="C17695" s="32">
        <v>41000</v>
      </c>
      <c r="D17695" s="31" t="s">
        <v>10836</v>
      </c>
      <c r="E17695" s="31" t="s">
        <v>67</v>
      </c>
      <c r="F17695" s="31" t="s">
        <v>65040</v>
      </c>
      <c r="H17695" s="10" t="e">
        <f>VLOOKUP(A17695,#REF!,3,FALSE)</f>
        <v>#REF!</v>
      </c>
      <c r="I17695" s="10" t="e">
        <f>VLOOKUP(A17695,#REF!,4,FALSE)</f>
        <v>#REF!</v>
      </c>
      <c r="J17695" s="31" t="s">
        <v>10723</v>
      </c>
      <c r="K17695" s="10" t="str">
        <f t="shared" si="276"/>
        <v>분말소화기/디자인소화기[피레보][피레보]</v>
      </c>
      <c r="L17695" s="31" t="s">
        <v>45874</v>
      </c>
    </row>
    <row r="17696" spans="1:12" x14ac:dyDescent="0.15">
      <c r="A17696" s="31" t="s">
        <v>26493</v>
      </c>
      <c r="B17696" s="31" t="s">
        <v>58134</v>
      </c>
      <c r="C17696" s="32">
        <v>41000</v>
      </c>
      <c r="D17696" s="31" t="s">
        <v>10837</v>
      </c>
      <c r="E17696" s="31" t="s">
        <v>67</v>
      </c>
      <c r="F17696" s="31" t="s">
        <v>65040</v>
      </c>
      <c r="H17696" s="10" t="e">
        <f>VLOOKUP(A17696,#REF!,3,FALSE)</f>
        <v>#REF!</v>
      </c>
      <c r="I17696" s="10" t="e">
        <f>VLOOKUP(A17696,#REF!,4,FALSE)</f>
        <v>#REF!</v>
      </c>
      <c r="J17696" s="31" t="s">
        <v>10723</v>
      </c>
      <c r="K17696" s="10" t="str">
        <f t="shared" si="276"/>
        <v>분말소화기/디자인소화기[피레보][피레보]</v>
      </c>
      <c r="L17696" s="31" t="s">
        <v>45875</v>
      </c>
    </row>
    <row r="17697" spans="1:12" x14ac:dyDescent="0.15">
      <c r="A17697" s="31" t="s">
        <v>26494</v>
      </c>
      <c r="B17697" s="31" t="s">
        <v>58134</v>
      </c>
      <c r="C17697" s="32">
        <v>41000</v>
      </c>
      <c r="D17697" s="31" t="s">
        <v>10838</v>
      </c>
      <c r="E17697" s="31" t="s">
        <v>67</v>
      </c>
      <c r="F17697" s="31" t="s">
        <v>65040</v>
      </c>
      <c r="H17697" s="10" t="e">
        <f>VLOOKUP(A17697,#REF!,3,FALSE)</f>
        <v>#REF!</v>
      </c>
      <c r="I17697" s="10" t="e">
        <f>VLOOKUP(A17697,#REF!,4,FALSE)</f>
        <v>#REF!</v>
      </c>
      <c r="J17697" s="31" t="s">
        <v>10723</v>
      </c>
      <c r="K17697" s="10" t="str">
        <f t="shared" si="276"/>
        <v>분말소화기/디자인소화기[피레보][피레보]</v>
      </c>
      <c r="L17697" s="31" t="s">
        <v>45876</v>
      </c>
    </row>
    <row r="17698" spans="1:12" x14ac:dyDescent="0.15">
      <c r="A17698" s="31" t="s">
        <v>26495</v>
      </c>
      <c r="B17698" s="31" t="s">
        <v>58135</v>
      </c>
      <c r="C17698" s="32">
        <v>34000</v>
      </c>
      <c r="D17698" s="31" t="s">
        <v>8161</v>
      </c>
      <c r="E17698" s="31" t="s">
        <v>67</v>
      </c>
      <c r="F17698" s="31" t="s">
        <v>65040</v>
      </c>
      <c r="H17698" s="10" t="e">
        <f>VLOOKUP(A17698,#REF!,3,FALSE)</f>
        <v>#REF!</v>
      </c>
      <c r="I17698" s="10" t="e">
        <f>VLOOKUP(A17698,#REF!,4,FALSE)</f>
        <v>#REF!</v>
      </c>
      <c r="J17698" s="31" t="s">
        <v>10723</v>
      </c>
      <c r="K17698" s="10" t="str">
        <f t="shared" si="276"/>
        <v>분말소화기[피레보][피레보]</v>
      </c>
      <c r="L17698" s="31" t="s">
        <v>45877</v>
      </c>
    </row>
    <row r="17699" spans="1:12" x14ac:dyDescent="0.15">
      <c r="A17699" s="31" t="s">
        <v>26496</v>
      </c>
      <c r="B17699" s="31" t="s">
        <v>58136</v>
      </c>
      <c r="C17699" s="32">
        <v>9500</v>
      </c>
      <c r="D17699" s="31" t="s">
        <v>111</v>
      </c>
      <c r="E17699" s="31" t="s">
        <v>67</v>
      </c>
      <c r="F17699" s="31" t="s">
        <v>65040</v>
      </c>
      <c r="H17699" s="10" t="e">
        <f>VLOOKUP(A17699,#REF!,3,FALSE)</f>
        <v>#REF!</v>
      </c>
      <c r="I17699" s="10" t="e">
        <f>VLOOKUP(A17699,#REF!,4,FALSE)</f>
        <v>#REF!</v>
      </c>
      <c r="J17699" s="31" t="s">
        <v>10723</v>
      </c>
      <c r="K17699" s="10" t="str">
        <f t="shared" si="276"/>
        <v>분말소화기/디자인소화기/선물포장패키지[피레보][피레보]</v>
      </c>
      <c r="L17699" s="31" t="s">
        <v>45878</v>
      </c>
    </row>
    <row r="17700" spans="1:12" x14ac:dyDescent="0.15">
      <c r="A17700" s="31" t="s">
        <v>26497</v>
      </c>
      <c r="B17700" s="31" t="s">
        <v>58137</v>
      </c>
      <c r="C17700" s="32">
        <v>35000</v>
      </c>
      <c r="D17700" s="31" t="s">
        <v>8186</v>
      </c>
      <c r="E17700" s="31" t="s">
        <v>67</v>
      </c>
      <c r="F17700" s="31" t="s">
        <v>10083</v>
      </c>
      <c r="H17700" s="10" t="e">
        <f>VLOOKUP(A17700,#REF!,3,FALSE)</f>
        <v>#REF!</v>
      </c>
      <c r="I17700" s="10" t="e">
        <f>VLOOKUP(A17700,#REF!,4,FALSE)</f>
        <v>#REF!</v>
      </c>
      <c r="J17700" s="31" t="s">
        <v>10635</v>
      </c>
      <c r="K17700" s="10" t="str">
        <f t="shared" si="276"/>
        <v>LED스탠드/PL-900WH[프리즘][프리즘]</v>
      </c>
      <c r="L17700" s="31" t="s">
        <v>45879</v>
      </c>
    </row>
    <row r="17701" spans="1:12" x14ac:dyDescent="0.15">
      <c r="A17701" s="31" t="s">
        <v>62717</v>
      </c>
      <c r="B17701" s="31" t="s">
        <v>68432</v>
      </c>
      <c r="C17701" s="32">
        <v>49000</v>
      </c>
      <c r="D17701" s="31" t="s">
        <v>906</v>
      </c>
      <c r="E17701" s="31" t="s">
        <v>67</v>
      </c>
      <c r="F17701" s="31" t="s">
        <v>9647</v>
      </c>
      <c r="H17701" s="10" t="e">
        <f>VLOOKUP(A17701,#REF!,3,FALSE)</f>
        <v>#REF!</v>
      </c>
      <c r="I17701" s="10" t="e">
        <f>VLOOKUP(A17701,#REF!,4,FALSE)</f>
        <v>#REF!</v>
      </c>
      <c r="J17701" s="31" t="s">
        <v>10449</v>
      </c>
      <c r="K17701" s="10" t="str">
        <f t="shared" si="276"/>
        <v>커블체어[천하][천하]</v>
      </c>
      <c r="L17701" s="31" t="s">
        <v>66646</v>
      </c>
    </row>
    <row r="17702" spans="1:12" x14ac:dyDescent="0.15">
      <c r="A17702" s="31" t="s">
        <v>62718</v>
      </c>
      <c r="B17702" s="31" t="s">
        <v>68432</v>
      </c>
      <c r="C17702" s="32">
        <v>49000</v>
      </c>
      <c r="D17702" s="31" t="s">
        <v>2828</v>
      </c>
      <c r="E17702" s="31" t="s">
        <v>67</v>
      </c>
      <c r="F17702" s="31" t="s">
        <v>9647</v>
      </c>
      <c r="H17702" s="10" t="e">
        <f>VLOOKUP(A17702,#REF!,3,FALSE)</f>
        <v>#REF!</v>
      </c>
      <c r="I17702" s="10" t="e">
        <f>VLOOKUP(A17702,#REF!,4,FALSE)</f>
        <v>#REF!</v>
      </c>
      <c r="J17702" s="31" t="s">
        <v>10449</v>
      </c>
      <c r="K17702" s="10" t="str">
        <f t="shared" si="276"/>
        <v>커블체어[천하][천하]</v>
      </c>
      <c r="L17702" s="31" t="s">
        <v>66647</v>
      </c>
    </row>
    <row r="17703" spans="1:12" x14ac:dyDescent="0.15">
      <c r="A17703" s="31" t="s">
        <v>26498</v>
      </c>
      <c r="B17703" s="31" t="s">
        <v>58138</v>
      </c>
      <c r="C17703" s="32">
        <v>14000</v>
      </c>
      <c r="D17703" s="31" t="s">
        <v>8211</v>
      </c>
      <c r="E17703" s="31" t="s">
        <v>67</v>
      </c>
      <c r="F17703" s="31" t="s">
        <v>10075</v>
      </c>
      <c r="H17703" s="10" t="e">
        <f>VLOOKUP(A17703,#REF!,3,FALSE)</f>
        <v>#REF!</v>
      </c>
      <c r="I17703" s="10" t="e">
        <f>VLOOKUP(A17703,#REF!,4,FALSE)</f>
        <v>#REF!</v>
      </c>
      <c r="J17703" s="31" t="s">
        <v>10568</v>
      </c>
      <c r="K17703" s="10" t="str">
        <f t="shared" si="276"/>
        <v>돌체구스토/캡슐커피/초코치노[네스카페][네스카페]</v>
      </c>
      <c r="L17703" s="31" t="s">
        <v>45880</v>
      </c>
    </row>
    <row r="17704" spans="1:12" x14ac:dyDescent="0.15">
      <c r="A17704" s="31" t="s">
        <v>26499</v>
      </c>
      <c r="B17704" s="31" t="s">
        <v>58139</v>
      </c>
      <c r="C17704" s="32">
        <v>205000</v>
      </c>
      <c r="D17704" s="31" t="s">
        <v>8219</v>
      </c>
      <c r="E17704" s="31" t="s">
        <v>67</v>
      </c>
      <c r="F17704" s="31" t="s">
        <v>10075</v>
      </c>
      <c r="H17704" s="10" t="e">
        <f>VLOOKUP(A17704,#REF!,3,FALSE)</f>
        <v>#REF!</v>
      </c>
      <c r="I17704" s="10" t="e">
        <f>VLOOKUP(A17704,#REF!,4,FALSE)</f>
        <v>#REF!</v>
      </c>
      <c r="J17704" s="31" t="s">
        <v>10357</v>
      </c>
      <c r="K17704" s="10" t="str">
        <f t="shared" si="276"/>
        <v>소형냉장고/B057W[LG][LG]</v>
      </c>
      <c r="L17704" s="31" t="s">
        <v>45881</v>
      </c>
    </row>
    <row r="17705" spans="1:12" x14ac:dyDescent="0.15">
      <c r="A17705" s="31" t="s">
        <v>26500</v>
      </c>
      <c r="B17705" s="31" t="s">
        <v>58140</v>
      </c>
      <c r="C17705" s="32">
        <v>159000</v>
      </c>
      <c r="D17705" s="31" t="s">
        <v>60776</v>
      </c>
      <c r="E17705" s="31" t="s">
        <v>67</v>
      </c>
      <c r="F17705" s="31" t="s">
        <v>10075</v>
      </c>
      <c r="H17705" s="10" t="e">
        <f>VLOOKUP(A17705,#REF!,3,FALSE)</f>
        <v>#REF!</v>
      </c>
      <c r="I17705" s="10" t="e">
        <f>VLOOKUP(A17705,#REF!,4,FALSE)</f>
        <v>#REF!</v>
      </c>
      <c r="J17705" s="31" t="s">
        <v>10357</v>
      </c>
      <c r="K17705" s="10" t="str">
        <f t="shared" si="276"/>
        <v>전자레인지/MW22ED[LG][LG]</v>
      </c>
      <c r="L17705" s="31" t="s">
        <v>45882</v>
      </c>
    </row>
    <row r="17706" spans="1:12" x14ac:dyDescent="0.15">
      <c r="A17706" s="31" t="s">
        <v>26501</v>
      </c>
      <c r="B17706" s="31" t="s">
        <v>58141</v>
      </c>
      <c r="C17706" s="32">
        <v>160000</v>
      </c>
      <c r="D17706" s="31" t="s">
        <v>8214</v>
      </c>
      <c r="E17706" s="31" t="s">
        <v>67</v>
      </c>
      <c r="F17706" s="31" t="s">
        <v>9991</v>
      </c>
      <c r="H17706" s="10" t="e">
        <f>VLOOKUP(A17706,#REF!,3,FALSE)</f>
        <v>#REF!</v>
      </c>
      <c r="I17706" s="10" t="e">
        <f>VLOOKUP(A17706,#REF!,4,FALSE)</f>
        <v>#REF!</v>
      </c>
      <c r="J17706" s="31" t="s">
        <v>10316</v>
      </c>
      <c r="K17706" s="10" t="str">
        <f t="shared" si="276"/>
        <v>전자레인지/ms23k3535ak[삼성][삼성]</v>
      </c>
      <c r="L17706" s="31" t="s">
        <v>45883</v>
      </c>
    </row>
    <row r="17707" spans="1:12" x14ac:dyDescent="0.15">
      <c r="A17707" s="31" t="s">
        <v>26502</v>
      </c>
      <c r="B17707" s="31" t="s">
        <v>58142</v>
      </c>
      <c r="C17707" s="32">
        <v>160000</v>
      </c>
      <c r="D17707" s="31" t="s">
        <v>8214</v>
      </c>
      <c r="E17707" s="31" t="s">
        <v>67</v>
      </c>
      <c r="F17707" s="31" t="s">
        <v>9991</v>
      </c>
      <c r="H17707" s="10" t="e">
        <f>VLOOKUP(A17707,#REF!,3,FALSE)</f>
        <v>#REF!</v>
      </c>
      <c r="I17707" s="10" t="e">
        <f>VLOOKUP(A17707,#REF!,4,FALSE)</f>
        <v>#REF!</v>
      </c>
      <c r="J17707" s="31" t="s">
        <v>10316</v>
      </c>
      <c r="K17707" s="10" t="str">
        <f t="shared" si="276"/>
        <v>전자레인지/ms23k3535aW[삼성][삼성]</v>
      </c>
      <c r="L17707" s="31" t="s">
        <v>45884</v>
      </c>
    </row>
    <row r="17708" spans="1:12" x14ac:dyDescent="0.15">
      <c r="A17708" s="31" t="s">
        <v>26503</v>
      </c>
      <c r="B17708" s="31" t="s">
        <v>10311</v>
      </c>
      <c r="C17708" s="32">
        <v>56000</v>
      </c>
      <c r="D17708" s="31" t="s">
        <v>10839</v>
      </c>
      <c r="E17708" s="31" t="s">
        <v>861</v>
      </c>
      <c r="F17708" s="31" t="s">
        <v>10174</v>
      </c>
      <c r="H17708" s="10" t="e">
        <f>VLOOKUP(A17708,#REF!,3,FALSE)</f>
        <v>#REF!</v>
      </c>
      <c r="I17708" s="10" t="e">
        <f>VLOOKUP(A17708,#REF!,4,FALSE)</f>
        <v>#REF!</v>
      </c>
      <c r="J17708" s="31" t="s">
        <v>111</v>
      </c>
      <c r="K17708" s="10" t="str">
        <f t="shared" si="276"/>
        <v>웜베이비/온풍기</v>
      </c>
      <c r="L17708" s="31" t="s">
        <v>45885</v>
      </c>
    </row>
    <row r="17709" spans="1:12" x14ac:dyDescent="0.15">
      <c r="A17709" s="31" t="s">
        <v>26504</v>
      </c>
      <c r="B17709" s="31" t="s">
        <v>10311</v>
      </c>
      <c r="C17709" s="32">
        <v>56000</v>
      </c>
      <c r="D17709" s="31" t="s">
        <v>10840</v>
      </c>
      <c r="E17709" s="31" t="s">
        <v>861</v>
      </c>
      <c r="F17709" s="31" t="s">
        <v>10174</v>
      </c>
      <c r="H17709" s="10" t="e">
        <f>VLOOKUP(A17709,#REF!,3,FALSE)</f>
        <v>#REF!</v>
      </c>
      <c r="I17709" s="10" t="e">
        <f>VLOOKUP(A17709,#REF!,4,FALSE)</f>
        <v>#REF!</v>
      </c>
      <c r="J17709" s="31" t="s">
        <v>111</v>
      </c>
      <c r="K17709" s="10" t="str">
        <f t="shared" si="276"/>
        <v>웜베이비/온풍기</v>
      </c>
      <c r="L17709" s="31" t="s">
        <v>45886</v>
      </c>
    </row>
    <row r="17710" spans="1:12" x14ac:dyDescent="0.15">
      <c r="A17710" s="31" t="s">
        <v>62719</v>
      </c>
      <c r="B17710" s="31" t="s">
        <v>68433</v>
      </c>
      <c r="C17710" s="32">
        <v>205000</v>
      </c>
      <c r="D17710" s="31" t="s">
        <v>64549</v>
      </c>
      <c r="E17710" s="31" t="s">
        <v>67</v>
      </c>
      <c r="F17710" s="31" t="s">
        <v>10059</v>
      </c>
      <c r="H17710" s="10" t="e">
        <f>VLOOKUP(A17710,#REF!,3,FALSE)</f>
        <v>#REF!</v>
      </c>
      <c r="I17710" s="10" t="e">
        <f>VLOOKUP(A17710,#REF!,4,FALSE)</f>
        <v>#REF!</v>
      </c>
      <c r="J17710" s="31" t="s">
        <v>10562</v>
      </c>
      <c r="K17710" s="10" t="str">
        <f t="shared" si="276"/>
        <v>스타일로플러스[보쉬][보쉬]</v>
      </c>
      <c r="L17710" s="31" t="s">
        <v>66648</v>
      </c>
    </row>
    <row r="17711" spans="1:12" x14ac:dyDescent="0.15">
      <c r="A17711" s="31" t="s">
        <v>26505</v>
      </c>
      <c r="B17711" s="31" t="s">
        <v>58143</v>
      </c>
      <c r="C17711" s="32">
        <v>119000</v>
      </c>
      <c r="D17711" s="31" t="s">
        <v>8020</v>
      </c>
      <c r="E17711" s="31" t="s">
        <v>67</v>
      </c>
      <c r="F17711" s="31" t="s">
        <v>10159</v>
      </c>
      <c r="H17711" s="10" t="e">
        <f>VLOOKUP(A17711,#REF!,3,FALSE)</f>
        <v>#REF!</v>
      </c>
      <c r="I17711" s="10" t="e">
        <f>VLOOKUP(A17711,#REF!,4,FALSE)</f>
        <v>#REF!</v>
      </c>
      <c r="J17711" s="31" t="s">
        <v>10562</v>
      </c>
      <c r="K17711" s="10" t="str">
        <f t="shared" si="276"/>
        <v>충전청소기/리튬이온18V베어툴(GAS18V-1)[보쉬][보쉬]</v>
      </c>
      <c r="L17711" s="31" t="s">
        <v>45887</v>
      </c>
    </row>
    <row r="17712" spans="1:12" x14ac:dyDescent="0.15">
      <c r="A17712" s="31" t="s">
        <v>26506</v>
      </c>
      <c r="B17712" s="31" t="s">
        <v>60945</v>
      </c>
      <c r="C17712" s="32">
        <v>66000</v>
      </c>
      <c r="D17712" s="31" t="s">
        <v>8191</v>
      </c>
      <c r="E17712" s="31" t="s">
        <v>861</v>
      </c>
      <c r="F17712" s="31" t="s">
        <v>10084</v>
      </c>
      <c r="H17712" s="10" t="e">
        <f>VLOOKUP(A17712,#REF!,3,FALSE)</f>
        <v>#REF!</v>
      </c>
      <c r="I17712" s="10" t="e">
        <f>VLOOKUP(A17712,#REF!,4,FALSE)</f>
        <v>#REF!</v>
      </c>
      <c r="J17712" s="31" t="s">
        <v>10711</v>
      </c>
      <c r="K17712" s="10" t="str">
        <f t="shared" si="276"/>
        <v>구강세정기/아쿠아젯/HC-T5300[한경희][한경희]</v>
      </c>
      <c r="L17712" s="31" t="s">
        <v>60344</v>
      </c>
    </row>
    <row r="17713" spans="1:12" x14ac:dyDescent="0.15">
      <c r="A17713" s="31" t="s">
        <v>26507</v>
      </c>
      <c r="B17713" s="31" t="s">
        <v>58144</v>
      </c>
      <c r="C17713" s="32">
        <v>7800</v>
      </c>
      <c r="D17713" s="31" t="s">
        <v>7904</v>
      </c>
      <c r="E17713" s="31" t="s">
        <v>67</v>
      </c>
      <c r="F17713" s="31" t="s">
        <v>10040</v>
      </c>
      <c r="H17713" s="10" t="e">
        <f>VLOOKUP(A17713,#REF!,3,FALSE)</f>
        <v>#REF!</v>
      </c>
      <c r="I17713" s="10" t="e">
        <f>VLOOKUP(A17713,#REF!,4,FALSE)</f>
        <v>#REF!</v>
      </c>
      <c r="J17713" s="31" t="s">
        <v>8167</v>
      </c>
      <c r="K17713" s="10" t="str">
        <f t="shared" si="276"/>
        <v>넥스케어/블레미쉬클리어커버/라이트[3M][3M]</v>
      </c>
      <c r="L17713" s="31" t="s">
        <v>45888</v>
      </c>
    </row>
    <row r="17714" spans="1:12" x14ac:dyDescent="0.15">
      <c r="A17714" s="31" t="s">
        <v>62720</v>
      </c>
      <c r="B17714" s="31" t="s">
        <v>68434</v>
      </c>
      <c r="C17714" s="32">
        <v>5000</v>
      </c>
      <c r="D17714" s="31" t="s">
        <v>64550</v>
      </c>
      <c r="E17714" s="31" t="s">
        <v>67</v>
      </c>
      <c r="F17714" s="31" t="s">
        <v>10008</v>
      </c>
      <c r="H17714" s="10" t="e">
        <f>VLOOKUP(A17714,#REF!,3,FALSE)</f>
        <v>#REF!</v>
      </c>
      <c r="I17714" s="10" t="e">
        <f>VLOOKUP(A17714,#REF!,4,FALSE)</f>
        <v>#REF!</v>
      </c>
      <c r="J17714" s="31" t="s">
        <v>10482</v>
      </c>
      <c r="K17714" s="10" t="str">
        <f t="shared" si="276"/>
        <v>뽀또/치즈타르트[크라운][크라운]</v>
      </c>
      <c r="L17714" s="31" t="s">
        <v>66649</v>
      </c>
    </row>
    <row r="17715" spans="1:12" x14ac:dyDescent="0.15">
      <c r="A17715" s="31" t="s">
        <v>62721</v>
      </c>
      <c r="B17715" s="31" t="s">
        <v>68435</v>
      </c>
      <c r="C17715" s="32">
        <v>22000</v>
      </c>
      <c r="D17715" s="31" t="s">
        <v>5305</v>
      </c>
      <c r="E17715" s="31" t="s">
        <v>67</v>
      </c>
      <c r="F17715" s="31" t="s">
        <v>10091</v>
      </c>
      <c r="H17715" s="10" t="e">
        <f>VLOOKUP(A17715,#REF!,3,FALSE)</f>
        <v>#REF!</v>
      </c>
      <c r="I17715" s="10" t="e">
        <f>VLOOKUP(A17715,#REF!,4,FALSE)</f>
        <v>#REF!</v>
      </c>
      <c r="J17715" s="31" t="s">
        <v>67604</v>
      </c>
      <c r="K17715" s="10" t="str">
        <f t="shared" si="276"/>
        <v>유황크림[동의한방][동의한방]</v>
      </c>
      <c r="L17715" s="31" t="s">
        <v>66650</v>
      </c>
    </row>
    <row r="17716" spans="1:12" x14ac:dyDescent="0.15">
      <c r="A17716" s="31" t="s">
        <v>26508</v>
      </c>
      <c r="B17716" s="31" t="s">
        <v>56925</v>
      </c>
      <c r="C17716" s="32">
        <v>27000</v>
      </c>
      <c r="D17716" s="31" t="s">
        <v>10841</v>
      </c>
      <c r="E17716" s="31" t="s">
        <v>253</v>
      </c>
      <c r="F17716" s="31" t="s">
        <v>10039</v>
      </c>
      <c r="H17716" s="10" t="e">
        <f>VLOOKUP(A17716,#REF!,3,FALSE)</f>
        <v>#REF!</v>
      </c>
      <c r="I17716" s="10" t="e">
        <f>VLOOKUP(A17716,#REF!,4,FALSE)</f>
        <v>#REF!</v>
      </c>
      <c r="J17716" s="31" t="s">
        <v>10533</v>
      </c>
      <c r="K17716" s="10" t="str">
        <f t="shared" si="276"/>
        <v>고무장갑[태화장갑][태화장갑]</v>
      </c>
      <c r="L17716" s="31" t="s">
        <v>45889</v>
      </c>
    </row>
    <row r="17717" spans="1:12" x14ac:dyDescent="0.15">
      <c r="A17717" s="31" t="s">
        <v>26509</v>
      </c>
      <c r="B17717" s="31" t="s">
        <v>56925</v>
      </c>
      <c r="C17717" s="32">
        <v>2700</v>
      </c>
      <c r="D17717" s="31" t="s">
        <v>10841</v>
      </c>
      <c r="E17717" s="31" t="s">
        <v>3243</v>
      </c>
      <c r="F17717" s="31" t="s">
        <v>10039</v>
      </c>
      <c r="H17717" s="10" t="e">
        <f>VLOOKUP(A17717,#REF!,3,FALSE)</f>
        <v>#REF!</v>
      </c>
      <c r="I17717" s="10" t="e">
        <f>VLOOKUP(A17717,#REF!,4,FALSE)</f>
        <v>#REF!</v>
      </c>
      <c r="J17717" s="31" t="s">
        <v>10533</v>
      </c>
      <c r="K17717" s="10" t="str">
        <f t="shared" si="276"/>
        <v>고무장갑[태화장갑][태화장갑]</v>
      </c>
      <c r="L17717" s="31" t="s">
        <v>45889</v>
      </c>
    </row>
    <row r="17718" spans="1:12" x14ac:dyDescent="0.15">
      <c r="A17718" s="31" t="s">
        <v>62722</v>
      </c>
      <c r="B17718" s="31" t="s">
        <v>68436</v>
      </c>
      <c r="C17718" s="32">
        <v>15000</v>
      </c>
      <c r="D17718" s="31" t="s">
        <v>64551</v>
      </c>
      <c r="E17718" s="31" t="s">
        <v>81</v>
      </c>
      <c r="F17718" s="31" t="s">
        <v>10194</v>
      </c>
      <c r="H17718" s="10" t="e">
        <f>VLOOKUP(A17718,#REF!,3,FALSE)</f>
        <v>#REF!</v>
      </c>
      <c r="I17718" s="10" t="e">
        <f>VLOOKUP(A17718,#REF!,4,FALSE)</f>
        <v>#REF!</v>
      </c>
      <c r="J17718" s="31" t="s">
        <v>10369</v>
      </c>
      <c r="K17718" s="10" t="str">
        <f t="shared" si="276"/>
        <v>건전지/맥스/AA18[에너자이저][에너자이저]</v>
      </c>
      <c r="L17718" s="31" t="s">
        <v>66651</v>
      </c>
    </row>
    <row r="17719" spans="1:12" x14ac:dyDescent="0.15">
      <c r="A17719" s="31" t="s">
        <v>62723</v>
      </c>
      <c r="B17719" s="31" t="s">
        <v>68437</v>
      </c>
      <c r="C17719" s="32">
        <v>15000</v>
      </c>
      <c r="D17719" s="31" t="s">
        <v>64552</v>
      </c>
      <c r="E17719" s="31" t="s">
        <v>81</v>
      </c>
      <c r="F17719" s="31" t="s">
        <v>10194</v>
      </c>
      <c r="H17719" s="10" t="e">
        <f>VLOOKUP(A17719,#REF!,3,FALSE)</f>
        <v>#REF!</v>
      </c>
      <c r="I17719" s="10" t="e">
        <f>VLOOKUP(A17719,#REF!,4,FALSE)</f>
        <v>#REF!</v>
      </c>
      <c r="J17719" s="31" t="s">
        <v>10369</v>
      </c>
      <c r="K17719" s="10" t="str">
        <f t="shared" si="276"/>
        <v>건전지/맥스/AAA18[에너자이저][에너자이저]</v>
      </c>
      <c r="L17719" s="31" t="s">
        <v>66652</v>
      </c>
    </row>
    <row r="17720" spans="1:12" x14ac:dyDescent="0.15">
      <c r="A17720" s="31" t="s">
        <v>62725</v>
      </c>
      <c r="B17720" s="31" t="s">
        <v>68438</v>
      </c>
      <c r="C17720" s="32">
        <v>170000</v>
      </c>
      <c r="D17720" s="31" t="s">
        <v>64553</v>
      </c>
      <c r="E17720" s="31" t="s">
        <v>68</v>
      </c>
      <c r="F17720" s="31" t="s">
        <v>10175</v>
      </c>
      <c r="H17720" s="10" t="e">
        <f>VLOOKUP(A17720,#REF!,3,FALSE)</f>
        <v>#REF!</v>
      </c>
      <c r="I17720" s="10" t="e">
        <f>VLOOKUP(A17720,#REF!,4,FALSE)</f>
        <v>#REF!</v>
      </c>
      <c r="J17720" s="31" t="s">
        <v>10318</v>
      </c>
      <c r="K17720" s="10" t="str">
        <f t="shared" si="276"/>
        <v>폴딩드라이버&amp;렌치[알파][알파]</v>
      </c>
      <c r="L17720" s="31" t="s">
        <v>66654</v>
      </c>
    </row>
    <row r="17721" spans="1:12" x14ac:dyDescent="0.15">
      <c r="A17721" s="31" t="s">
        <v>62724</v>
      </c>
      <c r="B17721" s="31" t="s">
        <v>68438</v>
      </c>
      <c r="C17721" s="32">
        <v>17000</v>
      </c>
      <c r="D17721" s="31" t="s">
        <v>64553</v>
      </c>
      <c r="E17721" s="31" t="s">
        <v>67</v>
      </c>
      <c r="F17721" s="31" t="s">
        <v>10175</v>
      </c>
      <c r="H17721" s="10" t="e">
        <f>VLOOKUP(A17721,#REF!,3,FALSE)</f>
        <v>#REF!</v>
      </c>
      <c r="I17721" s="10" t="e">
        <f>VLOOKUP(A17721,#REF!,4,FALSE)</f>
        <v>#REF!</v>
      </c>
      <c r="J17721" s="31" t="s">
        <v>10318</v>
      </c>
      <c r="K17721" s="10" t="str">
        <f t="shared" si="276"/>
        <v>폴딩드라이버&amp;렌치[알파][알파]</v>
      </c>
      <c r="L17721" s="31" t="s">
        <v>66653</v>
      </c>
    </row>
    <row r="17722" spans="1:12" x14ac:dyDescent="0.15">
      <c r="A17722" s="31" t="s">
        <v>62727</v>
      </c>
      <c r="B17722" s="31" t="s">
        <v>68439</v>
      </c>
      <c r="C17722" s="32">
        <v>11500</v>
      </c>
      <c r="D17722" s="31" t="s">
        <v>64554</v>
      </c>
      <c r="E17722" s="31" t="s">
        <v>81</v>
      </c>
      <c r="F17722" s="31" t="s">
        <v>10175</v>
      </c>
      <c r="H17722" s="10" t="e">
        <f>VLOOKUP(A17722,#REF!,3,FALSE)</f>
        <v>#REF!</v>
      </c>
      <c r="I17722" s="10" t="e">
        <f>VLOOKUP(A17722,#REF!,4,FALSE)</f>
        <v>#REF!</v>
      </c>
      <c r="J17722" s="31" t="s">
        <v>10318</v>
      </c>
      <c r="K17722" s="10" t="str">
        <f t="shared" si="276"/>
        <v>미니정밀드라이버세트[알파][알파]</v>
      </c>
      <c r="L17722" s="31" t="s">
        <v>66656</v>
      </c>
    </row>
    <row r="17723" spans="1:12" x14ac:dyDescent="0.15">
      <c r="A17723" s="31" t="s">
        <v>62726</v>
      </c>
      <c r="B17723" s="31" t="s">
        <v>68439</v>
      </c>
      <c r="C17723" s="32">
        <v>138000</v>
      </c>
      <c r="D17723" s="31" t="s">
        <v>64554</v>
      </c>
      <c r="E17723" s="31" t="s">
        <v>68</v>
      </c>
      <c r="F17723" s="31" t="s">
        <v>10175</v>
      </c>
      <c r="H17723" s="10" t="e">
        <f>VLOOKUP(A17723,#REF!,3,FALSE)</f>
        <v>#REF!</v>
      </c>
      <c r="I17723" s="10" t="e">
        <f>VLOOKUP(A17723,#REF!,4,FALSE)</f>
        <v>#REF!</v>
      </c>
      <c r="J17723" s="31" t="s">
        <v>10318</v>
      </c>
      <c r="K17723" s="10" t="str">
        <f t="shared" si="276"/>
        <v>미니정밀드라이버세트[알파][알파]</v>
      </c>
      <c r="L17723" s="31" t="s">
        <v>66655</v>
      </c>
    </row>
    <row r="17724" spans="1:12" x14ac:dyDescent="0.15">
      <c r="A17724" s="31" t="s">
        <v>62729</v>
      </c>
      <c r="B17724" s="31" t="s">
        <v>68440</v>
      </c>
      <c r="C17724" s="32">
        <v>156000</v>
      </c>
      <c r="D17724" s="31" t="s">
        <v>7024</v>
      </c>
      <c r="E17724" s="31" t="s">
        <v>68</v>
      </c>
      <c r="F17724" s="31" t="s">
        <v>10127</v>
      </c>
      <c r="H17724" s="10" t="e">
        <f>VLOOKUP(A17724,#REF!,3,FALSE)</f>
        <v>#REF!</v>
      </c>
      <c r="I17724" s="10" t="e">
        <f>VLOOKUP(A17724,#REF!,4,FALSE)</f>
        <v>#REF!</v>
      </c>
      <c r="J17724" s="31" t="s">
        <v>10318</v>
      </c>
      <c r="K17724" s="10" t="str">
        <f t="shared" si="276"/>
        <v>정밀드라이버세트[알파][알파]</v>
      </c>
      <c r="L17724" s="31" t="s">
        <v>66658</v>
      </c>
    </row>
    <row r="17725" spans="1:12" x14ac:dyDescent="0.15">
      <c r="A17725" s="31" t="s">
        <v>62728</v>
      </c>
      <c r="B17725" s="31" t="s">
        <v>68440</v>
      </c>
      <c r="C17725" s="32">
        <v>13000</v>
      </c>
      <c r="D17725" s="31" t="s">
        <v>7024</v>
      </c>
      <c r="E17725" s="31" t="s">
        <v>81</v>
      </c>
      <c r="F17725" s="31" t="s">
        <v>10127</v>
      </c>
      <c r="H17725" s="10" t="e">
        <f>VLOOKUP(A17725,#REF!,3,FALSE)</f>
        <v>#REF!</v>
      </c>
      <c r="I17725" s="10" t="e">
        <f>VLOOKUP(A17725,#REF!,4,FALSE)</f>
        <v>#REF!</v>
      </c>
      <c r="J17725" s="31" t="s">
        <v>10318</v>
      </c>
      <c r="K17725" s="10" t="str">
        <f t="shared" si="276"/>
        <v>정밀드라이버세트[알파][알파]</v>
      </c>
      <c r="L17725" s="31" t="s">
        <v>66657</v>
      </c>
    </row>
    <row r="17726" spans="1:12" x14ac:dyDescent="0.15">
      <c r="A17726" s="31" t="s">
        <v>62731</v>
      </c>
      <c r="B17726" s="31" t="s">
        <v>68441</v>
      </c>
      <c r="C17726" s="32">
        <v>56000</v>
      </c>
      <c r="D17726" s="31" t="s">
        <v>64555</v>
      </c>
      <c r="E17726" s="31" t="s">
        <v>68</v>
      </c>
      <c r="F17726" s="31" t="s">
        <v>10127</v>
      </c>
      <c r="H17726" s="10" t="e">
        <f>VLOOKUP(A17726,#REF!,3,FALSE)</f>
        <v>#REF!</v>
      </c>
      <c r="I17726" s="10" t="e">
        <f>VLOOKUP(A17726,#REF!,4,FALSE)</f>
        <v>#REF!</v>
      </c>
      <c r="J17726" s="31" t="s">
        <v>10318</v>
      </c>
      <c r="K17726" s="10" t="str">
        <f t="shared" si="276"/>
        <v>드라이버렌치세트[알파][알파]</v>
      </c>
      <c r="L17726" s="31" t="s">
        <v>66660</v>
      </c>
    </row>
    <row r="17727" spans="1:12" x14ac:dyDescent="0.15">
      <c r="A17727" s="31" t="s">
        <v>62730</v>
      </c>
      <c r="B17727" s="31" t="s">
        <v>68441</v>
      </c>
      <c r="C17727" s="32">
        <v>14000</v>
      </c>
      <c r="D17727" s="31" t="s">
        <v>64555</v>
      </c>
      <c r="E17727" s="31" t="s">
        <v>81</v>
      </c>
      <c r="F17727" s="31" t="s">
        <v>10127</v>
      </c>
      <c r="H17727" s="10" t="e">
        <f>VLOOKUP(A17727,#REF!,3,FALSE)</f>
        <v>#REF!</v>
      </c>
      <c r="I17727" s="10" t="e">
        <f>VLOOKUP(A17727,#REF!,4,FALSE)</f>
        <v>#REF!</v>
      </c>
      <c r="J17727" s="31" t="s">
        <v>10318</v>
      </c>
      <c r="K17727" s="10" t="str">
        <f t="shared" si="276"/>
        <v>드라이버렌치세트[알파][알파]</v>
      </c>
      <c r="L17727" s="31" t="s">
        <v>66659</v>
      </c>
    </row>
    <row r="17728" spans="1:12" x14ac:dyDescent="0.15">
      <c r="A17728" s="31" t="s">
        <v>62733</v>
      </c>
      <c r="B17728" s="31" t="s">
        <v>68442</v>
      </c>
      <c r="C17728" s="32">
        <v>22000</v>
      </c>
      <c r="D17728" s="31" t="s">
        <v>7983</v>
      </c>
      <c r="E17728" s="31" t="s">
        <v>81</v>
      </c>
      <c r="F17728" s="31" t="s">
        <v>10157</v>
      </c>
      <c r="H17728" s="10" t="e">
        <f>VLOOKUP(A17728,#REF!,3,FALSE)</f>
        <v>#REF!</v>
      </c>
      <c r="I17728" s="10" t="e">
        <f>VLOOKUP(A17728,#REF!,4,FALSE)</f>
        <v>#REF!</v>
      </c>
      <c r="J17728" s="31" t="s">
        <v>10318</v>
      </c>
      <c r="K17728" s="10" t="str">
        <f t="shared" si="276"/>
        <v>가정용공구세트[알파][알파]</v>
      </c>
      <c r="L17728" s="31" t="s">
        <v>66662</v>
      </c>
    </row>
    <row r="17729" spans="1:12" x14ac:dyDescent="0.15">
      <c r="A17729" s="31" t="s">
        <v>62732</v>
      </c>
      <c r="B17729" s="31" t="s">
        <v>68442</v>
      </c>
      <c r="C17729" s="32">
        <v>88000</v>
      </c>
      <c r="D17729" s="31" t="s">
        <v>7983</v>
      </c>
      <c r="E17729" s="31" t="s">
        <v>68</v>
      </c>
      <c r="F17729" s="31" t="s">
        <v>10157</v>
      </c>
      <c r="H17729" s="10" t="e">
        <f>VLOOKUP(A17729,#REF!,3,FALSE)</f>
        <v>#REF!</v>
      </c>
      <c r="I17729" s="10" t="e">
        <f>VLOOKUP(A17729,#REF!,4,FALSE)</f>
        <v>#REF!</v>
      </c>
      <c r="J17729" s="31" t="s">
        <v>10318</v>
      </c>
      <c r="K17729" s="10" t="str">
        <f t="shared" si="276"/>
        <v>가정용공구세트[알파][알파]</v>
      </c>
      <c r="L17729" s="31" t="s">
        <v>66661</v>
      </c>
    </row>
    <row r="17730" spans="1:12" x14ac:dyDescent="0.15">
      <c r="A17730" s="31" t="s">
        <v>62734</v>
      </c>
      <c r="B17730" s="31" t="s">
        <v>68443</v>
      </c>
      <c r="C17730" s="32">
        <v>4000</v>
      </c>
      <c r="D17730" s="31" t="s">
        <v>64556</v>
      </c>
      <c r="E17730" s="31" t="s">
        <v>67</v>
      </c>
      <c r="F17730" s="31" t="s">
        <v>10000</v>
      </c>
      <c r="H17730" s="10" t="e">
        <f>VLOOKUP(A17730,#REF!,3,FALSE)</f>
        <v>#REF!</v>
      </c>
      <c r="I17730" s="10" t="e">
        <f>VLOOKUP(A17730,#REF!,4,FALSE)</f>
        <v>#REF!</v>
      </c>
      <c r="J17730" s="31" t="s">
        <v>10352</v>
      </c>
      <c r="K17730" s="10" t="str">
        <f t="shared" si="276"/>
        <v>페그보/0833[아트사인][아트사인]</v>
      </c>
      <c r="L17730" s="31" t="s">
        <v>66663</v>
      </c>
    </row>
    <row r="17731" spans="1:12" x14ac:dyDescent="0.15">
      <c r="A17731" s="31" t="s">
        <v>62735</v>
      </c>
      <c r="B17731" s="31" t="s">
        <v>68444</v>
      </c>
      <c r="C17731" s="32">
        <v>3000</v>
      </c>
      <c r="D17731" s="31" t="s">
        <v>64557</v>
      </c>
      <c r="E17731" s="31" t="s">
        <v>67</v>
      </c>
      <c r="F17731" s="31" t="s">
        <v>9706</v>
      </c>
      <c r="H17731" s="10" t="e">
        <f>VLOOKUP(A17731,#REF!,3,FALSE)</f>
        <v>#REF!</v>
      </c>
      <c r="I17731" s="10" t="e">
        <f>VLOOKUP(A17731,#REF!,4,FALSE)</f>
        <v>#REF!</v>
      </c>
      <c r="J17731" s="31" t="s">
        <v>8167</v>
      </c>
      <c r="K17731" s="10" t="str">
        <f t="shared" ref="K17731:K17794" si="277">IF(J17731="",B17731,B17731&amp;"["&amp;J17731&amp;"]")</f>
        <v>이어플러그/BT21/케이스[3M][3M]</v>
      </c>
      <c r="L17731" s="31" t="s">
        <v>66664</v>
      </c>
    </row>
    <row r="17732" spans="1:12" x14ac:dyDescent="0.15">
      <c r="A17732" s="31" t="s">
        <v>62736</v>
      </c>
      <c r="B17732" s="31" t="s">
        <v>68444</v>
      </c>
      <c r="C17732" s="32">
        <v>3000</v>
      </c>
      <c r="D17732" s="31" t="s">
        <v>64558</v>
      </c>
      <c r="E17732" s="31" t="s">
        <v>67</v>
      </c>
      <c r="F17732" s="31" t="s">
        <v>9706</v>
      </c>
      <c r="H17732" s="10" t="e">
        <f>VLOOKUP(A17732,#REF!,3,FALSE)</f>
        <v>#REF!</v>
      </c>
      <c r="I17732" s="10" t="e">
        <f>VLOOKUP(A17732,#REF!,4,FALSE)</f>
        <v>#REF!</v>
      </c>
      <c r="J17732" s="31" t="s">
        <v>8167</v>
      </c>
      <c r="K17732" s="10" t="str">
        <f t="shared" si="277"/>
        <v>이어플러그/BT21/케이스[3M][3M]</v>
      </c>
      <c r="L17732" s="31" t="s">
        <v>66665</v>
      </c>
    </row>
    <row r="17733" spans="1:12" x14ac:dyDescent="0.15">
      <c r="A17733" s="31" t="s">
        <v>62737</v>
      </c>
      <c r="B17733" s="31" t="s">
        <v>68444</v>
      </c>
      <c r="C17733" s="32">
        <v>3000</v>
      </c>
      <c r="D17733" s="31" t="s">
        <v>64559</v>
      </c>
      <c r="E17733" s="31" t="s">
        <v>67</v>
      </c>
      <c r="F17733" s="31" t="s">
        <v>9706</v>
      </c>
      <c r="H17733" s="10" t="e">
        <f>VLOOKUP(A17733,#REF!,3,FALSE)</f>
        <v>#REF!</v>
      </c>
      <c r="I17733" s="10" t="e">
        <f>VLOOKUP(A17733,#REF!,4,FALSE)</f>
        <v>#REF!</v>
      </c>
      <c r="J17733" s="31" t="s">
        <v>8167</v>
      </c>
      <c r="K17733" s="10" t="str">
        <f t="shared" si="277"/>
        <v>이어플러그/BT21/케이스[3M][3M]</v>
      </c>
      <c r="L17733" s="31" t="s">
        <v>66666</v>
      </c>
    </row>
    <row r="17734" spans="1:12" x14ac:dyDescent="0.15">
      <c r="A17734" s="31" t="s">
        <v>62738</v>
      </c>
      <c r="B17734" s="31" t="s">
        <v>68444</v>
      </c>
      <c r="C17734" s="32">
        <v>3000</v>
      </c>
      <c r="D17734" s="31" t="s">
        <v>64560</v>
      </c>
      <c r="E17734" s="31" t="s">
        <v>67</v>
      </c>
      <c r="F17734" s="31" t="s">
        <v>9706</v>
      </c>
      <c r="H17734" s="10" t="e">
        <f>VLOOKUP(A17734,#REF!,3,FALSE)</f>
        <v>#REF!</v>
      </c>
      <c r="I17734" s="10" t="e">
        <f>VLOOKUP(A17734,#REF!,4,FALSE)</f>
        <v>#REF!</v>
      </c>
      <c r="J17734" s="31" t="s">
        <v>8167</v>
      </c>
      <c r="K17734" s="10" t="str">
        <f t="shared" si="277"/>
        <v>이어플러그/BT21/케이스[3M][3M]</v>
      </c>
      <c r="L17734" s="31" t="s">
        <v>66667</v>
      </c>
    </row>
    <row r="17735" spans="1:12" x14ac:dyDescent="0.15">
      <c r="A17735" s="31" t="s">
        <v>62739</v>
      </c>
      <c r="B17735" s="31" t="s">
        <v>68444</v>
      </c>
      <c r="C17735" s="32">
        <v>3000</v>
      </c>
      <c r="D17735" s="31" t="s">
        <v>64561</v>
      </c>
      <c r="E17735" s="31" t="s">
        <v>67</v>
      </c>
      <c r="F17735" s="31" t="s">
        <v>9706</v>
      </c>
      <c r="H17735" s="10" t="e">
        <f>VLOOKUP(A17735,#REF!,3,FALSE)</f>
        <v>#REF!</v>
      </c>
      <c r="I17735" s="10" t="e">
        <f>VLOOKUP(A17735,#REF!,4,FALSE)</f>
        <v>#REF!</v>
      </c>
      <c r="J17735" s="31" t="s">
        <v>8167</v>
      </c>
      <c r="K17735" s="10" t="str">
        <f t="shared" si="277"/>
        <v>이어플러그/BT21/케이스[3M][3M]</v>
      </c>
      <c r="L17735" s="31" t="s">
        <v>66668</v>
      </c>
    </row>
    <row r="17736" spans="1:12" x14ac:dyDescent="0.15">
      <c r="A17736" s="31" t="s">
        <v>62740</v>
      </c>
      <c r="B17736" s="31" t="s">
        <v>68444</v>
      </c>
      <c r="C17736" s="32">
        <v>3000</v>
      </c>
      <c r="D17736" s="31" t="s">
        <v>64562</v>
      </c>
      <c r="E17736" s="31" t="s">
        <v>67</v>
      </c>
      <c r="F17736" s="31" t="s">
        <v>9706</v>
      </c>
      <c r="H17736" s="10" t="e">
        <f>VLOOKUP(A17736,#REF!,3,FALSE)</f>
        <v>#REF!</v>
      </c>
      <c r="I17736" s="10" t="e">
        <f>VLOOKUP(A17736,#REF!,4,FALSE)</f>
        <v>#REF!</v>
      </c>
      <c r="J17736" s="31" t="s">
        <v>8167</v>
      </c>
      <c r="K17736" s="10" t="str">
        <f t="shared" si="277"/>
        <v>이어플러그/BT21/케이스[3M][3M]</v>
      </c>
      <c r="L17736" s="31" t="s">
        <v>66669</v>
      </c>
    </row>
    <row r="17737" spans="1:12" x14ac:dyDescent="0.15">
      <c r="A17737" s="31" t="s">
        <v>62741</v>
      </c>
      <c r="B17737" s="31" t="s">
        <v>68444</v>
      </c>
      <c r="C17737" s="32">
        <v>3000</v>
      </c>
      <c r="D17737" s="31" t="s">
        <v>64563</v>
      </c>
      <c r="E17737" s="31" t="s">
        <v>67</v>
      </c>
      <c r="F17737" s="31" t="s">
        <v>9706</v>
      </c>
      <c r="H17737" s="10" t="e">
        <f>VLOOKUP(A17737,#REF!,3,FALSE)</f>
        <v>#REF!</v>
      </c>
      <c r="I17737" s="10" t="e">
        <f>VLOOKUP(A17737,#REF!,4,FALSE)</f>
        <v>#REF!</v>
      </c>
      <c r="J17737" s="31" t="s">
        <v>8167</v>
      </c>
      <c r="K17737" s="10" t="str">
        <f t="shared" si="277"/>
        <v>이어플러그/BT21/케이스[3M][3M]</v>
      </c>
      <c r="L17737" s="31" t="s">
        <v>66670</v>
      </c>
    </row>
    <row r="17738" spans="1:12" x14ac:dyDescent="0.15">
      <c r="A17738" s="31" t="s">
        <v>62742</v>
      </c>
      <c r="B17738" s="31" t="s">
        <v>68445</v>
      </c>
      <c r="C17738" s="32">
        <v>3000</v>
      </c>
      <c r="D17738" s="31" t="s">
        <v>64564</v>
      </c>
      <c r="E17738" s="31" t="s">
        <v>67</v>
      </c>
      <c r="F17738" s="31" t="s">
        <v>9706</v>
      </c>
      <c r="H17738" s="10" t="e">
        <f>VLOOKUP(A17738,#REF!,3,FALSE)</f>
        <v>#REF!</v>
      </c>
      <c r="I17738" s="10" t="e">
        <f>VLOOKUP(A17738,#REF!,4,FALSE)</f>
        <v>#REF!</v>
      </c>
      <c r="J17738" s="31" t="s">
        <v>8167</v>
      </c>
      <c r="K17738" s="10" t="str">
        <f t="shared" si="277"/>
        <v>이어플러그/BT21/리필[3M][3M]</v>
      </c>
      <c r="L17738" s="31" t="s">
        <v>66671</v>
      </c>
    </row>
    <row r="17739" spans="1:12" x14ac:dyDescent="0.15">
      <c r="A17739" s="31" t="s">
        <v>62743</v>
      </c>
      <c r="B17739" s="31" t="s">
        <v>68446</v>
      </c>
      <c r="C17739" s="32">
        <v>16000</v>
      </c>
      <c r="D17739" s="31" t="s">
        <v>64546</v>
      </c>
      <c r="E17739" s="31" t="s">
        <v>67</v>
      </c>
      <c r="F17739" s="31" t="s">
        <v>10116</v>
      </c>
      <c r="H17739" s="10" t="e">
        <f>VLOOKUP(A17739,#REF!,3,FALSE)</f>
        <v>#REF!</v>
      </c>
      <c r="I17739" s="10" t="e">
        <f>VLOOKUP(A17739,#REF!,4,FALSE)</f>
        <v>#REF!</v>
      </c>
      <c r="J17739" s="31" t="s">
        <v>10371</v>
      </c>
      <c r="K17739" s="10" t="str">
        <f t="shared" si="277"/>
        <v>방향제/차량용/통풍구/라이언딸기[카카오프렌즈][카카오프렌즈]</v>
      </c>
      <c r="L17739" s="31" t="s">
        <v>66672</v>
      </c>
    </row>
    <row r="17740" spans="1:12" x14ac:dyDescent="0.15">
      <c r="A17740" s="31" t="s">
        <v>50708</v>
      </c>
      <c r="B17740" s="31" t="s">
        <v>57865</v>
      </c>
      <c r="C17740" s="32">
        <v>13500</v>
      </c>
      <c r="D17740" s="31" t="s">
        <v>50752</v>
      </c>
      <c r="E17740" s="31" t="s">
        <v>67</v>
      </c>
      <c r="F17740" s="31" t="s">
        <v>10037</v>
      </c>
      <c r="H17740" s="10" t="e">
        <f>VLOOKUP(A17740,#REF!,3,FALSE)</f>
        <v>#REF!</v>
      </c>
      <c r="I17740" s="10" t="e">
        <f>VLOOKUP(A17740,#REF!,4,FALSE)</f>
        <v>#REF!</v>
      </c>
      <c r="J17740" s="31" t="s">
        <v>10577</v>
      </c>
      <c r="K17740" s="10" t="str">
        <f t="shared" si="277"/>
        <v>버블핸드워시[크리넥스][크리넥스]</v>
      </c>
      <c r="L17740" s="31" t="s">
        <v>50878</v>
      </c>
    </row>
    <row r="17741" spans="1:12" x14ac:dyDescent="0.15">
      <c r="A17741" s="31" t="s">
        <v>62746</v>
      </c>
      <c r="B17741" s="31" t="s">
        <v>63809</v>
      </c>
      <c r="C17741" s="32">
        <v>72000</v>
      </c>
      <c r="D17741" s="31" t="s">
        <v>7937</v>
      </c>
      <c r="E17741" s="31" t="s">
        <v>51</v>
      </c>
      <c r="F17741" s="31" t="s">
        <v>10096</v>
      </c>
      <c r="H17741" s="10" t="e">
        <f>VLOOKUP(A17741,#REF!,3,FALSE)</f>
        <v>#REF!</v>
      </c>
      <c r="I17741" s="10" t="e">
        <f>VLOOKUP(A17741,#REF!,4,FALSE)</f>
        <v>#REF!</v>
      </c>
      <c r="J17741" s="31" t="s">
        <v>111</v>
      </c>
      <c r="K17741" s="10" t="str">
        <f t="shared" si="277"/>
        <v>유한그린텍/만능크리너/청소박사</v>
      </c>
      <c r="L17741" s="31" t="s">
        <v>66674</v>
      </c>
    </row>
    <row r="17742" spans="1:12" x14ac:dyDescent="0.15">
      <c r="A17742" s="31" t="s">
        <v>62745</v>
      </c>
      <c r="B17742" s="31" t="s">
        <v>63809</v>
      </c>
      <c r="C17742" s="32">
        <v>4800</v>
      </c>
      <c r="D17742" s="31" t="s">
        <v>7937</v>
      </c>
      <c r="E17742" s="31" t="s">
        <v>67</v>
      </c>
      <c r="F17742" s="31" t="s">
        <v>10096</v>
      </c>
      <c r="H17742" s="10" t="e">
        <f>VLOOKUP(A17742,#REF!,3,FALSE)</f>
        <v>#REF!</v>
      </c>
      <c r="I17742" s="10" t="e">
        <f>VLOOKUP(A17742,#REF!,4,FALSE)</f>
        <v>#REF!</v>
      </c>
      <c r="J17742" s="31" t="s">
        <v>111</v>
      </c>
      <c r="K17742" s="10" t="str">
        <f t="shared" si="277"/>
        <v>유한그린텍/만능크리너/청소박사</v>
      </c>
      <c r="L17742" s="31" t="s">
        <v>66673</v>
      </c>
    </row>
    <row r="17743" spans="1:12" x14ac:dyDescent="0.15">
      <c r="A17743" s="31" t="s">
        <v>62744</v>
      </c>
      <c r="B17743" s="31" t="s">
        <v>63809</v>
      </c>
      <c r="C17743" s="32">
        <v>24000</v>
      </c>
      <c r="D17743" s="31" t="s">
        <v>7937</v>
      </c>
      <c r="E17743" s="31" t="s">
        <v>81</v>
      </c>
      <c r="F17743" s="31" t="s">
        <v>10096</v>
      </c>
      <c r="H17743" s="10" t="e">
        <f>VLOOKUP(A17743,#REF!,3,FALSE)</f>
        <v>#REF!</v>
      </c>
      <c r="I17743" s="10" t="e">
        <f>VLOOKUP(A17743,#REF!,4,FALSE)</f>
        <v>#REF!</v>
      </c>
      <c r="J17743" s="31" t="s">
        <v>111</v>
      </c>
      <c r="K17743" s="10" t="str">
        <f t="shared" si="277"/>
        <v>유한그린텍/만능크리너/청소박사</v>
      </c>
      <c r="L17743" s="31" t="s">
        <v>66673</v>
      </c>
    </row>
    <row r="17744" spans="1:12" x14ac:dyDescent="0.15">
      <c r="A17744" s="31" t="s">
        <v>62747</v>
      </c>
      <c r="B17744" s="31" t="s">
        <v>68447</v>
      </c>
      <c r="C17744" s="32">
        <v>2300</v>
      </c>
      <c r="D17744" s="31" t="s">
        <v>64565</v>
      </c>
      <c r="E17744" s="31" t="s">
        <v>253</v>
      </c>
      <c r="F17744" s="31" t="s">
        <v>10192</v>
      </c>
      <c r="H17744" s="10" t="e">
        <f>VLOOKUP(A17744,#REF!,3,FALSE)</f>
        <v>#REF!</v>
      </c>
      <c r="I17744" s="10" t="e">
        <f>VLOOKUP(A17744,#REF!,4,FALSE)</f>
        <v>#REF!</v>
      </c>
      <c r="J17744" s="31" t="s">
        <v>10352</v>
      </c>
      <c r="K17744" s="10" t="str">
        <f t="shared" si="277"/>
        <v>의자캡/1157[아트사인][아트사인]</v>
      </c>
      <c r="L17744" s="31" t="s">
        <v>66675</v>
      </c>
    </row>
    <row r="17745" spans="1:12" x14ac:dyDescent="0.15">
      <c r="A17745" s="31" t="s">
        <v>62748</v>
      </c>
      <c r="B17745" s="31" t="s">
        <v>68448</v>
      </c>
      <c r="C17745" s="32">
        <v>2400</v>
      </c>
      <c r="D17745" s="31" t="s">
        <v>64566</v>
      </c>
      <c r="E17745" s="31" t="s">
        <v>253</v>
      </c>
      <c r="F17745" s="31" t="s">
        <v>10192</v>
      </c>
      <c r="H17745" s="10" t="e">
        <f>VLOOKUP(A17745,#REF!,3,FALSE)</f>
        <v>#REF!</v>
      </c>
      <c r="I17745" s="10" t="e">
        <f>VLOOKUP(A17745,#REF!,4,FALSE)</f>
        <v>#REF!</v>
      </c>
      <c r="J17745" s="31" t="s">
        <v>10352</v>
      </c>
      <c r="K17745" s="10" t="str">
        <f t="shared" si="277"/>
        <v>의자캡/1158[아트사인][아트사인]</v>
      </c>
      <c r="L17745" s="31" t="s">
        <v>66676</v>
      </c>
    </row>
    <row r="17746" spans="1:12" x14ac:dyDescent="0.15">
      <c r="A17746" s="31" t="s">
        <v>62749</v>
      </c>
      <c r="B17746" s="31" t="s">
        <v>68449</v>
      </c>
      <c r="C17746" s="32">
        <v>2600</v>
      </c>
      <c r="D17746" s="31" t="s">
        <v>64567</v>
      </c>
      <c r="E17746" s="31" t="s">
        <v>253</v>
      </c>
      <c r="F17746" s="31" t="s">
        <v>10192</v>
      </c>
      <c r="H17746" s="10" t="e">
        <f>VLOOKUP(A17746,#REF!,3,FALSE)</f>
        <v>#REF!</v>
      </c>
      <c r="I17746" s="10" t="e">
        <f>VLOOKUP(A17746,#REF!,4,FALSE)</f>
        <v>#REF!</v>
      </c>
      <c r="J17746" s="31" t="s">
        <v>10352</v>
      </c>
      <c r="K17746" s="10" t="str">
        <f t="shared" si="277"/>
        <v>의자캡/1159[아트사인][아트사인]</v>
      </c>
      <c r="L17746" s="31" t="s">
        <v>66677</v>
      </c>
    </row>
    <row r="17747" spans="1:12" x14ac:dyDescent="0.15">
      <c r="A17747" s="31" t="s">
        <v>62750</v>
      </c>
      <c r="B17747" s="31" t="s">
        <v>68450</v>
      </c>
      <c r="C17747" s="32">
        <v>4000</v>
      </c>
      <c r="D17747" s="31" t="s">
        <v>64568</v>
      </c>
      <c r="E17747" s="31" t="s">
        <v>253</v>
      </c>
      <c r="F17747" s="31" t="s">
        <v>10192</v>
      </c>
      <c r="H17747" s="10" t="e">
        <f>VLOOKUP(A17747,#REF!,3,FALSE)</f>
        <v>#REF!</v>
      </c>
      <c r="I17747" s="10" t="e">
        <f>VLOOKUP(A17747,#REF!,4,FALSE)</f>
        <v>#REF!</v>
      </c>
      <c r="J17747" s="31" t="s">
        <v>10352</v>
      </c>
      <c r="K17747" s="10" t="str">
        <f t="shared" si="277"/>
        <v>의자캡/1161[아트사인][아트사인]</v>
      </c>
      <c r="L17747" s="31" t="s">
        <v>66678</v>
      </c>
    </row>
    <row r="17748" spans="1:12" x14ac:dyDescent="0.15">
      <c r="A17748" s="31" t="s">
        <v>62751</v>
      </c>
      <c r="B17748" s="31" t="s">
        <v>68451</v>
      </c>
      <c r="C17748" s="32">
        <v>4200</v>
      </c>
      <c r="D17748" s="31" t="s">
        <v>64569</v>
      </c>
      <c r="E17748" s="31" t="s">
        <v>253</v>
      </c>
      <c r="F17748" s="31" t="s">
        <v>10192</v>
      </c>
      <c r="H17748" s="10" t="e">
        <f>VLOOKUP(A17748,#REF!,3,FALSE)</f>
        <v>#REF!</v>
      </c>
      <c r="I17748" s="10" t="e">
        <f>VLOOKUP(A17748,#REF!,4,FALSE)</f>
        <v>#REF!</v>
      </c>
      <c r="J17748" s="31" t="s">
        <v>10352</v>
      </c>
      <c r="K17748" s="10" t="str">
        <f t="shared" si="277"/>
        <v>의자캡/1162[아트사인][아트사인]</v>
      </c>
      <c r="L17748" s="31" t="s">
        <v>66679</v>
      </c>
    </row>
    <row r="17749" spans="1:12" x14ac:dyDescent="0.15">
      <c r="A17749" s="31" t="s">
        <v>62752</v>
      </c>
      <c r="B17749" s="31" t="s">
        <v>68452</v>
      </c>
      <c r="C17749" s="32">
        <v>4400</v>
      </c>
      <c r="D17749" s="31" t="s">
        <v>64570</v>
      </c>
      <c r="E17749" s="31" t="s">
        <v>253</v>
      </c>
      <c r="F17749" s="31" t="s">
        <v>10192</v>
      </c>
      <c r="H17749" s="10" t="e">
        <f>VLOOKUP(A17749,#REF!,3,FALSE)</f>
        <v>#REF!</v>
      </c>
      <c r="I17749" s="10" t="e">
        <f>VLOOKUP(A17749,#REF!,4,FALSE)</f>
        <v>#REF!</v>
      </c>
      <c r="J17749" s="31" t="s">
        <v>10352</v>
      </c>
      <c r="K17749" s="10" t="str">
        <f t="shared" si="277"/>
        <v>의자캡/1163[아트사인][아트사인]</v>
      </c>
      <c r="L17749" s="31" t="s">
        <v>66680</v>
      </c>
    </row>
    <row r="17750" spans="1:12" x14ac:dyDescent="0.15">
      <c r="A17750" s="31" t="s">
        <v>62753</v>
      </c>
      <c r="B17750" s="31" t="s">
        <v>68453</v>
      </c>
      <c r="C17750" s="32">
        <v>4400</v>
      </c>
      <c r="D17750" s="31" t="s">
        <v>64571</v>
      </c>
      <c r="E17750" s="31" t="s">
        <v>253</v>
      </c>
      <c r="F17750" s="31" t="s">
        <v>10192</v>
      </c>
      <c r="H17750" s="10" t="e">
        <f>VLOOKUP(A17750,#REF!,3,FALSE)</f>
        <v>#REF!</v>
      </c>
      <c r="I17750" s="10" t="e">
        <f>VLOOKUP(A17750,#REF!,4,FALSE)</f>
        <v>#REF!</v>
      </c>
      <c r="J17750" s="31" t="s">
        <v>10352</v>
      </c>
      <c r="K17750" s="10" t="str">
        <f t="shared" si="277"/>
        <v>의자캡/1164[아트사인][아트사인]</v>
      </c>
      <c r="L17750" s="31" t="s">
        <v>66681</v>
      </c>
    </row>
    <row r="17751" spans="1:12" x14ac:dyDescent="0.15">
      <c r="A17751" s="31" t="s">
        <v>62754</v>
      </c>
      <c r="B17751" s="31" t="s">
        <v>68454</v>
      </c>
      <c r="C17751" s="32">
        <v>4500</v>
      </c>
      <c r="D17751" s="31" t="s">
        <v>64572</v>
      </c>
      <c r="E17751" s="31" t="s">
        <v>253</v>
      </c>
      <c r="F17751" s="31" t="s">
        <v>10192</v>
      </c>
      <c r="H17751" s="10" t="e">
        <f>VLOOKUP(A17751,#REF!,3,FALSE)</f>
        <v>#REF!</v>
      </c>
      <c r="I17751" s="10" t="e">
        <f>VLOOKUP(A17751,#REF!,4,FALSE)</f>
        <v>#REF!</v>
      </c>
      <c r="J17751" s="31" t="s">
        <v>10352</v>
      </c>
      <c r="K17751" s="10" t="str">
        <f t="shared" si="277"/>
        <v>의자캡/1165[아트사인][아트사인]</v>
      </c>
      <c r="L17751" s="31" t="s">
        <v>66682</v>
      </c>
    </row>
    <row r="17752" spans="1:12" x14ac:dyDescent="0.15">
      <c r="A17752" s="31" t="s">
        <v>62755</v>
      </c>
      <c r="B17752" s="31" t="s">
        <v>68455</v>
      </c>
      <c r="C17752" s="32">
        <v>4700</v>
      </c>
      <c r="D17752" s="31" t="s">
        <v>64573</v>
      </c>
      <c r="E17752" s="31" t="s">
        <v>253</v>
      </c>
      <c r="F17752" s="31" t="s">
        <v>10192</v>
      </c>
      <c r="H17752" s="10" t="e">
        <f>VLOOKUP(A17752,#REF!,3,FALSE)</f>
        <v>#REF!</v>
      </c>
      <c r="I17752" s="10" t="e">
        <f>VLOOKUP(A17752,#REF!,4,FALSE)</f>
        <v>#REF!</v>
      </c>
      <c r="J17752" s="31" t="s">
        <v>10352</v>
      </c>
      <c r="K17752" s="10" t="str">
        <f t="shared" si="277"/>
        <v>의자캡/1166[아트사인][아트사인]</v>
      </c>
      <c r="L17752" s="31" t="s">
        <v>66683</v>
      </c>
    </row>
    <row r="17753" spans="1:12" x14ac:dyDescent="0.15">
      <c r="A17753" s="31" t="s">
        <v>62756</v>
      </c>
      <c r="B17753" s="31" t="s">
        <v>68456</v>
      </c>
      <c r="C17753" s="32">
        <v>4800</v>
      </c>
      <c r="D17753" s="31" t="s">
        <v>64574</v>
      </c>
      <c r="E17753" s="31" t="s">
        <v>253</v>
      </c>
      <c r="F17753" s="31" t="s">
        <v>10192</v>
      </c>
      <c r="H17753" s="10" t="e">
        <f>VLOOKUP(A17753,#REF!,3,FALSE)</f>
        <v>#REF!</v>
      </c>
      <c r="I17753" s="10" t="e">
        <f>VLOOKUP(A17753,#REF!,4,FALSE)</f>
        <v>#REF!</v>
      </c>
      <c r="J17753" s="31" t="s">
        <v>10352</v>
      </c>
      <c r="K17753" s="10" t="str">
        <f t="shared" si="277"/>
        <v>의자캡/1167[아트사인][아트사인]</v>
      </c>
      <c r="L17753" s="31" t="s">
        <v>66684</v>
      </c>
    </row>
    <row r="17754" spans="1:12" x14ac:dyDescent="0.15">
      <c r="A17754" s="31" t="s">
        <v>62757</v>
      </c>
      <c r="B17754" s="31" t="s">
        <v>68457</v>
      </c>
      <c r="C17754" s="32">
        <v>5000</v>
      </c>
      <c r="D17754" s="31" t="s">
        <v>64575</v>
      </c>
      <c r="E17754" s="31" t="s">
        <v>253</v>
      </c>
      <c r="F17754" s="31" t="s">
        <v>10192</v>
      </c>
      <c r="H17754" s="10" t="e">
        <f>VLOOKUP(A17754,#REF!,3,FALSE)</f>
        <v>#REF!</v>
      </c>
      <c r="I17754" s="10" t="e">
        <f>VLOOKUP(A17754,#REF!,4,FALSE)</f>
        <v>#REF!</v>
      </c>
      <c r="J17754" s="31" t="s">
        <v>10352</v>
      </c>
      <c r="K17754" s="10" t="str">
        <f t="shared" si="277"/>
        <v>의자캡/1168[아트사인][아트사인]</v>
      </c>
      <c r="L17754" s="31" t="s">
        <v>66685</v>
      </c>
    </row>
    <row r="17755" spans="1:12" x14ac:dyDescent="0.15">
      <c r="A17755" s="31" t="s">
        <v>62758</v>
      </c>
      <c r="B17755" s="31" t="s">
        <v>68458</v>
      </c>
      <c r="C17755" s="32">
        <v>5600</v>
      </c>
      <c r="D17755" s="31" t="s">
        <v>64576</v>
      </c>
      <c r="E17755" s="31" t="s">
        <v>253</v>
      </c>
      <c r="F17755" s="31" t="s">
        <v>10192</v>
      </c>
      <c r="H17755" s="10" t="e">
        <f>VLOOKUP(A17755,#REF!,3,FALSE)</f>
        <v>#REF!</v>
      </c>
      <c r="I17755" s="10" t="e">
        <f>VLOOKUP(A17755,#REF!,4,FALSE)</f>
        <v>#REF!</v>
      </c>
      <c r="J17755" s="31" t="s">
        <v>10352</v>
      </c>
      <c r="K17755" s="10" t="str">
        <f t="shared" si="277"/>
        <v>의자캡/1169[아트사인][아트사인]</v>
      </c>
      <c r="L17755" s="31" t="s">
        <v>66686</v>
      </c>
    </row>
    <row r="17756" spans="1:12" x14ac:dyDescent="0.15">
      <c r="A17756" s="31" t="s">
        <v>62759</v>
      </c>
      <c r="B17756" s="31" t="s">
        <v>68459</v>
      </c>
      <c r="C17756" s="32">
        <v>5800</v>
      </c>
      <c r="D17756" s="31" t="s">
        <v>64577</v>
      </c>
      <c r="E17756" s="31" t="s">
        <v>253</v>
      </c>
      <c r="F17756" s="31" t="s">
        <v>10192</v>
      </c>
      <c r="H17756" s="10" t="e">
        <f>VLOOKUP(A17756,#REF!,3,FALSE)</f>
        <v>#REF!</v>
      </c>
      <c r="I17756" s="10" t="e">
        <f>VLOOKUP(A17756,#REF!,4,FALSE)</f>
        <v>#REF!</v>
      </c>
      <c r="J17756" s="31" t="s">
        <v>10352</v>
      </c>
      <c r="K17756" s="10" t="str">
        <f t="shared" si="277"/>
        <v>의자캡/1171[아트사인][아트사인]</v>
      </c>
      <c r="L17756" s="31" t="s">
        <v>66687</v>
      </c>
    </row>
    <row r="17757" spans="1:12" x14ac:dyDescent="0.15">
      <c r="A17757" s="31" t="s">
        <v>62760</v>
      </c>
      <c r="B17757" s="31" t="s">
        <v>68460</v>
      </c>
      <c r="C17757" s="32">
        <v>6000</v>
      </c>
      <c r="D17757" s="31" t="s">
        <v>64578</v>
      </c>
      <c r="E17757" s="31" t="s">
        <v>253</v>
      </c>
      <c r="F17757" s="31" t="s">
        <v>10192</v>
      </c>
      <c r="H17757" s="10" t="e">
        <f>VLOOKUP(A17757,#REF!,3,FALSE)</f>
        <v>#REF!</v>
      </c>
      <c r="I17757" s="10" t="e">
        <f>VLOOKUP(A17757,#REF!,4,FALSE)</f>
        <v>#REF!</v>
      </c>
      <c r="J17757" s="31" t="s">
        <v>10352</v>
      </c>
      <c r="K17757" s="10" t="str">
        <f t="shared" si="277"/>
        <v>의자캡/1172[아트사인][아트사인]</v>
      </c>
      <c r="L17757" s="31" t="s">
        <v>66688</v>
      </c>
    </row>
    <row r="17758" spans="1:12" x14ac:dyDescent="0.15">
      <c r="A17758" s="31" t="s">
        <v>62761</v>
      </c>
      <c r="B17758" s="31" t="s">
        <v>68461</v>
      </c>
      <c r="C17758" s="32">
        <v>6100</v>
      </c>
      <c r="D17758" s="31" t="s">
        <v>64579</v>
      </c>
      <c r="E17758" s="31" t="s">
        <v>253</v>
      </c>
      <c r="F17758" s="31" t="s">
        <v>10192</v>
      </c>
      <c r="H17758" s="10" t="e">
        <f>VLOOKUP(A17758,#REF!,3,FALSE)</f>
        <v>#REF!</v>
      </c>
      <c r="I17758" s="10" t="e">
        <f>VLOOKUP(A17758,#REF!,4,FALSE)</f>
        <v>#REF!</v>
      </c>
      <c r="J17758" s="31" t="s">
        <v>10352</v>
      </c>
      <c r="K17758" s="10" t="str">
        <f t="shared" si="277"/>
        <v>의자캡/1173[아트사인][아트사인]</v>
      </c>
      <c r="L17758" s="31" t="s">
        <v>66689</v>
      </c>
    </row>
    <row r="17759" spans="1:12" x14ac:dyDescent="0.15">
      <c r="A17759" s="31" t="s">
        <v>62762</v>
      </c>
      <c r="B17759" s="31" t="s">
        <v>68462</v>
      </c>
      <c r="C17759" s="32">
        <v>6400</v>
      </c>
      <c r="D17759" s="31" t="s">
        <v>64580</v>
      </c>
      <c r="E17759" s="31" t="s">
        <v>253</v>
      </c>
      <c r="F17759" s="31" t="s">
        <v>10192</v>
      </c>
      <c r="H17759" s="10" t="e">
        <f>VLOOKUP(A17759,#REF!,3,FALSE)</f>
        <v>#REF!</v>
      </c>
      <c r="I17759" s="10" t="e">
        <f>VLOOKUP(A17759,#REF!,4,FALSE)</f>
        <v>#REF!</v>
      </c>
      <c r="J17759" s="31" t="s">
        <v>10352</v>
      </c>
      <c r="K17759" s="10" t="str">
        <f t="shared" si="277"/>
        <v>의자캡/1174[아트사인][아트사인]</v>
      </c>
      <c r="L17759" s="31" t="s">
        <v>66690</v>
      </c>
    </row>
    <row r="17760" spans="1:12" x14ac:dyDescent="0.15">
      <c r="A17760" s="31" t="s">
        <v>62763</v>
      </c>
      <c r="B17760" s="31" t="s">
        <v>68463</v>
      </c>
      <c r="C17760" s="32">
        <v>4400</v>
      </c>
      <c r="D17760" s="31" t="s">
        <v>64581</v>
      </c>
      <c r="E17760" s="31" t="s">
        <v>253</v>
      </c>
      <c r="F17760" s="31" t="s">
        <v>10192</v>
      </c>
      <c r="H17760" s="10" t="e">
        <f>VLOOKUP(A17760,#REF!,3,FALSE)</f>
        <v>#REF!</v>
      </c>
      <c r="I17760" s="10" t="e">
        <f>VLOOKUP(A17760,#REF!,4,FALSE)</f>
        <v>#REF!</v>
      </c>
      <c r="J17760" s="31" t="s">
        <v>10352</v>
      </c>
      <c r="K17760" s="10" t="str">
        <f t="shared" si="277"/>
        <v>의자캡/1175[아트사인][아트사인]</v>
      </c>
      <c r="L17760" s="31" t="s">
        <v>66691</v>
      </c>
    </row>
    <row r="17761" spans="1:12" x14ac:dyDescent="0.15">
      <c r="A17761" s="31" t="s">
        <v>62764</v>
      </c>
      <c r="B17761" s="31" t="s">
        <v>68464</v>
      </c>
      <c r="C17761" s="32">
        <v>4500</v>
      </c>
      <c r="D17761" s="31" t="s">
        <v>64582</v>
      </c>
      <c r="E17761" s="31" t="s">
        <v>253</v>
      </c>
      <c r="F17761" s="31" t="s">
        <v>10192</v>
      </c>
      <c r="H17761" s="10" t="e">
        <f>VLOOKUP(A17761,#REF!,3,FALSE)</f>
        <v>#REF!</v>
      </c>
      <c r="I17761" s="10" t="e">
        <f>VLOOKUP(A17761,#REF!,4,FALSE)</f>
        <v>#REF!</v>
      </c>
      <c r="J17761" s="31" t="s">
        <v>10352</v>
      </c>
      <c r="K17761" s="10" t="str">
        <f t="shared" si="277"/>
        <v>의자캡/1176[아트사인][아트사인]</v>
      </c>
      <c r="L17761" s="31" t="s">
        <v>66692</v>
      </c>
    </row>
    <row r="17762" spans="1:12" x14ac:dyDescent="0.15">
      <c r="A17762" s="31" t="s">
        <v>62765</v>
      </c>
      <c r="B17762" s="31" t="s">
        <v>68465</v>
      </c>
      <c r="C17762" s="32">
        <v>5000</v>
      </c>
      <c r="D17762" s="31" t="s">
        <v>64583</v>
      </c>
      <c r="E17762" s="31" t="s">
        <v>253</v>
      </c>
      <c r="F17762" s="31" t="s">
        <v>10192</v>
      </c>
      <c r="H17762" s="10" t="e">
        <f>VLOOKUP(A17762,#REF!,3,FALSE)</f>
        <v>#REF!</v>
      </c>
      <c r="I17762" s="10" t="e">
        <f>VLOOKUP(A17762,#REF!,4,FALSE)</f>
        <v>#REF!</v>
      </c>
      <c r="J17762" s="31" t="s">
        <v>10352</v>
      </c>
      <c r="K17762" s="10" t="str">
        <f t="shared" si="277"/>
        <v>의자캡/1177[아트사인][아트사인]</v>
      </c>
      <c r="L17762" s="31" t="s">
        <v>66693</v>
      </c>
    </row>
    <row r="17763" spans="1:12" x14ac:dyDescent="0.15">
      <c r="A17763" s="31" t="s">
        <v>62766</v>
      </c>
      <c r="B17763" s="31" t="s">
        <v>68466</v>
      </c>
      <c r="C17763" s="32">
        <v>5200</v>
      </c>
      <c r="D17763" s="31" t="s">
        <v>64584</v>
      </c>
      <c r="E17763" s="31" t="s">
        <v>253</v>
      </c>
      <c r="F17763" s="31" t="s">
        <v>10192</v>
      </c>
      <c r="H17763" s="10" t="e">
        <f>VLOOKUP(A17763,#REF!,3,FALSE)</f>
        <v>#REF!</v>
      </c>
      <c r="I17763" s="10" t="e">
        <f>VLOOKUP(A17763,#REF!,4,FALSE)</f>
        <v>#REF!</v>
      </c>
      <c r="J17763" s="31" t="s">
        <v>10352</v>
      </c>
      <c r="K17763" s="10" t="str">
        <f t="shared" si="277"/>
        <v>의자캡/1178[아트사인][아트사인]</v>
      </c>
      <c r="L17763" s="31" t="s">
        <v>66694</v>
      </c>
    </row>
    <row r="17764" spans="1:12" x14ac:dyDescent="0.15">
      <c r="A17764" s="31" t="s">
        <v>62767</v>
      </c>
      <c r="B17764" s="31" t="s">
        <v>68467</v>
      </c>
      <c r="C17764" s="32">
        <v>5600</v>
      </c>
      <c r="D17764" s="31" t="s">
        <v>64585</v>
      </c>
      <c r="E17764" s="31" t="s">
        <v>253</v>
      </c>
      <c r="F17764" s="31" t="s">
        <v>10192</v>
      </c>
      <c r="H17764" s="10" t="e">
        <f>VLOOKUP(A17764,#REF!,3,FALSE)</f>
        <v>#REF!</v>
      </c>
      <c r="I17764" s="10" t="e">
        <f>VLOOKUP(A17764,#REF!,4,FALSE)</f>
        <v>#REF!</v>
      </c>
      <c r="J17764" s="31" t="s">
        <v>10352</v>
      </c>
      <c r="K17764" s="10" t="str">
        <f t="shared" si="277"/>
        <v>의자캡/1179[아트사인][아트사인]</v>
      </c>
      <c r="L17764" s="31" t="s">
        <v>66695</v>
      </c>
    </row>
    <row r="17765" spans="1:12" x14ac:dyDescent="0.15">
      <c r="A17765" s="31" t="s">
        <v>62768</v>
      </c>
      <c r="B17765" s="31" t="s">
        <v>68468</v>
      </c>
      <c r="C17765" s="32">
        <v>6000</v>
      </c>
      <c r="D17765" s="31" t="s">
        <v>64586</v>
      </c>
      <c r="E17765" s="31" t="s">
        <v>253</v>
      </c>
      <c r="F17765" s="31" t="s">
        <v>10192</v>
      </c>
      <c r="H17765" s="10" t="e">
        <f>VLOOKUP(A17765,#REF!,3,FALSE)</f>
        <v>#REF!</v>
      </c>
      <c r="I17765" s="10" t="e">
        <f>VLOOKUP(A17765,#REF!,4,FALSE)</f>
        <v>#REF!</v>
      </c>
      <c r="J17765" s="31" t="s">
        <v>10352</v>
      </c>
      <c r="K17765" s="10" t="str">
        <f t="shared" si="277"/>
        <v>의자캡/1180[아트사인][아트사인]</v>
      </c>
      <c r="L17765" s="31" t="s">
        <v>66696</v>
      </c>
    </row>
    <row r="17766" spans="1:12" x14ac:dyDescent="0.15">
      <c r="A17766" s="31" t="s">
        <v>62769</v>
      </c>
      <c r="B17766" s="31" t="s">
        <v>68469</v>
      </c>
      <c r="C17766" s="32">
        <v>6400</v>
      </c>
      <c r="D17766" s="31" t="s">
        <v>64587</v>
      </c>
      <c r="E17766" s="31" t="s">
        <v>253</v>
      </c>
      <c r="F17766" s="31" t="s">
        <v>10192</v>
      </c>
      <c r="H17766" s="10" t="e">
        <f>VLOOKUP(A17766,#REF!,3,FALSE)</f>
        <v>#REF!</v>
      </c>
      <c r="I17766" s="10" t="e">
        <f>VLOOKUP(A17766,#REF!,4,FALSE)</f>
        <v>#REF!</v>
      </c>
      <c r="J17766" s="31" t="s">
        <v>10352</v>
      </c>
      <c r="K17766" s="10" t="str">
        <f t="shared" si="277"/>
        <v>의자캡/1181[아트사인][아트사인]</v>
      </c>
      <c r="L17766" s="31" t="s">
        <v>66697</v>
      </c>
    </row>
    <row r="17767" spans="1:12" x14ac:dyDescent="0.15">
      <c r="A17767" s="31" t="s">
        <v>62770</v>
      </c>
      <c r="B17767" s="31" t="s">
        <v>68470</v>
      </c>
      <c r="C17767" s="32">
        <v>6800</v>
      </c>
      <c r="D17767" s="31" t="s">
        <v>64588</v>
      </c>
      <c r="E17767" s="31" t="s">
        <v>253</v>
      </c>
      <c r="F17767" s="31" t="s">
        <v>10192</v>
      </c>
      <c r="H17767" s="10" t="e">
        <f>VLOOKUP(A17767,#REF!,3,FALSE)</f>
        <v>#REF!</v>
      </c>
      <c r="I17767" s="10" t="e">
        <f>VLOOKUP(A17767,#REF!,4,FALSE)</f>
        <v>#REF!</v>
      </c>
      <c r="J17767" s="31" t="s">
        <v>10352</v>
      </c>
      <c r="K17767" s="10" t="str">
        <f t="shared" si="277"/>
        <v>의자캡/1182[아트사인][아트사인]</v>
      </c>
      <c r="L17767" s="31" t="s">
        <v>66698</v>
      </c>
    </row>
    <row r="17768" spans="1:12" x14ac:dyDescent="0.15">
      <c r="A17768" s="31" t="s">
        <v>50255</v>
      </c>
      <c r="B17768" s="31" t="s">
        <v>57048</v>
      </c>
      <c r="C17768" s="32">
        <v>3900</v>
      </c>
      <c r="D17768" s="31" t="s">
        <v>50374</v>
      </c>
      <c r="E17768" s="31" t="s">
        <v>67</v>
      </c>
      <c r="F17768" s="31" t="s">
        <v>10123</v>
      </c>
      <c r="H17768" s="10" t="e">
        <f>VLOOKUP(A17768,#REF!,3,FALSE)</f>
        <v>#REF!</v>
      </c>
      <c r="I17768" s="10" t="e">
        <f>VLOOKUP(A17768,#REF!,4,FALSE)</f>
        <v>#REF!</v>
      </c>
      <c r="J17768" s="31" t="s">
        <v>10610</v>
      </c>
      <c r="K17768" s="10" t="str">
        <f t="shared" si="277"/>
        <v>가그린/후레쉬/민트[동아제약][동아제약]</v>
      </c>
      <c r="L17768" s="31" t="s">
        <v>50574</v>
      </c>
    </row>
    <row r="17769" spans="1:12" x14ac:dyDescent="0.15">
      <c r="A17769" s="31" t="s">
        <v>50256</v>
      </c>
      <c r="B17769" s="31" t="s">
        <v>58145</v>
      </c>
      <c r="C17769" s="32">
        <v>3900</v>
      </c>
      <c r="D17769" s="31" t="s">
        <v>50374</v>
      </c>
      <c r="E17769" s="31" t="s">
        <v>67</v>
      </c>
      <c r="F17769" s="31" t="s">
        <v>10123</v>
      </c>
      <c r="H17769" s="10" t="e">
        <f>VLOOKUP(A17769,#REF!,3,FALSE)</f>
        <v>#REF!</v>
      </c>
      <c r="I17769" s="10" t="e">
        <f>VLOOKUP(A17769,#REF!,4,FALSE)</f>
        <v>#REF!</v>
      </c>
      <c r="J17769" s="31" t="s">
        <v>10610</v>
      </c>
      <c r="K17769" s="10" t="str">
        <f t="shared" si="277"/>
        <v>가그린/후레쉬/라즈베리[동아제약][동아제약]</v>
      </c>
      <c r="L17769" s="31" t="s">
        <v>50575</v>
      </c>
    </row>
    <row r="17770" spans="1:12" x14ac:dyDescent="0.15">
      <c r="A17770" s="31" t="s">
        <v>62771</v>
      </c>
      <c r="B17770" s="31" t="s">
        <v>68471</v>
      </c>
      <c r="C17770" s="32">
        <v>5500</v>
      </c>
      <c r="D17770" s="31" t="s">
        <v>64589</v>
      </c>
      <c r="E17770" s="31" t="s">
        <v>67</v>
      </c>
      <c r="F17770" s="31" t="s">
        <v>10142</v>
      </c>
      <c r="H17770" s="10" t="e">
        <f>VLOOKUP(A17770,#REF!,3,FALSE)</f>
        <v>#REF!</v>
      </c>
      <c r="I17770" s="10" t="e">
        <f>VLOOKUP(A17770,#REF!,4,FALSE)</f>
        <v>#REF!</v>
      </c>
      <c r="J17770" s="31" t="s">
        <v>10667</v>
      </c>
      <c r="K17770" s="10" t="str">
        <f t="shared" si="277"/>
        <v>우의/코트형/EVA[제비표][제비표]</v>
      </c>
      <c r="L17770" s="31" t="s">
        <v>66699</v>
      </c>
    </row>
    <row r="17771" spans="1:12" x14ac:dyDescent="0.15">
      <c r="A17771" s="31" t="s">
        <v>62772</v>
      </c>
      <c r="B17771" s="31" t="s">
        <v>68472</v>
      </c>
      <c r="C17771" s="32">
        <v>5500</v>
      </c>
      <c r="D17771" s="31" t="s">
        <v>64590</v>
      </c>
      <c r="E17771" s="31" t="s">
        <v>67</v>
      </c>
      <c r="F17771" s="31" t="s">
        <v>10142</v>
      </c>
      <c r="H17771" s="10" t="e">
        <f>VLOOKUP(A17771,#REF!,3,FALSE)</f>
        <v>#REF!</v>
      </c>
      <c r="I17771" s="10" t="e">
        <f>VLOOKUP(A17771,#REF!,4,FALSE)</f>
        <v>#REF!</v>
      </c>
      <c r="J17771" s="31" t="s">
        <v>10667</v>
      </c>
      <c r="K17771" s="10" t="str">
        <f t="shared" si="277"/>
        <v>우의/판초형/EVA[제비표][제비표]</v>
      </c>
      <c r="L17771" s="31" t="s">
        <v>66700</v>
      </c>
    </row>
    <row r="17772" spans="1:12" x14ac:dyDescent="0.15">
      <c r="A17772" s="31" t="s">
        <v>50709</v>
      </c>
      <c r="B17772" s="31" t="s">
        <v>58146</v>
      </c>
      <c r="C17772" s="32">
        <v>110000</v>
      </c>
      <c r="D17772" s="31" t="s">
        <v>8019</v>
      </c>
      <c r="E17772" s="31" t="s">
        <v>67</v>
      </c>
      <c r="F17772" s="31" t="s">
        <v>10159</v>
      </c>
      <c r="H17772" s="10" t="e">
        <f>VLOOKUP(A17772,#REF!,3,FALSE)</f>
        <v>#REF!</v>
      </c>
      <c r="I17772" s="10" t="e">
        <f>VLOOKUP(A17772,#REF!,4,FALSE)</f>
        <v>#REF!</v>
      </c>
      <c r="J17772" s="31" t="s">
        <v>10562</v>
      </c>
      <c r="K17772" s="10" t="str">
        <f t="shared" si="277"/>
        <v>충전드릴/리튬이온/10.8[보쉬][보쉬]</v>
      </c>
      <c r="L17772" s="31" t="s">
        <v>50879</v>
      </c>
    </row>
    <row r="17773" spans="1:12" x14ac:dyDescent="0.15">
      <c r="A17773" s="31" t="s">
        <v>50710</v>
      </c>
      <c r="B17773" s="31" t="s">
        <v>58147</v>
      </c>
      <c r="C17773" s="32">
        <v>180000</v>
      </c>
      <c r="D17773" s="31" t="s">
        <v>50753</v>
      </c>
      <c r="E17773" s="31" t="s">
        <v>67</v>
      </c>
      <c r="F17773" s="31" t="s">
        <v>10159</v>
      </c>
      <c r="H17773" s="10" t="e">
        <f>VLOOKUP(A17773,#REF!,3,FALSE)</f>
        <v>#REF!</v>
      </c>
      <c r="I17773" s="10" t="e">
        <f>VLOOKUP(A17773,#REF!,4,FALSE)</f>
        <v>#REF!</v>
      </c>
      <c r="J17773" s="31" t="s">
        <v>10562</v>
      </c>
      <c r="K17773" s="10" t="str">
        <f t="shared" si="277"/>
        <v>충전드릴/GSR18V-21/1B[보쉬][보쉬]</v>
      </c>
      <c r="L17773" s="31" t="s">
        <v>50880</v>
      </c>
    </row>
    <row r="17774" spans="1:12" x14ac:dyDescent="0.15">
      <c r="A17774" s="31" t="s">
        <v>62773</v>
      </c>
      <c r="B17774" s="31" t="s">
        <v>68473</v>
      </c>
      <c r="C17774" s="32">
        <v>19800</v>
      </c>
      <c r="D17774" s="31" t="s">
        <v>64591</v>
      </c>
      <c r="E17774" s="31" t="s">
        <v>67</v>
      </c>
      <c r="F17774" s="31" t="s">
        <v>10026</v>
      </c>
      <c r="H17774" s="10" t="e">
        <f>VLOOKUP(A17774,#REF!,3,FALSE)</f>
        <v>#REF!</v>
      </c>
      <c r="I17774" s="10" t="e">
        <f>VLOOKUP(A17774,#REF!,4,FALSE)</f>
        <v>#REF!</v>
      </c>
      <c r="J17774" s="31" t="s">
        <v>67605</v>
      </c>
      <c r="K17774" s="10" t="str">
        <f t="shared" si="277"/>
        <v>핸드선풍기/미니헤드/팬프로[블루필][블루필]</v>
      </c>
      <c r="L17774" s="31" t="s">
        <v>66701</v>
      </c>
    </row>
    <row r="17775" spans="1:12" x14ac:dyDescent="0.15">
      <c r="A17775" s="31" t="s">
        <v>62774</v>
      </c>
      <c r="B17775" s="31" t="s">
        <v>68473</v>
      </c>
      <c r="C17775" s="32">
        <v>19800</v>
      </c>
      <c r="D17775" s="31" t="s">
        <v>64592</v>
      </c>
      <c r="E17775" s="31" t="s">
        <v>67</v>
      </c>
      <c r="F17775" s="31" t="s">
        <v>10026</v>
      </c>
      <c r="H17775" s="10" t="e">
        <f>VLOOKUP(A17775,#REF!,3,FALSE)</f>
        <v>#REF!</v>
      </c>
      <c r="I17775" s="10" t="e">
        <f>VLOOKUP(A17775,#REF!,4,FALSE)</f>
        <v>#REF!</v>
      </c>
      <c r="J17775" s="31" t="s">
        <v>67605</v>
      </c>
      <c r="K17775" s="10" t="str">
        <f t="shared" si="277"/>
        <v>핸드선풍기/미니헤드/팬프로[블루필][블루필]</v>
      </c>
      <c r="L17775" s="31" t="s">
        <v>66702</v>
      </c>
    </row>
    <row r="17776" spans="1:12" x14ac:dyDescent="0.15">
      <c r="A17776" s="31" t="s">
        <v>62775</v>
      </c>
      <c r="B17776" s="31" t="s">
        <v>68474</v>
      </c>
      <c r="C17776" s="32">
        <v>2500</v>
      </c>
      <c r="D17776" s="31" t="s">
        <v>64593</v>
      </c>
      <c r="E17776" s="31" t="s">
        <v>67</v>
      </c>
      <c r="F17776" s="31" t="s">
        <v>10065</v>
      </c>
      <c r="H17776" s="10" t="e">
        <f>VLOOKUP(A17776,#REF!,3,FALSE)</f>
        <v>#REF!</v>
      </c>
      <c r="I17776" s="10" t="e">
        <f>VLOOKUP(A17776,#REF!,4,FALSE)</f>
        <v>#REF!</v>
      </c>
      <c r="J17776" s="31" t="s">
        <v>10318</v>
      </c>
      <c r="K17776" s="10" t="str">
        <f t="shared" si="277"/>
        <v>사진액자/금장테[알파][알파]</v>
      </c>
      <c r="L17776" s="31" t="s">
        <v>66703</v>
      </c>
    </row>
    <row r="17777" spans="1:12" x14ac:dyDescent="0.15">
      <c r="A17777" s="31" t="s">
        <v>62776</v>
      </c>
      <c r="B17777" s="31" t="s">
        <v>68474</v>
      </c>
      <c r="C17777" s="32">
        <v>3500</v>
      </c>
      <c r="D17777" s="31" t="s">
        <v>64594</v>
      </c>
      <c r="E17777" s="31" t="s">
        <v>67</v>
      </c>
      <c r="F17777" s="31" t="s">
        <v>10065</v>
      </c>
      <c r="H17777" s="10" t="e">
        <f>VLOOKUP(A17777,#REF!,3,FALSE)</f>
        <v>#REF!</v>
      </c>
      <c r="I17777" s="10" t="e">
        <f>VLOOKUP(A17777,#REF!,4,FALSE)</f>
        <v>#REF!</v>
      </c>
      <c r="J17777" s="31" t="s">
        <v>10318</v>
      </c>
      <c r="K17777" s="10" t="str">
        <f t="shared" si="277"/>
        <v>사진액자/금장테[알파][알파]</v>
      </c>
      <c r="L17777" s="31" t="s">
        <v>66704</v>
      </c>
    </row>
    <row r="17778" spans="1:12" x14ac:dyDescent="0.15">
      <c r="A17778" s="31" t="s">
        <v>50711</v>
      </c>
      <c r="B17778" s="31" t="s">
        <v>58148</v>
      </c>
      <c r="C17778" s="32">
        <v>4000</v>
      </c>
      <c r="D17778" s="31" t="s">
        <v>50754</v>
      </c>
      <c r="E17778" s="31" t="s">
        <v>67</v>
      </c>
      <c r="F17778" s="31" t="s">
        <v>10195</v>
      </c>
      <c r="H17778" s="10" t="e">
        <f>VLOOKUP(A17778,#REF!,3,FALSE)</f>
        <v>#REF!</v>
      </c>
      <c r="I17778" s="10" t="e">
        <f>VLOOKUP(A17778,#REF!,4,FALSE)</f>
        <v>#REF!</v>
      </c>
      <c r="J17778" s="31" t="s">
        <v>10449</v>
      </c>
      <c r="K17778" s="10" t="str">
        <f t="shared" si="277"/>
        <v>미끄럼방지테이프/7649R[천하][천하]</v>
      </c>
      <c r="L17778" s="31" t="s">
        <v>50881</v>
      </c>
    </row>
    <row r="17779" spans="1:12" x14ac:dyDescent="0.15">
      <c r="A17779" s="31" t="s">
        <v>50713</v>
      </c>
      <c r="B17779" s="31" t="s">
        <v>60684</v>
      </c>
      <c r="C17779" s="32">
        <v>39600</v>
      </c>
      <c r="D17779" s="31" t="s">
        <v>50755</v>
      </c>
      <c r="E17779" s="31" t="s">
        <v>68</v>
      </c>
      <c r="F17779" s="31" t="s">
        <v>69103</v>
      </c>
      <c r="H17779" s="10" t="e">
        <f>VLOOKUP(A17779,#REF!,3,FALSE)</f>
        <v>#REF!</v>
      </c>
      <c r="I17779" s="10" t="e">
        <f>VLOOKUP(A17779,#REF!,4,FALSE)</f>
        <v>#REF!</v>
      </c>
      <c r="J17779" s="31" t="s">
        <v>10523</v>
      </c>
      <c r="K17779" s="10" t="str">
        <f t="shared" si="277"/>
        <v>방향제/페브리즈/차량용/다우니향기(신)[P&amp;G][P&amp;G]</v>
      </c>
      <c r="L17779" s="31" t="s">
        <v>50883</v>
      </c>
    </row>
    <row r="17780" spans="1:12" x14ac:dyDescent="0.15">
      <c r="A17780" s="31" t="s">
        <v>50712</v>
      </c>
      <c r="B17780" s="31" t="s">
        <v>60684</v>
      </c>
      <c r="C17780" s="32">
        <v>6600</v>
      </c>
      <c r="D17780" s="31" t="s">
        <v>50755</v>
      </c>
      <c r="E17780" s="31" t="s">
        <v>67</v>
      </c>
      <c r="F17780" s="31" t="s">
        <v>69103</v>
      </c>
      <c r="H17780" s="10" t="e">
        <f>VLOOKUP(A17780,#REF!,3,FALSE)</f>
        <v>#REF!</v>
      </c>
      <c r="I17780" s="10" t="e">
        <f>VLOOKUP(A17780,#REF!,4,FALSE)</f>
        <v>#REF!</v>
      </c>
      <c r="J17780" s="31" t="s">
        <v>10523</v>
      </c>
      <c r="K17780" s="10" t="str">
        <f t="shared" si="277"/>
        <v>방향제/페브리즈/차량용/다우니향기(신)[P&amp;G][P&amp;G]</v>
      </c>
      <c r="L17780" s="31" t="s">
        <v>50882</v>
      </c>
    </row>
    <row r="17781" spans="1:12" x14ac:dyDescent="0.15">
      <c r="A17781" s="31" t="s">
        <v>60173</v>
      </c>
      <c r="B17781" s="31" t="s">
        <v>60219</v>
      </c>
      <c r="C17781" s="32">
        <v>11500</v>
      </c>
      <c r="D17781" s="31" t="s">
        <v>1212</v>
      </c>
      <c r="E17781" s="31" t="s">
        <v>67</v>
      </c>
      <c r="F17781" s="31" t="s">
        <v>10091</v>
      </c>
      <c r="H17781" s="10" t="e">
        <f>VLOOKUP(A17781,#REF!,3,FALSE)</f>
        <v>#REF!</v>
      </c>
      <c r="I17781" s="10" t="e">
        <f>VLOOKUP(A17781,#REF!,4,FALSE)</f>
        <v>#REF!</v>
      </c>
      <c r="J17781" s="31" t="s">
        <v>10371</v>
      </c>
      <c r="K17781" s="10" t="str">
        <f t="shared" si="277"/>
        <v>썬크림/내츄럴데일리/리틀라이언/Y19[카카오프렌즈][카카오프렌즈]</v>
      </c>
      <c r="L17781" s="31" t="s">
        <v>60211</v>
      </c>
    </row>
    <row r="17782" spans="1:12" x14ac:dyDescent="0.15">
      <c r="A17782" s="31" t="s">
        <v>60174</v>
      </c>
      <c r="B17782" s="31" t="s">
        <v>60220</v>
      </c>
      <c r="C17782" s="32">
        <v>18500</v>
      </c>
      <c r="D17782" s="31" t="s">
        <v>1215</v>
      </c>
      <c r="E17782" s="31" t="s">
        <v>67</v>
      </c>
      <c r="F17782" s="31" t="s">
        <v>10091</v>
      </c>
      <c r="H17782" s="10" t="e">
        <f>VLOOKUP(A17782,#REF!,3,FALSE)</f>
        <v>#REF!</v>
      </c>
      <c r="I17782" s="10" t="e">
        <f>VLOOKUP(A17782,#REF!,4,FALSE)</f>
        <v>#REF!</v>
      </c>
      <c r="J17782" s="31" t="s">
        <v>10371</v>
      </c>
      <c r="K17782" s="10" t="str">
        <f t="shared" si="277"/>
        <v>썬스틱/워터프루프/리틀라이언/Y19[카카오프렌즈][카카오프렌즈]</v>
      </c>
      <c r="L17782" s="31" t="s">
        <v>60212</v>
      </c>
    </row>
    <row r="17783" spans="1:12" x14ac:dyDescent="0.15">
      <c r="A17783" s="31" t="s">
        <v>50714</v>
      </c>
      <c r="B17783" s="31" t="s">
        <v>57988</v>
      </c>
      <c r="C17783" s="32">
        <v>5500</v>
      </c>
      <c r="D17783" s="31" t="s">
        <v>50756</v>
      </c>
      <c r="E17783" s="31" t="s">
        <v>67</v>
      </c>
      <c r="F17783" s="31" t="s">
        <v>10017</v>
      </c>
      <c r="H17783" s="10" t="e">
        <f>VLOOKUP(A17783,#REF!,3,FALSE)</f>
        <v>#REF!</v>
      </c>
      <c r="I17783" s="10" t="e">
        <f>VLOOKUP(A17783,#REF!,4,FALSE)</f>
        <v>#REF!</v>
      </c>
      <c r="J17783" s="31" t="s">
        <v>10683</v>
      </c>
      <c r="K17783" s="10" t="str">
        <f t="shared" si="277"/>
        <v>찰떡쿠키/오리지널[청우][청우]</v>
      </c>
      <c r="L17783" s="31" t="s">
        <v>50884</v>
      </c>
    </row>
    <row r="17784" spans="1:12" x14ac:dyDescent="0.15">
      <c r="A17784" s="31" t="s">
        <v>50715</v>
      </c>
      <c r="B17784" s="31" t="s">
        <v>57832</v>
      </c>
      <c r="C17784" s="32">
        <v>6000</v>
      </c>
      <c r="D17784" s="31" t="s">
        <v>50757</v>
      </c>
      <c r="E17784" s="31" t="s">
        <v>67</v>
      </c>
      <c r="F17784" s="31" t="s">
        <v>10031</v>
      </c>
      <c r="H17784" s="10" t="e">
        <f>VLOOKUP(A17784,#REF!,3,FALSE)</f>
        <v>#REF!</v>
      </c>
      <c r="I17784" s="10" t="e">
        <f>VLOOKUP(A17784,#REF!,4,FALSE)</f>
        <v>#REF!</v>
      </c>
      <c r="J17784" s="31" t="s">
        <v>10683</v>
      </c>
      <c r="K17784" s="10" t="str">
        <f t="shared" si="277"/>
        <v>그랑쉘/사과[청우][청우]</v>
      </c>
      <c r="L17784" s="31" t="s">
        <v>50885</v>
      </c>
    </row>
    <row r="17785" spans="1:12" x14ac:dyDescent="0.15">
      <c r="A17785" s="31" t="s">
        <v>62777</v>
      </c>
      <c r="B17785" s="31" t="s">
        <v>68475</v>
      </c>
      <c r="C17785" s="32">
        <v>6400</v>
      </c>
      <c r="D17785" s="31" t="s">
        <v>64595</v>
      </c>
      <c r="E17785" s="31" t="s">
        <v>67</v>
      </c>
      <c r="F17785" s="31" t="s">
        <v>10153</v>
      </c>
      <c r="H17785" s="10" t="e">
        <f>VLOOKUP(A17785,#REF!,3,FALSE)</f>
        <v>#REF!</v>
      </c>
      <c r="I17785" s="10" t="e">
        <f>VLOOKUP(A17785,#REF!,4,FALSE)</f>
        <v>#REF!</v>
      </c>
      <c r="J17785" s="31" t="s">
        <v>10352</v>
      </c>
      <c r="K17785" s="10" t="str">
        <f t="shared" si="277"/>
        <v>손끼임방지보호대/1096[아트사인][아트사인]</v>
      </c>
      <c r="L17785" s="31" t="s">
        <v>66705</v>
      </c>
    </row>
    <row r="17786" spans="1:12" x14ac:dyDescent="0.15">
      <c r="A17786" s="31" t="s">
        <v>62778</v>
      </c>
      <c r="B17786" s="31" t="s">
        <v>68476</v>
      </c>
      <c r="C17786" s="32">
        <v>75000</v>
      </c>
      <c r="D17786" s="31" t="s">
        <v>905</v>
      </c>
      <c r="E17786" s="31" t="s">
        <v>68</v>
      </c>
      <c r="F17786" s="31" t="s">
        <v>10151</v>
      </c>
      <c r="H17786" s="10" t="e">
        <f>VLOOKUP(A17786,#REF!,3,FALSE)</f>
        <v>#REF!</v>
      </c>
      <c r="I17786" s="10" t="e">
        <f>VLOOKUP(A17786,#REF!,4,FALSE)</f>
        <v>#REF!</v>
      </c>
      <c r="J17786" s="31" t="s">
        <v>67606</v>
      </c>
      <c r="K17786" s="10" t="str">
        <f t="shared" si="277"/>
        <v>황사마스크/KF94/프리미엄/5why[보령][보령]</v>
      </c>
      <c r="L17786" s="31" t="s">
        <v>66706</v>
      </c>
    </row>
    <row r="17787" spans="1:12" x14ac:dyDescent="0.15">
      <c r="A17787" s="31" t="s">
        <v>62779</v>
      </c>
      <c r="B17787" s="31" t="s">
        <v>68476</v>
      </c>
      <c r="C17787" s="32">
        <v>3000</v>
      </c>
      <c r="D17787" s="31" t="s">
        <v>905</v>
      </c>
      <c r="E17787" s="31" t="s">
        <v>67</v>
      </c>
      <c r="F17787" s="31" t="s">
        <v>10151</v>
      </c>
      <c r="H17787" s="10" t="e">
        <f>VLOOKUP(A17787,#REF!,3,FALSE)</f>
        <v>#REF!</v>
      </c>
      <c r="I17787" s="10" t="e">
        <f>VLOOKUP(A17787,#REF!,4,FALSE)</f>
        <v>#REF!</v>
      </c>
      <c r="J17787" s="31" t="s">
        <v>67606</v>
      </c>
      <c r="K17787" s="10" t="str">
        <f t="shared" si="277"/>
        <v>황사마스크/KF94/프리미엄/5why[보령][보령]</v>
      </c>
      <c r="L17787" s="31" t="s">
        <v>66707</v>
      </c>
    </row>
    <row r="17788" spans="1:12" x14ac:dyDescent="0.15">
      <c r="A17788" s="31" t="s">
        <v>62781</v>
      </c>
      <c r="B17788" s="31" t="s">
        <v>68476</v>
      </c>
      <c r="C17788" s="32">
        <v>75000</v>
      </c>
      <c r="D17788" s="31" t="s">
        <v>906</v>
      </c>
      <c r="E17788" s="31" t="s">
        <v>68</v>
      </c>
      <c r="F17788" s="31" t="s">
        <v>10151</v>
      </c>
      <c r="H17788" s="10" t="e">
        <f>VLOOKUP(A17788,#REF!,3,FALSE)</f>
        <v>#REF!</v>
      </c>
      <c r="I17788" s="10" t="e">
        <f>VLOOKUP(A17788,#REF!,4,FALSE)</f>
        <v>#REF!</v>
      </c>
      <c r="J17788" s="31" t="s">
        <v>67606</v>
      </c>
      <c r="K17788" s="10" t="str">
        <f t="shared" si="277"/>
        <v>황사마스크/KF94/프리미엄/5why[보령][보령]</v>
      </c>
      <c r="L17788" s="31" t="s">
        <v>66709</v>
      </c>
    </row>
    <row r="17789" spans="1:12" x14ac:dyDescent="0.15">
      <c r="A17789" s="31" t="s">
        <v>62780</v>
      </c>
      <c r="B17789" s="31" t="s">
        <v>68476</v>
      </c>
      <c r="C17789" s="32">
        <v>3000</v>
      </c>
      <c r="D17789" s="31" t="s">
        <v>906</v>
      </c>
      <c r="E17789" s="31" t="s">
        <v>67</v>
      </c>
      <c r="F17789" s="31" t="s">
        <v>10151</v>
      </c>
      <c r="H17789" s="10" t="e">
        <f>VLOOKUP(A17789,#REF!,3,FALSE)</f>
        <v>#REF!</v>
      </c>
      <c r="I17789" s="10" t="e">
        <f>VLOOKUP(A17789,#REF!,4,FALSE)</f>
        <v>#REF!</v>
      </c>
      <c r="J17789" s="31" t="s">
        <v>67606</v>
      </c>
      <c r="K17789" s="10" t="str">
        <f t="shared" si="277"/>
        <v>황사마스크/KF94/프리미엄/5why[보령][보령]</v>
      </c>
      <c r="L17789" s="31" t="s">
        <v>66708</v>
      </c>
    </row>
    <row r="17790" spans="1:12" x14ac:dyDescent="0.15">
      <c r="A17790" s="31" t="s">
        <v>62782</v>
      </c>
      <c r="B17790" s="31" t="s">
        <v>68477</v>
      </c>
      <c r="C17790" s="32">
        <v>150000</v>
      </c>
      <c r="D17790" s="31" t="s">
        <v>64596</v>
      </c>
      <c r="E17790" s="31" t="s">
        <v>68</v>
      </c>
      <c r="F17790" s="31" t="s">
        <v>10151</v>
      </c>
      <c r="H17790" s="10" t="e">
        <f>VLOOKUP(A17790,#REF!,3,FALSE)</f>
        <v>#REF!</v>
      </c>
      <c r="I17790" s="10" t="e">
        <f>VLOOKUP(A17790,#REF!,4,FALSE)</f>
        <v>#REF!</v>
      </c>
      <c r="J17790" s="31" t="s">
        <v>67606</v>
      </c>
      <c r="K17790" s="10" t="str">
        <f t="shared" si="277"/>
        <v>황사마스크/KF94/일반/5why[보령][보령]</v>
      </c>
      <c r="L17790" s="31" t="s">
        <v>66710</v>
      </c>
    </row>
    <row r="17791" spans="1:12" x14ac:dyDescent="0.15">
      <c r="A17791" s="31" t="s">
        <v>62783</v>
      </c>
      <c r="B17791" s="31" t="s">
        <v>68477</v>
      </c>
      <c r="C17791" s="32">
        <v>6000</v>
      </c>
      <c r="D17791" s="31" t="s">
        <v>64596</v>
      </c>
      <c r="E17791" s="31" t="s">
        <v>67</v>
      </c>
      <c r="F17791" s="31" t="s">
        <v>10151</v>
      </c>
      <c r="H17791" s="10" t="e">
        <f>VLOOKUP(A17791,#REF!,3,FALSE)</f>
        <v>#REF!</v>
      </c>
      <c r="I17791" s="10" t="e">
        <f>VLOOKUP(A17791,#REF!,4,FALSE)</f>
        <v>#REF!</v>
      </c>
      <c r="J17791" s="31" t="s">
        <v>67606</v>
      </c>
      <c r="K17791" s="10" t="str">
        <f t="shared" si="277"/>
        <v>황사마스크/KF94/일반/5why[보령][보령]</v>
      </c>
      <c r="L17791" s="31" t="s">
        <v>66711</v>
      </c>
    </row>
    <row r="17792" spans="1:12" x14ac:dyDescent="0.15">
      <c r="A17792" s="31" t="s">
        <v>62784</v>
      </c>
      <c r="B17792" s="31" t="s">
        <v>68478</v>
      </c>
      <c r="C17792" s="32">
        <v>8000</v>
      </c>
      <c r="D17792" s="31" t="s">
        <v>6883</v>
      </c>
      <c r="E17792" s="31" t="s">
        <v>67</v>
      </c>
      <c r="F17792" s="31" t="s">
        <v>10106</v>
      </c>
      <c r="H17792" s="10" t="e">
        <f>VLOOKUP(A17792,#REF!,3,FALSE)</f>
        <v>#REF!</v>
      </c>
      <c r="I17792" s="10" t="e">
        <f>VLOOKUP(A17792,#REF!,4,FALSE)</f>
        <v>#REF!</v>
      </c>
      <c r="J17792" s="31" t="s">
        <v>67606</v>
      </c>
      <c r="K17792" s="10" t="str">
        <f t="shared" si="277"/>
        <v>치약/잇몸메디플러스/5why[보령][보령]</v>
      </c>
      <c r="L17792" s="31" t="s">
        <v>66712</v>
      </c>
    </row>
    <row r="17793" spans="1:12" x14ac:dyDescent="0.15">
      <c r="A17793" s="31" t="s">
        <v>62785</v>
      </c>
      <c r="B17793" s="31" t="s">
        <v>68479</v>
      </c>
      <c r="C17793" s="32">
        <v>8000</v>
      </c>
      <c r="D17793" s="31" t="s">
        <v>6883</v>
      </c>
      <c r="E17793" s="31" t="s">
        <v>67</v>
      </c>
      <c r="F17793" s="31" t="s">
        <v>10106</v>
      </c>
      <c r="H17793" s="10" t="e">
        <f>VLOOKUP(A17793,#REF!,3,FALSE)</f>
        <v>#REF!</v>
      </c>
      <c r="I17793" s="10" t="e">
        <f>VLOOKUP(A17793,#REF!,4,FALSE)</f>
        <v>#REF!</v>
      </c>
      <c r="J17793" s="31" t="s">
        <v>67606</v>
      </c>
      <c r="K17793" s="10" t="str">
        <f t="shared" si="277"/>
        <v>치약/구취메디플러스/5why[보령][보령]</v>
      </c>
      <c r="L17793" s="31" t="s">
        <v>66713</v>
      </c>
    </row>
    <row r="17794" spans="1:12" x14ac:dyDescent="0.15">
      <c r="A17794" s="31" t="s">
        <v>62786</v>
      </c>
      <c r="B17794" s="31" t="s">
        <v>68480</v>
      </c>
      <c r="C17794" s="32">
        <v>8000</v>
      </c>
      <c r="D17794" s="31" t="s">
        <v>6883</v>
      </c>
      <c r="E17794" s="31" t="s">
        <v>67</v>
      </c>
      <c r="F17794" s="31" t="s">
        <v>10106</v>
      </c>
      <c r="H17794" s="10" t="e">
        <f>VLOOKUP(A17794,#REF!,3,FALSE)</f>
        <v>#REF!</v>
      </c>
      <c r="I17794" s="10" t="e">
        <f>VLOOKUP(A17794,#REF!,4,FALSE)</f>
        <v>#REF!</v>
      </c>
      <c r="J17794" s="31" t="s">
        <v>67606</v>
      </c>
      <c r="K17794" s="10" t="str">
        <f t="shared" si="277"/>
        <v>치약/시린이메디플러스/5why[보령][보령]</v>
      </c>
      <c r="L17794" s="31" t="s">
        <v>66714</v>
      </c>
    </row>
    <row r="17795" spans="1:12" x14ac:dyDescent="0.15">
      <c r="A17795" s="31" t="s">
        <v>62787</v>
      </c>
      <c r="B17795" s="31" t="s">
        <v>68481</v>
      </c>
      <c r="C17795" s="32">
        <v>30000</v>
      </c>
      <c r="D17795" s="31" t="s">
        <v>111</v>
      </c>
      <c r="E17795" s="31" t="s">
        <v>68</v>
      </c>
      <c r="F17795" s="31" t="s">
        <v>9689</v>
      </c>
      <c r="H17795" s="10" t="e">
        <f>VLOOKUP(A17795,#REF!,3,FALSE)</f>
        <v>#REF!</v>
      </c>
      <c r="I17795" s="10" t="e">
        <f>VLOOKUP(A17795,#REF!,4,FALSE)</f>
        <v>#REF!</v>
      </c>
      <c r="J17795" s="31" t="s">
        <v>67606</v>
      </c>
      <c r="K17795" s="10" t="str">
        <f t="shared" ref="K17795:K17858" si="278">IF(J17795="",B17795,B17795&amp;"["&amp;J17795&amp;"]")</f>
        <v>잇몸칫솔/5why[보령][보령]</v>
      </c>
      <c r="L17795" s="31" t="s">
        <v>66715</v>
      </c>
    </row>
    <row r="17796" spans="1:12" x14ac:dyDescent="0.15">
      <c r="A17796" s="31" t="s">
        <v>62788</v>
      </c>
      <c r="B17796" s="31" t="s">
        <v>68481</v>
      </c>
      <c r="C17796" s="32">
        <v>3000</v>
      </c>
      <c r="D17796" s="31" t="s">
        <v>111</v>
      </c>
      <c r="E17796" s="31" t="s">
        <v>67</v>
      </c>
      <c r="F17796" s="31" t="s">
        <v>9689</v>
      </c>
      <c r="H17796" s="10" t="e">
        <f>VLOOKUP(A17796,#REF!,3,FALSE)</f>
        <v>#REF!</v>
      </c>
      <c r="I17796" s="10" t="e">
        <f>VLOOKUP(A17796,#REF!,4,FALSE)</f>
        <v>#REF!</v>
      </c>
      <c r="J17796" s="31" t="s">
        <v>67606</v>
      </c>
      <c r="K17796" s="10" t="str">
        <f t="shared" si="278"/>
        <v>잇몸칫솔/5why[보령][보령]</v>
      </c>
      <c r="L17796" s="31" t="s">
        <v>66716</v>
      </c>
    </row>
    <row r="17797" spans="1:12" x14ac:dyDescent="0.15">
      <c r="A17797" s="31" t="s">
        <v>62790</v>
      </c>
      <c r="B17797" s="31" t="s">
        <v>68482</v>
      </c>
      <c r="C17797" s="32">
        <v>30000</v>
      </c>
      <c r="D17797" s="31" t="s">
        <v>7872</v>
      </c>
      <c r="E17797" s="31" t="s">
        <v>68</v>
      </c>
      <c r="F17797" s="31" t="s">
        <v>9689</v>
      </c>
      <c r="H17797" s="10" t="e">
        <f>VLOOKUP(A17797,#REF!,3,FALSE)</f>
        <v>#REF!</v>
      </c>
      <c r="I17797" s="10" t="e">
        <f>VLOOKUP(A17797,#REF!,4,FALSE)</f>
        <v>#REF!</v>
      </c>
      <c r="J17797" s="31" t="s">
        <v>67606</v>
      </c>
      <c r="K17797" s="10" t="str">
        <f t="shared" si="278"/>
        <v>치실/자일리톨/5why[보령][보령]</v>
      </c>
      <c r="L17797" s="31" t="s">
        <v>66718</v>
      </c>
    </row>
    <row r="17798" spans="1:12" x14ac:dyDescent="0.15">
      <c r="A17798" s="31" t="s">
        <v>62789</v>
      </c>
      <c r="B17798" s="31" t="s">
        <v>68482</v>
      </c>
      <c r="C17798" s="32">
        <v>3000</v>
      </c>
      <c r="D17798" s="31" t="s">
        <v>7872</v>
      </c>
      <c r="E17798" s="31" t="s">
        <v>67</v>
      </c>
      <c r="F17798" s="31" t="s">
        <v>9689</v>
      </c>
      <c r="H17798" s="10" t="e">
        <f>VLOOKUP(A17798,#REF!,3,FALSE)</f>
        <v>#REF!</v>
      </c>
      <c r="I17798" s="10" t="e">
        <f>VLOOKUP(A17798,#REF!,4,FALSE)</f>
        <v>#REF!</v>
      </c>
      <c r="J17798" s="31" t="s">
        <v>67606</v>
      </c>
      <c r="K17798" s="10" t="str">
        <f t="shared" si="278"/>
        <v>치실/자일리톨/5why[보령][보령]</v>
      </c>
      <c r="L17798" s="31" t="s">
        <v>66717</v>
      </c>
    </row>
    <row r="17799" spans="1:12" x14ac:dyDescent="0.15">
      <c r="A17799" s="31" t="s">
        <v>62792</v>
      </c>
      <c r="B17799" s="31" t="s">
        <v>68483</v>
      </c>
      <c r="C17799" s="32">
        <v>6000</v>
      </c>
      <c r="D17799" s="31" t="s">
        <v>273</v>
      </c>
      <c r="E17799" s="31" t="s">
        <v>67</v>
      </c>
      <c r="F17799" s="31" t="s">
        <v>9689</v>
      </c>
      <c r="H17799" s="10" t="e">
        <f>VLOOKUP(A17799,#REF!,3,FALSE)</f>
        <v>#REF!</v>
      </c>
      <c r="I17799" s="10" t="e">
        <f>VLOOKUP(A17799,#REF!,4,FALSE)</f>
        <v>#REF!</v>
      </c>
      <c r="J17799" s="31" t="s">
        <v>67606</v>
      </c>
      <c r="K17799" s="10" t="str">
        <f t="shared" si="278"/>
        <v>움직이는치간칫솔/5why[보령][보령]</v>
      </c>
      <c r="L17799" s="31" t="s">
        <v>66720</v>
      </c>
    </row>
    <row r="17800" spans="1:12" x14ac:dyDescent="0.15">
      <c r="A17800" s="31" t="s">
        <v>62791</v>
      </c>
      <c r="B17800" s="31" t="s">
        <v>68483</v>
      </c>
      <c r="C17800" s="32">
        <v>60000</v>
      </c>
      <c r="D17800" s="31" t="s">
        <v>273</v>
      </c>
      <c r="E17800" s="31" t="s">
        <v>68</v>
      </c>
      <c r="F17800" s="31" t="s">
        <v>9689</v>
      </c>
      <c r="H17800" s="10" t="e">
        <f>VLOOKUP(A17800,#REF!,3,FALSE)</f>
        <v>#REF!</v>
      </c>
      <c r="I17800" s="10" t="e">
        <f>VLOOKUP(A17800,#REF!,4,FALSE)</f>
        <v>#REF!</v>
      </c>
      <c r="J17800" s="31" t="s">
        <v>67606</v>
      </c>
      <c r="K17800" s="10" t="str">
        <f t="shared" si="278"/>
        <v>움직이는치간칫솔/5why[보령][보령]</v>
      </c>
      <c r="L17800" s="31" t="s">
        <v>66719</v>
      </c>
    </row>
    <row r="17801" spans="1:12" x14ac:dyDescent="0.15">
      <c r="A17801" s="31" t="s">
        <v>62793</v>
      </c>
      <c r="B17801" s="31" t="s">
        <v>68484</v>
      </c>
      <c r="C17801" s="32">
        <v>2000</v>
      </c>
      <c r="D17801" s="31" t="s">
        <v>4717</v>
      </c>
      <c r="E17801" s="31" t="s">
        <v>67</v>
      </c>
      <c r="F17801" s="31" t="s">
        <v>10147</v>
      </c>
      <c r="H17801" s="10" t="e">
        <f>VLOOKUP(A17801,#REF!,3,FALSE)</f>
        <v>#REF!</v>
      </c>
      <c r="I17801" s="10" t="e">
        <f>VLOOKUP(A17801,#REF!,4,FALSE)</f>
        <v>#REF!</v>
      </c>
      <c r="J17801" s="31" t="s">
        <v>67606</v>
      </c>
      <c r="K17801" s="10" t="str">
        <f t="shared" si="278"/>
        <v>목사랑캔디[보령][보령]</v>
      </c>
      <c r="L17801" s="31" t="s">
        <v>66721</v>
      </c>
    </row>
    <row r="17802" spans="1:12" x14ac:dyDescent="0.15">
      <c r="A17802" s="31" t="s">
        <v>62794</v>
      </c>
      <c r="B17802" s="31" t="s">
        <v>68484</v>
      </c>
      <c r="C17802" s="32">
        <v>20000</v>
      </c>
      <c r="D17802" s="31" t="s">
        <v>4717</v>
      </c>
      <c r="E17802" s="31" t="s">
        <v>68</v>
      </c>
      <c r="F17802" s="31" t="s">
        <v>10147</v>
      </c>
      <c r="H17802" s="10" t="e">
        <f>VLOOKUP(A17802,#REF!,3,FALSE)</f>
        <v>#REF!</v>
      </c>
      <c r="I17802" s="10" t="e">
        <f>VLOOKUP(A17802,#REF!,4,FALSE)</f>
        <v>#REF!</v>
      </c>
      <c r="J17802" s="31" t="s">
        <v>67606</v>
      </c>
      <c r="K17802" s="10" t="str">
        <f t="shared" si="278"/>
        <v>목사랑캔디[보령][보령]</v>
      </c>
      <c r="L17802" s="31" t="s">
        <v>66722</v>
      </c>
    </row>
    <row r="17803" spans="1:12" x14ac:dyDescent="0.15">
      <c r="A17803" s="31" t="s">
        <v>62795</v>
      </c>
      <c r="B17803" s="31" t="s">
        <v>68485</v>
      </c>
      <c r="C17803" s="32">
        <v>2000</v>
      </c>
      <c r="D17803" s="31" t="s">
        <v>4717</v>
      </c>
      <c r="E17803" s="31" t="s">
        <v>67</v>
      </c>
      <c r="F17803" s="31" t="s">
        <v>10147</v>
      </c>
      <c r="H17803" s="10" t="e">
        <f>VLOOKUP(A17803,#REF!,3,FALSE)</f>
        <v>#REF!</v>
      </c>
      <c r="I17803" s="10" t="e">
        <f>VLOOKUP(A17803,#REF!,4,FALSE)</f>
        <v>#REF!</v>
      </c>
      <c r="J17803" s="31" t="s">
        <v>67606</v>
      </c>
      <c r="K17803" s="10" t="str">
        <f t="shared" si="278"/>
        <v>목사랑캔디/매실맛[보령][보령]</v>
      </c>
      <c r="L17803" s="31" t="s">
        <v>66723</v>
      </c>
    </row>
    <row r="17804" spans="1:12" x14ac:dyDescent="0.15">
      <c r="A17804" s="31" t="s">
        <v>62796</v>
      </c>
      <c r="B17804" s="31" t="s">
        <v>68485</v>
      </c>
      <c r="C17804" s="32">
        <v>20000</v>
      </c>
      <c r="D17804" s="31" t="s">
        <v>4717</v>
      </c>
      <c r="E17804" s="31" t="s">
        <v>68</v>
      </c>
      <c r="F17804" s="31" t="s">
        <v>10147</v>
      </c>
      <c r="H17804" s="10" t="e">
        <f>VLOOKUP(A17804,#REF!,3,FALSE)</f>
        <v>#REF!</v>
      </c>
      <c r="I17804" s="10" t="e">
        <f>VLOOKUP(A17804,#REF!,4,FALSE)</f>
        <v>#REF!</v>
      </c>
      <c r="J17804" s="31" t="s">
        <v>67606</v>
      </c>
      <c r="K17804" s="10" t="str">
        <f t="shared" si="278"/>
        <v>목사랑캔디/매실맛[보령][보령]</v>
      </c>
      <c r="L17804" s="31" t="s">
        <v>66724</v>
      </c>
    </row>
    <row r="17805" spans="1:12" x14ac:dyDescent="0.15">
      <c r="A17805" s="31" t="s">
        <v>62797</v>
      </c>
      <c r="B17805" s="31" t="s">
        <v>68486</v>
      </c>
      <c r="C17805" s="32">
        <v>40000</v>
      </c>
      <c r="D17805" s="31" t="s">
        <v>7378</v>
      </c>
      <c r="E17805" s="31" t="s">
        <v>68</v>
      </c>
      <c r="F17805" s="31" t="s">
        <v>10041</v>
      </c>
      <c r="H17805" s="10" t="e">
        <f>VLOOKUP(A17805,#REF!,3,FALSE)</f>
        <v>#REF!</v>
      </c>
      <c r="I17805" s="10" t="e">
        <f>VLOOKUP(A17805,#REF!,4,FALSE)</f>
        <v>#REF!</v>
      </c>
      <c r="J17805" s="31" t="s">
        <v>67606</v>
      </c>
      <c r="K17805" s="10" t="str">
        <f t="shared" si="278"/>
        <v>숙취해소제/엑스솔루션[보령][보령]</v>
      </c>
      <c r="L17805" s="31" t="s">
        <v>66725</v>
      </c>
    </row>
    <row r="17806" spans="1:12" x14ac:dyDescent="0.15">
      <c r="A17806" s="31" t="s">
        <v>62798</v>
      </c>
      <c r="B17806" s="31" t="s">
        <v>68486</v>
      </c>
      <c r="C17806" s="32">
        <v>4000</v>
      </c>
      <c r="D17806" s="31" t="s">
        <v>7378</v>
      </c>
      <c r="E17806" s="31" t="s">
        <v>67</v>
      </c>
      <c r="F17806" s="31" t="s">
        <v>10041</v>
      </c>
      <c r="H17806" s="10" t="e">
        <f>VLOOKUP(A17806,#REF!,3,FALSE)</f>
        <v>#REF!</v>
      </c>
      <c r="I17806" s="10" t="e">
        <f>VLOOKUP(A17806,#REF!,4,FALSE)</f>
        <v>#REF!</v>
      </c>
      <c r="J17806" s="31" t="s">
        <v>67606</v>
      </c>
      <c r="K17806" s="10" t="str">
        <f t="shared" si="278"/>
        <v>숙취해소제/엑스솔루션[보령][보령]</v>
      </c>
      <c r="L17806" s="31" t="s">
        <v>66726</v>
      </c>
    </row>
    <row r="17807" spans="1:12" x14ac:dyDescent="0.15">
      <c r="A17807" s="31" t="s">
        <v>62799</v>
      </c>
      <c r="B17807" s="31" t="s">
        <v>68487</v>
      </c>
      <c r="C17807" s="32">
        <v>29000</v>
      </c>
      <c r="D17807" s="31" t="s">
        <v>64597</v>
      </c>
      <c r="E17807" s="31" t="s">
        <v>67</v>
      </c>
      <c r="F17807" s="31" t="s">
        <v>10040</v>
      </c>
      <c r="H17807" s="10" t="e">
        <f>VLOOKUP(A17807,#REF!,3,FALSE)</f>
        <v>#REF!</v>
      </c>
      <c r="I17807" s="10" t="e">
        <f>VLOOKUP(A17807,#REF!,4,FALSE)</f>
        <v>#REF!</v>
      </c>
      <c r="J17807" s="31" t="s">
        <v>67607</v>
      </c>
      <c r="K17807" s="10" t="str">
        <f t="shared" si="278"/>
        <v>압박스타킹/야간용/보습롱[슬림워크][슬림워크]</v>
      </c>
      <c r="L17807" s="31" t="s">
        <v>66727</v>
      </c>
    </row>
    <row r="17808" spans="1:12" x14ac:dyDescent="0.15">
      <c r="A17808" s="31" t="s">
        <v>62800</v>
      </c>
      <c r="B17808" s="31" t="s">
        <v>68487</v>
      </c>
      <c r="C17808" s="32">
        <v>29000</v>
      </c>
      <c r="D17808" s="31" t="s">
        <v>64598</v>
      </c>
      <c r="E17808" s="31" t="s">
        <v>67</v>
      </c>
      <c r="F17808" s="31" t="s">
        <v>10040</v>
      </c>
      <c r="H17808" s="10" t="e">
        <f>VLOOKUP(A17808,#REF!,3,FALSE)</f>
        <v>#REF!</v>
      </c>
      <c r="I17808" s="10" t="e">
        <f>VLOOKUP(A17808,#REF!,4,FALSE)</f>
        <v>#REF!</v>
      </c>
      <c r="J17808" s="31" t="s">
        <v>67607</v>
      </c>
      <c r="K17808" s="10" t="str">
        <f t="shared" si="278"/>
        <v>압박스타킹/야간용/보습롱[슬림워크][슬림워크]</v>
      </c>
      <c r="L17808" s="31" t="s">
        <v>66728</v>
      </c>
    </row>
    <row r="17809" spans="1:12" x14ac:dyDescent="0.15">
      <c r="A17809" s="31" t="s">
        <v>59994</v>
      </c>
      <c r="B17809" s="31" t="s">
        <v>57984</v>
      </c>
      <c r="C17809" s="32">
        <v>14000</v>
      </c>
      <c r="D17809" s="31" t="s">
        <v>60055</v>
      </c>
      <c r="E17809" s="31" t="s">
        <v>68</v>
      </c>
      <c r="F17809" s="31" t="s">
        <v>10075</v>
      </c>
      <c r="H17809" s="10" t="e">
        <f>VLOOKUP(A17809,#REF!,3,FALSE)</f>
        <v>#REF!</v>
      </c>
      <c r="I17809" s="10" t="e">
        <f>VLOOKUP(A17809,#REF!,4,FALSE)</f>
        <v>#REF!</v>
      </c>
      <c r="J17809" s="31" t="s">
        <v>10568</v>
      </c>
      <c r="K17809" s="10" t="str">
        <f t="shared" si="278"/>
        <v>돌체구스토/캡슐커피/아메리카노[네스카페][네스카페]</v>
      </c>
      <c r="L17809" s="31" t="s">
        <v>60106</v>
      </c>
    </row>
    <row r="17810" spans="1:12" x14ac:dyDescent="0.15">
      <c r="A17810" s="31" t="s">
        <v>59995</v>
      </c>
      <c r="B17810" s="31" t="s">
        <v>60166</v>
      </c>
      <c r="C17810" s="32">
        <v>1600</v>
      </c>
      <c r="D17810" s="31" t="s">
        <v>7935</v>
      </c>
      <c r="E17810" s="31" t="s">
        <v>67</v>
      </c>
      <c r="F17810" s="31" t="s">
        <v>69104</v>
      </c>
      <c r="H17810" s="10" t="e">
        <f>VLOOKUP(A17810,#REF!,3,FALSE)</f>
        <v>#REF!</v>
      </c>
      <c r="I17810" s="10" t="e">
        <f>VLOOKUP(A17810,#REF!,4,FALSE)</f>
        <v>#REF!</v>
      </c>
      <c r="J17810" s="31" t="s">
        <v>10719</v>
      </c>
      <c r="K17810" s="10" t="str">
        <f t="shared" si="278"/>
        <v>접착제/원더풀(구:무독이) [오공][오공]</v>
      </c>
      <c r="L17810" s="31" t="s">
        <v>60107</v>
      </c>
    </row>
    <row r="17811" spans="1:12" x14ac:dyDescent="0.15">
      <c r="A17811" s="31" t="s">
        <v>59996</v>
      </c>
      <c r="B17811" s="31" t="s">
        <v>60166</v>
      </c>
      <c r="C17811" s="32">
        <v>16000</v>
      </c>
      <c r="D17811" s="31" t="s">
        <v>7935</v>
      </c>
      <c r="E17811" s="31" t="s">
        <v>68</v>
      </c>
      <c r="F17811" s="31" t="s">
        <v>69104</v>
      </c>
      <c r="H17811" s="10" t="e">
        <f>VLOOKUP(A17811,#REF!,3,FALSE)</f>
        <v>#REF!</v>
      </c>
      <c r="I17811" s="10" t="e">
        <f>VLOOKUP(A17811,#REF!,4,FALSE)</f>
        <v>#REF!</v>
      </c>
      <c r="J17811" s="31" t="s">
        <v>10719</v>
      </c>
      <c r="K17811" s="10" t="str">
        <f t="shared" si="278"/>
        <v>접착제/원더풀(구:무독이) [오공][오공]</v>
      </c>
      <c r="L17811" s="31" t="s">
        <v>60108</v>
      </c>
    </row>
    <row r="17812" spans="1:12" x14ac:dyDescent="0.15">
      <c r="A17812" s="31" t="s">
        <v>62801</v>
      </c>
      <c r="B17812" s="31" t="s">
        <v>68488</v>
      </c>
      <c r="C17812" s="32">
        <v>23000</v>
      </c>
      <c r="D17812" s="31" t="s">
        <v>64599</v>
      </c>
      <c r="E17812" s="31" t="s">
        <v>67</v>
      </c>
      <c r="F17812" s="31" t="s">
        <v>10068</v>
      </c>
      <c r="H17812" s="10" t="e">
        <f>VLOOKUP(A17812,#REF!,3,FALSE)</f>
        <v>#REF!</v>
      </c>
      <c r="I17812" s="10" t="e">
        <f>VLOOKUP(A17812,#REF!,4,FALSE)</f>
        <v>#REF!</v>
      </c>
      <c r="J17812" s="31" t="s">
        <v>10370</v>
      </c>
      <c r="K17812" s="10" t="str">
        <f t="shared" si="278"/>
        <v>선풍기/무선/004[S-MODO][S-MODO]</v>
      </c>
      <c r="L17812" s="31" t="s">
        <v>66729</v>
      </c>
    </row>
    <row r="17813" spans="1:12" x14ac:dyDescent="0.15">
      <c r="A17813" s="31" t="s">
        <v>62802</v>
      </c>
      <c r="B17813" s="31" t="s">
        <v>68489</v>
      </c>
      <c r="C17813" s="32">
        <v>12500</v>
      </c>
      <c r="D17813" s="31" t="s">
        <v>64600</v>
      </c>
      <c r="E17813" s="31" t="s">
        <v>67</v>
      </c>
      <c r="F17813" s="31" t="s">
        <v>10026</v>
      </c>
      <c r="H17813" s="10" t="e">
        <f>VLOOKUP(A17813,#REF!,3,FALSE)</f>
        <v>#REF!</v>
      </c>
      <c r="I17813" s="10" t="e">
        <f>VLOOKUP(A17813,#REF!,4,FALSE)</f>
        <v>#REF!</v>
      </c>
      <c r="J17813" s="31" t="s">
        <v>67608</v>
      </c>
      <c r="K17813" s="10" t="str">
        <f t="shared" si="278"/>
        <v>핸드선풍기/미니/허니콤[쿨린][쿨린]</v>
      </c>
      <c r="L17813" s="31" t="s">
        <v>66730</v>
      </c>
    </row>
    <row r="17814" spans="1:12" x14ac:dyDescent="0.15">
      <c r="A17814" s="31" t="s">
        <v>62803</v>
      </c>
      <c r="B17814" s="31" t="s">
        <v>68490</v>
      </c>
      <c r="C17814" s="32">
        <v>27000</v>
      </c>
      <c r="D17814" s="31" t="s">
        <v>64601</v>
      </c>
      <c r="E17814" s="31" t="s">
        <v>861</v>
      </c>
      <c r="F17814" s="31" t="s">
        <v>10068</v>
      </c>
      <c r="H17814" s="10" t="e">
        <f>VLOOKUP(A17814,#REF!,3,FALSE)</f>
        <v>#REF!</v>
      </c>
      <c r="I17814" s="10" t="e">
        <f>VLOOKUP(A17814,#REF!,4,FALSE)</f>
        <v>#REF!</v>
      </c>
      <c r="J17814" s="31" t="s">
        <v>67608</v>
      </c>
      <c r="K17814" s="10" t="str">
        <f t="shared" si="278"/>
        <v>선풍기/무선/허니콤[쿨린][쿨린]</v>
      </c>
      <c r="L17814" s="31" t="s">
        <v>66731</v>
      </c>
    </row>
    <row r="17815" spans="1:12" x14ac:dyDescent="0.15">
      <c r="A17815" s="31" t="s">
        <v>62804</v>
      </c>
      <c r="B17815" s="31" t="s">
        <v>68490</v>
      </c>
      <c r="C17815" s="32">
        <v>27000</v>
      </c>
      <c r="D17815" s="31" t="s">
        <v>64602</v>
      </c>
      <c r="E17815" s="31" t="s">
        <v>67</v>
      </c>
      <c r="F17815" s="31" t="s">
        <v>10068</v>
      </c>
      <c r="H17815" s="10" t="e">
        <f>VLOOKUP(A17815,#REF!,3,FALSE)</f>
        <v>#REF!</v>
      </c>
      <c r="I17815" s="10" t="e">
        <f>VLOOKUP(A17815,#REF!,4,FALSE)</f>
        <v>#REF!</v>
      </c>
      <c r="J17815" s="31" t="s">
        <v>67608</v>
      </c>
      <c r="K17815" s="10" t="str">
        <f t="shared" si="278"/>
        <v>선풍기/무선/허니콤[쿨린][쿨린]</v>
      </c>
      <c r="L17815" s="31" t="s">
        <v>66732</v>
      </c>
    </row>
    <row r="17816" spans="1:12" x14ac:dyDescent="0.15">
      <c r="A17816" s="31" t="s">
        <v>62805</v>
      </c>
      <c r="B17816" s="31" t="s">
        <v>68491</v>
      </c>
      <c r="C17816" s="32">
        <v>150000</v>
      </c>
      <c r="D17816" s="31" t="s">
        <v>64603</v>
      </c>
      <c r="E17816" s="31" t="s">
        <v>67</v>
      </c>
      <c r="F17816" s="31" t="s">
        <v>10131</v>
      </c>
      <c r="H17816" s="10" t="e">
        <f>VLOOKUP(A17816,#REF!,3,FALSE)</f>
        <v>#REF!</v>
      </c>
      <c r="I17816" s="10" t="e">
        <f>VLOOKUP(A17816,#REF!,4,FALSE)</f>
        <v>#REF!</v>
      </c>
      <c r="J17816" s="31" t="s">
        <v>67608</v>
      </c>
      <c r="K17816" s="10" t="str">
        <f t="shared" si="278"/>
        <v>선풍기/허니콤[쿨린][쿨린]</v>
      </c>
      <c r="L17816" s="31" t="s">
        <v>66733</v>
      </c>
    </row>
    <row r="17817" spans="1:12" x14ac:dyDescent="0.15">
      <c r="A17817" s="31" t="s">
        <v>62806</v>
      </c>
      <c r="B17817" s="31" t="s">
        <v>68491</v>
      </c>
      <c r="C17817" s="32">
        <v>150000</v>
      </c>
      <c r="D17817" s="31" t="s">
        <v>64604</v>
      </c>
      <c r="E17817" s="31" t="s">
        <v>67</v>
      </c>
      <c r="F17817" s="31" t="s">
        <v>10131</v>
      </c>
      <c r="H17817" s="10" t="e">
        <f>VLOOKUP(A17817,#REF!,3,FALSE)</f>
        <v>#REF!</v>
      </c>
      <c r="I17817" s="10" t="e">
        <f>VLOOKUP(A17817,#REF!,4,FALSE)</f>
        <v>#REF!</v>
      </c>
      <c r="J17817" s="31" t="s">
        <v>67608</v>
      </c>
      <c r="K17817" s="10" t="str">
        <f t="shared" si="278"/>
        <v>선풍기/허니콤[쿨린][쿨린]</v>
      </c>
      <c r="L17817" s="31" t="s">
        <v>66734</v>
      </c>
    </row>
    <row r="17818" spans="1:12" x14ac:dyDescent="0.15">
      <c r="A17818" s="31" t="s">
        <v>62807</v>
      </c>
      <c r="B17818" s="31" t="s">
        <v>68492</v>
      </c>
      <c r="C17818" s="32">
        <v>7500</v>
      </c>
      <c r="D17818" s="31" t="s">
        <v>6993</v>
      </c>
      <c r="E17818" s="31" t="s">
        <v>67</v>
      </c>
      <c r="F17818" s="31" t="s">
        <v>9996</v>
      </c>
      <c r="H17818" s="10" t="e">
        <f>VLOOKUP(A17818,#REF!,3,FALSE)</f>
        <v>#REF!</v>
      </c>
      <c r="I17818" s="10" t="e">
        <f>VLOOKUP(A17818,#REF!,4,FALSE)</f>
        <v>#REF!</v>
      </c>
      <c r="J17818" s="31" t="s">
        <v>10318</v>
      </c>
      <c r="K17818" s="10" t="str">
        <f t="shared" si="278"/>
        <v>멀티탭/일반스위치/이코노믹[알파][알파]</v>
      </c>
      <c r="L17818" s="31" t="s">
        <v>66735</v>
      </c>
    </row>
    <row r="17819" spans="1:12" x14ac:dyDescent="0.15">
      <c r="A17819" s="31" t="s">
        <v>62808</v>
      </c>
      <c r="B17819" s="31" t="s">
        <v>68492</v>
      </c>
      <c r="C17819" s="32">
        <v>10000</v>
      </c>
      <c r="D17819" s="31" t="s">
        <v>6994</v>
      </c>
      <c r="E17819" s="31" t="s">
        <v>67</v>
      </c>
      <c r="F17819" s="31" t="s">
        <v>9996</v>
      </c>
      <c r="H17819" s="10" t="e">
        <f>VLOOKUP(A17819,#REF!,3,FALSE)</f>
        <v>#REF!</v>
      </c>
      <c r="I17819" s="10" t="e">
        <f>VLOOKUP(A17819,#REF!,4,FALSE)</f>
        <v>#REF!</v>
      </c>
      <c r="J17819" s="31" t="s">
        <v>10318</v>
      </c>
      <c r="K17819" s="10" t="str">
        <f t="shared" si="278"/>
        <v>멀티탭/일반스위치/이코노믹[알파][알파]</v>
      </c>
      <c r="L17819" s="31" t="s">
        <v>66736</v>
      </c>
    </row>
    <row r="17820" spans="1:12" x14ac:dyDescent="0.15">
      <c r="A17820" s="31" t="s">
        <v>62809</v>
      </c>
      <c r="B17820" s="31" t="s">
        <v>68492</v>
      </c>
      <c r="C17820" s="32">
        <v>12500</v>
      </c>
      <c r="D17820" s="31" t="s">
        <v>6995</v>
      </c>
      <c r="E17820" s="31" t="s">
        <v>67</v>
      </c>
      <c r="F17820" s="31" t="s">
        <v>9996</v>
      </c>
      <c r="H17820" s="10" t="e">
        <f>VLOOKUP(A17820,#REF!,3,FALSE)</f>
        <v>#REF!</v>
      </c>
      <c r="I17820" s="10" t="e">
        <f>VLOOKUP(A17820,#REF!,4,FALSE)</f>
        <v>#REF!</v>
      </c>
      <c r="J17820" s="31" t="s">
        <v>10318</v>
      </c>
      <c r="K17820" s="10" t="str">
        <f t="shared" si="278"/>
        <v>멀티탭/일반스위치/이코노믹[알파][알파]</v>
      </c>
      <c r="L17820" s="31" t="s">
        <v>66737</v>
      </c>
    </row>
    <row r="17821" spans="1:12" x14ac:dyDescent="0.15">
      <c r="A17821" s="31" t="s">
        <v>62810</v>
      </c>
      <c r="B17821" s="31" t="s">
        <v>68492</v>
      </c>
      <c r="C17821" s="32">
        <v>8500</v>
      </c>
      <c r="D17821" s="31" t="s">
        <v>6996</v>
      </c>
      <c r="E17821" s="31" t="s">
        <v>67</v>
      </c>
      <c r="F17821" s="31" t="s">
        <v>9996</v>
      </c>
      <c r="H17821" s="10" t="e">
        <f>VLOOKUP(A17821,#REF!,3,FALSE)</f>
        <v>#REF!</v>
      </c>
      <c r="I17821" s="10" t="e">
        <f>VLOOKUP(A17821,#REF!,4,FALSE)</f>
        <v>#REF!</v>
      </c>
      <c r="J17821" s="31" t="s">
        <v>10318</v>
      </c>
      <c r="K17821" s="10" t="str">
        <f t="shared" si="278"/>
        <v>멀티탭/일반스위치/이코노믹[알파][알파]</v>
      </c>
      <c r="L17821" s="31" t="s">
        <v>66738</v>
      </c>
    </row>
    <row r="17822" spans="1:12" x14ac:dyDescent="0.15">
      <c r="A17822" s="31" t="s">
        <v>62811</v>
      </c>
      <c r="B17822" s="31" t="s">
        <v>68492</v>
      </c>
      <c r="C17822" s="32">
        <v>10500</v>
      </c>
      <c r="D17822" s="31" t="s">
        <v>6997</v>
      </c>
      <c r="E17822" s="31" t="s">
        <v>67</v>
      </c>
      <c r="F17822" s="31" t="s">
        <v>9996</v>
      </c>
      <c r="H17822" s="10" t="e">
        <f>VLOOKUP(A17822,#REF!,3,FALSE)</f>
        <v>#REF!</v>
      </c>
      <c r="I17822" s="10" t="e">
        <f>VLOOKUP(A17822,#REF!,4,FALSE)</f>
        <v>#REF!</v>
      </c>
      <c r="J17822" s="31" t="s">
        <v>10318</v>
      </c>
      <c r="K17822" s="10" t="str">
        <f t="shared" si="278"/>
        <v>멀티탭/일반스위치/이코노믹[알파][알파]</v>
      </c>
      <c r="L17822" s="31" t="s">
        <v>66739</v>
      </c>
    </row>
    <row r="17823" spans="1:12" x14ac:dyDescent="0.15">
      <c r="A17823" s="31" t="s">
        <v>62812</v>
      </c>
      <c r="B17823" s="31" t="s">
        <v>68492</v>
      </c>
      <c r="C17823" s="32">
        <v>13300</v>
      </c>
      <c r="D17823" s="31" t="s">
        <v>6998</v>
      </c>
      <c r="E17823" s="31" t="s">
        <v>67</v>
      </c>
      <c r="F17823" s="31" t="s">
        <v>9996</v>
      </c>
      <c r="H17823" s="10" t="e">
        <f>VLOOKUP(A17823,#REF!,3,FALSE)</f>
        <v>#REF!</v>
      </c>
      <c r="I17823" s="10" t="e">
        <f>VLOOKUP(A17823,#REF!,4,FALSE)</f>
        <v>#REF!</v>
      </c>
      <c r="J17823" s="31" t="s">
        <v>10318</v>
      </c>
      <c r="K17823" s="10" t="str">
        <f t="shared" si="278"/>
        <v>멀티탭/일반스위치/이코노믹[알파][알파]</v>
      </c>
      <c r="L17823" s="31" t="s">
        <v>66740</v>
      </c>
    </row>
    <row r="17824" spans="1:12" x14ac:dyDescent="0.15">
      <c r="A17824" s="31" t="s">
        <v>62813</v>
      </c>
      <c r="B17824" s="31" t="s">
        <v>68493</v>
      </c>
      <c r="C17824" s="32">
        <v>13500</v>
      </c>
      <c r="D17824" s="31" t="s">
        <v>6993</v>
      </c>
      <c r="E17824" s="31" t="s">
        <v>67</v>
      </c>
      <c r="F17824" s="31" t="s">
        <v>10004</v>
      </c>
      <c r="H17824" s="10" t="e">
        <f>VLOOKUP(A17824,#REF!,3,FALSE)</f>
        <v>#REF!</v>
      </c>
      <c r="I17824" s="10" t="e">
        <f>VLOOKUP(A17824,#REF!,4,FALSE)</f>
        <v>#REF!</v>
      </c>
      <c r="J17824" s="31" t="s">
        <v>10318</v>
      </c>
      <c r="K17824" s="10" t="str">
        <f t="shared" si="278"/>
        <v>멀티탭/개별스위치/이코노믹[알파][알파]</v>
      </c>
      <c r="L17824" s="31" t="s">
        <v>66741</v>
      </c>
    </row>
    <row r="17825" spans="1:12" x14ac:dyDescent="0.15">
      <c r="A17825" s="31" t="s">
        <v>62814</v>
      </c>
      <c r="B17825" s="31" t="s">
        <v>68493</v>
      </c>
      <c r="C17825" s="32">
        <v>15500</v>
      </c>
      <c r="D17825" s="31" t="s">
        <v>6994</v>
      </c>
      <c r="E17825" s="31" t="s">
        <v>67</v>
      </c>
      <c r="F17825" s="31" t="s">
        <v>10004</v>
      </c>
      <c r="H17825" s="10" t="e">
        <f>VLOOKUP(A17825,#REF!,3,FALSE)</f>
        <v>#REF!</v>
      </c>
      <c r="I17825" s="10" t="e">
        <f>VLOOKUP(A17825,#REF!,4,FALSE)</f>
        <v>#REF!</v>
      </c>
      <c r="J17825" s="31" t="s">
        <v>10318</v>
      </c>
      <c r="K17825" s="10" t="str">
        <f t="shared" si="278"/>
        <v>멀티탭/개별스위치/이코노믹[알파][알파]</v>
      </c>
      <c r="L17825" s="31" t="s">
        <v>66742</v>
      </c>
    </row>
    <row r="17826" spans="1:12" x14ac:dyDescent="0.15">
      <c r="A17826" s="31" t="s">
        <v>62815</v>
      </c>
      <c r="B17826" s="31" t="s">
        <v>68493</v>
      </c>
      <c r="C17826" s="32">
        <v>18000</v>
      </c>
      <c r="D17826" s="31" t="s">
        <v>6995</v>
      </c>
      <c r="E17826" s="31" t="s">
        <v>67</v>
      </c>
      <c r="F17826" s="31" t="s">
        <v>10004</v>
      </c>
      <c r="H17826" s="10" t="e">
        <f>VLOOKUP(A17826,#REF!,3,FALSE)</f>
        <v>#REF!</v>
      </c>
      <c r="I17826" s="10" t="e">
        <f>VLOOKUP(A17826,#REF!,4,FALSE)</f>
        <v>#REF!</v>
      </c>
      <c r="J17826" s="31" t="s">
        <v>10318</v>
      </c>
      <c r="K17826" s="10" t="str">
        <f t="shared" si="278"/>
        <v>멀티탭/개별스위치/이코노믹[알파][알파]</v>
      </c>
      <c r="L17826" s="31" t="s">
        <v>66743</v>
      </c>
    </row>
    <row r="17827" spans="1:12" x14ac:dyDescent="0.15">
      <c r="A17827" s="31" t="s">
        <v>62816</v>
      </c>
      <c r="B17827" s="31" t="s">
        <v>68493</v>
      </c>
      <c r="C17827" s="32">
        <v>17000</v>
      </c>
      <c r="D17827" s="31" t="s">
        <v>6996</v>
      </c>
      <c r="E17827" s="31" t="s">
        <v>67</v>
      </c>
      <c r="F17827" s="31" t="s">
        <v>10004</v>
      </c>
      <c r="H17827" s="10" t="e">
        <f>VLOOKUP(A17827,#REF!,3,FALSE)</f>
        <v>#REF!</v>
      </c>
      <c r="I17827" s="10" t="e">
        <f>VLOOKUP(A17827,#REF!,4,FALSE)</f>
        <v>#REF!</v>
      </c>
      <c r="J17827" s="31" t="s">
        <v>10318</v>
      </c>
      <c r="K17827" s="10" t="str">
        <f t="shared" si="278"/>
        <v>멀티탭/개별스위치/이코노믹[알파][알파]</v>
      </c>
      <c r="L17827" s="31" t="s">
        <v>66744</v>
      </c>
    </row>
    <row r="17828" spans="1:12" x14ac:dyDescent="0.15">
      <c r="A17828" s="31" t="s">
        <v>62817</v>
      </c>
      <c r="B17828" s="31" t="s">
        <v>68493</v>
      </c>
      <c r="C17828" s="32">
        <v>19000</v>
      </c>
      <c r="D17828" s="31" t="s">
        <v>6997</v>
      </c>
      <c r="E17828" s="31" t="s">
        <v>67</v>
      </c>
      <c r="F17828" s="31" t="s">
        <v>10004</v>
      </c>
      <c r="H17828" s="10" t="e">
        <f>VLOOKUP(A17828,#REF!,3,FALSE)</f>
        <v>#REF!</v>
      </c>
      <c r="I17828" s="10" t="e">
        <f>VLOOKUP(A17828,#REF!,4,FALSE)</f>
        <v>#REF!</v>
      </c>
      <c r="J17828" s="31" t="s">
        <v>10318</v>
      </c>
      <c r="K17828" s="10" t="str">
        <f t="shared" si="278"/>
        <v>멀티탭/개별스위치/이코노믹[알파][알파]</v>
      </c>
      <c r="L17828" s="31" t="s">
        <v>66745</v>
      </c>
    </row>
    <row r="17829" spans="1:12" x14ac:dyDescent="0.15">
      <c r="A17829" s="31" t="s">
        <v>62818</v>
      </c>
      <c r="B17829" s="31" t="s">
        <v>68493</v>
      </c>
      <c r="C17829" s="32">
        <v>21500</v>
      </c>
      <c r="D17829" s="31" t="s">
        <v>6998</v>
      </c>
      <c r="E17829" s="31" t="s">
        <v>67</v>
      </c>
      <c r="F17829" s="31" t="s">
        <v>10004</v>
      </c>
      <c r="H17829" s="10" t="e">
        <f>VLOOKUP(A17829,#REF!,3,FALSE)</f>
        <v>#REF!</v>
      </c>
      <c r="I17829" s="10" t="e">
        <f>VLOOKUP(A17829,#REF!,4,FALSE)</f>
        <v>#REF!</v>
      </c>
      <c r="J17829" s="31" t="s">
        <v>10318</v>
      </c>
      <c r="K17829" s="10" t="str">
        <f t="shared" si="278"/>
        <v>멀티탭/개별스위치/이코노믹[알파][알파]</v>
      </c>
      <c r="L17829" s="31" t="s">
        <v>66746</v>
      </c>
    </row>
    <row r="17830" spans="1:12" x14ac:dyDescent="0.15">
      <c r="A17830" s="31" t="s">
        <v>62819</v>
      </c>
      <c r="B17830" s="31" t="s">
        <v>68494</v>
      </c>
      <c r="C17830" s="32">
        <v>5000</v>
      </c>
      <c r="D17830" s="31" t="s">
        <v>64605</v>
      </c>
      <c r="E17830" s="31" t="s">
        <v>253</v>
      </c>
      <c r="F17830" s="31" t="s">
        <v>10100</v>
      </c>
      <c r="H17830" s="10" t="e">
        <f>VLOOKUP(A17830,#REF!,3,FALSE)</f>
        <v>#REF!</v>
      </c>
      <c r="I17830" s="10" t="e">
        <f>VLOOKUP(A17830,#REF!,4,FALSE)</f>
        <v>#REF!</v>
      </c>
      <c r="J17830" s="31" t="s">
        <v>10318</v>
      </c>
      <c r="K17830" s="10" t="str">
        <f t="shared" si="278"/>
        <v>알파워/버튼건전지/CR2016[알파][알파]</v>
      </c>
      <c r="L17830" s="31" t="s">
        <v>66747</v>
      </c>
    </row>
    <row r="17831" spans="1:12" x14ac:dyDescent="0.15">
      <c r="A17831" s="31" t="s">
        <v>62820</v>
      </c>
      <c r="B17831" s="31" t="s">
        <v>68494</v>
      </c>
      <c r="C17831" s="32">
        <v>1000</v>
      </c>
      <c r="D17831" s="31" t="s">
        <v>64605</v>
      </c>
      <c r="E17831" s="31" t="s">
        <v>67</v>
      </c>
      <c r="F17831" s="31" t="s">
        <v>10100</v>
      </c>
      <c r="H17831" s="10" t="e">
        <f>VLOOKUP(A17831,#REF!,3,FALSE)</f>
        <v>#REF!</v>
      </c>
      <c r="I17831" s="10" t="e">
        <f>VLOOKUP(A17831,#REF!,4,FALSE)</f>
        <v>#REF!</v>
      </c>
      <c r="J17831" s="31" t="s">
        <v>10318</v>
      </c>
      <c r="K17831" s="10" t="str">
        <f t="shared" si="278"/>
        <v>알파워/버튼건전지/CR2016[알파][알파]</v>
      </c>
      <c r="L17831" s="31" t="s">
        <v>66747</v>
      </c>
    </row>
    <row r="17832" spans="1:12" x14ac:dyDescent="0.15">
      <c r="A17832" s="31" t="s">
        <v>62822</v>
      </c>
      <c r="B17832" s="31" t="s">
        <v>68495</v>
      </c>
      <c r="C17832" s="32">
        <v>5000</v>
      </c>
      <c r="D17832" s="31" t="s">
        <v>64605</v>
      </c>
      <c r="E17832" s="31" t="s">
        <v>253</v>
      </c>
      <c r="F17832" s="31" t="s">
        <v>10100</v>
      </c>
      <c r="H17832" s="10" t="e">
        <f>VLOOKUP(A17832,#REF!,3,FALSE)</f>
        <v>#REF!</v>
      </c>
      <c r="I17832" s="10" t="e">
        <f>VLOOKUP(A17832,#REF!,4,FALSE)</f>
        <v>#REF!</v>
      </c>
      <c r="J17832" s="31" t="s">
        <v>10318</v>
      </c>
      <c r="K17832" s="10" t="str">
        <f t="shared" si="278"/>
        <v>알파워/버튼건전지/CR2025[알파][알파]</v>
      </c>
      <c r="L17832" s="31" t="s">
        <v>66748</v>
      </c>
    </row>
    <row r="17833" spans="1:12" x14ac:dyDescent="0.15">
      <c r="A17833" s="31" t="s">
        <v>62821</v>
      </c>
      <c r="B17833" s="31" t="s">
        <v>68495</v>
      </c>
      <c r="C17833" s="32">
        <v>1000</v>
      </c>
      <c r="D17833" s="31" t="s">
        <v>64605</v>
      </c>
      <c r="E17833" s="31" t="s">
        <v>67</v>
      </c>
      <c r="F17833" s="31" t="s">
        <v>10100</v>
      </c>
      <c r="H17833" s="10" t="e">
        <f>VLOOKUP(A17833,#REF!,3,FALSE)</f>
        <v>#REF!</v>
      </c>
      <c r="I17833" s="10" t="e">
        <f>VLOOKUP(A17833,#REF!,4,FALSE)</f>
        <v>#REF!</v>
      </c>
      <c r="J17833" s="31" t="s">
        <v>10318</v>
      </c>
      <c r="K17833" s="10" t="str">
        <f t="shared" si="278"/>
        <v>알파워/버튼건전지/CR2025[알파][알파]</v>
      </c>
      <c r="L17833" s="31" t="s">
        <v>66748</v>
      </c>
    </row>
    <row r="17834" spans="1:12" x14ac:dyDescent="0.15">
      <c r="A17834" s="31" t="s">
        <v>62823</v>
      </c>
      <c r="B17834" s="31" t="s">
        <v>68496</v>
      </c>
      <c r="C17834" s="32">
        <v>5000</v>
      </c>
      <c r="D17834" s="31" t="s">
        <v>64605</v>
      </c>
      <c r="E17834" s="31" t="s">
        <v>253</v>
      </c>
      <c r="F17834" s="31" t="s">
        <v>10100</v>
      </c>
      <c r="H17834" s="10" t="e">
        <f>VLOOKUP(A17834,#REF!,3,FALSE)</f>
        <v>#REF!</v>
      </c>
      <c r="I17834" s="10" t="e">
        <f>VLOOKUP(A17834,#REF!,4,FALSE)</f>
        <v>#REF!</v>
      </c>
      <c r="J17834" s="31" t="s">
        <v>10318</v>
      </c>
      <c r="K17834" s="10" t="str">
        <f t="shared" si="278"/>
        <v>알파워/버튼건전지/CR2032[알파][알파]</v>
      </c>
      <c r="L17834" s="31" t="s">
        <v>66749</v>
      </c>
    </row>
    <row r="17835" spans="1:12" x14ac:dyDescent="0.15">
      <c r="A17835" s="31" t="s">
        <v>62824</v>
      </c>
      <c r="B17835" s="31" t="s">
        <v>68496</v>
      </c>
      <c r="C17835" s="32">
        <v>1000</v>
      </c>
      <c r="D17835" s="31" t="s">
        <v>64605</v>
      </c>
      <c r="E17835" s="31" t="s">
        <v>67</v>
      </c>
      <c r="F17835" s="31" t="s">
        <v>10100</v>
      </c>
      <c r="H17835" s="10" t="e">
        <f>VLOOKUP(A17835,#REF!,3,FALSE)</f>
        <v>#REF!</v>
      </c>
      <c r="I17835" s="10" t="e">
        <f>VLOOKUP(A17835,#REF!,4,FALSE)</f>
        <v>#REF!</v>
      </c>
      <c r="J17835" s="31" t="s">
        <v>10318</v>
      </c>
      <c r="K17835" s="10" t="str">
        <f t="shared" si="278"/>
        <v>알파워/버튼건전지/CR2032[알파][알파]</v>
      </c>
      <c r="L17835" s="31" t="s">
        <v>66749</v>
      </c>
    </row>
    <row r="17836" spans="1:12" x14ac:dyDescent="0.15">
      <c r="A17836" s="31" t="s">
        <v>62826</v>
      </c>
      <c r="B17836" s="31" t="s">
        <v>68497</v>
      </c>
      <c r="C17836" s="32">
        <v>5000</v>
      </c>
      <c r="D17836" s="31" t="s">
        <v>6976</v>
      </c>
      <c r="E17836" s="31" t="s">
        <v>253</v>
      </c>
      <c r="F17836" s="31" t="s">
        <v>10100</v>
      </c>
      <c r="H17836" s="10" t="e">
        <f>VLOOKUP(A17836,#REF!,3,FALSE)</f>
        <v>#REF!</v>
      </c>
      <c r="I17836" s="10" t="e">
        <f>VLOOKUP(A17836,#REF!,4,FALSE)</f>
        <v>#REF!</v>
      </c>
      <c r="J17836" s="31" t="s">
        <v>10318</v>
      </c>
      <c r="K17836" s="10" t="str">
        <f t="shared" si="278"/>
        <v>알파워/버튼건전지/LR44[알파][알파]</v>
      </c>
      <c r="L17836" s="31" t="s">
        <v>66750</v>
      </c>
    </row>
    <row r="17837" spans="1:12" x14ac:dyDescent="0.15">
      <c r="A17837" s="31" t="s">
        <v>62825</v>
      </c>
      <c r="B17837" s="31" t="s">
        <v>68497</v>
      </c>
      <c r="C17837" s="32">
        <v>1000</v>
      </c>
      <c r="D17837" s="31" t="s">
        <v>6976</v>
      </c>
      <c r="E17837" s="31" t="s">
        <v>67</v>
      </c>
      <c r="F17837" s="31" t="s">
        <v>10100</v>
      </c>
      <c r="H17837" s="10" t="e">
        <f>VLOOKUP(A17837,#REF!,3,FALSE)</f>
        <v>#REF!</v>
      </c>
      <c r="I17837" s="10" t="e">
        <f>VLOOKUP(A17837,#REF!,4,FALSE)</f>
        <v>#REF!</v>
      </c>
      <c r="J17837" s="31" t="s">
        <v>10318</v>
      </c>
      <c r="K17837" s="10" t="str">
        <f t="shared" si="278"/>
        <v>알파워/버튼건전지/LR44[알파][알파]</v>
      </c>
      <c r="L17837" s="31" t="s">
        <v>66750</v>
      </c>
    </row>
    <row r="17838" spans="1:12" x14ac:dyDescent="0.15">
      <c r="A17838" s="31" t="s">
        <v>62827</v>
      </c>
      <c r="B17838" s="31" t="s">
        <v>68498</v>
      </c>
      <c r="C17838" s="32">
        <v>23000</v>
      </c>
      <c r="D17838" s="31" t="s">
        <v>64606</v>
      </c>
      <c r="E17838" s="31" t="s">
        <v>67</v>
      </c>
      <c r="F17838" s="31" t="s">
        <v>10026</v>
      </c>
      <c r="H17838" s="10" t="e">
        <f>VLOOKUP(A17838,#REF!,3,FALSE)</f>
        <v>#REF!</v>
      </c>
      <c r="I17838" s="10" t="e">
        <f>VLOOKUP(A17838,#REF!,4,FALSE)</f>
        <v>#REF!</v>
      </c>
      <c r="J17838" s="31" t="s">
        <v>10318</v>
      </c>
      <c r="K17838" s="10" t="str">
        <f t="shared" si="278"/>
        <v>핸드선풍기/MF320[알파][알파]</v>
      </c>
      <c r="L17838" s="31" t="s">
        <v>66751</v>
      </c>
    </row>
    <row r="17839" spans="1:12" x14ac:dyDescent="0.15">
      <c r="A17839" s="31" t="s">
        <v>62828</v>
      </c>
      <c r="B17839" s="31" t="s">
        <v>68499</v>
      </c>
      <c r="C17839" s="32">
        <v>21000</v>
      </c>
      <c r="D17839" s="31" t="s">
        <v>64607</v>
      </c>
      <c r="E17839" s="31" t="s">
        <v>67</v>
      </c>
      <c r="F17839" s="31" t="s">
        <v>10026</v>
      </c>
      <c r="H17839" s="10" t="e">
        <f>VLOOKUP(A17839,#REF!,3,FALSE)</f>
        <v>#REF!</v>
      </c>
      <c r="I17839" s="10" t="e">
        <f>VLOOKUP(A17839,#REF!,4,FALSE)</f>
        <v>#REF!</v>
      </c>
      <c r="J17839" s="31" t="s">
        <v>10318</v>
      </c>
      <c r="K17839" s="10" t="str">
        <f t="shared" si="278"/>
        <v>핸드선풍기/MF331[알파][알파]</v>
      </c>
      <c r="L17839" s="31" t="s">
        <v>66752</v>
      </c>
    </row>
    <row r="17840" spans="1:12" x14ac:dyDescent="0.15">
      <c r="A17840" s="31" t="s">
        <v>69377</v>
      </c>
      <c r="B17840" s="31" t="s">
        <v>69466</v>
      </c>
      <c r="C17840" s="32">
        <v>65000</v>
      </c>
      <c r="D17840" s="31" t="s">
        <v>69415</v>
      </c>
      <c r="E17840" s="31" t="s">
        <v>68</v>
      </c>
      <c r="F17840" s="31" t="s">
        <v>10100</v>
      </c>
      <c r="H17840" s="10" t="e">
        <f>VLOOKUP(A17840,#REF!,3,FALSE)</f>
        <v>#REF!</v>
      </c>
      <c r="I17840" s="10" t="e">
        <f>VLOOKUP(A17840,#REF!,4,FALSE)</f>
        <v>#REF!</v>
      </c>
      <c r="J17840" s="31" t="s">
        <v>10318</v>
      </c>
      <c r="K17840" s="10" t="str">
        <f t="shared" si="278"/>
        <v>알파워/건전지/알카라인/AA10+AAA2/기획상품[알파][알파]</v>
      </c>
      <c r="L17840" s="31" t="s">
        <v>69441</v>
      </c>
    </row>
    <row r="17841" spans="1:12" x14ac:dyDescent="0.15">
      <c r="A17841" s="31" t="s">
        <v>69378</v>
      </c>
      <c r="B17841" s="31" t="s">
        <v>69466</v>
      </c>
      <c r="C17841" s="32">
        <v>6500</v>
      </c>
      <c r="D17841" s="31" t="s">
        <v>69415</v>
      </c>
      <c r="E17841" s="31" t="s">
        <v>81</v>
      </c>
      <c r="F17841" s="31" t="s">
        <v>10100</v>
      </c>
      <c r="H17841" s="10" t="e">
        <f>VLOOKUP(A17841,#REF!,3,FALSE)</f>
        <v>#REF!</v>
      </c>
      <c r="I17841" s="10" t="e">
        <f>VLOOKUP(A17841,#REF!,4,FALSE)</f>
        <v>#REF!</v>
      </c>
      <c r="J17841" s="31" t="s">
        <v>10318</v>
      </c>
      <c r="K17841" s="10" t="str">
        <f t="shared" si="278"/>
        <v>알파워/건전지/알카라인/AA10+AAA2/기획상품[알파][알파]</v>
      </c>
      <c r="L17841" s="31" t="s">
        <v>69442</v>
      </c>
    </row>
    <row r="17842" spans="1:12" x14ac:dyDescent="0.15">
      <c r="A17842" s="31" t="s">
        <v>62829</v>
      </c>
      <c r="B17842" s="31" t="s">
        <v>68500</v>
      </c>
      <c r="C17842" s="32">
        <v>11000</v>
      </c>
      <c r="D17842" s="31" t="s">
        <v>5890</v>
      </c>
      <c r="E17842" s="31" t="s">
        <v>67</v>
      </c>
      <c r="F17842" s="31" t="s">
        <v>10029</v>
      </c>
      <c r="H17842" s="10" t="e">
        <f>VLOOKUP(A17842,#REF!,3,FALSE)</f>
        <v>#REF!</v>
      </c>
      <c r="I17842" s="10" t="e">
        <f>VLOOKUP(A17842,#REF!,4,FALSE)</f>
        <v>#REF!</v>
      </c>
      <c r="J17842" s="31" t="s">
        <v>10318</v>
      </c>
      <c r="K17842" s="10" t="str">
        <f t="shared" si="278"/>
        <v>벽시계/빅넘버[알파][알파]</v>
      </c>
      <c r="L17842" s="31" t="s">
        <v>66753</v>
      </c>
    </row>
    <row r="17843" spans="1:12" x14ac:dyDescent="0.15">
      <c r="A17843" s="31" t="s">
        <v>62830</v>
      </c>
      <c r="B17843" s="31" t="s">
        <v>68501</v>
      </c>
      <c r="C17843" s="32">
        <v>11000</v>
      </c>
      <c r="D17843" s="31" t="s">
        <v>5890</v>
      </c>
      <c r="E17843" s="31" t="s">
        <v>67</v>
      </c>
      <c r="F17843" s="31" t="s">
        <v>10029</v>
      </c>
      <c r="H17843" s="10" t="e">
        <f>VLOOKUP(A17843,#REF!,3,FALSE)</f>
        <v>#REF!</v>
      </c>
      <c r="I17843" s="10" t="e">
        <f>VLOOKUP(A17843,#REF!,4,FALSE)</f>
        <v>#REF!</v>
      </c>
      <c r="J17843" s="31" t="s">
        <v>10318</v>
      </c>
      <c r="K17843" s="10" t="str">
        <f t="shared" si="278"/>
        <v>벽시계/블랙[알파][알파]</v>
      </c>
      <c r="L17843" s="31" t="s">
        <v>66754</v>
      </c>
    </row>
    <row r="17844" spans="1:12" x14ac:dyDescent="0.15">
      <c r="A17844" s="31" t="s">
        <v>62831</v>
      </c>
      <c r="B17844" s="31" t="s">
        <v>68502</v>
      </c>
      <c r="C17844" s="32">
        <v>17000</v>
      </c>
      <c r="D17844" s="31" t="s">
        <v>5890</v>
      </c>
      <c r="E17844" s="31" t="s">
        <v>67</v>
      </c>
      <c r="F17844" s="31" t="s">
        <v>10029</v>
      </c>
      <c r="H17844" s="10" t="e">
        <f>VLOOKUP(A17844,#REF!,3,FALSE)</f>
        <v>#REF!</v>
      </c>
      <c r="I17844" s="10" t="e">
        <f>VLOOKUP(A17844,#REF!,4,FALSE)</f>
        <v>#REF!</v>
      </c>
      <c r="J17844" s="31" t="s">
        <v>10318</v>
      </c>
      <c r="K17844" s="10" t="str">
        <f t="shared" si="278"/>
        <v>벽시계/레트로[알파][알파]</v>
      </c>
      <c r="L17844" s="31" t="s">
        <v>66755</v>
      </c>
    </row>
    <row r="17845" spans="1:12" x14ac:dyDescent="0.15">
      <c r="A17845" s="31" t="s">
        <v>62832</v>
      </c>
      <c r="B17845" s="31" t="s">
        <v>63810</v>
      </c>
      <c r="C17845" s="32">
        <v>14000</v>
      </c>
      <c r="D17845" s="31" t="s">
        <v>905</v>
      </c>
      <c r="E17845" s="31" t="s">
        <v>67</v>
      </c>
      <c r="F17845" s="31" t="s">
        <v>10068</v>
      </c>
      <c r="H17845" s="10" t="e">
        <f>VLOOKUP(A17845,#REF!,3,FALSE)</f>
        <v>#REF!</v>
      </c>
      <c r="I17845" s="10" t="e">
        <f>VLOOKUP(A17845,#REF!,4,FALSE)</f>
        <v>#REF!</v>
      </c>
      <c r="J17845" s="31" t="s">
        <v>111</v>
      </c>
      <c r="K17845" s="10" t="str">
        <f t="shared" si="278"/>
        <v>단순/핸드선풍기/07012</v>
      </c>
      <c r="L17845" s="31" t="s">
        <v>66756</v>
      </c>
    </row>
    <row r="17846" spans="1:12" x14ac:dyDescent="0.15">
      <c r="A17846" s="31" t="s">
        <v>62833</v>
      </c>
      <c r="B17846" s="31" t="s">
        <v>63811</v>
      </c>
      <c r="C17846" s="32">
        <v>14000</v>
      </c>
      <c r="D17846" s="31" t="s">
        <v>2823</v>
      </c>
      <c r="E17846" s="31" t="s">
        <v>67</v>
      </c>
      <c r="F17846" s="31" t="s">
        <v>10068</v>
      </c>
      <c r="H17846" s="10" t="e">
        <f>VLOOKUP(A17846,#REF!,3,FALSE)</f>
        <v>#REF!</v>
      </c>
      <c r="I17846" s="10" t="e">
        <f>VLOOKUP(A17846,#REF!,4,FALSE)</f>
        <v>#REF!</v>
      </c>
      <c r="J17846" s="31" t="s">
        <v>111</v>
      </c>
      <c r="K17846" s="10" t="str">
        <f t="shared" si="278"/>
        <v>단순/핸드선풍기/07013</v>
      </c>
      <c r="L17846" s="31" t="s">
        <v>66757</v>
      </c>
    </row>
    <row r="17847" spans="1:12" x14ac:dyDescent="0.15">
      <c r="A17847" s="31" t="s">
        <v>62834</v>
      </c>
      <c r="B17847" s="31" t="s">
        <v>63812</v>
      </c>
      <c r="C17847" s="32">
        <v>14000</v>
      </c>
      <c r="D17847" s="31" t="s">
        <v>101</v>
      </c>
      <c r="E17847" s="31" t="s">
        <v>67</v>
      </c>
      <c r="F17847" s="31" t="s">
        <v>10068</v>
      </c>
      <c r="H17847" s="10" t="e">
        <f>VLOOKUP(A17847,#REF!,3,FALSE)</f>
        <v>#REF!</v>
      </c>
      <c r="I17847" s="10" t="e">
        <f>VLOOKUP(A17847,#REF!,4,FALSE)</f>
        <v>#REF!</v>
      </c>
      <c r="J17847" s="31" t="s">
        <v>111</v>
      </c>
      <c r="K17847" s="10" t="str">
        <f t="shared" si="278"/>
        <v>단순/핸드선풍기/07014</v>
      </c>
      <c r="L17847" s="31" t="s">
        <v>66758</v>
      </c>
    </row>
    <row r="17848" spans="1:12" x14ac:dyDescent="0.15">
      <c r="A17848" s="31" t="s">
        <v>62835</v>
      </c>
      <c r="B17848" s="31" t="s">
        <v>68363</v>
      </c>
      <c r="C17848" s="32">
        <v>500</v>
      </c>
      <c r="D17848" s="31" t="s">
        <v>8144</v>
      </c>
      <c r="E17848" s="31" t="s">
        <v>67</v>
      </c>
      <c r="F17848" s="31" t="s">
        <v>10154</v>
      </c>
      <c r="H17848" s="10" t="e">
        <f>VLOOKUP(A17848,#REF!,3,FALSE)</f>
        <v>#REF!</v>
      </c>
      <c r="I17848" s="10" t="e">
        <f>VLOOKUP(A17848,#REF!,4,FALSE)</f>
        <v>#REF!</v>
      </c>
      <c r="J17848" s="31" t="s">
        <v>67598</v>
      </c>
      <c r="K17848" s="10" t="str">
        <f t="shared" si="278"/>
        <v>소시지/천하장사/오리지널[진주햄][진주햄]</v>
      </c>
      <c r="L17848" s="31" t="s">
        <v>66759</v>
      </c>
    </row>
    <row r="17849" spans="1:12" x14ac:dyDescent="0.15">
      <c r="A17849" s="31" t="s">
        <v>62836</v>
      </c>
      <c r="B17849" s="31" t="s">
        <v>68363</v>
      </c>
      <c r="C17849" s="32">
        <v>15500</v>
      </c>
      <c r="D17849" s="31" t="s">
        <v>8144</v>
      </c>
      <c r="E17849" s="31" t="s">
        <v>68</v>
      </c>
      <c r="F17849" s="31" t="s">
        <v>10154</v>
      </c>
      <c r="H17849" s="10" t="e">
        <f>VLOOKUP(A17849,#REF!,3,FALSE)</f>
        <v>#REF!</v>
      </c>
      <c r="I17849" s="10" t="e">
        <f>VLOOKUP(A17849,#REF!,4,FALSE)</f>
        <v>#REF!</v>
      </c>
      <c r="J17849" s="31" t="s">
        <v>67598</v>
      </c>
      <c r="K17849" s="10" t="str">
        <f t="shared" si="278"/>
        <v>소시지/천하장사/오리지널[진주햄][진주햄]</v>
      </c>
      <c r="L17849" s="31" t="s">
        <v>66760</v>
      </c>
    </row>
    <row r="17850" spans="1:12" x14ac:dyDescent="0.15">
      <c r="A17850" s="31" t="s">
        <v>62838</v>
      </c>
      <c r="B17850" s="31" t="s">
        <v>68363</v>
      </c>
      <c r="C17850" s="32">
        <v>800</v>
      </c>
      <c r="D17850" s="31" t="s">
        <v>7935</v>
      </c>
      <c r="E17850" s="31" t="s">
        <v>67</v>
      </c>
      <c r="F17850" s="31" t="s">
        <v>10154</v>
      </c>
      <c r="H17850" s="10" t="e">
        <f>VLOOKUP(A17850,#REF!,3,FALSE)</f>
        <v>#REF!</v>
      </c>
      <c r="I17850" s="10" t="e">
        <f>VLOOKUP(A17850,#REF!,4,FALSE)</f>
        <v>#REF!</v>
      </c>
      <c r="J17850" s="31" t="s">
        <v>67598</v>
      </c>
      <c r="K17850" s="10" t="str">
        <f t="shared" si="278"/>
        <v>소시지/천하장사/오리지널[진주햄][진주햄]</v>
      </c>
      <c r="L17850" s="31" t="s">
        <v>66762</v>
      </c>
    </row>
    <row r="17851" spans="1:12" x14ac:dyDescent="0.15">
      <c r="A17851" s="31" t="s">
        <v>62837</v>
      </c>
      <c r="B17851" s="31" t="s">
        <v>68363</v>
      </c>
      <c r="C17851" s="32">
        <v>11600</v>
      </c>
      <c r="D17851" s="31" t="s">
        <v>7935</v>
      </c>
      <c r="E17851" s="31" t="s">
        <v>68</v>
      </c>
      <c r="F17851" s="31" t="s">
        <v>10154</v>
      </c>
      <c r="H17851" s="10" t="e">
        <f>VLOOKUP(A17851,#REF!,3,FALSE)</f>
        <v>#REF!</v>
      </c>
      <c r="I17851" s="10" t="e">
        <f>VLOOKUP(A17851,#REF!,4,FALSE)</f>
        <v>#REF!</v>
      </c>
      <c r="J17851" s="31" t="s">
        <v>67598</v>
      </c>
      <c r="K17851" s="10" t="str">
        <f t="shared" si="278"/>
        <v>소시지/천하장사/오리지널[진주햄][진주햄]</v>
      </c>
      <c r="L17851" s="31" t="s">
        <v>66761</v>
      </c>
    </row>
    <row r="17852" spans="1:12" x14ac:dyDescent="0.15">
      <c r="A17852" s="31" t="s">
        <v>62839</v>
      </c>
      <c r="B17852" s="31" t="s">
        <v>58025</v>
      </c>
      <c r="C17852" s="32">
        <v>20000</v>
      </c>
      <c r="D17852" s="31" t="s">
        <v>60774</v>
      </c>
      <c r="E17852" s="31" t="s">
        <v>67</v>
      </c>
      <c r="F17852" s="31" t="s">
        <v>10026</v>
      </c>
      <c r="H17852" s="10" t="e">
        <f>VLOOKUP(A17852,#REF!,3,FALSE)</f>
        <v>#REF!</v>
      </c>
      <c r="I17852" s="10" t="e">
        <f>VLOOKUP(A17852,#REF!,4,FALSE)</f>
        <v>#REF!</v>
      </c>
      <c r="J17852" s="31" t="s">
        <v>10353</v>
      </c>
      <c r="K17852" s="10" t="str">
        <f t="shared" si="278"/>
        <v>핸드선풍기/스톰시즌2[아이리버][아이리버]</v>
      </c>
      <c r="L17852" s="31" t="s">
        <v>66763</v>
      </c>
    </row>
    <row r="17853" spans="1:12" x14ac:dyDescent="0.15">
      <c r="A17853" s="31" t="s">
        <v>62840</v>
      </c>
      <c r="B17853" s="31" t="s">
        <v>68503</v>
      </c>
      <c r="C17853" s="32">
        <v>1200</v>
      </c>
      <c r="D17853" s="31" t="s">
        <v>64608</v>
      </c>
      <c r="E17853" s="31" t="s">
        <v>67</v>
      </c>
      <c r="F17853" s="31" t="s">
        <v>10000</v>
      </c>
      <c r="H17853" s="10" t="e">
        <f>VLOOKUP(A17853,#REF!,3,FALSE)</f>
        <v>#REF!</v>
      </c>
      <c r="I17853" s="10" t="e">
        <f>VLOOKUP(A17853,#REF!,4,FALSE)</f>
        <v>#REF!</v>
      </c>
      <c r="J17853" s="31" t="s">
        <v>10352</v>
      </c>
      <c r="K17853" s="10" t="str">
        <f t="shared" si="278"/>
        <v>페그보/1222[아트사인][아트사인]</v>
      </c>
      <c r="L17853" s="31" t="s">
        <v>66764</v>
      </c>
    </row>
    <row r="17854" spans="1:12" x14ac:dyDescent="0.15">
      <c r="A17854" s="31" t="s">
        <v>62841</v>
      </c>
      <c r="B17854" s="31" t="s">
        <v>68504</v>
      </c>
      <c r="C17854" s="32">
        <v>1600</v>
      </c>
      <c r="D17854" s="31" t="s">
        <v>64609</v>
      </c>
      <c r="E17854" s="31" t="s">
        <v>67</v>
      </c>
      <c r="F17854" s="31" t="s">
        <v>10000</v>
      </c>
      <c r="H17854" s="10" t="e">
        <f>VLOOKUP(A17854,#REF!,3,FALSE)</f>
        <v>#REF!</v>
      </c>
      <c r="I17854" s="10" t="e">
        <f>VLOOKUP(A17854,#REF!,4,FALSE)</f>
        <v>#REF!</v>
      </c>
      <c r="J17854" s="31" t="s">
        <v>10352</v>
      </c>
      <c r="K17854" s="10" t="str">
        <f t="shared" si="278"/>
        <v>페그보/1223[아트사인][아트사인]</v>
      </c>
      <c r="L17854" s="31" t="s">
        <v>66765</v>
      </c>
    </row>
    <row r="17855" spans="1:12" x14ac:dyDescent="0.15">
      <c r="A17855" s="31" t="s">
        <v>62842</v>
      </c>
      <c r="B17855" s="31" t="s">
        <v>68505</v>
      </c>
      <c r="C17855" s="32">
        <v>4800</v>
      </c>
      <c r="D17855" s="31" t="s">
        <v>64610</v>
      </c>
      <c r="E17855" s="31" t="s">
        <v>67</v>
      </c>
      <c r="F17855" s="31" t="s">
        <v>10000</v>
      </c>
      <c r="H17855" s="10" t="e">
        <f>VLOOKUP(A17855,#REF!,3,FALSE)</f>
        <v>#REF!</v>
      </c>
      <c r="I17855" s="10" t="e">
        <f>VLOOKUP(A17855,#REF!,4,FALSE)</f>
        <v>#REF!</v>
      </c>
      <c r="J17855" s="31" t="s">
        <v>10352</v>
      </c>
      <c r="K17855" s="10" t="str">
        <f t="shared" si="278"/>
        <v>페그보/1224[아트사인][아트사인]</v>
      </c>
      <c r="L17855" s="31" t="s">
        <v>66766</v>
      </c>
    </row>
    <row r="17856" spans="1:12" x14ac:dyDescent="0.15">
      <c r="A17856" s="31" t="s">
        <v>62843</v>
      </c>
      <c r="B17856" s="31" t="s">
        <v>68506</v>
      </c>
      <c r="C17856" s="32">
        <v>2400</v>
      </c>
      <c r="D17856" s="31" t="s">
        <v>64611</v>
      </c>
      <c r="E17856" s="31" t="s">
        <v>67</v>
      </c>
      <c r="F17856" s="31" t="s">
        <v>10000</v>
      </c>
      <c r="H17856" s="10" t="e">
        <f>VLOOKUP(A17856,#REF!,3,FALSE)</f>
        <v>#REF!</v>
      </c>
      <c r="I17856" s="10" t="e">
        <f>VLOOKUP(A17856,#REF!,4,FALSE)</f>
        <v>#REF!</v>
      </c>
      <c r="J17856" s="31" t="s">
        <v>10352</v>
      </c>
      <c r="K17856" s="10" t="str">
        <f t="shared" si="278"/>
        <v>페그보/1225[아트사인][아트사인]</v>
      </c>
      <c r="L17856" s="31" t="s">
        <v>66767</v>
      </c>
    </row>
    <row r="17857" spans="1:12" x14ac:dyDescent="0.15">
      <c r="A17857" s="31" t="s">
        <v>62844</v>
      </c>
      <c r="B17857" s="31" t="s">
        <v>68507</v>
      </c>
      <c r="C17857" s="32">
        <v>2800</v>
      </c>
      <c r="D17857" s="31" t="s">
        <v>64612</v>
      </c>
      <c r="E17857" s="31" t="s">
        <v>67</v>
      </c>
      <c r="F17857" s="31" t="s">
        <v>10000</v>
      </c>
      <c r="H17857" s="10" t="e">
        <f>VLOOKUP(A17857,#REF!,3,FALSE)</f>
        <v>#REF!</v>
      </c>
      <c r="I17857" s="10" t="e">
        <f>VLOOKUP(A17857,#REF!,4,FALSE)</f>
        <v>#REF!</v>
      </c>
      <c r="J17857" s="31" t="s">
        <v>10352</v>
      </c>
      <c r="K17857" s="10" t="str">
        <f t="shared" si="278"/>
        <v>페그보/1226[아트사인][아트사인]</v>
      </c>
      <c r="L17857" s="31" t="s">
        <v>66768</v>
      </c>
    </row>
    <row r="17858" spans="1:12" x14ac:dyDescent="0.15">
      <c r="A17858" s="31" t="s">
        <v>62845</v>
      </c>
      <c r="B17858" s="31" t="s">
        <v>68508</v>
      </c>
      <c r="C17858" s="32">
        <v>2000</v>
      </c>
      <c r="D17858" s="31" t="s">
        <v>64613</v>
      </c>
      <c r="E17858" s="31" t="s">
        <v>67</v>
      </c>
      <c r="F17858" s="31" t="s">
        <v>10000</v>
      </c>
      <c r="H17858" s="10" t="e">
        <f>VLOOKUP(A17858,#REF!,3,FALSE)</f>
        <v>#REF!</v>
      </c>
      <c r="I17858" s="10" t="e">
        <f>VLOOKUP(A17858,#REF!,4,FALSE)</f>
        <v>#REF!</v>
      </c>
      <c r="J17858" s="31" t="s">
        <v>10352</v>
      </c>
      <c r="K17858" s="10" t="str">
        <f t="shared" si="278"/>
        <v>페그보/1227[아트사인][아트사인]</v>
      </c>
      <c r="L17858" s="31" t="s">
        <v>66769</v>
      </c>
    </row>
    <row r="17859" spans="1:12" x14ac:dyDescent="0.15">
      <c r="A17859" s="31" t="s">
        <v>62846</v>
      </c>
      <c r="B17859" s="31" t="s">
        <v>68509</v>
      </c>
      <c r="C17859" s="32">
        <v>3800</v>
      </c>
      <c r="D17859" s="31" t="s">
        <v>64614</v>
      </c>
      <c r="E17859" s="31" t="s">
        <v>81</v>
      </c>
      <c r="F17859" s="31" t="s">
        <v>10000</v>
      </c>
      <c r="H17859" s="10" t="e">
        <f>VLOOKUP(A17859,#REF!,3,FALSE)</f>
        <v>#REF!</v>
      </c>
      <c r="I17859" s="10" t="e">
        <f>VLOOKUP(A17859,#REF!,4,FALSE)</f>
        <v>#REF!</v>
      </c>
      <c r="J17859" s="31" t="s">
        <v>10352</v>
      </c>
      <c r="K17859" s="10" t="str">
        <f t="shared" ref="K17859:K17922" si="279">IF(J17859="",B17859,B17859&amp;"["&amp;J17859&amp;"]")</f>
        <v>페그보/1228[아트사인][아트사인]</v>
      </c>
      <c r="L17859" s="31" t="s">
        <v>66770</v>
      </c>
    </row>
    <row r="17860" spans="1:12" x14ac:dyDescent="0.15">
      <c r="A17860" s="31" t="s">
        <v>62847</v>
      </c>
      <c r="B17860" s="31" t="s">
        <v>68510</v>
      </c>
      <c r="C17860" s="32">
        <v>1800</v>
      </c>
      <c r="D17860" s="31" t="s">
        <v>64615</v>
      </c>
      <c r="E17860" s="31" t="s">
        <v>67</v>
      </c>
      <c r="F17860" s="31" t="s">
        <v>10000</v>
      </c>
      <c r="H17860" s="10" t="e">
        <f>VLOOKUP(A17860,#REF!,3,FALSE)</f>
        <v>#REF!</v>
      </c>
      <c r="I17860" s="10" t="e">
        <f>VLOOKUP(A17860,#REF!,4,FALSE)</f>
        <v>#REF!</v>
      </c>
      <c r="J17860" s="31" t="s">
        <v>10352</v>
      </c>
      <c r="K17860" s="10" t="str">
        <f t="shared" si="279"/>
        <v>페그보/1229[아트사인][아트사인]</v>
      </c>
      <c r="L17860" s="31" t="s">
        <v>66771</v>
      </c>
    </row>
    <row r="17861" spans="1:12" x14ac:dyDescent="0.15">
      <c r="A17861" s="31" t="s">
        <v>62848</v>
      </c>
      <c r="B17861" s="31" t="s">
        <v>68511</v>
      </c>
      <c r="C17861" s="32">
        <v>1800</v>
      </c>
      <c r="D17861" s="31" t="s">
        <v>64616</v>
      </c>
      <c r="E17861" s="31" t="s">
        <v>67</v>
      </c>
      <c r="F17861" s="31" t="s">
        <v>10000</v>
      </c>
      <c r="H17861" s="10" t="e">
        <f>VLOOKUP(A17861,#REF!,3,FALSE)</f>
        <v>#REF!</v>
      </c>
      <c r="I17861" s="10" t="e">
        <f>VLOOKUP(A17861,#REF!,4,FALSE)</f>
        <v>#REF!</v>
      </c>
      <c r="J17861" s="31" t="s">
        <v>10352</v>
      </c>
      <c r="K17861" s="10" t="str">
        <f t="shared" si="279"/>
        <v>페그보/1233[아트사인][아트사인]</v>
      </c>
      <c r="L17861" s="31" t="s">
        <v>66772</v>
      </c>
    </row>
    <row r="17862" spans="1:12" x14ac:dyDescent="0.15">
      <c r="A17862" s="31" t="s">
        <v>62849</v>
      </c>
      <c r="B17862" s="31" t="s">
        <v>68512</v>
      </c>
      <c r="C17862" s="32">
        <v>2000</v>
      </c>
      <c r="D17862" s="31" t="s">
        <v>64617</v>
      </c>
      <c r="E17862" s="31" t="s">
        <v>67</v>
      </c>
      <c r="F17862" s="31" t="s">
        <v>10000</v>
      </c>
      <c r="H17862" s="10" t="e">
        <f>VLOOKUP(A17862,#REF!,3,FALSE)</f>
        <v>#REF!</v>
      </c>
      <c r="I17862" s="10" t="e">
        <f>VLOOKUP(A17862,#REF!,4,FALSE)</f>
        <v>#REF!</v>
      </c>
      <c r="J17862" s="31" t="s">
        <v>10352</v>
      </c>
      <c r="K17862" s="10" t="str">
        <f t="shared" si="279"/>
        <v>페그보/1234[아트사인][아트사인]</v>
      </c>
      <c r="L17862" s="31" t="s">
        <v>66773</v>
      </c>
    </row>
    <row r="17863" spans="1:12" x14ac:dyDescent="0.15">
      <c r="A17863" s="31" t="s">
        <v>62850</v>
      </c>
      <c r="B17863" s="31" t="s">
        <v>68513</v>
      </c>
      <c r="C17863" s="32">
        <v>2000</v>
      </c>
      <c r="D17863" s="31" t="s">
        <v>64618</v>
      </c>
      <c r="E17863" s="31" t="s">
        <v>67</v>
      </c>
      <c r="F17863" s="31" t="s">
        <v>10000</v>
      </c>
      <c r="H17863" s="10" t="e">
        <f>VLOOKUP(A17863,#REF!,3,FALSE)</f>
        <v>#REF!</v>
      </c>
      <c r="I17863" s="10" t="e">
        <f>VLOOKUP(A17863,#REF!,4,FALSE)</f>
        <v>#REF!</v>
      </c>
      <c r="J17863" s="31" t="s">
        <v>10352</v>
      </c>
      <c r="K17863" s="10" t="str">
        <f t="shared" si="279"/>
        <v>페그보/1235[아트사인][아트사인]</v>
      </c>
      <c r="L17863" s="31" t="s">
        <v>66774</v>
      </c>
    </row>
    <row r="17864" spans="1:12" x14ac:dyDescent="0.15">
      <c r="A17864" s="31" t="s">
        <v>62851</v>
      </c>
      <c r="B17864" s="31" t="s">
        <v>68514</v>
      </c>
      <c r="C17864" s="32">
        <v>2000</v>
      </c>
      <c r="D17864" s="31" t="s">
        <v>64619</v>
      </c>
      <c r="E17864" s="31" t="s">
        <v>67</v>
      </c>
      <c r="F17864" s="31" t="s">
        <v>10000</v>
      </c>
      <c r="H17864" s="10" t="e">
        <f>VLOOKUP(A17864,#REF!,3,FALSE)</f>
        <v>#REF!</v>
      </c>
      <c r="I17864" s="10" t="e">
        <f>VLOOKUP(A17864,#REF!,4,FALSE)</f>
        <v>#REF!</v>
      </c>
      <c r="J17864" s="31" t="s">
        <v>10352</v>
      </c>
      <c r="K17864" s="10" t="str">
        <f t="shared" si="279"/>
        <v>페그보/1236[아트사인][아트사인]</v>
      </c>
      <c r="L17864" s="31" t="s">
        <v>66775</v>
      </c>
    </row>
    <row r="17865" spans="1:12" x14ac:dyDescent="0.15">
      <c r="A17865" s="31" t="s">
        <v>62852</v>
      </c>
      <c r="B17865" s="31" t="s">
        <v>68515</v>
      </c>
      <c r="C17865" s="32">
        <v>2000</v>
      </c>
      <c r="D17865" s="31" t="s">
        <v>64620</v>
      </c>
      <c r="E17865" s="31" t="s">
        <v>67</v>
      </c>
      <c r="F17865" s="31" t="s">
        <v>10000</v>
      </c>
      <c r="H17865" s="10" t="e">
        <f>VLOOKUP(A17865,#REF!,3,FALSE)</f>
        <v>#REF!</v>
      </c>
      <c r="I17865" s="10" t="e">
        <f>VLOOKUP(A17865,#REF!,4,FALSE)</f>
        <v>#REF!</v>
      </c>
      <c r="J17865" s="31" t="s">
        <v>10352</v>
      </c>
      <c r="K17865" s="10" t="str">
        <f t="shared" si="279"/>
        <v>페그보/1237[아트사인][아트사인]</v>
      </c>
      <c r="L17865" s="31" t="s">
        <v>66776</v>
      </c>
    </row>
    <row r="17866" spans="1:12" x14ac:dyDescent="0.15">
      <c r="A17866" s="31" t="s">
        <v>62853</v>
      </c>
      <c r="B17866" s="31" t="s">
        <v>68516</v>
      </c>
      <c r="C17866" s="32">
        <v>2000</v>
      </c>
      <c r="D17866" s="31" t="s">
        <v>64621</v>
      </c>
      <c r="E17866" s="31" t="s">
        <v>67</v>
      </c>
      <c r="F17866" s="31" t="s">
        <v>10000</v>
      </c>
      <c r="H17866" s="10" t="e">
        <f>VLOOKUP(A17866,#REF!,3,FALSE)</f>
        <v>#REF!</v>
      </c>
      <c r="I17866" s="10" t="e">
        <f>VLOOKUP(A17866,#REF!,4,FALSE)</f>
        <v>#REF!</v>
      </c>
      <c r="J17866" s="31" t="s">
        <v>10352</v>
      </c>
      <c r="K17866" s="10" t="str">
        <f t="shared" si="279"/>
        <v>페그보/1238[아트사인][아트사인]</v>
      </c>
      <c r="L17866" s="31" t="s">
        <v>66777</v>
      </c>
    </row>
    <row r="17867" spans="1:12" x14ac:dyDescent="0.15">
      <c r="A17867" s="31" t="s">
        <v>62854</v>
      </c>
      <c r="B17867" s="31" t="s">
        <v>68517</v>
      </c>
      <c r="C17867" s="32">
        <v>2000</v>
      </c>
      <c r="D17867" s="31" t="s">
        <v>64622</v>
      </c>
      <c r="E17867" s="31" t="s">
        <v>67</v>
      </c>
      <c r="F17867" s="31" t="s">
        <v>10000</v>
      </c>
      <c r="H17867" s="10" t="e">
        <f>VLOOKUP(A17867,#REF!,3,FALSE)</f>
        <v>#REF!</v>
      </c>
      <c r="I17867" s="10" t="e">
        <f>VLOOKUP(A17867,#REF!,4,FALSE)</f>
        <v>#REF!</v>
      </c>
      <c r="J17867" s="31" t="s">
        <v>10352</v>
      </c>
      <c r="K17867" s="10" t="str">
        <f t="shared" si="279"/>
        <v>페그보/1239[아트사인][아트사인]</v>
      </c>
      <c r="L17867" s="31" t="s">
        <v>66778</v>
      </c>
    </row>
    <row r="17868" spans="1:12" x14ac:dyDescent="0.15">
      <c r="A17868" s="31" t="s">
        <v>62855</v>
      </c>
      <c r="B17868" s="31" t="s">
        <v>68518</v>
      </c>
      <c r="C17868" s="32">
        <v>5600</v>
      </c>
      <c r="D17868" s="31" t="s">
        <v>64623</v>
      </c>
      <c r="E17868" s="31" t="s">
        <v>67</v>
      </c>
      <c r="F17868" s="31" t="s">
        <v>10000</v>
      </c>
      <c r="H17868" s="10" t="e">
        <f>VLOOKUP(A17868,#REF!,3,FALSE)</f>
        <v>#REF!</v>
      </c>
      <c r="I17868" s="10" t="e">
        <f>VLOOKUP(A17868,#REF!,4,FALSE)</f>
        <v>#REF!</v>
      </c>
      <c r="J17868" s="31" t="s">
        <v>10352</v>
      </c>
      <c r="K17868" s="10" t="str">
        <f t="shared" si="279"/>
        <v>페그보/1242[아트사인][아트사인]</v>
      </c>
      <c r="L17868" s="31" t="s">
        <v>66779</v>
      </c>
    </row>
    <row r="17869" spans="1:12" x14ac:dyDescent="0.15">
      <c r="A17869" s="31" t="s">
        <v>62856</v>
      </c>
      <c r="B17869" s="31" t="s">
        <v>68519</v>
      </c>
      <c r="C17869" s="32">
        <v>2800</v>
      </c>
      <c r="D17869" s="31" t="s">
        <v>64624</v>
      </c>
      <c r="E17869" s="31" t="s">
        <v>67</v>
      </c>
      <c r="F17869" s="31" t="s">
        <v>10000</v>
      </c>
      <c r="H17869" s="10" t="e">
        <f>VLOOKUP(A17869,#REF!,3,FALSE)</f>
        <v>#REF!</v>
      </c>
      <c r="I17869" s="10" t="e">
        <f>VLOOKUP(A17869,#REF!,4,FALSE)</f>
        <v>#REF!</v>
      </c>
      <c r="J17869" s="31" t="s">
        <v>10352</v>
      </c>
      <c r="K17869" s="10" t="str">
        <f t="shared" si="279"/>
        <v>페그보/1244[아트사인][아트사인]</v>
      </c>
      <c r="L17869" s="31" t="s">
        <v>66780</v>
      </c>
    </row>
    <row r="17870" spans="1:12" x14ac:dyDescent="0.15">
      <c r="A17870" s="31" t="s">
        <v>62857</v>
      </c>
      <c r="B17870" s="31" t="s">
        <v>68520</v>
      </c>
      <c r="C17870" s="32">
        <v>2000</v>
      </c>
      <c r="D17870" s="31" t="s">
        <v>64625</v>
      </c>
      <c r="E17870" s="31" t="s">
        <v>67</v>
      </c>
      <c r="F17870" s="31" t="s">
        <v>10000</v>
      </c>
      <c r="H17870" s="10" t="e">
        <f>VLOOKUP(A17870,#REF!,3,FALSE)</f>
        <v>#REF!</v>
      </c>
      <c r="I17870" s="10" t="e">
        <f>VLOOKUP(A17870,#REF!,4,FALSE)</f>
        <v>#REF!</v>
      </c>
      <c r="J17870" s="31" t="s">
        <v>10352</v>
      </c>
      <c r="K17870" s="10" t="str">
        <f t="shared" si="279"/>
        <v>페그보/1245[아트사인][아트사인]</v>
      </c>
      <c r="L17870" s="31" t="s">
        <v>66781</v>
      </c>
    </row>
    <row r="17871" spans="1:12" x14ac:dyDescent="0.15">
      <c r="A17871" s="31" t="s">
        <v>62858</v>
      </c>
      <c r="B17871" s="31" t="s">
        <v>68521</v>
      </c>
      <c r="C17871" s="32">
        <v>5200</v>
      </c>
      <c r="D17871" s="31" t="s">
        <v>64626</v>
      </c>
      <c r="E17871" s="31" t="s">
        <v>67</v>
      </c>
      <c r="F17871" s="31" t="s">
        <v>10000</v>
      </c>
      <c r="H17871" s="10" t="e">
        <f>VLOOKUP(A17871,#REF!,3,FALSE)</f>
        <v>#REF!</v>
      </c>
      <c r="I17871" s="10" t="e">
        <f>VLOOKUP(A17871,#REF!,4,FALSE)</f>
        <v>#REF!</v>
      </c>
      <c r="J17871" s="31" t="s">
        <v>10352</v>
      </c>
      <c r="K17871" s="10" t="str">
        <f t="shared" si="279"/>
        <v>페그보/1246[아트사인][아트사인]</v>
      </c>
      <c r="L17871" s="31" t="s">
        <v>66782</v>
      </c>
    </row>
    <row r="17872" spans="1:12" x14ac:dyDescent="0.15">
      <c r="A17872" s="31" t="s">
        <v>62859</v>
      </c>
      <c r="B17872" s="31" t="s">
        <v>68522</v>
      </c>
      <c r="C17872" s="32">
        <v>4400</v>
      </c>
      <c r="D17872" s="31" t="s">
        <v>64627</v>
      </c>
      <c r="E17872" s="31" t="s">
        <v>67</v>
      </c>
      <c r="F17872" s="31" t="s">
        <v>10000</v>
      </c>
      <c r="H17872" s="10" t="e">
        <f>VLOOKUP(A17872,#REF!,3,FALSE)</f>
        <v>#REF!</v>
      </c>
      <c r="I17872" s="10" t="e">
        <f>VLOOKUP(A17872,#REF!,4,FALSE)</f>
        <v>#REF!</v>
      </c>
      <c r="J17872" s="31" t="s">
        <v>10352</v>
      </c>
      <c r="K17872" s="10" t="str">
        <f t="shared" si="279"/>
        <v>페그보/1247[아트사인][아트사인]</v>
      </c>
      <c r="L17872" s="31" t="s">
        <v>66783</v>
      </c>
    </row>
    <row r="17873" spans="1:12" x14ac:dyDescent="0.15">
      <c r="A17873" s="31" t="s">
        <v>60261</v>
      </c>
      <c r="B17873" s="31" t="s">
        <v>60259</v>
      </c>
      <c r="C17873" s="32">
        <v>17500</v>
      </c>
      <c r="D17873" s="31" t="s">
        <v>60260</v>
      </c>
      <c r="E17873" s="31" t="s">
        <v>253</v>
      </c>
      <c r="F17873" s="31" t="s">
        <v>10149</v>
      </c>
      <c r="H17873" s="10" t="e">
        <f>VLOOKUP(A17873,#REF!,3,FALSE)</f>
        <v>#REF!</v>
      </c>
      <c r="I17873" s="10" t="e">
        <f>VLOOKUP(A17873,#REF!,4,FALSE)</f>
        <v>#REF!</v>
      </c>
      <c r="J17873" s="31" t="s">
        <v>10529</v>
      </c>
      <c r="K17873" s="10" t="str">
        <f t="shared" si="279"/>
        <v>화장지/데코소프트[깨끗한나라][깨끗한나라]</v>
      </c>
      <c r="L17873" s="31" t="s">
        <v>60281</v>
      </c>
    </row>
    <row r="17874" spans="1:12" x14ac:dyDescent="0.15">
      <c r="A17874" s="31" t="s">
        <v>60258</v>
      </c>
      <c r="B17874" s="31" t="s">
        <v>60259</v>
      </c>
      <c r="C17874" s="32">
        <v>52500</v>
      </c>
      <c r="D17874" s="31" t="s">
        <v>60260</v>
      </c>
      <c r="E17874" s="31" t="s">
        <v>58</v>
      </c>
      <c r="F17874" s="31" t="s">
        <v>10149</v>
      </c>
      <c r="H17874" s="10" t="e">
        <f>VLOOKUP(A17874,#REF!,3,FALSE)</f>
        <v>#REF!</v>
      </c>
      <c r="I17874" s="10" t="e">
        <f>VLOOKUP(A17874,#REF!,4,FALSE)</f>
        <v>#REF!</v>
      </c>
      <c r="J17874" s="31" t="s">
        <v>10529</v>
      </c>
      <c r="K17874" s="10" t="str">
        <f t="shared" si="279"/>
        <v>화장지/데코소프트[깨끗한나라][깨끗한나라]</v>
      </c>
      <c r="L17874" s="31" t="s">
        <v>60280</v>
      </c>
    </row>
    <row r="17875" spans="1:12" x14ac:dyDescent="0.15">
      <c r="A17875" s="31" t="s">
        <v>62860</v>
      </c>
      <c r="B17875" s="31" t="s">
        <v>68523</v>
      </c>
      <c r="C17875" s="32">
        <v>33000</v>
      </c>
      <c r="D17875" s="31" t="s">
        <v>4649</v>
      </c>
      <c r="E17875" s="31" t="s">
        <v>67</v>
      </c>
      <c r="F17875" s="31" t="s">
        <v>10093</v>
      </c>
      <c r="H17875" s="10" t="e">
        <f>VLOOKUP(A17875,#REF!,3,FALSE)</f>
        <v>#REF!</v>
      </c>
      <c r="I17875" s="10" t="e">
        <f>VLOOKUP(A17875,#REF!,4,FALSE)</f>
        <v>#REF!</v>
      </c>
      <c r="J17875" s="31" t="s">
        <v>10688</v>
      </c>
      <c r="K17875" s="10" t="str">
        <f t="shared" si="279"/>
        <v>써큘레이터/JNF-2241C[제너스][제너스]</v>
      </c>
      <c r="L17875" s="31" t="s">
        <v>66784</v>
      </c>
    </row>
    <row r="17876" spans="1:12" x14ac:dyDescent="0.15">
      <c r="A17876" s="31" t="s">
        <v>60694</v>
      </c>
      <c r="B17876" s="31" t="s">
        <v>60394</v>
      </c>
      <c r="C17876" s="32">
        <v>19500</v>
      </c>
      <c r="D17876" s="31" t="s">
        <v>8189</v>
      </c>
      <c r="E17876" s="31" t="s">
        <v>67</v>
      </c>
      <c r="F17876" s="31" t="s">
        <v>10084</v>
      </c>
      <c r="H17876" s="10" t="e">
        <f>VLOOKUP(A17876,#REF!,3,FALSE)</f>
        <v>#REF!</v>
      </c>
      <c r="I17876" s="10" t="e">
        <f>VLOOKUP(A17876,#REF!,4,FALSE)</f>
        <v>#REF!</v>
      </c>
      <c r="J17876" s="31" t="s">
        <v>10353</v>
      </c>
      <c r="K17876" s="10" t="str">
        <f t="shared" si="279"/>
        <v>칫솔살균기/ITS-200[아이리버][아이리버]</v>
      </c>
      <c r="L17876" s="31" t="s">
        <v>60858</v>
      </c>
    </row>
    <row r="17877" spans="1:12" x14ac:dyDescent="0.15">
      <c r="A17877" s="31" t="s">
        <v>60284</v>
      </c>
      <c r="B17877" s="31" t="s">
        <v>60394</v>
      </c>
      <c r="C17877" s="32">
        <v>19500</v>
      </c>
      <c r="D17877" s="31" t="s">
        <v>8187</v>
      </c>
      <c r="E17877" s="31" t="s">
        <v>67</v>
      </c>
      <c r="F17877" s="31" t="s">
        <v>10084</v>
      </c>
      <c r="H17877" s="10" t="e">
        <f>VLOOKUP(A17877,#REF!,3,FALSE)</f>
        <v>#REF!</v>
      </c>
      <c r="I17877" s="10" t="e">
        <f>VLOOKUP(A17877,#REF!,4,FALSE)</f>
        <v>#REF!</v>
      </c>
      <c r="J17877" s="31" t="s">
        <v>10353</v>
      </c>
      <c r="K17877" s="10" t="str">
        <f t="shared" si="279"/>
        <v>칫솔살균기/ITS-200[아이리버][아이리버]</v>
      </c>
      <c r="L17877" s="31" t="s">
        <v>60345</v>
      </c>
    </row>
    <row r="17878" spans="1:12" x14ac:dyDescent="0.15">
      <c r="A17878" s="31" t="s">
        <v>60285</v>
      </c>
      <c r="B17878" s="31" t="s">
        <v>60394</v>
      </c>
      <c r="C17878" s="32">
        <v>19500</v>
      </c>
      <c r="D17878" s="31" t="s">
        <v>8188</v>
      </c>
      <c r="E17878" s="31" t="s">
        <v>67</v>
      </c>
      <c r="F17878" s="31" t="s">
        <v>10084</v>
      </c>
      <c r="H17878" s="10" t="e">
        <f>VLOOKUP(A17878,#REF!,3,FALSE)</f>
        <v>#REF!</v>
      </c>
      <c r="I17878" s="10" t="e">
        <f>VLOOKUP(A17878,#REF!,4,FALSE)</f>
        <v>#REF!</v>
      </c>
      <c r="J17878" s="31" t="s">
        <v>10353</v>
      </c>
      <c r="K17878" s="10" t="str">
        <f t="shared" si="279"/>
        <v>칫솔살균기/ITS-200[아이리버][아이리버]</v>
      </c>
      <c r="L17878" s="31" t="s">
        <v>60346</v>
      </c>
    </row>
    <row r="17879" spans="1:12" x14ac:dyDescent="0.15">
      <c r="A17879" s="31" t="s">
        <v>69033</v>
      </c>
      <c r="B17879" s="31" t="s">
        <v>57797</v>
      </c>
      <c r="C17879" s="32">
        <v>4300</v>
      </c>
      <c r="D17879" s="31" t="s">
        <v>69136</v>
      </c>
      <c r="E17879" s="31" t="s">
        <v>68</v>
      </c>
      <c r="F17879" s="31" t="s">
        <v>69105</v>
      </c>
      <c r="H17879" s="10" t="e">
        <f>VLOOKUP(A17879,#REF!,3,FALSE)</f>
        <v>#REF!</v>
      </c>
      <c r="I17879" s="10" t="e">
        <f>VLOOKUP(A17879,#REF!,4,FALSE)</f>
        <v>#REF!</v>
      </c>
      <c r="J17879" s="31" t="s">
        <v>10560</v>
      </c>
      <c r="K17879" s="10" t="str">
        <f t="shared" si="279"/>
        <v>고소미[오리온][오리온]</v>
      </c>
      <c r="L17879" s="31" t="s">
        <v>69241</v>
      </c>
    </row>
    <row r="17880" spans="1:12" x14ac:dyDescent="0.15">
      <c r="A17880" s="31" t="s">
        <v>62861</v>
      </c>
      <c r="B17880" s="31" t="s">
        <v>68524</v>
      </c>
      <c r="C17880" s="32">
        <v>4000</v>
      </c>
      <c r="D17880" s="31" t="s">
        <v>64628</v>
      </c>
      <c r="E17880" s="31" t="s">
        <v>67</v>
      </c>
      <c r="F17880" s="31" t="s">
        <v>10086</v>
      </c>
      <c r="H17880" s="10" t="e">
        <f>VLOOKUP(A17880,#REF!,3,FALSE)</f>
        <v>#REF!</v>
      </c>
      <c r="I17880" s="10" t="e">
        <f>VLOOKUP(A17880,#REF!,4,FALSE)</f>
        <v>#REF!</v>
      </c>
      <c r="J17880" s="31" t="s">
        <v>10352</v>
      </c>
      <c r="K17880" s="10" t="str">
        <f t="shared" si="279"/>
        <v>페그보125/0795[아트사인][아트사인]</v>
      </c>
      <c r="L17880" s="31" t="s">
        <v>66785</v>
      </c>
    </row>
    <row r="17881" spans="1:12" x14ac:dyDescent="0.15">
      <c r="A17881" s="31" t="s">
        <v>62862</v>
      </c>
      <c r="B17881" s="31" t="s">
        <v>68525</v>
      </c>
      <c r="C17881" s="32">
        <v>3600</v>
      </c>
      <c r="D17881" s="31" t="s">
        <v>64629</v>
      </c>
      <c r="E17881" s="31" t="s">
        <v>67</v>
      </c>
      <c r="F17881" s="31" t="s">
        <v>10086</v>
      </c>
      <c r="H17881" s="10" t="e">
        <f>VLOOKUP(A17881,#REF!,3,FALSE)</f>
        <v>#REF!</v>
      </c>
      <c r="I17881" s="10" t="e">
        <f>VLOOKUP(A17881,#REF!,4,FALSE)</f>
        <v>#REF!</v>
      </c>
      <c r="J17881" s="31" t="s">
        <v>10352</v>
      </c>
      <c r="K17881" s="10" t="str">
        <f t="shared" si="279"/>
        <v>페그보50/0828[아트사인][아트사인]</v>
      </c>
      <c r="L17881" s="31" t="s">
        <v>66786</v>
      </c>
    </row>
    <row r="17882" spans="1:12" x14ac:dyDescent="0.15">
      <c r="A17882" s="31" t="s">
        <v>62863</v>
      </c>
      <c r="B17882" s="31" t="s">
        <v>68526</v>
      </c>
      <c r="C17882" s="32">
        <v>3600</v>
      </c>
      <c r="D17882" s="31" t="s">
        <v>64630</v>
      </c>
      <c r="E17882" s="31" t="s">
        <v>67</v>
      </c>
      <c r="F17882" s="31" t="s">
        <v>10086</v>
      </c>
      <c r="H17882" s="10" t="e">
        <f>VLOOKUP(A17882,#REF!,3,FALSE)</f>
        <v>#REF!</v>
      </c>
      <c r="I17882" s="10" t="e">
        <f>VLOOKUP(A17882,#REF!,4,FALSE)</f>
        <v>#REF!</v>
      </c>
      <c r="J17882" s="31" t="s">
        <v>10352</v>
      </c>
      <c r="K17882" s="10" t="str">
        <f t="shared" si="279"/>
        <v>페그보50/0829[아트사인][아트사인]</v>
      </c>
      <c r="L17882" s="31" t="s">
        <v>66787</v>
      </c>
    </row>
    <row r="17883" spans="1:12" x14ac:dyDescent="0.15">
      <c r="A17883" s="31" t="s">
        <v>62864</v>
      </c>
      <c r="B17883" s="31" t="s">
        <v>68527</v>
      </c>
      <c r="C17883" s="32">
        <v>2800</v>
      </c>
      <c r="D17883" s="31" t="s">
        <v>64631</v>
      </c>
      <c r="E17883" s="31" t="s">
        <v>67</v>
      </c>
      <c r="F17883" s="31" t="s">
        <v>10086</v>
      </c>
      <c r="H17883" s="10" t="e">
        <f>VLOOKUP(A17883,#REF!,3,FALSE)</f>
        <v>#REF!</v>
      </c>
      <c r="I17883" s="10" t="e">
        <f>VLOOKUP(A17883,#REF!,4,FALSE)</f>
        <v>#REF!</v>
      </c>
      <c r="J17883" s="31" t="s">
        <v>10352</v>
      </c>
      <c r="K17883" s="10" t="str">
        <f t="shared" si="279"/>
        <v>페그보50/0830[아트사인][아트사인]</v>
      </c>
      <c r="L17883" s="31" t="s">
        <v>66788</v>
      </c>
    </row>
    <row r="17884" spans="1:12" x14ac:dyDescent="0.15">
      <c r="A17884" s="31" t="s">
        <v>62865</v>
      </c>
      <c r="B17884" s="31" t="s">
        <v>68528</v>
      </c>
      <c r="C17884" s="32">
        <v>2800</v>
      </c>
      <c r="D17884" s="31" t="s">
        <v>64632</v>
      </c>
      <c r="E17884" s="31" t="s">
        <v>67</v>
      </c>
      <c r="F17884" s="31" t="s">
        <v>10086</v>
      </c>
      <c r="H17884" s="10" t="e">
        <f>VLOOKUP(A17884,#REF!,3,FALSE)</f>
        <v>#REF!</v>
      </c>
      <c r="I17884" s="10" t="e">
        <f>VLOOKUP(A17884,#REF!,4,FALSE)</f>
        <v>#REF!</v>
      </c>
      <c r="J17884" s="31" t="s">
        <v>10352</v>
      </c>
      <c r="K17884" s="10" t="str">
        <f t="shared" si="279"/>
        <v>페그보50/0831[아트사인][아트사인]</v>
      </c>
      <c r="L17884" s="31" t="s">
        <v>66789</v>
      </c>
    </row>
    <row r="17885" spans="1:12" x14ac:dyDescent="0.15">
      <c r="A17885" s="31" t="s">
        <v>62866</v>
      </c>
      <c r="B17885" s="31" t="s">
        <v>68529</v>
      </c>
      <c r="C17885" s="32">
        <v>4000</v>
      </c>
      <c r="D17885" s="31" t="s">
        <v>64633</v>
      </c>
      <c r="E17885" s="31" t="s">
        <v>67</v>
      </c>
      <c r="F17885" s="31" t="s">
        <v>10086</v>
      </c>
      <c r="H17885" s="10" t="e">
        <f>VLOOKUP(A17885,#REF!,3,FALSE)</f>
        <v>#REF!</v>
      </c>
      <c r="I17885" s="10" t="e">
        <f>VLOOKUP(A17885,#REF!,4,FALSE)</f>
        <v>#REF!</v>
      </c>
      <c r="J17885" s="31" t="s">
        <v>10352</v>
      </c>
      <c r="K17885" s="10" t="str">
        <f t="shared" si="279"/>
        <v>페그보125/0794[아트사인][아트사인]</v>
      </c>
      <c r="L17885" s="31" t="s">
        <v>66790</v>
      </c>
    </row>
    <row r="17886" spans="1:12" x14ac:dyDescent="0.15">
      <c r="A17886" s="31" t="s">
        <v>62867</v>
      </c>
      <c r="B17886" s="31" t="s">
        <v>68530</v>
      </c>
      <c r="C17886" s="32">
        <v>54000</v>
      </c>
      <c r="D17886" s="31" t="s">
        <v>6861</v>
      </c>
      <c r="E17886" s="31" t="s">
        <v>67</v>
      </c>
      <c r="F17886" s="31" t="s">
        <v>10001</v>
      </c>
      <c r="H17886" s="10" t="e">
        <f>VLOOKUP(A17886,#REF!,3,FALSE)</f>
        <v>#REF!</v>
      </c>
      <c r="I17886" s="10" t="e">
        <f>VLOOKUP(A17886,#REF!,4,FALSE)</f>
        <v>#REF!</v>
      </c>
      <c r="J17886" s="31" t="s">
        <v>10687</v>
      </c>
      <c r="K17886" s="10" t="str">
        <f t="shared" si="279"/>
        <v>가습기/초음파/WDU-3252M[디즈니][디즈니]</v>
      </c>
      <c r="L17886" s="31" t="s">
        <v>66791</v>
      </c>
    </row>
    <row r="17887" spans="1:12" x14ac:dyDescent="0.15">
      <c r="A17887" s="31" t="s">
        <v>62868</v>
      </c>
      <c r="B17887" s="31" t="s">
        <v>68531</v>
      </c>
      <c r="C17887" s="32">
        <v>54000</v>
      </c>
      <c r="D17887" s="31" t="s">
        <v>6861</v>
      </c>
      <c r="E17887" s="31" t="s">
        <v>67</v>
      </c>
      <c r="F17887" s="31" t="s">
        <v>10001</v>
      </c>
      <c r="H17887" s="10" t="e">
        <f>VLOOKUP(A17887,#REF!,3,FALSE)</f>
        <v>#REF!</v>
      </c>
      <c r="I17887" s="10" t="e">
        <f>VLOOKUP(A17887,#REF!,4,FALSE)</f>
        <v>#REF!</v>
      </c>
      <c r="J17887" s="31" t="s">
        <v>10687</v>
      </c>
      <c r="K17887" s="10" t="str">
        <f t="shared" si="279"/>
        <v>가습기/초음파/WDU-3252P[디즈니][디즈니]</v>
      </c>
      <c r="L17887" s="31" t="s">
        <v>66792</v>
      </c>
    </row>
    <row r="17888" spans="1:12" x14ac:dyDescent="0.15">
      <c r="A17888" s="31" t="s">
        <v>62869</v>
      </c>
      <c r="B17888" s="31" t="s">
        <v>68532</v>
      </c>
      <c r="C17888" s="32">
        <v>33000</v>
      </c>
      <c r="D17888" s="31" t="s">
        <v>64634</v>
      </c>
      <c r="E17888" s="31" t="s">
        <v>50</v>
      </c>
      <c r="F17888" s="31" t="s">
        <v>10184</v>
      </c>
      <c r="H17888" s="10" t="e">
        <f>VLOOKUP(A17888,#REF!,3,FALSE)</f>
        <v>#REF!</v>
      </c>
      <c r="I17888" s="10" t="e">
        <f>VLOOKUP(A17888,#REF!,4,FALSE)</f>
        <v>#REF!</v>
      </c>
      <c r="J17888" s="31" t="s">
        <v>67609</v>
      </c>
      <c r="K17888" s="10" t="str">
        <f t="shared" si="279"/>
        <v>앨범/CA5000[코니아][코니아]</v>
      </c>
      <c r="L17888" s="31" t="s">
        <v>66793</v>
      </c>
    </row>
    <row r="17889" spans="1:12" x14ac:dyDescent="0.15">
      <c r="A17889" s="31" t="s">
        <v>62870</v>
      </c>
      <c r="B17889" s="31" t="s">
        <v>68533</v>
      </c>
      <c r="C17889" s="32">
        <v>25000</v>
      </c>
      <c r="D17889" s="31" t="s">
        <v>64635</v>
      </c>
      <c r="E17889" s="31" t="s">
        <v>50</v>
      </c>
      <c r="F17889" s="31" t="s">
        <v>10184</v>
      </c>
      <c r="H17889" s="10" t="e">
        <f>VLOOKUP(A17889,#REF!,3,FALSE)</f>
        <v>#REF!</v>
      </c>
      <c r="I17889" s="10" t="e">
        <f>VLOOKUP(A17889,#REF!,4,FALSE)</f>
        <v>#REF!</v>
      </c>
      <c r="J17889" s="31" t="s">
        <v>67609</v>
      </c>
      <c r="K17889" s="10" t="str">
        <f t="shared" si="279"/>
        <v>앨범/CA3000[코니아][코니아]</v>
      </c>
      <c r="L17889" s="31" t="s">
        <v>66794</v>
      </c>
    </row>
    <row r="17890" spans="1:12" x14ac:dyDescent="0.15">
      <c r="A17890" s="31" t="s">
        <v>62871</v>
      </c>
      <c r="B17890" s="31" t="s">
        <v>68534</v>
      </c>
      <c r="C17890" s="32">
        <v>19000</v>
      </c>
      <c r="D17890" s="31" t="s">
        <v>64636</v>
      </c>
      <c r="E17890" s="31" t="s">
        <v>861</v>
      </c>
      <c r="F17890" s="31" t="s">
        <v>10083</v>
      </c>
      <c r="H17890" s="10" t="e">
        <f>VLOOKUP(A17890,#REF!,3,FALSE)</f>
        <v>#REF!</v>
      </c>
      <c r="I17890" s="10" t="e">
        <f>VLOOKUP(A17890,#REF!,4,FALSE)</f>
        <v>#REF!</v>
      </c>
      <c r="J17890" s="31" t="s">
        <v>10635</v>
      </c>
      <c r="K17890" s="10" t="str">
        <f t="shared" si="279"/>
        <v>LED스탠드/PL-120WH[프리즘][프리즘]</v>
      </c>
      <c r="L17890" s="31" t="s">
        <v>66795</v>
      </c>
    </row>
    <row r="17891" spans="1:12" x14ac:dyDescent="0.15">
      <c r="A17891" s="31" t="s">
        <v>62872</v>
      </c>
      <c r="B17891" s="31" t="s">
        <v>68535</v>
      </c>
      <c r="C17891" s="32">
        <v>38000</v>
      </c>
      <c r="D17891" s="31" t="s">
        <v>64637</v>
      </c>
      <c r="E17891" s="31" t="s">
        <v>67</v>
      </c>
      <c r="F17891" s="31" t="s">
        <v>10083</v>
      </c>
      <c r="H17891" s="10" t="e">
        <f>VLOOKUP(A17891,#REF!,3,FALSE)</f>
        <v>#REF!</v>
      </c>
      <c r="I17891" s="10" t="e">
        <f>VLOOKUP(A17891,#REF!,4,FALSE)</f>
        <v>#REF!</v>
      </c>
      <c r="J17891" s="31" t="s">
        <v>10635</v>
      </c>
      <c r="K17891" s="10" t="str">
        <f t="shared" si="279"/>
        <v>LED스탠드/PL-990SW[프리즘][프리즘]</v>
      </c>
      <c r="L17891" s="31" t="s">
        <v>66796</v>
      </c>
    </row>
    <row r="17892" spans="1:12" x14ac:dyDescent="0.15">
      <c r="A17892" s="31" t="s">
        <v>62873</v>
      </c>
      <c r="B17892" s="31" t="s">
        <v>68536</v>
      </c>
      <c r="C17892" s="32">
        <v>47000</v>
      </c>
      <c r="D17892" s="31" t="s">
        <v>64638</v>
      </c>
      <c r="E17892" s="31" t="s">
        <v>67</v>
      </c>
      <c r="F17892" s="31" t="s">
        <v>10083</v>
      </c>
      <c r="H17892" s="10" t="e">
        <f>VLOOKUP(A17892,#REF!,3,FALSE)</f>
        <v>#REF!</v>
      </c>
      <c r="I17892" s="10" t="e">
        <f>VLOOKUP(A17892,#REF!,4,FALSE)</f>
        <v>#REF!</v>
      </c>
      <c r="J17892" s="31" t="s">
        <v>10635</v>
      </c>
      <c r="K17892" s="10" t="str">
        <f t="shared" si="279"/>
        <v>LED스탠드/PL-2990BK[프리즘][프리즘]</v>
      </c>
      <c r="L17892" s="31" t="s">
        <v>66797</v>
      </c>
    </row>
    <row r="17893" spans="1:12" x14ac:dyDescent="0.15">
      <c r="A17893" s="31" t="s">
        <v>62874</v>
      </c>
      <c r="B17893" s="31" t="s">
        <v>68537</v>
      </c>
      <c r="C17893" s="32">
        <v>38000</v>
      </c>
      <c r="D17893" s="31" t="s">
        <v>64639</v>
      </c>
      <c r="E17893" s="31" t="s">
        <v>67</v>
      </c>
      <c r="F17893" s="31" t="s">
        <v>10092</v>
      </c>
      <c r="H17893" s="10" t="e">
        <f>VLOOKUP(A17893,#REF!,3,FALSE)</f>
        <v>#REF!</v>
      </c>
      <c r="I17893" s="10" t="e">
        <f>VLOOKUP(A17893,#REF!,4,FALSE)</f>
        <v>#REF!</v>
      </c>
      <c r="J17893" s="31" t="s">
        <v>10635</v>
      </c>
      <c r="K17893" s="10" t="str">
        <f t="shared" si="279"/>
        <v>LED스탠드/PL-580WH[프리즘][프리즘]</v>
      </c>
      <c r="L17893" s="31" t="s">
        <v>66798</v>
      </c>
    </row>
    <row r="17894" spans="1:12" x14ac:dyDescent="0.15">
      <c r="A17894" s="31" t="s">
        <v>62875</v>
      </c>
      <c r="B17894" s="31" t="s">
        <v>68538</v>
      </c>
      <c r="C17894" s="32">
        <v>60000</v>
      </c>
      <c r="D17894" s="31" t="s">
        <v>64640</v>
      </c>
      <c r="E17894" s="31" t="s">
        <v>67</v>
      </c>
      <c r="F17894" s="31" t="s">
        <v>10092</v>
      </c>
      <c r="H17894" s="10" t="e">
        <f>VLOOKUP(A17894,#REF!,3,FALSE)</f>
        <v>#REF!</v>
      </c>
      <c r="I17894" s="10" t="e">
        <f>VLOOKUP(A17894,#REF!,4,FALSE)</f>
        <v>#REF!</v>
      </c>
      <c r="J17894" s="31" t="s">
        <v>67610</v>
      </c>
      <c r="K17894" s="10" t="str">
        <f t="shared" si="279"/>
        <v>LED스탠드/EMERALD1000[소가][소가]</v>
      </c>
      <c r="L17894" s="31" t="s">
        <v>66799</v>
      </c>
    </row>
    <row r="17895" spans="1:12" x14ac:dyDescent="0.15">
      <c r="A17895" s="31" t="s">
        <v>62876</v>
      </c>
      <c r="B17895" s="31" t="s">
        <v>68539</v>
      </c>
      <c r="C17895" s="32">
        <v>47000</v>
      </c>
      <c r="D17895" s="31" t="s">
        <v>64641</v>
      </c>
      <c r="E17895" s="31" t="s">
        <v>861</v>
      </c>
      <c r="F17895" s="31" t="s">
        <v>10092</v>
      </c>
      <c r="H17895" s="10" t="e">
        <f>VLOOKUP(A17895,#REF!,3,FALSE)</f>
        <v>#REF!</v>
      </c>
      <c r="I17895" s="10" t="e">
        <f>VLOOKUP(A17895,#REF!,4,FALSE)</f>
        <v>#REF!</v>
      </c>
      <c r="J17895" s="31" t="s">
        <v>67611</v>
      </c>
      <c r="K17895" s="10" t="str">
        <f t="shared" si="279"/>
        <v>LED스탠드/CODE-LED700BL[코드26][코드26]</v>
      </c>
      <c r="L17895" s="31" t="s">
        <v>66800</v>
      </c>
    </row>
    <row r="17896" spans="1:12" x14ac:dyDescent="0.15">
      <c r="A17896" s="31" t="s">
        <v>62877</v>
      </c>
      <c r="B17896" s="31" t="s">
        <v>68540</v>
      </c>
      <c r="C17896" s="32">
        <v>79000</v>
      </c>
      <c r="D17896" s="31" t="s">
        <v>111</v>
      </c>
      <c r="E17896" s="31" t="s">
        <v>67</v>
      </c>
      <c r="F17896" s="31" t="s">
        <v>10084</v>
      </c>
      <c r="H17896" s="10" t="e">
        <f>VLOOKUP(A17896,#REF!,3,FALSE)</f>
        <v>#REF!</v>
      </c>
      <c r="I17896" s="10" t="e">
        <f>VLOOKUP(A17896,#REF!,4,FALSE)</f>
        <v>#REF!</v>
      </c>
      <c r="J17896" s="31" t="s">
        <v>10342</v>
      </c>
      <c r="K17896" s="10" t="str">
        <f t="shared" si="279"/>
        <v>전동칫솔/HX-6511/43[필립스][필립스]</v>
      </c>
      <c r="L17896" s="31" t="s">
        <v>66801</v>
      </c>
    </row>
    <row r="17897" spans="1:12" x14ac:dyDescent="0.15">
      <c r="A17897" s="31" t="s">
        <v>62878</v>
      </c>
      <c r="B17897" s="31" t="s">
        <v>68541</v>
      </c>
      <c r="C17897" s="32">
        <v>38000</v>
      </c>
      <c r="D17897" s="31" t="s">
        <v>5057</v>
      </c>
      <c r="E17897" s="31" t="s">
        <v>67</v>
      </c>
      <c r="F17897" s="31" t="s">
        <v>10084</v>
      </c>
      <c r="H17897" s="10" t="e">
        <f>VLOOKUP(A17897,#REF!,3,FALSE)</f>
        <v>#REF!</v>
      </c>
      <c r="I17897" s="10" t="e">
        <f>VLOOKUP(A17897,#REF!,4,FALSE)</f>
        <v>#REF!</v>
      </c>
      <c r="J17897" s="31" t="s">
        <v>10342</v>
      </c>
      <c r="K17897" s="10" t="str">
        <f t="shared" si="279"/>
        <v>전동칫솔리필/HX-6014/63[필립스][필립스]</v>
      </c>
      <c r="L17897" s="31" t="s">
        <v>66802</v>
      </c>
    </row>
    <row r="17898" spans="1:12" x14ac:dyDescent="0.15">
      <c r="A17898" s="31" t="s">
        <v>62879</v>
      </c>
      <c r="B17898" s="31" t="s">
        <v>68542</v>
      </c>
      <c r="C17898" s="32">
        <v>28000</v>
      </c>
      <c r="D17898" s="31" t="s">
        <v>64642</v>
      </c>
      <c r="E17898" s="31" t="s">
        <v>67</v>
      </c>
      <c r="F17898" s="31" t="s">
        <v>10049</v>
      </c>
      <c r="H17898" s="10" t="e">
        <f>VLOOKUP(A17898,#REF!,3,FALSE)</f>
        <v>#REF!</v>
      </c>
      <c r="I17898" s="10" t="e">
        <f>VLOOKUP(A17898,#REF!,4,FALSE)</f>
        <v>#REF!</v>
      </c>
      <c r="J17898" s="31" t="s">
        <v>67612</v>
      </c>
      <c r="K17898" s="10" t="str">
        <f t="shared" si="279"/>
        <v>체중계/카카오/캡틴아메리카[마블][마블]</v>
      </c>
      <c r="L17898" s="31" t="s">
        <v>66803</v>
      </c>
    </row>
    <row r="17899" spans="1:12" x14ac:dyDescent="0.15">
      <c r="A17899" s="31" t="s">
        <v>62880</v>
      </c>
      <c r="B17899" s="31" t="s">
        <v>68543</v>
      </c>
      <c r="C17899" s="32">
        <v>28000</v>
      </c>
      <c r="D17899" s="31" t="s">
        <v>64642</v>
      </c>
      <c r="E17899" s="31" t="s">
        <v>67</v>
      </c>
      <c r="F17899" s="31" t="s">
        <v>10049</v>
      </c>
      <c r="H17899" s="10" t="e">
        <f>VLOOKUP(A17899,#REF!,3,FALSE)</f>
        <v>#REF!</v>
      </c>
      <c r="I17899" s="10" t="e">
        <f>VLOOKUP(A17899,#REF!,4,FALSE)</f>
        <v>#REF!</v>
      </c>
      <c r="J17899" s="31" t="s">
        <v>67612</v>
      </c>
      <c r="K17899" s="10" t="str">
        <f t="shared" si="279"/>
        <v>체중계/카카오/아이언맨[마블][마블]</v>
      </c>
      <c r="L17899" s="31" t="s">
        <v>66804</v>
      </c>
    </row>
    <row r="17900" spans="1:12" x14ac:dyDescent="0.15">
      <c r="A17900" s="31" t="s">
        <v>62881</v>
      </c>
      <c r="B17900" s="31" t="s">
        <v>63813</v>
      </c>
      <c r="C17900" s="32">
        <v>18000</v>
      </c>
      <c r="D17900" s="31" t="s">
        <v>64643</v>
      </c>
      <c r="E17900" s="31" t="s">
        <v>67</v>
      </c>
      <c r="F17900" s="31" t="s">
        <v>10107</v>
      </c>
      <c r="H17900" s="10" t="e">
        <f>VLOOKUP(A17900,#REF!,3,FALSE)</f>
        <v>#REF!</v>
      </c>
      <c r="I17900" s="10" t="e">
        <f>VLOOKUP(A17900,#REF!,4,FALSE)</f>
        <v>#REF!</v>
      </c>
      <c r="J17900" s="31" t="s">
        <v>111</v>
      </c>
      <c r="K17900" s="10" t="str">
        <f t="shared" si="279"/>
        <v>에이든/헤어드라이어/WA-1800HD</v>
      </c>
      <c r="L17900" s="31" t="s">
        <v>66805</v>
      </c>
    </row>
    <row r="17901" spans="1:12" x14ac:dyDescent="0.15">
      <c r="A17901" s="31" t="s">
        <v>62882</v>
      </c>
      <c r="B17901" s="31" t="s">
        <v>68544</v>
      </c>
      <c r="C17901" s="32">
        <v>43000</v>
      </c>
      <c r="D17901" s="31" t="s">
        <v>64644</v>
      </c>
      <c r="E17901" s="31" t="s">
        <v>861</v>
      </c>
      <c r="F17901" s="31" t="s">
        <v>10107</v>
      </c>
      <c r="H17901" s="10" t="e">
        <f>VLOOKUP(A17901,#REF!,3,FALSE)</f>
        <v>#REF!</v>
      </c>
      <c r="I17901" s="10" t="e">
        <f>VLOOKUP(A17901,#REF!,4,FALSE)</f>
        <v>#REF!</v>
      </c>
      <c r="J17901" s="31" t="s">
        <v>10644</v>
      </c>
      <c r="K17901" s="10" t="str">
        <f t="shared" si="279"/>
        <v>헤어드라이어/엘리트/스튜디오/HV5372KO[테팔][테팔]</v>
      </c>
      <c r="L17901" s="31" t="s">
        <v>66806</v>
      </c>
    </row>
    <row r="17902" spans="1:12" x14ac:dyDescent="0.15">
      <c r="A17902" s="31" t="s">
        <v>62883</v>
      </c>
      <c r="B17902" s="31" t="s">
        <v>68545</v>
      </c>
      <c r="C17902" s="32">
        <v>30000</v>
      </c>
      <c r="D17902" s="31" t="s">
        <v>8021</v>
      </c>
      <c r="E17902" s="31" t="s">
        <v>861</v>
      </c>
      <c r="F17902" s="31" t="s">
        <v>10107</v>
      </c>
      <c r="H17902" s="10" t="e">
        <f>VLOOKUP(A17902,#REF!,3,FALSE)</f>
        <v>#REF!</v>
      </c>
      <c r="I17902" s="10" t="e">
        <f>VLOOKUP(A17902,#REF!,4,FALSE)</f>
        <v>#REF!</v>
      </c>
      <c r="J17902" s="31" t="s">
        <v>10644</v>
      </c>
      <c r="K17902" s="10" t="str">
        <f t="shared" si="279"/>
        <v>헤어드라이어/엘리트/핸디/HV1612KO[테팔][테팔]</v>
      </c>
      <c r="L17902" s="31" t="s">
        <v>66807</v>
      </c>
    </row>
    <row r="17903" spans="1:12" x14ac:dyDescent="0.15">
      <c r="A17903" s="31" t="s">
        <v>62884</v>
      </c>
      <c r="B17903" s="31" t="s">
        <v>69467</v>
      </c>
      <c r="C17903" s="32">
        <v>67000</v>
      </c>
      <c r="D17903" s="31" t="s">
        <v>111</v>
      </c>
      <c r="E17903" s="31" t="s">
        <v>67</v>
      </c>
      <c r="F17903" s="31" t="s">
        <v>10030</v>
      </c>
      <c r="H17903" s="10" t="e">
        <f>VLOOKUP(A17903,#REF!,3,FALSE)</f>
        <v>#REF!</v>
      </c>
      <c r="I17903" s="10" t="e">
        <f>VLOOKUP(A17903,#REF!,4,FALSE)</f>
        <v>#REF!</v>
      </c>
      <c r="J17903" s="31" t="s">
        <v>10342</v>
      </c>
      <c r="K17903" s="10" t="str">
        <f t="shared" si="279"/>
        <v>전기면도기/S-321/02[필립스][필립스]</v>
      </c>
      <c r="L17903" s="31" t="s">
        <v>66808</v>
      </c>
    </row>
    <row r="17904" spans="1:12" x14ac:dyDescent="0.15">
      <c r="A17904" s="31" t="s">
        <v>62885</v>
      </c>
      <c r="B17904" s="31" t="s">
        <v>68546</v>
      </c>
      <c r="C17904" s="32">
        <v>47000</v>
      </c>
      <c r="D17904" s="31" t="s">
        <v>111</v>
      </c>
      <c r="E17904" s="31" t="s">
        <v>67</v>
      </c>
      <c r="F17904" s="31" t="s">
        <v>10030</v>
      </c>
      <c r="H17904" s="10" t="e">
        <f>VLOOKUP(A17904,#REF!,3,FALSE)</f>
        <v>#REF!</v>
      </c>
      <c r="I17904" s="10" t="e">
        <f>VLOOKUP(A17904,#REF!,4,FALSE)</f>
        <v>#REF!</v>
      </c>
      <c r="J17904" s="31" t="s">
        <v>10342</v>
      </c>
      <c r="K17904" s="10" t="str">
        <f t="shared" si="279"/>
        <v>스팀다리미/GC-2142/40[필립스][필립스]</v>
      </c>
      <c r="L17904" s="31" t="s">
        <v>66809</v>
      </c>
    </row>
    <row r="17905" spans="1:12" x14ac:dyDescent="0.15">
      <c r="A17905" s="31" t="s">
        <v>62886</v>
      </c>
      <c r="B17905" s="31" t="s">
        <v>68547</v>
      </c>
      <c r="C17905" s="32">
        <v>70000</v>
      </c>
      <c r="D17905" s="31" t="s">
        <v>8207</v>
      </c>
      <c r="E17905" s="31" t="s">
        <v>67</v>
      </c>
      <c r="F17905" s="31" t="s">
        <v>10087</v>
      </c>
      <c r="H17905" s="10" t="e">
        <f>VLOOKUP(A17905,#REF!,3,FALSE)</f>
        <v>#REF!</v>
      </c>
      <c r="I17905" s="10" t="e">
        <f>VLOOKUP(A17905,#REF!,4,FALSE)</f>
        <v>#REF!</v>
      </c>
      <c r="J17905" s="31" t="s">
        <v>10644</v>
      </c>
      <c r="K17905" s="10" t="str">
        <f t="shared" si="279"/>
        <v>커피메이커/CM312DKR[테팔][테팔]</v>
      </c>
      <c r="L17905" s="31" t="s">
        <v>66810</v>
      </c>
    </row>
    <row r="17906" spans="1:12" x14ac:dyDescent="0.15">
      <c r="A17906" s="31" t="s">
        <v>62887</v>
      </c>
      <c r="B17906" s="31" t="s">
        <v>68548</v>
      </c>
      <c r="C17906" s="32">
        <v>32000</v>
      </c>
      <c r="D17906" s="31" t="s">
        <v>8201</v>
      </c>
      <c r="E17906" s="31" t="s">
        <v>67</v>
      </c>
      <c r="F17906" s="31" t="s">
        <v>10087</v>
      </c>
      <c r="H17906" s="10" t="e">
        <f>VLOOKUP(A17906,#REF!,3,FALSE)</f>
        <v>#REF!</v>
      </c>
      <c r="I17906" s="10" t="e">
        <f>VLOOKUP(A17906,#REF!,4,FALSE)</f>
        <v>#REF!</v>
      </c>
      <c r="J17906" s="31" t="s">
        <v>10645</v>
      </c>
      <c r="K17906" s="10" t="str">
        <f t="shared" si="279"/>
        <v>티포트/유리/KAEK-C1771GF[키친아트][키친아트]</v>
      </c>
      <c r="L17906" s="31" t="s">
        <v>66811</v>
      </c>
    </row>
    <row r="17907" spans="1:12" x14ac:dyDescent="0.15">
      <c r="A17907" s="31" t="s">
        <v>62888</v>
      </c>
      <c r="B17907" s="31" t="s">
        <v>68549</v>
      </c>
      <c r="C17907" s="32">
        <v>54000</v>
      </c>
      <c r="D17907" s="31" t="s">
        <v>64645</v>
      </c>
      <c r="E17907" s="31" t="s">
        <v>67</v>
      </c>
      <c r="F17907" s="31" t="s">
        <v>10087</v>
      </c>
      <c r="H17907" s="10" t="e">
        <f>VLOOKUP(A17907,#REF!,3,FALSE)</f>
        <v>#REF!</v>
      </c>
      <c r="I17907" s="10" t="e">
        <f>VLOOKUP(A17907,#REF!,4,FALSE)</f>
        <v>#REF!</v>
      </c>
      <c r="J17907" s="31" t="s">
        <v>10697</v>
      </c>
      <c r="K17907" s="10" t="str">
        <f t="shared" si="279"/>
        <v>커피머신/에스프레소/MO-EM1000G[모리츠][모리츠]</v>
      </c>
      <c r="L17907" s="31" t="s">
        <v>66812</v>
      </c>
    </row>
    <row r="17908" spans="1:12" x14ac:dyDescent="0.15">
      <c r="A17908" s="31" t="s">
        <v>62889</v>
      </c>
      <c r="B17908" s="31" t="s">
        <v>68550</v>
      </c>
      <c r="C17908" s="32">
        <v>190000</v>
      </c>
      <c r="D17908" s="31" t="s">
        <v>111</v>
      </c>
      <c r="E17908" s="31" t="s">
        <v>67</v>
      </c>
      <c r="F17908" s="31" t="s">
        <v>10075</v>
      </c>
      <c r="H17908" s="10" t="e">
        <f>VLOOKUP(A17908,#REF!,3,FALSE)</f>
        <v>#REF!</v>
      </c>
      <c r="I17908" s="10" t="e">
        <f>VLOOKUP(A17908,#REF!,4,FALSE)</f>
        <v>#REF!</v>
      </c>
      <c r="J17908" s="31" t="s">
        <v>67611</v>
      </c>
      <c r="K17908" s="10" t="str">
        <f t="shared" si="279"/>
        <v>제빙기/미니/CODE-MIM12KB[코드26][코드26]</v>
      </c>
      <c r="L17908" s="31" t="s">
        <v>66813</v>
      </c>
    </row>
    <row r="17909" spans="1:12" x14ac:dyDescent="0.15">
      <c r="A17909" s="31" t="s">
        <v>62890</v>
      </c>
      <c r="B17909" s="31" t="s">
        <v>68551</v>
      </c>
      <c r="C17909" s="32">
        <v>99000</v>
      </c>
      <c r="D17909" s="31" t="s">
        <v>111</v>
      </c>
      <c r="E17909" s="31" t="s">
        <v>67</v>
      </c>
      <c r="F17909" s="31" t="s">
        <v>9991</v>
      </c>
      <c r="H17909" s="10" t="e">
        <f>VLOOKUP(A17909,#REF!,3,FALSE)</f>
        <v>#REF!</v>
      </c>
      <c r="I17909" s="10" t="e">
        <f>VLOOKUP(A17909,#REF!,4,FALSE)</f>
        <v>#REF!</v>
      </c>
      <c r="J17909" s="31" t="s">
        <v>10342</v>
      </c>
      <c r="K17909" s="10" t="str">
        <f t="shared" si="279"/>
        <v>공기청정기/차량용/GP-3211[필립스][필립스]</v>
      </c>
      <c r="L17909" s="31" t="s">
        <v>66814</v>
      </c>
    </row>
    <row r="17910" spans="1:12" x14ac:dyDescent="0.15">
      <c r="A17910" s="31" t="s">
        <v>62891</v>
      </c>
      <c r="B17910" s="31" t="s">
        <v>68552</v>
      </c>
      <c r="C17910" s="32">
        <v>98000</v>
      </c>
      <c r="D17910" s="31" t="s">
        <v>111</v>
      </c>
      <c r="E17910" s="31" t="s">
        <v>67</v>
      </c>
      <c r="F17910" s="31" t="s">
        <v>9991</v>
      </c>
      <c r="H17910" s="10" t="e">
        <f>VLOOKUP(A17910,#REF!,3,FALSE)</f>
        <v>#REF!</v>
      </c>
      <c r="I17910" s="10" t="e">
        <f>VLOOKUP(A17910,#REF!,4,FALSE)</f>
        <v>#REF!</v>
      </c>
      <c r="J17910" s="31" t="s">
        <v>67611</v>
      </c>
      <c r="K17910" s="10" t="str">
        <f t="shared" si="279"/>
        <v>공기청정제습기/CODE-APD13G[코드26][코드26]</v>
      </c>
      <c r="L17910" s="31" t="s">
        <v>66815</v>
      </c>
    </row>
    <row r="17911" spans="1:12" x14ac:dyDescent="0.15">
      <c r="A17911" s="31" t="s">
        <v>62892</v>
      </c>
      <c r="B17911" s="31" t="s">
        <v>68553</v>
      </c>
      <c r="C17911" s="32">
        <v>20000</v>
      </c>
      <c r="D17911" s="31" t="s">
        <v>111</v>
      </c>
      <c r="E17911" s="31" t="s">
        <v>67</v>
      </c>
      <c r="F17911" s="31" t="s">
        <v>9991</v>
      </c>
      <c r="H17911" s="10" t="e">
        <f>VLOOKUP(A17911,#REF!,3,FALSE)</f>
        <v>#REF!</v>
      </c>
      <c r="I17911" s="10" t="e">
        <f>VLOOKUP(A17911,#REF!,4,FALSE)</f>
        <v>#REF!</v>
      </c>
      <c r="J17911" s="31" t="s">
        <v>67611</v>
      </c>
      <c r="K17911" s="10" t="str">
        <f t="shared" si="279"/>
        <v>공기청정제습기/필터/CODE-F-APD13[코드26][코드26]</v>
      </c>
      <c r="L17911" s="31" t="s">
        <v>66816</v>
      </c>
    </row>
    <row r="17912" spans="1:12" x14ac:dyDescent="0.15">
      <c r="A17912" s="31" t="s">
        <v>62893</v>
      </c>
      <c r="B17912" s="31" t="s">
        <v>68554</v>
      </c>
      <c r="C17912" s="32">
        <v>78000</v>
      </c>
      <c r="D17912" s="31" t="s">
        <v>64646</v>
      </c>
      <c r="E17912" s="31" t="s">
        <v>67</v>
      </c>
      <c r="F17912" s="31" t="s">
        <v>10117</v>
      </c>
      <c r="H17912" s="10" t="e">
        <f>VLOOKUP(A17912,#REF!,3,FALSE)</f>
        <v>#REF!</v>
      </c>
      <c r="I17912" s="10" t="e">
        <f>VLOOKUP(A17912,#REF!,4,FALSE)</f>
        <v>#REF!</v>
      </c>
      <c r="J17912" s="31" t="s">
        <v>10644</v>
      </c>
      <c r="K17912" s="10" t="str">
        <f t="shared" si="279"/>
        <v>믹서기/파시클릭/BL7000[테팔][테팔]</v>
      </c>
      <c r="L17912" s="31" t="s">
        <v>66817</v>
      </c>
    </row>
    <row r="17913" spans="1:12" x14ac:dyDescent="0.15">
      <c r="A17913" s="31" t="s">
        <v>62894</v>
      </c>
      <c r="B17913" s="31" t="s">
        <v>68555</v>
      </c>
      <c r="C17913" s="32">
        <v>63000</v>
      </c>
      <c r="D17913" s="31" t="s">
        <v>64647</v>
      </c>
      <c r="E17913" s="31" t="s">
        <v>67</v>
      </c>
      <c r="F17913" s="31" t="s">
        <v>10117</v>
      </c>
      <c r="H17913" s="10" t="e">
        <f>VLOOKUP(A17913,#REF!,3,FALSE)</f>
        <v>#REF!</v>
      </c>
      <c r="I17913" s="10" t="e">
        <f>VLOOKUP(A17913,#REF!,4,FALSE)</f>
        <v>#REF!</v>
      </c>
      <c r="J17913" s="31" t="s">
        <v>10644</v>
      </c>
      <c r="K17913" s="10" t="str">
        <f t="shared" si="279"/>
        <v>믹서기/미니/리프레쉬/BL1K01KR[테팔][테팔]</v>
      </c>
      <c r="L17913" s="31" t="s">
        <v>66818</v>
      </c>
    </row>
    <row r="17914" spans="1:12" x14ac:dyDescent="0.15">
      <c r="A17914" s="31" t="s">
        <v>62895</v>
      </c>
      <c r="B17914" s="31" t="s">
        <v>68556</v>
      </c>
      <c r="C17914" s="32">
        <v>155000</v>
      </c>
      <c r="D17914" s="31" t="s">
        <v>111</v>
      </c>
      <c r="E17914" s="31" t="s">
        <v>67</v>
      </c>
      <c r="F17914" s="31" t="s">
        <v>10117</v>
      </c>
      <c r="H17914" s="10" t="e">
        <f>VLOOKUP(A17914,#REF!,3,FALSE)</f>
        <v>#REF!</v>
      </c>
      <c r="I17914" s="10" t="e">
        <f>VLOOKUP(A17914,#REF!,4,FALSE)</f>
        <v>#REF!</v>
      </c>
      <c r="J17914" s="31" t="s">
        <v>10342</v>
      </c>
      <c r="K17914" s="10" t="str">
        <f t="shared" si="279"/>
        <v>핸드블렌더/HR-1675/90[필립스][필립스]</v>
      </c>
      <c r="L17914" s="31" t="s">
        <v>66819</v>
      </c>
    </row>
    <row r="17915" spans="1:12" x14ac:dyDescent="0.15">
      <c r="A17915" s="31" t="s">
        <v>62896</v>
      </c>
      <c r="B17915" s="31" t="s">
        <v>68557</v>
      </c>
      <c r="C17915" s="32">
        <v>67000</v>
      </c>
      <c r="D17915" s="31" t="s">
        <v>69137</v>
      </c>
      <c r="E17915" s="31" t="s">
        <v>861</v>
      </c>
      <c r="F17915" s="31" t="s">
        <v>9999</v>
      </c>
      <c r="H17915" s="10" t="e">
        <f>VLOOKUP(A17915,#REF!,3,FALSE)</f>
        <v>#REF!</v>
      </c>
      <c r="I17915" s="10" t="e">
        <f>VLOOKUP(A17915,#REF!,4,FALSE)</f>
        <v>#REF!</v>
      </c>
      <c r="J17915" s="31" t="s">
        <v>10644</v>
      </c>
      <c r="K17915" s="10" t="str">
        <f t="shared" si="279"/>
        <v>무선청소기/핸디형/익스텐소/TX2320KA[테팔][테팔]</v>
      </c>
      <c r="L17915" s="31" t="s">
        <v>66820</v>
      </c>
    </row>
    <row r="17916" spans="1:12" x14ac:dyDescent="0.15">
      <c r="A17916" s="31" t="s">
        <v>62897</v>
      </c>
      <c r="B17916" s="31" t="s">
        <v>68558</v>
      </c>
      <c r="C17916" s="32">
        <v>320000</v>
      </c>
      <c r="D17916" s="31" t="s">
        <v>64648</v>
      </c>
      <c r="E17916" s="31" t="s">
        <v>67</v>
      </c>
      <c r="F17916" s="31" t="s">
        <v>9999</v>
      </c>
      <c r="H17916" s="10" t="e">
        <f>VLOOKUP(A17916,#REF!,3,FALSE)</f>
        <v>#REF!</v>
      </c>
      <c r="I17916" s="10" t="e">
        <f>VLOOKUP(A17916,#REF!,4,FALSE)</f>
        <v>#REF!</v>
      </c>
      <c r="J17916" s="31" t="s">
        <v>10644</v>
      </c>
      <c r="K17916" s="10" t="str">
        <f t="shared" si="279"/>
        <v>무선청소기/듀얼포스/2in1/TY6751KO[테팔][테팔]</v>
      </c>
      <c r="L17916" s="31" t="s">
        <v>66821</v>
      </c>
    </row>
    <row r="17917" spans="1:12" x14ac:dyDescent="0.15">
      <c r="A17917" s="31" t="s">
        <v>62898</v>
      </c>
      <c r="B17917" s="31" t="s">
        <v>68559</v>
      </c>
      <c r="C17917" s="32">
        <v>207000</v>
      </c>
      <c r="D17917" s="31" t="s">
        <v>111</v>
      </c>
      <c r="E17917" s="31" t="s">
        <v>67</v>
      </c>
      <c r="F17917" s="31" t="s">
        <v>9999</v>
      </c>
      <c r="H17917" s="10" t="e">
        <f>VLOOKUP(A17917,#REF!,3,FALSE)</f>
        <v>#REF!</v>
      </c>
      <c r="I17917" s="10" t="e">
        <f>VLOOKUP(A17917,#REF!,4,FALSE)</f>
        <v>#REF!</v>
      </c>
      <c r="J17917" s="31" t="s">
        <v>67611</v>
      </c>
      <c r="K17917" s="10" t="str">
        <f t="shared" si="279"/>
        <v>무선청소기/CODE-RVC18K[코드26][코드26]</v>
      </c>
      <c r="L17917" s="31" t="s">
        <v>66822</v>
      </c>
    </row>
    <row r="17918" spans="1:12" x14ac:dyDescent="0.15">
      <c r="A17918" s="31" t="s">
        <v>62899</v>
      </c>
      <c r="B17918" s="31" t="s">
        <v>68560</v>
      </c>
      <c r="C17918" s="32">
        <v>145000</v>
      </c>
      <c r="D17918" s="31" t="s">
        <v>111</v>
      </c>
      <c r="E17918" s="31" t="s">
        <v>67</v>
      </c>
      <c r="F17918" s="31" t="s">
        <v>9999</v>
      </c>
      <c r="H17918" s="10" t="e">
        <f>VLOOKUP(A17918,#REF!,3,FALSE)</f>
        <v>#REF!</v>
      </c>
      <c r="I17918" s="10" t="e">
        <f>VLOOKUP(A17918,#REF!,4,FALSE)</f>
        <v>#REF!</v>
      </c>
      <c r="J17918" s="31" t="s">
        <v>10608</v>
      </c>
      <c r="K17918" s="10" t="str">
        <f t="shared" si="279"/>
        <v>청소기/업소용/SVC-2400SHA[신일][신일]</v>
      </c>
      <c r="L17918" s="31" t="s">
        <v>66823</v>
      </c>
    </row>
    <row r="17919" spans="1:12" x14ac:dyDescent="0.15">
      <c r="A17919" s="31" t="s">
        <v>62900</v>
      </c>
      <c r="B17919" s="31" t="s">
        <v>63814</v>
      </c>
      <c r="C17919" s="32">
        <v>430000</v>
      </c>
      <c r="D17919" s="31" t="s">
        <v>111</v>
      </c>
      <c r="E17919" s="31" t="s">
        <v>67</v>
      </c>
      <c r="F17919" s="31" t="s">
        <v>9999</v>
      </c>
      <c r="H17919" s="10" t="e">
        <f>VLOOKUP(A17919,#REF!,3,FALSE)</f>
        <v>#REF!</v>
      </c>
      <c r="I17919" s="10" t="e">
        <f>VLOOKUP(A17919,#REF!,4,FALSE)</f>
        <v>#REF!</v>
      </c>
      <c r="J17919" s="31" t="s">
        <v>111</v>
      </c>
      <c r="K17919" s="10" t="str">
        <f t="shared" si="279"/>
        <v>클레온/진공청소기/S401</v>
      </c>
      <c r="L17919" s="31" t="s">
        <v>66824</v>
      </c>
    </row>
    <row r="17920" spans="1:12" x14ac:dyDescent="0.15">
      <c r="A17920" s="31" t="s">
        <v>62901</v>
      </c>
      <c r="B17920" s="31" t="s">
        <v>63815</v>
      </c>
      <c r="C17920" s="32">
        <v>530000</v>
      </c>
      <c r="D17920" s="31" t="s">
        <v>111</v>
      </c>
      <c r="E17920" s="31" t="s">
        <v>67</v>
      </c>
      <c r="F17920" s="31" t="s">
        <v>9999</v>
      </c>
      <c r="H17920" s="10" t="e">
        <f>VLOOKUP(A17920,#REF!,3,FALSE)</f>
        <v>#REF!</v>
      </c>
      <c r="I17920" s="10" t="e">
        <f>VLOOKUP(A17920,#REF!,4,FALSE)</f>
        <v>#REF!</v>
      </c>
      <c r="J17920" s="31" t="s">
        <v>111</v>
      </c>
      <c r="K17920" s="10" t="str">
        <f t="shared" si="279"/>
        <v>클레온/진공청소기/S502</v>
      </c>
      <c r="L17920" s="31" t="s">
        <v>66825</v>
      </c>
    </row>
    <row r="17921" spans="1:12" x14ac:dyDescent="0.15">
      <c r="A17921" s="31" t="s">
        <v>62902</v>
      </c>
      <c r="B17921" s="31" t="s">
        <v>68561</v>
      </c>
      <c r="C17921" s="32">
        <v>34000</v>
      </c>
      <c r="D17921" s="31" t="s">
        <v>111</v>
      </c>
      <c r="E17921" s="31" t="s">
        <v>67</v>
      </c>
      <c r="F17921" s="31" t="s">
        <v>10001</v>
      </c>
      <c r="H17921" s="10" t="e">
        <f>VLOOKUP(A17921,#REF!,3,FALSE)</f>
        <v>#REF!</v>
      </c>
      <c r="I17921" s="10" t="e">
        <f>VLOOKUP(A17921,#REF!,4,FALSE)</f>
        <v>#REF!</v>
      </c>
      <c r="J17921" s="31" t="s">
        <v>10371</v>
      </c>
      <c r="K17921" s="10" t="str">
        <f t="shared" si="279"/>
        <v>가습기/후드라이언[카카오프렌즈][카카오프렌즈]</v>
      </c>
      <c r="L17921" s="31" t="s">
        <v>66826</v>
      </c>
    </row>
    <row r="17922" spans="1:12" x14ac:dyDescent="0.15">
      <c r="A17922" s="31" t="s">
        <v>62903</v>
      </c>
      <c r="B17922" s="31" t="s">
        <v>68562</v>
      </c>
      <c r="C17922" s="32">
        <v>34000</v>
      </c>
      <c r="D17922" s="31" t="s">
        <v>111</v>
      </c>
      <c r="E17922" s="31" t="s">
        <v>67</v>
      </c>
      <c r="F17922" s="31" t="s">
        <v>10001</v>
      </c>
      <c r="H17922" s="10" t="e">
        <f>VLOOKUP(A17922,#REF!,3,FALSE)</f>
        <v>#REF!</v>
      </c>
      <c r="I17922" s="10" t="e">
        <f>VLOOKUP(A17922,#REF!,4,FALSE)</f>
        <v>#REF!</v>
      </c>
      <c r="J17922" s="31" t="s">
        <v>10371</v>
      </c>
      <c r="K17922" s="10" t="str">
        <f t="shared" si="279"/>
        <v>가습기/리본라이언[카카오프렌즈][카카오프렌즈]</v>
      </c>
      <c r="L17922" s="31" t="s">
        <v>66827</v>
      </c>
    </row>
    <row r="17923" spans="1:12" x14ac:dyDescent="0.15">
      <c r="A17923" s="31" t="s">
        <v>62904</v>
      </c>
      <c r="B17923" s="31" t="s">
        <v>68563</v>
      </c>
      <c r="C17923" s="32">
        <v>34000</v>
      </c>
      <c r="D17923" s="31" t="s">
        <v>111</v>
      </c>
      <c r="E17923" s="31" t="s">
        <v>67</v>
      </c>
      <c r="F17923" s="31" t="s">
        <v>10001</v>
      </c>
      <c r="H17923" s="10" t="e">
        <f>VLOOKUP(A17923,#REF!,3,FALSE)</f>
        <v>#REF!</v>
      </c>
      <c r="I17923" s="10" t="e">
        <f>VLOOKUP(A17923,#REF!,4,FALSE)</f>
        <v>#REF!</v>
      </c>
      <c r="J17923" s="31" t="s">
        <v>10371</v>
      </c>
      <c r="K17923" s="10" t="str">
        <f t="shared" ref="K17923:K17986" si="280">IF(J17923="",B17923,B17923&amp;"["&amp;J17923&amp;"]")</f>
        <v>가습기/어피치[카카오프렌즈][카카오프렌즈]</v>
      </c>
      <c r="L17923" s="31" t="s">
        <v>66828</v>
      </c>
    </row>
    <row r="17924" spans="1:12" x14ac:dyDescent="0.15">
      <c r="A17924" s="31" t="s">
        <v>62905</v>
      </c>
      <c r="B17924" s="31" t="s">
        <v>68564</v>
      </c>
      <c r="C17924" s="32">
        <v>240000</v>
      </c>
      <c r="D17924" s="31" t="s">
        <v>111</v>
      </c>
      <c r="E17924" s="31" t="s">
        <v>67</v>
      </c>
      <c r="F17924" s="31" t="s">
        <v>65032</v>
      </c>
      <c r="H17924" s="10" t="e">
        <f>VLOOKUP(A17924,#REF!,3,FALSE)</f>
        <v>#REF!</v>
      </c>
      <c r="I17924" s="10" t="e">
        <f>VLOOKUP(A17924,#REF!,4,FALSE)</f>
        <v>#REF!</v>
      </c>
      <c r="J17924" s="31" t="s">
        <v>10608</v>
      </c>
      <c r="K17924" s="10" t="str">
        <f t="shared" si="280"/>
        <v>히터/카본/대형/SHE-D3000SJ[신일][신일]</v>
      </c>
      <c r="L17924" s="31" t="s">
        <v>66829</v>
      </c>
    </row>
    <row r="17925" spans="1:12" x14ac:dyDescent="0.15">
      <c r="A17925" s="31" t="s">
        <v>62906</v>
      </c>
      <c r="B17925" s="31" t="s">
        <v>68565</v>
      </c>
      <c r="C17925" s="32">
        <v>44000</v>
      </c>
      <c r="D17925" s="31" t="s">
        <v>5180</v>
      </c>
      <c r="E17925" s="31" t="s">
        <v>861</v>
      </c>
      <c r="F17925" s="31" t="s">
        <v>10032</v>
      </c>
      <c r="H17925" s="10" t="e">
        <f>VLOOKUP(A17925,#REF!,3,FALSE)</f>
        <v>#REF!</v>
      </c>
      <c r="I17925" s="10" t="e">
        <f>VLOOKUP(A17925,#REF!,4,FALSE)</f>
        <v>#REF!</v>
      </c>
      <c r="J17925" s="31" t="s">
        <v>10686</v>
      </c>
      <c r="K17925" s="10" t="str">
        <f t="shared" si="280"/>
        <v>가습기/DP-9990UH[듀플렉스][듀플렉스]</v>
      </c>
      <c r="L17925" s="31" t="s">
        <v>66830</v>
      </c>
    </row>
    <row r="17926" spans="1:12" x14ac:dyDescent="0.15">
      <c r="A17926" s="31" t="s">
        <v>62907</v>
      </c>
      <c r="B17926" s="31" t="s">
        <v>68566</v>
      </c>
      <c r="C17926" s="32">
        <v>47000</v>
      </c>
      <c r="D17926" s="31" t="s">
        <v>64649</v>
      </c>
      <c r="E17926" s="31" t="s">
        <v>67</v>
      </c>
      <c r="F17926" s="31" t="s">
        <v>10032</v>
      </c>
      <c r="H17926" s="10" t="e">
        <f>VLOOKUP(A17926,#REF!,3,FALSE)</f>
        <v>#REF!</v>
      </c>
      <c r="I17926" s="10" t="e">
        <f>VLOOKUP(A17926,#REF!,4,FALSE)</f>
        <v>#REF!</v>
      </c>
      <c r="J17926" s="31" t="s">
        <v>10370</v>
      </c>
      <c r="K17926" s="10" t="str">
        <f t="shared" si="280"/>
        <v>가습기/무드등/CL-259[S-MODO][S-MODO]</v>
      </c>
      <c r="L17926" s="31" t="s">
        <v>66831</v>
      </c>
    </row>
    <row r="17927" spans="1:12" x14ac:dyDescent="0.15">
      <c r="A17927" s="31" t="s">
        <v>62908</v>
      </c>
      <c r="B17927" s="31" t="s">
        <v>68567</v>
      </c>
      <c r="C17927" s="32">
        <v>29000</v>
      </c>
      <c r="D17927" s="31" t="s">
        <v>111</v>
      </c>
      <c r="E17927" s="31" t="s">
        <v>67</v>
      </c>
      <c r="F17927" s="31" t="s">
        <v>10032</v>
      </c>
      <c r="H17927" s="10" t="e">
        <f>VLOOKUP(A17927,#REF!,3,FALSE)</f>
        <v>#REF!</v>
      </c>
      <c r="I17927" s="10" t="e">
        <f>VLOOKUP(A17927,#REF!,4,FALSE)</f>
        <v>#REF!</v>
      </c>
      <c r="J17927" s="31" t="s">
        <v>67611</v>
      </c>
      <c r="K17927" s="10" t="str">
        <f t="shared" si="280"/>
        <v>가습기/미니/디퓨저/CODE-AHF400WO[코드26][코드26]</v>
      </c>
      <c r="L17927" s="31" t="s">
        <v>66832</v>
      </c>
    </row>
    <row r="17928" spans="1:12" x14ac:dyDescent="0.15">
      <c r="A17928" s="31" t="s">
        <v>62909</v>
      </c>
      <c r="B17928" s="31" t="s">
        <v>68568</v>
      </c>
      <c r="C17928" s="32">
        <v>11000</v>
      </c>
      <c r="D17928" s="31" t="s">
        <v>905</v>
      </c>
      <c r="E17928" s="31" t="s">
        <v>67</v>
      </c>
      <c r="F17928" s="31" t="s">
        <v>10026</v>
      </c>
      <c r="H17928" s="10" t="e">
        <f>VLOOKUP(A17928,#REF!,3,FALSE)</f>
        <v>#REF!</v>
      </c>
      <c r="I17928" s="10" t="e">
        <f>VLOOKUP(A17928,#REF!,4,FALSE)</f>
        <v>#REF!</v>
      </c>
      <c r="J17928" s="31" t="s">
        <v>10358</v>
      </c>
      <c r="K17928" s="10" t="str">
        <f t="shared" si="280"/>
        <v>핸드선풍기/ST-HF301[스마텍][스마텍]</v>
      </c>
      <c r="L17928" s="31" t="s">
        <v>66833</v>
      </c>
    </row>
    <row r="17929" spans="1:12" x14ac:dyDescent="0.15">
      <c r="A17929" s="31" t="s">
        <v>62910</v>
      </c>
      <c r="B17929" s="31" t="s">
        <v>68568</v>
      </c>
      <c r="C17929" s="32">
        <v>11000</v>
      </c>
      <c r="D17929" s="31" t="s">
        <v>102</v>
      </c>
      <c r="E17929" s="31" t="s">
        <v>67</v>
      </c>
      <c r="F17929" s="31" t="s">
        <v>10026</v>
      </c>
      <c r="H17929" s="10" t="e">
        <f>VLOOKUP(A17929,#REF!,3,FALSE)</f>
        <v>#REF!</v>
      </c>
      <c r="I17929" s="10" t="e">
        <f>VLOOKUP(A17929,#REF!,4,FALSE)</f>
        <v>#REF!</v>
      </c>
      <c r="J17929" s="31" t="s">
        <v>10358</v>
      </c>
      <c r="K17929" s="10" t="str">
        <f t="shared" si="280"/>
        <v>핸드선풍기/ST-HF301[스마텍][스마텍]</v>
      </c>
      <c r="L17929" s="31" t="s">
        <v>66834</v>
      </c>
    </row>
    <row r="17930" spans="1:12" x14ac:dyDescent="0.15">
      <c r="A17930" s="31" t="s">
        <v>62911</v>
      </c>
      <c r="B17930" s="31" t="s">
        <v>68568</v>
      </c>
      <c r="C17930" s="32">
        <v>11000</v>
      </c>
      <c r="D17930" s="31" t="s">
        <v>101</v>
      </c>
      <c r="E17930" s="31" t="s">
        <v>67</v>
      </c>
      <c r="F17930" s="31" t="s">
        <v>10026</v>
      </c>
      <c r="H17930" s="10" t="e">
        <f>VLOOKUP(A17930,#REF!,3,FALSE)</f>
        <v>#REF!</v>
      </c>
      <c r="I17930" s="10" t="e">
        <f>VLOOKUP(A17930,#REF!,4,FALSE)</f>
        <v>#REF!</v>
      </c>
      <c r="J17930" s="31" t="s">
        <v>10358</v>
      </c>
      <c r="K17930" s="10" t="str">
        <f t="shared" si="280"/>
        <v>핸드선풍기/ST-HF301[스마텍][스마텍]</v>
      </c>
      <c r="L17930" s="31" t="s">
        <v>66835</v>
      </c>
    </row>
    <row r="17931" spans="1:12" x14ac:dyDescent="0.15">
      <c r="A17931" s="31" t="s">
        <v>62912</v>
      </c>
      <c r="B17931" s="31" t="s">
        <v>68569</v>
      </c>
      <c r="C17931" s="32">
        <v>19000</v>
      </c>
      <c r="D17931" s="31" t="s">
        <v>101</v>
      </c>
      <c r="E17931" s="31" t="s">
        <v>67</v>
      </c>
      <c r="F17931" s="31" t="s">
        <v>10068</v>
      </c>
      <c r="H17931" s="10" t="e">
        <f>VLOOKUP(A17931,#REF!,3,FALSE)</f>
        <v>#REF!</v>
      </c>
      <c r="I17931" s="10" t="e">
        <f>VLOOKUP(A17931,#REF!,4,FALSE)</f>
        <v>#REF!</v>
      </c>
      <c r="J17931" s="31" t="s">
        <v>10365</v>
      </c>
      <c r="K17931" s="10" t="str">
        <f t="shared" si="280"/>
        <v>선풍기/클립형/미니[커네틱][커네틱]</v>
      </c>
      <c r="L17931" s="31" t="s">
        <v>66836</v>
      </c>
    </row>
    <row r="17932" spans="1:12" x14ac:dyDescent="0.15">
      <c r="A17932" s="31" t="s">
        <v>62913</v>
      </c>
      <c r="B17932" s="31" t="s">
        <v>68569</v>
      </c>
      <c r="C17932" s="32">
        <v>19000</v>
      </c>
      <c r="D17932" s="31" t="s">
        <v>100</v>
      </c>
      <c r="E17932" s="31" t="s">
        <v>67</v>
      </c>
      <c r="F17932" s="31" t="s">
        <v>10068</v>
      </c>
      <c r="H17932" s="10" t="e">
        <f>VLOOKUP(A17932,#REF!,3,FALSE)</f>
        <v>#REF!</v>
      </c>
      <c r="I17932" s="10" t="e">
        <f>VLOOKUP(A17932,#REF!,4,FALSE)</f>
        <v>#REF!</v>
      </c>
      <c r="J17932" s="31" t="s">
        <v>10365</v>
      </c>
      <c r="K17932" s="10" t="str">
        <f t="shared" si="280"/>
        <v>선풍기/클립형/미니[커네틱][커네틱]</v>
      </c>
      <c r="L17932" s="31" t="s">
        <v>66837</v>
      </c>
    </row>
    <row r="17933" spans="1:12" x14ac:dyDescent="0.15">
      <c r="A17933" s="31" t="s">
        <v>62914</v>
      </c>
      <c r="B17933" s="31" t="s">
        <v>68569</v>
      </c>
      <c r="C17933" s="32">
        <v>19000</v>
      </c>
      <c r="D17933" s="31" t="s">
        <v>2332</v>
      </c>
      <c r="E17933" s="31" t="s">
        <v>67</v>
      </c>
      <c r="F17933" s="31" t="s">
        <v>10068</v>
      </c>
      <c r="H17933" s="10" t="e">
        <f>VLOOKUP(A17933,#REF!,3,FALSE)</f>
        <v>#REF!</v>
      </c>
      <c r="I17933" s="10" t="e">
        <f>VLOOKUP(A17933,#REF!,4,FALSE)</f>
        <v>#REF!</v>
      </c>
      <c r="J17933" s="31" t="s">
        <v>10365</v>
      </c>
      <c r="K17933" s="10" t="str">
        <f t="shared" si="280"/>
        <v>선풍기/클립형/미니[커네틱][커네틱]</v>
      </c>
      <c r="L17933" s="31" t="s">
        <v>66838</v>
      </c>
    </row>
    <row r="17934" spans="1:12" x14ac:dyDescent="0.15">
      <c r="A17934" s="31" t="s">
        <v>62915</v>
      </c>
      <c r="B17934" s="31" t="s">
        <v>68570</v>
      </c>
      <c r="C17934" s="32">
        <v>39000</v>
      </c>
      <c r="D17934" s="31" t="s">
        <v>101</v>
      </c>
      <c r="E17934" s="31" t="s">
        <v>67</v>
      </c>
      <c r="F17934" s="31" t="s">
        <v>10068</v>
      </c>
      <c r="H17934" s="10" t="e">
        <f>VLOOKUP(A17934,#REF!,3,FALSE)</f>
        <v>#REF!</v>
      </c>
      <c r="I17934" s="10" t="e">
        <f>VLOOKUP(A17934,#REF!,4,FALSE)</f>
        <v>#REF!</v>
      </c>
      <c r="J17934" s="31" t="s">
        <v>10353</v>
      </c>
      <c r="K17934" s="10" t="str">
        <f t="shared" si="280"/>
        <v>선풍기/탁상용/XSF-4000L[아이리버][아이리버]</v>
      </c>
      <c r="L17934" s="31" t="s">
        <v>66839</v>
      </c>
    </row>
    <row r="17935" spans="1:12" x14ac:dyDescent="0.15">
      <c r="A17935" s="31" t="s">
        <v>62916</v>
      </c>
      <c r="B17935" s="31" t="s">
        <v>68570</v>
      </c>
      <c r="C17935" s="32">
        <v>39000</v>
      </c>
      <c r="D17935" s="31" t="s">
        <v>64650</v>
      </c>
      <c r="E17935" s="31" t="s">
        <v>67</v>
      </c>
      <c r="F17935" s="31" t="s">
        <v>10068</v>
      </c>
      <c r="H17935" s="10" t="e">
        <f>VLOOKUP(A17935,#REF!,3,FALSE)</f>
        <v>#REF!</v>
      </c>
      <c r="I17935" s="10" t="e">
        <f>VLOOKUP(A17935,#REF!,4,FALSE)</f>
        <v>#REF!</v>
      </c>
      <c r="J17935" s="31" t="s">
        <v>10353</v>
      </c>
      <c r="K17935" s="10" t="str">
        <f t="shared" si="280"/>
        <v>선풍기/탁상용/XSF-4000L[아이리버][아이리버]</v>
      </c>
      <c r="L17935" s="31" t="s">
        <v>66840</v>
      </c>
    </row>
    <row r="17936" spans="1:12" x14ac:dyDescent="0.15">
      <c r="A17936" s="31" t="s">
        <v>62917</v>
      </c>
      <c r="B17936" s="31" t="s">
        <v>68571</v>
      </c>
      <c r="C17936" s="32">
        <v>88000</v>
      </c>
      <c r="D17936" s="31" t="s">
        <v>2332</v>
      </c>
      <c r="E17936" s="31" t="s">
        <v>67</v>
      </c>
      <c r="F17936" s="31" t="s">
        <v>10093</v>
      </c>
      <c r="H17936" s="10" t="e">
        <f>VLOOKUP(A17936,#REF!,3,FALSE)</f>
        <v>#REF!</v>
      </c>
      <c r="I17936" s="10" t="e">
        <f>VLOOKUP(A17936,#REF!,4,FALSE)</f>
        <v>#REF!</v>
      </c>
      <c r="J17936" s="31" t="s">
        <v>67611</v>
      </c>
      <c r="K17936" s="10" t="str">
        <f t="shared" si="280"/>
        <v>써큘레이터/CODE-ACF60WG[코드26][코드26]</v>
      </c>
      <c r="L17936" s="31" t="s">
        <v>66841</v>
      </c>
    </row>
    <row r="17937" spans="1:12" x14ac:dyDescent="0.15">
      <c r="A17937" s="31" t="s">
        <v>62918</v>
      </c>
      <c r="B17937" s="31" t="s">
        <v>68572</v>
      </c>
      <c r="C17937" s="32">
        <v>88000</v>
      </c>
      <c r="D17937" s="31" t="s">
        <v>2842</v>
      </c>
      <c r="E17937" s="31" t="s">
        <v>67</v>
      </c>
      <c r="F17937" s="31" t="s">
        <v>10093</v>
      </c>
      <c r="H17937" s="10" t="e">
        <f>VLOOKUP(A17937,#REF!,3,FALSE)</f>
        <v>#REF!</v>
      </c>
      <c r="I17937" s="10" t="e">
        <f>VLOOKUP(A17937,#REF!,4,FALSE)</f>
        <v>#REF!</v>
      </c>
      <c r="J17937" s="31" t="s">
        <v>67611</v>
      </c>
      <c r="K17937" s="10" t="str">
        <f t="shared" si="280"/>
        <v>써큘레이터/CODE-ACF60WP[코드26][코드26]</v>
      </c>
      <c r="L17937" s="31" t="s">
        <v>66842</v>
      </c>
    </row>
    <row r="17938" spans="1:12" x14ac:dyDescent="0.15">
      <c r="A17938" s="31" t="s">
        <v>62919</v>
      </c>
      <c r="B17938" s="31" t="s">
        <v>69319</v>
      </c>
      <c r="C17938" s="32">
        <v>26000</v>
      </c>
      <c r="D17938" s="31" t="s">
        <v>69138</v>
      </c>
      <c r="E17938" s="31" t="s">
        <v>861</v>
      </c>
      <c r="F17938" s="31" t="s">
        <v>10174</v>
      </c>
      <c r="H17938" s="10" t="e">
        <f>VLOOKUP(A17938,#REF!,3,FALSE)</f>
        <v>#REF!</v>
      </c>
      <c r="I17938" s="10" t="e">
        <f>VLOOKUP(A17938,#REF!,4,FALSE)</f>
        <v>#REF!</v>
      </c>
      <c r="J17938" s="31" t="s">
        <v>67611</v>
      </c>
      <c r="K17938" s="10" t="str">
        <f t="shared" si="280"/>
        <v>팬히터/PTC/CODE-PTCF500WO[코드26][코드26]</v>
      </c>
      <c r="L17938" s="31" t="s">
        <v>66843</v>
      </c>
    </row>
    <row r="17939" spans="1:12" x14ac:dyDescent="0.15">
      <c r="A17939" s="31" t="s">
        <v>62920</v>
      </c>
      <c r="B17939" s="31" t="s">
        <v>69320</v>
      </c>
      <c r="C17939" s="32">
        <v>26000</v>
      </c>
      <c r="D17939" s="31" t="s">
        <v>1072</v>
      </c>
      <c r="E17939" s="31" t="s">
        <v>861</v>
      </c>
      <c r="F17939" s="31" t="s">
        <v>10174</v>
      </c>
      <c r="H17939" s="10" t="e">
        <f>VLOOKUP(A17939,#REF!,3,FALSE)</f>
        <v>#REF!</v>
      </c>
      <c r="I17939" s="10" t="e">
        <f>VLOOKUP(A17939,#REF!,4,FALSE)</f>
        <v>#REF!</v>
      </c>
      <c r="J17939" s="31" t="s">
        <v>67611</v>
      </c>
      <c r="K17939" s="10" t="str">
        <f t="shared" si="280"/>
        <v>팬히터/PTC/CODE-PTCF500RE[코드26][코드26]</v>
      </c>
      <c r="L17939" s="31" t="s">
        <v>66844</v>
      </c>
    </row>
    <row r="17940" spans="1:12" x14ac:dyDescent="0.15">
      <c r="A17940" s="31" t="s">
        <v>62921</v>
      </c>
      <c r="B17940" s="31" t="s">
        <v>69321</v>
      </c>
      <c r="C17940" s="32">
        <v>38000</v>
      </c>
      <c r="D17940" s="31" t="s">
        <v>64651</v>
      </c>
      <c r="E17940" s="31" t="s">
        <v>861</v>
      </c>
      <c r="F17940" s="31" t="s">
        <v>10174</v>
      </c>
      <c r="H17940" s="10" t="e">
        <f>VLOOKUP(A17940,#REF!,3,FALSE)</f>
        <v>#REF!</v>
      </c>
      <c r="I17940" s="10" t="e">
        <f>VLOOKUP(A17940,#REF!,4,FALSE)</f>
        <v>#REF!</v>
      </c>
      <c r="J17940" s="31" t="s">
        <v>69190</v>
      </c>
      <c r="K17940" s="10" t="str">
        <f t="shared" si="280"/>
        <v>팬히터/PTC/TP-800D[툴콘][툴콘]</v>
      </c>
      <c r="L17940" s="31" t="s">
        <v>66845</v>
      </c>
    </row>
    <row r="17941" spans="1:12" x14ac:dyDescent="0.15">
      <c r="A17941" s="31" t="s">
        <v>62922</v>
      </c>
      <c r="B17941" s="31" t="s">
        <v>69321</v>
      </c>
      <c r="C17941" s="32">
        <v>38000</v>
      </c>
      <c r="D17941" s="31" t="s">
        <v>64652</v>
      </c>
      <c r="E17941" s="31" t="s">
        <v>861</v>
      </c>
      <c r="F17941" s="31" t="s">
        <v>10174</v>
      </c>
      <c r="H17941" s="10" t="e">
        <f>VLOOKUP(A17941,#REF!,3,FALSE)</f>
        <v>#REF!</v>
      </c>
      <c r="I17941" s="10" t="e">
        <f>VLOOKUP(A17941,#REF!,4,FALSE)</f>
        <v>#REF!</v>
      </c>
      <c r="J17941" s="31" t="s">
        <v>69190</v>
      </c>
      <c r="K17941" s="10" t="str">
        <f t="shared" si="280"/>
        <v>팬히터/PTC/TP-800D[툴콘][툴콘]</v>
      </c>
      <c r="L17941" s="31" t="s">
        <v>66846</v>
      </c>
    </row>
    <row r="17942" spans="1:12" x14ac:dyDescent="0.15">
      <c r="A17942" s="31" t="s">
        <v>62923</v>
      </c>
      <c r="B17942" s="31" t="s">
        <v>69322</v>
      </c>
      <c r="C17942" s="32">
        <v>85000</v>
      </c>
      <c r="D17942" s="31" t="s">
        <v>64653</v>
      </c>
      <c r="E17942" s="31" t="s">
        <v>861</v>
      </c>
      <c r="F17942" s="31" t="s">
        <v>10174</v>
      </c>
      <c r="H17942" s="10" t="e">
        <f>VLOOKUP(A17942,#REF!,3,FALSE)</f>
        <v>#REF!</v>
      </c>
      <c r="I17942" s="10" t="e">
        <f>VLOOKUP(A17942,#REF!,4,FALSE)</f>
        <v>#REF!</v>
      </c>
      <c r="J17942" s="31" t="s">
        <v>67611</v>
      </c>
      <c r="K17942" s="10" t="str">
        <f t="shared" si="280"/>
        <v>팬히터/PTC/CODE-PTCF3000[코드26][코드26]</v>
      </c>
      <c r="L17942" s="31" t="s">
        <v>66847</v>
      </c>
    </row>
    <row r="17943" spans="1:12" x14ac:dyDescent="0.15">
      <c r="A17943" s="31" t="s">
        <v>62924</v>
      </c>
      <c r="B17943" s="31" t="s">
        <v>68573</v>
      </c>
      <c r="C17943" s="32">
        <v>28000</v>
      </c>
      <c r="D17943" s="31" t="s">
        <v>64654</v>
      </c>
      <c r="E17943" s="31" t="s">
        <v>67</v>
      </c>
      <c r="F17943" s="31" t="s">
        <v>65032</v>
      </c>
      <c r="H17943" s="10" t="e">
        <f>VLOOKUP(A17943,#REF!,3,FALSE)</f>
        <v>#REF!</v>
      </c>
      <c r="I17943" s="10" t="e">
        <f>VLOOKUP(A17943,#REF!,4,FALSE)</f>
        <v>#REF!</v>
      </c>
      <c r="J17943" s="31" t="s">
        <v>67610</v>
      </c>
      <c r="K17943" s="10" t="str">
        <f t="shared" si="280"/>
        <v>손난로/WARMER6000/PIG[소가][소가]</v>
      </c>
      <c r="L17943" s="31" t="s">
        <v>66848</v>
      </c>
    </row>
    <row r="17944" spans="1:12" x14ac:dyDescent="0.15">
      <c r="A17944" s="31" t="s">
        <v>62925</v>
      </c>
      <c r="B17944" s="31" t="s">
        <v>68574</v>
      </c>
      <c r="C17944" s="32">
        <v>105000</v>
      </c>
      <c r="D17944" s="31" t="s">
        <v>111</v>
      </c>
      <c r="E17944" s="31" t="s">
        <v>67</v>
      </c>
      <c r="F17944" s="31" t="s">
        <v>65032</v>
      </c>
      <c r="H17944" s="10" t="e">
        <f>VLOOKUP(A17944,#REF!,3,FALSE)</f>
        <v>#REF!</v>
      </c>
      <c r="I17944" s="10" t="e">
        <f>VLOOKUP(A17944,#REF!,4,FALSE)</f>
        <v>#REF!</v>
      </c>
      <c r="J17944" s="31" t="s">
        <v>10608</v>
      </c>
      <c r="K17944" s="10" t="str">
        <f t="shared" si="280"/>
        <v>히터/컨백터/프리미엄/SHE-CO3000[신일][신일]</v>
      </c>
      <c r="L17944" s="31" t="s">
        <v>66849</v>
      </c>
    </row>
    <row r="17945" spans="1:12" x14ac:dyDescent="0.15">
      <c r="A17945" s="31" t="s">
        <v>62926</v>
      </c>
      <c r="B17945" s="31" t="s">
        <v>63816</v>
      </c>
      <c r="C17945" s="32">
        <v>15000</v>
      </c>
      <c r="D17945" s="31" t="s">
        <v>64655</v>
      </c>
      <c r="E17945" s="31" t="s">
        <v>67</v>
      </c>
      <c r="F17945" s="31" t="s">
        <v>10015</v>
      </c>
      <c r="H17945" s="10" t="e">
        <f>VLOOKUP(A17945,#REF!,3,FALSE)</f>
        <v>#REF!</v>
      </c>
      <c r="I17945" s="10" t="e">
        <f>VLOOKUP(A17945,#REF!,4,FALSE)</f>
        <v>#REF!</v>
      </c>
      <c r="J17945" s="31" t="s">
        <v>111</v>
      </c>
      <c r="K17945" s="10" t="str">
        <f t="shared" si="280"/>
        <v>한일의료기/전기방석/HL-100</v>
      </c>
      <c r="L17945" s="31" t="s">
        <v>66850</v>
      </c>
    </row>
    <row r="17946" spans="1:12" x14ac:dyDescent="0.15">
      <c r="A17946" s="31" t="s">
        <v>62927</v>
      </c>
      <c r="B17946" s="31" t="s">
        <v>63817</v>
      </c>
      <c r="C17946" s="32">
        <v>23000</v>
      </c>
      <c r="D17946" s="31" t="s">
        <v>64656</v>
      </c>
      <c r="E17946" s="31" t="s">
        <v>67</v>
      </c>
      <c r="F17946" s="31" t="s">
        <v>10015</v>
      </c>
      <c r="H17946" s="10" t="e">
        <f>VLOOKUP(A17946,#REF!,3,FALSE)</f>
        <v>#REF!</v>
      </c>
      <c r="I17946" s="10" t="e">
        <f>VLOOKUP(A17946,#REF!,4,FALSE)</f>
        <v>#REF!</v>
      </c>
      <c r="J17946" s="31" t="s">
        <v>111</v>
      </c>
      <c r="K17946" s="10" t="str">
        <f t="shared" si="280"/>
        <v>한일의료기/전기방석/HL-101</v>
      </c>
      <c r="L17946" s="31" t="s">
        <v>66851</v>
      </c>
    </row>
    <row r="17947" spans="1:12" x14ac:dyDescent="0.15">
      <c r="A17947" s="31" t="s">
        <v>62928</v>
      </c>
      <c r="B17947" s="31" t="s">
        <v>68575</v>
      </c>
      <c r="C17947" s="32">
        <v>38000</v>
      </c>
      <c r="D17947" s="31" t="s">
        <v>111</v>
      </c>
      <c r="E17947" s="31" t="s">
        <v>67</v>
      </c>
      <c r="F17947" s="31" t="s">
        <v>10067</v>
      </c>
      <c r="H17947" s="10" t="e">
        <f>VLOOKUP(A17947,#REF!,3,FALSE)</f>
        <v>#REF!</v>
      </c>
      <c r="I17947" s="10" t="e">
        <f>VLOOKUP(A17947,#REF!,4,FALSE)</f>
        <v>#REF!</v>
      </c>
      <c r="J17947" s="31" t="s">
        <v>10536</v>
      </c>
      <c r="K17947" s="10" t="str">
        <f t="shared" si="280"/>
        <v>전화기/RT-1600[알티폰][알티폰]</v>
      </c>
      <c r="L17947" s="31" t="s">
        <v>66852</v>
      </c>
    </row>
    <row r="17948" spans="1:12" x14ac:dyDescent="0.15">
      <c r="A17948" s="31" t="s">
        <v>62929</v>
      </c>
      <c r="B17948" s="31" t="s">
        <v>68576</v>
      </c>
      <c r="C17948" s="32">
        <v>28000</v>
      </c>
      <c r="D17948" s="31" t="s">
        <v>64657</v>
      </c>
      <c r="E17948" s="31" t="s">
        <v>67</v>
      </c>
      <c r="F17948" s="31" t="s">
        <v>65032</v>
      </c>
      <c r="H17948" s="10" t="e">
        <f>VLOOKUP(A17948,#REF!,3,FALSE)</f>
        <v>#REF!</v>
      </c>
      <c r="I17948" s="10" t="e">
        <f>VLOOKUP(A17948,#REF!,4,FALSE)</f>
        <v>#REF!</v>
      </c>
      <c r="J17948" s="31" t="s">
        <v>67610</v>
      </c>
      <c r="K17948" s="10" t="str">
        <f t="shared" si="280"/>
        <v>손난로/WARMER6000/RABBIT[소가][소가]</v>
      </c>
      <c r="L17948" s="31" t="s">
        <v>66853</v>
      </c>
    </row>
    <row r="17949" spans="1:12" x14ac:dyDescent="0.15">
      <c r="A17949" s="31" t="s">
        <v>62930</v>
      </c>
      <c r="B17949" s="31" t="s">
        <v>68373</v>
      </c>
      <c r="C17949" s="32">
        <v>14000</v>
      </c>
      <c r="D17949" s="31" t="s">
        <v>64658</v>
      </c>
      <c r="E17949" s="31" t="s">
        <v>67</v>
      </c>
      <c r="F17949" s="31" t="s">
        <v>10049</v>
      </c>
      <c r="H17949" s="10" t="e">
        <f>VLOOKUP(A17949,#REF!,3,FALSE)</f>
        <v>#REF!</v>
      </c>
      <c r="I17949" s="10" t="e">
        <f>VLOOKUP(A17949,#REF!,4,FALSE)</f>
        <v>#REF!</v>
      </c>
      <c r="J17949" s="31" t="s">
        <v>67599</v>
      </c>
      <c r="K17949" s="10" t="str">
        <f t="shared" si="280"/>
        <v>체중계/아날로그/DY-920S[대양신리][대양신리]</v>
      </c>
      <c r="L17949" s="31" t="s">
        <v>66854</v>
      </c>
    </row>
    <row r="17950" spans="1:12" x14ac:dyDescent="0.15">
      <c r="A17950" s="31" t="s">
        <v>62931</v>
      </c>
      <c r="B17950" s="31" t="s">
        <v>68577</v>
      </c>
      <c r="C17950" s="32">
        <v>6000</v>
      </c>
      <c r="D17950" s="31" t="s">
        <v>6781</v>
      </c>
      <c r="E17950" s="31" t="s">
        <v>67</v>
      </c>
      <c r="F17950" s="31" t="s">
        <v>9837</v>
      </c>
      <c r="H17950" s="10" t="e">
        <f>VLOOKUP(A17950,#REF!,3,FALSE)</f>
        <v>#REF!</v>
      </c>
      <c r="I17950" s="10" t="e">
        <f>VLOOKUP(A17950,#REF!,4,FALSE)</f>
        <v>#REF!</v>
      </c>
      <c r="J17950" s="31" t="s">
        <v>10653</v>
      </c>
      <c r="K17950" s="10" t="str">
        <f t="shared" si="280"/>
        <v>블렌딩티/네이블오렌지[이디야][이디야]</v>
      </c>
      <c r="L17950" s="31" t="s">
        <v>66855</v>
      </c>
    </row>
    <row r="17951" spans="1:12" x14ac:dyDescent="0.15">
      <c r="A17951" s="31" t="s">
        <v>62932</v>
      </c>
      <c r="B17951" s="31" t="s">
        <v>68578</v>
      </c>
      <c r="C17951" s="32">
        <v>6000</v>
      </c>
      <c r="D17951" s="31" t="s">
        <v>6781</v>
      </c>
      <c r="E17951" s="31" t="s">
        <v>67</v>
      </c>
      <c r="F17951" s="31" t="s">
        <v>9837</v>
      </c>
      <c r="H17951" s="10" t="e">
        <f>VLOOKUP(A17951,#REF!,3,FALSE)</f>
        <v>#REF!</v>
      </c>
      <c r="I17951" s="10" t="e">
        <f>VLOOKUP(A17951,#REF!,4,FALSE)</f>
        <v>#REF!</v>
      </c>
      <c r="J17951" s="31" t="s">
        <v>10653</v>
      </c>
      <c r="K17951" s="10" t="str">
        <f t="shared" si="280"/>
        <v>블렌딩티/피나콜라다[이디야][이디야]</v>
      </c>
      <c r="L17951" s="31" t="s">
        <v>66856</v>
      </c>
    </row>
    <row r="17952" spans="1:12" x14ac:dyDescent="0.15">
      <c r="A17952" s="31" t="s">
        <v>62933</v>
      </c>
      <c r="B17952" s="31" t="s">
        <v>68579</v>
      </c>
      <c r="C17952" s="32">
        <v>6000</v>
      </c>
      <c r="D17952" s="31" t="s">
        <v>6781</v>
      </c>
      <c r="E17952" s="31" t="s">
        <v>67</v>
      </c>
      <c r="F17952" s="31" t="s">
        <v>9837</v>
      </c>
      <c r="H17952" s="10" t="e">
        <f>VLOOKUP(A17952,#REF!,3,FALSE)</f>
        <v>#REF!</v>
      </c>
      <c r="I17952" s="10" t="e">
        <f>VLOOKUP(A17952,#REF!,4,FALSE)</f>
        <v>#REF!</v>
      </c>
      <c r="J17952" s="31" t="s">
        <v>10653</v>
      </c>
      <c r="K17952" s="10" t="str">
        <f t="shared" si="280"/>
        <v>블렌딩티/스트로베리루바브[이디야][이디야]</v>
      </c>
      <c r="L17952" s="31" t="s">
        <v>66857</v>
      </c>
    </row>
    <row r="17953" spans="1:12" x14ac:dyDescent="0.15">
      <c r="A17953" s="31" t="s">
        <v>62934</v>
      </c>
      <c r="B17953" s="31" t="s">
        <v>68580</v>
      </c>
      <c r="C17953" s="32">
        <v>6000</v>
      </c>
      <c r="D17953" s="31" t="s">
        <v>6781</v>
      </c>
      <c r="E17953" s="31" t="s">
        <v>67</v>
      </c>
      <c r="F17953" s="31" t="s">
        <v>9837</v>
      </c>
      <c r="H17953" s="10" t="e">
        <f>VLOOKUP(A17953,#REF!,3,FALSE)</f>
        <v>#REF!</v>
      </c>
      <c r="I17953" s="10" t="e">
        <f>VLOOKUP(A17953,#REF!,4,FALSE)</f>
        <v>#REF!</v>
      </c>
      <c r="J17953" s="31" t="s">
        <v>10653</v>
      </c>
      <c r="K17953" s="10" t="str">
        <f t="shared" si="280"/>
        <v>블렌딩티/그레이프엘더베리[이디야][이디야]</v>
      </c>
      <c r="L17953" s="31" t="s">
        <v>66858</v>
      </c>
    </row>
    <row r="17954" spans="1:12" x14ac:dyDescent="0.15">
      <c r="A17954" s="31" t="s">
        <v>62935</v>
      </c>
      <c r="B17954" s="31" t="s">
        <v>68581</v>
      </c>
      <c r="C17954" s="32">
        <v>9300</v>
      </c>
      <c r="D17954" s="31" t="s">
        <v>64659</v>
      </c>
      <c r="E17954" s="31" t="s">
        <v>67</v>
      </c>
      <c r="F17954" s="31" t="s">
        <v>9837</v>
      </c>
      <c r="H17954" s="10" t="e">
        <f>VLOOKUP(A17954,#REF!,3,FALSE)</f>
        <v>#REF!</v>
      </c>
      <c r="I17954" s="10" t="e">
        <f>VLOOKUP(A17954,#REF!,4,FALSE)</f>
        <v>#REF!</v>
      </c>
      <c r="J17954" s="31" t="s">
        <v>10653</v>
      </c>
      <c r="K17954" s="10" t="str">
        <f t="shared" si="280"/>
        <v>블렌딩티/액상스틱/배&amp;생강[이디야][이디야]</v>
      </c>
      <c r="L17954" s="31" t="s">
        <v>66859</v>
      </c>
    </row>
    <row r="17955" spans="1:12" x14ac:dyDescent="0.15">
      <c r="A17955" s="31" t="s">
        <v>62936</v>
      </c>
      <c r="B17955" s="31" t="s">
        <v>68582</v>
      </c>
      <c r="C17955" s="32">
        <v>9300</v>
      </c>
      <c r="D17955" s="31" t="s">
        <v>64659</v>
      </c>
      <c r="E17955" s="31" t="s">
        <v>67</v>
      </c>
      <c r="F17955" s="31" t="s">
        <v>9837</v>
      </c>
      <c r="H17955" s="10" t="e">
        <f>VLOOKUP(A17955,#REF!,3,FALSE)</f>
        <v>#REF!</v>
      </c>
      <c r="I17955" s="10" t="e">
        <f>VLOOKUP(A17955,#REF!,4,FALSE)</f>
        <v>#REF!</v>
      </c>
      <c r="J17955" s="31" t="s">
        <v>10653</v>
      </c>
      <c r="K17955" s="10" t="str">
        <f t="shared" si="280"/>
        <v>블렌딩티/액상스틱/사과&amp;자두[이디야][이디야]</v>
      </c>
      <c r="L17955" s="31" t="s">
        <v>66860</v>
      </c>
    </row>
    <row r="17956" spans="1:12" x14ac:dyDescent="0.15">
      <c r="A17956" s="31" t="s">
        <v>62937</v>
      </c>
      <c r="B17956" s="31" t="s">
        <v>63818</v>
      </c>
      <c r="C17956" s="32">
        <v>12400</v>
      </c>
      <c r="D17956" s="31" t="s">
        <v>6788</v>
      </c>
      <c r="E17956" s="31" t="s">
        <v>67</v>
      </c>
      <c r="F17956" s="31" t="s">
        <v>9733</v>
      </c>
      <c r="H17956" s="10" t="e">
        <f>VLOOKUP(A17956,#REF!,3,FALSE)</f>
        <v>#REF!</v>
      </c>
      <c r="I17956" s="10" t="e">
        <f>VLOOKUP(A17956,#REF!,4,FALSE)</f>
        <v>#REF!</v>
      </c>
      <c r="J17956" s="31" t="s">
        <v>111</v>
      </c>
      <c r="K17956" s="10" t="str">
        <f t="shared" si="280"/>
        <v>G7/인스턴트커피</v>
      </c>
      <c r="L17956" s="31" t="s">
        <v>66861</v>
      </c>
    </row>
    <row r="17957" spans="1:12" x14ac:dyDescent="0.15">
      <c r="A17957" s="31" t="s">
        <v>62938</v>
      </c>
      <c r="B17957" s="31" t="s">
        <v>68583</v>
      </c>
      <c r="C17957" s="32">
        <v>18000</v>
      </c>
      <c r="D17957" s="31" t="s">
        <v>64660</v>
      </c>
      <c r="E17957" s="31" t="s">
        <v>68</v>
      </c>
      <c r="F17957" s="31" t="s">
        <v>9733</v>
      </c>
      <c r="H17957" s="10" t="e">
        <f>VLOOKUP(A17957,#REF!,3,FALSE)</f>
        <v>#REF!</v>
      </c>
      <c r="I17957" s="10" t="e">
        <f>VLOOKUP(A17957,#REF!,4,FALSE)</f>
        <v>#REF!</v>
      </c>
      <c r="J17957" s="31" t="s">
        <v>10540</v>
      </c>
      <c r="K17957" s="10" t="str">
        <f t="shared" si="280"/>
        <v>원두커피/루카스나인/드립인스틱/예가체프[남양유업][남양유업]</v>
      </c>
      <c r="L17957" s="31" t="s">
        <v>66862</v>
      </c>
    </row>
    <row r="17958" spans="1:12" x14ac:dyDescent="0.15">
      <c r="A17958" s="31" t="s">
        <v>62939</v>
      </c>
      <c r="B17958" s="31" t="s">
        <v>68584</v>
      </c>
      <c r="C17958" s="32">
        <v>16500</v>
      </c>
      <c r="D17958" s="31" t="s">
        <v>64661</v>
      </c>
      <c r="E17958" s="31" t="s">
        <v>68</v>
      </c>
      <c r="F17958" s="31" t="s">
        <v>9733</v>
      </c>
      <c r="H17958" s="10" t="e">
        <f>VLOOKUP(A17958,#REF!,3,FALSE)</f>
        <v>#REF!</v>
      </c>
      <c r="I17958" s="10" t="e">
        <f>VLOOKUP(A17958,#REF!,4,FALSE)</f>
        <v>#REF!</v>
      </c>
      <c r="J17958" s="31" t="s">
        <v>10540</v>
      </c>
      <c r="K17958" s="10" t="str">
        <f t="shared" si="280"/>
        <v>원두커피/루카스나인/드립인스틱/안티구아[남양유업][남양유업]</v>
      </c>
      <c r="L17958" s="31" t="s">
        <v>66863</v>
      </c>
    </row>
    <row r="17959" spans="1:12" x14ac:dyDescent="0.15">
      <c r="A17959" s="31" t="s">
        <v>62940</v>
      </c>
      <c r="B17959" s="31" t="s">
        <v>63819</v>
      </c>
      <c r="C17959" s="32">
        <v>21000</v>
      </c>
      <c r="D17959" s="31" t="s">
        <v>4632</v>
      </c>
      <c r="E17959" s="31" t="s">
        <v>67</v>
      </c>
      <c r="F17959" s="31" t="s">
        <v>9733</v>
      </c>
      <c r="H17959" s="10" t="e">
        <f>VLOOKUP(A17959,#REF!,3,FALSE)</f>
        <v>#REF!</v>
      </c>
      <c r="I17959" s="10" t="e">
        <f>VLOOKUP(A17959,#REF!,4,FALSE)</f>
        <v>#REF!</v>
      </c>
      <c r="J17959" s="31" t="s">
        <v>111</v>
      </c>
      <c r="K17959" s="10" t="str">
        <f t="shared" si="280"/>
        <v>미스터빈/원두커피/스폐셜블렌드</v>
      </c>
      <c r="L17959" s="31" t="s">
        <v>66864</v>
      </c>
    </row>
    <row r="17960" spans="1:12" x14ac:dyDescent="0.15">
      <c r="A17960" s="31" t="s">
        <v>62941</v>
      </c>
      <c r="B17960" s="31" t="s">
        <v>63820</v>
      </c>
      <c r="C17960" s="32">
        <v>12500</v>
      </c>
      <c r="D17960" s="31" t="s">
        <v>4630</v>
      </c>
      <c r="E17960" s="31" t="s">
        <v>67</v>
      </c>
      <c r="F17960" s="31" t="s">
        <v>9733</v>
      </c>
      <c r="H17960" s="10" t="e">
        <f>VLOOKUP(A17960,#REF!,3,FALSE)</f>
        <v>#REF!</v>
      </c>
      <c r="I17960" s="10" t="e">
        <f>VLOOKUP(A17960,#REF!,4,FALSE)</f>
        <v>#REF!</v>
      </c>
      <c r="J17960" s="31" t="s">
        <v>111</v>
      </c>
      <c r="K17960" s="10" t="str">
        <f t="shared" si="280"/>
        <v>미스터빈/원두커피/예가체프</v>
      </c>
      <c r="L17960" s="31" t="s">
        <v>66865</v>
      </c>
    </row>
    <row r="17961" spans="1:12" x14ac:dyDescent="0.15">
      <c r="A17961" s="31" t="s">
        <v>62942</v>
      </c>
      <c r="B17961" s="31" t="s">
        <v>63821</v>
      </c>
      <c r="C17961" s="32">
        <v>41000</v>
      </c>
      <c r="D17961" s="31" t="s">
        <v>64662</v>
      </c>
      <c r="E17961" s="31" t="s">
        <v>67</v>
      </c>
      <c r="F17961" s="31" t="s">
        <v>10217</v>
      </c>
      <c r="H17961" s="10" t="e">
        <f>VLOOKUP(A17961,#REF!,3,FALSE)</f>
        <v>#REF!</v>
      </c>
      <c r="I17961" s="10" t="e">
        <f>VLOOKUP(A17961,#REF!,4,FALSE)</f>
        <v>#REF!</v>
      </c>
      <c r="J17961" s="31" t="s">
        <v>111</v>
      </c>
      <c r="K17961" s="10" t="str">
        <f t="shared" si="280"/>
        <v>폴바셋/원두커피/시그니처블렌드폴포텐셜</v>
      </c>
      <c r="L17961" s="31" t="s">
        <v>66866</v>
      </c>
    </row>
    <row r="17962" spans="1:12" x14ac:dyDescent="0.15">
      <c r="A17962" s="31" t="s">
        <v>62943</v>
      </c>
      <c r="B17962" s="31" t="s">
        <v>63822</v>
      </c>
      <c r="C17962" s="32">
        <v>27000</v>
      </c>
      <c r="D17962" s="31" t="s">
        <v>64663</v>
      </c>
      <c r="E17962" s="31" t="s">
        <v>67</v>
      </c>
      <c r="F17962" s="31" t="s">
        <v>10217</v>
      </c>
      <c r="H17962" s="10" t="e">
        <f>VLOOKUP(A17962,#REF!,3,FALSE)</f>
        <v>#REF!</v>
      </c>
      <c r="I17962" s="10" t="e">
        <f>VLOOKUP(A17962,#REF!,4,FALSE)</f>
        <v>#REF!</v>
      </c>
      <c r="J17962" s="31" t="s">
        <v>111</v>
      </c>
      <c r="K17962" s="10" t="str">
        <f t="shared" si="280"/>
        <v>커클랜드/원두커피/하우스블렌드</v>
      </c>
      <c r="L17962" s="31" t="s">
        <v>66867</v>
      </c>
    </row>
    <row r="17963" spans="1:12" x14ac:dyDescent="0.15">
      <c r="A17963" s="31" t="s">
        <v>62944</v>
      </c>
      <c r="B17963" s="31" t="s">
        <v>68585</v>
      </c>
      <c r="C17963" s="32">
        <v>11000</v>
      </c>
      <c r="D17963" s="31" t="s">
        <v>64664</v>
      </c>
      <c r="E17963" s="31" t="s">
        <v>67</v>
      </c>
      <c r="F17963" s="31" t="s">
        <v>9732</v>
      </c>
      <c r="H17963" s="10" t="e">
        <f>VLOOKUP(A17963,#REF!,3,FALSE)</f>
        <v>#REF!</v>
      </c>
      <c r="I17963" s="10" t="e">
        <f>VLOOKUP(A17963,#REF!,4,FALSE)</f>
        <v>#REF!</v>
      </c>
      <c r="J17963" s="31" t="s">
        <v>10653</v>
      </c>
      <c r="K17963" s="10" t="str">
        <f t="shared" si="280"/>
        <v>초콜렛칩라떼/비니스트[이디야][이디야]</v>
      </c>
      <c r="L17963" s="31" t="s">
        <v>66868</v>
      </c>
    </row>
    <row r="17964" spans="1:12" x14ac:dyDescent="0.15">
      <c r="A17964" s="31" t="s">
        <v>62945</v>
      </c>
      <c r="B17964" s="31" t="s">
        <v>68586</v>
      </c>
      <c r="C17964" s="32">
        <v>15500</v>
      </c>
      <c r="D17964" s="31" t="s">
        <v>64665</v>
      </c>
      <c r="E17964" s="31" t="s">
        <v>67</v>
      </c>
      <c r="F17964" s="31" t="s">
        <v>9732</v>
      </c>
      <c r="H17964" s="10" t="e">
        <f>VLOOKUP(A17964,#REF!,3,FALSE)</f>
        <v>#REF!</v>
      </c>
      <c r="I17964" s="10" t="e">
        <f>VLOOKUP(A17964,#REF!,4,FALSE)</f>
        <v>#REF!</v>
      </c>
      <c r="J17964" s="31" t="s">
        <v>10540</v>
      </c>
      <c r="K17964" s="10" t="str">
        <f t="shared" si="280"/>
        <v>그린티라떼/루카스나인[남양유업][남양유업]</v>
      </c>
      <c r="L17964" s="31" t="s">
        <v>66869</v>
      </c>
    </row>
    <row r="17965" spans="1:12" x14ac:dyDescent="0.15">
      <c r="A17965" s="31" t="s">
        <v>62947</v>
      </c>
      <c r="B17965" s="31" t="s">
        <v>56684</v>
      </c>
      <c r="C17965" s="32">
        <v>30000</v>
      </c>
      <c r="D17965" s="31" t="s">
        <v>6854</v>
      </c>
      <c r="E17965" s="31" t="s">
        <v>51</v>
      </c>
      <c r="F17965" s="31" t="s">
        <v>10053</v>
      </c>
      <c r="H17965" s="10" t="e">
        <f>VLOOKUP(A17965,#REF!,3,FALSE)</f>
        <v>#REF!</v>
      </c>
      <c r="I17965" s="10" t="e">
        <f>VLOOKUP(A17965,#REF!,4,FALSE)</f>
        <v>#REF!</v>
      </c>
      <c r="J17965" s="31" t="s">
        <v>10508</v>
      </c>
      <c r="K17965" s="10" t="str">
        <f t="shared" si="280"/>
        <v>비타500[광동][광동]</v>
      </c>
      <c r="L17965" s="31" t="s">
        <v>66871</v>
      </c>
    </row>
    <row r="17966" spans="1:12" x14ac:dyDescent="0.15">
      <c r="A17966" s="31" t="s">
        <v>62946</v>
      </c>
      <c r="B17966" s="31" t="s">
        <v>56684</v>
      </c>
      <c r="C17966" s="32">
        <v>1000</v>
      </c>
      <c r="D17966" s="31" t="s">
        <v>6854</v>
      </c>
      <c r="E17966" s="31" t="s">
        <v>67</v>
      </c>
      <c r="F17966" s="31" t="s">
        <v>10053</v>
      </c>
      <c r="H17966" s="10" t="e">
        <f>VLOOKUP(A17966,#REF!,3,FALSE)</f>
        <v>#REF!</v>
      </c>
      <c r="I17966" s="10" t="e">
        <f>VLOOKUP(A17966,#REF!,4,FALSE)</f>
        <v>#REF!</v>
      </c>
      <c r="J17966" s="31" t="s">
        <v>10508</v>
      </c>
      <c r="K17966" s="10" t="str">
        <f t="shared" si="280"/>
        <v>비타500[광동][광동]</v>
      </c>
      <c r="L17966" s="31" t="s">
        <v>66870</v>
      </c>
    </row>
    <row r="17967" spans="1:12" x14ac:dyDescent="0.15">
      <c r="A17967" s="31" t="s">
        <v>62948</v>
      </c>
      <c r="B17967" s="31" t="s">
        <v>68413</v>
      </c>
      <c r="C17967" s="32">
        <v>11000</v>
      </c>
      <c r="D17967" s="31" t="s">
        <v>64666</v>
      </c>
      <c r="E17967" s="31" t="s">
        <v>68</v>
      </c>
      <c r="F17967" s="31" t="s">
        <v>10041</v>
      </c>
      <c r="H17967" s="10" t="e">
        <f>VLOOKUP(A17967,#REF!,3,FALSE)</f>
        <v>#REF!</v>
      </c>
      <c r="I17967" s="10" t="e">
        <f>VLOOKUP(A17967,#REF!,4,FALSE)</f>
        <v>#REF!</v>
      </c>
      <c r="J17967" s="31" t="s">
        <v>10583</v>
      </c>
      <c r="K17967" s="10" t="str">
        <f t="shared" si="280"/>
        <v>오로나민C[동아오츠카][동아오츠카]</v>
      </c>
      <c r="L17967" s="31" t="s">
        <v>66872</v>
      </c>
    </row>
    <row r="17968" spans="1:12" x14ac:dyDescent="0.15">
      <c r="A17968" s="31" t="s">
        <v>62949</v>
      </c>
      <c r="B17968" s="31" t="s">
        <v>63823</v>
      </c>
      <c r="C17968" s="32">
        <v>19000</v>
      </c>
      <c r="D17968" s="31" t="s">
        <v>6809</v>
      </c>
      <c r="E17968" s="31" t="s">
        <v>67</v>
      </c>
      <c r="F17968" s="31" t="s">
        <v>10052</v>
      </c>
      <c r="H17968" s="10" t="e">
        <f>VLOOKUP(A17968,#REF!,3,FALSE)</f>
        <v>#REF!</v>
      </c>
      <c r="I17968" s="10" t="e">
        <f>VLOOKUP(A17968,#REF!,4,FALSE)</f>
        <v>#REF!</v>
      </c>
      <c r="J17968" s="31" t="s">
        <v>111</v>
      </c>
      <c r="K17968" s="10" t="str">
        <f t="shared" si="280"/>
        <v>담라/커피캔디</v>
      </c>
      <c r="L17968" s="31" t="s">
        <v>66873</v>
      </c>
    </row>
    <row r="17969" spans="1:12" x14ac:dyDescent="0.15">
      <c r="A17969" s="31" t="s">
        <v>62950</v>
      </c>
      <c r="B17969" s="31" t="s">
        <v>68587</v>
      </c>
      <c r="C17969" s="32">
        <v>14000</v>
      </c>
      <c r="D17969" s="31" t="s">
        <v>64667</v>
      </c>
      <c r="E17969" s="31" t="s">
        <v>67</v>
      </c>
      <c r="F17969" s="31" t="s">
        <v>10147</v>
      </c>
      <c r="H17969" s="10" t="e">
        <f>VLOOKUP(A17969,#REF!,3,FALSE)</f>
        <v>#REF!</v>
      </c>
      <c r="I17969" s="10" t="e">
        <f>VLOOKUP(A17969,#REF!,4,FALSE)</f>
        <v>#REF!</v>
      </c>
      <c r="J17969" s="31" t="s">
        <v>10586</v>
      </c>
      <c r="K17969" s="10" t="str">
        <f t="shared" si="280"/>
        <v>폴로캔디[네슬레][네슬레]</v>
      </c>
      <c r="L17969" s="31" t="s">
        <v>66874</v>
      </c>
    </row>
    <row r="17970" spans="1:12" x14ac:dyDescent="0.15">
      <c r="A17970" s="31" t="s">
        <v>62951</v>
      </c>
      <c r="B17970" s="31" t="s">
        <v>63824</v>
      </c>
      <c r="C17970" s="32">
        <v>4000</v>
      </c>
      <c r="D17970" s="31" t="s">
        <v>4717</v>
      </c>
      <c r="E17970" s="31" t="s">
        <v>67</v>
      </c>
      <c r="F17970" s="31" t="s">
        <v>10147</v>
      </c>
      <c r="H17970" s="10" t="e">
        <f>VLOOKUP(A17970,#REF!,3,FALSE)</f>
        <v>#REF!</v>
      </c>
      <c r="I17970" s="10" t="e">
        <f>VLOOKUP(A17970,#REF!,4,FALSE)</f>
        <v>#REF!</v>
      </c>
      <c r="J17970" s="31" t="s">
        <v>111</v>
      </c>
      <c r="K17970" s="10" t="str">
        <f t="shared" si="280"/>
        <v>퍼지락/크리스탈캔디/쿨민트</v>
      </c>
      <c r="L17970" s="31" t="s">
        <v>66875</v>
      </c>
    </row>
    <row r="17971" spans="1:12" x14ac:dyDescent="0.15">
      <c r="A17971" s="31" t="s">
        <v>62952</v>
      </c>
      <c r="B17971" s="31" t="s">
        <v>63825</v>
      </c>
      <c r="C17971" s="32">
        <v>4000</v>
      </c>
      <c r="D17971" s="31" t="s">
        <v>4717</v>
      </c>
      <c r="E17971" s="31" t="s">
        <v>67</v>
      </c>
      <c r="F17971" s="31" t="s">
        <v>10147</v>
      </c>
      <c r="H17971" s="10" t="e">
        <f>VLOOKUP(A17971,#REF!,3,FALSE)</f>
        <v>#REF!</v>
      </c>
      <c r="I17971" s="10" t="e">
        <f>VLOOKUP(A17971,#REF!,4,FALSE)</f>
        <v>#REF!</v>
      </c>
      <c r="J17971" s="31" t="s">
        <v>111</v>
      </c>
      <c r="K17971" s="10" t="str">
        <f t="shared" si="280"/>
        <v>퍼지락/크리스탈캔디/레몬</v>
      </c>
      <c r="L17971" s="31" t="s">
        <v>66876</v>
      </c>
    </row>
    <row r="17972" spans="1:12" x14ac:dyDescent="0.15">
      <c r="A17972" s="31" t="s">
        <v>62953</v>
      </c>
      <c r="B17972" s="31" t="s">
        <v>63826</v>
      </c>
      <c r="C17972" s="32">
        <v>4000</v>
      </c>
      <c r="D17972" s="31" t="s">
        <v>4717</v>
      </c>
      <c r="E17972" s="31" t="s">
        <v>67</v>
      </c>
      <c r="F17972" s="31" t="s">
        <v>10147</v>
      </c>
      <c r="H17972" s="10" t="e">
        <f>VLOOKUP(A17972,#REF!,3,FALSE)</f>
        <v>#REF!</v>
      </c>
      <c r="I17972" s="10" t="e">
        <f>VLOOKUP(A17972,#REF!,4,FALSE)</f>
        <v>#REF!</v>
      </c>
      <c r="J17972" s="31" t="s">
        <v>111</v>
      </c>
      <c r="K17972" s="10" t="str">
        <f t="shared" si="280"/>
        <v>퍼지락/크리스탈캔디/버블껌</v>
      </c>
      <c r="L17972" s="31" t="s">
        <v>66877</v>
      </c>
    </row>
    <row r="17973" spans="1:12" x14ac:dyDescent="0.15">
      <c r="A17973" s="31" t="s">
        <v>62955</v>
      </c>
      <c r="B17973" s="31" t="s">
        <v>68588</v>
      </c>
      <c r="C17973" s="32">
        <v>3300</v>
      </c>
      <c r="D17973" s="31" t="s">
        <v>1215</v>
      </c>
      <c r="E17973" s="31" t="s">
        <v>67</v>
      </c>
      <c r="F17973" s="31" t="s">
        <v>10147</v>
      </c>
      <c r="H17973" s="10" t="e">
        <f>VLOOKUP(A17973,#REF!,3,FALSE)</f>
        <v>#REF!</v>
      </c>
      <c r="I17973" s="10" t="e">
        <f>VLOOKUP(A17973,#REF!,4,FALSE)</f>
        <v>#REF!</v>
      </c>
      <c r="J17973" s="31" t="s">
        <v>10371</v>
      </c>
      <c r="K17973" s="10" t="str">
        <f t="shared" si="280"/>
        <v>민트캔디/라이언[카카오프렌즈][카카오프렌즈]</v>
      </c>
      <c r="L17973" s="31" t="s">
        <v>66879</v>
      </c>
    </row>
    <row r="17974" spans="1:12" x14ac:dyDescent="0.15">
      <c r="A17974" s="31" t="s">
        <v>62954</v>
      </c>
      <c r="B17974" s="31" t="s">
        <v>68588</v>
      </c>
      <c r="C17974" s="32">
        <v>19800</v>
      </c>
      <c r="D17974" s="31" t="s">
        <v>1215</v>
      </c>
      <c r="E17974" s="31" t="s">
        <v>68</v>
      </c>
      <c r="F17974" s="31" t="s">
        <v>10147</v>
      </c>
      <c r="H17974" s="10" t="e">
        <f>VLOOKUP(A17974,#REF!,3,FALSE)</f>
        <v>#REF!</v>
      </c>
      <c r="I17974" s="10" t="e">
        <f>VLOOKUP(A17974,#REF!,4,FALSE)</f>
        <v>#REF!</v>
      </c>
      <c r="J17974" s="31" t="s">
        <v>10371</v>
      </c>
      <c r="K17974" s="10" t="str">
        <f t="shared" si="280"/>
        <v>민트캔디/라이언[카카오프렌즈][카카오프렌즈]</v>
      </c>
      <c r="L17974" s="31" t="s">
        <v>66878</v>
      </c>
    </row>
    <row r="17975" spans="1:12" x14ac:dyDescent="0.15">
      <c r="A17975" s="31" t="s">
        <v>62956</v>
      </c>
      <c r="B17975" s="31" t="s">
        <v>68589</v>
      </c>
      <c r="C17975" s="32">
        <v>3300</v>
      </c>
      <c r="D17975" s="31" t="s">
        <v>1215</v>
      </c>
      <c r="E17975" s="31" t="s">
        <v>67</v>
      </c>
      <c r="F17975" s="31" t="s">
        <v>10147</v>
      </c>
      <c r="H17975" s="10" t="e">
        <f>VLOOKUP(A17975,#REF!,3,FALSE)</f>
        <v>#REF!</v>
      </c>
      <c r="I17975" s="10" t="e">
        <f>VLOOKUP(A17975,#REF!,4,FALSE)</f>
        <v>#REF!</v>
      </c>
      <c r="J17975" s="31" t="s">
        <v>10371</v>
      </c>
      <c r="K17975" s="10" t="str">
        <f t="shared" si="280"/>
        <v>민트캔디/어피치[카카오프렌즈][카카오프렌즈]</v>
      </c>
      <c r="L17975" s="31" t="s">
        <v>66880</v>
      </c>
    </row>
    <row r="17976" spans="1:12" x14ac:dyDescent="0.15">
      <c r="A17976" s="31" t="s">
        <v>62957</v>
      </c>
      <c r="B17976" s="31" t="s">
        <v>68589</v>
      </c>
      <c r="C17976" s="32">
        <v>19800</v>
      </c>
      <c r="D17976" s="31" t="s">
        <v>1215</v>
      </c>
      <c r="E17976" s="31" t="s">
        <v>68</v>
      </c>
      <c r="F17976" s="31" t="s">
        <v>10147</v>
      </c>
      <c r="H17976" s="10" t="e">
        <f>VLOOKUP(A17976,#REF!,3,FALSE)</f>
        <v>#REF!</v>
      </c>
      <c r="I17976" s="10" t="e">
        <f>VLOOKUP(A17976,#REF!,4,FALSE)</f>
        <v>#REF!</v>
      </c>
      <c r="J17976" s="31" t="s">
        <v>10371</v>
      </c>
      <c r="K17976" s="10" t="str">
        <f t="shared" si="280"/>
        <v>민트캔디/어피치[카카오프렌즈][카카오프렌즈]</v>
      </c>
      <c r="L17976" s="31" t="s">
        <v>66881</v>
      </c>
    </row>
    <row r="17977" spans="1:12" x14ac:dyDescent="0.15">
      <c r="A17977" s="31" t="s">
        <v>62958</v>
      </c>
      <c r="B17977" s="31" t="s">
        <v>68590</v>
      </c>
      <c r="C17977" s="32">
        <v>3000</v>
      </c>
      <c r="D17977" s="31" t="s">
        <v>64668</v>
      </c>
      <c r="E17977" s="31" t="s">
        <v>67</v>
      </c>
      <c r="F17977" s="31" t="s">
        <v>10007</v>
      </c>
      <c r="H17977" s="10" t="e">
        <f>VLOOKUP(A17977,#REF!,3,FALSE)</f>
        <v>#REF!</v>
      </c>
      <c r="I17977" s="10" t="e">
        <f>VLOOKUP(A17977,#REF!,4,FALSE)</f>
        <v>#REF!</v>
      </c>
      <c r="J17977" s="31" t="s">
        <v>10588</v>
      </c>
      <c r="K17977" s="10" t="str">
        <f t="shared" si="280"/>
        <v>컵밥/제육덮밥[오뚜기][오뚜기]</v>
      </c>
      <c r="L17977" s="31" t="s">
        <v>66882</v>
      </c>
    </row>
    <row r="17978" spans="1:12" x14ac:dyDescent="0.15">
      <c r="A17978" s="31" t="s">
        <v>62959</v>
      </c>
      <c r="B17978" s="31" t="s">
        <v>68590</v>
      </c>
      <c r="C17978" s="32">
        <v>36000</v>
      </c>
      <c r="D17978" s="31" t="s">
        <v>64668</v>
      </c>
      <c r="E17978" s="31" t="s">
        <v>51</v>
      </c>
      <c r="F17978" s="31" t="s">
        <v>10007</v>
      </c>
      <c r="H17978" s="10" t="e">
        <f>VLOOKUP(A17978,#REF!,3,FALSE)</f>
        <v>#REF!</v>
      </c>
      <c r="I17978" s="10" t="e">
        <f>VLOOKUP(A17978,#REF!,4,FALSE)</f>
        <v>#REF!</v>
      </c>
      <c r="J17978" s="31" t="s">
        <v>10588</v>
      </c>
      <c r="K17978" s="10" t="str">
        <f t="shared" si="280"/>
        <v>컵밥/제육덮밥[오뚜기][오뚜기]</v>
      </c>
      <c r="L17978" s="31" t="s">
        <v>66883</v>
      </c>
    </row>
    <row r="17979" spans="1:12" x14ac:dyDescent="0.15">
      <c r="A17979" s="31" t="s">
        <v>62960</v>
      </c>
      <c r="B17979" s="31" t="s">
        <v>68591</v>
      </c>
      <c r="C17979" s="32">
        <v>36000</v>
      </c>
      <c r="D17979" s="31" t="s">
        <v>64668</v>
      </c>
      <c r="E17979" s="31" t="s">
        <v>51</v>
      </c>
      <c r="F17979" s="31" t="s">
        <v>10007</v>
      </c>
      <c r="H17979" s="10" t="e">
        <f>VLOOKUP(A17979,#REF!,3,FALSE)</f>
        <v>#REF!</v>
      </c>
      <c r="I17979" s="10" t="e">
        <f>VLOOKUP(A17979,#REF!,4,FALSE)</f>
        <v>#REF!</v>
      </c>
      <c r="J17979" s="31" t="s">
        <v>10588</v>
      </c>
      <c r="K17979" s="10" t="str">
        <f t="shared" si="280"/>
        <v>컵밥/햄버그덮밥[오뚜기][오뚜기]</v>
      </c>
      <c r="L17979" s="31" t="s">
        <v>66884</v>
      </c>
    </row>
    <row r="17980" spans="1:12" x14ac:dyDescent="0.15">
      <c r="A17980" s="31" t="s">
        <v>62961</v>
      </c>
      <c r="B17980" s="31" t="s">
        <v>68591</v>
      </c>
      <c r="C17980" s="32">
        <v>3000</v>
      </c>
      <c r="D17980" s="31" t="s">
        <v>64668</v>
      </c>
      <c r="E17980" s="31" t="s">
        <v>67</v>
      </c>
      <c r="F17980" s="31" t="s">
        <v>10007</v>
      </c>
      <c r="H17980" s="10" t="e">
        <f>VLOOKUP(A17980,#REF!,3,FALSE)</f>
        <v>#REF!</v>
      </c>
      <c r="I17980" s="10" t="e">
        <f>VLOOKUP(A17980,#REF!,4,FALSE)</f>
        <v>#REF!</v>
      </c>
      <c r="J17980" s="31" t="s">
        <v>10588</v>
      </c>
      <c r="K17980" s="10" t="str">
        <f t="shared" si="280"/>
        <v>컵밥/햄버그덮밥[오뚜기][오뚜기]</v>
      </c>
      <c r="L17980" s="31" t="s">
        <v>66885</v>
      </c>
    </row>
    <row r="17981" spans="1:12" x14ac:dyDescent="0.15">
      <c r="A17981" s="31" t="s">
        <v>62963</v>
      </c>
      <c r="B17981" s="31" t="s">
        <v>68592</v>
      </c>
      <c r="C17981" s="32">
        <v>36000</v>
      </c>
      <c r="D17981" s="31" t="s">
        <v>64668</v>
      </c>
      <c r="E17981" s="31" t="s">
        <v>51</v>
      </c>
      <c r="F17981" s="31" t="s">
        <v>10007</v>
      </c>
      <c r="H17981" s="10" t="e">
        <f>VLOOKUP(A17981,#REF!,3,FALSE)</f>
        <v>#REF!</v>
      </c>
      <c r="I17981" s="10" t="e">
        <f>VLOOKUP(A17981,#REF!,4,FALSE)</f>
        <v>#REF!</v>
      </c>
      <c r="J17981" s="31" t="s">
        <v>10588</v>
      </c>
      <c r="K17981" s="10" t="str">
        <f t="shared" si="280"/>
        <v>컵밥/춘천닭갈비덮밥[오뚜기][오뚜기]</v>
      </c>
      <c r="L17981" s="31" t="s">
        <v>66887</v>
      </c>
    </row>
    <row r="17982" spans="1:12" x14ac:dyDescent="0.15">
      <c r="A17982" s="31" t="s">
        <v>62962</v>
      </c>
      <c r="B17982" s="31" t="s">
        <v>68592</v>
      </c>
      <c r="C17982" s="32">
        <v>3000</v>
      </c>
      <c r="D17982" s="31" t="s">
        <v>64668</v>
      </c>
      <c r="E17982" s="31" t="s">
        <v>67</v>
      </c>
      <c r="F17982" s="31" t="s">
        <v>10007</v>
      </c>
      <c r="H17982" s="10" t="e">
        <f>VLOOKUP(A17982,#REF!,3,FALSE)</f>
        <v>#REF!</v>
      </c>
      <c r="I17982" s="10" t="e">
        <f>VLOOKUP(A17982,#REF!,4,FALSE)</f>
        <v>#REF!</v>
      </c>
      <c r="J17982" s="31" t="s">
        <v>10588</v>
      </c>
      <c r="K17982" s="10" t="str">
        <f t="shared" si="280"/>
        <v>컵밥/춘천닭갈비덮밥[오뚜기][오뚜기]</v>
      </c>
      <c r="L17982" s="31" t="s">
        <v>66886</v>
      </c>
    </row>
    <row r="17983" spans="1:12" x14ac:dyDescent="0.15">
      <c r="A17983" s="31" t="s">
        <v>62965</v>
      </c>
      <c r="B17983" s="31" t="s">
        <v>68593</v>
      </c>
      <c r="C17983" s="32">
        <v>3000</v>
      </c>
      <c r="D17983" s="31" t="s">
        <v>64668</v>
      </c>
      <c r="E17983" s="31" t="s">
        <v>67</v>
      </c>
      <c r="F17983" s="31" t="s">
        <v>10007</v>
      </c>
      <c r="H17983" s="10" t="e">
        <f>VLOOKUP(A17983,#REF!,3,FALSE)</f>
        <v>#REF!</v>
      </c>
      <c r="I17983" s="10" t="e">
        <f>VLOOKUP(A17983,#REF!,4,FALSE)</f>
        <v>#REF!</v>
      </c>
      <c r="J17983" s="31" t="s">
        <v>10588</v>
      </c>
      <c r="K17983" s="10" t="str">
        <f t="shared" si="280"/>
        <v>컵밥/김치참치덮밥[오뚜기][오뚜기]</v>
      </c>
      <c r="L17983" s="31" t="s">
        <v>66889</v>
      </c>
    </row>
    <row r="17984" spans="1:12" x14ac:dyDescent="0.15">
      <c r="A17984" s="31" t="s">
        <v>62964</v>
      </c>
      <c r="B17984" s="31" t="s">
        <v>68593</v>
      </c>
      <c r="C17984" s="32">
        <v>36000</v>
      </c>
      <c r="D17984" s="31" t="s">
        <v>64668</v>
      </c>
      <c r="E17984" s="31" t="s">
        <v>51</v>
      </c>
      <c r="F17984" s="31" t="s">
        <v>10007</v>
      </c>
      <c r="H17984" s="10" t="e">
        <f>VLOOKUP(A17984,#REF!,3,FALSE)</f>
        <v>#REF!</v>
      </c>
      <c r="I17984" s="10" t="e">
        <f>VLOOKUP(A17984,#REF!,4,FALSE)</f>
        <v>#REF!</v>
      </c>
      <c r="J17984" s="31" t="s">
        <v>10588</v>
      </c>
      <c r="K17984" s="10" t="str">
        <f t="shared" si="280"/>
        <v>컵밥/김치참치덮밥[오뚜기][오뚜기]</v>
      </c>
      <c r="L17984" s="31" t="s">
        <v>66888</v>
      </c>
    </row>
    <row r="17985" spans="1:12" x14ac:dyDescent="0.15">
      <c r="A17985" s="31" t="s">
        <v>62967</v>
      </c>
      <c r="B17985" s="31" t="s">
        <v>68594</v>
      </c>
      <c r="C17985" s="32">
        <v>36000</v>
      </c>
      <c r="D17985" s="31" t="s">
        <v>64669</v>
      </c>
      <c r="E17985" s="31" t="s">
        <v>51</v>
      </c>
      <c r="F17985" s="31" t="s">
        <v>10007</v>
      </c>
      <c r="H17985" s="10" t="e">
        <f>VLOOKUP(A17985,#REF!,3,FALSE)</f>
        <v>#REF!</v>
      </c>
      <c r="I17985" s="10" t="e">
        <f>VLOOKUP(A17985,#REF!,4,FALSE)</f>
        <v>#REF!</v>
      </c>
      <c r="J17985" s="31" t="s">
        <v>10588</v>
      </c>
      <c r="K17985" s="10" t="str">
        <f t="shared" si="280"/>
        <v>컵밥/진짬뽕밥[오뚜기][오뚜기]</v>
      </c>
      <c r="L17985" s="31" t="s">
        <v>66891</v>
      </c>
    </row>
    <row r="17986" spans="1:12" x14ac:dyDescent="0.15">
      <c r="A17986" s="31" t="s">
        <v>62966</v>
      </c>
      <c r="B17986" s="31" t="s">
        <v>68594</v>
      </c>
      <c r="C17986" s="32">
        <v>3000</v>
      </c>
      <c r="D17986" s="31" t="s">
        <v>64669</v>
      </c>
      <c r="E17986" s="31" t="s">
        <v>67</v>
      </c>
      <c r="F17986" s="31" t="s">
        <v>10007</v>
      </c>
      <c r="H17986" s="10" t="e">
        <f>VLOOKUP(A17986,#REF!,3,FALSE)</f>
        <v>#REF!</v>
      </c>
      <c r="I17986" s="10" t="e">
        <f>VLOOKUP(A17986,#REF!,4,FALSE)</f>
        <v>#REF!</v>
      </c>
      <c r="J17986" s="31" t="s">
        <v>10588</v>
      </c>
      <c r="K17986" s="10" t="str">
        <f t="shared" si="280"/>
        <v>컵밥/진짬뽕밥[오뚜기][오뚜기]</v>
      </c>
      <c r="L17986" s="31" t="s">
        <v>66890</v>
      </c>
    </row>
    <row r="17987" spans="1:12" x14ac:dyDescent="0.15">
      <c r="A17987" s="31" t="s">
        <v>62969</v>
      </c>
      <c r="B17987" s="31" t="s">
        <v>68595</v>
      </c>
      <c r="C17987" s="32">
        <v>36000</v>
      </c>
      <c r="D17987" s="31" t="s">
        <v>6732</v>
      </c>
      <c r="E17987" s="31" t="s">
        <v>51</v>
      </c>
      <c r="F17987" s="31" t="s">
        <v>10007</v>
      </c>
      <c r="H17987" s="10" t="e">
        <f>VLOOKUP(A17987,#REF!,3,FALSE)</f>
        <v>#REF!</v>
      </c>
      <c r="I17987" s="10" t="e">
        <f>VLOOKUP(A17987,#REF!,4,FALSE)</f>
        <v>#REF!</v>
      </c>
      <c r="J17987" s="31" t="s">
        <v>10588</v>
      </c>
      <c r="K17987" s="10" t="str">
        <f t="shared" ref="K17987:K18050" si="281">IF(J17987="",B17987,B17987&amp;"["&amp;J17987&amp;"]")</f>
        <v>컵밥/매콤낙지덮밥[오뚜기][오뚜기]</v>
      </c>
      <c r="L17987" s="31" t="s">
        <v>66893</v>
      </c>
    </row>
    <row r="17988" spans="1:12" x14ac:dyDescent="0.15">
      <c r="A17988" s="31" t="s">
        <v>62968</v>
      </c>
      <c r="B17988" s="31" t="s">
        <v>68595</v>
      </c>
      <c r="C17988" s="32">
        <v>3000</v>
      </c>
      <c r="D17988" s="31" t="s">
        <v>6732</v>
      </c>
      <c r="E17988" s="31" t="s">
        <v>67</v>
      </c>
      <c r="F17988" s="31" t="s">
        <v>10007</v>
      </c>
      <c r="H17988" s="10" t="e">
        <f>VLOOKUP(A17988,#REF!,3,FALSE)</f>
        <v>#REF!</v>
      </c>
      <c r="I17988" s="10" t="e">
        <f>VLOOKUP(A17988,#REF!,4,FALSE)</f>
        <v>#REF!</v>
      </c>
      <c r="J17988" s="31" t="s">
        <v>10588</v>
      </c>
      <c r="K17988" s="10" t="str">
        <f t="shared" si="281"/>
        <v>컵밥/매콤낙지덮밥[오뚜기][오뚜기]</v>
      </c>
      <c r="L17988" s="31" t="s">
        <v>66892</v>
      </c>
    </row>
    <row r="17989" spans="1:12" x14ac:dyDescent="0.15">
      <c r="A17989" s="31" t="s">
        <v>62970</v>
      </c>
      <c r="B17989" s="31" t="s">
        <v>68596</v>
      </c>
      <c r="C17989" s="32">
        <v>3000</v>
      </c>
      <c r="D17989" s="31" t="s">
        <v>64668</v>
      </c>
      <c r="E17989" s="31" t="s">
        <v>67</v>
      </c>
      <c r="F17989" s="31" t="s">
        <v>10007</v>
      </c>
      <c r="H17989" s="10" t="e">
        <f>VLOOKUP(A17989,#REF!,3,FALSE)</f>
        <v>#REF!</v>
      </c>
      <c r="I17989" s="10" t="e">
        <f>VLOOKUP(A17989,#REF!,4,FALSE)</f>
        <v>#REF!</v>
      </c>
      <c r="J17989" s="31" t="s">
        <v>10588</v>
      </c>
      <c r="K17989" s="10" t="str">
        <f t="shared" si="281"/>
        <v>컵밥/오삼불고기덮밥[오뚜기][오뚜기]</v>
      </c>
      <c r="L17989" s="31" t="s">
        <v>66894</v>
      </c>
    </row>
    <row r="17990" spans="1:12" x14ac:dyDescent="0.15">
      <c r="A17990" s="31" t="s">
        <v>62971</v>
      </c>
      <c r="B17990" s="31" t="s">
        <v>68596</v>
      </c>
      <c r="C17990" s="32">
        <v>36000</v>
      </c>
      <c r="D17990" s="31" t="s">
        <v>64668</v>
      </c>
      <c r="E17990" s="31" t="s">
        <v>51</v>
      </c>
      <c r="F17990" s="31" t="s">
        <v>10007</v>
      </c>
      <c r="H17990" s="10" t="e">
        <f>VLOOKUP(A17990,#REF!,3,FALSE)</f>
        <v>#REF!</v>
      </c>
      <c r="I17990" s="10" t="e">
        <f>VLOOKUP(A17990,#REF!,4,FALSE)</f>
        <v>#REF!</v>
      </c>
      <c r="J17990" s="31" t="s">
        <v>10588</v>
      </c>
      <c r="K17990" s="10" t="str">
        <f t="shared" si="281"/>
        <v>컵밥/오삼불고기덮밥[오뚜기][오뚜기]</v>
      </c>
      <c r="L17990" s="31" t="s">
        <v>66895</v>
      </c>
    </row>
    <row r="17991" spans="1:12" x14ac:dyDescent="0.15">
      <c r="A17991" s="31" t="s">
        <v>62972</v>
      </c>
      <c r="B17991" s="31" t="s">
        <v>68597</v>
      </c>
      <c r="C17991" s="32">
        <v>36000</v>
      </c>
      <c r="D17991" s="31" t="s">
        <v>64670</v>
      </c>
      <c r="E17991" s="31" t="s">
        <v>51</v>
      </c>
      <c r="F17991" s="31" t="s">
        <v>10007</v>
      </c>
      <c r="H17991" s="10" t="e">
        <f>VLOOKUP(A17991,#REF!,3,FALSE)</f>
        <v>#REF!</v>
      </c>
      <c r="I17991" s="10" t="e">
        <f>VLOOKUP(A17991,#REF!,4,FALSE)</f>
        <v>#REF!</v>
      </c>
      <c r="J17991" s="31" t="s">
        <v>10588</v>
      </c>
      <c r="K17991" s="10" t="str">
        <f t="shared" si="281"/>
        <v>컵밥/참치마요덮밥[오뚜기][오뚜기]</v>
      </c>
      <c r="L17991" s="31" t="s">
        <v>66896</v>
      </c>
    </row>
    <row r="17992" spans="1:12" x14ac:dyDescent="0.15">
      <c r="A17992" s="31" t="s">
        <v>62973</v>
      </c>
      <c r="B17992" s="31" t="s">
        <v>68597</v>
      </c>
      <c r="C17992" s="32">
        <v>3000</v>
      </c>
      <c r="D17992" s="31" t="s">
        <v>64670</v>
      </c>
      <c r="E17992" s="31" t="s">
        <v>67</v>
      </c>
      <c r="F17992" s="31" t="s">
        <v>10007</v>
      </c>
      <c r="H17992" s="10" t="e">
        <f>VLOOKUP(A17992,#REF!,3,FALSE)</f>
        <v>#REF!</v>
      </c>
      <c r="I17992" s="10" t="e">
        <f>VLOOKUP(A17992,#REF!,4,FALSE)</f>
        <v>#REF!</v>
      </c>
      <c r="J17992" s="31" t="s">
        <v>10588</v>
      </c>
      <c r="K17992" s="10" t="str">
        <f t="shared" si="281"/>
        <v>컵밥/참치마요덮밥[오뚜기][오뚜기]</v>
      </c>
      <c r="L17992" s="31" t="s">
        <v>66897</v>
      </c>
    </row>
    <row r="17993" spans="1:12" x14ac:dyDescent="0.15">
      <c r="A17993" s="31" t="s">
        <v>62974</v>
      </c>
      <c r="B17993" s="31" t="s">
        <v>68598</v>
      </c>
      <c r="C17993" s="32">
        <v>18000</v>
      </c>
      <c r="D17993" s="31" t="s">
        <v>873</v>
      </c>
      <c r="E17993" s="31" t="s">
        <v>81</v>
      </c>
      <c r="F17993" s="31" t="s">
        <v>10139</v>
      </c>
      <c r="H17993" s="10" t="e">
        <f>VLOOKUP(A17993,#REF!,3,FALSE)</f>
        <v>#REF!</v>
      </c>
      <c r="I17993" s="10" t="e">
        <f>VLOOKUP(A17993,#REF!,4,FALSE)</f>
        <v>#REF!</v>
      </c>
      <c r="J17993" s="31" t="s">
        <v>10687</v>
      </c>
      <c r="K17993" s="10" t="str">
        <f t="shared" si="281"/>
        <v>배드민터라켓세트[디즈니][디즈니]</v>
      </c>
      <c r="L17993" s="31" t="s">
        <v>66898</v>
      </c>
    </row>
    <row r="17994" spans="1:12" x14ac:dyDescent="0.15">
      <c r="A17994" s="31" t="s">
        <v>62975</v>
      </c>
      <c r="B17994" s="31" t="s">
        <v>69323</v>
      </c>
      <c r="C17994" s="32">
        <v>22000</v>
      </c>
      <c r="D17994" s="31" t="s">
        <v>69135</v>
      </c>
      <c r="E17994" s="31" t="s">
        <v>81</v>
      </c>
      <c r="F17994" s="31" t="s">
        <v>10140</v>
      </c>
      <c r="H17994" s="10" t="e">
        <f>VLOOKUP(A17994,#REF!,3,FALSE)</f>
        <v>#REF!</v>
      </c>
      <c r="I17994" s="10" t="e">
        <f>VLOOKUP(A17994,#REF!,4,FALSE)</f>
        <v>#REF!</v>
      </c>
      <c r="J17994" s="31" t="s">
        <v>10656</v>
      </c>
      <c r="K17994" s="10" t="str">
        <f t="shared" si="281"/>
        <v>탁구라켓세트/VS405/쉐이크핸드형[베스타][베스타]</v>
      </c>
      <c r="L17994" s="31" t="s">
        <v>66899</v>
      </c>
    </row>
    <row r="17995" spans="1:12" x14ac:dyDescent="0.15">
      <c r="A17995" s="31" t="s">
        <v>62976</v>
      </c>
      <c r="B17995" s="31" t="s">
        <v>69324</v>
      </c>
      <c r="C17995" s="32">
        <v>17000</v>
      </c>
      <c r="D17995" s="31" t="s">
        <v>875</v>
      </c>
      <c r="E17995" s="31" t="s">
        <v>67</v>
      </c>
      <c r="F17995" s="31" t="s">
        <v>10140</v>
      </c>
      <c r="H17995" s="10" t="e">
        <f>VLOOKUP(A17995,#REF!,3,FALSE)</f>
        <v>#REF!</v>
      </c>
      <c r="I17995" s="10" t="e">
        <f>VLOOKUP(A17995,#REF!,4,FALSE)</f>
        <v>#REF!</v>
      </c>
      <c r="J17995" s="31" t="s">
        <v>69191</v>
      </c>
      <c r="K17995" s="10" t="str">
        <f t="shared" si="281"/>
        <v>탁구라켓/아시안챔프500[도닉][도닉]</v>
      </c>
      <c r="L17995" s="31" t="s">
        <v>66900</v>
      </c>
    </row>
    <row r="17996" spans="1:12" x14ac:dyDescent="0.15">
      <c r="A17996" s="31" t="s">
        <v>62977</v>
      </c>
      <c r="B17996" s="31" t="s">
        <v>69325</v>
      </c>
      <c r="C17996" s="32">
        <v>22000</v>
      </c>
      <c r="D17996" s="31" t="s">
        <v>69135</v>
      </c>
      <c r="E17996" s="31" t="s">
        <v>81</v>
      </c>
      <c r="F17996" s="31" t="s">
        <v>10140</v>
      </c>
      <c r="H17996" s="10" t="e">
        <f>VLOOKUP(A17996,#REF!,3,FALSE)</f>
        <v>#REF!</v>
      </c>
      <c r="I17996" s="10" t="e">
        <f>VLOOKUP(A17996,#REF!,4,FALSE)</f>
        <v>#REF!</v>
      </c>
      <c r="J17996" s="31" t="s">
        <v>69191</v>
      </c>
      <c r="K17996" s="10" t="str">
        <f t="shared" si="281"/>
        <v>탁구라켓세트/알펜그렌300[도닉][도닉]</v>
      </c>
      <c r="L17996" s="31" t="s">
        <v>66901</v>
      </c>
    </row>
    <row r="17997" spans="1:12" x14ac:dyDescent="0.15">
      <c r="A17997" s="31" t="s">
        <v>62978</v>
      </c>
      <c r="B17997" s="31" t="s">
        <v>69326</v>
      </c>
      <c r="C17997" s="32">
        <v>33000</v>
      </c>
      <c r="D17997" s="31" t="s">
        <v>69139</v>
      </c>
      <c r="E17997" s="31" t="s">
        <v>81</v>
      </c>
      <c r="F17997" s="31" t="s">
        <v>10140</v>
      </c>
      <c r="H17997" s="10" t="e">
        <f>VLOOKUP(A17997,#REF!,3,FALSE)</f>
        <v>#REF!</v>
      </c>
      <c r="I17997" s="10" t="e">
        <f>VLOOKUP(A17997,#REF!,4,FALSE)</f>
        <v>#REF!</v>
      </c>
      <c r="J17997" s="31" t="s">
        <v>69191</v>
      </c>
      <c r="K17997" s="10" t="str">
        <f t="shared" si="281"/>
        <v>탁구라켓세트/탑팀400[도닉][도닉]</v>
      </c>
      <c r="L17997" s="31" t="s">
        <v>66902</v>
      </c>
    </row>
    <row r="17998" spans="1:12" x14ac:dyDescent="0.15">
      <c r="A17998" s="31" t="s">
        <v>62979</v>
      </c>
      <c r="B17998" s="31" t="s">
        <v>68599</v>
      </c>
      <c r="C17998" s="32">
        <v>14500</v>
      </c>
      <c r="D17998" s="31" t="s">
        <v>111</v>
      </c>
      <c r="E17998" s="31" t="s">
        <v>67</v>
      </c>
      <c r="F17998" s="31" t="s">
        <v>10140</v>
      </c>
      <c r="H17998" s="10" t="e">
        <f>VLOOKUP(A17998,#REF!,3,FALSE)</f>
        <v>#REF!</v>
      </c>
      <c r="I17998" s="10" t="e">
        <f>VLOOKUP(A17998,#REF!,4,FALSE)</f>
        <v>#REF!</v>
      </c>
      <c r="J17998" s="31" t="s">
        <v>10371</v>
      </c>
      <c r="K17998" s="10" t="str">
        <f t="shared" si="281"/>
        <v>줄넘기/일반/라이언[카카오프렌즈][카카오프렌즈]</v>
      </c>
      <c r="L17998" s="31" t="s">
        <v>66903</v>
      </c>
    </row>
    <row r="17999" spans="1:12" x14ac:dyDescent="0.15">
      <c r="A17999" s="31" t="s">
        <v>62980</v>
      </c>
      <c r="B17999" s="31" t="s">
        <v>68600</v>
      </c>
      <c r="C17999" s="32">
        <v>14500</v>
      </c>
      <c r="D17999" s="31" t="s">
        <v>111</v>
      </c>
      <c r="E17999" s="31" t="s">
        <v>67</v>
      </c>
      <c r="F17999" s="31" t="s">
        <v>10140</v>
      </c>
      <c r="H17999" s="10" t="e">
        <f>VLOOKUP(A17999,#REF!,3,FALSE)</f>
        <v>#REF!</v>
      </c>
      <c r="I17999" s="10" t="e">
        <f>VLOOKUP(A17999,#REF!,4,FALSE)</f>
        <v>#REF!</v>
      </c>
      <c r="J17999" s="31" t="s">
        <v>10371</v>
      </c>
      <c r="K17999" s="10" t="str">
        <f t="shared" si="281"/>
        <v>줄넘기/일반/어포치[카카오프렌즈][카카오프렌즈]</v>
      </c>
      <c r="L17999" s="31" t="s">
        <v>66904</v>
      </c>
    </row>
    <row r="18000" spans="1:12" x14ac:dyDescent="0.15">
      <c r="A18000" s="31" t="s">
        <v>62981</v>
      </c>
      <c r="B18000" s="31" t="s">
        <v>68601</v>
      </c>
      <c r="C18000" s="32">
        <v>7500</v>
      </c>
      <c r="D18000" s="31" t="s">
        <v>111</v>
      </c>
      <c r="E18000" s="31" t="s">
        <v>67</v>
      </c>
      <c r="F18000" s="31" t="s">
        <v>10140</v>
      </c>
      <c r="H18000" s="10" t="e">
        <f>VLOOKUP(A18000,#REF!,3,FALSE)</f>
        <v>#REF!</v>
      </c>
      <c r="I18000" s="10" t="e">
        <f>VLOOKUP(A18000,#REF!,4,FALSE)</f>
        <v>#REF!</v>
      </c>
      <c r="J18000" s="31" t="s">
        <v>10371</v>
      </c>
      <c r="K18000" s="10" t="str">
        <f t="shared" si="281"/>
        <v>줄넘기/카운틴/라이언[카카오프렌즈][카카오프렌즈]</v>
      </c>
      <c r="L18000" s="31" t="s">
        <v>66905</v>
      </c>
    </row>
    <row r="18001" spans="1:12" x14ac:dyDescent="0.15">
      <c r="A18001" s="31" t="s">
        <v>62982</v>
      </c>
      <c r="B18001" s="31" t="s">
        <v>68602</v>
      </c>
      <c r="C18001" s="32">
        <v>7500</v>
      </c>
      <c r="D18001" s="31" t="s">
        <v>111</v>
      </c>
      <c r="E18001" s="31" t="s">
        <v>67</v>
      </c>
      <c r="F18001" s="31" t="s">
        <v>10140</v>
      </c>
      <c r="H18001" s="10" t="e">
        <f>VLOOKUP(A18001,#REF!,3,FALSE)</f>
        <v>#REF!</v>
      </c>
      <c r="I18001" s="10" t="e">
        <f>VLOOKUP(A18001,#REF!,4,FALSE)</f>
        <v>#REF!</v>
      </c>
      <c r="J18001" s="31" t="s">
        <v>10371</v>
      </c>
      <c r="K18001" s="10" t="str">
        <f t="shared" si="281"/>
        <v>줄넘기/카운팅/어피치[카카오프렌즈][카카오프렌즈]</v>
      </c>
      <c r="L18001" s="31" t="s">
        <v>66906</v>
      </c>
    </row>
    <row r="18002" spans="1:12" x14ac:dyDescent="0.15">
      <c r="A18002" s="31" t="s">
        <v>62983</v>
      </c>
      <c r="B18002" s="31" t="s">
        <v>68603</v>
      </c>
      <c r="C18002" s="32">
        <v>54000</v>
      </c>
      <c r="D18002" s="31" t="s">
        <v>5144</v>
      </c>
      <c r="E18002" s="31" t="s">
        <v>67</v>
      </c>
      <c r="F18002" s="31" t="s">
        <v>10018</v>
      </c>
      <c r="H18002" s="10" t="e">
        <f>VLOOKUP(A18002,#REF!,3,FALSE)</f>
        <v>#REF!</v>
      </c>
      <c r="I18002" s="10" t="e">
        <f>VLOOKUP(A18002,#REF!,4,FALSE)</f>
        <v>#REF!</v>
      </c>
      <c r="J18002" s="31" t="s">
        <v>10658</v>
      </c>
      <c r="K18002" s="10" t="str">
        <f t="shared" si="281"/>
        <v>농구공/엘리트컴페티션[나이키][나이키]</v>
      </c>
      <c r="L18002" s="31" t="s">
        <v>66907</v>
      </c>
    </row>
    <row r="18003" spans="1:12" x14ac:dyDescent="0.15">
      <c r="A18003" s="31" t="s">
        <v>62984</v>
      </c>
      <c r="B18003" s="31" t="s">
        <v>68604</v>
      </c>
      <c r="C18003" s="32">
        <v>12500</v>
      </c>
      <c r="D18003" s="31" t="s">
        <v>111</v>
      </c>
      <c r="E18003" s="31" t="s">
        <v>67</v>
      </c>
      <c r="F18003" s="31" t="s">
        <v>10018</v>
      </c>
      <c r="H18003" s="10" t="e">
        <f>VLOOKUP(A18003,#REF!,3,FALSE)</f>
        <v>#REF!</v>
      </c>
      <c r="I18003" s="10" t="e">
        <f>VLOOKUP(A18003,#REF!,4,FALSE)</f>
        <v>#REF!</v>
      </c>
      <c r="J18003" s="31" t="s">
        <v>10371</v>
      </c>
      <c r="K18003" s="10" t="str">
        <f t="shared" si="281"/>
        <v>안전야구공/라이언[카카오프렌즈][카카오프렌즈]</v>
      </c>
      <c r="L18003" s="31" t="s">
        <v>66908</v>
      </c>
    </row>
    <row r="18004" spans="1:12" x14ac:dyDescent="0.15">
      <c r="A18004" s="31" t="s">
        <v>62985</v>
      </c>
      <c r="B18004" s="31" t="s">
        <v>68605</v>
      </c>
      <c r="C18004" s="32">
        <v>12500</v>
      </c>
      <c r="D18004" s="31" t="s">
        <v>111</v>
      </c>
      <c r="E18004" s="31" t="s">
        <v>67</v>
      </c>
      <c r="F18004" s="31" t="s">
        <v>10018</v>
      </c>
      <c r="H18004" s="10" t="e">
        <f>VLOOKUP(A18004,#REF!,3,FALSE)</f>
        <v>#REF!</v>
      </c>
      <c r="I18004" s="10" t="e">
        <f>VLOOKUP(A18004,#REF!,4,FALSE)</f>
        <v>#REF!</v>
      </c>
      <c r="J18004" s="31" t="s">
        <v>10371</v>
      </c>
      <c r="K18004" s="10" t="str">
        <f t="shared" si="281"/>
        <v>안전야구공/어피치[카카오프렌즈][카카오프렌즈]</v>
      </c>
      <c r="L18004" s="31" t="s">
        <v>66909</v>
      </c>
    </row>
    <row r="18005" spans="1:12" x14ac:dyDescent="0.15">
      <c r="A18005" s="31" t="s">
        <v>62986</v>
      </c>
      <c r="B18005" s="31" t="s">
        <v>68606</v>
      </c>
      <c r="C18005" s="32">
        <v>11000</v>
      </c>
      <c r="D18005" s="31" t="s">
        <v>111</v>
      </c>
      <c r="E18005" s="31" t="s">
        <v>67</v>
      </c>
      <c r="F18005" s="31" t="s">
        <v>10141</v>
      </c>
      <c r="H18005" s="10" t="e">
        <f>VLOOKUP(A18005,#REF!,3,FALSE)</f>
        <v>#REF!</v>
      </c>
      <c r="I18005" s="10" t="e">
        <f>VLOOKUP(A18005,#REF!,4,FALSE)</f>
        <v>#REF!</v>
      </c>
      <c r="J18005" s="31" t="s">
        <v>10371</v>
      </c>
      <c r="K18005" s="10" t="str">
        <f t="shared" si="281"/>
        <v>플라잉디스트/라이언[카카오프렌즈][카카오프렌즈]</v>
      </c>
      <c r="L18005" s="31" t="s">
        <v>66910</v>
      </c>
    </row>
    <row r="18006" spans="1:12" x14ac:dyDescent="0.15">
      <c r="A18006" s="31" t="s">
        <v>62987</v>
      </c>
      <c r="B18006" s="31" t="s">
        <v>68607</v>
      </c>
      <c r="C18006" s="32">
        <v>11000</v>
      </c>
      <c r="D18006" s="31" t="s">
        <v>111</v>
      </c>
      <c r="E18006" s="31" t="s">
        <v>67</v>
      </c>
      <c r="F18006" s="31" t="s">
        <v>10141</v>
      </c>
      <c r="H18006" s="10" t="e">
        <f>VLOOKUP(A18006,#REF!,3,FALSE)</f>
        <v>#REF!</v>
      </c>
      <c r="I18006" s="10" t="e">
        <f>VLOOKUP(A18006,#REF!,4,FALSE)</f>
        <v>#REF!</v>
      </c>
      <c r="J18006" s="31" t="s">
        <v>10371</v>
      </c>
      <c r="K18006" s="10" t="str">
        <f t="shared" si="281"/>
        <v>플라잉디스트/어피치[카카오프렌즈][카카오프렌즈]</v>
      </c>
      <c r="L18006" s="31" t="s">
        <v>66911</v>
      </c>
    </row>
    <row r="18007" spans="1:12" x14ac:dyDescent="0.15">
      <c r="A18007" s="31" t="s">
        <v>62988</v>
      </c>
      <c r="B18007" s="31" t="s">
        <v>68608</v>
      </c>
      <c r="C18007" s="32">
        <v>8000</v>
      </c>
      <c r="D18007" s="31" t="s">
        <v>64671</v>
      </c>
      <c r="E18007" s="31" t="s">
        <v>67</v>
      </c>
      <c r="F18007" s="31" t="s">
        <v>10101</v>
      </c>
      <c r="H18007" s="10" t="e">
        <f>VLOOKUP(A18007,#REF!,3,FALSE)</f>
        <v>#REF!</v>
      </c>
      <c r="I18007" s="10" t="e">
        <f>VLOOKUP(A18007,#REF!,4,FALSE)</f>
        <v>#REF!</v>
      </c>
      <c r="J18007" s="31" t="s">
        <v>67613</v>
      </c>
      <c r="K18007" s="10" t="str">
        <f t="shared" si="281"/>
        <v>테이핑/언컷[아텍스][아텍스]</v>
      </c>
      <c r="L18007" s="31" t="s">
        <v>66912</v>
      </c>
    </row>
    <row r="18008" spans="1:12" x14ac:dyDescent="0.15">
      <c r="A18008" s="31" t="s">
        <v>62989</v>
      </c>
      <c r="B18008" s="31" t="s">
        <v>63827</v>
      </c>
      <c r="C18008" s="32">
        <v>9500</v>
      </c>
      <c r="D18008" s="31" t="s">
        <v>111</v>
      </c>
      <c r="E18008" s="31" t="s">
        <v>67</v>
      </c>
      <c r="F18008" s="31" t="s">
        <v>10121</v>
      </c>
      <c r="H18008" s="10" t="e">
        <f>VLOOKUP(A18008,#REF!,3,FALSE)</f>
        <v>#REF!</v>
      </c>
      <c r="I18008" s="10" t="e">
        <f>VLOOKUP(A18008,#REF!,4,FALSE)</f>
        <v>#REF!</v>
      </c>
      <c r="J18008" s="31" t="s">
        <v>111</v>
      </c>
      <c r="K18008" s="10" t="str">
        <f t="shared" si="281"/>
        <v>비바/스피드펌프</v>
      </c>
      <c r="L18008" s="31" t="s">
        <v>66913</v>
      </c>
    </row>
    <row r="18009" spans="1:12" x14ac:dyDescent="0.15">
      <c r="A18009" s="31" t="s">
        <v>62990</v>
      </c>
      <c r="B18009" s="31" t="s">
        <v>68609</v>
      </c>
      <c r="C18009" s="32">
        <v>7000</v>
      </c>
      <c r="D18009" s="31" t="s">
        <v>64672</v>
      </c>
      <c r="E18009" s="31" t="s">
        <v>253</v>
      </c>
      <c r="F18009" s="31" t="s">
        <v>10187</v>
      </c>
      <c r="H18009" s="10" t="e">
        <f>VLOOKUP(A18009,#REF!,3,FALSE)</f>
        <v>#REF!</v>
      </c>
      <c r="I18009" s="10" t="e">
        <f>VLOOKUP(A18009,#REF!,4,FALSE)</f>
        <v>#REF!</v>
      </c>
      <c r="J18009" s="31" t="s">
        <v>10551</v>
      </c>
      <c r="K18009" s="10" t="str">
        <f t="shared" si="281"/>
        <v>항균비누/오리지널[데톨][데톨]</v>
      </c>
      <c r="L18009" s="31" t="s">
        <v>66914</v>
      </c>
    </row>
    <row r="18010" spans="1:12" x14ac:dyDescent="0.15">
      <c r="A18010" s="31" t="s">
        <v>62991</v>
      </c>
      <c r="B18010" s="31" t="s">
        <v>69327</v>
      </c>
      <c r="C18010" s="32">
        <v>13500</v>
      </c>
      <c r="D18010" s="31" t="s">
        <v>64673</v>
      </c>
      <c r="E18010" s="31" t="s">
        <v>67</v>
      </c>
      <c r="F18010" s="31" t="s">
        <v>10097</v>
      </c>
      <c r="H18010" s="10" t="e">
        <f>VLOOKUP(A18010,#REF!,3,FALSE)</f>
        <v>#REF!</v>
      </c>
      <c r="I18010" s="10" t="e">
        <f>VLOOKUP(A18010,#REF!,4,FALSE)</f>
        <v>#REF!</v>
      </c>
      <c r="J18010" s="31" t="s">
        <v>69192</v>
      </c>
      <c r="K18010" s="10" t="str">
        <f t="shared" si="281"/>
        <v>핸드솝/스피아민트레몬그라스[이오에브리원][이오에브리원]</v>
      </c>
      <c r="L18010" s="31" t="s">
        <v>66915</v>
      </c>
    </row>
    <row r="18011" spans="1:12" x14ac:dyDescent="0.15">
      <c r="A18011" s="31" t="s">
        <v>62992</v>
      </c>
      <c r="B18011" s="31" t="s">
        <v>69328</v>
      </c>
      <c r="C18011" s="32">
        <v>13500</v>
      </c>
      <c r="D18011" s="31" t="s">
        <v>64673</v>
      </c>
      <c r="E18011" s="31" t="s">
        <v>67</v>
      </c>
      <c r="F18011" s="31" t="s">
        <v>10097</v>
      </c>
      <c r="H18011" s="10" t="e">
        <f>VLOOKUP(A18011,#REF!,3,FALSE)</f>
        <v>#REF!</v>
      </c>
      <c r="I18011" s="10" t="e">
        <f>VLOOKUP(A18011,#REF!,4,FALSE)</f>
        <v>#REF!</v>
      </c>
      <c r="J18011" s="31" t="s">
        <v>69192</v>
      </c>
      <c r="K18011" s="10" t="str">
        <f t="shared" si="281"/>
        <v>핸드솝/살구바닐라[이오에브리원][이오에브리원]</v>
      </c>
      <c r="L18011" s="31" t="s">
        <v>66916</v>
      </c>
    </row>
    <row r="18012" spans="1:12" x14ac:dyDescent="0.15">
      <c r="A18012" s="31" t="s">
        <v>62993</v>
      </c>
      <c r="B18012" s="31" t="s">
        <v>69329</v>
      </c>
      <c r="C18012" s="32">
        <v>13500</v>
      </c>
      <c r="D18012" s="31" t="s">
        <v>64673</v>
      </c>
      <c r="E18012" s="31" t="s">
        <v>67</v>
      </c>
      <c r="F18012" s="31" t="s">
        <v>10097</v>
      </c>
      <c r="H18012" s="10" t="e">
        <f>VLOOKUP(A18012,#REF!,3,FALSE)</f>
        <v>#REF!</v>
      </c>
      <c r="I18012" s="10" t="e">
        <f>VLOOKUP(A18012,#REF!,4,FALSE)</f>
        <v>#REF!</v>
      </c>
      <c r="J18012" s="31" t="s">
        <v>69192</v>
      </c>
      <c r="K18012" s="10" t="str">
        <f t="shared" si="281"/>
        <v>핸드솝/라벤더코코넛[이오에브리원][이오에브리원]</v>
      </c>
      <c r="L18012" s="31" t="s">
        <v>66917</v>
      </c>
    </row>
    <row r="18013" spans="1:12" x14ac:dyDescent="0.15">
      <c r="A18013" s="31" t="s">
        <v>62994</v>
      </c>
      <c r="B18013" s="31" t="s">
        <v>69330</v>
      </c>
      <c r="C18013" s="32">
        <v>23500</v>
      </c>
      <c r="D18013" s="31" t="s">
        <v>64674</v>
      </c>
      <c r="E18013" s="31" t="s">
        <v>67</v>
      </c>
      <c r="F18013" s="31" t="s">
        <v>10097</v>
      </c>
      <c r="H18013" s="10" t="e">
        <f>VLOOKUP(A18013,#REF!,3,FALSE)</f>
        <v>#REF!</v>
      </c>
      <c r="I18013" s="10" t="e">
        <f>VLOOKUP(A18013,#REF!,4,FALSE)</f>
        <v>#REF!</v>
      </c>
      <c r="J18013" s="31" t="s">
        <v>69192</v>
      </c>
      <c r="K18013" s="10" t="str">
        <f t="shared" si="281"/>
        <v>올인원클렌져/시트러스민트[이오에브리원][이오에브리원]</v>
      </c>
      <c r="L18013" s="31" t="s">
        <v>66918</v>
      </c>
    </row>
    <row r="18014" spans="1:12" x14ac:dyDescent="0.15">
      <c r="A18014" s="31" t="s">
        <v>62995</v>
      </c>
      <c r="B18014" s="31" t="s">
        <v>69331</v>
      </c>
      <c r="C18014" s="32">
        <v>23500</v>
      </c>
      <c r="D18014" s="31" t="s">
        <v>64674</v>
      </c>
      <c r="E18014" s="31" t="s">
        <v>67</v>
      </c>
      <c r="F18014" s="31" t="s">
        <v>10097</v>
      </c>
      <c r="H18014" s="10" t="e">
        <f>VLOOKUP(A18014,#REF!,3,FALSE)</f>
        <v>#REF!</v>
      </c>
      <c r="I18014" s="10" t="e">
        <f>VLOOKUP(A18014,#REF!,4,FALSE)</f>
        <v>#REF!</v>
      </c>
      <c r="J18014" s="31" t="s">
        <v>69192</v>
      </c>
      <c r="K18014" s="10" t="str">
        <f t="shared" si="281"/>
        <v>올인원클렌져/라벤더알로에[이오에브리원][이오에브리원]</v>
      </c>
      <c r="L18014" s="31" t="s">
        <v>66919</v>
      </c>
    </row>
    <row r="18015" spans="1:12" x14ac:dyDescent="0.15">
      <c r="A18015" s="31" t="s">
        <v>62996</v>
      </c>
      <c r="B18015" s="31" t="s">
        <v>69330</v>
      </c>
      <c r="C18015" s="32">
        <v>15000</v>
      </c>
      <c r="D18015" s="31" t="s">
        <v>7901</v>
      </c>
      <c r="E18015" s="31" t="s">
        <v>67</v>
      </c>
      <c r="F18015" s="31" t="s">
        <v>10097</v>
      </c>
      <c r="H18015" s="10" t="e">
        <f>VLOOKUP(A18015,#REF!,3,FALSE)</f>
        <v>#REF!</v>
      </c>
      <c r="I18015" s="10" t="e">
        <f>VLOOKUP(A18015,#REF!,4,FALSE)</f>
        <v>#REF!</v>
      </c>
      <c r="J18015" s="31" t="s">
        <v>69192</v>
      </c>
      <c r="K18015" s="10" t="str">
        <f t="shared" si="281"/>
        <v>올인원클렌져/시트러스민트[이오에브리원][이오에브리원]</v>
      </c>
      <c r="L18015" s="31" t="s">
        <v>66920</v>
      </c>
    </row>
    <row r="18016" spans="1:12" x14ac:dyDescent="0.15">
      <c r="A18016" s="31" t="s">
        <v>62997</v>
      </c>
      <c r="B18016" s="31" t="s">
        <v>69331</v>
      </c>
      <c r="C18016" s="32">
        <v>15000</v>
      </c>
      <c r="D18016" s="31" t="s">
        <v>7901</v>
      </c>
      <c r="E18016" s="31" t="s">
        <v>67</v>
      </c>
      <c r="F18016" s="31" t="s">
        <v>10097</v>
      </c>
      <c r="H18016" s="10" t="e">
        <f>VLOOKUP(A18016,#REF!,3,FALSE)</f>
        <v>#REF!</v>
      </c>
      <c r="I18016" s="10" t="e">
        <f>VLOOKUP(A18016,#REF!,4,FALSE)</f>
        <v>#REF!</v>
      </c>
      <c r="J18016" s="31" t="s">
        <v>69192</v>
      </c>
      <c r="K18016" s="10" t="str">
        <f t="shared" si="281"/>
        <v>올인원클렌져/라벤더알로에[이오에브리원][이오에브리원]</v>
      </c>
      <c r="L18016" s="31" t="s">
        <v>66921</v>
      </c>
    </row>
    <row r="18017" spans="1:12" x14ac:dyDescent="0.15">
      <c r="A18017" s="31" t="s">
        <v>62998</v>
      </c>
      <c r="B18017" s="31" t="s">
        <v>69332</v>
      </c>
      <c r="C18017" s="32">
        <v>23500</v>
      </c>
      <c r="D18017" s="31" t="s">
        <v>64674</v>
      </c>
      <c r="E18017" s="31" t="s">
        <v>67</v>
      </c>
      <c r="F18017" s="31" t="s">
        <v>10097</v>
      </c>
      <c r="H18017" s="10" t="e">
        <f>VLOOKUP(A18017,#REF!,3,FALSE)</f>
        <v>#REF!</v>
      </c>
      <c r="I18017" s="10" t="e">
        <f>VLOOKUP(A18017,#REF!,4,FALSE)</f>
        <v>#REF!</v>
      </c>
      <c r="J18017" s="31" t="s">
        <v>69192</v>
      </c>
      <c r="K18017" s="10" t="str">
        <f t="shared" si="281"/>
        <v>올바디로션/시트러스민트[이오에브리원][이오에브리원]</v>
      </c>
      <c r="L18017" s="31" t="s">
        <v>66922</v>
      </c>
    </row>
    <row r="18018" spans="1:12" x14ac:dyDescent="0.15">
      <c r="A18018" s="31" t="s">
        <v>62999</v>
      </c>
      <c r="B18018" s="31" t="s">
        <v>69333</v>
      </c>
      <c r="C18018" s="32">
        <v>23500</v>
      </c>
      <c r="D18018" s="31" t="s">
        <v>64674</v>
      </c>
      <c r="E18018" s="31" t="s">
        <v>67</v>
      </c>
      <c r="F18018" s="31" t="s">
        <v>10097</v>
      </c>
      <c r="H18018" s="10" t="e">
        <f>VLOOKUP(A18018,#REF!,3,FALSE)</f>
        <v>#REF!</v>
      </c>
      <c r="I18018" s="10" t="e">
        <f>VLOOKUP(A18018,#REF!,4,FALSE)</f>
        <v>#REF!</v>
      </c>
      <c r="J18018" s="31" t="s">
        <v>69192</v>
      </c>
      <c r="K18018" s="10" t="str">
        <f t="shared" si="281"/>
        <v>올바디로션/라벤더알로에[이오에브리원][이오에브리원]</v>
      </c>
      <c r="L18018" s="31" t="s">
        <v>66923</v>
      </c>
    </row>
    <row r="18019" spans="1:12" x14ac:dyDescent="0.15">
      <c r="A18019" s="31" t="s">
        <v>63000</v>
      </c>
      <c r="B18019" s="31" t="s">
        <v>69334</v>
      </c>
      <c r="C18019" s="32">
        <v>1500</v>
      </c>
      <c r="D18019" s="31" t="s">
        <v>108</v>
      </c>
      <c r="E18019" s="31" t="s">
        <v>67</v>
      </c>
      <c r="F18019" s="31" t="s">
        <v>9766</v>
      </c>
      <c r="H18019" s="10" t="e">
        <f>VLOOKUP(A18019,#REF!,3,FALSE)</f>
        <v>#REF!</v>
      </c>
      <c r="I18019" s="10" t="e">
        <f>VLOOKUP(A18019,#REF!,4,FALSE)</f>
        <v>#REF!</v>
      </c>
      <c r="J18019" s="31" t="s">
        <v>69193</v>
      </c>
      <c r="K18019" s="10" t="str">
        <f t="shared" si="281"/>
        <v>물티슈/에브리데이[닥터베베][닥터베베]</v>
      </c>
      <c r="L18019" s="31" t="s">
        <v>66924</v>
      </c>
    </row>
    <row r="18020" spans="1:12" x14ac:dyDescent="0.15">
      <c r="A18020" s="31" t="s">
        <v>63001</v>
      </c>
      <c r="B18020" s="31" t="s">
        <v>68610</v>
      </c>
      <c r="C18020" s="32">
        <v>3000</v>
      </c>
      <c r="D18020" s="31" t="s">
        <v>7838</v>
      </c>
      <c r="E18020" s="31" t="s">
        <v>67</v>
      </c>
      <c r="F18020" s="31" t="s">
        <v>9766</v>
      </c>
      <c r="H18020" s="10" t="e">
        <f>VLOOKUP(A18020,#REF!,3,FALSE)</f>
        <v>#REF!</v>
      </c>
      <c r="I18020" s="10" t="e">
        <f>VLOOKUP(A18020,#REF!,4,FALSE)</f>
        <v>#REF!</v>
      </c>
      <c r="J18020" s="31" t="s">
        <v>10371</v>
      </c>
      <c r="K18020" s="10" t="str">
        <f t="shared" si="281"/>
        <v>물티슈/파디쇼/캡형[카카오프렌즈][카카오프렌즈]</v>
      </c>
      <c r="L18020" s="31" t="s">
        <v>66925</v>
      </c>
    </row>
    <row r="18021" spans="1:12" x14ac:dyDescent="0.15">
      <c r="A18021" s="31" t="s">
        <v>63002</v>
      </c>
      <c r="B18021" s="31" t="s">
        <v>68611</v>
      </c>
      <c r="C18021" s="32">
        <v>22000</v>
      </c>
      <c r="D18021" s="31" t="s">
        <v>64675</v>
      </c>
      <c r="E18021" s="31" t="s">
        <v>253</v>
      </c>
      <c r="F18021" s="31" t="s">
        <v>10149</v>
      </c>
      <c r="H18021" s="10" t="e">
        <f>VLOOKUP(A18021,#REF!,3,FALSE)</f>
        <v>#REF!</v>
      </c>
      <c r="I18021" s="10" t="e">
        <f>VLOOKUP(A18021,#REF!,4,FALSE)</f>
        <v>#REF!</v>
      </c>
      <c r="J18021" s="31" t="s">
        <v>10673</v>
      </c>
      <c r="K18021" s="10" t="str">
        <f t="shared" si="281"/>
        <v>화장지/두루마리[유한킴벌리][유한킴벌리]</v>
      </c>
      <c r="L18021" s="31" t="s">
        <v>66926</v>
      </c>
    </row>
    <row r="18022" spans="1:12" x14ac:dyDescent="0.15">
      <c r="A18022" s="31" t="s">
        <v>63003</v>
      </c>
      <c r="B18022" s="31" t="s">
        <v>68612</v>
      </c>
      <c r="C18022" s="32">
        <v>9500</v>
      </c>
      <c r="D18022" s="31" t="s">
        <v>64676</v>
      </c>
      <c r="E18022" s="31" t="s">
        <v>253</v>
      </c>
      <c r="F18022" s="31" t="s">
        <v>10149</v>
      </c>
      <c r="H18022" s="10" t="e">
        <f>VLOOKUP(A18022,#REF!,3,FALSE)</f>
        <v>#REF!</v>
      </c>
      <c r="I18022" s="10" t="e">
        <f>VLOOKUP(A18022,#REF!,4,FALSE)</f>
        <v>#REF!</v>
      </c>
      <c r="J18022" s="31" t="s">
        <v>10529</v>
      </c>
      <c r="K18022" s="10" t="str">
        <f t="shared" si="281"/>
        <v>화장지/순수&amp;데코[깨끗한나라][깨끗한나라]</v>
      </c>
      <c r="L18022" s="31" t="s">
        <v>66927</v>
      </c>
    </row>
    <row r="18023" spans="1:12" x14ac:dyDescent="0.15">
      <c r="A18023" s="31" t="s">
        <v>63004</v>
      </c>
      <c r="B18023" s="31" t="s">
        <v>68613</v>
      </c>
      <c r="C18023" s="32">
        <v>7000</v>
      </c>
      <c r="D18023" s="31" t="s">
        <v>64672</v>
      </c>
      <c r="E18023" s="31" t="s">
        <v>253</v>
      </c>
      <c r="F18023" s="31" t="s">
        <v>10187</v>
      </c>
      <c r="H18023" s="10" t="e">
        <f>VLOOKUP(A18023,#REF!,3,FALSE)</f>
        <v>#REF!</v>
      </c>
      <c r="I18023" s="10" t="e">
        <f>VLOOKUP(A18023,#REF!,4,FALSE)</f>
        <v>#REF!</v>
      </c>
      <c r="J18023" s="31" t="s">
        <v>10551</v>
      </c>
      <c r="K18023" s="10" t="str">
        <f t="shared" si="281"/>
        <v>항균비누/스킨케어[데톨][데톨]</v>
      </c>
      <c r="L18023" s="31" t="s">
        <v>66928</v>
      </c>
    </row>
    <row r="18024" spans="1:12" x14ac:dyDescent="0.15">
      <c r="A18024" s="31" t="s">
        <v>63005</v>
      </c>
      <c r="B18024" s="31" t="s">
        <v>68614</v>
      </c>
      <c r="C18024" s="32">
        <v>6500</v>
      </c>
      <c r="D18024" s="31" t="s">
        <v>7899</v>
      </c>
      <c r="E18024" s="31" t="s">
        <v>67</v>
      </c>
      <c r="F18024" s="31" t="s">
        <v>10037</v>
      </c>
      <c r="H18024" s="10" t="e">
        <f>VLOOKUP(A18024,#REF!,3,FALSE)</f>
        <v>#REF!</v>
      </c>
      <c r="I18024" s="10" t="e">
        <f>VLOOKUP(A18024,#REF!,4,FALSE)</f>
        <v>#REF!</v>
      </c>
      <c r="J18024" s="31" t="s">
        <v>10585</v>
      </c>
      <c r="K18024" s="10" t="str">
        <f t="shared" si="281"/>
        <v>포밍핸드워시/메소드/핑크그레이프[LG생활건강][LG생활건강]</v>
      </c>
      <c r="L18024" s="31" t="s">
        <v>66929</v>
      </c>
    </row>
    <row r="18025" spans="1:12" x14ac:dyDescent="0.15">
      <c r="A18025" s="31" t="s">
        <v>63006</v>
      </c>
      <c r="B18025" s="31" t="s">
        <v>68615</v>
      </c>
      <c r="C18025" s="32">
        <v>6500</v>
      </c>
      <c r="D18025" s="31" t="s">
        <v>7899</v>
      </c>
      <c r="E18025" s="31" t="s">
        <v>67</v>
      </c>
      <c r="F18025" s="31" t="s">
        <v>10037</v>
      </c>
      <c r="H18025" s="10" t="e">
        <f>VLOOKUP(A18025,#REF!,3,FALSE)</f>
        <v>#REF!</v>
      </c>
      <c r="I18025" s="10" t="e">
        <f>VLOOKUP(A18025,#REF!,4,FALSE)</f>
        <v>#REF!</v>
      </c>
      <c r="J18025" s="31" t="s">
        <v>10585</v>
      </c>
      <c r="K18025" s="10" t="str">
        <f t="shared" si="281"/>
        <v>포밍핸드워시/메소드/프렌치라벤더[LG생활건강][LG생활건강]</v>
      </c>
      <c r="L18025" s="31" t="s">
        <v>66930</v>
      </c>
    </row>
    <row r="18026" spans="1:12" x14ac:dyDescent="0.15">
      <c r="A18026" s="31" t="s">
        <v>63007</v>
      </c>
      <c r="B18026" s="31" t="s">
        <v>68616</v>
      </c>
      <c r="C18026" s="32">
        <v>6500</v>
      </c>
      <c r="D18026" s="31" t="s">
        <v>7899</v>
      </c>
      <c r="E18026" s="31" t="s">
        <v>67</v>
      </c>
      <c r="F18026" s="31" t="s">
        <v>10037</v>
      </c>
      <c r="H18026" s="10" t="e">
        <f>VLOOKUP(A18026,#REF!,3,FALSE)</f>
        <v>#REF!</v>
      </c>
      <c r="I18026" s="10" t="e">
        <f>VLOOKUP(A18026,#REF!,4,FALSE)</f>
        <v>#REF!</v>
      </c>
      <c r="J18026" s="31" t="s">
        <v>10585</v>
      </c>
      <c r="K18026" s="10" t="str">
        <f t="shared" si="281"/>
        <v>포밍핸드워시/메소드/후레쉬커런트[LG생활건강][LG생활건강]</v>
      </c>
      <c r="L18026" s="31" t="s">
        <v>66931</v>
      </c>
    </row>
    <row r="18027" spans="1:12" x14ac:dyDescent="0.15">
      <c r="A18027" s="31" t="s">
        <v>63008</v>
      </c>
      <c r="B18027" s="31" t="s">
        <v>69100</v>
      </c>
      <c r="C18027" s="32">
        <v>3500</v>
      </c>
      <c r="D18027" s="31" t="s">
        <v>862</v>
      </c>
      <c r="E18027" s="31" t="s">
        <v>81</v>
      </c>
      <c r="F18027" s="31" t="s">
        <v>9780</v>
      </c>
      <c r="H18027" s="10" t="e">
        <f>VLOOKUP(A18027,#REF!,3,FALSE)</f>
        <v>#REF!</v>
      </c>
      <c r="I18027" s="10" t="e">
        <f>VLOOKUP(A18027,#REF!,4,FALSE)</f>
        <v>#REF!</v>
      </c>
      <c r="J18027" s="31" t="s">
        <v>111</v>
      </c>
      <c r="K18027" s="10" t="str">
        <f t="shared" si="281"/>
        <v>신기술/칫솔치약세트/휴대용</v>
      </c>
      <c r="L18027" s="31" t="s">
        <v>66932</v>
      </c>
    </row>
    <row r="18028" spans="1:12" x14ac:dyDescent="0.15">
      <c r="A18028" s="31" t="s">
        <v>63009</v>
      </c>
      <c r="B18028" s="31" t="s">
        <v>69100</v>
      </c>
      <c r="C18028" s="32">
        <v>4500</v>
      </c>
      <c r="D18028" s="31" t="s">
        <v>861</v>
      </c>
      <c r="E18028" s="31" t="s">
        <v>81</v>
      </c>
      <c r="F18028" s="31" t="s">
        <v>9780</v>
      </c>
      <c r="H18028" s="10" t="e">
        <f>VLOOKUP(A18028,#REF!,3,FALSE)</f>
        <v>#REF!</v>
      </c>
      <c r="I18028" s="10" t="e">
        <f>VLOOKUP(A18028,#REF!,4,FALSE)</f>
        <v>#REF!</v>
      </c>
      <c r="J18028" s="31" t="s">
        <v>111</v>
      </c>
      <c r="K18028" s="10" t="str">
        <f t="shared" si="281"/>
        <v>신기술/칫솔치약세트/휴대용</v>
      </c>
      <c r="L18028" s="31" t="s">
        <v>66933</v>
      </c>
    </row>
    <row r="18029" spans="1:12" x14ac:dyDescent="0.15">
      <c r="A18029" s="31" t="s">
        <v>63010</v>
      </c>
      <c r="B18029" s="31" t="s">
        <v>69101</v>
      </c>
      <c r="C18029" s="32">
        <v>5800</v>
      </c>
      <c r="D18029" s="31" t="s">
        <v>111</v>
      </c>
      <c r="E18029" s="31" t="s">
        <v>81</v>
      </c>
      <c r="F18029" s="31" t="s">
        <v>9780</v>
      </c>
      <c r="H18029" s="10" t="e">
        <f>VLOOKUP(A18029,#REF!,3,FALSE)</f>
        <v>#REF!</v>
      </c>
      <c r="I18029" s="10" t="e">
        <f>VLOOKUP(A18029,#REF!,4,FALSE)</f>
        <v>#REF!</v>
      </c>
      <c r="J18029" s="31" t="s">
        <v>111</v>
      </c>
      <c r="K18029" s="10" t="str">
        <f t="shared" si="281"/>
        <v>신기술/칫솔치약세트/스탠드형/오피스형</v>
      </c>
      <c r="L18029" s="31" t="s">
        <v>66934</v>
      </c>
    </row>
    <row r="18030" spans="1:12" x14ac:dyDescent="0.15">
      <c r="A18030" s="31" t="s">
        <v>63011</v>
      </c>
      <c r="B18030" s="31" t="s">
        <v>63828</v>
      </c>
      <c r="C18030" s="32">
        <v>7800</v>
      </c>
      <c r="D18030" s="31" t="s">
        <v>5057</v>
      </c>
      <c r="E18030" s="31" t="s">
        <v>81</v>
      </c>
      <c r="F18030" s="31" t="s">
        <v>9780</v>
      </c>
      <c r="H18030" s="10" t="e">
        <f>VLOOKUP(A18030,#REF!,3,FALSE)</f>
        <v>#REF!</v>
      </c>
      <c r="I18030" s="10" t="e">
        <f>VLOOKUP(A18030,#REF!,4,FALSE)</f>
        <v>#REF!</v>
      </c>
      <c r="J18030" s="31" t="s">
        <v>111</v>
      </c>
      <c r="K18030" s="10" t="str">
        <f t="shared" si="281"/>
        <v>신기술/칫솔/플러스153/일반성인용</v>
      </c>
      <c r="L18030" s="31" t="s">
        <v>66935</v>
      </c>
    </row>
    <row r="18031" spans="1:12" x14ac:dyDescent="0.15">
      <c r="A18031" s="31" t="s">
        <v>63012</v>
      </c>
      <c r="B18031" s="31" t="s">
        <v>69335</v>
      </c>
      <c r="C18031" s="32">
        <v>5000</v>
      </c>
      <c r="D18031" s="31" t="s">
        <v>69140</v>
      </c>
      <c r="E18031" s="31" t="s">
        <v>67</v>
      </c>
      <c r="F18031" s="31" t="s">
        <v>9780</v>
      </c>
      <c r="H18031" s="10" t="e">
        <f>VLOOKUP(A18031,#REF!,3,FALSE)</f>
        <v>#REF!</v>
      </c>
      <c r="I18031" s="10" t="e">
        <f>VLOOKUP(A18031,#REF!,4,FALSE)</f>
        <v>#REF!</v>
      </c>
      <c r="J18031" s="31" t="s">
        <v>69194</v>
      </c>
      <c r="K18031" s="10" t="str">
        <f t="shared" si="281"/>
        <v>치간칫솔/일반형[SGS][SGS]</v>
      </c>
      <c r="L18031" s="31" t="s">
        <v>66936</v>
      </c>
    </row>
    <row r="18032" spans="1:12" x14ac:dyDescent="0.15">
      <c r="A18032" s="31" t="s">
        <v>63013</v>
      </c>
      <c r="B18032" s="31" t="s">
        <v>69336</v>
      </c>
      <c r="C18032" s="32">
        <v>3500</v>
      </c>
      <c r="D18032" s="31" t="s">
        <v>69141</v>
      </c>
      <c r="E18032" s="31" t="s">
        <v>67</v>
      </c>
      <c r="F18032" s="31" t="s">
        <v>9780</v>
      </c>
      <c r="H18032" s="10" t="e">
        <f>VLOOKUP(A18032,#REF!,3,FALSE)</f>
        <v>#REF!</v>
      </c>
      <c r="I18032" s="10" t="e">
        <f>VLOOKUP(A18032,#REF!,4,FALSE)</f>
        <v>#REF!</v>
      </c>
      <c r="J18032" s="31" t="s">
        <v>69194</v>
      </c>
      <c r="K18032" s="10" t="str">
        <f t="shared" si="281"/>
        <v>치간칫솔/어금니형[SGS][SGS]</v>
      </c>
      <c r="L18032" s="31" t="s">
        <v>66937</v>
      </c>
    </row>
    <row r="18033" spans="1:12" x14ac:dyDescent="0.15">
      <c r="A18033" s="31" t="s">
        <v>63014</v>
      </c>
      <c r="B18033" s="31" t="s">
        <v>69337</v>
      </c>
      <c r="C18033" s="32">
        <v>1700</v>
      </c>
      <c r="D18033" s="31" t="s">
        <v>111</v>
      </c>
      <c r="E18033" s="31" t="s">
        <v>67</v>
      </c>
      <c r="F18033" s="31" t="s">
        <v>9780</v>
      </c>
      <c r="H18033" s="10" t="e">
        <f>VLOOKUP(A18033,#REF!,3,FALSE)</f>
        <v>#REF!</v>
      </c>
      <c r="I18033" s="10" t="e">
        <f>VLOOKUP(A18033,#REF!,4,FALSE)</f>
        <v>#REF!</v>
      </c>
      <c r="J18033" s="31" t="s">
        <v>69194</v>
      </c>
      <c r="K18033" s="10" t="str">
        <f t="shared" si="281"/>
        <v>혀크리너[SGS][SGS]</v>
      </c>
      <c r="L18033" s="31" t="s">
        <v>66938</v>
      </c>
    </row>
    <row r="18034" spans="1:12" x14ac:dyDescent="0.15">
      <c r="A18034" s="31" t="s">
        <v>63015</v>
      </c>
      <c r="B18034" s="31" t="s">
        <v>69338</v>
      </c>
      <c r="C18034" s="32">
        <v>2600</v>
      </c>
      <c r="D18034" s="31" t="s">
        <v>111</v>
      </c>
      <c r="E18034" s="31" t="s">
        <v>67</v>
      </c>
      <c r="F18034" s="31" t="s">
        <v>9780</v>
      </c>
      <c r="H18034" s="10" t="e">
        <f>VLOOKUP(A18034,#REF!,3,FALSE)</f>
        <v>#REF!</v>
      </c>
      <c r="I18034" s="10" t="e">
        <f>VLOOKUP(A18034,#REF!,4,FALSE)</f>
        <v>#REF!</v>
      </c>
      <c r="J18034" s="31" t="s">
        <v>69194</v>
      </c>
      <c r="K18034" s="10" t="str">
        <f t="shared" si="281"/>
        <v>칫솔/틀니용[SGS][SGS]</v>
      </c>
      <c r="L18034" s="31" t="s">
        <v>66939</v>
      </c>
    </row>
    <row r="18035" spans="1:12" x14ac:dyDescent="0.15">
      <c r="A18035" s="31" t="s">
        <v>63016</v>
      </c>
      <c r="B18035" s="31" t="s">
        <v>69339</v>
      </c>
      <c r="C18035" s="32">
        <v>2300</v>
      </c>
      <c r="D18035" s="31" t="s">
        <v>64677</v>
      </c>
      <c r="E18035" s="31" t="s">
        <v>67</v>
      </c>
      <c r="F18035" s="31" t="s">
        <v>9780</v>
      </c>
      <c r="H18035" s="10" t="e">
        <f>VLOOKUP(A18035,#REF!,3,FALSE)</f>
        <v>#REF!</v>
      </c>
      <c r="I18035" s="10" t="e">
        <f>VLOOKUP(A18035,#REF!,4,FALSE)</f>
        <v>#REF!</v>
      </c>
      <c r="J18035" s="31" t="s">
        <v>69194</v>
      </c>
      <c r="K18035" s="10" t="str">
        <f t="shared" si="281"/>
        <v>치실/민트향[SGS][SGS]</v>
      </c>
      <c r="L18035" s="31" t="s">
        <v>66940</v>
      </c>
    </row>
    <row r="18036" spans="1:12" x14ac:dyDescent="0.15">
      <c r="A18036" s="31" t="s">
        <v>63017</v>
      </c>
      <c r="B18036" s="31" t="s">
        <v>69339</v>
      </c>
      <c r="C18036" s="32">
        <v>2300</v>
      </c>
      <c r="D18036" s="31" t="s">
        <v>64678</v>
      </c>
      <c r="E18036" s="31" t="s">
        <v>67</v>
      </c>
      <c r="F18036" s="31" t="s">
        <v>9780</v>
      </c>
      <c r="H18036" s="10" t="e">
        <f>VLOOKUP(A18036,#REF!,3,FALSE)</f>
        <v>#REF!</v>
      </c>
      <c r="I18036" s="10" t="e">
        <f>VLOOKUP(A18036,#REF!,4,FALSE)</f>
        <v>#REF!</v>
      </c>
      <c r="J18036" s="31" t="s">
        <v>69194</v>
      </c>
      <c r="K18036" s="10" t="str">
        <f t="shared" si="281"/>
        <v>치실/민트향[SGS][SGS]</v>
      </c>
      <c r="L18036" s="31" t="s">
        <v>66941</v>
      </c>
    </row>
    <row r="18037" spans="1:12" x14ac:dyDescent="0.15">
      <c r="A18037" s="31" t="s">
        <v>63018</v>
      </c>
      <c r="B18037" s="31" t="s">
        <v>69340</v>
      </c>
      <c r="C18037" s="32">
        <v>2700</v>
      </c>
      <c r="D18037" s="31" t="s">
        <v>64679</v>
      </c>
      <c r="E18037" s="31" t="s">
        <v>67</v>
      </c>
      <c r="F18037" s="31" t="s">
        <v>9780</v>
      </c>
      <c r="H18037" s="10" t="e">
        <f>VLOOKUP(A18037,#REF!,3,FALSE)</f>
        <v>#REF!</v>
      </c>
      <c r="I18037" s="10" t="e">
        <f>VLOOKUP(A18037,#REF!,4,FALSE)</f>
        <v>#REF!</v>
      </c>
      <c r="J18037" s="31" t="s">
        <v>69194</v>
      </c>
      <c r="K18037" s="10" t="str">
        <f t="shared" si="281"/>
        <v>치실/손잡이형[SGS][SGS]</v>
      </c>
      <c r="L18037" s="31" t="s">
        <v>66942</v>
      </c>
    </row>
    <row r="18038" spans="1:12" x14ac:dyDescent="0.15">
      <c r="A18038" s="31" t="s">
        <v>63019</v>
      </c>
      <c r="B18038" s="31" t="s">
        <v>68617</v>
      </c>
      <c r="C18038" s="32">
        <v>12000</v>
      </c>
      <c r="D18038" s="31" t="s">
        <v>269</v>
      </c>
      <c r="E18038" s="31" t="s">
        <v>81</v>
      </c>
      <c r="F18038" s="31" t="s">
        <v>9689</v>
      </c>
      <c r="H18038" s="10" t="e">
        <f>VLOOKUP(A18038,#REF!,3,FALSE)</f>
        <v>#REF!</v>
      </c>
      <c r="I18038" s="10" t="e">
        <f>VLOOKUP(A18038,#REF!,4,FALSE)</f>
        <v>#REF!</v>
      </c>
      <c r="J18038" s="31" t="s">
        <v>10605</v>
      </c>
      <c r="K18038" s="10" t="str">
        <f t="shared" si="281"/>
        <v>칫솔/벨벳잇몸케어[오랄비][오랄비]</v>
      </c>
      <c r="L18038" s="31" t="s">
        <v>66943</v>
      </c>
    </row>
    <row r="18039" spans="1:12" x14ac:dyDescent="0.15">
      <c r="A18039" s="31" t="s">
        <v>63020</v>
      </c>
      <c r="B18039" s="31" t="s">
        <v>68618</v>
      </c>
      <c r="C18039" s="32">
        <v>4000</v>
      </c>
      <c r="D18039" s="31" t="s">
        <v>64680</v>
      </c>
      <c r="E18039" s="31" t="s">
        <v>67</v>
      </c>
      <c r="F18039" s="31" t="s">
        <v>10123</v>
      </c>
      <c r="H18039" s="10" t="e">
        <f>VLOOKUP(A18039,#REF!,3,FALSE)</f>
        <v>#REF!</v>
      </c>
      <c r="I18039" s="10" t="e">
        <f>VLOOKUP(A18039,#REF!,4,FALSE)</f>
        <v>#REF!</v>
      </c>
      <c r="J18039" s="31" t="s">
        <v>10371</v>
      </c>
      <c r="K18039" s="10" t="str">
        <f t="shared" si="281"/>
        <v>리치가글/오리지널/스피어민트향[카카오프렌즈][카카오프렌즈]</v>
      </c>
      <c r="L18039" s="31" t="s">
        <v>66944</v>
      </c>
    </row>
    <row r="18040" spans="1:12" x14ac:dyDescent="0.15">
      <c r="A18040" s="31" t="s">
        <v>63021</v>
      </c>
      <c r="B18040" s="31" t="s">
        <v>68619</v>
      </c>
      <c r="C18040" s="32">
        <v>4000</v>
      </c>
      <c r="D18040" s="31" t="s">
        <v>64680</v>
      </c>
      <c r="E18040" s="31" t="s">
        <v>67</v>
      </c>
      <c r="F18040" s="31" t="s">
        <v>10123</v>
      </c>
      <c r="H18040" s="10" t="e">
        <f>VLOOKUP(A18040,#REF!,3,FALSE)</f>
        <v>#REF!</v>
      </c>
      <c r="I18040" s="10" t="e">
        <f>VLOOKUP(A18040,#REF!,4,FALSE)</f>
        <v>#REF!</v>
      </c>
      <c r="J18040" s="31" t="s">
        <v>10371</v>
      </c>
      <c r="K18040" s="10" t="str">
        <f t="shared" si="281"/>
        <v>리치가글/스트롱아이스민트향[카카오프렌즈][카카오프렌즈]</v>
      </c>
      <c r="L18040" s="31" t="s">
        <v>66945</v>
      </c>
    </row>
    <row r="18041" spans="1:12" x14ac:dyDescent="0.15">
      <c r="A18041" s="31" t="s">
        <v>63022</v>
      </c>
      <c r="B18041" s="31" t="s">
        <v>68620</v>
      </c>
      <c r="C18041" s="32">
        <v>15000</v>
      </c>
      <c r="D18041" s="31" t="s">
        <v>8145</v>
      </c>
      <c r="E18041" s="31" t="s">
        <v>67</v>
      </c>
      <c r="F18041" s="31" t="s">
        <v>10122</v>
      </c>
      <c r="H18041" s="10" t="e">
        <f>VLOOKUP(A18041,#REF!,3,FALSE)</f>
        <v>#REF!</v>
      </c>
      <c r="I18041" s="10" t="e">
        <f>VLOOKUP(A18041,#REF!,4,FALSE)</f>
        <v>#REF!</v>
      </c>
      <c r="J18041" s="31" t="s">
        <v>10661</v>
      </c>
      <c r="K18041" s="10" t="str">
        <f t="shared" si="281"/>
        <v>스킨워시[우르오스][우르오스]</v>
      </c>
      <c r="L18041" s="31" t="s">
        <v>66946</v>
      </c>
    </row>
    <row r="18042" spans="1:12" x14ac:dyDescent="0.15">
      <c r="A18042" s="31" t="s">
        <v>63023</v>
      </c>
      <c r="B18042" s="31" t="s">
        <v>63829</v>
      </c>
      <c r="C18042" s="32">
        <v>24000</v>
      </c>
      <c r="D18042" s="31" t="s">
        <v>64681</v>
      </c>
      <c r="E18042" s="31" t="s">
        <v>67</v>
      </c>
      <c r="F18042" s="31" t="s">
        <v>10069</v>
      </c>
      <c r="H18042" s="10" t="e">
        <f>VLOOKUP(A18042,#REF!,3,FALSE)</f>
        <v>#REF!</v>
      </c>
      <c r="I18042" s="10" t="e">
        <f>VLOOKUP(A18042,#REF!,4,FALSE)</f>
        <v>#REF!</v>
      </c>
      <c r="J18042" s="31" t="s">
        <v>111</v>
      </c>
      <c r="K18042" s="10" t="str">
        <f t="shared" si="281"/>
        <v>더마비/바디로션/울트라모이스춰베이비크림</v>
      </c>
      <c r="L18042" s="31" t="s">
        <v>66947</v>
      </c>
    </row>
    <row r="18043" spans="1:12" x14ac:dyDescent="0.15">
      <c r="A18043" s="31" t="s">
        <v>63024</v>
      </c>
      <c r="B18043" s="31" t="s">
        <v>63830</v>
      </c>
      <c r="C18043" s="32">
        <v>17000</v>
      </c>
      <c r="D18043" s="31" t="s">
        <v>7898</v>
      </c>
      <c r="E18043" s="31" t="s">
        <v>67</v>
      </c>
      <c r="F18043" s="31" t="s">
        <v>10069</v>
      </c>
      <c r="H18043" s="10" t="e">
        <f>VLOOKUP(A18043,#REF!,3,FALSE)</f>
        <v>#REF!</v>
      </c>
      <c r="I18043" s="10" t="e">
        <f>VLOOKUP(A18043,#REF!,4,FALSE)</f>
        <v>#REF!</v>
      </c>
      <c r="J18043" s="31" t="s">
        <v>111</v>
      </c>
      <c r="K18043" s="10" t="str">
        <f t="shared" si="281"/>
        <v>더마비/바디로션/데일리모이스춰베이비로션</v>
      </c>
      <c r="L18043" s="31" t="s">
        <v>66948</v>
      </c>
    </row>
    <row r="18044" spans="1:12" x14ac:dyDescent="0.15">
      <c r="A18044" s="31" t="s">
        <v>63025</v>
      </c>
      <c r="B18044" s="31" t="s">
        <v>68621</v>
      </c>
      <c r="C18044" s="32">
        <v>12000</v>
      </c>
      <c r="D18044" s="31" t="s">
        <v>7898</v>
      </c>
      <c r="E18044" s="31" t="s">
        <v>67</v>
      </c>
      <c r="F18044" s="31" t="s">
        <v>10069</v>
      </c>
      <c r="H18044" s="10" t="e">
        <f>VLOOKUP(A18044,#REF!,3,FALSE)</f>
        <v>#REF!</v>
      </c>
      <c r="I18044" s="10" t="e">
        <f>VLOOKUP(A18044,#REF!,4,FALSE)</f>
        <v>#REF!</v>
      </c>
      <c r="J18044" s="31" t="s">
        <v>10532</v>
      </c>
      <c r="K18044" s="10" t="str">
        <f t="shared" si="281"/>
        <v>바디로션/SOS케어[니베아][니베아]</v>
      </c>
      <c r="L18044" s="31" t="s">
        <v>66949</v>
      </c>
    </row>
    <row r="18045" spans="1:12" x14ac:dyDescent="0.15">
      <c r="A18045" s="31" t="s">
        <v>63026</v>
      </c>
      <c r="B18045" s="31" t="s">
        <v>63831</v>
      </c>
      <c r="C18045" s="32">
        <v>4500</v>
      </c>
      <c r="D18045" s="31" t="s">
        <v>64682</v>
      </c>
      <c r="E18045" s="31" t="s">
        <v>67</v>
      </c>
      <c r="F18045" s="31" t="s">
        <v>10040</v>
      </c>
      <c r="H18045" s="10" t="e">
        <f>VLOOKUP(A18045,#REF!,3,FALSE)</f>
        <v>#REF!</v>
      </c>
      <c r="I18045" s="10" t="e">
        <f>VLOOKUP(A18045,#REF!,4,FALSE)</f>
        <v>#REF!</v>
      </c>
      <c r="J18045" s="31" t="s">
        <v>111</v>
      </c>
      <c r="K18045" s="10" t="str">
        <f t="shared" si="281"/>
        <v>시루콧토/화장솜/후키토리</v>
      </c>
      <c r="L18045" s="31" t="s">
        <v>66950</v>
      </c>
    </row>
    <row r="18046" spans="1:12" x14ac:dyDescent="0.15">
      <c r="A18046" s="31" t="s">
        <v>63027</v>
      </c>
      <c r="B18046" s="31" t="s">
        <v>63832</v>
      </c>
      <c r="C18046" s="32">
        <v>4200</v>
      </c>
      <c r="D18046" s="31" t="s">
        <v>64683</v>
      </c>
      <c r="E18046" s="31" t="s">
        <v>67</v>
      </c>
      <c r="F18046" s="31" t="s">
        <v>10040</v>
      </c>
      <c r="H18046" s="10" t="e">
        <f>VLOOKUP(A18046,#REF!,3,FALSE)</f>
        <v>#REF!</v>
      </c>
      <c r="I18046" s="10" t="e">
        <f>VLOOKUP(A18046,#REF!,4,FALSE)</f>
        <v>#REF!</v>
      </c>
      <c r="J18046" s="31" t="s">
        <v>111</v>
      </c>
      <c r="K18046" s="10" t="str">
        <f t="shared" si="281"/>
        <v>시루콧토/화장솜/우루우루</v>
      </c>
      <c r="L18046" s="31" t="s">
        <v>66951</v>
      </c>
    </row>
    <row r="18047" spans="1:12" x14ac:dyDescent="0.15">
      <c r="A18047" s="31" t="s">
        <v>63028</v>
      </c>
      <c r="B18047" s="31" t="s">
        <v>63833</v>
      </c>
      <c r="C18047" s="32">
        <v>3800</v>
      </c>
      <c r="D18047" s="31" t="s">
        <v>7937</v>
      </c>
      <c r="E18047" s="31" t="s">
        <v>67</v>
      </c>
      <c r="F18047" s="31" t="s">
        <v>9987</v>
      </c>
      <c r="H18047" s="10" t="e">
        <f>VLOOKUP(A18047,#REF!,3,FALSE)</f>
        <v>#REF!</v>
      </c>
      <c r="I18047" s="10" t="e">
        <f>VLOOKUP(A18047,#REF!,4,FALSE)</f>
        <v>#REF!</v>
      </c>
      <c r="J18047" s="31" t="s">
        <v>111</v>
      </c>
      <c r="K18047" s="10" t="str">
        <f t="shared" si="281"/>
        <v>B&amp;B/유아면봉/까만참숯</v>
      </c>
      <c r="L18047" s="31" t="s">
        <v>66952</v>
      </c>
    </row>
    <row r="18048" spans="1:12" x14ac:dyDescent="0.15">
      <c r="A18048" s="31" t="s">
        <v>63029</v>
      </c>
      <c r="B18048" s="31" t="s">
        <v>63834</v>
      </c>
      <c r="C18048" s="32">
        <v>3800</v>
      </c>
      <c r="D18048" s="31" t="s">
        <v>3663</v>
      </c>
      <c r="E18048" s="31" t="s">
        <v>67</v>
      </c>
      <c r="F18048" s="31" t="s">
        <v>9987</v>
      </c>
      <c r="H18048" s="10" t="e">
        <f>VLOOKUP(A18048,#REF!,3,FALSE)</f>
        <v>#REF!</v>
      </c>
      <c r="I18048" s="10" t="e">
        <f>VLOOKUP(A18048,#REF!,4,FALSE)</f>
        <v>#REF!</v>
      </c>
      <c r="J18048" s="31" t="s">
        <v>111</v>
      </c>
      <c r="K18048" s="10" t="str">
        <f t="shared" si="281"/>
        <v>B&amp;B/유아면봉/사각</v>
      </c>
      <c r="L18048" s="31" t="s">
        <v>66953</v>
      </c>
    </row>
    <row r="18049" spans="1:12" x14ac:dyDescent="0.15">
      <c r="A18049" s="31" t="s">
        <v>63030</v>
      </c>
      <c r="B18049" s="31" t="s">
        <v>63835</v>
      </c>
      <c r="C18049" s="32">
        <v>3800</v>
      </c>
      <c r="D18049" s="31" t="s">
        <v>111</v>
      </c>
      <c r="E18049" s="31" t="s">
        <v>67</v>
      </c>
      <c r="F18049" s="31" t="s">
        <v>9987</v>
      </c>
      <c r="H18049" s="10" t="e">
        <f>VLOOKUP(A18049,#REF!,3,FALSE)</f>
        <v>#REF!</v>
      </c>
      <c r="I18049" s="10" t="e">
        <f>VLOOKUP(A18049,#REF!,4,FALSE)</f>
        <v>#REF!</v>
      </c>
      <c r="J18049" s="31" t="s">
        <v>111</v>
      </c>
      <c r="K18049" s="10" t="str">
        <f t="shared" si="281"/>
        <v>B&amp;B/유아면봉/원형</v>
      </c>
      <c r="L18049" s="31" t="s">
        <v>66954</v>
      </c>
    </row>
    <row r="18050" spans="1:12" x14ac:dyDescent="0.15">
      <c r="A18050" s="31" t="s">
        <v>63031</v>
      </c>
      <c r="B18050" s="31" t="s">
        <v>63836</v>
      </c>
      <c r="C18050" s="32">
        <v>7000</v>
      </c>
      <c r="D18050" s="31" t="s">
        <v>7378</v>
      </c>
      <c r="E18050" s="31" t="s">
        <v>67</v>
      </c>
      <c r="F18050" s="31" t="s">
        <v>9838</v>
      </c>
      <c r="H18050" s="10" t="e">
        <f>VLOOKUP(A18050,#REF!,3,FALSE)</f>
        <v>#REF!</v>
      </c>
      <c r="I18050" s="10" t="e">
        <f>VLOOKUP(A18050,#REF!,4,FALSE)</f>
        <v>#REF!</v>
      </c>
      <c r="J18050" s="31" t="s">
        <v>111</v>
      </c>
      <c r="K18050" s="10" t="str">
        <f t="shared" si="281"/>
        <v>디퓨저/당신이생각났어요/블루오션</v>
      </c>
      <c r="L18050" s="31" t="s">
        <v>66955</v>
      </c>
    </row>
    <row r="18051" spans="1:12" x14ac:dyDescent="0.15">
      <c r="A18051" s="31" t="s">
        <v>63032</v>
      </c>
      <c r="B18051" s="31" t="s">
        <v>63837</v>
      </c>
      <c r="C18051" s="32">
        <v>7000</v>
      </c>
      <c r="D18051" s="31" t="s">
        <v>7378</v>
      </c>
      <c r="E18051" s="31" t="s">
        <v>67</v>
      </c>
      <c r="F18051" s="31" t="s">
        <v>9838</v>
      </c>
      <c r="H18051" s="10" t="e">
        <f>VLOOKUP(A18051,#REF!,3,FALSE)</f>
        <v>#REF!</v>
      </c>
      <c r="I18051" s="10" t="e">
        <f>VLOOKUP(A18051,#REF!,4,FALSE)</f>
        <v>#REF!</v>
      </c>
      <c r="J18051" s="31" t="s">
        <v>111</v>
      </c>
      <c r="K18051" s="10" t="str">
        <f t="shared" ref="K18051:K18114" si="282">IF(J18051="",B18051,B18051&amp;"["&amp;J18051&amp;"]")</f>
        <v>디퓨저/당신이생각났어요/핑크로즈</v>
      </c>
      <c r="L18051" s="31" t="s">
        <v>66956</v>
      </c>
    </row>
    <row r="18052" spans="1:12" x14ac:dyDescent="0.15">
      <c r="A18052" s="31" t="s">
        <v>63033</v>
      </c>
      <c r="B18052" s="31" t="s">
        <v>63838</v>
      </c>
      <c r="C18052" s="32">
        <v>7000</v>
      </c>
      <c r="D18052" s="31" t="s">
        <v>7378</v>
      </c>
      <c r="E18052" s="31" t="s">
        <v>67</v>
      </c>
      <c r="F18052" s="31" t="s">
        <v>9838</v>
      </c>
      <c r="H18052" s="10" t="e">
        <f>VLOOKUP(A18052,#REF!,3,FALSE)</f>
        <v>#REF!</v>
      </c>
      <c r="I18052" s="10" t="e">
        <f>VLOOKUP(A18052,#REF!,4,FALSE)</f>
        <v>#REF!</v>
      </c>
      <c r="J18052" s="31" t="s">
        <v>111</v>
      </c>
      <c r="K18052" s="10" t="str">
        <f t="shared" si="282"/>
        <v>디퓨저/당신이생각났어요/자스민티</v>
      </c>
      <c r="L18052" s="31" t="s">
        <v>66957</v>
      </c>
    </row>
    <row r="18053" spans="1:12" x14ac:dyDescent="0.15">
      <c r="A18053" s="31" t="s">
        <v>63034</v>
      </c>
      <c r="B18053" s="31" t="s">
        <v>63839</v>
      </c>
      <c r="C18053" s="32">
        <v>7000</v>
      </c>
      <c r="D18053" s="31" t="s">
        <v>7378</v>
      </c>
      <c r="E18053" s="31" t="s">
        <v>67</v>
      </c>
      <c r="F18053" s="31" t="s">
        <v>9838</v>
      </c>
      <c r="H18053" s="10" t="e">
        <f>VLOOKUP(A18053,#REF!,3,FALSE)</f>
        <v>#REF!</v>
      </c>
      <c r="I18053" s="10" t="e">
        <f>VLOOKUP(A18053,#REF!,4,FALSE)</f>
        <v>#REF!</v>
      </c>
      <c r="J18053" s="31" t="s">
        <v>111</v>
      </c>
      <c r="K18053" s="10" t="str">
        <f t="shared" si="282"/>
        <v>디퓨저/당신이생각났어요/버베나</v>
      </c>
      <c r="L18053" s="31" t="s">
        <v>66958</v>
      </c>
    </row>
    <row r="18054" spans="1:12" x14ac:dyDescent="0.15">
      <c r="A18054" s="31" t="s">
        <v>63035</v>
      </c>
      <c r="B18054" s="31" t="s">
        <v>63840</v>
      </c>
      <c r="C18054" s="32">
        <v>9300</v>
      </c>
      <c r="D18054" s="31" t="s">
        <v>64684</v>
      </c>
      <c r="E18054" s="31" t="s">
        <v>67</v>
      </c>
      <c r="F18054" s="31" t="s">
        <v>10189</v>
      </c>
      <c r="H18054" s="10" t="e">
        <f>VLOOKUP(A18054,#REF!,3,FALSE)</f>
        <v>#REF!</v>
      </c>
      <c r="I18054" s="10" t="e">
        <f>VLOOKUP(A18054,#REF!,4,FALSE)</f>
        <v>#REF!</v>
      </c>
      <c r="J18054" s="31" t="s">
        <v>111</v>
      </c>
      <c r="K18054" s="10" t="str">
        <f t="shared" si="282"/>
        <v>탈취제/에어스폰지/커버형</v>
      </c>
      <c r="L18054" s="31" t="s">
        <v>66959</v>
      </c>
    </row>
    <row r="18055" spans="1:12" x14ac:dyDescent="0.15">
      <c r="A18055" s="31" t="s">
        <v>63036</v>
      </c>
      <c r="B18055" s="31" t="s">
        <v>63840</v>
      </c>
      <c r="C18055" s="32">
        <v>18000</v>
      </c>
      <c r="D18055" s="31" t="s">
        <v>64685</v>
      </c>
      <c r="E18055" s="31" t="s">
        <v>67</v>
      </c>
      <c r="F18055" s="31" t="s">
        <v>10189</v>
      </c>
      <c r="H18055" s="10" t="e">
        <f>VLOOKUP(A18055,#REF!,3,FALSE)</f>
        <v>#REF!</v>
      </c>
      <c r="I18055" s="10" t="e">
        <f>VLOOKUP(A18055,#REF!,4,FALSE)</f>
        <v>#REF!</v>
      </c>
      <c r="J18055" s="31" t="s">
        <v>111</v>
      </c>
      <c r="K18055" s="10" t="str">
        <f t="shared" si="282"/>
        <v>탈취제/에어스폰지/커버형</v>
      </c>
      <c r="L18055" s="31" t="s">
        <v>66960</v>
      </c>
    </row>
    <row r="18056" spans="1:12" x14ac:dyDescent="0.15">
      <c r="A18056" s="31" t="s">
        <v>63037</v>
      </c>
      <c r="B18056" s="31" t="s">
        <v>63841</v>
      </c>
      <c r="C18056" s="32">
        <v>11500</v>
      </c>
      <c r="D18056" s="31" t="s">
        <v>64684</v>
      </c>
      <c r="E18056" s="31" t="s">
        <v>67</v>
      </c>
      <c r="F18056" s="31" t="s">
        <v>10189</v>
      </c>
      <c r="H18056" s="10" t="e">
        <f>VLOOKUP(A18056,#REF!,3,FALSE)</f>
        <v>#REF!</v>
      </c>
      <c r="I18056" s="10" t="e">
        <f>VLOOKUP(A18056,#REF!,4,FALSE)</f>
        <v>#REF!</v>
      </c>
      <c r="J18056" s="31" t="s">
        <v>111</v>
      </c>
      <c r="K18056" s="10" t="str">
        <f t="shared" si="282"/>
        <v>탈취제/에어스폰지/스티커형</v>
      </c>
      <c r="L18056" s="31" t="s">
        <v>66961</v>
      </c>
    </row>
    <row r="18057" spans="1:12" x14ac:dyDescent="0.15">
      <c r="A18057" s="31" t="s">
        <v>63038</v>
      </c>
      <c r="B18057" s="31" t="s">
        <v>68622</v>
      </c>
      <c r="C18057" s="32">
        <v>18000</v>
      </c>
      <c r="D18057" s="31" t="s">
        <v>64686</v>
      </c>
      <c r="E18057" s="31" t="s">
        <v>67</v>
      </c>
      <c r="F18057" s="31" t="s">
        <v>10116</v>
      </c>
      <c r="H18057" s="10" t="e">
        <f>VLOOKUP(A18057,#REF!,3,FALSE)</f>
        <v>#REF!</v>
      </c>
      <c r="I18057" s="10" t="e">
        <f>VLOOKUP(A18057,#REF!,4,FALSE)</f>
        <v>#REF!</v>
      </c>
      <c r="J18057" s="31" t="s">
        <v>10594</v>
      </c>
      <c r="K18057" s="10" t="str">
        <f t="shared" si="282"/>
        <v>방향제/자동분사기세트/플러럴[그레이드][그레이드]</v>
      </c>
      <c r="L18057" s="31" t="s">
        <v>66962</v>
      </c>
    </row>
    <row r="18058" spans="1:12" x14ac:dyDescent="0.15">
      <c r="A18058" s="31" t="s">
        <v>63039</v>
      </c>
      <c r="B18058" s="31" t="s">
        <v>68623</v>
      </c>
      <c r="C18058" s="32">
        <v>18000</v>
      </c>
      <c r="D18058" s="31" t="s">
        <v>64687</v>
      </c>
      <c r="E18058" s="31" t="s">
        <v>67</v>
      </c>
      <c r="F18058" s="31" t="s">
        <v>10116</v>
      </c>
      <c r="H18058" s="10" t="e">
        <f>VLOOKUP(A18058,#REF!,3,FALSE)</f>
        <v>#REF!</v>
      </c>
      <c r="I18058" s="10" t="e">
        <f>VLOOKUP(A18058,#REF!,4,FALSE)</f>
        <v>#REF!</v>
      </c>
      <c r="J18058" s="31" t="s">
        <v>10594</v>
      </c>
      <c r="K18058" s="10" t="str">
        <f t="shared" si="282"/>
        <v>방향제/자동분사기세트/깨끗한봄[그레이드][그레이드]</v>
      </c>
      <c r="L18058" s="31" t="s">
        <v>66963</v>
      </c>
    </row>
    <row r="18059" spans="1:12" x14ac:dyDescent="0.15">
      <c r="A18059" s="31" t="s">
        <v>63040</v>
      </c>
      <c r="B18059" s="31" t="s">
        <v>68624</v>
      </c>
      <c r="C18059" s="32">
        <v>5600</v>
      </c>
      <c r="D18059" s="31" t="s">
        <v>64688</v>
      </c>
      <c r="E18059" s="31" t="s">
        <v>67</v>
      </c>
      <c r="F18059" s="31" t="s">
        <v>10116</v>
      </c>
      <c r="H18059" s="10" t="e">
        <f>VLOOKUP(A18059,#REF!,3,FALSE)</f>
        <v>#REF!</v>
      </c>
      <c r="I18059" s="10" t="e">
        <f>VLOOKUP(A18059,#REF!,4,FALSE)</f>
        <v>#REF!</v>
      </c>
      <c r="J18059" s="31" t="s">
        <v>10594</v>
      </c>
      <c r="K18059" s="10" t="str">
        <f t="shared" si="282"/>
        <v>방향제/자동분사기리필/플러럴[그레이드][그레이드]</v>
      </c>
      <c r="L18059" s="31" t="s">
        <v>66964</v>
      </c>
    </row>
    <row r="18060" spans="1:12" x14ac:dyDescent="0.15">
      <c r="A18060" s="31" t="s">
        <v>63041</v>
      </c>
      <c r="B18060" s="31" t="s">
        <v>68625</v>
      </c>
      <c r="C18060" s="32">
        <v>5600</v>
      </c>
      <c r="D18060" s="31" t="s">
        <v>64688</v>
      </c>
      <c r="E18060" s="31" t="s">
        <v>67</v>
      </c>
      <c r="F18060" s="31" t="s">
        <v>10116</v>
      </c>
      <c r="H18060" s="10" t="e">
        <f>VLOOKUP(A18060,#REF!,3,FALSE)</f>
        <v>#REF!</v>
      </c>
      <c r="I18060" s="10" t="e">
        <f>VLOOKUP(A18060,#REF!,4,FALSE)</f>
        <v>#REF!</v>
      </c>
      <c r="J18060" s="31" t="s">
        <v>10594</v>
      </c>
      <c r="K18060" s="10" t="str">
        <f t="shared" si="282"/>
        <v>방향제/자동분사기리필/깨끗한봄[그레이드][그레이드]</v>
      </c>
      <c r="L18060" s="31" t="s">
        <v>66965</v>
      </c>
    </row>
    <row r="18061" spans="1:12" x14ac:dyDescent="0.15">
      <c r="A18061" s="31" t="s">
        <v>63042</v>
      </c>
      <c r="B18061" s="31" t="s">
        <v>68626</v>
      </c>
      <c r="C18061" s="32">
        <v>16000</v>
      </c>
      <c r="D18061" s="31" t="s">
        <v>64689</v>
      </c>
      <c r="E18061" s="31" t="s">
        <v>67</v>
      </c>
      <c r="F18061" s="31" t="s">
        <v>10116</v>
      </c>
      <c r="H18061" s="10" t="e">
        <f>VLOOKUP(A18061,#REF!,3,FALSE)</f>
        <v>#REF!</v>
      </c>
      <c r="I18061" s="10" t="e">
        <f>VLOOKUP(A18061,#REF!,4,FALSE)</f>
        <v>#REF!</v>
      </c>
      <c r="J18061" s="31" t="s">
        <v>10371</v>
      </c>
      <c r="K18061" s="10" t="str">
        <f t="shared" si="282"/>
        <v>방향제/실내부착형/어피치[카카오프렌즈][카카오프렌즈]</v>
      </c>
      <c r="L18061" s="31" t="s">
        <v>66966</v>
      </c>
    </row>
    <row r="18062" spans="1:12" x14ac:dyDescent="0.15">
      <c r="A18062" s="31" t="s">
        <v>63043</v>
      </c>
      <c r="B18062" s="31" t="s">
        <v>68627</v>
      </c>
      <c r="C18062" s="32">
        <v>16000</v>
      </c>
      <c r="D18062" s="31" t="s">
        <v>64689</v>
      </c>
      <c r="E18062" s="31" t="s">
        <v>67</v>
      </c>
      <c r="F18062" s="31" t="s">
        <v>10116</v>
      </c>
      <c r="H18062" s="10" t="e">
        <f>VLOOKUP(A18062,#REF!,3,FALSE)</f>
        <v>#REF!</v>
      </c>
      <c r="I18062" s="10" t="e">
        <f>VLOOKUP(A18062,#REF!,4,FALSE)</f>
        <v>#REF!</v>
      </c>
      <c r="J18062" s="31" t="s">
        <v>10371</v>
      </c>
      <c r="K18062" s="10" t="str">
        <f t="shared" si="282"/>
        <v>방향제/실내부착형/라이언[카카오프렌즈][카카오프렌즈]</v>
      </c>
      <c r="L18062" s="31" t="s">
        <v>66967</v>
      </c>
    </row>
    <row r="18063" spans="1:12" x14ac:dyDescent="0.15">
      <c r="A18063" s="31" t="s">
        <v>63044</v>
      </c>
      <c r="B18063" s="31" t="s">
        <v>57822</v>
      </c>
      <c r="C18063" s="32">
        <v>62000</v>
      </c>
      <c r="D18063" s="31" t="s">
        <v>8019</v>
      </c>
      <c r="E18063" s="31" t="s">
        <v>67</v>
      </c>
      <c r="F18063" s="31" t="s">
        <v>10159</v>
      </c>
      <c r="H18063" s="10" t="e">
        <f>VLOOKUP(A18063,#REF!,3,FALSE)</f>
        <v>#REF!</v>
      </c>
      <c r="I18063" s="10" t="e">
        <f>VLOOKUP(A18063,#REF!,4,FALSE)</f>
        <v>#REF!</v>
      </c>
      <c r="J18063" s="31" t="s">
        <v>10562</v>
      </c>
      <c r="K18063" s="10" t="str">
        <f t="shared" si="282"/>
        <v>배터리/리튬이온[보쉬][보쉬]</v>
      </c>
      <c r="L18063" s="31" t="s">
        <v>66968</v>
      </c>
    </row>
    <row r="18064" spans="1:12" x14ac:dyDescent="0.15">
      <c r="A18064" s="31" t="s">
        <v>63045</v>
      </c>
      <c r="B18064" s="31" t="s">
        <v>57310</v>
      </c>
      <c r="C18064" s="32">
        <v>83000</v>
      </c>
      <c r="D18064" s="31" t="s">
        <v>8021</v>
      </c>
      <c r="E18064" s="31" t="s">
        <v>67</v>
      </c>
      <c r="F18064" s="31" t="s">
        <v>9985</v>
      </c>
      <c r="H18064" s="10" t="e">
        <f>VLOOKUP(A18064,#REF!,3,FALSE)</f>
        <v>#REF!</v>
      </c>
      <c r="I18064" s="10" t="e">
        <f>VLOOKUP(A18064,#REF!,4,FALSE)</f>
        <v>#REF!</v>
      </c>
      <c r="J18064" s="31" t="s">
        <v>10562</v>
      </c>
      <c r="K18064" s="10" t="str">
        <f t="shared" si="282"/>
        <v>열풍기[보쉬][보쉬]</v>
      </c>
      <c r="L18064" s="31" t="s">
        <v>66969</v>
      </c>
    </row>
    <row r="18065" spans="1:12" x14ac:dyDescent="0.15">
      <c r="A18065" s="31" t="s">
        <v>63046</v>
      </c>
      <c r="B18065" s="31" t="s">
        <v>68628</v>
      </c>
      <c r="C18065" s="32">
        <v>210000</v>
      </c>
      <c r="D18065" s="31" t="s">
        <v>8015</v>
      </c>
      <c r="E18065" s="31" t="s">
        <v>67</v>
      </c>
      <c r="F18065" s="31" t="s">
        <v>10059</v>
      </c>
      <c r="H18065" s="10" t="e">
        <f>VLOOKUP(A18065,#REF!,3,FALSE)</f>
        <v>#REF!</v>
      </c>
      <c r="I18065" s="10" t="e">
        <f>VLOOKUP(A18065,#REF!,4,FALSE)</f>
        <v>#REF!</v>
      </c>
      <c r="J18065" s="31" t="s">
        <v>10562</v>
      </c>
      <c r="K18065" s="10" t="str">
        <f t="shared" si="282"/>
        <v>유리창청소기/글라스백[보쉬][보쉬]</v>
      </c>
      <c r="L18065" s="31" t="s">
        <v>66970</v>
      </c>
    </row>
    <row r="18066" spans="1:12" x14ac:dyDescent="0.15">
      <c r="A18066" s="31" t="s">
        <v>63047</v>
      </c>
      <c r="B18066" s="31" t="s">
        <v>68629</v>
      </c>
      <c r="C18066" s="32">
        <v>180000</v>
      </c>
      <c r="D18066" s="31" t="s">
        <v>8015</v>
      </c>
      <c r="E18066" s="31" t="s">
        <v>67</v>
      </c>
      <c r="F18066" s="31" t="s">
        <v>10059</v>
      </c>
      <c r="H18066" s="10" t="e">
        <f>VLOOKUP(A18066,#REF!,3,FALSE)</f>
        <v>#REF!</v>
      </c>
      <c r="I18066" s="10" t="e">
        <f>VLOOKUP(A18066,#REF!,4,FALSE)</f>
        <v>#REF!</v>
      </c>
      <c r="J18066" s="31" t="s">
        <v>10562</v>
      </c>
      <c r="K18066" s="10" t="str">
        <f t="shared" si="282"/>
        <v>전지가위/충전식/이지프룬[보쉬][보쉬]</v>
      </c>
      <c r="L18066" s="31" t="s">
        <v>66971</v>
      </c>
    </row>
    <row r="18067" spans="1:12" x14ac:dyDescent="0.15">
      <c r="A18067" s="31" t="s">
        <v>63048</v>
      </c>
      <c r="B18067" s="31" t="s">
        <v>68630</v>
      </c>
      <c r="C18067" s="32">
        <v>170000</v>
      </c>
      <c r="D18067" s="31" t="s">
        <v>64690</v>
      </c>
      <c r="E18067" s="31" t="s">
        <v>67</v>
      </c>
      <c r="F18067" s="31" t="s">
        <v>10059</v>
      </c>
      <c r="H18067" s="10" t="e">
        <f>VLOOKUP(A18067,#REF!,3,FALSE)</f>
        <v>#REF!</v>
      </c>
      <c r="I18067" s="10" t="e">
        <f>VLOOKUP(A18067,#REF!,4,FALSE)</f>
        <v>#REF!</v>
      </c>
      <c r="J18067" s="31" t="s">
        <v>10562</v>
      </c>
      <c r="K18067" s="10" t="str">
        <f t="shared" si="282"/>
        <v>레이저거리측정기/Zamo3[보쉬][보쉬]</v>
      </c>
      <c r="L18067" s="31" t="s">
        <v>66972</v>
      </c>
    </row>
    <row r="18068" spans="1:12" x14ac:dyDescent="0.15">
      <c r="A18068" s="31" t="s">
        <v>63049</v>
      </c>
      <c r="B18068" s="31" t="s">
        <v>68631</v>
      </c>
      <c r="C18068" s="32">
        <v>12000</v>
      </c>
      <c r="D18068" s="31" t="s">
        <v>64691</v>
      </c>
      <c r="E18068" s="31" t="s">
        <v>67</v>
      </c>
      <c r="F18068" s="31" t="s">
        <v>10164</v>
      </c>
      <c r="H18068" s="10" t="e">
        <f>VLOOKUP(A18068,#REF!,3,FALSE)</f>
        <v>#REF!</v>
      </c>
      <c r="I18068" s="10" t="e">
        <f>VLOOKUP(A18068,#REF!,4,FALSE)</f>
        <v>#REF!</v>
      </c>
      <c r="J18068" s="31" t="s">
        <v>67614</v>
      </c>
      <c r="K18068" s="10" t="str">
        <f t="shared" si="282"/>
        <v>줄자/이지락/골드유광[신콘][신콘]</v>
      </c>
      <c r="L18068" s="31" t="s">
        <v>66973</v>
      </c>
    </row>
    <row r="18069" spans="1:12" x14ac:dyDescent="0.15">
      <c r="A18069" s="31" t="s">
        <v>63050</v>
      </c>
      <c r="B18069" s="31" t="s">
        <v>68631</v>
      </c>
      <c r="C18069" s="32">
        <v>14000</v>
      </c>
      <c r="D18069" s="31" t="s">
        <v>64692</v>
      </c>
      <c r="E18069" s="31" t="s">
        <v>67</v>
      </c>
      <c r="F18069" s="31" t="s">
        <v>10164</v>
      </c>
      <c r="H18069" s="10" t="e">
        <f>VLOOKUP(A18069,#REF!,3,FALSE)</f>
        <v>#REF!</v>
      </c>
      <c r="I18069" s="10" t="e">
        <f>VLOOKUP(A18069,#REF!,4,FALSE)</f>
        <v>#REF!</v>
      </c>
      <c r="J18069" s="31" t="s">
        <v>67614</v>
      </c>
      <c r="K18069" s="10" t="str">
        <f t="shared" si="282"/>
        <v>줄자/이지락/골드유광[신콘][신콘]</v>
      </c>
      <c r="L18069" s="31" t="s">
        <v>66974</v>
      </c>
    </row>
    <row r="18070" spans="1:12" x14ac:dyDescent="0.15">
      <c r="A18070" s="31" t="s">
        <v>63051</v>
      </c>
      <c r="B18070" s="31" t="s">
        <v>68632</v>
      </c>
      <c r="C18070" s="32">
        <v>60000</v>
      </c>
      <c r="D18070" s="31" t="s">
        <v>64693</v>
      </c>
      <c r="E18070" s="31" t="s">
        <v>67</v>
      </c>
      <c r="F18070" s="31" t="s">
        <v>10051</v>
      </c>
      <c r="H18070" s="10" t="e">
        <f>VLOOKUP(A18070,#REF!,3,FALSE)</f>
        <v>#REF!</v>
      </c>
      <c r="I18070" s="10" t="e">
        <f>VLOOKUP(A18070,#REF!,4,FALSE)</f>
        <v>#REF!</v>
      </c>
      <c r="J18070" s="31" t="s">
        <v>67614</v>
      </c>
      <c r="K18070" s="10" t="str">
        <f t="shared" si="282"/>
        <v>버니어캘리퍼스/디지털/SD500-300PRO[신콘][신콘]</v>
      </c>
      <c r="L18070" s="31" t="s">
        <v>66975</v>
      </c>
    </row>
    <row r="18071" spans="1:12" x14ac:dyDescent="0.15">
      <c r="A18071" s="31" t="s">
        <v>63052</v>
      </c>
      <c r="B18071" s="31" t="s">
        <v>68633</v>
      </c>
      <c r="C18071" s="32">
        <v>40000</v>
      </c>
      <c r="D18071" s="31" t="s">
        <v>64694</v>
      </c>
      <c r="E18071" s="31" t="s">
        <v>67</v>
      </c>
      <c r="F18071" s="31" t="s">
        <v>10051</v>
      </c>
      <c r="H18071" s="10" t="e">
        <f>VLOOKUP(A18071,#REF!,3,FALSE)</f>
        <v>#REF!</v>
      </c>
      <c r="I18071" s="10" t="e">
        <f>VLOOKUP(A18071,#REF!,4,FALSE)</f>
        <v>#REF!</v>
      </c>
      <c r="J18071" s="31" t="s">
        <v>67614</v>
      </c>
      <c r="K18071" s="10" t="str">
        <f t="shared" si="282"/>
        <v>버니어캘리퍼스/디지털/SD500-200PRO[신콘][신콘]</v>
      </c>
      <c r="L18071" s="31" t="s">
        <v>66976</v>
      </c>
    </row>
    <row r="18072" spans="1:12" x14ac:dyDescent="0.15">
      <c r="A18072" s="31" t="s">
        <v>63053</v>
      </c>
      <c r="B18072" s="31" t="s">
        <v>68634</v>
      </c>
      <c r="C18072" s="32">
        <v>28000</v>
      </c>
      <c r="D18072" s="31" t="s">
        <v>64695</v>
      </c>
      <c r="E18072" s="31" t="s">
        <v>67</v>
      </c>
      <c r="F18072" s="31" t="s">
        <v>10051</v>
      </c>
      <c r="H18072" s="10" t="e">
        <f>VLOOKUP(A18072,#REF!,3,FALSE)</f>
        <v>#REF!</v>
      </c>
      <c r="I18072" s="10" t="e">
        <f>VLOOKUP(A18072,#REF!,4,FALSE)</f>
        <v>#REF!</v>
      </c>
      <c r="J18072" s="31" t="s">
        <v>67614</v>
      </c>
      <c r="K18072" s="10" t="str">
        <f t="shared" si="282"/>
        <v>버니어캘리퍼스/디지털/SD500-150PRO[신콘][신콘]</v>
      </c>
      <c r="L18072" s="31" t="s">
        <v>66977</v>
      </c>
    </row>
    <row r="18073" spans="1:12" x14ac:dyDescent="0.15">
      <c r="A18073" s="31" t="s">
        <v>63054</v>
      </c>
      <c r="B18073" s="31" t="s">
        <v>68635</v>
      </c>
      <c r="C18073" s="32">
        <v>230000</v>
      </c>
      <c r="D18073" s="31" t="s">
        <v>111</v>
      </c>
      <c r="E18073" s="31" t="s">
        <v>67</v>
      </c>
      <c r="F18073" s="31" t="s">
        <v>10129</v>
      </c>
      <c r="H18073" s="10" t="e">
        <f>VLOOKUP(A18073,#REF!,3,FALSE)</f>
        <v>#REF!</v>
      </c>
      <c r="I18073" s="10" t="e">
        <f>VLOOKUP(A18073,#REF!,4,FALSE)</f>
        <v>#REF!</v>
      </c>
      <c r="J18073" s="31" t="s">
        <v>10639</v>
      </c>
      <c r="K18073" s="10" t="str">
        <f t="shared" si="282"/>
        <v>레이저거리측정기/FLUKE-414D[FLUKE][FLUKE]</v>
      </c>
      <c r="L18073" s="31" t="s">
        <v>66978</v>
      </c>
    </row>
    <row r="18074" spans="1:12" x14ac:dyDescent="0.15">
      <c r="A18074" s="31" t="s">
        <v>63055</v>
      </c>
      <c r="B18074" s="31" t="s">
        <v>63842</v>
      </c>
      <c r="C18074" s="32">
        <v>460000</v>
      </c>
      <c r="D18074" s="31" t="s">
        <v>111</v>
      </c>
      <c r="E18074" s="31" t="s">
        <v>67</v>
      </c>
      <c r="F18074" s="31" t="s">
        <v>10129</v>
      </c>
      <c r="H18074" s="10" t="e">
        <f>VLOOKUP(A18074,#REF!,3,FALSE)</f>
        <v>#REF!</v>
      </c>
      <c r="I18074" s="10" t="e">
        <f>VLOOKUP(A18074,#REF!,4,FALSE)</f>
        <v>#REF!</v>
      </c>
      <c r="J18074" s="31" t="s">
        <v>111</v>
      </c>
      <c r="K18074" s="10" t="str">
        <f t="shared" si="282"/>
        <v>SEEK/열화상카메라/스마트폰용</v>
      </c>
      <c r="L18074" s="31" t="s">
        <v>66979</v>
      </c>
    </row>
    <row r="18075" spans="1:12" x14ac:dyDescent="0.15">
      <c r="A18075" s="31" t="s">
        <v>69034</v>
      </c>
      <c r="B18075" s="31" t="s">
        <v>68636</v>
      </c>
      <c r="C18075" s="32">
        <v>28000</v>
      </c>
      <c r="D18075" s="31" t="s">
        <v>5173</v>
      </c>
      <c r="E18075" s="31" t="s">
        <v>68</v>
      </c>
      <c r="F18075" s="31" t="s">
        <v>9783</v>
      </c>
      <c r="H18075" s="10" t="e">
        <f>VLOOKUP(A18075,#REF!,3,FALSE)</f>
        <v>#REF!</v>
      </c>
      <c r="I18075" s="10" t="e">
        <f>VLOOKUP(A18075,#REF!,4,FALSE)</f>
        <v>#REF!</v>
      </c>
      <c r="J18075" s="31" t="s">
        <v>10539</v>
      </c>
      <c r="K18075" s="10" t="str">
        <f t="shared" si="282"/>
        <v>안전장갑/NBR[벡셀][벡셀]</v>
      </c>
      <c r="L18075" s="31" t="s">
        <v>66980</v>
      </c>
    </row>
    <row r="18076" spans="1:12" x14ac:dyDescent="0.15">
      <c r="A18076" s="31" t="s">
        <v>63056</v>
      </c>
      <c r="B18076" s="31" t="s">
        <v>68636</v>
      </c>
      <c r="C18076" s="32">
        <v>2800</v>
      </c>
      <c r="D18076" s="31" t="s">
        <v>5173</v>
      </c>
      <c r="E18076" s="31" t="s">
        <v>67</v>
      </c>
      <c r="F18076" s="31" t="s">
        <v>9783</v>
      </c>
      <c r="H18076" s="10" t="e">
        <f>VLOOKUP(A18076,#REF!,3,FALSE)</f>
        <v>#REF!</v>
      </c>
      <c r="I18076" s="10" t="e">
        <f>VLOOKUP(A18076,#REF!,4,FALSE)</f>
        <v>#REF!</v>
      </c>
      <c r="J18076" s="31" t="s">
        <v>10539</v>
      </c>
      <c r="K18076" s="10" t="str">
        <f t="shared" si="282"/>
        <v>안전장갑/NBR[벡셀][벡셀]</v>
      </c>
      <c r="L18076" s="31" t="s">
        <v>66980</v>
      </c>
    </row>
    <row r="18077" spans="1:12" x14ac:dyDescent="0.15">
      <c r="A18077" s="31" t="s">
        <v>63057</v>
      </c>
      <c r="B18077" s="31" t="s">
        <v>68637</v>
      </c>
      <c r="C18077" s="32">
        <v>4000</v>
      </c>
      <c r="D18077" s="31" t="s">
        <v>5173</v>
      </c>
      <c r="E18077" s="31" t="s">
        <v>67</v>
      </c>
      <c r="F18077" s="31" t="s">
        <v>9783</v>
      </c>
      <c r="H18077" s="10" t="e">
        <f>VLOOKUP(A18077,#REF!,3,FALSE)</f>
        <v>#REF!</v>
      </c>
      <c r="I18077" s="10" t="e">
        <f>VLOOKUP(A18077,#REF!,4,FALSE)</f>
        <v>#REF!</v>
      </c>
      <c r="J18077" s="31" t="s">
        <v>10579</v>
      </c>
      <c r="K18077" s="10" t="str">
        <f t="shared" si="282"/>
        <v>안전장갑/NBR/G40/슈프림[크린가드][크린가드]</v>
      </c>
      <c r="L18077" s="31" t="s">
        <v>66981</v>
      </c>
    </row>
    <row r="18078" spans="1:12" x14ac:dyDescent="0.15">
      <c r="A18078" s="31" t="s">
        <v>63058</v>
      </c>
      <c r="B18078" s="31" t="s">
        <v>68637</v>
      </c>
      <c r="C18078" s="32">
        <v>40000</v>
      </c>
      <c r="D18078" s="31" t="s">
        <v>5173</v>
      </c>
      <c r="E18078" s="31" t="s">
        <v>253</v>
      </c>
      <c r="F18078" s="31" t="s">
        <v>9783</v>
      </c>
      <c r="H18078" s="10" t="e">
        <f>VLOOKUP(A18078,#REF!,3,FALSE)</f>
        <v>#REF!</v>
      </c>
      <c r="I18078" s="10" t="e">
        <f>VLOOKUP(A18078,#REF!,4,FALSE)</f>
        <v>#REF!</v>
      </c>
      <c r="J18078" s="31" t="s">
        <v>10579</v>
      </c>
      <c r="K18078" s="10" t="str">
        <f t="shared" si="282"/>
        <v>안전장갑/NBR/G40/슈프림[크린가드][크린가드]</v>
      </c>
      <c r="L18078" s="31" t="s">
        <v>66981</v>
      </c>
    </row>
    <row r="18079" spans="1:12" x14ac:dyDescent="0.15">
      <c r="A18079" s="31" t="s">
        <v>63059</v>
      </c>
      <c r="B18079" s="31" t="s">
        <v>68638</v>
      </c>
      <c r="C18079" s="32">
        <v>76000</v>
      </c>
      <c r="D18079" s="31" t="s">
        <v>111</v>
      </c>
      <c r="E18079" s="31" t="s">
        <v>67</v>
      </c>
      <c r="F18079" s="31" t="s">
        <v>65031</v>
      </c>
      <c r="H18079" s="10" t="e">
        <f>VLOOKUP(A18079,#REF!,3,FALSE)</f>
        <v>#REF!</v>
      </c>
      <c r="I18079" s="10" t="e">
        <f>VLOOKUP(A18079,#REF!,4,FALSE)</f>
        <v>#REF!</v>
      </c>
      <c r="J18079" s="31" t="s">
        <v>67614</v>
      </c>
      <c r="K18079" s="10" t="str">
        <f t="shared" si="282"/>
        <v>소음계/ST-121[신콘][신콘]</v>
      </c>
      <c r="L18079" s="31" t="s">
        <v>66982</v>
      </c>
    </row>
    <row r="18080" spans="1:12" x14ac:dyDescent="0.15">
      <c r="A18080" s="31" t="s">
        <v>63060</v>
      </c>
      <c r="B18080" s="31" t="s">
        <v>69341</v>
      </c>
      <c r="C18080" s="32">
        <v>84000</v>
      </c>
      <c r="D18080" s="31" t="s">
        <v>111</v>
      </c>
      <c r="E18080" s="31" t="s">
        <v>67</v>
      </c>
      <c r="F18080" s="31" t="s">
        <v>10021</v>
      </c>
      <c r="H18080" s="10" t="e">
        <f>VLOOKUP(A18080,#REF!,3,FALSE)</f>
        <v>#REF!</v>
      </c>
      <c r="I18080" s="10" t="e">
        <f>VLOOKUP(A18080,#REF!,4,FALSE)</f>
        <v>#REF!</v>
      </c>
      <c r="J18080" s="31" t="s">
        <v>69190</v>
      </c>
      <c r="K18080" s="10" t="str">
        <f t="shared" si="282"/>
        <v>데크트럭/접이식/TC-180FD[툴콘][툴콘]</v>
      </c>
      <c r="L18080" s="31" t="s">
        <v>66983</v>
      </c>
    </row>
    <row r="18081" spans="1:12" x14ac:dyDescent="0.15">
      <c r="A18081" s="31" t="s">
        <v>63061</v>
      </c>
      <c r="B18081" s="31" t="s">
        <v>63843</v>
      </c>
      <c r="C18081" s="32">
        <v>53000</v>
      </c>
      <c r="D18081" s="31" t="s">
        <v>111</v>
      </c>
      <c r="E18081" s="31" t="s">
        <v>67</v>
      </c>
      <c r="F18081" s="31" t="s">
        <v>10021</v>
      </c>
      <c r="H18081" s="10" t="e">
        <f>VLOOKUP(A18081,#REF!,3,FALSE)</f>
        <v>#REF!</v>
      </c>
      <c r="I18081" s="10" t="e">
        <f>VLOOKUP(A18081,#REF!,4,FALSE)</f>
        <v>#REF!</v>
      </c>
      <c r="J18081" s="31" t="s">
        <v>111</v>
      </c>
      <c r="K18081" s="10" t="str">
        <f t="shared" si="282"/>
        <v>코드리빙/핸드카트/접이식/CODE-FC150GB</v>
      </c>
      <c r="L18081" s="31" t="s">
        <v>66984</v>
      </c>
    </row>
    <row r="18082" spans="1:12" x14ac:dyDescent="0.15">
      <c r="A18082" s="31" t="s">
        <v>63062</v>
      </c>
      <c r="B18082" s="31" t="s">
        <v>69342</v>
      </c>
      <c r="C18082" s="32">
        <v>29000</v>
      </c>
      <c r="D18082" s="31" t="s">
        <v>111</v>
      </c>
      <c r="E18082" s="31" t="s">
        <v>67</v>
      </c>
      <c r="F18082" s="31" t="s">
        <v>10021</v>
      </c>
      <c r="H18082" s="10" t="e">
        <f>VLOOKUP(A18082,#REF!,3,FALSE)</f>
        <v>#REF!</v>
      </c>
      <c r="I18082" s="10" t="e">
        <f>VLOOKUP(A18082,#REF!,4,FALSE)</f>
        <v>#REF!</v>
      </c>
      <c r="J18082" s="31" t="s">
        <v>69190</v>
      </c>
      <c r="K18082" s="10" t="str">
        <f t="shared" si="282"/>
        <v>쇼핑카트/TC-30KL[툴콘][툴콘]</v>
      </c>
      <c r="L18082" s="31" t="s">
        <v>66985</v>
      </c>
    </row>
    <row r="18083" spans="1:12" x14ac:dyDescent="0.15">
      <c r="A18083" s="31" t="s">
        <v>63063</v>
      </c>
      <c r="B18083" s="31" t="s">
        <v>63844</v>
      </c>
      <c r="C18083" s="32">
        <v>22000</v>
      </c>
      <c r="D18083" s="31" t="s">
        <v>111</v>
      </c>
      <c r="E18083" s="31" t="s">
        <v>67</v>
      </c>
      <c r="F18083" s="31" t="s">
        <v>10021</v>
      </c>
      <c r="H18083" s="10" t="e">
        <f>VLOOKUP(A18083,#REF!,3,FALSE)</f>
        <v>#REF!</v>
      </c>
      <c r="I18083" s="10" t="e">
        <f>VLOOKUP(A18083,#REF!,4,FALSE)</f>
        <v>#REF!</v>
      </c>
      <c r="J18083" s="31" t="s">
        <v>111</v>
      </c>
      <c r="K18083" s="10" t="str">
        <f t="shared" si="282"/>
        <v>코드리빙/쇼핑카트/FC25KB</v>
      </c>
      <c r="L18083" s="31" t="s">
        <v>66986</v>
      </c>
    </row>
    <row r="18084" spans="1:12" x14ac:dyDescent="0.15">
      <c r="A18084" s="31" t="s">
        <v>63064</v>
      </c>
      <c r="B18084" s="31" t="s">
        <v>63845</v>
      </c>
      <c r="C18084" s="32">
        <v>26000</v>
      </c>
      <c r="D18084" s="31" t="s">
        <v>111</v>
      </c>
      <c r="E18084" s="31" t="s">
        <v>67</v>
      </c>
      <c r="F18084" s="31" t="s">
        <v>10021</v>
      </c>
      <c r="H18084" s="10" t="e">
        <f>VLOOKUP(A18084,#REF!,3,FALSE)</f>
        <v>#REF!</v>
      </c>
      <c r="I18084" s="10" t="e">
        <f>VLOOKUP(A18084,#REF!,4,FALSE)</f>
        <v>#REF!</v>
      </c>
      <c r="J18084" s="31" t="s">
        <v>111</v>
      </c>
      <c r="K18084" s="10" t="str">
        <f t="shared" si="282"/>
        <v>코드리빙/쇼핑카트/FC35KB</v>
      </c>
      <c r="L18084" s="31" t="s">
        <v>66987</v>
      </c>
    </row>
    <row r="18085" spans="1:12" x14ac:dyDescent="0.15">
      <c r="A18085" s="31" t="s">
        <v>63065</v>
      </c>
      <c r="B18085" s="31" t="s">
        <v>60513</v>
      </c>
      <c r="C18085" s="32">
        <v>77000</v>
      </c>
      <c r="D18085" s="31" t="s">
        <v>64696</v>
      </c>
      <c r="E18085" s="31" t="s">
        <v>67</v>
      </c>
      <c r="F18085" s="31" t="s">
        <v>10036</v>
      </c>
      <c r="H18085" s="10" t="e">
        <f>VLOOKUP(A18085,#REF!,3,FALSE)</f>
        <v>#REF!</v>
      </c>
      <c r="I18085" s="10" t="e">
        <f>VLOOKUP(A18085,#REF!,4,FALSE)</f>
        <v>#REF!</v>
      </c>
      <c r="J18085" s="31" t="s">
        <v>60419</v>
      </c>
      <c r="K18085" s="10" t="str">
        <f t="shared" si="282"/>
        <v>사다리/가정용[영탄탄][영탄탄]</v>
      </c>
      <c r="L18085" s="31" t="s">
        <v>66988</v>
      </c>
    </row>
    <row r="18086" spans="1:12" x14ac:dyDescent="0.15">
      <c r="A18086" s="31" t="s">
        <v>63066</v>
      </c>
      <c r="B18086" s="31" t="s">
        <v>68639</v>
      </c>
      <c r="C18086" s="32">
        <v>54000</v>
      </c>
      <c r="D18086" s="31" t="s">
        <v>64697</v>
      </c>
      <c r="E18086" s="31" t="s">
        <v>67</v>
      </c>
      <c r="F18086" s="31" t="s">
        <v>10036</v>
      </c>
      <c r="H18086" s="10" t="e">
        <f>VLOOKUP(A18086,#REF!,3,FALSE)</f>
        <v>#REF!</v>
      </c>
      <c r="I18086" s="10" t="e">
        <f>VLOOKUP(A18086,#REF!,4,FALSE)</f>
        <v>#REF!</v>
      </c>
      <c r="J18086" s="31" t="s">
        <v>60419</v>
      </c>
      <c r="K18086" s="10" t="str">
        <f t="shared" si="282"/>
        <v>사다리/가정용/광폭[영탄탄][영탄탄]</v>
      </c>
      <c r="L18086" s="31" t="s">
        <v>66989</v>
      </c>
    </row>
    <row r="18087" spans="1:12" x14ac:dyDescent="0.15">
      <c r="A18087" s="31" t="s">
        <v>63067</v>
      </c>
      <c r="B18087" s="31" t="s">
        <v>68639</v>
      </c>
      <c r="C18087" s="32">
        <v>74000</v>
      </c>
      <c r="D18087" s="31" t="s">
        <v>64698</v>
      </c>
      <c r="E18087" s="31" t="s">
        <v>67</v>
      </c>
      <c r="F18087" s="31" t="s">
        <v>10036</v>
      </c>
      <c r="H18087" s="10" t="e">
        <f>VLOOKUP(A18087,#REF!,3,FALSE)</f>
        <v>#REF!</v>
      </c>
      <c r="I18087" s="10" t="e">
        <f>VLOOKUP(A18087,#REF!,4,FALSE)</f>
        <v>#REF!</v>
      </c>
      <c r="J18087" s="31" t="s">
        <v>60419</v>
      </c>
      <c r="K18087" s="10" t="str">
        <f t="shared" si="282"/>
        <v>사다리/가정용/광폭[영탄탄][영탄탄]</v>
      </c>
      <c r="L18087" s="31" t="s">
        <v>66990</v>
      </c>
    </row>
    <row r="18088" spans="1:12" x14ac:dyDescent="0.15">
      <c r="A18088" s="31" t="s">
        <v>63068</v>
      </c>
      <c r="B18088" s="31" t="s">
        <v>68639</v>
      </c>
      <c r="C18088" s="32">
        <v>95000</v>
      </c>
      <c r="D18088" s="31" t="s">
        <v>64699</v>
      </c>
      <c r="E18088" s="31" t="s">
        <v>67</v>
      </c>
      <c r="F18088" s="31" t="s">
        <v>10036</v>
      </c>
      <c r="H18088" s="10" t="e">
        <f>VLOOKUP(A18088,#REF!,3,FALSE)</f>
        <v>#REF!</v>
      </c>
      <c r="I18088" s="10" t="e">
        <f>VLOOKUP(A18088,#REF!,4,FALSE)</f>
        <v>#REF!</v>
      </c>
      <c r="J18088" s="31" t="s">
        <v>60419</v>
      </c>
      <c r="K18088" s="10" t="str">
        <f t="shared" si="282"/>
        <v>사다리/가정용/광폭[영탄탄][영탄탄]</v>
      </c>
      <c r="L18088" s="31" t="s">
        <v>66991</v>
      </c>
    </row>
    <row r="18089" spans="1:12" x14ac:dyDescent="0.15">
      <c r="A18089" s="31" t="s">
        <v>63069</v>
      </c>
      <c r="B18089" s="31" t="s">
        <v>63846</v>
      </c>
      <c r="C18089" s="32">
        <v>64000</v>
      </c>
      <c r="D18089" s="31" t="s">
        <v>64700</v>
      </c>
      <c r="E18089" s="31" t="s">
        <v>67</v>
      </c>
      <c r="F18089" s="31" t="s">
        <v>10036</v>
      </c>
      <c r="H18089" s="10" t="e">
        <f>VLOOKUP(A18089,#REF!,3,FALSE)</f>
        <v>#REF!</v>
      </c>
      <c r="I18089" s="10" t="e">
        <f>VLOOKUP(A18089,#REF!,4,FALSE)</f>
        <v>#REF!</v>
      </c>
      <c r="J18089" s="31" t="s">
        <v>111</v>
      </c>
      <c r="K18089" s="10" t="str">
        <f t="shared" si="282"/>
        <v>쎄다/사다리/라이스텝</v>
      </c>
      <c r="L18089" s="31" t="s">
        <v>66992</v>
      </c>
    </row>
    <row r="18090" spans="1:12" x14ac:dyDescent="0.15">
      <c r="A18090" s="31" t="s">
        <v>63070</v>
      </c>
      <c r="B18090" s="31" t="s">
        <v>63846</v>
      </c>
      <c r="C18090" s="32">
        <v>75000</v>
      </c>
      <c r="D18090" s="31" t="s">
        <v>64701</v>
      </c>
      <c r="E18090" s="31" t="s">
        <v>67</v>
      </c>
      <c r="F18090" s="31" t="s">
        <v>10036</v>
      </c>
      <c r="H18090" s="10" t="e">
        <f>VLOOKUP(A18090,#REF!,3,FALSE)</f>
        <v>#REF!</v>
      </c>
      <c r="I18090" s="10" t="e">
        <f>VLOOKUP(A18090,#REF!,4,FALSE)</f>
        <v>#REF!</v>
      </c>
      <c r="J18090" s="31" t="s">
        <v>111</v>
      </c>
      <c r="K18090" s="10" t="str">
        <f t="shared" si="282"/>
        <v>쎄다/사다리/라이스텝</v>
      </c>
      <c r="L18090" s="31" t="s">
        <v>66993</v>
      </c>
    </row>
    <row r="18091" spans="1:12" x14ac:dyDescent="0.15">
      <c r="A18091" s="31" t="s">
        <v>63071</v>
      </c>
      <c r="B18091" s="31" t="s">
        <v>63847</v>
      </c>
      <c r="C18091" s="32">
        <v>51000</v>
      </c>
      <c r="D18091" s="31" t="s">
        <v>64702</v>
      </c>
      <c r="E18091" s="31" t="s">
        <v>67</v>
      </c>
      <c r="F18091" s="31" t="s">
        <v>10036</v>
      </c>
      <c r="H18091" s="10" t="e">
        <f>VLOOKUP(A18091,#REF!,3,FALSE)</f>
        <v>#REF!</v>
      </c>
      <c r="I18091" s="10" t="e">
        <f>VLOOKUP(A18091,#REF!,4,FALSE)</f>
        <v>#REF!</v>
      </c>
      <c r="J18091" s="31" t="s">
        <v>111</v>
      </c>
      <c r="K18091" s="10" t="str">
        <f t="shared" si="282"/>
        <v>영도/사다리/A형</v>
      </c>
      <c r="L18091" s="31" t="s">
        <v>66994</v>
      </c>
    </row>
    <row r="18092" spans="1:12" x14ac:dyDescent="0.15">
      <c r="A18092" s="31" t="s">
        <v>63072</v>
      </c>
      <c r="B18092" s="31" t="s">
        <v>63847</v>
      </c>
      <c r="C18092" s="32">
        <v>63000</v>
      </c>
      <c r="D18092" s="31" t="s">
        <v>64703</v>
      </c>
      <c r="E18092" s="31" t="s">
        <v>67</v>
      </c>
      <c r="F18092" s="31" t="s">
        <v>10036</v>
      </c>
      <c r="H18092" s="10" t="e">
        <f>VLOOKUP(A18092,#REF!,3,FALSE)</f>
        <v>#REF!</v>
      </c>
      <c r="I18092" s="10" t="e">
        <f>VLOOKUP(A18092,#REF!,4,FALSE)</f>
        <v>#REF!</v>
      </c>
      <c r="J18092" s="31" t="s">
        <v>111</v>
      </c>
      <c r="K18092" s="10" t="str">
        <f t="shared" si="282"/>
        <v>영도/사다리/A형</v>
      </c>
      <c r="L18092" s="31" t="s">
        <v>66995</v>
      </c>
    </row>
    <row r="18093" spans="1:12" x14ac:dyDescent="0.15">
      <c r="A18093" s="31" t="s">
        <v>63073</v>
      </c>
      <c r="B18093" s="31" t="s">
        <v>68640</v>
      </c>
      <c r="C18093" s="32">
        <v>28000</v>
      </c>
      <c r="D18093" s="31" t="s">
        <v>4629</v>
      </c>
      <c r="E18093" s="31" t="s">
        <v>1122</v>
      </c>
      <c r="F18093" s="31" t="s">
        <v>10013</v>
      </c>
      <c r="H18093" s="10" t="e">
        <f>VLOOKUP(A18093,#REF!,3,FALSE)</f>
        <v>#REF!</v>
      </c>
      <c r="I18093" s="10" t="e">
        <f>VLOOKUP(A18093,#REF!,4,FALSE)</f>
        <v>#REF!</v>
      </c>
      <c r="J18093" s="31" t="s">
        <v>67615</v>
      </c>
      <c r="K18093" s="10" t="str">
        <f t="shared" si="282"/>
        <v>웨하스/미니스[로아커][로아커]</v>
      </c>
      <c r="L18093" s="31" t="s">
        <v>66996</v>
      </c>
    </row>
    <row r="18094" spans="1:12" x14ac:dyDescent="0.15">
      <c r="A18094" s="31" t="s">
        <v>63074</v>
      </c>
      <c r="B18094" s="31" t="s">
        <v>68641</v>
      </c>
      <c r="C18094" s="32">
        <v>1500</v>
      </c>
      <c r="D18094" s="31" t="s">
        <v>4627</v>
      </c>
      <c r="E18094" s="31" t="s">
        <v>67</v>
      </c>
      <c r="F18094" s="31" t="s">
        <v>10013</v>
      </c>
      <c r="H18094" s="10" t="e">
        <f>VLOOKUP(A18094,#REF!,3,FALSE)</f>
        <v>#REF!</v>
      </c>
      <c r="I18094" s="10" t="e">
        <f>VLOOKUP(A18094,#REF!,4,FALSE)</f>
        <v>#REF!</v>
      </c>
      <c r="J18094" s="31" t="s">
        <v>67616</v>
      </c>
      <c r="K18094" s="10" t="str">
        <f t="shared" si="282"/>
        <v>꿀약과/미니[삼립][삼립]</v>
      </c>
      <c r="L18094" s="31" t="s">
        <v>66997</v>
      </c>
    </row>
    <row r="18095" spans="1:12" x14ac:dyDescent="0.15">
      <c r="A18095" s="31" t="s">
        <v>63076</v>
      </c>
      <c r="B18095" s="31" t="s">
        <v>63848</v>
      </c>
      <c r="C18095" s="32">
        <v>12000</v>
      </c>
      <c r="D18095" s="31" t="s">
        <v>64704</v>
      </c>
      <c r="E18095" s="31" t="s">
        <v>253</v>
      </c>
      <c r="F18095" s="31" t="s">
        <v>10013</v>
      </c>
      <c r="H18095" s="10" t="e">
        <f>VLOOKUP(A18095,#REF!,3,FALSE)</f>
        <v>#REF!</v>
      </c>
      <c r="I18095" s="10" t="e">
        <f>VLOOKUP(A18095,#REF!,4,FALSE)</f>
        <v>#REF!</v>
      </c>
      <c r="J18095" s="31" t="s">
        <v>111</v>
      </c>
      <c r="K18095" s="10" t="str">
        <f t="shared" si="282"/>
        <v>한진/꾸이킹</v>
      </c>
      <c r="L18095" s="31" t="s">
        <v>66999</v>
      </c>
    </row>
    <row r="18096" spans="1:12" x14ac:dyDescent="0.15">
      <c r="A18096" s="31" t="s">
        <v>63075</v>
      </c>
      <c r="B18096" s="31" t="s">
        <v>63848</v>
      </c>
      <c r="C18096" s="32">
        <v>1200</v>
      </c>
      <c r="D18096" s="31" t="s">
        <v>64704</v>
      </c>
      <c r="E18096" s="31" t="s">
        <v>67</v>
      </c>
      <c r="F18096" s="31" t="s">
        <v>10013</v>
      </c>
      <c r="H18096" s="10" t="e">
        <f>VLOOKUP(A18096,#REF!,3,FALSE)</f>
        <v>#REF!</v>
      </c>
      <c r="I18096" s="10" t="e">
        <f>VLOOKUP(A18096,#REF!,4,FALSE)</f>
        <v>#REF!</v>
      </c>
      <c r="J18096" s="31" t="s">
        <v>111</v>
      </c>
      <c r="K18096" s="10" t="str">
        <f t="shared" si="282"/>
        <v>한진/꾸이킹</v>
      </c>
      <c r="L18096" s="31" t="s">
        <v>66998</v>
      </c>
    </row>
    <row r="18097" spans="1:12" x14ac:dyDescent="0.15">
      <c r="A18097" s="31" t="s">
        <v>63077</v>
      </c>
      <c r="B18097" s="31" t="s">
        <v>63849</v>
      </c>
      <c r="C18097" s="32">
        <v>4200</v>
      </c>
      <c r="D18097" s="31" t="s">
        <v>69142</v>
      </c>
      <c r="E18097" s="31" t="s">
        <v>67</v>
      </c>
      <c r="F18097" s="31" t="s">
        <v>10008</v>
      </c>
      <c r="H18097" s="10" t="e">
        <f>VLOOKUP(A18097,#REF!,3,FALSE)</f>
        <v>#REF!</v>
      </c>
      <c r="I18097" s="10" t="e">
        <f>VLOOKUP(A18097,#REF!,4,FALSE)</f>
        <v>#REF!</v>
      </c>
      <c r="J18097" s="31" t="s">
        <v>111</v>
      </c>
      <c r="K18097" s="10" t="str">
        <f t="shared" si="282"/>
        <v>닥터유/다이제스트</v>
      </c>
      <c r="L18097" s="31" t="s">
        <v>69242</v>
      </c>
    </row>
    <row r="18098" spans="1:12" x14ac:dyDescent="0.15">
      <c r="A18098" s="31" t="s">
        <v>63079</v>
      </c>
      <c r="B18098" s="31" t="s">
        <v>68642</v>
      </c>
      <c r="C18098" s="32">
        <v>3000</v>
      </c>
      <c r="D18098" s="31" t="s">
        <v>64705</v>
      </c>
      <c r="E18098" s="31" t="s">
        <v>67</v>
      </c>
      <c r="F18098" s="31" t="s">
        <v>10193</v>
      </c>
      <c r="H18098" s="10" t="e">
        <f>VLOOKUP(A18098,#REF!,3,FALSE)</f>
        <v>#REF!</v>
      </c>
      <c r="I18098" s="10" t="e">
        <f>VLOOKUP(A18098,#REF!,4,FALSE)</f>
        <v>#REF!</v>
      </c>
      <c r="J18098" s="31" t="s">
        <v>10504</v>
      </c>
      <c r="K18098" s="10" t="str">
        <f t="shared" si="282"/>
        <v>건전지/AAAA2[듀라셀][듀라셀]</v>
      </c>
      <c r="L18098" s="31" t="s">
        <v>67001</v>
      </c>
    </row>
    <row r="18099" spans="1:12" x14ac:dyDescent="0.15">
      <c r="A18099" s="31" t="s">
        <v>63078</v>
      </c>
      <c r="B18099" s="31" t="s">
        <v>68642</v>
      </c>
      <c r="C18099" s="32">
        <v>18000</v>
      </c>
      <c r="D18099" s="31" t="s">
        <v>64705</v>
      </c>
      <c r="E18099" s="31" t="s">
        <v>68</v>
      </c>
      <c r="F18099" s="31" t="s">
        <v>10193</v>
      </c>
      <c r="H18099" s="10" t="e">
        <f>VLOOKUP(A18099,#REF!,3,FALSE)</f>
        <v>#REF!</v>
      </c>
      <c r="I18099" s="10" t="e">
        <f>VLOOKUP(A18099,#REF!,4,FALSE)</f>
        <v>#REF!</v>
      </c>
      <c r="J18099" s="31" t="s">
        <v>10504</v>
      </c>
      <c r="K18099" s="10" t="str">
        <f t="shared" si="282"/>
        <v>건전지/AAAA2[듀라셀][듀라셀]</v>
      </c>
      <c r="L18099" s="31" t="s">
        <v>67000</v>
      </c>
    </row>
    <row r="18100" spans="1:12" x14ac:dyDescent="0.15">
      <c r="A18100" s="31" t="s">
        <v>63081</v>
      </c>
      <c r="B18100" s="31" t="s">
        <v>68643</v>
      </c>
      <c r="C18100" s="32">
        <v>1100</v>
      </c>
      <c r="D18100" s="31" t="s">
        <v>64706</v>
      </c>
      <c r="E18100" s="31" t="s">
        <v>67</v>
      </c>
      <c r="F18100" s="31" t="s">
        <v>10058</v>
      </c>
      <c r="H18100" s="10" t="e">
        <f>VLOOKUP(A18100,#REF!,3,FALSE)</f>
        <v>#REF!</v>
      </c>
      <c r="I18100" s="10" t="e">
        <f>VLOOKUP(A18100,#REF!,4,FALSE)</f>
        <v>#REF!</v>
      </c>
      <c r="J18100" s="31" t="s">
        <v>10369</v>
      </c>
      <c r="K18100" s="10" t="str">
        <f t="shared" si="282"/>
        <v>코인전지/ECR2025[에너자이저][에너자이저]</v>
      </c>
      <c r="L18100" s="31" t="s">
        <v>67002</v>
      </c>
    </row>
    <row r="18101" spans="1:12" x14ac:dyDescent="0.15">
      <c r="A18101" s="31" t="s">
        <v>63080</v>
      </c>
      <c r="B18101" s="31" t="s">
        <v>68643</v>
      </c>
      <c r="C18101" s="32">
        <v>5500</v>
      </c>
      <c r="D18101" s="31" t="s">
        <v>64706</v>
      </c>
      <c r="E18101" s="31" t="s">
        <v>253</v>
      </c>
      <c r="F18101" s="31" t="s">
        <v>10058</v>
      </c>
      <c r="H18101" s="10" t="e">
        <f>VLOOKUP(A18101,#REF!,3,FALSE)</f>
        <v>#REF!</v>
      </c>
      <c r="I18101" s="10" t="e">
        <f>VLOOKUP(A18101,#REF!,4,FALSE)</f>
        <v>#REF!</v>
      </c>
      <c r="J18101" s="31" t="s">
        <v>10369</v>
      </c>
      <c r="K18101" s="10" t="str">
        <f t="shared" si="282"/>
        <v>코인전지/ECR2025[에너자이저][에너자이저]</v>
      </c>
      <c r="L18101" s="31" t="s">
        <v>67002</v>
      </c>
    </row>
    <row r="18102" spans="1:12" x14ac:dyDescent="0.15">
      <c r="A18102" s="31" t="s">
        <v>63083</v>
      </c>
      <c r="B18102" s="31" t="s">
        <v>68644</v>
      </c>
      <c r="C18102" s="32">
        <v>1100</v>
      </c>
      <c r="D18102" s="31" t="s">
        <v>64707</v>
      </c>
      <c r="E18102" s="31" t="s">
        <v>67</v>
      </c>
      <c r="F18102" s="31" t="s">
        <v>10058</v>
      </c>
      <c r="H18102" s="10" t="e">
        <f>VLOOKUP(A18102,#REF!,3,FALSE)</f>
        <v>#REF!</v>
      </c>
      <c r="I18102" s="10" t="e">
        <f>VLOOKUP(A18102,#REF!,4,FALSE)</f>
        <v>#REF!</v>
      </c>
      <c r="J18102" s="31" t="s">
        <v>10369</v>
      </c>
      <c r="K18102" s="10" t="str">
        <f t="shared" si="282"/>
        <v>코인전지/ECR2032[에너자이저][에너자이저]</v>
      </c>
      <c r="L18102" s="31" t="s">
        <v>67003</v>
      </c>
    </row>
    <row r="18103" spans="1:12" x14ac:dyDescent="0.15">
      <c r="A18103" s="31" t="s">
        <v>63082</v>
      </c>
      <c r="B18103" s="31" t="s">
        <v>68644</v>
      </c>
      <c r="C18103" s="32">
        <v>5500</v>
      </c>
      <c r="D18103" s="31" t="s">
        <v>64707</v>
      </c>
      <c r="E18103" s="31" t="s">
        <v>253</v>
      </c>
      <c r="F18103" s="31" t="s">
        <v>10058</v>
      </c>
      <c r="H18103" s="10" t="e">
        <f>VLOOKUP(A18103,#REF!,3,FALSE)</f>
        <v>#REF!</v>
      </c>
      <c r="I18103" s="10" t="e">
        <f>VLOOKUP(A18103,#REF!,4,FALSE)</f>
        <v>#REF!</v>
      </c>
      <c r="J18103" s="31" t="s">
        <v>10369</v>
      </c>
      <c r="K18103" s="10" t="str">
        <f t="shared" si="282"/>
        <v>코인전지/ECR2032[에너자이저][에너자이저]</v>
      </c>
      <c r="L18103" s="31" t="s">
        <v>67003</v>
      </c>
    </row>
    <row r="18104" spans="1:12" x14ac:dyDescent="0.15">
      <c r="A18104" s="31" t="s">
        <v>63084</v>
      </c>
      <c r="B18104" s="31" t="s">
        <v>57534</v>
      </c>
      <c r="C18104" s="32">
        <v>5500</v>
      </c>
      <c r="D18104" s="31" t="s">
        <v>6979</v>
      </c>
      <c r="E18104" s="31" t="s">
        <v>253</v>
      </c>
      <c r="F18104" s="31" t="s">
        <v>10058</v>
      </c>
      <c r="H18104" s="10" t="e">
        <f>VLOOKUP(A18104,#REF!,3,FALSE)</f>
        <v>#REF!</v>
      </c>
      <c r="I18104" s="10" t="e">
        <f>VLOOKUP(A18104,#REF!,4,FALSE)</f>
        <v>#REF!</v>
      </c>
      <c r="J18104" s="31" t="s">
        <v>10369</v>
      </c>
      <c r="K18104" s="10" t="str">
        <f t="shared" si="282"/>
        <v>코인전지/A76[에너자이저][에너자이저]</v>
      </c>
      <c r="L18104" s="31" t="s">
        <v>67004</v>
      </c>
    </row>
    <row r="18105" spans="1:12" x14ac:dyDescent="0.15">
      <c r="A18105" s="31" t="s">
        <v>63085</v>
      </c>
      <c r="B18105" s="31" t="s">
        <v>57534</v>
      </c>
      <c r="C18105" s="32">
        <v>1100</v>
      </c>
      <c r="D18105" s="31" t="s">
        <v>6979</v>
      </c>
      <c r="E18105" s="31" t="s">
        <v>67</v>
      </c>
      <c r="F18105" s="31" t="s">
        <v>10058</v>
      </c>
      <c r="H18105" s="10" t="e">
        <f>VLOOKUP(A18105,#REF!,3,FALSE)</f>
        <v>#REF!</v>
      </c>
      <c r="I18105" s="10" t="e">
        <f>VLOOKUP(A18105,#REF!,4,FALSE)</f>
        <v>#REF!</v>
      </c>
      <c r="J18105" s="31" t="s">
        <v>10369</v>
      </c>
      <c r="K18105" s="10" t="str">
        <f t="shared" si="282"/>
        <v>코인전지/A76[에너자이저][에너자이저]</v>
      </c>
      <c r="L18105" s="31" t="s">
        <v>67004</v>
      </c>
    </row>
    <row r="18106" spans="1:12" x14ac:dyDescent="0.15">
      <c r="A18106" s="31" t="s">
        <v>63086</v>
      </c>
      <c r="B18106" s="31" t="s">
        <v>68645</v>
      </c>
      <c r="C18106" s="32">
        <v>6000</v>
      </c>
      <c r="D18106" s="31" t="s">
        <v>64708</v>
      </c>
      <c r="E18106" s="31" t="s">
        <v>67</v>
      </c>
      <c r="F18106" s="31" t="s">
        <v>10006</v>
      </c>
      <c r="H18106" s="10" t="e">
        <f>VLOOKUP(A18106,#REF!,3,FALSE)</f>
        <v>#REF!</v>
      </c>
      <c r="I18106" s="10" t="e">
        <f>VLOOKUP(A18106,#REF!,4,FALSE)</f>
        <v>#REF!</v>
      </c>
      <c r="J18106" s="31" t="s">
        <v>10604</v>
      </c>
      <c r="K18106" s="10" t="str">
        <f t="shared" si="282"/>
        <v>래터링바스켓/1호[창신리빙][창신리빙]</v>
      </c>
      <c r="L18106" s="31" t="s">
        <v>67005</v>
      </c>
    </row>
    <row r="18107" spans="1:12" x14ac:dyDescent="0.15">
      <c r="A18107" s="31" t="s">
        <v>63087</v>
      </c>
      <c r="B18107" s="31" t="s">
        <v>68646</v>
      </c>
      <c r="C18107" s="32">
        <v>7000</v>
      </c>
      <c r="D18107" s="31" t="s">
        <v>64709</v>
      </c>
      <c r="E18107" s="31" t="s">
        <v>67</v>
      </c>
      <c r="F18107" s="31" t="s">
        <v>10006</v>
      </c>
      <c r="H18107" s="10" t="e">
        <f>VLOOKUP(A18107,#REF!,3,FALSE)</f>
        <v>#REF!</v>
      </c>
      <c r="I18107" s="10" t="e">
        <f>VLOOKUP(A18107,#REF!,4,FALSE)</f>
        <v>#REF!</v>
      </c>
      <c r="J18107" s="31" t="s">
        <v>10604</v>
      </c>
      <c r="K18107" s="10" t="str">
        <f t="shared" si="282"/>
        <v>래터링바스켓/2호[창신리빙][창신리빙]</v>
      </c>
      <c r="L18107" s="31" t="s">
        <v>67006</v>
      </c>
    </row>
    <row r="18108" spans="1:12" x14ac:dyDescent="0.15">
      <c r="A18108" s="31" t="s">
        <v>63088</v>
      </c>
      <c r="B18108" s="31" t="s">
        <v>68647</v>
      </c>
      <c r="C18108" s="32">
        <v>8000</v>
      </c>
      <c r="D18108" s="31" t="s">
        <v>64710</v>
      </c>
      <c r="E18108" s="31" t="s">
        <v>67</v>
      </c>
      <c r="F18108" s="31" t="s">
        <v>10006</v>
      </c>
      <c r="H18108" s="10" t="e">
        <f>VLOOKUP(A18108,#REF!,3,FALSE)</f>
        <v>#REF!</v>
      </c>
      <c r="I18108" s="10" t="e">
        <f>VLOOKUP(A18108,#REF!,4,FALSE)</f>
        <v>#REF!</v>
      </c>
      <c r="J18108" s="31" t="s">
        <v>10604</v>
      </c>
      <c r="K18108" s="10" t="str">
        <f t="shared" si="282"/>
        <v>래터링바스켓/3호[창신리빙][창신리빙]</v>
      </c>
      <c r="L18108" s="31" t="s">
        <v>67007</v>
      </c>
    </row>
    <row r="18109" spans="1:12" x14ac:dyDescent="0.15">
      <c r="A18109" s="31" t="s">
        <v>63089</v>
      </c>
      <c r="B18109" s="31" t="s">
        <v>68648</v>
      </c>
      <c r="C18109" s="32">
        <v>9200</v>
      </c>
      <c r="D18109" s="31" t="s">
        <v>64711</v>
      </c>
      <c r="E18109" s="31" t="s">
        <v>67</v>
      </c>
      <c r="F18109" s="31" t="s">
        <v>10006</v>
      </c>
      <c r="H18109" s="10" t="e">
        <f>VLOOKUP(A18109,#REF!,3,FALSE)</f>
        <v>#REF!</v>
      </c>
      <c r="I18109" s="10" t="e">
        <f>VLOOKUP(A18109,#REF!,4,FALSE)</f>
        <v>#REF!</v>
      </c>
      <c r="J18109" s="31" t="s">
        <v>10604</v>
      </c>
      <c r="K18109" s="10" t="str">
        <f t="shared" si="282"/>
        <v>래터링바스켓/4호[창신리빙][창신리빙]</v>
      </c>
      <c r="L18109" s="31" t="s">
        <v>67008</v>
      </c>
    </row>
    <row r="18110" spans="1:12" x14ac:dyDescent="0.15">
      <c r="A18110" s="31" t="s">
        <v>63090</v>
      </c>
      <c r="B18110" s="31" t="s">
        <v>68649</v>
      </c>
      <c r="C18110" s="32">
        <v>8500</v>
      </c>
      <c r="D18110" s="31" t="s">
        <v>64712</v>
      </c>
      <c r="E18110" s="31" t="s">
        <v>67</v>
      </c>
      <c r="F18110" s="31" t="s">
        <v>10054</v>
      </c>
      <c r="H18110" s="10" t="e">
        <f>VLOOKUP(A18110,#REF!,3,FALSE)</f>
        <v>#REF!</v>
      </c>
      <c r="I18110" s="10" t="e">
        <f>VLOOKUP(A18110,#REF!,4,FALSE)</f>
        <v>#REF!</v>
      </c>
      <c r="J18110" s="31" t="s">
        <v>10604</v>
      </c>
      <c r="K18110" s="10" t="str">
        <f t="shared" si="282"/>
        <v>프랑코바스켓[창신리빙][창신리빙]</v>
      </c>
      <c r="L18110" s="31" t="s">
        <v>67009</v>
      </c>
    </row>
    <row r="18111" spans="1:12" x14ac:dyDescent="0.15">
      <c r="A18111" s="31" t="s">
        <v>63091</v>
      </c>
      <c r="B18111" s="31" t="s">
        <v>68649</v>
      </c>
      <c r="C18111" s="32">
        <v>8500</v>
      </c>
      <c r="D18111" s="31" t="s">
        <v>64713</v>
      </c>
      <c r="E18111" s="31" t="s">
        <v>67</v>
      </c>
      <c r="F18111" s="31" t="s">
        <v>10054</v>
      </c>
      <c r="H18111" s="10" t="e">
        <f>VLOOKUP(A18111,#REF!,3,FALSE)</f>
        <v>#REF!</v>
      </c>
      <c r="I18111" s="10" t="e">
        <f>VLOOKUP(A18111,#REF!,4,FALSE)</f>
        <v>#REF!</v>
      </c>
      <c r="J18111" s="31" t="s">
        <v>10604</v>
      </c>
      <c r="K18111" s="10" t="str">
        <f t="shared" si="282"/>
        <v>프랑코바스켓[창신리빙][창신리빙]</v>
      </c>
      <c r="L18111" s="31" t="s">
        <v>67010</v>
      </c>
    </row>
    <row r="18112" spans="1:12" x14ac:dyDescent="0.15">
      <c r="A18112" s="31" t="s">
        <v>63092</v>
      </c>
      <c r="B18112" s="31" t="s">
        <v>68650</v>
      </c>
      <c r="C18112" s="32">
        <v>16000</v>
      </c>
      <c r="D18112" s="31" t="s">
        <v>64714</v>
      </c>
      <c r="E18112" s="31" t="s">
        <v>67</v>
      </c>
      <c r="F18112" s="31" t="s">
        <v>10054</v>
      </c>
      <c r="H18112" s="10" t="e">
        <f>VLOOKUP(A18112,#REF!,3,FALSE)</f>
        <v>#REF!</v>
      </c>
      <c r="I18112" s="10" t="e">
        <f>VLOOKUP(A18112,#REF!,4,FALSE)</f>
        <v>#REF!</v>
      </c>
      <c r="J18112" s="31" t="s">
        <v>67611</v>
      </c>
      <c r="K18112" s="10" t="str">
        <f t="shared" si="282"/>
        <v>모던수납리빙박스/FMB-ASG[코드26][코드26]</v>
      </c>
      <c r="L18112" s="31" t="s">
        <v>67011</v>
      </c>
    </row>
    <row r="18113" spans="1:12" x14ac:dyDescent="0.15">
      <c r="A18113" s="31" t="s">
        <v>63093</v>
      </c>
      <c r="B18113" s="31" t="s">
        <v>68651</v>
      </c>
      <c r="C18113" s="32">
        <v>6500</v>
      </c>
      <c r="D18113" s="31" t="s">
        <v>64715</v>
      </c>
      <c r="E18113" s="31" t="s">
        <v>67</v>
      </c>
      <c r="F18113" s="31" t="s">
        <v>10054</v>
      </c>
      <c r="H18113" s="10" t="e">
        <f>VLOOKUP(A18113,#REF!,3,FALSE)</f>
        <v>#REF!</v>
      </c>
      <c r="I18113" s="10" t="e">
        <f>VLOOKUP(A18113,#REF!,4,FALSE)</f>
        <v>#REF!</v>
      </c>
      <c r="J18113" s="31" t="s">
        <v>10604</v>
      </c>
      <c r="K18113" s="10" t="str">
        <f t="shared" si="282"/>
        <v>프랑코/정리함[창신리빙][창신리빙]</v>
      </c>
      <c r="L18113" s="31" t="s">
        <v>67012</v>
      </c>
    </row>
    <row r="18114" spans="1:12" x14ac:dyDescent="0.15">
      <c r="A18114" s="31" t="s">
        <v>63094</v>
      </c>
      <c r="B18114" s="31" t="s">
        <v>68651</v>
      </c>
      <c r="C18114" s="32">
        <v>11000</v>
      </c>
      <c r="D18114" s="31" t="s">
        <v>64716</v>
      </c>
      <c r="E18114" s="31" t="s">
        <v>67</v>
      </c>
      <c r="F18114" s="31" t="s">
        <v>10054</v>
      </c>
      <c r="H18114" s="10" t="e">
        <f>VLOOKUP(A18114,#REF!,3,FALSE)</f>
        <v>#REF!</v>
      </c>
      <c r="I18114" s="10" t="e">
        <f>VLOOKUP(A18114,#REF!,4,FALSE)</f>
        <v>#REF!</v>
      </c>
      <c r="J18114" s="31" t="s">
        <v>10604</v>
      </c>
      <c r="K18114" s="10" t="str">
        <f t="shared" si="282"/>
        <v>프랑코/정리함[창신리빙][창신리빙]</v>
      </c>
      <c r="L18114" s="31" t="s">
        <v>67013</v>
      </c>
    </row>
    <row r="18115" spans="1:12" x14ac:dyDescent="0.15">
      <c r="A18115" s="31" t="s">
        <v>63095</v>
      </c>
      <c r="B18115" s="31" t="s">
        <v>68651</v>
      </c>
      <c r="C18115" s="32">
        <v>12000</v>
      </c>
      <c r="D18115" s="31" t="s">
        <v>64717</v>
      </c>
      <c r="E18115" s="31" t="s">
        <v>67</v>
      </c>
      <c r="F18115" s="31" t="s">
        <v>10054</v>
      </c>
      <c r="H18115" s="10" t="e">
        <f>VLOOKUP(A18115,#REF!,3,FALSE)</f>
        <v>#REF!</v>
      </c>
      <c r="I18115" s="10" t="e">
        <f>VLOOKUP(A18115,#REF!,4,FALSE)</f>
        <v>#REF!</v>
      </c>
      <c r="J18115" s="31" t="s">
        <v>10604</v>
      </c>
      <c r="K18115" s="10" t="str">
        <f t="shared" ref="K18115:K18178" si="283">IF(J18115="",B18115,B18115&amp;"["&amp;J18115&amp;"]")</f>
        <v>프랑코/정리함[창신리빙][창신리빙]</v>
      </c>
      <c r="L18115" s="31" t="s">
        <v>67014</v>
      </c>
    </row>
    <row r="18116" spans="1:12" x14ac:dyDescent="0.15">
      <c r="A18116" s="31" t="s">
        <v>63096</v>
      </c>
      <c r="B18116" s="31" t="s">
        <v>68651</v>
      </c>
      <c r="C18116" s="32">
        <v>15500</v>
      </c>
      <c r="D18116" s="31" t="s">
        <v>64718</v>
      </c>
      <c r="E18116" s="31" t="s">
        <v>67</v>
      </c>
      <c r="F18116" s="31" t="s">
        <v>10054</v>
      </c>
      <c r="H18116" s="10" t="e">
        <f>VLOOKUP(A18116,#REF!,3,FALSE)</f>
        <v>#REF!</v>
      </c>
      <c r="I18116" s="10" t="e">
        <f>VLOOKUP(A18116,#REF!,4,FALSE)</f>
        <v>#REF!</v>
      </c>
      <c r="J18116" s="31" t="s">
        <v>10604</v>
      </c>
      <c r="K18116" s="10" t="str">
        <f t="shared" si="283"/>
        <v>프랑코/정리함[창신리빙][창신리빙]</v>
      </c>
      <c r="L18116" s="31" t="s">
        <v>67015</v>
      </c>
    </row>
    <row r="18117" spans="1:12" x14ac:dyDescent="0.15">
      <c r="A18117" s="31" t="s">
        <v>63097</v>
      </c>
      <c r="B18117" s="31" t="s">
        <v>68652</v>
      </c>
      <c r="C18117" s="32">
        <v>26000</v>
      </c>
      <c r="D18117" s="31" t="s">
        <v>64719</v>
      </c>
      <c r="E18117" s="31" t="s">
        <v>81</v>
      </c>
      <c r="F18117" s="31" t="s">
        <v>10077</v>
      </c>
      <c r="H18117" s="10" t="e">
        <f>VLOOKUP(A18117,#REF!,3,FALSE)</f>
        <v>#REF!</v>
      </c>
      <c r="I18117" s="10" t="e">
        <f>VLOOKUP(A18117,#REF!,4,FALSE)</f>
        <v>#REF!</v>
      </c>
      <c r="J18117" s="31" t="s">
        <v>10648</v>
      </c>
      <c r="K18117" s="10" t="str">
        <f t="shared" si="283"/>
        <v>청소포세트/올인원[캐치맙][캐치맙]</v>
      </c>
      <c r="L18117" s="31" t="s">
        <v>67016</v>
      </c>
    </row>
    <row r="18118" spans="1:12" x14ac:dyDescent="0.15">
      <c r="A18118" s="31" t="s">
        <v>63098</v>
      </c>
      <c r="B18118" s="31" t="s">
        <v>68653</v>
      </c>
      <c r="C18118" s="32">
        <v>6600</v>
      </c>
      <c r="D18118" s="31" t="s">
        <v>7898</v>
      </c>
      <c r="E18118" s="31" t="s">
        <v>67</v>
      </c>
      <c r="F18118" s="31" t="s">
        <v>10076</v>
      </c>
      <c r="H18118" s="10" t="e">
        <f>VLOOKUP(A18118,#REF!,3,FALSE)</f>
        <v>#REF!</v>
      </c>
      <c r="I18118" s="10" t="e">
        <f>VLOOKUP(A18118,#REF!,4,FALSE)</f>
        <v>#REF!</v>
      </c>
      <c r="J18118" s="31" t="s">
        <v>10648</v>
      </c>
      <c r="K18118" s="10" t="str">
        <f t="shared" si="283"/>
        <v>강력세정제[캐치맙][캐치맙]</v>
      </c>
      <c r="L18118" s="31" t="s">
        <v>67017</v>
      </c>
    </row>
    <row r="18119" spans="1:12" x14ac:dyDescent="0.15">
      <c r="A18119" s="31" t="s">
        <v>63099</v>
      </c>
      <c r="B18119" s="31" t="s">
        <v>68654</v>
      </c>
      <c r="C18119" s="32">
        <v>5500</v>
      </c>
      <c r="D18119" s="31" t="s">
        <v>1211</v>
      </c>
      <c r="E18119" s="31" t="s">
        <v>67</v>
      </c>
      <c r="F18119" s="31" t="s">
        <v>10076</v>
      </c>
      <c r="H18119" s="10" t="e">
        <f>VLOOKUP(A18119,#REF!,3,FALSE)</f>
        <v>#REF!</v>
      </c>
      <c r="I18119" s="10" t="e">
        <f>VLOOKUP(A18119,#REF!,4,FALSE)</f>
        <v>#REF!</v>
      </c>
      <c r="J18119" s="31" t="s">
        <v>10648</v>
      </c>
      <c r="K18119" s="10" t="str">
        <f t="shared" si="283"/>
        <v>곰팡이제거제[캐치맙][캐치맙]</v>
      </c>
      <c r="L18119" s="31" t="s">
        <v>67018</v>
      </c>
    </row>
    <row r="18120" spans="1:12" x14ac:dyDescent="0.15">
      <c r="A18120" s="31" t="s">
        <v>63100</v>
      </c>
      <c r="B18120" s="31" t="s">
        <v>68655</v>
      </c>
      <c r="C18120" s="32">
        <v>14500</v>
      </c>
      <c r="D18120" s="31" t="s">
        <v>64720</v>
      </c>
      <c r="E18120" s="31" t="s">
        <v>81</v>
      </c>
      <c r="F18120" s="31" t="s">
        <v>10076</v>
      </c>
      <c r="H18120" s="10" t="e">
        <f>VLOOKUP(A18120,#REF!,3,FALSE)</f>
        <v>#REF!</v>
      </c>
      <c r="I18120" s="10" t="e">
        <f>VLOOKUP(A18120,#REF!,4,FALSE)</f>
        <v>#REF!</v>
      </c>
      <c r="J18120" s="31" t="s">
        <v>10648</v>
      </c>
      <c r="K18120" s="10" t="str">
        <f t="shared" si="283"/>
        <v>홈클리닝세트[캐치맙][캐치맙]</v>
      </c>
      <c r="L18120" s="31" t="s">
        <v>67019</v>
      </c>
    </row>
    <row r="18121" spans="1:12" x14ac:dyDescent="0.15">
      <c r="A18121" s="31" t="s">
        <v>63101</v>
      </c>
      <c r="B18121" s="31" t="s">
        <v>68656</v>
      </c>
      <c r="C18121" s="32">
        <v>17000</v>
      </c>
      <c r="D18121" s="31" t="s">
        <v>64721</v>
      </c>
      <c r="E18121" s="31" t="s">
        <v>67</v>
      </c>
      <c r="F18121" s="31" t="s">
        <v>10076</v>
      </c>
      <c r="H18121" s="10" t="e">
        <f>VLOOKUP(A18121,#REF!,3,FALSE)</f>
        <v>#REF!</v>
      </c>
      <c r="I18121" s="10" t="e">
        <f>VLOOKUP(A18121,#REF!,4,FALSE)</f>
        <v>#REF!</v>
      </c>
      <c r="J18121" s="31" t="s">
        <v>10648</v>
      </c>
      <c r="K18121" s="10" t="str">
        <f t="shared" si="283"/>
        <v>청소실내화/탈부착[캐치맙][캐치맙]</v>
      </c>
      <c r="L18121" s="31" t="s">
        <v>67020</v>
      </c>
    </row>
    <row r="18122" spans="1:12" x14ac:dyDescent="0.15">
      <c r="A18122" s="31" t="s">
        <v>63102</v>
      </c>
      <c r="B18122" s="31" t="s">
        <v>68657</v>
      </c>
      <c r="C18122" s="32">
        <v>14500</v>
      </c>
      <c r="D18122" s="31" t="s">
        <v>64722</v>
      </c>
      <c r="E18122" s="31" t="s">
        <v>67</v>
      </c>
      <c r="F18122" s="31" t="s">
        <v>10076</v>
      </c>
      <c r="H18122" s="10" t="e">
        <f>VLOOKUP(A18122,#REF!,3,FALSE)</f>
        <v>#REF!</v>
      </c>
      <c r="I18122" s="10" t="e">
        <f>VLOOKUP(A18122,#REF!,4,FALSE)</f>
        <v>#REF!</v>
      </c>
      <c r="J18122" s="31" t="s">
        <v>10648</v>
      </c>
      <c r="K18122" s="10" t="str">
        <f t="shared" si="283"/>
        <v>발매트[캐치맙][캐치맙]</v>
      </c>
      <c r="L18122" s="31" t="s">
        <v>67021</v>
      </c>
    </row>
    <row r="18123" spans="1:12" x14ac:dyDescent="0.15">
      <c r="A18123" s="31" t="s">
        <v>63103</v>
      </c>
      <c r="B18123" s="31" t="s">
        <v>68657</v>
      </c>
      <c r="C18123" s="32">
        <v>18000</v>
      </c>
      <c r="D18123" s="31" t="s">
        <v>64723</v>
      </c>
      <c r="E18123" s="31" t="s">
        <v>67</v>
      </c>
      <c r="F18123" s="31" t="s">
        <v>10076</v>
      </c>
      <c r="H18123" s="10" t="e">
        <f>VLOOKUP(A18123,#REF!,3,FALSE)</f>
        <v>#REF!</v>
      </c>
      <c r="I18123" s="10" t="e">
        <f>VLOOKUP(A18123,#REF!,4,FALSE)</f>
        <v>#REF!</v>
      </c>
      <c r="J18123" s="31" t="s">
        <v>10648</v>
      </c>
      <c r="K18123" s="10" t="str">
        <f t="shared" si="283"/>
        <v>발매트[캐치맙][캐치맙]</v>
      </c>
      <c r="L18123" s="31" t="s">
        <v>67022</v>
      </c>
    </row>
    <row r="18124" spans="1:12" x14ac:dyDescent="0.15">
      <c r="A18124" s="31" t="s">
        <v>63104</v>
      </c>
      <c r="B18124" s="31" t="s">
        <v>68658</v>
      </c>
      <c r="C18124" s="32">
        <v>22000</v>
      </c>
      <c r="D18124" s="31" t="s">
        <v>64724</v>
      </c>
      <c r="E18124" s="31" t="s">
        <v>81</v>
      </c>
      <c r="F18124" s="31" t="s">
        <v>10016</v>
      </c>
      <c r="H18124" s="10" t="e">
        <f>VLOOKUP(A18124,#REF!,3,FALSE)</f>
        <v>#REF!</v>
      </c>
      <c r="I18124" s="10" t="e">
        <f>VLOOKUP(A18124,#REF!,4,FALSE)</f>
        <v>#REF!</v>
      </c>
      <c r="J18124" s="31" t="s">
        <v>10550</v>
      </c>
      <c r="K18124" s="10" t="str">
        <f t="shared" si="283"/>
        <v>방걸레세트/타원형[해피크린][해피크린]</v>
      </c>
      <c r="L18124" s="31" t="s">
        <v>67023</v>
      </c>
    </row>
    <row r="18125" spans="1:12" x14ac:dyDescent="0.15">
      <c r="A18125" s="31" t="s">
        <v>69035</v>
      </c>
      <c r="B18125" s="31" t="s">
        <v>68659</v>
      </c>
      <c r="C18125" s="32">
        <v>20000</v>
      </c>
      <c r="D18125" s="31" t="s">
        <v>64725</v>
      </c>
      <c r="E18125" s="31" t="s">
        <v>253</v>
      </c>
      <c r="F18125" s="31" t="s">
        <v>10088</v>
      </c>
      <c r="H18125" s="10" t="e">
        <f>VLOOKUP(A18125,#REF!,3,FALSE)</f>
        <v>#REF!</v>
      </c>
      <c r="I18125" s="10" t="e">
        <f>VLOOKUP(A18125,#REF!,4,FALSE)</f>
        <v>#REF!</v>
      </c>
      <c r="J18125" s="31" t="s">
        <v>10550</v>
      </c>
      <c r="K18125" s="10" t="str">
        <f t="shared" si="283"/>
        <v>매직크린[해피크린][해피크린]</v>
      </c>
      <c r="L18125" s="31" t="s">
        <v>67024</v>
      </c>
    </row>
    <row r="18126" spans="1:12" x14ac:dyDescent="0.15">
      <c r="A18126" s="31" t="s">
        <v>63105</v>
      </c>
      <c r="B18126" s="31" t="s">
        <v>68659</v>
      </c>
      <c r="C18126" s="32">
        <v>1000</v>
      </c>
      <c r="D18126" s="31" t="s">
        <v>64725</v>
      </c>
      <c r="E18126" s="31" t="s">
        <v>67</v>
      </c>
      <c r="F18126" s="31" t="s">
        <v>10088</v>
      </c>
      <c r="H18126" s="10" t="e">
        <f>VLOOKUP(A18126,#REF!,3,FALSE)</f>
        <v>#REF!</v>
      </c>
      <c r="I18126" s="10" t="e">
        <f>VLOOKUP(A18126,#REF!,4,FALSE)</f>
        <v>#REF!</v>
      </c>
      <c r="J18126" s="31" t="s">
        <v>10550</v>
      </c>
      <c r="K18126" s="10" t="str">
        <f t="shared" si="283"/>
        <v>매직크린[해피크린][해피크린]</v>
      </c>
      <c r="L18126" s="31" t="s">
        <v>67024</v>
      </c>
    </row>
    <row r="18127" spans="1:12" x14ac:dyDescent="0.15">
      <c r="A18127" s="31" t="s">
        <v>63106</v>
      </c>
      <c r="B18127" s="31" t="s">
        <v>68659</v>
      </c>
      <c r="C18127" s="32">
        <v>2300</v>
      </c>
      <c r="D18127" s="31" t="s">
        <v>64726</v>
      </c>
      <c r="E18127" s="31" t="s">
        <v>67</v>
      </c>
      <c r="F18127" s="31" t="s">
        <v>10088</v>
      </c>
      <c r="H18127" s="10" t="e">
        <f>VLOOKUP(A18127,#REF!,3,FALSE)</f>
        <v>#REF!</v>
      </c>
      <c r="I18127" s="10" t="e">
        <f>VLOOKUP(A18127,#REF!,4,FALSE)</f>
        <v>#REF!</v>
      </c>
      <c r="J18127" s="31" t="s">
        <v>10550</v>
      </c>
      <c r="K18127" s="10" t="str">
        <f t="shared" si="283"/>
        <v>매직크린[해피크린][해피크린]</v>
      </c>
      <c r="L18127" s="31" t="s">
        <v>67025</v>
      </c>
    </row>
    <row r="18128" spans="1:12" x14ac:dyDescent="0.15">
      <c r="A18128" s="31" t="s">
        <v>69036</v>
      </c>
      <c r="B18128" s="31" t="s">
        <v>68659</v>
      </c>
      <c r="C18128" s="32">
        <v>23000</v>
      </c>
      <c r="D18128" s="31" t="s">
        <v>64726</v>
      </c>
      <c r="E18128" s="31" t="s">
        <v>253</v>
      </c>
      <c r="F18128" s="31" t="s">
        <v>10088</v>
      </c>
      <c r="H18128" s="10" t="e">
        <f>VLOOKUP(A18128,#REF!,3,FALSE)</f>
        <v>#REF!</v>
      </c>
      <c r="I18128" s="10" t="e">
        <f>VLOOKUP(A18128,#REF!,4,FALSE)</f>
        <v>#REF!</v>
      </c>
      <c r="J18128" s="31" t="s">
        <v>10550</v>
      </c>
      <c r="K18128" s="10" t="str">
        <f t="shared" si="283"/>
        <v>매직크린[해피크린][해피크린]</v>
      </c>
      <c r="L18128" s="31" t="s">
        <v>67025</v>
      </c>
    </row>
    <row r="18129" spans="1:12" x14ac:dyDescent="0.15">
      <c r="A18129" s="31" t="s">
        <v>63107</v>
      </c>
      <c r="B18129" s="31" t="s">
        <v>68659</v>
      </c>
      <c r="C18129" s="32">
        <v>3500</v>
      </c>
      <c r="D18129" s="31" t="s">
        <v>64727</v>
      </c>
      <c r="E18129" s="31" t="s">
        <v>67</v>
      </c>
      <c r="F18129" s="31" t="s">
        <v>10088</v>
      </c>
      <c r="H18129" s="10" t="e">
        <f>VLOOKUP(A18129,#REF!,3,FALSE)</f>
        <v>#REF!</v>
      </c>
      <c r="I18129" s="10" t="e">
        <f>VLOOKUP(A18129,#REF!,4,FALSE)</f>
        <v>#REF!</v>
      </c>
      <c r="J18129" s="31" t="s">
        <v>10550</v>
      </c>
      <c r="K18129" s="10" t="str">
        <f t="shared" si="283"/>
        <v>매직크린[해피크린][해피크린]</v>
      </c>
      <c r="L18129" s="31" t="s">
        <v>67026</v>
      </c>
    </row>
    <row r="18130" spans="1:12" x14ac:dyDescent="0.15">
      <c r="A18130" s="31" t="s">
        <v>69037</v>
      </c>
      <c r="B18130" s="31" t="s">
        <v>68659</v>
      </c>
      <c r="C18130" s="32">
        <v>35000</v>
      </c>
      <c r="D18130" s="31" t="s">
        <v>64727</v>
      </c>
      <c r="E18130" s="31" t="s">
        <v>253</v>
      </c>
      <c r="F18130" s="31" t="s">
        <v>10088</v>
      </c>
      <c r="H18130" s="10" t="e">
        <f>VLOOKUP(A18130,#REF!,3,FALSE)</f>
        <v>#REF!</v>
      </c>
      <c r="I18130" s="10" t="e">
        <f>VLOOKUP(A18130,#REF!,4,FALSE)</f>
        <v>#REF!</v>
      </c>
      <c r="J18130" s="31" t="s">
        <v>10550</v>
      </c>
      <c r="K18130" s="10" t="str">
        <f t="shared" si="283"/>
        <v>매직크린[해피크린][해피크린]</v>
      </c>
      <c r="L18130" s="31" t="s">
        <v>67026</v>
      </c>
    </row>
    <row r="18131" spans="1:12" x14ac:dyDescent="0.15">
      <c r="A18131" s="31" t="s">
        <v>63108</v>
      </c>
      <c r="B18131" s="31" t="s">
        <v>68660</v>
      </c>
      <c r="C18131" s="32">
        <v>5000</v>
      </c>
      <c r="D18131" s="31" t="s">
        <v>64728</v>
      </c>
      <c r="E18131" s="31" t="s">
        <v>81</v>
      </c>
      <c r="F18131" s="31" t="s">
        <v>10088</v>
      </c>
      <c r="H18131" s="10" t="e">
        <f>VLOOKUP(A18131,#REF!,3,FALSE)</f>
        <v>#REF!</v>
      </c>
      <c r="I18131" s="10" t="e">
        <f>VLOOKUP(A18131,#REF!,4,FALSE)</f>
        <v>#REF!</v>
      </c>
      <c r="J18131" s="31" t="s">
        <v>10550</v>
      </c>
      <c r="K18131" s="10" t="str">
        <f t="shared" si="283"/>
        <v>다용도손걸레[해피크린][해피크린]</v>
      </c>
      <c r="L18131" s="31" t="s">
        <v>67027</v>
      </c>
    </row>
    <row r="18132" spans="1:12" x14ac:dyDescent="0.15">
      <c r="A18132" s="31" t="s">
        <v>63109</v>
      </c>
      <c r="B18132" s="31" t="s">
        <v>68661</v>
      </c>
      <c r="C18132" s="32">
        <v>11500</v>
      </c>
      <c r="D18132" s="31" t="s">
        <v>64729</v>
      </c>
      <c r="E18132" s="31" t="s">
        <v>67</v>
      </c>
      <c r="F18132" s="31" t="s">
        <v>10088</v>
      </c>
      <c r="H18132" s="10" t="e">
        <f>VLOOKUP(A18132,#REF!,3,FALSE)</f>
        <v>#REF!</v>
      </c>
      <c r="I18132" s="10" t="e">
        <f>VLOOKUP(A18132,#REF!,4,FALSE)</f>
        <v>#REF!</v>
      </c>
      <c r="J18132" s="31" t="s">
        <v>10550</v>
      </c>
      <c r="K18132" s="10" t="str">
        <f t="shared" si="283"/>
        <v>변기압축기/피스톤[해피크린][해피크린]</v>
      </c>
      <c r="L18132" s="31" t="s">
        <v>67028</v>
      </c>
    </row>
    <row r="18133" spans="1:12" x14ac:dyDescent="0.15">
      <c r="A18133" s="31" t="s">
        <v>63110</v>
      </c>
      <c r="B18133" s="31" t="s">
        <v>68662</v>
      </c>
      <c r="C18133" s="32">
        <v>4500</v>
      </c>
      <c r="D18133" s="31" t="s">
        <v>64730</v>
      </c>
      <c r="E18133" s="31" t="s">
        <v>67</v>
      </c>
      <c r="F18133" s="31" t="s">
        <v>10176</v>
      </c>
      <c r="H18133" s="10" t="e">
        <f>VLOOKUP(A18133,#REF!,3,FALSE)</f>
        <v>#REF!</v>
      </c>
      <c r="I18133" s="10" t="e">
        <f>VLOOKUP(A18133,#REF!,4,FALSE)</f>
        <v>#REF!</v>
      </c>
      <c r="J18133" s="31" t="s">
        <v>10604</v>
      </c>
      <c r="K18133" s="10" t="str">
        <f t="shared" si="283"/>
        <v>휴지통/오픈형/트래쉬[창신리빙][창신리빙]</v>
      </c>
      <c r="L18133" s="31" t="s">
        <v>67029</v>
      </c>
    </row>
    <row r="18134" spans="1:12" x14ac:dyDescent="0.15">
      <c r="A18134" s="31" t="s">
        <v>63111</v>
      </c>
      <c r="B18134" s="31" t="s">
        <v>68662</v>
      </c>
      <c r="C18134" s="32">
        <v>4500</v>
      </c>
      <c r="D18134" s="31" t="s">
        <v>64731</v>
      </c>
      <c r="E18134" s="31" t="s">
        <v>67</v>
      </c>
      <c r="F18134" s="31" t="s">
        <v>10176</v>
      </c>
      <c r="H18134" s="10" t="e">
        <f>VLOOKUP(A18134,#REF!,3,FALSE)</f>
        <v>#REF!</v>
      </c>
      <c r="I18134" s="10" t="e">
        <f>VLOOKUP(A18134,#REF!,4,FALSE)</f>
        <v>#REF!</v>
      </c>
      <c r="J18134" s="31" t="s">
        <v>10604</v>
      </c>
      <c r="K18134" s="10" t="str">
        <f t="shared" si="283"/>
        <v>휴지통/오픈형/트래쉬[창신리빙][창신리빙]</v>
      </c>
      <c r="L18134" s="31" t="s">
        <v>67030</v>
      </c>
    </row>
    <row r="18135" spans="1:12" x14ac:dyDescent="0.15">
      <c r="A18135" s="31" t="s">
        <v>63112</v>
      </c>
      <c r="B18135" s="31" t="s">
        <v>68663</v>
      </c>
      <c r="C18135" s="32">
        <v>8200</v>
      </c>
      <c r="D18135" s="31" t="s">
        <v>64732</v>
      </c>
      <c r="E18135" s="31" t="s">
        <v>67</v>
      </c>
      <c r="F18135" s="31" t="s">
        <v>10176</v>
      </c>
      <c r="H18135" s="10" t="e">
        <f>VLOOKUP(A18135,#REF!,3,FALSE)</f>
        <v>#REF!</v>
      </c>
      <c r="I18135" s="10" t="e">
        <f>VLOOKUP(A18135,#REF!,4,FALSE)</f>
        <v>#REF!</v>
      </c>
      <c r="J18135" s="31" t="s">
        <v>10604</v>
      </c>
      <c r="K18135" s="10" t="str">
        <f t="shared" si="283"/>
        <v>휴지통/반타원/푸쉬[창신리빙][창신리빙]</v>
      </c>
      <c r="L18135" s="31" t="s">
        <v>67031</v>
      </c>
    </row>
    <row r="18136" spans="1:12" x14ac:dyDescent="0.15">
      <c r="A18136" s="31" t="s">
        <v>63113</v>
      </c>
      <c r="B18136" s="31" t="s">
        <v>68664</v>
      </c>
      <c r="C18136" s="32">
        <v>11000</v>
      </c>
      <c r="D18136" s="31" t="s">
        <v>64733</v>
      </c>
      <c r="E18136" s="31" t="s">
        <v>67</v>
      </c>
      <c r="F18136" s="31" t="s">
        <v>10176</v>
      </c>
      <c r="H18136" s="10" t="e">
        <f>VLOOKUP(A18136,#REF!,3,FALSE)</f>
        <v>#REF!</v>
      </c>
      <c r="I18136" s="10" t="e">
        <f>VLOOKUP(A18136,#REF!,4,FALSE)</f>
        <v>#REF!</v>
      </c>
      <c r="J18136" s="31" t="s">
        <v>10604</v>
      </c>
      <c r="K18136" s="10" t="str">
        <f t="shared" si="283"/>
        <v>휴지통/사각/푸쉬[창신리빙][창신리빙]</v>
      </c>
      <c r="L18136" s="31" t="s">
        <v>67032</v>
      </c>
    </row>
    <row r="18137" spans="1:12" x14ac:dyDescent="0.15">
      <c r="A18137" s="31" t="s">
        <v>63114</v>
      </c>
      <c r="B18137" s="31" t="s">
        <v>68665</v>
      </c>
      <c r="C18137" s="32">
        <v>21500</v>
      </c>
      <c r="D18137" s="31" t="s">
        <v>64734</v>
      </c>
      <c r="E18137" s="31" t="s">
        <v>67</v>
      </c>
      <c r="F18137" s="31" t="s">
        <v>10033</v>
      </c>
      <c r="H18137" s="10" t="e">
        <f>VLOOKUP(A18137,#REF!,3,FALSE)</f>
        <v>#REF!</v>
      </c>
      <c r="I18137" s="10" t="e">
        <f>VLOOKUP(A18137,#REF!,4,FALSE)</f>
        <v>#REF!</v>
      </c>
      <c r="J18137" s="31" t="s">
        <v>10604</v>
      </c>
      <c r="K18137" s="10" t="str">
        <f t="shared" si="283"/>
        <v>휴지통/스윙형[창신리빙][창신리빙]</v>
      </c>
      <c r="L18137" s="31" t="s">
        <v>67033</v>
      </c>
    </row>
    <row r="18138" spans="1:12" x14ac:dyDescent="0.15">
      <c r="A18138" s="31" t="s">
        <v>63115</v>
      </c>
      <c r="B18138" s="31" t="s">
        <v>68665</v>
      </c>
      <c r="C18138" s="32">
        <v>21500</v>
      </c>
      <c r="D18138" s="31" t="s">
        <v>64735</v>
      </c>
      <c r="E18138" s="31" t="s">
        <v>67</v>
      </c>
      <c r="F18138" s="31" t="s">
        <v>10033</v>
      </c>
      <c r="H18138" s="10" t="e">
        <f>VLOOKUP(A18138,#REF!,3,FALSE)</f>
        <v>#REF!</v>
      </c>
      <c r="I18138" s="10" t="e">
        <f>VLOOKUP(A18138,#REF!,4,FALSE)</f>
        <v>#REF!</v>
      </c>
      <c r="J18138" s="31" t="s">
        <v>10604</v>
      </c>
      <c r="K18138" s="10" t="str">
        <f t="shared" si="283"/>
        <v>휴지통/스윙형[창신리빙][창신리빙]</v>
      </c>
      <c r="L18138" s="31" t="s">
        <v>67034</v>
      </c>
    </row>
    <row r="18139" spans="1:12" x14ac:dyDescent="0.15">
      <c r="A18139" s="31" t="s">
        <v>63117</v>
      </c>
      <c r="B18139" s="31" t="s">
        <v>68666</v>
      </c>
      <c r="C18139" s="32">
        <v>2700</v>
      </c>
      <c r="D18139" s="31" t="s">
        <v>1073</v>
      </c>
      <c r="E18139" s="31" t="s">
        <v>3243</v>
      </c>
      <c r="F18139" s="31" t="s">
        <v>10039</v>
      </c>
      <c r="H18139" s="10" t="e">
        <f>VLOOKUP(A18139,#REF!,3,FALSE)</f>
        <v>#REF!</v>
      </c>
      <c r="I18139" s="10" t="e">
        <f>VLOOKUP(A18139,#REF!,4,FALSE)</f>
        <v>#REF!</v>
      </c>
      <c r="J18139" s="31" t="s">
        <v>67603</v>
      </c>
      <c r="K18139" s="10" t="str">
        <f t="shared" si="283"/>
        <v>고무장갑/빨강[마미손][마미손]</v>
      </c>
      <c r="L18139" s="31" t="s">
        <v>67035</v>
      </c>
    </row>
    <row r="18140" spans="1:12" x14ac:dyDescent="0.15">
      <c r="A18140" s="31" t="s">
        <v>63116</v>
      </c>
      <c r="B18140" s="31" t="s">
        <v>68666</v>
      </c>
      <c r="C18140" s="32">
        <v>27000</v>
      </c>
      <c r="D18140" s="31" t="s">
        <v>1073</v>
      </c>
      <c r="E18140" s="31" t="s">
        <v>253</v>
      </c>
      <c r="F18140" s="31" t="s">
        <v>10039</v>
      </c>
      <c r="H18140" s="10" t="e">
        <f>VLOOKUP(A18140,#REF!,3,FALSE)</f>
        <v>#REF!</v>
      </c>
      <c r="I18140" s="10" t="e">
        <f>VLOOKUP(A18140,#REF!,4,FALSE)</f>
        <v>#REF!</v>
      </c>
      <c r="J18140" s="31" t="s">
        <v>67603</v>
      </c>
      <c r="K18140" s="10" t="str">
        <f t="shared" si="283"/>
        <v>고무장갑/빨강[마미손][마미손]</v>
      </c>
      <c r="L18140" s="31" t="s">
        <v>67035</v>
      </c>
    </row>
    <row r="18141" spans="1:12" x14ac:dyDescent="0.15">
      <c r="A18141" s="31" t="s">
        <v>63118</v>
      </c>
      <c r="B18141" s="31" t="s">
        <v>68667</v>
      </c>
      <c r="C18141" s="32">
        <v>16500</v>
      </c>
      <c r="D18141" s="31" t="s">
        <v>8131</v>
      </c>
      <c r="E18141" s="31" t="s">
        <v>67</v>
      </c>
      <c r="F18141" s="31" t="s">
        <v>10066</v>
      </c>
      <c r="H18141" s="10" t="e">
        <f>VLOOKUP(A18141,#REF!,3,FALSE)</f>
        <v>#REF!</v>
      </c>
      <c r="I18141" s="10" t="e">
        <f>VLOOKUP(A18141,#REF!,4,FALSE)</f>
        <v>#REF!</v>
      </c>
      <c r="J18141" s="31" t="s">
        <v>10718</v>
      </c>
      <c r="K18141" s="10" t="str">
        <f t="shared" si="283"/>
        <v>더블컵/나미비아[트윙고][트윙고]</v>
      </c>
      <c r="L18141" s="31" t="s">
        <v>67036</v>
      </c>
    </row>
    <row r="18142" spans="1:12" x14ac:dyDescent="0.15">
      <c r="A18142" s="31" t="s">
        <v>63119</v>
      </c>
      <c r="B18142" s="31" t="s">
        <v>68668</v>
      </c>
      <c r="C18142" s="32">
        <v>19000</v>
      </c>
      <c r="D18142" s="31" t="s">
        <v>5181</v>
      </c>
      <c r="E18142" s="31" t="s">
        <v>67</v>
      </c>
      <c r="F18142" s="31" t="s">
        <v>10066</v>
      </c>
      <c r="H18142" s="10" t="e">
        <f>VLOOKUP(A18142,#REF!,3,FALSE)</f>
        <v>#REF!</v>
      </c>
      <c r="I18142" s="10" t="e">
        <f>VLOOKUP(A18142,#REF!,4,FALSE)</f>
        <v>#REF!</v>
      </c>
      <c r="J18142" s="31" t="s">
        <v>10718</v>
      </c>
      <c r="K18142" s="10" t="str">
        <f t="shared" si="283"/>
        <v>텀블러/샌디에고[트윙고][트윙고]</v>
      </c>
      <c r="L18142" s="31" t="s">
        <v>67037</v>
      </c>
    </row>
    <row r="18143" spans="1:12" x14ac:dyDescent="0.15">
      <c r="A18143" s="31" t="s">
        <v>63120</v>
      </c>
      <c r="B18143" s="31" t="s">
        <v>68669</v>
      </c>
      <c r="C18143" s="32">
        <v>22000</v>
      </c>
      <c r="D18143" s="31" t="s">
        <v>7396</v>
      </c>
      <c r="E18143" s="31" t="s">
        <v>67</v>
      </c>
      <c r="F18143" s="31" t="s">
        <v>10066</v>
      </c>
      <c r="H18143" s="10" t="e">
        <f>VLOOKUP(A18143,#REF!,3,FALSE)</f>
        <v>#REF!</v>
      </c>
      <c r="I18143" s="10" t="e">
        <f>VLOOKUP(A18143,#REF!,4,FALSE)</f>
        <v>#REF!</v>
      </c>
      <c r="J18143" s="31" t="s">
        <v>10718</v>
      </c>
      <c r="K18143" s="10" t="str">
        <f t="shared" si="283"/>
        <v>보틀/벤쿠버[트윙고][트윙고]</v>
      </c>
      <c r="L18143" s="31" t="s">
        <v>67038</v>
      </c>
    </row>
    <row r="18144" spans="1:12" x14ac:dyDescent="0.15">
      <c r="A18144" s="31" t="s">
        <v>63121</v>
      </c>
      <c r="B18144" s="31" t="s">
        <v>63850</v>
      </c>
      <c r="C18144" s="32">
        <v>11000</v>
      </c>
      <c r="D18144" s="31" t="s">
        <v>64736</v>
      </c>
      <c r="E18144" s="31" t="s">
        <v>67</v>
      </c>
      <c r="F18144" s="31" t="s">
        <v>10066</v>
      </c>
      <c r="H18144" s="10" t="e">
        <f>VLOOKUP(A18144,#REF!,3,FALSE)</f>
        <v>#REF!</v>
      </c>
      <c r="I18144" s="10" t="e">
        <f>VLOOKUP(A18144,#REF!,4,FALSE)</f>
        <v>#REF!</v>
      </c>
      <c r="J18144" s="31" t="s">
        <v>111</v>
      </c>
      <c r="K18144" s="10" t="str">
        <f t="shared" si="283"/>
        <v>오쿠/텀블러/보온보냉</v>
      </c>
      <c r="L18144" s="31" t="s">
        <v>67039</v>
      </c>
    </row>
    <row r="18145" spans="1:12" x14ac:dyDescent="0.15">
      <c r="A18145" s="31" t="s">
        <v>63122</v>
      </c>
      <c r="B18145" s="31" t="s">
        <v>63850</v>
      </c>
      <c r="C18145" s="32">
        <v>12000</v>
      </c>
      <c r="D18145" s="31" t="s">
        <v>5181</v>
      </c>
      <c r="E18145" s="31" t="s">
        <v>67</v>
      </c>
      <c r="F18145" s="31" t="s">
        <v>10066</v>
      </c>
      <c r="H18145" s="10" t="e">
        <f>VLOOKUP(A18145,#REF!,3,FALSE)</f>
        <v>#REF!</v>
      </c>
      <c r="I18145" s="10" t="e">
        <f>VLOOKUP(A18145,#REF!,4,FALSE)</f>
        <v>#REF!</v>
      </c>
      <c r="J18145" s="31" t="s">
        <v>111</v>
      </c>
      <c r="K18145" s="10" t="str">
        <f t="shared" si="283"/>
        <v>오쿠/텀블러/보온보냉</v>
      </c>
      <c r="L18145" s="31" t="s">
        <v>67040</v>
      </c>
    </row>
    <row r="18146" spans="1:12" x14ac:dyDescent="0.15">
      <c r="A18146" s="31" t="s">
        <v>63123</v>
      </c>
      <c r="B18146" s="31" t="s">
        <v>68670</v>
      </c>
      <c r="C18146" s="32">
        <v>17000</v>
      </c>
      <c r="D18146" s="31" t="s">
        <v>64737</v>
      </c>
      <c r="E18146" s="31" t="s">
        <v>67</v>
      </c>
      <c r="F18146" s="31" t="s">
        <v>10066</v>
      </c>
      <c r="H18146" s="10" t="e">
        <f>VLOOKUP(A18146,#REF!,3,FALSE)</f>
        <v>#REF!</v>
      </c>
      <c r="I18146" s="10" t="e">
        <f>VLOOKUP(A18146,#REF!,4,FALSE)</f>
        <v>#REF!</v>
      </c>
      <c r="J18146" s="31" t="s">
        <v>10718</v>
      </c>
      <c r="K18146" s="10" t="str">
        <f t="shared" si="283"/>
        <v>텀블러/피노[트윙고][트윙고]</v>
      </c>
      <c r="L18146" s="31" t="s">
        <v>67041</v>
      </c>
    </row>
    <row r="18147" spans="1:12" x14ac:dyDescent="0.15">
      <c r="A18147" s="31" t="s">
        <v>63124</v>
      </c>
      <c r="B18147" s="31" t="s">
        <v>68670</v>
      </c>
      <c r="C18147" s="32">
        <v>17000</v>
      </c>
      <c r="D18147" s="31" t="s">
        <v>64738</v>
      </c>
      <c r="E18147" s="31" t="s">
        <v>67</v>
      </c>
      <c r="F18147" s="31" t="s">
        <v>10066</v>
      </c>
      <c r="H18147" s="10" t="e">
        <f>VLOOKUP(A18147,#REF!,3,FALSE)</f>
        <v>#REF!</v>
      </c>
      <c r="I18147" s="10" t="e">
        <f>VLOOKUP(A18147,#REF!,4,FALSE)</f>
        <v>#REF!</v>
      </c>
      <c r="J18147" s="31" t="s">
        <v>10718</v>
      </c>
      <c r="K18147" s="10" t="str">
        <f t="shared" si="283"/>
        <v>텀블러/피노[트윙고][트윙고]</v>
      </c>
      <c r="L18147" s="31" t="s">
        <v>67042</v>
      </c>
    </row>
    <row r="18148" spans="1:12" x14ac:dyDescent="0.15">
      <c r="A18148" s="31" t="s">
        <v>63125</v>
      </c>
      <c r="B18148" s="31" t="s">
        <v>68670</v>
      </c>
      <c r="C18148" s="32">
        <v>17000</v>
      </c>
      <c r="D18148" s="31" t="s">
        <v>64739</v>
      </c>
      <c r="E18148" s="31" t="s">
        <v>67</v>
      </c>
      <c r="F18148" s="31" t="s">
        <v>10066</v>
      </c>
      <c r="H18148" s="10" t="e">
        <f>VLOOKUP(A18148,#REF!,3,FALSE)</f>
        <v>#REF!</v>
      </c>
      <c r="I18148" s="10" t="e">
        <f>VLOOKUP(A18148,#REF!,4,FALSE)</f>
        <v>#REF!</v>
      </c>
      <c r="J18148" s="31" t="s">
        <v>10718</v>
      </c>
      <c r="K18148" s="10" t="str">
        <f t="shared" si="283"/>
        <v>텀블러/피노[트윙고][트윙고]</v>
      </c>
      <c r="L18148" s="31" t="s">
        <v>67043</v>
      </c>
    </row>
    <row r="18149" spans="1:12" x14ac:dyDescent="0.15">
      <c r="A18149" s="31" t="s">
        <v>63126</v>
      </c>
      <c r="B18149" s="31" t="s">
        <v>68671</v>
      </c>
      <c r="C18149" s="32">
        <v>20000</v>
      </c>
      <c r="D18149" s="31" t="s">
        <v>64740</v>
      </c>
      <c r="E18149" s="31" t="s">
        <v>67</v>
      </c>
      <c r="F18149" s="31" t="s">
        <v>10029</v>
      </c>
      <c r="H18149" s="10" t="e">
        <f>VLOOKUP(A18149,#REF!,3,FALSE)</f>
        <v>#REF!</v>
      </c>
      <c r="I18149" s="10" t="e">
        <f>VLOOKUP(A18149,#REF!,4,FALSE)</f>
        <v>#REF!</v>
      </c>
      <c r="J18149" s="31" t="s">
        <v>10647</v>
      </c>
      <c r="K18149" s="10" t="str">
        <f t="shared" si="283"/>
        <v>디지털탁상시계/멀티터치/OT1617DW[오리엔트][오리엔트]</v>
      </c>
      <c r="L18149" s="31" t="s">
        <v>67044</v>
      </c>
    </row>
    <row r="18150" spans="1:12" x14ac:dyDescent="0.15">
      <c r="A18150" s="31" t="s">
        <v>63127</v>
      </c>
      <c r="B18150" s="31" t="s">
        <v>68672</v>
      </c>
      <c r="C18150" s="32">
        <v>32000</v>
      </c>
      <c r="D18150" s="31" t="s">
        <v>64741</v>
      </c>
      <c r="E18150" s="31" t="s">
        <v>67</v>
      </c>
      <c r="F18150" s="31" t="s">
        <v>10029</v>
      </c>
      <c r="H18150" s="10" t="e">
        <f>VLOOKUP(A18150,#REF!,3,FALSE)</f>
        <v>#REF!</v>
      </c>
      <c r="I18150" s="10" t="e">
        <f>VLOOKUP(A18150,#REF!,4,FALSE)</f>
        <v>#REF!</v>
      </c>
      <c r="J18150" s="31" t="s">
        <v>10647</v>
      </c>
      <c r="K18150" s="10" t="str">
        <f t="shared" si="283"/>
        <v>디지털탁상시계/우든/OT1610DW[오리엔트][오리엔트]</v>
      </c>
      <c r="L18150" s="31" t="s">
        <v>67045</v>
      </c>
    </row>
    <row r="18151" spans="1:12" x14ac:dyDescent="0.15">
      <c r="A18151" s="31" t="s">
        <v>63128</v>
      </c>
      <c r="B18151" s="31" t="s">
        <v>68673</v>
      </c>
      <c r="C18151" s="32">
        <v>20000</v>
      </c>
      <c r="D18151" s="31" t="s">
        <v>64742</v>
      </c>
      <c r="E18151" s="31" t="s">
        <v>67</v>
      </c>
      <c r="F18151" s="31" t="s">
        <v>10109</v>
      </c>
      <c r="H18151" s="10" t="e">
        <f>VLOOKUP(A18151,#REF!,3,FALSE)</f>
        <v>#REF!</v>
      </c>
      <c r="I18151" s="10" t="e">
        <f>VLOOKUP(A18151,#REF!,4,FALSE)</f>
        <v>#REF!</v>
      </c>
      <c r="J18151" s="31" t="s">
        <v>10647</v>
      </c>
      <c r="K18151" s="10" t="str">
        <f t="shared" si="283"/>
        <v>벽시계/우드오피스/OT857BR[오리엔트][오리엔트]</v>
      </c>
      <c r="L18151" s="31" t="s">
        <v>67046</v>
      </c>
    </row>
    <row r="18152" spans="1:12" x14ac:dyDescent="0.15">
      <c r="A18152" s="31" t="s">
        <v>63129</v>
      </c>
      <c r="B18152" s="31" t="s">
        <v>68674</v>
      </c>
      <c r="C18152" s="32">
        <v>24000</v>
      </c>
      <c r="D18152" s="31" t="s">
        <v>64743</v>
      </c>
      <c r="E18152" s="31" t="s">
        <v>67</v>
      </c>
      <c r="F18152" s="31" t="s">
        <v>10109</v>
      </c>
      <c r="H18152" s="10" t="e">
        <f>VLOOKUP(A18152,#REF!,3,FALSE)</f>
        <v>#REF!</v>
      </c>
      <c r="I18152" s="10" t="e">
        <f>VLOOKUP(A18152,#REF!,4,FALSE)</f>
        <v>#REF!</v>
      </c>
      <c r="J18152" s="31" t="s">
        <v>10647</v>
      </c>
      <c r="K18152" s="10" t="str">
        <f t="shared" si="283"/>
        <v>벽시계/우드오피스/OT858BR[오리엔트][오리엔트]</v>
      </c>
      <c r="L18152" s="31" t="s">
        <v>67047</v>
      </c>
    </row>
    <row r="18153" spans="1:12" x14ac:dyDescent="0.15">
      <c r="A18153" s="31" t="s">
        <v>63130</v>
      </c>
      <c r="B18153" s="31" t="s">
        <v>68675</v>
      </c>
      <c r="C18153" s="32">
        <v>28000</v>
      </c>
      <c r="D18153" s="31" t="s">
        <v>64744</v>
      </c>
      <c r="E18153" s="31" t="s">
        <v>67</v>
      </c>
      <c r="F18153" s="31" t="s">
        <v>10109</v>
      </c>
      <c r="H18153" s="10" t="e">
        <f>VLOOKUP(A18153,#REF!,3,FALSE)</f>
        <v>#REF!</v>
      </c>
      <c r="I18153" s="10" t="e">
        <f>VLOOKUP(A18153,#REF!,4,FALSE)</f>
        <v>#REF!</v>
      </c>
      <c r="J18153" s="31" t="s">
        <v>10647</v>
      </c>
      <c r="K18153" s="10" t="str">
        <f t="shared" si="283"/>
        <v>벽시계/우드오피스/OT859BR[오리엔트][오리엔트]</v>
      </c>
      <c r="L18153" s="31" t="s">
        <v>67048</v>
      </c>
    </row>
    <row r="18154" spans="1:12" x14ac:dyDescent="0.15">
      <c r="A18154" s="31" t="s">
        <v>63131</v>
      </c>
      <c r="B18154" s="31" t="s">
        <v>68676</v>
      </c>
      <c r="C18154" s="32">
        <v>15000</v>
      </c>
      <c r="D18154" s="31" t="s">
        <v>69143</v>
      </c>
      <c r="E18154" s="31" t="s">
        <v>67</v>
      </c>
      <c r="F18154" s="31" t="s">
        <v>10109</v>
      </c>
      <c r="H18154" s="10" t="e">
        <f>VLOOKUP(A18154,#REF!,3,FALSE)</f>
        <v>#REF!</v>
      </c>
      <c r="I18154" s="10" t="e">
        <f>VLOOKUP(A18154,#REF!,4,FALSE)</f>
        <v>#REF!</v>
      </c>
      <c r="J18154" s="31" t="s">
        <v>10647</v>
      </c>
      <c r="K18154" s="10" t="str">
        <f t="shared" si="283"/>
        <v>오피스벽시계/OT632PB[오리엔트][오리엔트]</v>
      </c>
      <c r="L18154" s="31" t="s">
        <v>67049</v>
      </c>
    </row>
    <row r="18155" spans="1:12" x14ac:dyDescent="0.15">
      <c r="A18155" s="31" t="s">
        <v>63132</v>
      </c>
      <c r="B18155" s="31" t="s">
        <v>68677</v>
      </c>
      <c r="C18155" s="32">
        <v>38000</v>
      </c>
      <c r="D18155" s="31" t="s">
        <v>64745</v>
      </c>
      <c r="E18155" s="31" t="s">
        <v>67</v>
      </c>
      <c r="F18155" s="31" t="s">
        <v>10109</v>
      </c>
      <c r="H18155" s="10" t="e">
        <f>VLOOKUP(A18155,#REF!,3,FALSE)</f>
        <v>#REF!</v>
      </c>
      <c r="I18155" s="10" t="e">
        <f>VLOOKUP(A18155,#REF!,4,FALSE)</f>
        <v>#REF!</v>
      </c>
      <c r="J18155" s="31" t="s">
        <v>10647</v>
      </c>
      <c r="K18155" s="10" t="str">
        <f t="shared" si="283"/>
        <v>벽시계/방수방진/OT853WPS[오리엔트][오리엔트]</v>
      </c>
      <c r="L18155" s="31" t="s">
        <v>67050</v>
      </c>
    </row>
    <row r="18156" spans="1:12" x14ac:dyDescent="0.15">
      <c r="A18156" s="31" t="s">
        <v>63133</v>
      </c>
      <c r="B18156" s="31" t="s">
        <v>68678</v>
      </c>
      <c r="C18156" s="32">
        <v>26000</v>
      </c>
      <c r="D18156" s="31" t="s">
        <v>64746</v>
      </c>
      <c r="E18156" s="31" t="s">
        <v>67</v>
      </c>
      <c r="F18156" s="31" t="s">
        <v>10109</v>
      </c>
      <c r="H18156" s="10" t="e">
        <f>VLOOKUP(A18156,#REF!,3,FALSE)</f>
        <v>#REF!</v>
      </c>
      <c r="I18156" s="10" t="e">
        <f>VLOOKUP(A18156,#REF!,4,FALSE)</f>
        <v>#REF!</v>
      </c>
      <c r="J18156" s="31" t="s">
        <v>10647</v>
      </c>
      <c r="K18156" s="10" t="str">
        <f t="shared" si="283"/>
        <v>벽시계/메탈/OT863G[오리엔트][오리엔트]</v>
      </c>
      <c r="L18156" s="31" t="s">
        <v>67051</v>
      </c>
    </row>
    <row r="18157" spans="1:12" x14ac:dyDescent="0.15">
      <c r="A18157" s="31" t="s">
        <v>63134</v>
      </c>
      <c r="B18157" s="31" t="s">
        <v>68679</v>
      </c>
      <c r="C18157" s="32">
        <v>24000</v>
      </c>
      <c r="D18157" s="31" t="s">
        <v>64747</v>
      </c>
      <c r="E18157" s="31" t="s">
        <v>67</v>
      </c>
      <c r="F18157" s="31" t="s">
        <v>10109</v>
      </c>
      <c r="H18157" s="10" t="e">
        <f>VLOOKUP(A18157,#REF!,3,FALSE)</f>
        <v>#REF!</v>
      </c>
      <c r="I18157" s="10" t="e">
        <f>VLOOKUP(A18157,#REF!,4,FALSE)</f>
        <v>#REF!</v>
      </c>
      <c r="J18157" s="31" t="s">
        <v>10647</v>
      </c>
      <c r="K18157" s="10" t="str">
        <f t="shared" si="283"/>
        <v>벽시계/메탈/OT864S[오리엔트][오리엔트]</v>
      </c>
      <c r="L18157" s="31" t="s">
        <v>67052</v>
      </c>
    </row>
    <row r="18158" spans="1:12" x14ac:dyDescent="0.15">
      <c r="A18158" s="31" t="s">
        <v>63135</v>
      </c>
      <c r="B18158" s="31" t="s">
        <v>68680</v>
      </c>
      <c r="C18158" s="32">
        <v>4000</v>
      </c>
      <c r="D18158" s="31" t="s">
        <v>64748</v>
      </c>
      <c r="E18158" s="31" t="s">
        <v>67</v>
      </c>
      <c r="F18158" s="31" t="s">
        <v>10065</v>
      </c>
      <c r="H18158" s="10" t="e">
        <f>VLOOKUP(A18158,#REF!,3,FALSE)</f>
        <v>#REF!</v>
      </c>
      <c r="I18158" s="10" t="e">
        <f>VLOOKUP(A18158,#REF!,4,FALSE)</f>
        <v>#REF!</v>
      </c>
      <c r="J18158" s="31" t="s">
        <v>10543</v>
      </c>
      <c r="K18158" s="10" t="str">
        <f t="shared" si="283"/>
        <v>사진액자/수지도트[동용][동용]</v>
      </c>
      <c r="L18158" s="31" t="s">
        <v>67053</v>
      </c>
    </row>
    <row r="18159" spans="1:12" x14ac:dyDescent="0.15">
      <c r="A18159" s="31" t="s">
        <v>63136</v>
      </c>
      <c r="B18159" s="31" t="s">
        <v>68680</v>
      </c>
      <c r="C18159" s="32">
        <v>4500</v>
      </c>
      <c r="D18159" s="31" t="s">
        <v>64749</v>
      </c>
      <c r="E18159" s="31" t="s">
        <v>67</v>
      </c>
      <c r="F18159" s="31" t="s">
        <v>10065</v>
      </c>
      <c r="H18159" s="10" t="e">
        <f>VLOOKUP(A18159,#REF!,3,FALSE)</f>
        <v>#REF!</v>
      </c>
      <c r="I18159" s="10" t="e">
        <f>VLOOKUP(A18159,#REF!,4,FALSE)</f>
        <v>#REF!</v>
      </c>
      <c r="J18159" s="31" t="s">
        <v>10543</v>
      </c>
      <c r="K18159" s="10" t="str">
        <f t="shared" si="283"/>
        <v>사진액자/수지도트[동용][동용]</v>
      </c>
      <c r="L18159" s="31" t="s">
        <v>67054</v>
      </c>
    </row>
    <row r="18160" spans="1:12" x14ac:dyDescent="0.15">
      <c r="A18160" s="31" t="s">
        <v>63137</v>
      </c>
      <c r="B18160" s="31" t="s">
        <v>68680</v>
      </c>
      <c r="C18160" s="32">
        <v>6500</v>
      </c>
      <c r="D18160" s="31" t="s">
        <v>64750</v>
      </c>
      <c r="E18160" s="31" t="s">
        <v>67</v>
      </c>
      <c r="F18160" s="31" t="s">
        <v>10065</v>
      </c>
      <c r="H18160" s="10" t="e">
        <f>VLOOKUP(A18160,#REF!,3,FALSE)</f>
        <v>#REF!</v>
      </c>
      <c r="I18160" s="10" t="e">
        <f>VLOOKUP(A18160,#REF!,4,FALSE)</f>
        <v>#REF!</v>
      </c>
      <c r="J18160" s="31" t="s">
        <v>10543</v>
      </c>
      <c r="K18160" s="10" t="str">
        <f t="shared" si="283"/>
        <v>사진액자/수지도트[동용][동용]</v>
      </c>
      <c r="L18160" s="31" t="s">
        <v>67055</v>
      </c>
    </row>
    <row r="18161" spans="1:12" x14ac:dyDescent="0.15">
      <c r="A18161" s="31" t="s">
        <v>63138</v>
      </c>
      <c r="B18161" s="31" t="s">
        <v>68681</v>
      </c>
      <c r="C18161" s="32">
        <v>17000</v>
      </c>
      <c r="D18161" s="31" t="s">
        <v>64751</v>
      </c>
      <c r="E18161" s="31" t="s">
        <v>50</v>
      </c>
      <c r="F18161" s="31" t="s">
        <v>10184</v>
      </c>
      <c r="H18161" s="10" t="e">
        <f>VLOOKUP(A18161,#REF!,3,FALSE)</f>
        <v>#REF!</v>
      </c>
      <c r="I18161" s="10" t="e">
        <f>VLOOKUP(A18161,#REF!,4,FALSE)</f>
        <v>#REF!</v>
      </c>
      <c r="J18161" s="31" t="s">
        <v>67609</v>
      </c>
      <c r="K18161" s="10" t="str">
        <f t="shared" si="283"/>
        <v>앨범/CA2500[코니아][코니아]</v>
      </c>
      <c r="L18161" s="31" t="s">
        <v>67056</v>
      </c>
    </row>
    <row r="18162" spans="1:12" x14ac:dyDescent="0.15">
      <c r="A18162" s="31" t="s">
        <v>63139</v>
      </c>
      <c r="B18162" s="31" t="s">
        <v>68682</v>
      </c>
      <c r="C18162" s="32">
        <v>30000</v>
      </c>
      <c r="D18162" s="31" t="s">
        <v>64752</v>
      </c>
      <c r="E18162" s="31" t="s">
        <v>50</v>
      </c>
      <c r="F18162" s="31" t="s">
        <v>10184</v>
      </c>
      <c r="H18162" s="10" t="e">
        <f>VLOOKUP(A18162,#REF!,3,FALSE)</f>
        <v>#REF!</v>
      </c>
      <c r="I18162" s="10" t="e">
        <f>VLOOKUP(A18162,#REF!,4,FALSE)</f>
        <v>#REF!</v>
      </c>
      <c r="J18162" s="31" t="s">
        <v>67609</v>
      </c>
      <c r="K18162" s="10" t="str">
        <f t="shared" si="283"/>
        <v>앨범/CA4000[코니아][코니아]</v>
      </c>
      <c r="L18162" s="31" t="s">
        <v>67057</v>
      </c>
    </row>
    <row r="18163" spans="1:12" x14ac:dyDescent="0.15">
      <c r="A18163" s="31" t="s">
        <v>63140</v>
      </c>
      <c r="B18163" s="31" t="s">
        <v>68683</v>
      </c>
      <c r="C18163" s="32">
        <v>53000</v>
      </c>
      <c r="D18163" s="31" t="s">
        <v>64753</v>
      </c>
      <c r="E18163" s="31" t="s">
        <v>50</v>
      </c>
      <c r="F18163" s="31" t="s">
        <v>10184</v>
      </c>
      <c r="H18163" s="10" t="e">
        <f>VLOOKUP(A18163,#REF!,3,FALSE)</f>
        <v>#REF!</v>
      </c>
      <c r="I18163" s="10" t="e">
        <f>VLOOKUP(A18163,#REF!,4,FALSE)</f>
        <v>#REF!</v>
      </c>
      <c r="J18163" s="31" t="s">
        <v>67609</v>
      </c>
      <c r="K18163" s="10" t="str">
        <f t="shared" si="283"/>
        <v>앨범/CA5500[코니아][코니아]</v>
      </c>
      <c r="L18163" s="31" t="s">
        <v>67058</v>
      </c>
    </row>
    <row r="18164" spans="1:12" x14ac:dyDescent="0.15">
      <c r="A18164" s="31" t="s">
        <v>63141</v>
      </c>
      <c r="B18164" s="31" t="s">
        <v>68684</v>
      </c>
      <c r="C18164" s="32">
        <v>33000</v>
      </c>
      <c r="D18164" s="31" t="s">
        <v>64754</v>
      </c>
      <c r="E18164" s="31" t="s">
        <v>50</v>
      </c>
      <c r="F18164" s="31" t="s">
        <v>10184</v>
      </c>
      <c r="H18164" s="10" t="e">
        <f>VLOOKUP(A18164,#REF!,3,FALSE)</f>
        <v>#REF!</v>
      </c>
      <c r="I18164" s="10" t="e">
        <f>VLOOKUP(A18164,#REF!,4,FALSE)</f>
        <v>#REF!</v>
      </c>
      <c r="J18164" s="31" t="s">
        <v>67609</v>
      </c>
      <c r="K18164" s="10" t="str">
        <f t="shared" si="283"/>
        <v>앨범/CA400[코니아][코니아]</v>
      </c>
      <c r="L18164" s="31" t="s">
        <v>67059</v>
      </c>
    </row>
    <row r="18165" spans="1:12" x14ac:dyDescent="0.15">
      <c r="A18165" s="31" t="s">
        <v>63142</v>
      </c>
      <c r="B18165" s="31" t="s">
        <v>68685</v>
      </c>
      <c r="C18165" s="32">
        <v>1000</v>
      </c>
      <c r="D18165" s="31" t="s">
        <v>64755</v>
      </c>
      <c r="E18165" s="31" t="s">
        <v>67</v>
      </c>
      <c r="F18165" s="31" t="s">
        <v>10183</v>
      </c>
      <c r="H18165" s="10" t="e">
        <f>VLOOKUP(A18165,#REF!,3,FALSE)</f>
        <v>#REF!</v>
      </c>
      <c r="I18165" s="10" t="e">
        <f>VLOOKUP(A18165,#REF!,4,FALSE)</f>
        <v>#REF!</v>
      </c>
      <c r="J18165" s="31" t="s">
        <v>10651</v>
      </c>
      <c r="K18165" s="10" t="str">
        <f t="shared" si="283"/>
        <v>부직포가방[바미][바미]</v>
      </c>
      <c r="L18165" s="31" t="s">
        <v>67060</v>
      </c>
    </row>
    <row r="18166" spans="1:12" x14ac:dyDescent="0.15">
      <c r="A18166" s="31" t="s">
        <v>63143</v>
      </c>
      <c r="B18166" s="31" t="s">
        <v>68685</v>
      </c>
      <c r="C18166" s="32">
        <v>10000</v>
      </c>
      <c r="D18166" s="31" t="s">
        <v>64755</v>
      </c>
      <c r="E18166" s="31" t="s">
        <v>253</v>
      </c>
      <c r="F18166" s="31" t="s">
        <v>10183</v>
      </c>
      <c r="H18166" s="10" t="e">
        <f>VLOOKUP(A18166,#REF!,3,FALSE)</f>
        <v>#REF!</v>
      </c>
      <c r="I18166" s="10" t="e">
        <f>VLOOKUP(A18166,#REF!,4,FALSE)</f>
        <v>#REF!</v>
      </c>
      <c r="J18166" s="31" t="s">
        <v>10651</v>
      </c>
      <c r="K18166" s="10" t="str">
        <f t="shared" si="283"/>
        <v>부직포가방[바미][바미]</v>
      </c>
      <c r="L18166" s="31" t="s">
        <v>67060</v>
      </c>
    </row>
    <row r="18167" spans="1:12" x14ac:dyDescent="0.15">
      <c r="A18167" s="31" t="s">
        <v>63144</v>
      </c>
      <c r="B18167" s="31" t="s">
        <v>68686</v>
      </c>
      <c r="C18167" s="32">
        <v>10000</v>
      </c>
      <c r="D18167" s="31" t="s">
        <v>7258</v>
      </c>
      <c r="E18167" s="31" t="s">
        <v>67</v>
      </c>
      <c r="F18167" s="31" t="s">
        <v>10185</v>
      </c>
      <c r="H18167" s="10" t="e">
        <f>VLOOKUP(A18167,#REF!,3,FALSE)</f>
        <v>#REF!</v>
      </c>
      <c r="I18167" s="10" t="e">
        <f>VLOOKUP(A18167,#REF!,4,FALSE)</f>
        <v>#REF!</v>
      </c>
      <c r="J18167" s="31" t="s">
        <v>67617</v>
      </c>
      <c r="K18167" s="10" t="str">
        <f t="shared" si="283"/>
        <v>우산/수동/솔리드[랜드스케이프][랜드스케이프]</v>
      </c>
      <c r="L18167" s="31" t="s">
        <v>67061</v>
      </c>
    </row>
    <row r="18168" spans="1:12" x14ac:dyDescent="0.15">
      <c r="A18168" s="31" t="s">
        <v>63145</v>
      </c>
      <c r="B18168" s="31" t="s">
        <v>68687</v>
      </c>
      <c r="C18168" s="32">
        <v>9500</v>
      </c>
      <c r="D18168" s="31" t="s">
        <v>111</v>
      </c>
      <c r="E18168" s="31" t="s">
        <v>67</v>
      </c>
      <c r="F18168" s="31" t="s">
        <v>10185</v>
      </c>
      <c r="H18168" s="10" t="e">
        <f>VLOOKUP(A18168,#REF!,3,FALSE)</f>
        <v>#REF!</v>
      </c>
      <c r="I18168" s="10" t="e">
        <f>VLOOKUP(A18168,#REF!,4,FALSE)</f>
        <v>#REF!</v>
      </c>
      <c r="J18168" s="31" t="s">
        <v>67617</v>
      </c>
      <c r="K18168" s="10" t="str">
        <f t="shared" si="283"/>
        <v>장우산/곡자손잡이[랜드스케이프][랜드스케이프]</v>
      </c>
      <c r="L18168" s="31" t="s">
        <v>67062</v>
      </c>
    </row>
    <row r="18169" spans="1:12" x14ac:dyDescent="0.15">
      <c r="A18169" s="31" t="s">
        <v>63146</v>
      </c>
      <c r="B18169" s="31" t="s">
        <v>63851</v>
      </c>
      <c r="C18169" s="32">
        <v>9000</v>
      </c>
      <c r="D18169" s="31" t="s">
        <v>111</v>
      </c>
      <c r="E18169" s="31" t="s">
        <v>67</v>
      </c>
      <c r="F18169" s="31" t="s">
        <v>10185</v>
      </c>
      <c r="H18169" s="10" t="e">
        <f>VLOOKUP(A18169,#REF!,3,FALSE)</f>
        <v>#REF!</v>
      </c>
      <c r="I18169" s="10" t="e">
        <f>VLOOKUP(A18169,#REF!,4,FALSE)</f>
        <v>#REF!</v>
      </c>
      <c r="J18169" s="31" t="s">
        <v>111</v>
      </c>
      <c r="K18169" s="10" t="str">
        <f t="shared" si="283"/>
        <v>가파치/장우산/무지개</v>
      </c>
      <c r="L18169" s="31" t="s">
        <v>67063</v>
      </c>
    </row>
    <row r="18170" spans="1:12" x14ac:dyDescent="0.15">
      <c r="A18170" s="31" t="s">
        <v>63147</v>
      </c>
      <c r="B18170" s="31" t="s">
        <v>63852</v>
      </c>
      <c r="C18170" s="32">
        <v>7000</v>
      </c>
      <c r="D18170" s="31" t="s">
        <v>7257</v>
      </c>
      <c r="E18170" s="31" t="s">
        <v>67</v>
      </c>
      <c r="F18170" s="31" t="s">
        <v>10185</v>
      </c>
      <c r="H18170" s="10" t="e">
        <f>VLOOKUP(A18170,#REF!,3,FALSE)</f>
        <v>#REF!</v>
      </c>
      <c r="I18170" s="10" t="e">
        <f>VLOOKUP(A18170,#REF!,4,FALSE)</f>
        <v>#REF!</v>
      </c>
      <c r="J18170" s="31" t="s">
        <v>111</v>
      </c>
      <c r="K18170" s="10" t="str">
        <f t="shared" si="283"/>
        <v>싸이버/우산/나염</v>
      </c>
      <c r="L18170" s="31" t="s">
        <v>67064</v>
      </c>
    </row>
    <row r="18171" spans="1:12" x14ac:dyDescent="0.15">
      <c r="A18171" s="31" t="s">
        <v>63148</v>
      </c>
      <c r="B18171" s="31" t="s">
        <v>63853</v>
      </c>
      <c r="C18171" s="32">
        <v>7000</v>
      </c>
      <c r="D18171" s="31" t="s">
        <v>7257</v>
      </c>
      <c r="E18171" s="31" t="s">
        <v>67</v>
      </c>
      <c r="F18171" s="31" t="s">
        <v>10185</v>
      </c>
      <c r="H18171" s="10" t="e">
        <f>VLOOKUP(A18171,#REF!,3,FALSE)</f>
        <v>#REF!</v>
      </c>
      <c r="I18171" s="10" t="e">
        <f>VLOOKUP(A18171,#REF!,4,FALSE)</f>
        <v>#REF!</v>
      </c>
      <c r="J18171" s="31" t="s">
        <v>111</v>
      </c>
      <c r="K18171" s="10" t="str">
        <f t="shared" si="283"/>
        <v>싸이버/우산/민자실버</v>
      </c>
      <c r="L18171" s="31" t="s">
        <v>67065</v>
      </c>
    </row>
    <row r="18172" spans="1:12" x14ac:dyDescent="0.15">
      <c r="A18172" s="31" t="s">
        <v>63149</v>
      </c>
      <c r="B18172" s="31" t="s">
        <v>63854</v>
      </c>
      <c r="C18172" s="32">
        <v>7000</v>
      </c>
      <c r="D18172" s="31" t="s">
        <v>111</v>
      </c>
      <c r="E18172" s="31" t="s">
        <v>67</v>
      </c>
      <c r="F18172" s="31" t="s">
        <v>10185</v>
      </c>
      <c r="H18172" s="10" t="e">
        <f>VLOOKUP(A18172,#REF!,3,FALSE)</f>
        <v>#REF!</v>
      </c>
      <c r="I18172" s="10" t="e">
        <f>VLOOKUP(A18172,#REF!,4,FALSE)</f>
        <v>#REF!</v>
      </c>
      <c r="J18172" s="31" t="s">
        <v>111</v>
      </c>
      <c r="K18172" s="10" t="str">
        <f t="shared" si="283"/>
        <v>클라우드필라/장우산/실버</v>
      </c>
      <c r="L18172" s="31" t="s">
        <v>67066</v>
      </c>
    </row>
    <row r="18173" spans="1:12" x14ac:dyDescent="0.15">
      <c r="A18173" s="31" t="s">
        <v>63150</v>
      </c>
      <c r="B18173" s="31" t="s">
        <v>68688</v>
      </c>
      <c r="C18173" s="32">
        <v>15000</v>
      </c>
      <c r="D18173" s="31" t="s">
        <v>7258</v>
      </c>
      <c r="E18173" s="31" t="s">
        <v>67</v>
      </c>
      <c r="F18173" s="31" t="s">
        <v>10185</v>
      </c>
      <c r="H18173" s="10" t="e">
        <f>VLOOKUP(A18173,#REF!,3,FALSE)</f>
        <v>#REF!</v>
      </c>
      <c r="I18173" s="10" t="e">
        <f>VLOOKUP(A18173,#REF!,4,FALSE)</f>
        <v>#REF!</v>
      </c>
      <c r="J18173" s="31" t="s">
        <v>67617</v>
      </c>
      <c r="K18173" s="10" t="str">
        <f t="shared" si="283"/>
        <v>우산/자동[랜드스케이프][랜드스케이프]</v>
      </c>
      <c r="L18173" s="31" t="s">
        <v>67067</v>
      </c>
    </row>
    <row r="18174" spans="1:12" x14ac:dyDescent="0.15">
      <c r="A18174" s="31" t="s">
        <v>63151</v>
      </c>
      <c r="B18174" s="31" t="s">
        <v>63855</v>
      </c>
      <c r="C18174" s="32">
        <v>3000</v>
      </c>
      <c r="D18174" s="31" t="s">
        <v>111</v>
      </c>
      <c r="E18174" s="31" t="s">
        <v>67</v>
      </c>
      <c r="F18174" s="31" t="s">
        <v>10185</v>
      </c>
      <c r="H18174" s="10" t="e">
        <f>VLOOKUP(A18174,#REF!,3,FALSE)</f>
        <v>#REF!</v>
      </c>
      <c r="I18174" s="10" t="e">
        <f>VLOOKUP(A18174,#REF!,4,FALSE)</f>
        <v>#REF!</v>
      </c>
      <c r="J18174" s="31" t="s">
        <v>111</v>
      </c>
      <c r="K18174" s="10" t="str">
        <f t="shared" si="283"/>
        <v>레인하우스/우산/일회용/투명</v>
      </c>
      <c r="L18174" s="31" t="s">
        <v>67068</v>
      </c>
    </row>
    <row r="18175" spans="1:12" x14ac:dyDescent="0.15">
      <c r="A18175" s="31" t="s">
        <v>63152</v>
      </c>
      <c r="B18175" s="31" t="s">
        <v>68689</v>
      </c>
      <c r="C18175" s="32">
        <v>8500</v>
      </c>
      <c r="D18175" s="31" t="s">
        <v>7378</v>
      </c>
      <c r="E18175" s="31" t="s">
        <v>67</v>
      </c>
      <c r="F18175" s="31" t="s">
        <v>9981</v>
      </c>
      <c r="H18175" s="10" t="e">
        <f>VLOOKUP(A18175,#REF!,3,FALSE)</f>
        <v>#REF!</v>
      </c>
      <c r="I18175" s="10" t="e">
        <f>VLOOKUP(A18175,#REF!,4,FALSE)</f>
        <v>#REF!</v>
      </c>
      <c r="J18175" s="31" t="s">
        <v>10679</v>
      </c>
      <c r="K18175" s="10" t="str">
        <f t="shared" si="283"/>
        <v>신발탈취제[말표][말표]</v>
      </c>
      <c r="L18175" s="31" t="s">
        <v>67069</v>
      </c>
    </row>
    <row r="18176" spans="1:12" x14ac:dyDescent="0.15">
      <c r="A18176" s="31" t="s">
        <v>63153</v>
      </c>
      <c r="B18176" s="31" t="s">
        <v>68690</v>
      </c>
      <c r="C18176" s="32">
        <v>16500</v>
      </c>
      <c r="D18176" s="31" t="s">
        <v>64756</v>
      </c>
      <c r="E18176" s="31" t="s">
        <v>67</v>
      </c>
      <c r="F18176" s="31" t="s">
        <v>10042</v>
      </c>
      <c r="H18176" s="10" t="e">
        <f>VLOOKUP(A18176,#REF!,3,FALSE)</f>
        <v>#REF!</v>
      </c>
      <c r="I18176" s="10" t="e">
        <f>VLOOKUP(A18176,#REF!,4,FALSE)</f>
        <v>#REF!</v>
      </c>
      <c r="J18176" s="31" t="s">
        <v>67611</v>
      </c>
      <c r="K18176" s="10" t="str">
        <f t="shared" si="283"/>
        <v>매직호스/MHA-150[코드26][코드26]</v>
      </c>
      <c r="L18176" s="31" t="s">
        <v>67070</v>
      </c>
    </row>
    <row r="18177" spans="1:12" x14ac:dyDescent="0.15">
      <c r="A18177" s="31" t="s">
        <v>63154</v>
      </c>
      <c r="B18177" s="31" t="s">
        <v>68691</v>
      </c>
      <c r="C18177" s="32">
        <v>26000</v>
      </c>
      <c r="D18177" s="31" t="s">
        <v>111</v>
      </c>
      <c r="E18177" s="31" t="s">
        <v>67</v>
      </c>
      <c r="F18177" s="31" t="s">
        <v>10042</v>
      </c>
      <c r="H18177" s="10" t="e">
        <f>VLOOKUP(A18177,#REF!,3,FALSE)</f>
        <v>#REF!</v>
      </c>
      <c r="I18177" s="10" t="e">
        <f>VLOOKUP(A18177,#REF!,4,FALSE)</f>
        <v>#REF!</v>
      </c>
      <c r="J18177" s="31" t="s">
        <v>67611</v>
      </c>
      <c r="K18177" s="10" t="str">
        <f t="shared" si="283"/>
        <v>매직호스/MHA-300[코드26][코드26]</v>
      </c>
      <c r="L18177" s="31" t="s">
        <v>67071</v>
      </c>
    </row>
    <row r="18178" spans="1:12" x14ac:dyDescent="0.15">
      <c r="A18178" s="31" t="s">
        <v>63155</v>
      </c>
      <c r="B18178" s="31" t="s">
        <v>68692</v>
      </c>
      <c r="C18178" s="32">
        <v>9000</v>
      </c>
      <c r="D18178" s="31" t="s">
        <v>6667</v>
      </c>
      <c r="E18178" s="31" t="s">
        <v>67</v>
      </c>
      <c r="F18178" s="31" t="s">
        <v>10042</v>
      </c>
      <c r="H18178" s="10" t="e">
        <f>VLOOKUP(A18178,#REF!,3,FALSE)</f>
        <v>#REF!</v>
      </c>
      <c r="I18178" s="10" t="e">
        <f>VLOOKUP(A18178,#REF!,4,FALSE)</f>
        <v>#REF!</v>
      </c>
      <c r="J18178" s="31" t="s">
        <v>10550</v>
      </c>
      <c r="K18178" s="10" t="str">
        <f t="shared" si="283"/>
        <v>커피나무숯/비장탄[해피크린][해피크린]</v>
      </c>
      <c r="L18178" s="31" t="s">
        <v>67072</v>
      </c>
    </row>
    <row r="18179" spans="1:12" x14ac:dyDescent="0.15">
      <c r="A18179" s="31" t="s">
        <v>63156</v>
      </c>
      <c r="B18179" s="31" t="s">
        <v>68693</v>
      </c>
      <c r="C18179" s="32">
        <v>1800</v>
      </c>
      <c r="D18179" s="31" t="s">
        <v>111</v>
      </c>
      <c r="E18179" s="31" t="s">
        <v>67</v>
      </c>
      <c r="F18179" s="31" t="s">
        <v>10042</v>
      </c>
      <c r="H18179" s="10" t="e">
        <f>VLOOKUP(A18179,#REF!,3,FALSE)</f>
        <v>#REF!</v>
      </c>
      <c r="I18179" s="10" t="e">
        <f>VLOOKUP(A18179,#REF!,4,FALSE)</f>
        <v>#REF!</v>
      </c>
      <c r="J18179" s="31" t="s">
        <v>10848</v>
      </c>
      <c r="K18179" s="10" t="str">
        <f t="shared" ref="K18179:K18242" si="284">IF(J18179="",B18179,B18179&amp;"["&amp;J18179&amp;"]")</f>
        <v>가스라이터/길이조절[퀸즈][퀸즈]</v>
      </c>
      <c r="L18179" s="31" t="s">
        <v>67073</v>
      </c>
    </row>
    <row r="18180" spans="1:12" x14ac:dyDescent="0.15">
      <c r="A18180" s="31" t="s">
        <v>63157</v>
      </c>
      <c r="B18180" s="31" t="s">
        <v>68694</v>
      </c>
      <c r="C18180" s="32">
        <v>1200</v>
      </c>
      <c r="D18180" s="31" t="s">
        <v>64757</v>
      </c>
      <c r="E18180" s="31" t="s">
        <v>67</v>
      </c>
      <c r="F18180" s="31" t="s">
        <v>10101</v>
      </c>
      <c r="H18180" s="10" t="e">
        <f>VLOOKUP(A18180,#REF!,3,FALSE)</f>
        <v>#REF!</v>
      </c>
      <c r="I18180" s="10" t="e">
        <f>VLOOKUP(A18180,#REF!,4,FALSE)</f>
        <v>#REF!</v>
      </c>
      <c r="J18180" s="31" t="s">
        <v>67613</v>
      </c>
      <c r="K18180" s="10" t="str">
        <f t="shared" si="284"/>
        <v>더밴드/에이/표준형[아텍스][아텍스]</v>
      </c>
      <c r="L18180" s="31" t="s">
        <v>67074</v>
      </c>
    </row>
    <row r="18181" spans="1:12" x14ac:dyDescent="0.15">
      <c r="A18181" s="31" t="s">
        <v>63158</v>
      </c>
      <c r="B18181" s="31" t="s">
        <v>68695</v>
      </c>
      <c r="C18181" s="32">
        <v>1200</v>
      </c>
      <c r="D18181" s="31" t="s">
        <v>64757</v>
      </c>
      <c r="E18181" s="31" t="s">
        <v>67</v>
      </c>
      <c r="F18181" s="31" t="s">
        <v>10101</v>
      </c>
      <c r="H18181" s="10" t="e">
        <f>VLOOKUP(A18181,#REF!,3,FALSE)</f>
        <v>#REF!</v>
      </c>
      <c r="I18181" s="10" t="e">
        <f>VLOOKUP(A18181,#REF!,4,FALSE)</f>
        <v>#REF!</v>
      </c>
      <c r="J18181" s="31" t="s">
        <v>67613</v>
      </c>
      <c r="K18181" s="10" t="str">
        <f t="shared" si="284"/>
        <v>더밴드/에이/혼합형[아텍스][아텍스]</v>
      </c>
      <c r="L18181" s="31" t="s">
        <v>67075</v>
      </c>
    </row>
    <row r="18182" spans="1:12" x14ac:dyDescent="0.15">
      <c r="A18182" s="31" t="s">
        <v>63159</v>
      </c>
      <c r="B18182" s="31" t="s">
        <v>68696</v>
      </c>
      <c r="C18182" s="32">
        <v>2000</v>
      </c>
      <c r="D18182" s="31" t="s">
        <v>488</v>
      </c>
      <c r="E18182" s="31" t="s">
        <v>67</v>
      </c>
      <c r="F18182" s="31" t="s">
        <v>10101</v>
      </c>
      <c r="H18182" s="10" t="e">
        <f>VLOOKUP(A18182,#REF!,3,FALSE)</f>
        <v>#REF!</v>
      </c>
      <c r="I18182" s="10" t="e">
        <f>VLOOKUP(A18182,#REF!,4,FALSE)</f>
        <v>#REF!</v>
      </c>
      <c r="J18182" s="31" t="s">
        <v>67613</v>
      </c>
      <c r="K18182" s="10" t="str">
        <f t="shared" si="284"/>
        <v>아쿠아밴드/매디랩/혼합형[아텍스][아텍스]</v>
      </c>
      <c r="L18182" s="31" t="s">
        <v>67076</v>
      </c>
    </row>
    <row r="18183" spans="1:12" x14ac:dyDescent="0.15">
      <c r="A18183" s="31" t="s">
        <v>63160</v>
      </c>
      <c r="B18183" s="31" t="s">
        <v>68697</v>
      </c>
      <c r="C18183" s="32">
        <v>5000</v>
      </c>
      <c r="D18183" s="31" t="s">
        <v>64758</v>
      </c>
      <c r="E18183" s="31" t="s">
        <v>67</v>
      </c>
      <c r="F18183" s="31" t="s">
        <v>10101</v>
      </c>
      <c r="H18183" s="10" t="e">
        <f>VLOOKUP(A18183,#REF!,3,FALSE)</f>
        <v>#REF!</v>
      </c>
      <c r="I18183" s="10" t="e">
        <f>VLOOKUP(A18183,#REF!,4,FALSE)</f>
        <v>#REF!</v>
      </c>
      <c r="J18183" s="31" t="s">
        <v>67613</v>
      </c>
      <c r="K18183" s="10" t="str">
        <f t="shared" si="284"/>
        <v>격자테이프/혼합[아텍스][아텍스]</v>
      </c>
      <c r="L18183" s="31" t="s">
        <v>67077</v>
      </c>
    </row>
    <row r="18184" spans="1:12" x14ac:dyDescent="0.15">
      <c r="A18184" s="31" t="s">
        <v>63161</v>
      </c>
      <c r="B18184" s="31" t="s">
        <v>63856</v>
      </c>
      <c r="C18184" s="32">
        <v>1500</v>
      </c>
      <c r="D18184" s="31" t="s">
        <v>111</v>
      </c>
      <c r="E18184" s="31" t="s">
        <v>67</v>
      </c>
      <c r="F18184" s="31" t="s">
        <v>10101</v>
      </c>
      <c r="H18184" s="10" t="e">
        <f>VLOOKUP(A18184,#REF!,3,FALSE)</f>
        <v>#REF!</v>
      </c>
      <c r="I18184" s="10" t="e">
        <f>VLOOKUP(A18184,#REF!,4,FALSE)</f>
        <v>#REF!</v>
      </c>
      <c r="J18184" s="31" t="s">
        <v>111</v>
      </c>
      <c r="K18184" s="10" t="str">
        <f t="shared" si="284"/>
        <v>약통/휴대용/5분할</v>
      </c>
      <c r="L18184" s="31" t="s">
        <v>67078</v>
      </c>
    </row>
    <row r="18185" spans="1:12" x14ac:dyDescent="0.15">
      <c r="A18185" s="31" t="s">
        <v>63162</v>
      </c>
      <c r="B18185" s="31" t="s">
        <v>63857</v>
      </c>
      <c r="C18185" s="32">
        <v>2500</v>
      </c>
      <c r="D18185" s="31" t="s">
        <v>111</v>
      </c>
      <c r="E18185" s="31" t="s">
        <v>67</v>
      </c>
      <c r="F18185" s="31" t="s">
        <v>10101</v>
      </c>
      <c r="H18185" s="10" t="e">
        <f>VLOOKUP(A18185,#REF!,3,FALSE)</f>
        <v>#REF!</v>
      </c>
      <c r="I18185" s="10" t="e">
        <f>VLOOKUP(A18185,#REF!,4,FALSE)</f>
        <v>#REF!</v>
      </c>
      <c r="J18185" s="31" t="s">
        <v>111</v>
      </c>
      <c r="K18185" s="10" t="str">
        <f t="shared" si="284"/>
        <v>약통/휴대용/6분할칼라</v>
      </c>
      <c r="L18185" s="31" t="s">
        <v>67079</v>
      </c>
    </row>
    <row r="18186" spans="1:12" x14ac:dyDescent="0.15">
      <c r="A18186" s="31" t="s">
        <v>63163</v>
      </c>
      <c r="B18186" s="31" t="s">
        <v>63858</v>
      </c>
      <c r="C18186" s="32">
        <v>1500</v>
      </c>
      <c r="D18186" s="31" t="s">
        <v>111</v>
      </c>
      <c r="E18186" s="31" t="s">
        <v>67</v>
      </c>
      <c r="F18186" s="31" t="s">
        <v>10101</v>
      </c>
      <c r="H18186" s="10" t="e">
        <f>VLOOKUP(A18186,#REF!,3,FALSE)</f>
        <v>#REF!</v>
      </c>
      <c r="I18186" s="10" t="e">
        <f>VLOOKUP(A18186,#REF!,4,FALSE)</f>
        <v>#REF!</v>
      </c>
      <c r="J18186" s="31" t="s">
        <v>111</v>
      </c>
      <c r="K18186" s="10" t="str">
        <f t="shared" si="284"/>
        <v>약통/휴대용/7분할</v>
      </c>
      <c r="L18186" s="31" t="s">
        <v>67080</v>
      </c>
    </row>
    <row r="18187" spans="1:12" x14ac:dyDescent="0.15">
      <c r="A18187" s="31" t="s">
        <v>63164</v>
      </c>
      <c r="B18187" s="31" t="s">
        <v>68698</v>
      </c>
      <c r="C18187" s="32">
        <v>1000</v>
      </c>
      <c r="D18187" s="31" t="s">
        <v>64759</v>
      </c>
      <c r="E18187" s="31" t="s">
        <v>67</v>
      </c>
      <c r="F18187" s="31" t="s">
        <v>10151</v>
      </c>
      <c r="H18187" s="10" t="e">
        <f>VLOOKUP(A18187,#REF!,3,FALSE)</f>
        <v>#REF!</v>
      </c>
      <c r="I18187" s="10" t="e">
        <f>VLOOKUP(A18187,#REF!,4,FALSE)</f>
        <v>#REF!</v>
      </c>
      <c r="J18187" s="31" t="s">
        <v>10651</v>
      </c>
      <c r="K18187" s="10" t="str">
        <f t="shared" si="284"/>
        <v>마스크/KN95/화이트[바미][바미]</v>
      </c>
      <c r="L18187" s="31" t="s">
        <v>67081</v>
      </c>
    </row>
    <row r="18188" spans="1:12" x14ac:dyDescent="0.15">
      <c r="A18188" s="31" t="s">
        <v>63165</v>
      </c>
      <c r="B18188" s="31" t="s">
        <v>68699</v>
      </c>
      <c r="C18188" s="32">
        <v>1000</v>
      </c>
      <c r="D18188" s="31" t="s">
        <v>64759</v>
      </c>
      <c r="E18188" s="31" t="s">
        <v>67</v>
      </c>
      <c r="F18188" s="31" t="s">
        <v>10151</v>
      </c>
      <c r="H18188" s="10" t="e">
        <f>VLOOKUP(A18188,#REF!,3,FALSE)</f>
        <v>#REF!</v>
      </c>
      <c r="I18188" s="10" t="e">
        <f>VLOOKUP(A18188,#REF!,4,FALSE)</f>
        <v>#REF!</v>
      </c>
      <c r="J18188" s="31" t="s">
        <v>10651</v>
      </c>
      <c r="K18188" s="10" t="str">
        <f t="shared" si="284"/>
        <v>마스크/KN95/블랙[바미][바미]</v>
      </c>
      <c r="L18188" s="31" t="s">
        <v>67082</v>
      </c>
    </row>
    <row r="18189" spans="1:12" x14ac:dyDescent="0.15">
      <c r="A18189" s="31" t="s">
        <v>63166</v>
      </c>
      <c r="B18189" s="31" t="s">
        <v>63859</v>
      </c>
      <c r="C18189" s="32">
        <v>1500</v>
      </c>
      <c r="D18189" s="31" t="s">
        <v>845</v>
      </c>
      <c r="E18189" s="31" t="s">
        <v>67</v>
      </c>
      <c r="F18189" s="31" t="s">
        <v>10151</v>
      </c>
      <c r="H18189" s="10" t="e">
        <f>VLOOKUP(A18189,#REF!,3,FALSE)</f>
        <v>#REF!</v>
      </c>
      <c r="I18189" s="10" t="e">
        <f>VLOOKUP(A18189,#REF!,4,FALSE)</f>
        <v>#REF!</v>
      </c>
      <c r="J18189" s="31" t="s">
        <v>111</v>
      </c>
      <c r="K18189" s="10" t="str">
        <f t="shared" si="284"/>
        <v>황사마스크/핏이몬지/KF94</v>
      </c>
      <c r="L18189" s="31" t="s">
        <v>67083</v>
      </c>
    </row>
    <row r="18190" spans="1:12" x14ac:dyDescent="0.15">
      <c r="A18190" s="31" t="s">
        <v>63167</v>
      </c>
      <c r="B18190" s="31" t="s">
        <v>63859</v>
      </c>
      <c r="C18190" s="32">
        <v>15000</v>
      </c>
      <c r="D18190" s="31" t="s">
        <v>845</v>
      </c>
      <c r="E18190" s="31" t="s">
        <v>68</v>
      </c>
      <c r="F18190" s="31" t="s">
        <v>10151</v>
      </c>
      <c r="H18190" s="10" t="e">
        <f>VLOOKUP(A18190,#REF!,3,FALSE)</f>
        <v>#REF!</v>
      </c>
      <c r="I18190" s="10" t="e">
        <f>VLOOKUP(A18190,#REF!,4,FALSE)</f>
        <v>#REF!</v>
      </c>
      <c r="J18190" s="31" t="s">
        <v>111</v>
      </c>
      <c r="K18190" s="10" t="str">
        <f t="shared" si="284"/>
        <v>황사마스크/핏이몬지/KF94</v>
      </c>
      <c r="L18190" s="31" t="s">
        <v>69243</v>
      </c>
    </row>
    <row r="18191" spans="1:12" x14ac:dyDescent="0.15">
      <c r="A18191" s="31" t="s">
        <v>63168</v>
      </c>
      <c r="B18191" s="31" t="s">
        <v>63859</v>
      </c>
      <c r="C18191" s="32">
        <v>1500</v>
      </c>
      <c r="D18191" s="31" t="s">
        <v>846</v>
      </c>
      <c r="E18191" s="31" t="s">
        <v>67</v>
      </c>
      <c r="F18191" s="31" t="s">
        <v>10151</v>
      </c>
      <c r="H18191" s="10" t="e">
        <f>VLOOKUP(A18191,#REF!,3,FALSE)</f>
        <v>#REF!</v>
      </c>
      <c r="I18191" s="10" t="e">
        <f>VLOOKUP(A18191,#REF!,4,FALSE)</f>
        <v>#REF!</v>
      </c>
      <c r="J18191" s="31" t="s">
        <v>111</v>
      </c>
      <c r="K18191" s="10" t="str">
        <f t="shared" si="284"/>
        <v>황사마스크/핏이몬지/KF94</v>
      </c>
      <c r="L18191" s="31" t="s">
        <v>67084</v>
      </c>
    </row>
    <row r="18192" spans="1:12" x14ac:dyDescent="0.15">
      <c r="A18192" s="31" t="s">
        <v>63169</v>
      </c>
      <c r="B18192" s="31" t="s">
        <v>63859</v>
      </c>
      <c r="C18192" s="32">
        <v>15000</v>
      </c>
      <c r="D18192" s="31" t="s">
        <v>846</v>
      </c>
      <c r="E18192" s="31" t="s">
        <v>68</v>
      </c>
      <c r="F18192" s="31" t="s">
        <v>10151</v>
      </c>
      <c r="H18192" s="10" t="e">
        <f>VLOOKUP(A18192,#REF!,3,FALSE)</f>
        <v>#REF!</v>
      </c>
      <c r="I18192" s="10" t="e">
        <f>VLOOKUP(A18192,#REF!,4,FALSE)</f>
        <v>#REF!</v>
      </c>
      <c r="J18192" s="31" t="s">
        <v>111</v>
      </c>
      <c r="K18192" s="10" t="str">
        <f t="shared" si="284"/>
        <v>황사마스크/핏이몬지/KF94</v>
      </c>
      <c r="L18192" s="31" t="s">
        <v>69244</v>
      </c>
    </row>
    <row r="18193" spans="1:12" x14ac:dyDescent="0.15">
      <c r="A18193" s="31" t="s">
        <v>69038</v>
      </c>
      <c r="B18193" s="31" t="s">
        <v>68700</v>
      </c>
      <c r="C18193" s="32">
        <v>110000</v>
      </c>
      <c r="D18193" s="31" t="s">
        <v>64760</v>
      </c>
      <c r="E18193" s="31" t="s">
        <v>68</v>
      </c>
      <c r="F18193" s="31" t="s">
        <v>10150</v>
      </c>
      <c r="H18193" s="10" t="e">
        <f>VLOOKUP(A18193,#REF!,3,FALSE)</f>
        <v>#REF!</v>
      </c>
      <c r="I18193" s="10" t="e">
        <f>VLOOKUP(A18193,#REF!,4,FALSE)</f>
        <v>#REF!</v>
      </c>
      <c r="J18193" s="31" t="s">
        <v>10539</v>
      </c>
      <c r="K18193" s="10" t="str">
        <f t="shared" si="284"/>
        <v>황사마스크/슈퍼가드/KF94[벡셀][벡셀]</v>
      </c>
      <c r="L18193" s="31" t="s">
        <v>69245</v>
      </c>
    </row>
    <row r="18194" spans="1:12" x14ac:dyDescent="0.15">
      <c r="A18194" s="31" t="s">
        <v>63170</v>
      </c>
      <c r="B18194" s="31" t="s">
        <v>68700</v>
      </c>
      <c r="C18194" s="32">
        <v>5500</v>
      </c>
      <c r="D18194" s="31" t="s">
        <v>64760</v>
      </c>
      <c r="E18194" s="31" t="s">
        <v>67</v>
      </c>
      <c r="F18194" s="31" t="s">
        <v>10150</v>
      </c>
      <c r="H18194" s="10" t="e">
        <f>VLOOKUP(A18194,#REF!,3,FALSE)</f>
        <v>#REF!</v>
      </c>
      <c r="I18194" s="10" t="e">
        <f>VLOOKUP(A18194,#REF!,4,FALSE)</f>
        <v>#REF!</v>
      </c>
      <c r="J18194" s="31" t="s">
        <v>10539</v>
      </c>
      <c r="K18194" s="10" t="str">
        <f t="shared" si="284"/>
        <v>황사마스크/슈퍼가드/KF94[벡셀][벡셀]</v>
      </c>
      <c r="L18194" s="31" t="s">
        <v>67085</v>
      </c>
    </row>
    <row r="18195" spans="1:12" x14ac:dyDescent="0.15">
      <c r="A18195" s="31" t="s">
        <v>63171</v>
      </c>
      <c r="B18195" s="31" t="s">
        <v>68700</v>
      </c>
      <c r="C18195" s="32">
        <v>5500</v>
      </c>
      <c r="D18195" s="31" t="s">
        <v>64761</v>
      </c>
      <c r="E18195" s="31" t="s">
        <v>67</v>
      </c>
      <c r="F18195" s="31" t="s">
        <v>10150</v>
      </c>
      <c r="H18195" s="10" t="e">
        <f>VLOOKUP(A18195,#REF!,3,FALSE)</f>
        <v>#REF!</v>
      </c>
      <c r="I18195" s="10" t="e">
        <f>VLOOKUP(A18195,#REF!,4,FALSE)</f>
        <v>#REF!</v>
      </c>
      <c r="J18195" s="31" t="s">
        <v>10539</v>
      </c>
      <c r="K18195" s="10" t="str">
        <f t="shared" si="284"/>
        <v>황사마스크/슈퍼가드/KF94[벡셀][벡셀]</v>
      </c>
      <c r="L18195" s="31" t="s">
        <v>67086</v>
      </c>
    </row>
    <row r="18196" spans="1:12" x14ac:dyDescent="0.15">
      <c r="A18196" s="31" t="s">
        <v>69039</v>
      </c>
      <c r="B18196" s="31" t="s">
        <v>68700</v>
      </c>
      <c r="C18196" s="32">
        <v>110000</v>
      </c>
      <c r="D18196" s="31" t="s">
        <v>64761</v>
      </c>
      <c r="E18196" s="31" t="s">
        <v>68</v>
      </c>
      <c r="F18196" s="31" t="s">
        <v>10150</v>
      </c>
      <c r="H18196" s="10" t="e">
        <f>VLOOKUP(A18196,#REF!,3,FALSE)</f>
        <v>#REF!</v>
      </c>
      <c r="I18196" s="10" t="e">
        <f>VLOOKUP(A18196,#REF!,4,FALSE)</f>
        <v>#REF!</v>
      </c>
      <c r="J18196" s="31" t="s">
        <v>10539</v>
      </c>
      <c r="K18196" s="10" t="str">
        <f t="shared" si="284"/>
        <v>황사마스크/슈퍼가드/KF94[벡셀][벡셀]</v>
      </c>
      <c r="L18196" s="31" t="s">
        <v>69246</v>
      </c>
    </row>
    <row r="18197" spans="1:12" x14ac:dyDescent="0.15">
      <c r="A18197" s="31" t="s">
        <v>63172</v>
      </c>
      <c r="B18197" s="31" t="s">
        <v>69343</v>
      </c>
      <c r="C18197" s="32">
        <v>2000</v>
      </c>
      <c r="D18197" s="31" t="s">
        <v>7856</v>
      </c>
      <c r="E18197" s="31" t="s">
        <v>67</v>
      </c>
      <c r="F18197" s="31" t="s">
        <v>10047</v>
      </c>
      <c r="H18197" s="10" t="e">
        <f>VLOOKUP(A18197,#REF!,3,FALSE)</f>
        <v>#REF!</v>
      </c>
      <c r="I18197" s="10" t="e">
        <f>VLOOKUP(A18197,#REF!,4,FALSE)</f>
        <v>#REF!</v>
      </c>
      <c r="J18197" s="31" t="s">
        <v>69187</v>
      </c>
      <c r="K18197" s="10" t="str">
        <f t="shared" si="284"/>
        <v>반려견주식캔/닭고기[시저][시저]</v>
      </c>
      <c r="L18197" s="31" t="s">
        <v>67087</v>
      </c>
    </row>
    <row r="18198" spans="1:12" x14ac:dyDescent="0.15">
      <c r="A18198" s="31" t="s">
        <v>63173</v>
      </c>
      <c r="B18198" s="31" t="s">
        <v>69344</v>
      </c>
      <c r="C18198" s="32">
        <v>2000</v>
      </c>
      <c r="D18198" s="31" t="s">
        <v>7856</v>
      </c>
      <c r="E18198" s="31" t="s">
        <v>67</v>
      </c>
      <c r="F18198" s="31" t="s">
        <v>10047</v>
      </c>
      <c r="H18198" s="10" t="e">
        <f>VLOOKUP(A18198,#REF!,3,FALSE)</f>
        <v>#REF!</v>
      </c>
      <c r="I18198" s="10" t="e">
        <f>VLOOKUP(A18198,#REF!,4,FALSE)</f>
        <v>#REF!</v>
      </c>
      <c r="J18198" s="31" t="s">
        <v>69187</v>
      </c>
      <c r="K18198" s="10" t="str">
        <f t="shared" si="284"/>
        <v>반려견주식캔/불고기[시저][시저]</v>
      </c>
      <c r="L18198" s="31" t="s">
        <v>67088</v>
      </c>
    </row>
    <row r="18199" spans="1:12" x14ac:dyDescent="0.15">
      <c r="A18199" s="31" t="s">
        <v>63174</v>
      </c>
      <c r="B18199" s="31" t="s">
        <v>69345</v>
      </c>
      <c r="C18199" s="32">
        <v>4800</v>
      </c>
      <c r="D18199" s="31" t="s">
        <v>7879</v>
      </c>
      <c r="E18199" s="31" t="s">
        <v>67</v>
      </c>
      <c r="F18199" s="31" t="s">
        <v>10047</v>
      </c>
      <c r="H18199" s="10" t="e">
        <f>VLOOKUP(A18199,#REF!,3,FALSE)</f>
        <v>#REF!</v>
      </c>
      <c r="I18199" s="10" t="e">
        <f>VLOOKUP(A18199,#REF!,4,FALSE)</f>
        <v>#REF!</v>
      </c>
      <c r="J18199" s="31" t="s">
        <v>69195</v>
      </c>
      <c r="K18199" s="10" t="str">
        <f t="shared" si="284"/>
        <v>애견간식/숯불훈제치킨[마더스쿡][마더스쿡]</v>
      </c>
      <c r="L18199" s="31" t="s">
        <v>67089</v>
      </c>
    </row>
    <row r="18200" spans="1:12" x14ac:dyDescent="0.15">
      <c r="A18200" s="31" t="s">
        <v>63175</v>
      </c>
      <c r="B18200" s="31" t="s">
        <v>69346</v>
      </c>
      <c r="C18200" s="32">
        <v>4800</v>
      </c>
      <c r="D18200" s="31" t="s">
        <v>7879</v>
      </c>
      <c r="E18200" s="31" t="s">
        <v>67</v>
      </c>
      <c r="F18200" s="31" t="s">
        <v>10047</v>
      </c>
      <c r="H18200" s="10" t="e">
        <f>VLOOKUP(A18200,#REF!,3,FALSE)</f>
        <v>#REF!</v>
      </c>
      <c r="I18200" s="10" t="e">
        <f>VLOOKUP(A18200,#REF!,4,FALSE)</f>
        <v>#REF!</v>
      </c>
      <c r="J18200" s="31" t="s">
        <v>69195</v>
      </c>
      <c r="K18200" s="10" t="str">
        <f t="shared" si="284"/>
        <v>애견간식/숯불훈제치킨말이껌[마더스쿡][마더스쿡]</v>
      </c>
      <c r="L18200" s="31" t="s">
        <v>67090</v>
      </c>
    </row>
    <row r="18201" spans="1:12" x14ac:dyDescent="0.15">
      <c r="A18201" s="31" t="s">
        <v>63176</v>
      </c>
      <c r="B18201" s="31" t="s">
        <v>69347</v>
      </c>
      <c r="C18201" s="32">
        <v>4800</v>
      </c>
      <c r="D18201" s="31" t="s">
        <v>7879</v>
      </c>
      <c r="E18201" s="31" t="s">
        <v>67</v>
      </c>
      <c r="F18201" s="31" t="s">
        <v>10047</v>
      </c>
      <c r="H18201" s="10" t="e">
        <f>VLOOKUP(A18201,#REF!,3,FALSE)</f>
        <v>#REF!</v>
      </c>
      <c r="I18201" s="10" t="e">
        <f>VLOOKUP(A18201,#REF!,4,FALSE)</f>
        <v>#REF!</v>
      </c>
      <c r="J18201" s="31" t="s">
        <v>69195</v>
      </c>
      <c r="K18201" s="10" t="str">
        <f t="shared" si="284"/>
        <v>애견간식/숯불고구마치킨[마더스쿡][마더스쿡]</v>
      </c>
      <c r="L18201" s="31" t="s">
        <v>67091</v>
      </c>
    </row>
    <row r="18202" spans="1:12" x14ac:dyDescent="0.15">
      <c r="A18202" s="31" t="s">
        <v>63177</v>
      </c>
      <c r="B18202" s="31" t="s">
        <v>69348</v>
      </c>
      <c r="C18202" s="32">
        <v>4800</v>
      </c>
      <c r="D18202" s="31" t="s">
        <v>7879</v>
      </c>
      <c r="E18202" s="31" t="s">
        <v>67</v>
      </c>
      <c r="F18202" s="31" t="s">
        <v>10047</v>
      </c>
      <c r="H18202" s="10" t="e">
        <f>VLOOKUP(A18202,#REF!,3,FALSE)</f>
        <v>#REF!</v>
      </c>
      <c r="I18202" s="10" t="e">
        <f>VLOOKUP(A18202,#REF!,4,FALSE)</f>
        <v>#REF!</v>
      </c>
      <c r="J18202" s="31" t="s">
        <v>69195</v>
      </c>
      <c r="K18202" s="10" t="str">
        <f t="shared" si="284"/>
        <v>애견간식/숯불훈제오리[마더스쿡][마더스쿡]</v>
      </c>
      <c r="L18202" s="31" t="s">
        <v>67092</v>
      </c>
    </row>
    <row r="18203" spans="1:12" x14ac:dyDescent="0.15">
      <c r="A18203" s="31" t="s">
        <v>63178</v>
      </c>
      <c r="B18203" s="31" t="s">
        <v>69349</v>
      </c>
      <c r="C18203" s="32">
        <v>4800</v>
      </c>
      <c r="D18203" s="31" t="s">
        <v>7879</v>
      </c>
      <c r="E18203" s="31" t="s">
        <v>67</v>
      </c>
      <c r="F18203" s="31" t="s">
        <v>10047</v>
      </c>
      <c r="H18203" s="10" t="e">
        <f>VLOOKUP(A18203,#REF!,3,FALSE)</f>
        <v>#REF!</v>
      </c>
      <c r="I18203" s="10" t="e">
        <f>VLOOKUP(A18203,#REF!,4,FALSE)</f>
        <v>#REF!</v>
      </c>
      <c r="J18203" s="31" t="s">
        <v>69195</v>
      </c>
      <c r="K18203" s="10" t="str">
        <f t="shared" si="284"/>
        <v>애견간식/연어큐브스테이크[마더스쿡][마더스쿡]</v>
      </c>
      <c r="L18203" s="31" t="s">
        <v>67093</v>
      </c>
    </row>
    <row r="18204" spans="1:12" x14ac:dyDescent="0.15">
      <c r="A18204" s="31" t="s">
        <v>63179</v>
      </c>
      <c r="B18204" s="31" t="s">
        <v>69350</v>
      </c>
      <c r="C18204" s="32">
        <v>1500</v>
      </c>
      <c r="D18204" s="31" t="s">
        <v>6876</v>
      </c>
      <c r="E18204" s="31" t="s">
        <v>67</v>
      </c>
      <c r="F18204" s="31" t="s">
        <v>10047</v>
      </c>
      <c r="H18204" s="10" t="e">
        <f>VLOOKUP(A18204,#REF!,3,FALSE)</f>
        <v>#REF!</v>
      </c>
      <c r="I18204" s="10" t="e">
        <f>VLOOKUP(A18204,#REF!,4,FALSE)</f>
        <v>#REF!</v>
      </c>
      <c r="J18204" s="31" t="s">
        <v>69196</v>
      </c>
      <c r="K18204" s="10" t="str">
        <f t="shared" si="284"/>
        <v>애견껌/우유[마더스펫][마더스펫]</v>
      </c>
      <c r="L18204" s="31" t="s">
        <v>67094</v>
      </c>
    </row>
    <row r="18205" spans="1:12" x14ac:dyDescent="0.15">
      <c r="A18205" s="31" t="s">
        <v>63180</v>
      </c>
      <c r="B18205" s="31" t="s">
        <v>69351</v>
      </c>
      <c r="C18205" s="32">
        <v>2500</v>
      </c>
      <c r="D18205" s="31" t="s">
        <v>6876</v>
      </c>
      <c r="E18205" s="31" t="s">
        <v>67</v>
      </c>
      <c r="F18205" s="31" t="s">
        <v>10047</v>
      </c>
      <c r="H18205" s="10" t="e">
        <f>VLOOKUP(A18205,#REF!,3,FALSE)</f>
        <v>#REF!</v>
      </c>
      <c r="I18205" s="10" t="e">
        <f>VLOOKUP(A18205,#REF!,4,FALSE)</f>
        <v>#REF!</v>
      </c>
      <c r="J18205" s="31" t="s">
        <v>69196</v>
      </c>
      <c r="K18205" s="10" t="str">
        <f t="shared" si="284"/>
        <v>애견껌/치킨밀크[마더스펫][마더스펫]</v>
      </c>
      <c r="L18205" s="31" t="s">
        <v>67095</v>
      </c>
    </row>
    <row r="18206" spans="1:12" x14ac:dyDescent="0.15">
      <c r="A18206" s="31" t="s">
        <v>63181</v>
      </c>
      <c r="B18206" s="31" t="s">
        <v>69352</v>
      </c>
      <c r="C18206" s="32">
        <v>2500</v>
      </c>
      <c r="D18206" s="31" t="s">
        <v>6876</v>
      </c>
      <c r="E18206" s="31" t="s">
        <v>67</v>
      </c>
      <c r="F18206" s="31" t="s">
        <v>10047</v>
      </c>
      <c r="H18206" s="10" t="e">
        <f>VLOOKUP(A18206,#REF!,3,FALSE)</f>
        <v>#REF!</v>
      </c>
      <c r="I18206" s="10" t="e">
        <f>VLOOKUP(A18206,#REF!,4,FALSE)</f>
        <v>#REF!</v>
      </c>
      <c r="J18206" s="31" t="s">
        <v>69196</v>
      </c>
      <c r="K18206" s="10" t="str">
        <f t="shared" si="284"/>
        <v>애견껌/치킨스틱[마더스펫][마더스펫]</v>
      </c>
      <c r="L18206" s="31" t="s">
        <v>67096</v>
      </c>
    </row>
    <row r="18207" spans="1:12" x14ac:dyDescent="0.15">
      <c r="A18207" s="31" t="s">
        <v>63182</v>
      </c>
      <c r="B18207" s="31" t="s">
        <v>63860</v>
      </c>
      <c r="C18207" s="32">
        <v>1000</v>
      </c>
      <c r="D18207" s="31" t="s">
        <v>6876</v>
      </c>
      <c r="E18207" s="31" t="s">
        <v>67</v>
      </c>
      <c r="F18207" s="31" t="s">
        <v>10047</v>
      </c>
      <c r="H18207" s="10" t="e">
        <f>VLOOKUP(A18207,#REF!,3,FALSE)</f>
        <v>#REF!</v>
      </c>
      <c r="I18207" s="10" t="e">
        <f>VLOOKUP(A18207,#REF!,4,FALSE)</f>
        <v>#REF!</v>
      </c>
      <c r="J18207" s="31" t="s">
        <v>111</v>
      </c>
      <c r="K18207" s="10" t="str">
        <f t="shared" si="284"/>
        <v>오션/고양이캔/묘한맛</v>
      </c>
      <c r="L18207" s="31" t="s">
        <v>67097</v>
      </c>
    </row>
    <row r="18208" spans="1:12" x14ac:dyDescent="0.15">
      <c r="A18208" s="31" t="s">
        <v>63183</v>
      </c>
      <c r="B18208" s="31" t="s">
        <v>63861</v>
      </c>
      <c r="C18208" s="32">
        <v>1000</v>
      </c>
      <c r="D18208" s="31" t="s">
        <v>6876</v>
      </c>
      <c r="E18208" s="31" t="s">
        <v>67</v>
      </c>
      <c r="F18208" s="31" t="s">
        <v>10047</v>
      </c>
      <c r="H18208" s="10" t="e">
        <f>VLOOKUP(A18208,#REF!,3,FALSE)</f>
        <v>#REF!</v>
      </c>
      <c r="I18208" s="10" t="e">
        <f>VLOOKUP(A18208,#REF!,4,FALSE)</f>
        <v>#REF!</v>
      </c>
      <c r="J18208" s="31" t="s">
        <v>111</v>
      </c>
      <c r="K18208" s="10" t="str">
        <f t="shared" si="284"/>
        <v>오션/고양이캔/참치&amp;닭가슴살</v>
      </c>
      <c r="L18208" s="31" t="s">
        <v>67098</v>
      </c>
    </row>
    <row r="18209" spans="1:12" x14ac:dyDescent="0.15">
      <c r="A18209" s="31" t="s">
        <v>63184</v>
      </c>
      <c r="B18209" s="31" t="s">
        <v>63862</v>
      </c>
      <c r="C18209" s="32">
        <v>1000</v>
      </c>
      <c r="D18209" s="31" t="s">
        <v>6876</v>
      </c>
      <c r="E18209" s="31" t="s">
        <v>67</v>
      </c>
      <c r="F18209" s="31" t="s">
        <v>10047</v>
      </c>
      <c r="H18209" s="10" t="e">
        <f>VLOOKUP(A18209,#REF!,3,FALSE)</f>
        <v>#REF!</v>
      </c>
      <c r="I18209" s="10" t="e">
        <f>VLOOKUP(A18209,#REF!,4,FALSE)</f>
        <v>#REF!</v>
      </c>
      <c r="J18209" s="31" t="s">
        <v>111</v>
      </c>
      <c r="K18209" s="10" t="str">
        <f t="shared" si="284"/>
        <v>오션/고양이캔/참치&amp;헤어볼</v>
      </c>
      <c r="L18209" s="31" t="s">
        <v>67099</v>
      </c>
    </row>
    <row r="18210" spans="1:12" x14ac:dyDescent="0.15">
      <c r="A18210" s="31" t="s">
        <v>63185</v>
      </c>
      <c r="B18210" s="31" t="s">
        <v>69353</v>
      </c>
      <c r="C18210" s="32">
        <v>4800</v>
      </c>
      <c r="D18210" s="31" t="s">
        <v>7935</v>
      </c>
      <c r="E18210" s="31" t="s">
        <v>67</v>
      </c>
      <c r="F18210" s="31" t="s">
        <v>10048</v>
      </c>
      <c r="H18210" s="10" t="e">
        <f>VLOOKUP(A18210,#REF!,3,FALSE)</f>
        <v>#REF!</v>
      </c>
      <c r="I18210" s="10" t="e">
        <f>VLOOKUP(A18210,#REF!,4,FALSE)</f>
        <v>#REF!</v>
      </c>
      <c r="J18210" s="31" t="s">
        <v>69196</v>
      </c>
      <c r="K18210" s="10" t="str">
        <f t="shared" si="284"/>
        <v>애견간식/닭가슴살그대로[마더스펫][마더스펫]</v>
      </c>
      <c r="L18210" s="31" t="s">
        <v>67100</v>
      </c>
    </row>
    <row r="18211" spans="1:12" x14ac:dyDescent="0.15">
      <c r="A18211" s="31" t="s">
        <v>63186</v>
      </c>
      <c r="B18211" s="31" t="s">
        <v>69354</v>
      </c>
      <c r="C18211" s="32">
        <v>4800</v>
      </c>
      <c r="D18211" s="31" t="s">
        <v>4717</v>
      </c>
      <c r="E18211" s="31" t="s">
        <v>67</v>
      </c>
      <c r="F18211" s="31" t="s">
        <v>10048</v>
      </c>
      <c r="H18211" s="10" t="e">
        <f>VLOOKUP(A18211,#REF!,3,FALSE)</f>
        <v>#REF!</v>
      </c>
      <c r="I18211" s="10" t="e">
        <f>VLOOKUP(A18211,#REF!,4,FALSE)</f>
        <v>#REF!</v>
      </c>
      <c r="J18211" s="31" t="s">
        <v>69196</v>
      </c>
      <c r="K18211" s="10" t="str">
        <f t="shared" si="284"/>
        <v>애견간식/오리가슴살그대로[마더스펫][마더스펫]</v>
      </c>
      <c r="L18211" s="31" t="s">
        <v>67101</v>
      </c>
    </row>
    <row r="18212" spans="1:12" x14ac:dyDescent="0.15">
      <c r="A18212" s="31" t="s">
        <v>63187</v>
      </c>
      <c r="B18212" s="31" t="s">
        <v>63863</v>
      </c>
      <c r="C18212" s="32">
        <v>1000</v>
      </c>
      <c r="D18212" s="31" t="s">
        <v>7856</v>
      </c>
      <c r="E18212" s="31" t="s">
        <v>67</v>
      </c>
      <c r="F18212" s="31" t="s">
        <v>10048</v>
      </c>
      <c r="H18212" s="10" t="e">
        <f>VLOOKUP(A18212,#REF!,3,FALSE)</f>
        <v>#REF!</v>
      </c>
      <c r="I18212" s="10" t="e">
        <f>VLOOKUP(A18212,#REF!,4,FALSE)</f>
        <v>#REF!</v>
      </c>
      <c r="J18212" s="31" t="s">
        <v>111</v>
      </c>
      <c r="K18212" s="10" t="str">
        <f t="shared" si="284"/>
        <v>식탐/애견간식/양고기버거</v>
      </c>
      <c r="L18212" s="31" t="s">
        <v>67102</v>
      </c>
    </row>
    <row r="18213" spans="1:12" x14ac:dyDescent="0.15">
      <c r="A18213" s="31" t="s">
        <v>63188</v>
      </c>
      <c r="B18213" s="31" t="s">
        <v>63864</v>
      </c>
      <c r="C18213" s="32">
        <v>3000</v>
      </c>
      <c r="D18213" s="31" t="s">
        <v>7856</v>
      </c>
      <c r="E18213" s="31" t="s">
        <v>67</v>
      </c>
      <c r="F18213" s="31" t="s">
        <v>10048</v>
      </c>
      <c r="H18213" s="10" t="e">
        <f>VLOOKUP(A18213,#REF!,3,FALSE)</f>
        <v>#REF!</v>
      </c>
      <c r="I18213" s="10" t="e">
        <f>VLOOKUP(A18213,#REF!,4,FALSE)</f>
        <v>#REF!</v>
      </c>
      <c r="J18213" s="31" t="s">
        <v>111</v>
      </c>
      <c r="K18213" s="10" t="str">
        <f t="shared" si="284"/>
        <v>캐츠랑/고양이간식/저요저요/참치</v>
      </c>
      <c r="L18213" s="31" t="s">
        <v>67103</v>
      </c>
    </row>
    <row r="18214" spans="1:12" x14ac:dyDescent="0.15">
      <c r="A18214" s="31" t="s">
        <v>63189</v>
      </c>
      <c r="B18214" s="31" t="s">
        <v>63865</v>
      </c>
      <c r="C18214" s="32">
        <v>3000</v>
      </c>
      <c r="D18214" s="31" t="s">
        <v>7856</v>
      </c>
      <c r="E18214" s="31" t="s">
        <v>67</v>
      </c>
      <c r="F18214" s="31" t="s">
        <v>10048</v>
      </c>
      <c r="H18214" s="10" t="e">
        <f>VLOOKUP(A18214,#REF!,3,FALSE)</f>
        <v>#REF!</v>
      </c>
      <c r="I18214" s="10" t="e">
        <f>VLOOKUP(A18214,#REF!,4,FALSE)</f>
        <v>#REF!</v>
      </c>
      <c r="J18214" s="31" t="s">
        <v>111</v>
      </c>
      <c r="K18214" s="10" t="str">
        <f t="shared" si="284"/>
        <v>캐츠랑/고양이간식/저요저요/닭고기</v>
      </c>
      <c r="L18214" s="31" t="s">
        <v>67104</v>
      </c>
    </row>
    <row r="18215" spans="1:12" x14ac:dyDescent="0.15">
      <c r="A18215" s="31" t="s">
        <v>63190</v>
      </c>
      <c r="B18215" s="31" t="s">
        <v>69355</v>
      </c>
      <c r="C18215" s="32">
        <v>2200</v>
      </c>
      <c r="D18215" s="31" t="s">
        <v>64762</v>
      </c>
      <c r="E18215" s="31" t="s">
        <v>67</v>
      </c>
      <c r="F18215" s="31" t="s">
        <v>10048</v>
      </c>
      <c r="H18215" s="10" t="e">
        <f>VLOOKUP(A18215,#REF!,3,FALSE)</f>
        <v>#REF!</v>
      </c>
      <c r="I18215" s="10" t="e">
        <f>VLOOKUP(A18215,#REF!,4,FALSE)</f>
        <v>#REF!</v>
      </c>
      <c r="J18215" s="31" t="s">
        <v>69196</v>
      </c>
      <c r="K18215" s="10" t="str">
        <f t="shared" si="284"/>
        <v>반려견캔/포유어독스/닭고기[마더스펫][마더스펫]</v>
      </c>
      <c r="L18215" s="31" t="s">
        <v>67105</v>
      </c>
    </row>
    <row r="18216" spans="1:12" x14ac:dyDescent="0.15">
      <c r="A18216" s="31" t="s">
        <v>63191</v>
      </c>
      <c r="B18216" s="31" t="s">
        <v>69356</v>
      </c>
      <c r="C18216" s="32">
        <v>2200</v>
      </c>
      <c r="D18216" s="31" t="s">
        <v>64762</v>
      </c>
      <c r="E18216" s="31" t="s">
        <v>67</v>
      </c>
      <c r="F18216" s="31" t="s">
        <v>10048</v>
      </c>
      <c r="H18216" s="10" t="e">
        <f>VLOOKUP(A18216,#REF!,3,FALSE)</f>
        <v>#REF!</v>
      </c>
      <c r="I18216" s="10" t="e">
        <f>VLOOKUP(A18216,#REF!,4,FALSE)</f>
        <v>#REF!</v>
      </c>
      <c r="J18216" s="31" t="s">
        <v>69196</v>
      </c>
      <c r="K18216" s="10" t="str">
        <f t="shared" si="284"/>
        <v>반려견캔/포유어독스/쇠고기[마더스펫][마더스펫]</v>
      </c>
      <c r="L18216" s="31" t="s">
        <v>67106</v>
      </c>
    </row>
    <row r="18217" spans="1:12" x14ac:dyDescent="0.15">
      <c r="A18217" s="31" t="s">
        <v>63192</v>
      </c>
      <c r="B18217" s="31" t="s">
        <v>69357</v>
      </c>
      <c r="C18217" s="32">
        <v>2200</v>
      </c>
      <c r="D18217" s="31" t="s">
        <v>64762</v>
      </c>
      <c r="E18217" s="31" t="s">
        <v>67</v>
      </c>
      <c r="F18217" s="31" t="s">
        <v>10048</v>
      </c>
      <c r="H18217" s="10" t="e">
        <f>VLOOKUP(A18217,#REF!,3,FALSE)</f>
        <v>#REF!</v>
      </c>
      <c r="I18217" s="10" t="e">
        <f>VLOOKUP(A18217,#REF!,4,FALSE)</f>
        <v>#REF!</v>
      </c>
      <c r="J18217" s="31" t="s">
        <v>69196</v>
      </c>
      <c r="K18217" s="10" t="str">
        <f t="shared" si="284"/>
        <v>반려견캔/포유어독스/양고기[마더스펫][마더스펫]</v>
      </c>
      <c r="L18217" s="31" t="s">
        <v>67107</v>
      </c>
    </row>
    <row r="18218" spans="1:12" x14ac:dyDescent="0.15">
      <c r="A18218" s="31" t="s">
        <v>63193</v>
      </c>
      <c r="B18218" s="31" t="s">
        <v>69358</v>
      </c>
      <c r="C18218" s="32">
        <v>11500</v>
      </c>
      <c r="D18218" s="31" t="s">
        <v>107</v>
      </c>
      <c r="E18218" s="31" t="s">
        <v>67</v>
      </c>
      <c r="F18218" s="31" t="s">
        <v>10048</v>
      </c>
      <c r="H18218" s="10" t="e">
        <f>VLOOKUP(A18218,#REF!,3,FALSE)</f>
        <v>#REF!</v>
      </c>
      <c r="I18218" s="10" t="e">
        <f>VLOOKUP(A18218,#REF!,4,FALSE)</f>
        <v>#REF!</v>
      </c>
      <c r="J18218" s="31" t="s">
        <v>69196</v>
      </c>
      <c r="K18218" s="10" t="str">
        <f t="shared" si="284"/>
        <v>애견패드/후레쉬업[마더스펫][마더스펫]</v>
      </c>
      <c r="L18218" s="31" t="s">
        <v>67108</v>
      </c>
    </row>
    <row r="18219" spans="1:12" x14ac:dyDescent="0.15">
      <c r="A18219" s="31" t="s">
        <v>63194</v>
      </c>
      <c r="B18219" s="31" t="s">
        <v>69359</v>
      </c>
      <c r="C18219" s="32">
        <v>11500</v>
      </c>
      <c r="D18219" s="31" t="s">
        <v>108</v>
      </c>
      <c r="E18219" s="31" t="s">
        <v>67</v>
      </c>
      <c r="F18219" s="31" t="s">
        <v>10048</v>
      </c>
      <c r="H18219" s="10" t="e">
        <f>VLOOKUP(A18219,#REF!,3,FALSE)</f>
        <v>#REF!</v>
      </c>
      <c r="I18219" s="10" t="e">
        <f>VLOOKUP(A18219,#REF!,4,FALSE)</f>
        <v>#REF!</v>
      </c>
      <c r="J18219" s="31" t="s">
        <v>69196</v>
      </c>
      <c r="K18219" s="10" t="str">
        <f t="shared" si="284"/>
        <v>애견패드/클린업[마더스펫][마더스펫]</v>
      </c>
      <c r="L18219" s="31" t="s">
        <v>67109</v>
      </c>
    </row>
    <row r="18220" spans="1:12" x14ac:dyDescent="0.15">
      <c r="A18220" s="31" t="s">
        <v>63195</v>
      </c>
      <c r="B18220" s="31" t="s">
        <v>69360</v>
      </c>
      <c r="C18220" s="32">
        <v>6800</v>
      </c>
      <c r="D18220" s="31" t="s">
        <v>60768</v>
      </c>
      <c r="E18220" s="31" t="s">
        <v>67</v>
      </c>
      <c r="F18220" s="31" t="s">
        <v>10048</v>
      </c>
      <c r="H18220" s="10" t="e">
        <f>VLOOKUP(A18220,#REF!,3,FALSE)</f>
        <v>#REF!</v>
      </c>
      <c r="I18220" s="10" t="e">
        <f>VLOOKUP(A18220,#REF!,4,FALSE)</f>
        <v>#REF!</v>
      </c>
      <c r="J18220" s="31" t="s">
        <v>69196</v>
      </c>
      <c r="K18220" s="10" t="str">
        <f t="shared" si="284"/>
        <v>모래/집사의선택/무향[마더스펫][마더스펫]</v>
      </c>
      <c r="L18220" s="31" t="s">
        <v>67110</v>
      </c>
    </row>
    <row r="18221" spans="1:12" x14ac:dyDescent="0.15">
      <c r="A18221" s="31" t="s">
        <v>63196</v>
      </c>
      <c r="B18221" s="31" t="s">
        <v>69361</v>
      </c>
      <c r="C18221" s="32">
        <v>6800</v>
      </c>
      <c r="D18221" s="31" t="s">
        <v>60768</v>
      </c>
      <c r="E18221" s="31" t="s">
        <v>67</v>
      </c>
      <c r="F18221" s="31" t="s">
        <v>10048</v>
      </c>
      <c r="H18221" s="10" t="e">
        <f>VLOOKUP(A18221,#REF!,3,FALSE)</f>
        <v>#REF!</v>
      </c>
      <c r="I18221" s="10" t="e">
        <f>VLOOKUP(A18221,#REF!,4,FALSE)</f>
        <v>#REF!</v>
      </c>
      <c r="J18221" s="31" t="s">
        <v>69196</v>
      </c>
      <c r="K18221" s="10" t="str">
        <f t="shared" si="284"/>
        <v>모래/집사의선택/라벤더[마더스펫][마더스펫]</v>
      </c>
      <c r="L18221" s="31" t="s">
        <v>67111</v>
      </c>
    </row>
    <row r="18222" spans="1:12" x14ac:dyDescent="0.15">
      <c r="A18222" s="31" t="s">
        <v>63197</v>
      </c>
      <c r="B18222" s="31" t="s">
        <v>69362</v>
      </c>
      <c r="C18222" s="32">
        <v>4800</v>
      </c>
      <c r="D18222" s="31" t="s">
        <v>5180</v>
      </c>
      <c r="E18222" s="31" t="s">
        <v>67</v>
      </c>
      <c r="F18222" s="31" t="s">
        <v>10048</v>
      </c>
      <c r="H18222" s="10" t="e">
        <f>VLOOKUP(A18222,#REF!,3,FALSE)</f>
        <v>#REF!</v>
      </c>
      <c r="I18222" s="10" t="e">
        <f>VLOOKUP(A18222,#REF!,4,FALSE)</f>
        <v>#REF!</v>
      </c>
      <c r="J18222" s="31" t="s">
        <v>69196</v>
      </c>
      <c r="K18222" s="10" t="str">
        <f t="shared" si="284"/>
        <v>모래/착한모래[마더스펫][마더스펫]</v>
      </c>
      <c r="L18222" s="31" t="s">
        <v>67112</v>
      </c>
    </row>
    <row r="18223" spans="1:12" x14ac:dyDescent="0.15">
      <c r="A18223" s="31" t="s">
        <v>63198</v>
      </c>
      <c r="B18223" s="31" t="s">
        <v>68701</v>
      </c>
      <c r="C18223" s="32">
        <v>15000</v>
      </c>
      <c r="D18223" s="31" t="s">
        <v>69144</v>
      </c>
      <c r="E18223" s="31" t="s">
        <v>67</v>
      </c>
      <c r="F18223" s="31" t="s">
        <v>10109</v>
      </c>
      <c r="H18223" s="10" t="e">
        <f>VLOOKUP(A18223,#REF!,3,FALSE)</f>
        <v>#REF!</v>
      </c>
      <c r="I18223" s="10" t="e">
        <f>VLOOKUP(A18223,#REF!,4,FALSE)</f>
        <v>#REF!</v>
      </c>
      <c r="J18223" s="31" t="s">
        <v>10647</v>
      </c>
      <c r="K18223" s="10" t="str">
        <f t="shared" si="284"/>
        <v>오피스벽시계/OT822WH[오리엔트][오리엔트]</v>
      </c>
      <c r="L18223" s="31" t="s">
        <v>67113</v>
      </c>
    </row>
    <row r="18224" spans="1:12" x14ac:dyDescent="0.15">
      <c r="A18224" s="31" t="s">
        <v>63199</v>
      </c>
      <c r="B18224" s="31" t="s">
        <v>68702</v>
      </c>
      <c r="C18224" s="32">
        <v>38000</v>
      </c>
      <c r="D18224" s="31" t="s">
        <v>64763</v>
      </c>
      <c r="E18224" s="31" t="s">
        <v>67</v>
      </c>
      <c r="F18224" s="31" t="s">
        <v>10109</v>
      </c>
      <c r="H18224" s="10" t="e">
        <f>VLOOKUP(A18224,#REF!,3,FALSE)</f>
        <v>#REF!</v>
      </c>
      <c r="I18224" s="10" t="e">
        <f>VLOOKUP(A18224,#REF!,4,FALSE)</f>
        <v>#REF!</v>
      </c>
      <c r="J18224" s="31" t="s">
        <v>10647</v>
      </c>
      <c r="K18224" s="10" t="str">
        <f t="shared" si="284"/>
        <v>벽시계/방수방진/OT853WPR[오리엔트][오리엔트]</v>
      </c>
      <c r="L18224" s="31" t="s">
        <v>67114</v>
      </c>
    </row>
    <row r="18225" spans="1:12" x14ac:dyDescent="0.15">
      <c r="A18225" s="31" t="s">
        <v>63200</v>
      </c>
      <c r="B18225" s="31" t="s">
        <v>68703</v>
      </c>
      <c r="C18225" s="32">
        <v>1900</v>
      </c>
      <c r="D18225" s="31" t="s">
        <v>111</v>
      </c>
      <c r="E18225" s="31" t="s">
        <v>67</v>
      </c>
      <c r="F18225" s="31" t="s">
        <v>10183</v>
      </c>
      <c r="H18225" s="10" t="e">
        <f>VLOOKUP(A18225,#REF!,3,FALSE)</f>
        <v>#REF!</v>
      </c>
      <c r="I18225" s="10" t="e">
        <f>VLOOKUP(A18225,#REF!,4,FALSE)</f>
        <v>#REF!</v>
      </c>
      <c r="J18225" s="31" t="s">
        <v>10651</v>
      </c>
      <c r="K18225" s="10" t="str">
        <f t="shared" si="284"/>
        <v>다용도파우치[바미][바미]</v>
      </c>
      <c r="L18225" s="31" t="s">
        <v>67115</v>
      </c>
    </row>
    <row r="18226" spans="1:12" x14ac:dyDescent="0.15">
      <c r="A18226" s="31" t="s">
        <v>63201</v>
      </c>
      <c r="B18226" s="31" t="s">
        <v>68703</v>
      </c>
      <c r="C18226" s="32">
        <v>19000</v>
      </c>
      <c r="D18226" s="31" t="s">
        <v>111</v>
      </c>
      <c r="E18226" s="31" t="s">
        <v>253</v>
      </c>
      <c r="F18226" s="31" t="s">
        <v>10183</v>
      </c>
      <c r="H18226" s="10" t="e">
        <f>VLOOKUP(A18226,#REF!,3,FALSE)</f>
        <v>#REF!</v>
      </c>
      <c r="I18226" s="10" t="e">
        <f>VLOOKUP(A18226,#REF!,4,FALSE)</f>
        <v>#REF!</v>
      </c>
      <c r="J18226" s="31" t="s">
        <v>10651</v>
      </c>
      <c r="K18226" s="10" t="str">
        <f t="shared" si="284"/>
        <v>다용도파우치[바미][바미]</v>
      </c>
      <c r="L18226" s="31" t="s">
        <v>67115</v>
      </c>
    </row>
    <row r="18227" spans="1:12" x14ac:dyDescent="0.15">
      <c r="A18227" s="31" t="s">
        <v>63202</v>
      </c>
      <c r="B18227" s="31" t="s">
        <v>68704</v>
      </c>
      <c r="C18227" s="32">
        <v>2000</v>
      </c>
      <c r="D18227" s="31" t="s">
        <v>488</v>
      </c>
      <c r="E18227" s="31" t="s">
        <v>67</v>
      </c>
      <c r="F18227" s="31" t="s">
        <v>10101</v>
      </c>
      <c r="H18227" s="10" t="e">
        <f>VLOOKUP(A18227,#REF!,3,FALSE)</f>
        <v>#REF!</v>
      </c>
      <c r="I18227" s="10" t="e">
        <f>VLOOKUP(A18227,#REF!,4,FALSE)</f>
        <v>#REF!</v>
      </c>
      <c r="J18227" s="31" t="s">
        <v>67613</v>
      </c>
      <c r="K18227" s="10" t="str">
        <f t="shared" si="284"/>
        <v>아쿠아밴드/매디랩/표준형[아텍스][아텍스]</v>
      </c>
      <c r="L18227" s="31" t="s">
        <v>67116</v>
      </c>
    </row>
    <row r="18228" spans="1:12" x14ac:dyDescent="0.15">
      <c r="A18228" s="31" t="s">
        <v>63203</v>
      </c>
      <c r="B18228" s="31" t="s">
        <v>68657</v>
      </c>
      <c r="C18228" s="32">
        <v>14500</v>
      </c>
      <c r="D18228" s="31" t="s">
        <v>5592</v>
      </c>
      <c r="E18228" s="31" t="s">
        <v>67</v>
      </c>
      <c r="F18228" s="31" t="s">
        <v>10076</v>
      </c>
      <c r="H18228" s="10" t="e">
        <f>VLOOKUP(A18228,#REF!,3,FALSE)</f>
        <v>#REF!</v>
      </c>
      <c r="I18228" s="10" t="e">
        <f>VLOOKUP(A18228,#REF!,4,FALSE)</f>
        <v>#REF!</v>
      </c>
      <c r="J18228" s="31" t="s">
        <v>10648</v>
      </c>
      <c r="K18228" s="10" t="str">
        <f t="shared" si="284"/>
        <v>발매트[캐치맙][캐치맙]</v>
      </c>
      <c r="L18228" s="31" t="s">
        <v>67021</v>
      </c>
    </row>
    <row r="18229" spans="1:12" x14ac:dyDescent="0.15">
      <c r="A18229" s="31" t="s">
        <v>63204</v>
      </c>
      <c r="B18229" s="31" t="s">
        <v>68657</v>
      </c>
      <c r="C18229" s="32">
        <v>18000</v>
      </c>
      <c r="D18229" s="31" t="s">
        <v>69145</v>
      </c>
      <c r="E18229" s="31" t="s">
        <v>67</v>
      </c>
      <c r="F18229" s="31" t="s">
        <v>10076</v>
      </c>
      <c r="H18229" s="10" t="e">
        <f>VLOOKUP(A18229,#REF!,3,FALSE)</f>
        <v>#REF!</v>
      </c>
      <c r="I18229" s="10" t="e">
        <f>VLOOKUP(A18229,#REF!,4,FALSE)</f>
        <v>#REF!</v>
      </c>
      <c r="J18229" s="31" t="s">
        <v>10648</v>
      </c>
      <c r="K18229" s="10" t="str">
        <f t="shared" si="284"/>
        <v>발매트[캐치맙][캐치맙]</v>
      </c>
      <c r="L18229" s="31" t="s">
        <v>67022</v>
      </c>
    </row>
    <row r="18230" spans="1:12" x14ac:dyDescent="0.15">
      <c r="A18230" s="31" t="s">
        <v>63205</v>
      </c>
      <c r="B18230" s="31" t="s">
        <v>68705</v>
      </c>
      <c r="C18230" s="32">
        <v>13000</v>
      </c>
      <c r="D18230" s="31" t="s">
        <v>64764</v>
      </c>
      <c r="E18230" s="31" t="s">
        <v>67</v>
      </c>
      <c r="F18230" s="31" t="s">
        <v>10129</v>
      </c>
      <c r="H18230" s="10" t="e">
        <f>VLOOKUP(A18230,#REF!,3,FALSE)</f>
        <v>#REF!</v>
      </c>
      <c r="I18230" s="10" t="e">
        <f>VLOOKUP(A18230,#REF!,4,FALSE)</f>
        <v>#REF!</v>
      </c>
      <c r="J18230" s="31" t="s">
        <v>10318</v>
      </c>
      <c r="K18230" s="10" t="str">
        <f t="shared" si="284"/>
        <v>온습도계/디지털/AT-41[알파][알파]</v>
      </c>
      <c r="L18230" s="31" t="s">
        <v>67117</v>
      </c>
    </row>
    <row r="18231" spans="1:12" x14ac:dyDescent="0.15">
      <c r="A18231" s="31" t="s">
        <v>63206</v>
      </c>
      <c r="B18231" s="31" t="s">
        <v>63866</v>
      </c>
      <c r="C18231" s="32">
        <v>7000</v>
      </c>
      <c r="D18231" s="31" t="s">
        <v>7378</v>
      </c>
      <c r="E18231" s="31" t="s">
        <v>67</v>
      </c>
      <c r="F18231" s="31" t="s">
        <v>9838</v>
      </c>
      <c r="H18231" s="10" t="e">
        <f>VLOOKUP(A18231,#REF!,3,FALSE)</f>
        <v>#REF!</v>
      </c>
      <c r="I18231" s="10" t="e">
        <f>VLOOKUP(A18231,#REF!,4,FALSE)</f>
        <v>#REF!</v>
      </c>
      <c r="J18231" s="31" t="s">
        <v>111</v>
      </c>
      <c r="K18231" s="10" t="str">
        <f t="shared" si="284"/>
        <v>디퓨저/당신이생각났어요/블랙체리</v>
      </c>
      <c r="L18231" s="31" t="s">
        <v>67118</v>
      </c>
    </row>
    <row r="18232" spans="1:12" x14ac:dyDescent="0.15">
      <c r="A18232" s="31" t="s">
        <v>63207</v>
      </c>
      <c r="B18232" s="31" t="s">
        <v>69102</v>
      </c>
      <c r="C18232" s="32">
        <v>30000</v>
      </c>
      <c r="D18232" s="31" t="s">
        <v>64765</v>
      </c>
      <c r="E18232" s="31" t="s">
        <v>67</v>
      </c>
      <c r="F18232" s="31" t="s">
        <v>10021</v>
      </c>
      <c r="H18232" s="10" t="e">
        <f>VLOOKUP(A18232,#REF!,3,FALSE)</f>
        <v>#REF!</v>
      </c>
      <c r="I18232" s="10" t="e">
        <f>VLOOKUP(A18232,#REF!,4,FALSE)</f>
        <v>#REF!</v>
      </c>
      <c r="J18232" s="31" t="s">
        <v>111</v>
      </c>
      <c r="K18232" s="10" t="str">
        <f t="shared" si="284"/>
        <v>코드리빙/쇼핑카트/FC35KCB</v>
      </c>
      <c r="L18232" s="31" t="s">
        <v>67119</v>
      </c>
    </row>
    <row r="18233" spans="1:12" x14ac:dyDescent="0.15">
      <c r="A18233" s="31" t="s">
        <v>63208</v>
      </c>
      <c r="B18233" s="31" t="s">
        <v>68706</v>
      </c>
      <c r="C18233" s="32">
        <v>10000</v>
      </c>
      <c r="D18233" s="31" t="s">
        <v>64766</v>
      </c>
      <c r="E18233" s="31" t="s">
        <v>253</v>
      </c>
      <c r="F18233" s="31" t="s">
        <v>10155</v>
      </c>
      <c r="H18233" s="10" t="e">
        <f>VLOOKUP(A18233,#REF!,3,FALSE)</f>
        <v>#REF!</v>
      </c>
      <c r="I18233" s="10" t="e">
        <f>VLOOKUP(A18233,#REF!,4,FALSE)</f>
        <v>#REF!</v>
      </c>
      <c r="J18233" s="31" t="s">
        <v>10652</v>
      </c>
      <c r="K18233" s="10" t="str">
        <f t="shared" si="284"/>
        <v>물티슈/퓨어비데[잘풀리는집][잘풀리는집]</v>
      </c>
      <c r="L18233" s="31" t="s">
        <v>67120</v>
      </c>
    </row>
    <row r="18234" spans="1:12" x14ac:dyDescent="0.15">
      <c r="A18234" s="31" t="s">
        <v>63209</v>
      </c>
      <c r="B18234" s="31" t="s">
        <v>68707</v>
      </c>
      <c r="C18234" s="32">
        <v>28000</v>
      </c>
      <c r="D18234" s="31" t="s">
        <v>111</v>
      </c>
      <c r="E18234" s="31" t="s">
        <v>67</v>
      </c>
      <c r="F18234" s="31" t="s">
        <v>10181</v>
      </c>
      <c r="H18234" s="10" t="e">
        <f>VLOOKUP(A18234,#REF!,3,FALSE)</f>
        <v>#REF!</v>
      </c>
      <c r="I18234" s="10" t="e">
        <f>VLOOKUP(A18234,#REF!,4,FALSE)</f>
        <v>#REF!</v>
      </c>
      <c r="J18234" s="31" t="s">
        <v>10449</v>
      </c>
      <c r="K18234" s="10" t="str">
        <f t="shared" si="284"/>
        <v>커피정리함/서랍/603G[천하][천하]</v>
      </c>
      <c r="L18234" s="31" t="s">
        <v>67121</v>
      </c>
    </row>
    <row r="18235" spans="1:12" x14ac:dyDescent="0.15">
      <c r="A18235" s="31" t="s">
        <v>63210</v>
      </c>
      <c r="B18235" s="31" t="s">
        <v>68708</v>
      </c>
      <c r="C18235" s="32">
        <v>3000</v>
      </c>
      <c r="D18235" s="31" t="s">
        <v>7007</v>
      </c>
      <c r="E18235" s="31" t="s">
        <v>67</v>
      </c>
      <c r="F18235" s="31" t="s">
        <v>10074</v>
      </c>
      <c r="H18235" s="10" t="e">
        <f>VLOOKUP(A18235,#REF!,3,FALSE)</f>
        <v>#REF!</v>
      </c>
      <c r="I18235" s="10" t="e">
        <f>VLOOKUP(A18235,#REF!,4,FALSE)</f>
        <v>#REF!</v>
      </c>
      <c r="J18235" s="31" t="s">
        <v>67618</v>
      </c>
      <c r="K18235" s="10" t="str">
        <f t="shared" si="284"/>
        <v>콘센트/절전[세계][세계]</v>
      </c>
      <c r="L18235" s="31" t="s">
        <v>67122</v>
      </c>
    </row>
    <row r="18236" spans="1:12" x14ac:dyDescent="0.15">
      <c r="A18236" s="31" t="s">
        <v>63211</v>
      </c>
      <c r="B18236" s="31" t="s">
        <v>68709</v>
      </c>
      <c r="C18236" s="32">
        <v>3000</v>
      </c>
      <c r="D18236" s="31" t="s">
        <v>7006</v>
      </c>
      <c r="E18236" s="31" t="s">
        <v>67</v>
      </c>
      <c r="F18236" s="31" t="s">
        <v>10074</v>
      </c>
      <c r="H18236" s="10" t="e">
        <f>VLOOKUP(A18236,#REF!,3,FALSE)</f>
        <v>#REF!</v>
      </c>
      <c r="I18236" s="10" t="e">
        <f>VLOOKUP(A18236,#REF!,4,FALSE)</f>
        <v>#REF!</v>
      </c>
      <c r="J18236" s="31" t="s">
        <v>67618</v>
      </c>
      <c r="K18236" s="10" t="str">
        <f t="shared" si="284"/>
        <v>콘센트/일자[세계][세계]</v>
      </c>
      <c r="L18236" s="31" t="s">
        <v>67123</v>
      </c>
    </row>
    <row r="18237" spans="1:12" x14ac:dyDescent="0.15">
      <c r="A18237" s="31" t="s">
        <v>63212</v>
      </c>
      <c r="B18237" s="31" t="s">
        <v>68710</v>
      </c>
      <c r="C18237" s="32">
        <v>26000</v>
      </c>
      <c r="D18237" s="31" t="s">
        <v>7000</v>
      </c>
      <c r="E18237" s="31" t="s">
        <v>67</v>
      </c>
      <c r="F18237" s="31" t="s">
        <v>10004</v>
      </c>
      <c r="H18237" s="10" t="e">
        <f>VLOOKUP(A18237,#REF!,3,FALSE)</f>
        <v>#REF!</v>
      </c>
      <c r="I18237" s="10" t="e">
        <f>VLOOKUP(A18237,#REF!,4,FALSE)</f>
        <v>#REF!</v>
      </c>
      <c r="J18237" s="31" t="s">
        <v>67618</v>
      </c>
      <c r="K18237" s="10" t="str">
        <f t="shared" si="284"/>
        <v>멀티탭/고용량/누전차단[세계][세계]</v>
      </c>
      <c r="L18237" s="31" t="s">
        <v>67124</v>
      </c>
    </row>
    <row r="18238" spans="1:12" x14ac:dyDescent="0.15">
      <c r="A18238" s="31" t="s">
        <v>63213</v>
      </c>
      <c r="B18238" s="31" t="s">
        <v>68710</v>
      </c>
      <c r="C18238" s="32">
        <v>29000</v>
      </c>
      <c r="D18238" s="31" t="s">
        <v>7003</v>
      </c>
      <c r="E18238" s="31" t="s">
        <v>67</v>
      </c>
      <c r="F18238" s="31" t="s">
        <v>10004</v>
      </c>
      <c r="H18238" s="10" t="e">
        <f>VLOOKUP(A18238,#REF!,3,FALSE)</f>
        <v>#REF!</v>
      </c>
      <c r="I18238" s="10" t="e">
        <f>VLOOKUP(A18238,#REF!,4,FALSE)</f>
        <v>#REF!</v>
      </c>
      <c r="J18238" s="31" t="s">
        <v>67618</v>
      </c>
      <c r="K18238" s="10" t="str">
        <f t="shared" si="284"/>
        <v>멀티탭/고용량/누전차단[세계][세계]</v>
      </c>
      <c r="L18238" s="31" t="s">
        <v>67125</v>
      </c>
    </row>
    <row r="18239" spans="1:12" x14ac:dyDescent="0.15">
      <c r="A18239" s="31" t="s">
        <v>63214</v>
      </c>
      <c r="B18239" s="31" t="s">
        <v>69468</v>
      </c>
      <c r="C18239" s="32">
        <v>16000</v>
      </c>
      <c r="D18239" s="31" t="s">
        <v>69416</v>
      </c>
      <c r="E18239" s="31" t="s">
        <v>67</v>
      </c>
      <c r="F18239" s="31" t="s">
        <v>10085</v>
      </c>
      <c r="H18239" s="10" t="e">
        <f>VLOOKUP(A18239,#REF!,3,FALSE)</f>
        <v>#REF!</v>
      </c>
      <c r="I18239" s="10" t="e">
        <f>VLOOKUP(A18239,#REF!,4,FALSE)</f>
        <v>#REF!</v>
      </c>
      <c r="J18239" s="31" t="s">
        <v>10698</v>
      </c>
      <c r="K18239" s="10" t="str">
        <f t="shared" si="284"/>
        <v>어댑터/여행용[투어테크][투어테크]</v>
      </c>
      <c r="L18239" s="31" t="s">
        <v>67126</v>
      </c>
    </row>
    <row r="18240" spans="1:12" x14ac:dyDescent="0.15">
      <c r="A18240" s="31" t="s">
        <v>63215</v>
      </c>
      <c r="B18240" s="31" t="s">
        <v>68711</v>
      </c>
      <c r="C18240" s="32">
        <v>22000</v>
      </c>
      <c r="D18240" s="31" t="s">
        <v>906</v>
      </c>
      <c r="E18240" s="31" t="s">
        <v>67</v>
      </c>
      <c r="F18240" s="31" t="s">
        <v>10085</v>
      </c>
      <c r="H18240" s="10" t="e">
        <f>VLOOKUP(A18240,#REF!,3,FALSE)</f>
        <v>#REF!</v>
      </c>
      <c r="I18240" s="10" t="e">
        <f>VLOOKUP(A18240,#REF!,4,FALSE)</f>
        <v>#REF!</v>
      </c>
      <c r="J18240" s="31" t="s">
        <v>67619</v>
      </c>
      <c r="K18240" s="10" t="str">
        <f t="shared" si="284"/>
        <v>목베게/BIG[에코에르고][에코에르고]</v>
      </c>
      <c r="L18240" s="31" t="s">
        <v>67127</v>
      </c>
    </row>
    <row r="18241" spans="1:12" x14ac:dyDescent="0.15">
      <c r="A18241" s="31" t="s">
        <v>63216</v>
      </c>
      <c r="B18241" s="31" t="s">
        <v>68711</v>
      </c>
      <c r="C18241" s="32">
        <v>22000</v>
      </c>
      <c r="D18241" s="31" t="s">
        <v>102</v>
      </c>
      <c r="E18241" s="31" t="s">
        <v>67</v>
      </c>
      <c r="F18241" s="31" t="s">
        <v>10085</v>
      </c>
      <c r="H18241" s="10" t="e">
        <f>VLOOKUP(A18241,#REF!,3,FALSE)</f>
        <v>#REF!</v>
      </c>
      <c r="I18241" s="10" t="e">
        <f>VLOOKUP(A18241,#REF!,4,FALSE)</f>
        <v>#REF!</v>
      </c>
      <c r="J18241" s="31" t="s">
        <v>67619</v>
      </c>
      <c r="K18241" s="10" t="str">
        <f t="shared" si="284"/>
        <v>목베게/BIG[에코에르고][에코에르고]</v>
      </c>
      <c r="L18241" s="31" t="s">
        <v>67128</v>
      </c>
    </row>
    <row r="18242" spans="1:12" x14ac:dyDescent="0.15">
      <c r="A18242" s="31" t="s">
        <v>63217</v>
      </c>
      <c r="B18242" s="31" t="s">
        <v>68712</v>
      </c>
      <c r="C18242" s="32">
        <v>22000</v>
      </c>
      <c r="D18242" s="31" t="s">
        <v>9553</v>
      </c>
      <c r="E18242" s="31" t="s">
        <v>67</v>
      </c>
      <c r="F18242" s="31" t="s">
        <v>10085</v>
      </c>
      <c r="H18242" s="10" t="e">
        <f>VLOOKUP(A18242,#REF!,3,FALSE)</f>
        <v>#REF!</v>
      </c>
      <c r="I18242" s="10" t="e">
        <f>VLOOKUP(A18242,#REF!,4,FALSE)</f>
        <v>#REF!</v>
      </c>
      <c r="J18242" s="31" t="s">
        <v>67619</v>
      </c>
      <c r="K18242" s="10" t="str">
        <f t="shared" si="284"/>
        <v>목베게/SLIM[에코에르고][에코에르고]</v>
      </c>
      <c r="L18242" s="31" t="s">
        <v>67129</v>
      </c>
    </row>
    <row r="18243" spans="1:12" x14ac:dyDescent="0.15">
      <c r="A18243" s="31" t="s">
        <v>63218</v>
      </c>
      <c r="B18243" s="31" t="s">
        <v>68712</v>
      </c>
      <c r="C18243" s="32">
        <v>22000</v>
      </c>
      <c r="D18243" s="31" t="s">
        <v>2332</v>
      </c>
      <c r="E18243" s="31" t="s">
        <v>67</v>
      </c>
      <c r="F18243" s="31" t="s">
        <v>10085</v>
      </c>
      <c r="H18243" s="10" t="e">
        <f>VLOOKUP(A18243,#REF!,3,FALSE)</f>
        <v>#REF!</v>
      </c>
      <c r="I18243" s="10" t="e">
        <f>VLOOKUP(A18243,#REF!,4,FALSE)</f>
        <v>#REF!</v>
      </c>
      <c r="J18243" s="31" t="s">
        <v>67619</v>
      </c>
      <c r="K18243" s="10" t="str">
        <f t="shared" ref="K18243:K18306" si="285">IF(J18243="",B18243,B18243&amp;"["&amp;J18243&amp;"]")</f>
        <v>목베게/SLIM[에코에르고][에코에르고]</v>
      </c>
      <c r="L18243" s="31" t="s">
        <v>67130</v>
      </c>
    </row>
    <row r="18244" spans="1:12" x14ac:dyDescent="0.15">
      <c r="A18244" s="31" t="s">
        <v>63219</v>
      </c>
      <c r="B18244" s="31" t="s">
        <v>68713</v>
      </c>
      <c r="C18244" s="32">
        <v>11000</v>
      </c>
      <c r="D18244" s="31" t="s">
        <v>905</v>
      </c>
      <c r="E18244" s="31" t="s">
        <v>67</v>
      </c>
      <c r="F18244" s="31" t="s">
        <v>10085</v>
      </c>
      <c r="H18244" s="10" t="e">
        <f>VLOOKUP(A18244,#REF!,3,FALSE)</f>
        <v>#REF!</v>
      </c>
      <c r="I18244" s="10" t="e">
        <f>VLOOKUP(A18244,#REF!,4,FALSE)</f>
        <v>#REF!</v>
      </c>
      <c r="J18244" s="31" t="s">
        <v>10698</v>
      </c>
      <c r="K18244" s="10" t="str">
        <f t="shared" si="285"/>
        <v>여행용저울[투어테크][투어테크]</v>
      </c>
      <c r="L18244" s="31" t="s">
        <v>67131</v>
      </c>
    </row>
    <row r="18245" spans="1:12" x14ac:dyDescent="0.15">
      <c r="A18245" s="31" t="s">
        <v>63220</v>
      </c>
      <c r="B18245" s="31" t="s">
        <v>69469</v>
      </c>
      <c r="C18245" s="32">
        <v>30000</v>
      </c>
      <c r="D18245" s="31" t="s">
        <v>314</v>
      </c>
      <c r="E18245" s="31" t="s">
        <v>67</v>
      </c>
      <c r="F18245" s="31" t="s">
        <v>10085</v>
      </c>
      <c r="H18245" s="10" t="e">
        <f>VLOOKUP(A18245,#REF!,3,FALSE)</f>
        <v>#REF!</v>
      </c>
      <c r="I18245" s="10" t="e">
        <f>VLOOKUP(A18245,#REF!,4,FALSE)</f>
        <v>#REF!</v>
      </c>
      <c r="J18245" s="31" t="s">
        <v>10699</v>
      </c>
      <c r="K18245" s="10" t="str">
        <f t="shared" si="285"/>
        <v>멀티쇼핑백[엠스퀘어][엠스퀘어]</v>
      </c>
      <c r="L18245" s="31" t="s">
        <v>67132</v>
      </c>
    </row>
    <row r="18246" spans="1:12" x14ac:dyDescent="0.15">
      <c r="A18246" s="31" t="s">
        <v>63221</v>
      </c>
      <c r="B18246" s="31" t="s">
        <v>69469</v>
      </c>
      <c r="C18246" s="32">
        <v>30000</v>
      </c>
      <c r="D18246" s="31" t="s">
        <v>102</v>
      </c>
      <c r="E18246" s="31" t="s">
        <v>67</v>
      </c>
      <c r="F18246" s="31" t="s">
        <v>10085</v>
      </c>
      <c r="H18246" s="10" t="e">
        <f>VLOOKUP(A18246,#REF!,3,FALSE)</f>
        <v>#REF!</v>
      </c>
      <c r="I18246" s="10" t="e">
        <f>VLOOKUP(A18246,#REF!,4,FALSE)</f>
        <v>#REF!</v>
      </c>
      <c r="J18246" s="31" t="s">
        <v>10699</v>
      </c>
      <c r="K18246" s="10" t="str">
        <f t="shared" si="285"/>
        <v>멀티쇼핑백[엠스퀘어][엠스퀘어]</v>
      </c>
      <c r="L18246" s="31" t="s">
        <v>67133</v>
      </c>
    </row>
    <row r="18247" spans="1:12" x14ac:dyDescent="0.15">
      <c r="A18247" s="31" t="s">
        <v>63222</v>
      </c>
      <c r="B18247" s="31" t="s">
        <v>68714</v>
      </c>
      <c r="C18247" s="32">
        <v>4000</v>
      </c>
      <c r="D18247" s="31" t="s">
        <v>6999</v>
      </c>
      <c r="E18247" s="31" t="s">
        <v>67</v>
      </c>
      <c r="F18247" s="31" t="s">
        <v>9996</v>
      </c>
      <c r="H18247" s="10" t="e">
        <f>VLOOKUP(A18247,#REF!,3,FALSE)</f>
        <v>#REF!</v>
      </c>
      <c r="I18247" s="10" t="e">
        <f>VLOOKUP(A18247,#REF!,4,FALSE)</f>
        <v>#REF!</v>
      </c>
      <c r="J18247" s="31" t="s">
        <v>10318</v>
      </c>
      <c r="K18247" s="10" t="str">
        <f t="shared" si="285"/>
        <v>멀티탭/일반/이코노믹[알파][알파]</v>
      </c>
      <c r="L18247" s="31" t="s">
        <v>67134</v>
      </c>
    </row>
    <row r="18248" spans="1:12" x14ac:dyDescent="0.15">
      <c r="A18248" s="31" t="s">
        <v>63223</v>
      </c>
      <c r="B18248" s="31" t="s">
        <v>68714</v>
      </c>
      <c r="C18248" s="32">
        <v>5500</v>
      </c>
      <c r="D18248" s="31" t="s">
        <v>7000</v>
      </c>
      <c r="E18248" s="31" t="s">
        <v>67</v>
      </c>
      <c r="F18248" s="31" t="s">
        <v>9996</v>
      </c>
      <c r="H18248" s="10" t="e">
        <f>VLOOKUP(A18248,#REF!,3,FALSE)</f>
        <v>#REF!</v>
      </c>
      <c r="I18248" s="10" t="e">
        <f>VLOOKUP(A18248,#REF!,4,FALSE)</f>
        <v>#REF!</v>
      </c>
      <c r="J18248" s="31" t="s">
        <v>10318</v>
      </c>
      <c r="K18248" s="10" t="str">
        <f t="shared" si="285"/>
        <v>멀티탭/일반/이코노믹[알파][알파]</v>
      </c>
      <c r="L18248" s="31" t="s">
        <v>67135</v>
      </c>
    </row>
    <row r="18249" spans="1:12" x14ac:dyDescent="0.15">
      <c r="A18249" s="31" t="s">
        <v>63224</v>
      </c>
      <c r="B18249" s="31" t="s">
        <v>68714</v>
      </c>
      <c r="C18249" s="32">
        <v>8000</v>
      </c>
      <c r="D18249" s="31" t="s">
        <v>7001</v>
      </c>
      <c r="E18249" s="31" t="s">
        <v>67</v>
      </c>
      <c r="F18249" s="31" t="s">
        <v>9996</v>
      </c>
      <c r="H18249" s="10" t="e">
        <f>VLOOKUP(A18249,#REF!,3,FALSE)</f>
        <v>#REF!</v>
      </c>
      <c r="I18249" s="10" t="e">
        <f>VLOOKUP(A18249,#REF!,4,FALSE)</f>
        <v>#REF!</v>
      </c>
      <c r="J18249" s="31" t="s">
        <v>10318</v>
      </c>
      <c r="K18249" s="10" t="str">
        <f t="shared" si="285"/>
        <v>멀티탭/일반/이코노믹[알파][알파]</v>
      </c>
      <c r="L18249" s="31" t="s">
        <v>67136</v>
      </c>
    </row>
    <row r="18250" spans="1:12" x14ac:dyDescent="0.15">
      <c r="A18250" s="31" t="s">
        <v>63225</v>
      </c>
      <c r="B18250" s="31" t="s">
        <v>68714</v>
      </c>
      <c r="C18250" s="32">
        <v>4500</v>
      </c>
      <c r="D18250" s="31" t="s">
        <v>7002</v>
      </c>
      <c r="E18250" s="31" t="s">
        <v>67</v>
      </c>
      <c r="F18250" s="31" t="s">
        <v>9996</v>
      </c>
      <c r="H18250" s="10" t="e">
        <f>VLOOKUP(A18250,#REF!,3,FALSE)</f>
        <v>#REF!</v>
      </c>
      <c r="I18250" s="10" t="e">
        <f>VLOOKUP(A18250,#REF!,4,FALSE)</f>
        <v>#REF!</v>
      </c>
      <c r="J18250" s="31" t="s">
        <v>10318</v>
      </c>
      <c r="K18250" s="10" t="str">
        <f t="shared" si="285"/>
        <v>멀티탭/일반/이코노믹[알파][알파]</v>
      </c>
      <c r="L18250" s="31" t="s">
        <v>67137</v>
      </c>
    </row>
    <row r="18251" spans="1:12" x14ac:dyDescent="0.15">
      <c r="A18251" s="31" t="s">
        <v>63226</v>
      </c>
      <c r="B18251" s="31" t="s">
        <v>68714</v>
      </c>
      <c r="C18251" s="32">
        <v>6000</v>
      </c>
      <c r="D18251" s="31" t="s">
        <v>7003</v>
      </c>
      <c r="E18251" s="31" t="s">
        <v>67</v>
      </c>
      <c r="F18251" s="31" t="s">
        <v>9996</v>
      </c>
      <c r="H18251" s="10" t="e">
        <f>VLOOKUP(A18251,#REF!,3,FALSE)</f>
        <v>#REF!</v>
      </c>
      <c r="I18251" s="10" t="e">
        <f>VLOOKUP(A18251,#REF!,4,FALSE)</f>
        <v>#REF!</v>
      </c>
      <c r="J18251" s="31" t="s">
        <v>10318</v>
      </c>
      <c r="K18251" s="10" t="str">
        <f t="shared" si="285"/>
        <v>멀티탭/일반/이코노믹[알파][알파]</v>
      </c>
      <c r="L18251" s="31" t="s">
        <v>67138</v>
      </c>
    </row>
    <row r="18252" spans="1:12" x14ac:dyDescent="0.15">
      <c r="A18252" s="31" t="s">
        <v>63227</v>
      </c>
      <c r="B18252" s="31" t="s">
        <v>68714</v>
      </c>
      <c r="C18252" s="32">
        <v>8500</v>
      </c>
      <c r="D18252" s="31" t="s">
        <v>7004</v>
      </c>
      <c r="E18252" s="31" t="s">
        <v>67</v>
      </c>
      <c r="F18252" s="31" t="s">
        <v>9996</v>
      </c>
      <c r="H18252" s="10" t="e">
        <f>VLOOKUP(A18252,#REF!,3,FALSE)</f>
        <v>#REF!</v>
      </c>
      <c r="I18252" s="10" t="e">
        <f>VLOOKUP(A18252,#REF!,4,FALSE)</f>
        <v>#REF!</v>
      </c>
      <c r="J18252" s="31" t="s">
        <v>10318</v>
      </c>
      <c r="K18252" s="10" t="str">
        <f t="shared" si="285"/>
        <v>멀티탭/일반/이코노믹[알파][알파]</v>
      </c>
      <c r="L18252" s="31" t="s">
        <v>67139</v>
      </c>
    </row>
    <row r="18253" spans="1:12" x14ac:dyDescent="0.15">
      <c r="A18253" s="31" t="s">
        <v>63228</v>
      </c>
      <c r="B18253" s="31" t="s">
        <v>68715</v>
      </c>
      <c r="C18253" s="32">
        <v>4000</v>
      </c>
      <c r="D18253" s="31" t="s">
        <v>111</v>
      </c>
      <c r="E18253" s="31" t="s">
        <v>67</v>
      </c>
      <c r="F18253" s="31" t="s">
        <v>9996</v>
      </c>
      <c r="H18253" s="10" t="e">
        <f>VLOOKUP(A18253,#REF!,3,FALSE)</f>
        <v>#REF!</v>
      </c>
      <c r="I18253" s="10" t="e">
        <f>VLOOKUP(A18253,#REF!,4,FALSE)</f>
        <v>#REF!</v>
      </c>
      <c r="J18253" s="31" t="s">
        <v>10318</v>
      </c>
      <c r="K18253" s="10" t="str">
        <f t="shared" si="285"/>
        <v>멀티탭/T자형[알파][알파]</v>
      </c>
      <c r="L18253" s="31" t="s">
        <v>67140</v>
      </c>
    </row>
    <row r="18254" spans="1:12" x14ac:dyDescent="0.15">
      <c r="A18254" s="31" t="s">
        <v>63229</v>
      </c>
      <c r="B18254" s="31" t="s">
        <v>68493</v>
      </c>
      <c r="C18254" s="32">
        <v>9000</v>
      </c>
      <c r="D18254" s="31" t="s">
        <v>6999</v>
      </c>
      <c r="E18254" s="31" t="s">
        <v>67</v>
      </c>
      <c r="F18254" s="31" t="s">
        <v>10004</v>
      </c>
      <c r="H18254" s="10" t="e">
        <f>VLOOKUP(A18254,#REF!,3,FALSE)</f>
        <v>#REF!</v>
      </c>
      <c r="I18254" s="10" t="e">
        <f>VLOOKUP(A18254,#REF!,4,FALSE)</f>
        <v>#REF!</v>
      </c>
      <c r="J18254" s="31" t="s">
        <v>10318</v>
      </c>
      <c r="K18254" s="10" t="str">
        <f t="shared" si="285"/>
        <v>멀티탭/개별스위치/이코노믹[알파][알파]</v>
      </c>
      <c r="L18254" s="31" t="s">
        <v>67141</v>
      </c>
    </row>
    <row r="18255" spans="1:12" x14ac:dyDescent="0.15">
      <c r="A18255" s="31" t="s">
        <v>63230</v>
      </c>
      <c r="B18255" s="31" t="s">
        <v>68493</v>
      </c>
      <c r="C18255" s="32">
        <v>11500</v>
      </c>
      <c r="D18255" s="31" t="s">
        <v>7000</v>
      </c>
      <c r="E18255" s="31" t="s">
        <v>67</v>
      </c>
      <c r="F18255" s="31" t="s">
        <v>10004</v>
      </c>
      <c r="H18255" s="10" t="e">
        <f>VLOOKUP(A18255,#REF!,3,FALSE)</f>
        <v>#REF!</v>
      </c>
      <c r="I18255" s="10" t="e">
        <f>VLOOKUP(A18255,#REF!,4,FALSE)</f>
        <v>#REF!</v>
      </c>
      <c r="J18255" s="31" t="s">
        <v>10318</v>
      </c>
      <c r="K18255" s="10" t="str">
        <f t="shared" si="285"/>
        <v>멀티탭/개별스위치/이코노믹[알파][알파]</v>
      </c>
      <c r="L18255" s="31" t="s">
        <v>67142</v>
      </c>
    </row>
    <row r="18256" spans="1:12" x14ac:dyDescent="0.15">
      <c r="A18256" s="31" t="s">
        <v>63231</v>
      </c>
      <c r="B18256" s="31" t="s">
        <v>68493</v>
      </c>
      <c r="C18256" s="32">
        <v>14000</v>
      </c>
      <c r="D18256" s="31" t="s">
        <v>7001</v>
      </c>
      <c r="E18256" s="31" t="s">
        <v>67</v>
      </c>
      <c r="F18256" s="31" t="s">
        <v>10004</v>
      </c>
      <c r="H18256" s="10" t="e">
        <f>VLOOKUP(A18256,#REF!,3,FALSE)</f>
        <v>#REF!</v>
      </c>
      <c r="I18256" s="10" t="e">
        <f>VLOOKUP(A18256,#REF!,4,FALSE)</f>
        <v>#REF!</v>
      </c>
      <c r="J18256" s="31" t="s">
        <v>10318</v>
      </c>
      <c r="K18256" s="10" t="str">
        <f t="shared" si="285"/>
        <v>멀티탭/개별스위치/이코노믹[알파][알파]</v>
      </c>
      <c r="L18256" s="31" t="s">
        <v>67143</v>
      </c>
    </row>
    <row r="18257" spans="1:12" x14ac:dyDescent="0.15">
      <c r="A18257" s="31" t="s">
        <v>63232</v>
      </c>
      <c r="B18257" s="31" t="s">
        <v>68716</v>
      </c>
      <c r="C18257" s="32">
        <v>15000</v>
      </c>
      <c r="D18257" s="31" t="s">
        <v>2522</v>
      </c>
      <c r="E18257" s="31" t="s">
        <v>67</v>
      </c>
      <c r="F18257" s="31" t="s">
        <v>10085</v>
      </c>
      <c r="H18257" s="10" t="e">
        <f>VLOOKUP(A18257,#REF!,3,FALSE)</f>
        <v>#REF!</v>
      </c>
      <c r="I18257" s="10" t="e">
        <f>VLOOKUP(A18257,#REF!,4,FALSE)</f>
        <v>#REF!</v>
      </c>
      <c r="J18257" s="31" t="s">
        <v>10439</v>
      </c>
      <c r="K18257" s="10" t="str">
        <f t="shared" si="285"/>
        <v>자물쇠/케이블락TSA[예일][예일]</v>
      </c>
      <c r="L18257" s="31" t="s">
        <v>67144</v>
      </c>
    </row>
    <row r="18258" spans="1:12" x14ac:dyDescent="0.15">
      <c r="A18258" s="31" t="s">
        <v>63233</v>
      </c>
      <c r="B18258" s="31" t="s">
        <v>68493</v>
      </c>
      <c r="C18258" s="32">
        <v>11000</v>
      </c>
      <c r="D18258" s="31" t="s">
        <v>7002</v>
      </c>
      <c r="E18258" s="31" t="s">
        <v>67</v>
      </c>
      <c r="F18258" s="31" t="s">
        <v>10004</v>
      </c>
      <c r="H18258" s="10" t="e">
        <f>VLOOKUP(A18258,#REF!,3,FALSE)</f>
        <v>#REF!</v>
      </c>
      <c r="I18258" s="10" t="e">
        <f>VLOOKUP(A18258,#REF!,4,FALSE)</f>
        <v>#REF!</v>
      </c>
      <c r="J18258" s="31" t="s">
        <v>10318</v>
      </c>
      <c r="K18258" s="10" t="str">
        <f t="shared" si="285"/>
        <v>멀티탭/개별스위치/이코노믹[알파][알파]</v>
      </c>
      <c r="L18258" s="31" t="s">
        <v>67145</v>
      </c>
    </row>
    <row r="18259" spans="1:12" x14ac:dyDescent="0.15">
      <c r="A18259" s="31" t="s">
        <v>63234</v>
      </c>
      <c r="B18259" s="31" t="s">
        <v>68493</v>
      </c>
      <c r="C18259" s="32">
        <v>13500</v>
      </c>
      <c r="D18259" s="31" t="s">
        <v>7003</v>
      </c>
      <c r="E18259" s="31" t="s">
        <v>67</v>
      </c>
      <c r="F18259" s="31" t="s">
        <v>10004</v>
      </c>
      <c r="H18259" s="10" t="e">
        <f>VLOOKUP(A18259,#REF!,3,FALSE)</f>
        <v>#REF!</v>
      </c>
      <c r="I18259" s="10" t="e">
        <f>VLOOKUP(A18259,#REF!,4,FALSE)</f>
        <v>#REF!</v>
      </c>
      <c r="J18259" s="31" t="s">
        <v>10318</v>
      </c>
      <c r="K18259" s="10" t="str">
        <f t="shared" si="285"/>
        <v>멀티탭/개별스위치/이코노믹[알파][알파]</v>
      </c>
      <c r="L18259" s="31" t="s">
        <v>67146</v>
      </c>
    </row>
    <row r="18260" spans="1:12" x14ac:dyDescent="0.15">
      <c r="A18260" s="31" t="s">
        <v>63235</v>
      </c>
      <c r="B18260" s="31" t="s">
        <v>68493</v>
      </c>
      <c r="C18260" s="32">
        <v>16500</v>
      </c>
      <c r="D18260" s="31" t="s">
        <v>7004</v>
      </c>
      <c r="E18260" s="31" t="s">
        <v>67</v>
      </c>
      <c r="F18260" s="31" t="s">
        <v>10004</v>
      </c>
      <c r="H18260" s="10" t="e">
        <f>VLOOKUP(A18260,#REF!,3,FALSE)</f>
        <v>#REF!</v>
      </c>
      <c r="I18260" s="10" t="e">
        <f>VLOOKUP(A18260,#REF!,4,FALSE)</f>
        <v>#REF!</v>
      </c>
      <c r="J18260" s="31" t="s">
        <v>10318</v>
      </c>
      <c r="K18260" s="10" t="str">
        <f t="shared" si="285"/>
        <v>멀티탭/개별스위치/이코노믹[알파][알파]</v>
      </c>
      <c r="L18260" s="31" t="s">
        <v>67147</v>
      </c>
    </row>
    <row r="18261" spans="1:12" x14ac:dyDescent="0.15">
      <c r="A18261" s="31" t="s">
        <v>63236</v>
      </c>
      <c r="B18261" s="31" t="s">
        <v>68717</v>
      </c>
      <c r="C18261" s="32">
        <v>44000</v>
      </c>
      <c r="D18261" s="31" t="s">
        <v>905</v>
      </c>
      <c r="E18261" s="31" t="s">
        <v>67</v>
      </c>
      <c r="F18261" s="31" t="s">
        <v>10084</v>
      </c>
      <c r="H18261" s="10" t="e">
        <f>VLOOKUP(A18261,#REF!,3,FALSE)</f>
        <v>#REF!</v>
      </c>
      <c r="I18261" s="10" t="e">
        <f>VLOOKUP(A18261,#REF!,4,FALSE)</f>
        <v>#REF!</v>
      </c>
      <c r="J18261" s="31" t="s">
        <v>10353</v>
      </c>
      <c r="K18261" s="10" t="str">
        <f t="shared" si="285"/>
        <v>전동칫솔/음파[아이리버][아이리버]</v>
      </c>
      <c r="L18261" s="31" t="s">
        <v>67148</v>
      </c>
    </row>
    <row r="18262" spans="1:12" x14ac:dyDescent="0.15">
      <c r="A18262" s="31" t="s">
        <v>63237</v>
      </c>
      <c r="B18262" s="31" t="s">
        <v>68717</v>
      </c>
      <c r="C18262" s="32">
        <v>44000</v>
      </c>
      <c r="D18262" s="31" t="s">
        <v>102</v>
      </c>
      <c r="E18262" s="31" t="s">
        <v>67</v>
      </c>
      <c r="F18262" s="31" t="s">
        <v>10084</v>
      </c>
      <c r="H18262" s="10" t="e">
        <f>VLOOKUP(A18262,#REF!,3,FALSE)</f>
        <v>#REF!</v>
      </c>
      <c r="I18262" s="10" t="e">
        <f>VLOOKUP(A18262,#REF!,4,FALSE)</f>
        <v>#REF!</v>
      </c>
      <c r="J18262" s="31" t="s">
        <v>10353</v>
      </c>
      <c r="K18262" s="10" t="str">
        <f t="shared" si="285"/>
        <v>전동칫솔/음파[아이리버][아이리버]</v>
      </c>
      <c r="L18262" s="31" t="s">
        <v>67149</v>
      </c>
    </row>
    <row r="18263" spans="1:12" x14ac:dyDescent="0.15">
      <c r="A18263" s="31" t="s">
        <v>63238</v>
      </c>
      <c r="B18263" s="31" t="s">
        <v>68718</v>
      </c>
      <c r="C18263" s="32">
        <v>25000</v>
      </c>
      <c r="D18263" s="31" t="s">
        <v>905</v>
      </c>
      <c r="E18263" s="31" t="s">
        <v>67</v>
      </c>
      <c r="F18263" s="31" t="s">
        <v>10084</v>
      </c>
      <c r="H18263" s="10" t="e">
        <f>VLOOKUP(A18263,#REF!,3,FALSE)</f>
        <v>#REF!</v>
      </c>
      <c r="I18263" s="10" t="e">
        <f>VLOOKUP(A18263,#REF!,4,FALSE)</f>
        <v>#REF!</v>
      </c>
      <c r="J18263" s="31" t="s">
        <v>10353</v>
      </c>
      <c r="K18263" s="10" t="str">
        <f t="shared" si="285"/>
        <v>칫솔살균기/휴대용/전동칫솔전용[아이리버][아이리버]</v>
      </c>
      <c r="L18263" s="31" t="s">
        <v>67150</v>
      </c>
    </row>
    <row r="18264" spans="1:12" x14ac:dyDescent="0.15">
      <c r="A18264" s="31" t="s">
        <v>63239</v>
      </c>
      <c r="B18264" s="31" t="s">
        <v>68719</v>
      </c>
      <c r="C18264" s="32">
        <v>39000</v>
      </c>
      <c r="D18264" s="31" t="s">
        <v>2522</v>
      </c>
      <c r="E18264" s="31" t="s">
        <v>67</v>
      </c>
      <c r="F18264" s="31" t="s">
        <v>65032</v>
      </c>
      <c r="H18264" s="10" t="e">
        <f>VLOOKUP(A18264,#REF!,3,FALSE)</f>
        <v>#REF!</v>
      </c>
      <c r="I18264" s="10" t="e">
        <f>VLOOKUP(A18264,#REF!,4,FALSE)</f>
        <v>#REF!</v>
      </c>
      <c r="J18264" s="31" t="s">
        <v>10711</v>
      </c>
      <c r="K18264" s="10" t="str">
        <f t="shared" si="285"/>
        <v>손난로/하이브리드/HW-5200L[한경희][한경희]</v>
      </c>
      <c r="L18264" s="31" t="s">
        <v>67151</v>
      </c>
    </row>
    <row r="18265" spans="1:12" x14ac:dyDescent="0.15">
      <c r="A18265" s="31" t="s">
        <v>63240</v>
      </c>
      <c r="B18265" s="31" t="s">
        <v>68719</v>
      </c>
      <c r="C18265" s="32">
        <v>39000</v>
      </c>
      <c r="D18265" s="31" t="s">
        <v>64767</v>
      </c>
      <c r="E18265" s="31" t="s">
        <v>67</v>
      </c>
      <c r="F18265" s="31" t="s">
        <v>65032</v>
      </c>
      <c r="H18265" s="10" t="e">
        <f>VLOOKUP(A18265,#REF!,3,FALSE)</f>
        <v>#REF!</v>
      </c>
      <c r="I18265" s="10" t="e">
        <f>VLOOKUP(A18265,#REF!,4,FALSE)</f>
        <v>#REF!</v>
      </c>
      <c r="J18265" s="31" t="s">
        <v>10711</v>
      </c>
      <c r="K18265" s="10" t="str">
        <f t="shared" si="285"/>
        <v>손난로/하이브리드/HW-5200L[한경희][한경희]</v>
      </c>
      <c r="L18265" s="31" t="s">
        <v>67152</v>
      </c>
    </row>
    <row r="18266" spans="1:12" x14ac:dyDescent="0.15">
      <c r="A18266" s="31" t="s">
        <v>63241</v>
      </c>
      <c r="B18266" s="31" t="s">
        <v>68720</v>
      </c>
      <c r="C18266" s="32">
        <v>31000</v>
      </c>
      <c r="D18266" s="31" t="s">
        <v>64768</v>
      </c>
      <c r="E18266" s="31" t="s">
        <v>861</v>
      </c>
      <c r="F18266" s="31" t="s">
        <v>10032</v>
      </c>
      <c r="H18266" s="10" t="e">
        <f>VLOOKUP(A18266,#REF!,3,FALSE)</f>
        <v>#REF!</v>
      </c>
      <c r="I18266" s="10" t="e">
        <f>VLOOKUP(A18266,#REF!,4,FALSE)</f>
        <v>#REF!</v>
      </c>
      <c r="J18266" s="31" t="s">
        <v>10353</v>
      </c>
      <c r="K18266" s="10" t="str">
        <f t="shared" si="285"/>
        <v>가습기/아로마[아이리버][아이리버]</v>
      </c>
      <c r="L18266" s="31" t="s">
        <v>67153</v>
      </c>
    </row>
    <row r="18267" spans="1:12" x14ac:dyDescent="0.15">
      <c r="A18267" s="31" t="s">
        <v>63242</v>
      </c>
      <c r="B18267" s="31" t="s">
        <v>57946</v>
      </c>
      <c r="C18267" s="32">
        <v>13000</v>
      </c>
      <c r="D18267" s="31" t="s">
        <v>60051</v>
      </c>
      <c r="E18267" s="31" t="s">
        <v>253</v>
      </c>
      <c r="F18267" s="31" t="s">
        <v>10186</v>
      </c>
      <c r="H18267" s="10" t="e">
        <f>VLOOKUP(A18267,#REF!,3,FALSE)</f>
        <v>#REF!</v>
      </c>
      <c r="I18267" s="10" t="e">
        <f>VLOOKUP(A18267,#REF!,4,FALSE)</f>
        <v>#REF!</v>
      </c>
      <c r="J18267" s="31" t="s">
        <v>10318</v>
      </c>
      <c r="K18267" s="10" t="str">
        <f t="shared" si="285"/>
        <v>화장지/점보롤[알파][알파]</v>
      </c>
      <c r="L18267" s="31" t="s">
        <v>67154</v>
      </c>
    </row>
    <row r="18268" spans="1:12" x14ac:dyDescent="0.15">
      <c r="A18268" s="31" t="s">
        <v>63243</v>
      </c>
      <c r="B18268" s="31" t="s">
        <v>57946</v>
      </c>
      <c r="C18268" s="32">
        <v>52000</v>
      </c>
      <c r="D18268" s="31" t="s">
        <v>60051</v>
      </c>
      <c r="E18268" s="31" t="s">
        <v>51</v>
      </c>
      <c r="F18268" s="31" t="s">
        <v>10186</v>
      </c>
      <c r="H18268" s="10" t="e">
        <f>VLOOKUP(A18268,#REF!,3,FALSE)</f>
        <v>#REF!</v>
      </c>
      <c r="I18268" s="10" t="e">
        <f>VLOOKUP(A18268,#REF!,4,FALSE)</f>
        <v>#REF!</v>
      </c>
      <c r="J18268" s="31" t="s">
        <v>10318</v>
      </c>
      <c r="K18268" s="10" t="str">
        <f t="shared" si="285"/>
        <v>화장지/점보롤[알파][알파]</v>
      </c>
      <c r="L18268" s="31" t="s">
        <v>67155</v>
      </c>
    </row>
    <row r="18269" spans="1:12" x14ac:dyDescent="0.15">
      <c r="A18269" s="31" t="s">
        <v>63244</v>
      </c>
      <c r="B18269" s="31" t="s">
        <v>68721</v>
      </c>
      <c r="C18269" s="32">
        <v>52000</v>
      </c>
      <c r="D18269" s="31" t="s">
        <v>7850</v>
      </c>
      <c r="E18269" s="31" t="s">
        <v>51</v>
      </c>
      <c r="F18269" s="31" t="s">
        <v>10186</v>
      </c>
      <c r="H18269" s="10" t="e">
        <f>VLOOKUP(A18269,#REF!,3,FALSE)</f>
        <v>#REF!</v>
      </c>
      <c r="I18269" s="10" t="e">
        <f>VLOOKUP(A18269,#REF!,4,FALSE)</f>
        <v>#REF!</v>
      </c>
      <c r="J18269" s="31" t="s">
        <v>67620</v>
      </c>
      <c r="K18269" s="10" t="str">
        <f t="shared" si="285"/>
        <v>화장지/점보롤/친환경[일원][일원]</v>
      </c>
      <c r="L18269" s="31" t="s">
        <v>67156</v>
      </c>
    </row>
    <row r="18270" spans="1:12" x14ac:dyDescent="0.15">
      <c r="A18270" s="31" t="s">
        <v>63245</v>
      </c>
      <c r="B18270" s="31" t="s">
        <v>68721</v>
      </c>
      <c r="C18270" s="32">
        <v>52000</v>
      </c>
      <c r="D18270" s="31" t="s">
        <v>60051</v>
      </c>
      <c r="E18270" s="31" t="s">
        <v>51</v>
      </c>
      <c r="F18270" s="31" t="s">
        <v>10186</v>
      </c>
      <c r="H18270" s="10" t="e">
        <f>VLOOKUP(A18270,#REF!,3,FALSE)</f>
        <v>#REF!</v>
      </c>
      <c r="I18270" s="10" t="e">
        <f>VLOOKUP(A18270,#REF!,4,FALSE)</f>
        <v>#REF!</v>
      </c>
      <c r="J18270" s="31" t="s">
        <v>67620</v>
      </c>
      <c r="K18270" s="10" t="str">
        <f t="shared" si="285"/>
        <v>화장지/점보롤/친환경[일원][일원]</v>
      </c>
      <c r="L18270" s="31" t="s">
        <v>67157</v>
      </c>
    </row>
    <row r="18271" spans="1:12" x14ac:dyDescent="0.15">
      <c r="A18271" s="31" t="s">
        <v>63246</v>
      </c>
      <c r="B18271" s="31" t="s">
        <v>57076</v>
      </c>
      <c r="C18271" s="32">
        <v>19000</v>
      </c>
      <c r="D18271" s="31" t="s">
        <v>101</v>
      </c>
      <c r="E18271" s="31" t="s">
        <v>861</v>
      </c>
      <c r="F18271" s="31" t="s">
        <v>10049</v>
      </c>
      <c r="H18271" s="10" t="e">
        <f>VLOOKUP(A18271,#REF!,3,FALSE)</f>
        <v>#REF!</v>
      </c>
      <c r="I18271" s="10" t="e">
        <f>VLOOKUP(A18271,#REF!,4,FALSE)</f>
        <v>#REF!</v>
      </c>
      <c r="J18271" s="31" t="s">
        <v>10618</v>
      </c>
      <c r="K18271" s="10" t="str">
        <f t="shared" si="285"/>
        <v>체중계/디지털/MU-918S(DY-918S)[모닝업][모닝업]</v>
      </c>
      <c r="L18271" s="31" t="s">
        <v>69247</v>
      </c>
    </row>
    <row r="18272" spans="1:12" x14ac:dyDescent="0.15">
      <c r="A18272" s="31" t="s">
        <v>63247</v>
      </c>
      <c r="B18272" s="31" t="s">
        <v>68722</v>
      </c>
      <c r="C18272" s="32">
        <v>88000</v>
      </c>
      <c r="D18272" s="31" t="s">
        <v>60768</v>
      </c>
      <c r="E18272" s="31" t="s">
        <v>861</v>
      </c>
      <c r="F18272" s="31" t="s">
        <v>10032</v>
      </c>
      <c r="H18272" s="10" t="e">
        <f>VLOOKUP(A18272,#REF!,3,FALSE)</f>
        <v>#REF!</v>
      </c>
      <c r="I18272" s="10" t="e">
        <f>VLOOKUP(A18272,#REF!,4,FALSE)</f>
        <v>#REF!</v>
      </c>
      <c r="J18272" s="31" t="s">
        <v>10608</v>
      </c>
      <c r="K18272" s="10" t="str">
        <f t="shared" si="285"/>
        <v>가습기/초음파/SUH-D300SJ[신일][신일]</v>
      </c>
      <c r="L18272" s="31" t="s">
        <v>67159</v>
      </c>
    </row>
    <row r="18273" spans="1:12" x14ac:dyDescent="0.15">
      <c r="A18273" s="31" t="s">
        <v>63248</v>
      </c>
      <c r="B18273" s="31" t="s">
        <v>68723</v>
      </c>
      <c r="C18273" s="32">
        <v>12000</v>
      </c>
      <c r="D18273" s="31" t="s">
        <v>64769</v>
      </c>
      <c r="E18273" s="31" t="s">
        <v>67</v>
      </c>
      <c r="F18273" s="31" t="s">
        <v>10160</v>
      </c>
      <c r="H18273" s="10" t="e">
        <f>VLOOKUP(A18273,#REF!,3,FALSE)</f>
        <v>#REF!</v>
      </c>
      <c r="I18273" s="10" t="e">
        <f>VLOOKUP(A18273,#REF!,4,FALSE)</f>
        <v>#REF!</v>
      </c>
      <c r="J18273" s="31" t="s">
        <v>10318</v>
      </c>
      <c r="K18273" s="10" t="str">
        <f t="shared" si="285"/>
        <v>글루건/무선/WG-501[알파][알파]</v>
      </c>
      <c r="L18273" s="31" t="s">
        <v>67160</v>
      </c>
    </row>
    <row r="18274" spans="1:12" x14ac:dyDescent="0.15">
      <c r="A18274" s="31" t="s">
        <v>63249</v>
      </c>
      <c r="B18274" s="31" t="s">
        <v>68724</v>
      </c>
      <c r="C18274" s="32">
        <v>5500</v>
      </c>
      <c r="D18274" s="31" t="s">
        <v>873</v>
      </c>
      <c r="E18274" s="31" t="s">
        <v>67</v>
      </c>
      <c r="F18274" s="31" t="s">
        <v>10160</v>
      </c>
      <c r="H18274" s="10" t="e">
        <f>VLOOKUP(A18274,#REF!,3,FALSE)</f>
        <v>#REF!</v>
      </c>
      <c r="I18274" s="10" t="e">
        <f>VLOOKUP(A18274,#REF!,4,FALSE)</f>
        <v>#REF!</v>
      </c>
      <c r="J18274" s="31" t="s">
        <v>10318</v>
      </c>
      <c r="K18274" s="10" t="str">
        <f t="shared" si="285"/>
        <v>글루건패드[알파][알파]</v>
      </c>
      <c r="L18274" s="31" t="s">
        <v>67161</v>
      </c>
    </row>
    <row r="18275" spans="1:12" x14ac:dyDescent="0.15">
      <c r="A18275" s="31" t="s">
        <v>63250</v>
      </c>
      <c r="B18275" s="31" t="s">
        <v>68725</v>
      </c>
      <c r="C18275" s="32">
        <v>1800</v>
      </c>
      <c r="D18275" s="31" t="s">
        <v>6952</v>
      </c>
      <c r="E18275" s="31" t="s">
        <v>253</v>
      </c>
      <c r="F18275" s="31" t="s">
        <v>10100</v>
      </c>
      <c r="H18275" s="10" t="e">
        <f>VLOOKUP(A18275,#REF!,3,FALSE)</f>
        <v>#REF!</v>
      </c>
      <c r="I18275" s="10" t="e">
        <f>VLOOKUP(A18275,#REF!,4,FALSE)</f>
        <v>#REF!</v>
      </c>
      <c r="J18275" s="31" t="s">
        <v>10318</v>
      </c>
      <c r="K18275" s="10" t="str">
        <f t="shared" si="285"/>
        <v>알파워/건전지/CM[알파][알파]</v>
      </c>
      <c r="L18275" s="31" t="s">
        <v>67162</v>
      </c>
    </row>
    <row r="18276" spans="1:12" x14ac:dyDescent="0.15">
      <c r="A18276" s="31" t="s">
        <v>63251</v>
      </c>
      <c r="B18276" s="31" t="s">
        <v>68725</v>
      </c>
      <c r="C18276" s="32">
        <v>18000</v>
      </c>
      <c r="D18276" s="31" t="s">
        <v>6952</v>
      </c>
      <c r="E18276" s="31" t="s">
        <v>68</v>
      </c>
      <c r="F18276" s="31" t="s">
        <v>10100</v>
      </c>
      <c r="H18276" s="10" t="e">
        <f>VLOOKUP(A18276,#REF!,3,FALSE)</f>
        <v>#REF!</v>
      </c>
      <c r="I18276" s="10" t="e">
        <f>VLOOKUP(A18276,#REF!,4,FALSE)</f>
        <v>#REF!</v>
      </c>
      <c r="J18276" s="31" t="s">
        <v>10318</v>
      </c>
      <c r="K18276" s="10" t="str">
        <f t="shared" si="285"/>
        <v>알파워/건전지/CM[알파][알파]</v>
      </c>
      <c r="L18276" s="31" t="s">
        <v>67163</v>
      </c>
    </row>
    <row r="18277" spans="1:12" x14ac:dyDescent="0.15">
      <c r="A18277" s="31" t="s">
        <v>63253</v>
      </c>
      <c r="B18277" s="31" t="s">
        <v>68726</v>
      </c>
      <c r="C18277" s="32">
        <v>22000</v>
      </c>
      <c r="D18277" s="31" t="s">
        <v>6953</v>
      </c>
      <c r="E18277" s="31" t="s">
        <v>68</v>
      </c>
      <c r="F18277" s="31" t="s">
        <v>10100</v>
      </c>
      <c r="H18277" s="10" t="e">
        <f>VLOOKUP(A18277,#REF!,3,FALSE)</f>
        <v>#REF!</v>
      </c>
      <c r="I18277" s="10" t="e">
        <f>VLOOKUP(A18277,#REF!,4,FALSE)</f>
        <v>#REF!</v>
      </c>
      <c r="J18277" s="31" t="s">
        <v>10318</v>
      </c>
      <c r="K18277" s="10" t="str">
        <f t="shared" si="285"/>
        <v>알파워/건전지/DM[알파][알파]</v>
      </c>
      <c r="L18277" s="31" t="s">
        <v>67165</v>
      </c>
    </row>
    <row r="18278" spans="1:12" x14ac:dyDescent="0.15">
      <c r="A18278" s="31" t="s">
        <v>63252</v>
      </c>
      <c r="B18278" s="31" t="s">
        <v>68726</v>
      </c>
      <c r="C18278" s="32">
        <v>2200</v>
      </c>
      <c r="D18278" s="31" t="s">
        <v>6953</v>
      </c>
      <c r="E18278" s="31" t="s">
        <v>253</v>
      </c>
      <c r="F18278" s="31" t="s">
        <v>10100</v>
      </c>
      <c r="H18278" s="10" t="e">
        <f>VLOOKUP(A18278,#REF!,3,FALSE)</f>
        <v>#REF!</v>
      </c>
      <c r="I18278" s="10" t="e">
        <f>VLOOKUP(A18278,#REF!,4,FALSE)</f>
        <v>#REF!</v>
      </c>
      <c r="J18278" s="31" t="s">
        <v>10318</v>
      </c>
      <c r="K18278" s="10" t="str">
        <f t="shared" si="285"/>
        <v>알파워/건전지/DM[알파][알파]</v>
      </c>
      <c r="L18278" s="31" t="s">
        <v>67164</v>
      </c>
    </row>
    <row r="18279" spans="1:12" x14ac:dyDescent="0.15">
      <c r="A18279" s="31" t="s">
        <v>63255</v>
      </c>
      <c r="B18279" s="31" t="s">
        <v>68727</v>
      </c>
      <c r="C18279" s="32">
        <v>1400</v>
      </c>
      <c r="D18279" s="31" t="s">
        <v>6949</v>
      </c>
      <c r="E18279" s="31" t="s">
        <v>67</v>
      </c>
      <c r="F18279" s="31" t="s">
        <v>10100</v>
      </c>
      <c r="H18279" s="10" t="e">
        <f>VLOOKUP(A18279,#REF!,3,FALSE)</f>
        <v>#REF!</v>
      </c>
      <c r="I18279" s="10" t="e">
        <f>VLOOKUP(A18279,#REF!,4,FALSE)</f>
        <v>#REF!</v>
      </c>
      <c r="J18279" s="31" t="s">
        <v>10318</v>
      </c>
      <c r="K18279" s="10" t="str">
        <f t="shared" si="285"/>
        <v>알파워/건전지/9V[알파][알파]</v>
      </c>
      <c r="L18279" s="31" t="s">
        <v>67167</v>
      </c>
    </row>
    <row r="18280" spans="1:12" x14ac:dyDescent="0.15">
      <c r="A18280" s="31" t="s">
        <v>63254</v>
      </c>
      <c r="B18280" s="31" t="s">
        <v>68727</v>
      </c>
      <c r="C18280" s="32">
        <v>14000</v>
      </c>
      <c r="D18280" s="31" t="s">
        <v>6949</v>
      </c>
      <c r="E18280" s="31" t="s">
        <v>68</v>
      </c>
      <c r="F18280" s="31" t="s">
        <v>10100</v>
      </c>
      <c r="H18280" s="10" t="e">
        <f>VLOOKUP(A18280,#REF!,3,FALSE)</f>
        <v>#REF!</v>
      </c>
      <c r="I18280" s="10" t="e">
        <f>VLOOKUP(A18280,#REF!,4,FALSE)</f>
        <v>#REF!</v>
      </c>
      <c r="J18280" s="31" t="s">
        <v>10318</v>
      </c>
      <c r="K18280" s="10" t="str">
        <f t="shared" si="285"/>
        <v>알파워/건전지/9V[알파][알파]</v>
      </c>
      <c r="L18280" s="31" t="s">
        <v>67166</v>
      </c>
    </row>
    <row r="18281" spans="1:12" x14ac:dyDescent="0.15">
      <c r="A18281" s="31" t="s">
        <v>63257</v>
      </c>
      <c r="B18281" s="31" t="s">
        <v>68728</v>
      </c>
      <c r="C18281" s="32">
        <v>55000</v>
      </c>
      <c r="D18281" s="31" t="s">
        <v>64770</v>
      </c>
      <c r="E18281" s="31" t="s">
        <v>68</v>
      </c>
      <c r="F18281" s="31" t="s">
        <v>10100</v>
      </c>
      <c r="H18281" s="10" t="e">
        <f>VLOOKUP(A18281,#REF!,3,FALSE)</f>
        <v>#REF!</v>
      </c>
      <c r="I18281" s="10" t="e">
        <f>VLOOKUP(A18281,#REF!,4,FALSE)</f>
        <v>#REF!</v>
      </c>
      <c r="J18281" s="31" t="s">
        <v>10318</v>
      </c>
      <c r="K18281" s="10" t="str">
        <f t="shared" si="285"/>
        <v>알파워/건전지/알카라인/AA20+2[알파][알파]</v>
      </c>
      <c r="L18281" s="31" t="s">
        <v>67169</v>
      </c>
    </row>
    <row r="18282" spans="1:12" x14ac:dyDescent="0.15">
      <c r="A18282" s="31" t="s">
        <v>63256</v>
      </c>
      <c r="B18282" s="31" t="s">
        <v>68728</v>
      </c>
      <c r="C18282" s="32">
        <v>11000</v>
      </c>
      <c r="D18282" s="31" t="s">
        <v>64770</v>
      </c>
      <c r="E18282" s="31" t="s">
        <v>81</v>
      </c>
      <c r="F18282" s="31" t="s">
        <v>10100</v>
      </c>
      <c r="H18282" s="10" t="e">
        <f>VLOOKUP(A18282,#REF!,3,FALSE)</f>
        <v>#REF!</v>
      </c>
      <c r="I18282" s="10" t="e">
        <f>VLOOKUP(A18282,#REF!,4,FALSE)</f>
        <v>#REF!</v>
      </c>
      <c r="J18282" s="31" t="s">
        <v>10318</v>
      </c>
      <c r="K18282" s="10" t="str">
        <f t="shared" si="285"/>
        <v>알파워/건전지/알카라인/AA20+2[알파][알파]</v>
      </c>
      <c r="L18282" s="31" t="s">
        <v>67168</v>
      </c>
    </row>
    <row r="18283" spans="1:12" x14ac:dyDescent="0.15">
      <c r="A18283" s="31" t="s">
        <v>69040</v>
      </c>
      <c r="B18283" s="31" t="s">
        <v>69363</v>
      </c>
      <c r="C18283" s="32">
        <v>55000</v>
      </c>
      <c r="D18283" s="31" t="s">
        <v>69146</v>
      </c>
      <c r="E18283" s="31" t="s">
        <v>68</v>
      </c>
      <c r="F18283" s="31" t="s">
        <v>10100</v>
      </c>
      <c r="H18283" s="10" t="e">
        <f>VLOOKUP(A18283,#REF!,3,FALSE)</f>
        <v>#REF!</v>
      </c>
      <c r="I18283" s="10" t="e">
        <f>VLOOKUP(A18283,#REF!,4,FALSE)</f>
        <v>#REF!</v>
      </c>
      <c r="J18283" s="31" t="s">
        <v>10318</v>
      </c>
      <c r="K18283" s="10" t="str">
        <f t="shared" si="285"/>
        <v>알파워/건전지/알카라인/AAA20+2[알파][알파]</v>
      </c>
      <c r="L18283" s="31" t="s">
        <v>69248</v>
      </c>
    </row>
    <row r="18284" spans="1:12" x14ac:dyDescent="0.15">
      <c r="A18284" s="31" t="s">
        <v>69041</v>
      </c>
      <c r="B18284" s="31" t="s">
        <v>69363</v>
      </c>
      <c r="C18284" s="32">
        <v>11000</v>
      </c>
      <c r="D18284" s="31" t="s">
        <v>69146</v>
      </c>
      <c r="E18284" s="31" t="s">
        <v>81</v>
      </c>
      <c r="F18284" s="31" t="s">
        <v>10100</v>
      </c>
      <c r="H18284" s="10" t="e">
        <f>VLOOKUP(A18284,#REF!,3,FALSE)</f>
        <v>#REF!</v>
      </c>
      <c r="I18284" s="10" t="e">
        <f>VLOOKUP(A18284,#REF!,4,FALSE)</f>
        <v>#REF!</v>
      </c>
      <c r="J18284" s="31" t="s">
        <v>10318</v>
      </c>
      <c r="K18284" s="10" t="str">
        <f t="shared" si="285"/>
        <v>알파워/건전지/알카라인/AAA20+2[알파][알파]</v>
      </c>
      <c r="L18284" s="31" t="s">
        <v>69249</v>
      </c>
    </row>
    <row r="18285" spans="1:12" x14ac:dyDescent="0.15">
      <c r="A18285" s="31" t="s">
        <v>63258</v>
      </c>
      <c r="B18285" s="31" t="s">
        <v>68729</v>
      </c>
      <c r="C18285" s="32">
        <v>7200</v>
      </c>
      <c r="D18285" s="31" t="s">
        <v>64771</v>
      </c>
      <c r="E18285" s="31" t="s">
        <v>67</v>
      </c>
      <c r="F18285" s="31" t="s">
        <v>10000</v>
      </c>
      <c r="H18285" s="10" t="e">
        <f>VLOOKUP(A18285,#REF!,3,FALSE)</f>
        <v>#REF!</v>
      </c>
      <c r="I18285" s="10" t="e">
        <f>VLOOKUP(A18285,#REF!,4,FALSE)</f>
        <v>#REF!</v>
      </c>
      <c r="J18285" s="31" t="s">
        <v>10352</v>
      </c>
      <c r="K18285" s="10" t="str">
        <f t="shared" si="285"/>
        <v>페그보BinF/1243[아트사인][아트사인]</v>
      </c>
      <c r="L18285" s="31" t="s">
        <v>67170</v>
      </c>
    </row>
    <row r="18286" spans="1:12" x14ac:dyDescent="0.15">
      <c r="A18286" s="31" t="s">
        <v>63259</v>
      </c>
      <c r="B18286" s="31" t="s">
        <v>68730</v>
      </c>
      <c r="C18286" s="32">
        <v>36000</v>
      </c>
      <c r="D18286" s="31" t="s">
        <v>7898</v>
      </c>
      <c r="E18286" s="31" t="s">
        <v>67</v>
      </c>
      <c r="F18286" s="31" t="s">
        <v>10117</v>
      </c>
      <c r="H18286" s="10" t="e">
        <f>VLOOKUP(A18286,#REF!,3,FALSE)</f>
        <v>#REF!</v>
      </c>
      <c r="I18286" s="10" t="e">
        <f>VLOOKUP(A18286,#REF!,4,FALSE)</f>
        <v>#REF!</v>
      </c>
      <c r="J18286" s="31" t="s">
        <v>10597</v>
      </c>
      <c r="K18286" s="10" t="str">
        <f t="shared" si="285"/>
        <v>믹서기/다용도/ UNB-A9100[유닉스][유닉스]</v>
      </c>
      <c r="L18286" s="31" t="s">
        <v>67171</v>
      </c>
    </row>
    <row r="18287" spans="1:12" x14ac:dyDescent="0.15">
      <c r="A18287" s="31" t="s">
        <v>63260</v>
      </c>
      <c r="B18287" s="31" t="s">
        <v>68731</v>
      </c>
      <c r="C18287" s="32">
        <v>11000</v>
      </c>
      <c r="D18287" s="31" t="s">
        <v>64772</v>
      </c>
      <c r="E18287" s="31" t="s">
        <v>67</v>
      </c>
      <c r="F18287" s="31" t="s">
        <v>9732</v>
      </c>
      <c r="H18287" s="10" t="e">
        <f>VLOOKUP(A18287,#REF!,3,FALSE)</f>
        <v>#REF!</v>
      </c>
      <c r="I18287" s="10" t="e">
        <f>VLOOKUP(A18287,#REF!,4,FALSE)</f>
        <v>#REF!</v>
      </c>
      <c r="J18287" s="31" t="s">
        <v>10653</v>
      </c>
      <c r="K18287" s="10" t="str">
        <f t="shared" si="285"/>
        <v>커피믹스/비니스트/토피넛라떼[이디야][이디야]</v>
      </c>
      <c r="L18287" s="31" t="s">
        <v>67172</v>
      </c>
    </row>
    <row r="18288" spans="1:12" x14ac:dyDescent="0.15">
      <c r="A18288" s="31" t="s">
        <v>63261</v>
      </c>
      <c r="B18288" s="31" t="s">
        <v>58024</v>
      </c>
      <c r="C18288" s="32">
        <v>16500</v>
      </c>
      <c r="D18288" s="31" t="s">
        <v>64773</v>
      </c>
      <c r="E18288" s="31" t="s">
        <v>67</v>
      </c>
      <c r="F18288" s="31" t="s">
        <v>10026</v>
      </c>
      <c r="H18288" s="10" t="e">
        <f>VLOOKUP(A18288,#REF!,3,FALSE)</f>
        <v>#REF!</v>
      </c>
      <c r="I18288" s="10" t="e">
        <f>VLOOKUP(A18288,#REF!,4,FALSE)</f>
        <v>#REF!</v>
      </c>
      <c r="J18288" s="31" t="s">
        <v>10353</v>
      </c>
      <c r="K18288" s="10" t="str">
        <f t="shared" si="285"/>
        <v>핸드선풍기/몬스터[아이리버][아이리버]</v>
      </c>
      <c r="L18288" s="31" t="s">
        <v>67173</v>
      </c>
    </row>
    <row r="18289" spans="1:12" x14ac:dyDescent="0.15">
      <c r="A18289" s="31" t="s">
        <v>26510</v>
      </c>
      <c r="B18289" s="31" t="s">
        <v>58149</v>
      </c>
      <c r="C18289" s="32">
        <v>21000</v>
      </c>
      <c r="D18289" s="31" t="s">
        <v>2801</v>
      </c>
      <c r="E18289" s="31" t="s">
        <v>81</v>
      </c>
      <c r="F18289" s="31" t="s">
        <v>10211</v>
      </c>
      <c r="H18289" s="10" t="e">
        <f>VLOOKUP(A18289,#REF!,3,FALSE)</f>
        <v>#REF!</v>
      </c>
      <c r="I18289" s="10" t="e">
        <f>VLOOKUP(A18289,#REF!,4,FALSE)</f>
        <v>#REF!</v>
      </c>
      <c r="J18289" s="31" t="s">
        <v>10724</v>
      </c>
      <c r="K18289" s="10" t="str">
        <f t="shared" si="285"/>
        <v>패브릭마카세트[튜울립][튜울립]</v>
      </c>
      <c r="L18289" s="31" t="s">
        <v>45890</v>
      </c>
    </row>
    <row r="18290" spans="1:12" x14ac:dyDescent="0.15">
      <c r="A18290" s="31" t="s">
        <v>26511</v>
      </c>
      <c r="B18290" s="31" t="s">
        <v>58149</v>
      </c>
      <c r="C18290" s="32">
        <v>10000</v>
      </c>
      <c r="D18290" s="31" t="s">
        <v>6579</v>
      </c>
      <c r="E18290" s="31" t="s">
        <v>81</v>
      </c>
      <c r="F18290" s="31" t="s">
        <v>10211</v>
      </c>
      <c r="H18290" s="10" t="e">
        <f>VLOOKUP(A18290,#REF!,3,FALSE)</f>
        <v>#REF!</v>
      </c>
      <c r="I18290" s="10" t="e">
        <f>VLOOKUP(A18290,#REF!,4,FALSE)</f>
        <v>#REF!</v>
      </c>
      <c r="J18290" s="31" t="s">
        <v>10724</v>
      </c>
      <c r="K18290" s="10" t="str">
        <f t="shared" si="285"/>
        <v>패브릭마카세트[튜울립][튜울립]</v>
      </c>
      <c r="L18290" s="31" t="s">
        <v>45891</v>
      </c>
    </row>
    <row r="18291" spans="1:12" x14ac:dyDescent="0.15">
      <c r="A18291" s="31" t="s">
        <v>63262</v>
      </c>
      <c r="B18291" s="31" t="s">
        <v>58149</v>
      </c>
      <c r="C18291" s="32">
        <v>10000</v>
      </c>
      <c r="D18291" s="31" t="s">
        <v>64774</v>
      </c>
      <c r="E18291" s="31" t="s">
        <v>81</v>
      </c>
      <c r="F18291" s="31" t="s">
        <v>10211</v>
      </c>
      <c r="H18291" s="10" t="e">
        <f>VLOOKUP(A18291,#REF!,3,FALSE)</f>
        <v>#REF!</v>
      </c>
      <c r="I18291" s="10" t="e">
        <f>VLOOKUP(A18291,#REF!,4,FALSE)</f>
        <v>#REF!</v>
      </c>
      <c r="J18291" s="31" t="s">
        <v>10724</v>
      </c>
      <c r="K18291" s="10" t="str">
        <f t="shared" si="285"/>
        <v>패브릭마카세트[튜울립][튜울립]</v>
      </c>
      <c r="L18291" s="31" t="s">
        <v>67174</v>
      </c>
    </row>
    <row r="18292" spans="1:12" x14ac:dyDescent="0.15">
      <c r="A18292" s="31" t="s">
        <v>26512</v>
      </c>
      <c r="B18292" s="31" t="s">
        <v>58149</v>
      </c>
      <c r="C18292" s="32">
        <v>36000</v>
      </c>
      <c r="D18292" s="31" t="s">
        <v>4585</v>
      </c>
      <c r="E18292" s="31" t="s">
        <v>81</v>
      </c>
      <c r="F18292" s="31" t="s">
        <v>10211</v>
      </c>
      <c r="H18292" s="10" t="e">
        <f>VLOOKUP(A18292,#REF!,3,FALSE)</f>
        <v>#REF!</v>
      </c>
      <c r="I18292" s="10" t="e">
        <f>VLOOKUP(A18292,#REF!,4,FALSE)</f>
        <v>#REF!</v>
      </c>
      <c r="J18292" s="31" t="s">
        <v>10724</v>
      </c>
      <c r="K18292" s="10" t="str">
        <f t="shared" si="285"/>
        <v>패브릭마카세트[튜울립][튜울립]</v>
      </c>
      <c r="L18292" s="31" t="s">
        <v>45892</v>
      </c>
    </row>
    <row r="18293" spans="1:12" x14ac:dyDescent="0.15">
      <c r="A18293" s="31" t="s">
        <v>26513</v>
      </c>
      <c r="B18293" s="31" t="s">
        <v>58150</v>
      </c>
      <c r="C18293" s="32">
        <v>1100</v>
      </c>
      <c r="D18293" s="31" t="s">
        <v>6589</v>
      </c>
      <c r="E18293" s="31" t="s">
        <v>520</v>
      </c>
      <c r="F18293" s="31" t="s">
        <v>10244</v>
      </c>
      <c r="H18293" s="10" t="e">
        <f>VLOOKUP(A18293,#REF!,3,FALSE)</f>
        <v>#REF!</v>
      </c>
      <c r="I18293" s="10" t="e">
        <f>VLOOKUP(A18293,#REF!,4,FALSE)</f>
        <v>#REF!</v>
      </c>
      <c r="J18293" s="31" t="s">
        <v>10725</v>
      </c>
      <c r="K18293" s="10" t="str">
        <f t="shared" si="285"/>
        <v>포맥스[삼경][삼경]</v>
      </c>
      <c r="L18293" s="31" t="s">
        <v>45893</v>
      </c>
    </row>
    <row r="18294" spans="1:12" x14ac:dyDescent="0.15">
      <c r="A18294" s="31" t="s">
        <v>26514</v>
      </c>
      <c r="B18294" s="31" t="s">
        <v>58150</v>
      </c>
      <c r="C18294" s="32">
        <v>12000</v>
      </c>
      <c r="D18294" s="31" t="s">
        <v>6589</v>
      </c>
      <c r="E18294" s="31" t="s">
        <v>253</v>
      </c>
      <c r="F18294" s="31" t="s">
        <v>10244</v>
      </c>
      <c r="H18294" s="10" t="e">
        <f>VLOOKUP(A18294,#REF!,3,FALSE)</f>
        <v>#REF!</v>
      </c>
      <c r="I18294" s="10" t="e">
        <f>VLOOKUP(A18294,#REF!,4,FALSE)</f>
        <v>#REF!</v>
      </c>
      <c r="J18294" s="31" t="s">
        <v>10725</v>
      </c>
      <c r="K18294" s="10" t="str">
        <f t="shared" si="285"/>
        <v>포맥스[삼경][삼경]</v>
      </c>
      <c r="L18294" s="31" t="s">
        <v>45894</v>
      </c>
    </row>
    <row r="18295" spans="1:12" x14ac:dyDescent="0.15">
      <c r="A18295" s="31" t="s">
        <v>26516</v>
      </c>
      <c r="B18295" s="31" t="s">
        <v>58150</v>
      </c>
      <c r="C18295" s="32">
        <v>15000</v>
      </c>
      <c r="D18295" s="31" t="s">
        <v>6590</v>
      </c>
      <c r="E18295" s="31" t="s">
        <v>253</v>
      </c>
      <c r="F18295" s="31" t="s">
        <v>10244</v>
      </c>
      <c r="H18295" s="10" t="e">
        <f>VLOOKUP(A18295,#REF!,3,FALSE)</f>
        <v>#REF!</v>
      </c>
      <c r="I18295" s="10" t="e">
        <f>VLOOKUP(A18295,#REF!,4,FALSE)</f>
        <v>#REF!</v>
      </c>
      <c r="J18295" s="31" t="s">
        <v>10725</v>
      </c>
      <c r="K18295" s="10" t="str">
        <f t="shared" si="285"/>
        <v>포맥스[삼경][삼경]</v>
      </c>
      <c r="L18295" s="31" t="s">
        <v>45896</v>
      </c>
    </row>
    <row r="18296" spans="1:12" x14ac:dyDescent="0.15">
      <c r="A18296" s="31" t="s">
        <v>26515</v>
      </c>
      <c r="B18296" s="31" t="s">
        <v>58150</v>
      </c>
      <c r="C18296" s="32">
        <v>1500</v>
      </c>
      <c r="D18296" s="31" t="s">
        <v>6590</v>
      </c>
      <c r="E18296" s="31" t="s">
        <v>520</v>
      </c>
      <c r="F18296" s="31" t="s">
        <v>10244</v>
      </c>
      <c r="H18296" s="10" t="e">
        <f>VLOOKUP(A18296,#REF!,3,FALSE)</f>
        <v>#REF!</v>
      </c>
      <c r="I18296" s="10" t="e">
        <f>VLOOKUP(A18296,#REF!,4,FALSE)</f>
        <v>#REF!</v>
      </c>
      <c r="J18296" s="31" t="s">
        <v>10725</v>
      </c>
      <c r="K18296" s="10" t="str">
        <f t="shared" si="285"/>
        <v>포맥스[삼경][삼경]</v>
      </c>
      <c r="L18296" s="31" t="s">
        <v>45895</v>
      </c>
    </row>
    <row r="18297" spans="1:12" x14ac:dyDescent="0.15">
      <c r="A18297" s="31" t="s">
        <v>26517</v>
      </c>
      <c r="B18297" s="31" t="s">
        <v>58150</v>
      </c>
      <c r="C18297" s="32">
        <v>2100</v>
      </c>
      <c r="D18297" s="31" t="s">
        <v>10842</v>
      </c>
      <c r="E18297" s="31" t="s">
        <v>520</v>
      </c>
      <c r="F18297" s="31" t="s">
        <v>10244</v>
      </c>
      <c r="H18297" s="10" t="e">
        <f>VLOOKUP(A18297,#REF!,3,FALSE)</f>
        <v>#REF!</v>
      </c>
      <c r="I18297" s="10" t="e">
        <f>VLOOKUP(A18297,#REF!,4,FALSE)</f>
        <v>#REF!</v>
      </c>
      <c r="J18297" s="31" t="s">
        <v>10725</v>
      </c>
      <c r="K18297" s="10" t="str">
        <f t="shared" si="285"/>
        <v>포맥스[삼경][삼경]</v>
      </c>
      <c r="L18297" s="31" t="s">
        <v>45897</v>
      </c>
    </row>
    <row r="18298" spans="1:12" x14ac:dyDescent="0.15">
      <c r="A18298" s="31" t="s">
        <v>26518</v>
      </c>
      <c r="B18298" s="31" t="s">
        <v>58150</v>
      </c>
      <c r="C18298" s="32">
        <v>21000</v>
      </c>
      <c r="D18298" s="31" t="s">
        <v>10842</v>
      </c>
      <c r="E18298" s="31" t="s">
        <v>253</v>
      </c>
      <c r="F18298" s="31" t="s">
        <v>10244</v>
      </c>
      <c r="H18298" s="10" t="e">
        <f>VLOOKUP(A18298,#REF!,3,FALSE)</f>
        <v>#REF!</v>
      </c>
      <c r="I18298" s="10" t="e">
        <f>VLOOKUP(A18298,#REF!,4,FALSE)</f>
        <v>#REF!</v>
      </c>
      <c r="J18298" s="31" t="s">
        <v>10725</v>
      </c>
      <c r="K18298" s="10" t="str">
        <f t="shared" si="285"/>
        <v>포맥스[삼경][삼경]</v>
      </c>
      <c r="L18298" s="31" t="s">
        <v>45898</v>
      </c>
    </row>
    <row r="18299" spans="1:12" x14ac:dyDescent="0.15">
      <c r="A18299" s="31" t="s">
        <v>26520</v>
      </c>
      <c r="B18299" s="31" t="s">
        <v>58150</v>
      </c>
      <c r="C18299" s="32">
        <v>18000</v>
      </c>
      <c r="D18299" s="31" t="s">
        <v>10843</v>
      </c>
      <c r="E18299" s="31" t="s">
        <v>253</v>
      </c>
      <c r="F18299" s="31" t="s">
        <v>10244</v>
      </c>
      <c r="H18299" s="10" t="e">
        <f>VLOOKUP(A18299,#REF!,3,FALSE)</f>
        <v>#REF!</v>
      </c>
      <c r="I18299" s="10" t="e">
        <f>VLOOKUP(A18299,#REF!,4,FALSE)</f>
        <v>#REF!</v>
      </c>
      <c r="J18299" s="31" t="s">
        <v>10725</v>
      </c>
      <c r="K18299" s="10" t="str">
        <f t="shared" si="285"/>
        <v>포맥스[삼경][삼경]</v>
      </c>
      <c r="L18299" s="31" t="s">
        <v>45900</v>
      </c>
    </row>
    <row r="18300" spans="1:12" x14ac:dyDescent="0.15">
      <c r="A18300" s="31" t="s">
        <v>26519</v>
      </c>
      <c r="B18300" s="31" t="s">
        <v>58150</v>
      </c>
      <c r="C18300" s="32">
        <v>3600</v>
      </c>
      <c r="D18300" s="31" t="s">
        <v>10843</v>
      </c>
      <c r="E18300" s="31" t="s">
        <v>520</v>
      </c>
      <c r="F18300" s="31" t="s">
        <v>10244</v>
      </c>
      <c r="H18300" s="10" t="e">
        <f>VLOOKUP(A18300,#REF!,3,FALSE)</f>
        <v>#REF!</v>
      </c>
      <c r="I18300" s="10" t="e">
        <f>VLOOKUP(A18300,#REF!,4,FALSE)</f>
        <v>#REF!</v>
      </c>
      <c r="J18300" s="31" t="s">
        <v>10725</v>
      </c>
      <c r="K18300" s="10" t="str">
        <f t="shared" si="285"/>
        <v>포맥스[삼경][삼경]</v>
      </c>
      <c r="L18300" s="31" t="s">
        <v>45899</v>
      </c>
    </row>
    <row r="18301" spans="1:12" x14ac:dyDescent="0.15">
      <c r="A18301" s="31" t="s">
        <v>26522</v>
      </c>
      <c r="B18301" s="31" t="s">
        <v>58150</v>
      </c>
      <c r="C18301" s="32">
        <v>2300</v>
      </c>
      <c r="D18301" s="31" t="s">
        <v>6591</v>
      </c>
      <c r="E18301" s="31" t="s">
        <v>520</v>
      </c>
      <c r="F18301" s="31" t="s">
        <v>10244</v>
      </c>
      <c r="H18301" s="10" t="e">
        <f>VLOOKUP(A18301,#REF!,3,FALSE)</f>
        <v>#REF!</v>
      </c>
      <c r="I18301" s="10" t="e">
        <f>VLOOKUP(A18301,#REF!,4,FALSE)</f>
        <v>#REF!</v>
      </c>
      <c r="J18301" s="31" t="s">
        <v>10725</v>
      </c>
      <c r="K18301" s="10" t="str">
        <f t="shared" si="285"/>
        <v>포맥스[삼경][삼경]</v>
      </c>
      <c r="L18301" s="31" t="s">
        <v>45902</v>
      </c>
    </row>
    <row r="18302" spans="1:12" x14ac:dyDescent="0.15">
      <c r="A18302" s="31" t="s">
        <v>26521</v>
      </c>
      <c r="B18302" s="31" t="s">
        <v>58150</v>
      </c>
      <c r="C18302" s="32">
        <v>23000</v>
      </c>
      <c r="D18302" s="31" t="s">
        <v>6591</v>
      </c>
      <c r="E18302" s="31" t="s">
        <v>253</v>
      </c>
      <c r="F18302" s="31" t="s">
        <v>10244</v>
      </c>
      <c r="H18302" s="10" t="e">
        <f>VLOOKUP(A18302,#REF!,3,FALSE)</f>
        <v>#REF!</v>
      </c>
      <c r="I18302" s="10" t="e">
        <f>VLOOKUP(A18302,#REF!,4,FALSE)</f>
        <v>#REF!</v>
      </c>
      <c r="J18302" s="31" t="s">
        <v>10725</v>
      </c>
      <c r="K18302" s="10" t="str">
        <f t="shared" si="285"/>
        <v>포맥스[삼경][삼경]</v>
      </c>
      <c r="L18302" s="31" t="s">
        <v>45901</v>
      </c>
    </row>
    <row r="18303" spans="1:12" x14ac:dyDescent="0.15">
      <c r="A18303" s="31" t="s">
        <v>26524</v>
      </c>
      <c r="B18303" s="31" t="s">
        <v>58150</v>
      </c>
      <c r="C18303" s="32">
        <v>30000</v>
      </c>
      <c r="D18303" s="31" t="s">
        <v>6592</v>
      </c>
      <c r="E18303" s="31" t="s">
        <v>253</v>
      </c>
      <c r="F18303" s="31" t="s">
        <v>10244</v>
      </c>
      <c r="H18303" s="10" t="e">
        <f>VLOOKUP(A18303,#REF!,3,FALSE)</f>
        <v>#REF!</v>
      </c>
      <c r="I18303" s="10" t="e">
        <f>VLOOKUP(A18303,#REF!,4,FALSE)</f>
        <v>#REF!</v>
      </c>
      <c r="J18303" s="31" t="s">
        <v>10725</v>
      </c>
      <c r="K18303" s="10" t="str">
        <f t="shared" si="285"/>
        <v>포맥스[삼경][삼경]</v>
      </c>
      <c r="L18303" s="31" t="s">
        <v>45904</v>
      </c>
    </row>
    <row r="18304" spans="1:12" x14ac:dyDescent="0.15">
      <c r="A18304" s="31" t="s">
        <v>26523</v>
      </c>
      <c r="B18304" s="31" t="s">
        <v>58150</v>
      </c>
      <c r="C18304" s="32">
        <v>3000</v>
      </c>
      <c r="D18304" s="31" t="s">
        <v>6592</v>
      </c>
      <c r="E18304" s="31" t="s">
        <v>520</v>
      </c>
      <c r="F18304" s="31" t="s">
        <v>10244</v>
      </c>
      <c r="H18304" s="10" t="e">
        <f>VLOOKUP(A18304,#REF!,3,FALSE)</f>
        <v>#REF!</v>
      </c>
      <c r="I18304" s="10" t="e">
        <f>VLOOKUP(A18304,#REF!,4,FALSE)</f>
        <v>#REF!</v>
      </c>
      <c r="J18304" s="31" t="s">
        <v>10725</v>
      </c>
      <c r="K18304" s="10" t="str">
        <f t="shared" si="285"/>
        <v>포맥스[삼경][삼경]</v>
      </c>
      <c r="L18304" s="31" t="s">
        <v>45903</v>
      </c>
    </row>
    <row r="18305" spans="1:12" x14ac:dyDescent="0.15">
      <c r="A18305" s="31" t="s">
        <v>26525</v>
      </c>
      <c r="B18305" s="31" t="s">
        <v>58150</v>
      </c>
      <c r="C18305" s="32">
        <v>4300</v>
      </c>
      <c r="D18305" s="31" t="s">
        <v>6593</v>
      </c>
      <c r="E18305" s="31" t="s">
        <v>520</v>
      </c>
      <c r="F18305" s="31" t="s">
        <v>10244</v>
      </c>
      <c r="H18305" s="10" t="e">
        <f>VLOOKUP(A18305,#REF!,3,FALSE)</f>
        <v>#REF!</v>
      </c>
      <c r="I18305" s="10" t="e">
        <f>VLOOKUP(A18305,#REF!,4,FALSE)</f>
        <v>#REF!</v>
      </c>
      <c r="J18305" s="31" t="s">
        <v>10725</v>
      </c>
      <c r="K18305" s="10" t="str">
        <f t="shared" si="285"/>
        <v>포맥스[삼경][삼경]</v>
      </c>
      <c r="L18305" s="31" t="s">
        <v>45905</v>
      </c>
    </row>
    <row r="18306" spans="1:12" x14ac:dyDescent="0.15">
      <c r="A18306" s="31" t="s">
        <v>26526</v>
      </c>
      <c r="B18306" s="31" t="s">
        <v>58150</v>
      </c>
      <c r="C18306" s="32">
        <v>43000</v>
      </c>
      <c r="D18306" s="31" t="s">
        <v>6593</v>
      </c>
      <c r="E18306" s="31" t="s">
        <v>253</v>
      </c>
      <c r="F18306" s="31" t="s">
        <v>10244</v>
      </c>
      <c r="H18306" s="10" t="e">
        <f>VLOOKUP(A18306,#REF!,3,FALSE)</f>
        <v>#REF!</v>
      </c>
      <c r="I18306" s="10" t="e">
        <f>VLOOKUP(A18306,#REF!,4,FALSE)</f>
        <v>#REF!</v>
      </c>
      <c r="J18306" s="31" t="s">
        <v>10725</v>
      </c>
      <c r="K18306" s="10" t="str">
        <f t="shared" si="285"/>
        <v>포맥스[삼경][삼경]</v>
      </c>
      <c r="L18306" s="31" t="s">
        <v>45906</v>
      </c>
    </row>
    <row r="18307" spans="1:12" x14ac:dyDescent="0.15">
      <c r="A18307" s="31" t="s">
        <v>26527</v>
      </c>
      <c r="B18307" s="31" t="s">
        <v>58150</v>
      </c>
      <c r="C18307" s="32">
        <v>7200</v>
      </c>
      <c r="D18307" s="31" t="s">
        <v>6594</v>
      </c>
      <c r="E18307" s="31" t="s">
        <v>520</v>
      </c>
      <c r="F18307" s="31" t="s">
        <v>10244</v>
      </c>
      <c r="H18307" s="10" t="e">
        <f>VLOOKUP(A18307,#REF!,3,FALSE)</f>
        <v>#REF!</v>
      </c>
      <c r="I18307" s="10" t="e">
        <f>VLOOKUP(A18307,#REF!,4,FALSE)</f>
        <v>#REF!</v>
      </c>
      <c r="J18307" s="31" t="s">
        <v>10725</v>
      </c>
      <c r="K18307" s="10" t="str">
        <f t="shared" ref="K18307:K18370" si="286">IF(J18307="",B18307,B18307&amp;"["&amp;J18307&amp;"]")</f>
        <v>포맥스[삼경][삼경]</v>
      </c>
      <c r="L18307" s="31" t="s">
        <v>45907</v>
      </c>
    </row>
    <row r="18308" spans="1:12" x14ac:dyDescent="0.15">
      <c r="A18308" s="31" t="s">
        <v>26528</v>
      </c>
      <c r="B18308" s="31" t="s">
        <v>58150</v>
      </c>
      <c r="C18308" s="32">
        <v>34500</v>
      </c>
      <c r="D18308" s="31" t="s">
        <v>6594</v>
      </c>
      <c r="E18308" s="31" t="s">
        <v>253</v>
      </c>
      <c r="F18308" s="31" t="s">
        <v>10244</v>
      </c>
      <c r="H18308" s="10" t="e">
        <f>VLOOKUP(A18308,#REF!,3,FALSE)</f>
        <v>#REF!</v>
      </c>
      <c r="I18308" s="10" t="e">
        <f>VLOOKUP(A18308,#REF!,4,FALSE)</f>
        <v>#REF!</v>
      </c>
      <c r="J18308" s="31" t="s">
        <v>10725</v>
      </c>
      <c r="K18308" s="10" t="str">
        <f t="shared" si="286"/>
        <v>포맥스[삼경][삼경]</v>
      </c>
      <c r="L18308" s="31" t="s">
        <v>45908</v>
      </c>
    </row>
    <row r="18309" spans="1:12" x14ac:dyDescent="0.15">
      <c r="A18309" s="31" t="s">
        <v>26530</v>
      </c>
      <c r="B18309" s="31" t="s">
        <v>58151</v>
      </c>
      <c r="C18309" s="32">
        <v>3000</v>
      </c>
      <c r="D18309" s="31" t="s">
        <v>6624</v>
      </c>
      <c r="E18309" s="31" t="s">
        <v>67</v>
      </c>
      <c r="F18309" s="31" t="s">
        <v>10245</v>
      </c>
      <c r="H18309" s="10" t="e">
        <f>VLOOKUP(A18309,#REF!,3,FALSE)</f>
        <v>#REF!</v>
      </c>
      <c r="I18309" s="10" t="e">
        <f>VLOOKUP(A18309,#REF!,4,FALSE)</f>
        <v>#REF!</v>
      </c>
      <c r="J18309" s="31" t="s">
        <v>10726</v>
      </c>
      <c r="K18309" s="10" t="str">
        <f t="shared" si="286"/>
        <v>석고붕대/#6[녹산양행][녹산양행]</v>
      </c>
      <c r="L18309" s="31" t="s">
        <v>45910</v>
      </c>
    </row>
    <row r="18310" spans="1:12" x14ac:dyDescent="0.15">
      <c r="A18310" s="31" t="s">
        <v>26529</v>
      </c>
      <c r="B18310" s="31" t="s">
        <v>58151</v>
      </c>
      <c r="C18310" s="32">
        <v>36000</v>
      </c>
      <c r="D18310" s="31" t="s">
        <v>6624</v>
      </c>
      <c r="E18310" s="31" t="s">
        <v>68</v>
      </c>
      <c r="F18310" s="31" t="s">
        <v>10245</v>
      </c>
      <c r="H18310" s="10" t="e">
        <f>VLOOKUP(A18310,#REF!,3,FALSE)</f>
        <v>#REF!</v>
      </c>
      <c r="I18310" s="10" t="e">
        <f>VLOOKUP(A18310,#REF!,4,FALSE)</f>
        <v>#REF!</v>
      </c>
      <c r="J18310" s="31" t="s">
        <v>10726</v>
      </c>
      <c r="K18310" s="10" t="str">
        <f t="shared" si="286"/>
        <v>석고붕대/#6[녹산양행][녹산양행]</v>
      </c>
      <c r="L18310" s="31" t="s">
        <v>45909</v>
      </c>
    </row>
    <row r="18311" spans="1:12" x14ac:dyDescent="0.15">
      <c r="A18311" s="31" t="s">
        <v>26531</v>
      </c>
      <c r="B18311" s="31" t="s">
        <v>58152</v>
      </c>
      <c r="C18311" s="32">
        <v>13500</v>
      </c>
      <c r="D18311" s="31" t="s">
        <v>5256</v>
      </c>
      <c r="E18311" s="31" t="s">
        <v>81</v>
      </c>
      <c r="F18311" s="31" t="s">
        <v>10273</v>
      </c>
      <c r="H18311" s="10" t="e">
        <f>VLOOKUP(A18311,#REF!,3,FALSE)</f>
        <v>#REF!</v>
      </c>
      <c r="I18311" s="10" t="e">
        <f>VLOOKUP(A18311,#REF!,4,FALSE)</f>
        <v>#REF!</v>
      </c>
      <c r="J18311" s="31" t="s">
        <v>10727</v>
      </c>
      <c r="K18311" s="10" t="str">
        <f t="shared" si="286"/>
        <v>프리즈마색연필세트[산포드][산포드]</v>
      </c>
      <c r="L18311" s="31" t="s">
        <v>45911</v>
      </c>
    </row>
    <row r="18312" spans="1:12" x14ac:dyDescent="0.15">
      <c r="A18312" s="31" t="s">
        <v>26532</v>
      </c>
      <c r="B18312" s="31" t="s">
        <v>58152</v>
      </c>
      <c r="C18312" s="32">
        <v>26500</v>
      </c>
      <c r="D18312" s="31" t="s">
        <v>5259</v>
      </c>
      <c r="E18312" s="31" t="s">
        <v>81</v>
      </c>
      <c r="F18312" s="31" t="s">
        <v>10273</v>
      </c>
      <c r="H18312" s="10" t="e">
        <f>VLOOKUP(A18312,#REF!,3,FALSE)</f>
        <v>#REF!</v>
      </c>
      <c r="I18312" s="10" t="e">
        <f>VLOOKUP(A18312,#REF!,4,FALSE)</f>
        <v>#REF!</v>
      </c>
      <c r="J18312" s="31" t="s">
        <v>10727</v>
      </c>
      <c r="K18312" s="10" t="str">
        <f t="shared" si="286"/>
        <v>프리즈마색연필세트[산포드][산포드]</v>
      </c>
      <c r="L18312" s="31" t="s">
        <v>45912</v>
      </c>
    </row>
    <row r="18313" spans="1:12" x14ac:dyDescent="0.15">
      <c r="A18313" s="31" t="s">
        <v>26533</v>
      </c>
      <c r="B18313" s="31" t="s">
        <v>58152</v>
      </c>
      <c r="C18313" s="32">
        <v>52500</v>
      </c>
      <c r="D18313" s="31" t="s">
        <v>5261</v>
      </c>
      <c r="E18313" s="31" t="s">
        <v>81</v>
      </c>
      <c r="F18313" s="31" t="s">
        <v>10273</v>
      </c>
      <c r="H18313" s="10" t="e">
        <f>VLOOKUP(A18313,#REF!,3,FALSE)</f>
        <v>#REF!</v>
      </c>
      <c r="I18313" s="10" t="e">
        <f>VLOOKUP(A18313,#REF!,4,FALSE)</f>
        <v>#REF!</v>
      </c>
      <c r="J18313" s="31" t="s">
        <v>10727</v>
      </c>
      <c r="K18313" s="10" t="str">
        <f t="shared" si="286"/>
        <v>프리즈마색연필세트[산포드][산포드]</v>
      </c>
      <c r="L18313" s="31" t="s">
        <v>45913</v>
      </c>
    </row>
    <row r="18314" spans="1:12" x14ac:dyDescent="0.15">
      <c r="A18314" s="31" t="s">
        <v>26534</v>
      </c>
      <c r="B18314" s="31" t="s">
        <v>58152</v>
      </c>
      <c r="C18314" s="32">
        <v>76500</v>
      </c>
      <c r="D18314" s="31" t="s">
        <v>5262</v>
      </c>
      <c r="E18314" s="31" t="s">
        <v>81</v>
      </c>
      <c r="F18314" s="31" t="s">
        <v>10273</v>
      </c>
      <c r="H18314" s="10" t="e">
        <f>VLOOKUP(A18314,#REF!,3,FALSE)</f>
        <v>#REF!</v>
      </c>
      <c r="I18314" s="10" t="e">
        <f>VLOOKUP(A18314,#REF!,4,FALSE)</f>
        <v>#REF!</v>
      </c>
      <c r="J18314" s="31" t="s">
        <v>10727</v>
      </c>
      <c r="K18314" s="10" t="str">
        <f t="shared" si="286"/>
        <v>프리즈마색연필세트[산포드][산포드]</v>
      </c>
      <c r="L18314" s="31" t="s">
        <v>45914</v>
      </c>
    </row>
    <row r="18315" spans="1:12" x14ac:dyDescent="0.15">
      <c r="A18315" s="31" t="s">
        <v>26535</v>
      </c>
      <c r="B18315" s="31" t="s">
        <v>58152</v>
      </c>
      <c r="C18315" s="32">
        <v>131000</v>
      </c>
      <c r="D18315" s="31" t="s">
        <v>5257</v>
      </c>
      <c r="E18315" s="31" t="s">
        <v>81</v>
      </c>
      <c r="F18315" s="31" t="s">
        <v>10273</v>
      </c>
      <c r="H18315" s="10" t="e">
        <f>VLOOKUP(A18315,#REF!,3,FALSE)</f>
        <v>#REF!</v>
      </c>
      <c r="I18315" s="10" t="e">
        <f>VLOOKUP(A18315,#REF!,4,FALSE)</f>
        <v>#REF!</v>
      </c>
      <c r="J18315" s="31" t="s">
        <v>10727</v>
      </c>
      <c r="K18315" s="10" t="str">
        <f t="shared" si="286"/>
        <v>프리즈마색연필세트[산포드][산포드]</v>
      </c>
      <c r="L18315" s="31" t="s">
        <v>45915</v>
      </c>
    </row>
    <row r="18316" spans="1:12" x14ac:dyDescent="0.15">
      <c r="A18316" s="31" t="s">
        <v>26536</v>
      </c>
      <c r="B18316" s="31" t="s">
        <v>60948</v>
      </c>
      <c r="C18316" s="32">
        <v>1400</v>
      </c>
      <c r="D18316" s="31" t="s">
        <v>4531</v>
      </c>
      <c r="E18316" s="31" t="s">
        <v>81</v>
      </c>
      <c r="F18316" s="31" t="s">
        <v>9742</v>
      </c>
      <c r="H18316" s="10" t="e">
        <f>VLOOKUP(A18316,#REF!,3,FALSE)</f>
        <v>#REF!</v>
      </c>
      <c r="I18316" s="10" t="e">
        <f>VLOOKUP(A18316,#REF!,4,FALSE)</f>
        <v>#REF!</v>
      </c>
      <c r="J18316" s="31" t="s">
        <v>10398</v>
      </c>
      <c r="K18316" s="10" t="str">
        <f t="shared" si="286"/>
        <v>크레용/523008[크레욜라][크레욜라]</v>
      </c>
      <c r="L18316" s="31" t="s">
        <v>45916</v>
      </c>
    </row>
    <row r="18317" spans="1:12" x14ac:dyDescent="0.15">
      <c r="A18317" s="31" t="s">
        <v>26537</v>
      </c>
      <c r="B18317" s="31" t="s">
        <v>60949</v>
      </c>
      <c r="C18317" s="32">
        <v>2300</v>
      </c>
      <c r="D18317" s="31" t="s">
        <v>4532</v>
      </c>
      <c r="E18317" s="31" t="s">
        <v>81</v>
      </c>
      <c r="F18317" s="31" t="s">
        <v>9742</v>
      </c>
      <c r="H18317" s="10" t="e">
        <f>VLOOKUP(A18317,#REF!,3,FALSE)</f>
        <v>#REF!</v>
      </c>
      <c r="I18317" s="10" t="e">
        <f>VLOOKUP(A18317,#REF!,4,FALSE)</f>
        <v>#REF!</v>
      </c>
      <c r="J18317" s="31" t="s">
        <v>10398</v>
      </c>
      <c r="K18317" s="10" t="str">
        <f t="shared" si="286"/>
        <v>크레용/523016[크레욜라][크레욜라]</v>
      </c>
      <c r="L18317" s="31" t="s">
        <v>45917</v>
      </c>
    </row>
    <row r="18318" spans="1:12" x14ac:dyDescent="0.15">
      <c r="A18318" s="31" t="s">
        <v>26538</v>
      </c>
      <c r="B18318" s="31" t="s">
        <v>60949</v>
      </c>
      <c r="C18318" s="32">
        <v>2300</v>
      </c>
      <c r="D18318" s="31" t="s">
        <v>4532</v>
      </c>
      <c r="E18318" s="31" t="s">
        <v>81</v>
      </c>
      <c r="F18318" s="31" t="s">
        <v>9742</v>
      </c>
      <c r="H18318" s="10" t="e">
        <f>VLOOKUP(A18318,#REF!,3,FALSE)</f>
        <v>#REF!</v>
      </c>
      <c r="I18318" s="10" t="e">
        <f>VLOOKUP(A18318,#REF!,4,FALSE)</f>
        <v>#REF!</v>
      </c>
      <c r="J18318" s="31" t="s">
        <v>10398</v>
      </c>
      <c r="K18318" s="10" t="str">
        <f t="shared" si="286"/>
        <v>크레용/523016[크레욜라][크레욜라]</v>
      </c>
      <c r="L18318" s="31" t="s">
        <v>111</v>
      </c>
    </row>
    <row r="18319" spans="1:12" x14ac:dyDescent="0.15">
      <c r="A18319" s="31" t="s">
        <v>26539</v>
      </c>
      <c r="B18319" s="31" t="s">
        <v>60950</v>
      </c>
      <c r="C18319" s="32">
        <v>3600</v>
      </c>
      <c r="D18319" s="31" t="s">
        <v>2804</v>
      </c>
      <c r="E18319" s="31" t="s">
        <v>81</v>
      </c>
      <c r="F18319" s="31" t="s">
        <v>9742</v>
      </c>
      <c r="H18319" s="10" t="e">
        <f>VLOOKUP(A18319,#REF!,3,FALSE)</f>
        <v>#REF!</v>
      </c>
      <c r="I18319" s="10" t="e">
        <f>VLOOKUP(A18319,#REF!,4,FALSE)</f>
        <v>#REF!</v>
      </c>
      <c r="J18319" s="31" t="s">
        <v>10398</v>
      </c>
      <c r="K18319" s="10" t="str">
        <f t="shared" si="286"/>
        <v>크레용/523024[크레욜라][크레욜라]</v>
      </c>
      <c r="L18319" s="31" t="s">
        <v>45918</v>
      </c>
    </row>
    <row r="18320" spans="1:12" x14ac:dyDescent="0.15">
      <c r="A18320" s="31" t="s">
        <v>26540</v>
      </c>
      <c r="B18320" s="31" t="s">
        <v>60951</v>
      </c>
      <c r="C18320" s="32">
        <v>7200</v>
      </c>
      <c r="D18320" s="31" t="s">
        <v>4529</v>
      </c>
      <c r="E18320" s="31" t="s">
        <v>81</v>
      </c>
      <c r="F18320" s="31" t="s">
        <v>9742</v>
      </c>
      <c r="H18320" s="10" t="e">
        <f>VLOOKUP(A18320,#REF!,3,FALSE)</f>
        <v>#REF!</v>
      </c>
      <c r="I18320" s="10" t="e">
        <f>VLOOKUP(A18320,#REF!,4,FALSE)</f>
        <v>#REF!</v>
      </c>
      <c r="J18320" s="31" t="s">
        <v>10398</v>
      </c>
      <c r="K18320" s="10" t="str">
        <f t="shared" si="286"/>
        <v>크레용/520048[크레욜라][크레욜라]</v>
      </c>
      <c r="L18320" s="31" t="s">
        <v>45919</v>
      </c>
    </row>
    <row r="18321" spans="1:12" x14ac:dyDescent="0.15">
      <c r="A18321" s="31" t="s">
        <v>26541</v>
      </c>
      <c r="B18321" s="31" t="s">
        <v>60952</v>
      </c>
      <c r="C18321" s="32">
        <v>10000</v>
      </c>
      <c r="D18321" s="31" t="s">
        <v>4530</v>
      </c>
      <c r="E18321" s="31" t="s">
        <v>81</v>
      </c>
      <c r="F18321" s="31" t="s">
        <v>9742</v>
      </c>
      <c r="H18321" s="10" t="e">
        <f>VLOOKUP(A18321,#REF!,3,FALSE)</f>
        <v>#REF!</v>
      </c>
      <c r="I18321" s="10" t="e">
        <f>VLOOKUP(A18321,#REF!,4,FALSE)</f>
        <v>#REF!</v>
      </c>
      <c r="J18321" s="31" t="s">
        <v>10398</v>
      </c>
      <c r="K18321" s="10" t="str">
        <f t="shared" si="286"/>
        <v>크레용/520064[크레욜라][크레욜라]</v>
      </c>
      <c r="L18321" s="31" t="s">
        <v>45920</v>
      </c>
    </row>
    <row r="18322" spans="1:12" x14ac:dyDescent="0.15">
      <c r="A18322" s="31" t="s">
        <v>26542</v>
      </c>
      <c r="B18322" s="31" t="s">
        <v>58153</v>
      </c>
      <c r="C18322" s="32">
        <v>2400</v>
      </c>
      <c r="D18322" s="31" t="s">
        <v>6610</v>
      </c>
      <c r="E18322" s="31" t="s">
        <v>67</v>
      </c>
      <c r="F18322" s="31" t="s">
        <v>10246</v>
      </c>
      <c r="H18322" s="10" t="e">
        <f>VLOOKUP(A18322,#REF!,3,FALSE)</f>
        <v>#REF!</v>
      </c>
      <c r="I18322" s="10" t="e">
        <f>VLOOKUP(A18322,#REF!,4,FALSE)</f>
        <v>#REF!</v>
      </c>
      <c r="J18322" s="31" t="s">
        <v>10729</v>
      </c>
      <c r="K18322" s="10" t="str">
        <f t="shared" si="286"/>
        <v>고무판[화승][화승]</v>
      </c>
      <c r="L18322" s="31" t="s">
        <v>45921</v>
      </c>
    </row>
    <row r="18323" spans="1:12" x14ac:dyDescent="0.15">
      <c r="A18323" s="31" t="s">
        <v>26543</v>
      </c>
      <c r="B18323" s="31" t="s">
        <v>60167</v>
      </c>
      <c r="C18323" s="32">
        <v>16000</v>
      </c>
      <c r="D18323" s="31" t="s">
        <v>2801</v>
      </c>
      <c r="E18323" s="31" t="s">
        <v>81</v>
      </c>
      <c r="F18323" s="31" t="s">
        <v>10269</v>
      </c>
      <c r="H18323" s="10" t="e">
        <f>VLOOKUP(A18323,#REF!,3,FALSE)</f>
        <v>#REF!</v>
      </c>
      <c r="I18323" s="10" t="e">
        <f>VLOOKUP(A18323,#REF!,4,FALSE)</f>
        <v>#REF!</v>
      </c>
      <c r="J18323" s="31" t="s">
        <v>10477</v>
      </c>
      <c r="K18323" s="10" t="str">
        <f t="shared" si="286"/>
        <v>코이워터칼라세트/XNCW-12H[사쿠라][사쿠라]</v>
      </c>
      <c r="L18323" s="31" t="s">
        <v>45922</v>
      </c>
    </row>
    <row r="18324" spans="1:12" x14ac:dyDescent="0.15">
      <c r="A18324" s="31" t="s">
        <v>26544</v>
      </c>
      <c r="B18324" s="31" t="s">
        <v>60168</v>
      </c>
      <c r="C18324" s="32">
        <v>32000</v>
      </c>
      <c r="D18324" s="31" t="s">
        <v>2804</v>
      </c>
      <c r="E18324" s="31" t="s">
        <v>81</v>
      </c>
      <c r="F18324" s="31" t="s">
        <v>10269</v>
      </c>
      <c r="H18324" s="10" t="e">
        <f>VLOOKUP(A18324,#REF!,3,FALSE)</f>
        <v>#REF!</v>
      </c>
      <c r="I18324" s="10" t="e">
        <f>VLOOKUP(A18324,#REF!,4,FALSE)</f>
        <v>#REF!</v>
      </c>
      <c r="J18324" s="31" t="s">
        <v>10477</v>
      </c>
      <c r="K18324" s="10" t="str">
        <f t="shared" si="286"/>
        <v>코이워터칼라세트/XNCW-24N[사쿠라][사쿠라]</v>
      </c>
      <c r="L18324" s="31" t="s">
        <v>45923</v>
      </c>
    </row>
    <row r="18325" spans="1:12" x14ac:dyDescent="0.15">
      <c r="A18325" s="31" t="s">
        <v>26546</v>
      </c>
      <c r="B18325" s="31" t="s">
        <v>58155</v>
      </c>
      <c r="C18325" s="32">
        <v>4800</v>
      </c>
      <c r="D18325" s="31" t="s">
        <v>5312</v>
      </c>
      <c r="E18325" s="31" t="s">
        <v>67</v>
      </c>
      <c r="F18325" s="31" t="s">
        <v>10269</v>
      </c>
      <c r="H18325" s="10" t="e">
        <f>VLOOKUP(A18325,#REF!,3,FALSE)</f>
        <v>#REF!</v>
      </c>
      <c r="I18325" s="10" t="e">
        <f>VLOOKUP(A18325,#REF!,4,FALSE)</f>
        <v>#REF!</v>
      </c>
      <c r="J18325" s="31" t="s">
        <v>10477</v>
      </c>
      <c r="K18325" s="10" t="str">
        <f t="shared" si="286"/>
        <v>워터브러쉬[사쿠라][사쿠라]</v>
      </c>
      <c r="L18325" s="31" t="s">
        <v>45925</v>
      </c>
    </row>
    <row r="18326" spans="1:12" x14ac:dyDescent="0.15">
      <c r="A18326" s="31" t="s">
        <v>26545</v>
      </c>
      <c r="B18326" s="31" t="s">
        <v>58155</v>
      </c>
      <c r="C18326" s="32">
        <v>28800</v>
      </c>
      <c r="D18326" s="31" t="s">
        <v>5312</v>
      </c>
      <c r="E18326" s="31" t="s">
        <v>68</v>
      </c>
      <c r="F18326" s="31" t="s">
        <v>10269</v>
      </c>
      <c r="H18326" s="10" t="e">
        <f>VLOOKUP(A18326,#REF!,3,FALSE)</f>
        <v>#REF!</v>
      </c>
      <c r="I18326" s="10" t="e">
        <f>VLOOKUP(A18326,#REF!,4,FALSE)</f>
        <v>#REF!</v>
      </c>
      <c r="J18326" s="31" t="s">
        <v>10477</v>
      </c>
      <c r="K18326" s="10" t="str">
        <f t="shared" si="286"/>
        <v>워터브러쉬[사쿠라][사쿠라]</v>
      </c>
      <c r="L18326" s="31" t="s">
        <v>45924</v>
      </c>
    </row>
    <row r="18327" spans="1:12" x14ac:dyDescent="0.15">
      <c r="A18327" s="31" t="s">
        <v>26548</v>
      </c>
      <c r="B18327" s="31" t="s">
        <v>58155</v>
      </c>
      <c r="C18327" s="32">
        <v>4800</v>
      </c>
      <c r="D18327" s="31" t="s">
        <v>5311</v>
      </c>
      <c r="E18327" s="31" t="s">
        <v>67</v>
      </c>
      <c r="F18327" s="31" t="s">
        <v>10269</v>
      </c>
      <c r="H18327" s="10" t="e">
        <f>VLOOKUP(A18327,#REF!,3,FALSE)</f>
        <v>#REF!</v>
      </c>
      <c r="I18327" s="10" t="e">
        <f>VLOOKUP(A18327,#REF!,4,FALSE)</f>
        <v>#REF!</v>
      </c>
      <c r="J18327" s="31" t="s">
        <v>10477</v>
      </c>
      <c r="K18327" s="10" t="str">
        <f t="shared" si="286"/>
        <v>워터브러쉬[사쿠라][사쿠라]</v>
      </c>
      <c r="L18327" s="31" t="s">
        <v>45927</v>
      </c>
    </row>
    <row r="18328" spans="1:12" x14ac:dyDescent="0.15">
      <c r="A18328" s="31" t="s">
        <v>26547</v>
      </c>
      <c r="B18328" s="31" t="s">
        <v>58155</v>
      </c>
      <c r="C18328" s="32">
        <v>28800</v>
      </c>
      <c r="D18328" s="31" t="s">
        <v>5311</v>
      </c>
      <c r="E18328" s="31" t="s">
        <v>68</v>
      </c>
      <c r="F18328" s="31" t="s">
        <v>10269</v>
      </c>
      <c r="H18328" s="10" t="e">
        <f>VLOOKUP(A18328,#REF!,3,FALSE)</f>
        <v>#REF!</v>
      </c>
      <c r="I18328" s="10" t="e">
        <f>VLOOKUP(A18328,#REF!,4,FALSE)</f>
        <v>#REF!</v>
      </c>
      <c r="J18328" s="31" t="s">
        <v>10477</v>
      </c>
      <c r="K18328" s="10" t="str">
        <f t="shared" si="286"/>
        <v>워터브러쉬[사쿠라][사쿠라]</v>
      </c>
      <c r="L18328" s="31" t="s">
        <v>45926</v>
      </c>
    </row>
    <row r="18329" spans="1:12" x14ac:dyDescent="0.15">
      <c r="A18329" s="31" t="s">
        <v>26549</v>
      </c>
      <c r="B18329" s="31" t="s">
        <v>58155</v>
      </c>
      <c r="C18329" s="32">
        <v>33600</v>
      </c>
      <c r="D18329" s="31" t="s">
        <v>5310</v>
      </c>
      <c r="E18329" s="31" t="s">
        <v>68</v>
      </c>
      <c r="F18329" s="31" t="s">
        <v>10269</v>
      </c>
      <c r="H18329" s="10" t="e">
        <f>VLOOKUP(A18329,#REF!,3,FALSE)</f>
        <v>#REF!</v>
      </c>
      <c r="I18329" s="10" t="e">
        <f>VLOOKUP(A18329,#REF!,4,FALSE)</f>
        <v>#REF!</v>
      </c>
      <c r="J18329" s="31" t="s">
        <v>10477</v>
      </c>
      <c r="K18329" s="10" t="str">
        <f t="shared" si="286"/>
        <v>워터브러쉬[사쿠라][사쿠라]</v>
      </c>
      <c r="L18329" s="31" t="s">
        <v>45928</v>
      </c>
    </row>
    <row r="18330" spans="1:12" x14ac:dyDescent="0.15">
      <c r="A18330" s="31" t="s">
        <v>26550</v>
      </c>
      <c r="B18330" s="31" t="s">
        <v>58155</v>
      </c>
      <c r="C18330" s="32">
        <v>5600</v>
      </c>
      <c r="D18330" s="31" t="s">
        <v>5310</v>
      </c>
      <c r="E18330" s="31" t="s">
        <v>67</v>
      </c>
      <c r="F18330" s="31" t="s">
        <v>10269</v>
      </c>
      <c r="H18330" s="10" t="e">
        <f>VLOOKUP(A18330,#REF!,3,FALSE)</f>
        <v>#REF!</v>
      </c>
      <c r="I18330" s="10" t="e">
        <f>VLOOKUP(A18330,#REF!,4,FALSE)</f>
        <v>#REF!</v>
      </c>
      <c r="J18330" s="31" t="s">
        <v>10477</v>
      </c>
      <c r="K18330" s="10" t="str">
        <f t="shared" si="286"/>
        <v>워터브러쉬[사쿠라][사쿠라]</v>
      </c>
      <c r="L18330" s="31" t="s">
        <v>45929</v>
      </c>
    </row>
    <row r="18331" spans="1:12" x14ac:dyDescent="0.15">
      <c r="A18331" s="31" t="s">
        <v>26551</v>
      </c>
      <c r="B18331" s="31" t="s">
        <v>58156</v>
      </c>
      <c r="C18331" s="32">
        <v>8200</v>
      </c>
      <c r="D18331" s="31" t="s">
        <v>5155</v>
      </c>
      <c r="E18331" s="31" t="s">
        <v>67</v>
      </c>
      <c r="F18331" s="31" t="s">
        <v>10118</v>
      </c>
      <c r="H18331" s="10" t="e">
        <f>VLOOKUP(A18331,#REF!,3,FALSE)</f>
        <v>#REF!</v>
      </c>
      <c r="I18331" s="10" t="e">
        <f>VLOOKUP(A18331,#REF!,4,FALSE)</f>
        <v>#REF!</v>
      </c>
      <c r="J18331" s="31" t="s">
        <v>10730</v>
      </c>
      <c r="K18331" s="10" t="str">
        <f t="shared" si="286"/>
        <v>수채화파레트/326[흥일][흥일]</v>
      </c>
      <c r="L18331" s="31" t="s">
        <v>45930</v>
      </c>
    </row>
    <row r="18332" spans="1:12" x14ac:dyDescent="0.15">
      <c r="A18332" s="31" t="s">
        <v>26552</v>
      </c>
      <c r="B18332" s="31" t="s">
        <v>58157</v>
      </c>
      <c r="C18332" s="32">
        <v>11200</v>
      </c>
      <c r="D18332" s="31" t="s">
        <v>5553</v>
      </c>
      <c r="E18332" s="31" t="s">
        <v>2205</v>
      </c>
      <c r="F18332" s="31" t="s">
        <v>10198</v>
      </c>
      <c r="H18332" s="10" t="e">
        <f>VLOOKUP(A18332,#REF!,3,FALSE)</f>
        <v>#REF!</v>
      </c>
      <c r="I18332" s="10" t="e">
        <f>VLOOKUP(A18332,#REF!,4,FALSE)</f>
        <v>#REF!</v>
      </c>
      <c r="J18332" s="31" t="s">
        <v>10466</v>
      </c>
      <c r="K18332" s="10" t="str">
        <f t="shared" si="286"/>
        <v>샤프심/Mars250[스테들러][스테들러]</v>
      </c>
      <c r="L18332" s="31" t="s">
        <v>45931</v>
      </c>
    </row>
    <row r="18333" spans="1:12" x14ac:dyDescent="0.15">
      <c r="A18333" s="31" t="s">
        <v>26553</v>
      </c>
      <c r="B18333" s="31" t="s">
        <v>58157</v>
      </c>
      <c r="C18333" s="32">
        <v>1000</v>
      </c>
      <c r="D18333" s="31" t="s">
        <v>5553</v>
      </c>
      <c r="E18333" s="31" t="s">
        <v>67</v>
      </c>
      <c r="F18333" s="31" t="s">
        <v>10198</v>
      </c>
      <c r="H18333" s="10" t="e">
        <f>VLOOKUP(A18333,#REF!,3,FALSE)</f>
        <v>#REF!</v>
      </c>
      <c r="I18333" s="10" t="e">
        <f>VLOOKUP(A18333,#REF!,4,FALSE)</f>
        <v>#REF!</v>
      </c>
      <c r="J18333" s="31" t="s">
        <v>10466</v>
      </c>
      <c r="K18333" s="10" t="str">
        <f t="shared" si="286"/>
        <v>샤프심/Mars250[스테들러][스테들러]</v>
      </c>
      <c r="L18333" s="31" t="s">
        <v>45932</v>
      </c>
    </row>
    <row r="18334" spans="1:12" x14ac:dyDescent="0.15">
      <c r="A18334" s="31" t="s">
        <v>26554</v>
      </c>
      <c r="B18334" s="31" t="s">
        <v>58158</v>
      </c>
      <c r="C18334" s="32">
        <v>3500</v>
      </c>
      <c r="D18334" s="31" t="s">
        <v>60777</v>
      </c>
      <c r="E18334" s="31" t="s">
        <v>67</v>
      </c>
      <c r="F18334" s="31" t="s">
        <v>10242</v>
      </c>
      <c r="H18334" s="10" t="e">
        <f>VLOOKUP(A18334,#REF!,3,FALSE)</f>
        <v>#REF!</v>
      </c>
      <c r="I18334" s="10" t="e">
        <f>VLOOKUP(A18334,#REF!,4,FALSE)</f>
        <v>#REF!</v>
      </c>
      <c r="J18334" s="31" t="s">
        <v>10318</v>
      </c>
      <c r="K18334" s="10" t="str">
        <f t="shared" si="286"/>
        <v>돋보기/T27010[알파][알파]</v>
      </c>
      <c r="L18334" s="31" t="s">
        <v>45933</v>
      </c>
    </row>
    <row r="18335" spans="1:12" x14ac:dyDescent="0.15">
      <c r="A18335" s="31" t="s">
        <v>26555</v>
      </c>
      <c r="B18335" s="31" t="s">
        <v>58159</v>
      </c>
      <c r="C18335" s="32">
        <v>5000</v>
      </c>
      <c r="D18335" s="31" t="s">
        <v>60778</v>
      </c>
      <c r="E18335" s="31" t="s">
        <v>67</v>
      </c>
      <c r="F18335" s="31" t="s">
        <v>10242</v>
      </c>
      <c r="H18335" s="10" t="e">
        <f>VLOOKUP(A18335,#REF!,3,FALSE)</f>
        <v>#REF!</v>
      </c>
      <c r="I18335" s="10" t="e">
        <f>VLOOKUP(A18335,#REF!,4,FALSE)</f>
        <v>#REF!</v>
      </c>
      <c r="J18335" s="31" t="s">
        <v>10318</v>
      </c>
      <c r="K18335" s="10" t="str">
        <f t="shared" si="286"/>
        <v>돋보기/T27012[알파][알파]</v>
      </c>
      <c r="L18335" s="31" t="s">
        <v>45934</v>
      </c>
    </row>
    <row r="18336" spans="1:12" x14ac:dyDescent="0.15">
      <c r="A18336" s="31" t="s">
        <v>26556</v>
      </c>
      <c r="B18336" s="31" t="s">
        <v>58160</v>
      </c>
      <c r="C18336" s="32">
        <v>1200</v>
      </c>
      <c r="D18336" s="31" t="s">
        <v>5240</v>
      </c>
      <c r="E18336" s="31" t="s">
        <v>67</v>
      </c>
      <c r="F18336" s="31" t="s">
        <v>10296</v>
      </c>
      <c r="H18336" s="10" t="e">
        <f>VLOOKUP(A18336,#REF!,3,FALSE)</f>
        <v>#REF!</v>
      </c>
      <c r="I18336" s="10" t="e">
        <f>VLOOKUP(A18336,#REF!,4,FALSE)</f>
        <v>#REF!</v>
      </c>
      <c r="J18336" s="31" t="s">
        <v>10400</v>
      </c>
      <c r="K18336" s="10" t="str">
        <f t="shared" si="286"/>
        <v>연필깍지[아트메이트][아트메이트]</v>
      </c>
      <c r="L18336" s="31" t="s">
        <v>45935</v>
      </c>
    </row>
    <row r="18337" spans="1:12" x14ac:dyDescent="0.15">
      <c r="A18337" s="31" t="s">
        <v>26557</v>
      </c>
      <c r="B18337" s="31" t="s">
        <v>58160</v>
      </c>
      <c r="C18337" s="32">
        <v>1200</v>
      </c>
      <c r="D18337" s="31" t="s">
        <v>5239</v>
      </c>
      <c r="E18337" s="31" t="s">
        <v>67</v>
      </c>
      <c r="F18337" s="31" t="s">
        <v>10296</v>
      </c>
      <c r="H18337" s="10" t="e">
        <f>VLOOKUP(A18337,#REF!,3,FALSE)</f>
        <v>#REF!</v>
      </c>
      <c r="I18337" s="10" t="e">
        <f>VLOOKUP(A18337,#REF!,4,FALSE)</f>
        <v>#REF!</v>
      </c>
      <c r="J18337" s="31" t="s">
        <v>10400</v>
      </c>
      <c r="K18337" s="10" t="str">
        <f t="shared" si="286"/>
        <v>연필깍지[아트메이트][아트메이트]</v>
      </c>
      <c r="L18337" s="31" t="s">
        <v>45935</v>
      </c>
    </row>
    <row r="18338" spans="1:12" x14ac:dyDescent="0.15">
      <c r="A18338" s="31" t="s">
        <v>26558</v>
      </c>
      <c r="B18338" s="31" t="s">
        <v>58160</v>
      </c>
      <c r="C18338" s="32">
        <v>1200</v>
      </c>
      <c r="D18338" s="31" t="s">
        <v>5237</v>
      </c>
      <c r="E18338" s="31" t="s">
        <v>67</v>
      </c>
      <c r="F18338" s="31" t="s">
        <v>10296</v>
      </c>
      <c r="H18338" s="10" t="e">
        <f>VLOOKUP(A18338,#REF!,3,FALSE)</f>
        <v>#REF!</v>
      </c>
      <c r="I18338" s="10" t="e">
        <f>VLOOKUP(A18338,#REF!,4,FALSE)</f>
        <v>#REF!</v>
      </c>
      <c r="J18338" s="31" t="s">
        <v>10400</v>
      </c>
      <c r="K18338" s="10" t="str">
        <f t="shared" si="286"/>
        <v>연필깍지[아트메이트][아트메이트]</v>
      </c>
      <c r="L18338" s="31" t="s">
        <v>45935</v>
      </c>
    </row>
    <row r="18339" spans="1:12" x14ac:dyDescent="0.15">
      <c r="A18339" s="31" t="s">
        <v>26559</v>
      </c>
      <c r="B18339" s="31" t="s">
        <v>58160</v>
      </c>
      <c r="C18339" s="32">
        <v>1200</v>
      </c>
      <c r="D18339" s="31" t="s">
        <v>5235</v>
      </c>
      <c r="E18339" s="31" t="s">
        <v>67</v>
      </c>
      <c r="F18339" s="31" t="s">
        <v>10296</v>
      </c>
      <c r="H18339" s="10" t="e">
        <f>VLOOKUP(A18339,#REF!,3,FALSE)</f>
        <v>#REF!</v>
      </c>
      <c r="I18339" s="10" t="e">
        <f>VLOOKUP(A18339,#REF!,4,FALSE)</f>
        <v>#REF!</v>
      </c>
      <c r="J18339" s="31" t="s">
        <v>10400</v>
      </c>
      <c r="K18339" s="10" t="str">
        <f t="shared" si="286"/>
        <v>연필깍지[아트메이트][아트메이트]</v>
      </c>
      <c r="L18339" s="31" t="s">
        <v>45935</v>
      </c>
    </row>
    <row r="18340" spans="1:12" x14ac:dyDescent="0.15">
      <c r="A18340" s="31" t="s">
        <v>26563</v>
      </c>
      <c r="B18340" s="31" t="s">
        <v>58161</v>
      </c>
      <c r="C18340" s="32">
        <v>22000</v>
      </c>
      <c r="D18340" s="31" t="s">
        <v>2858</v>
      </c>
      <c r="E18340" s="31" t="s">
        <v>81</v>
      </c>
      <c r="F18340" s="31" t="s">
        <v>10296</v>
      </c>
      <c r="H18340" s="10" t="e">
        <f>VLOOKUP(A18340,#REF!,3,FALSE)</f>
        <v>#REF!</v>
      </c>
      <c r="I18340" s="10" t="e">
        <f>VLOOKUP(A18340,#REF!,4,FALSE)</f>
        <v>#REF!</v>
      </c>
      <c r="J18340" s="31" t="s">
        <v>10453</v>
      </c>
      <c r="K18340" s="10" t="str">
        <f t="shared" si="286"/>
        <v>연필/모노J[톰보][톰보]</v>
      </c>
      <c r="L18340" s="31" t="s">
        <v>111</v>
      </c>
    </row>
    <row r="18341" spans="1:12" x14ac:dyDescent="0.15">
      <c r="A18341" s="31" t="s">
        <v>26564</v>
      </c>
      <c r="B18341" s="31" t="s">
        <v>58161</v>
      </c>
      <c r="C18341" s="32">
        <v>33000</v>
      </c>
      <c r="D18341" s="31" t="s">
        <v>2858</v>
      </c>
      <c r="E18341" s="31" t="s">
        <v>81</v>
      </c>
      <c r="F18341" s="31" t="s">
        <v>10296</v>
      </c>
      <c r="H18341" s="10" t="e">
        <f>VLOOKUP(A18341,#REF!,3,FALSE)</f>
        <v>#REF!</v>
      </c>
      <c r="I18341" s="10" t="e">
        <f>VLOOKUP(A18341,#REF!,4,FALSE)</f>
        <v>#REF!</v>
      </c>
      <c r="J18341" s="31" t="s">
        <v>10453</v>
      </c>
      <c r="K18341" s="10" t="str">
        <f t="shared" si="286"/>
        <v>연필/모노J[톰보][톰보]</v>
      </c>
      <c r="L18341" s="31" t="s">
        <v>111</v>
      </c>
    </row>
    <row r="18342" spans="1:12" x14ac:dyDescent="0.15">
      <c r="A18342" s="31" t="s">
        <v>26562</v>
      </c>
      <c r="B18342" s="31" t="s">
        <v>58161</v>
      </c>
      <c r="C18342" s="32">
        <v>11000</v>
      </c>
      <c r="D18342" s="31" t="s">
        <v>2858</v>
      </c>
      <c r="E18342" s="31" t="s">
        <v>2205</v>
      </c>
      <c r="F18342" s="31" t="s">
        <v>10296</v>
      </c>
      <c r="H18342" s="10" t="e">
        <f>VLOOKUP(A18342,#REF!,3,FALSE)</f>
        <v>#REF!</v>
      </c>
      <c r="I18342" s="10" t="e">
        <f>VLOOKUP(A18342,#REF!,4,FALSE)</f>
        <v>#REF!</v>
      </c>
      <c r="J18342" s="31" t="s">
        <v>10453</v>
      </c>
      <c r="K18342" s="10" t="str">
        <f t="shared" si="286"/>
        <v>연필/모노J[톰보][톰보]</v>
      </c>
      <c r="L18342" s="31" t="s">
        <v>45936</v>
      </c>
    </row>
    <row r="18343" spans="1:12" x14ac:dyDescent="0.15">
      <c r="A18343" s="31" t="s">
        <v>26565</v>
      </c>
      <c r="B18343" s="31" t="s">
        <v>58161</v>
      </c>
      <c r="C18343" s="32">
        <v>950</v>
      </c>
      <c r="D18343" s="31" t="s">
        <v>2858</v>
      </c>
      <c r="E18343" s="31" t="s">
        <v>67</v>
      </c>
      <c r="F18343" s="31" t="s">
        <v>10296</v>
      </c>
      <c r="H18343" s="10" t="e">
        <f>VLOOKUP(A18343,#REF!,3,FALSE)</f>
        <v>#REF!</v>
      </c>
      <c r="I18343" s="10" t="e">
        <f>VLOOKUP(A18343,#REF!,4,FALSE)</f>
        <v>#REF!</v>
      </c>
      <c r="J18343" s="31" t="s">
        <v>10453</v>
      </c>
      <c r="K18343" s="10" t="str">
        <f t="shared" si="286"/>
        <v>연필/모노J[톰보][톰보]</v>
      </c>
      <c r="L18343" s="31" t="s">
        <v>45937</v>
      </c>
    </row>
    <row r="18344" spans="1:12" x14ac:dyDescent="0.15">
      <c r="A18344" s="31" t="s">
        <v>26560</v>
      </c>
      <c r="B18344" s="31" t="s">
        <v>58161</v>
      </c>
      <c r="C18344" s="32">
        <v>11000</v>
      </c>
      <c r="D18344" s="31" t="s">
        <v>2858</v>
      </c>
      <c r="E18344" s="31" t="s">
        <v>2205</v>
      </c>
      <c r="F18344" s="31" t="s">
        <v>10296</v>
      </c>
      <c r="H18344" s="10" t="e">
        <f>VLOOKUP(A18344,#REF!,3,FALSE)</f>
        <v>#REF!</v>
      </c>
      <c r="I18344" s="10" t="e">
        <f>VLOOKUP(A18344,#REF!,4,FALSE)</f>
        <v>#REF!</v>
      </c>
      <c r="J18344" s="31" t="s">
        <v>10453</v>
      </c>
      <c r="K18344" s="10" t="str">
        <f t="shared" si="286"/>
        <v>연필/모노J[톰보][톰보]</v>
      </c>
      <c r="L18344" s="31" t="s">
        <v>111</v>
      </c>
    </row>
    <row r="18345" spans="1:12" x14ac:dyDescent="0.15">
      <c r="A18345" s="31" t="s">
        <v>26561</v>
      </c>
      <c r="B18345" s="31" t="s">
        <v>58161</v>
      </c>
      <c r="C18345" s="32">
        <v>55000</v>
      </c>
      <c r="D18345" s="31" t="s">
        <v>2858</v>
      </c>
      <c r="E18345" s="31" t="s">
        <v>81</v>
      </c>
      <c r="F18345" s="31" t="s">
        <v>10296</v>
      </c>
      <c r="H18345" s="10" t="e">
        <f>VLOOKUP(A18345,#REF!,3,FALSE)</f>
        <v>#REF!</v>
      </c>
      <c r="I18345" s="10" t="e">
        <f>VLOOKUP(A18345,#REF!,4,FALSE)</f>
        <v>#REF!</v>
      </c>
      <c r="J18345" s="31" t="s">
        <v>10453</v>
      </c>
      <c r="K18345" s="10" t="str">
        <f t="shared" si="286"/>
        <v>연필/모노J[톰보][톰보]</v>
      </c>
      <c r="L18345" s="31" t="s">
        <v>111</v>
      </c>
    </row>
    <row r="18346" spans="1:12" x14ac:dyDescent="0.15">
      <c r="A18346" s="31" t="s">
        <v>26566</v>
      </c>
      <c r="B18346" s="31" t="s">
        <v>58161</v>
      </c>
      <c r="C18346" s="32">
        <v>950</v>
      </c>
      <c r="D18346" s="31" t="s">
        <v>2860</v>
      </c>
      <c r="E18346" s="31" t="s">
        <v>67</v>
      </c>
      <c r="F18346" s="31" t="s">
        <v>10296</v>
      </c>
      <c r="H18346" s="10" t="e">
        <f>VLOOKUP(A18346,#REF!,3,FALSE)</f>
        <v>#REF!</v>
      </c>
      <c r="I18346" s="10" t="e">
        <f>VLOOKUP(A18346,#REF!,4,FALSE)</f>
        <v>#REF!</v>
      </c>
      <c r="J18346" s="31" t="s">
        <v>10453</v>
      </c>
      <c r="K18346" s="10" t="str">
        <f t="shared" si="286"/>
        <v>연필/모노J[톰보][톰보]</v>
      </c>
      <c r="L18346" s="31" t="s">
        <v>45938</v>
      </c>
    </row>
    <row r="18347" spans="1:12" x14ac:dyDescent="0.15">
      <c r="A18347" s="31" t="s">
        <v>26567</v>
      </c>
      <c r="B18347" s="31" t="s">
        <v>58161</v>
      </c>
      <c r="C18347" s="32">
        <v>11000</v>
      </c>
      <c r="D18347" s="31" t="s">
        <v>2860</v>
      </c>
      <c r="E18347" s="31" t="s">
        <v>2205</v>
      </c>
      <c r="F18347" s="31" t="s">
        <v>10296</v>
      </c>
      <c r="H18347" s="10" t="e">
        <f>VLOOKUP(A18347,#REF!,3,FALSE)</f>
        <v>#REF!</v>
      </c>
      <c r="I18347" s="10" t="e">
        <f>VLOOKUP(A18347,#REF!,4,FALSE)</f>
        <v>#REF!</v>
      </c>
      <c r="J18347" s="31" t="s">
        <v>10453</v>
      </c>
      <c r="K18347" s="10" t="str">
        <f t="shared" si="286"/>
        <v>연필/모노J[톰보][톰보]</v>
      </c>
      <c r="L18347" s="31" t="s">
        <v>45939</v>
      </c>
    </row>
    <row r="18348" spans="1:12" x14ac:dyDescent="0.15">
      <c r="A18348" s="31" t="s">
        <v>26568</v>
      </c>
      <c r="B18348" s="31" t="s">
        <v>58162</v>
      </c>
      <c r="C18348" s="32">
        <v>33600</v>
      </c>
      <c r="D18348" s="31" t="s">
        <v>2801</v>
      </c>
      <c r="E18348" s="31" t="s">
        <v>81</v>
      </c>
      <c r="F18348" s="31" t="s">
        <v>10262</v>
      </c>
      <c r="H18348" s="10" t="e">
        <f>VLOOKUP(A18348,#REF!,3,FALSE)</f>
        <v>#REF!</v>
      </c>
      <c r="I18348" s="10" t="e">
        <f>VLOOKUP(A18348,#REF!,4,FALSE)</f>
        <v>#REF!</v>
      </c>
      <c r="J18348" s="31" t="s">
        <v>10472</v>
      </c>
      <c r="K18348" s="10" t="str">
        <f t="shared" si="286"/>
        <v>아티스트펜세트/167146[파버카스텔][파버카스텔]</v>
      </c>
      <c r="L18348" s="31" t="s">
        <v>45940</v>
      </c>
    </row>
    <row r="18349" spans="1:12" x14ac:dyDescent="0.15">
      <c r="A18349" s="31" t="s">
        <v>26569</v>
      </c>
      <c r="B18349" s="31" t="s">
        <v>58163</v>
      </c>
      <c r="C18349" s="32">
        <v>22000</v>
      </c>
      <c r="D18349" s="31" t="s">
        <v>60779</v>
      </c>
      <c r="E18349" s="31" t="s">
        <v>67</v>
      </c>
      <c r="F18349" s="31" t="s">
        <v>9854</v>
      </c>
      <c r="H18349" s="10" t="e">
        <f>VLOOKUP(A18349,#REF!,3,FALSE)</f>
        <v>#REF!</v>
      </c>
      <c r="I18349" s="10" t="e">
        <f>VLOOKUP(A18349,#REF!,4,FALSE)</f>
        <v>#REF!</v>
      </c>
      <c r="J18349" s="31" t="s">
        <v>10731</v>
      </c>
      <c r="K18349" s="10" t="str">
        <f t="shared" si="286"/>
        <v>전동연필깎이/ELM-V3[금우][금우]</v>
      </c>
      <c r="L18349" s="31" t="s">
        <v>45941</v>
      </c>
    </row>
    <row r="18350" spans="1:12" x14ac:dyDescent="0.15">
      <c r="A18350" s="31" t="s">
        <v>26570</v>
      </c>
      <c r="B18350" s="31" t="s">
        <v>58164</v>
      </c>
      <c r="C18350" s="32">
        <v>4050</v>
      </c>
      <c r="D18350" s="31" t="s">
        <v>273</v>
      </c>
      <c r="E18350" s="31" t="s">
        <v>68</v>
      </c>
      <c r="F18350" s="31" t="s">
        <v>10296</v>
      </c>
      <c r="H18350" s="10" t="e">
        <f>VLOOKUP(A18350,#REF!,3,FALSE)</f>
        <v>#REF!</v>
      </c>
      <c r="I18350" s="10" t="e">
        <f>VLOOKUP(A18350,#REF!,4,FALSE)</f>
        <v>#REF!</v>
      </c>
      <c r="J18350" s="31" t="s">
        <v>10400</v>
      </c>
      <c r="K18350" s="10" t="str">
        <f t="shared" si="286"/>
        <v>자연목탄[아트메이트][아트메이트]</v>
      </c>
      <c r="L18350" s="31" t="s">
        <v>45942</v>
      </c>
    </row>
    <row r="18351" spans="1:12" x14ac:dyDescent="0.15">
      <c r="A18351" s="31" t="s">
        <v>26571</v>
      </c>
      <c r="B18351" s="31" t="s">
        <v>58166</v>
      </c>
      <c r="C18351" s="32">
        <v>300</v>
      </c>
      <c r="D18351" s="31" t="s">
        <v>862</v>
      </c>
      <c r="E18351" s="31" t="s">
        <v>67</v>
      </c>
      <c r="F18351" s="31" t="s">
        <v>10252</v>
      </c>
      <c r="H18351" s="10" t="e">
        <f>VLOOKUP(A18351,#REF!,3,FALSE)</f>
        <v>#REF!</v>
      </c>
      <c r="I18351" s="10" t="e">
        <f>VLOOKUP(A18351,#REF!,4,FALSE)</f>
        <v>#REF!</v>
      </c>
      <c r="J18351" s="31" t="s">
        <v>10453</v>
      </c>
      <c r="K18351" s="10" t="str">
        <f t="shared" si="286"/>
        <v>지우개/300[톰보][톰보]</v>
      </c>
      <c r="L18351" s="31" t="s">
        <v>111</v>
      </c>
    </row>
    <row r="18352" spans="1:12" x14ac:dyDescent="0.15">
      <c r="A18352" s="31" t="s">
        <v>26573</v>
      </c>
      <c r="B18352" s="31" t="s">
        <v>58166</v>
      </c>
      <c r="C18352" s="32">
        <v>9000</v>
      </c>
      <c r="D18352" s="31" t="s">
        <v>862</v>
      </c>
      <c r="E18352" s="31" t="s">
        <v>68</v>
      </c>
      <c r="F18352" s="31" t="s">
        <v>10252</v>
      </c>
      <c r="H18352" s="10" t="e">
        <f>VLOOKUP(A18352,#REF!,3,FALSE)</f>
        <v>#REF!</v>
      </c>
      <c r="I18352" s="10" t="e">
        <f>VLOOKUP(A18352,#REF!,4,FALSE)</f>
        <v>#REF!</v>
      </c>
      <c r="J18352" s="31" t="s">
        <v>10453</v>
      </c>
      <c r="K18352" s="10" t="str">
        <f t="shared" si="286"/>
        <v>지우개/300[톰보][톰보]</v>
      </c>
      <c r="L18352" s="31" t="s">
        <v>45944</v>
      </c>
    </row>
    <row r="18353" spans="1:12" x14ac:dyDescent="0.15">
      <c r="A18353" s="31" t="s">
        <v>26574</v>
      </c>
      <c r="B18353" s="31" t="s">
        <v>58166</v>
      </c>
      <c r="C18353" s="32">
        <v>300</v>
      </c>
      <c r="D18353" s="31" t="s">
        <v>862</v>
      </c>
      <c r="E18353" s="31" t="s">
        <v>67</v>
      </c>
      <c r="F18353" s="31" t="s">
        <v>10252</v>
      </c>
      <c r="H18353" s="10" t="e">
        <f>VLOOKUP(A18353,#REF!,3,FALSE)</f>
        <v>#REF!</v>
      </c>
      <c r="I18353" s="10" t="e">
        <f>VLOOKUP(A18353,#REF!,4,FALSE)</f>
        <v>#REF!</v>
      </c>
      <c r="J18353" s="31" t="s">
        <v>10453</v>
      </c>
      <c r="K18353" s="10" t="str">
        <f t="shared" si="286"/>
        <v>지우개/300[톰보][톰보]</v>
      </c>
      <c r="L18353" s="31" t="s">
        <v>45945</v>
      </c>
    </row>
    <row r="18354" spans="1:12" x14ac:dyDescent="0.15">
      <c r="A18354" s="31" t="s">
        <v>26572</v>
      </c>
      <c r="B18354" s="31" t="s">
        <v>58166</v>
      </c>
      <c r="C18354" s="32">
        <v>300</v>
      </c>
      <c r="D18354" s="31" t="s">
        <v>862</v>
      </c>
      <c r="E18354" s="31" t="s">
        <v>67</v>
      </c>
      <c r="F18354" s="31" t="s">
        <v>10252</v>
      </c>
      <c r="H18354" s="10" t="e">
        <f>VLOOKUP(A18354,#REF!,3,FALSE)</f>
        <v>#REF!</v>
      </c>
      <c r="I18354" s="10" t="e">
        <f>VLOOKUP(A18354,#REF!,4,FALSE)</f>
        <v>#REF!</v>
      </c>
      <c r="J18354" s="31" t="s">
        <v>10453</v>
      </c>
      <c r="K18354" s="10" t="str">
        <f t="shared" si="286"/>
        <v>지우개/300[톰보][톰보]</v>
      </c>
      <c r="L18354" s="31" t="s">
        <v>111</v>
      </c>
    </row>
    <row r="18355" spans="1:12" x14ac:dyDescent="0.15">
      <c r="A18355" s="31" t="s">
        <v>26575</v>
      </c>
      <c r="B18355" s="31" t="s">
        <v>58167</v>
      </c>
      <c r="C18355" s="32">
        <v>400</v>
      </c>
      <c r="D18355" s="31" t="s">
        <v>904</v>
      </c>
      <c r="E18355" s="31" t="s">
        <v>67</v>
      </c>
      <c r="F18355" s="31" t="s">
        <v>10252</v>
      </c>
      <c r="H18355" s="10" t="e">
        <f>VLOOKUP(A18355,#REF!,3,FALSE)</f>
        <v>#REF!</v>
      </c>
      <c r="I18355" s="10" t="e">
        <f>VLOOKUP(A18355,#REF!,4,FALSE)</f>
        <v>#REF!</v>
      </c>
      <c r="J18355" s="31" t="s">
        <v>10453</v>
      </c>
      <c r="K18355" s="10" t="str">
        <f t="shared" si="286"/>
        <v>지우개/500[톰보][톰보]</v>
      </c>
      <c r="L18355" s="31" t="s">
        <v>45946</v>
      </c>
    </row>
    <row r="18356" spans="1:12" x14ac:dyDescent="0.15">
      <c r="A18356" s="31" t="s">
        <v>26576</v>
      </c>
      <c r="B18356" s="31" t="s">
        <v>58167</v>
      </c>
      <c r="C18356" s="32">
        <v>12000</v>
      </c>
      <c r="D18356" s="31" t="s">
        <v>904</v>
      </c>
      <c r="E18356" s="31" t="s">
        <v>68</v>
      </c>
      <c r="F18356" s="31" t="s">
        <v>10252</v>
      </c>
      <c r="H18356" s="10" t="e">
        <f>VLOOKUP(A18356,#REF!,3,FALSE)</f>
        <v>#REF!</v>
      </c>
      <c r="I18356" s="10" t="e">
        <f>VLOOKUP(A18356,#REF!,4,FALSE)</f>
        <v>#REF!</v>
      </c>
      <c r="J18356" s="31" t="s">
        <v>10453</v>
      </c>
      <c r="K18356" s="10" t="str">
        <f t="shared" si="286"/>
        <v>지우개/500[톰보][톰보]</v>
      </c>
      <c r="L18356" s="31" t="s">
        <v>45947</v>
      </c>
    </row>
    <row r="18357" spans="1:12" x14ac:dyDescent="0.15">
      <c r="A18357" s="31" t="s">
        <v>26578</v>
      </c>
      <c r="B18357" s="31" t="s">
        <v>58168</v>
      </c>
      <c r="C18357" s="32">
        <v>18000</v>
      </c>
      <c r="D18357" s="31" t="s">
        <v>861</v>
      </c>
      <c r="E18357" s="31" t="s">
        <v>68</v>
      </c>
      <c r="F18357" s="31" t="s">
        <v>10252</v>
      </c>
      <c r="H18357" s="10" t="e">
        <f>VLOOKUP(A18357,#REF!,3,FALSE)</f>
        <v>#REF!</v>
      </c>
      <c r="I18357" s="10" t="e">
        <f>VLOOKUP(A18357,#REF!,4,FALSE)</f>
        <v>#REF!</v>
      </c>
      <c r="J18357" s="31" t="s">
        <v>10453</v>
      </c>
      <c r="K18357" s="10" t="str">
        <f t="shared" si="286"/>
        <v>지우개/700[톰보][톰보]</v>
      </c>
      <c r="L18357" s="31" t="s">
        <v>45949</v>
      </c>
    </row>
    <row r="18358" spans="1:12" x14ac:dyDescent="0.15">
      <c r="A18358" s="31" t="s">
        <v>26577</v>
      </c>
      <c r="B18358" s="31" t="s">
        <v>58168</v>
      </c>
      <c r="C18358" s="32">
        <v>600</v>
      </c>
      <c r="D18358" s="31" t="s">
        <v>861</v>
      </c>
      <c r="E18358" s="31" t="s">
        <v>67</v>
      </c>
      <c r="F18358" s="31" t="s">
        <v>10252</v>
      </c>
      <c r="H18358" s="10" t="e">
        <f>VLOOKUP(A18358,#REF!,3,FALSE)</f>
        <v>#REF!</v>
      </c>
      <c r="I18358" s="10" t="e">
        <f>VLOOKUP(A18358,#REF!,4,FALSE)</f>
        <v>#REF!</v>
      </c>
      <c r="J18358" s="31" t="s">
        <v>10453</v>
      </c>
      <c r="K18358" s="10" t="str">
        <f t="shared" si="286"/>
        <v>지우개/700[톰보][톰보]</v>
      </c>
      <c r="L18358" s="31" t="s">
        <v>45948</v>
      </c>
    </row>
    <row r="18359" spans="1:12" x14ac:dyDescent="0.15">
      <c r="A18359" s="31" t="s">
        <v>26579</v>
      </c>
      <c r="B18359" s="31" t="s">
        <v>58169</v>
      </c>
      <c r="C18359" s="32">
        <v>80000</v>
      </c>
      <c r="D18359" s="31" t="s">
        <v>5860</v>
      </c>
      <c r="E18359" s="31" t="s">
        <v>51</v>
      </c>
      <c r="F18359" s="31" t="s">
        <v>10202</v>
      </c>
      <c r="H18359" s="10" t="e">
        <f>VLOOKUP(A18359,#REF!,3,FALSE)</f>
        <v>#REF!</v>
      </c>
      <c r="I18359" s="10" t="e">
        <f>VLOOKUP(A18359,#REF!,4,FALSE)</f>
        <v>#REF!</v>
      </c>
      <c r="J18359" s="31" t="s">
        <v>10400</v>
      </c>
      <c r="K18359" s="10" t="str">
        <f t="shared" si="286"/>
        <v>캔버스/면천/F형[아트메이트][아트메이트]</v>
      </c>
      <c r="L18359" s="31" t="s">
        <v>45950</v>
      </c>
    </row>
    <row r="18360" spans="1:12" x14ac:dyDescent="0.15">
      <c r="A18360" s="31" t="s">
        <v>60286</v>
      </c>
      <c r="B18360" s="31" t="s">
        <v>58169</v>
      </c>
      <c r="C18360" s="32">
        <v>40000</v>
      </c>
      <c r="D18360" s="31" t="s">
        <v>5860</v>
      </c>
      <c r="E18360" s="31" t="s">
        <v>51</v>
      </c>
      <c r="F18360" s="31" t="s">
        <v>10202</v>
      </c>
      <c r="H18360" s="10" t="e">
        <f>VLOOKUP(A18360,#REF!,3,FALSE)</f>
        <v>#REF!</v>
      </c>
      <c r="I18360" s="10" t="e">
        <f>VLOOKUP(A18360,#REF!,4,FALSE)</f>
        <v>#REF!</v>
      </c>
      <c r="J18360" s="31" t="s">
        <v>10400</v>
      </c>
      <c r="K18360" s="10" t="str">
        <f t="shared" si="286"/>
        <v>캔버스/면천/F형[아트메이트][아트메이트]</v>
      </c>
      <c r="L18360" s="31" t="s">
        <v>60347</v>
      </c>
    </row>
    <row r="18361" spans="1:12" x14ac:dyDescent="0.15">
      <c r="A18361" s="31" t="s">
        <v>26580</v>
      </c>
      <c r="B18361" s="31" t="s">
        <v>58169</v>
      </c>
      <c r="C18361" s="32">
        <v>2000</v>
      </c>
      <c r="D18361" s="31" t="s">
        <v>5860</v>
      </c>
      <c r="E18361" s="31" t="s">
        <v>67</v>
      </c>
      <c r="F18361" s="31" t="s">
        <v>10202</v>
      </c>
      <c r="H18361" s="10" t="e">
        <f>VLOOKUP(A18361,#REF!,3,FALSE)</f>
        <v>#REF!</v>
      </c>
      <c r="I18361" s="10" t="e">
        <f>VLOOKUP(A18361,#REF!,4,FALSE)</f>
        <v>#REF!</v>
      </c>
      <c r="J18361" s="31" t="s">
        <v>10400</v>
      </c>
      <c r="K18361" s="10" t="str">
        <f t="shared" si="286"/>
        <v>캔버스/면천/F형[아트메이트][아트메이트]</v>
      </c>
      <c r="L18361" s="31" t="s">
        <v>45951</v>
      </c>
    </row>
    <row r="18362" spans="1:12" x14ac:dyDescent="0.15">
      <c r="A18362" s="31" t="s">
        <v>60287</v>
      </c>
      <c r="B18362" s="31" t="s">
        <v>58169</v>
      </c>
      <c r="C18362" s="32">
        <v>40000</v>
      </c>
      <c r="D18362" s="31" t="s">
        <v>5862</v>
      </c>
      <c r="E18362" s="31" t="s">
        <v>51</v>
      </c>
      <c r="F18362" s="31" t="s">
        <v>10202</v>
      </c>
      <c r="H18362" s="10" t="e">
        <f>VLOOKUP(A18362,#REF!,3,FALSE)</f>
        <v>#REF!</v>
      </c>
      <c r="I18362" s="10" t="e">
        <f>VLOOKUP(A18362,#REF!,4,FALSE)</f>
        <v>#REF!</v>
      </c>
      <c r="J18362" s="31" t="s">
        <v>10400</v>
      </c>
      <c r="K18362" s="10" t="str">
        <f t="shared" si="286"/>
        <v>캔버스/면천/F형[아트메이트][아트메이트]</v>
      </c>
      <c r="L18362" s="31" t="s">
        <v>60348</v>
      </c>
    </row>
    <row r="18363" spans="1:12" x14ac:dyDescent="0.15">
      <c r="A18363" s="31" t="s">
        <v>26582</v>
      </c>
      <c r="B18363" s="31" t="s">
        <v>58169</v>
      </c>
      <c r="C18363" s="32">
        <v>2000</v>
      </c>
      <c r="D18363" s="31" t="s">
        <v>5862</v>
      </c>
      <c r="E18363" s="31" t="s">
        <v>67</v>
      </c>
      <c r="F18363" s="31" t="s">
        <v>10202</v>
      </c>
      <c r="H18363" s="10" t="e">
        <f>VLOOKUP(A18363,#REF!,3,FALSE)</f>
        <v>#REF!</v>
      </c>
      <c r="I18363" s="10" t="e">
        <f>VLOOKUP(A18363,#REF!,4,FALSE)</f>
        <v>#REF!</v>
      </c>
      <c r="J18363" s="31" t="s">
        <v>10400</v>
      </c>
      <c r="K18363" s="10" t="str">
        <f t="shared" si="286"/>
        <v>캔버스/면천/F형[아트메이트][아트메이트]</v>
      </c>
      <c r="L18363" s="31" t="s">
        <v>45953</v>
      </c>
    </row>
    <row r="18364" spans="1:12" x14ac:dyDescent="0.15">
      <c r="A18364" s="31" t="s">
        <v>26581</v>
      </c>
      <c r="B18364" s="31" t="s">
        <v>58169</v>
      </c>
      <c r="C18364" s="32">
        <v>80000</v>
      </c>
      <c r="D18364" s="31" t="s">
        <v>5862</v>
      </c>
      <c r="E18364" s="31" t="s">
        <v>51</v>
      </c>
      <c r="F18364" s="31" t="s">
        <v>10202</v>
      </c>
      <c r="H18364" s="10" t="e">
        <f>VLOOKUP(A18364,#REF!,3,FALSE)</f>
        <v>#REF!</v>
      </c>
      <c r="I18364" s="10" t="e">
        <f>VLOOKUP(A18364,#REF!,4,FALSE)</f>
        <v>#REF!</v>
      </c>
      <c r="J18364" s="31" t="s">
        <v>10400</v>
      </c>
      <c r="K18364" s="10" t="str">
        <f t="shared" si="286"/>
        <v>캔버스/면천/F형[아트메이트][아트메이트]</v>
      </c>
      <c r="L18364" s="31" t="s">
        <v>45952</v>
      </c>
    </row>
    <row r="18365" spans="1:12" x14ac:dyDescent="0.15">
      <c r="A18365" s="31" t="s">
        <v>26583</v>
      </c>
      <c r="B18365" s="31" t="s">
        <v>58169</v>
      </c>
      <c r="C18365" s="32">
        <v>100000</v>
      </c>
      <c r="D18365" s="31" t="s">
        <v>5863</v>
      </c>
      <c r="E18365" s="31" t="s">
        <v>51</v>
      </c>
      <c r="F18365" s="31" t="s">
        <v>10202</v>
      </c>
      <c r="H18365" s="10" t="e">
        <f>VLOOKUP(A18365,#REF!,3,FALSE)</f>
        <v>#REF!</v>
      </c>
      <c r="I18365" s="10" t="e">
        <f>VLOOKUP(A18365,#REF!,4,FALSE)</f>
        <v>#REF!</v>
      </c>
      <c r="J18365" s="31" t="s">
        <v>10400</v>
      </c>
      <c r="K18365" s="10" t="str">
        <f t="shared" si="286"/>
        <v>캔버스/면천/F형[아트메이트][아트메이트]</v>
      </c>
      <c r="L18365" s="31" t="s">
        <v>45954</v>
      </c>
    </row>
    <row r="18366" spans="1:12" x14ac:dyDescent="0.15">
      <c r="A18366" s="31" t="s">
        <v>60288</v>
      </c>
      <c r="B18366" s="31" t="s">
        <v>58169</v>
      </c>
      <c r="C18366" s="32">
        <v>50000</v>
      </c>
      <c r="D18366" s="31" t="s">
        <v>5863</v>
      </c>
      <c r="E18366" s="31" t="s">
        <v>51</v>
      </c>
      <c r="F18366" s="31" t="s">
        <v>10202</v>
      </c>
      <c r="H18366" s="10" t="e">
        <f>VLOOKUP(A18366,#REF!,3,FALSE)</f>
        <v>#REF!</v>
      </c>
      <c r="I18366" s="10" t="e">
        <f>VLOOKUP(A18366,#REF!,4,FALSE)</f>
        <v>#REF!</v>
      </c>
      <c r="J18366" s="31" t="s">
        <v>10400</v>
      </c>
      <c r="K18366" s="10" t="str">
        <f t="shared" si="286"/>
        <v>캔버스/면천/F형[아트메이트][아트메이트]</v>
      </c>
      <c r="L18366" s="31" t="s">
        <v>60349</v>
      </c>
    </row>
    <row r="18367" spans="1:12" x14ac:dyDescent="0.15">
      <c r="A18367" s="31" t="s">
        <v>26584</v>
      </c>
      <c r="B18367" s="31" t="s">
        <v>58169</v>
      </c>
      <c r="C18367" s="32">
        <v>2500</v>
      </c>
      <c r="D18367" s="31" t="s">
        <v>5863</v>
      </c>
      <c r="E18367" s="31" t="s">
        <v>67</v>
      </c>
      <c r="F18367" s="31" t="s">
        <v>10202</v>
      </c>
      <c r="H18367" s="10" t="e">
        <f>VLOOKUP(A18367,#REF!,3,FALSE)</f>
        <v>#REF!</v>
      </c>
      <c r="I18367" s="10" t="e">
        <f>VLOOKUP(A18367,#REF!,4,FALSE)</f>
        <v>#REF!</v>
      </c>
      <c r="J18367" s="31" t="s">
        <v>10400</v>
      </c>
      <c r="K18367" s="10" t="str">
        <f t="shared" si="286"/>
        <v>캔버스/면천/F형[아트메이트][아트메이트]</v>
      </c>
      <c r="L18367" s="31" t="s">
        <v>45955</v>
      </c>
    </row>
    <row r="18368" spans="1:12" x14ac:dyDescent="0.15">
      <c r="A18368" s="31" t="s">
        <v>26586</v>
      </c>
      <c r="B18368" s="31" t="s">
        <v>58169</v>
      </c>
      <c r="C18368" s="32">
        <v>3000</v>
      </c>
      <c r="D18368" s="31" t="s">
        <v>5864</v>
      </c>
      <c r="E18368" s="31" t="s">
        <v>67</v>
      </c>
      <c r="F18368" s="31" t="s">
        <v>10202</v>
      </c>
      <c r="H18368" s="10" t="e">
        <f>VLOOKUP(A18368,#REF!,3,FALSE)</f>
        <v>#REF!</v>
      </c>
      <c r="I18368" s="10" t="e">
        <f>VLOOKUP(A18368,#REF!,4,FALSE)</f>
        <v>#REF!</v>
      </c>
      <c r="J18368" s="31" t="s">
        <v>10400</v>
      </c>
      <c r="K18368" s="10" t="str">
        <f t="shared" si="286"/>
        <v>캔버스/면천/F형[아트메이트][아트메이트]</v>
      </c>
      <c r="L18368" s="31" t="s">
        <v>45957</v>
      </c>
    </row>
    <row r="18369" spans="1:12" x14ac:dyDescent="0.15">
      <c r="A18369" s="31" t="s">
        <v>26585</v>
      </c>
      <c r="B18369" s="31" t="s">
        <v>58169</v>
      </c>
      <c r="C18369" s="32">
        <v>120000</v>
      </c>
      <c r="D18369" s="31" t="s">
        <v>5864</v>
      </c>
      <c r="E18369" s="31" t="s">
        <v>51</v>
      </c>
      <c r="F18369" s="31" t="s">
        <v>10202</v>
      </c>
      <c r="H18369" s="10" t="e">
        <f>VLOOKUP(A18369,#REF!,3,FALSE)</f>
        <v>#REF!</v>
      </c>
      <c r="I18369" s="10" t="e">
        <f>VLOOKUP(A18369,#REF!,4,FALSE)</f>
        <v>#REF!</v>
      </c>
      <c r="J18369" s="31" t="s">
        <v>10400</v>
      </c>
      <c r="K18369" s="10" t="str">
        <f t="shared" si="286"/>
        <v>캔버스/면천/F형[아트메이트][아트메이트]</v>
      </c>
      <c r="L18369" s="31" t="s">
        <v>45956</v>
      </c>
    </row>
    <row r="18370" spans="1:12" x14ac:dyDescent="0.15">
      <c r="A18370" s="31" t="s">
        <v>60289</v>
      </c>
      <c r="B18370" s="31" t="s">
        <v>58169</v>
      </c>
      <c r="C18370" s="32">
        <v>60000</v>
      </c>
      <c r="D18370" s="31" t="s">
        <v>5864</v>
      </c>
      <c r="E18370" s="31" t="s">
        <v>51</v>
      </c>
      <c r="F18370" s="31" t="s">
        <v>10202</v>
      </c>
      <c r="H18370" s="10" t="e">
        <f>VLOOKUP(A18370,#REF!,3,FALSE)</f>
        <v>#REF!</v>
      </c>
      <c r="I18370" s="10" t="e">
        <f>VLOOKUP(A18370,#REF!,4,FALSE)</f>
        <v>#REF!</v>
      </c>
      <c r="J18370" s="31" t="s">
        <v>10400</v>
      </c>
      <c r="K18370" s="10" t="str">
        <f t="shared" si="286"/>
        <v>캔버스/면천/F형[아트메이트][아트메이트]</v>
      </c>
      <c r="L18370" s="31" t="s">
        <v>60350</v>
      </c>
    </row>
    <row r="18371" spans="1:12" x14ac:dyDescent="0.15">
      <c r="A18371" s="31" t="s">
        <v>26588</v>
      </c>
      <c r="B18371" s="31" t="s">
        <v>58169</v>
      </c>
      <c r="C18371" s="32">
        <v>4000</v>
      </c>
      <c r="D18371" s="31" t="s">
        <v>5865</v>
      </c>
      <c r="E18371" s="31" t="s">
        <v>67</v>
      </c>
      <c r="F18371" s="31" t="s">
        <v>10202</v>
      </c>
      <c r="H18371" s="10" t="e">
        <f>VLOOKUP(A18371,#REF!,3,FALSE)</f>
        <v>#REF!</v>
      </c>
      <c r="I18371" s="10" t="e">
        <f>VLOOKUP(A18371,#REF!,4,FALSE)</f>
        <v>#REF!</v>
      </c>
      <c r="J18371" s="31" t="s">
        <v>10400</v>
      </c>
      <c r="K18371" s="10" t="str">
        <f t="shared" ref="K18371:K18434" si="287">IF(J18371="",B18371,B18371&amp;"["&amp;J18371&amp;"]")</f>
        <v>캔버스/면천/F형[아트메이트][아트메이트]</v>
      </c>
      <c r="L18371" s="31" t="s">
        <v>45959</v>
      </c>
    </row>
    <row r="18372" spans="1:12" x14ac:dyDescent="0.15">
      <c r="A18372" s="31" t="s">
        <v>26587</v>
      </c>
      <c r="B18372" s="31" t="s">
        <v>58169</v>
      </c>
      <c r="C18372" s="32">
        <v>160000</v>
      </c>
      <c r="D18372" s="31" t="s">
        <v>5865</v>
      </c>
      <c r="E18372" s="31" t="s">
        <v>51</v>
      </c>
      <c r="F18372" s="31" t="s">
        <v>10202</v>
      </c>
      <c r="H18372" s="10" t="e">
        <f>VLOOKUP(A18372,#REF!,3,FALSE)</f>
        <v>#REF!</v>
      </c>
      <c r="I18372" s="10" t="e">
        <f>VLOOKUP(A18372,#REF!,4,FALSE)</f>
        <v>#REF!</v>
      </c>
      <c r="J18372" s="31" t="s">
        <v>10400</v>
      </c>
      <c r="K18372" s="10" t="str">
        <f t="shared" si="287"/>
        <v>캔버스/면천/F형[아트메이트][아트메이트]</v>
      </c>
      <c r="L18372" s="31" t="s">
        <v>45958</v>
      </c>
    </row>
    <row r="18373" spans="1:12" x14ac:dyDescent="0.15">
      <c r="A18373" s="31" t="s">
        <v>60290</v>
      </c>
      <c r="B18373" s="31" t="s">
        <v>58169</v>
      </c>
      <c r="C18373" s="32">
        <v>40000</v>
      </c>
      <c r="D18373" s="31" t="s">
        <v>5865</v>
      </c>
      <c r="E18373" s="31" t="s">
        <v>51</v>
      </c>
      <c r="F18373" s="31" t="s">
        <v>10202</v>
      </c>
      <c r="H18373" s="10" t="e">
        <f>VLOOKUP(A18373,#REF!,3,FALSE)</f>
        <v>#REF!</v>
      </c>
      <c r="I18373" s="10" t="e">
        <f>VLOOKUP(A18373,#REF!,4,FALSE)</f>
        <v>#REF!</v>
      </c>
      <c r="J18373" s="31" t="s">
        <v>10400</v>
      </c>
      <c r="K18373" s="10" t="str">
        <f t="shared" si="287"/>
        <v>캔버스/면천/F형[아트메이트][아트메이트]</v>
      </c>
      <c r="L18373" s="31" t="s">
        <v>60351</v>
      </c>
    </row>
    <row r="18374" spans="1:12" x14ac:dyDescent="0.15">
      <c r="A18374" s="31" t="s">
        <v>60291</v>
      </c>
      <c r="B18374" s="31" t="s">
        <v>58169</v>
      </c>
      <c r="C18374" s="32">
        <v>45000</v>
      </c>
      <c r="D18374" s="31" t="s">
        <v>5866</v>
      </c>
      <c r="E18374" s="31" t="s">
        <v>51</v>
      </c>
      <c r="F18374" s="31" t="s">
        <v>10202</v>
      </c>
      <c r="H18374" s="10" t="e">
        <f>VLOOKUP(A18374,#REF!,3,FALSE)</f>
        <v>#REF!</v>
      </c>
      <c r="I18374" s="10" t="e">
        <f>VLOOKUP(A18374,#REF!,4,FALSE)</f>
        <v>#REF!</v>
      </c>
      <c r="J18374" s="31" t="s">
        <v>10400</v>
      </c>
      <c r="K18374" s="10" t="str">
        <f t="shared" si="287"/>
        <v>캔버스/면천/F형[아트메이트][아트메이트]</v>
      </c>
      <c r="L18374" s="31" t="s">
        <v>60352</v>
      </c>
    </row>
    <row r="18375" spans="1:12" x14ac:dyDescent="0.15">
      <c r="A18375" s="31" t="s">
        <v>26590</v>
      </c>
      <c r="B18375" s="31" t="s">
        <v>58169</v>
      </c>
      <c r="C18375" s="32">
        <v>4500</v>
      </c>
      <c r="D18375" s="31" t="s">
        <v>5866</v>
      </c>
      <c r="E18375" s="31" t="s">
        <v>67</v>
      </c>
      <c r="F18375" s="31" t="s">
        <v>10202</v>
      </c>
      <c r="H18375" s="10" t="e">
        <f>VLOOKUP(A18375,#REF!,3,FALSE)</f>
        <v>#REF!</v>
      </c>
      <c r="I18375" s="10" t="e">
        <f>VLOOKUP(A18375,#REF!,4,FALSE)</f>
        <v>#REF!</v>
      </c>
      <c r="J18375" s="31" t="s">
        <v>10400</v>
      </c>
      <c r="K18375" s="10" t="str">
        <f t="shared" si="287"/>
        <v>캔버스/면천/F형[아트메이트][아트메이트]</v>
      </c>
      <c r="L18375" s="31" t="s">
        <v>45961</v>
      </c>
    </row>
    <row r="18376" spans="1:12" x14ac:dyDescent="0.15">
      <c r="A18376" s="31" t="s">
        <v>26589</v>
      </c>
      <c r="B18376" s="31" t="s">
        <v>58169</v>
      </c>
      <c r="C18376" s="32">
        <v>90000</v>
      </c>
      <c r="D18376" s="31" t="s">
        <v>5866</v>
      </c>
      <c r="E18376" s="31" t="s">
        <v>51</v>
      </c>
      <c r="F18376" s="31" t="s">
        <v>10202</v>
      </c>
      <c r="H18376" s="10" t="e">
        <f>VLOOKUP(A18376,#REF!,3,FALSE)</f>
        <v>#REF!</v>
      </c>
      <c r="I18376" s="10" t="e">
        <f>VLOOKUP(A18376,#REF!,4,FALSE)</f>
        <v>#REF!</v>
      </c>
      <c r="J18376" s="31" t="s">
        <v>10400</v>
      </c>
      <c r="K18376" s="10" t="str">
        <f t="shared" si="287"/>
        <v>캔버스/면천/F형[아트메이트][아트메이트]</v>
      </c>
      <c r="L18376" s="31" t="s">
        <v>45960</v>
      </c>
    </row>
    <row r="18377" spans="1:12" x14ac:dyDescent="0.15">
      <c r="A18377" s="31" t="s">
        <v>26592</v>
      </c>
      <c r="B18377" s="31" t="s">
        <v>58169</v>
      </c>
      <c r="C18377" s="32">
        <v>110000</v>
      </c>
      <c r="D18377" s="31" t="s">
        <v>5857</v>
      </c>
      <c r="E18377" s="31" t="s">
        <v>51</v>
      </c>
      <c r="F18377" s="31" t="s">
        <v>10202</v>
      </c>
      <c r="H18377" s="10" t="e">
        <f>VLOOKUP(A18377,#REF!,3,FALSE)</f>
        <v>#REF!</v>
      </c>
      <c r="I18377" s="10" t="e">
        <f>VLOOKUP(A18377,#REF!,4,FALSE)</f>
        <v>#REF!</v>
      </c>
      <c r="J18377" s="31" t="s">
        <v>10400</v>
      </c>
      <c r="K18377" s="10" t="str">
        <f t="shared" si="287"/>
        <v>캔버스/면천/F형[아트메이트][아트메이트]</v>
      </c>
      <c r="L18377" s="31" t="s">
        <v>45963</v>
      </c>
    </row>
    <row r="18378" spans="1:12" x14ac:dyDescent="0.15">
      <c r="A18378" s="31" t="s">
        <v>26591</v>
      </c>
      <c r="B18378" s="31" t="s">
        <v>58169</v>
      </c>
      <c r="C18378" s="32">
        <v>5500</v>
      </c>
      <c r="D18378" s="31" t="s">
        <v>5857</v>
      </c>
      <c r="E18378" s="31" t="s">
        <v>67</v>
      </c>
      <c r="F18378" s="31" t="s">
        <v>10202</v>
      </c>
      <c r="H18378" s="10" t="e">
        <f>VLOOKUP(A18378,#REF!,3,FALSE)</f>
        <v>#REF!</v>
      </c>
      <c r="I18378" s="10" t="e">
        <f>VLOOKUP(A18378,#REF!,4,FALSE)</f>
        <v>#REF!</v>
      </c>
      <c r="J18378" s="31" t="s">
        <v>10400</v>
      </c>
      <c r="K18378" s="10" t="str">
        <f t="shared" si="287"/>
        <v>캔버스/면천/F형[아트메이트][아트메이트]</v>
      </c>
      <c r="L18378" s="31" t="s">
        <v>45962</v>
      </c>
    </row>
    <row r="18379" spans="1:12" x14ac:dyDescent="0.15">
      <c r="A18379" s="31" t="s">
        <v>60292</v>
      </c>
      <c r="B18379" s="31" t="s">
        <v>58169</v>
      </c>
      <c r="C18379" s="32">
        <v>44000</v>
      </c>
      <c r="D18379" s="31" t="s">
        <v>5857</v>
      </c>
      <c r="E18379" s="31" t="s">
        <v>51</v>
      </c>
      <c r="F18379" s="31" t="s">
        <v>10202</v>
      </c>
      <c r="H18379" s="10" t="e">
        <f>VLOOKUP(A18379,#REF!,3,FALSE)</f>
        <v>#REF!</v>
      </c>
      <c r="I18379" s="10" t="e">
        <f>VLOOKUP(A18379,#REF!,4,FALSE)</f>
        <v>#REF!</v>
      </c>
      <c r="J18379" s="31" t="s">
        <v>10400</v>
      </c>
      <c r="K18379" s="10" t="str">
        <f t="shared" si="287"/>
        <v>캔버스/면천/F형[아트메이트][아트메이트]</v>
      </c>
      <c r="L18379" s="31" t="s">
        <v>60353</v>
      </c>
    </row>
    <row r="18380" spans="1:12" x14ac:dyDescent="0.15">
      <c r="A18380" s="31" t="s">
        <v>26593</v>
      </c>
      <c r="B18380" s="31" t="s">
        <v>58169</v>
      </c>
      <c r="C18380" s="32">
        <v>11000</v>
      </c>
      <c r="D18380" s="31" t="s">
        <v>5857</v>
      </c>
      <c r="E18380" s="31" t="s">
        <v>81</v>
      </c>
      <c r="F18380" s="31" t="s">
        <v>10202</v>
      </c>
      <c r="H18380" s="10" t="e">
        <f>VLOOKUP(A18380,#REF!,3,FALSE)</f>
        <v>#REF!</v>
      </c>
      <c r="I18380" s="10" t="e">
        <f>VLOOKUP(A18380,#REF!,4,FALSE)</f>
        <v>#REF!</v>
      </c>
      <c r="J18380" s="31" t="s">
        <v>10400</v>
      </c>
      <c r="K18380" s="10" t="str">
        <f t="shared" si="287"/>
        <v>캔버스/면천/F형[아트메이트][아트메이트]</v>
      </c>
      <c r="L18380" s="31" t="s">
        <v>45964</v>
      </c>
    </row>
    <row r="18381" spans="1:12" x14ac:dyDescent="0.15">
      <c r="A18381" s="31" t="s">
        <v>26595</v>
      </c>
      <c r="B18381" s="31" t="s">
        <v>58169</v>
      </c>
      <c r="C18381" s="32">
        <v>120000</v>
      </c>
      <c r="D18381" s="31" t="s">
        <v>5858</v>
      </c>
      <c r="E18381" s="31" t="s">
        <v>51</v>
      </c>
      <c r="F18381" s="31" t="s">
        <v>10202</v>
      </c>
      <c r="H18381" s="10" t="e">
        <f>VLOOKUP(A18381,#REF!,3,FALSE)</f>
        <v>#REF!</v>
      </c>
      <c r="I18381" s="10" t="e">
        <f>VLOOKUP(A18381,#REF!,4,FALSE)</f>
        <v>#REF!</v>
      </c>
      <c r="J18381" s="31" t="s">
        <v>10400</v>
      </c>
      <c r="K18381" s="10" t="str">
        <f t="shared" si="287"/>
        <v>캔버스/면천/F형[아트메이트][아트메이트]</v>
      </c>
      <c r="L18381" s="31" t="s">
        <v>45966</v>
      </c>
    </row>
    <row r="18382" spans="1:12" x14ac:dyDescent="0.15">
      <c r="A18382" s="31" t="s">
        <v>60293</v>
      </c>
      <c r="B18382" s="31" t="s">
        <v>58169</v>
      </c>
      <c r="C18382" s="32">
        <v>30000</v>
      </c>
      <c r="D18382" s="31" t="s">
        <v>5858</v>
      </c>
      <c r="E18382" s="31" t="s">
        <v>51</v>
      </c>
      <c r="F18382" s="31" t="s">
        <v>10202</v>
      </c>
      <c r="H18382" s="10" t="e">
        <f>VLOOKUP(A18382,#REF!,3,FALSE)</f>
        <v>#REF!</v>
      </c>
      <c r="I18382" s="10" t="e">
        <f>VLOOKUP(A18382,#REF!,4,FALSE)</f>
        <v>#REF!</v>
      </c>
      <c r="J18382" s="31" t="s">
        <v>10400</v>
      </c>
      <c r="K18382" s="10" t="str">
        <f t="shared" si="287"/>
        <v>캔버스/면천/F형[아트메이트][아트메이트]</v>
      </c>
      <c r="L18382" s="31" t="s">
        <v>60354</v>
      </c>
    </row>
    <row r="18383" spans="1:12" x14ac:dyDescent="0.15">
      <c r="A18383" s="31" t="s">
        <v>26594</v>
      </c>
      <c r="B18383" s="31" t="s">
        <v>58169</v>
      </c>
      <c r="C18383" s="32">
        <v>6000</v>
      </c>
      <c r="D18383" s="31" t="s">
        <v>5858</v>
      </c>
      <c r="E18383" s="31" t="s">
        <v>67</v>
      </c>
      <c r="F18383" s="31" t="s">
        <v>10202</v>
      </c>
      <c r="H18383" s="10" t="e">
        <f>VLOOKUP(A18383,#REF!,3,FALSE)</f>
        <v>#REF!</v>
      </c>
      <c r="I18383" s="10" t="e">
        <f>VLOOKUP(A18383,#REF!,4,FALSE)</f>
        <v>#REF!</v>
      </c>
      <c r="J18383" s="31" t="s">
        <v>10400</v>
      </c>
      <c r="K18383" s="10" t="str">
        <f t="shared" si="287"/>
        <v>캔버스/면천/F형[아트메이트][아트메이트]</v>
      </c>
      <c r="L18383" s="31" t="s">
        <v>45965</v>
      </c>
    </row>
    <row r="18384" spans="1:12" x14ac:dyDescent="0.15">
      <c r="A18384" s="31" t="s">
        <v>26597</v>
      </c>
      <c r="B18384" s="31" t="s">
        <v>58169</v>
      </c>
      <c r="C18384" s="32">
        <v>140000</v>
      </c>
      <c r="D18384" s="31" t="s">
        <v>5859</v>
      </c>
      <c r="E18384" s="31" t="s">
        <v>51</v>
      </c>
      <c r="F18384" s="31" t="s">
        <v>10202</v>
      </c>
      <c r="H18384" s="10" t="e">
        <f>VLOOKUP(A18384,#REF!,3,FALSE)</f>
        <v>#REF!</v>
      </c>
      <c r="I18384" s="10" t="e">
        <f>VLOOKUP(A18384,#REF!,4,FALSE)</f>
        <v>#REF!</v>
      </c>
      <c r="J18384" s="31" t="s">
        <v>10400</v>
      </c>
      <c r="K18384" s="10" t="str">
        <f t="shared" si="287"/>
        <v>캔버스/면천/F형[아트메이트][아트메이트]</v>
      </c>
      <c r="L18384" s="31" t="s">
        <v>45968</v>
      </c>
    </row>
    <row r="18385" spans="1:12" x14ac:dyDescent="0.15">
      <c r="A18385" s="31" t="s">
        <v>60294</v>
      </c>
      <c r="B18385" s="31" t="s">
        <v>58169</v>
      </c>
      <c r="C18385" s="32">
        <v>35000</v>
      </c>
      <c r="D18385" s="31" t="s">
        <v>5859</v>
      </c>
      <c r="E18385" s="31" t="s">
        <v>51</v>
      </c>
      <c r="F18385" s="31" t="s">
        <v>10202</v>
      </c>
      <c r="H18385" s="10" t="e">
        <f>VLOOKUP(A18385,#REF!,3,FALSE)</f>
        <v>#REF!</v>
      </c>
      <c r="I18385" s="10" t="e">
        <f>VLOOKUP(A18385,#REF!,4,FALSE)</f>
        <v>#REF!</v>
      </c>
      <c r="J18385" s="31" t="s">
        <v>10400</v>
      </c>
      <c r="K18385" s="10" t="str">
        <f t="shared" si="287"/>
        <v>캔버스/면천/F형[아트메이트][아트메이트]</v>
      </c>
      <c r="L18385" s="31" t="s">
        <v>60355</v>
      </c>
    </row>
    <row r="18386" spans="1:12" x14ac:dyDescent="0.15">
      <c r="A18386" s="31" t="s">
        <v>26596</v>
      </c>
      <c r="B18386" s="31" t="s">
        <v>58169</v>
      </c>
      <c r="C18386" s="32">
        <v>7000</v>
      </c>
      <c r="D18386" s="31" t="s">
        <v>5859</v>
      </c>
      <c r="E18386" s="31" t="s">
        <v>67</v>
      </c>
      <c r="F18386" s="31" t="s">
        <v>10202</v>
      </c>
      <c r="H18386" s="10" t="e">
        <f>VLOOKUP(A18386,#REF!,3,FALSE)</f>
        <v>#REF!</v>
      </c>
      <c r="I18386" s="10" t="e">
        <f>VLOOKUP(A18386,#REF!,4,FALSE)</f>
        <v>#REF!</v>
      </c>
      <c r="J18386" s="31" t="s">
        <v>10400</v>
      </c>
      <c r="K18386" s="10" t="str">
        <f t="shared" si="287"/>
        <v>캔버스/면천/F형[아트메이트][아트메이트]</v>
      </c>
      <c r="L18386" s="31" t="s">
        <v>45967</v>
      </c>
    </row>
    <row r="18387" spans="1:12" x14ac:dyDescent="0.15">
      <c r="A18387" s="31" t="s">
        <v>26598</v>
      </c>
      <c r="B18387" s="31" t="s">
        <v>58169</v>
      </c>
      <c r="C18387" s="32">
        <v>8000</v>
      </c>
      <c r="D18387" s="31" t="s">
        <v>5861</v>
      </c>
      <c r="E18387" s="31" t="s">
        <v>67</v>
      </c>
      <c r="F18387" s="31" t="s">
        <v>10202</v>
      </c>
      <c r="H18387" s="10" t="e">
        <f>VLOOKUP(A18387,#REF!,3,FALSE)</f>
        <v>#REF!</v>
      </c>
      <c r="I18387" s="10" t="e">
        <f>VLOOKUP(A18387,#REF!,4,FALSE)</f>
        <v>#REF!</v>
      </c>
      <c r="J18387" s="31" t="s">
        <v>10400</v>
      </c>
      <c r="K18387" s="10" t="str">
        <f t="shared" si="287"/>
        <v>캔버스/면천/F형[아트메이트][아트메이트]</v>
      </c>
      <c r="L18387" s="31" t="s">
        <v>45969</v>
      </c>
    </row>
    <row r="18388" spans="1:12" x14ac:dyDescent="0.15">
      <c r="A18388" s="31" t="s">
        <v>26599</v>
      </c>
      <c r="B18388" s="31" t="s">
        <v>58169</v>
      </c>
      <c r="C18388" s="32">
        <v>80000</v>
      </c>
      <c r="D18388" s="31" t="s">
        <v>5861</v>
      </c>
      <c r="E18388" s="31" t="s">
        <v>51</v>
      </c>
      <c r="F18388" s="31" t="s">
        <v>10202</v>
      </c>
      <c r="H18388" s="10" t="e">
        <f>VLOOKUP(A18388,#REF!,3,FALSE)</f>
        <v>#REF!</v>
      </c>
      <c r="I18388" s="10" t="e">
        <f>VLOOKUP(A18388,#REF!,4,FALSE)</f>
        <v>#REF!</v>
      </c>
      <c r="J18388" s="31" t="s">
        <v>10400</v>
      </c>
      <c r="K18388" s="10" t="str">
        <f t="shared" si="287"/>
        <v>캔버스/면천/F형[아트메이트][아트메이트]</v>
      </c>
      <c r="L18388" s="31" t="s">
        <v>45970</v>
      </c>
    </row>
    <row r="18389" spans="1:12" x14ac:dyDescent="0.15">
      <c r="A18389" s="31" t="s">
        <v>60295</v>
      </c>
      <c r="B18389" s="31" t="s">
        <v>58169</v>
      </c>
      <c r="C18389" s="32">
        <v>40000</v>
      </c>
      <c r="D18389" s="31" t="s">
        <v>5861</v>
      </c>
      <c r="E18389" s="31" t="s">
        <v>51</v>
      </c>
      <c r="F18389" s="31" t="s">
        <v>10202</v>
      </c>
      <c r="H18389" s="10" t="e">
        <f>VLOOKUP(A18389,#REF!,3,FALSE)</f>
        <v>#REF!</v>
      </c>
      <c r="I18389" s="10" t="e">
        <f>VLOOKUP(A18389,#REF!,4,FALSE)</f>
        <v>#REF!</v>
      </c>
      <c r="J18389" s="31" t="s">
        <v>10400</v>
      </c>
      <c r="K18389" s="10" t="str">
        <f t="shared" si="287"/>
        <v>캔버스/면천/F형[아트메이트][아트메이트]</v>
      </c>
      <c r="L18389" s="31" t="s">
        <v>60356</v>
      </c>
    </row>
    <row r="18390" spans="1:12" x14ac:dyDescent="0.15">
      <c r="A18390" s="31" t="s">
        <v>26600</v>
      </c>
      <c r="B18390" s="31" t="s">
        <v>58170</v>
      </c>
      <c r="C18390" s="32">
        <v>2500</v>
      </c>
      <c r="D18390" s="31" t="s">
        <v>5211</v>
      </c>
      <c r="E18390" s="31" t="s">
        <v>67</v>
      </c>
      <c r="F18390" s="31" t="s">
        <v>10293</v>
      </c>
      <c r="H18390" s="10" t="e">
        <f>VLOOKUP(A18390,#REF!,3,FALSE)</f>
        <v>#REF!</v>
      </c>
      <c r="I18390" s="10" t="e">
        <f>VLOOKUP(A18390,#REF!,4,FALSE)</f>
        <v>#REF!</v>
      </c>
      <c r="J18390" s="31" t="s">
        <v>10400</v>
      </c>
      <c r="K18390" s="10" t="str">
        <f t="shared" si="287"/>
        <v>나이프[아트메이트][아트메이트]</v>
      </c>
      <c r="L18390" s="31" t="s">
        <v>45971</v>
      </c>
    </row>
    <row r="18391" spans="1:12" x14ac:dyDescent="0.15">
      <c r="A18391" s="31" t="s">
        <v>26601</v>
      </c>
      <c r="B18391" s="31" t="s">
        <v>58171</v>
      </c>
      <c r="C18391" s="32">
        <v>7200</v>
      </c>
      <c r="D18391" s="31" t="s">
        <v>2801</v>
      </c>
      <c r="E18391" s="31" t="s">
        <v>81</v>
      </c>
      <c r="F18391" s="31" t="s">
        <v>10273</v>
      </c>
      <c r="H18391" s="10" t="e">
        <f>VLOOKUP(A18391,#REF!,3,FALSE)</f>
        <v>#REF!</v>
      </c>
      <c r="I18391" s="10" t="e">
        <f>VLOOKUP(A18391,#REF!,4,FALSE)</f>
        <v>#REF!</v>
      </c>
      <c r="J18391" s="31" t="s">
        <v>10732</v>
      </c>
      <c r="K18391" s="10" t="str">
        <f t="shared" si="287"/>
        <v>유성색연필세트[세르지오][세르지오]</v>
      </c>
      <c r="L18391" s="31" t="s">
        <v>45972</v>
      </c>
    </row>
    <row r="18392" spans="1:12" x14ac:dyDescent="0.15">
      <c r="A18392" s="31" t="s">
        <v>26602</v>
      </c>
      <c r="B18392" s="31" t="s">
        <v>58171</v>
      </c>
      <c r="C18392" s="32">
        <v>14000</v>
      </c>
      <c r="D18392" s="31" t="s">
        <v>2804</v>
      </c>
      <c r="E18392" s="31" t="s">
        <v>81</v>
      </c>
      <c r="F18392" s="31" t="s">
        <v>10273</v>
      </c>
      <c r="H18392" s="10" t="e">
        <f>VLOOKUP(A18392,#REF!,3,FALSE)</f>
        <v>#REF!</v>
      </c>
      <c r="I18392" s="10" t="e">
        <f>VLOOKUP(A18392,#REF!,4,FALSE)</f>
        <v>#REF!</v>
      </c>
      <c r="J18392" s="31" t="s">
        <v>10732</v>
      </c>
      <c r="K18392" s="10" t="str">
        <f t="shared" si="287"/>
        <v>유성색연필세트[세르지오][세르지오]</v>
      </c>
      <c r="L18392" s="31" t="s">
        <v>45973</v>
      </c>
    </row>
    <row r="18393" spans="1:12" x14ac:dyDescent="0.15">
      <c r="A18393" s="31" t="s">
        <v>26603</v>
      </c>
      <c r="B18393" s="31" t="s">
        <v>58171</v>
      </c>
      <c r="C18393" s="32">
        <v>21000</v>
      </c>
      <c r="D18393" s="31" t="s">
        <v>4523</v>
      </c>
      <c r="E18393" s="31" t="s">
        <v>81</v>
      </c>
      <c r="F18393" s="31" t="s">
        <v>10273</v>
      </c>
      <c r="H18393" s="10" t="e">
        <f>VLOOKUP(A18393,#REF!,3,FALSE)</f>
        <v>#REF!</v>
      </c>
      <c r="I18393" s="10" t="e">
        <f>VLOOKUP(A18393,#REF!,4,FALSE)</f>
        <v>#REF!</v>
      </c>
      <c r="J18393" s="31" t="s">
        <v>10732</v>
      </c>
      <c r="K18393" s="10" t="str">
        <f t="shared" si="287"/>
        <v>유성색연필세트[세르지오][세르지오]</v>
      </c>
      <c r="L18393" s="31" t="s">
        <v>45974</v>
      </c>
    </row>
    <row r="18394" spans="1:12" x14ac:dyDescent="0.15">
      <c r="A18394" s="31" t="s">
        <v>26604</v>
      </c>
      <c r="B18394" s="31" t="s">
        <v>58172</v>
      </c>
      <c r="C18394" s="32">
        <v>21600</v>
      </c>
      <c r="D18394" s="31" t="s">
        <v>2671</v>
      </c>
      <c r="E18394" s="31" t="s">
        <v>81</v>
      </c>
      <c r="F18394" s="31" t="s">
        <v>10272</v>
      </c>
      <c r="H18394" s="10" t="e">
        <f>VLOOKUP(A18394,#REF!,3,FALSE)</f>
        <v>#REF!</v>
      </c>
      <c r="I18394" s="10" t="e">
        <f>VLOOKUP(A18394,#REF!,4,FALSE)</f>
        <v>#REF!</v>
      </c>
      <c r="J18394" s="31" t="s">
        <v>10487</v>
      </c>
      <c r="K18394" s="10" t="str">
        <f t="shared" si="287"/>
        <v>네오칼라1유성크레용세트/7000/310[카렌다쉬][카렌다쉬]</v>
      </c>
      <c r="L18394" s="31" t="s">
        <v>45975</v>
      </c>
    </row>
    <row r="18395" spans="1:12" x14ac:dyDescent="0.15">
      <c r="A18395" s="31" t="s">
        <v>26605</v>
      </c>
      <c r="B18395" s="31" t="s">
        <v>58173</v>
      </c>
      <c r="C18395" s="32">
        <v>52800</v>
      </c>
      <c r="D18395" s="31" t="s">
        <v>5445</v>
      </c>
      <c r="E18395" s="31" t="s">
        <v>67</v>
      </c>
      <c r="F18395" s="31" t="s">
        <v>10288</v>
      </c>
      <c r="H18395" s="10" t="e">
        <f>VLOOKUP(A18395,#REF!,3,FALSE)</f>
        <v>#REF!</v>
      </c>
      <c r="I18395" s="10" t="e">
        <f>VLOOKUP(A18395,#REF!,4,FALSE)</f>
        <v>#REF!</v>
      </c>
      <c r="J18395" s="31" t="s">
        <v>10498</v>
      </c>
      <c r="K18395" s="10" t="str">
        <f t="shared" si="287"/>
        <v>아트백/폴리[산돌][산돌]</v>
      </c>
      <c r="L18395" s="31" t="s">
        <v>45976</v>
      </c>
    </row>
    <row r="18396" spans="1:12" x14ac:dyDescent="0.15">
      <c r="A18396" s="31" t="s">
        <v>26606</v>
      </c>
      <c r="B18396" s="31" t="s">
        <v>58174</v>
      </c>
      <c r="C18396" s="32">
        <v>180000</v>
      </c>
      <c r="D18396" s="31" t="s">
        <v>5285</v>
      </c>
      <c r="E18396" s="31" t="s">
        <v>81</v>
      </c>
      <c r="F18396" s="31" t="s">
        <v>10262</v>
      </c>
      <c r="H18396" s="10" t="e">
        <f>VLOOKUP(A18396,#REF!,3,FALSE)</f>
        <v>#REF!</v>
      </c>
      <c r="I18396" s="10" t="e">
        <f>VLOOKUP(A18396,#REF!,4,FALSE)</f>
        <v>#REF!</v>
      </c>
      <c r="J18396" s="31" t="s">
        <v>10733</v>
      </c>
      <c r="K18396" s="10" t="str">
        <f t="shared" si="287"/>
        <v>디자인마카세트[알파색채][알파색채]</v>
      </c>
      <c r="L18396" s="31" t="s">
        <v>45977</v>
      </c>
    </row>
    <row r="18397" spans="1:12" x14ac:dyDescent="0.15">
      <c r="A18397" s="31" t="s">
        <v>26607</v>
      </c>
      <c r="B18397" s="31" t="s">
        <v>58174</v>
      </c>
      <c r="C18397" s="32">
        <v>180000</v>
      </c>
      <c r="D18397" s="31" t="s">
        <v>5286</v>
      </c>
      <c r="E18397" s="31" t="s">
        <v>81</v>
      </c>
      <c r="F18397" s="31" t="s">
        <v>10262</v>
      </c>
      <c r="H18397" s="10" t="e">
        <f>VLOOKUP(A18397,#REF!,3,FALSE)</f>
        <v>#REF!</v>
      </c>
      <c r="I18397" s="10" t="e">
        <f>VLOOKUP(A18397,#REF!,4,FALSE)</f>
        <v>#REF!</v>
      </c>
      <c r="J18397" s="31" t="s">
        <v>10733</v>
      </c>
      <c r="K18397" s="10" t="str">
        <f t="shared" si="287"/>
        <v>디자인마카세트[알파색채][알파색채]</v>
      </c>
      <c r="L18397" s="31" t="s">
        <v>45978</v>
      </c>
    </row>
    <row r="18398" spans="1:12" x14ac:dyDescent="0.15">
      <c r="A18398" s="31" t="s">
        <v>26608</v>
      </c>
      <c r="B18398" s="31" t="s">
        <v>58174</v>
      </c>
      <c r="C18398" s="32">
        <v>103000</v>
      </c>
      <c r="D18398" s="31" t="s">
        <v>4523</v>
      </c>
      <c r="E18398" s="31" t="s">
        <v>81</v>
      </c>
      <c r="F18398" s="31" t="s">
        <v>10262</v>
      </c>
      <c r="H18398" s="10" t="e">
        <f>VLOOKUP(A18398,#REF!,3,FALSE)</f>
        <v>#REF!</v>
      </c>
      <c r="I18398" s="10" t="e">
        <f>VLOOKUP(A18398,#REF!,4,FALSE)</f>
        <v>#REF!</v>
      </c>
      <c r="J18398" s="31" t="s">
        <v>10733</v>
      </c>
      <c r="K18398" s="10" t="str">
        <f t="shared" si="287"/>
        <v>디자인마카세트[알파색채][알파색채]</v>
      </c>
      <c r="L18398" s="31" t="s">
        <v>45979</v>
      </c>
    </row>
    <row r="18399" spans="1:12" x14ac:dyDescent="0.15">
      <c r="A18399" s="31" t="s">
        <v>26609</v>
      </c>
      <c r="B18399" s="31" t="s">
        <v>58174</v>
      </c>
      <c r="C18399" s="32">
        <v>70000</v>
      </c>
      <c r="D18399" s="31" t="s">
        <v>2804</v>
      </c>
      <c r="E18399" s="31" t="s">
        <v>81</v>
      </c>
      <c r="F18399" s="31" t="s">
        <v>10262</v>
      </c>
      <c r="H18399" s="10" t="e">
        <f>VLOOKUP(A18399,#REF!,3,FALSE)</f>
        <v>#REF!</v>
      </c>
      <c r="I18399" s="10" t="e">
        <f>VLOOKUP(A18399,#REF!,4,FALSE)</f>
        <v>#REF!</v>
      </c>
      <c r="J18399" s="31" t="s">
        <v>10733</v>
      </c>
      <c r="K18399" s="10" t="str">
        <f t="shared" si="287"/>
        <v>디자인마카세트[알파색채][알파색채]</v>
      </c>
      <c r="L18399" s="31" t="s">
        <v>45980</v>
      </c>
    </row>
    <row r="18400" spans="1:12" x14ac:dyDescent="0.15">
      <c r="A18400" s="31" t="s">
        <v>26610</v>
      </c>
      <c r="B18400" s="31" t="s">
        <v>58174</v>
      </c>
      <c r="C18400" s="32">
        <v>70000</v>
      </c>
      <c r="D18400" s="31" t="s">
        <v>5284</v>
      </c>
      <c r="E18400" s="31" t="s">
        <v>81</v>
      </c>
      <c r="F18400" s="31" t="s">
        <v>10262</v>
      </c>
      <c r="H18400" s="10" t="e">
        <f>VLOOKUP(A18400,#REF!,3,FALSE)</f>
        <v>#REF!</v>
      </c>
      <c r="I18400" s="10" t="e">
        <f>VLOOKUP(A18400,#REF!,4,FALSE)</f>
        <v>#REF!</v>
      </c>
      <c r="J18400" s="31" t="s">
        <v>10733</v>
      </c>
      <c r="K18400" s="10" t="str">
        <f t="shared" si="287"/>
        <v>디자인마카세트[알파색채][알파색채]</v>
      </c>
      <c r="L18400" s="31" t="s">
        <v>45981</v>
      </c>
    </row>
    <row r="18401" spans="1:12" x14ac:dyDescent="0.15">
      <c r="A18401" s="31" t="s">
        <v>26611</v>
      </c>
      <c r="B18401" s="31" t="s">
        <v>58174</v>
      </c>
      <c r="C18401" s="32">
        <v>36000</v>
      </c>
      <c r="D18401" s="31" t="s">
        <v>2801</v>
      </c>
      <c r="E18401" s="31" t="s">
        <v>81</v>
      </c>
      <c r="F18401" s="31" t="s">
        <v>10262</v>
      </c>
      <c r="H18401" s="10" t="e">
        <f>VLOOKUP(A18401,#REF!,3,FALSE)</f>
        <v>#REF!</v>
      </c>
      <c r="I18401" s="10" t="e">
        <f>VLOOKUP(A18401,#REF!,4,FALSE)</f>
        <v>#REF!</v>
      </c>
      <c r="J18401" s="31" t="s">
        <v>10733</v>
      </c>
      <c r="K18401" s="10" t="str">
        <f t="shared" si="287"/>
        <v>디자인마카세트[알파색채][알파색채]</v>
      </c>
      <c r="L18401" s="31" t="s">
        <v>45982</v>
      </c>
    </row>
    <row r="18402" spans="1:12" x14ac:dyDescent="0.15">
      <c r="A18402" s="31" t="s">
        <v>26612</v>
      </c>
      <c r="B18402" s="31" t="s">
        <v>58174</v>
      </c>
      <c r="C18402" s="32">
        <v>36000</v>
      </c>
      <c r="D18402" s="31" t="s">
        <v>5281</v>
      </c>
      <c r="E18402" s="31" t="s">
        <v>81</v>
      </c>
      <c r="F18402" s="31" t="s">
        <v>10262</v>
      </c>
      <c r="H18402" s="10" t="e">
        <f>VLOOKUP(A18402,#REF!,3,FALSE)</f>
        <v>#REF!</v>
      </c>
      <c r="I18402" s="10" t="e">
        <f>VLOOKUP(A18402,#REF!,4,FALSE)</f>
        <v>#REF!</v>
      </c>
      <c r="J18402" s="31" t="s">
        <v>10733</v>
      </c>
      <c r="K18402" s="10" t="str">
        <f t="shared" si="287"/>
        <v>디자인마카세트[알파색채][알파색채]</v>
      </c>
      <c r="L18402" s="31" t="s">
        <v>45983</v>
      </c>
    </row>
    <row r="18403" spans="1:12" x14ac:dyDescent="0.15">
      <c r="A18403" s="31" t="s">
        <v>26613</v>
      </c>
      <c r="B18403" s="31" t="s">
        <v>58174</v>
      </c>
      <c r="C18403" s="32">
        <v>36000</v>
      </c>
      <c r="D18403" s="31" t="s">
        <v>5283</v>
      </c>
      <c r="E18403" s="31" t="s">
        <v>81</v>
      </c>
      <c r="F18403" s="31" t="s">
        <v>10262</v>
      </c>
      <c r="H18403" s="10" t="e">
        <f>VLOOKUP(A18403,#REF!,3,FALSE)</f>
        <v>#REF!</v>
      </c>
      <c r="I18403" s="10" t="e">
        <f>VLOOKUP(A18403,#REF!,4,FALSE)</f>
        <v>#REF!</v>
      </c>
      <c r="J18403" s="31" t="s">
        <v>10733</v>
      </c>
      <c r="K18403" s="10" t="str">
        <f t="shared" si="287"/>
        <v>디자인마카세트[알파색채][알파색채]</v>
      </c>
      <c r="L18403" s="31" t="s">
        <v>45984</v>
      </c>
    </row>
    <row r="18404" spans="1:12" x14ac:dyDescent="0.15">
      <c r="A18404" s="31" t="s">
        <v>26614</v>
      </c>
      <c r="B18404" s="31" t="s">
        <v>58174</v>
      </c>
      <c r="C18404" s="32">
        <v>36000</v>
      </c>
      <c r="D18404" s="31" t="s">
        <v>5282</v>
      </c>
      <c r="E18404" s="31" t="s">
        <v>81</v>
      </c>
      <c r="F18404" s="31" t="s">
        <v>10262</v>
      </c>
      <c r="H18404" s="10" t="e">
        <f>VLOOKUP(A18404,#REF!,3,FALSE)</f>
        <v>#REF!</v>
      </c>
      <c r="I18404" s="10" t="e">
        <f>VLOOKUP(A18404,#REF!,4,FALSE)</f>
        <v>#REF!</v>
      </c>
      <c r="J18404" s="31" t="s">
        <v>10733</v>
      </c>
      <c r="K18404" s="10" t="str">
        <f t="shared" si="287"/>
        <v>디자인마카세트[알파색채][알파색채]</v>
      </c>
      <c r="L18404" s="31" t="s">
        <v>45985</v>
      </c>
    </row>
    <row r="18405" spans="1:12" x14ac:dyDescent="0.15">
      <c r="A18405" s="31" t="s">
        <v>26615</v>
      </c>
      <c r="B18405" s="31" t="s">
        <v>58175</v>
      </c>
      <c r="C18405" s="32">
        <v>8600</v>
      </c>
      <c r="D18405" s="31" t="s">
        <v>5154</v>
      </c>
      <c r="E18405" s="31" t="s">
        <v>67</v>
      </c>
      <c r="F18405" s="31" t="s">
        <v>10118</v>
      </c>
      <c r="H18405" s="10" t="e">
        <f>VLOOKUP(A18405,#REF!,3,FALSE)</f>
        <v>#REF!</v>
      </c>
      <c r="I18405" s="10" t="e">
        <f>VLOOKUP(A18405,#REF!,4,FALSE)</f>
        <v>#REF!</v>
      </c>
      <c r="J18405" s="31" t="s">
        <v>10730</v>
      </c>
      <c r="K18405" s="10" t="str">
        <f t="shared" si="287"/>
        <v>수채화파레트/239[흥일][흥일]</v>
      </c>
      <c r="L18405" s="31" t="s">
        <v>45986</v>
      </c>
    </row>
    <row r="18406" spans="1:12" x14ac:dyDescent="0.15">
      <c r="A18406" s="31" t="s">
        <v>26616</v>
      </c>
      <c r="B18406" s="31" t="s">
        <v>58160</v>
      </c>
      <c r="C18406" s="32">
        <v>1200</v>
      </c>
      <c r="D18406" s="31" t="s">
        <v>5236</v>
      </c>
      <c r="E18406" s="31" t="s">
        <v>67</v>
      </c>
      <c r="F18406" s="31" t="s">
        <v>10296</v>
      </c>
      <c r="H18406" s="10" t="e">
        <f>VLOOKUP(A18406,#REF!,3,FALSE)</f>
        <v>#REF!</v>
      </c>
      <c r="I18406" s="10" t="e">
        <f>VLOOKUP(A18406,#REF!,4,FALSE)</f>
        <v>#REF!</v>
      </c>
      <c r="J18406" s="31" t="s">
        <v>10400</v>
      </c>
      <c r="K18406" s="10" t="str">
        <f t="shared" si="287"/>
        <v>연필깍지[아트메이트][아트메이트]</v>
      </c>
      <c r="L18406" s="31" t="s">
        <v>45935</v>
      </c>
    </row>
    <row r="18407" spans="1:12" x14ac:dyDescent="0.15">
      <c r="A18407" s="31" t="s">
        <v>26617</v>
      </c>
      <c r="B18407" s="31" t="s">
        <v>58176</v>
      </c>
      <c r="C18407" s="32">
        <v>120000</v>
      </c>
      <c r="D18407" s="31" t="s">
        <v>5278</v>
      </c>
      <c r="E18407" s="31" t="s">
        <v>81</v>
      </c>
      <c r="F18407" s="31" t="s">
        <v>10272</v>
      </c>
      <c r="H18407" s="10" t="e">
        <f>VLOOKUP(A18407,#REF!,3,FALSE)</f>
        <v>#REF!</v>
      </c>
      <c r="I18407" s="10" t="e">
        <f>VLOOKUP(A18407,#REF!,4,FALSE)</f>
        <v>#REF!</v>
      </c>
      <c r="J18407" s="31" t="s">
        <v>10487</v>
      </c>
      <c r="K18407" s="10" t="str">
        <f t="shared" si="287"/>
        <v>유성색연필세트/파블로/666/340[카렌다쉬][카렌다쉬]</v>
      </c>
      <c r="L18407" s="31" t="s">
        <v>45987</v>
      </c>
    </row>
    <row r="18408" spans="1:12" x14ac:dyDescent="0.15">
      <c r="A18408" s="31" t="s">
        <v>26618</v>
      </c>
      <c r="B18408" s="31" t="s">
        <v>58177</v>
      </c>
      <c r="C18408" s="32">
        <v>88000</v>
      </c>
      <c r="D18408" s="31" t="s">
        <v>5277</v>
      </c>
      <c r="E18408" s="31" t="s">
        <v>81</v>
      </c>
      <c r="F18408" s="31" t="s">
        <v>10272</v>
      </c>
      <c r="H18408" s="10" t="e">
        <f>VLOOKUP(A18408,#REF!,3,FALSE)</f>
        <v>#REF!</v>
      </c>
      <c r="I18408" s="10" t="e">
        <f>VLOOKUP(A18408,#REF!,4,FALSE)</f>
        <v>#REF!</v>
      </c>
      <c r="J18408" s="31" t="s">
        <v>10487</v>
      </c>
      <c r="K18408" s="10" t="str">
        <f t="shared" si="287"/>
        <v>유성색연필세트/파블로/666/330[카렌다쉬][카렌다쉬]</v>
      </c>
      <c r="L18408" s="31" t="s">
        <v>45988</v>
      </c>
    </row>
    <row r="18409" spans="1:12" x14ac:dyDescent="0.15">
      <c r="A18409" s="31" t="s">
        <v>26619</v>
      </c>
      <c r="B18409" s="31" t="s">
        <v>58178</v>
      </c>
      <c r="C18409" s="32">
        <v>4000</v>
      </c>
      <c r="D18409" s="31" t="s">
        <v>5174</v>
      </c>
      <c r="E18409" s="31" t="s">
        <v>50</v>
      </c>
      <c r="F18409" s="31" t="s">
        <v>10289</v>
      </c>
      <c r="H18409" s="10" t="e">
        <f>VLOOKUP(A18409,#REF!,3,FALSE)</f>
        <v>#REF!</v>
      </c>
      <c r="I18409" s="10" t="e">
        <f>VLOOKUP(A18409,#REF!,4,FALSE)</f>
        <v>#REF!</v>
      </c>
      <c r="J18409" s="31" t="s">
        <v>10400</v>
      </c>
      <c r="K18409" s="10" t="str">
        <f t="shared" si="287"/>
        <v>종이파레트/배합이잘되는[아트메이트][아트메이트]</v>
      </c>
      <c r="L18409" s="31" t="s">
        <v>45989</v>
      </c>
    </row>
    <row r="18410" spans="1:12" x14ac:dyDescent="0.15">
      <c r="A18410" s="31" t="s">
        <v>26620</v>
      </c>
      <c r="B18410" s="31" t="s">
        <v>58178</v>
      </c>
      <c r="C18410" s="32">
        <v>20000</v>
      </c>
      <c r="D18410" s="31" t="s">
        <v>5174</v>
      </c>
      <c r="E18410" s="31" t="s">
        <v>253</v>
      </c>
      <c r="F18410" s="31" t="s">
        <v>10289</v>
      </c>
      <c r="H18410" s="10" t="e">
        <f>VLOOKUP(A18410,#REF!,3,FALSE)</f>
        <v>#REF!</v>
      </c>
      <c r="I18410" s="10" t="e">
        <f>VLOOKUP(A18410,#REF!,4,FALSE)</f>
        <v>#REF!</v>
      </c>
      <c r="J18410" s="31" t="s">
        <v>10400</v>
      </c>
      <c r="K18410" s="10" t="str">
        <f t="shared" si="287"/>
        <v>종이파레트/배합이잘되는[아트메이트][아트메이트]</v>
      </c>
      <c r="L18410" s="31" t="s">
        <v>45990</v>
      </c>
    </row>
    <row r="18411" spans="1:12" x14ac:dyDescent="0.15">
      <c r="A18411" s="31" t="s">
        <v>26622</v>
      </c>
      <c r="B18411" s="31" t="s">
        <v>58179</v>
      </c>
      <c r="C18411" s="32">
        <v>3500</v>
      </c>
      <c r="D18411" s="31" t="s">
        <v>5514</v>
      </c>
      <c r="E18411" s="31" t="s">
        <v>67</v>
      </c>
      <c r="F18411" s="31" t="s">
        <v>65016</v>
      </c>
      <c r="H18411" s="10" t="e">
        <f>VLOOKUP(A18411,#REF!,3,FALSE)</f>
        <v>#REF!</v>
      </c>
      <c r="I18411" s="10" t="e">
        <f>VLOOKUP(A18411,#REF!,4,FALSE)</f>
        <v>#REF!</v>
      </c>
      <c r="J18411" s="31" t="s">
        <v>10734</v>
      </c>
      <c r="K18411" s="10" t="str">
        <f t="shared" si="287"/>
        <v>멀티라이너[코픽][코픽]</v>
      </c>
      <c r="L18411" s="31" t="s">
        <v>45992</v>
      </c>
    </row>
    <row r="18412" spans="1:12" x14ac:dyDescent="0.15">
      <c r="A18412" s="31" t="s">
        <v>26621</v>
      </c>
      <c r="B18412" s="31" t="s">
        <v>58179</v>
      </c>
      <c r="C18412" s="32">
        <v>42000</v>
      </c>
      <c r="D18412" s="31" t="s">
        <v>5514</v>
      </c>
      <c r="E18412" s="31" t="s">
        <v>2205</v>
      </c>
      <c r="F18412" s="31" t="s">
        <v>65016</v>
      </c>
      <c r="H18412" s="10" t="e">
        <f>VLOOKUP(A18412,#REF!,3,FALSE)</f>
        <v>#REF!</v>
      </c>
      <c r="I18412" s="10" t="e">
        <f>VLOOKUP(A18412,#REF!,4,FALSE)</f>
        <v>#REF!</v>
      </c>
      <c r="J18412" s="31" t="s">
        <v>10734</v>
      </c>
      <c r="K18412" s="10" t="str">
        <f t="shared" si="287"/>
        <v>멀티라이너[코픽][코픽]</v>
      </c>
      <c r="L18412" s="31" t="s">
        <v>45991</v>
      </c>
    </row>
    <row r="18413" spans="1:12" x14ac:dyDescent="0.15">
      <c r="A18413" s="31" t="s">
        <v>26624</v>
      </c>
      <c r="B18413" s="31" t="s">
        <v>58179</v>
      </c>
      <c r="C18413" s="32">
        <v>3500</v>
      </c>
      <c r="D18413" s="31" t="s">
        <v>5504</v>
      </c>
      <c r="E18413" s="31" t="s">
        <v>67</v>
      </c>
      <c r="F18413" s="31" t="s">
        <v>65016</v>
      </c>
      <c r="H18413" s="10" t="e">
        <f>VLOOKUP(A18413,#REF!,3,FALSE)</f>
        <v>#REF!</v>
      </c>
      <c r="I18413" s="10" t="e">
        <f>VLOOKUP(A18413,#REF!,4,FALSE)</f>
        <v>#REF!</v>
      </c>
      <c r="J18413" s="31" t="s">
        <v>10734</v>
      </c>
      <c r="K18413" s="10" t="str">
        <f t="shared" si="287"/>
        <v>멀티라이너[코픽][코픽]</v>
      </c>
      <c r="L18413" s="31" t="s">
        <v>45994</v>
      </c>
    </row>
    <row r="18414" spans="1:12" x14ac:dyDescent="0.15">
      <c r="A18414" s="31" t="s">
        <v>26623</v>
      </c>
      <c r="B18414" s="31" t="s">
        <v>58179</v>
      </c>
      <c r="C18414" s="32">
        <v>42000</v>
      </c>
      <c r="D18414" s="31" t="s">
        <v>5504</v>
      </c>
      <c r="E18414" s="31" t="s">
        <v>2205</v>
      </c>
      <c r="F18414" s="31" t="s">
        <v>65016</v>
      </c>
      <c r="H18414" s="10" t="e">
        <f>VLOOKUP(A18414,#REF!,3,FALSE)</f>
        <v>#REF!</v>
      </c>
      <c r="I18414" s="10" t="e">
        <f>VLOOKUP(A18414,#REF!,4,FALSE)</f>
        <v>#REF!</v>
      </c>
      <c r="J18414" s="31" t="s">
        <v>10734</v>
      </c>
      <c r="K18414" s="10" t="str">
        <f t="shared" si="287"/>
        <v>멀티라이너[코픽][코픽]</v>
      </c>
      <c r="L18414" s="31" t="s">
        <v>45993</v>
      </c>
    </row>
    <row r="18415" spans="1:12" x14ac:dyDescent="0.15">
      <c r="A18415" s="31" t="s">
        <v>26626</v>
      </c>
      <c r="B18415" s="31" t="s">
        <v>58180</v>
      </c>
      <c r="C18415" s="32">
        <v>800</v>
      </c>
      <c r="D18415" s="31" t="s">
        <v>6459</v>
      </c>
      <c r="E18415" s="31" t="s">
        <v>67</v>
      </c>
      <c r="F18415" s="31" t="s">
        <v>10238</v>
      </c>
      <c r="H18415" s="10" t="e">
        <f>VLOOKUP(A18415,#REF!,3,FALSE)</f>
        <v>#REF!</v>
      </c>
      <c r="I18415" s="10" t="e">
        <f>VLOOKUP(A18415,#REF!,4,FALSE)</f>
        <v>#REF!</v>
      </c>
      <c r="J18415" s="31" t="s">
        <v>10735</v>
      </c>
      <c r="K18415" s="10" t="str">
        <f t="shared" si="287"/>
        <v>스켄너부직포/MN-52[현진][현진]</v>
      </c>
      <c r="L18415" s="31" t="s">
        <v>45996</v>
      </c>
    </row>
    <row r="18416" spans="1:12" x14ac:dyDescent="0.15">
      <c r="A18416" s="31" t="s">
        <v>26625</v>
      </c>
      <c r="B18416" s="31" t="s">
        <v>58180</v>
      </c>
      <c r="C18416" s="32">
        <v>16200</v>
      </c>
      <c r="D18416" s="31" t="s">
        <v>6459</v>
      </c>
      <c r="E18416" s="31" t="s">
        <v>253</v>
      </c>
      <c r="F18416" s="31" t="s">
        <v>10238</v>
      </c>
      <c r="H18416" s="10" t="e">
        <f>VLOOKUP(A18416,#REF!,3,FALSE)</f>
        <v>#REF!</v>
      </c>
      <c r="I18416" s="10" t="e">
        <f>VLOOKUP(A18416,#REF!,4,FALSE)</f>
        <v>#REF!</v>
      </c>
      <c r="J18416" s="31" t="s">
        <v>10735</v>
      </c>
      <c r="K18416" s="10" t="str">
        <f t="shared" si="287"/>
        <v>스켄너부직포/MN-52[현진][현진]</v>
      </c>
      <c r="L18416" s="31" t="s">
        <v>45995</v>
      </c>
    </row>
    <row r="18417" spans="1:12" x14ac:dyDescent="0.15">
      <c r="A18417" s="31" t="s">
        <v>26627</v>
      </c>
      <c r="B18417" s="31" t="s">
        <v>58181</v>
      </c>
      <c r="C18417" s="32">
        <v>16200</v>
      </c>
      <c r="D18417" s="31" t="s">
        <v>6460</v>
      </c>
      <c r="E18417" s="31" t="s">
        <v>253</v>
      </c>
      <c r="F18417" s="31" t="s">
        <v>10238</v>
      </c>
      <c r="H18417" s="10" t="e">
        <f>VLOOKUP(A18417,#REF!,3,FALSE)</f>
        <v>#REF!</v>
      </c>
      <c r="I18417" s="10" t="e">
        <f>VLOOKUP(A18417,#REF!,4,FALSE)</f>
        <v>#REF!</v>
      </c>
      <c r="J18417" s="31" t="s">
        <v>10735</v>
      </c>
      <c r="K18417" s="10" t="str">
        <f t="shared" si="287"/>
        <v>스켄너부직포/MN-53[현진][현진]</v>
      </c>
      <c r="L18417" s="31" t="s">
        <v>45995</v>
      </c>
    </row>
    <row r="18418" spans="1:12" x14ac:dyDescent="0.15">
      <c r="A18418" s="31" t="s">
        <v>26628</v>
      </c>
      <c r="B18418" s="31" t="s">
        <v>58181</v>
      </c>
      <c r="C18418" s="32">
        <v>800</v>
      </c>
      <c r="D18418" s="31" t="s">
        <v>6460</v>
      </c>
      <c r="E18418" s="31" t="s">
        <v>67</v>
      </c>
      <c r="F18418" s="31" t="s">
        <v>10238</v>
      </c>
      <c r="H18418" s="10" t="e">
        <f>VLOOKUP(A18418,#REF!,3,FALSE)</f>
        <v>#REF!</v>
      </c>
      <c r="I18418" s="10" t="e">
        <f>VLOOKUP(A18418,#REF!,4,FALSE)</f>
        <v>#REF!</v>
      </c>
      <c r="J18418" s="31" t="s">
        <v>10735</v>
      </c>
      <c r="K18418" s="10" t="str">
        <f t="shared" si="287"/>
        <v>스켄너부직포/MN-53[현진][현진]</v>
      </c>
      <c r="L18418" s="31" t="s">
        <v>45996</v>
      </c>
    </row>
    <row r="18419" spans="1:12" x14ac:dyDescent="0.15">
      <c r="A18419" s="31" t="s">
        <v>26630</v>
      </c>
      <c r="B18419" s="31" t="s">
        <v>58182</v>
      </c>
      <c r="C18419" s="32">
        <v>16200</v>
      </c>
      <c r="D18419" s="31" t="s">
        <v>6461</v>
      </c>
      <c r="E18419" s="31" t="s">
        <v>253</v>
      </c>
      <c r="F18419" s="31" t="s">
        <v>10238</v>
      </c>
      <c r="H18419" s="10" t="e">
        <f>VLOOKUP(A18419,#REF!,3,FALSE)</f>
        <v>#REF!</v>
      </c>
      <c r="I18419" s="10" t="e">
        <f>VLOOKUP(A18419,#REF!,4,FALSE)</f>
        <v>#REF!</v>
      </c>
      <c r="J18419" s="31" t="s">
        <v>10735</v>
      </c>
      <c r="K18419" s="10" t="str">
        <f t="shared" si="287"/>
        <v>스켄너부직포/MN-54[현진][현진]</v>
      </c>
      <c r="L18419" s="31" t="s">
        <v>45995</v>
      </c>
    </row>
    <row r="18420" spans="1:12" x14ac:dyDescent="0.15">
      <c r="A18420" s="31" t="s">
        <v>26629</v>
      </c>
      <c r="B18420" s="31" t="s">
        <v>58182</v>
      </c>
      <c r="C18420" s="32">
        <v>800</v>
      </c>
      <c r="D18420" s="31" t="s">
        <v>6461</v>
      </c>
      <c r="E18420" s="31" t="s">
        <v>67</v>
      </c>
      <c r="F18420" s="31" t="s">
        <v>10238</v>
      </c>
      <c r="H18420" s="10" t="e">
        <f>VLOOKUP(A18420,#REF!,3,FALSE)</f>
        <v>#REF!</v>
      </c>
      <c r="I18420" s="10" t="e">
        <f>VLOOKUP(A18420,#REF!,4,FALSE)</f>
        <v>#REF!</v>
      </c>
      <c r="J18420" s="31" t="s">
        <v>10735</v>
      </c>
      <c r="K18420" s="10" t="str">
        <f t="shared" si="287"/>
        <v>스켄너부직포/MN-54[현진][현진]</v>
      </c>
      <c r="L18420" s="31" t="s">
        <v>45996</v>
      </c>
    </row>
    <row r="18421" spans="1:12" x14ac:dyDescent="0.15">
      <c r="A18421" s="31" t="s">
        <v>26631</v>
      </c>
      <c r="B18421" s="31" t="s">
        <v>58183</v>
      </c>
      <c r="C18421" s="32">
        <v>16200</v>
      </c>
      <c r="D18421" s="31" t="s">
        <v>6462</v>
      </c>
      <c r="E18421" s="31" t="s">
        <v>253</v>
      </c>
      <c r="F18421" s="31" t="s">
        <v>10238</v>
      </c>
      <c r="H18421" s="10" t="e">
        <f>VLOOKUP(A18421,#REF!,3,FALSE)</f>
        <v>#REF!</v>
      </c>
      <c r="I18421" s="10" t="e">
        <f>VLOOKUP(A18421,#REF!,4,FALSE)</f>
        <v>#REF!</v>
      </c>
      <c r="J18421" s="31" t="s">
        <v>10735</v>
      </c>
      <c r="K18421" s="10" t="str">
        <f t="shared" si="287"/>
        <v>스켄너부직포/MN-55[현진][현진]</v>
      </c>
      <c r="L18421" s="31" t="s">
        <v>45995</v>
      </c>
    </row>
    <row r="18422" spans="1:12" x14ac:dyDescent="0.15">
      <c r="A18422" s="31" t="s">
        <v>26632</v>
      </c>
      <c r="B18422" s="31" t="s">
        <v>58183</v>
      </c>
      <c r="C18422" s="32">
        <v>800</v>
      </c>
      <c r="D18422" s="31" t="s">
        <v>6462</v>
      </c>
      <c r="E18422" s="31" t="s">
        <v>67</v>
      </c>
      <c r="F18422" s="31" t="s">
        <v>10238</v>
      </c>
      <c r="H18422" s="10" t="e">
        <f>VLOOKUP(A18422,#REF!,3,FALSE)</f>
        <v>#REF!</v>
      </c>
      <c r="I18422" s="10" t="e">
        <f>VLOOKUP(A18422,#REF!,4,FALSE)</f>
        <v>#REF!</v>
      </c>
      <c r="J18422" s="31" t="s">
        <v>10735</v>
      </c>
      <c r="K18422" s="10" t="str">
        <f t="shared" si="287"/>
        <v>스켄너부직포/MN-55[현진][현진]</v>
      </c>
      <c r="L18422" s="31" t="s">
        <v>45996</v>
      </c>
    </row>
    <row r="18423" spans="1:12" x14ac:dyDescent="0.15">
      <c r="A18423" s="31" t="s">
        <v>26633</v>
      </c>
      <c r="B18423" s="31" t="s">
        <v>58184</v>
      </c>
      <c r="C18423" s="32">
        <v>800</v>
      </c>
      <c r="D18423" s="31" t="s">
        <v>6463</v>
      </c>
      <c r="E18423" s="31" t="s">
        <v>67</v>
      </c>
      <c r="F18423" s="31" t="s">
        <v>10238</v>
      </c>
      <c r="H18423" s="10" t="e">
        <f>VLOOKUP(A18423,#REF!,3,FALSE)</f>
        <v>#REF!</v>
      </c>
      <c r="I18423" s="10" t="e">
        <f>VLOOKUP(A18423,#REF!,4,FALSE)</f>
        <v>#REF!</v>
      </c>
      <c r="J18423" s="31" t="s">
        <v>10735</v>
      </c>
      <c r="K18423" s="10" t="str">
        <f t="shared" si="287"/>
        <v>스켄너부직포/MN-57[현진][현진]</v>
      </c>
      <c r="L18423" s="31" t="s">
        <v>45996</v>
      </c>
    </row>
    <row r="18424" spans="1:12" x14ac:dyDescent="0.15">
      <c r="A18424" s="31" t="s">
        <v>26634</v>
      </c>
      <c r="B18424" s="31" t="s">
        <v>58184</v>
      </c>
      <c r="C18424" s="32">
        <v>16200</v>
      </c>
      <c r="D18424" s="31" t="s">
        <v>6463</v>
      </c>
      <c r="E18424" s="31" t="s">
        <v>253</v>
      </c>
      <c r="F18424" s="31" t="s">
        <v>10238</v>
      </c>
      <c r="H18424" s="10" t="e">
        <f>VLOOKUP(A18424,#REF!,3,FALSE)</f>
        <v>#REF!</v>
      </c>
      <c r="I18424" s="10" t="e">
        <f>VLOOKUP(A18424,#REF!,4,FALSE)</f>
        <v>#REF!</v>
      </c>
      <c r="J18424" s="31" t="s">
        <v>10735</v>
      </c>
      <c r="K18424" s="10" t="str">
        <f t="shared" si="287"/>
        <v>스켄너부직포/MN-57[현진][현진]</v>
      </c>
      <c r="L18424" s="31" t="s">
        <v>45995</v>
      </c>
    </row>
    <row r="18425" spans="1:12" x14ac:dyDescent="0.15">
      <c r="A18425" s="31" t="s">
        <v>26635</v>
      </c>
      <c r="B18425" s="31" t="s">
        <v>58185</v>
      </c>
      <c r="C18425" s="32">
        <v>800</v>
      </c>
      <c r="D18425" s="31" t="s">
        <v>6464</v>
      </c>
      <c r="E18425" s="31" t="s">
        <v>67</v>
      </c>
      <c r="F18425" s="31" t="s">
        <v>10238</v>
      </c>
      <c r="H18425" s="10" t="e">
        <f>VLOOKUP(A18425,#REF!,3,FALSE)</f>
        <v>#REF!</v>
      </c>
      <c r="I18425" s="10" t="e">
        <f>VLOOKUP(A18425,#REF!,4,FALSE)</f>
        <v>#REF!</v>
      </c>
      <c r="J18425" s="31" t="s">
        <v>10735</v>
      </c>
      <c r="K18425" s="10" t="str">
        <f t="shared" si="287"/>
        <v>스켄너부직포/MN-58[현진][현진]</v>
      </c>
      <c r="L18425" s="31" t="s">
        <v>45996</v>
      </c>
    </row>
    <row r="18426" spans="1:12" x14ac:dyDescent="0.15">
      <c r="A18426" s="31" t="s">
        <v>26636</v>
      </c>
      <c r="B18426" s="31" t="s">
        <v>58185</v>
      </c>
      <c r="C18426" s="32">
        <v>16200</v>
      </c>
      <c r="D18426" s="31" t="s">
        <v>6464</v>
      </c>
      <c r="E18426" s="31" t="s">
        <v>253</v>
      </c>
      <c r="F18426" s="31" t="s">
        <v>10238</v>
      </c>
      <c r="H18426" s="10" t="e">
        <f>VLOOKUP(A18426,#REF!,3,FALSE)</f>
        <v>#REF!</v>
      </c>
      <c r="I18426" s="10" t="e">
        <f>VLOOKUP(A18426,#REF!,4,FALSE)</f>
        <v>#REF!</v>
      </c>
      <c r="J18426" s="31" t="s">
        <v>10735</v>
      </c>
      <c r="K18426" s="10" t="str">
        <f t="shared" si="287"/>
        <v>스켄너부직포/MN-58[현진][현진]</v>
      </c>
      <c r="L18426" s="31" t="s">
        <v>45995</v>
      </c>
    </row>
    <row r="18427" spans="1:12" x14ac:dyDescent="0.15">
      <c r="A18427" s="31" t="s">
        <v>26638</v>
      </c>
      <c r="B18427" s="31" t="s">
        <v>58186</v>
      </c>
      <c r="C18427" s="32">
        <v>800</v>
      </c>
      <c r="D18427" s="31" t="s">
        <v>6465</v>
      </c>
      <c r="E18427" s="31" t="s">
        <v>67</v>
      </c>
      <c r="F18427" s="31" t="s">
        <v>10238</v>
      </c>
      <c r="H18427" s="10" t="e">
        <f>VLOOKUP(A18427,#REF!,3,FALSE)</f>
        <v>#REF!</v>
      </c>
      <c r="I18427" s="10" t="e">
        <f>VLOOKUP(A18427,#REF!,4,FALSE)</f>
        <v>#REF!</v>
      </c>
      <c r="J18427" s="31" t="s">
        <v>10735</v>
      </c>
      <c r="K18427" s="10" t="str">
        <f t="shared" si="287"/>
        <v>스켄너부직포/MN-59[현진][현진]</v>
      </c>
      <c r="L18427" s="31" t="s">
        <v>45996</v>
      </c>
    </row>
    <row r="18428" spans="1:12" x14ac:dyDescent="0.15">
      <c r="A18428" s="31" t="s">
        <v>26637</v>
      </c>
      <c r="B18428" s="31" t="s">
        <v>58186</v>
      </c>
      <c r="C18428" s="32">
        <v>16200</v>
      </c>
      <c r="D18428" s="31" t="s">
        <v>6465</v>
      </c>
      <c r="E18428" s="31" t="s">
        <v>253</v>
      </c>
      <c r="F18428" s="31" t="s">
        <v>10238</v>
      </c>
      <c r="H18428" s="10" t="e">
        <f>VLOOKUP(A18428,#REF!,3,FALSE)</f>
        <v>#REF!</v>
      </c>
      <c r="I18428" s="10" t="e">
        <f>VLOOKUP(A18428,#REF!,4,FALSE)</f>
        <v>#REF!</v>
      </c>
      <c r="J18428" s="31" t="s">
        <v>10735</v>
      </c>
      <c r="K18428" s="10" t="str">
        <f t="shared" si="287"/>
        <v>스켄너부직포/MN-59[현진][현진]</v>
      </c>
      <c r="L18428" s="31" t="s">
        <v>45995</v>
      </c>
    </row>
    <row r="18429" spans="1:12" x14ac:dyDescent="0.15">
      <c r="A18429" s="31" t="s">
        <v>26640</v>
      </c>
      <c r="B18429" s="31" t="s">
        <v>58187</v>
      </c>
      <c r="C18429" s="32">
        <v>16200</v>
      </c>
      <c r="D18429" s="31" t="s">
        <v>6466</v>
      </c>
      <c r="E18429" s="31" t="s">
        <v>253</v>
      </c>
      <c r="F18429" s="31" t="s">
        <v>10238</v>
      </c>
      <c r="H18429" s="10" t="e">
        <f>VLOOKUP(A18429,#REF!,3,FALSE)</f>
        <v>#REF!</v>
      </c>
      <c r="I18429" s="10" t="e">
        <f>VLOOKUP(A18429,#REF!,4,FALSE)</f>
        <v>#REF!</v>
      </c>
      <c r="J18429" s="31" t="s">
        <v>10735</v>
      </c>
      <c r="K18429" s="10" t="str">
        <f t="shared" si="287"/>
        <v>스켄너부직포/MN-60[현진][현진]</v>
      </c>
      <c r="L18429" s="31" t="s">
        <v>45995</v>
      </c>
    </row>
    <row r="18430" spans="1:12" x14ac:dyDescent="0.15">
      <c r="A18430" s="31" t="s">
        <v>26639</v>
      </c>
      <c r="B18430" s="31" t="s">
        <v>58187</v>
      </c>
      <c r="C18430" s="32">
        <v>800</v>
      </c>
      <c r="D18430" s="31" t="s">
        <v>6466</v>
      </c>
      <c r="E18430" s="31" t="s">
        <v>67</v>
      </c>
      <c r="F18430" s="31" t="s">
        <v>10238</v>
      </c>
      <c r="H18430" s="10" t="e">
        <f>VLOOKUP(A18430,#REF!,3,FALSE)</f>
        <v>#REF!</v>
      </c>
      <c r="I18430" s="10" t="e">
        <f>VLOOKUP(A18430,#REF!,4,FALSE)</f>
        <v>#REF!</v>
      </c>
      <c r="J18430" s="31" t="s">
        <v>10735</v>
      </c>
      <c r="K18430" s="10" t="str">
        <f t="shared" si="287"/>
        <v>스켄너부직포/MN-60[현진][현진]</v>
      </c>
      <c r="L18430" s="31" t="s">
        <v>45996</v>
      </c>
    </row>
    <row r="18431" spans="1:12" x14ac:dyDescent="0.15">
      <c r="A18431" s="31" t="s">
        <v>26641</v>
      </c>
      <c r="B18431" s="31" t="s">
        <v>58188</v>
      </c>
      <c r="C18431" s="32">
        <v>16200</v>
      </c>
      <c r="D18431" s="31" t="s">
        <v>6467</v>
      </c>
      <c r="E18431" s="31" t="s">
        <v>253</v>
      </c>
      <c r="F18431" s="31" t="s">
        <v>10238</v>
      </c>
      <c r="H18431" s="10" t="e">
        <f>VLOOKUP(A18431,#REF!,3,FALSE)</f>
        <v>#REF!</v>
      </c>
      <c r="I18431" s="10" t="e">
        <f>VLOOKUP(A18431,#REF!,4,FALSE)</f>
        <v>#REF!</v>
      </c>
      <c r="J18431" s="31" t="s">
        <v>10735</v>
      </c>
      <c r="K18431" s="10" t="str">
        <f t="shared" si="287"/>
        <v>스켄너부직포/MN-61[현진][현진]</v>
      </c>
      <c r="L18431" s="31" t="s">
        <v>45995</v>
      </c>
    </row>
    <row r="18432" spans="1:12" x14ac:dyDescent="0.15">
      <c r="A18432" s="31" t="s">
        <v>26642</v>
      </c>
      <c r="B18432" s="31" t="s">
        <v>58188</v>
      </c>
      <c r="C18432" s="32">
        <v>800</v>
      </c>
      <c r="D18432" s="31" t="s">
        <v>6467</v>
      </c>
      <c r="E18432" s="31" t="s">
        <v>67</v>
      </c>
      <c r="F18432" s="31" t="s">
        <v>10238</v>
      </c>
      <c r="H18432" s="10" t="e">
        <f>VLOOKUP(A18432,#REF!,3,FALSE)</f>
        <v>#REF!</v>
      </c>
      <c r="I18432" s="10" t="e">
        <f>VLOOKUP(A18432,#REF!,4,FALSE)</f>
        <v>#REF!</v>
      </c>
      <c r="J18432" s="31" t="s">
        <v>10735</v>
      </c>
      <c r="K18432" s="10" t="str">
        <f t="shared" si="287"/>
        <v>스켄너부직포/MN-61[현진][현진]</v>
      </c>
      <c r="L18432" s="31" t="s">
        <v>45996</v>
      </c>
    </row>
    <row r="18433" spans="1:12" x14ac:dyDescent="0.15">
      <c r="A18433" s="31" t="s">
        <v>26644</v>
      </c>
      <c r="B18433" s="31" t="s">
        <v>58189</v>
      </c>
      <c r="C18433" s="32">
        <v>800</v>
      </c>
      <c r="D18433" s="31" t="s">
        <v>6468</v>
      </c>
      <c r="E18433" s="31" t="s">
        <v>67</v>
      </c>
      <c r="F18433" s="31" t="s">
        <v>10238</v>
      </c>
      <c r="H18433" s="10" t="e">
        <f>VLOOKUP(A18433,#REF!,3,FALSE)</f>
        <v>#REF!</v>
      </c>
      <c r="I18433" s="10" t="e">
        <f>VLOOKUP(A18433,#REF!,4,FALSE)</f>
        <v>#REF!</v>
      </c>
      <c r="J18433" s="31" t="s">
        <v>10735</v>
      </c>
      <c r="K18433" s="10" t="str">
        <f t="shared" si="287"/>
        <v>스켄너부직포/MN-62[현진][현진]</v>
      </c>
      <c r="L18433" s="31" t="s">
        <v>45996</v>
      </c>
    </row>
    <row r="18434" spans="1:12" x14ac:dyDescent="0.15">
      <c r="A18434" s="31" t="s">
        <v>26643</v>
      </c>
      <c r="B18434" s="31" t="s">
        <v>58189</v>
      </c>
      <c r="C18434" s="32">
        <v>16200</v>
      </c>
      <c r="D18434" s="31" t="s">
        <v>6468</v>
      </c>
      <c r="E18434" s="31" t="s">
        <v>253</v>
      </c>
      <c r="F18434" s="31" t="s">
        <v>10238</v>
      </c>
      <c r="H18434" s="10" t="e">
        <f>VLOOKUP(A18434,#REF!,3,FALSE)</f>
        <v>#REF!</v>
      </c>
      <c r="I18434" s="10" t="e">
        <f>VLOOKUP(A18434,#REF!,4,FALSE)</f>
        <v>#REF!</v>
      </c>
      <c r="J18434" s="31" t="s">
        <v>10735</v>
      </c>
      <c r="K18434" s="10" t="str">
        <f t="shared" si="287"/>
        <v>스켄너부직포/MN-62[현진][현진]</v>
      </c>
      <c r="L18434" s="31" t="s">
        <v>45995</v>
      </c>
    </row>
    <row r="18435" spans="1:12" x14ac:dyDescent="0.15">
      <c r="A18435" s="31" t="s">
        <v>26646</v>
      </c>
      <c r="B18435" s="31" t="s">
        <v>58190</v>
      </c>
      <c r="C18435" s="32">
        <v>16200</v>
      </c>
      <c r="D18435" s="31" t="s">
        <v>6469</v>
      </c>
      <c r="E18435" s="31" t="s">
        <v>253</v>
      </c>
      <c r="F18435" s="31" t="s">
        <v>10238</v>
      </c>
      <c r="H18435" s="10" t="e">
        <f>VLOOKUP(A18435,#REF!,3,FALSE)</f>
        <v>#REF!</v>
      </c>
      <c r="I18435" s="10" t="e">
        <f>VLOOKUP(A18435,#REF!,4,FALSE)</f>
        <v>#REF!</v>
      </c>
      <c r="J18435" s="31" t="s">
        <v>10735</v>
      </c>
      <c r="K18435" s="10" t="str">
        <f t="shared" ref="K18435:K18498" si="288">IF(J18435="",B18435,B18435&amp;"["&amp;J18435&amp;"]")</f>
        <v>스켄너부직포/MN-63[현진][현진]</v>
      </c>
      <c r="L18435" s="31" t="s">
        <v>45995</v>
      </c>
    </row>
    <row r="18436" spans="1:12" x14ac:dyDescent="0.15">
      <c r="A18436" s="31" t="s">
        <v>26645</v>
      </c>
      <c r="B18436" s="31" t="s">
        <v>58190</v>
      </c>
      <c r="C18436" s="32">
        <v>800</v>
      </c>
      <c r="D18436" s="31" t="s">
        <v>6469</v>
      </c>
      <c r="E18436" s="31" t="s">
        <v>67</v>
      </c>
      <c r="F18436" s="31" t="s">
        <v>10238</v>
      </c>
      <c r="H18436" s="10" t="e">
        <f>VLOOKUP(A18436,#REF!,3,FALSE)</f>
        <v>#REF!</v>
      </c>
      <c r="I18436" s="10" t="e">
        <f>VLOOKUP(A18436,#REF!,4,FALSE)</f>
        <v>#REF!</v>
      </c>
      <c r="J18436" s="31" t="s">
        <v>10735</v>
      </c>
      <c r="K18436" s="10" t="str">
        <f t="shared" si="288"/>
        <v>스켄너부직포/MN-63[현진][현진]</v>
      </c>
      <c r="L18436" s="31" t="s">
        <v>45996</v>
      </c>
    </row>
    <row r="18437" spans="1:12" x14ac:dyDescent="0.15">
      <c r="A18437" s="31" t="s">
        <v>26647</v>
      </c>
      <c r="B18437" s="31" t="s">
        <v>58191</v>
      </c>
      <c r="C18437" s="32">
        <v>800</v>
      </c>
      <c r="D18437" s="31" t="s">
        <v>6470</v>
      </c>
      <c r="E18437" s="31" t="s">
        <v>67</v>
      </c>
      <c r="F18437" s="31" t="s">
        <v>10238</v>
      </c>
      <c r="H18437" s="10" t="e">
        <f>VLOOKUP(A18437,#REF!,3,FALSE)</f>
        <v>#REF!</v>
      </c>
      <c r="I18437" s="10" t="e">
        <f>VLOOKUP(A18437,#REF!,4,FALSE)</f>
        <v>#REF!</v>
      </c>
      <c r="J18437" s="31" t="s">
        <v>10735</v>
      </c>
      <c r="K18437" s="10" t="str">
        <f t="shared" si="288"/>
        <v>스켄너부직포/MN-64[현진][현진]</v>
      </c>
      <c r="L18437" s="31" t="s">
        <v>45996</v>
      </c>
    </row>
    <row r="18438" spans="1:12" x14ac:dyDescent="0.15">
      <c r="A18438" s="31" t="s">
        <v>26648</v>
      </c>
      <c r="B18438" s="31" t="s">
        <v>58191</v>
      </c>
      <c r="C18438" s="32">
        <v>16200</v>
      </c>
      <c r="D18438" s="31" t="s">
        <v>6470</v>
      </c>
      <c r="E18438" s="31" t="s">
        <v>253</v>
      </c>
      <c r="F18438" s="31" t="s">
        <v>10238</v>
      </c>
      <c r="H18438" s="10" t="e">
        <f>VLOOKUP(A18438,#REF!,3,FALSE)</f>
        <v>#REF!</v>
      </c>
      <c r="I18438" s="10" t="e">
        <f>VLOOKUP(A18438,#REF!,4,FALSE)</f>
        <v>#REF!</v>
      </c>
      <c r="J18438" s="31" t="s">
        <v>10735</v>
      </c>
      <c r="K18438" s="10" t="str">
        <f t="shared" si="288"/>
        <v>스켄너부직포/MN-64[현진][현진]</v>
      </c>
      <c r="L18438" s="31" t="s">
        <v>45995</v>
      </c>
    </row>
    <row r="18439" spans="1:12" x14ac:dyDescent="0.15">
      <c r="A18439" s="31" t="s">
        <v>26649</v>
      </c>
      <c r="B18439" s="31" t="s">
        <v>58192</v>
      </c>
      <c r="C18439" s="32">
        <v>800</v>
      </c>
      <c r="D18439" s="31" t="s">
        <v>6471</v>
      </c>
      <c r="E18439" s="31" t="s">
        <v>67</v>
      </c>
      <c r="F18439" s="31" t="s">
        <v>10238</v>
      </c>
      <c r="H18439" s="10" t="e">
        <f>VLOOKUP(A18439,#REF!,3,FALSE)</f>
        <v>#REF!</v>
      </c>
      <c r="I18439" s="10" t="e">
        <f>VLOOKUP(A18439,#REF!,4,FALSE)</f>
        <v>#REF!</v>
      </c>
      <c r="J18439" s="31" t="s">
        <v>10735</v>
      </c>
      <c r="K18439" s="10" t="str">
        <f t="shared" si="288"/>
        <v>스켄너부직포/MN-65[현진][현진]</v>
      </c>
      <c r="L18439" s="31" t="s">
        <v>45996</v>
      </c>
    </row>
    <row r="18440" spans="1:12" x14ac:dyDescent="0.15">
      <c r="A18440" s="31" t="s">
        <v>26650</v>
      </c>
      <c r="B18440" s="31" t="s">
        <v>58192</v>
      </c>
      <c r="C18440" s="32">
        <v>16200</v>
      </c>
      <c r="D18440" s="31" t="s">
        <v>6471</v>
      </c>
      <c r="E18440" s="31" t="s">
        <v>253</v>
      </c>
      <c r="F18440" s="31" t="s">
        <v>10238</v>
      </c>
      <c r="H18440" s="10" t="e">
        <f>VLOOKUP(A18440,#REF!,3,FALSE)</f>
        <v>#REF!</v>
      </c>
      <c r="I18440" s="10" t="e">
        <f>VLOOKUP(A18440,#REF!,4,FALSE)</f>
        <v>#REF!</v>
      </c>
      <c r="J18440" s="31" t="s">
        <v>10735</v>
      </c>
      <c r="K18440" s="10" t="str">
        <f t="shared" si="288"/>
        <v>스켄너부직포/MN-65[현진][현진]</v>
      </c>
      <c r="L18440" s="31" t="s">
        <v>45995</v>
      </c>
    </row>
    <row r="18441" spans="1:12" x14ac:dyDescent="0.15">
      <c r="A18441" s="31" t="s">
        <v>26652</v>
      </c>
      <c r="B18441" s="31" t="s">
        <v>58193</v>
      </c>
      <c r="C18441" s="32">
        <v>16200</v>
      </c>
      <c r="D18441" s="31" t="s">
        <v>6472</v>
      </c>
      <c r="E18441" s="31" t="s">
        <v>253</v>
      </c>
      <c r="F18441" s="31" t="s">
        <v>10238</v>
      </c>
      <c r="H18441" s="10" t="e">
        <f>VLOOKUP(A18441,#REF!,3,FALSE)</f>
        <v>#REF!</v>
      </c>
      <c r="I18441" s="10" t="e">
        <f>VLOOKUP(A18441,#REF!,4,FALSE)</f>
        <v>#REF!</v>
      </c>
      <c r="J18441" s="31" t="s">
        <v>10735</v>
      </c>
      <c r="K18441" s="10" t="str">
        <f t="shared" si="288"/>
        <v>스켄너부직포/MN-66[현진][현진]</v>
      </c>
      <c r="L18441" s="31" t="s">
        <v>45995</v>
      </c>
    </row>
    <row r="18442" spans="1:12" x14ac:dyDescent="0.15">
      <c r="A18442" s="31" t="s">
        <v>26651</v>
      </c>
      <c r="B18442" s="31" t="s">
        <v>58193</v>
      </c>
      <c r="C18442" s="32">
        <v>800</v>
      </c>
      <c r="D18442" s="31" t="s">
        <v>6472</v>
      </c>
      <c r="E18442" s="31" t="s">
        <v>67</v>
      </c>
      <c r="F18442" s="31" t="s">
        <v>10238</v>
      </c>
      <c r="H18442" s="10" t="e">
        <f>VLOOKUP(A18442,#REF!,3,FALSE)</f>
        <v>#REF!</v>
      </c>
      <c r="I18442" s="10" t="e">
        <f>VLOOKUP(A18442,#REF!,4,FALSE)</f>
        <v>#REF!</v>
      </c>
      <c r="J18442" s="31" t="s">
        <v>10735</v>
      </c>
      <c r="K18442" s="10" t="str">
        <f t="shared" si="288"/>
        <v>스켄너부직포/MN-66[현진][현진]</v>
      </c>
      <c r="L18442" s="31" t="s">
        <v>45996</v>
      </c>
    </row>
    <row r="18443" spans="1:12" x14ac:dyDescent="0.15">
      <c r="A18443" s="31" t="s">
        <v>26654</v>
      </c>
      <c r="B18443" s="31" t="s">
        <v>58194</v>
      </c>
      <c r="C18443" s="32">
        <v>800</v>
      </c>
      <c r="D18443" s="31" t="s">
        <v>6473</v>
      </c>
      <c r="E18443" s="31" t="s">
        <v>67</v>
      </c>
      <c r="F18443" s="31" t="s">
        <v>10238</v>
      </c>
      <c r="H18443" s="10" t="e">
        <f>VLOOKUP(A18443,#REF!,3,FALSE)</f>
        <v>#REF!</v>
      </c>
      <c r="I18443" s="10" t="e">
        <f>VLOOKUP(A18443,#REF!,4,FALSE)</f>
        <v>#REF!</v>
      </c>
      <c r="J18443" s="31" t="s">
        <v>10735</v>
      </c>
      <c r="K18443" s="10" t="str">
        <f t="shared" si="288"/>
        <v>스켄너부직포/MN-67[현진][현진]</v>
      </c>
      <c r="L18443" s="31" t="s">
        <v>45996</v>
      </c>
    </row>
    <row r="18444" spans="1:12" x14ac:dyDescent="0.15">
      <c r="A18444" s="31" t="s">
        <v>26653</v>
      </c>
      <c r="B18444" s="31" t="s">
        <v>58194</v>
      </c>
      <c r="C18444" s="32">
        <v>16200</v>
      </c>
      <c r="D18444" s="31" t="s">
        <v>6473</v>
      </c>
      <c r="E18444" s="31" t="s">
        <v>253</v>
      </c>
      <c r="F18444" s="31" t="s">
        <v>10238</v>
      </c>
      <c r="H18444" s="10" t="e">
        <f>VLOOKUP(A18444,#REF!,3,FALSE)</f>
        <v>#REF!</v>
      </c>
      <c r="I18444" s="10" t="e">
        <f>VLOOKUP(A18444,#REF!,4,FALSE)</f>
        <v>#REF!</v>
      </c>
      <c r="J18444" s="31" t="s">
        <v>10735</v>
      </c>
      <c r="K18444" s="10" t="str">
        <f t="shared" si="288"/>
        <v>스켄너부직포/MN-67[현진][현진]</v>
      </c>
      <c r="L18444" s="31" t="s">
        <v>45995</v>
      </c>
    </row>
    <row r="18445" spans="1:12" x14ac:dyDescent="0.15">
      <c r="A18445" s="31" t="s">
        <v>26655</v>
      </c>
      <c r="B18445" s="31" t="s">
        <v>58195</v>
      </c>
      <c r="C18445" s="32">
        <v>800</v>
      </c>
      <c r="D18445" s="31" t="s">
        <v>6474</v>
      </c>
      <c r="E18445" s="31" t="s">
        <v>67</v>
      </c>
      <c r="F18445" s="31" t="s">
        <v>10238</v>
      </c>
      <c r="H18445" s="10" t="e">
        <f>VLOOKUP(A18445,#REF!,3,FALSE)</f>
        <v>#REF!</v>
      </c>
      <c r="I18445" s="10" t="e">
        <f>VLOOKUP(A18445,#REF!,4,FALSE)</f>
        <v>#REF!</v>
      </c>
      <c r="J18445" s="31" t="s">
        <v>10735</v>
      </c>
      <c r="K18445" s="10" t="str">
        <f t="shared" si="288"/>
        <v>스켄너부직포/MN-68[현진][현진]</v>
      </c>
      <c r="L18445" s="31" t="s">
        <v>45996</v>
      </c>
    </row>
    <row r="18446" spans="1:12" x14ac:dyDescent="0.15">
      <c r="A18446" s="31" t="s">
        <v>26656</v>
      </c>
      <c r="B18446" s="31" t="s">
        <v>58195</v>
      </c>
      <c r="C18446" s="32">
        <v>16200</v>
      </c>
      <c r="D18446" s="31" t="s">
        <v>6474</v>
      </c>
      <c r="E18446" s="31" t="s">
        <v>253</v>
      </c>
      <c r="F18446" s="31" t="s">
        <v>10238</v>
      </c>
      <c r="H18446" s="10" t="e">
        <f>VLOOKUP(A18446,#REF!,3,FALSE)</f>
        <v>#REF!</v>
      </c>
      <c r="I18446" s="10" t="e">
        <f>VLOOKUP(A18446,#REF!,4,FALSE)</f>
        <v>#REF!</v>
      </c>
      <c r="J18446" s="31" t="s">
        <v>10735</v>
      </c>
      <c r="K18446" s="10" t="str">
        <f t="shared" si="288"/>
        <v>스켄너부직포/MN-68[현진][현진]</v>
      </c>
      <c r="L18446" s="31" t="s">
        <v>45995</v>
      </c>
    </row>
    <row r="18447" spans="1:12" x14ac:dyDescent="0.15">
      <c r="A18447" s="31" t="s">
        <v>26657</v>
      </c>
      <c r="B18447" s="31" t="s">
        <v>58196</v>
      </c>
      <c r="C18447" s="32">
        <v>800</v>
      </c>
      <c r="D18447" s="31" t="s">
        <v>6475</v>
      </c>
      <c r="E18447" s="31" t="s">
        <v>67</v>
      </c>
      <c r="F18447" s="31" t="s">
        <v>10238</v>
      </c>
      <c r="H18447" s="10" t="e">
        <f>VLOOKUP(A18447,#REF!,3,FALSE)</f>
        <v>#REF!</v>
      </c>
      <c r="I18447" s="10" t="e">
        <f>VLOOKUP(A18447,#REF!,4,FALSE)</f>
        <v>#REF!</v>
      </c>
      <c r="J18447" s="31" t="s">
        <v>10735</v>
      </c>
      <c r="K18447" s="10" t="str">
        <f t="shared" si="288"/>
        <v>스켄너부직포/MN-69[현진][현진]</v>
      </c>
      <c r="L18447" s="31" t="s">
        <v>45996</v>
      </c>
    </row>
    <row r="18448" spans="1:12" x14ac:dyDescent="0.15">
      <c r="A18448" s="31" t="s">
        <v>26658</v>
      </c>
      <c r="B18448" s="31" t="s">
        <v>58196</v>
      </c>
      <c r="C18448" s="32">
        <v>16200</v>
      </c>
      <c r="D18448" s="31" t="s">
        <v>6475</v>
      </c>
      <c r="E18448" s="31" t="s">
        <v>253</v>
      </c>
      <c r="F18448" s="31" t="s">
        <v>10238</v>
      </c>
      <c r="H18448" s="10" t="e">
        <f>VLOOKUP(A18448,#REF!,3,FALSE)</f>
        <v>#REF!</v>
      </c>
      <c r="I18448" s="10" t="e">
        <f>VLOOKUP(A18448,#REF!,4,FALSE)</f>
        <v>#REF!</v>
      </c>
      <c r="J18448" s="31" t="s">
        <v>10735</v>
      </c>
      <c r="K18448" s="10" t="str">
        <f t="shared" si="288"/>
        <v>스켄너부직포/MN-69[현진][현진]</v>
      </c>
      <c r="L18448" s="31" t="s">
        <v>45995</v>
      </c>
    </row>
    <row r="18449" spans="1:12" x14ac:dyDescent="0.15">
      <c r="A18449" s="31" t="s">
        <v>26660</v>
      </c>
      <c r="B18449" s="31" t="s">
        <v>58197</v>
      </c>
      <c r="C18449" s="32">
        <v>800</v>
      </c>
      <c r="D18449" s="31" t="s">
        <v>6476</v>
      </c>
      <c r="E18449" s="31" t="s">
        <v>67</v>
      </c>
      <c r="F18449" s="31" t="s">
        <v>10238</v>
      </c>
      <c r="H18449" s="10" t="e">
        <f>VLOOKUP(A18449,#REF!,3,FALSE)</f>
        <v>#REF!</v>
      </c>
      <c r="I18449" s="10" t="e">
        <f>VLOOKUP(A18449,#REF!,4,FALSE)</f>
        <v>#REF!</v>
      </c>
      <c r="J18449" s="31" t="s">
        <v>10735</v>
      </c>
      <c r="K18449" s="10" t="str">
        <f t="shared" si="288"/>
        <v>스켄너부직포/MN-70[현진][현진]</v>
      </c>
      <c r="L18449" s="31" t="s">
        <v>45996</v>
      </c>
    </row>
    <row r="18450" spans="1:12" x14ac:dyDescent="0.15">
      <c r="A18450" s="31" t="s">
        <v>26659</v>
      </c>
      <c r="B18450" s="31" t="s">
        <v>58197</v>
      </c>
      <c r="C18450" s="32">
        <v>16200</v>
      </c>
      <c r="D18450" s="31" t="s">
        <v>6476</v>
      </c>
      <c r="E18450" s="31" t="s">
        <v>253</v>
      </c>
      <c r="F18450" s="31" t="s">
        <v>10238</v>
      </c>
      <c r="H18450" s="10" t="e">
        <f>VLOOKUP(A18450,#REF!,3,FALSE)</f>
        <v>#REF!</v>
      </c>
      <c r="I18450" s="10" t="e">
        <f>VLOOKUP(A18450,#REF!,4,FALSE)</f>
        <v>#REF!</v>
      </c>
      <c r="J18450" s="31" t="s">
        <v>10735</v>
      </c>
      <c r="K18450" s="10" t="str">
        <f t="shared" si="288"/>
        <v>스켄너부직포/MN-70[현진][현진]</v>
      </c>
      <c r="L18450" s="31" t="s">
        <v>45995</v>
      </c>
    </row>
    <row r="18451" spans="1:12" x14ac:dyDescent="0.15">
      <c r="A18451" s="31" t="s">
        <v>26661</v>
      </c>
      <c r="B18451" s="31" t="s">
        <v>58198</v>
      </c>
      <c r="C18451" s="32">
        <v>16200</v>
      </c>
      <c r="D18451" s="31" t="s">
        <v>6477</v>
      </c>
      <c r="E18451" s="31" t="s">
        <v>253</v>
      </c>
      <c r="F18451" s="31" t="s">
        <v>10238</v>
      </c>
      <c r="H18451" s="10" t="e">
        <f>VLOOKUP(A18451,#REF!,3,FALSE)</f>
        <v>#REF!</v>
      </c>
      <c r="I18451" s="10" t="e">
        <f>VLOOKUP(A18451,#REF!,4,FALSE)</f>
        <v>#REF!</v>
      </c>
      <c r="J18451" s="31" t="s">
        <v>10735</v>
      </c>
      <c r="K18451" s="10" t="str">
        <f t="shared" si="288"/>
        <v>스켄너부직포/MN-71[현진][현진]</v>
      </c>
      <c r="L18451" s="31" t="s">
        <v>45995</v>
      </c>
    </row>
    <row r="18452" spans="1:12" x14ac:dyDescent="0.15">
      <c r="A18452" s="31" t="s">
        <v>26662</v>
      </c>
      <c r="B18452" s="31" t="s">
        <v>58198</v>
      </c>
      <c r="C18452" s="32">
        <v>800</v>
      </c>
      <c r="D18452" s="31" t="s">
        <v>6477</v>
      </c>
      <c r="E18452" s="31" t="s">
        <v>67</v>
      </c>
      <c r="F18452" s="31" t="s">
        <v>10238</v>
      </c>
      <c r="H18452" s="10" t="e">
        <f>VLOOKUP(A18452,#REF!,3,FALSE)</f>
        <v>#REF!</v>
      </c>
      <c r="I18452" s="10" t="e">
        <f>VLOOKUP(A18452,#REF!,4,FALSE)</f>
        <v>#REF!</v>
      </c>
      <c r="J18452" s="31" t="s">
        <v>10735</v>
      </c>
      <c r="K18452" s="10" t="str">
        <f t="shared" si="288"/>
        <v>스켄너부직포/MN-71[현진][현진]</v>
      </c>
      <c r="L18452" s="31" t="s">
        <v>45996</v>
      </c>
    </row>
    <row r="18453" spans="1:12" x14ac:dyDescent="0.15">
      <c r="A18453" s="31" t="s">
        <v>26663</v>
      </c>
      <c r="B18453" s="31" t="s">
        <v>58199</v>
      </c>
      <c r="C18453" s="32">
        <v>16200</v>
      </c>
      <c r="D18453" s="31" t="s">
        <v>6478</v>
      </c>
      <c r="E18453" s="31" t="s">
        <v>253</v>
      </c>
      <c r="F18453" s="31" t="s">
        <v>10238</v>
      </c>
      <c r="H18453" s="10" t="e">
        <f>VLOOKUP(A18453,#REF!,3,FALSE)</f>
        <v>#REF!</v>
      </c>
      <c r="I18453" s="10" t="e">
        <f>VLOOKUP(A18453,#REF!,4,FALSE)</f>
        <v>#REF!</v>
      </c>
      <c r="J18453" s="31" t="s">
        <v>10735</v>
      </c>
      <c r="K18453" s="10" t="str">
        <f t="shared" si="288"/>
        <v>스켄너부직포/MN-72[현진][현진]</v>
      </c>
      <c r="L18453" s="31" t="s">
        <v>45995</v>
      </c>
    </row>
    <row r="18454" spans="1:12" x14ac:dyDescent="0.15">
      <c r="A18454" s="31" t="s">
        <v>26664</v>
      </c>
      <c r="B18454" s="31" t="s">
        <v>58199</v>
      </c>
      <c r="C18454" s="32">
        <v>800</v>
      </c>
      <c r="D18454" s="31" t="s">
        <v>6478</v>
      </c>
      <c r="E18454" s="31" t="s">
        <v>67</v>
      </c>
      <c r="F18454" s="31" t="s">
        <v>10238</v>
      </c>
      <c r="H18454" s="10" t="e">
        <f>VLOOKUP(A18454,#REF!,3,FALSE)</f>
        <v>#REF!</v>
      </c>
      <c r="I18454" s="10" t="e">
        <f>VLOOKUP(A18454,#REF!,4,FALSE)</f>
        <v>#REF!</v>
      </c>
      <c r="J18454" s="31" t="s">
        <v>10735</v>
      </c>
      <c r="K18454" s="10" t="str">
        <f t="shared" si="288"/>
        <v>스켄너부직포/MN-72[현진][현진]</v>
      </c>
      <c r="L18454" s="31" t="s">
        <v>45996</v>
      </c>
    </row>
    <row r="18455" spans="1:12" x14ac:dyDescent="0.15">
      <c r="A18455" s="31" t="s">
        <v>26666</v>
      </c>
      <c r="B18455" s="31" t="s">
        <v>58200</v>
      </c>
      <c r="C18455" s="32">
        <v>16200</v>
      </c>
      <c r="D18455" s="31" t="s">
        <v>6479</v>
      </c>
      <c r="E18455" s="31" t="s">
        <v>253</v>
      </c>
      <c r="F18455" s="31" t="s">
        <v>10238</v>
      </c>
      <c r="H18455" s="10" t="e">
        <f>VLOOKUP(A18455,#REF!,3,FALSE)</f>
        <v>#REF!</v>
      </c>
      <c r="I18455" s="10" t="e">
        <f>VLOOKUP(A18455,#REF!,4,FALSE)</f>
        <v>#REF!</v>
      </c>
      <c r="J18455" s="31" t="s">
        <v>10735</v>
      </c>
      <c r="K18455" s="10" t="str">
        <f t="shared" si="288"/>
        <v>스켄너부직포/MN-73[현진][현진]</v>
      </c>
      <c r="L18455" s="31" t="s">
        <v>45995</v>
      </c>
    </row>
    <row r="18456" spans="1:12" x14ac:dyDescent="0.15">
      <c r="A18456" s="31" t="s">
        <v>26665</v>
      </c>
      <c r="B18456" s="31" t="s">
        <v>58200</v>
      </c>
      <c r="C18456" s="32">
        <v>800</v>
      </c>
      <c r="D18456" s="31" t="s">
        <v>6479</v>
      </c>
      <c r="E18456" s="31" t="s">
        <v>67</v>
      </c>
      <c r="F18456" s="31" t="s">
        <v>10238</v>
      </c>
      <c r="H18456" s="10" t="e">
        <f>VLOOKUP(A18456,#REF!,3,FALSE)</f>
        <v>#REF!</v>
      </c>
      <c r="I18456" s="10" t="e">
        <f>VLOOKUP(A18456,#REF!,4,FALSE)</f>
        <v>#REF!</v>
      </c>
      <c r="J18456" s="31" t="s">
        <v>10735</v>
      </c>
      <c r="K18456" s="10" t="str">
        <f t="shared" si="288"/>
        <v>스켄너부직포/MN-73[현진][현진]</v>
      </c>
      <c r="L18456" s="31" t="s">
        <v>45996</v>
      </c>
    </row>
    <row r="18457" spans="1:12" x14ac:dyDescent="0.15">
      <c r="A18457" s="31" t="s">
        <v>26667</v>
      </c>
      <c r="B18457" s="31" t="s">
        <v>58201</v>
      </c>
      <c r="C18457" s="32">
        <v>800</v>
      </c>
      <c r="D18457" s="31" t="s">
        <v>6480</v>
      </c>
      <c r="E18457" s="31" t="s">
        <v>67</v>
      </c>
      <c r="F18457" s="31" t="s">
        <v>10238</v>
      </c>
      <c r="H18457" s="10" t="e">
        <f>VLOOKUP(A18457,#REF!,3,FALSE)</f>
        <v>#REF!</v>
      </c>
      <c r="I18457" s="10" t="e">
        <f>VLOOKUP(A18457,#REF!,4,FALSE)</f>
        <v>#REF!</v>
      </c>
      <c r="J18457" s="31" t="s">
        <v>10735</v>
      </c>
      <c r="K18457" s="10" t="str">
        <f t="shared" si="288"/>
        <v>스켄너부직포/MN-74[현진][현진]</v>
      </c>
      <c r="L18457" s="31" t="s">
        <v>45996</v>
      </c>
    </row>
    <row r="18458" spans="1:12" x14ac:dyDescent="0.15">
      <c r="A18458" s="31" t="s">
        <v>26668</v>
      </c>
      <c r="B18458" s="31" t="s">
        <v>58201</v>
      </c>
      <c r="C18458" s="32">
        <v>16200</v>
      </c>
      <c r="D18458" s="31" t="s">
        <v>6480</v>
      </c>
      <c r="E18458" s="31" t="s">
        <v>253</v>
      </c>
      <c r="F18458" s="31" t="s">
        <v>10238</v>
      </c>
      <c r="H18458" s="10" t="e">
        <f>VLOOKUP(A18458,#REF!,3,FALSE)</f>
        <v>#REF!</v>
      </c>
      <c r="I18458" s="10" t="e">
        <f>VLOOKUP(A18458,#REF!,4,FALSE)</f>
        <v>#REF!</v>
      </c>
      <c r="J18458" s="31" t="s">
        <v>10735</v>
      </c>
      <c r="K18458" s="10" t="str">
        <f t="shared" si="288"/>
        <v>스켄너부직포/MN-74[현진][현진]</v>
      </c>
      <c r="L18458" s="31" t="s">
        <v>45995</v>
      </c>
    </row>
    <row r="18459" spans="1:12" x14ac:dyDescent="0.15">
      <c r="A18459" s="31" t="s">
        <v>26669</v>
      </c>
      <c r="B18459" s="31" t="s">
        <v>58202</v>
      </c>
      <c r="C18459" s="32">
        <v>3200</v>
      </c>
      <c r="D18459" s="31" t="s">
        <v>5991</v>
      </c>
      <c r="E18459" s="31" t="s">
        <v>50</v>
      </c>
      <c r="F18459" s="31" t="s">
        <v>10234</v>
      </c>
      <c r="H18459" s="10" t="e">
        <f>VLOOKUP(A18459,#REF!,3,FALSE)</f>
        <v>#REF!</v>
      </c>
      <c r="I18459" s="10" t="e">
        <f>VLOOKUP(A18459,#REF!,4,FALSE)</f>
        <v>#REF!</v>
      </c>
      <c r="J18459" s="31" t="s">
        <v>10736</v>
      </c>
      <c r="K18459" s="10" t="str">
        <f t="shared" si="288"/>
        <v>스케치북/네츄럴[아트앤디자인][아트앤디자인]</v>
      </c>
      <c r="L18459" s="31" t="s">
        <v>45997</v>
      </c>
    </row>
    <row r="18460" spans="1:12" x14ac:dyDescent="0.15">
      <c r="A18460" s="31" t="s">
        <v>26670</v>
      </c>
      <c r="B18460" s="31" t="s">
        <v>58202</v>
      </c>
      <c r="C18460" s="32">
        <v>5000</v>
      </c>
      <c r="D18460" s="31" t="s">
        <v>5990</v>
      </c>
      <c r="E18460" s="31" t="s">
        <v>67</v>
      </c>
      <c r="F18460" s="31" t="s">
        <v>10234</v>
      </c>
      <c r="H18460" s="10" t="e">
        <f>VLOOKUP(A18460,#REF!,3,FALSE)</f>
        <v>#REF!</v>
      </c>
      <c r="I18460" s="10" t="e">
        <f>VLOOKUP(A18460,#REF!,4,FALSE)</f>
        <v>#REF!</v>
      </c>
      <c r="J18460" s="31" t="s">
        <v>10736</v>
      </c>
      <c r="K18460" s="10" t="str">
        <f t="shared" si="288"/>
        <v>스케치북/네츄럴[아트앤디자인][아트앤디자인]</v>
      </c>
      <c r="L18460" s="31" t="s">
        <v>45998</v>
      </c>
    </row>
    <row r="18461" spans="1:12" x14ac:dyDescent="0.15">
      <c r="A18461" s="31" t="s">
        <v>26671</v>
      </c>
      <c r="B18461" s="31" t="s">
        <v>58202</v>
      </c>
      <c r="C18461" s="32">
        <v>6800</v>
      </c>
      <c r="D18461" s="31" t="s">
        <v>5993</v>
      </c>
      <c r="E18461" s="31" t="s">
        <v>50</v>
      </c>
      <c r="F18461" s="31" t="s">
        <v>10234</v>
      </c>
      <c r="H18461" s="10" t="e">
        <f>VLOOKUP(A18461,#REF!,3,FALSE)</f>
        <v>#REF!</v>
      </c>
      <c r="I18461" s="10" t="e">
        <f>VLOOKUP(A18461,#REF!,4,FALSE)</f>
        <v>#REF!</v>
      </c>
      <c r="J18461" s="31" t="s">
        <v>10736</v>
      </c>
      <c r="K18461" s="10" t="str">
        <f t="shared" si="288"/>
        <v>스케치북/네츄럴[아트앤디자인][아트앤디자인]</v>
      </c>
      <c r="L18461" s="31" t="s">
        <v>45999</v>
      </c>
    </row>
    <row r="18462" spans="1:12" x14ac:dyDescent="0.15">
      <c r="A18462" s="31" t="s">
        <v>26672</v>
      </c>
      <c r="B18462" s="31" t="s">
        <v>58202</v>
      </c>
      <c r="C18462" s="32">
        <v>7700</v>
      </c>
      <c r="D18462" s="31" t="s">
        <v>5989</v>
      </c>
      <c r="E18462" s="31" t="s">
        <v>50</v>
      </c>
      <c r="F18462" s="31" t="s">
        <v>10234</v>
      </c>
      <c r="H18462" s="10" t="e">
        <f>VLOOKUP(A18462,#REF!,3,FALSE)</f>
        <v>#REF!</v>
      </c>
      <c r="I18462" s="10" t="e">
        <f>VLOOKUP(A18462,#REF!,4,FALSE)</f>
        <v>#REF!</v>
      </c>
      <c r="J18462" s="31" t="s">
        <v>10736</v>
      </c>
      <c r="K18462" s="10" t="str">
        <f t="shared" si="288"/>
        <v>스케치북/네츄럴[아트앤디자인][아트앤디자인]</v>
      </c>
      <c r="L18462" s="31" t="s">
        <v>46000</v>
      </c>
    </row>
    <row r="18463" spans="1:12" x14ac:dyDescent="0.15">
      <c r="A18463" s="31" t="s">
        <v>26673</v>
      </c>
      <c r="B18463" s="31" t="s">
        <v>58202</v>
      </c>
      <c r="C18463" s="32">
        <v>8600</v>
      </c>
      <c r="D18463" s="31" t="s">
        <v>5992</v>
      </c>
      <c r="E18463" s="31" t="s">
        <v>50</v>
      </c>
      <c r="F18463" s="31" t="s">
        <v>10234</v>
      </c>
      <c r="H18463" s="10" t="e">
        <f>VLOOKUP(A18463,#REF!,3,FALSE)</f>
        <v>#REF!</v>
      </c>
      <c r="I18463" s="10" t="e">
        <f>VLOOKUP(A18463,#REF!,4,FALSE)</f>
        <v>#REF!</v>
      </c>
      <c r="J18463" s="31" t="s">
        <v>10736</v>
      </c>
      <c r="K18463" s="10" t="str">
        <f t="shared" si="288"/>
        <v>스케치북/네츄럴[아트앤디자인][아트앤디자인]</v>
      </c>
      <c r="L18463" s="31" t="s">
        <v>46001</v>
      </c>
    </row>
    <row r="18464" spans="1:12" x14ac:dyDescent="0.15">
      <c r="A18464" s="31" t="s">
        <v>26674</v>
      </c>
      <c r="B18464" s="31" t="s">
        <v>58202</v>
      </c>
      <c r="C18464" s="32">
        <v>9900</v>
      </c>
      <c r="D18464" s="31" t="s">
        <v>5988</v>
      </c>
      <c r="E18464" s="31" t="s">
        <v>50</v>
      </c>
      <c r="F18464" s="31" t="s">
        <v>10234</v>
      </c>
      <c r="H18464" s="10" t="e">
        <f>VLOOKUP(A18464,#REF!,3,FALSE)</f>
        <v>#REF!</v>
      </c>
      <c r="I18464" s="10" t="e">
        <f>VLOOKUP(A18464,#REF!,4,FALSE)</f>
        <v>#REF!</v>
      </c>
      <c r="J18464" s="31" t="s">
        <v>10736</v>
      </c>
      <c r="K18464" s="10" t="str">
        <f t="shared" si="288"/>
        <v>스케치북/네츄럴[아트앤디자인][아트앤디자인]</v>
      </c>
      <c r="L18464" s="31" t="s">
        <v>46002</v>
      </c>
    </row>
    <row r="18465" spans="1:12" x14ac:dyDescent="0.15">
      <c r="A18465" s="31" t="s">
        <v>26675</v>
      </c>
      <c r="B18465" s="31" t="s">
        <v>58203</v>
      </c>
      <c r="C18465" s="32">
        <v>450</v>
      </c>
      <c r="D18465" s="31" t="s">
        <v>6267</v>
      </c>
      <c r="E18465" s="31" t="s">
        <v>520</v>
      </c>
      <c r="F18465" s="31" t="s">
        <v>10207</v>
      </c>
      <c r="H18465" s="10" t="e">
        <f>VLOOKUP(A18465,#REF!,3,FALSE)</f>
        <v>#REF!</v>
      </c>
      <c r="I18465" s="10" t="e">
        <f>VLOOKUP(A18465,#REF!,4,FALSE)</f>
        <v>#REF!</v>
      </c>
      <c r="J18465" s="31" t="s">
        <v>10388</v>
      </c>
      <c r="K18465" s="10" t="str">
        <f t="shared" si="288"/>
        <v>뉴칼라[두성][두성]</v>
      </c>
      <c r="L18465" s="31" t="s">
        <v>46003</v>
      </c>
    </row>
    <row r="18466" spans="1:12" x14ac:dyDescent="0.15">
      <c r="A18466" s="31" t="s">
        <v>26676</v>
      </c>
      <c r="B18466" s="31" t="s">
        <v>58204</v>
      </c>
      <c r="C18466" s="32">
        <v>21000</v>
      </c>
      <c r="D18466" s="31" t="s">
        <v>5796</v>
      </c>
      <c r="E18466" s="31" t="s">
        <v>67</v>
      </c>
      <c r="F18466" s="31" t="s">
        <v>10252</v>
      </c>
      <c r="H18466" s="10" t="e">
        <f>VLOOKUP(A18466,#REF!,3,FALSE)</f>
        <v>#REF!</v>
      </c>
      <c r="I18466" s="10" t="e">
        <f>VLOOKUP(A18466,#REF!,4,FALSE)</f>
        <v>#REF!</v>
      </c>
      <c r="J18466" s="31" t="s">
        <v>10737</v>
      </c>
      <c r="K18466" s="10" t="str">
        <f t="shared" si="288"/>
        <v>화이트스케치페이퍼/No.A36A[대한물산][대한물산]</v>
      </c>
      <c r="L18466" s="31" t="s">
        <v>46004</v>
      </c>
    </row>
    <row r="18467" spans="1:12" x14ac:dyDescent="0.15">
      <c r="A18467" s="31" t="s">
        <v>26678</v>
      </c>
      <c r="B18467" s="31" t="s">
        <v>58205</v>
      </c>
      <c r="C18467" s="32">
        <v>34800</v>
      </c>
      <c r="D18467" s="31" t="s">
        <v>5441</v>
      </c>
      <c r="E18467" s="31" t="s">
        <v>68</v>
      </c>
      <c r="F18467" s="31" t="s">
        <v>9989</v>
      </c>
      <c r="H18467" s="10" t="e">
        <f>VLOOKUP(A18467,#REF!,3,FALSE)</f>
        <v>#REF!</v>
      </c>
      <c r="I18467" s="10" t="e">
        <f>VLOOKUP(A18467,#REF!,4,FALSE)</f>
        <v>#REF!</v>
      </c>
      <c r="J18467" s="31" t="s">
        <v>10738</v>
      </c>
      <c r="K18467" s="10" t="str">
        <f t="shared" si="288"/>
        <v>제도잉크[콜라르][콜라르]</v>
      </c>
      <c r="L18467" s="31" t="s">
        <v>46006</v>
      </c>
    </row>
    <row r="18468" spans="1:12" x14ac:dyDescent="0.15">
      <c r="A18468" s="31" t="s">
        <v>26677</v>
      </c>
      <c r="B18468" s="31" t="s">
        <v>58205</v>
      </c>
      <c r="C18468" s="32">
        <v>2900</v>
      </c>
      <c r="D18468" s="31" t="s">
        <v>5441</v>
      </c>
      <c r="E18468" s="31" t="s">
        <v>67</v>
      </c>
      <c r="F18468" s="31" t="s">
        <v>9989</v>
      </c>
      <c r="H18468" s="10" t="e">
        <f>VLOOKUP(A18468,#REF!,3,FALSE)</f>
        <v>#REF!</v>
      </c>
      <c r="I18468" s="10" t="e">
        <f>VLOOKUP(A18468,#REF!,4,FALSE)</f>
        <v>#REF!</v>
      </c>
      <c r="J18468" s="31" t="s">
        <v>10738</v>
      </c>
      <c r="K18468" s="10" t="str">
        <f t="shared" si="288"/>
        <v>제도잉크[콜라르][콜라르]</v>
      </c>
      <c r="L18468" s="31" t="s">
        <v>46005</v>
      </c>
    </row>
    <row r="18469" spans="1:12" x14ac:dyDescent="0.15">
      <c r="A18469" s="31" t="s">
        <v>26679</v>
      </c>
      <c r="B18469" s="31" t="s">
        <v>58206</v>
      </c>
      <c r="C18469" s="32">
        <v>2200</v>
      </c>
      <c r="D18469" s="31" t="s">
        <v>6572</v>
      </c>
      <c r="E18469" s="31" t="s">
        <v>67</v>
      </c>
      <c r="F18469" s="31" t="s">
        <v>10211</v>
      </c>
      <c r="H18469" s="10" t="e">
        <f>VLOOKUP(A18469,#REF!,3,FALSE)</f>
        <v>#REF!</v>
      </c>
      <c r="I18469" s="10" t="e">
        <f>VLOOKUP(A18469,#REF!,4,FALSE)</f>
        <v>#REF!</v>
      </c>
      <c r="J18469" s="31" t="s">
        <v>10739</v>
      </c>
      <c r="K18469" s="10" t="str">
        <f t="shared" si="288"/>
        <v>필통/캔버스[블랭코][블랭코]</v>
      </c>
      <c r="L18469" s="31" t="s">
        <v>46007</v>
      </c>
    </row>
    <row r="18470" spans="1:12" x14ac:dyDescent="0.15">
      <c r="A18470" s="31" t="s">
        <v>26680</v>
      </c>
      <c r="B18470" s="31" t="s">
        <v>58207</v>
      </c>
      <c r="C18470" s="32">
        <v>2400</v>
      </c>
      <c r="D18470" s="31" t="s">
        <v>6569</v>
      </c>
      <c r="E18470" s="31" t="s">
        <v>67</v>
      </c>
      <c r="F18470" s="31" t="s">
        <v>10211</v>
      </c>
      <c r="H18470" s="10" t="e">
        <f>VLOOKUP(A18470,#REF!,3,FALSE)</f>
        <v>#REF!</v>
      </c>
      <c r="I18470" s="10" t="e">
        <f>VLOOKUP(A18470,#REF!,4,FALSE)</f>
        <v>#REF!</v>
      </c>
      <c r="J18470" s="31" t="s">
        <v>10739</v>
      </c>
      <c r="K18470" s="10" t="str">
        <f t="shared" si="288"/>
        <v>미니파우치/캔버스[블랭코][블랭코]</v>
      </c>
      <c r="L18470" s="31" t="s">
        <v>46008</v>
      </c>
    </row>
    <row r="18471" spans="1:12" x14ac:dyDescent="0.15">
      <c r="A18471" s="31" t="s">
        <v>26682</v>
      </c>
      <c r="B18471" s="31" t="s">
        <v>58208</v>
      </c>
      <c r="C18471" s="32">
        <v>18000</v>
      </c>
      <c r="D18471" s="31" t="s">
        <v>5141</v>
      </c>
      <c r="E18471" s="31" t="s">
        <v>2205</v>
      </c>
      <c r="F18471" s="31" t="s">
        <v>10301</v>
      </c>
      <c r="H18471" s="10" t="e">
        <f>VLOOKUP(A18471,#REF!,3,FALSE)</f>
        <v>#REF!</v>
      </c>
      <c r="I18471" s="10" t="e">
        <f>VLOOKUP(A18471,#REF!,4,FALSE)</f>
        <v>#REF!</v>
      </c>
      <c r="J18471" s="31" t="s">
        <v>10400</v>
      </c>
      <c r="K18471" s="10" t="str">
        <f t="shared" si="288"/>
        <v>세필붓/300A[아트메이트][아트메이트]</v>
      </c>
      <c r="L18471" s="31" t="s">
        <v>46010</v>
      </c>
    </row>
    <row r="18472" spans="1:12" x14ac:dyDescent="0.15">
      <c r="A18472" s="31" t="s">
        <v>26681</v>
      </c>
      <c r="B18472" s="31" t="s">
        <v>58208</v>
      </c>
      <c r="C18472" s="32">
        <v>1500</v>
      </c>
      <c r="D18472" s="31" t="s">
        <v>5141</v>
      </c>
      <c r="E18472" s="31" t="s">
        <v>67</v>
      </c>
      <c r="F18472" s="31" t="s">
        <v>10301</v>
      </c>
      <c r="H18472" s="10" t="e">
        <f>VLOOKUP(A18472,#REF!,3,FALSE)</f>
        <v>#REF!</v>
      </c>
      <c r="I18472" s="10" t="e">
        <f>VLOOKUP(A18472,#REF!,4,FALSE)</f>
        <v>#REF!</v>
      </c>
      <c r="J18472" s="31" t="s">
        <v>10400</v>
      </c>
      <c r="K18472" s="10" t="str">
        <f t="shared" si="288"/>
        <v>세필붓/300A[아트메이트][아트메이트]</v>
      </c>
      <c r="L18472" s="31" t="s">
        <v>46009</v>
      </c>
    </row>
    <row r="18473" spans="1:12" x14ac:dyDescent="0.15">
      <c r="A18473" s="31" t="s">
        <v>26684</v>
      </c>
      <c r="B18473" s="31" t="s">
        <v>58210</v>
      </c>
      <c r="C18473" s="32">
        <v>7700</v>
      </c>
      <c r="D18473" s="31" t="s">
        <v>5150</v>
      </c>
      <c r="E18473" s="31" t="s">
        <v>67</v>
      </c>
      <c r="F18473" s="31" t="s">
        <v>10118</v>
      </c>
      <c r="H18473" s="10" t="e">
        <f>VLOOKUP(A18473,#REF!,3,FALSE)</f>
        <v>#REF!</v>
      </c>
      <c r="I18473" s="10" t="e">
        <f>VLOOKUP(A18473,#REF!,4,FALSE)</f>
        <v>#REF!</v>
      </c>
      <c r="J18473" s="31" t="s">
        <v>10400</v>
      </c>
      <c r="K18473" s="10" t="str">
        <f t="shared" si="288"/>
        <v>수채화파레트/A13[아트메이트][아트메이트]</v>
      </c>
      <c r="L18473" s="31" t="s">
        <v>46012</v>
      </c>
    </row>
    <row r="18474" spans="1:12" x14ac:dyDescent="0.15">
      <c r="A18474" s="31" t="s">
        <v>26683</v>
      </c>
      <c r="B18474" s="31" t="s">
        <v>58210</v>
      </c>
      <c r="C18474" s="32">
        <v>77000</v>
      </c>
      <c r="D18474" s="31" t="s">
        <v>5150</v>
      </c>
      <c r="E18474" s="31" t="s">
        <v>68</v>
      </c>
      <c r="F18474" s="31" t="s">
        <v>10118</v>
      </c>
      <c r="H18474" s="10" t="e">
        <f>VLOOKUP(A18474,#REF!,3,FALSE)</f>
        <v>#REF!</v>
      </c>
      <c r="I18474" s="10" t="e">
        <f>VLOOKUP(A18474,#REF!,4,FALSE)</f>
        <v>#REF!</v>
      </c>
      <c r="J18474" s="31" t="s">
        <v>10400</v>
      </c>
      <c r="K18474" s="10" t="str">
        <f t="shared" si="288"/>
        <v>수채화파레트/A13[아트메이트][아트메이트]</v>
      </c>
      <c r="L18474" s="31" t="s">
        <v>46011</v>
      </c>
    </row>
    <row r="18475" spans="1:12" x14ac:dyDescent="0.15">
      <c r="A18475" s="31" t="s">
        <v>26685</v>
      </c>
      <c r="B18475" s="31" t="s">
        <v>58211</v>
      </c>
      <c r="C18475" s="32">
        <v>94000</v>
      </c>
      <c r="D18475" s="31" t="s">
        <v>5151</v>
      </c>
      <c r="E18475" s="31" t="s">
        <v>68</v>
      </c>
      <c r="F18475" s="31" t="s">
        <v>10118</v>
      </c>
      <c r="H18475" s="10" t="e">
        <f>VLOOKUP(A18475,#REF!,3,FALSE)</f>
        <v>#REF!</v>
      </c>
      <c r="I18475" s="10" t="e">
        <f>VLOOKUP(A18475,#REF!,4,FALSE)</f>
        <v>#REF!</v>
      </c>
      <c r="J18475" s="31" t="s">
        <v>10400</v>
      </c>
      <c r="K18475" s="10" t="str">
        <f t="shared" si="288"/>
        <v>수채화파레트/A20[아트메이트][아트메이트]</v>
      </c>
      <c r="L18475" s="31" t="s">
        <v>46013</v>
      </c>
    </row>
    <row r="18476" spans="1:12" x14ac:dyDescent="0.15">
      <c r="A18476" s="31" t="s">
        <v>26686</v>
      </c>
      <c r="B18476" s="31" t="s">
        <v>58211</v>
      </c>
      <c r="C18476" s="32">
        <v>9400</v>
      </c>
      <c r="D18476" s="31" t="s">
        <v>5151</v>
      </c>
      <c r="E18476" s="31" t="s">
        <v>67</v>
      </c>
      <c r="F18476" s="31" t="s">
        <v>10118</v>
      </c>
      <c r="H18476" s="10" t="e">
        <f>VLOOKUP(A18476,#REF!,3,FALSE)</f>
        <v>#REF!</v>
      </c>
      <c r="I18476" s="10" t="e">
        <f>VLOOKUP(A18476,#REF!,4,FALSE)</f>
        <v>#REF!</v>
      </c>
      <c r="J18476" s="31" t="s">
        <v>10400</v>
      </c>
      <c r="K18476" s="10" t="str">
        <f t="shared" si="288"/>
        <v>수채화파레트/A20[아트메이트][아트메이트]</v>
      </c>
      <c r="L18476" s="31" t="s">
        <v>46014</v>
      </c>
    </row>
    <row r="18477" spans="1:12" x14ac:dyDescent="0.15">
      <c r="A18477" s="31" t="s">
        <v>26688</v>
      </c>
      <c r="B18477" s="31" t="s">
        <v>58212</v>
      </c>
      <c r="C18477" s="32">
        <v>120000</v>
      </c>
      <c r="D18477" s="31" t="s">
        <v>5152</v>
      </c>
      <c r="E18477" s="31" t="s">
        <v>68</v>
      </c>
      <c r="F18477" s="31" t="s">
        <v>10118</v>
      </c>
      <c r="H18477" s="10" t="e">
        <f>VLOOKUP(A18477,#REF!,3,FALSE)</f>
        <v>#REF!</v>
      </c>
      <c r="I18477" s="10" t="e">
        <f>VLOOKUP(A18477,#REF!,4,FALSE)</f>
        <v>#REF!</v>
      </c>
      <c r="J18477" s="31" t="s">
        <v>10400</v>
      </c>
      <c r="K18477" s="10" t="str">
        <f t="shared" si="288"/>
        <v>수채화파레트/A30[아트메이트][아트메이트]</v>
      </c>
      <c r="L18477" s="31" t="s">
        <v>46016</v>
      </c>
    </row>
    <row r="18478" spans="1:12" x14ac:dyDescent="0.15">
      <c r="A18478" s="31" t="s">
        <v>26687</v>
      </c>
      <c r="B18478" s="31" t="s">
        <v>58212</v>
      </c>
      <c r="C18478" s="32">
        <v>12000</v>
      </c>
      <c r="D18478" s="31" t="s">
        <v>5152</v>
      </c>
      <c r="E18478" s="31" t="s">
        <v>67</v>
      </c>
      <c r="F18478" s="31" t="s">
        <v>10118</v>
      </c>
      <c r="H18478" s="10" t="e">
        <f>VLOOKUP(A18478,#REF!,3,FALSE)</f>
        <v>#REF!</v>
      </c>
      <c r="I18478" s="10" t="e">
        <f>VLOOKUP(A18478,#REF!,4,FALSE)</f>
        <v>#REF!</v>
      </c>
      <c r="J18478" s="31" t="s">
        <v>10400</v>
      </c>
      <c r="K18478" s="10" t="str">
        <f t="shared" si="288"/>
        <v>수채화파레트/A30[아트메이트][아트메이트]</v>
      </c>
      <c r="L18478" s="31" t="s">
        <v>46015</v>
      </c>
    </row>
    <row r="18479" spans="1:12" x14ac:dyDescent="0.15">
      <c r="A18479" s="31" t="s">
        <v>26689</v>
      </c>
      <c r="B18479" s="31" t="s">
        <v>58213</v>
      </c>
      <c r="C18479" s="32">
        <v>160000</v>
      </c>
      <c r="D18479" s="31" t="s">
        <v>5153</v>
      </c>
      <c r="E18479" s="31" t="s">
        <v>68</v>
      </c>
      <c r="F18479" s="31" t="s">
        <v>10118</v>
      </c>
      <c r="H18479" s="10" t="e">
        <f>VLOOKUP(A18479,#REF!,3,FALSE)</f>
        <v>#REF!</v>
      </c>
      <c r="I18479" s="10" t="e">
        <f>VLOOKUP(A18479,#REF!,4,FALSE)</f>
        <v>#REF!</v>
      </c>
      <c r="J18479" s="31" t="s">
        <v>10400</v>
      </c>
      <c r="K18479" s="10" t="str">
        <f t="shared" si="288"/>
        <v>수채화파레트/A35[아트메이트][아트메이트]</v>
      </c>
      <c r="L18479" s="31" t="s">
        <v>46017</v>
      </c>
    </row>
    <row r="18480" spans="1:12" x14ac:dyDescent="0.15">
      <c r="A18480" s="31" t="s">
        <v>26690</v>
      </c>
      <c r="B18480" s="31" t="s">
        <v>58213</v>
      </c>
      <c r="C18480" s="32">
        <v>16000</v>
      </c>
      <c r="D18480" s="31" t="s">
        <v>5153</v>
      </c>
      <c r="E18480" s="31" t="s">
        <v>67</v>
      </c>
      <c r="F18480" s="31" t="s">
        <v>10118</v>
      </c>
      <c r="H18480" s="10" t="e">
        <f>VLOOKUP(A18480,#REF!,3,FALSE)</f>
        <v>#REF!</v>
      </c>
      <c r="I18480" s="10" t="e">
        <f>VLOOKUP(A18480,#REF!,4,FALSE)</f>
        <v>#REF!</v>
      </c>
      <c r="J18480" s="31" t="s">
        <v>10400</v>
      </c>
      <c r="K18480" s="10" t="str">
        <f t="shared" si="288"/>
        <v>수채화파레트/A35[아트메이트][아트메이트]</v>
      </c>
      <c r="L18480" s="31" t="s">
        <v>46018</v>
      </c>
    </row>
    <row r="18481" spans="1:12" x14ac:dyDescent="0.15">
      <c r="A18481" s="31" t="s">
        <v>26691</v>
      </c>
      <c r="B18481" s="31" t="s">
        <v>58214</v>
      </c>
      <c r="C18481" s="32">
        <v>3500</v>
      </c>
      <c r="D18481" s="31" t="s">
        <v>5219</v>
      </c>
      <c r="E18481" s="31" t="s">
        <v>67</v>
      </c>
      <c r="F18481" s="31" t="s">
        <v>10295</v>
      </c>
      <c r="H18481" s="10" t="e">
        <f>VLOOKUP(A18481,#REF!,3,FALSE)</f>
        <v>#REF!</v>
      </c>
      <c r="I18481" s="10" t="e">
        <f>VLOOKUP(A18481,#REF!,4,FALSE)</f>
        <v>#REF!</v>
      </c>
      <c r="J18481" s="31" t="s">
        <v>10400</v>
      </c>
      <c r="K18481" s="10" t="str">
        <f t="shared" si="288"/>
        <v>붓케이스/A34[아트메이트][아트메이트]</v>
      </c>
      <c r="L18481" s="31" t="s">
        <v>46019</v>
      </c>
    </row>
    <row r="18482" spans="1:12" x14ac:dyDescent="0.15">
      <c r="A18482" s="31" t="s">
        <v>26692</v>
      </c>
      <c r="B18482" s="31" t="s">
        <v>58214</v>
      </c>
      <c r="C18482" s="32">
        <v>3500</v>
      </c>
      <c r="D18482" s="31" t="s">
        <v>5218</v>
      </c>
      <c r="E18482" s="31" t="s">
        <v>67</v>
      </c>
      <c r="F18482" s="31" t="s">
        <v>10295</v>
      </c>
      <c r="H18482" s="10" t="e">
        <f>VLOOKUP(A18482,#REF!,3,FALSE)</f>
        <v>#REF!</v>
      </c>
      <c r="I18482" s="10" t="e">
        <f>VLOOKUP(A18482,#REF!,4,FALSE)</f>
        <v>#REF!</v>
      </c>
      <c r="J18482" s="31" t="s">
        <v>10400</v>
      </c>
      <c r="K18482" s="10" t="str">
        <f t="shared" si="288"/>
        <v>붓케이스/A34[아트메이트][아트메이트]</v>
      </c>
      <c r="L18482" s="31" t="s">
        <v>46019</v>
      </c>
    </row>
    <row r="18483" spans="1:12" x14ac:dyDescent="0.15">
      <c r="A18483" s="31" t="s">
        <v>26693</v>
      </c>
      <c r="B18483" s="31" t="s">
        <v>58215</v>
      </c>
      <c r="C18483" s="32">
        <v>1500</v>
      </c>
      <c r="D18483" s="31" t="s">
        <v>1317</v>
      </c>
      <c r="E18483" s="31" t="s">
        <v>67</v>
      </c>
      <c r="F18483" s="31" t="s">
        <v>10300</v>
      </c>
      <c r="H18483" s="10" t="e">
        <f>VLOOKUP(A18483,#REF!,3,FALSE)</f>
        <v>#REF!</v>
      </c>
      <c r="I18483" s="10" t="e">
        <f>VLOOKUP(A18483,#REF!,4,FALSE)</f>
        <v>#REF!</v>
      </c>
      <c r="J18483" s="31" t="s">
        <v>10400</v>
      </c>
      <c r="K18483" s="10" t="str">
        <f t="shared" si="288"/>
        <v>구성붓/900A[아트메이트][아트메이트]</v>
      </c>
      <c r="L18483" s="31" t="s">
        <v>46020</v>
      </c>
    </row>
    <row r="18484" spans="1:12" x14ac:dyDescent="0.15">
      <c r="A18484" s="31" t="s">
        <v>26694</v>
      </c>
      <c r="B18484" s="31" t="s">
        <v>58215</v>
      </c>
      <c r="C18484" s="32">
        <v>18000</v>
      </c>
      <c r="D18484" s="31" t="s">
        <v>1317</v>
      </c>
      <c r="E18484" s="31" t="s">
        <v>2205</v>
      </c>
      <c r="F18484" s="31" t="s">
        <v>10300</v>
      </c>
      <c r="H18484" s="10" t="e">
        <f>VLOOKUP(A18484,#REF!,3,FALSE)</f>
        <v>#REF!</v>
      </c>
      <c r="I18484" s="10" t="e">
        <f>VLOOKUP(A18484,#REF!,4,FALSE)</f>
        <v>#REF!</v>
      </c>
      <c r="J18484" s="31" t="s">
        <v>10400</v>
      </c>
      <c r="K18484" s="10" t="str">
        <f t="shared" si="288"/>
        <v>구성붓/900A[아트메이트][아트메이트]</v>
      </c>
      <c r="L18484" s="31" t="s">
        <v>46021</v>
      </c>
    </row>
    <row r="18485" spans="1:12" x14ac:dyDescent="0.15">
      <c r="A18485" s="31" t="s">
        <v>26696</v>
      </c>
      <c r="B18485" s="31" t="s">
        <v>58215</v>
      </c>
      <c r="C18485" s="32">
        <v>2000</v>
      </c>
      <c r="D18485" s="31" t="s">
        <v>1318</v>
      </c>
      <c r="E18485" s="31" t="s">
        <v>67</v>
      </c>
      <c r="F18485" s="31" t="s">
        <v>10300</v>
      </c>
      <c r="H18485" s="10" t="e">
        <f>VLOOKUP(A18485,#REF!,3,FALSE)</f>
        <v>#REF!</v>
      </c>
      <c r="I18485" s="10" t="e">
        <f>VLOOKUP(A18485,#REF!,4,FALSE)</f>
        <v>#REF!</v>
      </c>
      <c r="J18485" s="31" t="s">
        <v>10400</v>
      </c>
      <c r="K18485" s="10" t="str">
        <f t="shared" si="288"/>
        <v>구성붓/900A[아트메이트][아트메이트]</v>
      </c>
      <c r="L18485" s="31" t="s">
        <v>46023</v>
      </c>
    </row>
    <row r="18486" spans="1:12" x14ac:dyDescent="0.15">
      <c r="A18486" s="31" t="s">
        <v>26695</v>
      </c>
      <c r="B18486" s="31" t="s">
        <v>58215</v>
      </c>
      <c r="C18486" s="32">
        <v>24000</v>
      </c>
      <c r="D18486" s="31" t="s">
        <v>1318</v>
      </c>
      <c r="E18486" s="31" t="s">
        <v>2205</v>
      </c>
      <c r="F18486" s="31" t="s">
        <v>10300</v>
      </c>
      <c r="H18486" s="10" t="e">
        <f>VLOOKUP(A18486,#REF!,3,FALSE)</f>
        <v>#REF!</v>
      </c>
      <c r="I18486" s="10" t="e">
        <f>VLOOKUP(A18486,#REF!,4,FALSE)</f>
        <v>#REF!</v>
      </c>
      <c r="J18486" s="31" t="s">
        <v>10400</v>
      </c>
      <c r="K18486" s="10" t="str">
        <f t="shared" si="288"/>
        <v>구성붓/900A[아트메이트][아트메이트]</v>
      </c>
      <c r="L18486" s="31" t="s">
        <v>46022</v>
      </c>
    </row>
    <row r="18487" spans="1:12" x14ac:dyDescent="0.15">
      <c r="A18487" s="31" t="s">
        <v>26697</v>
      </c>
      <c r="B18487" s="31" t="s">
        <v>58215</v>
      </c>
      <c r="C18487" s="32">
        <v>30000</v>
      </c>
      <c r="D18487" s="31" t="s">
        <v>1319</v>
      </c>
      <c r="E18487" s="31" t="s">
        <v>2205</v>
      </c>
      <c r="F18487" s="31" t="s">
        <v>10300</v>
      </c>
      <c r="H18487" s="10" t="e">
        <f>VLOOKUP(A18487,#REF!,3,FALSE)</f>
        <v>#REF!</v>
      </c>
      <c r="I18487" s="10" t="e">
        <f>VLOOKUP(A18487,#REF!,4,FALSE)</f>
        <v>#REF!</v>
      </c>
      <c r="J18487" s="31" t="s">
        <v>10400</v>
      </c>
      <c r="K18487" s="10" t="str">
        <f t="shared" si="288"/>
        <v>구성붓/900A[아트메이트][아트메이트]</v>
      </c>
      <c r="L18487" s="31" t="s">
        <v>46024</v>
      </c>
    </row>
    <row r="18488" spans="1:12" x14ac:dyDescent="0.15">
      <c r="A18488" s="31" t="s">
        <v>26698</v>
      </c>
      <c r="B18488" s="31" t="s">
        <v>58215</v>
      </c>
      <c r="C18488" s="32">
        <v>2500</v>
      </c>
      <c r="D18488" s="31" t="s">
        <v>1319</v>
      </c>
      <c r="E18488" s="31" t="s">
        <v>67</v>
      </c>
      <c r="F18488" s="31" t="s">
        <v>10300</v>
      </c>
      <c r="H18488" s="10" t="e">
        <f>VLOOKUP(A18488,#REF!,3,FALSE)</f>
        <v>#REF!</v>
      </c>
      <c r="I18488" s="10" t="e">
        <f>VLOOKUP(A18488,#REF!,4,FALSE)</f>
        <v>#REF!</v>
      </c>
      <c r="J18488" s="31" t="s">
        <v>10400</v>
      </c>
      <c r="K18488" s="10" t="str">
        <f t="shared" si="288"/>
        <v>구성붓/900A[아트메이트][아트메이트]</v>
      </c>
      <c r="L18488" s="31" t="s">
        <v>46025</v>
      </c>
    </row>
    <row r="18489" spans="1:12" x14ac:dyDescent="0.15">
      <c r="A18489" s="31" t="s">
        <v>26699</v>
      </c>
      <c r="B18489" s="31" t="s">
        <v>58215</v>
      </c>
      <c r="C18489" s="32">
        <v>36000</v>
      </c>
      <c r="D18489" s="31" t="s">
        <v>5138</v>
      </c>
      <c r="E18489" s="31" t="s">
        <v>2205</v>
      </c>
      <c r="F18489" s="31" t="s">
        <v>10300</v>
      </c>
      <c r="H18489" s="10" t="e">
        <f>VLOOKUP(A18489,#REF!,3,FALSE)</f>
        <v>#REF!</v>
      </c>
      <c r="I18489" s="10" t="e">
        <f>VLOOKUP(A18489,#REF!,4,FALSE)</f>
        <v>#REF!</v>
      </c>
      <c r="J18489" s="31" t="s">
        <v>10400</v>
      </c>
      <c r="K18489" s="10" t="str">
        <f t="shared" si="288"/>
        <v>구성붓/900A[아트메이트][아트메이트]</v>
      </c>
      <c r="L18489" s="31" t="s">
        <v>46026</v>
      </c>
    </row>
    <row r="18490" spans="1:12" x14ac:dyDescent="0.15">
      <c r="A18490" s="31" t="s">
        <v>26700</v>
      </c>
      <c r="B18490" s="31" t="s">
        <v>58215</v>
      </c>
      <c r="C18490" s="32">
        <v>3000</v>
      </c>
      <c r="D18490" s="31" t="s">
        <v>5138</v>
      </c>
      <c r="E18490" s="31" t="s">
        <v>67</v>
      </c>
      <c r="F18490" s="31" t="s">
        <v>10300</v>
      </c>
      <c r="H18490" s="10" t="e">
        <f>VLOOKUP(A18490,#REF!,3,FALSE)</f>
        <v>#REF!</v>
      </c>
      <c r="I18490" s="10" t="e">
        <f>VLOOKUP(A18490,#REF!,4,FALSE)</f>
        <v>#REF!</v>
      </c>
      <c r="J18490" s="31" t="s">
        <v>10400</v>
      </c>
      <c r="K18490" s="10" t="str">
        <f t="shared" si="288"/>
        <v>구성붓/900A[아트메이트][아트메이트]</v>
      </c>
      <c r="L18490" s="31" t="s">
        <v>46027</v>
      </c>
    </row>
    <row r="18491" spans="1:12" x14ac:dyDescent="0.15">
      <c r="A18491" s="31" t="s">
        <v>26701</v>
      </c>
      <c r="B18491" s="31" t="s">
        <v>58216</v>
      </c>
      <c r="C18491" s="32">
        <v>2500</v>
      </c>
      <c r="D18491" s="31" t="s">
        <v>5222</v>
      </c>
      <c r="E18491" s="31" t="s">
        <v>67</v>
      </c>
      <c r="F18491" s="31" t="s">
        <v>10295</v>
      </c>
      <c r="H18491" s="10" t="e">
        <f>VLOOKUP(A18491,#REF!,3,FALSE)</f>
        <v>#REF!</v>
      </c>
      <c r="I18491" s="10" t="e">
        <f>VLOOKUP(A18491,#REF!,4,FALSE)</f>
        <v>#REF!</v>
      </c>
      <c r="J18491" s="31" t="s">
        <v>10400</v>
      </c>
      <c r="K18491" s="10" t="str">
        <f t="shared" si="288"/>
        <v>붓통/A24[아트메이트][아트메이트]</v>
      </c>
      <c r="L18491" s="31" t="s">
        <v>46028</v>
      </c>
    </row>
    <row r="18492" spans="1:12" x14ac:dyDescent="0.15">
      <c r="A18492" s="31" t="s">
        <v>26702</v>
      </c>
      <c r="B18492" s="31" t="s">
        <v>58216</v>
      </c>
      <c r="C18492" s="32">
        <v>2500</v>
      </c>
      <c r="D18492" s="31" t="s">
        <v>5221</v>
      </c>
      <c r="E18492" s="31" t="s">
        <v>67</v>
      </c>
      <c r="F18492" s="31" t="s">
        <v>10295</v>
      </c>
      <c r="H18492" s="10" t="e">
        <f>VLOOKUP(A18492,#REF!,3,FALSE)</f>
        <v>#REF!</v>
      </c>
      <c r="I18492" s="10" t="e">
        <f>VLOOKUP(A18492,#REF!,4,FALSE)</f>
        <v>#REF!</v>
      </c>
      <c r="J18492" s="31" t="s">
        <v>10400</v>
      </c>
      <c r="K18492" s="10" t="str">
        <f t="shared" si="288"/>
        <v>붓통/A24[아트메이트][아트메이트]</v>
      </c>
      <c r="L18492" s="31" t="s">
        <v>46028</v>
      </c>
    </row>
    <row r="18493" spans="1:12" x14ac:dyDescent="0.15">
      <c r="A18493" s="31" t="s">
        <v>26703</v>
      </c>
      <c r="B18493" s="31" t="s">
        <v>58216</v>
      </c>
      <c r="C18493" s="32">
        <v>2500</v>
      </c>
      <c r="D18493" s="31" t="s">
        <v>5220</v>
      </c>
      <c r="E18493" s="31" t="s">
        <v>67</v>
      </c>
      <c r="F18493" s="31" t="s">
        <v>10295</v>
      </c>
      <c r="H18493" s="10" t="e">
        <f>VLOOKUP(A18493,#REF!,3,FALSE)</f>
        <v>#REF!</v>
      </c>
      <c r="I18493" s="10" t="e">
        <f>VLOOKUP(A18493,#REF!,4,FALSE)</f>
        <v>#REF!</v>
      </c>
      <c r="J18493" s="31" t="s">
        <v>10400</v>
      </c>
      <c r="K18493" s="10" t="str">
        <f t="shared" si="288"/>
        <v>붓통/A24[아트메이트][아트메이트]</v>
      </c>
      <c r="L18493" s="31" t="s">
        <v>46028</v>
      </c>
    </row>
    <row r="18494" spans="1:12" x14ac:dyDescent="0.15">
      <c r="A18494" s="31" t="s">
        <v>26704</v>
      </c>
      <c r="B18494" s="31" t="s">
        <v>58215</v>
      </c>
      <c r="C18494" s="32">
        <v>42000</v>
      </c>
      <c r="D18494" s="31" t="s">
        <v>5143</v>
      </c>
      <c r="E18494" s="31" t="s">
        <v>2205</v>
      </c>
      <c r="F18494" s="31" t="s">
        <v>10300</v>
      </c>
      <c r="H18494" s="10" t="e">
        <f>VLOOKUP(A18494,#REF!,3,FALSE)</f>
        <v>#REF!</v>
      </c>
      <c r="I18494" s="10" t="e">
        <f>VLOOKUP(A18494,#REF!,4,FALSE)</f>
        <v>#REF!</v>
      </c>
      <c r="J18494" s="31" t="s">
        <v>10400</v>
      </c>
      <c r="K18494" s="10" t="str">
        <f t="shared" si="288"/>
        <v>구성붓/900A[아트메이트][아트메이트]</v>
      </c>
      <c r="L18494" s="31" t="s">
        <v>46029</v>
      </c>
    </row>
    <row r="18495" spans="1:12" x14ac:dyDescent="0.15">
      <c r="A18495" s="31" t="s">
        <v>26705</v>
      </c>
      <c r="B18495" s="31" t="s">
        <v>58215</v>
      </c>
      <c r="C18495" s="32">
        <v>3500</v>
      </c>
      <c r="D18495" s="31" t="s">
        <v>5143</v>
      </c>
      <c r="E18495" s="31" t="s">
        <v>67</v>
      </c>
      <c r="F18495" s="31" t="s">
        <v>10300</v>
      </c>
      <c r="H18495" s="10" t="e">
        <f>VLOOKUP(A18495,#REF!,3,FALSE)</f>
        <v>#REF!</v>
      </c>
      <c r="I18495" s="10" t="e">
        <f>VLOOKUP(A18495,#REF!,4,FALSE)</f>
        <v>#REF!</v>
      </c>
      <c r="J18495" s="31" t="s">
        <v>10400</v>
      </c>
      <c r="K18495" s="10" t="str">
        <f t="shared" si="288"/>
        <v>구성붓/900A[아트메이트][아트메이트]</v>
      </c>
      <c r="L18495" s="31" t="s">
        <v>46030</v>
      </c>
    </row>
    <row r="18496" spans="1:12" x14ac:dyDescent="0.15">
      <c r="A18496" s="31" t="s">
        <v>26706</v>
      </c>
      <c r="B18496" s="31" t="s">
        <v>58215</v>
      </c>
      <c r="C18496" s="32">
        <v>48000</v>
      </c>
      <c r="D18496" s="31" t="s">
        <v>5139</v>
      </c>
      <c r="E18496" s="31" t="s">
        <v>2205</v>
      </c>
      <c r="F18496" s="31" t="s">
        <v>10300</v>
      </c>
      <c r="H18496" s="10" t="e">
        <f>VLOOKUP(A18496,#REF!,3,FALSE)</f>
        <v>#REF!</v>
      </c>
      <c r="I18496" s="10" t="e">
        <f>VLOOKUP(A18496,#REF!,4,FALSE)</f>
        <v>#REF!</v>
      </c>
      <c r="J18496" s="31" t="s">
        <v>10400</v>
      </c>
      <c r="K18496" s="10" t="str">
        <f t="shared" si="288"/>
        <v>구성붓/900A[아트메이트][아트메이트]</v>
      </c>
      <c r="L18496" s="31" t="s">
        <v>46031</v>
      </c>
    </row>
    <row r="18497" spans="1:12" x14ac:dyDescent="0.15">
      <c r="A18497" s="31" t="s">
        <v>26707</v>
      </c>
      <c r="B18497" s="31" t="s">
        <v>58215</v>
      </c>
      <c r="C18497" s="32">
        <v>4000</v>
      </c>
      <c r="D18497" s="31" t="s">
        <v>5139</v>
      </c>
      <c r="E18497" s="31" t="s">
        <v>67</v>
      </c>
      <c r="F18497" s="31" t="s">
        <v>10300</v>
      </c>
      <c r="H18497" s="10" t="e">
        <f>VLOOKUP(A18497,#REF!,3,FALSE)</f>
        <v>#REF!</v>
      </c>
      <c r="I18497" s="10" t="e">
        <f>VLOOKUP(A18497,#REF!,4,FALSE)</f>
        <v>#REF!</v>
      </c>
      <c r="J18497" s="31" t="s">
        <v>10400</v>
      </c>
      <c r="K18497" s="10" t="str">
        <f t="shared" si="288"/>
        <v>구성붓/900A[아트메이트][아트메이트]</v>
      </c>
      <c r="L18497" s="31" t="s">
        <v>46032</v>
      </c>
    </row>
    <row r="18498" spans="1:12" x14ac:dyDescent="0.15">
      <c r="A18498" s="31" t="s">
        <v>26709</v>
      </c>
      <c r="B18498" s="31" t="s">
        <v>58215</v>
      </c>
      <c r="C18498" s="32">
        <v>60000</v>
      </c>
      <c r="D18498" s="31" t="s">
        <v>5144</v>
      </c>
      <c r="E18498" s="31" t="s">
        <v>2205</v>
      </c>
      <c r="F18498" s="31" t="s">
        <v>10300</v>
      </c>
      <c r="H18498" s="10" t="e">
        <f>VLOOKUP(A18498,#REF!,3,FALSE)</f>
        <v>#REF!</v>
      </c>
      <c r="I18498" s="10" t="e">
        <f>VLOOKUP(A18498,#REF!,4,FALSE)</f>
        <v>#REF!</v>
      </c>
      <c r="J18498" s="31" t="s">
        <v>10400</v>
      </c>
      <c r="K18498" s="10" t="str">
        <f t="shared" si="288"/>
        <v>구성붓/900A[아트메이트][아트메이트]</v>
      </c>
      <c r="L18498" s="31" t="s">
        <v>46034</v>
      </c>
    </row>
    <row r="18499" spans="1:12" x14ac:dyDescent="0.15">
      <c r="A18499" s="31" t="s">
        <v>26708</v>
      </c>
      <c r="B18499" s="31" t="s">
        <v>58215</v>
      </c>
      <c r="C18499" s="32">
        <v>5000</v>
      </c>
      <c r="D18499" s="31" t="s">
        <v>5144</v>
      </c>
      <c r="E18499" s="31" t="s">
        <v>67</v>
      </c>
      <c r="F18499" s="31" t="s">
        <v>10300</v>
      </c>
      <c r="H18499" s="10" t="e">
        <f>VLOOKUP(A18499,#REF!,3,FALSE)</f>
        <v>#REF!</v>
      </c>
      <c r="I18499" s="10" t="e">
        <f>VLOOKUP(A18499,#REF!,4,FALSE)</f>
        <v>#REF!</v>
      </c>
      <c r="J18499" s="31" t="s">
        <v>10400</v>
      </c>
      <c r="K18499" s="10" t="str">
        <f t="shared" ref="K18499:K18562" si="289">IF(J18499="",B18499,B18499&amp;"["&amp;J18499&amp;"]")</f>
        <v>구성붓/900A[아트메이트][아트메이트]</v>
      </c>
      <c r="L18499" s="31" t="s">
        <v>46033</v>
      </c>
    </row>
    <row r="18500" spans="1:12" x14ac:dyDescent="0.15">
      <c r="A18500" s="31" t="s">
        <v>26710</v>
      </c>
      <c r="B18500" s="31" t="s">
        <v>58215</v>
      </c>
      <c r="C18500" s="32">
        <v>72000</v>
      </c>
      <c r="D18500" s="31" t="s">
        <v>5140</v>
      </c>
      <c r="E18500" s="31" t="s">
        <v>2205</v>
      </c>
      <c r="F18500" s="31" t="s">
        <v>10300</v>
      </c>
      <c r="H18500" s="10" t="e">
        <f>VLOOKUP(A18500,#REF!,3,FALSE)</f>
        <v>#REF!</v>
      </c>
      <c r="I18500" s="10" t="e">
        <f>VLOOKUP(A18500,#REF!,4,FALSE)</f>
        <v>#REF!</v>
      </c>
      <c r="J18500" s="31" t="s">
        <v>10400</v>
      </c>
      <c r="K18500" s="10" t="str">
        <f t="shared" si="289"/>
        <v>구성붓/900A[아트메이트][아트메이트]</v>
      </c>
      <c r="L18500" s="31" t="s">
        <v>46035</v>
      </c>
    </row>
    <row r="18501" spans="1:12" x14ac:dyDescent="0.15">
      <c r="A18501" s="31" t="s">
        <v>26711</v>
      </c>
      <c r="B18501" s="31" t="s">
        <v>58215</v>
      </c>
      <c r="C18501" s="32">
        <v>6000</v>
      </c>
      <c r="D18501" s="31" t="s">
        <v>5140</v>
      </c>
      <c r="E18501" s="31" t="s">
        <v>67</v>
      </c>
      <c r="F18501" s="31" t="s">
        <v>10300</v>
      </c>
      <c r="H18501" s="10" t="e">
        <f>VLOOKUP(A18501,#REF!,3,FALSE)</f>
        <v>#REF!</v>
      </c>
      <c r="I18501" s="10" t="e">
        <f>VLOOKUP(A18501,#REF!,4,FALSE)</f>
        <v>#REF!</v>
      </c>
      <c r="J18501" s="31" t="s">
        <v>10400</v>
      </c>
      <c r="K18501" s="10" t="str">
        <f t="shared" si="289"/>
        <v>구성붓/900A[아트메이트][아트메이트]</v>
      </c>
      <c r="L18501" s="31" t="s">
        <v>46036</v>
      </c>
    </row>
    <row r="18502" spans="1:12" x14ac:dyDescent="0.15">
      <c r="A18502" s="31" t="s">
        <v>26712</v>
      </c>
      <c r="B18502" s="31" t="s">
        <v>58208</v>
      </c>
      <c r="C18502" s="32">
        <v>1500</v>
      </c>
      <c r="D18502" s="31" t="s">
        <v>1317</v>
      </c>
      <c r="E18502" s="31" t="s">
        <v>67</v>
      </c>
      <c r="F18502" s="31" t="s">
        <v>10301</v>
      </c>
      <c r="H18502" s="10" t="e">
        <f>VLOOKUP(A18502,#REF!,3,FALSE)</f>
        <v>#REF!</v>
      </c>
      <c r="I18502" s="10" t="e">
        <f>VLOOKUP(A18502,#REF!,4,FALSE)</f>
        <v>#REF!</v>
      </c>
      <c r="J18502" s="31" t="s">
        <v>10400</v>
      </c>
      <c r="K18502" s="10" t="str">
        <f t="shared" si="289"/>
        <v>세필붓/300A[아트메이트][아트메이트]</v>
      </c>
      <c r="L18502" s="31" t="s">
        <v>46037</v>
      </c>
    </row>
    <row r="18503" spans="1:12" x14ac:dyDescent="0.15">
      <c r="A18503" s="31" t="s">
        <v>26713</v>
      </c>
      <c r="B18503" s="31" t="s">
        <v>58208</v>
      </c>
      <c r="C18503" s="32">
        <v>18000</v>
      </c>
      <c r="D18503" s="31" t="s">
        <v>1317</v>
      </c>
      <c r="E18503" s="31" t="s">
        <v>2205</v>
      </c>
      <c r="F18503" s="31" t="s">
        <v>10301</v>
      </c>
      <c r="H18503" s="10" t="e">
        <f>VLOOKUP(A18503,#REF!,3,FALSE)</f>
        <v>#REF!</v>
      </c>
      <c r="I18503" s="10" t="e">
        <f>VLOOKUP(A18503,#REF!,4,FALSE)</f>
        <v>#REF!</v>
      </c>
      <c r="J18503" s="31" t="s">
        <v>10400</v>
      </c>
      <c r="K18503" s="10" t="str">
        <f t="shared" si="289"/>
        <v>세필붓/300A[아트메이트][아트메이트]</v>
      </c>
      <c r="L18503" s="31" t="s">
        <v>46038</v>
      </c>
    </row>
    <row r="18504" spans="1:12" x14ac:dyDescent="0.15">
      <c r="A18504" s="31" t="s">
        <v>26715</v>
      </c>
      <c r="B18504" s="31" t="s">
        <v>58208</v>
      </c>
      <c r="C18504" s="32">
        <v>18000</v>
      </c>
      <c r="D18504" s="31" t="s">
        <v>1318</v>
      </c>
      <c r="E18504" s="31" t="s">
        <v>2205</v>
      </c>
      <c r="F18504" s="31" t="s">
        <v>10301</v>
      </c>
      <c r="H18504" s="10" t="e">
        <f>VLOOKUP(A18504,#REF!,3,FALSE)</f>
        <v>#REF!</v>
      </c>
      <c r="I18504" s="10" t="e">
        <f>VLOOKUP(A18504,#REF!,4,FALSE)</f>
        <v>#REF!</v>
      </c>
      <c r="J18504" s="31" t="s">
        <v>10400</v>
      </c>
      <c r="K18504" s="10" t="str">
        <f t="shared" si="289"/>
        <v>세필붓/300A[아트메이트][아트메이트]</v>
      </c>
      <c r="L18504" s="31" t="s">
        <v>46040</v>
      </c>
    </row>
    <row r="18505" spans="1:12" x14ac:dyDescent="0.15">
      <c r="A18505" s="31" t="s">
        <v>26714</v>
      </c>
      <c r="B18505" s="31" t="s">
        <v>58208</v>
      </c>
      <c r="C18505" s="32">
        <v>1500</v>
      </c>
      <c r="D18505" s="31" t="s">
        <v>1318</v>
      </c>
      <c r="E18505" s="31" t="s">
        <v>67</v>
      </c>
      <c r="F18505" s="31" t="s">
        <v>10301</v>
      </c>
      <c r="H18505" s="10" t="e">
        <f>VLOOKUP(A18505,#REF!,3,FALSE)</f>
        <v>#REF!</v>
      </c>
      <c r="I18505" s="10" t="e">
        <f>VLOOKUP(A18505,#REF!,4,FALSE)</f>
        <v>#REF!</v>
      </c>
      <c r="J18505" s="31" t="s">
        <v>10400</v>
      </c>
      <c r="K18505" s="10" t="str">
        <f t="shared" si="289"/>
        <v>세필붓/300A[아트메이트][아트메이트]</v>
      </c>
      <c r="L18505" s="31" t="s">
        <v>46039</v>
      </c>
    </row>
    <row r="18506" spans="1:12" x14ac:dyDescent="0.15">
      <c r="A18506" s="31" t="s">
        <v>26717</v>
      </c>
      <c r="B18506" s="31" t="s">
        <v>58208</v>
      </c>
      <c r="C18506" s="32">
        <v>2000</v>
      </c>
      <c r="D18506" s="31" t="s">
        <v>1319</v>
      </c>
      <c r="E18506" s="31" t="s">
        <v>67</v>
      </c>
      <c r="F18506" s="31" t="s">
        <v>10301</v>
      </c>
      <c r="H18506" s="10" t="e">
        <f>VLOOKUP(A18506,#REF!,3,FALSE)</f>
        <v>#REF!</v>
      </c>
      <c r="I18506" s="10" t="e">
        <f>VLOOKUP(A18506,#REF!,4,FALSE)</f>
        <v>#REF!</v>
      </c>
      <c r="J18506" s="31" t="s">
        <v>10400</v>
      </c>
      <c r="K18506" s="10" t="str">
        <f t="shared" si="289"/>
        <v>세필붓/300A[아트메이트][아트메이트]</v>
      </c>
      <c r="L18506" s="31" t="s">
        <v>46042</v>
      </c>
    </row>
    <row r="18507" spans="1:12" x14ac:dyDescent="0.15">
      <c r="A18507" s="31" t="s">
        <v>26716</v>
      </c>
      <c r="B18507" s="31" t="s">
        <v>58208</v>
      </c>
      <c r="C18507" s="32">
        <v>24000</v>
      </c>
      <c r="D18507" s="31" t="s">
        <v>1319</v>
      </c>
      <c r="E18507" s="31" t="s">
        <v>2205</v>
      </c>
      <c r="F18507" s="31" t="s">
        <v>10301</v>
      </c>
      <c r="H18507" s="10" t="e">
        <f>VLOOKUP(A18507,#REF!,3,FALSE)</f>
        <v>#REF!</v>
      </c>
      <c r="I18507" s="10" t="e">
        <f>VLOOKUP(A18507,#REF!,4,FALSE)</f>
        <v>#REF!</v>
      </c>
      <c r="J18507" s="31" t="s">
        <v>10400</v>
      </c>
      <c r="K18507" s="10" t="str">
        <f t="shared" si="289"/>
        <v>세필붓/300A[아트메이트][아트메이트]</v>
      </c>
      <c r="L18507" s="31" t="s">
        <v>46041</v>
      </c>
    </row>
    <row r="18508" spans="1:12" x14ac:dyDescent="0.15">
      <c r="A18508" s="31" t="s">
        <v>26719</v>
      </c>
      <c r="B18508" s="31" t="s">
        <v>58208</v>
      </c>
      <c r="C18508" s="32">
        <v>2500</v>
      </c>
      <c r="D18508" s="31" t="s">
        <v>5138</v>
      </c>
      <c r="E18508" s="31" t="s">
        <v>67</v>
      </c>
      <c r="F18508" s="31" t="s">
        <v>10301</v>
      </c>
      <c r="H18508" s="10" t="e">
        <f>VLOOKUP(A18508,#REF!,3,FALSE)</f>
        <v>#REF!</v>
      </c>
      <c r="I18508" s="10" t="e">
        <f>VLOOKUP(A18508,#REF!,4,FALSE)</f>
        <v>#REF!</v>
      </c>
      <c r="J18508" s="31" t="s">
        <v>10400</v>
      </c>
      <c r="K18508" s="10" t="str">
        <f t="shared" si="289"/>
        <v>세필붓/300A[아트메이트][아트메이트]</v>
      </c>
      <c r="L18508" s="31" t="s">
        <v>46044</v>
      </c>
    </row>
    <row r="18509" spans="1:12" x14ac:dyDescent="0.15">
      <c r="A18509" s="31" t="s">
        <v>26718</v>
      </c>
      <c r="B18509" s="31" t="s">
        <v>58208</v>
      </c>
      <c r="C18509" s="32">
        <v>30000</v>
      </c>
      <c r="D18509" s="31" t="s">
        <v>5138</v>
      </c>
      <c r="E18509" s="31" t="s">
        <v>2205</v>
      </c>
      <c r="F18509" s="31" t="s">
        <v>10301</v>
      </c>
      <c r="H18509" s="10" t="e">
        <f>VLOOKUP(A18509,#REF!,3,FALSE)</f>
        <v>#REF!</v>
      </c>
      <c r="I18509" s="10" t="e">
        <f>VLOOKUP(A18509,#REF!,4,FALSE)</f>
        <v>#REF!</v>
      </c>
      <c r="J18509" s="31" t="s">
        <v>10400</v>
      </c>
      <c r="K18509" s="10" t="str">
        <f t="shared" si="289"/>
        <v>세필붓/300A[아트메이트][아트메이트]</v>
      </c>
      <c r="L18509" s="31" t="s">
        <v>46043</v>
      </c>
    </row>
    <row r="18510" spans="1:12" x14ac:dyDescent="0.15">
      <c r="A18510" s="31" t="s">
        <v>26720</v>
      </c>
      <c r="B18510" s="31" t="s">
        <v>58208</v>
      </c>
      <c r="C18510" s="32">
        <v>30000</v>
      </c>
      <c r="D18510" s="31" t="s">
        <v>5143</v>
      </c>
      <c r="E18510" s="31" t="s">
        <v>2205</v>
      </c>
      <c r="F18510" s="31" t="s">
        <v>10301</v>
      </c>
      <c r="H18510" s="10" t="e">
        <f>VLOOKUP(A18510,#REF!,3,FALSE)</f>
        <v>#REF!</v>
      </c>
      <c r="I18510" s="10" t="e">
        <f>VLOOKUP(A18510,#REF!,4,FALSE)</f>
        <v>#REF!</v>
      </c>
      <c r="J18510" s="31" t="s">
        <v>10400</v>
      </c>
      <c r="K18510" s="10" t="str">
        <f t="shared" si="289"/>
        <v>세필붓/300A[아트메이트][아트메이트]</v>
      </c>
      <c r="L18510" s="31" t="s">
        <v>46045</v>
      </c>
    </row>
    <row r="18511" spans="1:12" x14ac:dyDescent="0.15">
      <c r="A18511" s="31" t="s">
        <v>26721</v>
      </c>
      <c r="B18511" s="31" t="s">
        <v>58208</v>
      </c>
      <c r="C18511" s="32">
        <v>2500</v>
      </c>
      <c r="D18511" s="31" t="s">
        <v>5143</v>
      </c>
      <c r="E18511" s="31" t="s">
        <v>67</v>
      </c>
      <c r="F18511" s="31" t="s">
        <v>10301</v>
      </c>
      <c r="H18511" s="10" t="e">
        <f>VLOOKUP(A18511,#REF!,3,FALSE)</f>
        <v>#REF!</v>
      </c>
      <c r="I18511" s="10" t="e">
        <f>VLOOKUP(A18511,#REF!,4,FALSE)</f>
        <v>#REF!</v>
      </c>
      <c r="J18511" s="31" t="s">
        <v>10400</v>
      </c>
      <c r="K18511" s="10" t="str">
        <f t="shared" si="289"/>
        <v>세필붓/300A[아트메이트][아트메이트]</v>
      </c>
      <c r="L18511" s="31" t="s">
        <v>46046</v>
      </c>
    </row>
    <row r="18512" spans="1:12" x14ac:dyDescent="0.15">
      <c r="A18512" s="31" t="s">
        <v>26722</v>
      </c>
      <c r="B18512" s="31" t="s">
        <v>58208</v>
      </c>
      <c r="C18512" s="32">
        <v>3000</v>
      </c>
      <c r="D18512" s="31" t="s">
        <v>5139</v>
      </c>
      <c r="E18512" s="31" t="s">
        <v>67</v>
      </c>
      <c r="F18512" s="31" t="s">
        <v>10301</v>
      </c>
      <c r="H18512" s="10" t="e">
        <f>VLOOKUP(A18512,#REF!,3,FALSE)</f>
        <v>#REF!</v>
      </c>
      <c r="I18512" s="10" t="e">
        <f>VLOOKUP(A18512,#REF!,4,FALSE)</f>
        <v>#REF!</v>
      </c>
      <c r="J18512" s="31" t="s">
        <v>10400</v>
      </c>
      <c r="K18512" s="10" t="str">
        <f t="shared" si="289"/>
        <v>세필붓/300A[아트메이트][아트메이트]</v>
      </c>
      <c r="L18512" s="31" t="s">
        <v>46047</v>
      </c>
    </row>
    <row r="18513" spans="1:12" x14ac:dyDescent="0.15">
      <c r="A18513" s="31" t="s">
        <v>26723</v>
      </c>
      <c r="B18513" s="31" t="s">
        <v>58208</v>
      </c>
      <c r="C18513" s="32">
        <v>36000</v>
      </c>
      <c r="D18513" s="31" t="s">
        <v>5139</v>
      </c>
      <c r="E18513" s="31" t="s">
        <v>2205</v>
      </c>
      <c r="F18513" s="31" t="s">
        <v>10301</v>
      </c>
      <c r="H18513" s="10" t="e">
        <f>VLOOKUP(A18513,#REF!,3,FALSE)</f>
        <v>#REF!</v>
      </c>
      <c r="I18513" s="10" t="e">
        <f>VLOOKUP(A18513,#REF!,4,FALSE)</f>
        <v>#REF!</v>
      </c>
      <c r="J18513" s="31" t="s">
        <v>10400</v>
      </c>
      <c r="K18513" s="10" t="str">
        <f t="shared" si="289"/>
        <v>세필붓/300A[아트메이트][아트메이트]</v>
      </c>
      <c r="L18513" s="31" t="s">
        <v>46048</v>
      </c>
    </row>
    <row r="18514" spans="1:12" x14ac:dyDescent="0.15">
      <c r="A18514" s="31" t="s">
        <v>26724</v>
      </c>
      <c r="B18514" s="31" t="s">
        <v>58217</v>
      </c>
      <c r="C18514" s="32">
        <v>14000</v>
      </c>
      <c r="D18514" s="31" t="s">
        <v>1317</v>
      </c>
      <c r="E18514" s="31" t="s">
        <v>2205</v>
      </c>
      <c r="F18514" s="31" t="s">
        <v>10301</v>
      </c>
      <c r="H18514" s="10" t="e">
        <f>VLOOKUP(A18514,#REF!,3,FALSE)</f>
        <v>#REF!</v>
      </c>
      <c r="I18514" s="10" t="e">
        <f>VLOOKUP(A18514,#REF!,4,FALSE)</f>
        <v>#REF!</v>
      </c>
      <c r="J18514" s="31" t="s">
        <v>10400</v>
      </c>
      <c r="K18514" s="10" t="str">
        <f t="shared" si="289"/>
        <v>수채화붓/세미/701A[아트메이트][아트메이트]</v>
      </c>
      <c r="L18514" s="31" t="s">
        <v>46049</v>
      </c>
    </row>
    <row r="18515" spans="1:12" x14ac:dyDescent="0.15">
      <c r="A18515" s="31" t="s">
        <v>26725</v>
      </c>
      <c r="B18515" s="31" t="s">
        <v>58217</v>
      </c>
      <c r="C18515" s="32">
        <v>1200</v>
      </c>
      <c r="D18515" s="31" t="s">
        <v>1317</v>
      </c>
      <c r="E18515" s="31" t="s">
        <v>67</v>
      </c>
      <c r="F18515" s="31" t="s">
        <v>10301</v>
      </c>
      <c r="H18515" s="10" t="e">
        <f>VLOOKUP(A18515,#REF!,3,FALSE)</f>
        <v>#REF!</v>
      </c>
      <c r="I18515" s="10" t="e">
        <f>VLOOKUP(A18515,#REF!,4,FALSE)</f>
        <v>#REF!</v>
      </c>
      <c r="J18515" s="31" t="s">
        <v>10400</v>
      </c>
      <c r="K18515" s="10" t="str">
        <f t="shared" si="289"/>
        <v>수채화붓/세미/701A[아트메이트][아트메이트]</v>
      </c>
      <c r="L18515" s="31" t="s">
        <v>46050</v>
      </c>
    </row>
    <row r="18516" spans="1:12" x14ac:dyDescent="0.15">
      <c r="A18516" s="31" t="s">
        <v>26726</v>
      </c>
      <c r="B18516" s="31" t="s">
        <v>58217</v>
      </c>
      <c r="C18516" s="32">
        <v>16000</v>
      </c>
      <c r="D18516" s="31" t="s">
        <v>1318</v>
      </c>
      <c r="E18516" s="31" t="s">
        <v>2205</v>
      </c>
      <c r="F18516" s="31" t="s">
        <v>10301</v>
      </c>
      <c r="H18516" s="10" t="e">
        <f>VLOOKUP(A18516,#REF!,3,FALSE)</f>
        <v>#REF!</v>
      </c>
      <c r="I18516" s="10" t="e">
        <f>VLOOKUP(A18516,#REF!,4,FALSE)</f>
        <v>#REF!</v>
      </c>
      <c r="J18516" s="31" t="s">
        <v>10400</v>
      </c>
      <c r="K18516" s="10" t="str">
        <f t="shared" si="289"/>
        <v>수채화붓/세미/701A[아트메이트][아트메이트]</v>
      </c>
      <c r="L18516" s="31" t="s">
        <v>46051</v>
      </c>
    </row>
    <row r="18517" spans="1:12" x14ac:dyDescent="0.15">
      <c r="A18517" s="31" t="s">
        <v>26727</v>
      </c>
      <c r="B18517" s="31" t="s">
        <v>58217</v>
      </c>
      <c r="C18517" s="32">
        <v>1400</v>
      </c>
      <c r="D18517" s="31" t="s">
        <v>1318</v>
      </c>
      <c r="E18517" s="31" t="s">
        <v>67</v>
      </c>
      <c r="F18517" s="31" t="s">
        <v>10301</v>
      </c>
      <c r="H18517" s="10" t="e">
        <f>VLOOKUP(A18517,#REF!,3,FALSE)</f>
        <v>#REF!</v>
      </c>
      <c r="I18517" s="10" t="e">
        <f>VLOOKUP(A18517,#REF!,4,FALSE)</f>
        <v>#REF!</v>
      </c>
      <c r="J18517" s="31" t="s">
        <v>10400</v>
      </c>
      <c r="K18517" s="10" t="str">
        <f t="shared" si="289"/>
        <v>수채화붓/세미/701A[아트메이트][아트메이트]</v>
      </c>
      <c r="L18517" s="31" t="s">
        <v>46052</v>
      </c>
    </row>
    <row r="18518" spans="1:12" x14ac:dyDescent="0.15">
      <c r="A18518" s="31" t="s">
        <v>26728</v>
      </c>
      <c r="B18518" s="31" t="s">
        <v>58217</v>
      </c>
      <c r="C18518" s="32">
        <v>17500</v>
      </c>
      <c r="D18518" s="31" t="s">
        <v>5138</v>
      </c>
      <c r="E18518" s="31" t="s">
        <v>2205</v>
      </c>
      <c r="F18518" s="31" t="s">
        <v>10301</v>
      </c>
      <c r="H18518" s="10" t="e">
        <f>VLOOKUP(A18518,#REF!,3,FALSE)</f>
        <v>#REF!</v>
      </c>
      <c r="I18518" s="10" t="e">
        <f>VLOOKUP(A18518,#REF!,4,FALSE)</f>
        <v>#REF!</v>
      </c>
      <c r="J18518" s="31" t="s">
        <v>10400</v>
      </c>
      <c r="K18518" s="10" t="str">
        <f t="shared" si="289"/>
        <v>수채화붓/세미/701A[아트메이트][아트메이트]</v>
      </c>
      <c r="L18518" s="31" t="s">
        <v>46053</v>
      </c>
    </row>
    <row r="18519" spans="1:12" x14ac:dyDescent="0.15">
      <c r="A18519" s="31" t="s">
        <v>26729</v>
      </c>
      <c r="B18519" s="31" t="s">
        <v>58217</v>
      </c>
      <c r="C18519" s="32">
        <v>1500</v>
      </c>
      <c r="D18519" s="31" t="s">
        <v>5138</v>
      </c>
      <c r="E18519" s="31" t="s">
        <v>67</v>
      </c>
      <c r="F18519" s="31" t="s">
        <v>10301</v>
      </c>
      <c r="H18519" s="10" t="e">
        <f>VLOOKUP(A18519,#REF!,3,FALSE)</f>
        <v>#REF!</v>
      </c>
      <c r="I18519" s="10" t="e">
        <f>VLOOKUP(A18519,#REF!,4,FALSE)</f>
        <v>#REF!</v>
      </c>
      <c r="J18519" s="31" t="s">
        <v>10400</v>
      </c>
      <c r="K18519" s="10" t="str">
        <f t="shared" si="289"/>
        <v>수채화붓/세미/701A[아트메이트][아트메이트]</v>
      </c>
      <c r="L18519" s="31" t="s">
        <v>46054</v>
      </c>
    </row>
    <row r="18520" spans="1:12" x14ac:dyDescent="0.15">
      <c r="A18520" s="31" t="s">
        <v>26731</v>
      </c>
      <c r="B18520" s="31" t="s">
        <v>58217</v>
      </c>
      <c r="C18520" s="32">
        <v>1700</v>
      </c>
      <c r="D18520" s="31" t="s">
        <v>5139</v>
      </c>
      <c r="E18520" s="31" t="s">
        <v>67</v>
      </c>
      <c r="F18520" s="31" t="s">
        <v>10301</v>
      </c>
      <c r="H18520" s="10" t="e">
        <f>VLOOKUP(A18520,#REF!,3,FALSE)</f>
        <v>#REF!</v>
      </c>
      <c r="I18520" s="10" t="e">
        <f>VLOOKUP(A18520,#REF!,4,FALSE)</f>
        <v>#REF!</v>
      </c>
      <c r="J18520" s="31" t="s">
        <v>10400</v>
      </c>
      <c r="K18520" s="10" t="str">
        <f t="shared" si="289"/>
        <v>수채화붓/세미/701A[아트메이트][아트메이트]</v>
      </c>
      <c r="L18520" s="31" t="s">
        <v>46056</v>
      </c>
    </row>
    <row r="18521" spans="1:12" x14ac:dyDescent="0.15">
      <c r="A18521" s="31" t="s">
        <v>26730</v>
      </c>
      <c r="B18521" s="31" t="s">
        <v>58217</v>
      </c>
      <c r="C18521" s="32">
        <v>19500</v>
      </c>
      <c r="D18521" s="31" t="s">
        <v>5139</v>
      </c>
      <c r="E18521" s="31" t="s">
        <v>2205</v>
      </c>
      <c r="F18521" s="31" t="s">
        <v>10301</v>
      </c>
      <c r="H18521" s="10" t="e">
        <f>VLOOKUP(A18521,#REF!,3,FALSE)</f>
        <v>#REF!</v>
      </c>
      <c r="I18521" s="10" t="e">
        <f>VLOOKUP(A18521,#REF!,4,FALSE)</f>
        <v>#REF!</v>
      </c>
      <c r="J18521" s="31" t="s">
        <v>10400</v>
      </c>
      <c r="K18521" s="10" t="str">
        <f t="shared" si="289"/>
        <v>수채화붓/세미/701A[아트메이트][아트메이트]</v>
      </c>
      <c r="L18521" s="31" t="s">
        <v>46055</v>
      </c>
    </row>
    <row r="18522" spans="1:12" x14ac:dyDescent="0.15">
      <c r="A18522" s="31" t="s">
        <v>26733</v>
      </c>
      <c r="B18522" s="31" t="s">
        <v>58217</v>
      </c>
      <c r="C18522" s="32">
        <v>1800</v>
      </c>
      <c r="D18522" s="31" t="s">
        <v>5140</v>
      </c>
      <c r="E18522" s="31" t="s">
        <v>67</v>
      </c>
      <c r="F18522" s="31" t="s">
        <v>10301</v>
      </c>
      <c r="H18522" s="10" t="e">
        <f>VLOOKUP(A18522,#REF!,3,FALSE)</f>
        <v>#REF!</v>
      </c>
      <c r="I18522" s="10" t="e">
        <f>VLOOKUP(A18522,#REF!,4,FALSE)</f>
        <v>#REF!</v>
      </c>
      <c r="J18522" s="31" t="s">
        <v>10400</v>
      </c>
      <c r="K18522" s="10" t="str">
        <f t="shared" si="289"/>
        <v>수채화붓/세미/701A[아트메이트][아트메이트]</v>
      </c>
      <c r="L18522" s="31" t="s">
        <v>46058</v>
      </c>
    </row>
    <row r="18523" spans="1:12" x14ac:dyDescent="0.15">
      <c r="A18523" s="31" t="s">
        <v>26732</v>
      </c>
      <c r="B18523" s="31" t="s">
        <v>58217</v>
      </c>
      <c r="C18523" s="32">
        <v>21500</v>
      </c>
      <c r="D18523" s="31" t="s">
        <v>5140</v>
      </c>
      <c r="E18523" s="31" t="s">
        <v>2205</v>
      </c>
      <c r="F18523" s="31" t="s">
        <v>10301</v>
      </c>
      <c r="H18523" s="10" t="e">
        <f>VLOOKUP(A18523,#REF!,3,FALSE)</f>
        <v>#REF!</v>
      </c>
      <c r="I18523" s="10" t="e">
        <f>VLOOKUP(A18523,#REF!,4,FALSE)</f>
        <v>#REF!</v>
      </c>
      <c r="J18523" s="31" t="s">
        <v>10400</v>
      </c>
      <c r="K18523" s="10" t="str">
        <f t="shared" si="289"/>
        <v>수채화붓/세미/701A[아트메이트][아트메이트]</v>
      </c>
      <c r="L18523" s="31" t="s">
        <v>46057</v>
      </c>
    </row>
    <row r="18524" spans="1:12" x14ac:dyDescent="0.15">
      <c r="A18524" s="31" t="s">
        <v>26734</v>
      </c>
      <c r="B18524" s="31" t="s">
        <v>58217</v>
      </c>
      <c r="C18524" s="32">
        <v>25000</v>
      </c>
      <c r="D18524" s="31" t="s">
        <v>992</v>
      </c>
      <c r="E18524" s="31" t="s">
        <v>2205</v>
      </c>
      <c r="F18524" s="31" t="s">
        <v>10301</v>
      </c>
      <c r="H18524" s="10" t="e">
        <f>VLOOKUP(A18524,#REF!,3,FALSE)</f>
        <v>#REF!</v>
      </c>
      <c r="I18524" s="10" t="e">
        <f>VLOOKUP(A18524,#REF!,4,FALSE)</f>
        <v>#REF!</v>
      </c>
      <c r="J18524" s="31" t="s">
        <v>10400</v>
      </c>
      <c r="K18524" s="10" t="str">
        <f t="shared" si="289"/>
        <v>수채화붓/세미/701A[아트메이트][아트메이트]</v>
      </c>
      <c r="L18524" s="31" t="s">
        <v>46059</v>
      </c>
    </row>
    <row r="18525" spans="1:12" x14ac:dyDescent="0.15">
      <c r="A18525" s="31" t="s">
        <v>26735</v>
      </c>
      <c r="B18525" s="31" t="s">
        <v>58217</v>
      </c>
      <c r="C18525" s="32">
        <v>2000</v>
      </c>
      <c r="D18525" s="31" t="s">
        <v>992</v>
      </c>
      <c r="E18525" s="31" t="s">
        <v>67</v>
      </c>
      <c r="F18525" s="31" t="s">
        <v>10301</v>
      </c>
      <c r="H18525" s="10" t="e">
        <f>VLOOKUP(A18525,#REF!,3,FALSE)</f>
        <v>#REF!</v>
      </c>
      <c r="I18525" s="10" t="e">
        <f>VLOOKUP(A18525,#REF!,4,FALSE)</f>
        <v>#REF!</v>
      </c>
      <c r="J18525" s="31" t="s">
        <v>10400</v>
      </c>
      <c r="K18525" s="10" t="str">
        <f t="shared" si="289"/>
        <v>수채화붓/세미/701A[아트메이트][아트메이트]</v>
      </c>
      <c r="L18525" s="31" t="s">
        <v>46060</v>
      </c>
    </row>
    <row r="18526" spans="1:12" x14ac:dyDescent="0.15">
      <c r="A18526" s="31" t="s">
        <v>26737</v>
      </c>
      <c r="B18526" s="31" t="s">
        <v>58217</v>
      </c>
      <c r="C18526" s="32">
        <v>29000</v>
      </c>
      <c r="D18526" s="31" t="s">
        <v>5133</v>
      </c>
      <c r="E18526" s="31" t="s">
        <v>2205</v>
      </c>
      <c r="F18526" s="31" t="s">
        <v>10301</v>
      </c>
      <c r="H18526" s="10" t="e">
        <f>VLOOKUP(A18526,#REF!,3,FALSE)</f>
        <v>#REF!</v>
      </c>
      <c r="I18526" s="10" t="e">
        <f>VLOOKUP(A18526,#REF!,4,FALSE)</f>
        <v>#REF!</v>
      </c>
      <c r="J18526" s="31" t="s">
        <v>10400</v>
      </c>
      <c r="K18526" s="10" t="str">
        <f t="shared" si="289"/>
        <v>수채화붓/세미/701A[아트메이트][아트메이트]</v>
      </c>
      <c r="L18526" s="31" t="s">
        <v>46062</v>
      </c>
    </row>
    <row r="18527" spans="1:12" x14ac:dyDescent="0.15">
      <c r="A18527" s="31" t="s">
        <v>26736</v>
      </c>
      <c r="B18527" s="31" t="s">
        <v>58217</v>
      </c>
      <c r="C18527" s="32">
        <v>2500</v>
      </c>
      <c r="D18527" s="31" t="s">
        <v>5133</v>
      </c>
      <c r="E18527" s="31" t="s">
        <v>67</v>
      </c>
      <c r="F18527" s="31" t="s">
        <v>10301</v>
      </c>
      <c r="H18527" s="10" t="e">
        <f>VLOOKUP(A18527,#REF!,3,FALSE)</f>
        <v>#REF!</v>
      </c>
      <c r="I18527" s="10" t="e">
        <f>VLOOKUP(A18527,#REF!,4,FALSE)</f>
        <v>#REF!</v>
      </c>
      <c r="J18527" s="31" t="s">
        <v>10400</v>
      </c>
      <c r="K18527" s="10" t="str">
        <f t="shared" si="289"/>
        <v>수채화붓/세미/701A[아트메이트][아트메이트]</v>
      </c>
      <c r="L18527" s="31" t="s">
        <v>46061</v>
      </c>
    </row>
    <row r="18528" spans="1:12" x14ac:dyDescent="0.15">
      <c r="A18528" s="31" t="s">
        <v>26738</v>
      </c>
      <c r="B18528" s="31" t="s">
        <v>58217</v>
      </c>
      <c r="C18528" s="32">
        <v>3000</v>
      </c>
      <c r="D18528" s="31" t="s">
        <v>5134</v>
      </c>
      <c r="E18528" s="31" t="s">
        <v>67</v>
      </c>
      <c r="F18528" s="31" t="s">
        <v>10301</v>
      </c>
      <c r="H18528" s="10" t="e">
        <f>VLOOKUP(A18528,#REF!,3,FALSE)</f>
        <v>#REF!</v>
      </c>
      <c r="I18528" s="10" t="e">
        <f>VLOOKUP(A18528,#REF!,4,FALSE)</f>
        <v>#REF!</v>
      </c>
      <c r="J18528" s="31" t="s">
        <v>10400</v>
      </c>
      <c r="K18528" s="10" t="str">
        <f t="shared" si="289"/>
        <v>수채화붓/세미/701A[아트메이트][아트메이트]</v>
      </c>
      <c r="L18528" s="31" t="s">
        <v>46063</v>
      </c>
    </row>
    <row r="18529" spans="1:12" x14ac:dyDescent="0.15">
      <c r="A18529" s="31" t="s">
        <v>26739</v>
      </c>
      <c r="B18529" s="31" t="s">
        <v>58217</v>
      </c>
      <c r="C18529" s="32">
        <v>34500</v>
      </c>
      <c r="D18529" s="31" t="s">
        <v>5134</v>
      </c>
      <c r="E18529" s="31" t="s">
        <v>2205</v>
      </c>
      <c r="F18529" s="31" t="s">
        <v>10301</v>
      </c>
      <c r="H18529" s="10" t="e">
        <f>VLOOKUP(A18529,#REF!,3,FALSE)</f>
        <v>#REF!</v>
      </c>
      <c r="I18529" s="10" t="e">
        <f>VLOOKUP(A18529,#REF!,4,FALSE)</f>
        <v>#REF!</v>
      </c>
      <c r="J18529" s="31" t="s">
        <v>10400</v>
      </c>
      <c r="K18529" s="10" t="str">
        <f t="shared" si="289"/>
        <v>수채화붓/세미/701A[아트메이트][아트메이트]</v>
      </c>
      <c r="L18529" s="31" t="s">
        <v>46064</v>
      </c>
    </row>
    <row r="18530" spans="1:12" x14ac:dyDescent="0.15">
      <c r="A18530" s="31" t="s">
        <v>26740</v>
      </c>
      <c r="B18530" s="31" t="s">
        <v>58217</v>
      </c>
      <c r="C18530" s="32">
        <v>3500</v>
      </c>
      <c r="D18530" s="31" t="s">
        <v>5135</v>
      </c>
      <c r="E18530" s="31" t="s">
        <v>67</v>
      </c>
      <c r="F18530" s="31" t="s">
        <v>10301</v>
      </c>
      <c r="H18530" s="10" t="e">
        <f>VLOOKUP(A18530,#REF!,3,FALSE)</f>
        <v>#REF!</v>
      </c>
      <c r="I18530" s="10" t="e">
        <f>VLOOKUP(A18530,#REF!,4,FALSE)</f>
        <v>#REF!</v>
      </c>
      <c r="J18530" s="31" t="s">
        <v>10400</v>
      </c>
      <c r="K18530" s="10" t="str">
        <f t="shared" si="289"/>
        <v>수채화붓/세미/701A[아트메이트][아트메이트]</v>
      </c>
      <c r="L18530" s="31" t="s">
        <v>46065</v>
      </c>
    </row>
    <row r="18531" spans="1:12" x14ac:dyDescent="0.15">
      <c r="A18531" s="31" t="s">
        <v>26741</v>
      </c>
      <c r="B18531" s="31" t="s">
        <v>58217</v>
      </c>
      <c r="C18531" s="32">
        <v>41000</v>
      </c>
      <c r="D18531" s="31" t="s">
        <v>5135</v>
      </c>
      <c r="E18531" s="31" t="s">
        <v>2205</v>
      </c>
      <c r="F18531" s="31" t="s">
        <v>10301</v>
      </c>
      <c r="H18531" s="10" t="e">
        <f>VLOOKUP(A18531,#REF!,3,FALSE)</f>
        <v>#REF!</v>
      </c>
      <c r="I18531" s="10" t="e">
        <f>VLOOKUP(A18531,#REF!,4,FALSE)</f>
        <v>#REF!</v>
      </c>
      <c r="J18531" s="31" t="s">
        <v>10400</v>
      </c>
      <c r="K18531" s="10" t="str">
        <f t="shared" si="289"/>
        <v>수채화붓/세미/701A[아트메이트][아트메이트]</v>
      </c>
      <c r="L18531" s="31" t="s">
        <v>46066</v>
      </c>
    </row>
    <row r="18532" spans="1:12" x14ac:dyDescent="0.15">
      <c r="A18532" s="31" t="s">
        <v>26743</v>
      </c>
      <c r="B18532" s="31" t="s">
        <v>58217</v>
      </c>
      <c r="C18532" s="32">
        <v>48600</v>
      </c>
      <c r="D18532" s="31" t="s">
        <v>5136</v>
      </c>
      <c r="E18532" s="31" t="s">
        <v>2205</v>
      </c>
      <c r="F18532" s="31" t="s">
        <v>10301</v>
      </c>
      <c r="H18532" s="10" t="e">
        <f>VLOOKUP(A18532,#REF!,3,FALSE)</f>
        <v>#REF!</v>
      </c>
      <c r="I18532" s="10" t="e">
        <f>VLOOKUP(A18532,#REF!,4,FALSE)</f>
        <v>#REF!</v>
      </c>
      <c r="J18532" s="31" t="s">
        <v>10400</v>
      </c>
      <c r="K18532" s="10" t="str">
        <f t="shared" si="289"/>
        <v>수채화붓/세미/701A[아트메이트][아트메이트]</v>
      </c>
      <c r="L18532" s="31" t="s">
        <v>46068</v>
      </c>
    </row>
    <row r="18533" spans="1:12" x14ac:dyDescent="0.15">
      <c r="A18533" s="31" t="s">
        <v>26742</v>
      </c>
      <c r="B18533" s="31" t="s">
        <v>58217</v>
      </c>
      <c r="C18533" s="32">
        <v>4000</v>
      </c>
      <c r="D18533" s="31" t="s">
        <v>5136</v>
      </c>
      <c r="E18533" s="31" t="s">
        <v>67</v>
      </c>
      <c r="F18533" s="31" t="s">
        <v>10301</v>
      </c>
      <c r="H18533" s="10" t="e">
        <f>VLOOKUP(A18533,#REF!,3,FALSE)</f>
        <v>#REF!</v>
      </c>
      <c r="I18533" s="10" t="e">
        <f>VLOOKUP(A18533,#REF!,4,FALSE)</f>
        <v>#REF!</v>
      </c>
      <c r="J18533" s="31" t="s">
        <v>10400</v>
      </c>
      <c r="K18533" s="10" t="str">
        <f t="shared" si="289"/>
        <v>수채화붓/세미/701A[아트메이트][아트메이트]</v>
      </c>
      <c r="L18533" s="31" t="s">
        <v>46067</v>
      </c>
    </row>
    <row r="18534" spans="1:12" x14ac:dyDescent="0.15">
      <c r="A18534" s="31" t="s">
        <v>26744</v>
      </c>
      <c r="B18534" s="31" t="s">
        <v>58217</v>
      </c>
      <c r="C18534" s="32">
        <v>53000</v>
      </c>
      <c r="D18534" s="31" t="s">
        <v>5137</v>
      </c>
      <c r="E18534" s="31" t="s">
        <v>2205</v>
      </c>
      <c r="F18534" s="31" t="s">
        <v>10301</v>
      </c>
      <c r="H18534" s="10" t="e">
        <f>VLOOKUP(A18534,#REF!,3,FALSE)</f>
        <v>#REF!</v>
      </c>
      <c r="I18534" s="10" t="e">
        <f>VLOOKUP(A18534,#REF!,4,FALSE)</f>
        <v>#REF!</v>
      </c>
      <c r="J18534" s="31" t="s">
        <v>10400</v>
      </c>
      <c r="K18534" s="10" t="str">
        <f t="shared" si="289"/>
        <v>수채화붓/세미/701A[아트메이트][아트메이트]</v>
      </c>
      <c r="L18534" s="31" t="s">
        <v>46069</v>
      </c>
    </row>
    <row r="18535" spans="1:12" x14ac:dyDescent="0.15">
      <c r="A18535" s="31" t="s">
        <v>26745</v>
      </c>
      <c r="B18535" s="31" t="s">
        <v>58217</v>
      </c>
      <c r="C18535" s="32">
        <v>4500</v>
      </c>
      <c r="D18535" s="31" t="s">
        <v>5137</v>
      </c>
      <c r="E18535" s="31" t="s">
        <v>67</v>
      </c>
      <c r="F18535" s="31" t="s">
        <v>10301</v>
      </c>
      <c r="H18535" s="10" t="e">
        <f>VLOOKUP(A18535,#REF!,3,FALSE)</f>
        <v>#REF!</v>
      </c>
      <c r="I18535" s="10" t="e">
        <f>VLOOKUP(A18535,#REF!,4,FALSE)</f>
        <v>#REF!</v>
      </c>
      <c r="J18535" s="31" t="s">
        <v>10400</v>
      </c>
      <c r="K18535" s="10" t="str">
        <f t="shared" si="289"/>
        <v>수채화붓/세미/701A[아트메이트][아트메이트]</v>
      </c>
      <c r="L18535" s="31" t="s">
        <v>46070</v>
      </c>
    </row>
    <row r="18536" spans="1:12" x14ac:dyDescent="0.15">
      <c r="A18536" s="31" t="s">
        <v>26746</v>
      </c>
      <c r="B18536" s="31" t="s">
        <v>58218</v>
      </c>
      <c r="C18536" s="32">
        <v>1500</v>
      </c>
      <c r="D18536" s="31" t="s">
        <v>1317</v>
      </c>
      <c r="E18536" s="31" t="s">
        <v>67</v>
      </c>
      <c r="F18536" s="31" t="s">
        <v>10301</v>
      </c>
      <c r="H18536" s="10" t="e">
        <f>VLOOKUP(A18536,#REF!,3,FALSE)</f>
        <v>#REF!</v>
      </c>
      <c r="I18536" s="10" t="e">
        <f>VLOOKUP(A18536,#REF!,4,FALSE)</f>
        <v>#REF!</v>
      </c>
      <c r="J18536" s="31" t="s">
        <v>10400</v>
      </c>
      <c r="K18536" s="10" t="str">
        <f t="shared" si="289"/>
        <v>수채화붓/전문가용/700A[아트메이트][아트메이트]</v>
      </c>
      <c r="L18536" s="31" t="s">
        <v>46071</v>
      </c>
    </row>
    <row r="18537" spans="1:12" x14ac:dyDescent="0.15">
      <c r="A18537" s="31" t="s">
        <v>26747</v>
      </c>
      <c r="B18537" s="31" t="s">
        <v>58218</v>
      </c>
      <c r="C18537" s="32">
        <v>18000</v>
      </c>
      <c r="D18537" s="31" t="s">
        <v>1317</v>
      </c>
      <c r="E18537" s="31" t="s">
        <v>2205</v>
      </c>
      <c r="F18537" s="31" t="s">
        <v>10301</v>
      </c>
      <c r="H18537" s="10" t="e">
        <f>VLOOKUP(A18537,#REF!,3,FALSE)</f>
        <v>#REF!</v>
      </c>
      <c r="I18537" s="10" t="e">
        <f>VLOOKUP(A18537,#REF!,4,FALSE)</f>
        <v>#REF!</v>
      </c>
      <c r="J18537" s="31" t="s">
        <v>10400</v>
      </c>
      <c r="K18537" s="10" t="str">
        <f t="shared" si="289"/>
        <v>수채화붓/전문가용/700A[아트메이트][아트메이트]</v>
      </c>
      <c r="L18537" s="31" t="s">
        <v>46072</v>
      </c>
    </row>
    <row r="18538" spans="1:12" x14ac:dyDescent="0.15">
      <c r="A18538" s="31" t="s">
        <v>26749</v>
      </c>
      <c r="B18538" s="31" t="s">
        <v>58218</v>
      </c>
      <c r="C18538" s="32">
        <v>24000</v>
      </c>
      <c r="D18538" s="31" t="s">
        <v>1318</v>
      </c>
      <c r="E18538" s="31" t="s">
        <v>2205</v>
      </c>
      <c r="F18538" s="31" t="s">
        <v>10301</v>
      </c>
      <c r="H18538" s="10" t="e">
        <f>VLOOKUP(A18538,#REF!,3,FALSE)</f>
        <v>#REF!</v>
      </c>
      <c r="I18538" s="10" t="e">
        <f>VLOOKUP(A18538,#REF!,4,FALSE)</f>
        <v>#REF!</v>
      </c>
      <c r="J18538" s="31" t="s">
        <v>10400</v>
      </c>
      <c r="K18538" s="10" t="str">
        <f t="shared" si="289"/>
        <v>수채화붓/전문가용/700A[아트메이트][아트메이트]</v>
      </c>
      <c r="L18538" s="31" t="s">
        <v>46074</v>
      </c>
    </row>
    <row r="18539" spans="1:12" x14ac:dyDescent="0.15">
      <c r="A18539" s="31" t="s">
        <v>26748</v>
      </c>
      <c r="B18539" s="31" t="s">
        <v>58218</v>
      </c>
      <c r="C18539" s="32">
        <v>2000</v>
      </c>
      <c r="D18539" s="31" t="s">
        <v>1318</v>
      </c>
      <c r="E18539" s="31" t="s">
        <v>67</v>
      </c>
      <c r="F18539" s="31" t="s">
        <v>10301</v>
      </c>
      <c r="H18539" s="10" t="e">
        <f>VLOOKUP(A18539,#REF!,3,FALSE)</f>
        <v>#REF!</v>
      </c>
      <c r="I18539" s="10" t="e">
        <f>VLOOKUP(A18539,#REF!,4,FALSE)</f>
        <v>#REF!</v>
      </c>
      <c r="J18539" s="31" t="s">
        <v>10400</v>
      </c>
      <c r="K18539" s="10" t="str">
        <f t="shared" si="289"/>
        <v>수채화붓/전문가용/700A[아트메이트][아트메이트]</v>
      </c>
      <c r="L18539" s="31" t="s">
        <v>46073</v>
      </c>
    </row>
    <row r="18540" spans="1:12" x14ac:dyDescent="0.15">
      <c r="A18540" s="31" t="s">
        <v>26751</v>
      </c>
      <c r="B18540" s="31" t="s">
        <v>58218</v>
      </c>
      <c r="C18540" s="32">
        <v>2000</v>
      </c>
      <c r="D18540" s="31" t="s">
        <v>5138</v>
      </c>
      <c r="E18540" s="31" t="s">
        <v>67</v>
      </c>
      <c r="F18540" s="31" t="s">
        <v>10301</v>
      </c>
      <c r="H18540" s="10" t="e">
        <f>VLOOKUP(A18540,#REF!,3,FALSE)</f>
        <v>#REF!</v>
      </c>
      <c r="I18540" s="10" t="e">
        <f>VLOOKUP(A18540,#REF!,4,FALSE)</f>
        <v>#REF!</v>
      </c>
      <c r="J18540" s="31" t="s">
        <v>10400</v>
      </c>
      <c r="K18540" s="10" t="str">
        <f t="shared" si="289"/>
        <v>수채화붓/전문가용/700A[아트메이트][아트메이트]</v>
      </c>
      <c r="L18540" s="31" t="s">
        <v>46076</v>
      </c>
    </row>
    <row r="18541" spans="1:12" x14ac:dyDescent="0.15">
      <c r="A18541" s="31" t="s">
        <v>26750</v>
      </c>
      <c r="B18541" s="31" t="s">
        <v>58218</v>
      </c>
      <c r="C18541" s="32">
        <v>24000</v>
      </c>
      <c r="D18541" s="31" t="s">
        <v>5138</v>
      </c>
      <c r="E18541" s="31" t="s">
        <v>2205</v>
      </c>
      <c r="F18541" s="31" t="s">
        <v>10301</v>
      </c>
      <c r="H18541" s="10" t="e">
        <f>VLOOKUP(A18541,#REF!,3,FALSE)</f>
        <v>#REF!</v>
      </c>
      <c r="I18541" s="10" t="e">
        <f>VLOOKUP(A18541,#REF!,4,FALSE)</f>
        <v>#REF!</v>
      </c>
      <c r="J18541" s="31" t="s">
        <v>10400</v>
      </c>
      <c r="K18541" s="10" t="str">
        <f t="shared" si="289"/>
        <v>수채화붓/전문가용/700A[아트메이트][아트메이트]</v>
      </c>
      <c r="L18541" s="31" t="s">
        <v>46075</v>
      </c>
    </row>
    <row r="18542" spans="1:12" x14ac:dyDescent="0.15">
      <c r="A18542" s="31" t="s">
        <v>26752</v>
      </c>
      <c r="B18542" s="31" t="s">
        <v>58218</v>
      </c>
      <c r="C18542" s="32">
        <v>2500</v>
      </c>
      <c r="D18542" s="31" t="s">
        <v>5139</v>
      </c>
      <c r="E18542" s="31" t="s">
        <v>67</v>
      </c>
      <c r="F18542" s="31" t="s">
        <v>10301</v>
      </c>
      <c r="H18542" s="10" t="e">
        <f>VLOOKUP(A18542,#REF!,3,FALSE)</f>
        <v>#REF!</v>
      </c>
      <c r="I18542" s="10" t="e">
        <f>VLOOKUP(A18542,#REF!,4,FALSE)</f>
        <v>#REF!</v>
      </c>
      <c r="J18542" s="31" t="s">
        <v>10400</v>
      </c>
      <c r="K18542" s="10" t="str">
        <f t="shared" si="289"/>
        <v>수채화붓/전문가용/700A[아트메이트][아트메이트]</v>
      </c>
      <c r="L18542" s="31" t="s">
        <v>46077</v>
      </c>
    </row>
    <row r="18543" spans="1:12" x14ac:dyDescent="0.15">
      <c r="A18543" s="31" t="s">
        <v>26753</v>
      </c>
      <c r="B18543" s="31" t="s">
        <v>58218</v>
      </c>
      <c r="C18543" s="32">
        <v>30000</v>
      </c>
      <c r="D18543" s="31" t="s">
        <v>5139</v>
      </c>
      <c r="E18543" s="31" t="s">
        <v>2205</v>
      </c>
      <c r="F18543" s="31" t="s">
        <v>10301</v>
      </c>
      <c r="H18543" s="10" t="e">
        <f>VLOOKUP(A18543,#REF!,3,FALSE)</f>
        <v>#REF!</v>
      </c>
      <c r="I18543" s="10" t="e">
        <f>VLOOKUP(A18543,#REF!,4,FALSE)</f>
        <v>#REF!</v>
      </c>
      <c r="J18543" s="31" t="s">
        <v>10400</v>
      </c>
      <c r="K18543" s="10" t="str">
        <f t="shared" si="289"/>
        <v>수채화붓/전문가용/700A[아트메이트][아트메이트]</v>
      </c>
      <c r="L18543" s="31" t="s">
        <v>46078</v>
      </c>
    </row>
    <row r="18544" spans="1:12" x14ac:dyDescent="0.15">
      <c r="A18544" s="31" t="s">
        <v>26755</v>
      </c>
      <c r="B18544" s="31" t="s">
        <v>58218</v>
      </c>
      <c r="C18544" s="32">
        <v>4000</v>
      </c>
      <c r="D18544" s="31" t="s">
        <v>5140</v>
      </c>
      <c r="E18544" s="31" t="s">
        <v>67</v>
      </c>
      <c r="F18544" s="31" t="s">
        <v>10301</v>
      </c>
      <c r="H18544" s="10" t="e">
        <f>VLOOKUP(A18544,#REF!,3,FALSE)</f>
        <v>#REF!</v>
      </c>
      <c r="I18544" s="10" t="e">
        <f>VLOOKUP(A18544,#REF!,4,FALSE)</f>
        <v>#REF!</v>
      </c>
      <c r="J18544" s="31" t="s">
        <v>10400</v>
      </c>
      <c r="K18544" s="10" t="str">
        <f t="shared" si="289"/>
        <v>수채화붓/전문가용/700A[아트메이트][아트메이트]</v>
      </c>
      <c r="L18544" s="31" t="s">
        <v>46080</v>
      </c>
    </row>
    <row r="18545" spans="1:12" x14ac:dyDescent="0.15">
      <c r="A18545" s="31" t="s">
        <v>26754</v>
      </c>
      <c r="B18545" s="31" t="s">
        <v>58218</v>
      </c>
      <c r="C18545" s="32">
        <v>48000</v>
      </c>
      <c r="D18545" s="31" t="s">
        <v>5140</v>
      </c>
      <c r="E18545" s="31" t="s">
        <v>2205</v>
      </c>
      <c r="F18545" s="31" t="s">
        <v>10301</v>
      </c>
      <c r="H18545" s="10" t="e">
        <f>VLOOKUP(A18545,#REF!,3,FALSE)</f>
        <v>#REF!</v>
      </c>
      <c r="I18545" s="10" t="e">
        <f>VLOOKUP(A18545,#REF!,4,FALSE)</f>
        <v>#REF!</v>
      </c>
      <c r="J18545" s="31" t="s">
        <v>10400</v>
      </c>
      <c r="K18545" s="10" t="str">
        <f t="shared" si="289"/>
        <v>수채화붓/전문가용/700A[아트메이트][아트메이트]</v>
      </c>
      <c r="L18545" s="31" t="s">
        <v>46079</v>
      </c>
    </row>
    <row r="18546" spans="1:12" x14ac:dyDescent="0.15">
      <c r="A18546" s="31" t="s">
        <v>26757</v>
      </c>
      <c r="B18546" s="31" t="s">
        <v>58218</v>
      </c>
      <c r="C18546" s="32">
        <v>5000</v>
      </c>
      <c r="D18546" s="31" t="s">
        <v>992</v>
      </c>
      <c r="E18546" s="31" t="s">
        <v>67</v>
      </c>
      <c r="F18546" s="31" t="s">
        <v>10301</v>
      </c>
      <c r="H18546" s="10" t="e">
        <f>VLOOKUP(A18546,#REF!,3,FALSE)</f>
        <v>#REF!</v>
      </c>
      <c r="I18546" s="10" t="e">
        <f>VLOOKUP(A18546,#REF!,4,FALSE)</f>
        <v>#REF!</v>
      </c>
      <c r="J18546" s="31" t="s">
        <v>10400</v>
      </c>
      <c r="K18546" s="10" t="str">
        <f t="shared" si="289"/>
        <v>수채화붓/전문가용/700A[아트메이트][아트메이트]</v>
      </c>
      <c r="L18546" s="31" t="s">
        <v>46082</v>
      </c>
    </row>
    <row r="18547" spans="1:12" x14ac:dyDescent="0.15">
      <c r="A18547" s="31" t="s">
        <v>26756</v>
      </c>
      <c r="B18547" s="31" t="s">
        <v>58218</v>
      </c>
      <c r="C18547" s="32">
        <v>60000</v>
      </c>
      <c r="D18547" s="31" t="s">
        <v>992</v>
      </c>
      <c r="E18547" s="31" t="s">
        <v>2205</v>
      </c>
      <c r="F18547" s="31" t="s">
        <v>10301</v>
      </c>
      <c r="H18547" s="10" t="e">
        <f>VLOOKUP(A18547,#REF!,3,FALSE)</f>
        <v>#REF!</v>
      </c>
      <c r="I18547" s="10" t="e">
        <f>VLOOKUP(A18547,#REF!,4,FALSE)</f>
        <v>#REF!</v>
      </c>
      <c r="J18547" s="31" t="s">
        <v>10400</v>
      </c>
      <c r="K18547" s="10" t="str">
        <f t="shared" si="289"/>
        <v>수채화붓/전문가용/700A[아트메이트][아트메이트]</v>
      </c>
      <c r="L18547" s="31" t="s">
        <v>46081</v>
      </c>
    </row>
    <row r="18548" spans="1:12" x14ac:dyDescent="0.15">
      <c r="A18548" s="31" t="s">
        <v>26758</v>
      </c>
      <c r="B18548" s="31" t="s">
        <v>58218</v>
      </c>
      <c r="C18548" s="32">
        <v>6500</v>
      </c>
      <c r="D18548" s="31" t="s">
        <v>5133</v>
      </c>
      <c r="E18548" s="31" t="s">
        <v>67</v>
      </c>
      <c r="F18548" s="31" t="s">
        <v>10301</v>
      </c>
      <c r="H18548" s="10" t="e">
        <f>VLOOKUP(A18548,#REF!,3,FALSE)</f>
        <v>#REF!</v>
      </c>
      <c r="I18548" s="10" t="e">
        <f>VLOOKUP(A18548,#REF!,4,FALSE)</f>
        <v>#REF!</v>
      </c>
      <c r="J18548" s="31" t="s">
        <v>10400</v>
      </c>
      <c r="K18548" s="10" t="str">
        <f t="shared" si="289"/>
        <v>수채화붓/전문가용/700A[아트메이트][아트메이트]</v>
      </c>
      <c r="L18548" s="31" t="s">
        <v>46083</v>
      </c>
    </row>
    <row r="18549" spans="1:12" x14ac:dyDescent="0.15">
      <c r="A18549" s="31" t="s">
        <v>26759</v>
      </c>
      <c r="B18549" s="31" t="s">
        <v>58218</v>
      </c>
      <c r="C18549" s="32">
        <v>78000</v>
      </c>
      <c r="D18549" s="31" t="s">
        <v>5133</v>
      </c>
      <c r="E18549" s="31" t="s">
        <v>2205</v>
      </c>
      <c r="F18549" s="31" t="s">
        <v>10301</v>
      </c>
      <c r="H18549" s="10" t="e">
        <f>VLOOKUP(A18549,#REF!,3,FALSE)</f>
        <v>#REF!</v>
      </c>
      <c r="I18549" s="10" t="e">
        <f>VLOOKUP(A18549,#REF!,4,FALSE)</f>
        <v>#REF!</v>
      </c>
      <c r="J18549" s="31" t="s">
        <v>10400</v>
      </c>
      <c r="K18549" s="10" t="str">
        <f t="shared" si="289"/>
        <v>수채화붓/전문가용/700A[아트메이트][아트메이트]</v>
      </c>
      <c r="L18549" s="31" t="s">
        <v>46084</v>
      </c>
    </row>
    <row r="18550" spans="1:12" x14ac:dyDescent="0.15">
      <c r="A18550" s="31" t="s">
        <v>26761</v>
      </c>
      <c r="B18550" s="31" t="s">
        <v>58218</v>
      </c>
      <c r="C18550" s="32">
        <v>7500</v>
      </c>
      <c r="D18550" s="31" t="s">
        <v>5134</v>
      </c>
      <c r="E18550" s="31" t="s">
        <v>67</v>
      </c>
      <c r="F18550" s="31" t="s">
        <v>10301</v>
      </c>
      <c r="H18550" s="10" t="e">
        <f>VLOOKUP(A18550,#REF!,3,FALSE)</f>
        <v>#REF!</v>
      </c>
      <c r="I18550" s="10" t="e">
        <f>VLOOKUP(A18550,#REF!,4,FALSE)</f>
        <v>#REF!</v>
      </c>
      <c r="J18550" s="31" t="s">
        <v>10400</v>
      </c>
      <c r="K18550" s="10" t="str">
        <f t="shared" si="289"/>
        <v>수채화붓/전문가용/700A[아트메이트][아트메이트]</v>
      </c>
      <c r="L18550" s="31" t="s">
        <v>46086</v>
      </c>
    </row>
    <row r="18551" spans="1:12" x14ac:dyDescent="0.15">
      <c r="A18551" s="31" t="s">
        <v>26760</v>
      </c>
      <c r="B18551" s="31" t="s">
        <v>58218</v>
      </c>
      <c r="C18551" s="32">
        <v>90000</v>
      </c>
      <c r="D18551" s="31" t="s">
        <v>5134</v>
      </c>
      <c r="E18551" s="31" t="s">
        <v>2205</v>
      </c>
      <c r="F18551" s="31" t="s">
        <v>10301</v>
      </c>
      <c r="H18551" s="10" t="e">
        <f>VLOOKUP(A18551,#REF!,3,FALSE)</f>
        <v>#REF!</v>
      </c>
      <c r="I18551" s="10" t="e">
        <f>VLOOKUP(A18551,#REF!,4,FALSE)</f>
        <v>#REF!</v>
      </c>
      <c r="J18551" s="31" t="s">
        <v>10400</v>
      </c>
      <c r="K18551" s="10" t="str">
        <f t="shared" si="289"/>
        <v>수채화붓/전문가용/700A[아트메이트][아트메이트]</v>
      </c>
      <c r="L18551" s="31" t="s">
        <v>46085</v>
      </c>
    </row>
    <row r="18552" spans="1:12" x14ac:dyDescent="0.15">
      <c r="A18552" s="31" t="s">
        <v>26762</v>
      </c>
      <c r="B18552" s="31" t="s">
        <v>58218</v>
      </c>
      <c r="C18552" s="32">
        <v>114000</v>
      </c>
      <c r="D18552" s="31" t="s">
        <v>5135</v>
      </c>
      <c r="E18552" s="31" t="s">
        <v>2205</v>
      </c>
      <c r="F18552" s="31" t="s">
        <v>10301</v>
      </c>
      <c r="H18552" s="10" t="e">
        <f>VLOOKUP(A18552,#REF!,3,FALSE)</f>
        <v>#REF!</v>
      </c>
      <c r="I18552" s="10" t="e">
        <f>VLOOKUP(A18552,#REF!,4,FALSE)</f>
        <v>#REF!</v>
      </c>
      <c r="J18552" s="31" t="s">
        <v>10400</v>
      </c>
      <c r="K18552" s="10" t="str">
        <f t="shared" si="289"/>
        <v>수채화붓/전문가용/700A[아트메이트][아트메이트]</v>
      </c>
      <c r="L18552" s="31" t="s">
        <v>46087</v>
      </c>
    </row>
    <row r="18553" spans="1:12" x14ac:dyDescent="0.15">
      <c r="A18553" s="31" t="s">
        <v>26763</v>
      </c>
      <c r="B18553" s="31" t="s">
        <v>58218</v>
      </c>
      <c r="C18553" s="32">
        <v>9500</v>
      </c>
      <c r="D18553" s="31" t="s">
        <v>5135</v>
      </c>
      <c r="E18553" s="31" t="s">
        <v>67</v>
      </c>
      <c r="F18553" s="31" t="s">
        <v>10301</v>
      </c>
      <c r="H18553" s="10" t="e">
        <f>VLOOKUP(A18553,#REF!,3,FALSE)</f>
        <v>#REF!</v>
      </c>
      <c r="I18553" s="10" t="e">
        <f>VLOOKUP(A18553,#REF!,4,FALSE)</f>
        <v>#REF!</v>
      </c>
      <c r="J18553" s="31" t="s">
        <v>10400</v>
      </c>
      <c r="K18553" s="10" t="str">
        <f t="shared" si="289"/>
        <v>수채화붓/전문가용/700A[아트메이트][아트메이트]</v>
      </c>
      <c r="L18553" s="31" t="s">
        <v>46088</v>
      </c>
    </row>
    <row r="18554" spans="1:12" x14ac:dyDescent="0.15">
      <c r="A18554" s="31" t="s">
        <v>26765</v>
      </c>
      <c r="B18554" s="31" t="s">
        <v>58218</v>
      </c>
      <c r="C18554" s="32">
        <v>132000</v>
      </c>
      <c r="D18554" s="31" t="s">
        <v>5136</v>
      </c>
      <c r="E18554" s="31" t="s">
        <v>2205</v>
      </c>
      <c r="F18554" s="31" t="s">
        <v>10301</v>
      </c>
      <c r="H18554" s="10" t="e">
        <f>VLOOKUP(A18554,#REF!,3,FALSE)</f>
        <v>#REF!</v>
      </c>
      <c r="I18554" s="10" t="e">
        <f>VLOOKUP(A18554,#REF!,4,FALSE)</f>
        <v>#REF!</v>
      </c>
      <c r="J18554" s="31" t="s">
        <v>10400</v>
      </c>
      <c r="K18554" s="10" t="str">
        <f t="shared" si="289"/>
        <v>수채화붓/전문가용/700A[아트메이트][아트메이트]</v>
      </c>
      <c r="L18554" s="31" t="s">
        <v>46090</v>
      </c>
    </row>
    <row r="18555" spans="1:12" x14ac:dyDescent="0.15">
      <c r="A18555" s="31" t="s">
        <v>26764</v>
      </c>
      <c r="B18555" s="31" t="s">
        <v>58218</v>
      </c>
      <c r="C18555" s="32">
        <v>11000</v>
      </c>
      <c r="D18555" s="31" t="s">
        <v>5136</v>
      </c>
      <c r="E18555" s="31" t="s">
        <v>67</v>
      </c>
      <c r="F18555" s="31" t="s">
        <v>10301</v>
      </c>
      <c r="H18555" s="10" t="e">
        <f>VLOOKUP(A18555,#REF!,3,FALSE)</f>
        <v>#REF!</v>
      </c>
      <c r="I18555" s="10" t="e">
        <f>VLOOKUP(A18555,#REF!,4,FALSE)</f>
        <v>#REF!</v>
      </c>
      <c r="J18555" s="31" t="s">
        <v>10400</v>
      </c>
      <c r="K18555" s="10" t="str">
        <f t="shared" si="289"/>
        <v>수채화붓/전문가용/700A[아트메이트][아트메이트]</v>
      </c>
      <c r="L18555" s="31" t="s">
        <v>46089</v>
      </c>
    </row>
    <row r="18556" spans="1:12" x14ac:dyDescent="0.15">
      <c r="A18556" s="31" t="s">
        <v>26766</v>
      </c>
      <c r="B18556" s="31" t="s">
        <v>58218</v>
      </c>
      <c r="C18556" s="32">
        <v>12000</v>
      </c>
      <c r="D18556" s="31" t="s">
        <v>5137</v>
      </c>
      <c r="E18556" s="31" t="s">
        <v>67</v>
      </c>
      <c r="F18556" s="31" t="s">
        <v>10301</v>
      </c>
      <c r="H18556" s="10" t="e">
        <f>VLOOKUP(A18556,#REF!,3,FALSE)</f>
        <v>#REF!</v>
      </c>
      <c r="I18556" s="10" t="e">
        <f>VLOOKUP(A18556,#REF!,4,FALSE)</f>
        <v>#REF!</v>
      </c>
      <c r="J18556" s="31" t="s">
        <v>10400</v>
      </c>
      <c r="K18556" s="10" t="str">
        <f t="shared" si="289"/>
        <v>수채화붓/전문가용/700A[아트메이트][아트메이트]</v>
      </c>
      <c r="L18556" s="31" t="s">
        <v>46091</v>
      </c>
    </row>
    <row r="18557" spans="1:12" x14ac:dyDescent="0.15">
      <c r="A18557" s="31" t="s">
        <v>26767</v>
      </c>
      <c r="B18557" s="31" t="s">
        <v>58218</v>
      </c>
      <c r="C18557" s="32">
        <v>144000</v>
      </c>
      <c r="D18557" s="31" t="s">
        <v>5137</v>
      </c>
      <c r="E18557" s="31" t="s">
        <v>2205</v>
      </c>
      <c r="F18557" s="31" t="s">
        <v>10301</v>
      </c>
      <c r="H18557" s="10" t="e">
        <f>VLOOKUP(A18557,#REF!,3,FALSE)</f>
        <v>#REF!</v>
      </c>
      <c r="I18557" s="10" t="e">
        <f>VLOOKUP(A18557,#REF!,4,FALSE)</f>
        <v>#REF!</v>
      </c>
      <c r="J18557" s="31" t="s">
        <v>10400</v>
      </c>
      <c r="K18557" s="10" t="str">
        <f t="shared" si="289"/>
        <v>수채화붓/전문가용/700A[아트메이트][아트메이트]</v>
      </c>
      <c r="L18557" s="31" t="s">
        <v>46092</v>
      </c>
    </row>
    <row r="18558" spans="1:12" x14ac:dyDescent="0.15">
      <c r="A18558" s="31" t="s">
        <v>26768</v>
      </c>
      <c r="B18558" s="31" t="s">
        <v>58219</v>
      </c>
      <c r="C18558" s="32">
        <v>2000</v>
      </c>
      <c r="D18558" s="31" t="s">
        <v>1317</v>
      </c>
      <c r="E18558" s="31" t="s">
        <v>67</v>
      </c>
      <c r="F18558" s="31" t="s">
        <v>10110</v>
      </c>
      <c r="H18558" s="10" t="e">
        <f>VLOOKUP(A18558,#REF!,3,FALSE)</f>
        <v>#REF!</v>
      </c>
      <c r="I18558" s="10" t="e">
        <f>VLOOKUP(A18558,#REF!,4,FALSE)</f>
        <v>#REF!</v>
      </c>
      <c r="J18558" s="31" t="s">
        <v>10400</v>
      </c>
      <c r="K18558" s="10" t="str">
        <f t="shared" si="289"/>
        <v>아크릴붓/601A[아트메이트][아트메이트]</v>
      </c>
      <c r="L18558" s="31" t="s">
        <v>46093</v>
      </c>
    </row>
    <row r="18559" spans="1:12" x14ac:dyDescent="0.15">
      <c r="A18559" s="31" t="s">
        <v>26769</v>
      </c>
      <c r="B18559" s="31" t="s">
        <v>58219</v>
      </c>
      <c r="C18559" s="32">
        <v>24000</v>
      </c>
      <c r="D18559" s="31" t="s">
        <v>1317</v>
      </c>
      <c r="E18559" s="31" t="s">
        <v>2205</v>
      </c>
      <c r="F18559" s="31" t="s">
        <v>10110</v>
      </c>
      <c r="H18559" s="10" t="e">
        <f>VLOOKUP(A18559,#REF!,3,FALSE)</f>
        <v>#REF!</v>
      </c>
      <c r="I18559" s="10" t="e">
        <f>VLOOKUP(A18559,#REF!,4,FALSE)</f>
        <v>#REF!</v>
      </c>
      <c r="J18559" s="31" t="s">
        <v>10400</v>
      </c>
      <c r="K18559" s="10" t="str">
        <f t="shared" si="289"/>
        <v>아크릴붓/601A[아트메이트][아트메이트]</v>
      </c>
      <c r="L18559" s="31" t="s">
        <v>46094</v>
      </c>
    </row>
    <row r="18560" spans="1:12" x14ac:dyDescent="0.15">
      <c r="A18560" s="31" t="s">
        <v>26771</v>
      </c>
      <c r="B18560" s="31" t="s">
        <v>58219</v>
      </c>
      <c r="C18560" s="32">
        <v>2000</v>
      </c>
      <c r="D18560" s="31" t="s">
        <v>1318</v>
      </c>
      <c r="E18560" s="31" t="s">
        <v>67</v>
      </c>
      <c r="F18560" s="31" t="s">
        <v>10110</v>
      </c>
      <c r="H18560" s="10" t="e">
        <f>VLOOKUP(A18560,#REF!,3,FALSE)</f>
        <v>#REF!</v>
      </c>
      <c r="I18560" s="10" t="e">
        <f>VLOOKUP(A18560,#REF!,4,FALSE)</f>
        <v>#REF!</v>
      </c>
      <c r="J18560" s="31" t="s">
        <v>10400</v>
      </c>
      <c r="K18560" s="10" t="str">
        <f t="shared" si="289"/>
        <v>아크릴붓/601A[아트메이트][아트메이트]</v>
      </c>
      <c r="L18560" s="31" t="s">
        <v>46096</v>
      </c>
    </row>
    <row r="18561" spans="1:12" x14ac:dyDescent="0.15">
      <c r="A18561" s="31" t="s">
        <v>26770</v>
      </c>
      <c r="B18561" s="31" t="s">
        <v>58219</v>
      </c>
      <c r="C18561" s="32">
        <v>24000</v>
      </c>
      <c r="D18561" s="31" t="s">
        <v>1318</v>
      </c>
      <c r="E18561" s="31" t="s">
        <v>2205</v>
      </c>
      <c r="F18561" s="31" t="s">
        <v>10110</v>
      </c>
      <c r="H18561" s="10" t="e">
        <f>VLOOKUP(A18561,#REF!,3,FALSE)</f>
        <v>#REF!</v>
      </c>
      <c r="I18561" s="10" t="e">
        <f>VLOOKUP(A18561,#REF!,4,FALSE)</f>
        <v>#REF!</v>
      </c>
      <c r="J18561" s="31" t="s">
        <v>10400</v>
      </c>
      <c r="K18561" s="10" t="str">
        <f t="shared" si="289"/>
        <v>아크릴붓/601A[아트메이트][아트메이트]</v>
      </c>
      <c r="L18561" s="31" t="s">
        <v>46095</v>
      </c>
    </row>
    <row r="18562" spans="1:12" x14ac:dyDescent="0.15">
      <c r="A18562" s="31" t="s">
        <v>26773</v>
      </c>
      <c r="B18562" s="31" t="s">
        <v>58219</v>
      </c>
      <c r="C18562" s="32">
        <v>2000</v>
      </c>
      <c r="D18562" s="31" t="s">
        <v>5138</v>
      </c>
      <c r="E18562" s="31" t="s">
        <v>67</v>
      </c>
      <c r="F18562" s="31" t="s">
        <v>10110</v>
      </c>
      <c r="H18562" s="10" t="e">
        <f>VLOOKUP(A18562,#REF!,3,FALSE)</f>
        <v>#REF!</v>
      </c>
      <c r="I18562" s="10" t="e">
        <f>VLOOKUP(A18562,#REF!,4,FALSE)</f>
        <v>#REF!</v>
      </c>
      <c r="J18562" s="31" t="s">
        <v>10400</v>
      </c>
      <c r="K18562" s="10" t="str">
        <f t="shared" si="289"/>
        <v>아크릴붓/601A[아트메이트][아트메이트]</v>
      </c>
      <c r="L18562" s="31" t="s">
        <v>46098</v>
      </c>
    </row>
    <row r="18563" spans="1:12" x14ac:dyDescent="0.15">
      <c r="A18563" s="31" t="s">
        <v>26772</v>
      </c>
      <c r="B18563" s="31" t="s">
        <v>58219</v>
      </c>
      <c r="C18563" s="32">
        <v>24000</v>
      </c>
      <c r="D18563" s="31" t="s">
        <v>5138</v>
      </c>
      <c r="E18563" s="31" t="s">
        <v>2205</v>
      </c>
      <c r="F18563" s="31" t="s">
        <v>10110</v>
      </c>
      <c r="H18563" s="10" t="e">
        <f>VLOOKUP(A18563,#REF!,3,FALSE)</f>
        <v>#REF!</v>
      </c>
      <c r="I18563" s="10" t="e">
        <f>VLOOKUP(A18563,#REF!,4,FALSE)</f>
        <v>#REF!</v>
      </c>
      <c r="J18563" s="31" t="s">
        <v>10400</v>
      </c>
      <c r="K18563" s="10" t="str">
        <f t="shared" ref="K18563:K18626" si="290">IF(J18563="",B18563,B18563&amp;"["&amp;J18563&amp;"]")</f>
        <v>아크릴붓/601A[아트메이트][아트메이트]</v>
      </c>
      <c r="L18563" s="31" t="s">
        <v>46097</v>
      </c>
    </row>
    <row r="18564" spans="1:12" x14ac:dyDescent="0.15">
      <c r="A18564" s="31" t="s">
        <v>26775</v>
      </c>
      <c r="B18564" s="31" t="s">
        <v>58219</v>
      </c>
      <c r="C18564" s="32">
        <v>30000</v>
      </c>
      <c r="D18564" s="31" t="s">
        <v>5139</v>
      </c>
      <c r="E18564" s="31" t="s">
        <v>2205</v>
      </c>
      <c r="F18564" s="31" t="s">
        <v>10110</v>
      </c>
      <c r="H18564" s="10" t="e">
        <f>VLOOKUP(A18564,#REF!,3,FALSE)</f>
        <v>#REF!</v>
      </c>
      <c r="I18564" s="10" t="e">
        <f>VLOOKUP(A18564,#REF!,4,FALSE)</f>
        <v>#REF!</v>
      </c>
      <c r="J18564" s="31" t="s">
        <v>10400</v>
      </c>
      <c r="K18564" s="10" t="str">
        <f t="shared" si="290"/>
        <v>아크릴붓/601A[아트메이트][아트메이트]</v>
      </c>
      <c r="L18564" s="31" t="s">
        <v>46100</v>
      </c>
    </row>
    <row r="18565" spans="1:12" x14ac:dyDescent="0.15">
      <c r="A18565" s="31" t="s">
        <v>26774</v>
      </c>
      <c r="B18565" s="31" t="s">
        <v>58219</v>
      </c>
      <c r="C18565" s="32">
        <v>2500</v>
      </c>
      <c r="D18565" s="31" t="s">
        <v>5139</v>
      </c>
      <c r="E18565" s="31" t="s">
        <v>67</v>
      </c>
      <c r="F18565" s="31" t="s">
        <v>10110</v>
      </c>
      <c r="H18565" s="10" t="e">
        <f>VLOOKUP(A18565,#REF!,3,FALSE)</f>
        <v>#REF!</v>
      </c>
      <c r="I18565" s="10" t="e">
        <f>VLOOKUP(A18565,#REF!,4,FALSE)</f>
        <v>#REF!</v>
      </c>
      <c r="J18565" s="31" t="s">
        <v>10400</v>
      </c>
      <c r="K18565" s="10" t="str">
        <f t="shared" si="290"/>
        <v>아크릴붓/601A[아트메이트][아트메이트]</v>
      </c>
      <c r="L18565" s="31" t="s">
        <v>46099</v>
      </c>
    </row>
    <row r="18566" spans="1:12" x14ac:dyDescent="0.15">
      <c r="A18566" s="31" t="s">
        <v>26776</v>
      </c>
      <c r="B18566" s="31" t="s">
        <v>58219</v>
      </c>
      <c r="C18566" s="32">
        <v>3500</v>
      </c>
      <c r="D18566" s="31" t="s">
        <v>5140</v>
      </c>
      <c r="E18566" s="31" t="s">
        <v>67</v>
      </c>
      <c r="F18566" s="31" t="s">
        <v>10110</v>
      </c>
      <c r="H18566" s="10" t="e">
        <f>VLOOKUP(A18566,#REF!,3,FALSE)</f>
        <v>#REF!</v>
      </c>
      <c r="I18566" s="10" t="e">
        <f>VLOOKUP(A18566,#REF!,4,FALSE)</f>
        <v>#REF!</v>
      </c>
      <c r="J18566" s="31" t="s">
        <v>10400</v>
      </c>
      <c r="K18566" s="10" t="str">
        <f t="shared" si="290"/>
        <v>아크릴붓/601A[아트메이트][아트메이트]</v>
      </c>
      <c r="L18566" s="31" t="s">
        <v>46101</v>
      </c>
    </row>
    <row r="18567" spans="1:12" x14ac:dyDescent="0.15">
      <c r="A18567" s="31" t="s">
        <v>26777</v>
      </c>
      <c r="B18567" s="31" t="s">
        <v>58219</v>
      </c>
      <c r="C18567" s="32">
        <v>42000</v>
      </c>
      <c r="D18567" s="31" t="s">
        <v>5140</v>
      </c>
      <c r="E18567" s="31" t="s">
        <v>2205</v>
      </c>
      <c r="F18567" s="31" t="s">
        <v>10110</v>
      </c>
      <c r="H18567" s="10" t="e">
        <f>VLOOKUP(A18567,#REF!,3,FALSE)</f>
        <v>#REF!</v>
      </c>
      <c r="I18567" s="10" t="e">
        <f>VLOOKUP(A18567,#REF!,4,FALSE)</f>
        <v>#REF!</v>
      </c>
      <c r="J18567" s="31" t="s">
        <v>10400</v>
      </c>
      <c r="K18567" s="10" t="str">
        <f t="shared" si="290"/>
        <v>아크릴붓/601A[아트메이트][아트메이트]</v>
      </c>
      <c r="L18567" s="31" t="s">
        <v>46102</v>
      </c>
    </row>
    <row r="18568" spans="1:12" x14ac:dyDescent="0.15">
      <c r="A18568" s="31" t="s">
        <v>26779</v>
      </c>
      <c r="B18568" s="31" t="s">
        <v>58219</v>
      </c>
      <c r="C18568" s="32">
        <v>4500</v>
      </c>
      <c r="D18568" s="31" t="s">
        <v>992</v>
      </c>
      <c r="E18568" s="31" t="s">
        <v>67</v>
      </c>
      <c r="F18568" s="31" t="s">
        <v>10110</v>
      </c>
      <c r="H18568" s="10" t="e">
        <f>VLOOKUP(A18568,#REF!,3,FALSE)</f>
        <v>#REF!</v>
      </c>
      <c r="I18568" s="10" t="e">
        <f>VLOOKUP(A18568,#REF!,4,FALSE)</f>
        <v>#REF!</v>
      </c>
      <c r="J18568" s="31" t="s">
        <v>10400</v>
      </c>
      <c r="K18568" s="10" t="str">
        <f t="shared" si="290"/>
        <v>아크릴붓/601A[아트메이트][아트메이트]</v>
      </c>
      <c r="L18568" s="31" t="s">
        <v>46104</v>
      </c>
    </row>
    <row r="18569" spans="1:12" x14ac:dyDescent="0.15">
      <c r="A18569" s="31" t="s">
        <v>26778</v>
      </c>
      <c r="B18569" s="31" t="s">
        <v>58219</v>
      </c>
      <c r="C18569" s="32">
        <v>54000</v>
      </c>
      <c r="D18569" s="31" t="s">
        <v>992</v>
      </c>
      <c r="E18569" s="31" t="s">
        <v>2205</v>
      </c>
      <c r="F18569" s="31" t="s">
        <v>10110</v>
      </c>
      <c r="H18569" s="10" t="e">
        <f>VLOOKUP(A18569,#REF!,3,FALSE)</f>
        <v>#REF!</v>
      </c>
      <c r="I18569" s="10" t="e">
        <f>VLOOKUP(A18569,#REF!,4,FALSE)</f>
        <v>#REF!</v>
      </c>
      <c r="J18569" s="31" t="s">
        <v>10400</v>
      </c>
      <c r="K18569" s="10" t="str">
        <f t="shared" si="290"/>
        <v>아크릴붓/601A[아트메이트][아트메이트]</v>
      </c>
      <c r="L18569" s="31" t="s">
        <v>46103</v>
      </c>
    </row>
    <row r="18570" spans="1:12" x14ac:dyDescent="0.15">
      <c r="A18570" s="31" t="s">
        <v>26781</v>
      </c>
      <c r="B18570" s="31" t="s">
        <v>58219</v>
      </c>
      <c r="C18570" s="32">
        <v>60000</v>
      </c>
      <c r="D18570" s="31" t="s">
        <v>5133</v>
      </c>
      <c r="E18570" s="31" t="s">
        <v>2205</v>
      </c>
      <c r="F18570" s="31" t="s">
        <v>10110</v>
      </c>
      <c r="H18570" s="10" t="e">
        <f>VLOOKUP(A18570,#REF!,3,FALSE)</f>
        <v>#REF!</v>
      </c>
      <c r="I18570" s="10" t="e">
        <f>VLOOKUP(A18570,#REF!,4,FALSE)</f>
        <v>#REF!</v>
      </c>
      <c r="J18570" s="31" t="s">
        <v>10400</v>
      </c>
      <c r="K18570" s="10" t="str">
        <f t="shared" si="290"/>
        <v>아크릴붓/601A[아트메이트][아트메이트]</v>
      </c>
      <c r="L18570" s="31" t="s">
        <v>46106</v>
      </c>
    </row>
    <row r="18571" spans="1:12" x14ac:dyDescent="0.15">
      <c r="A18571" s="31" t="s">
        <v>26780</v>
      </c>
      <c r="B18571" s="31" t="s">
        <v>58219</v>
      </c>
      <c r="C18571" s="32">
        <v>5000</v>
      </c>
      <c r="D18571" s="31" t="s">
        <v>5133</v>
      </c>
      <c r="E18571" s="31" t="s">
        <v>67</v>
      </c>
      <c r="F18571" s="31" t="s">
        <v>10110</v>
      </c>
      <c r="H18571" s="10" t="e">
        <f>VLOOKUP(A18571,#REF!,3,FALSE)</f>
        <v>#REF!</v>
      </c>
      <c r="I18571" s="10" t="e">
        <f>VLOOKUP(A18571,#REF!,4,FALSE)</f>
        <v>#REF!</v>
      </c>
      <c r="J18571" s="31" t="s">
        <v>10400</v>
      </c>
      <c r="K18571" s="10" t="str">
        <f t="shared" si="290"/>
        <v>아크릴붓/601A[아트메이트][아트메이트]</v>
      </c>
      <c r="L18571" s="31" t="s">
        <v>46105</v>
      </c>
    </row>
    <row r="18572" spans="1:12" x14ac:dyDescent="0.15">
      <c r="A18572" s="31" t="s">
        <v>26782</v>
      </c>
      <c r="B18572" s="31" t="s">
        <v>58219</v>
      </c>
      <c r="C18572" s="32">
        <v>6500</v>
      </c>
      <c r="D18572" s="31" t="s">
        <v>5134</v>
      </c>
      <c r="E18572" s="31" t="s">
        <v>67</v>
      </c>
      <c r="F18572" s="31" t="s">
        <v>10110</v>
      </c>
      <c r="H18572" s="10" t="e">
        <f>VLOOKUP(A18572,#REF!,3,FALSE)</f>
        <v>#REF!</v>
      </c>
      <c r="I18572" s="10" t="e">
        <f>VLOOKUP(A18572,#REF!,4,FALSE)</f>
        <v>#REF!</v>
      </c>
      <c r="J18572" s="31" t="s">
        <v>10400</v>
      </c>
      <c r="K18572" s="10" t="str">
        <f t="shared" si="290"/>
        <v>아크릴붓/601A[아트메이트][아트메이트]</v>
      </c>
      <c r="L18572" s="31" t="s">
        <v>46107</v>
      </c>
    </row>
    <row r="18573" spans="1:12" x14ac:dyDescent="0.15">
      <c r="A18573" s="31" t="s">
        <v>26783</v>
      </c>
      <c r="B18573" s="31" t="s">
        <v>58219</v>
      </c>
      <c r="C18573" s="32">
        <v>78000</v>
      </c>
      <c r="D18573" s="31" t="s">
        <v>5134</v>
      </c>
      <c r="E18573" s="31" t="s">
        <v>2205</v>
      </c>
      <c r="F18573" s="31" t="s">
        <v>10110</v>
      </c>
      <c r="H18573" s="10" t="e">
        <f>VLOOKUP(A18573,#REF!,3,FALSE)</f>
        <v>#REF!</v>
      </c>
      <c r="I18573" s="10" t="e">
        <f>VLOOKUP(A18573,#REF!,4,FALSE)</f>
        <v>#REF!</v>
      </c>
      <c r="J18573" s="31" t="s">
        <v>10400</v>
      </c>
      <c r="K18573" s="10" t="str">
        <f t="shared" si="290"/>
        <v>아크릴붓/601A[아트메이트][아트메이트]</v>
      </c>
      <c r="L18573" s="31" t="s">
        <v>46108</v>
      </c>
    </row>
    <row r="18574" spans="1:12" x14ac:dyDescent="0.15">
      <c r="A18574" s="31" t="s">
        <v>26784</v>
      </c>
      <c r="B18574" s="31" t="s">
        <v>58219</v>
      </c>
      <c r="C18574" s="32">
        <v>96000</v>
      </c>
      <c r="D18574" s="31" t="s">
        <v>5135</v>
      </c>
      <c r="E18574" s="31" t="s">
        <v>2205</v>
      </c>
      <c r="F18574" s="31" t="s">
        <v>10110</v>
      </c>
      <c r="H18574" s="10" t="e">
        <f>VLOOKUP(A18574,#REF!,3,FALSE)</f>
        <v>#REF!</v>
      </c>
      <c r="I18574" s="10" t="e">
        <f>VLOOKUP(A18574,#REF!,4,FALSE)</f>
        <v>#REF!</v>
      </c>
      <c r="J18574" s="31" t="s">
        <v>10400</v>
      </c>
      <c r="K18574" s="10" t="str">
        <f t="shared" si="290"/>
        <v>아크릴붓/601A[아트메이트][아트메이트]</v>
      </c>
      <c r="L18574" s="31" t="s">
        <v>46109</v>
      </c>
    </row>
    <row r="18575" spans="1:12" x14ac:dyDescent="0.15">
      <c r="A18575" s="31" t="s">
        <v>26785</v>
      </c>
      <c r="B18575" s="31" t="s">
        <v>58219</v>
      </c>
      <c r="C18575" s="32">
        <v>8000</v>
      </c>
      <c r="D18575" s="31" t="s">
        <v>5135</v>
      </c>
      <c r="E18575" s="31" t="s">
        <v>67</v>
      </c>
      <c r="F18575" s="31" t="s">
        <v>10110</v>
      </c>
      <c r="H18575" s="10" t="e">
        <f>VLOOKUP(A18575,#REF!,3,FALSE)</f>
        <v>#REF!</v>
      </c>
      <c r="I18575" s="10" t="e">
        <f>VLOOKUP(A18575,#REF!,4,FALSE)</f>
        <v>#REF!</v>
      </c>
      <c r="J18575" s="31" t="s">
        <v>10400</v>
      </c>
      <c r="K18575" s="10" t="str">
        <f t="shared" si="290"/>
        <v>아크릴붓/601A[아트메이트][아트메이트]</v>
      </c>
      <c r="L18575" s="31" t="s">
        <v>46110</v>
      </c>
    </row>
    <row r="18576" spans="1:12" x14ac:dyDescent="0.15">
      <c r="A18576" s="31" t="s">
        <v>26786</v>
      </c>
      <c r="B18576" s="31" t="s">
        <v>58219</v>
      </c>
      <c r="C18576" s="32">
        <v>9000</v>
      </c>
      <c r="D18576" s="31" t="s">
        <v>5136</v>
      </c>
      <c r="E18576" s="31" t="s">
        <v>67</v>
      </c>
      <c r="F18576" s="31" t="s">
        <v>10110</v>
      </c>
      <c r="H18576" s="10" t="e">
        <f>VLOOKUP(A18576,#REF!,3,FALSE)</f>
        <v>#REF!</v>
      </c>
      <c r="I18576" s="10" t="e">
        <f>VLOOKUP(A18576,#REF!,4,FALSE)</f>
        <v>#REF!</v>
      </c>
      <c r="J18576" s="31" t="s">
        <v>10400</v>
      </c>
      <c r="K18576" s="10" t="str">
        <f t="shared" si="290"/>
        <v>아크릴붓/601A[아트메이트][아트메이트]</v>
      </c>
      <c r="L18576" s="31" t="s">
        <v>46111</v>
      </c>
    </row>
    <row r="18577" spans="1:12" x14ac:dyDescent="0.15">
      <c r="A18577" s="31" t="s">
        <v>26787</v>
      </c>
      <c r="B18577" s="31" t="s">
        <v>58219</v>
      </c>
      <c r="C18577" s="32">
        <v>108000</v>
      </c>
      <c r="D18577" s="31" t="s">
        <v>5136</v>
      </c>
      <c r="E18577" s="31" t="s">
        <v>2205</v>
      </c>
      <c r="F18577" s="31" t="s">
        <v>10110</v>
      </c>
      <c r="H18577" s="10" t="e">
        <f>VLOOKUP(A18577,#REF!,3,FALSE)</f>
        <v>#REF!</v>
      </c>
      <c r="I18577" s="10" t="e">
        <f>VLOOKUP(A18577,#REF!,4,FALSE)</f>
        <v>#REF!</v>
      </c>
      <c r="J18577" s="31" t="s">
        <v>10400</v>
      </c>
      <c r="K18577" s="10" t="str">
        <f t="shared" si="290"/>
        <v>아크릴붓/601A[아트메이트][아트메이트]</v>
      </c>
      <c r="L18577" s="31" t="s">
        <v>46112</v>
      </c>
    </row>
    <row r="18578" spans="1:12" x14ac:dyDescent="0.15">
      <c r="A18578" s="31" t="s">
        <v>26788</v>
      </c>
      <c r="B18578" s="31" t="s">
        <v>58219</v>
      </c>
      <c r="C18578" s="32">
        <v>10000</v>
      </c>
      <c r="D18578" s="31" t="s">
        <v>5137</v>
      </c>
      <c r="E18578" s="31" t="s">
        <v>67</v>
      </c>
      <c r="F18578" s="31" t="s">
        <v>10110</v>
      </c>
      <c r="H18578" s="10" t="e">
        <f>VLOOKUP(A18578,#REF!,3,FALSE)</f>
        <v>#REF!</v>
      </c>
      <c r="I18578" s="10" t="e">
        <f>VLOOKUP(A18578,#REF!,4,FALSE)</f>
        <v>#REF!</v>
      </c>
      <c r="J18578" s="31" t="s">
        <v>10400</v>
      </c>
      <c r="K18578" s="10" t="str">
        <f t="shared" si="290"/>
        <v>아크릴붓/601A[아트메이트][아트메이트]</v>
      </c>
      <c r="L18578" s="31" t="s">
        <v>46113</v>
      </c>
    </row>
    <row r="18579" spans="1:12" x14ac:dyDescent="0.15">
      <c r="A18579" s="31" t="s">
        <v>26789</v>
      </c>
      <c r="B18579" s="31" t="s">
        <v>58219</v>
      </c>
      <c r="C18579" s="32">
        <v>120000</v>
      </c>
      <c r="D18579" s="31" t="s">
        <v>5137</v>
      </c>
      <c r="E18579" s="31" t="s">
        <v>2205</v>
      </c>
      <c r="F18579" s="31" t="s">
        <v>10110</v>
      </c>
      <c r="H18579" s="10" t="e">
        <f>VLOOKUP(A18579,#REF!,3,FALSE)</f>
        <v>#REF!</v>
      </c>
      <c r="I18579" s="10" t="e">
        <f>VLOOKUP(A18579,#REF!,4,FALSE)</f>
        <v>#REF!</v>
      </c>
      <c r="J18579" s="31" t="s">
        <v>10400</v>
      </c>
      <c r="K18579" s="10" t="str">
        <f t="shared" si="290"/>
        <v>아크릴붓/601A[아트메이트][아트메이트]</v>
      </c>
      <c r="L18579" s="31" t="s">
        <v>46114</v>
      </c>
    </row>
    <row r="18580" spans="1:12" x14ac:dyDescent="0.15">
      <c r="A18580" s="31" t="s">
        <v>26790</v>
      </c>
      <c r="B18580" s="31" t="s">
        <v>58219</v>
      </c>
      <c r="C18580" s="32">
        <v>78000</v>
      </c>
      <c r="D18580" s="31" t="s">
        <v>5191</v>
      </c>
      <c r="E18580" s="31" t="s">
        <v>68</v>
      </c>
      <c r="F18580" s="31" t="s">
        <v>10110</v>
      </c>
      <c r="H18580" s="10" t="e">
        <f>VLOOKUP(A18580,#REF!,3,FALSE)</f>
        <v>#REF!</v>
      </c>
      <c r="I18580" s="10" t="e">
        <f>VLOOKUP(A18580,#REF!,4,FALSE)</f>
        <v>#REF!</v>
      </c>
      <c r="J18580" s="31" t="s">
        <v>10400</v>
      </c>
      <c r="K18580" s="10" t="str">
        <f t="shared" si="290"/>
        <v>아크릴붓/601A[아트메이트][아트메이트]</v>
      </c>
      <c r="L18580" s="31" t="s">
        <v>46115</v>
      </c>
    </row>
    <row r="18581" spans="1:12" x14ac:dyDescent="0.15">
      <c r="A18581" s="31" t="s">
        <v>26791</v>
      </c>
      <c r="B18581" s="31" t="s">
        <v>58219</v>
      </c>
      <c r="C18581" s="32">
        <v>13000</v>
      </c>
      <c r="D18581" s="31" t="s">
        <v>5191</v>
      </c>
      <c r="E18581" s="31" t="s">
        <v>67</v>
      </c>
      <c r="F18581" s="31" t="s">
        <v>10110</v>
      </c>
      <c r="H18581" s="10" t="e">
        <f>VLOOKUP(A18581,#REF!,3,FALSE)</f>
        <v>#REF!</v>
      </c>
      <c r="I18581" s="10" t="e">
        <f>VLOOKUP(A18581,#REF!,4,FALSE)</f>
        <v>#REF!</v>
      </c>
      <c r="J18581" s="31" t="s">
        <v>10400</v>
      </c>
      <c r="K18581" s="10" t="str">
        <f t="shared" si="290"/>
        <v>아크릴붓/601A[아트메이트][아트메이트]</v>
      </c>
      <c r="L18581" s="31" t="s">
        <v>46116</v>
      </c>
    </row>
    <row r="18582" spans="1:12" x14ac:dyDescent="0.15">
      <c r="A18582" s="31" t="s">
        <v>26792</v>
      </c>
      <c r="B18582" s="31" t="s">
        <v>58220</v>
      </c>
      <c r="C18582" s="32">
        <v>18000</v>
      </c>
      <c r="D18582" s="31" t="s">
        <v>1317</v>
      </c>
      <c r="E18582" s="31" t="s">
        <v>2205</v>
      </c>
      <c r="F18582" s="31" t="s">
        <v>10110</v>
      </c>
      <c r="H18582" s="10" t="e">
        <f>VLOOKUP(A18582,#REF!,3,FALSE)</f>
        <v>#REF!</v>
      </c>
      <c r="I18582" s="10" t="e">
        <f>VLOOKUP(A18582,#REF!,4,FALSE)</f>
        <v>#REF!</v>
      </c>
      <c r="J18582" s="31" t="s">
        <v>10400</v>
      </c>
      <c r="K18582" s="10" t="str">
        <f t="shared" si="290"/>
        <v>유화붓/600A[아트메이트][아트메이트]</v>
      </c>
      <c r="L18582" s="31" t="s">
        <v>46117</v>
      </c>
    </row>
    <row r="18583" spans="1:12" x14ac:dyDescent="0.15">
      <c r="A18583" s="31" t="s">
        <v>26793</v>
      </c>
      <c r="B18583" s="31" t="s">
        <v>58220</v>
      </c>
      <c r="C18583" s="32">
        <v>1500</v>
      </c>
      <c r="D18583" s="31" t="s">
        <v>1317</v>
      </c>
      <c r="E18583" s="31" t="s">
        <v>67</v>
      </c>
      <c r="F18583" s="31" t="s">
        <v>10110</v>
      </c>
      <c r="H18583" s="10" t="e">
        <f>VLOOKUP(A18583,#REF!,3,FALSE)</f>
        <v>#REF!</v>
      </c>
      <c r="I18583" s="10" t="e">
        <f>VLOOKUP(A18583,#REF!,4,FALSE)</f>
        <v>#REF!</v>
      </c>
      <c r="J18583" s="31" t="s">
        <v>10400</v>
      </c>
      <c r="K18583" s="10" t="str">
        <f t="shared" si="290"/>
        <v>유화붓/600A[아트메이트][아트메이트]</v>
      </c>
      <c r="L18583" s="31" t="s">
        <v>46118</v>
      </c>
    </row>
    <row r="18584" spans="1:12" x14ac:dyDescent="0.15">
      <c r="A18584" s="31" t="s">
        <v>26795</v>
      </c>
      <c r="B18584" s="31" t="s">
        <v>58220</v>
      </c>
      <c r="C18584" s="32">
        <v>18000</v>
      </c>
      <c r="D18584" s="31" t="s">
        <v>1318</v>
      </c>
      <c r="E18584" s="31" t="s">
        <v>2205</v>
      </c>
      <c r="F18584" s="31" t="s">
        <v>10110</v>
      </c>
      <c r="H18584" s="10" t="e">
        <f>VLOOKUP(A18584,#REF!,3,FALSE)</f>
        <v>#REF!</v>
      </c>
      <c r="I18584" s="10" t="e">
        <f>VLOOKUP(A18584,#REF!,4,FALSE)</f>
        <v>#REF!</v>
      </c>
      <c r="J18584" s="31" t="s">
        <v>10400</v>
      </c>
      <c r="K18584" s="10" t="str">
        <f t="shared" si="290"/>
        <v>유화붓/600A[아트메이트][아트메이트]</v>
      </c>
      <c r="L18584" s="31" t="s">
        <v>46120</v>
      </c>
    </row>
    <row r="18585" spans="1:12" x14ac:dyDescent="0.15">
      <c r="A18585" s="31" t="s">
        <v>26794</v>
      </c>
      <c r="B18585" s="31" t="s">
        <v>58220</v>
      </c>
      <c r="C18585" s="32">
        <v>1500</v>
      </c>
      <c r="D18585" s="31" t="s">
        <v>1318</v>
      </c>
      <c r="E18585" s="31" t="s">
        <v>67</v>
      </c>
      <c r="F18585" s="31" t="s">
        <v>10110</v>
      </c>
      <c r="H18585" s="10" t="e">
        <f>VLOOKUP(A18585,#REF!,3,FALSE)</f>
        <v>#REF!</v>
      </c>
      <c r="I18585" s="10" t="e">
        <f>VLOOKUP(A18585,#REF!,4,FALSE)</f>
        <v>#REF!</v>
      </c>
      <c r="J18585" s="31" t="s">
        <v>10400</v>
      </c>
      <c r="K18585" s="10" t="str">
        <f t="shared" si="290"/>
        <v>유화붓/600A[아트메이트][아트메이트]</v>
      </c>
      <c r="L18585" s="31" t="s">
        <v>46119</v>
      </c>
    </row>
    <row r="18586" spans="1:12" x14ac:dyDescent="0.15">
      <c r="A18586" s="31" t="s">
        <v>26796</v>
      </c>
      <c r="B18586" s="31" t="s">
        <v>58220</v>
      </c>
      <c r="C18586" s="32">
        <v>2000</v>
      </c>
      <c r="D18586" s="31" t="s">
        <v>5138</v>
      </c>
      <c r="E18586" s="31" t="s">
        <v>67</v>
      </c>
      <c r="F18586" s="31" t="s">
        <v>10110</v>
      </c>
      <c r="H18586" s="10" t="e">
        <f>VLOOKUP(A18586,#REF!,3,FALSE)</f>
        <v>#REF!</v>
      </c>
      <c r="I18586" s="10" t="e">
        <f>VLOOKUP(A18586,#REF!,4,FALSE)</f>
        <v>#REF!</v>
      </c>
      <c r="J18586" s="31" t="s">
        <v>10400</v>
      </c>
      <c r="K18586" s="10" t="str">
        <f t="shared" si="290"/>
        <v>유화붓/600A[아트메이트][아트메이트]</v>
      </c>
      <c r="L18586" s="31" t="s">
        <v>46121</v>
      </c>
    </row>
    <row r="18587" spans="1:12" x14ac:dyDescent="0.15">
      <c r="A18587" s="31" t="s">
        <v>26797</v>
      </c>
      <c r="B18587" s="31" t="s">
        <v>58220</v>
      </c>
      <c r="C18587" s="32">
        <v>24000</v>
      </c>
      <c r="D18587" s="31" t="s">
        <v>5138</v>
      </c>
      <c r="E18587" s="31" t="s">
        <v>2205</v>
      </c>
      <c r="F18587" s="31" t="s">
        <v>10110</v>
      </c>
      <c r="H18587" s="10" t="e">
        <f>VLOOKUP(A18587,#REF!,3,FALSE)</f>
        <v>#REF!</v>
      </c>
      <c r="I18587" s="10" t="e">
        <f>VLOOKUP(A18587,#REF!,4,FALSE)</f>
        <v>#REF!</v>
      </c>
      <c r="J18587" s="31" t="s">
        <v>10400</v>
      </c>
      <c r="K18587" s="10" t="str">
        <f t="shared" si="290"/>
        <v>유화붓/600A[아트메이트][아트메이트]</v>
      </c>
      <c r="L18587" s="31" t="s">
        <v>46122</v>
      </c>
    </row>
    <row r="18588" spans="1:12" x14ac:dyDescent="0.15">
      <c r="A18588" s="31" t="s">
        <v>26798</v>
      </c>
      <c r="B18588" s="31" t="s">
        <v>58220</v>
      </c>
      <c r="C18588" s="32">
        <v>24000</v>
      </c>
      <c r="D18588" s="31" t="s">
        <v>5139</v>
      </c>
      <c r="E18588" s="31" t="s">
        <v>2205</v>
      </c>
      <c r="F18588" s="31" t="s">
        <v>10110</v>
      </c>
      <c r="H18588" s="10" t="e">
        <f>VLOOKUP(A18588,#REF!,3,FALSE)</f>
        <v>#REF!</v>
      </c>
      <c r="I18588" s="10" t="e">
        <f>VLOOKUP(A18588,#REF!,4,FALSE)</f>
        <v>#REF!</v>
      </c>
      <c r="J18588" s="31" t="s">
        <v>10400</v>
      </c>
      <c r="K18588" s="10" t="str">
        <f t="shared" si="290"/>
        <v>유화붓/600A[아트메이트][아트메이트]</v>
      </c>
      <c r="L18588" s="31" t="s">
        <v>46123</v>
      </c>
    </row>
    <row r="18589" spans="1:12" x14ac:dyDescent="0.15">
      <c r="A18589" s="31" t="s">
        <v>26799</v>
      </c>
      <c r="B18589" s="31" t="s">
        <v>58220</v>
      </c>
      <c r="C18589" s="32">
        <v>2000</v>
      </c>
      <c r="D18589" s="31" t="s">
        <v>5139</v>
      </c>
      <c r="E18589" s="31" t="s">
        <v>67</v>
      </c>
      <c r="F18589" s="31" t="s">
        <v>10110</v>
      </c>
      <c r="H18589" s="10" t="e">
        <f>VLOOKUP(A18589,#REF!,3,FALSE)</f>
        <v>#REF!</v>
      </c>
      <c r="I18589" s="10" t="e">
        <f>VLOOKUP(A18589,#REF!,4,FALSE)</f>
        <v>#REF!</v>
      </c>
      <c r="J18589" s="31" t="s">
        <v>10400</v>
      </c>
      <c r="K18589" s="10" t="str">
        <f t="shared" si="290"/>
        <v>유화붓/600A[아트메이트][아트메이트]</v>
      </c>
      <c r="L18589" s="31" t="s">
        <v>46124</v>
      </c>
    </row>
    <row r="18590" spans="1:12" x14ac:dyDescent="0.15">
      <c r="A18590" s="31" t="s">
        <v>26801</v>
      </c>
      <c r="B18590" s="31" t="s">
        <v>58220</v>
      </c>
      <c r="C18590" s="32">
        <v>30000</v>
      </c>
      <c r="D18590" s="31" t="s">
        <v>5140</v>
      </c>
      <c r="E18590" s="31" t="s">
        <v>2205</v>
      </c>
      <c r="F18590" s="31" t="s">
        <v>10110</v>
      </c>
      <c r="H18590" s="10" t="e">
        <f>VLOOKUP(A18590,#REF!,3,FALSE)</f>
        <v>#REF!</v>
      </c>
      <c r="I18590" s="10" t="e">
        <f>VLOOKUP(A18590,#REF!,4,FALSE)</f>
        <v>#REF!</v>
      </c>
      <c r="J18590" s="31" t="s">
        <v>10400</v>
      </c>
      <c r="K18590" s="10" t="str">
        <f t="shared" si="290"/>
        <v>유화붓/600A[아트메이트][아트메이트]</v>
      </c>
      <c r="L18590" s="31" t="s">
        <v>46126</v>
      </c>
    </row>
    <row r="18591" spans="1:12" x14ac:dyDescent="0.15">
      <c r="A18591" s="31" t="s">
        <v>26800</v>
      </c>
      <c r="B18591" s="31" t="s">
        <v>58220</v>
      </c>
      <c r="C18591" s="32">
        <v>2500</v>
      </c>
      <c r="D18591" s="31" t="s">
        <v>5140</v>
      </c>
      <c r="E18591" s="31" t="s">
        <v>67</v>
      </c>
      <c r="F18591" s="31" t="s">
        <v>10110</v>
      </c>
      <c r="H18591" s="10" t="e">
        <f>VLOOKUP(A18591,#REF!,3,FALSE)</f>
        <v>#REF!</v>
      </c>
      <c r="I18591" s="10" t="e">
        <f>VLOOKUP(A18591,#REF!,4,FALSE)</f>
        <v>#REF!</v>
      </c>
      <c r="J18591" s="31" t="s">
        <v>10400</v>
      </c>
      <c r="K18591" s="10" t="str">
        <f t="shared" si="290"/>
        <v>유화붓/600A[아트메이트][아트메이트]</v>
      </c>
      <c r="L18591" s="31" t="s">
        <v>46125</v>
      </c>
    </row>
    <row r="18592" spans="1:12" x14ac:dyDescent="0.15">
      <c r="A18592" s="31" t="s">
        <v>26803</v>
      </c>
      <c r="B18592" s="31" t="s">
        <v>58220</v>
      </c>
      <c r="C18592" s="32">
        <v>30000</v>
      </c>
      <c r="D18592" s="31" t="s">
        <v>992</v>
      </c>
      <c r="E18592" s="31" t="s">
        <v>2205</v>
      </c>
      <c r="F18592" s="31" t="s">
        <v>10110</v>
      </c>
      <c r="H18592" s="10" t="e">
        <f>VLOOKUP(A18592,#REF!,3,FALSE)</f>
        <v>#REF!</v>
      </c>
      <c r="I18592" s="10" t="e">
        <f>VLOOKUP(A18592,#REF!,4,FALSE)</f>
        <v>#REF!</v>
      </c>
      <c r="J18592" s="31" t="s">
        <v>10400</v>
      </c>
      <c r="K18592" s="10" t="str">
        <f t="shared" si="290"/>
        <v>유화붓/600A[아트메이트][아트메이트]</v>
      </c>
      <c r="L18592" s="31" t="s">
        <v>46128</v>
      </c>
    </row>
    <row r="18593" spans="1:12" x14ac:dyDescent="0.15">
      <c r="A18593" s="31" t="s">
        <v>26802</v>
      </c>
      <c r="B18593" s="31" t="s">
        <v>58220</v>
      </c>
      <c r="C18593" s="32">
        <v>2500</v>
      </c>
      <c r="D18593" s="31" t="s">
        <v>992</v>
      </c>
      <c r="E18593" s="31" t="s">
        <v>67</v>
      </c>
      <c r="F18593" s="31" t="s">
        <v>10110</v>
      </c>
      <c r="H18593" s="10" t="e">
        <f>VLOOKUP(A18593,#REF!,3,FALSE)</f>
        <v>#REF!</v>
      </c>
      <c r="I18593" s="10" t="e">
        <f>VLOOKUP(A18593,#REF!,4,FALSE)</f>
        <v>#REF!</v>
      </c>
      <c r="J18593" s="31" t="s">
        <v>10400</v>
      </c>
      <c r="K18593" s="10" t="str">
        <f t="shared" si="290"/>
        <v>유화붓/600A[아트메이트][아트메이트]</v>
      </c>
      <c r="L18593" s="31" t="s">
        <v>46127</v>
      </c>
    </row>
    <row r="18594" spans="1:12" x14ac:dyDescent="0.15">
      <c r="A18594" s="31" t="s">
        <v>26805</v>
      </c>
      <c r="B18594" s="31" t="s">
        <v>58220</v>
      </c>
      <c r="C18594" s="32">
        <v>3000</v>
      </c>
      <c r="D18594" s="31" t="s">
        <v>5133</v>
      </c>
      <c r="E18594" s="31" t="s">
        <v>67</v>
      </c>
      <c r="F18594" s="31" t="s">
        <v>10110</v>
      </c>
      <c r="H18594" s="10" t="e">
        <f>VLOOKUP(A18594,#REF!,3,FALSE)</f>
        <v>#REF!</v>
      </c>
      <c r="I18594" s="10" t="e">
        <f>VLOOKUP(A18594,#REF!,4,FALSE)</f>
        <v>#REF!</v>
      </c>
      <c r="J18594" s="31" t="s">
        <v>10400</v>
      </c>
      <c r="K18594" s="10" t="str">
        <f t="shared" si="290"/>
        <v>유화붓/600A[아트메이트][아트메이트]</v>
      </c>
      <c r="L18594" s="31" t="s">
        <v>46130</v>
      </c>
    </row>
    <row r="18595" spans="1:12" x14ac:dyDescent="0.15">
      <c r="A18595" s="31" t="s">
        <v>26804</v>
      </c>
      <c r="B18595" s="31" t="s">
        <v>58220</v>
      </c>
      <c r="C18595" s="32">
        <v>36000</v>
      </c>
      <c r="D18595" s="31" t="s">
        <v>5133</v>
      </c>
      <c r="E18595" s="31" t="s">
        <v>2205</v>
      </c>
      <c r="F18595" s="31" t="s">
        <v>10110</v>
      </c>
      <c r="H18595" s="10" t="e">
        <f>VLOOKUP(A18595,#REF!,3,FALSE)</f>
        <v>#REF!</v>
      </c>
      <c r="I18595" s="10" t="e">
        <f>VLOOKUP(A18595,#REF!,4,FALSE)</f>
        <v>#REF!</v>
      </c>
      <c r="J18595" s="31" t="s">
        <v>10400</v>
      </c>
      <c r="K18595" s="10" t="str">
        <f t="shared" si="290"/>
        <v>유화붓/600A[아트메이트][아트메이트]</v>
      </c>
      <c r="L18595" s="31" t="s">
        <v>46129</v>
      </c>
    </row>
    <row r="18596" spans="1:12" x14ac:dyDescent="0.15">
      <c r="A18596" s="31" t="s">
        <v>26807</v>
      </c>
      <c r="B18596" s="31" t="s">
        <v>58220</v>
      </c>
      <c r="C18596" s="32">
        <v>3500</v>
      </c>
      <c r="D18596" s="31" t="s">
        <v>5134</v>
      </c>
      <c r="E18596" s="31" t="s">
        <v>67</v>
      </c>
      <c r="F18596" s="31" t="s">
        <v>10110</v>
      </c>
      <c r="H18596" s="10" t="e">
        <f>VLOOKUP(A18596,#REF!,3,FALSE)</f>
        <v>#REF!</v>
      </c>
      <c r="I18596" s="10" t="e">
        <f>VLOOKUP(A18596,#REF!,4,FALSE)</f>
        <v>#REF!</v>
      </c>
      <c r="J18596" s="31" t="s">
        <v>10400</v>
      </c>
      <c r="K18596" s="10" t="str">
        <f t="shared" si="290"/>
        <v>유화붓/600A[아트메이트][아트메이트]</v>
      </c>
      <c r="L18596" s="31" t="s">
        <v>46132</v>
      </c>
    </row>
    <row r="18597" spans="1:12" x14ac:dyDescent="0.15">
      <c r="A18597" s="31" t="s">
        <v>26806</v>
      </c>
      <c r="B18597" s="31" t="s">
        <v>58220</v>
      </c>
      <c r="C18597" s="32">
        <v>42000</v>
      </c>
      <c r="D18597" s="31" t="s">
        <v>5134</v>
      </c>
      <c r="E18597" s="31" t="s">
        <v>2205</v>
      </c>
      <c r="F18597" s="31" t="s">
        <v>10110</v>
      </c>
      <c r="H18597" s="10" t="e">
        <f>VLOOKUP(A18597,#REF!,3,FALSE)</f>
        <v>#REF!</v>
      </c>
      <c r="I18597" s="10" t="e">
        <f>VLOOKUP(A18597,#REF!,4,FALSE)</f>
        <v>#REF!</v>
      </c>
      <c r="J18597" s="31" t="s">
        <v>10400</v>
      </c>
      <c r="K18597" s="10" t="str">
        <f t="shared" si="290"/>
        <v>유화붓/600A[아트메이트][아트메이트]</v>
      </c>
      <c r="L18597" s="31" t="s">
        <v>46131</v>
      </c>
    </row>
    <row r="18598" spans="1:12" x14ac:dyDescent="0.15">
      <c r="A18598" s="31" t="s">
        <v>26809</v>
      </c>
      <c r="B18598" s="31" t="s">
        <v>58220</v>
      </c>
      <c r="C18598" s="32">
        <v>4000</v>
      </c>
      <c r="D18598" s="31" t="s">
        <v>5135</v>
      </c>
      <c r="E18598" s="31" t="s">
        <v>67</v>
      </c>
      <c r="F18598" s="31" t="s">
        <v>10110</v>
      </c>
      <c r="H18598" s="10" t="e">
        <f>VLOOKUP(A18598,#REF!,3,FALSE)</f>
        <v>#REF!</v>
      </c>
      <c r="I18598" s="10" t="e">
        <f>VLOOKUP(A18598,#REF!,4,FALSE)</f>
        <v>#REF!</v>
      </c>
      <c r="J18598" s="31" t="s">
        <v>10400</v>
      </c>
      <c r="K18598" s="10" t="str">
        <f t="shared" si="290"/>
        <v>유화붓/600A[아트메이트][아트메이트]</v>
      </c>
      <c r="L18598" s="31" t="s">
        <v>46134</v>
      </c>
    </row>
    <row r="18599" spans="1:12" x14ac:dyDescent="0.15">
      <c r="A18599" s="31" t="s">
        <v>26808</v>
      </c>
      <c r="B18599" s="31" t="s">
        <v>58220</v>
      </c>
      <c r="C18599" s="32">
        <v>48000</v>
      </c>
      <c r="D18599" s="31" t="s">
        <v>5135</v>
      </c>
      <c r="E18599" s="31" t="s">
        <v>2205</v>
      </c>
      <c r="F18599" s="31" t="s">
        <v>10110</v>
      </c>
      <c r="H18599" s="10" t="e">
        <f>VLOOKUP(A18599,#REF!,3,FALSE)</f>
        <v>#REF!</v>
      </c>
      <c r="I18599" s="10" t="e">
        <f>VLOOKUP(A18599,#REF!,4,FALSE)</f>
        <v>#REF!</v>
      </c>
      <c r="J18599" s="31" t="s">
        <v>10400</v>
      </c>
      <c r="K18599" s="10" t="str">
        <f t="shared" si="290"/>
        <v>유화붓/600A[아트메이트][아트메이트]</v>
      </c>
      <c r="L18599" s="31" t="s">
        <v>46133</v>
      </c>
    </row>
    <row r="18600" spans="1:12" x14ac:dyDescent="0.15">
      <c r="A18600" s="31" t="s">
        <v>26811</v>
      </c>
      <c r="B18600" s="31" t="s">
        <v>58220</v>
      </c>
      <c r="C18600" s="32">
        <v>4500</v>
      </c>
      <c r="D18600" s="31" t="s">
        <v>5136</v>
      </c>
      <c r="E18600" s="31" t="s">
        <v>67</v>
      </c>
      <c r="F18600" s="31" t="s">
        <v>10110</v>
      </c>
      <c r="H18600" s="10" t="e">
        <f>VLOOKUP(A18600,#REF!,3,FALSE)</f>
        <v>#REF!</v>
      </c>
      <c r="I18600" s="10" t="e">
        <f>VLOOKUP(A18600,#REF!,4,FALSE)</f>
        <v>#REF!</v>
      </c>
      <c r="J18600" s="31" t="s">
        <v>10400</v>
      </c>
      <c r="K18600" s="10" t="str">
        <f t="shared" si="290"/>
        <v>유화붓/600A[아트메이트][아트메이트]</v>
      </c>
      <c r="L18600" s="31" t="s">
        <v>46136</v>
      </c>
    </row>
    <row r="18601" spans="1:12" x14ac:dyDescent="0.15">
      <c r="A18601" s="31" t="s">
        <v>26810</v>
      </c>
      <c r="B18601" s="31" t="s">
        <v>58220</v>
      </c>
      <c r="C18601" s="32">
        <v>54000</v>
      </c>
      <c r="D18601" s="31" t="s">
        <v>5136</v>
      </c>
      <c r="E18601" s="31" t="s">
        <v>2205</v>
      </c>
      <c r="F18601" s="31" t="s">
        <v>10110</v>
      </c>
      <c r="H18601" s="10" t="e">
        <f>VLOOKUP(A18601,#REF!,3,FALSE)</f>
        <v>#REF!</v>
      </c>
      <c r="I18601" s="10" t="e">
        <f>VLOOKUP(A18601,#REF!,4,FALSE)</f>
        <v>#REF!</v>
      </c>
      <c r="J18601" s="31" t="s">
        <v>10400</v>
      </c>
      <c r="K18601" s="10" t="str">
        <f t="shared" si="290"/>
        <v>유화붓/600A[아트메이트][아트메이트]</v>
      </c>
      <c r="L18601" s="31" t="s">
        <v>46135</v>
      </c>
    </row>
    <row r="18602" spans="1:12" x14ac:dyDescent="0.15">
      <c r="A18602" s="31" t="s">
        <v>26812</v>
      </c>
      <c r="B18602" s="31" t="s">
        <v>58220</v>
      </c>
      <c r="C18602" s="32">
        <v>5000</v>
      </c>
      <c r="D18602" s="31" t="s">
        <v>5137</v>
      </c>
      <c r="E18602" s="31" t="s">
        <v>67</v>
      </c>
      <c r="F18602" s="31" t="s">
        <v>10110</v>
      </c>
      <c r="H18602" s="10" t="e">
        <f>VLOOKUP(A18602,#REF!,3,FALSE)</f>
        <v>#REF!</v>
      </c>
      <c r="I18602" s="10" t="e">
        <f>VLOOKUP(A18602,#REF!,4,FALSE)</f>
        <v>#REF!</v>
      </c>
      <c r="J18602" s="31" t="s">
        <v>10400</v>
      </c>
      <c r="K18602" s="10" t="str">
        <f t="shared" si="290"/>
        <v>유화붓/600A[아트메이트][아트메이트]</v>
      </c>
      <c r="L18602" s="31" t="s">
        <v>46137</v>
      </c>
    </row>
    <row r="18603" spans="1:12" x14ac:dyDescent="0.15">
      <c r="A18603" s="31" t="s">
        <v>26813</v>
      </c>
      <c r="B18603" s="31" t="s">
        <v>58220</v>
      </c>
      <c r="C18603" s="32">
        <v>60000</v>
      </c>
      <c r="D18603" s="31" t="s">
        <v>5137</v>
      </c>
      <c r="E18603" s="31" t="s">
        <v>2205</v>
      </c>
      <c r="F18603" s="31" t="s">
        <v>10110</v>
      </c>
      <c r="H18603" s="10" t="e">
        <f>VLOOKUP(A18603,#REF!,3,FALSE)</f>
        <v>#REF!</v>
      </c>
      <c r="I18603" s="10" t="e">
        <f>VLOOKUP(A18603,#REF!,4,FALSE)</f>
        <v>#REF!</v>
      </c>
      <c r="J18603" s="31" t="s">
        <v>10400</v>
      </c>
      <c r="K18603" s="10" t="str">
        <f t="shared" si="290"/>
        <v>유화붓/600A[아트메이트][아트메이트]</v>
      </c>
      <c r="L18603" s="31" t="s">
        <v>46138</v>
      </c>
    </row>
    <row r="18604" spans="1:12" x14ac:dyDescent="0.15">
      <c r="A18604" s="31" t="s">
        <v>26815</v>
      </c>
      <c r="B18604" s="31" t="s">
        <v>58220</v>
      </c>
      <c r="C18604" s="32">
        <v>48000</v>
      </c>
      <c r="D18604" s="31" t="s">
        <v>5191</v>
      </c>
      <c r="E18604" s="31" t="s">
        <v>68</v>
      </c>
      <c r="F18604" s="31" t="s">
        <v>10110</v>
      </c>
      <c r="H18604" s="10" t="e">
        <f>VLOOKUP(A18604,#REF!,3,FALSE)</f>
        <v>#REF!</v>
      </c>
      <c r="I18604" s="10" t="e">
        <f>VLOOKUP(A18604,#REF!,4,FALSE)</f>
        <v>#REF!</v>
      </c>
      <c r="J18604" s="31" t="s">
        <v>10400</v>
      </c>
      <c r="K18604" s="10" t="str">
        <f t="shared" si="290"/>
        <v>유화붓/600A[아트메이트][아트메이트]</v>
      </c>
      <c r="L18604" s="31" t="s">
        <v>46139</v>
      </c>
    </row>
    <row r="18605" spans="1:12" x14ac:dyDescent="0.15">
      <c r="A18605" s="31" t="s">
        <v>26816</v>
      </c>
      <c r="B18605" s="31" t="s">
        <v>58220</v>
      </c>
      <c r="C18605" s="32">
        <v>8000</v>
      </c>
      <c r="D18605" s="31" t="s">
        <v>5191</v>
      </c>
      <c r="E18605" s="31" t="s">
        <v>67</v>
      </c>
      <c r="F18605" s="31" t="s">
        <v>10110</v>
      </c>
      <c r="H18605" s="10" t="e">
        <f>VLOOKUP(A18605,#REF!,3,FALSE)</f>
        <v>#REF!</v>
      </c>
      <c r="I18605" s="10" t="e">
        <f>VLOOKUP(A18605,#REF!,4,FALSE)</f>
        <v>#REF!</v>
      </c>
      <c r="J18605" s="31" t="s">
        <v>10400</v>
      </c>
      <c r="K18605" s="10" t="str">
        <f t="shared" si="290"/>
        <v>유화붓/600A[아트메이트][아트메이트]</v>
      </c>
      <c r="L18605" s="31" t="s">
        <v>46140</v>
      </c>
    </row>
    <row r="18606" spans="1:12" x14ac:dyDescent="0.15">
      <c r="A18606" s="31" t="s">
        <v>26814</v>
      </c>
      <c r="B18606" s="31" t="s">
        <v>58220</v>
      </c>
      <c r="C18606" s="32">
        <v>96000</v>
      </c>
      <c r="D18606" s="31" t="s">
        <v>5191</v>
      </c>
      <c r="E18606" s="31" t="s">
        <v>2205</v>
      </c>
      <c r="F18606" s="31" t="s">
        <v>10110</v>
      </c>
      <c r="H18606" s="10" t="e">
        <f>VLOOKUP(A18606,#REF!,3,FALSE)</f>
        <v>#REF!</v>
      </c>
      <c r="I18606" s="10" t="e">
        <f>VLOOKUP(A18606,#REF!,4,FALSE)</f>
        <v>#REF!</v>
      </c>
      <c r="J18606" s="31" t="s">
        <v>10400</v>
      </c>
      <c r="K18606" s="10" t="str">
        <f t="shared" si="290"/>
        <v>유화붓/600A[아트메이트][아트메이트]</v>
      </c>
      <c r="L18606" s="31" t="s">
        <v>46139</v>
      </c>
    </row>
    <row r="18607" spans="1:12" x14ac:dyDescent="0.15">
      <c r="A18607" s="31" t="s">
        <v>26817</v>
      </c>
      <c r="B18607" s="31" t="s">
        <v>58221</v>
      </c>
      <c r="C18607" s="32">
        <v>5500</v>
      </c>
      <c r="D18607" s="31" t="s">
        <v>5192</v>
      </c>
      <c r="E18607" s="31" t="s">
        <v>67</v>
      </c>
      <c r="F18607" s="31" t="s">
        <v>10110</v>
      </c>
      <c r="H18607" s="10" t="e">
        <f>VLOOKUP(A18607,#REF!,3,FALSE)</f>
        <v>#REF!</v>
      </c>
      <c r="I18607" s="10" t="e">
        <f>VLOOKUP(A18607,#REF!,4,FALSE)</f>
        <v>#REF!</v>
      </c>
      <c r="J18607" s="31" t="s">
        <v>10400</v>
      </c>
      <c r="K18607" s="10" t="str">
        <f t="shared" si="290"/>
        <v>빽붓/101A[아트메이트][아트메이트]</v>
      </c>
      <c r="L18607" s="31" t="s">
        <v>46141</v>
      </c>
    </row>
    <row r="18608" spans="1:12" x14ac:dyDescent="0.15">
      <c r="A18608" s="31" t="s">
        <v>26818</v>
      </c>
      <c r="B18608" s="31" t="s">
        <v>58221</v>
      </c>
      <c r="C18608" s="32">
        <v>7000</v>
      </c>
      <c r="D18608" s="31" t="s">
        <v>5203</v>
      </c>
      <c r="E18608" s="31" t="s">
        <v>67</v>
      </c>
      <c r="F18608" s="31" t="s">
        <v>10110</v>
      </c>
      <c r="H18608" s="10" t="e">
        <f>VLOOKUP(A18608,#REF!,3,FALSE)</f>
        <v>#REF!</v>
      </c>
      <c r="I18608" s="10" t="e">
        <f>VLOOKUP(A18608,#REF!,4,FALSE)</f>
        <v>#REF!</v>
      </c>
      <c r="J18608" s="31" t="s">
        <v>10400</v>
      </c>
      <c r="K18608" s="10" t="str">
        <f t="shared" si="290"/>
        <v>빽붓/101A[아트메이트][아트메이트]</v>
      </c>
      <c r="L18608" s="31" t="s">
        <v>46142</v>
      </c>
    </row>
    <row r="18609" spans="1:12" x14ac:dyDescent="0.15">
      <c r="A18609" s="31" t="s">
        <v>26819</v>
      </c>
      <c r="B18609" s="31" t="s">
        <v>58221</v>
      </c>
      <c r="C18609" s="32">
        <v>8500</v>
      </c>
      <c r="D18609" s="31" t="s">
        <v>5204</v>
      </c>
      <c r="E18609" s="31" t="s">
        <v>67</v>
      </c>
      <c r="F18609" s="31" t="s">
        <v>10110</v>
      </c>
      <c r="H18609" s="10" t="e">
        <f>VLOOKUP(A18609,#REF!,3,FALSE)</f>
        <v>#REF!</v>
      </c>
      <c r="I18609" s="10" t="e">
        <f>VLOOKUP(A18609,#REF!,4,FALSE)</f>
        <v>#REF!</v>
      </c>
      <c r="J18609" s="31" t="s">
        <v>10400</v>
      </c>
      <c r="K18609" s="10" t="str">
        <f t="shared" si="290"/>
        <v>빽붓/101A[아트메이트][아트메이트]</v>
      </c>
      <c r="L18609" s="31" t="s">
        <v>46143</v>
      </c>
    </row>
    <row r="18610" spans="1:12" x14ac:dyDescent="0.15">
      <c r="A18610" s="31" t="s">
        <v>26820</v>
      </c>
      <c r="B18610" s="31" t="s">
        <v>58221</v>
      </c>
      <c r="C18610" s="32">
        <v>10000</v>
      </c>
      <c r="D18610" s="31" t="s">
        <v>5205</v>
      </c>
      <c r="E18610" s="31" t="s">
        <v>67</v>
      </c>
      <c r="F18610" s="31" t="s">
        <v>10110</v>
      </c>
      <c r="H18610" s="10" t="e">
        <f>VLOOKUP(A18610,#REF!,3,FALSE)</f>
        <v>#REF!</v>
      </c>
      <c r="I18610" s="10" t="e">
        <f>VLOOKUP(A18610,#REF!,4,FALSE)</f>
        <v>#REF!</v>
      </c>
      <c r="J18610" s="31" t="s">
        <v>10400</v>
      </c>
      <c r="K18610" s="10" t="str">
        <f t="shared" si="290"/>
        <v>빽붓/101A[아트메이트][아트메이트]</v>
      </c>
      <c r="L18610" s="31" t="s">
        <v>46144</v>
      </c>
    </row>
    <row r="18611" spans="1:12" x14ac:dyDescent="0.15">
      <c r="A18611" s="31" t="s">
        <v>26821</v>
      </c>
      <c r="B18611" s="31" t="s">
        <v>58221</v>
      </c>
      <c r="C18611" s="32">
        <v>13000</v>
      </c>
      <c r="D18611" s="31" t="s">
        <v>5206</v>
      </c>
      <c r="E18611" s="31" t="s">
        <v>67</v>
      </c>
      <c r="F18611" s="31" t="s">
        <v>10110</v>
      </c>
      <c r="H18611" s="10" t="e">
        <f>VLOOKUP(A18611,#REF!,3,FALSE)</f>
        <v>#REF!</v>
      </c>
      <c r="I18611" s="10" t="e">
        <f>VLOOKUP(A18611,#REF!,4,FALSE)</f>
        <v>#REF!</v>
      </c>
      <c r="J18611" s="31" t="s">
        <v>10400</v>
      </c>
      <c r="K18611" s="10" t="str">
        <f t="shared" si="290"/>
        <v>빽붓/101A[아트메이트][아트메이트]</v>
      </c>
      <c r="L18611" s="31" t="s">
        <v>46145</v>
      </c>
    </row>
    <row r="18612" spans="1:12" x14ac:dyDescent="0.15">
      <c r="A18612" s="31" t="s">
        <v>26822</v>
      </c>
      <c r="B18612" s="31" t="s">
        <v>58222</v>
      </c>
      <c r="C18612" s="32">
        <v>1600</v>
      </c>
      <c r="D18612" s="31" t="s">
        <v>6355</v>
      </c>
      <c r="E18612" s="31" t="s">
        <v>520</v>
      </c>
      <c r="F18612" s="31" t="s">
        <v>10237</v>
      </c>
      <c r="H18612" s="10" t="e">
        <f>VLOOKUP(A18612,#REF!,3,FALSE)</f>
        <v>#REF!</v>
      </c>
      <c r="I18612" s="10" t="e">
        <f>VLOOKUP(A18612,#REF!,4,FALSE)</f>
        <v>#REF!</v>
      </c>
      <c r="J18612" s="31" t="s">
        <v>10400</v>
      </c>
      <c r="K18612" s="10" t="str">
        <f t="shared" si="290"/>
        <v>단면칼라보드롱/CB-16[아트메이트][아트메이트]</v>
      </c>
      <c r="L18612" s="31" t="s">
        <v>46146</v>
      </c>
    </row>
    <row r="18613" spans="1:12" x14ac:dyDescent="0.15">
      <c r="A18613" s="31" t="s">
        <v>26823</v>
      </c>
      <c r="B18613" s="31" t="s">
        <v>58223</v>
      </c>
      <c r="C18613" s="32">
        <v>1600</v>
      </c>
      <c r="D18613" s="31" t="s">
        <v>6356</v>
      </c>
      <c r="E18613" s="31" t="s">
        <v>520</v>
      </c>
      <c r="F18613" s="31" t="s">
        <v>10237</v>
      </c>
      <c r="H18613" s="10" t="e">
        <f>VLOOKUP(A18613,#REF!,3,FALSE)</f>
        <v>#REF!</v>
      </c>
      <c r="I18613" s="10" t="e">
        <f>VLOOKUP(A18613,#REF!,4,FALSE)</f>
        <v>#REF!</v>
      </c>
      <c r="J18613" s="31" t="s">
        <v>10400</v>
      </c>
      <c r="K18613" s="10" t="str">
        <f t="shared" si="290"/>
        <v>단면칼라보드롱/CB-17[아트메이트][아트메이트]</v>
      </c>
      <c r="L18613" s="31" t="s">
        <v>46147</v>
      </c>
    </row>
    <row r="18614" spans="1:12" x14ac:dyDescent="0.15">
      <c r="A18614" s="31" t="s">
        <v>26824</v>
      </c>
      <c r="B18614" s="31" t="s">
        <v>58224</v>
      </c>
      <c r="C18614" s="32">
        <v>1600</v>
      </c>
      <c r="D18614" s="31" t="s">
        <v>6357</v>
      </c>
      <c r="E18614" s="31" t="s">
        <v>520</v>
      </c>
      <c r="F18614" s="31" t="s">
        <v>10237</v>
      </c>
      <c r="H18614" s="10" t="e">
        <f>VLOOKUP(A18614,#REF!,3,FALSE)</f>
        <v>#REF!</v>
      </c>
      <c r="I18614" s="10" t="e">
        <f>VLOOKUP(A18614,#REF!,4,FALSE)</f>
        <v>#REF!</v>
      </c>
      <c r="J18614" s="31" t="s">
        <v>10400</v>
      </c>
      <c r="K18614" s="10" t="str">
        <f t="shared" si="290"/>
        <v>단면칼라보드롱/CB-18[아트메이트][아트메이트]</v>
      </c>
      <c r="L18614" s="31" t="s">
        <v>46148</v>
      </c>
    </row>
    <row r="18615" spans="1:12" x14ac:dyDescent="0.15">
      <c r="A18615" s="31" t="s">
        <v>26825</v>
      </c>
      <c r="B18615" s="31" t="s">
        <v>58225</v>
      </c>
      <c r="C18615" s="32">
        <v>1600</v>
      </c>
      <c r="D18615" s="31" t="s">
        <v>6358</v>
      </c>
      <c r="E18615" s="31" t="s">
        <v>520</v>
      </c>
      <c r="F18615" s="31" t="s">
        <v>10237</v>
      </c>
      <c r="H18615" s="10" t="e">
        <f>VLOOKUP(A18615,#REF!,3,FALSE)</f>
        <v>#REF!</v>
      </c>
      <c r="I18615" s="10" t="e">
        <f>VLOOKUP(A18615,#REF!,4,FALSE)</f>
        <v>#REF!</v>
      </c>
      <c r="J18615" s="31" t="s">
        <v>10400</v>
      </c>
      <c r="K18615" s="10" t="str">
        <f t="shared" si="290"/>
        <v>단면칼라보드롱/CB-19[아트메이트][아트메이트]</v>
      </c>
      <c r="L18615" s="31" t="s">
        <v>46149</v>
      </c>
    </row>
    <row r="18616" spans="1:12" x14ac:dyDescent="0.15">
      <c r="A18616" s="31" t="s">
        <v>26826</v>
      </c>
      <c r="B18616" s="31" t="s">
        <v>58226</v>
      </c>
      <c r="C18616" s="32">
        <v>1600</v>
      </c>
      <c r="D18616" s="31" t="s">
        <v>6359</v>
      </c>
      <c r="E18616" s="31" t="s">
        <v>520</v>
      </c>
      <c r="F18616" s="31" t="s">
        <v>10237</v>
      </c>
      <c r="H18616" s="10" t="e">
        <f>VLOOKUP(A18616,#REF!,3,FALSE)</f>
        <v>#REF!</v>
      </c>
      <c r="I18616" s="10" t="e">
        <f>VLOOKUP(A18616,#REF!,4,FALSE)</f>
        <v>#REF!</v>
      </c>
      <c r="J18616" s="31" t="s">
        <v>10400</v>
      </c>
      <c r="K18616" s="10" t="str">
        <f t="shared" si="290"/>
        <v>단면칼라보드롱/CB-20[아트메이트][아트메이트]</v>
      </c>
      <c r="L18616" s="31" t="s">
        <v>46150</v>
      </c>
    </row>
    <row r="18617" spans="1:12" x14ac:dyDescent="0.15">
      <c r="A18617" s="31" t="s">
        <v>26827</v>
      </c>
      <c r="B18617" s="31" t="s">
        <v>58227</v>
      </c>
      <c r="C18617" s="32">
        <v>1600</v>
      </c>
      <c r="D18617" s="31" t="s">
        <v>6360</v>
      </c>
      <c r="E18617" s="31" t="s">
        <v>520</v>
      </c>
      <c r="F18617" s="31" t="s">
        <v>10237</v>
      </c>
      <c r="H18617" s="10" t="e">
        <f>VLOOKUP(A18617,#REF!,3,FALSE)</f>
        <v>#REF!</v>
      </c>
      <c r="I18617" s="10" t="e">
        <f>VLOOKUP(A18617,#REF!,4,FALSE)</f>
        <v>#REF!</v>
      </c>
      <c r="J18617" s="31" t="s">
        <v>10400</v>
      </c>
      <c r="K18617" s="10" t="str">
        <f t="shared" si="290"/>
        <v>단면칼라보드롱/CB-21[아트메이트][아트메이트]</v>
      </c>
      <c r="L18617" s="31" t="s">
        <v>46151</v>
      </c>
    </row>
    <row r="18618" spans="1:12" x14ac:dyDescent="0.15">
      <c r="A18618" s="31" t="s">
        <v>26828</v>
      </c>
      <c r="B18618" s="31" t="s">
        <v>58228</v>
      </c>
      <c r="C18618" s="32">
        <v>1600</v>
      </c>
      <c r="D18618" s="31" t="s">
        <v>6361</v>
      </c>
      <c r="E18618" s="31" t="s">
        <v>520</v>
      </c>
      <c r="F18618" s="31" t="s">
        <v>10237</v>
      </c>
      <c r="H18618" s="10" t="e">
        <f>VLOOKUP(A18618,#REF!,3,FALSE)</f>
        <v>#REF!</v>
      </c>
      <c r="I18618" s="10" t="e">
        <f>VLOOKUP(A18618,#REF!,4,FALSE)</f>
        <v>#REF!</v>
      </c>
      <c r="J18618" s="31" t="s">
        <v>10400</v>
      </c>
      <c r="K18618" s="10" t="str">
        <f t="shared" si="290"/>
        <v>단면칼라보드롱/CB-22[아트메이트][아트메이트]</v>
      </c>
      <c r="L18618" s="31" t="s">
        <v>46152</v>
      </c>
    </row>
    <row r="18619" spans="1:12" x14ac:dyDescent="0.15">
      <c r="A18619" s="31" t="s">
        <v>26829</v>
      </c>
      <c r="B18619" s="31" t="s">
        <v>58229</v>
      </c>
      <c r="C18619" s="32">
        <v>4400</v>
      </c>
      <c r="D18619" s="31" t="s">
        <v>6083</v>
      </c>
      <c r="E18619" s="31" t="s">
        <v>253</v>
      </c>
      <c r="F18619" s="31" t="s">
        <v>10218</v>
      </c>
      <c r="H18619" s="10" t="e">
        <f>VLOOKUP(A18619,#REF!,3,FALSE)</f>
        <v>#REF!</v>
      </c>
      <c r="I18619" s="10" t="e">
        <f>VLOOKUP(A18619,#REF!,4,FALSE)</f>
        <v>#REF!</v>
      </c>
      <c r="J18619" s="31" t="s">
        <v>10400</v>
      </c>
      <c r="K18619" s="10" t="str">
        <f t="shared" si="290"/>
        <v>양면색상지/01[아트메이트][아트메이트]</v>
      </c>
      <c r="L18619" s="31" t="s">
        <v>46153</v>
      </c>
    </row>
    <row r="18620" spans="1:12" x14ac:dyDescent="0.15">
      <c r="A18620" s="31" t="s">
        <v>26830</v>
      </c>
      <c r="B18620" s="31" t="s">
        <v>58230</v>
      </c>
      <c r="C18620" s="32">
        <v>4400</v>
      </c>
      <c r="D18620" s="31" t="s">
        <v>6084</v>
      </c>
      <c r="E18620" s="31" t="s">
        <v>253</v>
      </c>
      <c r="F18620" s="31" t="s">
        <v>10218</v>
      </c>
      <c r="H18620" s="10" t="e">
        <f>VLOOKUP(A18620,#REF!,3,FALSE)</f>
        <v>#REF!</v>
      </c>
      <c r="I18620" s="10" t="e">
        <f>VLOOKUP(A18620,#REF!,4,FALSE)</f>
        <v>#REF!</v>
      </c>
      <c r="J18620" s="31" t="s">
        <v>10400</v>
      </c>
      <c r="K18620" s="10" t="str">
        <f t="shared" si="290"/>
        <v>양면색상지/02[아트메이트][아트메이트]</v>
      </c>
      <c r="L18620" s="31" t="s">
        <v>46154</v>
      </c>
    </row>
    <row r="18621" spans="1:12" x14ac:dyDescent="0.15">
      <c r="A18621" s="31" t="s">
        <v>26831</v>
      </c>
      <c r="B18621" s="31" t="s">
        <v>58231</v>
      </c>
      <c r="C18621" s="32">
        <v>4400</v>
      </c>
      <c r="D18621" s="31" t="s">
        <v>6085</v>
      </c>
      <c r="E18621" s="31" t="s">
        <v>253</v>
      </c>
      <c r="F18621" s="31" t="s">
        <v>10218</v>
      </c>
      <c r="H18621" s="10" t="e">
        <f>VLOOKUP(A18621,#REF!,3,FALSE)</f>
        <v>#REF!</v>
      </c>
      <c r="I18621" s="10" t="e">
        <f>VLOOKUP(A18621,#REF!,4,FALSE)</f>
        <v>#REF!</v>
      </c>
      <c r="J18621" s="31" t="s">
        <v>10400</v>
      </c>
      <c r="K18621" s="10" t="str">
        <f t="shared" si="290"/>
        <v>양면색상지/03[아트메이트][아트메이트]</v>
      </c>
      <c r="L18621" s="31" t="s">
        <v>46155</v>
      </c>
    </row>
    <row r="18622" spans="1:12" x14ac:dyDescent="0.15">
      <c r="A18622" s="31" t="s">
        <v>26832</v>
      </c>
      <c r="B18622" s="31" t="s">
        <v>58232</v>
      </c>
      <c r="C18622" s="32">
        <v>4400</v>
      </c>
      <c r="D18622" s="31" t="s">
        <v>6086</v>
      </c>
      <c r="E18622" s="31" t="s">
        <v>253</v>
      </c>
      <c r="F18622" s="31" t="s">
        <v>10218</v>
      </c>
      <c r="H18622" s="10" t="e">
        <f>VLOOKUP(A18622,#REF!,3,FALSE)</f>
        <v>#REF!</v>
      </c>
      <c r="I18622" s="10" t="e">
        <f>VLOOKUP(A18622,#REF!,4,FALSE)</f>
        <v>#REF!</v>
      </c>
      <c r="J18622" s="31" t="s">
        <v>10400</v>
      </c>
      <c r="K18622" s="10" t="str">
        <f t="shared" si="290"/>
        <v>양면색상지/04[아트메이트][아트메이트]</v>
      </c>
      <c r="L18622" s="31" t="s">
        <v>46156</v>
      </c>
    </row>
    <row r="18623" spans="1:12" x14ac:dyDescent="0.15">
      <c r="A18623" s="31" t="s">
        <v>26833</v>
      </c>
      <c r="B18623" s="31" t="s">
        <v>58233</v>
      </c>
      <c r="C18623" s="32">
        <v>4400</v>
      </c>
      <c r="D18623" s="31" t="s">
        <v>6087</v>
      </c>
      <c r="E18623" s="31" t="s">
        <v>253</v>
      </c>
      <c r="F18623" s="31" t="s">
        <v>10218</v>
      </c>
      <c r="H18623" s="10" t="e">
        <f>VLOOKUP(A18623,#REF!,3,FALSE)</f>
        <v>#REF!</v>
      </c>
      <c r="I18623" s="10" t="e">
        <f>VLOOKUP(A18623,#REF!,4,FALSE)</f>
        <v>#REF!</v>
      </c>
      <c r="J18623" s="31" t="s">
        <v>10400</v>
      </c>
      <c r="K18623" s="10" t="str">
        <f t="shared" si="290"/>
        <v>양면색상지/05[아트메이트][아트메이트]</v>
      </c>
      <c r="L18623" s="31" t="s">
        <v>46157</v>
      </c>
    </row>
    <row r="18624" spans="1:12" x14ac:dyDescent="0.15">
      <c r="A18624" s="31" t="s">
        <v>26834</v>
      </c>
      <c r="B18624" s="31" t="s">
        <v>58234</v>
      </c>
      <c r="C18624" s="32">
        <v>4400</v>
      </c>
      <c r="D18624" s="31" t="s">
        <v>6088</v>
      </c>
      <c r="E18624" s="31" t="s">
        <v>253</v>
      </c>
      <c r="F18624" s="31" t="s">
        <v>10218</v>
      </c>
      <c r="H18624" s="10" t="e">
        <f>VLOOKUP(A18624,#REF!,3,FALSE)</f>
        <v>#REF!</v>
      </c>
      <c r="I18624" s="10" t="e">
        <f>VLOOKUP(A18624,#REF!,4,FALSE)</f>
        <v>#REF!</v>
      </c>
      <c r="J18624" s="31" t="s">
        <v>10400</v>
      </c>
      <c r="K18624" s="10" t="str">
        <f t="shared" si="290"/>
        <v>양면색상지/06[아트메이트][아트메이트]</v>
      </c>
      <c r="L18624" s="31" t="s">
        <v>46158</v>
      </c>
    </row>
    <row r="18625" spans="1:12" x14ac:dyDescent="0.15">
      <c r="A18625" s="31" t="s">
        <v>26835</v>
      </c>
      <c r="B18625" s="31" t="s">
        <v>58235</v>
      </c>
      <c r="C18625" s="32">
        <v>4400</v>
      </c>
      <c r="D18625" s="31" t="s">
        <v>6089</v>
      </c>
      <c r="E18625" s="31" t="s">
        <v>253</v>
      </c>
      <c r="F18625" s="31" t="s">
        <v>10218</v>
      </c>
      <c r="H18625" s="10" t="e">
        <f>VLOOKUP(A18625,#REF!,3,FALSE)</f>
        <v>#REF!</v>
      </c>
      <c r="I18625" s="10" t="e">
        <f>VLOOKUP(A18625,#REF!,4,FALSE)</f>
        <v>#REF!</v>
      </c>
      <c r="J18625" s="31" t="s">
        <v>10400</v>
      </c>
      <c r="K18625" s="10" t="str">
        <f t="shared" si="290"/>
        <v>양면색상지/07[아트메이트][아트메이트]</v>
      </c>
      <c r="L18625" s="31" t="s">
        <v>46159</v>
      </c>
    </row>
    <row r="18626" spans="1:12" x14ac:dyDescent="0.15">
      <c r="A18626" s="31" t="s">
        <v>26836</v>
      </c>
      <c r="B18626" s="31" t="s">
        <v>58236</v>
      </c>
      <c r="C18626" s="32">
        <v>4400</v>
      </c>
      <c r="D18626" s="31" t="s">
        <v>6090</v>
      </c>
      <c r="E18626" s="31" t="s">
        <v>253</v>
      </c>
      <c r="F18626" s="31" t="s">
        <v>10218</v>
      </c>
      <c r="H18626" s="10" t="e">
        <f>VLOOKUP(A18626,#REF!,3,FALSE)</f>
        <v>#REF!</v>
      </c>
      <c r="I18626" s="10" t="e">
        <f>VLOOKUP(A18626,#REF!,4,FALSE)</f>
        <v>#REF!</v>
      </c>
      <c r="J18626" s="31" t="s">
        <v>10400</v>
      </c>
      <c r="K18626" s="10" t="str">
        <f t="shared" si="290"/>
        <v>양면색상지/08[아트메이트][아트메이트]</v>
      </c>
      <c r="L18626" s="31" t="s">
        <v>46160</v>
      </c>
    </row>
    <row r="18627" spans="1:12" x14ac:dyDescent="0.15">
      <c r="A18627" s="31" t="s">
        <v>26837</v>
      </c>
      <c r="B18627" s="31" t="s">
        <v>58237</v>
      </c>
      <c r="C18627" s="32">
        <v>4400</v>
      </c>
      <c r="D18627" s="31" t="s">
        <v>6091</v>
      </c>
      <c r="E18627" s="31" t="s">
        <v>253</v>
      </c>
      <c r="F18627" s="31" t="s">
        <v>10218</v>
      </c>
      <c r="H18627" s="10" t="e">
        <f>VLOOKUP(A18627,#REF!,3,FALSE)</f>
        <v>#REF!</v>
      </c>
      <c r="I18627" s="10" t="e">
        <f>VLOOKUP(A18627,#REF!,4,FALSE)</f>
        <v>#REF!</v>
      </c>
      <c r="J18627" s="31" t="s">
        <v>10400</v>
      </c>
      <c r="K18627" s="10" t="str">
        <f t="shared" ref="K18627:K18690" si="291">IF(J18627="",B18627,B18627&amp;"["&amp;J18627&amp;"]")</f>
        <v>양면색상지/09[아트메이트][아트메이트]</v>
      </c>
      <c r="L18627" s="31" t="s">
        <v>46161</v>
      </c>
    </row>
    <row r="18628" spans="1:12" x14ac:dyDescent="0.15">
      <c r="A18628" s="31" t="s">
        <v>26838</v>
      </c>
      <c r="B18628" s="31" t="s">
        <v>58238</v>
      </c>
      <c r="C18628" s="32">
        <v>4400</v>
      </c>
      <c r="D18628" s="31" t="s">
        <v>6092</v>
      </c>
      <c r="E18628" s="31" t="s">
        <v>253</v>
      </c>
      <c r="F18628" s="31" t="s">
        <v>10218</v>
      </c>
      <c r="H18628" s="10" t="e">
        <f>VLOOKUP(A18628,#REF!,3,FALSE)</f>
        <v>#REF!</v>
      </c>
      <c r="I18628" s="10" t="e">
        <f>VLOOKUP(A18628,#REF!,4,FALSE)</f>
        <v>#REF!</v>
      </c>
      <c r="J18628" s="31" t="s">
        <v>10400</v>
      </c>
      <c r="K18628" s="10" t="str">
        <f t="shared" si="291"/>
        <v>양면색상지/10[아트메이트][아트메이트]</v>
      </c>
      <c r="L18628" s="31" t="s">
        <v>46162</v>
      </c>
    </row>
    <row r="18629" spans="1:12" x14ac:dyDescent="0.15">
      <c r="A18629" s="31" t="s">
        <v>26839</v>
      </c>
      <c r="B18629" s="31" t="s">
        <v>58239</v>
      </c>
      <c r="C18629" s="32">
        <v>4400</v>
      </c>
      <c r="D18629" s="31" t="s">
        <v>6093</v>
      </c>
      <c r="E18629" s="31" t="s">
        <v>253</v>
      </c>
      <c r="F18629" s="31" t="s">
        <v>10218</v>
      </c>
      <c r="H18629" s="10" t="e">
        <f>VLOOKUP(A18629,#REF!,3,FALSE)</f>
        <v>#REF!</v>
      </c>
      <c r="I18629" s="10" t="e">
        <f>VLOOKUP(A18629,#REF!,4,FALSE)</f>
        <v>#REF!</v>
      </c>
      <c r="J18629" s="31" t="s">
        <v>10400</v>
      </c>
      <c r="K18629" s="10" t="str">
        <f t="shared" si="291"/>
        <v>양면색상지/11[아트메이트][아트메이트]</v>
      </c>
      <c r="L18629" s="31" t="s">
        <v>46163</v>
      </c>
    </row>
    <row r="18630" spans="1:12" x14ac:dyDescent="0.15">
      <c r="A18630" s="31" t="s">
        <v>26840</v>
      </c>
      <c r="B18630" s="31" t="s">
        <v>58240</v>
      </c>
      <c r="C18630" s="32">
        <v>4400</v>
      </c>
      <c r="D18630" s="31" t="s">
        <v>6094</v>
      </c>
      <c r="E18630" s="31" t="s">
        <v>253</v>
      </c>
      <c r="F18630" s="31" t="s">
        <v>10218</v>
      </c>
      <c r="H18630" s="10" t="e">
        <f>VLOOKUP(A18630,#REF!,3,FALSE)</f>
        <v>#REF!</v>
      </c>
      <c r="I18630" s="10" t="e">
        <f>VLOOKUP(A18630,#REF!,4,FALSE)</f>
        <v>#REF!</v>
      </c>
      <c r="J18630" s="31" t="s">
        <v>10400</v>
      </c>
      <c r="K18630" s="10" t="str">
        <f t="shared" si="291"/>
        <v>양면색상지/12[아트메이트][아트메이트]</v>
      </c>
      <c r="L18630" s="31" t="s">
        <v>46164</v>
      </c>
    </row>
    <row r="18631" spans="1:12" x14ac:dyDescent="0.15">
      <c r="A18631" s="31" t="s">
        <v>26841</v>
      </c>
      <c r="B18631" s="31" t="s">
        <v>58241</v>
      </c>
      <c r="C18631" s="32">
        <v>1600</v>
      </c>
      <c r="D18631" s="31" t="s">
        <v>6362</v>
      </c>
      <c r="E18631" s="31" t="s">
        <v>520</v>
      </c>
      <c r="F18631" s="31" t="s">
        <v>10237</v>
      </c>
      <c r="H18631" s="10" t="e">
        <f>VLOOKUP(A18631,#REF!,3,FALSE)</f>
        <v>#REF!</v>
      </c>
      <c r="I18631" s="10" t="e">
        <f>VLOOKUP(A18631,#REF!,4,FALSE)</f>
        <v>#REF!</v>
      </c>
      <c r="J18631" s="31" t="s">
        <v>10400</v>
      </c>
      <c r="K18631" s="10" t="str">
        <f t="shared" si="291"/>
        <v>단면칼라보드롱/CB-23[아트메이트][아트메이트]</v>
      </c>
      <c r="L18631" s="31" t="s">
        <v>46165</v>
      </c>
    </row>
    <row r="18632" spans="1:12" x14ac:dyDescent="0.15">
      <c r="A18632" s="31" t="s">
        <v>26842</v>
      </c>
      <c r="B18632" s="31" t="s">
        <v>58242</v>
      </c>
      <c r="C18632" s="32">
        <v>1600</v>
      </c>
      <c r="D18632" s="31" t="s">
        <v>6363</v>
      </c>
      <c r="E18632" s="31" t="s">
        <v>520</v>
      </c>
      <c r="F18632" s="31" t="s">
        <v>10237</v>
      </c>
      <c r="H18632" s="10" t="e">
        <f>VLOOKUP(A18632,#REF!,3,FALSE)</f>
        <v>#REF!</v>
      </c>
      <c r="I18632" s="10" t="e">
        <f>VLOOKUP(A18632,#REF!,4,FALSE)</f>
        <v>#REF!</v>
      </c>
      <c r="J18632" s="31" t="s">
        <v>10400</v>
      </c>
      <c r="K18632" s="10" t="str">
        <f t="shared" si="291"/>
        <v>단면칼라보드롱/CB-24[아트메이트][아트메이트]</v>
      </c>
      <c r="L18632" s="31" t="s">
        <v>46166</v>
      </c>
    </row>
    <row r="18633" spans="1:12" x14ac:dyDescent="0.15">
      <c r="A18633" s="31" t="s">
        <v>26843</v>
      </c>
      <c r="B18633" s="31" t="s">
        <v>58243</v>
      </c>
      <c r="C18633" s="32">
        <v>1600</v>
      </c>
      <c r="D18633" s="31" t="s">
        <v>6364</v>
      </c>
      <c r="E18633" s="31" t="s">
        <v>520</v>
      </c>
      <c r="F18633" s="31" t="s">
        <v>10237</v>
      </c>
      <c r="H18633" s="10" t="e">
        <f>VLOOKUP(A18633,#REF!,3,FALSE)</f>
        <v>#REF!</v>
      </c>
      <c r="I18633" s="10" t="e">
        <f>VLOOKUP(A18633,#REF!,4,FALSE)</f>
        <v>#REF!</v>
      </c>
      <c r="J18633" s="31" t="s">
        <v>10400</v>
      </c>
      <c r="K18633" s="10" t="str">
        <f t="shared" si="291"/>
        <v>단면칼라보드롱/CB-25[아트메이트][아트메이트]</v>
      </c>
      <c r="L18633" s="31" t="s">
        <v>46167</v>
      </c>
    </row>
    <row r="18634" spans="1:12" x14ac:dyDescent="0.15">
      <c r="A18634" s="31" t="s">
        <v>26844</v>
      </c>
      <c r="B18634" s="31" t="s">
        <v>58244</v>
      </c>
      <c r="C18634" s="32">
        <v>1600</v>
      </c>
      <c r="D18634" s="31" t="s">
        <v>6365</v>
      </c>
      <c r="E18634" s="31" t="s">
        <v>520</v>
      </c>
      <c r="F18634" s="31" t="s">
        <v>10237</v>
      </c>
      <c r="H18634" s="10" t="e">
        <f>VLOOKUP(A18634,#REF!,3,FALSE)</f>
        <v>#REF!</v>
      </c>
      <c r="I18634" s="10" t="e">
        <f>VLOOKUP(A18634,#REF!,4,FALSE)</f>
        <v>#REF!</v>
      </c>
      <c r="J18634" s="31" t="s">
        <v>10400</v>
      </c>
      <c r="K18634" s="10" t="str">
        <f t="shared" si="291"/>
        <v>단면칼라보드롱/CB-26[아트메이트][아트메이트]</v>
      </c>
      <c r="L18634" s="31" t="s">
        <v>46168</v>
      </c>
    </row>
    <row r="18635" spans="1:12" x14ac:dyDescent="0.15">
      <c r="A18635" s="31" t="s">
        <v>26845</v>
      </c>
      <c r="B18635" s="31" t="s">
        <v>58245</v>
      </c>
      <c r="C18635" s="32">
        <v>1600</v>
      </c>
      <c r="D18635" s="31" t="s">
        <v>6366</v>
      </c>
      <c r="E18635" s="31" t="s">
        <v>520</v>
      </c>
      <c r="F18635" s="31" t="s">
        <v>10237</v>
      </c>
      <c r="H18635" s="10" t="e">
        <f>VLOOKUP(A18635,#REF!,3,FALSE)</f>
        <v>#REF!</v>
      </c>
      <c r="I18635" s="10" t="e">
        <f>VLOOKUP(A18635,#REF!,4,FALSE)</f>
        <v>#REF!</v>
      </c>
      <c r="J18635" s="31" t="s">
        <v>10400</v>
      </c>
      <c r="K18635" s="10" t="str">
        <f t="shared" si="291"/>
        <v>단면칼라보드롱/CB-27[아트메이트][아트메이트]</v>
      </c>
      <c r="L18635" s="31" t="s">
        <v>46169</v>
      </c>
    </row>
    <row r="18636" spans="1:12" x14ac:dyDescent="0.15">
      <c r="A18636" s="31" t="s">
        <v>26846</v>
      </c>
      <c r="B18636" s="31" t="s">
        <v>58246</v>
      </c>
      <c r="C18636" s="32">
        <v>1600</v>
      </c>
      <c r="D18636" s="31" t="s">
        <v>6367</v>
      </c>
      <c r="E18636" s="31" t="s">
        <v>520</v>
      </c>
      <c r="F18636" s="31" t="s">
        <v>10237</v>
      </c>
      <c r="H18636" s="10" t="e">
        <f>VLOOKUP(A18636,#REF!,3,FALSE)</f>
        <v>#REF!</v>
      </c>
      <c r="I18636" s="10" t="e">
        <f>VLOOKUP(A18636,#REF!,4,FALSE)</f>
        <v>#REF!</v>
      </c>
      <c r="J18636" s="31" t="s">
        <v>10400</v>
      </c>
      <c r="K18636" s="10" t="str">
        <f t="shared" si="291"/>
        <v>단면칼라보드롱/CB-28[아트메이트][아트메이트]</v>
      </c>
      <c r="L18636" s="31" t="s">
        <v>46170</v>
      </c>
    </row>
    <row r="18637" spans="1:12" x14ac:dyDescent="0.15">
      <c r="A18637" s="31" t="s">
        <v>26847</v>
      </c>
      <c r="B18637" s="31" t="s">
        <v>58247</v>
      </c>
      <c r="C18637" s="32">
        <v>1600</v>
      </c>
      <c r="D18637" s="31" t="s">
        <v>6368</v>
      </c>
      <c r="E18637" s="31" t="s">
        <v>520</v>
      </c>
      <c r="F18637" s="31" t="s">
        <v>10237</v>
      </c>
      <c r="H18637" s="10" t="e">
        <f>VLOOKUP(A18637,#REF!,3,FALSE)</f>
        <v>#REF!</v>
      </c>
      <c r="I18637" s="10" t="e">
        <f>VLOOKUP(A18637,#REF!,4,FALSE)</f>
        <v>#REF!</v>
      </c>
      <c r="J18637" s="31" t="s">
        <v>10400</v>
      </c>
      <c r="K18637" s="10" t="str">
        <f t="shared" si="291"/>
        <v>단면칼라보드롱/CB-29[아트메이트][아트메이트]</v>
      </c>
      <c r="L18637" s="31" t="s">
        <v>46171</v>
      </c>
    </row>
    <row r="18638" spans="1:12" x14ac:dyDescent="0.15">
      <c r="A18638" s="31" t="s">
        <v>26848</v>
      </c>
      <c r="B18638" s="31" t="s">
        <v>58248</v>
      </c>
      <c r="C18638" s="32">
        <v>1600</v>
      </c>
      <c r="D18638" s="31" t="s">
        <v>6369</v>
      </c>
      <c r="E18638" s="31" t="s">
        <v>520</v>
      </c>
      <c r="F18638" s="31" t="s">
        <v>10237</v>
      </c>
      <c r="H18638" s="10" t="e">
        <f>VLOOKUP(A18638,#REF!,3,FALSE)</f>
        <v>#REF!</v>
      </c>
      <c r="I18638" s="10" t="e">
        <f>VLOOKUP(A18638,#REF!,4,FALSE)</f>
        <v>#REF!</v>
      </c>
      <c r="J18638" s="31" t="s">
        <v>10400</v>
      </c>
      <c r="K18638" s="10" t="str">
        <f t="shared" si="291"/>
        <v>단면칼라보드롱/CB-30[아트메이트][아트메이트]</v>
      </c>
      <c r="L18638" s="31" t="s">
        <v>46172</v>
      </c>
    </row>
    <row r="18639" spans="1:12" x14ac:dyDescent="0.15">
      <c r="A18639" s="31" t="s">
        <v>26849</v>
      </c>
      <c r="B18639" s="31" t="s">
        <v>58249</v>
      </c>
      <c r="C18639" s="32">
        <v>1600</v>
      </c>
      <c r="D18639" s="31" t="s">
        <v>6370</v>
      </c>
      <c r="E18639" s="31" t="s">
        <v>520</v>
      </c>
      <c r="F18639" s="31" t="s">
        <v>10237</v>
      </c>
      <c r="H18639" s="10" t="e">
        <f>VLOOKUP(A18639,#REF!,3,FALSE)</f>
        <v>#REF!</v>
      </c>
      <c r="I18639" s="10" t="e">
        <f>VLOOKUP(A18639,#REF!,4,FALSE)</f>
        <v>#REF!</v>
      </c>
      <c r="J18639" s="31" t="s">
        <v>10400</v>
      </c>
      <c r="K18639" s="10" t="str">
        <f t="shared" si="291"/>
        <v>단면칼라보드롱/CB-31[아트메이트][아트메이트]</v>
      </c>
      <c r="L18639" s="31" t="s">
        <v>46173</v>
      </c>
    </row>
    <row r="18640" spans="1:12" x14ac:dyDescent="0.15">
      <c r="A18640" s="31" t="s">
        <v>26850</v>
      </c>
      <c r="B18640" s="31" t="s">
        <v>58250</v>
      </c>
      <c r="C18640" s="32">
        <v>1600</v>
      </c>
      <c r="D18640" s="31" t="s">
        <v>6371</v>
      </c>
      <c r="E18640" s="31" t="s">
        <v>520</v>
      </c>
      <c r="F18640" s="31" t="s">
        <v>10237</v>
      </c>
      <c r="H18640" s="10" t="e">
        <f>VLOOKUP(A18640,#REF!,3,FALSE)</f>
        <v>#REF!</v>
      </c>
      <c r="I18640" s="10" t="e">
        <f>VLOOKUP(A18640,#REF!,4,FALSE)</f>
        <v>#REF!</v>
      </c>
      <c r="J18640" s="31" t="s">
        <v>10400</v>
      </c>
      <c r="K18640" s="10" t="str">
        <f t="shared" si="291"/>
        <v>단면칼라보드롱/CB-35[아트메이트][아트메이트]</v>
      </c>
      <c r="L18640" s="31" t="s">
        <v>46174</v>
      </c>
    </row>
    <row r="18641" spans="1:12" x14ac:dyDescent="0.15">
      <c r="A18641" s="31" t="s">
        <v>26851</v>
      </c>
      <c r="B18641" s="31" t="s">
        <v>58251</v>
      </c>
      <c r="C18641" s="32">
        <v>1600</v>
      </c>
      <c r="D18641" s="31" t="s">
        <v>6372</v>
      </c>
      <c r="E18641" s="31" t="s">
        <v>520</v>
      </c>
      <c r="F18641" s="31" t="s">
        <v>10237</v>
      </c>
      <c r="H18641" s="10" t="e">
        <f>VLOOKUP(A18641,#REF!,3,FALSE)</f>
        <v>#REF!</v>
      </c>
      <c r="I18641" s="10" t="e">
        <f>VLOOKUP(A18641,#REF!,4,FALSE)</f>
        <v>#REF!</v>
      </c>
      <c r="J18641" s="31" t="s">
        <v>10400</v>
      </c>
      <c r="K18641" s="10" t="str">
        <f t="shared" si="291"/>
        <v>단면칼라보드롱/CB-36[아트메이트][아트메이트]</v>
      </c>
      <c r="L18641" s="31" t="s">
        <v>46175</v>
      </c>
    </row>
    <row r="18642" spans="1:12" x14ac:dyDescent="0.15">
      <c r="A18642" s="31" t="s">
        <v>26852</v>
      </c>
      <c r="B18642" s="31" t="s">
        <v>58252</v>
      </c>
      <c r="C18642" s="32">
        <v>1600</v>
      </c>
      <c r="D18642" s="31" t="s">
        <v>6373</v>
      </c>
      <c r="E18642" s="31" t="s">
        <v>520</v>
      </c>
      <c r="F18642" s="31" t="s">
        <v>10237</v>
      </c>
      <c r="H18642" s="10" t="e">
        <f>VLOOKUP(A18642,#REF!,3,FALSE)</f>
        <v>#REF!</v>
      </c>
      <c r="I18642" s="10" t="e">
        <f>VLOOKUP(A18642,#REF!,4,FALSE)</f>
        <v>#REF!</v>
      </c>
      <c r="J18642" s="31" t="s">
        <v>10400</v>
      </c>
      <c r="K18642" s="10" t="str">
        <f t="shared" si="291"/>
        <v>단면칼라보드롱/CB-37[아트메이트][아트메이트]</v>
      </c>
      <c r="L18642" s="31" t="s">
        <v>46176</v>
      </c>
    </row>
    <row r="18643" spans="1:12" x14ac:dyDescent="0.15">
      <c r="A18643" s="31" t="s">
        <v>26853</v>
      </c>
      <c r="B18643" s="31" t="s">
        <v>58253</v>
      </c>
      <c r="C18643" s="32">
        <v>1600</v>
      </c>
      <c r="D18643" s="31" t="s">
        <v>6374</v>
      </c>
      <c r="E18643" s="31" t="s">
        <v>520</v>
      </c>
      <c r="F18643" s="31" t="s">
        <v>10237</v>
      </c>
      <c r="H18643" s="10" t="e">
        <f>VLOOKUP(A18643,#REF!,3,FALSE)</f>
        <v>#REF!</v>
      </c>
      <c r="I18643" s="10" t="e">
        <f>VLOOKUP(A18643,#REF!,4,FALSE)</f>
        <v>#REF!</v>
      </c>
      <c r="J18643" s="31" t="s">
        <v>10400</v>
      </c>
      <c r="K18643" s="10" t="str">
        <f t="shared" si="291"/>
        <v>단면칼라보드롱/CB-39[아트메이트][아트메이트]</v>
      </c>
      <c r="L18643" s="31" t="s">
        <v>46177</v>
      </c>
    </row>
    <row r="18644" spans="1:12" x14ac:dyDescent="0.15">
      <c r="A18644" s="31" t="s">
        <v>26854</v>
      </c>
      <c r="B18644" s="31" t="s">
        <v>58254</v>
      </c>
      <c r="C18644" s="32">
        <v>1600</v>
      </c>
      <c r="D18644" s="31" t="s">
        <v>6375</v>
      </c>
      <c r="E18644" s="31" t="s">
        <v>520</v>
      </c>
      <c r="F18644" s="31" t="s">
        <v>10237</v>
      </c>
      <c r="H18644" s="10" t="e">
        <f>VLOOKUP(A18644,#REF!,3,FALSE)</f>
        <v>#REF!</v>
      </c>
      <c r="I18644" s="10" t="e">
        <f>VLOOKUP(A18644,#REF!,4,FALSE)</f>
        <v>#REF!</v>
      </c>
      <c r="J18644" s="31" t="s">
        <v>10400</v>
      </c>
      <c r="K18644" s="10" t="str">
        <f t="shared" si="291"/>
        <v>단면칼라보드롱/CB-41[아트메이트][아트메이트]</v>
      </c>
      <c r="L18644" s="31" t="s">
        <v>46178</v>
      </c>
    </row>
    <row r="18645" spans="1:12" x14ac:dyDescent="0.15">
      <c r="A18645" s="31" t="s">
        <v>26855</v>
      </c>
      <c r="B18645" s="31" t="s">
        <v>58255</v>
      </c>
      <c r="C18645" s="32">
        <v>1600</v>
      </c>
      <c r="D18645" s="31" t="s">
        <v>6376</v>
      </c>
      <c r="E18645" s="31" t="s">
        <v>520</v>
      </c>
      <c r="F18645" s="31" t="s">
        <v>10237</v>
      </c>
      <c r="H18645" s="10" t="e">
        <f>VLOOKUP(A18645,#REF!,3,FALSE)</f>
        <v>#REF!</v>
      </c>
      <c r="I18645" s="10" t="e">
        <f>VLOOKUP(A18645,#REF!,4,FALSE)</f>
        <v>#REF!</v>
      </c>
      <c r="J18645" s="31" t="s">
        <v>10400</v>
      </c>
      <c r="K18645" s="10" t="str">
        <f t="shared" si="291"/>
        <v>단면칼라보드롱/CB-42[아트메이트][아트메이트]</v>
      </c>
      <c r="L18645" s="31" t="s">
        <v>46179</v>
      </c>
    </row>
    <row r="18646" spans="1:12" x14ac:dyDescent="0.15">
      <c r="A18646" s="31" t="s">
        <v>26856</v>
      </c>
      <c r="B18646" s="31" t="s">
        <v>58256</v>
      </c>
      <c r="C18646" s="32">
        <v>1600</v>
      </c>
      <c r="D18646" s="31" t="s">
        <v>6377</v>
      </c>
      <c r="E18646" s="31" t="s">
        <v>520</v>
      </c>
      <c r="F18646" s="31" t="s">
        <v>10237</v>
      </c>
      <c r="H18646" s="10" t="e">
        <f>VLOOKUP(A18646,#REF!,3,FALSE)</f>
        <v>#REF!</v>
      </c>
      <c r="I18646" s="10" t="e">
        <f>VLOOKUP(A18646,#REF!,4,FALSE)</f>
        <v>#REF!</v>
      </c>
      <c r="J18646" s="31" t="s">
        <v>10400</v>
      </c>
      <c r="K18646" s="10" t="str">
        <f t="shared" si="291"/>
        <v>단면칼라보드롱/CB-47[아트메이트][아트메이트]</v>
      </c>
      <c r="L18646" s="31" t="s">
        <v>46180</v>
      </c>
    </row>
    <row r="18647" spans="1:12" x14ac:dyDescent="0.15">
      <c r="A18647" s="31" t="s">
        <v>26857</v>
      </c>
      <c r="B18647" s="31" t="s">
        <v>58257</v>
      </c>
      <c r="C18647" s="32">
        <v>1600</v>
      </c>
      <c r="D18647" s="31" t="s">
        <v>6378</v>
      </c>
      <c r="E18647" s="31" t="s">
        <v>520</v>
      </c>
      <c r="F18647" s="31" t="s">
        <v>10237</v>
      </c>
      <c r="H18647" s="10" t="e">
        <f>VLOOKUP(A18647,#REF!,3,FALSE)</f>
        <v>#REF!</v>
      </c>
      <c r="I18647" s="10" t="e">
        <f>VLOOKUP(A18647,#REF!,4,FALSE)</f>
        <v>#REF!</v>
      </c>
      <c r="J18647" s="31" t="s">
        <v>10400</v>
      </c>
      <c r="K18647" s="10" t="str">
        <f t="shared" si="291"/>
        <v>단면칼라보드롱/CB-48[아트메이트][아트메이트]</v>
      </c>
      <c r="L18647" s="31" t="s">
        <v>46181</v>
      </c>
    </row>
    <row r="18648" spans="1:12" x14ac:dyDescent="0.15">
      <c r="A18648" s="31" t="s">
        <v>26858</v>
      </c>
      <c r="B18648" s="31" t="s">
        <v>58258</v>
      </c>
      <c r="C18648" s="32">
        <v>1600</v>
      </c>
      <c r="D18648" s="31" t="s">
        <v>6379</v>
      </c>
      <c r="E18648" s="31" t="s">
        <v>520</v>
      </c>
      <c r="F18648" s="31" t="s">
        <v>10237</v>
      </c>
      <c r="H18648" s="10" t="e">
        <f>VLOOKUP(A18648,#REF!,3,FALSE)</f>
        <v>#REF!</v>
      </c>
      <c r="I18648" s="10" t="e">
        <f>VLOOKUP(A18648,#REF!,4,FALSE)</f>
        <v>#REF!</v>
      </c>
      <c r="J18648" s="31" t="s">
        <v>10400</v>
      </c>
      <c r="K18648" s="10" t="str">
        <f t="shared" si="291"/>
        <v>단면칼라보드롱/CB-49[아트메이트][아트메이트]</v>
      </c>
      <c r="L18648" s="31" t="s">
        <v>46182</v>
      </c>
    </row>
    <row r="18649" spans="1:12" x14ac:dyDescent="0.15">
      <c r="A18649" s="31" t="s">
        <v>26859</v>
      </c>
      <c r="B18649" s="31" t="s">
        <v>58259</v>
      </c>
      <c r="C18649" s="32">
        <v>1600</v>
      </c>
      <c r="D18649" s="31" t="s">
        <v>6380</v>
      </c>
      <c r="E18649" s="31" t="s">
        <v>520</v>
      </c>
      <c r="F18649" s="31" t="s">
        <v>10237</v>
      </c>
      <c r="H18649" s="10" t="e">
        <f>VLOOKUP(A18649,#REF!,3,FALSE)</f>
        <v>#REF!</v>
      </c>
      <c r="I18649" s="10" t="e">
        <f>VLOOKUP(A18649,#REF!,4,FALSE)</f>
        <v>#REF!</v>
      </c>
      <c r="J18649" s="31" t="s">
        <v>10400</v>
      </c>
      <c r="K18649" s="10" t="str">
        <f t="shared" si="291"/>
        <v>단면칼라보드롱/CB-50[아트메이트][아트메이트]</v>
      </c>
      <c r="L18649" s="31" t="s">
        <v>46183</v>
      </c>
    </row>
    <row r="18650" spans="1:12" x14ac:dyDescent="0.15">
      <c r="A18650" s="31" t="s">
        <v>26860</v>
      </c>
      <c r="B18650" s="31" t="s">
        <v>58260</v>
      </c>
      <c r="C18650" s="32">
        <v>1600</v>
      </c>
      <c r="D18650" s="31" t="s">
        <v>6381</v>
      </c>
      <c r="E18650" s="31" t="s">
        <v>520</v>
      </c>
      <c r="F18650" s="31" t="s">
        <v>10237</v>
      </c>
      <c r="H18650" s="10" t="e">
        <f>VLOOKUP(A18650,#REF!,3,FALSE)</f>
        <v>#REF!</v>
      </c>
      <c r="I18650" s="10" t="e">
        <f>VLOOKUP(A18650,#REF!,4,FALSE)</f>
        <v>#REF!</v>
      </c>
      <c r="J18650" s="31" t="s">
        <v>10400</v>
      </c>
      <c r="K18650" s="10" t="str">
        <f t="shared" si="291"/>
        <v>단면칼라보드롱/CB-51[아트메이트][아트메이트]</v>
      </c>
      <c r="L18650" s="31" t="s">
        <v>46184</v>
      </c>
    </row>
    <row r="18651" spans="1:12" x14ac:dyDescent="0.15">
      <c r="A18651" s="31" t="s">
        <v>26861</v>
      </c>
      <c r="B18651" s="31" t="s">
        <v>58261</v>
      </c>
      <c r="C18651" s="32">
        <v>1600</v>
      </c>
      <c r="D18651" s="31" t="s">
        <v>6382</v>
      </c>
      <c r="E18651" s="31" t="s">
        <v>520</v>
      </c>
      <c r="F18651" s="31" t="s">
        <v>10237</v>
      </c>
      <c r="H18651" s="10" t="e">
        <f>VLOOKUP(A18651,#REF!,3,FALSE)</f>
        <v>#REF!</v>
      </c>
      <c r="I18651" s="10" t="e">
        <f>VLOOKUP(A18651,#REF!,4,FALSE)</f>
        <v>#REF!</v>
      </c>
      <c r="J18651" s="31" t="s">
        <v>10400</v>
      </c>
      <c r="K18651" s="10" t="str">
        <f t="shared" si="291"/>
        <v>단면칼라보드롱/CB-52[아트메이트][아트메이트]</v>
      </c>
      <c r="L18651" s="31" t="s">
        <v>46185</v>
      </c>
    </row>
    <row r="18652" spans="1:12" x14ac:dyDescent="0.15">
      <c r="A18652" s="31" t="s">
        <v>26862</v>
      </c>
      <c r="B18652" s="31" t="s">
        <v>58262</v>
      </c>
      <c r="C18652" s="32">
        <v>1600</v>
      </c>
      <c r="D18652" s="31" t="s">
        <v>6383</v>
      </c>
      <c r="E18652" s="31" t="s">
        <v>520</v>
      </c>
      <c r="F18652" s="31" t="s">
        <v>10237</v>
      </c>
      <c r="H18652" s="10" t="e">
        <f>VLOOKUP(A18652,#REF!,3,FALSE)</f>
        <v>#REF!</v>
      </c>
      <c r="I18652" s="10" t="e">
        <f>VLOOKUP(A18652,#REF!,4,FALSE)</f>
        <v>#REF!</v>
      </c>
      <c r="J18652" s="31" t="s">
        <v>10400</v>
      </c>
      <c r="K18652" s="10" t="str">
        <f t="shared" si="291"/>
        <v>단면칼라보드롱/CB-54[아트메이트][아트메이트]</v>
      </c>
      <c r="L18652" s="31" t="s">
        <v>46186</v>
      </c>
    </row>
    <row r="18653" spans="1:12" x14ac:dyDescent="0.15">
      <c r="A18653" s="31" t="s">
        <v>26863</v>
      </c>
      <c r="B18653" s="31" t="s">
        <v>58263</v>
      </c>
      <c r="C18653" s="32">
        <v>1600</v>
      </c>
      <c r="D18653" s="31" t="s">
        <v>6384</v>
      </c>
      <c r="E18653" s="31" t="s">
        <v>520</v>
      </c>
      <c r="F18653" s="31" t="s">
        <v>10237</v>
      </c>
      <c r="H18653" s="10" t="e">
        <f>VLOOKUP(A18653,#REF!,3,FALSE)</f>
        <v>#REF!</v>
      </c>
      <c r="I18653" s="10" t="e">
        <f>VLOOKUP(A18653,#REF!,4,FALSE)</f>
        <v>#REF!</v>
      </c>
      <c r="J18653" s="31" t="s">
        <v>10400</v>
      </c>
      <c r="K18653" s="10" t="str">
        <f t="shared" si="291"/>
        <v>단면칼라보드롱/CB-55[아트메이트][아트메이트]</v>
      </c>
      <c r="L18653" s="31" t="s">
        <v>46187</v>
      </c>
    </row>
    <row r="18654" spans="1:12" x14ac:dyDescent="0.15">
      <c r="A18654" s="31" t="s">
        <v>26864</v>
      </c>
      <c r="B18654" s="31" t="s">
        <v>58264</v>
      </c>
      <c r="C18654" s="32">
        <v>4400</v>
      </c>
      <c r="D18654" s="31" t="s">
        <v>6095</v>
      </c>
      <c r="E18654" s="31" t="s">
        <v>253</v>
      </c>
      <c r="F18654" s="31" t="s">
        <v>10218</v>
      </c>
      <c r="H18654" s="10" t="e">
        <f>VLOOKUP(A18654,#REF!,3,FALSE)</f>
        <v>#REF!</v>
      </c>
      <c r="I18654" s="10" t="e">
        <f>VLOOKUP(A18654,#REF!,4,FALSE)</f>
        <v>#REF!</v>
      </c>
      <c r="J18654" s="31" t="s">
        <v>10400</v>
      </c>
      <c r="K18654" s="10" t="str">
        <f t="shared" si="291"/>
        <v>양면색상지/13[아트메이트][아트메이트]</v>
      </c>
      <c r="L18654" s="31" t="s">
        <v>46188</v>
      </c>
    </row>
    <row r="18655" spans="1:12" x14ac:dyDescent="0.15">
      <c r="A18655" s="31" t="s">
        <v>26865</v>
      </c>
      <c r="B18655" s="31" t="s">
        <v>58265</v>
      </c>
      <c r="C18655" s="32">
        <v>4400</v>
      </c>
      <c r="D18655" s="31" t="s">
        <v>6096</v>
      </c>
      <c r="E18655" s="31" t="s">
        <v>253</v>
      </c>
      <c r="F18655" s="31" t="s">
        <v>10218</v>
      </c>
      <c r="H18655" s="10" t="e">
        <f>VLOOKUP(A18655,#REF!,3,FALSE)</f>
        <v>#REF!</v>
      </c>
      <c r="I18655" s="10" t="e">
        <f>VLOOKUP(A18655,#REF!,4,FALSE)</f>
        <v>#REF!</v>
      </c>
      <c r="J18655" s="31" t="s">
        <v>10400</v>
      </c>
      <c r="K18655" s="10" t="str">
        <f t="shared" si="291"/>
        <v>양면색상지/14[아트메이트][아트메이트]</v>
      </c>
      <c r="L18655" s="31" t="s">
        <v>46189</v>
      </c>
    </row>
    <row r="18656" spans="1:12" x14ac:dyDescent="0.15">
      <c r="A18656" s="31" t="s">
        <v>26866</v>
      </c>
      <c r="B18656" s="31" t="s">
        <v>58266</v>
      </c>
      <c r="C18656" s="32">
        <v>4400</v>
      </c>
      <c r="D18656" s="31" t="s">
        <v>6097</v>
      </c>
      <c r="E18656" s="31" t="s">
        <v>253</v>
      </c>
      <c r="F18656" s="31" t="s">
        <v>10218</v>
      </c>
      <c r="H18656" s="10" t="e">
        <f>VLOOKUP(A18656,#REF!,3,FALSE)</f>
        <v>#REF!</v>
      </c>
      <c r="I18656" s="10" t="e">
        <f>VLOOKUP(A18656,#REF!,4,FALSE)</f>
        <v>#REF!</v>
      </c>
      <c r="J18656" s="31" t="s">
        <v>10400</v>
      </c>
      <c r="K18656" s="10" t="str">
        <f t="shared" si="291"/>
        <v>양면색상지/15[아트메이트][아트메이트]</v>
      </c>
      <c r="L18656" s="31" t="s">
        <v>46190</v>
      </c>
    </row>
    <row r="18657" spans="1:12" x14ac:dyDescent="0.15">
      <c r="A18657" s="31" t="s">
        <v>26867</v>
      </c>
      <c r="B18657" s="31" t="s">
        <v>58267</v>
      </c>
      <c r="C18657" s="32">
        <v>4400</v>
      </c>
      <c r="D18657" s="31" t="s">
        <v>6098</v>
      </c>
      <c r="E18657" s="31" t="s">
        <v>253</v>
      </c>
      <c r="F18657" s="31" t="s">
        <v>10218</v>
      </c>
      <c r="H18657" s="10" t="e">
        <f>VLOOKUP(A18657,#REF!,3,FALSE)</f>
        <v>#REF!</v>
      </c>
      <c r="I18657" s="10" t="e">
        <f>VLOOKUP(A18657,#REF!,4,FALSE)</f>
        <v>#REF!</v>
      </c>
      <c r="J18657" s="31" t="s">
        <v>10400</v>
      </c>
      <c r="K18657" s="10" t="str">
        <f t="shared" si="291"/>
        <v>양면색상지/16[아트메이트][아트메이트]</v>
      </c>
      <c r="L18657" s="31" t="s">
        <v>46191</v>
      </c>
    </row>
    <row r="18658" spans="1:12" x14ac:dyDescent="0.15">
      <c r="A18658" s="31" t="s">
        <v>26868</v>
      </c>
      <c r="B18658" s="31" t="s">
        <v>58268</v>
      </c>
      <c r="C18658" s="32">
        <v>4400</v>
      </c>
      <c r="D18658" s="31" t="s">
        <v>6099</v>
      </c>
      <c r="E18658" s="31" t="s">
        <v>253</v>
      </c>
      <c r="F18658" s="31" t="s">
        <v>10218</v>
      </c>
      <c r="H18658" s="10" t="e">
        <f>VLOOKUP(A18658,#REF!,3,FALSE)</f>
        <v>#REF!</v>
      </c>
      <c r="I18658" s="10" t="e">
        <f>VLOOKUP(A18658,#REF!,4,FALSE)</f>
        <v>#REF!</v>
      </c>
      <c r="J18658" s="31" t="s">
        <v>10400</v>
      </c>
      <c r="K18658" s="10" t="str">
        <f t="shared" si="291"/>
        <v>양면색상지/17[아트메이트][아트메이트]</v>
      </c>
      <c r="L18658" s="31" t="s">
        <v>46192</v>
      </c>
    </row>
    <row r="18659" spans="1:12" x14ac:dyDescent="0.15">
      <c r="A18659" s="31" t="s">
        <v>26869</v>
      </c>
      <c r="B18659" s="31" t="s">
        <v>58269</v>
      </c>
      <c r="C18659" s="32">
        <v>4400</v>
      </c>
      <c r="D18659" s="31" t="s">
        <v>6100</v>
      </c>
      <c r="E18659" s="31" t="s">
        <v>253</v>
      </c>
      <c r="F18659" s="31" t="s">
        <v>10218</v>
      </c>
      <c r="H18659" s="10" t="e">
        <f>VLOOKUP(A18659,#REF!,3,FALSE)</f>
        <v>#REF!</v>
      </c>
      <c r="I18659" s="10" t="e">
        <f>VLOOKUP(A18659,#REF!,4,FALSE)</f>
        <v>#REF!</v>
      </c>
      <c r="J18659" s="31" t="s">
        <v>10400</v>
      </c>
      <c r="K18659" s="10" t="str">
        <f t="shared" si="291"/>
        <v>양면색상지/18[아트메이트][아트메이트]</v>
      </c>
      <c r="L18659" s="31" t="s">
        <v>46193</v>
      </c>
    </row>
    <row r="18660" spans="1:12" x14ac:dyDescent="0.15">
      <c r="A18660" s="31" t="s">
        <v>26870</v>
      </c>
      <c r="B18660" s="31" t="s">
        <v>58270</v>
      </c>
      <c r="C18660" s="32">
        <v>4400</v>
      </c>
      <c r="D18660" s="31" t="s">
        <v>6101</v>
      </c>
      <c r="E18660" s="31" t="s">
        <v>253</v>
      </c>
      <c r="F18660" s="31" t="s">
        <v>10218</v>
      </c>
      <c r="H18660" s="10" t="e">
        <f>VLOOKUP(A18660,#REF!,3,FALSE)</f>
        <v>#REF!</v>
      </c>
      <c r="I18660" s="10" t="e">
        <f>VLOOKUP(A18660,#REF!,4,FALSE)</f>
        <v>#REF!</v>
      </c>
      <c r="J18660" s="31" t="s">
        <v>10400</v>
      </c>
      <c r="K18660" s="10" t="str">
        <f t="shared" si="291"/>
        <v>양면색상지/19[아트메이트][아트메이트]</v>
      </c>
      <c r="L18660" s="31" t="s">
        <v>46194</v>
      </c>
    </row>
    <row r="18661" spans="1:12" x14ac:dyDescent="0.15">
      <c r="A18661" s="31" t="s">
        <v>26871</v>
      </c>
      <c r="B18661" s="31" t="s">
        <v>58271</v>
      </c>
      <c r="C18661" s="32">
        <v>4400</v>
      </c>
      <c r="D18661" s="31" t="s">
        <v>6102</v>
      </c>
      <c r="E18661" s="31" t="s">
        <v>253</v>
      </c>
      <c r="F18661" s="31" t="s">
        <v>10218</v>
      </c>
      <c r="H18661" s="10" t="e">
        <f>VLOOKUP(A18661,#REF!,3,FALSE)</f>
        <v>#REF!</v>
      </c>
      <c r="I18661" s="10" t="e">
        <f>VLOOKUP(A18661,#REF!,4,FALSE)</f>
        <v>#REF!</v>
      </c>
      <c r="J18661" s="31" t="s">
        <v>10400</v>
      </c>
      <c r="K18661" s="10" t="str">
        <f t="shared" si="291"/>
        <v>양면색상지/20[아트메이트][아트메이트]</v>
      </c>
      <c r="L18661" s="31" t="s">
        <v>46195</v>
      </c>
    </row>
    <row r="18662" spans="1:12" x14ac:dyDescent="0.15">
      <c r="A18662" s="31" t="s">
        <v>26872</v>
      </c>
      <c r="B18662" s="31" t="s">
        <v>58272</v>
      </c>
      <c r="C18662" s="32">
        <v>4400</v>
      </c>
      <c r="D18662" s="31" t="s">
        <v>6103</v>
      </c>
      <c r="E18662" s="31" t="s">
        <v>253</v>
      </c>
      <c r="F18662" s="31" t="s">
        <v>10218</v>
      </c>
      <c r="H18662" s="10" t="e">
        <f>VLOOKUP(A18662,#REF!,3,FALSE)</f>
        <v>#REF!</v>
      </c>
      <c r="I18662" s="10" t="e">
        <f>VLOOKUP(A18662,#REF!,4,FALSE)</f>
        <v>#REF!</v>
      </c>
      <c r="J18662" s="31" t="s">
        <v>10400</v>
      </c>
      <c r="K18662" s="10" t="str">
        <f t="shared" si="291"/>
        <v>양면색상지/21[아트메이트][아트메이트]</v>
      </c>
      <c r="L18662" s="31" t="s">
        <v>46196</v>
      </c>
    </row>
    <row r="18663" spans="1:12" x14ac:dyDescent="0.15">
      <c r="A18663" s="31" t="s">
        <v>26873</v>
      </c>
      <c r="B18663" s="31" t="s">
        <v>58273</v>
      </c>
      <c r="C18663" s="32">
        <v>4400</v>
      </c>
      <c r="D18663" s="31" t="s">
        <v>6104</v>
      </c>
      <c r="E18663" s="31" t="s">
        <v>253</v>
      </c>
      <c r="F18663" s="31" t="s">
        <v>10218</v>
      </c>
      <c r="H18663" s="10" t="e">
        <f>VLOOKUP(A18663,#REF!,3,FALSE)</f>
        <v>#REF!</v>
      </c>
      <c r="I18663" s="10" t="e">
        <f>VLOOKUP(A18663,#REF!,4,FALSE)</f>
        <v>#REF!</v>
      </c>
      <c r="J18663" s="31" t="s">
        <v>10400</v>
      </c>
      <c r="K18663" s="10" t="str">
        <f t="shared" si="291"/>
        <v>양면색상지/22[아트메이트][아트메이트]</v>
      </c>
      <c r="L18663" s="31" t="s">
        <v>46197</v>
      </c>
    </row>
    <row r="18664" spans="1:12" x14ac:dyDescent="0.15">
      <c r="A18664" s="31" t="s">
        <v>26874</v>
      </c>
      <c r="B18664" s="31" t="s">
        <v>58274</v>
      </c>
      <c r="C18664" s="32">
        <v>4400</v>
      </c>
      <c r="D18664" s="31" t="s">
        <v>6105</v>
      </c>
      <c r="E18664" s="31" t="s">
        <v>253</v>
      </c>
      <c r="F18664" s="31" t="s">
        <v>10218</v>
      </c>
      <c r="H18664" s="10" t="e">
        <f>VLOOKUP(A18664,#REF!,3,FALSE)</f>
        <v>#REF!</v>
      </c>
      <c r="I18664" s="10" t="e">
        <f>VLOOKUP(A18664,#REF!,4,FALSE)</f>
        <v>#REF!</v>
      </c>
      <c r="J18664" s="31" t="s">
        <v>10400</v>
      </c>
      <c r="K18664" s="10" t="str">
        <f t="shared" si="291"/>
        <v>양면색상지/23[아트메이트][아트메이트]</v>
      </c>
      <c r="L18664" s="31" t="s">
        <v>46198</v>
      </c>
    </row>
    <row r="18665" spans="1:12" x14ac:dyDescent="0.15">
      <c r="A18665" s="31" t="s">
        <v>26875</v>
      </c>
      <c r="B18665" s="31" t="s">
        <v>58275</v>
      </c>
      <c r="C18665" s="32">
        <v>4400</v>
      </c>
      <c r="D18665" s="31" t="s">
        <v>6106</v>
      </c>
      <c r="E18665" s="31" t="s">
        <v>253</v>
      </c>
      <c r="F18665" s="31" t="s">
        <v>10218</v>
      </c>
      <c r="H18665" s="10" t="e">
        <f>VLOOKUP(A18665,#REF!,3,FALSE)</f>
        <v>#REF!</v>
      </c>
      <c r="I18665" s="10" t="e">
        <f>VLOOKUP(A18665,#REF!,4,FALSE)</f>
        <v>#REF!</v>
      </c>
      <c r="J18665" s="31" t="s">
        <v>10400</v>
      </c>
      <c r="K18665" s="10" t="str">
        <f t="shared" si="291"/>
        <v>양면색상지/24[아트메이트][아트메이트]</v>
      </c>
      <c r="L18665" s="31" t="s">
        <v>46199</v>
      </c>
    </row>
    <row r="18666" spans="1:12" x14ac:dyDescent="0.15">
      <c r="A18666" s="31" t="s">
        <v>26876</v>
      </c>
      <c r="B18666" s="31" t="s">
        <v>58276</v>
      </c>
      <c r="C18666" s="32">
        <v>4400</v>
      </c>
      <c r="D18666" s="31" t="s">
        <v>6107</v>
      </c>
      <c r="E18666" s="31" t="s">
        <v>253</v>
      </c>
      <c r="F18666" s="31" t="s">
        <v>10218</v>
      </c>
      <c r="H18666" s="10" t="e">
        <f>VLOOKUP(A18666,#REF!,3,FALSE)</f>
        <v>#REF!</v>
      </c>
      <c r="I18666" s="10" t="e">
        <f>VLOOKUP(A18666,#REF!,4,FALSE)</f>
        <v>#REF!</v>
      </c>
      <c r="J18666" s="31" t="s">
        <v>10400</v>
      </c>
      <c r="K18666" s="10" t="str">
        <f t="shared" si="291"/>
        <v>양면색상지/25[아트메이트][아트메이트]</v>
      </c>
      <c r="L18666" s="31" t="s">
        <v>46200</v>
      </c>
    </row>
    <row r="18667" spans="1:12" x14ac:dyDescent="0.15">
      <c r="A18667" s="31" t="s">
        <v>26877</v>
      </c>
      <c r="B18667" s="31" t="s">
        <v>58277</v>
      </c>
      <c r="C18667" s="32">
        <v>4400</v>
      </c>
      <c r="D18667" s="31" t="s">
        <v>6108</v>
      </c>
      <c r="E18667" s="31" t="s">
        <v>253</v>
      </c>
      <c r="F18667" s="31" t="s">
        <v>10218</v>
      </c>
      <c r="H18667" s="10" t="e">
        <f>VLOOKUP(A18667,#REF!,3,FALSE)</f>
        <v>#REF!</v>
      </c>
      <c r="I18667" s="10" t="e">
        <f>VLOOKUP(A18667,#REF!,4,FALSE)</f>
        <v>#REF!</v>
      </c>
      <c r="J18667" s="31" t="s">
        <v>10400</v>
      </c>
      <c r="K18667" s="10" t="str">
        <f t="shared" si="291"/>
        <v>양면색상지/26[아트메이트][아트메이트]</v>
      </c>
      <c r="L18667" s="31" t="s">
        <v>46201</v>
      </c>
    </row>
    <row r="18668" spans="1:12" x14ac:dyDescent="0.15">
      <c r="A18668" s="31" t="s">
        <v>26878</v>
      </c>
      <c r="B18668" s="31" t="s">
        <v>58278</v>
      </c>
      <c r="C18668" s="32">
        <v>4400</v>
      </c>
      <c r="D18668" s="31" t="s">
        <v>6109</v>
      </c>
      <c r="E18668" s="31" t="s">
        <v>253</v>
      </c>
      <c r="F18668" s="31" t="s">
        <v>10218</v>
      </c>
      <c r="H18668" s="10" t="e">
        <f>VLOOKUP(A18668,#REF!,3,FALSE)</f>
        <v>#REF!</v>
      </c>
      <c r="I18668" s="10" t="e">
        <f>VLOOKUP(A18668,#REF!,4,FALSE)</f>
        <v>#REF!</v>
      </c>
      <c r="J18668" s="31" t="s">
        <v>10400</v>
      </c>
      <c r="K18668" s="10" t="str">
        <f t="shared" si="291"/>
        <v>양면색상지/27[아트메이트][아트메이트]</v>
      </c>
      <c r="L18668" s="31" t="s">
        <v>46202</v>
      </c>
    </row>
    <row r="18669" spans="1:12" x14ac:dyDescent="0.15">
      <c r="A18669" s="31" t="s">
        <v>26879</v>
      </c>
      <c r="B18669" s="31" t="s">
        <v>58279</v>
      </c>
      <c r="C18669" s="32">
        <v>4400</v>
      </c>
      <c r="D18669" s="31" t="s">
        <v>6110</v>
      </c>
      <c r="E18669" s="31" t="s">
        <v>253</v>
      </c>
      <c r="F18669" s="31" t="s">
        <v>10218</v>
      </c>
      <c r="H18669" s="10" t="e">
        <f>VLOOKUP(A18669,#REF!,3,FALSE)</f>
        <v>#REF!</v>
      </c>
      <c r="I18669" s="10" t="e">
        <f>VLOOKUP(A18669,#REF!,4,FALSE)</f>
        <v>#REF!</v>
      </c>
      <c r="J18669" s="31" t="s">
        <v>10400</v>
      </c>
      <c r="K18669" s="10" t="str">
        <f t="shared" si="291"/>
        <v>양면색상지/28[아트메이트][아트메이트]</v>
      </c>
      <c r="L18669" s="31" t="s">
        <v>46203</v>
      </c>
    </row>
    <row r="18670" spans="1:12" x14ac:dyDescent="0.15">
      <c r="A18670" s="31" t="s">
        <v>26880</v>
      </c>
      <c r="B18670" s="31" t="s">
        <v>58280</v>
      </c>
      <c r="C18670" s="32">
        <v>4400</v>
      </c>
      <c r="D18670" s="31" t="s">
        <v>6111</v>
      </c>
      <c r="E18670" s="31" t="s">
        <v>253</v>
      </c>
      <c r="F18670" s="31" t="s">
        <v>10218</v>
      </c>
      <c r="H18670" s="10" t="e">
        <f>VLOOKUP(A18670,#REF!,3,FALSE)</f>
        <v>#REF!</v>
      </c>
      <c r="I18670" s="10" t="e">
        <f>VLOOKUP(A18670,#REF!,4,FALSE)</f>
        <v>#REF!</v>
      </c>
      <c r="J18670" s="31" t="s">
        <v>10400</v>
      </c>
      <c r="K18670" s="10" t="str">
        <f t="shared" si="291"/>
        <v>양면색상지/29[아트메이트][아트메이트]</v>
      </c>
      <c r="L18670" s="31" t="s">
        <v>46204</v>
      </c>
    </row>
    <row r="18671" spans="1:12" x14ac:dyDescent="0.15">
      <c r="A18671" s="31" t="s">
        <v>26881</v>
      </c>
      <c r="B18671" s="31" t="s">
        <v>58281</v>
      </c>
      <c r="C18671" s="32">
        <v>4400</v>
      </c>
      <c r="D18671" s="31" t="s">
        <v>6112</v>
      </c>
      <c r="E18671" s="31" t="s">
        <v>253</v>
      </c>
      <c r="F18671" s="31" t="s">
        <v>10218</v>
      </c>
      <c r="H18671" s="10" t="e">
        <f>VLOOKUP(A18671,#REF!,3,FALSE)</f>
        <v>#REF!</v>
      </c>
      <c r="I18671" s="10" t="e">
        <f>VLOOKUP(A18671,#REF!,4,FALSE)</f>
        <v>#REF!</v>
      </c>
      <c r="J18671" s="31" t="s">
        <v>10400</v>
      </c>
      <c r="K18671" s="10" t="str">
        <f t="shared" si="291"/>
        <v>양면색상지/30[아트메이트][아트메이트]</v>
      </c>
      <c r="L18671" s="31" t="s">
        <v>46205</v>
      </c>
    </row>
    <row r="18672" spans="1:12" x14ac:dyDescent="0.15">
      <c r="A18672" s="31" t="s">
        <v>26882</v>
      </c>
      <c r="B18672" s="31" t="s">
        <v>58282</v>
      </c>
      <c r="C18672" s="32">
        <v>4400</v>
      </c>
      <c r="D18672" s="31" t="s">
        <v>6113</v>
      </c>
      <c r="E18672" s="31" t="s">
        <v>253</v>
      </c>
      <c r="F18672" s="31" t="s">
        <v>10218</v>
      </c>
      <c r="H18672" s="10" t="e">
        <f>VLOOKUP(A18672,#REF!,3,FALSE)</f>
        <v>#REF!</v>
      </c>
      <c r="I18672" s="10" t="e">
        <f>VLOOKUP(A18672,#REF!,4,FALSE)</f>
        <v>#REF!</v>
      </c>
      <c r="J18672" s="31" t="s">
        <v>10400</v>
      </c>
      <c r="K18672" s="10" t="str">
        <f t="shared" si="291"/>
        <v>양면색상지/31[아트메이트][아트메이트]</v>
      </c>
      <c r="L18672" s="31" t="s">
        <v>46206</v>
      </c>
    </row>
    <row r="18673" spans="1:12" x14ac:dyDescent="0.15">
      <c r="A18673" s="31" t="s">
        <v>26883</v>
      </c>
      <c r="B18673" s="31" t="s">
        <v>58283</v>
      </c>
      <c r="C18673" s="32">
        <v>4400</v>
      </c>
      <c r="D18673" s="31" t="s">
        <v>6114</v>
      </c>
      <c r="E18673" s="31" t="s">
        <v>253</v>
      </c>
      <c r="F18673" s="31" t="s">
        <v>10218</v>
      </c>
      <c r="H18673" s="10" t="e">
        <f>VLOOKUP(A18673,#REF!,3,FALSE)</f>
        <v>#REF!</v>
      </c>
      <c r="I18673" s="10" t="e">
        <f>VLOOKUP(A18673,#REF!,4,FALSE)</f>
        <v>#REF!</v>
      </c>
      <c r="J18673" s="31" t="s">
        <v>10400</v>
      </c>
      <c r="K18673" s="10" t="str">
        <f t="shared" si="291"/>
        <v>양면색상지/32[아트메이트][아트메이트]</v>
      </c>
      <c r="L18673" s="31" t="s">
        <v>46207</v>
      </c>
    </row>
    <row r="18674" spans="1:12" x14ac:dyDescent="0.15">
      <c r="A18674" s="31" t="s">
        <v>26884</v>
      </c>
      <c r="B18674" s="31" t="s">
        <v>58284</v>
      </c>
      <c r="C18674" s="32">
        <v>4400</v>
      </c>
      <c r="D18674" s="31" t="s">
        <v>6115</v>
      </c>
      <c r="E18674" s="31" t="s">
        <v>253</v>
      </c>
      <c r="F18674" s="31" t="s">
        <v>10218</v>
      </c>
      <c r="H18674" s="10" t="e">
        <f>VLOOKUP(A18674,#REF!,3,FALSE)</f>
        <v>#REF!</v>
      </c>
      <c r="I18674" s="10" t="e">
        <f>VLOOKUP(A18674,#REF!,4,FALSE)</f>
        <v>#REF!</v>
      </c>
      <c r="J18674" s="31" t="s">
        <v>10400</v>
      </c>
      <c r="K18674" s="10" t="str">
        <f t="shared" si="291"/>
        <v>양면색상지/33[아트메이트][아트메이트]</v>
      </c>
      <c r="L18674" s="31" t="s">
        <v>46208</v>
      </c>
    </row>
    <row r="18675" spans="1:12" x14ac:dyDescent="0.15">
      <c r="A18675" s="31" t="s">
        <v>26885</v>
      </c>
      <c r="B18675" s="31" t="s">
        <v>58285</v>
      </c>
      <c r="C18675" s="32">
        <v>4400</v>
      </c>
      <c r="D18675" s="31" t="s">
        <v>6116</v>
      </c>
      <c r="E18675" s="31" t="s">
        <v>253</v>
      </c>
      <c r="F18675" s="31" t="s">
        <v>10218</v>
      </c>
      <c r="H18675" s="10" t="e">
        <f>VLOOKUP(A18675,#REF!,3,FALSE)</f>
        <v>#REF!</v>
      </c>
      <c r="I18675" s="10" t="e">
        <f>VLOOKUP(A18675,#REF!,4,FALSE)</f>
        <v>#REF!</v>
      </c>
      <c r="J18675" s="31" t="s">
        <v>10400</v>
      </c>
      <c r="K18675" s="10" t="str">
        <f t="shared" si="291"/>
        <v>양면색상지/34[아트메이트][아트메이트]</v>
      </c>
      <c r="L18675" s="31" t="s">
        <v>46209</v>
      </c>
    </row>
    <row r="18676" spans="1:12" x14ac:dyDescent="0.15">
      <c r="A18676" s="31" t="s">
        <v>26886</v>
      </c>
      <c r="B18676" s="31" t="s">
        <v>58286</v>
      </c>
      <c r="C18676" s="32">
        <v>4400</v>
      </c>
      <c r="D18676" s="31" t="s">
        <v>6117</v>
      </c>
      <c r="E18676" s="31" t="s">
        <v>253</v>
      </c>
      <c r="F18676" s="31" t="s">
        <v>10218</v>
      </c>
      <c r="H18676" s="10" t="e">
        <f>VLOOKUP(A18676,#REF!,3,FALSE)</f>
        <v>#REF!</v>
      </c>
      <c r="I18676" s="10" t="e">
        <f>VLOOKUP(A18676,#REF!,4,FALSE)</f>
        <v>#REF!</v>
      </c>
      <c r="J18676" s="31" t="s">
        <v>10400</v>
      </c>
      <c r="K18676" s="10" t="str">
        <f t="shared" si="291"/>
        <v>양면색상지/35[아트메이트][아트메이트]</v>
      </c>
      <c r="L18676" s="31" t="s">
        <v>46210</v>
      </c>
    </row>
    <row r="18677" spans="1:12" x14ac:dyDescent="0.15">
      <c r="A18677" s="31" t="s">
        <v>26887</v>
      </c>
      <c r="B18677" s="31" t="s">
        <v>58287</v>
      </c>
      <c r="C18677" s="32">
        <v>4400</v>
      </c>
      <c r="D18677" s="31" t="s">
        <v>6118</v>
      </c>
      <c r="E18677" s="31" t="s">
        <v>253</v>
      </c>
      <c r="F18677" s="31" t="s">
        <v>10218</v>
      </c>
      <c r="H18677" s="10" t="e">
        <f>VLOOKUP(A18677,#REF!,3,FALSE)</f>
        <v>#REF!</v>
      </c>
      <c r="I18677" s="10" t="e">
        <f>VLOOKUP(A18677,#REF!,4,FALSE)</f>
        <v>#REF!</v>
      </c>
      <c r="J18677" s="31" t="s">
        <v>10400</v>
      </c>
      <c r="K18677" s="10" t="str">
        <f t="shared" si="291"/>
        <v>양면색상지/36[아트메이트][아트메이트]</v>
      </c>
      <c r="L18677" s="31" t="s">
        <v>46211</v>
      </c>
    </row>
    <row r="18678" spans="1:12" x14ac:dyDescent="0.15">
      <c r="A18678" s="31" t="s">
        <v>26888</v>
      </c>
      <c r="B18678" s="31" t="s">
        <v>58288</v>
      </c>
      <c r="C18678" s="32">
        <v>4400</v>
      </c>
      <c r="D18678" s="31" t="s">
        <v>6119</v>
      </c>
      <c r="E18678" s="31" t="s">
        <v>253</v>
      </c>
      <c r="F18678" s="31" t="s">
        <v>10218</v>
      </c>
      <c r="H18678" s="10" t="e">
        <f>VLOOKUP(A18678,#REF!,3,FALSE)</f>
        <v>#REF!</v>
      </c>
      <c r="I18678" s="10" t="e">
        <f>VLOOKUP(A18678,#REF!,4,FALSE)</f>
        <v>#REF!</v>
      </c>
      <c r="J18678" s="31" t="s">
        <v>10400</v>
      </c>
      <c r="K18678" s="10" t="str">
        <f t="shared" si="291"/>
        <v>양면색상지/37[아트메이트][아트메이트]</v>
      </c>
      <c r="L18678" s="31" t="s">
        <v>46212</v>
      </c>
    </row>
    <row r="18679" spans="1:12" x14ac:dyDescent="0.15">
      <c r="A18679" s="31" t="s">
        <v>26889</v>
      </c>
      <c r="B18679" s="31" t="s">
        <v>58289</v>
      </c>
      <c r="C18679" s="32">
        <v>4400</v>
      </c>
      <c r="D18679" s="31" t="s">
        <v>6120</v>
      </c>
      <c r="E18679" s="31" t="s">
        <v>253</v>
      </c>
      <c r="F18679" s="31" t="s">
        <v>10218</v>
      </c>
      <c r="H18679" s="10" t="e">
        <f>VLOOKUP(A18679,#REF!,3,FALSE)</f>
        <v>#REF!</v>
      </c>
      <c r="I18679" s="10" t="e">
        <f>VLOOKUP(A18679,#REF!,4,FALSE)</f>
        <v>#REF!</v>
      </c>
      <c r="J18679" s="31" t="s">
        <v>10400</v>
      </c>
      <c r="K18679" s="10" t="str">
        <f t="shared" si="291"/>
        <v>양면색상지/38[아트메이트][아트메이트]</v>
      </c>
      <c r="L18679" s="31" t="s">
        <v>46213</v>
      </c>
    </row>
    <row r="18680" spans="1:12" x14ac:dyDescent="0.15">
      <c r="A18680" s="31" t="s">
        <v>26890</v>
      </c>
      <c r="B18680" s="31" t="s">
        <v>58290</v>
      </c>
      <c r="C18680" s="32">
        <v>4400</v>
      </c>
      <c r="D18680" s="31" t="s">
        <v>6121</v>
      </c>
      <c r="E18680" s="31" t="s">
        <v>253</v>
      </c>
      <c r="F18680" s="31" t="s">
        <v>10218</v>
      </c>
      <c r="H18680" s="10" t="e">
        <f>VLOOKUP(A18680,#REF!,3,FALSE)</f>
        <v>#REF!</v>
      </c>
      <c r="I18680" s="10" t="e">
        <f>VLOOKUP(A18680,#REF!,4,FALSE)</f>
        <v>#REF!</v>
      </c>
      <c r="J18680" s="31" t="s">
        <v>10400</v>
      </c>
      <c r="K18680" s="10" t="str">
        <f t="shared" si="291"/>
        <v>양면색상지/39[아트메이트][아트메이트]</v>
      </c>
      <c r="L18680" s="31" t="s">
        <v>46214</v>
      </c>
    </row>
    <row r="18681" spans="1:12" x14ac:dyDescent="0.15">
      <c r="A18681" s="31" t="s">
        <v>26891</v>
      </c>
      <c r="B18681" s="31" t="s">
        <v>58291</v>
      </c>
      <c r="C18681" s="32">
        <v>4400</v>
      </c>
      <c r="D18681" s="31" t="s">
        <v>6122</v>
      </c>
      <c r="E18681" s="31" t="s">
        <v>253</v>
      </c>
      <c r="F18681" s="31" t="s">
        <v>10218</v>
      </c>
      <c r="H18681" s="10" t="e">
        <f>VLOOKUP(A18681,#REF!,3,FALSE)</f>
        <v>#REF!</v>
      </c>
      <c r="I18681" s="10" t="e">
        <f>VLOOKUP(A18681,#REF!,4,FALSE)</f>
        <v>#REF!</v>
      </c>
      <c r="J18681" s="31" t="s">
        <v>10400</v>
      </c>
      <c r="K18681" s="10" t="str">
        <f t="shared" si="291"/>
        <v>양면색상지/40[아트메이트][아트메이트]</v>
      </c>
      <c r="L18681" s="31" t="s">
        <v>46215</v>
      </c>
    </row>
    <row r="18682" spans="1:12" x14ac:dyDescent="0.15">
      <c r="A18682" s="31" t="s">
        <v>26892</v>
      </c>
      <c r="B18682" s="31" t="s">
        <v>58292</v>
      </c>
      <c r="C18682" s="32">
        <v>4400</v>
      </c>
      <c r="D18682" s="31" t="s">
        <v>6123</v>
      </c>
      <c r="E18682" s="31" t="s">
        <v>253</v>
      </c>
      <c r="F18682" s="31" t="s">
        <v>10218</v>
      </c>
      <c r="H18682" s="10" t="e">
        <f>VLOOKUP(A18682,#REF!,3,FALSE)</f>
        <v>#REF!</v>
      </c>
      <c r="I18682" s="10" t="e">
        <f>VLOOKUP(A18682,#REF!,4,FALSE)</f>
        <v>#REF!</v>
      </c>
      <c r="J18682" s="31" t="s">
        <v>10400</v>
      </c>
      <c r="K18682" s="10" t="str">
        <f t="shared" si="291"/>
        <v>양면색상지/41[아트메이트][아트메이트]</v>
      </c>
      <c r="L18682" s="31" t="s">
        <v>46216</v>
      </c>
    </row>
    <row r="18683" spans="1:12" x14ac:dyDescent="0.15">
      <c r="A18683" s="31" t="s">
        <v>26893</v>
      </c>
      <c r="B18683" s="31" t="s">
        <v>58293</v>
      </c>
      <c r="C18683" s="32">
        <v>4400</v>
      </c>
      <c r="D18683" s="31" t="s">
        <v>6124</v>
      </c>
      <c r="E18683" s="31" t="s">
        <v>253</v>
      </c>
      <c r="F18683" s="31" t="s">
        <v>10218</v>
      </c>
      <c r="H18683" s="10" t="e">
        <f>VLOOKUP(A18683,#REF!,3,FALSE)</f>
        <v>#REF!</v>
      </c>
      <c r="I18683" s="10" t="e">
        <f>VLOOKUP(A18683,#REF!,4,FALSE)</f>
        <v>#REF!</v>
      </c>
      <c r="J18683" s="31" t="s">
        <v>10400</v>
      </c>
      <c r="K18683" s="10" t="str">
        <f t="shared" si="291"/>
        <v>양면색상지/42[아트메이트][아트메이트]</v>
      </c>
      <c r="L18683" s="31" t="s">
        <v>46217</v>
      </c>
    </row>
    <row r="18684" spans="1:12" x14ac:dyDescent="0.15">
      <c r="A18684" s="31" t="s">
        <v>26894</v>
      </c>
      <c r="B18684" s="31" t="s">
        <v>58294</v>
      </c>
      <c r="C18684" s="32">
        <v>4400</v>
      </c>
      <c r="D18684" s="31" t="s">
        <v>6125</v>
      </c>
      <c r="E18684" s="31" t="s">
        <v>253</v>
      </c>
      <c r="F18684" s="31" t="s">
        <v>10218</v>
      </c>
      <c r="H18684" s="10" t="e">
        <f>VLOOKUP(A18684,#REF!,3,FALSE)</f>
        <v>#REF!</v>
      </c>
      <c r="I18684" s="10" t="e">
        <f>VLOOKUP(A18684,#REF!,4,FALSE)</f>
        <v>#REF!</v>
      </c>
      <c r="J18684" s="31" t="s">
        <v>10400</v>
      </c>
      <c r="K18684" s="10" t="str">
        <f t="shared" si="291"/>
        <v>양면색상지/43[아트메이트][아트메이트]</v>
      </c>
      <c r="L18684" s="31" t="s">
        <v>46218</v>
      </c>
    </row>
    <row r="18685" spans="1:12" x14ac:dyDescent="0.15">
      <c r="A18685" s="31" t="s">
        <v>26895</v>
      </c>
      <c r="B18685" s="31" t="s">
        <v>58295</v>
      </c>
      <c r="C18685" s="32">
        <v>4400</v>
      </c>
      <c r="D18685" s="31" t="s">
        <v>6126</v>
      </c>
      <c r="E18685" s="31" t="s">
        <v>253</v>
      </c>
      <c r="F18685" s="31" t="s">
        <v>10218</v>
      </c>
      <c r="H18685" s="10" t="e">
        <f>VLOOKUP(A18685,#REF!,3,FALSE)</f>
        <v>#REF!</v>
      </c>
      <c r="I18685" s="10" t="e">
        <f>VLOOKUP(A18685,#REF!,4,FALSE)</f>
        <v>#REF!</v>
      </c>
      <c r="J18685" s="31" t="s">
        <v>10400</v>
      </c>
      <c r="K18685" s="10" t="str">
        <f t="shared" si="291"/>
        <v>양면색상지/44[아트메이트][아트메이트]</v>
      </c>
      <c r="L18685" s="31" t="s">
        <v>46219</v>
      </c>
    </row>
    <row r="18686" spans="1:12" x14ac:dyDescent="0.15">
      <c r="A18686" s="31" t="s">
        <v>26896</v>
      </c>
      <c r="B18686" s="31" t="s">
        <v>58296</v>
      </c>
      <c r="C18686" s="32">
        <v>4400</v>
      </c>
      <c r="D18686" s="31" t="s">
        <v>6127</v>
      </c>
      <c r="E18686" s="31" t="s">
        <v>253</v>
      </c>
      <c r="F18686" s="31" t="s">
        <v>10218</v>
      </c>
      <c r="H18686" s="10" t="e">
        <f>VLOOKUP(A18686,#REF!,3,FALSE)</f>
        <v>#REF!</v>
      </c>
      <c r="I18686" s="10" t="e">
        <f>VLOOKUP(A18686,#REF!,4,FALSE)</f>
        <v>#REF!</v>
      </c>
      <c r="J18686" s="31" t="s">
        <v>10400</v>
      </c>
      <c r="K18686" s="10" t="str">
        <f t="shared" si="291"/>
        <v>양면색상지/46[아트메이트][아트메이트]</v>
      </c>
      <c r="L18686" s="31" t="s">
        <v>46220</v>
      </c>
    </row>
    <row r="18687" spans="1:12" x14ac:dyDescent="0.15">
      <c r="A18687" s="31" t="s">
        <v>26897</v>
      </c>
      <c r="B18687" s="31" t="s">
        <v>58297</v>
      </c>
      <c r="C18687" s="32">
        <v>4400</v>
      </c>
      <c r="D18687" s="31" t="s">
        <v>6128</v>
      </c>
      <c r="E18687" s="31" t="s">
        <v>253</v>
      </c>
      <c r="F18687" s="31" t="s">
        <v>10218</v>
      </c>
      <c r="H18687" s="10" t="e">
        <f>VLOOKUP(A18687,#REF!,3,FALSE)</f>
        <v>#REF!</v>
      </c>
      <c r="I18687" s="10" t="e">
        <f>VLOOKUP(A18687,#REF!,4,FALSE)</f>
        <v>#REF!</v>
      </c>
      <c r="J18687" s="31" t="s">
        <v>10400</v>
      </c>
      <c r="K18687" s="10" t="str">
        <f t="shared" si="291"/>
        <v>양면색상지/47[아트메이트][아트메이트]</v>
      </c>
      <c r="L18687" s="31" t="s">
        <v>46221</v>
      </c>
    </row>
    <row r="18688" spans="1:12" x14ac:dyDescent="0.15">
      <c r="A18688" s="31" t="s">
        <v>26898</v>
      </c>
      <c r="B18688" s="31" t="s">
        <v>58298</v>
      </c>
      <c r="C18688" s="32">
        <v>4400</v>
      </c>
      <c r="D18688" s="31" t="s">
        <v>6129</v>
      </c>
      <c r="E18688" s="31" t="s">
        <v>253</v>
      </c>
      <c r="F18688" s="31" t="s">
        <v>10218</v>
      </c>
      <c r="H18688" s="10" t="e">
        <f>VLOOKUP(A18688,#REF!,3,FALSE)</f>
        <v>#REF!</v>
      </c>
      <c r="I18688" s="10" t="e">
        <f>VLOOKUP(A18688,#REF!,4,FALSE)</f>
        <v>#REF!</v>
      </c>
      <c r="J18688" s="31" t="s">
        <v>10400</v>
      </c>
      <c r="K18688" s="10" t="str">
        <f t="shared" si="291"/>
        <v>양면색상지/48[아트메이트][아트메이트]</v>
      </c>
      <c r="L18688" s="31" t="s">
        <v>46222</v>
      </c>
    </row>
    <row r="18689" spans="1:12" x14ac:dyDescent="0.15">
      <c r="A18689" s="31" t="s">
        <v>26899</v>
      </c>
      <c r="B18689" s="31" t="s">
        <v>58299</v>
      </c>
      <c r="C18689" s="32">
        <v>4400</v>
      </c>
      <c r="D18689" s="31" t="s">
        <v>6130</v>
      </c>
      <c r="E18689" s="31" t="s">
        <v>253</v>
      </c>
      <c r="F18689" s="31" t="s">
        <v>10218</v>
      </c>
      <c r="H18689" s="10" t="e">
        <f>VLOOKUP(A18689,#REF!,3,FALSE)</f>
        <v>#REF!</v>
      </c>
      <c r="I18689" s="10" t="e">
        <f>VLOOKUP(A18689,#REF!,4,FALSE)</f>
        <v>#REF!</v>
      </c>
      <c r="J18689" s="31" t="s">
        <v>10400</v>
      </c>
      <c r="K18689" s="10" t="str">
        <f t="shared" si="291"/>
        <v>양면색상지/49[아트메이트][아트메이트]</v>
      </c>
      <c r="L18689" s="31" t="s">
        <v>46223</v>
      </c>
    </row>
    <row r="18690" spans="1:12" x14ac:dyDescent="0.15">
      <c r="A18690" s="31" t="s">
        <v>26900</v>
      </c>
      <c r="B18690" s="31" t="s">
        <v>58300</v>
      </c>
      <c r="C18690" s="32">
        <v>4400</v>
      </c>
      <c r="D18690" s="31" t="s">
        <v>6131</v>
      </c>
      <c r="E18690" s="31" t="s">
        <v>253</v>
      </c>
      <c r="F18690" s="31" t="s">
        <v>10218</v>
      </c>
      <c r="H18690" s="10" t="e">
        <f>VLOOKUP(A18690,#REF!,3,FALSE)</f>
        <v>#REF!</v>
      </c>
      <c r="I18690" s="10" t="e">
        <f>VLOOKUP(A18690,#REF!,4,FALSE)</f>
        <v>#REF!</v>
      </c>
      <c r="J18690" s="31" t="s">
        <v>10400</v>
      </c>
      <c r="K18690" s="10" t="str">
        <f t="shared" si="291"/>
        <v>양면색상지/50[아트메이트][아트메이트]</v>
      </c>
      <c r="L18690" s="31" t="s">
        <v>46224</v>
      </c>
    </row>
    <row r="18691" spans="1:12" x14ac:dyDescent="0.15">
      <c r="A18691" s="31" t="s">
        <v>26901</v>
      </c>
      <c r="B18691" s="31" t="s">
        <v>58301</v>
      </c>
      <c r="C18691" s="32">
        <v>4400</v>
      </c>
      <c r="D18691" s="31" t="s">
        <v>6132</v>
      </c>
      <c r="E18691" s="31" t="s">
        <v>253</v>
      </c>
      <c r="F18691" s="31" t="s">
        <v>10218</v>
      </c>
      <c r="H18691" s="10" t="e">
        <f>VLOOKUP(A18691,#REF!,3,FALSE)</f>
        <v>#REF!</v>
      </c>
      <c r="I18691" s="10" t="e">
        <f>VLOOKUP(A18691,#REF!,4,FALSE)</f>
        <v>#REF!</v>
      </c>
      <c r="J18691" s="31" t="s">
        <v>10400</v>
      </c>
      <c r="K18691" s="10" t="str">
        <f t="shared" ref="K18691:K18754" si="292">IF(J18691="",B18691,B18691&amp;"["&amp;J18691&amp;"]")</f>
        <v>양면색상지/59[아트메이트][아트메이트]</v>
      </c>
      <c r="L18691" s="31" t="s">
        <v>46225</v>
      </c>
    </row>
    <row r="18692" spans="1:12" x14ac:dyDescent="0.15">
      <c r="A18692" s="31" t="s">
        <v>26902</v>
      </c>
      <c r="B18692" s="31" t="s">
        <v>58302</v>
      </c>
      <c r="C18692" s="32">
        <v>103000</v>
      </c>
      <c r="D18692" s="31" t="s">
        <v>4523</v>
      </c>
      <c r="E18692" s="31" t="s">
        <v>81</v>
      </c>
      <c r="F18692" s="31" t="s">
        <v>10262</v>
      </c>
      <c r="H18692" s="10" t="e">
        <f>VLOOKUP(A18692,#REF!,3,FALSE)</f>
        <v>#REF!</v>
      </c>
      <c r="I18692" s="10" t="e">
        <f>VLOOKUP(A18692,#REF!,4,FALSE)</f>
        <v>#REF!</v>
      </c>
      <c r="J18692" s="31" t="s">
        <v>10733</v>
      </c>
      <c r="K18692" s="10" t="str">
        <f t="shared" si="292"/>
        <v>브러쉬마카세트[알파색채][알파색채]</v>
      </c>
      <c r="L18692" s="31" t="s">
        <v>111</v>
      </c>
    </row>
    <row r="18693" spans="1:12" x14ac:dyDescent="0.15">
      <c r="A18693" s="31" t="s">
        <v>26903</v>
      </c>
      <c r="B18693" s="31" t="s">
        <v>58302</v>
      </c>
      <c r="C18693" s="32">
        <v>103000</v>
      </c>
      <c r="D18693" s="31" t="s">
        <v>4523</v>
      </c>
      <c r="E18693" s="31" t="s">
        <v>81</v>
      </c>
      <c r="F18693" s="31" t="s">
        <v>10262</v>
      </c>
      <c r="H18693" s="10" t="e">
        <f>VLOOKUP(A18693,#REF!,3,FALSE)</f>
        <v>#REF!</v>
      </c>
      <c r="I18693" s="10" t="e">
        <f>VLOOKUP(A18693,#REF!,4,FALSE)</f>
        <v>#REF!</v>
      </c>
      <c r="J18693" s="31" t="s">
        <v>10733</v>
      </c>
      <c r="K18693" s="10" t="str">
        <f t="shared" si="292"/>
        <v>브러쉬마카세트[알파색채][알파색채]</v>
      </c>
      <c r="L18693" s="31" t="s">
        <v>46226</v>
      </c>
    </row>
    <row r="18694" spans="1:12" x14ac:dyDescent="0.15">
      <c r="A18694" s="31" t="s">
        <v>26904</v>
      </c>
      <c r="B18694" s="31" t="s">
        <v>58303</v>
      </c>
      <c r="C18694" s="32">
        <v>49400</v>
      </c>
      <c r="D18694" s="31" t="s">
        <v>5158</v>
      </c>
      <c r="E18694" s="31" t="s">
        <v>81</v>
      </c>
      <c r="F18694" s="31" t="s">
        <v>10285</v>
      </c>
      <c r="H18694" s="10" t="e">
        <f>VLOOKUP(A18694,#REF!,3,FALSE)</f>
        <v>#REF!</v>
      </c>
      <c r="I18694" s="10" t="e">
        <f>VLOOKUP(A18694,#REF!,4,FALSE)</f>
        <v>#REF!</v>
      </c>
      <c r="J18694" s="31" t="s">
        <v>10740</v>
      </c>
      <c r="K18694" s="10" t="str">
        <f t="shared" si="292"/>
        <v>포스터칼라세트/NEW컬러리스트[신한][신한]</v>
      </c>
      <c r="L18694" s="31" t="s">
        <v>46227</v>
      </c>
    </row>
    <row r="18695" spans="1:12" x14ac:dyDescent="0.15">
      <c r="A18695" s="31" t="s">
        <v>26905</v>
      </c>
      <c r="B18695" s="31" t="s">
        <v>58304</v>
      </c>
      <c r="C18695" s="32">
        <v>9900</v>
      </c>
      <c r="D18695" s="31" t="s">
        <v>5983</v>
      </c>
      <c r="E18695" s="31" t="s">
        <v>50</v>
      </c>
      <c r="F18695" s="31" t="s">
        <v>10234</v>
      </c>
      <c r="H18695" s="10" t="e">
        <f>VLOOKUP(A18695,#REF!,3,FALSE)</f>
        <v>#REF!</v>
      </c>
      <c r="I18695" s="10" t="e">
        <f>VLOOKUP(A18695,#REF!,4,FALSE)</f>
        <v>#REF!</v>
      </c>
      <c r="J18695" s="31" t="s">
        <v>10736</v>
      </c>
      <c r="K18695" s="10" t="str">
        <f t="shared" si="292"/>
        <v>C크로키북[아트앤디자인][아트앤디자인]</v>
      </c>
      <c r="L18695" s="31" t="s">
        <v>46228</v>
      </c>
    </row>
    <row r="18696" spans="1:12" x14ac:dyDescent="0.15">
      <c r="A18696" s="31" t="s">
        <v>26906</v>
      </c>
      <c r="B18696" s="31" t="s">
        <v>58305</v>
      </c>
      <c r="C18696" s="32">
        <v>3300</v>
      </c>
      <c r="D18696" s="31" t="s">
        <v>6517</v>
      </c>
      <c r="E18696" s="31" t="s">
        <v>67</v>
      </c>
      <c r="F18696" s="31" t="s">
        <v>10235</v>
      </c>
      <c r="H18696" s="10" t="e">
        <f>VLOOKUP(A18696,#REF!,3,FALSE)</f>
        <v>#REF!</v>
      </c>
      <c r="I18696" s="10" t="e">
        <f>VLOOKUP(A18696,#REF!,4,FALSE)</f>
        <v>#REF!</v>
      </c>
      <c r="J18696" s="31" t="s">
        <v>10741</v>
      </c>
      <c r="K18696" s="10" t="str">
        <f t="shared" si="292"/>
        <v>염료/멀티/MP19[다이론][다이론]</v>
      </c>
      <c r="L18696" s="31" t="s">
        <v>46229</v>
      </c>
    </row>
    <row r="18697" spans="1:12" x14ac:dyDescent="0.15">
      <c r="A18697" s="31" t="s">
        <v>26907</v>
      </c>
      <c r="B18697" s="31" t="s">
        <v>58305</v>
      </c>
      <c r="C18697" s="32">
        <v>19800</v>
      </c>
      <c r="D18697" s="31" t="s">
        <v>6517</v>
      </c>
      <c r="E18697" s="31" t="s">
        <v>68</v>
      </c>
      <c r="F18697" s="31" t="s">
        <v>10235</v>
      </c>
      <c r="H18697" s="10" t="e">
        <f>VLOOKUP(A18697,#REF!,3,FALSE)</f>
        <v>#REF!</v>
      </c>
      <c r="I18697" s="10" t="e">
        <f>VLOOKUP(A18697,#REF!,4,FALSE)</f>
        <v>#REF!</v>
      </c>
      <c r="J18697" s="31" t="s">
        <v>10741</v>
      </c>
      <c r="K18697" s="10" t="str">
        <f t="shared" si="292"/>
        <v>염료/멀티/MP19[다이론][다이론]</v>
      </c>
      <c r="L18697" s="31" t="s">
        <v>46230</v>
      </c>
    </row>
    <row r="18698" spans="1:12" x14ac:dyDescent="0.15">
      <c r="A18698" s="31" t="s">
        <v>26908</v>
      </c>
      <c r="B18698" s="31" t="s">
        <v>58306</v>
      </c>
      <c r="C18698" s="32">
        <v>6800</v>
      </c>
      <c r="D18698" s="31" t="s">
        <v>5987</v>
      </c>
      <c r="E18698" s="31" t="s">
        <v>50</v>
      </c>
      <c r="F18698" s="31" t="s">
        <v>10234</v>
      </c>
      <c r="H18698" s="10" t="e">
        <f>VLOOKUP(A18698,#REF!,3,FALSE)</f>
        <v>#REF!</v>
      </c>
      <c r="I18698" s="10" t="e">
        <f>VLOOKUP(A18698,#REF!,4,FALSE)</f>
        <v>#REF!</v>
      </c>
      <c r="J18698" s="31" t="s">
        <v>10736</v>
      </c>
      <c r="K18698" s="10" t="str">
        <f t="shared" si="292"/>
        <v>C크로키북/C1024[아트앤디자인][아트앤디자인]</v>
      </c>
      <c r="L18698" s="31" t="s">
        <v>46231</v>
      </c>
    </row>
    <row r="18699" spans="1:12" x14ac:dyDescent="0.15">
      <c r="A18699" s="31" t="s">
        <v>26909</v>
      </c>
      <c r="B18699" s="31" t="s">
        <v>58304</v>
      </c>
      <c r="C18699" s="32">
        <v>5000</v>
      </c>
      <c r="D18699" s="31" t="s">
        <v>5984</v>
      </c>
      <c r="E18699" s="31" t="s">
        <v>50</v>
      </c>
      <c r="F18699" s="31" t="s">
        <v>10234</v>
      </c>
      <c r="H18699" s="10" t="e">
        <f>VLOOKUP(A18699,#REF!,3,FALSE)</f>
        <v>#REF!</v>
      </c>
      <c r="I18699" s="10" t="e">
        <f>VLOOKUP(A18699,#REF!,4,FALSE)</f>
        <v>#REF!</v>
      </c>
      <c r="J18699" s="31" t="s">
        <v>10736</v>
      </c>
      <c r="K18699" s="10" t="str">
        <f t="shared" si="292"/>
        <v>C크로키북[아트앤디자인][아트앤디자인]</v>
      </c>
      <c r="L18699" s="31" t="s">
        <v>46232</v>
      </c>
    </row>
    <row r="18700" spans="1:12" x14ac:dyDescent="0.15">
      <c r="A18700" s="31" t="s">
        <v>26910</v>
      </c>
      <c r="B18700" s="31" t="s">
        <v>58304</v>
      </c>
      <c r="C18700" s="32">
        <v>8100</v>
      </c>
      <c r="D18700" s="31" t="s">
        <v>5985</v>
      </c>
      <c r="E18700" s="31" t="s">
        <v>50</v>
      </c>
      <c r="F18700" s="31" t="s">
        <v>10234</v>
      </c>
      <c r="H18700" s="10" t="e">
        <f>VLOOKUP(A18700,#REF!,3,FALSE)</f>
        <v>#REF!</v>
      </c>
      <c r="I18700" s="10" t="e">
        <f>VLOOKUP(A18700,#REF!,4,FALSE)</f>
        <v>#REF!</v>
      </c>
      <c r="J18700" s="31" t="s">
        <v>10736</v>
      </c>
      <c r="K18700" s="10" t="str">
        <f t="shared" si="292"/>
        <v>C크로키북[아트앤디자인][아트앤디자인]</v>
      </c>
      <c r="L18700" s="31" t="s">
        <v>46233</v>
      </c>
    </row>
    <row r="18701" spans="1:12" x14ac:dyDescent="0.15">
      <c r="A18701" s="31" t="s">
        <v>26911</v>
      </c>
      <c r="B18701" s="31" t="s">
        <v>58304</v>
      </c>
      <c r="C18701" s="32">
        <v>5900</v>
      </c>
      <c r="D18701" s="31" t="s">
        <v>5986</v>
      </c>
      <c r="E18701" s="31" t="s">
        <v>50</v>
      </c>
      <c r="F18701" s="31" t="s">
        <v>10234</v>
      </c>
      <c r="H18701" s="10" t="e">
        <f>VLOOKUP(A18701,#REF!,3,FALSE)</f>
        <v>#REF!</v>
      </c>
      <c r="I18701" s="10" t="e">
        <f>VLOOKUP(A18701,#REF!,4,FALSE)</f>
        <v>#REF!</v>
      </c>
      <c r="J18701" s="31" t="s">
        <v>10736</v>
      </c>
      <c r="K18701" s="10" t="str">
        <f t="shared" si="292"/>
        <v>C크로키북[아트앤디자인][아트앤디자인]</v>
      </c>
      <c r="L18701" s="31" t="s">
        <v>46234</v>
      </c>
    </row>
    <row r="18702" spans="1:12" x14ac:dyDescent="0.15">
      <c r="A18702" s="31" t="s">
        <v>26912</v>
      </c>
      <c r="B18702" s="31" t="s">
        <v>58307</v>
      </c>
      <c r="C18702" s="32">
        <v>11000</v>
      </c>
      <c r="D18702" s="31" t="s">
        <v>6608</v>
      </c>
      <c r="E18702" s="31" t="s">
        <v>81</v>
      </c>
      <c r="F18702" s="31" t="s">
        <v>10246</v>
      </c>
      <c r="H18702" s="10" t="e">
        <f>VLOOKUP(A18702,#REF!,3,FALSE)</f>
        <v>#REF!</v>
      </c>
      <c r="I18702" s="10" t="e">
        <f>VLOOKUP(A18702,#REF!,4,FALSE)</f>
        <v>#REF!</v>
      </c>
      <c r="J18702" s="31" t="s">
        <v>10453</v>
      </c>
      <c r="K18702" s="10" t="str">
        <f t="shared" si="292"/>
        <v>조각도세트[톰보][톰보]</v>
      </c>
      <c r="L18702" s="31" t="s">
        <v>46235</v>
      </c>
    </row>
    <row r="18703" spans="1:12" x14ac:dyDescent="0.15">
      <c r="A18703" s="31" t="s">
        <v>26913</v>
      </c>
      <c r="B18703" s="31" t="s">
        <v>58307</v>
      </c>
      <c r="C18703" s="32">
        <v>12000</v>
      </c>
      <c r="D18703" s="31" t="s">
        <v>5142</v>
      </c>
      <c r="E18703" s="31" t="s">
        <v>81</v>
      </c>
      <c r="F18703" s="31" t="s">
        <v>10246</v>
      </c>
      <c r="H18703" s="10" t="e">
        <f>VLOOKUP(A18703,#REF!,3,FALSE)</f>
        <v>#REF!</v>
      </c>
      <c r="I18703" s="10" t="e">
        <f>VLOOKUP(A18703,#REF!,4,FALSE)</f>
        <v>#REF!</v>
      </c>
      <c r="J18703" s="31" t="s">
        <v>10453</v>
      </c>
      <c r="K18703" s="10" t="str">
        <f t="shared" si="292"/>
        <v>조각도세트[톰보][톰보]</v>
      </c>
      <c r="L18703" s="31" t="s">
        <v>46236</v>
      </c>
    </row>
    <row r="18704" spans="1:12" x14ac:dyDescent="0.15">
      <c r="A18704" s="31" t="s">
        <v>26914</v>
      </c>
      <c r="B18704" s="31" t="s">
        <v>58307</v>
      </c>
      <c r="C18704" s="32">
        <v>14000</v>
      </c>
      <c r="D18704" s="31" t="s">
        <v>6609</v>
      </c>
      <c r="E18704" s="31" t="s">
        <v>81</v>
      </c>
      <c r="F18704" s="31" t="s">
        <v>10246</v>
      </c>
      <c r="H18704" s="10" t="e">
        <f>VLOOKUP(A18704,#REF!,3,FALSE)</f>
        <v>#REF!</v>
      </c>
      <c r="I18704" s="10" t="e">
        <f>VLOOKUP(A18704,#REF!,4,FALSE)</f>
        <v>#REF!</v>
      </c>
      <c r="J18704" s="31" t="s">
        <v>10453</v>
      </c>
      <c r="K18704" s="10" t="str">
        <f t="shared" si="292"/>
        <v>조각도세트[톰보][톰보]</v>
      </c>
      <c r="L18704" s="31" t="s">
        <v>46237</v>
      </c>
    </row>
    <row r="18705" spans="1:12" x14ac:dyDescent="0.15">
      <c r="A18705" s="31" t="s">
        <v>26915</v>
      </c>
      <c r="B18705" s="31" t="s">
        <v>58308</v>
      </c>
      <c r="C18705" s="32">
        <v>4000</v>
      </c>
      <c r="D18705" s="31" t="s">
        <v>5171</v>
      </c>
      <c r="E18705" s="31" t="s">
        <v>67</v>
      </c>
      <c r="F18705" s="31" t="s">
        <v>10289</v>
      </c>
      <c r="H18705" s="10" t="e">
        <f>VLOOKUP(A18705,#REF!,3,FALSE)</f>
        <v>#REF!</v>
      </c>
      <c r="I18705" s="10" t="e">
        <f>VLOOKUP(A18705,#REF!,4,FALSE)</f>
        <v>#REF!</v>
      </c>
      <c r="J18705" s="31" t="s">
        <v>10400</v>
      </c>
      <c r="K18705" s="10" t="str">
        <f t="shared" si="292"/>
        <v>멀티물통[아트메이트][아트메이트]</v>
      </c>
      <c r="L18705" s="31" t="s">
        <v>46238</v>
      </c>
    </row>
    <row r="18706" spans="1:12" x14ac:dyDescent="0.15">
      <c r="A18706" s="31" t="s">
        <v>26916</v>
      </c>
      <c r="B18706" s="31" t="s">
        <v>58309</v>
      </c>
      <c r="C18706" s="32">
        <v>8100</v>
      </c>
      <c r="D18706" s="31" t="s">
        <v>6570</v>
      </c>
      <c r="E18706" s="31" t="s">
        <v>81</v>
      </c>
      <c r="F18706" s="31" t="s">
        <v>10211</v>
      </c>
      <c r="H18706" s="10" t="e">
        <f>VLOOKUP(A18706,#REF!,3,FALSE)</f>
        <v>#REF!</v>
      </c>
      <c r="I18706" s="10" t="e">
        <f>VLOOKUP(A18706,#REF!,4,FALSE)</f>
        <v>#REF!</v>
      </c>
      <c r="J18706" s="31" t="s">
        <v>10739</v>
      </c>
      <c r="K18706" s="10" t="str">
        <f t="shared" si="292"/>
        <v>염색물감세트[블랭코][블랭코]</v>
      </c>
      <c r="L18706" s="31" t="s">
        <v>46239</v>
      </c>
    </row>
    <row r="18707" spans="1:12" x14ac:dyDescent="0.15">
      <c r="A18707" s="31" t="s">
        <v>26917</v>
      </c>
      <c r="B18707" s="31" t="s">
        <v>58310</v>
      </c>
      <c r="C18707" s="32">
        <v>18000</v>
      </c>
      <c r="D18707" s="31" t="s">
        <v>6655</v>
      </c>
      <c r="E18707" s="31" t="s">
        <v>67</v>
      </c>
      <c r="F18707" s="31" t="s">
        <v>10248</v>
      </c>
      <c r="H18707" s="10" t="e">
        <f>VLOOKUP(A18707,#REF!,3,FALSE)</f>
        <v>#REF!</v>
      </c>
      <c r="I18707" s="10" t="e">
        <f>VLOOKUP(A18707,#REF!,4,FALSE)</f>
        <v>#REF!</v>
      </c>
      <c r="J18707" s="31" t="s">
        <v>10742</v>
      </c>
      <c r="K18707" s="10" t="str">
        <f t="shared" si="292"/>
        <v>미니점포주택[영공방][영공방]</v>
      </c>
      <c r="L18707" s="31" t="s">
        <v>46240</v>
      </c>
    </row>
    <row r="18708" spans="1:12" x14ac:dyDescent="0.15">
      <c r="A18708" s="31" t="s">
        <v>26918</v>
      </c>
      <c r="B18708" s="31" t="s">
        <v>58310</v>
      </c>
      <c r="C18708" s="32">
        <v>18000</v>
      </c>
      <c r="D18708" s="31" t="s">
        <v>6655</v>
      </c>
      <c r="E18708" s="31" t="s">
        <v>67</v>
      </c>
      <c r="F18708" s="31" t="s">
        <v>10248</v>
      </c>
      <c r="H18708" s="10" t="e">
        <f>VLOOKUP(A18708,#REF!,3,FALSE)</f>
        <v>#REF!</v>
      </c>
      <c r="I18708" s="10" t="e">
        <f>VLOOKUP(A18708,#REF!,4,FALSE)</f>
        <v>#REF!</v>
      </c>
      <c r="J18708" s="31" t="s">
        <v>10742</v>
      </c>
      <c r="K18708" s="10" t="str">
        <f t="shared" si="292"/>
        <v>미니점포주택[영공방][영공방]</v>
      </c>
      <c r="L18708" s="31" t="s">
        <v>111</v>
      </c>
    </row>
    <row r="18709" spans="1:12" x14ac:dyDescent="0.15">
      <c r="A18709" s="31" t="s">
        <v>26919</v>
      </c>
      <c r="B18709" s="31" t="s">
        <v>58311</v>
      </c>
      <c r="C18709" s="32">
        <v>24300</v>
      </c>
      <c r="D18709" s="31" t="s">
        <v>6664</v>
      </c>
      <c r="E18709" s="31" t="s">
        <v>67</v>
      </c>
      <c r="F18709" s="31" t="s">
        <v>10248</v>
      </c>
      <c r="H18709" s="10" t="e">
        <f>VLOOKUP(A18709,#REF!,3,FALSE)</f>
        <v>#REF!</v>
      </c>
      <c r="I18709" s="10" t="e">
        <f>VLOOKUP(A18709,#REF!,4,FALSE)</f>
        <v>#REF!</v>
      </c>
      <c r="J18709" s="31" t="s">
        <v>10742</v>
      </c>
      <c r="K18709" s="10" t="str">
        <f t="shared" si="292"/>
        <v>카페가있는집[영공방][영공방]</v>
      </c>
      <c r="L18709" s="31" t="s">
        <v>46241</v>
      </c>
    </row>
    <row r="18710" spans="1:12" x14ac:dyDescent="0.15">
      <c r="A18710" s="31" t="s">
        <v>26920</v>
      </c>
      <c r="B18710" s="31" t="s">
        <v>58312</v>
      </c>
      <c r="C18710" s="32">
        <v>1600</v>
      </c>
      <c r="D18710" s="31" t="s">
        <v>6437</v>
      </c>
      <c r="E18710" s="31" t="s">
        <v>520</v>
      </c>
      <c r="F18710" s="31" t="s">
        <v>10237</v>
      </c>
      <c r="H18710" s="10" t="e">
        <f>VLOOKUP(A18710,#REF!,3,FALSE)</f>
        <v>#REF!</v>
      </c>
      <c r="I18710" s="10" t="e">
        <f>VLOOKUP(A18710,#REF!,4,FALSE)</f>
        <v>#REF!</v>
      </c>
      <c r="J18710" s="31" t="s">
        <v>10400</v>
      </c>
      <c r="K18710" s="10" t="str">
        <f t="shared" si="292"/>
        <v>단면칼라보드롱/CB-33[아트메이트][아트메이트]</v>
      </c>
      <c r="L18710" s="31" t="s">
        <v>46242</v>
      </c>
    </row>
    <row r="18711" spans="1:12" x14ac:dyDescent="0.15">
      <c r="A18711" s="31" t="s">
        <v>26921</v>
      </c>
      <c r="B18711" s="31" t="s">
        <v>58313</v>
      </c>
      <c r="C18711" s="32">
        <v>9000</v>
      </c>
      <c r="D18711" s="31" t="s">
        <v>6656</v>
      </c>
      <c r="E18711" s="31" t="s">
        <v>67</v>
      </c>
      <c r="F18711" s="31" t="s">
        <v>10248</v>
      </c>
      <c r="H18711" s="10" t="e">
        <f>VLOOKUP(A18711,#REF!,3,FALSE)</f>
        <v>#REF!</v>
      </c>
      <c r="I18711" s="10" t="e">
        <f>VLOOKUP(A18711,#REF!,4,FALSE)</f>
        <v>#REF!</v>
      </c>
      <c r="J18711" s="31" t="s">
        <v>10742</v>
      </c>
      <c r="K18711" s="10" t="str">
        <f t="shared" si="292"/>
        <v>스프링무스탕[영공방][영공방]</v>
      </c>
      <c r="L18711" s="31" t="s">
        <v>46243</v>
      </c>
    </row>
    <row r="18712" spans="1:12" x14ac:dyDescent="0.15">
      <c r="A18712" s="31" t="s">
        <v>26922</v>
      </c>
      <c r="B18712" s="31" t="s">
        <v>58314</v>
      </c>
      <c r="C18712" s="32">
        <v>9000</v>
      </c>
      <c r="D18712" s="31" t="s">
        <v>6665</v>
      </c>
      <c r="E18712" s="31" t="s">
        <v>67</v>
      </c>
      <c r="F18712" s="31" t="s">
        <v>10248</v>
      </c>
      <c r="H18712" s="10" t="e">
        <f>VLOOKUP(A18712,#REF!,3,FALSE)</f>
        <v>#REF!</v>
      </c>
      <c r="I18712" s="10" t="e">
        <f>VLOOKUP(A18712,#REF!,4,FALSE)</f>
        <v>#REF!</v>
      </c>
      <c r="J18712" s="31" t="s">
        <v>10742</v>
      </c>
      <c r="K18712" s="10" t="str">
        <f t="shared" si="292"/>
        <v>태양광/풍차[영공방][영공방]</v>
      </c>
      <c r="L18712" s="31" t="s">
        <v>46244</v>
      </c>
    </row>
    <row r="18713" spans="1:12" x14ac:dyDescent="0.15">
      <c r="A18713" s="31" t="s">
        <v>26923</v>
      </c>
      <c r="B18713" s="31" t="s">
        <v>58214</v>
      </c>
      <c r="C18713" s="32">
        <v>3500</v>
      </c>
      <c r="D18713" s="31" t="s">
        <v>5217</v>
      </c>
      <c r="E18713" s="31" t="s">
        <v>67</v>
      </c>
      <c r="F18713" s="31" t="s">
        <v>10295</v>
      </c>
      <c r="H18713" s="10" t="e">
        <f>VLOOKUP(A18713,#REF!,3,FALSE)</f>
        <v>#REF!</v>
      </c>
      <c r="I18713" s="10" t="e">
        <f>VLOOKUP(A18713,#REF!,4,FALSE)</f>
        <v>#REF!</v>
      </c>
      <c r="J18713" s="31" t="s">
        <v>10400</v>
      </c>
      <c r="K18713" s="10" t="str">
        <f t="shared" si="292"/>
        <v>붓케이스/A34[아트메이트][아트메이트]</v>
      </c>
      <c r="L18713" s="31" t="s">
        <v>46019</v>
      </c>
    </row>
    <row r="18714" spans="1:12" x14ac:dyDescent="0.15">
      <c r="A18714" s="31" t="s">
        <v>26924</v>
      </c>
      <c r="B18714" s="31" t="s">
        <v>58315</v>
      </c>
      <c r="C18714" s="32">
        <v>700</v>
      </c>
      <c r="D18714" s="31" t="s">
        <v>854</v>
      </c>
      <c r="E18714" s="31" t="s">
        <v>67</v>
      </c>
      <c r="F18714" s="31" t="s">
        <v>9832</v>
      </c>
      <c r="H18714" s="10" t="e">
        <f>VLOOKUP(A18714,#REF!,3,FALSE)</f>
        <v>#REF!</v>
      </c>
      <c r="I18714" s="10" t="e">
        <f>VLOOKUP(A18714,#REF!,4,FALSE)</f>
        <v>#REF!</v>
      </c>
      <c r="J18714" s="31" t="s">
        <v>10418</v>
      </c>
      <c r="K18714" s="10" t="str">
        <f t="shared" si="292"/>
        <v>지우개/아인/ZEAS-06[펜탈][펜탈]</v>
      </c>
      <c r="L18714" s="31" t="s">
        <v>46245</v>
      </c>
    </row>
    <row r="18715" spans="1:12" x14ac:dyDescent="0.15">
      <c r="A18715" s="31" t="s">
        <v>26925</v>
      </c>
      <c r="B18715" s="31" t="s">
        <v>58315</v>
      </c>
      <c r="C18715" s="32">
        <v>28000</v>
      </c>
      <c r="D18715" s="31" t="s">
        <v>854</v>
      </c>
      <c r="E18715" s="31" t="s">
        <v>68</v>
      </c>
      <c r="F18715" s="31" t="s">
        <v>9832</v>
      </c>
      <c r="H18715" s="10" t="e">
        <f>VLOOKUP(A18715,#REF!,3,FALSE)</f>
        <v>#REF!</v>
      </c>
      <c r="I18715" s="10" t="e">
        <f>VLOOKUP(A18715,#REF!,4,FALSE)</f>
        <v>#REF!</v>
      </c>
      <c r="J18715" s="31" t="s">
        <v>10418</v>
      </c>
      <c r="K18715" s="10" t="str">
        <f t="shared" si="292"/>
        <v>지우개/아인/ZEAS-06[펜탈][펜탈]</v>
      </c>
      <c r="L18715" s="31" t="s">
        <v>46246</v>
      </c>
    </row>
    <row r="18716" spans="1:12" x14ac:dyDescent="0.15">
      <c r="A18716" s="31" t="s">
        <v>26926</v>
      </c>
      <c r="B18716" s="31" t="s">
        <v>58316</v>
      </c>
      <c r="C18716" s="32">
        <v>17100</v>
      </c>
      <c r="D18716" s="31" t="s">
        <v>6630</v>
      </c>
      <c r="E18716" s="31" t="s">
        <v>67</v>
      </c>
      <c r="F18716" s="31" t="s">
        <v>10247</v>
      </c>
      <c r="H18716" s="10" t="e">
        <f>VLOOKUP(A18716,#REF!,3,FALSE)</f>
        <v>#REF!</v>
      </c>
      <c r="I18716" s="10" t="e">
        <f>VLOOKUP(A18716,#REF!,4,FALSE)</f>
        <v>#REF!</v>
      </c>
      <c r="J18716" s="31" t="s">
        <v>10742</v>
      </c>
      <c r="K18716" s="10" t="str">
        <f t="shared" si="292"/>
        <v>AH-64아파치[영공방][영공방]</v>
      </c>
      <c r="L18716" s="31" t="s">
        <v>46247</v>
      </c>
    </row>
    <row r="18717" spans="1:12" x14ac:dyDescent="0.15">
      <c r="A18717" s="31" t="s">
        <v>26927</v>
      </c>
      <c r="B18717" s="31" t="s">
        <v>58317</v>
      </c>
      <c r="C18717" s="32">
        <v>23400</v>
      </c>
      <c r="D18717" s="31" t="s">
        <v>6635</v>
      </c>
      <c r="E18717" s="31" t="s">
        <v>67</v>
      </c>
      <c r="F18717" s="31" t="s">
        <v>10247</v>
      </c>
      <c r="H18717" s="10" t="e">
        <f>VLOOKUP(A18717,#REF!,3,FALSE)</f>
        <v>#REF!</v>
      </c>
      <c r="I18717" s="10" t="e">
        <f>VLOOKUP(A18717,#REF!,4,FALSE)</f>
        <v>#REF!</v>
      </c>
      <c r="J18717" s="31" t="s">
        <v>10742</v>
      </c>
      <c r="K18717" s="10" t="str">
        <f t="shared" si="292"/>
        <v>국보1호숭례문[영공방][영공방]</v>
      </c>
      <c r="L18717" s="31" t="s">
        <v>46248</v>
      </c>
    </row>
    <row r="18718" spans="1:12" x14ac:dyDescent="0.15">
      <c r="A18718" s="31" t="s">
        <v>26928</v>
      </c>
      <c r="B18718" s="31" t="s">
        <v>58318</v>
      </c>
      <c r="C18718" s="32">
        <v>5400</v>
      </c>
      <c r="D18718" s="31" t="s">
        <v>60592</v>
      </c>
      <c r="E18718" s="31" t="s">
        <v>67</v>
      </c>
      <c r="F18718" s="31" t="s">
        <v>10211</v>
      </c>
      <c r="H18718" s="10" t="e">
        <f>VLOOKUP(A18718,#REF!,3,FALSE)</f>
        <v>#REF!</v>
      </c>
      <c r="I18718" s="10" t="e">
        <f>VLOOKUP(A18718,#REF!,4,FALSE)</f>
        <v>#REF!</v>
      </c>
      <c r="J18718" s="31" t="s">
        <v>10743</v>
      </c>
      <c r="K18718" s="10" t="str">
        <f t="shared" si="292"/>
        <v>글리터젤/02[제니스][제니스]</v>
      </c>
      <c r="L18718" s="31" t="s">
        <v>46249</v>
      </c>
    </row>
    <row r="18719" spans="1:12" x14ac:dyDescent="0.15">
      <c r="A18719" s="31" t="s">
        <v>26929</v>
      </c>
      <c r="B18719" s="31" t="s">
        <v>58318</v>
      </c>
      <c r="C18719" s="32">
        <v>26700</v>
      </c>
      <c r="D18719" s="31" t="s">
        <v>60592</v>
      </c>
      <c r="E18719" s="31" t="s">
        <v>253</v>
      </c>
      <c r="F18719" s="31" t="s">
        <v>10211</v>
      </c>
      <c r="H18719" s="10" t="e">
        <f>VLOOKUP(A18719,#REF!,3,FALSE)</f>
        <v>#REF!</v>
      </c>
      <c r="I18719" s="10" t="e">
        <f>VLOOKUP(A18719,#REF!,4,FALSE)</f>
        <v>#REF!</v>
      </c>
      <c r="J18719" s="31" t="s">
        <v>10743</v>
      </c>
      <c r="K18719" s="10" t="str">
        <f t="shared" si="292"/>
        <v>글리터젤/02[제니스][제니스]</v>
      </c>
      <c r="L18719" s="31" t="s">
        <v>46249</v>
      </c>
    </row>
    <row r="18720" spans="1:12" x14ac:dyDescent="0.15">
      <c r="A18720" s="31" t="s">
        <v>26930</v>
      </c>
      <c r="B18720" s="31" t="s">
        <v>58319</v>
      </c>
      <c r="C18720" s="32">
        <v>26700</v>
      </c>
      <c r="D18720" s="31" t="s">
        <v>60593</v>
      </c>
      <c r="E18720" s="31" t="s">
        <v>253</v>
      </c>
      <c r="F18720" s="31" t="s">
        <v>10211</v>
      </c>
      <c r="H18720" s="10" t="e">
        <f>VLOOKUP(A18720,#REF!,3,FALSE)</f>
        <v>#REF!</v>
      </c>
      <c r="I18720" s="10" t="e">
        <f>VLOOKUP(A18720,#REF!,4,FALSE)</f>
        <v>#REF!</v>
      </c>
      <c r="J18720" s="31" t="s">
        <v>10743</v>
      </c>
      <c r="K18720" s="10" t="str">
        <f t="shared" si="292"/>
        <v>글리터젤/03[제니스][제니스]</v>
      </c>
      <c r="L18720" s="31" t="s">
        <v>46250</v>
      </c>
    </row>
    <row r="18721" spans="1:12" x14ac:dyDescent="0.15">
      <c r="A18721" s="31" t="s">
        <v>26931</v>
      </c>
      <c r="B18721" s="31" t="s">
        <v>58319</v>
      </c>
      <c r="C18721" s="32">
        <v>5400</v>
      </c>
      <c r="D18721" s="31" t="s">
        <v>60593</v>
      </c>
      <c r="E18721" s="31" t="s">
        <v>67</v>
      </c>
      <c r="F18721" s="31" t="s">
        <v>10211</v>
      </c>
      <c r="H18721" s="10" t="e">
        <f>VLOOKUP(A18721,#REF!,3,FALSE)</f>
        <v>#REF!</v>
      </c>
      <c r="I18721" s="10" t="e">
        <f>VLOOKUP(A18721,#REF!,4,FALSE)</f>
        <v>#REF!</v>
      </c>
      <c r="J18721" s="31" t="s">
        <v>10743</v>
      </c>
      <c r="K18721" s="10" t="str">
        <f t="shared" si="292"/>
        <v>글리터젤/03[제니스][제니스]</v>
      </c>
      <c r="L18721" s="31" t="s">
        <v>46250</v>
      </c>
    </row>
    <row r="18722" spans="1:12" x14ac:dyDescent="0.15">
      <c r="A18722" s="31" t="s">
        <v>26933</v>
      </c>
      <c r="B18722" s="31" t="s">
        <v>58320</v>
      </c>
      <c r="C18722" s="32">
        <v>26700</v>
      </c>
      <c r="D18722" s="31" t="s">
        <v>60594</v>
      </c>
      <c r="E18722" s="31" t="s">
        <v>253</v>
      </c>
      <c r="F18722" s="31" t="s">
        <v>10211</v>
      </c>
      <c r="H18722" s="10" t="e">
        <f>VLOOKUP(A18722,#REF!,3,FALSE)</f>
        <v>#REF!</v>
      </c>
      <c r="I18722" s="10" t="e">
        <f>VLOOKUP(A18722,#REF!,4,FALSE)</f>
        <v>#REF!</v>
      </c>
      <c r="J18722" s="31" t="s">
        <v>10743</v>
      </c>
      <c r="K18722" s="10" t="str">
        <f t="shared" si="292"/>
        <v>글리터젤/04[제니스][제니스]</v>
      </c>
      <c r="L18722" s="31" t="s">
        <v>46251</v>
      </c>
    </row>
    <row r="18723" spans="1:12" x14ac:dyDescent="0.15">
      <c r="A18723" s="31" t="s">
        <v>26932</v>
      </c>
      <c r="B18723" s="31" t="s">
        <v>58320</v>
      </c>
      <c r="C18723" s="32">
        <v>5400</v>
      </c>
      <c r="D18723" s="31" t="s">
        <v>60594</v>
      </c>
      <c r="E18723" s="31" t="s">
        <v>67</v>
      </c>
      <c r="F18723" s="31" t="s">
        <v>10211</v>
      </c>
      <c r="H18723" s="10" t="e">
        <f>VLOOKUP(A18723,#REF!,3,FALSE)</f>
        <v>#REF!</v>
      </c>
      <c r="I18723" s="10" t="e">
        <f>VLOOKUP(A18723,#REF!,4,FALSE)</f>
        <v>#REF!</v>
      </c>
      <c r="J18723" s="31" t="s">
        <v>10743</v>
      </c>
      <c r="K18723" s="10" t="str">
        <f t="shared" si="292"/>
        <v>글리터젤/04[제니스][제니스]</v>
      </c>
      <c r="L18723" s="31" t="s">
        <v>46251</v>
      </c>
    </row>
    <row r="18724" spans="1:12" x14ac:dyDescent="0.15">
      <c r="A18724" s="31" t="s">
        <v>26935</v>
      </c>
      <c r="B18724" s="31" t="s">
        <v>58321</v>
      </c>
      <c r="C18724" s="32">
        <v>5400</v>
      </c>
      <c r="D18724" s="31" t="s">
        <v>60595</v>
      </c>
      <c r="E18724" s="31" t="s">
        <v>67</v>
      </c>
      <c r="F18724" s="31" t="s">
        <v>10211</v>
      </c>
      <c r="H18724" s="10" t="e">
        <f>VLOOKUP(A18724,#REF!,3,FALSE)</f>
        <v>#REF!</v>
      </c>
      <c r="I18724" s="10" t="e">
        <f>VLOOKUP(A18724,#REF!,4,FALSE)</f>
        <v>#REF!</v>
      </c>
      <c r="J18724" s="31" t="s">
        <v>10743</v>
      </c>
      <c r="K18724" s="10" t="str">
        <f t="shared" si="292"/>
        <v>글리터젤/05[제니스][제니스]</v>
      </c>
      <c r="L18724" s="31" t="s">
        <v>46252</v>
      </c>
    </row>
    <row r="18725" spans="1:12" x14ac:dyDescent="0.15">
      <c r="A18725" s="31" t="s">
        <v>26934</v>
      </c>
      <c r="B18725" s="31" t="s">
        <v>58321</v>
      </c>
      <c r="C18725" s="32">
        <v>26700</v>
      </c>
      <c r="D18725" s="31" t="s">
        <v>60595</v>
      </c>
      <c r="E18725" s="31" t="s">
        <v>253</v>
      </c>
      <c r="F18725" s="31" t="s">
        <v>10211</v>
      </c>
      <c r="H18725" s="10" t="e">
        <f>VLOOKUP(A18725,#REF!,3,FALSE)</f>
        <v>#REF!</v>
      </c>
      <c r="I18725" s="10" t="e">
        <f>VLOOKUP(A18725,#REF!,4,FALSE)</f>
        <v>#REF!</v>
      </c>
      <c r="J18725" s="31" t="s">
        <v>10743</v>
      </c>
      <c r="K18725" s="10" t="str">
        <f t="shared" si="292"/>
        <v>글리터젤/05[제니스][제니스]</v>
      </c>
      <c r="L18725" s="31" t="s">
        <v>46252</v>
      </c>
    </row>
    <row r="18726" spans="1:12" x14ac:dyDescent="0.15">
      <c r="A18726" s="31" t="s">
        <v>26937</v>
      </c>
      <c r="B18726" s="31" t="s">
        <v>58322</v>
      </c>
      <c r="C18726" s="32">
        <v>5400</v>
      </c>
      <c r="D18726" s="31" t="s">
        <v>60596</v>
      </c>
      <c r="E18726" s="31" t="s">
        <v>67</v>
      </c>
      <c r="F18726" s="31" t="s">
        <v>10211</v>
      </c>
      <c r="H18726" s="10" t="e">
        <f>VLOOKUP(A18726,#REF!,3,FALSE)</f>
        <v>#REF!</v>
      </c>
      <c r="I18726" s="10" t="e">
        <f>VLOOKUP(A18726,#REF!,4,FALSE)</f>
        <v>#REF!</v>
      </c>
      <c r="J18726" s="31" t="s">
        <v>10743</v>
      </c>
      <c r="K18726" s="10" t="str">
        <f t="shared" si="292"/>
        <v>글리터젤/06[제니스][제니스]</v>
      </c>
      <c r="L18726" s="31" t="s">
        <v>46253</v>
      </c>
    </row>
    <row r="18727" spans="1:12" x14ac:dyDescent="0.15">
      <c r="A18727" s="31" t="s">
        <v>26936</v>
      </c>
      <c r="B18727" s="31" t="s">
        <v>58322</v>
      </c>
      <c r="C18727" s="32">
        <v>26700</v>
      </c>
      <c r="D18727" s="31" t="s">
        <v>60596</v>
      </c>
      <c r="E18727" s="31" t="s">
        <v>253</v>
      </c>
      <c r="F18727" s="31" t="s">
        <v>10211</v>
      </c>
      <c r="H18727" s="10" t="e">
        <f>VLOOKUP(A18727,#REF!,3,FALSE)</f>
        <v>#REF!</v>
      </c>
      <c r="I18727" s="10" t="e">
        <f>VLOOKUP(A18727,#REF!,4,FALSE)</f>
        <v>#REF!</v>
      </c>
      <c r="J18727" s="31" t="s">
        <v>10743</v>
      </c>
      <c r="K18727" s="10" t="str">
        <f t="shared" si="292"/>
        <v>글리터젤/06[제니스][제니스]</v>
      </c>
      <c r="L18727" s="31" t="s">
        <v>46253</v>
      </c>
    </row>
    <row r="18728" spans="1:12" x14ac:dyDescent="0.15">
      <c r="A18728" s="31" t="s">
        <v>26939</v>
      </c>
      <c r="B18728" s="31" t="s">
        <v>58323</v>
      </c>
      <c r="C18728" s="32">
        <v>26700</v>
      </c>
      <c r="D18728" s="31" t="s">
        <v>60597</v>
      </c>
      <c r="E18728" s="31" t="s">
        <v>253</v>
      </c>
      <c r="F18728" s="31" t="s">
        <v>10211</v>
      </c>
      <c r="H18728" s="10" t="e">
        <f>VLOOKUP(A18728,#REF!,3,FALSE)</f>
        <v>#REF!</v>
      </c>
      <c r="I18728" s="10" t="e">
        <f>VLOOKUP(A18728,#REF!,4,FALSE)</f>
        <v>#REF!</v>
      </c>
      <c r="J18728" s="31" t="s">
        <v>10743</v>
      </c>
      <c r="K18728" s="10" t="str">
        <f t="shared" si="292"/>
        <v>글리터젤/07[제니스][제니스]</v>
      </c>
      <c r="L18728" s="31" t="s">
        <v>46254</v>
      </c>
    </row>
    <row r="18729" spans="1:12" x14ac:dyDescent="0.15">
      <c r="A18729" s="31" t="s">
        <v>26938</v>
      </c>
      <c r="B18729" s="31" t="s">
        <v>58323</v>
      </c>
      <c r="C18729" s="32">
        <v>5400</v>
      </c>
      <c r="D18729" s="31" t="s">
        <v>60597</v>
      </c>
      <c r="E18729" s="31" t="s">
        <v>67</v>
      </c>
      <c r="F18729" s="31" t="s">
        <v>10211</v>
      </c>
      <c r="H18729" s="10" t="e">
        <f>VLOOKUP(A18729,#REF!,3,FALSE)</f>
        <v>#REF!</v>
      </c>
      <c r="I18729" s="10" t="e">
        <f>VLOOKUP(A18729,#REF!,4,FALSE)</f>
        <v>#REF!</v>
      </c>
      <c r="J18729" s="31" t="s">
        <v>10743</v>
      </c>
      <c r="K18729" s="10" t="str">
        <f t="shared" si="292"/>
        <v>글리터젤/07[제니스][제니스]</v>
      </c>
      <c r="L18729" s="31" t="s">
        <v>46254</v>
      </c>
    </row>
    <row r="18730" spans="1:12" x14ac:dyDescent="0.15">
      <c r="A18730" s="31" t="s">
        <v>26940</v>
      </c>
      <c r="B18730" s="31" t="s">
        <v>58324</v>
      </c>
      <c r="C18730" s="32">
        <v>26700</v>
      </c>
      <c r="D18730" s="31" t="s">
        <v>60598</v>
      </c>
      <c r="E18730" s="31" t="s">
        <v>253</v>
      </c>
      <c r="F18730" s="31" t="s">
        <v>10211</v>
      </c>
      <c r="H18730" s="10" t="e">
        <f>VLOOKUP(A18730,#REF!,3,FALSE)</f>
        <v>#REF!</v>
      </c>
      <c r="I18730" s="10" t="e">
        <f>VLOOKUP(A18730,#REF!,4,FALSE)</f>
        <v>#REF!</v>
      </c>
      <c r="J18730" s="31" t="s">
        <v>10743</v>
      </c>
      <c r="K18730" s="10" t="str">
        <f t="shared" si="292"/>
        <v>글리터젤/08[제니스][제니스]</v>
      </c>
      <c r="L18730" s="31" t="s">
        <v>46255</v>
      </c>
    </row>
    <row r="18731" spans="1:12" x14ac:dyDescent="0.15">
      <c r="A18731" s="31" t="s">
        <v>26941</v>
      </c>
      <c r="B18731" s="31" t="s">
        <v>58324</v>
      </c>
      <c r="C18731" s="32">
        <v>5400</v>
      </c>
      <c r="D18731" s="31" t="s">
        <v>60598</v>
      </c>
      <c r="E18731" s="31" t="s">
        <v>67</v>
      </c>
      <c r="F18731" s="31" t="s">
        <v>10211</v>
      </c>
      <c r="H18731" s="10" t="e">
        <f>VLOOKUP(A18731,#REF!,3,FALSE)</f>
        <v>#REF!</v>
      </c>
      <c r="I18731" s="10" t="e">
        <f>VLOOKUP(A18731,#REF!,4,FALSE)</f>
        <v>#REF!</v>
      </c>
      <c r="J18731" s="31" t="s">
        <v>10743</v>
      </c>
      <c r="K18731" s="10" t="str">
        <f t="shared" si="292"/>
        <v>글리터젤/08[제니스][제니스]</v>
      </c>
      <c r="L18731" s="31" t="s">
        <v>46255</v>
      </c>
    </row>
    <row r="18732" spans="1:12" x14ac:dyDescent="0.15">
      <c r="A18732" s="31" t="s">
        <v>26943</v>
      </c>
      <c r="B18732" s="31" t="s">
        <v>58325</v>
      </c>
      <c r="C18732" s="32">
        <v>26700</v>
      </c>
      <c r="D18732" s="31" t="s">
        <v>60599</v>
      </c>
      <c r="E18732" s="31" t="s">
        <v>253</v>
      </c>
      <c r="F18732" s="31" t="s">
        <v>10211</v>
      </c>
      <c r="H18732" s="10" t="e">
        <f>VLOOKUP(A18732,#REF!,3,FALSE)</f>
        <v>#REF!</v>
      </c>
      <c r="I18732" s="10" t="e">
        <f>VLOOKUP(A18732,#REF!,4,FALSE)</f>
        <v>#REF!</v>
      </c>
      <c r="J18732" s="31" t="s">
        <v>10743</v>
      </c>
      <c r="K18732" s="10" t="str">
        <f t="shared" si="292"/>
        <v>글리터젤/09[제니스][제니스]</v>
      </c>
      <c r="L18732" s="31" t="s">
        <v>46256</v>
      </c>
    </row>
    <row r="18733" spans="1:12" x14ac:dyDescent="0.15">
      <c r="A18733" s="31" t="s">
        <v>26942</v>
      </c>
      <c r="B18733" s="31" t="s">
        <v>58325</v>
      </c>
      <c r="C18733" s="32">
        <v>5400</v>
      </c>
      <c r="D18733" s="31" t="s">
        <v>60599</v>
      </c>
      <c r="E18733" s="31" t="s">
        <v>67</v>
      </c>
      <c r="F18733" s="31" t="s">
        <v>10211</v>
      </c>
      <c r="H18733" s="10" t="e">
        <f>VLOOKUP(A18733,#REF!,3,FALSE)</f>
        <v>#REF!</v>
      </c>
      <c r="I18733" s="10" t="e">
        <f>VLOOKUP(A18733,#REF!,4,FALSE)</f>
        <v>#REF!</v>
      </c>
      <c r="J18733" s="31" t="s">
        <v>10743</v>
      </c>
      <c r="K18733" s="10" t="str">
        <f t="shared" si="292"/>
        <v>글리터젤/09[제니스][제니스]</v>
      </c>
      <c r="L18733" s="31" t="s">
        <v>46256</v>
      </c>
    </row>
    <row r="18734" spans="1:12" x14ac:dyDescent="0.15">
      <c r="A18734" s="31" t="s">
        <v>26944</v>
      </c>
      <c r="B18734" s="31" t="s">
        <v>58326</v>
      </c>
      <c r="C18734" s="32">
        <v>26700</v>
      </c>
      <c r="D18734" s="31" t="s">
        <v>60600</v>
      </c>
      <c r="E18734" s="31" t="s">
        <v>253</v>
      </c>
      <c r="F18734" s="31" t="s">
        <v>10211</v>
      </c>
      <c r="H18734" s="10" t="e">
        <f>VLOOKUP(A18734,#REF!,3,FALSE)</f>
        <v>#REF!</v>
      </c>
      <c r="I18734" s="10" t="e">
        <f>VLOOKUP(A18734,#REF!,4,FALSE)</f>
        <v>#REF!</v>
      </c>
      <c r="J18734" s="31" t="s">
        <v>10743</v>
      </c>
      <c r="K18734" s="10" t="str">
        <f t="shared" si="292"/>
        <v>글리터젤/10[제니스][제니스]</v>
      </c>
      <c r="L18734" s="31" t="s">
        <v>46257</v>
      </c>
    </row>
    <row r="18735" spans="1:12" x14ac:dyDescent="0.15">
      <c r="A18735" s="31" t="s">
        <v>26945</v>
      </c>
      <c r="B18735" s="31" t="s">
        <v>58326</v>
      </c>
      <c r="C18735" s="32">
        <v>5400</v>
      </c>
      <c r="D18735" s="31" t="s">
        <v>60600</v>
      </c>
      <c r="E18735" s="31" t="s">
        <v>67</v>
      </c>
      <c r="F18735" s="31" t="s">
        <v>10211</v>
      </c>
      <c r="H18735" s="10" t="e">
        <f>VLOOKUP(A18735,#REF!,3,FALSE)</f>
        <v>#REF!</v>
      </c>
      <c r="I18735" s="10" t="e">
        <f>VLOOKUP(A18735,#REF!,4,FALSE)</f>
        <v>#REF!</v>
      </c>
      <c r="J18735" s="31" t="s">
        <v>10743</v>
      </c>
      <c r="K18735" s="10" t="str">
        <f t="shared" si="292"/>
        <v>글리터젤/10[제니스][제니스]</v>
      </c>
      <c r="L18735" s="31" t="s">
        <v>46257</v>
      </c>
    </row>
    <row r="18736" spans="1:12" x14ac:dyDescent="0.15">
      <c r="A18736" s="31" t="s">
        <v>26947</v>
      </c>
      <c r="B18736" s="31" t="s">
        <v>58327</v>
      </c>
      <c r="C18736" s="32">
        <v>26700</v>
      </c>
      <c r="D18736" s="31" t="s">
        <v>60601</v>
      </c>
      <c r="E18736" s="31" t="s">
        <v>253</v>
      </c>
      <c r="F18736" s="31" t="s">
        <v>10211</v>
      </c>
      <c r="H18736" s="10" t="e">
        <f>VLOOKUP(A18736,#REF!,3,FALSE)</f>
        <v>#REF!</v>
      </c>
      <c r="I18736" s="10" t="e">
        <f>VLOOKUP(A18736,#REF!,4,FALSE)</f>
        <v>#REF!</v>
      </c>
      <c r="J18736" s="31" t="s">
        <v>10743</v>
      </c>
      <c r="K18736" s="10" t="str">
        <f t="shared" si="292"/>
        <v>글리터젤/11[제니스][제니스]</v>
      </c>
      <c r="L18736" s="31" t="s">
        <v>46258</v>
      </c>
    </row>
    <row r="18737" spans="1:12" x14ac:dyDescent="0.15">
      <c r="A18737" s="31" t="s">
        <v>26946</v>
      </c>
      <c r="B18737" s="31" t="s">
        <v>58327</v>
      </c>
      <c r="C18737" s="32">
        <v>5400</v>
      </c>
      <c r="D18737" s="31" t="s">
        <v>60601</v>
      </c>
      <c r="E18737" s="31" t="s">
        <v>67</v>
      </c>
      <c r="F18737" s="31" t="s">
        <v>10211</v>
      </c>
      <c r="H18737" s="10" t="e">
        <f>VLOOKUP(A18737,#REF!,3,FALSE)</f>
        <v>#REF!</v>
      </c>
      <c r="I18737" s="10" t="e">
        <f>VLOOKUP(A18737,#REF!,4,FALSE)</f>
        <v>#REF!</v>
      </c>
      <c r="J18737" s="31" t="s">
        <v>10743</v>
      </c>
      <c r="K18737" s="10" t="str">
        <f t="shared" si="292"/>
        <v>글리터젤/11[제니스][제니스]</v>
      </c>
      <c r="L18737" s="31" t="s">
        <v>46258</v>
      </c>
    </row>
    <row r="18738" spans="1:12" x14ac:dyDescent="0.15">
      <c r="A18738" s="31" t="s">
        <v>26949</v>
      </c>
      <c r="B18738" s="31" t="s">
        <v>58328</v>
      </c>
      <c r="C18738" s="32">
        <v>5400</v>
      </c>
      <c r="D18738" s="31" t="s">
        <v>60602</v>
      </c>
      <c r="E18738" s="31" t="s">
        <v>67</v>
      </c>
      <c r="F18738" s="31" t="s">
        <v>10211</v>
      </c>
      <c r="H18738" s="10" t="e">
        <f>VLOOKUP(A18738,#REF!,3,FALSE)</f>
        <v>#REF!</v>
      </c>
      <c r="I18738" s="10" t="e">
        <f>VLOOKUP(A18738,#REF!,4,FALSE)</f>
        <v>#REF!</v>
      </c>
      <c r="J18738" s="31" t="s">
        <v>10743</v>
      </c>
      <c r="K18738" s="10" t="str">
        <f t="shared" si="292"/>
        <v>글리터젤/12[제니스][제니스]</v>
      </c>
      <c r="L18738" s="31" t="s">
        <v>46259</v>
      </c>
    </row>
    <row r="18739" spans="1:12" x14ac:dyDescent="0.15">
      <c r="A18739" s="31" t="s">
        <v>26948</v>
      </c>
      <c r="B18739" s="31" t="s">
        <v>58328</v>
      </c>
      <c r="C18739" s="32">
        <v>26700</v>
      </c>
      <c r="D18739" s="31" t="s">
        <v>60602</v>
      </c>
      <c r="E18739" s="31" t="s">
        <v>253</v>
      </c>
      <c r="F18739" s="31" t="s">
        <v>10211</v>
      </c>
      <c r="H18739" s="10" t="e">
        <f>VLOOKUP(A18739,#REF!,3,FALSE)</f>
        <v>#REF!</v>
      </c>
      <c r="I18739" s="10" t="e">
        <f>VLOOKUP(A18739,#REF!,4,FALSE)</f>
        <v>#REF!</v>
      </c>
      <c r="J18739" s="31" t="s">
        <v>10743</v>
      </c>
      <c r="K18739" s="10" t="str">
        <f t="shared" si="292"/>
        <v>글리터젤/12[제니스][제니스]</v>
      </c>
      <c r="L18739" s="31" t="s">
        <v>46259</v>
      </c>
    </row>
    <row r="18740" spans="1:12" x14ac:dyDescent="0.15">
      <c r="A18740" s="31" t="s">
        <v>26950</v>
      </c>
      <c r="B18740" s="31" t="s">
        <v>58329</v>
      </c>
      <c r="C18740" s="32">
        <v>26700</v>
      </c>
      <c r="D18740" s="31" t="s">
        <v>60603</v>
      </c>
      <c r="E18740" s="31" t="s">
        <v>253</v>
      </c>
      <c r="F18740" s="31" t="s">
        <v>10211</v>
      </c>
      <c r="H18740" s="10" t="e">
        <f>VLOOKUP(A18740,#REF!,3,FALSE)</f>
        <v>#REF!</v>
      </c>
      <c r="I18740" s="10" t="e">
        <f>VLOOKUP(A18740,#REF!,4,FALSE)</f>
        <v>#REF!</v>
      </c>
      <c r="J18740" s="31" t="s">
        <v>10743</v>
      </c>
      <c r="K18740" s="10" t="str">
        <f t="shared" si="292"/>
        <v>글리터젤/13[제니스][제니스]</v>
      </c>
      <c r="L18740" s="31" t="s">
        <v>46260</v>
      </c>
    </row>
    <row r="18741" spans="1:12" x14ac:dyDescent="0.15">
      <c r="A18741" s="31" t="s">
        <v>26951</v>
      </c>
      <c r="B18741" s="31" t="s">
        <v>58329</v>
      </c>
      <c r="C18741" s="32">
        <v>5400</v>
      </c>
      <c r="D18741" s="31" t="s">
        <v>60603</v>
      </c>
      <c r="E18741" s="31" t="s">
        <v>67</v>
      </c>
      <c r="F18741" s="31" t="s">
        <v>10211</v>
      </c>
      <c r="H18741" s="10" t="e">
        <f>VLOOKUP(A18741,#REF!,3,FALSE)</f>
        <v>#REF!</v>
      </c>
      <c r="I18741" s="10" t="e">
        <f>VLOOKUP(A18741,#REF!,4,FALSE)</f>
        <v>#REF!</v>
      </c>
      <c r="J18741" s="31" t="s">
        <v>10743</v>
      </c>
      <c r="K18741" s="10" t="str">
        <f t="shared" si="292"/>
        <v>글리터젤/13[제니스][제니스]</v>
      </c>
      <c r="L18741" s="31" t="s">
        <v>46260</v>
      </c>
    </row>
    <row r="18742" spans="1:12" x14ac:dyDescent="0.15">
      <c r="A18742" s="31" t="s">
        <v>26952</v>
      </c>
      <c r="B18742" s="31" t="s">
        <v>58330</v>
      </c>
      <c r="C18742" s="32">
        <v>26700</v>
      </c>
      <c r="D18742" s="31" t="s">
        <v>60604</v>
      </c>
      <c r="E18742" s="31" t="s">
        <v>253</v>
      </c>
      <c r="F18742" s="31" t="s">
        <v>10211</v>
      </c>
      <c r="H18742" s="10" t="e">
        <f>VLOOKUP(A18742,#REF!,3,FALSE)</f>
        <v>#REF!</v>
      </c>
      <c r="I18742" s="10" t="e">
        <f>VLOOKUP(A18742,#REF!,4,FALSE)</f>
        <v>#REF!</v>
      </c>
      <c r="J18742" s="31" t="s">
        <v>10743</v>
      </c>
      <c r="K18742" s="10" t="str">
        <f t="shared" si="292"/>
        <v>글리터젤/14[제니스][제니스]</v>
      </c>
      <c r="L18742" s="31" t="s">
        <v>46261</v>
      </c>
    </row>
    <row r="18743" spans="1:12" x14ac:dyDescent="0.15">
      <c r="A18743" s="31" t="s">
        <v>26953</v>
      </c>
      <c r="B18743" s="31" t="s">
        <v>58330</v>
      </c>
      <c r="C18743" s="32">
        <v>5400</v>
      </c>
      <c r="D18743" s="31" t="s">
        <v>60604</v>
      </c>
      <c r="E18743" s="31" t="s">
        <v>67</v>
      </c>
      <c r="F18743" s="31" t="s">
        <v>10211</v>
      </c>
      <c r="H18743" s="10" t="e">
        <f>VLOOKUP(A18743,#REF!,3,FALSE)</f>
        <v>#REF!</v>
      </c>
      <c r="I18743" s="10" t="e">
        <f>VLOOKUP(A18743,#REF!,4,FALSE)</f>
        <v>#REF!</v>
      </c>
      <c r="J18743" s="31" t="s">
        <v>10743</v>
      </c>
      <c r="K18743" s="10" t="str">
        <f t="shared" si="292"/>
        <v>글리터젤/14[제니스][제니스]</v>
      </c>
      <c r="L18743" s="31" t="s">
        <v>46261</v>
      </c>
    </row>
    <row r="18744" spans="1:12" x14ac:dyDescent="0.15">
      <c r="A18744" s="31" t="s">
        <v>26955</v>
      </c>
      <c r="B18744" s="31" t="s">
        <v>58331</v>
      </c>
      <c r="C18744" s="32">
        <v>26700</v>
      </c>
      <c r="D18744" s="31" t="s">
        <v>60605</v>
      </c>
      <c r="E18744" s="31" t="s">
        <v>253</v>
      </c>
      <c r="F18744" s="31" t="s">
        <v>10211</v>
      </c>
      <c r="H18744" s="10" t="e">
        <f>VLOOKUP(A18744,#REF!,3,FALSE)</f>
        <v>#REF!</v>
      </c>
      <c r="I18744" s="10" t="e">
        <f>VLOOKUP(A18744,#REF!,4,FALSE)</f>
        <v>#REF!</v>
      </c>
      <c r="J18744" s="31" t="s">
        <v>10743</v>
      </c>
      <c r="K18744" s="10" t="str">
        <f t="shared" si="292"/>
        <v>글리터젤/15[제니스][제니스]</v>
      </c>
      <c r="L18744" s="31" t="s">
        <v>46262</v>
      </c>
    </row>
    <row r="18745" spans="1:12" x14ac:dyDescent="0.15">
      <c r="A18745" s="31" t="s">
        <v>26954</v>
      </c>
      <c r="B18745" s="31" t="s">
        <v>58331</v>
      </c>
      <c r="C18745" s="32">
        <v>5400</v>
      </c>
      <c r="D18745" s="31" t="s">
        <v>60605</v>
      </c>
      <c r="E18745" s="31" t="s">
        <v>67</v>
      </c>
      <c r="F18745" s="31" t="s">
        <v>10211</v>
      </c>
      <c r="H18745" s="10" t="e">
        <f>VLOOKUP(A18745,#REF!,3,FALSE)</f>
        <v>#REF!</v>
      </c>
      <c r="I18745" s="10" t="e">
        <f>VLOOKUP(A18745,#REF!,4,FALSE)</f>
        <v>#REF!</v>
      </c>
      <c r="J18745" s="31" t="s">
        <v>10743</v>
      </c>
      <c r="K18745" s="10" t="str">
        <f t="shared" si="292"/>
        <v>글리터젤/15[제니스][제니스]</v>
      </c>
      <c r="L18745" s="31" t="s">
        <v>46262</v>
      </c>
    </row>
    <row r="18746" spans="1:12" x14ac:dyDescent="0.15">
      <c r="A18746" s="31" t="s">
        <v>26956</v>
      </c>
      <c r="B18746" s="31" t="s">
        <v>58332</v>
      </c>
      <c r="C18746" s="32">
        <v>5400</v>
      </c>
      <c r="D18746" s="31" t="s">
        <v>60606</v>
      </c>
      <c r="E18746" s="31" t="s">
        <v>67</v>
      </c>
      <c r="F18746" s="31" t="s">
        <v>10211</v>
      </c>
      <c r="H18746" s="10" t="e">
        <f>VLOOKUP(A18746,#REF!,3,FALSE)</f>
        <v>#REF!</v>
      </c>
      <c r="I18746" s="10" t="e">
        <f>VLOOKUP(A18746,#REF!,4,FALSE)</f>
        <v>#REF!</v>
      </c>
      <c r="J18746" s="31" t="s">
        <v>10743</v>
      </c>
      <c r="K18746" s="10" t="str">
        <f t="shared" si="292"/>
        <v>글리터젤/16[제니스][제니스]</v>
      </c>
      <c r="L18746" s="31" t="s">
        <v>46263</v>
      </c>
    </row>
    <row r="18747" spans="1:12" x14ac:dyDescent="0.15">
      <c r="A18747" s="31" t="s">
        <v>26957</v>
      </c>
      <c r="B18747" s="31" t="s">
        <v>58332</v>
      </c>
      <c r="C18747" s="32">
        <v>26700</v>
      </c>
      <c r="D18747" s="31" t="s">
        <v>60606</v>
      </c>
      <c r="E18747" s="31" t="s">
        <v>253</v>
      </c>
      <c r="F18747" s="31" t="s">
        <v>10211</v>
      </c>
      <c r="H18747" s="10" t="e">
        <f>VLOOKUP(A18747,#REF!,3,FALSE)</f>
        <v>#REF!</v>
      </c>
      <c r="I18747" s="10" t="e">
        <f>VLOOKUP(A18747,#REF!,4,FALSE)</f>
        <v>#REF!</v>
      </c>
      <c r="J18747" s="31" t="s">
        <v>10743</v>
      </c>
      <c r="K18747" s="10" t="str">
        <f t="shared" si="292"/>
        <v>글리터젤/16[제니스][제니스]</v>
      </c>
      <c r="L18747" s="31" t="s">
        <v>46263</v>
      </c>
    </row>
    <row r="18748" spans="1:12" x14ac:dyDescent="0.15">
      <c r="A18748" s="31" t="s">
        <v>26959</v>
      </c>
      <c r="B18748" s="31" t="s">
        <v>58333</v>
      </c>
      <c r="C18748" s="32">
        <v>5400</v>
      </c>
      <c r="D18748" s="31" t="s">
        <v>60607</v>
      </c>
      <c r="E18748" s="31" t="s">
        <v>67</v>
      </c>
      <c r="F18748" s="31" t="s">
        <v>10211</v>
      </c>
      <c r="H18748" s="10" t="e">
        <f>VLOOKUP(A18748,#REF!,3,FALSE)</f>
        <v>#REF!</v>
      </c>
      <c r="I18748" s="10" t="e">
        <f>VLOOKUP(A18748,#REF!,4,FALSE)</f>
        <v>#REF!</v>
      </c>
      <c r="J18748" s="31" t="s">
        <v>10743</v>
      </c>
      <c r="K18748" s="10" t="str">
        <f t="shared" si="292"/>
        <v>글리터젤/17[제니스][제니스]</v>
      </c>
      <c r="L18748" s="31" t="s">
        <v>46264</v>
      </c>
    </row>
    <row r="18749" spans="1:12" x14ac:dyDescent="0.15">
      <c r="A18749" s="31" t="s">
        <v>26958</v>
      </c>
      <c r="B18749" s="31" t="s">
        <v>58333</v>
      </c>
      <c r="C18749" s="32">
        <v>26700</v>
      </c>
      <c r="D18749" s="31" t="s">
        <v>60607</v>
      </c>
      <c r="E18749" s="31" t="s">
        <v>253</v>
      </c>
      <c r="F18749" s="31" t="s">
        <v>10211</v>
      </c>
      <c r="H18749" s="10" t="e">
        <f>VLOOKUP(A18749,#REF!,3,FALSE)</f>
        <v>#REF!</v>
      </c>
      <c r="I18749" s="10" t="e">
        <f>VLOOKUP(A18749,#REF!,4,FALSE)</f>
        <v>#REF!</v>
      </c>
      <c r="J18749" s="31" t="s">
        <v>10743</v>
      </c>
      <c r="K18749" s="10" t="str">
        <f t="shared" si="292"/>
        <v>글리터젤/17[제니스][제니스]</v>
      </c>
      <c r="L18749" s="31" t="s">
        <v>46264</v>
      </c>
    </row>
    <row r="18750" spans="1:12" x14ac:dyDescent="0.15">
      <c r="A18750" s="31" t="s">
        <v>26960</v>
      </c>
      <c r="B18750" s="31" t="s">
        <v>58334</v>
      </c>
      <c r="C18750" s="32">
        <v>5400</v>
      </c>
      <c r="D18750" s="31" t="s">
        <v>60608</v>
      </c>
      <c r="E18750" s="31" t="s">
        <v>67</v>
      </c>
      <c r="F18750" s="31" t="s">
        <v>10211</v>
      </c>
      <c r="H18750" s="10" t="e">
        <f>VLOOKUP(A18750,#REF!,3,FALSE)</f>
        <v>#REF!</v>
      </c>
      <c r="I18750" s="10" t="e">
        <f>VLOOKUP(A18750,#REF!,4,FALSE)</f>
        <v>#REF!</v>
      </c>
      <c r="J18750" s="31" t="s">
        <v>10743</v>
      </c>
      <c r="K18750" s="10" t="str">
        <f t="shared" si="292"/>
        <v>글리터젤/18[제니스][제니스]</v>
      </c>
      <c r="L18750" s="31" t="s">
        <v>46265</v>
      </c>
    </row>
    <row r="18751" spans="1:12" x14ac:dyDescent="0.15">
      <c r="A18751" s="31" t="s">
        <v>26961</v>
      </c>
      <c r="B18751" s="31" t="s">
        <v>58334</v>
      </c>
      <c r="C18751" s="32">
        <v>26700</v>
      </c>
      <c r="D18751" s="31" t="s">
        <v>60608</v>
      </c>
      <c r="E18751" s="31" t="s">
        <v>253</v>
      </c>
      <c r="F18751" s="31" t="s">
        <v>10211</v>
      </c>
      <c r="H18751" s="10" t="e">
        <f>VLOOKUP(A18751,#REF!,3,FALSE)</f>
        <v>#REF!</v>
      </c>
      <c r="I18751" s="10" t="e">
        <f>VLOOKUP(A18751,#REF!,4,FALSE)</f>
        <v>#REF!</v>
      </c>
      <c r="J18751" s="31" t="s">
        <v>10743</v>
      </c>
      <c r="K18751" s="10" t="str">
        <f t="shared" si="292"/>
        <v>글리터젤/18[제니스][제니스]</v>
      </c>
      <c r="L18751" s="31" t="s">
        <v>46265</v>
      </c>
    </row>
    <row r="18752" spans="1:12" x14ac:dyDescent="0.15">
      <c r="A18752" s="31" t="s">
        <v>26963</v>
      </c>
      <c r="B18752" s="31" t="s">
        <v>58335</v>
      </c>
      <c r="C18752" s="32">
        <v>26700</v>
      </c>
      <c r="D18752" s="31" t="s">
        <v>60609</v>
      </c>
      <c r="E18752" s="31" t="s">
        <v>253</v>
      </c>
      <c r="F18752" s="31" t="s">
        <v>10211</v>
      </c>
      <c r="H18752" s="10" t="e">
        <f>VLOOKUP(A18752,#REF!,3,FALSE)</f>
        <v>#REF!</v>
      </c>
      <c r="I18752" s="10" t="e">
        <f>VLOOKUP(A18752,#REF!,4,FALSE)</f>
        <v>#REF!</v>
      </c>
      <c r="J18752" s="31" t="s">
        <v>10743</v>
      </c>
      <c r="K18752" s="10" t="str">
        <f t="shared" si="292"/>
        <v>글리터젤/19[제니스][제니스]</v>
      </c>
      <c r="L18752" s="31" t="s">
        <v>46266</v>
      </c>
    </row>
    <row r="18753" spans="1:12" x14ac:dyDescent="0.15">
      <c r="A18753" s="31" t="s">
        <v>26962</v>
      </c>
      <c r="B18753" s="31" t="s">
        <v>58335</v>
      </c>
      <c r="C18753" s="32">
        <v>5400</v>
      </c>
      <c r="D18753" s="31" t="s">
        <v>60609</v>
      </c>
      <c r="E18753" s="31" t="s">
        <v>67</v>
      </c>
      <c r="F18753" s="31" t="s">
        <v>10211</v>
      </c>
      <c r="H18753" s="10" t="e">
        <f>VLOOKUP(A18753,#REF!,3,FALSE)</f>
        <v>#REF!</v>
      </c>
      <c r="I18753" s="10" t="e">
        <f>VLOOKUP(A18753,#REF!,4,FALSE)</f>
        <v>#REF!</v>
      </c>
      <c r="J18753" s="31" t="s">
        <v>10743</v>
      </c>
      <c r="K18753" s="10" t="str">
        <f t="shared" si="292"/>
        <v>글리터젤/19[제니스][제니스]</v>
      </c>
      <c r="L18753" s="31" t="s">
        <v>46266</v>
      </c>
    </row>
    <row r="18754" spans="1:12" x14ac:dyDescent="0.15">
      <c r="A18754" s="31" t="s">
        <v>26964</v>
      </c>
      <c r="B18754" s="31" t="s">
        <v>58336</v>
      </c>
      <c r="C18754" s="32">
        <v>5400</v>
      </c>
      <c r="D18754" s="31" t="s">
        <v>60610</v>
      </c>
      <c r="E18754" s="31" t="s">
        <v>67</v>
      </c>
      <c r="F18754" s="31" t="s">
        <v>10211</v>
      </c>
      <c r="H18754" s="10" t="e">
        <f>VLOOKUP(A18754,#REF!,3,FALSE)</f>
        <v>#REF!</v>
      </c>
      <c r="I18754" s="10" t="e">
        <f>VLOOKUP(A18754,#REF!,4,FALSE)</f>
        <v>#REF!</v>
      </c>
      <c r="J18754" s="31" t="s">
        <v>10743</v>
      </c>
      <c r="K18754" s="10" t="str">
        <f t="shared" si="292"/>
        <v>글리터젤/20[제니스][제니스]</v>
      </c>
      <c r="L18754" s="31" t="s">
        <v>46267</v>
      </c>
    </row>
    <row r="18755" spans="1:12" x14ac:dyDescent="0.15">
      <c r="A18755" s="31" t="s">
        <v>26965</v>
      </c>
      <c r="B18755" s="31" t="s">
        <v>58336</v>
      </c>
      <c r="C18755" s="32">
        <v>26700</v>
      </c>
      <c r="D18755" s="31" t="s">
        <v>60610</v>
      </c>
      <c r="E18755" s="31" t="s">
        <v>253</v>
      </c>
      <c r="F18755" s="31" t="s">
        <v>10211</v>
      </c>
      <c r="H18755" s="10" t="e">
        <f>VLOOKUP(A18755,#REF!,3,FALSE)</f>
        <v>#REF!</v>
      </c>
      <c r="I18755" s="10" t="e">
        <f>VLOOKUP(A18755,#REF!,4,FALSE)</f>
        <v>#REF!</v>
      </c>
      <c r="J18755" s="31" t="s">
        <v>10743</v>
      </c>
      <c r="K18755" s="10" t="str">
        <f t="shared" ref="K18755:K18818" si="293">IF(J18755="",B18755,B18755&amp;"["&amp;J18755&amp;"]")</f>
        <v>글리터젤/20[제니스][제니스]</v>
      </c>
      <c r="L18755" s="31" t="s">
        <v>46267</v>
      </c>
    </row>
    <row r="18756" spans="1:12" x14ac:dyDescent="0.15">
      <c r="A18756" s="31" t="s">
        <v>26966</v>
      </c>
      <c r="B18756" s="31" t="s">
        <v>58337</v>
      </c>
      <c r="C18756" s="32">
        <v>26700</v>
      </c>
      <c r="D18756" s="31" t="s">
        <v>60611</v>
      </c>
      <c r="E18756" s="31" t="s">
        <v>253</v>
      </c>
      <c r="F18756" s="31" t="s">
        <v>10211</v>
      </c>
      <c r="H18756" s="10" t="e">
        <f>VLOOKUP(A18756,#REF!,3,FALSE)</f>
        <v>#REF!</v>
      </c>
      <c r="I18756" s="10" t="e">
        <f>VLOOKUP(A18756,#REF!,4,FALSE)</f>
        <v>#REF!</v>
      </c>
      <c r="J18756" s="31" t="s">
        <v>10743</v>
      </c>
      <c r="K18756" s="10" t="str">
        <f t="shared" si="293"/>
        <v>글리터젤/21[제니스][제니스]</v>
      </c>
      <c r="L18756" s="31" t="s">
        <v>46268</v>
      </c>
    </row>
    <row r="18757" spans="1:12" x14ac:dyDescent="0.15">
      <c r="A18757" s="31" t="s">
        <v>26967</v>
      </c>
      <c r="B18757" s="31" t="s">
        <v>58337</v>
      </c>
      <c r="C18757" s="32">
        <v>5400</v>
      </c>
      <c r="D18757" s="31" t="s">
        <v>60611</v>
      </c>
      <c r="E18757" s="31" t="s">
        <v>67</v>
      </c>
      <c r="F18757" s="31" t="s">
        <v>10211</v>
      </c>
      <c r="H18757" s="10" t="e">
        <f>VLOOKUP(A18757,#REF!,3,FALSE)</f>
        <v>#REF!</v>
      </c>
      <c r="I18757" s="10" t="e">
        <f>VLOOKUP(A18757,#REF!,4,FALSE)</f>
        <v>#REF!</v>
      </c>
      <c r="J18757" s="31" t="s">
        <v>10743</v>
      </c>
      <c r="K18757" s="10" t="str">
        <f t="shared" si="293"/>
        <v>글리터젤/21[제니스][제니스]</v>
      </c>
      <c r="L18757" s="31" t="s">
        <v>46268</v>
      </c>
    </row>
    <row r="18758" spans="1:12" x14ac:dyDescent="0.15">
      <c r="A18758" s="31" t="s">
        <v>26968</v>
      </c>
      <c r="B18758" s="31" t="s">
        <v>58160</v>
      </c>
      <c r="C18758" s="32">
        <v>1200</v>
      </c>
      <c r="D18758" s="31" t="s">
        <v>5238</v>
      </c>
      <c r="E18758" s="31" t="s">
        <v>67</v>
      </c>
      <c r="F18758" s="31" t="s">
        <v>10296</v>
      </c>
      <c r="H18758" s="10" t="e">
        <f>VLOOKUP(A18758,#REF!,3,FALSE)</f>
        <v>#REF!</v>
      </c>
      <c r="I18758" s="10" t="e">
        <f>VLOOKUP(A18758,#REF!,4,FALSE)</f>
        <v>#REF!</v>
      </c>
      <c r="J18758" s="31" t="s">
        <v>10400</v>
      </c>
      <c r="K18758" s="10" t="str">
        <f t="shared" si="293"/>
        <v>연필깍지[아트메이트][아트메이트]</v>
      </c>
      <c r="L18758" s="31" t="s">
        <v>45935</v>
      </c>
    </row>
    <row r="18759" spans="1:12" x14ac:dyDescent="0.15">
      <c r="A18759" s="31" t="s">
        <v>26969</v>
      </c>
      <c r="B18759" s="31" t="s">
        <v>58160</v>
      </c>
      <c r="C18759" s="32">
        <v>1200</v>
      </c>
      <c r="D18759" s="31" t="s">
        <v>5233</v>
      </c>
      <c r="E18759" s="31" t="s">
        <v>67</v>
      </c>
      <c r="F18759" s="31" t="s">
        <v>10296</v>
      </c>
      <c r="H18759" s="10" t="e">
        <f>VLOOKUP(A18759,#REF!,3,FALSE)</f>
        <v>#REF!</v>
      </c>
      <c r="I18759" s="10" t="e">
        <f>VLOOKUP(A18759,#REF!,4,FALSE)</f>
        <v>#REF!</v>
      </c>
      <c r="J18759" s="31" t="s">
        <v>10400</v>
      </c>
      <c r="K18759" s="10" t="str">
        <f t="shared" si="293"/>
        <v>연필깍지[아트메이트][아트메이트]</v>
      </c>
      <c r="L18759" s="31" t="s">
        <v>45935</v>
      </c>
    </row>
    <row r="18760" spans="1:12" x14ac:dyDescent="0.15">
      <c r="A18760" s="31" t="s">
        <v>26970</v>
      </c>
      <c r="B18760" s="31" t="s">
        <v>58338</v>
      </c>
      <c r="C18760" s="32">
        <v>32000</v>
      </c>
      <c r="D18760" s="31" t="s">
        <v>5185</v>
      </c>
      <c r="E18760" s="31" t="s">
        <v>81</v>
      </c>
      <c r="F18760" s="31" t="s">
        <v>10281</v>
      </c>
      <c r="H18760" s="10" t="e">
        <f>VLOOKUP(A18760,#REF!,3,FALSE)</f>
        <v>#REF!</v>
      </c>
      <c r="I18760" s="10" t="e">
        <f>VLOOKUP(A18760,#REF!,4,FALSE)</f>
        <v>#REF!</v>
      </c>
      <c r="J18760" s="31" t="s">
        <v>10733</v>
      </c>
      <c r="K18760" s="10" t="str">
        <f t="shared" si="293"/>
        <v>실버레벨/아크릴물감세트[알파색채][알파색채]</v>
      </c>
      <c r="L18760" s="31" t="s">
        <v>46269</v>
      </c>
    </row>
    <row r="18761" spans="1:12" x14ac:dyDescent="0.15">
      <c r="A18761" s="31" t="s">
        <v>26971</v>
      </c>
      <c r="B18761" s="31" t="s">
        <v>58160</v>
      </c>
      <c r="C18761" s="32">
        <v>1200</v>
      </c>
      <c r="D18761" s="31" t="s">
        <v>5234</v>
      </c>
      <c r="E18761" s="31" t="s">
        <v>67</v>
      </c>
      <c r="F18761" s="31" t="s">
        <v>10296</v>
      </c>
      <c r="H18761" s="10" t="e">
        <f>VLOOKUP(A18761,#REF!,3,FALSE)</f>
        <v>#REF!</v>
      </c>
      <c r="I18761" s="10" t="e">
        <f>VLOOKUP(A18761,#REF!,4,FALSE)</f>
        <v>#REF!</v>
      </c>
      <c r="J18761" s="31" t="s">
        <v>10400</v>
      </c>
      <c r="K18761" s="10" t="str">
        <f t="shared" si="293"/>
        <v>연필깍지[아트메이트][아트메이트]</v>
      </c>
      <c r="L18761" s="31" t="s">
        <v>45935</v>
      </c>
    </row>
    <row r="18762" spans="1:12" x14ac:dyDescent="0.15">
      <c r="A18762" s="31" t="s">
        <v>26973</v>
      </c>
      <c r="B18762" s="31" t="s">
        <v>58339</v>
      </c>
      <c r="C18762" s="32">
        <v>2000</v>
      </c>
      <c r="D18762" s="31" t="s">
        <v>6580</v>
      </c>
      <c r="E18762" s="31" t="s">
        <v>520</v>
      </c>
      <c r="F18762" s="31" t="s">
        <v>10244</v>
      </c>
      <c r="H18762" s="10" t="e">
        <f>VLOOKUP(A18762,#REF!,3,FALSE)</f>
        <v>#REF!</v>
      </c>
      <c r="I18762" s="10" t="e">
        <f>VLOOKUP(A18762,#REF!,4,FALSE)</f>
        <v>#REF!</v>
      </c>
      <c r="J18762" s="31" t="s">
        <v>10725</v>
      </c>
      <c r="K18762" s="10" t="str">
        <f t="shared" si="293"/>
        <v>아크릴판[삼경][삼경]</v>
      </c>
      <c r="L18762" s="31" t="s">
        <v>46271</v>
      </c>
    </row>
    <row r="18763" spans="1:12" x14ac:dyDescent="0.15">
      <c r="A18763" s="31" t="s">
        <v>26972</v>
      </c>
      <c r="B18763" s="31" t="s">
        <v>58339</v>
      </c>
      <c r="C18763" s="32">
        <v>20000</v>
      </c>
      <c r="D18763" s="31" t="s">
        <v>6580</v>
      </c>
      <c r="E18763" s="31" t="s">
        <v>253</v>
      </c>
      <c r="F18763" s="31" t="s">
        <v>10244</v>
      </c>
      <c r="H18763" s="10" t="e">
        <f>VLOOKUP(A18763,#REF!,3,FALSE)</f>
        <v>#REF!</v>
      </c>
      <c r="I18763" s="10" t="e">
        <f>VLOOKUP(A18763,#REF!,4,FALSE)</f>
        <v>#REF!</v>
      </c>
      <c r="J18763" s="31" t="s">
        <v>10725</v>
      </c>
      <c r="K18763" s="10" t="str">
        <f t="shared" si="293"/>
        <v>아크릴판[삼경][삼경]</v>
      </c>
      <c r="L18763" s="31" t="s">
        <v>46270</v>
      </c>
    </row>
    <row r="18764" spans="1:12" x14ac:dyDescent="0.15">
      <c r="A18764" s="31" t="s">
        <v>26974</v>
      </c>
      <c r="B18764" s="31" t="s">
        <v>58160</v>
      </c>
      <c r="C18764" s="32">
        <v>1200</v>
      </c>
      <c r="D18764" s="31" t="s">
        <v>5232</v>
      </c>
      <c r="E18764" s="31" t="s">
        <v>67</v>
      </c>
      <c r="F18764" s="31" t="s">
        <v>10296</v>
      </c>
      <c r="H18764" s="10" t="e">
        <f>VLOOKUP(A18764,#REF!,3,FALSE)</f>
        <v>#REF!</v>
      </c>
      <c r="I18764" s="10" t="e">
        <f>VLOOKUP(A18764,#REF!,4,FALSE)</f>
        <v>#REF!</v>
      </c>
      <c r="J18764" s="31" t="s">
        <v>10400</v>
      </c>
      <c r="K18764" s="10" t="str">
        <f t="shared" si="293"/>
        <v>연필깍지[아트메이트][아트메이트]</v>
      </c>
      <c r="L18764" s="31" t="s">
        <v>45935</v>
      </c>
    </row>
    <row r="18765" spans="1:12" x14ac:dyDescent="0.15">
      <c r="A18765" s="31" t="s">
        <v>26975</v>
      </c>
      <c r="B18765" s="31" t="s">
        <v>58340</v>
      </c>
      <c r="C18765" s="32">
        <v>2400</v>
      </c>
      <c r="D18765" s="31" t="s">
        <v>5231</v>
      </c>
      <c r="E18765" s="31" t="s">
        <v>67</v>
      </c>
      <c r="F18765" s="31" t="s">
        <v>10296</v>
      </c>
      <c r="H18765" s="10" t="e">
        <f>VLOOKUP(A18765,#REF!,3,FALSE)</f>
        <v>#REF!</v>
      </c>
      <c r="I18765" s="10" t="e">
        <f>VLOOKUP(A18765,#REF!,4,FALSE)</f>
        <v>#REF!</v>
      </c>
      <c r="J18765" s="31" t="s">
        <v>10381</v>
      </c>
      <c r="K18765" s="10" t="str">
        <f t="shared" si="293"/>
        <v>연필깍지[아톰][아톰]</v>
      </c>
      <c r="L18765" s="31" t="s">
        <v>46272</v>
      </c>
    </row>
    <row r="18766" spans="1:12" x14ac:dyDescent="0.15">
      <c r="A18766" s="31" t="s">
        <v>26976</v>
      </c>
      <c r="B18766" s="31" t="s">
        <v>58341</v>
      </c>
      <c r="C18766" s="32">
        <v>7800</v>
      </c>
      <c r="D18766" s="31" t="s">
        <v>4482</v>
      </c>
      <c r="E18766" s="31" t="s">
        <v>67</v>
      </c>
      <c r="F18766" s="31" t="s">
        <v>10246</v>
      </c>
      <c r="H18766" s="10" t="e">
        <f>VLOOKUP(A18766,#REF!,3,FALSE)</f>
        <v>#REF!</v>
      </c>
      <c r="I18766" s="10" t="e">
        <f>VLOOKUP(A18766,#REF!,4,FALSE)</f>
        <v>#REF!</v>
      </c>
      <c r="J18766" s="31" t="s">
        <v>10744</v>
      </c>
      <c r="K18766" s="10" t="str">
        <f t="shared" si="293"/>
        <v>고무롤러/111[화홍][화홍]</v>
      </c>
      <c r="L18766" s="31" t="s">
        <v>46273</v>
      </c>
    </row>
    <row r="18767" spans="1:12" x14ac:dyDescent="0.15">
      <c r="A18767" s="31" t="s">
        <v>26977</v>
      </c>
      <c r="B18767" s="31" t="s">
        <v>58341</v>
      </c>
      <c r="C18767" s="32">
        <v>8200</v>
      </c>
      <c r="D18767" s="31" t="s">
        <v>4776</v>
      </c>
      <c r="E18767" s="31" t="s">
        <v>67</v>
      </c>
      <c r="F18767" s="31" t="s">
        <v>10246</v>
      </c>
      <c r="H18767" s="10" t="e">
        <f>VLOOKUP(A18767,#REF!,3,FALSE)</f>
        <v>#REF!</v>
      </c>
      <c r="I18767" s="10" t="e">
        <f>VLOOKUP(A18767,#REF!,4,FALSE)</f>
        <v>#REF!</v>
      </c>
      <c r="J18767" s="31" t="s">
        <v>10744</v>
      </c>
      <c r="K18767" s="10" t="str">
        <f t="shared" si="293"/>
        <v>고무롤러/111[화홍][화홍]</v>
      </c>
      <c r="L18767" s="31" t="s">
        <v>46274</v>
      </c>
    </row>
    <row r="18768" spans="1:12" x14ac:dyDescent="0.15">
      <c r="A18768" s="31" t="s">
        <v>26978</v>
      </c>
      <c r="B18768" s="31" t="s">
        <v>58339</v>
      </c>
      <c r="C18768" s="32">
        <v>20000</v>
      </c>
      <c r="D18768" s="31" t="s">
        <v>6586</v>
      </c>
      <c r="E18768" s="31" t="s">
        <v>520</v>
      </c>
      <c r="F18768" s="31" t="s">
        <v>10244</v>
      </c>
      <c r="H18768" s="10" t="e">
        <f>VLOOKUP(A18768,#REF!,3,FALSE)</f>
        <v>#REF!</v>
      </c>
      <c r="I18768" s="10" t="e">
        <f>VLOOKUP(A18768,#REF!,4,FALSE)</f>
        <v>#REF!</v>
      </c>
      <c r="J18768" s="31" t="s">
        <v>10725</v>
      </c>
      <c r="K18768" s="10" t="str">
        <f t="shared" si="293"/>
        <v>아크릴판[삼경][삼경]</v>
      </c>
      <c r="L18768" s="31" t="s">
        <v>111</v>
      </c>
    </row>
    <row r="18769" spans="1:12" x14ac:dyDescent="0.15">
      <c r="A18769" s="31" t="s">
        <v>26980</v>
      </c>
      <c r="B18769" s="31" t="s">
        <v>58339</v>
      </c>
      <c r="C18769" s="32">
        <v>200000</v>
      </c>
      <c r="D18769" s="31" t="s">
        <v>6586</v>
      </c>
      <c r="E18769" s="31" t="s">
        <v>253</v>
      </c>
      <c r="F18769" s="31" t="s">
        <v>10244</v>
      </c>
      <c r="H18769" s="10" t="e">
        <f>VLOOKUP(A18769,#REF!,3,FALSE)</f>
        <v>#REF!</v>
      </c>
      <c r="I18769" s="10" t="e">
        <f>VLOOKUP(A18769,#REF!,4,FALSE)</f>
        <v>#REF!</v>
      </c>
      <c r="J18769" s="31" t="s">
        <v>10725</v>
      </c>
      <c r="K18769" s="10" t="str">
        <f t="shared" si="293"/>
        <v>아크릴판[삼경][삼경]</v>
      </c>
      <c r="L18769" s="31" t="s">
        <v>46276</v>
      </c>
    </row>
    <row r="18770" spans="1:12" x14ac:dyDescent="0.15">
      <c r="A18770" s="31" t="s">
        <v>26979</v>
      </c>
      <c r="B18770" s="31" t="s">
        <v>58339</v>
      </c>
      <c r="C18770" s="32">
        <v>20000</v>
      </c>
      <c r="D18770" s="31" t="s">
        <v>6586</v>
      </c>
      <c r="E18770" s="31" t="s">
        <v>520</v>
      </c>
      <c r="F18770" s="31" t="s">
        <v>10244</v>
      </c>
      <c r="H18770" s="10" t="e">
        <f>VLOOKUP(A18770,#REF!,3,FALSE)</f>
        <v>#REF!</v>
      </c>
      <c r="I18770" s="10" t="e">
        <f>VLOOKUP(A18770,#REF!,4,FALSE)</f>
        <v>#REF!</v>
      </c>
      <c r="J18770" s="31" t="s">
        <v>10725</v>
      </c>
      <c r="K18770" s="10" t="str">
        <f t="shared" si="293"/>
        <v>아크릴판[삼경][삼경]</v>
      </c>
      <c r="L18770" s="31" t="s">
        <v>46275</v>
      </c>
    </row>
    <row r="18771" spans="1:12" x14ac:dyDescent="0.15">
      <c r="A18771" s="31" t="s">
        <v>26982</v>
      </c>
      <c r="B18771" s="31" t="s">
        <v>58342</v>
      </c>
      <c r="C18771" s="32">
        <v>12000</v>
      </c>
      <c r="D18771" s="31" t="s">
        <v>911</v>
      </c>
      <c r="E18771" s="31" t="s">
        <v>67</v>
      </c>
      <c r="F18771" s="31" t="s">
        <v>10220</v>
      </c>
      <c r="H18771" s="10" t="e">
        <f>VLOOKUP(A18771,#REF!,3,FALSE)</f>
        <v>#REF!</v>
      </c>
      <c r="I18771" s="10" t="e">
        <f>VLOOKUP(A18771,#REF!,4,FALSE)</f>
        <v>#REF!</v>
      </c>
      <c r="J18771" s="31" t="s">
        <v>10745</v>
      </c>
      <c r="K18771" s="10" t="str">
        <f t="shared" si="293"/>
        <v>삼각스케일[우찌다][우찌다]</v>
      </c>
      <c r="L18771" s="31" t="s">
        <v>46277</v>
      </c>
    </row>
    <row r="18772" spans="1:12" x14ac:dyDescent="0.15">
      <c r="A18772" s="31" t="s">
        <v>26983</v>
      </c>
      <c r="B18772" s="31" t="s">
        <v>58342</v>
      </c>
      <c r="C18772" s="32">
        <v>12000</v>
      </c>
      <c r="D18772" s="31" t="s">
        <v>911</v>
      </c>
      <c r="E18772" s="31" t="s">
        <v>67</v>
      </c>
      <c r="F18772" s="31" t="s">
        <v>10220</v>
      </c>
      <c r="H18772" s="10" t="e">
        <f>VLOOKUP(A18772,#REF!,3,FALSE)</f>
        <v>#REF!</v>
      </c>
      <c r="I18772" s="10" t="e">
        <f>VLOOKUP(A18772,#REF!,4,FALSE)</f>
        <v>#REF!</v>
      </c>
      <c r="J18772" s="31" t="s">
        <v>10745</v>
      </c>
      <c r="K18772" s="10" t="str">
        <f t="shared" si="293"/>
        <v>삼각스케일[우찌다][우찌다]</v>
      </c>
      <c r="L18772" s="31" t="s">
        <v>111</v>
      </c>
    </row>
    <row r="18773" spans="1:12" x14ac:dyDescent="0.15">
      <c r="A18773" s="31" t="s">
        <v>26981</v>
      </c>
      <c r="B18773" s="31" t="s">
        <v>58342</v>
      </c>
      <c r="C18773" s="32">
        <v>12000</v>
      </c>
      <c r="D18773" s="31" t="s">
        <v>911</v>
      </c>
      <c r="E18773" s="31" t="s">
        <v>67</v>
      </c>
      <c r="F18773" s="31" t="s">
        <v>10220</v>
      </c>
      <c r="H18773" s="10" t="e">
        <f>VLOOKUP(A18773,#REF!,3,FALSE)</f>
        <v>#REF!</v>
      </c>
      <c r="I18773" s="10" t="e">
        <f>VLOOKUP(A18773,#REF!,4,FALSE)</f>
        <v>#REF!</v>
      </c>
      <c r="J18773" s="31" t="s">
        <v>10745</v>
      </c>
      <c r="K18773" s="10" t="str">
        <f t="shared" si="293"/>
        <v>삼각스케일[우찌다][우찌다]</v>
      </c>
      <c r="L18773" s="31" t="s">
        <v>111</v>
      </c>
    </row>
    <row r="18774" spans="1:12" x14ac:dyDescent="0.15">
      <c r="A18774" s="31" t="s">
        <v>26984</v>
      </c>
      <c r="B18774" s="31" t="s">
        <v>58342</v>
      </c>
      <c r="C18774" s="32">
        <v>6400</v>
      </c>
      <c r="D18774" s="31" t="s">
        <v>922</v>
      </c>
      <c r="E18774" s="31" t="s">
        <v>67</v>
      </c>
      <c r="F18774" s="31" t="s">
        <v>10220</v>
      </c>
      <c r="H18774" s="10" t="e">
        <f>VLOOKUP(A18774,#REF!,3,FALSE)</f>
        <v>#REF!</v>
      </c>
      <c r="I18774" s="10" t="e">
        <f>VLOOKUP(A18774,#REF!,4,FALSE)</f>
        <v>#REF!</v>
      </c>
      <c r="J18774" s="31" t="s">
        <v>10745</v>
      </c>
      <c r="K18774" s="10" t="str">
        <f t="shared" si="293"/>
        <v>삼각스케일[우찌다][우찌다]</v>
      </c>
      <c r="L18774" s="31" t="s">
        <v>111</v>
      </c>
    </row>
    <row r="18775" spans="1:12" x14ac:dyDescent="0.15">
      <c r="A18775" s="31" t="s">
        <v>26985</v>
      </c>
      <c r="B18775" s="31" t="s">
        <v>58342</v>
      </c>
      <c r="C18775" s="32">
        <v>6400</v>
      </c>
      <c r="D18775" s="31" t="s">
        <v>922</v>
      </c>
      <c r="E18775" s="31" t="s">
        <v>67</v>
      </c>
      <c r="F18775" s="31" t="s">
        <v>10220</v>
      </c>
      <c r="H18775" s="10" t="e">
        <f>VLOOKUP(A18775,#REF!,3,FALSE)</f>
        <v>#REF!</v>
      </c>
      <c r="I18775" s="10" t="e">
        <f>VLOOKUP(A18775,#REF!,4,FALSE)</f>
        <v>#REF!</v>
      </c>
      <c r="J18775" s="31" t="s">
        <v>10745</v>
      </c>
      <c r="K18775" s="10" t="str">
        <f t="shared" si="293"/>
        <v>삼각스케일[우찌다][우찌다]</v>
      </c>
      <c r="L18775" s="31" t="s">
        <v>46278</v>
      </c>
    </row>
    <row r="18776" spans="1:12" x14ac:dyDescent="0.15">
      <c r="A18776" s="31" t="s">
        <v>26987</v>
      </c>
      <c r="B18776" s="31" t="s">
        <v>58343</v>
      </c>
      <c r="C18776" s="32">
        <v>90</v>
      </c>
      <c r="D18776" s="31" t="s">
        <v>5800</v>
      </c>
      <c r="E18776" s="31" t="s">
        <v>520</v>
      </c>
      <c r="F18776" s="31" t="s">
        <v>10252</v>
      </c>
      <c r="H18776" s="10" t="e">
        <f>VLOOKUP(A18776,#REF!,3,FALSE)</f>
        <v>#REF!</v>
      </c>
      <c r="I18776" s="10" t="e">
        <f>VLOOKUP(A18776,#REF!,4,FALSE)</f>
        <v>#REF!</v>
      </c>
      <c r="J18776" s="31" t="s">
        <v>10746</v>
      </c>
      <c r="K18776" s="10" t="str">
        <f t="shared" si="293"/>
        <v>트레싱지/일반[신한커머스][신한커머스]</v>
      </c>
      <c r="L18776" s="31" t="s">
        <v>46280</v>
      </c>
    </row>
    <row r="18777" spans="1:12" x14ac:dyDescent="0.15">
      <c r="A18777" s="31" t="s">
        <v>26986</v>
      </c>
      <c r="B18777" s="31" t="s">
        <v>58343</v>
      </c>
      <c r="C18777" s="32">
        <v>9000</v>
      </c>
      <c r="D18777" s="31" t="s">
        <v>5800</v>
      </c>
      <c r="E18777" s="31" t="s">
        <v>253</v>
      </c>
      <c r="F18777" s="31" t="s">
        <v>10252</v>
      </c>
      <c r="H18777" s="10" t="e">
        <f>VLOOKUP(A18777,#REF!,3,FALSE)</f>
        <v>#REF!</v>
      </c>
      <c r="I18777" s="10" t="e">
        <f>VLOOKUP(A18777,#REF!,4,FALSE)</f>
        <v>#REF!</v>
      </c>
      <c r="J18777" s="31" t="s">
        <v>10746</v>
      </c>
      <c r="K18777" s="10" t="str">
        <f t="shared" si="293"/>
        <v>트레싱지/일반[신한커머스][신한커머스]</v>
      </c>
      <c r="L18777" s="31" t="s">
        <v>46279</v>
      </c>
    </row>
    <row r="18778" spans="1:12" x14ac:dyDescent="0.15">
      <c r="A18778" s="31" t="s">
        <v>26988</v>
      </c>
      <c r="B18778" s="31" t="s">
        <v>58344</v>
      </c>
      <c r="C18778" s="32">
        <v>115200</v>
      </c>
      <c r="D18778" s="31" t="s">
        <v>2491</v>
      </c>
      <c r="E18778" s="31" t="s">
        <v>2205</v>
      </c>
      <c r="F18778" s="31" t="s">
        <v>10249</v>
      </c>
      <c r="H18778" s="10" t="e">
        <f>VLOOKUP(A18778,#REF!,3,FALSE)</f>
        <v>#REF!</v>
      </c>
      <c r="I18778" s="10" t="e">
        <f>VLOOKUP(A18778,#REF!,4,FALSE)</f>
        <v>#REF!</v>
      </c>
      <c r="J18778" s="31" t="s">
        <v>10418</v>
      </c>
      <c r="K18778" s="10" t="str">
        <f t="shared" si="293"/>
        <v>샤프/PG-5[펜탈][펜탈]</v>
      </c>
      <c r="L18778" s="31" t="s">
        <v>46281</v>
      </c>
    </row>
    <row r="18779" spans="1:12" x14ac:dyDescent="0.15">
      <c r="A18779" s="31" t="s">
        <v>26989</v>
      </c>
      <c r="B18779" s="31" t="s">
        <v>58344</v>
      </c>
      <c r="C18779" s="32">
        <v>9600</v>
      </c>
      <c r="D18779" s="31" t="s">
        <v>2491</v>
      </c>
      <c r="E18779" s="31" t="s">
        <v>67</v>
      </c>
      <c r="F18779" s="31" t="s">
        <v>10249</v>
      </c>
      <c r="H18779" s="10" t="e">
        <f>VLOOKUP(A18779,#REF!,3,FALSE)</f>
        <v>#REF!</v>
      </c>
      <c r="I18779" s="10" t="e">
        <f>VLOOKUP(A18779,#REF!,4,FALSE)</f>
        <v>#REF!</v>
      </c>
      <c r="J18779" s="31" t="s">
        <v>10418</v>
      </c>
      <c r="K18779" s="10" t="str">
        <f t="shared" si="293"/>
        <v>샤프/PG-5[펜탈][펜탈]</v>
      </c>
      <c r="L18779" s="31" t="s">
        <v>46282</v>
      </c>
    </row>
    <row r="18780" spans="1:12" x14ac:dyDescent="0.15">
      <c r="A18780" s="31" t="s">
        <v>26991</v>
      </c>
      <c r="B18780" s="31" t="s">
        <v>58345</v>
      </c>
      <c r="C18780" s="32">
        <v>14400</v>
      </c>
      <c r="D18780" s="31" t="s">
        <v>2892</v>
      </c>
      <c r="E18780" s="31" t="s">
        <v>67</v>
      </c>
      <c r="F18780" s="31" t="s">
        <v>10249</v>
      </c>
      <c r="H18780" s="10" t="e">
        <f>VLOOKUP(A18780,#REF!,3,FALSE)</f>
        <v>#REF!</v>
      </c>
      <c r="I18780" s="10" t="e">
        <f>VLOOKUP(A18780,#REF!,4,FALSE)</f>
        <v>#REF!</v>
      </c>
      <c r="J18780" s="31" t="s">
        <v>10418</v>
      </c>
      <c r="K18780" s="10" t="str">
        <f t="shared" si="293"/>
        <v>샤프/그라프1000/PG-1003[펜탈][펜탈]</v>
      </c>
      <c r="L18780" s="31" t="s">
        <v>46284</v>
      </c>
    </row>
    <row r="18781" spans="1:12" x14ac:dyDescent="0.15">
      <c r="A18781" s="31" t="s">
        <v>26990</v>
      </c>
      <c r="B18781" s="31" t="s">
        <v>58345</v>
      </c>
      <c r="C18781" s="32">
        <v>172800</v>
      </c>
      <c r="D18781" s="31" t="s">
        <v>2892</v>
      </c>
      <c r="E18781" s="31" t="s">
        <v>2205</v>
      </c>
      <c r="F18781" s="31" t="s">
        <v>10249</v>
      </c>
      <c r="H18781" s="10" t="e">
        <f>VLOOKUP(A18781,#REF!,3,FALSE)</f>
        <v>#REF!</v>
      </c>
      <c r="I18781" s="10" t="e">
        <f>VLOOKUP(A18781,#REF!,4,FALSE)</f>
        <v>#REF!</v>
      </c>
      <c r="J18781" s="31" t="s">
        <v>10418</v>
      </c>
      <c r="K18781" s="10" t="str">
        <f t="shared" si="293"/>
        <v>샤프/그라프1000/PG-1003[펜탈][펜탈]</v>
      </c>
      <c r="L18781" s="31" t="s">
        <v>46283</v>
      </c>
    </row>
    <row r="18782" spans="1:12" x14ac:dyDescent="0.15">
      <c r="A18782" s="31" t="s">
        <v>26993</v>
      </c>
      <c r="B18782" s="31" t="s">
        <v>58346</v>
      </c>
      <c r="C18782" s="32">
        <v>153600</v>
      </c>
      <c r="D18782" s="31" t="s">
        <v>2491</v>
      </c>
      <c r="E18782" s="31" t="s">
        <v>2205</v>
      </c>
      <c r="F18782" s="31" t="s">
        <v>10249</v>
      </c>
      <c r="H18782" s="10" t="e">
        <f>VLOOKUP(A18782,#REF!,3,FALSE)</f>
        <v>#REF!</v>
      </c>
      <c r="I18782" s="10" t="e">
        <f>VLOOKUP(A18782,#REF!,4,FALSE)</f>
        <v>#REF!</v>
      </c>
      <c r="J18782" s="31" t="s">
        <v>10418</v>
      </c>
      <c r="K18782" s="10" t="str">
        <f t="shared" si="293"/>
        <v>샤프/그라프1000/PG-1005[펜탈][펜탈]</v>
      </c>
      <c r="L18782" s="31" t="s">
        <v>46286</v>
      </c>
    </row>
    <row r="18783" spans="1:12" x14ac:dyDescent="0.15">
      <c r="A18783" s="31" t="s">
        <v>26992</v>
      </c>
      <c r="B18783" s="31" t="s">
        <v>58346</v>
      </c>
      <c r="C18783" s="32">
        <v>12800</v>
      </c>
      <c r="D18783" s="31" t="s">
        <v>2491</v>
      </c>
      <c r="E18783" s="31" t="s">
        <v>67</v>
      </c>
      <c r="F18783" s="31" t="s">
        <v>10249</v>
      </c>
      <c r="H18783" s="10" t="e">
        <f>VLOOKUP(A18783,#REF!,3,FALSE)</f>
        <v>#REF!</v>
      </c>
      <c r="I18783" s="10" t="e">
        <f>VLOOKUP(A18783,#REF!,4,FALSE)</f>
        <v>#REF!</v>
      </c>
      <c r="J18783" s="31" t="s">
        <v>10418</v>
      </c>
      <c r="K18783" s="10" t="str">
        <f t="shared" si="293"/>
        <v>샤프/그라프1000/PG-1005[펜탈][펜탈]</v>
      </c>
      <c r="L18783" s="31" t="s">
        <v>46285</v>
      </c>
    </row>
    <row r="18784" spans="1:12" x14ac:dyDescent="0.15">
      <c r="A18784" s="31" t="s">
        <v>26994</v>
      </c>
      <c r="B18784" s="31" t="s">
        <v>58347</v>
      </c>
      <c r="C18784" s="32">
        <v>6400</v>
      </c>
      <c r="D18784" s="31" t="s">
        <v>5579</v>
      </c>
      <c r="E18784" s="31" t="s">
        <v>67</v>
      </c>
      <c r="F18784" s="31" t="s">
        <v>10220</v>
      </c>
      <c r="H18784" s="10" t="e">
        <f>VLOOKUP(A18784,#REF!,3,FALSE)</f>
        <v>#REF!</v>
      </c>
      <c r="I18784" s="10" t="e">
        <f>VLOOKUP(A18784,#REF!,4,FALSE)</f>
        <v>#REF!</v>
      </c>
      <c r="J18784" s="31" t="s">
        <v>10747</v>
      </c>
      <c r="K18784" s="10" t="str">
        <f t="shared" si="293"/>
        <v>쇠자/일제[미네무라][미네무라]</v>
      </c>
      <c r="L18784" s="31" t="s">
        <v>46287</v>
      </c>
    </row>
    <row r="18785" spans="1:12" x14ac:dyDescent="0.15">
      <c r="A18785" s="31" t="s">
        <v>26995</v>
      </c>
      <c r="B18785" s="31" t="s">
        <v>58347</v>
      </c>
      <c r="C18785" s="32">
        <v>3200</v>
      </c>
      <c r="D18785" s="31" t="s">
        <v>5577</v>
      </c>
      <c r="E18785" s="31" t="s">
        <v>67</v>
      </c>
      <c r="F18785" s="31" t="s">
        <v>10220</v>
      </c>
      <c r="H18785" s="10" t="e">
        <f>VLOOKUP(A18785,#REF!,3,FALSE)</f>
        <v>#REF!</v>
      </c>
      <c r="I18785" s="10" t="e">
        <f>VLOOKUP(A18785,#REF!,4,FALSE)</f>
        <v>#REF!</v>
      </c>
      <c r="J18785" s="31" t="s">
        <v>10747</v>
      </c>
      <c r="K18785" s="10" t="str">
        <f t="shared" si="293"/>
        <v>쇠자/일제[미네무라][미네무라]</v>
      </c>
      <c r="L18785" s="31" t="s">
        <v>46288</v>
      </c>
    </row>
    <row r="18786" spans="1:12" x14ac:dyDescent="0.15">
      <c r="A18786" s="31" t="s">
        <v>26997</v>
      </c>
      <c r="B18786" s="31" t="s">
        <v>58348</v>
      </c>
      <c r="C18786" s="32">
        <v>6200</v>
      </c>
      <c r="D18786" s="31" t="s">
        <v>5223</v>
      </c>
      <c r="E18786" s="31" t="s">
        <v>67</v>
      </c>
      <c r="F18786" s="31" t="s">
        <v>10295</v>
      </c>
      <c r="H18786" s="10" t="e">
        <f>VLOOKUP(A18786,#REF!,3,FALSE)</f>
        <v>#REF!</v>
      </c>
      <c r="I18786" s="10" t="e">
        <f>VLOOKUP(A18786,#REF!,4,FALSE)</f>
        <v>#REF!</v>
      </c>
      <c r="J18786" s="31" t="s">
        <v>10748</v>
      </c>
      <c r="K18786" s="10" t="str">
        <f t="shared" si="293"/>
        <v>수채화물통[달리][달리]</v>
      </c>
      <c r="L18786" s="31" t="s">
        <v>111</v>
      </c>
    </row>
    <row r="18787" spans="1:12" x14ac:dyDescent="0.15">
      <c r="A18787" s="31" t="s">
        <v>26996</v>
      </c>
      <c r="B18787" s="31" t="s">
        <v>58348</v>
      </c>
      <c r="C18787" s="32">
        <v>6200</v>
      </c>
      <c r="D18787" s="31" t="s">
        <v>5223</v>
      </c>
      <c r="E18787" s="31" t="s">
        <v>67</v>
      </c>
      <c r="F18787" s="31" t="s">
        <v>10295</v>
      </c>
      <c r="H18787" s="10" t="e">
        <f>VLOOKUP(A18787,#REF!,3,FALSE)</f>
        <v>#REF!</v>
      </c>
      <c r="I18787" s="10" t="e">
        <f>VLOOKUP(A18787,#REF!,4,FALSE)</f>
        <v>#REF!</v>
      </c>
      <c r="J18787" s="31" t="s">
        <v>10748</v>
      </c>
      <c r="K18787" s="10" t="str">
        <f t="shared" si="293"/>
        <v>수채화물통[달리][달리]</v>
      </c>
      <c r="L18787" s="31" t="s">
        <v>46289</v>
      </c>
    </row>
    <row r="18788" spans="1:12" x14ac:dyDescent="0.15">
      <c r="A18788" s="31" t="s">
        <v>26998</v>
      </c>
      <c r="B18788" s="31" t="s">
        <v>58349</v>
      </c>
      <c r="C18788" s="32">
        <v>9000</v>
      </c>
      <c r="D18788" s="31" t="s">
        <v>5433</v>
      </c>
      <c r="E18788" s="31" t="s">
        <v>67</v>
      </c>
      <c r="F18788" s="31" t="s">
        <v>9989</v>
      </c>
      <c r="H18788" s="10" t="e">
        <f>VLOOKUP(A18788,#REF!,3,FALSE)</f>
        <v>#REF!</v>
      </c>
      <c r="I18788" s="10" t="e">
        <f>VLOOKUP(A18788,#REF!,4,FALSE)</f>
        <v>#REF!</v>
      </c>
      <c r="J18788" s="31" t="s">
        <v>10749</v>
      </c>
      <c r="K18788" s="10" t="str">
        <f t="shared" si="293"/>
        <v>타프/에니메이션[애니스][애니스]</v>
      </c>
      <c r="L18788" s="31" t="s">
        <v>46290</v>
      </c>
    </row>
    <row r="18789" spans="1:12" x14ac:dyDescent="0.15">
      <c r="A18789" s="31" t="s">
        <v>26999</v>
      </c>
      <c r="B18789" s="31" t="s">
        <v>58350</v>
      </c>
      <c r="C18789" s="32">
        <v>10000</v>
      </c>
      <c r="D18789" s="31" t="s">
        <v>6605</v>
      </c>
      <c r="E18789" s="31" t="s">
        <v>67</v>
      </c>
      <c r="F18789" s="31" t="s">
        <v>10246</v>
      </c>
      <c r="H18789" s="10" t="e">
        <f>VLOOKUP(A18789,#REF!,3,FALSE)</f>
        <v>#REF!</v>
      </c>
      <c r="I18789" s="10" t="e">
        <f>VLOOKUP(A18789,#REF!,4,FALSE)</f>
        <v>#REF!</v>
      </c>
      <c r="J18789" s="31" t="s">
        <v>10728</v>
      </c>
      <c r="K18789" s="10" t="str">
        <f t="shared" si="293"/>
        <v>목판/피나무[마주][마주]</v>
      </c>
      <c r="L18789" s="31" t="s">
        <v>46291</v>
      </c>
    </row>
    <row r="18790" spans="1:12" x14ac:dyDescent="0.15">
      <c r="A18790" s="31" t="s">
        <v>27000</v>
      </c>
      <c r="B18790" s="31" t="s">
        <v>58350</v>
      </c>
      <c r="C18790" s="32">
        <v>7400</v>
      </c>
      <c r="D18790" s="31" t="s">
        <v>6606</v>
      </c>
      <c r="E18790" s="31" t="s">
        <v>67</v>
      </c>
      <c r="F18790" s="31" t="s">
        <v>10246</v>
      </c>
      <c r="H18790" s="10" t="e">
        <f>VLOOKUP(A18790,#REF!,3,FALSE)</f>
        <v>#REF!</v>
      </c>
      <c r="I18790" s="10" t="e">
        <f>VLOOKUP(A18790,#REF!,4,FALSE)</f>
        <v>#REF!</v>
      </c>
      <c r="J18790" s="31" t="s">
        <v>10728</v>
      </c>
      <c r="K18790" s="10" t="str">
        <f t="shared" si="293"/>
        <v>목판/피나무[마주][마주]</v>
      </c>
      <c r="L18790" s="31" t="s">
        <v>46292</v>
      </c>
    </row>
    <row r="18791" spans="1:12" x14ac:dyDescent="0.15">
      <c r="A18791" s="31" t="s">
        <v>27001</v>
      </c>
      <c r="B18791" s="31" t="s">
        <v>58350</v>
      </c>
      <c r="C18791" s="32">
        <v>5450</v>
      </c>
      <c r="D18791" s="31" t="s">
        <v>6604</v>
      </c>
      <c r="E18791" s="31" t="s">
        <v>67</v>
      </c>
      <c r="F18791" s="31" t="s">
        <v>10246</v>
      </c>
      <c r="H18791" s="10" t="e">
        <f>VLOOKUP(A18791,#REF!,3,FALSE)</f>
        <v>#REF!</v>
      </c>
      <c r="I18791" s="10" t="e">
        <f>VLOOKUP(A18791,#REF!,4,FALSE)</f>
        <v>#REF!</v>
      </c>
      <c r="J18791" s="31" t="s">
        <v>10728</v>
      </c>
      <c r="K18791" s="10" t="str">
        <f t="shared" si="293"/>
        <v>목판/피나무[마주][마주]</v>
      </c>
      <c r="L18791" s="31" t="s">
        <v>46293</v>
      </c>
    </row>
    <row r="18792" spans="1:12" x14ac:dyDescent="0.15">
      <c r="A18792" s="31" t="s">
        <v>27002</v>
      </c>
      <c r="B18792" s="31" t="s">
        <v>58341</v>
      </c>
      <c r="C18792" s="32">
        <v>7400</v>
      </c>
      <c r="D18792" s="31" t="s">
        <v>4775</v>
      </c>
      <c r="E18792" s="31" t="s">
        <v>67</v>
      </c>
      <c r="F18792" s="31" t="s">
        <v>10246</v>
      </c>
      <c r="H18792" s="10" t="e">
        <f>VLOOKUP(A18792,#REF!,3,FALSE)</f>
        <v>#REF!</v>
      </c>
      <c r="I18792" s="10" t="e">
        <f>VLOOKUP(A18792,#REF!,4,FALSE)</f>
        <v>#REF!</v>
      </c>
      <c r="J18792" s="31" t="s">
        <v>10744</v>
      </c>
      <c r="K18792" s="10" t="str">
        <f t="shared" si="293"/>
        <v>고무롤러/111[화홍][화홍]</v>
      </c>
      <c r="L18792" s="31" t="s">
        <v>46294</v>
      </c>
    </row>
    <row r="18793" spans="1:12" x14ac:dyDescent="0.15">
      <c r="A18793" s="31" t="s">
        <v>27003</v>
      </c>
      <c r="B18793" s="31" t="s">
        <v>58351</v>
      </c>
      <c r="C18793" s="32">
        <v>21000</v>
      </c>
      <c r="D18793" s="31" t="s">
        <v>904</v>
      </c>
      <c r="E18793" s="31" t="s">
        <v>67</v>
      </c>
      <c r="F18793" s="31" t="s">
        <v>10293</v>
      </c>
      <c r="H18793" s="10" t="e">
        <f>VLOOKUP(A18793,#REF!,3,FALSE)</f>
        <v>#REF!</v>
      </c>
      <c r="I18793" s="10" t="e">
        <f>VLOOKUP(A18793,#REF!,4,FALSE)</f>
        <v>#REF!</v>
      </c>
      <c r="J18793" s="31" t="s">
        <v>10730</v>
      </c>
      <c r="K18793" s="10" t="str">
        <f t="shared" si="293"/>
        <v>석유통[흥일][흥일]</v>
      </c>
      <c r="L18793" s="31" t="s">
        <v>46295</v>
      </c>
    </row>
    <row r="18794" spans="1:12" x14ac:dyDescent="0.15">
      <c r="A18794" s="31" t="s">
        <v>27004</v>
      </c>
      <c r="B18794" s="31" t="s">
        <v>58352</v>
      </c>
      <c r="C18794" s="32">
        <v>14000</v>
      </c>
      <c r="D18794" s="31" t="s">
        <v>5215</v>
      </c>
      <c r="E18794" s="31" t="s">
        <v>67</v>
      </c>
      <c r="F18794" s="31" t="s">
        <v>10293</v>
      </c>
      <c r="H18794" s="10" t="e">
        <f>VLOOKUP(A18794,#REF!,3,FALSE)</f>
        <v>#REF!</v>
      </c>
      <c r="I18794" s="10" t="e">
        <f>VLOOKUP(A18794,#REF!,4,FALSE)</f>
        <v>#REF!</v>
      </c>
      <c r="J18794" s="31" t="s">
        <v>10730</v>
      </c>
      <c r="K18794" s="10" t="str">
        <f t="shared" si="293"/>
        <v>유통/100[흥일][흥일]</v>
      </c>
      <c r="L18794" s="31" t="s">
        <v>46296</v>
      </c>
    </row>
    <row r="18795" spans="1:12" x14ac:dyDescent="0.15">
      <c r="A18795" s="31" t="s">
        <v>27005</v>
      </c>
      <c r="B18795" s="31" t="s">
        <v>58353</v>
      </c>
      <c r="C18795" s="32">
        <v>11000</v>
      </c>
      <c r="D18795" s="31" t="s">
        <v>5216</v>
      </c>
      <c r="E18795" s="31" t="s">
        <v>67</v>
      </c>
      <c r="F18795" s="31" t="s">
        <v>10293</v>
      </c>
      <c r="H18795" s="10" t="e">
        <f>VLOOKUP(A18795,#REF!,3,FALSE)</f>
        <v>#REF!</v>
      </c>
      <c r="I18795" s="10" t="e">
        <f>VLOOKUP(A18795,#REF!,4,FALSE)</f>
        <v>#REF!</v>
      </c>
      <c r="J18795" s="31" t="s">
        <v>10730</v>
      </c>
      <c r="K18795" s="10" t="str">
        <f t="shared" si="293"/>
        <v>유통/70[흥일][흥일]</v>
      </c>
      <c r="L18795" s="31" t="s">
        <v>46297</v>
      </c>
    </row>
    <row r="18796" spans="1:12" x14ac:dyDescent="0.15">
      <c r="A18796" s="31" t="s">
        <v>27006</v>
      </c>
      <c r="B18796" s="31" t="s">
        <v>58354</v>
      </c>
      <c r="C18796" s="32">
        <v>15000</v>
      </c>
      <c r="D18796" s="31" t="s">
        <v>4961</v>
      </c>
      <c r="E18796" s="31" t="s">
        <v>67</v>
      </c>
      <c r="F18796" s="31" t="s">
        <v>10293</v>
      </c>
      <c r="H18796" s="10" t="e">
        <f>VLOOKUP(A18796,#REF!,3,FALSE)</f>
        <v>#REF!</v>
      </c>
      <c r="I18796" s="10" t="e">
        <f>VLOOKUP(A18796,#REF!,4,FALSE)</f>
        <v>#REF!</v>
      </c>
      <c r="J18796" s="31" t="s">
        <v>10730</v>
      </c>
      <c r="K18796" s="10" t="str">
        <f t="shared" si="293"/>
        <v>쌍유통/51[흥일][흥일]</v>
      </c>
      <c r="L18796" s="31" t="s">
        <v>46298</v>
      </c>
    </row>
    <row r="18797" spans="1:12" x14ac:dyDescent="0.15">
      <c r="A18797" s="31" t="s">
        <v>27007</v>
      </c>
      <c r="B18797" s="31" t="s">
        <v>58355</v>
      </c>
      <c r="C18797" s="32">
        <v>13000</v>
      </c>
      <c r="D18797" s="31" t="s">
        <v>6607</v>
      </c>
      <c r="E18797" s="31" t="s">
        <v>81</v>
      </c>
      <c r="F18797" s="31" t="s">
        <v>10246</v>
      </c>
      <c r="H18797" s="10" t="e">
        <f>VLOOKUP(A18797,#REF!,3,FALSE)</f>
        <v>#REF!</v>
      </c>
      <c r="I18797" s="10" t="e">
        <f>VLOOKUP(A18797,#REF!,4,FALSE)</f>
        <v>#REF!</v>
      </c>
      <c r="J18797" s="31" t="s">
        <v>10750</v>
      </c>
      <c r="K18797" s="10" t="str">
        <f t="shared" si="293"/>
        <v>조각도[천비][천비]</v>
      </c>
      <c r="L18797" s="31" t="s">
        <v>46299</v>
      </c>
    </row>
    <row r="18798" spans="1:12" x14ac:dyDescent="0.15">
      <c r="A18798" s="31" t="s">
        <v>27008</v>
      </c>
      <c r="B18798" s="31" t="s">
        <v>58356</v>
      </c>
      <c r="C18798" s="32">
        <v>2700</v>
      </c>
      <c r="D18798" s="31" t="s">
        <v>6386</v>
      </c>
      <c r="E18798" s="31" t="s">
        <v>520</v>
      </c>
      <c r="F18798" s="31" t="s">
        <v>10237</v>
      </c>
      <c r="H18798" s="10" t="e">
        <f>VLOOKUP(A18798,#REF!,3,FALSE)</f>
        <v>#REF!</v>
      </c>
      <c r="I18798" s="10" t="e">
        <f>VLOOKUP(A18798,#REF!,4,FALSE)</f>
        <v>#REF!</v>
      </c>
      <c r="J18798" s="31" t="s">
        <v>10735</v>
      </c>
      <c r="K18798" s="10" t="str">
        <f t="shared" si="293"/>
        <v>단면칼라보드롱/CB[현진][현진]</v>
      </c>
      <c r="L18798" s="31" t="s">
        <v>111</v>
      </c>
    </row>
    <row r="18799" spans="1:12" x14ac:dyDescent="0.15">
      <c r="A18799" s="31" t="s">
        <v>27009</v>
      </c>
      <c r="B18799" s="31" t="s">
        <v>58356</v>
      </c>
      <c r="C18799" s="32">
        <v>2700</v>
      </c>
      <c r="D18799" s="31" t="s">
        <v>6386</v>
      </c>
      <c r="E18799" s="31" t="s">
        <v>520</v>
      </c>
      <c r="F18799" s="31" t="s">
        <v>10237</v>
      </c>
      <c r="H18799" s="10" t="e">
        <f>VLOOKUP(A18799,#REF!,3,FALSE)</f>
        <v>#REF!</v>
      </c>
      <c r="I18799" s="10" t="e">
        <f>VLOOKUP(A18799,#REF!,4,FALSE)</f>
        <v>#REF!</v>
      </c>
      <c r="J18799" s="31" t="s">
        <v>10735</v>
      </c>
      <c r="K18799" s="10" t="str">
        <f t="shared" si="293"/>
        <v>단면칼라보드롱/CB[현진][현진]</v>
      </c>
      <c r="L18799" s="31" t="s">
        <v>46300</v>
      </c>
    </row>
    <row r="18800" spans="1:12" x14ac:dyDescent="0.15">
      <c r="A18800" s="31" t="s">
        <v>27010</v>
      </c>
      <c r="B18800" s="31" t="s">
        <v>58356</v>
      </c>
      <c r="C18800" s="32">
        <v>83000</v>
      </c>
      <c r="D18800" s="31" t="s">
        <v>6386</v>
      </c>
      <c r="E18800" s="31" t="s">
        <v>51</v>
      </c>
      <c r="F18800" s="31" t="s">
        <v>10237</v>
      </c>
      <c r="H18800" s="10" t="e">
        <f>VLOOKUP(A18800,#REF!,3,FALSE)</f>
        <v>#REF!</v>
      </c>
      <c r="I18800" s="10" t="e">
        <f>VLOOKUP(A18800,#REF!,4,FALSE)</f>
        <v>#REF!</v>
      </c>
      <c r="J18800" s="31" t="s">
        <v>10735</v>
      </c>
      <c r="K18800" s="10" t="str">
        <f t="shared" si="293"/>
        <v>단면칼라보드롱/CB[현진][현진]</v>
      </c>
      <c r="L18800" s="31" t="s">
        <v>46300</v>
      </c>
    </row>
    <row r="18801" spans="1:12" x14ac:dyDescent="0.15">
      <c r="A18801" s="31" t="s">
        <v>27011</v>
      </c>
      <c r="B18801" s="31" t="s">
        <v>58357</v>
      </c>
      <c r="C18801" s="32">
        <v>13500</v>
      </c>
      <c r="D18801" s="31" t="s">
        <v>5459</v>
      </c>
      <c r="E18801" s="31" t="s">
        <v>67</v>
      </c>
      <c r="F18801" s="31" t="s">
        <v>10288</v>
      </c>
      <c r="H18801" s="10" t="e">
        <f>VLOOKUP(A18801,#REF!,3,FALSE)</f>
        <v>#REF!</v>
      </c>
      <c r="I18801" s="10" t="e">
        <f>VLOOKUP(A18801,#REF!,4,FALSE)</f>
        <v>#REF!</v>
      </c>
      <c r="J18801" s="31" t="s">
        <v>10400</v>
      </c>
      <c r="K18801" s="10" t="str">
        <f t="shared" si="293"/>
        <v>도면통/화구통[아트메이트][아트메이트]</v>
      </c>
      <c r="L18801" s="31" t="s">
        <v>46301</v>
      </c>
    </row>
    <row r="18802" spans="1:12" x14ac:dyDescent="0.15">
      <c r="A18802" s="31" t="s">
        <v>63264</v>
      </c>
      <c r="B18802" s="31" t="s">
        <v>58343</v>
      </c>
      <c r="C18802" s="32">
        <v>30000</v>
      </c>
      <c r="D18802" s="31" t="s">
        <v>64775</v>
      </c>
      <c r="E18802" s="31" t="s">
        <v>253</v>
      </c>
      <c r="F18802" s="31" t="s">
        <v>10252</v>
      </c>
      <c r="H18802" s="10" t="e">
        <f>VLOOKUP(A18802,#REF!,3,FALSE)</f>
        <v>#REF!</v>
      </c>
      <c r="I18802" s="10" t="e">
        <f>VLOOKUP(A18802,#REF!,4,FALSE)</f>
        <v>#REF!</v>
      </c>
      <c r="J18802" s="31" t="s">
        <v>10746</v>
      </c>
      <c r="K18802" s="10" t="str">
        <f t="shared" si="293"/>
        <v>트레싱지/일반[신한커머스][신한커머스]</v>
      </c>
      <c r="L18802" s="31" t="s">
        <v>67175</v>
      </c>
    </row>
    <row r="18803" spans="1:12" x14ac:dyDescent="0.15">
      <c r="A18803" s="31" t="s">
        <v>63263</v>
      </c>
      <c r="B18803" s="31" t="s">
        <v>58343</v>
      </c>
      <c r="C18803" s="32">
        <v>300</v>
      </c>
      <c r="D18803" s="31" t="s">
        <v>64775</v>
      </c>
      <c r="E18803" s="31" t="s">
        <v>520</v>
      </c>
      <c r="F18803" s="31" t="s">
        <v>10252</v>
      </c>
      <c r="H18803" s="10" t="e">
        <f>VLOOKUP(A18803,#REF!,3,FALSE)</f>
        <v>#REF!</v>
      </c>
      <c r="I18803" s="10" t="e">
        <f>VLOOKUP(A18803,#REF!,4,FALSE)</f>
        <v>#REF!</v>
      </c>
      <c r="J18803" s="31" t="s">
        <v>10746</v>
      </c>
      <c r="K18803" s="10" t="str">
        <f t="shared" si="293"/>
        <v>트레싱지/일반[신한커머스][신한커머스]</v>
      </c>
      <c r="L18803" s="31" t="s">
        <v>67175</v>
      </c>
    </row>
    <row r="18804" spans="1:12" x14ac:dyDescent="0.15">
      <c r="A18804" s="31" t="s">
        <v>27012</v>
      </c>
      <c r="B18804" s="31" t="s">
        <v>58343</v>
      </c>
      <c r="C18804" s="32">
        <v>200</v>
      </c>
      <c r="D18804" s="31" t="s">
        <v>5799</v>
      </c>
      <c r="E18804" s="31" t="s">
        <v>520</v>
      </c>
      <c r="F18804" s="31" t="s">
        <v>10252</v>
      </c>
      <c r="H18804" s="10" t="e">
        <f>VLOOKUP(A18804,#REF!,3,FALSE)</f>
        <v>#REF!</v>
      </c>
      <c r="I18804" s="10" t="e">
        <f>VLOOKUP(A18804,#REF!,4,FALSE)</f>
        <v>#REF!</v>
      </c>
      <c r="J18804" s="31" t="s">
        <v>10746</v>
      </c>
      <c r="K18804" s="10" t="str">
        <f t="shared" si="293"/>
        <v>트레싱지/일반[신한커머스][신한커머스]</v>
      </c>
      <c r="L18804" s="31" t="s">
        <v>46302</v>
      </c>
    </row>
    <row r="18805" spans="1:12" x14ac:dyDescent="0.15">
      <c r="A18805" s="31" t="s">
        <v>27013</v>
      </c>
      <c r="B18805" s="31" t="s">
        <v>58343</v>
      </c>
      <c r="C18805" s="32">
        <v>9000</v>
      </c>
      <c r="D18805" s="31" t="s">
        <v>5799</v>
      </c>
      <c r="E18805" s="31" t="s">
        <v>253</v>
      </c>
      <c r="F18805" s="31" t="s">
        <v>10252</v>
      </c>
      <c r="H18805" s="10" t="e">
        <f>VLOOKUP(A18805,#REF!,3,FALSE)</f>
        <v>#REF!</v>
      </c>
      <c r="I18805" s="10" t="e">
        <f>VLOOKUP(A18805,#REF!,4,FALSE)</f>
        <v>#REF!</v>
      </c>
      <c r="J18805" s="31" t="s">
        <v>10746</v>
      </c>
      <c r="K18805" s="10" t="str">
        <f t="shared" si="293"/>
        <v>트레싱지/일반[신한커머스][신한커머스]</v>
      </c>
      <c r="L18805" s="31" t="s">
        <v>46303</v>
      </c>
    </row>
    <row r="18806" spans="1:12" x14ac:dyDescent="0.15">
      <c r="A18806" s="31" t="s">
        <v>27014</v>
      </c>
      <c r="B18806" s="31" t="s">
        <v>58358</v>
      </c>
      <c r="C18806" s="32">
        <v>400</v>
      </c>
      <c r="D18806" s="31" t="s">
        <v>6319</v>
      </c>
      <c r="E18806" s="31" t="s">
        <v>520</v>
      </c>
      <c r="F18806" s="31" t="s">
        <v>10207</v>
      </c>
      <c r="H18806" s="10" t="e">
        <f>VLOOKUP(A18806,#REF!,3,FALSE)</f>
        <v>#REF!</v>
      </c>
      <c r="I18806" s="10" t="e">
        <f>VLOOKUP(A18806,#REF!,4,FALSE)</f>
        <v>#REF!</v>
      </c>
      <c r="J18806" s="31" t="s">
        <v>10388</v>
      </c>
      <c r="K18806" s="10" t="str">
        <f t="shared" si="293"/>
        <v>디자이너스칼라/A[두성][두성]</v>
      </c>
      <c r="L18806" s="31" t="s">
        <v>46304</v>
      </c>
    </row>
    <row r="18807" spans="1:12" x14ac:dyDescent="0.15">
      <c r="A18807" s="31" t="s">
        <v>27015</v>
      </c>
      <c r="B18807" s="31" t="s">
        <v>58359</v>
      </c>
      <c r="C18807" s="32">
        <v>30000</v>
      </c>
      <c r="D18807" s="31" t="s">
        <v>6320</v>
      </c>
      <c r="E18807" s="31" t="s">
        <v>253</v>
      </c>
      <c r="F18807" s="31" t="s">
        <v>10207</v>
      </c>
      <c r="H18807" s="10" t="e">
        <f>VLOOKUP(A18807,#REF!,3,FALSE)</f>
        <v>#REF!</v>
      </c>
      <c r="I18807" s="10" t="e">
        <f>VLOOKUP(A18807,#REF!,4,FALSE)</f>
        <v>#REF!</v>
      </c>
      <c r="J18807" s="31" t="s">
        <v>10388</v>
      </c>
      <c r="K18807" s="10" t="str">
        <f t="shared" si="293"/>
        <v>머메이드/A[두성][두성]</v>
      </c>
      <c r="L18807" s="31" t="s">
        <v>46305</v>
      </c>
    </row>
    <row r="18808" spans="1:12" x14ac:dyDescent="0.15">
      <c r="A18808" s="31" t="s">
        <v>27016</v>
      </c>
      <c r="B18808" s="31" t="s">
        <v>58359</v>
      </c>
      <c r="C18808" s="32">
        <v>600</v>
      </c>
      <c r="D18808" s="31" t="s">
        <v>6320</v>
      </c>
      <c r="E18808" s="31" t="s">
        <v>520</v>
      </c>
      <c r="F18808" s="31" t="s">
        <v>10207</v>
      </c>
      <c r="H18808" s="10" t="e">
        <f>VLOOKUP(A18808,#REF!,3,FALSE)</f>
        <v>#REF!</v>
      </c>
      <c r="I18808" s="10" t="e">
        <f>VLOOKUP(A18808,#REF!,4,FALSE)</f>
        <v>#REF!</v>
      </c>
      <c r="J18808" s="31" t="s">
        <v>10388</v>
      </c>
      <c r="K18808" s="10" t="str">
        <f t="shared" si="293"/>
        <v>머메이드/A[두성][두성]</v>
      </c>
      <c r="L18808" s="31" t="s">
        <v>46305</v>
      </c>
    </row>
    <row r="18809" spans="1:12" x14ac:dyDescent="0.15">
      <c r="A18809" s="31" t="s">
        <v>27017</v>
      </c>
      <c r="B18809" s="31" t="s">
        <v>58360</v>
      </c>
      <c r="C18809" s="32">
        <v>600</v>
      </c>
      <c r="D18809" s="31" t="s">
        <v>6320</v>
      </c>
      <c r="E18809" s="31" t="s">
        <v>520</v>
      </c>
      <c r="F18809" s="31" t="s">
        <v>10207</v>
      </c>
      <c r="H18809" s="10" t="e">
        <f>VLOOKUP(A18809,#REF!,3,FALSE)</f>
        <v>#REF!</v>
      </c>
      <c r="I18809" s="10" t="e">
        <f>VLOOKUP(A18809,#REF!,4,FALSE)</f>
        <v>#REF!</v>
      </c>
      <c r="J18809" s="31" t="s">
        <v>10388</v>
      </c>
      <c r="K18809" s="10" t="str">
        <f t="shared" si="293"/>
        <v>머메이드/B[두성][두성]</v>
      </c>
      <c r="L18809" s="31" t="s">
        <v>46306</v>
      </c>
    </row>
    <row r="18810" spans="1:12" x14ac:dyDescent="0.15">
      <c r="A18810" s="31" t="s">
        <v>27018</v>
      </c>
      <c r="B18810" s="31" t="s">
        <v>58360</v>
      </c>
      <c r="C18810" s="32">
        <v>30000</v>
      </c>
      <c r="D18810" s="31" t="s">
        <v>6320</v>
      </c>
      <c r="E18810" s="31" t="s">
        <v>253</v>
      </c>
      <c r="F18810" s="31" t="s">
        <v>10207</v>
      </c>
      <c r="H18810" s="10" t="e">
        <f>VLOOKUP(A18810,#REF!,3,FALSE)</f>
        <v>#REF!</v>
      </c>
      <c r="I18810" s="10" t="e">
        <f>VLOOKUP(A18810,#REF!,4,FALSE)</f>
        <v>#REF!</v>
      </c>
      <c r="J18810" s="31" t="s">
        <v>10388</v>
      </c>
      <c r="K18810" s="10" t="str">
        <f t="shared" si="293"/>
        <v>머메이드/B[두성][두성]</v>
      </c>
      <c r="L18810" s="31" t="s">
        <v>46306</v>
      </c>
    </row>
    <row r="18811" spans="1:12" x14ac:dyDescent="0.15">
      <c r="A18811" s="31" t="s">
        <v>27019</v>
      </c>
      <c r="B18811" s="31" t="s">
        <v>58347</v>
      </c>
      <c r="C18811" s="32">
        <v>2400</v>
      </c>
      <c r="D18811" s="31" t="s">
        <v>919</v>
      </c>
      <c r="E18811" s="31" t="s">
        <v>67</v>
      </c>
      <c r="F18811" s="31" t="s">
        <v>10220</v>
      </c>
      <c r="H18811" s="10" t="e">
        <f>VLOOKUP(A18811,#REF!,3,FALSE)</f>
        <v>#REF!</v>
      </c>
      <c r="I18811" s="10" t="e">
        <f>VLOOKUP(A18811,#REF!,4,FALSE)</f>
        <v>#REF!</v>
      </c>
      <c r="J18811" s="31" t="s">
        <v>10747</v>
      </c>
      <c r="K18811" s="10" t="str">
        <f t="shared" si="293"/>
        <v>쇠자/일제[미네무라][미네무라]</v>
      </c>
      <c r="L18811" s="31" t="s">
        <v>46307</v>
      </c>
    </row>
    <row r="18812" spans="1:12" x14ac:dyDescent="0.15">
      <c r="A18812" s="31" t="s">
        <v>27020</v>
      </c>
      <c r="B18812" s="31" t="s">
        <v>58347</v>
      </c>
      <c r="C18812" s="32">
        <v>4000</v>
      </c>
      <c r="D18812" s="31" t="s">
        <v>920</v>
      </c>
      <c r="E18812" s="31" t="s">
        <v>67</v>
      </c>
      <c r="F18812" s="31" t="s">
        <v>10220</v>
      </c>
      <c r="H18812" s="10" t="e">
        <f>VLOOKUP(A18812,#REF!,3,FALSE)</f>
        <v>#REF!</v>
      </c>
      <c r="I18812" s="10" t="e">
        <f>VLOOKUP(A18812,#REF!,4,FALSE)</f>
        <v>#REF!</v>
      </c>
      <c r="J18812" s="31" t="s">
        <v>10747</v>
      </c>
      <c r="K18812" s="10" t="str">
        <f t="shared" si="293"/>
        <v>쇠자/일제[미네무라][미네무라]</v>
      </c>
      <c r="L18812" s="31" t="s">
        <v>46308</v>
      </c>
    </row>
    <row r="18813" spans="1:12" x14ac:dyDescent="0.15">
      <c r="A18813" s="31" t="s">
        <v>27021</v>
      </c>
      <c r="B18813" s="31" t="s">
        <v>58347</v>
      </c>
      <c r="C18813" s="32">
        <v>10500</v>
      </c>
      <c r="D18813" s="31" t="s">
        <v>921</v>
      </c>
      <c r="E18813" s="31" t="s">
        <v>67</v>
      </c>
      <c r="F18813" s="31" t="s">
        <v>10220</v>
      </c>
      <c r="H18813" s="10" t="e">
        <f>VLOOKUP(A18813,#REF!,3,FALSE)</f>
        <v>#REF!</v>
      </c>
      <c r="I18813" s="10" t="e">
        <f>VLOOKUP(A18813,#REF!,4,FALSE)</f>
        <v>#REF!</v>
      </c>
      <c r="J18813" s="31" t="s">
        <v>10747</v>
      </c>
      <c r="K18813" s="10" t="str">
        <f t="shared" si="293"/>
        <v>쇠자/일제[미네무라][미네무라]</v>
      </c>
      <c r="L18813" s="31" t="s">
        <v>46309</v>
      </c>
    </row>
    <row r="18814" spans="1:12" x14ac:dyDescent="0.15">
      <c r="A18814" s="31" t="s">
        <v>27022</v>
      </c>
      <c r="B18814" s="31" t="s">
        <v>58347</v>
      </c>
      <c r="C18814" s="32">
        <v>18800</v>
      </c>
      <c r="D18814" s="31" t="s">
        <v>918</v>
      </c>
      <c r="E18814" s="31" t="s">
        <v>67</v>
      </c>
      <c r="F18814" s="31" t="s">
        <v>10220</v>
      </c>
      <c r="H18814" s="10" t="e">
        <f>VLOOKUP(A18814,#REF!,3,FALSE)</f>
        <v>#REF!</v>
      </c>
      <c r="I18814" s="10" t="e">
        <f>VLOOKUP(A18814,#REF!,4,FALSE)</f>
        <v>#REF!</v>
      </c>
      <c r="J18814" s="31" t="s">
        <v>10747</v>
      </c>
      <c r="K18814" s="10" t="str">
        <f t="shared" si="293"/>
        <v>쇠자/일제[미네무라][미네무라]</v>
      </c>
      <c r="L18814" s="31" t="s">
        <v>46310</v>
      </c>
    </row>
    <row r="18815" spans="1:12" x14ac:dyDescent="0.15">
      <c r="A18815" s="31" t="s">
        <v>27023</v>
      </c>
      <c r="B18815" s="31" t="s">
        <v>58347</v>
      </c>
      <c r="C18815" s="32">
        <v>15200</v>
      </c>
      <c r="D18815" s="31" t="s">
        <v>5580</v>
      </c>
      <c r="E18815" s="31" t="s">
        <v>67</v>
      </c>
      <c r="F18815" s="31" t="s">
        <v>10220</v>
      </c>
      <c r="H18815" s="10" t="e">
        <f>VLOOKUP(A18815,#REF!,3,FALSE)</f>
        <v>#REF!</v>
      </c>
      <c r="I18815" s="10" t="e">
        <f>VLOOKUP(A18815,#REF!,4,FALSE)</f>
        <v>#REF!</v>
      </c>
      <c r="J18815" s="31" t="s">
        <v>10747</v>
      </c>
      <c r="K18815" s="10" t="str">
        <f t="shared" si="293"/>
        <v>쇠자/일제[미네무라][미네무라]</v>
      </c>
      <c r="L18815" s="31" t="s">
        <v>60109</v>
      </c>
    </row>
    <row r="18816" spans="1:12" x14ac:dyDescent="0.15">
      <c r="A18816" s="31" t="s">
        <v>27024</v>
      </c>
      <c r="B18816" s="31" t="s">
        <v>58347</v>
      </c>
      <c r="C18816" s="32">
        <v>25600</v>
      </c>
      <c r="D18816" s="31" t="s">
        <v>5578</v>
      </c>
      <c r="E18816" s="31" t="s">
        <v>67</v>
      </c>
      <c r="F18816" s="31" t="s">
        <v>10220</v>
      </c>
      <c r="H18816" s="10" t="e">
        <f>VLOOKUP(A18816,#REF!,3,FALSE)</f>
        <v>#REF!</v>
      </c>
      <c r="I18816" s="10" t="e">
        <f>VLOOKUP(A18816,#REF!,4,FALSE)</f>
        <v>#REF!</v>
      </c>
      <c r="J18816" s="31" t="s">
        <v>10747</v>
      </c>
      <c r="K18816" s="10" t="str">
        <f t="shared" si="293"/>
        <v>쇠자/일제[미네무라][미네무라]</v>
      </c>
      <c r="L18816" s="31" t="s">
        <v>46311</v>
      </c>
    </row>
    <row r="18817" spans="1:12" x14ac:dyDescent="0.15">
      <c r="A18817" s="31" t="s">
        <v>27025</v>
      </c>
      <c r="B18817" s="31" t="s">
        <v>58361</v>
      </c>
      <c r="C18817" s="32">
        <v>7000</v>
      </c>
      <c r="D18817" s="31" t="s">
        <v>6621</v>
      </c>
      <c r="E18817" s="31" t="s">
        <v>81</v>
      </c>
      <c r="F18817" s="31" t="s">
        <v>10246</v>
      </c>
      <c r="H18817" s="10" t="e">
        <f>VLOOKUP(A18817,#REF!,3,FALSE)</f>
        <v>#REF!</v>
      </c>
      <c r="I18817" s="10" t="e">
        <f>VLOOKUP(A18817,#REF!,4,FALSE)</f>
        <v>#REF!</v>
      </c>
      <c r="J18817" s="31" t="s">
        <v>10740</v>
      </c>
      <c r="K18817" s="10" t="str">
        <f t="shared" si="293"/>
        <v>조소용구세트[신한][신한]</v>
      </c>
      <c r="L18817" s="31" t="s">
        <v>46312</v>
      </c>
    </row>
    <row r="18818" spans="1:12" x14ac:dyDescent="0.15">
      <c r="A18818" s="31" t="s">
        <v>27026</v>
      </c>
      <c r="B18818" s="31" t="s">
        <v>58361</v>
      </c>
      <c r="C18818" s="32">
        <v>5800</v>
      </c>
      <c r="D18818" s="31" t="s">
        <v>6620</v>
      </c>
      <c r="E18818" s="31" t="s">
        <v>81</v>
      </c>
      <c r="F18818" s="31" t="s">
        <v>10246</v>
      </c>
      <c r="H18818" s="10" t="e">
        <f>VLOOKUP(A18818,#REF!,3,FALSE)</f>
        <v>#REF!</v>
      </c>
      <c r="I18818" s="10" t="e">
        <f>VLOOKUP(A18818,#REF!,4,FALSE)</f>
        <v>#REF!</v>
      </c>
      <c r="J18818" s="31" t="s">
        <v>10740</v>
      </c>
      <c r="K18818" s="10" t="str">
        <f t="shared" si="293"/>
        <v>조소용구세트[신한][신한]</v>
      </c>
      <c r="L18818" s="31" t="s">
        <v>46313</v>
      </c>
    </row>
    <row r="18819" spans="1:12" x14ac:dyDescent="0.15">
      <c r="A18819" s="31" t="s">
        <v>27027</v>
      </c>
      <c r="B18819" s="31" t="s">
        <v>58362</v>
      </c>
      <c r="C18819" s="32">
        <v>60000</v>
      </c>
      <c r="D18819" s="31" t="s">
        <v>8077</v>
      </c>
      <c r="E18819" s="31" t="s">
        <v>68</v>
      </c>
      <c r="F18819" s="31" t="s">
        <v>10164</v>
      </c>
      <c r="H18819" s="10" t="e">
        <f>VLOOKUP(A18819,#REF!,3,FALSE)</f>
        <v>#REF!</v>
      </c>
      <c r="I18819" s="10" t="e">
        <f>VLOOKUP(A18819,#REF!,4,FALSE)</f>
        <v>#REF!</v>
      </c>
      <c r="J18819" s="31" t="s">
        <v>10751</v>
      </c>
      <c r="K18819" s="10" t="str">
        <f t="shared" ref="K18819:K18882" si="294">IF(J18819="",B18819,B18819&amp;"["&amp;J18819&amp;"]")</f>
        <v>양재용줄자/롤픽스/1001[삼보인터내셔날][삼보인터내셔날]</v>
      </c>
      <c r="L18819" s="31" t="s">
        <v>46314</v>
      </c>
    </row>
    <row r="18820" spans="1:12" x14ac:dyDescent="0.15">
      <c r="A18820" s="31" t="s">
        <v>27029</v>
      </c>
      <c r="B18820" s="31" t="s">
        <v>58362</v>
      </c>
      <c r="C18820" s="32">
        <v>240000</v>
      </c>
      <c r="D18820" s="31" t="s">
        <v>8077</v>
      </c>
      <c r="E18820" s="31" t="s">
        <v>68</v>
      </c>
      <c r="F18820" s="31" t="s">
        <v>10164</v>
      </c>
      <c r="H18820" s="10" t="e">
        <f>VLOOKUP(A18820,#REF!,3,FALSE)</f>
        <v>#REF!</v>
      </c>
      <c r="I18820" s="10" t="e">
        <f>VLOOKUP(A18820,#REF!,4,FALSE)</f>
        <v>#REF!</v>
      </c>
      <c r="J18820" s="31" t="s">
        <v>10751</v>
      </c>
      <c r="K18820" s="10" t="str">
        <f t="shared" si="294"/>
        <v>양재용줄자/롤픽스/1001[삼보인터내셔날][삼보인터내셔날]</v>
      </c>
      <c r="L18820" s="31" t="s">
        <v>46314</v>
      </c>
    </row>
    <row r="18821" spans="1:12" x14ac:dyDescent="0.15">
      <c r="A18821" s="31" t="s">
        <v>27028</v>
      </c>
      <c r="B18821" s="31" t="s">
        <v>58362</v>
      </c>
      <c r="C18821" s="32">
        <v>6000</v>
      </c>
      <c r="D18821" s="31" t="s">
        <v>8077</v>
      </c>
      <c r="E18821" s="31" t="s">
        <v>67</v>
      </c>
      <c r="F18821" s="31" t="s">
        <v>10164</v>
      </c>
      <c r="H18821" s="10" t="e">
        <f>VLOOKUP(A18821,#REF!,3,FALSE)</f>
        <v>#REF!</v>
      </c>
      <c r="I18821" s="10" t="e">
        <f>VLOOKUP(A18821,#REF!,4,FALSE)</f>
        <v>#REF!</v>
      </c>
      <c r="J18821" s="31" t="s">
        <v>10751</v>
      </c>
      <c r="K18821" s="10" t="str">
        <f t="shared" si="294"/>
        <v>양재용줄자/롤픽스/1001[삼보인터내셔날][삼보인터내셔날]</v>
      </c>
      <c r="L18821" s="31" t="s">
        <v>46314</v>
      </c>
    </row>
    <row r="18822" spans="1:12" x14ac:dyDescent="0.15">
      <c r="A18822" s="31" t="s">
        <v>27030</v>
      </c>
      <c r="B18822" s="31" t="s">
        <v>58363</v>
      </c>
      <c r="C18822" s="32">
        <v>7600</v>
      </c>
      <c r="D18822" s="31" t="s">
        <v>8078</v>
      </c>
      <c r="E18822" s="31" t="s">
        <v>67</v>
      </c>
      <c r="F18822" s="31" t="s">
        <v>10164</v>
      </c>
      <c r="H18822" s="10" t="e">
        <f>VLOOKUP(A18822,#REF!,3,FALSE)</f>
        <v>#REF!</v>
      </c>
      <c r="I18822" s="10" t="e">
        <f>VLOOKUP(A18822,#REF!,4,FALSE)</f>
        <v>#REF!</v>
      </c>
      <c r="J18822" s="31" t="s">
        <v>10751</v>
      </c>
      <c r="K18822" s="10" t="str">
        <f t="shared" si="294"/>
        <v>양재용줄자/키고리줄자/피코/1008[삼보인터내셔날][삼보인터내셔날]</v>
      </c>
      <c r="L18822" s="31" t="s">
        <v>46315</v>
      </c>
    </row>
    <row r="18823" spans="1:12" x14ac:dyDescent="0.15">
      <c r="A18823" s="31" t="s">
        <v>27031</v>
      </c>
      <c r="B18823" s="31" t="s">
        <v>58363</v>
      </c>
      <c r="C18823" s="32">
        <v>76000</v>
      </c>
      <c r="D18823" s="31" t="s">
        <v>8078</v>
      </c>
      <c r="E18823" s="31" t="s">
        <v>68</v>
      </c>
      <c r="F18823" s="31" t="s">
        <v>10164</v>
      </c>
      <c r="H18823" s="10" t="e">
        <f>VLOOKUP(A18823,#REF!,3,FALSE)</f>
        <v>#REF!</v>
      </c>
      <c r="I18823" s="10" t="e">
        <f>VLOOKUP(A18823,#REF!,4,FALSE)</f>
        <v>#REF!</v>
      </c>
      <c r="J18823" s="31" t="s">
        <v>10751</v>
      </c>
      <c r="K18823" s="10" t="str">
        <f t="shared" si="294"/>
        <v>양재용줄자/키고리줄자/피코/1008[삼보인터내셔날][삼보인터내셔날]</v>
      </c>
      <c r="L18823" s="31" t="s">
        <v>46315</v>
      </c>
    </row>
    <row r="18824" spans="1:12" x14ac:dyDescent="0.15">
      <c r="A18824" s="31" t="s">
        <v>27032</v>
      </c>
      <c r="B18824" s="31" t="s">
        <v>58363</v>
      </c>
      <c r="C18824" s="32">
        <v>182000</v>
      </c>
      <c r="D18824" s="31" t="s">
        <v>8078</v>
      </c>
      <c r="E18824" s="31" t="s">
        <v>68</v>
      </c>
      <c r="F18824" s="31" t="s">
        <v>10164</v>
      </c>
      <c r="H18824" s="10" t="e">
        <f>VLOOKUP(A18824,#REF!,3,FALSE)</f>
        <v>#REF!</v>
      </c>
      <c r="I18824" s="10" t="e">
        <f>VLOOKUP(A18824,#REF!,4,FALSE)</f>
        <v>#REF!</v>
      </c>
      <c r="J18824" s="31" t="s">
        <v>10751</v>
      </c>
      <c r="K18824" s="10" t="str">
        <f t="shared" si="294"/>
        <v>양재용줄자/키고리줄자/피코/1008[삼보인터내셔날][삼보인터내셔날]</v>
      </c>
      <c r="L18824" s="31" t="s">
        <v>111</v>
      </c>
    </row>
    <row r="18825" spans="1:12" x14ac:dyDescent="0.15">
      <c r="A18825" s="31" t="s">
        <v>27033</v>
      </c>
      <c r="B18825" s="31" t="s">
        <v>58364</v>
      </c>
      <c r="C18825" s="32">
        <v>2200</v>
      </c>
      <c r="D18825" s="31" t="s">
        <v>6328</v>
      </c>
      <c r="E18825" s="31" t="s">
        <v>520</v>
      </c>
      <c r="F18825" s="31" t="s">
        <v>10229</v>
      </c>
      <c r="H18825" s="10" t="e">
        <f>VLOOKUP(A18825,#REF!,3,FALSE)</f>
        <v>#REF!</v>
      </c>
      <c r="I18825" s="10" t="e">
        <f>VLOOKUP(A18825,#REF!,4,FALSE)</f>
        <v>#REF!</v>
      </c>
      <c r="J18825" s="31" t="s">
        <v>10752</v>
      </c>
      <c r="K18825" s="10" t="str">
        <f t="shared" si="294"/>
        <v>신디자인/No.4[한지로][한지로]</v>
      </c>
      <c r="L18825" s="31" t="s">
        <v>46316</v>
      </c>
    </row>
    <row r="18826" spans="1:12" x14ac:dyDescent="0.15">
      <c r="A18826" s="31" t="s">
        <v>27034</v>
      </c>
      <c r="B18826" s="31" t="s">
        <v>58365</v>
      </c>
      <c r="C18826" s="32">
        <v>2200</v>
      </c>
      <c r="D18826" s="31" t="s">
        <v>6331</v>
      </c>
      <c r="E18826" s="31" t="s">
        <v>520</v>
      </c>
      <c r="F18826" s="31" t="s">
        <v>10229</v>
      </c>
      <c r="H18826" s="10" t="e">
        <f>VLOOKUP(A18826,#REF!,3,FALSE)</f>
        <v>#REF!</v>
      </c>
      <c r="I18826" s="10" t="e">
        <f>VLOOKUP(A18826,#REF!,4,FALSE)</f>
        <v>#REF!</v>
      </c>
      <c r="J18826" s="31" t="s">
        <v>10752</v>
      </c>
      <c r="K18826" s="10" t="str">
        <f t="shared" si="294"/>
        <v>신디자인/No.7[한지로][한지로]</v>
      </c>
      <c r="L18826" s="31" t="s">
        <v>46317</v>
      </c>
    </row>
    <row r="18827" spans="1:12" x14ac:dyDescent="0.15">
      <c r="A18827" s="31" t="s">
        <v>27035</v>
      </c>
      <c r="B18827" s="31" t="s">
        <v>58366</v>
      </c>
      <c r="C18827" s="32">
        <v>2200</v>
      </c>
      <c r="D18827" s="31" t="s">
        <v>6330</v>
      </c>
      <c r="E18827" s="31" t="s">
        <v>520</v>
      </c>
      <c r="F18827" s="31" t="s">
        <v>10229</v>
      </c>
      <c r="H18827" s="10" t="e">
        <f>VLOOKUP(A18827,#REF!,3,FALSE)</f>
        <v>#REF!</v>
      </c>
      <c r="I18827" s="10" t="e">
        <f>VLOOKUP(A18827,#REF!,4,FALSE)</f>
        <v>#REF!</v>
      </c>
      <c r="J18827" s="31" t="s">
        <v>10752</v>
      </c>
      <c r="K18827" s="10" t="str">
        <f t="shared" si="294"/>
        <v>신디자인/No.6[한지로][한지로]</v>
      </c>
      <c r="L18827" s="31" t="s">
        <v>46318</v>
      </c>
    </row>
    <row r="18828" spans="1:12" x14ac:dyDescent="0.15">
      <c r="A18828" s="31" t="s">
        <v>27036</v>
      </c>
      <c r="B18828" s="31" t="s">
        <v>58367</v>
      </c>
      <c r="C18828" s="32">
        <v>2200</v>
      </c>
      <c r="D18828" s="31" t="s">
        <v>6332</v>
      </c>
      <c r="E18828" s="31" t="s">
        <v>520</v>
      </c>
      <c r="F18828" s="31" t="s">
        <v>10229</v>
      </c>
      <c r="H18828" s="10" t="e">
        <f>VLOOKUP(A18828,#REF!,3,FALSE)</f>
        <v>#REF!</v>
      </c>
      <c r="I18828" s="10" t="e">
        <f>VLOOKUP(A18828,#REF!,4,FALSE)</f>
        <v>#REF!</v>
      </c>
      <c r="J18828" s="31" t="s">
        <v>10752</v>
      </c>
      <c r="K18828" s="10" t="str">
        <f t="shared" si="294"/>
        <v>신디자인/No.8[한지로][한지로]</v>
      </c>
      <c r="L18828" s="31" t="s">
        <v>46319</v>
      </c>
    </row>
    <row r="18829" spans="1:12" x14ac:dyDescent="0.15">
      <c r="A18829" s="31" t="s">
        <v>27037</v>
      </c>
      <c r="B18829" s="31" t="s">
        <v>60953</v>
      </c>
      <c r="C18829" s="32">
        <v>6400</v>
      </c>
      <c r="D18829" s="31" t="s">
        <v>5305</v>
      </c>
      <c r="E18829" s="31" t="s">
        <v>67</v>
      </c>
      <c r="F18829" s="31" t="s">
        <v>10028</v>
      </c>
      <c r="H18829" s="10" t="e">
        <f>VLOOKUP(A18829,#REF!,3,FALSE)</f>
        <v>#REF!</v>
      </c>
      <c r="I18829" s="10" t="e">
        <f>VLOOKUP(A18829,#REF!,4,FALSE)</f>
        <v>#REF!</v>
      </c>
      <c r="J18829" s="31" t="s">
        <v>10740</v>
      </c>
      <c r="K18829" s="10" t="str">
        <f t="shared" si="294"/>
        <v>픽사티브[신한][신한]</v>
      </c>
      <c r="L18829" s="31" t="s">
        <v>46320</v>
      </c>
    </row>
    <row r="18830" spans="1:12" x14ac:dyDescent="0.15">
      <c r="A18830" s="31" t="s">
        <v>27038</v>
      </c>
      <c r="B18830" s="31" t="s">
        <v>58361</v>
      </c>
      <c r="C18830" s="32">
        <v>26800</v>
      </c>
      <c r="D18830" s="31" t="s">
        <v>6619</v>
      </c>
      <c r="E18830" s="31" t="s">
        <v>81</v>
      </c>
      <c r="F18830" s="31" t="s">
        <v>10246</v>
      </c>
      <c r="H18830" s="10" t="e">
        <f>VLOOKUP(A18830,#REF!,3,FALSE)</f>
        <v>#REF!</v>
      </c>
      <c r="I18830" s="10" t="e">
        <f>VLOOKUP(A18830,#REF!,4,FALSE)</f>
        <v>#REF!</v>
      </c>
      <c r="J18830" s="31" t="s">
        <v>10740</v>
      </c>
      <c r="K18830" s="10" t="str">
        <f t="shared" si="294"/>
        <v>조소용구세트[신한][신한]</v>
      </c>
      <c r="L18830" s="31" t="s">
        <v>46321</v>
      </c>
    </row>
    <row r="18831" spans="1:12" x14ac:dyDescent="0.15">
      <c r="A18831" s="31" t="s">
        <v>27039</v>
      </c>
      <c r="B18831" s="31" t="s">
        <v>58361</v>
      </c>
      <c r="C18831" s="32">
        <v>21500</v>
      </c>
      <c r="D18831" s="31" t="s">
        <v>6618</v>
      </c>
      <c r="E18831" s="31" t="s">
        <v>81</v>
      </c>
      <c r="F18831" s="31" t="s">
        <v>10246</v>
      </c>
      <c r="H18831" s="10" t="e">
        <f>VLOOKUP(A18831,#REF!,3,FALSE)</f>
        <v>#REF!</v>
      </c>
      <c r="I18831" s="10" t="e">
        <f>VLOOKUP(A18831,#REF!,4,FALSE)</f>
        <v>#REF!</v>
      </c>
      <c r="J18831" s="31" t="s">
        <v>10740</v>
      </c>
      <c r="K18831" s="10" t="str">
        <f t="shared" si="294"/>
        <v>조소용구세트[신한][신한]</v>
      </c>
      <c r="L18831" s="31" t="s">
        <v>46322</v>
      </c>
    </row>
    <row r="18832" spans="1:12" x14ac:dyDescent="0.15">
      <c r="A18832" s="31" t="s">
        <v>63265</v>
      </c>
      <c r="B18832" s="31" t="s">
        <v>68732</v>
      </c>
      <c r="C18832" s="32">
        <v>40000</v>
      </c>
      <c r="D18832" s="31" t="s">
        <v>64776</v>
      </c>
      <c r="E18832" s="31" t="s">
        <v>67</v>
      </c>
      <c r="F18832" s="31" t="s">
        <v>10214</v>
      </c>
      <c r="H18832" s="10" t="e">
        <f>VLOOKUP(A18832,#REF!,3,FALSE)</f>
        <v>#REF!</v>
      </c>
      <c r="I18832" s="10" t="e">
        <f>VLOOKUP(A18832,#REF!,4,FALSE)</f>
        <v>#REF!</v>
      </c>
      <c r="J18832" s="31" t="s">
        <v>10465</v>
      </c>
      <c r="K18832" s="10" t="str">
        <f t="shared" si="294"/>
        <v>보조판넬/SP-104[미카도][미카도]</v>
      </c>
      <c r="L18832" s="31" t="s">
        <v>67176</v>
      </c>
    </row>
    <row r="18833" spans="1:12" x14ac:dyDescent="0.15">
      <c r="A18833" s="31" t="s">
        <v>27040</v>
      </c>
      <c r="B18833" s="31" t="s">
        <v>58368</v>
      </c>
      <c r="C18833" s="32">
        <v>100000</v>
      </c>
      <c r="D18833" s="31" t="s">
        <v>5432</v>
      </c>
      <c r="E18833" s="31" t="s">
        <v>67</v>
      </c>
      <c r="F18833" s="31" t="s">
        <v>9989</v>
      </c>
      <c r="H18833" s="10" t="e">
        <f>VLOOKUP(A18833,#REF!,3,FALSE)</f>
        <v>#REF!</v>
      </c>
      <c r="I18833" s="10" t="e">
        <f>VLOOKUP(A18833,#REF!,4,FALSE)</f>
        <v>#REF!</v>
      </c>
      <c r="J18833" s="31" t="s">
        <v>10749</v>
      </c>
      <c r="K18833" s="10" t="str">
        <f t="shared" si="294"/>
        <v>강화라이트박스/AIN/L-600[애니스][애니스]</v>
      </c>
      <c r="L18833" s="31" t="s">
        <v>46323</v>
      </c>
    </row>
    <row r="18834" spans="1:12" x14ac:dyDescent="0.15">
      <c r="A18834" s="31" t="s">
        <v>27041</v>
      </c>
      <c r="B18834" s="31" t="s">
        <v>58369</v>
      </c>
      <c r="C18834" s="32">
        <v>94000</v>
      </c>
      <c r="D18834" s="31" t="s">
        <v>5431</v>
      </c>
      <c r="E18834" s="31" t="s">
        <v>67</v>
      </c>
      <c r="F18834" s="31" t="s">
        <v>9989</v>
      </c>
      <c r="H18834" s="10" t="e">
        <f>VLOOKUP(A18834,#REF!,3,FALSE)</f>
        <v>#REF!</v>
      </c>
      <c r="I18834" s="10" t="e">
        <f>VLOOKUP(A18834,#REF!,4,FALSE)</f>
        <v>#REF!</v>
      </c>
      <c r="J18834" s="31" t="s">
        <v>10749</v>
      </c>
      <c r="K18834" s="10" t="str">
        <f t="shared" si="294"/>
        <v>강화라이트박스/AIN/L-500[애니스][애니스]</v>
      </c>
      <c r="L18834" s="31" t="s">
        <v>46324</v>
      </c>
    </row>
    <row r="18835" spans="1:12" x14ac:dyDescent="0.15">
      <c r="A18835" s="31" t="s">
        <v>27042</v>
      </c>
      <c r="B18835" s="31" t="s">
        <v>58370</v>
      </c>
      <c r="C18835" s="32">
        <v>90000</v>
      </c>
      <c r="D18835" s="31" t="s">
        <v>5430</v>
      </c>
      <c r="E18835" s="31" t="s">
        <v>67</v>
      </c>
      <c r="F18835" s="31" t="s">
        <v>9989</v>
      </c>
      <c r="H18835" s="10" t="e">
        <f>VLOOKUP(A18835,#REF!,3,FALSE)</f>
        <v>#REF!</v>
      </c>
      <c r="I18835" s="10" t="e">
        <f>VLOOKUP(A18835,#REF!,4,FALSE)</f>
        <v>#REF!</v>
      </c>
      <c r="J18835" s="31" t="s">
        <v>10749</v>
      </c>
      <c r="K18835" s="10" t="str">
        <f t="shared" si="294"/>
        <v>강화라이트박스/AIN/L-400[애니스][애니스]</v>
      </c>
      <c r="L18835" s="31" t="s">
        <v>46325</v>
      </c>
    </row>
    <row r="18836" spans="1:12" x14ac:dyDescent="0.15">
      <c r="A18836" s="31" t="s">
        <v>27043</v>
      </c>
      <c r="B18836" s="31" t="s">
        <v>58371</v>
      </c>
      <c r="C18836" s="32">
        <v>500</v>
      </c>
      <c r="D18836" s="31" t="s">
        <v>5801</v>
      </c>
      <c r="E18836" s="31" t="s">
        <v>67</v>
      </c>
      <c r="F18836" s="31" t="s">
        <v>10252</v>
      </c>
      <c r="H18836" s="10" t="e">
        <f>VLOOKUP(A18836,#REF!,3,FALSE)</f>
        <v>#REF!</v>
      </c>
      <c r="I18836" s="10" t="e">
        <f>VLOOKUP(A18836,#REF!,4,FALSE)</f>
        <v>#REF!</v>
      </c>
      <c r="J18836" s="31" t="s">
        <v>10381</v>
      </c>
      <c r="K18836" s="10" t="str">
        <f t="shared" si="294"/>
        <v>지우개판/제도용[아톰][아톰]</v>
      </c>
      <c r="L18836" s="31" t="s">
        <v>46326</v>
      </c>
    </row>
    <row r="18837" spans="1:12" x14ac:dyDescent="0.15">
      <c r="A18837" s="31" t="s">
        <v>27044</v>
      </c>
      <c r="B18837" s="31" t="s">
        <v>58372</v>
      </c>
      <c r="C18837" s="32">
        <v>2500</v>
      </c>
      <c r="D18837" s="31" t="s">
        <v>1317</v>
      </c>
      <c r="E18837" s="31" t="s">
        <v>67</v>
      </c>
      <c r="F18837" s="31" t="s">
        <v>10266</v>
      </c>
      <c r="H18837" s="10" t="e">
        <f>VLOOKUP(A18837,#REF!,3,FALSE)</f>
        <v>#REF!</v>
      </c>
      <c r="I18837" s="10" t="e">
        <f>VLOOKUP(A18837,#REF!,4,FALSE)</f>
        <v>#REF!</v>
      </c>
      <c r="J18837" s="31" t="s">
        <v>10753</v>
      </c>
      <c r="K18837" s="10" t="str">
        <f t="shared" si="294"/>
        <v>매듬붓[대흥당][대흥당]</v>
      </c>
      <c r="L18837" s="31" t="s">
        <v>46327</v>
      </c>
    </row>
    <row r="18838" spans="1:12" x14ac:dyDescent="0.15">
      <c r="A18838" s="31" t="s">
        <v>27045</v>
      </c>
      <c r="B18838" s="31" t="s">
        <v>58372</v>
      </c>
      <c r="C18838" s="32">
        <v>3000</v>
      </c>
      <c r="D18838" s="31" t="s">
        <v>1318</v>
      </c>
      <c r="E18838" s="31" t="s">
        <v>67</v>
      </c>
      <c r="F18838" s="31" t="s">
        <v>10266</v>
      </c>
      <c r="H18838" s="10" t="e">
        <f>VLOOKUP(A18838,#REF!,3,FALSE)</f>
        <v>#REF!</v>
      </c>
      <c r="I18838" s="10" t="e">
        <f>VLOOKUP(A18838,#REF!,4,FALSE)</f>
        <v>#REF!</v>
      </c>
      <c r="J18838" s="31" t="s">
        <v>10753</v>
      </c>
      <c r="K18838" s="10" t="str">
        <f t="shared" si="294"/>
        <v>매듬붓[대흥당][대흥당]</v>
      </c>
      <c r="L18838" s="31" t="s">
        <v>46328</v>
      </c>
    </row>
    <row r="18839" spans="1:12" x14ac:dyDescent="0.15">
      <c r="A18839" s="31" t="s">
        <v>27046</v>
      </c>
      <c r="B18839" s="31" t="s">
        <v>58372</v>
      </c>
      <c r="C18839" s="32">
        <v>3300</v>
      </c>
      <c r="D18839" s="31" t="s">
        <v>1319</v>
      </c>
      <c r="E18839" s="31" t="s">
        <v>67</v>
      </c>
      <c r="F18839" s="31" t="s">
        <v>10266</v>
      </c>
      <c r="H18839" s="10" t="e">
        <f>VLOOKUP(A18839,#REF!,3,FALSE)</f>
        <v>#REF!</v>
      </c>
      <c r="I18839" s="10" t="e">
        <f>VLOOKUP(A18839,#REF!,4,FALSE)</f>
        <v>#REF!</v>
      </c>
      <c r="J18839" s="31" t="s">
        <v>10753</v>
      </c>
      <c r="K18839" s="10" t="str">
        <f t="shared" si="294"/>
        <v>매듬붓[대흥당][대흥당]</v>
      </c>
      <c r="L18839" s="31" t="s">
        <v>46329</v>
      </c>
    </row>
    <row r="18840" spans="1:12" x14ac:dyDescent="0.15">
      <c r="A18840" s="31" t="s">
        <v>27047</v>
      </c>
      <c r="B18840" s="31" t="s">
        <v>58372</v>
      </c>
      <c r="C18840" s="32">
        <v>5000</v>
      </c>
      <c r="D18840" s="31" t="s">
        <v>5143</v>
      </c>
      <c r="E18840" s="31" t="s">
        <v>67</v>
      </c>
      <c r="F18840" s="31" t="s">
        <v>10266</v>
      </c>
      <c r="H18840" s="10" t="e">
        <f>VLOOKUP(A18840,#REF!,3,FALSE)</f>
        <v>#REF!</v>
      </c>
      <c r="I18840" s="10" t="e">
        <f>VLOOKUP(A18840,#REF!,4,FALSE)</f>
        <v>#REF!</v>
      </c>
      <c r="J18840" s="31" t="s">
        <v>10753</v>
      </c>
      <c r="K18840" s="10" t="str">
        <f t="shared" si="294"/>
        <v>매듬붓[대흥당][대흥당]</v>
      </c>
      <c r="L18840" s="31" t="s">
        <v>46330</v>
      </c>
    </row>
    <row r="18841" spans="1:12" x14ac:dyDescent="0.15">
      <c r="A18841" s="31" t="s">
        <v>27048</v>
      </c>
      <c r="B18841" s="31" t="s">
        <v>58373</v>
      </c>
      <c r="C18841" s="32">
        <v>9800</v>
      </c>
      <c r="D18841" s="31" t="s">
        <v>5415</v>
      </c>
      <c r="E18841" s="31" t="s">
        <v>67</v>
      </c>
      <c r="F18841" s="31" t="s">
        <v>10279</v>
      </c>
      <c r="H18841" s="10" t="e">
        <f>VLOOKUP(A18841,#REF!,3,FALSE)</f>
        <v>#REF!</v>
      </c>
      <c r="I18841" s="10" t="e">
        <f>VLOOKUP(A18841,#REF!,4,FALSE)</f>
        <v>#REF!</v>
      </c>
      <c r="J18841" s="31" t="s">
        <v>10753</v>
      </c>
      <c r="K18841" s="10" t="str">
        <f t="shared" si="294"/>
        <v>민벼루[대흥당][대흥당]</v>
      </c>
      <c r="L18841" s="31" t="s">
        <v>111</v>
      </c>
    </row>
    <row r="18842" spans="1:12" x14ac:dyDescent="0.15">
      <c r="A18842" s="31" t="s">
        <v>27049</v>
      </c>
      <c r="B18842" s="31" t="s">
        <v>58373</v>
      </c>
      <c r="C18842" s="32">
        <v>9800</v>
      </c>
      <c r="D18842" s="31" t="s">
        <v>5415</v>
      </c>
      <c r="E18842" s="31" t="s">
        <v>67</v>
      </c>
      <c r="F18842" s="31" t="s">
        <v>10279</v>
      </c>
      <c r="H18842" s="10" t="e">
        <f>VLOOKUP(A18842,#REF!,3,FALSE)</f>
        <v>#REF!</v>
      </c>
      <c r="I18842" s="10" t="e">
        <f>VLOOKUP(A18842,#REF!,4,FALSE)</f>
        <v>#REF!</v>
      </c>
      <c r="J18842" s="31" t="s">
        <v>10753</v>
      </c>
      <c r="K18842" s="10" t="str">
        <f t="shared" si="294"/>
        <v>민벼루[대흥당][대흥당]</v>
      </c>
      <c r="L18842" s="31" t="s">
        <v>46331</v>
      </c>
    </row>
    <row r="18843" spans="1:12" x14ac:dyDescent="0.15">
      <c r="A18843" s="31" t="s">
        <v>27050</v>
      </c>
      <c r="B18843" s="31" t="s">
        <v>58373</v>
      </c>
      <c r="C18843" s="32">
        <v>13500</v>
      </c>
      <c r="D18843" s="31" t="s">
        <v>5417</v>
      </c>
      <c r="E18843" s="31" t="s">
        <v>67</v>
      </c>
      <c r="F18843" s="31" t="s">
        <v>10279</v>
      </c>
      <c r="H18843" s="10" t="e">
        <f>VLOOKUP(A18843,#REF!,3,FALSE)</f>
        <v>#REF!</v>
      </c>
      <c r="I18843" s="10" t="e">
        <f>VLOOKUP(A18843,#REF!,4,FALSE)</f>
        <v>#REF!</v>
      </c>
      <c r="J18843" s="31" t="s">
        <v>10753</v>
      </c>
      <c r="K18843" s="10" t="str">
        <f t="shared" si="294"/>
        <v>민벼루[대흥당][대흥당]</v>
      </c>
      <c r="L18843" s="31" t="s">
        <v>46332</v>
      </c>
    </row>
    <row r="18844" spans="1:12" x14ac:dyDescent="0.15">
      <c r="A18844" s="31" t="s">
        <v>27051</v>
      </c>
      <c r="B18844" s="31" t="s">
        <v>58373</v>
      </c>
      <c r="C18844" s="32">
        <v>18000</v>
      </c>
      <c r="D18844" s="31" t="s">
        <v>5416</v>
      </c>
      <c r="E18844" s="31" t="s">
        <v>67</v>
      </c>
      <c r="F18844" s="31" t="s">
        <v>10279</v>
      </c>
      <c r="H18844" s="10" t="e">
        <f>VLOOKUP(A18844,#REF!,3,FALSE)</f>
        <v>#REF!</v>
      </c>
      <c r="I18844" s="10" t="e">
        <f>VLOOKUP(A18844,#REF!,4,FALSE)</f>
        <v>#REF!</v>
      </c>
      <c r="J18844" s="31" t="s">
        <v>10753</v>
      </c>
      <c r="K18844" s="10" t="str">
        <f t="shared" si="294"/>
        <v>민벼루[대흥당][대흥당]</v>
      </c>
      <c r="L18844" s="31" t="s">
        <v>111</v>
      </c>
    </row>
    <row r="18845" spans="1:12" x14ac:dyDescent="0.15">
      <c r="A18845" s="31" t="s">
        <v>27052</v>
      </c>
      <c r="B18845" s="31" t="s">
        <v>58373</v>
      </c>
      <c r="C18845" s="32">
        <v>18000</v>
      </c>
      <c r="D18845" s="31" t="s">
        <v>5416</v>
      </c>
      <c r="E18845" s="31" t="s">
        <v>67</v>
      </c>
      <c r="F18845" s="31" t="s">
        <v>10279</v>
      </c>
      <c r="H18845" s="10" t="e">
        <f>VLOOKUP(A18845,#REF!,3,FALSE)</f>
        <v>#REF!</v>
      </c>
      <c r="I18845" s="10" t="e">
        <f>VLOOKUP(A18845,#REF!,4,FALSE)</f>
        <v>#REF!</v>
      </c>
      <c r="J18845" s="31" t="s">
        <v>10753</v>
      </c>
      <c r="K18845" s="10" t="str">
        <f t="shared" si="294"/>
        <v>민벼루[대흥당][대흥당]</v>
      </c>
      <c r="L18845" s="31" t="s">
        <v>46333</v>
      </c>
    </row>
    <row r="18846" spans="1:12" x14ac:dyDescent="0.15">
      <c r="A18846" s="31" t="s">
        <v>27053</v>
      </c>
      <c r="B18846" s="31" t="s">
        <v>58374</v>
      </c>
      <c r="C18846" s="32">
        <v>20000</v>
      </c>
      <c r="D18846" s="31" t="s">
        <v>60413</v>
      </c>
      <c r="E18846" s="31" t="s">
        <v>68</v>
      </c>
      <c r="F18846" s="31" t="s">
        <v>10118</v>
      </c>
      <c r="H18846" s="10" t="e">
        <f>VLOOKUP(A18846,#REF!,3,FALSE)</f>
        <v>#REF!</v>
      </c>
      <c r="I18846" s="10" t="e">
        <f>VLOOKUP(A18846,#REF!,4,FALSE)</f>
        <v>#REF!</v>
      </c>
      <c r="J18846" s="31" t="s">
        <v>10400</v>
      </c>
      <c r="K18846" s="10" t="str">
        <f t="shared" si="294"/>
        <v>자바라물통[아트메이트][아트메이트]</v>
      </c>
      <c r="L18846" s="31" t="s">
        <v>46334</v>
      </c>
    </row>
    <row r="18847" spans="1:12" x14ac:dyDescent="0.15">
      <c r="A18847" s="31" t="s">
        <v>27054</v>
      </c>
      <c r="B18847" s="31" t="s">
        <v>58374</v>
      </c>
      <c r="C18847" s="32">
        <v>2000</v>
      </c>
      <c r="D18847" s="31" t="s">
        <v>60413</v>
      </c>
      <c r="E18847" s="31" t="s">
        <v>67</v>
      </c>
      <c r="F18847" s="31" t="s">
        <v>10118</v>
      </c>
      <c r="H18847" s="10" t="e">
        <f>VLOOKUP(A18847,#REF!,3,FALSE)</f>
        <v>#REF!</v>
      </c>
      <c r="I18847" s="10" t="e">
        <f>VLOOKUP(A18847,#REF!,4,FALSE)</f>
        <v>#REF!</v>
      </c>
      <c r="J18847" s="31" t="s">
        <v>10400</v>
      </c>
      <c r="K18847" s="10" t="str">
        <f t="shared" si="294"/>
        <v>자바라물통[아트메이트][아트메이트]</v>
      </c>
      <c r="L18847" s="31" t="s">
        <v>46334</v>
      </c>
    </row>
    <row r="18848" spans="1:12" x14ac:dyDescent="0.15">
      <c r="A18848" s="31" t="s">
        <v>27055</v>
      </c>
      <c r="B18848" s="31" t="s">
        <v>58357</v>
      </c>
      <c r="C18848" s="32">
        <v>6500</v>
      </c>
      <c r="D18848" s="31" t="s">
        <v>5458</v>
      </c>
      <c r="E18848" s="31" t="s">
        <v>67</v>
      </c>
      <c r="F18848" s="31" t="s">
        <v>10288</v>
      </c>
      <c r="H18848" s="10" t="e">
        <f>VLOOKUP(A18848,#REF!,3,FALSE)</f>
        <v>#REF!</v>
      </c>
      <c r="I18848" s="10" t="e">
        <f>VLOOKUP(A18848,#REF!,4,FALSE)</f>
        <v>#REF!</v>
      </c>
      <c r="J18848" s="31" t="s">
        <v>10400</v>
      </c>
      <c r="K18848" s="10" t="str">
        <f t="shared" si="294"/>
        <v>도면통/화구통[아트메이트][아트메이트]</v>
      </c>
      <c r="L18848" s="31" t="s">
        <v>46335</v>
      </c>
    </row>
    <row r="18849" spans="1:12" x14ac:dyDescent="0.15">
      <c r="A18849" s="31" t="s">
        <v>27056</v>
      </c>
      <c r="B18849" s="31" t="s">
        <v>58357</v>
      </c>
      <c r="C18849" s="32">
        <v>6000</v>
      </c>
      <c r="D18849" s="31" t="s">
        <v>5457</v>
      </c>
      <c r="E18849" s="31" t="s">
        <v>67</v>
      </c>
      <c r="F18849" s="31" t="s">
        <v>10288</v>
      </c>
      <c r="H18849" s="10" t="e">
        <f>VLOOKUP(A18849,#REF!,3,FALSE)</f>
        <v>#REF!</v>
      </c>
      <c r="I18849" s="10" t="e">
        <f>VLOOKUP(A18849,#REF!,4,FALSE)</f>
        <v>#REF!</v>
      </c>
      <c r="J18849" s="31" t="s">
        <v>10400</v>
      </c>
      <c r="K18849" s="10" t="str">
        <f t="shared" si="294"/>
        <v>도면통/화구통[아트메이트][아트메이트]</v>
      </c>
      <c r="L18849" s="31" t="s">
        <v>46336</v>
      </c>
    </row>
    <row r="18850" spans="1:12" x14ac:dyDescent="0.15">
      <c r="A18850" s="31" t="s">
        <v>27057</v>
      </c>
      <c r="B18850" s="31" t="s">
        <v>58357</v>
      </c>
      <c r="C18850" s="32">
        <v>5000</v>
      </c>
      <c r="D18850" s="31" t="s">
        <v>5456</v>
      </c>
      <c r="E18850" s="31" t="s">
        <v>67</v>
      </c>
      <c r="F18850" s="31" t="s">
        <v>10288</v>
      </c>
      <c r="H18850" s="10" t="e">
        <f>VLOOKUP(A18850,#REF!,3,FALSE)</f>
        <v>#REF!</v>
      </c>
      <c r="I18850" s="10" t="e">
        <f>VLOOKUP(A18850,#REF!,4,FALSE)</f>
        <v>#REF!</v>
      </c>
      <c r="J18850" s="31" t="s">
        <v>10400</v>
      </c>
      <c r="K18850" s="10" t="str">
        <f t="shared" si="294"/>
        <v>도면통/화구통[아트메이트][아트메이트]</v>
      </c>
      <c r="L18850" s="31" t="s">
        <v>46337</v>
      </c>
    </row>
    <row r="18851" spans="1:12" x14ac:dyDescent="0.15">
      <c r="A18851" s="31" t="s">
        <v>27060</v>
      </c>
      <c r="B18851" s="31" t="s">
        <v>58339</v>
      </c>
      <c r="C18851" s="32">
        <v>135000</v>
      </c>
      <c r="D18851" s="31" t="s">
        <v>6583</v>
      </c>
      <c r="E18851" s="31" t="s">
        <v>253</v>
      </c>
      <c r="F18851" s="31" t="s">
        <v>10244</v>
      </c>
      <c r="H18851" s="10" t="e">
        <f>VLOOKUP(A18851,#REF!,3,FALSE)</f>
        <v>#REF!</v>
      </c>
      <c r="I18851" s="10" t="e">
        <f>VLOOKUP(A18851,#REF!,4,FALSE)</f>
        <v>#REF!</v>
      </c>
      <c r="J18851" s="31" t="s">
        <v>10725</v>
      </c>
      <c r="K18851" s="10" t="str">
        <f t="shared" si="294"/>
        <v>아크릴판[삼경][삼경]</v>
      </c>
      <c r="L18851" s="31" t="s">
        <v>46339</v>
      </c>
    </row>
    <row r="18852" spans="1:12" x14ac:dyDescent="0.15">
      <c r="A18852" s="31" t="s">
        <v>27058</v>
      </c>
      <c r="B18852" s="31" t="s">
        <v>58339</v>
      </c>
      <c r="C18852" s="32">
        <v>13500</v>
      </c>
      <c r="D18852" s="31" t="s">
        <v>6583</v>
      </c>
      <c r="E18852" s="31" t="s">
        <v>520</v>
      </c>
      <c r="F18852" s="31" t="s">
        <v>10244</v>
      </c>
      <c r="H18852" s="10" t="e">
        <f>VLOOKUP(A18852,#REF!,3,FALSE)</f>
        <v>#REF!</v>
      </c>
      <c r="I18852" s="10" t="e">
        <f>VLOOKUP(A18852,#REF!,4,FALSE)</f>
        <v>#REF!</v>
      </c>
      <c r="J18852" s="31" t="s">
        <v>10725</v>
      </c>
      <c r="K18852" s="10" t="str">
        <f t="shared" si="294"/>
        <v>아크릴판[삼경][삼경]</v>
      </c>
      <c r="L18852" s="31" t="s">
        <v>46338</v>
      </c>
    </row>
    <row r="18853" spans="1:12" x14ac:dyDescent="0.15">
      <c r="A18853" s="31" t="s">
        <v>27059</v>
      </c>
      <c r="B18853" s="31" t="s">
        <v>58339</v>
      </c>
      <c r="C18853" s="32">
        <v>13500</v>
      </c>
      <c r="D18853" s="31" t="s">
        <v>6583</v>
      </c>
      <c r="E18853" s="31" t="s">
        <v>520</v>
      </c>
      <c r="F18853" s="31" t="s">
        <v>10244</v>
      </c>
      <c r="H18853" s="10" t="e">
        <f>VLOOKUP(A18853,#REF!,3,FALSE)</f>
        <v>#REF!</v>
      </c>
      <c r="I18853" s="10" t="e">
        <f>VLOOKUP(A18853,#REF!,4,FALSE)</f>
        <v>#REF!</v>
      </c>
      <c r="J18853" s="31" t="s">
        <v>10725</v>
      </c>
      <c r="K18853" s="10" t="str">
        <f t="shared" si="294"/>
        <v>아크릴판[삼경][삼경]</v>
      </c>
      <c r="L18853" s="31" t="s">
        <v>111</v>
      </c>
    </row>
    <row r="18854" spans="1:12" x14ac:dyDescent="0.15">
      <c r="A18854" s="31" t="s">
        <v>27063</v>
      </c>
      <c r="B18854" s="31" t="s">
        <v>58339</v>
      </c>
      <c r="C18854" s="32">
        <v>27000</v>
      </c>
      <c r="D18854" s="31" t="s">
        <v>6587</v>
      </c>
      <c r="E18854" s="31" t="s">
        <v>520</v>
      </c>
      <c r="F18854" s="31" t="s">
        <v>10244</v>
      </c>
      <c r="H18854" s="10" t="e">
        <f>VLOOKUP(A18854,#REF!,3,FALSE)</f>
        <v>#REF!</v>
      </c>
      <c r="I18854" s="10" t="e">
        <f>VLOOKUP(A18854,#REF!,4,FALSE)</f>
        <v>#REF!</v>
      </c>
      <c r="J18854" s="31" t="s">
        <v>10725</v>
      </c>
      <c r="K18854" s="10" t="str">
        <f t="shared" si="294"/>
        <v>아크릴판[삼경][삼경]</v>
      </c>
      <c r="L18854" s="31" t="s">
        <v>46341</v>
      </c>
    </row>
    <row r="18855" spans="1:12" x14ac:dyDescent="0.15">
      <c r="A18855" s="31" t="s">
        <v>27061</v>
      </c>
      <c r="B18855" s="31" t="s">
        <v>58339</v>
      </c>
      <c r="C18855" s="32">
        <v>27000</v>
      </c>
      <c r="D18855" s="31" t="s">
        <v>6587</v>
      </c>
      <c r="E18855" s="31" t="s">
        <v>520</v>
      </c>
      <c r="F18855" s="31" t="s">
        <v>10244</v>
      </c>
      <c r="H18855" s="10" t="e">
        <f>VLOOKUP(A18855,#REF!,3,FALSE)</f>
        <v>#REF!</v>
      </c>
      <c r="I18855" s="10" t="e">
        <f>VLOOKUP(A18855,#REF!,4,FALSE)</f>
        <v>#REF!</v>
      </c>
      <c r="J18855" s="31" t="s">
        <v>10725</v>
      </c>
      <c r="K18855" s="10" t="str">
        <f t="shared" si="294"/>
        <v>아크릴판[삼경][삼경]</v>
      </c>
      <c r="L18855" s="31" t="s">
        <v>111</v>
      </c>
    </row>
    <row r="18856" spans="1:12" x14ac:dyDescent="0.15">
      <c r="A18856" s="31" t="s">
        <v>27062</v>
      </c>
      <c r="B18856" s="31" t="s">
        <v>58339</v>
      </c>
      <c r="C18856" s="32">
        <v>270000</v>
      </c>
      <c r="D18856" s="31" t="s">
        <v>6587</v>
      </c>
      <c r="E18856" s="31" t="s">
        <v>253</v>
      </c>
      <c r="F18856" s="31" t="s">
        <v>10244</v>
      </c>
      <c r="H18856" s="10" t="e">
        <f>VLOOKUP(A18856,#REF!,3,FALSE)</f>
        <v>#REF!</v>
      </c>
      <c r="I18856" s="10" t="e">
        <f>VLOOKUP(A18856,#REF!,4,FALSE)</f>
        <v>#REF!</v>
      </c>
      <c r="J18856" s="31" t="s">
        <v>10725</v>
      </c>
      <c r="K18856" s="10" t="str">
        <f t="shared" si="294"/>
        <v>아크릴판[삼경][삼경]</v>
      </c>
      <c r="L18856" s="31" t="s">
        <v>46340</v>
      </c>
    </row>
    <row r="18857" spans="1:12" x14ac:dyDescent="0.15">
      <c r="A18857" s="31" t="s">
        <v>27064</v>
      </c>
      <c r="B18857" s="31" t="s">
        <v>58339</v>
      </c>
      <c r="C18857" s="32">
        <v>22000</v>
      </c>
      <c r="D18857" s="31" t="s">
        <v>6584</v>
      </c>
      <c r="E18857" s="31" t="s">
        <v>520</v>
      </c>
      <c r="F18857" s="31" t="s">
        <v>10244</v>
      </c>
      <c r="H18857" s="10" t="e">
        <f>VLOOKUP(A18857,#REF!,3,FALSE)</f>
        <v>#REF!</v>
      </c>
      <c r="I18857" s="10" t="e">
        <f>VLOOKUP(A18857,#REF!,4,FALSE)</f>
        <v>#REF!</v>
      </c>
      <c r="J18857" s="31" t="s">
        <v>10725</v>
      </c>
      <c r="K18857" s="10" t="str">
        <f t="shared" si="294"/>
        <v>아크릴판[삼경][삼경]</v>
      </c>
      <c r="L18857" s="31" t="s">
        <v>111</v>
      </c>
    </row>
    <row r="18858" spans="1:12" x14ac:dyDescent="0.15">
      <c r="A18858" s="31" t="s">
        <v>27065</v>
      </c>
      <c r="B18858" s="31" t="s">
        <v>58339</v>
      </c>
      <c r="C18858" s="32">
        <v>110000</v>
      </c>
      <c r="D18858" s="31" t="s">
        <v>6584</v>
      </c>
      <c r="E18858" s="31" t="s">
        <v>253</v>
      </c>
      <c r="F18858" s="31" t="s">
        <v>10244</v>
      </c>
      <c r="H18858" s="10" t="e">
        <f>VLOOKUP(A18858,#REF!,3,FALSE)</f>
        <v>#REF!</v>
      </c>
      <c r="I18858" s="10" t="e">
        <f>VLOOKUP(A18858,#REF!,4,FALSE)</f>
        <v>#REF!</v>
      </c>
      <c r="J18858" s="31" t="s">
        <v>10725</v>
      </c>
      <c r="K18858" s="10" t="str">
        <f t="shared" si="294"/>
        <v>아크릴판[삼경][삼경]</v>
      </c>
      <c r="L18858" s="31" t="s">
        <v>46342</v>
      </c>
    </row>
    <row r="18859" spans="1:12" x14ac:dyDescent="0.15">
      <c r="A18859" s="31" t="s">
        <v>27066</v>
      </c>
      <c r="B18859" s="31" t="s">
        <v>58339</v>
      </c>
      <c r="C18859" s="32">
        <v>22000</v>
      </c>
      <c r="D18859" s="31" t="s">
        <v>6584</v>
      </c>
      <c r="E18859" s="31" t="s">
        <v>520</v>
      </c>
      <c r="F18859" s="31" t="s">
        <v>10244</v>
      </c>
      <c r="H18859" s="10" t="e">
        <f>VLOOKUP(A18859,#REF!,3,FALSE)</f>
        <v>#REF!</v>
      </c>
      <c r="I18859" s="10" t="e">
        <f>VLOOKUP(A18859,#REF!,4,FALSE)</f>
        <v>#REF!</v>
      </c>
      <c r="J18859" s="31" t="s">
        <v>10725</v>
      </c>
      <c r="K18859" s="10" t="str">
        <f t="shared" si="294"/>
        <v>아크릴판[삼경][삼경]</v>
      </c>
      <c r="L18859" s="31" t="s">
        <v>46343</v>
      </c>
    </row>
    <row r="18860" spans="1:12" x14ac:dyDescent="0.15">
      <c r="A18860" s="31" t="s">
        <v>27067</v>
      </c>
      <c r="B18860" s="31" t="s">
        <v>58375</v>
      </c>
      <c r="C18860" s="32">
        <v>2900</v>
      </c>
      <c r="D18860" s="31" t="s">
        <v>5749</v>
      </c>
      <c r="E18860" s="31" t="s">
        <v>67</v>
      </c>
      <c r="F18860" s="31" t="s">
        <v>10228</v>
      </c>
      <c r="H18860" s="10" t="e">
        <f>VLOOKUP(A18860,#REF!,3,FALSE)</f>
        <v>#REF!</v>
      </c>
      <c r="I18860" s="10" t="e">
        <f>VLOOKUP(A18860,#REF!,4,FALSE)</f>
        <v>#REF!</v>
      </c>
      <c r="J18860" s="31" t="s">
        <v>10400</v>
      </c>
      <c r="K18860" s="10" t="str">
        <f t="shared" si="294"/>
        <v>라인테이프[아트메이트][아트메이트]</v>
      </c>
      <c r="L18860" s="31" t="s">
        <v>46344</v>
      </c>
    </row>
    <row r="18861" spans="1:12" x14ac:dyDescent="0.15">
      <c r="A18861" s="31" t="s">
        <v>27068</v>
      </c>
      <c r="B18861" s="31" t="s">
        <v>58375</v>
      </c>
      <c r="C18861" s="32">
        <v>29000</v>
      </c>
      <c r="D18861" s="31" t="s">
        <v>5749</v>
      </c>
      <c r="E18861" s="31" t="s">
        <v>68</v>
      </c>
      <c r="F18861" s="31" t="s">
        <v>10228</v>
      </c>
      <c r="H18861" s="10" t="e">
        <f>VLOOKUP(A18861,#REF!,3,FALSE)</f>
        <v>#REF!</v>
      </c>
      <c r="I18861" s="10" t="e">
        <f>VLOOKUP(A18861,#REF!,4,FALSE)</f>
        <v>#REF!</v>
      </c>
      <c r="J18861" s="31" t="s">
        <v>10400</v>
      </c>
      <c r="K18861" s="10" t="str">
        <f t="shared" si="294"/>
        <v>라인테이프[아트메이트][아트메이트]</v>
      </c>
      <c r="L18861" s="31" t="s">
        <v>46345</v>
      </c>
    </row>
    <row r="18862" spans="1:12" x14ac:dyDescent="0.15">
      <c r="A18862" s="31" t="s">
        <v>27069</v>
      </c>
      <c r="B18862" s="31" t="s">
        <v>58375</v>
      </c>
      <c r="C18862" s="32">
        <v>1700</v>
      </c>
      <c r="D18862" s="31" t="s">
        <v>5699</v>
      </c>
      <c r="E18862" s="31" t="s">
        <v>67</v>
      </c>
      <c r="F18862" s="31" t="s">
        <v>10228</v>
      </c>
      <c r="H18862" s="10" t="e">
        <f>VLOOKUP(A18862,#REF!,3,FALSE)</f>
        <v>#REF!</v>
      </c>
      <c r="I18862" s="10" t="e">
        <f>VLOOKUP(A18862,#REF!,4,FALSE)</f>
        <v>#REF!</v>
      </c>
      <c r="J18862" s="31" t="s">
        <v>10400</v>
      </c>
      <c r="K18862" s="10" t="str">
        <f t="shared" si="294"/>
        <v>라인테이프[아트메이트][아트메이트]</v>
      </c>
      <c r="L18862" s="31" t="s">
        <v>46346</v>
      </c>
    </row>
    <row r="18863" spans="1:12" x14ac:dyDescent="0.15">
      <c r="A18863" s="31" t="s">
        <v>27070</v>
      </c>
      <c r="B18863" s="31" t="s">
        <v>58375</v>
      </c>
      <c r="C18863" s="32">
        <v>17000</v>
      </c>
      <c r="D18863" s="31" t="s">
        <v>5699</v>
      </c>
      <c r="E18863" s="31" t="s">
        <v>68</v>
      </c>
      <c r="F18863" s="31" t="s">
        <v>10228</v>
      </c>
      <c r="H18863" s="10" t="e">
        <f>VLOOKUP(A18863,#REF!,3,FALSE)</f>
        <v>#REF!</v>
      </c>
      <c r="I18863" s="10" t="e">
        <f>VLOOKUP(A18863,#REF!,4,FALSE)</f>
        <v>#REF!</v>
      </c>
      <c r="J18863" s="31" t="s">
        <v>10400</v>
      </c>
      <c r="K18863" s="10" t="str">
        <f t="shared" si="294"/>
        <v>라인테이프[아트메이트][아트메이트]</v>
      </c>
      <c r="L18863" s="31" t="s">
        <v>46347</v>
      </c>
    </row>
    <row r="18864" spans="1:12" x14ac:dyDescent="0.15">
      <c r="A18864" s="31" t="s">
        <v>27071</v>
      </c>
      <c r="B18864" s="31" t="s">
        <v>58375</v>
      </c>
      <c r="C18864" s="32">
        <v>1900</v>
      </c>
      <c r="D18864" s="31" t="s">
        <v>5709</v>
      </c>
      <c r="E18864" s="31" t="s">
        <v>67</v>
      </c>
      <c r="F18864" s="31" t="s">
        <v>10228</v>
      </c>
      <c r="H18864" s="10" t="e">
        <f>VLOOKUP(A18864,#REF!,3,FALSE)</f>
        <v>#REF!</v>
      </c>
      <c r="I18864" s="10" t="e">
        <f>VLOOKUP(A18864,#REF!,4,FALSE)</f>
        <v>#REF!</v>
      </c>
      <c r="J18864" s="31" t="s">
        <v>10400</v>
      </c>
      <c r="K18864" s="10" t="str">
        <f t="shared" si="294"/>
        <v>라인테이프[아트메이트][아트메이트]</v>
      </c>
      <c r="L18864" s="31" t="s">
        <v>46348</v>
      </c>
    </row>
    <row r="18865" spans="1:12" x14ac:dyDescent="0.15">
      <c r="A18865" s="31" t="s">
        <v>27072</v>
      </c>
      <c r="B18865" s="31" t="s">
        <v>58375</v>
      </c>
      <c r="C18865" s="32">
        <v>19000</v>
      </c>
      <c r="D18865" s="31" t="s">
        <v>5709</v>
      </c>
      <c r="E18865" s="31" t="s">
        <v>68</v>
      </c>
      <c r="F18865" s="31" t="s">
        <v>10228</v>
      </c>
      <c r="H18865" s="10" t="e">
        <f>VLOOKUP(A18865,#REF!,3,FALSE)</f>
        <v>#REF!</v>
      </c>
      <c r="I18865" s="10" t="e">
        <f>VLOOKUP(A18865,#REF!,4,FALSE)</f>
        <v>#REF!</v>
      </c>
      <c r="J18865" s="31" t="s">
        <v>10400</v>
      </c>
      <c r="K18865" s="10" t="str">
        <f t="shared" si="294"/>
        <v>라인테이프[아트메이트][아트메이트]</v>
      </c>
      <c r="L18865" s="31" t="s">
        <v>46349</v>
      </c>
    </row>
    <row r="18866" spans="1:12" x14ac:dyDescent="0.15">
      <c r="A18866" s="31" t="s">
        <v>27074</v>
      </c>
      <c r="B18866" s="31" t="s">
        <v>58375</v>
      </c>
      <c r="C18866" s="32">
        <v>19000</v>
      </c>
      <c r="D18866" s="31" t="s">
        <v>5719</v>
      </c>
      <c r="E18866" s="31" t="s">
        <v>68</v>
      </c>
      <c r="F18866" s="31" t="s">
        <v>10228</v>
      </c>
      <c r="H18866" s="10" t="e">
        <f>VLOOKUP(A18866,#REF!,3,FALSE)</f>
        <v>#REF!</v>
      </c>
      <c r="I18866" s="10" t="e">
        <f>VLOOKUP(A18866,#REF!,4,FALSE)</f>
        <v>#REF!</v>
      </c>
      <c r="J18866" s="31" t="s">
        <v>10400</v>
      </c>
      <c r="K18866" s="10" t="str">
        <f t="shared" si="294"/>
        <v>라인테이프[아트메이트][아트메이트]</v>
      </c>
      <c r="L18866" s="31" t="s">
        <v>46351</v>
      </c>
    </row>
    <row r="18867" spans="1:12" x14ac:dyDescent="0.15">
      <c r="A18867" s="31" t="s">
        <v>27073</v>
      </c>
      <c r="B18867" s="31" t="s">
        <v>58375</v>
      </c>
      <c r="C18867" s="32">
        <v>1900</v>
      </c>
      <c r="D18867" s="31" t="s">
        <v>5719</v>
      </c>
      <c r="E18867" s="31" t="s">
        <v>67</v>
      </c>
      <c r="F18867" s="31" t="s">
        <v>10228</v>
      </c>
      <c r="H18867" s="10" t="e">
        <f>VLOOKUP(A18867,#REF!,3,FALSE)</f>
        <v>#REF!</v>
      </c>
      <c r="I18867" s="10" t="e">
        <f>VLOOKUP(A18867,#REF!,4,FALSE)</f>
        <v>#REF!</v>
      </c>
      <c r="J18867" s="31" t="s">
        <v>10400</v>
      </c>
      <c r="K18867" s="10" t="str">
        <f t="shared" si="294"/>
        <v>라인테이프[아트메이트][아트메이트]</v>
      </c>
      <c r="L18867" s="31" t="s">
        <v>46350</v>
      </c>
    </row>
    <row r="18868" spans="1:12" x14ac:dyDescent="0.15">
      <c r="A18868" s="31" t="s">
        <v>27075</v>
      </c>
      <c r="B18868" s="31" t="s">
        <v>58375</v>
      </c>
      <c r="C18868" s="32">
        <v>2200</v>
      </c>
      <c r="D18868" s="31" t="s">
        <v>5729</v>
      </c>
      <c r="E18868" s="31" t="s">
        <v>67</v>
      </c>
      <c r="F18868" s="31" t="s">
        <v>10228</v>
      </c>
      <c r="H18868" s="10" t="e">
        <f>VLOOKUP(A18868,#REF!,3,FALSE)</f>
        <v>#REF!</v>
      </c>
      <c r="I18868" s="10" t="e">
        <f>VLOOKUP(A18868,#REF!,4,FALSE)</f>
        <v>#REF!</v>
      </c>
      <c r="J18868" s="31" t="s">
        <v>10400</v>
      </c>
      <c r="K18868" s="10" t="str">
        <f t="shared" si="294"/>
        <v>라인테이프[아트메이트][아트메이트]</v>
      </c>
      <c r="L18868" s="31" t="s">
        <v>46352</v>
      </c>
    </row>
    <row r="18869" spans="1:12" x14ac:dyDescent="0.15">
      <c r="A18869" s="31" t="s">
        <v>27076</v>
      </c>
      <c r="B18869" s="31" t="s">
        <v>58375</v>
      </c>
      <c r="C18869" s="32">
        <v>22000</v>
      </c>
      <c r="D18869" s="31" t="s">
        <v>5729</v>
      </c>
      <c r="E18869" s="31" t="s">
        <v>68</v>
      </c>
      <c r="F18869" s="31" t="s">
        <v>10228</v>
      </c>
      <c r="H18869" s="10" t="e">
        <f>VLOOKUP(A18869,#REF!,3,FALSE)</f>
        <v>#REF!</v>
      </c>
      <c r="I18869" s="10" t="e">
        <f>VLOOKUP(A18869,#REF!,4,FALSE)</f>
        <v>#REF!</v>
      </c>
      <c r="J18869" s="31" t="s">
        <v>10400</v>
      </c>
      <c r="K18869" s="10" t="str">
        <f t="shared" si="294"/>
        <v>라인테이프[아트메이트][아트메이트]</v>
      </c>
      <c r="L18869" s="31" t="s">
        <v>46353</v>
      </c>
    </row>
    <row r="18870" spans="1:12" x14ac:dyDescent="0.15">
      <c r="A18870" s="31" t="s">
        <v>27078</v>
      </c>
      <c r="B18870" s="31" t="s">
        <v>58375</v>
      </c>
      <c r="C18870" s="32">
        <v>2900</v>
      </c>
      <c r="D18870" s="31" t="s">
        <v>5759</v>
      </c>
      <c r="E18870" s="31" t="s">
        <v>67</v>
      </c>
      <c r="F18870" s="31" t="s">
        <v>10228</v>
      </c>
      <c r="H18870" s="10" t="e">
        <f>VLOOKUP(A18870,#REF!,3,FALSE)</f>
        <v>#REF!</v>
      </c>
      <c r="I18870" s="10" t="e">
        <f>VLOOKUP(A18870,#REF!,4,FALSE)</f>
        <v>#REF!</v>
      </c>
      <c r="J18870" s="31" t="s">
        <v>10400</v>
      </c>
      <c r="K18870" s="10" t="str">
        <f t="shared" si="294"/>
        <v>라인테이프[아트메이트][아트메이트]</v>
      </c>
      <c r="L18870" s="31" t="s">
        <v>46355</v>
      </c>
    </row>
    <row r="18871" spans="1:12" x14ac:dyDescent="0.15">
      <c r="A18871" s="31" t="s">
        <v>27077</v>
      </c>
      <c r="B18871" s="31" t="s">
        <v>58375</v>
      </c>
      <c r="C18871" s="32">
        <v>29000</v>
      </c>
      <c r="D18871" s="31" t="s">
        <v>5759</v>
      </c>
      <c r="E18871" s="31" t="s">
        <v>68</v>
      </c>
      <c r="F18871" s="31" t="s">
        <v>10228</v>
      </c>
      <c r="H18871" s="10" t="e">
        <f>VLOOKUP(A18871,#REF!,3,FALSE)</f>
        <v>#REF!</v>
      </c>
      <c r="I18871" s="10" t="e">
        <f>VLOOKUP(A18871,#REF!,4,FALSE)</f>
        <v>#REF!</v>
      </c>
      <c r="J18871" s="31" t="s">
        <v>10400</v>
      </c>
      <c r="K18871" s="10" t="str">
        <f t="shared" si="294"/>
        <v>라인테이프[아트메이트][아트메이트]</v>
      </c>
      <c r="L18871" s="31" t="s">
        <v>46354</v>
      </c>
    </row>
    <row r="18872" spans="1:12" x14ac:dyDescent="0.15">
      <c r="A18872" s="31" t="s">
        <v>27080</v>
      </c>
      <c r="B18872" s="31" t="s">
        <v>58375</v>
      </c>
      <c r="C18872" s="32">
        <v>31000</v>
      </c>
      <c r="D18872" s="31" t="s">
        <v>5779</v>
      </c>
      <c r="E18872" s="31" t="s">
        <v>68</v>
      </c>
      <c r="F18872" s="31" t="s">
        <v>10228</v>
      </c>
      <c r="H18872" s="10" t="e">
        <f>VLOOKUP(A18872,#REF!,3,FALSE)</f>
        <v>#REF!</v>
      </c>
      <c r="I18872" s="10" t="e">
        <f>VLOOKUP(A18872,#REF!,4,FALSE)</f>
        <v>#REF!</v>
      </c>
      <c r="J18872" s="31" t="s">
        <v>10400</v>
      </c>
      <c r="K18872" s="10" t="str">
        <f t="shared" si="294"/>
        <v>라인테이프[아트메이트][아트메이트]</v>
      </c>
      <c r="L18872" s="31" t="s">
        <v>46357</v>
      </c>
    </row>
    <row r="18873" spans="1:12" x14ac:dyDescent="0.15">
      <c r="A18873" s="31" t="s">
        <v>27079</v>
      </c>
      <c r="B18873" s="31" t="s">
        <v>58375</v>
      </c>
      <c r="C18873" s="32">
        <v>3100</v>
      </c>
      <c r="D18873" s="31" t="s">
        <v>5779</v>
      </c>
      <c r="E18873" s="31" t="s">
        <v>67</v>
      </c>
      <c r="F18873" s="31" t="s">
        <v>10228</v>
      </c>
      <c r="H18873" s="10" t="e">
        <f>VLOOKUP(A18873,#REF!,3,FALSE)</f>
        <v>#REF!</v>
      </c>
      <c r="I18873" s="10" t="e">
        <f>VLOOKUP(A18873,#REF!,4,FALSE)</f>
        <v>#REF!</v>
      </c>
      <c r="J18873" s="31" t="s">
        <v>10400</v>
      </c>
      <c r="K18873" s="10" t="str">
        <f t="shared" si="294"/>
        <v>라인테이프[아트메이트][아트메이트]</v>
      </c>
      <c r="L18873" s="31" t="s">
        <v>46356</v>
      </c>
    </row>
    <row r="18874" spans="1:12" x14ac:dyDescent="0.15">
      <c r="A18874" s="31" t="s">
        <v>27081</v>
      </c>
      <c r="B18874" s="31" t="s">
        <v>58375</v>
      </c>
      <c r="C18874" s="32">
        <v>2000</v>
      </c>
      <c r="D18874" s="31" t="s">
        <v>5620</v>
      </c>
      <c r="E18874" s="31" t="s">
        <v>67</v>
      </c>
      <c r="F18874" s="31" t="s">
        <v>10228</v>
      </c>
      <c r="H18874" s="10" t="e">
        <f>VLOOKUP(A18874,#REF!,3,FALSE)</f>
        <v>#REF!</v>
      </c>
      <c r="I18874" s="10" t="e">
        <f>VLOOKUP(A18874,#REF!,4,FALSE)</f>
        <v>#REF!</v>
      </c>
      <c r="J18874" s="31" t="s">
        <v>10400</v>
      </c>
      <c r="K18874" s="10" t="str">
        <f t="shared" si="294"/>
        <v>라인테이프[아트메이트][아트메이트]</v>
      </c>
      <c r="L18874" s="31" t="s">
        <v>46358</v>
      </c>
    </row>
    <row r="18875" spans="1:12" x14ac:dyDescent="0.15">
      <c r="A18875" s="31" t="s">
        <v>27082</v>
      </c>
      <c r="B18875" s="31" t="s">
        <v>58375</v>
      </c>
      <c r="C18875" s="32">
        <v>20000</v>
      </c>
      <c r="D18875" s="31" t="s">
        <v>5620</v>
      </c>
      <c r="E18875" s="31" t="s">
        <v>68</v>
      </c>
      <c r="F18875" s="31" t="s">
        <v>10228</v>
      </c>
      <c r="H18875" s="10" t="e">
        <f>VLOOKUP(A18875,#REF!,3,FALSE)</f>
        <v>#REF!</v>
      </c>
      <c r="I18875" s="10" t="e">
        <f>VLOOKUP(A18875,#REF!,4,FALSE)</f>
        <v>#REF!</v>
      </c>
      <c r="J18875" s="31" t="s">
        <v>10400</v>
      </c>
      <c r="K18875" s="10" t="str">
        <f t="shared" si="294"/>
        <v>라인테이프[아트메이트][아트메이트]</v>
      </c>
      <c r="L18875" s="31" t="s">
        <v>46359</v>
      </c>
    </row>
    <row r="18876" spans="1:12" x14ac:dyDescent="0.15">
      <c r="A18876" s="31" t="s">
        <v>27084</v>
      </c>
      <c r="B18876" s="31" t="s">
        <v>58375</v>
      </c>
      <c r="C18876" s="32">
        <v>20000</v>
      </c>
      <c r="D18876" s="31" t="s">
        <v>5627</v>
      </c>
      <c r="E18876" s="31" t="s">
        <v>68</v>
      </c>
      <c r="F18876" s="31" t="s">
        <v>10228</v>
      </c>
      <c r="H18876" s="10" t="e">
        <f>VLOOKUP(A18876,#REF!,3,FALSE)</f>
        <v>#REF!</v>
      </c>
      <c r="I18876" s="10" t="e">
        <f>VLOOKUP(A18876,#REF!,4,FALSE)</f>
        <v>#REF!</v>
      </c>
      <c r="J18876" s="31" t="s">
        <v>10400</v>
      </c>
      <c r="K18876" s="10" t="str">
        <f t="shared" si="294"/>
        <v>라인테이프[아트메이트][아트메이트]</v>
      </c>
      <c r="L18876" s="31" t="s">
        <v>46361</v>
      </c>
    </row>
    <row r="18877" spans="1:12" x14ac:dyDescent="0.15">
      <c r="A18877" s="31" t="s">
        <v>27083</v>
      </c>
      <c r="B18877" s="31" t="s">
        <v>58375</v>
      </c>
      <c r="C18877" s="32">
        <v>2000</v>
      </c>
      <c r="D18877" s="31" t="s">
        <v>5627</v>
      </c>
      <c r="E18877" s="31" t="s">
        <v>67</v>
      </c>
      <c r="F18877" s="31" t="s">
        <v>10228</v>
      </c>
      <c r="H18877" s="10" t="e">
        <f>VLOOKUP(A18877,#REF!,3,FALSE)</f>
        <v>#REF!</v>
      </c>
      <c r="I18877" s="10" t="e">
        <f>VLOOKUP(A18877,#REF!,4,FALSE)</f>
        <v>#REF!</v>
      </c>
      <c r="J18877" s="31" t="s">
        <v>10400</v>
      </c>
      <c r="K18877" s="10" t="str">
        <f t="shared" si="294"/>
        <v>라인테이프[아트메이트][아트메이트]</v>
      </c>
      <c r="L18877" s="31" t="s">
        <v>46360</v>
      </c>
    </row>
    <row r="18878" spans="1:12" x14ac:dyDescent="0.15">
      <c r="A18878" s="31" t="s">
        <v>27085</v>
      </c>
      <c r="B18878" s="31" t="s">
        <v>58375</v>
      </c>
      <c r="C18878" s="32">
        <v>22000</v>
      </c>
      <c r="D18878" s="31" t="s">
        <v>5739</v>
      </c>
      <c r="E18878" s="31" t="s">
        <v>68</v>
      </c>
      <c r="F18878" s="31" t="s">
        <v>10228</v>
      </c>
      <c r="H18878" s="10" t="e">
        <f>VLOOKUP(A18878,#REF!,3,FALSE)</f>
        <v>#REF!</v>
      </c>
      <c r="I18878" s="10" t="e">
        <f>VLOOKUP(A18878,#REF!,4,FALSE)</f>
        <v>#REF!</v>
      </c>
      <c r="J18878" s="31" t="s">
        <v>10400</v>
      </c>
      <c r="K18878" s="10" t="str">
        <f t="shared" si="294"/>
        <v>라인테이프[아트메이트][아트메이트]</v>
      </c>
      <c r="L18878" s="31" t="s">
        <v>46362</v>
      </c>
    </row>
    <row r="18879" spans="1:12" x14ac:dyDescent="0.15">
      <c r="A18879" s="31" t="s">
        <v>27086</v>
      </c>
      <c r="B18879" s="31" t="s">
        <v>58375</v>
      </c>
      <c r="C18879" s="32">
        <v>2200</v>
      </c>
      <c r="D18879" s="31" t="s">
        <v>5739</v>
      </c>
      <c r="E18879" s="31" t="s">
        <v>67</v>
      </c>
      <c r="F18879" s="31" t="s">
        <v>10228</v>
      </c>
      <c r="H18879" s="10" t="e">
        <f>VLOOKUP(A18879,#REF!,3,FALSE)</f>
        <v>#REF!</v>
      </c>
      <c r="I18879" s="10" t="e">
        <f>VLOOKUP(A18879,#REF!,4,FALSE)</f>
        <v>#REF!</v>
      </c>
      <c r="J18879" s="31" t="s">
        <v>10400</v>
      </c>
      <c r="K18879" s="10" t="str">
        <f t="shared" si="294"/>
        <v>라인테이프[아트메이트][아트메이트]</v>
      </c>
      <c r="L18879" s="31" t="s">
        <v>46363</v>
      </c>
    </row>
    <row r="18880" spans="1:12" x14ac:dyDescent="0.15">
      <c r="A18880" s="31" t="s">
        <v>27087</v>
      </c>
      <c r="B18880" s="31" t="s">
        <v>58375</v>
      </c>
      <c r="C18880" s="32">
        <v>2100</v>
      </c>
      <c r="D18880" s="31" t="s">
        <v>5641</v>
      </c>
      <c r="E18880" s="31" t="s">
        <v>67</v>
      </c>
      <c r="F18880" s="31" t="s">
        <v>10228</v>
      </c>
      <c r="H18880" s="10" t="e">
        <f>VLOOKUP(A18880,#REF!,3,FALSE)</f>
        <v>#REF!</v>
      </c>
      <c r="I18880" s="10" t="e">
        <f>VLOOKUP(A18880,#REF!,4,FALSE)</f>
        <v>#REF!</v>
      </c>
      <c r="J18880" s="31" t="s">
        <v>10400</v>
      </c>
      <c r="K18880" s="10" t="str">
        <f t="shared" si="294"/>
        <v>라인테이프[아트메이트][아트메이트]</v>
      </c>
      <c r="L18880" s="31" t="s">
        <v>46364</v>
      </c>
    </row>
    <row r="18881" spans="1:12" x14ac:dyDescent="0.15">
      <c r="A18881" s="31" t="s">
        <v>27088</v>
      </c>
      <c r="B18881" s="31" t="s">
        <v>58375</v>
      </c>
      <c r="C18881" s="32">
        <v>21000</v>
      </c>
      <c r="D18881" s="31" t="s">
        <v>5641</v>
      </c>
      <c r="E18881" s="31" t="s">
        <v>68</v>
      </c>
      <c r="F18881" s="31" t="s">
        <v>10228</v>
      </c>
      <c r="H18881" s="10" t="e">
        <f>VLOOKUP(A18881,#REF!,3,FALSE)</f>
        <v>#REF!</v>
      </c>
      <c r="I18881" s="10" t="e">
        <f>VLOOKUP(A18881,#REF!,4,FALSE)</f>
        <v>#REF!</v>
      </c>
      <c r="J18881" s="31" t="s">
        <v>10400</v>
      </c>
      <c r="K18881" s="10" t="str">
        <f t="shared" si="294"/>
        <v>라인테이프[아트메이트][아트메이트]</v>
      </c>
      <c r="L18881" s="31" t="s">
        <v>46365</v>
      </c>
    </row>
    <row r="18882" spans="1:12" x14ac:dyDescent="0.15">
      <c r="A18882" s="31" t="s">
        <v>27089</v>
      </c>
      <c r="B18882" s="31" t="s">
        <v>58375</v>
      </c>
      <c r="C18882" s="32">
        <v>2500</v>
      </c>
      <c r="D18882" s="31" t="s">
        <v>5648</v>
      </c>
      <c r="E18882" s="31" t="s">
        <v>67</v>
      </c>
      <c r="F18882" s="31" t="s">
        <v>10228</v>
      </c>
      <c r="H18882" s="10" t="e">
        <f>VLOOKUP(A18882,#REF!,3,FALSE)</f>
        <v>#REF!</v>
      </c>
      <c r="I18882" s="10" t="e">
        <f>VLOOKUP(A18882,#REF!,4,FALSE)</f>
        <v>#REF!</v>
      </c>
      <c r="J18882" s="31" t="s">
        <v>10400</v>
      </c>
      <c r="K18882" s="10" t="str">
        <f t="shared" si="294"/>
        <v>라인테이프[아트메이트][아트메이트]</v>
      </c>
      <c r="L18882" s="31" t="s">
        <v>46366</v>
      </c>
    </row>
    <row r="18883" spans="1:12" x14ac:dyDescent="0.15">
      <c r="A18883" s="31" t="s">
        <v>27090</v>
      </c>
      <c r="B18883" s="31" t="s">
        <v>58375</v>
      </c>
      <c r="C18883" s="32">
        <v>25000</v>
      </c>
      <c r="D18883" s="31" t="s">
        <v>5648</v>
      </c>
      <c r="E18883" s="31" t="s">
        <v>68</v>
      </c>
      <c r="F18883" s="31" t="s">
        <v>10228</v>
      </c>
      <c r="H18883" s="10" t="e">
        <f>VLOOKUP(A18883,#REF!,3,FALSE)</f>
        <v>#REF!</v>
      </c>
      <c r="I18883" s="10" t="e">
        <f>VLOOKUP(A18883,#REF!,4,FALSE)</f>
        <v>#REF!</v>
      </c>
      <c r="J18883" s="31" t="s">
        <v>10400</v>
      </c>
      <c r="K18883" s="10" t="str">
        <f t="shared" ref="K18883:K18946" si="295">IF(J18883="",B18883,B18883&amp;"["&amp;J18883&amp;"]")</f>
        <v>라인테이프[아트메이트][아트메이트]</v>
      </c>
      <c r="L18883" s="31" t="s">
        <v>46367</v>
      </c>
    </row>
    <row r="18884" spans="1:12" x14ac:dyDescent="0.15">
      <c r="A18884" s="31" t="s">
        <v>27092</v>
      </c>
      <c r="B18884" s="31" t="s">
        <v>58375</v>
      </c>
      <c r="C18884" s="32">
        <v>2100</v>
      </c>
      <c r="D18884" s="31" t="s">
        <v>5634</v>
      </c>
      <c r="E18884" s="31" t="s">
        <v>67</v>
      </c>
      <c r="F18884" s="31" t="s">
        <v>10228</v>
      </c>
      <c r="H18884" s="10" t="e">
        <f>VLOOKUP(A18884,#REF!,3,FALSE)</f>
        <v>#REF!</v>
      </c>
      <c r="I18884" s="10" t="e">
        <f>VLOOKUP(A18884,#REF!,4,FALSE)</f>
        <v>#REF!</v>
      </c>
      <c r="J18884" s="31" t="s">
        <v>10400</v>
      </c>
      <c r="K18884" s="10" t="str">
        <f t="shared" si="295"/>
        <v>라인테이프[아트메이트][아트메이트]</v>
      </c>
      <c r="L18884" s="31" t="s">
        <v>46369</v>
      </c>
    </row>
    <row r="18885" spans="1:12" x14ac:dyDescent="0.15">
      <c r="A18885" s="31" t="s">
        <v>27091</v>
      </c>
      <c r="B18885" s="31" t="s">
        <v>58375</v>
      </c>
      <c r="C18885" s="32">
        <v>21000</v>
      </c>
      <c r="D18885" s="31" t="s">
        <v>5634</v>
      </c>
      <c r="E18885" s="31" t="s">
        <v>68</v>
      </c>
      <c r="F18885" s="31" t="s">
        <v>10228</v>
      </c>
      <c r="H18885" s="10" t="e">
        <f>VLOOKUP(A18885,#REF!,3,FALSE)</f>
        <v>#REF!</v>
      </c>
      <c r="I18885" s="10" t="e">
        <f>VLOOKUP(A18885,#REF!,4,FALSE)</f>
        <v>#REF!</v>
      </c>
      <c r="J18885" s="31" t="s">
        <v>10400</v>
      </c>
      <c r="K18885" s="10" t="str">
        <f t="shared" si="295"/>
        <v>라인테이프[아트메이트][아트메이트]</v>
      </c>
      <c r="L18885" s="31" t="s">
        <v>46368</v>
      </c>
    </row>
    <row r="18886" spans="1:12" x14ac:dyDescent="0.15">
      <c r="A18886" s="31" t="s">
        <v>27094</v>
      </c>
      <c r="B18886" s="31" t="s">
        <v>58375</v>
      </c>
      <c r="C18886" s="32">
        <v>17000</v>
      </c>
      <c r="D18886" s="31" t="s">
        <v>5689</v>
      </c>
      <c r="E18886" s="31" t="s">
        <v>68</v>
      </c>
      <c r="F18886" s="31" t="s">
        <v>10228</v>
      </c>
      <c r="H18886" s="10" t="e">
        <f>VLOOKUP(A18886,#REF!,3,FALSE)</f>
        <v>#REF!</v>
      </c>
      <c r="I18886" s="10" t="e">
        <f>VLOOKUP(A18886,#REF!,4,FALSE)</f>
        <v>#REF!</v>
      </c>
      <c r="J18886" s="31" t="s">
        <v>10400</v>
      </c>
      <c r="K18886" s="10" t="str">
        <f t="shared" si="295"/>
        <v>라인테이프[아트메이트][아트메이트]</v>
      </c>
      <c r="L18886" s="31" t="s">
        <v>46371</v>
      </c>
    </row>
    <row r="18887" spans="1:12" x14ac:dyDescent="0.15">
      <c r="A18887" s="31" t="s">
        <v>27093</v>
      </c>
      <c r="B18887" s="31" t="s">
        <v>58375</v>
      </c>
      <c r="C18887" s="32">
        <v>1700</v>
      </c>
      <c r="D18887" s="31" t="s">
        <v>5689</v>
      </c>
      <c r="E18887" s="31" t="s">
        <v>67</v>
      </c>
      <c r="F18887" s="31" t="s">
        <v>10228</v>
      </c>
      <c r="H18887" s="10" t="e">
        <f>VLOOKUP(A18887,#REF!,3,FALSE)</f>
        <v>#REF!</v>
      </c>
      <c r="I18887" s="10" t="e">
        <f>VLOOKUP(A18887,#REF!,4,FALSE)</f>
        <v>#REF!</v>
      </c>
      <c r="J18887" s="31" t="s">
        <v>10400</v>
      </c>
      <c r="K18887" s="10" t="str">
        <f t="shared" si="295"/>
        <v>라인테이프[아트메이트][아트메이트]</v>
      </c>
      <c r="L18887" s="31" t="s">
        <v>46370</v>
      </c>
    </row>
    <row r="18888" spans="1:12" x14ac:dyDescent="0.15">
      <c r="A18888" s="31" t="s">
        <v>27095</v>
      </c>
      <c r="B18888" s="31" t="s">
        <v>58375</v>
      </c>
      <c r="C18888" s="32">
        <v>2500</v>
      </c>
      <c r="D18888" s="31" t="s">
        <v>5655</v>
      </c>
      <c r="E18888" s="31" t="s">
        <v>67</v>
      </c>
      <c r="F18888" s="31" t="s">
        <v>10228</v>
      </c>
      <c r="H18888" s="10" t="e">
        <f>VLOOKUP(A18888,#REF!,3,FALSE)</f>
        <v>#REF!</v>
      </c>
      <c r="I18888" s="10" t="e">
        <f>VLOOKUP(A18888,#REF!,4,FALSE)</f>
        <v>#REF!</v>
      </c>
      <c r="J18888" s="31" t="s">
        <v>10400</v>
      </c>
      <c r="K18888" s="10" t="str">
        <f t="shared" si="295"/>
        <v>라인테이프[아트메이트][아트메이트]</v>
      </c>
      <c r="L18888" s="31" t="s">
        <v>46372</v>
      </c>
    </row>
    <row r="18889" spans="1:12" x14ac:dyDescent="0.15">
      <c r="A18889" s="31" t="s">
        <v>27096</v>
      </c>
      <c r="B18889" s="31" t="s">
        <v>58375</v>
      </c>
      <c r="C18889" s="32">
        <v>25000</v>
      </c>
      <c r="D18889" s="31" t="s">
        <v>5655</v>
      </c>
      <c r="E18889" s="31" t="s">
        <v>68</v>
      </c>
      <c r="F18889" s="31" t="s">
        <v>10228</v>
      </c>
      <c r="H18889" s="10" t="e">
        <f>VLOOKUP(A18889,#REF!,3,FALSE)</f>
        <v>#REF!</v>
      </c>
      <c r="I18889" s="10" t="e">
        <f>VLOOKUP(A18889,#REF!,4,FALSE)</f>
        <v>#REF!</v>
      </c>
      <c r="J18889" s="31" t="s">
        <v>10400</v>
      </c>
      <c r="K18889" s="10" t="str">
        <f t="shared" si="295"/>
        <v>라인테이프[아트메이트][아트메이트]</v>
      </c>
      <c r="L18889" s="31" t="s">
        <v>46373</v>
      </c>
    </row>
    <row r="18890" spans="1:12" x14ac:dyDescent="0.15">
      <c r="A18890" s="31" t="s">
        <v>27097</v>
      </c>
      <c r="B18890" s="31" t="s">
        <v>58375</v>
      </c>
      <c r="C18890" s="32">
        <v>3100</v>
      </c>
      <c r="D18890" s="31" t="s">
        <v>5669</v>
      </c>
      <c r="E18890" s="31" t="s">
        <v>67</v>
      </c>
      <c r="F18890" s="31" t="s">
        <v>10228</v>
      </c>
      <c r="H18890" s="10" t="e">
        <f>VLOOKUP(A18890,#REF!,3,FALSE)</f>
        <v>#REF!</v>
      </c>
      <c r="I18890" s="10" t="e">
        <f>VLOOKUP(A18890,#REF!,4,FALSE)</f>
        <v>#REF!</v>
      </c>
      <c r="J18890" s="31" t="s">
        <v>10400</v>
      </c>
      <c r="K18890" s="10" t="str">
        <f t="shared" si="295"/>
        <v>라인테이프[아트메이트][아트메이트]</v>
      </c>
      <c r="L18890" s="31" t="s">
        <v>46374</v>
      </c>
    </row>
    <row r="18891" spans="1:12" x14ac:dyDescent="0.15">
      <c r="A18891" s="31" t="s">
        <v>27098</v>
      </c>
      <c r="B18891" s="31" t="s">
        <v>58375</v>
      </c>
      <c r="C18891" s="32">
        <v>31000</v>
      </c>
      <c r="D18891" s="31" t="s">
        <v>5669</v>
      </c>
      <c r="E18891" s="31" t="s">
        <v>68</v>
      </c>
      <c r="F18891" s="31" t="s">
        <v>10228</v>
      </c>
      <c r="H18891" s="10" t="e">
        <f>VLOOKUP(A18891,#REF!,3,FALSE)</f>
        <v>#REF!</v>
      </c>
      <c r="I18891" s="10" t="e">
        <f>VLOOKUP(A18891,#REF!,4,FALSE)</f>
        <v>#REF!</v>
      </c>
      <c r="J18891" s="31" t="s">
        <v>10400</v>
      </c>
      <c r="K18891" s="10" t="str">
        <f t="shared" si="295"/>
        <v>라인테이프[아트메이트][아트메이트]</v>
      </c>
      <c r="L18891" s="31" t="s">
        <v>46375</v>
      </c>
    </row>
    <row r="18892" spans="1:12" x14ac:dyDescent="0.15">
      <c r="A18892" s="31" t="s">
        <v>27099</v>
      </c>
      <c r="B18892" s="31" t="s">
        <v>58375</v>
      </c>
      <c r="C18892" s="32">
        <v>3100</v>
      </c>
      <c r="D18892" s="31" t="s">
        <v>5769</v>
      </c>
      <c r="E18892" s="31" t="s">
        <v>67</v>
      </c>
      <c r="F18892" s="31" t="s">
        <v>10228</v>
      </c>
      <c r="H18892" s="10" t="e">
        <f>VLOOKUP(A18892,#REF!,3,FALSE)</f>
        <v>#REF!</v>
      </c>
      <c r="I18892" s="10" t="e">
        <f>VLOOKUP(A18892,#REF!,4,FALSE)</f>
        <v>#REF!</v>
      </c>
      <c r="J18892" s="31" t="s">
        <v>10400</v>
      </c>
      <c r="K18892" s="10" t="str">
        <f t="shared" si="295"/>
        <v>라인테이프[아트메이트][아트메이트]</v>
      </c>
      <c r="L18892" s="31" t="s">
        <v>46376</v>
      </c>
    </row>
    <row r="18893" spans="1:12" x14ac:dyDescent="0.15">
      <c r="A18893" s="31" t="s">
        <v>27100</v>
      </c>
      <c r="B18893" s="31" t="s">
        <v>58375</v>
      </c>
      <c r="C18893" s="32">
        <v>31000</v>
      </c>
      <c r="D18893" s="31" t="s">
        <v>5769</v>
      </c>
      <c r="E18893" s="31" t="s">
        <v>68</v>
      </c>
      <c r="F18893" s="31" t="s">
        <v>10228</v>
      </c>
      <c r="H18893" s="10" t="e">
        <f>VLOOKUP(A18893,#REF!,3,FALSE)</f>
        <v>#REF!</v>
      </c>
      <c r="I18893" s="10" t="e">
        <f>VLOOKUP(A18893,#REF!,4,FALSE)</f>
        <v>#REF!</v>
      </c>
      <c r="J18893" s="31" t="s">
        <v>10400</v>
      </c>
      <c r="K18893" s="10" t="str">
        <f t="shared" si="295"/>
        <v>라인테이프[아트메이트][아트메이트]</v>
      </c>
      <c r="L18893" s="31" t="s">
        <v>46377</v>
      </c>
    </row>
    <row r="18894" spans="1:12" x14ac:dyDescent="0.15">
      <c r="A18894" s="31" t="s">
        <v>27101</v>
      </c>
      <c r="B18894" s="31" t="s">
        <v>58375</v>
      </c>
      <c r="C18894" s="32">
        <v>31000</v>
      </c>
      <c r="D18894" s="31" t="s">
        <v>5662</v>
      </c>
      <c r="E18894" s="31" t="s">
        <v>68</v>
      </c>
      <c r="F18894" s="31" t="s">
        <v>10228</v>
      </c>
      <c r="H18894" s="10" t="e">
        <f>VLOOKUP(A18894,#REF!,3,FALSE)</f>
        <v>#REF!</v>
      </c>
      <c r="I18894" s="10" t="e">
        <f>VLOOKUP(A18894,#REF!,4,FALSE)</f>
        <v>#REF!</v>
      </c>
      <c r="J18894" s="31" t="s">
        <v>10400</v>
      </c>
      <c r="K18894" s="10" t="str">
        <f t="shared" si="295"/>
        <v>라인테이프[아트메이트][아트메이트]</v>
      </c>
      <c r="L18894" s="31" t="s">
        <v>46378</v>
      </c>
    </row>
    <row r="18895" spans="1:12" x14ac:dyDescent="0.15">
      <c r="A18895" s="31" t="s">
        <v>27102</v>
      </c>
      <c r="B18895" s="31" t="s">
        <v>58375</v>
      </c>
      <c r="C18895" s="32">
        <v>3100</v>
      </c>
      <c r="D18895" s="31" t="s">
        <v>5662</v>
      </c>
      <c r="E18895" s="31" t="s">
        <v>67</v>
      </c>
      <c r="F18895" s="31" t="s">
        <v>10228</v>
      </c>
      <c r="H18895" s="10" t="e">
        <f>VLOOKUP(A18895,#REF!,3,FALSE)</f>
        <v>#REF!</v>
      </c>
      <c r="I18895" s="10" t="e">
        <f>VLOOKUP(A18895,#REF!,4,FALSE)</f>
        <v>#REF!</v>
      </c>
      <c r="J18895" s="31" t="s">
        <v>10400</v>
      </c>
      <c r="K18895" s="10" t="str">
        <f t="shared" si="295"/>
        <v>라인테이프[아트메이트][아트메이트]</v>
      </c>
      <c r="L18895" s="31" t="s">
        <v>46379</v>
      </c>
    </row>
    <row r="18896" spans="1:12" x14ac:dyDescent="0.15">
      <c r="A18896" s="31" t="s">
        <v>27103</v>
      </c>
      <c r="B18896" s="31" t="s">
        <v>58375</v>
      </c>
      <c r="C18896" s="32">
        <v>33000</v>
      </c>
      <c r="D18896" s="31" t="s">
        <v>5676</v>
      </c>
      <c r="E18896" s="31" t="s">
        <v>68</v>
      </c>
      <c r="F18896" s="31" t="s">
        <v>10228</v>
      </c>
      <c r="H18896" s="10" t="e">
        <f>VLOOKUP(A18896,#REF!,3,FALSE)</f>
        <v>#REF!</v>
      </c>
      <c r="I18896" s="10" t="e">
        <f>VLOOKUP(A18896,#REF!,4,FALSE)</f>
        <v>#REF!</v>
      </c>
      <c r="J18896" s="31" t="s">
        <v>10400</v>
      </c>
      <c r="K18896" s="10" t="str">
        <f t="shared" si="295"/>
        <v>라인테이프[아트메이트][아트메이트]</v>
      </c>
      <c r="L18896" s="31" t="s">
        <v>46380</v>
      </c>
    </row>
    <row r="18897" spans="1:12" x14ac:dyDescent="0.15">
      <c r="A18897" s="31" t="s">
        <v>27104</v>
      </c>
      <c r="B18897" s="31" t="s">
        <v>58375</v>
      </c>
      <c r="C18897" s="32">
        <v>3300</v>
      </c>
      <c r="D18897" s="31" t="s">
        <v>5676</v>
      </c>
      <c r="E18897" s="31" t="s">
        <v>67</v>
      </c>
      <c r="F18897" s="31" t="s">
        <v>10228</v>
      </c>
      <c r="H18897" s="10" t="e">
        <f>VLOOKUP(A18897,#REF!,3,FALSE)</f>
        <v>#REF!</v>
      </c>
      <c r="I18897" s="10" t="e">
        <f>VLOOKUP(A18897,#REF!,4,FALSE)</f>
        <v>#REF!</v>
      </c>
      <c r="J18897" s="31" t="s">
        <v>10400</v>
      </c>
      <c r="K18897" s="10" t="str">
        <f t="shared" si="295"/>
        <v>라인테이프[아트메이트][아트메이트]</v>
      </c>
      <c r="L18897" s="31" t="s">
        <v>46381</v>
      </c>
    </row>
    <row r="18898" spans="1:12" x14ac:dyDescent="0.15">
      <c r="A18898" s="31" t="s">
        <v>27106</v>
      </c>
      <c r="B18898" s="31" t="s">
        <v>58375</v>
      </c>
      <c r="C18898" s="32">
        <v>33000</v>
      </c>
      <c r="D18898" s="31" t="s">
        <v>5683</v>
      </c>
      <c r="E18898" s="31" t="s">
        <v>68</v>
      </c>
      <c r="F18898" s="31" t="s">
        <v>10228</v>
      </c>
      <c r="H18898" s="10" t="e">
        <f>VLOOKUP(A18898,#REF!,3,FALSE)</f>
        <v>#REF!</v>
      </c>
      <c r="I18898" s="10" t="e">
        <f>VLOOKUP(A18898,#REF!,4,FALSE)</f>
        <v>#REF!</v>
      </c>
      <c r="J18898" s="31" t="s">
        <v>10400</v>
      </c>
      <c r="K18898" s="10" t="str">
        <f t="shared" si="295"/>
        <v>라인테이프[아트메이트][아트메이트]</v>
      </c>
      <c r="L18898" s="31" t="s">
        <v>46383</v>
      </c>
    </row>
    <row r="18899" spans="1:12" x14ac:dyDescent="0.15">
      <c r="A18899" s="31" t="s">
        <v>27105</v>
      </c>
      <c r="B18899" s="31" t="s">
        <v>58375</v>
      </c>
      <c r="C18899" s="32">
        <v>3300</v>
      </c>
      <c r="D18899" s="31" t="s">
        <v>5683</v>
      </c>
      <c r="E18899" s="31" t="s">
        <v>67</v>
      </c>
      <c r="F18899" s="31" t="s">
        <v>10228</v>
      </c>
      <c r="H18899" s="10" t="e">
        <f>VLOOKUP(A18899,#REF!,3,FALSE)</f>
        <v>#REF!</v>
      </c>
      <c r="I18899" s="10" t="e">
        <f>VLOOKUP(A18899,#REF!,4,FALSE)</f>
        <v>#REF!</v>
      </c>
      <c r="J18899" s="31" t="s">
        <v>10400</v>
      </c>
      <c r="K18899" s="10" t="str">
        <f t="shared" si="295"/>
        <v>라인테이프[아트메이트][아트메이트]</v>
      </c>
      <c r="L18899" s="31" t="s">
        <v>46382</v>
      </c>
    </row>
    <row r="18900" spans="1:12" x14ac:dyDescent="0.15">
      <c r="A18900" s="31" t="s">
        <v>27107</v>
      </c>
      <c r="B18900" s="31" t="s">
        <v>58376</v>
      </c>
      <c r="C18900" s="32">
        <v>1400</v>
      </c>
      <c r="D18900" s="31" t="s">
        <v>111</v>
      </c>
      <c r="E18900" s="31" t="s">
        <v>67</v>
      </c>
      <c r="F18900" s="31" t="s">
        <v>10279</v>
      </c>
      <c r="H18900" s="10" t="e">
        <f>VLOOKUP(A18900,#REF!,3,FALSE)</f>
        <v>#REF!</v>
      </c>
      <c r="I18900" s="10" t="e">
        <f>VLOOKUP(A18900,#REF!,4,FALSE)</f>
        <v>#REF!</v>
      </c>
      <c r="J18900" s="31" t="s">
        <v>10753</v>
      </c>
      <c r="K18900" s="10" t="str">
        <f t="shared" si="295"/>
        <v>붓발[대흥당][대흥당]</v>
      </c>
      <c r="L18900" s="31" t="s">
        <v>46384</v>
      </c>
    </row>
    <row r="18901" spans="1:12" x14ac:dyDescent="0.15">
      <c r="A18901" s="31" t="s">
        <v>27108</v>
      </c>
      <c r="B18901" s="31" t="s">
        <v>58377</v>
      </c>
      <c r="C18901" s="32">
        <v>1400</v>
      </c>
      <c r="D18901" s="31" t="s">
        <v>111</v>
      </c>
      <c r="E18901" s="31" t="s">
        <v>67</v>
      </c>
      <c r="F18901" s="31" t="s">
        <v>10279</v>
      </c>
      <c r="H18901" s="10" t="e">
        <f>VLOOKUP(A18901,#REF!,3,FALSE)</f>
        <v>#REF!</v>
      </c>
      <c r="I18901" s="10" t="e">
        <f>VLOOKUP(A18901,#REF!,4,FALSE)</f>
        <v>#REF!</v>
      </c>
      <c r="J18901" s="31" t="s">
        <v>10753</v>
      </c>
      <c r="K18901" s="10" t="str">
        <f t="shared" si="295"/>
        <v>문진/고무[대흥당][대흥당]</v>
      </c>
      <c r="L18901" s="31" t="s">
        <v>46385</v>
      </c>
    </row>
    <row r="18902" spans="1:12" x14ac:dyDescent="0.15">
      <c r="A18902" s="31" t="s">
        <v>27109</v>
      </c>
      <c r="B18902" s="31" t="s">
        <v>58339</v>
      </c>
      <c r="C18902" s="32">
        <v>215000</v>
      </c>
      <c r="D18902" s="31" t="s">
        <v>6588</v>
      </c>
      <c r="E18902" s="31" t="s">
        <v>253</v>
      </c>
      <c r="F18902" s="31" t="s">
        <v>10244</v>
      </c>
      <c r="H18902" s="10" t="e">
        <f>VLOOKUP(A18902,#REF!,3,FALSE)</f>
        <v>#REF!</v>
      </c>
      <c r="I18902" s="10" t="e">
        <f>VLOOKUP(A18902,#REF!,4,FALSE)</f>
        <v>#REF!</v>
      </c>
      <c r="J18902" s="31" t="s">
        <v>10725</v>
      </c>
      <c r="K18902" s="10" t="str">
        <f t="shared" si="295"/>
        <v>아크릴판[삼경][삼경]</v>
      </c>
      <c r="L18902" s="31" t="s">
        <v>46386</v>
      </c>
    </row>
    <row r="18903" spans="1:12" x14ac:dyDescent="0.15">
      <c r="A18903" s="31" t="s">
        <v>27111</v>
      </c>
      <c r="B18903" s="31" t="s">
        <v>58339</v>
      </c>
      <c r="C18903" s="32">
        <v>43000</v>
      </c>
      <c r="D18903" s="31" t="s">
        <v>6588</v>
      </c>
      <c r="E18903" s="31" t="s">
        <v>520</v>
      </c>
      <c r="F18903" s="31" t="s">
        <v>10244</v>
      </c>
      <c r="H18903" s="10" t="e">
        <f>VLOOKUP(A18903,#REF!,3,FALSE)</f>
        <v>#REF!</v>
      </c>
      <c r="I18903" s="10" t="e">
        <f>VLOOKUP(A18903,#REF!,4,FALSE)</f>
        <v>#REF!</v>
      </c>
      <c r="J18903" s="31" t="s">
        <v>10725</v>
      </c>
      <c r="K18903" s="10" t="str">
        <f t="shared" si="295"/>
        <v>아크릴판[삼경][삼경]</v>
      </c>
      <c r="L18903" s="31" t="s">
        <v>46387</v>
      </c>
    </row>
    <row r="18904" spans="1:12" x14ac:dyDescent="0.15">
      <c r="A18904" s="31" t="s">
        <v>27110</v>
      </c>
      <c r="B18904" s="31" t="s">
        <v>58339</v>
      </c>
      <c r="C18904" s="32">
        <v>43000</v>
      </c>
      <c r="D18904" s="31" t="s">
        <v>6588</v>
      </c>
      <c r="E18904" s="31" t="s">
        <v>520</v>
      </c>
      <c r="F18904" s="31" t="s">
        <v>10244</v>
      </c>
      <c r="H18904" s="10" t="e">
        <f>VLOOKUP(A18904,#REF!,3,FALSE)</f>
        <v>#REF!</v>
      </c>
      <c r="I18904" s="10" t="e">
        <f>VLOOKUP(A18904,#REF!,4,FALSE)</f>
        <v>#REF!</v>
      </c>
      <c r="J18904" s="31" t="s">
        <v>10725</v>
      </c>
      <c r="K18904" s="10" t="str">
        <f t="shared" si="295"/>
        <v>아크릴판[삼경][삼경]</v>
      </c>
      <c r="L18904" s="31" t="s">
        <v>111</v>
      </c>
    </row>
    <row r="18905" spans="1:12" x14ac:dyDescent="0.15">
      <c r="A18905" s="31" t="s">
        <v>27112</v>
      </c>
      <c r="B18905" s="31" t="s">
        <v>58378</v>
      </c>
      <c r="C18905" s="32">
        <v>1800</v>
      </c>
      <c r="D18905" s="31" t="s">
        <v>6622</v>
      </c>
      <c r="E18905" s="31" t="s">
        <v>67</v>
      </c>
      <c r="F18905" s="31" t="s">
        <v>10245</v>
      </c>
      <c r="H18905" s="10" t="e">
        <f>VLOOKUP(A18905,#REF!,3,FALSE)</f>
        <v>#REF!</v>
      </c>
      <c r="I18905" s="10" t="e">
        <f>VLOOKUP(A18905,#REF!,4,FALSE)</f>
        <v>#REF!</v>
      </c>
      <c r="J18905" s="31" t="s">
        <v>10726</v>
      </c>
      <c r="K18905" s="10" t="str">
        <f t="shared" si="295"/>
        <v>석고붕대/#3[녹산양행][녹산양행]</v>
      </c>
      <c r="L18905" s="31" t="s">
        <v>46388</v>
      </c>
    </row>
    <row r="18906" spans="1:12" x14ac:dyDescent="0.15">
      <c r="A18906" s="31" t="s">
        <v>27113</v>
      </c>
      <c r="B18906" s="31" t="s">
        <v>58378</v>
      </c>
      <c r="C18906" s="32">
        <v>21600</v>
      </c>
      <c r="D18906" s="31" t="s">
        <v>6622</v>
      </c>
      <c r="E18906" s="31" t="s">
        <v>68</v>
      </c>
      <c r="F18906" s="31" t="s">
        <v>10245</v>
      </c>
      <c r="H18906" s="10" t="e">
        <f>VLOOKUP(A18906,#REF!,3,FALSE)</f>
        <v>#REF!</v>
      </c>
      <c r="I18906" s="10" t="e">
        <f>VLOOKUP(A18906,#REF!,4,FALSE)</f>
        <v>#REF!</v>
      </c>
      <c r="J18906" s="31" t="s">
        <v>10726</v>
      </c>
      <c r="K18906" s="10" t="str">
        <f t="shared" si="295"/>
        <v>석고붕대/#3[녹산양행][녹산양행]</v>
      </c>
      <c r="L18906" s="31" t="s">
        <v>46389</v>
      </c>
    </row>
    <row r="18907" spans="1:12" x14ac:dyDescent="0.15">
      <c r="A18907" s="31" t="s">
        <v>27114</v>
      </c>
      <c r="B18907" s="31" t="s">
        <v>58379</v>
      </c>
      <c r="C18907" s="32">
        <v>3100</v>
      </c>
      <c r="D18907" s="31" t="s">
        <v>6625</v>
      </c>
      <c r="E18907" s="31" t="s">
        <v>67</v>
      </c>
      <c r="F18907" s="31" t="s">
        <v>10245</v>
      </c>
      <c r="H18907" s="10" t="e">
        <f>VLOOKUP(A18907,#REF!,3,FALSE)</f>
        <v>#REF!</v>
      </c>
      <c r="I18907" s="10" t="e">
        <f>VLOOKUP(A18907,#REF!,4,FALSE)</f>
        <v>#REF!</v>
      </c>
      <c r="J18907" s="31" t="s">
        <v>10754</v>
      </c>
      <c r="K18907" s="10" t="str">
        <f t="shared" si="295"/>
        <v>유점토[그로리산업][그로리산업]</v>
      </c>
      <c r="L18907" s="31" t="s">
        <v>46390</v>
      </c>
    </row>
    <row r="18908" spans="1:12" x14ac:dyDescent="0.15">
      <c r="A18908" s="31" t="s">
        <v>27115</v>
      </c>
      <c r="B18908" s="31" t="s">
        <v>58380</v>
      </c>
      <c r="C18908" s="32">
        <v>2700</v>
      </c>
      <c r="D18908" s="31" t="s">
        <v>6325</v>
      </c>
      <c r="E18908" s="31" t="s">
        <v>520</v>
      </c>
      <c r="F18908" s="31" t="s">
        <v>10229</v>
      </c>
      <c r="H18908" s="10" t="e">
        <f>VLOOKUP(A18908,#REF!,3,FALSE)</f>
        <v>#REF!</v>
      </c>
      <c r="I18908" s="10" t="e">
        <f>VLOOKUP(A18908,#REF!,4,FALSE)</f>
        <v>#REF!</v>
      </c>
      <c r="J18908" s="31" t="s">
        <v>10752</v>
      </c>
      <c r="K18908" s="10" t="str">
        <f t="shared" si="295"/>
        <v>신디자인/No.10[한지로][한지로]</v>
      </c>
      <c r="L18908" s="31" t="s">
        <v>46391</v>
      </c>
    </row>
    <row r="18909" spans="1:12" x14ac:dyDescent="0.15">
      <c r="A18909" s="31" t="s">
        <v>27116</v>
      </c>
      <c r="B18909" s="31" t="s">
        <v>58381</v>
      </c>
      <c r="C18909" s="32">
        <v>44000</v>
      </c>
      <c r="D18909" s="31" t="s">
        <v>5253</v>
      </c>
      <c r="E18909" s="31" t="s">
        <v>67</v>
      </c>
      <c r="F18909" s="31" t="s">
        <v>10298</v>
      </c>
      <c r="H18909" s="10" t="e">
        <f>VLOOKUP(A18909,#REF!,3,FALSE)</f>
        <v>#REF!</v>
      </c>
      <c r="I18909" s="10" t="e">
        <f>VLOOKUP(A18909,#REF!,4,FALSE)</f>
        <v>#REF!</v>
      </c>
      <c r="J18909" s="31" t="s">
        <v>10402</v>
      </c>
      <c r="K18909" s="10" t="str">
        <f t="shared" si="295"/>
        <v>이젤/PL-230[토탈][토탈]</v>
      </c>
      <c r="L18909" s="31" t="s">
        <v>46392</v>
      </c>
    </row>
    <row r="18910" spans="1:12" x14ac:dyDescent="0.15">
      <c r="A18910" s="31" t="s">
        <v>27117</v>
      </c>
      <c r="B18910" s="31" t="s">
        <v>58382</v>
      </c>
      <c r="C18910" s="32">
        <v>2200</v>
      </c>
      <c r="D18910" s="31" t="s">
        <v>6623</v>
      </c>
      <c r="E18910" s="31" t="s">
        <v>67</v>
      </c>
      <c r="F18910" s="31" t="s">
        <v>10245</v>
      </c>
      <c r="H18910" s="10" t="e">
        <f>VLOOKUP(A18910,#REF!,3,FALSE)</f>
        <v>#REF!</v>
      </c>
      <c r="I18910" s="10" t="e">
        <f>VLOOKUP(A18910,#REF!,4,FALSE)</f>
        <v>#REF!</v>
      </c>
      <c r="J18910" s="31" t="s">
        <v>10726</v>
      </c>
      <c r="K18910" s="10" t="str">
        <f t="shared" si="295"/>
        <v>석고붕대/#4[녹산양행][녹산양행]</v>
      </c>
      <c r="L18910" s="31" t="s">
        <v>46393</v>
      </c>
    </row>
    <row r="18911" spans="1:12" x14ac:dyDescent="0.15">
      <c r="A18911" s="31" t="s">
        <v>27118</v>
      </c>
      <c r="B18911" s="31" t="s">
        <v>58382</v>
      </c>
      <c r="C18911" s="32">
        <v>26400</v>
      </c>
      <c r="D18911" s="31" t="s">
        <v>6623</v>
      </c>
      <c r="E18911" s="31" t="s">
        <v>68</v>
      </c>
      <c r="F18911" s="31" t="s">
        <v>10245</v>
      </c>
      <c r="H18911" s="10" t="e">
        <f>VLOOKUP(A18911,#REF!,3,FALSE)</f>
        <v>#REF!</v>
      </c>
      <c r="I18911" s="10" t="e">
        <f>VLOOKUP(A18911,#REF!,4,FALSE)</f>
        <v>#REF!</v>
      </c>
      <c r="J18911" s="31" t="s">
        <v>10726</v>
      </c>
      <c r="K18911" s="10" t="str">
        <f t="shared" si="295"/>
        <v>석고붕대/#4[녹산양행][녹산양행]</v>
      </c>
      <c r="L18911" s="31" t="s">
        <v>46394</v>
      </c>
    </row>
    <row r="18912" spans="1:12" x14ac:dyDescent="0.15">
      <c r="A18912" s="31" t="s">
        <v>27119</v>
      </c>
      <c r="B18912" s="31" t="s">
        <v>58383</v>
      </c>
      <c r="C18912" s="32">
        <v>6000</v>
      </c>
      <c r="D18912" s="31" t="s">
        <v>111</v>
      </c>
      <c r="E18912" s="31" t="s">
        <v>67</v>
      </c>
      <c r="F18912" s="31" t="s">
        <v>10279</v>
      </c>
      <c r="H18912" s="10" t="e">
        <f>VLOOKUP(A18912,#REF!,3,FALSE)</f>
        <v>#REF!</v>
      </c>
      <c r="I18912" s="10" t="e">
        <f>VLOOKUP(A18912,#REF!,4,FALSE)</f>
        <v>#REF!</v>
      </c>
      <c r="J18912" s="31" t="s">
        <v>10753</v>
      </c>
      <c r="K18912" s="10" t="str">
        <f t="shared" si="295"/>
        <v>먹/일심향[대흥당][대흥당]</v>
      </c>
      <c r="L18912" s="31" t="s">
        <v>46395</v>
      </c>
    </row>
    <row r="18913" spans="1:12" x14ac:dyDescent="0.15">
      <c r="A18913" s="31" t="s">
        <v>27120</v>
      </c>
      <c r="B18913" s="31" t="s">
        <v>58384</v>
      </c>
      <c r="C18913" s="32">
        <v>62500</v>
      </c>
      <c r="D18913" s="31" t="s">
        <v>6335</v>
      </c>
      <c r="E18913" s="31" t="s">
        <v>253</v>
      </c>
      <c r="F18913" s="31" t="s">
        <v>10229</v>
      </c>
      <c r="H18913" s="10" t="e">
        <f>VLOOKUP(A18913,#REF!,3,FALSE)</f>
        <v>#REF!</v>
      </c>
      <c r="I18913" s="10" t="e">
        <f>VLOOKUP(A18913,#REF!,4,FALSE)</f>
        <v>#REF!</v>
      </c>
      <c r="J18913" s="31" t="s">
        <v>10752</v>
      </c>
      <c r="K18913" s="10" t="str">
        <f t="shared" si="295"/>
        <v>응용한지/난꽃지/No.1[한지로][한지로]</v>
      </c>
      <c r="L18913" s="31" t="s">
        <v>46396</v>
      </c>
    </row>
    <row r="18914" spans="1:12" x14ac:dyDescent="0.15">
      <c r="A18914" s="31" t="s">
        <v>27121</v>
      </c>
      <c r="B18914" s="31" t="s">
        <v>58384</v>
      </c>
      <c r="C18914" s="32">
        <v>2500</v>
      </c>
      <c r="D18914" s="31" t="s">
        <v>6335</v>
      </c>
      <c r="E18914" s="31" t="s">
        <v>520</v>
      </c>
      <c r="F18914" s="31" t="s">
        <v>10229</v>
      </c>
      <c r="H18914" s="10" t="e">
        <f>VLOOKUP(A18914,#REF!,3,FALSE)</f>
        <v>#REF!</v>
      </c>
      <c r="I18914" s="10" t="e">
        <f>VLOOKUP(A18914,#REF!,4,FALSE)</f>
        <v>#REF!</v>
      </c>
      <c r="J18914" s="31" t="s">
        <v>10752</v>
      </c>
      <c r="K18914" s="10" t="str">
        <f t="shared" si="295"/>
        <v>응용한지/난꽃지/No.1[한지로][한지로]</v>
      </c>
      <c r="L18914" s="31" t="s">
        <v>46396</v>
      </c>
    </row>
    <row r="18915" spans="1:12" x14ac:dyDescent="0.15">
      <c r="A18915" s="31" t="s">
        <v>27122</v>
      </c>
      <c r="B18915" s="31" t="s">
        <v>58385</v>
      </c>
      <c r="C18915" s="32">
        <v>72500</v>
      </c>
      <c r="D18915" s="31" t="s">
        <v>6334</v>
      </c>
      <c r="E18915" s="31" t="s">
        <v>253</v>
      </c>
      <c r="F18915" s="31" t="s">
        <v>10229</v>
      </c>
      <c r="H18915" s="10" t="e">
        <f>VLOOKUP(A18915,#REF!,3,FALSE)</f>
        <v>#REF!</v>
      </c>
      <c r="I18915" s="10" t="e">
        <f>VLOOKUP(A18915,#REF!,4,FALSE)</f>
        <v>#REF!</v>
      </c>
      <c r="J18915" s="31" t="s">
        <v>10752</v>
      </c>
      <c r="K18915" s="10" t="str">
        <f t="shared" si="295"/>
        <v>응용한지/낙수지/No.2[한지로][한지로]</v>
      </c>
      <c r="L18915" s="31" t="s">
        <v>46397</v>
      </c>
    </row>
    <row r="18916" spans="1:12" x14ac:dyDescent="0.15">
      <c r="A18916" s="31" t="s">
        <v>27123</v>
      </c>
      <c r="B18916" s="31" t="s">
        <v>58385</v>
      </c>
      <c r="C18916" s="32">
        <v>2900</v>
      </c>
      <c r="D18916" s="31" t="s">
        <v>6334</v>
      </c>
      <c r="E18916" s="31" t="s">
        <v>520</v>
      </c>
      <c r="F18916" s="31" t="s">
        <v>10229</v>
      </c>
      <c r="H18916" s="10" t="e">
        <f>VLOOKUP(A18916,#REF!,3,FALSE)</f>
        <v>#REF!</v>
      </c>
      <c r="I18916" s="10" t="e">
        <f>VLOOKUP(A18916,#REF!,4,FALSE)</f>
        <v>#REF!</v>
      </c>
      <c r="J18916" s="31" t="s">
        <v>10752</v>
      </c>
      <c r="K18916" s="10" t="str">
        <f t="shared" si="295"/>
        <v>응용한지/낙수지/No.2[한지로][한지로]</v>
      </c>
      <c r="L18916" s="31" t="s">
        <v>46397</v>
      </c>
    </row>
    <row r="18917" spans="1:12" x14ac:dyDescent="0.15">
      <c r="A18917" s="31" t="s">
        <v>27125</v>
      </c>
      <c r="B18917" s="31" t="s">
        <v>58386</v>
      </c>
      <c r="C18917" s="32">
        <v>7200</v>
      </c>
      <c r="D18917" s="31" t="s">
        <v>2857</v>
      </c>
      <c r="E18917" s="31" t="s">
        <v>2205</v>
      </c>
      <c r="F18917" s="31" t="s">
        <v>9888</v>
      </c>
      <c r="H18917" s="10" t="e">
        <f>VLOOKUP(A18917,#REF!,3,FALSE)</f>
        <v>#REF!</v>
      </c>
      <c r="I18917" s="10" t="e">
        <f>VLOOKUP(A18917,#REF!,4,FALSE)</f>
        <v>#REF!</v>
      </c>
      <c r="J18917" s="31" t="s">
        <v>10466</v>
      </c>
      <c r="K18917" s="10" t="str">
        <f t="shared" si="295"/>
        <v>연필/지우개/노리스/122[스테들러][스테들러]</v>
      </c>
      <c r="L18917" s="31" t="s">
        <v>46399</v>
      </c>
    </row>
    <row r="18918" spans="1:12" x14ac:dyDescent="0.15">
      <c r="A18918" s="31" t="s">
        <v>27124</v>
      </c>
      <c r="B18918" s="31" t="s">
        <v>58386</v>
      </c>
      <c r="C18918" s="32">
        <v>600</v>
      </c>
      <c r="D18918" s="31" t="s">
        <v>2857</v>
      </c>
      <c r="E18918" s="31" t="s">
        <v>67</v>
      </c>
      <c r="F18918" s="31" t="s">
        <v>9888</v>
      </c>
      <c r="H18918" s="10" t="e">
        <f>VLOOKUP(A18918,#REF!,3,FALSE)</f>
        <v>#REF!</v>
      </c>
      <c r="I18918" s="10" t="e">
        <f>VLOOKUP(A18918,#REF!,4,FALSE)</f>
        <v>#REF!</v>
      </c>
      <c r="J18918" s="31" t="s">
        <v>10466</v>
      </c>
      <c r="K18918" s="10" t="str">
        <f t="shared" si="295"/>
        <v>연필/지우개/노리스/122[스테들러][스테들러]</v>
      </c>
      <c r="L18918" s="31" t="s">
        <v>46398</v>
      </c>
    </row>
    <row r="18919" spans="1:12" x14ac:dyDescent="0.15">
      <c r="A18919" s="31" t="s">
        <v>27126</v>
      </c>
      <c r="B18919" s="31" t="s">
        <v>58387</v>
      </c>
      <c r="C18919" s="32">
        <v>227000</v>
      </c>
      <c r="D18919" s="31" t="s">
        <v>2268</v>
      </c>
      <c r="E18919" s="31" t="s">
        <v>67</v>
      </c>
      <c r="F18919" s="31" t="s">
        <v>10219</v>
      </c>
      <c r="H18919" s="10" t="e">
        <f>VLOOKUP(A18919,#REF!,3,FALSE)</f>
        <v>#REF!</v>
      </c>
      <c r="I18919" s="10" t="e">
        <f>VLOOKUP(A18919,#REF!,4,FALSE)</f>
        <v>#REF!</v>
      </c>
      <c r="J18919" s="31" t="s">
        <v>10465</v>
      </c>
      <c r="K18919" s="10" t="str">
        <f t="shared" si="295"/>
        <v>제도판/평형/경질/MK-P-912[미카도][미카도]</v>
      </c>
      <c r="L18919" s="31" t="s">
        <v>46400</v>
      </c>
    </row>
    <row r="18920" spans="1:12" x14ac:dyDescent="0.15">
      <c r="A18920" s="31" t="s">
        <v>27127</v>
      </c>
      <c r="B18920" s="31" t="s">
        <v>58388</v>
      </c>
      <c r="C18920" s="32">
        <v>151000</v>
      </c>
      <c r="D18920" s="31" t="s">
        <v>5581</v>
      </c>
      <c r="E18920" s="31" t="s">
        <v>67</v>
      </c>
      <c r="F18920" s="31" t="s">
        <v>10219</v>
      </c>
      <c r="H18920" s="10" t="e">
        <f>VLOOKUP(A18920,#REF!,3,FALSE)</f>
        <v>#REF!</v>
      </c>
      <c r="I18920" s="10" t="e">
        <f>VLOOKUP(A18920,#REF!,4,FALSE)</f>
        <v>#REF!</v>
      </c>
      <c r="J18920" s="31" t="s">
        <v>10465</v>
      </c>
      <c r="K18920" s="10" t="str">
        <f t="shared" si="295"/>
        <v>제도판/휴대용/경질/MK-PS-406[미카도][미카도]</v>
      </c>
      <c r="L18920" s="31" t="s">
        <v>46401</v>
      </c>
    </row>
    <row r="18921" spans="1:12" x14ac:dyDescent="0.15">
      <c r="A18921" s="31" t="s">
        <v>27128</v>
      </c>
      <c r="B18921" s="31" t="s">
        <v>58389</v>
      </c>
      <c r="C18921" s="32">
        <v>178200</v>
      </c>
      <c r="D18921" s="31" t="s">
        <v>5581</v>
      </c>
      <c r="E18921" s="31" t="s">
        <v>67</v>
      </c>
      <c r="F18921" s="31" t="s">
        <v>10219</v>
      </c>
      <c r="H18921" s="10" t="e">
        <f>VLOOKUP(A18921,#REF!,3,FALSE)</f>
        <v>#REF!</v>
      </c>
      <c r="I18921" s="10" t="e">
        <f>VLOOKUP(A18921,#REF!,4,FALSE)</f>
        <v>#REF!</v>
      </c>
      <c r="J18921" s="31" t="s">
        <v>10465</v>
      </c>
      <c r="K18921" s="10" t="str">
        <f t="shared" si="295"/>
        <v>제도판/휴대용/자석/MK-PSM-406[미카도][미카도]</v>
      </c>
      <c r="L18921" s="31" t="s">
        <v>46402</v>
      </c>
    </row>
    <row r="18922" spans="1:12" x14ac:dyDescent="0.15">
      <c r="A18922" s="31" t="s">
        <v>27129</v>
      </c>
      <c r="B18922" s="31" t="s">
        <v>58390</v>
      </c>
      <c r="C18922" s="32">
        <v>200000</v>
      </c>
      <c r="D18922" s="31" t="s">
        <v>5583</v>
      </c>
      <c r="E18922" s="31" t="s">
        <v>67</v>
      </c>
      <c r="F18922" s="31" t="s">
        <v>10219</v>
      </c>
      <c r="H18922" s="10" t="e">
        <f>VLOOKUP(A18922,#REF!,3,FALSE)</f>
        <v>#REF!</v>
      </c>
      <c r="I18922" s="10" t="e">
        <f>VLOOKUP(A18922,#REF!,4,FALSE)</f>
        <v>#REF!</v>
      </c>
      <c r="J18922" s="31" t="s">
        <v>10465</v>
      </c>
      <c r="K18922" s="10" t="str">
        <f t="shared" si="295"/>
        <v>제도판/휴대용/경질/MK-PA-609[미카도][미카도]</v>
      </c>
      <c r="L18922" s="31" t="s">
        <v>46403</v>
      </c>
    </row>
    <row r="18923" spans="1:12" x14ac:dyDescent="0.15">
      <c r="A18923" s="31" t="s">
        <v>27130</v>
      </c>
      <c r="B18923" s="31" t="s">
        <v>58391</v>
      </c>
      <c r="C18923" s="32">
        <v>158000</v>
      </c>
      <c r="D18923" s="31" t="s">
        <v>5587</v>
      </c>
      <c r="E18923" s="31" t="s">
        <v>67</v>
      </c>
      <c r="F18923" s="31" t="s">
        <v>10219</v>
      </c>
      <c r="H18923" s="10" t="e">
        <f>VLOOKUP(A18923,#REF!,3,FALSE)</f>
        <v>#REF!</v>
      </c>
      <c r="I18923" s="10" t="e">
        <f>VLOOKUP(A18923,#REF!,4,FALSE)</f>
        <v>#REF!</v>
      </c>
      <c r="J18923" s="31" t="s">
        <v>10465</v>
      </c>
      <c r="K18923" s="10" t="str">
        <f t="shared" si="295"/>
        <v>제도판/휴대용/경질/MK-PT-609[미카도][미카도]</v>
      </c>
      <c r="L18923" s="31" t="s">
        <v>46404</v>
      </c>
    </row>
    <row r="18924" spans="1:12" x14ac:dyDescent="0.15">
      <c r="A18924" s="31" t="s">
        <v>27131</v>
      </c>
      <c r="B18924" s="31" t="s">
        <v>58392</v>
      </c>
      <c r="C18924" s="32">
        <v>135000</v>
      </c>
      <c r="D18924" s="31" t="s">
        <v>5587</v>
      </c>
      <c r="E18924" s="31" t="s">
        <v>67</v>
      </c>
      <c r="F18924" s="31" t="s">
        <v>10219</v>
      </c>
      <c r="H18924" s="10" t="e">
        <f>VLOOKUP(A18924,#REF!,3,FALSE)</f>
        <v>#REF!</v>
      </c>
      <c r="I18924" s="10" t="e">
        <f>VLOOKUP(A18924,#REF!,4,FALSE)</f>
        <v>#REF!</v>
      </c>
      <c r="J18924" s="31" t="s">
        <v>10465</v>
      </c>
      <c r="K18924" s="10" t="str">
        <f t="shared" si="295"/>
        <v>제도판/휴대용/경질/MK-PEB-609[미카도][미카도]</v>
      </c>
      <c r="L18924" s="31" t="s">
        <v>46405</v>
      </c>
    </row>
    <row r="18925" spans="1:12" x14ac:dyDescent="0.15">
      <c r="A18925" s="31" t="s">
        <v>27132</v>
      </c>
      <c r="B18925" s="31" t="s">
        <v>58393</v>
      </c>
      <c r="C18925" s="32">
        <v>148000</v>
      </c>
      <c r="D18925" s="31" t="s">
        <v>5598</v>
      </c>
      <c r="E18925" s="31" t="s">
        <v>67</v>
      </c>
      <c r="F18925" s="31" t="s">
        <v>10214</v>
      </c>
      <c r="H18925" s="10" t="e">
        <f>VLOOKUP(A18925,#REF!,3,FALSE)</f>
        <v>#REF!</v>
      </c>
      <c r="I18925" s="10" t="e">
        <f>VLOOKUP(A18925,#REF!,4,FALSE)</f>
        <v>#REF!</v>
      </c>
      <c r="J18925" s="31" t="s">
        <v>10465</v>
      </c>
      <c r="K18925" s="10" t="str">
        <f t="shared" si="295"/>
        <v>제도대/DS-25[미카도][미카도]</v>
      </c>
      <c r="L18925" s="31" t="s">
        <v>46406</v>
      </c>
    </row>
    <row r="18926" spans="1:12" x14ac:dyDescent="0.15">
      <c r="A18926" s="31" t="s">
        <v>27133</v>
      </c>
      <c r="B18926" s="31" t="s">
        <v>58394</v>
      </c>
      <c r="C18926" s="32">
        <v>50000</v>
      </c>
      <c r="D18926" s="31" t="s">
        <v>5596</v>
      </c>
      <c r="E18926" s="31" t="s">
        <v>67</v>
      </c>
      <c r="F18926" s="31" t="s">
        <v>10214</v>
      </c>
      <c r="H18926" s="10" t="e">
        <f>VLOOKUP(A18926,#REF!,3,FALSE)</f>
        <v>#REF!</v>
      </c>
      <c r="I18926" s="10" t="e">
        <f>VLOOKUP(A18926,#REF!,4,FALSE)</f>
        <v>#REF!</v>
      </c>
      <c r="J18926" s="31" t="s">
        <v>10465</v>
      </c>
      <c r="K18926" s="10" t="str">
        <f t="shared" si="295"/>
        <v>도면걸이/MK-DH-1295[미카도][미카도]</v>
      </c>
      <c r="L18926" s="31" t="s">
        <v>60859</v>
      </c>
    </row>
    <row r="18927" spans="1:12" x14ac:dyDescent="0.15">
      <c r="A18927" s="31" t="s">
        <v>27134</v>
      </c>
      <c r="B18927" s="31" t="s">
        <v>58395</v>
      </c>
      <c r="C18927" s="32">
        <v>43000</v>
      </c>
      <c r="D18927" s="31" t="s">
        <v>5597</v>
      </c>
      <c r="E18927" s="31" t="s">
        <v>67</v>
      </c>
      <c r="F18927" s="31" t="s">
        <v>10214</v>
      </c>
      <c r="H18927" s="10" t="e">
        <f>VLOOKUP(A18927,#REF!,3,FALSE)</f>
        <v>#REF!</v>
      </c>
      <c r="I18927" s="10" t="e">
        <f>VLOOKUP(A18927,#REF!,4,FALSE)</f>
        <v>#REF!</v>
      </c>
      <c r="J18927" s="31" t="s">
        <v>10465</v>
      </c>
      <c r="K18927" s="10" t="str">
        <f t="shared" si="295"/>
        <v>도면걸이/MK-DH-7775[미카도][미카도]</v>
      </c>
      <c r="L18927" s="31" t="s">
        <v>69443</v>
      </c>
    </row>
    <row r="18928" spans="1:12" x14ac:dyDescent="0.15">
      <c r="A18928" s="31" t="s">
        <v>63266</v>
      </c>
      <c r="B18928" s="31" t="s">
        <v>68733</v>
      </c>
      <c r="C18928" s="32">
        <v>12870</v>
      </c>
      <c r="D18928" s="31" t="s">
        <v>64777</v>
      </c>
      <c r="E18928" s="31" t="s">
        <v>67</v>
      </c>
      <c r="F18928" s="31" t="s">
        <v>10297</v>
      </c>
      <c r="H18928" s="10" t="e">
        <f>VLOOKUP(A18928,#REF!,3,FALSE)</f>
        <v>#REF!</v>
      </c>
      <c r="I18928" s="10" t="e">
        <f>VLOOKUP(A18928,#REF!,4,FALSE)</f>
        <v>#REF!</v>
      </c>
      <c r="J18928" s="31" t="s">
        <v>10414</v>
      </c>
      <c r="K18928" s="10" t="str">
        <f t="shared" si="295"/>
        <v>이젤/휴대용/알루미늄/DA-50[일진][일진]</v>
      </c>
      <c r="L18928" s="31" t="s">
        <v>67177</v>
      </c>
    </row>
    <row r="18929" spans="1:12" x14ac:dyDescent="0.15">
      <c r="A18929" s="31" t="s">
        <v>27135</v>
      </c>
      <c r="B18929" s="31" t="s">
        <v>58396</v>
      </c>
      <c r="C18929" s="32">
        <v>60000</v>
      </c>
      <c r="D18929" s="31" t="s">
        <v>5252</v>
      </c>
      <c r="E18929" s="31" t="s">
        <v>67</v>
      </c>
      <c r="F18929" s="31" t="s">
        <v>10298</v>
      </c>
      <c r="H18929" s="10" t="e">
        <f>VLOOKUP(A18929,#REF!,3,FALSE)</f>
        <v>#REF!</v>
      </c>
      <c r="I18929" s="10" t="e">
        <f>VLOOKUP(A18929,#REF!,4,FALSE)</f>
        <v>#REF!</v>
      </c>
      <c r="J18929" s="31" t="s">
        <v>10414</v>
      </c>
      <c r="K18929" s="10" t="str">
        <f t="shared" si="295"/>
        <v>이젤/실내외겸용/알루미늄/DA-410[일진][일진]</v>
      </c>
      <c r="L18929" s="31" t="s">
        <v>46407</v>
      </c>
    </row>
    <row r="18930" spans="1:12" x14ac:dyDescent="0.15">
      <c r="A18930" s="31" t="s">
        <v>27136</v>
      </c>
      <c r="B18930" s="31" t="s">
        <v>58397</v>
      </c>
      <c r="C18930" s="32">
        <v>67000</v>
      </c>
      <c r="D18930" s="31" t="s">
        <v>5252</v>
      </c>
      <c r="E18930" s="31" t="s">
        <v>67</v>
      </c>
      <c r="F18930" s="31" t="s">
        <v>10298</v>
      </c>
      <c r="H18930" s="10" t="e">
        <f>VLOOKUP(A18930,#REF!,3,FALSE)</f>
        <v>#REF!</v>
      </c>
      <c r="I18930" s="10" t="e">
        <f>VLOOKUP(A18930,#REF!,4,FALSE)</f>
        <v>#REF!</v>
      </c>
      <c r="J18930" s="31" t="s">
        <v>10414</v>
      </c>
      <c r="K18930" s="10" t="str">
        <f t="shared" si="295"/>
        <v>이젤/실내외겸용/알루미늄/DA-450[일진][일진]</v>
      </c>
      <c r="L18930" s="31" t="s">
        <v>46408</v>
      </c>
    </row>
    <row r="18931" spans="1:12" x14ac:dyDescent="0.15">
      <c r="A18931" s="31" t="s">
        <v>27137</v>
      </c>
      <c r="B18931" s="31" t="s">
        <v>69364</v>
      </c>
      <c r="C18931" s="32">
        <v>9000</v>
      </c>
      <c r="D18931" s="31" t="s">
        <v>69147</v>
      </c>
      <c r="E18931" s="31" t="s">
        <v>67</v>
      </c>
      <c r="F18931" s="31" t="s">
        <v>10297</v>
      </c>
      <c r="H18931" s="10" t="e">
        <f>VLOOKUP(A18931,#REF!,3,FALSE)</f>
        <v>#REF!</v>
      </c>
      <c r="I18931" s="10" t="e">
        <f>VLOOKUP(A18931,#REF!,4,FALSE)</f>
        <v>#REF!</v>
      </c>
      <c r="J18931" s="31" t="s">
        <v>10414</v>
      </c>
      <c r="K18931" s="10" t="str">
        <f t="shared" si="295"/>
        <v>스케치보드/U-5005[일진][일진]</v>
      </c>
      <c r="L18931" s="31" t="s">
        <v>46409</v>
      </c>
    </row>
    <row r="18932" spans="1:12" x14ac:dyDescent="0.15">
      <c r="A18932" s="31" t="s">
        <v>27138</v>
      </c>
      <c r="B18932" s="31" t="s">
        <v>69365</v>
      </c>
      <c r="C18932" s="32">
        <v>11000</v>
      </c>
      <c r="D18932" s="31" t="s">
        <v>5250</v>
      </c>
      <c r="E18932" s="31" t="s">
        <v>67</v>
      </c>
      <c r="F18932" s="31" t="s">
        <v>10297</v>
      </c>
      <c r="H18932" s="10" t="e">
        <f>VLOOKUP(A18932,#REF!,3,FALSE)</f>
        <v>#REF!</v>
      </c>
      <c r="I18932" s="10" t="e">
        <f>VLOOKUP(A18932,#REF!,4,FALSE)</f>
        <v>#REF!</v>
      </c>
      <c r="J18932" s="31" t="s">
        <v>10414</v>
      </c>
      <c r="K18932" s="10" t="str">
        <f t="shared" si="295"/>
        <v>스케치보드/U-5000[일진][일진]</v>
      </c>
      <c r="L18932" s="31" t="s">
        <v>46410</v>
      </c>
    </row>
    <row r="18933" spans="1:12" x14ac:dyDescent="0.15">
      <c r="A18933" s="31" t="s">
        <v>27141</v>
      </c>
      <c r="B18933" s="31" t="s">
        <v>58398</v>
      </c>
      <c r="C18933" s="32">
        <v>2200</v>
      </c>
      <c r="D18933" s="31" t="s">
        <v>6324</v>
      </c>
      <c r="E18933" s="31" t="s">
        <v>520</v>
      </c>
      <c r="F18933" s="31" t="s">
        <v>10229</v>
      </c>
      <c r="H18933" s="10" t="e">
        <f>VLOOKUP(A18933,#REF!,3,FALSE)</f>
        <v>#REF!</v>
      </c>
      <c r="I18933" s="10" t="e">
        <f>VLOOKUP(A18933,#REF!,4,FALSE)</f>
        <v>#REF!</v>
      </c>
      <c r="J18933" s="31" t="s">
        <v>10752</v>
      </c>
      <c r="K18933" s="10" t="str">
        <f t="shared" si="295"/>
        <v>신디자인/No.1[한지로][한지로]</v>
      </c>
      <c r="L18933" s="31" t="s">
        <v>46411</v>
      </c>
    </row>
    <row r="18934" spans="1:12" x14ac:dyDescent="0.15">
      <c r="A18934" s="31" t="s">
        <v>27139</v>
      </c>
      <c r="B18934" s="31" t="s">
        <v>58398</v>
      </c>
      <c r="C18934" s="32">
        <v>2200</v>
      </c>
      <c r="D18934" s="31" t="s">
        <v>6324</v>
      </c>
      <c r="E18934" s="31" t="s">
        <v>520</v>
      </c>
      <c r="F18934" s="31" t="s">
        <v>10229</v>
      </c>
      <c r="H18934" s="10" t="e">
        <f>VLOOKUP(A18934,#REF!,3,FALSE)</f>
        <v>#REF!</v>
      </c>
      <c r="I18934" s="10" t="e">
        <f>VLOOKUP(A18934,#REF!,4,FALSE)</f>
        <v>#REF!</v>
      </c>
      <c r="J18934" s="31" t="s">
        <v>10752</v>
      </c>
      <c r="K18934" s="10" t="str">
        <f t="shared" si="295"/>
        <v>신디자인/No.1[한지로][한지로]</v>
      </c>
      <c r="L18934" s="31" t="s">
        <v>111</v>
      </c>
    </row>
    <row r="18935" spans="1:12" x14ac:dyDescent="0.15">
      <c r="A18935" s="31" t="s">
        <v>27140</v>
      </c>
      <c r="B18935" s="31" t="s">
        <v>58398</v>
      </c>
      <c r="C18935" s="32">
        <v>2200</v>
      </c>
      <c r="D18935" s="31" t="s">
        <v>6324</v>
      </c>
      <c r="E18935" s="31" t="s">
        <v>520</v>
      </c>
      <c r="F18935" s="31" t="s">
        <v>10229</v>
      </c>
      <c r="H18935" s="10" t="e">
        <f>VLOOKUP(A18935,#REF!,3,FALSE)</f>
        <v>#REF!</v>
      </c>
      <c r="I18935" s="10" t="e">
        <f>VLOOKUP(A18935,#REF!,4,FALSE)</f>
        <v>#REF!</v>
      </c>
      <c r="J18935" s="31" t="s">
        <v>10752</v>
      </c>
      <c r="K18935" s="10" t="str">
        <f t="shared" si="295"/>
        <v>신디자인/No.1[한지로][한지로]</v>
      </c>
      <c r="L18935" s="31" t="s">
        <v>111</v>
      </c>
    </row>
    <row r="18936" spans="1:12" x14ac:dyDescent="0.15">
      <c r="A18936" s="31" t="s">
        <v>27142</v>
      </c>
      <c r="B18936" s="31" t="s">
        <v>58399</v>
      </c>
      <c r="C18936" s="32">
        <v>2200</v>
      </c>
      <c r="D18936" s="31" t="s">
        <v>6326</v>
      </c>
      <c r="E18936" s="31" t="s">
        <v>520</v>
      </c>
      <c r="F18936" s="31" t="s">
        <v>10229</v>
      </c>
      <c r="H18936" s="10" t="e">
        <f>VLOOKUP(A18936,#REF!,3,FALSE)</f>
        <v>#REF!</v>
      </c>
      <c r="I18936" s="10" t="e">
        <f>VLOOKUP(A18936,#REF!,4,FALSE)</f>
        <v>#REF!</v>
      </c>
      <c r="J18936" s="31" t="s">
        <v>10752</v>
      </c>
      <c r="K18936" s="10" t="str">
        <f t="shared" si="295"/>
        <v>신디자인/No.2[한지로][한지로]</v>
      </c>
      <c r="L18936" s="31" t="s">
        <v>46412</v>
      </c>
    </row>
    <row r="18937" spans="1:12" x14ac:dyDescent="0.15">
      <c r="A18937" s="31" t="s">
        <v>27143</v>
      </c>
      <c r="B18937" s="31" t="s">
        <v>58400</v>
      </c>
      <c r="C18937" s="32">
        <v>1100</v>
      </c>
      <c r="D18937" s="31" t="s">
        <v>6333</v>
      </c>
      <c r="E18937" s="31" t="s">
        <v>520</v>
      </c>
      <c r="F18937" s="31" t="s">
        <v>10229</v>
      </c>
      <c r="H18937" s="10" t="e">
        <f>VLOOKUP(A18937,#REF!,3,FALSE)</f>
        <v>#REF!</v>
      </c>
      <c r="I18937" s="10" t="e">
        <f>VLOOKUP(A18937,#REF!,4,FALSE)</f>
        <v>#REF!</v>
      </c>
      <c r="J18937" s="31" t="s">
        <v>10752</v>
      </c>
      <c r="K18937" s="10" t="str">
        <f t="shared" si="295"/>
        <v>운용지[한지로][한지로]</v>
      </c>
      <c r="L18937" s="31" t="s">
        <v>46413</v>
      </c>
    </row>
    <row r="18938" spans="1:12" x14ac:dyDescent="0.15">
      <c r="A18938" s="31" t="s">
        <v>27144</v>
      </c>
      <c r="B18938" s="31" t="s">
        <v>60954</v>
      </c>
      <c r="C18938" s="32">
        <v>1900</v>
      </c>
      <c r="D18938" s="31" t="s">
        <v>6341</v>
      </c>
      <c r="E18938" s="31" t="s">
        <v>520</v>
      </c>
      <c r="F18938" s="31" t="s">
        <v>10229</v>
      </c>
      <c r="H18938" s="10" t="e">
        <f>VLOOKUP(A18938,#REF!,3,FALSE)</f>
        <v>#REF!</v>
      </c>
      <c r="I18938" s="10" t="e">
        <f>VLOOKUP(A18938,#REF!,4,FALSE)</f>
        <v>#REF!</v>
      </c>
      <c r="J18938" s="31" t="s">
        <v>10752</v>
      </c>
      <c r="K18938" s="10" t="str">
        <f t="shared" si="295"/>
        <v>응용한지/망고지/No.01[한지로][한지로]</v>
      </c>
      <c r="L18938" s="31" t="s">
        <v>46414</v>
      </c>
    </row>
    <row r="18939" spans="1:12" x14ac:dyDescent="0.15">
      <c r="A18939" s="31" t="s">
        <v>27145</v>
      </c>
      <c r="B18939" s="31" t="s">
        <v>60954</v>
      </c>
      <c r="C18939" s="32">
        <v>50000</v>
      </c>
      <c r="D18939" s="31" t="s">
        <v>6341</v>
      </c>
      <c r="E18939" s="31" t="s">
        <v>253</v>
      </c>
      <c r="F18939" s="31" t="s">
        <v>10229</v>
      </c>
      <c r="H18939" s="10" t="e">
        <f>VLOOKUP(A18939,#REF!,3,FALSE)</f>
        <v>#REF!</v>
      </c>
      <c r="I18939" s="10" t="e">
        <f>VLOOKUP(A18939,#REF!,4,FALSE)</f>
        <v>#REF!</v>
      </c>
      <c r="J18939" s="31" t="s">
        <v>10752</v>
      </c>
      <c r="K18939" s="10" t="str">
        <f t="shared" si="295"/>
        <v>응용한지/망고지/No.01[한지로][한지로]</v>
      </c>
      <c r="L18939" s="31" t="s">
        <v>46414</v>
      </c>
    </row>
    <row r="18940" spans="1:12" x14ac:dyDescent="0.15">
      <c r="A18940" s="31" t="s">
        <v>27146</v>
      </c>
      <c r="B18940" s="31" t="s">
        <v>58401</v>
      </c>
      <c r="C18940" s="32">
        <v>2200</v>
      </c>
      <c r="D18940" s="31" t="s">
        <v>6327</v>
      </c>
      <c r="E18940" s="31" t="s">
        <v>520</v>
      </c>
      <c r="F18940" s="31" t="s">
        <v>10229</v>
      </c>
      <c r="H18940" s="10" t="e">
        <f>VLOOKUP(A18940,#REF!,3,FALSE)</f>
        <v>#REF!</v>
      </c>
      <c r="I18940" s="10" t="e">
        <f>VLOOKUP(A18940,#REF!,4,FALSE)</f>
        <v>#REF!</v>
      </c>
      <c r="J18940" s="31" t="s">
        <v>10752</v>
      </c>
      <c r="K18940" s="10" t="str">
        <f t="shared" si="295"/>
        <v>신디자인/No.3[한지로][한지로]</v>
      </c>
      <c r="L18940" s="31" t="s">
        <v>46415</v>
      </c>
    </row>
    <row r="18941" spans="1:12" x14ac:dyDescent="0.15">
      <c r="A18941" s="31" t="s">
        <v>27147</v>
      </c>
      <c r="B18941" s="31" t="s">
        <v>58402</v>
      </c>
      <c r="C18941" s="32">
        <v>2200</v>
      </c>
      <c r="D18941" s="31" t="s">
        <v>6329</v>
      </c>
      <c r="E18941" s="31" t="s">
        <v>520</v>
      </c>
      <c r="F18941" s="31" t="s">
        <v>10229</v>
      </c>
      <c r="H18941" s="10" t="e">
        <f>VLOOKUP(A18941,#REF!,3,FALSE)</f>
        <v>#REF!</v>
      </c>
      <c r="I18941" s="10" t="e">
        <f>VLOOKUP(A18941,#REF!,4,FALSE)</f>
        <v>#REF!</v>
      </c>
      <c r="J18941" s="31" t="s">
        <v>10752</v>
      </c>
      <c r="K18941" s="10" t="str">
        <f t="shared" si="295"/>
        <v>신디자인/No.5[한지로][한지로]</v>
      </c>
      <c r="L18941" s="31" t="s">
        <v>46416</v>
      </c>
    </row>
    <row r="18942" spans="1:12" x14ac:dyDescent="0.15">
      <c r="A18942" s="31" t="s">
        <v>27148</v>
      </c>
      <c r="B18942" s="31" t="s">
        <v>58403</v>
      </c>
      <c r="C18942" s="32">
        <v>8100</v>
      </c>
      <c r="D18942" s="31" t="s">
        <v>911</v>
      </c>
      <c r="E18942" s="31" t="s">
        <v>67</v>
      </c>
      <c r="F18942" s="31" t="s">
        <v>10220</v>
      </c>
      <c r="H18942" s="10" t="e">
        <f>VLOOKUP(A18942,#REF!,3,FALSE)</f>
        <v>#REF!</v>
      </c>
      <c r="I18942" s="10" t="e">
        <f>VLOOKUP(A18942,#REF!,4,FALSE)</f>
        <v>#REF!</v>
      </c>
      <c r="J18942" s="31" t="s">
        <v>10755</v>
      </c>
      <c r="K18942" s="10" t="str">
        <f t="shared" si="295"/>
        <v>삼각스케일/SK-TS-30[산키스][산키스]</v>
      </c>
      <c r="L18942" s="31" t="s">
        <v>46417</v>
      </c>
    </row>
    <row r="18943" spans="1:12" x14ac:dyDescent="0.15">
      <c r="A18943" s="31" t="s">
        <v>27149</v>
      </c>
      <c r="B18943" s="31" t="s">
        <v>58404</v>
      </c>
      <c r="C18943" s="32">
        <v>5700</v>
      </c>
      <c r="D18943" s="31" t="s">
        <v>4648</v>
      </c>
      <c r="E18943" s="31" t="s">
        <v>67</v>
      </c>
      <c r="F18943" s="31" t="s">
        <v>10220</v>
      </c>
      <c r="H18943" s="10" t="e">
        <f>VLOOKUP(A18943,#REF!,3,FALSE)</f>
        <v>#REF!</v>
      </c>
      <c r="I18943" s="10" t="e">
        <f>VLOOKUP(A18943,#REF!,4,FALSE)</f>
        <v>#REF!</v>
      </c>
      <c r="J18943" s="31" t="s">
        <v>10755</v>
      </c>
      <c r="K18943" s="10" t="str">
        <f t="shared" si="295"/>
        <v>삼각스케일/SK-TS-15[산키스][산키스]</v>
      </c>
      <c r="L18943" s="31" t="s">
        <v>46418</v>
      </c>
    </row>
    <row r="18944" spans="1:12" x14ac:dyDescent="0.15">
      <c r="A18944" s="31" t="s">
        <v>27150</v>
      </c>
      <c r="B18944" s="31" t="s">
        <v>58405</v>
      </c>
      <c r="C18944" s="32">
        <v>4600</v>
      </c>
      <c r="D18944" s="31" t="s">
        <v>922</v>
      </c>
      <c r="E18944" s="31" t="s">
        <v>67</v>
      </c>
      <c r="F18944" s="31" t="s">
        <v>10220</v>
      </c>
      <c r="H18944" s="10" t="e">
        <f>VLOOKUP(A18944,#REF!,3,FALSE)</f>
        <v>#REF!</v>
      </c>
      <c r="I18944" s="10" t="e">
        <f>VLOOKUP(A18944,#REF!,4,FALSE)</f>
        <v>#REF!</v>
      </c>
      <c r="J18944" s="31" t="s">
        <v>10755</v>
      </c>
      <c r="K18944" s="10" t="str">
        <f t="shared" si="295"/>
        <v>삼각스케일/SK-TS-10[산키스][산키스]</v>
      </c>
      <c r="L18944" s="31" t="s">
        <v>46419</v>
      </c>
    </row>
    <row r="18945" spans="1:12" x14ac:dyDescent="0.15">
      <c r="A18945" s="31" t="s">
        <v>27151</v>
      </c>
      <c r="B18945" s="31" t="s">
        <v>58406</v>
      </c>
      <c r="C18945" s="32">
        <v>34000</v>
      </c>
      <c r="D18945" s="31" t="s">
        <v>5804</v>
      </c>
      <c r="E18945" s="31" t="s">
        <v>67</v>
      </c>
      <c r="F18945" s="31" t="s">
        <v>10222</v>
      </c>
      <c r="H18945" s="10" t="e">
        <f>VLOOKUP(A18945,#REF!,3,FALSE)</f>
        <v>#REF!</v>
      </c>
      <c r="I18945" s="10" t="e">
        <f>VLOOKUP(A18945,#REF!,4,FALSE)</f>
        <v>#REF!</v>
      </c>
      <c r="J18945" s="31" t="s">
        <v>10755</v>
      </c>
      <c r="K18945" s="10" t="str">
        <f t="shared" si="295"/>
        <v>T자/SK-TA-120[산키스][산키스]</v>
      </c>
      <c r="L18945" s="31" t="s">
        <v>46420</v>
      </c>
    </row>
    <row r="18946" spans="1:12" x14ac:dyDescent="0.15">
      <c r="A18946" s="31" t="s">
        <v>27152</v>
      </c>
      <c r="B18946" s="31" t="s">
        <v>58407</v>
      </c>
      <c r="C18946" s="32">
        <v>30600</v>
      </c>
      <c r="D18946" s="31" t="s">
        <v>5803</v>
      </c>
      <c r="E18946" s="31" t="s">
        <v>67</v>
      </c>
      <c r="F18946" s="31" t="s">
        <v>10222</v>
      </c>
      <c r="H18946" s="10" t="e">
        <f>VLOOKUP(A18946,#REF!,3,FALSE)</f>
        <v>#REF!</v>
      </c>
      <c r="I18946" s="10" t="e">
        <f>VLOOKUP(A18946,#REF!,4,FALSE)</f>
        <v>#REF!</v>
      </c>
      <c r="J18946" s="31" t="s">
        <v>10755</v>
      </c>
      <c r="K18946" s="10" t="str">
        <f t="shared" si="295"/>
        <v>T자/SK-TA-105[산키스][산키스]</v>
      </c>
      <c r="L18946" s="31" t="s">
        <v>46421</v>
      </c>
    </row>
    <row r="18947" spans="1:12" x14ac:dyDescent="0.15">
      <c r="A18947" s="31" t="s">
        <v>27153</v>
      </c>
      <c r="B18947" s="31" t="s">
        <v>58408</v>
      </c>
      <c r="C18947" s="32">
        <v>25800</v>
      </c>
      <c r="D18947" s="31" t="s">
        <v>5807</v>
      </c>
      <c r="E18947" s="31" t="s">
        <v>67</v>
      </c>
      <c r="F18947" s="31" t="s">
        <v>10222</v>
      </c>
      <c r="H18947" s="10" t="e">
        <f>VLOOKUP(A18947,#REF!,3,FALSE)</f>
        <v>#REF!</v>
      </c>
      <c r="I18947" s="10" t="e">
        <f>VLOOKUP(A18947,#REF!,4,FALSE)</f>
        <v>#REF!</v>
      </c>
      <c r="J18947" s="31" t="s">
        <v>10755</v>
      </c>
      <c r="K18947" s="10" t="str">
        <f t="shared" ref="K18947:K19010" si="296">IF(J18947="",B18947,B18947&amp;"["&amp;J18947&amp;"]")</f>
        <v>T자/SK-TA-90[산키스][산키스]</v>
      </c>
      <c r="L18947" s="31" t="s">
        <v>46422</v>
      </c>
    </row>
    <row r="18948" spans="1:12" x14ac:dyDescent="0.15">
      <c r="A18948" s="31" t="s">
        <v>27154</v>
      </c>
      <c r="B18948" s="31" t="s">
        <v>58409</v>
      </c>
      <c r="C18948" s="32">
        <v>24200</v>
      </c>
      <c r="D18948" s="31" t="s">
        <v>5806</v>
      </c>
      <c r="E18948" s="31" t="s">
        <v>67</v>
      </c>
      <c r="F18948" s="31" t="s">
        <v>10222</v>
      </c>
      <c r="H18948" s="10" t="e">
        <f>VLOOKUP(A18948,#REF!,3,FALSE)</f>
        <v>#REF!</v>
      </c>
      <c r="I18948" s="10" t="e">
        <f>VLOOKUP(A18948,#REF!,4,FALSE)</f>
        <v>#REF!</v>
      </c>
      <c r="J18948" s="31" t="s">
        <v>10755</v>
      </c>
      <c r="K18948" s="10" t="str">
        <f t="shared" si="296"/>
        <v>T자/SK-TA-75[산키스][산키스]</v>
      </c>
      <c r="L18948" s="31" t="s">
        <v>46423</v>
      </c>
    </row>
    <row r="18949" spans="1:12" x14ac:dyDescent="0.15">
      <c r="A18949" s="31" t="s">
        <v>27155</v>
      </c>
      <c r="B18949" s="31" t="s">
        <v>58410</v>
      </c>
      <c r="C18949" s="32">
        <v>22600</v>
      </c>
      <c r="D18949" s="31" t="s">
        <v>5805</v>
      </c>
      <c r="E18949" s="31" t="s">
        <v>67</v>
      </c>
      <c r="F18949" s="31" t="s">
        <v>10222</v>
      </c>
      <c r="H18949" s="10" t="e">
        <f>VLOOKUP(A18949,#REF!,3,FALSE)</f>
        <v>#REF!</v>
      </c>
      <c r="I18949" s="10" t="e">
        <f>VLOOKUP(A18949,#REF!,4,FALSE)</f>
        <v>#REF!</v>
      </c>
      <c r="J18949" s="31" t="s">
        <v>10755</v>
      </c>
      <c r="K18949" s="10" t="str">
        <f t="shared" si="296"/>
        <v>T자/SK-TA-60[산키스][산키스]</v>
      </c>
      <c r="L18949" s="31" t="s">
        <v>46424</v>
      </c>
    </row>
    <row r="18950" spans="1:12" x14ac:dyDescent="0.15">
      <c r="A18950" s="31" t="s">
        <v>27156</v>
      </c>
      <c r="B18950" s="31" t="s">
        <v>58411</v>
      </c>
      <c r="C18950" s="32">
        <v>1500</v>
      </c>
      <c r="D18950" s="31" t="s">
        <v>5817</v>
      </c>
      <c r="E18950" s="31" t="s">
        <v>67</v>
      </c>
      <c r="F18950" s="31" t="s">
        <v>10222</v>
      </c>
      <c r="H18950" s="10" t="e">
        <f>VLOOKUP(A18950,#REF!,3,FALSE)</f>
        <v>#REF!</v>
      </c>
      <c r="I18950" s="10" t="e">
        <f>VLOOKUP(A18950,#REF!,4,FALSE)</f>
        <v>#REF!</v>
      </c>
      <c r="J18950" s="31" t="s">
        <v>10755</v>
      </c>
      <c r="K18950" s="10" t="str">
        <f t="shared" si="296"/>
        <v>템플레이트/No.SK-1MICRO[산키스][산키스]</v>
      </c>
      <c r="L18950" s="31" t="s">
        <v>46425</v>
      </c>
    </row>
    <row r="18951" spans="1:12" x14ac:dyDescent="0.15">
      <c r="A18951" s="31" t="s">
        <v>27157</v>
      </c>
      <c r="B18951" s="31" t="s">
        <v>58412</v>
      </c>
      <c r="C18951" s="32">
        <v>2800</v>
      </c>
      <c r="D18951" s="31" t="s">
        <v>5808</v>
      </c>
      <c r="E18951" s="31" t="s">
        <v>67</v>
      </c>
      <c r="F18951" s="31" t="s">
        <v>10222</v>
      </c>
      <c r="H18951" s="10" t="e">
        <f>VLOOKUP(A18951,#REF!,3,FALSE)</f>
        <v>#REF!</v>
      </c>
      <c r="I18951" s="10" t="e">
        <f>VLOOKUP(A18951,#REF!,4,FALSE)</f>
        <v>#REF!</v>
      </c>
      <c r="J18951" s="31" t="s">
        <v>10755</v>
      </c>
      <c r="K18951" s="10" t="str">
        <f t="shared" si="296"/>
        <v>템플레이트/No.101[산키스][산키스]</v>
      </c>
      <c r="L18951" s="31" t="s">
        <v>46426</v>
      </c>
    </row>
    <row r="18952" spans="1:12" x14ac:dyDescent="0.15">
      <c r="A18952" s="31" t="s">
        <v>27158</v>
      </c>
      <c r="B18952" s="31" t="s">
        <v>58413</v>
      </c>
      <c r="C18952" s="32">
        <v>8100</v>
      </c>
      <c r="D18952" s="31" t="s">
        <v>5810</v>
      </c>
      <c r="E18952" s="31" t="s">
        <v>67</v>
      </c>
      <c r="F18952" s="31" t="s">
        <v>10222</v>
      </c>
      <c r="H18952" s="10" t="e">
        <f>VLOOKUP(A18952,#REF!,3,FALSE)</f>
        <v>#REF!</v>
      </c>
      <c r="I18952" s="10" t="e">
        <f>VLOOKUP(A18952,#REF!,4,FALSE)</f>
        <v>#REF!</v>
      </c>
      <c r="J18952" s="31" t="s">
        <v>10755</v>
      </c>
      <c r="K18952" s="10" t="str">
        <f t="shared" si="296"/>
        <v>템플레이트/No.106[산키스][산키스]</v>
      </c>
      <c r="L18952" s="31" t="s">
        <v>46427</v>
      </c>
    </row>
    <row r="18953" spans="1:12" x14ac:dyDescent="0.15">
      <c r="A18953" s="31" t="s">
        <v>27159</v>
      </c>
      <c r="B18953" s="31" t="s">
        <v>58414</v>
      </c>
      <c r="C18953" s="32">
        <v>8900</v>
      </c>
      <c r="D18953" s="31" t="s">
        <v>5811</v>
      </c>
      <c r="E18953" s="31" t="s">
        <v>67</v>
      </c>
      <c r="F18953" s="31" t="s">
        <v>10222</v>
      </c>
      <c r="H18953" s="10" t="e">
        <f>VLOOKUP(A18953,#REF!,3,FALSE)</f>
        <v>#REF!</v>
      </c>
      <c r="I18953" s="10" t="e">
        <f>VLOOKUP(A18953,#REF!,4,FALSE)</f>
        <v>#REF!</v>
      </c>
      <c r="J18953" s="31" t="s">
        <v>10755</v>
      </c>
      <c r="K18953" s="10" t="str">
        <f t="shared" si="296"/>
        <v>템플레이트/No.1061[산키스][산키스]</v>
      </c>
      <c r="L18953" s="31" t="s">
        <v>46428</v>
      </c>
    </row>
    <row r="18954" spans="1:12" x14ac:dyDescent="0.15">
      <c r="A18954" s="31" t="s">
        <v>27160</v>
      </c>
      <c r="B18954" s="31" t="s">
        <v>58415</v>
      </c>
      <c r="C18954" s="32">
        <v>3600</v>
      </c>
      <c r="D18954" s="31" t="s">
        <v>5813</v>
      </c>
      <c r="E18954" s="31" t="s">
        <v>67</v>
      </c>
      <c r="F18954" s="31" t="s">
        <v>10222</v>
      </c>
      <c r="H18954" s="10" t="e">
        <f>VLOOKUP(A18954,#REF!,3,FALSE)</f>
        <v>#REF!</v>
      </c>
      <c r="I18954" s="10" t="e">
        <f>VLOOKUP(A18954,#REF!,4,FALSE)</f>
        <v>#REF!</v>
      </c>
      <c r="J18954" s="31" t="s">
        <v>10755</v>
      </c>
      <c r="K18954" s="10" t="str">
        <f t="shared" si="296"/>
        <v>템플레이트/No.150[산키스][산키스]</v>
      </c>
      <c r="L18954" s="31" t="s">
        <v>46429</v>
      </c>
    </row>
    <row r="18955" spans="1:12" x14ac:dyDescent="0.15">
      <c r="A18955" s="31" t="s">
        <v>27161</v>
      </c>
      <c r="B18955" s="31" t="s">
        <v>58416</v>
      </c>
      <c r="C18955" s="32">
        <v>7800</v>
      </c>
      <c r="D18955" s="31" t="s">
        <v>5814</v>
      </c>
      <c r="E18955" s="31" t="s">
        <v>67</v>
      </c>
      <c r="F18955" s="31" t="s">
        <v>10222</v>
      </c>
      <c r="H18955" s="10" t="e">
        <f>VLOOKUP(A18955,#REF!,3,FALSE)</f>
        <v>#REF!</v>
      </c>
      <c r="I18955" s="10" t="e">
        <f>VLOOKUP(A18955,#REF!,4,FALSE)</f>
        <v>#REF!</v>
      </c>
      <c r="J18955" s="31" t="s">
        <v>10755</v>
      </c>
      <c r="K18955" s="10" t="str">
        <f t="shared" si="296"/>
        <v>템플레이트/No.201[산키스][산키스]</v>
      </c>
      <c r="L18955" s="31" t="s">
        <v>46430</v>
      </c>
    </row>
    <row r="18956" spans="1:12" x14ac:dyDescent="0.15">
      <c r="A18956" s="31" t="s">
        <v>27162</v>
      </c>
      <c r="B18956" s="31" t="s">
        <v>58417</v>
      </c>
      <c r="C18956" s="32">
        <v>7800</v>
      </c>
      <c r="D18956" s="31" t="s">
        <v>5815</v>
      </c>
      <c r="E18956" s="31" t="s">
        <v>67</v>
      </c>
      <c r="F18956" s="31" t="s">
        <v>10222</v>
      </c>
      <c r="H18956" s="10" t="e">
        <f>VLOOKUP(A18956,#REF!,3,FALSE)</f>
        <v>#REF!</v>
      </c>
      <c r="I18956" s="10" t="e">
        <f>VLOOKUP(A18956,#REF!,4,FALSE)</f>
        <v>#REF!</v>
      </c>
      <c r="J18956" s="31" t="s">
        <v>10755</v>
      </c>
      <c r="K18956" s="10" t="str">
        <f t="shared" si="296"/>
        <v>템플레이트/No.841090[산키스][산키스]</v>
      </c>
      <c r="L18956" s="31" t="s">
        <v>46431</v>
      </c>
    </row>
    <row r="18957" spans="1:12" x14ac:dyDescent="0.15">
      <c r="A18957" s="31" t="s">
        <v>27163</v>
      </c>
      <c r="B18957" s="31" t="s">
        <v>58418</v>
      </c>
      <c r="C18957" s="32">
        <v>4400</v>
      </c>
      <c r="D18957" s="31" t="s">
        <v>5809</v>
      </c>
      <c r="E18957" s="31" t="s">
        <v>67</v>
      </c>
      <c r="F18957" s="31" t="s">
        <v>10222</v>
      </c>
      <c r="H18957" s="10" t="e">
        <f>VLOOKUP(A18957,#REF!,3,FALSE)</f>
        <v>#REF!</v>
      </c>
      <c r="I18957" s="10" t="e">
        <f>VLOOKUP(A18957,#REF!,4,FALSE)</f>
        <v>#REF!</v>
      </c>
      <c r="J18957" s="31" t="s">
        <v>10755</v>
      </c>
      <c r="K18957" s="10" t="str">
        <f t="shared" si="296"/>
        <v>템플레이트/No.104[산키스][산키스]</v>
      </c>
      <c r="L18957" s="31" t="s">
        <v>46432</v>
      </c>
    </row>
    <row r="18958" spans="1:12" x14ac:dyDescent="0.15">
      <c r="A18958" s="31" t="s">
        <v>27164</v>
      </c>
      <c r="B18958" s="31" t="s">
        <v>58419</v>
      </c>
      <c r="C18958" s="32">
        <v>4400</v>
      </c>
      <c r="D18958" s="31" t="s">
        <v>5812</v>
      </c>
      <c r="E18958" s="31" t="s">
        <v>67</v>
      </c>
      <c r="F18958" s="31" t="s">
        <v>10222</v>
      </c>
      <c r="H18958" s="10" t="e">
        <f>VLOOKUP(A18958,#REF!,3,FALSE)</f>
        <v>#REF!</v>
      </c>
      <c r="I18958" s="10" t="e">
        <f>VLOOKUP(A18958,#REF!,4,FALSE)</f>
        <v>#REF!</v>
      </c>
      <c r="J18958" s="31" t="s">
        <v>10755</v>
      </c>
      <c r="K18958" s="10" t="str">
        <f t="shared" si="296"/>
        <v>템플레이트/No.120[산키스][산키스]</v>
      </c>
      <c r="L18958" s="31" t="s">
        <v>46433</v>
      </c>
    </row>
    <row r="18959" spans="1:12" x14ac:dyDescent="0.15">
      <c r="A18959" s="31" t="s">
        <v>27165</v>
      </c>
      <c r="B18959" s="31" t="s">
        <v>58339</v>
      </c>
      <c r="C18959" s="32">
        <v>14000</v>
      </c>
      <c r="D18959" s="31" t="s">
        <v>6585</v>
      </c>
      <c r="E18959" s="31" t="s">
        <v>520</v>
      </c>
      <c r="F18959" s="31" t="s">
        <v>10244</v>
      </c>
      <c r="H18959" s="10" t="e">
        <f>VLOOKUP(A18959,#REF!,3,FALSE)</f>
        <v>#REF!</v>
      </c>
      <c r="I18959" s="10" t="e">
        <f>VLOOKUP(A18959,#REF!,4,FALSE)</f>
        <v>#REF!</v>
      </c>
      <c r="J18959" s="31" t="s">
        <v>10725</v>
      </c>
      <c r="K18959" s="10" t="str">
        <f t="shared" si="296"/>
        <v>아크릴판[삼경][삼경]</v>
      </c>
      <c r="L18959" s="31" t="s">
        <v>111</v>
      </c>
    </row>
    <row r="18960" spans="1:12" x14ac:dyDescent="0.15">
      <c r="A18960" s="31" t="s">
        <v>27166</v>
      </c>
      <c r="B18960" s="31" t="s">
        <v>58339</v>
      </c>
      <c r="C18960" s="32">
        <v>14000</v>
      </c>
      <c r="D18960" s="31" t="s">
        <v>6585</v>
      </c>
      <c r="E18960" s="31" t="s">
        <v>520</v>
      </c>
      <c r="F18960" s="31" t="s">
        <v>10244</v>
      </c>
      <c r="H18960" s="10" t="e">
        <f>VLOOKUP(A18960,#REF!,3,FALSE)</f>
        <v>#REF!</v>
      </c>
      <c r="I18960" s="10" t="e">
        <f>VLOOKUP(A18960,#REF!,4,FALSE)</f>
        <v>#REF!</v>
      </c>
      <c r="J18960" s="31" t="s">
        <v>10725</v>
      </c>
      <c r="K18960" s="10" t="str">
        <f t="shared" si="296"/>
        <v>아크릴판[삼경][삼경]</v>
      </c>
      <c r="L18960" s="31" t="s">
        <v>46434</v>
      </c>
    </row>
    <row r="18961" spans="1:12" x14ac:dyDescent="0.15">
      <c r="A18961" s="31" t="s">
        <v>27167</v>
      </c>
      <c r="B18961" s="31" t="s">
        <v>58339</v>
      </c>
      <c r="C18961" s="32">
        <v>140000</v>
      </c>
      <c r="D18961" s="31" t="s">
        <v>6585</v>
      </c>
      <c r="E18961" s="31" t="s">
        <v>253</v>
      </c>
      <c r="F18961" s="31" t="s">
        <v>10244</v>
      </c>
      <c r="H18961" s="10" t="e">
        <f>VLOOKUP(A18961,#REF!,3,FALSE)</f>
        <v>#REF!</v>
      </c>
      <c r="I18961" s="10" t="e">
        <f>VLOOKUP(A18961,#REF!,4,FALSE)</f>
        <v>#REF!</v>
      </c>
      <c r="J18961" s="31" t="s">
        <v>10725</v>
      </c>
      <c r="K18961" s="10" t="str">
        <f t="shared" si="296"/>
        <v>아크릴판[삼경][삼경]</v>
      </c>
      <c r="L18961" s="31" t="s">
        <v>46435</v>
      </c>
    </row>
    <row r="18962" spans="1:12" x14ac:dyDescent="0.15">
      <c r="A18962" s="31" t="s">
        <v>27169</v>
      </c>
      <c r="B18962" s="31" t="s">
        <v>58339</v>
      </c>
      <c r="C18962" s="32">
        <v>7200</v>
      </c>
      <c r="D18962" s="31" t="s">
        <v>6581</v>
      </c>
      <c r="E18962" s="31" t="s">
        <v>520</v>
      </c>
      <c r="F18962" s="31" t="s">
        <v>10244</v>
      </c>
      <c r="H18962" s="10" t="e">
        <f>VLOOKUP(A18962,#REF!,3,FALSE)</f>
        <v>#REF!</v>
      </c>
      <c r="I18962" s="10" t="e">
        <f>VLOOKUP(A18962,#REF!,4,FALSE)</f>
        <v>#REF!</v>
      </c>
      <c r="J18962" s="31" t="s">
        <v>10725</v>
      </c>
      <c r="K18962" s="10" t="str">
        <f t="shared" si="296"/>
        <v>아크릴판[삼경][삼경]</v>
      </c>
      <c r="L18962" s="31" t="s">
        <v>111</v>
      </c>
    </row>
    <row r="18963" spans="1:12" x14ac:dyDescent="0.15">
      <c r="A18963" s="31" t="s">
        <v>27170</v>
      </c>
      <c r="B18963" s="31" t="s">
        <v>58339</v>
      </c>
      <c r="C18963" s="32">
        <v>72000</v>
      </c>
      <c r="D18963" s="31" t="s">
        <v>6581</v>
      </c>
      <c r="E18963" s="31" t="s">
        <v>253</v>
      </c>
      <c r="F18963" s="31" t="s">
        <v>10244</v>
      </c>
      <c r="H18963" s="10" t="e">
        <f>VLOOKUP(A18963,#REF!,3,FALSE)</f>
        <v>#REF!</v>
      </c>
      <c r="I18963" s="10" t="e">
        <f>VLOOKUP(A18963,#REF!,4,FALSE)</f>
        <v>#REF!</v>
      </c>
      <c r="J18963" s="31" t="s">
        <v>10725</v>
      </c>
      <c r="K18963" s="10" t="str">
        <f t="shared" si="296"/>
        <v>아크릴판[삼경][삼경]</v>
      </c>
      <c r="L18963" s="31" t="s">
        <v>46437</v>
      </c>
    </row>
    <row r="18964" spans="1:12" x14ac:dyDescent="0.15">
      <c r="A18964" s="31" t="s">
        <v>27168</v>
      </c>
      <c r="B18964" s="31" t="s">
        <v>58339</v>
      </c>
      <c r="C18964" s="32">
        <v>7200</v>
      </c>
      <c r="D18964" s="31" t="s">
        <v>6581</v>
      </c>
      <c r="E18964" s="31" t="s">
        <v>520</v>
      </c>
      <c r="F18964" s="31" t="s">
        <v>10244</v>
      </c>
      <c r="H18964" s="10" t="e">
        <f>VLOOKUP(A18964,#REF!,3,FALSE)</f>
        <v>#REF!</v>
      </c>
      <c r="I18964" s="10" t="e">
        <f>VLOOKUP(A18964,#REF!,4,FALSE)</f>
        <v>#REF!</v>
      </c>
      <c r="J18964" s="31" t="s">
        <v>10725</v>
      </c>
      <c r="K18964" s="10" t="str">
        <f t="shared" si="296"/>
        <v>아크릴판[삼경][삼경]</v>
      </c>
      <c r="L18964" s="31" t="s">
        <v>46436</v>
      </c>
    </row>
    <row r="18965" spans="1:12" x14ac:dyDescent="0.15">
      <c r="A18965" s="31" t="s">
        <v>27173</v>
      </c>
      <c r="B18965" s="31" t="s">
        <v>58339</v>
      </c>
      <c r="C18965" s="32">
        <v>10000</v>
      </c>
      <c r="D18965" s="31" t="s">
        <v>6582</v>
      </c>
      <c r="E18965" s="31" t="s">
        <v>520</v>
      </c>
      <c r="F18965" s="31" t="s">
        <v>10244</v>
      </c>
      <c r="H18965" s="10" t="e">
        <f>VLOOKUP(A18965,#REF!,3,FALSE)</f>
        <v>#REF!</v>
      </c>
      <c r="I18965" s="10" t="e">
        <f>VLOOKUP(A18965,#REF!,4,FALSE)</f>
        <v>#REF!</v>
      </c>
      <c r="J18965" s="31" t="s">
        <v>10725</v>
      </c>
      <c r="K18965" s="10" t="str">
        <f t="shared" si="296"/>
        <v>아크릴판[삼경][삼경]</v>
      </c>
      <c r="L18965" s="31" t="s">
        <v>46439</v>
      </c>
    </row>
    <row r="18966" spans="1:12" x14ac:dyDescent="0.15">
      <c r="A18966" s="31" t="s">
        <v>27171</v>
      </c>
      <c r="B18966" s="31" t="s">
        <v>58339</v>
      </c>
      <c r="C18966" s="32">
        <v>10000</v>
      </c>
      <c r="D18966" s="31" t="s">
        <v>6582</v>
      </c>
      <c r="E18966" s="31" t="s">
        <v>520</v>
      </c>
      <c r="F18966" s="31" t="s">
        <v>10244</v>
      </c>
      <c r="H18966" s="10" t="e">
        <f>VLOOKUP(A18966,#REF!,3,FALSE)</f>
        <v>#REF!</v>
      </c>
      <c r="I18966" s="10" t="e">
        <f>VLOOKUP(A18966,#REF!,4,FALSE)</f>
        <v>#REF!</v>
      </c>
      <c r="J18966" s="31" t="s">
        <v>10725</v>
      </c>
      <c r="K18966" s="10" t="str">
        <f t="shared" si="296"/>
        <v>아크릴판[삼경][삼경]</v>
      </c>
      <c r="L18966" s="31" t="s">
        <v>111</v>
      </c>
    </row>
    <row r="18967" spans="1:12" x14ac:dyDescent="0.15">
      <c r="A18967" s="31" t="s">
        <v>27172</v>
      </c>
      <c r="B18967" s="31" t="s">
        <v>58339</v>
      </c>
      <c r="C18967" s="32">
        <v>100000</v>
      </c>
      <c r="D18967" s="31" t="s">
        <v>6582</v>
      </c>
      <c r="E18967" s="31" t="s">
        <v>253</v>
      </c>
      <c r="F18967" s="31" t="s">
        <v>10244</v>
      </c>
      <c r="H18967" s="10" t="e">
        <f>VLOOKUP(A18967,#REF!,3,FALSE)</f>
        <v>#REF!</v>
      </c>
      <c r="I18967" s="10" t="e">
        <f>VLOOKUP(A18967,#REF!,4,FALSE)</f>
        <v>#REF!</v>
      </c>
      <c r="J18967" s="31" t="s">
        <v>10725</v>
      </c>
      <c r="K18967" s="10" t="str">
        <f t="shared" si="296"/>
        <v>아크릴판[삼경][삼경]</v>
      </c>
      <c r="L18967" s="31" t="s">
        <v>46438</v>
      </c>
    </row>
    <row r="18968" spans="1:12" x14ac:dyDescent="0.15">
      <c r="A18968" s="31" t="s">
        <v>27174</v>
      </c>
      <c r="B18968" s="31" t="s">
        <v>58420</v>
      </c>
      <c r="C18968" s="32">
        <v>8900</v>
      </c>
      <c r="D18968" s="31" t="s">
        <v>5816</v>
      </c>
      <c r="E18968" s="31" t="s">
        <v>67</v>
      </c>
      <c r="F18968" s="31" t="s">
        <v>10222</v>
      </c>
      <c r="H18968" s="10" t="e">
        <f>VLOOKUP(A18968,#REF!,3,FALSE)</f>
        <v>#REF!</v>
      </c>
      <c r="I18968" s="10" t="e">
        <f>VLOOKUP(A18968,#REF!,4,FALSE)</f>
        <v>#REF!</v>
      </c>
      <c r="J18968" s="31" t="s">
        <v>10755</v>
      </c>
      <c r="K18968" s="10" t="str">
        <f t="shared" si="296"/>
        <v>템플레이트/No.859626[산키스][산키스]</v>
      </c>
      <c r="L18968" s="31" t="s">
        <v>46440</v>
      </c>
    </row>
    <row r="18969" spans="1:12" x14ac:dyDescent="0.15">
      <c r="A18969" s="31" t="s">
        <v>27175</v>
      </c>
      <c r="B18969" s="31" t="s">
        <v>58421</v>
      </c>
      <c r="C18969" s="32">
        <v>177000</v>
      </c>
      <c r="D18969" s="31" t="s">
        <v>2275</v>
      </c>
      <c r="E18969" s="31" t="s">
        <v>67</v>
      </c>
      <c r="F18969" s="31" t="s">
        <v>10219</v>
      </c>
      <c r="H18969" s="10" t="e">
        <f>VLOOKUP(A18969,#REF!,3,FALSE)</f>
        <v>#REF!</v>
      </c>
      <c r="I18969" s="10" t="e">
        <f>VLOOKUP(A18969,#REF!,4,FALSE)</f>
        <v>#REF!</v>
      </c>
      <c r="J18969" s="31" t="s">
        <v>10756</v>
      </c>
      <c r="K18969" s="10" t="str">
        <f t="shared" si="296"/>
        <v>제도판/휴대용/자석/NS-PTM-0406[뉴스타][뉴스타]</v>
      </c>
      <c r="L18969" s="31" t="s">
        <v>46441</v>
      </c>
    </row>
    <row r="18970" spans="1:12" x14ac:dyDescent="0.15">
      <c r="A18970" s="31" t="s">
        <v>27176</v>
      </c>
      <c r="B18970" s="31" t="s">
        <v>58422</v>
      </c>
      <c r="C18970" s="32">
        <v>141600</v>
      </c>
      <c r="D18970" s="31" t="s">
        <v>5581</v>
      </c>
      <c r="E18970" s="31" t="s">
        <v>67</v>
      </c>
      <c r="F18970" s="31" t="s">
        <v>10219</v>
      </c>
      <c r="H18970" s="10" t="e">
        <f>VLOOKUP(A18970,#REF!,3,FALSE)</f>
        <v>#REF!</v>
      </c>
      <c r="I18970" s="10" t="e">
        <f>VLOOKUP(A18970,#REF!,4,FALSE)</f>
        <v>#REF!</v>
      </c>
      <c r="J18970" s="31" t="s">
        <v>10756</v>
      </c>
      <c r="K18970" s="10" t="str">
        <f t="shared" si="296"/>
        <v>제도판/휴대용/경질/NS-PT-0406[뉴스타][뉴스타]</v>
      </c>
      <c r="L18970" s="31" t="s">
        <v>46442</v>
      </c>
    </row>
    <row r="18971" spans="1:12" x14ac:dyDescent="0.15">
      <c r="A18971" s="31" t="s">
        <v>27177</v>
      </c>
      <c r="B18971" s="31" t="s">
        <v>58423</v>
      </c>
      <c r="C18971" s="32">
        <v>169000</v>
      </c>
      <c r="D18971" s="31" t="s">
        <v>2262</v>
      </c>
      <c r="E18971" s="31" t="s">
        <v>67</v>
      </c>
      <c r="F18971" s="31" t="s">
        <v>10219</v>
      </c>
      <c r="H18971" s="10" t="e">
        <f>VLOOKUP(A18971,#REF!,3,FALSE)</f>
        <v>#REF!</v>
      </c>
      <c r="I18971" s="10" t="e">
        <f>VLOOKUP(A18971,#REF!,4,FALSE)</f>
        <v>#REF!</v>
      </c>
      <c r="J18971" s="31" t="s">
        <v>10465</v>
      </c>
      <c r="K18971" s="10" t="str">
        <f t="shared" si="296"/>
        <v>제도판/평형/경질/MK-P-609[미카도][미카도]</v>
      </c>
      <c r="L18971" s="31" t="s">
        <v>46443</v>
      </c>
    </row>
    <row r="18972" spans="1:12" x14ac:dyDescent="0.15">
      <c r="A18972" s="31" t="s">
        <v>27178</v>
      </c>
      <c r="B18972" s="31" t="s">
        <v>58424</v>
      </c>
      <c r="C18972" s="32">
        <v>204000</v>
      </c>
      <c r="D18972" s="31" t="s">
        <v>5582</v>
      </c>
      <c r="E18972" s="31" t="s">
        <v>67</v>
      </c>
      <c r="F18972" s="31" t="s">
        <v>10219</v>
      </c>
      <c r="H18972" s="10" t="e">
        <f>VLOOKUP(A18972,#REF!,3,FALSE)</f>
        <v>#REF!</v>
      </c>
      <c r="I18972" s="10" t="e">
        <f>VLOOKUP(A18972,#REF!,4,FALSE)</f>
        <v>#REF!</v>
      </c>
      <c r="J18972" s="31" t="s">
        <v>10465</v>
      </c>
      <c r="K18972" s="10" t="str">
        <f t="shared" si="296"/>
        <v>제도판/평형/경질/MK-P-710[미카도][미카도]</v>
      </c>
      <c r="L18972" s="31" t="s">
        <v>46444</v>
      </c>
    </row>
    <row r="18973" spans="1:12" x14ac:dyDescent="0.15">
      <c r="A18973" s="31" t="s">
        <v>27179</v>
      </c>
      <c r="B18973" s="31" t="s">
        <v>58425</v>
      </c>
      <c r="C18973" s="32">
        <v>96000</v>
      </c>
      <c r="D18973" s="31" t="s">
        <v>2892</v>
      </c>
      <c r="E18973" s="31" t="s">
        <v>2205</v>
      </c>
      <c r="F18973" s="31" t="s">
        <v>10249</v>
      </c>
      <c r="H18973" s="10" t="e">
        <f>VLOOKUP(A18973,#REF!,3,FALSE)</f>
        <v>#REF!</v>
      </c>
      <c r="I18973" s="10" t="e">
        <f>VLOOKUP(A18973,#REF!,4,FALSE)</f>
        <v>#REF!</v>
      </c>
      <c r="J18973" s="31" t="s">
        <v>10418</v>
      </c>
      <c r="K18973" s="10" t="str">
        <f t="shared" si="296"/>
        <v>샤프/P203[펜탈][펜탈]</v>
      </c>
      <c r="L18973" s="31" t="s">
        <v>46445</v>
      </c>
    </row>
    <row r="18974" spans="1:12" x14ac:dyDescent="0.15">
      <c r="A18974" s="31" t="s">
        <v>27180</v>
      </c>
      <c r="B18974" s="31" t="s">
        <v>58425</v>
      </c>
      <c r="C18974" s="32">
        <v>8000</v>
      </c>
      <c r="D18974" s="31" t="s">
        <v>2892</v>
      </c>
      <c r="E18974" s="31" t="s">
        <v>67</v>
      </c>
      <c r="F18974" s="31" t="s">
        <v>10249</v>
      </c>
      <c r="H18974" s="10" t="e">
        <f>VLOOKUP(A18974,#REF!,3,FALSE)</f>
        <v>#REF!</v>
      </c>
      <c r="I18974" s="10" t="e">
        <f>VLOOKUP(A18974,#REF!,4,FALSE)</f>
        <v>#REF!</v>
      </c>
      <c r="J18974" s="31" t="s">
        <v>10418</v>
      </c>
      <c r="K18974" s="10" t="str">
        <f t="shared" si="296"/>
        <v>샤프/P203[펜탈][펜탈]</v>
      </c>
      <c r="L18974" s="31" t="s">
        <v>46446</v>
      </c>
    </row>
    <row r="18975" spans="1:12" x14ac:dyDescent="0.15">
      <c r="A18975" s="31" t="s">
        <v>27181</v>
      </c>
      <c r="B18975" s="31" t="s">
        <v>58426</v>
      </c>
      <c r="C18975" s="32">
        <v>6400</v>
      </c>
      <c r="D18975" s="31" t="s">
        <v>2491</v>
      </c>
      <c r="E18975" s="31" t="s">
        <v>67</v>
      </c>
      <c r="F18975" s="31" t="s">
        <v>10249</v>
      </c>
      <c r="H18975" s="10" t="e">
        <f>VLOOKUP(A18975,#REF!,3,FALSE)</f>
        <v>#REF!</v>
      </c>
      <c r="I18975" s="10" t="e">
        <f>VLOOKUP(A18975,#REF!,4,FALSE)</f>
        <v>#REF!</v>
      </c>
      <c r="J18975" s="31" t="s">
        <v>10418</v>
      </c>
      <c r="K18975" s="10" t="str">
        <f t="shared" si="296"/>
        <v>샤프/P205[펜탈][펜탈]</v>
      </c>
      <c r="L18975" s="31" t="s">
        <v>46447</v>
      </c>
    </row>
    <row r="18976" spans="1:12" x14ac:dyDescent="0.15">
      <c r="A18976" s="31" t="s">
        <v>27182</v>
      </c>
      <c r="B18976" s="31" t="s">
        <v>58426</v>
      </c>
      <c r="C18976" s="32">
        <v>76800</v>
      </c>
      <c r="D18976" s="31" t="s">
        <v>2491</v>
      </c>
      <c r="E18976" s="31" t="s">
        <v>2205</v>
      </c>
      <c r="F18976" s="31" t="s">
        <v>10249</v>
      </c>
      <c r="H18976" s="10" t="e">
        <f>VLOOKUP(A18976,#REF!,3,FALSE)</f>
        <v>#REF!</v>
      </c>
      <c r="I18976" s="10" t="e">
        <f>VLOOKUP(A18976,#REF!,4,FALSE)</f>
        <v>#REF!</v>
      </c>
      <c r="J18976" s="31" t="s">
        <v>10418</v>
      </c>
      <c r="K18976" s="10" t="str">
        <f t="shared" si="296"/>
        <v>샤프/P205[펜탈][펜탈]</v>
      </c>
      <c r="L18976" s="31" t="s">
        <v>46448</v>
      </c>
    </row>
    <row r="18977" spans="1:12" x14ac:dyDescent="0.15">
      <c r="A18977" s="31" t="s">
        <v>27184</v>
      </c>
      <c r="B18977" s="31" t="s">
        <v>58427</v>
      </c>
      <c r="C18977" s="32">
        <v>86400</v>
      </c>
      <c r="D18977" s="31" t="s">
        <v>2456</v>
      </c>
      <c r="E18977" s="31" t="s">
        <v>2205</v>
      </c>
      <c r="F18977" s="31" t="s">
        <v>10249</v>
      </c>
      <c r="H18977" s="10" t="e">
        <f>VLOOKUP(A18977,#REF!,3,FALSE)</f>
        <v>#REF!</v>
      </c>
      <c r="I18977" s="10" t="e">
        <f>VLOOKUP(A18977,#REF!,4,FALSE)</f>
        <v>#REF!</v>
      </c>
      <c r="J18977" s="31" t="s">
        <v>10418</v>
      </c>
      <c r="K18977" s="10" t="str">
        <f t="shared" si="296"/>
        <v>샤프/P207[펜탈][펜탈]</v>
      </c>
      <c r="L18977" s="31" t="s">
        <v>46450</v>
      </c>
    </row>
    <row r="18978" spans="1:12" x14ac:dyDescent="0.15">
      <c r="A18978" s="31" t="s">
        <v>27183</v>
      </c>
      <c r="B18978" s="31" t="s">
        <v>58427</v>
      </c>
      <c r="C18978" s="32">
        <v>7200</v>
      </c>
      <c r="D18978" s="31" t="s">
        <v>2456</v>
      </c>
      <c r="E18978" s="31" t="s">
        <v>67</v>
      </c>
      <c r="F18978" s="31" t="s">
        <v>10249</v>
      </c>
      <c r="H18978" s="10" t="e">
        <f>VLOOKUP(A18978,#REF!,3,FALSE)</f>
        <v>#REF!</v>
      </c>
      <c r="I18978" s="10" t="e">
        <f>VLOOKUP(A18978,#REF!,4,FALSE)</f>
        <v>#REF!</v>
      </c>
      <c r="J18978" s="31" t="s">
        <v>10418</v>
      </c>
      <c r="K18978" s="10" t="str">
        <f t="shared" si="296"/>
        <v>샤프/P207[펜탈][펜탈]</v>
      </c>
      <c r="L18978" s="31" t="s">
        <v>46449</v>
      </c>
    </row>
    <row r="18979" spans="1:12" x14ac:dyDescent="0.15">
      <c r="A18979" s="31" t="s">
        <v>27186</v>
      </c>
      <c r="B18979" s="31" t="s">
        <v>58428</v>
      </c>
      <c r="C18979" s="32">
        <v>86400</v>
      </c>
      <c r="D18979" s="31" t="s">
        <v>2893</v>
      </c>
      <c r="E18979" s="31" t="s">
        <v>2205</v>
      </c>
      <c r="F18979" s="31" t="s">
        <v>10249</v>
      </c>
      <c r="H18979" s="10" t="e">
        <f>VLOOKUP(A18979,#REF!,3,FALSE)</f>
        <v>#REF!</v>
      </c>
      <c r="I18979" s="10" t="e">
        <f>VLOOKUP(A18979,#REF!,4,FALSE)</f>
        <v>#REF!</v>
      </c>
      <c r="J18979" s="31" t="s">
        <v>10418</v>
      </c>
      <c r="K18979" s="10" t="str">
        <f t="shared" si="296"/>
        <v>샤프/P209[펜탈][펜탈]</v>
      </c>
      <c r="L18979" s="31" t="s">
        <v>46452</v>
      </c>
    </row>
    <row r="18980" spans="1:12" x14ac:dyDescent="0.15">
      <c r="A18980" s="31" t="s">
        <v>27185</v>
      </c>
      <c r="B18980" s="31" t="s">
        <v>58428</v>
      </c>
      <c r="C18980" s="32">
        <v>7200</v>
      </c>
      <c r="D18980" s="31" t="s">
        <v>2893</v>
      </c>
      <c r="E18980" s="31" t="s">
        <v>67</v>
      </c>
      <c r="F18980" s="31" t="s">
        <v>10249</v>
      </c>
      <c r="H18980" s="10" t="e">
        <f>VLOOKUP(A18980,#REF!,3,FALSE)</f>
        <v>#REF!</v>
      </c>
      <c r="I18980" s="10" t="e">
        <f>VLOOKUP(A18980,#REF!,4,FALSE)</f>
        <v>#REF!</v>
      </c>
      <c r="J18980" s="31" t="s">
        <v>10418</v>
      </c>
      <c r="K18980" s="10" t="str">
        <f t="shared" si="296"/>
        <v>샤프/P209[펜탈][펜탈]</v>
      </c>
      <c r="L18980" s="31" t="s">
        <v>46451</v>
      </c>
    </row>
    <row r="18981" spans="1:12" x14ac:dyDescent="0.15">
      <c r="A18981" s="31" t="s">
        <v>27187</v>
      </c>
      <c r="B18981" s="31" t="s">
        <v>58429</v>
      </c>
      <c r="C18981" s="32">
        <v>20700</v>
      </c>
      <c r="D18981" s="31" t="s">
        <v>5915</v>
      </c>
      <c r="E18981" s="31" t="s">
        <v>50</v>
      </c>
      <c r="F18981" s="31" t="s">
        <v>10232</v>
      </c>
      <c r="H18981" s="10" t="e">
        <f>VLOOKUP(A18981,#REF!,3,FALSE)</f>
        <v>#REF!</v>
      </c>
      <c r="I18981" s="10" t="e">
        <f>VLOOKUP(A18981,#REF!,4,FALSE)</f>
        <v>#REF!</v>
      </c>
      <c r="J18981" s="31" t="s">
        <v>10757</v>
      </c>
      <c r="K18981" s="10" t="str">
        <f t="shared" si="296"/>
        <v>XL크로키북/CA787-111[캔숀][캔숀]</v>
      </c>
      <c r="L18981" s="31" t="s">
        <v>46453</v>
      </c>
    </row>
    <row r="18982" spans="1:12" x14ac:dyDescent="0.15">
      <c r="A18982" s="31" t="s">
        <v>27188</v>
      </c>
      <c r="B18982" s="31" t="s">
        <v>58430</v>
      </c>
      <c r="C18982" s="32">
        <v>11500</v>
      </c>
      <c r="D18982" s="31" t="s">
        <v>5916</v>
      </c>
      <c r="E18982" s="31" t="s">
        <v>50</v>
      </c>
      <c r="F18982" s="31" t="s">
        <v>10232</v>
      </c>
      <c r="H18982" s="10" t="e">
        <f>VLOOKUP(A18982,#REF!,3,FALSE)</f>
        <v>#REF!</v>
      </c>
      <c r="I18982" s="10" t="e">
        <f>VLOOKUP(A18982,#REF!,4,FALSE)</f>
        <v>#REF!</v>
      </c>
      <c r="J18982" s="31" t="s">
        <v>10757</v>
      </c>
      <c r="K18982" s="10" t="str">
        <f t="shared" si="296"/>
        <v>XL크로키북/CA787-112[캔숀][캔숀]</v>
      </c>
      <c r="L18982" s="31" t="s">
        <v>46454</v>
      </c>
    </row>
    <row r="18983" spans="1:12" x14ac:dyDescent="0.15">
      <c r="A18983" s="31" t="s">
        <v>27189</v>
      </c>
      <c r="B18983" s="31" t="s">
        <v>58431</v>
      </c>
      <c r="C18983" s="32">
        <v>10400</v>
      </c>
      <c r="D18983" s="31" t="s">
        <v>5917</v>
      </c>
      <c r="E18983" s="31" t="s">
        <v>50</v>
      </c>
      <c r="F18983" s="31" t="s">
        <v>10232</v>
      </c>
      <c r="H18983" s="10" t="e">
        <f>VLOOKUP(A18983,#REF!,3,FALSE)</f>
        <v>#REF!</v>
      </c>
      <c r="I18983" s="10" t="e">
        <f>VLOOKUP(A18983,#REF!,4,FALSE)</f>
        <v>#REF!</v>
      </c>
      <c r="J18983" s="31" t="s">
        <v>10757</v>
      </c>
      <c r="K18983" s="10" t="str">
        <f t="shared" si="296"/>
        <v>XL크로키북/CA787-118[캔숀][캔숀]</v>
      </c>
      <c r="L18983" s="31" t="s">
        <v>46455</v>
      </c>
    </row>
    <row r="18984" spans="1:12" x14ac:dyDescent="0.15">
      <c r="A18984" s="31" t="s">
        <v>27190</v>
      </c>
      <c r="B18984" s="31" t="s">
        <v>58432</v>
      </c>
      <c r="C18984" s="32">
        <v>4900</v>
      </c>
      <c r="D18984" s="31" t="s">
        <v>5918</v>
      </c>
      <c r="E18984" s="31" t="s">
        <v>50</v>
      </c>
      <c r="F18984" s="31" t="s">
        <v>10232</v>
      </c>
      <c r="H18984" s="10" t="e">
        <f>VLOOKUP(A18984,#REF!,3,FALSE)</f>
        <v>#REF!</v>
      </c>
      <c r="I18984" s="10" t="e">
        <f>VLOOKUP(A18984,#REF!,4,FALSE)</f>
        <v>#REF!</v>
      </c>
      <c r="J18984" s="31" t="s">
        <v>10757</v>
      </c>
      <c r="K18984" s="10" t="str">
        <f t="shared" si="296"/>
        <v>XL크로키북/CA787-220[캔숀][캔숀]</v>
      </c>
      <c r="L18984" s="31" t="s">
        <v>46456</v>
      </c>
    </row>
    <row r="18985" spans="1:12" x14ac:dyDescent="0.15">
      <c r="A18985" s="31" t="s">
        <v>27192</v>
      </c>
      <c r="B18985" s="31" t="s">
        <v>58433</v>
      </c>
      <c r="C18985" s="32">
        <v>4500</v>
      </c>
      <c r="D18985" s="31" t="s">
        <v>4722</v>
      </c>
      <c r="E18985" s="31" t="s">
        <v>67</v>
      </c>
      <c r="F18985" s="31" t="s">
        <v>10242</v>
      </c>
      <c r="H18985" s="10" t="e">
        <f>VLOOKUP(A18985,#REF!,3,FALSE)</f>
        <v>#REF!</v>
      </c>
      <c r="I18985" s="10" t="e">
        <f>VLOOKUP(A18985,#REF!,4,FALSE)</f>
        <v>#REF!</v>
      </c>
      <c r="J18985" s="31" t="s">
        <v>10419</v>
      </c>
      <c r="K18985" s="10" t="str">
        <f t="shared" si="296"/>
        <v>돋보기/039100[마패드][마패드]</v>
      </c>
      <c r="L18985" s="31" t="s">
        <v>111</v>
      </c>
    </row>
    <row r="18986" spans="1:12" x14ac:dyDescent="0.15">
      <c r="A18986" s="31" t="s">
        <v>27191</v>
      </c>
      <c r="B18986" s="31" t="s">
        <v>58433</v>
      </c>
      <c r="C18986" s="32">
        <v>4500</v>
      </c>
      <c r="D18986" s="31" t="s">
        <v>4722</v>
      </c>
      <c r="E18986" s="31" t="s">
        <v>67</v>
      </c>
      <c r="F18986" s="31" t="s">
        <v>10242</v>
      </c>
      <c r="H18986" s="10" t="e">
        <f>VLOOKUP(A18986,#REF!,3,FALSE)</f>
        <v>#REF!</v>
      </c>
      <c r="I18986" s="10" t="e">
        <f>VLOOKUP(A18986,#REF!,4,FALSE)</f>
        <v>#REF!</v>
      </c>
      <c r="J18986" s="31" t="s">
        <v>10419</v>
      </c>
      <c r="K18986" s="10" t="str">
        <f t="shared" si="296"/>
        <v>돋보기/039100[마패드][마패드]</v>
      </c>
      <c r="L18986" s="31" t="s">
        <v>46457</v>
      </c>
    </row>
    <row r="18987" spans="1:12" x14ac:dyDescent="0.15">
      <c r="A18987" s="31" t="s">
        <v>27193</v>
      </c>
      <c r="B18987" s="31" t="s">
        <v>58433</v>
      </c>
      <c r="C18987" s="32">
        <v>4500</v>
      </c>
      <c r="D18987" s="31" t="s">
        <v>4722</v>
      </c>
      <c r="E18987" s="31" t="s">
        <v>67</v>
      </c>
      <c r="F18987" s="31" t="s">
        <v>10242</v>
      </c>
      <c r="H18987" s="10" t="e">
        <f>VLOOKUP(A18987,#REF!,3,FALSE)</f>
        <v>#REF!</v>
      </c>
      <c r="I18987" s="10" t="e">
        <f>VLOOKUP(A18987,#REF!,4,FALSE)</f>
        <v>#REF!</v>
      </c>
      <c r="J18987" s="31" t="s">
        <v>10419</v>
      </c>
      <c r="K18987" s="10" t="str">
        <f t="shared" si="296"/>
        <v>돋보기/039100[마패드][마패드]</v>
      </c>
      <c r="L18987" s="31" t="s">
        <v>111</v>
      </c>
    </row>
    <row r="18988" spans="1:12" x14ac:dyDescent="0.15">
      <c r="A18988" s="31" t="s">
        <v>27194</v>
      </c>
      <c r="B18988" s="31" t="s">
        <v>58434</v>
      </c>
      <c r="C18988" s="32">
        <v>5500</v>
      </c>
      <c r="D18988" s="31" t="s">
        <v>4723</v>
      </c>
      <c r="E18988" s="31" t="s">
        <v>67</v>
      </c>
      <c r="F18988" s="31" t="s">
        <v>10242</v>
      </c>
      <c r="H18988" s="10" t="e">
        <f>VLOOKUP(A18988,#REF!,3,FALSE)</f>
        <v>#REF!</v>
      </c>
      <c r="I18988" s="10" t="e">
        <f>VLOOKUP(A18988,#REF!,4,FALSE)</f>
        <v>#REF!</v>
      </c>
      <c r="J18988" s="31" t="s">
        <v>10419</v>
      </c>
      <c r="K18988" s="10" t="str">
        <f t="shared" si="296"/>
        <v>돋보기/039300[마패드][마패드]</v>
      </c>
      <c r="L18988" s="31" t="s">
        <v>46458</v>
      </c>
    </row>
    <row r="18989" spans="1:12" x14ac:dyDescent="0.15">
      <c r="A18989" s="31" t="s">
        <v>27195</v>
      </c>
      <c r="B18989" s="31" t="s">
        <v>58434</v>
      </c>
      <c r="C18989" s="32">
        <v>5500</v>
      </c>
      <c r="D18989" s="31" t="s">
        <v>4723</v>
      </c>
      <c r="E18989" s="31" t="s">
        <v>67</v>
      </c>
      <c r="F18989" s="31" t="s">
        <v>10242</v>
      </c>
      <c r="H18989" s="10" t="e">
        <f>VLOOKUP(A18989,#REF!,3,FALSE)</f>
        <v>#REF!</v>
      </c>
      <c r="I18989" s="10" t="e">
        <f>VLOOKUP(A18989,#REF!,4,FALSE)</f>
        <v>#REF!</v>
      </c>
      <c r="J18989" s="31" t="s">
        <v>10419</v>
      </c>
      <c r="K18989" s="10" t="str">
        <f t="shared" si="296"/>
        <v>돋보기/039300[마패드][마패드]</v>
      </c>
      <c r="L18989" s="31" t="s">
        <v>111</v>
      </c>
    </row>
    <row r="18990" spans="1:12" x14ac:dyDescent="0.15">
      <c r="A18990" s="31" t="s">
        <v>27196</v>
      </c>
      <c r="B18990" s="31" t="s">
        <v>58434</v>
      </c>
      <c r="C18990" s="32">
        <v>5500</v>
      </c>
      <c r="D18990" s="31" t="s">
        <v>4723</v>
      </c>
      <c r="E18990" s="31" t="s">
        <v>67</v>
      </c>
      <c r="F18990" s="31" t="s">
        <v>10242</v>
      </c>
      <c r="H18990" s="10" t="e">
        <f>VLOOKUP(A18990,#REF!,3,FALSE)</f>
        <v>#REF!</v>
      </c>
      <c r="I18990" s="10" t="e">
        <f>VLOOKUP(A18990,#REF!,4,FALSE)</f>
        <v>#REF!</v>
      </c>
      <c r="J18990" s="31" t="s">
        <v>10419</v>
      </c>
      <c r="K18990" s="10" t="str">
        <f t="shared" si="296"/>
        <v>돋보기/039300[마패드][마패드]</v>
      </c>
      <c r="L18990" s="31" t="s">
        <v>111</v>
      </c>
    </row>
    <row r="18991" spans="1:12" x14ac:dyDescent="0.15">
      <c r="A18991" s="31" t="s">
        <v>27197</v>
      </c>
      <c r="B18991" s="31" t="s">
        <v>58150</v>
      </c>
      <c r="C18991" s="32">
        <v>47000</v>
      </c>
      <c r="D18991" s="31" t="s">
        <v>6595</v>
      </c>
      <c r="E18991" s="31" t="s">
        <v>253</v>
      </c>
      <c r="F18991" s="31" t="s">
        <v>10244</v>
      </c>
      <c r="H18991" s="10" t="e">
        <f>VLOOKUP(A18991,#REF!,3,FALSE)</f>
        <v>#REF!</v>
      </c>
      <c r="I18991" s="10" t="e">
        <f>VLOOKUP(A18991,#REF!,4,FALSE)</f>
        <v>#REF!</v>
      </c>
      <c r="J18991" s="31" t="s">
        <v>10725</v>
      </c>
      <c r="K18991" s="10" t="str">
        <f t="shared" si="296"/>
        <v>포맥스[삼경][삼경]</v>
      </c>
      <c r="L18991" s="31" t="s">
        <v>46459</v>
      </c>
    </row>
    <row r="18992" spans="1:12" x14ac:dyDescent="0.15">
      <c r="A18992" s="31" t="s">
        <v>27198</v>
      </c>
      <c r="B18992" s="31" t="s">
        <v>58150</v>
      </c>
      <c r="C18992" s="32">
        <v>4700</v>
      </c>
      <c r="D18992" s="31" t="s">
        <v>6595</v>
      </c>
      <c r="E18992" s="31" t="s">
        <v>520</v>
      </c>
      <c r="F18992" s="31" t="s">
        <v>10244</v>
      </c>
      <c r="H18992" s="10" t="e">
        <f>VLOOKUP(A18992,#REF!,3,FALSE)</f>
        <v>#REF!</v>
      </c>
      <c r="I18992" s="10" t="e">
        <f>VLOOKUP(A18992,#REF!,4,FALSE)</f>
        <v>#REF!</v>
      </c>
      <c r="J18992" s="31" t="s">
        <v>10725</v>
      </c>
      <c r="K18992" s="10" t="str">
        <f t="shared" si="296"/>
        <v>포맥스[삼경][삼경]</v>
      </c>
      <c r="L18992" s="31" t="s">
        <v>46460</v>
      </c>
    </row>
    <row r="18993" spans="1:12" x14ac:dyDescent="0.15">
      <c r="A18993" s="31" t="s">
        <v>27200</v>
      </c>
      <c r="B18993" s="31" t="s">
        <v>58150</v>
      </c>
      <c r="C18993" s="32">
        <v>6100</v>
      </c>
      <c r="D18993" s="31" t="s">
        <v>6596</v>
      </c>
      <c r="E18993" s="31" t="s">
        <v>520</v>
      </c>
      <c r="F18993" s="31" t="s">
        <v>10244</v>
      </c>
      <c r="H18993" s="10" t="e">
        <f>VLOOKUP(A18993,#REF!,3,FALSE)</f>
        <v>#REF!</v>
      </c>
      <c r="I18993" s="10" t="e">
        <f>VLOOKUP(A18993,#REF!,4,FALSE)</f>
        <v>#REF!</v>
      </c>
      <c r="J18993" s="31" t="s">
        <v>10725</v>
      </c>
      <c r="K18993" s="10" t="str">
        <f t="shared" si="296"/>
        <v>포맥스[삼경][삼경]</v>
      </c>
      <c r="L18993" s="31" t="s">
        <v>46462</v>
      </c>
    </row>
    <row r="18994" spans="1:12" x14ac:dyDescent="0.15">
      <c r="A18994" s="31" t="s">
        <v>27199</v>
      </c>
      <c r="B18994" s="31" t="s">
        <v>58150</v>
      </c>
      <c r="C18994" s="32">
        <v>61000</v>
      </c>
      <c r="D18994" s="31" t="s">
        <v>6596</v>
      </c>
      <c r="E18994" s="31" t="s">
        <v>253</v>
      </c>
      <c r="F18994" s="31" t="s">
        <v>10244</v>
      </c>
      <c r="H18994" s="10" t="e">
        <f>VLOOKUP(A18994,#REF!,3,FALSE)</f>
        <v>#REF!</v>
      </c>
      <c r="I18994" s="10" t="e">
        <f>VLOOKUP(A18994,#REF!,4,FALSE)</f>
        <v>#REF!</v>
      </c>
      <c r="J18994" s="31" t="s">
        <v>10725</v>
      </c>
      <c r="K18994" s="10" t="str">
        <f t="shared" si="296"/>
        <v>포맥스[삼경][삼경]</v>
      </c>
      <c r="L18994" s="31" t="s">
        <v>46461</v>
      </c>
    </row>
    <row r="18995" spans="1:12" x14ac:dyDescent="0.15">
      <c r="A18995" s="31" t="s">
        <v>27202</v>
      </c>
      <c r="B18995" s="31" t="s">
        <v>58150</v>
      </c>
      <c r="C18995" s="32">
        <v>85000</v>
      </c>
      <c r="D18995" s="31" t="s">
        <v>6597</v>
      </c>
      <c r="E18995" s="31" t="s">
        <v>253</v>
      </c>
      <c r="F18995" s="31" t="s">
        <v>10244</v>
      </c>
      <c r="H18995" s="10" t="e">
        <f>VLOOKUP(A18995,#REF!,3,FALSE)</f>
        <v>#REF!</v>
      </c>
      <c r="I18995" s="10" t="e">
        <f>VLOOKUP(A18995,#REF!,4,FALSE)</f>
        <v>#REF!</v>
      </c>
      <c r="J18995" s="31" t="s">
        <v>10725</v>
      </c>
      <c r="K18995" s="10" t="str">
        <f t="shared" si="296"/>
        <v>포맥스[삼경][삼경]</v>
      </c>
      <c r="L18995" s="31" t="s">
        <v>46464</v>
      </c>
    </row>
    <row r="18996" spans="1:12" x14ac:dyDescent="0.15">
      <c r="A18996" s="31" t="s">
        <v>27201</v>
      </c>
      <c r="B18996" s="31" t="s">
        <v>58150</v>
      </c>
      <c r="C18996" s="32">
        <v>8500</v>
      </c>
      <c r="D18996" s="31" t="s">
        <v>6597</v>
      </c>
      <c r="E18996" s="31" t="s">
        <v>520</v>
      </c>
      <c r="F18996" s="31" t="s">
        <v>10244</v>
      </c>
      <c r="H18996" s="10" t="e">
        <f>VLOOKUP(A18996,#REF!,3,FALSE)</f>
        <v>#REF!</v>
      </c>
      <c r="I18996" s="10" t="e">
        <f>VLOOKUP(A18996,#REF!,4,FALSE)</f>
        <v>#REF!</v>
      </c>
      <c r="J18996" s="31" t="s">
        <v>10725</v>
      </c>
      <c r="K18996" s="10" t="str">
        <f t="shared" si="296"/>
        <v>포맥스[삼경][삼경]</v>
      </c>
      <c r="L18996" s="31" t="s">
        <v>46463</v>
      </c>
    </row>
    <row r="18997" spans="1:12" x14ac:dyDescent="0.15">
      <c r="A18997" s="31" t="s">
        <v>27203</v>
      </c>
      <c r="B18997" s="31" t="s">
        <v>58150</v>
      </c>
      <c r="C18997" s="32">
        <v>70000</v>
      </c>
      <c r="D18997" s="31" t="s">
        <v>6598</v>
      </c>
      <c r="E18997" s="31" t="s">
        <v>253</v>
      </c>
      <c r="F18997" s="31" t="s">
        <v>10244</v>
      </c>
      <c r="H18997" s="10" t="e">
        <f>VLOOKUP(A18997,#REF!,3,FALSE)</f>
        <v>#REF!</v>
      </c>
      <c r="I18997" s="10" t="e">
        <f>VLOOKUP(A18997,#REF!,4,FALSE)</f>
        <v>#REF!</v>
      </c>
      <c r="J18997" s="31" t="s">
        <v>10725</v>
      </c>
      <c r="K18997" s="10" t="str">
        <f t="shared" si="296"/>
        <v>포맥스[삼경][삼경]</v>
      </c>
      <c r="L18997" s="31" t="s">
        <v>46465</v>
      </c>
    </row>
    <row r="18998" spans="1:12" x14ac:dyDescent="0.15">
      <c r="A18998" s="31" t="s">
        <v>27204</v>
      </c>
      <c r="B18998" s="31" t="s">
        <v>58150</v>
      </c>
      <c r="C18998" s="32">
        <v>14000</v>
      </c>
      <c r="D18998" s="31" t="s">
        <v>6598</v>
      </c>
      <c r="E18998" s="31" t="s">
        <v>520</v>
      </c>
      <c r="F18998" s="31" t="s">
        <v>10244</v>
      </c>
      <c r="H18998" s="10" t="e">
        <f>VLOOKUP(A18998,#REF!,3,FALSE)</f>
        <v>#REF!</v>
      </c>
      <c r="I18998" s="10" t="e">
        <f>VLOOKUP(A18998,#REF!,4,FALSE)</f>
        <v>#REF!</v>
      </c>
      <c r="J18998" s="31" t="s">
        <v>10725</v>
      </c>
      <c r="K18998" s="10" t="str">
        <f t="shared" si="296"/>
        <v>포맥스[삼경][삼경]</v>
      </c>
      <c r="L18998" s="31" t="s">
        <v>46466</v>
      </c>
    </row>
    <row r="18999" spans="1:12" x14ac:dyDescent="0.15">
      <c r="A18999" s="31" t="s">
        <v>27206</v>
      </c>
      <c r="B18999" s="31" t="s">
        <v>58435</v>
      </c>
      <c r="C18999" s="32">
        <v>67500</v>
      </c>
      <c r="D18999" s="31" t="s">
        <v>6350</v>
      </c>
      <c r="E18999" s="31" t="s">
        <v>253</v>
      </c>
      <c r="F18999" s="31" t="s">
        <v>10229</v>
      </c>
      <c r="H18999" s="10" t="e">
        <f>VLOOKUP(A18999,#REF!,3,FALSE)</f>
        <v>#REF!</v>
      </c>
      <c r="I18999" s="10" t="e">
        <f>VLOOKUP(A18999,#REF!,4,FALSE)</f>
        <v>#REF!</v>
      </c>
      <c r="J18999" s="31" t="s">
        <v>10752</v>
      </c>
      <c r="K18999" s="10" t="str">
        <f t="shared" si="296"/>
        <v>응용한지/수제장미/No.1[한지로][한지로]</v>
      </c>
      <c r="L18999" s="31" t="s">
        <v>46467</v>
      </c>
    </row>
    <row r="19000" spans="1:12" x14ac:dyDescent="0.15">
      <c r="A19000" s="31" t="s">
        <v>27205</v>
      </c>
      <c r="B19000" s="31" t="s">
        <v>58435</v>
      </c>
      <c r="C19000" s="32">
        <v>2700</v>
      </c>
      <c r="D19000" s="31" t="s">
        <v>6350</v>
      </c>
      <c r="E19000" s="31" t="s">
        <v>520</v>
      </c>
      <c r="F19000" s="31" t="s">
        <v>10229</v>
      </c>
      <c r="H19000" s="10" t="e">
        <f>VLOOKUP(A19000,#REF!,3,FALSE)</f>
        <v>#REF!</v>
      </c>
      <c r="I19000" s="10" t="e">
        <f>VLOOKUP(A19000,#REF!,4,FALSE)</f>
        <v>#REF!</v>
      </c>
      <c r="J19000" s="31" t="s">
        <v>10752</v>
      </c>
      <c r="K19000" s="10" t="str">
        <f t="shared" si="296"/>
        <v>응용한지/수제장미/No.1[한지로][한지로]</v>
      </c>
      <c r="L19000" s="31" t="s">
        <v>46467</v>
      </c>
    </row>
    <row r="19001" spans="1:12" x14ac:dyDescent="0.15">
      <c r="A19001" s="31" t="s">
        <v>63267</v>
      </c>
      <c r="B19001" s="31" t="s">
        <v>68734</v>
      </c>
      <c r="C19001" s="32">
        <v>70000</v>
      </c>
      <c r="D19001" s="31" t="s">
        <v>6334</v>
      </c>
      <c r="E19001" s="31" t="s">
        <v>253</v>
      </c>
      <c r="F19001" s="31" t="s">
        <v>10229</v>
      </c>
      <c r="H19001" s="10" t="e">
        <f>VLOOKUP(A19001,#REF!,3,FALSE)</f>
        <v>#REF!</v>
      </c>
      <c r="I19001" s="10" t="e">
        <f>VLOOKUP(A19001,#REF!,4,FALSE)</f>
        <v>#REF!</v>
      </c>
      <c r="J19001" s="31" t="s">
        <v>10752</v>
      </c>
      <c r="K19001" s="10" t="str">
        <f t="shared" si="296"/>
        <v>응용한지/나리지/No.1[한지로][한지로]</v>
      </c>
      <c r="L19001" s="31" t="s">
        <v>67178</v>
      </c>
    </row>
    <row r="19002" spans="1:12" x14ac:dyDescent="0.15">
      <c r="A19002" s="31" t="s">
        <v>63268</v>
      </c>
      <c r="B19002" s="31" t="s">
        <v>68734</v>
      </c>
      <c r="C19002" s="32">
        <v>2800</v>
      </c>
      <c r="D19002" s="31" t="s">
        <v>6334</v>
      </c>
      <c r="E19002" s="31" t="s">
        <v>520</v>
      </c>
      <c r="F19002" s="31" t="s">
        <v>10229</v>
      </c>
      <c r="H19002" s="10" t="e">
        <f>VLOOKUP(A19002,#REF!,3,FALSE)</f>
        <v>#REF!</v>
      </c>
      <c r="I19002" s="10" t="e">
        <f>VLOOKUP(A19002,#REF!,4,FALSE)</f>
        <v>#REF!</v>
      </c>
      <c r="J19002" s="31" t="s">
        <v>10752</v>
      </c>
      <c r="K19002" s="10" t="str">
        <f t="shared" si="296"/>
        <v>응용한지/나리지/No.1[한지로][한지로]</v>
      </c>
      <c r="L19002" s="31" t="s">
        <v>67178</v>
      </c>
    </row>
    <row r="19003" spans="1:12" x14ac:dyDescent="0.15">
      <c r="A19003" s="31" t="s">
        <v>27208</v>
      </c>
      <c r="B19003" s="31" t="s">
        <v>58436</v>
      </c>
      <c r="C19003" s="32">
        <v>44400</v>
      </c>
      <c r="D19003" s="31" t="s">
        <v>5460</v>
      </c>
      <c r="E19003" s="31" t="s">
        <v>2205</v>
      </c>
      <c r="F19003" s="31" t="s">
        <v>65016</v>
      </c>
      <c r="H19003" s="10" t="e">
        <f>VLOOKUP(A19003,#REF!,3,FALSE)</f>
        <v>#REF!</v>
      </c>
      <c r="I19003" s="10" t="e">
        <f>VLOOKUP(A19003,#REF!,4,FALSE)</f>
        <v>#REF!</v>
      </c>
      <c r="J19003" s="31" t="s">
        <v>10758</v>
      </c>
      <c r="K19003" s="10" t="str">
        <f t="shared" si="296"/>
        <v>제도펜/티키그래픽/RO1904750[로트링][로트링]</v>
      </c>
      <c r="L19003" s="31" t="s">
        <v>46469</v>
      </c>
    </row>
    <row r="19004" spans="1:12" x14ac:dyDescent="0.15">
      <c r="A19004" s="31" t="s">
        <v>27207</v>
      </c>
      <c r="B19004" s="31" t="s">
        <v>58436</v>
      </c>
      <c r="C19004" s="32">
        <v>3200</v>
      </c>
      <c r="D19004" s="31" t="s">
        <v>5460</v>
      </c>
      <c r="E19004" s="31" t="s">
        <v>67</v>
      </c>
      <c r="F19004" s="31" t="s">
        <v>65016</v>
      </c>
      <c r="H19004" s="10" t="e">
        <f>VLOOKUP(A19004,#REF!,3,FALSE)</f>
        <v>#REF!</v>
      </c>
      <c r="I19004" s="10" t="e">
        <f>VLOOKUP(A19004,#REF!,4,FALSE)</f>
        <v>#REF!</v>
      </c>
      <c r="J19004" s="31" t="s">
        <v>10758</v>
      </c>
      <c r="K19004" s="10" t="str">
        <f t="shared" si="296"/>
        <v>제도펜/티키그래픽/RO1904750[로트링][로트링]</v>
      </c>
      <c r="L19004" s="31" t="s">
        <v>46468</v>
      </c>
    </row>
    <row r="19005" spans="1:12" x14ac:dyDescent="0.15">
      <c r="A19005" s="31" t="s">
        <v>27210</v>
      </c>
      <c r="B19005" s="31" t="s">
        <v>58437</v>
      </c>
      <c r="C19005" s="32">
        <v>38400</v>
      </c>
      <c r="D19005" s="31" t="s">
        <v>5461</v>
      </c>
      <c r="E19005" s="31" t="s">
        <v>2205</v>
      </c>
      <c r="F19005" s="31" t="s">
        <v>65016</v>
      </c>
      <c r="H19005" s="10" t="e">
        <f>VLOOKUP(A19005,#REF!,3,FALSE)</f>
        <v>#REF!</v>
      </c>
      <c r="I19005" s="10" t="e">
        <f>VLOOKUP(A19005,#REF!,4,FALSE)</f>
        <v>#REF!</v>
      </c>
      <c r="J19005" s="31" t="s">
        <v>10758</v>
      </c>
      <c r="K19005" s="10" t="str">
        <f t="shared" si="296"/>
        <v>제도펜/티키그래픽/RO1904752[로트링][로트링]</v>
      </c>
      <c r="L19005" s="31" t="s">
        <v>46471</v>
      </c>
    </row>
    <row r="19006" spans="1:12" x14ac:dyDescent="0.15">
      <c r="A19006" s="31" t="s">
        <v>27209</v>
      </c>
      <c r="B19006" s="31" t="s">
        <v>58437</v>
      </c>
      <c r="C19006" s="32">
        <v>3200</v>
      </c>
      <c r="D19006" s="31" t="s">
        <v>5461</v>
      </c>
      <c r="E19006" s="31" t="s">
        <v>67</v>
      </c>
      <c r="F19006" s="31" t="s">
        <v>65016</v>
      </c>
      <c r="H19006" s="10" t="e">
        <f>VLOOKUP(A19006,#REF!,3,FALSE)</f>
        <v>#REF!</v>
      </c>
      <c r="I19006" s="10" t="e">
        <f>VLOOKUP(A19006,#REF!,4,FALSE)</f>
        <v>#REF!</v>
      </c>
      <c r="J19006" s="31" t="s">
        <v>10758</v>
      </c>
      <c r="K19006" s="10" t="str">
        <f t="shared" si="296"/>
        <v>제도펜/티키그래픽/RO1904752[로트링][로트링]</v>
      </c>
      <c r="L19006" s="31" t="s">
        <v>46470</v>
      </c>
    </row>
    <row r="19007" spans="1:12" x14ac:dyDescent="0.15">
      <c r="A19007" s="31" t="s">
        <v>27212</v>
      </c>
      <c r="B19007" s="31" t="s">
        <v>58438</v>
      </c>
      <c r="C19007" s="32">
        <v>3200</v>
      </c>
      <c r="D19007" s="31" t="s">
        <v>2892</v>
      </c>
      <c r="E19007" s="31" t="s">
        <v>67</v>
      </c>
      <c r="F19007" s="31" t="s">
        <v>65016</v>
      </c>
      <c r="H19007" s="10" t="e">
        <f>VLOOKUP(A19007,#REF!,3,FALSE)</f>
        <v>#REF!</v>
      </c>
      <c r="I19007" s="10" t="e">
        <f>VLOOKUP(A19007,#REF!,4,FALSE)</f>
        <v>#REF!</v>
      </c>
      <c r="J19007" s="31" t="s">
        <v>10758</v>
      </c>
      <c r="K19007" s="10" t="str">
        <f t="shared" si="296"/>
        <v>제도펜/티키그래픽/RO1904753[로트링][로트링]</v>
      </c>
      <c r="L19007" s="31" t="s">
        <v>46473</v>
      </c>
    </row>
    <row r="19008" spans="1:12" x14ac:dyDescent="0.15">
      <c r="A19008" s="31" t="s">
        <v>27211</v>
      </c>
      <c r="B19008" s="31" t="s">
        <v>58438</v>
      </c>
      <c r="C19008" s="32">
        <v>38400</v>
      </c>
      <c r="D19008" s="31" t="s">
        <v>2892</v>
      </c>
      <c r="E19008" s="31" t="s">
        <v>2205</v>
      </c>
      <c r="F19008" s="31" t="s">
        <v>65016</v>
      </c>
      <c r="H19008" s="10" t="e">
        <f>VLOOKUP(A19008,#REF!,3,FALSE)</f>
        <v>#REF!</v>
      </c>
      <c r="I19008" s="10" t="e">
        <f>VLOOKUP(A19008,#REF!,4,FALSE)</f>
        <v>#REF!</v>
      </c>
      <c r="J19008" s="31" t="s">
        <v>10758</v>
      </c>
      <c r="K19008" s="10" t="str">
        <f t="shared" si="296"/>
        <v>제도펜/티키그래픽/RO1904753[로트링][로트링]</v>
      </c>
      <c r="L19008" s="31" t="s">
        <v>46472</v>
      </c>
    </row>
    <row r="19009" spans="1:12" x14ac:dyDescent="0.15">
      <c r="A19009" s="31" t="s">
        <v>27213</v>
      </c>
      <c r="B19009" s="31" t="s">
        <v>58439</v>
      </c>
      <c r="C19009" s="32">
        <v>38400</v>
      </c>
      <c r="D19009" s="31" t="s">
        <v>5462</v>
      </c>
      <c r="E19009" s="31" t="s">
        <v>2205</v>
      </c>
      <c r="F19009" s="31" t="s">
        <v>65016</v>
      </c>
      <c r="H19009" s="10" t="e">
        <f>VLOOKUP(A19009,#REF!,3,FALSE)</f>
        <v>#REF!</v>
      </c>
      <c r="I19009" s="10" t="e">
        <f>VLOOKUP(A19009,#REF!,4,FALSE)</f>
        <v>#REF!</v>
      </c>
      <c r="J19009" s="31" t="s">
        <v>10758</v>
      </c>
      <c r="K19009" s="10" t="str">
        <f t="shared" si="296"/>
        <v>제도펜/티키그래픽/RO1904754[로트링][로트링]</v>
      </c>
      <c r="L19009" s="31" t="s">
        <v>46474</v>
      </c>
    </row>
    <row r="19010" spans="1:12" x14ac:dyDescent="0.15">
      <c r="A19010" s="31" t="s">
        <v>27214</v>
      </c>
      <c r="B19010" s="31" t="s">
        <v>58439</v>
      </c>
      <c r="C19010" s="32">
        <v>3200</v>
      </c>
      <c r="D19010" s="31" t="s">
        <v>5462</v>
      </c>
      <c r="E19010" s="31" t="s">
        <v>67</v>
      </c>
      <c r="F19010" s="31" t="s">
        <v>65016</v>
      </c>
      <c r="H19010" s="10" t="e">
        <f>VLOOKUP(A19010,#REF!,3,FALSE)</f>
        <v>#REF!</v>
      </c>
      <c r="I19010" s="10" t="e">
        <f>VLOOKUP(A19010,#REF!,4,FALSE)</f>
        <v>#REF!</v>
      </c>
      <c r="J19010" s="31" t="s">
        <v>10758</v>
      </c>
      <c r="K19010" s="10" t="str">
        <f t="shared" si="296"/>
        <v>제도펜/티키그래픽/RO1904754[로트링][로트링]</v>
      </c>
      <c r="L19010" s="31" t="s">
        <v>46475</v>
      </c>
    </row>
    <row r="19011" spans="1:12" x14ac:dyDescent="0.15">
      <c r="A19011" s="31" t="s">
        <v>27215</v>
      </c>
      <c r="B19011" s="31" t="s">
        <v>58440</v>
      </c>
      <c r="C19011" s="32">
        <v>38400</v>
      </c>
      <c r="D19011" s="31" t="s">
        <v>2491</v>
      </c>
      <c r="E19011" s="31" t="s">
        <v>2205</v>
      </c>
      <c r="F19011" s="31" t="s">
        <v>65016</v>
      </c>
      <c r="H19011" s="10" t="e">
        <f>VLOOKUP(A19011,#REF!,3,FALSE)</f>
        <v>#REF!</v>
      </c>
      <c r="I19011" s="10" t="e">
        <f>VLOOKUP(A19011,#REF!,4,FALSE)</f>
        <v>#REF!</v>
      </c>
      <c r="J19011" s="31" t="s">
        <v>10758</v>
      </c>
      <c r="K19011" s="10" t="str">
        <f t="shared" ref="K19011:K19074" si="297">IF(J19011="",B19011,B19011&amp;"["&amp;J19011&amp;"]")</f>
        <v>제도펜/티키그래픽/RO1904755[로트링][로트링]</v>
      </c>
      <c r="L19011" s="31" t="s">
        <v>46476</v>
      </c>
    </row>
    <row r="19012" spans="1:12" x14ac:dyDescent="0.15">
      <c r="A19012" s="31" t="s">
        <v>27216</v>
      </c>
      <c r="B19012" s="31" t="s">
        <v>58440</v>
      </c>
      <c r="C19012" s="32">
        <v>3200</v>
      </c>
      <c r="D19012" s="31" t="s">
        <v>2491</v>
      </c>
      <c r="E19012" s="31" t="s">
        <v>67</v>
      </c>
      <c r="F19012" s="31" t="s">
        <v>65016</v>
      </c>
      <c r="H19012" s="10" t="e">
        <f>VLOOKUP(A19012,#REF!,3,FALSE)</f>
        <v>#REF!</v>
      </c>
      <c r="I19012" s="10" t="e">
        <f>VLOOKUP(A19012,#REF!,4,FALSE)</f>
        <v>#REF!</v>
      </c>
      <c r="J19012" s="31" t="s">
        <v>10758</v>
      </c>
      <c r="K19012" s="10" t="str">
        <f t="shared" si="297"/>
        <v>제도펜/티키그래픽/RO1904755[로트링][로트링]</v>
      </c>
      <c r="L19012" s="31" t="s">
        <v>46477</v>
      </c>
    </row>
    <row r="19013" spans="1:12" x14ac:dyDescent="0.15">
      <c r="A19013" s="31" t="s">
        <v>63269</v>
      </c>
      <c r="B19013" s="31" t="s">
        <v>68735</v>
      </c>
      <c r="C19013" s="32">
        <v>2800</v>
      </c>
      <c r="D19013" s="31" t="s">
        <v>2456</v>
      </c>
      <c r="E19013" s="31" t="s">
        <v>67</v>
      </c>
      <c r="F19013" s="31" t="s">
        <v>65016</v>
      </c>
      <c r="H19013" s="10" t="e">
        <f>VLOOKUP(A19013,#REF!,3,FALSE)</f>
        <v>#REF!</v>
      </c>
      <c r="I19013" s="10" t="e">
        <f>VLOOKUP(A19013,#REF!,4,FALSE)</f>
        <v>#REF!</v>
      </c>
      <c r="J19013" s="31" t="s">
        <v>10758</v>
      </c>
      <c r="K19013" s="10" t="str">
        <f t="shared" si="297"/>
        <v>제도펜/티키그래픽/RO1904757[로트링][로트링]</v>
      </c>
      <c r="L19013" s="31" t="s">
        <v>67179</v>
      </c>
    </row>
    <row r="19014" spans="1:12" x14ac:dyDescent="0.15">
      <c r="A19014" s="31" t="s">
        <v>63270</v>
      </c>
      <c r="B19014" s="31" t="s">
        <v>68735</v>
      </c>
      <c r="C19014" s="32">
        <v>33600</v>
      </c>
      <c r="D19014" s="31" t="s">
        <v>2456</v>
      </c>
      <c r="E19014" s="31" t="s">
        <v>2205</v>
      </c>
      <c r="F19014" s="31" t="s">
        <v>65016</v>
      </c>
      <c r="H19014" s="10" t="e">
        <f>VLOOKUP(A19014,#REF!,3,FALSE)</f>
        <v>#REF!</v>
      </c>
      <c r="I19014" s="10" t="e">
        <f>VLOOKUP(A19014,#REF!,4,FALSE)</f>
        <v>#REF!</v>
      </c>
      <c r="J19014" s="31" t="s">
        <v>10758</v>
      </c>
      <c r="K19014" s="10" t="str">
        <f t="shared" si="297"/>
        <v>제도펜/티키그래픽/RO1904757[로트링][로트링]</v>
      </c>
      <c r="L19014" s="31" t="s">
        <v>67180</v>
      </c>
    </row>
    <row r="19015" spans="1:12" x14ac:dyDescent="0.15">
      <c r="A19015" s="31" t="s">
        <v>63271</v>
      </c>
      <c r="B19015" s="31" t="s">
        <v>68736</v>
      </c>
      <c r="C19015" s="32">
        <v>2800</v>
      </c>
      <c r="D19015" s="31" t="s">
        <v>64778</v>
      </c>
      <c r="E19015" s="31" t="s">
        <v>67</v>
      </c>
      <c r="F19015" s="31" t="s">
        <v>65016</v>
      </c>
      <c r="H19015" s="10" t="e">
        <f>VLOOKUP(A19015,#REF!,3,FALSE)</f>
        <v>#REF!</v>
      </c>
      <c r="I19015" s="10" t="e">
        <f>VLOOKUP(A19015,#REF!,4,FALSE)</f>
        <v>#REF!</v>
      </c>
      <c r="J19015" s="31" t="s">
        <v>10758</v>
      </c>
      <c r="K19015" s="10" t="str">
        <f t="shared" si="297"/>
        <v>제도펜/티키그래픽/RO1904758[로트링][로트링]</v>
      </c>
      <c r="L19015" s="31" t="s">
        <v>67181</v>
      </c>
    </row>
    <row r="19016" spans="1:12" x14ac:dyDescent="0.15">
      <c r="A19016" s="31" t="s">
        <v>63272</v>
      </c>
      <c r="B19016" s="31" t="s">
        <v>68736</v>
      </c>
      <c r="C19016" s="32">
        <v>33600</v>
      </c>
      <c r="D19016" s="31" t="s">
        <v>64778</v>
      </c>
      <c r="E19016" s="31" t="s">
        <v>2205</v>
      </c>
      <c r="F19016" s="31" t="s">
        <v>65016</v>
      </c>
      <c r="H19016" s="10" t="e">
        <f>VLOOKUP(A19016,#REF!,3,FALSE)</f>
        <v>#REF!</v>
      </c>
      <c r="I19016" s="10" t="e">
        <f>VLOOKUP(A19016,#REF!,4,FALSE)</f>
        <v>#REF!</v>
      </c>
      <c r="J19016" s="31" t="s">
        <v>10758</v>
      </c>
      <c r="K19016" s="10" t="str">
        <f t="shared" si="297"/>
        <v>제도펜/티키그래픽/RO1904758[로트링][로트링]</v>
      </c>
      <c r="L19016" s="31" t="s">
        <v>67182</v>
      </c>
    </row>
    <row r="19017" spans="1:12" x14ac:dyDescent="0.15">
      <c r="A19017" s="31" t="s">
        <v>27217</v>
      </c>
      <c r="B19017" s="31" t="s">
        <v>58441</v>
      </c>
      <c r="C19017" s="32">
        <v>60000</v>
      </c>
      <c r="D19017" s="31" t="s">
        <v>3114</v>
      </c>
      <c r="E19017" s="31" t="s">
        <v>2205</v>
      </c>
      <c r="F19017" s="31" t="s">
        <v>9997</v>
      </c>
      <c r="H19017" s="10" t="e">
        <f>VLOOKUP(A19017,#REF!,3,FALSE)</f>
        <v>#REF!</v>
      </c>
      <c r="I19017" s="10" t="e">
        <f>VLOOKUP(A19017,#REF!,4,FALSE)</f>
        <v>#REF!</v>
      </c>
      <c r="J19017" s="31" t="s">
        <v>10472</v>
      </c>
      <c r="K19017" s="10" t="str">
        <f t="shared" si="297"/>
        <v>리필/펜슬/121411[파버카스텔][파버카스텔]</v>
      </c>
      <c r="L19017" s="31" t="s">
        <v>46478</v>
      </c>
    </row>
    <row r="19018" spans="1:12" x14ac:dyDescent="0.15">
      <c r="A19018" s="31" t="s">
        <v>27218</v>
      </c>
      <c r="B19018" s="31" t="s">
        <v>58441</v>
      </c>
      <c r="C19018" s="32">
        <v>5000</v>
      </c>
      <c r="D19018" s="31" t="s">
        <v>3114</v>
      </c>
      <c r="E19018" s="31" t="s">
        <v>67</v>
      </c>
      <c r="F19018" s="31" t="s">
        <v>9997</v>
      </c>
      <c r="H19018" s="10" t="e">
        <f>VLOOKUP(A19018,#REF!,3,FALSE)</f>
        <v>#REF!</v>
      </c>
      <c r="I19018" s="10" t="e">
        <f>VLOOKUP(A19018,#REF!,4,FALSE)</f>
        <v>#REF!</v>
      </c>
      <c r="J19018" s="31" t="s">
        <v>10472</v>
      </c>
      <c r="K19018" s="10" t="str">
        <f t="shared" si="297"/>
        <v>리필/펜슬/121411[파버카스텔][파버카스텔]</v>
      </c>
      <c r="L19018" s="31" t="s">
        <v>46479</v>
      </c>
    </row>
    <row r="19019" spans="1:12" x14ac:dyDescent="0.15">
      <c r="A19019" s="31" t="s">
        <v>27219</v>
      </c>
      <c r="B19019" s="31" t="s">
        <v>58442</v>
      </c>
      <c r="C19019" s="32">
        <v>5400</v>
      </c>
      <c r="D19019" s="31" t="s">
        <v>5571</v>
      </c>
      <c r="E19019" s="31" t="s">
        <v>67</v>
      </c>
      <c r="F19019" s="31" t="s">
        <v>10198</v>
      </c>
      <c r="H19019" s="10" t="e">
        <f>VLOOKUP(A19019,#REF!,3,FALSE)</f>
        <v>#REF!</v>
      </c>
      <c r="I19019" s="10" t="e">
        <f>VLOOKUP(A19019,#REF!,4,FALSE)</f>
        <v>#REF!</v>
      </c>
      <c r="J19019" s="31" t="s">
        <v>10472</v>
      </c>
      <c r="K19019" s="10" t="str">
        <f t="shared" si="297"/>
        <v>홀더심/TK9071[파버카스텔][파버카스텔]</v>
      </c>
      <c r="L19019" s="31" t="s">
        <v>46480</v>
      </c>
    </row>
    <row r="19020" spans="1:12" x14ac:dyDescent="0.15">
      <c r="A19020" s="31" t="s">
        <v>27220</v>
      </c>
      <c r="B19020" s="31" t="s">
        <v>58442</v>
      </c>
      <c r="C19020" s="32">
        <v>5400</v>
      </c>
      <c r="D19020" s="31" t="s">
        <v>5571</v>
      </c>
      <c r="E19020" s="31" t="s">
        <v>67</v>
      </c>
      <c r="F19020" s="31" t="s">
        <v>10198</v>
      </c>
      <c r="H19020" s="10" t="e">
        <f>VLOOKUP(A19020,#REF!,3,FALSE)</f>
        <v>#REF!</v>
      </c>
      <c r="I19020" s="10" t="e">
        <f>VLOOKUP(A19020,#REF!,4,FALSE)</f>
        <v>#REF!</v>
      </c>
      <c r="J19020" s="31" t="s">
        <v>10472</v>
      </c>
      <c r="K19020" s="10" t="str">
        <f t="shared" si="297"/>
        <v>홀더심/TK9071[파버카스텔][파버카스텔]</v>
      </c>
      <c r="L19020" s="31" t="s">
        <v>111</v>
      </c>
    </row>
    <row r="19021" spans="1:12" x14ac:dyDescent="0.15">
      <c r="A19021" s="31" t="s">
        <v>27221</v>
      </c>
      <c r="B19021" s="31" t="s">
        <v>58442</v>
      </c>
      <c r="C19021" s="32">
        <v>27000</v>
      </c>
      <c r="D19021" s="31" t="s">
        <v>5571</v>
      </c>
      <c r="E19021" s="31" t="s">
        <v>68</v>
      </c>
      <c r="F19021" s="31" t="s">
        <v>10198</v>
      </c>
      <c r="H19021" s="10" t="e">
        <f>VLOOKUP(A19021,#REF!,3,FALSE)</f>
        <v>#REF!</v>
      </c>
      <c r="I19021" s="10" t="e">
        <f>VLOOKUP(A19021,#REF!,4,FALSE)</f>
        <v>#REF!</v>
      </c>
      <c r="J19021" s="31" t="s">
        <v>10472</v>
      </c>
      <c r="K19021" s="10" t="str">
        <f t="shared" si="297"/>
        <v>홀더심/TK9071[파버카스텔][파버카스텔]</v>
      </c>
      <c r="L19021" s="31" t="s">
        <v>46481</v>
      </c>
    </row>
    <row r="19022" spans="1:12" x14ac:dyDescent="0.15">
      <c r="A19022" s="31" t="s">
        <v>27223</v>
      </c>
      <c r="B19022" s="31" t="s">
        <v>58442</v>
      </c>
      <c r="C19022" s="32">
        <v>27000</v>
      </c>
      <c r="D19022" s="31" t="s">
        <v>5568</v>
      </c>
      <c r="E19022" s="31" t="s">
        <v>68</v>
      </c>
      <c r="F19022" s="31" t="s">
        <v>10198</v>
      </c>
      <c r="H19022" s="10" t="e">
        <f>VLOOKUP(A19022,#REF!,3,FALSE)</f>
        <v>#REF!</v>
      </c>
      <c r="I19022" s="10" t="e">
        <f>VLOOKUP(A19022,#REF!,4,FALSE)</f>
        <v>#REF!</v>
      </c>
      <c r="J19022" s="31" t="s">
        <v>10472</v>
      </c>
      <c r="K19022" s="10" t="str">
        <f t="shared" si="297"/>
        <v>홀더심/TK9071[파버카스텔][파버카스텔]</v>
      </c>
      <c r="L19022" s="31" t="s">
        <v>46483</v>
      </c>
    </row>
    <row r="19023" spans="1:12" x14ac:dyDescent="0.15">
      <c r="A19023" s="31" t="s">
        <v>27222</v>
      </c>
      <c r="B19023" s="31" t="s">
        <v>58442</v>
      </c>
      <c r="C19023" s="32">
        <v>5400</v>
      </c>
      <c r="D19023" s="31" t="s">
        <v>5568</v>
      </c>
      <c r="E19023" s="31" t="s">
        <v>67</v>
      </c>
      <c r="F19023" s="31" t="s">
        <v>10198</v>
      </c>
      <c r="H19023" s="10" t="e">
        <f>VLOOKUP(A19023,#REF!,3,FALSE)</f>
        <v>#REF!</v>
      </c>
      <c r="I19023" s="10" t="e">
        <f>VLOOKUP(A19023,#REF!,4,FALSE)</f>
        <v>#REF!</v>
      </c>
      <c r="J19023" s="31" t="s">
        <v>10472</v>
      </c>
      <c r="K19023" s="10" t="str">
        <f t="shared" si="297"/>
        <v>홀더심/TK9071[파버카스텔][파버카스텔]</v>
      </c>
      <c r="L19023" s="31" t="s">
        <v>46482</v>
      </c>
    </row>
    <row r="19024" spans="1:12" x14ac:dyDescent="0.15">
      <c r="A19024" s="31" t="s">
        <v>27225</v>
      </c>
      <c r="B19024" s="31" t="s">
        <v>58442</v>
      </c>
      <c r="C19024" s="32">
        <v>24000</v>
      </c>
      <c r="D19024" s="31" t="s">
        <v>5558</v>
      </c>
      <c r="E19024" s="31" t="s">
        <v>68</v>
      </c>
      <c r="F19024" s="31" t="s">
        <v>10198</v>
      </c>
      <c r="H19024" s="10" t="e">
        <f>VLOOKUP(A19024,#REF!,3,FALSE)</f>
        <v>#REF!</v>
      </c>
      <c r="I19024" s="10" t="e">
        <f>VLOOKUP(A19024,#REF!,4,FALSE)</f>
        <v>#REF!</v>
      </c>
      <c r="J19024" s="31" t="s">
        <v>10472</v>
      </c>
      <c r="K19024" s="10" t="str">
        <f t="shared" si="297"/>
        <v>홀더심/TK9071[파버카스텔][파버카스텔]</v>
      </c>
      <c r="L19024" s="31" t="s">
        <v>46485</v>
      </c>
    </row>
    <row r="19025" spans="1:12" x14ac:dyDescent="0.15">
      <c r="A19025" s="31" t="s">
        <v>27224</v>
      </c>
      <c r="B19025" s="31" t="s">
        <v>58442</v>
      </c>
      <c r="C19025" s="32">
        <v>4800</v>
      </c>
      <c r="D19025" s="31" t="s">
        <v>5558</v>
      </c>
      <c r="E19025" s="31" t="s">
        <v>67</v>
      </c>
      <c r="F19025" s="31" t="s">
        <v>10198</v>
      </c>
      <c r="H19025" s="10" t="e">
        <f>VLOOKUP(A19025,#REF!,3,FALSE)</f>
        <v>#REF!</v>
      </c>
      <c r="I19025" s="10" t="e">
        <f>VLOOKUP(A19025,#REF!,4,FALSE)</f>
        <v>#REF!</v>
      </c>
      <c r="J19025" s="31" t="s">
        <v>10472</v>
      </c>
      <c r="K19025" s="10" t="str">
        <f t="shared" si="297"/>
        <v>홀더심/TK9071[파버카스텔][파버카스텔]</v>
      </c>
      <c r="L19025" s="31" t="s">
        <v>46484</v>
      </c>
    </row>
    <row r="19026" spans="1:12" x14ac:dyDescent="0.15">
      <c r="A19026" s="31" t="s">
        <v>27226</v>
      </c>
      <c r="B19026" s="31" t="s">
        <v>58442</v>
      </c>
      <c r="C19026" s="32">
        <v>27000</v>
      </c>
      <c r="D19026" s="31" t="s">
        <v>5560</v>
      </c>
      <c r="E19026" s="31" t="s">
        <v>68</v>
      </c>
      <c r="F19026" s="31" t="s">
        <v>10198</v>
      </c>
      <c r="H19026" s="10" t="e">
        <f>VLOOKUP(A19026,#REF!,3,FALSE)</f>
        <v>#REF!</v>
      </c>
      <c r="I19026" s="10" t="e">
        <f>VLOOKUP(A19026,#REF!,4,FALSE)</f>
        <v>#REF!</v>
      </c>
      <c r="J19026" s="31" t="s">
        <v>10472</v>
      </c>
      <c r="K19026" s="10" t="str">
        <f t="shared" si="297"/>
        <v>홀더심/TK9071[파버카스텔][파버카스텔]</v>
      </c>
      <c r="L19026" s="31" t="s">
        <v>46486</v>
      </c>
    </row>
    <row r="19027" spans="1:12" x14ac:dyDescent="0.15">
      <c r="A19027" s="31" t="s">
        <v>27227</v>
      </c>
      <c r="B19027" s="31" t="s">
        <v>58442</v>
      </c>
      <c r="C19027" s="32">
        <v>5400</v>
      </c>
      <c r="D19027" s="31" t="s">
        <v>5560</v>
      </c>
      <c r="E19027" s="31" t="s">
        <v>67</v>
      </c>
      <c r="F19027" s="31" t="s">
        <v>10198</v>
      </c>
      <c r="H19027" s="10" t="e">
        <f>VLOOKUP(A19027,#REF!,3,FALSE)</f>
        <v>#REF!</v>
      </c>
      <c r="I19027" s="10" t="e">
        <f>VLOOKUP(A19027,#REF!,4,FALSE)</f>
        <v>#REF!</v>
      </c>
      <c r="J19027" s="31" t="s">
        <v>10472</v>
      </c>
      <c r="K19027" s="10" t="str">
        <f t="shared" si="297"/>
        <v>홀더심/TK9071[파버카스텔][파버카스텔]</v>
      </c>
      <c r="L19027" s="31" t="s">
        <v>46487</v>
      </c>
    </row>
    <row r="19028" spans="1:12" x14ac:dyDescent="0.15">
      <c r="A19028" s="31" t="s">
        <v>27228</v>
      </c>
      <c r="B19028" s="31" t="s">
        <v>58442</v>
      </c>
      <c r="C19028" s="32">
        <v>9000</v>
      </c>
      <c r="D19028" s="31" t="s">
        <v>5562</v>
      </c>
      <c r="E19028" s="31" t="s">
        <v>67</v>
      </c>
      <c r="F19028" s="31" t="s">
        <v>10198</v>
      </c>
      <c r="H19028" s="10" t="e">
        <f>VLOOKUP(A19028,#REF!,3,FALSE)</f>
        <v>#REF!</v>
      </c>
      <c r="I19028" s="10" t="e">
        <f>VLOOKUP(A19028,#REF!,4,FALSE)</f>
        <v>#REF!</v>
      </c>
      <c r="J19028" s="31" t="s">
        <v>10472</v>
      </c>
      <c r="K19028" s="10" t="str">
        <f t="shared" si="297"/>
        <v>홀더심/TK9071[파버카스텔][파버카스텔]</v>
      </c>
      <c r="L19028" s="31" t="s">
        <v>46488</v>
      </c>
    </row>
    <row r="19029" spans="1:12" x14ac:dyDescent="0.15">
      <c r="A19029" s="31" t="s">
        <v>27229</v>
      </c>
      <c r="B19029" s="31" t="s">
        <v>58442</v>
      </c>
      <c r="C19029" s="32">
        <v>27000</v>
      </c>
      <c r="D19029" s="31" t="s">
        <v>5562</v>
      </c>
      <c r="E19029" s="31" t="s">
        <v>68</v>
      </c>
      <c r="F19029" s="31" t="s">
        <v>10198</v>
      </c>
      <c r="H19029" s="10" t="e">
        <f>VLOOKUP(A19029,#REF!,3,FALSE)</f>
        <v>#REF!</v>
      </c>
      <c r="I19029" s="10" t="e">
        <f>VLOOKUP(A19029,#REF!,4,FALSE)</f>
        <v>#REF!</v>
      </c>
      <c r="J19029" s="31" t="s">
        <v>10472</v>
      </c>
      <c r="K19029" s="10" t="str">
        <f t="shared" si="297"/>
        <v>홀더심/TK9071[파버카스텔][파버카스텔]</v>
      </c>
      <c r="L19029" s="31" t="s">
        <v>46489</v>
      </c>
    </row>
    <row r="19030" spans="1:12" x14ac:dyDescent="0.15">
      <c r="A19030" s="31" t="s">
        <v>27231</v>
      </c>
      <c r="B19030" s="31" t="s">
        <v>58442</v>
      </c>
      <c r="C19030" s="32">
        <v>9000</v>
      </c>
      <c r="D19030" s="31" t="s">
        <v>5564</v>
      </c>
      <c r="E19030" s="31" t="s">
        <v>67</v>
      </c>
      <c r="F19030" s="31" t="s">
        <v>10198</v>
      </c>
      <c r="H19030" s="10" t="e">
        <f>VLOOKUP(A19030,#REF!,3,FALSE)</f>
        <v>#REF!</v>
      </c>
      <c r="I19030" s="10" t="e">
        <f>VLOOKUP(A19030,#REF!,4,FALSE)</f>
        <v>#REF!</v>
      </c>
      <c r="J19030" s="31" t="s">
        <v>10472</v>
      </c>
      <c r="K19030" s="10" t="str">
        <f t="shared" si="297"/>
        <v>홀더심/TK9071[파버카스텔][파버카스텔]</v>
      </c>
      <c r="L19030" s="31" t="s">
        <v>46491</v>
      </c>
    </row>
    <row r="19031" spans="1:12" x14ac:dyDescent="0.15">
      <c r="A19031" s="31" t="s">
        <v>27230</v>
      </c>
      <c r="B19031" s="31" t="s">
        <v>58442</v>
      </c>
      <c r="C19031" s="32">
        <v>27000</v>
      </c>
      <c r="D19031" s="31" t="s">
        <v>5564</v>
      </c>
      <c r="E19031" s="31" t="s">
        <v>68</v>
      </c>
      <c r="F19031" s="31" t="s">
        <v>10198</v>
      </c>
      <c r="H19031" s="10" t="e">
        <f>VLOOKUP(A19031,#REF!,3,FALSE)</f>
        <v>#REF!</v>
      </c>
      <c r="I19031" s="10" t="e">
        <f>VLOOKUP(A19031,#REF!,4,FALSE)</f>
        <v>#REF!</v>
      </c>
      <c r="J19031" s="31" t="s">
        <v>10472</v>
      </c>
      <c r="K19031" s="10" t="str">
        <f t="shared" si="297"/>
        <v>홀더심/TK9071[파버카스텔][파버카스텔]</v>
      </c>
      <c r="L19031" s="31" t="s">
        <v>46490</v>
      </c>
    </row>
    <row r="19032" spans="1:12" x14ac:dyDescent="0.15">
      <c r="A19032" s="31" t="s">
        <v>27233</v>
      </c>
      <c r="B19032" s="31" t="s">
        <v>58442</v>
      </c>
      <c r="C19032" s="32">
        <v>9000</v>
      </c>
      <c r="D19032" s="31" t="s">
        <v>5566</v>
      </c>
      <c r="E19032" s="31" t="s">
        <v>67</v>
      </c>
      <c r="F19032" s="31" t="s">
        <v>10198</v>
      </c>
      <c r="H19032" s="10" t="e">
        <f>VLOOKUP(A19032,#REF!,3,FALSE)</f>
        <v>#REF!</v>
      </c>
      <c r="I19032" s="10" t="e">
        <f>VLOOKUP(A19032,#REF!,4,FALSE)</f>
        <v>#REF!</v>
      </c>
      <c r="J19032" s="31" t="s">
        <v>10472</v>
      </c>
      <c r="K19032" s="10" t="str">
        <f t="shared" si="297"/>
        <v>홀더심/TK9071[파버카스텔][파버카스텔]</v>
      </c>
      <c r="L19032" s="31" t="s">
        <v>46493</v>
      </c>
    </row>
    <row r="19033" spans="1:12" x14ac:dyDescent="0.15">
      <c r="A19033" s="31" t="s">
        <v>27232</v>
      </c>
      <c r="B19033" s="31" t="s">
        <v>58442</v>
      </c>
      <c r="C19033" s="32">
        <v>27000</v>
      </c>
      <c r="D19033" s="31" t="s">
        <v>5566</v>
      </c>
      <c r="E19033" s="31" t="s">
        <v>68</v>
      </c>
      <c r="F19033" s="31" t="s">
        <v>10198</v>
      </c>
      <c r="H19033" s="10" t="e">
        <f>VLOOKUP(A19033,#REF!,3,FALSE)</f>
        <v>#REF!</v>
      </c>
      <c r="I19033" s="10" t="e">
        <f>VLOOKUP(A19033,#REF!,4,FALSE)</f>
        <v>#REF!</v>
      </c>
      <c r="J19033" s="31" t="s">
        <v>10472</v>
      </c>
      <c r="K19033" s="10" t="str">
        <f t="shared" si="297"/>
        <v>홀더심/TK9071[파버카스텔][파버카스텔]</v>
      </c>
      <c r="L19033" s="31" t="s">
        <v>46492</v>
      </c>
    </row>
    <row r="19034" spans="1:12" x14ac:dyDescent="0.15">
      <c r="A19034" s="31" t="s">
        <v>27234</v>
      </c>
      <c r="B19034" s="31" t="s">
        <v>58442</v>
      </c>
      <c r="C19034" s="32">
        <v>27000</v>
      </c>
      <c r="D19034" s="31" t="s">
        <v>5569</v>
      </c>
      <c r="E19034" s="31" t="s">
        <v>68</v>
      </c>
      <c r="F19034" s="31" t="s">
        <v>10198</v>
      </c>
      <c r="H19034" s="10" t="e">
        <f>VLOOKUP(A19034,#REF!,3,FALSE)</f>
        <v>#REF!</v>
      </c>
      <c r="I19034" s="10" t="e">
        <f>VLOOKUP(A19034,#REF!,4,FALSE)</f>
        <v>#REF!</v>
      </c>
      <c r="J19034" s="31" t="s">
        <v>10472</v>
      </c>
      <c r="K19034" s="10" t="str">
        <f t="shared" si="297"/>
        <v>홀더심/TK9071[파버카스텔][파버카스텔]</v>
      </c>
      <c r="L19034" s="31" t="s">
        <v>46494</v>
      </c>
    </row>
    <row r="19035" spans="1:12" x14ac:dyDescent="0.15">
      <c r="A19035" s="31" t="s">
        <v>27235</v>
      </c>
      <c r="B19035" s="31" t="s">
        <v>58442</v>
      </c>
      <c r="C19035" s="32">
        <v>5400</v>
      </c>
      <c r="D19035" s="31" t="s">
        <v>5569</v>
      </c>
      <c r="E19035" s="31" t="s">
        <v>67</v>
      </c>
      <c r="F19035" s="31" t="s">
        <v>10198</v>
      </c>
      <c r="H19035" s="10" t="e">
        <f>VLOOKUP(A19035,#REF!,3,FALSE)</f>
        <v>#REF!</v>
      </c>
      <c r="I19035" s="10" t="e">
        <f>VLOOKUP(A19035,#REF!,4,FALSE)</f>
        <v>#REF!</v>
      </c>
      <c r="J19035" s="31" t="s">
        <v>10472</v>
      </c>
      <c r="K19035" s="10" t="str">
        <f t="shared" si="297"/>
        <v>홀더심/TK9071[파버카스텔][파버카스텔]</v>
      </c>
      <c r="L19035" s="31" t="s">
        <v>46495</v>
      </c>
    </row>
    <row r="19036" spans="1:12" x14ac:dyDescent="0.15">
      <c r="A19036" s="31" t="s">
        <v>27236</v>
      </c>
      <c r="B19036" s="31" t="s">
        <v>58442</v>
      </c>
      <c r="C19036" s="32">
        <v>27000</v>
      </c>
      <c r="D19036" s="31" t="s">
        <v>5570</v>
      </c>
      <c r="E19036" s="31" t="s">
        <v>68</v>
      </c>
      <c r="F19036" s="31" t="s">
        <v>10198</v>
      </c>
      <c r="H19036" s="10" t="e">
        <f>VLOOKUP(A19036,#REF!,3,FALSE)</f>
        <v>#REF!</v>
      </c>
      <c r="I19036" s="10" t="e">
        <f>VLOOKUP(A19036,#REF!,4,FALSE)</f>
        <v>#REF!</v>
      </c>
      <c r="J19036" s="31" t="s">
        <v>10472</v>
      </c>
      <c r="K19036" s="10" t="str">
        <f t="shared" si="297"/>
        <v>홀더심/TK9071[파버카스텔][파버카스텔]</v>
      </c>
      <c r="L19036" s="31" t="s">
        <v>46496</v>
      </c>
    </row>
    <row r="19037" spans="1:12" x14ac:dyDescent="0.15">
      <c r="A19037" s="31" t="s">
        <v>27237</v>
      </c>
      <c r="B19037" s="31" t="s">
        <v>58442</v>
      </c>
      <c r="C19037" s="32">
        <v>5400</v>
      </c>
      <c r="D19037" s="31" t="s">
        <v>5570</v>
      </c>
      <c r="E19037" s="31" t="s">
        <v>67</v>
      </c>
      <c r="F19037" s="31" t="s">
        <v>10198</v>
      </c>
      <c r="H19037" s="10" t="e">
        <f>VLOOKUP(A19037,#REF!,3,FALSE)</f>
        <v>#REF!</v>
      </c>
      <c r="I19037" s="10" t="e">
        <f>VLOOKUP(A19037,#REF!,4,FALSE)</f>
        <v>#REF!</v>
      </c>
      <c r="J19037" s="31" t="s">
        <v>10472</v>
      </c>
      <c r="K19037" s="10" t="str">
        <f t="shared" si="297"/>
        <v>홀더심/TK9071[파버카스텔][파버카스텔]</v>
      </c>
      <c r="L19037" s="31" t="s">
        <v>46497</v>
      </c>
    </row>
    <row r="19038" spans="1:12" x14ac:dyDescent="0.15">
      <c r="A19038" s="31" t="s">
        <v>27239</v>
      </c>
      <c r="B19038" s="31" t="s">
        <v>58442</v>
      </c>
      <c r="C19038" s="32">
        <v>5400</v>
      </c>
      <c r="D19038" s="31" t="s">
        <v>5559</v>
      </c>
      <c r="E19038" s="31" t="s">
        <v>67</v>
      </c>
      <c r="F19038" s="31" t="s">
        <v>10198</v>
      </c>
      <c r="H19038" s="10" t="e">
        <f>VLOOKUP(A19038,#REF!,3,FALSE)</f>
        <v>#REF!</v>
      </c>
      <c r="I19038" s="10" t="e">
        <f>VLOOKUP(A19038,#REF!,4,FALSE)</f>
        <v>#REF!</v>
      </c>
      <c r="J19038" s="31" t="s">
        <v>10472</v>
      </c>
      <c r="K19038" s="10" t="str">
        <f t="shared" si="297"/>
        <v>홀더심/TK9071[파버카스텔][파버카스텔]</v>
      </c>
      <c r="L19038" s="31" t="s">
        <v>46499</v>
      </c>
    </row>
    <row r="19039" spans="1:12" x14ac:dyDescent="0.15">
      <c r="A19039" s="31" t="s">
        <v>27238</v>
      </c>
      <c r="B19039" s="31" t="s">
        <v>58442</v>
      </c>
      <c r="C19039" s="32">
        <v>27000</v>
      </c>
      <c r="D19039" s="31" t="s">
        <v>5559</v>
      </c>
      <c r="E19039" s="31" t="s">
        <v>68</v>
      </c>
      <c r="F19039" s="31" t="s">
        <v>10198</v>
      </c>
      <c r="H19039" s="10" t="e">
        <f>VLOOKUP(A19039,#REF!,3,FALSE)</f>
        <v>#REF!</v>
      </c>
      <c r="I19039" s="10" t="e">
        <f>VLOOKUP(A19039,#REF!,4,FALSE)</f>
        <v>#REF!</v>
      </c>
      <c r="J19039" s="31" t="s">
        <v>10472</v>
      </c>
      <c r="K19039" s="10" t="str">
        <f t="shared" si="297"/>
        <v>홀더심/TK9071[파버카스텔][파버카스텔]</v>
      </c>
      <c r="L19039" s="31" t="s">
        <v>46498</v>
      </c>
    </row>
    <row r="19040" spans="1:12" x14ac:dyDescent="0.15">
      <c r="A19040" s="31" t="s">
        <v>27241</v>
      </c>
      <c r="B19040" s="31" t="s">
        <v>58442</v>
      </c>
      <c r="C19040" s="32">
        <v>27000</v>
      </c>
      <c r="D19040" s="31" t="s">
        <v>5561</v>
      </c>
      <c r="E19040" s="31" t="s">
        <v>68</v>
      </c>
      <c r="F19040" s="31" t="s">
        <v>10198</v>
      </c>
      <c r="H19040" s="10" t="e">
        <f>VLOOKUP(A19040,#REF!,3,FALSE)</f>
        <v>#REF!</v>
      </c>
      <c r="I19040" s="10" t="e">
        <f>VLOOKUP(A19040,#REF!,4,FALSE)</f>
        <v>#REF!</v>
      </c>
      <c r="J19040" s="31" t="s">
        <v>10472</v>
      </c>
      <c r="K19040" s="10" t="str">
        <f t="shared" si="297"/>
        <v>홀더심/TK9071[파버카스텔][파버카스텔]</v>
      </c>
      <c r="L19040" s="31" t="s">
        <v>46501</v>
      </c>
    </row>
    <row r="19041" spans="1:12" x14ac:dyDescent="0.15">
      <c r="A19041" s="31" t="s">
        <v>27240</v>
      </c>
      <c r="B19041" s="31" t="s">
        <v>58442</v>
      </c>
      <c r="C19041" s="32">
        <v>5400</v>
      </c>
      <c r="D19041" s="31" t="s">
        <v>5561</v>
      </c>
      <c r="E19041" s="31" t="s">
        <v>67</v>
      </c>
      <c r="F19041" s="31" t="s">
        <v>10198</v>
      </c>
      <c r="H19041" s="10" t="e">
        <f>VLOOKUP(A19041,#REF!,3,FALSE)</f>
        <v>#REF!</v>
      </c>
      <c r="I19041" s="10" t="e">
        <f>VLOOKUP(A19041,#REF!,4,FALSE)</f>
        <v>#REF!</v>
      </c>
      <c r="J19041" s="31" t="s">
        <v>10472</v>
      </c>
      <c r="K19041" s="10" t="str">
        <f t="shared" si="297"/>
        <v>홀더심/TK9071[파버카스텔][파버카스텔]</v>
      </c>
      <c r="L19041" s="31" t="s">
        <v>46500</v>
      </c>
    </row>
    <row r="19042" spans="1:12" x14ac:dyDescent="0.15">
      <c r="A19042" s="31" t="s">
        <v>27243</v>
      </c>
      <c r="B19042" s="31" t="s">
        <v>58442</v>
      </c>
      <c r="C19042" s="32">
        <v>27000</v>
      </c>
      <c r="D19042" s="31" t="s">
        <v>5563</v>
      </c>
      <c r="E19042" s="31" t="s">
        <v>68</v>
      </c>
      <c r="F19042" s="31" t="s">
        <v>10198</v>
      </c>
      <c r="H19042" s="10" t="e">
        <f>VLOOKUP(A19042,#REF!,3,FALSE)</f>
        <v>#REF!</v>
      </c>
      <c r="I19042" s="10" t="e">
        <f>VLOOKUP(A19042,#REF!,4,FALSE)</f>
        <v>#REF!</v>
      </c>
      <c r="J19042" s="31" t="s">
        <v>10472</v>
      </c>
      <c r="K19042" s="10" t="str">
        <f t="shared" si="297"/>
        <v>홀더심/TK9071[파버카스텔][파버카스텔]</v>
      </c>
      <c r="L19042" s="31" t="s">
        <v>46503</v>
      </c>
    </row>
    <row r="19043" spans="1:12" x14ac:dyDescent="0.15">
      <c r="A19043" s="31" t="s">
        <v>27242</v>
      </c>
      <c r="B19043" s="31" t="s">
        <v>58442</v>
      </c>
      <c r="C19043" s="32">
        <v>5400</v>
      </c>
      <c r="D19043" s="31" t="s">
        <v>5563</v>
      </c>
      <c r="E19043" s="31" t="s">
        <v>67</v>
      </c>
      <c r="F19043" s="31" t="s">
        <v>10198</v>
      </c>
      <c r="H19043" s="10" t="e">
        <f>VLOOKUP(A19043,#REF!,3,FALSE)</f>
        <v>#REF!</v>
      </c>
      <c r="I19043" s="10" t="e">
        <f>VLOOKUP(A19043,#REF!,4,FALSE)</f>
        <v>#REF!</v>
      </c>
      <c r="J19043" s="31" t="s">
        <v>10472</v>
      </c>
      <c r="K19043" s="10" t="str">
        <f t="shared" si="297"/>
        <v>홀더심/TK9071[파버카스텔][파버카스텔]</v>
      </c>
      <c r="L19043" s="31" t="s">
        <v>46502</v>
      </c>
    </row>
    <row r="19044" spans="1:12" x14ac:dyDescent="0.15">
      <c r="A19044" s="31" t="s">
        <v>27244</v>
      </c>
      <c r="B19044" s="31" t="s">
        <v>58442</v>
      </c>
      <c r="C19044" s="32">
        <v>27000</v>
      </c>
      <c r="D19044" s="31" t="s">
        <v>5565</v>
      </c>
      <c r="E19044" s="31" t="s">
        <v>68</v>
      </c>
      <c r="F19044" s="31" t="s">
        <v>10198</v>
      </c>
      <c r="H19044" s="10" t="e">
        <f>VLOOKUP(A19044,#REF!,3,FALSE)</f>
        <v>#REF!</v>
      </c>
      <c r="I19044" s="10" t="e">
        <f>VLOOKUP(A19044,#REF!,4,FALSE)</f>
        <v>#REF!</v>
      </c>
      <c r="J19044" s="31" t="s">
        <v>10472</v>
      </c>
      <c r="K19044" s="10" t="str">
        <f t="shared" si="297"/>
        <v>홀더심/TK9071[파버카스텔][파버카스텔]</v>
      </c>
      <c r="L19044" s="31" t="s">
        <v>46504</v>
      </c>
    </row>
    <row r="19045" spans="1:12" x14ac:dyDescent="0.15">
      <c r="A19045" s="31" t="s">
        <v>27245</v>
      </c>
      <c r="B19045" s="31" t="s">
        <v>58442</v>
      </c>
      <c r="C19045" s="32">
        <v>5400</v>
      </c>
      <c r="D19045" s="31" t="s">
        <v>5565</v>
      </c>
      <c r="E19045" s="31" t="s">
        <v>67</v>
      </c>
      <c r="F19045" s="31" t="s">
        <v>10198</v>
      </c>
      <c r="H19045" s="10" t="e">
        <f>VLOOKUP(A19045,#REF!,3,FALSE)</f>
        <v>#REF!</v>
      </c>
      <c r="I19045" s="10" t="e">
        <f>VLOOKUP(A19045,#REF!,4,FALSE)</f>
        <v>#REF!</v>
      </c>
      <c r="J19045" s="31" t="s">
        <v>10472</v>
      </c>
      <c r="K19045" s="10" t="str">
        <f t="shared" si="297"/>
        <v>홀더심/TK9071[파버카스텔][파버카스텔]</v>
      </c>
      <c r="L19045" s="31" t="s">
        <v>46505</v>
      </c>
    </row>
    <row r="19046" spans="1:12" x14ac:dyDescent="0.15">
      <c r="A19046" s="31" t="s">
        <v>27246</v>
      </c>
      <c r="B19046" s="31" t="s">
        <v>58442</v>
      </c>
      <c r="C19046" s="32">
        <v>27000</v>
      </c>
      <c r="D19046" s="31" t="s">
        <v>5567</v>
      </c>
      <c r="E19046" s="31" t="s">
        <v>68</v>
      </c>
      <c r="F19046" s="31" t="s">
        <v>10198</v>
      </c>
      <c r="H19046" s="10" t="e">
        <f>VLOOKUP(A19046,#REF!,3,FALSE)</f>
        <v>#REF!</v>
      </c>
      <c r="I19046" s="10" t="e">
        <f>VLOOKUP(A19046,#REF!,4,FALSE)</f>
        <v>#REF!</v>
      </c>
      <c r="J19046" s="31" t="s">
        <v>10472</v>
      </c>
      <c r="K19046" s="10" t="str">
        <f t="shared" si="297"/>
        <v>홀더심/TK9071[파버카스텔][파버카스텔]</v>
      </c>
      <c r="L19046" s="31" t="s">
        <v>46506</v>
      </c>
    </row>
    <row r="19047" spans="1:12" x14ac:dyDescent="0.15">
      <c r="A19047" s="31" t="s">
        <v>27247</v>
      </c>
      <c r="B19047" s="31" t="s">
        <v>58442</v>
      </c>
      <c r="C19047" s="32">
        <v>5400</v>
      </c>
      <c r="D19047" s="31" t="s">
        <v>5567</v>
      </c>
      <c r="E19047" s="31" t="s">
        <v>67</v>
      </c>
      <c r="F19047" s="31" t="s">
        <v>10198</v>
      </c>
      <c r="H19047" s="10" t="e">
        <f>VLOOKUP(A19047,#REF!,3,FALSE)</f>
        <v>#REF!</v>
      </c>
      <c r="I19047" s="10" t="e">
        <f>VLOOKUP(A19047,#REF!,4,FALSE)</f>
        <v>#REF!</v>
      </c>
      <c r="J19047" s="31" t="s">
        <v>10472</v>
      </c>
      <c r="K19047" s="10" t="str">
        <f t="shared" si="297"/>
        <v>홀더심/TK9071[파버카스텔][파버카스텔]</v>
      </c>
      <c r="L19047" s="31" t="s">
        <v>46507</v>
      </c>
    </row>
    <row r="19048" spans="1:12" x14ac:dyDescent="0.15">
      <c r="A19048" s="31" t="s">
        <v>27248</v>
      </c>
      <c r="B19048" s="31" t="s">
        <v>58443</v>
      </c>
      <c r="C19048" s="32">
        <v>104000</v>
      </c>
      <c r="D19048" s="31" t="s">
        <v>5557</v>
      </c>
      <c r="E19048" s="31" t="s">
        <v>68</v>
      </c>
      <c r="F19048" s="31" t="s">
        <v>10198</v>
      </c>
      <c r="H19048" s="10" t="e">
        <f>VLOOKUP(A19048,#REF!,3,FALSE)</f>
        <v>#REF!</v>
      </c>
      <c r="I19048" s="10" t="e">
        <f>VLOOKUP(A19048,#REF!,4,FALSE)</f>
        <v>#REF!</v>
      </c>
      <c r="J19048" s="31" t="s">
        <v>10472</v>
      </c>
      <c r="K19048" s="10" t="str">
        <f t="shared" si="297"/>
        <v>홀더/TK4600[파버카스텔][파버카스텔]</v>
      </c>
      <c r="L19048" s="31" t="s">
        <v>46508</v>
      </c>
    </row>
    <row r="19049" spans="1:12" x14ac:dyDescent="0.15">
      <c r="A19049" s="31" t="s">
        <v>27249</v>
      </c>
      <c r="B19049" s="31" t="s">
        <v>58443</v>
      </c>
      <c r="C19049" s="32">
        <v>10400</v>
      </c>
      <c r="D19049" s="31" t="s">
        <v>5557</v>
      </c>
      <c r="E19049" s="31" t="s">
        <v>67</v>
      </c>
      <c r="F19049" s="31" t="s">
        <v>10198</v>
      </c>
      <c r="H19049" s="10" t="e">
        <f>VLOOKUP(A19049,#REF!,3,FALSE)</f>
        <v>#REF!</v>
      </c>
      <c r="I19049" s="10" t="e">
        <f>VLOOKUP(A19049,#REF!,4,FALSE)</f>
        <v>#REF!</v>
      </c>
      <c r="J19049" s="31" t="s">
        <v>10472</v>
      </c>
      <c r="K19049" s="10" t="str">
        <f t="shared" si="297"/>
        <v>홀더/TK4600[파버카스텔][파버카스텔]</v>
      </c>
      <c r="L19049" s="31" t="s">
        <v>46509</v>
      </c>
    </row>
    <row r="19050" spans="1:12" x14ac:dyDescent="0.15">
      <c r="A19050" s="31" t="s">
        <v>27250</v>
      </c>
      <c r="B19050" s="31" t="s">
        <v>58444</v>
      </c>
      <c r="C19050" s="32">
        <v>18000</v>
      </c>
      <c r="D19050" s="31" t="s">
        <v>5548</v>
      </c>
      <c r="E19050" s="31" t="s">
        <v>67</v>
      </c>
      <c r="F19050" s="31" t="s">
        <v>10249</v>
      </c>
      <c r="H19050" s="10" t="e">
        <f>VLOOKUP(A19050,#REF!,3,FALSE)</f>
        <v>#REF!</v>
      </c>
      <c r="I19050" s="10" t="e">
        <f>VLOOKUP(A19050,#REF!,4,FALSE)</f>
        <v>#REF!</v>
      </c>
      <c r="J19050" s="31" t="s">
        <v>10472</v>
      </c>
      <c r="K19050" s="10" t="str">
        <f t="shared" si="297"/>
        <v>샤프/TK-FINE/VarioL[파버카스텔][파버카스텔]</v>
      </c>
      <c r="L19050" s="31" t="s">
        <v>46510</v>
      </c>
    </row>
    <row r="19051" spans="1:12" x14ac:dyDescent="0.15">
      <c r="A19051" s="31" t="s">
        <v>27251</v>
      </c>
      <c r="B19051" s="31" t="s">
        <v>58444</v>
      </c>
      <c r="C19051" s="32">
        <v>18000</v>
      </c>
      <c r="D19051" s="31" t="s">
        <v>5549</v>
      </c>
      <c r="E19051" s="31" t="s">
        <v>67</v>
      </c>
      <c r="F19051" s="31" t="s">
        <v>10249</v>
      </c>
      <c r="H19051" s="10" t="e">
        <f>VLOOKUP(A19051,#REF!,3,FALSE)</f>
        <v>#REF!</v>
      </c>
      <c r="I19051" s="10" t="e">
        <f>VLOOKUP(A19051,#REF!,4,FALSE)</f>
        <v>#REF!</v>
      </c>
      <c r="J19051" s="31" t="s">
        <v>10472</v>
      </c>
      <c r="K19051" s="10" t="str">
        <f t="shared" si="297"/>
        <v>샤프/TK-FINE/VarioL[파버카스텔][파버카스텔]</v>
      </c>
      <c r="L19051" s="31" t="s">
        <v>46511</v>
      </c>
    </row>
    <row r="19052" spans="1:12" x14ac:dyDescent="0.15">
      <c r="A19052" s="31" t="s">
        <v>27252</v>
      </c>
      <c r="B19052" s="31" t="s">
        <v>58444</v>
      </c>
      <c r="C19052" s="32">
        <v>18000</v>
      </c>
      <c r="D19052" s="31" t="s">
        <v>5550</v>
      </c>
      <c r="E19052" s="31" t="s">
        <v>67</v>
      </c>
      <c r="F19052" s="31" t="s">
        <v>10249</v>
      </c>
      <c r="H19052" s="10" t="e">
        <f>VLOOKUP(A19052,#REF!,3,FALSE)</f>
        <v>#REF!</v>
      </c>
      <c r="I19052" s="10" t="e">
        <f>VLOOKUP(A19052,#REF!,4,FALSE)</f>
        <v>#REF!</v>
      </c>
      <c r="J19052" s="31" t="s">
        <v>10472</v>
      </c>
      <c r="K19052" s="10" t="str">
        <f t="shared" si="297"/>
        <v>샤프/TK-FINE/VarioL[파버카스텔][파버카스텔]</v>
      </c>
      <c r="L19052" s="31" t="s">
        <v>46512</v>
      </c>
    </row>
    <row r="19053" spans="1:12" x14ac:dyDescent="0.15">
      <c r="A19053" s="31" t="s">
        <v>27253</v>
      </c>
      <c r="B19053" s="31" t="s">
        <v>58444</v>
      </c>
      <c r="C19053" s="32">
        <v>18000</v>
      </c>
      <c r="D19053" s="31" t="s">
        <v>5551</v>
      </c>
      <c r="E19053" s="31" t="s">
        <v>67</v>
      </c>
      <c r="F19053" s="31" t="s">
        <v>10249</v>
      </c>
      <c r="H19053" s="10" t="e">
        <f>VLOOKUP(A19053,#REF!,3,FALSE)</f>
        <v>#REF!</v>
      </c>
      <c r="I19053" s="10" t="e">
        <f>VLOOKUP(A19053,#REF!,4,FALSE)</f>
        <v>#REF!</v>
      </c>
      <c r="J19053" s="31" t="s">
        <v>10472</v>
      </c>
      <c r="K19053" s="10" t="str">
        <f t="shared" si="297"/>
        <v>샤프/TK-FINE/VarioL[파버카스텔][파버카스텔]</v>
      </c>
      <c r="L19053" s="31" t="s">
        <v>46513</v>
      </c>
    </row>
    <row r="19054" spans="1:12" x14ac:dyDescent="0.15">
      <c r="A19054" s="31" t="s">
        <v>27254</v>
      </c>
      <c r="B19054" s="31" t="s">
        <v>58445</v>
      </c>
      <c r="C19054" s="32">
        <v>270000</v>
      </c>
      <c r="D19054" s="31" t="s">
        <v>5263</v>
      </c>
      <c r="E19054" s="31" t="s">
        <v>81</v>
      </c>
      <c r="F19054" s="31" t="s">
        <v>10273</v>
      </c>
      <c r="H19054" s="10" t="e">
        <f>VLOOKUP(A19054,#REF!,3,FALSE)</f>
        <v>#REF!</v>
      </c>
      <c r="I19054" s="10" t="e">
        <f>VLOOKUP(A19054,#REF!,4,FALSE)</f>
        <v>#REF!</v>
      </c>
      <c r="J19054" s="31" t="s">
        <v>10472</v>
      </c>
      <c r="K19054" s="10" t="str">
        <f t="shared" si="297"/>
        <v>전문수채색연필세트[파버카스텔][파버카스텔]</v>
      </c>
      <c r="L19054" s="31" t="s">
        <v>46514</v>
      </c>
    </row>
    <row r="19055" spans="1:12" x14ac:dyDescent="0.15">
      <c r="A19055" s="31" t="s">
        <v>27255</v>
      </c>
      <c r="B19055" s="31" t="s">
        <v>58445</v>
      </c>
      <c r="C19055" s="32">
        <v>27000</v>
      </c>
      <c r="D19055" s="31" t="s">
        <v>5264</v>
      </c>
      <c r="E19055" s="31" t="s">
        <v>81</v>
      </c>
      <c r="F19055" s="31" t="s">
        <v>10273</v>
      </c>
      <c r="H19055" s="10" t="e">
        <f>VLOOKUP(A19055,#REF!,3,FALSE)</f>
        <v>#REF!</v>
      </c>
      <c r="I19055" s="10" t="e">
        <f>VLOOKUP(A19055,#REF!,4,FALSE)</f>
        <v>#REF!</v>
      </c>
      <c r="J19055" s="31" t="s">
        <v>10472</v>
      </c>
      <c r="K19055" s="10" t="str">
        <f t="shared" si="297"/>
        <v>전문수채색연필세트[파버카스텔][파버카스텔]</v>
      </c>
      <c r="L19055" s="31" t="s">
        <v>46515</v>
      </c>
    </row>
    <row r="19056" spans="1:12" x14ac:dyDescent="0.15">
      <c r="A19056" s="31" t="s">
        <v>27256</v>
      </c>
      <c r="B19056" s="31" t="s">
        <v>58445</v>
      </c>
      <c r="C19056" s="32">
        <v>54000</v>
      </c>
      <c r="D19056" s="31" t="s">
        <v>5265</v>
      </c>
      <c r="E19056" s="31" t="s">
        <v>81</v>
      </c>
      <c r="F19056" s="31" t="s">
        <v>10273</v>
      </c>
      <c r="H19056" s="10" t="e">
        <f>VLOOKUP(A19056,#REF!,3,FALSE)</f>
        <v>#REF!</v>
      </c>
      <c r="I19056" s="10" t="e">
        <f>VLOOKUP(A19056,#REF!,4,FALSE)</f>
        <v>#REF!</v>
      </c>
      <c r="J19056" s="31" t="s">
        <v>10472</v>
      </c>
      <c r="K19056" s="10" t="str">
        <f t="shared" si="297"/>
        <v>전문수채색연필세트[파버카스텔][파버카스텔]</v>
      </c>
      <c r="L19056" s="31" t="s">
        <v>46516</v>
      </c>
    </row>
    <row r="19057" spans="1:12" x14ac:dyDescent="0.15">
      <c r="A19057" s="31" t="s">
        <v>27257</v>
      </c>
      <c r="B19057" s="31" t="s">
        <v>58445</v>
      </c>
      <c r="C19057" s="32">
        <v>81000</v>
      </c>
      <c r="D19057" s="31" t="s">
        <v>5266</v>
      </c>
      <c r="E19057" s="31" t="s">
        <v>81</v>
      </c>
      <c r="F19057" s="31" t="s">
        <v>10273</v>
      </c>
      <c r="H19057" s="10" t="e">
        <f>VLOOKUP(A19057,#REF!,3,FALSE)</f>
        <v>#REF!</v>
      </c>
      <c r="I19057" s="10" t="e">
        <f>VLOOKUP(A19057,#REF!,4,FALSE)</f>
        <v>#REF!</v>
      </c>
      <c r="J19057" s="31" t="s">
        <v>10472</v>
      </c>
      <c r="K19057" s="10" t="str">
        <f t="shared" si="297"/>
        <v>전문수채색연필세트[파버카스텔][파버카스텔]</v>
      </c>
      <c r="L19057" s="31" t="s">
        <v>46517</v>
      </c>
    </row>
    <row r="19058" spans="1:12" x14ac:dyDescent="0.15">
      <c r="A19058" s="31" t="s">
        <v>27258</v>
      </c>
      <c r="B19058" s="31" t="s">
        <v>58446</v>
      </c>
      <c r="C19058" s="32">
        <v>270000</v>
      </c>
      <c r="D19058" s="31" t="s">
        <v>5269</v>
      </c>
      <c r="E19058" s="31" t="s">
        <v>81</v>
      </c>
      <c r="F19058" s="31" t="s">
        <v>10273</v>
      </c>
      <c r="H19058" s="10" t="e">
        <f>VLOOKUP(A19058,#REF!,3,FALSE)</f>
        <v>#REF!</v>
      </c>
      <c r="I19058" s="10" t="e">
        <f>VLOOKUP(A19058,#REF!,4,FALSE)</f>
        <v>#REF!</v>
      </c>
      <c r="J19058" s="31" t="s">
        <v>10472</v>
      </c>
      <c r="K19058" s="10" t="str">
        <f t="shared" si="297"/>
        <v>전문일반색연필세트[파버카스텔][파버카스텔]</v>
      </c>
      <c r="L19058" s="31" t="s">
        <v>46518</v>
      </c>
    </row>
    <row r="19059" spans="1:12" x14ac:dyDescent="0.15">
      <c r="A19059" s="31" t="s">
        <v>27259</v>
      </c>
      <c r="B19059" s="31" t="s">
        <v>58446</v>
      </c>
      <c r="C19059" s="32">
        <v>27000</v>
      </c>
      <c r="D19059" s="31" t="s">
        <v>5270</v>
      </c>
      <c r="E19059" s="31" t="s">
        <v>81</v>
      </c>
      <c r="F19059" s="31" t="s">
        <v>10273</v>
      </c>
      <c r="H19059" s="10" t="e">
        <f>VLOOKUP(A19059,#REF!,3,FALSE)</f>
        <v>#REF!</v>
      </c>
      <c r="I19059" s="10" t="e">
        <f>VLOOKUP(A19059,#REF!,4,FALSE)</f>
        <v>#REF!</v>
      </c>
      <c r="J19059" s="31" t="s">
        <v>10472</v>
      </c>
      <c r="K19059" s="10" t="str">
        <f t="shared" si="297"/>
        <v>전문일반색연필세트[파버카스텔][파버카스텔]</v>
      </c>
      <c r="L19059" s="31" t="s">
        <v>46519</v>
      </c>
    </row>
    <row r="19060" spans="1:12" x14ac:dyDescent="0.15">
      <c r="A19060" s="31" t="s">
        <v>27260</v>
      </c>
      <c r="B19060" s="31" t="s">
        <v>58446</v>
      </c>
      <c r="C19060" s="32">
        <v>54000</v>
      </c>
      <c r="D19060" s="31" t="s">
        <v>5271</v>
      </c>
      <c r="E19060" s="31" t="s">
        <v>81</v>
      </c>
      <c r="F19060" s="31" t="s">
        <v>10273</v>
      </c>
      <c r="H19060" s="10" t="e">
        <f>VLOOKUP(A19060,#REF!,3,FALSE)</f>
        <v>#REF!</v>
      </c>
      <c r="I19060" s="10" t="e">
        <f>VLOOKUP(A19060,#REF!,4,FALSE)</f>
        <v>#REF!</v>
      </c>
      <c r="J19060" s="31" t="s">
        <v>10472</v>
      </c>
      <c r="K19060" s="10" t="str">
        <f t="shared" si="297"/>
        <v>전문일반색연필세트[파버카스텔][파버카스텔]</v>
      </c>
      <c r="L19060" s="31" t="s">
        <v>46520</v>
      </c>
    </row>
    <row r="19061" spans="1:12" x14ac:dyDescent="0.15">
      <c r="A19061" s="31" t="s">
        <v>27261</v>
      </c>
      <c r="B19061" s="31" t="s">
        <v>58445</v>
      </c>
      <c r="C19061" s="32">
        <v>135000</v>
      </c>
      <c r="D19061" s="31" t="s">
        <v>5267</v>
      </c>
      <c r="E19061" s="31" t="s">
        <v>81</v>
      </c>
      <c r="F19061" s="31" t="s">
        <v>10273</v>
      </c>
      <c r="H19061" s="10" t="e">
        <f>VLOOKUP(A19061,#REF!,3,FALSE)</f>
        <v>#REF!</v>
      </c>
      <c r="I19061" s="10" t="e">
        <f>VLOOKUP(A19061,#REF!,4,FALSE)</f>
        <v>#REF!</v>
      </c>
      <c r="J19061" s="31" t="s">
        <v>10472</v>
      </c>
      <c r="K19061" s="10" t="str">
        <f t="shared" si="297"/>
        <v>전문수채색연필세트[파버카스텔][파버카스텔]</v>
      </c>
      <c r="L19061" s="31" t="s">
        <v>46521</v>
      </c>
    </row>
    <row r="19062" spans="1:12" x14ac:dyDescent="0.15">
      <c r="A19062" s="31" t="s">
        <v>27262</v>
      </c>
      <c r="B19062" s="31" t="s">
        <v>58445</v>
      </c>
      <c r="C19062" s="32">
        <v>162000</v>
      </c>
      <c r="D19062" s="31" t="s">
        <v>5268</v>
      </c>
      <c r="E19062" s="31" t="s">
        <v>81</v>
      </c>
      <c r="F19062" s="31" t="s">
        <v>10273</v>
      </c>
      <c r="H19062" s="10" t="e">
        <f>VLOOKUP(A19062,#REF!,3,FALSE)</f>
        <v>#REF!</v>
      </c>
      <c r="I19062" s="10" t="e">
        <f>VLOOKUP(A19062,#REF!,4,FALSE)</f>
        <v>#REF!</v>
      </c>
      <c r="J19062" s="31" t="s">
        <v>10472</v>
      </c>
      <c r="K19062" s="10" t="str">
        <f t="shared" si="297"/>
        <v>전문수채색연필세트[파버카스텔][파버카스텔]</v>
      </c>
      <c r="L19062" s="31" t="s">
        <v>46522</v>
      </c>
    </row>
    <row r="19063" spans="1:12" x14ac:dyDescent="0.15">
      <c r="A19063" s="31" t="s">
        <v>27263</v>
      </c>
      <c r="B19063" s="31" t="s">
        <v>58446</v>
      </c>
      <c r="C19063" s="32">
        <v>81000</v>
      </c>
      <c r="D19063" s="31" t="s">
        <v>5272</v>
      </c>
      <c r="E19063" s="31" t="s">
        <v>81</v>
      </c>
      <c r="F19063" s="31" t="s">
        <v>10273</v>
      </c>
      <c r="H19063" s="10" t="e">
        <f>VLOOKUP(A19063,#REF!,3,FALSE)</f>
        <v>#REF!</v>
      </c>
      <c r="I19063" s="10" t="e">
        <f>VLOOKUP(A19063,#REF!,4,FALSE)</f>
        <v>#REF!</v>
      </c>
      <c r="J19063" s="31" t="s">
        <v>10472</v>
      </c>
      <c r="K19063" s="10" t="str">
        <f t="shared" si="297"/>
        <v>전문일반색연필세트[파버카스텔][파버카스텔]</v>
      </c>
      <c r="L19063" s="31" t="s">
        <v>46523</v>
      </c>
    </row>
    <row r="19064" spans="1:12" x14ac:dyDescent="0.15">
      <c r="A19064" s="31" t="s">
        <v>27264</v>
      </c>
      <c r="B19064" s="31" t="s">
        <v>58446</v>
      </c>
      <c r="C19064" s="32">
        <v>135000</v>
      </c>
      <c r="D19064" s="31" t="s">
        <v>5273</v>
      </c>
      <c r="E19064" s="31" t="s">
        <v>81</v>
      </c>
      <c r="F19064" s="31" t="s">
        <v>10273</v>
      </c>
      <c r="H19064" s="10" t="e">
        <f>VLOOKUP(A19064,#REF!,3,FALSE)</f>
        <v>#REF!</v>
      </c>
      <c r="I19064" s="10" t="e">
        <f>VLOOKUP(A19064,#REF!,4,FALSE)</f>
        <v>#REF!</v>
      </c>
      <c r="J19064" s="31" t="s">
        <v>10472</v>
      </c>
      <c r="K19064" s="10" t="str">
        <f t="shared" si="297"/>
        <v>전문일반색연필세트[파버카스텔][파버카스텔]</v>
      </c>
      <c r="L19064" s="31" t="s">
        <v>46524</v>
      </c>
    </row>
    <row r="19065" spans="1:12" x14ac:dyDescent="0.15">
      <c r="A19065" s="31" t="s">
        <v>27265</v>
      </c>
      <c r="B19065" s="31" t="s">
        <v>58446</v>
      </c>
      <c r="C19065" s="32">
        <v>162000</v>
      </c>
      <c r="D19065" s="31" t="s">
        <v>5274</v>
      </c>
      <c r="E19065" s="31" t="s">
        <v>81</v>
      </c>
      <c r="F19065" s="31" t="s">
        <v>10273</v>
      </c>
      <c r="H19065" s="10" t="e">
        <f>VLOOKUP(A19065,#REF!,3,FALSE)</f>
        <v>#REF!</v>
      </c>
      <c r="I19065" s="10" t="e">
        <f>VLOOKUP(A19065,#REF!,4,FALSE)</f>
        <v>#REF!</v>
      </c>
      <c r="J19065" s="31" t="s">
        <v>10472</v>
      </c>
      <c r="K19065" s="10" t="str">
        <f t="shared" si="297"/>
        <v>전문일반색연필세트[파버카스텔][파버카스텔]</v>
      </c>
      <c r="L19065" s="31" t="s">
        <v>46525</v>
      </c>
    </row>
    <row r="19066" spans="1:12" x14ac:dyDescent="0.15">
      <c r="A19066" s="31" t="s">
        <v>27266</v>
      </c>
      <c r="B19066" s="31" t="s">
        <v>58447</v>
      </c>
      <c r="C19066" s="32">
        <v>67200</v>
      </c>
      <c r="D19066" s="31" t="s">
        <v>2804</v>
      </c>
      <c r="E19066" s="31" t="s">
        <v>81</v>
      </c>
      <c r="F19066" s="31" t="s">
        <v>10262</v>
      </c>
      <c r="H19066" s="10" t="e">
        <f>VLOOKUP(A19066,#REF!,3,FALSE)</f>
        <v>#REF!</v>
      </c>
      <c r="I19066" s="10" t="e">
        <f>VLOOKUP(A19066,#REF!,4,FALSE)</f>
        <v>#REF!</v>
      </c>
      <c r="J19066" s="31" t="s">
        <v>10472</v>
      </c>
      <c r="K19066" s="10" t="str">
        <f t="shared" si="297"/>
        <v>아티스트펜세트/167147[파버카스텔][파버카스텔]</v>
      </c>
      <c r="L19066" s="31" t="s">
        <v>46526</v>
      </c>
    </row>
    <row r="19067" spans="1:12" x14ac:dyDescent="0.15">
      <c r="A19067" s="31" t="s">
        <v>27267</v>
      </c>
      <c r="B19067" s="31" t="s">
        <v>58448</v>
      </c>
      <c r="C19067" s="32">
        <v>115200</v>
      </c>
      <c r="D19067" s="31" t="s">
        <v>4529</v>
      </c>
      <c r="E19067" s="31" t="s">
        <v>81</v>
      </c>
      <c r="F19067" s="31" t="s">
        <v>10262</v>
      </c>
      <c r="H19067" s="10" t="e">
        <f>VLOOKUP(A19067,#REF!,3,FALSE)</f>
        <v>#REF!</v>
      </c>
      <c r="I19067" s="10" t="e">
        <f>VLOOKUP(A19067,#REF!,4,FALSE)</f>
        <v>#REF!</v>
      </c>
      <c r="J19067" s="31" t="s">
        <v>10472</v>
      </c>
      <c r="K19067" s="10" t="str">
        <f t="shared" si="297"/>
        <v>아티스트펜세트/167148[파버카스텔][파버카스텔]</v>
      </c>
      <c r="L19067" s="31" t="s">
        <v>46527</v>
      </c>
    </row>
    <row r="19068" spans="1:12" x14ac:dyDescent="0.15">
      <c r="A19068" s="31" t="s">
        <v>27268</v>
      </c>
      <c r="B19068" s="31" t="s">
        <v>58449</v>
      </c>
      <c r="C19068" s="32">
        <v>18500</v>
      </c>
      <c r="D19068" s="31" t="s">
        <v>5792</v>
      </c>
      <c r="E19068" s="31" t="s">
        <v>67</v>
      </c>
      <c r="F19068" s="31" t="s">
        <v>10228</v>
      </c>
      <c r="H19068" s="10" t="e">
        <f>VLOOKUP(A19068,#REF!,3,FALSE)</f>
        <v>#REF!</v>
      </c>
      <c r="I19068" s="10" t="e">
        <f>VLOOKUP(A19068,#REF!,4,FALSE)</f>
        <v>#REF!</v>
      </c>
      <c r="J19068" s="31" t="s">
        <v>10759</v>
      </c>
      <c r="K19068" s="10" t="str">
        <f t="shared" si="297"/>
        <v>KS표준색/C&amp;D/155A[한국색채][한국색채]</v>
      </c>
      <c r="L19068" s="31" t="s">
        <v>46528</v>
      </c>
    </row>
    <row r="19069" spans="1:12" x14ac:dyDescent="0.15">
      <c r="A19069" s="31" t="s">
        <v>27269</v>
      </c>
      <c r="B19069" s="31" t="s">
        <v>58450</v>
      </c>
      <c r="C19069" s="32">
        <v>40500</v>
      </c>
      <c r="D19069" s="31" t="s">
        <v>5793</v>
      </c>
      <c r="E19069" s="31" t="s">
        <v>67</v>
      </c>
      <c r="F19069" s="31" t="s">
        <v>10228</v>
      </c>
      <c r="H19069" s="10" t="e">
        <f>VLOOKUP(A19069,#REF!,3,FALSE)</f>
        <v>#REF!</v>
      </c>
      <c r="I19069" s="10" t="e">
        <f>VLOOKUP(A19069,#REF!,4,FALSE)</f>
        <v>#REF!</v>
      </c>
      <c r="J19069" s="31" t="s">
        <v>10759</v>
      </c>
      <c r="K19069" s="10" t="str">
        <f t="shared" si="297"/>
        <v>KS표준색/C&amp;D/155B[한국색채][한국색채]</v>
      </c>
      <c r="L19069" s="31" t="s">
        <v>46529</v>
      </c>
    </row>
    <row r="19070" spans="1:12" x14ac:dyDescent="0.15">
      <c r="A19070" s="31" t="s">
        <v>27271</v>
      </c>
      <c r="B19070" s="31" t="s">
        <v>58451</v>
      </c>
      <c r="C19070" s="32">
        <v>3600</v>
      </c>
      <c r="D19070" s="31" t="s">
        <v>2220</v>
      </c>
      <c r="E19070" s="31" t="s">
        <v>67</v>
      </c>
      <c r="F19070" s="31" t="s">
        <v>10299</v>
      </c>
      <c r="H19070" s="10" t="e">
        <f>VLOOKUP(A19070,#REF!,3,FALSE)</f>
        <v>#REF!</v>
      </c>
      <c r="I19070" s="10" t="e">
        <f>VLOOKUP(A19070,#REF!,4,FALSE)</f>
        <v>#REF!</v>
      </c>
      <c r="J19070" s="31" t="s">
        <v>10758</v>
      </c>
      <c r="K19070" s="10" t="str">
        <f t="shared" si="297"/>
        <v>아트펜/카트리지/SO194681[로트링][로트링]</v>
      </c>
      <c r="L19070" s="31" t="s">
        <v>46531</v>
      </c>
    </row>
    <row r="19071" spans="1:12" x14ac:dyDescent="0.15">
      <c r="A19071" s="31" t="s">
        <v>27270</v>
      </c>
      <c r="B19071" s="31" t="s">
        <v>58451</v>
      </c>
      <c r="C19071" s="32">
        <v>43200</v>
      </c>
      <c r="D19071" s="31" t="s">
        <v>2220</v>
      </c>
      <c r="E19071" s="31" t="s">
        <v>2205</v>
      </c>
      <c r="F19071" s="31" t="s">
        <v>10299</v>
      </c>
      <c r="H19071" s="10" t="e">
        <f>VLOOKUP(A19071,#REF!,3,FALSE)</f>
        <v>#REF!</v>
      </c>
      <c r="I19071" s="10" t="e">
        <f>VLOOKUP(A19071,#REF!,4,FALSE)</f>
        <v>#REF!</v>
      </c>
      <c r="J19071" s="31" t="s">
        <v>10758</v>
      </c>
      <c r="K19071" s="10" t="str">
        <f t="shared" si="297"/>
        <v>아트펜/카트리지/SO194681[로트링][로트링]</v>
      </c>
      <c r="L19071" s="31" t="s">
        <v>46530</v>
      </c>
    </row>
    <row r="19072" spans="1:12" x14ac:dyDescent="0.15">
      <c r="A19072" s="31" t="s">
        <v>27274</v>
      </c>
      <c r="B19072" s="31" t="s">
        <v>58452</v>
      </c>
      <c r="C19072" s="32">
        <v>43200</v>
      </c>
      <c r="D19072" s="31" t="s">
        <v>2221</v>
      </c>
      <c r="E19072" s="31" t="s">
        <v>2205</v>
      </c>
      <c r="F19072" s="31" t="s">
        <v>10299</v>
      </c>
      <c r="H19072" s="10" t="e">
        <f>VLOOKUP(A19072,#REF!,3,FALSE)</f>
        <v>#REF!</v>
      </c>
      <c r="I19072" s="10" t="e">
        <f>VLOOKUP(A19072,#REF!,4,FALSE)</f>
        <v>#REF!</v>
      </c>
      <c r="J19072" s="31" t="s">
        <v>10758</v>
      </c>
      <c r="K19072" s="10" t="str">
        <f t="shared" si="297"/>
        <v>아트펜/카트리지/SO194751[로트링][로트링]</v>
      </c>
      <c r="L19072" s="31" t="s">
        <v>111</v>
      </c>
    </row>
    <row r="19073" spans="1:12" x14ac:dyDescent="0.15">
      <c r="A19073" s="31" t="s">
        <v>27272</v>
      </c>
      <c r="B19073" s="31" t="s">
        <v>58452</v>
      </c>
      <c r="C19073" s="32">
        <v>43200</v>
      </c>
      <c r="D19073" s="31" t="s">
        <v>2221</v>
      </c>
      <c r="E19073" s="31" t="s">
        <v>2205</v>
      </c>
      <c r="F19073" s="31" t="s">
        <v>10299</v>
      </c>
      <c r="H19073" s="10" t="e">
        <f>VLOOKUP(A19073,#REF!,3,FALSE)</f>
        <v>#REF!</v>
      </c>
      <c r="I19073" s="10" t="e">
        <f>VLOOKUP(A19073,#REF!,4,FALSE)</f>
        <v>#REF!</v>
      </c>
      <c r="J19073" s="31" t="s">
        <v>10758</v>
      </c>
      <c r="K19073" s="10" t="str">
        <f t="shared" si="297"/>
        <v>아트펜/카트리지/SO194751[로트링][로트링]</v>
      </c>
      <c r="L19073" s="31" t="s">
        <v>46532</v>
      </c>
    </row>
    <row r="19074" spans="1:12" x14ac:dyDescent="0.15">
      <c r="A19074" s="31" t="s">
        <v>27273</v>
      </c>
      <c r="B19074" s="31" t="s">
        <v>58452</v>
      </c>
      <c r="C19074" s="32">
        <v>3600</v>
      </c>
      <c r="D19074" s="31" t="s">
        <v>2221</v>
      </c>
      <c r="E19074" s="31" t="s">
        <v>67</v>
      </c>
      <c r="F19074" s="31" t="s">
        <v>10299</v>
      </c>
      <c r="H19074" s="10" t="e">
        <f>VLOOKUP(A19074,#REF!,3,FALSE)</f>
        <v>#REF!</v>
      </c>
      <c r="I19074" s="10" t="e">
        <f>VLOOKUP(A19074,#REF!,4,FALSE)</f>
        <v>#REF!</v>
      </c>
      <c r="J19074" s="31" t="s">
        <v>10758</v>
      </c>
      <c r="K19074" s="10" t="str">
        <f t="shared" si="297"/>
        <v>아트펜/카트리지/SO194751[로트링][로트링]</v>
      </c>
      <c r="L19074" s="31" t="s">
        <v>46533</v>
      </c>
    </row>
    <row r="19075" spans="1:12" x14ac:dyDescent="0.15">
      <c r="A19075" s="31" t="s">
        <v>63273</v>
      </c>
      <c r="B19075" s="31" t="s">
        <v>68737</v>
      </c>
      <c r="C19075" s="32">
        <v>37200</v>
      </c>
      <c r="D19075" s="31" t="s">
        <v>3090</v>
      </c>
      <c r="E19075" s="31" t="s">
        <v>2205</v>
      </c>
      <c r="F19075" s="31" t="s">
        <v>10299</v>
      </c>
      <c r="H19075" s="10" t="e">
        <f>VLOOKUP(A19075,#REF!,3,FALSE)</f>
        <v>#REF!</v>
      </c>
      <c r="I19075" s="10" t="e">
        <f>VLOOKUP(A19075,#REF!,4,FALSE)</f>
        <v>#REF!</v>
      </c>
      <c r="J19075" s="31" t="s">
        <v>10758</v>
      </c>
      <c r="K19075" s="10" t="str">
        <f t="shared" ref="K19075:K19138" si="298">IF(J19075="",B19075,B19075&amp;"["&amp;J19075&amp;"]")</f>
        <v>아트펜/카트리지/R598207N[로트링][로트링]</v>
      </c>
      <c r="L19075" s="31" t="s">
        <v>67183</v>
      </c>
    </row>
    <row r="19076" spans="1:12" x14ac:dyDescent="0.15">
      <c r="A19076" s="31" t="s">
        <v>63274</v>
      </c>
      <c r="B19076" s="31" t="s">
        <v>68737</v>
      </c>
      <c r="C19076" s="32">
        <v>3100</v>
      </c>
      <c r="D19076" s="31" t="s">
        <v>3090</v>
      </c>
      <c r="E19076" s="31" t="s">
        <v>67</v>
      </c>
      <c r="F19076" s="31" t="s">
        <v>10299</v>
      </c>
      <c r="H19076" s="10" t="e">
        <f>VLOOKUP(A19076,#REF!,3,FALSE)</f>
        <v>#REF!</v>
      </c>
      <c r="I19076" s="10" t="e">
        <f>VLOOKUP(A19076,#REF!,4,FALSE)</f>
        <v>#REF!</v>
      </c>
      <c r="J19076" s="31" t="s">
        <v>10758</v>
      </c>
      <c r="K19076" s="10" t="str">
        <f t="shared" si="298"/>
        <v>아트펜/카트리지/R598207N[로트링][로트링]</v>
      </c>
      <c r="L19076" s="31" t="s">
        <v>67184</v>
      </c>
    </row>
    <row r="19077" spans="1:12" x14ac:dyDescent="0.15">
      <c r="A19077" s="31" t="s">
        <v>27275</v>
      </c>
      <c r="B19077" s="31" t="s">
        <v>58453</v>
      </c>
      <c r="C19077" s="32">
        <v>18000</v>
      </c>
      <c r="D19077" s="31" t="s">
        <v>5576</v>
      </c>
      <c r="E19077" s="31" t="s">
        <v>67</v>
      </c>
      <c r="F19077" s="31" t="s">
        <v>10220</v>
      </c>
      <c r="H19077" s="10" t="e">
        <f>VLOOKUP(A19077,#REF!,3,FALSE)</f>
        <v>#REF!</v>
      </c>
      <c r="I19077" s="10" t="e">
        <f>VLOOKUP(A19077,#REF!,4,FALSE)</f>
        <v>#REF!</v>
      </c>
      <c r="J19077" s="31" t="s">
        <v>10758</v>
      </c>
      <c r="K19077" s="10" t="str">
        <f t="shared" si="298"/>
        <v>삼각스케일/RO802023[로트링][로트링]</v>
      </c>
      <c r="L19077" s="31" t="s">
        <v>46534</v>
      </c>
    </row>
    <row r="19078" spans="1:12" x14ac:dyDescent="0.15">
      <c r="A19078" s="31" t="s">
        <v>27277</v>
      </c>
      <c r="B19078" s="31" t="s">
        <v>58454</v>
      </c>
      <c r="C19078" s="32">
        <v>14400</v>
      </c>
      <c r="D19078" s="31" t="s">
        <v>5521</v>
      </c>
      <c r="E19078" s="31" t="s">
        <v>81</v>
      </c>
      <c r="F19078" s="31" t="s">
        <v>65019</v>
      </c>
      <c r="H19078" s="10" t="e">
        <f>VLOOKUP(A19078,#REF!,3,FALSE)</f>
        <v>#REF!</v>
      </c>
      <c r="I19078" s="10" t="e">
        <f>VLOOKUP(A19078,#REF!,4,FALSE)</f>
        <v>#REF!</v>
      </c>
      <c r="J19078" s="31" t="s">
        <v>10466</v>
      </c>
      <c r="K19078" s="10" t="str">
        <f t="shared" si="298"/>
        <v>제도연필세트[스테들러][스테들러]</v>
      </c>
      <c r="L19078" s="31" t="s">
        <v>46536</v>
      </c>
    </row>
    <row r="19079" spans="1:12" x14ac:dyDescent="0.15">
      <c r="A19079" s="31" t="s">
        <v>27276</v>
      </c>
      <c r="B19079" s="31" t="s">
        <v>58454</v>
      </c>
      <c r="C19079" s="32">
        <v>64000</v>
      </c>
      <c r="D19079" s="31" t="s">
        <v>5521</v>
      </c>
      <c r="E19079" s="31" t="s">
        <v>68</v>
      </c>
      <c r="F19079" s="31" t="s">
        <v>65019</v>
      </c>
      <c r="H19079" s="10" t="e">
        <f>VLOOKUP(A19079,#REF!,3,FALSE)</f>
        <v>#REF!</v>
      </c>
      <c r="I19079" s="10" t="e">
        <f>VLOOKUP(A19079,#REF!,4,FALSE)</f>
        <v>#REF!</v>
      </c>
      <c r="J19079" s="31" t="s">
        <v>10466</v>
      </c>
      <c r="K19079" s="10" t="str">
        <f t="shared" si="298"/>
        <v>제도연필세트[스테들러][스테들러]</v>
      </c>
      <c r="L19079" s="31" t="s">
        <v>46535</v>
      </c>
    </row>
    <row r="19080" spans="1:12" x14ac:dyDescent="0.15">
      <c r="A19080" s="31" t="s">
        <v>27279</v>
      </c>
      <c r="B19080" s="31" t="s">
        <v>58455</v>
      </c>
      <c r="C19080" s="32">
        <v>1500</v>
      </c>
      <c r="D19080" s="31" t="s">
        <v>1390</v>
      </c>
      <c r="E19080" s="31" t="s">
        <v>67</v>
      </c>
      <c r="F19080" s="31" t="s">
        <v>9932</v>
      </c>
      <c r="H19080" s="10" t="e">
        <f>VLOOKUP(A19080,#REF!,3,FALSE)</f>
        <v>#REF!</v>
      </c>
      <c r="I19080" s="10" t="e">
        <f>VLOOKUP(A19080,#REF!,4,FALSE)</f>
        <v>#REF!</v>
      </c>
      <c r="J19080" s="31" t="s">
        <v>10466</v>
      </c>
      <c r="K19080" s="10" t="str">
        <f t="shared" si="298"/>
        <v>색연필/형광/12864-1[스테들러][스테들러]</v>
      </c>
      <c r="L19080" s="31" t="s">
        <v>46538</v>
      </c>
    </row>
    <row r="19081" spans="1:12" x14ac:dyDescent="0.15">
      <c r="A19081" s="31" t="s">
        <v>27278</v>
      </c>
      <c r="B19081" s="31" t="s">
        <v>58455</v>
      </c>
      <c r="C19081" s="32">
        <v>18000</v>
      </c>
      <c r="D19081" s="31" t="s">
        <v>1390</v>
      </c>
      <c r="E19081" s="31" t="s">
        <v>2205</v>
      </c>
      <c r="F19081" s="31" t="s">
        <v>9932</v>
      </c>
      <c r="H19081" s="10" t="e">
        <f>VLOOKUP(A19081,#REF!,3,FALSE)</f>
        <v>#REF!</v>
      </c>
      <c r="I19081" s="10" t="e">
        <f>VLOOKUP(A19081,#REF!,4,FALSE)</f>
        <v>#REF!</v>
      </c>
      <c r="J19081" s="31" t="s">
        <v>10466</v>
      </c>
      <c r="K19081" s="10" t="str">
        <f t="shared" si="298"/>
        <v>색연필/형광/12864-1[스테들러][스테들러]</v>
      </c>
      <c r="L19081" s="31" t="s">
        <v>46537</v>
      </c>
    </row>
    <row r="19082" spans="1:12" x14ac:dyDescent="0.15">
      <c r="A19082" s="31" t="s">
        <v>27281</v>
      </c>
      <c r="B19082" s="31" t="s">
        <v>58456</v>
      </c>
      <c r="C19082" s="32">
        <v>18000</v>
      </c>
      <c r="D19082" s="31" t="s">
        <v>2815</v>
      </c>
      <c r="E19082" s="31" t="s">
        <v>2205</v>
      </c>
      <c r="F19082" s="31" t="s">
        <v>9932</v>
      </c>
      <c r="H19082" s="10" t="e">
        <f>VLOOKUP(A19082,#REF!,3,FALSE)</f>
        <v>#REF!</v>
      </c>
      <c r="I19082" s="10" t="e">
        <f>VLOOKUP(A19082,#REF!,4,FALSE)</f>
        <v>#REF!</v>
      </c>
      <c r="J19082" s="31" t="s">
        <v>10466</v>
      </c>
      <c r="K19082" s="10" t="str">
        <f t="shared" si="298"/>
        <v>색연필/형광/12864-23[스테들러][스테들러]</v>
      </c>
      <c r="L19082" s="31" t="s">
        <v>46540</v>
      </c>
    </row>
    <row r="19083" spans="1:12" x14ac:dyDescent="0.15">
      <c r="A19083" s="31" t="s">
        <v>27280</v>
      </c>
      <c r="B19083" s="31" t="s">
        <v>58456</v>
      </c>
      <c r="C19083" s="32">
        <v>1500</v>
      </c>
      <c r="D19083" s="31" t="s">
        <v>2815</v>
      </c>
      <c r="E19083" s="31" t="s">
        <v>67</v>
      </c>
      <c r="F19083" s="31" t="s">
        <v>9932</v>
      </c>
      <c r="H19083" s="10" t="e">
        <f>VLOOKUP(A19083,#REF!,3,FALSE)</f>
        <v>#REF!</v>
      </c>
      <c r="I19083" s="10" t="e">
        <f>VLOOKUP(A19083,#REF!,4,FALSE)</f>
        <v>#REF!</v>
      </c>
      <c r="J19083" s="31" t="s">
        <v>10466</v>
      </c>
      <c r="K19083" s="10" t="str">
        <f t="shared" si="298"/>
        <v>색연필/형광/12864-23[스테들러][스테들러]</v>
      </c>
      <c r="L19083" s="31" t="s">
        <v>46539</v>
      </c>
    </row>
    <row r="19084" spans="1:12" x14ac:dyDescent="0.15">
      <c r="A19084" s="31" t="s">
        <v>27283</v>
      </c>
      <c r="B19084" s="31" t="s">
        <v>58457</v>
      </c>
      <c r="C19084" s="32">
        <v>1500</v>
      </c>
      <c r="D19084" s="31" t="s">
        <v>2817</v>
      </c>
      <c r="E19084" s="31" t="s">
        <v>67</v>
      </c>
      <c r="F19084" s="31" t="s">
        <v>9932</v>
      </c>
      <c r="H19084" s="10" t="e">
        <f>VLOOKUP(A19084,#REF!,3,FALSE)</f>
        <v>#REF!</v>
      </c>
      <c r="I19084" s="10" t="e">
        <f>VLOOKUP(A19084,#REF!,4,FALSE)</f>
        <v>#REF!</v>
      </c>
      <c r="J19084" s="31" t="s">
        <v>10466</v>
      </c>
      <c r="K19084" s="10" t="str">
        <f t="shared" si="298"/>
        <v>색연필/형광/12864-4[스테들러][스테들러]</v>
      </c>
      <c r="L19084" s="31" t="s">
        <v>46542</v>
      </c>
    </row>
    <row r="19085" spans="1:12" x14ac:dyDescent="0.15">
      <c r="A19085" s="31" t="s">
        <v>27282</v>
      </c>
      <c r="B19085" s="31" t="s">
        <v>58457</v>
      </c>
      <c r="C19085" s="32">
        <v>18000</v>
      </c>
      <c r="D19085" s="31" t="s">
        <v>2817</v>
      </c>
      <c r="E19085" s="31" t="s">
        <v>2205</v>
      </c>
      <c r="F19085" s="31" t="s">
        <v>9932</v>
      </c>
      <c r="H19085" s="10" t="e">
        <f>VLOOKUP(A19085,#REF!,3,FALSE)</f>
        <v>#REF!</v>
      </c>
      <c r="I19085" s="10" t="e">
        <f>VLOOKUP(A19085,#REF!,4,FALSE)</f>
        <v>#REF!</v>
      </c>
      <c r="J19085" s="31" t="s">
        <v>10466</v>
      </c>
      <c r="K19085" s="10" t="str">
        <f t="shared" si="298"/>
        <v>색연필/형광/12864-4[스테들러][스테들러]</v>
      </c>
      <c r="L19085" s="31" t="s">
        <v>46541</v>
      </c>
    </row>
    <row r="19086" spans="1:12" x14ac:dyDescent="0.15">
      <c r="A19086" s="31" t="s">
        <v>27285</v>
      </c>
      <c r="B19086" s="31" t="s">
        <v>58458</v>
      </c>
      <c r="C19086" s="32">
        <v>1500</v>
      </c>
      <c r="D19086" s="31" t="s">
        <v>2816</v>
      </c>
      <c r="E19086" s="31" t="s">
        <v>67</v>
      </c>
      <c r="F19086" s="31" t="s">
        <v>9932</v>
      </c>
      <c r="H19086" s="10" t="e">
        <f>VLOOKUP(A19086,#REF!,3,FALSE)</f>
        <v>#REF!</v>
      </c>
      <c r="I19086" s="10" t="e">
        <f>VLOOKUP(A19086,#REF!,4,FALSE)</f>
        <v>#REF!</v>
      </c>
      <c r="J19086" s="31" t="s">
        <v>10466</v>
      </c>
      <c r="K19086" s="10" t="str">
        <f t="shared" si="298"/>
        <v>색연필/형광/12864-5[스테들러][스테들러]</v>
      </c>
      <c r="L19086" s="31" t="s">
        <v>46544</v>
      </c>
    </row>
    <row r="19087" spans="1:12" x14ac:dyDescent="0.15">
      <c r="A19087" s="31" t="s">
        <v>27284</v>
      </c>
      <c r="B19087" s="31" t="s">
        <v>58458</v>
      </c>
      <c r="C19087" s="32">
        <v>18000</v>
      </c>
      <c r="D19087" s="31" t="s">
        <v>2816</v>
      </c>
      <c r="E19087" s="31" t="s">
        <v>2205</v>
      </c>
      <c r="F19087" s="31" t="s">
        <v>9932</v>
      </c>
      <c r="H19087" s="10" t="e">
        <f>VLOOKUP(A19087,#REF!,3,FALSE)</f>
        <v>#REF!</v>
      </c>
      <c r="I19087" s="10" t="e">
        <f>VLOOKUP(A19087,#REF!,4,FALSE)</f>
        <v>#REF!</v>
      </c>
      <c r="J19087" s="31" t="s">
        <v>10466</v>
      </c>
      <c r="K19087" s="10" t="str">
        <f t="shared" si="298"/>
        <v>색연필/형광/12864-5[스테들러][스테들러]</v>
      </c>
      <c r="L19087" s="31" t="s">
        <v>46543</v>
      </c>
    </row>
    <row r="19088" spans="1:12" x14ac:dyDescent="0.15">
      <c r="A19088" s="31" t="s">
        <v>27287</v>
      </c>
      <c r="B19088" s="31" t="s">
        <v>58459</v>
      </c>
      <c r="C19088" s="32">
        <v>8500</v>
      </c>
      <c r="D19088" s="31" t="s">
        <v>2858</v>
      </c>
      <c r="E19088" s="31" t="s">
        <v>67</v>
      </c>
      <c r="F19088" s="31" t="s">
        <v>10198</v>
      </c>
      <c r="H19088" s="10" t="e">
        <f>VLOOKUP(A19088,#REF!,3,FALSE)</f>
        <v>#REF!</v>
      </c>
      <c r="I19088" s="10" t="e">
        <f>VLOOKUP(A19088,#REF!,4,FALSE)</f>
        <v>#REF!</v>
      </c>
      <c r="J19088" s="31" t="s">
        <v>10466</v>
      </c>
      <c r="K19088" s="10" t="str">
        <f t="shared" si="298"/>
        <v>홀더심[스테들러][스테들러]</v>
      </c>
      <c r="L19088" s="31" t="s">
        <v>46546</v>
      </c>
    </row>
    <row r="19089" spans="1:12" x14ac:dyDescent="0.15">
      <c r="A19089" s="31" t="s">
        <v>27286</v>
      </c>
      <c r="B19089" s="31" t="s">
        <v>58459</v>
      </c>
      <c r="C19089" s="32">
        <v>102000</v>
      </c>
      <c r="D19089" s="31" t="s">
        <v>2858</v>
      </c>
      <c r="E19089" s="31" t="s">
        <v>2205</v>
      </c>
      <c r="F19089" s="31" t="s">
        <v>10198</v>
      </c>
      <c r="H19089" s="10" t="e">
        <f>VLOOKUP(A19089,#REF!,3,FALSE)</f>
        <v>#REF!</v>
      </c>
      <c r="I19089" s="10" t="e">
        <f>VLOOKUP(A19089,#REF!,4,FALSE)</f>
        <v>#REF!</v>
      </c>
      <c r="J19089" s="31" t="s">
        <v>10466</v>
      </c>
      <c r="K19089" s="10" t="str">
        <f t="shared" si="298"/>
        <v>홀더심[스테들러][스테들러]</v>
      </c>
      <c r="L19089" s="31" t="s">
        <v>46545</v>
      </c>
    </row>
    <row r="19090" spans="1:12" x14ac:dyDescent="0.15">
      <c r="A19090" s="31" t="s">
        <v>27288</v>
      </c>
      <c r="B19090" s="31" t="s">
        <v>58459</v>
      </c>
      <c r="C19090" s="32">
        <v>8500</v>
      </c>
      <c r="D19090" s="31" t="s">
        <v>2855</v>
      </c>
      <c r="E19090" s="31" t="s">
        <v>67</v>
      </c>
      <c r="F19090" s="31" t="s">
        <v>10198</v>
      </c>
      <c r="H19090" s="10" t="e">
        <f>VLOOKUP(A19090,#REF!,3,FALSE)</f>
        <v>#REF!</v>
      </c>
      <c r="I19090" s="10" t="e">
        <f>VLOOKUP(A19090,#REF!,4,FALSE)</f>
        <v>#REF!</v>
      </c>
      <c r="J19090" s="31" t="s">
        <v>10466</v>
      </c>
      <c r="K19090" s="10" t="str">
        <f t="shared" si="298"/>
        <v>홀더심[스테들러][스테들러]</v>
      </c>
      <c r="L19090" s="31" t="s">
        <v>46547</v>
      </c>
    </row>
    <row r="19091" spans="1:12" x14ac:dyDescent="0.15">
      <c r="A19091" s="31" t="s">
        <v>27289</v>
      </c>
      <c r="B19091" s="31" t="s">
        <v>58459</v>
      </c>
      <c r="C19091" s="32">
        <v>102000</v>
      </c>
      <c r="D19091" s="31" t="s">
        <v>2855</v>
      </c>
      <c r="E19091" s="31" t="s">
        <v>2205</v>
      </c>
      <c r="F19091" s="31" t="s">
        <v>10198</v>
      </c>
      <c r="H19091" s="10" t="e">
        <f>VLOOKUP(A19091,#REF!,3,FALSE)</f>
        <v>#REF!</v>
      </c>
      <c r="I19091" s="10" t="e">
        <f>VLOOKUP(A19091,#REF!,4,FALSE)</f>
        <v>#REF!</v>
      </c>
      <c r="J19091" s="31" t="s">
        <v>10466</v>
      </c>
      <c r="K19091" s="10" t="str">
        <f t="shared" si="298"/>
        <v>홀더심[스테들러][스테들러]</v>
      </c>
      <c r="L19091" s="31" t="s">
        <v>46548</v>
      </c>
    </row>
    <row r="19092" spans="1:12" x14ac:dyDescent="0.15">
      <c r="A19092" s="31" t="s">
        <v>27290</v>
      </c>
      <c r="B19092" s="31" t="s">
        <v>58459</v>
      </c>
      <c r="C19092" s="32">
        <v>102000</v>
      </c>
      <c r="D19092" s="31" t="s">
        <v>2856</v>
      </c>
      <c r="E19092" s="31" t="s">
        <v>2205</v>
      </c>
      <c r="F19092" s="31" t="s">
        <v>10198</v>
      </c>
      <c r="H19092" s="10" t="e">
        <f>VLOOKUP(A19092,#REF!,3,FALSE)</f>
        <v>#REF!</v>
      </c>
      <c r="I19092" s="10" t="e">
        <f>VLOOKUP(A19092,#REF!,4,FALSE)</f>
        <v>#REF!</v>
      </c>
      <c r="J19092" s="31" t="s">
        <v>10466</v>
      </c>
      <c r="K19092" s="10" t="str">
        <f t="shared" si="298"/>
        <v>홀더심[스테들러][스테들러]</v>
      </c>
      <c r="L19092" s="31" t="s">
        <v>46549</v>
      </c>
    </row>
    <row r="19093" spans="1:12" x14ac:dyDescent="0.15">
      <c r="A19093" s="31" t="s">
        <v>27291</v>
      </c>
      <c r="B19093" s="31" t="s">
        <v>58459</v>
      </c>
      <c r="C19093" s="32">
        <v>8500</v>
      </c>
      <c r="D19093" s="31" t="s">
        <v>2856</v>
      </c>
      <c r="E19093" s="31" t="s">
        <v>67</v>
      </c>
      <c r="F19093" s="31" t="s">
        <v>10198</v>
      </c>
      <c r="H19093" s="10" t="e">
        <f>VLOOKUP(A19093,#REF!,3,FALSE)</f>
        <v>#REF!</v>
      </c>
      <c r="I19093" s="10" t="e">
        <f>VLOOKUP(A19093,#REF!,4,FALSE)</f>
        <v>#REF!</v>
      </c>
      <c r="J19093" s="31" t="s">
        <v>10466</v>
      </c>
      <c r="K19093" s="10" t="str">
        <f t="shared" si="298"/>
        <v>홀더심[스테들러][스테들러]</v>
      </c>
      <c r="L19093" s="31" t="s">
        <v>46550</v>
      </c>
    </row>
    <row r="19094" spans="1:12" x14ac:dyDescent="0.15">
      <c r="A19094" s="31" t="s">
        <v>27293</v>
      </c>
      <c r="B19094" s="31" t="s">
        <v>58459</v>
      </c>
      <c r="C19094" s="32">
        <v>102000</v>
      </c>
      <c r="D19094" s="31" t="s">
        <v>2857</v>
      </c>
      <c r="E19094" s="31" t="s">
        <v>2205</v>
      </c>
      <c r="F19094" s="31" t="s">
        <v>10198</v>
      </c>
      <c r="H19094" s="10" t="e">
        <f>VLOOKUP(A19094,#REF!,3,FALSE)</f>
        <v>#REF!</v>
      </c>
      <c r="I19094" s="10" t="e">
        <f>VLOOKUP(A19094,#REF!,4,FALSE)</f>
        <v>#REF!</v>
      </c>
      <c r="J19094" s="31" t="s">
        <v>10466</v>
      </c>
      <c r="K19094" s="10" t="str">
        <f t="shared" si="298"/>
        <v>홀더심[스테들러][스테들러]</v>
      </c>
      <c r="L19094" s="31" t="s">
        <v>46552</v>
      </c>
    </row>
    <row r="19095" spans="1:12" x14ac:dyDescent="0.15">
      <c r="A19095" s="31" t="s">
        <v>27292</v>
      </c>
      <c r="B19095" s="31" t="s">
        <v>58459</v>
      </c>
      <c r="C19095" s="32">
        <v>8500</v>
      </c>
      <c r="D19095" s="31" t="s">
        <v>2857</v>
      </c>
      <c r="E19095" s="31" t="s">
        <v>67</v>
      </c>
      <c r="F19095" s="31" t="s">
        <v>10198</v>
      </c>
      <c r="H19095" s="10" t="e">
        <f>VLOOKUP(A19095,#REF!,3,FALSE)</f>
        <v>#REF!</v>
      </c>
      <c r="I19095" s="10" t="e">
        <f>VLOOKUP(A19095,#REF!,4,FALSE)</f>
        <v>#REF!</v>
      </c>
      <c r="J19095" s="31" t="s">
        <v>10466</v>
      </c>
      <c r="K19095" s="10" t="str">
        <f t="shared" si="298"/>
        <v>홀더심[스테들러][스테들러]</v>
      </c>
      <c r="L19095" s="31" t="s">
        <v>46551</v>
      </c>
    </row>
    <row r="19096" spans="1:12" x14ac:dyDescent="0.15">
      <c r="A19096" s="31" t="s">
        <v>27294</v>
      </c>
      <c r="B19096" s="31" t="s">
        <v>58459</v>
      </c>
      <c r="C19096" s="32">
        <v>8500</v>
      </c>
      <c r="D19096" s="31" t="s">
        <v>2860</v>
      </c>
      <c r="E19096" s="31" t="s">
        <v>67</v>
      </c>
      <c r="F19096" s="31" t="s">
        <v>10198</v>
      </c>
      <c r="H19096" s="10" t="e">
        <f>VLOOKUP(A19096,#REF!,3,FALSE)</f>
        <v>#REF!</v>
      </c>
      <c r="I19096" s="10" t="e">
        <f>VLOOKUP(A19096,#REF!,4,FALSE)</f>
        <v>#REF!</v>
      </c>
      <c r="J19096" s="31" t="s">
        <v>10466</v>
      </c>
      <c r="K19096" s="10" t="str">
        <f t="shared" si="298"/>
        <v>홀더심[스테들러][스테들러]</v>
      </c>
      <c r="L19096" s="31" t="s">
        <v>46553</v>
      </c>
    </row>
    <row r="19097" spans="1:12" x14ac:dyDescent="0.15">
      <c r="A19097" s="31" t="s">
        <v>27295</v>
      </c>
      <c r="B19097" s="31" t="s">
        <v>58459</v>
      </c>
      <c r="C19097" s="32">
        <v>102000</v>
      </c>
      <c r="D19097" s="31" t="s">
        <v>2860</v>
      </c>
      <c r="E19097" s="31" t="s">
        <v>2205</v>
      </c>
      <c r="F19097" s="31" t="s">
        <v>10198</v>
      </c>
      <c r="H19097" s="10" t="e">
        <f>VLOOKUP(A19097,#REF!,3,FALSE)</f>
        <v>#REF!</v>
      </c>
      <c r="I19097" s="10" t="e">
        <f>VLOOKUP(A19097,#REF!,4,FALSE)</f>
        <v>#REF!</v>
      </c>
      <c r="J19097" s="31" t="s">
        <v>10466</v>
      </c>
      <c r="K19097" s="10" t="str">
        <f t="shared" si="298"/>
        <v>홀더심[스테들러][스테들러]</v>
      </c>
      <c r="L19097" s="31" t="s">
        <v>46554</v>
      </c>
    </row>
    <row r="19098" spans="1:12" x14ac:dyDescent="0.15">
      <c r="A19098" s="31" t="s">
        <v>27296</v>
      </c>
      <c r="B19098" s="31" t="s">
        <v>58459</v>
      </c>
      <c r="C19098" s="32">
        <v>102000</v>
      </c>
      <c r="D19098" s="31" t="s">
        <v>5241</v>
      </c>
      <c r="E19098" s="31" t="s">
        <v>2205</v>
      </c>
      <c r="F19098" s="31" t="s">
        <v>10198</v>
      </c>
      <c r="H19098" s="10" t="e">
        <f>VLOOKUP(A19098,#REF!,3,FALSE)</f>
        <v>#REF!</v>
      </c>
      <c r="I19098" s="10" t="e">
        <f>VLOOKUP(A19098,#REF!,4,FALSE)</f>
        <v>#REF!</v>
      </c>
      <c r="J19098" s="31" t="s">
        <v>10466</v>
      </c>
      <c r="K19098" s="10" t="str">
        <f t="shared" si="298"/>
        <v>홀더심[스테들러][스테들러]</v>
      </c>
      <c r="L19098" s="31" t="s">
        <v>46555</v>
      </c>
    </row>
    <row r="19099" spans="1:12" x14ac:dyDescent="0.15">
      <c r="A19099" s="31" t="s">
        <v>27297</v>
      </c>
      <c r="B19099" s="31" t="s">
        <v>58459</v>
      </c>
      <c r="C19099" s="32">
        <v>8500</v>
      </c>
      <c r="D19099" s="31" t="s">
        <v>5241</v>
      </c>
      <c r="E19099" s="31" t="s">
        <v>67</v>
      </c>
      <c r="F19099" s="31" t="s">
        <v>10198</v>
      </c>
      <c r="H19099" s="10" t="e">
        <f>VLOOKUP(A19099,#REF!,3,FALSE)</f>
        <v>#REF!</v>
      </c>
      <c r="I19099" s="10" t="e">
        <f>VLOOKUP(A19099,#REF!,4,FALSE)</f>
        <v>#REF!</v>
      </c>
      <c r="J19099" s="31" t="s">
        <v>10466</v>
      </c>
      <c r="K19099" s="10" t="str">
        <f t="shared" si="298"/>
        <v>홀더심[스테들러][스테들러]</v>
      </c>
      <c r="L19099" s="31" t="s">
        <v>46556</v>
      </c>
    </row>
    <row r="19100" spans="1:12" x14ac:dyDescent="0.15">
      <c r="A19100" s="31" t="s">
        <v>27298</v>
      </c>
      <c r="B19100" s="31" t="s">
        <v>58157</v>
      </c>
      <c r="C19100" s="32">
        <v>16800</v>
      </c>
      <c r="D19100" s="31" t="s">
        <v>2955</v>
      </c>
      <c r="E19100" s="31" t="s">
        <v>2205</v>
      </c>
      <c r="F19100" s="31" t="s">
        <v>10198</v>
      </c>
      <c r="H19100" s="10" t="e">
        <f>VLOOKUP(A19100,#REF!,3,FALSE)</f>
        <v>#REF!</v>
      </c>
      <c r="I19100" s="10" t="e">
        <f>VLOOKUP(A19100,#REF!,4,FALSE)</f>
        <v>#REF!</v>
      </c>
      <c r="J19100" s="31" t="s">
        <v>10466</v>
      </c>
      <c r="K19100" s="10" t="str">
        <f t="shared" si="298"/>
        <v>샤프심/Mars250[스테들러][스테들러]</v>
      </c>
      <c r="L19100" s="31" t="s">
        <v>46557</v>
      </c>
    </row>
    <row r="19101" spans="1:12" x14ac:dyDescent="0.15">
      <c r="A19101" s="31" t="s">
        <v>27299</v>
      </c>
      <c r="B19101" s="31" t="s">
        <v>58157</v>
      </c>
      <c r="C19101" s="32">
        <v>1400</v>
      </c>
      <c r="D19101" s="31" t="s">
        <v>2955</v>
      </c>
      <c r="E19101" s="31" t="s">
        <v>67</v>
      </c>
      <c r="F19101" s="31" t="s">
        <v>10198</v>
      </c>
      <c r="H19101" s="10" t="e">
        <f>VLOOKUP(A19101,#REF!,3,FALSE)</f>
        <v>#REF!</v>
      </c>
      <c r="I19101" s="10" t="e">
        <f>VLOOKUP(A19101,#REF!,4,FALSE)</f>
        <v>#REF!</v>
      </c>
      <c r="J19101" s="31" t="s">
        <v>10466</v>
      </c>
      <c r="K19101" s="10" t="str">
        <f t="shared" si="298"/>
        <v>샤프심/Mars250[스테들러][스테들러]</v>
      </c>
      <c r="L19101" s="31" t="s">
        <v>46558</v>
      </c>
    </row>
    <row r="19102" spans="1:12" x14ac:dyDescent="0.15">
      <c r="A19102" s="31" t="s">
        <v>27301</v>
      </c>
      <c r="B19102" s="31" t="s">
        <v>58157</v>
      </c>
      <c r="C19102" s="32">
        <v>1400</v>
      </c>
      <c r="D19102" s="31" t="s">
        <v>5552</v>
      </c>
      <c r="E19102" s="31" t="s">
        <v>67</v>
      </c>
      <c r="F19102" s="31" t="s">
        <v>10198</v>
      </c>
      <c r="H19102" s="10" t="e">
        <f>VLOOKUP(A19102,#REF!,3,FALSE)</f>
        <v>#REF!</v>
      </c>
      <c r="I19102" s="10" t="e">
        <f>VLOOKUP(A19102,#REF!,4,FALSE)</f>
        <v>#REF!</v>
      </c>
      <c r="J19102" s="31" t="s">
        <v>10466</v>
      </c>
      <c r="K19102" s="10" t="str">
        <f t="shared" si="298"/>
        <v>샤프심/Mars250[스테들러][스테들러]</v>
      </c>
      <c r="L19102" s="31" t="s">
        <v>46560</v>
      </c>
    </row>
    <row r="19103" spans="1:12" x14ac:dyDescent="0.15">
      <c r="A19103" s="31" t="s">
        <v>27300</v>
      </c>
      <c r="B19103" s="31" t="s">
        <v>58157</v>
      </c>
      <c r="C19103" s="32">
        <v>16800</v>
      </c>
      <c r="D19103" s="31" t="s">
        <v>5552</v>
      </c>
      <c r="E19103" s="31" t="s">
        <v>2205</v>
      </c>
      <c r="F19103" s="31" t="s">
        <v>10198</v>
      </c>
      <c r="H19103" s="10" t="e">
        <f>VLOOKUP(A19103,#REF!,3,FALSE)</f>
        <v>#REF!</v>
      </c>
      <c r="I19103" s="10" t="e">
        <f>VLOOKUP(A19103,#REF!,4,FALSE)</f>
        <v>#REF!</v>
      </c>
      <c r="J19103" s="31" t="s">
        <v>10466</v>
      </c>
      <c r="K19103" s="10" t="str">
        <f t="shared" si="298"/>
        <v>샤프심/Mars250[스테들러][스테들러]</v>
      </c>
      <c r="L19103" s="31" t="s">
        <v>46559</v>
      </c>
    </row>
    <row r="19104" spans="1:12" x14ac:dyDescent="0.15">
      <c r="A19104" s="31" t="s">
        <v>27302</v>
      </c>
      <c r="B19104" s="31" t="s">
        <v>58157</v>
      </c>
      <c r="C19104" s="32">
        <v>16800</v>
      </c>
      <c r="D19104" s="31" t="s">
        <v>2956</v>
      </c>
      <c r="E19104" s="31" t="s">
        <v>2205</v>
      </c>
      <c r="F19104" s="31" t="s">
        <v>10198</v>
      </c>
      <c r="H19104" s="10" t="e">
        <f>VLOOKUP(A19104,#REF!,3,FALSE)</f>
        <v>#REF!</v>
      </c>
      <c r="I19104" s="10" t="e">
        <f>VLOOKUP(A19104,#REF!,4,FALSE)</f>
        <v>#REF!</v>
      </c>
      <c r="J19104" s="31" t="s">
        <v>10466</v>
      </c>
      <c r="K19104" s="10" t="str">
        <f t="shared" si="298"/>
        <v>샤프심/Mars250[스테들러][스테들러]</v>
      </c>
      <c r="L19104" s="31" t="s">
        <v>46561</v>
      </c>
    </row>
    <row r="19105" spans="1:12" x14ac:dyDescent="0.15">
      <c r="A19105" s="31" t="s">
        <v>27303</v>
      </c>
      <c r="B19105" s="31" t="s">
        <v>58157</v>
      </c>
      <c r="C19105" s="32">
        <v>1400</v>
      </c>
      <c r="D19105" s="31" t="s">
        <v>2956</v>
      </c>
      <c r="E19105" s="31" t="s">
        <v>67</v>
      </c>
      <c r="F19105" s="31" t="s">
        <v>10198</v>
      </c>
      <c r="H19105" s="10" t="e">
        <f>VLOOKUP(A19105,#REF!,3,FALSE)</f>
        <v>#REF!</v>
      </c>
      <c r="I19105" s="10" t="e">
        <f>VLOOKUP(A19105,#REF!,4,FALSE)</f>
        <v>#REF!</v>
      </c>
      <c r="J19105" s="31" t="s">
        <v>10466</v>
      </c>
      <c r="K19105" s="10" t="str">
        <f t="shared" si="298"/>
        <v>샤프심/Mars250[스테들러][스테들러]</v>
      </c>
      <c r="L19105" s="31" t="s">
        <v>46562</v>
      </c>
    </row>
    <row r="19106" spans="1:12" x14ac:dyDescent="0.15">
      <c r="A19106" s="31" t="s">
        <v>27305</v>
      </c>
      <c r="B19106" s="31" t="s">
        <v>58157</v>
      </c>
      <c r="C19106" s="32">
        <v>1400</v>
      </c>
      <c r="D19106" s="31" t="s">
        <v>2954</v>
      </c>
      <c r="E19106" s="31" t="s">
        <v>67</v>
      </c>
      <c r="F19106" s="31" t="s">
        <v>10198</v>
      </c>
      <c r="H19106" s="10" t="e">
        <f>VLOOKUP(A19106,#REF!,3,FALSE)</f>
        <v>#REF!</v>
      </c>
      <c r="I19106" s="10" t="e">
        <f>VLOOKUP(A19106,#REF!,4,FALSE)</f>
        <v>#REF!</v>
      </c>
      <c r="J19106" s="31" t="s">
        <v>10466</v>
      </c>
      <c r="K19106" s="10" t="str">
        <f t="shared" si="298"/>
        <v>샤프심/Mars250[스테들러][스테들러]</v>
      </c>
      <c r="L19106" s="31" t="s">
        <v>46564</v>
      </c>
    </row>
    <row r="19107" spans="1:12" x14ac:dyDescent="0.15">
      <c r="A19107" s="31" t="s">
        <v>27304</v>
      </c>
      <c r="B19107" s="31" t="s">
        <v>58157</v>
      </c>
      <c r="C19107" s="32">
        <v>16800</v>
      </c>
      <c r="D19107" s="31" t="s">
        <v>2954</v>
      </c>
      <c r="E19107" s="31" t="s">
        <v>2205</v>
      </c>
      <c r="F19107" s="31" t="s">
        <v>10198</v>
      </c>
      <c r="H19107" s="10" t="e">
        <f>VLOOKUP(A19107,#REF!,3,FALSE)</f>
        <v>#REF!</v>
      </c>
      <c r="I19107" s="10" t="e">
        <f>VLOOKUP(A19107,#REF!,4,FALSE)</f>
        <v>#REF!</v>
      </c>
      <c r="J19107" s="31" t="s">
        <v>10466</v>
      </c>
      <c r="K19107" s="10" t="str">
        <f t="shared" si="298"/>
        <v>샤프심/Mars250[스테들러][스테들러]</v>
      </c>
      <c r="L19107" s="31" t="s">
        <v>46563</v>
      </c>
    </row>
    <row r="19108" spans="1:12" x14ac:dyDescent="0.15">
      <c r="A19108" s="31" t="s">
        <v>27307</v>
      </c>
      <c r="B19108" s="31" t="s">
        <v>58157</v>
      </c>
      <c r="C19108" s="32">
        <v>11200</v>
      </c>
      <c r="D19108" s="31" t="s">
        <v>2957</v>
      </c>
      <c r="E19108" s="31" t="s">
        <v>2205</v>
      </c>
      <c r="F19108" s="31" t="s">
        <v>10198</v>
      </c>
      <c r="H19108" s="10" t="e">
        <f>VLOOKUP(A19108,#REF!,3,FALSE)</f>
        <v>#REF!</v>
      </c>
      <c r="I19108" s="10" t="e">
        <f>VLOOKUP(A19108,#REF!,4,FALSE)</f>
        <v>#REF!</v>
      </c>
      <c r="J19108" s="31" t="s">
        <v>10466</v>
      </c>
      <c r="K19108" s="10" t="str">
        <f t="shared" si="298"/>
        <v>샤프심/Mars250[스테들러][스테들러]</v>
      </c>
      <c r="L19108" s="31" t="s">
        <v>46566</v>
      </c>
    </row>
    <row r="19109" spans="1:12" x14ac:dyDescent="0.15">
      <c r="A19109" s="31" t="s">
        <v>27306</v>
      </c>
      <c r="B19109" s="31" t="s">
        <v>58157</v>
      </c>
      <c r="C19109" s="32">
        <v>1000</v>
      </c>
      <c r="D19109" s="31" t="s">
        <v>2957</v>
      </c>
      <c r="E19109" s="31" t="s">
        <v>67</v>
      </c>
      <c r="F19109" s="31" t="s">
        <v>10198</v>
      </c>
      <c r="H19109" s="10" t="e">
        <f>VLOOKUP(A19109,#REF!,3,FALSE)</f>
        <v>#REF!</v>
      </c>
      <c r="I19109" s="10" t="e">
        <f>VLOOKUP(A19109,#REF!,4,FALSE)</f>
        <v>#REF!</v>
      </c>
      <c r="J19109" s="31" t="s">
        <v>10466</v>
      </c>
      <c r="K19109" s="10" t="str">
        <f t="shared" si="298"/>
        <v>샤프심/Mars250[스테들러][스테들러]</v>
      </c>
      <c r="L19109" s="31" t="s">
        <v>46565</v>
      </c>
    </row>
    <row r="19110" spans="1:12" x14ac:dyDescent="0.15">
      <c r="A19110" s="31" t="s">
        <v>27308</v>
      </c>
      <c r="B19110" s="31" t="s">
        <v>58157</v>
      </c>
      <c r="C19110" s="32">
        <v>1000</v>
      </c>
      <c r="D19110" s="31" t="s">
        <v>2931</v>
      </c>
      <c r="E19110" s="31" t="s">
        <v>67</v>
      </c>
      <c r="F19110" s="31" t="s">
        <v>10198</v>
      </c>
      <c r="H19110" s="10" t="e">
        <f>VLOOKUP(A19110,#REF!,3,FALSE)</f>
        <v>#REF!</v>
      </c>
      <c r="I19110" s="10" t="e">
        <f>VLOOKUP(A19110,#REF!,4,FALSE)</f>
        <v>#REF!</v>
      </c>
      <c r="J19110" s="31" t="s">
        <v>10466</v>
      </c>
      <c r="K19110" s="10" t="str">
        <f t="shared" si="298"/>
        <v>샤프심/Mars250[스테들러][스테들러]</v>
      </c>
      <c r="L19110" s="31" t="s">
        <v>46567</v>
      </c>
    </row>
    <row r="19111" spans="1:12" x14ac:dyDescent="0.15">
      <c r="A19111" s="31" t="s">
        <v>27309</v>
      </c>
      <c r="B19111" s="31" t="s">
        <v>58157</v>
      </c>
      <c r="C19111" s="32">
        <v>11200</v>
      </c>
      <c r="D19111" s="31" t="s">
        <v>2931</v>
      </c>
      <c r="E19111" s="31" t="s">
        <v>2205</v>
      </c>
      <c r="F19111" s="31" t="s">
        <v>10198</v>
      </c>
      <c r="H19111" s="10" t="e">
        <f>VLOOKUP(A19111,#REF!,3,FALSE)</f>
        <v>#REF!</v>
      </c>
      <c r="I19111" s="10" t="e">
        <f>VLOOKUP(A19111,#REF!,4,FALSE)</f>
        <v>#REF!</v>
      </c>
      <c r="J19111" s="31" t="s">
        <v>10466</v>
      </c>
      <c r="K19111" s="10" t="str">
        <f t="shared" si="298"/>
        <v>샤프심/Mars250[스테들러][스테들러]</v>
      </c>
      <c r="L19111" s="31" t="s">
        <v>46568</v>
      </c>
    </row>
    <row r="19112" spans="1:12" x14ac:dyDescent="0.15">
      <c r="A19112" s="31" t="s">
        <v>27310</v>
      </c>
      <c r="B19112" s="31" t="s">
        <v>58157</v>
      </c>
      <c r="C19112" s="32">
        <v>11200</v>
      </c>
      <c r="D19112" s="31" t="s">
        <v>5546</v>
      </c>
      <c r="E19112" s="31" t="s">
        <v>2205</v>
      </c>
      <c r="F19112" s="31" t="s">
        <v>10198</v>
      </c>
      <c r="H19112" s="10" t="e">
        <f>VLOOKUP(A19112,#REF!,3,FALSE)</f>
        <v>#REF!</v>
      </c>
      <c r="I19112" s="10" t="e">
        <f>VLOOKUP(A19112,#REF!,4,FALSE)</f>
        <v>#REF!</v>
      </c>
      <c r="J19112" s="31" t="s">
        <v>10466</v>
      </c>
      <c r="K19112" s="10" t="str">
        <f t="shared" si="298"/>
        <v>샤프심/Mars250[스테들러][스테들러]</v>
      </c>
      <c r="L19112" s="31" t="s">
        <v>46569</v>
      </c>
    </row>
    <row r="19113" spans="1:12" x14ac:dyDescent="0.15">
      <c r="A19113" s="31" t="s">
        <v>27311</v>
      </c>
      <c r="B19113" s="31" t="s">
        <v>58157</v>
      </c>
      <c r="C19113" s="32">
        <v>1000</v>
      </c>
      <c r="D19113" s="31" t="s">
        <v>5546</v>
      </c>
      <c r="E19113" s="31" t="s">
        <v>67</v>
      </c>
      <c r="F19113" s="31" t="s">
        <v>10198</v>
      </c>
      <c r="H19113" s="10" t="e">
        <f>VLOOKUP(A19113,#REF!,3,FALSE)</f>
        <v>#REF!</v>
      </c>
      <c r="I19113" s="10" t="e">
        <f>VLOOKUP(A19113,#REF!,4,FALSE)</f>
        <v>#REF!</v>
      </c>
      <c r="J19113" s="31" t="s">
        <v>10466</v>
      </c>
      <c r="K19113" s="10" t="str">
        <f t="shared" si="298"/>
        <v>샤프심/Mars250[스테들러][스테들러]</v>
      </c>
      <c r="L19113" s="31" t="s">
        <v>46570</v>
      </c>
    </row>
    <row r="19114" spans="1:12" x14ac:dyDescent="0.15">
      <c r="A19114" s="31" t="s">
        <v>27312</v>
      </c>
      <c r="B19114" s="31" t="s">
        <v>58157</v>
      </c>
      <c r="C19114" s="32">
        <v>1000</v>
      </c>
      <c r="D19114" s="31" t="s">
        <v>2950</v>
      </c>
      <c r="E19114" s="31" t="s">
        <v>67</v>
      </c>
      <c r="F19114" s="31" t="s">
        <v>10198</v>
      </c>
      <c r="H19114" s="10" t="e">
        <f>VLOOKUP(A19114,#REF!,3,FALSE)</f>
        <v>#REF!</v>
      </c>
      <c r="I19114" s="10" t="e">
        <f>VLOOKUP(A19114,#REF!,4,FALSE)</f>
        <v>#REF!</v>
      </c>
      <c r="J19114" s="31" t="s">
        <v>10466</v>
      </c>
      <c r="K19114" s="10" t="str">
        <f t="shared" si="298"/>
        <v>샤프심/Mars250[스테들러][스테들러]</v>
      </c>
      <c r="L19114" s="31" t="s">
        <v>46571</v>
      </c>
    </row>
    <row r="19115" spans="1:12" x14ac:dyDescent="0.15">
      <c r="A19115" s="31" t="s">
        <v>27313</v>
      </c>
      <c r="B19115" s="31" t="s">
        <v>58157</v>
      </c>
      <c r="C19115" s="32">
        <v>11200</v>
      </c>
      <c r="D19115" s="31" t="s">
        <v>2950</v>
      </c>
      <c r="E19115" s="31" t="s">
        <v>2205</v>
      </c>
      <c r="F19115" s="31" t="s">
        <v>10198</v>
      </c>
      <c r="H19115" s="10" t="e">
        <f>VLOOKUP(A19115,#REF!,3,FALSE)</f>
        <v>#REF!</v>
      </c>
      <c r="I19115" s="10" t="e">
        <f>VLOOKUP(A19115,#REF!,4,FALSE)</f>
        <v>#REF!</v>
      </c>
      <c r="J19115" s="31" t="s">
        <v>10466</v>
      </c>
      <c r="K19115" s="10" t="str">
        <f t="shared" si="298"/>
        <v>샤프심/Mars250[스테들러][스테들러]</v>
      </c>
      <c r="L19115" s="31" t="s">
        <v>46572</v>
      </c>
    </row>
    <row r="19116" spans="1:12" x14ac:dyDescent="0.15">
      <c r="A19116" s="31" t="s">
        <v>27314</v>
      </c>
      <c r="B19116" s="31" t="s">
        <v>58157</v>
      </c>
      <c r="C19116" s="32">
        <v>11200</v>
      </c>
      <c r="D19116" s="31" t="s">
        <v>2938</v>
      </c>
      <c r="E19116" s="31" t="s">
        <v>2205</v>
      </c>
      <c r="F19116" s="31" t="s">
        <v>10198</v>
      </c>
      <c r="H19116" s="10" t="e">
        <f>VLOOKUP(A19116,#REF!,3,FALSE)</f>
        <v>#REF!</v>
      </c>
      <c r="I19116" s="10" t="e">
        <f>VLOOKUP(A19116,#REF!,4,FALSE)</f>
        <v>#REF!</v>
      </c>
      <c r="J19116" s="31" t="s">
        <v>10466</v>
      </c>
      <c r="K19116" s="10" t="str">
        <f t="shared" si="298"/>
        <v>샤프심/Mars250[스테들러][스테들러]</v>
      </c>
      <c r="L19116" s="31" t="s">
        <v>46573</v>
      </c>
    </row>
    <row r="19117" spans="1:12" x14ac:dyDescent="0.15">
      <c r="A19117" s="31" t="s">
        <v>27315</v>
      </c>
      <c r="B19117" s="31" t="s">
        <v>58157</v>
      </c>
      <c r="C19117" s="32">
        <v>1000</v>
      </c>
      <c r="D19117" s="31" t="s">
        <v>2938</v>
      </c>
      <c r="E19117" s="31" t="s">
        <v>67</v>
      </c>
      <c r="F19117" s="31" t="s">
        <v>10198</v>
      </c>
      <c r="H19117" s="10" t="e">
        <f>VLOOKUP(A19117,#REF!,3,FALSE)</f>
        <v>#REF!</v>
      </c>
      <c r="I19117" s="10" t="e">
        <f>VLOOKUP(A19117,#REF!,4,FALSE)</f>
        <v>#REF!</v>
      </c>
      <c r="J19117" s="31" t="s">
        <v>10466</v>
      </c>
      <c r="K19117" s="10" t="str">
        <f t="shared" si="298"/>
        <v>샤프심/Mars250[스테들러][스테들러]</v>
      </c>
      <c r="L19117" s="31" t="s">
        <v>46574</v>
      </c>
    </row>
    <row r="19118" spans="1:12" x14ac:dyDescent="0.15">
      <c r="A19118" s="31" t="s">
        <v>27316</v>
      </c>
      <c r="B19118" s="31" t="s">
        <v>58157</v>
      </c>
      <c r="C19118" s="32">
        <v>1000</v>
      </c>
      <c r="D19118" s="31" t="s">
        <v>2963</v>
      </c>
      <c r="E19118" s="31" t="s">
        <v>67</v>
      </c>
      <c r="F19118" s="31" t="s">
        <v>10198</v>
      </c>
      <c r="H19118" s="10" t="e">
        <f>VLOOKUP(A19118,#REF!,3,FALSE)</f>
        <v>#REF!</v>
      </c>
      <c r="I19118" s="10" t="e">
        <f>VLOOKUP(A19118,#REF!,4,FALSE)</f>
        <v>#REF!</v>
      </c>
      <c r="J19118" s="31" t="s">
        <v>10466</v>
      </c>
      <c r="K19118" s="10" t="str">
        <f t="shared" si="298"/>
        <v>샤프심/Mars250[스테들러][스테들러]</v>
      </c>
      <c r="L19118" s="31" t="s">
        <v>46575</v>
      </c>
    </row>
    <row r="19119" spans="1:12" x14ac:dyDescent="0.15">
      <c r="A19119" s="31" t="s">
        <v>27317</v>
      </c>
      <c r="B19119" s="31" t="s">
        <v>58157</v>
      </c>
      <c r="C19119" s="32">
        <v>11200</v>
      </c>
      <c r="D19119" s="31" t="s">
        <v>2963</v>
      </c>
      <c r="E19119" s="31" t="s">
        <v>2205</v>
      </c>
      <c r="F19119" s="31" t="s">
        <v>10198</v>
      </c>
      <c r="H19119" s="10" t="e">
        <f>VLOOKUP(A19119,#REF!,3,FALSE)</f>
        <v>#REF!</v>
      </c>
      <c r="I19119" s="10" t="e">
        <f>VLOOKUP(A19119,#REF!,4,FALSE)</f>
        <v>#REF!</v>
      </c>
      <c r="J19119" s="31" t="s">
        <v>10466</v>
      </c>
      <c r="K19119" s="10" t="str">
        <f t="shared" si="298"/>
        <v>샤프심/Mars250[스테들러][스테들러]</v>
      </c>
      <c r="L19119" s="31" t="s">
        <v>46576</v>
      </c>
    </row>
    <row r="19120" spans="1:12" x14ac:dyDescent="0.15">
      <c r="A19120" s="31" t="s">
        <v>27318</v>
      </c>
      <c r="B19120" s="31" t="s">
        <v>58157</v>
      </c>
      <c r="C19120" s="32">
        <v>11200</v>
      </c>
      <c r="D19120" s="31" t="s">
        <v>2933</v>
      </c>
      <c r="E19120" s="31" t="s">
        <v>2205</v>
      </c>
      <c r="F19120" s="31" t="s">
        <v>10198</v>
      </c>
      <c r="H19120" s="10" t="e">
        <f>VLOOKUP(A19120,#REF!,3,FALSE)</f>
        <v>#REF!</v>
      </c>
      <c r="I19120" s="10" t="e">
        <f>VLOOKUP(A19120,#REF!,4,FALSE)</f>
        <v>#REF!</v>
      </c>
      <c r="J19120" s="31" t="s">
        <v>10466</v>
      </c>
      <c r="K19120" s="10" t="str">
        <f t="shared" si="298"/>
        <v>샤프심/Mars250[스테들러][스테들러]</v>
      </c>
      <c r="L19120" s="31" t="s">
        <v>46577</v>
      </c>
    </row>
    <row r="19121" spans="1:12" x14ac:dyDescent="0.15">
      <c r="A19121" s="31" t="s">
        <v>27319</v>
      </c>
      <c r="B19121" s="31" t="s">
        <v>58157</v>
      </c>
      <c r="C19121" s="32">
        <v>1000</v>
      </c>
      <c r="D19121" s="31" t="s">
        <v>2933</v>
      </c>
      <c r="E19121" s="31" t="s">
        <v>67</v>
      </c>
      <c r="F19121" s="31" t="s">
        <v>10198</v>
      </c>
      <c r="H19121" s="10" t="e">
        <f>VLOOKUP(A19121,#REF!,3,FALSE)</f>
        <v>#REF!</v>
      </c>
      <c r="I19121" s="10" t="e">
        <f>VLOOKUP(A19121,#REF!,4,FALSE)</f>
        <v>#REF!</v>
      </c>
      <c r="J19121" s="31" t="s">
        <v>10466</v>
      </c>
      <c r="K19121" s="10" t="str">
        <f t="shared" si="298"/>
        <v>샤프심/Mars250[스테들러][스테들러]</v>
      </c>
      <c r="L19121" s="31" t="s">
        <v>46578</v>
      </c>
    </row>
    <row r="19122" spans="1:12" x14ac:dyDescent="0.15">
      <c r="A19122" s="31" t="s">
        <v>27321</v>
      </c>
      <c r="B19122" s="31" t="s">
        <v>58157</v>
      </c>
      <c r="C19122" s="32">
        <v>1000</v>
      </c>
      <c r="D19122" s="31" t="s">
        <v>5547</v>
      </c>
      <c r="E19122" s="31" t="s">
        <v>67</v>
      </c>
      <c r="F19122" s="31" t="s">
        <v>10198</v>
      </c>
      <c r="H19122" s="10" t="e">
        <f>VLOOKUP(A19122,#REF!,3,FALSE)</f>
        <v>#REF!</v>
      </c>
      <c r="I19122" s="10" t="e">
        <f>VLOOKUP(A19122,#REF!,4,FALSE)</f>
        <v>#REF!</v>
      </c>
      <c r="J19122" s="31" t="s">
        <v>10466</v>
      </c>
      <c r="K19122" s="10" t="str">
        <f t="shared" si="298"/>
        <v>샤프심/Mars250[스테들러][스테들러]</v>
      </c>
      <c r="L19122" s="31" t="s">
        <v>46580</v>
      </c>
    </row>
    <row r="19123" spans="1:12" x14ac:dyDescent="0.15">
      <c r="A19123" s="31" t="s">
        <v>27320</v>
      </c>
      <c r="B19123" s="31" t="s">
        <v>58157</v>
      </c>
      <c r="C19123" s="32">
        <v>11200</v>
      </c>
      <c r="D19123" s="31" t="s">
        <v>5547</v>
      </c>
      <c r="E19123" s="31" t="s">
        <v>2205</v>
      </c>
      <c r="F19123" s="31" t="s">
        <v>10198</v>
      </c>
      <c r="H19123" s="10" t="e">
        <f>VLOOKUP(A19123,#REF!,3,FALSE)</f>
        <v>#REF!</v>
      </c>
      <c r="I19123" s="10" t="e">
        <f>VLOOKUP(A19123,#REF!,4,FALSE)</f>
        <v>#REF!</v>
      </c>
      <c r="J19123" s="31" t="s">
        <v>10466</v>
      </c>
      <c r="K19123" s="10" t="str">
        <f t="shared" si="298"/>
        <v>샤프심/Mars250[스테들러][스테들러]</v>
      </c>
      <c r="L19123" s="31" t="s">
        <v>46579</v>
      </c>
    </row>
    <row r="19124" spans="1:12" x14ac:dyDescent="0.15">
      <c r="A19124" s="31" t="s">
        <v>27323</v>
      </c>
      <c r="B19124" s="31" t="s">
        <v>58157</v>
      </c>
      <c r="C19124" s="32">
        <v>1000</v>
      </c>
      <c r="D19124" s="31" t="s">
        <v>2964</v>
      </c>
      <c r="E19124" s="31" t="s">
        <v>67</v>
      </c>
      <c r="F19124" s="31" t="s">
        <v>10198</v>
      </c>
      <c r="H19124" s="10" t="e">
        <f>VLOOKUP(A19124,#REF!,3,FALSE)</f>
        <v>#REF!</v>
      </c>
      <c r="I19124" s="10" t="e">
        <f>VLOOKUP(A19124,#REF!,4,FALSE)</f>
        <v>#REF!</v>
      </c>
      <c r="J19124" s="31" t="s">
        <v>10466</v>
      </c>
      <c r="K19124" s="10" t="str">
        <f t="shared" si="298"/>
        <v>샤프심/Mars250[스테들러][스테들러]</v>
      </c>
      <c r="L19124" s="31" t="s">
        <v>46582</v>
      </c>
    </row>
    <row r="19125" spans="1:12" x14ac:dyDescent="0.15">
      <c r="A19125" s="31" t="s">
        <v>27322</v>
      </c>
      <c r="B19125" s="31" t="s">
        <v>58157</v>
      </c>
      <c r="C19125" s="32">
        <v>11200</v>
      </c>
      <c r="D19125" s="31" t="s">
        <v>2964</v>
      </c>
      <c r="E19125" s="31" t="s">
        <v>2205</v>
      </c>
      <c r="F19125" s="31" t="s">
        <v>10198</v>
      </c>
      <c r="H19125" s="10" t="e">
        <f>VLOOKUP(A19125,#REF!,3,FALSE)</f>
        <v>#REF!</v>
      </c>
      <c r="I19125" s="10" t="e">
        <f>VLOOKUP(A19125,#REF!,4,FALSE)</f>
        <v>#REF!</v>
      </c>
      <c r="J19125" s="31" t="s">
        <v>10466</v>
      </c>
      <c r="K19125" s="10" t="str">
        <f t="shared" si="298"/>
        <v>샤프심/Mars250[스테들러][스테들러]</v>
      </c>
      <c r="L19125" s="31" t="s">
        <v>46581</v>
      </c>
    </row>
    <row r="19126" spans="1:12" x14ac:dyDescent="0.15">
      <c r="A19126" s="31" t="s">
        <v>27324</v>
      </c>
      <c r="B19126" s="31" t="s">
        <v>58157</v>
      </c>
      <c r="C19126" s="32">
        <v>16800</v>
      </c>
      <c r="D19126" s="31" t="s">
        <v>2934</v>
      </c>
      <c r="E19126" s="31" t="s">
        <v>2205</v>
      </c>
      <c r="F19126" s="31" t="s">
        <v>10198</v>
      </c>
      <c r="H19126" s="10" t="e">
        <f>VLOOKUP(A19126,#REF!,3,FALSE)</f>
        <v>#REF!</v>
      </c>
      <c r="I19126" s="10" t="e">
        <f>VLOOKUP(A19126,#REF!,4,FALSE)</f>
        <v>#REF!</v>
      </c>
      <c r="J19126" s="31" t="s">
        <v>10466</v>
      </c>
      <c r="K19126" s="10" t="str">
        <f t="shared" si="298"/>
        <v>샤프심/Mars250[스테들러][스테들러]</v>
      </c>
      <c r="L19126" s="31" t="s">
        <v>46583</v>
      </c>
    </row>
    <row r="19127" spans="1:12" x14ac:dyDescent="0.15">
      <c r="A19127" s="31" t="s">
        <v>27325</v>
      </c>
      <c r="B19127" s="31" t="s">
        <v>58157</v>
      </c>
      <c r="C19127" s="32">
        <v>1400</v>
      </c>
      <c r="D19127" s="31" t="s">
        <v>2934</v>
      </c>
      <c r="E19127" s="31" t="s">
        <v>67</v>
      </c>
      <c r="F19127" s="31" t="s">
        <v>10198</v>
      </c>
      <c r="H19127" s="10" t="e">
        <f>VLOOKUP(A19127,#REF!,3,FALSE)</f>
        <v>#REF!</v>
      </c>
      <c r="I19127" s="10" t="e">
        <f>VLOOKUP(A19127,#REF!,4,FALSE)</f>
        <v>#REF!</v>
      </c>
      <c r="J19127" s="31" t="s">
        <v>10466</v>
      </c>
      <c r="K19127" s="10" t="str">
        <f t="shared" si="298"/>
        <v>샤프심/Mars250[스테들러][스테들러]</v>
      </c>
      <c r="L19127" s="31" t="s">
        <v>46584</v>
      </c>
    </row>
    <row r="19128" spans="1:12" x14ac:dyDescent="0.15">
      <c r="A19128" s="31" t="s">
        <v>27326</v>
      </c>
      <c r="B19128" s="31" t="s">
        <v>58157</v>
      </c>
      <c r="C19128" s="32">
        <v>16800</v>
      </c>
      <c r="D19128" s="31" t="s">
        <v>5554</v>
      </c>
      <c r="E19128" s="31" t="s">
        <v>2205</v>
      </c>
      <c r="F19128" s="31" t="s">
        <v>10198</v>
      </c>
      <c r="H19128" s="10" t="e">
        <f>VLOOKUP(A19128,#REF!,3,FALSE)</f>
        <v>#REF!</v>
      </c>
      <c r="I19128" s="10" t="e">
        <f>VLOOKUP(A19128,#REF!,4,FALSE)</f>
        <v>#REF!</v>
      </c>
      <c r="J19128" s="31" t="s">
        <v>10466</v>
      </c>
      <c r="K19128" s="10" t="str">
        <f t="shared" si="298"/>
        <v>샤프심/Mars250[스테들러][스테들러]</v>
      </c>
      <c r="L19128" s="31" t="s">
        <v>46585</v>
      </c>
    </row>
    <row r="19129" spans="1:12" x14ac:dyDescent="0.15">
      <c r="A19129" s="31" t="s">
        <v>27327</v>
      </c>
      <c r="B19129" s="31" t="s">
        <v>58157</v>
      </c>
      <c r="C19129" s="32">
        <v>1400</v>
      </c>
      <c r="D19129" s="31" t="s">
        <v>5554</v>
      </c>
      <c r="E19129" s="31" t="s">
        <v>67</v>
      </c>
      <c r="F19129" s="31" t="s">
        <v>10198</v>
      </c>
      <c r="H19129" s="10" t="e">
        <f>VLOOKUP(A19129,#REF!,3,FALSE)</f>
        <v>#REF!</v>
      </c>
      <c r="I19129" s="10" t="e">
        <f>VLOOKUP(A19129,#REF!,4,FALSE)</f>
        <v>#REF!</v>
      </c>
      <c r="J19129" s="31" t="s">
        <v>10466</v>
      </c>
      <c r="K19129" s="10" t="str">
        <f t="shared" si="298"/>
        <v>샤프심/Mars250[스테들러][스테들러]</v>
      </c>
      <c r="L19129" s="31" t="s">
        <v>46586</v>
      </c>
    </row>
    <row r="19130" spans="1:12" x14ac:dyDescent="0.15">
      <c r="A19130" s="31" t="s">
        <v>27328</v>
      </c>
      <c r="B19130" s="31" t="s">
        <v>58460</v>
      </c>
      <c r="C19130" s="32">
        <v>38880</v>
      </c>
      <c r="D19130" s="31" t="s">
        <v>2372</v>
      </c>
      <c r="E19130" s="31" t="s">
        <v>2205</v>
      </c>
      <c r="F19130" s="31" t="s">
        <v>10198</v>
      </c>
      <c r="H19130" s="10" t="e">
        <f>VLOOKUP(A19130,#REF!,3,FALSE)</f>
        <v>#REF!</v>
      </c>
      <c r="I19130" s="10" t="e">
        <f>VLOOKUP(A19130,#REF!,4,FALSE)</f>
        <v>#REF!</v>
      </c>
      <c r="J19130" s="31" t="s">
        <v>10466</v>
      </c>
      <c r="K19130" s="10" t="str">
        <f t="shared" si="298"/>
        <v>샤프심/Mars254[스테들러][스테들러]</v>
      </c>
      <c r="L19130" s="31" t="s">
        <v>46587</v>
      </c>
    </row>
    <row r="19131" spans="1:12" x14ac:dyDescent="0.15">
      <c r="A19131" s="31" t="s">
        <v>27329</v>
      </c>
      <c r="B19131" s="31" t="s">
        <v>58460</v>
      </c>
      <c r="C19131" s="32">
        <v>3300</v>
      </c>
      <c r="D19131" s="31" t="s">
        <v>2372</v>
      </c>
      <c r="E19131" s="31" t="s">
        <v>67</v>
      </c>
      <c r="F19131" s="31" t="s">
        <v>10198</v>
      </c>
      <c r="H19131" s="10" t="e">
        <f>VLOOKUP(A19131,#REF!,3,FALSE)</f>
        <v>#REF!</v>
      </c>
      <c r="I19131" s="10" t="e">
        <f>VLOOKUP(A19131,#REF!,4,FALSE)</f>
        <v>#REF!</v>
      </c>
      <c r="J19131" s="31" t="s">
        <v>10466</v>
      </c>
      <c r="K19131" s="10" t="str">
        <f t="shared" si="298"/>
        <v>샤프심/Mars254[스테들러][스테들러]</v>
      </c>
      <c r="L19131" s="31" t="s">
        <v>46588</v>
      </c>
    </row>
    <row r="19132" spans="1:12" x14ac:dyDescent="0.15">
      <c r="A19132" s="31" t="s">
        <v>27331</v>
      </c>
      <c r="B19132" s="31" t="s">
        <v>58460</v>
      </c>
      <c r="C19132" s="32">
        <v>38880</v>
      </c>
      <c r="D19132" s="31" t="s">
        <v>2373</v>
      </c>
      <c r="E19132" s="31" t="s">
        <v>2205</v>
      </c>
      <c r="F19132" s="31" t="s">
        <v>10198</v>
      </c>
      <c r="H19132" s="10" t="e">
        <f>VLOOKUP(A19132,#REF!,3,FALSE)</f>
        <v>#REF!</v>
      </c>
      <c r="I19132" s="10" t="e">
        <f>VLOOKUP(A19132,#REF!,4,FALSE)</f>
        <v>#REF!</v>
      </c>
      <c r="J19132" s="31" t="s">
        <v>10466</v>
      </c>
      <c r="K19132" s="10" t="str">
        <f t="shared" si="298"/>
        <v>샤프심/Mars254[스테들러][스테들러]</v>
      </c>
      <c r="L19132" s="31" t="s">
        <v>46590</v>
      </c>
    </row>
    <row r="19133" spans="1:12" x14ac:dyDescent="0.15">
      <c r="A19133" s="31" t="s">
        <v>27330</v>
      </c>
      <c r="B19133" s="31" t="s">
        <v>58460</v>
      </c>
      <c r="C19133" s="32">
        <v>3300</v>
      </c>
      <c r="D19133" s="31" t="s">
        <v>2373</v>
      </c>
      <c r="E19133" s="31" t="s">
        <v>67</v>
      </c>
      <c r="F19133" s="31" t="s">
        <v>10198</v>
      </c>
      <c r="H19133" s="10" t="e">
        <f>VLOOKUP(A19133,#REF!,3,FALSE)</f>
        <v>#REF!</v>
      </c>
      <c r="I19133" s="10" t="e">
        <f>VLOOKUP(A19133,#REF!,4,FALSE)</f>
        <v>#REF!</v>
      </c>
      <c r="J19133" s="31" t="s">
        <v>10466</v>
      </c>
      <c r="K19133" s="10" t="str">
        <f t="shared" si="298"/>
        <v>샤프심/Mars254[스테들러][스테들러]</v>
      </c>
      <c r="L19133" s="31" t="s">
        <v>46589</v>
      </c>
    </row>
    <row r="19134" spans="1:12" x14ac:dyDescent="0.15">
      <c r="A19134" s="31" t="s">
        <v>27333</v>
      </c>
      <c r="B19134" s="31" t="s">
        <v>58460</v>
      </c>
      <c r="C19134" s="32">
        <v>3300</v>
      </c>
      <c r="D19134" s="31" t="s">
        <v>2533</v>
      </c>
      <c r="E19134" s="31" t="s">
        <v>67</v>
      </c>
      <c r="F19134" s="31" t="s">
        <v>10198</v>
      </c>
      <c r="H19134" s="10" t="e">
        <f>VLOOKUP(A19134,#REF!,3,FALSE)</f>
        <v>#REF!</v>
      </c>
      <c r="I19134" s="10" t="e">
        <f>VLOOKUP(A19134,#REF!,4,FALSE)</f>
        <v>#REF!</v>
      </c>
      <c r="J19134" s="31" t="s">
        <v>10466</v>
      </c>
      <c r="K19134" s="10" t="str">
        <f t="shared" si="298"/>
        <v>샤프심/Mars254[스테들러][스테들러]</v>
      </c>
      <c r="L19134" s="31" t="s">
        <v>46592</v>
      </c>
    </row>
    <row r="19135" spans="1:12" x14ac:dyDescent="0.15">
      <c r="A19135" s="31" t="s">
        <v>27332</v>
      </c>
      <c r="B19135" s="31" t="s">
        <v>58460</v>
      </c>
      <c r="C19135" s="32">
        <v>38880</v>
      </c>
      <c r="D19135" s="31" t="s">
        <v>2533</v>
      </c>
      <c r="E19135" s="31" t="s">
        <v>2205</v>
      </c>
      <c r="F19135" s="31" t="s">
        <v>10198</v>
      </c>
      <c r="H19135" s="10" t="e">
        <f>VLOOKUP(A19135,#REF!,3,FALSE)</f>
        <v>#REF!</v>
      </c>
      <c r="I19135" s="10" t="e">
        <f>VLOOKUP(A19135,#REF!,4,FALSE)</f>
        <v>#REF!</v>
      </c>
      <c r="J19135" s="31" t="s">
        <v>10466</v>
      </c>
      <c r="K19135" s="10" t="str">
        <f t="shared" si="298"/>
        <v>샤프심/Mars254[스테들러][스테들러]</v>
      </c>
      <c r="L19135" s="31" t="s">
        <v>46591</v>
      </c>
    </row>
    <row r="19136" spans="1:12" x14ac:dyDescent="0.15">
      <c r="A19136" s="31" t="s">
        <v>27335</v>
      </c>
      <c r="B19136" s="31" t="s">
        <v>58459</v>
      </c>
      <c r="C19136" s="32">
        <v>9000</v>
      </c>
      <c r="D19136" s="31" t="s">
        <v>10855</v>
      </c>
      <c r="E19136" s="31" t="s">
        <v>67</v>
      </c>
      <c r="F19136" s="31" t="s">
        <v>10198</v>
      </c>
      <c r="H19136" s="10" t="e">
        <f>VLOOKUP(A19136,#REF!,3,FALSE)</f>
        <v>#REF!</v>
      </c>
      <c r="I19136" s="10" t="e">
        <f>VLOOKUP(A19136,#REF!,4,FALSE)</f>
        <v>#REF!</v>
      </c>
      <c r="J19136" s="31" t="s">
        <v>10466</v>
      </c>
      <c r="K19136" s="10" t="str">
        <f t="shared" si="298"/>
        <v>홀더심[스테들러][스테들러]</v>
      </c>
      <c r="L19136" s="31" t="s">
        <v>46594</v>
      </c>
    </row>
    <row r="19137" spans="1:12" x14ac:dyDescent="0.15">
      <c r="A19137" s="31" t="s">
        <v>27334</v>
      </c>
      <c r="B19137" s="31" t="s">
        <v>58459</v>
      </c>
      <c r="C19137" s="32">
        <v>108000</v>
      </c>
      <c r="D19137" s="31" t="s">
        <v>10855</v>
      </c>
      <c r="E19137" s="31" t="s">
        <v>2205</v>
      </c>
      <c r="F19137" s="31" t="s">
        <v>10198</v>
      </c>
      <c r="H19137" s="10" t="e">
        <f>VLOOKUP(A19137,#REF!,3,FALSE)</f>
        <v>#REF!</v>
      </c>
      <c r="I19137" s="10" t="e">
        <f>VLOOKUP(A19137,#REF!,4,FALSE)</f>
        <v>#REF!</v>
      </c>
      <c r="J19137" s="31" t="s">
        <v>10466</v>
      </c>
      <c r="K19137" s="10" t="str">
        <f t="shared" si="298"/>
        <v>홀더심[스테들러][스테들러]</v>
      </c>
      <c r="L19137" s="31" t="s">
        <v>46593</v>
      </c>
    </row>
    <row r="19138" spans="1:12" x14ac:dyDescent="0.15">
      <c r="A19138" s="31" t="s">
        <v>27336</v>
      </c>
      <c r="B19138" s="31" t="s">
        <v>58459</v>
      </c>
      <c r="C19138" s="32">
        <v>108000</v>
      </c>
      <c r="D19138" s="31" t="s">
        <v>10856</v>
      </c>
      <c r="E19138" s="31" t="s">
        <v>2205</v>
      </c>
      <c r="F19138" s="31" t="s">
        <v>10198</v>
      </c>
      <c r="H19138" s="10" t="e">
        <f>VLOOKUP(A19138,#REF!,3,FALSE)</f>
        <v>#REF!</v>
      </c>
      <c r="I19138" s="10" t="e">
        <f>VLOOKUP(A19138,#REF!,4,FALSE)</f>
        <v>#REF!</v>
      </c>
      <c r="J19138" s="31" t="s">
        <v>10466</v>
      </c>
      <c r="K19138" s="10" t="str">
        <f t="shared" si="298"/>
        <v>홀더심[스테들러][스테들러]</v>
      </c>
      <c r="L19138" s="31" t="s">
        <v>46595</v>
      </c>
    </row>
    <row r="19139" spans="1:12" x14ac:dyDescent="0.15">
      <c r="A19139" s="31" t="s">
        <v>27337</v>
      </c>
      <c r="B19139" s="31" t="s">
        <v>58459</v>
      </c>
      <c r="C19139" s="32">
        <v>9000</v>
      </c>
      <c r="D19139" s="31" t="s">
        <v>10856</v>
      </c>
      <c r="E19139" s="31" t="s">
        <v>67</v>
      </c>
      <c r="F19139" s="31" t="s">
        <v>10198</v>
      </c>
      <c r="H19139" s="10" t="e">
        <f>VLOOKUP(A19139,#REF!,3,FALSE)</f>
        <v>#REF!</v>
      </c>
      <c r="I19139" s="10" t="e">
        <f>VLOOKUP(A19139,#REF!,4,FALSE)</f>
        <v>#REF!</v>
      </c>
      <c r="J19139" s="31" t="s">
        <v>10466</v>
      </c>
      <c r="K19139" s="10" t="str">
        <f t="shared" ref="K19139:K19202" si="299">IF(J19139="",B19139,B19139&amp;"["&amp;J19139&amp;"]")</f>
        <v>홀더심[스테들러][스테들러]</v>
      </c>
      <c r="L19139" s="31" t="s">
        <v>46596</v>
      </c>
    </row>
    <row r="19140" spans="1:12" x14ac:dyDescent="0.15">
      <c r="A19140" s="31" t="s">
        <v>27339</v>
      </c>
      <c r="B19140" s="31" t="s">
        <v>58157</v>
      </c>
      <c r="C19140" s="32">
        <v>27600</v>
      </c>
      <c r="D19140" s="31" t="s">
        <v>5555</v>
      </c>
      <c r="E19140" s="31" t="s">
        <v>2205</v>
      </c>
      <c r="F19140" s="31" t="s">
        <v>10198</v>
      </c>
      <c r="H19140" s="10" t="e">
        <f>VLOOKUP(A19140,#REF!,3,FALSE)</f>
        <v>#REF!</v>
      </c>
      <c r="I19140" s="10" t="e">
        <f>VLOOKUP(A19140,#REF!,4,FALSE)</f>
        <v>#REF!</v>
      </c>
      <c r="J19140" s="31" t="s">
        <v>10466</v>
      </c>
      <c r="K19140" s="10" t="str">
        <f t="shared" si="299"/>
        <v>샤프심/Mars250[스테들러][스테들러]</v>
      </c>
      <c r="L19140" s="31" t="s">
        <v>46598</v>
      </c>
    </row>
    <row r="19141" spans="1:12" x14ac:dyDescent="0.15">
      <c r="A19141" s="31" t="s">
        <v>27338</v>
      </c>
      <c r="B19141" s="31" t="s">
        <v>58157</v>
      </c>
      <c r="C19141" s="32">
        <v>2400</v>
      </c>
      <c r="D19141" s="31" t="s">
        <v>5555</v>
      </c>
      <c r="E19141" s="31" t="s">
        <v>67</v>
      </c>
      <c r="F19141" s="31" t="s">
        <v>10198</v>
      </c>
      <c r="H19141" s="10" t="e">
        <f>VLOOKUP(A19141,#REF!,3,FALSE)</f>
        <v>#REF!</v>
      </c>
      <c r="I19141" s="10" t="e">
        <f>VLOOKUP(A19141,#REF!,4,FALSE)</f>
        <v>#REF!</v>
      </c>
      <c r="J19141" s="31" t="s">
        <v>10466</v>
      </c>
      <c r="K19141" s="10" t="str">
        <f t="shared" si="299"/>
        <v>샤프심/Mars250[스테들러][스테들러]</v>
      </c>
      <c r="L19141" s="31" t="s">
        <v>46597</v>
      </c>
    </row>
    <row r="19142" spans="1:12" x14ac:dyDescent="0.15">
      <c r="A19142" s="31" t="s">
        <v>27340</v>
      </c>
      <c r="B19142" s="31" t="s">
        <v>55689</v>
      </c>
      <c r="C19142" s="32">
        <v>2700</v>
      </c>
      <c r="D19142" s="31" t="s">
        <v>5475</v>
      </c>
      <c r="E19142" s="31" t="s">
        <v>67</v>
      </c>
      <c r="F19142" s="31" t="s">
        <v>65016</v>
      </c>
      <c r="H19142" s="10" t="e">
        <f>VLOOKUP(A19142,#REF!,3,FALSE)</f>
        <v>#REF!</v>
      </c>
      <c r="I19142" s="10" t="e">
        <f>VLOOKUP(A19142,#REF!,4,FALSE)</f>
        <v>#REF!</v>
      </c>
      <c r="J19142" s="31" t="s">
        <v>10466</v>
      </c>
      <c r="K19142" s="10" t="str">
        <f t="shared" si="299"/>
        <v>피그먼트라이너펜[스테들러][스테들러]</v>
      </c>
      <c r="L19142" s="31" t="s">
        <v>46599</v>
      </c>
    </row>
    <row r="19143" spans="1:12" x14ac:dyDescent="0.15">
      <c r="A19143" s="31" t="s">
        <v>27341</v>
      </c>
      <c r="B19143" s="31" t="s">
        <v>55689</v>
      </c>
      <c r="C19143" s="32">
        <v>27000</v>
      </c>
      <c r="D19143" s="31" t="s">
        <v>5475</v>
      </c>
      <c r="E19143" s="31" t="s">
        <v>68</v>
      </c>
      <c r="F19143" s="31" t="s">
        <v>65016</v>
      </c>
      <c r="H19143" s="10" t="e">
        <f>VLOOKUP(A19143,#REF!,3,FALSE)</f>
        <v>#REF!</v>
      </c>
      <c r="I19143" s="10" t="e">
        <f>VLOOKUP(A19143,#REF!,4,FALSE)</f>
        <v>#REF!</v>
      </c>
      <c r="J19143" s="31" t="s">
        <v>10466</v>
      </c>
      <c r="K19143" s="10" t="str">
        <f t="shared" si="299"/>
        <v>피그먼트라이너펜[스테들러][스테들러]</v>
      </c>
      <c r="L19143" s="31" t="s">
        <v>46600</v>
      </c>
    </row>
    <row r="19144" spans="1:12" x14ac:dyDescent="0.15">
      <c r="A19144" s="31" t="s">
        <v>27343</v>
      </c>
      <c r="B19144" s="31" t="s">
        <v>55689</v>
      </c>
      <c r="C19144" s="32">
        <v>27000</v>
      </c>
      <c r="D19144" s="31" t="s">
        <v>5476</v>
      </c>
      <c r="E19144" s="31" t="s">
        <v>68</v>
      </c>
      <c r="F19144" s="31" t="s">
        <v>65016</v>
      </c>
      <c r="H19144" s="10" t="e">
        <f>VLOOKUP(A19144,#REF!,3,FALSE)</f>
        <v>#REF!</v>
      </c>
      <c r="I19144" s="10" t="e">
        <f>VLOOKUP(A19144,#REF!,4,FALSE)</f>
        <v>#REF!</v>
      </c>
      <c r="J19144" s="31" t="s">
        <v>10466</v>
      </c>
      <c r="K19144" s="10" t="str">
        <f t="shared" si="299"/>
        <v>피그먼트라이너펜[스테들러][스테들러]</v>
      </c>
      <c r="L19144" s="31" t="s">
        <v>46602</v>
      </c>
    </row>
    <row r="19145" spans="1:12" x14ac:dyDescent="0.15">
      <c r="A19145" s="31" t="s">
        <v>27342</v>
      </c>
      <c r="B19145" s="31" t="s">
        <v>55689</v>
      </c>
      <c r="C19145" s="32">
        <v>2700</v>
      </c>
      <c r="D19145" s="31" t="s">
        <v>5476</v>
      </c>
      <c r="E19145" s="31" t="s">
        <v>67</v>
      </c>
      <c r="F19145" s="31" t="s">
        <v>65016</v>
      </c>
      <c r="H19145" s="10" t="e">
        <f>VLOOKUP(A19145,#REF!,3,FALSE)</f>
        <v>#REF!</v>
      </c>
      <c r="I19145" s="10" t="e">
        <f>VLOOKUP(A19145,#REF!,4,FALSE)</f>
        <v>#REF!</v>
      </c>
      <c r="J19145" s="31" t="s">
        <v>10466</v>
      </c>
      <c r="K19145" s="10" t="str">
        <f t="shared" si="299"/>
        <v>피그먼트라이너펜[스테들러][스테들러]</v>
      </c>
      <c r="L19145" s="31" t="s">
        <v>46601</v>
      </c>
    </row>
    <row r="19146" spans="1:12" x14ac:dyDescent="0.15">
      <c r="A19146" s="31" t="s">
        <v>27345</v>
      </c>
      <c r="B19146" s="31" t="s">
        <v>55689</v>
      </c>
      <c r="C19146" s="32">
        <v>2700</v>
      </c>
      <c r="D19146" s="31" t="s">
        <v>5471</v>
      </c>
      <c r="E19146" s="31" t="s">
        <v>67</v>
      </c>
      <c r="F19146" s="31" t="s">
        <v>65016</v>
      </c>
      <c r="H19146" s="10" t="e">
        <f>VLOOKUP(A19146,#REF!,3,FALSE)</f>
        <v>#REF!</v>
      </c>
      <c r="I19146" s="10" t="e">
        <f>VLOOKUP(A19146,#REF!,4,FALSE)</f>
        <v>#REF!</v>
      </c>
      <c r="J19146" s="31" t="s">
        <v>10466</v>
      </c>
      <c r="K19146" s="10" t="str">
        <f t="shared" si="299"/>
        <v>피그먼트라이너펜[스테들러][스테들러]</v>
      </c>
      <c r="L19146" s="31" t="s">
        <v>46604</v>
      </c>
    </row>
    <row r="19147" spans="1:12" x14ac:dyDescent="0.15">
      <c r="A19147" s="31" t="s">
        <v>27344</v>
      </c>
      <c r="B19147" s="31" t="s">
        <v>55689</v>
      </c>
      <c r="C19147" s="32">
        <v>27000</v>
      </c>
      <c r="D19147" s="31" t="s">
        <v>5471</v>
      </c>
      <c r="E19147" s="31" t="s">
        <v>68</v>
      </c>
      <c r="F19147" s="31" t="s">
        <v>65016</v>
      </c>
      <c r="H19147" s="10" t="e">
        <f>VLOOKUP(A19147,#REF!,3,FALSE)</f>
        <v>#REF!</v>
      </c>
      <c r="I19147" s="10" t="e">
        <f>VLOOKUP(A19147,#REF!,4,FALSE)</f>
        <v>#REF!</v>
      </c>
      <c r="J19147" s="31" t="s">
        <v>10466</v>
      </c>
      <c r="K19147" s="10" t="str">
        <f t="shared" si="299"/>
        <v>피그먼트라이너펜[스테들러][스테들러]</v>
      </c>
      <c r="L19147" s="31" t="s">
        <v>46603</v>
      </c>
    </row>
    <row r="19148" spans="1:12" x14ac:dyDescent="0.15">
      <c r="A19148" s="31" t="s">
        <v>27346</v>
      </c>
      <c r="B19148" s="31" t="s">
        <v>55689</v>
      </c>
      <c r="C19148" s="32">
        <v>27000</v>
      </c>
      <c r="D19148" s="31" t="s">
        <v>5473</v>
      </c>
      <c r="E19148" s="31" t="s">
        <v>68</v>
      </c>
      <c r="F19148" s="31" t="s">
        <v>65016</v>
      </c>
      <c r="H19148" s="10" t="e">
        <f>VLOOKUP(A19148,#REF!,3,FALSE)</f>
        <v>#REF!</v>
      </c>
      <c r="I19148" s="10" t="e">
        <f>VLOOKUP(A19148,#REF!,4,FALSE)</f>
        <v>#REF!</v>
      </c>
      <c r="J19148" s="31" t="s">
        <v>10466</v>
      </c>
      <c r="K19148" s="10" t="str">
        <f t="shared" si="299"/>
        <v>피그먼트라이너펜[스테들러][스테들러]</v>
      </c>
      <c r="L19148" s="31" t="s">
        <v>46605</v>
      </c>
    </row>
    <row r="19149" spans="1:12" x14ac:dyDescent="0.15">
      <c r="A19149" s="31" t="s">
        <v>27347</v>
      </c>
      <c r="B19149" s="31" t="s">
        <v>55689</v>
      </c>
      <c r="C19149" s="32">
        <v>2700</v>
      </c>
      <c r="D19149" s="31" t="s">
        <v>5473</v>
      </c>
      <c r="E19149" s="31" t="s">
        <v>67</v>
      </c>
      <c r="F19149" s="31" t="s">
        <v>65016</v>
      </c>
      <c r="H19149" s="10" t="e">
        <f>VLOOKUP(A19149,#REF!,3,FALSE)</f>
        <v>#REF!</v>
      </c>
      <c r="I19149" s="10" t="e">
        <f>VLOOKUP(A19149,#REF!,4,FALSE)</f>
        <v>#REF!</v>
      </c>
      <c r="J19149" s="31" t="s">
        <v>10466</v>
      </c>
      <c r="K19149" s="10" t="str">
        <f t="shared" si="299"/>
        <v>피그먼트라이너펜[스테들러][스테들러]</v>
      </c>
      <c r="L19149" s="31" t="s">
        <v>46606</v>
      </c>
    </row>
    <row r="19150" spans="1:12" x14ac:dyDescent="0.15">
      <c r="A19150" s="31" t="s">
        <v>27348</v>
      </c>
      <c r="B19150" s="31" t="s">
        <v>55689</v>
      </c>
      <c r="C19150" s="32">
        <v>2700</v>
      </c>
      <c r="D19150" s="31" t="s">
        <v>5477</v>
      </c>
      <c r="E19150" s="31" t="s">
        <v>67</v>
      </c>
      <c r="F19150" s="31" t="s">
        <v>65016</v>
      </c>
      <c r="H19150" s="10" t="e">
        <f>VLOOKUP(A19150,#REF!,3,FALSE)</f>
        <v>#REF!</v>
      </c>
      <c r="I19150" s="10" t="e">
        <f>VLOOKUP(A19150,#REF!,4,FALSE)</f>
        <v>#REF!</v>
      </c>
      <c r="J19150" s="31" t="s">
        <v>10466</v>
      </c>
      <c r="K19150" s="10" t="str">
        <f t="shared" si="299"/>
        <v>피그먼트라이너펜[스테들러][스테들러]</v>
      </c>
      <c r="L19150" s="31" t="s">
        <v>46607</v>
      </c>
    </row>
    <row r="19151" spans="1:12" x14ac:dyDescent="0.15">
      <c r="A19151" s="31" t="s">
        <v>27349</v>
      </c>
      <c r="B19151" s="31" t="s">
        <v>55689</v>
      </c>
      <c r="C19151" s="32">
        <v>27000</v>
      </c>
      <c r="D19151" s="31" t="s">
        <v>5477</v>
      </c>
      <c r="E19151" s="31" t="s">
        <v>68</v>
      </c>
      <c r="F19151" s="31" t="s">
        <v>65016</v>
      </c>
      <c r="H19151" s="10" t="e">
        <f>VLOOKUP(A19151,#REF!,3,FALSE)</f>
        <v>#REF!</v>
      </c>
      <c r="I19151" s="10" t="e">
        <f>VLOOKUP(A19151,#REF!,4,FALSE)</f>
        <v>#REF!</v>
      </c>
      <c r="J19151" s="31" t="s">
        <v>10466</v>
      </c>
      <c r="K19151" s="10" t="str">
        <f t="shared" si="299"/>
        <v>피그먼트라이너펜[스테들러][스테들러]</v>
      </c>
      <c r="L19151" s="31" t="s">
        <v>46608</v>
      </c>
    </row>
    <row r="19152" spans="1:12" x14ac:dyDescent="0.15">
      <c r="A19152" s="31" t="s">
        <v>27350</v>
      </c>
      <c r="B19152" s="31" t="s">
        <v>55689</v>
      </c>
      <c r="C19152" s="32">
        <v>2700</v>
      </c>
      <c r="D19152" s="31" t="s">
        <v>5470</v>
      </c>
      <c r="E19152" s="31" t="s">
        <v>67</v>
      </c>
      <c r="F19152" s="31" t="s">
        <v>65016</v>
      </c>
      <c r="H19152" s="10" t="e">
        <f>VLOOKUP(A19152,#REF!,3,FALSE)</f>
        <v>#REF!</v>
      </c>
      <c r="I19152" s="10" t="e">
        <f>VLOOKUP(A19152,#REF!,4,FALSE)</f>
        <v>#REF!</v>
      </c>
      <c r="J19152" s="31" t="s">
        <v>10466</v>
      </c>
      <c r="K19152" s="10" t="str">
        <f t="shared" si="299"/>
        <v>피그먼트라이너펜[스테들러][스테들러]</v>
      </c>
      <c r="L19152" s="31" t="s">
        <v>46609</v>
      </c>
    </row>
    <row r="19153" spans="1:12" x14ac:dyDescent="0.15">
      <c r="A19153" s="31" t="s">
        <v>27351</v>
      </c>
      <c r="B19153" s="31" t="s">
        <v>55689</v>
      </c>
      <c r="C19153" s="32">
        <v>27000</v>
      </c>
      <c r="D19153" s="31" t="s">
        <v>5470</v>
      </c>
      <c r="E19153" s="31" t="s">
        <v>68</v>
      </c>
      <c r="F19153" s="31" t="s">
        <v>65016</v>
      </c>
      <c r="H19153" s="10" t="e">
        <f>VLOOKUP(A19153,#REF!,3,FALSE)</f>
        <v>#REF!</v>
      </c>
      <c r="I19153" s="10" t="e">
        <f>VLOOKUP(A19153,#REF!,4,FALSE)</f>
        <v>#REF!</v>
      </c>
      <c r="J19153" s="31" t="s">
        <v>10466</v>
      </c>
      <c r="K19153" s="10" t="str">
        <f t="shared" si="299"/>
        <v>피그먼트라이너펜[스테들러][스테들러]</v>
      </c>
      <c r="L19153" s="31" t="s">
        <v>46610</v>
      </c>
    </row>
    <row r="19154" spans="1:12" x14ac:dyDescent="0.15">
      <c r="A19154" s="31" t="s">
        <v>27352</v>
      </c>
      <c r="B19154" s="31" t="s">
        <v>55689</v>
      </c>
      <c r="C19154" s="32">
        <v>2700</v>
      </c>
      <c r="D19154" s="31" t="s">
        <v>5472</v>
      </c>
      <c r="E19154" s="31" t="s">
        <v>67</v>
      </c>
      <c r="F19154" s="31" t="s">
        <v>65016</v>
      </c>
      <c r="H19154" s="10" t="e">
        <f>VLOOKUP(A19154,#REF!,3,FALSE)</f>
        <v>#REF!</v>
      </c>
      <c r="I19154" s="10" t="e">
        <f>VLOOKUP(A19154,#REF!,4,FALSE)</f>
        <v>#REF!</v>
      </c>
      <c r="J19154" s="31" t="s">
        <v>10466</v>
      </c>
      <c r="K19154" s="10" t="str">
        <f t="shared" si="299"/>
        <v>피그먼트라이너펜[스테들러][스테들러]</v>
      </c>
      <c r="L19154" s="31" t="s">
        <v>46611</v>
      </c>
    </row>
    <row r="19155" spans="1:12" x14ac:dyDescent="0.15">
      <c r="A19155" s="31" t="s">
        <v>27353</v>
      </c>
      <c r="B19155" s="31" t="s">
        <v>55689</v>
      </c>
      <c r="C19155" s="32">
        <v>27000</v>
      </c>
      <c r="D19155" s="31" t="s">
        <v>5472</v>
      </c>
      <c r="E19155" s="31" t="s">
        <v>68</v>
      </c>
      <c r="F19155" s="31" t="s">
        <v>65016</v>
      </c>
      <c r="H19155" s="10" t="e">
        <f>VLOOKUP(A19155,#REF!,3,FALSE)</f>
        <v>#REF!</v>
      </c>
      <c r="I19155" s="10" t="e">
        <f>VLOOKUP(A19155,#REF!,4,FALSE)</f>
        <v>#REF!</v>
      </c>
      <c r="J19155" s="31" t="s">
        <v>10466</v>
      </c>
      <c r="K19155" s="10" t="str">
        <f t="shared" si="299"/>
        <v>피그먼트라이너펜[스테들러][스테들러]</v>
      </c>
      <c r="L19155" s="31" t="s">
        <v>46612</v>
      </c>
    </row>
    <row r="19156" spans="1:12" x14ac:dyDescent="0.15">
      <c r="A19156" s="31" t="s">
        <v>27354</v>
      </c>
      <c r="B19156" s="31" t="s">
        <v>55689</v>
      </c>
      <c r="C19156" s="32">
        <v>27000</v>
      </c>
      <c r="D19156" s="31" t="s">
        <v>5474</v>
      </c>
      <c r="E19156" s="31" t="s">
        <v>68</v>
      </c>
      <c r="F19156" s="31" t="s">
        <v>65016</v>
      </c>
      <c r="H19156" s="10" t="e">
        <f>VLOOKUP(A19156,#REF!,3,FALSE)</f>
        <v>#REF!</v>
      </c>
      <c r="I19156" s="10" t="e">
        <f>VLOOKUP(A19156,#REF!,4,FALSE)</f>
        <v>#REF!</v>
      </c>
      <c r="J19156" s="31" t="s">
        <v>10466</v>
      </c>
      <c r="K19156" s="10" t="str">
        <f t="shared" si="299"/>
        <v>피그먼트라이너펜[스테들러][스테들러]</v>
      </c>
      <c r="L19156" s="31" t="s">
        <v>46613</v>
      </c>
    </row>
    <row r="19157" spans="1:12" x14ac:dyDescent="0.15">
      <c r="A19157" s="31" t="s">
        <v>27355</v>
      </c>
      <c r="B19157" s="31" t="s">
        <v>55689</v>
      </c>
      <c r="C19157" s="32">
        <v>2700</v>
      </c>
      <c r="D19157" s="31" t="s">
        <v>5474</v>
      </c>
      <c r="E19157" s="31" t="s">
        <v>67</v>
      </c>
      <c r="F19157" s="31" t="s">
        <v>65016</v>
      </c>
      <c r="H19157" s="10" t="e">
        <f>VLOOKUP(A19157,#REF!,3,FALSE)</f>
        <v>#REF!</v>
      </c>
      <c r="I19157" s="10" t="e">
        <f>VLOOKUP(A19157,#REF!,4,FALSE)</f>
        <v>#REF!</v>
      </c>
      <c r="J19157" s="31" t="s">
        <v>10466</v>
      </c>
      <c r="K19157" s="10" t="str">
        <f t="shared" si="299"/>
        <v>피그먼트라이너펜[스테들러][스테들러]</v>
      </c>
      <c r="L19157" s="31" t="s">
        <v>46614</v>
      </c>
    </row>
    <row r="19158" spans="1:12" x14ac:dyDescent="0.15">
      <c r="A19158" s="31" t="s">
        <v>27356</v>
      </c>
      <c r="B19158" s="31" t="s">
        <v>58461</v>
      </c>
      <c r="C19158" s="32">
        <v>15000</v>
      </c>
      <c r="D19158" s="31" t="s">
        <v>860</v>
      </c>
      <c r="E19158" s="31" t="s">
        <v>68</v>
      </c>
      <c r="F19158" s="31" t="s">
        <v>9832</v>
      </c>
      <c r="H19158" s="10" t="e">
        <f>VLOOKUP(A19158,#REF!,3,FALSE)</f>
        <v>#REF!</v>
      </c>
      <c r="I19158" s="10" t="e">
        <f>VLOOKUP(A19158,#REF!,4,FALSE)</f>
        <v>#REF!</v>
      </c>
      <c r="J19158" s="31" t="s">
        <v>10466</v>
      </c>
      <c r="K19158" s="10" t="str">
        <f t="shared" si="299"/>
        <v>지우개/526-B30[스테들러][스테들러]</v>
      </c>
      <c r="L19158" s="31" t="s">
        <v>46615</v>
      </c>
    </row>
    <row r="19159" spans="1:12" x14ac:dyDescent="0.15">
      <c r="A19159" s="31" t="s">
        <v>27357</v>
      </c>
      <c r="B19159" s="31" t="s">
        <v>58461</v>
      </c>
      <c r="C19159" s="32">
        <v>500</v>
      </c>
      <c r="D19159" s="31" t="s">
        <v>860</v>
      </c>
      <c r="E19159" s="31" t="s">
        <v>67</v>
      </c>
      <c r="F19159" s="31" t="s">
        <v>9832</v>
      </c>
      <c r="H19159" s="10" t="e">
        <f>VLOOKUP(A19159,#REF!,3,FALSE)</f>
        <v>#REF!</v>
      </c>
      <c r="I19159" s="10" t="e">
        <f>VLOOKUP(A19159,#REF!,4,FALSE)</f>
        <v>#REF!</v>
      </c>
      <c r="J19159" s="31" t="s">
        <v>10466</v>
      </c>
      <c r="K19159" s="10" t="str">
        <f t="shared" si="299"/>
        <v>지우개/526-B30[스테들러][스테들러]</v>
      </c>
      <c r="L19159" s="31" t="s">
        <v>46616</v>
      </c>
    </row>
    <row r="19160" spans="1:12" x14ac:dyDescent="0.15">
      <c r="A19160" s="31" t="s">
        <v>27359</v>
      </c>
      <c r="B19160" s="31" t="s">
        <v>58462</v>
      </c>
      <c r="C19160" s="32">
        <v>35000</v>
      </c>
      <c r="D19160" s="31" t="s">
        <v>60780</v>
      </c>
      <c r="E19160" s="31" t="s">
        <v>68</v>
      </c>
      <c r="F19160" s="31" t="s">
        <v>9854</v>
      </c>
      <c r="H19160" s="10" t="e">
        <f>VLOOKUP(A19160,#REF!,3,FALSE)</f>
        <v>#REF!</v>
      </c>
      <c r="I19160" s="10" t="e">
        <f>VLOOKUP(A19160,#REF!,4,FALSE)</f>
        <v>#REF!</v>
      </c>
      <c r="J19160" s="31" t="s">
        <v>10466</v>
      </c>
      <c r="K19160" s="10" t="str">
        <f t="shared" si="299"/>
        <v>연필깎이/원통/511-001[스테들러][스테들러]</v>
      </c>
      <c r="L19160" s="31" t="s">
        <v>46618</v>
      </c>
    </row>
    <row r="19161" spans="1:12" x14ac:dyDescent="0.15">
      <c r="A19161" s="31" t="s">
        <v>27358</v>
      </c>
      <c r="B19161" s="31" t="s">
        <v>58462</v>
      </c>
      <c r="C19161" s="32">
        <v>3500</v>
      </c>
      <c r="D19161" s="31" t="s">
        <v>60780</v>
      </c>
      <c r="E19161" s="31" t="s">
        <v>67</v>
      </c>
      <c r="F19161" s="31" t="s">
        <v>9854</v>
      </c>
      <c r="H19161" s="10" t="e">
        <f>VLOOKUP(A19161,#REF!,3,FALSE)</f>
        <v>#REF!</v>
      </c>
      <c r="I19161" s="10" t="e">
        <f>VLOOKUP(A19161,#REF!,4,FALSE)</f>
        <v>#REF!</v>
      </c>
      <c r="J19161" s="31" t="s">
        <v>10466</v>
      </c>
      <c r="K19161" s="10" t="str">
        <f t="shared" si="299"/>
        <v>연필깎이/원통/511-001[스테들러][스테들러]</v>
      </c>
      <c r="L19161" s="31" t="s">
        <v>46617</v>
      </c>
    </row>
    <row r="19162" spans="1:12" x14ac:dyDescent="0.15">
      <c r="A19162" s="31" t="s">
        <v>27360</v>
      </c>
      <c r="B19162" s="31" t="s">
        <v>58463</v>
      </c>
      <c r="C19162" s="32">
        <v>38000</v>
      </c>
      <c r="D19162" s="31" t="s">
        <v>60781</v>
      </c>
      <c r="E19162" s="31" t="s">
        <v>68</v>
      </c>
      <c r="F19162" s="31" t="s">
        <v>9854</v>
      </c>
      <c r="H19162" s="10" t="e">
        <f>VLOOKUP(A19162,#REF!,3,FALSE)</f>
        <v>#REF!</v>
      </c>
      <c r="I19162" s="10" t="e">
        <f>VLOOKUP(A19162,#REF!,4,FALSE)</f>
        <v>#REF!</v>
      </c>
      <c r="J19162" s="31" t="s">
        <v>10466</v>
      </c>
      <c r="K19162" s="10" t="str">
        <f t="shared" si="299"/>
        <v>연필깎이/원통/512-001[스테들러][스테들러]</v>
      </c>
      <c r="L19162" s="31" t="s">
        <v>46619</v>
      </c>
    </row>
    <row r="19163" spans="1:12" x14ac:dyDescent="0.15">
      <c r="A19163" s="31" t="s">
        <v>27361</v>
      </c>
      <c r="B19163" s="31" t="s">
        <v>58463</v>
      </c>
      <c r="C19163" s="32">
        <v>3800</v>
      </c>
      <c r="D19163" s="31" t="s">
        <v>60781</v>
      </c>
      <c r="E19163" s="31" t="s">
        <v>67</v>
      </c>
      <c r="F19163" s="31" t="s">
        <v>9854</v>
      </c>
      <c r="H19163" s="10" t="e">
        <f>VLOOKUP(A19163,#REF!,3,FALSE)</f>
        <v>#REF!</v>
      </c>
      <c r="I19163" s="10" t="e">
        <f>VLOOKUP(A19163,#REF!,4,FALSE)</f>
        <v>#REF!</v>
      </c>
      <c r="J19163" s="31" t="s">
        <v>10466</v>
      </c>
      <c r="K19163" s="10" t="str">
        <f t="shared" si="299"/>
        <v>연필깎이/원통/512-001[스테들러][스테들러]</v>
      </c>
      <c r="L19163" s="31" t="s">
        <v>46620</v>
      </c>
    </row>
    <row r="19164" spans="1:12" x14ac:dyDescent="0.15">
      <c r="A19164" s="31" t="s">
        <v>27362</v>
      </c>
      <c r="B19164" s="31" t="s">
        <v>58464</v>
      </c>
      <c r="C19164" s="32">
        <v>800</v>
      </c>
      <c r="D19164" s="31" t="s">
        <v>860</v>
      </c>
      <c r="E19164" s="31" t="s">
        <v>67</v>
      </c>
      <c r="F19164" s="31" t="s">
        <v>9832</v>
      </c>
      <c r="H19164" s="10" t="e">
        <f>VLOOKUP(A19164,#REF!,3,FALSE)</f>
        <v>#REF!</v>
      </c>
      <c r="I19164" s="10" t="e">
        <f>VLOOKUP(A19164,#REF!,4,FALSE)</f>
        <v>#REF!</v>
      </c>
      <c r="J19164" s="31" t="s">
        <v>10466</v>
      </c>
      <c r="K19164" s="10" t="str">
        <f t="shared" si="299"/>
        <v>지우개/526-B20[스테들러][스테들러]</v>
      </c>
      <c r="L19164" s="31" t="s">
        <v>46621</v>
      </c>
    </row>
    <row r="19165" spans="1:12" x14ac:dyDescent="0.15">
      <c r="A19165" s="31" t="s">
        <v>27363</v>
      </c>
      <c r="B19165" s="31" t="s">
        <v>58464</v>
      </c>
      <c r="C19165" s="32">
        <v>16000</v>
      </c>
      <c r="D19165" s="31" t="s">
        <v>860</v>
      </c>
      <c r="E19165" s="31" t="s">
        <v>68</v>
      </c>
      <c r="F19165" s="31" t="s">
        <v>9832</v>
      </c>
      <c r="H19165" s="10" t="e">
        <f>VLOOKUP(A19165,#REF!,3,FALSE)</f>
        <v>#REF!</v>
      </c>
      <c r="I19165" s="10" t="e">
        <f>VLOOKUP(A19165,#REF!,4,FALSE)</f>
        <v>#REF!</v>
      </c>
      <c r="J19165" s="31" t="s">
        <v>10466</v>
      </c>
      <c r="K19165" s="10" t="str">
        <f t="shared" si="299"/>
        <v>지우개/526-B20[스테들러][스테들러]</v>
      </c>
      <c r="L19165" s="31" t="s">
        <v>46622</v>
      </c>
    </row>
    <row r="19166" spans="1:12" x14ac:dyDescent="0.15">
      <c r="A19166" s="31" t="s">
        <v>27364</v>
      </c>
      <c r="B19166" s="31" t="s">
        <v>58465</v>
      </c>
      <c r="C19166" s="32">
        <v>9600</v>
      </c>
      <c r="D19166" s="31" t="s">
        <v>847</v>
      </c>
      <c r="E19166" s="31" t="s">
        <v>67</v>
      </c>
      <c r="F19166" s="31" t="s">
        <v>10198</v>
      </c>
      <c r="H19166" s="10" t="e">
        <f>VLOOKUP(A19166,#REF!,3,FALSE)</f>
        <v>#REF!</v>
      </c>
      <c r="I19166" s="10" t="e">
        <f>VLOOKUP(A19166,#REF!,4,FALSE)</f>
        <v>#REF!</v>
      </c>
      <c r="J19166" s="31" t="s">
        <v>10466</v>
      </c>
      <c r="K19166" s="10" t="str">
        <f t="shared" si="299"/>
        <v>심연기/502[스테들러][스테들러]</v>
      </c>
      <c r="L19166" s="31" t="s">
        <v>46623</v>
      </c>
    </row>
    <row r="19167" spans="1:12" x14ac:dyDescent="0.15">
      <c r="A19167" s="31" t="s">
        <v>27365</v>
      </c>
      <c r="B19167" s="31" t="s">
        <v>58466</v>
      </c>
      <c r="C19167" s="32">
        <v>16000</v>
      </c>
      <c r="D19167" s="31" t="s">
        <v>5572</v>
      </c>
      <c r="E19167" s="31" t="s">
        <v>67</v>
      </c>
      <c r="F19167" s="31" t="s">
        <v>10206</v>
      </c>
      <c r="H19167" s="10" t="e">
        <f>VLOOKUP(A19167,#REF!,3,FALSE)</f>
        <v>#REF!</v>
      </c>
      <c r="I19167" s="10" t="e">
        <f>VLOOKUP(A19167,#REF!,4,FALSE)</f>
        <v>#REF!</v>
      </c>
      <c r="J19167" s="31" t="s">
        <v>10466</v>
      </c>
      <c r="K19167" s="10" t="str">
        <f t="shared" si="299"/>
        <v>콤파스/554T01[스테들러][스테들러]</v>
      </c>
      <c r="L19167" s="31" t="s">
        <v>46624</v>
      </c>
    </row>
    <row r="19168" spans="1:12" x14ac:dyDescent="0.15">
      <c r="A19168" s="31" t="s">
        <v>27366</v>
      </c>
      <c r="B19168" s="31" t="s">
        <v>58467</v>
      </c>
      <c r="C19168" s="32">
        <v>25000</v>
      </c>
      <c r="D19168" s="31" t="s">
        <v>5573</v>
      </c>
      <c r="E19168" s="31" t="s">
        <v>67</v>
      </c>
      <c r="F19168" s="31" t="s">
        <v>10206</v>
      </c>
      <c r="H19168" s="10" t="e">
        <f>VLOOKUP(A19168,#REF!,3,FALSE)</f>
        <v>#REF!</v>
      </c>
      <c r="I19168" s="10" t="e">
        <f>VLOOKUP(A19168,#REF!,4,FALSE)</f>
        <v>#REF!</v>
      </c>
      <c r="J19168" s="31" t="s">
        <v>10466</v>
      </c>
      <c r="K19168" s="10" t="str">
        <f t="shared" si="299"/>
        <v>콤파스/554T11[스테들러][스테들러]</v>
      </c>
      <c r="L19168" s="31" t="s">
        <v>46625</v>
      </c>
    </row>
    <row r="19169" spans="1:12" x14ac:dyDescent="0.15">
      <c r="A19169" s="31" t="s">
        <v>27367</v>
      </c>
      <c r="B19169" s="31" t="s">
        <v>58468</v>
      </c>
      <c r="C19169" s="32">
        <v>13500</v>
      </c>
      <c r="D19169" s="31" t="s">
        <v>111</v>
      </c>
      <c r="E19169" s="31" t="s">
        <v>67</v>
      </c>
      <c r="F19169" s="31" t="s">
        <v>10206</v>
      </c>
      <c r="H19169" s="10" t="e">
        <f>VLOOKUP(A19169,#REF!,3,FALSE)</f>
        <v>#REF!</v>
      </c>
      <c r="I19169" s="10" t="e">
        <f>VLOOKUP(A19169,#REF!,4,FALSE)</f>
        <v>#REF!</v>
      </c>
      <c r="J19169" s="31" t="s">
        <v>10466</v>
      </c>
      <c r="K19169" s="10" t="str">
        <f t="shared" si="299"/>
        <v>콤파스/55801SK[스테들러][스테들러]</v>
      </c>
      <c r="L19169" s="31" t="s">
        <v>46626</v>
      </c>
    </row>
    <row r="19170" spans="1:12" x14ac:dyDescent="0.15">
      <c r="A19170" s="31" t="s">
        <v>27368</v>
      </c>
      <c r="B19170" s="31" t="s">
        <v>58469</v>
      </c>
      <c r="C19170" s="32">
        <v>8600</v>
      </c>
      <c r="D19170" s="31" t="s">
        <v>2910</v>
      </c>
      <c r="E19170" s="31" t="s">
        <v>67</v>
      </c>
      <c r="F19170" s="31" t="s">
        <v>10198</v>
      </c>
      <c r="H19170" s="10" t="e">
        <f>VLOOKUP(A19170,#REF!,3,FALSE)</f>
        <v>#REF!</v>
      </c>
      <c r="I19170" s="10" t="e">
        <f>VLOOKUP(A19170,#REF!,4,FALSE)</f>
        <v>#REF!</v>
      </c>
      <c r="J19170" s="31" t="s">
        <v>10466</v>
      </c>
      <c r="K19170" s="10" t="str">
        <f t="shared" si="299"/>
        <v>홀더/780C[스테들러][스테들러]</v>
      </c>
      <c r="L19170" s="31" t="s">
        <v>46627</v>
      </c>
    </row>
    <row r="19171" spans="1:12" x14ac:dyDescent="0.15">
      <c r="A19171" s="31" t="s">
        <v>27369</v>
      </c>
      <c r="B19171" s="31" t="s">
        <v>58469</v>
      </c>
      <c r="C19171" s="32">
        <v>43000</v>
      </c>
      <c r="D19171" s="31" t="s">
        <v>2910</v>
      </c>
      <c r="E19171" s="31" t="s">
        <v>68</v>
      </c>
      <c r="F19171" s="31" t="s">
        <v>10198</v>
      </c>
      <c r="H19171" s="10" t="e">
        <f>VLOOKUP(A19171,#REF!,3,FALSE)</f>
        <v>#REF!</v>
      </c>
      <c r="I19171" s="10" t="e">
        <f>VLOOKUP(A19171,#REF!,4,FALSE)</f>
        <v>#REF!</v>
      </c>
      <c r="J19171" s="31" t="s">
        <v>10466</v>
      </c>
      <c r="K19171" s="10" t="str">
        <f t="shared" si="299"/>
        <v>홀더/780C[스테들러][스테들러]</v>
      </c>
      <c r="L19171" s="31" t="s">
        <v>46628</v>
      </c>
    </row>
    <row r="19172" spans="1:12" x14ac:dyDescent="0.15">
      <c r="A19172" s="31" t="s">
        <v>27370</v>
      </c>
      <c r="B19172" s="31" t="s">
        <v>58470</v>
      </c>
      <c r="C19172" s="32">
        <v>10500</v>
      </c>
      <c r="D19172" s="31" t="s">
        <v>5438</v>
      </c>
      <c r="E19172" s="31" t="s">
        <v>67</v>
      </c>
      <c r="F19172" s="31" t="s">
        <v>9989</v>
      </c>
      <c r="H19172" s="10" t="e">
        <f>VLOOKUP(A19172,#REF!,3,FALSE)</f>
        <v>#REF!</v>
      </c>
      <c r="I19172" s="10" t="e">
        <f>VLOOKUP(A19172,#REF!,4,FALSE)</f>
        <v>#REF!</v>
      </c>
      <c r="J19172" s="31" t="s">
        <v>10760</v>
      </c>
      <c r="K19172" s="10" t="str">
        <f t="shared" si="299"/>
        <v>전동지우개/NE-60[케이문][케이문]</v>
      </c>
      <c r="L19172" s="31" t="s">
        <v>46629</v>
      </c>
    </row>
    <row r="19173" spans="1:12" x14ac:dyDescent="0.15">
      <c r="A19173" s="31" t="s">
        <v>27371</v>
      </c>
      <c r="B19173" s="31" t="s">
        <v>58471</v>
      </c>
      <c r="C19173" s="32">
        <v>1300</v>
      </c>
      <c r="D19173" s="31" t="s">
        <v>5439</v>
      </c>
      <c r="E19173" s="31" t="s">
        <v>253</v>
      </c>
      <c r="F19173" s="31" t="s">
        <v>9989</v>
      </c>
      <c r="H19173" s="10" t="e">
        <f>VLOOKUP(A19173,#REF!,3,FALSE)</f>
        <v>#REF!</v>
      </c>
      <c r="I19173" s="10" t="e">
        <f>VLOOKUP(A19173,#REF!,4,FALSE)</f>
        <v>#REF!</v>
      </c>
      <c r="J19173" s="31" t="s">
        <v>10760</v>
      </c>
      <c r="K19173" s="10" t="str">
        <f t="shared" si="299"/>
        <v>전동지우개심/NE-60G[케이문][케이문]</v>
      </c>
      <c r="L19173" s="31" t="s">
        <v>60110</v>
      </c>
    </row>
    <row r="19174" spans="1:12" x14ac:dyDescent="0.15">
      <c r="A19174" s="31" t="s">
        <v>27372</v>
      </c>
      <c r="B19174" s="31" t="s">
        <v>58472</v>
      </c>
      <c r="C19174" s="32">
        <v>1500</v>
      </c>
      <c r="D19174" s="31" t="s">
        <v>5440</v>
      </c>
      <c r="E19174" s="31" t="s">
        <v>67</v>
      </c>
      <c r="F19174" s="31" t="s">
        <v>9989</v>
      </c>
      <c r="H19174" s="10" t="e">
        <f>VLOOKUP(A19174,#REF!,3,FALSE)</f>
        <v>#REF!</v>
      </c>
      <c r="I19174" s="10" t="e">
        <f>VLOOKUP(A19174,#REF!,4,FALSE)</f>
        <v>#REF!</v>
      </c>
      <c r="J19174" s="31" t="s">
        <v>10760</v>
      </c>
      <c r="K19174" s="10" t="str">
        <f t="shared" si="299"/>
        <v>전동지우개심/NE-60H[케이문][케이문]</v>
      </c>
      <c r="L19174" s="31" t="s">
        <v>46630</v>
      </c>
    </row>
    <row r="19175" spans="1:12" x14ac:dyDescent="0.15">
      <c r="A19175" s="31" t="s">
        <v>27373</v>
      </c>
      <c r="B19175" s="31" t="s">
        <v>58179</v>
      </c>
      <c r="C19175" s="32">
        <v>39600</v>
      </c>
      <c r="D19175" s="31" t="s">
        <v>5483</v>
      </c>
      <c r="E19175" s="31" t="s">
        <v>2205</v>
      </c>
      <c r="F19175" s="31" t="s">
        <v>65016</v>
      </c>
      <c r="H19175" s="10" t="e">
        <f>VLOOKUP(A19175,#REF!,3,FALSE)</f>
        <v>#REF!</v>
      </c>
      <c r="I19175" s="10" t="e">
        <f>VLOOKUP(A19175,#REF!,4,FALSE)</f>
        <v>#REF!</v>
      </c>
      <c r="J19175" s="31" t="s">
        <v>10734</v>
      </c>
      <c r="K19175" s="10" t="str">
        <f t="shared" si="299"/>
        <v>멀티라이너[코픽][코픽]</v>
      </c>
      <c r="L19175" s="31" t="s">
        <v>46631</v>
      </c>
    </row>
    <row r="19176" spans="1:12" x14ac:dyDescent="0.15">
      <c r="A19176" s="31" t="s">
        <v>27374</v>
      </c>
      <c r="B19176" s="31" t="s">
        <v>58179</v>
      </c>
      <c r="C19176" s="32">
        <v>3300</v>
      </c>
      <c r="D19176" s="31" t="s">
        <v>5483</v>
      </c>
      <c r="E19176" s="31" t="s">
        <v>67</v>
      </c>
      <c r="F19176" s="31" t="s">
        <v>65016</v>
      </c>
      <c r="H19176" s="10" t="e">
        <f>VLOOKUP(A19176,#REF!,3,FALSE)</f>
        <v>#REF!</v>
      </c>
      <c r="I19176" s="10" t="e">
        <f>VLOOKUP(A19176,#REF!,4,FALSE)</f>
        <v>#REF!</v>
      </c>
      <c r="J19176" s="31" t="s">
        <v>10734</v>
      </c>
      <c r="K19176" s="10" t="str">
        <f t="shared" si="299"/>
        <v>멀티라이너[코픽][코픽]</v>
      </c>
      <c r="L19176" s="31" t="s">
        <v>46632</v>
      </c>
    </row>
    <row r="19177" spans="1:12" x14ac:dyDescent="0.15">
      <c r="A19177" s="31" t="s">
        <v>27376</v>
      </c>
      <c r="B19177" s="31" t="s">
        <v>58179</v>
      </c>
      <c r="C19177" s="32">
        <v>39600</v>
      </c>
      <c r="D19177" s="31" t="s">
        <v>5463</v>
      </c>
      <c r="E19177" s="31" t="s">
        <v>2205</v>
      </c>
      <c r="F19177" s="31" t="s">
        <v>65016</v>
      </c>
      <c r="H19177" s="10" t="e">
        <f>VLOOKUP(A19177,#REF!,3,FALSE)</f>
        <v>#REF!</v>
      </c>
      <c r="I19177" s="10" t="e">
        <f>VLOOKUP(A19177,#REF!,4,FALSE)</f>
        <v>#REF!</v>
      </c>
      <c r="J19177" s="31" t="s">
        <v>10734</v>
      </c>
      <c r="K19177" s="10" t="str">
        <f t="shared" si="299"/>
        <v>멀티라이너[코픽][코픽]</v>
      </c>
      <c r="L19177" s="31" t="s">
        <v>46634</v>
      </c>
    </row>
    <row r="19178" spans="1:12" x14ac:dyDescent="0.15">
      <c r="A19178" s="31" t="s">
        <v>27375</v>
      </c>
      <c r="B19178" s="31" t="s">
        <v>58179</v>
      </c>
      <c r="C19178" s="32">
        <v>3300</v>
      </c>
      <c r="D19178" s="31" t="s">
        <v>5463</v>
      </c>
      <c r="E19178" s="31" t="s">
        <v>67</v>
      </c>
      <c r="F19178" s="31" t="s">
        <v>65016</v>
      </c>
      <c r="H19178" s="10" t="e">
        <f>VLOOKUP(A19178,#REF!,3,FALSE)</f>
        <v>#REF!</v>
      </c>
      <c r="I19178" s="10" t="e">
        <f>VLOOKUP(A19178,#REF!,4,FALSE)</f>
        <v>#REF!</v>
      </c>
      <c r="J19178" s="31" t="s">
        <v>10734</v>
      </c>
      <c r="K19178" s="10" t="str">
        <f t="shared" si="299"/>
        <v>멀티라이너[코픽][코픽]</v>
      </c>
      <c r="L19178" s="31" t="s">
        <v>46633</v>
      </c>
    </row>
    <row r="19179" spans="1:12" x14ac:dyDescent="0.15">
      <c r="A19179" s="31" t="s">
        <v>27377</v>
      </c>
      <c r="B19179" s="31" t="s">
        <v>58179</v>
      </c>
      <c r="C19179" s="32">
        <v>3300</v>
      </c>
      <c r="D19179" s="31" t="s">
        <v>2446</v>
      </c>
      <c r="E19179" s="31" t="s">
        <v>67</v>
      </c>
      <c r="F19179" s="31" t="s">
        <v>65016</v>
      </c>
      <c r="H19179" s="10" t="e">
        <f>VLOOKUP(A19179,#REF!,3,FALSE)</f>
        <v>#REF!</v>
      </c>
      <c r="I19179" s="10" t="e">
        <f>VLOOKUP(A19179,#REF!,4,FALSE)</f>
        <v>#REF!</v>
      </c>
      <c r="J19179" s="31" t="s">
        <v>10734</v>
      </c>
      <c r="K19179" s="10" t="str">
        <f t="shared" si="299"/>
        <v>멀티라이너[코픽][코픽]</v>
      </c>
      <c r="L19179" s="31" t="s">
        <v>46635</v>
      </c>
    </row>
    <row r="19180" spans="1:12" x14ac:dyDescent="0.15">
      <c r="A19180" s="31" t="s">
        <v>27378</v>
      </c>
      <c r="B19180" s="31" t="s">
        <v>58179</v>
      </c>
      <c r="C19180" s="32">
        <v>39600</v>
      </c>
      <c r="D19180" s="31" t="s">
        <v>2446</v>
      </c>
      <c r="E19180" s="31" t="s">
        <v>2205</v>
      </c>
      <c r="F19180" s="31" t="s">
        <v>65016</v>
      </c>
      <c r="H19180" s="10" t="e">
        <f>VLOOKUP(A19180,#REF!,3,FALSE)</f>
        <v>#REF!</v>
      </c>
      <c r="I19180" s="10" t="e">
        <f>VLOOKUP(A19180,#REF!,4,FALSE)</f>
        <v>#REF!</v>
      </c>
      <c r="J19180" s="31" t="s">
        <v>10734</v>
      </c>
      <c r="K19180" s="10" t="str">
        <f t="shared" si="299"/>
        <v>멀티라이너[코픽][코픽]</v>
      </c>
      <c r="L19180" s="31" t="s">
        <v>46636</v>
      </c>
    </row>
    <row r="19181" spans="1:12" x14ac:dyDescent="0.15">
      <c r="A19181" s="31" t="s">
        <v>27379</v>
      </c>
      <c r="B19181" s="31" t="s">
        <v>58179</v>
      </c>
      <c r="C19181" s="32">
        <v>39600</v>
      </c>
      <c r="D19181" s="31" t="s">
        <v>2404</v>
      </c>
      <c r="E19181" s="31" t="s">
        <v>2205</v>
      </c>
      <c r="F19181" s="31" t="s">
        <v>65016</v>
      </c>
      <c r="H19181" s="10" t="e">
        <f>VLOOKUP(A19181,#REF!,3,FALSE)</f>
        <v>#REF!</v>
      </c>
      <c r="I19181" s="10" t="e">
        <f>VLOOKUP(A19181,#REF!,4,FALSE)</f>
        <v>#REF!</v>
      </c>
      <c r="J19181" s="31" t="s">
        <v>10734</v>
      </c>
      <c r="K19181" s="10" t="str">
        <f t="shared" si="299"/>
        <v>멀티라이너[코픽][코픽]</v>
      </c>
      <c r="L19181" s="31" t="s">
        <v>46637</v>
      </c>
    </row>
    <row r="19182" spans="1:12" x14ac:dyDescent="0.15">
      <c r="A19182" s="31" t="s">
        <v>27380</v>
      </c>
      <c r="B19182" s="31" t="s">
        <v>58179</v>
      </c>
      <c r="C19182" s="32">
        <v>3300</v>
      </c>
      <c r="D19182" s="31" t="s">
        <v>2404</v>
      </c>
      <c r="E19182" s="31" t="s">
        <v>67</v>
      </c>
      <c r="F19182" s="31" t="s">
        <v>65016</v>
      </c>
      <c r="H19182" s="10" t="e">
        <f>VLOOKUP(A19182,#REF!,3,FALSE)</f>
        <v>#REF!</v>
      </c>
      <c r="I19182" s="10" t="e">
        <f>VLOOKUP(A19182,#REF!,4,FALSE)</f>
        <v>#REF!</v>
      </c>
      <c r="J19182" s="31" t="s">
        <v>10734</v>
      </c>
      <c r="K19182" s="10" t="str">
        <f t="shared" si="299"/>
        <v>멀티라이너[코픽][코픽]</v>
      </c>
      <c r="L19182" s="31" t="s">
        <v>46638</v>
      </c>
    </row>
    <row r="19183" spans="1:12" x14ac:dyDescent="0.15">
      <c r="A19183" s="31" t="s">
        <v>27381</v>
      </c>
      <c r="B19183" s="31" t="s">
        <v>58179</v>
      </c>
      <c r="C19183" s="32">
        <v>3300</v>
      </c>
      <c r="D19183" s="31" t="s">
        <v>5465</v>
      </c>
      <c r="E19183" s="31" t="s">
        <v>67</v>
      </c>
      <c r="F19183" s="31" t="s">
        <v>65016</v>
      </c>
      <c r="H19183" s="10" t="e">
        <f>VLOOKUP(A19183,#REF!,3,FALSE)</f>
        <v>#REF!</v>
      </c>
      <c r="I19183" s="10" t="e">
        <f>VLOOKUP(A19183,#REF!,4,FALSE)</f>
        <v>#REF!</v>
      </c>
      <c r="J19183" s="31" t="s">
        <v>10734</v>
      </c>
      <c r="K19183" s="10" t="str">
        <f t="shared" si="299"/>
        <v>멀티라이너[코픽][코픽]</v>
      </c>
      <c r="L19183" s="31" t="s">
        <v>46639</v>
      </c>
    </row>
    <row r="19184" spans="1:12" x14ac:dyDescent="0.15">
      <c r="A19184" s="31" t="s">
        <v>27382</v>
      </c>
      <c r="B19184" s="31" t="s">
        <v>58179</v>
      </c>
      <c r="C19184" s="32">
        <v>39600</v>
      </c>
      <c r="D19184" s="31" t="s">
        <v>5465</v>
      </c>
      <c r="E19184" s="31" t="s">
        <v>2205</v>
      </c>
      <c r="F19184" s="31" t="s">
        <v>65016</v>
      </c>
      <c r="H19184" s="10" t="e">
        <f>VLOOKUP(A19184,#REF!,3,FALSE)</f>
        <v>#REF!</v>
      </c>
      <c r="I19184" s="10" t="e">
        <f>VLOOKUP(A19184,#REF!,4,FALSE)</f>
        <v>#REF!</v>
      </c>
      <c r="J19184" s="31" t="s">
        <v>10734</v>
      </c>
      <c r="K19184" s="10" t="str">
        <f t="shared" si="299"/>
        <v>멀티라이너[코픽][코픽]</v>
      </c>
      <c r="L19184" s="31" t="s">
        <v>46640</v>
      </c>
    </row>
    <row r="19185" spans="1:12" x14ac:dyDescent="0.15">
      <c r="A19185" s="31" t="s">
        <v>27384</v>
      </c>
      <c r="B19185" s="31" t="s">
        <v>58179</v>
      </c>
      <c r="C19185" s="32">
        <v>39600</v>
      </c>
      <c r="D19185" s="31" t="s">
        <v>2388</v>
      </c>
      <c r="E19185" s="31" t="s">
        <v>2205</v>
      </c>
      <c r="F19185" s="31" t="s">
        <v>65016</v>
      </c>
      <c r="H19185" s="10" t="e">
        <f>VLOOKUP(A19185,#REF!,3,FALSE)</f>
        <v>#REF!</v>
      </c>
      <c r="I19185" s="10" t="e">
        <f>VLOOKUP(A19185,#REF!,4,FALSE)</f>
        <v>#REF!</v>
      </c>
      <c r="J19185" s="31" t="s">
        <v>10734</v>
      </c>
      <c r="K19185" s="10" t="str">
        <f t="shared" si="299"/>
        <v>멀티라이너[코픽][코픽]</v>
      </c>
      <c r="L19185" s="31" t="s">
        <v>46642</v>
      </c>
    </row>
    <row r="19186" spans="1:12" x14ac:dyDescent="0.15">
      <c r="A19186" s="31" t="s">
        <v>27383</v>
      </c>
      <c r="B19186" s="31" t="s">
        <v>58179</v>
      </c>
      <c r="C19186" s="32">
        <v>3300</v>
      </c>
      <c r="D19186" s="31" t="s">
        <v>2388</v>
      </c>
      <c r="E19186" s="31" t="s">
        <v>67</v>
      </c>
      <c r="F19186" s="31" t="s">
        <v>65016</v>
      </c>
      <c r="H19186" s="10" t="e">
        <f>VLOOKUP(A19186,#REF!,3,FALSE)</f>
        <v>#REF!</v>
      </c>
      <c r="I19186" s="10" t="e">
        <f>VLOOKUP(A19186,#REF!,4,FALSE)</f>
        <v>#REF!</v>
      </c>
      <c r="J19186" s="31" t="s">
        <v>10734</v>
      </c>
      <c r="K19186" s="10" t="str">
        <f t="shared" si="299"/>
        <v>멀티라이너[코픽][코픽]</v>
      </c>
      <c r="L19186" s="31" t="s">
        <v>46641</v>
      </c>
    </row>
    <row r="19187" spans="1:12" x14ac:dyDescent="0.15">
      <c r="A19187" s="31" t="s">
        <v>27386</v>
      </c>
      <c r="B19187" s="31" t="s">
        <v>58179</v>
      </c>
      <c r="C19187" s="32">
        <v>42000</v>
      </c>
      <c r="D19187" s="31" t="s">
        <v>2424</v>
      </c>
      <c r="E19187" s="31" t="s">
        <v>2205</v>
      </c>
      <c r="F19187" s="31" t="s">
        <v>65016</v>
      </c>
      <c r="H19187" s="10" t="e">
        <f>VLOOKUP(A19187,#REF!,3,FALSE)</f>
        <v>#REF!</v>
      </c>
      <c r="I19187" s="10" t="e">
        <f>VLOOKUP(A19187,#REF!,4,FALSE)</f>
        <v>#REF!</v>
      </c>
      <c r="J19187" s="31" t="s">
        <v>10734</v>
      </c>
      <c r="K19187" s="10" t="str">
        <f t="shared" si="299"/>
        <v>멀티라이너[코픽][코픽]</v>
      </c>
      <c r="L19187" s="31" t="s">
        <v>46644</v>
      </c>
    </row>
    <row r="19188" spans="1:12" x14ac:dyDescent="0.15">
      <c r="A19188" s="31" t="s">
        <v>27385</v>
      </c>
      <c r="B19188" s="31" t="s">
        <v>58179</v>
      </c>
      <c r="C19188" s="32">
        <v>3500</v>
      </c>
      <c r="D19188" s="31" t="s">
        <v>2424</v>
      </c>
      <c r="E19188" s="31" t="s">
        <v>67</v>
      </c>
      <c r="F19188" s="31" t="s">
        <v>65016</v>
      </c>
      <c r="H19188" s="10" t="e">
        <f>VLOOKUP(A19188,#REF!,3,FALSE)</f>
        <v>#REF!</v>
      </c>
      <c r="I19188" s="10" t="e">
        <f>VLOOKUP(A19188,#REF!,4,FALSE)</f>
        <v>#REF!</v>
      </c>
      <c r="J19188" s="31" t="s">
        <v>10734</v>
      </c>
      <c r="K19188" s="10" t="str">
        <f t="shared" si="299"/>
        <v>멀티라이너[코픽][코픽]</v>
      </c>
      <c r="L19188" s="31" t="s">
        <v>46643</v>
      </c>
    </row>
    <row r="19189" spans="1:12" x14ac:dyDescent="0.15">
      <c r="A19189" s="31" t="s">
        <v>27388</v>
      </c>
      <c r="B19189" s="31" t="s">
        <v>58179</v>
      </c>
      <c r="C19189" s="32">
        <v>3500</v>
      </c>
      <c r="D19189" s="31" t="s">
        <v>5498</v>
      </c>
      <c r="E19189" s="31" t="s">
        <v>67</v>
      </c>
      <c r="F19189" s="31" t="s">
        <v>65016</v>
      </c>
      <c r="H19189" s="10" t="e">
        <f>VLOOKUP(A19189,#REF!,3,FALSE)</f>
        <v>#REF!</v>
      </c>
      <c r="I19189" s="10" t="e">
        <f>VLOOKUP(A19189,#REF!,4,FALSE)</f>
        <v>#REF!</v>
      </c>
      <c r="J19189" s="31" t="s">
        <v>10734</v>
      </c>
      <c r="K19189" s="10" t="str">
        <f t="shared" si="299"/>
        <v>멀티라이너[코픽][코픽]</v>
      </c>
      <c r="L19189" s="31" t="s">
        <v>46646</v>
      </c>
    </row>
    <row r="19190" spans="1:12" x14ac:dyDescent="0.15">
      <c r="A19190" s="31" t="s">
        <v>27387</v>
      </c>
      <c r="B19190" s="31" t="s">
        <v>58179</v>
      </c>
      <c r="C19190" s="32">
        <v>42000</v>
      </c>
      <c r="D19190" s="31" t="s">
        <v>5498</v>
      </c>
      <c r="E19190" s="31" t="s">
        <v>2205</v>
      </c>
      <c r="F19190" s="31" t="s">
        <v>65016</v>
      </c>
      <c r="H19190" s="10" t="e">
        <f>VLOOKUP(A19190,#REF!,3,FALSE)</f>
        <v>#REF!</v>
      </c>
      <c r="I19190" s="10" t="e">
        <f>VLOOKUP(A19190,#REF!,4,FALSE)</f>
        <v>#REF!</v>
      </c>
      <c r="J19190" s="31" t="s">
        <v>10734</v>
      </c>
      <c r="K19190" s="10" t="str">
        <f t="shared" si="299"/>
        <v>멀티라이너[코픽][코픽]</v>
      </c>
      <c r="L19190" s="31" t="s">
        <v>46645</v>
      </c>
    </row>
    <row r="19191" spans="1:12" x14ac:dyDescent="0.15">
      <c r="A19191" s="31" t="s">
        <v>27390</v>
      </c>
      <c r="B19191" s="31" t="s">
        <v>58179</v>
      </c>
      <c r="C19191" s="32">
        <v>42000</v>
      </c>
      <c r="D19191" s="31" t="s">
        <v>5511</v>
      </c>
      <c r="E19191" s="31" t="s">
        <v>2205</v>
      </c>
      <c r="F19191" s="31" t="s">
        <v>65016</v>
      </c>
      <c r="H19191" s="10" t="e">
        <f>VLOOKUP(A19191,#REF!,3,FALSE)</f>
        <v>#REF!</v>
      </c>
      <c r="I19191" s="10" t="e">
        <f>VLOOKUP(A19191,#REF!,4,FALSE)</f>
        <v>#REF!</v>
      </c>
      <c r="J19191" s="31" t="s">
        <v>10734</v>
      </c>
      <c r="K19191" s="10" t="str">
        <f t="shared" si="299"/>
        <v>멀티라이너[코픽][코픽]</v>
      </c>
      <c r="L19191" s="31" t="s">
        <v>46648</v>
      </c>
    </row>
    <row r="19192" spans="1:12" x14ac:dyDescent="0.15">
      <c r="A19192" s="31" t="s">
        <v>27389</v>
      </c>
      <c r="B19192" s="31" t="s">
        <v>58179</v>
      </c>
      <c r="C19192" s="32">
        <v>3500</v>
      </c>
      <c r="D19192" s="31" t="s">
        <v>5511</v>
      </c>
      <c r="E19192" s="31" t="s">
        <v>67</v>
      </c>
      <c r="F19192" s="31" t="s">
        <v>65016</v>
      </c>
      <c r="H19192" s="10" t="e">
        <f>VLOOKUP(A19192,#REF!,3,FALSE)</f>
        <v>#REF!</v>
      </c>
      <c r="I19192" s="10" t="e">
        <f>VLOOKUP(A19192,#REF!,4,FALSE)</f>
        <v>#REF!</v>
      </c>
      <c r="J19192" s="31" t="s">
        <v>10734</v>
      </c>
      <c r="K19192" s="10" t="str">
        <f t="shared" si="299"/>
        <v>멀티라이너[코픽][코픽]</v>
      </c>
      <c r="L19192" s="31" t="s">
        <v>46647</v>
      </c>
    </row>
    <row r="19193" spans="1:12" x14ac:dyDescent="0.15">
      <c r="A19193" s="31" t="s">
        <v>27392</v>
      </c>
      <c r="B19193" s="31" t="s">
        <v>58179</v>
      </c>
      <c r="C19193" s="32">
        <v>42000</v>
      </c>
      <c r="D19193" s="31" t="s">
        <v>2537</v>
      </c>
      <c r="E19193" s="31" t="s">
        <v>2205</v>
      </c>
      <c r="F19193" s="31" t="s">
        <v>65016</v>
      </c>
      <c r="H19193" s="10" t="e">
        <f>VLOOKUP(A19193,#REF!,3,FALSE)</f>
        <v>#REF!</v>
      </c>
      <c r="I19193" s="10" t="e">
        <f>VLOOKUP(A19193,#REF!,4,FALSE)</f>
        <v>#REF!</v>
      </c>
      <c r="J19193" s="31" t="s">
        <v>10734</v>
      </c>
      <c r="K19193" s="10" t="str">
        <f t="shared" si="299"/>
        <v>멀티라이너[코픽][코픽]</v>
      </c>
      <c r="L19193" s="31" t="s">
        <v>46650</v>
      </c>
    </row>
    <row r="19194" spans="1:12" x14ac:dyDescent="0.15">
      <c r="A19194" s="31" t="s">
        <v>27391</v>
      </c>
      <c r="B19194" s="31" t="s">
        <v>58179</v>
      </c>
      <c r="C19194" s="32">
        <v>3500</v>
      </c>
      <c r="D19194" s="31" t="s">
        <v>2537</v>
      </c>
      <c r="E19194" s="31" t="s">
        <v>67</v>
      </c>
      <c r="F19194" s="31" t="s">
        <v>65016</v>
      </c>
      <c r="H19194" s="10" t="e">
        <f>VLOOKUP(A19194,#REF!,3,FALSE)</f>
        <v>#REF!</v>
      </c>
      <c r="I19194" s="10" t="e">
        <f>VLOOKUP(A19194,#REF!,4,FALSE)</f>
        <v>#REF!</v>
      </c>
      <c r="J19194" s="31" t="s">
        <v>10734</v>
      </c>
      <c r="K19194" s="10" t="str">
        <f t="shared" si="299"/>
        <v>멀티라이너[코픽][코픽]</v>
      </c>
      <c r="L19194" s="31" t="s">
        <v>46649</v>
      </c>
    </row>
    <row r="19195" spans="1:12" x14ac:dyDescent="0.15">
      <c r="A19195" s="31" t="s">
        <v>27394</v>
      </c>
      <c r="B19195" s="31" t="s">
        <v>58179</v>
      </c>
      <c r="C19195" s="32">
        <v>3500</v>
      </c>
      <c r="D19195" s="31" t="s">
        <v>5496</v>
      </c>
      <c r="E19195" s="31" t="s">
        <v>67</v>
      </c>
      <c r="F19195" s="31" t="s">
        <v>65016</v>
      </c>
      <c r="H19195" s="10" t="e">
        <f>VLOOKUP(A19195,#REF!,3,FALSE)</f>
        <v>#REF!</v>
      </c>
      <c r="I19195" s="10" t="e">
        <f>VLOOKUP(A19195,#REF!,4,FALSE)</f>
        <v>#REF!</v>
      </c>
      <c r="J19195" s="31" t="s">
        <v>10734</v>
      </c>
      <c r="K19195" s="10" t="str">
        <f t="shared" si="299"/>
        <v>멀티라이너[코픽][코픽]</v>
      </c>
      <c r="L19195" s="31" t="s">
        <v>46652</v>
      </c>
    </row>
    <row r="19196" spans="1:12" x14ac:dyDescent="0.15">
      <c r="A19196" s="31" t="s">
        <v>27393</v>
      </c>
      <c r="B19196" s="31" t="s">
        <v>58179</v>
      </c>
      <c r="C19196" s="32">
        <v>42000</v>
      </c>
      <c r="D19196" s="31" t="s">
        <v>5496</v>
      </c>
      <c r="E19196" s="31" t="s">
        <v>2205</v>
      </c>
      <c r="F19196" s="31" t="s">
        <v>65016</v>
      </c>
      <c r="H19196" s="10" t="e">
        <f>VLOOKUP(A19196,#REF!,3,FALSE)</f>
        <v>#REF!</v>
      </c>
      <c r="I19196" s="10" t="e">
        <f>VLOOKUP(A19196,#REF!,4,FALSE)</f>
        <v>#REF!</v>
      </c>
      <c r="J19196" s="31" t="s">
        <v>10734</v>
      </c>
      <c r="K19196" s="10" t="str">
        <f t="shared" si="299"/>
        <v>멀티라이너[코픽][코픽]</v>
      </c>
      <c r="L19196" s="31" t="s">
        <v>46651</v>
      </c>
    </row>
    <row r="19197" spans="1:12" x14ac:dyDescent="0.15">
      <c r="A19197" s="31" t="s">
        <v>27396</v>
      </c>
      <c r="B19197" s="31" t="s">
        <v>58179</v>
      </c>
      <c r="C19197" s="32">
        <v>42000</v>
      </c>
      <c r="D19197" s="31" t="s">
        <v>5506</v>
      </c>
      <c r="E19197" s="31" t="s">
        <v>2205</v>
      </c>
      <c r="F19197" s="31" t="s">
        <v>65016</v>
      </c>
      <c r="H19197" s="10" t="e">
        <f>VLOOKUP(A19197,#REF!,3,FALSE)</f>
        <v>#REF!</v>
      </c>
      <c r="I19197" s="10" t="e">
        <f>VLOOKUP(A19197,#REF!,4,FALSE)</f>
        <v>#REF!</v>
      </c>
      <c r="J19197" s="31" t="s">
        <v>10734</v>
      </c>
      <c r="K19197" s="10" t="str">
        <f t="shared" si="299"/>
        <v>멀티라이너[코픽][코픽]</v>
      </c>
      <c r="L19197" s="31" t="s">
        <v>46654</v>
      </c>
    </row>
    <row r="19198" spans="1:12" x14ac:dyDescent="0.15">
      <c r="A19198" s="31" t="s">
        <v>27395</v>
      </c>
      <c r="B19198" s="31" t="s">
        <v>58179</v>
      </c>
      <c r="C19198" s="32">
        <v>3500</v>
      </c>
      <c r="D19198" s="31" t="s">
        <v>5506</v>
      </c>
      <c r="E19198" s="31" t="s">
        <v>67</v>
      </c>
      <c r="F19198" s="31" t="s">
        <v>65016</v>
      </c>
      <c r="H19198" s="10" t="e">
        <f>VLOOKUP(A19198,#REF!,3,FALSE)</f>
        <v>#REF!</v>
      </c>
      <c r="I19198" s="10" t="e">
        <f>VLOOKUP(A19198,#REF!,4,FALSE)</f>
        <v>#REF!</v>
      </c>
      <c r="J19198" s="31" t="s">
        <v>10734</v>
      </c>
      <c r="K19198" s="10" t="str">
        <f t="shared" si="299"/>
        <v>멀티라이너[코픽][코픽]</v>
      </c>
      <c r="L19198" s="31" t="s">
        <v>46653</v>
      </c>
    </row>
    <row r="19199" spans="1:12" x14ac:dyDescent="0.15">
      <c r="A19199" s="31" t="s">
        <v>27397</v>
      </c>
      <c r="B19199" s="31" t="s">
        <v>58179</v>
      </c>
      <c r="C19199" s="32">
        <v>3500</v>
      </c>
      <c r="D19199" s="31" t="s">
        <v>5513</v>
      </c>
      <c r="E19199" s="31" t="s">
        <v>67</v>
      </c>
      <c r="F19199" s="31" t="s">
        <v>65016</v>
      </c>
      <c r="H19199" s="10" t="e">
        <f>VLOOKUP(A19199,#REF!,3,FALSE)</f>
        <v>#REF!</v>
      </c>
      <c r="I19199" s="10" t="e">
        <f>VLOOKUP(A19199,#REF!,4,FALSE)</f>
        <v>#REF!</v>
      </c>
      <c r="J19199" s="31" t="s">
        <v>10734</v>
      </c>
      <c r="K19199" s="10" t="str">
        <f t="shared" si="299"/>
        <v>멀티라이너[코픽][코픽]</v>
      </c>
      <c r="L19199" s="31" t="s">
        <v>46655</v>
      </c>
    </row>
    <row r="19200" spans="1:12" x14ac:dyDescent="0.15">
      <c r="A19200" s="31" t="s">
        <v>27398</v>
      </c>
      <c r="B19200" s="31" t="s">
        <v>58179</v>
      </c>
      <c r="C19200" s="32">
        <v>42000</v>
      </c>
      <c r="D19200" s="31" t="s">
        <v>5513</v>
      </c>
      <c r="E19200" s="31" t="s">
        <v>2205</v>
      </c>
      <c r="F19200" s="31" t="s">
        <v>65016</v>
      </c>
      <c r="H19200" s="10" t="e">
        <f>VLOOKUP(A19200,#REF!,3,FALSE)</f>
        <v>#REF!</v>
      </c>
      <c r="I19200" s="10" t="e">
        <f>VLOOKUP(A19200,#REF!,4,FALSE)</f>
        <v>#REF!</v>
      </c>
      <c r="J19200" s="31" t="s">
        <v>10734</v>
      </c>
      <c r="K19200" s="10" t="str">
        <f t="shared" si="299"/>
        <v>멀티라이너[코픽][코픽]</v>
      </c>
      <c r="L19200" s="31" t="s">
        <v>46656</v>
      </c>
    </row>
    <row r="19201" spans="1:12" x14ac:dyDescent="0.15">
      <c r="A19201" s="31" t="s">
        <v>27399</v>
      </c>
      <c r="B19201" s="31" t="s">
        <v>58179</v>
      </c>
      <c r="C19201" s="32">
        <v>3500</v>
      </c>
      <c r="D19201" s="31" t="s">
        <v>5517</v>
      </c>
      <c r="E19201" s="31" t="s">
        <v>67</v>
      </c>
      <c r="F19201" s="31" t="s">
        <v>65016</v>
      </c>
      <c r="H19201" s="10" t="e">
        <f>VLOOKUP(A19201,#REF!,3,FALSE)</f>
        <v>#REF!</v>
      </c>
      <c r="I19201" s="10" t="e">
        <f>VLOOKUP(A19201,#REF!,4,FALSE)</f>
        <v>#REF!</v>
      </c>
      <c r="J19201" s="31" t="s">
        <v>10734</v>
      </c>
      <c r="K19201" s="10" t="str">
        <f t="shared" si="299"/>
        <v>멀티라이너[코픽][코픽]</v>
      </c>
      <c r="L19201" s="31" t="s">
        <v>46657</v>
      </c>
    </row>
    <row r="19202" spans="1:12" x14ac:dyDescent="0.15">
      <c r="A19202" s="31" t="s">
        <v>27400</v>
      </c>
      <c r="B19202" s="31" t="s">
        <v>58179</v>
      </c>
      <c r="C19202" s="32">
        <v>42000</v>
      </c>
      <c r="D19202" s="31" t="s">
        <v>5517</v>
      </c>
      <c r="E19202" s="31" t="s">
        <v>2205</v>
      </c>
      <c r="F19202" s="31" t="s">
        <v>65016</v>
      </c>
      <c r="H19202" s="10" t="e">
        <f>VLOOKUP(A19202,#REF!,3,FALSE)</f>
        <v>#REF!</v>
      </c>
      <c r="I19202" s="10" t="e">
        <f>VLOOKUP(A19202,#REF!,4,FALSE)</f>
        <v>#REF!</v>
      </c>
      <c r="J19202" s="31" t="s">
        <v>10734</v>
      </c>
      <c r="K19202" s="10" t="str">
        <f t="shared" si="299"/>
        <v>멀티라이너[코픽][코픽]</v>
      </c>
      <c r="L19202" s="31" t="s">
        <v>46658</v>
      </c>
    </row>
    <row r="19203" spans="1:12" x14ac:dyDescent="0.15">
      <c r="A19203" s="31" t="s">
        <v>27401</v>
      </c>
      <c r="B19203" s="31" t="s">
        <v>58179</v>
      </c>
      <c r="C19203" s="32">
        <v>42000</v>
      </c>
      <c r="D19203" s="31" t="s">
        <v>5494</v>
      </c>
      <c r="E19203" s="31" t="s">
        <v>2205</v>
      </c>
      <c r="F19203" s="31" t="s">
        <v>65016</v>
      </c>
      <c r="H19203" s="10" t="e">
        <f>VLOOKUP(A19203,#REF!,3,FALSE)</f>
        <v>#REF!</v>
      </c>
      <c r="I19203" s="10" t="e">
        <f>VLOOKUP(A19203,#REF!,4,FALSE)</f>
        <v>#REF!</v>
      </c>
      <c r="J19203" s="31" t="s">
        <v>10734</v>
      </c>
      <c r="K19203" s="10" t="str">
        <f t="shared" ref="K19203:K19266" si="300">IF(J19203="",B19203,B19203&amp;"["&amp;J19203&amp;"]")</f>
        <v>멀티라이너[코픽][코픽]</v>
      </c>
      <c r="L19203" s="31" t="s">
        <v>46659</v>
      </c>
    </row>
    <row r="19204" spans="1:12" x14ac:dyDescent="0.15">
      <c r="A19204" s="31" t="s">
        <v>27402</v>
      </c>
      <c r="B19204" s="31" t="s">
        <v>58179</v>
      </c>
      <c r="C19204" s="32">
        <v>3500</v>
      </c>
      <c r="D19204" s="31" t="s">
        <v>5494</v>
      </c>
      <c r="E19204" s="31" t="s">
        <v>67</v>
      </c>
      <c r="F19204" s="31" t="s">
        <v>65016</v>
      </c>
      <c r="H19204" s="10" t="e">
        <f>VLOOKUP(A19204,#REF!,3,FALSE)</f>
        <v>#REF!</v>
      </c>
      <c r="I19204" s="10" t="e">
        <f>VLOOKUP(A19204,#REF!,4,FALSE)</f>
        <v>#REF!</v>
      </c>
      <c r="J19204" s="31" t="s">
        <v>10734</v>
      </c>
      <c r="K19204" s="10" t="str">
        <f t="shared" si="300"/>
        <v>멀티라이너[코픽][코픽]</v>
      </c>
      <c r="L19204" s="31" t="s">
        <v>46660</v>
      </c>
    </row>
    <row r="19205" spans="1:12" x14ac:dyDescent="0.15">
      <c r="A19205" s="31" t="s">
        <v>27404</v>
      </c>
      <c r="B19205" s="31" t="s">
        <v>58179</v>
      </c>
      <c r="C19205" s="32">
        <v>42000</v>
      </c>
      <c r="D19205" s="31" t="s">
        <v>5500</v>
      </c>
      <c r="E19205" s="31" t="s">
        <v>2205</v>
      </c>
      <c r="F19205" s="31" t="s">
        <v>65016</v>
      </c>
      <c r="H19205" s="10" t="e">
        <f>VLOOKUP(A19205,#REF!,3,FALSE)</f>
        <v>#REF!</v>
      </c>
      <c r="I19205" s="10" t="e">
        <f>VLOOKUP(A19205,#REF!,4,FALSE)</f>
        <v>#REF!</v>
      </c>
      <c r="J19205" s="31" t="s">
        <v>10734</v>
      </c>
      <c r="K19205" s="10" t="str">
        <f t="shared" si="300"/>
        <v>멀티라이너[코픽][코픽]</v>
      </c>
      <c r="L19205" s="31" t="s">
        <v>46662</v>
      </c>
    </row>
    <row r="19206" spans="1:12" x14ac:dyDescent="0.15">
      <c r="A19206" s="31" t="s">
        <v>27403</v>
      </c>
      <c r="B19206" s="31" t="s">
        <v>58179</v>
      </c>
      <c r="C19206" s="32">
        <v>3500</v>
      </c>
      <c r="D19206" s="31" t="s">
        <v>5500</v>
      </c>
      <c r="E19206" s="31" t="s">
        <v>67</v>
      </c>
      <c r="F19206" s="31" t="s">
        <v>65016</v>
      </c>
      <c r="H19206" s="10" t="e">
        <f>VLOOKUP(A19206,#REF!,3,FALSE)</f>
        <v>#REF!</v>
      </c>
      <c r="I19206" s="10" t="e">
        <f>VLOOKUP(A19206,#REF!,4,FALSE)</f>
        <v>#REF!</v>
      </c>
      <c r="J19206" s="31" t="s">
        <v>10734</v>
      </c>
      <c r="K19206" s="10" t="str">
        <f t="shared" si="300"/>
        <v>멀티라이너[코픽][코픽]</v>
      </c>
      <c r="L19206" s="31" t="s">
        <v>46661</v>
      </c>
    </row>
    <row r="19207" spans="1:12" x14ac:dyDescent="0.15">
      <c r="A19207" s="31" t="s">
        <v>27405</v>
      </c>
      <c r="B19207" s="31" t="s">
        <v>58179</v>
      </c>
      <c r="C19207" s="32">
        <v>42000</v>
      </c>
      <c r="D19207" s="31" t="s">
        <v>5510</v>
      </c>
      <c r="E19207" s="31" t="s">
        <v>2205</v>
      </c>
      <c r="F19207" s="31" t="s">
        <v>65016</v>
      </c>
      <c r="H19207" s="10" t="e">
        <f>VLOOKUP(A19207,#REF!,3,FALSE)</f>
        <v>#REF!</v>
      </c>
      <c r="I19207" s="10" t="e">
        <f>VLOOKUP(A19207,#REF!,4,FALSE)</f>
        <v>#REF!</v>
      </c>
      <c r="J19207" s="31" t="s">
        <v>10734</v>
      </c>
      <c r="K19207" s="10" t="str">
        <f t="shared" si="300"/>
        <v>멀티라이너[코픽][코픽]</v>
      </c>
      <c r="L19207" s="31" t="s">
        <v>46663</v>
      </c>
    </row>
    <row r="19208" spans="1:12" x14ac:dyDescent="0.15">
      <c r="A19208" s="31" t="s">
        <v>27406</v>
      </c>
      <c r="B19208" s="31" t="s">
        <v>58179</v>
      </c>
      <c r="C19208" s="32">
        <v>3500</v>
      </c>
      <c r="D19208" s="31" t="s">
        <v>5510</v>
      </c>
      <c r="E19208" s="31" t="s">
        <v>67</v>
      </c>
      <c r="F19208" s="31" t="s">
        <v>65016</v>
      </c>
      <c r="H19208" s="10" t="e">
        <f>VLOOKUP(A19208,#REF!,3,FALSE)</f>
        <v>#REF!</v>
      </c>
      <c r="I19208" s="10" t="e">
        <f>VLOOKUP(A19208,#REF!,4,FALSE)</f>
        <v>#REF!</v>
      </c>
      <c r="J19208" s="31" t="s">
        <v>10734</v>
      </c>
      <c r="K19208" s="10" t="str">
        <f t="shared" si="300"/>
        <v>멀티라이너[코픽][코픽]</v>
      </c>
      <c r="L19208" s="31" t="s">
        <v>46664</v>
      </c>
    </row>
    <row r="19209" spans="1:12" x14ac:dyDescent="0.15">
      <c r="A19209" s="31" t="s">
        <v>27407</v>
      </c>
      <c r="B19209" s="31" t="s">
        <v>58179</v>
      </c>
      <c r="C19209" s="32">
        <v>42000</v>
      </c>
      <c r="D19209" s="31" t="s">
        <v>2533</v>
      </c>
      <c r="E19209" s="31" t="s">
        <v>2205</v>
      </c>
      <c r="F19209" s="31" t="s">
        <v>65016</v>
      </c>
      <c r="H19209" s="10" t="e">
        <f>VLOOKUP(A19209,#REF!,3,FALSE)</f>
        <v>#REF!</v>
      </c>
      <c r="I19209" s="10" t="e">
        <f>VLOOKUP(A19209,#REF!,4,FALSE)</f>
        <v>#REF!</v>
      </c>
      <c r="J19209" s="31" t="s">
        <v>10734</v>
      </c>
      <c r="K19209" s="10" t="str">
        <f t="shared" si="300"/>
        <v>멀티라이너[코픽][코픽]</v>
      </c>
      <c r="L19209" s="31" t="s">
        <v>46665</v>
      </c>
    </row>
    <row r="19210" spans="1:12" x14ac:dyDescent="0.15">
      <c r="A19210" s="31" t="s">
        <v>27408</v>
      </c>
      <c r="B19210" s="31" t="s">
        <v>58179</v>
      </c>
      <c r="C19210" s="32">
        <v>3500</v>
      </c>
      <c r="D19210" s="31" t="s">
        <v>2533</v>
      </c>
      <c r="E19210" s="31" t="s">
        <v>67</v>
      </c>
      <c r="F19210" s="31" t="s">
        <v>65016</v>
      </c>
      <c r="H19210" s="10" t="e">
        <f>VLOOKUP(A19210,#REF!,3,FALSE)</f>
        <v>#REF!</v>
      </c>
      <c r="I19210" s="10" t="e">
        <f>VLOOKUP(A19210,#REF!,4,FALSE)</f>
        <v>#REF!</v>
      </c>
      <c r="J19210" s="31" t="s">
        <v>10734</v>
      </c>
      <c r="K19210" s="10" t="str">
        <f t="shared" si="300"/>
        <v>멀티라이너[코픽][코픽]</v>
      </c>
      <c r="L19210" s="31" t="s">
        <v>46666</v>
      </c>
    </row>
    <row r="19211" spans="1:12" x14ac:dyDescent="0.15">
      <c r="A19211" s="31" t="s">
        <v>27409</v>
      </c>
      <c r="B19211" s="31" t="s">
        <v>58473</v>
      </c>
      <c r="C19211" s="32">
        <v>390000</v>
      </c>
      <c r="D19211" s="31" t="s">
        <v>5301</v>
      </c>
      <c r="E19211" s="31" t="s">
        <v>81</v>
      </c>
      <c r="F19211" s="31" t="s">
        <v>10262</v>
      </c>
      <c r="H19211" s="10" t="e">
        <f>VLOOKUP(A19211,#REF!,3,FALSE)</f>
        <v>#REF!</v>
      </c>
      <c r="I19211" s="10" t="e">
        <f>VLOOKUP(A19211,#REF!,4,FALSE)</f>
        <v>#REF!</v>
      </c>
      <c r="J19211" s="31" t="s">
        <v>10734</v>
      </c>
      <c r="K19211" s="10" t="str">
        <f t="shared" si="300"/>
        <v>마카세트[코픽][코픽]</v>
      </c>
      <c r="L19211" s="31" t="s">
        <v>46667</v>
      </c>
    </row>
    <row r="19212" spans="1:12" x14ac:dyDescent="0.15">
      <c r="A19212" s="31" t="s">
        <v>27411</v>
      </c>
      <c r="B19212" s="31" t="s">
        <v>58179</v>
      </c>
      <c r="C19212" s="32">
        <v>50400</v>
      </c>
      <c r="D19212" s="31" t="s">
        <v>5485</v>
      </c>
      <c r="E19212" s="31" t="s">
        <v>2205</v>
      </c>
      <c r="F19212" s="31" t="s">
        <v>65016</v>
      </c>
      <c r="H19212" s="10" t="e">
        <f>VLOOKUP(A19212,#REF!,3,FALSE)</f>
        <v>#REF!</v>
      </c>
      <c r="I19212" s="10" t="e">
        <f>VLOOKUP(A19212,#REF!,4,FALSE)</f>
        <v>#REF!</v>
      </c>
      <c r="J19212" s="31" t="s">
        <v>10734</v>
      </c>
      <c r="K19212" s="10" t="str">
        <f t="shared" si="300"/>
        <v>멀티라이너[코픽][코픽]</v>
      </c>
      <c r="L19212" s="31" t="s">
        <v>46669</v>
      </c>
    </row>
    <row r="19213" spans="1:12" x14ac:dyDescent="0.15">
      <c r="A19213" s="31" t="s">
        <v>27410</v>
      </c>
      <c r="B19213" s="31" t="s">
        <v>58179</v>
      </c>
      <c r="C19213" s="32">
        <v>4200</v>
      </c>
      <c r="D19213" s="31" t="s">
        <v>5485</v>
      </c>
      <c r="E19213" s="31" t="s">
        <v>67</v>
      </c>
      <c r="F19213" s="31" t="s">
        <v>65016</v>
      </c>
      <c r="H19213" s="10" t="e">
        <f>VLOOKUP(A19213,#REF!,3,FALSE)</f>
        <v>#REF!</v>
      </c>
      <c r="I19213" s="10" t="e">
        <f>VLOOKUP(A19213,#REF!,4,FALSE)</f>
        <v>#REF!</v>
      </c>
      <c r="J19213" s="31" t="s">
        <v>10734</v>
      </c>
      <c r="K19213" s="10" t="str">
        <f t="shared" si="300"/>
        <v>멀티라이너[코픽][코픽]</v>
      </c>
      <c r="L19213" s="31" t="s">
        <v>46668</v>
      </c>
    </row>
    <row r="19214" spans="1:12" x14ac:dyDescent="0.15">
      <c r="A19214" s="31" t="s">
        <v>27413</v>
      </c>
      <c r="B19214" s="31" t="s">
        <v>58179</v>
      </c>
      <c r="C19214" s="32">
        <v>4200</v>
      </c>
      <c r="D19214" s="31" t="s">
        <v>5484</v>
      </c>
      <c r="E19214" s="31" t="s">
        <v>67</v>
      </c>
      <c r="F19214" s="31" t="s">
        <v>65016</v>
      </c>
      <c r="H19214" s="10" t="e">
        <f>VLOOKUP(A19214,#REF!,3,FALSE)</f>
        <v>#REF!</v>
      </c>
      <c r="I19214" s="10" t="e">
        <f>VLOOKUP(A19214,#REF!,4,FALSE)</f>
        <v>#REF!</v>
      </c>
      <c r="J19214" s="31" t="s">
        <v>10734</v>
      </c>
      <c r="K19214" s="10" t="str">
        <f t="shared" si="300"/>
        <v>멀티라이너[코픽][코픽]</v>
      </c>
      <c r="L19214" s="31" t="s">
        <v>46671</v>
      </c>
    </row>
    <row r="19215" spans="1:12" x14ac:dyDescent="0.15">
      <c r="A19215" s="31" t="s">
        <v>27412</v>
      </c>
      <c r="B19215" s="31" t="s">
        <v>58179</v>
      </c>
      <c r="C19215" s="32">
        <v>50400</v>
      </c>
      <c r="D19215" s="31" t="s">
        <v>5484</v>
      </c>
      <c r="E19215" s="31" t="s">
        <v>2205</v>
      </c>
      <c r="F19215" s="31" t="s">
        <v>65016</v>
      </c>
      <c r="H19215" s="10" t="e">
        <f>VLOOKUP(A19215,#REF!,3,FALSE)</f>
        <v>#REF!</v>
      </c>
      <c r="I19215" s="10" t="e">
        <f>VLOOKUP(A19215,#REF!,4,FALSE)</f>
        <v>#REF!</v>
      </c>
      <c r="J19215" s="31" t="s">
        <v>10734</v>
      </c>
      <c r="K19215" s="10" t="str">
        <f t="shared" si="300"/>
        <v>멀티라이너[코픽][코픽]</v>
      </c>
      <c r="L19215" s="31" t="s">
        <v>46670</v>
      </c>
    </row>
    <row r="19216" spans="1:12" x14ac:dyDescent="0.15">
      <c r="A19216" s="31" t="s">
        <v>27414</v>
      </c>
      <c r="B19216" s="31" t="s">
        <v>58179</v>
      </c>
      <c r="C19216" s="32">
        <v>44400</v>
      </c>
      <c r="D19216" s="31" t="s">
        <v>5482</v>
      </c>
      <c r="E19216" s="31" t="s">
        <v>2205</v>
      </c>
      <c r="F19216" s="31" t="s">
        <v>65016</v>
      </c>
      <c r="H19216" s="10" t="e">
        <f>VLOOKUP(A19216,#REF!,3,FALSE)</f>
        <v>#REF!</v>
      </c>
      <c r="I19216" s="10" t="e">
        <f>VLOOKUP(A19216,#REF!,4,FALSE)</f>
        <v>#REF!</v>
      </c>
      <c r="J19216" s="31" t="s">
        <v>10734</v>
      </c>
      <c r="K19216" s="10" t="str">
        <f t="shared" si="300"/>
        <v>멀티라이너[코픽][코픽]</v>
      </c>
      <c r="L19216" s="31" t="s">
        <v>46672</v>
      </c>
    </row>
    <row r="19217" spans="1:12" x14ac:dyDescent="0.15">
      <c r="A19217" s="31" t="s">
        <v>27416</v>
      </c>
      <c r="B19217" s="31" t="s">
        <v>58179</v>
      </c>
      <c r="C19217" s="32">
        <v>3700</v>
      </c>
      <c r="D19217" s="31" t="s">
        <v>5482</v>
      </c>
      <c r="E19217" s="31" t="s">
        <v>67</v>
      </c>
      <c r="F19217" s="31" t="s">
        <v>65016</v>
      </c>
      <c r="H19217" s="10" t="e">
        <f>VLOOKUP(A19217,#REF!,3,FALSE)</f>
        <v>#REF!</v>
      </c>
      <c r="I19217" s="10" t="e">
        <f>VLOOKUP(A19217,#REF!,4,FALSE)</f>
        <v>#REF!</v>
      </c>
      <c r="J19217" s="31" t="s">
        <v>10734</v>
      </c>
      <c r="K19217" s="10" t="str">
        <f t="shared" si="300"/>
        <v>멀티라이너[코픽][코픽]</v>
      </c>
      <c r="L19217" s="31" t="s">
        <v>111</v>
      </c>
    </row>
    <row r="19218" spans="1:12" x14ac:dyDescent="0.15">
      <c r="A19218" s="31" t="s">
        <v>27415</v>
      </c>
      <c r="B19218" s="31" t="s">
        <v>58179</v>
      </c>
      <c r="C19218" s="32">
        <v>3700</v>
      </c>
      <c r="D19218" s="31" t="s">
        <v>5482</v>
      </c>
      <c r="E19218" s="31" t="s">
        <v>67</v>
      </c>
      <c r="F19218" s="31" t="s">
        <v>65016</v>
      </c>
      <c r="H19218" s="10" t="e">
        <f>VLOOKUP(A19218,#REF!,3,FALSE)</f>
        <v>#REF!</v>
      </c>
      <c r="I19218" s="10" t="e">
        <f>VLOOKUP(A19218,#REF!,4,FALSE)</f>
        <v>#REF!</v>
      </c>
      <c r="J19218" s="31" t="s">
        <v>10734</v>
      </c>
      <c r="K19218" s="10" t="str">
        <f t="shared" si="300"/>
        <v>멀티라이너[코픽][코픽]</v>
      </c>
      <c r="L19218" s="31" t="s">
        <v>46673</v>
      </c>
    </row>
    <row r="19219" spans="1:12" x14ac:dyDescent="0.15">
      <c r="A19219" s="31" t="s">
        <v>27417</v>
      </c>
      <c r="B19219" s="31" t="s">
        <v>58179</v>
      </c>
      <c r="C19219" s="32">
        <v>3500</v>
      </c>
      <c r="D19219" s="31" t="s">
        <v>5488</v>
      </c>
      <c r="E19219" s="31" t="s">
        <v>67</v>
      </c>
      <c r="F19219" s="31" t="s">
        <v>65016</v>
      </c>
      <c r="H19219" s="10" t="e">
        <f>VLOOKUP(A19219,#REF!,3,FALSE)</f>
        <v>#REF!</v>
      </c>
      <c r="I19219" s="10" t="e">
        <f>VLOOKUP(A19219,#REF!,4,FALSE)</f>
        <v>#REF!</v>
      </c>
      <c r="J19219" s="31" t="s">
        <v>10734</v>
      </c>
      <c r="K19219" s="10" t="str">
        <f t="shared" si="300"/>
        <v>멀티라이너[코픽][코픽]</v>
      </c>
      <c r="L19219" s="31" t="s">
        <v>46674</v>
      </c>
    </row>
    <row r="19220" spans="1:12" x14ac:dyDescent="0.15">
      <c r="A19220" s="31" t="s">
        <v>27418</v>
      </c>
      <c r="B19220" s="31" t="s">
        <v>58179</v>
      </c>
      <c r="C19220" s="32">
        <v>42000</v>
      </c>
      <c r="D19220" s="31" t="s">
        <v>5488</v>
      </c>
      <c r="E19220" s="31" t="s">
        <v>2205</v>
      </c>
      <c r="F19220" s="31" t="s">
        <v>65016</v>
      </c>
      <c r="H19220" s="10" t="e">
        <f>VLOOKUP(A19220,#REF!,3,FALSE)</f>
        <v>#REF!</v>
      </c>
      <c r="I19220" s="10" t="e">
        <f>VLOOKUP(A19220,#REF!,4,FALSE)</f>
        <v>#REF!</v>
      </c>
      <c r="J19220" s="31" t="s">
        <v>10734</v>
      </c>
      <c r="K19220" s="10" t="str">
        <f t="shared" si="300"/>
        <v>멀티라이너[코픽][코픽]</v>
      </c>
      <c r="L19220" s="31" t="s">
        <v>46675</v>
      </c>
    </row>
    <row r="19221" spans="1:12" x14ac:dyDescent="0.15">
      <c r="A19221" s="31" t="s">
        <v>27419</v>
      </c>
      <c r="B19221" s="31" t="s">
        <v>58179</v>
      </c>
      <c r="C19221" s="32">
        <v>3500</v>
      </c>
      <c r="D19221" s="31" t="s">
        <v>5486</v>
      </c>
      <c r="E19221" s="31" t="s">
        <v>67</v>
      </c>
      <c r="F19221" s="31" t="s">
        <v>65016</v>
      </c>
      <c r="H19221" s="10" t="e">
        <f>VLOOKUP(A19221,#REF!,3,FALSE)</f>
        <v>#REF!</v>
      </c>
      <c r="I19221" s="10" t="e">
        <f>VLOOKUP(A19221,#REF!,4,FALSE)</f>
        <v>#REF!</v>
      </c>
      <c r="J19221" s="31" t="s">
        <v>10734</v>
      </c>
      <c r="K19221" s="10" t="str">
        <f t="shared" si="300"/>
        <v>멀티라이너[코픽][코픽]</v>
      </c>
      <c r="L19221" s="31" t="s">
        <v>46676</v>
      </c>
    </row>
    <row r="19222" spans="1:12" x14ac:dyDescent="0.15">
      <c r="A19222" s="31" t="s">
        <v>27420</v>
      </c>
      <c r="B19222" s="31" t="s">
        <v>58179</v>
      </c>
      <c r="C19222" s="32">
        <v>42000</v>
      </c>
      <c r="D19222" s="31" t="s">
        <v>5486</v>
      </c>
      <c r="E19222" s="31" t="s">
        <v>2205</v>
      </c>
      <c r="F19222" s="31" t="s">
        <v>65016</v>
      </c>
      <c r="H19222" s="10" t="e">
        <f>VLOOKUP(A19222,#REF!,3,FALSE)</f>
        <v>#REF!</v>
      </c>
      <c r="I19222" s="10" t="e">
        <f>VLOOKUP(A19222,#REF!,4,FALSE)</f>
        <v>#REF!</v>
      </c>
      <c r="J19222" s="31" t="s">
        <v>10734</v>
      </c>
      <c r="K19222" s="10" t="str">
        <f t="shared" si="300"/>
        <v>멀티라이너[코픽][코픽]</v>
      </c>
      <c r="L19222" s="31" t="s">
        <v>46677</v>
      </c>
    </row>
    <row r="19223" spans="1:12" x14ac:dyDescent="0.15">
      <c r="A19223" s="31" t="s">
        <v>27421</v>
      </c>
      <c r="B19223" s="31" t="s">
        <v>58179</v>
      </c>
      <c r="C19223" s="32">
        <v>3500</v>
      </c>
      <c r="D19223" s="31" t="s">
        <v>5489</v>
      </c>
      <c r="E19223" s="31" t="s">
        <v>67</v>
      </c>
      <c r="F19223" s="31" t="s">
        <v>65016</v>
      </c>
      <c r="H19223" s="10" t="e">
        <f>VLOOKUP(A19223,#REF!,3,FALSE)</f>
        <v>#REF!</v>
      </c>
      <c r="I19223" s="10" t="e">
        <f>VLOOKUP(A19223,#REF!,4,FALSE)</f>
        <v>#REF!</v>
      </c>
      <c r="J19223" s="31" t="s">
        <v>10734</v>
      </c>
      <c r="K19223" s="10" t="str">
        <f t="shared" si="300"/>
        <v>멀티라이너[코픽][코픽]</v>
      </c>
      <c r="L19223" s="31" t="s">
        <v>46678</v>
      </c>
    </row>
    <row r="19224" spans="1:12" x14ac:dyDescent="0.15">
      <c r="A19224" s="31" t="s">
        <v>27422</v>
      </c>
      <c r="B19224" s="31" t="s">
        <v>58179</v>
      </c>
      <c r="C19224" s="32">
        <v>42000</v>
      </c>
      <c r="D19224" s="31" t="s">
        <v>5489</v>
      </c>
      <c r="E19224" s="31" t="s">
        <v>2205</v>
      </c>
      <c r="F19224" s="31" t="s">
        <v>65016</v>
      </c>
      <c r="H19224" s="10" t="e">
        <f>VLOOKUP(A19224,#REF!,3,FALSE)</f>
        <v>#REF!</v>
      </c>
      <c r="I19224" s="10" t="e">
        <f>VLOOKUP(A19224,#REF!,4,FALSE)</f>
        <v>#REF!</v>
      </c>
      <c r="J19224" s="31" t="s">
        <v>10734</v>
      </c>
      <c r="K19224" s="10" t="str">
        <f t="shared" si="300"/>
        <v>멀티라이너[코픽][코픽]</v>
      </c>
      <c r="L19224" s="31" t="s">
        <v>46679</v>
      </c>
    </row>
    <row r="19225" spans="1:12" x14ac:dyDescent="0.15">
      <c r="A19225" s="31" t="s">
        <v>27423</v>
      </c>
      <c r="B19225" s="31" t="s">
        <v>58179</v>
      </c>
      <c r="C19225" s="32">
        <v>3500</v>
      </c>
      <c r="D19225" s="31" t="s">
        <v>5495</v>
      </c>
      <c r="E19225" s="31" t="s">
        <v>67</v>
      </c>
      <c r="F19225" s="31" t="s">
        <v>65016</v>
      </c>
      <c r="H19225" s="10" t="e">
        <f>VLOOKUP(A19225,#REF!,3,FALSE)</f>
        <v>#REF!</v>
      </c>
      <c r="I19225" s="10" t="e">
        <f>VLOOKUP(A19225,#REF!,4,FALSE)</f>
        <v>#REF!</v>
      </c>
      <c r="J19225" s="31" t="s">
        <v>10734</v>
      </c>
      <c r="K19225" s="10" t="str">
        <f t="shared" si="300"/>
        <v>멀티라이너[코픽][코픽]</v>
      </c>
      <c r="L19225" s="31" t="s">
        <v>46680</v>
      </c>
    </row>
    <row r="19226" spans="1:12" x14ac:dyDescent="0.15">
      <c r="A19226" s="31" t="s">
        <v>27424</v>
      </c>
      <c r="B19226" s="31" t="s">
        <v>58179</v>
      </c>
      <c r="C19226" s="32">
        <v>42000</v>
      </c>
      <c r="D19226" s="31" t="s">
        <v>5495</v>
      </c>
      <c r="E19226" s="31" t="s">
        <v>2205</v>
      </c>
      <c r="F19226" s="31" t="s">
        <v>65016</v>
      </c>
      <c r="H19226" s="10" t="e">
        <f>VLOOKUP(A19226,#REF!,3,FALSE)</f>
        <v>#REF!</v>
      </c>
      <c r="I19226" s="10" t="e">
        <f>VLOOKUP(A19226,#REF!,4,FALSE)</f>
        <v>#REF!</v>
      </c>
      <c r="J19226" s="31" t="s">
        <v>10734</v>
      </c>
      <c r="K19226" s="10" t="str">
        <f t="shared" si="300"/>
        <v>멀티라이너[코픽][코픽]</v>
      </c>
      <c r="L19226" s="31" t="s">
        <v>46681</v>
      </c>
    </row>
    <row r="19227" spans="1:12" x14ac:dyDescent="0.15">
      <c r="A19227" s="31" t="s">
        <v>27425</v>
      </c>
      <c r="B19227" s="31" t="s">
        <v>58179</v>
      </c>
      <c r="C19227" s="32">
        <v>3500</v>
      </c>
      <c r="D19227" s="31" t="s">
        <v>5505</v>
      </c>
      <c r="E19227" s="31" t="s">
        <v>67</v>
      </c>
      <c r="F19227" s="31" t="s">
        <v>65016</v>
      </c>
      <c r="H19227" s="10" t="e">
        <f>VLOOKUP(A19227,#REF!,3,FALSE)</f>
        <v>#REF!</v>
      </c>
      <c r="I19227" s="10" t="e">
        <f>VLOOKUP(A19227,#REF!,4,FALSE)</f>
        <v>#REF!</v>
      </c>
      <c r="J19227" s="31" t="s">
        <v>10734</v>
      </c>
      <c r="K19227" s="10" t="str">
        <f t="shared" si="300"/>
        <v>멀티라이너[코픽][코픽]</v>
      </c>
      <c r="L19227" s="31" t="s">
        <v>46682</v>
      </c>
    </row>
    <row r="19228" spans="1:12" x14ac:dyDescent="0.15">
      <c r="A19228" s="31" t="s">
        <v>27426</v>
      </c>
      <c r="B19228" s="31" t="s">
        <v>58179</v>
      </c>
      <c r="C19228" s="32">
        <v>42000</v>
      </c>
      <c r="D19228" s="31" t="s">
        <v>5505</v>
      </c>
      <c r="E19228" s="31" t="s">
        <v>2205</v>
      </c>
      <c r="F19228" s="31" t="s">
        <v>65016</v>
      </c>
      <c r="H19228" s="10" t="e">
        <f>VLOOKUP(A19228,#REF!,3,FALSE)</f>
        <v>#REF!</v>
      </c>
      <c r="I19228" s="10" t="e">
        <f>VLOOKUP(A19228,#REF!,4,FALSE)</f>
        <v>#REF!</v>
      </c>
      <c r="J19228" s="31" t="s">
        <v>10734</v>
      </c>
      <c r="K19228" s="10" t="str">
        <f t="shared" si="300"/>
        <v>멀티라이너[코픽][코픽]</v>
      </c>
      <c r="L19228" s="31" t="s">
        <v>46683</v>
      </c>
    </row>
    <row r="19229" spans="1:12" x14ac:dyDescent="0.15">
      <c r="A19229" s="31" t="s">
        <v>27428</v>
      </c>
      <c r="B19229" s="31" t="s">
        <v>58179</v>
      </c>
      <c r="C19229" s="32">
        <v>42000</v>
      </c>
      <c r="D19229" s="31" t="s">
        <v>5512</v>
      </c>
      <c r="E19229" s="31" t="s">
        <v>2205</v>
      </c>
      <c r="F19229" s="31" t="s">
        <v>65016</v>
      </c>
      <c r="H19229" s="10" t="e">
        <f>VLOOKUP(A19229,#REF!,3,FALSE)</f>
        <v>#REF!</v>
      </c>
      <c r="I19229" s="10" t="e">
        <f>VLOOKUP(A19229,#REF!,4,FALSE)</f>
        <v>#REF!</v>
      </c>
      <c r="J19229" s="31" t="s">
        <v>10734</v>
      </c>
      <c r="K19229" s="10" t="str">
        <f t="shared" si="300"/>
        <v>멀티라이너[코픽][코픽]</v>
      </c>
      <c r="L19229" s="31" t="s">
        <v>46685</v>
      </c>
    </row>
    <row r="19230" spans="1:12" x14ac:dyDescent="0.15">
      <c r="A19230" s="31" t="s">
        <v>27427</v>
      </c>
      <c r="B19230" s="31" t="s">
        <v>58179</v>
      </c>
      <c r="C19230" s="32">
        <v>3500</v>
      </c>
      <c r="D19230" s="31" t="s">
        <v>5512</v>
      </c>
      <c r="E19230" s="31" t="s">
        <v>67</v>
      </c>
      <c r="F19230" s="31" t="s">
        <v>65016</v>
      </c>
      <c r="H19230" s="10" t="e">
        <f>VLOOKUP(A19230,#REF!,3,FALSE)</f>
        <v>#REF!</v>
      </c>
      <c r="I19230" s="10" t="e">
        <f>VLOOKUP(A19230,#REF!,4,FALSE)</f>
        <v>#REF!</v>
      </c>
      <c r="J19230" s="31" t="s">
        <v>10734</v>
      </c>
      <c r="K19230" s="10" t="str">
        <f t="shared" si="300"/>
        <v>멀티라이너[코픽][코픽]</v>
      </c>
      <c r="L19230" s="31" t="s">
        <v>46684</v>
      </c>
    </row>
    <row r="19231" spans="1:12" x14ac:dyDescent="0.15">
      <c r="A19231" s="31" t="s">
        <v>27429</v>
      </c>
      <c r="B19231" s="31" t="s">
        <v>58179</v>
      </c>
      <c r="C19231" s="32">
        <v>3500</v>
      </c>
      <c r="D19231" s="31" t="s">
        <v>5516</v>
      </c>
      <c r="E19231" s="31" t="s">
        <v>67</v>
      </c>
      <c r="F19231" s="31" t="s">
        <v>65016</v>
      </c>
      <c r="H19231" s="10" t="e">
        <f>VLOOKUP(A19231,#REF!,3,FALSE)</f>
        <v>#REF!</v>
      </c>
      <c r="I19231" s="10" t="e">
        <f>VLOOKUP(A19231,#REF!,4,FALSE)</f>
        <v>#REF!</v>
      </c>
      <c r="J19231" s="31" t="s">
        <v>10734</v>
      </c>
      <c r="K19231" s="10" t="str">
        <f t="shared" si="300"/>
        <v>멀티라이너[코픽][코픽]</v>
      </c>
      <c r="L19231" s="31" t="s">
        <v>46686</v>
      </c>
    </row>
    <row r="19232" spans="1:12" x14ac:dyDescent="0.15">
      <c r="A19232" s="31" t="s">
        <v>27430</v>
      </c>
      <c r="B19232" s="31" t="s">
        <v>58179</v>
      </c>
      <c r="C19232" s="32">
        <v>42000</v>
      </c>
      <c r="D19232" s="31" t="s">
        <v>5516</v>
      </c>
      <c r="E19232" s="31" t="s">
        <v>2205</v>
      </c>
      <c r="F19232" s="31" t="s">
        <v>65016</v>
      </c>
      <c r="H19232" s="10" t="e">
        <f>VLOOKUP(A19232,#REF!,3,FALSE)</f>
        <v>#REF!</v>
      </c>
      <c r="I19232" s="10" t="e">
        <f>VLOOKUP(A19232,#REF!,4,FALSE)</f>
        <v>#REF!</v>
      </c>
      <c r="J19232" s="31" t="s">
        <v>10734</v>
      </c>
      <c r="K19232" s="10" t="str">
        <f t="shared" si="300"/>
        <v>멀티라이너[코픽][코픽]</v>
      </c>
      <c r="L19232" s="31" t="s">
        <v>46687</v>
      </c>
    </row>
    <row r="19233" spans="1:12" x14ac:dyDescent="0.15">
      <c r="A19233" s="31" t="s">
        <v>27432</v>
      </c>
      <c r="B19233" s="31" t="s">
        <v>58179</v>
      </c>
      <c r="C19233" s="32">
        <v>52800</v>
      </c>
      <c r="D19233" s="31" t="s">
        <v>5519</v>
      </c>
      <c r="E19233" s="31" t="s">
        <v>2205</v>
      </c>
      <c r="F19233" s="31" t="s">
        <v>65016</v>
      </c>
      <c r="H19233" s="10" t="e">
        <f>VLOOKUP(A19233,#REF!,3,FALSE)</f>
        <v>#REF!</v>
      </c>
      <c r="I19233" s="10" t="e">
        <f>VLOOKUP(A19233,#REF!,4,FALSE)</f>
        <v>#REF!</v>
      </c>
      <c r="J19233" s="31" t="s">
        <v>10734</v>
      </c>
      <c r="K19233" s="10" t="str">
        <f t="shared" si="300"/>
        <v>멀티라이너[코픽][코픽]</v>
      </c>
      <c r="L19233" s="31" t="s">
        <v>46689</v>
      </c>
    </row>
    <row r="19234" spans="1:12" x14ac:dyDescent="0.15">
      <c r="A19234" s="31" t="s">
        <v>27431</v>
      </c>
      <c r="B19234" s="31" t="s">
        <v>58179</v>
      </c>
      <c r="C19234" s="32">
        <v>4400</v>
      </c>
      <c r="D19234" s="31" t="s">
        <v>5519</v>
      </c>
      <c r="E19234" s="31" t="s">
        <v>67</v>
      </c>
      <c r="F19234" s="31" t="s">
        <v>65016</v>
      </c>
      <c r="H19234" s="10" t="e">
        <f>VLOOKUP(A19234,#REF!,3,FALSE)</f>
        <v>#REF!</v>
      </c>
      <c r="I19234" s="10" t="e">
        <f>VLOOKUP(A19234,#REF!,4,FALSE)</f>
        <v>#REF!</v>
      </c>
      <c r="J19234" s="31" t="s">
        <v>10734</v>
      </c>
      <c r="K19234" s="10" t="str">
        <f t="shared" si="300"/>
        <v>멀티라이너[코픽][코픽]</v>
      </c>
      <c r="L19234" s="31" t="s">
        <v>46688</v>
      </c>
    </row>
    <row r="19235" spans="1:12" x14ac:dyDescent="0.15">
      <c r="A19235" s="31" t="s">
        <v>27434</v>
      </c>
      <c r="B19235" s="31" t="s">
        <v>58179</v>
      </c>
      <c r="C19235" s="32">
        <v>52800</v>
      </c>
      <c r="D19235" s="31" t="s">
        <v>5518</v>
      </c>
      <c r="E19235" s="31" t="s">
        <v>2205</v>
      </c>
      <c r="F19235" s="31" t="s">
        <v>65016</v>
      </c>
      <c r="H19235" s="10" t="e">
        <f>VLOOKUP(A19235,#REF!,3,FALSE)</f>
        <v>#REF!</v>
      </c>
      <c r="I19235" s="10" t="e">
        <f>VLOOKUP(A19235,#REF!,4,FALSE)</f>
        <v>#REF!</v>
      </c>
      <c r="J19235" s="31" t="s">
        <v>10734</v>
      </c>
      <c r="K19235" s="10" t="str">
        <f t="shared" si="300"/>
        <v>멀티라이너[코픽][코픽]</v>
      </c>
      <c r="L19235" s="31" t="s">
        <v>46691</v>
      </c>
    </row>
    <row r="19236" spans="1:12" x14ac:dyDescent="0.15">
      <c r="A19236" s="31" t="s">
        <v>27433</v>
      </c>
      <c r="B19236" s="31" t="s">
        <v>58179</v>
      </c>
      <c r="C19236" s="32">
        <v>4400</v>
      </c>
      <c r="D19236" s="31" t="s">
        <v>5518</v>
      </c>
      <c r="E19236" s="31" t="s">
        <v>67</v>
      </c>
      <c r="F19236" s="31" t="s">
        <v>65016</v>
      </c>
      <c r="H19236" s="10" t="e">
        <f>VLOOKUP(A19236,#REF!,3,FALSE)</f>
        <v>#REF!</v>
      </c>
      <c r="I19236" s="10" t="e">
        <f>VLOOKUP(A19236,#REF!,4,FALSE)</f>
        <v>#REF!</v>
      </c>
      <c r="J19236" s="31" t="s">
        <v>10734</v>
      </c>
      <c r="K19236" s="10" t="str">
        <f t="shared" si="300"/>
        <v>멀티라이너[코픽][코픽]</v>
      </c>
      <c r="L19236" s="31" t="s">
        <v>46690</v>
      </c>
    </row>
    <row r="19237" spans="1:12" x14ac:dyDescent="0.15">
      <c r="A19237" s="31" t="s">
        <v>27435</v>
      </c>
      <c r="B19237" s="31" t="s">
        <v>60395</v>
      </c>
      <c r="C19237" s="32">
        <v>31000</v>
      </c>
      <c r="D19237" s="31" t="s">
        <v>60338</v>
      </c>
      <c r="E19237" s="31" t="s">
        <v>81</v>
      </c>
      <c r="F19237" s="31" t="s">
        <v>65016</v>
      </c>
      <c r="H19237" s="10" t="e">
        <f>VLOOKUP(A19237,#REF!,3,FALSE)</f>
        <v>#REF!</v>
      </c>
      <c r="I19237" s="10" t="e">
        <f>VLOOKUP(A19237,#REF!,4,FALSE)</f>
        <v>#REF!</v>
      </c>
      <c r="J19237" s="31" t="s">
        <v>10734</v>
      </c>
      <c r="K19237" s="10" t="str">
        <f t="shared" si="300"/>
        <v>멀티라이너세트/B-2[코픽][코픽]</v>
      </c>
      <c r="L19237" s="31" t="s">
        <v>46692</v>
      </c>
    </row>
    <row r="19238" spans="1:12" x14ac:dyDescent="0.15">
      <c r="A19238" s="31" t="s">
        <v>27436</v>
      </c>
      <c r="B19238" s="31" t="s">
        <v>58473</v>
      </c>
      <c r="C19238" s="32">
        <v>66000</v>
      </c>
      <c r="D19238" s="31" t="s">
        <v>5296</v>
      </c>
      <c r="E19238" s="31" t="s">
        <v>81</v>
      </c>
      <c r="F19238" s="31" t="s">
        <v>10262</v>
      </c>
      <c r="H19238" s="10" t="e">
        <f>VLOOKUP(A19238,#REF!,3,FALSE)</f>
        <v>#REF!</v>
      </c>
      <c r="I19238" s="10" t="e">
        <f>VLOOKUP(A19238,#REF!,4,FALSE)</f>
        <v>#REF!</v>
      </c>
      <c r="J19238" s="31" t="s">
        <v>10734</v>
      </c>
      <c r="K19238" s="10" t="str">
        <f t="shared" si="300"/>
        <v>마카세트[코픽][코픽]</v>
      </c>
      <c r="L19238" s="31" t="s">
        <v>46693</v>
      </c>
    </row>
    <row r="19239" spans="1:12" x14ac:dyDescent="0.15">
      <c r="A19239" s="31" t="s">
        <v>27437</v>
      </c>
      <c r="B19239" s="31" t="s">
        <v>58473</v>
      </c>
      <c r="C19239" s="32">
        <v>66000</v>
      </c>
      <c r="D19239" s="31" t="s">
        <v>5297</v>
      </c>
      <c r="E19239" s="31" t="s">
        <v>81</v>
      </c>
      <c r="F19239" s="31" t="s">
        <v>10262</v>
      </c>
      <c r="H19239" s="10" t="e">
        <f>VLOOKUP(A19239,#REF!,3,FALSE)</f>
        <v>#REF!</v>
      </c>
      <c r="I19239" s="10" t="e">
        <f>VLOOKUP(A19239,#REF!,4,FALSE)</f>
        <v>#REF!</v>
      </c>
      <c r="J19239" s="31" t="s">
        <v>10734</v>
      </c>
      <c r="K19239" s="10" t="str">
        <f t="shared" si="300"/>
        <v>마카세트[코픽][코픽]</v>
      </c>
      <c r="L19239" s="31" t="s">
        <v>46694</v>
      </c>
    </row>
    <row r="19240" spans="1:12" x14ac:dyDescent="0.15">
      <c r="A19240" s="31" t="s">
        <v>27438</v>
      </c>
      <c r="B19240" s="31" t="s">
        <v>58473</v>
      </c>
      <c r="C19240" s="32">
        <v>66000</v>
      </c>
      <c r="D19240" s="31" t="s">
        <v>5298</v>
      </c>
      <c r="E19240" s="31" t="s">
        <v>81</v>
      </c>
      <c r="F19240" s="31" t="s">
        <v>10262</v>
      </c>
      <c r="H19240" s="10" t="e">
        <f>VLOOKUP(A19240,#REF!,3,FALSE)</f>
        <v>#REF!</v>
      </c>
      <c r="I19240" s="10" t="e">
        <f>VLOOKUP(A19240,#REF!,4,FALSE)</f>
        <v>#REF!</v>
      </c>
      <c r="J19240" s="31" t="s">
        <v>10734</v>
      </c>
      <c r="K19240" s="10" t="str">
        <f t="shared" si="300"/>
        <v>마카세트[코픽][코픽]</v>
      </c>
      <c r="L19240" s="31" t="s">
        <v>46695</v>
      </c>
    </row>
    <row r="19241" spans="1:12" x14ac:dyDescent="0.15">
      <c r="A19241" s="31" t="s">
        <v>27439</v>
      </c>
      <c r="B19241" s="31" t="s">
        <v>58473</v>
      </c>
      <c r="C19241" s="32">
        <v>66000</v>
      </c>
      <c r="D19241" s="31" t="s">
        <v>5299</v>
      </c>
      <c r="E19241" s="31" t="s">
        <v>81</v>
      </c>
      <c r="F19241" s="31" t="s">
        <v>10262</v>
      </c>
      <c r="H19241" s="10" t="e">
        <f>VLOOKUP(A19241,#REF!,3,FALSE)</f>
        <v>#REF!</v>
      </c>
      <c r="I19241" s="10" t="e">
        <f>VLOOKUP(A19241,#REF!,4,FALSE)</f>
        <v>#REF!</v>
      </c>
      <c r="J19241" s="31" t="s">
        <v>10734</v>
      </c>
      <c r="K19241" s="10" t="str">
        <f t="shared" si="300"/>
        <v>마카세트[코픽][코픽]</v>
      </c>
      <c r="L19241" s="31" t="s">
        <v>46696</v>
      </c>
    </row>
    <row r="19242" spans="1:12" x14ac:dyDescent="0.15">
      <c r="A19242" s="31" t="s">
        <v>27440</v>
      </c>
      <c r="B19242" s="31" t="s">
        <v>58473</v>
      </c>
      <c r="C19242" s="32">
        <v>66000</v>
      </c>
      <c r="D19242" s="31" t="s">
        <v>5295</v>
      </c>
      <c r="E19242" s="31" t="s">
        <v>81</v>
      </c>
      <c r="F19242" s="31" t="s">
        <v>10262</v>
      </c>
      <c r="H19242" s="10" t="e">
        <f>VLOOKUP(A19242,#REF!,3,FALSE)</f>
        <v>#REF!</v>
      </c>
      <c r="I19242" s="10" t="e">
        <f>VLOOKUP(A19242,#REF!,4,FALSE)</f>
        <v>#REF!</v>
      </c>
      <c r="J19242" s="31" t="s">
        <v>10734</v>
      </c>
      <c r="K19242" s="10" t="str">
        <f t="shared" si="300"/>
        <v>마카세트[코픽][코픽]</v>
      </c>
      <c r="L19242" s="31" t="s">
        <v>46697</v>
      </c>
    </row>
    <row r="19243" spans="1:12" x14ac:dyDescent="0.15">
      <c r="A19243" s="31" t="s">
        <v>27441</v>
      </c>
      <c r="B19243" s="31" t="s">
        <v>58473</v>
      </c>
      <c r="C19243" s="32">
        <v>195000</v>
      </c>
      <c r="D19243" s="31" t="s">
        <v>4523</v>
      </c>
      <c r="E19243" s="31" t="s">
        <v>81</v>
      </c>
      <c r="F19243" s="31" t="s">
        <v>10262</v>
      </c>
      <c r="H19243" s="10" t="e">
        <f>VLOOKUP(A19243,#REF!,3,FALSE)</f>
        <v>#REF!</v>
      </c>
      <c r="I19243" s="10" t="e">
        <f>VLOOKUP(A19243,#REF!,4,FALSE)</f>
        <v>#REF!</v>
      </c>
      <c r="J19243" s="31" t="s">
        <v>10734</v>
      </c>
      <c r="K19243" s="10" t="str">
        <f t="shared" si="300"/>
        <v>마카세트[코픽][코픽]</v>
      </c>
      <c r="L19243" s="31" t="s">
        <v>46698</v>
      </c>
    </row>
    <row r="19244" spans="1:12" x14ac:dyDescent="0.15">
      <c r="A19244" s="31" t="s">
        <v>27442</v>
      </c>
      <c r="B19244" s="31" t="s">
        <v>58473</v>
      </c>
      <c r="C19244" s="32">
        <v>390000</v>
      </c>
      <c r="D19244" s="31" t="s">
        <v>5300</v>
      </c>
      <c r="E19244" s="31" t="s">
        <v>81</v>
      </c>
      <c r="F19244" s="31" t="s">
        <v>10262</v>
      </c>
      <c r="H19244" s="10" t="e">
        <f>VLOOKUP(A19244,#REF!,3,FALSE)</f>
        <v>#REF!</v>
      </c>
      <c r="I19244" s="10" t="e">
        <f>VLOOKUP(A19244,#REF!,4,FALSE)</f>
        <v>#REF!</v>
      </c>
      <c r="J19244" s="31" t="s">
        <v>10734</v>
      </c>
      <c r="K19244" s="10" t="str">
        <f t="shared" si="300"/>
        <v>마카세트[코픽][코픽]</v>
      </c>
      <c r="L19244" s="31" t="s">
        <v>46699</v>
      </c>
    </row>
    <row r="19245" spans="1:12" x14ac:dyDescent="0.15">
      <c r="A19245" s="31" t="s">
        <v>27443</v>
      </c>
      <c r="B19245" s="31" t="s">
        <v>58473</v>
      </c>
      <c r="C19245" s="32">
        <v>390000</v>
      </c>
      <c r="D19245" s="31" t="s">
        <v>5302</v>
      </c>
      <c r="E19245" s="31" t="s">
        <v>81</v>
      </c>
      <c r="F19245" s="31" t="s">
        <v>10262</v>
      </c>
      <c r="H19245" s="10" t="e">
        <f>VLOOKUP(A19245,#REF!,3,FALSE)</f>
        <v>#REF!</v>
      </c>
      <c r="I19245" s="10" t="e">
        <f>VLOOKUP(A19245,#REF!,4,FALSE)</f>
        <v>#REF!</v>
      </c>
      <c r="J19245" s="31" t="s">
        <v>10734</v>
      </c>
      <c r="K19245" s="10" t="str">
        <f t="shared" si="300"/>
        <v>마카세트[코픽][코픽]</v>
      </c>
      <c r="L19245" s="31" t="s">
        <v>46700</v>
      </c>
    </row>
    <row r="19246" spans="1:12" x14ac:dyDescent="0.15">
      <c r="A19246" s="31" t="s">
        <v>27445</v>
      </c>
      <c r="B19246" s="31" t="s">
        <v>58179</v>
      </c>
      <c r="C19246" s="32">
        <v>3500</v>
      </c>
      <c r="D19246" s="31" t="s">
        <v>5503</v>
      </c>
      <c r="E19246" s="31" t="s">
        <v>67</v>
      </c>
      <c r="F19246" s="31" t="s">
        <v>65016</v>
      </c>
      <c r="H19246" s="10" t="e">
        <f>VLOOKUP(A19246,#REF!,3,FALSE)</f>
        <v>#REF!</v>
      </c>
      <c r="I19246" s="10" t="e">
        <f>VLOOKUP(A19246,#REF!,4,FALSE)</f>
        <v>#REF!</v>
      </c>
      <c r="J19246" s="31" t="s">
        <v>10734</v>
      </c>
      <c r="K19246" s="10" t="str">
        <f t="shared" si="300"/>
        <v>멀티라이너[코픽][코픽]</v>
      </c>
      <c r="L19246" s="31" t="s">
        <v>46702</v>
      </c>
    </row>
    <row r="19247" spans="1:12" x14ac:dyDescent="0.15">
      <c r="A19247" s="31" t="s">
        <v>27444</v>
      </c>
      <c r="B19247" s="31" t="s">
        <v>58179</v>
      </c>
      <c r="C19247" s="32">
        <v>42000</v>
      </c>
      <c r="D19247" s="31" t="s">
        <v>5503</v>
      </c>
      <c r="E19247" s="31" t="s">
        <v>2205</v>
      </c>
      <c r="F19247" s="31" t="s">
        <v>65016</v>
      </c>
      <c r="H19247" s="10" t="e">
        <f>VLOOKUP(A19247,#REF!,3,FALSE)</f>
        <v>#REF!</v>
      </c>
      <c r="I19247" s="10" t="e">
        <f>VLOOKUP(A19247,#REF!,4,FALSE)</f>
        <v>#REF!</v>
      </c>
      <c r="J19247" s="31" t="s">
        <v>10734</v>
      </c>
      <c r="K19247" s="10" t="str">
        <f t="shared" si="300"/>
        <v>멀티라이너[코픽][코픽]</v>
      </c>
      <c r="L19247" s="31" t="s">
        <v>46701</v>
      </c>
    </row>
    <row r="19248" spans="1:12" x14ac:dyDescent="0.15">
      <c r="A19248" s="31" t="s">
        <v>27446</v>
      </c>
      <c r="B19248" s="31" t="s">
        <v>58179</v>
      </c>
      <c r="C19248" s="32">
        <v>3500</v>
      </c>
      <c r="D19248" s="31" t="s">
        <v>5509</v>
      </c>
      <c r="E19248" s="31" t="s">
        <v>67</v>
      </c>
      <c r="F19248" s="31" t="s">
        <v>65016</v>
      </c>
      <c r="H19248" s="10" t="e">
        <f>VLOOKUP(A19248,#REF!,3,FALSE)</f>
        <v>#REF!</v>
      </c>
      <c r="I19248" s="10" t="e">
        <f>VLOOKUP(A19248,#REF!,4,FALSE)</f>
        <v>#REF!</v>
      </c>
      <c r="J19248" s="31" t="s">
        <v>10734</v>
      </c>
      <c r="K19248" s="10" t="str">
        <f t="shared" si="300"/>
        <v>멀티라이너[코픽][코픽]</v>
      </c>
      <c r="L19248" s="31" t="s">
        <v>46703</v>
      </c>
    </row>
    <row r="19249" spans="1:12" x14ac:dyDescent="0.15">
      <c r="A19249" s="31" t="s">
        <v>27447</v>
      </c>
      <c r="B19249" s="31" t="s">
        <v>58179</v>
      </c>
      <c r="C19249" s="32">
        <v>42000</v>
      </c>
      <c r="D19249" s="31" t="s">
        <v>5509</v>
      </c>
      <c r="E19249" s="31" t="s">
        <v>2205</v>
      </c>
      <c r="F19249" s="31" t="s">
        <v>65016</v>
      </c>
      <c r="H19249" s="10" t="e">
        <f>VLOOKUP(A19249,#REF!,3,FALSE)</f>
        <v>#REF!</v>
      </c>
      <c r="I19249" s="10" t="e">
        <f>VLOOKUP(A19249,#REF!,4,FALSE)</f>
        <v>#REF!</v>
      </c>
      <c r="J19249" s="31" t="s">
        <v>10734</v>
      </c>
      <c r="K19249" s="10" t="str">
        <f t="shared" si="300"/>
        <v>멀티라이너[코픽][코픽]</v>
      </c>
      <c r="L19249" s="31" t="s">
        <v>46704</v>
      </c>
    </row>
    <row r="19250" spans="1:12" x14ac:dyDescent="0.15">
      <c r="A19250" s="31" t="s">
        <v>27448</v>
      </c>
      <c r="B19250" s="31" t="s">
        <v>58179</v>
      </c>
      <c r="C19250" s="32">
        <v>3500</v>
      </c>
      <c r="D19250" s="31" t="s">
        <v>2388</v>
      </c>
      <c r="E19250" s="31" t="s">
        <v>67</v>
      </c>
      <c r="F19250" s="31" t="s">
        <v>65016</v>
      </c>
      <c r="H19250" s="10" t="e">
        <f>VLOOKUP(A19250,#REF!,3,FALSE)</f>
        <v>#REF!</v>
      </c>
      <c r="I19250" s="10" t="e">
        <f>VLOOKUP(A19250,#REF!,4,FALSE)</f>
        <v>#REF!</v>
      </c>
      <c r="J19250" s="31" t="s">
        <v>10734</v>
      </c>
      <c r="K19250" s="10" t="str">
        <f t="shared" si="300"/>
        <v>멀티라이너[코픽][코픽]</v>
      </c>
      <c r="L19250" s="31" t="s">
        <v>46705</v>
      </c>
    </row>
    <row r="19251" spans="1:12" x14ac:dyDescent="0.15">
      <c r="A19251" s="31" t="s">
        <v>27450</v>
      </c>
      <c r="B19251" s="31" t="s">
        <v>58179</v>
      </c>
      <c r="C19251" s="32">
        <v>42000</v>
      </c>
      <c r="D19251" s="31" t="s">
        <v>5493</v>
      </c>
      <c r="E19251" s="31" t="s">
        <v>2205</v>
      </c>
      <c r="F19251" s="31" t="s">
        <v>65016</v>
      </c>
      <c r="H19251" s="10" t="e">
        <f>VLOOKUP(A19251,#REF!,3,FALSE)</f>
        <v>#REF!</v>
      </c>
      <c r="I19251" s="10" t="e">
        <f>VLOOKUP(A19251,#REF!,4,FALSE)</f>
        <v>#REF!</v>
      </c>
      <c r="J19251" s="31" t="s">
        <v>10734</v>
      </c>
      <c r="K19251" s="10" t="str">
        <f t="shared" si="300"/>
        <v>멀티라이너[코픽][코픽]</v>
      </c>
      <c r="L19251" s="31" t="s">
        <v>46707</v>
      </c>
    </row>
    <row r="19252" spans="1:12" x14ac:dyDescent="0.15">
      <c r="A19252" s="31" t="s">
        <v>27449</v>
      </c>
      <c r="B19252" s="31" t="s">
        <v>58179</v>
      </c>
      <c r="C19252" s="32">
        <v>3500</v>
      </c>
      <c r="D19252" s="31" t="s">
        <v>5493</v>
      </c>
      <c r="E19252" s="31" t="s">
        <v>67</v>
      </c>
      <c r="F19252" s="31" t="s">
        <v>65016</v>
      </c>
      <c r="H19252" s="10" t="e">
        <f>VLOOKUP(A19252,#REF!,3,FALSE)</f>
        <v>#REF!</v>
      </c>
      <c r="I19252" s="10" t="e">
        <f>VLOOKUP(A19252,#REF!,4,FALSE)</f>
        <v>#REF!</v>
      </c>
      <c r="J19252" s="31" t="s">
        <v>10734</v>
      </c>
      <c r="K19252" s="10" t="str">
        <f t="shared" si="300"/>
        <v>멀티라이너[코픽][코픽]</v>
      </c>
      <c r="L19252" s="31" t="s">
        <v>46706</v>
      </c>
    </row>
    <row r="19253" spans="1:12" x14ac:dyDescent="0.15">
      <c r="A19253" s="31" t="s">
        <v>27452</v>
      </c>
      <c r="B19253" s="31" t="s">
        <v>58179</v>
      </c>
      <c r="C19253" s="32">
        <v>42000</v>
      </c>
      <c r="D19253" s="31" t="s">
        <v>5499</v>
      </c>
      <c r="E19253" s="31" t="s">
        <v>2205</v>
      </c>
      <c r="F19253" s="31" t="s">
        <v>65016</v>
      </c>
      <c r="H19253" s="10" t="e">
        <f>VLOOKUP(A19253,#REF!,3,FALSE)</f>
        <v>#REF!</v>
      </c>
      <c r="I19253" s="10" t="e">
        <f>VLOOKUP(A19253,#REF!,4,FALSE)</f>
        <v>#REF!</v>
      </c>
      <c r="J19253" s="31" t="s">
        <v>10734</v>
      </c>
      <c r="K19253" s="10" t="str">
        <f t="shared" si="300"/>
        <v>멀티라이너[코픽][코픽]</v>
      </c>
      <c r="L19253" s="31" t="s">
        <v>46709</v>
      </c>
    </row>
    <row r="19254" spans="1:12" x14ac:dyDescent="0.15">
      <c r="A19254" s="31" t="s">
        <v>27451</v>
      </c>
      <c r="B19254" s="31" t="s">
        <v>58179</v>
      </c>
      <c r="C19254" s="32">
        <v>3500</v>
      </c>
      <c r="D19254" s="31" t="s">
        <v>5499</v>
      </c>
      <c r="E19254" s="31" t="s">
        <v>67</v>
      </c>
      <c r="F19254" s="31" t="s">
        <v>65016</v>
      </c>
      <c r="H19254" s="10" t="e">
        <f>VLOOKUP(A19254,#REF!,3,FALSE)</f>
        <v>#REF!</v>
      </c>
      <c r="I19254" s="10" t="e">
        <f>VLOOKUP(A19254,#REF!,4,FALSE)</f>
        <v>#REF!</v>
      </c>
      <c r="J19254" s="31" t="s">
        <v>10734</v>
      </c>
      <c r="K19254" s="10" t="str">
        <f t="shared" si="300"/>
        <v>멀티라이너[코픽][코픽]</v>
      </c>
      <c r="L19254" s="31" t="s">
        <v>46708</v>
      </c>
    </row>
    <row r="19255" spans="1:12" x14ac:dyDescent="0.15">
      <c r="A19255" s="31" t="s">
        <v>27454</v>
      </c>
      <c r="B19255" s="31" t="s">
        <v>58179</v>
      </c>
      <c r="C19255" s="32">
        <v>42000</v>
      </c>
      <c r="D19255" s="31" t="s">
        <v>5508</v>
      </c>
      <c r="E19255" s="31" t="s">
        <v>2205</v>
      </c>
      <c r="F19255" s="31" t="s">
        <v>65016</v>
      </c>
      <c r="H19255" s="10" t="e">
        <f>VLOOKUP(A19255,#REF!,3,FALSE)</f>
        <v>#REF!</v>
      </c>
      <c r="I19255" s="10" t="e">
        <f>VLOOKUP(A19255,#REF!,4,FALSE)</f>
        <v>#REF!</v>
      </c>
      <c r="J19255" s="31" t="s">
        <v>10734</v>
      </c>
      <c r="K19255" s="10" t="str">
        <f t="shared" si="300"/>
        <v>멀티라이너[코픽][코픽]</v>
      </c>
      <c r="L19255" s="31" t="s">
        <v>46711</v>
      </c>
    </row>
    <row r="19256" spans="1:12" x14ac:dyDescent="0.15">
      <c r="A19256" s="31" t="s">
        <v>27453</v>
      </c>
      <c r="B19256" s="31" t="s">
        <v>58179</v>
      </c>
      <c r="C19256" s="32">
        <v>3500</v>
      </c>
      <c r="D19256" s="31" t="s">
        <v>5508</v>
      </c>
      <c r="E19256" s="31" t="s">
        <v>67</v>
      </c>
      <c r="F19256" s="31" t="s">
        <v>65016</v>
      </c>
      <c r="H19256" s="10" t="e">
        <f>VLOOKUP(A19256,#REF!,3,FALSE)</f>
        <v>#REF!</v>
      </c>
      <c r="I19256" s="10" t="e">
        <f>VLOOKUP(A19256,#REF!,4,FALSE)</f>
        <v>#REF!</v>
      </c>
      <c r="J19256" s="31" t="s">
        <v>10734</v>
      </c>
      <c r="K19256" s="10" t="str">
        <f t="shared" si="300"/>
        <v>멀티라이너[코픽][코픽]</v>
      </c>
      <c r="L19256" s="31" t="s">
        <v>46710</v>
      </c>
    </row>
    <row r="19257" spans="1:12" x14ac:dyDescent="0.15">
      <c r="A19257" s="31" t="s">
        <v>27455</v>
      </c>
      <c r="B19257" s="31" t="s">
        <v>58179</v>
      </c>
      <c r="C19257" s="32">
        <v>3500</v>
      </c>
      <c r="D19257" s="31" t="s">
        <v>2559</v>
      </c>
      <c r="E19257" s="31" t="s">
        <v>67</v>
      </c>
      <c r="F19257" s="31" t="s">
        <v>65016</v>
      </c>
      <c r="H19257" s="10" t="e">
        <f>VLOOKUP(A19257,#REF!,3,FALSE)</f>
        <v>#REF!</v>
      </c>
      <c r="I19257" s="10" t="e">
        <f>VLOOKUP(A19257,#REF!,4,FALSE)</f>
        <v>#REF!</v>
      </c>
      <c r="J19257" s="31" t="s">
        <v>10734</v>
      </c>
      <c r="K19257" s="10" t="str">
        <f t="shared" si="300"/>
        <v>멀티라이너[코픽][코픽]</v>
      </c>
      <c r="L19257" s="31" t="s">
        <v>46712</v>
      </c>
    </row>
    <row r="19258" spans="1:12" x14ac:dyDescent="0.15">
      <c r="A19258" s="31" t="s">
        <v>27456</v>
      </c>
      <c r="B19258" s="31" t="s">
        <v>58179</v>
      </c>
      <c r="C19258" s="32">
        <v>42000</v>
      </c>
      <c r="D19258" s="31" t="s">
        <v>2559</v>
      </c>
      <c r="E19258" s="31" t="s">
        <v>2205</v>
      </c>
      <c r="F19258" s="31" t="s">
        <v>65016</v>
      </c>
      <c r="H19258" s="10" t="e">
        <f>VLOOKUP(A19258,#REF!,3,FALSE)</f>
        <v>#REF!</v>
      </c>
      <c r="I19258" s="10" t="e">
        <f>VLOOKUP(A19258,#REF!,4,FALSE)</f>
        <v>#REF!</v>
      </c>
      <c r="J19258" s="31" t="s">
        <v>10734</v>
      </c>
      <c r="K19258" s="10" t="str">
        <f t="shared" si="300"/>
        <v>멀티라이너[코픽][코픽]</v>
      </c>
      <c r="L19258" s="31" t="s">
        <v>46713</v>
      </c>
    </row>
    <row r="19259" spans="1:12" x14ac:dyDescent="0.15">
      <c r="A19259" s="31" t="s">
        <v>27458</v>
      </c>
      <c r="B19259" s="31" t="s">
        <v>58161</v>
      </c>
      <c r="C19259" s="32">
        <v>11000</v>
      </c>
      <c r="D19259" s="31" t="s">
        <v>2857</v>
      </c>
      <c r="E19259" s="31" t="s">
        <v>2205</v>
      </c>
      <c r="F19259" s="31" t="s">
        <v>10296</v>
      </c>
      <c r="H19259" s="10" t="e">
        <f>VLOOKUP(A19259,#REF!,3,FALSE)</f>
        <v>#REF!</v>
      </c>
      <c r="I19259" s="10" t="e">
        <f>VLOOKUP(A19259,#REF!,4,FALSE)</f>
        <v>#REF!</v>
      </c>
      <c r="J19259" s="31" t="s">
        <v>10453</v>
      </c>
      <c r="K19259" s="10" t="str">
        <f t="shared" si="300"/>
        <v>연필/모노J[톰보][톰보]</v>
      </c>
      <c r="L19259" s="31" t="s">
        <v>46715</v>
      </c>
    </row>
    <row r="19260" spans="1:12" x14ac:dyDescent="0.15">
      <c r="A19260" s="31" t="s">
        <v>27457</v>
      </c>
      <c r="B19260" s="31" t="s">
        <v>58161</v>
      </c>
      <c r="C19260" s="32">
        <v>950</v>
      </c>
      <c r="D19260" s="31" t="s">
        <v>2857</v>
      </c>
      <c r="E19260" s="31" t="s">
        <v>67</v>
      </c>
      <c r="F19260" s="31" t="s">
        <v>10296</v>
      </c>
      <c r="H19260" s="10" t="e">
        <f>VLOOKUP(A19260,#REF!,3,FALSE)</f>
        <v>#REF!</v>
      </c>
      <c r="I19260" s="10" t="e">
        <f>VLOOKUP(A19260,#REF!,4,FALSE)</f>
        <v>#REF!</v>
      </c>
      <c r="J19260" s="31" t="s">
        <v>10453</v>
      </c>
      <c r="K19260" s="10" t="str">
        <f t="shared" si="300"/>
        <v>연필/모노J[톰보][톰보]</v>
      </c>
      <c r="L19260" s="31" t="s">
        <v>46714</v>
      </c>
    </row>
    <row r="19261" spans="1:12" x14ac:dyDescent="0.15">
      <c r="A19261" s="31" t="s">
        <v>27459</v>
      </c>
      <c r="B19261" s="31" t="s">
        <v>58161</v>
      </c>
      <c r="C19261" s="32">
        <v>950</v>
      </c>
      <c r="D19261" s="31" t="s">
        <v>5241</v>
      </c>
      <c r="E19261" s="31" t="s">
        <v>67</v>
      </c>
      <c r="F19261" s="31" t="s">
        <v>10296</v>
      </c>
      <c r="H19261" s="10" t="e">
        <f>VLOOKUP(A19261,#REF!,3,FALSE)</f>
        <v>#REF!</v>
      </c>
      <c r="I19261" s="10" t="e">
        <f>VLOOKUP(A19261,#REF!,4,FALSE)</f>
        <v>#REF!</v>
      </c>
      <c r="J19261" s="31" t="s">
        <v>10453</v>
      </c>
      <c r="K19261" s="10" t="str">
        <f t="shared" si="300"/>
        <v>연필/모노J[톰보][톰보]</v>
      </c>
      <c r="L19261" s="31" t="s">
        <v>111</v>
      </c>
    </row>
    <row r="19262" spans="1:12" x14ac:dyDescent="0.15">
      <c r="A19262" s="31" t="s">
        <v>27460</v>
      </c>
      <c r="B19262" s="31" t="s">
        <v>58161</v>
      </c>
      <c r="C19262" s="32">
        <v>11000</v>
      </c>
      <c r="D19262" s="31" t="s">
        <v>5241</v>
      </c>
      <c r="E19262" s="31" t="s">
        <v>2205</v>
      </c>
      <c r="F19262" s="31" t="s">
        <v>10296</v>
      </c>
      <c r="H19262" s="10" t="e">
        <f>VLOOKUP(A19262,#REF!,3,FALSE)</f>
        <v>#REF!</v>
      </c>
      <c r="I19262" s="10" t="e">
        <f>VLOOKUP(A19262,#REF!,4,FALSE)</f>
        <v>#REF!</v>
      </c>
      <c r="J19262" s="31" t="s">
        <v>10453</v>
      </c>
      <c r="K19262" s="10" t="str">
        <f t="shared" si="300"/>
        <v>연필/모노J[톰보][톰보]</v>
      </c>
      <c r="L19262" s="31" t="s">
        <v>46716</v>
      </c>
    </row>
    <row r="19263" spans="1:12" x14ac:dyDescent="0.15">
      <c r="A19263" s="31" t="s">
        <v>27461</v>
      </c>
      <c r="B19263" s="31" t="s">
        <v>58161</v>
      </c>
      <c r="C19263" s="32">
        <v>950</v>
      </c>
      <c r="D19263" s="31" t="s">
        <v>5241</v>
      </c>
      <c r="E19263" s="31" t="s">
        <v>67</v>
      </c>
      <c r="F19263" s="31" t="s">
        <v>10296</v>
      </c>
      <c r="H19263" s="10" t="e">
        <f>VLOOKUP(A19263,#REF!,3,FALSE)</f>
        <v>#REF!</v>
      </c>
      <c r="I19263" s="10" t="e">
        <f>VLOOKUP(A19263,#REF!,4,FALSE)</f>
        <v>#REF!</v>
      </c>
      <c r="J19263" s="31" t="s">
        <v>10453</v>
      </c>
      <c r="K19263" s="10" t="str">
        <f t="shared" si="300"/>
        <v>연필/모노J[톰보][톰보]</v>
      </c>
      <c r="L19263" s="31" t="s">
        <v>46717</v>
      </c>
    </row>
    <row r="19264" spans="1:12" x14ac:dyDescent="0.15">
      <c r="A19264" s="31" t="s">
        <v>27463</v>
      </c>
      <c r="B19264" s="31" t="s">
        <v>58161</v>
      </c>
      <c r="C19264" s="32">
        <v>11000</v>
      </c>
      <c r="D19264" s="31" t="s">
        <v>2859</v>
      </c>
      <c r="E19264" s="31" t="s">
        <v>2205</v>
      </c>
      <c r="F19264" s="31" t="s">
        <v>10296</v>
      </c>
      <c r="H19264" s="10" t="e">
        <f>VLOOKUP(A19264,#REF!,3,FALSE)</f>
        <v>#REF!</v>
      </c>
      <c r="I19264" s="10" t="e">
        <f>VLOOKUP(A19264,#REF!,4,FALSE)</f>
        <v>#REF!</v>
      </c>
      <c r="J19264" s="31" t="s">
        <v>10453</v>
      </c>
      <c r="K19264" s="10" t="str">
        <f t="shared" si="300"/>
        <v>연필/모노J[톰보][톰보]</v>
      </c>
      <c r="L19264" s="31" t="s">
        <v>46719</v>
      </c>
    </row>
    <row r="19265" spans="1:12" x14ac:dyDescent="0.15">
      <c r="A19265" s="31" t="s">
        <v>27462</v>
      </c>
      <c r="B19265" s="31" t="s">
        <v>58161</v>
      </c>
      <c r="C19265" s="32">
        <v>950</v>
      </c>
      <c r="D19265" s="31" t="s">
        <v>2859</v>
      </c>
      <c r="E19265" s="31" t="s">
        <v>67</v>
      </c>
      <c r="F19265" s="31" t="s">
        <v>10296</v>
      </c>
      <c r="H19265" s="10" t="e">
        <f>VLOOKUP(A19265,#REF!,3,FALSE)</f>
        <v>#REF!</v>
      </c>
      <c r="I19265" s="10" t="e">
        <f>VLOOKUP(A19265,#REF!,4,FALSE)</f>
        <v>#REF!</v>
      </c>
      <c r="J19265" s="31" t="s">
        <v>10453</v>
      </c>
      <c r="K19265" s="10" t="str">
        <f t="shared" si="300"/>
        <v>연필/모노J[톰보][톰보]</v>
      </c>
      <c r="L19265" s="31" t="s">
        <v>46718</v>
      </c>
    </row>
    <row r="19266" spans="1:12" x14ac:dyDescent="0.15">
      <c r="A19266" s="31" t="s">
        <v>27464</v>
      </c>
      <c r="B19266" s="31" t="s">
        <v>58161</v>
      </c>
      <c r="C19266" s="32">
        <v>950</v>
      </c>
      <c r="D19266" s="31" t="s">
        <v>5243</v>
      </c>
      <c r="E19266" s="31" t="s">
        <v>67</v>
      </c>
      <c r="F19266" s="31" t="s">
        <v>10296</v>
      </c>
      <c r="H19266" s="10" t="e">
        <f>VLOOKUP(A19266,#REF!,3,FALSE)</f>
        <v>#REF!</v>
      </c>
      <c r="I19266" s="10" t="e">
        <f>VLOOKUP(A19266,#REF!,4,FALSE)</f>
        <v>#REF!</v>
      </c>
      <c r="J19266" s="31" t="s">
        <v>10453</v>
      </c>
      <c r="K19266" s="10" t="str">
        <f t="shared" si="300"/>
        <v>연필/모노J[톰보][톰보]</v>
      </c>
      <c r="L19266" s="31" t="s">
        <v>46720</v>
      </c>
    </row>
    <row r="19267" spans="1:12" x14ac:dyDescent="0.15">
      <c r="A19267" s="31" t="s">
        <v>27465</v>
      </c>
      <c r="B19267" s="31" t="s">
        <v>58161</v>
      </c>
      <c r="C19267" s="32">
        <v>11000</v>
      </c>
      <c r="D19267" s="31" t="s">
        <v>5243</v>
      </c>
      <c r="E19267" s="31" t="s">
        <v>2205</v>
      </c>
      <c r="F19267" s="31" t="s">
        <v>10296</v>
      </c>
      <c r="H19267" s="10" t="e">
        <f>VLOOKUP(A19267,#REF!,3,FALSE)</f>
        <v>#REF!</v>
      </c>
      <c r="I19267" s="10" t="e">
        <f>VLOOKUP(A19267,#REF!,4,FALSE)</f>
        <v>#REF!</v>
      </c>
      <c r="J19267" s="31" t="s">
        <v>10453</v>
      </c>
      <c r="K19267" s="10" t="str">
        <f t="shared" ref="K19267:K19330" si="301">IF(J19267="",B19267,B19267&amp;"["&amp;J19267&amp;"]")</f>
        <v>연필/모노J[톰보][톰보]</v>
      </c>
      <c r="L19267" s="31" t="s">
        <v>46721</v>
      </c>
    </row>
    <row r="19268" spans="1:12" x14ac:dyDescent="0.15">
      <c r="A19268" s="31" t="s">
        <v>27466</v>
      </c>
      <c r="B19268" s="31" t="s">
        <v>58161</v>
      </c>
      <c r="C19268" s="32">
        <v>11000</v>
      </c>
      <c r="D19268" s="31" t="s">
        <v>2856</v>
      </c>
      <c r="E19268" s="31" t="s">
        <v>2205</v>
      </c>
      <c r="F19268" s="31" t="s">
        <v>10296</v>
      </c>
      <c r="H19268" s="10" t="e">
        <f>VLOOKUP(A19268,#REF!,3,FALSE)</f>
        <v>#REF!</v>
      </c>
      <c r="I19268" s="10" t="e">
        <f>VLOOKUP(A19268,#REF!,4,FALSE)</f>
        <v>#REF!</v>
      </c>
      <c r="J19268" s="31" t="s">
        <v>10453</v>
      </c>
      <c r="K19268" s="10" t="str">
        <f t="shared" si="301"/>
        <v>연필/모노J[톰보][톰보]</v>
      </c>
      <c r="L19268" s="31" t="s">
        <v>46722</v>
      </c>
    </row>
    <row r="19269" spans="1:12" x14ac:dyDescent="0.15">
      <c r="A19269" s="31" t="s">
        <v>27467</v>
      </c>
      <c r="B19269" s="31" t="s">
        <v>58161</v>
      </c>
      <c r="C19269" s="32">
        <v>950</v>
      </c>
      <c r="D19269" s="31" t="s">
        <v>2856</v>
      </c>
      <c r="E19269" s="31" t="s">
        <v>67</v>
      </c>
      <c r="F19269" s="31" t="s">
        <v>10296</v>
      </c>
      <c r="H19269" s="10" t="e">
        <f>VLOOKUP(A19269,#REF!,3,FALSE)</f>
        <v>#REF!</v>
      </c>
      <c r="I19269" s="10" t="e">
        <f>VLOOKUP(A19269,#REF!,4,FALSE)</f>
        <v>#REF!</v>
      </c>
      <c r="J19269" s="31" t="s">
        <v>10453</v>
      </c>
      <c r="K19269" s="10" t="str">
        <f t="shared" si="301"/>
        <v>연필/모노J[톰보][톰보]</v>
      </c>
      <c r="L19269" s="31" t="s">
        <v>46723</v>
      </c>
    </row>
    <row r="19270" spans="1:12" x14ac:dyDescent="0.15">
      <c r="A19270" s="31" t="s">
        <v>27469</v>
      </c>
      <c r="B19270" s="31" t="s">
        <v>58161</v>
      </c>
      <c r="C19270" s="32">
        <v>55000</v>
      </c>
      <c r="D19270" s="31" t="s">
        <v>2855</v>
      </c>
      <c r="E19270" s="31" t="s">
        <v>81</v>
      </c>
      <c r="F19270" s="31" t="s">
        <v>10296</v>
      </c>
      <c r="H19270" s="10" t="e">
        <f>VLOOKUP(A19270,#REF!,3,FALSE)</f>
        <v>#REF!</v>
      </c>
      <c r="I19270" s="10" t="e">
        <f>VLOOKUP(A19270,#REF!,4,FALSE)</f>
        <v>#REF!</v>
      </c>
      <c r="J19270" s="31" t="s">
        <v>10453</v>
      </c>
      <c r="K19270" s="10" t="str">
        <f t="shared" si="301"/>
        <v>연필/모노J[톰보][톰보]</v>
      </c>
      <c r="L19270" s="31" t="s">
        <v>111</v>
      </c>
    </row>
    <row r="19271" spans="1:12" x14ac:dyDescent="0.15">
      <c r="A19271" s="31" t="s">
        <v>27468</v>
      </c>
      <c r="B19271" s="31" t="s">
        <v>58161</v>
      </c>
      <c r="C19271" s="32">
        <v>22000</v>
      </c>
      <c r="D19271" s="31" t="s">
        <v>2855</v>
      </c>
      <c r="E19271" s="31" t="s">
        <v>81</v>
      </c>
      <c r="F19271" s="31" t="s">
        <v>10296</v>
      </c>
      <c r="H19271" s="10" t="e">
        <f>VLOOKUP(A19271,#REF!,3,FALSE)</f>
        <v>#REF!</v>
      </c>
      <c r="I19271" s="10" t="e">
        <f>VLOOKUP(A19271,#REF!,4,FALSE)</f>
        <v>#REF!</v>
      </c>
      <c r="J19271" s="31" t="s">
        <v>10453</v>
      </c>
      <c r="K19271" s="10" t="str">
        <f t="shared" si="301"/>
        <v>연필/모노J[톰보][톰보]</v>
      </c>
      <c r="L19271" s="31" t="s">
        <v>111</v>
      </c>
    </row>
    <row r="19272" spans="1:12" x14ac:dyDescent="0.15">
      <c r="A19272" s="31" t="s">
        <v>27471</v>
      </c>
      <c r="B19272" s="31" t="s">
        <v>58161</v>
      </c>
      <c r="C19272" s="32">
        <v>11000</v>
      </c>
      <c r="D19272" s="31" t="s">
        <v>2855</v>
      </c>
      <c r="E19272" s="31" t="s">
        <v>2205</v>
      </c>
      <c r="F19272" s="31" t="s">
        <v>10296</v>
      </c>
      <c r="H19272" s="10" t="e">
        <f>VLOOKUP(A19272,#REF!,3,FALSE)</f>
        <v>#REF!</v>
      </c>
      <c r="I19272" s="10" t="e">
        <f>VLOOKUP(A19272,#REF!,4,FALSE)</f>
        <v>#REF!</v>
      </c>
      <c r="J19272" s="31" t="s">
        <v>10453</v>
      </c>
      <c r="K19272" s="10" t="str">
        <f t="shared" si="301"/>
        <v>연필/모노J[톰보][톰보]</v>
      </c>
      <c r="L19272" s="31" t="s">
        <v>46725</v>
      </c>
    </row>
    <row r="19273" spans="1:12" x14ac:dyDescent="0.15">
      <c r="A19273" s="31" t="s">
        <v>27470</v>
      </c>
      <c r="B19273" s="31" t="s">
        <v>58161</v>
      </c>
      <c r="C19273" s="32">
        <v>950</v>
      </c>
      <c r="D19273" s="31" t="s">
        <v>2855</v>
      </c>
      <c r="E19273" s="31" t="s">
        <v>67</v>
      </c>
      <c r="F19273" s="31" t="s">
        <v>10296</v>
      </c>
      <c r="H19273" s="10" t="e">
        <f>VLOOKUP(A19273,#REF!,3,FALSE)</f>
        <v>#REF!</v>
      </c>
      <c r="I19273" s="10" t="e">
        <f>VLOOKUP(A19273,#REF!,4,FALSE)</f>
        <v>#REF!</v>
      </c>
      <c r="J19273" s="31" t="s">
        <v>10453</v>
      </c>
      <c r="K19273" s="10" t="str">
        <f t="shared" si="301"/>
        <v>연필/모노J[톰보][톰보]</v>
      </c>
      <c r="L19273" s="31" t="s">
        <v>46724</v>
      </c>
    </row>
    <row r="19274" spans="1:12" x14ac:dyDescent="0.15">
      <c r="A19274" s="31" t="s">
        <v>27473</v>
      </c>
      <c r="B19274" s="31" t="s">
        <v>58161</v>
      </c>
      <c r="C19274" s="32">
        <v>950</v>
      </c>
      <c r="D19274" s="31" t="s">
        <v>5242</v>
      </c>
      <c r="E19274" s="31" t="s">
        <v>67</v>
      </c>
      <c r="F19274" s="31" t="s">
        <v>10296</v>
      </c>
      <c r="H19274" s="10" t="e">
        <f>VLOOKUP(A19274,#REF!,3,FALSE)</f>
        <v>#REF!</v>
      </c>
      <c r="I19274" s="10" t="e">
        <f>VLOOKUP(A19274,#REF!,4,FALSE)</f>
        <v>#REF!</v>
      </c>
      <c r="J19274" s="31" t="s">
        <v>10453</v>
      </c>
      <c r="K19274" s="10" t="str">
        <f t="shared" si="301"/>
        <v>연필/모노J[톰보][톰보]</v>
      </c>
      <c r="L19274" s="31" t="s">
        <v>46727</v>
      </c>
    </row>
    <row r="19275" spans="1:12" x14ac:dyDescent="0.15">
      <c r="A19275" s="31" t="s">
        <v>27472</v>
      </c>
      <c r="B19275" s="31" t="s">
        <v>58161</v>
      </c>
      <c r="C19275" s="32">
        <v>11000</v>
      </c>
      <c r="D19275" s="31" t="s">
        <v>5242</v>
      </c>
      <c r="E19275" s="31" t="s">
        <v>2205</v>
      </c>
      <c r="F19275" s="31" t="s">
        <v>10296</v>
      </c>
      <c r="H19275" s="10" t="e">
        <f>VLOOKUP(A19275,#REF!,3,FALSE)</f>
        <v>#REF!</v>
      </c>
      <c r="I19275" s="10" t="e">
        <f>VLOOKUP(A19275,#REF!,4,FALSE)</f>
        <v>#REF!</v>
      </c>
      <c r="J19275" s="31" t="s">
        <v>10453</v>
      </c>
      <c r="K19275" s="10" t="str">
        <f t="shared" si="301"/>
        <v>연필/모노J[톰보][톰보]</v>
      </c>
      <c r="L19275" s="31" t="s">
        <v>46726</v>
      </c>
    </row>
    <row r="19276" spans="1:12" x14ac:dyDescent="0.15">
      <c r="A19276" s="31" t="s">
        <v>27474</v>
      </c>
      <c r="B19276" s="31" t="s">
        <v>58474</v>
      </c>
      <c r="C19276" s="32">
        <v>172800</v>
      </c>
      <c r="D19276" s="31" t="s">
        <v>2892</v>
      </c>
      <c r="E19276" s="31" t="s">
        <v>2205</v>
      </c>
      <c r="F19276" s="31" t="s">
        <v>10249</v>
      </c>
      <c r="H19276" s="10" t="e">
        <f>VLOOKUP(A19276,#REF!,3,FALSE)</f>
        <v>#REF!</v>
      </c>
      <c r="I19276" s="10" t="e">
        <f>VLOOKUP(A19276,#REF!,4,FALSE)</f>
        <v>#REF!</v>
      </c>
      <c r="J19276" s="31" t="s">
        <v>10418</v>
      </c>
      <c r="K19276" s="10" t="str">
        <f t="shared" si="301"/>
        <v>샤프/그라프기어1000/PG-1013[펜탈][펜탈]</v>
      </c>
      <c r="L19276" s="31" t="s">
        <v>46728</v>
      </c>
    </row>
    <row r="19277" spans="1:12" x14ac:dyDescent="0.15">
      <c r="A19277" s="31" t="s">
        <v>27475</v>
      </c>
      <c r="B19277" s="31" t="s">
        <v>58474</v>
      </c>
      <c r="C19277" s="32">
        <v>14400</v>
      </c>
      <c r="D19277" s="31" t="s">
        <v>2892</v>
      </c>
      <c r="E19277" s="31" t="s">
        <v>67</v>
      </c>
      <c r="F19277" s="31" t="s">
        <v>10249</v>
      </c>
      <c r="H19277" s="10" t="e">
        <f>VLOOKUP(A19277,#REF!,3,FALSE)</f>
        <v>#REF!</v>
      </c>
      <c r="I19277" s="10" t="e">
        <f>VLOOKUP(A19277,#REF!,4,FALSE)</f>
        <v>#REF!</v>
      </c>
      <c r="J19277" s="31" t="s">
        <v>10418</v>
      </c>
      <c r="K19277" s="10" t="str">
        <f t="shared" si="301"/>
        <v>샤프/그라프기어1000/PG-1013[펜탈][펜탈]</v>
      </c>
      <c r="L19277" s="31" t="s">
        <v>46729</v>
      </c>
    </row>
    <row r="19278" spans="1:12" x14ac:dyDescent="0.15">
      <c r="A19278" s="31" t="s">
        <v>27477</v>
      </c>
      <c r="B19278" s="31" t="s">
        <v>58475</v>
      </c>
      <c r="C19278" s="32">
        <v>14400</v>
      </c>
      <c r="D19278" s="31" t="s">
        <v>2491</v>
      </c>
      <c r="E19278" s="31" t="s">
        <v>67</v>
      </c>
      <c r="F19278" s="31" t="s">
        <v>10249</v>
      </c>
      <c r="H19278" s="10" t="e">
        <f>VLOOKUP(A19278,#REF!,3,FALSE)</f>
        <v>#REF!</v>
      </c>
      <c r="I19278" s="10" t="e">
        <f>VLOOKUP(A19278,#REF!,4,FALSE)</f>
        <v>#REF!</v>
      </c>
      <c r="J19278" s="31" t="s">
        <v>10418</v>
      </c>
      <c r="K19278" s="10" t="str">
        <f t="shared" si="301"/>
        <v>샤프/그라프기어1000/PG-1015[펜탈][펜탈]</v>
      </c>
      <c r="L19278" s="31" t="s">
        <v>46731</v>
      </c>
    </row>
    <row r="19279" spans="1:12" x14ac:dyDescent="0.15">
      <c r="A19279" s="31" t="s">
        <v>27476</v>
      </c>
      <c r="B19279" s="31" t="s">
        <v>58475</v>
      </c>
      <c r="C19279" s="32">
        <v>172800</v>
      </c>
      <c r="D19279" s="31" t="s">
        <v>2491</v>
      </c>
      <c r="E19279" s="31" t="s">
        <v>2205</v>
      </c>
      <c r="F19279" s="31" t="s">
        <v>10249</v>
      </c>
      <c r="H19279" s="10" t="e">
        <f>VLOOKUP(A19279,#REF!,3,FALSE)</f>
        <v>#REF!</v>
      </c>
      <c r="I19279" s="10" t="e">
        <f>VLOOKUP(A19279,#REF!,4,FALSE)</f>
        <v>#REF!</v>
      </c>
      <c r="J19279" s="31" t="s">
        <v>10418</v>
      </c>
      <c r="K19279" s="10" t="str">
        <f t="shared" si="301"/>
        <v>샤프/그라프기어1000/PG-1015[펜탈][펜탈]</v>
      </c>
      <c r="L19279" s="31" t="s">
        <v>46730</v>
      </c>
    </row>
    <row r="19280" spans="1:12" x14ac:dyDescent="0.15">
      <c r="A19280" s="31" t="s">
        <v>27478</v>
      </c>
      <c r="B19280" s="31" t="s">
        <v>58476</v>
      </c>
      <c r="C19280" s="32">
        <v>172800</v>
      </c>
      <c r="D19280" s="31" t="s">
        <v>2456</v>
      </c>
      <c r="E19280" s="31" t="s">
        <v>2205</v>
      </c>
      <c r="F19280" s="31" t="s">
        <v>10249</v>
      </c>
      <c r="H19280" s="10" t="e">
        <f>VLOOKUP(A19280,#REF!,3,FALSE)</f>
        <v>#REF!</v>
      </c>
      <c r="I19280" s="10" t="e">
        <f>VLOOKUP(A19280,#REF!,4,FALSE)</f>
        <v>#REF!</v>
      </c>
      <c r="J19280" s="31" t="s">
        <v>10418</v>
      </c>
      <c r="K19280" s="10" t="str">
        <f t="shared" si="301"/>
        <v>샤프/그라프기어1000/PG-1017[펜탈][펜탈]</v>
      </c>
      <c r="L19280" s="31" t="s">
        <v>46732</v>
      </c>
    </row>
    <row r="19281" spans="1:12" x14ac:dyDescent="0.15">
      <c r="A19281" s="31" t="s">
        <v>27479</v>
      </c>
      <c r="B19281" s="31" t="s">
        <v>58476</v>
      </c>
      <c r="C19281" s="32">
        <v>14400</v>
      </c>
      <c r="D19281" s="31" t="s">
        <v>2456</v>
      </c>
      <c r="E19281" s="31" t="s">
        <v>67</v>
      </c>
      <c r="F19281" s="31" t="s">
        <v>10249</v>
      </c>
      <c r="H19281" s="10" t="e">
        <f>VLOOKUP(A19281,#REF!,3,FALSE)</f>
        <v>#REF!</v>
      </c>
      <c r="I19281" s="10" t="e">
        <f>VLOOKUP(A19281,#REF!,4,FALSE)</f>
        <v>#REF!</v>
      </c>
      <c r="J19281" s="31" t="s">
        <v>10418</v>
      </c>
      <c r="K19281" s="10" t="str">
        <f t="shared" si="301"/>
        <v>샤프/그라프기어1000/PG-1017[펜탈][펜탈]</v>
      </c>
      <c r="L19281" s="31" t="s">
        <v>46733</v>
      </c>
    </row>
    <row r="19282" spans="1:12" x14ac:dyDescent="0.15">
      <c r="A19282" s="31" t="s">
        <v>27480</v>
      </c>
      <c r="B19282" s="31" t="s">
        <v>58477</v>
      </c>
      <c r="C19282" s="32">
        <v>172800</v>
      </c>
      <c r="D19282" s="31" t="s">
        <v>2893</v>
      </c>
      <c r="E19282" s="31" t="s">
        <v>2205</v>
      </c>
      <c r="F19282" s="31" t="s">
        <v>10249</v>
      </c>
      <c r="H19282" s="10" t="e">
        <f>VLOOKUP(A19282,#REF!,3,FALSE)</f>
        <v>#REF!</v>
      </c>
      <c r="I19282" s="10" t="e">
        <f>VLOOKUP(A19282,#REF!,4,FALSE)</f>
        <v>#REF!</v>
      </c>
      <c r="J19282" s="31" t="s">
        <v>10418</v>
      </c>
      <c r="K19282" s="10" t="str">
        <f t="shared" si="301"/>
        <v>샤프/그라프기어1000/PG-1019[펜탈][펜탈]</v>
      </c>
      <c r="L19282" s="31" t="s">
        <v>46734</v>
      </c>
    </row>
    <row r="19283" spans="1:12" x14ac:dyDescent="0.15">
      <c r="A19283" s="31" t="s">
        <v>27481</v>
      </c>
      <c r="B19283" s="31" t="s">
        <v>58477</v>
      </c>
      <c r="C19283" s="32">
        <v>14400</v>
      </c>
      <c r="D19283" s="31" t="s">
        <v>2893</v>
      </c>
      <c r="E19283" s="31" t="s">
        <v>67</v>
      </c>
      <c r="F19283" s="31" t="s">
        <v>10249</v>
      </c>
      <c r="H19283" s="10" t="e">
        <f>VLOOKUP(A19283,#REF!,3,FALSE)</f>
        <v>#REF!</v>
      </c>
      <c r="I19283" s="10" t="e">
        <f>VLOOKUP(A19283,#REF!,4,FALSE)</f>
        <v>#REF!</v>
      </c>
      <c r="J19283" s="31" t="s">
        <v>10418</v>
      </c>
      <c r="K19283" s="10" t="str">
        <f t="shared" si="301"/>
        <v>샤프/그라프기어1000/PG-1019[펜탈][펜탈]</v>
      </c>
      <c r="L19283" s="31" t="s">
        <v>46735</v>
      </c>
    </row>
    <row r="19284" spans="1:12" x14ac:dyDescent="0.15">
      <c r="A19284" s="31" t="s">
        <v>27482</v>
      </c>
      <c r="B19284" s="31" t="s">
        <v>58478</v>
      </c>
      <c r="C19284" s="32">
        <v>30000</v>
      </c>
      <c r="D19284" s="31" t="s">
        <v>852</v>
      </c>
      <c r="E19284" s="31" t="s">
        <v>68</v>
      </c>
      <c r="F19284" s="31" t="s">
        <v>9832</v>
      </c>
      <c r="H19284" s="10" t="e">
        <f>VLOOKUP(A19284,#REF!,3,FALSE)</f>
        <v>#REF!</v>
      </c>
      <c r="I19284" s="10" t="e">
        <f>VLOOKUP(A19284,#REF!,4,FALSE)</f>
        <v>#REF!</v>
      </c>
      <c r="J19284" s="31" t="s">
        <v>10418</v>
      </c>
      <c r="K19284" s="10" t="str">
        <f t="shared" si="301"/>
        <v>지우개/아인/ZEAH-10[펜탈][펜탈]</v>
      </c>
      <c r="L19284" s="31" t="s">
        <v>46736</v>
      </c>
    </row>
    <row r="19285" spans="1:12" x14ac:dyDescent="0.15">
      <c r="A19285" s="31" t="s">
        <v>27483</v>
      </c>
      <c r="B19285" s="31" t="s">
        <v>58478</v>
      </c>
      <c r="C19285" s="32">
        <v>1000</v>
      </c>
      <c r="D19285" s="31" t="s">
        <v>852</v>
      </c>
      <c r="E19285" s="31" t="s">
        <v>67</v>
      </c>
      <c r="F19285" s="31" t="s">
        <v>9832</v>
      </c>
      <c r="H19285" s="10" t="e">
        <f>VLOOKUP(A19285,#REF!,3,FALSE)</f>
        <v>#REF!</v>
      </c>
      <c r="I19285" s="10" t="e">
        <f>VLOOKUP(A19285,#REF!,4,FALSE)</f>
        <v>#REF!</v>
      </c>
      <c r="J19285" s="31" t="s">
        <v>10418</v>
      </c>
      <c r="K19285" s="10" t="str">
        <f t="shared" si="301"/>
        <v>지우개/아인/ZEAH-10[펜탈][펜탈]</v>
      </c>
      <c r="L19285" s="31" t="s">
        <v>46737</v>
      </c>
    </row>
    <row r="19286" spans="1:12" x14ac:dyDescent="0.15">
      <c r="A19286" s="31" t="s">
        <v>27485</v>
      </c>
      <c r="B19286" s="31" t="s">
        <v>58479</v>
      </c>
      <c r="C19286" s="32">
        <v>700</v>
      </c>
      <c r="D19286" s="31" t="s">
        <v>850</v>
      </c>
      <c r="E19286" s="31" t="s">
        <v>67</v>
      </c>
      <c r="F19286" s="31" t="s">
        <v>9832</v>
      </c>
      <c r="H19286" s="10" t="e">
        <f>VLOOKUP(A19286,#REF!,3,FALSE)</f>
        <v>#REF!</v>
      </c>
      <c r="I19286" s="10" t="e">
        <f>VLOOKUP(A19286,#REF!,4,FALSE)</f>
        <v>#REF!</v>
      </c>
      <c r="J19286" s="31" t="s">
        <v>10418</v>
      </c>
      <c r="K19286" s="10" t="str">
        <f t="shared" si="301"/>
        <v>지우개/아인/ZEAH-06[펜탈][펜탈]</v>
      </c>
      <c r="L19286" s="31" t="s">
        <v>46739</v>
      </c>
    </row>
    <row r="19287" spans="1:12" x14ac:dyDescent="0.15">
      <c r="A19287" s="31" t="s">
        <v>27484</v>
      </c>
      <c r="B19287" s="31" t="s">
        <v>58479</v>
      </c>
      <c r="C19287" s="32">
        <v>28000</v>
      </c>
      <c r="D19287" s="31" t="s">
        <v>850</v>
      </c>
      <c r="E19287" s="31" t="s">
        <v>68</v>
      </c>
      <c r="F19287" s="31" t="s">
        <v>9832</v>
      </c>
      <c r="H19287" s="10" t="e">
        <f>VLOOKUP(A19287,#REF!,3,FALSE)</f>
        <v>#REF!</v>
      </c>
      <c r="I19287" s="10" t="e">
        <f>VLOOKUP(A19287,#REF!,4,FALSE)</f>
        <v>#REF!</v>
      </c>
      <c r="J19287" s="31" t="s">
        <v>10418</v>
      </c>
      <c r="K19287" s="10" t="str">
        <f t="shared" si="301"/>
        <v>지우개/아인/ZEAH-06[펜탈][펜탈]</v>
      </c>
      <c r="L19287" s="31" t="s">
        <v>46738</v>
      </c>
    </row>
    <row r="19288" spans="1:12" x14ac:dyDescent="0.15">
      <c r="A19288" s="31" t="s">
        <v>27487</v>
      </c>
      <c r="B19288" s="31" t="s">
        <v>58480</v>
      </c>
      <c r="C19288" s="32">
        <v>30000</v>
      </c>
      <c r="D19288" s="31" t="s">
        <v>855</v>
      </c>
      <c r="E19288" s="31" t="s">
        <v>68</v>
      </c>
      <c r="F19288" s="31" t="s">
        <v>9832</v>
      </c>
      <c r="H19288" s="10" t="e">
        <f>VLOOKUP(A19288,#REF!,3,FALSE)</f>
        <v>#REF!</v>
      </c>
      <c r="I19288" s="10" t="e">
        <f>VLOOKUP(A19288,#REF!,4,FALSE)</f>
        <v>#REF!</v>
      </c>
      <c r="J19288" s="31" t="s">
        <v>10418</v>
      </c>
      <c r="K19288" s="10" t="str">
        <f t="shared" si="301"/>
        <v>지우개/아인/ZEAS-10[펜탈][펜탈]</v>
      </c>
      <c r="L19288" s="31" t="s">
        <v>46741</v>
      </c>
    </row>
    <row r="19289" spans="1:12" x14ac:dyDescent="0.15">
      <c r="A19289" s="31" t="s">
        <v>27486</v>
      </c>
      <c r="B19289" s="31" t="s">
        <v>58480</v>
      </c>
      <c r="C19289" s="32">
        <v>1000</v>
      </c>
      <c r="D19289" s="31" t="s">
        <v>855</v>
      </c>
      <c r="E19289" s="31" t="s">
        <v>67</v>
      </c>
      <c r="F19289" s="31" t="s">
        <v>9832</v>
      </c>
      <c r="H19289" s="10" t="e">
        <f>VLOOKUP(A19289,#REF!,3,FALSE)</f>
        <v>#REF!</v>
      </c>
      <c r="I19289" s="10" t="e">
        <f>VLOOKUP(A19289,#REF!,4,FALSE)</f>
        <v>#REF!</v>
      </c>
      <c r="J19289" s="31" t="s">
        <v>10418</v>
      </c>
      <c r="K19289" s="10" t="str">
        <f t="shared" si="301"/>
        <v>지우개/아인/ZEAS-10[펜탈][펜탈]</v>
      </c>
      <c r="L19289" s="31" t="s">
        <v>46740</v>
      </c>
    </row>
    <row r="19290" spans="1:12" x14ac:dyDescent="0.15">
      <c r="A19290" s="31" t="s">
        <v>27489</v>
      </c>
      <c r="B19290" s="31" t="s">
        <v>58342</v>
      </c>
      <c r="C19290" s="32">
        <v>7200</v>
      </c>
      <c r="D19290" s="31" t="s">
        <v>4648</v>
      </c>
      <c r="E19290" s="31" t="s">
        <v>67</v>
      </c>
      <c r="F19290" s="31" t="s">
        <v>10220</v>
      </c>
      <c r="H19290" s="10" t="e">
        <f>VLOOKUP(A19290,#REF!,3,FALSE)</f>
        <v>#REF!</v>
      </c>
      <c r="I19290" s="10" t="e">
        <f>VLOOKUP(A19290,#REF!,4,FALSE)</f>
        <v>#REF!</v>
      </c>
      <c r="J19290" s="31" t="s">
        <v>10745</v>
      </c>
      <c r="K19290" s="10" t="str">
        <f t="shared" si="301"/>
        <v>삼각스케일[우찌다][우찌다]</v>
      </c>
      <c r="L19290" s="31" t="s">
        <v>111</v>
      </c>
    </row>
    <row r="19291" spans="1:12" x14ac:dyDescent="0.15">
      <c r="A19291" s="31" t="s">
        <v>27488</v>
      </c>
      <c r="B19291" s="31" t="s">
        <v>58342</v>
      </c>
      <c r="C19291" s="32">
        <v>7200</v>
      </c>
      <c r="D19291" s="31" t="s">
        <v>4648</v>
      </c>
      <c r="E19291" s="31" t="s">
        <v>67</v>
      </c>
      <c r="F19291" s="31" t="s">
        <v>10220</v>
      </c>
      <c r="H19291" s="10" t="e">
        <f>VLOOKUP(A19291,#REF!,3,FALSE)</f>
        <v>#REF!</v>
      </c>
      <c r="I19291" s="10" t="e">
        <f>VLOOKUP(A19291,#REF!,4,FALSE)</f>
        <v>#REF!</v>
      </c>
      <c r="J19291" s="31" t="s">
        <v>10745</v>
      </c>
      <c r="K19291" s="10" t="str">
        <f t="shared" si="301"/>
        <v>삼각스케일[우찌다][우찌다]</v>
      </c>
      <c r="L19291" s="31" t="s">
        <v>46742</v>
      </c>
    </row>
    <row r="19292" spans="1:12" x14ac:dyDescent="0.15">
      <c r="A19292" s="31" t="s">
        <v>27490</v>
      </c>
      <c r="B19292" s="31" t="s">
        <v>58481</v>
      </c>
      <c r="C19292" s="32">
        <v>3600</v>
      </c>
      <c r="D19292" s="31" t="s">
        <v>847</v>
      </c>
      <c r="E19292" s="31" t="s">
        <v>67</v>
      </c>
      <c r="F19292" s="31" t="s">
        <v>10198</v>
      </c>
      <c r="H19292" s="10" t="e">
        <f>VLOOKUP(A19292,#REF!,3,FALSE)</f>
        <v>#REF!</v>
      </c>
      <c r="I19292" s="10" t="e">
        <f>VLOOKUP(A19292,#REF!,4,FALSE)</f>
        <v>#REF!</v>
      </c>
      <c r="J19292" s="31" t="s">
        <v>10466</v>
      </c>
      <c r="K19292" s="10" t="str">
        <f t="shared" si="301"/>
        <v>심연기/513-85[스테들러][스테들러]</v>
      </c>
      <c r="L19292" s="31" t="s">
        <v>46743</v>
      </c>
    </row>
    <row r="19293" spans="1:12" x14ac:dyDescent="0.15">
      <c r="A19293" s="31" t="s">
        <v>27492</v>
      </c>
      <c r="B19293" s="31" t="s">
        <v>60539</v>
      </c>
      <c r="C19293" s="32">
        <v>13500</v>
      </c>
      <c r="D19293" s="31" t="s">
        <v>2910</v>
      </c>
      <c r="E19293" s="31" t="s">
        <v>67</v>
      </c>
      <c r="F19293" s="31" t="s">
        <v>10198</v>
      </c>
      <c r="H19293" s="10" t="e">
        <f>VLOOKUP(A19293,#REF!,3,FALSE)</f>
        <v>#REF!</v>
      </c>
      <c r="I19293" s="10" t="e">
        <f>VLOOKUP(A19293,#REF!,4,FALSE)</f>
        <v>#REF!</v>
      </c>
      <c r="J19293" s="31" t="s">
        <v>10466</v>
      </c>
      <c r="K19293" s="10" t="str">
        <f t="shared" si="301"/>
        <v>홀더/샤프식/925-25-20[스테들러][스테들러]</v>
      </c>
      <c r="L19293" s="31" t="s">
        <v>46745</v>
      </c>
    </row>
    <row r="19294" spans="1:12" x14ac:dyDescent="0.15">
      <c r="A19294" s="31" t="s">
        <v>27491</v>
      </c>
      <c r="B19294" s="31" t="s">
        <v>60539</v>
      </c>
      <c r="C19294" s="32">
        <v>135000</v>
      </c>
      <c r="D19294" s="31" t="s">
        <v>2910</v>
      </c>
      <c r="E19294" s="31" t="s">
        <v>68</v>
      </c>
      <c r="F19294" s="31" t="s">
        <v>10198</v>
      </c>
      <c r="H19294" s="10" t="e">
        <f>VLOOKUP(A19294,#REF!,3,FALSE)</f>
        <v>#REF!</v>
      </c>
      <c r="I19294" s="10" t="e">
        <f>VLOOKUP(A19294,#REF!,4,FALSE)</f>
        <v>#REF!</v>
      </c>
      <c r="J19294" s="31" t="s">
        <v>10466</v>
      </c>
      <c r="K19294" s="10" t="str">
        <f t="shared" si="301"/>
        <v>홀더/샤프식/925-25-20[스테들러][스테들러]</v>
      </c>
      <c r="L19294" s="31" t="s">
        <v>46744</v>
      </c>
    </row>
    <row r="19295" spans="1:12" x14ac:dyDescent="0.15">
      <c r="A19295" s="31" t="s">
        <v>27494</v>
      </c>
      <c r="B19295" s="31" t="s">
        <v>58482</v>
      </c>
      <c r="C19295" s="32">
        <v>12000</v>
      </c>
      <c r="D19295" s="31" t="s">
        <v>2892</v>
      </c>
      <c r="E19295" s="31" t="s">
        <v>67</v>
      </c>
      <c r="F19295" s="31" t="s">
        <v>10249</v>
      </c>
      <c r="H19295" s="10" t="e">
        <f>VLOOKUP(A19295,#REF!,3,FALSE)</f>
        <v>#REF!</v>
      </c>
      <c r="I19295" s="10" t="e">
        <f>VLOOKUP(A19295,#REF!,4,FALSE)</f>
        <v>#REF!</v>
      </c>
      <c r="J19295" s="31" t="s">
        <v>10466</v>
      </c>
      <c r="K19295" s="10" t="str">
        <f t="shared" si="301"/>
        <v>샤프/92525[스테들러][스테들러]</v>
      </c>
      <c r="L19295" s="31" t="s">
        <v>46747</v>
      </c>
    </row>
    <row r="19296" spans="1:12" x14ac:dyDescent="0.15">
      <c r="A19296" s="31" t="s">
        <v>27493</v>
      </c>
      <c r="B19296" s="31" t="s">
        <v>58482</v>
      </c>
      <c r="C19296" s="32">
        <v>120000</v>
      </c>
      <c r="D19296" s="31" t="s">
        <v>2892</v>
      </c>
      <c r="E19296" s="31" t="s">
        <v>68</v>
      </c>
      <c r="F19296" s="31" t="s">
        <v>10249</v>
      </c>
      <c r="H19296" s="10" t="e">
        <f>VLOOKUP(A19296,#REF!,3,FALSE)</f>
        <v>#REF!</v>
      </c>
      <c r="I19296" s="10" t="e">
        <f>VLOOKUP(A19296,#REF!,4,FALSE)</f>
        <v>#REF!</v>
      </c>
      <c r="J19296" s="31" t="s">
        <v>10466</v>
      </c>
      <c r="K19296" s="10" t="str">
        <f t="shared" si="301"/>
        <v>샤프/92525[스테들러][스테들러]</v>
      </c>
      <c r="L19296" s="31" t="s">
        <v>46746</v>
      </c>
    </row>
    <row r="19297" spans="1:12" x14ac:dyDescent="0.15">
      <c r="A19297" s="31" t="s">
        <v>27496</v>
      </c>
      <c r="B19297" s="31" t="s">
        <v>58482</v>
      </c>
      <c r="C19297" s="32">
        <v>120000</v>
      </c>
      <c r="D19297" s="31" t="s">
        <v>2491</v>
      </c>
      <c r="E19297" s="31" t="s">
        <v>68</v>
      </c>
      <c r="F19297" s="31" t="s">
        <v>10249</v>
      </c>
      <c r="H19297" s="10" t="e">
        <f>VLOOKUP(A19297,#REF!,3,FALSE)</f>
        <v>#REF!</v>
      </c>
      <c r="I19297" s="10" t="e">
        <f>VLOOKUP(A19297,#REF!,4,FALSE)</f>
        <v>#REF!</v>
      </c>
      <c r="J19297" s="31" t="s">
        <v>10466</v>
      </c>
      <c r="K19297" s="10" t="str">
        <f t="shared" si="301"/>
        <v>샤프/92525[스테들러][스테들러]</v>
      </c>
      <c r="L19297" s="31" t="s">
        <v>46749</v>
      </c>
    </row>
    <row r="19298" spans="1:12" x14ac:dyDescent="0.15">
      <c r="A19298" s="31" t="s">
        <v>27495</v>
      </c>
      <c r="B19298" s="31" t="s">
        <v>58482</v>
      </c>
      <c r="C19298" s="32">
        <v>12000</v>
      </c>
      <c r="D19298" s="31" t="s">
        <v>2491</v>
      </c>
      <c r="E19298" s="31" t="s">
        <v>67</v>
      </c>
      <c r="F19298" s="31" t="s">
        <v>10249</v>
      </c>
      <c r="H19298" s="10" t="e">
        <f>VLOOKUP(A19298,#REF!,3,FALSE)</f>
        <v>#REF!</v>
      </c>
      <c r="I19298" s="10" t="e">
        <f>VLOOKUP(A19298,#REF!,4,FALSE)</f>
        <v>#REF!</v>
      </c>
      <c r="J19298" s="31" t="s">
        <v>10466</v>
      </c>
      <c r="K19298" s="10" t="str">
        <f t="shared" si="301"/>
        <v>샤프/92525[스테들러][스테들러]</v>
      </c>
      <c r="L19298" s="31" t="s">
        <v>46748</v>
      </c>
    </row>
    <row r="19299" spans="1:12" x14ac:dyDescent="0.15">
      <c r="A19299" s="31" t="s">
        <v>27497</v>
      </c>
      <c r="B19299" s="31" t="s">
        <v>58482</v>
      </c>
      <c r="C19299" s="32">
        <v>12000</v>
      </c>
      <c r="D19299" s="31" t="s">
        <v>2456</v>
      </c>
      <c r="E19299" s="31" t="s">
        <v>67</v>
      </c>
      <c r="F19299" s="31" t="s">
        <v>10249</v>
      </c>
      <c r="H19299" s="10" t="e">
        <f>VLOOKUP(A19299,#REF!,3,FALSE)</f>
        <v>#REF!</v>
      </c>
      <c r="I19299" s="10" t="e">
        <f>VLOOKUP(A19299,#REF!,4,FALSE)</f>
        <v>#REF!</v>
      </c>
      <c r="J19299" s="31" t="s">
        <v>10466</v>
      </c>
      <c r="K19299" s="10" t="str">
        <f t="shared" si="301"/>
        <v>샤프/92525[스테들러][스테들러]</v>
      </c>
      <c r="L19299" s="31" t="s">
        <v>46750</v>
      </c>
    </row>
    <row r="19300" spans="1:12" x14ac:dyDescent="0.15">
      <c r="A19300" s="31" t="s">
        <v>27498</v>
      </c>
      <c r="B19300" s="31" t="s">
        <v>58482</v>
      </c>
      <c r="C19300" s="32">
        <v>120000</v>
      </c>
      <c r="D19300" s="31" t="s">
        <v>2456</v>
      </c>
      <c r="E19300" s="31" t="s">
        <v>68</v>
      </c>
      <c r="F19300" s="31" t="s">
        <v>10249</v>
      </c>
      <c r="H19300" s="10" t="e">
        <f>VLOOKUP(A19300,#REF!,3,FALSE)</f>
        <v>#REF!</v>
      </c>
      <c r="I19300" s="10" t="e">
        <f>VLOOKUP(A19300,#REF!,4,FALSE)</f>
        <v>#REF!</v>
      </c>
      <c r="J19300" s="31" t="s">
        <v>10466</v>
      </c>
      <c r="K19300" s="10" t="str">
        <f t="shared" si="301"/>
        <v>샤프/92525[스테들러][스테들러]</v>
      </c>
      <c r="L19300" s="31" t="s">
        <v>46751</v>
      </c>
    </row>
    <row r="19301" spans="1:12" x14ac:dyDescent="0.15">
      <c r="A19301" s="31" t="s">
        <v>27499</v>
      </c>
      <c r="B19301" s="31" t="s">
        <v>58482</v>
      </c>
      <c r="C19301" s="32">
        <v>12000</v>
      </c>
      <c r="D19301" s="31" t="s">
        <v>2893</v>
      </c>
      <c r="E19301" s="31" t="s">
        <v>67</v>
      </c>
      <c r="F19301" s="31" t="s">
        <v>10249</v>
      </c>
      <c r="H19301" s="10" t="e">
        <f>VLOOKUP(A19301,#REF!,3,FALSE)</f>
        <v>#REF!</v>
      </c>
      <c r="I19301" s="10" t="e">
        <f>VLOOKUP(A19301,#REF!,4,FALSE)</f>
        <v>#REF!</v>
      </c>
      <c r="J19301" s="31" t="s">
        <v>10466</v>
      </c>
      <c r="K19301" s="10" t="str">
        <f t="shared" si="301"/>
        <v>샤프/92525[스테들러][스테들러]</v>
      </c>
      <c r="L19301" s="31" t="s">
        <v>46752</v>
      </c>
    </row>
    <row r="19302" spans="1:12" x14ac:dyDescent="0.15">
      <c r="A19302" s="31" t="s">
        <v>27500</v>
      </c>
      <c r="B19302" s="31" t="s">
        <v>58482</v>
      </c>
      <c r="C19302" s="32">
        <v>120000</v>
      </c>
      <c r="D19302" s="31" t="s">
        <v>2893</v>
      </c>
      <c r="E19302" s="31" t="s">
        <v>68</v>
      </c>
      <c r="F19302" s="31" t="s">
        <v>10249</v>
      </c>
      <c r="H19302" s="10" t="e">
        <f>VLOOKUP(A19302,#REF!,3,FALSE)</f>
        <v>#REF!</v>
      </c>
      <c r="I19302" s="10" t="e">
        <f>VLOOKUP(A19302,#REF!,4,FALSE)</f>
        <v>#REF!</v>
      </c>
      <c r="J19302" s="31" t="s">
        <v>10466</v>
      </c>
      <c r="K19302" s="10" t="str">
        <f t="shared" si="301"/>
        <v>샤프/92525[스테들러][스테들러]</v>
      </c>
      <c r="L19302" s="31" t="s">
        <v>46753</v>
      </c>
    </row>
    <row r="19303" spans="1:12" x14ac:dyDescent="0.15">
      <c r="A19303" s="31" t="s">
        <v>27501</v>
      </c>
      <c r="B19303" s="31" t="s">
        <v>58483</v>
      </c>
      <c r="C19303" s="32">
        <v>7200</v>
      </c>
      <c r="D19303" s="31" t="s">
        <v>5425</v>
      </c>
      <c r="E19303" s="31" t="s">
        <v>50</v>
      </c>
      <c r="F19303" s="31" t="s">
        <v>9989</v>
      </c>
      <c r="H19303" s="10" t="e">
        <f>VLOOKUP(A19303,#REF!,3,FALSE)</f>
        <v>#REF!</v>
      </c>
      <c r="I19303" s="10" t="e">
        <f>VLOOKUP(A19303,#REF!,4,FALSE)</f>
        <v>#REF!</v>
      </c>
      <c r="J19303" s="31" t="s">
        <v>10761</v>
      </c>
      <c r="K19303" s="10" t="str">
        <f t="shared" si="301"/>
        <v>만화원고지/IM-10A[IC][IC]</v>
      </c>
      <c r="L19303" s="31" t="s">
        <v>46754</v>
      </c>
    </row>
    <row r="19304" spans="1:12" x14ac:dyDescent="0.15">
      <c r="A19304" s="31" t="s">
        <v>27502</v>
      </c>
      <c r="B19304" s="31" t="s">
        <v>58484</v>
      </c>
      <c r="C19304" s="32">
        <v>7700</v>
      </c>
      <c r="D19304" s="31" t="s">
        <v>5426</v>
      </c>
      <c r="E19304" s="31" t="s">
        <v>50</v>
      </c>
      <c r="F19304" s="31" t="s">
        <v>9989</v>
      </c>
      <c r="H19304" s="10" t="e">
        <f>VLOOKUP(A19304,#REF!,3,FALSE)</f>
        <v>#REF!</v>
      </c>
      <c r="I19304" s="10" t="e">
        <f>VLOOKUP(A19304,#REF!,4,FALSE)</f>
        <v>#REF!</v>
      </c>
      <c r="J19304" s="31" t="s">
        <v>10761</v>
      </c>
      <c r="K19304" s="10" t="str">
        <f t="shared" si="301"/>
        <v>만화원고지/IM-10B[IC][IC]</v>
      </c>
      <c r="L19304" s="31" t="s">
        <v>46755</v>
      </c>
    </row>
    <row r="19305" spans="1:12" x14ac:dyDescent="0.15">
      <c r="A19305" s="31" t="s">
        <v>27503</v>
      </c>
      <c r="B19305" s="31" t="s">
        <v>58163</v>
      </c>
      <c r="C19305" s="32">
        <v>22000</v>
      </c>
      <c r="D19305" s="31" t="s">
        <v>60782</v>
      </c>
      <c r="E19305" s="31" t="s">
        <v>67</v>
      </c>
      <c r="F19305" s="31" t="s">
        <v>9854</v>
      </c>
      <c r="H19305" s="10" t="e">
        <f>VLOOKUP(A19305,#REF!,3,FALSE)</f>
        <v>#REF!</v>
      </c>
      <c r="I19305" s="10" t="e">
        <f>VLOOKUP(A19305,#REF!,4,FALSE)</f>
        <v>#REF!</v>
      </c>
      <c r="J19305" s="31" t="s">
        <v>10731</v>
      </c>
      <c r="K19305" s="10" t="str">
        <f t="shared" si="301"/>
        <v>전동연필깎이/ELM-V3[금우][금우]</v>
      </c>
      <c r="L19305" s="31" t="s">
        <v>46756</v>
      </c>
    </row>
    <row r="19306" spans="1:12" x14ac:dyDescent="0.15">
      <c r="A19306" s="31" t="s">
        <v>27504</v>
      </c>
      <c r="B19306" s="31" t="s">
        <v>58485</v>
      </c>
      <c r="C19306" s="32">
        <v>172800</v>
      </c>
      <c r="D19306" s="31" t="s">
        <v>2456</v>
      </c>
      <c r="E19306" s="31" t="s">
        <v>2205</v>
      </c>
      <c r="F19306" s="31" t="s">
        <v>10249</v>
      </c>
      <c r="H19306" s="10" t="e">
        <f>VLOOKUP(A19306,#REF!,3,FALSE)</f>
        <v>#REF!</v>
      </c>
      <c r="I19306" s="10" t="e">
        <f>VLOOKUP(A19306,#REF!,4,FALSE)</f>
        <v>#REF!</v>
      </c>
      <c r="J19306" s="31" t="s">
        <v>10418</v>
      </c>
      <c r="K19306" s="10" t="str">
        <f t="shared" si="301"/>
        <v>샤프/그라프1000/PG-1007[펜탈][펜탈]</v>
      </c>
      <c r="L19306" s="31" t="s">
        <v>46757</v>
      </c>
    </row>
    <row r="19307" spans="1:12" x14ac:dyDescent="0.15">
      <c r="A19307" s="31" t="s">
        <v>27505</v>
      </c>
      <c r="B19307" s="31" t="s">
        <v>58485</v>
      </c>
      <c r="C19307" s="32">
        <v>14400</v>
      </c>
      <c r="D19307" s="31" t="s">
        <v>2456</v>
      </c>
      <c r="E19307" s="31" t="s">
        <v>67</v>
      </c>
      <c r="F19307" s="31" t="s">
        <v>10249</v>
      </c>
      <c r="H19307" s="10" t="e">
        <f>VLOOKUP(A19307,#REF!,3,FALSE)</f>
        <v>#REF!</v>
      </c>
      <c r="I19307" s="10" t="e">
        <f>VLOOKUP(A19307,#REF!,4,FALSE)</f>
        <v>#REF!</v>
      </c>
      <c r="J19307" s="31" t="s">
        <v>10418</v>
      </c>
      <c r="K19307" s="10" t="str">
        <f t="shared" si="301"/>
        <v>샤프/그라프1000/PG-1007[펜탈][펜탈]</v>
      </c>
      <c r="L19307" s="31" t="s">
        <v>46758</v>
      </c>
    </row>
    <row r="19308" spans="1:12" x14ac:dyDescent="0.15">
      <c r="A19308" s="31" t="s">
        <v>27506</v>
      </c>
      <c r="B19308" s="31" t="s">
        <v>58486</v>
      </c>
      <c r="C19308" s="32">
        <v>144000</v>
      </c>
      <c r="D19308" s="31" t="s">
        <v>2893</v>
      </c>
      <c r="E19308" s="31" t="s">
        <v>68</v>
      </c>
      <c r="F19308" s="31" t="s">
        <v>10249</v>
      </c>
      <c r="H19308" s="10" t="e">
        <f>VLOOKUP(A19308,#REF!,3,FALSE)</f>
        <v>#REF!</v>
      </c>
      <c r="I19308" s="10" t="e">
        <f>VLOOKUP(A19308,#REF!,4,FALSE)</f>
        <v>#REF!</v>
      </c>
      <c r="J19308" s="31" t="s">
        <v>10418</v>
      </c>
      <c r="K19308" s="10" t="str">
        <f t="shared" si="301"/>
        <v>샤프/그라프1000/PG-1009[펜탈][펜탈]</v>
      </c>
      <c r="L19308" s="31" t="s">
        <v>46759</v>
      </c>
    </row>
    <row r="19309" spans="1:12" x14ac:dyDescent="0.15">
      <c r="A19309" s="31" t="s">
        <v>27507</v>
      </c>
      <c r="B19309" s="31" t="s">
        <v>58486</v>
      </c>
      <c r="C19309" s="32">
        <v>14400</v>
      </c>
      <c r="D19309" s="31" t="s">
        <v>2893</v>
      </c>
      <c r="E19309" s="31" t="s">
        <v>67</v>
      </c>
      <c r="F19309" s="31" t="s">
        <v>10249</v>
      </c>
      <c r="H19309" s="10" t="e">
        <f>VLOOKUP(A19309,#REF!,3,FALSE)</f>
        <v>#REF!</v>
      </c>
      <c r="I19309" s="10" t="e">
        <f>VLOOKUP(A19309,#REF!,4,FALSE)</f>
        <v>#REF!</v>
      </c>
      <c r="J19309" s="31" t="s">
        <v>10418</v>
      </c>
      <c r="K19309" s="10" t="str">
        <f t="shared" si="301"/>
        <v>샤프/그라프1000/PG-1009[펜탈][펜탈]</v>
      </c>
      <c r="L19309" s="31" t="s">
        <v>46760</v>
      </c>
    </row>
    <row r="19310" spans="1:12" x14ac:dyDescent="0.15">
      <c r="A19310" s="31" t="s">
        <v>27508</v>
      </c>
      <c r="B19310" s="31" t="s">
        <v>58487</v>
      </c>
      <c r="C19310" s="32">
        <v>4800</v>
      </c>
      <c r="D19310" s="31" t="s">
        <v>5823</v>
      </c>
      <c r="E19310" s="31" t="s">
        <v>67</v>
      </c>
      <c r="F19310" s="31" t="s">
        <v>10212</v>
      </c>
      <c r="H19310" s="10" t="e">
        <f>VLOOKUP(A19310,#REF!,3,FALSE)</f>
        <v>#REF!</v>
      </c>
      <c r="I19310" s="10" t="e">
        <f>VLOOKUP(A19310,#REF!,4,FALSE)</f>
        <v>#REF!</v>
      </c>
      <c r="J19310" s="31" t="s">
        <v>10762</v>
      </c>
      <c r="K19310" s="10" t="str">
        <f t="shared" si="301"/>
        <v>컷터칼/A-301RP[NT][NT]</v>
      </c>
      <c r="L19310" s="31" t="s">
        <v>46761</v>
      </c>
    </row>
    <row r="19311" spans="1:12" x14ac:dyDescent="0.15">
      <c r="A19311" s="31" t="s">
        <v>27509</v>
      </c>
      <c r="B19311" s="31" t="s">
        <v>58488</v>
      </c>
      <c r="C19311" s="32">
        <v>4800</v>
      </c>
      <c r="D19311" s="31" t="s">
        <v>962</v>
      </c>
      <c r="E19311" s="31" t="s">
        <v>67</v>
      </c>
      <c r="F19311" s="31" t="s">
        <v>9902</v>
      </c>
      <c r="H19311" s="10" t="e">
        <f>VLOOKUP(A19311,#REF!,3,FALSE)</f>
        <v>#REF!</v>
      </c>
      <c r="I19311" s="10" t="e">
        <f>VLOOKUP(A19311,#REF!,4,FALSE)</f>
        <v>#REF!</v>
      </c>
      <c r="J19311" s="31" t="s">
        <v>10762</v>
      </c>
      <c r="K19311" s="10" t="str">
        <f t="shared" si="301"/>
        <v>컷터칼/A-300RP[NT][NT]</v>
      </c>
      <c r="L19311" s="31" t="s">
        <v>46762</v>
      </c>
    </row>
    <row r="19312" spans="1:12" x14ac:dyDescent="0.15">
      <c r="A19312" s="31" t="s">
        <v>27510</v>
      </c>
      <c r="B19312" s="31" t="s">
        <v>58489</v>
      </c>
      <c r="C19312" s="32">
        <v>8500</v>
      </c>
      <c r="D19312" s="31" t="s">
        <v>5831</v>
      </c>
      <c r="E19312" s="31" t="s">
        <v>67</v>
      </c>
      <c r="F19312" s="31" t="s">
        <v>10221</v>
      </c>
      <c r="H19312" s="10" t="e">
        <f>VLOOKUP(A19312,#REF!,3,FALSE)</f>
        <v>#REF!</v>
      </c>
      <c r="I19312" s="10" t="e">
        <f>VLOOKUP(A19312,#REF!,4,FALSE)</f>
        <v>#REF!</v>
      </c>
      <c r="J19312" s="31" t="s">
        <v>10762</v>
      </c>
      <c r="K19312" s="10" t="str">
        <f t="shared" si="301"/>
        <v>컷터칼/PROA-1P[NT][NT]</v>
      </c>
      <c r="L19312" s="31" t="s">
        <v>46763</v>
      </c>
    </row>
    <row r="19313" spans="1:12" x14ac:dyDescent="0.15">
      <c r="A19313" s="31" t="s">
        <v>27511</v>
      </c>
      <c r="B19313" s="31" t="s">
        <v>58490</v>
      </c>
      <c r="C19313" s="32">
        <v>8500</v>
      </c>
      <c r="D19313" s="31" t="s">
        <v>5824</v>
      </c>
      <c r="E19313" s="31" t="s">
        <v>67</v>
      </c>
      <c r="F19313" s="31" t="s">
        <v>10212</v>
      </c>
      <c r="H19313" s="10" t="e">
        <f>VLOOKUP(A19313,#REF!,3,FALSE)</f>
        <v>#REF!</v>
      </c>
      <c r="I19313" s="10" t="e">
        <f>VLOOKUP(A19313,#REF!,4,FALSE)</f>
        <v>#REF!</v>
      </c>
      <c r="J19313" s="31" t="s">
        <v>10762</v>
      </c>
      <c r="K19313" s="10" t="str">
        <f t="shared" si="301"/>
        <v>컷터칼/A-552P[NT][NT]</v>
      </c>
      <c r="L19313" s="31" t="s">
        <v>46764</v>
      </c>
    </row>
    <row r="19314" spans="1:12" x14ac:dyDescent="0.15">
      <c r="A19314" s="31" t="s">
        <v>27512</v>
      </c>
      <c r="B19314" s="31" t="s">
        <v>58491</v>
      </c>
      <c r="C19314" s="32">
        <v>15600</v>
      </c>
      <c r="D19314" s="31" t="s">
        <v>5834</v>
      </c>
      <c r="E19314" s="31" t="s">
        <v>67</v>
      </c>
      <c r="F19314" s="31" t="s">
        <v>9902</v>
      </c>
      <c r="H19314" s="10" t="e">
        <f>VLOOKUP(A19314,#REF!,3,FALSE)</f>
        <v>#REF!</v>
      </c>
      <c r="I19314" s="10" t="e">
        <f>VLOOKUP(A19314,#REF!,4,FALSE)</f>
        <v>#REF!</v>
      </c>
      <c r="J19314" s="31" t="s">
        <v>10762</v>
      </c>
      <c r="K19314" s="10" t="str">
        <f t="shared" si="301"/>
        <v>컷터칼/A-1000RP[NT][NT]</v>
      </c>
      <c r="L19314" s="31" t="s">
        <v>46765</v>
      </c>
    </row>
    <row r="19315" spans="1:12" x14ac:dyDescent="0.15">
      <c r="A19315" s="31" t="s">
        <v>27513</v>
      </c>
      <c r="B19315" s="31" t="s">
        <v>58492</v>
      </c>
      <c r="C19315" s="32">
        <v>9400</v>
      </c>
      <c r="D19315" s="31" t="s">
        <v>5829</v>
      </c>
      <c r="E19315" s="31" t="s">
        <v>67</v>
      </c>
      <c r="F19315" s="31" t="s">
        <v>10221</v>
      </c>
      <c r="H19315" s="10" t="e">
        <f>VLOOKUP(A19315,#REF!,3,FALSE)</f>
        <v>#REF!</v>
      </c>
      <c r="I19315" s="10" t="e">
        <f>VLOOKUP(A19315,#REF!,4,FALSE)</f>
        <v>#REF!</v>
      </c>
      <c r="J19315" s="31" t="s">
        <v>10762</v>
      </c>
      <c r="K19315" s="10" t="str">
        <f t="shared" si="301"/>
        <v>컷터칼/AD-2P[NT][NT]</v>
      </c>
      <c r="L19315" s="31" t="s">
        <v>46766</v>
      </c>
    </row>
    <row r="19316" spans="1:12" x14ac:dyDescent="0.15">
      <c r="A19316" s="31" t="s">
        <v>27514</v>
      </c>
      <c r="B19316" s="31" t="s">
        <v>58493</v>
      </c>
      <c r="C19316" s="32">
        <v>6000</v>
      </c>
      <c r="D19316" s="31" t="s">
        <v>5826</v>
      </c>
      <c r="E19316" s="31" t="s">
        <v>67</v>
      </c>
      <c r="F19316" s="31" t="s">
        <v>10221</v>
      </c>
      <c r="H19316" s="10" t="e">
        <f>VLOOKUP(A19316,#REF!,3,FALSE)</f>
        <v>#REF!</v>
      </c>
      <c r="I19316" s="10" t="e">
        <f>VLOOKUP(A19316,#REF!,4,FALSE)</f>
        <v>#REF!</v>
      </c>
      <c r="J19316" s="31" t="s">
        <v>10762</v>
      </c>
      <c r="K19316" s="10" t="str">
        <f t="shared" si="301"/>
        <v>컷터칼/L-300RP[NT][NT]</v>
      </c>
      <c r="L19316" s="31" t="s">
        <v>46767</v>
      </c>
    </row>
    <row r="19317" spans="1:12" x14ac:dyDescent="0.15">
      <c r="A19317" s="31" t="s">
        <v>27515</v>
      </c>
      <c r="B19317" s="31" t="s">
        <v>58494</v>
      </c>
      <c r="C19317" s="32">
        <v>8800</v>
      </c>
      <c r="D19317" s="31" t="s">
        <v>5825</v>
      </c>
      <c r="E19317" s="31" t="s">
        <v>67</v>
      </c>
      <c r="F19317" s="31" t="s">
        <v>10221</v>
      </c>
      <c r="H19317" s="10" t="e">
        <f>VLOOKUP(A19317,#REF!,3,FALSE)</f>
        <v>#REF!</v>
      </c>
      <c r="I19317" s="10" t="e">
        <f>VLOOKUP(A19317,#REF!,4,FALSE)</f>
        <v>#REF!</v>
      </c>
      <c r="J19317" s="31" t="s">
        <v>10762</v>
      </c>
      <c r="K19317" s="10" t="str">
        <f t="shared" si="301"/>
        <v>컷터칼/L-550P[NT][NT]</v>
      </c>
      <c r="L19317" s="31" t="s">
        <v>46768</v>
      </c>
    </row>
    <row r="19318" spans="1:12" x14ac:dyDescent="0.15">
      <c r="A19318" s="31" t="s">
        <v>27516</v>
      </c>
      <c r="B19318" s="31" t="s">
        <v>58495</v>
      </c>
      <c r="C19318" s="32">
        <v>30000</v>
      </c>
      <c r="D19318" s="31" t="s">
        <v>5830</v>
      </c>
      <c r="E19318" s="31" t="s">
        <v>67</v>
      </c>
      <c r="F19318" s="31" t="s">
        <v>10221</v>
      </c>
      <c r="H19318" s="10" t="e">
        <f>VLOOKUP(A19318,#REF!,3,FALSE)</f>
        <v>#REF!</v>
      </c>
      <c r="I19318" s="10" t="e">
        <f>VLOOKUP(A19318,#REF!,4,FALSE)</f>
        <v>#REF!</v>
      </c>
      <c r="J19318" s="31" t="s">
        <v>10762</v>
      </c>
      <c r="K19318" s="10" t="str">
        <f t="shared" si="301"/>
        <v>컷터칼/L-2000RP[NT][NT]</v>
      </c>
      <c r="L19318" s="31" t="s">
        <v>46769</v>
      </c>
    </row>
    <row r="19319" spans="1:12" x14ac:dyDescent="0.15">
      <c r="A19319" s="31" t="s">
        <v>27517</v>
      </c>
      <c r="B19319" s="31" t="s">
        <v>58496</v>
      </c>
      <c r="C19319" s="32">
        <v>7100</v>
      </c>
      <c r="D19319" s="31" t="s">
        <v>5826</v>
      </c>
      <c r="E19319" s="31" t="s">
        <v>67</v>
      </c>
      <c r="F19319" s="31" t="s">
        <v>10212</v>
      </c>
      <c r="H19319" s="10" t="e">
        <f>VLOOKUP(A19319,#REF!,3,FALSE)</f>
        <v>#REF!</v>
      </c>
      <c r="I19319" s="10" t="e">
        <f>VLOOKUP(A19319,#REF!,4,FALSE)</f>
        <v>#REF!</v>
      </c>
      <c r="J19319" s="31" t="s">
        <v>10762</v>
      </c>
      <c r="K19319" s="10" t="str">
        <f t="shared" si="301"/>
        <v>컷터칼/L-500RP[NT][NT]</v>
      </c>
      <c r="L19319" s="31" t="s">
        <v>46770</v>
      </c>
    </row>
    <row r="19320" spans="1:12" x14ac:dyDescent="0.15">
      <c r="A19320" s="31" t="s">
        <v>27518</v>
      </c>
      <c r="B19320" s="31" t="s">
        <v>58497</v>
      </c>
      <c r="C19320" s="32">
        <v>13600</v>
      </c>
      <c r="D19320" s="31" t="s">
        <v>5832</v>
      </c>
      <c r="E19320" s="31" t="s">
        <v>67</v>
      </c>
      <c r="F19320" s="31" t="s">
        <v>10221</v>
      </c>
      <c r="H19320" s="10" t="e">
        <f>VLOOKUP(A19320,#REF!,3,FALSE)</f>
        <v>#REF!</v>
      </c>
      <c r="I19320" s="10" t="e">
        <f>VLOOKUP(A19320,#REF!,4,FALSE)</f>
        <v>#REF!</v>
      </c>
      <c r="J19320" s="31" t="s">
        <v>10762</v>
      </c>
      <c r="K19320" s="10" t="str">
        <f t="shared" si="301"/>
        <v>컷터칼/PROH-1P[NT][NT]</v>
      </c>
      <c r="L19320" s="31" t="s">
        <v>46771</v>
      </c>
    </row>
    <row r="19321" spans="1:12" x14ac:dyDescent="0.15">
      <c r="A19321" s="31" t="s">
        <v>27519</v>
      </c>
      <c r="B19321" s="31" t="s">
        <v>58498</v>
      </c>
      <c r="C19321" s="32">
        <v>13600</v>
      </c>
      <c r="D19321" s="31" t="s">
        <v>5833</v>
      </c>
      <c r="E19321" s="31" t="s">
        <v>67</v>
      </c>
      <c r="F19321" s="31" t="s">
        <v>10221</v>
      </c>
      <c r="H19321" s="10" t="e">
        <f>VLOOKUP(A19321,#REF!,3,FALSE)</f>
        <v>#REF!</v>
      </c>
      <c r="I19321" s="10" t="e">
        <f>VLOOKUP(A19321,#REF!,4,FALSE)</f>
        <v>#REF!</v>
      </c>
      <c r="J19321" s="31" t="s">
        <v>10762</v>
      </c>
      <c r="K19321" s="10" t="str">
        <f t="shared" si="301"/>
        <v>컷터칼/PROH-2P[NT][NT]</v>
      </c>
      <c r="L19321" s="31" t="s">
        <v>46772</v>
      </c>
    </row>
    <row r="19322" spans="1:12" x14ac:dyDescent="0.15">
      <c r="A19322" s="31" t="s">
        <v>27520</v>
      </c>
      <c r="B19322" s="31" t="s">
        <v>58499</v>
      </c>
      <c r="C19322" s="32">
        <v>2000</v>
      </c>
      <c r="D19322" s="31" t="s">
        <v>962</v>
      </c>
      <c r="E19322" s="31" t="s">
        <v>67</v>
      </c>
      <c r="F19322" s="31" t="s">
        <v>10212</v>
      </c>
      <c r="H19322" s="10" t="e">
        <f>VLOOKUP(A19322,#REF!,3,FALSE)</f>
        <v>#REF!</v>
      </c>
      <c r="I19322" s="10" t="e">
        <f>VLOOKUP(A19322,#REF!,4,FALSE)</f>
        <v>#REF!</v>
      </c>
      <c r="J19322" s="31" t="s">
        <v>10762</v>
      </c>
      <c r="K19322" s="10" t="str">
        <f t="shared" si="301"/>
        <v>컷터칼/iA-120P[NT][NT]</v>
      </c>
      <c r="L19322" s="31" t="s">
        <v>46773</v>
      </c>
    </row>
    <row r="19323" spans="1:12" x14ac:dyDescent="0.15">
      <c r="A19323" s="31" t="s">
        <v>27521</v>
      </c>
      <c r="B19323" s="31" t="s">
        <v>58500</v>
      </c>
      <c r="C19323" s="32">
        <v>2600</v>
      </c>
      <c r="D19323" s="31" t="s">
        <v>5825</v>
      </c>
      <c r="E19323" s="31" t="s">
        <v>67</v>
      </c>
      <c r="F19323" s="31" t="s">
        <v>10212</v>
      </c>
      <c r="H19323" s="10" t="e">
        <f>VLOOKUP(A19323,#REF!,3,FALSE)</f>
        <v>#REF!</v>
      </c>
      <c r="I19323" s="10" t="e">
        <f>VLOOKUP(A19323,#REF!,4,FALSE)</f>
        <v>#REF!</v>
      </c>
      <c r="J19323" s="31" t="s">
        <v>10762</v>
      </c>
      <c r="K19323" s="10" t="str">
        <f t="shared" si="301"/>
        <v>컷터칼/iL-120P[NT][NT]</v>
      </c>
      <c r="L19323" s="31" t="s">
        <v>46774</v>
      </c>
    </row>
    <row r="19324" spans="1:12" x14ac:dyDescent="0.15">
      <c r="A19324" s="31" t="s">
        <v>27522</v>
      </c>
      <c r="B19324" s="31" t="s">
        <v>58501</v>
      </c>
      <c r="C19324" s="32">
        <v>5600</v>
      </c>
      <c r="D19324" s="31" t="s">
        <v>5836</v>
      </c>
      <c r="E19324" s="31" t="s">
        <v>67</v>
      </c>
      <c r="F19324" s="31" t="s">
        <v>9902</v>
      </c>
      <c r="H19324" s="10" t="e">
        <f>VLOOKUP(A19324,#REF!,3,FALSE)</f>
        <v>#REF!</v>
      </c>
      <c r="I19324" s="10" t="e">
        <f>VLOOKUP(A19324,#REF!,4,FALSE)</f>
        <v>#REF!</v>
      </c>
      <c r="J19324" s="31" t="s">
        <v>10762</v>
      </c>
      <c r="K19324" s="10" t="str">
        <f t="shared" si="301"/>
        <v>컷터칼/D-400P[NT][NT]</v>
      </c>
      <c r="L19324" s="31" t="s">
        <v>46775</v>
      </c>
    </row>
    <row r="19325" spans="1:12" x14ac:dyDescent="0.15">
      <c r="A19325" s="31" t="s">
        <v>27523</v>
      </c>
      <c r="B19325" s="31" t="s">
        <v>58502</v>
      </c>
      <c r="C19325" s="32">
        <v>12500</v>
      </c>
      <c r="D19325" s="31" t="s">
        <v>5837</v>
      </c>
      <c r="E19325" s="31" t="s">
        <v>67</v>
      </c>
      <c r="F19325" s="31" t="s">
        <v>9902</v>
      </c>
      <c r="H19325" s="10" t="e">
        <f>VLOOKUP(A19325,#REF!,3,FALSE)</f>
        <v>#REF!</v>
      </c>
      <c r="I19325" s="10" t="e">
        <f>VLOOKUP(A19325,#REF!,4,FALSE)</f>
        <v>#REF!</v>
      </c>
      <c r="J19325" s="31" t="s">
        <v>10762</v>
      </c>
      <c r="K19325" s="10" t="str">
        <f t="shared" si="301"/>
        <v>컷터칼/DS-800P[NT][NT]</v>
      </c>
      <c r="L19325" s="31" t="s">
        <v>46776</v>
      </c>
    </row>
    <row r="19326" spans="1:12" x14ac:dyDescent="0.15">
      <c r="A19326" s="31" t="s">
        <v>27524</v>
      </c>
      <c r="B19326" s="31" t="s">
        <v>58503</v>
      </c>
      <c r="C19326" s="32">
        <v>17000</v>
      </c>
      <c r="D19326" s="31" t="s">
        <v>5835</v>
      </c>
      <c r="E19326" s="31" t="s">
        <v>67</v>
      </c>
      <c r="F19326" s="31" t="s">
        <v>9902</v>
      </c>
      <c r="H19326" s="10" t="e">
        <f>VLOOKUP(A19326,#REF!,3,FALSE)</f>
        <v>#REF!</v>
      </c>
      <c r="I19326" s="10" t="e">
        <f>VLOOKUP(A19326,#REF!,4,FALSE)</f>
        <v>#REF!</v>
      </c>
      <c r="J19326" s="31" t="s">
        <v>10762</v>
      </c>
      <c r="K19326" s="10" t="str">
        <f t="shared" si="301"/>
        <v>컷터칼/D-1000P[NT][NT]</v>
      </c>
      <c r="L19326" s="31" t="s">
        <v>46777</v>
      </c>
    </row>
    <row r="19327" spans="1:12" x14ac:dyDescent="0.15">
      <c r="A19327" s="31" t="s">
        <v>27525</v>
      </c>
      <c r="B19327" s="31" t="s">
        <v>58504</v>
      </c>
      <c r="C19327" s="32">
        <v>4000</v>
      </c>
      <c r="D19327" s="31" t="s">
        <v>962</v>
      </c>
      <c r="E19327" s="31" t="s">
        <v>67</v>
      </c>
      <c r="F19327" s="31" t="s">
        <v>10212</v>
      </c>
      <c r="H19327" s="10" t="e">
        <f>VLOOKUP(A19327,#REF!,3,FALSE)</f>
        <v>#REF!</v>
      </c>
      <c r="I19327" s="10" t="e">
        <f>VLOOKUP(A19327,#REF!,4,FALSE)</f>
        <v>#REF!</v>
      </c>
      <c r="J19327" s="31" t="s">
        <v>10762</v>
      </c>
      <c r="K19327" s="10" t="str">
        <f t="shared" si="301"/>
        <v>컷터칼/iA-300RP[NT][NT]</v>
      </c>
      <c r="L19327" s="31" t="s">
        <v>46778</v>
      </c>
    </row>
    <row r="19328" spans="1:12" x14ac:dyDescent="0.15">
      <c r="A19328" s="31" t="s">
        <v>27526</v>
      </c>
      <c r="B19328" s="31" t="s">
        <v>58505</v>
      </c>
      <c r="C19328" s="32">
        <v>6200</v>
      </c>
      <c r="D19328" s="31" t="s">
        <v>962</v>
      </c>
      <c r="E19328" s="31" t="s">
        <v>67</v>
      </c>
      <c r="F19328" s="31" t="s">
        <v>10212</v>
      </c>
      <c r="H19328" s="10" t="e">
        <f>VLOOKUP(A19328,#REF!,3,FALSE)</f>
        <v>#REF!</v>
      </c>
      <c r="I19328" s="10" t="e">
        <f>VLOOKUP(A19328,#REF!,4,FALSE)</f>
        <v>#REF!</v>
      </c>
      <c r="J19328" s="31" t="s">
        <v>10762</v>
      </c>
      <c r="K19328" s="10" t="str">
        <f t="shared" si="301"/>
        <v>컷터칼/A-300GRP[NT][NT]</v>
      </c>
      <c r="L19328" s="31" t="s">
        <v>46779</v>
      </c>
    </row>
    <row r="19329" spans="1:12" x14ac:dyDescent="0.15">
      <c r="A19329" s="31" t="s">
        <v>27527</v>
      </c>
      <c r="B19329" s="31" t="s">
        <v>58506</v>
      </c>
      <c r="C19329" s="32">
        <v>10000</v>
      </c>
      <c r="D19329" s="31" t="s">
        <v>5841</v>
      </c>
      <c r="E19329" s="31" t="s">
        <v>67</v>
      </c>
      <c r="F19329" s="31" t="s">
        <v>9902</v>
      </c>
      <c r="H19329" s="10" t="e">
        <f>VLOOKUP(A19329,#REF!,3,FALSE)</f>
        <v>#REF!</v>
      </c>
      <c r="I19329" s="10" t="e">
        <f>VLOOKUP(A19329,#REF!,4,FALSE)</f>
        <v>#REF!</v>
      </c>
      <c r="J19329" s="31" t="s">
        <v>10762</v>
      </c>
      <c r="K19329" s="10" t="str">
        <f t="shared" si="301"/>
        <v>컷터칼/SW-600GP[NT][NT]</v>
      </c>
      <c r="L19329" s="31" t="s">
        <v>46780</v>
      </c>
    </row>
    <row r="19330" spans="1:12" x14ac:dyDescent="0.15">
      <c r="A19330" s="31" t="s">
        <v>27528</v>
      </c>
      <c r="B19330" s="31" t="s">
        <v>58507</v>
      </c>
      <c r="C19330" s="32">
        <v>9700</v>
      </c>
      <c r="D19330" s="31" t="s">
        <v>5825</v>
      </c>
      <c r="E19330" s="31" t="s">
        <v>67</v>
      </c>
      <c r="F19330" s="31" t="s">
        <v>10221</v>
      </c>
      <c r="H19330" s="10" t="e">
        <f>VLOOKUP(A19330,#REF!,3,FALSE)</f>
        <v>#REF!</v>
      </c>
      <c r="I19330" s="10" t="e">
        <f>VLOOKUP(A19330,#REF!,4,FALSE)</f>
        <v>#REF!</v>
      </c>
      <c r="J19330" s="31" t="s">
        <v>10762</v>
      </c>
      <c r="K19330" s="10" t="str">
        <f t="shared" si="301"/>
        <v>컷터칼/L-500GP[NT][NT]</v>
      </c>
      <c r="L19330" s="31" t="s">
        <v>46781</v>
      </c>
    </row>
    <row r="19331" spans="1:12" x14ac:dyDescent="0.15">
      <c r="A19331" s="31" t="s">
        <v>27529</v>
      </c>
      <c r="B19331" s="31" t="s">
        <v>58508</v>
      </c>
      <c r="C19331" s="32">
        <v>9700</v>
      </c>
      <c r="D19331" s="31" t="s">
        <v>5826</v>
      </c>
      <c r="E19331" s="31" t="s">
        <v>67</v>
      </c>
      <c r="F19331" s="31" t="s">
        <v>10221</v>
      </c>
      <c r="H19331" s="10" t="e">
        <f>VLOOKUP(A19331,#REF!,3,FALSE)</f>
        <v>#REF!</v>
      </c>
      <c r="I19331" s="10" t="e">
        <f>VLOOKUP(A19331,#REF!,4,FALSE)</f>
        <v>#REF!</v>
      </c>
      <c r="J19331" s="31" t="s">
        <v>10762</v>
      </c>
      <c r="K19331" s="10" t="str">
        <f t="shared" ref="K19331:K19394" si="302">IF(J19331="",B19331,B19331&amp;"["&amp;J19331&amp;"]")</f>
        <v>컷터칼/L-500GRP[NT][NT]</v>
      </c>
      <c r="L19331" s="31" t="s">
        <v>46782</v>
      </c>
    </row>
    <row r="19332" spans="1:12" x14ac:dyDescent="0.15">
      <c r="A19332" s="31" t="s">
        <v>27530</v>
      </c>
      <c r="B19332" s="31" t="s">
        <v>58509</v>
      </c>
      <c r="C19332" s="32">
        <v>7500</v>
      </c>
      <c r="D19332" s="31" t="s">
        <v>5836</v>
      </c>
      <c r="E19332" s="31" t="s">
        <v>67</v>
      </c>
      <c r="F19332" s="31" t="s">
        <v>9902</v>
      </c>
      <c r="H19332" s="10" t="e">
        <f>VLOOKUP(A19332,#REF!,3,FALSE)</f>
        <v>#REF!</v>
      </c>
      <c r="I19332" s="10" t="e">
        <f>VLOOKUP(A19332,#REF!,4,FALSE)</f>
        <v>#REF!</v>
      </c>
      <c r="J19332" s="31" t="s">
        <v>10762</v>
      </c>
      <c r="K19332" s="10" t="str">
        <f t="shared" si="302"/>
        <v>컷터칼/D-400GP[NT][NT]</v>
      </c>
      <c r="L19332" s="31" t="s">
        <v>46783</v>
      </c>
    </row>
    <row r="19333" spans="1:12" x14ac:dyDescent="0.15">
      <c r="A19333" s="31" t="s">
        <v>27531</v>
      </c>
      <c r="B19333" s="31" t="s">
        <v>58510</v>
      </c>
      <c r="C19333" s="32">
        <v>10300</v>
      </c>
      <c r="D19333" s="31" t="s">
        <v>846</v>
      </c>
      <c r="E19333" s="31" t="s">
        <v>67</v>
      </c>
      <c r="F19333" s="31" t="s">
        <v>10221</v>
      </c>
      <c r="H19333" s="10" t="e">
        <f>VLOOKUP(A19333,#REF!,3,FALSE)</f>
        <v>#REF!</v>
      </c>
      <c r="I19333" s="10" t="e">
        <f>VLOOKUP(A19333,#REF!,4,FALSE)</f>
        <v>#REF!</v>
      </c>
      <c r="J19333" s="31" t="s">
        <v>10762</v>
      </c>
      <c r="K19333" s="10" t="str">
        <f t="shared" si="302"/>
        <v>컷터칼/L-550GP[NT][NT]</v>
      </c>
      <c r="L19333" s="31" t="s">
        <v>46784</v>
      </c>
    </row>
    <row r="19334" spans="1:12" x14ac:dyDescent="0.15">
      <c r="A19334" s="31" t="s">
        <v>27532</v>
      </c>
      <c r="B19334" s="31" t="s">
        <v>58511</v>
      </c>
      <c r="C19334" s="32">
        <v>7900</v>
      </c>
      <c r="D19334" s="31" t="s">
        <v>5838</v>
      </c>
      <c r="E19334" s="31" t="s">
        <v>67</v>
      </c>
      <c r="F19334" s="31" t="s">
        <v>9902</v>
      </c>
      <c r="H19334" s="10" t="e">
        <f>VLOOKUP(A19334,#REF!,3,FALSE)</f>
        <v>#REF!</v>
      </c>
      <c r="I19334" s="10" t="e">
        <f>VLOOKUP(A19334,#REF!,4,FALSE)</f>
        <v>#REF!</v>
      </c>
      <c r="J19334" s="31" t="s">
        <v>10762</v>
      </c>
      <c r="K19334" s="10" t="str">
        <f t="shared" si="302"/>
        <v>컷터칼/M-500P[NT][NT]</v>
      </c>
      <c r="L19334" s="31" t="s">
        <v>46785</v>
      </c>
    </row>
    <row r="19335" spans="1:12" x14ac:dyDescent="0.15">
      <c r="A19335" s="31" t="s">
        <v>27533</v>
      </c>
      <c r="B19335" s="31" t="s">
        <v>58512</v>
      </c>
      <c r="C19335" s="32">
        <v>5500</v>
      </c>
      <c r="D19335" s="31" t="s">
        <v>5845</v>
      </c>
      <c r="E19335" s="31" t="s">
        <v>67</v>
      </c>
      <c r="F19335" s="31" t="s">
        <v>10203</v>
      </c>
      <c r="H19335" s="10" t="e">
        <f>VLOOKUP(A19335,#REF!,3,FALSE)</f>
        <v>#REF!</v>
      </c>
      <c r="I19335" s="10" t="e">
        <f>VLOOKUP(A19335,#REF!,4,FALSE)</f>
        <v>#REF!</v>
      </c>
      <c r="J19335" s="31" t="s">
        <v>10762</v>
      </c>
      <c r="K19335" s="10" t="str">
        <f t="shared" si="302"/>
        <v>컷터칼/C-400P[NT][NT]</v>
      </c>
      <c r="L19335" s="31" t="s">
        <v>46786</v>
      </c>
    </row>
    <row r="19336" spans="1:12" x14ac:dyDescent="0.15">
      <c r="A19336" s="31" t="s">
        <v>27534</v>
      </c>
      <c r="B19336" s="31" t="s">
        <v>58513</v>
      </c>
      <c r="C19336" s="32">
        <v>23000</v>
      </c>
      <c r="D19336" s="31" t="s">
        <v>5843</v>
      </c>
      <c r="E19336" s="31" t="s">
        <v>67</v>
      </c>
      <c r="F19336" s="31" t="s">
        <v>10203</v>
      </c>
      <c r="H19336" s="10" t="e">
        <f>VLOOKUP(A19336,#REF!,3,FALSE)</f>
        <v>#REF!</v>
      </c>
      <c r="I19336" s="10" t="e">
        <f>VLOOKUP(A19336,#REF!,4,FALSE)</f>
        <v>#REF!</v>
      </c>
      <c r="J19336" s="31" t="s">
        <v>10762</v>
      </c>
      <c r="K19336" s="10" t="str">
        <f t="shared" si="302"/>
        <v>컷터칼/C-1500P[NT][NT]</v>
      </c>
      <c r="L19336" s="31" t="s">
        <v>46787</v>
      </c>
    </row>
    <row r="19337" spans="1:12" x14ac:dyDescent="0.15">
      <c r="A19337" s="31" t="s">
        <v>27535</v>
      </c>
      <c r="B19337" s="31" t="s">
        <v>58514</v>
      </c>
      <c r="C19337" s="32">
        <v>11000</v>
      </c>
      <c r="D19337" s="31" t="s">
        <v>5847</v>
      </c>
      <c r="E19337" s="31" t="s">
        <v>67</v>
      </c>
      <c r="F19337" s="31" t="s">
        <v>10203</v>
      </c>
      <c r="H19337" s="10" t="e">
        <f>VLOOKUP(A19337,#REF!,3,FALSE)</f>
        <v>#REF!</v>
      </c>
      <c r="I19337" s="10" t="e">
        <f>VLOOKUP(A19337,#REF!,4,FALSE)</f>
        <v>#REF!</v>
      </c>
      <c r="J19337" s="31" t="s">
        <v>10762</v>
      </c>
      <c r="K19337" s="10" t="str">
        <f t="shared" si="302"/>
        <v>컷터칼/CE-700P[NT][NT]</v>
      </c>
      <c r="L19337" s="31" t="s">
        <v>46788</v>
      </c>
    </row>
    <row r="19338" spans="1:12" x14ac:dyDescent="0.15">
      <c r="A19338" s="31" t="s">
        <v>27536</v>
      </c>
      <c r="B19338" s="31" t="s">
        <v>58515</v>
      </c>
      <c r="C19338" s="32">
        <v>34000</v>
      </c>
      <c r="D19338" s="31" t="s">
        <v>5844</v>
      </c>
      <c r="E19338" s="31" t="s">
        <v>67</v>
      </c>
      <c r="F19338" s="31" t="s">
        <v>10203</v>
      </c>
      <c r="H19338" s="10" t="e">
        <f>VLOOKUP(A19338,#REF!,3,FALSE)</f>
        <v>#REF!</v>
      </c>
      <c r="I19338" s="10" t="e">
        <f>VLOOKUP(A19338,#REF!,4,FALSE)</f>
        <v>#REF!</v>
      </c>
      <c r="J19338" s="31" t="s">
        <v>10762</v>
      </c>
      <c r="K19338" s="10" t="str">
        <f t="shared" si="302"/>
        <v>컷터칼/C-2500P[NT][NT]</v>
      </c>
      <c r="L19338" s="31" t="s">
        <v>46789</v>
      </c>
    </row>
    <row r="19339" spans="1:12" x14ac:dyDescent="0.15">
      <c r="A19339" s="31" t="s">
        <v>27537</v>
      </c>
      <c r="B19339" s="31" t="s">
        <v>58516</v>
      </c>
      <c r="C19339" s="32">
        <v>15000</v>
      </c>
      <c r="D19339" s="31" t="s">
        <v>5846</v>
      </c>
      <c r="E19339" s="31" t="s">
        <v>67</v>
      </c>
      <c r="F19339" s="31" t="s">
        <v>10203</v>
      </c>
      <c r="H19339" s="10" t="e">
        <f>VLOOKUP(A19339,#REF!,3,FALSE)</f>
        <v>#REF!</v>
      </c>
      <c r="I19339" s="10" t="e">
        <f>VLOOKUP(A19339,#REF!,4,FALSE)</f>
        <v>#REF!</v>
      </c>
      <c r="J19339" s="31" t="s">
        <v>10762</v>
      </c>
      <c r="K19339" s="10" t="str">
        <f t="shared" si="302"/>
        <v>컷터칼/CE-1000P[NT][NT]</v>
      </c>
      <c r="L19339" s="31" t="s">
        <v>46790</v>
      </c>
    </row>
    <row r="19340" spans="1:12" x14ac:dyDescent="0.15">
      <c r="A19340" s="31" t="s">
        <v>27538</v>
      </c>
      <c r="B19340" s="31" t="s">
        <v>58517</v>
      </c>
      <c r="C19340" s="32">
        <v>13600</v>
      </c>
      <c r="D19340" s="31" t="s">
        <v>5839</v>
      </c>
      <c r="E19340" s="31" t="s">
        <v>67</v>
      </c>
      <c r="F19340" s="31" t="s">
        <v>9902</v>
      </c>
      <c r="H19340" s="10" t="e">
        <f>VLOOKUP(A19340,#REF!,3,FALSE)</f>
        <v>#REF!</v>
      </c>
      <c r="I19340" s="10" t="e">
        <f>VLOOKUP(A19340,#REF!,4,FALSE)</f>
        <v>#REF!</v>
      </c>
      <c r="J19340" s="31" t="s">
        <v>10762</v>
      </c>
      <c r="K19340" s="10" t="str">
        <f t="shared" si="302"/>
        <v>컷터칼/RO-1P[NT][NT]</v>
      </c>
      <c r="L19340" s="31" t="s">
        <v>46791</v>
      </c>
    </row>
    <row r="19341" spans="1:12" x14ac:dyDescent="0.15">
      <c r="A19341" s="31" t="s">
        <v>27539</v>
      </c>
      <c r="B19341" s="31" t="s">
        <v>58518</v>
      </c>
      <c r="C19341" s="32">
        <v>11000</v>
      </c>
      <c r="D19341" s="31" t="s">
        <v>5840</v>
      </c>
      <c r="E19341" s="31" t="s">
        <v>67</v>
      </c>
      <c r="F19341" s="31" t="s">
        <v>9902</v>
      </c>
      <c r="H19341" s="10" t="e">
        <f>VLOOKUP(A19341,#REF!,3,FALSE)</f>
        <v>#REF!</v>
      </c>
      <c r="I19341" s="10" t="e">
        <f>VLOOKUP(A19341,#REF!,4,FALSE)</f>
        <v>#REF!</v>
      </c>
      <c r="J19341" s="31" t="s">
        <v>10762</v>
      </c>
      <c r="K19341" s="10" t="str">
        <f t="shared" si="302"/>
        <v>컷터칼/SK-2P[NT][NT]</v>
      </c>
      <c r="L19341" s="31" t="s">
        <v>46792</v>
      </c>
    </row>
    <row r="19342" spans="1:12" x14ac:dyDescent="0.15">
      <c r="A19342" s="31" t="s">
        <v>27540</v>
      </c>
      <c r="B19342" s="31" t="s">
        <v>58519</v>
      </c>
      <c r="C19342" s="32">
        <v>33000</v>
      </c>
      <c r="D19342" s="31" t="s">
        <v>5848</v>
      </c>
      <c r="E19342" s="31" t="s">
        <v>67</v>
      </c>
      <c r="F19342" s="31" t="s">
        <v>10203</v>
      </c>
      <c r="H19342" s="10" t="e">
        <f>VLOOKUP(A19342,#REF!,3,FALSE)</f>
        <v>#REF!</v>
      </c>
      <c r="I19342" s="10" t="e">
        <f>VLOOKUP(A19342,#REF!,4,FALSE)</f>
        <v>#REF!</v>
      </c>
      <c r="J19342" s="31" t="s">
        <v>10762</v>
      </c>
      <c r="K19342" s="10" t="str">
        <f t="shared" si="302"/>
        <v>컷터칼/MAT-45P[NT][NT]</v>
      </c>
      <c r="L19342" s="31" t="s">
        <v>46793</v>
      </c>
    </row>
    <row r="19343" spans="1:12" x14ac:dyDescent="0.15">
      <c r="A19343" s="31" t="s">
        <v>27541</v>
      </c>
      <c r="B19343" s="31" t="s">
        <v>58520</v>
      </c>
      <c r="C19343" s="32">
        <v>5500</v>
      </c>
      <c r="D19343" s="31" t="s">
        <v>5849</v>
      </c>
      <c r="E19343" s="31" t="s">
        <v>67</v>
      </c>
      <c r="F19343" s="31" t="s">
        <v>10236</v>
      </c>
      <c r="H19343" s="10" t="e">
        <f>VLOOKUP(A19343,#REF!,3,FALSE)</f>
        <v>#REF!</v>
      </c>
      <c r="I19343" s="10" t="e">
        <f>VLOOKUP(A19343,#REF!,4,FALSE)</f>
        <v>#REF!</v>
      </c>
      <c r="J19343" s="31" t="s">
        <v>10762</v>
      </c>
      <c r="K19343" s="10" t="str">
        <f t="shared" si="302"/>
        <v>컷터날/BAD-21P[NT][NT]</v>
      </c>
      <c r="L19343" s="31" t="s">
        <v>46794</v>
      </c>
    </row>
    <row r="19344" spans="1:12" x14ac:dyDescent="0.15">
      <c r="A19344" s="31" t="s">
        <v>27542</v>
      </c>
      <c r="B19344" s="31" t="s">
        <v>58521</v>
      </c>
      <c r="C19344" s="32">
        <v>9300</v>
      </c>
      <c r="D19344" s="31" t="s">
        <v>5854</v>
      </c>
      <c r="E19344" s="31" t="s">
        <v>67</v>
      </c>
      <c r="F19344" s="31" t="s">
        <v>10236</v>
      </c>
      <c r="H19344" s="10" t="e">
        <f>VLOOKUP(A19344,#REF!,3,FALSE)</f>
        <v>#REF!</v>
      </c>
      <c r="I19344" s="10" t="e">
        <f>VLOOKUP(A19344,#REF!,4,FALSE)</f>
        <v>#REF!</v>
      </c>
      <c r="J19344" s="31" t="s">
        <v>10762</v>
      </c>
      <c r="K19344" s="10" t="str">
        <f t="shared" si="302"/>
        <v>컷터날/BH-11P[NT][NT]</v>
      </c>
      <c r="L19344" s="31" t="s">
        <v>46795</v>
      </c>
    </row>
    <row r="19345" spans="1:12" x14ac:dyDescent="0.15">
      <c r="A19345" s="31" t="s">
        <v>27543</v>
      </c>
      <c r="B19345" s="31" t="s">
        <v>58522</v>
      </c>
      <c r="C19345" s="32">
        <v>6800</v>
      </c>
      <c r="D19345" s="31" t="s">
        <v>5855</v>
      </c>
      <c r="E19345" s="31" t="s">
        <v>67</v>
      </c>
      <c r="F19345" s="31" t="s">
        <v>10236</v>
      </c>
      <c r="H19345" s="10" t="e">
        <f>VLOOKUP(A19345,#REF!,3,FALSE)</f>
        <v>#REF!</v>
      </c>
      <c r="I19345" s="10" t="e">
        <f>VLOOKUP(A19345,#REF!,4,FALSE)</f>
        <v>#REF!</v>
      </c>
      <c r="J19345" s="31" t="s">
        <v>10762</v>
      </c>
      <c r="K19345" s="10" t="str">
        <f t="shared" si="302"/>
        <v>컷터날/BH-21P[NT][NT]</v>
      </c>
      <c r="L19345" s="31" t="s">
        <v>46796</v>
      </c>
    </row>
    <row r="19346" spans="1:12" x14ac:dyDescent="0.15">
      <c r="A19346" s="31" t="s">
        <v>27544</v>
      </c>
      <c r="B19346" s="31" t="s">
        <v>58523</v>
      </c>
      <c r="C19346" s="32">
        <v>8500</v>
      </c>
      <c r="D19346" s="31" t="s">
        <v>5848</v>
      </c>
      <c r="E19346" s="31" t="s">
        <v>67</v>
      </c>
      <c r="F19346" s="31" t="s">
        <v>10236</v>
      </c>
      <c r="H19346" s="10" t="e">
        <f>VLOOKUP(A19346,#REF!,3,FALSE)</f>
        <v>#REF!</v>
      </c>
      <c r="I19346" s="10" t="e">
        <f>VLOOKUP(A19346,#REF!,4,FALSE)</f>
        <v>#REF!</v>
      </c>
      <c r="J19346" s="31" t="s">
        <v>10762</v>
      </c>
      <c r="K19346" s="10" t="str">
        <f t="shared" si="302"/>
        <v>컷터날/BMC-45P[NT][NT]</v>
      </c>
      <c r="L19346" s="31" t="s">
        <v>46797</v>
      </c>
    </row>
    <row r="19347" spans="1:12" x14ac:dyDescent="0.15">
      <c r="A19347" s="31" t="s">
        <v>27546</v>
      </c>
      <c r="B19347" s="31" t="s">
        <v>58524</v>
      </c>
      <c r="C19347" s="32">
        <v>6800</v>
      </c>
      <c r="D19347" s="31" t="s">
        <v>111</v>
      </c>
      <c r="E19347" s="31" t="s">
        <v>67</v>
      </c>
      <c r="F19347" s="31" t="s">
        <v>10236</v>
      </c>
      <c r="H19347" s="10" t="e">
        <f>VLOOKUP(A19347,#REF!,3,FALSE)</f>
        <v>#REF!</v>
      </c>
      <c r="I19347" s="10" t="e">
        <f>VLOOKUP(A19347,#REF!,4,FALSE)</f>
        <v>#REF!</v>
      </c>
      <c r="J19347" s="31" t="s">
        <v>10762</v>
      </c>
      <c r="K19347" s="10" t="str">
        <f t="shared" si="302"/>
        <v>컷터날/BS-28P[NT][NT]</v>
      </c>
      <c r="L19347" s="31" t="s">
        <v>111</v>
      </c>
    </row>
    <row r="19348" spans="1:12" x14ac:dyDescent="0.15">
      <c r="A19348" s="31" t="s">
        <v>27545</v>
      </c>
      <c r="B19348" s="31" t="s">
        <v>58524</v>
      </c>
      <c r="C19348" s="32">
        <v>10100</v>
      </c>
      <c r="D19348" s="31" t="s">
        <v>111</v>
      </c>
      <c r="E19348" s="31" t="s">
        <v>67</v>
      </c>
      <c r="F19348" s="31" t="s">
        <v>10236</v>
      </c>
      <c r="H19348" s="10" t="e">
        <f>VLOOKUP(A19348,#REF!,3,FALSE)</f>
        <v>#REF!</v>
      </c>
      <c r="I19348" s="10" t="e">
        <f>VLOOKUP(A19348,#REF!,4,FALSE)</f>
        <v>#REF!</v>
      </c>
      <c r="J19348" s="31" t="s">
        <v>10762</v>
      </c>
      <c r="K19348" s="10" t="str">
        <f t="shared" si="302"/>
        <v>컷터날/BS-28P[NT][NT]</v>
      </c>
      <c r="L19348" s="31" t="s">
        <v>46798</v>
      </c>
    </row>
    <row r="19349" spans="1:12" x14ac:dyDescent="0.15">
      <c r="A19349" s="31" t="s">
        <v>27547</v>
      </c>
      <c r="B19349" s="31" t="s">
        <v>58525</v>
      </c>
      <c r="C19349" s="32">
        <v>3000</v>
      </c>
      <c r="D19349" s="31" t="s">
        <v>5842</v>
      </c>
      <c r="E19349" s="31" t="s">
        <v>67</v>
      </c>
      <c r="F19349" s="31" t="s">
        <v>10203</v>
      </c>
      <c r="H19349" s="10" t="e">
        <f>VLOOKUP(A19349,#REF!,3,FALSE)</f>
        <v>#REF!</v>
      </c>
      <c r="I19349" s="10" t="e">
        <f>VLOOKUP(A19349,#REF!,4,FALSE)</f>
        <v>#REF!</v>
      </c>
      <c r="J19349" s="31" t="s">
        <v>10762</v>
      </c>
      <c r="K19349" s="10" t="str">
        <f t="shared" si="302"/>
        <v>컷터날/BA-150[NT][NT]</v>
      </c>
      <c r="L19349" s="31" t="s">
        <v>46799</v>
      </c>
    </row>
    <row r="19350" spans="1:12" x14ac:dyDescent="0.15">
      <c r="A19350" s="31" t="s">
        <v>27548</v>
      </c>
      <c r="B19350" s="31" t="s">
        <v>58526</v>
      </c>
      <c r="C19350" s="32">
        <v>2800</v>
      </c>
      <c r="D19350" s="31" t="s">
        <v>5852</v>
      </c>
      <c r="E19350" s="31" t="s">
        <v>67</v>
      </c>
      <c r="F19350" s="31" t="s">
        <v>10236</v>
      </c>
      <c r="H19350" s="10" t="e">
        <f>VLOOKUP(A19350,#REF!,3,FALSE)</f>
        <v>#REF!</v>
      </c>
      <c r="I19350" s="10" t="e">
        <f>VLOOKUP(A19350,#REF!,4,FALSE)</f>
        <v>#REF!</v>
      </c>
      <c r="J19350" s="31" t="s">
        <v>10762</v>
      </c>
      <c r="K19350" s="10" t="str">
        <f t="shared" si="302"/>
        <v>컷터날/BDA-200P[NT][NT]</v>
      </c>
      <c r="L19350" s="31" t="s">
        <v>46800</v>
      </c>
    </row>
    <row r="19351" spans="1:12" x14ac:dyDescent="0.15">
      <c r="A19351" s="31" t="s">
        <v>27549</v>
      </c>
      <c r="B19351" s="31" t="s">
        <v>58527</v>
      </c>
      <c r="C19351" s="32">
        <v>2800</v>
      </c>
      <c r="D19351" s="31" t="s">
        <v>5853</v>
      </c>
      <c r="E19351" s="31" t="s">
        <v>67</v>
      </c>
      <c r="F19351" s="31" t="s">
        <v>10236</v>
      </c>
      <c r="H19351" s="10" t="e">
        <f>VLOOKUP(A19351,#REF!,3,FALSE)</f>
        <v>#REF!</v>
      </c>
      <c r="I19351" s="10" t="e">
        <f>VLOOKUP(A19351,#REF!,4,FALSE)</f>
        <v>#REF!</v>
      </c>
      <c r="J19351" s="31" t="s">
        <v>10762</v>
      </c>
      <c r="K19351" s="10" t="str">
        <f t="shared" si="302"/>
        <v>컷터날/BDC-200P[NT][NT]</v>
      </c>
      <c r="L19351" s="31" t="s">
        <v>46801</v>
      </c>
    </row>
    <row r="19352" spans="1:12" x14ac:dyDescent="0.15">
      <c r="A19352" s="31" t="s">
        <v>27550</v>
      </c>
      <c r="B19352" s="31" t="s">
        <v>58528</v>
      </c>
      <c r="C19352" s="32">
        <v>4800</v>
      </c>
      <c r="D19352" s="31" t="s">
        <v>5856</v>
      </c>
      <c r="E19352" s="31" t="s">
        <v>67</v>
      </c>
      <c r="F19352" s="31" t="s">
        <v>10236</v>
      </c>
      <c r="H19352" s="10" t="e">
        <f>VLOOKUP(A19352,#REF!,3,FALSE)</f>
        <v>#REF!</v>
      </c>
      <c r="I19352" s="10" t="e">
        <f>VLOOKUP(A19352,#REF!,4,FALSE)</f>
        <v>#REF!</v>
      </c>
      <c r="J19352" s="31" t="s">
        <v>10762</v>
      </c>
      <c r="K19352" s="10" t="str">
        <f t="shared" si="302"/>
        <v>컷터날/BM-1P[NT][NT]</v>
      </c>
      <c r="L19352" s="31" t="s">
        <v>46802</v>
      </c>
    </row>
    <row r="19353" spans="1:12" x14ac:dyDescent="0.15">
      <c r="A19353" s="31" t="s">
        <v>27551</v>
      </c>
      <c r="B19353" s="31" t="s">
        <v>58529</v>
      </c>
      <c r="C19353" s="32">
        <v>4300</v>
      </c>
      <c r="D19353" s="31" t="s">
        <v>5856</v>
      </c>
      <c r="E19353" s="31" t="s">
        <v>67</v>
      </c>
      <c r="F19353" s="31" t="s">
        <v>10236</v>
      </c>
      <c r="H19353" s="10" t="e">
        <f>VLOOKUP(A19353,#REF!,3,FALSE)</f>
        <v>#REF!</v>
      </c>
      <c r="I19353" s="10" t="e">
        <f>VLOOKUP(A19353,#REF!,4,FALSE)</f>
        <v>#REF!</v>
      </c>
      <c r="J19353" s="31" t="s">
        <v>10762</v>
      </c>
      <c r="K19353" s="10" t="str">
        <f t="shared" si="302"/>
        <v>컷터날/BM-2P[NT][NT]</v>
      </c>
      <c r="L19353" s="31" t="s">
        <v>46803</v>
      </c>
    </row>
    <row r="19354" spans="1:12" x14ac:dyDescent="0.15">
      <c r="A19354" s="31" t="s">
        <v>27552</v>
      </c>
      <c r="B19354" s="31" t="s">
        <v>58530</v>
      </c>
      <c r="C19354" s="32">
        <v>5000</v>
      </c>
      <c r="D19354" s="31" t="s">
        <v>5851</v>
      </c>
      <c r="E19354" s="31" t="s">
        <v>67</v>
      </c>
      <c r="F19354" s="31" t="s">
        <v>10236</v>
      </c>
      <c r="H19354" s="10" t="e">
        <f>VLOOKUP(A19354,#REF!,3,FALSE)</f>
        <v>#REF!</v>
      </c>
      <c r="I19354" s="10" t="e">
        <f>VLOOKUP(A19354,#REF!,4,FALSE)</f>
        <v>#REF!</v>
      </c>
      <c r="J19354" s="31" t="s">
        <v>10762</v>
      </c>
      <c r="K19354" s="10" t="str">
        <f t="shared" si="302"/>
        <v>컷터날/BC-400P[NT][NT]</v>
      </c>
      <c r="L19354" s="31" t="s">
        <v>46804</v>
      </c>
    </row>
    <row r="19355" spans="1:12" x14ac:dyDescent="0.15">
      <c r="A19355" s="31" t="s">
        <v>27553</v>
      </c>
      <c r="B19355" s="31" t="s">
        <v>58531</v>
      </c>
      <c r="C19355" s="32">
        <v>6800</v>
      </c>
      <c r="D19355" s="31" t="s">
        <v>5850</v>
      </c>
      <c r="E19355" s="31" t="s">
        <v>67</v>
      </c>
      <c r="F19355" s="31" t="s">
        <v>10236</v>
      </c>
      <c r="H19355" s="10" t="e">
        <f>VLOOKUP(A19355,#REF!,3,FALSE)</f>
        <v>#REF!</v>
      </c>
      <c r="I19355" s="10" t="e">
        <f>VLOOKUP(A19355,#REF!,4,FALSE)</f>
        <v>#REF!</v>
      </c>
      <c r="J19355" s="31" t="s">
        <v>10762</v>
      </c>
      <c r="K19355" s="10" t="str">
        <f t="shared" si="302"/>
        <v>컷터날/BC-1P(BC-501P)[NT][NT]</v>
      </c>
      <c r="L19355" s="31" t="s">
        <v>46805</v>
      </c>
    </row>
    <row r="19356" spans="1:12" x14ac:dyDescent="0.15">
      <c r="A19356" s="31" t="s">
        <v>27554</v>
      </c>
      <c r="B19356" s="31" t="s">
        <v>58532</v>
      </c>
      <c r="C19356" s="32">
        <v>2400</v>
      </c>
      <c r="D19356" s="31" t="s">
        <v>846</v>
      </c>
      <c r="E19356" s="31" t="s">
        <v>67</v>
      </c>
      <c r="F19356" s="31" t="s">
        <v>10203</v>
      </c>
      <c r="H19356" s="10" t="e">
        <f>VLOOKUP(A19356,#REF!,3,FALSE)</f>
        <v>#REF!</v>
      </c>
      <c r="I19356" s="10" t="e">
        <f>VLOOKUP(A19356,#REF!,4,FALSE)</f>
        <v>#REF!</v>
      </c>
      <c r="J19356" s="31" t="s">
        <v>10762</v>
      </c>
      <c r="K19356" s="10" t="str">
        <f t="shared" si="302"/>
        <v>컷터날/BL-150P[NT][NT]</v>
      </c>
      <c r="L19356" s="31" t="s">
        <v>46806</v>
      </c>
    </row>
    <row r="19357" spans="1:12" x14ac:dyDescent="0.15">
      <c r="A19357" s="31" t="s">
        <v>27555</v>
      </c>
      <c r="B19357" s="31" t="s">
        <v>58533</v>
      </c>
      <c r="C19357" s="32">
        <v>20000</v>
      </c>
      <c r="D19357" s="31" t="s">
        <v>963</v>
      </c>
      <c r="E19357" s="31" t="s">
        <v>68</v>
      </c>
      <c r="F19357" s="31" t="s">
        <v>10236</v>
      </c>
      <c r="H19357" s="10" t="e">
        <f>VLOOKUP(A19357,#REF!,3,FALSE)</f>
        <v>#REF!</v>
      </c>
      <c r="I19357" s="10" t="e">
        <f>VLOOKUP(A19357,#REF!,4,FALSE)</f>
        <v>#REF!</v>
      </c>
      <c r="J19357" s="31" t="s">
        <v>10762</v>
      </c>
      <c r="K19357" s="10" t="str">
        <f t="shared" si="302"/>
        <v>컷터날/BD-100[NT][NT]</v>
      </c>
      <c r="L19357" s="31" t="s">
        <v>46807</v>
      </c>
    </row>
    <row r="19358" spans="1:12" x14ac:dyDescent="0.15">
      <c r="A19358" s="31" t="s">
        <v>27556</v>
      </c>
      <c r="B19358" s="31" t="s">
        <v>58533</v>
      </c>
      <c r="C19358" s="32">
        <v>2000</v>
      </c>
      <c r="D19358" s="31" t="s">
        <v>963</v>
      </c>
      <c r="E19358" s="31" t="s">
        <v>67</v>
      </c>
      <c r="F19358" s="31" t="s">
        <v>10236</v>
      </c>
      <c r="H19358" s="10" t="e">
        <f>VLOOKUP(A19358,#REF!,3,FALSE)</f>
        <v>#REF!</v>
      </c>
      <c r="I19358" s="10" t="e">
        <f>VLOOKUP(A19358,#REF!,4,FALSE)</f>
        <v>#REF!</v>
      </c>
      <c r="J19358" s="31" t="s">
        <v>10762</v>
      </c>
      <c r="K19358" s="10" t="str">
        <f t="shared" si="302"/>
        <v>컷터날/BD-100[NT][NT]</v>
      </c>
      <c r="L19358" s="31" t="s">
        <v>46808</v>
      </c>
    </row>
    <row r="19359" spans="1:12" x14ac:dyDescent="0.15">
      <c r="A19359" s="31" t="s">
        <v>27558</v>
      </c>
      <c r="B19359" s="31" t="s">
        <v>58534</v>
      </c>
      <c r="C19359" s="32">
        <v>3300</v>
      </c>
      <c r="D19359" s="31" t="s">
        <v>6526</v>
      </c>
      <c r="E19359" s="31" t="s">
        <v>67</v>
      </c>
      <c r="F19359" s="31" t="s">
        <v>10235</v>
      </c>
      <c r="H19359" s="10" t="e">
        <f>VLOOKUP(A19359,#REF!,3,FALSE)</f>
        <v>#REF!</v>
      </c>
      <c r="I19359" s="10" t="e">
        <f>VLOOKUP(A19359,#REF!,4,FALSE)</f>
        <v>#REF!</v>
      </c>
      <c r="J19359" s="31" t="s">
        <v>10741</v>
      </c>
      <c r="K19359" s="10" t="str">
        <f t="shared" si="302"/>
        <v>염료/멀티/MP44[다이론][다이론]</v>
      </c>
      <c r="L19359" s="31" t="s">
        <v>46810</v>
      </c>
    </row>
    <row r="19360" spans="1:12" x14ac:dyDescent="0.15">
      <c r="A19360" s="31" t="s">
        <v>27557</v>
      </c>
      <c r="B19360" s="31" t="s">
        <v>58534</v>
      </c>
      <c r="C19360" s="32">
        <v>19800</v>
      </c>
      <c r="D19360" s="31" t="s">
        <v>6526</v>
      </c>
      <c r="E19360" s="31" t="s">
        <v>68</v>
      </c>
      <c r="F19360" s="31" t="s">
        <v>10235</v>
      </c>
      <c r="H19360" s="10" t="e">
        <f>VLOOKUP(A19360,#REF!,3,FALSE)</f>
        <v>#REF!</v>
      </c>
      <c r="I19360" s="10" t="e">
        <f>VLOOKUP(A19360,#REF!,4,FALSE)</f>
        <v>#REF!</v>
      </c>
      <c r="J19360" s="31" t="s">
        <v>10741</v>
      </c>
      <c r="K19360" s="10" t="str">
        <f t="shared" si="302"/>
        <v>염료/멀티/MP44[다이론][다이론]</v>
      </c>
      <c r="L19360" s="31" t="s">
        <v>46809</v>
      </c>
    </row>
    <row r="19361" spans="1:12" x14ac:dyDescent="0.15">
      <c r="A19361" s="31" t="s">
        <v>27559</v>
      </c>
      <c r="B19361" s="31" t="s">
        <v>58535</v>
      </c>
      <c r="C19361" s="32">
        <v>3300</v>
      </c>
      <c r="D19361" s="31" t="s">
        <v>6508</v>
      </c>
      <c r="E19361" s="31" t="s">
        <v>67</v>
      </c>
      <c r="F19361" s="31" t="s">
        <v>10235</v>
      </c>
      <c r="H19361" s="10" t="e">
        <f>VLOOKUP(A19361,#REF!,3,FALSE)</f>
        <v>#REF!</v>
      </c>
      <c r="I19361" s="10" t="e">
        <f>VLOOKUP(A19361,#REF!,4,FALSE)</f>
        <v>#REF!</v>
      </c>
      <c r="J19361" s="31" t="s">
        <v>10741</v>
      </c>
      <c r="K19361" s="10" t="str">
        <f t="shared" si="302"/>
        <v>염료/멀티/MP02[다이론][다이론]</v>
      </c>
      <c r="L19361" s="31" t="s">
        <v>46811</v>
      </c>
    </row>
    <row r="19362" spans="1:12" x14ac:dyDescent="0.15">
      <c r="A19362" s="31" t="s">
        <v>27560</v>
      </c>
      <c r="B19362" s="31" t="s">
        <v>58535</v>
      </c>
      <c r="C19362" s="32">
        <v>19800</v>
      </c>
      <c r="D19362" s="31" t="s">
        <v>6508</v>
      </c>
      <c r="E19362" s="31" t="s">
        <v>68</v>
      </c>
      <c r="F19362" s="31" t="s">
        <v>10235</v>
      </c>
      <c r="H19362" s="10" t="e">
        <f>VLOOKUP(A19362,#REF!,3,FALSE)</f>
        <v>#REF!</v>
      </c>
      <c r="I19362" s="10" t="e">
        <f>VLOOKUP(A19362,#REF!,4,FALSE)</f>
        <v>#REF!</v>
      </c>
      <c r="J19362" s="31" t="s">
        <v>10741</v>
      </c>
      <c r="K19362" s="10" t="str">
        <f t="shared" si="302"/>
        <v>염료/멀티/MP02[다이론][다이론]</v>
      </c>
      <c r="L19362" s="31" t="s">
        <v>46812</v>
      </c>
    </row>
    <row r="19363" spans="1:12" x14ac:dyDescent="0.15">
      <c r="A19363" s="31" t="s">
        <v>27562</v>
      </c>
      <c r="B19363" s="31" t="s">
        <v>58536</v>
      </c>
      <c r="C19363" s="32">
        <v>3300</v>
      </c>
      <c r="D19363" s="31" t="s">
        <v>6509</v>
      </c>
      <c r="E19363" s="31" t="s">
        <v>67</v>
      </c>
      <c r="F19363" s="31" t="s">
        <v>10235</v>
      </c>
      <c r="H19363" s="10" t="e">
        <f>VLOOKUP(A19363,#REF!,3,FALSE)</f>
        <v>#REF!</v>
      </c>
      <c r="I19363" s="10" t="e">
        <f>VLOOKUP(A19363,#REF!,4,FALSE)</f>
        <v>#REF!</v>
      </c>
      <c r="J19363" s="31" t="s">
        <v>10741</v>
      </c>
      <c r="K19363" s="10" t="str">
        <f t="shared" si="302"/>
        <v>염료/멀티/MP05[다이론][다이론]</v>
      </c>
      <c r="L19363" s="31" t="s">
        <v>46814</v>
      </c>
    </row>
    <row r="19364" spans="1:12" x14ac:dyDescent="0.15">
      <c r="A19364" s="31" t="s">
        <v>27561</v>
      </c>
      <c r="B19364" s="31" t="s">
        <v>58536</v>
      </c>
      <c r="C19364" s="32">
        <v>19800</v>
      </c>
      <c r="D19364" s="31" t="s">
        <v>6509</v>
      </c>
      <c r="E19364" s="31" t="s">
        <v>68</v>
      </c>
      <c r="F19364" s="31" t="s">
        <v>10235</v>
      </c>
      <c r="H19364" s="10" t="e">
        <f>VLOOKUP(A19364,#REF!,3,FALSE)</f>
        <v>#REF!</v>
      </c>
      <c r="I19364" s="10" t="e">
        <f>VLOOKUP(A19364,#REF!,4,FALSE)</f>
        <v>#REF!</v>
      </c>
      <c r="J19364" s="31" t="s">
        <v>10741</v>
      </c>
      <c r="K19364" s="10" t="str">
        <f t="shared" si="302"/>
        <v>염료/멀티/MP05[다이론][다이론]</v>
      </c>
      <c r="L19364" s="31" t="s">
        <v>46813</v>
      </c>
    </row>
    <row r="19365" spans="1:12" x14ac:dyDescent="0.15">
      <c r="A19365" s="31" t="s">
        <v>27564</v>
      </c>
      <c r="B19365" s="31" t="s">
        <v>58537</v>
      </c>
      <c r="C19365" s="32">
        <v>19800</v>
      </c>
      <c r="D19365" s="31" t="s">
        <v>6510</v>
      </c>
      <c r="E19365" s="31" t="s">
        <v>68</v>
      </c>
      <c r="F19365" s="31" t="s">
        <v>10235</v>
      </c>
      <c r="H19365" s="10" t="e">
        <f>VLOOKUP(A19365,#REF!,3,FALSE)</f>
        <v>#REF!</v>
      </c>
      <c r="I19365" s="10" t="e">
        <f>VLOOKUP(A19365,#REF!,4,FALSE)</f>
        <v>#REF!</v>
      </c>
      <c r="J19365" s="31" t="s">
        <v>10741</v>
      </c>
      <c r="K19365" s="10" t="str">
        <f t="shared" si="302"/>
        <v>염료/멀티/MP07[다이론][다이론]</v>
      </c>
      <c r="L19365" s="31" t="s">
        <v>46816</v>
      </c>
    </row>
    <row r="19366" spans="1:12" x14ac:dyDescent="0.15">
      <c r="A19366" s="31" t="s">
        <v>27563</v>
      </c>
      <c r="B19366" s="31" t="s">
        <v>58537</v>
      </c>
      <c r="C19366" s="32">
        <v>3300</v>
      </c>
      <c r="D19366" s="31" t="s">
        <v>6510</v>
      </c>
      <c r="E19366" s="31" t="s">
        <v>67</v>
      </c>
      <c r="F19366" s="31" t="s">
        <v>10235</v>
      </c>
      <c r="H19366" s="10" t="e">
        <f>VLOOKUP(A19366,#REF!,3,FALSE)</f>
        <v>#REF!</v>
      </c>
      <c r="I19366" s="10" t="e">
        <f>VLOOKUP(A19366,#REF!,4,FALSE)</f>
        <v>#REF!</v>
      </c>
      <c r="J19366" s="31" t="s">
        <v>10741</v>
      </c>
      <c r="K19366" s="10" t="str">
        <f t="shared" si="302"/>
        <v>염료/멀티/MP07[다이론][다이론]</v>
      </c>
      <c r="L19366" s="31" t="s">
        <v>46815</v>
      </c>
    </row>
    <row r="19367" spans="1:12" x14ac:dyDescent="0.15">
      <c r="A19367" s="31" t="s">
        <v>27565</v>
      </c>
      <c r="B19367" s="31" t="s">
        <v>58538</v>
      </c>
      <c r="C19367" s="32">
        <v>19800</v>
      </c>
      <c r="D19367" s="31" t="s">
        <v>6511</v>
      </c>
      <c r="E19367" s="31" t="s">
        <v>68</v>
      </c>
      <c r="F19367" s="31" t="s">
        <v>10235</v>
      </c>
      <c r="H19367" s="10" t="e">
        <f>VLOOKUP(A19367,#REF!,3,FALSE)</f>
        <v>#REF!</v>
      </c>
      <c r="I19367" s="10" t="e">
        <f>VLOOKUP(A19367,#REF!,4,FALSE)</f>
        <v>#REF!</v>
      </c>
      <c r="J19367" s="31" t="s">
        <v>10741</v>
      </c>
      <c r="K19367" s="10" t="str">
        <f t="shared" si="302"/>
        <v>염료/멀티/MP08[다이론][다이론]</v>
      </c>
      <c r="L19367" s="31" t="s">
        <v>46817</v>
      </c>
    </row>
    <row r="19368" spans="1:12" x14ac:dyDescent="0.15">
      <c r="A19368" s="31" t="s">
        <v>27566</v>
      </c>
      <c r="B19368" s="31" t="s">
        <v>58538</v>
      </c>
      <c r="C19368" s="32">
        <v>3300</v>
      </c>
      <c r="D19368" s="31" t="s">
        <v>6511</v>
      </c>
      <c r="E19368" s="31" t="s">
        <v>67</v>
      </c>
      <c r="F19368" s="31" t="s">
        <v>10235</v>
      </c>
      <c r="H19368" s="10" t="e">
        <f>VLOOKUP(A19368,#REF!,3,FALSE)</f>
        <v>#REF!</v>
      </c>
      <c r="I19368" s="10" t="e">
        <f>VLOOKUP(A19368,#REF!,4,FALSE)</f>
        <v>#REF!</v>
      </c>
      <c r="J19368" s="31" t="s">
        <v>10741</v>
      </c>
      <c r="K19368" s="10" t="str">
        <f t="shared" si="302"/>
        <v>염료/멀티/MP08[다이론][다이론]</v>
      </c>
      <c r="L19368" s="31" t="s">
        <v>46818</v>
      </c>
    </row>
    <row r="19369" spans="1:12" x14ac:dyDescent="0.15">
      <c r="A19369" s="31" t="s">
        <v>27567</v>
      </c>
      <c r="B19369" s="31" t="s">
        <v>58538</v>
      </c>
      <c r="C19369" s="32">
        <v>3300</v>
      </c>
      <c r="D19369" s="31" t="s">
        <v>6511</v>
      </c>
      <c r="E19369" s="31" t="s">
        <v>67</v>
      </c>
      <c r="F19369" s="31" t="s">
        <v>10235</v>
      </c>
      <c r="H19369" s="10" t="e">
        <f>VLOOKUP(A19369,#REF!,3,FALSE)</f>
        <v>#REF!</v>
      </c>
      <c r="I19369" s="10" t="e">
        <f>VLOOKUP(A19369,#REF!,4,FALSE)</f>
        <v>#REF!</v>
      </c>
      <c r="J19369" s="31" t="s">
        <v>10741</v>
      </c>
      <c r="K19369" s="10" t="str">
        <f t="shared" si="302"/>
        <v>염료/멀티/MP08[다이론][다이론]</v>
      </c>
      <c r="L19369" s="31" t="s">
        <v>111</v>
      </c>
    </row>
    <row r="19370" spans="1:12" x14ac:dyDescent="0.15">
      <c r="A19370" s="31" t="s">
        <v>27569</v>
      </c>
      <c r="B19370" s="31" t="s">
        <v>58539</v>
      </c>
      <c r="C19370" s="32">
        <v>19800</v>
      </c>
      <c r="D19370" s="31" t="s">
        <v>6512</v>
      </c>
      <c r="E19370" s="31" t="s">
        <v>68</v>
      </c>
      <c r="F19370" s="31" t="s">
        <v>10235</v>
      </c>
      <c r="H19370" s="10" t="e">
        <f>VLOOKUP(A19370,#REF!,3,FALSE)</f>
        <v>#REF!</v>
      </c>
      <c r="I19370" s="10" t="e">
        <f>VLOOKUP(A19370,#REF!,4,FALSE)</f>
        <v>#REF!</v>
      </c>
      <c r="J19370" s="31" t="s">
        <v>10741</v>
      </c>
      <c r="K19370" s="10" t="str">
        <f t="shared" si="302"/>
        <v>염료/멀티/MP09[다이론][다이론]</v>
      </c>
      <c r="L19370" s="31" t="s">
        <v>46820</v>
      </c>
    </row>
    <row r="19371" spans="1:12" x14ac:dyDescent="0.15">
      <c r="A19371" s="31" t="s">
        <v>27568</v>
      </c>
      <c r="B19371" s="31" t="s">
        <v>58539</v>
      </c>
      <c r="C19371" s="32">
        <v>3300</v>
      </c>
      <c r="D19371" s="31" t="s">
        <v>6512</v>
      </c>
      <c r="E19371" s="31" t="s">
        <v>67</v>
      </c>
      <c r="F19371" s="31" t="s">
        <v>10235</v>
      </c>
      <c r="H19371" s="10" t="e">
        <f>VLOOKUP(A19371,#REF!,3,FALSE)</f>
        <v>#REF!</v>
      </c>
      <c r="I19371" s="10" t="e">
        <f>VLOOKUP(A19371,#REF!,4,FALSE)</f>
        <v>#REF!</v>
      </c>
      <c r="J19371" s="31" t="s">
        <v>10741</v>
      </c>
      <c r="K19371" s="10" t="str">
        <f t="shared" si="302"/>
        <v>염료/멀티/MP09[다이론][다이론]</v>
      </c>
      <c r="L19371" s="31" t="s">
        <v>46819</v>
      </c>
    </row>
    <row r="19372" spans="1:12" x14ac:dyDescent="0.15">
      <c r="A19372" s="31" t="s">
        <v>63276</v>
      </c>
      <c r="B19372" s="31" t="s">
        <v>68738</v>
      </c>
      <c r="C19372" s="32">
        <v>3300</v>
      </c>
      <c r="D19372" s="31" t="s">
        <v>64779</v>
      </c>
      <c r="E19372" s="31" t="s">
        <v>67</v>
      </c>
      <c r="F19372" s="31" t="s">
        <v>10235</v>
      </c>
      <c r="H19372" s="10" t="e">
        <f>VLOOKUP(A19372,#REF!,3,FALSE)</f>
        <v>#REF!</v>
      </c>
      <c r="I19372" s="10" t="e">
        <f>VLOOKUP(A19372,#REF!,4,FALSE)</f>
        <v>#REF!</v>
      </c>
      <c r="J19372" s="31" t="s">
        <v>10741</v>
      </c>
      <c r="K19372" s="10" t="str">
        <f t="shared" si="302"/>
        <v>염료/멀티/MP11[다이론][다이론]</v>
      </c>
      <c r="L19372" s="31" t="s">
        <v>67186</v>
      </c>
    </row>
    <row r="19373" spans="1:12" x14ac:dyDescent="0.15">
      <c r="A19373" s="31" t="s">
        <v>63275</v>
      </c>
      <c r="B19373" s="31" t="s">
        <v>68738</v>
      </c>
      <c r="C19373" s="32">
        <v>19800</v>
      </c>
      <c r="D19373" s="31" t="s">
        <v>64779</v>
      </c>
      <c r="E19373" s="31" t="s">
        <v>68</v>
      </c>
      <c r="F19373" s="31" t="s">
        <v>10235</v>
      </c>
      <c r="H19373" s="10" t="e">
        <f>VLOOKUP(A19373,#REF!,3,FALSE)</f>
        <v>#REF!</v>
      </c>
      <c r="I19373" s="10" t="e">
        <f>VLOOKUP(A19373,#REF!,4,FALSE)</f>
        <v>#REF!</v>
      </c>
      <c r="J19373" s="31" t="s">
        <v>10741</v>
      </c>
      <c r="K19373" s="10" t="str">
        <f t="shared" si="302"/>
        <v>염료/멀티/MP11[다이론][다이론]</v>
      </c>
      <c r="L19373" s="31" t="s">
        <v>67185</v>
      </c>
    </row>
    <row r="19374" spans="1:12" x14ac:dyDescent="0.15">
      <c r="A19374" s="31" t="s">
        <v>27571</v>
      </c>
      <c r="B19374" s="31" t="s">
        <v>58540</v>
      </c>
      <c r="C19374" s="32">
        <v>3300</v>
      </c>
      <c r="D19374" s="31" t="s">
        <v>6513</v>
      </c>
      <c r="E19374" s="31" t="s">
        <v>67</v>
      </c>
      <c r="F19374" s="31" t="s">
        <v>10235</v>
      </c>
      <c r="H19374" s="10" t="e">
        <f>VLOOKUP(A19374,#REF!,3,FALSE)</f>
        <v>#REF!</v>
      </c>
      <c r="I19374" s="10" t="e">
        <f>VLOOKUP(A19374,#REF!,4,FALSE)</f>
        <v>#REF!</v>
      </c>
      <c r="J19374" s="31" t="s">
        <v>10741</v>
      </c>
      <c r="K19374" s="10" t="str">
        <f t="shared" si="302"/>
        <v>염료/멀티/MP12[다이론][다이론]</v>
      </c>
      <c r="L19374" s="31" t="s">
        <v>46822</v>
      </c>
    </row>
    <row r="19375" spans="1:12" x14ac:dyDescent="0.15">
      <c r="A19375" s="31" t="s">
        <v>27570</v>
      </c>
      <c r="B19375" s="31" t="s">
        <v>58540</v>
      </c>
      <c r="C19375" s="32">
        <v>19800</v>
      </c>
      <c r="D19375" s="31" t="s">
        <v>6513</v>
      </c>
      <c r="E19375" s="31" t="s">
        <v>68</v>
      </c>
      <c r="F19375" s="31" t="s">
        <v>10235</v>
      </c>
      <c r="H19375" s="10" t="e">
        <f>VLOOKUP(A19375,#REF!,3,FALSE)</f>
        <v>#REF!</v>
      </c>
      <c r="I19375" s="10" t="e">
        <f>VLOOKUP(A19375,#REF!,4,FALSE)</f>
        <v>#REF!</v>
      </c>
      <c r="J19375" s="31" t="s">
        <v>10741</v>
      </c>
      <c r="K19375" s="10" t="str">
        <f t="shared" si="302"/>
        <v>염료/멀티/MP12[다이론][다이론]</v>
      </c>
      <c r="L19375" s="31" t="s">
        <v>46821</v>
      </c>
    </row>
    <row r="19376" spans="1:12" x14ac:dyDescent="0.15">
      <c r="A19376" s="31" t="s">
        <v>27572</v>
      </c>
      <c r="B19376" s="31" t="s">
        <v>58541</v>
      </c>
      <c r="C19376" s="32">
        <v>3300</v>
      </c>
      <c r="D19376" s="31" t="s">
        <v>6514</v>
      </c>
      <c r="E19376" s="31" t="s">
        <v>67</v>
      </c>
      <c r="F19376" s="31" t="s">
        <v>10235</v>
      </c>
      <c r="H19376" s="10" t="e">
        <f>VLOOKUP(A19376,#REF!,3,FALSE)</f>
        <v>#REF!</v>
      </c>
      <c r="I19376" s="10" t="e">
        <f>VLOOKUP(A19376,#REF!,4,FALSE)</f>
        <v>#REF!</v>
      </c>
      <c r="J19376" s="31" t="s">
        <v>10741</v>
      </c>
      <c r="K19376" s="10" t="str">
        <f t="shared" si="302"/>
        <v>염료/멀티/MP15[다이론][다이론]</v>
      </c>
      <c r="L19376" s="31" t="s">
        <v>46823</v>
      </c>
    </row>
    <row r="19377" spans="1:12" x14ac:dyDescent="0.15">
      <c r="A19377" s="31" t="s">
        <v>27573</v>
      </c>
      <c r="B19377" s="31" t="s">
        <v>58541</v>
      </c>
      <c r="C19377" s="32">
        <v>19800</v>
      </c>
      <c r="D19377" s="31" t="s">
        <v>6514</v>
      </c>
      <c r="E19377" s="31" t="s">
        <v>68</v>
      </c>
      <c r="F19377" s="31" t="s">
        <v>10235</v>
      </c>
      <c r="H19377" s="10" t="e">
        <f>VLOOKUP(A19377,#REF!,3,FALSE)</f>
        <v>#REF!</v>
      </c>
      <c r="I19377" s="10" t="e">
        <f>VLOOKUP(A19377,#REF!,4,FALSE)</f>
        <v>#REF!</v>
      </c>
      <c r="J19377" s="31" t="s">
        <v>10741</v>
      </c>
      <c r="K19377" s="10" t="str">
        <f t="shared" si="302"/>
        <v>염료/멀티/MP15[다이론][다이론]</v>
      </c>
      <c r="L19377" s="31" t="s">
        <v>46824</v>
      </c>
    </row>
    <row r="19378" spans="1:12" x14ac:dyDescent="0.15">
      <c r="A19378" s="31" t="s">
        <v>27575</v>
      </c>
      <c r="B19378" s="31" t="s">
        <v>58542</v>
      </c>
      <c r="C19378" s="32">
        <v>3300</v>
      </c>
      <c r="D19378" s="31" t="s">
        <v>6515</v>
      </c>
      <c r="E19378" s="31" t="s">
        <v>67</v>
      </c>
      <c r="F19378" s="31" t="s">
        <v>10235</v>
      </c>
      <c r="H19378" s="10" t="e">
        <f>VLOOKUP(A19378,#REF!,3,FALSE)</f>
        <v>#REF!</v>
      </c>
      <c r="I19378" s="10" t="e">
        <f>VLOOKUP(A19378,#REF!,4,FALSE)</f>
        <v>#REF!</v>
      </c>
      <c r="J19378" s="31" t="s">
        <v>10741</v>
      </c>
      <c r="K19378" s="10" t="str">
        <f t="shared" si="302"/>
        <v>염료/멀티/MP17[다이론][다이론]</v>
      </c>
      <c r="L19378" s="31" t="s">
        <v>46826</v>
      </c>
    </row>
    <row r="19379" spans="1:12" x14ac:dyDescent="0.15">
      <c r="A19379" s="31" t="s">
        <v>27574</v>
      </c>
      <c r="B19379" s="31" t="s">
        <v>58542</v>
      </c>
      <c r="C19379" s="32">
        <v>19800</v>
      </c>
      <c r="D19379" s="31" t="s">
        <v>6515</v>
      </c>
      <c r="E19379" s="31" t="s">
        <v>68</v>
      </c>
      <c r="F19379" s="31" t="s">
        <v>10235</v>
      </c>
      <c r="H19379" s="10" t="e">
        <f>VLOOKUP(A19379,#REF!,3,FALSE)</f>
        <v>#REF!</v>
      </c>
      <c r="I19379" s="10" t="e">
        <f>VLOOKUP(A19379,#REF!,4,FALSE)</f>
        <v>#REF!</v>
      </c>
      <c r="J19379" s="31" t="s">
        <v>10741</v>
      </c>
      <c r="K19379" s="10" t="str">
        <f t="shared" si="302"/>
        <v>염료/멀티/MP17[다이론][다이론]</v>
      </c>
      <c r="L19379" s="31" t="s">
        <v>46825</v>
      </c>
    </row>
    <row r="19380" spans="1:12" x14ac:dyDescent="0.15">
      <c r="A19380" s="31" t="s">
        <v>27576</v>
      </c>
      <c r="B19380" s="31" t="s">
        <v>58543</v>
      </c>
      <c r="C19380" s="32">
        <v>19800</v>
      </c>
      <c r="D19380" s="31" t="s">
        <v>6516</v>
      </c>
      <c r="E19380" s="31" t="s">
        <v>68</v>
      </c>
      <c r="F19380" s="31" t="s">
        <v>10235</v>
      </c>
      <c r="H19380" s="10" t="e">
        <f>VLOOKUP(A19380,#REF!,3,FALSE)</f>
        <v>#REF!</v>
      </c>
      <c r="I19380" s="10" t="e">
        <f>VLOOKUP(A19380,#REF!,4,FALSE)</f>
        <v>#REF!</v>
      </c>
      <c r="J19380" s="31" t="s">
        <v>10741</v>
      </c>
      <c r="K19380" s="10" t="str">
        <f t="shared" si="302"/>
        <v>염료/멀티/MP18[다이론][다이론]</v>
      </c>
      <c r="L19380" s="31" t="s">
        <v>46827</v>
      </c>
    </row>
    <row r="19381" spans="1:12" x14ac:dyDescent="0.15">
      <c r="A19381" s="31" t="s">
        <v>27577</v>
      </c>
      <c r="B19381" s="31" t="s">
        <v>58543</v>
      </c>
      <c r="C19381" s="32">
        <v>3300</v>
      </c>
      <c r="D19381" s="31" t="s">
        <v>6516</v>
      </c>
      <c r="E19381" s="31" t="s">
        <v>67</v>
      </c>
      <c r="F19381" s="31" t="s">
        <v>10235</v>
      </c>
      <c r="H19381" s="10" t="e">
        <f>VLOOKUP(A19381,#REF!,3,FALSE)</f>
        <v>#REF!</v>
      </c>
      <c r="I19381" s="10" t="e">
        <f>VLOOKUP(A19381,#REF!,4,FALSE)</f>
        <v>#REF!</v>
      </c>
      <c r="J19381" s="31" t="s">
        <v>10741</v>
      </c>
      <c r="K19381" s="10" t="str">
        <f t="shared" si="302"/>
        <v>염료/멀티/MP18[다이론][다이론]</v>
      </c>
      <c r="L19381" s="31" t="s">
        <v>46828</v>
      </c>
    </row>
    <row r="19382" spans="1:12" x14ac:dyDescent="0.15">
      <c r="A19382" s="31" t="s">
        <v>27579</v>
      </c>
      <c r="B19382" s="31" t="s">
        <v>58544</v>
      </c>
      <c r="C19382" s="32">
        <v>19800</v>
      </c>
      <c r="D19382" s="31" t="s">
        <v>6518</v>
      </c>
      <c r="E19382" s="31" t="s">
        <v>68</v>
      </c>
      <c r="F19382" s="31" t="s">
        <v>10235</v>
      </c>
      <c r="H19382" s="10" t="e">
        <f>VLOOKUP(A19382,#REF!,3,FALSE)</f>
        <v>#REF!</v>
      </c>
      <c r="I19382" s="10" t="e">
        <f>VLOOKUP(A19382,#REF!,4,FALSE)</f>
        <v>#REF!</v>
      </c>
      <c r="J19382" s="31" t="s">
        <v>10741</v>
      </c>
      <c r="K19382" s="10" t="str">
        <f t="shared" si="302"/>
        <v>염료/멀티/MP22[다이론][다이론]</v>
      </c>
      <c r="L19382" s="31" t="s">
        <v>46830</v>
      </c>
    </row>
    <row r="19383" spans="1:12" x14ac:dyDescent="0.15">
      <c r="A19383" s="31" t="s">
        <v>27578</v>
      </c>
      <c r="B19383" s="31" t="s">
        <v>58544</v>
      </c>
      <c r="C19383" s="32">
        <v>3300</v>
      </c>
      <c r="D19383" s="31" t="s">
        <v>6518</v>
      </c>
      <c r="E19383" s="31" t="s">
        <v>67</v>
      </c>
      <c r="F19383" s="31" t="s">
        <v>10235</v>
      </c>
      <c r="H19383" s="10" t="e">
        <f>VLOOKUP(A19383,#REF!,3,FALSE)</f>
        <v>#REF!</v>
      </c>
      <c r="I19383" s="10" t="e">
        <f>VLOOKUP(A19383,#REF!,4,FALSE)</f>
        <v>#REF!</v>
      </c>
      <c r="J19383" s="31" t="s">
        <v>10741</v>
      </c>
      <c r="K19383" s="10" t="str">
        <f t="shared" si="302"/>
        <v>염료/멀티/MP22[다이론][다이론]</v>
      </c>
      <c r="L19383" s="31" t="s">
        <v>46829</v>
      </c>
    </row>
    <row r="19384" spans="1:12" x14ac:dyDescent="0.15">
      <c r="A19384" s="31" t="s">
        <v>27581</v>
      </c>
      <c r="B19384" s="31" t="s">
        <v>58545</v>
      </c>
      <c r="C19384" s="32">
        <v>3300</v>
      </c>
      <c r="D19384" s="31" t="s">
        <v>6519</v>
      </c>
      <c r="E19384" s="31" t="s">
        <v>67</v>
      </c>
      <c r="F19384" s="31" t="s">
        <v>10235</v>
      </c>
      <c r="H19384" s="10" t="e">
        <f>VLOOKUP(A19384,#REF!,3,FALSE)</f>
        <v>#REF!</v>
      </c>
      <c r="I19384" s="10" t="e">
        <f>VLOOKUP(A19384,#REF!,4,FALSE)</f>
        <v>#REF!</v>
      </c>
      <c r="J19384" s="31" t="s">
        <v>10741</v>
      </c>
      <c r="K19384" s="10" t="str">
        <f t="shared" si="302"/>
        <v>염료/멀티/MP25[다이론][다이론]</v>
      </c>
      <c r="L19384" s="31" t="s">
        <v>46832</v>
      </c>
    </row>
    <row r="19385" spans="1:12" x14ac:dyDescent="0.15">
      <c r="A19385" s="31" t="s">
        <v>27580</v>
      </c>
      <c r="B19385" s="31" t="s">
        <v>58545</v>
      </c>
      <c r="C19385" s="32">
        <v>19800</v>
      </c>
      <c r="D19385" s="31" t="s">
        <v>6519</v>
      </c>
      <c r="E19385" s="31" t="s">
        <v>68</v>
      </c>
      <c r="F19385" s="31" t="s">
        <v>10235</v>
      </c>
      <c r="H19385" s="10" t="e">
        <f>VLOOKUP(A19385,#REF!,3,FALSE)</f>
        <v>#REF!</v>
      </c>
      <c r="I19385" s="10" t="e">
        <f>VLOOKUP(A19385,#REF!,4,FALSE)</f>
        <v>#REF!</v>
      </c>
      <c r="J19385" s="31" t="s">
        <v>10741</v>
      </c>
      <c r="K19385" s="10" t="str">
        <f t="shared" si="302"/>
        <v>염료/멀티/MP25[다이론][다이론]</v>
      </c>
      <c r="L19385" s="31" t="s">
        <v>46831</v>
      </c>
    </row>
    <row r="19386" spans="1:12" x14ac:dyDescent="0.15">
      <c r="A19386" s="31" t="s">
        <v>27583</v>
      </c>
      <c r="B19386" s="31" t="s">
        <v>58546</v>
      </c>
      <c r="C19386" s="32">
        <v>3300</v>
      </c>
      <c r="D19386" s="31" t="s">
        <v>6520</v>
      </c>
      <c r="E19386" s="31" t="s">
        <v>67</v>
      </c>
      <c r="F19386" s="31" t="s">
        <v>10235</v>
      </c>
      <c r="H19386" s="10" t="e">
        <f>VLOOKUP(A19386,#REF!,3,FALSE)</f>
        <v>#REF!</v>
      </c>
      <c r="I19386" s="10" t="e">
        <f>VLOOKUP(A19386,#REF!,4,FALSE)</f>
        <v>#REF!</v>
      </c>
      <c r="J19386" s="31" t="s">
        <v>10741</v>
      </c>
      <c r="K19386" s="10" t="str">
        <f t="shared" si="302"/>
        <v>염료/멀티/MP26[다이론][다이론]</v>
      </c>
      <c r="L19386" s="31" t="s">
        <v>46834</v>
      </c>
    </row>
    <row r="19387" spans="1:12" x14ac:dyDescent="0.15">
      <c r="A19387" s="31" t="s">
        <v>27582</v>
      </c>
      <c r="B19387" s="31" t="s">
        <v>58546</v>
      </c>
      <c r="C19387" s="32">
        <v>19800</v>
      </c>
      <c r="D19387" s="31" t="s">
        <v>6520</v>
      </c>
      <c r="E19387" s="31" t="s">
        <v>68</v>
      </c>
      <c r="F19387" s="31" t="s">
        <v>10235</v>
      </c>
      <c r="H19387" s="10" t="e">
        <f>VLOOKUP(A19387,#REF!,3,FALSE)</f>
        <v>#REF!</v>
      </c>
      <c r="I19387" s="10" t="e">
        <f>VLOOKUP(A19387,#REF!,4,FALSE)</f>
        <v>#REF!</v>
      </c>
      <c r="J19387" s="31" t="s">
        <v>10741</v>
      </c>
      <c r="K19387" s="10" t="str">
        <f t="shared" si="302"/>
        <v>염료/멀티/MP26[다이론][다이론]</v>
      </c>
      <c r="L19387" s="31" t="s">
        <v>46833</v>
      </c>
    </row>
    <row r="19388" spans="1:12" x14ac:dyDescent="0.15">
      <c r="A19388" s="31" t="s">
        <v>27584</v>
      </c>
      <c r="B19388" s="31" t="s">
        <v>58547</v>
      </c>
      <c r="C19388" s="32">
        <v>19800</v>
      </c>
      <c r="D19388" s="31" t="s">
        <v>6521</v>
      </c>
      <c r="E19388" s="31" t="s">
        <v>68</v>
      </c>
      <c r="F19388" s="31" t="s">
        <v>10235</v>
      </c>
      <c r="H19388" s="10" t="e">
        <f>VLOOKUP(A19388,#REF!,3,FALSE)</f>
        <v>#REF!</v>
      </c>
      <c r="I19388" s="10" t="e">
        <f>VLOOKUP(A19388,#REF!,4,FALSE)</f>
        <v>#REF!</v>
      </c>
      <c r="J19388" s="31" t="s">
        <v>10741</v>
      </c>
      <c r="K19388" s="10" t="str">
        <f t="shared" si="302"/>
        <v>염료/멀티/MP28[다이론][다이론]</v>
      </c>
      <c r="L19388" s="31" t="s">
        <v>46835</v>
      </c>
    </row>
    <row r="19389" spans="1:12" x14ac:dyDescent="0.15">
      <c r="A19389" s="31" t="s">
        <v>27585</v>
      </c>
      <c r="B19389" s="31" t="s">
        <v>58547</v>
      </c>
      <c r="C19389" s="32">
        <v>3300</v>
      </c>
      <c r="D19389" s="31" t="s">
        <v>6521</v>
      </c>
      <c r="E19389" s="31" t="s">
        <v>67</v>
      </c>
      <c r="F19389" s="31" t="s">
        <v>10235</v>
      </c>
      <c r="H19389" s="10" t="e">
        <f>VLOOKUP(A19389,#REF!,3,FALSE)</f>
        <v>#REF!</v>
      </c>
      <c r="I19389" s="10" t="e">
        <f>VLOOKUP(A19389,#REF!,4,FALSE)</f>
        <v>#REF!</v>
      </c>
      <c r="J19389" s="31" t="s">
        <v>10741</v>
      </c>
      <c r="K19389" s="10" t="str">
        <f t="shared" si="302"/>
        <v>염료/멀티/MP28[다이론][다이론]</v>
      </c>
      <c r="L19389" s="31" t="s">
        <v>46836</v>
      </c>
    </row>
    <row r="19390" spans="1:12" x14ac:dyDescent="0.15">
      <c r="A19390" s="31" t="s">
        <v>27586</v>
      </c>
      <c r="B19390" s="31" t="s">
        <v>58548</v>
      </c>
      <c r="C19390" s="32">
        <v>3300</v>
      </c>
      <c r="D19390" s="31" t="s">
        <v>6522</v>
      </c>
      <c r="E19390" s="31" t="s">
        <v>67</v>
      </c>
      <c r="F19390" s="31" t="s">
        <v>10235</v>
      </c>
      <c r="H19390" s="10" t="e">
        <f>VLOOKUP(A19390,#REF!,3,FALSE)</f>
        <v>#REF!</v>
      </c>
      <c r="I19390" s="10" t="e">
        <f>VLOOKUP(A19390,#REF!,4,FALSE)</f>
        <v>#REF!</v>
      </c>
      <c r="J19390" s="31" t="s">
        <v>10741</v>
      </c>
      <c r="K19390" s="10" t="str">
        <f t="shared" si="302"/>
        <v>염료/멀티/MP32[다이론][다이론]</v>
      </c>
      <c r="L19390" s="31" t="s">
        <v>46837</v>
      </c>
    </row>
    <row r="19391" spans="1:12" x14ac:dyDescent="0.15">
      <c r="A19391" s="31" t="s">
        <v>27587</v>
      </c>
      <c r="B19391" s="31" t="s">
        <v>58548</v>
      </c>
      <c r="C19391" s="32">
        <v>19800</v>
      </c>
      <c r="D19391" s="31" t="s">
        <v>6522</v>
      </c>
      <c r="E19391" s="31" t="s">
        <v>68</v>
      </c>
      <c r="F19391" s="31" t="s">
        <v>10235</v>
      </c>
      <c r="H19391" s="10" t="e">
        <f>VLOOKUP(A19391,#REF!,3,FALSE)</f>
        <v>#REF!</v>
      </c>
      <c r="I19391" s="10" t="e">
        <f>VLOOKUP(A19391,#REF!,4,FALSE)</f>
        <v>#REF!</v>
      </c>
      <c r="J19391" s="31" t="s">
        <v>10741</v>
      </c>
      <c r="K19391" s="10" t="str">
        <f t="shared" si="302"/>
        <v>염료/멀티/MP32[다이론][다이론]</v>
      </c>
      <c r="L19391" s="31" t="s">
        <v>46838</v>
      </c>
    </row>
    <row r="19392" spans="1:12" x14ac:dyDescent="0.15">
      <c r="A19392" s="31" t="s">
        <v>27589</v>
      </c>
      <c r="B19392" s="31" t="s">
        <v>58549</v>
      </c>
      <c r="C19392" s="32">
        <v>19800</v>
      </c>
      <c r="D19392" s="31" t="s">
        <v>6523</v>
      </c>
      <c r="E19392" s="31" t="s">
        <v>68</v>
      </c>
      <c r="F19392" s="31" t="s">
        <v>10235</v>
      </c>
      <c r="H19392" s="10" t="e">
        <f>VLOOKUP(A19392,#REF!,3,FALSE)</f>
        <v>#REF!</v>
      </c>
      <c r="I19392" s="10" t="e">
        <f>VLOOKUP(A19392,#REF!,4,FALSE)</f>
        <v>#REF!</v>
      </c>
      <c r="J19392" s="31" t="s">
        <v>10741</v>
      </c>
      <c r="K19392" s="10" t="str">
        <f t="shared" si="302"/>
        <v>염료/멀티/MP33[다이론][다이론]</v>
      </c>
      <c r="L19392" s="31" t="s">
        <v>46840</v>
      </c>
    </row>
    <row r="19393" spans="1:12" x14ac:dyDescent="0.15">
      <c r="A19393" s="31" t="s">
        <v>27588</v>
      </c>
      <c r="B19393" s="31" t="s">
        <v>58549</v>
      </c>
      <c r="C19393" s="32">
        <v>3300</v>
      </c>
      <c r="D19393" s="31" t="s">
        <v>6523</v>
      </c>
      <c r="E19393" s="31" t="s">
        <v>67</v>
      </c>
      <c r="F19393" s="31" t="s">
        <v>10235</v>
      </c>
      <c r="H19393" s="10" t="e">
        <f>VLOOKUP(A19393,#REF!,3,FALSE)</f>
        <v>#REF!</v>
      </c>
      <c r="I19393" s="10" t="e">
        <f>VLOOKUP(A19393,#REF!,4,FALSE)</f>
        <v>#REF!</v>
      </c>
      <c r="J19393" s="31" t="s">
        <v>10741</v>
      </c>
      <c r="K19393" s="10" t="str">
        <f t="shared" si="302"/>
        <v>염료/멀티/MP33[다이론][다이론]</v>
      </c>
      <c r="L19393" s="31" t="s">
        <v>46839</v>
      </c>
    </row>
    <row r="19394" spans="1:12" x14ac:dyDescent="0.15">
      <c r="A19394" s="31" t="s">
        <v>27590</v>
      </c>
      <c r="B19394" s="31" t="s">
        <v>58550</v>
      </c>
      <c r="C19394" s="32">
        <v>3300</v>
      </c>
      <c r="D19394" s="31" t="s">
        <v>6524</v>
      </c>
      <c r="E19394" s="31" t="s">
        <v>67</v>
      </c>
      <c r="F19394" s="31" t="s">
        <v>10235</v>
      </c>
      <c r="H19394" s="10" t="e">
        <f>VLOOKUP(A19394,#REF!,3,FALSE)</f>
        <v>#REF!</v>
      </c>
      <c r="I19394" s="10" t="e">
        <f>VLOOKUP(A19394,#REF!,4,FALSE)</f>
        <v>#REF!</v>
      </c>
      <c r="J19394" s="31" t="s">
        <v>10741</v>
      </c>
      <c r="K19394" s="10" t="str">
        <f t="shared" si="302"/>
        <v>염료/멀티/MP34[다이론][다이론]</v>
      </c>
      <c r="L19394" s="31" t="s">
        <v>46841</v>
      </c>
    </row>
    <row r="19395" spans="1:12" x14ac:dyDescent="0.15">
      <c r="A19395" s="31" t="s">
        <v>27591</v>
      </c>
      <c r="B19395" s="31" t="s">
        <v>58550</v>
      </c>
      <c r="C19395" s="32">
        <v>19800</v>
      </c>
      <c r="D19395" s="31" t="s">
        <v>6524</v>
      </c>
      <c r="E19395" s="31" t="s">
        <v>68</v>
      </c>
      <c r="F19395" s="31" t="s">
        <v>10235</v>
      </c>
      <c r="H19395" s="10" t="e">
        <f>VLOOKUP(A19395,#REF!,3,FALSE)</f>
        <v>#REF!</v>
      </c>
      <c r="I19395" s="10" t="e">
        <f>VLOOKUP(A19395,#REF!,4,FALSE)</f>
        <v>#REF!</v>
      </c>
      <c r="J19395" s="31" t="s">
        <v>10741</v>
      </c>
      <c r="K19395" s="10" t="str">
        <f t="shared" ref="K19395:K19458" si="303">IF(J19395="",B19395,B19395&amp;"["&amp;J19395&amp;"]")</f>
        <v>염료/멀티/MP34[다이론][다이론]</v>
      </c>
      <c r="L19395" s="31" t="s">
        <v>46842</v>
      </c>
    </row>
    <row r="19396" spans="1:12" x14ac:dyDescent="0.15">
      <c r="A19396" s="31" t="s">
        <v>27593</v>
      </c>
      <c r="B19396" s="31" t="s">
        <v>58551</v>
      </c>
      <c r="C19396" s="32">
        <v>19800</v>
      </c>
      <c r="D19396" s="31" t="s">
        <v>6525</v>
      </c>
      <c r="E19396" s="31" t="s">
        <v>68</v>
      </c>
      <c r="F19396" s="31" t="s">
        <v>10235</v>
      </c>
      <c r="H19396" s="10" t="e">
        <f>VLOOKUP(A19396,#REF!,3,FALSE)</f>
        <v>#REF!</v>
      </c>
      <c r="I19396" s="10" t="e">
        <f>VLOOKUP(A19396,#REF!,4,FALSE)</f>
        <v>#REF!</v>
      </c>
      <c r="J19396" s="31" t="s">
        <v>10741</v>
      </c>
      <c r="K19396" s="10" t="str">
        <f t="shared" si="303"/>
        <v>염료/멀티/MP39[다이론][다이론]</v>
      </c>
      <c r="L19396" s="31" t="s">
        <v>46844</v>
      </c>
    </row>
    <row r="19397" spans="1:12" x14ac:dyDescent="0.15">
      <c r="A19397" s="31" t="s">
        <v>27592</v>
      </c>
      <c r="B19397" s="31" t="s">
        <v>58551</v>
      </c>
      <c r="C19397" s="32">
        <v>3300</v>
      </c>
      <c r="D19397" s="31" t="s">
        <v>6525</v>
      </c>
      <c r="E19397" s="31" t="s">
        <v>67</v>
      </c>
      <c r="F19397" s="31" t="s">
        <v>10235</v>
      </c>
      <c r="H19397" s="10" t="e">
        <f>VLOOKUP(A19397,#REF!,3,FALSE)</f>
        <v>#REF!</v>
      </c>
      <c r="I19397" s="10" t="e">
        <f>VLOOKUP(A19397,#REF!,4,FALSE)</f>
        <v>#REF!</v>
      </c>
      <c r="J19397" s="31" t="s">
        <v>10741</v>
      </c>
      <c r="K19397" s="10" t="str">
        <f t="shared" si="303"/>
        <v>염료/멀티/MP39[다이론][다이론]</v>
      </c>
      <c r="L19397" s="31" t="s">
        <v>46843</v>
      </c>
    </row>
    <row r="19398" spans="1:12" x14ac:dyDescent="0.15">
      <c r="A19398" s="31" t="s">
        <v>27594</v>
      </c>
      <c r="B19398" s="31" t="s">
        <v>58552</v>
      </c>
      <c r="C19398" s="32">
        <v>19800</v>
      </c>
      <c r="D19398" s="31" t="s">
        <v>6527</v>
      </c>
      <c r="E19398" s="31" t="s">
        <v>68</v>
      </c>
      <c r="F19398" s="31" t="s">
        <v>10235</v>
      </c>
      <c r="H19398" s="10" t="e">
        <f>VLOOKUP(A19398,#REF!,3,FALSE)</f>
        <v>#REF!</v>
      </c>
      <c r="I19398" s="10" t="e">
        <f>VLOOKUP(A19398,#REF!,4,FALSE)</f>
        <v>#REF!</v>
      </c>
      <c r="J19398" s="31" t="s">
        <v>10741</v>
      </c>
      <c r="K19398" s="10" t="str">
        <f t="shared" si="303"/>
        <v>염료/멀티/MP53[다이론][다이론]</v>
      </c>
      <c r="L19398" s="31" t="s">
        <v>46845</v>
      </c>
    </row>
    <row r="19399" spans="1:12" x14ac:dyDescent="0.15">
      <c r="A19399" s="31" t="s">
        <v>27595</v>
      </c>
      <c r="B19399" s="31" t="s">
        <v>58552</v>
      </c>
      <c r="C19399" s="32">
        <v>3300</v>
      </c>
      <c r="D19399" s="31" t="s">
        <v>6527</v>
      </c>
      <c r="E19399" s="31" t="s">
        <v>67</v>
      </c>
      <c r="F19399" s="31" t="s">
        <v>10235</v>
      </c>
      <c r="H19399" s="10" t="e">
        <f>VLOOKUP(A19399,#REF!,3,FALSE)</f>
        <v>#REF!</v>
      </c>
      <c r="I19399" s="10" t="e">
        <f>VLOOKUP(A19399,#REF!,4,FALSE)</f>
        <v>#REF!</v>
      </c>
      <c r="J19399" s="31" t="s">
        <v>10741</v>
      </c>
      <c r="K19399" s="10" t="str">
        <f t="shared" si="303"/>
        <v>염료/멀티/MP53[다이론][다이론]</v>
      </c>
      <c r="L19399" s="31" t="s">
        <v>46846</v>
      </c>
    </row>
    <row r="19400" spans="1:12" x14ac:dyDescent="0.15">
      <c r="A19400" s="31" t="s">
        <v>27596</v>
      </c>
      <c r="B19400" s="31" t="s">
        <v>58375</v>
      </c>
      <c r="C19400" s="32">
        <v>2000</v>
      </c>
      <c r="D19400" s="31" t="s">
        <v>5619</v>
      </c>
      <c r="E19400" s="31" t="s">
        <v>67</v>
      </c>
      <c r="F19400" s="31" t="s">
        <v>10228</v>
      </c>
      <c r="H19400" s="10" t="e">
        <f>VLOOKUP(A19400,#REF!,3,FALSE)</f>
        <v>#REF!</v>
      </c>
      <c r="I19400" s="10" t="e">
        <f>VLOOKUP(A19400,#REF!,4,FALSE)</f>
        <v>#REF!</v>
      </c>
      <c r="J19400" s="31" t="s">
        <v>10400</v>
      </c>
      <c r="K19400" s="10" t="str">
        <f t="shared" si="303"/>
        <v>라인테이프[아트메이트][아트메이트]</v>
      </c>
      <c r="L19400" s="31" t="s">
        <v>46358</v>
      </c>
    </row>
    <row r="19401" spans="1:12" x14ac:dyDescent="0.15">
      <c r="A19401" s="31" t="s">
        <v>27597</v>
      </c>
      <c r="B19401" s="31" t="s">
        <v>58375</v>
      </c>
      <c r="C19401" s="32">
        <v>20000</v>
      </c>
      <c r="D19401" s="31" t="s">
        <v>5619</v>
      </c>
      <c r="E19401" s="31" t="s">
        <v>68</v>
      </c>
      <c r="F19401" s="31" t="s">
        <v>10228</v>
      </c>
      <c r="H19401" s="10" t="e">
        <f>VLOOKUP(A19401,#REF!,3,FALSE)</f>
        <v>#REF!</v>
      </c>
      <c r="I19401" s="10" t="e">
        <f>VLOOKUP(A19401,#REF!,4,FALSE)</f>
        <v>#REF!</v>
      </c>
      <c r="J19401" s="31" t="s">
        <v>10400</v>
      </c>
      <c r="K19401" s="10" t="str">
        <f t="shared" si="303"/>
        <v>라인테이프[아트메이트][아트메이트]</v>
      </c>
      <c r="L19401" s="31" t="s">
        <v>46359</v>
      </c>
    </row>
    <row r="19402" spans="1:12" x14ac:dyDescent="0.15">
      <c r="A19402" s="31" t="s">
        <v>27599</v>
      </c>
      <c r="B19402" s="31" t="s">
        <v>58375</v>
      </c>
      <c r="C19402" s="32">
        <v>2000</v>
      </c>
      <c r="D19402" s="31" t="s">
        <v>5623</v>
      </c>
      <c r="E19402" s="31" t="s">
        <v>67</v>
      </c>
      <c r="F19402" s="31" t="s">
        <v>10228</v>
      </c>
      <c r="H19402" s="10" t="e">
        <f>VLOOKUP(A19402,#REF!,3,FALSE)</f>
        <v>#REF!</v>
      </c>
      <c r="I19402" s="10" t="e">
        <f>VLOOKUP(A19402,#REF!,4,FALSE)</f>
        <v>#REF!</v>
      </c>
      <c r="J19402" s="31" t="s">
        <v>10400</v>
      </c>
      <c r="K19402" s="10" t="str">
        <f t="shared" si="303"/>
        <v>라인테이프[아트메이트][아트메이트]</v>
      </c>
      <c r="L19402" s="31" t="s">
        <v>46358</v>
      </c>
    </row>
    <row r="19403" spans="1:12" x14ac:dyDescent="0.15">
      <c r="A19403" s="31" t="s">
        <v>27598</v>
      </c>
      <c r="B19403" s="31" t="s">
        <v>58375</v>
      </c>
      <c r="C19403" s="32">
        <v>20000</v>
      </c>
      <c r="D19403" s="31" t="s">
        <v>5623</v>
      </c>
      <c r="E19403" s="31" t="s">
        <v>68</v>
      </c>
      <c r="F19403" s="31" t="s">
        <v>10228</v>
      </c>
      <c r="H19403" s="10" t="e">
        <f>VLOOKUP(A19403,#REF!,3,FALSE)</f>
        <v>#REF!</v>
      </c>
      <c r="I19403" s="10" t="e">
        <f>VLOOKUP(A19403,#REF!,4,FALSE)</f>
        <v>#REF!</v>
      </c>
      <c r="J19403" s="31" t="s">
        <v>10400</v>
      </c>
      <c r="K19403" s="10" t="str">
        <f t="shared" si="303"/>
        <v>라인테이프[아트메이트][아트메이트]</v>
      </c>
      <c r="L19403" s="31" t="s">
        <v>46359</v>
      </c>
    </row>
    <row r="19404" spans="1:12" x14ac:dyDescent="0.15">
      <c r="A19404" s="31" t="s">
        <v>27600</v>
      </c>
      <c r="B19404" s="31" t="s">
        <v>58375</v>
      </c>
      <c r="C19404" s="32">
        <v>20000</v>
      </c>
      <c r="D19404" s="31" t="s">
        <v>5626</v>
      </c>
      <c r="E19404" s="31" t="s">
        <v>68</v>
      </c>
      <c r="F19404" s="31" t="s">
        <v>10228</v>
      </c>
      <c r="H19404" s="10" t="e">
        <f>VLOOKUP(A19404,#REF!,3,FALSE)</f>
        <v>#REF!</v>
      </c>
      <c r="I19404" s="10" t="e">
        <f>VLOOKUP(A19404,#REF!,4,FALSE)</f>
        <v>#REF!</v>
      </c>
      <c r="J19404" s="31" t="s">
        <v>10400</v>
      </c>
      <c r="K19404" s="10" t="str">
        <f t="shared" si="303"/>
        <v>라인테이프[아트메이트][아트메이트]</v>
      </c>
      <c r="L19404" s="31" t="s">
        <v>46361</v>
      </c>
    </row>
    <row r="19405" spans="1:12" x14ac:dyDescent="0.15">
      <c r="A19405" s="31" t="s">
        <v>27601</v>
      </c>
      <c r="B19405" s="31" t="s">
        <v>58375</v>
      </c>
      <c r="C19405" s="32">
        <v>2000</v>
      </c>
      <c r="D19405" s="31" t="s">
        <v>5626</v>
      </c>
      <c r="E19405" s="31" t="s">
        <v>67</v>
      </c>
      <c r="F19405" s="31" t="s">
        <v>10228</v>
      </c>
      <c r="H19405" s="10" t="e">
        <f>VLOOKUP(A19405,#REF!,3,FALSE)</f>
        <v>#REF!</v>
      </c>
      <c r="I19405" s="10" t="e">
        <f>VLOOKUP(A19405,#REF!,4,FALSE)</f>
        <v>#REF!</v>
      </c>
      <c r="J19405" s="31" t="s">
        <v>10400</v>
      </c>
      <c r="K19405" s="10" t="str">
        <f t="shared" si="303"/>
        <v>라인테이프[아트메이트][아트메이트]</v>
      </c>
      <c r="L19405" s="31" t="s">
        <v>46360</v>
      </c>
    </row>
    <row r="19406" spans="1:12" x14ac:dyDescent="0.15">
      <c r="A19406" s="31" t="s">
        <v>27602</v>
      </c>
      <c r="B19406" s="31" t="s">
        <v>58375</v>
      </c>
      <c r="C19406" s="32">
        <v>2000</v>
      </c>
      <c r="D19406" s="31" t="s">
        <v>5630</v>
      </c>
      <c r="E19406" s="31" t="s">
        <v>67</v>
      </c>
      <c r="F19406" s="31" t="s">
        <v>10228</v>
      </c>
      <c r="H19406" s="10" t="e">
        <f>VLOOKUP(A19406,#REF!,3,FALSE)</f>
        <v>#REF!</v>
      </c>
      <c r="I19406" s="10" t="e">
        <f>VLOOKUP(A19406,#REF!,4,FALSE)</f>
        <v>#REF!</v>
      </c>
      <c r="J19406" s="31" t="s">
        <v>10400</v>
      </c>
      <c r="K19406" s="10" t="str">
        <f t="shared" si="303"/>
        <v>라인테이프[아트메이트][아트메이트]</v>
      </c>
      <c r="L19406" s="31" t="s">
        <v>46360</v>
      </c>
    </row>
    <row r="19407" spans="1:12" x14ac:dyDescent="0.15">
      <c r="A19407" s="31" t="s">
        <v>27603</v>
      </c>
      <c r="B19407" s="31" t="s">
        <v>58375</v>
      </c>
      <c r="C19407" s="32">
        <v>20000</v>
      </c>
      <c r="D19407" s="31" t="s">
        <v>5630</v>
      </c>
      <c r="E19407" s="31" t="s">
        <v>68</v>
      </c>
      <c r="F19407" s="31" t="s">
        <v>10228</v>
      </c>
      <c r="H19407" s="10" t="e">
        <f>VLOOKUP(A19407,#REF!,3,FALSE)</f>
        <v>#REF!</v>
      </c>
      <c r="I19407" s="10" t="e">
        <f>VLOOKUP(A19407,#REF!,4,FALSE)</f>
        <v>#REF!</v>
      </c>
      <c r="J19407" s="31" t="s">
        <v>10400</v>
      </c>
      <c r="K19407" s="10" t="str">
        <f t="shared" si="303"/>
        <v>라인테이프[아트메이트][아트메이트]</v>
      </c>
      <c r="L19407" s="31" t="s">
        <v>46361</v>
      </c>
    </row>
    <row r="19408" spans="1:12" x14ac:dyDescent="0.15">
      <c r="A19408" s="31" t="s">
        <v>27604</v>
      </c>
      <c r="B19408" s="31" t="s">
        <v>58375</v>
      </c>
      <c r="C19408" s="32">
        <v>2100</v>
      </c>
      <c r="D19408" s="31" t="s">
        <v>5633</v>
      </c>
      <c r="E19408" s="31" t="s">
        <v>67</v>
      </c>
      <c r="F19408" s="31" t="s">
        <v>10228</v>
      </c>
      <c r="H19408" s="10" t="e">
        <f>VLOOKUP(A19408,#REF!,3,FALSE)</f>
        <v>#REF!</v>
      </c>
      <c r="I19408" s="10" t="e">
        <f>VLOOKUP(A19408,#REF!,4,FALSE)</f>
        <v>#REF!</v>
      </c>
      <c r="J19408" s="31" t="s">
        <v>10400</v>
      </c>
      <c r="K19408" s="10" t="str">
        <f t="shared" si="303"/>
        <v>라인테이프[아트메이트][아트메이트]</v>
      </c>
      <c r="L19408" s="31" t="s">
        <v>46369</v>
      </c>
    </row>
    <row r="19409" spans="1:12" x14ac:dyDescent="0.15">
      <c r="A19409" s="31" t="s">
        <v>27605</v>
      </c>
      <c r="B19409" s="31" t="s">
        <v>58375</v>
      </c>
      <c r="C19409" s="32">
        <v>21000</v>
      </c>
      <c r="D19409" s="31" t="s">
        <v>5633</v>
      </c>
      <c r="E19409" s="31" t="s">
        <v>68</v>
      </c>
      <c r="F19409" s="31" t="s">
        <v>10228</v>
      </c>
      <c r="H19409" s="10" t="e">
        <f>VLOOKUP(A19409,#REF!,3,FALSE)</f>
        <v>#REF!</v>
      </c>
      <c r="I19409" s="10" t="e">
        <f>VLOOKUP(A19409,#REF!,4,FALSE)</f>
        <v>#REF!</v>
      </c>
      <c r="J19409" s="31" t="s">
        <v>10400</v>
      </c>
      <c r="K19409" s="10" t="str">
        <f t="shared" si="303"/>
        <v>라인테이프[아트메이트][아트메이트]</v>
      </c>
      <c r="L19409" s="31" t="s">
        <v>46368</v>
      </c>
    </row>
    <row r="19410" spans="1:12" x14ac:dyDescent="0.15">
      <c r="A19410" s="31" t="s">
        <v>27606</v>
      </c>
      <c r="B19410" s="31" t="s">
        <v>58375</v>
      </c>
      <c r="C19410" s="32">
        <v>2100</v>
      </c>
      <c r="D19410" s="31" t="s">
        <v>5637</v>
      </c>
      <c r="E19410" s="31" t="s">
        <v>67</v>
      </c>
      <c r="F19410" s="31" t="s">
        <v>10228</v>
      </c>
      <c r="H19410" s="10" t="e">
        <f>VLOOKUP(A19410,#REF!,3,FALSE)</f>
        <v>#REF!</v>
      </c>
      <c r="I19410" s="10" t="e">
        <f>VLOOKUP(A19410,#REF!,4,FALSE)</f>
        <v>#REF!</v>
      </c>
      <c r="J19410" s="31" t="s">
        <v>10400</v>
      </c>
      <c r="K19410" s="10" t="str">
        <f t="shared" si="303"/>
        <v>라인테이프[아트메이트][아트메이트]</v>
      </c>
      <c r="L19410" s="31" t="s">
        <v>46369</v>
      </c>
    </row>
    <row r="19411" spans="1:12" x14ac:dyDescent="0.15">
      <c r="A19411" s="31" t="s">
        <v>27607</v>
      </c>
      <c r="B19411" s="31" t="s">
        <v>58375</v>
      </c>
      <c r="C19411" s="32">
        <v>21000</v>
      </c>
      <c r="D19411" s="31" t="s">
        <v>5637</v>
      </c>
      <c r="E19411" s="31" t="s">
        <v>68</v>
      </c>
      <c r="F19411" s="31" t="s">
        <v>10228</v>
      </c>
      <c r="H19411" s="10" t="e">
        <f>VLOOKUP(A19411,#REF!,3,FALSE)</f>
        <v>#REF!</v>
      </c>
      <c r="I19411" s="10" t="e">
        <f>VLOOKUP(A19411,#REF!,4,FALSE)</f>
        <v>#REF!</v>
      </c>
      <c r="J19411" s="31" t="s">
        <v>10400</v>
      </c>
      <c r="K19411" s="10" t="str">
        <f t="shared" si="303"/>
        <v>라인테이프[아트메이트][아트메이트]</v>
      </c>
      <c r="L19411" s="31" t="s">
        <v>46368</v>
      </c>
    </row>
    <row r="19412" spans="1:12" x14ac:dyDescent="0.15">
      <c r="A19412" s="31" t="s">
        <v>27609</v>
      </c>
      <c r="B19412" s="31" t="s">
        <v>58375</v>
      </c>
      <c r="C19412" s="32">
        <v>2100</v>
      </c>
      <c r="D19412" s="31" t="s">
        <v>5640</v>
      </c>
      <c r="E19412" s="31" t="s">
        <v>67</v>
      </c>
      <c r="F19412" s="31" t="s">
        <v>10228</v>
      </c>
      <c r="H19412" s="10" t="e">
        <f>VLOOKUP(A19412,#REF!,3,FALSE)</f>
        <v>#REF!</v>
      </c>
      <c r="I19412" s="10" t="e">
        <f>VLOOKUP(A19412,#REF!,4,FALSE)</f>
        <v>#REF!</v>
      </c>
      <c r="J19412" s="31" t="s">
        <v>10400</v>
      </c>
      <c r="K19412" s="10" t="str">
        <f t="shared" si="303"/>
        <v>라인테이프[아트메이트][아트메이트]</v>
      </c>
      <c r="L19412" s="31" t="s">
        <v>46364</v>
      </c>
    </row>
    <row r="19413" spans="1:12" x14ac:dyDescent="0.15">
      <c r="A19413" s="31" t="s">
        <v>27608</v>
      </c>
      <c r="B19413" s="31" t="s">
        <v>58375</v>
      </c>
      <c r="C19413" s="32">
        <v>21000</v>
      </c>
      <c r="D19413" s="31" t="s">
        <v>5640</v>
      </c>
      <c r="E19413" s="31" t="s">
        <v>68</v>
      </c>
      <c r="F19413" s="31" t="s">
        <v>10228</v>
      </c>
      <c r="H19413" s="10" t="e">
        <f>VLOOKUP(A19413,#REF!,3,FALSE)</f>
        <v>#REF!</v>
      </c>
      <c r="I19413" s="10" t="e">
        <f>VLOOKUP(A19413,#REF!,4,FALSE)</f>
        <v>#REF!</v>
      </c>
      <c r="J19413" s="31" t="s">
        <v>10400</v>
      </c>
      <c r="K19413" s="10" t="str">
        <f t="shared" si="303"/>
        <v>라인테이프[아트메이트][아트메이트]</v>
      </c>
      <c r="L19413" s="31" t="s">
        <v>46365</v>
      </c>
    </row>
    <row r="19414" spans="1:12" x14ac:dyDescent="0.15">
      <c r="A19414" s="31" t="s">
        <v>27611</v>
      </c>
      <c r="B19414" s="31" t="s">
        <v>58375</v>
      </c>
      <c r="C19414" s="32">
        <v>2100</v>
      </c>
      <c r="D19414" s="31" t="s">
        <v>5644</v>
      </c>
      <c r="E19414" s="31" t="s">
        <v>67</v>
      </c>
      <c r="F19414" s="31" t="s">
        <v>10228</v>
      </c>
      <c r="H19414" s="10" t="e">
        <f>VLOOKUP(A19414,#REF!,3,FALSE)</f>
        <v>#REF!</v>
      </c>
      <c r="I19414" s="10" t="e">
        <f>VLOOKUP(A19414,#REF!,4,FALSE)</f>
        <v>#REF!</v>
      </c>
      <c r="J19414" s="31" t="s">
        <v>10400</v>
      </c>
      <c r="K19414" s="10" t="str">
        <f t="shared" si="303"/>
        <v>라인테이프[아트메이트][아트메이트]</v>
      </c>
      <c r="L19414" s="31" t="s">
        <v>46364</v>
      </c>
    </row>
    <row r="19415" spans="1:12" x14ac:dyDescent="0.15">
      <c r="A19415" s="31" t="s">
        <v>27610</v>
      </c>
      <c r="B19415" s="31" t="s">
        <v>58375</v>
      </c>
      <c r="C19415" s="32">
        <v>21000</v>
      </c>
      <c r="D19415" s="31" t="s">
        <v>5644</v>
      </c>
      <c r="E19415" s="31" t="s">
        <v>68</v>
      </c>
      <c r="F19415" s="31" t="s">
        <v>10228</v>
      </c>
      <c r="H19415" s="10" t="e">
        <f>VLOOKUP(A19415,#REF!,3,FALSE)</f>
        <v>#REF!</v>
      </c>
      <c r="I19415" s="10" t="e">
        <f>VLOOKUP(A19415,#REF!,4,FALSE)</f>
        <v>#REF!</v>
      </c>
      <c r="J19415" s="31" t="s">
        <v>10400</v>
      </c>
      <c r="K19415" s="10" t="str">
        <f t="shared" si="303"/>
        <v>라인테이프[아트메이트][아트메이트]</v>
      </c>
      <c r="L19415" s="31" t="s">
        <v>46365</v>
      </c>
    </row>
    <row r="19416" spans="1:12" x14ac:dyDescent="0.15">
      <c r="A19416" s="31" t="s">
        <v>27612</v>
      </c>
      <c r="B19416" s="31" t="s">
        <v>58375</v>
      </c>
      <c r="C19416" s="32">
        <v>2500</v>
      </c>
      <c r="D19416" s="31" t="s">
        <v>5647</v>
      </c>
      <c r="E19416" s="31" t="s">
        <v>67</v>
      </c>
      <c r="F19416" s="31" t="s">
        <v>10228</v>
      </c>
      <c r="H19416" s="10" t="e">
        <f>VLOOKUP(A19416,#REF!,3,FALSE)</f>
        <v>#REF!</v>
      </c>
      <c r="I19416" s="10" t="e">
        <f>VLOOKUP(A19416,#REF!,4,FALSE)</f>
        <v>#REF!</v>
      </c>
      <c r="J19416" s="31" t="s">
        <v>10400</v>
      </c>
      <c r="K19416" s="10" t="str">
        <f t="shared" si="303"/>
        <v>라인테이프[아트메이트][아트메이트]</v>
      </c>
      <c r="L19416" s="31" t="s">
        <v>46366</v>
      </c>
    </row>
    <row r="19417" spans="1:12" x14ac:dyDescent="0.15">
      <c r="A19417" s="31" t="s">
        <v>27613</v>
      </c>
      <c r="B19417" s="31" t="s">
        <v>58375</v>
      </c>
      <c r="C19417" s="32">
        <v>25000</v>
      </c>
      <c r="D19417" s="31" t="s">
        <v>5647</v>
      </c>
      <c r="E19417" s="31" t="s">
        <v>68</v>
      </c>
      <c r="F19417" s="31" t="s">
        <v>10228</v>
      </c>
      <c r="H19417" s="10" t="e">
        <f>VLOOKUP(A19417,#REF!,3,FALSE)</f>
        <v>#REF!</v>
      </c>
      <c r="I19417" s="10" t="e">
        <f>VLOOKUP(A19417,#REF!,4,FALSE)</f>
        <v>#REF!</v>
      </c>
      <c r="J19417" s="31" t="s">
        <v>10400</v>
      </c>
      <c r="K19417" s="10" t="str">
        <f t="shared" si="303"/>
        <v>라인테이프[아트메이트][아트메이트]</v>
      </c>
      <c r="L19417" s="31" t="s">
        <v>46367</v>
      </c>
    </row>
    <row r="19418" spans="1:12" x14ac:dyDescent="0.15">
      <c r="A19418" s="31" t="s">
        <v>27615</v>
      </c>
      <c r="B19418" s="31" t="s">
        <v>58375</v>
      </c>
      <c r="C19418" s="32">
        <v>25000</v>
      </c>
      <c r="D19418" s="31" t="s">
        <v>5651</v>
      </c>
      <c r="E19418" s="31" t="s">
        <v>68</v>
      </c>
      <c r="F19418" s="31" t="s">
        <v>10228</v>
      </c>
      <c r="H19418" s="10" t="e">
        <f>VLOOKUP(A19418,#REF!,3,FALSE)</f>
        <v>#REF!</v>
      </c>
      <c r="I19418" s="10" t="e">
        <f>VLOOKUP(A19418,#REF!,4,FALSE)</f>
        <v>#REF!</v>
      </c>
      <c r="J19418" s="31" t="s">
        <v>10400</v>
      </c>
      <c r="K19418" s="10" t="str">
        <f t="shared" si="303"/>
        <v>라인테이프[아트메이트][아트메이트]</v>
      </c>
      <c r="L19418" s="31" t="s">
        <v>46367</v>
      </c>
    </row>
    <row r="19419" spans="1:12" x14ac:dyDescent="0.15">
      <c r="A19419" s="31" t="s">
        <v>27614</v>
      </c>
      <c r="B19419" s="31" t="s">
        <v>58375</v>
      </c>
      <c r="C19419" s="32">
        <v>2500</v>
      </c>
      <c r="D19419" s="31" t="s">
        <v>5651</v>
      </c>
      <c r="E19419" s="31" t="s">
        <v>67</v>
      </c>
      <c r="F19419" s="31" t="s">
        <v>10228</v>
      </c>
      <c r="H19419" s="10" t="e">
        <f>VLOOKUP(A19419,#REF!,3,FALSE)</f>
        <v>#REF!</v>
      </c>
      <c r="I19419" s="10" t="e">
        <f>VLOOKUP(A19419,#REF!,4,FALSE)</f>
        <v>#REF!</v>
      </c>
      <c r="J19419" s="31" t="s">
        <v>10400</v>
      </c>
      <c r="K19419" s="10" t="str">
        <f t="shared" si="303"/>
        <v>라인테이프[아트메이트][아트메이트]</v>
      </c>
      <c r="L19419" s="31" t="s">
        <v>46366</v>
      </c>
    </row>
    <row r="19420" spans="1:12" x14ac:dyDescent="0.15">
      <c r="A19420" s="31" t="s">
        <v>27616</v>
      </c>
      <c r="B19420" s="31" t="s">
        <v>58375</v>
      </c>
      <c r="C19420" s="32">
        <v>25000</v>
      </c>
      <c r="D19420" s="31" t="s">
        <v>5654</v>
      </c>
      <c r="E19420" s="31" t="s">
        <v>68</v>
      </c>
      <c r="F19420" s="31" t="s">
        <v>10228</v>
      </c>
      <c r="H19420" s="10" t="e">
        <f>VLOOKUP(A19420,#REF!,3,FALSE)</f>
        <v>#REF!</v>
      </c>
      <c r="I19420" s="10" t="e">
        <f>VLOOKUP(A19420,#REF!,4,FALSE)</f>
        <v>#REF!</v>
      </c>
      <c r="J19420" s="31" t="s">
        <v>10400</v>
      </c>
      <c r="K19420" s="10" t="str">
        <f t="shared" si="303"/>
        <v>라인테이프[아트메이트][아트메이트]</v>
      </c>
      <c r="L19420" s="31" t="s">
        <v>46373</v>
      </c>
    </row>
    <row r="19421" spans="1:12" x14ac:dyDescent="0.15">
      <c r="A19421" s="31" t="s">
        <v>27617</v>
      </c>
      <c r="B19421" s="31" t="s">
        <v>58375</v>
      </c>
      <c r="C19421" s="32">
        <v>2500</v>
      </c>
      <c r="D19421" s="31" t="s">
        <v>5654</v>
      </c>
      <c r="E19421" s="31" t="s">
        <v>67</v>
      </c>
      <c r="F19421" s="31" t="s">
        <v>10228</v>
      </c>
      <c r="H19421" s="10" t="e">
        <f>VLOOKUP(A19421,#REF!,3,FALSE)</f>
        <v>#REF!</v>
      </c>
      <c r="I19421" s="10" t="e">
        <f>VLOOKUP(A19421,#REF!,4,FALSE)</f>
        <v>#REF!</v>
      </c>
      <c r="J19421" s="31" t="s">
        <v>10400</v>
      </c>
      <c r="K19421" s="10" t="str">
        <f t="shared" si="303"/>
        <v>라인테이프[아트메이트][아트메이트]</v>
      </c>
      <c r="L19421" s="31" t="s">
        <v>46372</v>
      </c>
    </row>
    <row r="19422" spans="1:12" x14ac:dyDescent="0.15">
      <c r="A19422" s="31" t="s">
        <v>27619</v>
      </c>
      <c r="B19422" s="31" t="s">
        <v>58375</v>
      </c>
      <c r="C19422" s="32">
        <v>2500</v>
      </c>
      <c r="D19422" s="31" t="s">
        <v>5658</v>
      </c>
      <c r="E19422" s="31" t="s">
        <v>67</v>
      </c>
      <c r="F19422" s="31" t="s">
        <v>10228</v>
      </c>
      <c r="H19422" s="10" t="e">
        <f>VLOOKUP(A19422,#REF!,3,FALSE)</f>
        <v>#REF!</v>
      </c>
      <c r="I19422" s="10" t="e">
        <f>VLOOKUP(A19422,#REF!,4,FALSE)</f>
        <v>#REF!</v>
      </c>
      <c r="J19422" s="31" t="s">
        <v>10400</v>
      </c>
      <c r="K19422" s="10" t="str">
        <f t="shared" si="303"/>
        <v>라인테이프[아트메이트][아트메이트]</v>
      </c>
      <c r="L19422" s="31" t="s">
        <v>46372</v>
      </c>
    </row>
    <row r="19423" spans="1:12" x14ac:dyDescent="0.15">
      <c r="A19423" s="31" t="s">
        <v>27618</v>
      </c>
      <c r="B19423" s="31" t="s">
        <v>58375</v>
      </c>
      <c r="C19423" s="32">
        <v>25000</v>
      </c>
      <c r="D19423" s="31" t="s">
        <v>5658</v>
      </c>
      <c r="E19423" s="31" t="s">
        <v>68</v>
      </c>
      <c r="F19423" s="31" t="s">
        <v>10228</v>
      </c>
      <c r="H19423" s="10" t="e">
        <f>VLOOKUP(A19423,#REF!,3,FALSE)</f>
        <v>#REF!</v>
      </c>
      <c r="I19423" s="10" t="e">
        <f>VLOOKUP(A19423,#REF!,4,FALSE)</f>
        <v>#REF!</v>
      </c>
      <c r="J19423" s="31" t="s">
        <v>10400</v>
      </c>
      <c r="K19423" s="10" t="str">
        <f t="shared" si="303"/>
        <v>라인테이프[아트메이트][아트메이트]</v>
      </c>
      <c r="L19423" s="31" t="s">
        <v>46373</v>
      </c>
    </row>
    <row r="19424" spans="1:12" x14ac:dyDescent="0.15">
      <c r="A19424" s="31" t="s">
        <v>27620</v>
      </c>
      <c r="B19424" s="31" t="s">
        <v>58375</v>
      </c>
      <c r="C19424" s="32">
        <v>31000</v>
      </c>
      <c r="D19424" s="31" t="s">
        <v>5661</v>
      </c>
      <c r="E19424" s="31" t="s">
        <v>68</v>
      </c>
      <c r="F19424" s="31" t="s">
        <v>10228</v>
      </c>
      <c r="H19424" s="10" t="e">
        <f>VLOOKUP(A19424,#REF!,3,FALSE)</f>
        <v>#REF!</v>
      </c>
      <c r="I19424" s="10" t="e">
        <f>VLOOKUP(A19424,#REF!,4,FALSE)</f>
        <v>#REF!</v>
      </c>
      <c r="J19424" s="31" t="s">
        <v>10400</v>
      </c>
      <c r="K19424" s="10" t="str">
        <f t="shared" si="303"/>
        <v>라인테이프[아트메이트][아트메이트]</v>
      </c>
      <c r="L19424" s="31" t="s">
        <v>46378</v>
      </c>
    </row>
    <row r="19425" spans="1:12" x14ac:dyDescent="0.15">
      <c r="A19425" s="31" t="s">
        <v>27621</v>
      </c>
      <c r="B19425" s="31" t="s">
        <v>58375</v>
      </c>
      <c r="C19425" s="32">
        <v>3100</v>
      </c>
      <c r="D19425" s="31" t="s">
        <v>5661</v>
      </c>
      <c r="E19425" s="31" t="s">
        <v>67</v>
      </c>
      <c r="F19425" s="31" t="s">
        <v>10228</v>
      </c>
      <c r="H19425" s="10" t="e">
        <f>VLOOKUP(A19425,#REF!,3,FALSE)</f>
        <v>#REF!</v>
      </c>
      <c r="I19425" s="10" t="e">
        <f>VLOOKUP(A19425,#REF!,4,FALSE)</f>
        <v>#REF!</v>
      </c>
      <c r="J19425" s="31" t="s">
        <v>10400</v>
      </c>
      <c r="K19425" s="10" t="str">
        <f t="shared" si="303"/>
        <v>라인테이프[아트메이트][아트메이트]</v>
      </c>
      <c r="L19425" s="31" t="s">
        <v>46379</v>
      </c>
    </row>
    <row r="19426" spans="1:12" x14ac:dyDescent="0.15">
      <c r="A19426" s="31" t="s">
        <v>27622</v>
      </c>
      <c r="B19426" s="31" t="s">
        <v>58375</v>
      </c>
      <c r="C19426" s="32">
        <v>3100</v>
      </c>
      <c r="D19426" s="31" t="s">
        <v>5665</v>
      </c>
      <c r="E19426" s="31" t="s">
        <v>67</v>
      </c>
      <c r="F19426" s="31" t="s">
        <v>10228</v>
      </c>
      <c r="H19426" s="10" t="e">
        <f>VLOOKUP(A19426,#REF!,3,FALSE)</f>
        <v>#REF!</v>
      </c>
      <c r="I19426" s="10" t="e">
        <f>VLOOKUP(A19426,#REF!,4,FALSE)</f>
        <v>#REF!</v>
      </c>
      <c r="J19426" s="31" t="s">
        <v>10400</v>
      </c>
      <c r="K19426" s="10" t="str">
        <f t="shared" si="303"/>
        <v>라인테이프[아트메이트][아트메이트]</v>
      </c>
      <c r="L19426" s="31" t="s">
        <v>46379</v>
      </c>
    </row>
    <row r="19427" spans="1:12" x14ac:dyDescent="0.15">
      <c r="A19427" s="31" t="s">
        <v>27623</v>
      </c>
      <c r="B19427" s="31" t="s">
        <v>58375</v>
      </c>
      <c r="C19427" s="32">
        <v>31000</v>
      </c>
      <c r="D19427" s="31" t="s">
        <v>5665</v>
      </c>
      <c r="E19427" s="31" t="s">
        <v>68</v>
      </c>
      <c r="F19427" s="31" t="s">
        <v>10228</v>
      </c>
      <c r="H19427" s="10" t="e">
        <f>VLOOKUP(A19427,#REF!,3,FALSE)</f>
        <v>#REF!</v>
      </c>
      <c r="I19427" s="10" t="e">
        <f>VLOOKUP(A19427,#REF!,4,FALSE)</f>
        <v>#REF!</v>
      </c>
      <c r="J19427" s="31" t="s">
        <v>10400</v>
      </c>
      <c r="K19427" s="10" t="str">
        <f t="shared" si="303"/>
        <v>라인테이프[아트메이트][아트메이트]</v>
      </c>
      <c r="L19427" s="31" t="s">
        <v>46378</v>
      </c>
    </row>
    <row r="19428" spans="1:12" x14ac:dyDescent="0.15">
      <c r="A19428" s="31" t="s">
        <v>27625</v>
      </c>
      <c r="B19428" s="31" t="s">
        <v>58375</v>
      </c>
      <c r="C19428" s="32">
        <v>31000</v>
      </c>
      <c r="D19428" s="31" t="s">
        <v>5668</v>
      </c>
      <c r="E19428" s="31" t="s">
        <v>68</v>
      </c>
      <c r="F19428" s="31" t="s">
        <v>10228</v>
      </c>
      <c r="H19428" s="10" t="e">
        <f>VLOOKUP(A19428,#REF!,3,FALSE)</f>
        <v>#REF!</v>
      </c>
      <c r="I19428" s="10" t="e">
        <f>VLOOKUP(A19428,#REF!,4,FALSE)</f>
        <v>#REF!</v>
      </c>
      <c r="J19428" s="31" t="s">
        <v>10400</v>
      </c>
      <c r="K19428" s="10" t="str">
        <f t="shared" si="303"/>
        <v>라인테이프[아트메이트][아트메이트]</v>
      </c>
      <c r="L19428" s="31" t="s">
        <v>46375</v>
      </c>
    </row>
    <row r="19429" spans="1:12" x14ac:dyDescent="0.15">
      <c r="A19429" s="31" t="s">
        <v>27624</v>
      </c>
      <c r="B19429" s="31" t="s">
        <v>58375</v>
      </c>
      <c r="C19429" s="32">
        <v>3100</v>
      </c>
      <c r="D19429" s="31" t="s">
        <v>5668</v>
      </c>
      <c r="E19429" s="31" t="s">
        <v>67</v>
      </c>
      <c r="F19429" s="31" t="s">
        <v>10228</v>
      </c>
      <c r="H19429" s="10" t="e">
        <f>VLOOKUP(A19429,#REF!,3,FALSE)</f>
        <v>#REF!</v>
      </c>
      <c r="I19429" s="10" t="e">
        <f>VLOOKUP(A19429,#REF!,4,FALSE)</f>
        <v>#REF!</v>
      </c>
      <c r="J19429" s="31" t="s">
        <v>10400</v>
      </c>
      <c r="K19429" s="10" t="str">
        <f t="shared" si="303"/>
        <v>라인테이프[아트메이트][아트메이트]</v>
      </c>
      <c r="L19429" s="31" t="s">
        <v>46374</v>
      </c>
    </row>
    <row r="19430" spans="1:12" x14ac:dyDescent="0.15">
      <c r="A19430" s="31" t="s">
        <v>27627</v>
      </c>
      <c r="B19430" s="31" t="s">
        <v>58375</v>
      </c>
      <c r="C19430" s="32">
        <v>3100</v>
      </c>
      <c r="D19430" s="31" t="s">
        <v>5672</v>
      </c>
      <c r="E19430" s="31" t="s">
        <v>67</v>
      </c>
      <c r="F19430" s="31" t="s">
        <v>10228</v>
      </c>
      <c r="H19430" s="10" t="e">
        <f>VLOOKUP(A19430,#REF!,3,FALSE)</f>
        <v>#REF!</v>
      </c>
      <c r="I19430" s="10" t="e">
        <f>VLOOKUP(A19430,#REF!,4,FALSE)</f>
        <v>#REF!</v>
      </c>
      <c r="J19430" s="31" t="s">
        <v>10400</v>
      </c>
      <c r="K19430" s="10" t="str">
        <f t="shared" si="303"/>
        <v>라인테이프[아트메이트][아트메이트]</v>
      </c>
      <c r="L19430" s="31" t="s">
        <v>46374</v>
      </c>
    </row>
    <row r="19431" spans="1:12" x14ac:dyDescent="0.15">
      <c r="A19431" s="31" t="s">
        <v>27626</v>
      </c>
      <c r="B19431" s="31" t="s">
        <v>58375</v>
      </c>
      <c r="C19431" s="32">
        <v>31000</v>
      </c>
      <c r="D19431" s="31" t="s">
        <v>5672</v>
      </c>
      <c r="E19431" s="31" t="s">
        <v>68</v>
      </c>
      <c r="F19431" s="31" t="s">
        <v>10228</v>
      </c>
      <c r="H19431" s="10" t="e">
        <f>VLOOKUP(A19431,#REF!,3,FALSE)</f>
        <v>#REF!</v>
      </c>
      <c r="I19431" s="10" t="e">
        <f>VLOOKUP(A19431,#REF!,4,FALSE)</f>
        <v>#REF!</v>
      </c>
      <c r="J19431" s="31" t="s">
        <v>10400</v>
      </c>
      <c r="K19431" s="10" t="str">
        <f t="shared" si="303"/>
        <v>라인테이프[아트메이트][아트메이트]</v>
      </c>
      <c r="L19431" s="31" t="s">
        <v>46375</v>
      </c>
    </row>
    <row r="19432" spans="1:12" x14ac:dyDescent="0.15">
      <c r="A19432" s="31" t="s">
        <v>27629</v>
      </c>
      <c r="B19432" s="31" t="s">
        <v>58375</v>
      </c>
      <c r="C19432" s="32">
        <v>33000</v>
      </c>
      <c r="D19432" s="31" t="s">
        <v>5675</v>
      </c>
      <c r="E19432" s="31" t="s">
        <v>68</v>
      </c>
      <c r="F19432" s="31" t="s">
        <v>10228</v>
      </c>
      <c r="H19432" s="10" t="e">
        <f>VLOOKUP(A19432,#REF!,3,FALSE)</f>
        <v>#REF!</v>
      </c>
      <c r="I19432" s="10" t="e">
        <f>VLOOKUP(A19432,#REF!,4,FALSE)</f>
        <v>#REF!</v>
      </c>
      <c r="J19432" s="31" t="s">
        <v>10400</v>
      </c>
      <c r="K19432" s="10" t="str">
        <f t="shared" si="303"/>
        <v>라인테이프[아트메이트][아트메이트]</v>
      </c>
      <c r="L19432" s="31" t="s">
        <v>46380</v>
      </c>
    </row>
    <row r="19433" spans="1:12" x14ac:dyDescent="0.15">
      <c r="A19433" s="31" t="s">
        <v>27628</v>
      </c>
      <c r="B19433" s="31" t="s">
        <v>58375</v>
      </c>
      <c r="C19433" s="32">
        <v>3300</v>
      </c>
      <c r="D19433" s="31" t="s">
        <v>5675</v>
      </c>
      <c r="E19433" s="31" t="s">
        <v>67</v>
      </c>
      <c r="F19433" s="31" t="s">
        <v>10228</v>
      </c>
      <c r="H19433" s="10" t="e">
        <f>VLOOKUP(A19433,#REF!,3,FALSE)</f>
        <v>#REF!</v>
      </c>
      <c r="I19433" s="10" t="e">
        <f>VLOOKUP(A19433,#REF!,4,FALSE)</f>
        <v>#REF!</v>
      </c>
      <c r="J19433" s="31" t="s">
        <v>10400</v>
      </c>
      <c r="K19433" s="10" t="str">
        <f t="shared" si="303"/>
        <v>라인테이프[아트메이트][아트메이트]</v>
      </c>
      <c r="L19433" s="31" t="s">
        <v>46381</v>
      </c>
    </row>
    <row r="19434" spans="1:12" x14ac:dyDescent="0.15">
      <c r="A19434" s="31" t="s">
        <v>27631</v>
      </c>
      <c r="B19434" s="31" t="s">
        <v>58375</v>
      </c>
      <c r="C19434" s="32">
        <v>33000</v>
      </c>
      <c r="D19434" s="31" t="s">
        <v>5679</v>
      </c>
      <c r="E19434" s="31" t="s">
        <v>68</v>
      </c>
      <c r="F19434" s="31" t="s">
        <v>10228</v>
      </c>
      <c r="H19434" s="10" t="e">
        <f>VLOOKUP(A19434,#REF!,3,FALSE)</f>
        <v>#REF!</v>
      </c>
      <c r="I19434" s="10" t="e">
        <f>VLOOKUP(A19434,#REF!,4,FALSE)</f>
        <v>#REF!</v>
      </c>
      <c r="J19434" s="31" t="s">
        <v>10400</v>
      </c>
      <c r="K19434" s="10" t="str">
        <f t="shared" si="303"/>
        <v>라인테이프[아트메이트][아트메이트]</v>
      </c>
      <c r="L19434" s="31" t="s">
        <v>46380</v>
      </c>
    </row>
    <row r="19435" spans="1:12" x14ac:dyDescent="0.15">
      <c r="A19435" s="31" t="s">
        <v>27630</v>
      </c>
      <c r="B19435" s="31" t="s">
        <v>58375</v>
      </c>
      <c r="C19435" s="32">
        <v>3300</v>
      </c>
      <c r="D19435" s="31" t="s">
        <v>5679</v>
      </c>
      <c r="E19435" s="31" t="s">
        <v>67</v>
      </c>
      <c r="F19435" s="31" t="s">
        <v>10228</v>
      </c>
      <c r="H19435" s="10" t="e">
        <f>VLOOKUP(A19435,#REF!,3,FALSE)</f>
        <v>#REF!</v>
      </c>
      <c r="I19435" s="10" t="e">
        <f>VLOOKUP(A19435,#REF!,4,FALSE)</f>
        <v>#REF!</v>
      </c>
      <c r="J19435" s="31" t="s">
        <v>10400</v>
      </c>
      <c r="K19435" s="10" t="str">
        <f t="shared" si="303"/>
        <v>라인테이프[아트메이트][아트메이트]</v>
      </c>
      <c r="L19435" s="31" t="s">
        <v>46381</v>
      </c>
    </row>
    <row r="19436" spans="1:12" x14ac:dyDescent="0.15">
      <c r="A19436" s="31" t="s">
        <v>27633</v>
      </c>
      <c r="B19436" s="31" t="s">
        <v>58375</v>
      </c>
      <c r="C19436" s="32">
        <v>33000</v>
      </c>
      <c r="D19436" s="31" t="s">
        <v>5682</v>
      </c>
      <c r="E19436" s="31" t="s">
        <v>68</v>
      </c>
      <c r="F19436" s="31" t="s">
        <v>10228</v>
      </c>
      <c r="H19436" s="10" t="e">
        <f>VLOOKUP(A19436,#REF!,3,FALSE)</f>
        <v>#REF!</v>
      </c>
      <c r="I19436" s="10" t="e">
        <f>VLOOKUP(A19436,#REF!,4,FALSE)</f>
        <v>#REF!</v>
      </c>
      <c r="J19436" s="31" t="s">
        <v>10400</v>
      </c>
      <c r="K19436" s="10" t="str">
        <f t="shared" si="303"/>
        <v>라인테이프[아트메이트][아트메이트]</v>
      </c>
      <c r="L19436" s="31" t="s">
        <v>46383</v>
      </c>
    </row>
    <row r="19437" spans="1:12" x14ac:dyDescent="0.15">
      <c r="A19437" s="31" t="s">
        <v>27632</v>
      </c>
      <c r="B19437" s="31" t="s">
        <v>58375</v>
      </c>
      <c r="C19437" s="32">
        <v>3300</v>
      </c>
      <c r="D19437" s="31" t="s">
        <v>5682</v>
      </c>
      <c r="E19437" s="31" t="s">
        <v>67</v>
      </c>
      <c r="F19437" s="31" t="s">
        <v>10228</v>
      </c>
      <c r="H19437" s="10" t="e">
        <f>VLOOKUP(A19437,#REF!,3,FALSE)</f>
        <v>#REF!</v>
      </c>
      <c r="I19437" s="10" t="e">
        <f>VLOOKUP(A19437,#REF!,4,FALSE)</f>
        <v>#REF!</v>
      </c>
      <c r="J19437" s="31" t="s">
        <v>10400</v>
      </c>
      <c r="K19437" s="10" t="str">
        <f t="shared" si="303"/>
        <v>라인테이프[아트메이트][아트메이트]</v>
      </c>
      <c r="L19437" s="31" t="s">
        <v>46382</v>
      </c>
    </row>
    <row r="19438" spans="1:12" x14ac:dyDescent="0.15">
      <c r="A19438" s="31" t="s">
        <v>27634</v>
      </c>
      <c r="B19438" s="31" t="s">
        <v>58375</v>
      </c>
      <c r="C19438" s="32">
        <v>33000</v>
      </c>
      <c r="D19438" s="31" t="s">
        <v>5686</v>
      </c>
      <c r="E19438" s="31" t="s">
        <v>68</v>
      </c>
      <c r="F19438" s="31" t="s">
        <v>10228</v>
      </c>
      <c r="H19438" s="10" t="e">
        <f>VLOOKUP(A19438,#REF!,3,FALSE)</f>
        <v>#REF!</v>
      </c>
      <c r="I19438" s="10" t="e">
        <f>VLOOKUP(A19438,#REF!,4,FALSE)</f>
        <v>#REF!</v>
      </c>
      <c r="J19438" s="31" t="s">
        <v>10400</v>
      </c>
      <c r="K19438" s="10" t="str">
        <f t="shared" si="303"/>
        <v>라인테이프[아트메이트][아트메이트]</v>
      </c>
      <c r="L19438" s="31" t="s">
        <v>46383</v>
      </c>
    </row>
    <row r="19439" spans="1:12" x14ac:dyDescent="0.15">
      <c r="A19439" s="31" t="s">
        <v>27635</v>
      </c>
      <c r="B19439" s="31" t="s">
        <v>58375</v>
      </c>
      <c r="C19439" s="32">
        <v>3300</v>
      </c>
      <c r="D19439" s="31" t="s">
        <v>5686</v>
      </c>
      <c r="E19439" s="31" t="s">
        <v>67</v>
      </c>
      <c r="F19439" s="31" t="s">
        <v>10228</v>
      </c>
      <c r="H19439" s="10" t="e">
        <f>VLOOKUP(A19439,#REF!,3,FALSE)</f>
        <v>#REF!</v>
      </c>
      <c r="I19439" s="10" t="e">
        <f>VLOOKUP(A19439,#REF!,4,FALSE)</f>
        <v>#REF!</v>
      </c>
      <c r="J19439" s="31" t="s">
        <v>10400</v>
      </c>
      <c r="K19439" s="10" t="str">
        <f t="shared" si="303"/>
        <v>라인테이프[아트메이트][아트메이트]</v>
      </c>
      <c r="L19439" s="31" t="s">
        <v>46382</v>
      </c>
    </row>
    <row r="19440" spans="1:12" x14ac:dyDescent="0.15">
      <c r="A19440" s="31" t="s">
        <v>27636</v>
      </c>
      <c r="B19440" s="31" t="s">
        <v>58173</v>
      </c>
      <c r="C19440" s="32">
        <v>72000</v>
      </c>
      <c r="D19440" s="31" t="s">
        <v>5449</v>
      </c>
      <c r="E19440" s="31" t="s">
        <v>67</v>
      </c>
      <c r="F19440" s="31" t="s">
        <v>10288</v>
      </c>
      <c r="H19440" s="10" t="e">
        <f>VLOOKUP(A19440,#REF!,3,FALSE)</f>
        <v>#REF!</v>
      </c>
      <c r="I19440" s="10" t="e">
        <f>VLOOKUP(A19440,#REF!,4,FALSE)</f>
        <v>#REF!</v>
      </c>
      <c r="J19440" s="31" t="s">
        <v>10498</v>
      </c>
      <c r="K19440" s="10" t="str">
        <f t="shared" si="303"/>
        <v>아트백/폴리[산돌][산돌]</v>
      </c>
      <c r="L19440" s="31" t="s">
        <v>46847</v>
      </c>
    </row>
    <row r="19441" spans="1:12" x14ac:dyDescent="0.15">
      <c r="A19441" s="31" t="s">
        <v>27637</v>
      </c>
      <c r="B19441" s="31" t="s">
        <v>58173</v>
      </c>
      <c r="C19441" s="32">
        <v>42600</v>
      </c>
      <c r="D19441" s="31" t="s">
        <v>5446</v>
      </c>
      <c r="E19441" s="31" t="s">
        <v>67</v>
      </c>
      <c r="F19441" s="31" t="s">
        <v>10288</v>
      </c>
      <c r="H19441" s="10" t="e">
        <f>VLOOKUP(A19441,#REF!,3,FALSE)</f>
        <v>#REF!</v>
      </c>
      <c r="I19441" s="10" t="e">
        <f>VLOOKUP(A19441,#REF!,4,FALSE)</f>
        <v>#REF!</v>
      </c>
      <c r="J19441" s="31" t="s">
        <v>10498</v>
      </c>
      <c r="K19441" s="10" t="str">
        <f t="shared" si="303"/>
        <v>아트백/폴리[산돌][산돌]</v>
      </c>
      <c r="L19441" s="31" t="s">
        <v>46848</v>
      </c>
    </row>
    <row r="19442" spans="1:12" x14ac:dyDescent="0.15">
      <c r="A19442" s="31" t="s">
        <v>27638</v>
      </c>
      <c r="B19442" s="31" t="s">
        <v>58553</v>
      </c>
      <c r="C19442" s="32">
        <v>3100</v>
      </c>
      <c r="D19442" s="31" t="s">
        <v>5463</v>
      </c>
      <c r="E19442" s="31" t="s">
        <v>67</v>
      </c>
      <c r="F19442" s="31" t="s">
        <v>65016</v>
      </c>
      <c r="H19442" s="10" t="e">
        <f>VLOOKUP(A19442,#REF!,3,FALSE)</f>
        <v>#REF!</v>
      </c>
      <c r="I19442" s="10" t="e">
        <f>VLOOKUP(A19442,#REF!,4,FALSE)</f>
        <v>#REF!</v>
      </c>
      <c r="J19442" s="31" t="s">
        <v>10425</v>
      </c>
      <c r="K19442" s="10" t="str">
        <f t="shared" si="303"/>
        <v>아트라인펜/EK-231[사찌하다][사찌하다]</v>
      </c>
      <c r="L19442" s="31" t="s">
        <v>46849</v>
      </c>
    </row>
    <row r="19443" spans="1:12" x14ac:dyDescent="0.15">
      <c r="A19443" s="31" t="s">
        <v>27639</v>
      </c>
      <c r="B19443" s="31" t="s">
        <v>58553</v>
      </c>
      <c r="C19443" s="32">
        <v>33600</v>
      </c>
      <c r="D19443" s="31" t="s">
        <v>5463</v>
      </c>
      <c r="E19443" s="31" t="s">
        <v>2205</v>
      </c>
      <c r="F19443" s="31" t="s">
        <v>65016</v>
      </c>
      <c r="H19443" s="10" t="e">
        <f>VLOOKUP(A19443,#REF!,3,FALSE)</f>
        <v>#REF!</v>
      </c>
      <c r="I19443" s="10" t="e">
        <f>VLOOKUP(A19443,#REF!,4,FALSE)</f>
        <v>#REF!</v>
      </c>
      <c r="J19443" s="31" t="s">
        <v>10425</v>
      </c>
      <c r="K19443" s="10" t="str">
        <f t="shared" si="303"/>
        <v>아트라인펜/EK-231[사찌하다][사찌하다]</v>
      </c>
      <c r="L19443" s="31" t="s">
        <v>46850</v>
      </c>
    </row>
    <row r="19444" spans="1:12" x14ac:dyDescent="0.15">
      <c r="A19444" s="31" t="s">
        <v>63277</v>
      </c>
      <c r="B19444" s="31" t="s">
        <v>58553</v>
      </c>
      <c r="C19444" s="32">
        <v>3100</v>
      </c>
      <c r="D19444" s="31" t="s">
        <v>5525</v>
      </c>
      <c r="E19444" s="31" t="s">
        <v>67</v>
      </c>
      <c r="F19444" s="31" t="s">
        <v>65016</v>
      </c>
      <c r="H19444" s="10" t="e">
        <f>VLOOKUP(A19444,#REF!,3,FALSE)</f>
        <v>#REF!</v>
      </c>
      <c r="I19444" s="10" t="e">
        <f>VLOOKUP(A19444,#REF!,4,FALSE)</f>
        <v>#REF!</v>
      </c>
      <c r="J19444" s="31" t="s">
        <v>10425</v>
      </c>
      <c r="K19444" s="10" t="str">
        <f t="shared" si="303"/>
        <v>아트라인펜/EK-231[사찌하다][사찌하다]</v>
      </c>
      <c r="L19444" s="31" t="s">
        <v>67187</v>
      </c>
    </row>
    <row r="19445" spans="1:12" x14ac:dyDescent="0.15">
      <c r="A19445" s="31" t="s">
        <v>63278</v>
      </c>
      <c r="B19445" s="31" t="s">
        <v>58553</v>
      </c>
      <c r="C19445" s="32">
        <v>33600</v>
      </c>
      <c r="D19445" s="31" t="s">
        <v>5525</v>
      </c>
      <c r="E19445" s="31" t="s">
        <v>2205</v>
      </c>
      <c r="F19445" s="31" t="s">
        <v>65016</v>
      </c>
      <c r="H19445" s="10" t="e">
        <f>VLOOKUP(A19445,#REF!,3,FALSE)</f>
        <v>#REF!</v>
      </c>
      <c r="I19445" s="10" t="e">
        <f>VLOOKUP(A19445,#REF!,4,FALSE)</f>
        <v>#REF!</v>
      </c>
      <c r="J19445" s="31" t="s">
        <v>10425</v>
      </c>
      <c r="K19445" s="10" t="str">
        <f t="shared" si="303"/>
        <v>아트라인펜/EK-231[사찌하다][사찌하다]</v>
      </c>
      <c r="L19445" s="31" t="s">
        <v>67188</v>
      </c>
    </row>
    <row r="19446" spans="1:12" x14ac:dyDescent="0.15">
      <c r="A19446" s="31" t="s">
        <v>27640</v>
      </c>
      <c r="B19446" s="31" t="s">
        <v>58554</v>
      </c>
      <c r="C19446" s="32">
        <v>33600</v>
      </c>
      <c r="D19446" s="31" t="s">
        <v>5464</v>
      </c>
      <c r="E19446" s="31" t="s">
        <v>2205</v>
      </c>
      <c r="F19446" s="31" t="s">
        <v>65016</v>
      </c>
      <c r="H19446" s="10" t="e">
        <f>VLOOKUP(A19446,#REF!,3,FALSE)</f>
        <v>#REF!</v>
      </c>
      <c r="I19446" s="10" t="e">
        <f>VLOOKUP(A19446,#REF!,4,FALSE)</f>
        <v>#REF!</v>
      </c>
      <c r="J19446" s="31" t="s">
        <v>10425</v>
      </c>
      <c r="K19446" s="10" t="str">
        <f t="shared" si="303"/>
        <v>아트라인펜/EK-232[사찌하다][사찌하다]</v>
      </c>
      <c r="L19446" s="31" t="s">
        <v>46851</v>
      </c>
    </row>
    <row r="19447" spans="1:12" x14ac:dyDescent="0.15">
      <c r="A19447" s="31" t="s">
        <v>27641</v>
      </c>
      <c r="B19447" s="31" t="s">
        <v>58554</v>
      </c>
      <c r="C19447" s="32">
        <v>3100</v>
      </c>
      <c r="D19447" s="31" t="s">
        <v>5464</v>
      </c>
      <c r="E19447" s="31" t="s">
        <v>67</v>
      </c>
      <c r="F19447" s="31" t="s">
        <v>65016</v>
      </c>
      <c r="H19447" s="10" t="e">
        <f>VLOOKUP(A19447,#REF!,3,FALSE)</f>
        <v>#REF!</v>
      </c>
      <c r="I19447" s="10" t="e">
        <f>VLOOKUP(A19447,#REF!,4,FALSE)</f>
        <v>#REF!</v>
      </c>
      <c r="J19447" s="31" t="s">
        <v>10425</v>
      </c>
      <c r="K19447" s="10" t="str">
        <f t="shared" si="303"/>
        <v>아트라인펜/EK-232[사찌하다][사찌하다]</v>
      </c>
      <c r="L19447" s="31" t="s">
        <v>46852</v>
      </c>
    </row>
    <row r="19448" spans="1:12" x14ac:dyDescent="0.15">
      <c r="A19448" s="31" t="s">
        <v>63279</v>
      </c>
      <c r="B19448" s="31" t="s">
        <v>58554</v>
      </c>
      <c r="C19448" s="32">
        <v>3100</v>
      </c>
      <c r="D19448" s="31" t="s">
        <v>64780</v>
      </c>
      <c r="E19448" s="31" t="s">
        <v>67</v>
      </c>
      <c r="F19448" s="31" t="s">
        <v>65016</v>
      </c>
      <c r="H19448" s="10" t="e">
        <f>VLOOKUP(A19448,#REF!,3,FALSE)</f>
        <v>#REF!</v>
      </c>
      <c r="I19448" s="10" t="e">
        <f>VLOOKUP(A19448,#REF!,4,FALSE)</f>
        <v>#REF!</v>
      </c>
      <c r="J19448" s="31" t="s">
        <v>10425</v>
      </c>
      <c r="K19448" s="10" t="str">
        <f t="shared" si="303"/>
        <v>아트라인펜/EK-232[사찌하다][사찌하다]</v>
      </c>
      <c r="L19448" s="31" t="s">
        <v>67189</v>
      </c>
    </row>
    <row r="19449" spans="1:12" x14ac:dyDescent="0.15">
      <c r="A19449" s="31" t="s">
        <v>63280</v>
      </c>
      <c r="B19449" s="31" t="s">
        <v>58554</v>
      </c>
      <c r="C19449" s="32">
        <v>33600</v>
      </c>
      <c r="D19449" s="31" t="s">
        <v>64780</v>
      </c>
      <c r="E19449" s="31" t="s">
        <v>2205</v>
      </c>
      <c r="F19449" s="31" t="s">
        <v>65016</v>
      </c>
      <c r="H19449" s="10" t="e">
        <f>VLOOKUP(A19449,#REF!,3,FALSE)</f>
        <v>#REF!</v>
      </c>
      <c r="I19449" s="10" t="e">
        <f>VLOOKUP(A19449,#REF!,4,FALSE)</f>
        <v>#REF!</v>
      </c>
      <c r="J19449" s="31" t="s">
        <v>10425</v>
      </c>
      <c r="K19449" s="10" t="str">
        <f t="shared" si="303"/>
        <v>아트라인펜/EK-232[사찌하다][사찌하다]</v>
      </c>
      <c r="L19449" s="31" t="s">
        <v>67190</v>
      </c>
    </row>
    <row r="19450" spans="1:12" x14ac:dyDescent="0.15">
      <c r="A19450" s="31" t="s">
        <v>63281</v>
      </c>
      <c r="B19450" s="31" t="s">
        <v>58554</v>
      </c>
      <c r="C19450" s="32">
        <v>3100</v>
      </c>
      <c r="D19450" s="31" t="s">
        <v>64781</v>
      </c>
      <c r="E19450" s="31" t="s">
        <v>67</v>
      </c>
      <c r="F19450" s="31" t="s">
        <v>65016</v>
      </c>
      <c r="H19450" s="10" t="e">
        <f>VLOOKUP(A19450,#REF!,3,FALSE)</f>
        <v>#REF!</v>
      </c>
      <c r="I19450" s="10" t="e">
        <f>VLOOKUP(A19450,#REF!,4,FALSE)</f>
        <v>#REF!</v>
      </c>
      <c r="J19450" s="31" t="s">
        <v>10425</v>
      </c>
      <c r="K19450" s="10" t="str">
        <f t="shared" si="303"/>
        <v>아트라인펜/EK-232[사찌하다][사찌하다]</v>
      </c>
      <c r="L19450" s="31" t="s">
        <v>67191</v>
      </c>
    </row>
    <row r="19451" spans="1:12" x14ac:dyDescent="0.15">
      <c r="A19451" s="31" t="s">
        <v>63282</v>
      </c>
      <c r="B19451" s="31" t="s">
        <v>58554</v>
      </c>
      <c r="C19451" s="32">
        <v>33600</v>
      </c>
      <c r="D19451" s="31" t="s">
        <v>64781</v>
      </c>
      <c r="E19451" s="31" t="s">
        <v>2205</v>
      </c>
      <c r="F19451" s="31" t="s">
        <v>65016</v>
      </c>
      <c r="H19451" s="10" t="e">
        <f>VLOOKUP(A19451,#REF!,3,FALSE)</f>
        <v>#REF!</v>
      </c>
      <c r="I19451" s="10" t="e">
        <f>VLOOKUP(A19451,#REF!,4,FALSE)</f>
        <v>#REF!</v>
      </c>
      <c r="J19451" s="31" t="s">
        <v>10425</v>
      </c>
      <c r="K19451" s="10" t="str">
        <f t="shared" si="303"/>
        <v>아트라인펜/EK-232[사찌하다][사찌하다]</v>
      </c>
      <c r="L19451" s="31" t="s">
        <v>67192</v>
      </c>
    </row>
    <row r="19452" spans="1:12" x14ac:dyDescent="0.15">
      <c r="A19452" s="31" t="s">
        <v>27643</v>
      </c>
      <c r="B19452" s="31" t="s">
        <v>58555</v>
      </c>
      <c r="C19452" s="32">
        <v>3100</v>
      </c>
      <c r="D19452" s="31" t="s">
        <v>2446</v>
      </c>
      <c r="E19452" s="31" t="s">
        <v>67</v>
      </c>
      <c r="F19452" s="31" t="s">
        <v>65016</v>
      </c>
      <c r="H19452" s="10" t="e">
        <f>VLOOKUP(A19452,#REF!,3,FALSE)</f>
        <v>#REF!</v>
      </c>
      <c r="I19452" s="10" t="e">
        <f>VLOOKUP(A19452,#REF!,4,FALSE)</f>
        <v>#REF!</v>
      </c>
      <c r="J19452" s="31" t="s">
        <v>10425</v>
      </c>
      <c r="K19452" s="10" t="str">
        <f t="shared" si="303"/>
        <v>아트라인펜/EK-233[사찌하다][사찌하다]</v>
      </c>
      <c r="L19452" s="31" t="s">
        <v>46854</v>
      </c>
    </row>
    <row r="19453" spans="1:12" x14ac:dyDescent="0.15">
      <c r="A19453" s="31" t="s">
        <v>27642</v>
      </c>
      <c r="B19453" s="31" t="s">
        <v>58555</v>
      </c>
      <c r="C19453" s="32">
        <v>33600</v>
      </c>
      <c r="D19453" s="31" t="s">
        <v>2446</v>
      </c>
      <c r="E19453" s="31" t="s">
        <v>2205</v>
      </c>
      <c r="F19453" s="31" t="s">
        <v>65016</v>
      </c>
      <c r="H19453" s="10" t="e">
        <f>VLOOKUP(A19453,#REF!,3,FALSE)</f>
        <v>#REF!</v>
      </c>
      <c r="I19453" s="10" t="e">
        <f>VLOOKUP(A19453,#REF!,4,FALSE)</f>
        <v>#REF!</v>
      </c>
      <c r="J19453" s="31" t="s">
        <v>10425</v>
      </c>
      <c r="K19453" s="10" t="str">
        <f t="shared" si="303"/>
        <v>아트라인펜/EK-233[사찌하다][사찌하다]</v>
      </c>
      <c r="L19453" s="31" t="s">
        <v>46853</v>
      </c>
    </row>
    <row r="19454" spans="1:12" x14ac:dyDescent="0.15">
      <c r="A19454" s="31" t="s">
        <v>63283</v>
      </c>
      <c r="B19454" s="31" t="s">
        <v>58555</v>
      </c>
      <c r="C19454" s="32">
        <v>33600</v>
      </c>
      <c r="D19454" s="31" t="s">
        <v>2613</v>
      </c>
      <c r="E19454" s="31" t="s">
        <v>2205</v>
      </c>
      <c r="F19454" s="31" t="s">
        <v>65016</v>
      </c>
      <c r="H19454" s="10" t="e">
        <f>VLOOKUP(A19454,#REF!,3,FALSE)</f>
        <v>#REF!</v>
      </c>
      <c r="I19454" s="10" t="e">
        <f>VLOOKUP(A19454,#REF!,4,FALSE)</f>
        <v>#REF!</v>
      </c>
      <c r="J19454" s="31" t="s">
        <v>10425</v>
      </c>
      <c r="K19454" s="10" t="str">
        <f t="shared" si="303"/>
        <v>아트라인펜/EK-233[사찌하다][사찌하다]</v>
      </c>
      <c r="L19454" s="31" t="s">
        <v>67193</v>
      </c>
    </row>
    <row r="19455" spans="1:12" x14ac:dyDescent="0.15">
      <c r="A19455" s="31" t="s">
        <v>63284</v>
      </c>
      <c r="B19455" s="31" t="s">
        <v>58555</v>
      </c>
      <c r="C19455" s="32">
        <v>3100</v>
      </c>
      <c r="D19455" s="31" t="s">
        <v>2613</v>
      </c>
      <c r="E19455" s="31" t="s">
        <v>67</v>
      </c>
      <c r="F19455" s="31" t="s">
        <v>65016</v>
      </c>
      <c r="H19455" s="10" t="e">
        <f>VLOOKUP(A19455,#REF!,3,FALSE)</f>
        <v>#REF!</v>
      </c>
      <c r="I19455" s="10" t="e">
        <f>VLOOKUP(A19455,#REF!,4,FALSE)</f>
        <v>#REF!</v>
      </c>
      <c r="J19455" s="31" t="s">
        <v>10425</v>
      </c>
      <c r="K19455" s="10" t="str">
        <f t="shared" si="303"/>
        <v>아트라인펜/EK-233[사찌하다][사찌하다]</v>
      </c>
      <c r="L19455" s="31" t="s">
        <v>67194</v>
      </c>
    </row>
    <row r="19456" spans="1:12" x14ac:dyDescent="0.15">
      <c r="A19456" s="31" t="s">
        <v>63285</v>
      </c>
      <c r="B19456" s="31" t="s">
        <v>58555</v>
      </c>
      <c r="C19456" s="32">
        <v>3100</v>
      </c>
      <c r="D19456" s="31" t="s">
        <v>2611</v>
      </c>
      <c r="E19456" s="31" t="s">
        <v>67</v>
      </c>
      <c r="F19456" s="31" t="s">
        <v>65016</v>
      </c>
      <c r="H19456" s="10" t="e">
        <f>VLOOKUP(A19456,#REF!,3,FALSE)</f>
        <v>#REF!</v>
      </c>
      <c r="I19456" s="10" t="e">
        <f>VLOOKUP(A19456,#REF!,4,FALSE)</f>
        <v>#REF!</v>
      </c>
      <c r="J19456" s="31" t="s">
        <v>10425</v>
      </c>
      <c r="K19456" s="10" t="str">
        <f t="shared" si="303"/>
        <v>아트라인펜/EK-233[사찌하다][사찌하다]</v>
      </c>
      <c r="L19456" s="31" t="s">
        <v>67195</v>
      </c>
    </row>
    <row r="19457" spans="1:12" x14ac:dyDescent="0.15">
      <c r="A19457" s="31" t="s">
        <v>63286</v>
      </c>
      <c r="B19457" s="31" t="s">
        <v>58555</v>
      </c>
      <c r="C19457" s="32">
        <v>33600</v>
      </c>
      <c r="D19457" s="31" t="s">
        <v>2611</v>
      </c>
      <c r="E19457" s="31" t="s">
        <v>2205</v>
      </c>
      <c r="F19457" s="31" t="s">
        <v>65016</v>
      </c>
      <c r="H19457" s="10" t="e">
        <f>VLOOKUP(A19457,#REF!,3,FALSE)</f>
        <v>#REF!</v>
      </c>
      <c r="I19457" s="10" t="e">
        <f>VLOOKUP(A19457,#REF!,4,FALSE)</f>
        <v>#REF!</v>
      </c>
      <c r="J19457" s="31" t="s">
        <v>10425</v>
      </c>
      <c r="K19457" s="10" t="str">
        <f t="shared" si="303"/>
        <v>아트라인펜/EK-233[사찌하다][사찌하다]</v>
      </c>
      <c r="L19457" s="31" t="s">
        <v>67196</v>
      </c>
    </row>
    <row r="19458" spans="1:12" x14ac:dyDescent="0.15">
      <c r="A19458" s="31" t="s">
        <v>27645</v>
      </c>
      <c r="B19458" s="31" t="s">
        <v>58556</v>
      </c>
      <c r="C19458" s="32">
        <v>3100</v>
      </c>
      <c r="D19458" s="31" t="s">
        <v>2542</v>
      </c>
      <c r="E19458" s="31" t="s">
        <v>67</v>
      </c>
      <c r="F19458" s="31" t="s">
        <v>65016</v>
      </c>
      <c r="H19458" s="10" t="e">
        <f>VLOOKUP(A19458,#REF!,3,FALSE)</f>
        <v>#REF!</v>
      </c>
      <c r="I19458" s="10" t="e">
        <f>VLOOKUP(A19458,#REF!,4,FALSE)</f>
        <v>#REF!</v>
      </c>
      <c r="J19458" s="31" t="s">
        <v>10425</v>
      </c>
      <c r="K19458" s="10" t="str">
        <f t="shared" si="303"/>
        <v>아트라인펜/EK-234[사찌하다][사찌하다]</v>
      </c>
      <c r="L19458" s="31" t="s">
        <v>46856</v>
      </c>
    </row>
    <row r="19459" spans="1:12" x14ac:dyDescent="0.15">
      <c r="A19459" s="31" t="s">
        <v>27644</v>
      </c>
      <c r="B19459" s="31" t="s">
        <v>58556</v>
      </c>
      <c r="C19459" s="32">
        <v>33600</v>
      </c>
      <c r="D19459" s="31" t="s">
        <v>2542</v>
      </c>
      <c r="E19459" s="31" t="s">
        <v>2205</v>
      </c>
      <c r="F19459" s="31" t="s">
        <v>65016</v>
      </c>
      <c r="H19459" s="10" t="e">
        <f>VLOOKUP(A19459,#REF!,3,FALSE)</f>
        <v>#REF!</v>
      </c>
      <c r="I19459" s="10" t="e">
        <f>VLOOKUP(A19459,#REF!,4,FALSE)</f>
        <v>#REF!</v>
      </c>
      <c r="J19459" s="31" t="s">
        <v>10425</v>
      </c>
      <c r="K19459" s="10" t="str">
        <f t="shared" ref="K19459:K19522" si="304">IF(J19459="",B19459,B19459&amp;"["&amp;J19459&amp;"]")</f>
        <v>아트라인펜/EK-234[사찌하다][사찌하다]</v>
      </c>
      <c r="L19459" s="31" t="s">
        <v>46855</v>
      </c>
    </row>
    <row r="19460" spans="1:12" x14ac:dyDescent="0.15">
      <c r="A19460" s="31" t="s">
        <v>63287</v>
      </c>
      <c r="B19460" s="31" t="s">
        <v>58556</v>
      </c>
      <c r="C19460" s="32">
        <v>33600</v>
      </c>
      <c r="D19460" s="31" t="s">
        <v>2543</v>
      </c>
      <c r="E19460" s="31" t="s">
        <v>2205</v>
      </c>
      <c r="F19460" s="31" t="s">
        <v>65016</v>
      </c>
      <c r="H19460" s="10" t="e">
        <f>VLOOKUP(A19460,#REF!,3,FALSE)</f>
        <v>#REF!</v>
      </c>
      <c r="I19460" s="10" t="e">
        <f>VLOOKUP(A19460,#REF!,4,FALSE)</f>
        <v>#REF!</v>
      </c>
      <c r="J19460" s="31" t="s">
        <v>10425</v>
      </c>
      <c r="K19460" s="10" t="str">
        <f t="shared" si="304"/>
        <v>아트라인펜/EK-234[사찌하다][사찌하다]</v>
      </c>
      <c r="L19460" s="31" t="s">
        <v>67197</v>
      </c>
    </row>
    <row r="19461" spans="1:12" x14ac:dyDescent="0.15">
      <c r="A19461" s="31" t="s">
        <v>63288</v>
      </c>
      <c r="B19461" s="31" t="s">
        <v>58556</v>
      </c>
      <c r="C19461" s="32">
        <v>3100</v>
      </c>
      <c r="D19461" s="31" t="s">
        <v>2543</v>
      </c>
      <c r="E19461" s="31" t="s">
        <v>67</v>
      </c>
      <c r="F19461" s="31" t="s">
        <v>65016</v>
      </c>
      <c r="H19461" s="10" t="e">
        <f>VLOOKUP(A19461,#REF!,3,FALSE)</f>
        <v>#REF!</v>
      </c>
      <c r="I19461" s="10" t="e">
        <f>VLOOKUP(A19461,#REF!,4,FALSE)</f>
        <v>#REF!</v>
      </c>
      <c r="J19461" s="31" t="s">
        <v>10425</v>
      </c>
      <c r="K19461" s="10" t="str">
        <f t="shared" si="304"/>
        <v>아트라인펜/EK-234[사찌하다][사찌하다]</v>
      </c>
      <c r="L19461" s="31" t="s">
        <v>67198</v>
      </c>
    </row>
    <row r="19462" spans="1:12" x14ac:dyDescent="0.15">
      <c r="A19462" s="31" t="s">
        <v>63289</v>
      </c>
      <c r="B19462" s="31" t="s">
        <v>58556</v>
      </c>
      <c r="C19462" s="32">
        <v>33600</v>
      </c>
      <c r="D19462" s="31" t="s">
        <v>2541</v>
      </c>
      <c r="E19462" s="31" t="s">
        <v>2205</v>
      </c>
      <c r="F19462" s="31" t="s">
        <v>65016</v>
      </c>
      <c r="H19462" s="10" t="e">
        <f>VLOOKUP(A19462,#REF!,3,FALSE)</f>
        <v>#REF!</v>
      </c>
      <c r="I19462" s="10" t="e">
        <f>VLOOKUP(A19462,#REF!,4,FALSE)</f>
        <v>#REF!</v>
      </c>
      <c r="J19462" s="31" t="s">
        <v>10425</v>
      </c>
      <c r="K19462" s="10" t="str">
        <f t="shared" si="304"/>
        <v>아트라인펜/EK-234[사찌하다][사찌하다]</v>
      </c>
      <c r="L19462" s="31" t="s">
        <v>67199</v>
      </c>
    </row>
    <row r="19463" spans="1:12" x14ac:dyDescent="0.15">
      <c r="A19463" s="31" t="s">
        <v>63290</v>
      </c>
      <c r="B19463" s="31" t="s">
        <v>58556</v>
      </c>
      <c r="C19463" s="32">
        <v>3100</v>
      </c>
      <c r="D19463" s="31" t="s">
        <v>2541</v>
      </c>
      <c r="E19463" s="31" t="s">
        <v>67</v>
      </c>
      <c r="F19463" s="31" t="s">
        <v>65016</v>
      </c>
      <c r="H19463" s="10" t="e">
        <f>VLOOKUP(A19463,#REF!,3,FALSE)</f>
        <v>#REF!</v>
      </c>
      <c r="I19463" s="10" t="e">
        <f>VLOOKUP(A19463,#REF!,4,FALSE)</f>
        <v>#REF!</v>
      </c>
      <c r="J19463" s="31" t="s">
        <v>10425</v>
      </c>
      <c r="K19463" s="10" t="str">
        <f t="shared" si="304"/>
        <v>아트라인펜/EK-234[사찌하다][사찌하다]</v>
      </c>
      <c r="L19463" s="31" t="s">
        <v>67200</v>
      </c>
    </row>
    <row r="19464" spans="1:12" x14ac:dyDescent="0.15">
      <c r="A19464" s="31" t="s">
        <v>27647</v>
      </c>
      <c r="B19464" s="31" t="s">
        <v>58557</v>
      </c>
      <c r="C19464" s="32">
        <v>33600</v>
      </c>
      <c r="D19464" s="31" t="s">
        <v>2404</v>
      </c>
      <c r="E19464" s="31" t="s">
        <v>2205</v>
      </c>
      <c r="F19464" s="31" t="s">
        <v>65016</v>
      </c>
      <c r="H19464" s="10" t="e">
        <f>VLOOKUP(A19464,#REF!,3,FALSE)</f>
        <v>#REF!</v>
      </c>
      <c r="I19464" s="10" t="e">
        <f>VLOOKUP(A19464,#REF!,4,FALSE)</f>
        <v>#REF!</v>
      </c>
      <c r="J19464" s="31" t="s">
        <v>10425</v>
      </c>
      <c r="K19464" s="10" t="str">
        <f t="shared" si="304"/>
        <v>아트라인펜/EK-235[사찌하다][사찌하다]</v>
      </c>
      <c r="L19464" s="31" t="s">
        <v>46858</v>
      </c>
    </row>
    <row r="19465" spans="1:12" x14ac:dyDescent="0.15">
      <c r="A19465" s="31" t="s">
        <v>27646</v>
      </c>
      <c r="B19465" s="31" t="s">
        <v>58557</v>
      </c>
      <c r="C19465" s="32">
        <v>3100</v>
      </c>
      <c r="D19465" s="31" t="s">
        <v>2404</v>
      </c>
      <c r="E19465" s="31" t="s">
        <v>67</v>
      </c>
      <c r="F19465" s="31" t="s">
        <v>65016</v>
      </c>
      <c r="H19465" s="10" t="e">
        <f>VLOOKUP(A19465,#REF!,3,FALSE)</f>
        <v>#REF!</v>
      </c>
      <c r="I19465" s="10" t="e">
        <f>VLOOKUP(A19465,#REF!,4,FALSE)</f>
        <v>#REF!</v>
      </c>
      <c r="J19465" s="31" t="s">
        <v>10425</v>
      </c>
      <c r="K19465" s="10" t="str">
        <f t="shared" si="304"/>
        <v>아트라인펜/EK-235[사찌하다][사찌하다]</v>
      </c>
      <c r="L19465" s="31" t="s">
        <v>46857</v>
      </c>
    </row>
    <row r="19466" spans="1:12" x14ac:dyDescent="0.15">
      <c r="A19466" s="31" t="s">
        <v>63291</v>
      </c>
      <c r="B19466" s="31" t="s">
        <v>58557</v>
      </c>
      <c r="C19466" s="32">
        <v>3100</v>
      </c>
      <c r="D19466" s="31" t="s">
        <v>2405</v>
      </c>
      <c r="E19466" s="31" t="s">
        <v>67</v>
      </c>
      <c r="F19466" s="31" t="s">
        <v>65016</v>
      </c>
      <c r="H19466" s="10" t="e">
        <f>VLOOKUP(A19466,#REF!,3,FALSE)</f>
        <v>#REF!</v>
      </c>
      <c r="I19466" s="10" t="e">
        <f>VLOOKUP(A19466,#REF!,4,FALSE)</f>
        <v>#REF!</v>
      </c>
      <c r="J19466" s="31" t="s">
        <v>10425</v>
      </c>
      <c r="K19466" s="10" t="str">
        <f t="shared" si="304"/>
        <v>아트라인펜/EK-235[사찌하다][사찌하다]</v>
      </c>
      <c r="L19466" s="31" t="s">
        <v>67201</v>
      </c>
    </row>
    <row r="19467" spans="1:12" x14ac:dyDescent="0.15">
      <c r="A19467" s="31" t="s">
        <v>63292</v>
      </c>
      <c r="B19467" s="31" t="s">
        <v>58557</v>
      </c>
      <c r="C19467" s="32">
        <v>33600</v>
      </c>
      <c r="D19467" s="31" t="s">
        <v>2405</v>
      </c>
      <c r="E19467" s="31" t="s">
        <v>2205</v>
      </c>
      <c r="F19467" s="31" t="s">
        <v>65016</v>
      </c>
      <c r="H19467" s="10" t="e">
        <f>VLOOKUP(A19467,#REF!,3,FALSE)</f>
        <v>#REF!</v>
      </c>
      <c r="I19467" s="10" t="e">
        <f>VLOOKUP(A19467,#REF!,4,FALSE)</f>
        <v>#REF!</v>
      </c>
      <c r="J19467" s="31" t="s">
        <v>10425</v>
      </c>
      <c r="K19467" s="10" t="str">
        <f t="shared" si="304"/>
        <v>아트라인펜/EK-235[사찌하다][사찌하다]</v>
      </c>
      <c r="L19467" s="31" t="s">
        <v>67202</v>
      </c>
    </row>
    <row r="19468" spans="1:12" x14ac:dyDescent="0.15">
      <c r="A19468" s="31" t="s">
        <v>63293</v>
      </c>
      <c r="B19468" s="31" t="s">
        <v>58557</v>
      </c>
      <c r="C19468" s="32">
        <v>33600</v>
      </c>
      <c r="D19468" s="31" t="s">
        <v>2403</v>
      </c>
      <c r="E19468" s="31" t="s">
        <v>2205</v>
      </c>
      <c r="F19468" s="31" t="s">
        <v>65016</v>
      </c>
      <c r="H19468" s="10" t="e">
        <f>VLOOKUP(A19468,#REF!,3,FALSE)</f>
        <v>#REF!</v>
      </c>
      <c r="I19468" s="10" t="e">
        <f>VLOOKUP(A19468,#REF!,4,FALSE)</f>
        <v>#REF!</v>
      </c>
      <c r="J19468" s="31" t="s">
        <v>10425</v>
      </c>
      <c r="K19468" s="10" t="str">
        <f t="shared" si="304"/>
        <v>아트라인펜/EK-235[사찌하다][사찌하다]</v>
      </c>
      <c r="L19468" s="31" t="s">
        <v>67203</v>
      </c>
    </row>
    <row r="19469" spans="1:12" x14ac:dyDescent="0.15">
      <c r="A19469" s="31" t="s">
        <v>63294</v>
      </c>
      <c r="B19469" s="31" t="s">
        <v>58557</v>
      </c>
      <c r="C19469" s="32">
        <v>3100</v>
      </c>
      <c r="D19469" s="31" t="s">
        <v>2403</v>
      </c>
      <c r="E19469" s="31" t="s">
        <v>67</v>
      </c>
      <c r="F19469" s="31" t="s">
        <v>65016</v>
      </c>
      <c r="H19469" s="10" t="e">
        <f>VLOOKUP(A19469,#REF!,3,FALSE)</f>
        <v>#REF!</v>
      </c>
      <c r="I19469" s="10" t="e">
        <f>VLOOKUP(A19469,#REF!,4,FALSE)</f>
        <v>#REF!</v>
      </c>
      <c r="J19469" s="31" t="s">
        <v>10425</v>
      </c>
      <c r="K19469" s="10" t="str">
        <f t="shared" si="304"/>
        <v>아트라인펜/EK-235[사찌하다][사찌하다]</v>
      </c>
      <c r="L19469" s="31" t="s">
        <v>67204</v>
      </c>
    </row>
    <row r="19470" spans="1:12" x14ac:dyDescent="0.15">
      <c r="A19470" s="31" t="s">
        <v>27649</v>
      </c>
      <c r="B19470" s="31" t="s">
        <v>58558</v>
      </c>
      <c r="C19470" s="32">
        <v>33600</v>
      </c>
      <c r="D19470" s="31" t="s">
        <v>5465</v>
      </c>
      <c r="E19470" s="31" t="s">
        <v>2205</v>
      </c>
      <c r="F19470" s="31" t="s">
        <v>65016</v>
      </c>
      <c r="H19470" s="10" t="e">
        <f>VLOOKUP(A19470,#REF!,3,FALSE)</f>
        <v>#REF!</v>
      </c>
      <c r="I19470" s="10" t="e">
        <f>VLOOKUP(A19470,#REF!,4,FALSE)</f>
        <v>#REF!</v>
      </c>
      <c r="J19470" s="31" t="s">
        <v>10425</v>
      </c>
      <c r="K19470" s="10" t="str">
        <f t="shared" si="304"/>
        <v>아트라인펜/EK-238[사찌하다][사찌하다]</v>
      </c>
      <c r="L19470" s="31" t="s">
        <v>46860</v>
      </c>
    </row>
    <row r="19471" spans="1:12" x14ac:dyDescent="0.15">
      <c r="A19471" s="31" t="s">
        <v>27648</v>
      </c>
      <c r="B19471" s="31" t="s">
        <v>58558</v>
      </c>
      <c r="C19471" s="32">
        <v>3100</v>
      </c>
      <c r="D19471" s="31" t="s">
        <v>5465</v>
      </c>
      <c r="E19471" s="31" t="s">
        <v>67</v>
      </c>
      <c r="F19471" s="31" t="s">
        <v>65016</v>
      </c>
      <c r="H19471" s="10" t="e">
        <f>VLOOKUP(A19471,#REF!,3,FALSE)</f>
        <v>#REF!</v>
      </c>
      <c r="I19471" s="10" t="e">
        <f>VLOOKUP(A19471,#REF!,4,FALSE)</f>
        <v>#REF!</v>
      </c>
      <c r="J19471" s="31" t="s">
        <v>10425</v>
      </c>
      <c r="K19471" s="10" t="str">
        <f t="shared" si="304"/>
        <v>아트라인펜/EK-238[사찌하다][사찌하다]</v>
      </c>
      <c r="L19471" s="31" t="s">
        <v>46859</v>
      </c>
    </row>
    <row r="19472" spans="1:12" x14ac:dyDescent="0.15">
      <c r="A19472" s="31" t="s">
        <v>63295</v>
      </c>
      <c r="B19472" s="31" t="s">
        <v>58558</v>
      </c>
      <c r="C19472" s="32">
        <v>3100</v>
      </c>
      <c r="D19472" s="31" t="s">
        <v>60724</v>
      </c>
      <c r="E19472" s="31" t="s">
        <v>67</v>
      </c>
      <c r="F19472" s="31" t="s">
        <v>65016</v>
      </c>
      <c r="H19472" s="10" t="e">
        <f>VLOOKUP(A19472,#REF!,3,FALSE)</f>
        <v>#REF!</v>
      </c>
      <c r="I19472" s="10" t="e">
        <f>VLOOKUP(A19472,#REF!,4,FALSE)</f>
        <v>#REF!</v>
      </c>
      <c r="J19472" s="31" t="s">
        <v>10425</v>
      </c>
      <c r="K19472" s="10" t="str">
        <f t="shared" si="304"/>
        <v>아트라인펜/EK-238[사찌하다][사찌하다]</v>
      </c>
      <c r="L19472" s="31" t="s">
        <v>67205</v>
      </c>
    </row>
    <row r="19473" spans="1:12" x14ac:dyDescent="0.15">
      <c r="A19473" s="31" t="s">
        <v>63296</v>
      </c>
      <c r="B19473" s="31" t="s">
        <v>58558</v>
      </c>
      <c r="C19473" s="32">
        <v>33600</v>
      </c>
      <c r="D19473" s="31" t="s">
        <v>60724</v>
      </c>
      <c r="E19473" s="31" t="s">
        <v>2205</v>
      </c>
      <c r="F19473" s="31" t="s">
        <v>65016</v>
      </c>
      <c r="H19473" s="10" t="e">
        <f>VLOOKUP(A19473,#REF!,3,FALSE)</f>
        <v>#REF!</v>
      </c>
      <c r="I19473" s="10" t="e">
        <f>VLOOKUP(A19473,#REF!,4,FALSE)</f>
        <v>#REF!</v>
      </c>
      <c r="J19473" s="31" t="s">
        <v>10425</v>
      </c>
      <c r="K19473" s="10" t="str">
        <f t="shared" si="304"/>
        <v>아트라인펜/EK-238[사찌하다][사찌하다]</v>
      </c>
      <c r="L19473" s="31" t="s">
        <v>67206</v>
      </c>
    </row>
    <row r="19474" spans="1:12" x14ac:dyDescent="0.15">
      <c r="A19474" s="31" t="s">
        <v>63297</v>
      </c>
      <c r="B19474" s="31" t="s">
        <v>58558</v>
      </c>
      <c r="C19474" s="32">
        <v>33600</v>
      </c>
      <c r="D19474" s="31" t="s">
        <v>60723</v>
      </c>
      <c r="E19474" s="31" t="s">
        <v>2205</v>
      </c>
      <c r="F19474" s="31" t="s">
        <v>65016</v>
      </c>
      <c r="H19474" s="10" t="e">
        <f>VLOOKUP(A19474,#REF!,3,FALSE)</f>
        <v>#REF!</v>
      </c>
      <c r="I19474" s="10" t="e">
        <f>VLOOKUP(A19474,#REF!,4,FALSE)</f>
        <v>#REF!</v>
      </c>
      <c r="J19474" s="31" t="s">
        <v>10425</v>
      </c>
      <c r="K19474" s="10" t="str">
        <f t="shared" si="304"/>
        <v>아트라인펜/EK-238[사찌하다][사찌하다]</v>
      </c>
      <c r="L19474" s="31" t="s">
        <v>67207</v>
      </c>
    </row>
    <row r="19475" spans="1:12" x14ac:dyDescent="0.15">
      <c r="A19475" s="31" t="s">
        <v>63298</v>
      </c>
      <c r="B19475" s="31" t="s">
        <v>58558</v>
      </c>
      <c r="C19475" s="32">
        <v>3100</v>
      </c>
      <c r="D19475" s="31" t="s">
        <v>60723</v>
      </c>
      <c r="E19475" s="31" t="s">
        <v>67</v>
      </c>
      <c r="F19475" s="31" t="s">
        <v>65016</v>
      </c>
      <c r="H19475" s="10" t="e">
        <f>VLOOKUP(A19475,#REF!,3,FALSE)</f>
        <v>#REF!</v>
      </c>
      <c r="I19475" s="10" t="e">
        <f>VLOOKUP(A19475,#REF!,4,FALSE)</f>
        <v>#REF!</v>
      </c>
      <c r="J19475" s="31" t="s">
        <v>10425</v>
      </c>
      <c r="K19475" s="10" t="str">
        <f t="shared" si="304"/>
        <v>아트라인펜/EK-238[사찌하다][사찌하다]</v>
      </c>
      <c r="L19475" s="31" t="s">
        <v>67208</v>
      </c>
    </row>
    <row r="19476" spans="1:12" x14ac:dyDescent="0.15">
      <c r="A19476" s="31" t="s">
        <v>27651</v>
      </c>
      <c r="B19476" s="31" t="s">
        <v>58559</v>
      </c>
      <c r="C19476" s="32">
        <v>5400</v>
      </c>
      <c r="D19476" s="31" t="s">
        <v>6488</v>
      </c>
      <c r="E19476" s="31" t="s">
        <v>67</v>
      </c>
      <c r="F19476" s="31" t="s">
        <v>10235</v>
      </c>
      <c r="H19476" s="10" t="e">
        <f>VLOOKUP(A19476,#REF!,3,FALSE)</f>
        <v>#REF!</v>
      </c>
      <c r="I19476" s="10" t="e">
        <f>VLOOKUP(A19476,#REF!,4,FALSE)</f>
        <v>#REF!</v>
      </c>
      <c r="J19476" s="31" t="s">
        <v>10741</v>
      </c>
      <c r="K19476" s="10" t="str">
        <f t="shared" si="304"/>
        <v>염료/뉴핸드다이/03[다이론][다이론]</v>
      </c>
      <c r="L19476" s="31" t="s">
        <v>46862</v>
      </c>
    </row>
    <row r="19477" spans="1:12" x14ac:dyDescent="0.15">
      <c r="A19477" s="31" t="s">
        <v>27650</v>
      </c>
      <c r="B19477" s="31" t="s">
        <v>58559</v>
      </c>
      <c r="C19477" s="32">
        <v>21600</v>
      </c>
      <c r="D19477" s="31" t="s">
        <v>6488</v>
      </c>
      <c r="E19477" s="31" t="s">
        <v>68</v>
      </c>
      <c r="F19477" s="31" t="s">
        <v>10235</v>
      </c>
      <c r="H19477" s="10" t="e">
        <f>VLOOKUP(A19477,#REF!,3,FALSE)</f>
        <v>#REF!</v>
      </c>
      <c r="I19477" s="10" t="e">
        <f>VLOOKUP(A19477,#REF!,4,FALSE)</f>
        <v>#REF!</v>
      </c>
      <c r="J19477" s="31" t="s">
        <v>10741</v>
      </c>
      <c r="K19477" s="10" t="str">
        <f t="shared" si="304"/>
        <v>염료/뉴핸드다이/03[다이론][다이론]</v>
      </c>
      <c r="L19477" s="31" t="s">
        <v>46861</v>
      </c>
    </row>
    <row r="19478" spans="1:12" x14ac:dyDescent="0.15">
      <c r="A19478" s="31" t="s">
        <v>27652</v>
      </c>
      <c r="B19478" s="31" t="s">
        <v>58560</v>
      </c>
      <c r="C19478" s="32">
        <v>21600</v>
      </c>
      <c r="D19478" s="31" t="s">
        <v>6489</v>
      </c>
      <c r="E19478" s="31" t="s">
        <v>68</v>
      </c>
      <c r="F19478" s="31" t="s">
        <v>10235</v>
      </c>
      <c r="H19478" s="10" t="e">
        <f>VLOOKUP(A19478,#REF!,3,FALSE)</f>
        <v>#REF!</v>
      </c>
      <c r="I19478" s="10" t="e">
        <f>VLOOKUP(A19478,#REF!,4,FALSE)</f>
        <v>#REF!</v>
      </c>
      <c r="J19478" s="31" t="s">
        <v>10741</v>
      </c>
      <c r="K19478" s="10" t="str">
        <f t="shared" si="304"/>
        <v>염료/뉴핸드다이/05[다이론][다이론]</v>
      </c>
      <c r="L19478" s="31" t="s">
        <v>46863</v>
      </c>
    </row>
    <row r="19479" spans="1:12" x14ac:dyDescent="0.15">
      <c r="A19479" s="31" t="s">
        <v>27653</v>
      </c>
      <c r="B19479" s="31" t="s">
        <v>58560</v>
      </c>
      <c r="C19479" s="32">
        <v>5400</v>
      </c>
      <c r="D19479" s="31" t="s">
        <v>6489</v>
      </c>
      <c r="E19479" s="31" t="s">
        <v>67</v>
      </c>
      <c r="F19479" s="31" t="s">
        <v>10235</v>
      </c>
      <c r="H19479" s="10" t="e">
        <f>VLOOKUP(A19479,#REF!,3,FALSE)</f>
        <v>#REF!</v>
      </c>
      <c r="I19479" s="10" t="e">
        <f>VLOOKUP(A19479,#REF!,4,FALSE)</f>
        <v>#REF!</v>
      </c>
      <c r="J19479" s="31" t="s">
        <v>10741</v>
      </c>
      <c r="K19479" s="10" t="str">
        <f t="shared" si="304"/>
        <v>염료/뉴핸드다이/05[다이론][다이론]</v>
      </c>
      <c r="L19479" s="31" t="s">
        <v>46864</v>
      </c>
    </row>
    <row r="19480" spans="1:12" x14ac:dyDescent="0.15">
      <c r="A19480" s="31" t="s">
        <v>27655</v>
      </c>
      <c r="B19480" s="31" t="s">
        <v>58561</v>
      </c>
      <c r="C19480" s="32">
        <v>5400</v>
      </c>
      <c r="D19480" s="31" t="s">
        <v>6490</v>
      </c>
      <c r="E19480" s="31" t="s">
        <v>67</v>
      </c>
      <c r="F19480" s="31" t="s">
        <v>10235</v>
      </c>
      <c r="H19480" s="10" t="e">
        <f>VLOOKUP(A19480,#REF!,3,FALSE)</f>
        <v>#REF!</v>
      </c>
      <c r="I19480" s="10" t="e">
        <f>VLOOKUP(A19480,#REF!,4,FALSE)</f>
        <v>#REF!</v>
      </c>
      <c r="J19480" s="31" t="s">
        <v>10741</v>
      </c>
      <c r="K19480" s="10" t="str">
        <f t="shared" si="304"/>
        <v>염료/뉴핸드다이/06[다이론][다이론]</v>
      </c>
      <c r="L19480" s="31" t="s">
        <v>46866</v>
      </c>
    </row>
    <row r="19481" spans="1:12" x14ac:dyDescent="0.15">
      <c r="A19481" s="31" t="s">
        <v>27654</v>
      </c>
      <c r="B19481" s="31" t="s">
        <v>58561</v>
      </c>
      <c r="C19481" s="32">
        <v>21600</v>
      </c>
      <c r="D19481" s="31" t="s">
        <v>6490</v>
      </c>
      <c r="E19481" s="31" t="s">
        <v>68</v>
      </c>
      <c r="F19481" s="31" t="s">
        <v>10235</v>
      </c>
      <c r="H19481" s="10" t="e">
        <f>VLOOKUP(A19481,#REF!,3,FALSE)</f>
        <v>#REF!</v>
      </c>
      <c r="I19481" s="10" t="e">
        <f>VLOOKUP(A19481,#REF!,4,FALSE)</f>
        <v>#REF!</v>
      </c>
      <c r="J19481" s="31" t="s">
        <v>10741</v>
      </c>
      <c r="K19481" s="10" t="str">
        <f t="shared" si="304"/>
        <v>염료/뉴핸드다이/06[다이론][다이론]</v>
      </c>
      <c r="L19481" s="31" t="s">
        <v>46865</v>
      </c>
    </row>
    <row r="19482" spans="1:12" x14ac:dyDescent="0.15">
      <c r="A19482" s="31" t="s">
        <v>27656</v>
      </c>
      <c r="B19482" s="31" t="s">
        <v>58562</v>
      </c>
      <c r="C19482" s="32">
        <v>21600</v>
      </c>
      <c r="D19482" s="31" t="s">
        <v>6491</v>
      </c>
      <c r="E19482" s="31" t="s">
        <v>68</v>
      </c>
      <c r="F19482" s="31" t="s">
        <v>10235</v>
      </c>
      <c r="H19482" s="10" t="e">
        <f>VLOOKUP(A19482,#REF!,3,FALSE)</f>
        <v>#REF!</v>
      </c>
      <c r="I19482" s="10" t="e">
        <f>VLOOKUP(A19482,#REF!,4,FALSE)</f>
        <v>#REF!</v>
      </c>
      <c r="J19482" s="31" t="s">
        <v>10741</v>
      </c>
      <c r="K19482" s="10" t="str">
        <f t="shared" si="304"/>
        <v>염료/뉴핸드다이/07[다이론][다이론]</v>
      </c>
      <c r="L19482" s="31" t="s">
        <v>46867</v>
      </c>
    </row>
    <row r="19483" spans="1:12" x14ac:dyDescent="0.15">
      <c r="A19483" s="31" t="s">
        <v>27657</v>
      </c>
      <c r="B19483" s="31" t="s">
        <v>58562</v>
      </c>
      <c r="C19483" s="32">
        <v>5400</v>
      </c>
      <c r="D19483" s="31" t="s">
        <v>6491</v>
      </c>
      <c r="E19483" s="31" t="s">
        <v>67</v>
      </c>
      <c r="F19483" s="31" t="s">
        <v>10235</v>
      </c>
      <c r="H19483" s="10" t="e">
        <f>VLOOKUP(A19483,#REF!,3,FALSE)</f>
        <v>#REF!</v>
      </c>
      <c r="I19483" s="10" t="e">
        <f>VLOOKUP(A19483,#REF!,4,FALSE)</f>
        <v>#REF!</v>
      </c>
      <c r="J19483" s="31" t="s">
        <v>10741</v>
      </c>
      <c r="K19483" s="10" t="str">
        <f t="shared" si="304"/>
        <v>염료/뉴핸드다이/07[다이론][다이론]</v>
      </c>
      <c r="L19483" s="31" t="s">
        <v>46868</v>
      </c>
    </row>
    <row r="19484" spans="1:12" x14ac:dyDescent="0.15">
      <c r="A19484" s="31" t="s">
        <v>27658</v>
      </c>
      <c r="B19484" s="31" t="s">
        <v>58563</v>
      </c>
      <c r="C19484" s="32">
        <v>5400</v>
      </c>
      <c r="D19484" s="31" t="s">
        <v>6492</v>
      </c>
      <c r="E19484" s="31" t="s">
        <v>67</v>
      </c>
      <c r="F19484" s="31" t="s">
        <v>10235</v>
      </c>
      <c r="H19484" s="10" t="e">
        <f>VLOOKUP(A19484,#REF!,3,FALSE)</f>
        <v>#REF!</v>
      </c>
      <c r="I19484" s="10" t="e">
        <f>VLOOKUP(A19484,#REF!,4,FALSE)</f>
        <v>#REF!</v>
      </c>
      <c r="J19484" s="31" t="s">
        <v>10741</v>
      </c>
      <c r="K19484" s="10" t="str">
        <f t="shared" si="304"/>
        <v>염료/뉴핸드다이/08[다이론][다이론]</v>
      </c>
      <c r="L19484" s="31" t="s">
        <v>46869</v>
      </c>
    </row>
    <row r="19485" spans="1:12" x14ac:dyDescent="0.15">
      <c r="A19485" s="31" t="s">
        <v>27659</v>
      </c>
      <c r="B19485" s="31" t="s">
        <v>58563</v>
      </c>
      <c r="C19485" s="32">
        <v>21600</v>
      </c>
      <c r="D19485" s="31" t="s">
        <v>6492</v>
      </c>
      <c r="E19485" s="31" t="s">
        <v>68</v>
      </c>
      <c r="F19485" s="31" t="s">
        <v>10235</v>
      </c>
      <c r="H19485" s="10" t="e">
        <f>VLOOKUP(A19485,#REF!,3,FALSE)</f>
        <v>#REF!</v>
      </c>
      <c r="I19485" s="10" t="e">
        <f>VLOOKUP(A19485,#REF!,4,FALSE)</f>
        <v>#REF!</v>
      </c>
      <c r="J19485" s="31" t="s">
        <v>10741</v>
      </c>
      <c r="K19485" s="10" t="str">
        <f t="shared" si="304"/>
        <v>염료/뉴핸드다이/08[다이론][다이론]</v>
      </c>
      <c r="L19485" s="31" t="s">
        <v>46870</v>
      </c>
    </row>
    <row r="19486" spans="1:12" x14ac:dyDescent="0.15">
      <c r="A19486" s="31" t="s">
        <v>27660</v>
      </c>
      <c r="B19486" s="31" t="s">
        <v>58564</v>
      </c>
      <c r="C19486" s="32">
        <v>21600</v>
      </c>
      <c r="D19486" s="31" t="s">
        <v>6493</v>
      </c>
      <c r="E19486" s="31" t="s">
        <v>68</v>
      </c>
      <c r="F19486" s="31" t="s">
        <v>10235</v>
      </c>
      <c r="H19486" s="10" t="e">
        <f>VLOOKUP(A19486,#REF!,3,FALSE)</f>
        <v>#REF!</v>
      </c>
      <c r="I19486" s="10" t="e">
        <f>VLOOKUP(A19486,#REF!,4,FALSE)</f>
        <v>#REF!</v>
      </c>
      <c r="J19486" s="31" t="s">
        <v>10741</v>
      </c>
      <c r="K19486" s="10" t="str">
        <f t="shared" si="304"/>
        <v>염료/뉴핸드다이/09[다이론][다이론]</v>
      </c>
      <c r="L19486" s="31" t="s">
        <v>46871</v>
      </c>
    </row>
    <row r="19487" spans="1:12" x14ac:dyDescent="0.15">
      <c r="A19487" s="31" t="s">
        <v>27661</v>
      </c>
      <c r="B19487" s="31" t="s">
        <v>58564</v>
      </c>
      <c r="C19487" s="32">
        <v>5400</v>
      </c>
      <c r="D19487" s="31" t="s">
        <v>6493</v>
      </c>
      <c r="E19487" s="31" t="s">
        <v>67</v>
      </c>
      <c r="F19487" s="31" t="s">
        <v>10235</v>
      </c>
      <c r="H19487" s="10" t="e">
        <f>VLOOKUP(A19487,#REF!,3,FALSE)</f>
        <v>#REF!</v>
      </c>
      <c r="I19487" s="10" t="e">
        <f>VLOOKUP(A19487,#REF!,4,FALSE)</f>
        <v>#REF!</v>
      </c>
      <c r="J19487" s="31" t="s">
        <v>10741</v>
      </c>
      <c r="K19487" s="10" t="str">
        <f t="shared" si="304"/>
        <v>염료/뉴핸드다이/09[다이론][다이론]</v>
      </c>
      <c r="L19487" s="31" t="s">
        <v>46872</v>
      </c>
    </row>
    <row r="19488" spans="1:12" x14ac:dyDescent="0.15">
      <c r="A19488" s="31" t="s">
        <v>27663</v>
      </c>
      <c r="B19488" s="31" t="s">
        <v>58565</v>
      </c>
      <c r="C19488" s="32">
        <v>5400</v>
      </c>
      <c r="D19488" s="31" t="s">
        <v>6494</v>
      </c>
      <c r="E19488" s="31" t="s">
        <v>67</v>
      </c>
      <c r="F19488" s="31" t="s">
        <v>10235</v>
      </c>
      <c r="H19488" s="10" t="e">
        <f>VLOOKUP(A19488,#REF!,3,FALSE)</f>
        <v>#REF!</v>
      </c>
      <c r="I19488" s="10" t="e">
        <f>VLOOKUP(A19488,#REF!,4,FALSE)</f>
        <v>#REF!</v>
      </c>
      <c r="J19488" s="31" t="s">
        <v>10741</v>
      </c>
      <c r="K19488" s="10" t="str">
        <f t="shared" si="304"/>
        <v>염료/뉴핸드다이/10[다이론][다이론]</v>
      </c>
      <c r="L19488" s="31" t="s">
        <v>46874</v>
      </c>
    </row>
    <row r="19489" spans="1:12" x14ac:dyDescent="0.15">
      <c r="A19489" s="31" t="s">
        <v>27662</v>
      </c>
      <c r="B19489" s="31" t="s">
        <v>58565</v>
      </c>
      <c r="C19489" s="32">
        <v>21600</v>
      </c>
      <c r="D19489" s="31" t="s">
        <v>6494</v>
      </c>
      <c r="E19489" s="31" t="s">
        <v>68</v>
      </c>
      <c r="F19489" s="31" t="s">
        <v>10235</v>
      </c>
      <c r="H19489" s="10" t="e">
        <f>VLOOKUP(A19489,#REF!,3,FALSE)</f>
        <v>#REF!</v>
      </c>
      <c r="I19489" s="10" t="e">
        <f>VLOOKUP(A19489,#REF!,4,FALSE)</f>
        <v>#REF!</v>
      </c>
      <c r="J19489" s="31" t="s">
        <v>10741</v>
      </c>
      <c r="K19489" s="10" t="str">
        <f t="shared" si="304"/>
        <v>염료/뉴핸드다이/10[다이론][다이론]</v>
      </c>
      <c r="L19489" s="31" t="s">
        <v>46873</v>
      </c>
    </row>
    <row r="19490" spans="1:12" x14ac:dyDescent="0.15">
      <c r="A19490" s="31" t="s">
        <v>27664</v>
      </c>
      <c r="B19490" s="31" t="s">
        <v>58566</v>
      </c>
      <c r="C19490" s="32">
        <v>5400</v>
      </c>
      <c r="D19490" s="31" t="s">
        <v>6495</v>
      </c>
      <c r="E19490" s="31" t="s">
        <v>67</v>
      </c>
      <c r="F19490" s="31" t="s">
        <v>10235</v>
      </c>
      <c r="H19490" s="10" t="e">
        <f>VLOOKUP(A19490,#REF!,3,FALSE)</f>
        <v>#REF!</v>
      </c>
      <c r="I19490" s="10" t="e">
        <f>VLOOKUP(A19490,#REF!,4,FALSE)</f>
        <v>#REF!</v>
      </c>
      <c r="J19490" s="31" t="s">
        <v>10741</v>
      </c>
      <c r="K19490" s="10" t="str">
        <f t="shared" si="304"/>
        <v>염료/뉴핸드다이/11[다이론][다이론]</v>
      </c>
      <c r="L19490" s="31" t="s">
        <v>46875</v>
      </c>
    </row>
    <row r="19491" spans="1:12" x14ac:dyDescent="0.15">
      <c r="A19491" s="31" t="s">
        <v>27665</v>
      </c>
      <c r="B19491" s="31" t="s">
        <v>58566</v>
      </c>
      <c r="C19491" s="32">
        <v>21600</v>
      </c>
      <c r="D19491" s="31" t="s">
        <v>6495</v>
      </c>
      <c r="E19491" s="31" t="s">
        <v>68</v>
      </c>
      <c r="F19491" s="31" t="s">
        <v>10235</v>
      </c>
      <c r="H19491" s="10" t="e">
        <f>VLOOKUP(A19491,#REF!,3,FALSE)</f>
        <v>#REF!</v>
      </c>
      <c r="I19491" s="10" t="e">
        <f>VLOOKUP(A19491,#REF!,4,FALSE)</f>
        <v>#REF!</v>
      </c>
      <c r="J19491" s="31" t="s">
        <v>10741</v>
      </c>
      <c r="K19491" s="10" t="str">
        <f t="shared" si="304"/>
        <v>염료/뉴핸드다이/11[다이론][다이론]</v>
      </c>
      <c r="L19491" s="31" t="s">
        <v>46876</v>
      </c>
    </row>
    <row r="19492" spans="1:12" x14ac:dyDescent="0.15">
      <c r="A19492" s="31" t="s">
        <v>27667</v>
      </c>
      <c r="B19492" s="31" t="s">
        <v>58567</v>
      </c>
      <c r="C19492" s="32">
        <v>5400</v>
      </c>
      <c r="D19492" s="31" t="s">
        <v>6496</v>
      </c>
      <c r="E19492" s="31" t="s">
        <v>67</v>
      </c>
      <c r="F19492" s="31" t="s">
        <v>10235</v>
      </c>
      <c r="H19492" s="10" t="e">
        <f>VLOOKUP(A19492,#REF!,3,FALSE)</f>
        <v>#REF!</v>
      </c>
      <c r="I19492" s="10" t="e">
        <f>VLOOKUP(A19492,#REF!,4,FALSE)</f>
        <v>#REF!</v>
      </c>
      <c r="J19492" s="31" t="s">
        <v>10741</v>
      </c>
      <c r="K19492" s="10" t="str">
        <f t="shared" si="304"/>
        <v>염료/뉴핸드다이/12[다이론][다이론]</v>
      </c>
      <c r="L19492" s="31" t="s">
        <v>46878</v>
      </c>
    </row>
    <row r="19493" spans="1:12" x14ac:dyDescent="0.15">
      <c r="A19493" s="31" t="s">
        <v>27666</v>
      </c>
      <c r="B19493" s="31" t="s">
        <v>58567</v>
      </c>
      <c r="C19493" s="32">
        <v>21600</v>
      </c>
      <c r="D19493" s="31" t="s">
        <v>6496</v>
      </c>
      <c r="E19493" s="31" t="s">
        <v>68</v>
      </c>
      <c r="F19493" s="31" t="s">
        <v>10235</v>
      </c>
      <c r="H19493" s="10" t="e">
        <f>VLOOKUP(A19493,#REF!,3,FALSE)</f>
        <v>#REF!</v>
      </c>
      <c r="I19493" s="10" t="e">
        <f>VLOOKUP(A19493,#REF!,4,FALSE)</f>
        <v>#REF!</v>
      </c>
      <c r="J19493" s="31" t="s">
        <v>10741</v>
      </c>
      <c r="K19493" s="10" t="str">
        <f t="shared" si="304"/>
        <v>염료/뉴핸드다이/12[다이론][다이론]</v>
      </c>
      <c r="L19493" s="31" t="s">
        <v>46877</v>
      </c>
    </row>
    <row r="19494" spans="1:12" x14ac:dyDescent="0.15">
      <c r="A19494" s="31" t="s">
        <v>27669</v>
      </c>
      <c r="B19494" s="31" t="s">
        <v>58568</v>
      </c>
      <c r="C19494" s="32">
        <v>21600</v>
      </c>
      <c r="D19494" s="31" t="s">
        <v>6497</v>
      </c>
      <c r="E19494" s="31" t="s">
        <v>68</v>
      </c>
      <c r="F19494" s="31" t="s">
        <v>10235</v>
      </c>
      <c r="H19494" s="10" t="e">
        <f>VLOOKUP(A19494,#REF!,3,FALSE)</f>
        <v>#REF!</v>
      </c>
      <c r="I19494" s="10" t="e">
        <f>VLOOKUP(A19494,#REF!,4,FALSE)</f>
        <v>#REF!</v>
      </c>
      <c r="J19494" s="31" t="s">
        <v>10741</v>
      </c>
      <c r="K19494" s="10" t="str">
        <f t="shared" si="304"/>
        <v>염료/뉴핸드다이/21[다이론][다이론]</v>
      </c>
      <c r="L19494" s="31" t="s">
        <v>46880</v>
      </c>
    </row>
    <row r="19495" spans="1:12" x14ac:dyDescent="0.15">
      <c r="A19495" s="31" t="s">
        <v>27668</v>
      </c>
      <c r="B19495" s="31" t="s">
        <v>58568</v>
      </c>
      <c r="C19495" s="32">
        <v>5400</v>
      </c>
      <c r="D19495" s="31" t="s">
        <v>6497</v>
      </c>
      <c r="E19495" s="31" t="s">
        <v>67</v>
      </c>
      <c r="F19495" s="31" t="s">
        <v>10235</v>
      </c>
      <c r="H19495" s="10" t="e">
        <f>VLOOKUP(A19495,#REF!,3,FALSE)</f>
        <v>#REF!</v>
      </c>
      <c r="I19495" s="10" t="e">
        <f>VLOOKUP(A19495,#REF!,4,FALSE)</f>
        <v>#REF!</v>
      </c>
      <c r="J19495" s="31" t="s">
        <v>10741</v>
      </c>
      <c r="K19495" s="10" t="str">
        <f t="shared" si="304"/>
        <v>염료/뉴핸드다이/21[다이론][다이론]</v>
      </c>
      <c r="L19495" s="31" t="s">
        <v>46879</v>
      </c>
    </row>
    <row r="19496" spans="1:12" x14ac:dyDescent="0.15">
      <c r="A19496" s="31" t="s">
        <v>27670</v>
      </c>
      <c r="B19496" s="31" t="s">
        <v>58569</v>
      </c>
      <c r="C19496" s="32">
        <v>5400</v>
      </c>
      <c r="D19496" s="31" t="s">
        <v>6498</v>
      </c>
      <c r="E19496" s="31" t="s">
        <v>67</v>
      </c>
      <c r="F19496" s="31" t="s">
        <v>10235</v>
      </c>
      <c r="H19496" s="10" t="e">
        <f>VLOOKUP(A19496,#REF!,3,FALSE)</f>
        <v>#REF!</v>
      </c>
      <c r="I19496" s="10" t="e">
        <f>VLOOKUP(A19496,#REF!,4,FALSE)</f>
        <v>#REF!</v>
      </c>
      <c r="J19496" s="31" t="s">
        <v>10741</v>
      </c>
      <c r="K19496" s="10" t="str">
        <f t="shared" si="304"/>
        <v>염료/뉴핸드다이/26[다이론][다이론]</v>
      </c>
      <c r="L19496" s="31" t="s">
        <v>46881</v>
      </c>
    </row>
    <row r="19497" spans="1:12" x14ac:dyDescent="0.15">
      <c r="A19497" s="31" t="s">
        <v>27671</v>
      </c>
      <c r="B19497" s="31" t="s">
        <v>58569</v>
      </c>
      <c r="C19497" s="32">
        <v>21600</v>
      </c>
      <c r="D19497" s="31" t="s">
        <v>6498</v>
      </c>
      <c r="E19497" s="31" t="s">
        <v>68</v>
      </c>
      <c r="F19497" s="31" t="s">
        <v>10235</v>
      </c>
      <c r="H19497" s="10" t="e">
        <f>VLOOKUP(A19497,#REF!,3,FALSE)</f>
        <v>#REF!</v>
      </c>
      <c r="I19497" s="10" t="e">
        <f>VLOOKUP(A19497,#REF!,4,FALSE)</f>
        <v>#REF!</v>
      </c>
      <c r="J19497" s="31" t="s">
        <v>10741</v>
      </c>
      <c r="K19497" s="10" t="str">
        <f t="shared" si="304"/>
        <v>염료/뉴핸드다이/26[다이론][다이론]</v>
      </c>
      <c r="L19497" s="31" t="s">
        <v>46882</v>
      </c>
    </row>
    <row r="19498" spans="1:12" x14ac:dyDescent="0.15">
      <c r="A19498" s="31" t="s">
        <v>27673</v>
      </c>
      <c r="B19498" s="31" t="s">
        <v>58570</v>
      </c>
      <c r="C19498" s="32">
        <v>5400</v>
      </c>
      <c r="D19498" s="31" t="s">
        <v>6499</v>
      </c>
      <c r="E19498" s="31" t="s">
        <v>67</v>
      </c>
      <c r="F19498" s="31" t="s">
        <v>10235</v>
      </c>
      <c r="H19498" s="10" t="e">
        <f>VLOOKUP(A19498,#REF!,3,FALSE)</f>
        <v>#REF!</v>
      </c>
      <c r="I19498" s="10" t="e">
        <f>VLOOKUP(A19498,#REF!,4,FALSE)</f>
        <v>#REF!</v>
      </c>
      <c r="J19498" s="31" t="s">
        <v>10741</v>
      </c>
      <c r="K19498" s="10" t="str">
        <f t="shared" si="304"/>
        <v>염료/뉴핸드다이/29[다이론][다이론]</v>
      </c>
      <c r="L19498" s="31" t="s">
        <v>46884</v>
      </c>
    </row>
    <row r="19499" spans="1:12" x14ac:dyDescent="0.15">
      <c r="A19499" s="31" t="s">
        <v>27672</v>
      </c>
      <c r="B19499" s="31" t="s">
        <v>58570</v>
      </c>
      <c r="C19499" s="32">
        <v>21600</v>
      </c>
      <c r="D19499" s="31" t="s">
        <v>6499</v>
      </c>
      <c r="E19499" s="31" t="s">
        <v>68</v>
      </c>
      <c r="F19499" s="31" t="s">
        <v>10235</v>
      </c>
      <c r="H19499" s="10" t="e">
        <f>VLOOKUP(A19499,#REF!,3,FALSE)</f>
        <v>#REF!</v>
      </c>
      <c r="I19499" s="10" t="e">
        <f>VLOOKUP(A19499,#REF!,4,FALSE)</f>
        <v>#REF!</v>
      </c>
      <c r="J19499" s="31" t="s">
        <v>10741</v>
      </c>
      <c r="K19499" s="10" t="str">
        <f t="shared" si="304"/>
        <v>염료/뉴핸드다이/29[다이론][다이론]</v>
      </c>
      <c r="L19499" s="31" t="s">
        <v>46883</v>
      </c>
    </row>
    <row r="19500" spans="1:12" x14ac:dyDescent="0.15">
      <c r="A19500" s="31" t="s">
        <v>27675</v>
      </c>
      <c r="B19500" s="31" t="s">
        <v>58571</v>
      </c>
      <c r="C19500" s="32">
        <v>21600</v>
      </c>
      <c r="D19500" s="31" t="s">
        <v>6500</v>
      </c>
      <c r="E19500" s="31" t="s">
        <v>68</v>
      </c>
      <c r="F19500" s="31" t="s">
        <v>10235</v>
      </c>
      <c r="H19500" s="10" t="e">
        <f>VLOOKUP(A19500,#REF!,3,FALSE)</f>
        <v>#REF!</v>
      </c>
      <c r="I19500" s="10" t="e">
        <f>VLOOKUP(A19500,#REF!,4,FALSE)</f>
        <v>#REF!</v>
      </c>
      <c r="J19500" s="31" t="s">
        <v>10741</v>
      </c>
      <c r="K19500" s="10" t="str">
        <f t="shared" si="304"/>
        <v>염료/뉴핸드다이/30[다이론][다이론]</v>
      </c>
      <c r="L19500" s="31" t="s">
        <v>46886</v>
      </c>
    </row>
    <row r="19501" spans="1:12" x14ac:dyDescent="0.15">
      <c r="A19501" s="31" t="s">
        <v>27674</v>
      </c>
      <c r="B19501" s="31" t="s">
        <v>58571</v>
      </c>
      <c r="C19501" s="32">
        <v>5400</v>
      </c>
      <c r="D19501" s="31" t="s">
        <v>6500</v>
      </c>
      <c r="E19501" s="31" t="s">
        <v>67</v>
      </c>
      <c r="F19501" s="31" t="s">
        <v>10235</v>
      </c>
      <c r="H19501" s="10" t="e">
        <f>VLOOKUP(A19501,#REF!,3,FALSE)</f>
        <v>#REF!</v>
      </c>
      <c r="I19501" s="10" t="e">
        <f>VLOOKUP(A19501,#REF!,4,FALSE)</f>
        <v>#REF!</v>
      </c>
      <c r="J19501" s="31" t="s">
        <v>10741</v>
      </c>
      <c r="K19501" s="10" t="str">
        <f t="shared" si="304"/>
        <v>염료/뉴핸드다이/30[다이론][다이론]</v>
      </c>
      <c r="L19501" s="31" t="s">
        <v>46885</v>
      </c>
    </row>
    <row r="19502" spans="1:12" x14ac:dyDescent="0.15">
      <c r="A19502" s="31" t="s">
        <v>27677</v>
      </c>
      <c r="B19502" s="31" t="s">
        <v>58572</v>
      </c>
      <c r="C19502" s="32">
        <v>21600</v>
      </c>
      <c r="D19502" s="31" t="s">
        <v>6501</v>
      </c>
      <c r="E19502" s="31" t="s">
        <v>68</v>
      </c>
      <c r="F19502" s="31" t="s">
        <v>10235</v>
      </c>
      <c r="H19502" s="10" t="e">
        <f>VLOOKUP(A19502,#REF!,3,FALSE)</f>
        <v>#REF!</v>
      </c>
      <c r="I19502" s="10" t="e">
        <f>VLOOKUP(A19502,#REF!,4,FALSE)</f>
        <v>#REF!</v>
      </c>
      <c r="J19502" s="31" t="s">
        <v>10741</v>
      </c>
      <c r="K19502" s="10" t="str">
        <f t="shared" si="304"/>
        <v>염료/뉴핸드다이/34[다이론][다이론]</v>
      </c>
      <c r="L19502" s="31" t="s">
        <v>46888</v>
      </c>
    </row>
    <row r="19503" spans="1:12" x14ac:dyDescent="0.15">
      <c r="A19503" s="31" t="s">
        <v>27676</v>
      </c>
      <c r="B19503" s="31" t="s">
        <v>58572</v>
      </c>
      <c r="C19503" s="32">
        <v>5400</v>
      </c>
      <c r="D19503" s="31" t="s">
        <v>6501</v>
      </c>
      <c r="E19503" s="31" t="s">
        <v>67</v>
      </c>
      <c r="F19503" s="31" t="s">
        <v>10235</v>
      </c>
      <c r="H19503" s="10" t="e">
        <f>VLOOKUP(A19503,#REF!,3,FALSE)</f>
        <v>#REF!</v>
      </c>
      <c r="I19503" s="10" t="e">
        <f>VLOOKUP(A19503,#REF!,4,FALSE)</f>
        <v>#REF!</v>
      </c>
      <c r="J19503" s="31" t="s">
        <v>10741</v>
      </c>
      <c r="K19503" s="10" t="str">
        <f t="shared" si="304"/>
        <v>염료/뉴핸드다이/34[다이론][다이론]</v>
      </c>
      <c r="L19503" s="31" t="s">
        <v>46887</v>
      </c>
    </row>
    <row r="19504" spans="1:12" x14ac:dyDescent="0.15">
      <c r="A19504" s="31" t="s">
        <v>27678</v>
      </c>
      <c r="B19504" s="31" t="s">
        <v>58573</v>
      </c>
      <c r="C19504" s="32">
        <v>5400</v>
      </c>
      <c r="D19504" s="31" t="s">
        <v>6502</v>
      </c>
      <c r="E19504" s="31" t="s">
        <v>67</v>
      </c>
      <c r="F19504" s="31" t="s">
        <v>10235</v>
      </c>
      <c r="H19504" s="10" t="e">
        <f>VLOOKUP(A19504,#REF!,3,FALSE)</f>
        <v>#REF!</v>
      </c>
      <c r="I19504" s="10" t="e">
        <f>VLOOKUP(A19504,#REF!,4,FALSE)</f>
        <v>#REF!</v>
      </c>
      <c r="J19504" s="31" t="s">
        <v>10741</v>
      </c>
      <c r="K19504" s="10" t="str">
        <f t="shared" si="304"/>
        <v>염료/뉴핸드다이/36[다이론][다이론]</v>
      </c>
      <c r="L19504" s="31" t="s">
        <v>46889</v>
      </c>
    </row>
    <row r="19505" spans="1:12" x14ac:dyDescent="0.15">
      <c r="A19505" s="31" t="s">
        <v>27679</v>
      </c>
      <c r="B19505" s="31" t="s">
        <v>58573</v>
      </c>
      <c r="C19505" s="32">
        <v>21600</v>
      </c>
      <c r="D19505" s="31" t="s">
        <v>6502</v>
      </c>
      <c r="E19505" s="31" t="s">
        <v>68</v>
      </c>
      <c r="F19505" s="31" t="s">
        <v>10235</v>
      </c>
      <c r="H19505" s="10" t="e">
        <f>VLOOKUP(A19505,#REF!,3,FALSE)</f>
        <v>#REF!</v>
      </c>
      <c r="I19505" s="10" t="e">
        <f>VLOOKUP(A19505,#REF!,4,FALSE)</f>
        <v>#REF!</v>
      </c>
      <c r="J19505" s="31" t="s">
        <v>10741</v>
      </c>
      <c r="K19505" s="10" t="str">
        <f t="shared" si="304"/>
        <v>염료/뉴핸드다이/36[다이론][다이론]</v>
      </c>
      <c r="L19505" s="31" t="s">
        <v>46890</v>
      </c>
    </row>
    <row r="19506" spans="1:12" x14ac:dyDescent="0.15">
      <c r="A19506" s="31" t="s">
        <v>27681</v>
      </c>
      <c r="B19506" s="31" t="s">
        <v>58574</v>
      </c>
      <c r="C19506" s="32">
        <v>5400</v>
      </c>
      <c r="D19506" s="31" t="s">
        <v>6503</v>
      </c>
      <c r="E19506" s="31" t="s">
        <v>67</v>
      </c>
      <c r="F19506" s="31" t="s">
        <v>10235</v>
      </c>
      <c r="H19506" s="10" t="e">
        <f>VLOOKUP(A19506,#REF!,3,FALSE)</f>
        <v>#REF!</v>
      </c>
      <c r="I19506" s="10" t="e">
        <f>VLOOKUP(A19506,#REF!,4,FALSE)</f>
        <v>#REF!</v>
      </c>
      <c r="J19506" s="31" t="s">
        <v>10741</v>
      </c>
      <c r="K19506" s="10" t="str">
        <f t="shared" si="304"/>
        <v>염료/뉴핸드다이/41[다이론][다이론]</v>
      </c>
      <c r="L19506" s="31" t="s">
        <v>46892</v>
      </c>
    </row>
    <row r="19507" spans="1:12" x14ac:dyDescent="0.15">
      <c r="A19507" s="31" t="s">
        <v>27680</v>
      </c>
      <c r="B19507" s="31" t="s">
        <v>58574</v>
      </c>
      <c r="C19507" s="32">
        <v>21600</v>
      </c>
      <c r="D19507" s="31" t="s">
        <v>6503</v>
      </c>
      <c r="E19507" s="31" t="s">
        <v>68</v>
      </c>
      <c r="F19507" s="31" t="s">
        <v>10235</v>
      </c>
      <c r="H19507" s="10" t="e">
        <f>VLOOKUP(A19507,#REF!,3,FALSE)</f>
        <v>#REF!</v>
      </c>
      <c r="I19507" s="10" t="e">
        <f>VLOOKUP(A19507,#REF!,4,FALSE)</f>
        <v>#REF!</v>
      </c>
      <c r="J19507" s="31" t="s">
        <v>10741</v>
      </c>
      <c r="K19507" s="10" t="str">
        <f t="shared" si="304"/>
        <v>염료/뉴핸드다이/41[다이론][다이론]</v>
      </c>
      <c r="L19507" s="31" t="s">
        <v>46891</v>
      </c>
    </row>
    <row r="19508" spans="1:12" x14ac:dyDescent="0.15">
      <c r="A19508" s="31" t="s">
        <v>27682</v>
      </c>
      <c r="B19508" s="31" t="s">
        <v>58575</v>
      </c>
      <c r="C19508" s="32">
        <v>21600</v>
      </c>
      <c r="D19508" s="31" t="s">
        <v>6504</v>
      </c>
      <c r="E19508" s="31" t="s">
        <v>68</v>
      </c>
      <c r="F19508" s="31" t="s">
        <v>10235</v>
      </c>
      <c r="H19508" s="10" t="e">
        <f>VLOOKUP(A19508,#REF!,3,FALSE)</f>
        <v>#REF!</v>
      </c>
      <c r="I19508" s="10" t="e">
        <f>VLOOKUP(A19508,#REF!,4,FALSE)</f>
        <v>#REF!</v>
      </c>
      <c r="J19508" s="31" t="s">
        <v>10741</v>
      </c>
      <c r="K19508" s="10" t="str">
        <f t="shared" si="304"/>
        <v>염료/뉴핸드다이/51[다이론][다이론]</v>
      </c>
      <c r="L19508" s="31" t="s">
        <v>46893</v>
      </c>
    </row>
    <row r="19509" spans="1:12" x14ac:dyDescent="0.15">
      <c r="A19509" s="31" t="s">
        <v>27683</v>
      </c>
      <c r="B19509" s="31" t="s">
        <v>58575</v>
      </c>
      <c r="C19509" s="32">
        <v>5400</v>
      </c>
      <c r="D19509" s="31" t="s">
        <v>6504</v>
      </c>
      <c r="E19509" s="31" t="s">
        <v>67</v>
      </c>
      <c r="F19509" s="31" t="s">
        <v>10235</v>
      </c>
      <c r="H19509" s="10" t="e">
        <f>VLOOKUP(A19509,#REF!,3,FALSE)</f>
        <v>#REF!</v>
      </c>
      <c r="I19509" s="10" t="e">
        <f>VLOOKUP(A19509,#REF!,4,FALSE)</f>
        <v>#REF!</v>
      </c>
      <c r="J19509" s="31" t="s">
        <v>10741</v>
      </c>
      <c r="K19509" s="10" t="str">
        <f t="shared" si="304"/>
        <v>염료/뉴핸드다이/51[다이론][다이론]</v>
      </c>
      <c r="L19509" s="31" t="s">
        <v>46894</v>
      </c>
    </row>
    <row r="19510" spans="1:12" x14ac:dyDescent="0.15">
      <c r="A19510" s="31" t="s">
        <v>27684</v>
      </c>
      <c r="B19510" s="31" t="s">
        <v>58576</v>
      </c>
      <c r="C19510" s="32">
        <v>5400</v>
      </c>
      <c r="D19510" s="31" t="s">
        <v>6505</v>
      </c>
      <c r="E19510" s="31" t="s">
        <v>67</v>
      </c>
      <c r="F19510" s="31" t="s">
        <v>10235</v>
      </c>
      <c r="H19510" s="10" t="e">
        <f>VLOOKUP(A19510,#REF!,3,FALSE)</f>
        <v>#REF!</v>
      </c>
      <c r="I19510" s="10" t="e">
        <f>VLOOKUP(A19510,#REF!,4,FALSE)</f>
        <v>#REF!</v>
      </c>
      <c r="J19510" s="31" t="s">
        <v>10741</v>
      </c>
      <c r="K19510" s="10" t="str">
        <f t="shared" si="304"/>
        <v>염료/뉴핸드다이/55[다이론][다이론]</v>
      </c>
      <c r="L19510" s="31" t="s">
        <v>46895</v>
      </c>
    </row>
    <row r="19511" spans="1:12" x14ac:dyDescent="0.15">
      <c r="A19511" s="31" t="s">
        <v>27685</v>
      </c>
      <c r="B19511" s="31" t="s">
        <v>58576</v>
      </c>
      <c r="C19511" s="32">
        <v>21600</v>
      </c>
      <c r="D19511" s="31" t="s">
        <v>6505</v>
      </c>
      <c r="E19511" s="31" t="s">
        <v>68</v>
      </c>
      <c r="F19511" s="31" t="s">
        <v>10235</v>
      </c>
      <c r="H19511" s="10" t="e">
        <f>VLOOKUP(A19511,#REF!,3,FALSE)</f>
        <v>#REF!</v>
      </c>
      <c r="I19511" s="10" t="e">
        <f>VLOOKUP(A19511,#REF!,4,FALSE)</f>
        <v>#REF!</v>
      </c>
      <c r="J19511" s="31" t="s">
        <v>10741</v>
      </c>
      <c r="K19511" s="10" t="str">
        <f t="shared" si="304"/>
        <v>염료/뉴핸드다이/55[다이론][다이론]</v>
      </c>
      <c r="L19511" s="31" t="s">
        <v>46896</v>
      </c>
    </row>
    <row r="19512" spans="1:12" x14ac:dyDescent="0.15">
      <c r="A19512" s="31" t="s">
        <v>27687</v>
      </c>
      <c r="B19512" s="31" t="s">
        <v>58577</v>
      </c>
      <c r="C19512" s="32">
        <v>5400</v>
      </c>
      <c r="D19512" s="31" t="s">
        <v>6506</v>
      </c>
      <c r="E19512" s="31" t="s">
        <v>67</v>
      </c>
      <c r="F19512" s="31" t="s">
        <v>10235</v>
      </c>
      <c r="H19512" s="10" t="e">
        <f>VLOOKUP(A19512,#REF!,3,FALSE)</f>
        <v>#REF!</v>
      </c>
      <c r="I19512" s="10" t="e">
        <f>VLOOKUP(A19512,#REF!,4,FALSE)</f>
        <v>#REF!</v>
      </c>
      <c r="J19512" s="31" t="s">
        <v>10741</v>
      </c>
      <c r="K19512" s="10" t="str">
        <f t="shared" si="304"/>
        <v>염료/뉴핸드다이/64[다이론][다이론]</v>
      </c>
      <c r="L19512" s="31" t="s">
        <v>46898</v>
      </c>
    </row>
    <row r="19513" spans="1:12" x14ac:dyDescent="0.15">
      <c r="A19513" s="31" t="s">
        <v>27686</v>
      </c>
      <c r="B19513" s="31" t="s">
        <v>58577</v>
      </c>
      <c r="C19513" s="32">
        <v>21600</v>
      </c>
      <c r="D19513" s="31" t="s">
        <v>6506</v>
      </c>
      <c r="E19513" s="31" t="s">
        <v>68</v>
      </c>
      <c r="F19513" s="31" t="s">
        <v>10235</v>
      </c>
      <c r="H19513" s="10" t="e">
        <f>VLOOKUP(A19513,#REF!,3,FALSE)</f>
        <v>#REF!</v>
      </c>
      <c r="I19513" s="10" t="e">
        <f>VLOOKUP(A19513,#REF!,4,FALSE)</f>
        <v>#REF!</v>
      </c>
      <c r="J19513" s="31" t="s">
        <v>10741</v>
      </c>
      <c r="K19513" s="10" t="str">
        <f t="shared" si="304"/>
        <v>염료/뉴핸드다이/64[다이론][다이론]</v>
      </c>
      <c r="L19513" s="31" t="s">
        <v>46897</v>
      </c>
    </row>
    <row r="19514" spans="1:12" x14ac:dyDescent="0.15">
      <c r="A19514" s="31" t="s">
        <v>27689</v>
      </c>
      <c r="B19514" s="31" t="s">
        <v>58578</v>
      </c>
      <c r="C19514" s="32">
        <v>9000</v>
      </c>
      <c r="D19514" s="31" t="s">
        <v>5420</v>
      </c>
      <c r="E19514" s="31" t="s">
        <v>67</v>
      </c>
      <c r="F19514" s="31" t="s">
        <v>10279</v>
      </c>
      <c r="H19514" s="10" t="e">
        <f>VLOOKUP(A19514,#REF!,3,FALSE)</f>
        <v>#REF!</v>
      </c>
      <c r="I19514" s="10" t="e">
        <f>VLOOKUP(A19514,#REF!,4,FALSE)</f>
        <v>#REF!</v>
      </c>
      <c r="J19514" s="31" t="s">
        <v>10763</v>
      </c>
      <c r="K19514" s="10" t="str">
        <f t="shared" si="304"/>
        <v>마루겸용펜대/T-25[타치가와][타치가와]</v>
      </c>
      <c r="L19514" s="31" t="s">
        <v>46900</v>
      </c>
    </row>
    <row r="19515" spans="1:12" x14ac:dyDescent="0.15">
      <c r="A19515" s="31" t="s">
        <v>27688</v>
      </c>
      <c r="B19515" s="31" t="s">
        <v>58578</v>
      </c>
      <c r="C19515" s="32">
        <v>90000</v>
      </c>
      <c r="D19515" s="31" t="s">
        <v>5420</v>
      </c>
      <c r="E19515" s="31" t="s">
        <v>68</v>
      </c>
      <c r="F19515" s="31" t="s">
        <v>10279</v>
      </c>
      <c r="H19515" s="10" t="e">
        <f>VLOOKUP(A19515,#REF!,3,FALSE)</f>
        <v>#REF!</v>
      </c>
      <c r="I19515" s="10" t="e">
        <f>VLOOKUP(A19515,#REF!,4,FALSE)</f>
        <v>#REF!</v>
      </c>
      <c r="J19515" s="31" t="s">
        <v>10763</v>
      </c>
      <c r="K19515" s="10" t="str">
        <f t="shared" si="304"/>
        <v>마루겸용펜대/T-25[타치가와][타치가와]</v>
      </c>
      <c r="L19515" s="31" t="s">
        <v>46899</v>
      </c>
    </row>
    <row r="19516" spans="1:12" x14ac:dyDescent="0.15">
      <c r="A19516" s="31" t="s">
        <v>27690</v>
      </c>
      <c r="B19516" s="31" t="s">
        <v>58579</v>
      </c>
      <c r="C19516" s="32">
        <v>11700</v>
      </c>
      <c r="D19516" s="31" t="s">
        <v>5076</v>
      </c>
      <c r="E19516" s="31" t="s">
        <v>67</v>
      </c>
      <c r="F19516" s="31" t="s">
        <v>10279</v>
      </c>
      <c r="H19516" s="10" t="e">
        <f>VLOOKUP(A19516,#REF!,3,FALSE)</f>
        <v>#REF!</v>
      </c>
      <c r="I19516" s="10" t="e">
        <f>VLOOKUP(A19516,#REF!,4,FALSE)</f>
        <v>#REF!</v>
      </c>
      <c r="J19516" s="31" t="s">
        <v>10763</v>
      </c>
      <c r="K19516" s="10" t="str">
        <f t="shared" si="304"/>
        <v>마루겸용펜대/T-40[타치가와][타치가와]</v>
      </c>
      <c r="L19516" s="31" t="s">
        <v>46901</v>
      </c>
    </row>
    <row r="19517" spans="1:12" x14ac:dyDescent="0.15">
      <c r="A19517" s="31" t="s">
        <v>27691</v>
      </c>
      <c r="B19517" s="31" t="s">
        <v>58579</v>
      </c>
      <c r="C19517" s="32">
        <v>117000</v>
      </c>
      <c r="D19517" s="31" t="s">
        <v>5076</v>
      </c>
      <c r="E19517" s="31" t="s">
        <v>68</v>
      </c>
      <c r="F19517" s="31" t="s">
        <v>10279</v>
      </c>
      <c r="H19517" s="10" t="e">
        <f>VLOOKUP(A19517,#REF!,3,FALSE)</f>
        <v>#REF!</v>
      </c>
      <c r="I19517" s="10" t="e">
        <f>VLOOKUP(A19517,#REF!,4,FALSE)</f>
        <v>#REF!</v>
      </c>
      <c r="J19517" s="31" t="s">
        <v>10763</v>
      </c>
      <c r="K19517" s="10" t="str">
        <f t="shared" si="304"/>
        <v>마루겸용펜대/T-40[타치가와][타치가와]</v>
      </c>
      <c r="L19517" s="31" t="s">
        <v>46902</v>
      </c>
    </row>
    <row r="19518" spans="1:12" x14ac:dyDescent="0.15">
      <c r="A19518" s="31" t="s">
        <v>63299</v>
      </c>
      <c r="B19518" s="31" t="s">
        <v>68739</v>
      </c>
      <c r="C19518" s="32">
        <v>3000</v>
      </c>
      <c r="D19518" s="31" t="s">
        <v>111</v>
      </c>
      <c r="E19518" s="31" t="s">
        <v>67</v>
      </c>
      <c r="F19518" s="31" t="s">
        <v>10293</v>
      </c>
      <c r="H19518" s="10" t="e">
        <f>VLOOKUP(A19518,#REF!,3,FALSE)</f>
        <v>#REF!</v>
      </c>
      <c r="I19518" s="10" t="e">
        <f>VLOOKUP(A19518,#REF!,4,FALSE)</f>
        <v>#REF!</v>
      </c>
      <c r="J19518" s="31" t="s">
        <v>10731</v>
      </c>
      <c r="K19518" s="10" t="str">
        <f t="shared" si="304"/>
        <v>New/나이프/페인팅/01[금우][금우]</v>
      </c>
      <c r="L19518" s="31" t="s">
        <v>67209</v>
      </c>
    </row>
    <row r="19519" spans="1:12" x14ac:dyDescent="0.15">
      <c r="A19519" s="31" t="s">
        <v>63300</v>
      </c>
      <c r="B19519" s="31" t="s">
        <v>68740</v>
      </c>
      <c r="C19519" s="32">
        <v>3000</v>
      </c>
      <c r="D19519" s="31" t="s">
        <v>111</v>
      </c>
      <c r="E19519" s="31" t="s">
        <v>67</v>
      </c>
      <c r="F19519" s="31" t="s">
        <v>10293</v>
      </c>
      <c r="H19519" s="10" t="e">
        <f>VLOOKUP(A19519,#REF!,3,FALSE)</f>
        <v>#REF!</v>
      </c>
      <c r="I19519" s="10" t="e">
        <f>VLOOKUP(A19519,#REF!,4,FALSE)</f>
        <v>#REF!</v>
      </c>
      <c r="J19519" s="31" t="s">
        <v>10731</v>
      </c>
      <c r="K19519" s="10" t="str">
        <f t="shared" si="304"/>
        <v>New/나이프/페인팅/02[금우][금우]</v>
      </c>
      <c r="L19519" s="31" t="s">
        <v>67210</v>
      </c>
    </row>
    <row r="19520" spans="1:12" x14ac:dyDescent="0.15">
      <c r="A19520" s="31" t="s">
        <v>63301</v>
      </c>
      <c r="B19520" s="31" t="s">
        <v>68741</v>
      </c>
      <c r="C19520" s="32">
        <v>3000</v>
      </c>
      <c r="D19520" s="31" t="s">
        <v>111</v>
      </c>
      <c r="E19520" s="31" t="s">
        <v>67</v>
      </c>
      <c r="F19520" s="31" t="s">
        <v>10293</v>
      </c>
      <c r="H19520" s="10" t="e">
        <f>VLOOKUP(A19520,#REF!,3,FALSE)</f>
        <v>#REF!</v>
      </c>
      <c r="I19520" s="10" t="e">
        <f>VLOOKUP(A19520,#REF!,4,FALSE)</f>
        <v>#REF!</v>
      </c>
      <c r="J19520" s="31" t="s">
        <v>10731</v>
      </c>
      <c r="K19520" s="10" t="str">
        <f t="shared" si="304"/>
        <v>New/나이프/페인팅/03[금우][금우]</v>
      </c>
      <c r="L19520" s="31" t="s">
        <v>67211</v>
      </c>
    </row>
    <row r="19521" spans="1:12" x14ac:dyDescent="0.15">
      <c r="A19521" s="31" t="s">
        <v>63302</v>
      </c>
      <c r="B19521" s="31" t="s">
        <v>68742</v>
      </c>
      <c r="C19521" s="32">
        <v>3000</v>
      </c>
      <c r="D19521" s="31" t="s">
        <v>111</v>
      </c>
      <c r="E19521" s="31" t="s">
        <v>67</v>
      </c>
      <c r="F19521" s="31" t="s">
        <v>10293</v>
      </c>
      <c r="H19521" s="10" t="e">
        <f>VLOOKUP(A19521,#REF!,3,FALSE)</f>
        <v>#REF!</v>
      </c>
      <c r="I19521" s="10" t="e">
        <f>VLOOKUP(A19521,#REF!,4,FALSE)</f>
        <v>#REF!</v>
      </c>
      <c r="J19521" s="31" t="s">
        <v>10731</v>
      </c>
      <c r="K19521" s="10" t="str">
        <f t="shared" si="304"/>
        <v>New/나이프/페인팅/04[금우][금우]</v>
      </c>
      <c r="L19521" s="31" t="s">
        <v>67212</v>
      </c>
    </row>
    <row r="19522" spans="1:12" x14ac:dyDescent="0.15">
      <c r="A19522" s="31" t="s">
        <v>63303</v>
      </c>
      <c r="B19522" s="31" t="s">
        <v>68743</v>
      </c>
      <c r="C19522" s="32">
        <v>3000</v>
      </c>
      <c r="D19522" s="31" t="s">
        <v>111</v>
      </c>
      <c r="E19522" s="31" t="s">
        <v>67</v>
      </c>
      <c r="F19522" s="31" t="s">
        <v>10293</v>
      </c>
      <c r="H19522" s="10" t="e">
        <f>VLOOKUP(A19522,#REF!,3,FALSE)</f>
        <v>#REF!</v>
      </c>
      <c r="I19522" s="10" t="e">
        <f>VLOOKUP(A19522,#REF!,4,FALSE)</f>
        <v>#REF!</v>
      </c>
      <c r="J19522" s="31" t="s">
        <v>10731</v>
      </c>
      <c r="K19522" s="10" t="str">
        <f t="shared" si="304"/>
        <v>New/나이프/페인팅/05[금우][금우]</v>
      </c>
      <c r="L19522" s="31" t="s">
        <v>67213</v>
      </c>
    </row>
    <row r="19523" spans="1:12" x14ac:dyDescent="0.15">
      <c r="A19523" s="31" t="s">
        <v>63304</v>
      </c>
      <c r="B19523" s="31" t="s">
        <v>68744</v>
      </c>
      <c r="C19523" s="32">
        <v>3000</v>
      </c>
      <c r="D19523" s="31" t="s">
        <v>111</v>
      </c>
      <c r="E19523" s="31" t="s">
        <v>67</v>
      </c>
      <c r="F19523" s="31" t="s">
        <v>10293</v>
      </c>
      <c r="H19523" s="10" t="e">
        <f>VLOOKUP(A19523,#REF!,3,FALSE)</f>
        <v>#REF!</v>
      </c>
      <c r="I19523" s="10" t="e">
        <f>VLOOKUP(A19523,#REF!,4,FALSE)</f>
        <v>#REF!</v>
      </c>
      <c r="J19523" s="31" t="s">
        <v>10731</v>
      </c>
      <c r="K19523" s="10" t="str">
        <f t="shared" ref="K19523:K19586" si="305">IF(J19523="",B19523,B19523&amp;"["&amp;J19523&amp;"]")</f>
        <v>New/나이프/페인팅/06[금우][금우]</v>
      </c>
      <c r="L19523" s="31" t="s">
        <v>67214</v>
      </c>
    </row>
    <row r="19524" spans="1:12" x14ac:dyDescent="0.15">
      <c r="A19524" s="31" t="s">
        <v>63305</v>
      </c>
      <c r="B19524" s="31" t="s">
        <v>68745</v>
      </c>
      <c r="C19524" s="32">
        <v>3000</v>
      </c>
      <c r="D19524" s="31" t="s">
        <v>111</v>
      </c>
      <c r="E19524" s="31" t="s">
        <v>67</v>
      </c>
      <c r="F19524" s="31" t="s">
        <v>10293</v>
      </c>
      <c r="H19524" s="10" t="e">
        <f>VLOOKUP(A19524,#REF!,3,FALSE)</f>
        <v>#REF!</v>
      </c>
      <c r="I19524" s="10" t="e">
        <f>VLOOKUP(A19524,#REF!,4,FALSE)</f>
        <v>#REF!</v>
      </c>
      <c r="J19524" s="31" t="s">
        <v>10731</v>
      </c>
      <c r="K19524" s="10" t="str">
        <f t="shared" si="305"/>
        <v>New/나이프/페인팅/07[금우][금우]</v>
      </c>
      <c r="L19524" s="31" t="s">
        <v>67215</v>
      </c>
    </row>
    <row r="19525" spans="1:12" x14ac:dyDescent="0.15">
      <c r="A19525" s="31" t="s">
        <v>63306</v>
      </c>
      <c r="B19525" s="31" t="s">
        <v>68746</v>
      </c>
      <c r="C19525" s="32">
        <v>3000</v>
      </c>
      <c r="D19525" s="31" t="s">
        <v>111</v>
      </c>
      <c r="E19525" s="31" t="s">
        <v>67</v>
      </c>
      <c r="F19525" s="31" t="s">
        <v>10293</v>
      </c>
      <c r="H19525" s="10" t="e">
        <f>VLOOKUP(A19525,#REF!,3,FALSE)</f>
        <v>#REF!</v>
      </c>
      <c r="I19525" s="10" t="e">
        <f>VLOOKUP(A19525,#REF!,4,FALSE)</f>
        <v>#REF!</v>
      </c>
      <c r="J19525" s="31" t="s">
        <v>10731</v>
      </c>
      <c r="K19525" s="10" t="str">
        <f t="shared" si="305"/>
        <v>New/나이프/페인팅/08[금우][금우]</v>
      </c>
      <c r="L19525" s="31" t="s">
        <v>67216</v>
      </c>
    </row>
    <row r="19526" spans="1:12" x14ac:dyDescent="0.15">
      <c r="A19526" s="31" t="s">
        <v>63307</v>
      </c>
      <c r="B19526" s="31" t="s">
        <v>68747</v>
      </c>
      <c r="C19526" s="32">
        <v>3000</v>
      </c>
      <c r="D19526" s="31" t="s">
        <v>111</v>
      </c>
      <c r="E19526" s="31" t="s">
        <v>67</v>
      </c>
      <c r="F19526" s="31" t="s">
        <v>10293</v>
      </c>
      <c r="H19526" s="10" t="e">
        <f>VLOOKUP(A19526,#REF!,3,FALSE)</f>
        <v>#REF!</v>
      </c>
      <c r="I19526" s="10" t="e">
        <f>VLOOKUP(A19526,#REF!,4,FALSE)</f>
        <v>#REF!</v>
      </c>
      <c r="J19526" s="31" t="s">
        <v>10731</v>
      </c>
      <c r="K19526" s="10" t="str">
        <f t="shared" si="305"/>
        <v>New/나이프/페인팅/09[금우][금우]</v>
      </c>
      <c r="L19526" s="31" t="s">
        <v>67217</v>
      </c>
    </row>
    <row r="19527" spans="1:12" x14ac:dyDescent="0.15">
      <c r="A19527" s="31" t="s">
        <v>27692</v>
      </c>
      <c r="B19527" s="31" t="s">
        <v>58580</v>
      </c>
      <c r="C19527" s="32">
        <v>3000</v>
      </c>
      <c r="D19527" s="31" t="s">
        <v>111</v>
      </c>
      <c r="E19527" s="31" t="s">
        <v>67</v>
      </c>
      <c r="F19527" s="31" t="s">
        <v>10293</v>
      </c>
      <c r="H19527" s="10" t="e">
        <f>VLOOKUP(A19527,#REF!,3,FALSE)</f>
        <v>#REF!</v>
      </c>
      <c r="I19527" s="10" t="e">
        <f>VLOOKUP(A19527,#REF!,4,FALSE)</f>
        <v>#REF!</v>
      </c>
      <c r="J19527" s="31" t="s">
        <v>10731</v>
      </c>
      <c r="K19527" s="10" t="str">
        <f t="shared" si="305"/>
        <v>New/나이프/페인팅/10[금우][금우]</v>
      </c>
      <c r="L19527" s="31" t="s">
        <v>46903</v>
      </c>
    </row>
    <row r="19528" spans="1:12" x14ac:dyDescent="0.15">
      <c r="A19528" s="31" t="s">
        <v>63308</v>
      </c>
      <c r="B19528" s="31" t="s">
        <v>68748</v>
      </c>
      <c r="C19528" s="32">
        <v>3000</v>
      </c>
      <c r="D19528" s="31" t="s">
        <v>111</v>
      </c>
      <c r="E19528" s="31" t="s">
        <v>67</v>
      </c>
      <c r="F19528" s="31" t="s">
        <v>10293</v>
      </c>
      <c r="H19528" s="10" t="e">
        <f>VLOOKUP(A19528,#REF!,3,FALSE)</f>
        <v>#REF!</v>
      </c>
      <c r="I19528" s="10" t="e">
        <f>VLOOKUP(A19528,#REF!,4,FALSE)</f>
        <v>#REF!</v>
      </c>
      <c r="J19528" s="31" t="s">
        <v>10731</v>
      </c>
      <c r="K19528" s="10" t="str">
        <f t="shared" si="305"/>
        <v>New/나이프/페인팅/11[금우][금우]</v>
      </c>
      <c r="L19528" s="31" t="s">
        <v>67218</v>
      </c>
    </row>
    <row r="19529" spans="1:12" x14ac:dyDescent="0.15">
      <c r="A19529" s="31" t="s">
        <v>63309</v>
      </c>
      <c r="B19529" s="31" t="s">
        <v>68749</v>
      </c>
      <c r="C19529" s="32">
        <v>3000</v>
      </c>
      <c r="D19529" s="31" t="s">
        <v>111</v>
      </c>
      <c r="E19529" s="31" t="s">
        <v>67</v>
      </c>
      <c r="F19529" s="31" t="s">
        <v>10293</v>
      </c>
      <c r="H19529" s="10" t="e">
        <f>VLOOKUP(A19529,#REF!,3,FALSE)</f>
        <v>#REF!</v>
      </c>
      <c r="I19529" s="10" t="e">
        <f>VLOOKUP(A19529,#REF!,4,FALSE)</f>
        <v>#REF!</v>
      </c>
      <c r="J19529" s="31" t="s">
        <v>10731</v>
      </c>
      <c r="K19529" s="10" t="str">
        <f t="shared" si="305"/>
        <v>New/나이프/페인팅/12[금우][금우]</v>
      </c>
      <c r="L19529" s="31" t="s">
        <v>67219</v>
      </c>
    </row>
    <row r="19530" spans="1:12" x14ac:dyDescent="0.15">
      <c r="A19530" s="31" t="s">
        <v>63310</v>
      </c>
      <c r="B19530" s="31" t="s">
        <v>68750</v>
      </c>
      <c r="C19530" s="32">
        <v>3000</v>
      </c>
      <c r="D19530" s="31" t="s">
        <v>111</v>
      </c>
      <c r="E19530" s="31" t="s">
        <v>67</v>
      </c>
      <c r="F19530" s="31" t="s">
        <v>10293</v>
      </c>
      <c r="H19530" s="10" t="e">
        <f>VLOOKUP(A19530,#REF!,3,FALSE)</f>
        <v>#REF!</v>
      </c>
      <c r="I19530" s="10" t="e">
        <f>VLOOKUP(A19530,#REF!,4,FALSE)</f>
        <v>#REF!</v>
      </c>
      <c r="J19530" s="31" t="s">
        <v>10731</v>
      </c>
      <c r="K19530" s="10" t="str">
        <f t="shared" si="305"/>
        <v>New/나이프/페인팅/13[금우][금우]</v>
      </c>
      <c r="L19530" s="31" t="s">
        <v>67220</v>
      </c>
    </row>
    <row r="19531" spans="1:12" x14ac:dyDescent="0.15">
      <c r="A19531" s="31" t="s">
        <v>63311</v>
      </c>
      <c r="B19531" s="31" t="s">
        <v>68751</v>
      </c>
      <c r="C19531" s="32">
        <v>3000</v>
      </c>
      <c r="D19531" s="31" t="s">
        <v>111</v>
      </c>
      <c r="E19531" s="31" t="s">
        <v>67</v>
      </c>
      <c r="F19531" s="31" t="s">
        <v>10293</v>
      </c>
      <c r="H19531" s="10" t="e">
        <f>VLOOKUP(A19531,#REF!,3,FALSE)</f>
        <v>#REF!</v>
      </c>
      <c r="I19531" s="10" t="e">
        <f>VLOOKUP(A19531,#REF!,4,FALSE)</f>
        <v>#REF!</v>
      </c>
      <c r="J19531" s="31" t="s">
        <v>10731</v>
      </c>
      <c r="K19531" s="10" t="str">
        <f t="shared" si="305"/>
        <v>New/나이프/페인팅/14[금우][금우]</v>
      </c>
      <c r="L19531" s="31" t="s">
        <v>67221</v>
      </c>
    </row>
    <row r="19532" spans="1:12" x14ac:dyDescent="0.15">
      <c r="A19532" s="31" t="s">
        <v>63312</v>
      </c>
      <c r="B19532" s="31" t="s">
        <v>68752</v>
      </c>
      <c r="C19532" s="32">
        <v>3000</v>
      </c>
      <c r="D19532" s="31" t="s">
        <v>111</v>
      </c>
      <c r="E19532" s="31" t="s">
        <v>67</v>
      </c>
      <c r="F19532" s="31" t="s">
        <v>10293</v>
      </c>
      <c r="H19532" s="10" t="e">
        <f>VLOOKUP(A19532,#REF!,3,FALSE)</f>
        <v>#REF!</v>
      </c>
      <c r="I19532" s="10" t="e">
        <f>VLOOKUP(A19532,#REF!,4,FALSE)</f>
        <v>#REF!</v>
      </c>
      <c r="J19532" s="31" t="s">
        <v>10731</v>
      </c>
      <c r="K19532" s="10" t="str">
        <f t="shared" si="305"/>
        <v>New/나이프/페인팅/15[금우][금우]</v>
      </c>
      <c r="L19532" s="31" t="s">
        <v>67222</v>
      </c>
    </row>
    <row r="19533" spans="1:12" x14ac:dyDescent="0.15">
      <c r="A19533" s="31" t="s">
        <v>63313</v>
      </c>
      <c r="B19533" s="31" t="s">
        <v>68753</v>
      </c>
      <c r="C19533" s="32">
        <v>3000</v>
      </c>
      <c r="D19533" s="31" t="s">
        <v>111</v>
      </c>
      <c r="E19533" s="31" t="s">
        <v>67</v>
      </c>
      <c r="F19533" s="31" t="s">
        <v>10293</v>
      </c>
      <c r="H19533" s="10" t="e">
        <f>VLOOKUP(A19533,#REF!,3,FALSE)</f>
        <v>#REF!</v>
      </c>
      <c r="I19533" s="10" t="e">
        <f>VLOOKUP(A19533,#REF!,4,FALSE)</f>
        <v>#REF!</v>
      </c>
      <c r="J19533" s="31" t="s">
        <v>10731</v>
      </c>
      <c r="K19533" s="10" t="str">
        <f t="shared" si="305"/>
        <v>New/나이프/페인팅/16[금우][금우]</v>
      </c>
      <c r="L19533" s="31" t="s">
        <v>67223</v>
      </c>
    </row>
    <row r="19534" spans="1:12" x14ac:dyDescent="0.15">
      <c r="A19534" s="31" t="s">
        <v>63314</v>
      </c>
      <c r="B19534" s="31" t="s">
        <v>68754</v>
      </c>
      <c r="C19534" s="32">
        <v>3000</v>
      </c>
      <c r="D19534" s="31" t="s">
        <v>111</v>
      </c>
      <c r="E19534" s="31" t="s">
        <v>67</v>
      </c>
      <c r="F19534" s="31" t="s">
        <v>10293</v>
      </c>
      <c r="H19534" s="10" t="e">
        <f>VLOOKUP(A19534,#REF!,3,FALSE)</f>
        <v>#REF!</v>
      </c>
      <c r="I19534" s="10" t="e">
        <f>VLOOKUP(A19534,#REF!,4,FALSE)</f>
        <v>#REF!</v>
      </c>
      <c r="J19534" s="31" t="s">
        <v>10731</v>
      </c>
      <c r="K19534" s="10" t="str">
        <f t="shared" si="305"/>
        <v>New/나이프/페인팅/17[금우][금우]</v>
      </c>
      <c r="L19534" s="31" t="s">
        <v>67224</v>
      </c>
    </row>
    <row r="19535" spans="1:12" x14ac:dyDescent="0.15">
      <c r="A19535" s="31" t="s">
        <v>63315</v>
      </c>
      <c r="B19535" s="31" t="s">
        <v>68755</v>
      </c>
      <c r="C19535" s="32">
        <v>3000</v>
      </c>
      <c r="D19535" s="31" t="s">
        <v>111</v>
      </c>
      <c r="E19535" s="31" t="s">
        <v>67</v>
      </c>
      <c r="F19535" s="31" t="s">
        <v>10293</v>
      </c>
      <c r="H19535" s="10" t="e">
        <f>VLOOKUP(A19535,#REF!,3,FALSE)</f>
        <v>#REF!</v>
      </c>
      <c r="I19535" s="10" t="e">
        <f>VLOOKUP(A19535,#REF!,4,FALSE)</f>
        <v>#REF!</v>
      </c>
      <c r="J19535" s="31" t="s">
        <v>10731</v>
      </c>
      <c r="K19535" s="10" t="str">
        <f t="shared" si="305"/>
        <v>New/나이프/페인팅/18[금우][금우]</v>
      </c>
      <c r="L19535" s="31" t="s">
        <v>67225</v>
      </c>
    </row>
    <row r="19536" spans="1:12" x14ac:dyDescent="0.15">
      <c r="A19536" s="31" t="s">
        <v>63316</v>
      </c>
      <c r="B19536" s="31" t="s">
        <v>68756</v>
      </c>
      <c r="C19536" s="32">
        <v>3000</v>
      </c>
      <c r="D19536" s="31" t="s">
        <v>111</v>
      </c>
      <c r="E19536" s="31" t="s">
        <v>67</v>
      </c>
      <c r="F19536" s="31" t="s">
        <v>10293</v>
      </c>
      <c r="H19536" s="10" t="e">
        <f>VLOOKUP(A19536,#REF!,3,FALSE)</f>
        <v>#REF!</v>
      </c>
      <c r="I19536" s="10" t="e">
        <f>VLOOKUP(A19536,#REF!,4,FALSE)</f>
        <v>#REF!</v>
      </c>
      <c r="J19536" s="31" t="s">
        <v>10731</v>
      </c>
      <c r="K19536" s="10" t="str">
        <f t="shared" si="305"/>
        <v>New/나이프/페인팅/19[금우][금우]</v>
      </c>
      <c r="L19536" s="31" t="s">
        <v>67226</v>
      </c>
    </row>
    <row r="19537" spans="1:12" x14ac:dyDescent="0.15">
      <c r="A19537" s="31" t="s">
        <v>63317</v>
      </c>
      <c r="B19537" s="31" t="s">
        <v>68757</v>
      </c>
      <c r="C19537" s="32">
        <v>3000</v>
      </c>
      <c r="D19537" s="31" t="s">
        <v>111</v>
      </c>
      <c r="E19537" s="31" t="s">
        <v>67</v>
      </c>
      <c r="F19537" s="31" t="s">
        <v>10293</v>
      </c>
      <c r="H19537" s="10" t="e">
        <f>VLOOKUP(A19537,#REF!,3,FALSE)</f>
        <v>#REF!</v>
      </c>
      <c r="I19537" s="10" t="e">
        <f>VLOOKUP(A19537,#REF!,4,FALSE)</f>
        <v>#REF!</v>
      </c>
      <c r="J19537" s="31" t="s">
        <v>10731</v>
      </c>
      <c r="K19537" s="10" t="str">
        <f t="shared" si="305"/>
        <v>New/나이프/페인팅/20[금우][금우]</v>
      </c>
      <c r="L19537" s="31" t="s">
        <v>67227</v>
      </c>
    </row>
    <row r="19538" spans="1:12" x14ac:dyDescent="0.15">
      <c r="A19538" s="31" t="s">
        <v>27693</v>
      </c>
      <c r="B19538" s="31" t="s">
        <v>58581</v>
      </c>
      <c r="C19538" s="32">
        <v>3000</v>
      </c>
      <c r="D19538" s="31" t="s">
        <v>111</v>
      </c>
      <c r="E19538" s="31" t="s">
        <v>67</v>
      </c>
      <c r="F19538" s="31" t="s">
        <v>10293</v>
      </c>
      <c r="H19538" s="10" t="e">
        <f>VLOOKUP(A19538,#REF!,3,FALSE)</f>
        <v>#REF!</v>
      </c>
      <c r="I19538" s="10" t="e">
        <f>VLOOKUP(A19538,#REF!,4,FALSE)</f>
        <v>#REF!</v>
      </c>
      <c r="J19538" s="31" t="s">
        <v>10731</v>
      </c>
      <c r="K19538" s="10" t="str">
        <f t="shared" si="305"/>
        <v>New/나이프/페인팅/21[금우][금우]</v>
      </c>
      <c r="L19538" s="31" t="s">
        <v>46904</v>
      </c>
    </row>
    <row r="19539" spans="1:12" x14ac:dyDescent="0.15">
      <c r="A19539" s="31" t="s">
        <v>63318</v>
      </c>
      <c r="B19539" s="31" t="s">
        <v>68758</v>
      </c>
      <c r="C19539" s="32">
        <v>3000</v>
      </c>
      <c r="D19539" s="31" t="s">
        <v>111</v>
      </c>
      <c r="E19539" s="31" t="s">
        <v>67</v>
      </c>
      <c r="F19539" s="31" t="s">
        <v>10293</v>
      </c>
      <c r="H19539" s="10" t="e">
        <f>VLOOKUP(A19539,#REF!,3,FALSE)</f>
        <v>#REF!</v>
      </c>
      <c r="I19539" s="10" t="e">
        <f>VLOOKUP(A19539,#REF!,4,FALSE)</f>
        <v>#REF!</v>
      </c>
      <c r="J19539" s="31" t="s">
        <v>10731</v>
      </c>
      <c r="K19539" s="10" t="str">
        <f t="shared" si="305"/>
        <v>New/나이프/페인팅/22[금우][금우]</v>
      </c>
      <c r="L19539" s="31" t="s">
        <v>67228</v>
      </c>
    </row>
    <row r="19540" spans="1:12" x14ac:dyDescent="0.15">
      <c r="A19540" s="31" t="s">
        <v>63319</v>
      </c>
      <c r="B19540" s="31" t="s">
        <v>68759</v>
      </c>
      <c r="C19540" s="32">
        <v>3000</v>
      </c>
      <c r="D19540" s="31" t="s">
        <v>111</v>
      </c>
      <c r="E19540" s="31" t="s">
        <v>67</v>
      </c>
      <c r="F19540" s="31" t="s">
        <v>10293</v>
      </c>
      <c r="H19540" s="10" t="e">
        <f>VLOOKUP(A19540,#REF!,3,FALSE)</f>
        <v>#REF!</v>
      </c>
      <c r="I19540" s="10" t="e">
        <f>VLOOKUP(A19540,#REF!,4,FALSE)</f>
        <v>#REF!</v>
      </c>
      <c r="J19540" s="31" t="s">
        <v>10731</v>
      </c>
      <c r="K19540" s="10" t="str">
        <f t="shared" si="305"/>
        <v>New/나이프/페인팅/23[금우][금우]</v>
      </c>
      <c r="L19540" s="31" t="s">
        <v>67229</v>
      </c>
    </row>
    <row r="19541" spans="1:12" x14ac:dyDescent="0.15">
      <c r="A19541" s="31" t="s">
        <v>63320</v>
      </c>
      <c r="B19541" s="31" t="s">
        <v>68760</v>
      </c>
      <c r="C19541" s="32">
        <v>3000</v>
      </c>
      <c r="D19541" s="31" t="s">
        <v>111</v>
      </c>
      <c r="E19541" s="31" t="s">
        <v>67</v>
      </c>
      <c r="F19541" s="31" t="s">
        <v>10293</v>
      </c>
      <c r="H19541" s="10" t="e">
        <f>VLOOKUP(A19541,#REF!,3,FALSE)</f>
        <v>#REF!</v>
      </c>
      <c r="I19541" s="10" t="e">
        <f>VLOOKUP(A19541,#REF!,4,FALSE)</f>
        <v>#REF!</v>
      </c>
      <c r="J19541" s="31" t="s">
        <v>10731</v>
      </c>
      <c r="K19541" s="10" t="str">
        <f t="shared" si="305"/>
        <v>New/나이프/페인팅/24[금우][금우]</v>
      </c>
      <c r="L19541" s="31" t="s">
        <v>67230</v>
      </c>
    </row>
    <row r="19542" spans="1:12" x14ac:dyDescent="0.15">
      <c r="A19542" s="31" t="s">
        <v>63321</v>
      </c>
      <c r="B19542" s="31" t="s">
        <v>68761</v>
      </c>
      <c r="C19542" s="32">
        <v>3000</v>
      </c>
      <c r="D19542" s="31" t="s">
        <v>111</v>
      </c>
      <c r="E19542" s="31" t="s">
        <v>67</v>
      </c>
      <c r="F19542" s="31" t="s">
        <v>10293</v>
      </c>
      <c r="H19542" s="10" t="e">
        <f>VLOOKUP(A19542,#REF!,3,FALSE)</f>
        <v>#REF!</v>
      </c>
      <c r="I19542" s="10" t="e">
        <f>VLOOKUP(A19542,#REF!,4,FALSE)</f>
        <v>#REF!</v>
      </c>
      <c r="J19542" s="31" t="s">
        <v>10731</v>
      </c>
      <c r="K19542" s="10" t="str">
        <f t="shared" si="305"/>
        <v>New/나이프/페인팅/25[금우][금우]</v>
      </c>
      <c r="L19542" s="31" t="s">
        <v>67231</v>
      </c>
    </row>
    <row r="19543" spans="1:12" x14ac:dyDescent="0.15">
      <c r="A19543" s="31" t="s">
        <v>63322</v>
      </c>
      <c r="B19543" s="31" t="s">
        <v>68762</v>
      </c>
      <c r="C19543" s="32">
        <v>3000</v>
      </c>
      <c r="D19543" s="31" t="s">
        <v>111</v>
      </c>
      <c r="E19543" s="31" t="s">
        <v>67</v>
      </c>
      <c r="F19543" s="31" t="s">
        <v>10293</v>
      </c>
      <c r="H19543" s="10" t="e">
        <f>VLOOKUP(A19543,#REF!,3,FALSE)</f>
        <v>#REF!</v>
      </c>
      <c r="I19543" s="10" t="e">
        <f>VLOOKUP(A19543,#REF!,4,FALSE)</f>
        <v>#REF!</v>
      </c>
      <c r="J19543" s="31" t="s">
        <v>10731</v>
      </c>
      <c r="K19543" s="10" t="str">
        <f t="shared" si="305"/>
        <v>New/나이프/페인팅/26[금우][금우]</v>
      </c>
      <c r="L19543" s="31" t="s">
        <v>67232</v>
      </c>
    </row>
    <row r="19544" spans="1:12" x14ac:dyDescent="0.15">
      <c r="A19544" s="31" t="s">
        <v>63323</v>
      </c>
      <c r="B19544" s="31" t="s">
        <v>68763</v>
      </c>
      <c r="C19544" s="32">
        <v>3000</v>
      </c>
      <c r="D19544" s="31" t="s">
        <v>111</v>
      </c>
      <c r="E19544" s="31" t="s">
        <v>67</v>
      </c>
      <c r="F19544" s="31" t="s">
        <v>10293</v>
      </c>
      <c r="H19544" s="10" t="e">
        <f>VLOOKUP(A19544,#REF!,3,FALSE)</f>
        <v>#REF!</v>
      </c>
      <c r="I19544" s="10" t="e">
        <f>VLOOKUP(A19544,#REF!,4,FALSE)</f>
        <v>#REF!</v>
      </c>
      <c r="J19544" s="31" t="s">
        <v>10731</v>
      </c>
      <c r="K19544" s="10" t="str">
        <f t="shared" si="305"/>
        <v>New/나이프/페인팅/27[금우][금우]</v>
      </c>
      <c r="L19544" s="31" t="s">
        <v>67233</v>
      </c>
    </row>
    <row r="19545" spans="1:12" x14ac:dyDescent="0.15">
      <c r="A19545" s="31" t="s">
        <v>63324</v>
      </c>
      <c r="B19545" s="31" t="s">
        <v>68764</v>
      </c>
      <c r="C19545" s="32">
        <v>3800</v>
      </c>
      <c r="D19545" s="31" t="s">
        <v>111</v>
      </c>
      <c r="E19545" s="31" t="s">
        <v>67</v>
      </c>
      <c r="F19545" s="31" t="s">
        <v>10293</v>
      </c>
      <c r="H19545" s="10" t="e">
        <f>VLOOKUP(A19545,#REF!,3,FALSE)</f>
        <v>#REF!</v>
      </c>
      <c r="I19545" s="10" t="e">
        <f>VLOOKUP(A19545,#REF!,4,FALSE)</f>
        <v>#REF!</v>
      </c>
      <c r="J19545" s="31" t="s">
        <v>10731</v>
      </c>
      <c r="K19545" s="10" t="str">
        <f t="shared" si="305"/>
        <v>New/나이프/특수변형/40[금우][금우]</v>
      </c>
      <c r="L19545" s="31" t="s">
        <v>67234</v>
      </c>
    </row>
    <row r="19546" spans="1:12" x14ac:dyDescent="0.15">
      <c r="A19546" s="31" t="s">
        <v>27694</v>
      </c>
      <c r="B19546" s="31" t="s">
        <v>58582</v>
      </c>
      <c r="C19546" s="32">
        <v>3800</v>
      </c>
      <c r="D19546" s="31" t="s">
        <v>111</v>
      </c>
      <c r="E19546" s="31" t="s">
        <v>67</v>
      </c>
      <c r="F19546" s="31" t="s">
        <v>10293</v>
      </c>
      <c r="H19546" s="10" t="e">
        <f>VLOOKUP(A19546,#REF!,3,FALSE)</f>
        <v>#REF!</v>
      </c>
      <c r="I19546" s="10" t="e">
        <f>VLOOKUP(A19546,#REF!,4,FALSE)</f>
        <v>#REF!</v>
      </c>
      <c r="J19546" s="31" t="s">
        <v>10731</v>
      </c>
      <c r="K19546" s="10" t="str">
        <f t="shared" si="305"/>
        <v>New/나이프/특수변형/41[금우][금우]</v>
      </c>
      <c r="L19546" s="31" t="s">
        <v>46905</v>
      </c>
    </row>
    <row r="19547" spans="1:12" x14ac:dyDescent="0.15">
      <c r="A19547" s="31" t="s">
        <v>63325</v>
      </c>
      <c r="B19547" s="31" t="s">
        <v>68765</v>
      </c>
      <c r="C19547" s="32">
        <v>3800</v>
      </c>
      <c r="D19547" s="31" t="s">
        <v>111</v>
      </c>
      <c r="E19547" s="31" t="s">
        <v>67</v>
      </c>
      <c r="F19547" s="31" t="s">
        <v>10293</v>
      </c>
      <c r="H19547" s="10" t="e">
        <f>VLOOKUP(A19547,#REF!,3,FALSE)</f>
        <v>#REF!</v>
      </c>
      <c r="I19547" s="10" t="e">
        <f>VLOOKUP(A19547,#REF!,4,FALSE)</f>
        <v>#REF!</v>
      </c>
      <c r="J19547" s="31" t="s">
        <v>10731</v>
      </c>
      <c r="K19547" s="10" t="str">
        <f t="shared" si="305"/>
        <v>New/나이프/특수변형/42[금우][금우]</v>
      </c>
      <c r="L19547" s="31" t="s">
        <v>67235</v>
      </c>
    </row>
    <row r="19548" spans="1:12" x14ac:dyDescent="0.15">
      <c r="A19548" s="31" t="s">
        <v>63326</v>
      </c>
      <c r="B19548" s="31" t="s">
        <v>68766</v>
      </c>
      <c r="C19548" s="32">
        <v>3800</v>
      </c>
      <c r="D19548" s="31" t="s">
        <v>111</v>
      </c>
      <c r="E19548" s="31" t="s">
        <v>67</v>
      </c>
      <c r="F19548" s="31" t="s">
        <v>10293</v>
      </c>
      <c r="H19548" s="10" t="e">
        <f>VLOOKUP(A19548,#REF!,3,FALSE)</f>
        <v>#REF!</v>
      </c>
      <c r="I19548" s="10" t="e">
        <f>VLOOKUP(A19548,#REF!,4,FALSE)</f>
        <v>#REF!</v>
      </c>
      <c r="J19548" s="31" t="s">
        <v>10731</v>
      </c>
      <c r="K19548" s="10" t="str">
        <f t="shared" si="305"/>
        <v>New/나이프/특수변형/45[금우][금우]</v>
      </c>
      <c r="L19548" s="31" t="s">
        <v>67236</v>
      </c>
    </row>
    <row r="19549" spans="1:12" x14ac:dyDescent="0.15">
      <c r="A19549" s="31" t="s">
        <v>63327</v>
      </c>
      <c r="B19549" s="31" t="s">
        <v>68767</v>
      </c>
      <c r="C19549" s="32">
        <v>3800</v>
      </c>
      <c r="D19549" s="31" t="s">
        <v>111</v>
      </c>
      <c r="E19549" s="31" t="s">
        <v>67</v>
      </c>
      <c r="F19549" s="31" t="s">
        <v>10293</v>
      </c>
      <c r="H19549" s="10" t="e">
        <f>VLOOKUP(A19549,#REF!,3,FALSE)</f>
        <v>#REF!</v>
      </c>
      <c r="I19549" s="10" t="e">
        <f>VLOOKUP(A19549,#REF!,4,FALSE)</f>
        <v>#REF!</v>
      </c>
      <c r="J19549" s="31" t="s">
        <v>10731</v>
      </c>
      <c r="K19549" s="10" t="str">
        <f t="shared" si="305"/>
        <v>New/나이프/특수변형/46[금우][금우]</v>
      </c>
      <c r="L19549" s="31" t="s">
        <v>67237</v>
      </c>
    </row>
    <row r="19550" spans="1:12" x14ac:dyDescent="0.15">
      <c r="A19550" s="31" t="s">
        <v>63328</v>
      </c>
      <c r="B19550" s="31" t="s">
        <v>68768</v>
      </c>
      <c r="C19550" s="32">
        <v>3800</v>
      </c>
      <c r="D19550" s="31" t="s">
        <v>111</v>
      </c>
      <c r="E19550" s="31" t="s">
        <v>67</v>
      </c>
      <c r="F19550" s="31" t="s">
        <v>10293</v>
      </c>
      <c r="H19550" s="10" t="e">
        <f>VLOOKUP(A19550,#REF!,3,FALSE)</f>
        <v>#REF!</v>
      </c>
      <c r="I19550" s="10" t="e">
        <f>VLOOKUP(A19550,#REF!,4,FALSE)</f>
        <v>#REF!</v>
      </c>
      <c r="J19550" s="31" t="s">
        <v>10731</v>
      </c>
      <c r="K19550" s="10" t="str">
        <f t="shared" si="305"/>
        <v>New/나이프/특수변형/47[금우][금우]</v>
      </c>
      <c r="L19550" s="31" t="s">
        <v>67238</v>
      </c>
    </row>
    <row r="19551" spans="1:12" x14ac:dyDescent="0.15">
      <c r="A19551" s="31" t="s">
        <v>27695</v>
      </c>
      <c r="B19551" s="31" t="s">
        <v>58583</v>
      </c>
      <c r="C19551" s="32">
        <v>13400</v>
      </c>
      <c r="D19551" s="31" t="s">
        <v>861</v>
      </c>
      <c r="E19551" s="31" t="s">
        <v>67</v>
      </c>
      <c r="F19551" s="31" t="s">
        <v>10293</v>
      </c>
      <c r="H19551" s="10" t="e">
        <f>VLOOKUP(A19551,#REF!,3,FALSE)</f>
        <v>#REF!</v>
      </c>
      <c r="I19551" s="10" t="e">
        <f>VLOOKUP(A19551,#REF!,4,FALSE)</f>
        <v>#REF!</v>
      </c>
      <c r="J19551" s="31" t="s">
        <v>10731</v>
      </c>
      <c r="K19551" s="10" t="str">
        <f t="shared" si="305"/>
        <v>나무파레트/평형/원형[금우][금우]</v>
      </c>
      <c r="L19551" s="31" t="s">
        <v>46906</v>
      </c>
    </row>
    <row r="19552" spans="1:12" x14ac:dyDescent="0.15">
      <c r="A19552" s="31" t="s">
        <v>27696</v>
      </c>
      <c r="B19552" s="31" t="s">
        <v>58583</v>
      </c>
      <c r="C19552" s="32">
        <v>11400</v>
      </c>
      <c r="D19552" s="31" t="s">
        <v>862</v>
      </c>
      <c r="E19552" s="31" t="s">
        <v>67</v>
      </c>
      <c r="F19552" s="31" t="s">
        <v>10293</v>
      </c>
      <c r="H19552" s="10" t="e">
        <f>VLOOKUP(A19552,#REF!,3,FALSE)</f>
        <v>#REF!</v>
      </c>
      <c r="I19552" s="10" t="e">
        <f>VLOOKUP(A19552,#REF!,4,FALSE)</f>
        <v>#REF!</v>
      </c>
      <c r="J19552" s="31" t="s">
        <v>10731</v>
      </c>
      <c r="K19552" s="10" t="str">
        <f t="shared" si="305"/>
        <v>나무파레트/평형/원형[금우][금우]</v>
      </c>
      <c r="L19552" s="31" t="s">
        <v>46907</v>
      </c>
    </row>
    <row r="19553" spans="1:12" x14ac:dyDescent="0.15">
      <c r="A19553" s="31" t="s">
        <v>27697</v>
      </c>
      <c r="B19553" s="31" t="s">
        <v>58584</v>
      </c>
      <c r="C19553" s="32">
        <v>5300</v>
      </c>
      <c r="D19553" s="31" t="s">
        <v>6575</v>
      </c>
      <c r="E19553" s="31" t="s">
        <v>81</v>
      </c>
      <c r="F19553" s="31" t="s">
        <v>10211</v>
      </c>
      <c r="H19553" s="10" t="e">
        <f>VLOOKUP(A19553,#REF!,3,FALSE)</f>
        <v>#REF!</v>
      </c>
      <c r="I19553" s="10" t="e">
        <f>VLOOKUP(A19553,#REF!,4,FALSE)</f>
        <v>#REF!</v>
      </c>
      <c r="J19553" s="31" t="s">
        <v>10745</v>
      </c>
      <c r="K19553" s="10" t="str">
        <f t="shared" si="305"/>
        <v>패브릭마카560[우찌다][우찌다]</v>
      </c>
      <c r="L19553" s="31" t="s">
        <v>46908</v>
      </c>
    </row>
    <row r="19554" spans="1:12" x14ac:dyDescent="0.15">
      <c r="A19554" s="31" t="s">
        <v>27698</v>
      </c>
      <c r="B19554" s="31" t="s">
        <v>58584</v>
      </c>
      <c r="C19554" s="32">
        <v>8800</v>
      </c>
      <c r="D19554" s="31" t="s">
        <v>6573</v>
      </c>
      <c r="E19554" s="31" t="s">
        <v>81</v>
      </c>
      <c r="F19554" s="31" t="s">
        <v>10211</v>
      </c>
      <c r="H19554" s="10" t="e">
        <f>VLOOKUP(A19554,#REF!,3,FALSE)</f>
        <v>#REF!</v>
      </c>
      <c r="I19554" s="10" t="e">
        <f>VLOOKUP(A19554,#REF!,4,FALSE)</f>
        <v>#REF!</v>
      </c>
      <c r="J19554" s="31" t="s">
        <v>10745</v>
      </c>
      <c r="K19554" s="10" t="str">
        <f t="shared" si="305"/>
        <v>패브릭마카560[우찌다][우찌다]</v>
      </c>
      <c r="L19554" s="31" t="s">
        <v>46909</v>
      </c>
    </row>
    <row r="19555" spans="1:12" x14ac:dyDescent="0.15">
      <c r="A19555" s="31" t="s">
        <v>27699</v>
      </c>
      <c r="B19555" s="31" t="s">
        <v>58585</v>
      </c>
      <c r="C19555" s="32">
        <v>120000</v>
      </c>
      <c r="D19555" s="31" t="s">
        <v>5278</v>
      </c>
      <c r="E19555" s="31" t="s">
        <v>81</v>
      </c>
      <c r="F19555" s="31" t="s">
        <v>10272</v>
      </c>
      <c r="H19555" s="10" t="e">
        <f>VLOOKUP(A19555,#REF!,3,FALSE)</f>
        <v>#REF!</v>
      </c>
      <c r="I19555" s="10" t="e">
        <f>VLOOKUP(A19555,#REF!,4,FALSE)</f>
        <v>#REF!</v>
      </c>
      <c r="J19555" s="31" t="s">
        <v>10487</v>
      </c>
      <c r="K19555" s="10" t="str">
        <f t="shared" si="305"/>
        <v>수채색연필세트/슈프라/3888/340[카렌다쉬][카렌다쉬]</v>
      </c>
      <c r="L19555" s="31" t="s">
        <v>46910</v>
      </c>
    </row>
    <row r="19556" spans="1:12" x14ac:dyDescent="0.15">
      <c r="A19556" s="31" t="s">
        <v>27700</v>
      </c>
      <c r="B19556" s="31" t="s">
        <v>58586</v>
      </c>
      <c r="C19556" s="32">
        <v>88000</v>
      </c>
      <c r="D19556" s="31" t="s">
        <v>5277</v>
      </c>
      <c r="E19556" s="31" t="s">
        <v>81</v>
      </c>
      <c r="F19556" s="31" t="s">
        <v>10272</v>
      </c>
      <c r="H19556" s="10" t="e">
        <f>VLOOKUP(A19556,#REF!,3,FALSE)</f>
        <v>#REF!</v>
      </c>
      <c r="I19556" s="10" t="e">
        <f>VLOOKUP(A19556,#REF!,4,FALSE)</f>
        <v>#REF!</v>
      </c>
      <c r="J19556" s="31" t="s">
        <v>10487</v>
      </c>
      <c r="K19556" s="10" t="str">
        <f t="shared" si="305"/>
        <v>수채색연필세트/슈프라/3888/330[카렌다쉬][카렌다쉬]</v>
      </c>
      <c r="L19556" s="31" t="s">
        <v>46911</v>
      </c>
    </row>
    <row r="19557" spans="1:12" x14ac:dyDescent="0.15">
      <c r="A19557" s="31" t="s">
        <v>27701</v>
      </c>
      <c r="B19557" s="31" t="s">
        <v>58587</v>
      </c>
      <c r="C19557" s="32">
        <v>247200</v>
      </c>
      <c r="D19557" s="31" t="s">
        <v>5279</v>
      </c>
      <c r="E19557" s="31" t="s">
        <v>81</v>
      </c>
      <c r="F19557" s="31" t="s">
        <v>10272</v>
      </c>
      <c r="H19557" s="10" t="e">
        <f>VLOOKUP(A19557,#REF!,3,FALSE)</f>
        <v>#REF!</v>
      </c>
      <c r="I19557" s="10" t="e">
        <f>VLOOKUP(A19557,#REF!,4,FALSE)</f>
        <v>#REF!</v>
      </c>
      <c r="J19557" s="31" t="s">
        <v>10487</v>
      </c>
      <c r="K19557" s="10" t="str">
        <f t="shared" si="305"/>
        <v>수채색연필세트/슈프라/3888/380[카렌다쉬][카렌다쉬]</v>
      </c>
      <c r="L19557" s="31" t="s">
        <v>46912</v>
      </c>
    </row>
    <row r="19558" spans="1:12" x14ac:dyDescent="0.15">
      <c r="A19558" s="31" t="s">
        <v>27702</v>
      </c>
      <c r="B19558" s="31" t="s">
        <v>58588</v>
      </c>
      <c r="C19558" s="32">
        <v>390400</v>
      </c>
      <c r="D19558" s="31" t="s">
        <v>5280</v>
      </c>
      <c r="E19558" s="31" t="s">
        <v>81</v>
      </c>
      <c r="F19558" s="31" t="s">
        <v>10272</v>
      </c>
      <c r="H19558" s="10" t="e">
        <f>VLOOKUP(A19558,#REF!,3,FALSE)</f>
        <v>#REF!</v>
      </c>
      <c r="I19558" s="10" t="e">
        <f>VLOOKUP(A19558,#REF!,4,FALSE)</f>
        <v>#REF!</v>
      </c>
      <c r="J19558" s="31" t="s">
        <v>10487</v>
      </c>
      <c r="K19558" s="10" t="str">
        <f t="shared" si="305"/>
        <v>수채색연필세트/슈프라/3888/420[카렌다쉬][카렌다쉬]</v>
      </c>
      <c r="L19558" s="31" t="s">
        <v>46913</v>
      </c>
    </row>
    <row r="19559" spans="1:12" x14ac:dyDescent="0.15">
      <c r="A19559" s="31" t="s">
        <v>27703</v>
      </c>
      <c r="B19559" s="31" t="s">
        <v>58589</v>
      </c>
      <c r="C19559" s="32">
        <v>247200</v>
      </c>
      <c r="D19559" s="31" t="s">
        <v>5279</v>
      </c>
      <c r="E19559" s="31" t="s">
        <v>81</v>
      </c>
      <c r="F19559" s="31" t="s">
        <v>10272</v>
      </c>
      <c r="H19559" s="10" t="e">
        <f>VLOOKUP(A19559,#REF!,3,FALSE)</f>
        <v>#REF!</v>
      </c>
      <c r="I19559" s="10" t="e">
        <f>VLOOKUP(A19559,#REF!,4,FALSE)</f>
        <v>#REF!</v>
      </c>
      <c r="J19559" s="31" t="s">
        <v>10487</v>
      </c>
      <c r="K19559" s="10" t="str">
        <f t="shared" si="305"/>
        <v>유성색연필세트/파블로/666/380[카렌다쉬][카렌다쉬]</v>
      </c>
      <c r="L19559" s="31" t="s">
        <v>46914</v>
      </c>
    </row>
    <row r="19560" spans="1:12" x14ac:dyDescent="0.15">
      <c r="A19560" s="31" t="s">
        <v>27704</v>
      </c>
      <c r="B19560" s="31" t="s">
        <v>58590</v>
      </c>
      <c r="C19560" s="32">
        <v>390400</v>
      </c>
      <c r="D19560" s="31" t="s">
        <v>5280</v>
      </c>
      <c r="E19560" s="31" t="s">
        <v>81</v>
      </c>
      <c r="F19560" s="31" t="s">
        <v>10272</v>
      </c>
      <c r="H19560" s="10" t="e">
        <f>VLOOKUP(A19560,#REF!,3,FALSE)</f>
        <v>#REF!</v>
      </c>
      <c r="I19560" s="10" t="e">
        <f>VLOOKUP(A19560,#REF!,4,FALSE)</f>
        <v>#REF!</v>
      </c>
      <c r="J19560" s="31" t="s">
        <v>10487</v>
      </c>
      <c r="K19560" s="10" t="str">
        <f t="shared" si="305"/>
        <v>유성색연필세트/파블로/666/420[카렌다쉬][카렌다쉬]</v>
      </c>
      <c r="L19560" s="31" t="s">
        <v>46915</v>
      </c>
    </row>
    <row r="19561" spans="1:12" x14ac:dyDescent="0.15">
      <c r="A19561" s="31" t="s">
        <v>27705</v>
      </c>
      <c r="B19561" s="31" t="s">
        <v>58591</v>
      </c>
      <c r="C19561" s="32">
        <v>33600</v>
      </c>
      <c r="D19561" s="31" t="s">
        <v>4521</v>
      </c>
      <c r="E19561" s="31" t="s">
        <v>81</v>
      </c>
      <c r="F19561" s="31" t="s">
        <v>10272</v>
      </c>
      <c r="H19561" s="10" t="e">
        <f>VLOOKUP(A19561,#REF!,3,FALSE)</f>
        <v>#REF!</v>
      </c>
      <c r="I19561" s="10" t="e">
        <f>VLOOKUP(A19561,#REF!,4,FALSE)</f>
        <v>#REF!</v>
      </c>
      <c r="J19561" s="31" t="s">
        <v>10487</v>
      </c>
      <c r="K19561" s="10" t="str">
        <f t="shared" si="305"/>
        <v>네오칼라1유성크레용세트/7000/315[카렌다쉬][카렌다쉬]</v>
      </c>
      <c r="L19561" s="31" t="s">
        <v>46916</v>
      </c>
    </row>
    <row r="19562" spans="1:12" x14ac:dyDescent="0.15">
      <c r="A19562" s="31" t="s">
        <v>27706</v>
      </c>
      <c r="B19562" s="31" t="s">
        <v>58592</v>
      </c>
      <c r="C19562" s="32">
        <v>67200</v>
      </c>
      <c r="D19562" s="31" t="s">
        <v>5277</v>
      </c>
      <c r="E19562" s="31" t="s">
        <v>81</v>
      </c>
      <c r="F19562" s="31" t="s">
        <v>10272</v>
      </c>
      <c r="H19562" s="10" t="e">
        <f>VLOOKUP(A19562,#REF!,3,FALSE)</f>
        <v>#REF!</v>
      </c>
      <c r="I19562" s="10" t="e">
        <f>VLOOKUP(A19562,#REF!,4,FALSE)</f>
        <v>#REF!</v>
      </c>
      <c r="J19562" s="31" t="s">
        <v>10487</v>
      </c>
      <c r="K19562" s="10" t="str">
        <f t="shared" si="305"/>
        <v>네오칼라1유성크레용세트/7000/330[카렌다쉬][카렌다쉬]</v>
      </c>
      <c r="L19562" s="31" t="s">
        <v>46917</v>
      </c>
    </row>
    <row r="19563" spans="1:12" x14ac:dyDescent="0.15">
      <c r="A19563" s="31" t="s">
        <v>27707</v>
      </c>
      <c r="B19563" s="31" t="s">
        <v>58593</v>
      </c>
      <c r="C19563" s="32">
        <v>21600</v>
      </c>
      <c r="D19563" s="31" t="s">
        <v>2671</v>
      </c>
      <c r="E19563" s="31" t="s">
        <v>81</v>
      </c>
      <c r="F19563" s="31" t="s">
        <v>10272</v>
      </c>
      <c r="H19563" s="10" t="e">
        <f>VLOOKUP(A19563,#REF!,3,FALSE)</f>
        <v>#REF!</v>
      </c>
      <c r="I19563" s="10" t="e">
        <f>VLOOKUP(A19563,#REF!,4,FALSE)</f>
        <v>#REF!</v>
      </c>
      <c r="J19563" s="31" t="s">
        <v>10487</v>
      </c>
      <c r="K19563" s="10" t="str">
        <f t="shared" si="305"/>
        <v>네오칼라2수성크레용세트/7500/310[카렌다쉬][카렌다쉬]</v>
      </c>
      <c r="L19563" s="31" t="s">
        <v>46918</v>
      </c>
    </row>
    <row r="19564" spans="1:12" x14ac:dyDescent="0.15">
      <c r="A19564" s="31" t="s">
        <v>27708</v>
      </c>
      <c r="B19564" s="31" t="s">
        <v>58594</v>
      </c>
      <c r="C19564" s="32">
        <v>33600</v>
      </c>
      <c r="D19564" s="31" t="s">
        <v>4521</v>
      </c>
      <c r="E19564" s="31" t="s">
        <v>81</v>
      </c>
      <c r="F19564" s="31" t="s">
        <v>10272</v>
      </c>
      <c r="H19564" s="10" t="e">
        <f>VLOOKUP(A19564,#REF!,3,FALSE)</f>
        <v>#REF!</v>
      </c>
      <c r="I19564" s="10" t="e">
        <f>VLOOKUP(A19564,#REF!,4,FALSE)</f>
        <v>#REF!</v>
      </c>
      <c r="J19564" s="31" t="s">
        <v>10487</v>
      </c>
      <c r="K19564" s="10" t="str">
        <f t="shared" si="305"/>
        <v>네오칼라2수성크레용세트/7500/315[카렌다쉬][카렌다쉬]</v>
      </c>
      <c r="L19564" s="31" t="s">
        <v>46919</v>
      </c>
    </row>
    <row r="19565" spans="1:12" x14ac:dyDescent="0.15">
      <c r="A19565" s="31" t="s">
        <v>27709</v>
      </c>
      <c r="B19565" s="31" t="s">
        <v>58595</v>
      </c>
      <c r="C19565" s="32">
        <v>67200</v>
      </c>
      <c r="D19565" s="31" t="s">
        <v>5277</v>
      </c>
      <c r="E19565" s="31" t="s">
        <v>81</v>
      </c>
      <c r="F19565" s="31" t="s">
        <v>10272</v>
      </c>
      <c r="H19565" s="10" t="e">
        <f>VLOOKUP(A19565,#REF!,3,FALSE)</f>
        <v>#REF!</v>
      </c>
      <c r="I19565" s="10" t="e">
        <f>VLOOKUP(A19565,#REF!,4,FALSE)</f>
        <v>#REF!</v>
      </c>
      <c r="J19565" s="31" t="s">
        <v>10487</v>
      </c>
      <c r="K19565" s="10" t="str">
        <f t="shared" si="305"/>
        <v>네오칼라2수성크레용세트/7500/330[카렌다쉬][카렌다쉬]</v>
      </c>
      <c r="L19565" s="31" t="s">
        <v>46920</v>
      </c>
    </row>
    <row r="19566" spans="1:12" x14ac:dyDescent="0.15">
      <c r="A19566" s="31" t="s">
        <v>27710</v>
      </c>
      <c r="B19566" s="31" t="s">
        <v>58596</v>
      </c>
      <c r="C19566" s="32">
        <v>35200</v>
      </c>
      <c r="D19566" s="31" t="s">
        <v>2801</v>
      </c>
      <c r="E19566" s="31" t="s">
        <v>81</v>
      </c>
      <c r="F19566" s="31" t="s">
        <v>10272</v>
      </c>
      <c r="H19566" s="10" t="e">
        <f>VLOOKUP(A19566,#REF!,3,FALSE)</f>
        <v>#REF!</v>
      </c>
      <c r="I19566" s="10" t="e">
        <f>VLOOKUP(A19566,#REF!,4,FALSE)</f>
        <v>#REF!</v>
      </c>
      <c r="J19566" s="31" t="s">
        <v>10487</v>
      </c>
      <c r="K19566" s="10" t="str">
        <f t="shared" si="305"/>
        <v>네오오일파스텔세트/7400/312[카렌다쉬][카렌다쉬]</v>
      </c>
      <c r="L19566" s="31" t="s">
        <v>46921</v>
      </c>
    </row>
    <row r="19567" spans="1:12" x14ac:dyDescent="0.15">
      <c r="A19567" s="31" t="s">
        <v>27711</v>
      </c>
      <c r="B19567" s="31" t="s">
        <v>58597</v>
      </c>
      <c r="C19567" s="32">
        <v>69600</v>
      </c>
      <c r="D19567" s="31" t="s">
        <v>2804</v>
      </c>
      <c r="E19567" s="31" t="s">
        <v>81</v>
      </c>
      <c r="F19567" s="31" t="s">
        <v>10272</v>
      </c>
      <c r="H19567" s="10" t="e">
        <f>VLOOKUP(A19567,#REF!,3,FALSE)</f>
        <v>#REF!</v>
      </c>
      <c r="I19567" s="10" t="e">
        <f>VLOOKUP(A19567,#REF!,4,FALSE)</f>
        <v>#REF!</v>
      </c>
      <c r="J19567" s="31" t="s">
        <v>10487</v>
      </c>
      <c r="K19567" s="10" t="str">
        <f t="shared" si="305"/>
        <v>네오오일파스텔세트/7400/324[카렌다쉬][카렌다쉬]</v>
      </c>
      <c r="L19567" s="31" t="s">
        <v>46922</v>
      </c>
    </row>
    <row r="19568" spans="1:12" x14ac:dyDescent="0.15">
      <c r="A19568" s="31" t="s">
        <v>27712</v>
      </c>
      <c r="B19568" s="31" t="s">
        <v>58598</v>
      </c>
      <c r="C19568" s="32">
        <v>147200</v>
      </c>
      <c r="D19568" s="31" t="s">
        <v>4529</v>
      </c>
      <c r="E19568" s="31" t="s">
        <v>81</v>
      </c>
      <c r="F19568" s="31" t="s">
        <v>10272</v>
      </c>
      <c r="H19568" s="10" t="e">
        <f>VLOOKUP(A19568,#REF!,3,FALSE)</f>
        <v>#REF!</v>
      </c>
      <c r="I19568" s="10" t="e">
        <f>VLOOKUP(A19568,#REF!,4,FALSE)</f>
        <v>#REF!</v>
      </c>
      <c r="J19568" s="31" t="s">
        <v>10487</v>
      </c>
      <c r="K19568" s="10" t="str">
        <f t="shared" si="305"/>
        <v>네오오일파스텔세트/7400/348[카렌다쉬][카렌다쉬]</v>
      </c>
      <c r="L19568" s="31" t="s">
        <v>46923</v>
      </c>
    </row>
    <row r="19569" spans="1:12" x14ac:dyDescent="0.15">
      <c r="A19569" s="31" t="s">
        <v>27713</v>
      </c>
      <c r="B19569" s="31" t="s">
        <v>58599</v>
      </c>
      <c r="C19569" s="32">
        <v>308000</v>
      </c>
      <c r="D19569" s="31" t="s">
        <v>5276</v>
      </c>
      <c r="E19569" s="31" t="s">
        <v>81</v>
      </c>
      <c r="F19569" s="31" t="s">
        <v>10272</v>
      </c>
      <c r="H19569" s="10" t="e">
        <f>VLOOKUP(A19569,#REF!,3,FALSE)</f>
        <v>#REF!</v>
      </c>
      <c r="I19569" s="10" t="e">
        <f>VLOOKUP(A19569,#REF!,4,FALSE)</f>
        <v>#REF!</v>
      </c>
      <c r="J19569" s="31" t="s">
        <v>10487</v>
      </c>
      <c r="K19569" s="10" t="str">
        <f t="shared" si="305"/>
        <v>네오오일파스텔세트/7400/396[카렌다쉬][카렌다쉬]</v>
      </c>
      <c r="L19569" s="31" t="s">
        <v>46924</v>
      </c>
    </row>
    <row r="19570" spans="1:12" x14ac:dyDescent="0.15">
      <c r="A19570" s="31" t="s">
        <v>27714</v>
      </c>
      <c r="B19570" s="31" t="s">
        <v>58600</v>
      </c>
      <c r="C19570" s="32">
        <v>17000</v>
      </c>
      <c r="D19570" s="31" t="s">
        <v>6629</v>
      </c>
      <c r="E19570" s="31" t="s">
        <v>67</v>
      </c>
      <c r="F19570" s="31" t="s">
        <v>10245</v>
      </c>
      <c r="H19570" s="10" t="e">
        <f>VLOOKUP(A19570,#REF!,3,FALSE)</f>
        <v>#REF!</v>
      </c>
      <c r="I19570" s="10" t="e">
        <f>VLOOKUP(A19570,#REF!,4,FALSE)</f>
        <v>#REF!</v>
      </c>
      <c r="J19570" s="31" t="s">
        <v>10764</v>
      </c>
      <c r="K19570" s="10" t="str">
        <f t="shared" si="305"/>
        <v>스컬피/JSS2[크리앤조이][크리앤조이]</v>
      </c>
      <c r="L19570" s="31" t="s">
        <v>46925</v>
      </c>
    </row>
    <row r="19571" spans="1:12" x14ac:dyDescent="0.15">
      <c r="A19571" s="31" t="s">
        <v>27715</v>
      </c>
      <c r="B19571" s="31" t="s">
        <v>58601</v>
      </c>
      <c r="C19571" s="32">
        <v>18000</v>
      </c>
      <c r="D19571" s="31" t="s">
        <v>6628</v>
      </c>
      <c r="E19571" s="31" t="s">
        <v>67</v>
      </c>
      <c r="F19571" s="31" t="s">
        <v>10245</v>
      </c>
      <c r="H19571" s="10" t="e">
        <f>VLOOKUP(A19571,#REF!,3,FALSE)</f>
        <v>#REF!</v>
      </c>
      <c r="I19571" s="10" t="e">
        <f>VLOOKUP(A19571,#REF!,4,FALSE)</f>
        <v>#REF!</v>
      </c>
      <c r="J19571" s="31" t="s">
        <v>10764</v>
      </c>
      <c r="K19571" s="10" t="str">
        <f t="shared" si="305"/>
        <v>스컬피/JSS1[크리앤조이][크리앤조이]</v>
      </c>
      <c r="L19571" s="31" t="s">
        <v>46926</v>
      </c>
    </row>
    <row r="19572" spans="1:12" x14ac:dyDescent="0.15">
      <c r="A19572" s="31" t="s">
        <v>27716</v>
      </c>
      <c r="B19572" s="31" t="s">
        <v>58602</v>
      </c>
      <c r="C19572" s="32">
        <v>93000</v>
      </c>
      <c r="D19572" s="31" t="s">
        <v>8030</v>
      </c>
      <c r="E19572" s="31" t="s">
        <v>67</v>
      </c>
      <c r="F19572" s="31" t="s">
        <v>10059</v>
      </c>
      <c r="H19572" s="10" t="e">
        <f>VLOOKUP(A19572,#REF!,3,FALSE)</f>
        <v>#REF!</v>
      </c>
      <c r="I19572" s="10" t="e">
        <f>VLOOKUP(A19572,#REF!,4,FALSE)</f>
        <v>#REF!</v>
      </c>
      <c r="J19572" s="31" t="s">
        <v>10576</v>
      </c>
      <c r="K19572" s="10" t="str">
        <f t="shared" si="305"/>
        <v>전동조각기/3000-N/10[드레멜][드레멜]</v>
      </c>
      <c r="L19572" s="31" t="s">
        <v>46927</v>
      </c>
    </row>
    <row r="19573" spans="1:12" x14ac:dyDescent="0.15">
      <c r="A19573" s="31" t="s">
        <v>27718</v>
      </c>
      <c r="B19573" s="31" t="s">
        <v>58603</v>
      </c>
      <c r="C19573" s="32">
        <v>183600</v>
      </c>
      <c r="D19573" s="31" t="s">
        <v>988</v>
      </c>
      <c r="E19573" s="31" t="s">
        <v>68</v>
      </c>
      <c r="F19573" s="31" t="s">
        <v>9809</v>
      </c>
      <c r="H19573" s="10" t="e">
        <f>VLOOKUP(A19573,#REF!,3,FALSE)</f>
        <v>#REF!</v>
      </c>
      <c r="I19573" s="10" t="e">
        <f>VLOOKUP(A19573,#REF!,4,FALSE)</f>
        <v>#REF!</v>
      </c>
      <c r="J19573" s="31" t="s">
        <v>10375</v>
      </c>
      <c r="K19573" s="10" t="str">
        <f t="shared" si="305"/>
        <v>재단용가위/DMS-285[평화][평화]</v>
      </c>
      <c r="L19573" s="31" t="s">
        <v>46928</v>
      </c>
    </row>
    <row r="19574" spans="1:12" x14ac:dyDescent="0.15">
      <c r="A19574" s="31" t="s">
        <v>27717</v>
      </c>
      <c r="B19574" s="31" t="s">
        <v>58603</v>
      </c>
      <c r="C19574" s="32">
        <v>30600</v>
      </c>
      <c r="D19574" s="31" t="s">
        <v>988</v>
      </c>
      <c r="E19574" s="31" t="s">
        <v>67</v>
      </c>
      <c r="F19574" s="31" t="s">
        <v>9809</v>
      </c>
      <c r="H19574" s="10" t="e">
        <f>VLOOKUP(A19574,#REF!,3,FALSE)</f>
        <v>#REF!</v>
      </c>
      <c r="I19574" s="10" t="e">
        <f>VLOOKUP(A19574,#REF!,4,FALSE)</f>
        <v>#REF!</v>
      </c>
      <c r="J19574" s="31" t="s">
        <v>10375</v>
      </c>
      <c r="K19574" s="10" t="str">
        <f t="shared" si="305"/>
        <v>재단용가위/DMS-285[평화][평화]</v>
      </c>
      <c r="L19574" s="31" t="s">
        <v>46928</v>
      </c>
    </row>
    <row r="19575" spans="1:12" x14ac:dyDescent="0.15">
      <c r="A19575" s="31" t="s">
        <v>27719</v>
      </c>
      <c r="B19575" s="31" t="s">
        <v>58604</v>
      </c>
      <c r="C19575" s="32">
        <v>27000</v>
      </c>
      <c r="D19575" s="31" t="s">
        <v>986</v>
      </c>
      <c r="E19575" s="31" t="s">
        <v>67</v>
      </c>
      <c r="F19575" s="31" t="s">
        <v>9809</v>
      </c>
      <c r="H19575" s="10" t="e">
        <f>VLOOKUP(A19575,#REF!,3,FALSE)</f>
        <v>#REF!</v>
      </c>
      <c r="I19575" s="10" t="e">
        <f>VLOOKUP(A19575,#REF!,4,FALSE)</f>
        <v>#REF!</v>
      </c>
      <c r="J19575" s="31" t="s">
        <v>10375</v>
      </c>
      <c r="K19575" s="10" t="str">
        <f t="shared" si="305"/>
        <v>재단용가위/DMS-245[평화][평화]</v>
      </c>
      <c r="L19575" s="31" t="s">
        <v>46929</v>
      </c>
    </row>
    <row r="19576" spans="1:12" x14ac:dyDescent="0.15">
      <c r="A19576" s="31" t="s">
        <v>27720</v>
      </c>
      <c r="B19576" s="31" t="s">
        <v>58604</v>
      </c>
      <c r="C19576" s="32">
        <v>162000</v>
      </c>
      <c r="D19576" s="31" t="s">
        <v>986</v>
      </c>
      <c r="E19576" s="31" t="s">
        <v>68</v>
      </c>
      <c r="F19576" s="31" t="s">
        <v>9809</v>
      </c>
      <c r="H19576" s="10" t="e">
        <f>VLOOKUP(A19576,#REF!,3,FALSE)</f>
        <v>#REF!</v>
      </c>
      <c r="I19576" s="10" t="e">
        <f>VLOOKUP(A19576,#REF!,4,FALSE)</f>
        <v>#REF!</v>
      </c>
      <c r="J19576" s="31" t="s">
        <v>10375</v>
      </c>
      <c r="K19576" s="10" t="str">
        <f t="shared" si="305"/>
        <v>재단용가위/DMS-245[평화][평화]</v>
      </c>
      <c r="L19576" s="31" t="s">
        <v>46929</v>
      </c>
    </row>
    <row r="19577" spans="1:12" x14ac:dyDescent="0.15">
      <c r="A19577" s="31" t="s">
        <v>27722</v>
      </c>
      <c r="B19577" s="31" t="s">
        <v>58605</v>
      </c>
      <c r="C19577" s="32">
        <v>28800</v>
      </c>
      <c r="D19577" s="31" t="s">
        <v>987</v>
      </c>
      <c r="E19577" s="31" t="s">
        <v>67</v>
      </c>
      <c r="F19577" s="31" t="s">
        <v>9809</v>
      </c>
      <c r="H19577" s="10" t="e">
        <f>VLOOKUP(A19577,#REF!,3,FALSE)</f>
        <v>#REF!</v>
      </c>
      <c r="I19577" s="10" t="e">
        <f>VLOOKUP(A19577,#REF!,4,FALSE)</f>
        <v>#REF!</v>
      </c>
      <c r="J19577" s="31" t="s">
        <v>10375</v>
      </c>
      <c r="K19577" s="10" t="str">
        <f t="shared" si="305"/>
        <v>재단용가위/DMS-265[평화][평화]</v>
      </c>
      <c r="L19577" s="31" t="s">
        <v>46930</v>
      </c>
    </row>
    <row r="19578" spans="1:12" x14ac:dyDescent="0.15">
      <c r="A19578" s="31" t="s">
        <v>27721</v>
      </c>
      <c r="B19578" s="31" t="s">
        <v>58605</v>
      </c>
      <c r="C19578" s="32">
        <v>172800</v>
      </c>
      <c r="D19578" s="31" t="s">
        <v>987</v>
      </c>
      <c r="E19578" s="31" t="s">
        <v>68</v>
      </c>
      <c r="F19578" s="31" t="s">
        <v>9809</v>
      </c>
      <c r="H19578" s="10" t="e">
        <f>VLOOKUP(A19578,#REF!,3,FALSE)</f>
        <v>#REF!</v>
      </c>
      <c r="I19578" s="10" t="e">
        <f>VLOOKUP(A19578,#REF!,4,FALSE)</f>
        <v>#REF!</v>
      </c>
      <c r="J19578" s="31" t="s">
        <v>10375</v>
      </c>
      <c r="K19578" s="10" t="str">
        <f t="shared" si="305"/>
        <v>재단용가위/DMS-265[평화][평화]</v>
      </c>
      <c r="L19578" s="31" t="s">
        <v>46930</v>
      </c>
    </row>
    <row r="19579" spans="1:12" x14ac:dyDescent="0.15">
      <c r="A19579" s="31" t="s">
        <v>27723</v>
      </c>
      <c r="B19579" s="31" t="s">
        <v>58606</v>
      </c>
      <c r="C19579" s="32">
        <v>9400</v>
      </c>
      <c r="D19579" s="31" t="s">
        <v>5406</v>
      </c>
      <c r="E19579" s="31" t="s">
        <v>67</v>
      </c>
      <c r="F19579" s="31" t="s">
        <v>10266</v>
      </c>
      <c r="H19579" s="10" t="e">
        <f>VLOOKUP(A19579,#REF!,3,FALSE)</f>
        <v>#REF!</v>
      </c>
      <c r="I19579" s="10" t="e">
        <f>VLOOKUP(A19579,#REF!,4,FALSE)</f>
        <v>#REF!</v>
      </c>
      <c r="J19579" s="31" t="s">
        <v>10740</v>
      </c>
      <c r="K19579" s="10" t="str">
        <f t="shared" si="305"/>
        <v>아교액[신한][신한]</v>
      </c>
      <c r="L19579" s="31" t="s">
        <v>46931</v>
      </c>
    </row>
    <row r="19580" spans="1:12" x14ac:dyDescent="0.15">
      <c r="A19580" s="31" t="s">
        <v>27724</v>
      </c>
      <c r="B19580" s="31" t="s">
        <v>58606</v>
      </c>
      <c r="C19580" s="32">
        <v>4600</v>
      </c>
      <c r="D19580" s="31" t="s">
        <v>5407</v>
      </c>
      <c r="E19580" s="31" t="s">
        <v>67</v>
      </c>
      <c r="F19580" s="31" t="s">
        <v>10266</v>
      </c>
      <c r="H19580" s="10" t="e">
        <f>VLOOKUP(A19580,#REF!,3,FALSE)</f>
        <v>#REF!</v>
      </c>
      <c r="I19580" s="10" t="e">
        <f>VLOOKUP(A19580,#REF!,4,FALSE)</f>
        <v>#REF!</v>
      </c>
      <c r="J19580" s="31" t="s">
        <v>10740</v>
      </c>
      <c r="K19580" s="10" t="str">
        <f t="shared" si="305"/>
        <v>아교액[신한][신한]</v>
      </c>
      <c r="L19580" s="31" t="s">
        <v>46932</v>
      </c>
    </row>
    <row r="19581" spans="1:12" x14ac:dyDescent="0.15">
      <c r="A19581" s="31" t="s">
        <v>27725</v>
      </c>
      <c r="B19581" s="31" t="s">
        <v>58607</v>
      </c>
      <c r="C19581" s="32">
        <v>216000</v>
      </c>
      <c r="D19581" s="31" t="s">
        <v>989</v>
      </c>
      <c r="E19581" s="31" t="s">
        <v>68</v>
      </c>
      <c r="F19581" s="31" t="s">
        <v>9809</v>
      </c>
      <c r="H19581" s="10" t="e">
        <f>VLOOKUP(A19581,#REF!,3,FALSE)</f>
        <v>#REF!</v>
      </c>
      <c r="I19581" s="10" t="e">
        <f>VLOOKUP(A19581,#REF!,4,FALSE)</f>
        <v>#REF!</v>
      </c>
      <c r="J19581" s="31" t="s">
        <v>10375</v>
      </c>
      <c r="K19581" s="10" t="str">
        <f t="shared" si="305"/>
        <v>재단용가위/DMS-305[평화][평화]</v>
      </c>
      <c r="L19581" s="31" t="s">
        <v>46933</v>
      </c>
    </row>
    <row r="19582" spans="1:12" x14ac:dyDescent="0.15">
      <c r="A19582" s="31" t="s">
        <v>27726</v>
      </c>
      <c r="B19582" s="31" t="s">
        <v>58607</v>
      </c>
      <c r="C19582" s="32">
        <v>36000</v>
      </c>
      <c r="D19582" s="31" t="s">
        <v>989</v>
      </c>
      <c r="E19582" s="31" t="s">
        <v>67</v>
      </c>
      <c r="F19582" s="31" t="s">
        <v>9809</v>
      </c>
      <c r="H19582" s="10" t="e">
        <f>VLOOKUP(A19582,#REF!,3,FALSE)</f>
        <v>#REF!</v>
      </c>
      <c r="I19582" s="10" t="e">
        <f>VLOOKUP(A19582,#REF!,4,FALSE)</f>
        <v>#REF!</v>
      </c>
      <c r="J19582" s="31" t="s">
        <v>10375</v>
      </c>
      <c r="K19582" s="10" t="str">
        <f t="shared" si="305"/>
        <v>재단용가위/DMS-305[평화][평화]</v>
      </c>
      <c r="L19582" s="31" t="s">
        <v>46933</v>
      </c>
    </row>
    <row r="19583" spans="1:12" x14ac:dyDescent="0.15">
      <c r="A19583" s="31" t="s">
        <v>27727</v>
      </c>
      <c r="B19583" s="31" t="s">
        <v>58608</v>
      </c>
      <c r="C19583" s="32">
        <v>39700</v>
      </c>
      <c r="D19583" s="31" t="s">
        <v>4592</v>
      </c>
      <c r="E19583" s="31" t="s">
        <v>81</v>
      </c>
      <c r="F19583" s="31" t="s">
        <v>10266</v>
      </c>
      <c r="H19583" s="10" t="e">
        <f>VLOOKUP(A19583,#REF!,3,FALSE)</f>
        <v>#REF!</v>
      </c>
      <c r="I19583" s="10" t="e">
        <f>VLOOKUP(A19583,#REF!,4,FALSE)</f>
        <v>#REF!</v>
      </c>
      <c r="J19583" s="31" t="s">
        <v>10740</v>
      </c>
      <c r="K19583" s="10" t="str">
        <f t="shared" si="305"/>
        <v>한국화물감세트[신한][신한]</v>
      </c>
      <c r="L19583" s="31" t="s">
        <v>46934</v>
      </c>
    </row>
    <row r="19584" spans="1:12" x14ac:dyDescent="0.15">
      <c r="A19584" s="31" t="s">
        <v>27728</v>
      </c>
      <c r="B19584" s="31" t="s">
        <v>58608</v>
      </c>
      <c r="C19584" s="32">
        <v>39700</v>
      </c>
      <c r="D19584" s="31" t="s">
        <v>4592</v>
      </c>
      <c r="E19584" s="31" t="s">
        <v>81</v>
      </c>
      <c r="F19584" s="31" t="s">
        <v>10266</v>
      </c>
      <c r="H19584" s="10" t="e">
        <f>VLOOKUP(A19584,#REF!,3,FALSE)</f>
        <v>#REF!</v>
      </c>
      <c r="I19584" s="10" t="e">
        <f>VLOOKUP(A19584,#REF!,4,FALSE)</f>
        <v>#REF!</v>
      </c>
      <c r="J19584" s="31" t="s">
        <v>10740</v>
      </c>
      <c r="K19584" s="10" t="str">
        <f t="shared" si="305"/>
        <v>한국화물감세트[신한][신한]</v>
      </c>
      <c r="L19584" s="31" t="s">
        <v>111</v>
      </c>
    </row>
    <row r="19585" spans="1:12" x14ac:dyDescent="0.15">
      <c r="A19585" s="31" t="s">
        <v>27729</v>
      </c>
      <c r="B19585" s="31" t="s">
        <v>58608</v>
      </c>
      <c r="C19585" s="32">
        <v>59500</v>
      </c>
      <c r="D19585" s="31" t="s">
        <v>4593</v>
      </c>
      <c r="E19585" s="31" t="s">
        <v>81</v>
      </c>
      <c r="F19585" s="31" t="s">
        <v>10266</v>
      </c>
      <c r="H19585" s="10" t="e">
        <f>VLOOKUP(A19585,#REF!,3,FALSE)</f>
        <v>#REF!</v>
      </c>
      <c r="I19585" s="10" t="e">
        <f>VLOOKUP(A19585,#REF!,4,FALSE)</f>
        <v>#REF!</v>
      </c>
      <c r="J19585" s="31" t="s">
        <v>10740</v>
      </c>
      <c r="K19585" s="10" t="str">
        <f t="shared" si="305"/>
        <v>한국화물감세트[신한][신한]</v>
      </c>
      <c r="L19585" s="31" t="s">
        <v>46935</v>
      </c>
    </row>
    <row r="19586" spans="1:12" x14ac:dyDescent="0.15">
      <c r="A19586" s="31" t="s">
        <v>27730</v>
      </c>
      <c r="B19586" s="31" t="s">
        <v>58608</v>
      </c>
      <c r="C19586" s="32">
        <v>79300</v>
      </c>
      <c r="D19586" s="31" t="s">
        <v>5408</v>
      </c>
      <c r="E19586" s="31" t="s">
        <v>81</v>
      </c>
      <c r="F19586" s="31" t="s">
        <v>10266</v>
      </c>
      <c r="H19586" s="10" t="e">
        <f>VLOOKUP(A19586,#REF!,3,FALSE)</f>
        <v>#REF!</v>
      </c>
      <c r="I19586" s="10" t="e">
        <f>VLOOKUP(A19586,#REF!,4,FALSE)</f>
        <v>#REF!</v>
      </c>
      <c r="J19586" s="31" t="s">
        <v>10740</v>
      </c>
      <c r="K19586" s="10" t="str">
        <f t="shared" si="305"/>
        <v>한국화물감세트[신한][신한]</v>
      </c>
      <c r="L19586" s="31" t="s">
        <v>46936</v>
      </c>
    </row>
    <row r="19587" spans="1:12" x14ac:dyDescent="0.15">
      <c r="A19587" s="31" t="s">
        <v>27731</v>
      </c>
      <c r="B19587" s="31" t="s">
        <v>58608</v>
      </c>
      <c r="C19587" s="32">
        <v>79300</v>
      </c>
      <c r="D19587" s="31" t="s">
        <v>5409</v>
      </c>
      <c r="E19587" s="31" t="s">
        <v>81</v>
      </c>
      <c r="F19587" s="31" t="s">
        <v>10266</v>
      </c>
      <c r="H19587" s="10" t="e">
        <f>VLOOKUP(A19587,#REF!,3,FALSE)</f>
        <v>#REF!</v>
      </c>
      <c r="I19587" s="10" t="e">
        <f>VLOOKUP(A19587,#REF!,4,FALSE)</f>
        <v>#REF!</v>
      </c>
      <c r="J19587" s="31" t="s">
        <v>10740</v>
      </c>
      <c r="K19587" s="10" t="str">
        <f t="shared" ref="K19587:K19650" si="306">IF(J19587="",B19587,B19587&amp;"["&amp;J19587&amp;"]")</f>
        <v>한국화물감세트[신한][신한]</v>
      </c>
      <c r="L19587" s="31" t="s">
        <v>46937</v>
      </c>
    </row>
    <row r="19588" spans="1:12" x14ac:dyDescent="0.15">
      <c r="A19588" s="31" t="s">
        <v>27732</v>
      </c>
      <c r="B19588" s="31" t="s">
        <v>58609</v>
      </c>
      <c r="C19588" s="32">
        <v>15200</v>
      </c>
      <c r="D19588" s="31" t="s">
        <v>5125</v>
      </c>
      <c r="E19588" s="31" t="s">
        <v>81</v>
      </c>
      <c r="F19588" s="31" t="s">
        <v>10012</v>
      </c>
      <c r="H19588" s="10" t="e">
        <f>VLOOKUP(A19588,#REF!,3,FALSE)</f>
        <v>#REF!</v>
      </c>
      <c r="I19588" s="10" t="e">
        <f>VLOOKUP(A19588,#REF!,4,FALSE)</f>
        <v>#REF!</v>
      </c>
      <c r="J19588" s="31" t="s">
        <v>10740</v>
      </c>
      <c r="K19588" s="10" t="str">
        <f t="shared" si="306"/>
        <v>수채화물감세트/전문가용[신한][신한]</v>
      </c>
      <c r="L19588" s="31" t="s">
        <v>46938</v>
      </c>
    </row>
    <row r="19589" spans="1:12" x14ac:dyDescent="0.15">
      <c r="A19589" s="31" t="s">
        <v>27733</v>
      </c>
      <c r="B19589" s="31" t="s">
        <v>58609</v>
      </c>
      <c r="C19589" s="32">
        <v>25700</v>
      </c>
      <c r="D19589" s="31" t="s">
        <v>5127</v>
      </c>
      <c r="E19589" s="31" t="s">
        <v>81</v>
      </c>
      <c r="F19589" s="31" t="s">
        <v>10012</v>
      </c>
      <c r="H19589" s="10" t="e">
        <f>VLOOKUP(A19589,#REF!,3,FALSE)</f>
        <v>#REF!</v>
      </c>
      <c r="I19589" s="10" t="e">
        <f>VLOOKUP(A19589,#REF!,4,FALSE)</f>
        <v>#REF!</v>
      </c>
      <c r="J19589" s="31" t="s">
        <v>10740</v>
      </c>
      <c r="K19589" s="10" t="str">
        <f t="shared" si="306"/>
        <v>수채화물감세트/전문가용[신한][신한]</v>
      </c>
      <c r="L19589" s="31" t="s">
        <v>46939</v>
      </c>
    </row>
    <row r="19590" spans="1:12" x14ac:dyDescent="0.15">
      <c r="A19590" s="31" t="s">
        <v>27734</v>
      </c>
      <c r="B19590" s="31" t="s">
        <v>58609</v>
      </c>
      <c r="C19590" s="32">
        <v>20200</v>
      </c>
      <c r="D19590" s="31" t="s">
        <v>5126</v>
      </c>
      <c r="E19590" s="31" t="s">
        <v>81</v>
      </c>
      <c r="F19590" s="31" t="s">
        <v>10012</v>
      </c>
      <c r="H19590" s="10" t="e">
        <f>VLOOKUP(A19590,#REF!,3,FALSE)</f>
        <v>#REF!</v>
      </c>
      <c r="I19590" s="10" t="e">
        <f>VLOOKUP(A19590,#REF!,4,FALSE)</f>
        <v>#REF!</v>
      </c>
      <c r="J19590" s="31" t="s">
        <v>10740</v>
      </c>
      <c r="K19590" s="10" t="str">
        <f t="shared" si="306"/>
        <v>수채화물감세트/전문가용[신한][신한]</v>
      </c>
      <c r="L19590" s="31" t="s">
        <v>46940</v>
      </c>
    </row>
    <row r="19591" spans="1:12" x14ac:dyDescent="0.15">
      <c r="A19591" s="31" t="s">
        <v>27735</v>
      </c>
      <c r="B19591" s="31" t="s">
        <v>58610</v>
      </c>
      <c r="C19591" s="32">
        <v>13500</v>
      </c>
      <c r="D19591" s="31" t="s">
        <v>990</v>
      </c>
      <c r="E19591" s="31" t="s">
        <v>67</v>
      </c>
      <c r="F19591" s="31" t="s">
        <v>9809</v>
      </c>
      <c r="H19591" s="10" t="e">
        <f>VLOOKUP(A19591,#REF!,3,FALSE)</f>
        <v>#REF!</v>
      </c>
      <c r="I19591" s="10" t="e">
        <f>VLOOKUP(A19591,#REF!,4,FALSE)</f>
        <v>#REF!</v>
      </c>
      <c r="J19591" s="31" t="s">
        <v>10375</v>
      </c>
      <c r="K19591" s="10" t="str">
        <f t="shared" si="306"/>
        <v>핑킹가위/100[평화][평화]</v>
      </c>
      <c r="L19591" s="31" t="s">
        <v>46941</v>
      </c>
    </row>
    <row r="19592" spans="1:12" x14ac:dyDescent="0.15">
      <c r="A19592" s="31" t="s">
        <v>27736</v>
      </c>
      <c r="B19592" s="31" t="s">
        <v>58610</v>
      </c>
      <c r="C19592" s="32">
        <v>81000</v>
      </c>
      <c r="D19592" s="31" t="s">
        <v>990</v>
      </c>
      <c r="E19592" s="31" t="s">
        <v>68</v>
      </c>
      <c r="F19592" s="31" t="s">
        <v>9809</v>
      </c>
      <c r="H19592" s="10" t="e">
        <f>VLOOKUP(A19592,#REF!,3,FALSE)</f>
        <v>#REF!</v>
      </c>
      <c r="I19592" s="10" t="e">
        <f>VLOOKUP(A19592,#REF!,4,FALSE)</f>
        <v>#REF!</v>
      </c>
      <c r="J19592" s="31" t="s">
        <v>10375</v>
      </c>
      <c r="K19592" s="10" t="str">
        <f t="shared" si="306"/>
        <v>핑킹가위/100[평화][평화]</v>
      </c>
      <c r="L19592" s="31" t="s">
        <v>46942</v>
      </c>
    </row>
    <row r="19593" spans="1:12" x14ac:dyDescent="0.15">
      <c r="A19593" s="31" t="s">
        <v>27737</v>
      </c>
      <c r="B19593" s="31" t="s">
        <v>58611</v>
      </c>
      <c r="C19593" s="32">
        <v>81000</v>
      </c>
      <c r="D19593" s="31" t="s">
        <v>991</v>
      </c>
      <c r="E19593" s="31" t="s">
        <v>68</v>
      </c>
      <c r="F19593" s="31" t="s">
        <v>9809</v>
      </c>
      <c r="H19593" s="10" t="e">
        <f>VLOOKUP(A19593,#REF!,3,FALSE)</f>
        <v>#REF!</v>
      </c>
      <c r="I19593" s="10" t="e">
        <f>VLOOKUP(A19593,#REF!,4,FALSE)</f>
        <v>#REF!</v>
      </c>
      <c r="J19593" s="31" t="s">
        <v>10375</v>
      </c>
      <c r="K19593" s="10" t="str">
        <f t="shared" si="306"/>
        <v>핑킹가위/200[평화][평화]</v>
      </c>
      <c r="L19593" s="31" t="s">
        <v>46943</v>
      </c>
    </row>
    <row r="19594" spans="1:12" x14ac:dyDescent="0.15">
      <c r="A19594" s="31" t="s">
        <v>27738</v>
      </c>
      <c r="B19594" s="31" t="s">
        <v>58611</v>
      </c>
      <c r="C19594" s="32">
        <v>13500</v>
      </c>
      <c r="D19594" s="31" t="s">
        <v>991</v>
      </c>
      <c r="E19594" s="31" t="s">
        <v>67</v>
      </c>
      <c r="F19594" s="31" t="s">
        <v>9809</v>
      </c>
      <c r="H19594" s="10" t="e">
        <f>VLOOKUP(A19594,#REF!,3,FALSE)</f>
        <v>#REF!</v>
      </c>
      <c r="I19594" s="10" t="e">
        <f>VLOOKUP(A19594,#REF!,4,FALSE)</f>
        <v>#REF!</v>
      </c>
      <c r="J19594" s="31" t="s">
        <v>10375</v>
      </c>
      <c r="K19594" s="10" t="str">
        <f t="shared" si="306"/>
        <v>핑킹가위/200[평화][평화]</v>
      </c>
      <c r="L19594" s="31" t="s">
        <v>46944</v>
      </c>
    </row>
    <row r="19595" spans="1:12" x14ac:dyDescent="0.15">
      <c r="A19595" s="31" t="s">
        <v>27739</v>
      </c>
      <c r="B19595" s="31" t="s">
        <v>58609</v>
      </c>
      <c r="C19595" s="32">
        <v>31900</v>
      </c>
      <c r="D19595" s="31" t="s">
        <v>5128</v>
      </c>
      <c r="E19595" s="31" t="s">
        <v>81</v>
      </c>
      <c r="F19595" s="31" t="s">
        <v>10012</v>
      </c>
      <c r="H19595" s="10" t="e">
        <f>VLOOKUP(A19595,#REF!,3,FALSE)</f>
        <v>#REF!</v>
      </c>
      <c r="I19595" s="10" t="e">
        <f>VLOOKUP(A19595,#REF!,4,FALSE)</f>
        <v>#REF!</v>
      </c>
      <c r="J19595" s="31" t="s">
        <v>10740</v>
      </c>
      <c r="K19595" s="10" t="str">
        <f t="shared" si="306"/>
        <v>수채화물감세트/전문가용[신한][신한]</v>
      </c>
      <c r="L19595" s="31" t="s">
        <v>46945</v>
      </c>
    </row>
    <row r="19596" spans="1:12" x14ac:dyDescent="0.15">
      <c r="A19596" s="31" t="s">
        <v>27740</v>
      </c>
      <c r="B19596" s="31" t="s">
        <v>58609</v>
      </c>
      <c r="C19596" s="32">
        <v>34700</v>
      </c>
      <c r="D19596" s="31" t="s">
        <v>5124</v>
      </c>
      <c r="E19596" s="31" t="s">
        <v>81</v>
      </c>
      <c r="F19596" s="31" t="s">
        <v>10012</v>
      </c>
      <c r="H19596" s="10" t="e">
        <f>VLOOKUP(A19596,#REF!,3,FALSE)</f>
        <v>#REF!</v>
      </c>
      <c r="I19596" s="10" t="e">
        <f>VLOOKUP(A19596,#REF!,4,FALSE)</f>
        <v>#REF!</v>
      </c>
      <c r="J19596" s="31" t="s">
        <v>10740</v>
      </c>
      <c r="K19596" s="10" t="str">
        <f t="shared" si="306"/>
        <v>수채화물감세트/전문가용[신한][신한]</v>
      </c>
      <c r="L19596" s="31" t="s">
        <v>46946</v>
      </c>
    </row>
    <row r="19597" spans="1:12" x14ac:dyDescent="0.15">
      <c r="A19597" s="31" t="s">
        <v>27741</v>
      </c>
      <c r="B19597" s="31" t="s">
        <v>58612</v>
      </c>
      <c r="C19597" s="32">
        <v>103600</v>
      </c>
      <c r="D19597" s="31" t="s">
        <v>5123</v>
      </c>
      <c r="E19597" s="31" t="s">
        <v>81</v>
      </c>
      <c r="F19597" s="31" t="s">
        <v>10012</v>
      </c>
      <c r="H19597" s="10" t="e">
        <f>VLOOKUP(A19597,#REF!,3,FALSE)</f>
        <v>#REF!</v>
      </c>
      <c r="I19597" s="10" t="e">
        <f>VLOOKUP(A19597,#REF!,4,FALSE)</f>
        <v>#REF!</v>
      </c>
      <c r="J19597" s="31" t="s">
        <v>10740</v>
      </c>
      <c r="K19597" s="10" t="str">
        <f t="shared" si="306"/>
        <v>SWC/수채화물감세트[신한][신한]</v>
      </c>
      <c r="L19597" s="31" t="s">
        <v>46947</v>
      </c>
    </row>
    <row r="19598" spans="1:12" x14ac:dyDescent="0.15">
      <c r="A19598" s="31" t="s">
        <v>27742</v>
      </c>
      <c r="B19598" s="31" t="s">
        <v>58612</v>
      </c>
      <c r="C19598" s="32">
        <v>76900</v>
      </c>
      <c r="D19598" s="31" t="s">
        <v>5122</v>
      </c>
      <c r="E19598" s="31" t="s">
        <v>81</v>
      </c>
      <c r="F19598" s="31" t="s">
        <v>10012</v>
      </c>
      <c r="H19598" s="10" t="e">
        <f>VLOOKUP(A19598,#REF!,3,FALSE)</f>
        <v>#REF!</v>
      </c>
      <c r="I19598" s="10" t="e">
        <f>VLOOKUP(A19598,#REF!,4,FALSE)</f>
        <v>#REF!</v>
      </c>
      <c r="J19598" s="31" t="s">
        <v>10740</v>
      </c>
      <c r="K19598" s="10" t="str">
        <f t="shared" si="306"/>
        <v>SWC/수채화물감세트[신한][신한]</v>
      </c>
      <c r="L19598" s="31" t="s">
        <v>46948</v>
      </c>
    </row>
    <row r="19599" spans="1:12" x14ac:dyDescent="0.15">
      <c r="A19599" s="31" t="s">
        <v>27743</v>
      </c>
      <c r="B19599" s="31" t="s">
        <v>58613</v>
      </c>
      <c r="C19599" s="32">
        <v>79700</v>
      </c>
      <c r="D19599" s="31" t="s">
        <v>5156</v>
      </c>
      <c r="E19599" s="31" t="s">
        <v>81</v>
      </c>
      <c r="F19599" s="31" t="s">
        <v>10285</v>
      </c>
      <c r="H19599" s="10" t="e">
        <f>VLOOKUP(A19599,#REF!,3,FALSE)</f>
        <v>#REF!</v>
      </c>
      <c r="I19599" s="10" t="e">
        <f>VLOOKUP(A19599,#REF!,4,FALSE)</f>
        <v>#REF!</v>
      </c>
      <c r="J19599" s="31" t="s">
        <v>10740</v>
      </c>
      <c r="K19599" s="10" t="str">
        <f t="shared" si="306"/>
        <v>포스터칼라세트/전문가용[신한][신한]</v>
      </c>
      <c r="L19599" s="31" t="s">
        <v>46949</v>
      </c>
    </row>
    <row r="19600" spans="1:12" x14ac:dyDescent="0.15">
      <c r="A19600" s="31" t="s">
        <v>27744</v>
      </c>
      <c r="B19600" s="31" t="s">
        <v>58613</v>
      </c>
      <c r="C19600" s="32">
        <v>79700</v>
      </c>
      <c r="D19600" s="31" t="s">
        <v>5157</v>
      </c>
      <c r="E19600" s="31" t="s">
        <v>81</v>
      </c>
      <c r="F19600" s="31" t="s">
        <v>10285</v>
      </c>
      <c r="H19600" s="10" t="e">
        <f>VLOOKUP(A19600,#REF!,3,FALSE)</f>
        <v>#REF!</v>
      </c>
      <c r="I19600" s="10" t="e">
        <f>VLOOKUP(A19600,#REF!,4,FALSE)</f>
        <v>#REF!</v>
      </c>
      <c r="J19600" s="31" t="s">
        <v>10740</v>
      </c>
      <c r="K19600" s="10" t="str">
        <f t="shared" si="306"/>
        <v>포스터칼라세트/전문가용[신한][신한]</v>
      </c>
      <c r="L19600" s="31" t="s">
        <v>46950</v>
      </c>
    </row>
    <row r="19601" spans="1:12" x14ac:dyDescent="0.15">
      <c r="A19601" s="31" t="s">
        <v>27745</v>
      </c>
      <c r="B19601" s="31" t="s">
        <v>58613</v>
      </c>
      <c r="C19601" s="32">
        <v>99500</v>
      </c>
      <c r="D19601" s="31" t="s">
        <v>5163</v>
      </c>
      <c r="E19601" s="31" t="s">
        <v>81</v>
      </c>
      <c r="F19601" s="31" t="s">
        <v>10285</v>
      </c>
      <c r="H19601" s="10" t="e">
        <f>VLOOKUP(A19601,#REF!,3,FALSE)</f>
        <v>#REF!</v>
      </c>
      <c r="I19601" s="10" t="e">
        <f>VLOOKUP(A19601,#REF!,4,FALSE)</f>
        <v>#REF!</v>
      </c>
      <c r="J19601" s="31" t="s">
        <v>10740</v>
      </c>
      <c r="K19601" s="10" t="str">
        <f t="shared" si="306"/>
        <v>포스터칼라세트/전문가용[신한][신한]</v>
      </c>
      <c r="L19601" s="31" t="s">
        <v>46951</v>
      </c>
    </row>
    <row r="19602" spans="1:12" x14ac:dyDescent="0.15">
      <c r="A19602" s="31" t="s">
        <v>27746</v>
      </c>
      <c r="B19602" s="31" t="s">
        <v>58613</v>
      </c>
      <c r="C19602" s="32">
        <v>99500</v>
      </c>
      <c r="D19602" s="31" t="s">
        <v>5164</v>
      </c>
      <c r="E19602" s="31" t="s">
        <v>81</v>
      </c>
      <c r="F19602" s="31" t="s">
        <v>10285</v>
      </c>
      <c r="H19602" s="10" t="e">
        <f>VLOOKUP(A19602,#REF!,3,FALSE)</f>
        <v>#REF!</v>
      </c>
      <c r="I19602" s="10" t="e">
        <f>VLOOKUP(A19602,#REF!,4,FALSE)</f>
        <v>#REF!</v>
      </c>
      <c r="J19602" s="31" t="s">
        <v>10740</v>
      </c>
      <c r="K19602" s="10" t="str">
        <f t="shared" si="306"/>
        <v>포스터칼라세트/전문가용[신한][신한]</v>
      </c>
      <c r="L19602" s="31" t="s">
        <v>46952</v>
      </c>
    </row>
    <row r="19603" spans="1:12" x14ac:dyDescent="0.15">
      <c r="A19603" s="31" t="s">
        <v>27747</v>
      </c>
      <c r="B19603" s="31" t="s">
        <v>58613</v>
      </c>
      <c r="C19603" s="32">
        <v>40500</v>
      </c>
      <c r="D19603" s="31" t="s">
        <v>5158</v>
      </c>
      <c r="E19603" s="31" t="s">
        <v>81</v>
      </c>
      <c r="F19603" s="31" t="s">
        <v>10285</v>
      </c>
      <c r="H19603" s="10" t="e">
        <f>VLOOKUP(A19603,#REF!,3,FALSE)</f>
        <v>#REF!</v>
      </c>
      <c r="I19603" s="10" t="e">
        <f>VLOOKUP(A19603,#REF!,4,FALSE)</f>
        <v>#REF!</v>
      </c>
      <c r="J19603" s="31" t="s">
        <v>10740</v>
      </c>
      <c r="K19603" s="10" t="str">
        <f t="shared" si="306"/>
        <v>포스터칼라세트/전문가용[신한][신한]</v>
      </c>
      <c r="L19603" s="31" t="s">
        <v>46953</v>
      </c>
    </row>
    <row r="19604" spans="1:12" x14ac:dyDescent="0.15">
      <c r="A19604" s="31" t="s">
        <v>63329</v>
      </c>
      <c r="B19604" s="31" t="s">
        <v>68769</v>
      </c>
      <c r="C19604" s="32">
        <v>5800</v>
      </c>
      <c r="D19604" s="31" t="s">
        <v>4587</v>
      </c>
      <c r="E19604" s="31" t="s">
        <v>81</v>
      </c>
      <c r="F19604" s="31" t="s">
        <v>10285</v>
      </c>
      <c r="H19604" s="10" t="e">
        <f>VLOOKUP(A19604,#REF!,3,FALSE)</f>
        <v>#REF!</v>
      </c>
      <c r="I19604" s="10" t="e">
        <f>VLOOKUP(A19604,#REF!,4,FALSE)</f>
        <v>#REF!</v>
      </c>
      <c r="J19604" s="31" t="s">
        <v>10740</v>
      </c>
      <c r="K19604" s="10" t="str">
        <f t="shared" si="306"/>
        <v>포스터칼라세트[신한][신한]</v>
      </c>
      <c r="L19604" s="31" t="s">
        <v>67239</v>
      </c>
    </row>
    <row r="19605" spans="1:12" x14ac:dyDescent="0.15">
      <c r="A19605" s="31" t="s">
        <v>63330</v>
      </c>
      <c r="B19605" s="31" t="s">
        <v>68770</v>
      </c>
      <c r="C19605" s="32">
        <v>6800</v>
      </c>
      <c r="D19605" s="31" t="s">
        <v>4588</v>
      </c>
      <c r="E19605" s="31" t="s">
        <v>81</v>
      </c>
      <c r="F19605" s="31" t="s">
        <v>10285</v>
      </c>
      <c r="H19605" s="10" t="e">
        <f>VLOOKUP(A19605,#REF!,3,FALSE)</f>
        <v>#REF!</v>
      </c>
      <c r="I19605" s="10" t="e">
        <f>VLOOKUP(A19605,#REF!,4,FALSE)</f>
        <v>#REF!</v>
      </c>
      <c r="J19605" s="31" t="s">
        <v>10740</v>
      </c>
      <c r="K19605" s="10" t="str">
        <f t="shared" si="306"/>
        <v>포스터칼라세트/스타트[신한][신한]</v>
      </c>
      <c r="L19605" s="31" t="s">
        <v>67240</v>
      </c>
    </row>
    <row r="19606" spans="1:12" x14ac:dyDescent="0.15">
      <c r="A19606" s="31" t="s">
        <v>27748</v>
      </c>
      <c r="B19606" s="31" t="s">
        <v>58614</v>
      </c>
      <c r="C19606" s="32">
        <v>8400</v>
      </c>
      <c r="D19606" s="31" t="s">
        <v>5186</v>
      </c>
      <c r="E19606" s="31" t="s">
        <v>81</v>
      </c>
      <c r="F19606" s="31" t="s">
        <v>10281</v>
      </c>
      <c r="H19606" s="10" t="e">
        <f>VLOOKUP(A19606,#REF!,3,FALSE)</f>
        <v>#REF!</v>
      </c>
      <c r="I19606" s="10" t="e">
        <f>VLOOKUP(A19606,#REF!,4,FALSE)</f>
        <v>#REF!</v>
      </c>
      <c r="J19606" s="31" t="s">
        <v>10740</v>
      </c>
      <c r="K19606" s="10" t="str">
        <f t="shared" si="306"/>
        <v>아크릴물감세트/학생용[신한][신한]</v>
      </c>
      <c r="L19606" s="31" t="s">
        <v>46954</v>
      </c>
    </row>
    <row r="19607" spans="1:12" x14ac:dyDescent="0.15">
      <c r="A19607" s="31" t="s">
        <v>27749</v>
      </c>
      <c r="B19607" s="31" t="s">
        <v>58615</v>
      </c>
      <c r="C19607" s="32">
        <v>16800</v>
      </c>
      <c r="D19607" s="31" t="s">
        <v>4592</v>
      </c>
      <c r="E19607" s="31" t="s">
        <v>81</v>
      </c>
      <c r="F19607" s="31" t="s">
        <v>10281</v>
      </c>
      <c r="H19607" s="10" t="e">
        <f>VLOOKUP(A19607,#REF!,3,FALSE)</f>
        <v>#REF!</v>
      </c>
      <c r="I19607" s="10" t="e">
        <f>VLOOKUP(A19607,#REF!,4,FALSE)</f>
        <v>#REF!</v>
      </c>
      <c r="J19607" s="31" t="s">
        <v>10740</v>
      </c>
      <c r="K19607" s="10" t="str">
        <f t="shared" si="306"/>
        <v>아크릴물감세트/전문가용[신한][신한]</v>
      </c>
      <c r="L19607" s="31" t="s">
        <v>46955</v>
      </c>
    </row>
    <row r="19608" spans="1:12" x14ac:dyDescent="0.15">
      <c r="A19608" s="31" t="s">
        <v>27750</v>
      </c>
      <c r="B19608" s="31" t="s">
        <v>58615</v>
      </c>
      <c r="C19608" s="32">
        <v>30900</v>
      </c>
      <c r="D19608" s="31" t="s">
        <v>4594</v>
      </c>
      <c r="E19608" s="31" t="s">
        <v>81</v>
      </c>
      <c r="F19608" s="31" t="s">
        <v>10281</v>
      </c>
      <c r="H19608" s="10" t="e">
        <f>VLOOKUP(A19608,#REF!,3,FALSE)</f>
        <v>#REF!</v>
      </c>
      <c r="I19608" s="10" t="e">
        <f>VLOOKUP(A19608,#REF!,4,FALSE)</f>
        <v>#REF!</v>
      </c>
      <c r="J19608" s="31" t="s">
        <v>10740</v>
      </c>
      <c r="K19608" s="10" t="str">
        <f t="shared" si="306"/>
        <v>아크릴물감세트/전문가용[신한][신한]</v>
      </c>
      <c r="L19608" s="31" t="s">
        <v>46956</v>
      </c>
    </row>
    <row r="19609" spans="1:12" x14ac:dyDescent="0.15">
      <c r="A19609" s="31" t="s">
        <v>27751</v>
      </c>
      <c r="B19609" s="31" t="s">
        <v>58615</v>
      </c>
      <c r="C19609" s="32">
        <v>46000</v>
      </c>
      <c r="D19609" s="31" t="s">
        <v>5183</v>
      </c>
      <c r="E19609" s="31" t="s">
        <v>81</v>
      </c>
      <c r="F19609" s="31" t="s">
        <v>10281</v>
      </c>
      <c r="H19609" s="10" t="e">
        <f>VLOOKUP(A19609,#REF!,3,FALSE)</f>
        <v>#REF!</v>
      </c>
      <c r="I19609" s="10" t="e">
        <f>VLOOKUP(A19609,#REF!,4,FALSE)</f>
        <v>#REF!</v>
      </c>
      <c r="J19609" s="31" t="s">
        <v>10740</v>
      </c>
      <c r="K19609" s="10" t="str">
        <f t="shared" si="306"/>
        <v>아크릴물감세트/전문가용[신한][신한]</v>
      </c>
      <c r="L19609" s="31" t="s">
        <v>46957</v>
      </c>
    </row>
    <row r="19610" spans="1:12" x14ac:dyDescent="0.15">
      <c r="A19610" s="31" t="s">
        <v>27752</v>
      </c>
      <c r="B19610" s="31" t="s">
        <v>58615</v>
      </c>
      <c r="C19610" s="32">
        <v>37900</v>
      </c>
      <c r="D19610" s="31" t="s">
        <v>5184</v>
      </c>
      <c r="E19610" s="31" t="s">
        <v>81</v>
      </c>
      <c r="F19610" s="31" t="s">
        <v>10281</v>
      </c>
      <c r="H19610" s="10" t="e">
        <f>VLOOKUP(A19610,#REF!,3,FALSE)</f>
        <v>#REF!</v>
      </c>
      <c r="I19610" s="10" t="e">
        <f>VLOOKUP(A19610,#REF!,4,FALSE)</f>
        <v>#REF!</v>
      </c>
      <c r="J19610" s="31" t="s">
        <v>10740</v>
      </c>
      <c r="K19610" s="10" t="str">
        <f t="shared" si="306"/>
        <v>아크릴물감세트/전문가용[신한][신한]</v>
      </c>
      <c r="L19610" s="31" t="s">
        <v>46958</v>
      </c>
    </row>
    <row r="19611" spans="1:12" x14ac:dyDescent="0.15">
      <c r="A19611" s="31" t="s">
        <v>27753</v>
      </c>
      <c r="B19611" s="31" t="s">
        <v>58615</v>
      </c>
      <c r="C19611" s="32">
        <v>37900</v>
      </c>
      <c r="D19611" s="31" t="s">
        <v>5185</v>
      </c>
      <c r="E19611" s="31" t="s">
        <v>81</v>
      </c>
      <c r="F19611" s="31" t="s">
        <v>10281</v>
      </c>
      <c r="H19611" s="10" t="e">
        <f>VLOOKUP(A19611,#REF!,3,FALSE)</f>
        <v>#REF!</v>
      </c>
      <c r="I19611" s="10" t="e">
        <f>VLOOKUP(A19611,#REF!,4,FALSE)</f>
        <v>#REF!</v>
      </c>
      <c r="J19611" s="31" t="s">
        <v>10740</v>
      </c>
      <c r="K19611" s="10" t="str">
        <f t="shared" si="306"/>
        <v>아크릴물감세트/전문가용[신한][신한]</v>
      </c>
      <c r="L19611" s="31" t="s">
        <v>46959</v>
      </c>
    </row>
    <row r="19612" spans="1:12" x14ac:dyDescent="0.15">
      <c r="A19612" s="31" t="s">
        <v>27754</v>
      </c>
      <c r="B19612" s="31" t="s">
        <v>58616</v>
      </c>
      <c r="C19612" s="32">
        <v>38000</v>
      </c>
      <c r="D19612" s="31" t="s">
        <v>532</v>
      </c>
      <c r="E19612" s="31" t="s">
        <v>461</v>
      </c>
      <c r="F19612" s="31" t="s">
        <v>9736</v>
      </c>
      <c r="H19612" s="10" t="e">
        <f>VLOOKUP(A19612,#REF!,3,FALSE)</f>
        <v>#REF!</v>
      </c>
      <c r="I19612" s="10" t="e">
        <f>VLOOKUP(A19612,#REF!,4,FALSE)</f>
        <v>#REF!</v>
      </c>
      <c r="J19612" s="31" t="s">
        <v>10374</v>
      </c>
      <c r="K19612" s="10" t="str">
        <f t="shared" si="306"/>
        <v>아스테이지[화신][화신]</v>
      </c>
      <c r="L19612" s="31" t="s">
        <v>46960</v>
      </c>
    </row>
    <row r="19613" spans="1:12" x14ac:dyDescent="0.15">
      <c r="A19613" s="31" t="s">
        <v>50257</v>
      </c>
      <c r="B19613" s="31" t="s">
        <v>58617</v>
      </c>
      <c r="C19613" s="32">
        <v>50400</v>
      </c>
      <c r="D19613" s="31" t="s">
        <v>5303</v>
      </c>
      <c r="E19613" s="31" t="s">
        <v>51</v>
      </c>
      <c r="F19613" s="31" t="s">
        <v>10028</v>
      </c>
      <c r="H19613" s="10" t="e">
        <f>VLOOKUP(A19613,#REF!,3,FALSE)</f>
        <v>#REF!</v>
      </c>
      <c r="I19613" s="10" t="e">
        <f>VLOOKUP(A19613,#REF!,4,FALSE)</f>
        <v>#REF!</v>
      </c>
      <c r="J19613" s="31" t="s">
        <v>10382</v>
      </c>
      <c r="K19613" s="10" t="str">
        <f t="shared" si="306"/>
        <v>사각파스텔[문교][문교]</v>
      </c>
      <c r="L19613" s="31" t="s">
        <v>50576</v>
      </c>
    </row>
    <row r="19614" spans="1:12" x14ac:dyDescent="0.15">
      <c r="A19614" s="31" t="s">
        <v>27755</v>
      </c>
      <c r="B19614" s="31" t="s">
        <v>58617</v>
      </c>
      <c r="C19614" s="32">
        <v>4200</v>
      </c>
      <c r="D19614" s="31" t="s">
        <v>5303</v>
      </c>
      <c r="E19614" s="31" t="s">
        <v>81</v>
      </c>
      <c r="F19614" s="31" t="s">
        <v>10028</v>
      </c>
      <c r="H19614" s="10" t="e">
        <f>VLOOKUP(A19614,#REF!,3,FALSE)</f>
        <v>#REF!</v>
      </c>
      <c r="I19614" s="10" t="e">
        <f>VLOOKUP(A19614,#REF!,4,FALSE)</f>
        <v>#REF!</v>
      </c>
      <c r="J19614" s="31" t="s">
        <v>10382</v>
      </c>
      <c r="K19614" s="10" t="str">
        <f t="shared" si="306"/>
        <v>사각파스텔[문교][문교]</v>
      </c>
      <c r="L19614" s="31" t="s">
        <v>46961</v>
      </c>
    </row>
    <row r="19615" spans="1:12" x14ac:dyDescent="0.15">
      <c r="A19615" s="31" t="s">
        <v>50258</v>
      </c>
      <c r="B19615" s="31" t="s">
        <v>58617</v>
      </c>
      <c r="C19615" s="32">
        <v>60000</v>
      </c>
      <c r="D19615" s="31" t="s">
        <v>4529</v>
      </c>
      <c r="E19615" s="31" t="s">
        <v>51</v>
      </c>
      <c r="F19615" s="31" t="s">
        <v>10028</v>
      </c>
      <c r="H19615" s="10" t="e">
        <f>VLOOKUP(A19615,#REF!,3,FALSE)</f>
        <v>#REF!</v>
      </c>
      <c r="I19615" s="10" t="e">
        <f>VLOOKUP(A19615,#REF!,4,FALSE)</f>
        <v>#REF!</v>
      </c>
      <c r="J19615" s="31" t="s">
        <v>10382</v>
      </c>
      <c r="K19615" s="10" t="str">
        <f t="shared" si="306"/>
        <v>사각파스텔[문교][문교]</v>
      </c>
      <c r="L19615" s="31" t="s">
        <v>50577</v>
      </c>
    </row>
    <row r="19616" spans="1:12" x14ac:dyDescent="0.15">
      <c r="A19616" s="31" t="s">
        <v>27756</v>
      </c>
      <c r="B19616" s="31" t="s">
        <v>58617</v>
      </c>
      <c r="C19616" s="32">
        <v>5000</v>
      </c>
      <c r="D19616" s="31" t="s">
        <v>4529</v>
      </c>
      <c r="E19616" s="31" t="s">
        <v>81</v>
      </c>
      <c r="F19616" s="31" t="s">
        <v>10028</v>
      </c>
      <c r="H19616" s="10" t="e">
        <f>VLOOKUP(A19616,#REF!,3,FALSE)</f>
        <v>#REF!</v>
      </c>
      <c r="I19616" s="10" t="e">
        <f>VLOOKUP(A19616,#REF!,4,FALSE)</f>
        <v>#REF!</v>
      </c>
      <c r="J19616" s="31" t="s">
        <v>10382</v>
      </c>
      <c r="K19616" s="10" t="str">
        <f t="shared" si="306"/>
        <v>사각파스텔[문교][문교]</v>
      </c>
      <c r="L19616" s="31" t="s">
        <v>46962</v>
      </c>
    </row>
    <row r="19617" spans="1:12" x14ac:dyDescent="0.15">
      <c r="A19617" s="31" t="s">
        <v>50259</v>
      </c>
      <c r="B19617" s="31" t="s">
        <v>58617</v>
      </c>
      <c r="C19617" s="32">
        <v>78000</v>
      </c>
      <c r="D19617" s="31" t="s">
        <v>4530</v>
      </c>
      <c r="E19617" s="31" t="s">
        <v>51</v>
      </c>
      <c r="F19617" s="31" t="s">
        <v>10028</v>
      </c>
      <c r="H19617" s="10" t="e">
        <f>VLOOKUP(A19617,#REF!,3,FALSE)</f>
        <v>#REF!</v>
      </c>
      <c r="I19617" s="10" t="e">
        <f>VLOOKUP(A19617,#REF!,4,FALSE)</f>
        <v>#REF!</v>
      </c>
      <c r="J19617" s="31" t="s">
        <v>10382</v>
      </c>
      <c r="K19617" s="10" t="str">
        <f t="shared" si="306"/>
        <v>사각파스텔[문교][문교]</v>
      </c>
      <c r="L19617" s="31" t="s">
        <v>50578</v>
      </c>
    </row>
    <row r="19618" spans="1:12" x14ac:dyDescent="0.15">
      <c r="A19618" s="31" t="s">
        <v>27757</v>
      </c>
      <c r="B19618" s="31" t="s">
        <v>58617</v>
      </c>
      <c r="C19618" s="32">
        <v>6500</v>
      </c>
      <c r="D19618" s="31" t="s">
        <v>4530</v>
      </c>
      <c r="E19618" s="31" t="s">
        <v>81</v>
      </c>
      <c r="F19618" s="31" t="s">
        <v>10028</v>
      </c>
      <c r="H19618" s="10" t="e">
        <f>VLOOKUP(A19618,#REF!,3,FALSE)</f>
        <v>#REF!</v>
      </c>
      <c r="I19618" s="10" t="e">
        <f>VLOOKUP(A19618,#REF!,4,FALSE)</f>
        <v>#REF!</v>
      </c>
      <c r="J19618" s="31" t="s">
        <v>10382</v>
      </c>
      <c r="K19618" s="10" t="str">
        <f t="shared" si="306"/>
        <v>사각파스텔[문교][문교]</v>
      </c>
      <c r="L19618" s="31" t="s">
        <v>46963</v>
      </c>
    </row>
    <row r="19619" spans="1:12" x14ac:dyDescent="0.15">
      <c r="A19619" s="31" t="s">
        <v>27758</v>
      </c>
      <c r="B19619" s="31" t="s">
        <v>58617</v>
      </c>
      <c r="C19619" s="32">
        <v>3000</v>
      </c>
      <c r="D19619" s="31" t="s">
        <v>2804</v>
      </c>
      <c r="E19619" s="31" t="s">
        <v>81</v>
      </c>
      <c r="F19619" s="31" t="s">
        <v>10028</v>
      </c>
      <c r="H19619" s="10" t="e">
        <f>VLOOKUP(A19619,#REF!,3,FALSE)</f>
        <v>#REF!</v>
      </c>
      <c r="I19619" s="10" t="e">
        <f>VLOOKUP(A19619,#REF!,4,FALSE)</f>
        <v>#REF!</v>
      </c>
      <c r="J19619" s="31" t="s">
        <v>10382</v>
      </c>
      <c r="K19619" s="10" t="str">
        <f t="shared" si="306"/>
        <v>사각파스텔[문교][문교]</v>
      </c>
      <c r="L19619" s="31" t="s">
        <v>46964</v>
      </c>
    </row>
    <row r="19620" spans="1:12" x14ac:dyDescent="0.15">
      <c r="A19620" s="31" t="s">
        <v>50260</v>
      </c>
      <c r="B19620" s="31" t="s">
        <v>58617</v>
      </c>
      <c r="C19620" s="32">
        <v>36000</v>
      </c>
      <c r="D19620" s="31" t="s">
        <v>2804</v>
      </c>
      <c r="E19620" s="31" t="s">
        <v>51</v>
      </c>
      <c r="F19620" s="31" t="s">
        <v>10028</v>
      </c>
      <c r="H19620" s="10" t="e">
        <f>VLOOKUP(A19620,#REF!,3,FALSE)</f>
        <v>#REF!</v>
      </c>
      <c r="I19620" s="10" t="e">
        <f>VLOOKUP(A19620,#REF!,4,FALSE)</f>
        <v>#REF!</v>
      </c>
      <c r="J19620" s="31" t="s">
        <v>10382</v>
      </c>
      <c r="K19620" s="10" t="str">
        <f t="shared" si="306"/>
        <v>사각파스텔[문교][문교]</v>
      </c>
      <c r="L19620" s="31" t="s">
        <v>50579</v>
      </c>
    </row>
    <row r="19621" spans="1:12" x14ac:dyDescent="0.15">
      <c r="A19621" s="31" t="s">
        <v>27759</v>
      </c>
      <c r="B19621" s="31" t="s">
        <v>58618</v>
      </c>
      <c r="C19621" s="32">
        <v>11400</v>
      </c>
      <c r="D19621" s="31" t="s">
        <v>4521</v>
      </c>
      <c r="E19621" s="31" t="s">
        <v>81</v>
      </c>
      <c r="F19621" s="31" t="s">
        <v>10028</v>
      </c>
      <c r="H19621" s="10" t="e">
        <f>VLOOKUP(A19621,#REF!,3,FALSE)</f>
        <v>#REF!</v>
      </c>
      <c r="I19621" s="10" t="e">
        <f>VLOOKUP(A19621,#REF!,4,FALSE)</f>
        <v>#REF!</v>
      </c>
      <c r="J19621" s="31" t="s">
        <v>10382</v>
      </c>
      <c r="K19621" s="10" t="str">
        <f t="shared" si="306"/>
        <v>원형파스텔세트[문교][문교]</v>
      </c>
      <c r="L19621" s="31" t="s">
        <v>46965</v>
      </c>
    </row>
    <row r="19622" spans="1:12" x14ac:dyDescent="0.15">
      <c r="A19622" s="31" t="s">
        <v>27760</v>
      </c>
      <c r="B19622" s="31" t="s">
        <v>58618</v>
      </c>
      <c r="C19622" s="32">
        <v>22600</v>
      </c>
      <c r="D19622" s="31" t="s">
        <v>5277</v>
      </c>
      <c r="E19622" s="31" t="s">
        <v>81</v>
      </c>
      <c r="F19622" s="31" t="s">
        <v>10028</v>
      </c>
      <c r="H19622" s="10" t="e">
        <f>VLOOKUP(A19622,#REF!,3,FALSE)</f>
        <v>#REF!</v>
      </c>
      <c r="I19622" s="10" t="e">
        <f>VLOOKUP(A19622,#REF!,4,FALSE)</f>
        <v>#REF!</v>
      </c>
      <c r="J19622" s="31" t="s">
        <v>10382</v>
      </c>
      <c r="K19622" s="10" t="str">
        <f t="shared" si="306"/>
        <v>원형파스텔세트[문교][문교]</v>
      </c>
      <c r="L19622" s="31" t="s">
        <v>46966</v>
      </c>
    </row>
    <row r="19623" spans="1:12" x14ac:dyDescent="0.15">
      <c r="A19623" s="31" t="s">
        <v>27761</v>
      </c>
      <c r="B19623" s="31" t="s">
        <v>58618</v>
      </c>
      <c r="C19623" s="32">
        <v>45300</v>
      </c>
      <c r="D19623" s="31" t="s">
        <v>5288</v>
      </c>
      <c r="E19623" s="31" t="s">
        <v>81</v>
      </c>
      <c r="F19623" s="31" t="s">
        <v>10028</v>
      </c>
      <c r="H19623" s="10" t="e">
        <f>VLOOKUP(A19623,#REF!,3,FALSE)</f>
        <v>#REF!</v>
      </c>
      <c r="I19623" s="10" t="e">
        <f>VLOOKUP(A19623,#REF!,4,FALSE)</f>
        <v>#REF!</v>
      </c>
      <c r="J19623" s="31" t="s">
        <v>10382</v>
      </c>
      <c r="K19623" s="10" t="str">
        <f t="shared" si="306"/>
        <v>원형파스텔세트[문교][문교]</v>
      </c>
      <c r="L19623" s="31" t="s">
        <v>46967</v>
      </c>
    </row>
    <row r="19624" spans="1:12" x14ac:dyDescent="0.15">
      <c r="A19624" s="31" t="s">
        <v>27762</v>
      </c>
      <c r="B19624" s="31" t="s">
        <v>58618</v>
      </c>
      <c r="C19624" s="32">
        <v>68700</v>
      </c>
      <c r="D19624" s="31" t="s">
        <v>5304</v>
      </c>
      <c r="E19624" s="31" t="s">
        <v>81</v>
      </c>
      <c r="F19624" s="31" t="s">
        <v>10028</v>
      </c>
      <c r="H19624" s="10" t="e">
        <f>VLOOKUP(A19624,#REF!,3,FALSE)</f>
        <v>#REF!</v>
      </c>
      <c r="I19624" s="10" t="e">
        <f>VLOOKUP(A19624,#REF!,4,FALSE)</f>
        <v>#REF!</v>
      </c>
      <c r="J19624" s="31" t="s">
        <v>10382</v>
      </c>
      <c r="K19624" s="10" t="str">
        <f t="shared" si="306"/>
        <v>원형파스텔세트[문교][문교]</v>
      </c>
      <c r="L19624" s="31" t="s">
        <v>46968</v>
      </c>
    </row>
    <row r="19625" spans="1:12" x14ac:dyDescent="0.15">
      <c r="A19625" s="31" t="s">
        <v>27763</v>
      </c>
      <c r="B19625" s="31" t="s">
        <v>58619</v>
      </c>
      <c r="C19625" s="32">
        <v>2700</v>
      </c>
      <c r="D19625" s="31" t="s">
        <v>2824</v>
      </c>
      <c r="E19625" s="31" t="s">
        <v>81</v>
      </c>
      <c r="F19625" s="31" t="s">
        <v>10028</v>
      </c>
      <c r="H19625" s="10" t="e">
        <f>VLOOKUP(A19625,#REF!,3,FALSE)</f>
        <v>#REF!</v>
      </c>
      <c r="I19625" s="10" t="e">
        <f>VLOOKUP(A19625,#REF!,4,FALSE)</f>
        <v>#REF!</v>
      </c>
      <c r="J19625" s="31" t="s">
        <v>10382</v>
      </c>
      <c r="K19625" s="10" t="str">
        <f t="shared" si="306"/>
        <v>드로잉파스텔[문교][문교]</v>
      </c>
      <c r="L19625" s="31" t="s">
        <v>46969</v>
      </c>
    </row>
    <row r="19626" spans="1:12" x14ac:dyDescent="0.15">
      <c r="A19626" s="31" t="s">
        <v>27764</v>
      </c>
      <c r="B19626" s="31" t="s">
        <v>58619</v>
      </c>
      <c r="C19626" s="32">
        <v>4100</v>
      </c>
      <c r="D19626" s="31" t="s">
        <v>2801</v>
      </c>
      <c r="E19626" s="31" t="s">
        <v>81</v>
      </c>
      <c r="F19626" s="31" t="s">
        <v>10028</v>
      </c>
      <c r="H19626" s="10" t="e">
        <f>VLOOKUP(A19626,#REF!,3,FALSE)</f>
        <v>#REF!</v>
      </c>
      <c r="I19626" s="10" t="e">
        <f>VLOOKUP(A19626,#REF!,4,FALSE)</f>
        <v>#REF!</v>
      </c>
      <c r="J19626" s="31" t="s">
        <v>10382</v>
      </c>
      <c r="K19626" s="10" t="str">
        <f t="shared" si="306"/>
        <v>드로잉파스텔[문교][문교]</v>
      </c>
      <c r="L19626" s="31" t="s">
        <v>46970</v>
      </c>
    </row>
    <row r="19627" spans="1:12" x14ac:dyDescent="0.15">
      <c r="A19627" s="31" t="s">
        <v>27765</v>
      </c>
      <c r="B19627" s="31" t="s">
        <v>58619</v>
      </c>
      <c r="C19627" s="32">
        <v>8300</v>
      </c>
      <c r="D19627" s="31" t="s">
        <v>2804</v>
      </c>
      <c r="E19627" s="31" t="s">
        <v>81</v>
      </c>
      <c r="F19627" s="31" t="s">
        <v>10028</v>
      </c>
      <c r="H19627" s="10" t="e">
        <f>VLOOKUP(A19627,#REF!,3,FALSE)</f>
        <v>#REF!</v>
      </c>
      <c r="I19627" s="10" t="e">
        <f>VLOOKUP(A19627,#REF!,4,FALSE)</f>
        <v>#REF!</v>
      </c>
      <c r="J19627" s="31" t="s">
        <v>10382</v>
      </c>
      <c r="K19627" s="10" t="str">
        <f t="shared" si="306"/>
        <v>드로잉파스텔[문교][문교]</v>
      </c>
      <c r="L19627" s="31" t="s">
        <v>46971</v>
      </c>
    </row>
    <row r="19628" spans="1:12" x14ac:dyDescent="0.15">
      <c r="A19628" s="31" t="s">
        <v>27766</v>
      </c>
      <c r="B19628" s="31" t="s">
        <v>58620</v>
      </c>
      <c r="C19628" s="32">
        <v>3000</v>
      </c>
      <c r="D19628" s="31" t="s">
        <v>2801</v>
      </c>
      <c r="E19628" s="31" t="s">
        <v>81</v>
      </c>
      <c r="F19628" s="31" t="s">
        <v>10028</v>
      </c>
      <c r="H19628" s="10" t="e">
        <f>VLOOKUP(A19628,#REF!,3,FALSE)</f>
        <v>#REF!</v>
      </c>
      <c r="I19628" s="10" t="e">
        <f>VLOOKUP(A19628,#REF!,4,FALSE)</f>
        <v>#REF!</v>
      </c>
      <c r="J19628" s="31" t="s">
        <v>10382</v>
      </c>
      <c r="K19628" s="10" t="str">
        <f t="shared" si="306"/>
        <v>오일파스텔세트[문교][문교]</v>
      </c>
      <c r="L19628" s="31" t="s">
        <v>46972</v>
      </c>
    </row>
    <row r="19629" spans="1:12" x14ac:dyDescent="0.15">
      <c r="A19629" s="31" t="s">
        <v>27767</v>
      </c>
      <c r="B19629" s="31" t="s">
        <v>58620</v>
      </c>
      <c r="C19629" s="32">
        <v>6000</v>
      </c>
      <c r="D19629" s="31" t="s">
        <v>2804</v>
      </c>
      <c r="E19629" s="31" t="s">
        <v>81</v>
      </c>
      <c r="F19629" s="31" t="s">
        <v>10028</v>
      </c>
      <c r="H19629" s="10" t="e">
        <f>VLOOKUP(A19629,#REF!,3,FALSE)</f>
        <v>#REF!</v>
      </c>
      <c r="I19629" s="10" t="e">
        <f>VLOOKUP(A19629,#REF!,4,FALSE)</f>
        <v>#REF!</v>
      </c>
      <c r="J19629" s="31" t="s">
        <v>10382</v>
      </c>
      <c r="K19629" s="10" t="str">
        <f t="shared" si="306"/>
        <v>오일파스텔세트[문교][문교]</v>
      </c>
      <c r="L19629" s="31" t="s">
        <v>46973</v>
      </c>
    </row>
    <row r="19630" spans="1:12" x14ac:dyDescent="0.15">
      <c r="A19630" s="31" t="s">
        <v>27768</v>
      </c>
      <c r="B19630" s="31" t="s">
        <v>58620</v>
      </c>
      <c r="C19630" s="32">
        <v>9000</v>
      </c>
      <c r="D19630" s="31" t="s">
        <v>4523</v>
      </c>
      <c r="E19630" s="31" t="s">
        <v>81</v>
      </c>
      <c r="F19630" s="31" t="s">
        <v>10028</v>
      </c>
      <c r="H19630" s="10" t="e">
        <f>VLOOKUP(A19630,#REF!,3,FALSE)</f>
        <v>#REF!</v>
      </c>
      <c r="I19630" s="10" t="e">
        <f>VLOOKUP(A19630,#REF!,4,FALSE)</f>
        <v>#REF!</v>
      </c>
      <c r="J19630" s="31" t="s">
        <v>10382</v>
      </c>
      <c r="K19630" s="10" t="str">
        <f t="shared" si="306"/>
        <v>오일파스텔세트[문교][문교]</v>
      </c>
      <c r="L19630" s="31" t="s">
        <v>46974</v>
      </c>
    </row>
    <row r="19631" spans="1:12" x14ac:dyDescent="0.15">
      <c r="A19631" s="31" t="s">
        <v>27769</v>
      </c>
      <c r="B19631" s="31" t="s">
        <v>58620</v>
      </c>
      <c r="C19631" s="32">
        <v>13000</v>
      </c>
      <c r="D19631" s="31" t="s">
        <v>4529</v>
      </c>
      <c r="E19631" s="31" t="s">
        <v>81</v>
      </c>
      <c r="F19631" s="31" t="s">
        <v>10028</v>
      </c>
      <c r="H19631" s="10" t="e">
        <f>VLOOKUP(A19631,#REF!,3,FALSE)</f>
        <v>#REF!</v>
      </c>
      <c r="I19631" s="10" t="e">
        <f>VLOOKUP(A19631,#REF!,4,FALSE)</f>
        <v>#REF!</v>
      </c>
      <c r="J19631" s="31" t="s">
        <v>10382</v>
      </c>
      <c r="K19631" s="10" t="str">
        <f t="shared" si="306"/>
        <v>오일파스텔세트[문교][문교]</v>
      </c>
      <c r="L19631" s="31" t="s">
        <v>46975</v>
      </c>
    </row>
    <row r="19632" spans="1:12" x14ac:dyDescent="0.15">
      <c r="A19632" s="31" t="s">
        <v>27770</v>
      </c>
      <c r="B19632" s="31" t="s">
        <v>58621</v>
      </c>
      <c r="C19632" s="32">
        <v>4100</v>
      </c>
      <c r="D19632" s="31" t="s">
        <v>5982</v>
      </c>
      <c r="E19632" s="31" t="s">
        <v>50</v>
      </c>
      <c r="F19632" s="31" t="s">
        <v>10233</v>
      </c>
      <c r="H19632" s="10" t="e">
        <f>VLOOKUP(A19632,#REF!,3,FALSE)</f>
        <v>#REF!</v>
      </c>
      <c r="I19632" s="10" t="e">
        <f>VLOOKUP(A19632,#REF!,4,FALSE)</f>
        <v>#REF!</v>
      </c>
      <c r="J19632" s="31" t="s">
        <v>10736</v>
      </c>
      <c r="K19632" s="10" t="str">
        <f t="shared" si="306"/>
        <v>크로키북/양장제본/S1009[아트앤디자인][아트앤디자인]</v>
      </c>
      <c r="L19632" s="31" t="s">
        <v>46976</v>
      </c>
    </row>
    <row r="19633" spans="1:12" x14ac:dyDescent="0.15">
      <c r="A19633" s="31" t="s">
        <v>27771</v>
      </c>
      <c r="B19633" s="31" t="s">
        <v>58622</v>
      </c>
      <c r="C19633" s="32">
        <v>5400</v>
      </c>
      <c r="D19633" s="31" t="s">
        <v>5977</v>
      </c>
      <c r="E19633" s="31" t="s">
        <v>50</v>
      </c>
      <c r="F19633" s="31" t="s">
        <v>10233</v>
      </c>
      <c r="H19633" s="10" t="e">
        <f>VLOOKUP(A19633,#REF!,3,FALSE)</f>
        <v>#REF!</v>
      </c>
      <c r="I19633" s="10" t="e">
        <f>VLOOKUP(A19633,#REF!,4,FALSE)</f>
        <v>#REF!</v>
      </c>
      <c r="J19633" s="31" t="s">
        <v>10736</v>
      </c>
      <c r="K19633" s="10" t="str">
        <f t="shared" si="306"/>
        <v>크로키북/고급/C1000[아트앤디자인][아트앤디자인]</v>
      </c>
      <c r="L19633" s="31" t="s">
        <v>46977</v>
      </c>
    </row>
    <row r="19634" spans="1:12" x14ac:dyDescent="0.15">
      <c r="A19634" s="31" t="s">
        <v>27772</v>
      </c>
      <c r="B19634" s="31" t="s">
        <v>58623</v>
      </c>
      <c r="C19634" s="32">
        <v>7200</v>
      </c>
      <c r="D19634" s="31" t="s">
        <v>5979</v>
      </c>
      <c r="E19634" s="31" t="s">
        <v>50</v>
      </c>
      <c r="F19634" s="31" t="s">
        <v>10233</v>
      </c>
      <c r="H19634" s="10" t="e">
        <f>VLOOKUP(A19634,#REF!,3,FALSE)</f>
        <v>#REF!</v>
      </c>
      <c r="I19634" s="10" t="e">
        <f>VLOOKUP(A19634,#REF!,4,FALSE)</f>
        <v>#REF!</v>
      </c>
      <c r="J19634" s="31" t="s">
        <v>10736</v>
      </c>
      <c r="K19634" s="10" t="str">
        <f t="shared" si="306"/>
        <v>크로키북/고급/C1002[아트앤디자인][아트앤디자인]</v>
      </c>
      <c r="L19634" s="31" t="s">
        <v>46978</v>
      </c>
    </row>
    <row r="19635" spans="1:12" x14ac:dyDescent="0.15">
      <c r="A19635" s="31" t="s">
        <v>27773</v>
      </c>
      <c r="B19635" s="31" t="s">
        <v>58624</v>
      </c>
      <c r="C19635" s="32">
        <v>6300</v>
      </c>
      <c r="D19635" s="31" t="s">
        <v>5980</v>
      </c>
      <c r="E19635" s="31" t="s">
        <v>50</v>
      </c>
      <c r="F19635" s="31" t="s">
        <v>10233</v>
      </c>
      <c r="H19635" s="10" t="e">
        <f>VLOOKUP(A19635,#REF!,3,FALSE)</f>
        <v>#REF!</v>
      </c>
      <c r="I19635" s="10" t="e">
        <f>VLOOKUP(A19635,#REF!,4,FALSE)</f>
        <v>#REF!</v>
      </c>
      <c r="J19635" s="31" t="s">
        <v>10736</v>
      </c>
      <c r="K19635" s="10" t="str">
        <f t="shared" si="306"/>
        <v>크로키북/고급/C1003[아트앤디자인][아트앤디자인]</v>
      </c>
      <c r="L19635" s="31" t="s">
        <v>46979</v>
      </c>
    </row>
    <row r="19636" spans="1:12" x14ac:dyDescent="0.15">
      <c r="A19636" s="31" t="s">
        <v>27774</v>
      </c>
      <c r="B19636" s="31" t="s">
        <v>58625</v>
      </c>
      <c r="C19636" s="32">
        <v>4500</v>
      </c>
      <c r="D19636" s="31" t="s">
        <v>5981</v>
      </c>
      <c r="E19636" s="31" t="s">
        <v>50</v>
      </c>
      <c r="F19636" s="31" t="s">
        <v>10233</v>
      </c>
      <c r="H19636" s="10" t="e">
        <f>VLOOKUP(A19636,#REF!,3,FALSE)</f>
        <v>#REF!</v>
      </c>
      <c r="I19636" s="10" t="e">
        <f>VLOOKUP(A19636,#REF!,4,FALSE)</f>
        <v>#REF!</v>
      </c>
      <c r="J19636" s="31" t="s">
        <v>10736</v>
      </c>
      <c r="K19636" s="10" t="str">
        <f t="shared" si="306"/>
        <v>크로키북/고급/C1004[아트앤디자인][아트앤디자인]</v>
      </c>
      <c r="L19636" s="31" t="s">
        <v>46980</v>
      </c>
    </row>
    <row r="19637" spans="1:12" x14ac:dyDescent="0.15">
      <c r="A19637" s="31" t="s">
        <v>27775</v>
      </c>
      <c r="B19637" s="31" t="s">
        <v>58626</v>
      </c>
      <c r="C19637" s="32">
        <v>3600</v>
      </c>
      <c r="D19637" s="31" t="s">
        <v>5937</v>
      </c>
      <c r="E19637" s="31" t="s">
        <v>50</v>
      </c>
      <c r="F19637" s="31" t="s">
        <v>10233</v>
      </c>
      <c r="H19637" s="10" t="e">
        <f>VLOOKUP(A19637,#REF!,3,FALSE)</f>
        <v>#REF!</v>
      </c>
      <c r="I19637" s="10" t="e">
        <f>VLOOKUP(A19637,#REF!,4,FALSE)</f>
        <v>#REF!</v>
      </c>
      <c r="J19637" s="31" t="s">
        <v>10736</v>
      </c>
      <c r="K19637" s="10" t="str">
        <f t="shared" si="306"/>
        <v>크로키북/고급/C1005[아트앤디자인][아트앤디자인]</v>
      </c>
      <c r="L19637" s="31" t="s">
        <v>46981</v>
      </c>
    </row>
    <row r="19638" spans="1:12" x14ac:dyDescent="0.15">
      <c r="A19638" s="31" t="s">
        <v>27776</v>
      </c>
      <c r="B19638" s="31" t="s">
        <v>58627</v>
      </c>
      <c r="C19638" s="32">
        <v>9000</v>
      </c>
      <c r="D19638" s="31" t="s">
        <v>5978</v>
      </c>
      <c r="E19638" s="31" t="s">
        <v>50</v>
      </c>
      <c r="F19638" s="31" t="s">
        <v>10233</v>
      </c>
      <c r="H19638" s="10" t="e">
        <f>VLOOKUP(A19638,#REF!,3,FALSE)</f>
        <v>#REF!</v>
      </c>
      <c r="I19638" s="10" t="e">
        <f>VLOOKUP(A19638,#REF!,4,FALSE)</f>
        <v>#REF!</v>
      </c>
      <c r="J19638" s="31" t="s">
        <v>10736</v>
      </c>
      <c r="K19638" s="10" t="str">
        <f t="shared" si="306"/>
        <v>크로키북/고급/C1001[아트앤디자인][아트앤디자인]</v>
      </c>
      <c r="L19638" s="31" t="s">
        <v>46982</v>
      </c>
    </row>
    <row r="19639" spans="1:12" x14ac:dyDescent="0.15">
      <c r="A19639" s="31" t="s">
        <v>27777</v>
      </c>
      <c r="B19639" s="31" t="s">
        <v>58628</v>
      </c>
      <c r="C19639" s="32">
        <v>5000</v>
      </c>
      <c r="D19639" s="31" t="s">
        <v>5937</v>
      </c>
      <c r="E19639" s="31" t="s">
        <v>50</v>
      </c>
      <c r="F19639" s="31" t="s">
        <v>10233</v>
      </c>
      <c r="H19639" s="10" t="e">
        <f>VLOOKUP(A19639,#REF!,3,FALSE)</f>
        <v>#REF!</v>
      </c>
      <c r="I19639" s="10" t="e">
        <f>VLOOKUP(A19639,#REF!,4,FALSE)</f>
        <v>#REF!</v>
      </c>
      <c r="J19639" s="31" t="s">
        <v>10736</v>
      </c>
      <c r="K19639" s="10" t="str">
        <f t="shared" si="306"/>
        <v>크로키북/양장제본/S1008[아트앤디자인][아트앤디자인]</v>
      </c>
      <c r="L19639" s="31" t="s">
        <v>46983</v>
      </c>
    </row>
    <row r="19640" spans="1:12" x14ac:dyDescent="0.15">
      <c r="A19640" s="31" t="s">
        <v>27778</v>
      </c>
      <c r="B19640" s="31" t="s">
        <v>58629</v>
      </c>
      <c r="C19640" s="32">
        <v>5900</v>
      </c>
      <c r="D19640" s="31" t="s">
        <v>5981</v>
      </c>
      <c r="E19640" s="31" t="s">
        <v>50</v>
      </c>
      <c r="F19640" s="31" t="s">
        <v>10233</v>
      </c>
      <c r="H19640" s="10" t="e">
        <f>VLOOKUP(A19640,#REF!,3,FALSE)</f>
        <v>#REF!</v>
      </c>
      <c r="I19640" s="10" t="e">
        <f>VLOOKUP(A19640,#REF!,4,FALSE)</f>
        <v>#REF!</v>
      </c>
      <c r="J19640" s="31" t="s">
        <v>10736</v>
      </c>
      <c r="K19640" s="10" t="str">
        <f t="shared" si="306"/>
        <v>크로키북/양장제본/S1007[아트앤디자인][아트앤디자인]</v>
      </c>
      <c r="L19640" s="31" t="s">
        <v>46984</v>
      </c>
    </row>
    <row r="19641" spans="1:12" x14ac:dyDescent="0.15">
      <c r="A19641" s="31" t="s">
        <v>27779</v>
      </c>
      <c r="B19641" s="31" t="s">
        <v>58630</v>
      </c>
      <c r="C19641" s="32">
        <v>7200</v>
      </c>
      <c r="D19641" s="31" t="s">
        <v>5977</v>
      </c>
      <c r="E19641" s="31" t="s">
        <v>50</v>
      </c>
      <c r="F19641" s="31" t="s">
        <v>10233</v>
      </c>
      <c r="H19641" s="10" t="e">
        <f>VLOOKUP(A19641,#REF!,3,FALSE)</f>
        <v>#REF!</v>
      </c>
      <c r="I19641" s="10" t="e">
        <f>VLOOKUP(A19641,#REF!,4,FALSE)</f>
        <v>#REF!</v>
      </c>
      <c r="J19641" s="31" t="s">
        <v>10736</v>
      </c>
      <c r="K19641" s="10" t="str">
        <f t="shared" si="306"/>
        <v>크로키북/양장제본/S1006[아트앤디자인][아트앤디자인]</v>
      </c>
      <c r="L19641" s="31" t="s">
        <v>46985</v>
      </c>
    </row>
    <row r="19642" spans="1:12" x14ac:dyDescent="0.15">
      <c r="A19642" s="31" t="s">
        <v>27780</v>
      </c>
      <c r="B19642" s="31" t="s">
        <v>58631</v>
      </c>
      <c r="C19642" s="32">
        <v>8100</v>
      </c>
      <c r="D19642" s="31" t="s">
        <v>5980</v>
      </c>
      <c r="E19642" s="31" t="s">
        <v>50</v>
      </c>
      <c r="F19642" s="31" t="s">
        <v>10233</v>
      </c>
      <c r="H19642" s="10" t="e">
        <f>VLOOKUP(A19642,#REF!,3,FALSE)</f>
        <v>#REF!</v>
      </c>
      <c r="I19642" s="10" t="e">
        <f>VLOOKUP(A19642,#REF!,4,FALSE)</f>
        <v>#REF!</v>
      </c>
      <c r="J19642" s="31" t="s">
        <v>10736</v>
      </c>
      <c r="K19642" s="10" t="str">
        <f t="shared" si="306"/>
        <v>크로키북/양장제본/S1005[아트앤디자인][아트앤디자인]</v>
      </c>
      <c r="L19642" s="31" t="s">
        <v>46986</v>
      </c>
    </row>
    <row r="19643" spans="1:12" x14ac:dyDescent="0.15">
      <c r="A19643" s="31" t="s">
        <v>27781</v>
      </c>
      <c r="B19643" s="31" t="s">
        <v>58632</v>
      </c>
      <c r="C19643" s="32">
        <v>40000</v>
      </c>
      <c r="D19643" s="31" t="s">
        <v>5158</v>
      </c>
      <c r="E19643" s="31" t="s">
        <v>81</v>
      </c>
      <c r="F19643" s="31" t="s">
        <v>10285</v>
      </c>
      <c r="H19643" s="10" t="e">
        <f>VLOOKUP(A19643,#REF!,3,FALSE)</f>
        <v>#REF!</v>
      </c>
      <c r="I19643" s="10" t="e">
        <f>VLOOKUP(A19643,#REF!,4,FALSE)</f>
        <v>#REF!</v>
      </c>
      <c r="J19643" s="31" t="s">
        <v>10733</v>
      </c>
      <c r="K19643" s="10" t="str">
        <f t="shared" si="306"/>
        <v>포스터칼라낱색/컬러리스트[알파색채][알파색채]</v>
      </c>
      <c r="L19643" s="31" t="s">
        <v>46987</v>
      </c>
    </row>
    <row r="19644" spans="1:12" x14ac:dyDescent="0.15">
      <c r="A19644" s="31" t="s">
        <v>27782</v>
      </c>
      <c r="B19644" s="31" t="s">
        <v>58633</v>
      </c>
      <c r="C19644" s="32">
        <v>4500</v>
      </c>
      <c r="D19644" s="31" t="s">
        <v>5974</v>
      </c>
      <c r="E19644" s="31" t="s">
        <v>50</v>
      </c>
      <c r="F19644" s="31" t="s">
        <v>10233</v>
      </c>
      <c r="H19644" s="10" t="e">
        <f>VLOOKUP(A19644,#REF!,3,FALSE)</f>
        <v>#REF!</v>
      </c>
      <c r="I19644" s="10" t="e">
        <f>VLOOKUP(A19644,#REF!,4,FALSE)</f>
        <v>#REF!</v>
      </c>
      <c r="J19644" s="31" t="s">
        <v>10736</v>
      </c>
      <c r="K19644" s="10" t="str">
        <f t="shared" si="306"/>
        <v>스케치북/아트갤러리/S1073[아트앤디자인][아트앤디자인]</v>
      </c>
      <c r="L19644" s="31" t="s">
        <v>46988</v>
      </c>
    </row>
    <row r="19645" spans="1:12" x14ac:dyDescent="0.15">
      <c r="A19645" s="31" t="s">
        <v>27783</v>
      </c>
      <c r="B19645" s="31" t="s">
        <v>58634</v>
      </c>
      <c r="C19645" s="32">
        <v>5400</v>
      </c>
      <c r="D19645" s="31" t="s">
        <v>5975</v>
      </c>
      <c r="E19645" s="31" t="s">
        <v>50</v>
      </c>
      <c r="F19645" s="31" t="s">
        <v>10233</v>
      </c>
      <c r="H19645" s="10" t="e">
        <f>VLOOKUP(A19645,#REF!,3,FALSE)</f>
        <v>#REF!</v>
      </c>
      <c r="I19645" s="10" t="e">
        <f>VLOOKUP(A19645,#REF!,4,FALSE)</f>
        <v>#REF!</v>
      </c>
      <c r="J19645" s="31" t="s">
        <v>10736</v>
      </c>
      <c r="K19645" s="10" t="str">
        <f t="shared" si="306"/>
        <v>스케치북/아트갤러리/S1074[아트앤디자인][아트앤디자인]</v>
      </c>
      <c r="L19645" s="31" t="s">
        <v>46989</v>
      </c>
    </row>
    <row r="19646" spans="1:12" x14ac:dyDescent="0.15">
      <c r="A19646" s="31" t="s">
        <v>27784</v>
      </c>
      <c r="B19646" s="31" t="s">
        <v>58635</v>
      </c>
      <c r="C19646" s="32">
        <v>6300</v>
      </c>
      <c r="D19646" s="31" t="s">
        <v>5973</v>
      </c>
      <c r="E19646" s="31" t="s">
        <v>50</v>
      </c>
      <c r="F19646" s="31" t="s">
        <v>10233</v>
      </c>
      <c r="H19646" s="10" t="e">
        <f>VLOOKUP(A19646,#REF!,3,FALSE)</f>
        <v>#REF!</v>
      </c>
      <c r="I19646" s="10" t="e">
        <f>VLOOKUP(A19646,#REF!,4,FALSE)</f>
        <v>#REF!</v>
      </c>
      <c r="J19646" s="31" t="s">
        <v>10736</v>
      </c>
      <c r="K19646" s="10" t="str">
        <f t="shared" si="306"/>
        <v>스케치북/아트갤러리[아트앤디자인][아트앤디자인]</v>
      </c>
      <c r="L19646" s="31" t="s">
        <v>46990</v>
      </c>
    </row>
    <row r="19647" spans="1:12" x14ac:dyDescent="0.15">
      <c r="A19647" s="31" t="s">
        <v>27785</v>
      </c>
      <c r="B19647" s="31" t="s">
        <v>58636</v>
      </c>
      <c r="C19647" s="32">
        <v>9500</v>
      </c>
      <c r="D19647" s="31" t="s">
        <v>5976</v>
      </c>
      <c r="E19647" s="31" t="s">
        <v>50</v>
      </c>
      <c r="F19647" s="31" t="s">
        <v>10233</v>
      </c>
      <c r="H19647" s="10" t="e">
        <f>VLOOKUP(A19647,#REF!,3,FALSE)</f>
        <v>#REF!</v>
      </c>
      <c r="I19647" s="10" t="e">
        <f>VLOOKUP(A19647,#REF!,4,FALSE)</f>
        <v>#REF!</v>
      </c>
      <c r="J19647" s="31" t="s">
        <v>10736</v>
      </c>
      <c r="K19647" s="10" t="str">
        <f t="shared" si="306"/>
        <v>스케치북/아트갤러리/S1077[아트앤디자인][아트앤디자인]</v>
      </c>
      <c r="L19647" s="31" t="s">
        <v>46991</v>
      </c>
    </row>
    <row r="19648" spans="1:12" x14ac:dyDescent="0.15">
      <c r="A19648" s="31" t="s">
        <v>27786</v>
      </c>
      <c r="B19648" s="31" t="s">
        <v>58637</v>
      </c>
      <c r="C19648" s="32">
        <v>9000</v>
      </c>
      <c r="D19648" s="31" t="s">
        <v>5994</v>
      </c>
      <c r="E19648" s="31" t="s">
        <v>50</v>
      </c>
      <c r="F19648" s="31" t="s">
        <v>10234</v>
      </c>
      <c r="H19648" s="10" t="e">
        <f>VLOOKUP(A19648,#REF!,3,FALSE)</f>
        <v>#REF!</v>
      </c>
      <c r="I19648" s="10" t="e">
        <f>VLOOKUP(A19648,#REF!,4,FALSE)</f>
        <v>#REF!</v>
      </c>
      <c r="J19648" s="31" t="s">
        <v>10736</v>
      </c>
      <c r="K19648" s="10" t="str">
        <f t="shared" si="306"/>
        <v>스케치북/포트폴리오[아트앤디자인][아트앤디자인]</v>
      </c>
      <c r="L19648" s="31" t="s">
        <v>46992</v>
      </c>
    </row>
    <row r="19649" spans="1:12" x14ac:dyDescent="0.15">
      <c r="A19649" s="31" t="s">
        <v>27787</v>
      </c>
      <c r="B19649" s="31" t="s">
        <v>58637</v>
      </c>
      <c r="C19649" s="32">
        <v>5900</v>
      </c>
      <c r="D19649" s="31" t="s">
        <v>5995</v>
      </c>
      <c r="E19649" s="31" t="s">
        <v>50</v>
      </c>
      <c r="F19649" s="31" t="s">
        <v>10234</v>
      </c>
      <c r="H19649" s="10" t="e">
        <f>VLOOKUP(A19649,#REF!,3,FALSE)</f>
        <v>#REF!</v>
      </c>
      <c r="I19649" s="10" t="e">
        <f>VLOOKUP(A19649,#REF!,4,FALSE)</f>
        <v>#REF!</v>
      </c>
      <c r="J19649" s="31" t="s">
        <v>10736</v>
      </c>
      <c r="K19649" s="10" t="str">
        <f t="shared" si="306"/>
        <v>스케치북/포트폴리오[아트앤디자인][아트앤디자인]</v>
      </c>
      <c r="L19649" s="31" t="s">
        <v>46993</v>
      </c>
    </row>
    <row r="19650" spans="1:12" x14ac:dyDescent="0.15">
      <c r="A19650" s="31" t="s">
        <v>27788</v>
      </c>
      <c r="B19650" s="31" t="s">
        <v>58637</v>
      </c>
      <c r="C19650" s="32">
        <v>3600</v>
      </c>
      <c r="D19650" s="31" t="s">
        <v>5996</v>
      </c>
      <c r="E19650" s="31" t="s">
        <v>50</v>
      </c>
      <c r="F19650" s="31" t="s">
        <v>10234</v>
      </c>
      <c r="H19650" s="10" t="e">
        <f>VLOOKUP(A19650,#REF!,3,FALSE)</f>
        <v>#REF!</v>
      </c>
      <c r="I19650" s="10" t="e">
        <f>VLOOKUP(A19650,#REF!,4,FALSE)</f>
        <v>#REF!</v>
      </c>
      <c r="J19650" s="31" t="s">
        <v>10736</v>
      </c>
      <c r="K19650" s="10" t="str">
        <f t="shared" si="306"/>
        <v>스케치북/포트폴리오[아트앤디자인][아트앤디자인]</v>
      </c>
      <c r="L19650" s="31" t="s">
        <v>46994</v>
      </c>
    </row>
    <row r="19651" spans="1:12" x14ac:dyDescent="0.15">
      <c r="A19651" s="31" t="s">
        <v>27789</v>
      </c>
      <c r="B19651" s="31" t="s">
        <v>58637</v>
      </c>
      <c r="C19651" s="32">
        <v>8100</v>
      </c>
      <c r="D19651" s="31" t="s">
        <v>5997</v>
      </c>
      <c r="E19651" s="31" t="s">
        <v>50</v>
      </c>
      <c r="F19651" s="31" t="s">
        <v>10234</v>
      </c>
      <c r="H19651" s="10" t="e">
        <f>VLOOKUP(A19651,#REF!,3,FALSE)</f>
        <v>#REF!</v>
      </c>
      <c r="I19651" s="10" t="e">
        <f>VLOOKUP(A19651,#REF!,4,FALSE)</f>
        <v>#REF!</v>
      </c>
      <c r="J19651" s="31" t="s">
        <v>10736</v>
      </c>
      <c r="K19651" s="10" t="str">
        <f t="shared" ref="K19651:K19714" si="307">IF(J19651="",B19651,B19651&amp;"["&amp;J19651&amp;"]")</f>
        <v>스케치북/포트폴리오[아트앤디자인][아트앤디자인]</v>
      </c>
      <c r="L19651" s="31" t="s">
        <v>46995</v>
      </c>
    </row>
    <row r="19652" spans="1:12" x14ac:dyDescent="0.15">
      <c r="A19652" s="31" t="s">
        <v>27790</v>
      </c>
      <c r="B19652" s="31" t="s">
        <v>58637</v>
      </c>
      <c r="C19652" s="32">
        <v>4500</v>
      </c>
      <c r="D19652" s="31" t="s">
        <v>5998</v>
      </c>
      <c r="E19652" s="31" t="s">
        <v>50</v>
      </c>
      <c r="F19652" s="31" t="s">
        <v>10234</v>
      </c>
      <c r="H19652" s="10" t="e">
        <f>VLOOKUP(A19652,#REF!,3,FALSE)</f>
        <v>#REF!</v>
      </c>
      <c r="I19652" s="10" t="e">
        <f>VLOOKUP(A19652,#REF!,4,FALSE)</f>
        <v>#REF!</v>
      </c>
      <c r="J19652" s="31" t="s">
        <v>10736</v>
      </c>
      <c r="K19652" s="10" t="str">
        <f t="shared" si="307"/>
        <v>스케치북/포트폴리오[아트앤디자인][아트앤디자인]</v>
      </c>
      <c r="L19652" s="31" t="s">
        <v>46996</v>
      </c>
    </row>
    <row r="19653" spans="1:12" x14ac:dyDescent="0.15">
      <c r="A19653" s="31" t="s">
        <v>27791</v>
      </c>
      <c r="B19653" s="31" t="s">
        <v>60540</v>
      </c>
      <c r="C19653" s="32">
        <v>6800</v>
      </c>
      <c r="D19653" s="31" t="s">
        <v>6001</v>
      </c>
      <c r="E19653" s="31" t="s">
        <v>50</v>
      </c>
      <c r="F19653" s="31" t="s">
        <v>10234</v>
      </c>
      <c r="H19653" s="10" t="e">
        <f>VLOOKUP(A19653,#REF!,3,FALSE)</f>
        <v>#REF!</v>
      </c>
      <c r="I19653" s="10" t="e">
        <f>VLOOKUP(A19653,#REF!,4,FALSE)</f>
        <v>#REF!</v>
      </c>
      <c r="J19653" s="31" t="s">
        <v>10736</v>
      </c>
      <c r="K19653" s="10" t="str">
        <f t="shared" si="307"/>
        <v>크로키북/크라프트/KT0003[아트앤디자인][아트앤디자인]</v>
      </c>
      <c r="L19653" s="31" t="s">
        <v>46997</v>
      </c>
    </row>
    <row r="19654" spans="1:12" x14ac:dyDescent="0.15">
      <c r="A19654" s="31" t="s">
        <v>27792</v>
      </c>
      <c r="B19654" s="31" t="s">
        <v>60541</v>
      </c>
      <c r="C19654" s="32">
        <v>5400</v>
      </c>
      <c r="D19654" s="31" t="s">
        <v>6002</v>
      </c>
      <c r="E19654" s="31" t="s">
        <v>50</v>
      </c>
      <c r="F19654" s="31" t="s">
        <v>10234</v>
      </c>
      <c r="H19654" s="10" t="e">
        <f>VLOOKUP(A19654,#REF!,3,FALSE)</f>
        <v>#REF!</v>
      </c>
      <c r="I19654" s="10" t="e">
        <f>VLOOKUP(A19654,#REF!,4,FALSE)</f>
        <v>#REF!</v>
      </c>
      <c r="J19654" s="31" t="s">
        <v>10736</v>
      </c>
      <c r="K19654" s="10" t="str">
        <f t="shared" si="307"/>
        <v>크로키북/크라프트/KT004[아트앤디자인][아트앤디자인]</v>
      </c>
      <c r="L19654" s="31" t="s">
        <v>46998</v>
      </c>
    </row>
    <row r="19655" spans="1:12" x14ac:dyDescent="0.15">
      <c r="A19655" s="31" t="s">
        <v>27793</v>
      </c>
      <c r="B19655" s="31" t="s">
        <v>60542</v>
      </c>
      <c r="C19655" s="32">
        <v>4100</v>
      </c>
      <c r="D19655" s="31" t="s">
        <v>6003</v>
      </c>
      <c r="E19655" s="31" t="s">
        <v>50</v>
      </c>
      <c r="F19655" s="31" t="s">
        <v>10234</v>
      </c>
      <c r="H19655" s="10" t="e">
        <f>VLOOKUP(A19655,#REF!,3,FALSE)</f>
        <v>#REF!</v>
      </c>
      <c r="I19655" s="10" t="e">
        <f>VLOOKUP(A19655,#REF!,4,FALSE)</f>
        <v>#REF!</v>
      </c>
      <c r="J19655" s="31" t="s">
        <v>10736</v>
      </c>
      <c r="K19655" s="10" t="str">
        <f t="shared" si="307"/>
        <v>크로키북/크라프트/KT005[아트앤디자인][아트앤디자인]</v>
      </c>
      <c r="L19655" s="31" t="s">
        <v>46999</v>
      </c>
    </row>
    <row r="19656" spans="1:12" x14ac:dyDescent="0.15">
      <c r="A19656" s="31" t="s">
        <v>27794</v>
      </c>
      <c r="B19656" s="31" t="s">
        <v>58638</v>
      </c>
      <c r="C19656" s="32">
        <v>3200</v>
      </c>
      <c r="D19656" s="31" t="s">
        <v>6004</v>
      </c>
      <c r="E19656" s="31" t="s">
        <v>50</v>
      </c>
      <c r="F19656" s="31" t="s">
        <v>10234</v>
      </c>
      <c r="H19656" s="10" t="e">
        <f>VLOOKUP(A19656,#REF!,3,FALSE)</f>
        <v>#REF!</v>
      </c>
      <c r="I19656" s="10" t="e">
        <f>VLOOKUP(A19656,#REF!,4,FALSE)</f>
        <v>#REF!</v>
      </c>
      <c r="J19656" s="31" t="s">
        <v>10736</v>
      </c>
      <c r="K19656" s="10" t="str">
        <f t="shared" si="307"/>
        <v>크로키북/크라프트[아트앤디자인][아트앤디자인]</v>
      </c>
      <c r="L19656" s="31" t="s">
        <v>47000</v>
      </c>
    </row>
    <row r="19657" spans="1:12" x14ac:dyDescent="0.15">
      <c r="A19657" s="31" t="s">
        <v>27795</v>
      </c>
      <c r="B19657" s="31" t="s">
        <v>58639</v>
      </c>
      <c r="C19657" s="32">
        <v>8100</v>
      </c>
      <c r="D19657" s="31" t="s">
        <v>5980</v>
      </c>
      <c r="E19657" s="31" t="s">
        <v>50</v>
      </c>
      <c r="F19657" s="31" t="s">
        <v>10233</v>
      </c>
      <c r="H19657" s="10" t="e">
        <f>VLOOKUP(A19657,#REF!,3,FALSE)</f>
        <v>#REF!</v>
      </c>
      <c r="I19657" s="10" t="e">
        <f>VLOOKUP(A19657,#REF!,4,FALSE)</f>
        <v>#REF!</v>
      </c>
      <c r="J19657" s="31" t="s">
        <v>10736</v>
      </c>
      <c r="K19657" s="10" t="str">
        <f t="shared" si="307"/>
        <v>크로키북/양장트윈링/S1010[아트앤디자인][아트앤디자인]</v>
      </c>
      <c r="L19657" s="31" t="s">
        <v>47001</v>
      </c>
    </row>
    <row r="19658" spans="1:12" x14ac:dyDescent="0.15">
      <c r="A19658" s="31" t="s">
        <v>27796</v>
      </c>
      <c r="B19658" s="31" t="s">
        <v>58640</v>
      </c>
      <c r="C19658" s="32">
        <v>7200</v>
      </c>
      <c r="D19658" s="31" t="s">
        <v>5977</v>
      </c>
      <c r="E19658" s="31" t="s">
        <v>50</v>
      </c>
      <c r="F19658" s="31" t="s">
        <v>10233</v>
      </c>
      <c r="H19658" s="10" t="e">
        <f>VLOOKUP(A19658,#REF!,3,FALSE)</f>
        <v>#REF!</v>
      </c>
      <c r="I19658" s="10" t="e">
        <f>VLOOKUP(A19658,#REF!,4,FALSE)</f>
        <v>#REF!</v>
      </c>
      <c r="J19658" s="31" t="s">
        <v>10736</v>
      </c>
      <c r="K19658" s="10" t="str">
        <f t="shared" si="307"/>
        <v>크로키북/양장트윈링/S1011[아트앤디자인][아트앤디자인]</v>
      </c>
      <c r="L19658" s="31" t="s">
        <v>47002</v>
      </c>
    </row>
    <row r="19659" spans="1:12" x14ac:dyDescent="0.15">
      <c r="A19659" s="31" t="s">
        <v>27797</v>
      </c>
      <c r="B19659" s="31" t="s">
        <v>58641</v>
      </c>
      <c r="C19659" s="32">
        <v>5900</v>
      </c>
      <c r="D19659" s="31" t="s">
        <v>5981</v>
      </c>
      <c r="E19659" s="31" t="s">
        <v>50</v>
      </c>
      <c r="F19659" s="31" t="s">
        <v>10233</v>
      </c>
      <c r="H19659" s="10" t="e">
        <f>VLOOKUP(A19659,#REF!,3,FALSE)</f>
        <v>#REF!</v>
      </c>
      <c r="I19659" s="10" t="e">
        <f>VLOOKUP(A19659,#REF!,4,FALSE)</f>
        <v>#REF!</v>
      </c>
      <c r="J19659" s="31" t="s">
        <v>10736</v>
      </c>
      <c r="K19659" s="10" t="str">
        <f t="shared" si="307"/>
        <v>크로키북/양장트윈링/S1012[아트앤디자인][아트앤디자인]</v>
      </c>
      <c r="L19659" s="31" t="s">
        <v>47003</v>
      </c>
    </row>
    <row r="19660" spans="1:12" x14ac:dyDescent="0.15">
      <c r="A19660" s="31" t="s">
        <v>27798</v>
      </c>
      <c r="B19660" s="31" t="s">
        <v>58642</v>
      </c>
      <c r="C19660" s="32">
        <v>5000</v>
      </c>
      <c r="D19660" s="31" t="s">
        <v>5937</v>
      </c>
      <c r="E19660" s="31" t="s">
        <v>50</v>
      </c>
      <c r="F19660" s="31" t="s">
        <v>10233</v>
      </c>
      <c r="H19660" s="10" t="e">
        <f>VLOOKUP(A19660,#REF!,3,FALSE)</f>
        <v>#REF!</v>
      </c>
      <c r="I19660" s="10" t="e">
        <f>VLOOKUP(A19660,#REF!,4,FALSE)</f>
        <v>#REF!</v>
      </c>
      <c r="J19660" s="31" t="s">
        <v>10736</v>
      </c>
      <c r="K19660" s="10" t="str">
        <f t="shared" si="307"/>
        <v>크로키북/양장트윈링/S1013[아트앤디자인][아트앤디자인]</v>
      </c>
      <c r="L19660" s="31" t="s">
        <v>47004</v>
      </c>
    </row>
    <row r="19661" spans="1:12" x14ac:dyDescent="0.15">
      <c r="A19661" s="31" t="s">
        <v>27799</v>
      </c>
      <c r="B19661" s="31" t="s">
        <v>58643</v>
      </c>
      <c r="C19661" s="32">
        <v>4100</v>
      </c>
      <c r="D19661" s="31" t="s">
        <v>5982</v>
      </c>
      <c r="E19661" s="31" t="s">
        <v>50</v>
      </c>
      <c r="F19661" s="31" t="s">
        <v>10233</v>
      </c>
      <c r="H19661" s="10" t="e">
        <f>VLOOKUP(A19661,#REF!,3,FALSE)</f>
        <v>#REF!</v>
      </c>
      <c r="I19661" s="10" t="e">
        <f>VLOOKUP(A19661,#REF!,4,FALSE)</f>
        <v>#REF!</v>
      </c>
      <c r="J19661" s="31" t="s">
        <v>10736</v>
      </c>
      <c r="K19661" s="10" t="str">
        <f t="shared" si="307"/>
        <v>크로키북/양장트윈링/S1014[아트앤디자인][아트앤디자인]</v>
      </c>
      <c r="L19661" s="31" t="s">
        <v>47005</v>
      </c>
    </row>
    <row r="19662" spans="1:12" x14ac:dyDescent="0.15">
      <c r="A19662" s="31" t="s">
        <v>27800</v>
      </c>
      <c r="B19662" s="31" t="s">
        <v>58644</v>
      </c>
      <c r="C19662" s="32">
        <v>88000</v>
      </c>
      <c r="D19662" s="31" t="s">
        <v>5123</v>
      </c>
      <c r="E19662" s="31" t="s">
        <v>81</v>
      </c>
      <c r="F19662" s="31" t="s">
        <v>10012</v>
      </c>
      <c r="H19662" s="10" t="e">
        <f>VLOOKUP(A19662,#REF!,3,FALSE)</f>
        <v>#REF!</v>
      </c>
      <c r="I19662" s="10" t="e">
        <f>VLOOKUP(A19662,#REF!,4,FALSE)</f>
        <v>#REF!</v>
      </c>
      <c r="J19662" s="31" t="s">
        <v>10733</v>
      </c>
      <c r="K19662" s="10" t="str">
        <f t="shared" si="307"/>
        <v>실버레벨/수채화물감세트[알파색채][알파색채]</v>
      </c>
      <c r="L19662" s="31" t="s">
        <v>47006</v>
      </c>
    </row>
    <row r="19663" spans="1:12" x14ac:dyDescent="0.15">
      <c r="A19663" s="31" t="s">
        <v>27801</v>
      </c>
      <c r="B19663" s="31" t="s">
        <v>58645</v>
      </c>
      <c r="C19663" s="32">
        <v>37000</v>
      </c>
      <c r="D19663" s="31" t="s">
        <v>5132</v>
      </c>
      <c r="E19663" s="31" t="s">
        <v>81</v>
      </c>
      <c r="F19663" s="31" t="s">
        <v>10012</v>
      </c>
      <c r="H19663" s="10" t="e">
        <f>VLOOKUP(A19663,#REF!,3,FALSE)</f>
        <v>#REF!</v>
      </c>
      <c r="I19663" s="10" t="e">
        <f>VLOOKUP(A19663,#REF!,4,FALSE)</f>
        <v>#REF!</v>
      </c>
      <c r="J19663" s="31" t="s">
        <v>10733</v>
      </c>
      <c r="K19663" s="10" t="str">
        <f t="shared" si="307"/>
        <v>골드레벨/수채화물감세트[알파색채][알파색채]</v>
      </c>
      <c r="L19663" s="31" t="s">
        <v>47007</v>
      </c>
    </row>
    <row r="19664" spans="1:12" x14ac:dyDescent="0.15">
      <c r="A19664" s="31" t="s">
        <v>27802</v>
      </c>
      <c r="B19664" s="31" t="s">
        <v>58646</v>
      </c>
      <c r="C19664" s="32">
        <v>27000</v>
      </c>
      <c r="D19664" s="31" t="s">
        <v>4588</v>
      </c>
      <c r="E19664" s="31" t="s">
        <v>81</v>
      </c>
      <c r="F19664" s="31" t="s">
        <v>10266</v>
      </c>
      <c r="H19664" s="10" t="e">
        <f>VLOOKUP(A19664,#REF!,3,FALSE)</f>
        <v>#REF!</v>
      </c>
      <c r="I19664" s="10" t="e">
        <f>VLOOKUP(A19664,#REF!,4,FALSE)</f>
        <v>#REF!</v>
      </c>
      <c r="J19664" s="31" t="s">
        <v>10733</v>
      </c>
      <c r="K19664" s="10" t="str">
        <f t="shared" si="307"/>
        <v>채향/동양화물감세트[알파색채][알파색채]</v>
      </c>
      <c r="L19664" s="31" t="s">
        <v>47008</v>
      </c>
    </row>
    <row r="19665" spans="1:12" x14ac:dyDescent="0.15">
      <c r="A19665" s="31" t="s">
        <v>27803</v>
      </c>
      <c r="B19665" s="31" t="s">
        <v>58646</v>
      </c>
      <c r="C19665" s="32">
        <v>40000</v>
      </c>
      <c r="D19665" s="31" t="s">
        <v>5402</v>
      </c>
      <c r="E19665" s="31" t="s">
        <v>81</v>
      </c>
      <c r="F19665" s="31" t="s">
        <v>10266</v>
      </c>
      <c r="H19665" s="10" t="e">
        <f>VLOOKUP(A19665,#REF!,3,FALSE)</f>
        <v>#REF!</v>
      </c>
      <c r="I19665" s="10" t="e">
        <f>VLOOKUP(A19665,#REF!,4,FALSE)</f>
        <v>#REF!</v>
      </c>
      <c r="J19665" s="31" t="s">
        <v>10733</v>
      </c>
      <c r="K19665" s="10" t="str">
        <f t="shared" si="307"/>
        <v>채향/동양화물감세트[알파색채][알파색채]</v>
      </c>
      <c r="L19665" s="31" t="s">
        <v>47009</v>
      </c>
    </row>
    <row r="19666" spans="1:12" x14ac:dyDescent="0.15">
      <c r="A19666" s="31" t="s">
        <v>27804</v>
      </c>
      <c r="B19666" s="31" t="s">
        <v>58646</v>
      </c>
      <c r="C19666" s="32">
        <v>53000</v>
      </c>
      <c r="D19666" s="31" t="s">
        <v>5122</v>
      </c>
      <c r="E19666" s="31" t="s">
        <v>81</v>
      </c>
      <c r="F19666" s="31" t="s">
        <v>10266</v>
      </c>
      <c r="H19666" s="10" t="e">
        <f>VLOOKUP(A19666,#REF!,3,FALSE)</f>
        <v>#REF!</v>
      </c>
      <c r="I19666" s="10" t="e">
        <f>VLOOKUP(A19666,#REF!,4,FALSE)</f>
        <v>#REF!</v>
      </c>
      <c r="J19666" s="31" t="s">
        <v>10733</v>
      </c>
      <c r="K19666" s="10" t="str">
        <f t="shared" si="307"/>
        <v>채향/동양화물감세트[알파색채][알파색채]</v>
      </c>
      <c r="L19666" s="31" t="s">
        <v>47010</v>
      </c>
    </row>
    <row r="19667" spans="1:12" x14ac:dyDescent="0.15">
      <c r="A19667" s="31" t="s">
        <v>27805</v>
      </c>
      <c r="B19667" s="31" t="s">
        <v>58338</v>
      </c>
      <c r="C19667" s="32">
        <v>15000</v>
      </c>
      <c r="D19667" s="31" t="s">
        <v>5182</v>
      </c>
      <c r="E19667" s="31" t="s">
        <v>81</v>
      </c>
      <c r="F19667" s="31" t="s">
        <v>10281</v>
      </c>
      <c r="H19667" s="10" t="e">
        <f>VLOOKUP(A19667,#REF!,3,FALSE)</f>
        <v>#REF!</v>
      </c>
      <c r="I19667" s="10" t="e">
        <f>VLOOKUP(A19667,#REF!,4,FALSE)</f>
        <v>#REF!</v>
      </c>
      <c r="J19667" s="31" t="s">
        <v>10733</v>
      </c>
      <c r="K19667" s="10" t="str">
        <f t="shared" si="307"/>
        <v>실버레벨/아크릴물감세트[알파색채][알파색채]</v>
      </c>
      <c r="L19667" s="31" t="s">
        <v>47011</v>
      </c>
    </row>
    <row r="19668" spans="1:12" x14ac:dyDescent="0.15">
      <c r="A19668" s="31" t="s">
        <v>27806</v>
      </c>
      <c r="B19668" s="31" t="s">
        <v>58338</v>
      </c>
      <c r="C19668" s="32">
        <v>26000</v>
      </c>
      <c r="D19668" s="31" t="s">
        <v>4594</v>
      </c>
      <c r="E19668" s="31" t="s">
        <v>81</v>
      </c>
      <c r="F19668" s="31" t="s">
        <v>10281</v>
      </c>
      <c r="H19668" s="10" t="e">
        <f>VLOOKUP(A19668,#REF!,3,FALSE)</f>
        <v>#REF!</v>
      </c>
      <c r="I19668" s="10" t="e">
        <f>VLOOKUP(A19668,#REF!,4,FALSE)</f>
        <v>#REF!</v>
      </c>
      <c r="J19668" s="31" t="s">
        <v>10733</v>
      </c>
      <c r="K19668" s="10" t="str">
        <f t="shared" si="307"/>
        <v>실버레벨/아크릴물감세트[알파색채][알파색채]</v>
      </c>
      <c r="L19668" s="31" t="s">
        <v>47012</v>
      </c>
    </row>
    <row r="19669" spans="1:12" x14ac:dyDescent="0.15">
      <c r="A19669" s="31" t="s">
        <v>27807</v>
      </c>
      <c r="B19669" s="31" t="s">
        <v>58338</v>
      </c>
      <c r="C19669" s="32">
        <v>40000</v>
      </c>
      <c r="D19669" s="31" t="s">
        <v>5183</v>
      </c>
      <c r="E19669" s="31" t="s">
        <v>81</v>
      </c>
      <c r="F19669" s="31" t="s">
        <v>10281</v>
      </c>
      <c r="H19669" s="10" t="e">
        <f>VLOOKUP(A19669,#REF!,3,FALSE)</f>
        <v>#REF!</v>
      </c>
      <c r="I19669" s="10" t="e">
        <f>VLOOKUP(A19669,#REF!,4,FALSE)</f>
        <v>#REF!</v>
      </c>
      <c r="J19669" s="31" t="s">
        <v>10733</v>
      </c>
      <c r="K19669" s="10" t="str">
        <f t="shared" si="307"/>
        <v>실버레벨/아크릴물감세트[알파색채][알파색채]</v>
      </c>
      <c r="L19669" s="31" t="s">
        <v>47013</v>
      </c>
    </row>
    <row r="19670" spans="1:12" x14ac:dyDescent="0.15">
      <c r="A19670" s="31" t="s">
        <v>27808</v>
      </c>
      <c r="B19670" s="31" t="s">
        <v>58338</v>
      </c>
      <c r="C19670" s="32">
        <v>32000</v>
      </c>
      <c r="D19670" s="31" t="s">
        <v>5184</v>
      </c>
      <c r="E19670" s="31" t="s">
        <v>81</v>
      </c>
      <c r="F19670" s="31" t="s">
        <v>10281</v>
      </c>
      <c r="H19670" s="10" t="e">
        <f>VLOOKUP(A19670,#REF!,3,FALSE)</f>
        <v>#REF!</v>
      </c>
      <c r="I19670" s="10" t="e">
        <f>VLOOKUP(A19670,#REF!,4,FALSE)</f>
        <v>#REF!</v>
      </c>
      <c r="J19670" s="31" t="s">
        <v>10733</v>
      </c>
      <c r="K19670" s="10" t="str">
        <f t="shared" si="307"/>
        <v>실버레벨/아크릴물감세트[알파색채][알파색채]</v>
      </c>
      <c r="L19670" s="31" t="s">
        <v>47014</v>
      </c>
    </row>
    <row r="19671" spans="1:12" x14ac:dyDescent="0.15">
      <c r="A19671" s="31" t="s">
        <v>27809</v>
      </c>
      <c r="B19671" s="31" t="s">
        <v>58302</v>
      </c>
      <c r="C19671" s="32">
        <v>35000</v>
      </c>
      <c r="D19671" s="31" t="s">
        <v>5287</v>
      </c>
      <c r="E19671" s="31" t="s">
        <v>81</v>
      </c>
      <c r="F19671" s="31" t="s">
        <v>10262</v>
      </c>
      <c r="H19671" s="10" t="e">
        <f>VLOOKUP(A19671,#REF!,3,FALSE)</f>
        <v>#REF!</v>
      </c>
      <c r="I19671" s="10" t="e">
        <f>VLOOKUP(A19671,#REF!,4,FALSE)</f>
        <v>#REF!</v>
      </c>
      <c r="J19671" s="31" t="s">
        <v>10733</v>
      </c>
      <c r="K19671" s="10" t="str">
        <f t="shared" si="307"/>
        <v>브러쉬마카세트[알파색채][알파색채]</v>
      </c>
      <c r="L19671" s="31" t="s">
        <v>47015</v>
      </c>
    </row>
    <row r="19672" spans="1:12" x14ac:dyDescent="0.15">
      <c r="A19672" s="31" t="s">
        <v>27810</v>
      </c>
      <c r="B19672" s="31" t="s">
        <v>58302</v>
      </c>
      <c r="C19672" s="32">
        <v>171000</v>
      </c>
      <c r="D19672" s="31" t="s">
        <v>5288</v>
      </c>
      <c r="E19672" s="31" t="s">
        <v>81</v>
      </c>
      <c r="F19672" s="31" t="s">
        <v>10262</v>
      </c>
      <c r="H19672" s="10" t="e">
        <f>VLOOKUP(A19672,#REF!,3,FALSE)</f>
        <v>#REF!</v>
      </c>
      <c r="I19672" s="10" t="e">
        <f>VLOOKUP(A19672,#REF!,4,FALSE)</f>
        <v>#REF!</v>
      </c>
      <c r="J19672" s="31" t="s">
        <v>10733</v>
      </c>
      <c r="K19672" s="10" t="str">
        <f t="shared" si="307"/>
        <v>브러쉬마카세트[알파색채][알파색채]</v>
      </c>
      <c r="L19672" s="31" t="s">
        <v>47016</v>
      </c>
    </row>
    <row r="19673" spans="1:12" x14ac:dyDescent="0.15">
      <c r="A19673" s="31" t="s">
        <v>27811</v>
      </c>
      <c r="B19673" s="31" t="s">
        <v>58647</v>
      </c>
      <c r="C19673" s="32">
        <v>6900</v>
      </c>
      <c r="D19673" s="31" t="s">
        <v>2767</v>
      </c>
      <c r="E19673" s="31" t="s">
        <v>67</v>
      </c>
      <c r="F19673" s="31" t="s">
        <v>10293</v>
      </c>
      <c r="H19673" s="10" t="e">
        <f>VLOOKUP(A19673,#REF!,3,FALSE)</f>
        <v>#REF!</v>
      </c>
      <c r="I19673" s="10" t="e">
        <f>VLOOKUP(A19673,#REF!,4,FALSE)</f>
        <v>#REF!</v>
      </c>
      <c r="J19673" s="31" t="s">
        <v>10733</v>
      </c>
      <c r="K19673" s="10" t="str">
        <f t="shared" si="307"/>
        <v>모델링페이스트[알파색채][알파색채]</v>
      </c>
      <c r="L19673" s="31" t="s">
        <v>47017</v>
      </c>
    </row>
    <row r="19674" spans="1:12" x14ac:dyDescent="0.15">
      <c r="A19674" s="31" t="s">
        <v>27812</v>
      </c>
      <c r="B19674" s="31" t="s">
        <v>58647</v>
      </c>
      <c r="C19674" s="32">
        <v>12500</v>
      </c>
      <c r="D19674" s="31" t="s">
        <v>5181</v>
      </c>
      <c r="E19674" s="31" t="s">
        <v>67</v>
      </c>
      <c r="F19674" s="31" t="s">
        <v>10293</v>
      </c>
      <c r="H19674" s="10" t="e">
        <f>VLOOKUP(A19674,#REF!,3,FALSE)</f>
        <v>#REF!</v>
      </c>
      <c r="I19674" s="10" t="e">
        <f>VLOOKUP(A19674,#REF!,4,FALSE)</f>
        <v>#REF!</v>
      </c>
      <c r="J19674" s="31" t="s">
        <v>10733</v>
      </c>
      <c r="K19674" s="10" t="str">
        <f t="shared" si="307"/>
        <v>모델링페이스트[알파색채][알파색채]</v>
      </c>
      <c r="L19674" s="31" t="s">
        <v>47018</v>
      </c>
    </row>
    <row r="19675" spans="1:12" x14ac:dyDescent="0.15">
      <c r="A19675" s="31" t="s">
        <v>27813</v>
      </c>
      <c r="B19675" s="31" t="s">
        <v>60543</v>
      </c>
      <c r="C19675" s="32">
        <v>7400</v>
      </c>
      <c r="D19675" s="31" t="s">
        <v>2767</v>
      </c>
      <c r="E19675" s="31" t="s">
        <v>67</v>
      </c>
      <c r="F19675" s="31" t="s">
        <v>10293</v>
      </c>
      <c r="H19675" s="10" t="e">
        <f>VLOOKUP(A19675,#REF!,3,FALSE)</f>
        <v>#REF!</v>
      </c>
      <c r="I19675" s="10" t="e">
        <f>VLOOKUP(A19675,#REF!,4,FALSE)</f>
        <v>#REF!</v>
      </c>
      <c r="J19675" s="31" t="s">
        <v>10733</v>
      </c>
      <c r="K19675" s="10" t="str">
        <f t="shared" si="307"/>
        <v>겔미디엄[알파색채][알파색채]</v>
      </c>
      <c r="L19675" s="31" t="s">
        <v>47019</v>
      </c>
    </row>
    <row r="19676" spans="1:12" x14ac:dyDescent="0.15">
      <c r="A19676" s="31" t="s">
        <v>27814</v>
      </c>
      <c r="B19676" s="31" t="s">
        <v>60543</v>
      </c>
      <c r="C19676" s="32">
        <v>13000</v>
      </c>
      <c r="D19676" s="31" t="s">
        <v>5181</v>
      </c>
      <c r="E19676" s="31" t="s">
        <v>67</v>
      </c>
      <c r="F19676" s="31" t="s">
        <v>10293</v>
      </c>
      <c r="H19676" s="10" t="e">
        <f>VLOOKUP(A19676,#REF!,3,FALSE)</f>
        <v>#REF!</v>
      </c>
      <c r="I19676" s="10" t="e">
        <f>VLOOKUP(A19676,#REF!,4,FALSE)</f>
        <v>#REF!</v>
      </c>
      <c r="J19676" s="31" t="s">
        <v>10733</v>
      </c>
      <c r="K19676" s="10" t="str">
        <f t="shared" si="307"/>
        <v>겔미디엄[알파색채][알파색채]</v>
      </c>
      <c r="L19676" s="31" t="s">
        <v>47020</v>
      </c>
    </row>
    <row r="19677" spans="1:12" x14ac:dyDescent="0.15">
      <c r="A19677" s="31" t="s">
        <v>27815</v>
      </c>
      <c r="B19677" s="31" t="s">
        <v>58648</v>
      </c>
      <c r="C19677" s="32">
        <v>405000</v>
      </c>
      <c r="D19677" s="31" t="s">
        <v>5251</v>
      </c>
      <c r="E19677" s="31" t="s">
        <v>51</v>
      </c>
      <c r="F19677" s="31" t="s">
        <v>10298</v>
      </c>
      <c r="H19677" s="10" t="e">
        <f>VLOOKUP(A19677,#REF!,3,FALSE)</f>
        <v>#REF!</v>
      </c>
      <c r="I19677" s="10" t="e">
        <f>VLOOKUP(A19677,#REF!,4,FALSE)</f>
        <v>#REF!</v>
      </c>
      <c r="J19677" s="31" t="s">
        <v>10400</v>
      </c>
      <c r="K19677" s="10" t="str">
        <f t="shared" si="307"/>
        <v>이젤/AT-160[아트메이트][아트메이트]</v>
      </c>
      <c r="L19677" s="31" t="s">
        <v>47021</v>
      </c>
    </row>
    <row r="19678" spans="1:12" x14ac:dyDescent="0.15">
      <c r="A19678" s="31" t="s">
        <v>27816</v>
      </c>
      <c r="B19678" s="31" t="s">
        <v>58648</v>
      </c>
      <c r="C19678" s="32">
        <v>27000</v>
      </c>
      <c r="D19678" s="31" t="s">
        <v>5251</v>
      </c>
      <c r="E19678" s="31" t="s">
        <v>67</v>
      </c>
      <c r="F19678" s="31" t="s">
        <v>10298</v>
      </c>
      <c r="H19678" s="10" t="e">
        <f>VLOOKUP(A19678,#REF!,3,FALSE)</f>
        <v>#REF!</v>
      </c>
      <c r="I19678" s="10" t="e">
        <f>VLOOKUP(A19678,#REF!,4,FALSE)</f>
        <v>#REF!</v>
      </c>
      <c r="J19678" s="31" t="s">
        <v>10400</v>
      </c>
      <c r="K19678" s="10" t="str">
        <f t="shared" si="307"/>
        <v>이젤/AT-160[아트메이트][아트메이트]</v>
      </c>
      <c r="L19678" s="31" t="s">
        <v>47022</v>
      </c>
    </row>
    <row r="19679" spans="1:12" x14ac:dyDescent="0.15">
      <c r="A19679" s="31" t="s">
        <v>27817</v>
      </c>
      <c r="B19679" s="31" t="s">
        <v>58649</v>
      </c>
      <c r="C19679" s="32">
        <v>32000</v>
      </c>
      <c r="D19679" s="31" t="s">
        <v>5251</v>
      </c>
      <c r="E19679" s="31" t="s">
        <v>67</v>
      </c>
      <c r="F19679" s="31" t="s">
        <v>10298</v>
      </c>
      <c r="H19679" s="10" t="e">
        <f>VLOOKUP(A19679,#REF!,3,FALSE)</f>
        <v>#REF!</v>
      </c>
      <c r="I19679" s="10" t="e">
        <f>VLOOKUP(A19679,#REF!,4,FALSE)</f>
        <v>#REF!</v>
      </c>
      <c r="J19679" s="31" t="s">
        <v>10400</v>
      </c>
      <c r="K19679" s="10" t="str">
        <f t="shared" si="307"/>
        <v>이젤/AT-190[아트메이트][아트메이트]</v>
      </c>
      <c r="L19679" s="31" t="s">
        <v>47023</v>
      </c>
    </row>
    <row r="19680" spans="1:12" x14ac:dyDescent="0.15">
      <c r="A19680" s="31" t="s">
        <v>27818</v>
      </c>
      <c r="B19680" s="31" t="s">
        <v>58649</v>
      </c>
      <c r="C19680" s="32">
        <v>480000</v>
      </c>
      <c r="D19680" s="31" t="s">
        <v>5251</v>
      </c>
      <c r="E19680" s="31" t="s">
        <v>51</v>
      </c>
      <c r="F19680" s="31" t="s">
        <v>10298</v>
      </c>
      <c r="H19680" s="10" t="e">
        <f>VLOOKUP(A19680,#REF!,3,FALSE)</f>
        <v>#REF!</v>
      </c>
      <c r="I19680" s="10" t="e">
        <f>VLOOKUP(A19680,#REF!,4,FALSE)</f>
        <v>#REF!</v>
      </c>
      <c r="J19680" s="31" t="s">
        <v>10400</v>
      </c>
      <c r="K19680" s="10" t="str">
        <f t="shared" si="307"/>
        <v>이젤/AT-190[아트메이트][아트메이트]</v>
      </c>
      <c r="L19680" s="31" t="s">
        <v>47024</v>
      </c>
    </row>
    <row r="19681" spans="1:12" x14ac:dyDescent="0.15">
      <c r="A19681" s="31" t="s">
        <v>63331</v>
      </c>
      <c r="B19681" s="31" t="s">
        <v>68771</v>
      </c>
      <c r="C19681" s="32">
        <v>4000</v>
      </c>
      <c r="D19681" s="31" t="s">
        <v>64782</v>
      </c>
      <c r="E19681" s="31" t="s">
        <v>67</v>
      </c>
      <c r="F19681" s="31" t="s">
        <v>10297</v>
      </c>
      <c r="H19681" s="10" t="e">
        <f>VLOOKUP(A19681,#REF!,3,FALSE)</f>
        <v>#REF!</v>
      </c>
      <c r="I19681" s="10" t="e">
        <f>VLOOKUP(A19681,#REF!,4,FALSE)</f>
        <v>#REF!</v>
      </c>
      <c r="J19681" s="31" t="s">
        <v>10400</v>
      </c>
      <c r="K19681" s="10" t="str">
        <f t="shared" si="307"/>
        <v>화판/화방용[아트메이트][아트메이트]</v>
      </c>
      <c r="L19681" s="31" t="s">
        <v>67241</v>
      </c>
    </row>
    <row r="19682" spans="1:12" x14ac:dyDescent="0.15">
      <c r="A19682" s="31" t="s">
        <v>63332</v>
      </c>
      <c r="B19682" s="31" t="s">
        <v>68771</v>
      </c>
      <c r="C19682" s="32">
        <v>48000</v>
      </c>
      <c r="D19682" s="31" t="s">
        <v>64782</v>
      </c>
      <c r="E19682" s="31" t="s">
        <v>51</v>
      </c>
      <c r="F19682" s="31" t="s">
        <v>10297</v>
      </c>
      <c r="H19682" s="10" t="e">
        <f>VLOOKUP(A19682,#REF!,3,FALSE)</f>
        <v>#REF!</v>
      </c>
      <c r="I19682" s="10" t="e">
        <f>VLOOKUP(A19682,#REF!,4,FALSE)</f>
        <v>#REF!</v>
      </c>
      <c r="J19682" s="31" t="s">
        <v>10400</v>
      </c>
      <c r="K19682" s="10" t="str">
        <f t="shared" si="307"/>
        <v>화판/화방용[아트메이트][아트메이트]</v>
      </c>
      <c r="L19682" s="31" t="s">
        <v>67242</v>
      </c>
    </row>
    <row r="19683" spans="1:12" x14ac:dyDescent="0.15">
      <c r="A19683" s="31" t="s">
        <v>63333</v>
      </c>
      <c r="B19683" s="31" t="s">
        <v>68771</v>
      </c>
      <c r="C19683" s="32">
        <v>3400</v>
      </c>
      <c r="D19683" s="31" t="s">
        <v>64783</v>
      </c>
      <c r="E19683" s="31" t="s">
        <v>67</v>
      </c>
      <c r="F19683" s="31" t="s">
        <v>10297</v>
      </c>
      <c r="H19683" s="10" t="e">
        <f>VLOOKUP(A19683,#REF!,3,FALSE)</f>
        <v>#REF!</v>
      </c>
      <c r="I19683" s="10" t="e">
        <f>VLOOKUP(A19683,#REF!,4,FALSE)</f>
        <v>#REF!</v>
      </c>
      <c r="J19683" s="31" t="s">
        <v>10400</v>
      </c>
      <c r="K19683" s="10" t="str">
        <f t="shared" si="307"/>
        <v>화판/화방용[아트메이트][아트메이트]</v>
      </c>
      <c r="L19683" s="31" t="s">
        <v>67243</v>
      </c>
    </row>
    <row r="19684" spans="1:12" x14ac:dyDescent="0.15">
      <c r="A19684" s="31" t="s">
        <v>63334</v>
      </c>
      <c r="B19684" s="31" t="s">
        <v>68771</v>
      </c>
      <c r="C19684" s="32">
        <v>51000</v>
      </c>
      <c r="D19684" s="31" t="s">
        <v>64783</v>
      </c>
      <c r="E19684" s="31" t="s">
        <v>51</v>
      </c>
      <c r="F19684" s="31" t="s">
        <v>10297</v>
      </c>
      <c r="H19684" s="10" t="e">
        <f>VLOOKUP(A19684,#REF!,3,FALSE)</f>
        <v>#REF!</v>
      </c>
      <c r="I19684" s="10" t="e">
        <f>VLOOKUP(A19684,#REF!,4,FALSE)</f>
        <v>#REF!</v>
      </c>
      <c r="J19684" s="31" t="s">
        <v>10400</v>
      </c>
      <c r="K19684" s="10" t="str">
        <f t="shared" si="307"/>
        <v>화판/화방용[아트메이트][아트메이트]</v>
      </c>
      <c r="L19684" s="31" t="s">
        <v>67244</v>
      </c>
    </row>
    <row r="19685" spans="1:12" x14ac:dyDescent="0.15">
      <c r="A19685" s="31" t="s">
        <v>63335</v>
      </c>
      <c r="B19685" s="31" t="s">
        <v>68771</v>
      </c>
      <c r="C19685" s="32">
        <v>40000</v>
      </c>
      <c r="D19685" s="31" t="s">
        <v>64784</v>
      </c>
      <c r="E19685" s="31" t="s">
        <v>51</v>
      </c>
      <c r="F19685" s="31" t="s">
        <v>10297</v>
      </c>
      <c r="H19685" s="10" t="e">
        <f>VLOOKUP(A19685,#REF!,3,FALSE)</f>
        <v>#REF!</v>
      </c>
      <c r="I19685" s="10" t="e">
        <f>VLOOKUP(A19685,#REF!,4,FALSE)</f>
        <v>#REF!</v>
      </c>
      <c r="J19685" s="31" t="s">
        <v>10400</v>
      </c>
      <c r="K19685" s="10" t="str">
        <f t="shared" si="307"/>
        <v>화판/화방용[아트메이트][아트메이트]</v>
      </c>
      <c r="L19685" s="31" t="s">
        <v>67245</v>
      </c>
    </row>
    <row r="19686" spans="1:12" x14ac:dyDescent="0.15">
      <c r="A19686" s="31" t="s">
        <v>63336</v>
      </c>
      <c r="B19686" s="31" t="s">
        <v>68771</v>
      </c>
      <c r="C19686" s="32">
        <v>2000</v>
      </c>
      <c r="D19686" s="31" t="s">
        <v>64784</v>
      </c>
      <c r="E19686" s="31" t="s">
        <v>67</v>
      </c>
      <c r="F19686" s="31" t="s">
        <v>10297</v>
      </c>
      <c r="H19686" s="10" t="e">
        <f>VLOOKUP(A19686,#REF!,3,FALSE)</f>
        <v>#REF!</v>
      </c>
      <c r="I19686" s="10" t="e">
        <f>VLOOKUP(A19686,#REF!,4,FALSE)</f>
        <v>#REF!</v>
      </c>
      <c r="J19686" s="31" t="s">
        <v>10400</v>
      </c>
      <c r="K19686" s="10" t="str">
        <f t="shared" si="307"/>
        <v>화판/화방용[아트메이트][아트메이트]</v>
      </c>
      <c r="L19686" s="31" t="s">
        <v>67246</v>
      </c>
    </row>
    <row r="19687" spans="1:12" x14ac:dyDescent="0.15">
      <c r="A19687" s="31" t="s">
        <v>27820</v>
      </c>
      <c r="B19687" s="31" t="s">
        <v>58650</v>
      </c>
      <c r="C19687" s="32">
        <v>1500</v>
      </c>
      <c r="D19687" s="31" t="s">
        <v>5944</v>
      </c>
      <c r="E19687" s="31" t="s">
        <v>67</v>
      </c>
      <c r="F19687" s="31" t="s">
        <v>10205</v>
      </c>
      <c r="H19687" s="10" t="e">
        <f>VLOOKUP(A19687,#REF!,3,FALSE)</f>
        <v>#REF!</v>
      </c>
      <c r="I19687" s="10" t="e">
        <f>VLOOKUP(A19687,#REF!,4,FALSE)</f>
        <v>#REF!</v>
      </c>
      <c r="J19687" s="31" t="s">
        <v>10318</v>
      </c>
      <c r="K19687" s="10" t="str">
        <f t="shared" si="307"/>
        <v>모조지[알파][알파]</v>
      </c>
      <c r="L19687" s="31" t="s">
        <v>47026</v>
      </c>
    </row>
    <row r="19688" spans="1:12" x14ac:dyDescent="0.15">
      <c r="A19688" s="31" t="s">
        <v>27819</v>
      </c>
      <c r="B19688" s="31" t="s">
        <v>58650</v>
      </c>
      <c r="C19688" s="32">
        <v>75000</v>
      </c>
      <c r="D19688" s="31" t="s">
        <v>5944</v>
      </c>
      <c r="E19688" s="31" t="s">
        <v>51</v>
      </c>
      <c r="F19688" s="31" t="s">
        <v>10205</v>
      </c>
      <c r="H19688" s="10" t="e">
        <f>VLOOKUP(A19688,#REF!,3,FALSE)</f>
        <v>#REF!</v>
      </c>
      <c r="I19688" s="10" t="e">
        <f>VLOOKUP(A19688,#REF!,4,FALSE)</f>
        <v>#REF!</v>
      </c>
      <c r="J19688" s="31" t="s">
        <v>10318</v>
      </c>
      <c r="K19688" s="10" t="str">
        <f t="shared" si="307"/>
        <v>모조지[알파][알파]</v>
      </c>
      <c r="L19688" s="31" t="s">
        <v>47025</v>
      </c>
    </row>
    <row r="19689" spans="1:12" x14ac:dyDescent="0.15">
      <c r="A19689" s="31" t="s">
        <v>27821</v>
      </c>
      <c r="B19689" s="31" t="s">
        <v>58651</v>
      </c>
      <c r="C19689" s="32">
        <v>1500</v>
      </c>
      <c r="D19689" s="31" t="s">
        <v>5945</v>
      </c>
      <c r="E19689" s="31" t="s">
        <v>67</v>
      </c>
      <c r="F19689" s="31" t="s">
        <v>10205</v>
      </c>
      <c r="H19689" s="10" t="e">
        <f>VLOOKUP(A19689,#REF!,3,FALSE)</f>
        <v>#REF!</v>
      </c>
      <c r="I19689" s="10" t="e">
        <f>VLOOKUP(A19689,#REF!,4,FALSE)</f>
        <v>#REF!</v>
      </c>
      <c r="J19689" s="31" t="s">
        <v>10318</v>
      </c>
      <c r="K19689" s="10" t="str">
        <f t="shared" si="307"/>
        <v>소포지[알파][알파]</v>
      </c>
      <c r="L19689" s="31" t="s">
        <v>47027</v>
      </c>
    </row>
    <row r="19690" spans="1:12" x14ac:dyDescent="0.15">
      <c r="A19690" s="31" t="s">
        <v>27822</v>
      </c>
      <c r="B19690" s="31" t="s">
        <v>58651</v>
      </c>
      <c r="C19690" s="32">
        <v>75000</v>
      </c>
      <c r="D19690" s="31" t="s">
        <v>5945</v>
      </c>
      <c r="E19690" s="31" t="s">
        <v>51</v>
      </c>
      <c r="F19690" s="31" t="s">
        <v>10205</v>
      </c>
      <c r="H19690" s="10" t="e">
        <f>VLOOKUP(A19690,#REF!,3,FALSE)</f>
        <v>#REF!</v>
      </c>
      <c r="I19690" s="10" t="e">
        <f>VLOOKUP(A19690,#REF!,4,FALSE)</f>
        <v>#REF!</v>
      </c>
      <c r="J19690" s="31" t="s">
        <v>10318</v>
      </c>
      <c r="K19690" s="10" t="str">
        <f t="shared" si="307"/>
        <v>소포지[알파][알파]</v>
      </c>
      <c r="L19690" s="31" t="s">
        <v>47028</v>
      </c>
    </row>
    <row r="19691" spans="1:12" x14ac:dyDescent="0.15">
      <c r="A19691" s="31" t="s">
        <v>27823</v>
      </c>
      <c r="B19691" s="31" t="s">
        <v>58652</v>
      </c>
      <c r="C19691" s="32">
        <v>13500</v>
      </c>
      <c r="D19691" s="31" t="s">
        <v>5176</v>
      </c>
      <c r="E19691" s="31" t="s">
        <v>67</v>
      </c>
      <c r="F19691" s="31" t="s">
        <v>10289</v>
      </c>
      <c r="H19691" s="10" t="e">
        <f>VLOOKUP(A19691,#REF!,3,FALSE)</f>
        <v>#REF!</v>
      </c>
      <c r="I19691" s="10" t="e">
        <f>VLOOKUP(A19691,#REF!,4,FALSE)</f>
        <v>#REF!</v>
      </c>
      <c r="J19691" s="31" t="s">
        <v>10400</v>
      </c>
      <c r="K19691" s="10" t="str">
        <f t="shared" si="307"/>
        <v>그로스바니쉬/GP500[아트메이트][아트메이트]</v>
      </c>
      <c r="L19691" s="31" t="s">
        <v>47029</v>
      </c>
    </row>
    <row r="19692" spans="1:12" x14ac:dyDescent="0.15">
      <c r="A19692" s="31" t="s">
        <v>27824</v>
      </c>
      <c r="B19692" s="31" t="s">
        <v>58653</v>
      </c>
      <c r="C19692" s="32">
        <v>7500</v>
      </c>
      <c r="D19692" s="31" t="s">
        <v>5175</v>
      </c>
      <c r="E19692" s="31" t="s">
        <v>67</v>
      </c>
      <c r="F19692" s="31" t="s">
        <v>10289</v>
      </c>
      <c r="H19692" s="10" t="e">
        <f>VLOOKUP(A19692,#REF!,3,FALSE)</f>
        <v>#REF!</v>
      </c>
      <c r="I19692" s="10" t="e">
        <f>VLOOKUP(A19692,#REF!,4,FALSE)</f>
        <v>#REF!</v>
      </c>
      <c r="J19692" s="31" t="s">
        <v>10400</v>
      </c>
      <c r="K19692" s="10" t="str">
        <f t="shared" si="307"/>
        <v>그로스바니쉬/GP250[아트메이트][아트메이트]</v>
      </c>
      <c r="L19692" s="31" t="s">
        <v>47030</v>
      </c>
    </row>
    <row r="19693" spans="1:12" x14ac:dyDescent="0.15">
      <c r="A19693" s="31" t="s">
        <v>27825</v>
      </c>
      <c r="B19693" s="31" t="s">
        <v>58654</v>
      </c>
      <c r="C19693" s="32">
        <v>13500</v>
      </c>
      <c r="D19693" s="31" t="s">
        <v>5178</v>
      </c>
      <c r="E19693" s="31" t="s">
        <v>67</v>
      </c>
      <c r="F19693" s="31" t="s">
        <v>10289</v>
      </c>
      <c r="H19693" s="10" t="e">
        <f>VLOOKUP(A19693,#REF!,3,FALSE)</f>
        <v>#REF!</v>
      </c>
      <c r="I19693" s="10" t="e">
        <f>VLOOKUP(A19693,#REF!,4,FALSE)</f>
        <v>#REF!</v>
      </c>
      <c r="J19693" s="31" t="s">
        <v>10400</v>
      </c>
      <c r="K19693" s="10" t="str">
        <f t="shared" si="307"/>
        <v>매트바니쉬/GP500[아트메이트][아트메이트]</v>
      </c>
      <c r="L19693" s="31" t="s">
        <v>47031</v>
      </c>
    </row>
    <row r="19694" spans="1:12" x14ac:dyDescent="0.15">
      <c r="A19694" s="31" t="s">
        <v>27826</v>
      </c>
      <c r="B19694" s="31" t="s">
        <v>58655</v>
      </c>
      <c r="C19694" s="32">
        <v>7500</v>
      </c>
      <c r="D19694" s="31" t="s">
        <v>5177</v>
      </c>
      <c r="E19694" s="31" t="s">
        <v>67</v>
      </c>
      <c r="F19694" s="31" t="s">
        <v>10289</v>
      </c>
      <c r="H19694" s="10" t="e">
        <f>VLOOKUP(A19694,#REF!,3,FALSE)</f>
        <v>#REF!</v>
      </c>
      <c r="I19694" s="10" t="e">
        <f>VLOOKUP(A19694,#REF!,4,FALSE)</f>
        <v>#REF!</v>
      </c>
      <c r="J19694" s="31" t="s">
        <v>10400</v>
      </c>
      <c r="K19694" s="10" t="str">
        <f t="shared" si="307"/>
        <v>매트바니쉬/GP250[아트메이트][아트메이트]</v>
      </c>
      <c r="L19694" s="31" t="s">
        <v>47032</v>
      </c>
    </row>
    <row r="19695" spans="1:12" x14ac:dyDescent="0.15">
      <c r="A19695" s="31" t="s">
        <v>27827</v>
      </c>
      <c r="B19695" s="31" t="s">
        <v>60685</v>
      </c>
      <c r="C19695" s="32">
        <v>7150</v>
      </c>
      <c r="D19695" s="31" t="s">
        <v>5897</v>
      </c>
      <c r="E19695" s="31" t="s">
        <v>50</v>
      </c>
      <c r="F19695" s="31" t="s">
        <v>10232</v>
      </c>
      <c r="H19695" s="10" t="e">
        <f>VLOOKUP(A19695,#REF!,3,FALSE)</f>
        <v>#REF!</v>
      </c>
      <c r="I19695" s="10" t="e">
        <f>VLOOKUP(A19695,#REF!,4,FALSE)</f>
        <v>#REF!</v>
      </c>
      <c r="J19695" s="31" t="s">
        <v>10400</v>
      </c>
      <c r="K19695" s="10" t="str">
        <f t="shared" si="307"/>
        <v>스케치북/워터칼라/램브란트[아트메이트][아트메이트]</v>
      </c>
      <c r="L19695" s="31" t="s">
        <v>47033</v>
      </c>
    </row>
    <row r="19696" spans="1:12" x14ac:dyDescent="0.15">
      <c r="A19696" s="31" t="s">
        <v>27828</v>
      </c>
      <c r="B19696" s="31" t="s">
        <v>60685</v>
      </c>
      <c r="C19696" s="32">
        <v>8250</v>
      </c>
      <c r="D19696" s="31" t="s">
        <v>5896</v>
      </c>
      <c r="E19696" s="31" t="s">
        <v>50</v>
      </c>
      <c r="F19696" s="31" t="s">
        <v>10232</v>
      </c>
      <c r="H19696" s="10" t="e">
        <f>VLOOKUP(A19696,#REF!,3,FALSE)</f>
        <v>#REF!</v>
      </c>
      <c r="I19696" s="10" t="e">
        <f>VLOOKUP(A19696,#REF!,4,FALSE)</f>
        <v>#REF!</v>
      </c>
      <c r="J19696" s="31" t="s">
        <v>10400</v>
      </c>
      <c r="K19696" s="10" t="str">
        <f t="shared" si="307"/>
        <v>스케치북/워터칼라/램브란트[아트메이트][아트메이트]</v>
      </c>
      <c r="L19696" s="31" t="s">
        <v>47034</v>
      </c>
    </row>
    <row r="19697" spans="1:12" x14ac:dyDescent="0.15">
      <c r="A19697" s="31" t="s">
        <v>27829</v>
      </c>
      <c r="B19697" s="31" t="s">
        <v>60685</v>
      </c>
      <c r="C19697" s="32">
        <v>9900</v>
      </c>
      <c r="D19697" s="31" t="s">
        <v>5895</v>
      </c>
      <c r="E19697" s="31" t="s">
        <v>50</v>
      </c>
      <c r="F19697" s="31" t="s">
        <v>10232</v>
      </c>
      <c r="H19697" s="10" t="e">
        <f>VLOOKUP(A19697,#REF!,3,FALSE)</f>
        <v>#REF!</v>
      </c>
      <c r="I19697" s="10" t="e">
        <f>VLOOKUP(A19697,#REF!,4,FALSE)</f>
        <v>#REF!</v>
      </c>
      <c r="J19697" s="31" t="s">
        <v>10400</v>
      </c>
      <c r="K19697" s="10" t="str">
        <f t="shared" si="307"/>
        <v>스케치북/워터칼라/램브란트[아트메이트][아트메이트]</v>
      </c>
      <c r="L19697" s="31" t="s">
        <v>47035</v>
      </c>
    </row>
    <row r="19698" spans="1:12" x14ac:dyDescent="0.15">
      <c r="A19698" s="31" t="s">
        <v>27830</v>
      </c>
      <c r="B19698" s="31" t="s">
        <v>58656</v>
      </c>
      <c r="C19698" s="32">
        <v>24200</v>
      </c>
      <c r="D19698" s="31" t="s">
        <v>6035</v>
      </c>
      <c r="E19698" s="31" t="s">
        <v>50</v>
      </c>
      <c r="F19698" s="31" t="s">
        <v>10218</v>
      </c>
      <c r="H19698" s="10" t="e">
        <f>VLOOKUP(A19698,#REF!,3,FALSE)</f>
        <v>#REF!</v>
      </c>
      <c r="I19698" s="10" t="e">
        <f>VLOOKUP(A19698,#REF!,4,FALSE)</f>
        <v>#REF!</v>
      </c>
      <c r="J19698" s="31" t="s">
        <v>10400</v>
      </c>
      <c r="K19698" s="10" t="str">
        <f t="shared" si="307"/>
        <v>다빈치엠보/S.A/00[아트메이트][아트메이트]</v>
      </c>
      <c r="L19698" s="31" t="s">
        <v>47036</v>
      </c>
    </row>
    <row r="19699" spans="1:12" x14ac:dyDescent="0.15">
      <c r="A19699" s="31" t="s">
        <v>27831</v>
      </c>
      <c r="B19699" s="31" t="s">
        <v>58657</v>
      </c>
      <c r="C19699" s="32">
        <v>24200</v>
      </c>
      <c r="D19699" s="31" t="s">
        <v>6037</v>
      </c>
      <c r="E19699" s="31" t="s">
        <v>50</v>
      </c>
      <c r="F19699" s="31" t="s">
        <v>10218</v>
      </c>
      <c r="H19699" s="10" t="e">
        <f>VLOOKUP(A19699,#REF!,3,FALSE)</f>
        <v>#REF!</v>
      </c>
      <c r="I19699" s="10" t="e">
        <f>VLOOKUP(A19699,#REF!,4,FALSE)</f>
        <v>#REF!</v>
      </c>
      <c r="J19699" s="31" t="s">
        <v>10400</v>
      </c>
      <c r="K19699" s="10" t="str">
        <f t="shared" si="307"/>
        <v>다빈치엠보/S.A/01[아트메이트][아트메이트]</v>
      </c>
      <c r="L19699" s="31" t="s">
        <v>47037</v>
      </c>
    </row>
    <row r="19700" spans="1:12" x14ac:dyDescent="0.15">
      <c r="A19700" s="31" t="s">
        <v>27832</v>
      </c>
      <c r="B19700" s="31" t="s">
        <v>58658</v>
      </c>
      <c r="C19700" s="32">
        <v>24200</v>
      </c>
      <c r="D19700" s="31" t="s">
        <v>6061</v>
      </c>
      <c r="E19700" s="31" t="s">
        <v>50</v>
      </c>
      <c r="F19700" s="31" t="s">
        <v>10218</v>
      </c>
      <c r="H19700" s="10" t="e">
        <f>VLOOKUP(A19700,#REF!,3,FALSE)</f>
        <v>#REF!</v>
      </c>
      <c r="I19700" s="10" t="e">
        <f>VLOOKUP(A19700,#REF!,4,FALSE)</f>
        <v>#REF!</v>
      </c>
      <c r="J19700" s="31" t="s">
        <v>10400</v>
      </c>
      <c r="K19700" s="10" t="str">
        <f t="shared" si="307"/>
        <v>다빈치엠보/S.B/53[아트메이트][아트메이트]</v>
      </c>
      <c r="L19700" s="31" t="s">
        <v>47038</v>
      </c>
    </row>
    <row r="19701" spans="1:12" x14ac:dyDescent="0.15">
      <c r="A19701" s="31" t="s">
        <v>27833</v>
      </c>
      <c r="B19701" s="31" t="s">
        <v>58659</v>
      </c>
      <c r="C19701" s="32">
        <v>24200</v>
      </c>
      <c r="D19701" s="31" t="s">
        <v>6063</v>
      </c>
      <c r="E19701" s="31" t="s">
        <v>50</v>
      </c>
      <c r="F19701" s="31" t="s">
        <v>10218</v>
      </c>
      <c r="H19701" s="10" t="e">
        <f>VLOOKUP(A19701,#REF!,3,FALSE)</f>
        <v>#REF!</v>
      </c>
      <c r="I19701" s="10" t="e">
        <f>VLOOKUP(A19701,#REF!,4,FALSE)</f>
        <v>#REF!</v>
      </c>
      <c r="J19701" s="31" t="s">
        <v>10400</v>
      </c>
      <c r="K19701" s="10" t="str">
        <f t="shared" si="307"/>
        <v>다빈치엠보/S.B/54[아트메이트][아트메이트]</v>
      </c>
      <c r="L19701" s="31" t="s">
        <v>47039</v>
      </c>
    </row>
    <row r="19702" spans="1:12" x14ac:dyDescent="0.15">
      <c r="A19702" s="31" t="s">
        <v>27834</v>
      </c>
      <c r="B19702" s="31" t="s">
        <v>58660</v>
      </c>
      <c r="C19702" s="32">
        <v>24200</v>
      </c>
      <c r="D19702" s="31" t="s">
        <v>6065</v>
      </c>
      <c r="E19702" s="31" t="s">
        <v>50</v>
      </c>
      <c r="F19702" s="31" t="s">
        <v>10218</v>
      </c>
      <c r="H19702" s="10" t="e">
        <f>VLOOKUP(A19702,#REF!,3,FALSE)</f>
        <v>#REF!</v>
      </c>
      <c r="I19702" s="10" t="e">
        <f>VLOOKUP(A19702,#REF!,4,FALSE)</f>
        <v>#REF!</v>
      </c>
      <c r="J19702" s="31" t="s">
        <v>10400</v>
      </c>
      <c r="K19702" s="10" t="str">
        <f t="shared" si="307"/>
        <v>다빈치엠보/S.B/55[아트메이트][아트메이트]</v>
      </c>
      <c r="L19702" s="31" t="s">
        <v>47040</v>
      </c>
    </row>
    <row r="19703" spans="1:12" x14ac:dyDescent="0.15">
      <c r="A19703" s="31" t="s">
        <v>27835</v>
      </c>
      <c r="B19703" s="31" t="s">
        <v>58661</v>
      </c>
      <c r="C19703" s="32">
        <v>24200</v>
      </c>
      <c r="D19703" s="31" t="s">
        <v>6053</v>
      </c>
      <c r="E19703" s="31" t="s">
        <v>50</v>
      </c>
      <c r="F19703" s="31" t="s">
        <v>10218</v>
      </c>
      <c r="H19703" s="10" t="e">
        <f>VLOOKUP(A19703,#REF!,3,FALSE)</f>
        <v>#REF!</v>
      </c>
      <c r="I19703" s="10" t="e">
        <f>VLOOKUP(A19703,#REF!,4,FALSE)</f>
        <v>#REF!</v>
      </c>
      <c r="J19703" s="31" t="s">
        <v>10400</v>
      </c>
      <c r="K19703" s="10" t="str">
        <f t="shared" si="307"/>
        <v>다빈치엠보/S.B/20[아트메이트][아트메이트]</v>
      </c>
      <c r="L19703" s="31" t="s">
        <v>47041</v>
      </c>
    </row>
    <row r="19704" spans="1:12" x14ac:dyDescent="0.15">
      <c r="A19704" s="31" t="s">
        <v>27836</v>
      </c>
      <c r="B19704" s="31" t="s">
        <v>58662</v>
      </c>
      <c r="C19704" s="32">
        <v>24200</v>
      </c>
      <c r="D19704" s="31" t="s">
        <v>6075</v>
      </c>
      <c r="E19704" s="31" t="s">
        <v>50</v>
      </c>
      <c r="F19704" s="31" t="s">
        <v>10218</v>
      </c>
      <c r="H19704" s="10" t="e">
        <f>VLOOKUP(A19704,#REF!,3,FALSE)</f>
        <v>#REF!</v>
      </c>
      <c r="I19704" s="10" t="e">
        <f>VLOOKUP(A19704,#REF!,4,FALSE)</f>
        <v>#REF!</v>
      </c>
      <c r="J19704" s="31" t="s">
        <v>10400</v>
      </c>
      <c r="K19704" s="10" t="str">
        <f t="shared" si="307"/>
        <v>다빈치엠보/S.C/56[아트메이트][아트메이트]</v>
      </c>
      <c r="L19704" s="31" t="s">
        <v>47042</v>
      </c>
    </row>
    <row r="19705" spans="1:12" x14ac:dyDescent="0.15">
      <c r="A19705" s="31" t="s">
        <v>27837</v>
      </c>
      <c r="B19705" s="31" t="s">
        <v>58663</v>
      </c>
      <c r="C19705" s="32">
        <v>24200</v>
      </c>
      <c r="D19705" s="31" t="s">
        <v>6067</v>
      </c>
      <c r="E19705" s="31" t="s">
        <v>50</v>
      </c>
      <c r="F19705" s="31" t="s">
        <v>10218</v>
      </c>
      <c r="H19705" s="10" t="e">
        <f>VLOOKUP(A19705,#REF!,3,FALSE)</f>
        <v>#REF!</v>
      </c>
      <c r="I19705" s="10" t="e">
        <f>VLOOKUP(A19705,#REF!,4,FALSE)</f>
        <v>#REF!</v>
      </c>
      <c r="J19705" s="31" t="s">
        <v>10400</v>
      </c>
      <c r="K19705" s="10" t="str">
        <f t="shared" si="307"/>
        <v>다빈치엠보/S.C/10[아트메이트][아트메이트]</v>
      </c>
      <c r="L19705" s="31" t="s">
        <v>47043</v>
      </c>
    </row>
    <row r="19706" spans="1:12" x14ac:dyDescent="0.15">
      <c r="A19706" s="31" t="s">
        <v>27838</v>
      </c>
      <c r="B19706" s="31" t="s">
        <v>58664</v>
      </c>
      <c r="C19706" s="32">
        <v>24200</v>
      </c>
      <c r="D19706" s="31" t="s">
        <v>6057</v>
      </c>
      <c r="E19706" s="31" t="s">
        <v>50</v>
      </c>
      <c r="F19706" s="31" t="s">
        <v>10218</v>
      </c>
      <c r="H19706" s="10" t="e">
        <f>VLOOKUP(A19706,#REF!,3,FALSE)</f>
        <v>#REF!</v>
      </c>
      <c r="I19706" s="10" t="e">
        <f>VLOOKUP(A19706,#REF!,4,FALSE)</f>
        <v>#REF!</v>
      </c>
      <c r="J19706" s="31" t="s">
        <v>10400</v>
      </c>
      <c r="K19706" s="10" t="str">
        <f t="shared" si="307"/>
        <v>다빈치엠보/S.B/51[아트메이트][아트메이트]</v>
      </c>
      <c r="L19706" s="31" t="s">
        <v>47044</v>
      </c>
    </row>
    <row r="19707" spans="1:12" x14ac:dyDescent="0.15">
      <c r="A19707" s="31" t="s">
        <v>27839</v>
      </c>
      <c r="B19707" s="31" t="s">
        <v>58665</v>
      </c>
      <c r="C19707" s="32">
        <v>24200</v>
      </c>
      <c r="D19707" s="31" t="s">
        <v>6049</v>
      </c>
      <c r="E19707" s="31" t="s">
        <v>50</v>
      </c>
      <c r="F19707" s="31" t="s">
        <v>10218</v>
      </c>
      <c r="H19707" s="10" t="e">
        <f>VLOOKUP(A19707,#REF!,3,FALSE)</f>
        <v>#REF!</v>
      </c>
      <c r="I19707" s="10" t="e">
        <f>VLOOKUP(A19707,#REF!,4,FALSE)</f>
        <v>#REF!</v>
      </c>
      <c r="J19707" s="31" t="s">
        <v>10400</v>
      </c>
      <c r="K19707" s="10" t="str">
        <f t="shared" si="307"/>
        <v>다빈치엠보/S.B/12[아트메이트][아트메이트]</v>
      </c>
      <c r="L19707" s="31" t="s">
        <v>47045</v>
      </c>
    </row>
    <row r="19708" spans="1:12" x14ac:dyDescent="0.15">
      <c r="A19708" s="31" t="s">
        <v>27840</v>
      </c>
      <c r="B19708" s="31" t="s">
        <v>58666</v>
      </c>
      <c r="C19708" s="32">
        <v>24200</v>
      </c>
      <c r="D19708" s="31" t="s">
        <v>6039</v>
      </c>
      <c r="E19708" s="31" t="s">
        <v>50</v>
      </c>
      <c r="F19708" s="31" t="s">
        <v>10218</v>
      </c>
      <c r="H19708" s="10" t="e">
        <f>VLOOKUP(A19708,#REF!,3,FALSE)</f>
        <v>#REF!</v>
      </c>
      <c r="I19708" s="10" t="e">
        <f>VLOOKUP(A19708,#REF!,4,FALSE)</f>
        <v>#REF!</v>
      </c>
      <c r="J19708" s="31" t="s">
        <v>10400</v>
      </c>
      <c r="K19708" s="10" t="str">
        <f t="shared" si="307"/>
        <v>다빈치엠보/S.A/13[아트메이트][아트메이트]</v>
      </c>
      <c r="L19708" s="31" t="s">
        <v>47046</v>
      </c>
    </row>
    <row r="19709" spans="1:12" x14ac:dyDescent="0.15">
      <c r="A19709" s="31" t="s">
        <v>27841</v>
      </c>
      <c r="B19709" s="31" t="s">
        <v>58667</v>
      </c>
      <c r="C19709" s="32">
        <v>24200</v>
      </c>
      <c r="D19709" s="31" t="s">
        <v>6041</v>
      </c>
      <c r="E19709" s="31" t="s">
        <v>50</v>
      </c>
      <c r="F19709" s="31" t="s">
        <v>10218</v>
      </c>
      <c r="H19709" s="10" t="e">
        <f>VLOOKUP(A19709,#REF!,3,FALSE)</f>
        <v>#REF!</v>
      </c>
      <c r="I19709" s="10" t="e">
        <f>VLOOKUP(A19709,#REF!,4,FALSE)</f>
        <v>#REF!</v>
      </c>
      <c r="J19709" s="31" t="s">
        <v>10400</v>
      </c>
      <c r="K19709" s="10" t="str">
        <f t="shared" si="307"/>
        <v>다빈치엠보/S.A/15[아트메이트][아트메이트]</v>
      </c>
      <c r="L19709" s="31" t="s">
        <v>47047</v>
      </c>
    </row>
    <row r="19710" spans="1:12" x14ac:dyDescent="0.15">
      <c r="A19710" s="31" t="s">
        <v>27842</v>
      </c>
      <c r="B19710" s="31" t="s">
        <v>58668</v>
      </c>
      <c r="C19710" s="32">
        <v>24200</v>
      </c>
      <c r="D19710" s="31" t="s">
        <v>6051</v>
      </c>
      <c r="E19710" s="31" t="s">
        <v>50</v>
      </c>
      <c r="F19710" s="31" t="s">
        <v>10218</v>
      </c>
      <c r="H19710" s="10" t="e">
        <f>VLOOKUP(A19710,#REF!,3,FALSE)</f>
        <v>#REF!</v>
      </c>
      <c r="I19710" s="10" t="e">
        <f>VLOOKUP(A19710,#REF!,4,FALSE)</f>
        <v>#REF!</v>
      </c>
      <c r="J19710" s="31" t="s">
        <v>10400</v>
      </c>
      <c r="K19710" s="10" t="str">
        <f t="shared" si="307"/>
        <v>다빈치엠보/S.B/16[아트메이트][아트메이트]</v>
      </c>
      <c r="L19710" s="31" t="s">
        <v>47048</v>
      </c>
    </row>
    <row r="19711" spans="1:12" x14ac:dyDescent="0.15">
      <c r="A19711" s="31" t="s">
        <v>27843</v>
      </c>
      <c r="B19711" s="31" t="s">
        <v>58669</v>
      </c>
      <c r="C19711" s="32">
        <v>24200</v>
      </c>
      <c r="D19711" s="31" t="s">
        <v>6077</v>
      </c>
      <c r="E19711" s="31" t="s">
        <v>50</v>
      </c>
      <c r="F19711" s="31" t="s">
        <v>10218</v>
      </c>
      <c r="H19711" s="10" t="e">
        <f>VLOOKUP(A19711,#REF!,3,FALSE)</f>
        <v>#REF!</v>
      </c>
      <c r="I19711" s="10" t="e">
        <f>VLOOKUP(A19711,#REF!,4,FALSE)</f>
        <v>#REF!</v>
      </c>
      <c r="J19711" s="31" t="s">
        <v>10400</v>
      </c>
      <c r="K19711" s="10" t="str">
        <f t="shared" si="307"/>
        <v>다빈치엠보/S.C/57[아트메이트][아트메이트]</v>
      </c>
      <c r="L19711" s="31" t="s">
        <v>47049</v>
      </c>
    </row>
    <row r="19712" spans="1:12" x14ac:dyDescent="0.15">
      <c r="A19712" s="31" t="s">
        <v>27844</v>
      </c>
      <c r="B19712" s="31" t="s">
        <v>58670</v>
      </c>
      <c r="C19712" s="32">
        <v>24200</v>
      </c>
      <c r="D19712" s="31" t="s">
        <v>6071</v>
      </c>
      <c r="E19712" s="31" t="s">
        <v>50</v>
      </c>
      <c r="F19712" s="31" t="s">
        <v>10218</v>
      </c>
      <c r="H19712" s="10" t="e">
        <f>VLOOKUP(A19712,#REF!,3,FALSE)</f>
        <v>#REF!</v>
      </c>
      <c r="I19712" s="10" t="e">
        <f>VLOOKUP(A19712,#REF!,4,FALSE)</f>
        <v>#REF!</v>
      </c>
      <c r="J19712" s="31" t="s">
        <v>10400</v>
      </c>
      <c r="K19712" s="10" t="str">
        <f t="shared" si="307"/>
        <v>다빈치엠보/S.C/30[아트메이트][아트메이트]</v>
      </c>
      <c r="L19712" s="31" t="s">
        <v>47050</v>
      </c>
    </row>
    <row r="19713" spans="1:12" x14ac:dyDescent="0.15">
      <c r="A19713" s="31" t="s">
        <v>27845</v>
      </c>
      <c r="B19713" s="31" t="s">
        <v>58671</v>
      </c>
      <c r="C19713" s="32">
        <v>24200</v>
      </c>
      <c r="D19713" s="31" t="s">
        <v>6069</v>
      </c>
      <c r="E19713" s="31" t="s">
        <v>50</v>
      </c>
      <c r="F19713" s="31" t="s">
        <v>10218</v>
      </c>
      <c r="H19713" s="10" t="e">
        <f>VLOOKUP(A19713,#REF!,3,FALSE)</f>
        <v>#REF!</v>
      </c>
      <c r="I19713" s="10" t="e">
        <f>VLOOKUP(A19713,#REF!,4,FALSE)</f>
        <v>#REF!</v>
      </c>
      <c r="J19713" s="31" t="s">
        <v>10400</v>
      </c>
      <c r="K19713" s="10" t="str">
        <f t="shared" si="307"/>
        <v>다빈치엠보/S.C/27[아트메이트][아트메이트]</v>
      </c>
      <c r="L19713" s="31" t="s">
        <v>47051</v>
      </c>
    </row>
    <row r="19714" spans="1:12" x14ac:dyDescent="0.15">
      <c r="A19714" s="31" t="s">
        <v>27846</v>
      </c>
      <c r="B19714" s="31" t="s">
        <v>58672</v>
      </c>
      <c r="C19714" s="32">
        <v>24200</v>
      </c>
      <c r="D19714" s="31" t="s">
        <v>6059</v>
      </c>
      <c r="E19714" s="31" t="s">
        <v>50</v>
      </c>
      <c r="F19714" s="31" t="s">
        <v>10218</v>
      </c>
      <c r="H19714" s="10" t="e">
        <f>VLOOKUP(A19714,#REF!,3,FALSE)</f>
        <v>#REF!</v>
      </c>
      <c r="I19714" s="10" t="e">
        <f>VLOOKUP(A19714,#REF!,4,FALSE)</f>
        <v>#REF!</v>
      </c>
      <c r="J19714" s="31" t="s">
        <v>10400</v>
      </c>
      <c r="K19714" s="10" t="str">
        <f t="shared" si="307"/>
        <v>다빈치엠보/S.B/52[아트메이트][아트메이트]</v>
      </c>
      <c r="L19714" s="31" t="s">
        <v>47052</v>
      </c>
    </row>
    <row r="19715" spans="1:12" x14ac:dyDescent="0.15">
      <c r="A19715" s="31" t="s">
        <v>27847</v>
      </c>
      <c r="B19715" s="31" t="s">
        <v>58673</v>
      </c>
      <c r="C19715" s="32">
        <v>24200</v>
      </c>
      <c r="D19715" s="31" t="s">
        <v>6043</v>
      </c>
      <c r="E19715" s="31" t="s">
        <v>50</v>
      </c>
      <c r="F19715" s="31" t="s">
        <v>10218</v>
      </c>
      <c r="H19715" s="10" t="e">
        <f>VLOOKUP(A19715,#REF!,3,FALSE)</f>
        <v>#REF!</v>
      </c>
      <c r="I19715" s="10" t="e">
        <f>VLOOKUP(A19715,#REF!,4,FALSE)</f>
        <v>#REF!</v>
      </c>
      <c r="J19715" s="31" t="s">
        <v>10400</v>
      </c>
      <c r="K19715" s="10" t="str">
        <f t="shared" ref="K19715:K19778" si="308">IF(J19715="",B19715,B19715&amp;"["&amp;J19715&amp;"]")</f>
        <v>다빈치엠보/S.A/22[아트메이트][아트메이트]</v>
      </c>
      <c r="L19715" s="31" t="s">
        <v>47053</v>
      </c>
    </row>
    <row r="19716" spans="1:12" x14ac:dyDescent="0.15">
      <c r="A19716" s="31" t="s">
        <v>27848</v>
      </c>
      <c r="B19716" s="31" t="s">
        <v>58674</v>
      </c>
      <c r="C19716" s="32">
        <v>24200</v>
      </c>
      <c r="D19716" s="31" t="s">
        <v>6047</v>
      </c>
      <c r="E19716" s="31" t="s">
        <v>50</v>
      </c>
      <c r="F19716" s="31" t="s">
        <v>10218</v>
      </c>
      <c r="H19716" s="10" t="e">
        <f>VLOOKUP(A19716,#REF!,3,FALSE)</f>
        <v>#REF!</v>
      </c>
      <c r="I19716" s="10" t="e">
        <f>VLOOKUP(A19716,#REF!,4,FALSE)</f>
        <v>#REF!</v>
      </c>
      <c r="J19716" s="31" t="s">
        <v>10400</v>
      </c>
      <c r="K19716" s="10" t="str">
        <f t="shared" si="308"/>
        <v>다빈치엠보/S.A/45[아트메이트][아트메이트]</v>
      </c>
      <c r="L19716" s="31" t="s">
        <v>47054</v>
      </c>
    </row>
    <row r="19717" spans="1:12" x14ac:dyDescent="0.15">
      <c r="A19717" s="31" t="s">
        <v>27849</v>
      </c>
      <c r="B19717" s="31" t="s">
        <v>58675</v>
      </c>
      <c r="C19717" s="32">
        <v>24200</v>
      </c>
      <c r="D19717" s="31" t="s">
        <v>6045</v>
      </c>
      <c r="E19717" s="31" t="s">
        <v>50</v>
      </c>
      <c r="F19717" s="31" t="s">
        <v>10218</v>
      </c>
      <c r="H19717" s="10" t="e">
        <f>VLOOKUP(A19717,#REF!,3,FALSE)</f>
        <v>#REF!</v>
      </c>
      <c r="I19717" s="10" t="e">
        <f>VLOOKUP(A19717,#REF!,4,FALSE)</f>
        <v>#REF!</v>
      </c>
      <c r="J19717" s="31" t="s">
        <v>10400</v>
      </c>
      <c r="K19717" s="10" t="str">
        <f t="shared" si="308"/>
        <v>다빈치엠보/S.A/34[아트메이트][아트메이트]</v>
      </c>
      <c r="L19717" s="31" t="s">
        <v>47055</v>
      </c>
    </row>
    <row r="19718" spans="1:12" x14ac:dyDescent="0.15">
      <c r="A19718" s="31" t="s">
        <v>27850</v>
      </c>
      <c r="B19718" s="31" t="s">
        <v>58676</v>
      </c>
      <c r="C19718" s="32">
        <v>24200</v>
      </c>
      <c r="D19718" s="31" t="s">
        <v>6055</v>
      </c>
      <c r="E19718" s="31" t="s">
        <v>50</v>
      </c>
      <c r="F19718" s="31" t="s">
        <v>10218</v>
      </c>
      <c r="H19718" s="10" t="e">
        <f>VLOOKUP(A19718,#REF!,3,FALSE)</f>
        <v>#REF!</v>
      </c>
      <c r="I19718" s="10" t="e">
        <f>VLOOKUP(A19718,#REF!,4,FALSE)</f>
        <v>#REF!</v>
      </c>
      <c r="J19718" s="31" t="s">
        <v>10400</v>
      </c>
      <c r="K19718" s="10" t="str">
        <f t="shared" si="308"/>
        <v>다빈치엠보/S.B/35[아트메이트][아트메이트]</v>
      </c>
      <c r="L19718" s="31" t="s">
        <v>47056</v>
      </c>
    </row>
    <row r="19719" spans="1:12" x14ac:dyDescent="0.15">
      <c r="A19719" s="31" t="s">
        <v>27851</v>
      </c>
      <c r="B19719" s="31" t="s">
        <v>58677</v>
      </c>
      <c r="C19719" s="32">
        <v>24200</v>
      </c>
      <c r="D19719" s="31" t="s">
        <v>6079</v>
      </c>
      <c r="E19719" s="31" t="s">
        <v>50</v>
      </c>
      <c r="F19719" s="31" t="s">
        <v>10218</v>
      </c>
      <c r="H19719" s="10" t="e">
        <f>VLOOKUP(A19719,#REF!,3,FALSE)</f>
        <v>#REF!</v>
      </c>
      <c r="I19719" s="10" t="e">
        <f>VLOOKUP(A19719,#REF!,4,FALSE)</f>
        <v>#REF!</v>
      </c>
      <c r="J19719" s="31" t="s">
        <v>10400</v>
      </c>
      <c r="K19719" s="10" t="str">
        <f t="shared" si="308"/>
        <v>다빈치엠보/S.C/58[아트메이트][아트메이트]</v>
      </c>
      <c r="L19719" s="31" t="s">
        <v>47057</v>
      </c>
    </row>
    <row r="19720" spans="1:12" x14ac:dyDescent="0.15">
      <c r="A19720" s="31" t="s">
        <v>27852</v>
      </c>
      <c r="B19720" s="31" t="s">
        <v>58678</v>
      </c>
      <c r="C19720" s="32">
        <v>24200</v>
      </c>
      <c r="D19720" s="31" t="s">
        <v>6073</v>
      </c>
      <c r="E19720" s="31" t="s">
        <v>50</v>
      </c>
      <c r="F19720" s="31" t="s">
        <v>10218</v>
      </c>
      <c r="H19720" s="10" t="e">
        <f>VLOOKUP(A19720,#REF!,3,FALSE)</f>
        <v>#REF!</v>
      </c>
      <c r="I19720" s="10" t="e">
        <f>VLOOKUP(A19720,#REF!,4,FALSE)</f>
        <v>#REF!</v>
      </c>
      <c r="J19720" s="31" t="s">
        <v>10400</v>
      </c>
      <c r="K19720" s="10" t="str">
        <f t="shared" si="308"/>
        <v>다빈치엠보/S.C/49[아트메이트][아트메이트]</v>
      </c>
      <c r="L19720" s="31" t="s">
        <v>47058</v>
      </c>
    </row>
    <row r="19721" spans="1:12" x14ac:dyDescent="0.15">
      <c r="A19721" s="31" t="s">
        <v>27853</v>
      </c>
      <c r="B19721" s="31" t="s">
        <v>58679</v>
      </c>
      <c r="C19721" s="32">
        <v>24200</v>
      </c>
      <c r="D19721" s="31" t="s">
        <v>6081</v>
      </c>
      <c r="E19721" s="31" t="s">
        <v>50</v>
      </c>
      <c r="F19721" s="31" t="s">
        <v>10218</v>
      </c>
      <c r="H19721" s="10" t="e">
        <f>VLOOKUP(A19721,#REF!,3,FALSE)</f>
        <v>#REF!</v>
      </c>
      <c r="I19721" s="10" t="e">
        <f>VLOOKUP(A19721,#REF!,4,FALSE)</f>
        <v>#REF!</v>
      </c>
      <c r="J19721" s="31" t="s">
        <v>10400</v>
      </c>
      <c r="K19721" s="10" t="str">
        <f t="shared" si="308"/>
        <v>다빈치엠보/S.C/59[아트메이트][아트메이트]</v>
      </c>
      <c r="L19721" s="31" t="s">
        <v>47059</v>
      </c>
    </row>
    <row r="19722" spans="1:12" x14ac:dyDescent="0.15">
      <c r="A19722" s="31" t="s">
        <v>27854</v>
      </c>
      <c r="B19722" s="31" t="s">
        <v>58680</v>
      </c>
      <c r="C19722" s="32">
        <v>2500</v>
      </c>
      <c r="D19722" s="31" t="s">
        <v>5414</v>
      </c>
      <c r="E19722" s="31" t="s">
        <v>67</v>
      </c>
      <c r="F19722" s="31" t="s">
        <v>10279</v>
      </c>
      <c r="H19722" s="10" t="e">
        <f>VLOOKUP(A19722,#REF!,3,FALSE)</f>
        <v>#REF!</v>
      </c>
      <c r="I19722" s="10" t="e">
        <f>VLOOKUP(A19722,#REF!,4,FALSE)</f>
        <v>#REF!</v>
      </c>
      <c r="J19722" s="31" t="s">
        <v>10765</v>
      </c>
      <c r="K19722" s="10" t="str">
        <f t="shared" si="308"/>
        <v>화선지[단아미][단아미]</v>
      </c>
      <c r="L19722" s="31" t="s">
        <v>47060</v>
      </c>
    </row>
    <row r="19723" spans="1:12" x14ac:dyDescent="0.15">
      <c r="A19723" s="31" t="s">
        <v>27855</v>
      </c>
      <c r="B19723" s="31" t="s">
        <v>58681</v>
      </c>
      <c r="C19723" s="32">
        <v>23000</v>
      </c>
      <c r="D19723" s="31" t="s">
        <v>5166</v>
      </c>
      <c r="E19723" s="31" t="s">
        <v>81</v>
      </c>
      <c r="F19723" s="31" t="s">
        <v>10300</v>
      </c>
      <c r="H19723" s="10" t="e">
        <f>VLOOKUP(A19723,#REF!,3,FALSE)</f>
        <v>#REF!</v>
      </c>
      <c r="I19723" s="10" t="e">
        <f>VLOOKUP(A19723,#REF!,4,FALSE)</f>
        <v>#REF!</v>
      </c>
      <c r="J19723" s="31" t="s">
        <v>10400</v>
      </c>
      <c r="K19723" s="10" t="str">
        <f t="shared" si="308"/>
        <v>수채화붓/세미/700A[아트메이트][아트메이트]</v>
      </c>
      <c r="L19723" s="31" t="s">
        <v>47061</v>
      </c>
    </row>
    <row r="19724" spans="1:12" x14ac:dyDescent="0.15">
      <c r="A19724" s="31" t="s">
        <v>27856</v>
      </c>
      <c r="B19724" s="31" t="s">
        <v>58681</v>
      </c>
      <c r="C19724" s="32">
        <v>276000</v>
      </c>
      <c r="D19724" s="31" t="s">
        <v>5166</v>
      </c>
      <c r="E19724" s="31" t="s">
        <v>2205</v>
      </c>
      <c r="F19724" s="31" t="s">
        <v>10300</v>
      </c>
      <c r="H19724" s="10" t="e">
        <f>VLOOKUP(A19724,#REF!,3,FALSE)</f>
        <v>#REF!</v>
      </c>
      <c r="I19724" s="10" t="e">
        <f>VLOOKUP(A19724,#REF!,4,FALSE)</f>
        <v>#REF!</v>
      </c>
      <c r="J19724" s="31" t="s">
        <v>10400</v>
      </c>
      <c r="K19724" s="10" t="str">
        <f t="shared" si="308"/>
        <v>수채화붓/세미/700A[아트메이트][아트메이트]</v>
      </c>
      <c r="L19724" s="31" t="s">
        <v>47062</v>
      </c>
    </row>
    <row r="19725" spans="1:12" x14ac:dyDescent="0.15">
      <c r="A19725" s="31" t="s">
        <v>27858</v>
      </c>
      <c r="B19725" s="31" t="s">
        <v>58681</v>
      </c>
      <c r="C19725" s="32">
        <v>240000</v>
      </c>
      <c r="D19725" s="31" t="s">
        <v>5167</v>
      </c>
      <c r="E19725" s="31" t="s">
        <v>2205</v>
      </c>
      <c r="F19725" s="31" t="s">
        <v>10300</v>
      </c>
      <c r="H19725" s="10" t="e">
        <f>VLOOKUP(A19725,#REF!,3,FALSE)</f>
        <v>#REF!</v>
      </c>
      <c r="I19725" s="10" t="e">
        <f>VLOOKUP(A19725,#REF!,4,FALSE)</f>
        <v>#REF!</v>
      </c>
      <c r="J19725" s="31" t="s">
        <v>10400</v>
      </c>
      <c r="K19725" s="10" t="str">
        <f t="shared" si="308"/>
        <v>수채화붓/세미/700A[아트메이트][아트메이트]</v>
      </c>
      <c r="L19725" s="31" t="s">
        <v>47064</v>
      </c>
    </row>
    <row r="19726" spans="1:12" x14ac:dyDescent="0.15">
      <c r="A19726" s="31" t="s">
        <v>27857</v>
      </c>
      <c r="B19726" s="31" t="s">
        <v>58681</v>
      </c>
      <c r="C19726" s="32">
        <v>20000</v>
      </c>
      <c r="D19726" s="31" t="s">
        <v>5167</v>
      </c>
      <c r="E19726" s="31" t="s">
        <v>81</v>
      </c>
      <c r="F19726" s="31" t="s">
        <v>10300</v>
      </c>
      <c r="H19726" s="10" t="e">
        <f>VLOOKUP(A19726,#REF!,3,FALSE)</f>
        <v>#REF!</v>
      </c>
      <c r="I19726" s="10" t="e">
        <f>VLOOKUP(A19726,#REF!,4,FALSE)</f>
        <v>#REF!</v>
      </c>
      <c r="J19726" s="31" t="s">
        <v>10400</v>
      </c>
      <c r="K19726" s="10" t="str">
        <f t="shared" si="308"/>
        <v>수채화붓/세미/700A[아트메이트][아트메이트]</v>
      </c>
      <c r="L19726" s="31" t="s">
        <v>47063</v>
      </c>
    </row>
    <row r="19727" spans="1:12" x14ac:dyDescent="0.15">
      <c r="A19727" s="31" t="s">
        <v>27859</v>
      </c>
      <c r="B19727" s="31" t="s">
        <v>58217</v>
      </c>
      <c r="C19727" s="32">
        <v>136000</v>
      </c>
      <c r="D19727" s="31" t="s">
        <v>5167</v>
      </c>
      <c r="E19727" s="31" t="s">
        <v>2205</v>
      </c>
      <c r="F19727" s="31" t="s">
        <v>10300</v>
      </c>
      <c r="H19727" s="10" t="e">
        <f>VLOOKUP(A19727,#REF!,3,FALSE)</f>
        <v>#REF!</v>
      </c>
      <c r="I19727" s="10" t="e">
        <f>VLOOKUP(A19727,#REF!,4,FALSE)</f>
        <v>#REF!</v>
      </c>
      <c r="J19727" s="31" t="s">
        <v>10400</v>
      </c>
      <c r="K19727" s="10" t="str">
        <f t="shared" si="308"/>
        <v>수채화붓/세미/701A[아트메이트][아트메이트]</v>
      </c>
      <c r="L19727" s="31" t="s">
        <v>47065</v>
      </c>
    </row>
    <row r="19728" spans="1:12" x14ac:dyDescent="0.15">
      <c r="A19728" s="31" t="s">
        <v>27860</v>
      </c>
      <c r="B19728" s="31" t="s">
        <v>58217</v>
      </c>
      <c r="C19728" s="32">
        <v>11000</v>
      </c>
      <c r="D19728" s="31" t="s">
        <v>5167</v>
      </c>
      <c r="E19728" s="31" t="s">
        <v>81</v>
      </c>
      <c r="F19728" s="31" t="s">
        <v>10300</v>
      </c>
      <c r="H19728" s="10" t="e">
        <f>VLOOKUP(A19728,#REF!,3,FALSE)</f>
        <v>#REF!</v>
      </c>
      <c r="I19728" s="10" t="e">
        <f>VLOOKUP(A19728,#REF!,4,FALSE)</f>
        <v>#REF!</v>
      </c>
      <c r="J19728" s="31" t="s">
        <v>10400</v>
      </c>
      <c r="K19728" s="10" t="str">
        <f t="shared" si="308"/>
        <v>수채화붓/세미/701A[아트메이트][아트메이트]</v>
      </c>
      <c r="L19728" s="31" t="s">
        <v>47066</v>
      </c>
    </row>
    <row r="19729" spans="1:12" x14ac:dyDescent="0.15">
      <c r="A19729" s="31" t="s">
        <v>27862</v>
      </c>
      <c r="B19729" s="31" t="s">
        <v>58215</v>
      </c>
      <c r="C19729" s="32">
        <v>138000</v>
      </c>
      <c r="D19729" s="31" t="s">
        <v>5165</v>
      </c>
      <c r="E19729" s="31" t="s">
        <v>2205</v>
      </c>
      <c r="F19729" s="31" t="s">
        <v>10300</v>
      </c>
      <c r="H19729" s="10" t="e">
        <f>VLOOKUP(A19729,#REF!,3,FALSE)</f>
        <v>#REF!</v>
      </c>
      <c r="I19729" s="10" t="e">
        <f>VLOOKUP(A19729,#REF!,4,FALSE)</f>
        <v>#REF!</v>
      </c>
      <c r="J19729" s="31" t="s">
        <v>10400</v>
      </c>
      <c r="K19729" s="10" t="str">
        <f t="shared" si="308"/>
        <v>구성붓/900A[아트메이트][아트메이트]</v>
      </c>
      <c r="L19729" s="31" t="s">
        <v>47068</v>
      </c>
    </row>
    <row r="19730" spans="1:12" x14ac:dyDescent="0.15">
      <c r="A19730" s="31" t="s">
        <v>27861</v>
      </c>
      <c r="B19730" s="31" t="s">
        <v>58215</v>
      </c>
      <c r="C19730" s="32">
        <v>11500</v>
      </c>
      <c r="D19730" s="31" t="s">
        <v>5165</v>
      </c>
      <c r="E19730" s="31" t="s">
        <v>81</v>
      </c>
      <c r="F19730" s="31" t="s">
        <v>10300</v>
      </c>
      <c r="H19730" s="10" t="e">
        <f>VLOOKUP(A19730,#REF!,3,FALSE)</f>
        <v>#REF!</v>
      </c>
      <c r="I19730" s="10" t="e">
        <f>VLOOKUP(A19730,#REF!,4,FALSE)</f>
        <v>#REF!</v>
      </c>
      <c r="J19730" s="31" t="s">
        <v>10400</v>
      </c>
      <c r="K19730" s="10" t="str">
        <f t="shared" si="308"/>
        <v>구성붓/900A[아트메이트][아트메이트]</v>
      </c>
      <c r="L19730" s="31" t="s">
        <v>47067</v>
      </c>
    </row>
    <row r="19731" spans="1:12" x14ac:dyDescent="0.15">
      <c r="A19731" s="31" t="s">
        <v>27864</v>
      </c>
      <c r="B19731" s="31" t="s">
        <v>58208</v>
      </c>
      <c r="C19731" s="32">
        <v>9000</v>
      </c>
      <c r="D19731" s="31" t="s">
        <v>5165</v>
      </c>
      <c r="E19731" s="31" t="s">
        <v>81</v>
      </c>
      <c r="F19731" s="31" t="s">
        <v>10300</v>
      </c>
      <c r="H19731" s="10" t="e">
        <f>VLOOKUP(A19731,#REF!,3,FALSE)</f>
        <v>#REF!</v>
      </c>
      <c r="I19731" s="10" t="e">
        <f>VLOOKUP(A19731,#REF!,4,FALSE)</f>
        <v>#REF!</v>
      </c>
      <c r="J19731" s="31" t="s">
        <v>10400</v>
      </c>
      <c r="K19731" s="10" t="str">
        <f t="shared" si="308"/>
        <v>세필붓/300A[아트메이트][아트메이트]</v>
      </c>
      <c r="L19731" s="31" t="s">
        <v>47070</v>
      </c>
    </row>
    <row r="19732" spans="1:12" x14ac:dyDescent="0.15">
      <c r="A19732" s="31" t="s">
        <v>27863</v>
      </c>
      <c r="B19732" s="31" t="s">
        <v>58208</v>
      </c>
      <c r="C19732" s="32">
        <v>108000</v>
      </c>
      <c r="D19732" s="31" t="s">
        <v>5165</v>
      </c>
      <c r="E19732" s="31" t="s">
        <v>2205</v>
      </c>
      <c r="F19732" s="31" t="s">
        <v>10300</v>
      </c>
      <c r="H19732" s="10" t="e">
        <f>VLOOKUP(A19732,#REF!,3,FALSE)</f>
        <v>#REF!</v>
      </c>
      <c r="I19732" s="10" t="e">
        <f>VLOOKUP(A19732,#REF!,4,FALSE)</f>
        <v>#REF!</v>
      </c>
      <c r="J19732" s="31" t="s">
        <v>10400</v>
      </c>
      <c r="K19732" s="10" t="str">
        <f t="shared" si="308"/>
        <v>세필붓/300A[아트메이트][아트메이트]</v>
      </c>
      <c r="L19732" s="31" t="s">
        <v>47069</v>
      </c>
    </row>
    <row r="19733" spans="1:12" x14ac:dyDescent="0.15">
      <c r="A19733" s="31" t="s">
        <v>27865</v>
      </c>
      <c r="B19733" s="31" t="s">
        <v>58656</v>
      </c>
      <c r="C19733" s="32">
        <v>2700</v>
      </c>
      <c r="D19733" s="31" t="s">
        <v>6036</v>
      </c>
      <c r="E19733" s="31" t="s">
        <v>50</v>
      </c>
      <c r="F19733" s="31" t="s">
        <v>10218</v>
      </c>
      <c r="H19733" s="10" t="e">
        <f>VLOOKUP(A19733,#REF!,3,FALSE)</f>
        <v>#REF!</v>
      </c>
      <c r="I19733" s="10" t="e">
        <f>VLOOKUP(A19733,#REF!,4,FALSE)</f>
        <v>#REF!</v>
      </c>
      <c r="J19733" s="31" t="s">
        <v>10400</v>
      </c>
      <c r="K19733" s="10" t="str">
        <f t="shared" si="308"/>
        <v>다빈치엠보/S.A/00[아트메이트][아트메이트]</v>
      </c>
      <c r="L19733" s="31" t="s">
        <v>47071</v>
      </c>
    </row>
    <row r="19734" spans="1:12" x14ac:dyDescent="0.15">
      <c r="A19734" s="31" t="s">
        <v>27866</v>
      </c>
      <c r="B19734" s="31" t="s">
        <v>58657</v>
      </c>
      <c r="C19734" s="32">
        <v>2700</v>
      </c>
      <c r="D19734" s="31" t="s">
        <v>6038</v>
      </c>
      <c r="E19734" s="31" t="s">
        <v>50</v>
      </c>
      <c r="F19734" s="31" t="s">
        <v>10218</v>
      </c>
      <c r="H19734" s="10" t="e">
        <f>VLOOKUP(A19734,#REF!,3,FALSE)</f>
        <v>#REF!</v>
      </c>
      <c r="I19734" s="10" t="e">
        <f>VLOOKUP(A19734,#REF!,4,FALSE)</f>
        <v>#REF!</v>
      </c>
      <c r="J19734" s="31" t="s">
        <v>10400</v>
      </c>
      <c r="K19734" s="10" t="str">
        <f t="shared" si="308"/>
        <v>다빈치엠보/S.A/01[아트메이트][아트메이트]</v>
      </c>
      <c r="L19734" s="31" t="s">
        <v>47072</v>
      </c>
    </row>
    <row r="19735" spans="1:12" x14ac:dyDescent="0.15">
      <c r="A19735" s="31" t="s">
        <v>27867</v>
      </c>
      <c r="B19735" s="31" t="s">
        <v>58658</v>
      </c>
      <c r="C19735" s="32">
        <v>2700</v>
      </c>
      <c r="D19735" s="31" t="s">
        <v>6062</v>
      </c>
      <c r="E19735" s="31" t="s">
        <v>50</v>
      </c>
      <c r="F19735" s="31" t="s">
        <v>10218</v>
      </c>
      <c r="H19735" s="10" t="e">
        <f>VLOOKUP(A19735,#REF!,3,FALSE)</f>
        <v>#REF!</v>
      </c>
      <c r="I19735" s="10" t="e">
        <f>VLOOKUP(A19735,#REF!,4,FALSE)</f>
        <v>#REF!</v>
      </c>
      <c r="J19735" s="31" t="s">
        <v>10400</v>
      </c>
      <c r="K19735" s="10" t="str">
        <f t="shared" si="308"/>
        <v>다빈치엠보/S.B/53[아트메이트][아트메이트]</v>
      </c>
      <c r="L19735" s="31" t="s">
        <v>47073</v>
      </c>
    </row>
    <row r="19736" spans="1:12" x14ac:dyDescent="0.15">
      <c r="A19736" s="31" t="s">
        <v>27868</v>
      </c>
      <c r="B19736" s="31" t="s">
        <v>58659</v>
      </c>
      <c r="C19736" s="32">
        <v>2700</v>
      </c>
      <c r="D19736" s="31" t="s">
        <v>6064</v>
      </c>
      <c r="E19736" s="31" t="s">
        <v>50</v>
      </c>
      <c r="F19736" s="31" t="s">
        <v>10218</v>
      </c>
      <c r="H19736" s="10" t="e">
        <f>VLOOKUP(A19736,#REF!,3,FALSE)</f>
        <v>#REF!</v>
      </c>
      <c r="I19736" s="10" t="e">
        <f>VLOOKUP(A19736,#REF!,4,FALSE)</f>
        <v>#REF!</v>
      </c>
      <c r="J19736" s="31" t="s">
        <v>10400</v>
      </c>
      <c r="K19736" s="10" t="str">
        <f t="shared" si="308"/>
        <v>다빈치엠보/S.B/54[아트메이트][아트메이트]</v>
      </c>
      <c r="L19736" s="31" t="s">
        <v>47074</v>
      </c>
    </row>
    <row r="19737" spans="1:12" x14ac:dyDescent="0.15">
      <c r="A19737" s="31" t="s">
        <v>27869</v>
      </c>
      <c r="B19737" s="31" t="s">
        <v>58660</v>
      </c>
      <c r="C19737" s="32">
        <v>2700</v>
      </c>
      <c r="D19737" s="31" t="s">
        <v>6066</v>
      </c>
      <c r="E19737" s="31" t="s">
        <v>50</v>
      </c>
      <c r="F19737" s="31" t="s">
        <v>10218</v>
      </c>
      <c r="H19737" s="10" t="e">
        <f>VLOOKUP(A19737,#REF!,3,FALSE)</f>
        <v>#REF!</v>
      </c>
      <c r="I19737" s="10" t="e">
        <f>VLOOKUP(A19737,#REF!,4,FALSE)</f>
        <v>#REF!</v>
      </c>
      <c r="J19737" s="31" t="s">
        <v>10400</v>
      </c>
      <c r="K19737" s="10" t="str">
        <f t="shared" si="308"/>
        <v>다빈치엠보/S.B/55[아트메이트][아트메이트]</v>
      </c>
      <c r="L19737" s="31" t="s">
        <v>47075</v>
      </c>
    </row>
    <row r="19738" spans="1:12" x14ac:dyDescent="0.15">
      <c r="A19738" s="31" t="s">
        <v>27870</v>
      </c>
      <c r="B19738" s="31" t="s">
        <v>58661</v>
      </c>
      <c r="C19738" s="32">
        <v>2700</v>
      </c>
      <c r="D19738" s="31" t="s">
        <v>6054</v>
      </c>
      <c r="E19738" s="31" t="s">
        <v>50</v>
      </c>
      <c r="F19738" s="31" t="s">
        <v>10218</v>
      </c>
      <c r="H19738" s="10" t="e">
        <f>VLOOKUP(A19738,#REF!,3,FALSE)</f>
        <v>#REF!</v>
      </c>
      <c r="I19738" s="10" t="e">
        <f>VLOOKUP(A19738,#REF!,4,FALSE)</f>
        <v>#REF!</v>
      </c>
      <c r="J19738" s="31" t="s">
        <v>10400</v>
      </c>
      <c r="K19738" s="10" t="str">
        <f t="shared" si="308"/>
        <v>다빈치엠보/S.B/20[아트메이트][아트메이트]</v>
      </c>
      <c r="L19738" s="31" t="s">
        <v>47076</v>
      </c>
    </row>
    <row r="19739" spans="1:12" x14ac:dyDescent="0.15">
      <c r="A19739" s="31" t="s">
        <v>27871</v>
      </c>
      <c r="B19739" s="31" t="s">
        <v>58662</v>
      </c>
      <c r="C19739" s="32">
        <v>2700</v>
      </c>
      <c r="D19739" s="31" t="s">
        <v>6076</v>
      </c>
      <c r="E19739" s="31" t="s">
        <v>50</v>
      </c>
      <c r="F19739" s="31" t="s">
        <v>10218</v>
      </c>
      <c r="H19739" s="10" t="e">
        <f>VLOOKUP(A19739,#REF!,3,FALSE)</f>
        <v>#REF!</v>
      </c>
      <c r="I19739" s="10" t="e">
        <f>VLOOKUP(A19739,#REF!,4,FALSE)</f>
        <v>#REF!</v>
      </c>
      <c r="J19739" s="31" t="s">
        <v>10400</v>
      </c>
      <c r="K19739" s="10" t="str">
        <f t="shared" si="308"/>
        <v>다빈치엠보/S.C/56[아트메이트][아트메이트]</v>
      </c>
      <c r="L19739" s="31" t="s">
        <v>47077</v>
      </c>
    </row>
    <row r="19740" spans="1:12" x14ac:dyDescent="0.15">
      <c r="A19740" s="31" t="s">
        <v>27872</v>
      </c>
      <c r="B19740" s="31" t="s">
        <v>58663</v>
      </c>
      <c r="C19740" s="32">
        <v>2700</v>
      </c>
      <c r="D19740" s="31" t="s">
        <v>6068</v>
      </c>
      <c r="E19740" s="31" t="s">
        <v>50</v>
      </c>
      <c r="F19740" s="31" t="s">
        <v>10218</v>
      </c>
      <c r="H19740" s="10" t="e">
        <f>VLOOKUP(A19740,#REF!,3,FALSE)</f>
        <v>#REF!</v>
      </c>
      <c r="I19740" s="10" t="e">
        <f>VLOOKUP(A19740,#REF!,4,FALSE)</f>
        <v>#REF!</v>
      </c>
      <c r="J19740" s="31" t="s">
        <v>10400</v>
      </c>
      <c r="K19740" s="10" t="str">
        <f t="shared" si="308"/>
        <v>다빈치엠보/S.C/10[아트메이트][아트메이트]</v>
      </c>
      <c r="L19740" s="31" t="s">
        <v>47078</v>
      </c>
    </row>
    <row r="19741" spans="1:12" x14ac:dyDescent="0.15">
      <c r="A19741" s="31" t="s">
        <v>27873</v>
      </c>
      <c r="B19741" s="31" t="s">
        <v>58664</v>
      </c>
      <c r="C19741" s="32">
        <v>2700</v>
      </c>
      <c r="D19741" s="31" t="s">
        <v>6058</v>
      </c>
      <c r="E19741" s="31" t="s">
        <v>50</v>
      </c>
      <c r="F19741" s="31" t="s">
        <v>10218</v>
      </c>
      <c r="H19741" s="10" t="e">
        <f>VLOOKUP(A19741,#REF!,3,FALSE)</f>
        <v>#REF!</v>
      </c>
      <c r="I19741" s="10" t="e">
        <f>VLOOKUP(A19741,#REF!,4,FALSE)</f>
        <v>#REF!</v>
      </c>
      <c r="J19741" s="31" t="s">
        <v>10400</v>
      </c>
      <c r="K19741" s="10" t="str">
        <f t="shared" si="308"/>
        <v>다빈치엠보/S.B/51[아트메이트][아트메이트]</v>
      </c>
      <c r="L19741" s="31" t="s">
        <v>47079</v>
      </c>
    </row>
    <row r="19742" spans="1:12" x14ac:dyDescent="0.15">
      <c r="A19742" s="31" t="s">
        <v>27874</v>
      </c>
      <c r="B19742" s="31" t="s">
        <v>58665</v>
      </c>
      <c r="C19742" s="32">
        <v>2700</v>
      </c>
      <c r="D19742" s="31" t="s">
        <v>6050</v>
      </c>
      <c r="E19742" s="31" t="s">
        <v>50</v>
      </c>
      <c r="F19742" s="31" t="s">
        <v>10218</v>
      </c>
      <c r="H19742" s="10" t="e">
        <f>VLOOKUP(A19742,#REF!,3,FALSE)</f>
        <v>#REF!</v>
      </c>
      <c r="I19742" s="10" t="e">
        <f>VLOOKUP(A19742,#REF!,4,FALSE)</f>
        <v>#REF!</v>
      </c>
      <c r="J19742" s="31" t="s">
        <v>10400</v>
      </c>
      <c r="K19742" s="10" t="str">
        <f t="shared" si="308"/>
        <v>다빈치엠보/S.B/12[아트메이트][아트메이트]</v>
      </c>
      <c r="L19742" s="31" t="s">
        <v>47080</v>
      </c>
    </row>
    <row r="19743" spans="1:12" x14ac:dyDescent="0.15">
      <c r="A19743" s="31" t="s">
        <v>27875</v>
      </c>
      <c r="B19743" s="31" t="s">
        <v>58666</v>
      </c>
      <c r="C19743" s="32">
        <v>2700</v>
      </c>
      <c r="D19743" s="31" t="s">
        <v>6040</v>
      </c>
      <c r="E19743" s="31" t="s">
        <v>50</v>
      </c>
      <c r="F19743" s="31" t="s">
        <v>10218</v>
      </c>
      <c r="H19743" s="10" t="e">
        <f>VLOOKUP(A19743,#REF!,3,FALSE)</f>
        <v>#REF!</v>
      </c>
      <c r="I19743" s="10" t="e">
        <f>VLOOKUP(A19743,#REF!,4,FALSE)</f>
        <v>#REF!</v>
      </c>
      <c r="J19743" s="31" t="s">
        <v>10400</v>
      </c>
      <c r="K19743" s="10" t="str">
        <f t="shared" si="308"/>
        <v>다빈치엠보/S.A/13[아트메이트][아트메이트]</v>
      </c>
      <c r="L19743" s="31" t="s">
        <v>47081</v>
      </c>
    </row>
    <row r="19744" spans="1:12" x14ac:dyDescent="0.15">
      <c r="A19744" s="31" t="s">
        <v>27876</v>
      </c>
      <c r="B19744" s="31" t="s">
        <v>58667</v>
      </c>
      <c r="C19744" s="32">
        <v>2700</v>
      </c>
      <c r="D19744" s="31" t="s">
        <v>6042</v>
      </c>
      <c r="E19744" s="31" t="s">
        <v>50</v>
      </c>
      <c r="F19744" s="31" t="s">
        <v>10218</v>
      </c>
      <c r="H19744" s="10" t="e">
        <f>VLOOKUP(A19744,#REF!,3,FALSE)</f>
        <v>#REF!</v>
      </c>
      <c r="I19744" s="10" t="e">
        <f>VLOOKUP(A19744,#REF!,4,FALSE)</f>
        <v>#REF!</v>
      </c>
      <c r="J19744" s="31" t="s">
        <v>10400</v>
      </c>
      <c r="K19744" s="10" t="str">
        <f t="shared" si="308"/>
        <v>다빈치엠보/S.A/15[아트메이트][아트메이트]</v>
      </c>
      <c r="L19744" s="31" t="s">
        <v>47082</v>
      </c>
    </row>
    <row r="19745" spans="1:12" x14ac:dyDescent="0.15">
      <c r="A19745" s="31" t="s">
        <v>27877</v>
      </c>
      <c r="B19745" s="31" t="s">
        <v>58668</v>
      </c>
      <c r="C19745" s="32">
        <v>2700</v>
      </c>
      <c r="D19745" s="31" t="s">
        <v>6052</v>
      </c>
      <c r="E19745" s="31" t="s">
        <v>50</v>
      </c>
      <c r="F19745" s="31" t="s">
        <v>10218</v>
      </c>
      <c r="H19745" s="10" t="e">
        <f>VLOOKUP(A19745,#REF!,3,FALSE)</f>
        <v>#REF!</v>
      </c>
      <c r="I19745" s="10" t="e">
        <f>VLOOKUP(A19745,#REF!,4,FALSE)</f>
        <v>#REF!</v>
      </c>
      <c r="J19745" s="31" t="s">
        <v>10400</v>
      </c>
      <c r="K19745" s="10" t="str">
        <f t="shared" si="308"/>
        <v>다빈치엠보/S.B/16[아트메이트][아트메이트]</v>
      </c>
      <c r="L19745" s="31" t="s">
        <v>47083</v>
      </c>
    </row>
    <row r="19746" spans="1:12" x14ac:dyDescent="0.15">
      <c r="A19746" s="31" t="s">
        <v>27878</v>
      </c>
      <c r="B19746" s="31" t="s">
        <v>58669</v>
      </c>
      <c r="C19746" s="32">
        <v>2700</v>
      </c>
      <c r="D19746" s="31" t="s">
        <v>6078</v>
      </c>
      <c r="E19746" s="31" t="s">
        <v>50</v>
      </c>
      <c r="F19746" s="31" t="s">
        <v>10218</v>
      </c>
      <c r="H19746" s="10" t="e">
        <f>VLOOKUP(A19746,#REF!,3,FALSE)</f>
        <v>#REF!</v>
      </c>
      <c r="I19746" s="10" t="e">
        <f>VLOOKUP(A19746,#REF!,4,FALSE)</f>
        <v>#REF!</v>
      </c>
      <c r="J19746" s="31" t="s">
        <v>10400</v>
      </c>
      <c r="K19746" s="10" t="str">
        <f t="shared" si="308"/>
        <v>다빈치엠보/S.C/57[아트메이트][아트메이트]</v>
      </c>
      <c r="L19746" s="31" t="s">
        <v>47084</v>
      </c>
    </row>
    <row r="19747" spans="1:12" x14ac:dyDescent="0.15">
      <c r="A19747" s="31" t="s">
        <v>27879</v>
      </c>
      <c r="B19747" s="31" t="s">
        <v>58670</v>
      </c>
      <c r="C19747" s="32">
        <v>2700</v>
      </c>
      <c r="D19747" s="31" t="s">
        <v>6072</v>
      </c>
      <c r="E19747" s="31" t="s">
        <v>50</v>
      </c>
      <c r="F19747" s="31" t="s">
        <v>10218</v>
      </c>
      <c r="H19747" s="10" t="e">
        <f>VLOOKUP(A19747,#REF!,3,FALSE)</f>
        <v>#REF!</v>
      </c>
      <c r="I19747" s="10" t="e">
        <f>VLOOKUP(A19747,#REF!,4,FALSE)</f>
        <v>#REF!</v>
      </c>
      <c r="J19747" s="31" t="s">
        <v>10400</v>
      </c>
      <c r="K19747" s="10" t="str">
        <f t="shared" si="308"/>
        <v>다빈치엠보/S.C/30[아트메이트][아트메이트]</v>
      </c>
      <c r="L19747" s="31" t="s">
        <v>47085</v>
      </c>
    </row>
    <row r="19748" spans="1:12" x14ac:dyDescent="0.15">
      <c r="A19748" s="31" t="s">
        <v>27880</v>
      </c>
      <c r="B19748" s="31" t="s">
        <v>58671</v>
      </c>
      <c r="C19748" s="32">
        <v>2700</v>
      </c>
      <c r="D19748" s="31" t="s">
        <v>6070</v>
      </c>
      <c r="E19748" s="31" t="s">
        <v>50</v>
      </c>
      <c r="F19748" s="31" t="s">
        <v>10218</v>
      </c>
      <c r="H19748" s="10" t="e">
        <f>VLOOKUP(A19748,#REF!,3,FALSE)</f>
        <v>#REF!</v>
      </c>
      <c r="I19748" s="10" t="e">
        <f>VLOOKUP(A19748,#REF!,4,FALSE)</f>
        <v>#REF!</v>
      </c>
      <c r="J19748" s="31" t="s">
        <v>10400</v>
      </c>
      <c r="K19748" s="10" t="str">
        <f t="shared" si="308"/>
        <v>다빈치엠보/S.C/27[아트메이트][아트메이트]</v>
      </c>
      <c r="L19748" s="31" t="s">
        <v>47086</v>
      </c>
    </row>
    <row r="19749" spans="1:12" x14ac:dyDescent="0.15">
      <c r="A19749" s="31" t="s">
        <v>27881</v>
      </c>
      <c r="B19749" s="31" t="s">
        <v>58672</v>
      </c>
      <c r="C19749" s="32">
        <v>2700</v>
      </c>
      <c r="D19749" s="31" t="s">
        <v>6060</v>
      </c>
      <c r="E19749" s="31" t="s">
        <v>50</v>
      </c>
      <c r="F19749" s="31" t="s">
        <v>10218</v>
      </c>
      <c r="H19749" s="10" t="e">
        <f>VLOOKUP(A19749,#REF!,3,FALSE)</f>
        <v>#REF!</v>
      </c>
      <c r="I19749" s="10" t="e">
        <f>VLOOKUP(A19749,#REF!,4,FALSE)</f>
        <v>#REF!</v>
      </c>
      <c r="J19749" s="31" t="s">
        <v>10400</v>
      </c>
      <c r="K19749" s="10" t="str">
        <f t="shared" si="308"/>
        <v>다빈치엠보/S.B/52[아트메이트][아트메이트]</v>
      </c>
      <c r="L19749" s="31" t="s">
        <v>47087</v>
      </c>
    </row>
    <row r="19750" spans="1:12" x14ac:dyDescent="0.15">
      <c r="A19750" s="31" t="s">
        <v>27882</v>
      </c>
      <c r="B19750" s="31" t="s">
        <v>58673</v>
      </c>
      <c r="C19750" s="32">
        <v>2700</v>
      </c>
      <c r="D19750" s="31" t="s">
        <v>6044</v>
      </c>
      <c r="E19750" s="31" t="s">
        <v>50</v>
      </c>
      <c r="F19750" s="31" t="s">
        <v>10218</v>
      </c>
      <c r="H19750" s="10" t="e">
        <f>VLOOKUP(A19750,#REF!,3,FALSE)</f>
        <v>#REF!</v>
      </c>
      <c r="I19750" s="10" t="e">
        <f>VLOOKUP(A19750,#REF!,4,FALSE)</f>
        <v>#REF!</v>
      </c>
      <c r="J19750" s="31" t="s">
        <v>10400</v>
      </c>
      <c r="K19750" s="10" t="str">
        <f t="shared" si="308"/>
        <v>다빈치엠보/S.A/22[아트메이트][아트메이트]</v>
      </c>
      <c r="L19750" s="31" t="s">
        <v>47088</v>
      </c>
    </row>
    <row r="19751" spans="1:12" x14ac:dyDescent="0.15">
      <c r="A19751" s="31" t="s">
        <v>27883</v>
      </c>
      <c r="B19751" s="31" t="s">
        <v>58674</v>
      </c>
      <c r="C19751" s="32">
        <v>2700</v>
      </c>
      <c r="D19751" s="31" t="s">
        <v>6048</v>
      </c>
      <c r="E19751" s="31" t="s">
        <v>50</v>
      </c>
      <c r="F19751" s="31" t="s">
        <v>10218</v>
      </c>
      <c r="H19751" s="10" t="e">
        <f>VLOOKUP(A19751,#REF!,3,FALSE)</f>
        <v>#REF!</v>
      </c>
      <c r="I19751" s="10" t="e">
        <f>VLOOKUP(A19751,#REF!,4,FALSE)</f>
        <v>#REF!</v>
      </c>
      <c r="J19751" s="31" t="s">
        <v>10400</v>
      </c>
      <c r="K19751" s="10" t="str">
        <f t="shared" si="308"/>
        <v>다빈치엠보/S.A/45[아트메이트][아트메이트]</v>
      </c>
      <c r="L19751" s="31" t="s">
        <v>47089</v>
      </c>
    </row>
    <row r="19752" spans="1:12" x14ac:dyDescent="0.15">
      <c r="A19752" s="31" t="s">
        <v>27884</v>
      </c>
      <c r="B19752" s="31" t="s">
        <v>58675</v>
      </c>
      <c r="C19752" s="32">
        <v>2700</v>
      </c>
      <c r="D19752" s="31" t="s">
        <v>6046</v>
      </c>
      <c r="E19752" s="31" t="s">
        <v>50</v>
      </c>
      <c r="F19752" s="31" t="s">
        <v>10218</v>
      </c>
      <c r="H19752" s="10" t="e">
        <f>VLOOKUP(A19752,#REF!,3,FALSE)</f>
        <v>#REF!</v>
      </c>
      <c r="I19752" s="10" t="e">
        <f>VLOOKUP(A19752,#REF!,4,FALSE)</f>
        <v>#REF!</v>
      </c>
      <c r="J19752" s="31" t="s">
        <v>10400</v>
      </c>
      <c r="K19752" s="10" t="str">
        <f t="shared" si="308"/>
        <v>다빈치엠보/S.A/34[아트메이트][아트메이트]</v>
      </c>
      <c r="L19752" s="31" t="s">
        <v>47090</v>
      </c>
    </row>
    <row r="19753" spans="1:12" x14ac:dyDescent="0.15">
      <c r="A19753" s="31" t="s">
        <v>27885</v>
      </c>
      <c r="B19753" s="31" t="s">
        <v>58676</v>
      </c>
      <c r="C19753" s="32">
        <v>2700</v>
      </c>
      <c r="D19753" s="31" t="s">
        <v>6056</v>
      </c>
      <c r="E19753" s="31" t="s">
        <v>50</v>
      </c>
      <c r="F19753" s="31" t="s">
        <v>10218</v>
      </c>
      <c r="H19753" s="10" t="e">
        <f>VLOOKUP(A19753,#REF!,3,FALSE)</f>
        <v>#REF!</v>
      </c>
      <c r="I19753" s="10" t="e">
        <f>VLOOKUP(A19753,#REF!,4,FALSE)</f>
        <v>#REF!</v>
      </c>
      <c r="J19753" s="31" t="s">
        <v>10400</v>
      </c>
      <c r="K19753" s="10" t="str">
        <f t="shared" si="308"/>
        <v>다빈치엠보/S.B/35[아트메이트][아트메이트]</v>
      </c>
      <c r="L19753" s="31" t="s">
        <v>47091</v>
      </c>
    </row>
    <row r="19754" spans="1:12" x14ac:dyDescent="0.15">
      <c r="A19754" s="31" t="s">
        <v>27886</v>
      </c>
      <c r="B19754" s="31" t="s">
        <v>58677</v>
      </c>
      <c r="C19754" s="32">
        <v>2700</v>
      </c>
      <c r="D19754" s="31" t="s">
        <v>6080</v>
      </c>
      <c r="E19754" s="31" t="s">
        <v>50</v>
      </c>
      <c r="F19754" s="31" t="s">
        <v>10218</v>
      </c>
      <c r="H19754" s="10" t="e">
        <f>VLOOKUP(A19754,#REF!,3,FALSE)</f>
        <v>#REF!</v>
      </c>
      <c r="I19754" s="10" t="e">
        <f>VLOOKUP(A19754,#REF!,4,FALSE)</f>
        <v>#REF!</v>
      </c>
      <c r="J19754" s="31" t="s">
        <v>10400</v>
      </c>
      <c r="K19754" s="10" t="str">
        <f t="shared" si="308"/>
        <v>다빈치엠보/S.C/58[아트메이트][아트메이트]</v>
      </c>
      <c r="L19754" s="31" t="s">
        <v>47092</v>
      </c>
    </row>
    <row r="19755" spans="1:12" x14ac:dyDescent="0.15">
      <c r="A19755" s="31" t="s">
        <v>27887</v>
      </c>
      <c r="B19755" s="31" t="s">
        <v>58678</v>
      </c>
      <c r="C19755" s="32">
        <v>2700</v>
      </c>
      <c r="D19755" s="31" t="s">
        <v>6074</v>
      </c>
      <c r="E19755" s="31" t="s">
        <v>50</v>
      </c>
      <c r="F19755" s="31" t="s">
        <v>10218</v>
      </c>
      <c r="H19755" s="10" t="e">
        <f>VLOOKUP(A19755,#REF!,3,FALSE)</f>
        <v>#REF!</v>
      </c>
      <c r="I19755" s="10" t="e">
        <f>VLOOKUP(A19755,#REF!,4,FALSE)</f>
        <v>#REF!</v>
      </c>
      <c r="J19755" s="31" t="s">
        <v>10400</v>
      </c>
      <c r="K19755" s="10" t="str">
        <f t="shared" si="308"/>
        <v>다빈치엠보/S.C/49[아트메이트][아트메이트]</v>
      </c>
      <c r="L19755" s="31" t="s">
        <v>47093</v>
      </c>
    </row>
    <row r="19756" spans="1:12" x14ac:dyDescent="0.15">
      <c r="A19756" s="31" t="s">
        <v>27888</v>
      </c>
      <c r="B19756" s="31" t="s">
        <v>58679</v>
      </c>
      <c r="C19756" s="32">
        <v>2700</v>
      </c>
      <c r="D19756" s="31" t="s">
        <v>6082</v>
      </c>
      <c r="E19756" s="31" t="s">
        <v>50</v>
      </c>
      <c r="F19756" s="31" t="s">
        <v>10218</v>
      </c>
      <c r="H19756" s="10" t="e">
        <f>VLOOKUP(A19756,#REF!,3,FALSE)</f>
        <v>#REF!</v>
      </c>
      <c r="I19756" s="10" t="e">
        <f>VLOOKUP(A19756,#REF!,4,FALSE)</f>
        <v>#REF!</v>
      </c>
      <c r="J19756" s="31" t="s">
        <v>10400</v>
      </c>
      <c r="K19756" s="10" t="str">
        <f t="shared" si="308"/>
        <v>다빈치엠보/S.C/59[아트메이트][아트메이트]</v>
      </c>
      <c r="L19756" s="31" t="s">
        <v>47094</v>
      </c>
    </row>
    <row r="19757" spans="1:12" x14ac:dyDescent="0.15">
      <c r="A19757" s="31" t="s">
        <v>27889</v>
      </c>
      <c r="B19757" s="31" t="s">
        <v>58682</v>
      </c>
      <c r="C19757" s="32">
        <v>3000</v>
      </c>
      <c r="D19757" s="31" t="s">
        <v>5802</v>
      </c>
      <c r="E19757" s="31" t="s">
        <v>67</v>
      </c>
      <c r="F19757" s="31" t="s">
        <v>10252</v>
      </c>
      <c r="H19757" s="10" t="e">
        <f>VLOOKUP(A19757,#REF!,3,FALSE)</f>
        <v>#REF!</v>
      </c>
      <c r="I19757" s="10" t="e">
        <f>VLOOKUP(A19757,#REF!,4,FALSE)</f>
        <v>#REF!</v>
      </c>
      <c r="J19757" s="31" t="s">
        <v>10400</v>
      </c>
      <c r="K19757" s="10" t="str">
        <f t="shared" si="308"/>
        <v>제도비/나무[아트메이트][아트메이트]</v>
      </c>
      <c r="L19757" s="31" t="s">
        <v>47095</v>
      </c>
    </row>
    <row r="19758" spans="1:12" x14ac:dyDescent="0.15">
      <c r="A19758" s="31" t="s">
        <v>27891</v>
      </c>
      <c r="B19758" s="31" t="s">
        <v>58683</v>
      </c>
      <c r="C19758" s="32">
        <v>175000</v>
      </c>
      <c r="D19758" s="31" t="s">
        <v>60612</v>
      </c>
      <c r="E19758" s="31" t="s">
        <v>51</v>
      </c>
      <c r="F19758" s="31" t="s">
        <v>10208</v>
      </c>
      <c r="H19758" s="10" t="e">
        <f>VLOOKUP(A19758,#REF!,3,FALSE)</f>
        <v>#REF!</v>
      </c>
      <c r="I19758" s="10" t="e">
        <f>VLOOKUP(A19758,#REF!,4,FALSE)</f>
        <v>#REF!</v>
      </c>
      <c r="J19758" s="31" t="s">
        <v>10400</v>
      </c>
      <c r="K19758" s="10" t="str">
        <f t="shared" si="308"/>
        <v>스케치북[아트메이트][아트메이트]</v>
      </c>
      <c r="L19758" s="31" t="s">
        <v>47096</v>
      </c>
    </row>
    <row r="19759" spans="1:12" x14ac:dyDescent="0.15">
      <c r="A19759" s="31" t="s">
        <v>27890</v>
      </c>
      <c r="B19759" s="31" t="s">
        <v>58683</v>
      </c>
      <c r="C19759" s="32">
        <v>3500</v>
      </c>
      <c r="D19759" s="31" t="s">
        <v>60612</v>
      </c>
      <c r="E19759" s="31" t="s">
        <v>50</v>
      </c>
      <c r="F19759" s="31" t="s">
        <v>10208</v>
      </c>
      <c r="H19759" s="10" t="e">
        <f>VLOOKUP(A19759,#REF!,3,FALSE)</f>
        <v>#REF!</v>
      </c>
      <c r="I19759" s="10" t="e">
        <f>VLOOKUP(A19759,#REF!,4,FALSE)</f>
        <v>#REF!</v>
      </c>
      <c r="J19759" s="31" t="s">
        <v>10400</v>
      </c>
      <c r="K19759" s="10" t="str">
        <f t="shared" si="308"/>
        <v>스케치북[아트메이트][아트메이트]</v>
      </c>
      <c r="L19759" s="31" t="s">
        <v>47096</v>
      </c>
    </row>
    <row r="19760" spans="1:12" x14ac:dyDescent="0.15">
      <c r="A19760" s="31" t="s">
        <v>27892</v>
      </c>
      <c r="B19760" s="31" t="s">
        <v>58683</v>
      </c>
      <c r="C19760" s="32">
        <v>3500</v>
      </c>
      <c r="D19760" s="31" t="s">
        <v>60613</v>
      </c>
      <c r="E19760" s="31" t="s">
        <v>50</v>
      </c>
      <c r="F19760" s="31" t="s">
        <v>10208</v>
      </c>
      <c r="H19760" s="10" t="e">
        <f>VLOOKUP(A19760,#REF!,3,FALSE)</f>
        <v>#REF!</v>
      </c>
      <c r="I19760" s="10" t="e">
        <f>VLOOKUP(A19760,#REF!,4,FALSE)</f>
        <v>#REF!</v>
      </c>
      <c r="J19760" s="31" t="s">
        <v>10400</v>
      </c>
      <c r="K19760" s="10" t="str">
        <f t="shared" si="308"/>
        <v>스케치북[아트메이트][아트메이트]</v>
      </c>
      <c r="L19760" s="31" t="s">
        <v>47097</v>
      </c>
    </row>
    <row r="19761" spans="1:12" x14ac:dyDescent="0.15">
      <c r="A19761" s="31" t="s">
        <v>27893</v>
      </c>
      <c r="B19761" s="31" t="s">
        <v>58683</v>
      </c>
      <c r="C19761" s="32">
        <v>175000</v>
      </c>
      <c r="D19761" s="31" t="s">
        <v>60613</v>
      </c>
      <c r="E19761" s="31" t="s">
        <v>51</v>
      </c>
      <c r="F19761" s="31" t="s">
        <v>10208</v>
      </c>
      <c r="H19761" s="10" t="e">
        <f>VLOOKUP(A19761,#REF!,3,FALSE)</f>
        <v>#REF!</v>
      </c>
      <c r="I19761" s="10" t="e">
        <f>VLOOKUP(A19761,#REF!,4,FALSE)</f>
        <v>#REF!</v>
      </c>
      <c r="J19761" s="31" t="s">
        <v>10400</v>
      </c>
      <c r="K19761" s="10" t="str">
        <f t="shared" si="308"/>
        <v>스케치북[아트메이트][아트메이트]</v>
      </c>
      <c r="L19761" s="31" t="s">
        <v>47097</v>
      </c>
    </row>
    <row r="19762" spans="1:12" x14ac:dyDescent="0.15">
      <c r="A19762" s="31" t="s">
        <v>27895</v>
      </c>
      <c r="B19762" s="31" t="s">
        <v>58683</v>
      </c>
      <c r="C19762" s="32">
        <v>140000</v>
      </c>
      <c r="D19762" s="31" t="s">
        <v>60614</v>
      </c>
      <c r="E19762" s="31" t="s">
        <v>51</v>
      </c>
      <c r="F19762" s="31" t="s">
        <v>10208</v>
      </c>
      <c r="H19762" s="10" t="e">
        <f>VLOOKUP(A19762,#REF!,3,FALSE)</f>
        <v>#REF!</v>
      </c>
      <c r="I19762" s="10" t="e">
        <f>VLOOKUP(A19762,#REF!,4,FALSE)</f>
        <v>#REF!</v>
      </c>
      <c r="J19762" s="31" t="s">
        <v>10400</v>
      </c>
      <c r="K19762" s="10" t="str">
        <f t="shared" si="308"/>
        <v>스케치북[아트메이트][아트메이트]</v>
      </c>
      <c r="L19762" s="31" t="s">
        <v>47098</v>
      </c>
    </row>
    <row r="19763" spans="1:12" x14ac:dyDescent="0.15">
      <c r="A19763" s="31" t="s">
        <v>27894</v>
      </c>
      <c r="B19763" s="31" t="s">
        <v>58683</v>
      </c>
      <c r="C19763" s="32">
        <v>3500</v>
      </c>
      <c r="D19763" s="31" t="s">
        <v>60614</v>
      </c>
      <c r="E19763" s="31" t="s">
        <v>50</v>
      </c>
      <c r="F19763" s="31" t="s">
        <v>10208</v>
      </c>
      <c r="H19763" s="10" t="e">
        <f>VLOOKUP(A19763,#REF!,3,FALSE)</f>
        <v>#REF!</v>
      </c>
      <c r="I19763" s="10" t="e">
        <f>VLOOKUP(A19763,#REF!,4,FALSE)</f>
        <v>#REF!</v>
      </c>
      <c r="J19763" s="31" t="s">
        <v>10400</v>
      </c>
      <c r="K19763" s="10" t="str">
        <f t="shared" si="308"/>
        <v>스케치북[아트메이트][아트메이트]</v>
      </c>
      <c r="L19763" s="31" t="s">
        <v>47098</v>
      </c>
    </row>
    <row r="19764" spans="1:12" x14ac:dyDescent="0.15">
      <c r="A19764" s="31" t="s">
        <v>27896</v>
      </c>
      <c r="B19764" s="31" t="s">
        <v>58683</v>
      </c>
      <c r="C19764" s="32">
        <v>4000</v>
      </c>
      <c r="D19764" s="31" t="s">
        <v>60615</v>
      </c>
      <c r="E19764" s="31" t="s">
        <v>50</v>
      </c>
      <c r="F19764" s="31" t="s">
        <v>10208</v>
      </c>
      <c r="H19764" s="10" t="e">
        <f>VLOOKUP(A19764,#REF!,3,FALSE)</f>
        <v>#REF!</v>
      </c>
      <c r="I19764" s="10" t="e">
        <f>VLOOKUP(A19764,#REF!,4,FALSE)</f>
        <v>#REF!</v>
      </c>
      <c r="J19764" s="31" t="s">
        <v>10400</v>
      </c>
      <c r="K19764" s="10" t="str">
        <f t="shared" si="308"/>
        <v>스케치북[아트메이트][아트메이트]</v>
      </c>
      <c r="L19764" s="31" t="s">
        <v>47099</v>
      </c>
    </row>
    <row r="19765" spans="1:12" x14ac:dyDescent="0.15">
      <c r="A19765" s="31" t="s">
        <v>27897</v>
      </c>
      <c r="B19765" s="31" t="s">
        <v>58683</v>
      </c>
      <c r="C19765" s="32">
        <v>160000</v>
      </c>
      <c r="D19765" s="31" t="s">
        <v>60615</v>
      </c>
      <c r="E19765" s="31" t="s">
        <v>51</v>
      </c>
      <c r="F19765" s="31" t="s">
        <v>10208</v>
      </c>
      <c r="H19765" s="10" t="e">
        <f>VLOOKUP(A19765,#REF!,3,FALSE)</f>
        <v>#REF!</v>
      </c>
      <c r="I19765" s="10" t="e">
        <f>VLOOKUP(A19765,#REF!,4,FALSE)</f>
        <v>#REF!</v>
      </c>
      <c r="J19765" s="31" t="s">
        <v>10400</v>
      </c>
      <c r="K19765" s="10" t="str">
        <f t="shared" si="308"/>
        <v>스케치북[아트메이트][아트메이트]</v>
      </c>
      <c r="L19765" s="31" t="s">
        <v>47099</v>
      </c>
    </row>
    <row r="19766" spans="1:12" x14ac:dyDescent="0.15">
      <c r="A19766" s="31" t="s">
        <v>27899</v>
      </c>
      <c r="B19766" s="31" t="s">
        <v>58683</v>
      </c>
      <c r="C19766" s="32">
        <v>120000</v>
      </c>
      <c r="D19766" s="31" t="s">
        <v>60616</v>
      </c>
      <c r="E19766" s="31" t="s">
        <v>51</v>
      </c>
      <c r="F19766" s="31" t="s">
        <v>10208</v>
      </c>
      <c r="H19766" s="10" t="e">
        <f>VLOOKUP(A19766,#REF!,3,FALSE)</f>
        <v>#REF!</v>
      </c>
      <c r="I19766" s="10" t="e">
        <f>VLOOKUP(A19766,#REF!,4,FALSE)</f>
        <v>#REF!</v>
      </c>
      <c r="J19766" s="31" t="s">
        <v>10400</v>
      </c>
      <c r="K19766" s="10" t="str">
        <f t="shared" si="308"/>
        <v>스케치북[아트메이트][아트메이트]</v>
      </c>
      <c r="L19766" s="31" t="s">
        <v>47100</v>
      </c>
    </row>
    <row r="19767" spans="1:12" x14ac:dyDescent="0.15">
      <c r="A19767" s="31" t="s">
        <v>27898</v>
      </c>
      <c r="B19767" s="31" t="s">
        <v>58683</v>
      </c>
      <c r="C19767" s="32">
        <v>4000</v>
      </c>
      <c r="D19767" s="31" t="s">
        <v>60616</v>
      </c>
      <c r="E19767" s="31" t="s">
        <v>50</v>
      </c>
      <c r="F19767" s="31" t="s">
        <v>10208</v>
      </c>
      <c r="H19767" s="10" t="e">
        <f>VLOOKUP(A19767,#REF!,3,FALSE)</f>
        <v>#REF!</v>
      </c>
      <c r="I19767" s="10" t="e">
        <f>VLOOKUP(A19767,#REF!,4,FALSE)</f>
        <v>#REF!</v>
      </c>
      <c r="J19767" s="31" t="s">
        <v>10400</v>
      </c>
      <c r="K19767" s="10" t="str">
        <f t="shared" si="308"/>
        <v>스케치북[아트메이트][아트메이트]</v>
      </c>
      <c r="L19767" s="31" t="s">
        <v>47100</v>
      </c>
    </row>
    <row r="19768" spans="1:12" x14ac:dyDescent="0.15">
      <c r="A19768" s="31" t="s">
        <v>27900</v>
      </c>
      <c r="B19768" s="31" t="s">
        <v>58684</v>
      </c>
      <c r="C19768" s="32">
        <v>5500</v>
      </c>
      <c r="D19768" s="31" t="s">
        <v>911</v>
      </c>
      <c r="E19768" s="31" t="s">
        <v>67</v>
      </c>
      <c r="F19768" s="31" t="s">
        <v>10206</v>
      </c>
      <c r="H19768" s="10" t="e">
        <f>VLOOKUP(A19768,#REF!,3,FALSE)</f>
        <v>#REF!</v>
      </c>
      <c r="I19768" s="10" t="e">
        <f>VLOOKUP(A19768,#REF!,4,FALSE)</f>
        <v>#REF!</v>
      </c>
      <c r="J19768" s="31" t="s">
        <v>10400</v>
      </c>
      <c r="K19768" s="10" t="str">
        <f t="shared" si="308"/>
        <v>컷팅방안자[아트메이트][아트메이트]</v>
      </c>
      <c r="L19768" s="31" t="s">
        <v>47101</v>
      </c>
    </row>
    <row r="19769" spans="1:12" x14ac:dyDescent="0.15">
      <c r="A19769" s="31" t="s">
        <v>27901</v>
      </c>
      <c r="B19769" s="31" t="s">
        <v>58685</v>
      </c>
      <c r="C19769" s="32">
        <v>5000</v>
      </c>
      <c r="D19769" s="31" t="s">
        <v>912</v>
      </c>
      <c r="E19769" s="31" t="s">
        <v>67</v>
      </c>
      <c r="F19769" s="31" t="s">
        <v>10206</v>
      </c>
      <c r="H19769" s="10" t="e">
        <f>VLOOKUP(A19769,#REF!,3,FALSE)</f>
        <v>#REF!</v>
      </c>
      <c r="I19769" s="10" t="e">
        <f>VLOOKUP(A19769,#REF!,4,FALSE)</f>
        <v>#REF!</v>
      </c>
      <c r="J19769" s="31" t="s">
        <v>10400</v>
      </c>
      <c r="K19769" s="10" t="str">
        <f t="shared" si="308"/>
        <v>홈자[아트메이트][아트메이트]</v>
      </c>
      <c r="L19769" s="31" t="s">
        <v>47102</v>
      </c>
    </row>
    <row r="19770" spans="1:12" x14ac:dyDescent="0.15">
      <c r="A19770" s="31" t="s">
        <v>27902</v>
      </c>
      <c r="B19770" s="31" t="s">
        <v>58684</v>
      </c>
      <c r="C19770" s="32">
        <v>11000</v>
      </c>
      <c r="D19770" s="31" t="s">
        <v>912</v>
      </c>
      <c r="E19770" s="31" t="s">
        <v>67</v>
      </c>
      <c r="F19770" s="31" t="s">
        <v>10206</v>
      </c>
      <c r="H19770" s="10" t="e">
        <f>VLOOKUP(A19770,#REF!,3,FALSE)</f>
        <v>#REF!</v>
      </c>
      <c r="I19770" s="10" t="e">
        <f>VLOOKUP(A19770,#REF!,4,FALSE)</f>
        <v>#REF!</v>
      </c>
      <c r="J19770" s="31" t="s">
        <v>10400</v>
      </c>
      <c r="K19770" s="10" t="str">
        <f t="shared" si="308"/>
        <v>컷팅방안자[아트메이트][아트메이트]</v>
      </c>
      <c r="L19770" s="31" t="s">
        <v>47103</v>
      </c>
    </row>
    <row r="19771" spans="1:12" x14ac:dyDescent="0.15">
      <c r="A19771" s="31" t="s">
        <v>27903</v>
      </c>
      <c r="B19771" s="31" t="s">
        <v>58686</v>
      </c>
      <c r="C19771" s="32">
        <v>9000</v>
      </c>
      <c r="D19771" s="31" t="s">
        <v>912</v>
      </c>
      <c r="E19771" s="31" t="s">
        <v>67</v>
      </c>
      <c r="F19771" s="31" t="s">
        <v>10206</v>
      </c>
      <c r="H19771" s="10" t="e">
        <f>VLOOKUP(A19771,#REF!,3,FALSE)</f>
        <v>#REF!</v>
      </c>
      <c r="I19771" s="10" t="e">
        <f>VLOOKUP(A19771,#REF!,4,FALSE)</f>
        <v>#REF!</v>
      </c>
      <c r="J19771" s="31" t="s">
        <v>10400</v>
      </c>
      <c r="K19771" s="10" t="str">
        <f t="shared" si="308"/>
        <v>방안직자[아트메이트][아트메이트]</v>
      </c>
      <c r="L19771" s="31" t="s">
        <v>47104</v>
      </c>
    </row>
    <row r="19772" spans="1:12" x14ac:dyDescent="0.15">
      <c r="A19772" s="31" t="s">
        <v>27904</v>
      </c>
      <c r="B19772" s="31" t="s">
        <v>58683</v>
      </c>
      <c r="C19772" s="32">
        <v>5000</v>
      </c>
      <c r="D19772" s="31" t="s">
        <v>60617</v>
      </c>
      <c r="E19772" s="31" t="s">
        <v>50</v>
      </c>
      <c r="F19772" s="31" t="s">
        <v>10208</v>
      </c>
      <c r="H19772" s="10" t="e">
        <f>VLOOKUP(A19772,#REF!,3,FALSE)</f>
        <v>#REF!</v>
      </c>
      <c r="I19772" s="10" t="e">
        <f>VLOOKUP(A19772,#REF!,4,FALSE)</f>
        <v>#REF!</v>
      </c>
      <c r="J19772" s="31" t="s">
        <v>10400</v>
      </c>
      <c r="K19772" s="10" t="str">
        <f t="shared" si="308"/>
        <v>스케치북[아트메이트][아트메이트]</v>
      </c>
      <c r="L19772" s="31" t="s">
        <v>47105</v>
      </c>
    </row>
    <row r="19773" spans="1:12" x14ac:dyDescent="0.15">
      <c r="A19773" s="31" t="s">
        <v>27905</v>
      </c>
      <c r="B19773" s="31" t="s">
        <v>58683</v>
      </c>
      <c r="C19773" s="32">
        <v>4000</v>
      </c>
      <c r="D19773" s="31" t="s">
        <v>5898</v>
      </c>
      <c r="E19773" s="31" t="s">
        <v>50</v>
      </c>
      <c r="F19773" s="31" t="s">
        <v>10208</v>
      </c>
      <c r="H19773" s="10" t="e">
        <f>VLOOKUP(A19773,#REF!,3,FALSE)</f>
        <v>#REF!</v>
      </c>
      <c r="I19773" s="10" t="e">
        <f>VLOOKUP(A19773,#REF!,4,FALSE)</f>
        <v>#REF!</v>
      </c>
      <c r="J19773" s="31" t="s">
        <v>10400</v>
      </c>
      <c r="K19773" s="10" t="str">
        <f t="shared" si="308"/>
        <v>스케치북[아트메이트][아트메이트]</v>
      </c>
      <c r="L19773" s="31" t="s">
        <v>47106</v>
      </c>
    </row>
    <row r="19774" spans="1:12" x14ac:dyDescent="0.15">
      <c r="A19774" s="31" t="s">
        <v>27906</v>
      </c>
      <c r="B19774" s="31" t="s">
        <v>58687</v>
      </c>
      <c r="C19774" s="32">
        <v>500</v>
      </c>
      <c r="D19774" s="31" t="s">
        <v>862</v>
      </c>
      <c r="E19774" s="31" t="s">
        <v>67</v>
      </c>
      <c r="F19774" s="31" t="s">
        <v>10118</v>
      </c>
      <c r="H19774" s="10" t="e">
        <f>VLOOKUP(A19774,#REF!,3,FALSE)</f>
        <v>#REF!</v>
      </c>
      <c r="I19774" s="10" t="e">
        <f>VLOOKUP(A19774,#REF!,4,FALSE)</f>
        <v>#REF!</v>
      </c>
      <c r="J19774" s="31" t="s">
        <v>10400</v>
      </c>
      <c r="K19774" s="10" t="str">
        <f t="shared" si="308"/>
        <v>원형파레트/TSP-14[아트메이트][아트메이트]</v>
      </c>
      <c r="L19774" s="31" t="s">
        <v>47107</v>
      </c>
    </row>
    <row r="19775" spans="1:12" x14ac:dyDescent="0.15">
      <c r="A19775" s="31" t="s">
        <v>27907</v>
      </c>
      <c r="B19775" s="31" t="s">
        <v>58688</v>
      </c>
      <c r="C19775" s="32">
        <v>1000</v>
      </c>
      <c r="D19775" s="31" t="s">
        <v>904</v>
      </c>
      <c r="E19775" s="31" t="s">
        <v>67</v>
      </c>
      <c r="F19775" s="31" t="s">
        <v>10118</v>
      </c>
      <c r="H19775" s="10" t="e">
        <f>VLOOKUP(A19775,#REF!,3,FALSE)</f>
        <v>#REF!</v>
      </c>
      <c r="I19775" s="10" t="e">
        <f>VLOOKUP(A19775,#REF!,4,FALSE)</f>
        <v>#REF!</v>
      </c>
      <c r="J19775" s="31" t="s">
        <v>10400</v>
      </c>
      <c r="K19775" s="10" t="str">
        <f t="shared" si="308"/>
        <v>원형파레트/TSP-3[아트메이트][아트메이트]</v>
      </c>
      <c r="L19775" s="31" t="s">
        <v>47108</v>
      </c>
    </row>
    <row r="19776" spans="1:12" x14ac:dyDescent="0.15">
      <c r="A19776" s="31" t="s">
        <v>27908</v>
      </c>
      <c r="B19776" s="31" t="s">
        <v>58689</v>
      </c>
      <c r="C19776" s="32">
        <v>2500</v>
      </c>
      <c r="D19776" s="31" t="s">
        <v>861</v>
      </c>
      <c r="E19776" s="31" t="s">
        <v>67</v>
      </c>
      <c r="F19776" s="31" t="s">
        <v>10118</v>
      </c>
      <c r="H19776" s="10" t="e">
        <f>VLOOKUP(A19776,#REF!,3,FALSE)</f>
        <v>#REF!</v>
      </c>
      <c r="I19776" s="10" t="e">
        <f>VLOOKUP(A19776,#REF!,4,FALSE)</f>
        <v>#REF!</v>
      </c>
      <c r="J19776" s="31" t="s">
        <v>10400</v>
      </c>
      <c r="K19776" s="10" t="str">
        <f t="shared" si="308"/>
        <v>라운드파레트/TSP-1[아트메이트][아트메이트]</v>
      </c>
      <c r="L19776" s="31" t="s">
        <v>47109</v>
      </c>
    </row>
    <row r="19777" spans="1:12" x14ac:dyDescent="0.15">
      <c r="A19777" s="31" t="s">
        <v>27909</v>
      </c>
      <c r="B19777" s="31" t="s">
        <v>58690</v>
      </c>
      <c r="C19777" s="32">
        <v>2500</v>
      </c>
      <c r="D19777" s="31" t="s">
        <v>111</v>
      </c>
      <c r="E19777" s="31" t="s">
        <v>67</v>
      </c>
      <c r="F19777" s="31" t="s">
        <v>10118</v>
      </c>
      <c r="H19777" s="10" t="e">
        <f>VLOOKUP(A19777,#REF!,3,FALSE)</f>
        <v>#REF!</v>
      </c>
      <c r="I19777" s="10" t="e">
        <f>VLOOKUP(A19777,#REF!,4,FALSE)</f>
        <v>#REF!</v>
      </c>
      <c r="J19777" s="31" t="s">
        <v>10400</v>
      </c>
      <c r="K19777" s="10" t="str">
        <f t="shared" si="308"/>
        <v>아크릴파레트/홈[아트메이트][아트메이트]</v>
      </c>
      <c r="L19777" s="31" t="s">
        <v>47110</v>
      </c>
    </row>
    <row r="19778" spans="1:12" x14ac:dyDescent="0.15">
      <c r="A19778" s="31" t="s">
        <v>27910</v>
      </c>
      <c r="B19778" s="31" t="s">
        <v>58691</v>
      </c>
      <c r="C19778" s="32">
        <v>4500</v>
      </c>
      <c r="D19778" s="31" t="s">
        <v>5189</v>
      </c>
      <c r="E19778" s="31" t="s">
        <v>67</v>
      </c>
      <c r="F19778" s="31" t="s">
        <v>10268</v>
      </c>
      <c r="H19778" s="10" t="e">
        <f>VLOOKUP(A19778,#REF!,3,FALSE)</f>
        <v>#REF!</v>
      </c>
      <c r="I19778" s="10" t="e">
        <f>VLOOKUP(A19778,#REF!,4,FALSE)</f>
        <v>#REF!</v>
      </c>
      <c r="J19778" s="31" t="s">
        <v>10400</v>
      </c>
      <c r="K19778" s="10" t="str">
        <f t="shared" si="308"/>
        <v>브러쉬크리너[아트메이트][아트메이트]</v>
      </c>
      <c r="L19778" s="31" t="s">
        <v>47111</v>
      </c>
    </row>
    <row r="19779" spans="1:12" x14ac:dyDescent="0.15">
      <c r="A19779" s="31" t="s">
        <v>27911</v>
      </c>
      <c r="B19779" s="31" t="s">
        <v>58691</v>
      </c>
      <c r="C19779" s="32">
        <v>6000</v>
      </c>
      <c r="D19779" s="31" t="s">
        <v>5190</v>
      </c>
      <c r="E19779" s="31" t="s">
        <v>67</v>
      </c>
      <c r="F19779" s="31" t="s">
        <v>10268</v>
      </c>
      <c r="H19779" s="10" t="e">
        <f>VLOOKUP(A19779,#REF!,3,FALSE)</f>
        <v>#REF!</v>
      </c>
      <c r="I19779" s="10" t="e">
        <f>VLOOKUP(A19779,#REF!,4,FALSE)</f>
        <v>#REF!</v>
      </c>
      <c r="J19779" s="31" t="s">
        <v>10400</v>
      </c>
      <c r="K19779" s="10" t="str">
        <f t="shared" ref="K19779:K19842" si="309">IF(J19779="",B19779,B19779&amp;"["&amp;J19779&amp;"]")</f>
        <v>브러쉬크리너[아트메이트][아트메이트]</v>
      </c>
      <c r="L19779" s="31" t="s">
        <v>47112</v>
      </c>
    </row>
    <row r="19780" spans="1:12" x14ac:dyDescent="0.15">
      <c r="A19780" s="31" t="s">
        <v>27912</v>
      </c>
      <c r="B19780" s="31" t="s">
        <v>58691</v>
      </c>
      <c r="C19780" s="32">
        <v>11000</v>
      </c>
      <c r="D19780" s="31" t="s">
        <v>5188</v>
      </c>
      <c r="E19780" s="31" t="s">
        <v>67</v>
      </c>
      <c r="F19780" s="31" t="s">
        <v>10268</v>
      </c>
      <c r="H19780" s="10" t="e">
        <f>VLOOKUP(A19780,#REF!,3,FALSE)</f>
        <v>#REF!</v>
      </c>
      <c r="I19780" s="10" t="e">
        <f>VLOOKUP(A19780,#REF!,4,FALSE)</f>
        <v>#REF!</v>
      </c>
      <c r="J19780" s="31" t="s">
        <v>10400</v>
      </c>
      <c r="K19780" s="10" t="str">
        <f t="shared" si="309"/>
        <v>브러쉬크리너[아트메이트][아트메이트]</v>
      </c>
      <c r="L19780" s="31" t="s">
        <v>47113</v>
      </c>
    </row>
    <row r="19781" spans="1:12" x14ac:dyDescent="0.15">
      <c r="A19781" s="31" t="s">
        <v>27913</v>
      </c>
      <c r="B19781" s="31" t="s">
        <v>58692</v>
      </c>
      <c r="C19781" s="32">
        <v>15000</v>
      </c>
      <c r="D19781" s="31" t="s">
        <v>5059</v>
      </c>
      <c r="E19781" s="31" t="s">
        <v>67</v>
      </c>
      <c r="F19781" s="31" t="s">
        <v>10206</v>
      </c>
      <c r="H19781" s="10" t="e">
        <f>VLOOKUP(A19781,#REF!,3,FALSE)</f>
        <v>#REF!</v>
      </c>
      <c r="I19781" s="10" t="e">
        <f>VLOOKUP(A19781,#REF!,4,FALSE)</f>
        <v>#REF!</v>
      </c>
      <c r="J19781" s="31" t="s">
        <v>10400</v>
      </c>
      <c r="K19781" s="10" t="str">
        <f t="shared" si="309"/>
        <v>삼각자/잉킹[아트메이트][아트메이트]</v>
      </c>
      <c r="L19781" s="31" t="s">
        <v>47114</v>
      </c>
    </row>
    <row r="19782" spans="1:12" x14ac:dyDescent="0.15">
      <c r="A19782" s="31" t="s">
        <v>27914</v>
      </c>
      <c r="B19782" s="31" t="s">
        <v>58692</v>
      </c>
      <c r="C19782" s="32">
        <v>10000</v>
      </c>
      <c r="D19782" s="31" t="s">
        <v>5574</v>
      </c>
      <c r="E19782" s="31" t="s">
        <v>67</v>
      </c>
      <c r="F19782" s="31" t="s">
        <v>10206</v>
      </c>
      <c r="H19782" s="10" t="e">
        <f>VLOOKUP(A19782,#REF!,3,FALSE)</f>
        <v>#REF!</v>
      </c>
      <c r="I19782" s="10" t="e">
        <f>VLOOKUP(A19782,#REF!,4,FALSE)</f>
        <v>#REF!</v>
      </c>
      <c r="J19782" s="31" t="s">
        <v>10400</v>
      </c>
      <c r="K19782" s="10" t="str">
        <f t="shared" si="309"/>
        <v>삼각자/잉킹[아트메이트][아트메이트]</v>
      </c>
      <c r="L19782" s="31" t="s">
        <v>47115</v>
      </c>
    </row>
    <row r="19783" spans="1:12" x14ac:dyDescent="0.15">
      <c r="A19783" s="31" t="s">
        <v>27915</v>
      </c>
      <c r="B19783" s="31" t="s">
        <v>58692</v>
      </c>
      <c r="C19783" s="32">
        <v>5500</v>
      </c>
      <c r="D19783" s="31" t="s">
        <v>911</v>
      </c>
      <c r="E19783" s="31" t="s">
        <v>67</v>
      </c>
      <c r="F19783" s="31" t="s">
        <v>10206</v>
      </c>
      <c r="H19783" s="10" t="e">
        <f>VLOOKUP(A19783,#REF!,3,FALSE)</f>
        <v>#REF!</v>
      </c>
      <c r="I19783" s="10" t="e">
        <f>VLOOKUP(A19783,#REF!,4,FALSE)</f>
        <v>#REF!</v>
      </c>
      <c r="J19783" s="31" t="s">
        <v>10400</v>
      </c>
      <c r="K19783" s="10" t="str">
        <f t="shared" si="309"/>
        <v>삼각자/잉킹[아트메이트][아트메이트]</v>
      </c>
      <c r="L19783" s="31" t="s">
        <v>47116</v>
      </c>
    </row>
    <row r="19784" spans="1:12" x14ac:dyDescent="0.15">
      <c r="A19784" s="31" t="s">
        <v>27916</v>
      </c>
      <c r="B19784" s="31" t="s">
        <v>58693</v>
      </c>
      <c r="C19784" s="32">
        <v>8000</v>
      </c>
      <c r="D19784" s="31" t="s">
        <v>911</v>
      </c>
      <c r="E19784" s="31" t="s">
        <v>67</v>
      </c>
      <c r="F19784" s="31" t="s">
        <v>10206</v>
      </c>
      <c r="H19784" s="10" t="e">
        <f>VLOOKUP(A19784,#REF!,3,FALSE)</f>
        <v>#REF!</v>
      </c>
      <c r="I19784" s="10" t="e">
        <f>VLOOKUP(A19784,#REF!,4,FALSE)</f>
        <v>#REF!</v>
      </c>
      <c r="J19784" s="31" t="s">
        <v>10400</v>
      </c>
      <c r="K19784" s="10" t="str">
        <f t="shared" si="309"/>
        <v>삼각자/방안[아트메이트][아트메이트]</v>
      </c>
      <c r="L19784" s="31" t="s">
        <v>47117</v>
      </c>
    </row>
    <row r="19785" spans="1:12" x14ac:dyDescent="0.15">
      <c r="A19785" s="31" t="s">
        <v>27917</v>
      </c>
      <c r="B19785" s="31" t="s">
        <v>58694</v>
      </c>
      <c r="C19785" s="32">
        <v>6000</v>
      </c>
      <c r="D19785" s="31" t="s">
        <v>911</v>
      </c>
      <c r="E19785" s="31" t="s">
        <v>67</v>
      </c>
      <c r="F19785" s="31" t="s">
        <v>10206</v>
      </c>
      <c r="H19785" s="10" t="e">
        <f>VLOOKUP(A19785,#REF!,3,FALSE)</f>
        <v>#REF!</v>
      </c>
      <c r="I19785" s="10" t="e">
        <f>VLOOKUP(A19785,#REF!,4,FALSE)</f>
        <v>#REF!</v>
      </c>
      <c r="J19785" s="31" t="s">
        <v>10400</v>
      </c>
      <c r="K19785" s="10" t="str">
        <f t="shared" si="309"/>
        <v>삼각자/눈금[아트메이트][아트메이트]</v>
      </c>
      <c r="L19785" s="31" t="s">
        <v>47118</v>
      </c>
    </row>
    <row r="19786" spans="1:12" x14ac:dyDescent="0.15">
      <c r="A19786" s="31" t="s">
        <v>27918</v>
      </c>
      <c r="B19786" s="31" t="s">
        <v>58692</v>
      </c>
      <c r="C19786" s="32">
        <v>3500</v>
      </c>
      <c r="D19786" s="31" t="s">
        <v>976</v>
      </c>
      <c r="E19786" s="31" t="s">
        <v>67</v>
      </c>
      <c r="F19786" s="31" t="s">
        <v>10206</v>
      </c>
      <c r="H19786" s="10" t="e">
        <f>VLOOKUP(A19786,#REF!,3,FALSE)</f>
        <v>#REF!</v>
      </c>
      <c r="I19786" s="10" t="e">
        <f>VLOOKUP(A19786,#REF!,4,FALSE)</f>
        <v>#REF!</v>
      </c>
      <c r="J19786" s="31" t="s">
        <v>10400</v>
      </c>
      <c r="K19786" s="10" t="str">
        <f t="shared" si="309"/>
        <v>삼각자/잉킹[아트메이트][아트메이트]</v>
      </c>
      <c r="L19786" s="31" t="s">
        <v>47119</v>
      </c>
    </row>
    <row r="19787" spans="1:12" x14ac:dyDescent="0.15">
      <c r="A19787" s="31" t="s">
        <v>27919</v>
      </c>
      <c r="B19787" s="31" t="s">
        <v>58692</v>
      </c>
      <c r="C19787" s="32">
        <v>3000</v>
      </c>
      <c r="D19787" s="31" t="s">
        <v>4648</v>
      </c>
      <c r="E19787" s="31" t="s">
        <v>67</v>
      </c>
      <c r="F19787" s="31" t="s">
        <v>10206</v>
      </c>
      <c r="H19787" s="10" t="e">
        <f>VLOOKUP(A19787,#REF!,3,FALSE)</f>
        <v>#REF!</v>
      </c>
      <c r="I19787" s="10" t="e">
        <f>VLOOKUP(A19787,#REF!,4,FALSE)</f>
        <v>#REF!</v>
      </c>
      <c r="J19787" s="31" t="s">
        <v>10400</v>
      </c>
      <c r="K19787" s="10" t="str">
        <f t="shared" si="309"/>
        <v>삼각자/잉킹[아트메이트][아트메이트]</v>
      </c>
      <c r="L19787" s="31" t="s">
        <v>47120</v>
      </c>
    </row>
    <row r="19788" spans="1:12" x14ac:dyDescent="0.15">
      <c r="A19788" s="31" t="s">
        <v>27920</v>
      </c>
      <c r="B19788" s="31" t="s">
        <v>58695</v>
      </c>
      <c r="C19788" s="32">
        <v>2000</v>
      </c>
      <c r="D19788" s="31" t="s">
        <v>5818</v>
      </c>
      <c r="E19788" s="31" t="s">
        <v>67</v>
      </c>
      <c r="F19788" s="31" t="s">
        <v>10222</v>
      </c>
      <c r="H19788" s="10" t="e">
        <f>VLOOKUP(A19788,#REF!,3,FALSE)</f>
        <v>#REF!</v>
      </c>
      <c r="I19788" s="10" t="e">
        <f>VLOOKUP(A19788,#REF!,4,FALSE)</f>
        <v>#REF!</v>
      </c>
      <c r="J19788" s="31" t="s">
        <v>10400</v>
      </c>
      <c r="K19788" s="10" t="str">
        <f t="shared" si="309"/>
        <v>반원분도기[아트메이트][아트메이트]</v>
      </c>
      <c r="L19788" s="31" t="s">
        <v>47121</v>
      </c>
    </row>
    <row r="19789" spans="1:12" x14ac:dyDescent="0.15">
      <c r="A19789" s="31" t="s">
        <v>27921</v>
      </c>
      <c r="B19789" s="31" t="s">
        <v>58695</v>
      </c>
      <c r="C19789" s="32">
        <v>3000</v>
      </c>
      <c r="D19789" s="31" t="s">
        <v>5819</v>
      </c>
      <c r="E19789" s="31" t="s">
        <v>67</v>
      </c>
      <c r="F19789" s="31" t="s">
        <v>10222</v>
      </c>
      <c r="H19789" s="10" t="e">
        <f>VLOOKUP(A19789,#REF!,3,FALSE)</f>
        <v>#REF!</v>
      </c>
      <c r="I19789" s="10" t="e">
        <f>VLOOKUP(A19789,#REF!,4,FALSE)</f>
        <v>#REF!</v>
      </c>
      <c r="J19789" s="31" t="s">
        <v>10400</v>
      </c>
      <c r="K19789" s="10" t="str">
        <f t="shared" si="309"/>
        <v>반원분도기[아트메이트][아트메이트]</v>
      </c>
      <c r="L19789" s="31" t="s">
        <v>47122</v>
      </c>
    </row>
    <row r="19790" spans="1:12" x14ac:dyDescent="0.15">
      <c r="A19790" s="31" t="s">
        <v>27922</v>
      </c>
      <c r="B19790" s="31" t="s">
        <v>58696</v>
      </c>
      <c r="C19790" s="32">
        <v>4500</v>
      </c>
      <c r="D19790" s="31" t="s">
        <v>5821</v>
      </c>
      <c r="E19790" s="31" t="s">
        <v>67</v>
      </c>
      <c r="F19790" s="31" t="s">
        <v>10222</v>
      </c>
      <c r="H19790" s="10" t="e">
        <f>VLOOKUP(A19790,#REF!,3,FALSE)</f>
        <v>#REF!</v>
      </c>
      <c r="I19790" s="10" t="e">
        <f>VLOOKUP(A19790,#REF!,4,FALSE)</f>
        <v>#REF!</v>
      </c>
      <c r="J19790" s="31" t="s">
        <v>10400</v>
      </c>
      <c r="K19790" s="10" t="str">
        <f t="shared" si="309"/>
        <v>전원분도기[아트메이트][아트메이트]</v>
      </c>
      <c r="L19790" s="31" t="s">
        <v>47123</v>
      </c>
    </row>
    <row r="19791" spans="1:12" x14ac:dyDescent="0.15">
      <c r="A19791" s="31" t="s">
        <v>27923</v>
      </c>
      <c r="B19791" s="31" t="s">
        <v>58696</v>
      </c>
      <c r="C19791" s="32">
        <v>5500</v>
      </c>
      <c r="D19791" s="31" t="s">
        <v>5822</v>
      </c>
      <c r="E19791" s="31" t="s">
        <v>67</v>
      </c>
      <c r="F19791" s="31" t="s">
        <v>10222</v>
      </c>
      <c r="H19791" s="10" t="e">
        <f>VLOOKUP(A19791,#REF!,3,FALSE)</f>
        <v>#REF!</v>
      </c>
      <c r="I19791" s="10" t="e">
        <f>VLOOKUP(A19791,#REF!,4,FALSE)</f>
        <v>#REF!</v>
      </c>
      <c r="J19791" s="31" t="s">
        <v>10400</v>
      </c>
      <c r="K19791" s="10" t="str">
        <f t="shared" si="309"/>
        <v>전원분도기[아트메이트][아트메이트]</v>
      </c>
      <c r="L19791" s="31" t="s">
        <v>47124</v>
      </c>
    </row>
    <row r="19792" spans="1:12" x14ac:dyDescent="0.15">
      <c r="A19792" s="31" t="s">
        <v>27924</v>
      </c>
      <c r="B19792" s="31" t="s">
        <v>58697</v>
      </c>
      <c r="C19792" s="32">
        <v>4000</v>
      </c>
      <c r="D19792" s="31" t="s">
        <v>5820</v>
      </c>
      <c r="E19792" s="31" t="s">
        <v>81</v>
      </c>
      <c r="F19792" s="31" t="s">
        <v>10222</v>
      </c>
      <c r="H19792" s="10" t="e">
        <f>VLOOKUP(A19792,#REF!,3,FALSE)</f>
        <v>#REF!</v>
      </c>
      <c r="I19792" s="10" t="e">
        <f>VLOOKUP(A19792,#REF!,4,FALSE)</f>
        <v>#REF!</v>
      </c>
      <c r="J19792" s="31" t="s">
        <v>10400</v>
      </c>
      <c r="K19792" s="10" t="str">
        <f t="shared" si="309"/>
        <v>운형자세트[아트메이트][아트메이트]</v>
      </c>
      <c r="L19792" s="31" t="s">
        <v>47125</v>
      </c>
    </row>
    <row r="19793" spans="1:12" x14ac:dyDescent="0.15">
      <c r="A19793" s="31" t="s">
        <v>27925</v>
      </c>
      <c r="B19793" s="31" t="s">
        <v>58686</v>
      </c>
      <c r="C19793" s="32">
        <v>3500</v>
      </c>
      <c r="D19793" s="31" t="s">
        <v>911</v>
      </c>
      <c r="E19793" s="31" t="s">
        <v>67</v>
      </c>
      <c r="F19793" s="31" t="s">
        <v>10206</v>
      </c>
      <c r="H19793" s="10" t="e">
        <f>VLOOKUP(A19793,#REF!,3,FALSE)</f>
        <v>#REF!</v>
      </c>
      <c r="I19793" s="10" t="e">
        <f>VLOOKUP(A19793,#REF!,4,FALSE)</f>
        <v>#REF!</v>
      </c>
      <c r="J19793" s="31" t="s">
        <v>10400</v>
      </c>
      <c r="K19793" s="10" t="str">
        <f t="shared" si="309"/>
        <v>방안직자[아트메이트][아트메이트]</v>
      </c>
      <c r="L19793" s="31" t="s">
        <v>47126</v>
      </c>
    </row>
    <row r="19794" spans="1:12" x14ac:dyDescent="0.15">
      <c r="A19794" s="31" t="s">
        <v>27926</v>
      </c>
      <c r="B19794" s="31" t="s">
        <v>58685</v>
      </c>
      <c r="C19794" s="32">
        <v>2500</v>
      </c>
      <c r="D19794" s="31" t="s">
        <v>911</v>
      </c>
      <c r="E19794" s="31" t="s">
        <v>67</v>
      </c>
      <c r="F19794" s="31" t="s">
        <v>10206</v>
      </c>
      <c r="H19794" s="10" t="e">
        <f>VLOOKUP(A19794,#REF!,3,FALSE)</f>
        <v>#REF!</v>
      </c>
      <c r="I19794" s="10" t="e">
        <f>VLOOKUP(A19794,#REF!,4,FALSE)</f>
        <v>#REF!</v>
      </c>
      <c r="J19794" s="31" t="s">
        <v>10400</v>
      </c>
      <c r="K19794" s="10" t="str">
        <f t="shared" si="309"/>
        <v>홈자[아트메이트][아트메이트]</v>
      </c>
      <c r="L19794" s="31" t="s">
        <v>47127</v>
      </c>
    </row>
    <row r="19795" spans="1:12" x14ac:dyDescent="0.15">
      <c r="A19795" s="31" t="s">
        <v>27928</v>
      </c>
      <c r="B19795" s="31" t="s">
        <v>58698</v>
      </c>
      <c r="C19795" s="32">
        <v>4000</v>
      </c>
      <c r="D19795" s="31" t="s">
        <v>5900</v>
      </c>
      <c r="E19795" s="31" t="s">
        <v>50</v>
      </c>
      <c r="F19795" s="31" t="s">
        <v>10208</v>
      </c>
      <c r="H19795" s="10" t="e">
        <f>VLOOKUP(A19795,#REF!,3,FALSE)</f>
        <v>#REF!</v>
      </c>
      <c r="I19795" s="10" t="e">
        <f>VLOOKUP(A19795,#REF!,4,FALSE)</f>
        <v>#REF!</v>
      </c>
      <c r="J19795" s="31" t="s">
        <v>10400</v>
      </c>
      <c r="K19795" s="10" t="str">
        <f t="shared" si="309"/>
        <v>크로키북[아트메이트][아트메이트]</v>
      </c>
      <c r="L19795" s="31" t="s">
        <v>47128</v>
      </c>
    </row>
    <row r="19796" spans="1:12" x14ac:dyDescent="0.15">
      <c r="A19796" s="31" t="s">
        <v>27927</v>
      </c>
      <c r="B19796" s="31" t="s">
        <v>58698</v>
      </c>
      <c r="C19796" s="32">
        <v>120000</v>
      </c>
      <c r="D19796" s="31" t="s">
        <v>5900</v>
      </c>
      <c r="E19796" s="31" t="s">
        <v>51</v>
      </c>
      <c r="F19796" s="31" t="s">
        <v>10208</v>
      </c>
      <c r="H19796" s="10" t="e">
        <f>VLOOKUP(A19796,#REF!,3,FALSE)</f>
        <v>#REF!</v>
      </c>
      <c r="I19796" s="10" t="e">
        <f>VLOOKUP(A19796,#REF!,4,FALSE)</f>
        <v>#REF!</v>
      </c>
      <c r="J19796" s="31" t="s">
        <v>10400</v>
      </c>
      <c r="K19796" s="10" t="str">
        <f t="shared" si="309"/>
        <v>크로키북[아트메이트][아트메이트]</v>
      </c>
      <c r="L19796" s="31" t="s">
        <v>47128</v>
      </c>
    </row>
    <row r="19797" spans="1:12" x14ac:dyDescent="0.15">
      <c r="A19797" s="31" t="s">
        <v>27930</v>
      </c>
      <c r="B19797" s="31" t="s">
        <v>58698</v>
      </c>
      <c r="C19797" s="32">
        <v>140000</v>
      </c>
      <c r="D19797" s="31" t="s">
        <v>5901</v>
      </c>
      <c r="E19797" s="31" t="s">
        <v>51</v>
      </c>
      <c r="F19797" s="31" t="s">
        <v>10208</v>
      </c>
      <c r="H19797" s="10" t="e">
        <f>VLOOKUP(A19797,#REF!,3,FALSE)</f>
        <v>#REF!</v>
      </c>
      <c r="I19797" s="10" t="e">
        <f>VLOOKUP(A19797,#REF!,4,FALSE)</f>
        <v>#REF!</v>
      </c>
      <c r="J19797" s="31" t="s">
        <v>10400</v>
      </c>
      <c r="K19797" s="10" t="str">
        <f t="shared" si="309"/>
        <v>크로키북[아트메이트][아트메이트]</v>
      </c>
      <c r="L19797" s="31" t="s">
        <v>47129</v>
      </c>
    </row>
    <row r="19798" spans="1:12" x14ac:dyDescent="0.15">
      <c r="A19798" s="31" t="s">
        <v>27929</v>
      </c>
      <c r="B19798" s="31" t="s">
        <v>58698</v>
      </c>
      <c r="C19798" s="32">
        <v>3500</v>
      </c>
      <c r="D19798" s="31" t="s">
        <v>5901</v>
      </c>
      <c r="E19798" s="31" t="s">
        <v>50</v>
      </c>
      <c r="F19798" s="31" t="s">
        <v>10208</v>
      </c>
      <c r="H19798" s="10" t="e">
        <f>VLOOKUP(A19798,#REF!,3,FALSE)</f>
        <v>#REF!</v>
      </c>
      <c r="I19798" s="10" t="e">
        <f>VLOOKUP(A19798,#REF!,4,FALSE)</f>
        <v>#REF!</v>
      </c>
      <c r="J19798" s="31" t="s">
        <v>10400</v>
      </c>
      <c r="K19798" s="10" t="str">
        <f t="shared" si="309"/>
        <v>크로키북[아트메이트][아트메이트]</v>
      </c>
      <c r="L19798" s="31" t="s">
        <v>47129</v>
      </c>
    </row>
    <row r="19799" spans="1:12" x14ac:dyDescent="0.15">
      <c r="A19799" s="31" t="s">
        <v>27931</v>
      </c>
      <c r="B19799" s="31" t="s">
        <v>58698</v>
      </c>
      <c r="C19799" s="32">
        <v>2000</v>
      </c>
      <c r="D19799" s="31" t="s">
        <v>5899</v>
      </c>
      <c r="E19799" s="31" t="s">
        <v>50</v>
      </c>
      <c r="F19799" s="31" t="s">
        <v>10208</v>
      </c>
      <c r="H19799" s="10" t="e">
        <f>VLOOKUP(A19799,#REF!,3,FALSE)</f>
        <v>#REF!</v>
      </c>
      <c r="I19799" s="10" t="e">
        <f>VLOOKUP(A19799,#REF!,4,FALSE)</f>
        <v>#REF!</v>
      </c>
      <c r="J19799" s="31" t="s">
        <v>10400</v>
      </c>
      <c r="K19799" s="10" t="str">
        <f t="shared" si="309"/>
        <v>크로키북[아트메이트][아트메이트]</v>
      </c>
      <c r="L19799" s="31" t="s">
        <v>47130</v>
      </c>
    </row>
    <row r="19800" spans="1:12" x14ac:dyDescent="0.15">
      <c r="A19800" s="31" t="s">
        <v>27932</v>
      </c>
      <c r="B19800" s="31" t="s">
        <v>58698</v>
      </c>
      <c r="C19800" s="32">
        <v>200000</v>
      </c>
      <c r="D19800" s="31" t="s">
        <v>5899</v>
      </c>
      <c r="E19800" s="31" t="s">
        <v>51</v>
      </c>
      <c r="F19800" s="31" t="s">
        <v>10208</v>
      </c>
      <c r="H19800" s="10" t="e">
        <f>VLOOKUP(A19800,#REF!,3,FALSE)</f>
        <v>#REF!</v>
      </c>
      <c r="I19800" s="10" t="e">
        <f>VLOOKUP(A19800,#REF!,4,FALSE)</f>
        <v>#REF!</v>
      </c>
      <c r="J19800" s="31" t="s">
        <v>10400</v>
      </c>
      <c r="K19800" s="10" t="str">
        <f t="shared" si="309"/>
        <v>크로키북[아트메이트][아트메이트]</v>
      </c>
      <c r="L19800" s="31" t="s">
        <v>47130</v>
      </c>
    </row>
    <row r="19801" spans="1:12" x14ac:dyDescent="0.15">
      <c r="A19801" s="31" t="s">
        <v>27934</v>
      </c>
      <c r="B19801" s="31" t="s">
        <v>58698</v>
      </c>
      <c r="C19801" s="32">
        <v>5000</v>
      </c>
      <c r="D19801" s="31" t="s">
        <v>5902</v>
      </c>
      <c r="E19801" s="31" t="s">
        <v>50</v>
      </c>
      <c r="F19801" s="31" t="s">
        <v>10208</v>
      </c>
      <c r="H19801" s="10" t="e">
        <f>VLOOKUP(A19801,#REF!,3,FALSE)</f>
        <v>#REF!</v>
      </c>
      <c r="I19801" s="10" t="e">
        <f>VLOOKUP(A19801,#REF!,4,FALSE)</f>
        <v>#REF!</v>
      </c>
      <c r="J19801" s="31" t="s">
        <v>10400</v>
      </c>
      <c r="K19801" s="10" t="str">
        <f t="shared" si="309"/>
        <v>크로키북[아트메이트][아트메이트]</v>
      </c>
      <c r="L19801" s="31" t="s">
        <v>47131</v>
      </c>
    </row>
    <row r="19802" spans="1:12" x14ac:dyDescent="0.15">
      <c r="A19802" s="31" t="s">
        <v>27933</v>
      </c>
      <c r="B19802" s="31" t="s">
        <v>58698</v>
      </c>
      <c r="C19802" s="32">
        <v>250000</v>
      </c>
      <c r="D19802" s="31" t="s">
        <v>5902</v>
      </c>
      <c r="E19802" s="31" t="s">
        <v>51</v>
      </c>
      <c r="F19802" s="31" t="s">
        <v>10208</v>
      </c>
      <c r="H19802" s="10" t="e">
        <f>VLOOKUP(A19802,#REF!,3,FALSE)</f>
        <v>#REF!</v>
      </c>
      <c r="I19802" s="10" t="e">
        <f>VLOOKUP(A19802,#REF!,4,FALSE)</f>
        <v>#REF!</v>
      </c>
      <c r="J19802" s="31" t="s">
        <v>10400</v>
      </c>
      <c r="K19802" s="10" t="str">
        <f t="shared" si="309"/>
        <v>크로키북[아트메이트][아트메이트]</v>
      </c>
      <c r="L19802" s="31" t="s">
        <v>47131</v>
      </c>
    </row>
    <row r="19803" spans="1:12" x14ac:dyDescent="0.15">
      <c r="A19803" s="31" t="s">
        <v>27936</v>
      </c>
      <c r="B19803" s="31" t="s">
        <v>58698</v>
      </c>
      <c r="C19803" s="32">
        <v>175000</v>
      </c>
      <c r="D19803" s="31" t="s">
        <v>5903</v>
      </c>
      <c r="E19803" s="31" t="s">
        <v>51</v>
      </c>
      <c r="F19803" s="31" t="s">
        <v>10208</v>
      </c>
      <c r="H19803" s="10" t="e">
        <f>VLOOKUP(A19803,#REF!,3,FALSE)</f>
        <v>#REF!</v>
      </c>
      <c r="I19803" s="10" t="e">
        <f>VLOOKUP(A19803,#REF!,4,FALSE)</f>
        <v>#REF!</v>
      </c>
      <c r="J19803" s="31" t="s">
        <v>10400</v>
      </c>
      <c r="K19803" s="10" t="str">
        <f t="shared" si="309"/>
        <v>크로키북[아트메이트][아트메이트]</v>
      </c>
      <c r="L19803" s="31" t="s">
        <v>47132</v>
      </c>
    </row>
    <row r="19804" spans="1:12" x14ac:dyDescent="0.15">
      <c r="A19804" s="31" t="s">
        <v>27935</v>
      </c>
      <c r="B19804" s="31" t="s">
        <v>58698</v>
      </c>
      <c r="C19804" s="32">
        <v>3500</v>
      </c>
      <c r="D19804" s="31" t="s">
        <v>5903</v>
      </c>
      <c r="E19804" s="31" t="s">
        <v>50</v>
      </c>
      <c r="F19804" s="31" t="s">
        <v>10208</v>
      </c>
      <c r="H19804" s="10" t="e">
        <f>VLOOKUP(A19804,#REF!,3,FALSE)</f>
        <v>#REF!</v>
      </c>
      <c r="I19804" s="10" t="e">
        <f>VLOOKUP(A19804,#REF!,4,FALSE)</f>
        <v>#REF!</v>
      </c>
      <c r="J19804" s="31" t="s">
        <v>10400</v>
      </c>
      <c r="K19804" s="10" t="str">
        <f t="shared" si="309"/>
        <v>크로키북[아트메이트][아트메이트]</v>
      </c>
      <c r="L19804" s="31" t="s">
        <v>47132</v>
      </c>
    </row>
    <row r="19805" spans="1:12" x14ac:dyDescent="0.15">
      <c r="A19805" s="31" t="s">
        <v>27937</v>
      </c>
      <c r="B19805" s="31" t="s">
        <v>58699</v>
      </c>
      <c r="C19805" s="32">
        <v>27000</v>
      </c>
      <c r="D19805" s="31" t="s">
        <v>911</v>
      </c>
      <c r="E19805" s="31" t="s">
        <v>67</v>
      </c>
      <c r="F19805" s="31" t="s">
        <v>10206</v>
      </c>
      <c r="H19805" s="10" t="e">
        <f>VLOOKUP(A19805,#REF!,3,FALSE)</f>
        <v>#REF!</v>
      </c>
      <c r="I19805" s="10" t="e">
        <f>VLOOKUP(A19805,#REF!,4,FALSE)</f>
        <v>#REF!</v>
      </c>
      <c r="J19805" s="31" t="s">
        <v>10400</v>
      </c>
      <c r="K19805" s="10" t="str">
        <f t="shared" si="309"/>
        <v>각도삼각자[아트메이트][아트메이트]</v>
      </c>
      <c r="L19805" s="31" t="s">
        <v>47133</v>
      </c>
    </row>
    <row r="19806" spans="1:12" x14ac:dyDescent="0.15">
      <c r="A19806" s="31" t="s">
        <v>27939</v>
      </c>
      <c r="B19806" s="31" t="s">
        <v>58683</v>
      </c>
      <c r="C19806" s="32">
        <v>160000</v>
      </c>
      <c r="D19806" s="31" t="s">
        <v>60618</v>
      </c>
      <c r="E19806" s="31" t="s">
        <v>51</v>
      </c>
      <c r="F19806" s="31" t="s">
        <v>10208</v>
      </c>
      <c r="H19806" s="10" t="e">
        <f>VLOOKUP(A19806,#REF!,3,FALSE)</f>
        <v>#REF!</v>
      </c>
      <c r="I19806" s="10" t="e">
        <f>VLOOKUP(A19806,#REF!,4,FALSE)</f>
        <v>#REF!</v>
      </c>
      <c r="J19806" s="31" t="s">
        <v>10400</v>
      </c>
      <c r="K19806" s="10" t="str">
        <f t="shared" si="309"/>
        <v>스케치북[아트메이트][아트메이트]</v>
      </c>
      <c r="L19806" s="31" t="s">
        <v>47134</v>
      </c>
    </row>
    <row r="19807" spans="1:12" x14ac:dyDescent="0.15">
      <c r="A19807" s="31" t="s">
        <v>27938</v>
      </c>
      <c r="B19807" s="31" t="s">
        <v>58683</v>
      </c>
      <c r="C19807" s="32">
        <v>4000</v>
      </c>
      <c r="D19807" s="31" t="s">
        <v>60618</v>
      </c>
      <c r="E19807" s="31" t="s">
        <v>50</v>
      </c>
      <c r="F19807" s="31" t="s">
        <v>10208</v>
      </c>
      <c r="H19807" s="10" t="e">
        <f>VLOOKUP(A19807,#REF!,3,FALSE)</f>
        <v>#REF!</v>
      </c>
      <c r="I19807" s="10" t="e">
        <f>VLOOKUP(A19807,#REF!,4,FALSE)</f>
        <v>#REF!</v>
      </c>
      <c r="J19807" s="31" t="s">
        <v>10400</v>
      </c>
      <c r="K19807" s="10" t="str">
        <f t="shared" si="309"/>
        <v>스케치북[아트메이트][아트메이트]</v>
      </c>
      <c r="L19807" s="31" t="s">
        <v>47134</v>
      </c>
    </row>
    <row r="19808" spans="1:12" x14ac:dyDescent="0.15">
      <c r="A19808" s="31" t="s">
        <v>27940</v>
      </c>
      <c r="B19808" s="31" t="s">
        <v>58700</v>
      </c>
      <c r="C19808" s="32">
        <v>9000</v>
      </c>
      <c r="D19808" s="31" t="s">
        <v>2801</v>
      </c>
      <c r="E19808" s="31" t="s">
        <v>81</v>
      </c>
      <c r="F19808" s="31" t="s">
        <v>10273</v>
      </c>
      <c r="H19808" s="10" t="e">
        <f>VLOOKUP(A19808,#REF!,3,FALSE)</f>
        <v>#REF!</v>
      </c>
      <c r="I19808" s="10" t="e">
        <f>VLOOKUP(A19808,#REF!,4,FALSE)</f>
        <v>#REF!</v>
      </c>
      <c r="J19808" s="31" t="s">
        <v>10732</v>
      </c>
      <c r="K19808" s="10" t="str">
        <f t="shared" si="309"/>
        <v>수채색연필세트[세르지오][세르지오]</v>
      </c>
      <c r="L19808" s="31" t="s">
        <v>47135</v>
      </c>
    </row>
    <row r="19809" spans="1:12" x14ac:dyDescent="0.15">
      <c r="A19809" s="31" t="s">
        <v>27941</v>
      </c>
      <c r="B19809" s="31" t="s">
        <v>58700</v>
      </c>
      <c r="C19809" s="32">
        <v>17100</v>
      </c>
      <c r="D19809" s="31" t="s">
        <v>2804</v>
      </c>
      <c r="E19809" s="31" t="s">
        <v>81</v>
      </c>
      <c r="F19809" s="31" t="s">
        <v>10273</v>
      </c>
      <c r="H19809" s="10" t="e">
        <f>VLOOKUP(A19809,#REF!,3,FALSE)</f>
        <v>#REF!</v>
      </c>
      <c r="I19809" s="10" t="e">
        <f>VLOOKUP(A19809,#REF!,4,FALSE)</f>
        <v>#REF!</v>
      </c>
      <c r="J19809" s="31" t="s">
        <v>10732</v>
      </c>
      <c r="K19809" s="10" t="str">
        <f t="shared" si="309"/>
        <v>수채색연필세트[세르지오][세르지오]</v>
      </c>
      <c r="L19809" s="31" t="s">
        <v>47136</v>
      </c>
    </row>
    <row r="19810" spans="1:12" x14ac:dyDescent="0.15">
      <c r="A19810" s="31" t="s">
        <v>27942</v>
      </c>
      <c r="B19810" s="31" t="s">
        <v>58700</v>
      </c>
      <c r="C19810" s="32">
        <v>24300</v>
      </c>
      <c r="D19810" s="31" t="s">
        <v>4523</v>
      </c>
      <c r="E19810" s="31" t="s">
        <v>81</v>
      </c>
      <c r="F19810" s="31" t="s">
        <v>10273</v>
      </c>
      <c r="H19810" s="10" t="e">
        <f>VLOOKUP(A19810,#REF!,3,FALSE)</f>
        <v>#REF!</v>
      </c>
      <c r="I19810" s="10" t="e">
        <f>VLOOKUP(A19810,#REF!,4,FALSE)</f>
        <v>#REF!</v>
      </c>
      <c r="J19810" s="31" t="s">
        <v>10732</v>
      </c>
      <c r="K19810" s="10" t="str">
        <f t="shared" si="309"/>
        <v>수채색연필세트[세르지오][세르지오]</v>
      </c>
      <c r="L19810" s="31" t="s">
        <v>47137</v>
      </c>
    </row>
    <row r="19811" spans="1:12" x14ac:dyDescent="0.15">
      <c r="A19811" s="31" t="s">
        <v>27943</v>
      </c>
      <c r="B19811" s="31" t="s">
        <v>58701</v>
      </c>
      <c r="C19811" s="32">
        <v>12600</v>
      </c>
      <c r="D19811" s="31" t="s">
        <v>5444</v>
      </c>
      <c r="E19811" s="31" t="s">
        <v>67</v>
      </c>
      <c r="F19811" s="31" t="s">
        <v>10288</v>
      </c>
      <c r="H19811" s="10" t="e">
        <f>VLOOKUP(A19811,#REF!,3,FALSE)</f>
        <v>#REF!</v>
      </c>
      <c r="I19811" s="10" t="e">
        <f>VLOOKUP(A19811,#REF!,4,FALSE)</f>
        <v>#REF!</v>
      </c>
      <c r="J19811" s="31" t="s">
        <v>10498</v>
      </c>
      <c r="K19811" s="10" t="str">
        <f t="shared" si="309"/>
        <v>아트백/PP[산돌][산돌]</v>
      </c>
      <c r="L19811" s="31" t="s">
        <v>47138</v>
      </c>
    </row>
    <row r="19812" spans="1:12" x14ac:dyDescent="0.15">
      <c r="A19812" s="31" t="s">
        <v>27944</v>
      </c>
      <c r="B19812" s="31" t="s">
        <v>58701</v>
      </c>
      <c r="C19812" s="32">
        <v>15600</v>
      </c>
      <c r="D19812" s="31" t="s">
        <v>3630</v>
      </c>
      <c r="E19812" s="31" t="s">
        <v>67</v>
      </c>
      <c r="F19812" s="31" t="s">
        <v>10288</v>
      </c>
      <c r="H19812" s="10" t="e">
        <f>VLOOKUP(A19812,#REF!,3,FALSE)</f>
        <v>#REF!</v>
      </c>
      <c r="I19812" s="10" t="e">
        <f>VLOOKUP(A19812,#REF!,4,FALSE)</f>
        <v>#REF!</v>
      </c>
      <c r="J19812" s="31" t="s">
        <v>10498</v>
      </c>
      <c r="K19812" s="10" t="str">
        <f t="shared" si="309"/>
        <v>아트백/PP[산돌][산돌]</v>
      </c>
      <c r="L19812" s="31" t="s">
        <v>47139</v>
      </c>
    </row>
    <row r="19813" spans="1:12" x14ac:dyDescent="0.15">
      <c r="A19813" s="31" t="s">
        <v>27945</v>
      </c>
      <c r="B19813" s="31" t="s">
        <v>58173</v>
      </c>
      <c r="C19813" s="32">
        <v>29600</v>
      </c>
      <c r="D19813" s="31" t="s">
        <v>5448</v>
      </c>
      <c r="E19813" s="31" t="s">
        <v>67</v>
      </c>
      <c r="F19813" s="31" t="s">
        <v>10288</v>
      </c>
      <c r="H19813" s="10" t="e">
        <f>VLOOKUP(A19813,#REF!,3,FALSE)</f>
        <v>#REF!</v>
      </c>
      <c r="I19813" s="10" t="e">
        <f>VLOOKUP(A19813,#REF!,4,FALSE)</f>
        <v>#REF!</v>
      </c>
      <c r="J19813" s="31" t="s">
        <v>10498</v>
      </c>
      <c r="K19813" s="10" t="str">
        <f t="shared" si="309"/>
        <v>아트백/폴리[산돌][산돌]</v>
      </c>
      <c r="L19813" s="31" t="s">
        <v>47140</v>
      </c>
    </row>
    <row r="19814" spans="1:12" x14ac:dyDescent="0.15">
      <c r="A19814" s="31" t="s">
        <v>27946</v>
      </c>
      <c r="B19814" s="31" t="s">
        <v>58173</v>
      </c>
      <c r="C19814" s="32">
        <v>36200</v>
      </c>
      <c r="D19814" s="31" t="s">
        <v>5447</v>
      </c>
      <c r="E19814" s="31" t="s">
        <v>67</v>
      </c>
      <c r="F19814" s="31" t="s">
        <v>10288</v>
      </c>
      <c r="H19814" s="10" t="e">
        <f>VLOOKUP(A19814,#REF!,3,FALSE)</f>
        <v>#REF!</v>
      </c>
      <c r="I19814" s="10" t="e">
        <f>VLOOKUP(A19814,#REF!,4,FALSE)</f>
        <v>#REF!</v>
      </c>
      <c r="J19814" s="31" t="s">
        <v>10498</v>
      </c>
      <c r="K19814" s="10" t="str">
        <f t="shared" si="309"/>
        <v>아트백/폴리[산돌][산돌]</v>
      </c>
      <c r="L19814" s="31" t="s">
        <v>47141</v>
      </c>
    </row>
    <row r="19815" spans="1:12" x14ac:dyDescent="0.15">
      <c r="A19815" s="31" t="s">
        <v>27947</v>
      </c>
      <c r="B19815" s="31" t="s">
        <v>58702</v>
      </c>
      <c r="C19815" s="32">
        <v>16800</v>
      </c>
      <c r="D19815" s="31" t="s">
        <v>5450</v>
      </c>
      <c r="E19815" s="31" t="s">
        <v>67</v>
      </c>
      <c r="F19815" s="31" t="s">
        <v>10288</v>
      </c>
      <c r="H19815" s="10" t="e">
        <f>VLOOKUP(A19815,#REF!,3,FALSE)</f>
        <v>#REF!</v>
      </c>
      <c r="I19815" s="10" t="e">
        <f>VLOOKUP(A19815,#REF!,4,FALSE)</f>
        <v>#REF!</v>
      </c>
      <c r="J19815" s="31" t="s">
        <v>10498</v>
      </c>
      <c r="K19815" s="10" t="str">
        <f t="shared" si="309"/>
        <v>앞치마[산돌][산돌]</v>
      </c>
      <c r="L19815" s="31" t="s">
        <v>47142</v>
      </c>
    </row>
    <row r="19816" spans="1:12" x14ac:dyDescent="0.15">
      <c r="A19816" s="31" t="s">
        <v>27948</v>
      </c>
      <c r="B19816" s="31" t="s">
        <v>58702</v>
      </c>
      <c r="C19816" s="32">
        <v>20800</v>
      </c>
      <c r="D19816" s="31" t="s">
        <v>5451</v>
      </c>
      <c r="E19816" s="31" t="s">
        <v>67</v>
      </c>
      <c r="F19816" s="31" t="s">
        <v>10288</v>
      </c>
      <c r="H19816" s="10" t="e">
        <f>VLOOKUP(A19816,#REF!,3,FALSE)</f>
        <v>#REF!</v>
      </c>
      <c r="I19816" s="10" t="e">
        <f>VLOOKUP(A19816,#REF!,4,FALSE)</f>
        <v>#REF!</v>
      </c>
      <c r="J19816" s="31" t="s">
        <v>10498</v>
      </c>
      <c r="K19816" s="10" t="str">
        <f t="shared" si="309"/>
        <v>앞치마[산돌][산돌]</v>
      </c>
      <c r="L19816" s="31" t="s">
        <v>47143</v>
      </c>
    </row>
    <row r="19817" spans="1:12" x14ac:dyDescent="0.15">
      <c r="A19817" s="31" t="s">
        <v>27949</v>
      </c>
      <c r="B19817" s="31" t="s">
        <v>58703</v>
      </c>
      <c r="C19817" s="32">
        <v>800</v>
      </c>
      <c r="D19817" s="31" t="s">
        <v>7594</v>
      </c>
      <c r="E19817" s="31" t="s">
        <v>67</v>
      </c>
      <c r="F19817" s="31" t="s">
        <v>10130</v>
      </c>
      <c r="H19817" s="10" t="e">
        <f>VLOOKUP(A19817,#REF!,3,FALSE)</f>
        <v>#REF!</v>
      </c>
      <c r="I19817" s="10" t="e">
        <f>VLOOKUP(A19817,#REF!,4,FALSE)</f>
        <v>#REF!</v>
      </c>
      <c r="J19817" s="31" t="s">
        <v>10352</v>
      </c>
      <c r="K19817" s="10" t="str">
        <f t="shared" si="309"/>
        <v>체인/0680[아트사인][아트사인]</v>
      </c>
      <c r="L19817" s="31" t="s">
        <v>47144</v>
      </c>
    </row>
    <row r="19818" spans="1:12" x14ac:dyDescent="0.15">
      <c r="A19818" s="31" t="s">
        <v>27950</v>
      </c>
      <c r="B19818" s="31" t="s">
        <v>58704</v>
      </c>
      <c r="C19818" s="32">
        <v>3500</v>
      </c>
      <c r="D19818" s="31" t="s">
        <v>5196</v>
      </c>
      <c r="E19818" s="31" t="s">
        <v>67</v>
      </c>
      <c r="F19818" s="31" t="s">
        <v>10110</v>
      </c>
      <c r="H19818" s="10" t="e">
        <f>VLOOKUP(A19818,#REF!,3,FALSE)</f>
        <v>#REF!</v>
      </c>
      <c r="I19818" s="10" t="e">
        <f>VLOOKUP(A19818,#REF!,4,FALSE)</f>
        <v>#REF!</v>
      </c>
      <c r="J19818" s="31" t="s">
        <v>10400</v>
      </c>
      <c r="K19818" s="10" t="str">
        <f t="shared" si="309"/>
        <v>빽붓[아트메이트][아트메이트]</v>
      </c>
      <c r="L19818" s="31" t="s">
        <v>47145</v>
      </c>
    </row>
    <row r="19819" spans="1:12" x14ac:dyDescent="0.15">
      <c r="A19819" s="31" t="s">
        <v>27951</v>
      </c>
      <c r="B19819" s="31" t="s">
        <v>58704</v>
      </c>
      <c r="C19819" s="32">
        <v>4000</v>
      </c>
      <c r="D19819" s="31" t="s">
        <v>5197</v>
      </c>
      <c r="E19819" s="31" t="s">
        <v>67</v>
      </c>
      <c r="F19819" s="31" t="s">
        <v>10110</v>
      </c>
      <c r="H19819" s="10" t="e">
        <f>VLOOKUP(A19819,#REF!,3,FALSE)</f>
        <v>#REF!</v>
      </c>
      <c r="I19819" s="10" t="e">
        <f>VLOOKUP(A19819,#REF!,4,FALSE)</f>
        <v>#REF!</v>
      </c>
      <c r="J19819" s="31" t="s">
        <v>10400</v>
      </c>
      <c r="K19819" s="10" t="str">
        <f t="shared" si="309"/>
        <v>빽붓[아트메이트][아트메이트]</v>
      </c>
      <c r="L19819" s="31" t="s">
        <v>47146</v>
      </c>
    </row>
    <row r="19820" spans="1:12" x14ac:dyDescent="0.15">
      <c r="A19820" s="31" t="s">
        <v>27952</v>
      </c>
      <c r="B19820" s="31" t="s">
        <v>58704</v>
      </c>
      <c r="C19820" s="32">
        <v>4500</v>
      </c>
      <c r="D19820" s="31" t="s">
        <v>5198</v>
      </c>
      <c r="E19820" s="31" t="s">
        <v>67</v>
      </c>
      <c r="F19820" s="31" t="s">
        <v>10110</v>
      </c>
      <c r="H19820" s="10" t="e">
        <f>VLOOKUP(A19820,#REF!,3,FALSE)</f>
        <v>#REF!</v>
      </c>
      <c r="I19820" s="10" t="e">
        <f>VLOOKUP(A19820,#REF!,4,FALSE)</f>
        <v>#REF!</v>
      </c>
      <c r="J19820" s="31" t="s">
        <v>10400</v>
      </c>
      <c r="K19820" s="10" t="str">
        <f t="shared" si="309"/>
        <v>빽붓[아트메이트][아트메이트]</v>
      </c>
      <c r="L19820" s="31" t="s">
        <v>47147</v>
      </c>
    </row>
    <row r="19821" spans="1:12" x14ac:dyDescent="0.15">
      <c r="A19821" s="31" t="s">
        <v>27953</v>
      </c>
      <c r="B19821" s="31" t="s">
        <v>58704</v>
      </c>
      <c r="C19821" s="32">
        <v>5500</v>
      </c>
      <c r="D19821" s="31" t="s">
        <v>5199</v>
      </c>
      <c r="E19821" s="31" t="s">
        <v>67</v>
      </c>
      <c r="F19821" s="31" t="s">
        <v>10110</v>
      </c>
      <c r="H19821" s="10" t="e">
        <f>VLOOKUP(A19821,#REF!,3,FALSE)</f>
        <v>#REF!</v>
      </c>
      <c r="I19821" s="10" t="e">
        <f>VLOOKUP(A19821,#REF!,4,FALSE)</f>
        <v>#REF!</v>
      </c>
      <c r="J19821" s="31" t="s">
        <v>10400</v>
      </c>
      <c r="K19821" s="10" t="str">
        <f t="shared" si="309"/>
        <v>빽붓[아트메이트][아트메이트]</v>
      </c>
      <c r="L19821" s="31" t="s">
        <v>47148</v>
      </c>
    </row>
    <row r="19822" spans="1:12" x14ac:dyDescent="0.15">
      <c r="A19822" s="31" t="s">
        <v>27954</v>
      </c>
      <c r="B19822" s="31" t="s">
        <v>58704</v>
      </c>
      <c r="C19822" s="32">
        <v>6500</v>
      </c>
      <c r="D19822" s="31" t="s">
        <v>5200</v>
      </c>
      <c r="E19822" s="31" t="s">
        <v>67</v>
      </c>
      <c r="F19822" s="31" t="s">
        <v>10110</v>
      </c>
      <c r="H19822" s="10" t="e">
        <f>VLOOKUP(A19822,#REF!,3,FALSE)</f>
        <v>#REF!</v>
      </c>
      <c r="I19822" s="10" t="e">
        <f>VLOOKUP(A19822,#REF!,4,FALSE)</f>
        <v>#REF!</v>
      </c>
      <c r="J19822" s="31" t="s">
        <v>10400</v>
      </c>
      <c r="K19822" s="10" t="str">
        <f t="shared" si="309"/>
        <v>빽붓[아트메이트][아트메이트]</v>
      </c>
      <c r="L19822" s="31" t="s">
        <v>47149</v>
      </c>
    </row>
    <row r="19823" spans="1:12" x14ac:dyDescent="0.15">
      <c r="A19823" s="31" t="s">
        <v>27955</v>
      </c>
      <c r="B19823" s="31" t="s">
        <v>58704</v>
      </c>
      <c r="C19823" s="32">
        <v>8000</v>
      </c>
      <c r="D19823" s="31" t="s">
        <v>5201</v>
      </c>
      <c r="E19823" s="31" t="s">
        <v>67</v>
      </c>
      <c r="F19823" s="31" t="s">
        <v>10110</v>
      </c>
      <c r="H19823" s="10" t="e">
        <f>VLOOKUP(A19823,#REF!,3,FALSE)</f>
        <v>#REF!</v>
      </c>
      <c r="I19823" s="10" t="e">
        <f>VLOOKUP(A19823,#REF!,4,FALSE)</f>
        <v>#REF!</v>
      </c>
      <c r="J19823" s="31" t="s">
        <v>10400</v>
      </c>
      <c r="K19823" s="10" t="str">
        <f t="shared" si="309"/>
        <v>빽붓[아트메이트][아트메이트]</v>
      </c>
      <c r="L19823" s="31" t="s">
        <v>47150</v>
      </c>
    </row>
    <row r="19824" spans="1:12" x14ac:dyDescent="0.15">
      <c r="A19824" s="31" t="s">
        <v>27956</v>
      </c>
      <c r="B19824" s="31" t="s">
        <v>58704</v>
      </c>
      <c r="C19824" s="32">
        <v>9000</v>
      </c>
      <c r="D19824" s="31" t="s">
        <v>5202</v>
      </c>
      <c r="E19824" s="31" t="s">
        <v>67</v>
      </c>
      <c r="F19824" s="31" t="s">
        <v>10110</v>
      </c>
      <c r="H19824" s="10" t="e">
        <f>VLOOKUP(A19824,#REF!,3,FALSE)</f>
        <v>#REF!</v>
      </c>
      <c r="I19824" s="10" t="e">
        <f>VLOOKUP(A19824,#REF!,4,FALSE)</f>
        <v>#REF!</v>
      </c>
      <c r="J19824" s="31" t="s">
        <v>10400</v>
      </c>
      <c r="K19824" s="10" t="str">
        <f t="shared" si="309"/>
        <v>빽붓[아트메이트][아트메이트]</v>
      </c>
      <c r="L19824" s="31" t="s">
        <v>47151</v>
      </c>
    </row>
    <row r="19825" spans="1:12" x14ac:dyDescent="0.15">
      <c r="A19825" s="31" t="s">
        <v>27957</v>
      </c>
      <c r="B19825" s="31" t="s">
        <v>58704</v>
      </c>
      <c r="C19825" s="32">
        <v>2500</v>
      </c>
      <c r="D19825" s="31" t="s">
        <v>5192</v>
      </c>
      <c r="E19825" s="31" t="s">
        <v>67</v>
      </c>
      <c r="F19825" s="31" t="s">
        <v>10110</v>
      </c>
      <c r="H19825" s="10" t="e">
        <f>VLOOKUP(A19825,#REF!,3,FALSE)</f>
        <v>#REF!</v>
      </c>
      <c r="I19825" s="10" t="e">
        <f>VLOOKUP(A19825,#REF!,4,FALSE)</f>
        <v>#REF!</v>
      </c>
      <c r="J19825" s="31" t="s">
        <v>10400</v>
      </c>
      <c r="K19825" s="10" t="str">
        <f t="shared" si="309"/>
        <v>빽붓[아트메이트][아트메이트]</v>
      </c>
      <c r="L19825" s="31" t="s">
        <v>47152</v>
      </c>
    </row>
    <row r="19826" spans="1:12" x14ac:dyDescent="0.15">
      <c r="A19826" s="31" t="s">
        <v>27958</v>
      </c>
      <c r="B19826" s="31" t="s">
        <v>58704</v>
      </c>
      <c r="C19826" s="32">
        <v>3000</v>
      </c>
      <c r="D19826" s="31" t="s">
        <v>5195</v>
      </c>
      <c r="E19826" s="31" t="s">
        <v>67</v>
      </c>
      <c r="F19826" s="31" t="s">
        <v>10110</v>
      </c>
      <c r="H19826" s="10" t="e">
        <f>VLOOKUP(A19826,#REF!,3,FALSE)</f>
        <v>#REF!</v>
      </c>
      <c r="I19826" s="10" t="e">
        <f>VLOOKUP(A19826,#REF!,4,FALSE)</f>
        <v>#REF!</v>
      </c>
      <c r="J19826" s="31" t="s">
        <v>10400</v>
      </c>
      <c r="K19826" s="10" t="str">
        <f t="shared" si="309"/>
        <v>빽붓[아트메이트][아트메이트]</v>
      </c>
      <c r="L19826" s="31" t="s">
        <v>47153</v>
      </c>
    </row>
    <row r="19827" spans="1:12" x14ac:dyDescent="0.15">
      <c r="A19827" s="31" t="s">
        <v>27959</v>
      </c>
      <c r="B19827" s="31" t="s">
        <v>58705</v>
      </c>
      <c r="C19827" s="32">
        <v>2400</v>
      </c>
      <c r="D19827" s="31" t="s">
        <v>6626</v>
      </c>
      <c r="E19827" s="31" t="s">
        <v>67</v>
      </c>
      <c r="F19827" s="31" t="s">
        <v>10245</v>
      </c>
      <c r="H19827" s="10" t="e">
        <f>VLOOKUP(A19827,#REF!,3,FALSE)</f>
        <v>#REF!</v>
      </c>
      <c r="I19827" s="10" t="e">
        <f>VLOOKUP(A19827,#REF!,4,FALSE)</f>
        <v>#REF!</v>
      </c>
      <c r="J19827" s="31" t="s">
        <v>10766</v>
      </c>
      <c r="K19827" s="10" t="str">
        <f t="shared" si="309"/>
        <v>데코돌/꽃지점토[도너랜드][도너랜드]</v>
      </c>
      <c r="L19827" s="31" t="s">
        <v>47154</v>
      </c>
    </row>
    <row r="19828" spans="1:12" x14ac:dyDescent="0.15">
      <c r="A19828" s="31" t="s">
        <v>27960</v>
      </c>
      <c r="B19828" s="31" t="s">
        <v>58706</v>
      </c>
      <c r="C19828" s="32">
        <v>4000</v>
      </c>
      <c r="D19828" s="31" t="s">
        <v>5209</v>
      </c>
      <c r="E19828" s="31" t="s">
        <v>67</v>
      </c>
      <c r="F19828" s="31" t="s">
        <v>10293</v>
      </c>
      <c r="H19828" s="10" t="e">
        <f>VLOOKUP(A19828,#REF!,3,FALSE)</f>
        <v>#REF!</v>
      </c>
      <c r="I19828" s="10" t="e">
        <f>VLOOKUP(A19828,#REF!,4,FALSE)</f>
        <v>#REF!</v>
      </c>
      <c r="J19828" s="31" t="s">
        <v>10379</v>
      </c>
      <c r="K19828" s="10" t="str">
        <f t="shared" si="309"/>
        <v>스텐나이프/P-2(S2)[아스트][아스트]</v>
      </c>
      <c r="L19828" s="31" t="s">
        <v>47155</v>
      </c>
    </row>
    <row r="19829" spans="1:12" x14ac:dyDescent="0.15">
      <c r="A19829" s="31" t="s">
        <v>27961</v>
      </c>
      <c r="B19829" s="31" t="s">
        <v>58707</v>
      </c>
      <c r="C19829" s="32">
        <v>4000</v>
      </c>
      <c r="D19829" s="31" t="s">
        <v>5208</v>
      </c>
      <c r="E19829" s="31" t="s">
        <v>67</v>
      </c>
      <c r="F19829" s="31" t="s">
        <v>10293</v>
      </c>
      <c r="H19829" s="10" t="e">
        <f>VLOOKUP(A19829,#REF!,3,FALSE)</f>
        <v>#REF!</v>
      </c>
      <c r="I19829" s="10" t="e">
        <f>VLOOKUP(A19829,#REF!,4,FALSE)</f>
        <v>#REF!</v>
      </c>
      <c r="J19829" s="31" t="s">
        <v>10379</v>
      </c>
      <c r="K19829" s="10" t="str">
        <f t="shared" si="309"/>
        <v>스텐나이프/P-1[아스트][아스트]</v>
      </c>
      <c r="L19829" s="31" t="s">
        <v>47156</v>
      </c>
    </row>
    <row r="19830" spans="1:12" x14ac:dyDescent="0.15">
      <c r="A19830" s="31" t="s">
        <v>27962</v>
      </c>
      <c r="B19830" s="31" t="s">
        <v>68772</v>
      </c>
      <c r="C19830" s="32">
        <v>1000</v>
      </c>
      <c r="D19830" s="31" t="s">
        <v>5210</v>
      </c>
      <c r="E19830" s="31" t="s">
        <v>67</v>
      </c>
      <c r="F19830" s="31" t="s">
        <v>10293</v>
      </c>
      <c r="H19830" s="10" t="e">
        <f>VLOOKUP(A19830,#REF!,3,FALSE)</f>
        <v>#REF!</v>
      </c>
      <c r="I19830" s="10" t="e">
        <f>VLOOKUP(A19830,#REF!,4,FALSE)</f>
        <v>#REF!</v>
      </c>
      <c r="J19830" s="31" t="s">
        <v>10400</v>
      </c>
      <c r="K19830" s="10" t="str">
        <f t="shared" si="309"/>
        <v>스텐나이프/학생용[아트메이트][아트메이트]</v>
      </c>
      <c r="L19830" s="31" t="s">
        <v>111</v>
      </c>
    </row>
    <row r="19831" spans="1:12" x14ac:dyDescent="0.15">
      <c r="A19831" s="31" t="s">
        <v>27963</v>
      </c>
      <c r="B19831" s="31" t="s">
        <v>68772</v>
      </c>
      <c r="C19831" s="32">
        <v>1000</v>
      </c>
      <c r="D19831" s="31" t="s">
        <v>5210</v>
      </c>
      <c r="E19831" s="31" t="s">
        <v>67</v>
      </c>
      <c r="F19831" s="31" t="s">
        <v>10293</v>
      </c>
      <c r="H19831" s="10" t="e">
        <f>VLOOKUP(A19831,#REF!,3,FALSE)</f>
        <v>#REF!</v>
      </c>
      <c r="I19831" s="10" t="e">
        <f>VLOOKUP(A19831,#REF!,4,FALSE)</f>
        <v>#REF!</v>
      </c>
      <c r="J19831" s="31" t="s">
        <v>10400</v>
      </c>
      <c r="K19831" s="10" t="str">
        <f t="shared" si="309"/>
        <v>스텐나이프/학생용[아트메이트][아트메이트]</v>
      </c>
      <c r="L19831" s="31" t="s">
        <v>47157</v>
      </c>
    </row>
    <row r="19832" spans="1:12" x14ac:dyDescent="0.15">
      <c r="A19832" s="31" t="s">
        <v>27964</v>
      </c>
      <c r="B19832" s="31" t="s">
        <v>58708</v>
      </c>
      <c r="C19832" s="32">
        <v>27000</v>
      </c>
      <c r="D19832" s="31" t="s">
        <v>6654</v>
      </c>
      <c r="E19832" s="31" t="s">
        <v>67</v>
      </c>
      <c r="F19832" s="31" t="s">
        <v>10248</v>
      </c>
      <c r="H19832" s="10" t="e">
        <f>VLOOKUP(A19832,#REF!,3,FALSE)</f>
        <v>#REF!</v>
      </c>
      <c r="I19832" s="10" t="e">
        <f>VLOOKUP(A19832,#REF!,4,FALSE)</f>
        <v>#REF!</v>
      </c>
      <c r="J19832" s="31" t="s">
        <v>10742</v>
      </c>
      <c r="K19832" s="10" t="str">
        <f t="shared" si="309"/>
        <v>모던하우스[영공방][영공방]</v>
      </c>
      <c r="L19832" s="31" t="s">
        <v>47158</v>
      </c>
    </row>
    <row r="19833" spans="1:12" x14ac:dyDescent="0.15">
      <c r="A19833" s="31" t="s">
        <v>27965</v>
      </c>
      <c r="B19833" s="31" t="s">
        <v>58709</v>
      </c>
      <c r="C19833" s="32">
        <v>31500</v>
      </c>
      <c r="D19833" s="31" t="s">
        <v>6653</v>
      </c>
      <c r="E19833" s="31" t="s">
        <v>67</v>
      </c>
      <c r="F19833" s="31" t="s">
        <v>10248</v>
      </c>
      <c r="H19833" s="10" t="e">
        <f>VLOOKUP(A19833,#REF!,3,FALSE)</f>
        <v>#REF!</v>
      </c>
      <c r="I19833" s="10" t="e">
        <f>VLOOKUP(A19833,#REF!,4,FALSE)</f>
        <v>#REF!</v>
      </c>
      <c r="J19833" s="31" t="s">
        <v>10742</v>
      </c>
      <c r="K19833" s="10" t="str">
        <f t="shared" si="309"/>
        <v>땅콩주택[영공방][영공방]</v>
      </c>
      <c r="L19833" s="31" t="s">
        <v>47159</v>
      </c>
    </row>
    <row r="19834" spans="1:12" x14ac:dyDescent="0.15">
      <c r="A19834" s="31" t="s">
        <v>27966</v>
      </c>
      <c r="B19834" s="31" t="s">
        <v>58710</v>
      </c>
      <c r="C19834" s="32">
        <v>24300</v>
      </c>
      <c r="D19834" s="31" t="s">
        <v>6648</v>
      </c>
      <c r="E19834" s="31" t="s">
        <v>67</v>
      </c>
      <c r="F19834" s="31" t="s">
        <v>10248</v>
      </c>
      <c r="H19834" s="10" t="e">
        <f>VLOOKUP(A19834,#REF!,3,FALSE)</f>
        <v>#REF!</v>
      </c>
      <c r="I19834" s="10" t="e">
        <f>VLOOKUP(A19834,#REF!,4,FALSE)</f>
        <v>#REF!</v>
      </c>
      <c r="J19834" s="31" t="s">
        <v>10742</v>
      </c>
      <c r="K19834" s="10" t="str">
        <f t="shared" si="309"/>
        <v>간이역카페[영공방][영공방]</v>
      </c>
      <c r="L19834" s="31" t="s">
        <v>47160</v>
      </c>
    </row>
    <row r="19835" spans="1:12" x14ac:dyDescent="0.15">
      <c r="A19835" s="31" t="s">
        <v>27967</v>
      </c>
      <c r="B19835" s="31" t="s">
        <v>58711</v>
      </c>
      <c r="C19835" s="32">
        <v>8100</v>
      </c>
      <c r="D19835" s="31" t="s">
        <v>6639</v>
      </c>
      <c r="E19835" s="31" t="s">
        <v>67</v>
      </c>
      <c r="F19835" s="31" t="s">
        <v>10247</v>
      </c>
      <c r="H19835" s="10" t="e">
        <f>VLOOKUP(A19835,#REF!,3,FALSE)</f>
        <v>#REF!</v>
      </c>
      <c r="I19835" s="10" t="e">
        <f>VLOOKUP(A19835,#REF!,4,FALSE)</f>
        <v>#REF!</v>
      </c>
      <c r="J19835" s="31" t="s">
        <v>10742</v>
      </c>
      <c r="K19835" s="10" t="str">
        <f t="shared" si="309"/>
        <v>제니복엽기[영공방][영공방]</v>
      </c>
      <c r="L19835" s="31" t="s">
        <v>47161</v>
      </c>
    </row>
    <row r="19836" spans="1:12" x14ac:dyDescent="0.15">
      <c r="A19836" s="31" t="s">
        <v>27968</v>
      </c>
      <c r="B19836" s="31" t="s">
        <v>58712</v>
      </c>
      <c r="C19836" s="32">
        <v>18900</v>
      </c>
      <c r="D19836" s="31" t="s">
        <v>6632</v>
      </c>
      <c r="E19836" s="31" t="s">
        <v>67</v>
      </c>
      <c r="F19836" s="31" t="s">
        <v>10247</v>
      </c>
      <c r="H19836" s="10" t="e">
        <f>VLOOKUP(A19836,#REF!,3,FALSE)</f>
        <v>#REF!</v>
      </c>
      <c r="I19836" s="10" t="e">
        <f>VLOOKUP(A19836,#REF!,4,FALSE)</f>
        <v>#REF!</v>
      </c>
      <c r="J19836" s="31" t="s">
        <v>10742</v>
      </c>
      <c r="K19836" s="10" t="str">
        <f t="shared" si="309"/>
        <v>경비행기[영공방][영공방]</v>
      </c>
      <c r="L19836" s="31" t="s">
        <v>47162</v>
      </c>
    </row>
    <row r="19837" spans="1:12" x14ac:dyDescent="0.15">
      <c r="A19837" s="31" t="s">
        <v>27969</v>
      </c>
      <c r="B19837" s="31" t="s">
        <v>58713</v>
      </c>
      <c r="C19837" s="32">
        <v>26100</v>
      </c>
      <c r="D19837" s="31" t="s">
        <v>6638</v>
      </c>
      <c r="E19837" s="31" t="s">
        <v>67</v>
      </c>
      <c r="F19837" s="31" t="s">
        <v>10247</v>
      </c>
      <c r="H19837" s="10" t="e">
        <f>VLOOKUP(A19837,#REF!,3,FALSE)</f>
        <v>#REF!</v>
      </c>
      <c r="I19837" s="10" t="e">
        <f>VLOOKUP(A19837,#REF!,4,FALSE)</f>
        <v>#REF!</v>
      </c>
      <c r="J19837" s="31" t="s">
        <v>10742</v>
      </c>
      <c r="K19837" s="10" t="str">
        <f t="shared" si="309"/>
        <v>어선주니어[영공방][영공방]</v>
      </c>
      <c r="L19837" s="31" t="s">
        <v>47163</v>
      </c>
    </row>
    <row r="19838" spans="1:12" x14ac:dyDescent="0.15">
      <c r="A19838" s="31" t="s">
        <v>27970</v>
      </c>
      <c r="B19838" s="31" t="s">
        <v>58714</v>
      </c>
      <c r="C19838" s="32">
        <v>27900</v>
      </c>
      <c r="D19838" s="31" t="s">
        <v>6637</v>
      </c>
      <c r="E19838" s="31" t="s">
        <v>67</v>
      </c>
      <c r="F19838" s="31" t="s">
        <v>10247</v>
      </c>
      <c r="H19838" s="10" t="e">
        <f>VLOOKUP(A19838,#REF!,3,FALSE)</f>
        <v>#REF!</v>
      </c>
      <c r="I19838" s="10" t="e">
        <f>VLOOKUP(A19838,#REF!,4,FALSE)</f>
        <v>#REF!</v>
      </c>
      <c r="J19838" s="31" t="s">
        <v>10742</v>
      </c>
      <c r="K19838" s="10" t="str">
        <f t="shared" si="309"/>
        <v>드릴쉽[영공방][영공방]</v>
      </c>
      <c r="L19838" s="31" t="s">
        <v>47164</v>
      </c>
    </row>
    <row r="19839" spans="1:12" x14ac:dyDescent="0.15">
      <c r="A19839" s="31" t="s">
        <v>27971</v>
      </c>
      <c r="B19839" s="31" t="s">
        <v>58715</v>
      </c>
      <c r="C19839" s="32">
        <v>26100</v>
      </c>
      <c r="D19839" s="31" t="s">
        <v>6631</v>
      </c>
      <c r="E19839" s="31" t="s">
        <v>67</v>
      </c>
      <c r="F19839" s="31" t="s">
        <v>10247</v>
      </c>
      <c r="H19839" s="10" t="e">
        <f>VLOOKUP(A19839,#REF!,3,FALSE)</f>
        <v>#REF!</v>
      </c>
      <c r="I19839" s="10" t="e">
        <f>VLOOKUP(A19839,#REF!,4,FALSE)</f>
        <v>#REF!</v>
      </c>
      <c r="J19839" s="31" t="s">
        <v>10742</v>
      </c>
      <c r="K19839" s="10" t="str">
        <f t="shared" si="309"/>
        <v>거북선쥬니어/신형[영공방][영공방]</v>
      </c>
      <c r="L19839" s="31" t="s">
        <v>47165</v>
      </c>
    </row>
    <row r="19840" spans="1:12" x14ac:dyDescent="0.15">
      <c r="A19840" s="31" t="s">
        <v>27972</v>
      </c>
      <c r="B19840" s="31" t="s">
        <v>58716</v>
      </c>
      <c r="C19840" s="32">
        <v>29700</v>
      </c>
      <c r="D19840" s="31" t="s">
        <v>6641</v>
      </c>
      <c r="E19840" s="31" t="s">
        <v>67</v>
      </c>
      <c r="F19840" s="31" t="s">
        <v>10247</v>
      </c>
      <c r="H19840" s="10" t="e">
        <f>VLOOKUP(A19840,#REF!,3,FALSE)</f>
        <v>#REF!</v>
      </c>
      <c r="I19840" s="10" t="e">
        <f>VLOOKUP(A19840,#REF!,4,FALSE)</f>
        <v>#REF!</v>
      </c>
      <c r="J19840" s="31" t="s">
        <v>10742</v>
      </c>
      <c r="K19840" s="10" t="str">
        <f t="shared" si="309"/>
        <v>판옥선쥬니어(신형)[영공방][영공방]</v>
      </c>
      <c r="L19840" s="31" t="s">
        <v>47166</v>
      </c>
    </row>
    <row r="19841" spans="1:12" x14ac:dyDescent="0.15">
      <c r="A19841" s="31" t="s">
        <v>27973</v>
      </c>
      <c r="B19841" s="31" t="s">
        <v>58717</v>
      </c>
      <c r="C19841" s="32">
        <v>22000</v>
      </c>
      <c r="D19841" s="31" t="s">
        <v>5796</v>
      </c>
      <c r="E19841" s="31" t="s">
        <v>67</v>
      </c>
      <c r="F19841" s="31" t="s">
        <v>10252</v>
      </c>
      <c r="H19841" s="10" t="e">
        <f>VLOOKUP(A19841,#REF!,3,FALSE)</f>
        <v>#REF!</v>
      </c>
      <c r="I19841" s="10" t="e">
        <f>VLOOKUP(A19841,#REF!,4,FALSE)</f>
        <v>#REF!</v>
      </c>
      <c r="J19841" s="31" t="s">
        <v>10737</v>
      </c>
      <c r="K19841" s="10" t="str">
        <f t="shared" si="309"/>
        <v>옐로우스케치페이퍼[대한물산][대한물산]</v>
      </c>
      <c r="L19841" s="31" t="s">
        <v>47167</v>
      </c>
    </row>
    <row r="19842" spans="1:12" x14ac:dyDescent="0.15">
      <c r="A19842" s="31" t="s">
        <v>27974</v>
      </c>
      <c r="B19842" s="31" t="s">
        <v>58718</v>
      </c>
      <c r="C19842" s="32">
        <v>15300</v>
      </c>
      <c r="D19842" s="31" t="s">
        <v>5797</v>
      </c>
      <c r="E19842" s="31" t="s">
        <v>461</v>
      </c>
      <c r="F19842" s="31" t="s">
        <v>10252</v>
      </c>
      <c r="H19842" s="10" t="e">
        <f>VLOOKUP(A19842,#REF!,3,FALSE)</f>
        <v>#REF!</v>
      </c>
      <c r="I19842" s="10" t="e">
        <f>VLOOKUP(A19842,#REF!,4,FALSE)</f>
        <v>#REF!</v>
      </c>
      <c r="J19842" s="31" t="s">
        <v>10737</v>
      </c>
      <c r="K19842" s="10" t="str">
        <f t="shared" si="309"/>
        <v>옐로우스케치페이퍼/No.A35A[대한물산][대한물산]</v>
      </c>
      <c r="L19842" s="31" t="s">
        <v>111</v>
      </c>
    </row>
    <row r="19843" spans="1:12" x14ac:dyDescent="0.15">
      <c r="A19843" s="31" t="s">
        <v>27975</v>
      </c>
      <c r="B19843" s="31" t="s">
        <v>58718</v>
      </c>
      <c r="C19843" s="32">
        <v>15300</v>
      </c>
      <c r="D19843" s="31" t="s">
        <v>5797</v>
      </c>
      <c r="E19843" s="31" t="s">
        <v>461</v>
      </c>
      <c r="F19843" s="31" t="s">
        <v>10252</v>
      </c>
      <c r="H19843" s="10" t="e">
        <f>VLOOKUP(A19843,#REF!,3,FALSE)</f>
        <v>#REF!</v>
      </c>
      <c r="I19843" s="10" t="e">
        <f>VLOOKUP(A19843,#REF!,4,FALSE)</f>
        <v>#REF!</v>
      </c>
      <c r="J19843" s="31" t="s">
        <v>10737</v>
      </c>
      <c r="K19843" s="10" t="str">
        <f t="shared" ref="K19843:K19906" si="310">IF(J19843="",B19843,B19843&amp;"["&amp;J19843&amp;"]")</f>
        <v>옐로우스케치페이퍼/No.A35A[대한물산][대한물산]</v>
      </c>
      <c r="L19843" s="31" t="s">
        <v>47168</v>
      </c>
    </row>
    <row r="19844" spans="1:12" x14ac:dyDescent="0.15">
      <c r="A19844" s="31" t="s">
        <v>27976</v>
      </c>
      <c r="B19844" s="31" t="s">
        <v>58204</v>
      </c>
      <c r="C19844" s="32">
        <v>15000</v>
      </c>
      <c r="D19844" s="31" t="s">
        <v>5797</v>
      </c>
      <c r="E19844" s="31" t="s">
        <v>461</v>
      </c>
      <c r="F19844" s="31" t="s">
        <v>10252</v>
      </c>
      <c r="H19844" s="10" t="e">
        <f>VLOOKUP(A19844,#REF!,3,FALSE)</f>
        <v>#REF!</v>
      </c>
      <c r="I19844" s="10" t="e">
        <f>VLOOKUP(A19844,#REF!,4,FALSE)</f>
        <v>#REF!</v>
      </c>
      <c r="J19844" s="31" t="s">
        <v>10737</v>
      </c>
      <c r="K19844" s="10" t="str">
        <f t="shared" si="310"/>
        <v>화이트스케치페이퍼/No.A36A[대한물산][대한물산]</v>
      </c>
      <c r="L19844" s="31" t="s">
        <v>47169</v>
      </c>
    </row>
    <row r="19845" spans="1:12" x14ac:dyDescent="0.15">
      <c r="A19845" s="31" t="s">
        <v>27977</v>
      </c>
      <c r="B19845" s="31" t="s">
        <v>58719</v>
      </c>
      <c r="C19845" s="32">
        <v>58000</v>
      </c>
      <c r="D19845" s="31" t="s">
        <v>5184</v>
      </c>
      <c r="E19845" s="31" t="s">
        <v>81</v>
      </c>
      <c r="F19845" s="31" t="s">
        <v>10268</v>
      </c>
      <c r="H19845" s="10" t="e">
        <f>VLOOKUP(A19845,#REF!,3,FALSE)</f>
        <v>#REF!</v>
      </c>
      <c r="I19845" s="10" t="e">
        <f>VLOOKUP(A19845,#REF!,4,FALSE)</f>
        <v>#REF!</v>
      </c>
      <c r="J19845" s="31" t="s">
        <v>10767</v>
      </c>
      <c r="K19845" s="10" t="str">
        <f t="shared" si="310"/>
        <v>유화물감세트/스페셜[쉴드][쉴드]</v>
      </c>
      <c r="L19845" s="31" t="s">
        <v>47170</v>
      </c>
    </row>
    <row r="19846" spans="1:12" x14ac:dyDescent="0.15">
      <c r="A19846" s="31" t="s">
        <v>63337</v>
      </c>
      <c r="B19846" s="31" t="s">
        <v>58719</v>
      </c>
      <c r="C19846" s="32">
        <v>56700</v>
      </c>
      <c r="D19846" s="31" t="s">
        <v>5185</v>
      </c>
      <c r="E19846" s="31" t="s">
        <v>81</v>
      </c>
      <c r="F19846" s="31" t="s">
        <v>10268</v>
      </c>
      <c r="H19846" s="10" t="e">
        <f>VLOOKUP(A19846,#REF!,3,FALSE)</f>
        <v>#REF!</v>
      </c>
      <c r="I19846" s="10" t="e">
        <f>VLOOKUP(A19846,#REF!,4,FALSE)</f>
        <v>#REF!</v>
      </c>
      <c r="J19846" s="31" t="s">
        <v>10767</v>
      </c>
      <c r="K19846" s="10" t="str">
        <f t="shared" si="310"/>
        <v>유화물감세트/스페셜[쉴드][쉴드]</v>
      </c>
      <c r="L19846" s="31" t="s">
        <v>67247</v>
      </c>
    </row>
    <row r="19847" spans="1:12" x14ac:dyDescent="0.15">
      <c r="A19847" s="31" t="s">
        <v>63338</v>
      </c>
      <c r="B19847" s="31" t="s">
        <v>58719</v>
      </c>
      <c r="C19847" s="32">
        <v>58200</v>
      </c>
      <c r="D19847" s="31" t="s">
        <v>64785</v>
      </c>
      <c r="E19847" s="31" t="s">
        <v>81</v>
      </c>
      <c r="F19847" s="31" t="s">
        <v>10268</v>
      </c>
      <c r="H19847" s="10" t="e">
        <f>VLOOKUP(A19847,#REF!,3,FALSE)</f>
        <v>#REF!</v>
      </c>
      <c r="I19847" s="10" t="e">
        <f>VLOOKUP(A19847,#REF!,4,FALSE)</f>
        <v>#REF!</v>
      </c>
      <c r="J19847" s="31" t="s">
        <v>10767</v>
      </c>
      <c r="K19847" s="10" t="str">
        <f t="shared" si="310"/>
        <v>유화물감세트/스페셜[쉴드][쉴드]</v>
      </c>
      <c r="L19847" s="31" t="s">
        <v>67248</v>
      </c>
    </row>
    <row r="19848" spans="1:12" x14ac:dyDescent="0.15">
      <c r="A19848" s="31" t="s">
        <v>27978</v>
      </c>
      <c r="B19848" s="31" t="s">
        <v>58720</v>
      </c>
      <c r="C19848" s="32">
        <v>13400</v>
      </c>
      <c r="D19848" s="31" t="s">
        <v>6577</v>
      </c>
      <c r="E19848" s="31" t="s">
        <v>67</v>
      </c>
      <c r="F19848" s="31" t="s">
        <v>10211</v>
      </c>
      <c r="H19848" s="10" t="e">
        <f>VLOOKUP(A19848,#REF!,3,FALSE)</f>
        <v>#REF!</v>
      </c>
      <c r="I19848" s="10" t="e">
        <f>VLOOKUP(A19848,#REF!,4,FALSE)</f>
        <v>#REF!</v>
      </c>
      <c r="J19848" s="31" t="s">
        <v>10743</v>
      </c>
      <c r="K19848" s="10" t="str">
        <f t="shared" si="310"/>
        <v>페이스페인팅/펄[제니스][제니스]</v>
      </c>
      <c r="L19848" s="31" t="s">
        <v>47171</v>
      </c>
    </row>
    <row r="19849" spans="1:12" x14ac:dyDescent="0.15">
      <c r="A19849" s="31" t="s">
        <v>27979</v>
      </c>
      <c r="B19849" s="31" t="s">
        <v>58721</v>
      </c>
      <c r="C19849" s="32">
        <v>6700</v>
      </c>
      <c r="D19849" s="31" t="s">
        <v>6578</v>
      </c>
      <c r="E19849" s="31" t="s">
        <v>67</v>
      </c>
      <c r="F19849" s="31" t="s">
        <v>10211</v>
      </c>
      <c r="H19849" s="10" t="e">
        <f>VLOOKUP(A19849,#REF!,3,FALSE)</f>
        <v>#REF!</v>
      </c>
      <c r="I19849" s="10" t="e">
        <f>VLOOKUP(A19849,#REF!,4,FALSE)</f>
        <v>#REF!</v>
      </c>
      <c r="J19849" s="31" t="s">
        <v>10743</v>
      </c>
      <c r="K19849" s="10" t="str">
        <f t="shared" si="310"/>
        <v>페이스페인팅/일반[제니스][제니스]</v>
      </c>
      <c r="L19849" s="31" t="s">
        <v>47172</v>
      </c>
    </row>
    <row r="19850" spans="1:12" x14ac:dyDescent="0.15">
      <c r="A19850" s="31" t="s">
        <v>27980</v>
      </c>
      <c r="B19850" s="31" t="s">
        <v>58721</v>
      </c>
      <c r="C19850" s="32">
        <v>11500</v>
      </c>
      <c r="D19850" s="31" t="s">
        <v>6577</v>
      </c>
      <c r="E19850" s="31" t="s">
        <v>67</v>
      </c>
      <c r="F19850" s="31" t="s">
        <v>10211</v>
      </c>
      <c r="H19850" s="10" t="e">
        <f>VLOOKUP(A19850,#REF!,3,FALSE)</f>
        <v>#REF!</v>
      </c>
      <c r="I19850" s="10" t="e">
        <f>VLOOKUP(A19850,#REF!,4,FALSE)</f>
        <v>#REF!</v>
      </c>
      <c r="J19850" s="31" t="s">
        <v>10743</v>
      </c>
      <c r="K19850" s="10" t="str">
        <f t="shared" si="310"/>
        <v>페이스페인팅/일반[제니스][제니스]</v>
      </c>
      <c r="L19850" s="31" t="s">
        <v>47173</v>
      </c>
    </row>
    <row r="19851" spans="1:12" x14ac:dyDescent="0.15">
      <c r="A19851" s="31" t="s">
        <v>27982</v>
      </c>
      <c r="B19851" s="31" t="s">
        <v>58722</v>
      </c>
      <c r="C19851" s="32">
        <v>26700</v>
      </c>
      <c r="D19851" s="31" t="s">
        <v>60619</v>
      </c>
      <c r="E19851" s="31" t="s">
        <v>253</v>
      </c>
      <c r="F19851" s="31" t="s">
        <v>10211</v>
      </c>
      <c r="H19851" s="10" t="e">
        <f>VLOOKUP(A19851,#REF!,3,FALSE)</f>
        <v>#REF!</v>
      </c>
      <c r="I19851" s="10" t="e">
        <f>VLOOKUP(A19851,#REF!,4,FALSE)</f>
        <v>#REF!</v>
      </c>
      <c r="J19851" s="31" t="s">
        <v>10743</v>
      </c>
      <c r="K19851" s="10" t="str">
        <f t="shared" si="310"/>
        <v>글리터젤/01[제니스][제니스]</v>
      </c>
      <c r="L19851" s="31" t="s">
        <v>47174</v>
      </c>
    </row>
    <row r="19852" spans="1:12" x14ac:dyDescent="0.15">
      <c r="A19852" s="31" t="s">
        <v>27981</v>
      </c>
      <c r="B19852" s="31" t="s">
        <v>58722</v>
      </c>
      <c r="C19852" s="32">
        <v>5400</v>
      </c>
      <c r="D19852" s="31" t="s">
        <v>60619</v>
      </c>
      <c r="E19852" s="31" t="s">
        <v>67</v>
      </c>
      <c r="F19852" s="31" t="s">
        <v>10211</v>
      </c>
      <c r="H19852" s="10" t="e">
        <f>VLOOKUP(A19852,#REF!,3,FALSE)</f>
        <v>#REF!</v>
      </c>
      <c r="I19852" s="10" t="e">
        <f>VLOOKUP(A19852,#REF!,4,FALSE)</f>
        <v>#REF!</v>
      </c>
      <c r="J19852" s="31" t="s">
        <v>10743</v>
      </c>
      <c r="K19852" s="10" t="str">
        <f t="shared" si="310"/>
        <v>글리터젤/01[제니스][제니스]</v>
      </c>
      <c r="L19852" s="31" t="s">
        <v>47174</v>
      </c>
    </row>
    <row r="19853" spans="1:12" x14ac:dyDescent="0.15">
      <c r="A19853" s="31" t="s">
        <v>27983</v>
      </c>
      <c r="B19853" s="31" t="s">
        <v>58719</v>
      </c>
      <c r="C19853" s="32">
        <v>28400</v>
      </c>
      <c r="D19853" s="31" t="s">
        <v>4592</v>
      </c>
      <c r="E19853" s="31" t="s">
        <v>81</v>
      </c>
      <c r="F19853" s="31" t="s">
        <v>10268</v>
      </c>
      <c r="H19853" s="10" t="e">
        <f>VLOOKUP(A19853,#REF!,3,FALSE)</f>
        <v>#REF!</v>
      </c>
      <c r="I19853" s="10" t="e">
        <f>VLOOKUP(A19853,#REF!,4,FALSE)</f>
        <v>#REF!</v>
      </c>
      <c r="J19853" s="31" t="s">
        <v>10767</v>
      </c>
      <c r="K19853" s="10" t="str">
        <f t="shared" si="310"/>
        <v>유화물감세트/스페셜[쉴드][쉴드]</v>
      </c>
      <c r="L19853" s="31" t="s">
        <v>47175</v>
      </c>
    </row>
    <row r="19854" spans="1:12" x14ac:dyDescent="0.15">
      <c r="A19854" s="31" t="s">
        <v>27984</v>
      </c>
      <c r="B19854" s="31" t="s">
        <v>58719</v>
      </c>
      <c r="C19854" s="32">
        <v>56700</v>
      </c>
      <c r="D19854" s="31" t="s">
        <v>4594</v>
      </c>
      <c r="E19854" s="31" t="s">
        <v>81</v>
      </c>
      <c r="F19854" s="31" t="s">
        <v>10268</v>
      </c>
      <c r="H19854" s="10" t="e">
        <f>VLOOKUP(A19854,#REF!,3,FALSE)</f>
        <v>#REF!</v>
      </c>
      <c r="I19854" s="10" t="e">
        <f>VLOOKUP(A19854,#REF!,4,FALSE)</f>
        <v>#REF!</v>
      </c>
      <c r="J19854" s="31" t="s">
        <v>10767</v>
      </c>
      <c r="K19854" s="10" t="str">
        <f t="shared" si="310"/>
        <v>유화물감세트/스페셜[쉴드][쉴드]</v>
      </c>
      <c r="L19854" s="31" t="s">
        <v>47176</v>
      </c>
    </row>
    <row r="19855" spans="1:12" x14ac:dyDescent="0.15">
      <c r="A19855" s="31" t="s">
        <v>27985</v>
      </c>
      <c r="B19855" s="31" t="s">
        <v>58723</v>
      </c>
      <c r="C19855" s="32">
        <v>9000</v>
      </c>
      <c r="D19855" s="31" t="s">
        <v>6658</v>
      </c>
      <c r="E19855" s="31" t="s">
        <v>67</v>
      </c>
      <c r="F19855" s="31" t="s">
        <v>10248</v>
      </c>
      <c r="H19855" s="10" t="e">
        <f>VLOOKUP(A19855,#REF!,3,FALSE)</f>
        <v>#REF!</v>
      </c>
      <c r="I19855" s="10" t="e">
        <f>VLOOKUP(A19855,#REF!,4,FALSE)</f>
        <v>#REF!</v>
      </c>
      <c r="J19855" s="31" t="s">
        <v>10742</v>
      </c>
      <c r="K19855" s="10" t="str">
        <f t="shared" si="310"/>
        <v>오르골/스위트홈[영공방][영공방]</v>
      </c>
      <c r="L19855" s="31" t="s">
        <v>47177</v>
      </c>
    </row>
    <row r="19856" spans="1:12" x14ac:dyDescent="0.15">
      <c r="A19856" s="31" t="s">
        <v>27986</v>
      </c>
      <c r="B19856" s="31" t="s">
        <v>58724</v>
      </c>
      <c r="C19856" s="32">
        <v>11700</v>
      </c>
      <c r="D19856" s="31" t="s">
        <v>6659</v>
      </c>
      <c r="E19856" s="31" t="s">
        <v>67</v>
      </c>
      <c r="F19856" s="31" t="s">
        <v>10248</v>
      </c>
      <c r="H19856" s="10" t="e">
        <f>VLOOKUP(A19856,#REF!,3,FALSE)</f>
        <v>#REF!</v>
      </c>
      <c r="I19856" s="10" t="e">
        <f>VLOOKUP(A19856,#REF!,4,FALSE)</f>
        <v>#REF!</v>
      </c>
      <c r="J19856" s="31" t="s">
        <v>10742</v>
      </c>
      <c r="K19856" s="10" t="str">
        <f t="shared" si="310"/>
        <v>오르골/시계뻐꾸기집[영공방][영공방]</v>
      </c>
      <c r="L19856" s="31" t="s">
        <v>47178</v>
      </c>
    </row>
    <row r="19857" spans="1:12" x14ac:dyDescent="0.15">
      <c r="A19857" s="31" t="s">
        <v>27987</v>
      </c>
      <c r="B19857" s="31" t="s">
        <v>58725</v>
      </c>
      <c r="C19857" s="32">
        <v>9000</v>
      </c>
      <c r="D19857" s="31" t="s">
        <v>6661</v>
      </c>
      <c r="E19857" s="31" t="s">
        <v>67</v>
      </c>
      <c r="F19857" s="31" t="s">
        <v>10248</v>
      </c>
      <c r="H19857" s="10" t="e">
        <f>VLOOKUP(A19857,#REF!,3,FALSE)</f>
        <v>#REF!</v>
      </c>
      <c r="I19857" s="10" t="e">
        <f>VLOOKUP(A19857,#REF!,4,FALSE)</f>
        <v>#REF!</v>
      </c>
      <c r="J19857" s="31" t="s">
        <v>10742</v>
      </c>
      <c r="K19857" s="10" t="str">
        <f t="shared" si="310"/>
        <v>오르골/액자숲[영공방][영공방]</v>
      </c>
      <c r="L19857" s="31" t="s">
        <v>47179</v>
      </c>
    </row>
    <row r="19858" spans="1:12" x14ac:dyDescent="0.15">
      <c r="A19858" s="31" t="s">
        <v>27988</v>
      </c>
      <c r="B19858" s="31" t="s">
        <v>58726</v>
      </c>
      <c r="C19858" s="32">
        <v>9000</v>
      </c>
      <c r="D19858" s="31" t="s">
        <v>6662</v>
      </c>
      <c r="E19858" s="31" t="s">
        <v>67</v>
      </c>
      <c r="F19858" s="31" t="s">
        <v>10248</v>
      </c>
      <c r="H19858" s="10" t="e">
        <f>VLOOKUP(A19858,#REF!,3,FALSE)</f>
        <v>#REF!</v>
      </c>
      <c r="I19858" s="10" t="e">
        <f>VLOOKUP(A19858,#REF!,4,FALSE)</f>
        <v>#REF!</v>
      </c>
      <c r="J19858" s="31" t="s">
        <v>10742</v>
      </c>
      <c r="K19858" s="10" t="str">
        <f t="shared" si="310"/>
        <v>오르골/풍차[영공방][영공방]</v>
      </c>
      <c r="L19858" s="31" t="s">
        <v>47180</v>
      </c>
    </row>
    <row r="19859" spans="1:12" x14ac:dyDescent="0.15">
      <c r="A19859" s="31" t="s">
        <v>27989</v>
      </c>
      <c r="B19859" s="31" t="s">
        <v>58727</v>
      </c>
      <c r="C19859" s="32">
        <v>25200</v>
      </c>
      <c r="D19859" s="31" t="s">
        <v>6634</v>
      </c>
      <c r="E19859" s="31" t="s">
        <v>67</v>
      </c>
      <c r="F19859" s="31" t="s">
        <v>10247</v>
      </c>
      <c r="H19859" s="10" t="e">
        <f>VLOOKUP(A19859,#REF!,3,FALSE)</f>
        <v>#REF!</v>
      </c>
      <c r="I19859" s="10" t="e">
        <f>VLOOKUP(A19859,#REF!,4,FALSE)</f>
        <v>#REF!</v>
      </c>
      <c r="J19859" s="31" t="s">
        <v>10742</v>
      </c>
      <c r="K19859" s="10" t="str">
        <f t="shared" si="310"/>
        <v>광화문[영공방][영공방]</v>
      </c>
      <c r="L19859" s="31" t="s">
        <v>47181</v>
      </c>
    </row>
    <row r="19860" spans="1:12" x14ac:dyDescent="0.15">
      <c r="A19860" s="31" t="s">
        <v>27990</v>
      </c>
      <c r="B19860" s="31" t="s">
        <v>58728</v>
      </c>
      <c r="C19860" s="32">
        <v>52200</v>
      </c>
      <c r="D19860" s="31" t="s">
        <v>6636</v>
      </c>
      <c r="E19860" s="31" t="s">
        <v>67</v>
      </c>
      <c r="F19860" s="31" t="s">
        <v>10247</v>
      </c>
      <c r="H19860" s="10" t="e">
        <f>VLOOKUP(A19860,#REF!,3,FALSE)</f>
        <v>#REF!</v>
      </c>
      <c r="I19860" s="10" t="e">
        <f>VLOOKUP(A19860,#REF!,4,FALSE)</f>
        <v>#REF!</v>
      </c>
      <c r="J19860" s="31" t="s">
        <v>10742</v>
      </c>
      <c r="K19860" s="10" t="str">
        <f t="shared" si="310"/>
        <v>근정전[영공방][영공방]</v>
      </c>
      <c r="L19860" s="31" t="s">
        <v>47182</v>
      </c>
    </row>
    <row r="19861" spans="1:12" x14ac:dyDescent="0.15">
      <c r="A19861" s="31" t="s">
        <v>27991</v>
      </c>
      <c r="B19861" s="31" t="s">
        <v>58729</v>
      </c>
      <c r="C19861" s="32">
        <v>36000</v>
      </c>
      <c r="D19861" s="31" t="s">
        <v>6633</v>
      </c>
      <c r="E19861" s="31" t="s">
        <v>67</v>
      </c>
      <c r="F19861" s="31" t="s">
        <v>10247</v>
      </c>
      <c r="H19861" s="10" t="e">
        <f>VLOOKUP(A19861,#REF!,3,FALSE)</f>
        <v>#REF!</v>
      </c>
      <c r="I19861" s="10" t="e">
        <f>VLOOKUP(A19861,#REF!,4,FALSE)</f>
        <v>#REF!</v>
      </c>
      <c r="J19861" s="31" t="s">
        <v>10742</v>
      </c>
      <c r="K19861" s="10" t="str">
        <f t="shared" si="310"/>
        <v>경회루[영공방][영공방]</v>
      </c>
      <c r="L19861" s="31" t="s">
        <v>47183</v>
      </c>
    </row>
    <row r="19862" spans="1:12" x14ac:dyDescent="0.15">
      <c r="A19862" s="31" t="s">
        <v>27992</v>
      </c>
      <c r="B19862" s="31" t="s">
        <v>58730</v>
      </c>
      <c r="C19862" s="32">
        <v>19800</v>
      </c>
      <c r="D19862" s="31" t="s">
        <v>6642</v>
      </c>
      <c r="E19862" s="31" t="s">
        <v>67</v>
      </c>
      <c r="F19862" s="31" t="s">
        <v>10247</v>
      </c>
      <c r="H19862" s="10" t="e">
        <f>VLOOKUP(A19862,#REF!,3,FALSE)</f>
        <v>#REF!</v>
      </c>
      <c r="I19862" s="10" t="e">
        <f>VLOOKUP(A19862,#REF!,4,FALSE)</f>
        <v>#REF!</v>
      </c>
      <c r="J19862" s="31" t="s">
        <v>10742</v>
      </c>
      <c r="K19862" s="10" t="str">
        <f t="shared" si="310"/>
        <v>향원정[영공방][영공방]</v>
      </c>
      <c r="L19862" s="31" t="s">
        <v>47184</v>
      </c>
    </row>
    <row r="19863" spans="1:12" x14ac:dyDescent="0.15">
      <c r="A19863" s="31" t="s">
        <v>27993</v>
      </c>
      <c r="B19863" s="31" t="s">
        <v>58731</v>
      </c>
      <c r="C19863" s="32">
        <v>4200</v>
      </c>
      <c r="D19863" s="31" t="s">
        <v>60620</v>
      </c>
      <c r="E19863" s="31" t="s">
        <v>50</v>
      </c>
      <c r="F19863" s="31" t="s">
        <v>10232</v>
      </c>
      <c r="H19863" s="10" t="e">
        <f>VLOOKUP(A19863,#REF!,3,FALSE)</f>
        <v>#REF!</v>
      </c>
      <c r="I19863" s="10" t="e">
        <f>VLOOKUP(A19863,#REF!,4,FALSE)</f>
        <v>#REF!</v>
      </c>
      <c r="J19863" s="31" t="s">
        <v>10768</v>
      </c>
      <c r="K19863" s="10" t="str">
        <f t="shared" si="310"/>
        <v>아카데미아/스케치북/AC04[파브리아노][파브리아노]</v>
      </c>
      <c r="L19863" s="31" t="s">
        <v>60651</v>
      </c>
    </row>
    <row r="19864" spans="1:12" x14ac:dyDescent="0.15">
      <c r="A19864" s="31" t="s">
        <v>27994</v>
      </c>
      <c r="B19864" s="31" t="s">
        <v>58732</v>
      </c>
      <c r="C19864" s="32">
        <v>6800</v>
      </c>
      <c r="D19864" s="31" t="s">
        <v>60621</v>
      </c>
      <c r="E19864" s="31" t="s">
        <v>50</v>
      </c>
      <c r="F19864" s="31" t="s">
        <v>10232</v>
      </c>
      <c r="H19864" s="10" t="e">
        <f>VLOOKUP(A19864,#REF!,3,FALSE)</f>
        <v>#REF!</v>
      </c>
      <c r="I19864" s="10" t="e">
        <f>VLOOKUP(A19864,#REF!,4,FALSE)</f>
        <v>#REF!</v>
      </c>
      <c r="J19864" s="31" t="s">
        <v>10768</v>
      </c>
      <c r="K19864" s="10" t="str">
        <f t="shared" si="310"/>
        <v>아카데미아/스케치북/AC05[파브리아노][파브리아노]</v>
      </c>
      <c r="L19864" s="31" t="s">
        <v>60860</v>
      </c>
    </row>
    <row r="19865" spans="1:12" x14ac:dyDescent="0.15">
      <c r="A19865" s="31" t="s">
        <v>27995</v>
      </c>
      <c r="B19865" s="31" t="s">
        <v>58733</v>
      </c>
      <c r="C19865" s="32">
        <v>12400</v>
      </c>
      <c r="D19865" s="31" t="s">
        <v>60622</v>
      </c>
      <c r="E19865" s="31" t="s">
        <v>50</v>
      </c>
      <c r="F19865" s="31" t="s">
        <v>10232</v>
      </c>
      <c r="H19865" s="10" t="e">
        <f>VLOOKUP(A19865,#REF!,3,FALSE)</f>
        <v>#REF!</v>
      </c>
      <c r="I19865" s="10" t="e">
        <f>VLOOKUP(A19865,#REF!,4,FALSE)</f>
        <v>#REF!</v>
      </c>
      <c r="J19865" s="31" t="s">
        <v>10768</v>
      </c>
      <c r="K19865" s="10" t="str">
        <f t="shared" si="310"/>
        <v>아카데미아/스케치북/AC06[파브리아노][파브리아노]</v>
      </c>
      <c r="L19865" s="31" t="s">
        <v>47185</v>
      </c>
    </row>
    <row r="19866" spans="1:12" x14ac:dyDescent="0.15">
      <c r="A19866" s="31" t="s">
        <v>27996</v>
      </c>
      <c r="B19866" s="31" t="s">
        <v>58734</v>
      </c>
      <c r="C19866" s="32">
        <v>5100</v>
      </c>
      <c r="D19866" s="31" t="s">
        <v>5919</v>
      </c>
      <c r="E19866" s="31" t="s">
        <v>50</v>
      </c>
      <c r="F19866" s="31" t="s">
        <v>10232</v>
      </c>
      <c r="H19866" s="10" t="e">
        <f>VLOOKUP(A19866,#REF!,3,FALSE)</f>
        <v>#REF!</v>
      </c>
      <c r="I19866" s="10" t="e">
        <f>VLOOKUP(A19866,#REF!,4,FALSE)</f>
        <v>#REF!</v>
      </c>
      <c r="J19866" s="31" t="s">
        <v>10768</v>
      </c>
      <c r="K19866" s="10" t="str">
        <f t="shared" si="310"/>
        <v>스케치북/슈찌/SP05[파브리아노][파브리아노]</v>
      </c>
      <c r="L19866" s="31" t="s">
        <v>47186</v>
      </c>
    </row>
    <row r="19867" spans="1:12" x14ac:dyDescent="0.15">
      <c r="A19867" s="31" t="s">
        <v>27997</v>
      </c>
      <c r="B19867" s="31" t="s">
        <v>58735</v>
      </c>
      <c r="C19867" s="32">
        <v>12500</v>
      </c>
      <c r="D19867" s="31" t="s">
        <v>5920</v>
      </c>
      <c r="E19867" s="31" t="s">
        <v>50</v>
      </c>
      <c r="F19867" s="31" t="s">
        <v>10232</v>
      </c>
      <c r="H19867" s="10" t="e">
        <f>VLOOKUP(A19867,#REF!,3,FALSE)</f>
        <v>#REF!</v>
      </c>
      <c r="I19867" s="10" t="e">
        <f>VLOOKUP(A19867,#REF!,4,FALSE)</f>
        <v>#REF!</v>
      </c>
      <c r="J19867" s="31" t="s">
        <v>10768</v>
      </c>
      <c r="K19867" s="10" t="str">
        <f t="shared" si="310"/>
        <v>스케치북/슈찌/SP06[파브리아노][파브리아노]</v>
      </c>
      <c r="L19867" s="31" t="s">
        <v>47187</v>
      </c>
    </row>
    <row r="19868" spans="1:12" x14ac:dyDescent="0.15">
      <c r="A19868" s="31" t="s">
        <v>27998</v>
      </c>
      <c r="B19868" s="31" t="s">
        <v>58736</v>
      </c>
      <c r="C19868" s="32">
        <v>16800</v>
      </c>
      <c r="D19868" s="31" t="s">
        <v>5921</v>
      </c>
      <c r="E19868" s="31" t="s">
        <v>50</v>
      </c>
      <c r="F19868" s="31" t="s">
        <v>10232</v>
      </c>
      <c r="H19868" s="10" t="e">
        <f>VLOOKUP(A19868,#REF!,3,FALSE)</f>
        <v>#REF!</v>
      </c>
      <c r="I19868" s="10" t="e">
        <f>VLOOKUP(A19868,#REF!,4,FALSE)</f>
        <v>#REF!</v>
      </c>
      <c r="J19868" s="31" t="s">
        <v>10768</v>
      </c>
      <c r="K19868" s="10" t="str">
        <f t="shared" si="310"/>
        <v>스케치북/슈찌/SP07[파브리아노][파브리아노]</v>
      </c>
      <c r="L19868" s="31" t="s">
        <v>47188</v>
      </c>
    </row>
    <row r="19869" spans="1:12" x14ac:dyDescent="0.15">
      <c r="A19869" s="31" t="s">
        <v>27999</v>
      </c>
      <c r="B19869" s="31" t="s">
        <v>58737</v>
      </c>
      <c r="C19869" s="32">
        <v>22000</v>
      </c>
      <c r="D19869" s="31" t="s">
        <v>5922</v>
      </c>
      <c r="E19869" s="31" t="s">
        <v>50</v>
      </c>
      <c r="F19869" s="31" t="s">
        <v>10232</v>
      </c>
      <c r="H19869" s="10" t="e">
        <f>VLOOKUP(A19869,#REF!,3,FALSE)</f>
        <v>#REF!</v>
      </c>
      <c r="I19869" s="10" t="e">
        <f>VLOOKUP(A19869,#REF!,4,FALSE)</f>
        <v>#REF!</v>
      </c>
      <c r="J19869" s="31" t="s">
        <v>10768</v>
      </c>
      <c r="K19869" s="10" t="str">
        <f t="shared" si="310"/>
        <v>스케치북/슈찌/SP08[파브리아노][파브리아노]</v>
      </c>
      <c r="L19869" s="31" t="s">
        <v>47189</v>
      </c>
    </row>
    <row r="19870" spans="1:12" x14ac:dyDescent="0.15">
      <c r="A19870" s="31" t="s">
        <v>50716</v>
      </c>
      <c r="B19870" s="31" t="s">
        <v>58738</v>
      </c>
      <c r="C19870" s="32">
        <v>28000</v>
      </c>
      <c r="D19870" s="31" t="s">
        <v>6216</v>
      </c>
      <c r="E19870" s="31" t="s">
        <v>253</v>
      </c>
      <c r="F19870" s="31" t="s">
        <v>9901</v>
      </c>
      <c r="H19870" s="10" t="e">
        <f>VLOOKUP(A19870,#REF!,3,FALSE)</f>
        <v>#REF!</v>
      </c>
      <c r="I19870" s="10" t="e">
        <f>VLOOKUP(A19870,#REF!,4,FALSE)</f>
        <v>#REF!</v>
      </c>
      <c r="J19870" s="31" t="s">
        <v>10390</v>
      </c>
      <c r="K19870" s="10" t="str">
        <f t="shared" si="310"/>
        <v>한지/고궁의아침/01[삼원][삼원]</v>
      </c>
      <c r="L19870" s="31" t="s">
        <v>47190</v>
      </c>
    </row>
    <row r="19871" spans="1:12" x14ac:dyDescent="0.15">
      <c r="A19871" s="31" t="s">
        <v>28000</v>
      </c>
      <c r="B19871" s="31" t="s">
        <v>58738</v>
      </c>
      <c r="C19871" s="32">
        <v>1400</v>
      </c>
      <c r="D19871" s="31" t="s">
        <v>6216</v>
      </c>
      <c r="E19871" s="31" t="s">
        <v>67</v>
      </c>
      <c r="F19871" s="31" t="s">
        <v>9901</v>
      </c>
      <c r="H19871" s="10" t="e">
        <f>VLOOKUP(A19871,#REF!,3,FALSE)</f>
        <v>#REF!</v>
      </c>
      <c r="I19871" s="10" t="e">
        <f>VLOOKUP(A19871,#REF!,4,FALSE)</f>
        <v>#REF!</v>
      </c>
      <c r="J19871" s="31" t="s">
        <v>10390</v>
      </c>
      <c r="K19871" s="10" t="str">
        <f t="shared" si="310"/>
        <v>한지/고궁의아침/01[삼원][삼원]</v>
      </c>
      <c r="L19871" s="31" t="s">
        <v>47190</v>
      </c>
    </row>
    <row r="19872" spans="1:12" x14ac:dyDescent="0.15">
      <c r="A19872" s="31" t="s">
        <v>50717</v>
      </c>
      <c r="B19872" s="31" t="s">
        <v>58739</v>
      </c>
      <c r="C19872" s="32">
        <v>28000</v>
      </c>
      <c r="D19872" s="31" t="s">
        <v>6216</v>
      </c>
      <c r="E19872" s="31" t="s">
        <v>253</v>
      </c>
      <c r="F19872" s="31" t="s">
        <v>9901</v>
      </c>
      <c r="H19872" s="10" t="e">
        <f>VLOOKUP(A19872,#REF!,3,FALSE)</f>
        <v>#REF!</v>
      </c>
      <c r="I19872" s="10" t="e">
        <f>VLOOKUP(A19872,#REF!,4,FALSE)</f>
        <v>#REF!</v>
      </c>
      <c r="J19872" s="31" t="s">
        <v>10390</v>
      </c>
      <c r="K19872" s="10" t="str">
        <f t="shared" si="310"/>
        <v>한지/고궁의아침/02[삼원][삼원]</v>
      </c>
      <c r="L19872" s="31" t="s">
        <v>47191</v>
      </c>
    </row>
    <row r="19873" spans="1:12" x14ac:dyDescent="0.15">
      <c r="A19873" s="31" t="s">
        <v>28001</v>
      </c>
      <c r="B19873" s="31" t="s">
        <v>58739</v>
      </c>
      <c r="C19873" s="32">
        <v>1400</v>
      </c>
      <c r="D19873" s="31" t="s">
        <v>6216</v>
      </c>
      <c r="E19873" s="31" t="s">
        <v>67</v>
      </c>
      <c r="F19873" s="31" t="s">
        <v>9901</v>
      </c>
      <c r="H19873" s="10" t="e">
        <f>VLOOKUP(A19873,#REF!,3,FALSE)</f>
        <v>#REF!</v>
      </c>
      <c r="I19873" s="10" t="e">
        <f>VLOOKUP(A19873,#REF!,4,FALSE)</f>
        <v>#REF!</v>
      </c>
      <c r="J19873" s="31" t="s">
        <v>10390</v>
      </c>
      <c r="K19873" s="10" t="str">
        <f t="shared" si="310"/>
        <v>한지/고궁의아침/02[삼원][삼원]</v>
      </c>
      <c r="L19873" s="31" t="s">
        <v>47191</v>
      </c>
    </row>
    <row r="19874" spans="1:12" x14ac:dyDescent="0.15">
      <c r="A19874" s="31" t="s">
        <v>50718</v>
      </c>
      <c r="B19874" s="31" t="s">
        <v>58740</v>
      </c>
      <c r="C19874" s="32">
        <v>28000</v>
      </c>
      <c r="D19874" s="31" t="s">
        <v>6216</v>
      </c>
      <c r="E19874" s="31" t="s">
        <v>253</v>
      </c>
      <c r="F19874" s="31" t="s">
        <v>9901</v>
      </c>
      <c r="H19874" s="10" t="e">
        <f>VLOOKUP(A19874,#REF!,3,FALSE)</f>
        <v>#REF!</v>
      </c>
      <c r="I19874" s="10" t="e">
        <f>VLOOKUP(A19874,#REF!,4,FALSE)</f>
        <v>#REF!</v>
      </c>
      <c r="J19874" s="31" t="s">
        <v>10390</v>
      </c>
      <c r="K19874" s="10" t="str">
        <f t="shared" si="310"/>
        <v>한지/고궁의아침/03[삼원][삼원]</v>
      </c>
      <c r="L19874" s="31" t="s">
        <v>47192</v>
      </c>
    </row>
    <row r="19875" spans="1:12" x14ac:dyDescent="0.15">
      <c r="A19875" s="31" t="s">
        <v>28002</v>
      </c>
      <c r="B19875" s="31" t="s">
        <v>58740</v>
      </c>
      <c r="C19875" s="32">
        <v>1400</v>
      </c>
      <c r="D19875" s="31" t="s">
        <v>6216</v>
      </c>
      <c r="E19875" s="31" t="s">
        <v>67</v>
      </c>
      <c r="F19875" s="31" t="s">
        <v>9901</v>
      </c>
      <c r="H19875" s="10" t="e">
        <f>VLOOKUP(A19875,#REF!,3,FALSE)</f>
        <v>#REF!</v>
      </c>
      <c r="I19875" s="10" t="e">
        <f>VLOOKUP(A19875,#REF!,4,FALSE)</f>
        <v>#REF!</v>
      </c>
      <c r="J19875" s="31" t="s">
        <v>10390</v>
      </c>
      <c r="K19875" s="10" t="str">
        <f t="shared" si="310"/>
        <v>한지/고궁의아침/03[삼원][삼원]</v>
      </c>
      <c r="L19875" s="31" t="s">
        <v>47192</v>
      </c>
    </row>
    <row r="19876" spans="1:12" x14ac:dyDescent="0.15">
      <c r="A19876" s="31" t="s">
        <v>28003</v>
      </c>
      <c r="B19876" s="31" t="s">
        <v>58741</v>
      </c>
      <c r="C19876" s="32">
        <v>1400</v>
      </c>
      <c r="D19876" s="31" t="s">
        <v>6216</v>
      </c>
      <c r="E19876" s="31" t="s">
        <v>67</v>
      </c>
      <c r="F19876" s="31" t="s">
        <v>9901</v>
      </c>
      <c r="H19876" s="10" t="e">
        <f>VLOOKUP(A19876,#REF!,3,FALSE)</f>
        <v>#REF!</v>
      </c>
      <c r="I19876" s="10" t="e">
        <f>VLOOKUP(A19876,#REF!,4,FALSE)</f>
        <v>#REF!</v>
      </c>
      <c r="J19876" s="31" t="s">
        <v>10390</v>
      </c>
      <c r="K19876" s="10" t="str">
        <f t="shared" si="310"/>
        <v>한지/고궁의아침/04[삼원][삼원]</v>
      </c>
      <c r="L19876" s="31" t="s">
        <v>47193</v>
      </c>
    </row>
    <row r="19877" spans="1:12" x14ac:dyDescent="0.15">
      <c r="A19877" s="31" t="s">
        <v>50719</v>
      </c>
      <c r="B19877" s="31" t="s">
        <v>58741</v>
      </c>
      <c r="C19877" s="32">
        <v>28000</v>
      </c>
      <c r="D19877" s="31" t="s">
        <v>6216</v>
      </c>
      <c r="E19877" s="31" t="s">
        <v>253</v>
      </c>
      <c r="F19877" s="31" t="s">
        <v>9901</v>
      </c>
      <c r="H19877" s="10" t="e">
        <f>VLOOKUP(A19877,#REF!,3,FALSE)</f>
        <v>#REF!</v>
      </c>
      <c r="I19877" s="10" t="e">
        <f>VLOOKUP(A19877,#REF!,4,FALSE)</f>
        <v>#REF!</v>
      </c>
      <c r="J19877" s="31" t="s">
        <v>10390</v>
      </c>
      <c r="K19877" s="10" t="str">
        <f t="shared" si="310"/>
        <v>한지/고궁의아침/04[삼원][삼원]</v>
      </c>
      <c r="L19877" s="31" t="s">
        <v>47193</v>
      </c>
    </row>
    <row r="19878" spans="1:12" x14ac:dyDescent="0.15">
      <c r="A19878" s="31" t="s">
        <v>50720</v>
      </c>
      <c r="B19878" s="31" t="s">
        <v>58742</v>
      </c>
      <c r="C19878" s="32">
        <v>28000</v>
      </c>
      <c r="D19878" s="31" t="s">
        <v>6216</v>
      </c>
      <c r="E19878" s="31" t="s">
        <v>253</v>
      </c>
      <c r="F19878" s="31" t="s">
        <v>9901</v>
      </c>
      <c r="H19878" s="10" t="e">
        <f>VLOOKUP(A19878,#REF!,3,FALSE)</f>
        <v>#REF!</v>
      </c>
      <c r="I19878" s="10" t="e">
        <f>VLOOKUP(A19878,#REF!,4,FALSE)</f>
        <v>#REF!</v>
      </c>
      <c r="J19878" s="31" t="s">
        <v>10390</v>
      </c>
      <c r="K19878" s="10" t="str">
        <f t="shared" si="310"/>
        <v>한지/고궁의아침/05[삼원][삼원]</v>
      </c>
      <c r="L19878" s="31" t="s">
        <v>47194</v>
      </c>
    </row>
    <row r="19879" spans="1:12" x14ac:dyDescent="0.15">
      <c r="A19879" s="31" t="s">
        <v>28004</v>
      </c>
      <c r="B19879" s="31" t="s">
        <v>58742</v>
      </c>
      <c r="C19879" s="32">
        <v>1400</v>
      </c>
      <c r="D19879" s="31" t="s">
        <v>6216</v>
      </c>
      <c r="E19879" s="31" t="s">
        <v>67</v>
      </c>
      <c r="F19879" s="31" t="s">
        <v>9901</v>
      </c>
      <c r="H19879" s="10" t="e">
        <f>VLOOKUP(A19879,#REF!,3,FALSE)</f>
        <v>#REF!</v>
      </c>
      <c r="I19879" s="10" t="e">
        <f>VLOOKUP(A19879,#REF!,4,FALSE)</f>
        <v>#REF!</v>
      </c>
      <c r="J19879" s="31" t="s">
        <v>10390</v>
      </c>
      <c r="K19879" s="10" t="str">
        <f t="shared" si="310"/>
        <v>한지/고궁의아침/05[삼원][삼원]</v>
      </c>
      <c r="L19879" s="31" t="s">
        <v>47194</v>
      </c>
    </row>
    <row r="19880" spans="1:12" x14ac:dyDescent="0.15">
      <c r="A19880" s="31" t="s">
        <v>28005</v>
      </c>
      <c r="B19880" s="31" t="s">
        <v>58743</v>
      </c>
      <c r="C19880" s="32">
        <v>1400</v>
      </c>
      <c r="D19880" s="31" t="s">
        <v>6216</v>
      </c>
      <c r="E19880" s="31" t="s">
        <v>67</v>
      </c>
      <c r="F19880" s="31" t="s">
        <v>9901</v>
      </c>
      <c r="H19880" s="10" t="e">
        <f>VLOOKUP(A19880,#REF!,3,FALSE)</f>
        <v>#REF!</v>
      </c>
      <c r="I19880" s="10" t="e">
        <f>VLOOKUP(A19880,#REF!,4,FALSE)</f>
        <v>#REF!</v>
      </c>
      <c r="J19880" s="31" t="s">
        <v>10390</v>
      </c>
      <c r="K19880" s="10" t="str">
        <f t="shared" si="310"/>
        <v>한지/고궁의아침/06[삼원][삼원]</v>
      </c>
      <c r="L19880" s="31" t="s">
        <v>47195</v>
      </c>
    </row>
    <row r="19881" spans="1:12" x14ac:dyDescent="0.15">
      <c r="A19881" s="31" t="s">
        <v>50721</v>
      </c>
      <c r="B19881" s="31" t="s">
        <v>58743</v>
      </c>
      <c r="C19881" s="32">
        <v>28000</v>
      </c>
      <c r="D19881" s="31" t="s">
        <v>6216</v>
      </c>
      <c r="E19881" s="31" t="s">
        <v>253</v>
      </c>
      <c r="F19881" s="31" t="s">
        <v>9901</v>
      </c>
      <c r="H19881" s="10" t="e">
        <f>VLOOKUP(A19881,#REF!,3,FALSE)</f>
        <v>#REF!</v>
      </c>
      <c r="I19881" s="10" t="e">
        <f>VLOOKUP(A19881,#REF!,4,FALSE)</f>
        <v>#REF!</v>
      </c>
      <c r="J19881" s="31" t="s">
        <v>10390</v>
      </c>
      <c r="K19881" s="10" t="str">
        <f t="shared" si="310"/>
        <v>한지/고궁의아침/06[삼원][삼원]</v>
      </c>
      <c r="L19881" s="31" t="s">
        <v>47195</v>
      </c>
    </row>
    <row r="19882" spans="1:12" x14ac:dyDescent="0.15">
      <c r="A19882" s="31" t="s">
        <v>28006</v>
      </c>
      <c r="B19882" s="31" t="s">
        <v>58744</v>
      </c>
      <c r="C19882" s="32">
        <v>1400</v>
      </c>
      <c r="D19882" s="31" t="s">
        <v>6216</v>
      </c>
      <c r="E19882" s="31" t="s">
        <v>67</v>
      </c>
      <c r="F19882" s="31" t="s">
        <v>9901</v>
      </c>
      <c r="H19882" s="10" t="e">
        <f>VLOOKUP(A19882,#REF!,3,FALSE)</f>
        <v>#REF!</v>
      </c>
      <c r="I19882" s="10" t="e">
        <f>VLOOKUP(A19882,#REF!,4,FALSE)</f>
        <v>#REF!</v>
      </c>
      <c r="J19882" s="31" t="s">
        <v>10390</v>
      </c>
      <c r="K19882" s="10" t="str">
        <f t="shared" si="310"/>
        <v>한지/고궁의아침/07[삼원][삼원]</v>
      </c>
      <c r="L19882" s="31" t="s">
        <v>47196</v>
      </c>
    </row>
    <row r="19883" spans="1:12" x14ac:dyDescent="0.15">
      <c r="A19883" s="31" t="s">
        <v>50722</v>
      </c>
      <c r="B19883" s="31" t="s">
        <v>58744</v>
      </c>
      <c r="C19883" s="32">
        <v>28000</v>
      </c>
      <c r="D19883" s="31" t="s">
        <v>6216</v>
      </c>
      <c r="E19883" s="31" t="s">
        <v>253</v>
      </c>
      <c r="F19883" s="31" t="s">
        <v>9901</v>
      </c>
      <c r="H19883" s="10" t="e">
        <f>VLOOKUP(A19883,#REF!,3,FALSE)</f>
        <v>#REF!</v>
      </c>
      <c r="I19883" s="10" t="e">
        <f>VLOOKUP(A19883,#REF!,4,FALSE)</f>
        <v>#REF!</v>
      </c>
      <c r="J19883" s="31" t="s">
        <v>10390</v>
      </c>
      <c r="K19883" s="10" t="str">
        <f t="shared" si="310"/>
        <v>한지/고궁의아침/07[삼원][삼원]</v>
      </c>
      <c r="L19883" s="31" t="s">
        <v>47196</v>
      </c>
    </row>
    <row r="19884" spans="1:12" x14ac:dyDescent="0.15">
      <c r="A19884" s="31" t="s">
        <v>28007</v>
      </c>
      <c r="B19884" s="31" t="s">
        <v>58745</v>
      </c>
      <c r="C19884" s="32">
        <v>1400</v>
      </c>
      <c r="D19884" s="31" t="s">
        <v>6216</v>
      </c>
      <c r="E19884" s="31" t="s">
        <v>67</v>
      </c>
      <c r="F19884" s="31" t="s">
        <v>9901</v>
      </c>
      <c r="H19884" s="10" t="e">
        <f>VLOOKUP(A19884,#REF!,3,FALSE)</f>
        <v>#REF!</v>
      </c>
      <c r="I19884" s="10" t="e">
        <f>VLOOKUP(A19884,#REF!,4,FALSE)</f>
        <v>#REF!</v>
      </c>
      <c r="J19884" s="31" t="s">
        <v>10390</v>
      </c>
      <c r="K19884" s="10" t="str">
        <f t="shared" si="310"/>
        <v>한지/고궁의아침/08[삼원][삼원]</v>
      </c>
      <c r="L19884" s="31" t="s">
        <v>47197</v>
      </c>
    </row>
    <row r="19885" spans="1:12" x14ac:dyDescent="0.15">
      <c r="A19885" s="31" t="s">
        <v>50723</v>
      </c>
      <c r="B19885" s="31" t="s">
        <v>58745</v>
      </c>
      <c r="C19885" s="32">
        <v>28000</v>
      </c>
      <c r="D19885" s="31" t="s">
        <v>6216</v>
      </c>
      <c r="E19885" s="31" t="s">
        <v>253</v>
      </c>
      <c r="F19885" s="31" t="s">
        <v>9901</v>
      </c>
      <c r="H19885" s="10" t="e">
        <f>VLOOKUP(A19885,#REF!,3,FALSE)</f>
        <v>#REF!</v>
      </c>
      <c r="I19885" s="10" t="e">
        <f>VLOOKUP(A19885,#REF!,4,FALSE)</f>
        <v>#REF!</v>
      </c>
      <c r="J19885" s="31" t="s">
        <v>10390</v>
      </c>
      <c r="K19885" s="10" t="str">
        <f t="shared" si="310"/>
        <v>한지/고궁의아침/08[삼원][삼원]</v>
      </c>
      <c r="L19885" s="31" t="s">
        <v>47197</v>
      </c>
    </row>
    <row r="19886" spans="1:12" x14ac:dyDescent="0.15">
      <c r="A19886" s="31" t="s">
        <v>28008</v>
      </c>
      <c r="B19886" s="31" t="s">
        <v>58746</v>
      </c>
      <c r="C19886" s="32">
        <v>1400</v>
      </c>
      <c r="D19886" s="31" t="s">
        <v>6216</v>
      </c>
      <c r="E19886" s="31" t="s">
        <v>67</v>
      </c>
      <c r="F19886" s="31" t="s">
        <v>9901</v>
      </c>
      <c r="H19886" s="10" t="e">
        <f>VLOOKUP(A19886,#REF!,3,FALSE)</f>
        <v>#REF!</v>
      </c>
      <c r="I19886" s="10" t="e">
        <f>VLOOKUP(A19886,#REF!,4,FALSE)</f>
        <v>#REF!</v>
      </c>
      <c r="J19886" s="31" t="s">
        <v>10390</v>
      </c>
      <c r="K19886" s="10" t="str">
        <f t="shared" si="310"/>
        <v>한지/고궁의아침/09[삼원][삼원]</v>
      </c>
      <c r="L19886" s="31" t="s">
        <v>47198</v>
      </c>
    </row>
    <row r="19887" spans="1:12" x14ac:dyDescent="0.15">
      <c r="A19887" s="31" t="s">
        <v>50724</v>
      </c>
      <c r="B19887" s="31" t="s">
        <v>58746</v>
      </c>
      <c r="C19887" s="32">
        <v>28000</v>
      </c>
      <c r="D19887" s="31" t="s">
        <v>6216</v>
      </c>
      <c r="E19887" s="31" t="s">
        <v>253</v>
      </c>
      <c r="F19887" s="31" t="s">
        <v>9901</v>
      </c>
      <c r="H19887" s="10" t="e">
        <f>VLOOKUP(A19887,#REF!,3,FALSE)</f>
        <v>#REF!</v>
      </c>
      <c r="I19887" s="10" t="e">
        <f>VLOOKUP(A19887,#REF!,4,FALSE)</f>
        <v>#REF!</v>
      </c>
      <c r="J19887" s="31" t="s">
        <v>10390</v>
      </c>
      <c r="K19887" s="10" t="str">
        <f t="shared" si="310"/>
        <v>한지/고궁의아침/09[삼원][삼원]</v>
      </c>
      <c r="L19887" s="31" t="s">
        <v>47198</v>
      </c>
    </row>
    <row r="19888" spans="1:12" x14ac:dyDescent="0.15">
      <c r="A19888" s="31" t="s">
        <v>50725</v>
      </c>
      <c r="B19888" s="31" t="s">
        <v>58747</v>
      </c>
      <c r="C19888" s="32">
        <v>28000</v>
      </c>
      <c r="D19888" s="31" t="s">
        <v>6216</v>
      </c>
      <c r="E19888" s="31" t="s">
        <v>253</v>
      </c>
      <c r="F19888" s="31" t="s">
        <v>9901</v>
      </c>
      <c r="H19888" s="10" t="e">
        <f>VLOOKUP(A19888,#REF!,3,FALSE)</f>
        <v>#REF!</v>
      </c>
      <c r="I19888" s="10" t="e">
        <f>VLOOKUP(A19888,#REF!,4,FALSE)</f>
        <v>#REF!</v>
      </c>
      <c r="J19888" s="31" t="s">
        <v>10390</v>
      </c>
      <c r="K19888" s="10" t="str">
        <f t="shared" si="310"/>
        <v>한지/고궁의아침/10[삼원][삼원]</v>
      </c>
      <c r="L19888" s="31" t="s">
        <v>47199</v>
      </c>
    </row>
    <row r="19889" spans="1:12" x14ac:dyDescent="0.15">
      <c r="A19889" s="31" t="s">
        <v>28009</v>
      </c>
      <c r="B19889" s="31" t="s">
        <v>58747</v>
      </c>
      <c r="C19889" s="32">
        <v>1400</v>
      </c>
      <c r="D19889" s="31" t="s">
        <v>6216</v>
      </c>
      <c r="E19889" s="31" t="s">
        <v>67</v>
      </c>
      <c r="F19889" s="31" t="s">
        <v>9901</v>
      </c>
      <c r="H19889" s="10" t="e">
        <f>VLOOKUP(A19889,#REF!,3,FALSE)</f>
        <v>#REF!</v>
      </c>
      <c r="I19889" s="10" t="e">
        <f>VLOOKUP(A19889,#REF!,4,FALSE)</f>
        <v>#REF!</v>
      </c>
      <c r="J19889" s="31" t="s">
        <v>10390</v>
      </c>
      <c r="K19889" s="10" t="str">
        <f t="shared" si="310"/>
        <v>한지/고궁의아침/10[삼원][삼원]</v>
      </c>
      <c r="L19889" s="31" t="s">
        <v>47199</v>
      </c>
    </row>
    <row r="19890" spans="1:12" x14ac:dyDescent="0.15">
      <c r="A19890" s="31" t="s">
        <v>50726</v>
      </c>
      <c r="B19890" s="31" t="s">
        <v>58748</v>
      </c>
      <c r="C19890" s="32">
        <v>32400</v>
      </c>
      <c r="D19890" s="31" t="s">
        <v>6216</v>
      </c>
      <c r="E19890" s="31" t="s">
        <v>253</v>
      </c>
      <c r="F19890" s="31" t="s">
        <v>9901</v>
      </c>
      <c r="H19890" s="10" t="e">
        <f>VLOOKUP(A19890,#REF!,3,FALSE)</f>
        <v>#REF!</v>
      </c>
      <c r="I19890" s="10" t="e">
        <f>VLOOKUP(A19890,#REF!,4,FALSE)</f>
        <v>#REF!</v>
      </c>
      <c r="J19890" s="31" t="s">
        <v>10390</v>
      </c>
      <c r="K19890" s="10" t="str">
        <f t="shared" si="310"/>
        <v>한지/고궁의아침/덕용/01[삼원][삼원]</v>
      </c>
      <c r="L19890" s="31" t="s">
        <v>47200</v>
      </c>
    </row>
    <row r="19891" spans="1:12" x14ac:dyDescent="0.15">
      <c r="A19891" s="31" t="s">
        <v>28010</v>
      </c>
      <c r="B19891" s="31" t="s">
        <v>58748</v>
      </c>
      <c r="C19891" s="32">
        <v>10800</v>
      </c>
      <c r="D19891" s="31" t="s">
        <v>6216</v>
      </c>
      <c r="E19891" s="31" t="s">
        <v>67</v>
      </c>
      <c r="F19891" s="31" t="s">
        <v>9901</v>
      </c>
      <c r="H19891" s="10" t="e">
        <f>VLOOKUP(A19891,#REF!,3,FALSE)</f>
        <v>#REF!</v>
      </c>
      <c r="I19891" s="10" t="e">
        <f>VLOOKUP(A19891,#REF!,4,FALSE)</f>
        <v>#REF!</v>
      </c>
      <c r="J19891" s="31" t="s">
        <v>10390</v>
      </c>
      <c r="K19891" s="10" t="str">
        <f t="shared" si="310"/>
        <v>한지/고궁의아침/덕용/01[삼원][삼원]</v>
      </c>
      <c r="L19891" s="31" t="s">
        <v>47200</v>
      </c>
    </row>
    <row r="19892" spans="1:12" x14ac:dyDescent="0.15">
      <c r="A19892" s="31" t="s">
        <v>28011</v>
      </c>
      <c r="B19892" s="31" t="s">
        <v>58749</v>
      </c>
      <c r="C19892" s="32">
        <v>10800</v>
      </c>
      <c r="D19892" s="31" t="s">
        <v>6216</v>
      </c>
      <c r="E19892" s="31" t="s">
        <v>67</v>
      </c>
      <c r="F19892" s="31" t="s">
        <v>9901</v>
      </c>
      <c r="H19892" s="10" t="e">
        <f>VLOOKUP(A19892,#REF!,3,FALSE)</f>
        <v>#REF!</v>
      </c>
      <c r="I19892" s="10" t="e">
        <f>VLOOKUP(A19892,#REF!,4,FALSE)</f>
        <v>#REF!</v>
      </c>
      <c r="J19892" s="31" t="s">
        <v>10390</v>
      </c>
      <c r="K19892" s="10" t="str">
        <f t="shared" si="310"/>
        <v>한지/고궁의아침/덕용/02[삼원][삼원]</v>
      </c>
      <c r="L19892" s="31" t="s">
        <v>47201</v>
      </c>
    </row>
    <row r="19893" spans="1:12" x14ac:dyDescent="0.15">
      <c r="A19893" s="31" t="s">
        <v>50727</v>
      </c>
      <c r="B19893" s="31" t="s">
        <v>58749</v>
      </c>
      <c r="C19893" s="32">
        <v>32400</v>
      </c>
      <c r="D19893" s="31" t="s">
        <v>6216</v>
      </c>
      <c r="E19893" s="31" t="s">
        <v>253</v>
      </c>
      <c r="F19893" s="31" t="s">
        <v>9901</v>
      </c>
      <c r="H19893" s="10" t="e">
        <f>VLOOKUP(A19893,#REF!,3,FALSE)</f>
        <v>#REF!</v>
      </c>
      <c r="I19893" s="10" t="e">
        <f>VLOOKUP(A19893,#REF!,4,FALSE)</f>
        <v>#REF!</v>
      </c>
      <c r="J19893" s="31" t="s">
        <v>10390</v>
      </c>
      <c r="K19893" s="10" t="str">
        <f t="shared" si="310"/>
        <v>한지/고궁의아침/덕용/02[삼원][삼원]</v>
      </c>
      <c r="L19893" s="31" t="s">
        <v>47201</v>
      </c>
    </row>
    <row r="19894" spans="1:12" x14ac:dyDescent="0.15">
      <c r="A19894" s="31" t="s">
        <v>28012</v>
      </c>
      <c r="B19894" s="31" t="s">
        <v>58750</v>
      </c>
      <c r="C19894" s="32">
        <v>10800</v>
      </c>
      <c r="D19894" s="31" t="s">
        <v>6216</v>
      </c>
      <c r="E19894" s="31" t="s">
        <v>67</v>
      </c>
      <c r="F19894" s="31" t="s">
        <v>9901</v>
      </c>
      <c r="H19894" s="10" t="e">
        <f>VLOOKUP(A19894,#REF!,3,FALSE)</f>
        <v>#REF!</v>
      </c>
      <c r="I19894" s="10" t="e">
        <f>VLOOKUP(A19894,#REF!,4,FALSE)</f>
        <v>#REF!</v>
      </c>
      <c r="J19894" s="31" t="s">
        <v>10390</v>
      </c>
      <c r="K19894" s="10" t="str">
        <f t="shared" si="310"/>
        <v>한지/고궁의아침/덕용/03[삼원][삼원]</v>
      </c>
      <c r="L19894" s="31" t="s">
        <v>47202</v>
      </c>
    </row>
    <row r="19895" spans="1:12" x14ac:dyDescent="0.15">
      <c r="A19895" s="31" t="s">
        <v>50728</v>
      </c>
      <c r="B19895" s="31" t="s">
        <v>58750</v>
      </c>
      <c r="C19895" s="32">
        <v>32400</v>
      </c>
      <c r="D19895" s="31" t="s">
        <v>6216</v>
      </c>
      <c r="E19895" s="31" t="s">
        <v>253</v>
      </c>
      <c r="F19895" s="31" t="s">
        <v>9901</v>
      </c>
      <c r="H19895" s="10" t="e">
        <f>VLOOKUP(A19895,#REF!,3,FALSE)</f>
        <v>#REF!</v>
      </c>
      <c r="I19895" s="10" t="e">
        <f>VLOOKUP(A19895,#REF!,4,FALSE)</f>
        <v>#REF!</v>
      </c>
      <c r="J19895" s="31" t="s">
        <v>10390</v>
      </c>
      <c r="K19895" s="10" t="str">
        <f t="shared" si="310"/>
        <v>한지/고궁의아침/덕용/03[삼원][삼원]</v>
      </c>
      <c r="L19895" s="31" t="s">
        <v>47202</v>
      </c>
    </row>
    <row r="19896" spans="1:12" x14ac:dyDescent="0.15">
      <c r="A19896" s="31" t="s">
        <v>28013</v>
      </c>
      <c r="B19896" s="31" t="s">
        <v>58751</v>
      </c>
      <c r="C19896" s="32">
        <v>10800</v>
      </c>
      <c r="D19896" s="31" t="s">
        <v>6216</v>
      </c>
      <c r="E19896" s="31" t="s">
        <v>67</v>
      </c>
      <c r="F19896" s="31" t="s">
        <v>9901</v>
      </c>
      <c r="H19896" s="10" t="e">
        <f>VLOOKUP(A19896,#REF!,3,FALSE)</f>
        <v>#REF!</v>
      </c>
      <c r="I19896" s="10" t="e">
        <f>VLOOKUP(A19896,#REF!,4,FALSE)</f>
        <v>#REF!</v>
      </c>
      <c r="J19896" s="31" t="s">
        <v>10390</v>
      </c>
      <c r="K19896" s="10" t="str">
        <f t="shared" si="310"/>
        <v>한지/고궁의아침/덕용/06[삼원][삼원]</v>
      </c>
      <c r="L19896" s="31" t="s">
        <v>47203</v>
      </c>
    </row>
    <row r="19897" spans="1:12" x14ac:dyDescent="0.15">
      <c r="A19897" s="31" t="s">
        <v>50729</v>
      </c>
      <c r="B19897" s="31" t="s">
        <v>58751</v>
      </c>
      <c r="C19897" s="32">
        <v>32400</v>
      </c>
      <c r="D19897" s="31" t="s">
        <v>6216</v>
      </c>
      <c r="E19897" s="31" t="s">
        <v>253</v>
      </c>
      <c r="F19897" s="31" t="s">
        <v>9901</v>
      </c>
      <c r="H19897" s="10" t="e">
        <f>VLOOKUP(A19897,#REF!,3,FALSE)</f>
        <v>#REF!</v>
      </c>
      <c r="I19897" s="10" t="e">
        <f>VLOOKUP(A19897,#REF!,4,FALSE)</f>
        <v>#REF!</v>
      </c>
      <c r="J19897" s="31" t="s">
        <v>10390</v>
      </c>
      <c r="K19897" s="10" t="str">
        <f t="shared" si="310"/>
        <v>한지/고궁의아침/덕용/06[삼원][삼원]</v>
      </c>
      <c r="L19897" s="31" t="s">
        <v>47203</v>
      </c>
    </row>
    <row r="19898" spans="1:12" x14ac:dyDescent="0.15">
      <c r="A19898" s="31" t="s">
        <v>50730</v>
      </c>
      <c r="B19898" s="31" t="s">
        <v>58752</v>
      </c>
      <c r="C19898" s="32">
        <v>32400</v>
      </c>
      <c r="D19898" s="31" t="s">
        <v>6216</v>
      </c>
      <c r="E19898" s="31" t="s">
        <v>253</v>
      </c>
      <c r="F19898" s="31" t="s">
        <v>9901</v>
      </c>
      <c r="H19898" s="10" t="e">
        <f>VLOOKUP(A19898,#REF!,3,FALSE)</f>
        <v>#REF!</v>
      </c>
      <c r="I19898" s="10" t="e">
        <f>VLOOKUP(A19898,#REF!,4,FALSE)</f>
        <v>#REF!</v>
      </c>
      <c r="J19898" s="31" t="s">
        <v>10390</v>
      </c>
      <c r="K19898" s="10" t="str">
        <f t="shared" si="310"/>
        <v>한지/고궁의아침/덕용/07[삼원][삼원]</v>
      </c>
      <c r="L19898" s="31" t="s">
        <v>47204</v>
      </c>
    </row>
    <row r="19899" spans="1:12" x14ac:dyDescent="0.15">
      <c r="A19899" s="31" t="s">
        <v>28014</v>
      </c>
      <c r="B19899" s="31" t="s">
        <v>58752</v>
      </c>
      <c r="C19899" s="32">
        <v>10800</v>
      </c>
      <c r="D19899" s="31" t="s">
        <v>6216</v>
      </c>
      <c r="E19899" s="31" t="s">
        <v>67</v>
      </c>
      <c r="F19899" s="31" t="s">
        <v>9901</v>
      </c>
      <c r="H19899" s="10" t="e">
        <f>VLOOKUP(A19899,#REF!,3,FALSE)</f>
        <v>#REF!</v>
      </c>
      <c r="I19899" s="10" t="e">
        <f>VLOOKUP(A19899,#REF!,4,FALSE)</f>
        <v>#REF!</v>
      </c>
      <c r="J19899" s="31" t="s">
        <v>10390</v>
      </c>
      <c r="K19899" s="10" t="str">
        <f t="shared" si="310"/>
        <v>한지/고궁의아침/덕용/07[삼원][삼원]</v>
      </c>
      <c r="L19899" s="31" t="s">
        <v>47204</v>
      </c>
    </row>
    <row r="19900" spans="1:12" x14ac:dyDescent="0.15">
      <c r="A19900" s="31" t="s">
        <v>59997</v>
      </c>
      <c r="B19900" s="31" t="s">
        <v>58753</v>
      </c>
      <c r="C19900" s="32">
        <v>8000</v>
      </c>
      <c r="D19900" s="31" t="s">
        <v>6223</v>
      </c>
      <c r="E19900" s="31" t="s">
        <v>253</v>
      </c>
      <c r="F19900" s="31" t="s">
        <v>9901</v>
      </c>
      <c r="H19900" s="10" t="e">
        <f>VLOOKUP(A19900,#REF!,3,FALSE)</f>
        <v>#REF!</v>
      </c>
      <c r="I19900" s="10" t="e">
        <f>VLOOKUP(A19900,#REF!,4,FALSE)</f>
        <v>#REF!</v>
      </c>
      <c r="J19900" s="31" t="s">
        <v>10390</v>
      </c>
      <c r="K19900" s="10" t="str">
        <f t="shared" si="310"/>
        <v>한지봉투/고궁의아침/01[삼원][삼원]</v>
      </c>
      <c r="L19900" s="31" t="s">
        <v>60111</v>
      </c>
    </row>
    <row r="19901" spans="1:12" x14ac:dyDescent="0.15">
      <c r="A19901" s="31" t="s">
        <v>28015</v>
      </c>
      <c r="B19901" s="31" t="s">
        <v>58753</v>
      </c>
      <c r="C19901" s="32">
        <v>800</v>
      </c>
      <c r="D19901" s="31" t="s">
        <v>6223</v>
      </c>
      <c r="E19901" s="31" t="s">
        <v>67</v>
      </c>
      <c r="F19901" s="31" t="s">
        <v>9901</v>
      </c>
      <c r="H19901" s="10" t="e">
        <f>VLOOKUP(A19901,#REF!,3,FALSE)</f>
        <v>#REF!</v>
      </c>
      <c r="I19901" s="10" t="e">
        <f>VLOOKUP(A19901,#REF!,4,FALSE)</f>
        <v>#REF!</v>
      </c>
      <c r="J19901" s="31" t="s">
        <v>10390</v>
      </c>
      <c r="K19901" s="10" t="str">
        <f t="shared" si="310"/>
        <v>한지봉투/고궁의아침/01[삼원][삼원]</v>
      </c>
      <c r="L19901" s="31" t="s">
        <v>47205</v>
      </c>
    </row>
    <row r="19902" spans="1:12" x14ac:dyDescent="0.15">
      <c r="A19902" s="31" t="s">
        <v>28016</v>
      </c>
      <c r="B19902" s="31" t="s">
        <v>58754</v>
      </c>
      <c r="C19902" s="32">
        <v>800</v>
      </c>
      <c r="D19902" s="31" t="s">
        <v>6224</v>
      </c>
      <c r="E19902" s="31" t="s">
        <v>67</v>
      </c>
      <c r="F19902" s="31" t="s">
        <v>9901</v>
      </c>
      <c r="H19902" s="10" t="e">
        <f>VLOOKUP(A19902,#REF!,3,FALSE)</f>
        <v>#REF!</v>
      </c>
      <c r="I19902" s="10" t="e">
        <f>VLOOKUP(A19902,#REF!,4,FALSE)</f>
        <v>#REF!</v>
      </c>
      <c r="J19902" s="31" t="s">
        <v>10390</v>
      </c>
      <c r="K19902" s="10" t="str">
        <f t="shared" si="310"/>
        <v>한지봉투/고궁의아침/02[삼원][삼원]</v>
      </c>
      <c r="L19902" s="31" t="s">
        <v>47206</v>
      </c>
    </row>
    <row r="19903" spans="1:12" x14ac:dyDescent="0.15">
      <c r="A19903" s="31" t="s">
        <v>59998</v>
      </c>
      <c r="B19903" s="31" t="s">
        <v>58754</v>
      </c>
      <c r="C19903" s="32">
        <v>8000</v>
      </c>
      <c r="D19903" s="31" t="s">
        <v>6224</v>
      </c>
      <c r="E19903" s="31" t="s">
        <v>253</v>
      </c>
      <c r="F19903" s="31" t="s">
        <v>9901</v>
      </c>
      <c r="H19903" s="10" t="e">
        <f>VLOOKUP(A19903,#REF!,3,FALSE)</f>
        <v>#REF!</v>
      </c>
      <c r="I19903" s="10" t="e">
        <f>VLOOKUP(A19903,#REF!,4,FALSE)</f>
        <v>#REF!</v>
      </c>
      <c r="J19903" s="31" t="s">
        <v>10390</v>
      </c>
      <c r="K19903" s="10" t="str">
        <f t="shared" si="310"/>
        <v>한지봉투/고궁의아침/02[삼원][삼원]</v>
      </c>
      <c r="L19903" s="31" t="s">
        <v>60112</v>
      </c>
    </row>
    <row r="19904" spans="1:12" x14ac:dyDescent="0.15">
      <c r="A19904" s="31" t="s">
        <v>59999</v>
      </c>
      <c r="B19904" s="31" t="s">
        <v>58755</v>
      </c>
      <c r="C19904" s="32">
        <v>8000</v>
      </c>
      <c r="D19904" s="31" t="s">
        <v>6225</v>
      </c>
      <c r="E19904" s="31" t="s">
        <v>253</v>
      </c>
      <c r="F19904" s="31" t="s">
        <v>9901</v>
      </c>
      <c r="H19904" s="10" t="e">
        <f>VLOOKUP(A19904,#REF!,3,FALSE)</f>
        <v>#REF!</v>
      </c>
      <c r="I19904" s="10" t="e">
        <f>VLOOKUP(A19904,#REF!,4,FALSE)</f>
        <v>#REF!</v>
      </c>
      <c r="J19904" s="31" t="s">
        <v>10390</v>
      </c>
      <c r="K19904" s="10" t="str">
        <f t="shared" si="310"/>
        <v>한지봉투/고궁의아침/03[삼원][삼원]</v>
      </c>
      <c r="L19904" s="31" t="s">
        <v>60113</v>
      </c>
    </row>
    <row r="19905" spans="1:12" x14ac:dyDescent="0.15">
      <c r="A19905" s="31" t="s">
        <v>28017</v>
      </c>
      <c r="B19905" s="31" t="s">
        <v>58755</v>
      </c>
      <c r="C19905" s="32">
        <v>800</v>
      </c>
      <c r="D19905" s="31" t="s">
        <v>6225</v>
      </c>
      <c r="E19905" s="31" t="s">
        <v>67</v>
      </c>
      <c r="F19905" s="31" t="s">
        <v>9901</v>
      </c>
      <c r="H19905" s="10" t="e">
        <f>VLOOKUP(A19905,#REF!,3,FALSE)</f>
        <v>#REF!</v>
      </c>
      <c r="I19905" s="10" t="e">
        <f>VLOOKUP(A19905,#REF!,4,FALSE)</f>
        <v>#REF!</v>
      </c>
      <c r="J19905" s="31" t="s">
        <v>10390</v>
      </c>
      <c r="K19905" s="10" t="str">
        <f t="shared" si="310"/>
        <v>한지봉투/고궁의아침/03[삼원][삼원]</v>
      </c>
      <c r="L19905" s="31" t="s">
        <v>47207</v>
      </c>
    </row>
    <row r="19906" spans="1:12" x14ac:dyDescent="0.15">
      <c r="A19906" s="31" t="s">
        <v>28018</v>
      </c>
      <c r="B19906" s="31" t="s">
        <v>58756</v>
      </c>
      <c r="C19906" s="32">
        <v>800</v>
      </c>
      <c r="D19906" s="31" t="s">
        <v>6226</v>
      </c>
      <c r="E19906" s="31" t="s">
        <v>67</v>
      </c>
      <c r="F19906" s="31" t="s">
        <v>9901</v>
      </c>
      <c r="H19906" s="10" t="e">
        <f>VLOOKUP(A19906,#REF!,3,FALSE)</f>
        <v>#REF!</v>
      </c>
      <c r="I19906" s="10" t="e">
        <f>VLOOKUP(A19906,#REF!,4,FALSE)</f>
        <v>#REF!</v>
      </c>
      <c r="J19906" s="31" t="s">
        <v>10390</v>
      </c>
      <c r="K19906" s="10" t="str">
        <f t="shared" si="310"/>
        <v>한지봉투/고궁의아침/04[삼원][삼원]</v>
      </c>
      <c r="L19906" s="31" t="s">
        <v>47208</v>
      </c>
    </row>
    <row r="19907" spans="1:12" x14ac:dyDescent="0.15">
      <c r="A19907" s="31" t="s">
        <v>60000</v>
      </c>
      <c r="B19907" s="31" t="s">
        <v>58756</v>
      </c>
      <c r="C19907" s="32">
        <v>8000</v>
      </c>
      <c r="D19907" s="31" t="s">
        <v>6226</v>
      </c>
      <c r="E19907" s="31" t="s">
        <v>253</v>
      </c>
      <c r="F19907" s="31" t="s">
        <v>9901</v>
      </c>
      <c r="H19907" s="10" t="e">
        <f>VLOOKUP(A19907,#REF!,3,FALSE)</f>
        <v>#REF!</v>
      </c>
      <c r="I19907" s="10" t="e">
        <f>VLOOKUP(A19907,#REF!,4,FALSE)</f>
        <v>#REF!</v>
      </c>
      <c r="J19907" s="31" t="s">
        <v>10390</v>
      </c>
      <c r="K19907" s="10" t="str">
        <f t="shared" ref="K19907:K19970" si="311">IF(J19907="",B19907,B19907&amp;"["&amp;J19907&amp;"]")</f>
        <v>한지봉투/고궁의아침/04[삼원][삼원]</v>
      </c>
      <c r="L19907" s="31" t="s">
        <v>60114</v>
      </c>
    </row>
    <row r="19908" spans="1:12" x14ac:dyDescent="0.15">
      <c r="A19908" s="31" t="s">
        <v>60001</v>
      </c>
      <c r="B19908" s="31" t="s">
        <v>58757</v>
      </c>
      <c r="C19908" s="32">
        <v>8000</v>
      </c>
      <c r="D19908" s="31" t="s">
        <v>6227</v>
      </c>
      <c r="E19908" s="31" t="s">
        <v>253</v>
      </c>
      <c r="F19908" s="31" t="s">
        <v>9901</v>
      </c>
      <c r="H19908" s="10" t="e">
        <f>VLOOKUP(A19908,#REF!,3,FALSE)</f>
        <v>#REF!</v>
      </c>
      <c r="I19908" s="10" t="e">
        <f>VLOOKUP(A19908,#REF!,4,FALSE)</f>
        <v>#REF!</v>
      </c>
      <c r="J19908" s="31" t="s">
        <v>10390</v>
      </c>
      <c r="K19908" s="10" t="str">
        <f t="shared" si="311"/>
        <v>한지봉투/고궁의아침/05[삼원][삼원]</v>
      </c>
      <c r="L19908" s="31" t="s">
        <v>60115</v>
      </c>
    </row>
    <row r="19909" spans="1:12" x14ac:dyDescent="0.15">
      <c r="A19909" s="31" t="s">
        <v>28019</v>
      </c>
      <c r="B19909" s="31" t="s">
        <v>58757</v>
      </c>
      <c r="C19909" s="32">
        <v>800</v>
      </c>
      <c r="D19909" s="31" t="s">
        <v>6227</v>
      </c>
      <c r="E19909" s="31" t="s">
        <v>67</v>
      </c>
      <c r="F19909" s="31" t="s">
        <v>9901</v>
      </c>
      <c r="H19909" s="10" t="e">
        <f>VLOOKUP(A19909,#REF!,3,FALSE)</f>
        <v>#REF!</v>
      </c>
      <c r="I19909" s="10" t="e">
        <f>VLOOKUP(A19909,#REF!,4,FALSE)</f>
        <v>#REF!</v>
      </c>
      <c r="J19909" s="31" t="s">
        <v>10390</v>
      </c>
      <c r="K19909" s="10" t="str">
        <f t="shared" si="311"/>
        <v>한지봉투/고궁의아침/05[삼원][삼원]</v>
      </c>
      <c r="L19909" s="31" t="s">
        <v>47209</v>
      </c>
    </row>
    <row r="19910" spans="1:12" x14ac:dyDescent="0.15">
      <c r="A19910" s="31" t="s">
        <v>28020</v>
      </c>
      <c r="B19910" s="31" t="s">
        <v>58758</v>
      </c>
      <c r="C19910" s="32">
        <v>800</v>
      </c>
      <c r="D19910" s="31" t="s">
        <v>6228</v>
      </c>
      <c r="E19910" s="31" t="s">
        <v>67</v>
      </c>
      <c r="F19910" s="31" t="s">
        <v>9901</v>
      </c>
      <c r="H19910" s="10" t="e">
        <f>VLOOKUP(A19910,#REF!,3,FALSE)</f>
        <v>#REF!</v>
      </c>
      <c r="I19910" s="10" t="e">
        <f>VLOOKUP(A19910,#REF!,4,FALSE)</f>
        <v>#REF!</v>
      </c>
      <c r="J19910" s="31" t="s">
        <v>10390</v>
      </c>
      <c r="K19910" s="10" t="str">
        <f t="shared" si="311"/>
        <v>한지봉투/고궁의아침/06[삼원][삼원]</v>
      </c>
      <c r="L19910" s="31" t="s">
        <v>47210</v>
      </c>
    </row>
    <row r="19911" spans="1:12" x14ac:dyDescent="0.15">
      <c r="A19911" s="31" t="s">
        <v>60002</v>
      </c>
      <c r="B19911" s="31" t="s">
        <v>58758</v>
      </c>
      <c r="C19911" s="32">
        <v>8000</v>
      </c>
      <c r="D19911" s="31" t="s">
        <v>6228</v>
      </c>
      <c r="E19911" s="31" t="s">
        <v>253</v>
      </c>
      <c r="F19911" s="31" t="s">
        <v>9901</v>
      </c>
      <c r="H19911" s="10" t="e">
        <f>VLOOKUP(A19911,#REF!,3,FALSE)</f>
        <v>#REF!</v>
      </c>
      <c r="I19911" s="10" t="e">
        <f>VLOOKUP(A19911,#REF!,4,FALSE)</f>
        <v>#REF!</v>
      </c>
      <c r="J19911" s="31" t="s">
        <v>10390</v>
      </c>
      <c r="K19911" s="10" t="str">
        <f t="shared" si="311"/>
        <v>한지봉투/고궁의아침/06[삼원][삼원]</v>
      </c>
      <c r="L19911" s="31" t="s">
        <v>60116</v>
      </c>
    </row>
    <row r="19912" spans="1:12" x14ac:dyDescent="0.15">
      <c r="A19912" s="31" t="s">
        <v>60003</v>
      </c>
      <c r="B19912" s="31" t="s">
        <v>58759</v>
      </c>
      <c r="C19912" s="32">
        <v>8000</v>
      </c>
      <c r="D19912" s="31" t="s">
        <v>6229</v>
      </c>
      <c r="E19912" s="31" t="s">
        <v>253</v>
      </c>
      <c r="F19912" s="31" t="s">
        <v>9901</v>
      </c>
      <c r="H19912" s="10" t="e">
        <f>VLOOKUP(A19912,#REF!,3,FALSE)</f>
        <v>#REF!</v>
      </c>
      <c r="I19912" s="10" t="e">
        <f>VLOOKUP(A19912,#REF!,4,FALSE)</f>
        <v>#REF!</v>
      </c>
      <c r="J19912" s="31" t="s">
        <v>10390</v>
      </c>
      <c r="K19912" s="10" t="str">
        <f t="shared" si="311"/>
        <v>한지봉투/고궁의아침/07[삼원][삼원]</v>
      </c>
      <c r="L19912" s="31" t="s">
        <v>60117</v>
      </c>
    </row>
    <row r="19913" spans="1:12" x14ac:dyDescent="0.15">
      <c r="A19913" s="31" t="s">
        <v>28021</v>
      </c>
      <c r="B19913" s="31" t="s">
        <v>58759</v>
      </c>
      <c r="C19913" s="32">
        <v>800</v>
      </c>
      <c r="D19913" s="31" t="s">
        <v>6229</v>
      </c>
      <c r="E19913" s="31" t="s">
        <v>67</v>
      </c>
      <c r="F19913" s="31" t="s">
        <v>9901</v>
      </c>
      <c r="H19913" s="10" t="e">
        <f>VLOOKUP(A19913,#REF!,3,FALSE)</f>
        <v>#REF!</v>
      </c>
      <c r="I19913" s="10" t="e">
        <f>VLOOKUP(A19913,#REF!,4,FALSE)</f>
        <v>#REF!</v>
      </c>
      <c r="J19913" s="31" t="s">
        <v>10390</v>
      </c>
      <c r="K19913" s="10" t="str">
        <f t="shared" si="311"/>
        <v>한지봉투/고궁의아침/07[삼원][삼원]</v>
      </c>
      <c r="L19913" s="31" t="s">
        <v>47211</v>
      </c>
    </row>
    <row r="19914" spans="1:12" x14ac:dyDescent="0.15">
      <c r="A19914" s="31" t="s">
        <v>60004</v>
      </c>
      <c r="B19914" s="31" t="s">
        <v>58760</v>
      </c>
      <c r="C19914" s="32">
        <v>8000</v>
      </c>
      <c r="D19914" s="31" t="s">
        <v>6230</v>
      </c>
      <c r="E19914" s="31" t="s">
        <v>253</v>
      </c>
      <c r="F19914" s="31" t="s">
        <v>9901</v>
      </c>
      <c r="H19914" s="10" t="e">
        <f>VLOOKUP(A19914,#REF!,3,FALSE)</f>
        <v>#REF!</v>
      </c>
      <c r="I19914" s="10" t="e">
        <f>VLOOKUP(A19914,#REF!,4,FALSE)</f>
        <v>#REF!</v>
      </c>
      <c r="J19914" s="31" t="s">
        <v>10390</v>
      </c>
      <c r="K19914" s="10" t="str">
        <f t="shared" si="311"/>
        <v>한지봉투/고궁의아침/08[삼원][삼원]</v>
      </c>
      <c r="L19914" s="31" t="s">
        <v>60118</v>
      </c>
    </row>
    <row r="19915" spans="1:12" x14ac:dyDescent="0.15">
      <c r="A19915" s="31" t="s">
        <v>28022</v>
      </c>
      <c r="B19915" s="31" t="s">
        <v>58760</v>
      </c>
      <c r="C19915" s="32">
        <v>800</v>
      </c>
      <c r="D19915" s="31" t="s">
        <v>6230</v>
      </c>
      <c r="E19915" s="31" t="s">
        <v>67</v>
      </c>
      <c r="F19915" s="31" t="s">
        <v>9901</v>
      </c>
      <c r="H19915" s="10" t="e">
        <f>VLOOKUP(A19915,#REF!,3,FALSE)</f>
        <v>#REF!</v>
      </c>
      <c r="I19915" s="10" t="e">
        <f>VLOOKUP(A19915,#REF!,4,FALSE)</f>
        <v>#REF!</v>
      </c>
      <c r="J19915" s="31" t="s">
        <v>10390</v>
      </c>
      <c r="K19915" s="10" t="str">
        <f t="shared" si="311"/>
        <v>한지봉투/고궁의아침/08[삼원][삼원]</v>
      </c>
      <c r="L19915" s="31" t="s">
        <v>47212</v>
      </c>
    </row>
    <row r="19916" spans="1:12" x14ac:dyDescent="0.15">
      <c r="A19916" s="31" t="s">
        <v>60005</v>
      </c>
      <c r="B19916" s="31" t="s">
        <v>58761</v>
      </c>
      <c r="C19916" s="32">
        <v>8000</v>
      </c>
      <c r="D19916" s="31" t="s">
        <v>6231</v>
      </c>
      <c r="E19916" s="31" t="s">
        <v>253</v>
      </c>
      <c r="F19916" s="31" t="s">
        <v>9901</v>
      </c>
      <c r="H19916" s="10" t="e">
        <f>VLOOKUP(A19916,#REF!,3,FALSE)</f>
        <v>#REF!</v>
      </c>
      <c r="I19916" s="10" t="e">
        <f>VLOOKUP(A19916,#REF!,4,FALSE)</f>
        <v>#REF!</v>
      </c>
      <c r="J19916" s="31" t="s">
        <v>10390</v>
      </c>
      <c r="K19916" s="10" t="str">
        <f t="shared" si="311"/>
        <v>한지봉투/고궁의아침/09[삼원][삼원]</v>
      </c>
      <c r="L19916" s="31" t="s">
        <v>60119</v>
      </c>
    </row>
    <row r="19917" spans="1:12" x14ac:dyDescent="0.15">
      <c r="A19917" s="31" t="s">
        <v>28023</v>
      </c>
      <c r="B19917" s="31" t="s">
        <v>58761</v>
      </c>
      <c r="C19917" s="32">
        <v>800</v>
      </c>
      <c r="D19917" s="31" t="s">
        <v>6231</v>
      </c>
      <c r="E19917" s="31" t="s">
        <v>67</v>
      </c>
      <c r="F19917" s="31" t="s">
        <v>9901</v>
      </c>
      <c r="H19917" s="10" t="e">
        <f>VLOOKUP(A19917,#REF!,3,FALSE)</f>
        <v>#REF!</v>
      </c>
      <c r="I19917" s="10" t="e">
        <f>VLOOKUP(A19917,#REF!,4,FALSE)</f>
        <v>#REF!</v>
      </c>
      <c r="J19917" s="31" t="s">
        <v>10390</v>
      </c>
      <c r="K19917" s="10" t="str">
        <f t="shared" si="311"/>
        <v>한지봉투/고궁의아침/09[삼원][삼원]</v>
      </c>
      <c r="L19917" s="31" t="s">
        <v>47213</v>
      </c>
    </row>
    <row r="19918" spans="1:12" x14ac:dyDescent="0.15">
      <c r="A19918" s="31" t="s">
        <v>60006</v>
      </c>
      <c r="B19918" s="31" t="s">
        <v>58762</v>
      </c>
      <c r="C19918" s="32">
        <v>8000</v>
      </c>
      <c r="D19918" s="31" t="s">
        <v>6232</v>
      </c>
      <c r="E19918" s="31" t="s">
        <v>253</v>
      </c>
      <c r="F19918" s="31" t="s">
        <v>9901</v>
      </c>
      <c r="H19918" s="10" t="e">
        <f>VLOOKUP(A19918,#REF!,3,FALSE)</f>
        <v>#REF!</v>
      </c>
      <c r="I19918" s="10" t="e">
        <f>VLOOKUP(A19918,#REF!,4,FALSE)</f>
        <v>#REF!</v>
      </c>
      <c r="J19918" s="31" t="s">
        <v>10390</v>
      </c>
      <c r="K19918" s="10" t="str">
        <f t="shared" si="311"/>
        <v>한지봉투/고궁의아침/10[삼원][삼원]</v>
      </c>
      <c r="L19918" s="31" t="s">
        <v>60120</v>
      </c>
    </row>
    <row r="19919" spans="1:12" x14ac:dyDescent="0.15">
      <c r="A19919" s="31" t="s">
        <v>28024</v>
      </c>
      <c r="B19919" s="31" t="s">
        <v>58762</v>
      </c>
      <c r="C19919" s="32">
        <v>800</v>
      </c>
      <c r="D19919" s="31" t="s">
        <v>6232</v>
      </c>
      <c r="E19919" s="31" t="s">
        <v>67</v>
      </c>
      <c r="F19919" s="31" t="s">
        <v>9901</v>
      </c>
      <c r="H19919" s="10" t="e">
        <f>VLOOKUP(A19919,#REF!,3,FALSE)</f>
        <v>#REF!</v>
      </c>
      <c r="I19919" s="10" t="e">
        <f>VLOOKUP(A19919,#REF!,4,FALSE)</f>
        <v>#REF!</v>
      </c>
      <c r="J19919" s="31" t="s">
        <v>10390</v>
      </c>
      <c r="K19919" s="10" t="str">
        <f t="shared" si="311"/>
        <v>한지봉투/고궁의아침/10[삼원][삼원]</v>
      </c>
      <c r="L19919" s="31" t="s">
        <v>47214</v>
      </c>
    </row>
    <row r="19920" spans="1:12" x14ac:dyDescent="0.15">
      <c r="A19920" s="31" t="s">
        <v>28025</v>
      </c>
      <c r="B19920" s="31" t="s">
        <v>60686</v>
      </c>
      <c r="C19920" s="32">
        <v>22000</v>
      </c>
      <c r="D19920" s="31" t="s">
        <v>5923</v>
      </c>
      <c r="E19920" s="31" t="s">
        <v>50</v>
      </c>
      <c r="F19920" s="31" t="s">
        <v>10232</v>
      </c>
      <c r="H19920" s="10" t="e">
        <f>VLOOKUP(A19920,#REF!,3,FALSE)</f>
        <v>#REF!</v>
      </c>
      <c r="I19920" s="10" t="e">
        <f>VLOOKUP(A19920,#REF!,4,FALSE)</f>
        <v>#REF!</v>
      </c>
      <c r="J19920" s="31" t="s">
        <v>10768</v>
      </c>
      <c r="K19920" s="10" t="str">
        <f t="shared" si="311"/>
        <v>스케치북/워터칼라/WAS04[파브리아노][파브리아노]</v>
      </c>
      <c r="L19920" s="31" t="s">
        <v>47215</v>
      </c>
    </row>
    <row r="19921" spans="1:12" x14ac:dyDescent="0.15">
      <c r="A19921" s="31" t="s">
        <v>28026</v>
      </c>
      <c r="B19921" s="31" t="s">
        <v>60687</v>
      </c>
      <c r="C19921" s="32">
        <v>11700</v>
      </c>
      <c r="D19921" s="31" t="s">
        <v>5924</v>
      </c>
      <c r="E19921" s="31" t="s">
        <v>50</v>
      </c>
      <c r="F19921" s="31" t="s">
        <v>10232</v>
      </c>
      <c r="H19921" s="10" t="e">
        <f>VLOOKUP(A19921,#REF!,3,FALSE)</f>
        <v>#REF!</v>
      </c>
      <c r="I19921" s="10" t="e">
        <f>VLOOKUP(A19921,#REF!,4,FALSE)</f>
        <v>#REF!</v>
      </c>
      <c r="J19921" s="31" t="s">
        <v>10768</v>
      </c>
      <c r="K19921" s="10" t="str">
        <f t="shared" si="311"/>
        <v>스케치북/워터칼라/WAS05[파브리아노][파브리아노]</v>
      </c>
      <c r="L19921" s="31" t="s">
        <v>47216</v>
      </c>
    </row>
    <row r="19922" spans="1:12" x14ac:dyDescent="0.15">
      <c r="A19922" s="31" t="s">
        <v>28027</v>
      </c>
      <c r="B19922" s="31" t="s">
        <v>58763</v>
      </c>
      <c r="C19922" s="32">
        <v>2200</v>
      </c>
      <c r="D19922" s="31" t="s">
        <v>5926</v>
      </c>
      <c r="E19922" s="31" t="s">
        <v>50</v>
      </c>
      <c r="F19922" s="31" t="s">
        <v>10232</v>
      </c>
      <c r="H19922" s="10" t="e">
        <f>VLOOKUP(A19922,#REF!,3,FALSE)</f>
        <v>#REF!</v>
      </c>
      <c r="I19922" s="10" t="e">
        <f>VLOOKUP(A19922,#REF!,4,FALSE)</f>
        <v>#REF!</v>
      </c>
      <c r="J19922" s="31" t="s">
        <v>10768</v>
      </c>
      <c r="K19922" s="10" t="str">
        <f t="shared" si="311"/>
        <v>워터칼라포스트카드/PC04[파브리아노][파브리아노]</v>
      </c>
      <c r="L19922" s="31" t="s">
        <v>47217</v>
      </c>
    </row>
    <row r="19923" spans="1:12" x14ac:dyDescent="0.15">
      <c r="A19923" s="31" t="s">
        <v>28028</v>
      </c>
      <c r="B19923" s="31" t="s">
        <v>60688</v>
      </c>
      <c r="C19923" s="32">
        <v>13000</v>
      </c>
      <c r="D19923" s="31" t="s">
        <v>5925</v>
      </c>
      <c r="E19923" s="31" t="s">
        <v>50</v>
      </c>
      <c r="F19923" s="31" t="s">
        <v>10232</v>
      </c>
      <c r="H19923" s="10" t="e">
        <f>VLOOKUP(A19923,#REF!,3,FALSE)</f>
        <v>#REF!</v>
      </c>
      <c r="I19923" s="10" t="e">
        <f>VLOOKUP(A19923,#REF!,4,FALSE)</f>
        <v>#REF!</v>
      </c>
      <c r="J19923" s="31" t="s">
        <v>10768</v>
      </c>
      <c r="K19923" s="10" t="str">
        <f t="shared" si="311"/>
        <v>스케치북/워터칼라/WAS11[파브리아노][파브리아노]</v>
      </c>
      <c r="L19923" s="31" t="s">
        <v>47218</v>
      </c>
    </row>
    <row r="19924" spans="1:12" x14ac:dyDescent="0.15">
      <c r="A19924" s="31" t="s">
        <v>28029</v>
      </c>
      <c r="B19924" s="31" t="s">
        <v>58764</v>
      </c>
      <c r="C19924" s="32">
        <v>9600</v>
      </c>
      <c r="D19924" s="31" t="s">
        <v>6615</v>
      </c>
      <c r="E19924" s="31" t="s">
        <v>81</v>
      </c>
      <c r="F19924" s="31" t="s">
        <v>10246</v>
      </c>
      <c r="H19924" s="10" t="e">
        <f>VLOOKUP(A19924,#REF!,3,FALSE)</f>
        <v>#REF!</v>
      </c>
      <c r="I19924" s="10" t="e">
        <f>VLOOKUP(A19924,#REF!,4,FALSE)</f>
        <v>#REF!</v>
      </c>
      <c r="J19924" s="31" t="s">
        <v>10744</v>
      </c>
      <c r="K19924" s="10" t="str">
        <f t="shared" si="311"/>
        <v>조각도세트[화홍][화홍]</v>
      </c>
      <c r="L19924" s="31" t="s">
        <v>47219</v>
      </c>
    </row>
    <row r="19925" spans="1:12" x14ac:dyDescent="0.15">
      <c r="A19925" s="31" t="s">
        <v>28030</v>
      </c>
      <c r="B19925" s="31" t="s">
        <v>58764</v>
      </c>
      <c r="C19925" s="32">
        <v>12000</v>
      </c>
      <c r="D19925" s="31" t="s">
        <v>6616</v>
      </c>
      <c r="E19925" s="31" t="s">
        <v>81</v>
      </c>
      <c r="F19925" s="31" t="s">
        <v>10246</v>
      </c>
      <c r="H19925" s="10" t="e">
        <f>VLOOKUP(A19925,#REF!,3,FALSE)</f>
        <v>#REF!</v>
      </c>
      <c r="I19925" s="10" t="e">
        <f>VLOOKUP(A19925,#REF!,4,FALSE)</f>
        <v>#REF!</v>
      </c>
      <c r="J19925" s="31" t="s">
        <v>10744</v>
      </c>
      <c r="K19925" s="10" t="str">
        <f t="shared" si="311"/>
        <v>조각도세트[화홍][화홍]</v>
      </c>
      <c r="L19925" s="31" t="s">
        <v>47220</v>
      </c>
    </row>
    <row r="19926" spans="1:12" x14ac:dyDescent="0.15">
      <c r="A19926" s="31" t="s">
        <v>28031</v>
      </c>
      <c r="B19926" s="31" t="s">
        <v>58764</v>
      </c>
      <c r="C19926" s="32">
        <v>14400</v>
      </c>
      <c r="D19926" s="31" t="s">
        <v>6617</v>
      </c>
      <c r="E19926" s="31" t="s">
        <v>81</v>
      </c>
      <c r="F19926" s="31" t="s">
        <v>10246</v>
      </c>
      <c r="H19926" s="10" t="e">
        <f>VLOOKUP(A19926,#REF!,3,FALSE)</f>
        <v>#REF!</v>
      </c>
      <c r="I19926" s="10" t="e">
        <f>VLOOKUP(A19926,#REF!,4,FALSE)</f>
        <v>#REF!</v>
      </c>
      <c r="J19926" s="31" t="s">
        <v>10744</v>
      </c>
      <c r="K19926" s="10" t="str">
        <f t="shared" si="311"/>
        <v>조각도세트[화홍][화홍]</v>
      </c>
      <c r="L19926" s="31" t="s">
        <v>47221</v>
      </c>
    </row>
    <row r="19927" spans="1:12" x14ac:dyDescent="0.15">
      <c r="A19927" s="31" t="s">
        <v>28032</v>
      </c>
      <c r="B19927" s="31" t="s">
        <v>58341</v>
      </c>
      <c r="C19927" s="32">
        <v>8600</v>
      </c>
      <c r="D19927" s="31" t="s">
        <v>6614</v>
      </c>
      <c r="E19927" s="31" t="s">
        <v>67</v>
      </c>
      <c r="F19927" s="31" t="s">
        <v>10246</v>
      </c>
      <c r="H19927" s="10" t="e">
        <f>VLOOKUP(A19927,#REF!,3,FALSE)</f>
        <v>#REF!</v>
      </c>
      <c r="I19927" s="10" t="e">
        <f>VLOOKUP(A19927,#REF!,4,FALSE)</f>
        <v>#REF!</v>
      </c>
      <c r="J19927" s="31" t="s">
        <v>10744</v>
      </c>
      <c r="K19927" s="10" t="str">
        <f t="shared" si="311"/>
        <v>고무롤러/111[화홍][화홍]</v>
      </c>
      <c r="L19927" s="31" t="s">
        <v>47222</v>
      </c>
    </row>
    <row r="19928" spans="1:12" x14ac:dyDescent="0.15">
      <c r="A19928" s="31" t="s">
        <v>28033</v>
      </c>
      <c r="B19928" s="31" t="s">
        <v>58341</v>
      </c>
      <c r="C19928" s="32">
        <v>11700</v>
      </c>
      <c r="D19928" s="31" t="s">
        <v>6611</v>
      </c>
      <c r="E19928" s="31" t="s">
        <v>67</v>
      </c>
      <c r="F19928" s="31" t="s">
        <v>10246</v>
      </c>
      <c r="H19928" s="10" t="e">
        <f>VLOOKUP(A19928,#REF!,3,FALSE)</f>
        <v>#REF!</v>
      </c>
      <c r="I19928" s="10" t="e">
        <f>VLOOKUP(A19928,#REF!,4,FALSE)</f>
        <v>#REF!</v>
      </c>
      <c r="J19928" s="31" t="s">
        <v>10744</v>
      </c>
      <c r="K19928" s="10" t="str">
        <f t="shared" si="311"/>
        <v>고무롤러/111[화홍][화홍]</v>
      </c>
      <c r="L19928" s="31" t="s">
        <v>47223</v>
      </c>
    </row>
    <row r="19929" spans="1:12" x14ac:dyDescent="0.15">
      <c r="A19929" s="31" t="s">
        <v>28034</v>
      </c>
      <c r="B19929" s="31" t="s">
        <v>58341</v>
      </c>
      <c r="C19929" s="32">
        <v>15500</v>
      </c>
      <c r="D19929" s="31" t="s">
        <v>6612</v>
      </c>
      <c r="E19929" s="31" t="s">
        <v>67</v>
      </c>
      <c r="F19929" s="31" t="s">
        <v>10246</v>
      </c>
      <c r="H19929" s="10" t="e">
        <f>VLOOKUP(A19929,#REF!,3,FALSE)</f>
        <v>#REF!</v>
      </c>
      <c r="I19929" s="10" t="e">
        <f>VLOOKUP(A19929,#REF!,4,FALSE)</f>
        <v>#REF!</v>
      </c>
      <c r="J19929" s="31" t="s">
        <v>10744</v>
      </c>
      <c r="K19929" s="10" t="str">
        <f t="shared" si="311"/>
        <v>고무롤러/111[화홍][화홍]</v>
      </c>
      <c r="L19929" s="31" t="s">
        <v>47224</v>
      </c>
    </row>
    <row r="19930" spans="1:12" x14ac:dyDescent="0.15">
      <c r="A19930" s="31" t="s">
        <v>28035</v>
      </c>
      <c r="B19930" s="31" t="s">
        <v>58341</v>
      </c>
      <c r="C19930" s="32">
        <v>22400</v>
      </c>
      <c r="D19930" s="31" t="s">
        <v>4726</v>
      </c>
      <c r="E19930" s="31" t="s">
        <v>67</v>
      </c>
      <c r="F19930" s="31" t="s">
        <v>10246</v>
      </c>
      <c r="H19930" s="10" t="e">
        <f>VLOOKUP(A19930,#REF!,3,FALSE)</f>
        <v>#REF!</v>
      </c>
      <c r="I19930" s="10" t="e">
        <f>VLOOKUP(A19930,#REF!,4,FALSE)</f>
        <v>#REF!</v>
      </c>
      <c r="J19930" s="31" t="s">
        <v>10744</v>
      </c>
      <c r="K19930" s="10" t="str">
        <f t="shared" si="311"/>
        <v>고무롤러/111[화홍][화홍]</v>
      </c>
      <c r="L19930" s="31" t="s">
        <v>47225</v>
      </c>
    </row>
    <row r="19931" spans="1:12" x14ac:dyDescent="0.15">
      <c r="A19931" s="31" t="s">
        <v>28036</v>
      </c>
      <c r="B19931" s="31" t="s">
        <v>58341</v>
      </c>
      <c r="C19931" s="32">
        <v>69200</v>
      </c>
      <c r="D19931" s="31" t="s">
        <v>6613</v>
      </c>
      <c r="E19931" s="31" t="s">
        <v>67</v>
      </c>
      <c r="F19931" s="31" t="s">
        <v>10246</v>
      </c>
      <c r="H19931" s="10" t="e">
        <f>VLOOKUP(A19931,#REF!,3,FALSE)</f>
        <v>#REF!</v>
      </c>
      <c r="I19931" s="10" t="e">
        <f>VLOOKUP(A19931,#REF!,4,FALSE)</f>
        <v>#REF!</v>
      </c>
      <c r="J19931" s="31" t="s">
        <v>10744</v>
      </c>
      <c r="K19931" s="10" t="str">
        <f t="shared" si="311"/>
        <v>고무롤러/111[화홍][화홍]</v>
      </c>
      <c r="L19931" s="31" t="s">
        <v>47226</v>
      </c>
    </row>
    <row r="19932" spans="1:12" x14ac:dyDescent="0.15">
      <c r="A19932" s="31" t="s">
        <v>28037</v>
      </c>
      <c r="B19932" s="31" t="s">
        <v>58765</v>
      </c>
      <c r="C19932" s="32">
        <v>4600</v>
      </c>
      <c r="D19932" s="31" t="s">
        <v>6438</v>
      </c>
      <c r="E19932" s="31" t="s">
        <v>520</v>
      </c>
      <c r="F19932" s="31" t="s">
        <v>10238</v>
      </c>
      <c r="H19932" s="10" t="e">
        <f>VLOOKUP(A19932,#REF!,3,FALSE)</f>
        <v>#REF!</v>
      </c>
      <c r="I19932" s="10" t="e">
        <f>VLOOKUP(A19932,#REF!,4,FALSE)</f>
        <v>#REF!</v>
      </c>
      <c r="J19932" s="31" t="s">
        <v>10735</v>
      </c>
      <c r="K19932" s="10" t="str">
        <f t="shared" si="311"/>
        <v>단면접착보드롱/SB[현진][현진]</v>
      </c>
      <c r="L19932" s="31" t="s">
        <v>111</v>
      </c>
    </row>
    <row r="19933" spans="1:12" x14ac:dyDescent="0.15">
      <c r="A19933" s="31" t="s">
        <v>28038</v>
      </c>
      <c r="B19933" s="31" t="s">
        <v>58765</v>
      </c>
      <c r="C19933" s="32">
        <v>4600</v>
      </c>
      <c r="D19933" s="31" t="s">
        <v>6438</v>
      </c>
      <c r="E19933" s="31" t="s">
        <v>520</v>
      </c>
      <c r="F19933" s="31" t="s">
        <v>10238</v>
      </c>
      <c r="H19933" s="10" t="e">
        <f>VLOOKUP(A19933,#REF!,3,FALSE)</f>
        <v>#REF!</v>
      </c>
      <c r="I19933" s="10" t="e">
        <f>VLOOKUP(A19933,#REF!,4,FALSE)</f>
        <v>#REF!</v>
      </c>
      <c r="J19933" s="31" t="s">
        <v>10735</v>
      </c>
      <c r="K19933" s="10" t="str">
        <f t="shared" si="311"/>
        <v>단면접착보드롱/SB[현진][현진]</v>
      </c>
      <c r="L19933" s="31" t="s">
        <v>47227</v>
      </c>
    </row>
    <row r="19934" spans="1:12" x14ac:dyDescent="0.15">
      <c r="A19934" s="31" t="s">
        <v>28039</v>
      </c>
      <c r="B19934" s="31" t="s">
        <v>58765</v>
      </c>
      <c r="C19934" s="32">
        <v>137700</v>
      </c>
      <c r="D19934" s="31" t="s">
        <v>6438</v>
      </c>
      <c r="E19934" s="31" t="s">
        <v>51</v>
      </c>
      <c r="F19934" s="31" t="s">
        <v>10238</v>
      </c>
      <c r="H19934" s="10" t="e">
        <f>VLOOKUP(A19934,#REF!,3,FALSE)</f>
        <v>#REF!</v>
      </c>
      <c r="I19934" s="10" t="e">
        <f>VLOOKUP(A19934,#REF!,4,FALSE)</f>
        <v>#REF!</v>
      </c>
      <c r="J19934" s="31" t="s">
        <v>10735</v>
      </c>
      <c r="K19934" s="10" t="str">
        <f t="shared" si="311"/>
        <v>단면접착보드롱/SB[현진][현진]</v>
      </c>
      <c r="L19934" s="31" t="s">
        <v>47228</v>
      </c>
    </row>
    <row r="19935" spans="1:12" x14ac:dyDescent="0.15">
      <c r="A19935" s="31" t="s">
        <v>28040</v>
      </c>
      <c r="B19935" s="31" t="s">
        <v>58766</v>
      </c>
      <c r="C19935" s="32">
        <v>7800</v>
      </c>
      <c r="D19935" s="31" t="s">
        <v>6438</v>
      </c>
      <c r="E19935" s="31" t="s">
        <v>520</v>
      </c>
      <c r="F19935" s="31" t="s">
        <v>10238</v>
      </c>
      <c r="H19935" s="10" t="e">
        <f>VLOOKUP(A19935,#REF!,3,FALSE)</f>
        <v>#REF!</v>
      </c>
      <c r="I19935" s="10" t="e">
        <f>VLOOKUP(A19935,#REF!,4,FALSE)</f>
        <v>#REF!</v>
      </c>
      <c r="J19935" s="31" t="s">
        <v>10735</v>
      </c>
      <c r="K19935" s="10" t="str">
        <f t="shared" si="311"/>
        <v>양면접착보드롱/BB[현진][현진]</v>
      </c>
      <c r="L19935" s="31" t="s">
        <v>47229</v>
      </c>
    </row>
    <row r="19936" spans="1:12" x14ac:dyDescent="0.15">
      <c r="A19936" s="31" t="s">
        <v>28042</v>
      </c>
      <c r="B19936" s="31" t="s">
        <v>58766</v>
      </c>
      <c r="C19936" s="32">
        <v>232200</v>
      </c>
      <c r="D19936" s="31" t="s">
        <v>6438</v>
      </c>
      <c r="E19936" s="31" t="s">
        <v>51</v>
      </c>
      <c r="F19936" s="31" t="s">
        <v>10238</v>
      </c>
      <c r="H19936" s="10" t="e">
        <f>VLOOKUP(A19936,#REF!,3,FALSE)</f>
        <v>#REF!</v>
      </c>
      <c r="I19936" s="10" t="e">
        <f>VLOOKUP(A19936,#REF!,4,FALSE)</f>
        <v>#REF!</v>
      </c>
      <c r="J19936" s="31" t="s">
        <v>10735</v>
      </c>
      <c r="K19936" s="10" t="str">
        <f t="shared" si="311"/>
        <v>양면접착보드롱/BB[현진][현진]</v>
      </c>
      <c r="L19936" s="31" t="s">
        <v>47230</v>
      </c>
    </row>
    <row r="19937" spans="1:12" x14ac:dyDescent="0.15">
      <c r="A19937" s="31" t="s">
        <v>28041</v>
      </c>
      <c r="B19937" s="31" t="s">
        <v>58766</v>
      </c>
      <c r="C19937" s="32">
        <v>7800</v>
      </c>
      <c r="D19937" s="31" t="s">
        <v>6438</v>
      </c>
      <c r="E19937" s="31" t="s">
        <v>520</v>
      </c>
      <c r="F19937" s="31" t="s">
        <v>10238</v>
      </c>
      <c r="H19937" s="10" t="e">
        <f>VLOOKUP(A19937,#REF!,3,FALSE)</f>
        <v>#REF!</v>
      </c>
      <c r="I19937" s="10" t="e">
        <f>VLOOKUP(A19937,#REF!,4,FALSE)</f>
        <v>#REF!</v>
      </c>
      <c r="J19937" s="31" t="s">
        <v>10735</v>
      </c>
      <c r="K19937" s="10" t="str">
        <f t="shared" si="311"/>
        <v>양면접착보드롱/BB[현진][현진]</v>
      </c>
      <c r="L19937" s="31" t="s">
        <v>111</v>
      </c>
    </row>
    <row r="19938" spans="1:12" x14ac:dyDescent="0.15">
      <c r="A19938" s="31" t="s">
        <v>28045</v>
      </c>
      <c r="B19938" s="31" t="s">
        <v>58767</v>
      </c>
      <c r="C19938" s="32">
        <v>216000</v>
      </c>
      <c r="D19938" s="31" t="s">
        <v>6482</v>
      </c>
      <c r="E19938" s="31" t="s">
        <v>51</v>
      </c>
      <c r="F19938" s="31" t="s">
        <v>10238</v>
      </c>
      <c r="H19938" s="10" t="e">
        <f>VLOOKUP(A19938,#REF!,3,FALSE)</f>
        <v>#REF!</v>
      </c>
      <c r="I19938" s="10" t="e">
        <f>VLOOKUP(A19938,#REF!,4,FALSE)</f>
        <v>#REF!</v>
      </c>
      <c r="J19938" s="31" t="s">
        <v>10735</v>
      </c>
      <c r="K19938" s="10" t="str">
        <f t="shared" si="311"/>
        <v>원단백색폼보드/HF[현진][현진]</v>
      </c>
      <c r="L19938" s="31" t="s">
        <v>47232</v>
      </c>
    </row>
    <row r="19939" spans="1:12" x14ac:dyDescent="0.15">
      <c r="A19939" s="31" t="s">
        <v>28044</v>
      </c>
      <c r="B19939" s="31" t="s">
        <v>58767</v>
      </c>
      <c r="C19939" s="32">
        <v>3600</v>
      </c>
      <c r="D19939" s="31" t="s">
        <v>6482</v>
      </c>
      <c r="E19939" s="31" t="s">
        <v>520</v>
      </c>
      <c r="F19939" s="31" t="s">
        <v>10238</v>
      </c>
      <c r="H19939" s="10" t="e">
        <f>VLOOKUP(A19939,#REF!,3,FALSE)</f>
        <v>#REF!</v>
      </c>
      <c r="I19939" s="10" t="e">
        <f>VLOOKUP(A19939,#REF!,4,FALSE)</f>
        <v>#REF!</v>
      </c>
      <c r="J19939" s="31" t="s">
        <v>10735</v>
      </c>
      <c r="K19939" s="10" t="str">
        <f t="shared" si="311"/>
        <v>원단백색폼보드/HF[현진][현진]</v>
      </c>
      <c r="L19939" s="31" t="s">
        <v>47231</v>
      </c>
    </row>
    <row r="19940" spans="1:12" x14ac:dyDescent="0.15">
      <c r="A19940" s="31" t="s">
        <v>28043</v>
      </c>
      <c r="B19940" s="31" t="s">
        <v>58767</v>
      </c>
      <c r="C19940" s="32">
        <v>3600</v>
      </c>
      <c r="D19940" s="31" t="s">
        <v>6482</v>
      </c>
      <c r="E19940" s="31" t="s">
        <v>520</v>
      </c>
      <c r="F19940" s="31" t="s">
        <v>10238</v>
      </c>
      <c r="H19940" s="10" t="e">
        <f>VLOOKUP(A19940,#REF!,3,FALSE)</f>
        <v>#REF!</v>
      </c>
      <c r="I19940" s="10" t="e">
        <f>VLOOKUP(A19940,#REF!,4,FALSE)</f>
        <v>#REF!</v>
      </c>
      <c r="J19940" s="31" t="s">
        <v>10735</v>
      </c>
      <c r="K19940" s="10" t="str">
        <f t="shared" si="311"/>
        <v>원단백색폼보드/HF[현진][현진]</v>
      </c>
      <c r="L19940" s="31" t="s">
        <v>111</v>
      </c>
    </row>
    <row r="19941" spans="1:12" x14ac:dyDescent="0.15">
      <c r="A19941" s="31" t="s">
        <v>28047</v>
      </c>
      <c r="B19941" s="31" t="s">
        <v>58767</v>
      </c>
      <c r="C19941" s="32">
        <v>3800</v>
      </c>
      <c r="D19941" s="31" t="s">
        <v>6483</v>
      </c>
      <c r="E19941" s="31" t="s">
        <v>520</v>
      </c>
      <c r="F19941" s="31" t="s">
        <v>10238</v>
      </c>
      <c r="H19941" s="10" t="e">
        <f>VLOOKUP(A19941,#REF!,3,FALSE)</f>
        <v>#REF!</v>
      </c>
      <c r="I19941" s="10" t="e">
        <f>VLOOKUP(A19941,#REF!,4,FALSE)</f>
        <v>#REF!</v>
      </c>
      <c r="J19941" s="31" t="s">
        <v>10735</v>
      </c>
      <c r="K19941" s="10" t="str">
        <f t="shared" si="311"/>
        <v>원단백색폼보드/HF[현진][현진]</v>
      </c>
      <c r="L19941" s="31" t="s">
        <v>47234</v>
      </c>
    </row>
    <row r="19942" spans="1:12" x14ac:dyDescent="0.15">
      <c r="A19942" s="31" t="s">
        <v>28046</v>
      </c>
      <c r="B19942" s="31" t="s">
        <v>58767</v>
      </c>
      <c r="C19942" s="32">
        <v>170100</v>
      </c>
      <c r="D19942" s="31" t="s">
        <v>6483</v>
      </c>
      <c r="E19942" s="31" t="s">
        <v>51</v>
      </c>
      <c r="F19942" s="31" t="s">
        <v>10238</v>
      </c>
      <c r="H19942" s="10" t="e">
        <f>VLOOKUP(A19942,#REF!,3,FALSE)</f>
        <v>#REF!</v>
      </c>
      <c r="I19942" s="10" t="e">
        <f>VLOOKUP(A19942,#REF!,4,FALSE)</f>
        <v>#REF!</v>
      </c>
      <c r="J19942" s="31" t="s">
        <v>10735</v>
      </c>
      <c r="K19942" s="10" t="str">
        <f t="shared" si="311"/>
        <v>원단백색폼보드/HF[현진][현진]</v>
      </c>
      <c r="L19942" s="31" t="s">
        <v>47233</v>
      </c>
    </row>
    <row r="19943" spans="1:12" x14ac:dyDescent="0.15">
      <c r="A19943" s="31" t="s">
        <v>28049</v>
      </c>
      <c r="B19943" s="31" t="s">
        <v>58767</v>
      </c>
      <c r="C19943" s="32">
        <v>4100</v>
      </c>
      <c r="D19943" s="31" t="s">
        <v>6484</v>
      </c>
      <c r="E19943" s="31" t="s">
        <v>520</v>
      </c>
      <c r="F19943" s="31" t="s">
        <v>10238</v>
      </c>
      <c r="H19943" s="10" t="e">
        <f>VLOOKUP(A19943,#REF!,3,FALSE)</f>
        <v>#REF!</v>
      </c>
      <c r="I19943" s="10" t="e">
        <f>VLOOKUP(A19943,#REF!,4,FALSE)</f>
        <v>#REF!</v>
      </c>
      <c r="J19943" s="31" t="s">
        <v>10735</v>
      </c>
      <c r="K19943" s="10" t="str">
        <f t="shared" si="311"/>
        <v>원단백색폼보드/HF[현진][현진]</v>
      </c>
      <c r="L19943" s="31" t="s">
        <v>47236</v>
      </c>
    </row>
    <row r="19944" spans="1:12" x14ac:dyDescent="0.15">
      <c r="A19944" s="31" t="s">
        <v>28048</v>
      </c>
      <c r="B19944" s="31" t="s">
        <v>58767</v>
      </c>
      <c r="C19944" s="32">
        <v>207000</v>
      </c>
      <c r="D19944" s="31" t="s">
        <v>6484</v>
      </c>
      <c r="E19944" s="31" t="s">
        <v>51</v>
      </c>
      <c r="F19944" s="31" t="s">
        <v>10238</v>
      </c>
      <c r="H19944" s="10" t="e">
        <f>VLOOKUP(A19944,#REF!,3,FALSE)</f>
        <v>#REF!</v>
      </c>
      <c r="I19944" s="10" t="e">
        <f>VLOOKUP(A19944,#REF!,4,FALSE)</f>
        <v>#REF!</v>
      </c>
      <c r="J19944" s="31" t="s">
        <v>10735</v>
      </c>
      <c r="K19944" s="10" t="str">
        <f t="shared" si="311"/>
        <v>원단백색폼보드/HF[현진][현진]</v>
      </c>
      <c r="L19944" s="31" t="s">
        <v>47235</v>
      </c>
    </row>
    <row r="19945" spans="1:12" x14ac:dyDescent="0.15">
      <c r="A19945" s="31" t="s">
        <v>28052</v>
      </c>
      <c r="B19945" s="31" t="s">
        <v>58767</v>
      </c>
      <c r="C19945" s="32">
        <v>4300</v>
      </c>
      <c r="D19945" s="31" t="s">
        <v>6438</v>
      </c>
      <c r="E19945" s="31" t="s">
        <v>520</v>
      </c>
      <c r="F19945" s="31" t="s">
        <v>10238</v>
      </c>
      <c r="H19945" s="10" t="e">
        <f>VLOOKUP(A19945,#REF!,3,FALSE)</f>
        <v>#REF!</v>
      </c>
      <c r="I19945" s="10" t="e">
        <f>VLOOKUP(A19945,#REF!,4,FALSE)</f>
        <v>#REF!</v>
      </c>
      <c r="J19945" s="31" t="s">
        <v>10735</v>
      </c>
      <c r="K19945" s="10" t="str">
        <f t="shared" si="311"/>
        <v>원단백색폼보드/HF[현진][현진]</v>
      </c>
      <c r="L19945" s="31" t="s">
        <v>47238</v>
      </c>
    </row>
    <row r="19946" spans="1:12" x14ac:dyDescent="0.15">
      <c r="A19946" s="31" t="s">
        <v>28050</v>
      </c>
      <c r="B19946" s="31" t="s">
        <v>58767</v>
      </c>
      <c r="C19946" s="32">
        <v>4300</v>
      </c>
      <c r="D19946" s="31" t="s">
        <v>6438</v>
      </c>
      <c r="E19946" s="31" t="s">
        <v>520</v>
      </c>
      <c r="F19946" s="31" t="s">
        <v>10238</v>
      </c>
      <c r="H19946" s="10" t="e">
        <f>VLOOKUP(A19946,#REF!,3,FALSE)</f>
        <v>#REF!</v>
      </c>
      <c r="I19946" s="10" t="e">
        <f>VLOOKUP(A19946,#REF!,4,FALSE)</f>
        <v>#REF!</v>
      </c>
      <c r="J19946" s="31" t="s">
        <v>10735</v>
      </c>
      <c r="K19946" s="10" t="str">
        <f t="shared" si="311"/>
        <v>원단백색폼보드/HF[현진][현진]</v>
      </c>
      <c r="L19946" s="31" t="s">
        <v>111</v>
      </c>
    </row>
    <row r="19947" spans="1:12" x14ac:dyDescent="0.15">
      <c r="A19947" s="31" t="s">
        <v>28051</v>
      </c>
      <c r="B19947" s="31" t="s">
        <v>58767</v>
      </c>
      <c r="C19947" s="32">
        <v>129000</v>
      </c>
      <c r="D19947" s="31" t="s">
        <v>6438</v>
      </c>
      <c r="E19947" s="31" t="s">
        <v>51</v>
      </c>
      <c r="F19947" s="31" t="s">
        <v>10238</v>
      </c>
      <c r="H19947" s="10" t="e">
        <f>VLOOKUP(A19947,#REF!,3,FALSE)</f>
        <v>#REF!</v>
      </c>
      <c r="I19947" s="10" t="e">
        <f>VLOOKUP(A19947,#REF!,4,FALSE)</f>
        <v>#REF!</v>
      </c>
      <c r="J19947" s="31" t="s">
        <v>10735</v>
      </c>
      <c r="K19947" s="10" t="str">
        <f t="shared" si="311"/>
        <v>원단백색폼보드/HF[현진][현진]</v>
      </c>
      <c r="L19947" s="31" t="s">
        <v>47237</v>
      </c>
    </row>
    <row r="19948" spans="1:12" x14ac:dyDescent="0.15">
      <c r="A19948" s="31" t="s">
        <v>28053</v>
      </c>
      <c r="B19948" s="31" t="s">
        <v>58767</v>
      </c>
      <c r="C19948" s="32">
        <v>7900</v>
      </c>
      <c r="D19948" s="31" t="s">
        <v>6481</v>
      </c>
      <c r="E19948" s="31" t="s">
        <v>520</v>
      </c>
      <c r="F19948" s="31" t="s">
        <v>10238</v>
      </c>
      <c r="H19948" s="10" t="e">
        <f>VLOOKUP(A19948,#REF!,3,FALSE)</f>
        <v>#REF!</v>
      </c>
      <c r="I19948" s="10" t="e">
        <f>VLOOKUP(A19948,#REF!,4,FALSE)</f>
        <v>#REF!</v>
      </c>
      <c r="J19948" s="31" t="s">
        <v>10735</v>
      </c>
      <c r="K19948" s="10" t="str">
        <f t="shared" si="311"/>
        <v>원단백색폼보드/HF[현진][현진]</v>
      </c>
      <c r="L19948" s="31" t="s">
        <v>111</v>
      </c>
    </row>
    <row r="19949" spans="1:12" x14ac:dyDescent="0.15">
      <c r="A19949" s="31" t="s">
        <v>28055</v>
      </c>
      <c r="B19949" s="31" t="s">
        <v>58767</v>
      </c>
      <c r="C19949" s="32">
        <v>7900</v>
      </c>
      <c r="D19949" s="31" t="s">
        <v>6481</v>
      </c>
      <c r="E19949" s="31" t="s">
        <v>520</v>
      </c>
      <c r="F19949" s="31" t="s">
        <v>10238</v>
      </c>
      <c r="H19949" s="10" t="e">
        <f>VLOOKUP(A19949,#REF!,3,FALSE)</f>
        <v>#REF!</v>
      </c>
      <c r="I19949" s="10" t="e">
        <f>VLOOKUP(A19949,#REF!,4,FALSE)</f>
        <v>#REF!</v>
      </c>
      <c r="J19949" s="31" t="s">
        <v>10735</v>
      </c>
      <c r="K19949" s="10" t="str">
        <f t="shared" si="311"/>
        <v>원단백색폼보드/HF[현진][현진]</v>
      </c>
      <c r="L19949" s="31" t="s">
        <v>47240</v>
      </c>
    </row>
    <row r="19950" spans="1:12" x14ac:dyDescent="0.15">
      <c r="A19950" s="31" t="s">
        <v>28054</v>
      </c>
      <c r="B19950" s="31" t="s">
        <v>58767</v>
      </c>
      <c r="C19950" s="32">
        <v>158400</v>
      </c>
      <c r="D19950" s="31" t="s">
        <v>6481</v>
      </c>
      <c r="E19950" s="31" t="s">
        <v>51</v>
      </c>
      <c r="F19950" s="31" t="s">
        <v>10238</v>
      </c>
      <c r="H19950" s="10" t="e">
        <f>VLOOKUP(A19950,#REF!,3,FALSE)</f>
        <v>#REF!</v>
      </c>
      <c r="I19950" s="10" t="e">
        <f>VLOOKUP(A19950,#REF!,4,FALSE)</f>
        <v>#REF!</v>
      </c>
      <c r="J19950" s="31" t="s">
        <v>10735</v>
      </c>
      <c r="K19950" s="10" t="str">
        <f t="shared" si="311"/>
        <v>원단백색폼보드/HF[현진][현진]</v>
      </c>
      <c r="L19950" s="31" t="s">
        <v>47239</v>
      </c>
    </row>
    <row r="19951" spans="1:12" x14ac:dyDescent="0.15">
      <c r="A19951" s="31" t="s">
        <v>28057</v>
      </c>
      <c r="B19951" s="31" t="s">
        <v>58768</v>
      </c>
      <c r="C19951" s="32">
        <v>7400</v>
      </c>
      <c r="D19951" s="31" t="s">
        <v>6438</v>
      </c>
      <c r="E19951" s="31" t="s">
        <v>520</v>
      </c>
      <c r="F19951" s="31" t="s">
        <v>10238</v>
      </c>
      <c r="H19951" s="10" t="e">
        <f>VLOOKUP(A19951,#REF!,3,FALSE)</f>
        <v>#REF!</v>
      </c>
      <c r="I19951" s="10" t="e">
        <f>VLOOKUP(A19951,#REF!,4,FALSE)</f>
        <v>#REF!</v>
      </c>
      <c r="J19951" s="31" t="s">
        <v>10735</v>
      </c>
      <c r="K19951" s="10" t="str">
        <f t="shared" si="311"/>
        <v>단면접착폼보드/SF[현진][현진]</v>
      </c>
      <c r="L19951" s="31" t="s">
        <v>111</v>
      </c>
    </row>
    <row r="19952" spans="1:12" x14ac:dyDescent="0.15">
      <c r="A19952" s="31" t="s">
        <v>28058</v>
      </c>
      <c r="B19952" s="31" t="s">
        <v>58768</v>
      </c>
      <c r="C19952" s="32">
        <v>221400</v>
      </c>
      <c r="D19952" s="31" t="s">
        <v>6438</v>
      </c>
      <c r="E19952" s="31" t="s">
        <v>51</v>
      </c>
      <c r="F19952" s="31" t="s">
        <v>10238</v>
      </c>
      <c r="H19952" s="10" t="e">
        <f>VLOOKUP(A19952,#REF!,3,FALSE)</f>
        <v>#REF!</v>
      </c>
      <c r="I19952" s="10" t="e">
        <f>VLOOKUP(A19952,#REF!,4,FALSE)</f>
        <v>#REF!</v>
      </c>
      <c r="J19952" s="31" t="s">
        <v>10735</v>
      </c>
      <c r="K19952" s="10" t="str">
        <f t="shared" si="311"/>
        <v>단면접착폼보드/SF[현진][현진]</v>
      </c>
      <c r="L19952" s="31" t="s">
        <v>47242</v>
      </c>
    </row>
    <row r="19953" spans="1:12" x14ac:dyDescent="0.15">
      <c r="A19953" s="31" t="s">
        <v>28056</v>
      </c>
      <c r="B19953" s="31" t="s">
        <v>58768</v>
      </c>
      <c r="C19953" s="32">
        <v>7400</v>
      </c>
      <c r="D19953" s="31" t="s">
        <v>6438</v>
      </c>
      <c r="E19953" s="31" t="s">
        <v>520</v>
      </c>
      <c r="F19953" s="31" t="s">
        <v>10238</v>
      </c>
      <c r="H19953" s="10" t="e">
        <f>VLOOKUP(A19953,#REF!,3,FALSE)</f>
        <v>#REF!</v>
      </c>
      <c r="I19953" s="10" t="e">
        <f>VLOOKUP(A19953,#REF!,4,FALSE)</f>
        <v>#REF!</v>
      </c>
      <c r="J19953" s="31" t="s">
        <v>10735</v>
      </c>
      <c r="K19953" s="10" t="str">
        <f t="shared" si="311"/>
        <v>단면접착폼보드/SF[현진][현진]</v>
      </c>
      <c r="L19953" s="31" t="s">
        <v>47241</v>
      </c>
    </row>
    <row r="19954" spans="1:12" x14ac:dyDescent="0.15">
      <c r="A19954" s="31" t="s">
        <v>28060</v>
      </c>
      <c r="B19954" s="31" t="s">
        <v>58769</v>
      </c>
      <c r="C19954" s="32">
        <v>9900</v>
      </c>
      <c r="D19954" s="31" t="s">
        <v>6438</v>
      </c>
      <c r="E19954" s="31" t="s">
        <v>520</v>
      </c>
      <c r="F19954" s="31" t="s">
        <v>10238</v>
      </c>
      <c r="H19954" s="10" t="e">
        <f>VLOOKUP(A19954,#REF!,3,FALSE)</f>
        <v>#REF!</v>
      </c>
      <c r="I19954" s="10" t="e">
        <f>VLOOKUP(A19954,#REF!,4,FALSE)</f>
        <v>#REF!</v>
      </c>
      <c r="J19954" s="31" t="s">
        <v>10735</v>
      </c>
      <c r="K19954" s="10" t="str">
        <f t="shared" si="311"/>
        <v>양면접착폼보드/BF[현진][현진]</v>
      </c>
      <c r="L19954" s="31" t="s">
        <v>111</v>
      </c>
    </row>
    <row r="19955" spans="1:12" x14ac:dyDescent="0.15">
      <c r="A19955" s="31" t="s">
        <v>28059</v>
      </c>
      <c r="B19955" s="31" t="s">
        <v>58769</v>
      </c>
      <c r="C19955" s="32">
        <v>297000</v>
      </c>
      <c r="D19955" s="31" t="s">
        <v>6438</v>
      </c>
      <c r="E19955" s="31" t="s">
        <v>51</v>
      </c>
      <c r="F19955" s="31" t="s">
        <v>10238</v>
      </c>
      <c r="H19955" s="10" t="e">
        <f>VLOOKUP(A19955,#REF!,3,FALSE)</f>
        <v>#REF!</v>
      </c>
      <c r="I19955" s="10" t="e">
        <f>VLOOKUP(A19955,#REF!,4,FALSE)</f>
        <v>#REF!</v>
      </c>
      <c r="J19955" s="31" t="s">
        <v>10735</v>
      </c>
      <c r="K19955" s="10" t="str">
        <f t="shared" si="311"/>
        <v>양면접착폼보드/BF[현진][현진]</v>
      </c>
      <c r="L19955" s="31" t="s">
        <v>47243</v>
      </c>
    </row>
    <row r="19956" spans="1:12" x14ac:dyDescent="0.15">
      <c r="A19956" s="31" t="s">
        <v>28061</v>
      </c>
      <c r="B19956" s="31" t="s">
        <v>58769</v>
      </c>
      <c r="C19956" s="32">
        <v>9900</v>
      </c>
      <c r="D19956" s="31" t="s">
        <v>6438</v>
      </c>
      <c r="E19956" s="31" t="s">
        <v>520</v>
      </c>
      <c r="F19956" s="31" t="s">
        <v>10238</v>
      </c>
      <c r="H19956" s="10" t="e">
        <f>VLOOKUP(A19956,#REF!,3,FALSE)</f>
        <v>#REF!</v>
      </c>
      <c r="I19956" s="10" t="e">
        <f>VLOOKUP(A19956,#REF!,4,FALSE)</f>
        <v>#REF!</v>
      </c>
      <c r="J19956" s="31" t="s">
        <v>10735</v>
      </c>
      <c r="K19956" s="10" t="str">
        <f t="shared" si="311"/>
        <v>양면접착폼보드/BF[현진][현진]</v>
      </c>
      <c r="L19956" s="31" t="s">
        <v>47244</v>
      </c>
    </row>
    <row r="19957" spans="1:12" x14ac:dyDescent="0.15">
      <c r="A19957" s="31" t="s">
        <v>28063</v>
      </c>
      <c r="B19957" s="31" t="s">
        <v>58770</v>
      </c>
      <c r="C19957" s="32">
        <v>102600</v>
      </c>
      <c r="D19957" s="31" t="s">
        <v>6481</v>
      </c>
      <c r="E19957" s="31" t="s">
        <v>51</v>
      </c>
      <c r="F19957" s="31" t="s">
        <v>10238</v>
      </c>
      <c r="H19957" s="10" t="e">
        <f>VLOOKUP(A19957,#REF!,3,FALSE)</f>
        <v>#REF!</v>
      </c>
      <c r="I19957" s="10" t="e">
        <f>VLOOKUP(A19957,#REF!,4,FALSE)</f>
        <v>#REF!</v>
      </c>
      <c r="J19957" s="31" t="s">
        <v>10735</v>
      </c>
      <c r="K19957" s="10" t="str">
        <f t="shared" si="311"/>
        <v>원단백색보드롱/HB[현진][현진]</v>
      </c>
      <c r="L19957" s="31" t="s">
        <v>47246</v>
      </c>
    </row>
    <row r="19958" spans="1:12" x14ac:dyDescent="0.15">
      <c r="A19958" s="31" t="s">
        <v>28062</v>
      </c>
      <c r="B19958" s="31" t="s">
        <v>58770</v>
      </c>
      <c r="C19958" s="32">
        <v>5100</v>
      </c>
      <c r="D19958" s="31" t="s">
        <v>6481</v>
      </c>
      <c r="E19958" s="31" t="s">
        <v>520</v>
      </c>
      <c r="F19958" s="31" t="s">
        <v>10238</v>
      </c>
      <c r="H19958" s="10" t="e">
        <f>VLOOKUP(A19958,#REF!,3,FALSE)</f>
        <v>#REF!</v>
      </c>
      <c r="I19958" s="10" t="e">
        <f>VLOOKUP(A19958,#REF!,4,FALSE)</f>
        <v>#REF!</v>
      </c>
      <c r="J19958" s="31" t="s">
        <v>10735</v>
      </c>
      <c r="K19958" s="10" t="str">
        <f t="shared" si="311"/>
        <v>원단백색보드롱/HB[현진][현진]</v>
      </c>
      <c r="L19958" s="31" t="s">
        <v>47245</v>
      </c>
    </row>
    <row r="19959" spans="1:12" x14ac:dyDescent="0.15">
      <c r="A19959" s="31" t="s">
        <v>28065</v>
      </c>
      <c r="B19959" s="31" t="s">
        <v>58771</v>
      </c>
      <c r="C19959" s="32">
        <v>6700</v>
      </c>
      <c r="D19959" s="31" t="s">
        <v>6438</v>
      </c>
      <c r="E19959" s="31" t="s">
        <v>520</v>
      </c>
      <c r="F19959" s="31" t="s">
        <v>10238</v>
      </c>
      <c r="H19959" s="10" t="e">
        <f>VLOOKUP(A19959,#REF!,3,FALSE)</f>
        <v>#REF!</v>
      </c>
      <c r="I19959" s="10" t="e">
        <f>VLOOKUP(A19959,#REF!,4,FALSE)</f>
        <v>#REF!</v>
      </c>
      <c r="J19959" s="31" t="s">
        <v>10735</v>
      </c>
      <c r="K19959" s="10" t="str">
        <f t="shared" si="311"/>
        <v>비접착콜크보드롱/BC[현진][현진]</v>
      </c>
      <c r="L19959" s="31" t="s">
        <v>111</v>
      </c>
    </row>
    <row r="19960" spans="1:12" x14ac:dyDescent="0.15">
      <c r="A19960" s="31" t="s">
        <v>28064</v>
      </c>
      <c r="B19960" s="31" t="s">
        <v>58771</v>
      </c>
      <c r="C19960" s="32">
        <v>6700</v>
      </c>
      <c r="D19960" s="31" t="s">
        <v>6438</v>
      </c>
      <c r="E19960" s="31" t="s">
        <v>520</v>
      </c>
      <c r="F19960" s="31" t="s">
        <v>10238</v>
      </c>
      <c r="H19960" s="10" t="e">
        <f>VLOOKUP(A19960,#REF!,3,FALSE)</f>
        <v>#REF!</v>
      </c>
      <c r="I19960" s="10" t="e">
        <f>VLOOKUP(A19960,#REF!,4,FALSE)</f>
        <v>#REF!</v>
      </c>
      <c r="J19960" s="31" t="s">
        <v>10735</v>
      </c>
      <c r="K19960" s="10" t="str">
        <f t="shared" si="311"/>
        <v>비접착콜크보드롱/BC[현진][현진]</v>
      </c>
      <c r="L19960" s="31" t="s">
        <v>47247</v>
      </c>
    </row>
    <row r="19961" spans="1:12" x14ac:dyDescent="0.15">
      <c r="A19961" s="31" t="s">
        <v>28066</v>
      </c>
      <c r="B19961" s="31" t="s">
        <v>58772</v>
      </c>
      <c r="C19961" s="32">
        <v>8700</v>
      </c>
      <c r="D19961" s="31" t="s">
        <v>6438</v>
      </c>
      <c r="E19961" s="31" t="s">
        <v>520</v>
      </c>
      <c r="F19961" s="31" t="s">
        <v>10238</v>
      </c>
      <c r="H19961" s="10" t="e">
        <f>VLOOKUP(A19961,#REF!,3,FALSE)</f>
        <v>#REF!</v>
      </c>
      <c r="I19961" s="10" t="e">
        <f>VLOOKUP(A19961,#REF!,4,FALSE)</f>
        <v>#REF!</v>
      </c>
      <c r="J19961" s="31" t="s">
        <v>10735</v>
      </c>
      <c r="K19961" s="10" t="str">
        <f t="shared" si="311"/>
        <v>접착콜크보드롱/SC[현진][현진]</v>
      </c>
      <c r="L19961" s="31" t="s">
        <v>111</v>
      </c>
    </row>
    <row r="19962" spans="1:12" x14ac:dyDescent="0.15">
      <c r="A19962" s="31" t="s">
        <v>28067</v>
      </c>
      <c r="B19962" s="31" t="s">
        <v>58772</v>
      </c>
      <c r="C19962" s="32">
        <v>8700</v>
      </c>
      <c r="D19962" s="31" t="s">
        <v>6438</v>
      </c>
      <c r="E19962" s="31" t="s">
        <v>520</v>
      </c>
      <c r="F19962" s="31" t="s">
        <v>10238</v>
      </c>
      <c r="H19962" s="10" t="e">
        <f>VLOOKUP(A19962,#REF!,3,FALSE)</f>
        <v>#REF!</v>
      </c>
      <c r="I19962" s="10" t="e">
        <f>VLOOKUP(A19962,#REF!,4,FALSE)</f>
        <v>#REF!</v>
      </c>
      <c r="J19962" s="31" t="s">
        <v>10735</v>
      </c>
      <c r="K19962" s="10" t="str">
        <f t="shared" si="311"/>
        <v>접착콜크보드롱/SC[현진][현진]</v>
      </c>
      <c r="L19962" s="31" t="s">
        <v>47248</v>
      </c>
    </row>
    <row r="19963" spans="1:12" x14ac:dyDescent="0.15">
      <c r="A19963" s="31" t="s">
        <v>28068</v>
      </c>
      <c r="B19963" s="31" t="s">
        <v>58770</v>
      </c>
      <c r="C19963" s="32">
        <v>135000</v>
      </c>
      <c r="D19963" s="31" t="s">
        <v>6482</v>
      </c>
      <c r="E19963" s="31" t="s">
        <v>51</v>
      </c>
      <c r="F19963" s="31" t="s">
        <v>10238</v>
      </c>
      <c r="H19963" s="10" t="e">
        <f>VLOOKUP(A19963,#REF!,3,FALSE)</f>
        <v>#REF!</v>
      </c>
      <c r="I19963" s="10" t="e">
        <f>VLOOKUP(A19963,#REF!,4,FALSE)</f>
        <v>#REF!</v>
      </c>
      <c r="J19963" s="31" t="s">
        <v>10735</v>
      </c>
      <c r="K19963" s="10" t="str">
        <f t="shared" si="311"/>
        <v>원단백색보드롱/HB[현진][현진]</v>
      </c>
      <c r="L19963" s="31" t="s">
        <v>47249</v>
      </c>
    </row>
    <row r="19964" spans="1:12" x14ac:dyDescent="0.15">
      <c r="A19964" s="31" t="s">
        <v>28069</v>
      </c>
      <c r="B19964" s="31" t="s">
        <v>58770</v>
      </c>
      <c r="C19964" s="32">
        <v>1400</v>
      </c>
      <c r="D19964" s="31" t="s">
        <v>6482</v>
      </c>
      <c r="E19964" s="31" t="s">
        <v>520</v>
      </c>
      <c r="F19964" s="31" t="s">
        <v>10238</v>
      </c>
      <c r="H19964" s="10" t="e">
        <f>VLOOKUP(A19964,#REF!,3,FALSE)</f>
        <v>#REF!</v>
      </c>
      <c r="I19964" s="10" t="e">
        <f>VLOOKUP(A19964,#REF!,4,FALSE)</f>
        <v>#REF!</v>
      </c>
      <c r="J19964" s="31" t="s">
        <v>10735</v>
      </c>
      <c r="K19964" s="10" t="str">
        <f t="shared" si="311"/>
        <v>원단백색보드롱/HB[현진][현진]</v>
      </c>
      <c r="L19964" s="31" t="s">
        <v>47250</v>
      </c>
    </row>
    <row r="19965" spans="1:12" x14ac:dyDescent="0.15">
      <c r="A19965" s="31" t="s">
        <v>28070</v>
      </c>
      <c r="B19965" s="31" t="s">
        <v>58770</v>
      </c>
      <c r="C19965" s="32">
        <v>107100</v>
      </c>
      <c r="D19965" s="31" t="s">
        <v>6483</v>
      </c>
      <c r="E19965" s="31" t="s">
        <v>51</v>
      </c>
      <c r="F19965" s="31" t="s">
        <v>10238</v>
      </c>
      <c r="H19965" s="10" t="e">
        <f>VLOOKUP(A19965,#REF!,3,FALSE)</f>
        <v>#REF!</v>
      </c>
      <c r="I19965" s="10" t="e">
        <f>VLOOKUP(A19965,#REF!,4,FALSE)</f>
        <v>#REF!</v>
      </c>
      <c r="J19965" s="31" t="s">
        <v>10735</v>
      </c>
      <c r="K19965" s="10" t="str">
        <f t="shared" si="311"/>
        <v>원단백색보드롱/HB[현진][현진]</v>
      </c>
      <c r="L19965" s="31" t="s">
        <v>47251</v>
      </c>
    </row>
    <row r="19966" spans="1:12" x14ac:dyDescent="0.15">
      <c r="A19966" s="31" t="s">
        <v>28071</v>
      </c>
      <c r="B19966" s="31" t="s">
        <v>58770</v>
      </c>
      <c r="C19966" s="32">
        <v>1500</v>
      </c>
      <c r="D19966" s="31" t="s">
        <v>6483</v>
      </c>
      <c r="E19966" s="31" t="s">
        <v>520</v>
      </c>
      <c r="F19966" s="31" t="s">
        <v>10238</v>
      </c>
      <c r="H19966" s="10" t="e">
        <f>VLOOKUP(A19966,#REF!,3,FALSE)</f>
        <v>#REF!</v>
      </c>
      <c r="I19966" s="10" t="e">
        <f>VLOOKUP(A19966,#REF!,4,FALSE)</f>
        <v>#REF!</v>
      </c>
      <c r="J19966" s="31" t="s">
        <v>10735</v>
      </c>
      <c r="K19966" s="10" t="str">
        <f t="shared" si="311"/>
        <v>원단백색보드롱/HB[현진][현진]</v>
      </c>
      <c r="L19966" s="31" t="s">
        <v>47252</v>
      </c>
    </row>
    <row r="19967" spans="1:12" x14ac:dyDescent="0.15">
      <c r="A19967" s="31" t="s">
        <v>28073</v>
      </c>
      <c r="B19967" s="31" t="s">
        <v>58773</v>
      </c>
      <c r="C19967" s="32">
        <v>16200</v>
      </c>
      <c r="D19967" s="31" t="s">
        <v>6487</v>
      </c>
      <c r="E19967" s="31" t="s">
        <v>253</v>
      </c>
      <c r="F19967" s="31" t="s">
        <v>10238</v>
      </c>
      <c r="H19967" s="10" t="e">
        <f>VLOOKUP(A19967,#REF!,3,FALSE)</f>
        <v>#REF!</v>
      </c>
      <c r="I19967" s="10" t="e">
        <f>VLOOKUP(A19967,#REF!,4,FALSE)</f>
        <v>#REF!</v>
      </c>
      <c r="J19967" s="31" t="s">
        <v>10735</v>
      </c>
      <c r="K19967" s="10" t="str">
        <f t="shared" si="311"/>
        <v>스켄너부직포/MN-51[현진][현진]</v>
      </c>
      <c r="L19967" s="31" t="s">
        <v>45995</v>
      </c>
    </row>
    <row r="19968" spans="1:12" x14ac:dyDescent="0.15">
      <c r="A19968" s="31" t="s">
        <v>28072</v>
      </c>
      <c r="B19968" s="31" t="s">
        <v>58773</v>
      </c>
      <c r="C19968" s="32">
        <v>800</v>
      </c>
      <c r="D19968" s="31" t="s">
        <v>6487</v>
      </c>
      <c r="E19968" s="31" t="s">
        <v>67</v>
      </c>
      <c r="F19968" s="31" t="s">
        <v>10238</v>
      </c>
      <c r="H19968" s="10" t="e">
        <f>VLOOKUP(A19968,#REF!,3,FALSE)</f>
        <v>#REF!</v>
      </c>
      <c r="I19968" s="10" t="e">
        <f>VLOOKUP(A19968,#REF!,4,FALSE)</f>
        <v>#REF!</v>
      </c>
      <c r="J19968" s="31" t="s">
        <v>10735</v>
      </c>
      <c r="K19968" s="10" t="str">
        <f t="shared" si="311"/>
        <v>스켄너부직포/MN-51[현진][현진]</v>
      </c>
      <c r="L19968" s="31" t="s">
        <v>45996</v>
      </c>
    </row>
    <row r="19969" spans="1:12" x14ac:dyDescent="0.15">
      <c r="A19969" s="31" t="s">
        <v>28074</v>
      </c>
      <c r="B19969" s="31" t="s">
        <v>58774</v>
      </c>
      <c r="C19969" s="32">
        <v>9000</v>
      </c>
      <c r="D19969" s="31" t="s">
        <v>6439</v>
      </c>
      <c r="E19969" s="31" t="s">
        <v>253</v>
      </c>
      <c r="F19969" s="31" t="s">
        <v>10238</v>
      </c>
      <c r="H19969" s="10" t="e">
        <f>VLOOKUP(A19969,#REF!,3,FALSE)</f>
        <v>#REF!</v>
      </c>
      <c r="I19969" s="10" t="e">
        <f>VLOOKUP(A19969,#REF!,4,FALSE)</f>
        <v>#REF!</v>
      </c>
      <c r="J19969" s="31" t="s">
        <v>10735</v>
      </c>
      <c r="K19969" s="10" t="str">
        <f t="shared" si="311"/>
        <v>비접착휄트/HFT-201[현진][현진]</v>
      </c>
      <c r="L19969" s="31" t="s">
        <v>47253</v>
      </c>
    </row>
    <row r="19970" spans="1:12" x14ac:dyDescent="0.15">
      <c r="A19970" s="31" t="s">
        <v>28075</v>
      </c>
      <c r="B19970" s="31" t="s">
        <v>58774</v>
      </c>
      <c r="C19970" s="32">
        <v>900</v>
      </c>
      <c r="D19970" s="31" t="s">
        <v>6439</v>
      </c>
      <c r="E19970" s="31" t="s">
        <v>67</v>
      </c>
      <c r="F19970" s="31" t="s">
        <v>10238</v>
      </c>
      <c r="H19970" s="10" t="e">
        <f>VLOOKUP(A19970,#REF!,3,FALSE)</f>
        <v>#REF!</v>
      </c>
      <c r="I19970" s="10" t="e">
        <f>VLOOKUP(A19970,#REF!,4,FALSE)</f>
        <v>#REF!</v>
      </c>
      <c r="J19970" s="31" t="s">
        <v>10735</v>
      </c>
      <c r="K19970" s="10" t="str">
        <f t="shared" si="311"/>
        <v>비접착휄트/HFT-201[현진][현진]</v>
      </c>
      <c r="L19970" s="31" t="s">
        <v>47254</v>
      </c>
    </row>
    <row r="19971" spans="1:12" x14ac:dyDescent="0.15">
      <c r="A19971" s="31" t="s">
        <v>28077</v>
      </c>
      <c r="B19971" s="31" t="s">
        <v>58775</v>
      </c>
      <c r="C19971" s="32">
        <v>1300</v>
      </c>
      <c r="D19971" s="31" t="s">
        <v>6439</v>
      </c>
      <c r="E19971" s="31" t="s">
        <v>67</v>
      </c>
      <c r="F19971" s="31" t="s">
        <v>10238</v>
      </c>
      <c r="H19971" s="10" t="e">
        <f>VLOOKUP(A19971,#REF!,3,FALSE)</f>
        <v>#REF!</v>
      </c>
      <c r="I19971" s="10" t="e">
        <f>VLOOKUP(A19971,#REF!,4,FALSE)</f>
        <v>#REF!</v>
      </c>
      <c r="J19971" s="31" t="s">
        <v>10735</v>
      </c>
      <c r="K19971" s="10" t="str">
        <f t="shared" ref="K19971:K20034" si="312">IF(J19971="",B19971,B19971&amp;"["&amp;J19971&amp;"]")</f>
        <v>접착휄트/SFT-201[현진][현진]</v>
      </c>
      <c r="L19971" s="31" t="s">
        <v>47256</v>
      </c>
    </row>
    <row r="19972" spans="1:12" x14ac:dyDescent="0.15">
      <c r="A19972" s="31" t="s">
        <v>28076</v>
      </c>
      <c r="B19972" s="31" t="s">
        <v>58775</v>
      </c>
      <c r="C19972" s="32">
        <v>12600</v>
      </c>
      <c r="D19972" s="31" t="s">
        <v>6439</v>
      </c>
      <c r="E19972" s="31" t="s">
        <v>253</v>
      </c>
      <c r="F19972" s="31" t="s">
        <v>10238</v>
      </c>
      <c r="H19972" s="10" t="e">
        <f>VLOOKUP(A19972,#REF!,3,FALSE)</f>
        <v>#REF!</v>
      </c>
      <c r="I19972" s="10" t="e">
        <f>VLOOKUP(A19972,#REF!,4,FALSE)</f>
        <v>#REF!</v>
      </c>
      <c r="J19972" s="31" t="s">
        <v>10735</v>
      </c>
      <c r="K19972" s="10" t="str">
        <f t="shared" si="312"/>
        <v>접착휄트/SFT-201[현진][현진]</v>
      </c>
      <c r="L19972" s="31" t="s">
        <v>47255</v>
      </c>
    </row>
    <row r="19973" spans="1:12" x14ac:dyDescent="0.15">
      <c r="A19973" s="31" t="s">
        <v>28078</v>
      </c>
      <c r="B19973" s="31" t="s">
        <v>58776</v>
      </c>
      <c r="C19973" s="32">
        <v>27900</v>
      </c>
      <c r="D19973" s="31" t="s">
        <v>6433</v>
      </c>
      <c r="E19973" s="31" t="s">
        <v>67</v>
      </c>
      <c r="F19973" s="31" t="s">
        <v>10237</v>
      </c>
      <c r="H19973" s="10" t="e">
        <f>VLOOKUP(A19973,#REF!,3,FALSE)</f>
        <v>#REF!</v>
      </c>
      <c r="I19973" s="10" t="e">
        <f>VLOOKUP(A19973,#REF!,4,FALSE)</f>
        <v>#REF!</v>
      </c>
      <c r="J19973" s="31" t="s">
        <v>10735</v>
      </c>
      <c r="K19973" s="10" t="str">
        <f t="shared" si="312"/>
        <v>열컷터기/CT[현진][현진]</v>
      </c>
      <c r="L19973" s="31" t="s">
        <v>47257</v>
      </c>
    </row>
    <row r="19974" spans="1:12" x14ac:dyDescent="0.15">
      <c r="A19974" s="31" t="s">
        <v>28080</v>
      </c>
      <c r="B19974" s="31" t="s">
        <v>58770</v>
      </c>
      <c r="C19974" s="32">
        <v>85500</v>
      </c>
      <c r="D19974" s="31" t="s">
        <v>6484</v>
      </c>
      <c r="E19974" s="31" t="s">
        <v>51</v>
      </c>
      <c r="F19974" s="31" t="s">
        <v>10238</v>
      </c>
      <c r="H19974" s="10" t="e">
        <f>VLOOKUP(A19974,#REF!,3,FALSE)</f>
        <v>#REF!</v>
      </c>
      <c r="I19974" s="10" t="e">
        <f>VLOOKUP(A19974,#REF!,4,FALSE)</f>
        <v>#REF!</v>
      </c>
      <c r="J19974" s="31" t="s">
        <v>10735</v>
      </c>
      <c r="K19974" s="10" t="str">
        <f t="shared" si="312"/>
        <v>원단백색보드롱/HB[현진][현진]</v>
      </c>
      <c r="L19974" s="31" t="s">
        <v>47259</v>
      </c>
    </row>
    <row r="19975" spans="1:12" x14ac:dyDescent="0.15">
      <c r="A19975" s="31" t="s">
        <v>28079</v>
      </c>
      <c r="B19975" s="31" t="s">
        <v>58770</v>
      </c>
      <c r="C19975" s="32">
        <v>1700</v>
      </c>
      <c r="D19975" s="31" t="s">
        <v>6484</v>
      </c>
      <c r="E19975" s="31" t="s">
        <v>520</v>
      </c>
      <c r="F19975" s="31" t="s">
        <v>10238</v>
      </c>
      <c r="H19975" s="10" t="e">
        <f>VLOOKUP(A19975,#REF!,3,FALSE)</f>
        <v>#REF!</v>
      </c>
      <c r="I19975" s="10" t="e">
        <f>VLOOKUP(A19975,#REF!,4,FALSE)</f>
        <v>#REF!</v>
      </c>
      <c r="J19975" s="31" t="s">
        <v>10735</v>
      </c>
      <c r="K19975" s="10" t="str">
        <f t="shared" si="312"/>
        <v>원단백색보드롱/HB[현진][현진]</v>
      </c>
      <c r="L19975" s="31" t="s">
        <v>47258</v>
      </c>
    </row>
    <row r="19976" spans="1:12" x14ac:dyDescent="0.15">
      <c r="A19976" s="31" t="s">
        <v>28081</v>
      </c>
      <c r="B19976" s="31" t="s">
        <v>58770</v>
      </c>
      <c r="C19976" s="32">
        <v>56700</v>
      </c>
      <c r="D19976" s="31" t="s">
        <v>6438</v>
      </c>
      <c r="E19976" s="31" t="s">
        <v>51</v>
      </c>
      <c r="F19976" s="31" t="s">
        <v>10238</v>
      </c>
      <c r="H19976" s="10" t="e">
        <f>VLOOKUP(A19976,#REF!,3,FALSE)</f>
        <v>#REF!</v>
      </c>
      <c r="I19976" s="10" t="e">
        <f>VLOOKUP(A19976,#REF!,4,FALSE)</f>
        <v>#REF!</v>
      </c>
      <c r="J19976" s="31" t="s">
        <v>10735</v>
      </c>
      <c r="K19976" s="10" t="str">
        <f t="shared" si="312"/>
        <v>원단백색보드롱/HB[현진][현진]</v>
      </c>
      <c r="L19976" s="31" t="s">
        <v>47260</v>
      </c>
    </row>
    <row r="19977" spans="1:12" x14ac:dyDescent="0.15">
      <c r="A19977" s="31" t="s">
        <v>28082</v>
      </c>
      <c r="B19977" s="31" t="s">
        <v>58770</v>
      </c>
      <c r="C19977" s="32">
        <v>113400</v>
      </c>
      <c r="D19977" s="31" t="s">
        <v>6438</v>
      </c>
      <c r="E19977" s="31" t="s">
        <v>51</v>
      </c>
      <c r="F19977" s="31" t="s">
        <v>10238</v>
      </c>
      <c r="H19977" s="10" t="e">
        <f>VLOOKUP(A19977,#REF!,3,FALSE)</f>
        <v>#REF!</v>
      </c>
      <c r="I19977" s="10" t="e">
        <f>VLOOKUP(A19977,#REF!,4,FALSE)</f>
        <v>#REF!</v>
      </c>
      <c r="J19977" s="31" t="s">
        <v>10735</v>
      </c>
      <c r="K19977" s="10" t="str">
        <f t="shared" si="312"/>
        <v>원단백색보드롱/HB[현진][현진]</v>
      </c>
      <c r="L19977" s="31" t="s">
        <v>47261</v>
      </c>
    </row>
    <row r="19978" spans="1:12" x14ac:dyDescent="0.15">
      <c r="A19978" s="31" t="s">
        <v>28083</v>
      </c>
      <c r="B19978" s="31" t="s">
        <v>58770</v>
      </c>
      <c r="C19978" s="32">
        <v>1900</v>
      </c>
      <c r="D19978" s="31" t="s">
        <v>6438</v>
      </c>
      <c r="E19978" s="31" t="s">
        <v>520</v>
      </c>
      <c r="F19978" s="31" t="s">
        <v>10238</v>
      </c>
      <c r="H19978" s="10" t="e">
        <f>VLOOKUP(A19978,#REF!,3,FALSE)</f>
        <v>#REF!</v>
      </c>
      <c r="I19978" s="10" t="e">
        <f>VLOOKUP(A19978,#REF!,4,FALSE)</f>
        <v>#REF!</v>
      </c>
      <c r="J19978" s="31" t="s">
        <v>10735</v>
      </c>
      <c r="K19978" s="10" t="str">
        <f t="shared" si="312"/>
        <v>원단백색보드롱/HB[현진][현진]</v>
      </c>
      <c r="L19978" s="31" t="s">
        <v>47262</v>
      </c>
    </row>
    <row r="19979" spans="1:12" x14ac:dyDescent="0.15">
      <c r="A19979" s="31" t="s">
        <v>28084</v>
      </c>
      <c r="B19979" s="31" t="s">
        <v>58777</v>
      </c>
      <c r="C19979" s="32">
        <v>2700</v>
      </c>
      <c r="D19979" s="31" t="s">
        <v>6386</v>
      </c>
      <c r="E19979" s="31" t="s">
        <v>520</v>
      </c>
      <c r="F19979" s="31" t="s">
        <v>10237</v>
      </c>
      <c r="H19979" s="10" t="e">
        <f>VLOOKUP(A19979,#REF!,3,FALSE)</f>
        <v>#REF!</v>
      </c>
      <c r="I19979" s="10" t="e">
        <f>VLOOKUP(A19979,#REF!,4,FALSE)</f>
        <v>#REF!</v>
      </c>
      <c r="J19979" s="31" t="s">
        <v>10735</v>
      </c>
      <c r="K19979" s="10" t="str">
        <f t="shared" si="312"/>
        <v>원단칼라보드롱/BO[현진][현진]</v>
      </c>
      <c r="L19979" s="31" t="s">
        <v>111</v>
      </c>
    </row>
    <row r="19980" spans="1:12" x14ac:dyDescent="0.15">
      <c r="A19980" s="31" t="s">
        <v>28085</v>
      </c>
      <c r="B19980" s="31" t="s">
        <v>58777</v>
      </c>
      <c r="C19980" s="32">
        <v>2700</v>
      </c>
      <c r="D19980" s="31" t="s">
        <v>6386</v>
      </c>
      <c r="E19980" s="31" t="s">
        <v>520</v>
      </c>
      <c r="F19980" s="31" t="s">
        <v>10237</v>
      </c>
      <c r="H19980" s="10" t="e">
        <f>VLOOKUP(A19980,#REF!,3,FALSE)</f>
        <v>#REF!</v>
      </c>
      <c r="I19980" s="10" t="e">
        <f>VLOOKUP(A19980,#REF!,4,FALSE)</f>
        <v>#REF!</v>
      </c>
      <c r="J19980" s="31" t="s">
        <v>10735</v>
      </c>
      <c r="K19980" s="10" t="str">
        <f t="shared" si="312"/>
        <v>원단칼라보드롱/BO[현진][현진]</v>
      </c>
      <c r="L19980" s="31" t="s">
        <v>47263</v>
      </c>
    </row>
    <row r="19981" spans="1:12" x14ac:dyDescent="0.15">
      <c r="A19981" s="31" t="s">
        <v>28087</v>
      </c>
      <c r="B19981" s="31" t="s">
        <v>58778</v>
      </c>
      <c r="C19981" s="32">
        <v>5400</v>
      </c>
      <c r="D19981" s="31" t="s">
        <v>6401</v>
      </c>
      <c r="E19981" s="31" t="s">
        <v>520</v>
      </c>
      <c r="F19981" s="31" t="s">
        <v>10237</v>
      </c>
      <c r="H19981" s="10" t="e">
        <f>VLOOKUP(A19981,#REF!,3,FALSE)</f>
        <v>#REF!</v>
      </c>
      <c r="I19981" s="10" t="e">
        <f>VLOOKUP(A19981,#REF!,4,FALSE)</f>
        <v>#REF!</v>
      </c>
      <c r="J19981" s="31" t="s">
        <v>10735</v>
      </c>
      <c r="K19981" s="10" t="str">
        <f t="shared" si="312"/>
        <v>양면칼라폼보드/DF-111[현진][현진]</v>
      </c>
      <c r="L19981" s="31" t="s">
        <v>47264</v>
      </c>
    </row>
    <row r="19982" spans="1:12" x14ac:dyDescent="0.15">
      <c r="A19982" s="31" t="s">
        <v>28086</v>
      </c>
      <c r="B19982" s="31" t="s">
        <v>58778</v>
      </c>
      <c r="C19982" s="32">
        <v>5400</v>
      </c>
      <c r="D19982" s="31" t="s">
        <v>6401</v>
      </c>
      <c r="E19982" s="31" t="s">
        <v>520</v>
      </c>
      <c r="F19982" s="31" t="s">
        <v>10237</v>
      </c>
      <c r="H19982" s="10" t="e">
        <f>VLOOKUP(A19982,#REF!,3,FALSE)</f>
        <v>#REF!</v>
      </c>
      <c r="I19982" s="10" t="e">
        <f>VLOOKUP(A19982,#REF!,4,FALSE)</f>
        <v>#REF!</v>
      </c>
      <c r="J19982" s="31" t="s">
        <v>10735</v>
      </c>
      <c r="K19982" s="10" t="str">
        <f t="shared" si="312"/>
        <v>양면칼라폼보드/DF-111[현진][현진]</v>
      </c>
      <c r="L19982" s="31" t="s">
        <v>111</v>
      </c>
    </row>
    <row r="19983" spans="1:12" x14ac:dyDescent="0.15">
      <c r="A19983" s="31" t="s">
        <v>28088</v>
      </c>
      <c r="B19983" s="31" t="s">
        <v>58779</v>
      </c>
      <c r="C19983" s="32">
        <v>330</v>
      </c>
      <c r="D19983" s="31" t="s">
        <v>5794</v>
      </c>
      <c r="E19983" s="31" t="s">
        <v>67</v>
      </c>
      <c r="F19983" s="31" t="s">
        <v>10252</v>
      </c>
      <c r="H19983" s="10" t="e">
        <f>VLOOKUP(A19983,#REF!,3,FALSE)</f>
        <v>#REF!</v>
      </c>
      <c r="I19983" s="10" t="e">
        <f>VLOOKUP(A19983,#REF!,4,FALSE)</f>
        <v>#REF!</v>
      </c>
      <c r="J19983" s="31" t="s">
        <v>10769</v>
      </c>
      <c r="K19983" s="10" t="str">
        <f t="shared" si="312"/>
        <v>제도용/지우개[그린나래][그린나래]</v>
      </c>
      <c r="L19983" s="31" t="s">
        <v>111</v>
      </c>
    </row>
    <row r="19984" spans="1:12" x14ac:dyDescent="0.15">
      <c r="A19984" s="31" t="s">
        <v>28089</v>
      </c>
      <c r="B19984" s="31" t="s">
        <v>58779</v>
      </c>
      <c r="C19984" s="32">
        <v>330</v>
      </c>
      <c r="D19984" s="31" t="s">
        <v>5794</v>
      </c>
      <c r="E19984" s="31" t="s">
        <v>67</v>
      </c>
      <c r="F19984" s="31" t="s">
        <v>10252</v>
      </c>
      <c r="H19984" s="10" t="e">
        <f>VLOOKUP(A19984,#REF!,3,FALSE)</f>
        <v>#REF!</v>
      </c>
      <c r="I19984" s="10" t="e">
        <f>VLOOKUP(A19984,#REF!,4,FALSE)</f>
        <v>#REF!</v>
      </c>
      <c r="J19984" s="31" t="s">
        <v>10769</v>
      </c>
      <c r="K19984" s="10" t="str">
        <f t="shared" si="312"/>
        <v>제도용/지우개[그린나래][그린나래]</v>
      </c>
      <c r="L19984" s="31" t="s">
        <v>47265</v>
      </c>
    </row>
    <row r="19985" spans="1:12" x14ac:dyDescent="0.15">
      <c r="A19985" s="31" t="s">
        <v>28090</v>
      </c>
      <c r="B19985" s="31" t="s">
        <v>58779</v>
      </c>
      <c r="C19985" s="32">
        <v>6600</v>
      </c>
      <c r="D19985" s="31" t="s">
        <v>5794</v>
      </c>
      <c r="E19985" s="31" t="s">
        <v>68</v>
      </c>
      <c r="F19985" s="31" t="s">
        <v>10252</v>
      </c>
      <c r="H19985" s="10" t="e">
        <f>VLOOKUP(A19985,#REF!,3,FALSE)</f>
        <v>#REF!</v>
      </c>
      <c r="I19985" s="10" t="e">
        <f>VLOOKUP(A19985,#REF!,4,FALSE)</f>
        <v>#REF!</v>
      </c>
      <c r="J19985" s="31" t="s">
        <v>10769</v>
      </c>
      <c r="K19985" s="10" t="str">
        <f t="shared" si="312"/>
        <v>제도용/지우개[그린나래][그린나래]</v>
      </c>
      <c r="L19985" s="31" t="s">
        <v>60357</v>
      </c>
    </row>
    <row r="19986" spans="1:12" x14ac:dyDescent="0.15">
      <c r="A19986" s="31" t="s">
        <v>28091</v>
      </c>
      <c r="B19986" s="31" t="s">
        <v>58780</v>
      </c>
      <c r="C19986" s="32">
        <v>30000</v>
      </c>
      <c r="D19986" s="31" t="s">
        <v>6385</v>
      </c>
      <c r="E19986" s="31" t="s">
        <v>67</v>
      </c>
      <c r="F19986" s="31" t="s">
        <v>10237</v>
      </c>
      <c r="H19986" s="10" t="e">
        <f>VLOOKUP(A19986,#REF!,3,FALSE)</f>
        <v>#REF!</v>
      </c>
      <c r="I19986" s="10" t="e">
        <f>VLOOKUP(A19986,#REF!,4,FALSE)</f>
        <v>#REF!</v>
      </c>
      <c r="J19986" s="31" t="s">
        <v>10764</v>
      </c>
      <c r="K19986" s="10" t="str">
        <f t="shared" si="312"/>
        <v>열선컷터기/FOHWC-3[크리앤조이][크리앤조이]</v>
      </c>
      <c r="L19986" s="31" t="s">
        <v>47266</v>
      </c>
    </row>
    <row r="19987" spans="1:12" x14ac:dyDescent="0.15">
      <c r="A19987" s="31" t="s">
        <v>28092</v>
      </c>
      <c r="B19987" s="31" t="s">
        <v>58781</v>
      </c>
      <c r="C19987" s="32">
        <v>3900</v>
      </c>
      <c r="D19987" s="31" t="s">
        <v>5207</v>
      </c>
      <c r="E19987" s="31" t="s">
        <v>67</v>
      </c>
      <c r="F19987" s="31" t="s">
        <v>10293</v>
      </c>
      <c r="H19987" s="10" t="e">
        <f>VLOOKUP(A19987,#REF!,3,FALSE)</f>
        <v>#REF!</v>
      </c>
      <c r="I19987" s="10" t="e">
        <f>VLOOKUP(A19987,#REF!,4,FALSE)</f>
        <v>#REF!</v>
      </c>
      <c r="J19987" s="31" t="s">
        <v>10770</v>
      </c>
      <c r="K19987" s="10" t="str">
        <f t="shared" si="312"/>
        <v>플러스/테레핀유/P50-12[홀아트][홀아트]</v>
      </c>
      <c r="L19987" s="31" t="s">
        <v>47267</v>
      </c>
    </row>
    <row r="19988" spans="1:12" x14ac:dyDescent="0.15">
      <c r="A19988" s="31" t="s">
        <v>28093</v>
      </c>
      <c r="B19988" s="31" t="s">
        <v>58782</v>
      </c>
      <c r="C19988" s="32">
        <v>3800</v>
      </c>
      <c r="D19988" s="31" t="s">
        <v>2303</v>
      </c>
      <c r="E19988" s="31" t="s">
        <v>67</v>
      </c>
      <c r="F19988" s="31" t="s">
        <v>10293</v>
      </c>
      <c r="H19988" s="10" t="e">
        <f>VLOOKUP(A19988,#REF!,3,FALSE)</f>
        <v>#REF!</v>
      </c>
      <c r="I19988" s="10" t="e">
        <f>VLOOKUP(A19988,#REF!,4,FALSE)</f>
        <v>#REF!</v>
      </c>
      <c r="J19988" s="31" t="s">
        <v>10770</v>
      </c>
      <c r="K19988" s="10" t="str">
        <f t="shared" si="312"/>
        <v>플러스/린시드오일/P50-32[홀아트][홀아트]</v>
      </c>
      <c r="L19988" s="31" t="s">
        <v>47268</v>
      </c>
    </row>
    <row r="19989" spans="1:12" x14ac:dyDescent="0.15">
      <c r="A19989" s="31" t="s">
        <v>28094</v>
      </c>
      <c r="B19989" s="31" t="s">
        <v>58783</v>
      </c>
      <c r="C19989" s="32">
        <v>3800</v>
      </c>
      <c r="D19989" s="31" t="s">
        <v>5207</v>
      </c>
      <c r="E19989" s="31" t="s">
        <v>67</v>
      </c>
      <c r="F19989" s="31" t="s">
        <v>10293</v>
      </c>
      <c r="H19989" s="10" t="e">
        <f>VLOOKUP(A19989,#REF!,3,FALSE)</f>
        <v>#REF!</v>
      </c>
      <c r="I19989" s="10" t="e">
        <f>VLOOKUP(A19989,#REF!,4,FALSE)</f>
        <v>#REF!</v>
      </c>
      <c r="J19989" s="31" t="s">
        <v>10770</v>
      </c>
      <c r="K19989" s="10" t="str">
        <f t="shared" si="312"/>
        <v>플러스/페인팅오일/P50-42[홀아트][홀아트]</v>
      </c>
      <c r="L19989" s="31" t="s">
        <v>47269</v>
      </c>
    </row>
    <row r="19990" spans="1:12" x14ac:dyDescent="0.15">
      <c r="A19990" s="31" t="s">
        <v>28095</v>
      </c>
      <c r="B19990" s="31" t="s">
        <v>58784</v>
      </c>
      <c r="C19990" s="32">
        <v>3800</v>
      </c>
      <c r="D19990" s="31" t="s">
        <v>5207</v>
      </c>
      <c r="E19990" s="31" t="s">
        <v>67</v>
      </c>
      <c r="F19990" s="31" t="s">
        <v>10293</v>
      </c>
      <c r="H19990" s="10" t="e">
        <f>VLOOKUP(A19990,#REF!,3,FALSE)</f>
        <v>#REF!</v>
      </c>
      <c r="I19990" s="10" t="e">
        <f>VLOOKUP(A19990,#REF!,4,FALSE)</f>
        <v>#REF!</v>
      </c>
      <c r="J19990" s="31" t="s">
        <v>10770</v>
      </c>
      <c r="K19990" s="10" t="str">
        <f t="shared" si="312"/>
        <v>플러스/페트롤/P50-22[홀아트][홀아트]</v>
      </c>
      <c r="L19990" s="31" t="s">
        <v>47270</v>
      </c>
    </row>
    <row r="19991" spans="1:12" x14ac:dyDescent="0.15">
      <c r="A19991" s="31" t="s">
        <v>28096</v>
      </c>
      <c r="B19991" s="31" t="s">
        <v>58785</v>
      </c>
      <c r="C19991" s="32">
        <v>13000</v>
      </c>
      <c r="D19991" s="31" t="s">
        <v>5146</v>
      </c>
      <c r="E19991" s="31" t="s">
        <v>67</v>
      </c>
      <c r="F19991" s="31" t="s">
        <v>10118</v>
      </c>
      <c r="H19991" s="10" t="e">
        <f>VLOOKUP(A19991,#REF!,3,FALSE)</f>
        <v>#REF!</v>
      </c>
      <c r="I19991" s="10" t="e">
        <f>VLOOKUP(A19991,#REF!,4,FALSE)</f>
        <v>#REF!</v>
      </c>
      <c r="J19991" s="31" t="s">
        <v>10771</v>
      </c>
      <c r="K19991" s="10" t="str">
        <f t="shared" si="312"/>
        <v>수채화파레트/은나노/MWP-3040[미젤로][미젤로]</v>
      </c>
      <c r="L19991" s="31" t="s">
        <v>47271</v>
      </c>
    </row>
    <row r="19992" spans="1:12" x14ac:dyDescent="0.15">
      <c r="A19992" s="31" t="s">
        <v>28097</v>
      </c>
      <c r="B19992" s="31" t="s">
        <v>58786</v>
      </c>
      <c r="C19992" s="32">
        <v>105000</v>
      </c>
      <c r="D19992" s="31" t="s">
        <v>5120</v>
      </c>
      <c r="E19992" s="31" t="s">
        <v>81</v>
      </c>
      <c r="F19992" s="31" t="s">
        <v>10012</v>
      </c>
      <c r="H19992" s="10" t="e">
        <f>VLOOKUP(A19992,#REF!,3,FALSE)</f>
        <v>#REF!</v>
      </c>
      <c r="I19992" s="10" t="e">
        <f>VLOOKUP(A19992,#REF!,4,FALSE)</f>
        <v>#REF!</v>
      </c>
      <c r="J19992" s="31" t="s">
        <v>10771</v>
      </c>
      <c r="K19992" s="10" t="str">
        <f t="shared" si="312"/>
        <v>미션골드/수채화물감세트/MWC-7036[미젤로][미젤로]</v>
      </c>
      <c r="L19992" s="31" t="s">
        <v>47272</v>
      </c>
    </row>
    <row r="19993" spans="1:12" x14ac:dyDescent="0.15">
      <c r="A19993" s="31" t="s">
        <v>28098</v>
      </c>
      <c r="B19993" s="31" t="s">
        <v>58787</v>
      </c>
      <c r="C19993" s="32">
        <v>4500</v>
      </c>
      <c r="D19993" s="31" t="s">
        <v>5172</v>
      </c>
      <c r="E19993" s="31" t="s">
        <v>67</v>
      </c>
      <c r="F19993" s="31" t="s">
        <v>10289</v>
      </c>
      <c r="H19993" s="10" t="e">
        <f>VLOOKUP(A19993,#REF!,3,FALSE)</f>
        <v>#REF!</v>
      </c>
      <c r="I19993" s="10" t="e">
        <f>VLOOKUP(A19993,#REF!,4,FALSE)</f>
        <v>#REF!</v>
      </c>
      <c r="J19993" s="31" t="s">
        <v>10771</v>
      </c>
      <c r="K19993" s="10" t="str">
        <f t="shared" si="312"/>
        <v>물통/다기능/MBW-4021[미젤로][미젤로]</v>
      </c>
      <c r="L19993" s="31" t="s">
        <v>47273</v>
      </c>
    </row>
    <row r="19994" spans="1:12" x14ac:dyDescent="0.15">
      <c r="A19994" s="31" t="s">
        <v>28099</v>
      </c>
      <c r="B19994" s="31" t="s">
        <v>58788</v>
      </c>
      <c r="C19994" s="32">
        <v>7600</v>
      </c>
      <c r="D19994" s="31" t="s">
        <v>5173</v>
      </c>
      <c r="E19994" s="31" t="s">
        <v>67</v>
      </c>
      <c r="F19994" s="31" t="s">
        <v>10289</v>
      </c>
      <c r="H19994" s="10" t="e">
        <f>VLOOKUP(A19994,#REF!,3,FALSE)</f>
        <v>#REF!</v>
      </c>
      <c r="I19994" s="10" t="e">
        <f>VLOOKUP(A19994,#REF!,4,FALSE)</f>
        <v>#REF!</v>
      </c>
      <c r="J19994" s="31" t="s">
        <v>10771</v>
      </c>
      <c r="K19994" s="10" t="str">
        <f t="shared" si="312"/>
        <v>물통/다기능/MBW-4022[미젤로][미젤로]</v>
      </c>
      <c r="L19994" s="31" t="s">
        <v>47274</v>
      </c>
    </row>
    <row r="19995" spans="1:12" x14ac:dyDescent="0.15">
      <c r="A19995" s="31" t="s">
        <v>28100</v>
      </c>
      <c r="B19995" s="31" t="s">
        <v>58789</v>
      </c>
      <c r="C19995" s="32">
        <v>135000</v>
      </c>
      <c r="D19995" s="31" t="s">
        <v>5119</v>
      </c>
      <c r="E19995" s="31" t="s">
        <v>81</v>
      </c>
      <c r="F19995" s="31" t="s">
        <v>10012</v>
      </c>
      <c r="H19995" s="10" t="e">
        <f>VLOOKUP(A19995,#REF!,3,FALSE)</f>
        <v>#REF!</v>
      </c>
      <c r="I19995" s="10" t="e">
        <f>VLOOKUP(A19995,#REF!,4,FALSE)</f>
        <v>#REF!</v>
      </c>
      <c r="J19995" s="31" t="s">
        <v>10771</v>
      </c>
      <c r="K19995" s="10" t="str">
        <f t="shared" si="312"/>
        <v>미션골드/수채화물감세트/MWC-1534[미젤로][미젤로]</v>
      </c>
      <c r="L19995" s="31" t="s">
        <v>47275</v>
      </c>
    </row>
    <row r="19996" spans="1:12" x14ac:dyDescent="0.15">
      <c r="A19996" s="31" t="s">
        <v>28101</v>
      </c>
      <c r="B19996" s="31" t="s">
        <v>58786</v>
      </c>
      <c r="C19996" s="32">
        <v>85000</v>
      </c>
      <c r="D19996" s="31" t="s">
        <v>5121</v>
      </c>
      <c r="E19996" s="31" t="s">
        <v>81</v>
      </c>
      <c r="F19996" s="31" t="s">
        <v>10012</v>
      </c>
      <c r="H19996" s="10" t="e">
        <f>VLOOKUP(A19996,#REF!,3,FALSE)</f>
        <v>#REF!</v>
      </c>
      <c r="I19996" s="10" t="e">
        <f>VLOOKUP(A19996,#REF!,4,FALSE)</f>
        <v>#REF!</v>
      </c>
      <c r="J19996" s="31" t="s">
        <v>10771</v>
      </c>
      <c r="K19996" s="10" t="str">
        <f t="shared" si="312"/>
        <v>미션골드/수채화물감세트/MWC-7036[미젤로][미젤로]</v>
      </c>
      <c r="L19996" s="31" t="s">
        <v>47276</v>
      </c>
    </row>
    <row r="19997" spans="1:12" x14ac:dyDescent="0.15">
      <c r="A19997" s="31" t="s">
        <v>28102</v>
      </c>
      <c r="B19997" s="31" t="s">
        <v>58790</v>
      </c>
      <c r="C19997" s="32">
        <v>3200</v>
      </c>
      <c r="D19997" s="31" t="s">
        <v>5427</v>
      </c>
      <c r="E19997" s="31" t="s">
        <v>461</v>
      </c>
      <c r="F19997" s="31" t="s">
        <v>9989</v>
      </c>
      <c r="H19997" s="10" t="e">
        <f>VLOOKUP(A19997,#REF!,3,FALSE)</f>
        <v>#REF!</v>
      </c>
      <c r="I19997" s="10" t="e">
        <f>VLOOKUP(A19997,#REF!,4,FALSE)</f>
        <v>#REF!</v>
      </c>
      <c r="J19997" s="31" t="s">
        <v>10772</v>
      </c>
      <c r="K19997" s="10" t="str">
        <f t="shared" si="312"/>
        <v>피스테이프/P125[아티스][아티스]</v>
      </c>
      <c r="L19997" s="31" t="s">
        <v>47277</v>
      </c>
    </row>
    <row r="19998" spans="1:12" x14ac:dyDescent="0.15">
      <c r="A19998" s="31" t="s">
        <v>28103</v>
      </c>
      <c r="B19998" s="31" t="s">
        <v>58791</v>
      </c>
      <c r="C19998" s="32">
        <v>4500</v>
      </c>
      <c r="D19998" s="31" t="s">
        <v>5428</v>
      </c>
      <c r="E19998" s="31" t="s">
        <v>461</v>
      </c>
      <c r="F19998" s="31" t="s">
        <v>9989</v>
      </c>
      <c r="H19998" s="10" t="e">
        <f>VLOOKUP(A19998,#REF!,3,FALSE)</f>
        <v>#REF!</v>
      </c>
      <c r="I19998" s="10" t="e">
        <f>VLOOKUP(A19998,#REF!,4,FALSE)</f>
        <v>#REF!</v>
      </c>
      <c r="J19998" s="31" t="s">
        <v>10772</v>
      </c>
      <c r="K19998" s="10" t="str">
        <f t="shared" si="312"/>
        <v>피스테이프/P175[아티스][아티스]</v>
      </c>
      <c r="L19998" s="31" t="s">
        <v>47278</v>
      </c>
    </row>
    <row r="19999" spans="1:12" x14ac:dyDescent="0.15">
      <c r="A19999" s="31" t="s">
        <v>28104</v>
      </c>
      <c r="B19999" s="31" t="s">
        <v>58792</v>
      </c>
      <c r="C19999" s="32">
        <v>6400</v>
      </c>
      <c r="D19999" s="31" t="s">
        <v>5429</v>
      </c>
      <c r="E19999" s="31" t="s">
        <v>461</v>
      </c>
      <c r="F19999" s="31" t="s">
        <v>9989</v>
      </c>
      <c r="H19999" s="10" t="e">
        <f>VLOOKUP(A19999,#REF!,3,FALSE)</f>
        <v>#REF!</v>
      </c>
      <c r="I19999" s="10" t="e">
        <f>VLOOKUP(A19999,#REF!,4,FALSE)</f>
        <v>#REF!</v>
      </c>
      <c r="J19999" s="31" t="s">
        <v>10772</v>
      </c>
      <c r="K19999" s="10" t="str">
        <f t="shared" si="312"/>
        <v>피스테이프/P250[아티스][아티스]</v>
      </c>
      <c r="L19999" s="31" t="s">
        <v>47279</v>
      </c>
    </row>
    <row r="20000" spans="1:12" x14ac:dyDescent="0.15">
      <c r="A20000" s="31" t="s">
        <v>28105</v>
      </c>
      <c r="B20000" s="31" t="s">
        <v>58793</v>
      </c>
      <c r="C20000" s="32">
        <v>3500</v>
      </c>
      <c r="D20000" s="31" t="s">
        <v>60783</v>
      </c>
      <c r="E20000" s="31" t="s">
        <v>67</v>
      </c>
      <c r="F20000" s="31" t="s">
        <v>10295</v>
      </c>
      <c r="H20000" s="10" t="e">
        <f>VLOOKUP(A20000,#REF!,3,FALSE)</f>
        <v>#REF!</v>
      </c>
      <c r="I20000" s="10" t="e">
        <f>VLOOKUP(A20000,#REF!,4,FALSE)</f>
        <v>#REF!</v>
      </c>
      <c r="J20000" s="31" t="s">
        <v>10765</v>
      </c>
      <c r="K20000" s="10" t="str">
        <f t="shared" si="312"/>
        <v>사각물통[단아미][단아미]</v>
      </c>
      <c r="L20000" s="31" t="s">
        <v>47280</v>
      </c>
    </row>
    <row r="20001" spans="1:12" x14ac:dyDescent="0.15">
      <c r="A20001" s="31" t="s">
        <v>28106</v>
      </c>
      <c r="B20001" s="31" t="s">
        <v>58351</v>
      </c>
      <c r="C20001" s="32">
        <v>45000</v>
      </c>
      <c r="D20001" s="31" t="s">
        <v>5214</v>
      </c>
      <c r="E20001" s="31" t="s">
        <v>67</v>
      </c>
      <c r="F20001" s="31" t="s">
        <v>10293</v>
      </c>
      <c r="H20001" s="10" t="e">
        <f>VLOOKUP(A20001,#REF!,3,FALSE)</f>
        <v>#REF!</v>
      </c>
      <c r="I20001" s="10" t="e">
        <f>VLOOKUP(A20001,#REF!,4,FALSE)</f>
        <v>#REF!</v>
      </c>
      <c r="J20001" s="31" t="s">
        <v>10730</v>
      </c>
      <c r="K20001" s="10" t="str">
        <f t="shared" si="312"/>
        <v>석유통[흥일][흥일]</v>
      </c>
      <c r="L20001" s="31" t="s">
        <v>47281</v>
      </c>
    </row>
    <row r="20002" spans="1:12" x14ac:dyDescent="0.15">
      <c r="A20002" s="31" t="s">
        <v>28107</v>
      </c>
      <c r="B20002" s="31" t="s">
        <v>58351</v>
      </c>
      <c r="C20002" s="32">
        <v>34000</v>
      </c>
      <c r="D20002" s="31" t="s">
        <v>861</v>
      </c>
      <c r="E20002" s="31" t="s">
        <v>67</v>
      </c>
      <c r="F20002" s="31" t="s">
        <v>10293</v>
      </c>
      <c r="H20002" s="10" t="e">
        <f>VLOOKUP(A20002,#REF!,3,FALSE)</f>
        <v>#REF!</v>
      </c>
      <c r="I20002" s="10" t="e">
        <f>VLOOKUP(A20002,#REF!,4,FALSE)</f>
        <v>#REF!</v>
      </c>
      <c r="J20002" s="31" t="s">
        <v>10730</v>
      </c>
      <c r="K20002" s="10" t="str">
        <f t="shared" si="312"/>
        <v>석유통[흥일][흥일]</v>
      </c>
      <c r="L20002" s="31" t="s">
        <v>47282</v>
      </c>
    </row>
    <row r="20003" spans="1:12" x14ac:dyDescent="0.15">
      <c r="A20003" s="31" t="s">
        <v>28108</v>
      </c>
      <c r="B20003" s="31" t="s">
        <v>58794</v>
      </c>
      <c r="C20003" s="32">
        <v>6700</v>
      </c>
      <c r="D20003" s="31" t="s">
        <v>6578</v>
      </c>
      <c r="E20003" s="31" t="s">
        <v>67</v>
      </c>
      <c r="F20003" s="31" t="s">
        <v>10211</v>
      </c>
      <c r="H20003" s="10" t="e">
        <f>VLOOKUP(A20003,#REF!,3,FALSE)</f>
        <v>#REF!</v>
      </c>
      <c r="I20003" s="10" t="e">
        <f>VLOOKUP(A20003,#REF!,4,FALSE)</f>
        <v>#REF!</v>
      </c>
      <c r="J20003" s="31" t="s">
        <v>10743</v>
      </c>
      <c r="K20003" s="10" t="str">
        <f t="shared" si="312"/>
        <v>페이스페인팅/형광[제니스][제니스]</v>
      </c>
      <c r="L20003" s="31" t="s">
        <v>47283</v>
      </c>
    </row>
    <row r="20004" spans="1:12" x14ac:dyDescent="0.15">
      <c r="A20004" s="31" t="s">
        <v>28109</v>
      </c>
      <c r="B20004" s="31" t="s">
        <v>58795</v>
      </c>
      <c r="C20004" s="32">
        <v>8000</v>
      </c>
      <c r="D20004" s="31" t="s">
        <v>5213</v>
      </c>
      <c r="E20004" s="31" t="s">
        <v>67</v>
      </c>
      <c r="F20004" s="31" t="s">
        <v>10293</v>
      </c>
      <c r="H20004" s="10" t="e">
        <f>VLOOKUP(A20004,#REF!,3,FALSE)</f>
        <v>#REF!</v>
      </c>
      <c r="I20004" s="10" t="e">
        <f>VLOOKUP(A20004,#REF!,4,FALSE)</f>
        <v>#REF!</v>
      </c>
      <c r="J20004" s="31" t="s">
        <v>10400</v>
      </c>
      <c r="K20004" s="10" t="str">
        <f t="shared" si="312"/>
        <v>접형파레트[아트메이트][아트메이트]</v>
      </c>
      <c r="L20004" s="31" t="s">
        <v>47284</v>
      </c>
    </row>
    <row r="20005" spans="1:12" x14ac:dyDescent="0.15">
      <c r="A20005" s="31" t="s">
        <v>28110</v>
      </c>
      <c r="B20005" s="31" t="s">
        <v>58795</v>
      </c>
      <c r="C20005" s="32">
        <v>10000</v>
      </c>
      <c r="D20005" s="31" t="s">
        <v>5212</v>
      </c>
      <c r="E20005" s="31" t="s">
        <v>67</v>
      </c>
      <c r="F20005" s="31" t="s">
        <v>10293</v>
      </c>
      <c r="H20005" s="10" t="e">
        <f>VLOOKUP(A20005,#REF!,3,FALSE)</f>
        <v>#REF!</v>
      </c>
      <c r="I20005" s="10" t="e">
        <f>VLOOKUP(A20005,#REF!,4,FALSE)</f>
        <v>#REF!</v>
      </c>
      <c r="J20005" s="31" t="s">
        <v>10400</v>
      </c>
      <c r="K20005" s="10" t="str">
        <f t="shared" si="312"/>
        <v>접형파레트[아트메이트][아트메이트]</v>
      </c>
      <c r="L20005" s="31" t="s">
        <v>47285</v>
      </c>
    </row>
    <row r="20006" spans="1:12" x14ac:dyDescent="0.15">
      <c r="A20006" s="31" t="s">
        <v>28111</v>
      </c>
      <c r="B20006" s="31" t="s">
        <v>58796</v>
      </c>
      <c r="C20006" s="32">
        <v>4500</v>
      </c>
      <c r="D20006" s="31" t="s">
        <v>2767</v>
      </c>
      <c r="E20006" s="31" t="s">
        <v>67</v>
      </c>
      <c r="F20006" s="31" t="s">
        <v>10289</v>
      </c>
      <c r="H20006" s="10" t="e">
        <f>VLOOKUP(A20006,#REF!,3,FALSE)</f>
        <v>#REF!</v>
      </c>
      <c r="I20006" s="10" t="e">
        <f>VLOOKUP(A20006,#REF!,4,FALSE)</f>
        <v>#REF!</v>
      </c>
      <c r="J20006" s="31" t="s">
        <v>10400</v>
      </c>
      <c r="K20006" s="10" t="str">
        <f t="shared" si="312"/>
        <v>젯소/프리미엄[아트메이트][아트메이트]</v>
      </c>
      <c r="L20006" s="31" t="s">
        <v>47286</v>
      </c>
    </row>
    <row r="20007" spans="1:12" x14ac:dyDescent="0.15">
      <c r="A20007" s="31" t="s">
        <v>28112</v>
      </c>
      <c r="B20007" s="31" t="s">
        <v>58796</v>
      </c>
      <c r="C20007" s="32">
        <v>9000</v>
      </c>
      <c r="D20007" s="31" t="s">
        <v>5181</v>
      </c>
      <c r="E20007" s="31" t="s">
        <v>67</v>
      </c>
      <c r="F20007" s="31" t="s">
        <v>10289</v>
      </c>
      <c r="H20007" s="10" t="e">
        <f>VLOOKUP(A20007,#REF!,3,FALSE)</f>
        <v>#REF!</v>
      </c>
      <c r="I20007" s="10" t="e">
        <f>VLOOKUP(A20007,#REF!,4,FALSE)</f>
        <v>#REF!</v>
      </c>
      <c r="J20007" s="31" t="s">
        <v>10400</v>
      </c>
      <c r="K20007" s="10" t="str">
        <f t="shared" si="312"/>
        <v>젯소/프리미엄[아트메이트][아트메이트]</v>
      </c>
      <c r="L20007" s="31" t="s">
        <v>47287</v>
      </c>
    </row>
    <row r="20008" spans="1:12" x14ac:dyDescent="0.15">
      <c r="A20008" s="31" t="s">
        <v>28113</v>
      </c>
      <c r="B20008" s="31" t="s">
        <v>58797</v>
      </c>
      <c r="C20008" s="32">
        <v>12000</v>
      </c>
      <c r="D20008" s="31" t="s">
        <v>862</v>
      </c>
      <c r="E20008" s="31" t="s">
        <v>67</v>
      </c>
      <c r="F20008" s="31" t="s">
        <v>10295</v>
      </c>
      <c r="H20008" s="10" t="e">
        <f>VLOOKUP(A20008,#REF!,3,FALSE)</f>
        <v>#REF!</v>
      </c>
      <c r="I20008" s="10" t="e">
        <f>VLOOKUP(A20008,#REF!,4,FALSE)</f>
        <v>#REF!</v>
      </c>
      <c r="J20008" s="31" t="s">
        <v>10400</v>
      </c>
      <c r="K20008" s="10" t="str">
        <f t="shared" si="312"/>
        <v>붓케이스/폴리[아트메이트][아트메이트]</v>
      </c>
      <c r="L20008" s="31" t="s">
        <v>47288</v>
      </c>
    </row>
    <row r="20009" spans="1:12" x14ac:dyDescent="0.15">
      <c r="A20009" s="31" t="s">
        <v>28114</v>
      </c>
      <c r="B20009" s="31" t="s">
        <v>58797</v>
      </c>
      <c r="C20009" s="32">
        <v>14000</v>
      </c>
      <c r="D20009" s="31" t="s">
        <v>861</v>
      </c>
      <c r="E20009" s="31" t="s">
        <v>67</v>
      </c>
      <c r="F20009" s="31" t="s">
        <v>10295</v>
      </c>
      <c r="H20009" s="10" t="e">
        <f>VLOOKUP(A20009,#REF!,3,FALSE)</f>
        <v>#REF!</v>
      </c>
      <c r="I20009" s="10" t="e">
        <f>VLOOKUP(A20009,#REF!,4,FALSE)</f>
        <v>#REF!</v>
      </c>
      <c r="J20009" s="31" t="s">
        <v>10400</v>
      </c>
      <c r="K20009" s="10" t="str">
        <f t="shared" si="312"/>
        <v>붓케이스/폴리[아트메이트][아트메이트]</v>
      </c>
      <c r="L20009" s="31" t="s">
        <v>47289</v>
      </c>
    </row>
    <row r="20010" spans="1:12" x14ac:dyDescent="0.15">
      <c r="A20010" s="31" t="s">
        <v>28115</v>
      </c>
      <c r="B20010" s="31" t="s">
        <v>58796</v>
      </c>
      <c r="C20010" s="32">
        <v>31000</v>
      </c>
      <c r="D20010" s="31" t="s">
        <v>5179</v>
      </c>
      <c r="E20010" s="31" t="s">
        <v>67</v>
      </c>
      <c r="F20010" s="31" t="s">
        <v>10289</v>
      </c>
      <c r="H20010" s="10" t="e">
        <f>VLOOKUP(A20010,#REF!,3,FALSE)</f>
        <v>#REF!</v>
      </c>
      <c r="I20010" s="10" t="e">
        <f>VLOOKUP(A20010,#REF!,4,FALSE)</f>
        <v>#REF!</v>
      </c>
      <c r="J20010" s="31" t="s">
        <v>10400</v>
      </c>
      <c r="K20010" s="10" t="str">
        <f t="shared" si="312"/>
        <v>젯소/프리미엄[아트메이트][아트메이트]</v>
      </c>
      <c r="L20010" s="31" t="s">
        <v>47290</v>
      </c>
    </row>
    <row r="20011" spans="1:12" x14ac:dyDescent="0.15">
      <c r="A20011" s="31" t="s">
        <v>28116</v>
      </c>
      <c r="B20011" s="31" t="s">
        <v>58796</v>
      </c>
      <c r="C20011" s="32">
        <v>54000</v>
      </c>
      <c r="D20011" s="31" t="s">
        <v>5180</v>
      </c>
      <c r="E20011" s="31" t="s">
        <v>67</v>
      </c>
      <c r="F20011" s="31" t="s">
        <v>10289</v>
      </c>
      <c r="H20011" s="10" t="e">
        <f>VLOOKUP(A20011,#REF!,3,FALSE)</f>
        <v>#REF!</v>
      </c>
      <c r="I20011" s="10" t="e">
        <f>VLOOKUP(A20011,#REF!,4,FALSE)</f>
        <v>#REF!</v>
      </c>
      <c r="J20011" s="31" t="s">
        <v>10400</v>
      </c>
      <c r="K20011" s="10" t="str">
        <f t="shared" si="312"/>
        <v>젯소/프리미엄[아트메이트][아트메이트]</v>
      </c>
      <c r="L20011" s="31" t="s">
        <v>47291</v>
      </c>
    </row>
    <row r="20012" spans="1:12" x14ac:dyDescent="0.15">
      <c r="A20012" s="31" t="s">
        <v>28118</v>
      </c>
      <c r="B20012" s="31" t="s">
        <v>58348</v>
      </c>
      <c r="C20012" s="32">
        <v>3200</v>
      </c>
      <c r="D20012" s="31" t="s">
        <v>5224</v>
      </c>
      <c r="E20012" s="31" t="s">
        <v>67</v>
      </c>
      <c r="F20012" s="31" t="s">
        <v>10295</v>
      </c>
      <c r="H20012" s="10" t="e">
        <f>VLOOKUP(A20012,#REF!,3,FALSE)</f>
        <v>#REF!</v>
      </c>
      <c r="I20012" s="10" t="e">
        <f>VLOOKUP(A20012,#REF!,4,FALSE)</f>
        <v>#REF!</v>
      </c>
      <c r="J20012" s="31" t="s">
        <v>10748</v>
      </c>
      <c r="K20012" s="10" t="str">
        <f t="shared" si="312"/>
        <v>수채화물통[달리][달리]</v>
      </c>
      <c r="L20012" s="31" t="s">
        <v>47292</v>
      </c>
    </row>
    <row r="20013" spans="1:12" x14ac:dyDescent="0.15">
      <c r="A20013" s="31" t="s">
        <v>28117</v>
      </c>
      <c r="B20013" s="31" t="s">
        <v>58348</v>
      </c>
      <c r="C20013" s="32">
        <v>3200</v>
      </c>
      <c r="D20013" s="31" t="s">
        <v>5224</v>
      </c>
      <c r="E20013" s="31" t="s">
        <v>67</v>
      </c>
      <c r="F20013" s="31" t="s">
        <v>10295</v>
      </c>
      <c r="H20013" s="10" t="e">
        <f>VLOOKUP(A20013,#REF!,3,FALSE)</f>
        <v>#REF!</v>
      </c>
      <c r="I20013" s="10" t="e">
        <f>VLOOKUP(A20013,#REF!,4,FALSE)</f>
        <v>#REF!</v>
      </c>
      <c r="J20013" s="31" t="s">
        <v>10748</v>
      </c>
      <c r="K20013" s="10" t="str">
        <f t="shared" si="312"/>
        <v>수채화물통[달리][달리]</v>
      </c>
      <c r="L20013" s="31" t="s">
        <v>111</v>
      </c>
    </row>
    <row r="20014" spans="1:12" x14ac:dyDescent="0.15">
      <c r="A20014" s="31" t="s">
        <v>50731</v>
      </c>
      <c r="B20014" s="31" t="s">
        <v>58798</v>
      </c>
      <c r="C20014" s="32">
        <v>36000</v>
      </c>
      <c r="D20014" s="31" t="s">
        <v>6217</v>
      </c>
      <c r="E20014" s="31" t="s">
        <v>253</v>
      </c>
      <c r="F20014" s="31" t="s">
        <v>9901</v>
      </c>
      <c r="H20014" s="10" t="e">
        <f>VLOOKUP(A20014,#REF!,3,FALSE)</f>
        <v>#REF!</v>
      </c>
      <c r="I20014" s="10" t="e">
        <f>VLOOKUP(A20014,#REF!,4,FALSE)</f>
        <v>#REF!</v>
      </c>
      <c r="J20014" s="31" t="s">
        <v>10390</v>
      </c>
      <c r="K20014" s="10" t="str">
        <f t="shared" si="312"/>
        <v>한지/고궁의아침/GS01[삼원][삼원]</v>
      </c>
      <c r="L20014" s="31" t="s">
        <v>47293</v>
      </c>
    </row>
    <row r="20015" spans="1:12" x14ac:dyDescent="0.15">
      <c r="A20015" s="31" t="s">
        <v>28119</v>
      </c>
      <c r="B20015" s="31" t="s">
        <v>58798</v>
      </c>
      <c r="C20015" s="32">
        <v>1800</v>
      </c>
      <c r="D20015" s="31" t="s">
        <v>6217</v>
      </c>
      <c r="E20015" s="31" t="s">
        <v>50</v>
      </c>
      <c r="F20015" s="31" t="s">
        <v>9901</v>
      </c>
      <c r="H20015" s="10" t="e">
        <f>VLOOKUP(A20015,#REF!,3,FALSE)</f>
        <v>#REF!</v>
      </c>
      <c r="I20015" s="10" t="e">
        <f>VLOOKUP(A20015,#REF!,4,FALSE)</f>
        <v>#REF!</v>
      </c>
      <c r="J20015" s="31" t="s">
        <v>10390</v>
      </c>
      <c r="K20015" s="10" t="str">
        <f t="shared" si="312"/>
        <v>한지/고궁의아침/GS01[삼원][삼원]</v>
      </c>
      <c r="L20015" s="31" t="s">
        <v>47293</v>
      </c>
    </row>
    <row r="20016" spans="1:12" x14ac:dyDescent="0.15">
      <c r="A20016" s="31" t="s">
        <v>50732</v>
      </c>
      <c r="B20016" s="31" t="s">
        <v>58799</v>
      </c>
      <c r="C20016" s="32">
        <v>36000</v>
      </c>
      <c r="D20016" s="31" t="s">
        <v>6217</v>
      </c>
      <c r="E20016" s="31" t="s">
        <v>253</v>
      </c>
      <c r="F20016" s="31" t="s">
        <v>9901</v>
      </c>
      <c r="H20016" s="10" t="e">
        <f>VLOOKUP(A20016,#REF!,3,FALSE)</f>
        <v>#REF!</v>
      </c>
      <c r="I20016" s="10" t="e">
        <f>VLOOKUP(A20016,#REF!,4,FALSE)</f>
        <v>#REF!</v>
      </c>
      <c r="J20016" s="31" t="s">
        <v>10390</v>
      </c>
      <c r="K20016" s="10" t="str">
        <f t="shared" si="312"/>
        <v>한지/고궁의아침/GS02[삼원][삼원]</v>
      </c>
      <c r="L20016" s="31" t="s">
        <v>47294</v>
      </c>
    </row>
    <row r="20017" spans="1:12" x14ac:dyDescent="0.15">
      <c r="A20017" s="31" t="s">
        <v>28120</v>
      </c>
      <c r="B20017" s="31" t="s">
        <v>58799</v>
      </c>
      <c r="C20017" s="32">
        <v>1800</v>
      </c>
      <c r="D20017" s="31" t="s">
        <v>6217</v>
      </c>
      <c r="E20017" s="31" t="s">
        <v>50</v>
      </c>
      <c r="F20017" s="31" t="s">
        <v>9901</v>
      </c>
      <c r="H20017" s="10" t="e">
        <f>VLOOKUP(A20017,#REF!,3,FALSE)</f>
        <v>#REF!</v>
      </c>
      <c r="I20017" s="10" t="e">
        <f>VLOOKUP(A20017,#REF!,4,FALSE)</f>
        <v>#REF!</v>
      </c>
      <c r="J20017" s="31" t="s">
        <v>10390</v>
      </c>
      <c r="K20017" s="10" t="str">
        <f t="shared" si="312"/>
        <v>한지/고궁의아침/GS02[삼원][삼원]</v>
      </c>
      <c r="L20017" s="31" t="s">
        <v>47294</v>
      </c>
    </row>
    <row r="20018" spans="1:12" x14ac:dyDescent="0.15">
      <c r="A20018" s="31" t="s">
        <v>28121</v>
      </c>
      <c r="B20018" s="31" t="s">
        <v>58800</v>
      </c>
      <c r="C20018" s="32">
        <v>800</v>
      </c>
      <c r="D20018" s="31" t="s">
        <v>6237</v>
      </c>
      <c r="E20018" s="31" t="s">
        <v>67</v>
      </c>
      <c r="F20018" s="31" t="s">
        <v>9901</v>
      </c>
      <c r="H20018" s="10" t="e">
        <f>VLOOKUP(A20018,#REF!,3,FALSE)</f>
        <v>#REF!</v>
      </c>
      <c r="I20018" s="10" t="e">
        <f>VLOOKUP(A20018,#REF!,4,FALSE)</f>
        <v>#REF!</v>
      </c>
      <c r="J20018" s="31" t="s">
        <v>10390</v>
      </c>
      <c r="K20018" s="10" t="str">
        <f t="shared" si="312"/>
        <v>한지봉투/고궁의아침/GS01[삼원][삼원]</v>
      </c>
      <c r="L20018" s="31" t="s">
        <v>47295</v>
      </c>
    </row>
    <row r="20019" spans="1:12" x14ac:dyDescent="0.15">
      <c r="A20019" s="31" t="s">
        <v>60007</v>
      </c>
      <c r="B20019" s="31" t="s">
        <v>58800</v>
      </c>
      <c r="C20019" s="32">
        <v>8000</v>
      </c>
      <c r="D20019" s="31" t="s">
        <v>6237</v>
      </c>
      <c r="E20019" s="31" t="s">
        <v>253</v>
      </c>
      <c r="F20019" s="31" t="s">
        <v>9901</v>
      </c>
      <c r="H20019" s="10" t="e">
        <f>VLOOKUP(A20019,#REF!,3,FALSE)</f>
        <v>#REF!</v>
      </c>
      <c r="I20019" s="10" t="e">
        <f>VLOOKUP(A20019,#REF!,4,FALSE)</f>
        <v>#REF!</v>
      </c>
      <c r="J20019" s="31" t="s">
        <v>10390</v>
      </c>
      <c r="K20019" s="10" t="str">
        <f t="shared" si="312"/>
        <v>한지봉투/고궁의아침/GS01[삼원][삼원]</v>
      </c>
      <c r="L20019" s="31" t="s">
        <v>60121</v>
      </c>
    </row>
    <row r="20020" spans="1:12" x14ac:dyDescent="0.15">
      <c r="A20020" s="31" t="s">
        <v>60008</v>
      </c>
      <c r="B20020" s="31" t="s">
        <v>58801</v>
      </c>
      <c r="C20020" s="32">
        <v>8000</v>
      </c>
      <c r="D20020" s="31" t="s">
        <v>6238</v>
      </c>
      <c r="E20020" s="31" t="s">
        <v>253</v>
      </c>
      <c r="F20020" s="31" t="s">
        <v>9901</v>
      </c>
      <c r="H20020" s="10" t="e">
        <f>VLOOKUP(A20020,#REF!,3,FALSE)</f>
        <v>#REF!</v>
      </c>
      <c r="I20020" s="10" t="e">
        <f>VLOOKUP(A20020,#REF!,4,FALSE)</f>
        <v>#REF!</v>
      </c>
      <c r="J20020" s="31" t="s">
        <v>10390</v>
      </c>
      <c r="K20020" s="10" t="str">
        <f t="shared" si="312"/>
        <v>한지봉투/고궁의아침/GS02[삼원][삼원]</v>
      </c>
      <c r="L20020" s="31" t="s">
        <v>60122</v>
      </c>
    </row>
    <row r="20021" spans="1:12" x14ac:dyDescent="0.15">
      <c r="A20021" s="31" t="s">
        <v>28122</v>
      </c>
      <c r="B20021" s="31" t="s">
        <v>58801</v>
      </c>
      <c r="C20021" s="32">
        <v>800</v>
      </c>
      <c r="D20021" s="31" t="s">
        <v>6238</v>
      </c>
      <c r="E20021" s="31" t="s">
        <v>67</v>
      </c>
      <c r="F20021" s="31" t="s">
        <v>9901</v>
      </c>
      <c r="H20021" s="10" t="e">
        <f>VLOOKUP(A20021,#REF!,3,FALSE)</f>
        <v>#REF!</v>
      </c>
      <c r="I20021" s="10" t="e">
        <f>VLOOKUP(A20021,#REF!,4,FALSE)</f>
        <v>#REF!</v>
      </c>
      <c r="J20021" s="31" t="s">
        <v>10390</v>
      </c>
      <c r="K20021" s="10" t="str">
        <f t="shared" si="312"/>
        <v>한지봉투/고궁의아침/GS02[삼원][삼원]</v>
      </c>
      <c r="L20021" s="31" t="s">
        <v>47296</v>
      </c>
    </row>
    <row r="20022" spans="1:12" x14ac:dyDescent="0.15">
      <c r="A20022" s="31" t="s">
        <v>28123</v>
      </c>
      <c r="B20022" s="31" t="s">
        <v>58802</v>
      </c>
      <c r="C20022" s="32">
        <v>800</v>
      </c>
      <c r="D20022" s="31" t="s">
        <v>6223</v>
      </c>
      <c r="E20022" s="31" t="s">
        <v>67</v>
      </c>
      <c r="F20022" s="31" t="s">
        <v>9901</v>
      </c>
      <c r="H20022" s="10" t="e">
        <f>VLOOKUP(A20022,#REF!,3,FALSE)</f>
        <v>#REF!</v>
      </c>
      <c r="I20022" s="10" t="e">
        <f>VLOOKUP(A20022,#REF!,4,FALSE)</f>
        <v>#REF!</v>
      </c>
      <c r="J20022" s="31" t="s">
        <v>10390</v>
      </c>
      <c r="K20022" s="10" t="str">
        <f t="shared" si="312"/>
        <v>한지봉투/고궁의아침/N01[삼원][삼원]</v>
      </c>
      <c r="L20022" s="31" t="s">
        <v>47297</v>
      </c>
    </row>
    <row r="20023" spans="1:12" x14ac:dyDescent="0.15">
      <c r="A20023" s="31" t="s">
        <v>60009</v>
      </c>
      <c r="B20023" s="31" t="s">
        <v>58802</v>
      </c>
      <c r="C20023" s="32">
        <v>8000</v>
      </c>
      <c r="D20023" s="31" t="s">
        <v>6223</v>
      </c>
      <c r="E20023" s="31" t="s">
        <v>253</v>
      </c>
      <c r="F20023" s="31" t="s">
        <v>9901</v>
      </c>
      <c r="H20023" s="10" t="e">
        <f>VLOOKUP(A20023,#REF!,3,FALSE)</f>
        <v>#REF!</v>
      </c>
      <c r="I20023" s="10" t="e">
        <f>VLOOKUP(A20023,#REF!,4,FALSE)</f>
        <v>#REF!</v>
      </c>
      <c r="J20023" s="31" t="s">
        <v>10390</v>
      </c>
      <c r="K20023" s="10" t="str">
        <f t="shared" si="312"/>
        <v>한지봉투/고궁의아침/N01[삼원][삼원]</v>
      </c>
      <c r="L20023" s="31" t="s">
        <v>60123</v>
      </c>
    </row>
    <row r="20024" spans="1:12" x14ac:dyDescent="0.15">
      <c r="A20024" s="31" t="s">
        <v>60010</v>
      </c>
      <c r="B20024" s="31" t="s">
        <v>58803</v>
      </c>
      <c r="C20024" s="32">
        <v>8000</v>
      </c>
      <c r="D20024" s="31" t="s">
        <v>6224</v>
      </c>
      <c r="E20024" s="31" t="s">
        <v>253</v>
      </c>
      <c r="F20024" s="31" t="s">
        <v>9901</v>
      </c>
      <c r="H20024" s="10" t="e">
        <f>VLOOKUP(A20024,#REF!,3,FALSE)</f>
        <v>#REF!</v>
      </c>
      <c r="I20024" s="10" t="e">
        <f>VLOOKUP(A20024,#REF!,4,FALSE)</f>
        <v>#REF!</v>
      </c>
      <c r="J20024" s="31" t="s">
        <v>10390</v>
      </c>
      <c r="K20024" s="10" t="str">
        <f t="shared" si="312"/>
        <v>한지봉투/고궁의아침/N02[삼원][삼원]</v>
      </c>
      <c r="L20024" s="31" t="s">
        <v>60124</v>
      </c>
    </row>
    <row r="20025" spans="1:12" x14ac:dyDescent="0.15">
      <c r="A20025" s="31" t="s">
        <v>28124</v>
      </c>
      <c r="B20025" s="31" t="s">
        <v>58803</v>
      </c>
      <c r="C20025" s="32">
        <v>800</v>
      </c>
      <c r="D20025" s="31" t="s">
        <v>6224</v>
      </c>
      <c r="E20025" s="31" t="s">
        <v>67</v>
      </c>
      <c r="F20025" s="31" t="s">
        <v>9901</v>
      </c>
      <c r="H20025" s="10" t="e">
        <f>VLOOKUP(A20025,#REF!,3,FALSE)</f>
        <v>#REF!</v>
      </c>
      <c r="I20025" s="10" t="e">
        <f>VLOOKUP(A20025,#REF!,4,FALSE)</f>
        <v>#REF!</v>
      </c>
      <c r="J20025" s="31" t="s">
        <v>10390</v>
      </c>
      <c r="K20025" s="10" t="str">
        <f t="shared" si="312"/>
        <v>한지봉투/고궁의아침/N02[삼원][삼원]</v>
      </c>
      <c r="L20025" s="31" t="s">
        <v>47298</v>
      </c>
    </row>
    <row r="20026" spans="1:12" x14ac:dyDescent="0.15">
      <c r="A20026" s="31" t="s">
        <v>28125</v>
      </c>
      <c r="B20026" s="31" t="s">
        <v>58804</v>
      </c>
      <c r="C20026" s="32">
        <v>800</v>
      </c>
      <c r="D20026" s="31" t="s">
        <v>6225</v>
      </c>
      <c r="E20026" s="31" t="s">
        <v>67</v>
      </c>
      <c r="F20026" s="31" t="s">
        <v>9901</v>
      </c>
      <c r="H20026" s="10" t="e">
        <f>VLOOKUP(A20026,#REF!,3,FALSE)</f>
        <v>#REF!</v>
      </c>
      <c r="I20026" s="10" t="e">
        <f>VLOOKUP(A20026,#REF!,4,FALSE)</f>
        <v>#REF!</v>
      </c>
      <c r="J20026" s="31" t="s">
        <v>10390</v>
      </c>
      <c r="K20026" s="10" t="str">
        <f t="shared" si="312"/>
        <v>한지봉투/고궁의아침/N03[삼원][삼원]</v>
      </c>
      <c r="L20026" s="31" t="s">
        <v>47299</v>
      </c>
    </row>
    <row r="20027" spans="1:12" x14ac:dyDescent="0.15">
      <c r="A20027" s="31" t="s">
        <v>60011</v>
      </c>
      <c r="B20027" s="31" t="s">
        <v>58804</v>
      </c>
      <c r="C20027" s="32">
        <v>8000</v>
      </c>
      <c r="D20027" s="31" t="s">
        <v>6225</v>
      </c>
      <c r="E20027" s="31" t="s">
        <v>253</v>
      </c>
      <c r="F20027" s="31" t="s">
        <v>9901</v>
      </c>
      <c r="H20027" s="10" t="e">
        <f>VLOOKUP(A20027,#REF!,3,FALSE)</f>
        <v>#REF!</v>
      </c>
      <c r="I20027" s="10" t="e">
        <f>VLOOKUP(A20027,#REF!,4,FALSE)</f>
        <v>#REF!</v>
      </c>
      <c r="J20027" s="31" t="s">
        <v>10390</v>
      </c>
      <c r="K20027" s="10" t="str">
        <f t="shared" si="312"/>
        <v>한지봉투/고궁의아침/N03[삼원][삼원]</v>
      </c>
      <c r="L20027" s="31" t="s">
        <v>60125</v>
      </c>
    </row>
    <row r="20028" spans="1:12" x14ac:dyDescent="0.15">
      <c r="A20028" s="31" t="s">
        <v>60012</v>
      </c>
      <c r="B20028" s="31" t="s">
        <v>58805</v>
      </c>
      <c r="C20028" s="32">
        <v>8000</v>
      </c>
      <c r="D20028" s="31" t="s">
        <v>6227</v>
      </c>
      <c r="E20028" s="31" t="s">
        <v>253</v>
      </c>
      <c r="F20028" s="31" t="s">
        <v>9901</v>
      </c>
      <c r="H20028" s="10" t="e">
        <f>VLOOKUP(A20028,#REF!,3,FALSE)</f>
        <v>#REF!</v>
      </c>
      <c r="I20028" s="10" t="e">
        <f>VLOOKUP(A20028,#REF!,4,FALSE)</f>
        <v>#REF!</v>
      </c>
      <c r="J20028" s="31" t="s">
        <v>10390</v>
      </c>
      <c r="K20028" s="10" t="str">
        <f t="shared" si="312"/>
        <v>한지봉투/고궁의아침/N04[삼원][삼원]</v>
      </c>
      <c r="L20028" s="31" t="s">
        <v>60126</v>
      </c>
    </row>
    <row r="20029" spans="1:12" x14ac:dyDescent="0.15">
      <c r="A20029" s="31" t="s">
        <v>28126</v>
      </c>
      <c r="B20029" s="31" t="s">
        <v>58805</v>
      </c>
      <c r="C20029" s="32">
        <v>800</v>
      </c>
      <c r="D20029" s="31" t="s">
        <v>6227</v>
      </c>
      <c r="E20029" s="31" t="s">
        <v>67</v>
      </c>
      <c r="F20029" s="31" t="s">
        <v>9901</v>
      </c>
      <c r="H20029" s="10" t="e">
        <f>VLOOKUP(A20029,#REF!,3,FALSE)</f>
        <v>#REF!</v>
      </c>
      <c r="I20029" s="10" t="e">
        <f>VLOOKUP(A20029,#REF!,4,FALSE)</f>
        <v>#REF!</v>
      </c>
      <c r="J20029" s="31" t="s">
        <v>10390</v>
      </c>
      <c r="K20029" s="10" t="str">
        <f t="shared" si="312"/>
        <v>한지봉투/고궁의아침/N04[삼원][삼원]</v>
      </c>
      <c r="L20029" s="31" t="s">
        <v>47300</v>
      </c>
    </row>
    <row r="20030" spans="1:12" x14ac:dyDescent="0.15">
      <c r="A20030" s="31" t="s">
        <v>60013</v>
      </c>
      <c r="B20030" s="31" t="s">
        <v>58806</v>
      </c>
      <c r="C20030" s="32">
        <v>8000</v>
      </c>
      <c r="D20030" s="31" t="s">
        <v>6239</v>
      </c>
      <c r="E20030" s="31" t="s">
        <v>253</v>
      </c>
      <c r="F20030" s="31" t="s">
        <v>9901</v>
      </c>
      <c r="H20030" s="10" t="e">
        <f>VLOOKUP(A20030,#REF!,3,FALSE)</f>
        <v>#REF!</v>
      </c>
      <c r="I20030" s="10" t="e">
        <f>VLOOKUP(A20030,#REF!,4,FALSE)</f>
        <v>#REF!</v>
      </c>
      <c r="J20030" s="31" t="s">
        <v>10390</v>
      </c>
      <c r="K20030" s="10" t="str">
        <f t="shared" si="312"/>
        <v>한지봉투/고궁의아침/N05[삼원][삼원]</v>
      </c>
      <c r="L20030" s="31" t="s">
        <v>60127</v>
      </c>
    </row>
    <row r="20031" spans="1:12" x14ac:dyDescent="0.15">
      <c r="A20031" s="31" t="s">
        <v>28127</v>
      </c>
      <c r="B20031" s="31" t="s">
        <v>58806</v>
      </c>
      <c r="C20031" s="32">
        <v>800</v>
      </c>
      <c r="D20031" s="31" t="s">
        <v>6239</v>
      </c>
      <c r="E20031" s="31" t="s">
        <v>67</v>
      </c>
      <c r="F20031" s="31" t="s">
        <v>9901</v>
      </c>
      <c r="H20031" s="10" t="e">
        <f>VLOOKUP(A20031,#REF!,3,FALSE)</f>
        <v>#REF!</v>
      </c>
      <c r="I20031" s="10" t="e">
        <f>VLOOKUP(A20031,#REF!,4,FALSE)</f>
        <v>#REF!</v>
      </c>
      <c r="J20031" s="31" t="s">
        <v>10390</v>
      </c>
      <c r="K20031" s="10" t="str">
        <f t="shared" si="312"/>
        <v>한지봉투/고궁의아침/N05[삼원][삼원]</v>
      </c>
      <c r="L20031" s="31" t="s">
        <v>47301</v>
      </c>
    </row>
    <row r="20032" spans="1:12" x14ac:dyDescent="0.15">
      <c r="A20032" s="31" t="s">
        <v>60014</v>
      </c>
      <c r="B20032" s="31" t="s">
        <v>58807</v>
      </c>
      <c r="C20032" s="32">
        <v>8000</v>
      </c>
      <c r="D20032" s="31" t="s">
        <v>6240</v>
      </c>
      <c r="E20032" s="31" t="s">
        <v>253</v>
      </c>
      <c r="F20032" s="31" t="s">
        <v>9901</v>
      </c>
      <c r="H20032" s="10" t="e">
        <f>VLOOKUP(A20032,#REF!,3,FALSE)</f>
        <v>#REF!</v>
      </c>
      <c r="I20032" s="10" t="e">
        <f>VLOOKUP(A20032,#REF!,4,FALSE)</f>
        <v>#REF!</v>
      </c>
      <c r="J20032" s="31" t="s">
        <v>10390</v>
      </c>
      <c r="K20032" s="10" t="str">
        <f t="shared" si="312"/>
        <v>한지봉투/고궁의아침/N06[삼원][삼원]</v>
      </c>
      <c r="L20032" s="31" t="s">
        <v>60128</v>
      </c>
    </row>
    <row r="20033" spans="1:12" x14ac:dyDescent="0.15">
      <c r="A20033" s="31" t="s">
        <v>28128</v>
      </c>
      <c r="B20033" s="31" t="s">
        <v>58807</v>
      </c>
      <c r="C20033" s="32">
        <v>800</v>
      </c>
      <c r="D20033" s="31" t="s">
        <v>6240</v>
      </c>
      <c r="E20033" s="31" t="s">
        <v>67</v>
      </c>
      <c r="F20033" s="31" t="s">
        <v>9901</v>
      </c>
      <c r="H20033" s="10" t="e">
        <f>VLOOKUP(A20033,#REF!,3,FALSE)</f>
        <v>#REF!</v>
      </c>
      <c r="I20033" s="10" t="e">
        <f>VLOOKUP(A20033,#REF!,4,FALSE)</f>
        <v>#REF!</v>
      </c>
      <c r="J20033" s="31" t="s">
        <v>10390</v>
      </c>
      <c r="K20033" s="10" t="str">
        <f t="shared" si="312"/>
        <v>한지봉투/고궁의아침/N06[삼원][삼원]</v>
      </c>
      <c r="L20033" s="31" t="s">
        <v>47302</v>
      </c>
    </row>
    <row r="20034" spans="1:12" x14ac:dyDescent="0.15">
      <c r="A20034" s="31" t="s">
        <v>60015</v>
      </c>
      <c r="B20034" s="31" t="s">
        <v>58808</v>
      </c>
      <c r="C20034" s="32">
        <v>8000</v>
      </c>
      <c r="D20034" s="31" t="s">
        <v>6241</v>
      </c>
      <c r="E20034" s="31" t="s">
        <v>253</v>
      </c>
      <c r="F20034" s="31" t="s">
        <v>9901</v>
      </c>
      <c r="H20034" s="10" t="e">
        <f>VLOOKUP(A20034,#REF!,3,FALSE)</f>
        <v>#REF!</v>
      </c>
      <c r="I20034" s="10" t="e">
        <f>VLOOKUP(A20034,#REF!,4,FALSE)</f>
        <v>#REF!</v>
      </c>
      <c r="J20034" s="31" t="s">
        <v>10390</v>
      </c>
      <c r="K20034" s="10" t="str">
        <f t="shared" si="312"/>
        <v>한지봉투/고궁의아침/N07[삼원][삼원]</v>
      </c>
      <c r="L20034" s="31" t="s">
        <v>60129</v>
      </c>
    </row>
    <row r="20035" spans="1:12" x14ac:dyDescent="0.15">
      <c r="A20035" s="31" t="s">
        <v>28129</v>
      </c>
      <c r="B20035" s="31" t="s">
        <v>58808</v>
      </c>
      <c r="C20035" s="32">
        <v>800</v>
      </c>
      <c r="D20035" s="31" t="s">
        <v>6241</v>
      </c>
      <c r="E20035" s="31" t="s">
        <v>67</v>
      </c>
      <c r="F20035" s="31" t="s">
        <v>9901</v>
      </c>
      <c r="H20035" s="10" t="e">
        <f>VLOOKUP(A20035,#REF!,3,FALSE)</f>
        <v>#REF!</v>
      </c>
      <c r="I20035" s="10" t="e">
        <f>VLOOKUP(A20035,#REF!,4,FALSE)</f>
        <v>#REF!</v>
      </c>
      <c r="J20035" s="31" t="s">
        <v>10390</v>
      </c>
      <c r="K20035" s="10" t="str">
        <f t="shared" ref="K20035:K20098" si="313">IF(J20035="",B20035,B20035&amp;"["&amp;J20035&amp;"]")</f>
        <v>한지봉투/고궁의아침/N07[삼원][삼원]</v>
      </c>
      <c r="L20035" s="31" t="s">
        <v>47303</v>
      </c>
    </row>
    <row r="20036" spans="1:12" x14ac:dyDescent="0.15">
      <c r="A20036" s="31" t="s">
        <v>28130</v>
      </c>
      <c r="B20036" s="31" t="s">
        <v>58809</v>
      </c>
      <c r="C20036" s="32">
        <v>800</v>
      </c>
      <c r="D20036" s="31" t="s">
        <v>6229</v>
      </c>
      <c r="E20036" s="31" t="s">
        <v>67</v>
      </c>
      <c r="F20036" s="31" t="s">
        <v>9901</v>
      </c>
      <c r="H20036" s="10" t="e">
        <f>VLOOKUP(A20036,#REF!,3,FALSE)</f>
        <v>#REF!</v>
      </c>
      <c r="I20036" s="10" t="e">
        <f>VLOOKUP(A20036,#REF!,4,FALSE)</f>
        <v>#REF!</v>
      </c>
      <c r="J20036" s="31" t="s">
        <v>10390</v>
      </c>
      <c r="K20036" s="10" t="str">
        <f t="shared" si="313"/>
        <v>한지봉투/고궁의아침/N08[삼원][삼원]</v>
      </c>
      <c r="L20036" s="31" t="s">
        <v>47304</v>
      </c>
    </row>
    <row r="20037" spans="1:12" x14ac:dyDescent="0.15">
      <c r="A20037" s="31" t="s">
        <v>60016</v>
      </c>
      <c r="B20037" s="31" t="s">
        <v>58809</v>
      </c>
      <c r="C20037" s="32">
        <v>8000</v>
      </c>
      <c r="D20037" s="31" t="s">
        <v>6229</v>
      </c>
      <c r="E20037" s="31" t="s">
        <v>253</v>
      </c>
      <c r="F20037" s="31" t="s">
        <v>9901</v>
      </c>
      <c r="H20037" s="10" t="e">
        <f>VLOOKUP(A20037,#REF!,3,FALSE)</f>
        <v>#REF!</v>
      </c>
      <c r="I20037" s="10" t="e">
        <f>VLOOKUP(A20037,#REF!,4,FALSE)</f>
        <v>#REF!</v>
      </c>
      <c r="J20037" s="31" t="s">
        <v>10390</v>
      </c>
      <c r="K20037" s="10" t="str">
        <f t="shared" si="313"/>
        <v>한지봉투/고궁의아침/N08[삼원][삼원]</v>
      </c>
      <c r="L20037" s="31" t="s">
        <v>60130</v>
      </c>
    </row>
    <row r="20038" spans="1:12" x14ac:dyDescent="0.15">
      <c r="A20038" s="31" t="s">
        <v>28131</v>
      </c>
      <c r="B20038" s="31" t="s">
        <v>58810</v>
      </c>
      <c r="C20038" s="32">
        <v>800</v>
      </c>
      <c r="D20038" s="31" t="s">
        <v>6231</v>
      </c>
      <c r="E20038" s="31" t="s">
        <v>67</v>
      </c>
      <c r="F20038" s="31" t="s">
        <v>9901</v>
      </c>
      <c r="H20038" s="10" t="e">
        <f>VLOOKUP(A20038,#REF!,3,FALSE)</f>
        <v>#REF!</v>
      </c>
      <c r="I20038" s="10" t="e">
        <f>VLOOKUP(A20038,#REF!,4,FALSE)</f>
        <v>#REF!</v>
      </c>
      <c r="J20038" s="31" t="s">
        <v>10390</v>
      </c>
      <c r="K20038" s="10" t="str">
        <f t="shared" si="313"/>
        <v>한지봉투/고궁의아침/N09[삼원][삼원]</v>
      </c>
      <c r="L20038" s="31" t="s">
        <v>47305</v>
      </c>
    </row>
    <row r="20039" spans="1:12" x14ac:dyDescent="0.15">
      <c r="A20039" s="31" t="s">
        <v>60017</v>
      </c>
      <c r="B20039" s="31" t="s">
        <v>58810</v>
      </c>
      <c r="C20039" s="32">
        <v>8000</v>
      </c>
      <c r="D20039" s="31" t="s">
        <v>6231</v>
      </c>
      <c r="E20039" s="31" t="s">
        <v>253</v>
      </c>
      <c r="F20039" s="31" t="s">
        <v>9901</v>
      </c>
      <c r="H20039" s="10" t="e">
        <f>VLOOKUP(A20039,#REF!,3,FALSE)</f>
        <v>#REF!</v>
      </c>
      <c r="I20039" s="10" t="e">
        <f>VLOOKUP(A20039,#REF!,4,FALSE)</f>
        <v>#REF!</v>
      </c>
      <c r="J20039" s="31" t="s">
        <v>10390</v>
      </c>
      <c r="K20039" s="10" t="str">
        <f t="shared" si="313"/>
        <v>한지봉투/고궁의아침/N09[삼원][삼원]</v>
      </c>
      <c r="L20039" s="31" t="s">
        <v>60131</v>
      </c>
    </row>
    <row r="20040" spans="1:12" x14ac:dyDescent="0.15">
      <c r="A20040" s="31" t="s">
        <v>60018</v>
      </c>
      <c r="B20040" s="31" t="s">
        <v>58811</v>
      </c>
      <c r="C20040" s="32">
        <v>8000</v>
      </c>
      <c r="D20040" s="31" t="s">
        <v>6242</v>
      </c>
      <c r="E20040" s="31" t="s">
        <v>253</v>
      </c>
      <c r="F20040" s="31" t="s">
        <v>9901</v>
      </c>
      <c r="H20040" s="10" t="e">
        <f>VLOOKUP(A20040,#REF!,3,FALSE)</f>
        <v>#REF!</v>
      </c>
      <c r="I20040" s="10" t="e">
        <f>VLOOKUP(A20040,#REF!,4,FALSE)</f>
        <v>#REF!</v>
      </c>
      <c r="J20040" s="31" t="s">
        <v>10390</v>
      </c>
      <c r="K20040" s="10" t="str">
        <f t="shared" si="313"/>
        <v>한지봉투/고궁의아침/N10[삼원][삼원]</v>
      </c>
      <c r="L20040" s="31" t="s">
        <v>60132</v>
      </c>
    </row>
    <row r="20041" spans="1:12" x14ac:dyDescent="0.15">
      <c r="A20041" s="31" t="s">
        <v>28132</v>
      </c>
      <c r="B20041" s="31" t="s">
        <v>58811</v>
      </c>
      <c r="C20041" s="32">
        <v>800</v>
      </c>
      <c r="D20041" s="31" t="s">
        <v>6242</v>
      </c>
      <c r="E20041" s="31" t="s">
        <v>67</v>
      </c>
      <c r="F20041" s="31" t="s">
        <v>9901</v>
      </c>
      <c r="H20041" s="10" t="e">
        <f>VLOOKUP(A20041,#REF!,3,FALSE)</f>
        <v>#REF!</v>
      </c>
      <c r="I20041" s="10" t="e">
        <f>VLOOKUP(A20041,#REF!,4,FALSE)</f>
        <v>#REF!</v>
      </c>
      <c r="J20041" s="31" t="s">
        <v>10390</v>
      </c>
      <c r="K20041" s="10" t="str">
        <f t="shared" si="313"/>
        <v>한지봉투/고궁의아침/N10[삼원][삼원]</v>
      </c>
      <c r="L20041" s="31" t="s">
        <v>47306</v>
      </c>
    </row>
    <row r="20042" spans="1:12" x14ac:dyDescent="0.15">
      <c r="A20042" s="31" t="s">
        <v>28133</v>
      </c>
      <c r="B20042" s="31" t="s">
        <v>58812</v>
      </c>
      <c r="C20042" s="32">
        <v>800</v>
      </c>
      <c r="D20042" s="31" t="s">
        <v>6243</v>
      </c>
      <c r="E20042" s="31" t="s">
        <v>67</v>
      </c>
      <c r="F20042" s="31" t="s">
        <v>9901</v>
      </c>
      <c r="H20042" s="10" t="e">
        <f>VLOOKUP(A20042,#REF!,3,FALSE)</f>
        <v>#REF!</v>
      </c>
      <c r="I20042" s="10" t="e">
        <f>VLOOKUP(A20042,#REF!,4,FALSE)</f>
        <v>#REF!</v>
      </c>
      <c r="J20042" s="31" t="s">
        <v>10390</v>
      </c>
      <c r="K20042" s="10" t="str">
        <f t="shared" si="313"/>
        <v>한지봉투/고궁의아침/N11[삼원][삼원]</v>
      </c>
      <c r="L20042" s="31" t="s">
        <v>47307</v>
      </c>
    </row>
    <row r="20043" spans="1:12" x14ac:dyDescent="0.15">
      <c r="A20043" s="31" t="s">
        <v>28134</v>
      </c>
      <c r="B20043" s="31" t="s">
        <v>60544</v>
      </c>
      <c r="C20043" s="32">
        <v>7800</v>
      </c>
      <c r="D20043" s="31" t="s">
        <v>5936</v>
      </c>
      <c r="E20043" s="31" t="s">
        <v>50</v>
      </c>
      <c r="F20043" s="31" t="s">
        <v>10205</v>
      </c>
      <c r="H20043" s="10" t="e">
        <f>VLOOKUP(A20043,#REF!,3,FALSE)</f>
        <v>#REF!</v>
      </c>
      <c r="I20043" s="10" t="e">
        <f>VLOOKUP(A20043,#REF!,4,FALSE)</f>
        <v>#REF!</v>
      </c>
      <c r="J20043" s="31" t="s">
        <v>60339</v>
      </c>
      <c r="K20043" s="10" t="str">
        <f t="shared" si="313"/>
        <v>크로키북/상단스프링/CY04[아트스퀘어][아트스퀘어]</v>
      </c>
      <c r="L20043" s="31" t="s">
        <v>47308</v>
      </c>
    </row>
    <row r="20044" spans="1:12" x14ac:dyDescent="0.15">
      <c r="A20044" s="31" t="s">
        <v>28135</v>
      </c>
      <c r="B20044" s="31" t="s">
        <v>60545</v>
      </c>
      <c r="C20044" s="32">
        <v>5500</v>
      </c>
      <c r="D20044" s="31" t="s">
        <v>5935</v>
      </c>
      <c r="E20044" s="31" t="s">
        <v>50</v>
      </c>
      <c r="F20044" s="31" t="s">
        <v>10205</v>
      </c>
      <c r="H20044" s="10" t="e">
        <f>VLOOKUP(A20044,#REF!,3,FALSE)</f>
        <v>#REF!</v>
      </c>
      <c r="I20044" s="10" t="e">
        <f>VLOOKUP(A20044,#REF!,4,FALSE)</f>
        <v>#REF!</v>
      </c>
      <c r="J20044" s="31" t="s">
        <v>60339</v>
      </c>
      <c r="K20044" s="10" t="str">
        <f t="shared" si="313"/>
        <v>크로키북/상단스프링/CY03[아트스퀘어][아트스퀘어]</v>
      </c>
      <c r="L20044" s="31" t="s">
        <v>47309</v>
      </c>
    </row>
    <row r="20045" spans="1:12" x14ac:dyDescent="0.15">
      <c r="A20045" s="31" t="s">
        <v>28136</v>
      </c>
      <c r="B20045" s="31" t="s">
        <v>60546</v>
      </c>
      <c r="C20045" s="32">
        <v>4500</v>
      </c>
      <c r="D20045" s="31" t="s">
        <v>5938</v>
      </c>
      <c r="E20045" s="31" t="s">
        <v>50</v>
      </c>
      <c r="F20045" s="31" t="s">
        <v>10205</v>
      </c>
      <c r="H20045" s="10" t="e">
        <f>VLOOKUP(A20045,#REF!,3,FALSE)</f>
        <v>#REF!</v>
      </c>
      <c r="I20045" s="10" t="e">
        <f>VLOOKUP(A20045,#REF!,4,FALSE)</f>
        <v>#REF!</v>
      </c>
      <c r="J20045" s="31" t="s">
        <v>60339</v>
      </c>
      <c r="K20045" s="10" t="str">
        <f t="shared" si="313"/>
        <v>크로키북/상단스프링/CY06[아트스퀘어][아트스퀘어]</v>
      </c>
      <c r="L20045" s="31" t="s">
        <v>47310</v>
      </c>
    </row>
    <row r="20046" spans="1:12" x14ac:dyDescent="0.15">
      <c r="A20046" s="31" t="s">
        <v>28137</v>
      </c>
      <c r="B20046" s="31" t="s">
        <v>60547</v>
      </c>
      <c r="C20046" s="32">
        <v>3000</v>
      </c>
      <c r="D20046" s="31" t="s">
        <v>5937</v>
      </c>
      <c r="E20046" s="31" t="s">
        <v>50</v>
      </c>
      <c r="F20046" s="31" t="s">
        <v>10205</v>
      </c>
      <c r="H20046" s="10" t="e">
        <f>VLOOKUP(A20046,#REF!,3,FALSE)</f>
        <v>#REF!</v>
      </c>
      <c r="I20046" s="10" t="e">
        <f>VLOOKUP(A20046,#REF!,4,FALSE)</f>
        <v>#REF!</v>
      </c>
      <c r="J20046" s="31" t="s">
        <v>60339</v>
      </c>
      <c r="K20046" s="10" t="str">
        <f t="shared" si="313"/>
        <v>크로키북/상단스프링/CY05[아트스퀘어][아트스퀘어]</v>
      </c>
      <c r="L20046" s="31" t="s">
        <v>47311</v>
      </c>
    </row>
    <row r="20047" spans="1:12" x14ac:dyDescent="0.15">
      <c r="A20047" s="31" t="s">
        <v>28138</v>
      </c>
      <c r="B20047" s="31" t="s">
        <v>60548</v>
      </c>
      <c r="C20047" s="32">
        <v>7700</v>
      </c>
      <c r="D20047" s="31" t="s">
        <v>5935</v>
      </c>
      <c r="E20047" s="31" t="s">
        <v>50</v>
      </c>
      <c r="F20047" s="31" t="s">
        <v>10205</v>
      </c>
      <c r="H20047" s="10" t="e">
        <f>VLOOKUP(A20047,#REF!,3,FALSE)</f>
        <v>#REF!</v>
      </c>
      <c r="I20047" s="10" t="e">
        <f>VLOOKUP(A20047,#REF!,4,FALSE)</f>
        <v>#REF!</v>
      </c>
      <c r="J20047" s="31" t="s">
        <v>60339</v>
      </c>
      <c r="K20047" s="10" t="str">
        <f t="shared" si="313"/>
        <v>크로키북하드커버/상단스프링/CS02[아트스퀘어][아트스퀘어]</v>
      </c>
      <c r="L20047" s="31" t="s">
        <v>47312</v>
      </c>
    </row>
    <row r="20048" spans="1:12" x14ac:dyDescent="0.15">
      <c r="A20048" s="31" t="s">
        <v>28139</v>
      </c>
      <c r="B20048" s="31" t="s">
        <v>60549</v>
      </c>
      <c r="C20048" s="32">
        <v>5500</v>
      </c>
      <c r="D20048" s="31" t="s">
        <v>5939</v>
      </c>
      <c r="E20048" s="31" t="s">
        <v>50</v>
      </c>
      <c r="F20048" s="31" t="s">
        <v>10205</v>
      </c>
      <c r="H20048" s="10" t="e">
        <f>VLOOKUP(A20048,#REF!,3,FALSE)</f>
        <v>#REF!</v>
      </c>
      <c r="I20048" s="10" t="e">
        <f>VLOOKUP(A20048,#REF!,4,FALSE)</f>
        <v>#REF!</v>
      </c>
      <c r="J20048" s="31" t="s">
        <v>60339</v>
      </c>
      <c r="K20048" s="10" t="str">
        <f t="shared" si="313"/>
        <v>크로키북하드커버/상단스프링/CS01[아트스퀘어][아트스퀘어]</v>
      </c>
      <c r="L20048" s="31" t="s">
        <v>47313</v>
      </c>
    </row>
    <row r="20049" spans="1:12" x14ac:dyDescent="0.15">
      <c r="A20049" s="31" t="s">
        <v>28140</v>
      </c>
      <c r="B20049" s="31" t="s">
        <v>60550</v>
      </c>
      <c r="C20049" s="32">
        <v>4500</v>
      </c>
      <c r="D20049" s="31" t="s">
        <v>5940</v>
      </c>
      <c r="E20049" s="31" t="s">
        <v>50</v>
      </c>
      <c r="F20049" s="31" t="s">
        <v>10205</v>
      </c>
      <c r="H20049" s="10" t="e">
        <f>VLOOKUP(A20049,#REF!,3,FALSE)</f>
        <v>#REF!</v>
      </c>
      <c r="I20049" s="10" t="e">
        <f>VLOOKUP(A20049,#REF!,4,FALSE)</f>
        <v>#REF!</v>
      </c>
      <c r="J20049" s="31" t="s">
        <v>60339</v>
      </c>
      <c r="K20049" s="10" t="str">
        <f t="shared" si="313"/>
        <v>크로키북하드커버/상단스프링/CS03[아트스퀘어][아트스퀘어]</v>
      </c>
      <c r="L20049" s="31" t="s">
        <v>47314</v>
      </c>
    </row>
    <row r="20050" spans="1:12" x14ac:dyDescent="0.15">
      <c r="A20050" s="31" t="s">
        <v>28141</v>
      </c>
      <c r="B20050" s="31" t="s">
        <v>58813</v>
      </c>
      <c r="C20050" s="32">
        <v>36500</v>
      </c>
      <c r="D20050" s="31" t="s">
        <v>5291</v>
      </c>
      <c r="E20050" s="31" t="s">
        <v>81</v>
      </c>
      <c r="F20050" s="31" t="s">
        <v>10262</v>
      </c>
      <c r="H20050" s="10" t="e">
        <f>VLOOKUP(A20050,#REF!,3,FALSE)</f>
        <v>#REF!</v>
      </c>
      <c r="I20050" s="10" t="e">
        <f>VLOOKUP(A20050,#REF!,4,FALSE)</f>
        <v>#REF!</v>
      </c>
      <c r="J20050" s="31" t="s">
        <v>10740</v>
      </c>
      <c r="K20050" s="10" t="str">
        <f t="shared" si="313"/>
        <v>터치트윈마카세트/NEW[신한][신한]</v>
      </c>
      <c r="L20050" s="31" t="s">
        <v>47315</v>
      </c>
    </row>
    <row r="20051" spans="1:12" x14ac:dyDescent="0.15">
      <c r="A20051" s="31" t="s">
        <v>28142</v>
      </c>
      <c r="B20051" s="31" t="s">
        <v>58813</v>
      </c>
      <c r="C20051" s="32">
        <v>36500</v>
      </c>
      <c r="D20051" s="31" t="s">
        <v>5292</v>
      </c>
      <c r="E20051" s="31" t="s">
        <v>81</v>
      </c>
      <c r="F20051" s="31" t="s">
        <v>10262</v>
      </c>
      <c r="H20051" s="10" t="e">
        <f>VLOOKUP(A20051,#REF!,3,FALSE)</f>
        <v>#REF!</v>
      </c>
      <c r="I20051" s="10" t="e">
        <f>VLOOKUP(A20051,#REF!,4,FALSE)</f>
        <v>#REF!</v>
      </c>
      <c r="J20051" s="31" t="s">
        <v>10740</v>
      </c>
      <c r="K20051" s="10" t="str">
        <f t="shared" si="313"/>
        <v>터치트윈마카세트/NEW[신한][신한]</v>
      </c>
      <c r="L20051" s="31" t="s">
        <v>47316</v>
      </c>
    </row>
    <row r="20052" spans="1:12" x14ac:dyDescent="0.15">
      <c r="A20052" s="31" t="s">
        <v>28143</v>
      </c>
      <c r="B20052" s="31" t="s">
        <v>58813</v>
      </c>
      <c r="C20052" s="32">
        <v>36500</v>
      </c>
      <c r="D20052" s="31" t="s">
        <v>5294</v>
      </c>
      <c r="E20052" s="31" t="s">
        <v>81</v>
      </c>
      <c r="F20052" s="31" t="s">
        <v>10262</v>
      </c>
      <c r="H20052" s="10" t="e">
        <f>VLOOKUP(A20052,#REF!,3,FALSE)</f>
        <v>#REF!</v>
      </c>
      <c r="I20052" s="10" t="e">
        <f>VLOOKUP(A20052,#REF!,4,FALSE)</f>
        <v>#REF!</v>
      </c>
      <c r="J20052" s="31" t="s">
        <v>10740</v>
      </c>
      <c r="K20052" s="10" t="str">
        <f t="shared" si="313"/>
        <v>터치트윈마카세트/NEW[신한][신한]</v>
      </c>
      <c r="L20052" s="31" t="s">
        <v>47317</v>
      </c>
    </row>
    <row r="20053" spans="1:12" x14ac:dyDescent="0.15">
      <c r="A20053" s="31" t="s">
        <v>28144</v>
      </c>
      <c r="B20053" s="31" t="s">
        <v>58813</v>
      </c>
      <c r="C20053" s="32">
        <v>36500</v>
      </c>
      <c r="D20053" s="31" t="s">
        <v>5290</v>
      </c>
      <c r="E20053" s="31" t="s">
        <v>81</v>
      </c>
      <c r="F20053" s="31" t="s">
        <v>10262</v>
      </c>
      <c r="H20053" s="10" t="e">
        <f>VLOOKUP(A20053,#REF!,3,FALSE)</f>
        <v>#REF!</v>
      </c>
      <c r="I20053" s="10" t="e">
        <f>VLOOKUP(A20053,#REF!,4,FALSE)</f>
        <v>#REF!</v>
      </c>
      <c r="J20053" s="31" t="s">
        <v>10740</v>
      </c>
      <c r="K20053" s="10" t="str">
        <f t="shared" si="313"/>
        <v>터치트윈마카세트/NEW[신한][신한]</v>
      </c>
      <c r="L20053" s="31" t="s">
        <v>47318</v>
      </c>
    </row>
    <row r="20054" spans="1:12" x14ac:dyDescent="0.15">
      <c r="A20054" s="31" t="s">
        <v>28145</v>
      </c>
      <c r="B20054" s="31" t="s">
        <v>58813</v>
      </c>
      <c r="C20054" s="32">
        <v>36500</v>
      </c>
      <c r="D20054" s="31" t="s">
        <v>5293</v>
      </c>
      <c r="E20054" s="31" t="s">
        <v>81</v>
      </c>
      <c r="F20054" s="31" t="s">
        <v>10262</v>
      </c>
      <c r="H20054" s="10" t="e">
        <f>VLOOKUP(A20054,#REF!,3,FALSE)</f>
        <v>#REF!</v>
      </c>
      <c r="I20054" s="10" t="e">
        <f>VLOOKUP(A20054,#REF!,4,FALSE)</f>
        <v>#REF!</v>
      </c>
      <c r="J20054" s="31" t="s">
        <v>10740</v>
      </c>
      <c r="K20054" s="10" t="str">
        <f t="shared" si="313"/>
        <v>터치트윈마카세트/NEW[신한][신한]</v>
      </c>
      <c r="L20054" s="31" t="s">
        <v>47319</v>
      </c>
    </row>
    <row r="20055" spans="1:12" x14ac:dyDescent="0.15">
      <c r="A20055" s="31" t="s">
        <v>28146</v>
      </c>
      <c r="B20055" s="31" t="s">
        <v>58813</v>
      </c>
      <c r="C20055" s="32">
        <v>36500</v>
      </c>
      <c r="D20055" s="31" t="s">
        <v>5289</v>
      </c>
      <c r="E20055" s="31" t="s">
        <v>81</v>
      </c>
      <c r="F20055" s="31" t="s">
        <v>10262</v>
      </c>
      <c r="H20055" s="10" t="e">
        <f>VLOOKUP(A20055,#REF!,3,FALSE)</f>
        <v>#REF!</v>
      </c>
      <c r="I20055" s="10" t="e">
        <f>VLOOKUP(A20055,#REF!,4,FALSE)</f>
        <v>#REF!</v>
      </c>
      <c r="J20055" s="31" t="s">
        <v>10740</v>
      </c>
      <c r="K20055" s="10" t="str">
        <f t="shared" si="313"/>
        <v>터치트윈마카세트/NEW[신한][신한]</v>
      </c>
      <c r="L20055" s="31" t="s">
        <v>47320</v>
      </c>
    </row>
    <row r="20056" spans="1:12" x14ac:dyDescent="0.15">
      <c r="A20056" s="31" t="s">
        <v>28147</v>
      </c>
      <c r="B20056" s="31" t="s">
        <v>58813</v>
      </c>
      <c r="C20056" s="32">
        <v>73000</v>
      </c>
      <c r="D20056" s="31" t="s">
        <v>2804</v>
      </c>
      <c r="E20056" s="31" t="s">
        <v>81</v>
      </c>
      <c r="F20056" s="31" t="s">
        <v>10262</v>
      </c>
      <c r="H20056" s="10" t="e">
        <f>VLOOKUP(A20056,#REF!,3,FALSE)</f>
        <v>#REF!</v>
      </c>
      <c r="I20056" s="10" t="e">
        <f>VLOOKUP(A20056,#REF!,4,FALSE)</f>
        <v>#REF!</v>
      </c>
      <c r="J20056" s="31" t="s">
        <v>10740</v>
      </c>
      <c r="K20056" s="10" t="str">
        <f t="shared" si="313"/>
        <v>터치트윈마카세트/NEW[신한][신한]</v>
      </c>
      <c r="L20056" s="31" t="s">
        <v>47321</v>
      </c>
    </row>
    <row r="20057" spans="1:12" x14ac:dyDescent="0.15">
      <c r="A20057" s="31" t="s">
        <v>28148</v>
      </c>
      <c r="B20057" s="31" t="s">
        <v>58813</v>
      </c>
      <c r="C20057" s="32">
        <v>109400</v>
      </c>
      <c r="D20057" s="31" t="s">
        <v>4523</v>
      </c>
      <c r="E20057" s="31" t="s">
        <v>81</v>
      </c>
      <c r="F20057" s="31" t="s">
        <v>10262</v>
      </c>
      <c r="H20057" s="10" t="e">
        <f>VLOOKUP(A20057,#REF!,3,FALSE)</f>
        <v>#REF!</v>
      </c>
      <c r="I20057" s="10" t="e">
        <f>VLOOKUP(A20057,#REF!,4,FALSE)</f>
        <v>#REF!</v>
      </c>
      <c r="J20057" s="31" t="s">
        <v>10740</v>
      </c>
      <c r="K20057" s="10" t="str">
        <f t="shared" si="313"/>
        <v>터치트윈마카세트/NEW[신한][신한]</v>
      </c>
      <c r="L20057" s="31" t="s">
        <v>47322</v>
      </c>
    </row>
    <row r="20058" spans="1:12" x14ac:dyDescent="0.15">
      <c r="A20058" s="31" t="s">
        <v>28149</v>
      </c>
      <c r="B20058" s="31" t="s">
        <v>58813</v>
      </c>
      <c r="C20058" s="32">
        <v>145900</v>
      </c>
      <c r="D20058" s="31" t="s">
        <v>4529</v>
      </c>
      <c r="E20058" s="31" t="s">
        <v>81</v>
      </c>
      <c r="F20058" s="31" t="s">
        <v>10262</v>
      </c>
      <c r="H20058" s="10" t="e">
        <f>VLOOKUP(A20058,#REF!,3,FALSE)</f>
        <v>#REF!</v>
      </c>
      <c r="I20058" s="10" t="e">
        <f>VLOOKUP(A20058,#REF!,4,FALSE)</f>
        <v>#REF!</v>
      </c>
      <c r="J20058" s="31" t="s">
        <v>10740</v>
      </c>
      <c r="K20058" s="10" t="str">
        <f t="shared" si="313"/>
        <v>터치트윈마카세트/NEW[신한][신한]</v>
      </c>
      <c r="L20058" s="31" t="s">
        <v>47323</v>
      </c>
    </row>
    <row r="20059" spans="1:12" x14ac:dyDescent="0.15">
      <c r="A20059" s="31" t="s">
        <v>28150</v>
      </c>
      <c r="B20059" s="31" t="s">
        <v>58813</v>
      </c>
      <c r="C20059" s="32">
        <v>182400</v>
      </c>
      <c r="D20059" s="31" t="s">
        <v>5285</v>
      </c>
      <c r="E20059" s="31" t="s">
        <v>81</v>
      </c>
      <c r="F20059" s="31" t="s">
        <v>10262</v>
      </c>
      <c r="H20059" s="10" t="e">
        <f>VLOOKUP(A20059,#REF!,3,FALSE)</f>
        <v>#REF!</v>
      </c>
      <c r="I20059" s="10" t="e">
        <f>VLOOKUP(A20059,#REF!,4,FALSE)</f>
        <v>#REF!</v>
      </c>
      <c r="J20059" s="31" t="s">
        <v>10740</v>
      </c>
      <c r="K20059" s="10" t="str">
        <f t="shared" si="313"/>
        <v>터치트윈마카세트/NEW[신한][신한]</v>
      </c>
      <c r="L20059" s="31" t="s">
        <v>47324</v>
      </c>
    </row>
    <row r="20060" spans="1:12" x14ac:dyDescent="0.15">
      <c r="A20060" s="31" t="s">
        <v>28151</v>
      </c>
      <c r="B20060" s="31" t="s">
        <v>58813</v>
      </c>
      <c r="C20060" s="32">
        <v>182400</v>
      </c>
      <c r="D20060" s="31" t="s">
        <v>5286</v>
      </c>
      <c r="E20060" s="31" t="s">
        <v>81</v>
      </c>
      <c r="F20060" s="31" t="s">
        <v>10262</v>
      </c>
      <c r="H20060" s="10" t="e">
        <f>VLOOKUP(A20060,#REF!,3,FALSE)</f>
        <v>#REF!</v>
      </c>
      <c r="I20060" s="10" t="e">
        <f>VLOOKUP(A20060,#REF!,4,FALSE)</f>
        <v>#REF!</v>
      </c>
      <c r="J20060" s="31" t="s">
        <v>10740</v>
      </c>
      <c r="K20060" s="10" t="str">
        <f t="shared" si="313"/>
        <v>터치트윈마카세트/NEW[신한][신한]</v>
      </c>
      <c r="L20060" s="31" t="s">
        <v>47325</v>
      </c>
    </row>
    <row r="20061" spans="1:12" x14ac:dyDescent="0.15">
      <c r="A20061" s="31" t="s">
        <v>28152</v>
      </c>
      <c r="B20061" s="31" t="s">
        <v>58814</v>
      </c>
      <c r="C20061" s="32">
        <v>28000</v>
      </c>
      <c r="D20061" s="31" t="s">
        <v>851</v>
      </c>
      <c r="E20061" s="31" t="s">
        <v>68</v>
      </c>
      <c r="F20061" s="31" t="s">
        <v>9832</v>
      </c>
      <c r="H20061" s="10" t="e">
        <f>VLOOKUP(A20061,#REF!,3,FALSE)</f>
        <v>#REF!</v>
      </c>
      <c r="I20061" s="10" t="e">
        <f>VLOOKUP(A20061,#REF!,4,FALSE)</f>
        <v>#REF!</v>
      </c>
      <c r="J20061" s="31" t="s">
        <v>10418</v>
      </c>
      <c r="K20061" s="10" t="str">
        <f t="shared" si="313"/>
        <v>지우개/아인/ZEAH-06KA[펜탈][펜탈]</v>
      </c>
      <c r="L20061" s="31" t="s">
        <v>47326</v>
      </c>
    </row>
    <row r="20062" spans="1:12" x14ac:dyDescent="0.15">
      <c r="A20062" s="31" t="s">
        <v>28153</v>
      </c>
      <c r="B20062" s="31" t="s">
        <v>58814</v>
      </c>
      <c r="C20062" s="32">
        <v>700</v>
      </c>
      <c r="D20062" s="31" t="s">
        <v>851</v>
      </c>
      <c r="E20062" s="31" t="s">
        <v>67</v>
      </c>
      <c r="F20062" s="31" t="s">
        <v>9832</v>
      </c>
      <c r="H20062" s="10" t="e">
        <f>VLOOKUP(A20062,#REF!,3,FALSE)</f>
        <v>#REF!</v>
      </c>
      <c r="I20062" s="10" t="e">
        <f>VLOOKUP(A20062,#REF!,4,FALSE)</f>
        <v>#REF!</v>
      </c>
      <c r="J20062" s="31" t="s">
        <v>10418</v>
      </c>
      <c r="K20062" s="10" t="str">
        <f t="shared" si="313"/>
        <v>지우개/아인/ZEAH-06KA[펜탈][펜탈]</v>
      </c>
      <c r="L20062" s="31" t="s">
        <v>47327</v>
      </c>
    </row>
    <row r="20063" spans="1:12" x14ac:dyDescent="0.15">
      <c r="A20063" s="31" t="s">
        <v>28154</v>
      </c>
      <c r="B20063" s="31" t="s">
        <v>58815</v>
      </c>
      <c r="C20063" s="32">
        <v>1000</v>
      </c>
      <c r="D20063" s="31" t="s">
        <v>853</v>
      </c>
      <c r="E20063" s="31" t="s">
        <v>67</v>
      </c>
      <c r="F20063" s="31" t="s">
        <v>9832</v>
      </c>
      <c r="H20063" s="10" t="e">
        <f>VLOOKUP(A20063,#REF!,3,FALSE)</f>
        <v>#REF!</v>
      </c>
      <c r="I20063" s="10" t="e">
        <f>VLOOKUP(A20063,#REF!,4,FALSE)</f>
        <v>#REF!</v>
      </c>
      <c r="J20063" s="31" t="s">
        <v>10418</v>
      </c>
      <c r="K20063" s="10" t="str">
        <f t="shared" si="313"/>
        <v>지우개/아인/ZEAH-10KA[펜탈][펜탈]</v>
      </c>
      <c r="L20063" s="31" t="s">
        <v>47328</v>
      </c>
    </row>
    <row r="20064" spans="1:12" x14ac:dyDescent="0.15">
      <c r="A20064" s="31" t="s">
        <v>28155</v>
      </c>
      <c r="B20064" s="31" t="s">
        <v>58815</v>
      </c>
      <c r="C20064" s="32">
        <v>30000</v>
      </c>
      <c r="D20064" s="31" t="s">
        <v>853</v>
      </c>
      <c r="E20064" s="31" t="s">
        <v>68</v>
      </c>
      <c r="F20064" s="31" t="s">
        <v>9832</v>
      </c>
      <c r="H20064" s="10" t="e">
        <f>VLOOKUP(A20064,#REF!,3,FALSE)</f>
        <v>#REF!</v>
      </c>
      <c r="I20064" s="10" t="e">
        <f>VLOOKUP(A20064,#REF!,4,FALSE)</f>
        <v>#REF!</v>
      </c>
      <c r="J20064" s="31" t="s">
        <v>10418</v>
      </c>
      <c r="K20064" s="10" t="str">
        <f t="shared" si="313"/>
        <v>지우개/아인/ZEAH-10KA[펜탈][펜탈]</v>
      </c>
      <c r="L20064" s="31" t="s">
        <v>47329</v>
      </c>
    </row>
    <row r="20065" spans="1:12" x14ac:dyDescent="0.15">
      <c r="A20065" s="31" t="s">
        <v>28156</v>
      </c>
      <c r="B20065" s="31" t="s">
        <v>58816</v>
      </c>
      <c r="C20065" s="32">
        <v>700</v>
      </c>
      <c r="D20065" s="31" t="s">
        <v>866</v>
      </c>
      <c r="E20065" s="31" t="s">
        <v>67</v>
      </c>
      <c r="F20065" s="31" t="s">
        <v>65011</v>
      </c>
      <c r="H20065" s="10" t="e">
        <f>VLOOKUP(A20065,#REF!,3,FALSE)</f>
        <v>#REF!</v>
      </c>
      <c r="I20065" s="10" t="e">
        <f>VLOOKUP(A20065,#REF!,4,FALSE)</f>
        <v>#REF!</v>
      </c>
      <c r="J20065" s="31" t="s">
        <v>10472</v>
      </c>
      <c r="K20065" s="10" t="str">
        <f t="shared" si="313"/>
        <v>지우개/더스트프리/187201[파버카스텔][파버카스텔]</v>
      </c>
      <c r="L20065" s="31" t="s">
        <v>47330</v>
      </c>
    </row>
    <row r="20066" spans="1:12" x14ac:dyDescent="0.15">
      <c r="A20066" s="31" t="s">
        <v>28157</v>
      </c>
      <c r="B20066" s="31" t="s">
        <v>58816</v>
      </c>
      <c r="C20066" s="32">
        <v>16800</v>
      </c>
      <c r="D20066" s="31" t="s">
        <v>866</v>
      </c>
      <c r="E20066" s="31" t="s">
        <v>68</v>
      </c>
      <c r="F20066" s="31" t="s">
        <v>65011</v>
      </c>
      <c r="H20066" s="10" t="e">
        <f>VLOOKUP(A20066,#REF!,3,FALSE)</f>
        <v>#REF!</v>
      </c>
      <c r="I20066" s="10" t="e">
        <f>VLOOKUP(A20066,#REF!,4,FALSE)</f>
        <v>#REF!</v>
      </c>
      <c r="J20066" s="31" t="s">
        <v>10472</v>
      </c>
      <c r="K20066" s="10" t="str">
        <f t="shared" si="313"/>
        <v>지우개/더스트프리/187201[파버카스텔][파버카스텔]</v>
      </c>
      <c r="L20066" s="31" t="s">
        <v>47331</v>
      </c>
    </row>
    <row r="20067" spans="1:12" x14ac:dyDescent="0.15">
      <c r="A20067" s="31" t="s">
        <v>28158</v>
      </c>
      <c r="B20067" s="31" t="s">
        <v>58817</v>
      </c>
      <c r="C20067" s="32">
        <v>700</v>
      </c>
      <c r="D20067" s="31" t="s">
        <v>868</v>
      </c>
      <c r="E20067" s="31" t="s">
        <v>67</v>
      </c>
      <c r="F20067" s="31" t="s">
        <v>65011</v>
      </c>
      <c r="H20067" s="10" t="e">
        <f>VLOOKUP(A20067,#REF!,3,FALSE)</f>
        <v>#REF!</v>
      </c>
      <c r="I20067" s="10" t="e">
        <f>VLOOKUP(A20067,#REF!,4,FALSE)</f>
        <v>#REF!</v>
      </c>
      <c r="J20067" s="31" t="s">
        <v>10472</v>
      </c>
      <c r="K20067" s="10" t="str">
        <f t="shared" si="313"/>
        <v>지우개/더스트프리/187282[파버카스텔][파버카스텔]</v>
      </c>
      <c r="L20067" s="31" t="s">
        <v>47332</v>
      </c>
    </row>
    <row r="20068" spans="1:12" x14ac:dyDescent="0.15">
      <c r="A20068" s="31" t="s">
        <v>28159</v>
      </c>
      <c r="B20068" s="31" t="s">
        <v>58817</v>
      </c>
      <c r="C20068" s="32">
        <v>16800</v>
      </c>
      <c r="D20068" s="31" t="s">
        <v>868</v>
      </c>
      <c r="E20068" s="31" t="s">
        <v>68</v>
      </c>
      <c r="F20068" s="31" t="s">
        <v>65011</v>
      </c>
      <c r="H20068" s="10" t="e">
        <f>VLOOKUP(A20068,#REF!,3,FALSE)</f>
        <v>#REF!</v>
      </c>
      <c r="I20068" s="10" t="e">
        <f>VLOOKUP(A20068,#REF!,4,FALSE)</f>
        <v>#REF!</v>
      </c>
      <c r="J20068" s="31" t="s">
        <v>10472</v>
      </c>
      <c r="K20068" s="10" t="str">
        <f t="shared" si="313"/>
        <v>지우개/더스트프리/187282[파버카스텔][파버카스텔]</v>
      </c>
      <c r="L20068" s="31" t="s">
        <v>47333</v>
      </c>
    </row>
    <row r="20069" spans="1:12" x14ac:dyDescent="0.15">
      <c r="A20069" s="31" t="s">
        <v>28160</v>
      </c>
      <c r="B20069" s="31" t="s">
        <v>58818</v>
      </c>
      <c r="C20069" s="32">
        <v>16000</v>
      </c>
      <c r="D20069" s="31" t="s">
        <v>867</v>
      </c>
      <c r="E20069" s="31" t="s">
        <v>68</v>
      </c>
      <c r="F20069" s="31" t="s">
        <v>65011</v>
      </c>
      <c r="H20069" s="10" t="e">
        <f>VLOOKUP(A20069,#REF!,3,FALSE)</f>
        <v>#REF!</v>
      </c>
      <c r="I20069" s="10" t="e">
        <f>VLOOKUP(A20069,#REF!,4,FALSE)</f>
        <v>#REF!</v>
      </c>
      <c r="J20069" s="31" t="s">
        <v>10472</v>
      </c>
      <c r="K20069" s="10" t="str">
        <f t="shared" si="313"/>
        <v>지우개/더스트프리/187266[파버카스텔][파버카스텔]</v>
      </c>
      <c r="L20069" s="31" t="s">
        <v>47334</v>
      </c>
    </row>
    <row r="20070" spans="1:12" x14ac:dyDescent="0.15">
      <c r="A20070" s="31" t="s">
        <v>28161</v>
      </c>
      <c r="B20070" s="31" t="s">
        <v>58818</v>
      </c>
      <c r="C20070" s="32">
        <v>800</v>
      </c>
      <c r="D20070" s="31" t="s">
        <v>867</v>
      </c>
      <c r="E20070" s="31" t="s">
        <v>67</v>
      </c>
      <c r="F20070" s="31" t="s">
        <v>65011</v>
      </c>
      <c r="H20070" s="10" t="e">
        <f>VLOOKUP(A20070,#REF!,3,FALSE)</f>
        <v>#REF!</v>
      </c>
      <c r="I20070" s="10" t="e">
        <f>VLOOKUP(A20070,#REF!,4,FALSE)</f>
        <v>#REF!</v>
      </c>
      <c r="J20070" s="31" t="s">
        <v>10472</v>
      </c>
      <c r="K20070" s="10" t="str">
        <f t="shared" si="313"/>
        <v>지우개/더스트프리/187266[파버카스텔][파버카스텔]</v>
      </c>
      <c r="L20070" s="31" t="s">
        <v>47335</v>
      </c>
    </row>
    <row r="20071" spans="1:12" x14ac:dyDescent="0.15">
      <c r="A20071" s="31" t="s">
        <v>28162</v>
      </c>
      <c r="B20071" s="31" t="s">
        <v>58819</v>
      </c>
      <c r="C20071" s="32">
        <v>800</v>
      </c>
      <c r="D20071" s="31" t="s">
        <v>865</v>
      </c>
      <c r="E20071" s="31" t="s">
        <v>67</v>
      </c>
      <c r="F20071" s="31" t="s">
        <v>65011</v>
      </c>
      <c r="H20071" s="10" t="e">
        <f>VLOOKUP(A20071,#REF!,3,FALSE)</f>
        <v>#REF!</v>
      </c>
      <c r="I20071" s="10" t="e">
        <f>VLOOKUP(A20071,#REF!,4,FALSE)</f>
        <v>#REF!</v>
      </c>
      <c r="J20071" s="31" t="s">
        <v>10472</v>
      </c>
      <c r="K20071" s="10" t="str">
        <f t="shared" si="313"/>
        <v>지우개/더스트프리/187181[파버카스텔][파버카스텔]</v>
      </c>
      <c r="L20071" s="31" t="s">
        <v>47336</v>
      </c>
    </row>
    <row r="20072" spans="1:12" x14ac:dyDescent="0.15">
      <c r="A20072" s="31" t="s">
        <v>28163</v>
      </c>
      <c r="B20072" s="31" t="s">
        <v>58819</v>
      </c>
      <c r="C20072" s="32">
        <v>16000</v>
      </c>
      <c r="D20072" s="31" t="s">
        <v>865</v>
      </c>
      <c r="E20072" s="31" t="s">
        <v>68</v>
      </c>
      <c r="F20072" s="31" t="s">
        <v>65011</v>
      </c>
      <c r="H20072" s="10" t="e">
        <f>VLOOKUP(A20072,#REF!,3,FALSE)</f>
        <v>#REF!</v>
      </c>
      <c r="I20072" s="10" t="e">
        <f>VLOOKUP(A20072,#REF!,4,FALSE)</f>
        <v>#REF!</v>
      </c>
      <c r="J20072" s="31" t="s">
        <v>10472</v>
      </c>
      <c r="K20072" s="10" t="str">
        <f t="shared" si="313"/>
        <v>지우개/더스트프리/187181[파버카스텔][파버카스텔]</v>
      </c>
      <c r="L20072" s="31" t="s">
        <v>47337</v>
      </c>
    </row>
    <row r="20073" spans="1:12" x14ac:dyDescent="0.15">
      <c r="A20073" s="31" t="s">
        <v>28165</v>
      </c>
      <c r="B20073" s="31" t="s">
        <v>58820</v>
      </c>
      <c r="C20073" s="32">
        <v>16000</v>
      </c>
      <c r="D20073" s="31" t="s">
        <v>863</v>
      </c>
      <c r="E20073" s="31" t="s">
        <v>68</v>
      </c>
      <c r="F20073" s="31" t="s">
        <v>65011</v>
      </c>
      <c r="H20073" s="10" t="e">
        <f>VLOOKUP(A20073,#REF!,3,FALSE)</f>
        <v>#REF!</v>
      </c>
      <c r="I20073" s="10" t="e">
        <f>VLOOKUP(A20073,#REF!,4,FALSE)</f>
        <v>#REF!</v>
      </c>
      <c r="J20073" s="31" t="s">
        <v>10472</v>
      </c>
      <c r="K20073" s="10" t="str">
        <f t="shared" si="313"/>
        <v>지우개/더스트프리/187123[파버카스텔][파버카스텔]</v>
      </c>
      <c r="L20073" s="31" t="s">
        <v>111</v>
      </c>
    </row>
    <row r="20074" spans="1:12" x14ac:dyDescent="0.15">
      <c r="A20074" s="31" t="s">
        <v>28164</v>
      </c>
      <c r="B20074" s="31" t="s">
        <v>58820</v>
      </c>
      <c r="C20074" s="32">
        <v>16000</v>
      </c>
      <c r="D20074" s="31" t="s">
        <v>863</v>
      </c>
      <c r="E20074" s="31" t="s">
        <v>68</v>
      </c>
      <c r="F20074" s="31" t="s">
        <v>65011</v>
      </c>
      <c r="H20074" s="10" t="e">
        <f>VLOOKUP(A20074,#REF!,3,FALSE)</f>
        <v>#REF!</v>
      </c>
      <c r="I20074" s="10" t="e">
        <f>VLOOKUP(A20074,#REF!,4,FALSE)</f>
        <v>#REF!</v>
      </c>
      <c r="J20074" s="31" t="s">
        <v>10472</v>
      </c>
      <c r="K20074" s="10" t="str">
        <f t="shared" si="313"/>
        <v>지우개/더스트프리/187123[파버카스텔][파버카스텔]</v>
      </c>
      <c r="L20074" s="31" t="s">
        <v>47338</v>
      </c>
    </row>
    <row r="20075" spans="1:12" x14ac:dyDescent="0.15">
      <c r="A20075" s="31" t="s">
        <v>28166</v>
      </c>
      <c r="B20075" s="31" t="s">
        <v>58820</v>
      </c>
      <c r="C20075" s="32">
        <v>800</v>
      </c>
      <c r="D20075" s="31" t="s">
        <v>863</v>
      </c>
      <c r="E20075" s="31" t="s">
        <v>67</v>
      </c>
      <c r="F20075" s="31" t="s">
        <v>65011</v>
      </c>
      <c r="H20075" s="10" t="e">
        <f>VLOOKUP(A20075,#REF!,3,FALSE)</f>
        <v>#REF!</v>
      </c>
      <c r="I20075" s="10" t="e">
        <f>VLOOKUP(A20075,#REF!,4,FALSE)</f>
        <v>#REF!</v>
      </c>
      <c r="J20075" s="31" t="s">
        <v>10472</v>
      </c>
      <c r="K20075" s="10" t="str">
        <f t="shared" si="313"/>
        <v>지우개/더스트프리/187123[파버카스텔][파버카스텔]</v>
      </c>
      <c r="L20075" s="31" t="s">
        <v>47339</v>
      </c>
    </row>
    <row r="20076" spans="1:12" x14ac:dyDescent="0.15">
      <c r="A20076" s="31" t="s">
        <v>28168</v>
      </c>
      <c r="B20076" s="31" t="s">
        <v>58821</v>
      </c>
      <c r="C20076" s="32">
        <v>18000</v>
      </c>
      <c r="D20076" s="31" t="s">
        <v>864</v>
      </c>
      <c r="E20076" s="31" t="s">
        <v>68</v>
      </c>
      <c r="F20076" s="31" t="s">
        <v>65011</v>
      </c>
      <c r="H20076" s="10" t="e">
        <f>VLOOKUP(A20076,#REF!,3,FALSE)</f>
        <v>#REF!</v>
      </c>
      <c r="I20076" s="10" t="e">
        <f>VLOOKUP(A20076,#REF!,4,FALSE)</f>
        <v>#REF!</v>
      </c>
      <c r="J20076" s="31" t="s">
        <v>10472</v>
      </c>
      <c r="K20076" s="10" t="str">
        <f t="shared" si="313"/>
        <v>지우개/더스트프리/187131[파버카스텔][파버카스텔]</v>
      </c>
      <c r="L20076" s="31" t="s">
        <v>47341</v>
      </c>
    </row>
    <row r="20077" spans="1:12" x14ac:dyDescent="0.15">
      <c r="A20077" s="31" t="s">
        <v>28167</v>
      </c>
      <c r="B20077" s="31" t="s">
        <v>58821</v>
      </c>
      <c r="C20077" s="32">
        <v>600</v>
      </c>
      <c r="D20077" s="31" t="s">
        <v>864</v>
      </c>
      <c r="E20077" s="31" t="s">
        <v>67</v>
      </c>
      <c r="F20077" s="31" t="s">
        <v>65011</v>
      </c>
      <c r="H20077" s="10" t="e">
        <f>VLOOKUP(A20077,#REF!,3,FALSE)</f>
        <v>#REF!</v>
      </c>
      <c r="I20077" s="10" t="e">
        <f>VLOOKUP(A20077,#REF!,4,FALSE)</f>
        <v>#REF!</v>
      </c>
      <c r="J20077" s="31" t="s">
        <v>10472</v>
      </c>
      <c r="K20077" s="10" t="str">
        <f t="shared" si="313"/>
        <v>지우개/더스트프리/187131[파버카스텔][파버카스텔]</v>
      </c>
      <c r="L20077" s="31" t="s">
        <v>47340</v>
      </c>
    </row>
    <row r="20078" spans="1:12" x14ac:dyDescent="0.15">
      <c r="A20078" s="31" t="s">
        <v>28169</v>
      </c>
      <c r="B20078" s="31" t="s">
        <v>58375</v>
      </c>
      <c r="C20078" s="32">
        <v>22000</v>
      </c>
      <c r="D20078" s="31" t="s">
        <v>5730</v>
      </c>
      <c r="E20078" s="31" t="s">
        <v>68</v>
      </c>
      <c r="F20078" s="31" t="s">
        <v>10228</v>
      </c>
      <c r="H20078" s="10" t="e">
        <f>VLOOKUP(A20078,#REF!,3,FALSE)</f>
        <v>#REF!</v>
      </c>
      <c r="I20078" s="10" t="e">
        <f>VLOOKUP(A20078,#REF!,4,FALSE)</f>
        <v>#REF!</v>
      </c>
      <c r="J20078" s="31" t="s">
        <v>10400</v>
      </c>
      <c r="K20078" s="10" t="str">
        <f t="shared" si="313"/>
        <v>라인테이프[아트메이트][아트메이트]</v>
      </c>
      <c r="L20078" s="31" t="s">
        <v>46353</v>
      </c>
    </row>
    <row r="20079" spans="1:12" x14ac:dyDescent="0.15">
      <c r="A20079" s="31" t="s">
        <v>28170</v>
      </c>
      <c r="B20079" s="31" t="s">
        <v>58375</v>
      </c>
      <c r="C20079" s="32">
        <v>2200</v>
      </c>
      <c r="D20079" s="31" t="s">
        <v>5730</v>
      </c>
      <c r="E20079" s="31" t="s">
        <v>67</v>
      </c>
      <c r="F20079" s="31" t="s">
        <v>10228</v>
      </c>
      <c r="H20079" s="10" t="e">
        <f>VLOOKUP(A20079,#REF!,3,FALSE)</f>
        <v>#REF!</v>
      </c>
      <c r="I20079" s="10" t="e">
        <f>VLOOKUP(A20079,#REF!,4,FALSE)</f>
        <v>#REF!</v>
      </c>
      <c r="J20079" s="31" t="s">
        <v>10400</v>
      </c>
      <c r="K20079" s="10" t="str">
        <f t="shared" si="313"/>
        <v>라인테이프[아트메이트][아트메이트]</v>
      </c>
      <c r="L20079" s="31" t="s">
        <v>46352</v>
      </c>
    </row>
    <row r="20080" spans="1:12" x14ac:dyDescent="0.15">
      <c r="A20080" s="31" t="s">
        <v>28171</v>
      </c>
      <c r="B20080" s="31" t="s">
        <v>58375</v>
      </c>
      <c r="C20080" s="32">
        <v>2200</v>
      </c>
      <c r="D20080" s="31" t="s">
        <v>5731</v>
      </c>
      <c r="E20080" s="31" t="s">
        <v>67</v>
      </c>
      <c r="F20080" s="31" t="s">
        <v>10228</v>
      </c>
      <c r="H20080" s="10" t="e">
        <f>VLOOKUP(A20080,#REF!,3,FALSE)</f>
        <v>#REF!</v>
      </c>
      <c r="I20080" s="10" t="e">
        <f>VLOOKUP(A20080,#REF!,4,FALSE)</f>
        <v>#REF!</v>
      </c>
      <c r="J20080" s="31" t="s">
        <v>10400</v>
      </c>
      <c r="K20080" s="10" t="str">
        <f t="shared" si="313"/>
        <v>라인테이프[아트메이트][아트메이트]</v>
      </c>
      <c r="L20080" s="31" t="s">
        <v>46352</v>
      </c>
    </row>
    <row r="20081" spans="1:12" x14ac:dyDescent="0.15">
      <c r="A20081" s="31" t="s">
        <v>28172</v>
      </c>
      <c r="B20081" s="31" t="s">
        <v>58375</v>
      </c>
      <c r="C20081" s="32">
        <v>22000</v>
      </c>
      <c r="D20081" s="31" t="s">
        <v>5731</v>
      </c>
      <c r="E20081" s="31" t="s">
        <v>68</v>
      </c>
      <c r="F20081" s="31" t="s">
        <v>10228</v>
      </c>
      <c r="H20081" s="10" t="e">
        <f>VLOOKUP(A20081,#REF!,3,FALSE)</f>
        <v>#REF!</v>
      </c>
      <c r="I20081" s="10" t="e">
        <f>VLOOKUP(A20081,#REF!,4,FALSE)</f>
        <v>#REF!</v>
      </c>
      <c r="J20081" s="31" t="s">
        <v>10400</v>
      </c>
      <c r="K20081" s="10" t="str">
        <f t="shared" si="313"/>
        <v>라인테이프[아트메이트][아트메이트]</v>
      </c>
      <c r="L20081" s="31" t="s">
        <v>46353</v>
      </c>
    </row>
    <row r="20082" spans="1:12" x14ac:dyDescent="0.15">
      <c r="A20082" s="31" t="s">
        <v>28173</v>
      </c>
      <c r="B20082" s="31" t="s">
        <v>58375</v>
      </c>
      <c r="C20082" s="32">
        <v>2200</v>
      </c>
      <c r="D20082" s="31" t="s">
        <v>5732</v>
      </c>
      <c r="E20082" s="31" t="s">
        <v>67</v>
      </c>
      <c r="F20082" s="31" t="s">
        <v>10228</v>
      </c>
      <c r="H20082" s="10" t="e">
        <f>VLOOKUP(A20082,#REF!,3,FALSE)</f>
        <v>#REF!</v>
      </c>
      <c r="I20082" s="10" t="e">
        <f>VLOOKUP(A20082,#REF!,4,FALSE)</f>
        <v>#REF!</v>
      </c>
      <c r="J20082" s="31" t="s">
        <v>10400</v>
      </c>
      <c r="K20082" s="10" t="str">
        <f t="shared" si="313"/>
        <v>라인테이프[아트메이트][아트메이트]</v>
      </c>
      <c r="L20082" s="31" t="s">
        <v>46352</v>
      </c>
    </row>
    <row r="20083" spans="1:12" x14ac:dyDescent="0.15">
      <c r="A20083" s="31" t="s">
        <v>28174</v>
      </c>
      <c r="B20083" s="31" t="s">
        <v>58375</v>
      </c>
      <c r="C20083" s="32">
        <v>22000</v>
      </c>
      <c r="D20083" s="31" t="s">
        <v>5732</v>
      </c>
      <c r="E20083" s="31" t="s">
        <v>68</v>
      </c>
      <c r="F20083" s="31" t="s">
        <v>10228</v>
      </c>
      <c r="H20083" s="10" t="e">
        <f>VLOOKUP(A20083,#REF!,3,FALSE)</f>
        <v>#REF!</v>
      </c>
      <c r="I20083" s="10" t="e">
        <f>VLOOKUP(A20083,#REF!,4,FALSE)</f>
        <v>#REF!</v>
      </c>
      <c r="J20083" s="31" t="s">
        <v>10400</v>
      </c>
      <c r="K20083" s="10" t="str">
        <f t="shared" si="313"/>
        <v>라인테이프[아트메이트][아트메이트]</v>
      </c>
      <c r="L20083" s="31" t="s">
        <v>46353</v>
      </c>
    </row>
    <row r="20084" spans="1:12" x14ac:dyDescent="0.15">
      <c r="A20084" s="31" t="s">
        <v>28176</v>
      </c>
      <c r="B20084" s="31" t="s">
        <v>58375</v>
      </c>
      <c r="C20084" s="32">
        <v>2200</v>
      </c>
      <c r="D20084" s="31" t="s">
        <v>5733</v>
      </c>
      <c r="E20084" s="31" t="s">
        <v>67</v>
      </c>
      <c r="F20084" s="31" t="s">
        <v>10228</v>
      </c>
      <c r="H20084" s="10" t="e">
        <f>VLOOKUP(A20084,#REF!,3,FALSE)</f>
        <v>#REF!</v>
      </c>
      <c r="I20084" s="10" t="e">
        <f>VLOOKUP(A20084,#REF!,4,FALSE)</f>
        <v>#REF!</v>
      </c>
      <c r="J20084" s="31" t="s">
        <v>10400</v>
      </c>
      <c r="K20084" s="10" t="str">
        <f t="shared" si="313"/>
        <v>라인테이프[아트메이트][아트메이트]</v>
      </c>
      <c r="L20084" s="31" t="s">
        <v>46352</v>
      </c>
    </row>
    <row r="20085" spans="1:12" x14ac:dyDescent="0.15">
      <c r="A20085" s="31" t="s">
        <v>28175</v>
      </c>
      <c r="B20085" s="31" t="s">
        <v>58375</v>
      </c>
      <c r="C20085" s="32">
        <v>22000</v>
      </c>
      <c r="D20085" s="31" t="s">
        <v>5733</v>
      </c>
      <c r="E20085" s="31" t="s">
        <v>68</v>
      </c>
      <c r="F20085" s="31" t="s">
        <v>10228</v>
      </c>
      <c r="H20085" s="10" t="e">
        <f>VLOOKUP(A20085,#REF!,3,FALSE)</f>
        <v>#REF!</v>
      </c>
      <c r="I20085" s="10" t="e">
        <f>VLOOKUP(A20085,#REF!,4,FALSE)</f>
        <v>#REF!</v>
      </c>
      <c r="J20085" s="31" t="s">
        <v>10400</v>
      </c>
      <c r="K20085" s="10" t="str">
        <f t="shared" si="313"/>
        <v>라인테이프[아트메이트][아트메이트]</v>
      </c>
      <c r="L20085" s="31" t="s">
        <v>46353</v>
      </c>
    </row>
    <row r="20086" spans="1:12" x14ac:dyDescent="0.15">
      <c r="A20086" s="31" t="s">
        <v>28178</v>
      </c>
      <c r="B20086" s="31" t="s">
        <v>58375</v>
      </c>
      <c r="C20086" s="32">
        <v>22000</v>
      </c>
      <c r="D20086" s="31" t="s">
        <v>5734</v>
      </c>
      <c r="E20086" s="31" t="s">
        <v>68</v>
      </c>
      <c r="F20086" s="31" t="s">
        <v>10228</v>
      </c>
      <c r="H20086" s="10" t="e">
        <f>VLOOKUP(A20086,#REF!,3,FALSE)</f>
        <v>#REF!</v>
      </c>
      <c r="I20086" s="10" t="e">
        <f>VLOOKUP(A20086,#REF!,4,FALSE)</f>
        <v>#REF!</v>
      </c>
      <c r="J20086" s="31" t="s">
        <v>10400</v>
      </c>
      <c r="K20086" s="10" t="str">
        <f t="shared" si="313"/>
        <v>라인테이프[아트메이트][아트메이트]</v>
      </c>
      <c r="L20086" s="31" t="s">
        <v>46353</v>
      </c>
    </row>
    <row r="20087" spans="1:12" x14ac:dyDescent="0.15">
      <c r="A20087" s="31" t="s">
        <v>28177</v>
      </c>
      <c r="B20087" s="31" t="s">
        <v>58375</v>
      </c>
      <c r="C20087" s="32">
        <v>2200</v>
      </c>
      <c r="D20087" s="31" t="s">
        <v>5734</v>
      </c>
      <c r="E20087" s="31" t="s">
        <v>67</v>
      </c>
      <c r="F20087" s="31" t="s">
        <v>10228</v>
      </c>
      <c r="H20087" s="10" t="e">
        <f>VLOOKUP(A20087,#REF!,3,FALSE)</f>
        <v>#REF!</v>
      </c>
      <c r="I20087" s="10" t="e">
        <f>VLOOKUP(A20087,#REF!,4,FALSE)</f>
        <v>#REF!</v>
      </c>
      <c r="J20087" s="31" t="s">
        <v>10400</v>
      </c>
      <c r="K20087" s="10" t="str">
        <f t="shared" si="313"/>
        <v>라인테이프[아트메이트][아트메이트]</v>
      </c>
      <c r="L20087" s="31" t="s">
        <v>46352</v>
      </c>
    </row>
    <row r="20088" spans="1:12" x14ac:dyDescent="0.15">
      <c r="A20088" s="31" t="s">
        <v>28180</v>
      </c>
      <c r="B20088" s="31" t="s">
        <v>58375</v>
      </c>
      <c r="C20088" s="32">
        <v>2200</v>
      </c>
      <c r="D20088" s="31" t="s">
        <v>5735</v>
      </c>
      <c r="E20088" s="31" t="s">
        <v>67</v>
      </c>
      <c r="F20088" s="31" t="s">
        <v>10228</v>
      </c>
      <c r="H20088" s="10" t="e">
        <f>VLOOKUP(A20088,#REF!,3,FALSE)</f>
        <v>#REF!</v>
      </c>
      <c r="I20088" s="10" t="e">
        <f>VLOOKUP(A20088,#REF!,4,FALSE)</f>
        <v>#REF!</v>
      </c>
      <c r="J20088" s="31" t="s">
        <v>10400</v>
      </c>
      <c r="K20088" s="10" t="str">
        <f t="shared" si="313"/>
        <v>라인테이프[아트메이트][아트메이트]</v>
      </c>
      <c r="L20088" s="31" t="s">
        <v>46352</v>
      </c>
    </row>
    <row r="20089" spans="1:12" x14ac:dyDescent="0.15">
      <c r="A20089" s="31" t="s">
        <v>28179</v>
      </c>
      <c r="B20089" s="31" t="s">
        <v>58375</v>
      </c>
      <c r="C20089" s="32">
        <v>22000</v>
      </c>
      <c r="D20089" s="31" t="s">
        <v>5735</v>
      </c>
      <c r="E20089" s="31" t="s">
        <v>68</v>
      </c>
      <c r="F20089" s="31" t="s">
        <v>10228</v>
      </c>
      <c r="H20089" s="10" t="e">
        <f>VLOOKUP(A20089,#REF!,3,FALSE)</f>
        <v>#REF!</v>
      </c>
      <c r="I20089" s="10" t="e">
        <f>VLOOKUP(A20089,#REF!,4,FALSE)</f>
        <v>#REF!</v>
      </c>
      <c r="J20089" s="31" t="s">
        <v>10400</v>
      </c>
      <c r="K20089" s="10" t="str">
        <f t="shared" si="313"/>
        <v>라인테이프[아트메이트][아트메이트]</v>
      </c>
      <c r="L20089" s="31" t="s">
        <v>46353</v>
      </c>
    </row>
    <row r="20090" spans="1:12" x14ac:dyDescent="0.15">
      <c r="A20090" s="31" t="s">
        <v>28182</v>
      </c>
      <c r="B20090" s="31" t="s">
        <v>58375</v>
      </c>
      <c r="C20090" s="32">
        <v>2200</v>
      </c>
      <c r="D20090" s="31" t="s">
        <v>5736</v>
      </c>
      <c r="E20090" s="31" t="s">
        <v>67</v>
      </c>
      <c r="F20090" s="31" t="s">
        <v>10228</v>
      </c>
      <c r="H20090" s="10" t="e">
        <f>VLOOKUP(A20090,#REF!,3,FALSE)</f>
        <v>#REF!</v>
      </c>
      <c r="I20090" s="10" t="e">
        <f>VLOOKUP(A20090,#REF!,4,FALSE)</f>
        <v>#REF!</v>
      </c>
      <c r="J20090" s="31" t="s">
        <v>10400</v>
      </c>
      <c r="K20090" s="10" t="str">
        <f t="shared" si="313"/>
        <v>라인테이프[아트메이트][아트메이트]</v>
      </c>
      <c r="L20090" s="31" t="s">
        <v>46352</v>
      </c>
    </row>
    <row r="20091" spans="1:12" x14ac:dyDescent="0.15">
      <c r="A20091" s="31" t="s">
        <v>28181</v>
      </c>
      <c r="B20091" s="31" t="s">
        <v>58375</v>
      </c>
      <c r="C20091" s="32">
        <v>22000</v>
      </c>
      <c r="D20091" s="31" t="s">
        <v>5736</v>
      </c>
      <c r="E20091" s="31" t="s">
        <v>68</v>
      </c>
      <c r="F20091" s="31" t="s">
        <v>10228</v>
      </c>
      <c r="H20091" s="10" t="e">
        <f>VLOOKUP(A20091,#REF!,3,FALSE)</f>
        <v>#REF!</v>
      </c>
      <c r="I20091" s="10" t="e">
        <f>VLOOKUP(A20091,#REF!,4,FALSE)</f>
        <v>#REF!</v>
      </c>
      <c r="J20091" s="31" t="s">
        <v>10400</v>
      </c>
      <c r="K20091" s="10" t="str">
        <f t="shared" si="313"/>
        <v>라인테이프[아트메이트][아트메이트]</v>
      </c>
      <c r="L20091" s="31" t="s">
        <v>46353</v>
      </c>
    </row>
    <row r="20092" spans="1:12" x14ac:dyDescent="0.15">
      <c r="A20092" s="31" t="s">
        <v>28183</v>
      </c>
      <c r="B20092" s="31" t="s">
        <v>58375</v>
      </c>
      <c r="C20092" s="32">
        <v>22000</v>
      </c>
      <c r="D20092" s="31" t="s">
        <v>5737</v>
      </c>
      <c r="E20092" s="31" t="s">
        <v>68</v>
      </c>
      <c r="F20092" s="31" t="s">
        <v>10228</v>
      </c>
      <c r="H20092" s="10" t="e">
        <f>VLOOKUP(A20092,#REF!,3,FALSE)</f>
        <v>#REF!</v>
      </c>
      <c r="I20092" s="10" t="e">
        <f>VLOOKUP(A20092,#REF!,4,FALSE)</f>
        <v>#REF!</v>
      </c>
      <c r="J20092" s="31" t="s">
        <v>10400</v>
      </c>
      <c r="K20092" s="10" t="str">
        <f t="shared" si="313"/>
        <v>라인테이프[아트메이트][아트메이트]</v>
      </c>
      <c r="L20092" s="31" t="s">
        <v>46353</v>
      </c>
    </row>
    <row r="20093" spans="1:12" x14ac:dyDescent="0.15">
      <c r="A20093" s="31" t="s">
        <v>28184</v>
      </c>
      <c r="B20093" s="31" t="s">
        <v>58375</v>
      </c>
      <c r="C20093" s="32">
        <v>2200</v>
      </c>
      <c r="D20093" s="31" t="s">
        <v>5737</v>
      </c>
      <c r="E20093" s="31" t="s">
        <v>67</v>
      </c>
      <c r="F20093" s="31" t="s">
        <v>10228</v>
      </c>
      <c r="H20093" s="10" t="e">
        <f>VLOOKUP(A20093,#REF!,3,FALSE)</f>
        <v>#REF!</v>
      </c>
      <c r="I20093" s="10" t="e">
        <f>VLOOKUP(A20093,#REF!,4,FALSE)</f>
        <v>#REF!</v>
      </c>
      <c r="J20093" s="31" t="s">
        <v>10400</v>
      </c>
      <c r="K20093" s="10" t="str">
        <f t="shared" si="313"/>
        <v>라인테이프[아트메이트][아트메이트]</v>
      </c>
      <c r="L20093" s="31" t="s">
        <v>46352</v>
      </c>
    </row>
    <row r="20094" spans="1:12" x14ac:dyDescent="0.15">
      <c r="A20094" s="31" t="s">
        <v>28185</v>
      </c>
      <c r="B20094" s="31" t="s">
        <v>58375</v>
      </c>
      <c r="C20094" s="32">
        <v>2200</v>
      </c>
      <c r="D20094" s="31" t="s">
        <v>5738</v>
      </c>
      <c r="E20094" s="31" t="s">
        <v>67</v>
      </c>
      <c r="F20094" s="31" t="s">
        <v>10228</v>
      </c>
      <c r="H20094" s="10" t="e">
        <f>VLOOKUP(A20094,#REF!,3,FALSE)</f>
        <v>#REF!</v>
      </c>
      <c r="I20094" s="10" t="e">
        <f>VLOOKUP(A20094,#REF!,4,FALSE)</f>
        <v>#REF!</v>
      </c>
      <c r="J20094" s="31" t="s">
        <v>10400</v>
      </c>
      <c r="K20094" s="10" t="str">
        <f t="shared" si="313"/>
        <v>라인테이프[아트메이트][아트메이트]</v>
      </c>
      <c r="L20094" s="31" t="s">
        <v>46352</v>
      </c>
    </row>
    <row r="20095" spans="1:12" x14ac:dyDescent="0.15">
      <c r="A20095" s="31" t="s">
        <v>28186</v>
      </c>
      <c r="B20095" s="31" t="s">
        <v>58375</v>
      </c>
      <c r="C20095" s="32">
        <v>22000</v>
      </c>
      <c r="D20095" s="31" t="s">
        <v>5738</v>
      </c>
      <c r="E20095" s="31" t="s">
        <v>68</v>
      </c>
      <c r="F20095" s="31" t="s">
        <v>10228</v>
      </c>
      <c r="H20095" s="10" t="e">
        <f>VLOOKUP(A20095,#REF!,3,FALSE)</f>
        <v>#REF!</v>
      </c>
      <c r="I20095" s="10" t="e">
        <f>VLOOKUP(A20095,#REF!,4,FALSE)</f>
        <v>#REF!</v>
      </c>
      <c r="J20095" s="31" t="s">
        <v>10400</v>
      </c>
      <c r="K20095" s="10" t="str">
        <f t="shared" si="313"/>
        <v>라인테이프[아트메이트][아트메이트]</v>
      </c>
      <c r="L20095" s="31" t="s">
        <v>46353</v>
      </c>
    </row>
    <row r="20096" spans="1:12" x14ac:dyDescent="0.15">
      <c r="A20096" s="31" t="s">
        <v>28188</v>
      </c>
      <c r="B20096" s="31" t="s">
        <v>58375</v>
      </c>
      <c r="C20096" s="32">
        <v>29000</v>
      </c>
      <c r="D20096" s="31" t="s">
        <v>5750</v>
      </c>
      <c r="E20096" s="31" t="s">
        <v>68</v>
      </c>
      <c r="F20096" s="31" t="s">
        <v>10228</v>
      </c>
      <c r="H20096" s="10" t="e">
        <f>VLOOKUP(A20096,#REF!,3,FALSE)</f>
        <v>#REF!</v>
      </c>
      <c r="I20096" s="10" t="e">
        <f>VLOOKUP(A20096,#REF!,4,FALSE)</f>
        <v>#REF!</v>
      </c>
      <c r="J20096" s="31" t="s">
        <v>10400</v>
      </c>
      <c r="K20096" s="10" t="str">
        <f t="shared" si="313"/>
        <v>라인테이프[아트메이트][아트메이트]</v>
      </c>
      <c r="L20096" s="31" t="s">
        <v>46345</v>
      </c>
    </row>
    <row r="20097" spans="1:12" x14ac:dyDescent="0.15">
      <c r="A20097" s="31" t="s">
        <v>28187</v>
      </c>
      <c r="B20097" s="31" t="s">
        <v>58375</v>
      </c>
      <c r="C20097" s="32">
        <v>2900</v>
      </c>
      <c r="D20097" s="31" t="s">
        <v>5750</v>
      </c>
      <c r="E20097" s="31" t="s">
        <v>67</v>
      </c>
      <c r="F20097" s="31" t="s">
        <v>10228</v>
      </c>
      <c r="H20097" s="10" t="e">
        <f>VLOOKUP(A20097,#REF!,3,FALSE)</f>
        <v>#REF!</v>
      </c>
      <c r="I20097" s="10" t="e">
        <f>VLOOKUP(A20097,#REF!,4,FALSE)</f>
        <v>#REF!</v>
      </c>
      <c r="J20097" s="31" t="s">
        <v>10400</v>
      </c>
      <c r="K20097" s="10" t="str">
        <f t="shared" si="313"/>
        <v>라인테이프[아트메이트][아트메이트]</v>
      </c>
      <c r="L20097" s="31" t="s">
        <v>46344</v>
      </c>
    </row>
    <row r="20098" spans="1:12" x14ac:dyDescent="0.15">
      <c r="A20098" s="31" t="s">
        <v>28189</v>
      </c>
      <c r="B20098" s="31" t="s">
        <v>58375</v>
      </c>
      <c r="C20098" s="32">
        <v>2900</v>
      </c>
      <c r="D20098" s="31" t="s">
        <v>5751</v>
      </c>
      <c r="E20098" s="31" t="s">
        <v>67</v>
      </c>
      <c r="F20098" s="31" t="s">
        <v>10228</v>
      </c>
      <c r="H20098" s="10" t="e">
        <f>VLOOKUP(A20098,#REF!,3,FALSE)</f>
        <v>#REF!</v>
      </c>
      <c r="I20098" s="10" t="e">
        <f>VLOOKUP(A20098,#REF!,4,FALSE)</f>
        <v>#REF!</v>
      </c>
      <c r="J20098" s="31" t="s">
        <v>10400</v>
      </c>
      <c r="K20098" s="10" t="str">
        <f t="shared" si="313"/>
        <v>라인테이프[아트메이트][아트메이트]</v>
      </c>
      <c r="L20098" s="31" t="s">
        <v>46344</v>
      </c>
    </row>
    <row r="20099" spans="1:12" x14ac:dyDescent="0.15">
      <c r="A20099" s="31" t="s">
        <v>28190</v>
      </c>
      <c r="B20099" s="31" t="s">
        <v>58375</v>
      </c>
      <c r="C20099" s="32">
        <v>29000</v>
      </c>
      <c r="D20099" s="31" t="s">
        <v>5751</v>
      </c>
      <c r="E20099" s="31" t="s">
        <v>68</v>
      </c>
      <c r="F20099" s="31" t="s">
        <v>10228</v>
      </c>
      <c r="H20099" s="10" t="e">
        <f>VLOOKUP(A20099,#REF!,3,FALSE)</f>
        <v>#REF!</v>
      </c>
      <c r="I20099" s="10" t="e">
        <f>VLOOKUP(A20099,#REF!,4,FALSE)</f>
        <v>#REF!</v>
      </c>
      <c r="J20099" s="31" t="s">
        <v>10400</v>
      </c>
      <c r="K20099" s="10" t="str">
        <f t="shared" ref="K20099:K20162" si="314">IF(J20099="",B20099,B20099&amp;"["&amp;J20099&amp;"]")</f>
        <v>라인테이프[아트메이트][아트메이트]</v>
      </c>
      <c r="L20099" s="31" t="s">
        <v>46345</v>
      </c>
    </row>
    <row r="20100" spans="1:12" x14ac:dyDescent="0.15">
      <c r="A20100" s="31" t="s">
        <v>28191</v>
      </c>
      <c r="B20100" s="31" t="s">
        <v>58375</v>
      </c>
      <c r="C20100" s="32">
        <v>2900</v>
      </c>
      <c r="D20100" s="31" t="s">
        <v>5752</v>
      </c>
      <c r="E20100" s="31" t="s">
        <v>67</v>
      </c>
      <c r="F20100" s="31" t="s">
        <v>10228</v>
      </c>
      <c r="H20100" s="10" t="e">
        <f>VLOOKUP(A20100,#REF!,3,FALSE)</f>
        <v>#REF!</v>
      </c>
      <c r="I20100" s="10" t="e">
        <f>VLOOKUP(A20100,#REF!,4,FALSE)</f>
        <v>#REF!</v>
      </c>
      <c r="J20100" s="31" t="s">
        <v>10400</v>
      </c>
      <c r="K20100" s="10" t="str">
        <f t="shared" si="314"/>
        <v>라인테이프[아트메이트][아트메이트]</v>
      </c>
      <c r="L20100" s="31" t="s">
        <v>46344</v>
      </c>
    </row>
    <row r="20101" spans="1:12" x14ac:dyDescent="0.15">
      <c r="A20101" s="31" t="s">
        <v>28192</v>
      </c>
      <c r="B20101" s="31" t="s">
        <v>58375</v>
      </c>
      <c r="C20101" s="32">
        <v>29000</v>
      </c>
      <c r="D20101" s="31" t="s">
        <v>5752</v>
      </c>
      <c r="E20101" s="31" t="s">
        <v>68</v>
      </c>
      <c r="F20101" s="31" t="s">
        <v>10228</v>
      </c>
      <c r="H20101" s="10" t="e">
        <f>VLOOKUP(A20101,#REF!,3,FALSE)</f>
        <v>#REF!</v>
      </c>
      <c r="I20101" s="10" t="e">
        <f>VLOOKUP(A20101,#REF!,4,FALSE)</f>
        <v>#REF!</v>
      </c>
      <c r="J20101" s="31" t="s">
        <v>10400</v>
      </c>
      <c r="K20101" s="10" t="str">
        <f t="shared" si="314"/>
        <v>라인테이프[아트메이트][아트메이트]</v>
      </c>
      <c r="L20101" s="31" t="s">
        <v>46345</v>
      </c>
    </row>
    <row r="20102" spans="1:12" x14ac:dyDescent="0.15">
      <c r="A20102" s="31" t="s">
        <v>28194</v>
      </c>
      <c r="B20102" s="31" t="s">
        <v>58375</v>
      </c>
      <c r="C20102" s="32">
        <v>2900</v>
      </c>
      <c r="D20102" s="31" t="s">
        <v>5753</v>
      </c>
      <c r="E20102" s="31" t="s">
        <v>67</v>
      </c>
      <c r="F20102" s="31" t="s">
        <v>10228</v>
      </c>
      <c r="H20102" s="10" t="e">
        <f>VLOOKUP(A20102,#REF!,3,FALSE)</f>
        <v>#REF!</v>
      </c>
      <c r="I20102" s="10" t="e">
        <f>VLOOKUP(A20102,#REF!,4,FALSE)</f>
        <v>#REF!</v>
      </c>
      <c r="J20102" s="31" t="s">
        <v>10400</v>
      </c>
      <c r="K20102" s="10" t="str">
        <f t="shared" si="314"/>
        <v>라인테이프[아트메이트][아트메이트]</v>
      </c>
      <c r="L20102" s="31" t="s">
        <v>46344</v>
      </c>
    </row>
    <row r="20103" spans="1:12" x14ac:dyDescent="0.15">
      <c r="A20103" s="31" t="s">
        <v>28193</v>
      </c>
      <c r="B20103" s="31" t="s">
        <v>58375</v>
      </c>
      <c r="C20103" s="32">
        <v>29000</v>
      </c>
      <c r="D20103" s="31" t="s">
        <v>5753</v>
      </c>
      <c r="E20103" s="31" t="s">
        <v>68</v>
      </c>
      <c r="F20103" s="31" t="s">
        <v>10228</v>
      </c>
      <c r="H20103" s="10" t="e">
        <f>VLOOKUP(A20103,#REF!,3,FALSE)</f>
        <v>#REF!</v>
      </c>
      <c r="I20103" s="10" t="e">
        <f>VLOOKUP(A20103,#REF!,4,FALSE)</f>
        <v>#REF!</v>
      </c>
      <c r="J20103" s="31" t="s">
        <v>10400</v>
      </c>
      <c r="K20103" s="10" t="str">
        <f t="shared" si="314"/>
        <v>라인테이프[아트메이트][아트메이트]</v>
      </c>
      <c r="L20103" s="31" t="s">
        <v>46345</v>
      </c>
    </row>
    <row r="20104" spans="1:12" x14ac:dyDescent="0.15">
      <c r="A20104" s="31" t="s">
        <v>28195</v>
      </c>
      <c r="B20104" s="31" t="s">
        <v>58375</v>
      </c>
      <c r="C20104" s="32">
        <v>29000</v>
      </c>
      <c r="D20104" s="31" t="s">
        <v>5754</v>
      </c>
      <c r="E20104" s="31" t="s">
        <v>68</v>
      </c>
      <c r="F20104" s="31" t="s">
        <v>10228</v>
      </c>
      <c r="H20104" s="10" t="e">
        <f>VLOOKUP(A20104,#REF!,3,FALSE)</f>
        <v>#REF!</v>
      </c>
      <c r="I20104" s="10" t="e">
        <f>VLOOKUP(A20104,#REF!,4,FALSE)</f>
        <v>#REF!</v>
      </c>
      <c r="J20104" s="31" t="s">
        <v>10400</v>
      </c>
      <c r="K20104" s="10" t="str">
        <f t="shared" si="314"/>
        <v>라인테이프[아트메이트][아트메이트]</v>
      </c>
      <c r="L20104" s="31" t="s">
        <v>46345</v>
      </c>
    </row>
    <row r="20105" spans="1:12" x14ac:dyDescent="0.15">
      <c r="A20105" s="31" t="s">
        <v>28196</v>
      </c>
      <c r="B20105" s="31" t="s">
        <v>58375</v>
      </c>
      <c r="C20105" s="32">
        <v>2900</v>
      </c>
      <c r="D20105" s="31" t="s">
        <v>5754</v>
      </c>
      <c r="E20105" s="31" t="s">
        <v>67</v>
      </c>
      <c r="F20105" s="31" t="s">
        <v>10228</v>
      </c>
      <c r="H20105" s="10" t="e">
        <f>VLOOKUP(A20105,#REF!,3,FALSE)</f>
        <v>#REF!</v>
      </c>
      <c r="I20105" s="10" t="e">
        <f>VLOOKUP(A20105,#REF!,4,FALSE)</f>
        <v>#REF!</v>
      </c>
      <c r="J20105" s="31" t="s">
        <v>10400</v>
      </c>
      <c r="K20105" s="10" t="str">
        <f t="shared" si="314"/>
        <v>라인테이프[아트메이트][아트메이트]</v>
      </c>
      <c r="L20105" s="31" t="s">
        <v>46344</v>
      </c>
    </row>
    <row r="20106" spans="1:12" x14ac:dyDescent="0.15">
      <c r="A20106" s="31" t="s">
        <v>28198</v>
      </c>
      <c r="B20106" s="31" t="s">
        <v>58375</v>
      </c>
      <c r="C20106" s="32">
        <v>29000</v>
      </c>
      <c r="D20106" s="31" t="s">
        <v>5755</v>
      </c>
      <c r="E20106" s="31" t="s">
        <v>68</v>
      </c>
      <c r="F20106" s="31" t="s">
        <v>10228</v>
      </c>
      <c r="H20106" s="10" t="e">
        <f>VLOOKUP(A20106,#REF!,3,FALSE)</f>
        <v>#REF!</v>
      </c>
      <c r="I20106" s="10" t="e">
        <f>VLOOKUP(A20106,#REF!,4,FALSE)</f>
        <v>#REF!</v>
      </c>
      <c r="J20106" s="31" t="s">
        <v>10400</v>
      </c>
      <c r="K20106" s="10" t="str">
        <f t="shared" si="314"/>
        <v>라인테이프[아트메이트][아트메이트]</v>
      </c>
      <c r="L20106" s="31" t="s">
        <v>46345</v>
      </c>
    </row>
    <row r="20107" spans="1:12" x14ac:dyDescent="0.15">
      <c r="A20107" s="31" t="s">
        <v>28197</v>
      </c>
      <c r="B20107" s="31" t="s">
        <v>58375</v>
      </c>
      <c r="C20107" s="32">
        <v>2900</v>
      </c>
      <c r="D20107" s="31" t="s">
        <v>5755</v>
      </c>
      <c r="E20107" s="31" t="s">
        <v>67</v>
      </c>
      <c r="F20107" s="31" t="s">
        <v>10228</v>
      </c>
      <c r="H20107" s="10" t="e">
        <f>VLOOKUP(A20107,#REF!,3,FALSE)</f>
        <v>#REF!</v>
      </c>
      <c r="I20107" s="10" t="e">
        <f>VLOOKUP(A20107,#REF!,4,FALSE)</f>
        <v>#REF!</v>
      </c>
      <c r="J20107" s="31" t="s">
        <v>10400</v>
      </c>
      <c r="K20107" s="10" t="str">
        <f t="shared" si="314"/>
        <v>라인테이프[아트메이트][아트메이트]</v>
      </c>
      <c r="L20107" s="31" t="s">
        <v>46344</v>
      </c>
    </row>
    <row r="20108" spans="1:12" x14ac:dyDescent="0.15">
      <c r="A20108" s="31" t="s">
        <v>28200</v>
      </c>
      <c r="B20108" s="31" t="s">
        <v>58375</v>
      </c>
      <c r="C20108" s="32">
        <v>29000</v>
      </c>
      <c r="D20108" s="31" t="s">
        <v>5756</v>
      </c>
      <c r="E20108" s="31" t="s">
        <v>68</v>
      </c>
      <c r="F20108" s="31" t="s">
        <v>10228</v>
      </c>
      <c r="H20108" s="10" t="e">
        <f>VLOOKUP(A20108,#REF!,3,FALSE)</f>
        <v>#REF!</v>
      </c>
      <c r="I20108" s="10" t="e">
        <f>VLOOKUP(A20108,#REF!,4,FALSE)</f>
        <v>#REF!</v>
      </c>
      <c r="J20108" s="31" t="s">
        <v>10400</v>
      </c>
      <c r="K20108" s="10" t="str">
        <f t="shared" si="314"/>
        <v>라인테이프[아트메이트][아트메이트]</v>
      </c>
      <c r="L20108" s="31" t="s">
        <v>46345</v>
      </c>
    </row>
    <row r="20109" spans="1:12" x14ac:dyDescent="0.15">
      <c r="A20109" s="31" t="s">
        <v>28199</v>
      </c>
      <c r="B20109" s="31" t="s">
        <v>58375</v>
      </c>
      <c r="C20109" s="32">
        <v>2900</v>
      </c>
      <c r="D20109" s="31" t="s">
        <v>5756</v>
      </c>
      <c r="E20109" s="31" t="s">
        <v>67</v>
      </c>
      <c r="F20109" s="31" t="s">
        <v>10228</v>
      </c>
      <c r="H20109" s="10" t="e">
        <f>VLOOKUP(A20109,#REF!,3,FALSE)</f>
        <v>#REF!</v>
      </c>
      <c r="I20109" s="10" t="e">
        <f>VLOOKUP(A20109,#REF!,4,FALSE)</f>
        <v>#REF!</v>
      </c>
      <c r="J20109" s="31" t="s">
        <v>10400</v>
      </c>
      <c r="K20109" s="10" t="str">
        <f t="shared" si="314"/>
        <v>라인테이프[아트메이트][아트메이트]</v>
      </c>
      <c r="L20109" s="31" t="s">
        <v>46344</v>
      </c>
    </row>
    <row r="20110" spans="1:12" x14ac:dyDescent="0.15">
      <c r="A20110" s="31" t="s">
        <v>28202</v>
      </c>
      <c r="B20110" s="31" t="s">
        <v>58375</v>
      </c>
      <c r="C20110" s="32">
        <v>2900</v>
      </c>
      <c r="D20110" s="31" t="s">
        <v>5757</v>
      </c>
      <c r="E20110" s="31" t="s">
        <v>67</v>
      </c>
      <c r="F20110" s="31" t="s">
        <v>10228</v>
      </c>
      <c r="H20110" s="10" t="e">
        <f>VLOOKUP(A20110,#REF!,3,FALSE)</f>
        <v>#REF!</v>
      </c>
      <c r="I20110" s="10" t="e">
        <f>VLOOKUP(A20110,#REF!,4,FALSE)</f>
        <v>#REF!</v>
      </c>
      <c r="J20110" s="31" t="s">
        <v>10400</v>
      </c>
      <c r="K20110" s="10" t="str">
        <f t="shared" si="314"/>
        <v>라인테이프[아트메이트][아트메이트]</v>
      </c>
      <c r="L20110" s="31" t="s">
        <v>46344</v>
      </c>
    </row>
    <row r="20111" spans="1:12" x14ac:dyDescent="0.15">
      <c r="A20111" s="31" t="s">
        <v>28201</v>
      </c>
      <c r="B20111" s="31" t="s">
        <v>58375</v>
      </c>
      <c r="C20111" s="32">
        <v>29000</v>
      </c>
      <c r="D20111" s="31" t="s">
        <v>5757</v>
      </c>
      <c r="E20111" s="31" t="s">
        <v>68</v>
      </c>
      <c r="F20111" s="31" t="s">
        <v>10228</v>
      </c>
      <c r="H20111" s="10" t="e">
        <f>VLOOKUP(A20111,#REF!,3,FALSE)</f>
        <v>#REF!</v>
      </c>
      <c r="I20111" s="10" t="e">
        <f>VLOOKUP(A20111,#REF!,4,FALSE)</f>
        <v>#REF!</v>
      </c>
      <c r="J20111" s="31" t="s">
        <v>10400</v>
      </c>
      <c r="K20111" s="10" t="str">
        <f t="shared" si="314"/>
        <v>라인테이프[아트메이트][아트메이트]</v>
      </c>
      <c r="L20111" s="31" t="s">
        <v>46345</v>
      </c>
    </row>
    <row r="20112" spans="1:12" x14ac:dyDescent="0.15">
      <c r="A20112" s="31" t="s">
        <v>28203</v>
      </c>
      <c r="B20112" s="31" t="s">
        <v>58375</v>
      </c>
      <c r="C20112" s="32">
        <v>29000</v>
      </c>
      <c r="D20112" s="31" t="s">
        <v>5758</v>
      </c>
      <c r="E20112" s="31" t="s">
        <v>68</v>
      </c>
      <c r="F20112" s="31" t="s">
        <v>10228</v>
      </c>
      <c r="H20112" s="10" t="e">
        <f>VLOOKUP(A20112,#REF!,3,FALSE)</f>
        <v>#REF!</v>
      </c>
      <c r="I20112" s="10" t="e">
        <f>VLOOKUP(A20112,#REF!,4,FALSE)</f>
        <v>#REF!</v>
      </c>
      <c r="J20112" s="31" t="s">
        <v>10400</v>
      </c>
      <c r="K20112" s="10" t="str">
        <f t="shared" si="314"/>
        <v>라인테이프[아트메이트][아트메이트]</v>
      </c>
      <c r="L20112" s="31" t="s">
        <v>46345</v>
      </c>
    </row>
    <row r="20113" spans="1:12" x14ac:dyDescent="0.15">
      <c r="A20113" s="31" t="s">
        <v>28204</v>
      </c>
      <c r="B20113" s="31" t="s">
        <v>58375</v>
      </c>
      <c r="C20113" s="32">
        <v>2900</v>
      </c>
      <c r="D20113" s="31" t="s">
        <v>5758</v>
      </c>
      <c r="E20113" s="31" t="s">
        <v>67</v>
      </c>
      <c r="F20113" s="31" t="s">
        <v>10228</v>
      </c>
      <c r="H20113" s="10" t="e">
        <f>VLOOKUP(A20113,#REF!,3,FALSE)</f>
        <v>#REF!</v>
      </c>
      <c r="I20113" s="10" t="e">
        <f>VLOOKUP(A20113,#REF!,4,FALSE)</f>
        <v>#REF!</v>
      </c>
      <c r="J20113" s="31" t="s">
        <v>10400</v>
      </c>
      <c r="K20113" s="10" t="str">
        <f t="shared" si="314"/>
        <v>라인테이프[아트메이트][아트메이트]</v>
      </c>
      <c r="L20113" s="31" t="s">
        <v>46344</v>
      </c>
    </row>
    <row r="20114" spans="1:12" x14ac:dyDescent="0.15">
      <c r="A20114" s="31" t="s">
        <v>28205</v>
      </c>
      <c r="B20114" s="31" t="s">
        <v>58375</v>
      </c>
      <c r="C20114" s="32">
        <v>31000</v>
      </c>
      <c r="D20114" s="31" t="s">
        <v>5770</v>
      </c>
      <c r="E20114" s="31" t="s">
        <v>68</v>
      </c>
      <c r="F20114" s="31" t="s">
        <v>10228</v>
      </c>
      <c r="H20114" s="10" t="e">
        <f>VLOOKUP(A20114,#REF!,3,FALSE)</f>
        <v>#REF!</v>
      </c>
      <c r="I20114" s="10" t="e">
        <f>VLOOKUP(A20114,#REF!,4,FALSE)</f>
        <v>#REF!</v>
      </c>
      <c r="J20114" s="31" t="s">
        <v>10400</v>
      </c>
      <c r="K20114" s="10" t="str">
        <f t="shared" si="314"/>
        <v>라인테이프[아트메이트][아트메이트]</v>
      </c>
      <c r="L20114" s="31" t="s">
        <v>46377</v>
      </c>
    </row>
    <row r="20115" spans="1:12" x14ac:dyDescent="0.15">
      <c r="A20115" s="31" t="s">
        <v>28206</v>
      </c>
      <c r="B20115" s="31" t="s">
        <v>58375</v>
      </c>
      <c r="C20115" s="32">
        <v>3100</v>
      </c>
      <c r="D20115" s="31" t="s">
        <v>5770</v>
      </c>
      <c r="E20115" s="31" t="s">
        <v>67</v>
      </c>
      <c r="F20115" s="31" t="s">
        <v>10228</v>
      </c>
      <c r="H20115" s="10" t="e">
        <f>VLOOKUP(A20115,#REF!,3,FALSE)</f>
        <v>#REF!</v>
      </c>
      <c r="I20115" s="10" t="e">
        <f>VLOOKUP(A20115,#REF!,4,FALSE)</f>
        <v>#REF!</v>
      </c>
      <c r="J20115" s="31" t="s">
        <v>10400</v>
      </c>
      <c r="K20115" s="10" t="str">
        <f t="shared" si="314"/>
        <v>라인테이프[아트메이트][아트메이트]</v>
      </c>
      <c r="L20115" s="31" t="s">
        <v>46376</v>
      </c>
    </row>
    <row r="20116" spans="1:12" x14ac:dyDescent="0.15">
      <c r="A20116" s="31" t="s">
        <v>28208</v>
      </c>
      <c r="B20116" s="31" t="s">
        <v>58375</v>
      </c>
      <c r="C20116" s="32">
        <v>31000</v>
      </c>
      <c r="D20116" s="31" t="s">
        <v>5771</v>
      </c>
      <c r="E20116" s="31" t="s">
        <v>68</v>
      </c>
      <c r="F20116" s="31" t="s">
        <v>10228</v>
      </c>
      <c r="H20116" s="10" t="e">
        <f>VLOOKUP(A20116,#REF!,3,FALSE)</f>
        <v>#REF!</v>
      </c>
      <c r="I20116" s="10" t="e">
        <f>VLOOKUP(A20116,#REF!,4,FALSE)</f>
        <v>#REF!</v>
      </c>
      <c r="J20116" s="31" t="s">
        <v>10400</v>
      </c>
      <c r="K20116" s="10" t="str">
        <f t="shared" si="314"/>
        <v>라인테이프[아트메이트][아트메이트]</v>
      </c>
      <c r="L20116" s="31" t="s">
        <v>46377</v>
      </c>
    </row>
    <row r="20117" spans="1:12" x14ac:dyDescent="0.15">
      <c r="A20117" s="31" t="s">
        <v>28207</v>
      </c>
      <c r="B20117" s="31" t="s">
        <v>58375</v>
      </c>
      <c r="C20117" s="32">
        <v>3100</v>
      </c>
      <c r="D20117" s="31" t="s">
        <v>5771</v>
      </c>
      <c r="E20117" s="31" t="s">
        <v>67</v>
      </c>
      <c r="F20117" s="31" t="s">
        <v>10228</v>
      </c>
      <c r="H20117" s="10" t="e">
        <f>VLOOKUP(A20117,#REF!,3,FALSE)</f>
        <v>#REF!</v>
      </c>
      <c r="I20117" s="10" t="e">
        <f>VLOOKUP(A20117,#REF!,4,FALSE)</f>
        <v>#REF!</v>
      </c>
      <c r="J20117" s="31" t="s">
        <v>10400</v>
      </c>
      <c r="K20117" s="10" t="str">
        <f t="shared" si="314"/>
        <v>라인테이프[아트메이트][아트메이트]</v>
      </c>
      <c r="L20117" s="31" t="s">
        <v>46376</v>
      </c>
    </row>
    <row r="20118" spans="1:12" x14ac:dyDescent="0.15">
      <c r="A20118" s="31" t="s">
        <v>28210</v>
      </c>
      <c r="B20118" s="31" t="s">
        <v>58375</v>
      </c>
      <c r="C20118" s="32">
        <v>31000</v>
      </c>
      <c r="D20118" s="31" t="s">
        <v>5772</v>
      </c>
      <c r="E20118" s="31" t="s">
        <v>68</v>
      </c>
      <c r="F20118" s="31" t="s">
        <v>10228</v>
      </c>
      <c r="H20118" s="10" t="e">
        <f>VLOOKUP(A20118,#REF!,3,FALSE)</f>
        <v>#REF!</v>
      </c>
      <c r="I20118" s="10" t="e">
        <f>VLOOKUP(A20118,#REF!,4,FALSE)</f>
        <v>#REF!</v>
      </c>
      <c r="J20118" s="31" t="s">
        <v>10400</v>
      </c>
      <c r="K20118" s="10" t="str">
        <f t="shared" si="314"/>
        <v>라인테이프[아트메이트][아트메이트]</v>
      </c>
      <c r="L20118" s="31" t="s">
        <v>46377</v>
      </c>
    </row>
    <row r="20119" spans="1:12" x14ac:dyDescent="0.15">
      <c r="A20119" s="31" t="s">
        <v>28209</v>
      </c>
      <c r="B20119" s="31" t="s">
        <v>58375</v>
      </c>
      <c r="C20119" s="32">
        <v>3100</v>
      </c>
      <c r="D20119" s="31" t="s">
        <v>5772</v>
      </c>
      <c r="E20119" s="31" t="s">
        <v>67</v>
      </c>
      <c r="F20119" s="31" t="s">
        <v>10228</v>
      </c>
      <c r="H20119" s="10" t="e">
        <f>VLOOKUP(A20119,#REF!,3,FALSE)</f>
        <v>#REF!</v>
      </c>
      <c r="I20119" s="10" t="e">
        <f>VLOOKUP(A20119,#REF!,4,FALSE)</f>
        <v>#REF!</v>
      </c>
      <c r="J20119" s="31" t="s">
        <v>10400</v>
      </c>
      <c r="K20119" s="10" t="str">
        <f t="shared" si="314"/>
        <v>라인테이프[아트메이트][아트메이트]</v>
      </c>
      <c r="L20119" s="31" t="s">
        <v>46376</v>
      </c>
    </row>
    <row r="20120" spans="1:12" x14ac:dyDescent="0.15">
      <c r="A20120" s="31" t="s">
        <v>28211</v>
      </c>
      <c r="B20120" s="31" t="s">
        <v>58375</v>
      </c>
      <c r="C20120" s="32">
        <v>3100</v>
      </c>
      <c r="D20120" s="31" t="s">
        <v>5773</v>
      </c>
      <c r="E20120" s="31" t="s">
        <v>67</v>
      </c>
      <c r="F20120" s="31" t="s">
        <v>10228</v>
      </c>
      <c r="H20120" s="10" t="e">
        <f>VLOOKUP(A20120,#REF!,3,FALSE)</f>
        <v>#REF!</v>
      </c>
      <c r="I20120" s="10" t="e">
        <f>VLOOKUP(A20120,#REF!,4,FALSE)</f>
        <v>#REF!</v>
      </c>
      <c r="J20120" s="31" t="s">
        <v>10400</v>
      </c>
      <c r="K20120" s="10" t="str">
        <f t="shared" si="314"/>
        <v>라인테이프[아트메이트][아트메이트]</v>
      </c>
      <c r="L20120" s="31" t="s">
        <v>46376</v>
      </c>
    </row>
    <row r="20121" spans="1:12" x14ac:dyDescent="0.15">
      <c r="A20121" s="31" t="s">
        <v>28212</v>
      </c>
      <c r="B20121" s="31" t="s">
        <v>58375</v>
      </c>
      <c r="C20121" s="32">
        <v>31000</v>
      </c>
      <c r="D20121" s="31" t="s">
        <v>5773</v>
      </c>
      <c r="E20121" s="31" t="s">
        <v>68</v>
      </c>
      <c r="F20121" s="31" t="s">
        <v>10228</v>
      </c>
      <c r="H20121" s="10" t="e">
        <f>VLOOKUP(A20121,#REF!,3,FALSE)</f>
        <v>#REF!</v>
      </c>
      <c r="I20121" s="10" t="e">
        <f>VLOOKUP(A20121,#REF!,4,FALSE)</f>
        <v>#REF!</v>
      </c>
      <c r="J20121" s="31" t="s">
        <v>10400</v>
      </c>
      <c r="K20121" s="10" t="str">
        <f t="shared" si="314"/>
        <v>라인테이프[아트메이트][아트메이트]</v>
      </c>
      <c r="L20121" s="31" t="s">
        <v>46377</v>
      </c>
    </row>
    <row r="20122" spans="1:12" x14ac:dyDescent="0.15">
      <c r="A20122" s="31" t="s">
        <v>28214</v>
      </c>
      <c r="B20122" s="31" t="s">
        <v>58375</v>
      </c>
      <c r="C20122" s="32">
        <v>31000</v>
      </c>
      <c r="D20122" s="31" t="s">
        <v>5774</v>
      </c>
      <c r="E20122" s="31" t="s">
        <v>68</v>
      </c>
      <c r="F20122" s="31" t="s">
        <v>10228</v>
      </c>
      <c r="H20122" s="10" t="e">
        <f>VLOOKUP(A20122,#REF!,3,FALSE)</f>
        <v>#REF!</v>
      </c>
      <c r="I20122" s="10" t="e">
        <f>VLOOKUP(A20122,#REF!,4,FALSE)</f>
        <v>#REF!</v>
      </c>
      <c r="J20122" s="31" t="s">
        <v>10400</v>
      </c>
      <c r="K20122" s="10" t="str">
        <f t="shared" si="314"/>
        <v>라인테이프[아트메이트][아트메이트]</v>
      </c>
      <c r="L20122" s="31" t="s">
        <v>46377</v>
      </c>
    </row>
    <row r="20123" spans="1:12" x14ac:dyDescent="0.15">
      <c r="A20123" s="31" t="s">
        <v>28213</v>
      </c>
      <c r="B20123" s="31" t="s">
        <v>58375</v>
      </c>
      <c r="C20123" s="32">
        <v>3100</v>
      </c>
      <c r="D20123" s="31" t="s">
        <v>5774</v>
      </c>
      <c r="E20123" s="31" t="s">
        <v>67</v>
      </c>
      <c r="F20123" s="31" t="s">
        <v>10228</v>
      </c>
      <c r="H20123" s="10" t="e">
        <f>VLOOKUP(A20123,#REF!,3,FALSE)</f>
        <v>#REF!</v>
      </c>
      <c r="I20123" s="10" t="e">
        <f>VLOOKUP(A20123,#REF!,4,FALSE)</f>
        <v>#REF!</v>
      </c>
      <c r="J20123" s="31" t="s">
        <v>10400</v>
      </c>
      <c r="K20123" s="10" t="str">
        <f t="shared" si="314"/>
        <v>라인테이프[아트메이트][아트메이트]</v>
      </c>
      <c r="L20123" s="31" t="s">
        <v>46376</v>
      </c>
    </row>
    <row r="20124" spans="1:12" x14ac:dyDescent="0.15">
      <c r="A20124" s="31" t="s">
        <v>28216</v>
      </c>
      <c r="B20124" s="31" t="s">
        <v>58375</v>
      </c>
      <c r="C20124" s="32">
        <v>3100</v>
      </c>
      <c r="D20124" s="31" t="s">
        <v>5775</v>
      </c>
      <c r="E20124" s="31" t="s">
        <v>67</v>
      </c>
      <c r="F20124" s="31" t="s">
        <v>10228</v>
      </c>
      <c r="H20124" s="10" t="e">
        <f>VLOOKUP(A20124,#REF!,3,FALSE)</f>
        <v>#REF!</v>
      </c>
      <c r="I20124" s="10" t="e">
        <f>VLOOKUP(A20124,#REF!,4,FALSE)</f>
        <v>#REF!</v>
      </c>
      <c r="J20124" s="31" t="s">
        <v>10400</v>
      </c>
      <c r="K20124" s="10" t="str">
        <f t="shared" si="314"/>
        <v>라인테이프[아트메이트][아트메이트]</v>
      </c>
      <c r="L20124" s="31" t="s">
        <v>46376</v>
      </c>
    </row>
    <row r="20125" spans="1:12" x14ac:dyDescent="0.15">
      <c r="A20125" s="31" t="s">
        <v>28215</v>
      </c>
      <c r="B20125" s="31" t="s">
        <v>58375</v>
      </c>
      <c r="C20125" s="32">
        <v>31000</v>
      </c>
      <c r="D20125" s="31" t="s">
        <v>5775</v>
      </c>
      <c r="E20125" s="31" t="s">
        <v>68</v>
      </c>
      <c r="F20125" s="31" t="s">
        <v>10228</v>
      </c>
      <c r="H20125" s="10" t="e">
        <f>VLOOKUP(A20125,#REF!,3,FALSE)</f>
        <v>#REF!</v>
      </c>
      <c r="I20125" s="10" t="e">
        <f>VLOOKUP(A20125,#REF!,4,FALSE)</f>
        <v>#REF!</v>
      </c>
      <c r="J20125" s="31" t="s">
        <v>10400</v>
      </c>
      <c r="K20125" s="10" t="str">
        <f t="shared" si="314"/>
        <v>라인테이프[아트메이트][아트메이트]</v>
      </c>
      <c r="L20125" s="31" t="s">
        <v>46377</v>
      </c>
    </row>
    <row r="20126" spans="1:12" x14ac:dyDescent="0.15">
      <c r="A20126" s="31" t="s">
        <v>28218</v>
      </c>
      <c r="B20126" s="31" t="s">
        <v>58375</v>
      </c>
      <c r="C20126" s="32">
        <v>31000</v>
      </c>
      <c r="D20126" s="31" t="s">
        <v>5776</v>
      </c>
      <c r="E20126" s="31" t="s">
        <v>68</v>
      </c>
      <c r="F20126" s="31" t="s">
        <v>10228</v>
      </c>
      <c r="H20126" s="10" t="e">
        <f>VLOOKUP(A20126,#REF!,3,FALSE)</f>
        <v>#REF!</v>
      </c>
      <c r="I20126" s="10" t="e">
        <f>VLOOKUP(A20126,#REF!,4,FALSE)</f>
        <v>#REF!</v>
      </c>
      <c r="J20126" s="31" t="s">
        <v>10400</v>
      </c>
      <c r="K20126" s="10" t="str">
        <f t="shared" si="314"/>
        <v>라인테이프[아트메이트][아트메이트]</v>
      </c>
      <c r="L20126" s="31" t="s">
        <v>46377</v>
      </c>
    </row>
    <row r="20127" spans="1:12" x14ac:dyDescent="0.15">
      <c r="A20127" s="31" t="s">
        <v>28217</v>
      </c>
      <c r="B20127" s="31" t="s">
        <v>58375</v>
      </c>
      <c r="C20127" s="32">
        <v>3100</v>
      </c>
      <c r="D20127" s="31" t="s">
        <v>5776</v>
      </c>
      <c r="E20127" s="31" t="s">
        <v>67</v>
      </c>
      <c r="F20127" s="31" t="s">
        <v>10228</v>
      </c>
      <c r="H20127" s="10" t="e">
        <f>VLOOKUP(A20127,#REF!,3,FALSE)</f>
        <v>#REF!</v>
      </c>
      <c r="I20127" s="10" t="e">
        <f>VLOOKUP(A20127,#REF!,4,FALSE)</f>
        <v>#REF!</v>
      </c>
      <c r="J20127" s="31" t="s">
        <v>10400</v>
      </c>
      <c r="K20127" s="10" t="str">
        <f t="shared" si="314"/>
        <v>라인테이프[아트메이트][아트메이트]</v>
      </c>
      <c r="L20127" s="31" t="s">
        <v>46376</v>
      </c>
    </row>
    <row r="20128" spans="1:12" x14ac:dyDescent="0.15">
      <c r="A20128" s="31" t="s">
        <v>28219</v>
      </c>
      <c r="B20128" s="31" t="s">
        <v>58375</v>
      </c>
      <c r="C20128" s="32">
        <v>31000</v>
      </c>
      <c r="D20128" s="31" t="s">
        <v>5777</v>
      </c>
      <c r="E20128" s="31" t="s">
        <v>68</v>
      </c>
      <c r="F20128" s="31" t="s">
        <v>10228</v>
      </c>
      <c r="H20128" s="10" t="e">
        <f>VLOOKUP(A20128,#REF!,3,FALSE)</f>
        <v>#REF!</v>
      </c>
      <c r="I20128" s="10" t="e">
        <f>VLOOKUP(A20128,#REF!,4,FALSE)</f>
        <v>#REF!</v>
      </c>
      <c r="J20128" s="31" t="s">
        <v>10400</v>
      </c>
      <c r="K20128" s="10" t="str">
        <f t="shared" si="314"/>
        <v>라인테이프[아트메이트][아트메이트]</v>
      </c>
      <c r="L20128" s="31" t="s">
        <v>46377</v>
      </c>
    </row>
    <row r="20129" spans="1:12" x14ac:dyDescent="0.15">
      <c r="A20129" s="31" t="s">
        <v>28220</v>
      </c>
      <c r="B20129" s="31" t="s">
        <v>58375</v>
      </c>
      <c r="C20129" s="32">
        <v>3100</v>
      </c>
      <c r="D20129" s="31" t="s">
        <v>5777</v>
      </c>
      <c r="E20129" s="31" t="s">
        <v>67</v>
      </c>
      <c r="F20129" s="31" t="s">
        <v>10228</v>
      </c>
      <c r="H20129" s="10" t="e">
        <f>VLOOKUP(A20129,#REF!,3,FALSE)</f>
        <v>#REF!</v>
      </c>
      <c r="I20129" s="10" t="e">
        <f>VLOOKUP(A20129,#REF!,4,FALSE)</f>
        <v>#REF!</v>
      </c>
      <c r="J20129" s="31" t="s">
        <v>10400</v>
      </c>
      <c r="K20129" s="10" t="str">
        <f t="shared" si="314"/>
        <v>라인테이프[아트메이트][아트메이트]</v>
      </c>
      <c r="L20129" s="31" t="s">
        <v>46376</v>
      </c>
    </row>
    <row r="20130" spans="1:12" x14ac:dyDescent="0.15">
      <c r="A20130" s="31" t="s">
        <v>28221</v>
      </c>
      <c r="B20130" s="31" t="s">
        <v>58375</v>
      </c>
      <c r="C20130" s="32">
        <v>3100</v>
      </c>
      <c r="D20130" s="31" t="s">
        <v>5778</v>
      </c>
      <c r="E20130" s="31" t="s">
        <v>67</v>
      </c>
      <c r="F20130" s="31" t="s">
        <v>10228</v>
      </c>
      <c r="H20130" s="10" t="e">
        <f>VLOOKUP(A20130,#REF!,3,FALSE)</f>
        <v>#REF!</v>
      </c>
      <c r="I20130" s="10" t="e">
        <f>VLOOKUP(A20130,#REF!,4,FALSE)</f>
        <v>#REF!</v>
      </c>
      <c r="J20130" s="31" t="s">
        <v>10400</v>
      </c>
      <c r="K20130" s="10" t="str">
        <f t="shared" si="314"/>
        <v>라인테이프[아트메이트][아트메이트]</v>
      </c>
      <c r="L20130" s="31" t="s">
        <v>46376</v>
      </c>
    </row>
    <row r="20131" spans="1:12" x14ac:dyDescent="0.15">
      <c r="A20131" s="31" t="s">
        <v>28222</v>
      </c>
      <c r="B20131" s="31" t="s">
        <v>58375</v>
      </c>
      <c r="C20131" s="32">
        <v>31000</v>
      </c>
      <c r="D20131" s="31" t="s">
        <v>5778</v>
      </c>
      <c r="E20131" s="31" t="s">
        <v>68</v>
      </c>
      <c r="F20131" s="31" t="s">
        <v>10228</v>
      </c>
      <c r="H20131" s="10" t="e">
        <f>VLOOKUP(A20131,#REF!,3,FALSE)</f>
        <v>#REF!</v>
      </c>
      <c r="I20131" s="10" t="e">
        <f>VLOOKUP(A20131,#REF!,4,FALSE)</f>
        <v>#REF!</v>
      </c>
      <c r="J20131" s="31" t="s">
        <v>10400</v>
      </c>
      <c r="K20131" s="10" t="str">
        <f t="shared" si="314"/>
        <v>라인테이프[아트메이트][아트메이트]</v>
      </c>
      <c r="L20131" s="31" t="s">
        <v>46377</v>
      </c>
    </row>
    <row r="20132" spans="1:12" x14ac:dyDescent="0.15">
      <c r="A20132" s="31" t="s">
        <v>28224</v>
      </c>
      <c r="B20132" s="31" t="s">
        <v>58375</v>
      </c>
      <c r="C20132" s="32">
        <v>29000</v>
      </c>
      <c r="D20132" s="31" t="s">
        <v>5767</v>
      </c>
      <c r="E20132" s="31" t="s">
        <v>68</v>
      </c>
      <c r="F20132" s="31" t="s">
        <v>10228</v>
      </c>
      <c r="H20132" s="10" t="e">
        <f>VLOOKUP(A20132,#REF!,3,FALSE)</f>
        <v>#REF!</v>
      </c>
      <c r="I20132" s="10" t="e">
        <f>VLOOKUP(A20132,#REF!,4,FALSE)</f>
        <v>#REF!</v>
      </c>
      <c r="J20132" s="31" t="s">
        <v>10400</v>
      </c>
      <c r="K20132" s="10" t="str">
        <f t="shared" si="314"/>
        <v>라인테이프[아트메이트][아트메이트]</v>
      </c>
      <c r="L20132" s="31" t="s">
        <v>46354</v>
      </c>
    </row>
    <row r="20133" spans="1:12" x14ac:dyDescent="0.15">
      <c r="A20133" s="31" t="s">
        <v>28223</v>
      </c>
      <c r="B20133" s="31" t="s">
        <v>58375</v>
      </c>
      <c r="C20133" s="32">
        <v>2900</v>
      </c>
      <c r="D20133" s="31" t="s">
        <v>5767</v>
      </c>
      <c r="E20133" s="31" t="s">
        <v>67</v>
      </c>
      <c r="F20133" s="31" t="s">
        <v>10228</v>
      </c>
      <c r="H20133" s="10" t="e">
        <f>VLOOKUP(A20133,#REF!,3,FALSE)</f>
        <v>#REF!</v>
      </c>
      <c r="I20133" s="10" t="e">
        <f>VLOOKUP(A20133,#REF!,4,FALSE)</f>
        <v>#REF!</v>
      </c>
      <c r="J20133" s="31" t="s">
        <v>10400</v>
      </c>
      <c r="K20133" s="10" t="str">
        <f t="shared" si="314"/>
        <v>라인테이프[아트메이트][아트메이트]</v>
      </c>
      <c r="L20133" s="31" t="s">
        <v>46355</v>
      </c>
    </row>
    <row r="20134" spans="1:12" x14ac:dyDescent="0.15">
      <c r="A20134" s="31" t="s">
        <v>28225</v>
      </c>
      <c r="B20134" s="31" t="s">
        <v>58375</v>
      </c>
      <c r="C20134" s="32">
        <v>29000</v>
      </c>
      <c r="D20134" s="31" t="s">
        <v>5766</v>
      </c>
      <c r="E20134" s="31" t="s">
        <v>68</v>
      </c>
      <c r="F20134" s="31" t="s">
        <v>10228</v>
      </c>
      <c r="H20134" s="10" t="e">
        <f>VLOOKUP(A20134,#REF!,3,FALSE)</f>
        <v>#REF!</v>
      </c>
      <c r="I20134" s="10" t="e">
        <f>VLOOKUP(A20134,#REF!,4,FALSE)</f>
        <v>#REF!</v>
      </c>
      <c r="J20134" s="31" t="s">
        <v>10400</v>
      </c>
      <c r="K20134" s="10" t="str">
        <f t="shared" si="314"/>
        <v>라인테이프[아트메이트][아트메이트]</v>
      </c>
      <c r="L20134" s="31" t="s">
        <v>46354</v>
      </c>
    </row>
    <row r="20135" spans="1:12" x14ac:dyDescent="0.15">
      <c r="A20135" s="31" t="s">
        <v>28226</v>
      </c>
      <c r="B20135" s="31" t="s">
        <v>58375</v>
      </c>
      <c r="C20135" s="32">
        <v>2900</v>
      </c>
      <c r="D20135" s="31" t="s">
        <v>5766</v>
      </c>
      <c r="E20135" s="31" t="s">
        <v>67</v>
      </c>
      <c r="F20135" s="31" t="s">
        <v>10228</v>
      </c>
      <c r="H20135" s="10" t="e">
        <f>VLOOKUP(A20135,#REF!,3,FALSE)</f>
        <v>#REF!</v>
      </c>
      <c r="I20135" s="10" t="e">
        <f>VLOOKUP(A20135,#REF!,4,FALSE)</f>
        <v>#REF!</v>
      </c>
      <c r="J20135" s="31" t="s">
        <v>10400</v>
      </c>
      <c r="K20135" s="10" t="str">
        <f t="shared" si="314"/>
        <v>라인테이프[아트메이트][아트메이트]</v>
      </c>
      <c r="L20135" s="31" t="s">
        <v>46355</v>
      </c>
    </row>
    <row r="20136" spans="1:12" x14ac:dyDescent="0.15">
      <c r="A20136" s="31" t="s">
        <v>28227</v>
      </c>
      <c r="B20136" s="31" t="s">
        <v>58375</v>
      </c>
      <c r="C20136" s="32">
        <v>2900</v>
      </c>
      <c r="D20136" s="31" t="s">
        <v>5768</v>
      </c>
      <c r="E20136" s="31" t="s">
        <v>67</v>
      </c>
      <c r="F20136" s="31" t="s">
        <v>10228</v>
      </c>
      <c r="H20136" s="10" t="e">
        <f>VLOOKUP(A20136,#REF!,3,FALSE)</f>
        <v>#REF!</v>
      </c>
      <c r="I20136" s="10" t="e">
        <f>VLOOKUP(A20136,#REF!,4,FALSE)</f>
        <v>#REF!</v>
      </c>
      <c r="J20136" s="31" t="s">
        <v>10400</v>
      </c>
      <c r="K20136" s="10" t="str">
        <f t="shared" si="314"/>
        <v>라인테이프[아트메이트][아트메이트]</v>
      </c>
      <c r="L20136" s="31" t="s">
        <v>46355</v>
      </c>
    </row>
    <row r="20137" spans="1:12" x14ac:dyDescent="0.15">
      <c r="A20137" s="31" t="s">
        <v>28228</v>
      </c>
      <c r="B20137" s="31" t="s">
        <v>58375</v>
      </c>
      <c r="C20137" s="32">
        <v>29000</v>
      </c>
      <c r="D20137" s="31" t="s">
        <v>5768</v>
      </c>
      <c r="E20137" s="31" t="s">
        <v>68</v>
      </c>
      <c r="F20137" s="31" t="s">
        <v>10228</v>
      </c>
      <c r="H20137" s="10" t="e">
        <f>VLOOKUP(A20137,#REF!,3,FALSE)</f>
        <v>#REF!</v>
      </c>
      <c r="I20137" s="10" t="e">
        <f>VLOOKUP(A20137,#REF!,4,FALSE)</f>
        <v>#REF!</v>
      </c>
      <c r="J20137" s="31" t="s">
        <v>10400</v>
      </c>
      <c r="K20137" s="10" t="str">
        <f t="shared" si="314"/>
        <v>라인테이프[아트메이트][아트메이트]</v>
      </c>
      <c r="L20137" s="31" t="s">
        <v>46354</v>
      </c>
    </row>
    <row r="20138" spans="1:12" x14ac:dyDescent="0.15">
      <c r="A20138" s="31" t="s">
        <v>28230</v>
      </c>
      <c r="B20138" s="31" t="s">
        <v>58375</v>
      </c>
      <c r="C20138" s="32">
        <v>2900</v>
      </c>
      <c r="D20138" s="31" t="s">
        <v>5763</v>
      </c>
      <c r="E20138" s="31" t="s">
        <v>67</v>
      </c>
      <c r="F20138" s="31" t="s">
        <v>10228</v>
      </c>
      <c r="H20138" s="10" t="e">
        <f>VLOOKUP(A20138,#REF!,3,FALSE)</f>
        <v>#REF!</v>
      </c>
      <c r="I20138" s="10" t="e">
        <f>VLOOKUP(A20138,#REF!,4,FALSE)</f>
        <v>#REF!</v>
      </c>
      <c r="J20138" s="31" t="s">
        <v>10400</v>
      </c>
      <c r="K20138" s="10" t="str">
        <f t="shared" si="314"/>
        <v>라인테이프[아트메이트][아트메이트]</v>
      </c>
      <c r="L20138" s="31" t="s">
        <v>46355</v>
      </c>
    </row>
    <row r="20139" spans="1:12" x14ac:dyDescent="0.15">
      <c r="A20139" s="31" t="s">
        <v>28229</v>
      </c>
      <c r="B20139" s="31" t="s">
        <v>58375</v>
      </c>
      <c r="C20139" s="32">
        <v>29000</v>
      </c>
      <c r="D20139" s="31" t="s">
        <v>5763</v>
      </c>
      <c r="E20139" s="31" t="s">
        <v>68</v>
      </c>
      <c r="F20139" s="31" t="s">
        <v>10228</v>
      </c>
      <c r="H20139" s="10" t="e">
        <f>VLOOKUP(A20139,#REF!,3,FALSE)</f>
        <v>#REF!</v>
      </c>
      <c r="I20139" s="10" t="e">
        <f>VLOOKUP(A20139,#REF!,4,FALSE)</f>
        <v>#REF!</v>
      </c>
      <c r="J20139" s="31" t="s">
        <v>10400</v>
      </c>
      <c r="K20139" s="10" t="str">
        <f t="shared" si="314"/>
        <v>라인테이프[아트메이트][아트메이트]</v>
      </c>
      <c r="L20139" s="31" t="s">
        <v>46354</v>
      </c>
    </row>
    <row r="20140" spans="1:12" x14ac:dyDescent="0.15">
      <c r="A20140" s="31" t="s">
        <v>28232</v>
      </c>
      <c r="B20140" s="31" t="s">
        <v>58375</v>
      </c>
      <c r="C20140" s="32">
        <v>29000</v>
      </c>
      <c r="D20140" s="31" t="s">
        <v>5762</v>
      </c>
      <c r="E20140" s="31" t="s">
        <v>68</v>
      </c>
      <c r="F20140" s="31" t="s">
        <v>10228</v>
      </c>
      <c r="H20140" s="10" t="e">
        <f>VLOOKUP(A20140,#REF!,3,FALSE)</f>
        <v>#REF!</v>
      </c>
      <c r="I20140" s="10" t="e">
        <f>VLOOKUP(A20140,#REF!,4,FALSE)</f>
        <v>#REF!</v>
      </c>
      <c r="J20140" s="31" t="s">
        <v>10400</v>
      </c>
      <c r="K20140" s="10" t="str">
        <f t="shared" si="314"/>
        <v>라인테이프[아트메이트][아트메이트]</v>
      </c>
      <c r="L20140" s="31" t="s">
        <v>46354</v>
      </c>
    </row>
    <row r="20141" spans="1:12" x14ac:dyDescent="0.15">
      <c r="A20141" s="31" t="s">
        <v>28231</v>
      </c>
      <c r="B20141" s="31" t="s">
        <v>58375</v>
      </c>
      <c r="C20141" s="32">
        <v>2900</v>
      </c>
      <c r="D20141" s="31" t="s">
        <v>5762</v>
      </c>
      <c r="E20141" s="31" t="s">
        <v>67</v>
      </c>
      <c r="F20141" s="31" t="s">
        <v>10228</v>
      </c>
      <c r="H20141" s="10" t="e">
        <f>VLOOKUP(A20141,#REF!,3,FALSE)</f>
        <v>#REF!</v>
      </c>
      <c r="I20141" s="10" t="e">
        <f>VLOOKUP(A20141,#REF!,4,FALSE)</f>
        <v>#REF!</v>
      </c>
      <c r="J20141" s="31" t="s">
        <v>10400</v>
      </c>
      <c r="K20141" s="10" t="str">
        <f t="shared" si="314"/>
        <v>라인테이프[아트메이트][아트메이트]</v>
      </c>
      <c r="L20141" s="31" t="s">
        <v>46355</v>
      </c>
    </row>
    <row r="20142" spans="1:12" x14ac:dyDescent="0.15">
      <c r="A20142" s="31" t="s">
        <v>28234</v>
      </c>
      <c r="B20142" s="31" t="s">
        <v>58375</v>
      </c>
      <c r="C20142" s="32">
        <v>29000</v>
      </c>
      <c r="D20142" s="31" t="s">
        <v>5761</v>
      </c>
      <c r="E20142" s="31" t="s">
        <v>68</v>
      </c>
      <c r="F20142" s="31" t="s">
        <v>10228</v>
      </c>
      <c r="H20142" s="10" t="e">
        <f>VLOOKUP(A20142,#REF!,3,FALSE)</f>
        <v>#REF!</v>
      </c>
      <c r="I20142" s="10" t="e">
        <f>VLOOKUP(A20142,#REF!,4,FALSE)</f>
        <v>#REF!</v>
      </c>
      <c r="J20142" s="31" t="s">
        <v>10400</v>
      </c>
      <c r="K20142" s="10" t="str">
        <f t="shared" si="314"/>
        <v>라인테이프[아트메이트][아트메이트]</v>
      </c>
      <c r="L20142" s="31" t="s">
        <v>46354</v>
      </c>
    </row>
    <row r="20143" spans="1:12" x14ac:dyDescent="0.15">
      <c r="A20143" s="31" t="s">
        <v>28233</v>
      </c>
      <c r="B20143" s="31" t="s">
        <v>58375</v>
      </c>
      <c r="C20143" s="32">
        <v>2900</v>
      </c>
      <c r="D20143" s="31" t="s">
        <v>5761</v>
      </c>
      <c r="E20143" s="31" t="s">
        <v>67</v>
      </c>
      <c r="F20143" s="31" t="s">
        <v>10228</v>
      </c>
      <c r="H20143" s="10" t="e">
        <f>VLOOKUP(A20143,#REF!,3,FALSE)</f>
        <v>#REF!</v>
      </c>
      <c r="I20143" s="10" t="e">
        <f>VLOOKUP(A20143,#REF!,4,FALSE)</f>
        <v>#REF!</v>
      </c>
      <c r="J20143" s="31" t="s">
        <v>10400</v>
      </c>
      <c r="K20143" s="10" t="str">
        <f t="shared" si="314"/>
        <v>라인테이프[아트메이트][아트메이트]</v>
      </c>
      <c r="L20143" s="31" t="s">
        <v>46355</v>
      </c>
    </row>
    <row r="20144" spans="1:12" x14ac:dyDescent="0.15">
      <c r="A20144" s="31" t="s">
        <v>28236</v>
      </c>
      <c r="B20144" s="31" t="s">
        <v>58375</v>
      </c>
      <c r="C20144" s="32">
        <v>2900</v>
      </c>
      <c r="D20144" s="31" t="s">
        <v>5765</v>
      </c>
      <c r="E20144" s="31" t="s">
        <v>67</v>
      </c>
      <c r="F20144" s="31" t="s">
        <v>10228</v>
      </c>
      <c r="H20144" s="10" t="e">
        <f>VLOOKUP(A20144,#REF!,3,FALSE)</f>
        <v>#REF!</v>
      </c>
      <c r="I20144" s="10" t="e">
        <f>VLOOKUP(A20144,#REF!,4,FALSE)</f>
        <v>#REF!</v>
      </c>
      <c r="J20144" s="31" t="s">
        <v>10400</v>
      </c>
      <c r="K20144" s="10" t="str">
        <f t="shared" si="314"/>
        <v>라인테이프[아트메이트][아트메이트]</v>
      </c>
      <c r="L20144" s="31" t="s">
        <v>46355</v>
      </c>
    </row>
    <row r="20145" spans="1:12" x14ac:dyDescent="0.15">
      <c r="A20145" s="31" t="s">
        <v>28235</v>
      </c>
      <c r="B20145" s="31" t="s">
        <v>58375</v>
      </c>
      <c r="C20145" s="32">
        <v>29000</v>
      </c>
      <c r="D20145" s="31" t="s">
        <v>5765</v>
      </c>
      <c r="E20145" s="31" t="s">
        <v>68</v>
      </c>
      <c r="F20145" s="31" t="s">
        <v>10228</v>
      </c>
      <c r="H20145" s="10" t="e">
        <f>VLOOKUP(A20145,#REF!,3,FALSE)</f>
        <v>#REF!</v>
      </c>
      <c r="I20145" s="10" t="e">
        <f>VLOOKUP(A20145,#REF!,4,FALSE)</f>
        <v>#REF!</v>
      </c>
      <c r="J20145" s="31" t="s">
        <v>10400</v>
      </c>
      <c r="K20145" s="10" t="str">
        <f t="shared" si="314"/>
        <v>라인테이프[아트메이트][아트메이트]</v>
      </c>
      <c r="L20145" s="31" t="s">
        <v>46354</v>
      </c>
    </row>
    <row r="20146" spans="1:12" x14ac:dyDescent="0.15">
      <c r="A20146" s="31" t="s">
        <v>28237</v>
      </c>
      <c r="B20146" s="31" t="s">
        <v>58375</v>
      </c>
      <c r="C20146" s="32">
        <v>29000</v>
      </c>
      <c r="D20146" s="31" t="s">
        <v>5764</v>
      </c>
      <c r="E20146" s="31" t="s">
        <v>68</v>
      </c>
      <c r="F20146" s="31" t="s">
        <v>10228</v>
      </c>
      <c r="H20146" s="10" t="e">
        <f>VLOOKUP(A20146,#REF!,3,FALSE)</f>
        <v>#REF!</v>
      </c>
      <c r="I20146" s="10" t="e">
        <f>VLOOKUP(A20146,#REF!,4,FALSE)</f>
        <v>#REF!</v>
      </c>
      <c r="J20146" s="31" t="s">
        <v>10400</v>
      </c>
      <c r="K20146" s="10" t="str">
        <f t="shared" si="314"/>
        <v>라인테이프[아트메이트][아트메이트]</v>
      </c>
      <c r="L20146" s="31" t="s">
        <v>46354</v>
      </c>
    </row>
    <row r="20147" spans="1:12" x14ac:dyDescent="0.15">
      <c r="A20147" s="31" t="s">
        <v>28238</v>
      </c>
      <c r="B20147" s="31" t="s">
        <v>58375</v>
      </c>
      <c r="C20147" s="32">
        <v>2900</v>
      </c>
      <c r="D20147" s="31" t="s">
        <v>5764</v>
      </c>
      <c r="E20147" s="31" t="s">
        <v>67</v>
      </c>
      <c r="F20147" s="31" t="s">
        <v>10228</v>
      </c>
      <c r="H20147" s="10" t="e">
        <f>VLOOKUP(A20147,#REF!,3,FALSE)</f>
        <v>#REF!</v>
      </c>
      <c r="I20147" s="10" t="e">
        <f>VLOOKUP(A20147,#REF!,4,FALSE)</f>
        <v>#REF!</v>
      </c>
      <c r="J20147" s="31" t="s">
        <v>10400</v>
      </c>
      <c r="K20147" s="10" t="str">
        <f t="shared" si="314"/>
        <v>라인테이프[아트메이트][아트메이트]</v>
      </c>
      <c r="L20147" s="31" t="s">
        <v>46355</v>
      </c>
    </row>
    <row r="20148" spans="1:12" x14ac:dyDescent="0.15">
      <c r="A20148" s="31" t="s">
        <v>28240</v>
      </c>
      <c r="B20148" s="31" t="s">
        <v>58375</v>
      </c>
      <c r="C20148" s="32">
        <v>29000</v>
      </c>
      <c r="D20148" s="31" t="s">
        <v>5760</v>
      </c>
      <c r="E20148" s="31" t="s">
        <v>68</v>
      </c>
      <c r="F20148" s="31" t="s">
        <v>10228</v>
      </c>
      <c r="H20148" s="10" t="e">
        <f>VLOOKUP(A20148,#REF!,3,FALSE)</f>
        <v>#REF!</v>
      </c>
      <c r="I20148" s="10" t="e">
        <f>VLOOKUP(A20148,#REF!,4,FALSE)</f>
        <v>#REF!</v>
      </c>
      <c r="J20148" s="31" t="s">
        <v>10400</v>
      </c>
      <c r="K20148" s="10" t="str">
        <f t="shared" si="314"/>
        <v>라인테이프[아트메이트][아트메이트]</v>
      </c>
      <c r="L20148" s="31" t="s">
        <v>46354</v>
      </c>
    </row>
    <row r="20149" spans="1:12" x14ac:dyDescent="0.15">
      <c r="A20149" s="31" t="s">
        <v>28239</v>
      </c>
      <c r="B20149" s="31" t="s">
        <v>58375</v>
      </c>
      <c r="C20149" s="32">
        <v>2900</v>
      </c>
      <c r="D20149" s="31" t="s">
        <v>5760</v>
      </c>
      <c r="E20149" s="31" t="s">
        <v>67</v>
      </c>
      <c r="F20149" s="31" t="s">
        <v>10228</v>
      </c>
      <c r="H20149" s="10" t="e">
        <f>VLOOKUP(A20149,#REF!,3,FALSE)</f>
        <v>#REF!</v>
      </c>
      <c r="I20149" s="10" t="e">
        <f>VLOOKUP(A20149,#REF!,4,FALSE)</f>
        <v>#REF!</v>
      </c>
      <c r="J20149" s="31" t="s">
        <v>10400</v>
      </c>
      <c r="K20149" s="10" t="str">
        <f t="shared" si="314"/>
        <v>라인테이프[아트메이트][아트메이트]</v>
      </c>
      <c r="L20149" s="31" t="s">
        <v>46355</v>
      </c>
    </row>
    <row r="20150" spans="1:12" x14ac:dyDescent="0.15">
      <c r="A20150" s="31" t="s">
        <v>28242</v>
      </c>
      <c r="B20150" s="31" t="s">
        <v>58375</v>
      </c>
      <c r="C20150" s="32">
        <v>2200</v>
      </c>
      <c r="D20150" s="31" t="s">
        <v>5747</v>
      </c>
      <c r="E20150" s="31" t="s">
        <v>67</v>
      </c>
      <c r="F20150" s="31" t="s">
        <v>10228</v>
      </c>
      <c r="H20150" s="10" t="e">
        <f>VLOOKUP(A20150,#REF!,3,FALSE)</f>
        <v>#REF!</v>
      </c>
      <c r="I20150" s="10" t="e">
        <f>VLOOKUP(A20150,#REF!,4,FALSE)</f>
        <v>#REF!</v>
      </c>
      <c r="J20150" s="31" t="s">
        <v>10400</v>
      </c>
      <c r="K20150" s="10" t="str">
        <f t="shared" si="314"/>
        <v>라인테이프[아트메이트][아트메이트]</v>
      </c>
      <c r="L20150" s="31" t="s">
        <v>46363</v>
      </c>
    </row>
    <row r="20151" spans="1:12" x14ac:dyDescent="0.15">
      <c r="A20151" s="31" t="s">
        <v>28241</v>
      </c>
      <c r="B20151" s="31" t="s">
        <v>58375</v>
      </c>
      <c r="C20151" s="32">
        <v>22000</v>
      </c>
      <c r="D20151" s="31" t="s">
        <v>5747</v>
      </c>
      <c r="E20151" s="31" t="s">
        <v>68</v>
      </c>
      <c r="F20151" s="31" t="s">
        <v>10228</v>
      </c>
      <c r="H20151" s="10" t="e">
        <f>VLOOKUP(A20151,#REF!,3,FALSE)</f>
        <v>#REF!</v>
      </c>
      <c r="I20151" s="10" t="e">
        <f>VLOOKUP(A20151,#REF!,4,FALSE)</f>
        <v>#REF!</v>
      </c>
      <c r="J20151" s="31" t="s">
        <v>10400</v>
      </c>
      <c r="K20151" s="10" t="str">
        <f t="shared" si="314"/>
        <v>라인테이프[아트메이트][아트메이트]</v>
      </c>
      <c r="L20151" s="31" t="s">
        <v>46362</v>
      </c>
    </row>
    <row r="20152" spans="1:12" x14ac:dyDescent="0.15">
      <c r="A20152" s="31" t="s">
        <v>28243</v>
      </c>
      <c r="B20152" s="31" t="s">
        <v>58375</v>
      </c>
      <c r="C20152" s="32">
        <v>22000</v>
      </c>
      <c r="D20152" s="31" t="s">
        <v>5746</v>
      </c>
      <c r="E20152" s="31" t="s">
        <v>68</v>
      </c>
      <c r="F20152" s="31" t="s">
        <v>10228</v>
      </c>
      <c r="H20152" s="10" t="e">
        <f>VLOOKUP(A20152,#REF!,3,FALSE)</f>
        <v>#REF!</v>
      </c>
      <c r="I20152" s="10" t="e">
        <f>VLOOKUP(A20152,#REF!,4,FALSE)</f>
        <v>#REF!</v>
      </c>
      <c r="J20152" s="31" t="s">
        <v>10400</v>
      </c>
      <c r="K20152" s="10" t="str">
        <f t="shared" si="314"/>
        <v>라인테이프[아트메이트][아트메이트]</v>
      </c>
      <c r="L20152" s="31" t="s">
        <v>46362</v>
      </c>
    </row>
    <row r="20153" spans="1:12" x14ac:dyDescent="0.15">
      <c r="A20153" s="31" t="s">
        <v>28244</v>
      </c>
      <c r="B20153" s="31" t="s">
        <v>58375</v>
      </c>
      <c r="C20153" s="32">
        <v>2200</v>
      </c>
      <c r="D20153" s="31" t="s">
        <v>5746</v>
      </c>
      <c r="E20153" s="31" t="s">
        <v>67</v>
      </c>
      <c r="F20153" s="31" t="s">
        <v>10228</v>
      </c>
      <c r="H20153" s="10" t="e">
        <f>VLOOKUP(A20153,#REF!,3,FALSE)</f>
        <v>#REF!</v>
      </c>
      <c r="I20153" s="10" t="e">
        <f>VLOOKUP(A20153,#REF!,4,FALSE)</f>
        <v>#REF!</v>
      </c>
      <c r="J20153" s="31" t="s">
        <v>10400</v>
      </c>
      <c r="K20153" s="10" t="str">
        <f t="shared" si="314"/>
        <v>라인테이프[아트메이트][아트메이트]</v>
      </c>
      <c r="L20153" s="31" t="s">
        <v>46363</v>
      </c>
    </row>
    <row r="20154" spans="1:12" x14ac:dyDescent="0.15">
      <c r="A20154" s="31" t="s">
        <v>28245</v>
      </c>
      <c r="B20154" s="31" t="s">
        <v>58375</v>
      </c>
      <c r="C20154" s="32">
        <v>2200</v>
      </c>
      <c r="D20154" s="31" t="s">
        <v>5748</v>
      </c>
      <c r="E20154" s="31" t="s">
        <v>67</v>
      </c>
      <c r="F20154" s="31" t="s">
        <v>10228</v>
      </c>
      <c r="H20154" s="10" t="e">
        <f>VLOOKUP(A20154,#REF!,3,FALSE)</f>
        <v>#REF!</v>
      </c>
      <c r="I20154" s="10" t="e">
        <f>VLOOKUP(A20154,#REF!,4,FALSE)</f>
        <v>#REF!</v>
      </c>
      <c r="J20154" s="31" t="s">
        <v>10400</v>
      </c>
      <c r="K20154" s="10" t="str">
        <f t="shared" si="314"/>
        <v>라인테이프[아트메이트][아트메이트]</v>
      </c>
      <c r="L20154" s="31" t="s">
        <v>46363</v>
      </c>
    </row>
    <row r="20155" spans="1:12" x14ac:dyDescent="0.15">
      <c r="A20155" s="31" t="s">
        <v>28246</v>
      </c>
      <c r="B20155" s="31" t="s">
        <v>58375</v>
      </c>
      <c r="C20155" s="32">
        <v>22000</v>
      </c>
      <c r="D20155" s="31" t="s">
        <v>5748</v>
      </c>
      <c r="E20155" s="31" t="s">
        <v>68</v>
      </c>
      <c r="F20155" s="31" t="s">
        <v>10228</v>
      </c>
      <c r="H20155" s="10" t="e">
        <f>VLOOKUP(A20155,#REF!,3,FALSE)</f>
        <v>#REF!</v>
      </c>
      <c r="I20155" s="10" t="e">
        <f>VLOOKUP(A20155,#REF!,4,FALSE)</f>
        <v>#REF!</v>
      </c>
      <c r="J20155" s="31" t="s">
        <v>10400</v>
      </c>
      <c r="K20155" s="10" t="str">
        <f t="shared" si="314"/>
        <v>라인테이프[아트메이트][아트메이트]</v>
      </c>
      <c r="L20155" s="31" t="s">
        <v>46362</v>
      </c>
    </row>
    <row r="20156" spans="1:12" x14ac:dyDescent="0.15">
      <c r="A20156" s="31" t="s">
        <v>28248</v>
      </c>
      <c r="B20156" s="31" t="s">
        <v>58375</v>
      </c>
      <c r="C20156" s="32">
        <v>22000</v>
      </c>
      <c r="D20156" s="31" t="s">
        <v>5743</v>
      </c>
      <c r="E20156" s="31" t="s">
        <v>68</v>
      </c>
      <c r="F20156" s="31" t="s">
        <v>10228</v>
      </c>
      <c r="H20156" s="10" t="e">
        <f>VLOOKUP(A20156,#REF!,3,FALSE)</f>
        <v>#REF!</v>
      </c>
      <c r="I20156" s="10" t="e">
        <f>VLOOKUP(A20156,#REF!,4,FALSE)</f>
        <v>#REF!</v>
      </c>
      <c r="J20156" s="31" t="s">
        <v>10400</v>
      </c>
      <c r="K20156" s="10" t="str">
        <f t="shared" si="314"/>
        <v>라인테이프[아트메이트][아트메이트]</v>
      </c>
      <c r="L20156" s="31" t="s">
        <v>46362</v>
      </c>
    </row>
    <row r="20157" spans="1:12" x14ac:dyDescent="0.15">
      <c r="A20157" s="31" t="s">
        <v>28247</v>
      </c>
      <c r="B20157" s="31" t="s">
        <v>58375</v>
      </c>
      <c r="C20157" s="32">
        <v>2200</v>
      </c>
      <c r="D20157" s="31" t="s">
        <v>5743</v>
      </c>
      <c r="E20157" s="31" t="s">
        <v>67</v>
      </c>
      <c r="F20157" s="31" t="s">
        <v>10228</v>
      </c>
      <c r="H20157" s="10" t="e">
        <f>VLOOKUP(A20157,#REF!,3,FALSE)</f>
        <v>#REF!</v>
      </c>
      <c r="I20157" s="10" t="e">
        <f>VLOOKUP(A20157,#REF!,4,FALSE)</f>
        <v>#REF!</v>
      </c>
      <c r="J20157" s="31" t="s">
        <v>10400</v>
      </c>
      <c r="K20157" s="10" t="str">
        <f t="shared" si="314"/>
        <v>라인테이프[아트메이트][아트메이트]</v>
      </c>
      <c r="L20157" s="31" t="s">
        <v>46363</v>
      </c>
    </row>
    <row r="20158" spans="1:12" x14ac:dyDescent="0.15">
      <c r="A20158" s="31" t="s">
        <v>28250</v>
      </c>
      <c r="B20158" s="31" t="s">
        <v>58375</v>
      </c>
      <c r="C20158" s="32">
        <v>2200</v>
      </c>
      <c r="D20158" s="31" t="s">
        <v>5742</v>
      </c>
      <c r="E20158" s="31" t="s">
        <v>67</v>
      </c>
      <c r="F20158" s="31" t="s">
        <v>10228</v>
      </c>
      <c r="H20158" s="10" t="e">
        <f>VLOOKUP(A20158,#REF!,3,FALSE)</f>
        <v>#REF!</v>
      </c>
      <c r="I20158" s="10" t="e">
        <f>VLOOKUP(A20158,#REF!,4,FALSE)</f>
        <v>#REF!</v>
      </c>
      <c r="J20158" s="31" t="s">
        <v>10400</v>
      </c>
      <c r="K20158" s="10" t="str">
        <f t="shared" si="314"/>
        <v>라인테이프[아트메이트][아트메이트]</v>
      </c>
      <c r="L20158" s="31" t="s">
        <v>46363</v>
      </c>
    </row>
    <row r="20159" spans="1:12" x14ac:dyDescent="0.15">
      <c r="A20159" s="31" t="s">
        <v>28249</v>
      </c>
      <c r="B20159" s="31" t="s">
        <v>58375</v>
      </c>
      <c r="C20159" s="32">
        <v>22000</v>
      </c>
      <c r="D20159" s="31" t="s">
        <v>5742</v>
      </c>
      <c r="E20159" s="31" t="s">
        <v>68</v>
      </c>
      <c r="F20159" s="31" t="s">
        <v>10228</v>
      </c>
      <c r="H20159" s="10" t="e">
        <f>VLOOKUP(A20159,#REF!,3,FALSE)</f>
        <v>#REF!</v>
      </c>
      <c r="I20159" s="10" t="e">
        <f>VLOOKUP(A20159,#REF!,4,FALSE)</f>
        <v>#REF!</v>
      </c>
      <c r="J20159" s="31" t="s">
        <v>10400</v>
      </c>
      <c r="K20159" s="10" t="str">
        <f t="shared" si="314"/>
        <v>라인테이프[아트메이트][아트메이트]</v>
      </c>
      <c r="L20159" s="31" t="s">
        <v>46362</v>
      </c>
    </row>
    <row r="20160" spans="1:12" x14ac:dyDescent="0.15">
      <c r="A20160" s="31" t="s">
        <v>28252</v>
      </c>
      <c r="B20160" s="31" t="s">
        <v>58375</v>
      </c>
      <c r="C20160" s="32">
        <v>2200</v>
      </c>
      <c r="D20160" s="31" t="s">
        <v>5741</v>
      </c>
      <c r="E20160" s="31" t="s">
        <v>67</v>
      </c>
      <c r="F20160" s="31" t="s">
        <v>10228</v>
      </c>
      <c r="H20160" s="10" t="e">
        <f>VLOOKUP(A20160,#REF!,3,FALSE)</f>
        <v>#REF!</v>
      </c>
      <c r="I20160" s="10" t="e">
        <f>VLOOKUP(A20160,#REF!,4,FALSE)</f>
        <v>#REF!</v>
      </c>
      <c r="J20160" s="31" t="s">
        <v>10400</v>
      </c>
      <c r="K20160" s="10" t="str">
        <f t="shared" si="314"/>
        <v>라인테이프[아트메이트][아트메이트]</v>
      </c>
      <c r="L20160" s="31" t="s">
        <v>46363</v>
      </c>
    </row>
    <row r="20161" spans="1:12" x14ac:dyDescent="0.15">
      <c r="A20161" s="31" t="s">
        <v>28251</v>
      </c>
      <c r="B20161" s="31" t="s">
        <v>58375</v>
      </c>
      <c r="C20161" s="32">
        <v>22000</v>
      </c>
      <c r="D20161" s="31" t="s">
        <v>5741</v>
      </c>
      <c r="E20161" s="31" t="s">
        <v>68</v>
      </c>
      <c r="F20161" s="31" t="s">
        <v>10228</v>
      </c>
      <c r="H20161" s="10" t="e">
        <f>VLOOKUP(A20161,#REF!,3,FALSE)</f>
        <v>#REF!</v>
      </c>
      <c r="I20161" s="10" t="e">
        <f>VLOOKUP(A20161,#REF!,4,FALSE)</f>
        <v>#REF!</v>
      </c>
      <c r="J20161" s="31" t="s">
        <v>10400</v>
      </c>
      <c r="K20161" s="10" t="str">
        <f t="shared" si="314"/>
        <v>라인테이프[아트메이트][아트메이트]</v>
      </c>
      <c r="L20161" s="31" t="s">
        <v>46362</v>
      </c>
    </row>
    <row r="20162" spans="1:12" x14ac:dyDescent="0.15">
      <c r="A20162" s="31" t="s">
        <v>28254</v>
      </c>
      <c r="B20162" s="31" t="s">
        <v>58375</v>
      </c>
      <c r="C20162" s="32">
        <v>22000</v>
      </c>
      <c r="D20162" s="31" t="s">
        <v>5745</v>
      </c>
      <c r="E20162" s="31" t="s">
        <v>68</v>
      </c>
      <c r="F20162" s="31" t="s">
        <v>10228</v>
      </c>
      <c r="H20162" s="10" t="e">
        <f>VLOOKUP(A20162,#REF!,3,FALSE)</f>
        <v>#REF!</v>
      </c>
      <c r="I20162" s="10" t="e">
        <f>VLOOKUP(A20162,#REF!,4,FALSE)</f>
        <v>#REF!</v>
      </c>
      <c r="J20162" s="31" t="s">
        <v>10400</v>
      </c>
      <c r="K20162" s="10" t="str">
        <f t="shared" si="314"/>
        <v>라인테이프[아트메이트][아트메이트]</v>
      </c>
      <c r="L20162" s="31" t="s">
        <v>46362</v>
      </c>
    </row>
    <row r="20163" spans="1:12" x14ac:dyDescent="0.15">
      <c r="A20163" s="31" t="s">
        <v>28253</v>
      </c>
      <c r="B20163" s="31" t="s">
        <v>58375</v>
      </c>
      <c r="C20163" s="32">
        <v>2200</v>
      </c>
      <c r="D20163" s="31" t="s">
        <v>5745</v>
      </c>
      <c r="E20163" s="31" t="s">
        <v>67</v>
      </c>
      <c r="F20163" s="31" t="s">
        <v>10228</v>
      </c>
      <c r="H20163" s="10" t="e">
        <f>VLOOKUP(A20163,#REF!,3,FALSE)</f>
        <v>#REF!</v>
      </c>
      <c r="I20163" s="10" t="e">
        <f>VLOOKUP(A20163,#REF!,4,FALSE)</f>
        <v>#REF!</v>
      </c>
      <c r="J20163" s="31" t="s">
        <v>10400</v>
      </c>
      <c r="K20163" s="10" t="str">
        <f t="shared" ref="K20163:K20226" si="315">IF(J20163="",B20163,B20163&amp;"["&amp;J20163&amp;"]")</f>
        <v>라인테이프[아트메이트][아트메이트]</v>
      </c>
      <c r="L20163" s="31" t="s">
        <v>46363</v>
      </c>
    </row>
    <row r="20164" spans="1:12" x14ac:dyDescent="0.15">
      <c r="A20164" s="31" t="s">
        <v>28256</v>
      </c>
      <c r="B20164" s="31" t="s">
        <v>58375</v>
      </c>
      <c r="C20164" s="32">
        <v>22000</v>
      </c>
      <c r="D20164" s="31" t="s">
        <v>5744</v>
      </c>
      <c r="E20164" s="31" t="s">
        <v>68</v>
      </c>
      <c r="F20164" s="31" t="s">
        <v>10228</v>
      </c>
      <c r="H20164" s="10" t="e">
        <f>VLOOKUP(A20164,#REF!,3,FALSE)</f>
        <v>#REF!</v>
      </c>
      <c r="I20164" s="10" t="e">
        <f>VLOOKUP(A20164,#REF!,4,FALSE)</f>
        <v>#REF!</v>
      </c>
      <c r="J20164" s="31" t="s">
        <v>10400</v>
      </c>
      <c r="K20164" s="10" t="str">
        <f t="shared" si="315"/>
        <v>라인테이프[아트메이트][아트메이트]</v>
      </c>
      <c r="L20164" s="31" t="s">
        <v>46362</v>
      </c>
    </row>
    <row r="20165" spans="1:12" x14ac:dyDescent="0.15">
      <c r="A20165" s="31" t="s">
        <v>28255</v>
      </c>
      <c r="B20165" s="31" t="s">
        <v>58375</v>
      </c>
      <c r="C20165" s="32">
        <v>2200</v>
      </c>
      <c r="D20165" s="31" t="s">
        <v>5744</v>
      </c>
      <c r="E20165" s="31" t="s">
        <v>67</v>
      </c>
      <c r="F20165" s="31" t="s">
        <v>10228</v>
      </c>
      <c r="H20165" s="10" t="e">
        <f>VLOOKUP(A20165,#REF!,3,FALSE)</f>
        <v>#REF!</v>
      </c>
      <c r="I20165" s="10" t="e">
        <f>VLOOKUP(A20165,#REF!,4,FALSE)</f>
        <v>#REF!</v>
      </c>
      <c r="J20165" s="31" t="s">
        <v>10400</v>
      </c>
      <c r="K20165" s="10" t="str">
        <f t="shared" si="315"/>
        <v>라인테이프[아트메이트][아트메이트]</v>
      </c>
      <c r="L20165" s="31" t="s">
        <v>46363</v>
      </c>
    </row>
    <row r="20166" spans="1:12" x14ac:dyDescent="0.15">
      <c r="A20166" s="31" t="s">
        <v>28258</v>
      </c>
      <c r="B20166" s="31" t="s">
        <v>58375</v>
      </c>
      <c r="C20166" s="32">
        <v>22000</v>
      </c>
      <c r="D20166" s="31" t="s">
        <v>5740</v>
      </c>
      <c r="E20166" s="31" t="s">
        <v>68</v>
      </c>
      <c r="F20166" s="31" t="s">
        <v>10228</v>
      </c>
      <c r="H20166" s="10" t="e">
        <f>VLOOKUP(A20166,#REF!,3,FALSE)</f>
        <v>#REF!</v>
      </c>
      <c r="I20166" s="10" t="e">
        <f>VLOOKUP(A20166,#REF!,4,FALSE)</f>
        <v>#REF!</v>
      </c>
      <c r="J20166" s="31" t="s">
        <v>10400</v>
      </c>
      <c r="K20166" s="10" t="str">
        <f t="shared" si="315"/>
        <v>라인테이프[아트메이트][아트메이트]</v>
      </c>
      <c r="L20166" s="31" t="s">
        <v>46362</v>
      </c>
    </row>
    <row r="20167" spans="1:12" x14ac:dyDescent="0.15">
      <c r="A20167" s="31" t="s">
        <v>28257</v>
      </c>
      <c r="B20167" s="31" t="s">
        <v>58375</v>
      </c>
      <c r="C20167" s="32">
        <v>2200</v>
      </c>
      <c r="D20167" s="31" t="s">
        <v>5740</v>
      </c>
      <c r="E20167" s="31" t="s">
        <v>67</v>
      </c>
      <c r="F20167" s="31" t="s">
        <v>10228</v>
      </c>
      <c r="H20167" s="10" t="e">
        <f>VLOOKUP(A20167,#REF!,3,FALSE)</f>
        <v>#REF!</v>
      </c>
      <c r="I20167" s="10" t="e">
        <f>VLOOKUP(A20167,#REF!,4,FALSE)</f>
        <v>#REF!</v>
      </c>
      <c r="J20167" s="31" t="s">
        <v>10400</v>
      </c>
      <c r="K20167" s="10" t="str">
        <f t="shared" si="315"/>
        <v>라인테이프[아트메이트][아트메이트]</v>
      </c>
      <c r="L20167" s="31" t="s">
        <v>46363</v>
      </c>
    </row>
    <row r="20168" spans="1:12" x14ac:dyDescent="0.15">
      <c r="A20168" s="31" t="s">
        <v>28259</v>
      </c>
      <c r="B20168" s="31" t="s">
        <v>58375</v>
      </c>
      <c r="C20168" s="32">
        <v>1700</v>
      </c>
      <c r="D20168" s="31" t="s">
        <v>5707</v>
      </c>
      <c r="E20168" s="31" t="s">
        <v>67</v>
      </c>
      <c r="F20168" s="31" t="s">
        <v>10228</v>
      </c>
      <c r="H20168" s="10" t="e">
        <f>VLOOKUP(A20168,#REF!,3,FALSE)</f>
        <v>#REF!</v>
      </c>
      <c r="I20168" s="10" t="e">
        <f>VLOOKUP(A20168,#REF!,4,FALSE)</f>
        <v>#REF!</v>
      </c>
      <c r="J20168" s="31" t="s">
        <v>10400</v>
      </c>
      <c r="K20168" s="10" t="str">
        <f t="shared" si="315"/>
        <v>라인테이프[아트메이트][아트메이트]</v>
      </c>
      <c r="L20168" s="31" t="s">
        <v>46346</v>
      </c>
    </row>
    <row r="20169" spans="1:12" x14ac:dyDescent="0.15">
      <c r="A20169" s="31" t="s">
        <v>28260</v>
      </c>
      <c r="B20169" s="31" t="s">
        <v>58375</v>
      </c>
      <c r="C20169" s="32">
        <v>17000</v>
      </c>
      <c r="D20169" s="31" t="s">
        <v>5707</v>
      </c>
      <c r="E20169" s="31" t="s">
        <v>68</v>
      </c>
      <c r="F20169" s="31" t="s">
        <v>10228</v>
      </c>
      <c r="H20169" s="10" t="e">
        <f>VLOOKUP(A20169,#REF!,3,FALSE)</f>
        <v>#REF!</v>
      </c>
      <c r="I20169" s="10" t="e">
        <f>VLOOKUP(A20169,#REF!,4,FALSE)</f>
        <v>#REF!</v>
      </c>
      <c r="J20169" s="31" t="s">
        <v>10400</v>
      </c>
      <c r="K20169" s="10" t="str">
        <f t="shared" si="315"/>
        <v>라인테이프[아트메이트][아트메이트]</v>
      </c>
      <c r="L20169" s="31" t="s">
        <v>46347</v>
      </c>
    </row>
    <row r="20170" spans="1:12" x14ac:dyDescent="0.15">
      <c r="A20170" s="31" t="s">
        <v>28261</v>
      </c>
      <c r="B20170" s="31" t="s">
        <v>58375</v>
      </c>
      <c r="C20170" s="32">
        <v>1700</v>
      </c>
      <c r="D20170" s="31" t="s">
        <v>5706</v>
      </c>
      <c r="E20170" s="31" t="s">
        <v>67</v>
      </c>
      <c r="F20170" s="31" t="s">
        <v>10228</v>
      </c>
      <c r="H20170" s="10" t="e">
        <f>VLOOKUP(A20170,#REF!,3,FALSE)</f>
        <v>#REF!</v>
      </c>
      <c r="I20170" s="10" t="e">
        <f>VLOOKUP(A20170,#REF!,4,FALSE)</f>
        <v>#REF!</v>
      </c>
      <c r="J20170" s="31" t="s">
        <v>10400</v>
      </c>
      <c r="K20170" s="10" t="str">
        <f t="shared" si="315"/>
        <v>라인테이프[아트메이트][아트메이트]</v>
      </c>
      <c r="L20170" s="31" t="s">
        <v>46346</v>
      </c>
    </row>
    <row r="20171" spans="1:12" x14ac:dyDescent="0.15">
      <c r="A20171" s="31" t="s">
        <v>28262</v>
      </c>
      <c r="B20171" s="31" t="s">
        <v>58375</v>
      </c>
      <c r="C20171" s="32">
        <v>17000</v>
      </c>
      <c r="D20171" s="31" t="s">
        <v>5706</v>
      </c>
      <c r="E20171" s="31" t="s">
        <v>68</v>
      </c>
      <c r="F20171" s="31" t="s">
        <v>10228</v>
      </c>
      <c r="H20171" s="10" t="e">
        <f>VLOOKUP(A20171,#REF!,3,FALSE)</f>
        <v>#REF!</v>
      </c>
      <c r="I20171" s="10" t="e">
        <f>VLOOKUP(A20171,#REF!,4,FALSE)</f>
        <v>#REF!</v>
      </c>
      <c r="J20171" s="31" t="s">
        <v>10400</v>
      </c>
      <c r="K20171" s="10" t="str">
        <f t="shared" si="315"/>
        <v>라인테이프[아트메이트][아트메이트]</v>
      </c>
      <c r="L20171" s="31" t="s">
        <v>46347</v>
      </c>
    </row>
    <row r="20172" spans="1:12" x14ac:dyDescent="0.15">
      <c r="A20172" s="31" t="s">
        <v>28264</v>
      </c>
      <c r="B20172" s="31" t="s">
        <v>58375</v>
      </c>
      <c r="C20172" s="32">
        <v>1700</v>
      </c>
      <c r="D20172" s="31" t="s">
        <v>5708</v>
      </c>
      <c r="E20172" s="31" t="s">
        <v>67</v>
      </c>
      <c r="F20172" s="31" t="s">
        <v>10228</v>
      </c>
      <c r="H20172" s="10" t="e">
        <f>VLOOKUP(A20172,#REF!,3,FALSE)</f>
        <v>#REF!</v>
      </c>
      <c r="I20172" s="10" t="e">
        <f>VLOOKUP(A20172,#REF!,4,FALSE)</f>
        <v>#REF!</v>
      </c>
      <c r="J20172" s="31" t="s">
        <v>10400</v>
      </c>
      <c r="K20172" s="10" t="str">
        <f t="shared" si="315"/>
        <v>라인테이프[아트메이트][아트메이트]</v>
      </c>
      <c r="L20172" s="31" t="s">
        <v>46346</v>
      </c>
    </row>
    <row r="20173" spans="1:12" x14ac:dyDescent="0.15">
      <c r="A20173" s="31" t="s">
        <v>28263</v>
      </c>
      <c r="B20173" s="31" t="s">
        <v>58375</v>
      </c>
      <c r="C20173" s="32">
        <v>17000</v>
      </c>
      <c r="D20173" s="31" t="s">
        <v>5708</v>
      </c>
      <c r="E20173" s="31" t="s">
        <v>68</v>
      </c>
      <c r="F20173" s="31" t="s">
        <v>10228</v>
      </c>
      <c r="H20173" s="10" t="e">
        <f>VLOOKUP(A20173,#REF!,3,FALSE)</f>
        <v>#REF!</v>
      </c>
      <c r="I20173" s="10" t="e">
        <f>VLOOKUP(A20173,#REF!,4,FALSE)</f>
        <v>#REF!</v>
      </c>
      <c r="J20173" s="31" t="s">
        <v>10400</v>
      </c>
      <c r="K20173" s="10" t="str">
        <f t="shared" si="315"/>
        <v>라인테이프[아트메이트][아트메이트]</v>
      </c>
      <c r="L20173" s="31" t="s">
        <v>46347</v>
      </c>
    </row>
    <row r="20174" spans="1:12" x14ac:dyDescent="0.15">
      <c r="A20174" s="31" t="s">
        <v>28266</v>
      </c>
      <c r="B20174" s="31" t="s">
        <v>58375</v>
      </c>
      <c r="C20174" s="32">
        <v>17000</v>
      </c>
      <c r="D20174" s="31" t="s">
        <v>5703</v>
      </c>
      <c r="E20174" s="31" t="s">
        <v>68</v>
      </c>
      <c r="F20174" s="31" t="s">
        <v>10228</v>
      </c>
      <c r="H20174" s="10" t="e">
        <f>VLOOKUP(A20174,#REF!,3,FALSE)</f>
        <v>#REF!</v>
      </c>
      <c r="I20174" s="10" t="e">
        <f>VLOOKUP(A20174,#REF!,4,FALSE)</f>
        <v>#REF!</v>
      </c>
      <c r="J20174" s="31" t="s">
        <v>10400</v>
      </c>
      <c r="K20174" s="10" t="str">
        <f t="shared" si="315"/>
        <v>라인테이프[아트메이트][아트메이트]</v>
      </c>
      <c r="L20174" s="31" t="s">
        <v>46347</v>
      </c>
    </row>
    <row r="20175" spans="1:12" x14ac:dyDescent="0.15">
      <c r="A20175" s="31" t="s">
        <v>28265</v>
      </c>
      <c r="B20175" s="31" t="s">
        <v>58375</v>
      </c>
      <c r="C20175" s="32">
        <v>1700</v>
      </c>
      <c r="D20175" s="31" t="s">
        <v>5703</v>
      </c>
      <c r="E20175" s="31" t="s">
        <v>67</v>
      </c>
      <c r="F20175" s="31" t="s">
        <v>10228</v>
      </c>
      <c r="H20175" s="10" t="e">
        <f>VLOOKUP(A20175,#REF!,3,FALSE)</f>
        <v>#REF!</v>
      </c>
      <c r="I20175" s="10" t="e">
        <f>VLOOKUP(A20175,#REF!,4,FALSE)</f>
        <v>#REF!</v>
      </c>
      <c r="J20175" s="31" t="s">
        <v>10400</v>
      </c>
      <c r="K20175" s="10" t="str">
        <f t="shared" si="315"/>
        <v>라인테이프[아트메이트][아트메이트]</v>
      </c>
      <c r="L20175" s="31" t="s">
        <v>46346</v>
      </c>
    </row>
    <row r="20176" spans="1:12" x14ac:dyDescent="0.15">
      <c r="A20176" s="31" t="s">
        <v>28268</v>
      </c>
      <c r="B20176" s="31" t="s">
        <v>58375</v>
      </c>
      <c r="C20176" s="32">
        <v>17000</v>
      </c>
      <c r="D20176" s="31" t="s">
        <v>5702</v>
      </c>
      <c r="E20176" s="31" t="s">
        <v>68</v>
      </c>
      <c r="F20176" s="31" t="s">
        <v>10228</v>
      </c>
      <c r="H20176" s="10" t="e">
        <f>VLOOKUP(A20176,#REF!,3,FALSE)</f>
        <v>#REF!</v>
      </c>
      <c r="I20176" s="10" t="e">
        <f>VLOOKUP(A20176,#REF!,4,FALSE)</f>
        <v>#REF!</v>
      </c>
      <c r="J20176" s="31" t="s">
        <v>10400</v>
      </c>
      <c r="K20176" s="10" t="str">
        <f t="shared" si="315"/>
        <v>라인테이프[아트메이트][아트메이트]</v>
      </c>
      <c r="L20176" s="31" t="s">
        <v>46347</v>
      </c>
    </row>
    <row r="20177" spans="1:12" x14ac:dyDescent="0.15">
      <c r="A20177" s="31" t="s">
        <v>28267</v>
      </c>
      <c r="B20177" s="31" t="s">
        <v>58375</v>
      </c>
      <c r="C20177" s="32">
        <v>1700</v>
      </c>
      <c r="D20177" s="31" t="s">
        <v>5702</v>
      </c>
      <c r="E20177" s="31" t="s">
        <v>67</v>
      </c>
      <c r="F20177" s="31" t="s">
        <v>10228</v>
      </c>
      <c r="H20177" s="10" t="e">
        <f>VLOOKUP(A20177,#REF!,3,FALSE)</f>
        <v>#REF!</v>
      </c>
      <c r="I20177" s="10" t="e">
        <f>VLOOKUP(A20177,#REF!,4,FALSE)</f>
        <v>#REF!</v>
      </c>
      <c r="J20177" s="31" t="s">
        <v>10400</v>
      </c>
      <c r="K20177" s="10" t="str">
        <f t="shared" si="315"/>
        <v>라인테이프[아트메이트][아트메이트]</v>
      </c>
      <c r="L20177" s="31" t="s">
        <v>46346</v>
      </c>
    </row>
    <row r="20178" spans="1:12" x14ac:dyDescent="0.15">
      <c r="A20178" s="31" t="s">
        <v>28269</v>
      </c>
      <c r="B20178" s="31" t="s">
        <v>58375</v>
      </c>
      <c r="C20178" s="32">
        <v>17000</v>
      </c>
      <c r="D20178" s="31" t="s">
        <v>5701</v>
      </c>
      <c r="E20178" s="31" t="s">
        <v>68</v>
      </c>
      <c r="F20178" s="31" t="s">
        <v>10228</v>
      </c>
      <c r="H20178" s="10" t="e">
        <f>VLOOKUP(A20178,#REF!,3,FALSE)</f>
        <v>#REF!</v>
      </c>
      <c r="I20178" s="10" t="e">
        <f>VLOOKUP(A20178,#REF!,4,FALSE)</f>
        <v>#REF!</v>
      </c>
      <c r="J20178" s="31" t="s">
        <v>10400</v>
      </c>
      <c r="K20178" s="10" t="str">
        <f t="shared" si="315"/>
        <v>라인테이프[아트메이트][아트메이트]</v>
      </c>
      <c r="L20178" s="31" t="s">
        <v>46347</v>
      </c>
    </row>
    <row r="20179" spans="1:12" x14ac:dyDescent="0.15">
      <c r="A20179" s="31" t="s">
        <v>28270</v>
      </c>
      <c r="B20179" s="31" t="s">
        <v>58375</v>
      </c>
      <c r="C20179" s="32">
        <v>1700</v>
      </c>
      <c r="D20179" s="31" t="s">
        <v>5701</v>
      </c>
      <c r="E20179" s="31" t="s">
        <v>67</v>
      </c>
      <c r="F20179" s="31" t="s">
        <v>10228</v>
      </c>
      <c r="H20179" s="10" t="e">
        <f>VLOOKUP(A20179,#REF!,3,FALSE)</f>
        <v>#REF!</v>
      </c>
      <c r="I20179" s="10" t="e">
        <f>VLOOKUP(A20179,#REF!,4,FALSE)</f>
        <v>#REF!</v>
      </c>
      <c r="J20179" s="31" t="s">
        <v>10400</v>
      </c>
      <c r="K20179" s="10" t="str">
        <f t="shared" si="315"/>
        <v>라인테이프[아트메이트][아트메이트]</v>
      </c>
      <c r="L20179" s="31" t="s">
        <v>46346</v>
      </c>
    </row>
    <row r="20180" spans="1:12" x14ac:dyDescent="0.15">
      <c r="A20180" s="31" t="s">
        <v>28271</v>
      </c>
      <c r="B20180" s="31" t="s">
        <v>58375</v>
      </c>
      <c r="C20180" s="32">
        <v>1700</v>
      </c>
      <c r="D20180" s="31" t="s">
        <v>5705</v>
      </c>
      <c r="E20180" s="31" t="s">
        <v>67</v>
      </c>
      <c r="F20180" s="31" t="s">
        <v>10228</v>
      </c>
      <c r="H20180" s="10" t="e">
        <f>VLOOKUP(A20180,#REF!,3,FALSE)</f>
        <v>#REF!</v>
      </c>
      <c r="I20180" s="10" t="e">
        <f>VLOOKUP(A20180,#REF!,4,FALSE)</f>
        <v>#REF!</v>
      </c>
      <c r="J20180" s="31" t="s">
        <v>10400</v>
      </c>
      <c r="K20180" s="10" t="str">
        <f t="shared" si="315"/>
        <v>라인테이프[아트메이트][아트메이트]</v>
      </c>
      <c r="L20180" s="31" t="s">
        <v>46346</v>
      </c>
    </row>
    <row r="20181" spans="1:12" x14ac:dyDescent="0.15">
      <c r="A20181" s="31" t="s">
        <v>28272</v>
      </c>
      <c r="B20181" s="31" t="s">
        <v>58375</v>
      </c>
      <c r="C20181" s="32">
        <v>17000</v>
      </c>
      <c r="D20181" s="31" t="s">
        <v>5705</v>
      </c>
      <c r="E20181" s="31" t="s">
        <v>68</v>
      </c>
      <c r="F20181" s="31" t="s">
        <v>10228</v>
      </c>
      <c r="H20181" s="10" t="e">
        <f>VLOOKUP(A20181,#REF!,3,FALSE)</f>
        <v>#REF!</v>
      </c>
      <c r="I20181" s="10" t="e">
        <f>VLOOKUP(A20181,#REF!,4,FALSE)</f>
        <v>#REF!</v>
      </c>
      <c r="J20181" s="31" t="s">
        <v>10400</v>
      </c>
      <c r="K20181" s="10" t="str">
        <f t="shared" si="315"/>
        <v>라인테이프[아트메이트][아트메이트]</v>
      </c>
      <c r="L20181" s="31" t="s">
        <v>46347</v>
      </c>
    </row>
    <row r="20182" spans="1:12" x14ac:dyDescent="0.15">
      <c r="A20182" s="31" t="s">
        <v>28274</v>
      </c>
      <c r="B20182" s="31" t="s">
        <v>58375</v>
      </c>
      <c r="C20182" s="32">
        <v>17000</v>
      </c>
      <c r="D20182" s="31" t="s">
        <v>5704</v>
      </c>
      <c r="E20182" s="31" t="s">
        <v>68</v>
      </c>
      <c r="F20182" s="31" t="s">
        <v>10228</v>
      </c>
      <c r="H20182" s="10" t="e">
        <f>VLOOKUP(A20182,#REF!,3,FALSE)</f>
        <v>#REF!</v>
      </c>
      <c r="I20182" s="10" t="e">
        <f>VLOOKUP(A20182,#REF!,4,FALSE)</f>
        <v>#REF!</v>
      </c>
      <c r="J20182" s="31" t="s">
        <v>10400</v>
      </c>
      <c r="K20182" s="10" t="str">
        <f t="shared" si="315"/>
        <v>라인테이프[아트메이트][아트메이트]</v>
      </c>
      <c r="L20182" s="31" t="s">
        <v>46347</v>
      </c>
    </row>
    <row r="20183" spans="1:12" x14ac:dyDescent="0.15">
      <c r="A20183" s="31" t="s">
        <v>28273</v>
      </c>
      <c r="B20183" s="31" t="s">
        <v>58375</v>
      </c>
      <c r="C20183" s="32">
        <v>1700</v>
      </c>
      <c r="D20183" s="31" t="s">
        <v>5704</v>
      </c>
      <c r="E20183" s="31" t="s">
        <v>67</v>
      </c>
      <c r="F20183" s="31" t="s">
        <v>10228</v>
      </c>
      <c r="H20183" s="10" t="e">
        <f>VLOOKUP(A20183,#REF!,3,FALSE)</f>
        <v>#REF!</v>
      </c>
      <c r="I20183" s="10" t="e">
        <f>VLOOKUP(A20183,#REF!,4,FALSE)</f>
        <v>#REF!</v>
      </c>
      <c r="J20183" s="31" t="s">
        <v>10400</v>
      </c>
      <c r="K20183" s="10" t="str">
        <f t="shared" si="315"/>
        <v>라인테이프[아트메이트][아트메이트]</v>
      </c>
      <c r="L20183" s="31" t="s">
        <v>46346</v>
      </c>
    </row>
    <row r="20184" spans="1:12" x14ac:dyDescent="0.15">
      <c r="A20184" s="31" t="s">
        <v>28276</v>
      </c>
      <c r="B20184" s="31" t="s">
        <v>58375</v>
      </c>
      <c r="C20184" s="32">
        <v>17000</v>
      </c>
      <c r="D20184" s="31" t="s">
        <v>5700</v>
      </c>
      <c r="E20184" s="31" t="s">
        <v>68</v>
      </c>
      <c r="F20184" s="31" t="s">
        <v>10228</v>
      </c>
      <c r="H20184" s="10" t="e">
        <f>VLOOKUP(A20184,#REF!,3,FALSE)</f>
        <v>#REF!</v>
      </c>
      <c r="I20184" s="10" t="e">
        <f>VLOOKUP(A20184,#REF!,4,FALSE)</f>
        <v>#REF!</v>
      </c>
      <c r="J20184" s="31" t="s">
        <v>10400</v>
      </c>
      <c r="K20184" s="10" t="str">
        <f t="shared" si="315"/>
        <v>라인테이프[아트메이트][아트메이트]</v>
      </c>
      <c r="L20184" s="31" t="s">
        <v>46347</v>
      </c>
    </row>
    <row r="20185" spans="1:12" x14ac:dyDescent="0.15">
      <c r="A20185" s="31" t="s">
        <v>28275</v>
      </c>
      <c r="B20185" s="31" t="s">
        <v>58375</v>
      </c>
      <c r="C20185" s="32">
        <v>1700</v>
      </c>
      <c r="D20185" s="31" t="s">
        <v>5700</v>
      </c>
      <c r="E20185" s="31" t="s">
        <v>67</v>
      </c>
      <c r="F20185" s="31" t="s">
        <v>10228</v>
      </c>
      <c r="H20185" s="10" t="e">
        <f>VLOOKUP(A20185,#REF!,3,FALSE)</f>
        <v>#REF!</v>
      </c>
      <c r="I20185" s="10" t="e">
        <f>VLOOKUP(A20185,#REF!,4,FALSE)</f>
        <v>#REF!</v>
      </c>
      <c r="J20185" s="31" t="s">
        <v>10400</v>
      </c>
      <c r="K20185" s="10" t="str">
        <f t="shared" si="315"/>
        <v>라인테이프[아트메이트][아트메이트]</v>
      </c>
      <c r="L20185" s="31" t="s">
        <v>46346</v>
      </c>
    </row>
    <row r="20186" spans="1:12" x14ac:dyDescent="0.15">
      <c r="A20186" s="31" t="s">
        <v>28278</v>
      </c>
      <c r="B20186" s="31" t="s">
        <v>58375</v>
      </c>
      <c r="C20186" s="32">
        <v>31000</v>
      </c>
      <c r="D20186" s="31" t="s">
        <v>5787</v>
      </c>
      <c r="E20186" s="31" t="s">
        <v>68</v>
      </c>
      <c r="F20186" s="31" t="s">
        <v>10228</v>
      </c>
      <c r="H20186" s="10" t="e">
        <f>VLOOKUP(A20186,#REF!,3,FALSE)</f>
        <v>#REF!</v>
      </c>
      <c r="I20186" s="10" t="e">
        <f>VLOOKUP(A20186,#REF!,4,FALSE)</f>
        <v>#REF!</v>
      </c>
      <c r="J20186" s="31" t="s">
        <v>10400</v>
      </c>
      <c r="K20186" s="10" t="str">
        <f t="shared" si="315"/>
        <v>라인테이프[아트메이트][아트메이트]</v>
      </c>
      <c r="L20186" s="31" t="s">
        <v>46357</v>
      </c>
    </row>
    <row r="20187" spans="1:12" x14ac:dyDescent="0.15">
      <c r="A20187" s="31" t="s">
        <v>28277</v>
      </c>
      <c r="B20187" s="31" t="s">
        <v>58375</v>
      </c>
      <c r="C20187" s="32">
        <v>3100</v>
      </c>
      <c r="D20187" s="31" t="s">
        <v>5787</v>
      </c>
      <c r="E20187" s="31" t="s">
        <v>67</v>
      </c>
      <c r="F20187" s="31" t="s">
        <v>10228</v>
      </c>
      <c r="H20187" s="10" t="e">
        <f>VLOOKUP(A20187,#REF!,3,FALSE)</f>
        <v>#REF!</v>
      </c>
      <c r="I20187" s="10" t="e">
        <f>VLOOKUP(A20187,#REF!,4,FALSE)</f>
        <v>#REF!</v>
      </c>
      <c r="J20187" s="31" t="s">
        <v>10400</v>
      </c>
      <c r="K20187" s="10" t="str">
        <f t="shared" si="315"/>
        <v>라인테이프[아트메이트][아트메이트]</v>
      </c>
      <c r="L20187" s="31" t="s">
        <v>46356</v>
      </c>
    </row>
    <row r="20188" spans="1:12" x14ac:dyDescent="0.15">
      <c r="A20188" s="31" t="s">
        <v>28280</v>
      </c>
      <c r="B20188" s="31" t="s">
        <v>58375</v>
      </c>
      <c r="C20188" s="32">
        <v>3100</v>
      </c>
      <c r="D20188" s="31" t="s">
        <v>5786</v>
      </c>
      <c r="E20188" s="31" t="s">
        <v>67</v>
      </c>
      <c r="F20188" s="31" t="s">
        <v>10228</v>
      </c>
      <c r="H20188" s="10" t="e">
        <f>VLOOKUP(A20188,#REF!,3,FALSE)</f>
        <v>#REF!</v>
      </c>
      <c r="I20188" s="10" t="e">
        <f>VLOOKUP(A20188,#REF!,4,FALSE)</f>
        <v>#REF!</v>
      </c>
      <c r="J20188" s="31" t="s">
        <v>10400</v>
      </c>
      <c r="K20188" s="10" t="str">
        <f t="shared" si="315"/>
        <v>라인테이프[아트메이트][아트메이트]</v>
      </c>
      <c r="L20188" s="31" t="s">
        <v>46356</v>
      </c>
    </row>
    <row r="20189" spans="1:12" x14ac:dyDescent="0.15">
      <c r="A20189" s="31" t="s">
        <v>28279</v>
      </c>
      <c r="B20189" s="31" t="s">
        <v>58375</v>
      </c>
      <c r="C20189" s="32">
        <v>31000</v>
      </c>
      <c r="D20189" s="31" t="s">
        <v>5786</v>
      </c>
      <c r="E20189" s="31" t="s">
        <v>68</v>
      </c>
      <c r="F20189" s="31" t="s">
        <v>10228</v>
      </c>
      <c r="H20189" s="10" t="e">
        <f>VLOOKUP(A20189,#REF!,3,FALSE)</f>
        <v>#REF!</v>
      </c>
      <c r="I20189" s="10" t="e">
        <f>VLOOKUP(A20189,#REF!,4,FALSE)</f>
        <v>#REF!</v>
      </c>
      <c r="J20189" s="31" t="s">
        <v>10400</v>
      </c>
      <c r="K20189" s="10" t="str">
        <f t="shared" si="315"/>
        <v>라인테이프[아트메이트][아트메이트]</v>
      </c>
      <c r="L20189" s="31" t="s">
        <v>46357</v>
      </c>
    </row>
    <row r="20190" spans="1:12" x14ac:dyDescent="0.15">
      <c r="A20190" s="31" t="s">
        <v>28281</v>
      </c>
      <c r="B20190" s="31" t="s">
        <v>58375</v>
      </c>
      <c r="C20190" s="32">
        <v>31000</v>
      </c>
      <c r="D20190" s="31" t="s">
        <v>5788</v>
      </c>
      <c r="E20190" s="31" t="s">
        <v>68</v>
      </c>
      <c r="F20190" s="31" t="s">
        <v>10228</v>
      </c>
      <c r="H20190" s="10" t="e">
        <f>VLOOKUP(A20190,#REF!,3,FALSE)</f>
        <v>#REF!</v>
      </c>
      <c r="I20190" s="10" t="e">
        <f>VLOOKUP(A20190,#REF!,4,FALSE)</f>
        <v>#REF!</v>
      </c>
      <c r="J20190" s="31" t="s">
        <v>10400</v>
      </c>
      <c r="K20190" s="10" t="str">
        <f t="shared" si="315"/>
        <v>라인테이프[아트메이트][아트메이트]</v>
      </c>
      <c r="L20190" s="31" t="s">
        <v>46357</v>
      </c>
    </row>
    <row r="20191" spans="1:12" x14ac:dyDescent="0.15">
      <c r="A20191" s="31" t="s">
        <v>28282</v>
      </c>
      <c r="B20191" s="31" t="s">
        <v>58375</v>
      </c>
      <c r="C20191" s="32">
        <v>3100</v>
      </c>
      <c r="D20191" s="31" t="s">
        <v>5788</v>
      </c>
      <c r="E20191" s="31" t="s">
        <v>67</v>
      </c>
      <c r="F20191" s="31" t="s">
        <v>10228</v>
      </c>
      <c r="H20191" s="10" t="e">
        <f>VLOOKUP(A20191,#REF!,3,FALSE)</f>
        <v>#REF!</v>
      </c>
      <c r="I20191" s="10" t="e">
        <f>VLOOKUP(A20191,#REF!,4,FALSE)</f>
        <v>#REF!</v>
      </c>
      <c r="J20191" s="31" t="s">
        <v>10400</v>
      </c>
      <c r="K20191" s="10" t="str">
        <f t="shared" si="315"/>
        <v>라인테이프[아트메이트][아트메이트]</v>
      </c>
      <c r="L20191" s="31" t="s">
        <v>46356</v>
      </c>
    </row>
    <row r="20192" spans="1:12" x14ac:dyDescent="0.15">
      <c r="A20192" s="31" t="s">
        <v>28283</v>
      </c>
      <c r="B20192" s="31" t="s">
        <v>58375</v>
      </c>
      <c r="C20192" s="32">
        <v>3100</v>
      </c>
      <c r="D20192" s="31" t="s">
        <v>5783</v>
      </c>
      <c r="E20192" s="31" t="s">
        <v>67</v>
      </c>
      <c r="F20192" s="31" t="s">
        <v>10228</v>
      </c>
      <c r="H20192" s="10" t="e">
        <f>VLOOKUP(A20192,#REF!,3,FALSE)</f>
        <v>#REF!</v>
      </c>
      <c r="I20192" s="10" t="e">
        <f>VLOOKUP(A20192,#REF!,4,FALSE)</f>
        <v>#REF!</v>
      </c>
      <c r="J20192" s="31" t="s">
        <v>10400</v>
      </c>
      <c r="K20192" s="10" t="str">
        <f t="shared" si="315"/>
        <v>라인테이프[아트메이트][아트메이트]</v>
      </c>
      <c r="L20192" s="31" t="s">
        <v>46356</v>
      </c>
    </row>
    <row r="20193" spans="1:12" x14ac:dyDescent="0.15">
      <c r="A20193" s="31" t="s">
        <v>28284</v>
      </c>
      <c r="B20193" s="31" t="s">
        <v>58375</v>
      </c>
      <c r="C20193" s="32">
        <v>31000</v>
      </c>
      <c r="D20193" s="31" t="s">
        <v>5783</v>
      </c>
      <c r="E20193" s="31" t="s">
        <v>68</v>
      </c>
      <c r="F20193" s="31" t="s">
        <v>10228</v>
      </c>
      <c r="H20193" s="10" t="e">
        <f>VLOOKUP(A20193,#REF!,3,FALSE)</f>
        <v>#REF!</v>
      </c>
      <c r="I20193" s="10" t="e">
        <f>VLOOKUP(A20193,#REF!,4,FALSE)</f>
        <v>#REF!</v>
      </c>
      <c r="J20193" s="31" t="s">
        <v>10400</v>
      </c>
      <c r="K20193" s="10" t="str">
        <f t="shared" si="315"/>
        <v>라인테이프[아트메이트][아트메이트]</v>
      </c>
      <c r="L20193" s="31" t="s">
        <v>46357</v>
      </c>
    </row>
    <row r="20194" spans="1:12" x14ac:dyDescent="0.15">
      <c r="A20194" s="31" t="s">
        <v>28285</v>
      </c>
      <c r="B20194" s="31" t="s">
        <v>58375</v>
      </c>
      <c r="C20194" s="32">
        <v>3100</v>
      </c>
      <c r="D20194" s="31" t="s">
        <v>5782</v>
      </c>
      <c r="E20194" s="31" t="s">
        <v>67</v>
      </c>
      <c r="F20194" s="31" t="s">
        <v>10228</v>
      </c>
      <c r="H20194" s="10" t="e">
        <f>VLOOKUP(A20194,#REF!,3,FALSE)</f>
        <v>#REF!</v>
      </c>
      <c r="I20194" s="10" t="e">
        <f>VLOOKUP(A20194,#REF!,4,FALSE)</f>
        <v>#REF!</v>
      </c>
      <c r="J20194" s="31" t="s">
        <v>10400</v>
      </c>
      <c r="K20194" s="10" t="str">
        <f t="shared" si="315"/>
        <v>라인테이프[아트메이트][아트메이트]</v>
      </c>
      <c r="L20194" s="31" t="s">
        <v>46356</v>
      </c>
    </row>
    <row r="20195" spans="1:12" x14ac:dyDescent="0.15">
      <c r="A20195" s="31" t="s">
        <v>28286</v>
      </c>
      <c r="B20195" s="31" t="s">
        <v>58375</v>
      </c>
      <c r="C20195" s="32">
        <v>31000</v>
      </c>
      <c r="D20195" s="31" t="s">
        <v>5782</v>
      </c>
      <c r="E20195" s="31" t="s">
        <v>68</v>
      </c>
      <c r="F20195" s="31" t="s">
        <v>10228</v>
      </c>
      <c r="H20195" s="10" t="e">
        <f>VLOOKUP(A20195,#REF!,3,FALSE)</f>
        <v>#REF!</v>
      </c>
      <c r="I20195" s="10" t="e">
        <f>VLOOKUP(A20195,#REF!,4,FALSE)</f>
        <v>#REF!</v>
      </c>
      <c r="J20195" s="31" t="s">
        <v>10400</v>
      </c>
      <c r="K20195" s="10" t="str">
        <f t="shared" si="315"/>
        <v>라인테이프[아트메이트][아트메이트]</v>
      </c>
      <c r="L20195" s="31" t="s">
        <v>46357</v>
      </c>
    </row>
    <row r="20196" spans="1:12" x14ac:dyDescent="0.15">
      <c r="A20196" s="31" t="s">
        <v>28288</v>
      </c>
      <c r="B20196" s="31" t="s">
        <v>58375</v>
      </c>
      <c r="C20196" s="32">
        <v>3100</v>
      </c>
      <c r="D20196" s="31" t="s">
        <v>5781</v>
      </c>
      <c r="E20196" s="31" t="s">
        <v>67</v>
      </c>
      <c r="F20196" s="31" t="s">
        <v>10228</v>
      </c>
      <c r="H20196" s="10" t="e">
        <f>VLOOKUP(A20196,#REF!,3,FALSE)</f>
        <v>#REF!</v>
      </c>
      <c r="I20196" s="10" t="e">
        <f>VLOOKUP(A20196,#REF!,4,FALSE)</f>
        <v>#REF!</v>
      </c>
      <c r="J20196" s="31" t="s">
        <v>10400</v>
      </c>
      <c r="K20196" s="10" t="str">
        <f t="shared" si="315"/>
        <v>라인테이프[아트메이트][아트메이트]</v>
      </c>
      <c r="L20196" s="31" t="s">
        <v>46356</v>
      </c>
    </row>
    <row r="20197" spans="1:12" x14ac:dyDescent="0.15">
      <c r="A20197" s="31" t="s">
        <v>28287</v>
      </c>
      <c r="B20197" s="31" t="s">
        <v>58375</v>
      </c>
      <c r="C20197" s="32">
        <v>31000</v>
      </c>
      <c r="D20197" s="31" t="s">
        <v>5781</v>
      </c>
      <c r="E20197" s="31" t="s">
        <v>68</v>
      </c>
      <c r="F20197" s="31" t="s">
        <v>10228</v>
      </c>
      <c r="H20197" s="10" t="e">
        <f>VLOOKUP(A20197,#REF!,3,FALSE)</f>
        <v>#REF!</v>
      </c>
      <c r="I20197" s="10" t="e">
        <f>VLOOKUP(A20197,#REF!,4,FALSE)</f>
        <v>#REF!</v>
      </c>
      <c r="J20197" s="31" t="s">
        <v>10400</v>
      </c>
      <c r="K20197" s="10" t="str">
        <f t="shared" si="315"/>
        <v>라인테이프[아트메이트][아트메이트]</v>
      </c>
      <c r="L20197" s="31" t="s">
        <v>46357</v>
      </c>
    </row>
    <row r="20198" spans="1:12" x14ac:dyDescent="0.15">
      <c r="A20198" s="31" t="s">
        <v>28290</v>
      </c>
      <c r="B20198" s="31" t="s">
        <v>58375</v>
      </c>
      <c r="C20198" s="32">
        <v>31000</v>
      </c>
      <c r="D20198" s="31" t="s">
        <v>5785</v>
      </c>
      <c r="E20198" s="31" t="s">
        <v>68</v>
      </c>
      <c r="F20198" s="31" t="s">
        <v>10228</v>
      </c>
      <c r="H20198" s="10" t="e">
        <f>VLOOKUP(A20198,#REF!,3,FALSE)</f>
        <v>#REF!</v>
      </c>
      <c r="I20198" s="10" t="e">
        <f>VLOOKUP(A20198,#REF!,4,FALSE)</f>
        <v>#REF!</v>
      </c>
      <c r="J20198" s="31" t="s">
        <v>10400</v>
      </c>
      <c r="K20198" s="10" t="str">
        <f t="shared" si="315"/>
        <v>라인테이프[아트메이트][아트메이트]</v>
      </c>
      <c r="L20198" s="31" t="s">
        <v>46357</v>
      </c>
    </row>
    <row r="20199" spans="1:12" x14ac:dyDescent="0.15">
      <c r="A20199" s="31" t="s">
        <v>28289</v>
      </c>
      <c r="B20199" s="31" t="s">
        <v>58375</v>
      </c>
      <c r="C20199" s="32">
        <v>3100</v>
      </c>
      <c r="D20199" s="31" t="s">
        <v>5785</v>
      </c>
      <c r="E20199" s="31" t="s">
        <v>67</v>
      </c>
      <c r="F20199" s="31" t="s">
        <v>10228</v>
      </c>
      <c r="H20199" s="10" t="e">
        <f>VLOOKUP(A20199,#REF!,3,FALSE)</f>
        <v>#REF!</v>
      </c>
      <c r="I20199" s="10" t="e">
        <f>VLOOKUP(A20199,#REF!,4,FALSE)</f>
        <v>#REF!</v>
      </c>
      <c r="J20199" s="31" t="s">
        <v>10400</v>
      </c>
      <c r="K20199" s="10" t="str">
        <f t="shared" si="315"/>
        <v>라인테이프[아트메이트][아트메이트]</v>
      </c>
      <c r="L20199" s="31" t="s">
        <v>46356</v>
      </c>
    </row>
    <row r="20200" spans="1:12" x14ac:dyDescent="0.15">
      <c r="A20200" s="31" t="s">
        <v>28292</v>
      </c>
      <c r="B20200" s="31" t="s">
        <v>58375</v>
      </c>
      <c r="C20200" s="32">
        <v>31000</v>
      </c>
      <c r="D20200" s="31" t="s">
        <v>5784</v>
      </c>
      <c r="E20200" s="31" t="s">
        <v>68</v>
      </c>
      <c r="F20200" s="31" t="s">
        <v>10228</v>
      </c>
      <c r="H20200" s="10" t="e">
        <f>VLOOKUP(A20200,#REF!,3,FALSE)</f>
        <v>#REF!</v>
      </c>
      <c r="I20200" s="10" t="e">
        <f>VLOOKUP(A20200,#REF!,4,FALSE)</f>
        <v>#REF!</v>
      </c>
      <c r="J20200" s="31" t="s">
        <v>10400</v>
      </c>
      <c r="K20200" s="10" t="str">
        <f t="shared" si="315"/>
        <v>라인테이프[아트메이트][아트메이트]</v>
      </c>
      <c r="L20200" s="31" t="s">
        <v>46357</v>
      </c>
    </row>
    <row r="20201" spans="1:12" x14ac:dyDescent="0.15">
      <c r="A20201" s="31" t="s">
        <v>28291</v>
      </c>
      <c r="B20201" s="31" t="s">
        <v>58375</v>
      </c>
      <c r="C20201" s="32">
        <v>3100</v>
      </c>
      <c r="D20201" s="31" t="s">
        <v>5784</v>
      </c>
      <c r="E20201" s="31" t="s">
        <v>67</v>
      </c>
      <c r="F20201" s="31" t="s">
        <v>10228</v>
      </c>
      <c r="H20201" s="10" t="e">
        <f>VLOOKUP(A20201,#REF!,3,FALSE)</f>
        <v>#REF!</v>
      </c>
      <c r="I20201" s="10" t="e">
        <f>VLOOKUP(A20201,#REF!,4,FALSE)</f>
        <v>#REF!</v>
      </c>
      <c r="J20201" s="31" t="s">
        <v>10400</v>
      </c>
      <c r="K20201" s="10" t="str">
        <f t="shared" si="315"/>
        <v>라인테이프[아트메이트][아트메이트]</v>
      </c>
      <c r="L20201" s="31" t="s">
        <v>46356</v>
      </c>
    </row>
    <row r="20202" spans="1:12" x14ac:dyDescent="0.15">
      <c r="A20202" s="31" t="s">
        <v>28293</v>
      </c>
      <c r="B20202" s="31" t="s">
        <v>58375</v>
      </c>
      <c r="C20202" s="32">
        <v>3100</v>
      </c>
      <c r="D20202" s="31" t="s">
        <v>5780</v>
      </c>
      <c r="E20202" s="31" t="s">
        <v>67</v>
      </c>
      <c r="F20202" s="31" t="s">
        <v>10228</v>
      </c>
      <c r="H20202" s="10" t="e">
        <f>VLOOKUP(A20202,#REF!,3,FALSE)</f>
        <v>#REF!</v>
      </c>
      <c r="I20202" s="10" t="e">
        <f>VLOOKUP(A20202,#REF!,4,FALSE)</f>
        <v>#REF!</v>
      </c>
      <c r="J20202" s="31" t="s">
        <v>10400</v>
      </c>
      <c r="K20202" s="10" t="str">
        <f t="shared" si="315"/>
        <v>라인테이프[아트메이트][아트메이트]</v>
      </c>
      <c r="L20202" s="31" t="s">
        <v>46356</v>
      </c>
    </row>
    <row r="20203" spans="1:12" x14ac:dyDescent="0.15">
      <c r="A20203" s="31" t="s">
        <v>28294</v>
      </c>
      <c r="B20203" s="31" t="s">
        <v>58375</v>
      </c>
      <c r="C20203" s="32">
        <v>31000</v>
      </c>
      <c r="D20203" s="31" t="s">
        <v>5780</v>
      </c>
      <c r="E20203" s="31" t="s">
        <v>68</v>
      </c>
      <c r="F20203" s="31" t="s">
        <v>10228</v>
      </c>
      <c r="H20203" s="10" t="e">
        <f>VLOOKUP(A20203,#REF!,3,FALSE)</f>
        <v>#REF!</v>
      </c>
      <c r="I20203" s="10" t="e">
        <f>VLOOKUP(A20203,#REF!,4,FALSE)</f>
        <v>#REF!</v>
      </c>
      <c r="J20203" s="31" t="s">
        <v>10400</v>
      </c>
      <c r="K20203" s="10" t="str">
        <f t="shared" si="315"/>
        <v>라인테이프[아트메이트][아트메이트]</v>
      </c>
      <c r="L20203" s="31" t="s">
        <v>46357</v>
      </c>
    </row>
    <row r="20204" spans="1:12" x14ac:dyDescent="0.15">
      <c r="A20204" s="31" t="s">
        <v>28296</v>
      </c>
      <c r="B20204" s="31" t="s">
        <v>58375</v>
      </c>
      <c r="C20204" s="32">
        <v>19000</v>
      </c>
      <c r="D20204" s="31" t="s">
        <v>5717</v>
      </c>
      <c r="E20204" s="31" t="s">
        <v>68</v>
      </c>
      <c r="F20204" s="31" t="s">
        <v>10228</v>
      </c>
      <c r="H20204" s="10" t="e">
        <f>VLOOKUP(A20204,#REF!,3,FALSE)</f>
        <v>#REF!</v>
      </c>
      <c r="I20204" s="10" t="e">
        <f>VLOOKUP(A20204,#REF!,4,FALSE)</f>
        <v>#REF!</v>
      </c>
      <c r="J20204" s="31" t="s">
        <v>10400</v>
      </c>
      <c r="K20204" s="10" t="str">
        <f t="shared" si="315"/>
        <v>라인테이프[아트메이트][아트메이트]</v>
      </c>
      <c r="L20204" s="31" t="s">
        <v>46349</v>
      </c>
    </row>
    <row r="20205" spans="1:12" x14ac:dyDescent="0.15">
      <c r="A20205" s="31" t="s">
        <v>28295</v>
      </c>
      <c r="B20205" s="31" t="s">
        <v>58375</v>
      </c>
      <c r="C20205" s="32">
        <v>1900</v>
      </c>
      <c r="D20205" s="31" t="s">
        <v>5717</v>
      </c>
      <c r="E20205" s="31" t="s">
        <v>67</v>
      </c>
      <c r="F20205" s="31" t="s">
        <v>10228</v>
      </c>
      <c r="H20205" s="10" t="e">
        <f>VLOOKUP(A20205,#REF!,3,FALSE)</f>
        <v>#REF!</v>
      </c>
      <c r="I20205" s="10" t="e">
        <f>VLOOKUP(A20205,#REF!,4,FALSE)</f>
        <v>#REF!</v>
      </c>
      <c r="J20205" s="31" t="s">
        <v>10400</v>
      </c>
      <c r="K20205" s="10" t="str">
        <f t="shared" si="315"/>
        <v>라인테이프[아트메이트][아트메이트]</v>
      </c>
      <c r="L20205" s="31" t="s">
        <v>46348</v>
      </c>
    </row>
    <row r="20206" spans="1:12" x14ac:dyDescent="0.15">
      <c r="A20206" s="31" t="s">
        <v>28298</v>
      </c>
      <c r="B20206" s="31" t="s">
        <v>58375</v>
      </c>
      <c r="C20206" s="32">
        <v>19000</v>
      </c>
      <c r="D20206" s="31" t="s">
        <v>5716</v>
      </c>
      <c r="E20206" s="31" t="s">
        <v>68</v>
      </c>
      <c r="F20206" s="31" t="s">
        <v>10228</v>
      </c>
      <c r="H20206" s="10" t="e">
        <f>VLOOKUP(A20206,#REF!,3,FALSE)</f>
        <v>#REF!</v>
      </c>
      <c r="I20206" s="10" t="e">
        <f>VLOOKUP(A20206,#REF!,4,FALSE)</f>
        <v>#REF!</v>
      </c>
      <c r="J20206" s="31" t="s">
        <v>10400</v>
      </c>
      <c r="K20206" s="10" t="str">
        <f t="shared" si="315"/>
        <v>라인테이프[아트메이트][아트메이트]</v>
      </c>
      <c r="L20206" s="31" t="s">
        <v>46349</v>
      </c>
    </row>
    <row r="20207" spans="1:12" x14ac:dyDescent="0.15">
      <c r="A20207" s="31" t="s">
        <v>28297</v>
      </c>
      <c r="B20207" s="31" t="s">
        <v>58375</v>
      </c>
      <c r="C20207" s="32">
        <v>1900</v>
      </c>
      <c r="D20207" s="31" t="s">
        <v>5716</v>
      </c>
      <c r="E20207" s="31" t="s">
        <v>67</v>
      </c>
      <c r="F20207" s="31" t="s">
        <v>10228</v>
      </c>
      <c r="H20207" s="10" t="e">
        <f>VLOOKUP(A20207,#REF!,3,FALSE)</f>
        <v>#REF!</v>
      </c>
      <c r="I20207" s="10" t="e">
        <f>VLOOKUP(A20207,#REF!,4,FALSE)</f>
        <v>#REF!</v>
      </c>
      <c r="J20207" s="31" t="s">
        <v>10400</v>
      </c>
      <c r="K20207" s="10" t="str">
        <f t="shared" si="315"/>
        <v>라인테이프[아트메이트][아트메이트]</v>
      </c>
      <c r="L20207" s="31" t="s">
        <v>46348</v>
      </c>
    </row>
    <row r="20208" spans="1:12" x14ac:dyDescent="0.15">
      <c r="A20208" s="31" t="s">
        <v>28299</v>
      </c>
      <c r="B20208" s="31" t="s">
        <v>58375</v>
      </c>
      <c r="C20208" s="32">
        <v>19000</v>
      </c>
      <c r="D20208" s="31" t="s">
        <v>5718</v>
      </c>
      <c r="E20208" s="31" t="s">
        <v>68</v>
      </c>
      <c r="F20208" s="31" t="s">
        <v>10228</v>
      </c>
      <c r="H20208" s="10" t="e">
        <f>VLOOKUP(A20208,#REF!,3,FALSE)</f>
        <v>#REF!</v>
      </c>
      <c r="I20208" s="10" t="e">
        <f>VLOOKUP(A20208,#REF!,4,FALSE)</f>
        <v>#REF!</v>
      </c>
      <c r="J20208" s="31" t="s">
        <v>10400</v>
      </c>
      <c r="K20208" s="10" t="str">
        <f t="shared" si="315"/>
        <v>라인테이프[아트메이트][아트메이트]</v>
      </c>
      <c r="L20208" s="31" t="s">
        <v>46349</v>
      </c>
    </row>
    <row r="20209" spans="1:12" x14ac:dyDescent="0.15">
      <c r="A20209" s="31" t="s">
        <v>28300</v>
      </c>
      <c r="B20209" s="31" t="s">
        <v>58375</v>
      </c>
      <c r="C20209" s="32">
        <v>1900</v>
      </c>
      <c r="D20209" s="31" t="s">
        <v>5718</v>
      </c>
      <c r="E20209" s="31" t="s">
        <v>67</v>
      </c>
      <c r="F20209" s="31" t="s">
        <v>10228</v>
      </c>
      <c r="H20209" s="10" t="e">
        <f>VLOOKUP(A20209,#REF!,3,FALSE)</f>
        <v>#REF!</v>
      </c>
      <c r="I20209" s="10" t="e">
        <f>VLOOKUP(A20209,#REF!,4,FALSE)</f>
        <v>#REF!</v>
      </c>
      <c r="J20209" s="31" t="s">
        <v>10400</v>
      </c>
      <c r="K20209" s="10" t="str">
        <f t="shared" si="315"/>
        <v>라인테이프[아트메이트][아트메이트]</v>
      </c>
      <c r="L20209" s="31" t="s">
        <v>46348</v>
      </c>
    </row>
    <row r="20210" spans="1:12" x14ac:dyDescent="0.15">
      <c r="A20210" s="31" t="s">
        <v>28301</v>
      </c>
      <c r="B20210" s="31" t="s">
        <v>58375</v>
      </c>
      <c r="C20210" s="32">
        <v>19000</v>
      </c>
      <c r="D20210" s="31" t="s">
        <v>5713</v>
      </c>
      <c r="E20210" s="31" t="s">
        <v>68</v>
      </c>
      <c r="F20210" s="31" t="s">
        <v>10228</v>
      </c>
      <c r="H20210" s="10" t="e">
        <f>VLOOKUP(A20210,#REF!,3,FALSE)</f>
        <v>#REF!</v>
      </c>
      <c r="I20210" s="10" t="e">
        <f>VLOOKUP(A20210,#REF!,4,FALSE)</f>
        <v>#REF!</v>
      </c>
      <c r="J20210" s="31" t="s">
        <v>10400</v>
      </c>
      <c r="K20210" s="10" t="str">
        <f t="shared" si="315"/>
        <v>라인테이프[아트메이트][아트메이트]</v>
      </c>
      <c r="L20210" s="31" t="s">
        <v>46349</v>
      </c>
    </row>
    <row r="20211" spans="1:12" x14ac:dyDescent="0.15">
      <c r="A20211" s="31" t="s">
        <v>28302</v>
      </c>
      <c r="B20211" s="31" t="s">
        <v>58375</v>
      </c>
      <c r="C20211" s="32">
        <v>1900</v>
      </c>
      <c r="D20211" s="31" t="s">
        <v>5713</v>
      </c>
      <c r="E20211" s="31" t="s">
        <v>67</v>
      </c>
      <c r="F20211" s="31" t="s">
        <v>10228</v>
      </c>
      <c r="H20211" s="10" t="e">
        <f>VLOOKUP(A20211,#REF!,3,FALSE)</f>
        <v>#REF!</v>
      </c>
      <c r="I20211" s="10" t="e">
        <f>VLOOKUP(A20211,#REF!,4,FALSE)</f>
        <v>#REF!</v>
      </c>
      <c r="J20211" s="31" t="s">
        <v>10400</v>
      </c>
      <c r="K20211" s="10" t="str">
        <f t="shared" si="315"/>
        <v>라인테이프[아트메이트][아트메이트]</v>
      </c>
      <c r="L20211" s="31" t="s">
        <v>46348</v>
      </c>
    </row>
    <row r="20212" spans="1:12" x14ac:dyDescent="0.15">
      <c r="A20212" s="31" t="s">
        <v>28303</v>
      </c>
      <c r="B20212" s="31" t="s">
        <v>58375</v>
      </c>
      <c r="C20212" s="32">
        <v>1900</v>
      </c>
      <c r="D20212" s="31" t="s">
        <v>5712</v>
      </c>
      <c r="E20212" s="31" t="s">
        <v>67</v>
      </c>
      <c r="F20212" s="31" t="s">
        <v>10228</v>
      </c>
      <c r="H20212" s="10" t="e">
        <f>VLOOKUP(A20212,#REF!,3,FALSE)</f>
        <v>#REF!</v>
      </c>
      <c r="I20212" s="10" t="e">
        <f>VLOOKUP(A20212,#REF!,4,FALSE)</f>
        <v>#REF!</v>
      </c>
      <c r="J20212" s="31" t="s">
        <v>10400</v>
      </c>
      <c r="K20212" s="10" t="str">
        <f t="shared" si="315"/>
        <v>라인테이프[아트메이트][아트메이트]</v>
      </c>
      <c r="L20212" s="31" t="s">
        <v>46348</v>
      </c>
    </row>
    <row r="20213" spans="1:12" x14ac:dyDescent="0.15">
      <c r="A20213" s="31" t="s">
        <v>28304</v>
      </c>
      <c r="B20213" s="31" t="s">
        <v>58375</v>
      </c>
      <c r="C20213" s="32">
        <v>19000</v>
      </c>
      <c r="D20213" s="31" t="s">
        <v>5712</v>
      </c>
      <c r="E20213" s="31" t="s">
        <v>68</v>
      </c>
      <c r="F20213" s="31" t="s">
        <v>10228</v>
      </c>
      <c r="H20213" s="10" t="e">
        <f>VLOOKUP(A20213,#REF!,3,FALSE)</f>
        <v>#REF!</v>
      </c>
      <c r="I20213" s="10" t="e">
        <f>VLOOKUP(A20213,#REF!,4,FALSE)</f>
        <v>#REF!</v>
      </c>
      <c r="J20213" s="31" t="s">
        <v>10400</v>
      </c>
      <c r="K20213" s="10" t="str">
        <f t="shared" si="315"/>
        <v>라인테이프[아트메이트][아트메이트]</v>
      </c>
      <c r="L20213" s="31" t="s">
        <v>46349</v>
      </c>
    </row>
    <row r="20214" spans="1:12" x14ac:dyDescent="0.15">
      <c r="A20214" s="31" t="s">
        <v>28305</v>
      </c>
      <c r="B20214" s="31" t="s">
        <v>58375</v>
      </c>
      <c r="C20214" s="32">
        <v>19000</v>
      </c>
      <c r="D20214" s="31" t="s">
        <v>5711</v>
      </c>
      <c r="E20214" s="31" t="s">
        <v>68</v>
      </c>
      <c r="F20214" s="31" t="s">
        <v>10228</v>
      </c>
      <c r="H20214" s="10" t="e">
        <f>VLOOKUP(A20214,#REF!,3,FALSE)</f>
        <v>#REF!</v>
      </c>
      <c r="I20214" s="10" t="e">
        <f>VLOOKUP(A20214,#REF!,4,FALSE)</f>
        <v>#REF!</v>
      </c>
      <c r="J20214" s="31" t="s">
        <v>10400</v>
      </c>
      <c r="K20214" s="10" t="str">
        <f t="shared" si="315"/>
        <v>라인테이프[아트메이트][아트메이트]</v>
      </c>
      <c r="L20214" s="31" t="s">
        <v>46349</v>
      </c>
    </row>
    <row r="20215" spans="1:12" x14ac:dyDescent="0.15">
      <c r="A20215" s="31" t="s">
        <v>28306</v>
      </c>
      <c r="B20215" s="31" t="s">
        <v>58375</v>
      </c>
      <c r="C20215" s="32">
        <v>1900</v>
      </c>
      <c r="D20215" s="31" t="s">
        <v>5711</v>
      </c>
      <c r="E20215" s="31" t="s">
        <v>67</v>
      </c>
      <c r="F20215" s="31" t="s">
        <v>10228</v>
      </c>
      <c r="H20215" s="10" t="e">
        <f>VLOOKUP(A20215,#REF!,3,FALSE)</f>
        <v>#REF!</v>
      </c>
      <c r="I20215" s="10" t="e">
        <f>VLOOKUP(A20215,#REF!,4,FALSE)</f>
        <v>#REF!</v>
      </c>
      <c r="J20215" s="31" t="s">
        <v>10400</v>
      </c>
      <c r="K20215" s="10" t="str">
        <f t="shared" si="315"/>
        <v>라인테이프[아트메이트][아트메이트]</v>
      </c>
      <c r="L20215" s="31" t="s">
        <v>46348</v>
      </c>
    </row>
    <row r="20216" spans="1:12" x14ac:dyDescent="0.15">
      <c r="A20216" s="31" t="s">
        <v>28308</v>
      </c>
      <c r="B20216" s="31" t="s">
        <v>58375</v>
      </c>
      <c r="C20216" s="32">
        <v>19000</v>
      </c>
      <c r="D20216" s="31" t="s">
        <v>5715</v>
      </c>
      <c r="E20216" s="31" t="s">
        <v>68</v>
      </c>
      <c r="F20216" s="31" t="s">
        <v>10228</v>
      </c>
      <c r="H20216" s="10" t="e">
        <f>VLOOKUP(A20216,#REF!,3,FALSE)</f>
        <v>#REF!</v>
      </c>
      <c r="I20216" s="10" t="e">
        <f>VLOOKUP(A20216,#REF!,4,FALSE)</f>
        <v>#REF!</v>
      </c>
      <c r="J20216" s="31" t="s">
        <v>10400</v>
      </c>
      <c r="K20216" s="10" t="str">
        <f t="shared" si="315"/>
        <v>라인테이프[아트메이트][아트메이트]</v>
      </c>
      <c r="L20216" s="31" t="s">
        <v>46349</v>
      </c>
    </row>
    <row r="20217" spans="1:12" x14ac:dyDescent="0.15">
      <c r="A20217" s="31" t="s">
        <v>28307</v>
      </c>
      <c r="B20217" s="31" t="s">
        <v>58375</v>
      </c>
      <c r="C20217" s="32">
        <v>1900</v>
      </c>
      <c r="D20217" s="31" t="s">
        <v>5715</v>
      </c>
      <c r="E20217" s="31" t="s">
        <v>67</v>
      </c>
      <c r="F20217" s="31" t="s">
        <v>10228</v>
      </c>
      <c r="H20217" s="10" t="e">
        <f>VLOOKUP(A20217,#REF!,3,FALSE)</f>
        <v>#REF!</v>
      </c>
      <c r="I20217" s="10" t="e">
        <f>VLOOKUP(A20217,#REF!,4,FALSE)</f>
        <v>#REF!</v>
      </c>
      <c r="J20217" s="31" t="s">
        <v>10400</v>
      </c>
      <c r="K20217" s="10" t="str">
        <f t="shared" si="315"/>
        <v>라인테이프[아트메이트][아트메이트]</v>
      </c>
      <c r="L20217" s="31" t="s">
        <v>46348</v>
      </c>
    </row>
    <row r="20218" spans="1:12" x14ac:dyDescent="0.15">
      <c r="A20218" s="31" t="s">
        <v>28310</v>
      </c>
      <c r="B20218" s="31" t="s">
        <v>58375</v>
      </c>
      <c r="C20218" s="32">
        <v>1900</v>
      </c>
      <c r="D20218" s="31" t="s">
        <v>5714</v>
      </c>
      <c r="E20218" s="31" t="s">
        <v>67</v>
      </c>
      <c r="F20218" s="31" t="s">
        <v>10228</v>
      </c>
      <c r="H20218" s="10" t="e">
        <f>VLOOKUP(A20218,#REF!,3,FALSE)</f>
        <v>#REF!</v>
      </c>
      <c r="I20218" s="10" t="e">
        <f>VLOOKUP(A20218,#REF!,4,FALSE)</f>
        <v>#REF!</v>
      </c>
      <c r="J20218" s="31" t="s">
        <v>10400</v>
      </c>
      <c r="K20218" s="10" t="str">
        <f t="shared" si="315"/>
        <v>라인테이프[아트메이트][아트메이트]</v>
      </c>
      <c r="L20218" s="31" t="s">
        <v>46348</v>
      </c>
    </row>
    <row r="20219" spans="1:12" x14ac:dyDescent="0.15">
      <c r="A20219" s="31" t="s">
        <v>28309</v>
      </c>
      <c r="B20219" s="31" t="s">
        <v>58375</v>
      </c>
      <c r="C20219" s="32">
        <v>19000</v>
      </c>
      <c r="D20219" s="31" t="s">
        <v>5714</v>
      </c>
      <c r="E20219" s="31" t="s">
        <v>68</v>
      </c>
      <c r="F20219" s="31" t="s">
        <v>10228</v>
      </c>
      <c r="H20219" s="10" t="e">
        <f>VLOOKUP(A20219,#REF!,3,FALSE)</f>
        <v>#REF!</v>
      </c>
      <c r="I20219" s="10" t="e">
        <f>VLOOKUP(A20219,#REF!,4,FALSE)</f>
        <v>#REF!</v>
      </c>
      <c r="J20219" s="31" t="s">
        <v>10400</v>
      </c>
      <c r="K20219" s="10" t="str">
        <f t="shared" si="315"/>
        <v>라인테이프[아트메이트][아트메이트]</v>
      </c>
      <c r="L20219" s="31" t="s">
        <v>46349</v>
      </c>
    </row>
    <row r="20220" spans="1:12" x14ac:dyDescent="0.15">
      <c r="A20220" s="31" t="s">
        <v>28312</v>
      </c>
      <c r="B20220" s="31" t="s">
        <v>58375</v>
      </c>
      <c r="C20220" s="32">
        <v>19000</v>
      </c>
      <c r="D20220" s="31" t="s">
        <v>5710</v>
      </c>
      <c r="E20220" s="31" t="s">
        <v>68</v>
      </c>
      <c r="F20220" s="31" t="s">
        <v>10228</v>
      </c>
      <c r="H20220" s="10" t="e">
        <f>VLOOKUP(A20220,#REF!,3,FALSE)</f>
        <v>#REF!</v>
      </c>
      <c r="I20220" s="10" t="e">
        <f>VLOOKUP(A20220,#REF!,4,FALSE)</f>
        <v>#REF!</v>
      </c>
      <c r="J20220" s="31" t="s">
        <v>10400</v>
      </c>
      <c r="K20220" s="10" t="str">
        <f t="shared" si="315"/>
        <v>라인테이프[아트메이트][아트메이트]</v>
      </c>
      <c r="L20220" s="31" t="s">
        <v>46349</v>
      </c>
    </row>
    <row r="20221" spans="1:12" x14ac:dyDescent="0.15">
      <c r="A20221" s="31" t="s">
        <v>28311</v>
      </c>
      <c r="B20221" s="31" t="s">
        <v>58375</v>
      </c>
      <c r="C20221" s="32">
        <v>1900</v>
      </c>
      <c r="D20221" s="31" t="s">
        <v>5710</v>
      </c>
      <c r="E20221" s="31" t="s">
        <v>67</v>
      </c>
      <c r="F20221" s="31" t="s">
        <v>10228</v>
      </c>
      <c r="H20221" s="10" t="e">
        <f>VLOOKUP(A20221,#REF!,3,FALSE)</f>
        <v>#REF!</v>
      </c>
      <c r="I20221" s="10" t="e">
        <f>VLOOKUP(A20221,#REF!,4,FALSE)</f>
        <v>#REF!</v>
      </c>
      <c r="J20221" s="31" t="s">
        <v>10400</v>
      </c>
      <c r="K20221" s="10" t="str">
        <f t="shared" si="315"/>
        <v>라인테이프[아트메이트][아트메이트]</v>
      </c>
      <c r="L20221" s="31" t="s">
        <v>46348</v>
      </c>
    </row>
    <row r="20222" spans="1:12" x14ac:dyDescent="0.15">
      <c r="A20222" s="31" t="s">
        <v>28314</v>
      </c>
      <c r="B20222" s="31" t="s">
        <v>58375</v>
      </c>
      <c r="C20222" s="32">
        <v>1700</v>
      </c>
      <c r="D20222" s="31" t="s">
        <v>5697</v>
      </c>
      <c r="E20222" s="31" t="s">
        <v>67</v>
      </c>
      <c r="F20222" s="31" t="s">
        <v>10228</v>
      </c>
      <c r="H20222" s="10" t="e">
        <f>VLOOKUP(A20222,#REF!,3,FALSE)</f>
        <v>#REF!</v>
      </c>
      <c r="I20222" s="10" t="e">
        <f>VLOOKUP(A20222,#REF!,4,FALSE)</f>
        <v>#REF!</v>
      </c>
      <c r="J20222" s="31" t="s">
        <v>10400</v>
      </c>
      <c r="K20222" s="10" t="str">
        <f t="shared" si="315"/>
        <v>라인테이프[아트메이트][아트메이트]</v>
      </c>
      <c r="L20222" s="31" t="s">
        <v>46370</v>
      </c>
    </row>
    <row r="20223" spans="1:12" x14ac:dyDescent="0.15">
      <c r="A20223" s="31" t="s">
        <v>28313</v>
      </c>
      <c r="B20223" s="31" t="s">
        <v>58375</v>
      </c>
      <c r="C20223" s="32">
        <v>17000</v>
      </c>
      <c r="D20223" s="31" t="s">
        <v>5697</v>
      </c>
      <c r="E20223" s="31" t="s">
        <v>68</v>
      </c>
      <c r="F20223" s="31" t="s">
        <v>10228</v>
      </c>
      <c r="H20223" s="10" t="e">
        <f>VLOOKUP(A20223,#REF!,3,FALSE)</f>
        <v>#REF!</v>
      </c>
      <c r="I20223" s="10" t="e">
        <f>VLOOKUP(A20223,#REF!,4,FALSE)</f>
        <v>#REF!</v>
      </c>
      <c r="J20223" s="31" t="s">
        <v>10400</v>
      </c>
      <c r="K20223" s="10" t="str">
        <f t="shared" si="315"/>
        <v>라인테이프[아트메이트][아트메이트]</v>
      </c>
      <c r="L20223" s="31" t="s">
        <v>46371</v>
      </c>
    </row>
    <row r="20224" spans="1:12" x14ac:dyDescent="0.15">
      <c r="A20224" s="31" t="s">
        <v>28316</v>
      </c>
      <c r="B20224" s="31" t="s">
        <v>58375</v>
      </c>
      <c r="C20224" s="32">
        <v>1700</v>
      </c>
      <c r="D20224" s="31" t="s">
        <v>5696</v>
      </c>
      <c r="E20224" s="31" t="s">
        <v>67</v>
      </c>
      <c r="F20224" s="31" t="s">
        <v>10228</v>
      </c>
      <c r="H20224" s="10" t="e">
        <f>VLOOKUP(A20224,#REF!,3,FALSE)</f>
        <v>#REF!</v>
      </c>
      <c r="I20224" s="10" t="e">
        <f>VLOOKUP(A20224,#REF!,4,FALSE)</f>
        <v>#REF!</v>
      </c>
      <c r="J20224" s="31" t="s">
        <v>10400</v>
      </c>
      <c r="K20224" s="10" t="str">
        <f t="shared" si="315"/>
        <v>라인테이프[아트메이트][아트메이트]</v>
      </c>
      <c r="L20224" s="31" t="s">
        <v>46370</v>
      </c>
    </row>
    <row r="20225" spans="1:12" x14ac:dyDescent="0.15">
      <c r="A20225" s="31" t="s">
        <v>28315</v>
      </c>
      <c r="B20225" s="31" t="s">
        <v>58375</v>
      </c>
      <c r="C20225" s="32">
        <v>17000</v>
      </c>
      <c r="D20225" s="31" t="s">
        <v>5696</v>
      </c>
      <c r="E20225" s="31" t="s">
        <v>68</v>
      </c>
      <c r="F20225" s="31" t="s">
        <v>10228</v>
      </c>
      <c r="H20225" s="10" t="e">
        <f>VLOOKUP(A20225,#REF!,3,FALSE)</f>
        <v>#REF!</v>
      </c>
      <c r="I20225" s="10" t="e">
        <f>VLOOKUP(A20225,#REF!,4,FALSE)</f>
        <v>#REF!</v>
      </c>
      <c r="J20225" s="31" t="s">
        <v>10400</v>
      </c>
      <c r="K20225" s="10" t="str">
        <f t="shared" si="315"/>
        <v>라인테이프[아트메이트][아트메이트]</v>
      </c>
      <c r="L20225" s="31" t="s">
        <v>46371</v>
      </c>
    </row>
    <row r="20226" spans="1:12" x14ac:dyDescent="0.15">
      <c r="A20226" s="31" t="s">
        <v>28318</v>
      </c>
      <c r="B20226" s="31" t="s">
        <v>58375</v>
      </c>
      <c r="C20226" s="32">
        <v>17000</v>
      </c>
      <c r="D20226" s="31" t="s">
        <v>5698</v>
      </c>
      <c r="E20226" s="31" t="s">
        <v>68</v>
      </c>
      <c r="F20226" s="31" t="s">
        <v>10228</v>
      </c>
      <c r="H20226" s="10" t="e">
        <f>VLOOKUP(A20226,#REF!,3,FALSE)</f>
        <v>#REF!</v>
      </c>
      <c r="I20226" s="10" t="e">
        <f>VLOOKUP(A20226,#REF!,4,FALSE)</f>
        <v>#REF!</v>
      </c>
      <c r="J20226" s="31" t="s">
        <v>10400</v>
      </c>
      <c r="K20226" s="10" t="str">
        <f t="shared" si="315"/>
        <v>라인테이프[아트메이트][아트메이트]</v>
      </c>
      <c r="L20226" s="31" t="s">
        <v>46371</v>
      </c>
    </row>
    <row r="20227" spans="1:12" x14ac:dyDescent="0.15">
      <c r="A20227" s="31" t="s">
        <v>28317</v>
      </c>
      <c r="B20227" s="31" t="s">
        <v>58375</v>
      </c>
      <c r="C20227" s="32">
        <v>1700</v>
      </c>
      <c r="D20227" s="31" t="s">
        <v>5698</v>
      </c>
      <c r="E20227" s="31" t="s">
        <v>67</v>
      </c>
      <c r="F20227" s="31" t="s">
        <v>10228</v>
      </c>
      <c r="H20227" s="10" t="e">
        <f>VLOOKUP(A20227,#REF!,3,FALSE)</f>
        <v>#REF!</v>
      </c>
      <c r="I20227" s="10" t="e">
        <f>VLOOKUP(A20227,#REF!,4,FALSE)</f>
        <v>#REF!</v>
      </c>
      <c r="J20227" s="31" t="s">
        <v>10400</v>
      </c>
      <c r="K20227" s="10" t="str">
        <f t="shared" ref="K20227:K20290" si="316">IF(J20227="",B20227,B20227&amp;"["&amp;J20227&amp;"]")</f>
        <v>라인테이프[아트메이트][아트메이트]</v>
      </c>
      <c r="L20227" s="31" t="s">
        <v>46370</v>
      </c>
    </row>
    <row r="20228" spans="1:12" x14ac:dyDescent="0.15">
      <c r="A20228" s="31" t="s">
        <v>28320</v>
      </c>
      <c r="B20228" s="31" t="s">
        <v>58375</v>
      </c>
      <c r="C20228" s="32">
        <v>1700</v>
      </c>
      <c r="D20228" s="31" t="s">
        <v>5693</v>
      </c>
      <c r="E20228" s="31" t="s">
        <v>67</v>
      </c>
      <c r="F20228" s="31" t="s">
        <v>10228</v>
      </c>
      <c r="H20228" s="10" t="e">
        <f>VLOOKUP(A20228,#REF!,3,FALSE)</f>
        <v>#REF!</v>
      </c>
      <c r="I20228" s="10" t="e">
        <f>VLOOKUP(A20228,#REF!,4,FALSE)</f>
        <v>#REF!</v>
      </c>
      <c r="J20228" s="31" t="s">
        <v>10400</v>
      </c>
      <c r="K20228" s="10" t="str">
        <f t="shared" si="316"/>
        <v>라인테이프[아트메이트][아트메이트]</v>
      </c>
      <c r="L20228" s="31" t="s">
        <v>46370</v>
      </c>
    </row>
    <row r="20229" spans="1:12" x14ac:dyDescent="0.15">
      <c r="A20229" s="31" t="s">
        <v>28319</v>
      </c>
      <c r="B20229" s="31" t="s">
        <v>58375</v>
      </c>
      <c r="C20229" s="32">
        <v>17000</v>
      </c>
      <c r="D20229" s="31" t="s">
        <v>5693</v>
      </c>
      <c r="E20229" s="31" t="s">
        <v>68</v>
      </c>
      <c r="F20229" s="31" t="s">
        <v>10228</v>
      </c>
      <c r="H20229" s="10" t="e">
        <f>VLOOKUP(A20229,#REF!,3,FALSE)</f>
        <v>#REF!</v>
      </c>
      <c r="I20229" s="10" t="e">
        <f>VLOOKUP(A20229,#REF!,4,FALSE)</f>
        <v>#REF!</v>
      </c>
      <c r="J20229" s="31" t="s">
        <v>10400</v>
      </c>
      <c r="K20229" s="10" t="str">
        <f t="shared" si="316"/>
        <v>라인테이프[아트메이트][아트메이트]</v>
      </c>
      <c r="L20229" s="31" t="s">
        <v>46371</v>
      </c>
    </row>
    <row r="20230" spans="1:12" x14ac:dyDescent="0.15">
      <c r="A20230" s="31" t="s">
        <v>28322</v>
      </c>
      <c r="B20230" s="31" t="s">
        <v>58375</v>
      </c>
      <c r="C20230" s="32">
        <v>1700</v>
      </c>
      <c r="D20230" s="31" t="s">
        <v>5692</v>
      </c>
      <c r="E20230" s="31" t="s">
        <v>67</v>
      </c>
      <c r="F20230" s="31" t="s">
        <v>10228</v>
      </c>
      <c r="H20230" s="10" t="e">
        <f>VLOOKUP(A20230,#REF!,3,FALSE)</f>
        <v>#REF!</v>
      </c>
      <c r="I20230" s="10" t="e">
        <f>VLOOKUP(A20230,#REF!,4,FALSE)</f>
        <v>#REF!</v>
      </c>
      <c r="J20230" s="31" t="s">
        <v>10400</v>
      </c>
      <c r="K20230" s="10" t="str">
        <f t="shared" si="316"/>
        <v>라인테이프[아트메이트][아트메이트]</v>
      </c>
      <c r="L20230" s="31" t="s">
        <v>46370</v>
      </c>
    </row>
    <row r="20231" spans="1:12" x14ac:dyDescent="0.15">
      <c r="A20231" s="31" t="s">
        <v>28321</v>
      </c>
      <c r="B20231" s="31" t="s">
        <v>58375</v>
      </c>
      <c r="C20231" s="32">
        <v>17000</v>
      </c>
      <c r="D20231" s="31" t="s">
        <v>5692</v>
      </c>
      <c r="E20231" s="31" t="s">
        <v>68</v>
      </c>
      <c r="F20231" s="31" t="s">
        <v>10228</v>
      </c>
      <c r="H20231" s="10" t="e">
        <f>VLOOKUP(A20231,#REF!,3,FALSE)</f>
        <v>#REF!</v>
      </c>
      <c r="I20231" s="10" t="e">
        <f>VLOOKUP(A20231,#REF!,4,FALSE)</f>
        <v>#REF!</v>
      </c>
      <c r="J20231" s="31" t="s">
        <v>10400</v>
      </c>
      <c r="K20231" s="10" t="str">
        <f t="shared" si="316"/>
        <v>라인테이프[아트메이트][아트메이트]</v>
      </c>
      <c r="L20231" s="31" t="s">
        <v>46371</v>
      </c>
    </row>
    <row r="20232" spans="1:12" x14ac:dyDescent="0.15">
      <c r="A20232" s="31" t="s">
        <v>28324</v>
      </c>
      <c r="B20232" s="31" t="s">
        <v>58375</v>
      </c>
      <c r="C20232" s="32">
        <v>17000</v>
      </c>
      <c r="D20232" s="31" t="s">
        <v>5691</v>
      </c>
      <c r="E20232" s="31" t="s">
        <v>68</v>
      </c>
      <c r="F20232" s="31" t="s">
        <v>10228</v>
      </c>
      <c r="H20232" s="10" t="e">
        <f>VLOOKUP(A20232,#REF!,3,FALSE)</f>
        <v>#REF!</v>
      </c>
      <c r="I20232" s="10" t="e">
        <f>VLOOKUP(A20232,#REF!,4,FALSE)</f>
        <v>#REF!</v>
      </c>
      <c r="J20232" s="31" t="s">
        <v>10400</v>
      </c>
      <c r="K20232" s="10" t="str">
        <f t="shared" si="316"/>
        <v>라인테이프[아트메이트][아트메이트]</v>
      </c>
      <c r="L20232" s="31" t="s">
        <v>46371</v>
      </c>
    </row>
    <row r="20233" spans="1:12" x14ac:dyDescent="0.15">
      <c r="A20233" s="31" t="s">
        <v>28323</v>
      </c>
      <c r="B20233" s="31" t="s">
        <v>58375</v>
      </c>
      <c r="C20233" s="32">
        <v>1700</v>
      </c>
      <c r="D20233" s="31" t="s">
        <v>5691</v>
      </c>
      <c r="E20233" s="31" t="s">
        <v>67</v>
      </c>
      <c r="F20233" s="31" t="s">
        <v>10228</v>
      </c>
      <c r="H20233" s="10" t="e">
        <f>VLOOKUP(A20233,#REF!,3,FALSE)</f>
        <v>#REF!</v>
      </c>
      <c r="I20233" s="10" t="e">
        <f>VLOOKUP(A20233,#REF!,4,FALSE)</f>
        <v>#REF!</v>
      </c>
      <c r="J20233" s="31" t="s">
        <v>10400</v>
      </c>
      <c r="K20233" s="10" t="str">
        <f t="shared" si="316"/>
        <v>라인테이프[아트메이트][아트메이트]</v>
      </c>
      <c r="L20233" s="31" t="s">
        <v>46370</v>
      </c>
    </row>
    <row r="20234" spans="1:12" x14ac:dyDescent="0.15">
      <c r="A20234" s="31" t="s">
        <v>28326</v>
      </c>
      <c r="B20234" s="31" t="s">
        <v>58375</v>
      </c>
      <c r="C20234" s="32">
        <v>17000</v>
      </c>
      <c r="D20234" s="31" t="s">
        <v>5695</v>
      </c>
      <c r="E20234" s="31" t="s">
        <v>68</v>
      </c>
      <c r="F20234" s="31" t="s">
        <v>10228</v>
      </c>
      <c r="H20234" s="10" t="e">
        <f>VLOOKUP(A20234,#REF!,3,FALSE)</f>
        <v>#REF!</v>
      </c>
      <c r="I20234" s="10" t="e">
        <f>VLOOKUP(A20234,#REF!,4,FALSE)</f>
        <v>#REF!</v>
      </c>
      <c r="J20234" s="31" t="s">
        <v>10400</v>
      </c>
      <c r="K20234" s="10" t="str">
        <f t="shared" si="316"/>
        <v>라인테이프[아트메이트][아트메이트]</v>
      </c>
      <c r="L20234" s="31" t="s">
        <v>46371</v>
      </c>
    </row>
    <row r="20235" spans="1:12" x14ac:dyDescent="0.15">
      <c r="A20235" s="31" t="s">
        <v>28325</v>
      </c>
      <c r="B20235" s="31" t="s">
        <v>58375</v>
      </c>
      <c r="C20235" s="32">
        <v>1700</v>
      </c>
      <c r="D20235" s="31" t="s">
        <v>5695</v>
      </c>
      <c r="E20235" s="31" t="s">
        <v>67</v>
      </c>
      <c r="F20235" s="31" t="s">
        <v>10228</v>
      </c>
      <c r="H20235" s="10" t="e">
        <f>VLOOKUP(A20235,#REF!,3,FALSE)</f>
        <v>#REF!</v>
      </c>
      <c r="I20235" s="10" t="e">
        <f>VLOOKUP(A20235,#REF!,4,FALSE)</f>
        <v>#REF!</v>
      </c>
      <c r="J20235" s="31" t="s">
        <v>10400</v>
      </c>
      <c r="K20235" s="10" t="str">
        <f t="shared" si="316"/>
        <v>라인테이프[아트메이트][아트메이트]</v>
      </c>
      <c r="L20235" s="31" t="s">
        <v>46370</v>
      </c>
    </row>
    <row r="20236" spans="1:12" x14ac:dyDescent="0.15">
      <c r="A20236" s="31" t="s">
        <v>28327</v>
      </c>
      <c r="B20236" s="31" t="s">
        <v>58375</v>
      </c>
      <c r="C20236" s="32">
        <v>1700</v>
      </c>
      <c r="D20236" s="31" t="s">
        <v>5694</v>
      </c>
      <c r="E20236" s="31" t="s">
        <v>67</v>
      </c>
      <c r="F20236" s="31" t="s">
        <v>10228</v>
      </c>
      <c r="H20236" s="10" t="e">
        <f>VLOOKUP(A20236,#REF!,3,FALSE)</f>
        <v>#REF!</v>
      </c>
      <c r="I20236" s="10" t="e">
        <f>VLOOKUP(A20236,#REF!,4,FALSE)</f>
        <v>#REF!</v>
      </c>
      <c r="J20236" s="31" t="s">
        <v>10400</v>
      </c>
      <c r="K20236" s="10" t="str">
        <f t="shared" si="316"/>
        <v>라인테이프[아트메이트][아트메이트]</v>
      </c>
      <c r="L20236" s="31" t="s">
        <v>46370</v>
      </c>
    </row>
    <row r="20237" spans="1:12" x14ac:dyDescent="0.15">
      <c r="A20237" s="31" t="s">
        <v>28328</v>
      </c>
      <c r="B20237" s="31" t="s">
        <v>58375</v>
      </c>
      <c r="C20237" s="32">
        <v>17000</v>
      </c>
      <c r="D20237" s="31" t="s">
        <v>5694</v>
      </c>
      <c r="E20237" s="31" t="s">
        <v>68</v>
      </c>
      <c r="F20237" s="31" t="s">
        <v>10228</v>
      </c>
      <c r="H20237" s="10" t="e">
        <f>VLOOKUP(A20237,#REF!,3,FALSE)</f>
        <v>#REF!</v>
      </c>
      <c r="I20237" s="10" t="e">
        <f>VLOOKUP(A20237,#REF!,4,FALSE)</f>
        <v>#REF!</v>
      </c>
      <c r="J20237" s="31" t="s">
        <v>10400</v>
      </c>
      <c r="K20237" s="10" t="str">
        <f t="shared" si="316"/>
        <v>라인테이프[아트메이트][아트메이트]</v>
      </c>
      <c r="L20237" s="31" t="s">
        <v>46371</v>
      </c>
    </row>
    <row r="20238" spans="1:12" x14ac:dyDescent="0.15">
      <c r="A20238" s="31" t="s">
        <v>28329</v>
      </c>
      <c r="B20238" s="31" t="s">
        <v>58375</v>
      </c>
      <c r="C20238" s="32">
        <v>1700</v>
      </c>
      <c r="D20238" s="31" t="s">
        <v>5690</v>
      </c>
      <c r="E20238" s="31" t="s">
        <v>67</v>
      </c>
      <c r="F20238" s="31" t="s">
        <v>10228</v>
      </c>
      <c r="H20238" s="10" t="e">
        <f>VLOOKUP(A20238,#REF!,3,FALSE)</f>
        <v>#REF!</v>
      </c>
      <c r="I20238" s="10" t="e">
        <f>VLOOKUP(A20238,#REF!,4,FALSE)</f>
        <v>#REF!</v>
      </c>
      <c r="J20238" s="31" t="s">
        <v>10400</v>
      </c>
      <c r="K20238" s="10" t="str">
        <f t="shared" si="316"/>
        <v>라인테이프[아트메이트][아트메이트]</v>
      </c>
      <c r="L20238" s="31" t="s">
        <v>46370</v>
      </c>
    </row>
    <row r="20239" spans="1:12" x14ac:dyDescent="0.15">
      <c r="A20239" s="31" t="s">
        <v>28330</v>
      </c>
      <c r="B20239" s="31" t="s">
        <v>58375</v>
      </c>
      <c r="C20239" s="32">
        <v>17000</v>
      </c>
      <c r="D20239" s="31" t="s">
        <v>5690</v>
      </c>
      <c r="E20239" s="31" t="s">
        <v>68</v>
      </c>
      <c r="F20239" s="31" t="s">
        <v>10228</v>
      </c>
      <c r="H20239" s="10" t="e">
        <f>VLOOKUP(A20239,#REF!,3,FALSE)</f>
        <v>#REF!</v>
      </c>
      <c r="I20239" s="10" t="e">
        <f>VLOOKUP(A20239,#REF!,4,FALSE)</f>
        <v>#REF!</v>
      </c>
      <c r="J20239" s="31" t="s">
        <v>10400</v>
      </c>
      <c r="K20239" s="10" t="str">
        <f t="shared" si="316"/>
        <v>라인테이프[아트메이트][아트메이트]</v>
      </c>
      <c r="L20239" s="31" t="s">
        <v>46371</v>
      </c>
    </row>
    <row r="20240" spans="1:12" x14ac:dyDescent="0.15">
      <c r="A20240" s="31" t="s">
        <v>28331</v>
      </c>
      <c r="B20240" s="31" t="s">
        <v>58375</v>
      </c>
      <c r="C20240" s="32">
        <v>1900</v>
      </c>
      <c r="D20240" s="31" t="s">
        <v>5727</v>
      </c>
      <c r="E20240" s="31" t="s">
        <v>67</v>
      </c>
      <c r="F20240" s="31" t="s">
        <v>10228</v>
      </c>
      <c r="H20240" s="10" t="e">
        <f>VLOOKUP(A20240,#REF!,3,FALSE)</f>
        <v>#REF!</v>
      </c>
      <c r="I20240" s="10" t="e">
        <f>VLOOKUP(A20240,#REF!,4,FALSE)</f>
        <v>#REF!</v>
      </c>
      <c r="J20240" s="31" t="s">
        <v>10400</v>
      </c>
      <c r="K20240" s="10" t="str">
        <f t="shared" si="316"/>
        <v>라인테이프[아트메이트][아트메이트]</v>
      </c>
      <c r="L20240" s="31" t="s">
        <v>46350</v>
      </c>
    </row>
    <row r="20241" spans="1:12" x14ac:dyDescent="0.15">
      <c r="A20241" s="31" t="s">
        <v>28332</v>
      </c>
      <c r="B20241" s="31" t="s">
        <v>58375</v>
      </c>
      <c r="C20241" s="32">
        <v>19000</v>
      </c>
      <c r="D20241" s="31" t="s">
        <v>5727</v>
      </c>
      <c r="E20241" s="31" t="s">
        <v>68</v>
      </c>
      <c r="F20241" s="31" t="s">
        <v>10228</v>
      </c>
      <c r="H20241" s="10" t="e">
        <f>VLOOKUP(A20241,#REF!,3,FALSE)</f>
        <v>#REF!</v>
      </c>
      <c r="I20241" s="10" t="e">
        <f>VLOOKUP(A20241,#REF!,4,FALSE)</f>
        <v>#REF!</v>
      </c>
      <c r="J20241" s="31" t="s">
        <v>10400</v>
      </c>
      <c r="K20241" s="10" t="str">
        <f t="shared" si="316"/>
        <v>라인테이프[아트메이트][아트메이트]</v>
      </c>
      <c r="L20241" s="31" t="s">
        <v>46351</v>
      </c>
    </row>
    <row r="20242" spans="1:12" x14ac:dyDescent="0.15">
      <c r="A20242" s="31" t="s">
        <v>28334</v>
      </c>
      <c r="B20242" s="31" t="s">
        <v>58375</v>
      </c>
      <c r="C20242" s="32">
        <v>1900</v>
      </c>
      <c r="D20242" s="31" t="s">
        <v>5726</v>
      </c>
      <c r="E20242" s="31" t="s">
        <v>67</v>
      </c>
      <c r="F20242" s="31" t="s">
        <v>10228</v>
      </c>
      <c r="H20242" s="10" t="e">
        <f>VLOOKUP(A20242,#REF!,3,FALSE)</f>
        <v>#REF!</v>
      </c>
      <c r="I20242" s="10" t="e">
        <f>VLOOKUP(A20242,#REF!,4,FALSE)</f>
        <v>#REF!</v>
      </c>
      <c r="J20242" s="31" t="s">
        <v>10400</v>
      </c>
      <c r="K20242" s="10" t="str">
        <f t="shared" si="316"/>
        <v>라인테이프[아트메이트][아트메이트]</v>
      </c>
      <c r="L20242" s="31" t="s">
        <v>46350</v>
      </c>
    </row>
    <row r="20243" spans="1:12" x14ac:dyDescent="0.15">
      <c r="A20243" s="31" t="s">
        <v>28333</v>
      </c>
      <c r="B20243" s="31" t="s">
        <v>58375</v>
      </c>
      <c r="C20243" s="32">
        <v>19000</v>
      </c>
      <c r="D20243" s="31" t="s">
        <v>5726</v>
      </c>
      <c r="E20243" s="31" t="s">
        <v>68</v>
      </c>
      <c r="F20243" s="31" t="s">
        <v>10228</v>
      </c>
      <c r="H20243" s="10" t="e">
        <f>VLOOKUP(A20243,#REF!,3,FALSE)</f>
        <v>#REF!</v>
      </c>
      <c r="I20243" s="10" t="e">
        <f>VLOOKUP(A20243,#REF!,4,FALSE)</f>
        <v>#REF!</v>
      </c>
      <c r="J20243" s="31" t="s">
        <v>10400</v>
      </c>
      <c r="K20243" s="10" t="str">
        <f t="shared" si="316"/>
        <v>라인테이프[아트메이트][아트메이트]</v>
      </c>
      <c r="L20243" s="31" t="s">
        <v>46351</v>
      </c>
    </row>
    <row r="20244" spans="1:12" x14ac:dyDescent="0.15">
      <c r="A20244" s="31" t="s">
        <v>28335</v>
      </c>
      <c r="B20244" s="31" t="s">
        <v>58375</v>
      </c>
      <c r="C20244" s="32">
        <v>1900</v>
      </c>
      <c r="D20244" s="31" t="s">
        <v>5728</v>
      </c>
      <c r="E20244" s="31" t="s">
        <v>67</v>
      </c>
      <c r="F20244" s="31" t="s">
        <v>10228</v>
      </c>
      <c r="H20244" s="10" t="e">
        <f>VLOOKUP(A20244,#REF!,3,FALSE)</f>
        <v>#REF!</v>
      </c>
      <c r="I20244" s="10" t="e">
        <f>VLOOKUP(A20244,#REF!,4,FALSE)</f>
        <v>#REF!</v>
      </c>
      <c r="J20244" s="31" t="s">
        <v>10400</v>
      </c>
      <c r="K20244" s="10" t="str">
        <f t="shared" si="316"/>
        <v>라인테이프[아트메이트][아트메이트]</v>
      </c>
      <c r="L20244" s="31" t="s">
        <v>46350</v>
      </c>
    </row>
    <row r="20245" spans="1:12" x14ac:dyDescent="0.15">
      <c r="A20245" s="31" t="s">
        <v>28336</v>
      </c>
      <c r="B20245" s="31" t="s">
        <v>58375</v>
      </c>
      <c r="C20245" s="32">
        <v>19000</v>
      </c>
      <c r="D20245" s="31" t="s">
        <v>5728</v>
      </c>
      <c r="E20245" s="31" t="s">
        <v>68</v>
      </c>
      <c r="F20245" s="31" t="s">
        <v>10228</v>
      </c>
      <c r="H20245" s="10" t="e">
        <f>VLOOKUP(A20245,#REF!,3,FALSE)</f>
        <v>#REF!</v>
      </c>
      <c r="I20245" s="10" t="e">
        <f>VLOOKUP(A20245,#REF!,4,FALSE)</f>
        <v>#REF!</v>
      </c>
      <c r="J20245" s="31" t="s">
        <v>10400</v>
      </c>
      <c r="K20245" s="10" t="str">
        <f t="shared" si="316"/>
        <v>라인테이프[아트메이트][아트메이트]</v>
      </c>
      <c r="L20245" s="31" t="s">
        <v>46351</v>
      </c>
    </row>
    <row r="20246" spans="1:12" x14ac:dyDescent="0.15">
      <c r="A20246" s="31" t="s">
        <v>28338</v>
      </c>
      <c r="B20246" s="31" t="s">
        <v>58375</v>
      </c>
      <c r="C20246" s="32">
        <v>1900</v>
      </c>
      <c r="D20246" s="31" t="s">
        <v>5723</v>
      </c>
      <c r="E20246" s="31" t="s">
        <v>67</v>
      </c>
      <c r="F20246" s="31" t="s">
        <v>10228</v>
      </c>
      <c r="H20246" s="10" t="e">
        <f>VLOOKUP(A20246,#REF!,3,FALSE)</f>
        <v>#REF!</v>
      </c>
      <c r="I20246" s="10" t="e">
        <f>VLOOKUP(A20246,#REF!,4,FALSE)</f>
        <v>#REF!</v>
      </c>
      <c r="J20246" s="31" t="s">
        <v>10400</v>
      </c>
      <c r="K20246" s="10" t="str">
        <f t="shared" si="316"/>
        <v>라인테이프[아트메이트][아트메이트]</v>
      </c>
      <c r="L20246" s="31" t="s">
        <v>46350</v>
      </c>
    </row>
    <row r="20247" spans="1:12" x14ac:dyDescent="0.15">
      <c r="A20247" s="31" t="s">
        <v>28337</v>
      </c>
      <c r="B20247" s="31" t="s">
        <v>58375</v>
      </c>
      <c r="C20247" s="32">
        <v>19000</v>
      </c>
      <c r="D20247" s="31" t="s">
        <v>5723</v>
      </c>
      <c r="E20247" s="31" t="s">
        <v>68</v>
      </c>
      <c r="F20247" s="31" t="s">
        <v>10228</v>
      </c>
      <c r="H20247" s="10" t="e">
        <f>VLOOKUP(A20247,#REF!,3,FALSE)</f>
        <v>#REF!</v>
      </c>
      <c r="I20247" s="10" t="e">
        <f>VLOOKUP(A20247,#REF!,4,FALSE)</f>
        <v>#REF!</v>
      </c>
      <c r="J20247" s="31" t="s">
        <v>10400</v>
      </c>
      <c r="K20247" s="10" t="str">
        <f t="shared" si="316"/>
        <v>라인테이프[아트메이트][아트메이트]</v>
      </c>
      <c r="L20247" s="31" t="s">
        <v>46351</v>
      </c>
    </row>
    <row r="20248" spans="1:12" x14ac:dyDescent="0.15">
      <c r="A20248" s="31" t="s">
        <v>28339</v>
      </c>
      <c r="B20248" s="31" t="s">
        <v>58375</v>
      </c>
      <c r="C20248" s="32">
        <v>19000</v>
      </c>
      <c r="D20248" s="31" t="s">
        <v>5722</v>
      </c>
      <c r="E20248" s="31" t="s">
        <v>68</v>
      </c>
      <c r="F20248" s="31" t="s">
        <v>10228</v>
      </c>
      <c r="H20248" s="10" t="e">
        <f>VLOOKUP(A20248,#REF!,3,FALSE)</f>
        <v>#REF!</v>
      </c>
      <c r="I20248" s="10" t="e">
        <f>VLOOKUP(A20248,#REF!,4,FALSE)</f>
        <v>#REF!</v>
      </c>
      <c r="J20248" s="31" t="s">
        <v>10400</v>
      </c>
      <c r="K20248" s="10" t="str">
        <f t="shared" si="316"/>
        <v>라인테이프[아트메이트][아트메이트]</v>
      </c>
      <c r="L20248" s="31" t="s">
        <v>46351</v>
      </c>
    </row>
    <row r="20249" spans="1:12" x14ac:dyDescent="0.15">
      <c r="A20249" s="31" t="s">
        <v>28340</v>
      </c>
      <c r="B20249" s="31" t="s">
        <v>58375</v>
      </c>
      <c r="C20249" s="32">
        <v>1900</v>
      </c>
      <c r="D20249" s="31" t="s">
        <v>5722</v>
      </c>
      <c r="E20249" s="31" t="s">
        <v>67</v>
      </c>
      <c r="F20249" s="31" t="s">
        <v>10228</v>
      </c>
      <c r="H20249" s="10" t="e">
        <f>VLOOKUP(A20249,#REF!,3,FALSE)</f>
        <v>#REF!</v>
      </c>
      <c r="I20249" s="10" t="e">
        <f>VLOOKUP(A20249,#REF!,4,FALSE)</f>
        <v>#REF!</v>
      </c>
      <c r="J20249" s="31" t="s">
        <v>10400</v>
      </c>
      <c r="K20249" s="10" t="str">
        <f t="shared" si="316"/>
        <v>라인테이프[아트메이트][아트메이트]</v>
      </c>
      <c r="L20249" s="31" t="s">
        <v>46350</v>
      </c>
    </row>
    <row r="20250" spans="1:12" x14ac:dyDescent="0.15">
      <c r="A20250" s="31" t="s">
        <v>28342</v>
      </c>
      <c r="B20250" s="31" t="s">
        <v>58375</v>
      </c>
      <c r="C20250" s="32">
        <v>19000</v>
      </c>
      <c r="D20250" s="31" t="s">
        <v>5721</v>
      </c>
      <c r="E20250" s="31" t="s">
        <v>68</v>
      </c>
      <c r="F20250" s="31" t="s">
        <v>10228</v>
      </c>
      <c r="H20250" s="10" t="e">
        <f>VLOOKUP(A20250,#REF!,3,FALSE)</f>
        <v>#REF!</v>
      </c>
      <c r="I20250" s="10" t="e">
        <f>VLOOKUP(A20250,#REF!,4,FALSE)</f>
        <v>#REF!</v>
      </c>
      <c r="J20250" s="31" t="s">
        <v>10400</v>
      </c>
      <c r="K20250" s="10" t="str">
        <f t="shared" si="316"/>
        <v>라인테이프[아트메이트][아트메이트]</v>
      </c>
      <c r="L20250" s="31" t="s">
        <v>46351</v>
      </c>
    </row>
    <row r="20251" spans="1:12" x14ac:dyDescent="0.15">
      <c r="A20251" s="31" t="s">
        <v>28341</v>
      </c>
      <c r="B20251" s="31" t="s">
        <v>58375</v>
      </c>
      <c r="C20251" s="32">
        <v>1900</v>
      </c>
      <c r="D20251" s="31" t="s">
        <v>5721</v>
      </c>
      <c r="E20251" s="31" t="s">
        <v>67</v>
      </c>
      <c r="F20251" s="31" t="s">
        <v>10228</v>
      </c>
      <c r="H20251" s="10" t="e">
        <f>VLOOKUP(A20251,#REF!,3,FALSE)</f>
        <v>#REF!</v>
      </c>
      <c r="I20251" s="10" t="e">
        <f>VLOOKUP(A20251,#REF!,4,FALSE)</f>
        <v>#REF!</v>
      </c>
      <c r="J20251" s="31" t="s">
        <v>10400</v>
      </c>
      <c r="K20251" s="10" t="str">
        <f t="shared" si="316"/>
        <v>라인테이프[아트메이트][아트메이트]</v>
      </c>
      <c r="L20251" s="31" t="s">
        <v>46350</v>
      </c>
    </row>
    <row r="20252" spans="1:12" x14ac:dyDescent="0.15">
      <c r="A20252" s="31" t="s">
        <v>28344</v>
      </c>
      <c r="B20252" s="31" t="s">
        <v>58375</v>
      </c>
      <c r="C20252" s="32">
        <v>19000</v>
      </c>
      <c r="D20252" s="31" t="s">
        <v>5725</v>
      </c>
      <c r="E20252" s="31" t="s">
        <v>68</v>
      </c>
      <c r="F20252" s="31" t="s">
        <v>10228</v>
      </c>
      <c r="H20252" s="10" t="e">
        <f>VLOOKUP(A20252,#REF!,3,FALSE)</f>
        <v>#REF!</v>
      </c>
      <c r="I20252" s="10" t="e">
        <f>VLOOKUP(A20252,#REF!,4,FALSE)</f>
        <v>#REF!</v>
      </c>
      <c r="J20252" s="31" t="s">
        <v>10400</v>
      </c>
      <c r="K20252" s="10" t="str">
        <f t="shared" si="316"/>
        <v>라인테이프[아트메이트][아트메이트]</v>
      </c>
      <c r="L20252" s="31" t="s">
        <v>46351</v>
      </c>
    </row>
    <row r="20253" spans="1:12" x14ac:dyDescent="0.15">
      <c r="A20253" s="31" t="s">
        <v>28343</v>
      </c>
      <c r="B20253" s="31" t="s">
        <v>58375</v>
      </c>
      <c r="C20253" s="32">
        <v>1900</v>
      </c>
      <c r="D20253" s="31" t="s">
        <v>5725</v>
      </c>
      <c r="E20253" s="31" t="s">
        <v>67</v>
      </c>
      <c r="F20253" s="31" t="s">
        <v>10228</v>
      </c>
      <c r="H20253" s="10" t="e">
        <f>VLOOKUP(A20253,#REF!,3,FALSE)</f>
        <v>#REF!</v>
      </c>
      <c r="I20253" s="10" t="e">
        <f>VLOOKUP(A20253,#REF!,4,FALSE)</f>
        <v>#REF!</v>
      </c>
      <c r="J20253" s="31" t="s">
        <v>10400</v>
      </c>
      <c r="K20253" s="10" t="str">
        <f t="shared" si="316"/>
        <v>라인테이프[아트메이트][아트메이트]</v>
      </c>
      <c r="L20253" s="31" t="s">
        <v>46350</v>
      </c>
    </row>
    <row r="20254" spans="1:12" x14ac:dyDescent="0.15">
      <c r="A20254" s="31" t="s">
        <v>28346</v>
      </c>
      <c r="B20254" s="31" t="s">
        <v>58375</v>
      </c>
      <c r="C20254" s="32">
        <v>1900</v>
      </c>
      <c r="D20254" s="31" t="s">
        <v>5724</v>
      </c>
      <c r="E20254" s="31" t="s">
        <v>67</v>
      </c>
      <c r="F20254" s="31" t="s">
        <v>10228</v>
      </c>
      <c r="H20254" s="10" t="e">
        <f>VLOOKUP(A20254,#REF!,3,FALSE)</f>
        <v>#REF!</v>
      </c>
      <c r="I20254" s="10" t="e">
        <f>VLOOKUP(A20254,#REF!,4,FALSE)</f>
        <v>#REF!</v>
      </c>
      <c r="J20254" s="31" t="s">
        <v>10400</v>
      </c>
      <c r="K20254" s="10" t="str">
        <f t="shared" si="316"/>
        <v>라인테이프[아트메이트][아트메이트]</v>
      </c>
      <c r="L20254" s="31" t="s">
        <v>46350</v>
      </c>
    </row>
    <row r="20255" spans="1:12" x14ac:dyDescent="0.15">
      <c r="A20255" s="31" t="s">
        <v>28345</v>
      </c>
      <c r="B20255" s="31" t="s">
        <v>58375</v>
      </c>
      <c r="C20255" s="32">
        <v>19000</v>
      </c>
      <c r="D20255" s="31" t="s">
        <v>5724</v>
      </c>
      <c r="E20255" s="31" t="s">
        <v>68</v>
      </c>
      <c r="F20255" s="31" t="s">
        <v>10228</v>
      </c>
      <c r="H20255" s="10" t="e">
        <f>VLOOKUP(A20255,#REF!,3,FALSE)</f>
        <v>#REF!</v>
      </c>
      <c r="I20255" s="10" t="e">
        <f>VLOOKUP(A20255,#REF!,4,FALSE)</f>
        <v>#REF!</v>
      </c>
      <c r="J20255" s="31" t="s">
        <v>10400</v>
      </c>
      <c r="K20255" s="10" t="str">
        <f t="shared" si="316"/>
        <v>라인테이프[아트메이트][아트메이트]</v>
      </c>
      <c r="L20255" s="31" t="s">
        <v>46351</v>
      </c>
    </row>
    <row r="20256" spans="1:12" x14ac:dyDescent="0.15">
      <c r="A20256" s="31" t="s">
        <v>28347</v>
      </c>
      <c r="B20256" s="31" t="s">
        <v>58375</v>
      </c>
      <c r="C20256" s="32">
        <v>1900</v>
      </c>
      <c r="D20256" s="31" t="s">
        <v>5720</v>
      </c>
      <c r="E20256" s="31" t="s">
        <v>67</v>
      </c>
      <c r="F20256" s="31" t="s">
        <v>10228</v>
      </c>
      <c r="H20256" s="10" t="e">
        <f>VLOOKUP(A20256,#REF!,3,FALSE)</f>
        <v>#REF!</v>
      </c>
      <c r="I20256" s="10" t="e">
        <f>VLOOKUP(A20256,#REF!,4,FALSE)</f>
        <v>#REF!</v>
      </c>
      <c r="J20256" s="31" t="s">
        <v>10400</v>
      </c>
      <c r="K20256" s="10" t="str">
        <f t="shared" si="316"/>
        <v>라인테이프[아트메이트][아트메이트]</v>
      </c>
      <c r="L20256" s="31" t="s">
        <v>46350</v>
      </c>
    </row>
    <row r="20257" spans="1:12" x14ac:dyDescent="0.15">
      <c r="A20257" s="31" t="s">
        <v>28348</v>
      </c>
      <c r="B20257" s="31" t="s">
        <v>58375</v>
      </c>
      <c r="C20257" s="32">
        <v>19000</v>
      </c>
      <c r="D20257" s="31" t="s">
        <v>5720</v>
      </c>
      <c r="E20257" s="31" t="s">
        <v>68</v>
      </c>
      <c r="F20257" s="31" t="s">
        <v>10228</v>
      </c>
      <c r="H20257" s="10" t="e">
        <f>VLOOKUP(A20257,#REF!,3,FALSE)</f>
        <v>#REF!</v>
      </c>
      <c r="I20257" s="10" t="e">
        <f>VLOOKUP(A20257,#REF!,4,FALSE)</f>
        <v>#REF!</v>
      </c>
      <c r="J20257" s="31" t="s">
        <v>10400</v>
      </c>
      <c r="K20257" s="10" t="str">
        <f t="shared" si="316"/>
        <v>라인테이프[아트메이트][아트메이트]</v>
      </c>
      <c r="L20257" s="31" t="s">
        <v>46351</v>
      </c>
    </row>
    <row r="20258" spans="1:12" x14ac:dyDescent="0.15">
      <c r="A20258" s="31" t="s">
        <v>28349</v>
      </c>
      <c r="B20258" s="31" t="s">
        <v>58584</v>
      </c>
      <c r="C20258" s="32">
        <v>5300</v>
      </c>
      <c r="D20258" s="31" t="s">
        <v>6576</v>
      </c>
      <c r="E20258" s="31" t="s">
        <v>81</v>
      </c>
      <c r="F20258" s="31" t="s">
        <v>10211</v>
      </c>
      <c r="H20258" s="10" t="e">
        <f>VLOOKUP(A20258,#REF!,3,FALSE)</f>
        <v>#REF!</v>
      </c>
      <c r="I20258" s="10" t="e">
        <f>VLOOKUP(A20258,#REF!,4,FALSE)</f>
        <v>#REF!</v>
      </c>
      <c r="J20258" s="31" t="s">
        <v>10745</v>
      </c>
      <c r="K20258" s="10" t="str">
        <f t="shared" si="316"/>
        <v>패브릭마카560[우찌다][우찌다]</v>
      </c>
      <c r="L20258" s="31" t="s">
        <v>47342</v>
      </c>
    </row>
    <row r="20259" spans="1:12" x14ac:dyDescent="0.15">
      <c r="A20259" s="31" t="s">
        <v>28350</v>
      </c>
      <c r="B20259" s="31" t="s">
        <v>58683</v>
      </c>
      <c r="C20259" s="32">
        <v>135000</v>
      </c>
      <c r="D20259" s="31" t="s">
        <v>60623</v>
      </c>
      <c r="E20259" s="31" t="s">
        <v>51</v>
      </c>
      <c r="F20259" s="31" t="s">
        <v>10208</v>
      </c>
      <c r="H20259" s="10" t="e">
        <f>VLOOKUP(A20259,#REF!,3,FALSE)</f>
        <v>#REF!</v>
      </c>
      <c r="I20259" s="10" t="e">
        <f>VLOOKUP(A20259,#REF!,4,FALSE)</f>
        <v>#REF!</v>
      </c>
      <c r="J20259" s="31" t="s">
        <v>10400</v>
      </c>
      <c r="K20259" s="10" t="str">
        <f t="shared" si="316"/>
        <v>스케치북[아트메이트][아트메이트]</v>
      </c>
      <c r="L20259" s="31" t="s">
        <v>47343</v>
      </c>
    </row>
    <row r="20260" spans="1:12" x14ac:dyDescent="0.15">
      <c r="A20260" s="31" t="s">
        <v>28351</v>
      </c>
      <c r="B20260" s="31" t="s">
        <v>58683</v>
      </c>
      <c r="C20260" s="32">
        <v>4500</v>
      </c>
      <c r="D20260" s="31" t="s">
        <v>60623</v>
      </c>
      <c r="E20260" s="31" t="s">
        <v>50</v>
      </c>
      <c r="F20260" s="31" t="s">
        <v>10208</v>
      </c>
      <c r="H20260" s="10" t="e">
        <f>VLOOKUP(A20260,#REF!,3,FALSE)</f>
        <v>#REF!</v>
      </c>
      <c r="I20260" s="10" t="e">
        <f>VLOOKUP(A20260,#REF!,4,FALSE)</f>
        <v>#REF!</v>
      </c>
      <c r="J20260" s="31" t="s">
        <v>10400</v>
      </c>
      <c r="K20260" s="10" t="str">
        <f t="shared" si="316"/>
        <v>스케치북[아트메이트][아트메이트]</v>
      </c>
      <c r="L20260" s="31" t="s">
        <v>47343</v>
      </c>
    </row>
    <row r="20261" spans="1:12" x14ac:dyDescent="0.15">
      <c r="A20261" s="31" t="s">
        <v>28352</v>
      </c>
      <c r="B20261" s="31" t="s">
        <v>58683</v>
      </c>
      <c r="C20261" s="32">
        <v>180000</v>
      </c>
      <c r="D20261" s="31" t="s">
        <v>60624</v>
      </c>
      <c r="E20261" s="31" t="s">
        <v>51</v>
      </c>
      <c r="F20261" s="31" t="s">
        <v>10208</v>
      </c>
      <c r="H20261" s="10" t="e">
        <f>VLOOKUP(A20261,#REF!,3,FALSE)</f>
        <v>#REF!</v>
      </c>
      <c r="I20261" s="10" t="e">
        <f>VLOOKUP(A20261,#REF!,4,FALSE)</f>
        <v>#REF!</v>
      </c>
      <c r="J20261" s="31" t="s">
        <v>10400</v>
      </c>
      <c r="K20261" s="10" t="str">
        <f t="shared" si="316"/>
        <v>스케치북[아트메이트][아트메이트]</v>
      </c>
      <c r="L20261" s="31" t="s">
        <v>47344</v>
      </c>
    </row>
    <row r="20262" spans="1:12" x14ac:dyDescent="0.15">
      <c r="A20262" s="31" t="s">
        <v>28353</v>
      </c>
      <c r="B20262" s="31" t="s">
        <v>58683</v>
      </c>
      <c r="C20262" s="32">
        <v>4500</v>
      </c>
      <c r="D20262" s="31" t="s">
        <v>60624</v>
      </c>
      <c r="E20262" s="31" t="s">
        <v>50</v>
      </c>
      <c r="F20262" s="31" t="s">
        <v>10208</v>
      </c>
      <c r="H20262" s="10" t="e">
        <f>VLOOKUP(A20262,#REF!,3,FALSE)</f>
        <v>#REF!</v>
      </c>
      <c r="I20262" s="10" t="e">
        <f>VLOOKUP(A20262,#REF!,4,FALSE)</f>
        <v>#REF!</v>
      </c>
      <c r="J20262" s="31" t="s">
        <v>10400</v>
      </c>
      <c r="K20262" s="10" t="str">
        <f t="shared" si="316"/>
        <v>스케치북[아트메이트][아트메이트]</v>
      </c>
      <c r="L20262" s="31" t="s">
        <v>47344</v>
      </c>
    </row>
    <row r="20263" spans="1:12" x14ac:dyDescent="0.15">
      <c r="A20263" s="31" t="s">
        <v>28355</v>
      </c>
      <c r="B20263" s="31" t="s">
        <v>58683</v>
      </c>
      <c r="C20263" s="32">
        <v>150000</v>
      </c>
      <c r="D20263" s="31" t="s">
        <v>60625</v>
      </c>
      <c r="E20263" s="31" t="s">
        <v>51</v>
      </c>
      <c r="F20263" s="31" t="s">
        <v>10208</v>
      </c>
      <c r="H20263" s="10" t="e">
        <f>VLOOKUP(A20263,#REF!,3,FALSE)</f>
        <v>#REF!</v>
      </c>
      <c r="I20263" s="10" t="e">
        <f>VLOOKUP(A20263,#REF!,4,FALSE)</f>
        <v>#REF!</v>
      </c>
      <c r="J20263" s="31" t="s">
        <v>10400</v>
      </c>
      <c r="K20263" s="10" t="str">
        <f t="shared" si="316"/>
        <v>스케치북[아트메이트][아트메이트]</v>
      </c>
      <c r="L20263" s="31" t="s">
        <v>47345</v>
      </c>
    </row>
    <row r="20264" spans="1:12" x14ac:dyDescent="0.15">
      <c r="A20264" s="31" t="s">
        <v>28354</v>
      </c>
      <c r="B20264" s="31" t="s">
        <v>58683</v>
      </c>
      <c r="C20264" s="32">
        <v>3000</v>
      </c>
      <c r="D20264" s="31" t="s">
        <v>60625</v>
      </c>
      <c r="E20264" s="31" t="s">
        <v>50</v>
      </c>
      <c r="F20264" s="31" t="s">
        <v>10208</v>
      </c>
      <c r="H20264" s="10" t="e">
        <f>VLOOKUP(A20264,#REF!,3,FALSE)</f>
        <v>#REF!</v>
      </c>
      <c r="I20264" s="10" t="e">
        <f>VLOOKUP(A20264,#REF!,4,FALSE)</f>
        <v>#REF!</v>
      </c>
      <c r="J20264" s="31" t="s">
        <v>10400</v>
      </c>
      <c r="K20264" s="10" t="str">
        <f t="shared" si="316"/>
        <v>스케치북[아트메이트][아트메이트]</v>
      </c>
      <c r="L20264" s="31" t="s">
        <v>47345</v>
      </c>
    </row>
    <row r="20265" spans="1:12" x14ac:dyDescent="0.15">
      <c r="A20265" s="31" t="s">
        <v>28356</v>
      </c>
      <c r="B20265" s="31" t="s">
        <v>58822</v>
      </c>
      <c r="C20265" s="32">
        <v>57700</v>
      </c>
      <c r="D20265" s="31" t="s">
        <v>4585</v>
      </c>
      <c r="E20265" s="31" t="s">
        <v>81</v>
      </c>
      <c r="F20265" s="31" t="s">
        <v>10269</v>
      </c>
      <c r="H20265" s="10" t="e">
        <f>VLOOKUP(A20265,#REF!,3,FALSE)</f>
        <v>#REF!</v>
      </c>
      <c r="I20265" s="10" t="e">
        <f>VLOOKUP(A20265,#REF!,4,FALSE)</f>
        <v>#REF!</v>
      </c>
      <c r="J20265" s="31" t="s">
        <v>10773</v>
      </c>
      <c r="K20265" s="10" t="str">
        <f t="shared" si="316"/>
        <v>SAI브러쉬펜/CA200-20V[아카시아][아카시아]</v>
      </c>
      <c r="L20265" s="31" t="s">
        <v>47346</v>
      </c>
    </row>
    <row r="20266" spans="1:12" x14ac:dyDescent="0.15">
      <c r="A20266" s="31" t="s">
        <v>28357</v>
      </c>
      <c r="B20266" s="31" t="s">
        <v>58309</v>
      </c>
      <c r="C20266" s="32">
        <v>4900</v>
      </c>
      <c r="D20266" s="31" t="s">
        <v>4586</v>
      </c>
      <c r="E20266" s="31" t="s">
        <v>81</v>
      </c>
      <c r="F20266" s="31" t="s">
        <v>10211</v>
      </c>
      <c r="H20266" s="10" t="e">
        <f>VLOOKUP(A20266,#REF!,3,FALSE)</f>
        <v>#REF!</v>
      </c>
      <c r="I20266" s="10" t="e">
        <f>VLOOKUP(A20266,#REF!,4,FALSE)</f>
        <v>#REF!</v>
      </c>
      <c r="J20266" s="31" t="s">
        <v>10739</v>
      </c>
      <c r="K20266" s="10" t="str">
        <f t="shared" si="316"/>
        <v>염색물감세트[블랭코][블랭코]</v>
      </c>
      <c r="L20266" s="31" t="s">
        <v>47347</v>
      </c>
    </row>
    <row r="20267" spans="1:12" x14ac:dyDescent="0.15">
      <c r="A20267" s="31" t="s">
        <v>28358</v>
      </c>
      <c r="B20267" s="31" t="s">
        <v>58823</v>
      </c>
      <c r="C20267" s="32">
        <v>11800</v>
      </c>
      <c r="D20267" s="31" t="s">
        <v>5125</v>
      </c>
      <c r="E20267" s="31" t="s">
        <v>81</v>
      </c>
      <c r="F20267" s="31" t="s">
        <v>10012</v>
      </c>
      <c r="H20267" s="10" t="e">
        <f>VLOOKUP(A20267,#REF!,3,FALSE)</f>
        <v>#REF!</v>
      </c>
      <c r="I20267" s="10" t="e">
        <f>VLOOKUP(A20267,#REF!,4,FALSE)</f>
        <v>#REF!</v>
      </c>
      <c r="J20267" s="31" t="s">
        <v>10733</v>
      </c>
      <c r="K20267" s="10" t="str">
        <f t="shared" si="316"/>
        <v>수채화물감세트/에꼴[알파색채][알파색채]</v>
      </c>
      <c r="L20267" s="31" t="s">
        <v>47348</v>
      </c>
    </row>
    <row r="20268" spans="1:12" x14ac:dyDescent="0.15">
      <c r="A20268" s="31" t="s">
        <v>28359</v>
      </c>
      <c r="B20268" s="31" t="s">
        <v>58823</v>
      </c>
      <c r="C20268" s="32">
        <v>15700</v>
      </c>
      <c r="D20268" s="31" t="s">
        <v>5126</v>
      </c>
      <c r="E20268" s="31" t="s">
        <v>81</v>
      </c>
      <c r="F20268" s="31" t="s">
        <v>10012</v>
      </c>
      <c r="H20268" s="10" t="e">
        <f>VLOOKUP(A20268,#REF!,3,FALSE)</f>
        <v>#REF!</v>
      </c>
      <c r="I20268" s="10" t="e">
        <f>VLOOKUP(A20268,#REF!,4,FALSE)</f>
        <v>#REF!</v>
      </c>
      <c r="J20268" s="31" t="s">
        <v>10733</v>
      </c>
      <c r="K20268" s="10" t="str">
        <f t="shared" si="316"/>
        <v>수채화물감세트/에꼴[알파색채][알파색채]</v>
      </c>
      <c r="L20268" s="31" t="s">
        <v>47349</v>
      </c>
    </row>
    <row r="20269" spans="1:12" x14ac:dyDescent="0.15">
      <c r="A20269" s="31" t="s">
        <v>28360</v>
      </c>
      <c r="B20269" s="31" t="s">
        <v>58823</v>
      </c>
      <c r="C20269" s="32">
        <v>20000</v>
      </c>
      <c r="D20269" s="31" t="s">
        <v>5127</v>
      </c>
      <c r="E20269" s="31" t="s">
        <v>81</v>
      </c>
      <c r="F20269" s="31" t="s">
        <v>10012</v>
      </c>
      <c r="H20269" s="10" t="e">
        <f>VLOOKUP(A20269,#REF!,3,FALSE)</f>
        <v>#REF!</v>
      </c>
      <c r="I20269" s="10" t="e">
        <f>VLOOKUP(A20269,#REF!,4,FALSE)</f>
        <v>#REF!</v>
      </c>
      <c r="J20269" s="31" t="s">
        <v>10733</v>
      </c>
      <c r="K20269" s="10" t="str">
        <f t="shared" si="316"/>
        <v>수채화물감세트/에꼴[알파색채][알파색채]</v>
      </c>
      <c r="L20269" s="31" t="s">
        <v>47350</v>
      </c>
    </row>
    <row r="20270" spans="1:12" x14ac:dyDescent="0.15">
      <c r="A20270" s="31" t="s">
        <v>28362</v>
      </c>
      <c r="B20270" s="31" t="s">
        <v>58824</v>
      </c>
      <c r="C20270" s="32">
        <v>57000</v>
      </c>
      <c r="D20270" s="31" t="s">
        <v>5255</v>
      </c>
      <c r="E20270" s="31" t="s">
        <v>67</v>
      </c>
      <c r="F20270" s="31" t="s">
        <v>10298</v>
      </c>
      <c r="H20270" s="10" t="e">
        <f>VLOOKUP(A20270,#REF!,3,FALSE)</f>
        <v>#REF!</v>
      </c>
      <c r="I20270" s="10" t="e">
        <f>VLOOKUP(A20270,#REF!,4,FALSE)</f>
        <v>#REF!</v>
      </c>
      <c r="J20270" s="31" t="s">
        <v>10730</v>
      </c>
      <c r="K20270" s="10" t="str">
        <f t="shared" si="316"/>
        <v>이젤/DP-190[흥일][흥일]</v>
      </c>
      <c r="L20270" s="31" t="s">
        <v>47352</v>
      </c>
    </row>
    <row r="20271" spans="1:12" x14ac:dyDescent="0.15">
      <c r="A20271" s="31" t="s">
        <v>28361</v>
      </c>
      <c r="B20271" s="31" t="s">
        <v>58824</v>
      </c>
      <c r="C20271" s="32">
        <v>114000</v>
      </c>
      <c r="D20271" s="31" t="s">
        <v>5255</v>
      </c>
      <c r="E20271" s="31" t="s">
        <v>81</v>
      </c>
      <c r="F20271" s="31" t="s">
        <v>10298</v>
      </c>
      <c r="H20271" s="10" t="e">
        <f>VLOOKUP(A20271,#REF!,3,FALSE)</f>
        <v>#REF!</v>
      </c>
      <c r="I20271" s="10" t="e">
        <f>VLOOKUP(A20271,#REF!,4,FALSE)</f>
        <v>#REF!</v>
      </c>
      <c r="J20271" s="31" t="s">
        <v>10730</v>
      </c>
      <c r="K20271" s="10" t="str">
        <f t="shared" si="316"/>
        <v>이젤/DP-190[흥일][흥일]</v>
      </c>
      <c r="L20271" s="31" t="s">
        <v>47351</v>
      </c>
    </row>
    <row r="20272" spans="1:12" x14ac:dyDescent="0.15">
      <c r="A20272" s="31" t="s">
        <v>28364</v>
      </c>
      <c r="B20272" s="31" t="s">
        <v>58824</v>
      </c>
      <c r="C20272" s="32">
        <v>57000</v>
      </c>
      <c r="D20272" s="31" t="s">
        <v>5254</v>
      </c>
      <c r="E20272" s="31" t="s">
        <v>67</v>
      </c>
      <c r="F20272" s="31" t="s">
        <v>10298</v>
      </c>
      <c r="H20272" s="10" t="e">
        <f>VLOOKUP(A20272,#REF!,3,FALSE)</f>
        <v>#REF!</v>
      </c>
      <c r="I20272" s="10" t="e">
        <f>VLOOKUP(A20272,#REF!,4,FALSE)</f>
        <v>#REF!</v>
      </c>
      <c r="J20272" s="31" t="s">
        <v>10730</v>
      </c>
      <c r="K20272" s="10" t="str">
        <f t="shared" si="316"/>
        <v>이젤/DP-190[흥일][흥일]</v>
      </c>
      <c r="L20272" s="31" t="s">
        <v>47354</v>
      </c>
    </row>
    <row r="20273" spans="1:12" x14ac:dyDescent="0.15">
      <c r="A20273" s="31" t="s">
        <v>28363</v>
      </c>
      <c r="B20273" s="31" t="s">
        <v>58824</v>
      </c>
      <c r="C20273" s="32">
        <v>114000</v>
      </c>
      <c r="D20273" s="31" t="s">
        <v>5254</v>
      </c>
      <c r="E20273" s="31" t="s">
        <v>81</v>
      </c>
      <c r="F20273" s="31" t="s">
        <v>10298</v>
      </c>
      <c r="H20273" s="10" t="e">
        <f>VLOOKUP(A20273,#REF!,3,FALSE)</f>
        <v>#REF!</v>
      </c>
      <c r="I20273" s="10" t="e">
        <f>VLOOKUP(A20273,#REF!,4,FALSE)</f>
        <v>#REF!</v>
      </c>
      <c r="J20273" s="31" t="s">
        <v>10730</v>
      </c>
      <c r="K20273" s="10" t="str">
        <f t="shared" si="316"/>
        <v>이젤/DP-190[흥일][흥일]</v>
      </c>
      <c r="L20273" s="31" t="s">
        <v>47353</v>
      </c>
    </row>
    <row r="20274" spans="1:12" x14ac:dyDescent="0.15">
      <c r="A20274" s="31" t="s">
        <v>28365</v>
      </c>
      <c r="B20274" s="31" t="s">
        <v>58825</v>
      </c>
      <c r="C20274" s="32">
        <v>7000</v>
      </c>
      <c r="D20274" s="31" t="s">
        <v>6005</v>
      </c>
      <c r="E20274" s="31" t="s">
        <v>253</v>
      </c>
      <c r="F20274" s="31" t="s">
        <v>10218</v>
      </c>
      <c r="H20274" s="10" t="e">
        <f>VLOOKUP(A20274,#REF!,3,FALSE)</f>
        <v>#REF!</v>
      </c>
      <c r="I20274" s="10" t="e">
        <f>VLOOKUP(A20274,#REF!,4,FALSE)</f>
        <v>#REF!</v>
      </c>
      <c r="J20274" s="31" t="s">
        <v>10400</v>
      </c>
      <c r="K20274" s="10" t="str">
        <f t="shared" si="316"/>
        <v>다빈치엠보/00[아트메이트][아트메이트]</v>
      </c>
      <c r="L20274" s="31" t="s">
        <v>47355</v>
      </c>
    </row>
    <row r="20275" spans="1:12" x14ac:dyDescent="0.15">
      <c r="A20275" s="31" t="s">
        <v>28366</v>
      </c>
      <c r="B20275" s="31" t="s">
        <v>58826</v>
      </c>
      <c r="C20275" s="32">
        <v>7000</v>
      </c>
      <c r="D20275" s="31" t="s">
        <v>6006</v>
      </c>
      <c r="E20275" s="31" t="s">
        <v>253</v>
      </c>
      <c r="F20275" s="31" t="s">
        <v>10218</v>
      </c>
      <c r="H20275" s="10" t="e">
        <f>VLOOKUP(A20275,#REF!,3,FALSE)</f>
        <v>#REF!</v>
      </c>
      <c r="I20275" s="10" t="e">
        <f>VLOOKUP(A20275,#REF!,4,FALSE)</f>
        <v>#REF!</v>
      </c>
      <c r="J20275" s="31" t="s">
        <v>10400</v>
      </c>
      <c r="K20275" s="10" t="str">
        <f t="shared" si="316"/>
        <v>다빈치엠보/01[아트메이트][아트메이트]</v>
      </c>
      <c r="L20275" s="31" t="s">
        <v>47356</v>
      </c>
    </row>
    <row r="20276" spans="1:12" x14ac:dyDescent="0.15">
      <c r="A20276" s="31" t="s">
        <v>28367</v>
      </c>
      <c r="B20276" s="31" t="s">
        <v>58827</v>
      </c>
      <c r="C20276" s="32">
        <v>7000</v>
      </c>
      <c r="D20276" s="31" t="s">
        <v>6022</v>
      </c>
      <c r="E20276" s="31" t="s">
        <v>253</v>
      </c>
      <c r="F20276" s="31" t="s">
        <v>10218</v>
      </c>
      <c r="H20276" s="10" t="e">
        <f>VLOOKUP(A20276,#REF!,3,FALSE)</f>
        <v>#REF!</v>
      </c>
      <c r="I20276" s="10" t="e">
        <f>VLOOKUP(A20276,#REF!,4,FALSE)</f>
        <v>#REF!</v>
      </c>
      <c r="J20276" s="31" t="s">
        <v>10400</v>
      </c>
      <c r="K20276" s="10" t="str">
        <f t="shared" si="316"/>
        <v>다빈치엠보/53[아트메이트][아트메이트]</v>
      </c>
      <c r="L20276" s="31" t="s">
        <v>47357</v>
      </c>
    </row>
    <row r="20277" spans="1:12" x14ac:dyDescent="0.15">
      <c r="A20277" s="31" t="s">
        <v>28368</v>
      </c>
      <c r="B20277" s="31" t="s">
        <v>58828</v>
      </c>
      <c r="C20277" s="32">
        <v>7000</v>
      </c>
      <c r="D20277" s="31" t="s">
        <v>6023</v>
      </c>
      <c r="E20277" s="31" t="s">
        <v>253</v>
      </c>
      <c r="F20277" s="31" t="s">
        <v>10218</v>
      </c>
      <c r="H20277" s="10" t="e">
        <f>VLOOKUP(A20277,#REF!,3,FALSE)</f>
        <v>#REF!</v>
      </c>
      <c r="I20277" s="10" t="e">
        <f>VLOOKUP(A20277,#REF!,4,FALSE)</f>
        <v>#REF!</v>
      </c>
      <c r="J20277" s="31" t="s">
        <v>10400</v>
      </c>
      <c r="K20277" s="10" t="str">
        <f t="shared" si="316"/>
        <v>다빈치엠보/54[아트메이트][아트메이트]</v>
      </c>
      <c r="L20277" s="31" t="s">
        <v>47358</v>
      </c>
    </row>
    <row r="20278" spans="1:12" x14ac:dyDescent="0.15">
      <c r="A20278" s="31" t="s">
        <v>28369</v>
      </c>
      <c r="B20278" s="31" t="s">
        <v>58829</v>
      </c>
      <c r="C20278" s="32">
        <v>7000</v>
      </c>
      <c r="D20278" s="31" t="s">
        <v>6024</v>
      </c>
      <c r="E20278" s="31" t="s">
        <v>253</v>
      </c>
      <c r="F20278" s="31" t="s">
        <v>10218</v>
      </c>
      <c r="H20278" s="10" t="e">
        <f>VLOOKUP(A20278,#REF!,3,FALSE)</f>
        <v>#REF!</v>
      </c>
      <c r="I20278" s="10" t="e">
        <f>VLOOKUP(A20278,#REF!,4,FALSE)</f>
        <v>#REF!</v>
      </c>
      <c r="J20278" s="31" t="s">
        <v>10400</v>
      </c>
      <c r="K20278" s="10" t="str">
        <f t="shared" si="316"/>
        <v>다빈치엠보/55[아트메이트][아트메이트]</v>
      </c>
      <c r="L20278" s="31" t="s">
        <v>47359</v>
      </c>
    </row>
    <row r="20279" spans="1:12" x14ac:dyDescent="0.15">
      <c r="A20279" s="31" t="s">
        <v>28370</v>
      </c>
      <c r="B20279" s="31" t="s">
        <v>58830</v>
      </c>
      <c r="C20279" s="32">
        <v>7000</v>
      </c>
      <c r="D20279" s="31" t="s">
        <v>6012</v>
      </c>
      <c r="E20279" s="31" t="s">
        <v>253</v>
      </c>
      <c r="F20279" s="31" t="s">
        <v>10218</v>
      </c>
      <c r="H20279" s="10" t="e">
        <f>VLOOKUP(A20279,#REF!,3,FALSE)</f>
        <v>#REF!</v>
      </c>
      <c r="I20279" s="10" t="e">
        <f>VLOOKUP(A20279,#REF!,4,FALSE)</f>
        <v>#REF!</v>
      </c>
      <c r="J20279" s="31" t="s">
        <v>10400</v>
      </c>
      <c r="K20279" s="10" t="str">
        <f t="shared" si="316"/>
        <v>다빈치엠보/20[아트메이트][아트메이트]</v>
      </c>
      <c r="L20279" s="31" t="s">
        <v>47360</v>
      </c>
    </row>
    <row r="20280" spans="1:12" x14ac:dyDescent="0.15">
      <c r="A20280" s="31" t="s">
        <v>28371</v>
      </c>
      <c r="B20280" s="31" t="s">
        <v>58831</v>
      </c>
      <c r="C20280" s="32">
        <v>7000</v>
      </c>
      <c r="D20280" s="31" t="s">
        <v>6025</v>
      </c>
      <c r="E20280" s="31" t="s">
        <v>253</v>
      </c>
      <c r="F20280" s="31" t="s">
        <v>10218</v>
      </c>
      <c r="H20280" s="10" t="e">
        <f>VLOOKUP(A20280,#REF!,3,FALSE)</f>
        <v>#REF!</v>
      </c>
      <c r="I20280" s="10" t="e">
        <f>VLOOKUP(A20280,#REF!,4,FALSE)</f>
        <v>#REF!</v>
      </c>
      <c r="J20280" s="31" t="s">
        <v>10400</v>
      </c>
      <c r="K20280" s="10" t="str">
        <f t="shared" si="316"/>
        <v>다빈치엠보/56[아트메이트][아트메이트]</v>
      </c>
      <c r="L20280" s="31" t="s">
        <v>47361</v>
      </c>
    </row>
    <row r="20281" spans="1:12" x14ac:dyDescent="0.15">
      <c r="A20281" s="31" t="s">
        <v>28372</v>
      </c>
      <c r="B20281" s="31" t="s">
        <v>58832</v>
      </c>
      <c r="C20281" s="32">
        <v>7000</v>
      </c>
      <c r="D20281" s="31" t="s">
        <v>6007</v>
      </c>
      <c r="E20281" s="31" t="s">
        <v>253</v>
      </c>
      <c r="F20281" s="31" t="s">
        <v>10218</v>
      </c>
      <c r="H20281" s="10" t="e">
        <f>VLOOKUP(A20281,#REF!,3,FALSE)</f>
        <v>#REF!</v>
      </c>
      <c r="I20281" s="10" t="e">
        <f>VLOOKUP(A20281,#REF!,4,FALSE)</f>
        <v>#REF!</v>
      </c>
      <c r="J20281" s="31" t="s">
        <v>10400</v>
      </c>
      <c r="K20281" s="10" t="str">
        <f t="shared" si="316"/>
        <v>다빈치엠보/10[아트메이트][아트메이트]</v>
      </c>
      <c r="L20281" s="31" t="s">
        <v>47362</v>
      </c>
    </row>
    <row r="20282" spans="1:12" x14ac:dyDescent="0.15">
      <c r="A20282" s="31" t="s">
        <v>28373</v>
      </c>
      <c r="B20282" s="31" t="s">
        <v>58833</v>
      </c>
      <c r="C20282" s="32">
        <v>7000</v>
      </c>
      <c r="D20282" s="31" t="s">
        <v>6020</v>
      </c>
      <c r="E20282" s="31" t="s">
        <v>253</v>
      </c>
      <c r="F20282" s="31" t="s">
        <v>10218</v>
      </c>
      <c r="H20282" s="10" t="e">
        <f>VLOOKUP(A20282,#REF!,3,FALSE)</f>
        <v>#REF!</v>
      </c>
      <c r="I20282" s="10" t="e">
        <f>VLOOKUP(A20282,#REF!,4,FALSE)</f>
        <v>#REF!</v>
      </c>
      <c r="J20282" s="31" t="s">
        <v>10400</v>
      </c>
      <c r="K20282" s="10" t="str">
        <f t="shared" si="316"/>
        <v>다빈치엠보/51[아트메이트][아트메이트]</v>
      </c>
      <c r="L20282" s="31" t="s">
        <v>47363</v>
      </c>
    </row>
    <row r="20283" spans="1:12" x14ac:dyDescent="0.15">
      <c r="A20283" s="31" t="s">
        <v>28374</v>
      </c>
      <c r="B20283" s="31" t="s">
        <v>58834</v>
      </c>
      <c r="C20283" s="32">
        <v>7000</v>
      </c>
      <c r="D20283" s="31" t="s">
        <v>6008</v>
      </c>
      <c r="E20283" s="31" t="s">
        <v>253</v>
      </c>
      <c r="F20283" s="31" t="s">
        <v>10218</v>
      </c>
      <c r="H20283" s="10" t="e">
        <f>VLOOKUP(A20283,#REF!,3,FALSE)</f>
        <v>#REF!</v>
      </c>
      <c r="I20283" s="10" t="e">
        <f>VLOOKUP(A20283,#REF!,4,FALSE)</f>
        <v>#REF!</v>
      </c>
      <c r="J20283" s="31" t="s">
        <v>10400</v>
      </c>
      <c r="K20283" s="10" t="str">
        <f t="shared" si="316"/>
        <v>다빈치엠보/12[아트메이트][아트메이트]</v>
      </c>
      <c r="L20283" s="31" t="s">
        <v>47364</v>
      </c>
    </row>
    <row r="20284" spans="1:12" x14ac:dyDescent="0.15">
      <c r="A20284" s="31" t="s">
        <v>28375</v>
      </c>
      <c r="B20284" s="31" t="s">
        <v>58835</v>
      </c>
      <c r="C20284" s="32">
        <v>7000</v>
      </c>
      <c r="D20284" s="31" t="s">
        <v>6009</v>
      </c>
      <c r="E20284" s="31" t="s">
        <v>253</v>
      </c>
      <c r="F20284" s="31" t="s">
        <v>10218</v>
      </c>
      <c r="H20284" s="10" t="e">
        <f>VLOOKUP(A20284,#REF!,3,FALSE)</f>
        <v>#REF!</v>
      </c>
      <c r="I20284" s="10" t="e">
        <f>VLOOKUP(A20284,#REF!,4,FALSE)</f>
        <v>#REF!</v>
      </c>
      <c r="J20284" s="31" t="s">
        <v>10400</v>
      </c>
      <c r="K20284" s="10" t="str">
        <f t="shared" si="316"/>
        <v>다빈치엠보/13[아트메이트][아트메이트]</v>
      </c>
      <c r="L20284" s="31" t="s">
        <v>47365</v>
      </c>
    </row>
    <row r="20285" spans="1:12" x14ac:dyDescent="0.15">
      <c r="A20285" s="31" t="s">
        <v>28376</v>
      </c>
      <c r="B20285" s="31" t="s">
        <v>58836</v>
      </c>
      <c r="C20285" s="32">
        <v>7000</v>
      </c>
      <c r="D20285" s="31" t="s">
        <v>6010</v>
      </c>
      <c r="E20285" s="31" t="s">
        <v>253</v>
      </c>
      <c r="F20285" s="31" t="s">
        <v>10218</v>
      </c>
      <c r="H20285" s="10" t="e">
        <f>VLOOKUP(A20285,#REF!,3,FALSE)</f>
        <v>#REF!</v>
      </c>
      <c r="I20285" s="10" t="e">
        <f>VLOOKUP(A20285,#REF!,4,FALSE)</f>
        <v>#REF!</v>
      </c>
      <c r="J20285" s="31" t="s">
        <v>10400</v>
      </c>
      <c r="K20285" s="10" t="str">
        <f t="shared" si="316"/>
        <v>다빈치엠보/15[아트메이트][아트메이트]</v>
      </c>
      <c r="L20285" s="31" t="s">
        <v>47366</v>
      </c>
    </row>
    <row r="20286" spans="1:12" x14ac:dyDescent="0.15">
      <c r="A20286" s="31" t="s">
        <v>28377</v>
      </c>
      <c r="B20286" s="31" t="s">
        <v>58837</v>
      </c>
      <c r="C20286" s="32">
        <v>7000</v>
      </c>
      <c r="D20286" s="31" t="s">
        <v>6011</v>
      </c>
      <c r="E20286" s="31" t="s">
        <v>253</v>
      </c>
      <c r="F20286" s="31" t="s">
        <v>10218</v>
      </c>
      <c r="H20286" s="10" t="e">
        <f>VLOOKUP(A20286,#REF!,3,FALSE)</f>
        <v>#REF!</v>
      </c>
      <c r="I20286" s="10" t="e">
        <f>VLOOKUP(A20286,#REF!,4,FALSE)</f>
        <v>#REF!</v>
      </c>
      <c r="J20286" s="31" t="s">
        <v>10400</v>
      </c>
      <c r="K20286" s="10" t="str">
        <f t="shared" si="316"/>
        <v>다빈치엠보/16[아트메이트][아트메이트]</v>
      </c>
      <c r="L20286" s="31" t="s">
        <v>47367</v>
      </c>
    </row>
    <row r="20287" spans="1:12" x14ac:dyDescent="0.15">
      <c r="A20287" s="31" t="s">
        <v>28378</v>
      </c>
      <c r="B20287" s="31" t="s">
        <v>58838</v>
      </c>
      <c r="C20287" s="32">
        <v>7000</v>
      </c>
      <c r="D20287" s="31" t="s">
        <v>6026</v>
      </c>
      <c r="E20287" s="31" t="s">
        <v>253</v>
      </c>
      <c r="F20287" s="31" t="s">
        <v>10218</v>
      </c>
      <c r="H20287" s="10" t="e">
        <f>VLOOKUP(A20287,#REF!,3,FALSE)</f>
        <v>#REF!</v>
      </c>
      <c r="I20287" s="10" t="e">
        <f>VLOOKUP(A20287,#REF!,4,FALSE)</f>
        <v>#REF!</v>
      </c>
      <c r="J20287" s="31" t="s">
        <v>10400</v>
      </c>
      <c r="K20287" s="10" t="str">
        <f t="shared" si="316"/>
        <v>다빈치엠보/57[아트메이트][아트메이트]</v>
      </c>
      <c r="L20287" s="31" t="s">
        <v>47368</v>
      </c>
    </row>
    <row r="20288" spans="1:12" x14ac:dyDescent="0.15">
      <c r="A20288" s="31" t="s">
        <v>28379</v>
      </c>
      <c r="B20288" s="31" t="s">
        <v>58839</v>
      </c>
      <c r="C20288" s="32">
        <v>7000</v>
      </c>
      <c r="D20288" s="31" t="s">
        <v>6015</v>
      </c>
      <c r="E20288" s="31" t="s">
        <v>253</v>
      </c>
      <c r="F20288" s="31" t="s">
        <v>10218</v>
      </c>
      <c r="H20288" s="10" t="e">
        <f>VLOOKUP(A20288,#REF!,3,FALSE)</f>
        <v>#REF!</v>
      </c>
      <c r="I20288" s="10" t="e">
        <f>VLOOKUP(A20288,#REF!,4,FALSE)</f>
        <v>#REF!</v>
      </c>
      <c r="J20288" s="31" t="s">
        <v>10400</v>
      </c>
      <c r="K20288" s="10" t="str">
        <f t="shared" si="316"/>
        <v>다빈치엠보/30[아트메이트][아트메이트]</v>
      </c>
      <c r="L20288" s="31" t="s">
        <v>47369</v>
      </c>
    </row>
    <row r="20289" spans="1:12" x14ac:dyDescent="0.15">
      <c r="A20289" s="31" t="s">
        <v>28380</v>
      </c>
      <c r="B20289" s="31" t="s">
        <v>58840</v>
      </c>
      <c r="C20289" s="32">
        <v>7000</v>
      </c>
      <c r="D20289" s="31" t="s">
        <v>6014</v>
      </c>
      <c r="E20289" s="31" t="s">
        <v>253</v>
      </c>
      <c r="F20289" s="31" t="s">
        <v>10218</v>
      </c>
      <c r="H20289" s="10" t="e">
        <f>VLOOKUP(A20289,#REF!,3,FALSE)</f>
        <v>#REF!</v>
      </c>
      <c r="I20289" s="10" t="e">
        <f>VLOOKUP(A20289,#REF!,4,FALSE)</f>
        <v>#REF!</v>
      </c>
      <c r="J20289" s="31" t="s">
        <v>10400</v>
      </c>
      <c r="K20289" s="10" t="str">
        <f t="shared" si="316"/>
        <v>다빈치엠보/27[아트메이트][아트메이트]</v>
      </c>
      <c r="L20289" s="31" t="s">
        <v>47370</v>
      </c>
    </row>
    <row r="20290" spans="1:12" x14ac:dyDescent="0.15">
      <c r="A20290" s="31" t="s">
        <v>28381</v>
      </c>
      <c r="B20290" s="31" t="s">
        <v>58841</v>
      </c>
      <c r="C20290" s="32">
        <v>7000</v>
      </c>
      <c r="D20290" s="31" t="s">
        <v>6021</v>
      </c>
      <c r="E20290" s="31" t="s">
        <v>253</v>
      </c>
      <c r="F20290" s="31" t="s">
        <v>10218</v>
      </c>
      <c r="H20290" s="10" t="e">
        <f>VLOOKUP(A20290,#REF!,3,FALSE)</f>
        <v>#REF!</v>
      </c>
      <c r="I20290" s="10" t="e">
        <f>VLOOKUP(A20290,#REF!,4,FALSE)</f>
        <v>#REF!</v>
      </c>
      <c r="J20290" s="31" t="s">
        <v>10400</v>
      </c>
      <c r="K20290" s="10" t="str">
        <f t="shared" si="316"/>
        <v>다빈치엠보/52[아트메이트][아트메이트]</v>
      </c>
      <c r="L20290" s="31" t="s">
        <v>47371</v>
      </c>
    </row>
    <row r="20291" spans="1:12" x14ac:dyDescent="0.15">
      <c r="A20291" s="31" t="s">
        <v>28382</v>
      </c>
      <c r="B20291" s="31" t="s">
        <v>58842</v>
      </c>
      <c r="C20291" s="32">
        <v>7000</v>
      </c>
      <c r="D20291" s="31" t="s">
        <v>6013</v>
      </c>
      <c r="E20291" s="31" t="s">
        <v>253</v>
      </c>
      <c r="F20291" s="31" t="s">
        <v>10218</v>
      </c>
      <c r="H20291" s="10" t="e">
        <f>VLOOKUP(A20291,#REF!,3,FALSE)</f>
        <v>#REF!</v>
      </c>
      <c r="I20291" s="10" t="e">
        <f>VLOOKUP(A20291,#REF!,4,FALSE)</f>
        <v>#REF!</v>
      </c>
      <c r="J20291" s="31" t="s">
        <v>10400</v>
      </c>
      <c r="K20291" s="10" t="str">
        <f t="shared" ref="K20291:K20354" si="317">IF(J20291="",B20291,B20291&amp;"["&amp;J20291&amp;"]")</f>
        <v>다빈치엠보/22[아트메이트][아트메이트]</v>
      </c>
      <c r="L20291" s="31" t="s">
        <v>47372</v>
      </c>
    </row>
    <row r="20292" spans="1:12" x14ac:dyDescent="0.15">
      <c r="A20292" s="31" t="s">
        <v>28383</v>
      </c>
      <c r="B20292" s="31" t="s">
        <v>58843</v>
      </c>
      <c r="C20292" s="32">
        <v>7000</v>
      </c>
      <c r="D20292" s="31" t="s">
        <v>6018</v>
      </c>
      <c r="E20292" s="31" t="s">
        <v>253</v>
      </c>
      <c r="F20292" s="31" t="s">
        <v>10218</v>
      </c>
      <c r="H20292" s="10" t="e">
        <f>VLOOKUP(A20292,#REF!,3,FALSE)</f>
        <v>#REF!</v>
      </c>
      <c r="I20292" s="10" t="e">
        <f>VLOOKUP(A20292,#REF!,4,FALSE)</f>
        <v>#REF!</v>
      </c>
      <c r="J20292" s="31" t="s">
        <v>10400</v>
      </c>
      <c r="K20292" s="10" t="str">
        <f t="shared" si="317"/>
        <v>다빈치엠보/45[아트메이트][아트메이트]</v>
      </c>
      <c r="L20292" s="31" t="s">
        <v>47373</v>
      </c>
    </row>
    <row r="20293" spans="1:12" x14ac:dyDescent="0.15">
      <c r="A20293" s="31" t="s">
        <v>28384</v>
      </c>
      <c r="B20293" s="31" t="s">
        <v>58844</v>
      </c>
      <c r="C20293" s="32">
        <v>7000</v>
      </c>
      <c r="D20293" s="31" t="s">
        <v>6016</v>
      </c>
      <c r="E20293" s="31" t="s">
        <v>253</v>
      </c>
      <c r="F20293" s="31" t="s">
        <v>10218</v>
      </c>
      <c r="H20293" s="10" t="e">
        <f>VLOOKUP(A20293,#REF!,3,FALSE)</f>
        <v>#REF!</v>
      </c>
      <c r="I20293" s="10" t="e">
        <f>VLOOKUP(A20293,#REF!,4,FALSE)</f>
        <v>#REF!</v>
      </c>
      <c r="J20293" s="31" t="s">
        <v>10400</v>
      </c>
      <c r="K20293" s="10" t="str">
        <f t="shared" si="317"/>
        <v>다빈치엠보/34[아트메이트][아트메이트]</v>
      </c>
      <c r="L20293" s="31" t="s">
        <v>47374</v>
      </c>
    </row>
    <row r="20294" spans="1:12" x14ac:dyDescent="0.15">
      <c r="A20294" s="31" t="s">
        <v>28385</v>
      </c>
      <c r="B20294" s="31" t="s">
        <v>58845</v>
      </c>
      <c r="C20294" s="32">
        <v>7000</v>
      </c>
      <c r="D20294" s="31" t="s">
        <v>6017</v>
      </c>
      <c r="E20294" s="31" t="s">
        <v>253</v>
      </c>
      <c r="F20294" s="31" t="s">
        <v>10218</v>
      </c>
      <c r="H20294" s="10" t="e">
        <f>VLOOKUP(A20294,#REF!,3,FALSE)</f>
        <v>#REF!</v>
      </c>
      <c r="I20294" s="10" t="e">
        <f>VLOOKUP(A20294,#REF!,4,FALSE)</f>
        <v>#REF!</v>
      </c>
      <c r="J20294" s="31" t="s">
        <v>10400</v>
      </c>
      <c r="K20294" s="10" t="str">
        <f t="shared" si="317"/>
        <v>다빈치엠보/35[아트메이트][아트메이트]</v>
      </c>
      <c r="L20294" s="31" t="s">
        <v>47375</v>
      </c>
    </row>
    <row r="20295" spans="1:12" x14ac:dyDescent="0.15">
      <c r="A20295" s="31" t="s">
        <v>28386</v>
      </c>
      <c r="B20295" s="31" t="s">
        <v>58846</v>
      </c>
      <c r="C20295" s="32">
        <v>7000</v>
      </c>
      <c r="D20295" s="31" t="s">
        <v>6027</v>
      </c>
      <c r="E20295" s="31" t="s">
        <v>253</v>
      </c>
      <c r="F20295" s="31" t="s">
        <v>10218</v>
      </c>
      <c r="H20295" s="10" t="e">
        <f>VLOOKUP(A20295,#REF!,3,FALSE)</f>
        <v>#REF!</v>
      </c>
      <c r="I20295" s="10" t="e">
        <f>VLOOKUP(A20295,#REF!,4,FALSE)</f>
        <v>#REF!</v>
      </c>
      <c r="J20295" s="31" t="s">
        <v>10400</v>
      </c>
      <c r="K20295" s="10" t="str">
        <f t="shared" si="317"/>
        <v>다빈치엠보/58[아트메이트][아트메이트]</v>
      </c>
      <c r="L20295" s="31" t="s">
        <v>47376</v>
      </c>
    </row>
    <row r="20296" spans="1:12" x14ac:dyDescent="0.15">
      <c r="A20296" s="31" t="s">
        <v>28387</v>
      </c>
      <c r="B20296" s="31" t="s">
        <v>58847</v>
      </c>
      <c r="C20296" s="32">
        <v>7000</v>
      </c>
      <c r="D20296" s="31" t="s">
        <v>6019</v>
      </c>
      <c r="E20296" s="31" t="s">
        <v>253</v>
      </c>
      <c r="F20296" s="31" t="s">
        <v>10218</v>
      </c>
      <c r="H20296" s="10" t="e">
        <f>VLOOKUP(A20296,#REF!,3,FALSE)</f>
        <v>#REF!</v>
      </c>
      <c r="I20296" s="10" t="e">
        <f>VLOOKUP(A20296,#REF!,4,FALSE)</f>
        <v>#REF!</v>
      </c>
      <c r="J20296" s="31" t="s">
        <v>10400</v>
      </c>
      <c r="K20296" s="10" t="str">
        <f t="shared" si="317"/>
        <v>다빈치엠보/49[아트메이트][아트메이트]</v>
      </c>
      <c r="L20296" s="31" t="s">
        <v>47377</v>
      </c>
    </row>
    <row r="20297" spans="1:12" x14ac:dyDescent="0.15">
      <c r="A20297" s="31" t="s">
        <v>28388</v>
      </c>
      <c r="B20297" s="31" t="s">
        <v>58848</v>
      </c>
      <c r="C20297" s="32">
        <v>7000</v>
      </c>
      <c r="D20297" s="31" t="s">
        <v>6028</v>
      </c>
      <c r="E20297" s="31" t="s">
        <v>253</v>
      </c>
      <c r="F20297" s="31" t="s">
        <v>10218</v>
      </c>
      <c r="H20297" s="10" t="e">
        <f>VLOOKUP(A20297,#REF!,3,FALSE)</f>
        <v>#REF!</v>
      </c>
      <c r="I20297" s="10" t="e">
        <f>VLOOKUP(A20297,#REF!,4,FALSE)</f>
        <v>#REF!</v>
      </c>
      <c r="J20297" s="31" t="s">
        <v>10400</v>
      </c>
      <c r="K20297" s="10" t="str">
        <f t="shared" si="317"/>
        <v>다빈치엠보/59[아트메이트][아트메이트]</v>
      </c>
      <c r="L20297" s="31" t="s">
        <v>47378</v>
      </c>
    </row>
    <row r="20298" spans="1:12" x14ac:dyDescent="0.15">
      <c r="A20298" s="31" t="s">
        <v>28389</v>
      </c>
      <c r="B20298" s="31" t="s">
        <v>58849</v>
      </c>
      <c r="C20298" s="32">
        <v>7000</v>
      </c>
      <c r="D20298" s="31" t="s">
        <v>6029</v>
      </c>
      <c r="E20298" s="31" t="s">
        <v>253</v>
      </c>
      <c r="F20298" s="31" t="s">
        <v>10218</v>
      </c>
      <c r="H20298" s="10" t="e">
        <f>VLOOKUP(A20298,#REF!,3,FALSE)</f>
        <v>#REF!</v>
      </c>
      <c r="I20298" s="10" t="e">
        <f>VLOOKUP(A20298,#REF!,4,FALSE)</f>
        <v>#REF!</v>
      </c>
      <c r="J20298" s="31" t="s">
        <v>10400</v>
      </c>
      <c r="K20298" s="10" t="str">
        <f t="shared" si="317"/>
        <v>다빈치엠보/73[아트메이트][아트메이트]</v>
      </c>
      <c r="L20298" s="31" t="s">
        <v>47379</v>
      </c>
    </row>
    <row r="20299" spans="1:12" x14ac:dyDescent="0.15">
      <c r="A20299" s="31" t="s">
        <v>28390</v>
      </c>
      <c r="B20299" s="31" t="s">
        <v>58850</v>
      </c>
      <c r="C20299" s="32">
        <v>7000</v>
      </c>
      <c r="D20299" s="31" t="s">
        <v>6030</v>
      </c>
      <c r="E20299" s="31" t="s">
        <v>253</v>
      </c>
      <c r="F20299" s="31" t="s">
        <v>10218</v>
      </c>
      <c r="H20299" s="10" t="e">
        <f>VLOOKUP(A20299,#REF!,3,FALSE)</f>
        <v>#REF!</v>
      </c>
      <c r="I20299" s="10" t="e">
        <f>VLOOKUP(A20299,#REF!,4,FALSE)</f>
        <v>#REF!</v>
      </c>
      <c r="J20299" s="31" t="s">
        <v>10400</v>
      </c>
      <c r="K20299" s="10" t="str">
        <f t="shared" si="317"/>
        <v>다빈치엠보/74[아트메이트][아트메이트]</v>
      </c>
      <c r="L20299" s="31" t="s">
        <v>47380</v>
      </c>
    </row>
    <row r="20300" spans="1:12" x14ac:dyDescent="0.15">
      <c r="A20300" s="31" t="s">
        <v>28391</v>
      </c>
      <c r="B20300" s="31" t="s">
        <v>58851</v>
      </c>
      <c r="C20300" s="32">
        <v>7000</v>
      </c>
      <c r="D20300" s="31" t="s">
        <v>6031</v>
      </c>
      <c r="E20300" s="31" t="s">
        <v>253</v>
      </c>
      <c r="F20300" s="31" t="s">
        <v>10218</v>
      </c>
      <c r="H20300" s="10" t="e">
        <f>VLOOKUP(A20300,#REF!,3,FALSE)</f>
        <v>#REF!</v>
      </c>
      <c r="I20300" s="10" t="e">
        <f>VLOOKUP(A20300,#REF!,4,FALSE)</f>
        <v>#REF!</v>
      </c>
      <c r="J20300" s="31" t="s">
        <v>10400</v>
      </c>
      <c r="K20300" s="10" t="str">
        <f t="shared" si="317"/>
        <v>다빈치엠보/75[아트메이트][아트메이트]</v>
      </c>
      <c r="L20300" s="31" t="s">
        <v>47381</v>
      </c>
    </row>
    <row r="20301" spans="1:12" x14ac:dyDescent="0.15">
      <c r="A20301" s="31" t="s">
        <v>28392</v>
      </c>
      <c r="B20301" s="31" t="s">
        <v>58852</v>
      </c>
      <c r="C20301" s="32">
        <v>7000</v>
      </c>
      <c r="D20301" s="31" t="s">
        <v>6032</v>
      </c>
      <c r="E20301" s="31" t="s">
        <v>253</v>
      </c>
      <c r="F20301" s="31" t="s">
        <v>10218</v>
      </c>
      <c r="H20301" s="10" t="e">
        <f>VLOOKUP(A20301,#REF!,3,FALSE)</f>
        <v>#REF!</v>
      </c>
      <c r="I20301" s="10" t="e">
        <f>VLOOKUP(A20301,#REF!,4,FALSE)</f>
        <v>#REF!</v>
      </c>
      <c r="J20301" s="31" t="s">
        <v>10400</v>
      </c>
      <c r="K20301" s="10" t="str">
        <f t="shared" si="317"/>
        <v>다빈치엠보/77[아트메이트][아트메이트]</v>
      </c>
      <c r="L20301" s="31" t="s">
        <v>47382</v>
      </c>
    </row>
    <row r="20302" spans="1:12" x14ac:dyDescent="0.15">
      <c r="A20302" s="31" t="s">
        <v>28393</v>
      </c>
      <c r="B20302" s="31" t="s">
        <v>58853</v>
      </c>
      <c r="C20302" s="32">
        <v>7000</v>
      </c>
      <c r="D20302" s="31" t="s">
        <v>6033</v>
      </c>
      <c r="E20302" s="31" t="s">
        <v>253</v>
      </c>
      <c r="F20302" s="31" t="s">
        <v>10218</v>
      </c>
      <c r="H20302" s="10" t="e">
        <f>VLOOKUP(A20302,#REF!,3,FALSE)</f>
        <v>#REF!</v>
      </c>
      <c r="I20302" s="10" t="e">
        <f>VLOOKUP(A20302,#REF!,4,FALSE)</f>
        <v>#REF!</v>
      </c>
      <c r="J20302" s="31" t="s">
        <v>10400</v>
      </c>
      <c r="K20302" s="10" t="str">
        <f t="shared" si="317"/>
        <v>다빈치엠보/78[아트메이트][아트메이트]</v>
      </c>
      <c r="L20302" s="31" t="s">
        <v>47383</v>
      </c>
    </row>
    <row r="20303" spans="1:12" x14ac:dyDescent="0.15">
      <c r="A20303" s="31" t="s">
        <v>28394</v>
      </c>
      <c r="B20303" s="31" t="s">
        <v>58854</v>
      </c>
      <c r="C20303" s="32">
        <v>7000</v>
      </c>
      <c r="D20303" s="31" t="s">
        <v>6034</v>
      </c>
      <c r="E20303" s="31" t="s">
        <v>253</v>
      </c>
      <c r="F20303" s="31" t="s">
        <v>10218</v>
      </c>
      <c r="H20303" s="10" t="e">
        <f>VLOOKUP(A20303,#REF!,3,FALSE)</f>
        <v>#REF!</v>
      </c>
      <c r="I20303" s="10" t="e">
        <f>VLOOKUP(A20303,#REF!,4,FALSE)</f>
        <v>#REF!</v>
      </c>
      <c r="J20303" s="31" t="s">
        <v>10400</v>
      </c>
      <c r="K20303" s="10" t="str">
        <f t="shared" si="317"/>
        <v>다빈치엠보/79[아트메이트][아트메이트]</v>
      </c>
      <c r="L20303" s="31" t="s">
        <v>47384</v>
      </c>
    </row>
    <row r="20304" spans="1:12" x14ac:dyDescent="0.15">
      <c r="A20304" s="31" t="s">
        <v>28395</v>
      </c>
      <c r="B20304" s="31" t="s">
        <v>58823</v>
      </c>
      <c r="C20304" s="32">
        <v>28000</v>
      </c>
      <c r="D20304" s="31" t="s">
        <v>5124</v>
      </c>
      <c r="E20304" s="31" t="s">
        <v>81</v>
      </c>
      <c r="F20304" s="31" t="s">
        <v>10012</v>
      </c>
      <c r="H20304" s="10" t="e">
        <f>VLOOKUP(A20304,#REF!,3,FALSE)</f>
        <v>#REF!</v>
      </c>
      <c r="I20304" s="10" t="e">
        <f>VLOOKUP(A20304,#REF!,4,FALSE)</f>
        <v>#REF!</v>
      </c>
      <c r="J20304" s="31" t="s">
        <v>10733</v>
      </c>
      <c r="K20304" s="10" t="str">
        <f t="shared" si="317"/>
        <v>수채화물감세트/에꼴[알파색채][알파색채]</v>
      </c>
      <c r="L20304" s="31" t="s">
        <v>47385</v>
      </c>
    </row>
    <row r="20305" spans="1:12" x14ac:dyDescent="0.15">
      <c r="A20305" s="31" t="s">
        <v>28396</v>
      </c>
      <c r="B20305" s="31" t="s">
        <v>58855</v>
      </c>
      <c r="C20305" s="32">
        <v>7200</v>
      </c>
      <c r="D20305" s="31" t="s">
        <v>2767</v>
      </c>
      <c r="E20305" s="31" t="s">
        <v>67</v>
      </c>
      <c r="F20305" s="31" t="s">
        <v>10293</v>
      </c>
      <c r="H20305" s="10" t="e">
        <f>VLOOKUP(A20305,#REF!,3,FALSE)</f>
        <v>#REF!</v>
      </c>
      <c r="I20305" s="10" t="e">
        <f>VLOOKUP(A20305,#REF!,4,FALSE)</f>
        <v>#REF!</v>
      </c>
      <c r="J20305" s="31" t="s">
        <v>10733</v>
      </c>
      <c r="K20305" s="10" t="str">
        <f t="shared" si="317"/>
        <v>바인더[알파색채][알파색채]</v>
      </c>
      <c r="L20305" s="31" t="s">
        <v>47386</v>
      </c>
    </row>
    <row r="20306" spans="1:12" x14ac:dyDescent="0.15">
      <c r="A20306" s="31" t="s">
        <v>28397</v>
      </c>
      <c r="B20306" s="31" t="s">
        <v>58855</v>
      </c>
      <c r="C20306" s="32">
        <v>13000</v>
      </c>
      <c r="D20306" s="31" t="s">
        <v>5181</v>
      </c>
      <c r="E20306" s="31" t="s">
        <v>67</v>
      </c>
      <c r="F20306" s="31" t="s">
        <v>10293</v>
      </c>
      <c r="H20306" s="10" t="e">
        <f>VLOOKUP(A20306,#REF!,3,FALSE)</f>
        <v>#REF!</v>
      </c>
      <c r="I20306" s="10" t="e">
        <f>VLOOKUP(A20306,#REF!,4,FALSE)</f>
        <v>#REF!</v>
      </c>
      <c r="J20306" s="31" t="s">
        <v>10733</v>
      </c>
      <c r="K20306" s="10" t="str">
        <f t="shared" si="317"/>
        <v>바인더[알파색채][알파색채]</v>
      </c>
      <c r="L20306" s="31" t="s">
        <v>47387</v>
      </c>
    </row>
    <row r="20307" spans="1:12" x14ac:dyDescent="0.15">
      <c r="A20307" s="31" t="s">
        <v>28398</v>
      </c>
      <c r="B20307" s="31" t="s">
        <v>58856</v>
      </c>
      <c r="C20307" s="32">
        <v>22500</v>
      </c>
      <c r="D20307" s="31" t="s">
        <v>5412</v>
      </c>
      <c r="E20307" s="31" t="s">
        <v>67</v>
      </c>
      <c r="F20307" s="31" t="s">
        <v>10266</v>
      </c>
      <c r="H20307" s="10" t="e">
        <f>VLOOKUP(A20307,#REF!,3,FALSE)</f>
        <v>#REF!</v>
      </c>
      <c r="I20307" s="10" t="e">
        <f>VLOOKUP(A20307,#REF!,4,FALSE)</f>
        <v>#REF!</v>
      </c>
      <c r="J20307" s="31" t="s">
        <v>10400</v>
      </c>
      <c r="K20307" s="10" t="str">
        <f t="shared" si="317"/>
        <v>서예붓[아트메이트][아트메이트]</v>
      </c>
      <c r="L20307" s="31" t="s">
        <v>47388</v>
      </c>
    </row>
    <row r="20308" spans="1:12" x14ac:dyDescent="0.15">
      <c r="A20308" s="31" t="s">
        <v>28399</v>
      </c>
      <c r="B20308" s="31" t="s">
        <v>58856</v>
      </c>
      <c r="C20308" s="32">
        <v>15000</v>
      </c>
      <c r="D20308" s="31" t="s">
        <v>5411</v>
      </c>
      <c r="E20308" s="31" t="s">
        <v>67</v>
      </c>
      <c r="F20308" s="31" t="s">
        <v>10266</v>
      </c>
      <c r="H20308" s="10" t="e">
        <f>VLOOKUP(A20308,#REF!,3,FALSE)</f>
        <v>#REF!</v>
      </c>
      <c r="I20308" s="10" t="e">
        <f>VLOOKUP(A20308,#REF!,4,FALSE)</f>
        <v>#REF!</v>
      </c>
      <c r="J20308" s="31" t="s">
        <v>10400</v>
      </c>
      <c r="K20308" s="10" t="str">
        <f t="shared" si="317"/>
        <v>서예붓[아트메이트][아트메이트]</v>
      </c>
      <c r="L20308" s="31" t="s">
        <v>47389</v>
      </c>
    </row>
    <row r="20309" spans="1:12" x14ac:dyDescent="0.15">
      <c r="A20309" s="31" t="s">
        <v>28400</v>
      </c>
      <c r="B20309" s="31" t="s">
        <v>58856</v>
      </c>
      <c r="C20309" s="32">
        <v>11000</v>
      </c>
      <c r="D20309" s="31" t="s">
        <v>5413</v>
      </c>
      <c r="E20309" s="31" t="s">
        <v>67</v>
      </c>
      <c r="F20309" s="31" t="s">
        <v>10266</v>
      </c>
      <c r="H20309" s="10" t="e">
        <f>VLOOKUP(A20309,#REF!,3,FALSE)</f>
        <v>#REF!</v>
      </c>
      <c r="I20309" s="10" t="e">
        <f>VLOOKUP(A20309,#REF!,4,FALSE)</f>
        <v>#REF!</v>
      </c>
      <c r="J20309" s="31" t="s">
        <v>10400</v>
      </c>
      <c r="K20309" s="10" t="str">
        <f t="shared" si="317"/>
        <v>서예붓[아트메이트][아트메이트]</v>
      </c>
      <c r="L20309" s="31" t="s">
        <v>47390</v>
      </c>
    </row>
    <row r="20310" spans="1:12" x14ac:dyDescent="0.15">
      <c r="A20310" s="31" t="s">
        <v>28401</v>
      </c>
      <c r="B20310" s="31" t="s">
        <v>58856</v>
      </c>
      <c r="C20310" s="32">
        <v>9000</v>
      </c>
      <c r="D20310" s="31" t="s">
        <v>5410</v>
      </c>
      <c r="E20310" s="31" t="s">
        <v>67</v>
      </c>
      <c r="F20310" s="31" t="s">
        <v>10266</v>
      </c>
      <c r="H20310" s="10" t="e">
        <f>VLOOKUP(A20310,#REF!,3,FALSE)</f>
        <v>#REF!</v>
      </c>
      <c r="I20310" s="10" t="e">
        <f>VLOOKUP(A20310,#REF!,4,FALSE)</f>
        <v>#REF!</v>
      </c>
      <c r="J20310" s="31" t="s">
        <v>10400</v>
      </c>
      <c r="K20310" s="10" t="str">
        <f t="shared" si="317"/>
        <v>서예붓[아트메이트][아트메이트]</v>
      </c>
      <c r="L20310" s="31" t="s">
        <v>47391</v>
      </c>
    </row>
    <row r="20311" spans="1:12" x14ac:dyDescent="0.15">
      <c r="A20311" s="31" t="s">
        <v>28402</v>
      </c>
      <c r="B20311" s="31" t="s">
        <v>58857</v>
      </c>
      <c r="C20311" s="32">
        <v>11000</v>
      </c>
      <c r="D20311" s="31" t="s">
        <v>861</v>
      </c>
      <c r="E20311" s="31" t="s">
        <v>67</v>
      </c>
      <c r="F20311" s="31" t="s">
        <v>10266</v>
      </c>
      <c r="H20311" s="10" t="e">
        <f>VLOOKUP(A20311,#REF!,3,FALSE)</f>
        <v>#REF!</v>
      </c>
      <c r="I20311" s="10" t="e">
        <f>VLOOKUP(A20311,#REF!,4,FALSE)</f>
        <v>#REF!</v>
      </c>
      <c r="J20311" s="31" t="s">
        <v>10400</v>
      </c>
      <c r="K20311" s="10" t="str">
        <f t="shared" si="317"/>
        <v>한글붓[아트메이트][아트메이트]</v>
      </c>
      <c r="L20311" s="31" t="s">
        <v>47392</v>
      </c>
    </row>
    <row r="20312" spans="1:12" x14ac:dyDescent="0.15">
      <c r="A20312" s="31" t="s">
        <v>28403</v>
      </c>
      <c r="B20312" s="31" t="s">
        <v>58857</v>
      </c>
      <c r="C20312" s="32">
        <v>9000</v>
      </c>
      <c r="D20312" s="31" t="s">
        <v>904</v>
      </c>
      <c r="E20312" s="31" t="s">
        <v>67</v>
      </c>
      <c r="F20312" s="31" t="s">
        <v>10266</v>
      </c>
      <c r="H20312" s="10" t="e">
        <f>VLOOKUP(A20312,#REF!,3,FALSE)</f>
        <v>#REF!</v>
      </c>
      <c r="I20312" s="10" t="e">
        <f>VLOOKUP(A20312,#REF!,4,FALSE)</f>
        <v>#REF!</v>
      </c>
      <c r="J20312" s="31" t="s">
        <v>10400</v>
      </c>
      <c r="K20312" s="10" t="str">
        <f t="shared" si="317"/>
        <v>한글붓[아트메이트][아트메이트]</v>
      </c>
      <c r="L20312" s="31" t="s">
        <v>47393</v>
      </c>
    </row>
    <row r="20313" spans="1:12" x14ac:dyDescent="0.15">
      <c r="A20313" s="31" t="s">
        <v>28404</v>
      </c>
      <c r="B20313" s="31" t="s">
        <v>58857</v>
      </c>
      <c r="C20313" s="32">
        <v>7000</v>
      </c>
      <c r="D20313" s="31" t="s">
        <v>862</v>
      </c>
      <c r="E20313" s="31" t="s">
        <v>67</v>
      </c>
      <c r="F20313" s="31" t="s">
        <v>10266</v>
      </c>
      <c r="H20313" s="10" t="e">
        <f>VLOOKUP(A20313,#REF!,3,FALSE)</f>
        <v>#REF!</v>
      </c>
      <c r="I20313" s="10" t="e">
        <f>VLOOKUP(A20313,#REF!,4,FALSE)</f>
        <v>#REF!</v>
      </c>
      <c r="J20313" s="31" t="s">
        <v>10400</v>
      </c>
      <c r="K20313" s="10" t="str">
        <f t="shared" si="317"/>
        <v>한글붓[아트메이트][아트메이트]</v>
      </c>
      <c r="L20313" s="31" t="s">
        <v>47394</v>
      </c>
    </row>
    <row r="20314" spans="1:12" x14ac:dyDescent="0.15">
      <c r="A20314" s="31" t="s">
        <v>28405</v>
      </c>
      <c r="B20314" s="31" t="s">
        <v>58858</v>
      </c>
      <c r="C20314" s="32">
        <v>7000</v>
      </c>
      <c r="D20314" s="31" t="s">
        <v>861</v>
      </c>
      <c r="E20314" s="31" t="s">
        <v>67</v>
      </c>
      <c r="F20314" s="31" t="s">
        <v>10266</v>
      </c>
      <c r="H20314" s="10" t="e">
        <f>VLOOKUP(A20314,#REF!,3,FALSE)</f>
        <v>#REF!</v>
      </c>
      <c r="I20314" s="10" t="e">
        <f>VLOOKUP(A20314,#REF!,4,FALSE)</f>
        <v>#REF!</v>
      </c>
      <c r="J20314" s="31" t="s">
        <v>10400</v>
      </c>
      <c r="K20314" s="10" t="str">
        <f t="shared" si="317"/>
        <v>채색필[아트메이트][아트메이트]</v>
      </c>
      <c r="L20314" s="31" t="s">
        <v>47395</v>
      </c>
    </row>
    <row r="20315" spans="1:12" x14ac:dyDescent="0.15">
      <c r="A20315" s="31" t="s">
        <v>28406</v>
      </c>
      <c r="B20315" s="31" t="s">
        <v>58858</v>
      </c>
      <c r="C20315" s="32">
        <v>5500</v>
      </c>
      <c r="D20315" s="31" t="s">
        <v>904</v>
      </c>
      <c r="E20315" s="31" t="s">
        <v>67</v>
      </c>
      <c r="F20315" s="31" t="s">
        <v>10266</v>
      </c>
      <c r="H20315" s="10" t="e">
        <f>VLOOKUP(A20315,#REF!,3,FALSE)</f>
        <v>#REF!</v>
      </c>
      <c r="I20315" s="10" t="e">
        <f>VLOOKUP(A20315,#REF!,4,FALSE)</f>
        <v>#REF!</v>
      </c>
      <c r="J20315" s="31" t="s">
        <v>10400</v>
      </c>
      <c r="K20315" s="10" t="str">
        <f t="shared" si="317"/>
        <v>채색필[아트메이트][아트메이트]</v>
      </c>
      <c r="L20315" s="31" t="s">
        <v>47396</v>
      </c>
    </row>
    <row r="20316" spans="1:12" x14ac:dyDescent="0.15">
      <c r="A20316" s="31" t="s">
        <v>28407</v>
      </c>
      <c r="B20316" s="31" t="s">
        <v>58858</v>
      </c>
      <c r="C20316" s="32">
        <v>4500</v>
      </c>
      <c r="D20316" s="31" t="s">
        <v>862</v>
      </c>
      <c r="E20316" s="31" t="s">
        <v>67</v>
      </c>
      <c r="F20316" s="31" t="s">
        <v>10266</v>
      </c>
      <c r="H20316" s="10" t="e">
        <f>VLOOKUP(A20316,#REF!,3,FALSE)</f>
        <v>#REF!</v>
      </c>
      <c r="I20316" s="10" t="e">
        <f>VLOOKUP(A20316,#REF!,4,FALSE)</f>
        <v>#REF!</v>
      </c>
      <c r="J20316" s="31" t="s">
        <v>10400</v>
      </c>
      <c r="K20316" s="10" t="str">
        <f t="shared" si="317"/>
        <v>채색필[아트메이트][아트메이트]</v>
      </c>
      <c r="L20316" s="31" t="s">
        <v>47397</v>
      </c>
    </row>
    <row r="20317" spans="1:12" x14ac:dyDescent="0.15">
      <c r="A20317" s="31" t="s">
        <v>28408</v>
      </c>
      <c r="B20317" s="31" t="s">
        <v>58859</v>
      </c>
      <c r="C20317" s="32">
        <v>17100</v>
      </c>
      <c r="D20317" s="31" t="s">
        <v>6651</v>
      </c>
      <c r="E20317" s="31" t="s">
        <v>67</v>
      </c>
      <c r="F20317" s="31" t="s">
        <v>10248</v>
      </c>
      <c r="H20317" s="10" t="e">
        <f>VLOOKUP(A20317,#REF!,3,FALSE)</f>
        <v>#REF!</v>
      </c>
      <c r="I20317" s="10" t="e">
        <f>VLOOKUP(A20317,#REF!,4,FALSE)</f>
        <v>#REF!</v>
      </c>
      <c r="J20317" s="31" t="s">
        <v>10742</v>
      </c>
      <c r="K20317" s="10" t="str">
        <f t="shared" si="317"/>
        <v>다락이있는30평형전원주택[영공방][영공방]</v>
      </c>
      <c r="L20317" s="31" t="s">
        <v>47398</v>
      </c>
    </row>
    <row r="20318" spans="1:12" x14ac:dyDescent="0.15">
      <c r="A20318" s="31" t="s">
        <v>28409</v>
      </c>
      <c r="B20318" s="31" t="s">
        <v>58860</v>
      </c>
      <c r="C20318" s="32">
        <v>12000</v>
      </c>
      <c r="D20318" s="31" t="s">
        <v>5251</v>
      </c>
      <c r="E20318" s="31" t="s">
        <v>67</v>
      </c>
      <c r="F20318" s="31" t="s">
        <v>10298</v>
      </c>
      <c r="H20318" s="10" t="e">
        <f>VLOOKUP(A20318,#REF!,3,FALSE)</f>
        <v>#REF!</v>
      </c>
      <c r="I20318" s="10" t="e">
        <f>VLOOKUP(A20318,#REF!,4,FALSE)</f>
        <v>#REF!</v>
      </c>
      <c r="J20318" s="31" t="s">
        <v>10774</v>
      </c>
      <c r="K20318" s="10" t="str">
        <f t="shared" si="317"/>
        <v>이젤/SH-160[새한][새한]</v>
      </c>
      <c r="L20318" s="31" t="s">
        <v>47399</v>
      </c>
    </row>
    <row r="20319" spans="1:12" x14ac:dyDescent="0.15">
      <c r="A20319" s="31" t="s">
        <v>28410</v>
      </c>
      <c r="B20319" s="31" t="s">
        <v>58861</v>
      </c>
      <c r="C20319" s="32">
        <v>27000</v>
      </c>
      <c r="D20319" s="31" t="s">
        <v>4589</v>
      </c>
      <c r="E20319" s="31" t="s">
        <v>81</v>
      </c>
      <c r="F20319" s="31" t="s">
        <v>10285</v>
      </c>
      <c r="H20319" s="10" t="e">
        <f>VLOOKUP(A20319,#REF!,3,FALSE)</f>
        <v>#REF!</v>
      </c>
      <c r="I20319" s="10" t="e">
        <f>VLOOKUP(A20319,#REF!,4,FALSE)</f>
        <v>#REF!</v>
      </c>
      <c r="J20319" s="31" t="s">
        <v>10740</v>
      </c>
      <c r="K20319" s="10" t="str">
        <f t="shared" si="317"/>
        <v>SH포스터칼라세트[신한][신한]</v>
      </c>
      <c r="L20319" s="31" t="s">
        <v>47400</v>
      </c>
    </row>
    <row r="20320" spans="1:12" x14ac:dyDescent="0.15">
      <c r="A20320" s="31" t="s">
        <v>28411</v>
      </c>
      <c r="B20320" s="31" t="s">
        <v>58862</v>
      </c>
      <c r="C20320" s="32">
        <v>14400</v>
      </c>
      <c r="D20320" s="31" t="s">
        <v>5317</v>
      </c>
      <c r="E20320" s="31" t="s">
        <v>67</v>
      </c>
      <c r="F20320" s="31" t="s">
        <v>10269</v>
      </c>
      <c r="H20320" s="10" t="e">
        <f>VLOOKUP(A20320,#REF!,3,FALSE)</f>
        <v>#REF!</v>
      </c>
      <c r="I20320" s="10" t="e">
        <f>VLOOKUP(A20320,#REF!,4,FALSE)</f>
        <v>#REF!</v>
      </c>
      <c r="J20320" s="31" t="s">
        <v>10773</v>
      </c>
      <c r="K20320" s="10" t="str">
        <f t="shared" si="317"/>
        <v>SAI브러쉬펜/CA200-5VA[아카시아][아카시아]</v>
      </c>
      <c r="L20320" s="31" t="s">
        <v>47401</v>
      </c>
    </row>
    <row r="20321" spans="1:12" x14ac:dyDescent="0.15">
      <c r="A20321" s="31" t="s">
        <v>28412</v>
      </c>
      <c r="B20321" s="31" t="s">
        <v>58863</v>
      </c>
      <c r="C20321" s="32">
        <v>14400</v>
      </c>
      <c r="D20321" s="31" t="s">
        <v>5318</v>
      </c>
      <c r="E20321" s="31" t="s">
        <v>67</v>
      </c>
      <c r="F20321" s="31" t="s">
        <v>10269</v>
      </c>
      <c r="H20321" s="10" t="e">
        <f>VLOOKUP(A20321,#REF!,3,FALSE)</f>
        <v>#REF!</v>
      </c>
      <c r="I20321" s="10" t="e">
        <f>VLOOKUP(A20321,#REF!,4,FALSE)</f>
        <v>#REF!</v>
      </c>
      <c r="J20321" s="31" t="s">
        <v>10773</v>
      </c>
      <c r="K20321" s="10" t="str">
        <f t="shared" si="317"/>
        <v>SAI브러쉬펜/CA200-5VB[아카시아][아카시아]</v>
      </c>
      <c r="L20321" s="31" t="s">
        <v>47402</v>
      </c>
    </row>
    <row r="20322" spans="1:12" x14ac:dyDescent="0.15">
      <c r="A20322" s="31" t="s">
        <v>28413</v>
      </c>
      <c r="B20322" s="31" t="s">
        <v>58864</v>
      </c>
      <c r="C20322" s="32">
        <v>14400</v>
      </c>
      <c r="D20322" s="31" t="s">
        <v>5319</v>
      </c>
      <c r="E20322" s="31" t="s">
        <v>67</v>
      </c>
      <c r="F20322" s="31" t="s">
        <v>10269</v>
      </c>
      <c r="H20322" s="10" t="e">
        <f>VLOOKUP(A20322,#REF!,3,FALSE)</f>
        <v>#REF!</v>
      </c>
      <c r="I20322" s="10" t="e">
        <f>VLOOKUP(A20322,#REF!,4,FALSE)</f>
        <v>#REF!</v>
      </c>
      <c r="J20322" s="31" t="s">
        <v>10773</v>
      </c>
      <c r="K20322" s="10" t="str">
        <f t="shared" si="317"/>
        <v>SAI브러쉬펜/CA200-5VC[아카시아][아카시아]</v>
      </c>
      <c r="L20322" s="31" t="s">
        <v>47403</v>
      </c>
    </row>
    <row r="20323" spans="1:12" x14ac:dyDescent="0.15">
      <c r="A20323" s="31" t="s">
        <v>28414</v>
      </c>
      <c r="B20323" s="31" t="s">
        <v>58865</v>
      </c>
      <c r="C20323" s="32">
        <v>14400</v>
      </c>
      <c r="D20323" s="31" t="s">
        <v>5320</v>
      </c>
      <c r="E20323" s="31" t="s">
        <v>67</v>
      </c>
      <c r="F20323" s="31" t="s">
        <v>10269</v>
      </c>
      <c r="H20323" s="10" t="e">
        <f>VLOOKUP(A20323,#REF!,3,FALSE)</f>
        <v>#REF!</v>
      </c>
      <c r="I20323" s="10" t="e">
        <f>VLOOKUP(A20323,#REF!,4,FALSE)</f>
        <v>#REF!</v>
      </c>
      <c r="J20323" s="31" t="s">
        <v>10773</v>
      </c>
      <c r="K20323" s="10" t="str">
        <f t="shared" si="317"/>
        <v>SAI브러쉬펜/CA200-5VD[아카시아][아카시아]</v>
      </c>
      <c r="L20323" s="31" t="s">
        <v>47404</v>
      </c>
    </row>
    <row r="20324" spans="1:12" x14ac:dyDescent="0.15">
      <c r="A20324" s="31" t="s">
        <v>28415</v>
      </c>
      <c r="B20324" s="31" t="s">
        <v>58866</v>
      </c>
      <c r="C20324" s="32">
        <v>24000</v>
      </c>
      <c r="D20324" s="31" t="s">
        <v>2672</v>
      </c>
      <c r="E20324" s="31" t="s">
        <v>81</v>
      </c>
      <c r="F20324" s="31" t="s">
        <v>10299</v>
      </c>
      <c r="H20324" s="10" t="e">
        <f>VLOOKUP(A20324,#REF!,3,FALSE)</f>
        <v>#REF!</v>
      </c>
      <c r="I20324" s="10" t="e">
        <f>VLOOKUP(A20324,#REF!,4,FALSE)</f>
        <v>#REF!</v>
      </c>
      <c r="J20324" s="31" t="s">
        <v>10773</v>
      </c>
      <c r="K20324" s="10" t="str">
        <f t="shared" si="317"/>
        <v>극세필칼라붓펜/TL300-5VA[아카시아][아카시아]</v>
      </c>
      <c r="L20324" s="31" t="s">
        <v>47405</v>
      </c>
    </row>
    <row r="20325" spans="1:12" x14ac:dyDescent="0.15">
      <c r="A20325" s="31" t="s">
        <v>28416</v>
      </c>
      <c r="B20325" s="31" t="s">
        <v>58867</v>
      </c>
      <c r="C20325" s="32">
        <v>11700</v>
      </c>
      <c r="D20325" s="31" t="s">
        <v>6657</v>
      </c>
      <c r="E20325" s="31" t="s">
        <v>67</v>
      </c>
      <c r="F20325" s="31" t="s">
        <v>10248</v>
      </c>
      <c r="H20325" s="10" t="e">
        <f>VLOOKUP(A20325,#REF!,3,FALSE)</f>
        <v>#REF!</v>
      </c>
      <c r="I20325" s="10" t="e">
        <f>VLOOKUP(A20325,#REF!,4,FALSE)</f>
        <v>#REF!</v>
      </c>
      <c r="J20325" s="31" t="s">
        <v>10742</v>
      </c>
      <c r="K20325" s="10" t="str">
        <f t="shared" si="317"/>
        <v>오르골/그랜드피아노[영공방][영공방]</v>
      </c>
      <c r="L20325" s="31" t="s">
        <v>47406</v>
      </c>
    </row>
    <row r="20326" spans="1:12" x14ac:dyDescent="0.15">
      <c r="A20326" s="31" t="s">
        <v>28417</v>
      </c>
      <c r="B20326" s="31" t="s">
        <v>58868</v>
      </c>
      <c r="C20326" s="32">
        <v>9000</v>
      </c>
      <c r="D20326" s="31" t="s">
        <v>6660</v>
      </c>
      <c r="E20326" s="31" t="s">
        <v>67</v>
      </c>
      <c r="F20326" s="31" t="s">
        <v>10248</v>
      </c>
      <c r="H20326" s="10" t="e">
        <f>VLOOKUP(A20326,#REF!,3,FALSE)</f>
        <v>#REF!</v>
      </c>
      <c r="I20326" s="10" t="e">
        <f>VLOOKUP(A20326,#REF!,4,FALSE)</f>
        <v>#REF!</v>
      </c>
      <c r="J20326" s="31" t="s">
        <v>10742</v>
      </c>
      <c r="K20326" s="10" t="str">
        <f t="shared" si="317"/>
        <v>오르골/액자부엉이[영공방][영공방]</v>
      </c>
      <c r="L20326" s="31" t="s">
        <v>47407</v>
      </c>
    </row>
    <row r="20327" spans="1:12" x14ac:dyDescent="0.15">
      <c r="A20327" s="31" t="s">
        <v>28418</v>
      </c>
      <c r="B20327" s="31" t="s">
        <v>58869</v>
      </c>
      <c r="C20327" s="32">
        <v>10800</v>
      </c>
      <c r="D20327" s="31" t="s">
        <v>6218</v>
      </c>
      <c r="E20327" s="31" t="s">
        <v>67</v>
      </c>
      <c r="F20327" s="31" t="s">
        <v>9901</v>
      </c>
      <c r="H20327" s="10" t="e">
        <f>VLOOKUP(A20327,#REF!,3,FALSE)</f>
        <v>#REF!</v>
      </c>
      <c r="I20327" s="10" t="e">
        <f>VLOOKUP(A20327,#REF!,4,FALSE)</f>
        <v>#REF!</v>
      </c>
      <c r="J20327" s="31" t="s">
        <v>10390</v>
      </c>
      <c r="K20327" s="10" t="str">
        <f t="shared" si="317"/>
        <v>한지/고궁의아침/덕용/04[삼원][삼원]</v>
      </c>
      <c r="L20327" s="31" t="s">
        <v>47408</v>
      </c>
    </row>
    <row r="20328" spans="1:12" x14ac:dyDescent="0.15">
      <c r="A20328" s="31" t="s">
        <v>50733</v>
      </c>
      <c r="B20328" s="31" t="s">
        <v>58869</v>
      </c>
      <c r="C20328" s="32">
        <v>32400</v>
      </c>
      <c r="D20328" s="31" t="s">
        <v>6218</v>
      </c>
      <c r="E20328" s="31" t="s">
        <v>253</v>
      </c>
      <c r="F20328" s="31" t="s">
        <v>9901</v>
      </c>
      <c r="H20328" s="10" t="e">
        <f>VLOOKUP(A20328,#REF!,3,FALSE)</f>
        <v>#REF!</v>
      </c>
      <c r="I20328" s="10" t="e">
        <f>VLOOKUP(A20328,#REF!,4,FALSE)</f>
        <v>#REF!</v>
      </c>
      <c r="J20328" s="31" t="s">
        <v>10390</v>
      </c>
      <c r="K20328" s="10" t="str">
        <f t="shared" si="317"/>
        <v>한지/고궁의아침/덕용/04[삼원][삼원]</v>
      </c>
      <c r="L20328" s="31" t="s">
        <v>47408</v>
      </c>
    </row>
    <row r="20329" spans="1:12" x14ac:dyDescent="0.15">
      <c r="A20329" s="31" t="s">
        <v>50734</v>
      </c>
      <c r="B20329" s="31" t="s">
        <v>58870</v>
      </c>
      <c r="C20329" s="32">
        <v>32400</v>
      </c>
      <c r="D20329" s="31" t="s">
        <v>6219</v>
      </c>
      <c r="E20329" s="31" t="s">
        <v>253</v>
      </c>
      <c r="F20329" s="31" t="s">
        <v>9901</v>
      </c>
      <c r="H20329" s="10" t="e">
        <f>VLOOKUP(A20329,#REF!,3,FALSE)</f>
        <v>#REF!</v>
      </c>
      <c r="I20329" s="10" t="e">
        <f>VLOOKUP(A20329,#REF!,4,FALSE)</f>
        <v>#REF!</v>
      </c>
      <c r="J20329" s="31" t="s">
        <v>10390</v>
      </c>
      <c r="K20329" s="10" t="str">
        <f t="shared" si="317"/>
        <v>한지/고궁의아침/덕용/05[삼원][삼원]</v>
      </c>
      <c r="L20329" s="31" t="s">
        <v>47409</v>
      </c>
    </row>
    <row r="20330" spans="1:12" x14ac:dyDescent="0.15">
      <c r="A20330" s="31" t="s">
        <v>28419</v>
      </c>
      <c r="B20330" s="31" t="s">
        <v>58870</v>
      </c>
      <c r="C20330" s="32">
        <v>10800</v>
      </c>
      <c r="D20330" s="31" t="s">
        <v>6219</v>
      </c>
      <c r="E20330" s="31" t="s">
        <v>67</v>
      </c>
      <c r="F20330" s="31" t="s">
        <v>9901</v>
      </c>
      <c r="H20330" s="10" t="e">
        <f>VLOOKUP(A20330,#REF!,3,FALSE)</f>
        <v>#REF!</v>
      </c>
      <c r="I20330" s="10" t="e">
        <f>VLOOKUP(A20330,#REF!,4,FALSE)</f>
        <v>#REF!</v>
      </c>
      <c r="J20330" s="31" t="s">
        <v>10390</v>
      </c>
      <c r="K20330" s="10" t="str">
        <f t="shared" si="317"/>
        <v>한지/고궁의아침/덕용/05[삼원][삼원]</v>
      </c>
      <c r="L20330" s="31" t="s">
        <v>47409</v>
      </c>
    </row>
    <row r="20331" spans="1:12" x14ac:dyDescent="0.15">
      <c r="A20331" s="31" t="s">
        <v>28420</v>
      </c>
      <c r="B20331" s="31" t="s">
        <v>58871</v>
      </c>
      <c r="C20331" s="32">
        <v>10800</v>
      </c>
      <c r="D20331" s="31" t="s">
        <v>6220</v>
      </c>
      <c r="E20331" s="31" t="s">
        <v>67</v>
      </c>
      <c r="F20331" s="31" t="s">
        <v>9901</v>
      </c>
      <c r="H20331" s="10" t="e">
        <f>VLOOKUP(A20331,#REF!,3,FALSE)</f>
        <v>#REF!</v>
      </c>
      <c r="I20331" s="10" t="e">
        <f>VLOOKUP(A20331,#REF!,4,FALSE)</f>
        <v>#REF!</v>
      </c>
      <c r="J20331" s="31" t="s">
        <v>10390</v>
      </c>
      <c r="K20331" s="10" t="str">
        <f t="shared" si="317"/>
        <v>한지/고궁의아침/덕용/08[삼원][삼원]</v>
      </c>
      <c r="L20331" s="31" t="s">
        <v>47410</v>
      </c>
    </row>
    <row r="20332" spans="1:12" x14ac:dyDescent="0.15">
      <c r="A20332" s="31" t="s">
        <v>50735</v>
      </c>
      <c r="B20332" s="31" t="s">
        <v>58871</v>
      </c>
      <c r="C20332" s="32">
        <v>32400</v>
      </c>
      <c r="D20332" s="31" t="s">
        <v>6220</v>
      </c>
      <c r="E20332" s="31" t="s">
        <v>253</v>
      </c>
      <c r="F20332" s="31" t="s">
        <v>9901</v>
      </c>
      <c r="H20332" s="10" t="e">
        <f>VLOOKUP(A20332,#REF!,3,FALSE)</f>
        <v>#REF!</v>
      </c>
      <c r="I20332" s="10" t="e">
        <f>VLOOKUP(A20332,#REF!,4,FALSE)</f>
        <v>#REF!</v>
      </c>
      <c r="J20332" s="31" t="s">
        <v>10390</v>
      </c>
      <c r="K20332" s="10" t="str">
        <f t="shared" si="317"/>
        <v>한지/고궁의아침/덕용/08[삼원][삼원]</v>
      </c>
      <c r="L20332" s="31" t="s">
        <v>47410</v>
      </c>
    </row>
    <row r="20333" spans="1:12" x14ac:dyDescent="0.15">
      <c r="A20333" s="31" t="s">
        <v>28421</v>
      </c>
      <c r="B20333" s="31" t="s">
        <v>58872</v>
      </c>
      <c r="C20333" s="32">
        <v>10800</v>
      </c>
      <c r="D20333" s="31" t="s">
        <v>6221</v>
      </c>
      <c r="E20333" s="31" t="s">
        <v>67</v>
      </c>
      <c r="F20333" s="31" t="s">
        <v>9901</v>
      </c>
      <c r="H20333" s="10" t="e">
        <f>VLOOKUP(A20333,#REF!,3,FALSE)</f>
        <v>#REF!</v>
      </c>
      <c r="I20333" s="10" t="e">
        <f>VLOOKUP(A20333,#REF!,4,FALSE)</f>
        <v>#REF!</v>
      </c>
      <c r="J20333" s="31" t="s">
        <v>10390</v>
      </c>
      <c r="K20333" s="10" t="str">
        <f t="shared" si="317"/>
        <v>한지/고궁의아침/덕용/09[삼원][삼원]</v>
      </c>
      <c r="L20333" s="31" t="s">
        <v>47411</v>
      </c>
    </row>
    <row r="20334" spans="1:12" x14ac:dyDescent="0.15">
      <c r="A20334" s="31" t="s">
        <v>50736</v>
      </c>
      <c r="B20334" s="31" t="s">
        <v>58872</v>
      </c>
      <c r="C20334" s="32">
        <v>32400</v>
      </c>
      <c r="D20334" s="31" t="s">
        <v>6221</v>
      </c>
      <c r="E20334" s="31" t="s">
        <v>253</v>
      </c>
      <c r="F20334" s="31" t="s">
        <v>9901</v>
      </c>
      <c r="H20334" s="10" t="e">
        <f>VLOOKUP(A20334,#REF!,3,FALSE)</f>
        <v>#REF!</v>
      </c>
      <c r="I20334" s="10" t="e">
        <f>VLOOKUP(A20334,#REF!,4,FALSE)</f>
        <v>#REF!</v>
      </c>
      <c r="J20334" s="31" t="s">
        <v>10390</v>
      </c>
      <c r="K20334" s="10" t="str">
        <f t="shared" si="317"/>
        <v>한지/고궁의아침/덕용/09[삼원][삼원]</v>
      </c>
      <c r="L20334" s="31" t="s">
        <v>47411</v>
      </c>
    </row>
    <row r="20335" spans="1:12" x14ac:dyDescent="0.15">
      <c r="A20335" s="31" t="s">
        <v>50737</v>
      </c>
      <c r="B20335" s="31" t="s">
        <v>58873</v>
      </c>
      <c r="C20335" s="32">
        <v>32400</v>
      </c>
      <c r="D20335" s="31" t="s">
        <v>6222</v>
      </c>
      <c r="E20335" s="31" t="s">
        <v>253</v>
      </c>
      <c r="F20335" s="31" t="s">
        <v>9901</v>
      </c>
      <c r="H20335" s="10" t="e">
        <f>VLOOKUP(A20335,#REF!,3,FALSE)</f>
        <v>#REF!</v>
      </c>
      <c r="I20335" s="10" t="e">
        <f>VLOOKUP(A20335,#REF!,4,FALSE)</f>
        <v>#REF!</v>
      </c>
      <c r="J20335" s="31" t="s">
        <v>10390</v>
      </c>
      <c r="K20335" s="10" t="str">
        <f t="shared" si="317"/>
        <v>한지/고궁의아침/덕용/10[삼원][삼원]</v>
      </c>
      <c r="L20335" s="31" t="s">
        <v>47412</v>
      </c>
    </row>
    <row r="20336" spans="1:12" x14ac:dyDescent="0.15">
      <c r="A20336" s="31" t="s">
        <v>28422</v>
      </c>
      <c r="B20336" s="31" t="s">
        <v>58873</v>
      </c>
      <c r="C20336" s="32">
        <v>10800</v>
      </c>
      <c r="D20336" s="31" t="s">
        <v>6222</v>
      </c>
      <c r="E20336" s="31" t="s">
        <v>67</v>
      </c>
      <c r="F20336" s="31" t="s">
        <v>9901</v>
      </c>
      <c r="H20336" s="10" t="e">
        <f>VLOOKUP(A20336,#REF!,3,FALSE)</f>
        <v>#REF!</v>
      </c>
      <c r="I20336" s="10" t="e">
        <f>VLOOKUP(A20336,#REF!,4,FALSE)</f>
        <v>#REF!</v>
      </c>
      <c r="J20336" s="31" t="s">
        <v>10390</v>
      </c>
      <c r="K20336" s="10" t="str">
        <f t="shared" si="317"/>
        <v>한지/고궁의아침/덕용/10[삼원][삼원]</v>
      </c>
      <c r="L20336" s="31" t="s">
        <v>47412</v>
      </c>
    </row>
    <row r="20337" spans="1:12" x14ac:dyDescent="0.15">
      <c r="A20337" s="31" t="s">
        <v>28423</v>
      </c>
      <c r="B20337" s="31" t="s">
        <v>58874</v>
      </c>
      <c r="C20337" s="32">
        <v>2500</v>
      </c>
      <c r="D20337" s="31" t="s">
        <v>5192</v>
      </c>
      <c r="E20337" s="31" t="s">
        <v>67</v>
      </c>
      <c r="F20337" s="31" t="s">
        <v>10110</v>
      </c>
      <c r="H20337" s="10" t="e">
        <f>VLOOKUP(A20337,#REF!,3,FALSE)</f>
        <v>#REF!</v>
      </c>
      <c r="I20337" s="10" t="e">
        <f>VLOOKUP(A20337,#REF!,4,FALSE)</f>
        <v>#REF!</v>
      </c>
      <c r="J20337" s="31" t="s">
        <v>10400</v>
      </c>
      <c r="K20337" s="10" t="str">
        <f t="shared" si="317"/>
        <v>바니쉬브러쉬[아트메이트][아트메이트]</v>
      </c>
      <c r="L20337" s="31" t="s">
        <v>47413</v>
      </c>
    </row>
    <row r="20338" spans="1:12" x14ac:dyDescent="0.15">
      <c r="A20338" s="31" t="s">
        <v>28424</v>
      </c>
      <c r="B20338" s="31" t="s">
        <v>58874</v>
      </c>
      <c r="C20338" s="32">
        <v>4000</v>
      </c>
      <c r="D20338" s="31" t="s">
        <v>5193</v>
      </c>
      <c r="E20338" s="31" t="s">
        <v>67</v>
      </c>
      <c r="F20338" s="31" t="s">
        <v>10110</v>
      </c>
      <c r="H20338" s="10" t="e">
        <f>VLOOKUP(A20338,#REF!,3,FALSE)</f>
        <v>#REF!</v>
      </c>
      <c r="I20338" s="10" t="e">
        <f>VLOOKUP(A20338,#REF!,4,FALSE)</f>
        <v>#REF!</v>
      </c>
      <c r="J20338" s="31" t="s">
        <v>10400</v>
      </c>
      <c r="K20338" s="10" t="str">
        <f t="shared" si="317"/>
        <v>바니쉬브러쉬[아트메이트][아트메이트]</v>
      </c>
      <c r="L20338" s="31" t="s">
        <v>47414</v>
      </c>
    </row>
    <row r="20339" spans="1:12" x14ac:dyDescent="0.15">
      <c r="A20339" s="31" t="s">
        <v>28425</v>
      </c>
      <c r="B20339" s="31" t="s">
        <v>58874</v>
      </c>
      <c r="C20339" s="32">
        <v>5000</v>
      </c>
      <c r="D20339" s="31" t="s">
        <v>5194</v>
      </c>
      <c r="E20339" s="31" t="s">
        <v>67</v>
      </c>
      <c r="F20339" s="31" t="s">
        <v>10110</v>
      </c>
      <c r="H20339" s="10" t="e">
        <f>VLOOKUP(A20339,#REF!,3,FALSE)</f>
        <v>#REF!</v>
      </c>
      <c r="I20339" s="10" t="e">
        <f>VLOOKUP(A20339,#REF!,4,FALSE)</f>
        <v>#REF!</v>
      </c>
      <c r="J20339" s="31" t="s">
        <v>10400</v>
      </c>
      <c r="K20339" s="10" t="str">
        <f t="shared" si="317"/>
        <v>바니쉬브러쉬[아트메이트][아트메이트]</v>
      </c>
      <c r="L20339" s="31" t="s">
        <v>47415</v>
      </c>
    </row>
    <row r="20340" spans="1:12" x14ac:dyDescent="0.15">
      <c r="A20340" s="31" t="s">
        <v>28426</v>
      </c>
      <c r="B20340" s="31" t="s">
        <v>58161</v>
      </c>
      <c r="C20340" s="32">
        <v>11000</v>
      </c>
      <c r="D20340" s="31" t="s">
        <v>5246</v>
      </c>
      <c r="E20340" s="31" t="s">
        <v>2205</v>
      </c>
      <c r="F20340" s="31" t="s">
        <v>10296</v>
      </c>
      <c r="H20340" s="10" t="e">
        <f>VLOOKUP(A20340,#REF!,3,FALSE)</f>
        <v>#REF!</v>
      </c>
      <c r="I20340" s="10" t="e">
        <f>VLOOKUP(A20340,#REF!,4,FALSE)</f>
        <v>#REF!</v>
      </c>
      <c r="J20340" s="31" t="s">
        <v>10453</v>
      </c>
      <c r="K20340" s="10" t="str">
        <f t="shared" si="317"/>
        <v>연필/모노J[톰보][톰보]</v>
      </c>
      <c r="L20340" s="31" t="s">
        <v>47416</v>
      </c>
    </row>
    <row r="20341" spans="1:12" x14ac:dyDescent="0.15">
      <c r="A20341" s="31" t="s">
        <v>28427</v>
      </c>
      <c r="B20341" s="31" t="s">
        <v>58161</v>
      </c>
      <c r="C20341" s="32">
        <v>950</v>
      </c>
      <c r="D20341" s="31" t="s">
        <v>5246</v>
      </c>
      <c r="E20341" s="31" t="s">
        <v>67</v>
      </c>
      <c r="F20341" s="31" t="s">
        <v>10296</v>
      </c>
      <c r="H20341" s="10" t="e">
        <f>VLOOKUP(A20341,#REF!,3,FALSE)</f>
        <v>#REF!</v>
      </c>
      <c r="I20341" s="10" t="e">
        <f>VLOOKUP(A20341,#REF!,4,FALSE)</f>
        <v>#REF!</v>
      </c>
      <c r="J20341" s="31" t="s">
        <v>10453</v>
      </c>
      <c r="K20341" s="10" t="str">
        <f t="shared" si="317"/>
        <v>연필/모노J[톰보][톰보]</v>
      </c>
      <c r="L20341" s="31" t="s">
        <v>47417</v>
      </c>
    </row>
    <row r="20342" spans="1:12" x14ac:dyDescent="0.15">
      <c r="A20342" s="31" t="s">
        <v>28428</v>
      </c>
      <c r="B20342" s="31" t="s">
        <v>58875</v>
      </c>
      <c r="C20342" s="32">
        <v>10800</v>
      </c>
      <c r="D20342" s="31" t="s">
        <v>6647</v>
      </c>
      <c r="E20342" s="31" t="s">
        <v>67</v>
      </c>
      <c r="F20342" s="31" t="s">
        <v>10248</v>
      </c>
      <c r="H20342" s="10" t="e">
        <f>VLOOKUP(A20342,#REF!,3,FALSE)</f>
        <v>#REF!</v>
      </c>
      <c r="I20342" s="10" t="e">
        <f>VLOOKUP(A20342,#REF!,4,FALSE)</f>
        <v>#REF!</v>
      </c>
      <c r="J20342" s="31" t="s">
        <v>10742</v>
      </c>
      <c r="K20342" s="10" t="str">
        <f t="shared" si="317"/>
        <v>LED전통사각등[영공방][영공방]</v>
      </c>
      <c r="L20342" s="31" t="s">
        <v>47418</v>
      </c>
    </row>
    <row r="20343" spans="1:12" x14ac:dyDescent="0.15">
      <c r="A20343" s="31" t="s">
        <v>28429</v>
      </c>
      <c r="B20343" s="31" t="s">
        <v>58861</v>
      </c>
      <c r="C20343" s="32">
        <v>39100</v>
      </c>
      <c r="D20343" s="31" t="s">
        <v>5159</v>
      </c>
      <c r="E20343" s="31" t="s">
        <v>81</v>
      </c>
      <c r="F20343" s="31" t="s">
        <v>10285</v>
      </c>
      <c r="H20343" s="10" t="e">
        <f>VLOOKUP(A20343,#REF!,3,FALSE)</f>
        <v>#REF!</v>
      </c>
      <c r="I20343" s="10" t="e">
        <f>VLOOKUP(A20343,#REF!,4,FALSE)</f>
        <v>#REF!</v>
      </c>
      <c r="J20343" s="31" t="s">
        <v>10740</v>
      </c>
      <c r="K20343" s="10" t="str">
        <f t="shared" si="317"/>
        <v>SH포스터칼라세트[신한][신한]</v>
      </c>
      <c r="L20343" s="31" t="s">
        <v>47419</v>
      </c>
    </row>
    <row r="20344" spans="1:12" x14ac:dyDescent="0.15">
      <c r="A20344" s="31" t="s">
        <v>28430</v>
      </c>
      <c r="B20344" s="31" t="s">
        <v>58861</v>
      </c>
      <c r="C20344" s="32">
        <v>49900</v>
      </c>
      <c r="D20344" s="31" t="s">
        <v>5160</v>
      </c>
      <c r="E20344" s="31" t="s">
        <v>81</v>
      </c>
      <c r="F20344" s="31" t="s">
        <v>10285</v>
      </c>
      <c r="H20344" s="10" t="e">
        <f>VLOOKUP(A20344,#REF!,3,FALSE)</f>
        <v>#REF!</v>
      </c>
      <c r="I20344" s="10" t="e">
        <f>VLOOKUP(A20344,#REF!,4,FALSE)</f>
        <v>#REF!</v>
      </c>
      <c r="J20344" s="31" t="s">
        <v>10740</v>
      </c>
      <c r="K20344" s="10" t="str">
        <f t="shared" si="317"/>
        <v>SH포스터칼라세트[신한][신한]</v>
      </c>
      <c r="L20344" s="31" t="s">
        <v>47420</v>
      </c>
    </row>
    <row r="20345" spans="1:12" x14ac:dyDescent="0.15">
      <c r="A20345" s="31" t="s">
        <v>28431</v>
      </c>
      <c r="B20345" s="31" t="s">
        <v>58876</v>
      </c>
      <c r="C20345" s="32">
        <v>94000</v>
      </c>
      <c r="D20345" s="31" t="s">
        <v>5584</v>
      </c>
      <c r="E20345" s="31" t="s">
        <v>67</v>
      </c>
      <c r="F20345" s="31" t="s">
        <v>10219</v>
      </c>
      <c r="H20345" s="10" t="e">
        <f>VLOOKUP(A20345,#REF!,3,FALSE)</f>
        <v>#REF!</v>
      </c>
      <c r="I20345" s="10" t="e">
        <f>VLOOKUP(A20345,#REF!,4,FALSE)</f>
        <v>#REF!</v>
      </c>
      <c r="J20345" s="31" t="s">
        <v>10465</v>
      </c>
      <c r="K20345" s="10" t="str">
        <f t="shared" si="317"/>
        <v>제도판/휴대용/경질/MK-PEB-1621[미카도][미카도]</v>
      </c>
      <c r="L20345" s="31" t="s">
        <v>47421</v>
      </c>
    </row>
    <row r="20346" spans="1:12" x14ac:dyDescent="0.15">
      <c r="A20346" s="31" t="s">
        <v>28432</v>
      </c>
      <c r="B20346" s="31" t="s">
        <v>58877</v>
      </c>
      <c r="C20346" s="32">
        <v>100000</v>
      </c>
      <c r="D20346" s="31" t="s">
        <v>5585</v>
      </c>
      <c r="E20346" s="31" t="s">
        <v>67</v>
      </c>
      <c r="F20346" s="31" t="s">
        <v>10219</v>
      </c>
      <c r="H20346" s="10" t="e">
        <f>VLOOKUP(A20346,#REF!,3,FALSE)</f>
        <v>#REF!</v>
      </c>
      <c r="I20346" s="10" t="e">
        <f>VLOOKUP(A20346,#REF!,4,FALSE)</f>
        <v>#REF!</v>
      </c>
      <c r="J20346" s="31" t="s">
        <v>10465</v>
      </c>
      <c r="K20346" s="10" t="str">
        <f t="shared" si="317"/>
        <v>제도판/휴대용/경질/MK-PEB-1824[미카도][미카도]</v>
      </c>
      <c r="L20346" s="31" t="s">
        <v>47422</v>
      </c>
    </row>
    <row r="20347" spans="1:12" x14ac:dyDescent="0.15">
      <c r="A20347" s="31" t="s">
        <v>28433</v>
      </c>
      <c r="B20347" s="31" t="s">
        <v>58878</v>
      </c>
      <c r="C20347" s="32">
        <v>106000</v>
      </c>
      <c r="D20347" s="31" t="s">
        <v>5586</v>
      </c>
      <c r="E20347" s="31" t="s">
        <v>67</v>
      </c>
      <c r="F20347" s="31" t="s">
        <v>10219</v>
      </c>
      <c r="H20347" s="10" t="e">
        <f>VLOOKUP(A20347,#REF!,3,FALSE)</f>
        <v>#REF!</v>
      </c>
      <c r="I20347" s="10" t="e">
        <f>VLOOKUP(A20347,#REF!,4,FALSE)</f>
        <v>#REF!</v>
      </c>
      <c r="J20347" s="31" t="s">
        <v>10465</v>
      </c>
      <c r="K20347" s="10" t="str">
        <f t="shared" si="317"/>
        <v>제도판/휴대용/경질/MK-PEB-2026[미카도][미카도]</v>
      </c>
      <c r="L20347" s="31" t="s">
        <v>47423</v>
      </c>
    </row>
    <row r="20348" spans="1:12" x14ac:dyDescent="0.15">
      <c r="A20348" s="31" t="s">
        <v>28434</v>
      </c>
      <c r="B20348" s="31" t="s">
        <v>58879</v>
      </c>
      <c r="C20348" s="32">
        <v>13000</v>
      </c>
      <c r="D20348" s="31" t="s">
        <v>5798</v>
      </c>
      <c r="E20348" s="31" t="s">
        <v>253</v>
      </c>
      <c r="F20348" s="31" t="s">
        <v>10252</v>
      </c>
      <c r="H20348" s="10" t="e">
        <f>VLOOKUP(A20348,#REF!,3,FALSE)</f>
        <v>#REF!</v>
      </c>
      <c r="I20348" s="10" t="e">
        <f>VLOOKUP(A20348,#REF!,4,FALSE)</f>
        <v>#REF!</v>
      </c>
      <c r="J20348" s="31" t="s">
        <v>10746</v>
      </c>
      <c r="K20348" s="10" t="str">
        <f t="shared" si="317"/>
        <v>트레싱지[신한커머스][신한커머스]</v>
      </c>
      <c r="L20348" s="31" t="s">
        <v>47424</v>
      </c>
    </row>
    <row r="20349" spans="1:12" x14ac:dyDescent="0.15">
      <c r="A20349" s="31" t="s">
        <v>28435</v>
      </c>
      <c r="B20349" s="31" t="s">
        <v>58880</v>
      </c>
      <c r="C20349" s="32">
        <v>4000</v>
      </c>
      <c r="D20349" s="31" t="s">
        <v>911</v>
      </c>
      <c r="E20349" s="31" t="s">
        <v>67</v>
      </c>
      <c r="F20349" s="31" t="s">
        <v>10206</v>
      </c>
      <c r="H20349" s="10" t="e">
        <f>VLOOKUP(A20349,#REF!,3,FALSE)</f>
        <v>#REF!</v>
      </c>
      <c r="I20349" s="10" t="e">
        <f>VLOOKUP(A20349,#REF!,4,FALSE)</f>
        <v>#REF!</v>
      </c>
      <c r="J20349" s="31" t="s">
        <v>10775</v>
      </c>
      <c r="K20349" s="10" t="str">
        <f t="shared" si="317"/>
        <v>논슬립방안자[프로텍][프로텍]</v>
      </c>
      <c r="L20349" s="31" t="s">
        <v>47425</v>
      </c>
    </row>
    <row r="20350" spans="1:12" x14ac:dyDescent="0.15">
      <c r="A20350" s="31" t="s">
        <v>28436</v>
      </c>
      <c r="B20350" s="31" t="s">
        <v>58880</v>
      </c>
      <c r="C20350" s="32">
        <v>7300</v>
      </c>
      <c r="D20350" s="31" t="s">
        <v>912</v>
      </c>
      <c r="E20350" s="31" t="s">
        <v>67</v>
      </c>
      <c r="F20350" s="31" t="s">
        <v>10206</v>
      </c>
      <c r="H20350" s="10" t="e">
        <f>VLOOKUP(A20350,#REF!,3,FALSE)</f>
        <v>#REF!</v>
      </c>
      <c r="I20350" s="10" t="e">
        <f>VLOOKUP(A20350,#REF!,4,FALSE)</f>
        <v>#REF!</v>
      </c>
      <c r="J20350" s="31" t="s">
        <v>10775</v>
      </c>
      <c r="K20350" s="10" t="str">
        <f t="shared" si="317"/>
        <v>논슬립방안자[프로텍][프로텍]</v>
      </c>
      <c r="L20350" s="31" t="s">
        <v>47426</v>
      </c>
    </row>
    <row r="20351" spans="1:12" x14ac:dyDescent="0.15">
      <c r="A20351" s="31" t="s">
        <v>28437</v>
      </c>
      <c r="B20351" s="31" t="s">
        <v>58881</v>
      </c>
      <c r="C20351" s="32">
        <v>7600</v>
      </c>
      <c r="D20351" s="31" t="s">
        <v>911</v>
      </c>
      <c r="E20351" s="31" t="s">
        <v>67</v>
      </c>
      <c r="F20351" s="31" t="s">
        <v>10206</v>
      </c>
      <c r="H20351" s="10" t="e">
        <f>VLOOKUP(A20351,#REF!,3,FALSE)</f>
        <v>#REF!</v>
      </c>
      <c r="I20351" s="10" t="e">
        <f>VLOOKUP(A20351,#REF!,4,FALSE)</f>
        <v>#REF!</v>
      </c>
      <c r="J20351" s="31" t="s">
        <v>10775</v>
      </c>
      <c r="K20351" s="10" t="str">
        <f t="shared" si="317"/>
        <v>컷팅자/논슬립[프로텍][프로텍]</v>
      </c>
      <c r="L20351" s="31" t="s">
        <v>47427</v>
      </c>
    </row>
    <row r="20352" spans="1:12" x14ac:dyDescent="0.15">
      <c r="A20352" s="31" t="s">
        <v>28438</v>
      </c>
      <c r="B20352" s="31" t="s">
        <v>58881</v>
      </c>
      <c r="C20352" s="32">
        <v>12000</v>
      </c>
      <c r="D20352" s="31" t="s">
        <v>912</v>
      </c>
      <c r="E20352" s="31" t="s">
        <v>67</v>
      </c>
      <c r="F20352" s="31" t="s">
        <v>10206</v>
      </c>
      <c r="H20352" s="10" t="e">
        <f>VLOOKUP(A20352,#REF!,3,FALSE)</f>
        <v>#REF!</v>
      </c>
      <c r="I20352" s="10" t="e">
        <f>VLOOKUP(A20352,#REF!,4,FALSE)</f>
        <v>#REF!</v>
      </c>
      <c r="J20352" s="31" t="s">
        <v>10775</v>
      </c>
      <c r="K20352" s="10" t="str">
        <f t="shared" si="317"/>
        <v>컷팅자/논슬립[프로텍][프로텍]</v>
      </c>
      <c r="L20352" s="31" t="s">
        <v>47428</v>
      </c>
    </row>
    <row r="20353" spans="1:12" x14ac:dyDescent="0.15">
      <c r="A20353" s="31" t="s">
        <v>63339</v>
      </c>
      <c r="B20353" s="31" t="s">
        <v>68773</v>
      </c>
      <c r="C20353" s="32">
        <v>3200</v>
      </c>
      <c r="D20353" s="31" t="s">
        <v>6003</v>
      </c>
      <c r="E20353" s="31" t="s">
        <v>50</v>
      </c>
      <c r="F20353" s="31" t="s">
        <v>10234</v>
      </c>
      <c r="H20353" s="10" t="e">
        <f>VLOOKUP(A20353,#REF!,3,FALSE)</f>
        <v>#REF!</v>
      </c>
      <c r="I20353" s="10" t="e">
        <f>VLOOKUP(A20353,#REF!,4,FALSE)</f>
        <v>#REF!</v>
      </c>
      <c r="J20353" s="31" t="s">
        <v>10736</v>
      </c>
      <c r="K20353" s="10" t="str">
        <f t="shared" si="317"/>
        <v>원크로키북/C1095[아트앤디자인][아트앤디자인]</v>
      </c>
      <c r="L20353" s="31" t="s">
        <v>67249</v>
      </c>
    </row>
    <row r="20354" spans="1:12" x14ac:dyDescent="0.15">
      <c r="A20354" s="31" t="s">
        <v>28439</v>
      </c>
      <c r="B20354" s="31" t="s">
        <v>58882</v>
      </c>
      <c r="C20354" s="32">
        <v>3600</v>
      </c>
      <c r="D20354" s="31" t="s">
        <v>6002</v>
      </c>
      <c r="E20354" s="31" t="s">
        <v>50</v>
      </c>
      <c r="F20354" s="31" t="s">
        <v>10234</v>
      </c>
      <c r="H20354" s="10" t="e">
        <f>VLOOKUP(A20354,#REF!,3,FALSE)</f>
        <v>#REF!</v>
      </c>
      <c r="I20354" s="10" t="e">
        <f>VLOOKUP(A20354,#REF!,4,FALSE)</f>
        <v>#REF!</v>
      </c>
      <c r="J20354" s="31" t="s">
        <v>10736</v>
      </c>
      <c r="K20354" s="10" t="str">
        <f t="shared" si="317"/>
        <v>원크로키북/C1094[아트앤디자인][아트앤디자인]</v>
      </c>
      <c r="L20354" s="31" t="s">
        <v>47429</v>
      </c>
    </row>
    <row r="20355" spans="1:12" x14ac:dyDescent="0.15">
      <c r="A20355" s="31" t="s">
        <v>28440</v>
      </c>
      <c r="B20355" s="31" t="s">
        <v>58883</v>
      </c>
      <c r="C20355" s="32">
        <v>4500</v>
      </c>
      <c r="D20355" s="31" t="s">
        <v>6001</v>
      </c>
      <c r="E20355" s="31" t="s">
        <v>50</v>
      </c>
      <c r="F20355" s="31" t="s">
        <v>10234</v>
      </c>
      <c r="H20355" s="10" t="e">
        <f>VLOOKUP(A20355,#REF!,3,FALSE)</f>
        <v>#REF!</v>
      </c>
      <c r="I20355" s="10" t="e">
        <f>VLOOKUP(A20355,#REF!,4,FALSE)</f>
        <v>#REF!</v>
      </c>
      <c r="J20355" s="31" t="s">
        <v>10736</v>
      </c>
      <c r="K20355" s="10" t="str">
        <f t="shared" ref="K20355:K20418" si="318">IF(J20355="",B20355,B20355&amp;"["&amp;J20355&amp;"]")</f>
        <v>원크로키북/C1093[아트앤디자인][아트앤디자인]</v>
      </c>
      <c r="L20355" s="31" t="s">
        <v>47430</v>
      </c>
    </row>
    <row r="20356" spans="1:12" x14ac:dyDescent="0.15">
      <c r="A20356" s="31" t="s">
        <v>28441</v>
      </c>
      <c r="B20356" s="31" t="s">
        <v>58884</v>
      </c>
      <c r="C20356" s="32">
        <v>5400</v>
      </c>
      <c r="D20356" s="31" t="s">
        <v>6000</v>
      </c>
      <c r="E20356" s="31" t="s">
        <v>50</v>
      </c>
      <c r="F20356" s="31" t="s">
        <v>10234</v>
      </c>
      <c r="H20356" s="10" t="e">
        <f>VLOOKUP(A20356,#REF!,3,FALSE)</f>
        <v>#REF!</v>
      </c>
      <c r="I20356" s="10" t="e">
        <f>VLOOKUP(A20356,#REF!,4,FALSE)</f>
        <v>#REF!</v>
      </c>
      <c r="J20356" s="31" t="s">
        <v>10736</v>
      </c>
      <c r="K20356" s="10" t="str">
        <f t="shared" si="318"/>
        <v>원크로키북/C1092[아트앤디자인][아트앤디자인]</v>
      </c>
      <c r="L20356" s="31" t="s">
        <v>47431</v>
      </c>
    </row>
    <row r="20357" spans="1:12" x14ac:dyDescent="0.15">
      <c r="A20357" s="31" t="s">
        <v>28442</v>
      </c>
      <c r="B20357" s="31" t="s">
        <v>58885</v>
      </c>
      <c r="C20357" s="32">
        <v>6300</v>
      </c>
      <c r="D20357" s="31" t="s">
        <v>5999</v>
      </c>
      <c r="E20357" s="31" t="s">
        <v>50</v>
      </c>
      <c r="F20357" s="31" t="s">
        <v>10234</v>
      </c>
      <c r="H20357" s="10" t="e">
        <f>VLOOKUP(A20357,#REF!,3,FALSE)</f>
        <v>#REF!</v>
      </c>
      <c r="I20357" s="10" t="e">
        <f>VLOOKUP(A20357,#REF!,4,FALSE)</f>
        <v>#REF!</v>
      </c>
      <c r="J20357" s="31" t="s">
        <v>10736</v>
      </c>
      <c r="K20357" s="10" t="str">
        <f t="shared" si="318"/>
        <v>원크로키북/C1091[아트앤디자인][아트앤디자인]</v>
      </c>
      <c r="L20357" s="31" t="s">
        <v>47432</v>
      </c>
    </row>
    <row r="20358" spans="1:12" x14ac:dyDescent="0.15">
      <c r="A20358" s="31" t="s">
        <v>28443</v>
      </c>
      <c r="B20358" s="31" t="s">
        <v>58154</v>
      </c>
      <c r="C20358" s="32">
        <v>24000</v>
      </c>
      <c r="D20358" s="31" t="s">
        <v>5313</v>
      </c>
      <c r="E20358" s="31" t="s">
        <v>81</v>
      </c>
      <c r="F20358" s="31" t="s">
        <v>10269</v>
      </c>
      <c r="H20358" s="10" t="e">
        <f>VLOOKUP(A20358,#REF!,3,FALSE)</f>
        <v>#REF!</v>
      </c>
      <c r="I20358" s="10" t="e">
        <f>VLOOKUP(A20358,#REF!,4,FALSE)</f>
        <v>#REF!</v>
      </c>
      <c r="J20358" s="31" t="s">
        <v>10477</v>
      </c>
      <c r="K20358" s="10" t="str">
        <f t="shared" si="318"/>
        <v>코이워터칼라세트[사쿠라][사쿠라]</v>
      </c>
      <c r="L20358" s="31" t="s">
        <v>47433</v>
      </c>
    </row>
    <row r="20359" spans="1:12" x14ac:dyDescent="0.15">
      <c r="A20359" s="31" t="s">
        <v>28444</v>
      </c>
      <c r="B20359" s="31" t="s">
        <v>58886</v>
      </c>
      <c r="C20359" s="32">
        <v>87000</v>
      </c>
      <c r="D20359" s="31" t="s">
        <v>6603</v>
      </c>
      <c r="E20359" s="31" t="s">
        <v>461</v>
      </c>
      <c r="F20359" s="31" t="s">
        <v>10244</v>
      </c>
      <c r="H20359" s="10" t="e">
        <f>VLOOKUP(A20359,#REF!,3,FALSE)</f>
        <v>#REF!</v>
      </c>
      <c r="I20359" s="10" t="e">
        <f>VLOOKUP(A20359,#REF!,4,FALSE)</f>
        <v>#REF!</v>
      </c>
      <c r="J20359" s="31" t="s">
        <v>10776</v>
      </c>
      <c r="K20359" s="10" t="str">
        <f t="shared" si="318"/>
        <v>접착시트/투명[한양산업][한양산업]</v>
      </c>
      <c r="L20359" s="31" t="s">
        <v>47434</v>
      </c>
    </row>
    <row r="20360" spans="1:12" x14ac:dyDescent="0.15">
      <c r="A20360" s="31" t="s">
        <v>28445</v>
      </c>
      <c r="B20360" s="31" t="s">
        <v>58886</v>
      </c>
      <c r="C20360" s="32">
        <v>2100</v>
      </c>
      <c r="D20360" s="31" t="s">
        <v>6603</v>
      </c>
      <c r="E20360" s="31" t="s">
        <v>6600</v>
      </c>
      <c r="F20360" s="31" t="s">
        <v>10244</v>
      </c>
      <c r="H20360" s="10" t="e">
        <f>VLOOKUP(A20360,#REF!,3,FALSE)</f>
        <v>#REF!</v>
      </c>
      <c r="I20360" s="10" t="e">
        <f>VLOOKUP(A20360,#REF!,4,FALSE)</f>
        <v>#REF!</v>
      </c>
      <c r="J20360" s="31" t="s">
        <v>10776</v>
      </c>
      <c r="K20360" s="10" t="str">
        <f t="shared" si="318"/>
        <v>접착시트/투명[한양산업][한양산업]</v>
      </c>
      <c r="L20360" s="31" t="s">
        <v>47435</v>
      </c>
    </row>
    <row r="20361" spans="1:12" x14ac:dyDescent="0.15">
      <c r="A20361" s="31" t="s">
        <v>28447</v>
      </c>
      <c r="B20361" s="31" t="s">
        <v>58887</v>
      </c>
      <c r="C20361" s="32">
        <v>2500</v>
      </c>
      <c r="D20361" s="31" t="s">
        <v>6599</v>
      </c>
      <c r="E20361" s="31" t="s">
        <v>6600</v>
      </c>
      <c r="F20361" s="31" t="s">
        <v>10244</v>
      </c>
      <c r="H20361" s="10" t="e">
        <f>VLOOKUP(A20361,#REF!,3,FALSE)</f>
        <v>#REF!</v>
      </c>
      <c r="I20361" s="10" t="e">
        <f>VLOOKUP(A20361,#REF!,4,FALSE)</f>
        <v>#REF!</v>
      </c>
      <c r="J20361" s="31" t="s">
        <v>10776</v>
      </c>
      <c r="K20361" s="10" t="str">
        <f t="shared" si="318"/>
        <v>접착시트/반투명/W001[한양산업][한양산업]</v>
      </c>
      <c r="L20361" s="31" t="s">
        <v>47437</v>
      </c>
    </row>
    <row r="20362" spans="1:12" x14ac:dyDescent="0.15">
      <c r="A20362" s="31" t="s">
        <v>28446</v>
      </c>
      <c r="B20362" s="31" t="s">
        <v>58887</v>
      </c>
      <c r="C20362" s="32">
        <v>114000</v>
      </c>
      <c r="D20362" s="31" t="s">
        <v>6599</v>
      </c>
      <c r="E20362" s="31" t="s">
        <v>461</v>
      </c>
      <c r="F20362" s="31" t="s">
        <v>10244</v>
      </c>
      <c r="H20362" s="10" t="e">
        <f>VLOOKUP(A20362,#REF!,3,FALSE)</f>
        <v>#REF!</v>
      </c>
      <c r="I20362" s="10" t="e">
        <f>VLOOKUP(A20362,#REF!,4,FALSE)</f>
        <v>#REF!</v>
      </c>
      <c r="J20362" s="31" t="s">
        <v>10776</v>
      </c>
      <c r="K20362" s="10" t="str">
        <f t="shared" si="318"/>
        <v>접착시트/반투명/W001[한양산업][한양산업]</v>
      </c>
      <c r="L20362" s="31" t="s">
        <v>47436</v>
      </c>
    </row>
    <row r="20363" spans="1:12" x14ac:dyDescent="0.15">
      <c r="A20363" s="31" t="s">
        <v>28448</v>
      </c>
      <c r="B20363" s="31" t="s">
        <v>58888</v>
      </c>
      <c r="C20363" s="32">
        <v>34000</v>
      </c>
      <c r="D20363" s="31" t="s">
        <v>5321</v>
      </c>
      <c r="E20363" s="31" t="s">
        <v>67</v>
      </c>
      <c r="F20363" s="31" t="s">
        <v>10299</v>
      </c>
      <c r="H20363" s="10" t="e">
        <f>VLOOKUP(A20363,#REF!,3,FALSE)</f>
        <v>#REF!</v>
      </c>
      <c r="I20363" s="10" t="e">
        <f>VLOOKUP(A20363,#REF!,4,FALSE)</f>
        <v>#REF!</v>
      </c>
      <c r="J20363" s="31" t="s">
        <v>10758</v>
      </c>
      <c r="K20363" s="10" t="str">
        <f t="shared" si="318"/>
        <v>아트펜/RO1903440[로트링][로트링]</v>
      </c>
      <c r="L20363" s="31" t="s">
        <v>47438</v>
      </c>
    </row>
    <row r="20364" spans="1:12" x14ac:dyDescent="0.15">
      <c r="A20364" s="31" t="s">
        <v>28449</v>
      </c>
      <c r="B20364" s="31" t="s">
        <v>58889</v>
      </c>
      <c r="C20364" s="32">
        <v>34000</v>
      </c>
      <c r="D20364" s="31" t="s">
        <v>5322</v>
      </c>
      <c r="E20364" s="31" t="s">
        <v>67</v>
      </c>
      <c r="F20364" s="31" t="s">
        <v>10299</v>
      </c>
      <c r="H20364" s="10" t="e">
        <f>VLOOKUP(A20364,#REF!,3,FALSE)</f>
        <v>#REF!</v>
      </c>
      <c r="I20364" s="10" t="e">
        <f>VLOOKUP(A20364,#REF!,4,FALSE)</f>
        <v>#REF!</v>
      </c>
      <c r="J20364" s="31" t="s">
        <v>10758</v>
      </c>
      <c r="K20364" s="10" t="str">
        <f t="shared" si="318"/>
        <v>아트펜/RO1903641[로트링][로트링]</v>
      </c>
      <c r="L20364" s="31" t="s">
        <v>47439</v>
      </c>
    </row>
    <row r="20365" spans="1:12" x14ac:dyDescent="0.15">
      <c r="A20365" s="31" t="s">
        <v>28450</v>
      </c>
      <c r="B20365" s="31" t="s">
        <v>58890</v>
      </c>
      <c r="C20365" s="32">
        <v>34000</v>
      </c>
      <c r="D20365" s="31" t="s">
        <v>5323</v>
      </c>
      <c r="E20365" s="31" t="s">
        <v>67</v>
      </c>
      <c r="F20365" s="31" t="s">
        <v>10299</v>
      </c>
      <c r="H20365" s="10" t="e">
        <f>VLOOKUP(A20365,#REF!,3,FALSE)</f>
        <v>#REF!</v>
      </c>
      <c r="I20365" s="10" t="e">
        <f>VLOOKUP(A20365,#REF!,4,FALSE)</f>
        <v>#REF!</v>
      </c>
      <c r="J20365" s="31" t="s">
        <v>10758</v>
      </c>
      <c r="K20365" s="10" t="str">
        <f t="shared" si="318"/>
        <v>아트펜/RO1903642[로트링][로트링]</v>
      </c>
      <c r="L20365" s="31" t="s">
        <v>47440</v>
      </c>
    </row>
    <row r="20366" spans="1:12" x14ac:dyDescent="0.15">
      <c r="A20366" s="31" t="s">
        <v>28451</v>
      </c>
      <c r="B20366" s="31" t="s">
        <v>58891</v>
      </c>
      <c r="C20366" s="32">
        <v>34000</v>
      </c>
      <c r="D20366" s="31" t="s">
        <v>5324</v>
      </c>
      <c r="E20366" s="31" t="s">
        <v>67</v>
      </c>
      <c r="F20366" s="31" t="s">
        <v>10299</v>
      </c>
      <c r="H20366" s="10" t="e">
        <f>VLOOKUP(A20366,#REF!,3,FALSE)</f>
        <v>#REF!</v>
      </c>
      <c r="I20366" s="10" t="e">
        <f>VLOOKUP(A20366,#REF!,4,FALSE)</f>
        <v>#REF!</v>
      </c>
      <c r="J20366" s="31" t="s">
        <v>10758</v>
      </c>
      <c r="K20366" s="10" t="str">
        <f t="shared" si="318"/>
        <v>아트펜/RO1903644[로트링][로트링]</v>
      </c>
      <c r="L20366" s="31" t="s">
        <v>47441</v>
      </c>
    </row>
    <row r="20367" spans="1:12" x14ac:dyDescent="0.15">
      <c r="A20367" s="31" t="s">
        <v>28452</v>
      </c>
      <c r="B20367" s="31" t="s">
        <v>58892</v>
      </c>
      <c r="C20367" s="32">
        <v>34000</v>
      </c>
      <c r="D20367" s="31" t="s">
        <v>5325</v>
      </c>
      <c r="E20367" s="31" t="s">
        <v>67</v>
      </c>
      <c r="F20367" s="31" t="s">
        <v>10299</v>
      </c>
      <c r="H20367" s="10" t="e">
        <f>VLOOKUP(A20367,#REF!,3,FALSE)</f>
        <v>#REF!</v>
      </c>
      <c r="I20367" s="10" t="e">
        <f>VLOOKUP(A20367,#REF!,4,FALSE)</f>
        <v>#REF!</v>
      </c>
      <c r="J20367" s="31" t="s">
        <v>10758</v>
      </c>
      <c r="K20367" s="10" t="str">
        <f t="shared" si="318"/>
        <v>아트펜/RO1903645[로트링][로트링]</v>
      </c>
      <c r="L20367" s="31" t="s">
        <v>47442</v>
      </c>
    </row>
    <row r="20368" spans="1:12" x14ac:dyDescent="0.15">
      <c r="A20368" s="31" t="s">
        <v>28453</v>
      </c>
      <c r="B20368" s="31" t="s">
        <v>58893</v>
      </c>
      <c r="C20368" s="32">
        <v>34000</v>
      </c>
      <c r="D20368" s="31" t="s">
        <v>5326</v>
      </c>
      <c r="E20368" s="31" t="s">
        <v>67</v>
      </c>
      <c r="F20368" s="31" t="s">
        <v>10299</v>
      </c>
      <c r="H20368" s="10" t="e">
        <f>VLOOKUP(A20368,#REF!,3,FALSE)</f>
        <v>#REF!</v>
      </c>
      <c r="I20368" s="10" t="e">
        <f>VLOOKUP(A20368,#REF!,4,FALSE)</f>
        <v>#REF!</v>
      </c>
      <c r="J20368" s="31" t="s">
        <v>10758</v>
      </c>
      <c r="K20368" s="10" t="str">
        <f t="shared" si="318"/>
        <v>아트펜/RO1903647[로트링][로트링]</v>
      </c>
      <c r="L20368" s="31" t="s">
        <v>47443</v>
      </c>
    </row>
    <row r="20369" spans="1:12" x14ac:dyDescent="0.15">
      <c r="A20369" s="31" t="s">
        <v>28454</v>
      </c>
      <c r="B20369" s="31" t="s">
        <v>58894</v>
      </c>
      <c r="C20369" s="32">
        <v>144000</v>
      </c>
      <c r="D20369" s="31" t="s">
        <v>50375</v>
      </c>
      <c r="E20369" s="31" t="s">
        <v>81</v>
      </c>
      <c r="F20369" s="31" t="s">
        <v>10262</v>
      </c>
      <c r="H20369" s="10" t="e">
        <f>VLOOKUP(A20369,#REF!,3,FALSE)</f>
        <v>#REF!</v>
      </c>
      <c r="I20369" s="10" t="e">
        <f>VLOOKUP(A20369,#REF!,4,FALSE)</f>
        <v>#REF!</v>
      </c>
      <c r="J20369" s="31" t="s">
        <v>10472</v>
      </c>
      <c r="K20369" s="10" t="str">
        <f t="shared" si="318"/>
        <v>아티스트펜세트/167150[파버카스텔][파버카스텔]</v>
      </c>
      <c r="L20369" s="31" t="s">
        <v>47444</v>
      </c>
    </row>
    <row r="20370" spans="1:12" x14ac:dyDescent="0.15">
      <c r="A20370" s="31" t="s">
        <v>28455</v>
      </c>
      <c r="B20370" s="31" t="s">
        <v>58895</v>
      </c>
      <c r="C20370" s="32">
        <v>101000</v>
      </c>
      <c r="D20370" s="31" t="s">
        <v>5119</v>
      </c>
      <c r="E20370" s="31" t="s">
        <v>81</v>
      </c>
      <c r="F20370" s="31" t="s">
        <v>10012</v>
      </c>
      <c r="H20370" s="10" t="e">
        <f>VLOOKUP(A20370,#REF!,3,FALSE)</f>
        <v>#REF!</v>
      </c>
      <c r="I20370" s="10" t="e">
        <f>VLOOKUP(A20370,#REF!,4,FALSE)</f>
        <v>#REF!</v>
      </c>
      <c r="J20370" s="31" t="s">
        <v>10771</v>
      </c>
      <c r="K20370" s="10" t="str">
        <f t="shared" si="318"/>
        <v>미션화이트/수채화물감세트/MWC-7034[미젤로][미젤로]</v>
      </c>
      <c r="L20370" s="31" t="s">
        <v>47445</v>
      </c>
    </row>
    <row r="20371" spans="1:12" x14ac:dyDescent="0.15">
      <c r="A20371" s="31" t="s">
        <v>28456</v>
      </c>
      <c r="B20371" s="31" t="s">
        <v>58152</v>
      </c>
      <c r="C20371" s="32">
        <v>148500</v>
      </c>
      <c r="D20371" s="31" t="s">
        <v>5258</v>
      </c>
      <c r="E20371" s="31" t="s">
        <v>81</v>
      </c>
      <c r="F20371" s="31" t="s">
        <v>10273</v>
      </c>
      <c r="H20371" s="10" t="e">
        <f>VLOOKUP(A20371,#REF!,3,FALSE)</f>
        <v>#REF!</v>
      </c>
      <c r="I20371" s="10" t="e">
        <f>VLOOKUP(A20371,#REF!,4,FALSE)</f>
        <v>#REF!</v>
      </c>
      <c r="J20371" s="31" t="s">
        <v>10727</v>
      </c>
      <c r="K20371" s="10" t="str">
        <f t="shared" si="318"/>
        <v>프리즈마색연필세트[산포드][산포드]</v>
      </c>
      <c r="L20371" s="31" t="s">
        <v>47446</v>
      </c>
    </row>
    <row r="20372" spans="1:12" x14ac:dyDescent="0.15">
      <c r="A20372" s="31" t="s">
        <v>28457</v>
      </c>
      <c r="B20372" s="31" t="s">
        <v>58896</v>
      </c>
      <c r="C20372" s="32">
        <v>4500</v>
      </c>
      <c r="D20372" s="31" t="s">
        <v>6571</v>
      </c>
      <c r="E20372" s="31" t="s">
        <v>67</v>
      </c>
      <c r="F20372" s="31" t="s">
        <v>10211</v>
      </c>
      <c r="H20372" s="10" t="e">
        <f>VLOOKUP(A20372,#REF!,3,FALSE)</f>
        <v>#REF!</v>
      </c>
      <c r="I20372" s="10" t="e">
        <f>VLOOKUP(A20372,#REF!,4,FALSE)</f>
        <v>#REF!</v>
      </c>
      <c r="J20372" s="31" t="s">
        <v>10739</v>
      </c>
      <c r="K20372" s="10" t="str">
        <f t="shared" si="318"/>
        <v>캔버스토트백[블랭코][블랭코]</v>
      </c>
      <c r="L20372" s="31" t="s">
        <v>47447</v>
      </c>
    </row>
    <row r="20373" spans="1:12" x14ac:dyDescent="0.15">
      <c r="A20373" s="31" t="s">
        <v>28459</v>
      </c>
      <c r="B20373" s="31" t="s">
        <v>58897</v>
      </c>
      <c r="C20373" s="32">
        <v>1400</v>
      </c>
      <c r="D20373" s="31" t="s">
        <v>5424</v>
      </c>
      <c r="E20373" s="31" t="s">
        <v>67</v>
      </c>
      <c r="F20373" s="31" t="s">
        <v>10279</v>
      </c>
      <c r="H20373" s="10" t="e">
        <f>VLOOKUP(A20373,#REF!,3,FALSE)</f>
        <v>#REF!</v>
      </c>
      <c r="I20373" s="10" t="e">
        <f>VLOOKUP(A20373,#REF!,4,FALSE)</f>
        <v>#REF!</v>
      </c>
      <c r="J20373" s="31" t="s">
        <v>10777</v>
      </c>
      <c r="K20373" s="10" t="str">
        <f t="shared" si="318"/>
        <v>스푼펜촉/No.357[니코][니코]</v>
      </c>
      <c r="L20373" s="31" t="s">
        <v>47449</v>
      </c>
    </row>
    <row r="20374" spans="1:12" x14ac:dyDescent="0.15">
      <c r="A20374" s="31" t="s">
        <v>28458</v>
      </c>
      <c r="B20374" s="31" t="s">
        <v>58897</v>
      </c>
      <c r="C20374" s="32">
        <v>153000</v>
      </c>
      <c r="D20374" s="31" t="s">
        <v>5424</v>
      </c>
      <c r="E20374" s="31" t="s">
        <v>68</v>
      </c>
      <c r="F20374" s="31" t="s">
        <v>10279</v>
      </c>
      <c r="H20374" s="10" t="e">
        <f>VLOOKUP(A20374,#REF!,3,FALSE)</f>
        <v>#REF!</v>
      </c>
      <c r="I20374" s="10" t="e">
        <f>VLOOKUP(A20374,#REF!,4,FALSE)</f>
        <v>#REF!</v>
      </c>
      <c r="J20374" s="31" t="s">
        <v>10777</v>
      </c>
      <c r="K20374" s="10" t="str">
        <f t="shared" si="318"/>
        <v>스푼펜촉/No.357[니코][니코]</v>
      </c>
      <c r="L20374" s="31" t="s">
        <v>47448</v>
      </c>
    </row>
    <row r="20375" spans="1:12" x14ac:dyDescent="0.15">
      <c r="A20375" s="31" t="s">
        <v>28460</v>
      </c>
      <c r="B20375" s="31" t="s">
        <v>58897</v>
      </c>
      <c r="C20375" s="32">
        <v>1400</v>
      </c>
      <c r="D20375" s="31" t="s">
        <v>5423</v>
      </c>
      <c r="E20375" s="31" t="s">
        <v>67</v>
      </c>
      <c r="F20375" s="31" t="s">
        <v>10279</v>
      </c>
      <c r="H20375" s="10" t="e">
        <f>VLOOKUP(A20375,#REF!,3,FALSE)</f>
        <v>#REF!</v>
      </c>
      <c r="I20375" s="10" t="e">
        <f>VLOOKUP(A20375,#REF!,4,FALSE)</f>
        <v>#REF!</v>
      </c>
      <c r="J20375" s="31" t="s">
        <v>10777</v>
      </c>
      <c r="K20375" s="10" t="str">
        <f t="shared" si="318"/>
        <v>스푼펜촉/No.357[니코][니코]</v>
      </c>
      <c r="L20375" s="31" t="s">
        <v>47450</v>
      </c>
    </row>
    <row r="20376" spans="1:12" x14ac:dyDescent="0.15">
      <c r="A20376" s="31" t="s">
        <v>28461</v>
      </c>
      <c r="B20376" s="31" t="s">
        <v>58897</v>
      </c>
      <c r="C20376" s="32">
        <v>153000</v>
      </c>
      <c r="D20376" s="31" t="s">
        <v>5423</v>
      </c>
      <c r="E20376" s="31" t="s">
        <v>68</v>
      </c>
      <c r="F20376" s="31" t="s">
        <v>10279</v>
      </c>
      <c r="H20376" s="10" t="e">
        <f>VLOOKUP(A20376,#REF!,3,FALSE)</f>
        <v>#REF!</v>
      </c>
      <c r="I20376" s="10" t="e">
        <f>VLOOKUP(A20376,#REF!,4,FALSE)</f>
        <v>#REF!</v>
      </c>
      <c r="J20376" s="31" t="s">
        <v>10777</v>
      </c>
      <c r="K20376" s="10" t="str">
        <f t="shared" si="318"/>
        <v>스푼펜촉/No.357[니코][니코]</v>
      </c>
      <c r="L20376" s="31" t="s">
        <v>47451</v>
      </c>
    </row>
    <row r="20377" spans="1:12" x14ac:dyDescent="0.15">
      <c r="A20377" s="31" t="s">
        <v>28463</v>
      </c>
      <c r="B20377" s="31" t="s">
        <v>58898</v>
      </c>
      <c r="C20377" s="32">
        <v>231000</v>
      </c>
      <c r="D20377" s="31" t="s">
        <v>111</v>
      </c>
      <c r="E20377" s="31" t="s">
        <v>68</v>
      </c>
      <c r="F20377" s="31" t="s">
        <v>10279</v>
      </c>
      <c r="H20377" s="10" t="e">
        <f>VLOOKUP(A20377,#REF!,3,FALSE)</f>
        <v>#REF!</v>
      </c>
      <c r="I20377" s="10" t="e">
        <f>VLOOKUP(A20377,#REF!,4,FALSE)</f>
        <v>#REF!</v>
      </c>
      <c r="J20377" s="31" t="s">
        <v>10763</v>
      </c>
      <c r="K20377" s="10" t="str">
        <f t="shared" si="318"/>
        <v>마루펜촉/맵핑펜촉/No.77[타치가와][타치가와]</v>
      </c>
      <c r="L20377" s="31" t="s">
        <v>47453</v>
      </c>
    </row>
    <row r="20378" spans="1:12" x14ac:dyDescent="0.15">
      <c r="A20378" s="31" t="s">
        <v>28462</v>
      </c>
      <c r="B20378" s="31" t="s">
        <v>58898</v>
      </c>
      <c r="C20378" s="32">
        <v>2100</v>
      </c>
      <c r="D20378" s="31" t="s">
        <v>111</v>
      </c>
      <c r="E20378" s="31" t="s">
        <v>67</v>
      </c>
      <c r="F20378" s="31" t="s">
        <v>10279</v>
      </c>
      <c r="H20378" s="10" t="e">
        <f>VLOOKUP(A20378,#REF!,3,FALSE)</f>
        <v>#REF!</v>
      </c>
      <c r="I20378" s="10" t="e">
        <f>VLOOKUP(A20378,#REF!,4,FALSE)</f>
        <v>#REF!</v>
      </c>
      <c r="J20378" s="31" t="s">
        <v>10763</v>
      </c>
      <c r="K20378" s="10" t="str">
        <f t="shared" si="318"/>
        <v>마루펜촉/맵핑펜촉/No.77[타치가와][타치가와]</v>
      </c>
      <c r="L20378" s="31" t="s">
        <v>47452</v>
      </c>
    </row>
    <row r="20379" spans="1:12" x14ac:dyDescent="0.15">
      <c r="A20379" s="31" t="s">
        <v>28464</v>
      </c>
      <c r="B20379" s="31" t="s">
        <v>58900</v>
      </c>
      <c r="C20379" s="32">
        <v>18000</v>
      </c>
      <c r="D20379" s="31" t="s">
        <v>2404</v>
      </c>
      <c r="E20379" s="31" t="s">
        <v>67</v>
      </c>
      <c r="F20379" s="31" t="s">
        <v>10249</v>
      </c>
      <c r="H20379" s="10" t="e">
        <f>VLOOKUP(A20379,#REF!,3,FALSE)</f>
        <v>#REF!</v>
      </c>
      <c r="I20379" s="10" t="e">
        <f>VLOOKUP(A20379,#REF!,4,FALSE)</f>
        <v>#REF!</v>
      </c>
      <c r="J20379" s="31" t="s">
        <v>10758</v>
      </c>
      <c r="K20379" s="10" t="str">
        <f t="shared" si="318"/>
        <v>샤프/500/RO1904725[로트링][로트링]</v>
      </c>
      <c r="L20379" s="31" t="s">
        <v>47456</v>
      </c>
    </row>
    <row r="20380" spans="1:12" x14ac:dyDescent="0.15">
      <c r="A20380" s="31" t="s">
        <v>28465</v>
      </c>
      <c r="B20380" s="31" t="s">
        <v>58900</v>
      </c>
      <c r="C20380" s="32">
        <v>216000</v>
      </c>
      <c r="D20380" s="31" t="s">
        <v>2404</v>
      </c>
      <c r="E20380" s="31" t="s">
        <v>2205</v>
      </c>
      <c r="F20380" s="31" t="s">
        <v>10249</v>
      </c>
      <c r="H20380" s="10" t="e">
        <f>VLOOKUP(A20380,#REF!,3,FALSE)</f>
        <v>#REF!</v>
      </c>
      <c r="I20380" s="10" t="e">
        <f>VLOOKUP(A20380,#REF!,4,FALSE)</f>
        <v>#REF!</v>
      </c>
      <c r="J20380" s="31" t="s">
        <v>10758</v>
      </c>
      <c r="K20380" s="10" t="str">
        <f t="shared" si="318"/>
        <v>샤프/500/RO1904725[로트링][로트링]</v>
      </c>
      <c r="L20380" s="31" t="s">
        <v>47457</v>
      </c>
    </row>
    <row r="20381" spans="1:12" x14ac:dyDescent="0.15">
      <c r="A20381" s="31" t="s">
        <v>28467</v>
      </c>
      <c r="B20381" s="31" t="s">
        <v>58901</v>
      </c>
      <c r="C20381" s="32">
        <v>18000</v>
      </c>
      <c r="D20381" s="31" t="s">
        <v>2391</v>
      </c>
      <c r="E20381" s="31" t="s">
        <v>67</v>
      </c>
      <c r="F20381" s="31" t="s">
        <v>10249</v>
      </c>
      <c r="H20381" s="10" t="e">
        <f>VLOOKUP(A20381,#REF!,3,FALSE)</f>
        <v>#REF!</v>
      </c>
      <c r="I20381" s="10" t="e">
        <f>VLOOKUP(A20381,#REF!,4,FALSE)</f>
        <v>#REF!</v>
      </c>
      <c r="J20381" s="31" t="s">
        <v>10758</v>
      </c>
      <c r="K20381" s="10" t="str">
        <f t="shared" si="318"/>
        <v>샤프/500/RO1904727[로트링][로트링]</v>
      </c>
      <c r="L20381" s="31" t="s">
        <v>47459</v>
      </c>
    </row>
    <row r="20382" spans="1:12" x14ac:dyDescent="0.15">
      <c r="A20382" s="31" t="s">
        <v>28466</v>
      </c>
      <c r="B20382" s="31" t="s">
        <v>58901</v>
      </c>
      <c r="C20382" s="32">
        <v>216000</v>
      </c>
      <c r="D20382" s="31" t="s">
        <v>2391</v>
      </c>
      <c r="E20382" s="31" t="s">
        <v>2205</v>
      </c>
      <c r="F20382" s="31" t="s">
        <v>10249</v>
      </c>
      <c r="H20382" s="10" t="e">
        <f>VLOOKUP(A20382,#REF!,3,FALSE)</f>
        <v>#REF!</v>
      </c>
      <c r="I20382" s="10" t="e">
        <f>VLOOKUP(A20382,#REF!,4,FALSE)</f>
        <v>#REF!</v>
      </c>
      <c r="J20382" s="31" t="s">
        <v>10758</v>
      </c>
      <c r="K20382" s="10" t="str">
        <f t="shared" si="318"/>
        <v>샤프/500/RO1904727[로트링][로트링]</v>
      </c>
      <c r="L20382" s="31" t="s">
        <v>47458</v>
      </c>
    </row>
    <row r="20383" spans="1:12" x14ac:dyDescent="0.15">
      <c r="A20383" s="31" t="s">
        <v>28469</v>
      </c>
      <c r="B20383" s="31" t="s">
        <v>58902</v>
      </c>
      <c r="C20383" s="32">
        <v>1500</v>
      </c>
      <c r="D20383" s="31" t="s">
        <v>5546</v>
      </c>
      <c r="E20383" s="31" t="s">
        <v>67</v>
      </c>
      <c r="F20383" s="31" t="s">
        <v>10249</v>
      </c>
      <c r="H20383" s="10" t="e">
        <f>VLOOKUP(A20383,#REF!,3,FALSE)</f>
        <v>#REF!</v>
      </c>
      <c r="I20383" s="10" t="e">
        <f>VLOOKUP(A20383,#REF!,4,FALSE)</f>
        <v>#REF!</v>
      </c>
      <c r="J20383" s="31" t="s">
        <v>10758</v>
      </c>
      <c r="K20383" s="10" t="str">
        <f t="shared" si="318"/>
        <v>샤프심/S0312650[로트링][로트링]</v>
      </c>
      <c r="L20383" s="31" t="s">
        <v>47461</v>
      </c>
    </row>
    <row r="20384" spans="1:12" x14ac:dyDescent="0.15">
      <c r="A20384" s="31" t="s">
        <v>28468</v>
      </c>
      <c r="B20384" s="31" t="s">
        <v>58902</v>
      </c>
      <c r="C20384" s="32">
        <v>15000</v>
      </c>
      <c r="D20384" s="31" t="s">
        <v>5546</v>
      </c>
      <c r="E20384" s="31" t="s">
        <v>68</v>
      </c>
      <c r="F20384" s="31" t="s">
        <v>10249</v>
      </c>
      <c r="H20384" s="10" t="e">
        <f>VLOOKUP(A20384,#REF!,3,FALSE)</f>
        <v>#REF!</v>
      </c>
      <c r="I20384" s="10" t="e">
        <f>VLOOKUP(A20384,#REF!,4,FALSE)</f>
        <v>#REF!</v>
      </c>
      <c r="J20384" s="31" t="s">
        <v>10758</v>
      </c>
      <c r="K20384" s="10" t="str">
        <f t="shared" si="318"/>
        <v>샤프심/S0312650[로트링][로트링]</v>
      </c>
      <c r="L20384" s="31" t="s">
        <v>47460</v>
      </c>
    </row>
    <row r="20385" spans="1:12" x14ac:dyDescent="0.15">
      <c r="A20385" s="31" t="s">
        <v>28470</v>
      </c>
      <c r="B20385" s="31" t="s">
        <v>58152</v>
      </c>
      <c r="C20385" s="32">
        <v>39000</v>
      </c>
      <c r="D20385" s="31" t="s">
        <v>5260</v>
      </c>
      <c r="E20385" s="31" t="s">
        <v>81</v>
      </c>
      <c r="F20385" s="31" t="s">
        <v>10273</v>
      </c>
      <c r="H20385" s="10" t="e">
        <f>VLOOKUP(A20385,#REF!,3,FALSE)</f>
        <v>#REF!</v>
      </c>
      <c r="I20385" s="10" t="e">
        <f>VLOOKUP(A20385,#REF!,4,FALSE)</f>
        <v>#REF!</v>
      </c>
      <c r="J20385" s="31" t="s">
        <v>10727</v>
      </c>
      <c r="K20385" s="10" t="str">
        <f t="shared" si="318"/>
        <v>프리즈마색연필세트[산포드][산포드]</v>
      </c>
      <c r="L20385" s="31" t="s">
        <v>47462</v>
      </c>
    </row>
    <row r="20386" spans="1:12" x14ac:dyDescent="0.15">
      <c r="A20386" s="31" t="s">
        <v>28471</v>
      </c>
      <c r="B20386" s="31" t="s">
        <v>58903</v>
      </c>
      <c r="C20386" s="32">
        <v>19800</v>
      </c>
      <c r="D20386" s="31" t="s">
        <v>6643</v>
      </c>
      <c r="E20386" s="31" t="s">
        <v>67</v>
      </c>
      <c r="F20386" s="31" t="s">
        <v>10248</v>
      </c>
      <c r="H20386" s="10" t="e">
        <f>VLOOKUP(A20386,#REF!,3,FALSE)</f>
        <v>#REF!</v>
      </c>
      <c r="I20386" s="10" t="e">
        <f>VLOOKUP(A20386,#REF!,4,FALSE)</f>
        <v>#REF!</v>
      </c>
      <c r="J20386" s="31" t="s">
        <v>10742</v>
      </c>
      <c r="K20386" s="10" t="str">
        <f t="shared" si="318"/>
        <v>42평형스페인풍전원주택[영공방][영공방]</v>
      </c>
      <c r="L20386" s="31" t="s">
        <v>47463</v>
      </c>
    </row>
    <row r="20387" spans="1:12" x14ac:dyDescent="0.15">
      <c r="A20387" s="31" t="s">
        <v>28472</v>
      </c>
      <c r="B20387" s="31" t="s">
        <v>58904</v>
      </c>
      <c r="C20387" s="32">
        <v>21600</v>
      </c>
      <c r="D20387" s="31" t="s">
        <v>6640</v>
      </c>
      <c r="E20387" s="31" t="s">
        <v>67</v>
      </c>
      <c r="F20387" s="31" t="s">
        <v>10247</v>
      </c>
      <c r="H20387" s="10" t="e">
        <f>VLOOKUP(A20387,#REF!,3,FALSE)</f>
        <v>#REF!</v>
      </c>
      <c r="I20387" s="10" t="e">
        <f>VLOOKUP(A20387,#REF!,4,FALSE)</f>
        <v>#REF!</v>
      </c>
      <c r="J20387" s="31" t="s">
        <v>10742</v>
      </c>
      <c r="K20387" s="10" t="str">
        <f t="shared" si="318"/>
        <v>조선통신사선[영공방][영공방]</v>
      </c>
      <c r="L20387" s="31" t="s">
        <v>47464</v>
      </c>
    </row>
    <row r="20388" spans="1:12" x14ac:dyDescent="0.15">
      <c r="A20388" s="31" t="s">
        <v>28473</v>
      </c>
      <c r="B20388" s="31" t="s">
        <v>58905</v>
      </c>
      <c r="C20388" s="32">
        <v>82800</v>
      </c>
      <c r="D20388" s="31" t="s">
        <v>5156</v>
      </c>
      <c r="E20388" s="31" t="s">
        <v>81</v>
      </c>
      <c r="F20388" s="31" t="s">
        <v>10285</v>
      </c>
      <c r="H20388" s="10" t="e">
        <f>VLOOKUP(A20388,#REF!,3,FALSE)</f>
        <v>#REF!</v>
      </c>
      <c r="I20388" s="10" t="e">
        <f>VLOOKUP(A20388,#REF!,4,FALSE)</f>
        <v>#REF!</v>
      </c>
      <c r="J20388" s="31" t="s">
        <v>10740</v>
      </c>
      <c r="K20388" s="10" t="str">
        <f t="shared" si="318"/>
        <v>포스터칼라세트/튜브형[신한][신한]</v>
      </c>
      <c r="L20388" s="31" t="s">
        <v>47465</v>
      </c>
    </row>
    <row r="20389" spans="1:12" x14ac:dyDescent="0.15">
      <c r="A20389" s="31" t="s">
        <v>28474</v>
      </c>
      <c r="B20389" s="31" t="s">
        <v>58905</v>
      </c>
      <c r="C20389" s="32">
        <v>82800</v>
      </c>
      <c r="D20389" s="31" t="s">
        <v>5157</v>
      </c>
      <c r="E20389" s="31" t="s">
        <v>81</v>
      </c>
      <c r="F20389" s="31" t="s">
        <v>10285</v>
      </c>
      <c r="H20389" s="10" t="e">
        <f>VLOOKUP(A20389,#REF!,3,FALSE)</f>
        <v>#REF!</v>
      </c>
      <c r="I20389" s="10" t="e">
        <f>VLOOKUP(A20389,#REF!,4,FALSE)</f>
        <v>#REF!</v>
      </c>
      <c r="J20389" s="31" t="s">
        <v>10740</v>
      </c>
      <c r="K20389" s="10" t="str">
        <f t="shared" si="318"/>
        <v>포스터칼라세트/튜브형[신한][신한]</v>
      </c>
      <c r="L20389" s="31" t="s">
        <v>47466</v>
      </c>
    </row>
    <row r="20390" spans="1:12" x14ac:dyDescent="0.15">
      <c r="A20390" s="31" t="s">
        <v>28475</v>
      </c>
      <c r="B20390" s="31" t="s">
        <v>58683</v>
      </c>
      <c r="C20390" s="32">
        <v>150000</v>
      </c>
      <c r="D20390" s="31" t="s">
        <v>60626</v>
      </c>
      <c r="E20390" s="31" t="s">
        <v>51</v>
      </c>
      <c r="F20390" s="31" t="s">
        <v>10208</v>
      </c>
      <c r="H20390" s="10" t="e">
        <f>VLOOKUP(A20390,#REF!,3,FALSE)</f>
        <v>#REF!</v>
      </c>
      <c r="I20390" s="10" t="e">
        <f>VLOOKUP(A20390,#REF!,4,FALSE)</f>
        <v>#REF!</v>
      </c>
      <c r="J20390" s="31" t="s">
        <v>10400</v>
      </c>
      <c r="K20390" s="10" t="str">
        <f t="shared" si="318"/>
        <v>스케치북[아트메이트][아트메이트]</v>
      </c>
      <c r="L20390" s="31" t="s">
        <v>47467</v>
      </c>
    </row>
    <row r="20391" spans="1:12" x14ac:dyDescent="0.15">
      <c r="A20391" s="31" t="s">
        <v>28476</v>
      </c>
      <c r="B20391" s="31" t="s">
        <v>58683</v>
      </c>
      <c r="C20391" s="32">
        <v>3000</v>
      </c>
      <c r="D20391" s="31" t="s">
        <v>60626</v>
      </c>
      <c r="E20391" s="31" t="s">
        <v>50</v>
      </c>
      <c r="F20391" s="31" t="s">
        <v>10208</v>
      </c>
      <c r="H20391" s="10" t="e">
        <f>VLOOKUP(A20391,#REF!,3,FALSE)</f>
        <v>#REF!</v>
      </c>
      <c r="I20391" s="10" t="e">
        <f>VLOOKUP(A20391,#REF!,4,FALSE)</f>
        <v>#REF!</v>
      </c>
      <c r="J20391" s="31" t="s">
        <v>10400</v>
      </c>
      <c r="K20391" s="10" t="str">
        <f t="shared" si="318"/>
        <v>스케치북[아트메이트][아트메이트]</v>
      </c>
      <c r="L20391" s="31" t="s">
        <v>47467</v>
      </c>
    </row>
    <row r="20392" spans="1:12" x14ac:dyDescent="0.15">
      <c r="A20392" s="31" t="s">
        <v>28477</v>
      </c>
      <c r="B20392" s="31" t="s">
        <v>58683</v>
      </c>
      <c r="C20392" s="32">
        <v>150000</v>
      </c>
      <c r="D20392" s="31" t="s">
        <v>60627</v>
      </c>
      <c r="E20392" s="31" t="s">
        <v>51</v>
      </c>
      <c r="F20392" s="31" t="s">
        <v>10208</v>
      </c>
      <c r="H20392" s="10" t="e">
        <f>VLOOKUP(A20392,#REF!,3,FALSE)</f>
        <v>#REF!</v>
      </c>
      <c r="I20392" s="10" t="e">
        <f>VLOOKUP(A20392,#REF!,4,FALSE)</f>
        <v>#REF!</v>
      </c>
      <c r="J20392" s="31" t="s">
        <v>10400</v>
      </c>
      <c r="K20392" s="10" t="str">
        <f t="shared" si="318"/>
        <v>스케치북[아트메이트][아트메이트]</v>
      </c>
      <c r="L20392" s="31" t="s">
        <v>47468</v>
      </c>
    </row>
    <row r="20393" spans="1:12" x14ac:dyDescent="0.15">
      <c r="A20393" s="31" t="s">
        <v>28478</v>
      </c>
      <c r="B20393" s="31" t="s">
        <v>58683</v>
      </c>
      <c r="C20393" s="32">
        <v>3000</v>
      </c>
      <c r="D20393" s="31" t="s">
        <v>60627</v>
      </c>
      <c r="E20393" s="31" t="s">
        <v>50</v>
      </c>
      <c r="F20393" s="31" t="s">
        <v>10208</v>
      </c>
      <c r="H20393" s="10" t="e">
        <f>VLOOKUP(A20393,#REF!,3,FALSE)</f>
        <v>#REF!</v>
      </c>
      <c r="I20393" s="10" t="e">
        <f>VLOOKUP(A20393,#REF!,4,FALSE)</f>
        <v>#REF!</v>
      </c>
      <c r="J20393" s="31" t="s">
        <v>10400</v>
      </c>
      <c r="K20393" s="10" t="str">
        <f t="shared" si="318"/>
        <v>스케치북[아트메이트][아트메이트]</v>
      </c>
      <c r="L20393" s="31" t="s">
        <v>47468</v>
      </c>
    </row>
    <row r="20394" spans="1:12" x14ac:dyDescent="0.15">
      <c r="A20394" s="31" t="s">
        <v>28480</v>
      </c>
      <c r="B20394" s="31" t="s">
        <v>58683</v>
      </c>
      <c r="C20394" s="32">
        <v>3000</v>
      </c>
      <c r="D20394" s="31" t="s">
        <v>60628</v>
      </c>
      <c r="E20394" s="31" t="s">
        <v>50</v>
      </c>
      <c r="F20394" s="31" t="s">
        <v>10208</v>
      </c>
      <c r="H20394" s="10" t="e">
        <f>VLOOKUP(A20394,#REF!,3,FALSE)</f>
        <v>#REF!</v>
      </c>
      <c r="I20394" s="10" t="e">
        <f>VLOOKUP(A20394,#REF!,4,FALSE)</f>
        <v>#REF!</v>
      </c>
      <c r="J20394" s="31" t="s">
        <v>10400</v>
      </c>
      <c r="K20394" s="10" t="str">
        <f t="shared" si="318"/>
        <v>스케치북[아트메이트][아트메이트]</v>
      </c>
      <c r="L20394" s="31" t="s">
        <v>47469</v>
      </c>
    </row>
    <row r="20395" spans="1:12" x14ac:dyDescent="0.15">
      <c r="A20395" s="31" t="s">
        <v>28479</v>
      </c>
      <c r="B20395" s="31" t="s">
        <v>58683</v>
      </c>
      <c r="C20395" s="32">
        <v>150000</v>
      </c>
      <c r="D20395" s="31" t="s">
        <v>60628</v>
      </c>
      <c r="E20395" s="31" t="s">
        <v>51</v>
      </c>
      <c r="F20395" s="31" t="s">
        <v>10208</v>
      </c>
      <c r="H20395" s="10" t="e">
        <f>VLOOKUP(A20395,#REF!,3,FALSE)</f>
        <v>#REF!</v>
      </c>
      <c r="I20395" s="10" t="e">
        <f>VLOOKUP(A20395,#REF!,4,FALSE)</f>
        <v>#REF!</v>
      </c>
      <c r="J20395" s="31" t="s">
        <v>10400</v>
      </c>
      <c r="K20395" s="10" t="str">
        <f t="shared" si="318"/>
        <v>스케치북[아트메이트][아트메이트]</v>
      </c>
      <c r="L20395" s="31" t="s">
        <v>47469</v>
      </c>
    </row>
    <row r="20396" spans="1:12" x14ac:dyDescent="0.15">
      <c r="A20396" s="31" t="s">
        <v>28482</v>
      </c>
      <c r="B20396" s="31" t="s">
        <v>58683</v>
      </c>
      <c r="C20396" s="32">
        <v>3000</v>
      </c>
      <c r="D20396" s="31" t="s">
        <v>60629</v>
      </c>
      <c r="E20396" s="31" t="s">
        <v>50</v>
      </c>
      <c r="F20396" s="31" t="s">
        <v>10208</v>
      </c>
      <c r="H20396" s="10" t="e">
        <f>VLOOKUP(A20396,#REF!,3,FALSE)</f>
        <v>#REF!</v>
      </c>
      <c r="I20396" s="10" t="e">
        <f>VLOOKUP(A20396,#REF!,4,FALSE)</f>
        <v>#REF!</v>
      </c>
      <c r="J20396" s="31" t="s">
        <v>10400</v>
      </c>
      <c r="K20396" s="10" t="str">
        <f t="shared" si="318"/>
        <v>스케치북[아트메이트][아트메이트]</v>
      </c>
      <c r="L20396" s="31" t="s">
        <v>47470</v>
      </c>
    </row>
    <row r="20397" spans="1:12" x14ac:dyDescent="0.15">
      <c r="A20397" s="31" t="s">
        <v>28481</v>
      </c>
      <c r="B20397" s="31" t="s">
        <v>58683</v>
      </c>
      <c r="C20397" s="32">
        <v>150000</v>
      </c>
      <c r="D20397" s="31" t="s">
        <v>60629</v>
      </c>
      <c r="E20397" s="31" t="s">
        <v>51</v>
      </c>
      <c r="F20397" s="31" t="s">
        <v>10208</v>
      </c>
      <c r="H20397" s="10" t="e">
        <f>VLOOKUP(A20397,#REF!,3,FALSE)</f>
        <v>#REF!</v>
      </c>
      <c r="I20397" s="10" t="e">
        <f>VLOOKUP(A20397,#REF!,4,FALSE)</f>
        <v>#REF!</v>
      </c>
      <c r="J20397" s="31" t="s">
        <v>10400</v>
      </c>
      <c r="K20397" s="10" t="str">
        <f t="shared" si="318"/>
        <v>스케치북[아트메이트][아트메이트]</v>
      </c>
      <c r="L20397" s="31" t="s">
        <v>47470</v>
      </c>
    </row>
    <row r="20398" spans="1:12" x14ac:dyDescent="0.15">
      <c r="A20398" s="31" t="s">
        <v>28483</v>
      </c>
      <c r="B20398" s="31" t="s">
        <v>58906</v>
      </c>
      <c r="C20398" s="32">
        <v>19200</v>
      </c>
      <c r="D20398" s="31" t="s">
        <v>5327</v>
      </c>
      <c r="E20398" s="31" t="s">
        <v>68</v>
      </c>
      <c r="F20398" s="31" t="s">
        <v>10299</v>
      </c>
      <c r="H20398" s="10" t="e">
        <f>VLOOKUP(A20398,#REF!,3,FALSE)</f>
        <v>#REF!</v>
      </c>
      <c r="I20398" s="10" t="e">
        <f>VLOOKUP(A20398,#REF!,4,FALSE)</f>
        <v>#REF!</v>
      </c>
      <c r="J20398" s="31" t="s">
        <v>10778</v>
      </c>
      <c r="K20398" s="10" t="str">
        <f t="shared" si="318"/>
        <v>리얼브러쉬낱색/RB-6000AT[지그][지그]</v>
      </c>
      <c r="L20398" s="31" t="s">
        <v>47471</v>
      </c>
    </row>
    <row r="20399" spans="1:12" x14ac:dyDescent="0.15">
      <c r="A20399" s="31" t="s">
        <v>28484</v>
      </c>
      <c r="B20399" s="31" t="s">
        <v>58906</v>
      </c>
      <c r="C20399" s="32">
        <v>3200</v>
      </c>
      <c r="D20399" s="31" t="s">
        <v>5327</v>
      </c>
      <c r="E20399" s="31" t="s">
        <v>67</v>
      </c>
      <c r="F20399" s="31" t="s">
        <v>10299</v>
      </c>
      <c r="H20399" s="10" t="e">
        <f>VLOOKUP(A20399,#REF!,3,FALSE)</f>
        <v>#REF!</v>
      </c>
      <c r="I20399" s="10" t="e">
        <f>VLOOKUP(A20399,#REF!,4,FALSE)</f>
        <v>#REF!</v>
      </c>
      <c r="J20399" s="31" t="s">
        <v>10778</v>
      </c>
      <c r="K20399" s="10" t="str">
        <f t="shared" si="318"/>
        <v>리얼브러쉬낱색/RB-6000AT[지그][지그]</v>
      </c>
      <c r="L20399" s="31" t="s">
        <v>47472</v>
      </c>
    </row>
    <row r="20400" spans="1:12" x14ac:dyDescent="0.15">
      <c r="A20400" s="31" t="s">
        <v>28485</v>
      </c>
      <c r="B20400" s="31" t="s">
        <v>58906</v>
      </c>
      <c r="C20400" s="32">
        <v>19200</v>
      </c>
      <c r="D20400" s="31" t="s">
        <v>5328</v>
      </c>
      <c r="E20400" s="31" t="s">
        <v>68</v>
      </c>
      <c r="F20400" s="31" t="s">
        <v>10299</v>
      </c>
      <c r="H20400" s="10" t="e">
        <f>VLOOKUP(A20400,#REF!,3,FALSE)</f>
        <v>#REF!</v>
      </c>
      <c r="I20400" s="10" t="e">
        <f>VLOOKUP(A20400,#REF!,4,FALSE)</f>
        <v>#REF!</v>
      </c>
      <c r="J20400" s="31" t="s">
        <v>10778</v>
      </c>
      <c r="K20400" s="10" t="str">
        <f t="shared" si="318"/>
        <v>리얼브러쉬낱색/RB-6000AT[지그][지그]</v>
      </c>
      <c r="L20400" s="31" t="s">
        <v>47473</v>
      </c>
    </row>
    <row r="20401" spans="1:12" x14ac:dyDescent="0.15">
      <c r="A20401" s="31" t="s">
        <v>28486</v>
      </c>
      <c r="B20401" s="31" t="s">
        <v>58906</v>
      </c>
      <c r="C20401" s="32">
        <v>3200</v>
      </c>
      <c r="D20401" s="31" t="s">
        <v>5328</v>
      </c>
      <c r="E20401" s="31" t="s">
        <v>67</v>
      </c>
      <c r="F20401" s="31" t="s">
        <v>10299</v>
      </c>
      <c r="H20401" s="10" t="e">
        <f>VLOOKUP(A20401,#REF!,3,FALSE)</f>
        <v>#REF!</v>
      </c>
      <c r="I20401" s="10" t="e">
        <f>VLOOKUP(A20401,#REF!,4,FALSE)</f>
        <v>#REF!</v>
      </c>
      <c r="J20401" s="31" t="s">
        <v>10778</v>
      </c>
      <c r="K20401" s="10" t="str">
        <f t="shared" si="318"/>
        <v>리얼브러쉬낱색/RB-6000AT[지그][지그]</v>
      </c>
      <c r="L20401" s="31" t="s">
        <v>47474</v>
      </c>
    </row>
    <row r="20402" spans="1:12" x14ac:dyDescent="0.15">
      <c r="A20402" s="31" t="s">
        <v>28488</v>
      </c>
      <c r="B20402" s="31" t="s">
        <v>58906</v>
      </c>
      <c r="C20402" s="32">
        <v>3200</v>
      </c>
      <c r="D20402" s="31" t="s">
        <v>5329</v>
      </c>
      <c r="E20402" s="31" t="s">
        <v>67</v>
      </c>
      <c r="F20402" s="31" t="s">
        <v>10299</v>
      </c>
      <c r="H20402" s="10" t="e">
        <f>VLOOKUP(A20402,#REF!,3,FALSE)</f>
        <v>#REF!</v>
      </c>
      <c r="I20402" s="10" t="e">
        <f>VLOOKUP(A20402,#REF!,4,FALSE)</f>
        <v>#REF!</v>
      </c>
      <c r="J20402" s="31" t="s">
        <v>10778</v>
      </c>
      <c r="K20402" s="10" t="str">
        <f t="shared" si="318"/>
        <v>리얼브러쉬낱색/RB-6000AT[지그][지그]</v>
      </c>
      <c r="L20402" s="31" t="s">
        <v>47476</v>
      </c>
    </row>
    <row r="20403" spans="1:12" x14ac:dyDescent="0.15">
      <c r="A20403" s="31" t="s">
        <v>28487</v>
      </c>
      <c r="B20403" s="31" t="s">
        <v>58906</v>
      </c>
      <c r="C20403" s="32">
        <v>19200</v>
      </c>
      <c r="D20403" s="31" t="s">
        <v>5329</v>
      </c>
      <c r="E20403" s="31" t="s">
        <v>68</v>
      </c>
      <c r="F20403" s="31" t="s">
        <v>10299</v>
      </c>
      <c r="H20403" s="10" t="e">
        <f>VLOOKUP(A20403,#REF!,3,FALSE)</f>
        <v>#REF!</v>
      </c>
      <c r="I20403" s="10" t="e">
        <f>VLOOKUP(A20403,#REF!,4,FALSE)</f>
        <v>#REF!</v>
      </c>
      <c r="J20403" s="31" t="s">
        <v>10778</v>
      </c>
      <c r="K20403" s="10" t="str">
        <f t="shared" si="318"/>
        <v>리얼브러쉬낱색/RB-6000AT[지그][지그]</v>
      </c>
      <c r="L20403" s="31" t="s">
        <v>47475</v>
      </c>
    </row>
    <row r="20404" spans="1:12" x14ac:dyDescent="0.15">
      <c r="A20404" s="31" t="s">
        <v>28489</v>
      </c>
      <c r="B20404" s="31" t="s">
        <v>58906</v>
      </c>
      <c r="C20404" s="32">
        <v>19200</v>
      </c>
      <c r="D20404" s="31" t="s">
        <v>5330</v>
      </c>
      <c r="E20404" s="31" t="s">
        <v>68</v>
      </c>
      <c r="F20404" s="31" t="s">
        <v>10299</v>
      </c>
      <c r="H20404" s="10" t="e">
        <f>VLOOKUP(A20404,#REF!,3,FALSE)</f>
        <v>#REF!</v>
      </c>
      <c r="I20404" s="10" t="e">
        <f>VLOOKUP(A20404,#REF!,4,FALSE)</f>
        <v>#REF!</v>
      </c>
      <c r="J20404" s="31" t="s">
        <v>10778</v>
      </c>
      <c r="K20404" s="10" t="str">
        <f t="shared" si="318"/>
        <v>리얼브러쉬낱색/RB-6000AT[지그][지그]</v>
      </c>
      <c r="L20404" s="31" t="s">
        <v>47477</v>
      </c>
    </row>
    <row r="20405" spans="1:12" x14ac:dyDescent="0.15">
      <c r="A20405" s="31" t="s">
        <v>28490</v>
      </c>
      <c r="B20405" s="31" t="s">
        <v>58906</v>
      </c>
      <c r="C20405" s="32">
        <v>3200</v>
      </c>
      <c r="D20405" s="31" t="s">
        <v>5330</v>
      </c>
      <c r="E20405" s="31" t="s">
        <v>67</v>
      </c>
      <c r="F20405" s="31" t="s">
        <v>10299</v>
      </c>
      <c r="H20405" s="10" t="e">
        <f>VLOOKUP(A20405,#REF!,3,FALSE)</f>
        <v>#REF!</v>
      </c>
      <c r="I20405" s="10" t="e">
        <f>VLOOKUP(A20405,#REF!,4,FALSE)</f>
        <v>#REF!</v>
      </c>
      <c r="J20405" s="31" t="s">
        <v>10778</v>
      </c>
      <c r="K20405" s="10" t="str">
        <f t="shared" si="318"/>
        <v>리얼브러쉬낱색/RB-6000AT[지그][지그]</v>
      </c>
      <c r="L20405" s="31" t="s">
        <v>47478</v>
      </c>
    </row>
    <row r="20406" spans="1:12" x14ac:dyDescent="0.15">
      <c r="A20406" s="31" t="s">
        <v>28492</v>
      </c>
      <c r="B20406" s="31" t="s">
        <v>58906</v>
      </c>
      <c r="C20406" s="32">
        <v>3200</v>
      </c>
      <c r="D20406" s="31" t="s">
        <v>5331</v>
      </c>
      <c r="E20406" s="31" t="s">
        <v>67</v>
      </c>
      <c r="F20406" s="31" t="s">
        <v>10299</v>
      </c>
      <c r="H20406" s="10" t="e">
        <f>VLOOKUP(A20406,#REF!,3,FALSE)</f>
        <v>#REF!</v>
      </c>
      <c r="I20406" s="10" t="e">
        <f>VLOOKUP(A20406,#REF!,4,FALSE)</f>
        <v>#REF!</v>
      </c>
      <c r="J20406" s="31" t="s">
        <v>10778</v>
      </c>
      <c r="K20406" s="10" t="str">
        <f t="shared" si="318"/>
        <v>리얼브러쉬낱색/RB-6000AT[지그][지그]</v>
      </c>
      <c r="L20406" s="31" t="s">
        <v>47480</v>
      </c>
    </row>
    <row r="20407" spans="1:12" x14ac:dyDescent="0.15">
      <c r="A20407" s="31" t="s">
        <v>28491</v>
      </c>
      <c r="B20407" s="31" t="s">
        <v>58906</v>
      </c>
      <c r="C20407" s="32">
        <v>19200</v>
      </c>
      <c r="D20407" s="31" t="s">
        <v>5331</v>
      </c>
      <c r="E20407" s="31" t="s">
        <v>68</v>
      </c>
      <c r="F20407" s="31" t="s">
        <v>10299</v>
      </c>
      <c r="H20407" s="10" t="e">
        <f>VLOOKUP(A20407,#REF!,3,FALSE)</f>
        <v>#REF!</v>
      </c>
      <c r="I20407" s="10" t="e">
        <f>VLOOKUP(A20407,#REF!,4,FALSE)</f>
        <v>#REF!</v>
      </c>
      <c r="J20407" s="31" t="s">
        <v>10778</v>
      </c>
      <c r="K20407" s="10" t="str">
        <f t="shared" si="318"/>
        <v>리얼브러쉬낱색/RB-6000AT[지그][지그]</v>
      </c>
      <c r="L20407" s="31" t="s">
        <v>47479</v>
      </c>
    </row>
    <row r="20408" spans="1:12" x14ac:dyDescent="0.15">
      <c r="A20408" s="31" t="s">
        <v>28494</v>
      </c>
      <c r="B20408" s="31" t="s">
        <v>58906</v>
      </c>
      <c r="C20408" s="32">
        <v>3200</v>
      </c>
      <c r="D20408" s="31" t="s">
        <v>5332</v>
      </c>
      <c r="E20408" s="31" t="s">
        <v>67</v>
      </c>
      <c r="F20408" s="31" t="s">
        <v>10299</v>
      </c>
      <c r="H20408" s="10" t="e">
        <f>VLOOKUP(A20408,#REF!,3,FALSE)</f>
        <v>#REF!</v>
      </c>
      <c r="I20408" s="10" t="e">
        <f>VLOOKUP(A20408,#REF!,4,FALSE)</f>
        <v>#REF!</v>
      </c>
      <c r="J20408" s="31" t="s">
        <v>10778</v>
      </c>
      <c r="K20408" s="10" t="str">
        <f t="shared" si="318"/>
        <v>리얼브러쉬낱색/RB-6000AT[지그][지그]</v>
      </c>
      <c r="L20408" s="31" t="s">
        <v>47482</v>
      </c>
    </row>
    <row r="20409" spans="1:12" x14ac:dyDescent="0.15">
      <c r="A20409" s="31" t="s">
        <v>28493</v>
      </c>
      <c r="B20409" s="31" t="s">
        <v>58906</v>
      </c>
      <c r="C20409" s="32">
        <v>19200</v>
      </c>
      <c r="D20409" s="31" t="s">
        <v>5332</v>
      </c>
      <c r="E20409" s="31" t="s">
        <v>68</v>
      </c>
      <c r="F20409" s="31" t="s">
        <v>10299</v>
      </c>
      <c r="H20409" s="10" t="e">
        <f>VLOOKUP(A20409,#REF!,3,FALSE)</f>
        <v>#REF!</v>
      </c>
      <c r="I20409" s="10" t="e">
        <f>VLOOKUP(A20409,#REF!,4,FALSE)</f>
        <v>#REF!</v>
      </c>
      <c r="J20409" s="31" t="s">
        <v>10778</v>
      </c>
      <c r="K20409" s="10" t="str">
        <f t="shared" si="318"/>
        <v>리얼브러쉬낱색/RB-6000AT[지그][지그]</v>
      </c>
      <c r="L20409" s="31" t="s">
        <v>47481</v>
      </c>
    </row>
    <row r="20410" spans="1:12" x14ac:dyDescent="0.15">
      <c r="A20410" s="31" t="s">
        <v>28495</v>
      </c>
      <c r="B20410" s="31" t="s">
        <v>58906</v>
      </c>
      <c r="C20410" s="32">
        <v>19200</v>
      </c>
      <c r="D20410" s="31" t="s">
        <v>5333</v>
      </c>
      <c r="E20410" s="31" t="s">
        <v>68</v>
      </c>
      <c r="F20410" s="31" t="s">
        <v>10299</v>
      </c>
      <c r="H20410" s="10" t="e">
        <f>VLOOKUP(A20410,#REF!,3,FALSE)</f>
        <v>#REF!</v>
      </c>
      <c r="I20410" s="10" t="e">
        <f>VLOOKUP(A20410,#REF!,4,FALSE)</f>
        <v>#REF!</v>
      </c>
      <c r="J20410" s="31" t="s">
        <v>10778</v>
      </c>
      <c r="K20410" s="10" t="str">
        <f t="shared" si="318"/>
        <v>리얼브러쉬낱색/RB-6000AT[지그][지그]</v>
      </c>
      <c r="L20410" s="31" t="s">
        <v>47483</v>
      </c>
    </row>
    <row r="20411" spans="1:12" x14ac:dyDescent="0.15">
      <c r="A20411" s="31" t="s">
        <v>28496</v>
      </c>
      <c r="B20411" s="31" t="s">
        <v>58906</v>
      </c>
      <c r="C20411" s="32">
        <v>3200</v>
      </c>
      <c r="D20411" s="31" t="s">
        <v>5333</v>
      </c>
      <c r="E20411" s="31" t="s">
        <v>67</v>
      </c>
      <c r="F20411" s="31" t="s">
        <v>10299</v>
      </c>
      <c r="H20411" s="10" t="e">
        <f>VLOOKUP(A20411,#REF!,3,FALSE)</f>
        <v>#REF!</v>
      </c>
      <c r="I20411" s="10" t="e">
        <f>VLOOKUP(A20411,#REF!,4,FALSE)</f>
        <v>#REF!</v>
      </c>
      <c r="J20411" s="31" t="s">
        <v>10778</v>
      </c>
      <c r="K20411" s="10" t="str">
        <f t="shared" si="318"/>
        <v>리얼브러쉬낱색/RB-6000AT[지그][지그]</v>
      </c>
      <c r="L20411" s="31" t="s">
        <v>47484</v>
      </c>
    </row>
    <row r="20412" spans="1:12" x14ac:dyDescent="0.15">
      <c r="A20412" s="31" t="s">
        <v>28497</v>
      </c>
      <c r="B20412" s="31" t="s">
        <v>58906</v>
      </c>
      <c r="C20412" s="32">
        <v>3200</v>
      </c>
      <c r="D20412" s="31" t="s">
        <v>5334</v>
      </c>
      <c r="E20412" s="31" t="s">
        <v>67</v>
      </c>
      <c r="F20412" s="31" t="s">
        <v>10299</v>
      </c>
      <c r="H20412" s="10" t="e">
        <f>VLOOKUP(A20412,#REF!,3,FALSE)</f>
        <v>#REF!</v>
      </c>
      <c r="I20412" s="10" t="e">
        <f>VLOOKUP(A20412,#REF!,4,FALSE)</f>
        <v>#REF!</v>
      </c>
      <c r="J20412" s="31" t="s">
        <v>10778</v>
      </c>
      <c r="K20412" s="10" t="str">
        <f t="shared" si="318"/>
        <v>리얼브러쉬낱색/RB-6000AT[지그][지그]</v>
      </c>
      <c r="L20412" s="31" t="s">
        <v>47485</v>
      </c>
    </row>
    <row r="20413" spans="1:12" x14ac:dyDescent="0.15">
      <c r="A20413" s="31" t="s">
        <v>28498</v>
      </c>
      <c r="B20413" s="31" t="s">
        <v>58906</v>
      </c>
      <c r="C20413" s="32">
        <v>19200</v>
      </c>
      <c r="D20413" s="31" t="s">
        <v>5334</v>
      </c>
      <c r="E20413" s="31" t="s">
        <v>68</v>
      </c>
      <c r="F20413" s="31" t="s">
        <v>10299</v>
      </c>
      <c r="H20413" s="10" t="e">
        <f>VLOOKUP(A20413,#REF!,3,FALSE)</f>
        <v>#REF!</v>
      </c>
      <c r="I20413" s="10" t="e">
        <f>VLOOKUP(A20413,#REF!,4,FALSE)</f>
        <v>#REF!</v>
      </c>
      <c r="J20413" s="31" t="s">
        <v>10778</v>
      </c>
      <c r="K20413" s="10" t="str">
        <f t="shared" si="318"/>
        <v>리얼브러쉬낱색/RB-6000AT[지그][지그]</v>
      </c>
      <c r="L20413" s="31" t="s">
        <v>47486</v>
      </c>
    </row>
    <row r="20414" spans="1:12" x14ac:dyDescent="0.15">
      <c r="A20414" s="31" t="s">
        <v>28499</v>
      </c>
      <c r="B20414" s="31" t="s">
        <v>58906</v>
      </c>
      <c r="C20414" s="32">
        <v>19200</v>
      </c>
      <c r="D20414" s="31" t="s">
        <v>5335</v>
      </c>
      <c r="E20414" s="31" t="s">
        <v>68</v>
      </c>
      <c r="F20414" s="31" t="s">
        <v>10299</v>
      </c>
      <c r="H20414" s="10" t="e">
        <f>VLOOKUP(A20414,#REF!,3,FALSE)</f>
        <v>#REF!</v>
      </c>
      <c r="I20414" s="10" t="e">
        <f>VLOOKUP(A20414,#REF!,4,FALSE)</f>
        <v>#REF!</v>
      </c>
      <c r="J20414" s="31" t="s">
        <v>10778</v>
      </c>
      <c r="K20414" s="10" t="str">
        <f t="shared" si="318"/>
        <v>리얼브러쉬낱색/RB-6000AT[지그][지그]</v>
      </c>
      <c r="L20414" s="31" t="s">
        <v>47487</v>
      </c>
    </row>
    <row r="20415" spans="1:12" x14ac:dyDescent="0.15">
      <c r="A20415" s="31" t="s">
        <v>28500</v>
      </c>
      <c r="B20415" s="31" t="s">
        <v>58906</v>
      </c>
      <c r="C20415" s="32">
        <v>3200</v>
      </c>
      <c r="D20415" s="31" t="s">
        <v>5335</v>
      </c>
      <c r="E20415" s="31" t="s">
        <v>67</v>
      </c>
      <c r="F20415" s="31" t="s">
        <v>10299</v>
      </c>
      <c r="H20415" s="10" t="e">
        <f>VLOOKUP(A20415,#REF!,3,FALSE)</f>
        <v>#REF!</v>
      </c>
      <c r="I20415" s="10" t="e">
        <f>VLOOKUP(A20415,#REF!,4,FALSE)</f>
        <v>#REF!</v>
      </c>
      <c r="J20415" s="31" t="s">
        <v>10778</v>
      </c>
      <c r="K20415" s="10" t="str">
        <f t="shared" si="318"/>
        <v>리얼브러쉬낱색/RB-6000AT[지그][지그]</v>
      </c>
      <c r="L20415" s="31" t="s">
        <v>47488</v>
      </c>
    </row>
    <row r="20416" spans="1:12" x14ac:dyDescent="0.15">
      <c r="A20416" s="31" t="s">
        <v>28501</v>
      </c>
      <c r="B20416" s="31" t="s">
        <v>58906</v>
      </c>
      <c r="C20416" s="32">
        <v>3200</v>
      </c>
      <c r="D20416" s="31" t="s">
        <v>5336</v>
      </c>
      <c r="E20416" s="31" t="s">
        <v>67</v>
      </c>
      <c r="F20416" s="31" t="s">
        <v>10299</v>
      </c>
      <c r="H20416" s="10" t="e">
        <f>VLOOKUP(A20416,#REF!,3,FALSE)</f>
        <v>#REF!</v>
      </c>
      <c r="I20416" s="10" t="e">
        <f>VLOOKUP(A20416,#REF!,4,FALSE)</f>
        <v>#REF!</v>
      </c>
      <c r="J20416" s="31" t="s">
        <v>10778</v>
      </c>
      <c r="K20416" s="10" t="str">
        <f t="shared" si="318"/>
        <v>리얼브러쉬낱색/RB-6000AT[지그][지그]</v>
      </c>
      <c r="L20416" s="31" t="s">
        <v>47489</v>
      </c>
    </row>
    <row r="20417" spans="1:12" x14ac:dyDescent="0.15">
      <c r="A20417" s="31" t="s">
        <v>28502</v>
      </c>
      <c r="B20417" s="31" t="s">
        <v>58906</v>
      </c>
      <c r="C20417" s="32">
        <v>19200</v>
      </c>
      <c r="D20417" s="31" t="s">
        <v>5336</v>
      </c>
      <c r="E20417" s="31" t="s">
        <v>68</v>
      </c>
      <c r="F20417" s="31" t="s">
        <v>10299</v>
      </c>
      <c r="H20417" s="10" t="e">
        <f>VLOOKUP(A20417,#REF!,3,FALSE)</f>
        <v>#REF!</v>
      </c>
      <c r="I20417" s="10" t="e">
        <f>VLOOKUP(A20417,#REF!,4,FALSE)</f>
        <v>#REF!</v>
      </c>
      <c r="J20417" s="31" t="s">
        <v>10778</v>
      </c>
      <c r="K20417" s="10" t="str">
        <f t="shared" si="318"/>
        <v>리얼브러쉬낱색/RB-6000AT[지그][지그]</v>
      </c>
      <c r="L20417" s="31" t="s">
        <v>47490</v>
      </c>
    </row>
    <row r="20418" spans="1:12" x14ac:dyDescent="0.15">
      <c r="A20418" s="31" t="s">
        <v>28504</v>
      </c>
      <c r="B20418" s="31" t="s">
        <v>58906</v>
      </c>
      <c r="C20418" s="32">
        <v>3200</v>
      </c>
      <c r="D20418" s="31" t="s">
        <v>5337</v>
      </c>
      <c r="E20418" s="31" t="s">
        <v>67</v>
      </c>
      <c r="F20418" s="31" t="s">
        <v>10299</v>
      </c>
      <c r="H20418" s="10" t="e">
        <f>VLOOKUP(A20418,#REF!,3,FALSE)</f>
        <v>#REF!</v>
      </c>
      <c r="I20418" s="10" t="e">
        <f>VLOOKUP(A20418,#REF!,4,FALSE)</f>
        <v>#REF!</v>
      </c>
      <c r="J20418" s="31" t="s">
        <v>10778</v>
      </c>
      <c r="K20418" s="10" t="str">
        <f t="shared" si="318"/>
        <v>리얼브러쉬낱색/RB-6000AT[지그][지그]</v>
      </c>
      <c r="L20418" s="31" t="s">
        <v>47492</v>
      </c>
    </row>
    <row r="20419" spans="1:12" x14ac:dyDescent="0.15">
      <c r="A20419" s="31" t="s">
        <v>28503</v>
      </c>
      <c r="B20419" s="31" t="s">
        <v>58906</v>
      </c>
      <c r="C20419" s="32">
        <v>19200</v>
      </c>
      <c r="D20419" s="31" t="s">
        <v>5337</v>
      </c>
      <c r="E20419" s="31" t="s">
        <v>68</v>
      </c>
      <c r="F20419" s="31" t="s">
        <v>10299</v>
      </c>
      <c r="H20419" s="10" t="e">
        <f>VLOOKUP(A20419,#REF!,3,FALSE)</f>
        <v>#REF!</v>
      </c>
      <c r="I20419" s="10" t="e">
        <f>VLOOKUP(A20419,#REF!,4,FALSE)</f>
        <v>#REF!</v>
      </c>
      <c r="J20419" s="31" t="s">
        <v>10778</v>
      </c>
      <c r="K20419" s="10" t="str">
        <f t="shared" ref="K20419:K20482" si="319">IF(J20419="",B20419,B20419&amp;"["&amp;J20419&amp;"]")</f>
        <v>리얼브러쉬낱색/RB-6000AT[지그][지그]</v>
      </c>
      <c r="L20419" s="31" t="s">
        <v>47491</v>
      </c>
    </row>
    <row r="20420" spans="1:12" x14ac:dyDescent="0.15">
      <c r="A20420" s="31" t="s">
        <v>28506</v>
      </c>
      <c r="B20420" s="31" t="s">
        <v>58906</v>
      </c>
      <c r="C20420" s="32">
        <v>3200</v>
      </c>
      <c r="D20420" s="31" t="s">
        <v>5338</v>
      </c>
      <c r="E20420" s="31" t="s">
        <v>67</v>
      </c>
      <c r="F20420" s="31" t="s">
        <v>10299</v>
      </c>
      <c r="H20420" s="10" t="e">
        <f>VLOOKUP(A20420,#REF!,3,FALSE)</f>
        <v>#REF!</v>
      </c>
      <c r="I20420" s="10" t="e">
        <f>VLOOKUP(A20420,#REF!,4,FALSE)</f>
        <v>#REF!</v>
      </c>
      <c r="J20420" s="31" t="s">
        <v>10778</v>
      </c>
      <c r="K20420" s="10" t="str">
        <f t="shared" si="319"/>
        <v>리얼브러쉬낱색/RB-6000AT[지그][지그]</v>
      </c>
      <c r="L20420" s="31" t="s">
        <v>47494</v>
      </c>
    </row>
    <row r="20421" spans="1:12" x14ac:dyDescent="0.15">
      <c r="A20421" s="31" t="s">
        <v>28505</v>
      </c>
      <c r="B20421" s="31" t="s">
        <v>58906</v>
      </c>
      <c r="C20421" s="32">
        <v>19200</v>
      </c>
      <c r="D20421" s="31" t="s">
        <v>5338</v>
      </c>
      <c r="E20421" s="31" t="s">
        <v>68</v>
      </c>
      <c r="F20421" s="31" t="s">
        <v>10299</v>
      </c>
      <c r="H20421" s="10" t="e">
        <f>VLOOKUP(A20421,#REF!,3,FALSE)</f>
        <v>#REF!</v>
      </c>
      <c r="I20421" s="10" t="e">
        <f>VLOOKUP(A20421,#REF!,4,FALSE)</f>
        <v>#REF!</v>
      </c>
      <c r="J20421" s="31" t="s">
        <v>10778</v>
      </c>
      <c r="K20421" s="10" t="str">
        <f t="shared" si="319"/>
        <v>리얼브러쉬낱색/RB-6000AT[지그][지그]</v>
      </c>
      <c r="L20421" s="31" t="s">
        <v>47493</v>
      </c>
    </row>
    <row r="20422" spans="1:12" x14ac:dyDescent="0.15">
      <c r="A20422" s="31" t="s">
        <v>28508</v>
      </c>
      <c r="B20422" s="31" t="s">
        <v>58906</v>
      </c>
      <c r="C20422" s="32">
        <v>3200</v>
      </c>
      <c r="D20422" s="31" t="s">
        <v>5339</v>
      </c>
      <c r="E20422" s="31" t="s">
        <v>67</v>
      </c>
      <c r="F20422" s="31" t="s">
        <v>10299</v>
      </c>
      <c r="H20422" s="10" t="e">
        <f>VLOOKUP(A20422,#REF!,3,FALSE)</f>
        <v>#REF!</v>
      </c>
      <c r="I20422" s="10" t="e">
        <f>VLOOKUP(A20422,#REF!,4,FALSE)</f>
        <v>#REF!</v>
      </c>
      <c r="J20422" s="31" t="s">
        <v>10778</v>
      </c>
      <c r="K20422" s="10" t="str">
        <f t="shared" si="319"/>
        <v>리얼브러쉬낱색/RB-6000AT[지그][지그]</v>
      </c>
      <c r="L20422" s="31" t="s">
        <v>47496</v>
      </c>
    </row>
    <row r="20423" spans="1:12" x14ac:dyDescent="0.15">
      <c r="A20423" s="31" t="s">
        <v>28507</v>
      </c>
      <c r="B20423" s="31" t="s">
        <v>58906</v>
      </c>
      <c r="C20423" s="32">
        <v>19200</v>
      </c>
      <c r="D20423" s="31" t="s">
        <v>5339</v>
      </c>
      <c r="E20423" s="31" t="s">
        <v>68</v>
      </c>
      <c r="F20423" s="31" t="s">
        <v>10299</v>
      </c>
      <c r="H20423" s="10" t="e">
        <f>VLOOKUP(A20423,#REF!,3,FALSE)</f>
        <v>#REF!</v>
      </c>
      <c r="I20423" s="10" t="e">
        <f>VLOOKUP(A20423,#REF!,4,FALSE)</f>
        <v>#REF!</v>
      </c>
      <c r="J20423" s="31" t="s">
        <v>10778</v>
      </c>
      <c r="K20423" s="10" t="str">
        <f t="shared" si="319"/>
        <v>리얼브러쉬낱색/RB-6000AT[지그][지그]</v>
      </c>
      <c r="L20423" s="31" t="s">
        <v>47495</v>
      </c>
    </row>
    <row r="20424" spans="1:12" x14ac:dyDescent="0.15">
      <c r="A20424" s="31" t="s">
        <v>28509</v>
      </c>
      <c r="B20424" s="31" t="s">
        <v>58906</v>
      </c>
      <c r="C20424" s="32">
        <v>19200</v>
      </c>
      <c r="D20424" s="31" t="s">
        <v>5340</v>
      </c>
      <c r="E20424" s="31" t="s">
        <v>68</v>
      </c>
      <c r="F20424" s="31" t="s">
        <v>10299</v>
      </c>
      <c r="H20424" s="10" t="e">
        <f>VLOOKUP(A20424,#REF!,3,FALSE)</f>
        <v>#REF!</v>
      </c>
      <c r="I20424" s="10" t="e">
        <f>VLOOKUP(A20424,#REF!,4,FALSE)</f>
        <v>#REF!</v>
      </c>
      <c r="J20424" s="31" t="s">
        <v>10778</v>
      </c>
      <c r="K20424" s="10" t="str">
        <f t="shared" si="319"/>
        <v>리얼브러쉬낱색/RB-6000AT[지그][지그]</v>
      </c>
      <c r="L20424" s="31" t="s">
        <v>47497</v>
      </c>
    </row>
    <row r="20425" spans="1:12" x14ac:dyDescent="0.15">
      <c r="A20425" s="31" t="s">
        <v>28510</v>
      </c>
      <c r="B20425" s="31" t="s">
        <v>58906</v>
      </c>
      <c r="C20425" s="32">
        <v>3200</v>
      </c>
      <c r="D20425" s="31" t="s">
        <v>5340</v>
      </c>
      <c r="E20425" s="31" t="s">
        <v>67</v>
      </c>
      <c r="F20425" s="31" t="s">
        <v>10299</v>
      </c>
      <c r="H20425" s="10" t="e">
        <f>VLOOKUP(A20425,#REF!,3,FALSE)</f>
        <v>#REF!</v>
      </c>
      <c r="I20425" s="10" t="e">
        <f>VLOOKUP(A20425,#REF!,4,FALSE)</f>
        <v>#REF!</v>
      </c>
      <c r="J20425" s="31" t="s">
        <v>10778</v>
      </c>
      <c r="K20425" s="10" t="str">
        <f t="shared" si="319"/>
        <v>리얼브러쉬낱색/RB-6000AT[지그][지그]</v>
      </c>
      <c r="L20425" s="31" t="s">
        <v>47498</v>
      </c>
    </row>
    <row r="20426" spans="1:12" x14ac:dyDescent="0.15">
      <c r="A20426" s="31" t="s">
        <v>28511</v>
      </c>
      <c r="B20426" s="31" t="s">
        <v>58906</v>
      </c>
      <c r="C20426" s="32">
        <v>19200</v>
      </c>
      <c r="D20426" s="31" t="s">
        <v>5341</v>
      </c>
      <c r="E20426" s="31" t="s">
        <v>68</v>
      </c>
      <c r="F20426" s="31" t="s">
        <v>10299</v>
      </c>
      <c r="H20426" s="10" t="e">
        <f>VLOOKUP(A20426,#REF!,3,FALSE)</f>
        <v>#REF!</v>
      </c>
      <c r="I20426" s="10" t="e">
        <f>VLOOKUP(A20426,#REF!,4,FALSE)</f>
        <v>#REF!</v>
      </c>
      <c r="J20426" s="31" t="s">
        <v>10778</v>
      </c>
      <c r="K20426" s="10" t="str">
        <f t="shared" si="319"/>
        <v>리얼브러쉬낱색/RB-6000AT[지그][지그]</v>
      </c>
      <c r="L20426" s="31" t="s">
        <v>47499</v>
      </c>
    </row>
    <row r="20427" spans="1:12" x14ac:dyDescent="0.15">
      <c r="A20427" s="31" t="s">
        <v>28512</v>
      </c>
      <c r="B20427" s="31" t="s">
        <v>58906</v>
      </c>
      <c r="C20427" s="32">
        <v>3200</v>
      </c>
      <c r="D20427" s="31" t="s">
        <v>5341</v>
      </c>
      <c r="E20427" s="31" t="s">
        <v>67</v>
      </c>
      <c r="F20427" s="31" t="s">
        <v>10299</v>
      </c>
      <c r="H20427" s="10" t="e">
        <f>VLOOKUP(A20427,#REF!,3,FALSE)</f>
        <v>#REF!</v>
      </c>
      <c r="I20427" s="10" t="e">
        <f>VLOOKUP(A20427,#REF!,4,FALSE)</f>
        <v>#REF!</v>
      </c>
      <c r="J20427" s="31" t="s">
        <v>10778</v>
      </c>
      <c r="K20427" s="10" t="str">
        <f t="shared" si="319"/>
        <v>리얼브러쉬낱색/RB-6000AT[지그][지그]</v>
      </c>
      <c r="L20427" s="31" t="s">
        <v>47500</v>
      </c>
    </row>
    <row r="20428" spans="1:12" x14ac:dyDescent="0.15">
      <c r="A20428" s="31" t="s">
        <v>28514</v>
      </c>
      <c r="B20428" s="31" t="s">
        <v>58906</v>
      </c>
      <c r="C20428" s="32">
        <v>19200</v>
      </c>
      <c r="D20428" s="31" t="s">
        <v>5342</v>
      </c>
      <c r="E20428" s="31" t="s">
        <v>68</v>
      </c>
      <c r="F20428" s="31" t="s">
        <v>10299</v>
      </c>
      <c r="H20428" s="10" t="e">
        <f>VLOOKUP(A20428,#REF!,3,FALSE)</f>
        <v>#REF!</v>
      </c>
      <c r="I20428" s="10" t="e">
        <f>VLOOKUP(A20428,#REF!,4,FALSE)</f>
        <v>#REF!</v>
      </c>
      <c r="J20428" s="31" t="s">
        <v>10778</v>
      </c>
      <c r="K20428" s="10" t="str">
        <f t="shared" si="319"/>
        <v>리얼브러쉬낱색/RB-6000AT[지그][지그]</v>
      </c>
      <c r="L20428" s="31" t="s">
        <v>47502</v>
      </c>
    </row>
    <row r="20429" spans="1:12" x14ac:dyDescent="0.15">
      <c r="A20429" s="31" t="s">
        <v>28513</v>
      </c>
      <c r="B20429" s="31" t="s">
        <v>58906</v>
      </c>
      <c r="C20429" s="32">
        <v>3200</v>
      </c>
      <c r="D20429" s="31" t="s">
        <v>5342</v>
      </c>
      <c r="E20429" s="31" t="s">
        <v>67</v>
      </c>
      <c r="F20429" s="31" t="s">
        <v>10299</v>
      </c>
      <c r="H20429" s="10" t="e">
        <f>VLOOKUP(A20429,#REF!,3,FALSE)</f>
        <v>#REF!</v>
      </c>
      <c r="I20429" s="10" t="e">
        <f>VLOOKUP(A20429,#REF!,4,FALSE)</f>
        <v>#REF!</v>
      </c>
      <c r="J20429" s="31" t="s">
        <v>10778</v>
      </c>
      <c r="K20429" s="10" t="str">
        <f t="shared" si="319"/>
        <v>리얼브러쉬낱색/RB-6000AT[지그][지그]</v>
      </c>
      <c r="L20429" s="31" t="s">
        <v>47501</v>
      </c>
    </row>
    <row r="20430" spans="1:12" x14ac:dyDescent="0.15">
      <c r="A20430" s="31" t="s">
        <v>28516</v>
      </c>
      <c r="B20430" s="31" t="s">
        <v>58906</v>
      </c>
      <c r="C20430" s="32">
        <v>3200</v>
      </c>
      <c r="D20430" s="31" t="s">
        <v>5343</v>
      </c>
      <c r="E20430" s="31" t="s">
        <v>67</v>
      </c>
      <c r="F20430" s="31" t="s">
        <v>10299</v>
      </c>
      <c r="H20430" s="10" t="e">
        <f>VLOOKUP(A20430,#REF!,3,FALSE)</f>
        <v>#REF!</v>
      </c>
      <c r="I20430" s="10" t="e">
        <f>VLOOKUP(A20430,#REF!,4,FALSE)</f>
        <v>#REF!</v>
      </c>
      <c r="J20430" s="31" t="s">
        <v>10778</v>
      </c>
      <c r="K20430" s="10" t="str">
        <f t="shared" si="319"/>
        <v>리얼브러쉬낱색/RB-6000AT[지그][지그]</v>
      </c>
      <c r="L20430" s="31" t="s">
        <v>47504</v>
      </c>
    </row>
    <row r="20431" spans="1:12" x14ac:dyDescent="0.15">
      <c r="A20431" s="31" t="s">
        <v>28515</v>
      </c>
      <c r="B20431" s="31" t="s">
        <v>58906</v>
      </c>
      <c r="C20431" s="32">
        <v>19200</v>
      </c>
      <c r="D20431" s="31" t="s">
        <v>5343</v>
      </c>
      <c r="E20431" s="31" t="s">
        <v>68</v>
      </c>
      <c r="F20431" s="31" t="s">
        <v>10299</v>
      </c>
      <c r="H20431" s="10" t="e">
        <f>VLOOKUP(A20431,#REF!,3,FALSE)</f>
        <v>#REF!</v>
      </c>
      <c r="I20431" s="10" t="e">
        <f>VLOOKUP(A20431,#REF!,4,FALSE)</f>
        <v>#REF!</v>
      </c>
      <c r="J20431" s="31" t="s">
        <v>10778</v>
      </c>
      <c r="K20431" s="10" t="str">
        <f t="shared" si="319"/>
        <v>리얼브러쉬낱색/RB-6000AT[지그][지그]</v>
      </c>
      <c r="L20431" s="31" t="s">
        <v>47503</v>
      </c>
    </row>
    <row r="20432" spans="1:12" x14ac:dyDescent="0.15">
      <c r="A20432" s="31" t="s">
        <v>28517</v>
      </c>
      <c r="B20432" s="31" t="s">
        <v>58906</v>
      </c>
      <c r="C20432" s="32">
        <v>19200</v>
      </c>
      <c r="D20432" s="31" t="s">
        <v>5344</v>
      </c>
      <c r="E20432" s="31" t="s">
        <v>68</v>
      </c>
      <c r="F20432" s="31" t="s">
        <v>10299</v>
      </c>
      <c r="H20432" s="10" t="e">
        <f>VLOOKUP(A20432,#REF!,3,FALSE)</f>
        <v>#REF!</v>
      </c>
      <c r="I20432" s="10" t="e">
        <f>VLOOKUP(A20432,#REF!,4,FALSE)</f>
        <v>#REF!</v>
      </c>
      <c r="J20432" s="31" t="s">
        <v>10778</v>
      </c>
      <c r="K20432" s="10" t="str">
        <f t="shared" si="319"/>
        <v>리얼브러쉬낱색/RB-6000AT[지그][지그]</v>
      </c>
      <c r="L20432" s="31" t="s">
        <v>47505</v>
      </c>
    </row>
    <row r="20433" spans="1:12" x14ac:dyDescent="0.15">
      <c r="A20433" s="31" t="s">
        <v>28518</v>
      </c>
      <c r="B20433" s="31" t="s">
        <v>58906</v>
      </c>
      <c r="C20433" s="32">
        <v>3200</v>
      </c>
      <c r="D20433" s="31" t="s">
        <v>5344</v>
      </c>
      <c r="E20433" s="31" t="s">
        <v>67</v>
      </c>
      <c r="F20433" s="31" t="s">
        <v>10299</v>
      </c>
      <c r="H20433" s="10" t="e">
        <f>VLOOKUP(A20433,#REF!,3,FALSE)</f>
        <v>#REF!</v>
      </c>
      <c r="I20433" s="10" t="e">
        <f>VLOOKUP(A20433,#REF!,4,FALSE)</f>
        <v>#REF!</v>
      </c>
      <c r="J20433" s="31" t="s">
        <v>10778</v>
      </c>
      <c r="K20433" s="10" t="str">
        <f t="shared" si="319"/>
        <v>리얼브러쉬낱색/RB-6000AT[지그][지그]</v>
      </c>
      <c r="L20433" s="31" t="s">
        <v>47506</v>
      </c>
    </row>
    <row r="20434" spans="1:12" x14ac:dyDescent="0.15">
      <c r="A20434" s="31" t="s">
        <v>28519</v>
      </c>
      <c r="B20434" s="31" t="s">
        <v>58906</v>
      </c>
      <c r="C20434" s="32">
        <v>19200</v>
      </c>
      <c r="D20434" s="31" t="s">
        <v>5345</v>
      </c>
      <c r="E20434" s="31" t="s">
        <v>68</v>
      </c>
      <c r="F20434" s="31" t="s">
        <v>10299</v>
      </c>
      <c r="H20434" s="10" t="e">
        <f>VLOOKUP(A20434,#REF!,3,FALSE)</f>
        <v>#REF!</v>
      </c>
      <c r="I20434" s="10" t="e">
        <f>VLOOKUP(A20434,#REF!,4,FALSE)</f>
        <v>#REF!</v>
      </c>
      <c r="J20434" s="31" t="s">
        <v>10778</v>
      </c>
      <c r="K20434" s="10" t="str">
        <f t="shared" si="319"/>
        <v>리얼브러쉬낱색/RB-6000AT[지그][지그]</v>
      </c>
      <c r="L20434" s="31" t="s">
        <v>47507</v>
      </c>
    </row>
    <row r="20435" spans="1:12" x14ac:dyDescent="0.15">
      <c r="A20435" s="31" t="s">
        <v>28520</v>
      </c>
      <c r="B20435" s="31" t="s">
        <v>58906</v>
      </c>
      <c r="C20435" s="32">
        <v>3200</v>
      </c>
      <c r="D20435" s="31" t="s">
        <v>5345</v>
      </c>
      <c r="E20435" s="31" t="s">
        <v>67</v>
      </c>
      <c r="F20435" s="31" t="s">
        <v>10299</v>
      </c>
      <c r="H20435" s="10" t="e">
        <f>VLOOKUP(A20435,#REF!,3,FALSE)</f>
        <v>#REF!</v>
      </c>
      <c r="I20435" s="10" t="e">
        <f>VLOOKUP(A20435,#REF!,4,FALSE)</f>
        <v>#REF!</v>
      </c>
      <c r="J20435" s="31" t="s">
        <v>10778</v>
      </c>
      <c r="K20435" s="10" t="str">
        <f t="shared" si="319"/>
        <v>리얼브러쉬낱색/RB-6000AT[지그][지그]</v>
      </c>
      <c r="L20435" s="31" t="s">
        <v>47508</v>
      </c>
    </row>
    <row r="20436" spans="1:12" x14ac:dyDescent="0.15">
      <c r="A20436" s="31" t="s">
        <v>28522</v>
      </c>
      <c r="B20436" s="31" t="s">
        <v>58906</v>
      </c>
      <c r="C20436" s="32">
        <v>3200</v>
      </c>
      <c r="D20436" s="31" t="s">
        <v>5346</v>
      </c>
      <c r="E20436" s="31" t="s">
        <v>67</v>
      </c>
      <c r="F20436" s="31" t="s">
        <v>10299</v>
      </c>
      <c r="H20436" s="10" t="e">
        <f>VLOOKUP(A20436,#REF!,3,FALSE)</f>
        <v>#REF!</v>
      </c>
      <c r="I20436" s="10" t="e">
        <f>VLOOKUP(A20436,#REF!,4,FALSE)</f>
        <v>#REF!</v>
      </c>
      <c r="J20436" s="31" t="s">
        <v>10778</v>
      </c>
      <c r="K20436" s="10" t="str">
        <f t="shared" si="319"/>
        <v>리얼브러쉬낱색/RB-6000AT[지그][지그]</v>
      </c>
      <c r="L20436" s="31" t="s">
        <v>47510</v>
      </c>
    </row>
    <row r="20437" spans="1:12" x14ac:dyDescent="0.15">
      <c r="A20437" s="31" t="s">
        <v>28521</v>
      </c>
      <c r="B20437" s="31" t="s">
        <v>58906</v>
      </c>
      <c r="C20437" s="32">
        <v>19200</v>
      </c>
      <c r="D20437" s="31" t="s">
        <v>5346</v>
      </c>
      <c r="E20437" s="31" t="s">
        <v>68</v>
      </c>
      <c r="F20437" s="31" t="s">
        <v>10299</v>
      </c>
      <c r="H20437" s="10" t="e">
        <f>VLOOKUP(A20437,#REF!,3,FALSE)</f>
        <v>#REF!</v>
      </c>
      <c r="I20437" s="10" t="e">
        <f>VLOOKUP(A20437,#REF!,4,FALSE)</f>
        <v>#REF!</v>
      </c>
      <c r="J20437" s="31" t="s">
        <v>10778</v>
      </c>
      <c r="K20437" s="10" t="str">
        <f t="shared" si="319"/>
        <v>리얼브러쉬낱색/RB-6000AT[지그][지그]</v>
      </c>
      <c r="L20437" s="31" t="s">
        <v>47509</v>
      </c>
    </row>
    <row r="20438" spans="1:12" x14ac:dyDescent="0.15">
      <c r="A20438" s="31" t="s">
        <v>28523</v>
      </c>
      <c r="B20438" s="31" t="s">
        <v>58906</v>
      </c>
      <c r="C20438" s="32">
        <v>3200</v>
      </c>
      <c r="D20438" s="31" t="s">
        <v>5347</v>
      </c>
      <c r="E20438" s="31" t="s">
        <v>67</v>
      </c>
      <c r="F20438" s="31" t="s">
        <v>10299</v>
      </c>
      <c r="H20438" s="10" t="e">
        <f>VLOOKUP(A20438,#REF!,3,FALSE)</f>
        <v>#REF!</v>
      </c>
      <c r="I20438" s="10" t="e">
        <f>VLOOKUP(A20438,#REF!,4,FALSE)</f>
        <v>#REF!</v>
      </c>
      <c r="J20438" s="31" t="s">
        <v>10778</v>
      </c>
      <c r="K20438" s="10" t="str">
        <f t="shared" si="319"/>
        <v>리얼브러쉬낱색/RB-6000AT[지그][지그]</v>
      </c>
      <c r="L20438" s="31" t="s">
        <v>47511</v>
      </c>
    </row>
    <row r="20439" spans="1:12" x14ac:dyDescent="0.15">
      <c r="A20439" s="31" t="s">
        <v>28524</v>
      </c>
      <c r="B20439" s="31" t="s">
        <v>58906</v>
      </c>
      <c r="C20439" s="32">
        <v>19200</v>
      </c>
      <c r="D20439" s="31" t="s">
        <v>5347</v>
      </c>
      <c r="E20439" s="31" t="s">
        <v>68</v>
      </c>
      <c r="F20439" s="31" t="s">
        <v>10299</v>
      </c>
      <c r="H20439" s="10" t="e">
        <f>VLOOKUP(A20439,#REF!,3,FALSE)</f>
        <v>#REF!</v>
      </c>
      <c r="I20439" s="10" t="e">
        <f>VLOOKUP(A20439,#REF!,4,FALSE)</f>
        <v>#REF!</v>
      </c>
      <c r="J20439" s="31" t="s">
        <v>10778</v>
      </c>
      <c r="K20439" s="10" t="str">
        <f t="shared" si="319"/>
        <v>리얼브러쉬낱색/RB-6000AT[지그][지그]</v>
      </c>
      <c r="L20439" s="31" t="s">
        <v>47512</v>
      </c>
    </row>
    <row r="20440" spans="1:12" x14ac:dyDescent="0.15">
      <c r="A20440" s="31" t="s">
        <v>28526</v>
      </c>
      <c r="B20440" s="31" t="s">
        <v>58906</v>
      </c>
      <c r="C20440" s="32">
        <v>19200</v>
      </c>
      <c r="D20440" s="31" t="s">
        <v>5348</v>
      </c>
      <c r="E20440" s="31" t="s">
        <v>68</v>
      </c>
      <c r="F20440" s="31" t="s">
        <v>10299</v>
      </c>
      <c r="H20440" s="10" t="e">
        <f>VLOOKUP(A20440,#REF!,3,FALSE)</f>
        <v>#REF!</v>
      </c>
      <c r="I20440" s="10" t="e">
        <f>VLOOKUP(A20440,#REF!,4,FALSE)</f>
        <v>#REF!</v>
      </c>
      <c r="J20440" s="31" t="s">
        <v>10778</v>
      </c>
      <c r="K20440" s="10" t="str">
        <f t="shared" si="319"/>
        <v>리얼브러쉬낱색/RB-6000AT[지그][지그]</v>
      </c>
      <c r="L20440" s="31" t="s">
        <v>47514</v>
      </c>
    </row>
    <row r="20441" spans="1:12" x14ac:dyDescent="0.15">
      <c r="A20441" s="31" t="s">
        <v>28525</v>
      </c>
      <c r="B20441" s="31" t="s">
        <v>58906</v>
      </c>
      <c r="C20441" s="32">
        <v>3200</v>
      </c>
      <c r="D20441" s="31" t="s">
        <v>5348</v>
      </c>
      <c r="E20441" s="31" t="s">
        <v>67</v>
      </c>
      <c r="F20441" s="31" t="s">
        <v>10299</v>
      </c>
      <c r="H20441" s="10" t="e">
        <f>VLOOKUP(A20441,#REF!,3,FALSE)</f>
        <v>#REF!</v>
      </c>
      <c r="I20441" s="10" t="e">
        <f>VLOOKUP(A20441,#REF!,4,FALSE)</f>
        <v>#REF!</v>
      </c>
      <c r="J20441" s="31" t="s">
        <v>10778</v>
      </c>
      <c r="K20441" s="10" t="str">
        <f t="shared" si="319"/>
        <v>리얼브러쉬낱색/RB-6000AT[지그][지그]</v>
      </c>
      <c r="L20441" s="31" t="s">
        <v>47513</v>
      </c>
    </row>
    <row r="20442" spans="1:12" x14ac:dyDescent="0.15">
      <c r="A20442" s="31" t="s">
        <v>28528</v>
      </c>
      <c r="B20442" s="31" t="s">
        <v>58906</v>
      </c>
      <c r="C20442" s="32">
        <v>19200</v>
      </c>
      <c r="D20442" s="31" t="s">
        <v>5349</v>
      </c>
      <c r="E20442" s="31" t="s">
        <v>68</v>
      </c>
      <c r="F20442" s="31" t="s">
        <v>10299</v>
      </c>
      <c r="H20442" s="10" t="e">
        <f>VLOOKUP(A20442,#REF!,3,FALSE)</f>
        <v>#REF!</v>
      </c>
      <c r="I20442" s="10" t="e">
        <f>VLOOKUP(A20442,#REF!,4,FALSE)</f>
        <v>#REF!</v>
      </c>
      <c r="J20442" s="31" t="s">
        <v>10778</v>
      </c>
      <c r="K20442" s="10" t="str">
        <f t="shared" si="319"/>
        <v>리얼브러쉬낱색/RB-6000AT[지그][지그]</v>
      </c>
      <c r="L20442" s="31" t="s">
        <v>47516</v>
      </c>
    </row>
    <row r="20443" spans="1:12" x14ac:dyDescent="0.15">
      <c r="A20443" s="31" t="s">
        <v>28527</v>
      </c>
      <c r="B20443" s="31" t="s">
        <v>58906</v>
      </c>
      <c r="C20443" s="32">
        <v>3200</v>
      </c>
      <c r="D20443" s="31" t="s">
        <v>5349</v>
      </c>
      <c r="E20443" s="31" t="s">
        <v>67</v>
      </c>
      <c r="F20443" s="31" t="s">
        <v>10299</v>
      </c>
      <c r="H20443" s="10" t="e">
        <f>VLOOKUP(A20443,#REF!,3,FALSE)</f>
        <v>#REF!</v>
      </c>
      <c r="I20443" s="10" t="e">
        <f>VLOOKUP(A20443,#REF!,4,FALSE)</f>
        <v>#REF!</v>
      </c>
      <c r="J20443" s="31" t="s">
        <v>10778</v>
      </c>
      <c r="K20443" s="10" t="str">
        <f t="shared" si="319"/>
        <v>리얼브러쉬낱색/RB-6000AT[지그][지그]</v>
      </c>
      <c r="L20443" s="31" t="s">
        <v>47515</v>
      </c>
    </row>
    <row r="20444" spans="1:12" x14ac:dyDescent="0.15">
      <c r="A20444" s="31" t="s">
        <v>28529</v>
      </c>
      <c r="B20444" s="31" t="s">
        <v>58906</v>
      </c>
      <c r="C20444" s="32">
        <v>19200</v>
      </c>
      <c r="D20444" s="31" t="s">
        <v>5350</v>
      </c>
      <c r="E20444" s="31" t="s">
        <v>68</v>
      </c>
      <c r="F20444" s="31" t="s">
        <v>10299</v>
      </c>
      <c r="H20444" s="10" t="e">
        <f>VLOOKUP(A20444,#REF!,3,FALSE)</f>
        <v>#REF!</v>
      </c>
      <c r="I20444" s="10" t="e">
        <f>VLOOKUP(A20444,#REF!,4,FALSE)</f>
        <v>#REF!</v>
      </c>
      <c r="J20444" s="31" t="s">
        <v>10778</v>
      </c>
      <c r="K20444" s="10" t="str">
        <f t="shared" si="319"/>
        <v>리얼브러쉬낱색/RB-6000AT[지그][지그]</v>
      </c>
      <c r="L20444" s="31" t="s">
        <v>47517</v>
      </c>
    </row>
    <row r="20445" spans="1:12" x14ac:dyDescent="0.15">
      <c r="A20445" s="31" t="s">
        <v>28530</v>
      </c>
      <c r="B20445" s="31" t="s">
        <v>58906</v>
      </c>
      <c r="C20445" s="32">
        <v>3200</v>
      </c>
      <c r="D20445" s="31" t="s">
        <v>5350</v>
      </c>
      <c r="E20445" s="31" t="s">
        <v>67</v>
      </c>
      <c r="F20445" s="31" t="s">
        <v>10299</v>
      </c>
      <c r="H20445" s="10" t="e">
        <f>VLOOKUP(A20445,#REF!,3,FALSE)</f>
        <v>#REF!</v>
      </c>
      <c r="I20445" s="10" t="e">
        <f>VLOOKUP(A20445,#REF!,4,FALSE)</f>
        <v>#REF!</v>
      </c>
      <c r="J20445" s="31" t="s">
        <v>10778</v>
      </c>
      <c r="K20445" s="10" t="str">
        <f t="shared" si="319"/>
        <v>리얼브러쉬낱색/RB-6000AT[지그][지그]</v>
      </c>
      <c r="L20445" s="31" t="s">
        <v>47518</v>
      </c>
    </row>
    <row r="20446" spans="1:12" x14ac:dyDescent="0.15">
      <c r="A20446" s="31" t="s">
        <v>28531</v>
      </c>
      <c r="B20446" s="31" t="s">
        <v>58906</v>
      </c>
      <c r="C20446" s="32">
        <v>19200</v>
      </c>
      <c r="D20446" s="31" t="s">
        <v>5351</v>
      </c>
      <c r="E20446" s="31" t="s">
        <v>68</v>
      </c>
      <c r="F20446" s="31" t="s">
        <v>10299</v>
      </c>
      <c r="H20446" s="10" t="e">
        <f>VLOOKUP(A20446,#REF!,3,FALSE)</f>
        <v>#REF!</v>
      </c>
      <c r="I20446" s="10" t="e">
        <f>VLOOKUP(A20446,#REF!,4,FALSE)</f>
        <v>#REF!</v>
      </c>
      <c r="J20446" s="31" t="s">
        <v>10778</v>
      </c>
      <c r="K20446" s="10" t="str">
        <f t="shared" si="319"/>
        <v>리얼브러쉬낱색/RB-6000AT[지그][지그]</v>
      </c>
      <c r="L20446" s="31" t="s">
        <v>47519</v>
      </c>
    </row>
    <row r="20447" spans="1:12" x14ac:dyDescent="0.15">
      <c r="A20447" s="31" t="s">
        <v>28532</v>
      </c>
      <c r="B20447" s="31" t="s">
        <v>58906</v>
      </c>
      <c r="C20447" s="32">
        <v>3200</v>
      </c>
      <c r="D20447" s="31" t="s">
        <v>5351</v>
      </c>
      <c r="E20447" s="31" t="s">
        <v>67</v>
      </c>
      <c r="F20447" s="31" t="s">
        <v>10299</v>
      </c>
      <c r="H20447" s="10" t="e">
        <f>VLOOKUP(A20447,#REF!,3,FALSE)</f>
        <v>#REF!</v>
      </c>
      <c r="I20447" s="10" t="e">
        <f>VLOOKUP(A20447,#REF!,4,FALSE)</f>
        <v>#REF!</v>
      </c>
      <c r="J20447" s="31" t="s">
        <v>10778</v>
      </c>
      <c r="K20447" s="10" t="str">
        <f t="shared" si="319"/>
        <v>리얼브러쉬낱색/RB-6000AT[지그][지그]</v>
      </c>
      <c r="L20447" s="31" t="s">
        <v>47520</v>
      </c>
    </row>
    <row r="20448" spans="1:12" x14ac:dyDescent="0.15">
      <c r="A20448" s="31" t="s">
        <v>28533</v>
      </c>
      <c r="B20448" s="31" t="s">
        <v>58906</v>
      </c>
      <c r="C20448" s="32">
        <v>3200</v>
      </c>
      <c r="D20448" s="31" t="s">
        <v>5352</v>
      </c>
      <c r="E20448" s="31" t="s">
        <v>67</v>
      </c>
      <c r="F20448" s="31" t="s">
        <v>10299</v>
      </c>
      <c r="H20448" s="10" t="e">
        <f>VLOOKUP(A20448,#REF!,3,FALSE)</f>
        <v>#REF!</v>
      </c>
      <c r="I20448" s="10" t="e">
        <f>VLOOKUP(A20448,#REF!,4,FALSE)</f>
        <v>#REF!</v>
      </c>
      <c r="J20448" s="31" t="s">
        <v>10778</v>
      </c>
      <c r="K20448" s="10" t="str">
        <f t="shared" si="319"/>
        <v>리얼브러쉬낱색/RB-6000AT[지그][지그]</v>
      </c>
      <c r="L20448" s="31" t="s">
        <v>47521</v>
      </c>
    </row>
    <row r="20449" spans="1:12" x14ac:dyDescent="0.15">
      <c r="A20449" s="31" t="s">
        <v>28534</v>
      </c>
      <c r="B20449" s="31" t="s">
        <v>58906</v>
      </c>
      <c r="C20449" s="32">
        <v>19200</v>
      </c>
      <c r="D20449" s="31" t="s">
        <v>5352</v>
      </c>
      <c r="E20449" s="31" t="s">
        <v>68</v>
      </c>
      <c r="F20449" s="31" t="s">
        <v>10299</v>
      </c>
      <c r="H20449" s="10" t="e">
        <f>VLOOKUP(A20449,#REF!,3,FALSE)</f>
        <v>#REF!</v>
      </c>
      <c r="I20449" s="10" t="e">
        <f>VLOOKUP(A20449,#REF!,4,FALSE)</f>
        <v>#REF!</v>
      </c>
      <c r="J20449" s="31" t="s">
        <v>10778</v>
      </c>
      <c r="K20449" s="10" t="str">
        <f t="shared" si="319"/>
        <v>리얼브러쉬낱색/RB-6000AT[지그][지그]</v>
      </c>
      <c r="L20449" s="31" t="s">
        <v>47522</v>
      </c>
    </row>
    <row r="20450" spans="1:12" x14ac:dyDescent="0.15">
      <c r="A20450" s="31" t="s">
        <v>28536</v>
      </c>
      <c r="B20450" s="31" t="s">
        <v>58906</v>
      </c>
      <c r="C20450" s="32">
        <v>19200</v>
      </c>
      <c r="D20450" s="31" t="s">
        <v>5353</v>
      </c>
      <c r="E20450" s="31" t="s">
        <v>68</v>
      </c>
      <c r="F20450" s="31" t="s">
        <v>10299</v>
      </c>
      <c r="H20450" s="10" t="e">
        <f>VLOOKUP(A20450,#REF!,3,FALSE)</f>
        <v>#REF!</v>
      </c>
      <c r="I20450" s="10" t="e">
        <f>VLOOKUP(A20450,#REF!,4,FALSE)</f>
        <v>#REF!</v>
      </c>
      <c r="J20450" s="31" t="s">
        <v>10778</v>
      </c>
      <c r="K20450" s="10" t="str">
        <f t="shared" si="319"/>
        <v>리얼브러쉬낱색/RB-6000AT[지그][지그]</v>
      </c>
      <c r="L20450" s="31" t="s">
        <v>47524</v>
      </c>
    </row>
    <row r="20451" spans="1:12" x14ac:dyDescent="0.15">
      <c r="A20451" s="31" t="s">
        <v>28535</v>
      </c>
      <c r="B20451" s="31" t="s">
        <v>58906</v>
      </c>
      <c r="C20451" s="32">
        <v>3200</v>
      </c>
      <c r="D20451" s="31" t="s">
        <v>5353</v>
      </c>
      <c r="E20451" s="31" t="s">
        <v>67</v>
      </c>
      <c r="F20451" s="31" t="s">
        <v>10299</v>
      </c>
      <c r="H20451" s="10" t="e">
        <f>VLOOKUP(A20451,#REF!,3,FALSE)</f>
        <v>#REF!</v>
      </c>
      <c r="I20451" s="10" t="e">
        <f>VLOOKUP(A20451,#REF!,4,FALSE)</f>
        <v>#REF!</v>
      </c>
      <c r="J20451" s="31" t="s">
        <v>10778</v>
      </c>
      <c r="K20451" s="10" t="str">
        <f t="shared" si="319"/>
        <v>리얼브러쉬낱색/RB-6000AT[지그][지그]</v>
      </c>
      <c r="L20451" s="31" t="s">
        <v>47523</v>
      </c>
    </row>
    <row r="20452" spans="1:12" x14ac:dyDescent="0.15">
      <c r="A20452" s="31" t="s">
        <v>28537</v>
      </c>
      <c r="B20452" s="31" t="s">
        <v>58906</v>
      </c>
      <c r="C20452" s="32">
        <v>19200</v>
      </c>
      <c r="D20452" s="31" t="s">
        <v>5354</v>
      </c>
      <c r="E20452" s="31" t="s">
        <v>68</v>
      </c>
      <c r="F20452" s="31" t="s">
        <v>10299</v>
      </c>
      <c r="H20452" s="10" t="e">
        <f>VLOOKUP(A20452,#REF!,3,FALSE)</f>
        <v>#REF!</v>
      </c>
      <c r="I20452" s="10" t="e">
        <f>VLOOKUP(A20452,#REF!,4,FALSE)</f>
        <v>#REF!</v>
      </c>
      <c r="J20452" s="31" t="s">
        <v>10778</v>
      </c>
      <c r="K20452" s="10" t="str">
        <f t="shared" si="319"/>
        <v>리얼브러쉬낱색/RB-6000AT[지그][지그]</v>
      </c>
      <c r="L20452" s="31" t="s">
        <v>47525</v>
      </c>
    </row>
    <row r="20453" spans="1:12" x14ac:dyDescent="0.15">
      <c r="A20453" s="31" t="s">
        <v>28538</v>
      </c>
      <c r="B20453" s="31" t="s">
        <v>58906</v>
      </c>
      <c r="C20453" s="32">
        <v>3200</v>
      </c>
      <c r="D20453" s="31" t="s">
        <v>5354</v>
      </c>
      <c r="E20453" s="31" t="s">
        <v>67</v>
      </c>
      <c r="F20453" s="31" t="s">
        <v>10299</v>
      </c>
      <c r="H20453" s="10" t="e">
        <f>VLOOKUP(A20453,#REF!,3,FALSE)</f>
        <v>#REF!</v>
      </c>
      <c r="I20453" s="10" t="e">
        <f>VLOOKUP(A20453,#REF!,4,FALSE)</f>
        <v>#REF!</v>
      </c>
      <c r="J20453" s="31" t="s">
        <v>10778</v>
      </c>
      <c r="K20453" s="10" t="str">
        <f t="shared" si="319"/>
        <v>리얼브러쉬낱색/RB-6000AT[지그][지그]</v>
      </c>
      <c r="L20453" s="31" t="s">
        <v>47526</v>
      </c>
    </row>
    <row r="20454" spans="1:12" x14ac:dyDescent="0.15">
      <c r="A20454" s="31" t="s">
        <v>28539</v>
      </c>
      <c r="B20454" s="31" t="s">
        <v>58906</v>
      </c>
      <c r="C20454" s="32">
        <v>19200</v>
      </c>
      <c r="D20454" s="31" t="s">
        <v>5355</v>
      </c>
      <c r="E20454" s="31" t="s">
        <v>68</v>
      </c>
      <c r="F20454" s="31" t="s">
        <v>10299</v>
      </c>
      <c r="H20454" s="10" t="e">
        <f>VLOOKUP(A20454,#REF!,3,FALSE)</f>
        <v>#REF!</v>
      </c>
      <c r="I20454" s="10" t="e">
        <f>VLOOKUP(A20454,#REF!,4,FALSE)</f>
        <v>#REF!</v>
      </c>
      <c r="J20454" s="31" t="s">
        <v>10778</v>
      </c>
      <c r="K20454" s="10" t="str">
        <f t="shared" si="319"/>
        <v>리얼브러쉬낱색/RB-6000AT[지그][지그]</v>
      </c>
      <c r="L20454" s="31" t="s">
        <v>47527</v>
      </c>
    </row>
    <row r="20455" spans="1:12" x14ac:dyDescent="0.15">
      <c r="A20455" s="31" t="s">
        <v>28540</v>
      </c>
      <c r="B20455" s="31" t="s">
        <v>58906</v>
      </c>
      <c r="C20455" s="32">
        <v>3200</v>
      </c>
      <c r="D20455" s="31" t="s">
        <v>5355</v>
      </c>
      <c r="E20455" s="31" t="s">
        <v>67</v>
      </c>
      <c r="F20455" s="31" t="s">
        <v>10299</v>
      </c>
      <c r="H20455" s="10" t="e">
        <f>VLOOKUP(A20455,#REF!,3,FALSE)</f>
        <v>#REF!</v>
      </c>
      <c r="I20455" s="10" t="e">
        <f>VLOOKUP(A20455,#REF!,4,FALSE)</f>
        <v>#REF!</v>
      </c>
      <c r="J20455" s="31" t="s">
        <v>10778</v>
      </c>
      <c r="K20455" s="10" t="str">
        <f t="shared" si="319"/>
        <v>리얼브러쉬낱색/RB-6000AT[지그][지그]</v>
      </c>
      <c r="L20455" s="31" t="s">
        <v>47528</v>
      </c>
    </row>
    <row r="20456" spans="1:12" x14ac:dyDescent="0.15">
      <c r="A20456" s="31" t="s">
        <v>28541</v>
      </c>
      <c r="B20456" s="31" t="s">
        <v>58906</v>
      </c>
      <c r="C20456" s="32">
        <v>3200</v>
      </c>
      <c r="D20456" s="31" t="s">
        <v>5356</v>
      </c>
      <c r="E20456" s="31" t="s">
        <v>67</v>
      </c>
      <c r="F20456" s="31" t="s">
        <v>10299</v>
      </c>
      <c r="H20456" s="10" t="e">
        <f>VLOOKUP(A20456,#REF!,3,FALSE)</f>
        <v>#REF!</v>
      </c>
      <c r="I20456" s="10" t="e">
        <f>VLOOKUP(A20456,#REF!,4,FALSE)</f>
        <v>#REF!</v>
      </c>
      <c r="J20456" s="31" t="s">
        <v>10778</v>
      </c>
      <c r="K20456" s="10" t="str">
        <f t="shared" si="319"/>
        <v>리얼브러쉬낱색/RB-6000AT[지그][지그]</v>
      </c>
      <c r="L20456" s="31" t="s">
        <v>47529</v>
      </c>
    </row>
    <row r="20457" spans="1:12" x14ac:dyDescent="0.15">
      <c r="A20457" s="31" t="s">
        <v>28542</v>
      </c>
      <c r="B20457" s="31" t="s">
        <v>58906</v>
      </c>
      <c r="C20457" s="32">
        <v>19200</v>
      </c>
      <c r="D20457" s="31" t="s">
        <v>5356</v>
      </c>
      <c r="E20457" s="31" t="s">
        <v>68</v>
      </c>
      <c r="F20457" s="31" t="s">
        <v>10299</v>
      </c>
      <c r="H20457" s="10" t="e">
        <f>VLOOKUP(A20457,#REF!,3,FALSE)</f>
        <v>#REF!</v>
      </c>
      <c r="I20457" s="10" t="e">
        <f>VLOOKUP(A20457,#REF!,4,FALSE)</f>
        <v>#REF!</v>
      </c>
      <c r="J20457" s="31" t="s">
        <v>10778</v>
      </c>
      <c r="K20457" s="10" t="str">
        <f t="shared" si="319"/>
        <v>리얼브러쉬낱색/RB-6000AT[지그][지그]</v>
      </c>
      <c r="L20457" s="31" t="s">
        <v>47530</v>
      </c>
    </row>
    <row r="20458" spans="1:12" x14ac:dyDescent="0.15">
      <c r="A20458" s="31" t="s">
        <v>28544</v>
      </c>
      <c r="B20458" s="31" t="s">
        <v>58906</v>
      </c>
      <c r="C20458" s="32">
        <v>19200</v>
      </c>
      <c r="D20458" s="31" t="s">
        <v>5357</v>
      </c>
      <c r="E20458" s="31" t="s">
        <v>68</v>
      </c>
      <c r="F20458" s="31" t="s">
        <v>10299</v>
      </c>
      <c r="H20458" s="10" t="e">
        <f>VLOOKUP(A20458,#REF!,3,FALSE)</f>
        <v>#REF!</v>
      </c>
      <c r="I20458" s="10" t="e">
        <f>VLOOKUP(A20458,#REF!,4,FALSE)</f>
        <v>#REF!</v>
      </c>
      <c r="J20458" s="31" t="s">
        <v>10778</v>
      </c>
      <c r="K20458" s="10" t="str">
        <f t="shared" si="319"/>
        <v>리얼브러쉬낱색/RB-6000AT[지그][지그]</v>
      </c>
      <c r="L20458" s="31" t="s">
        <v>47532</v>
      </c>
    </row>
    <row r="20459" spans="1:12" x14ac:dyDescent="0.15">
      <c r="A20459" s="31" t="s">
        <v>28543</v>
      </c>
      <c r="B20459" s="31" t="s">
        <v>58906</v>
      </c>
      <c r="C20459" s="32">
        <v>3200</v>
      </c>
      <c r="D20459" s="31" t="s">
        <v>5357</v>
      </c>
      <c r="E20459" s="31" t="s">
        <v>67</v>
      </c>
      <c r="F20459" s="31" t="s">
        <v>10299</v>
      </c>
      <c r="H20459" s="10" t="e">
        <f>VLOOKUP(A20459,#REF!,3,FALSE)</f>
        <v>#REF!</v>
      </c>
      <c r="I20459" s="10" t="e">
        <f>VLOOKUP(A20459,#REF!,4,FALSE)</f>
        <v>#REF!</v>
      </c>
      <c r="J20459" s="31" t="s">
        <v>10778</v>
      </c>
      <c r="K20459" s="10" t="str">
        <f t="shared" si="319"/>
        <v>리얼브러쉬낱색/RB-6000AT[지그][지그]</v>
      </c>
      <c r="L20459" s="31" t="s">
        <v>47531</v>
      </c>
    </row>
    <row r="20460" spans="1:12" x14ac:dyDescent="0.15">
      <c r="A20460" s="31" t="s">
        <v>28546</v>
      </c>
      <c r="B20460" s="31" t="s">
        <v>58906</v>
      </c>
      <c r="C20460" s="32">
        <v>3200</v>
      </c>
      <c r="D20460" s="31" t="s">
        <v>5358</v>
      </c>
      <c r="E20460" s="31" t="s">
        <v>67</v>
      </c>
      <c r="F20460" s="31" t="s">
        <v>10299</v>
      </c>
      <c r="H20460" s="10" t="e">
        <f>VLOOKUP(A20460,#REF!,3,FALSE)</f>
        <v>#REF!</v>
      </c>
      <c r="I20460" s="10" t="e">
        <f>VLOOKUP(A20460,#REF!,4,FALSE)</f>
        <v>#REF!</v>
      </c>
      <c r="J20460" s="31" t="s">
        <v>10778</v>
      </c>
      <c r="K20460" s="10" t="str">
        <f t="shared" si="319"/>
        <v>리얼브러쉬낱색/RB-6000AT[지그][지그]</v>
      </c>
      <c r="L20460" s="31" t="s">
        <v>47534</v>
      </c>
    </row>
    <row r="20461" spans="1:12" x14ac:dyDescent="0.15">
      <c r="A20461" s="31" t="s">
        <v>28545</v>
      </c>
      <c r="B20461" s="31" t="s">
        <v>58906</v>
      </c>
      <c r="C20461" s="32">
        <v>19200</v>
      </c>
      <c r="D20461" s="31" t="s">
        <v>5358</v>
      </c>
      <c r="E20461" s="31" t="s">
        <v>68</v>
      </c>
      <c r="F20461" s="31" t="s">
        <v>10299</v>
      </c>
      <c r="H20461" s="10" t="e">
        <f>VLOOKUP(A20461,#REF!,3,FALSE)</f>
        <v>#REF!</v>
      </c>
      <c r="I20461" s="10" t="e">
        <f>VLOOKUP(A20461,#REF!,4,FALSE)</f>
        <v>#REF!</v>
      </c>
      <c r="J20461" s="31" t="s">
        <v>10778</v>
      </c>
      <c r="K20461" s="10" t="str">
        <f t="shared" si="319"/>
        <v>리얼브러쉬낱색/RB-6000AT[지그][지그]</v>
      </c>
      <c r="L20461" s="31" t="s">
        <v>47533</v>
      </c>
    </row>
    <row r="20462" spans="1:12" x14ac:dyDescent="0.15">
      <c r="A20462" s="31" t="s">
        <v>28547</v>
      </c>
      <c r="B20462" s="31" t="s">
        <v>58906</v>
      </c>
      <c r="C20462" s="32">
        <v>19200</v>
      </c>
      <c r="D20462" s="31" t="s">
        <v>5359</v>
      </c>
      <c r="E20462" s="31" t="s">
        <v>68</v>
      </c>
      <c r="F20462" s="31" t="s">
        <v>10299</v>
      </c>
      <c r="H20462" s="10" t="e">
        <f>VLOOKUP(A20462,#REF!,3,FALSE)</f>
        <v>#REF!</v>
      </c>
      <c r="I20462" s="10" t="e">
        <f>VLOOKUP(A20462,#REF!,4,FALSE)</f>
        <v>#REF!</v>
      </c>
      <c r="J20462" s="31" t="s">
        <v>10778</v>
      </c>
      <c r="K20462" s="10" t="str">
        <f t="shared" si="319"/>
        <v>리얼브러쉬낱색/RB-6000AT[지그][지그]</v>
      </c>
      <c r="L20462" s="31" t="s">
        <v>47535</v>
      </c>
    </row>
    <row r="20463" spans="1:12" x14ac:dyDescent="0.15">
      <c r="A20463" s="31" t="s">
        <v>28548</v>
      </c>
      <c r="B20463" s="31" t="s">
        <v>58906</v>
      </c>
      <c r="C20463" s="32">
        <v>3200</v>
      </c>
      <c r="D20463" s="31" t="s">
        <v>5359</v>
      </c>
      <c r="E20463" s="31" t="s">
        <v>67</v>
      </c>
      <c r="F20463" s="31" t="s">
        <v>10299</v>
      </c>
      <c r="H20463" s="10" t="e">
        <f>VLOOKUP(A20463,#REF!,3,FALSE)</f>
        <v>#REF!</v>
      </c>
      <c r="I20463" s="10" t="e">
        <f>VLOOKUP(A20463,#REF!,4,FALSE)</f>
        <v>#REF!</v>
      </c>
      <c r="J20463" s="31" t="s">
        <v>10778</v>
      </c>
      <c r="K20463" s="10" t="str">
        <f t="shared" si="319"/>
        <v>리얼브러쉬낱색/RB-6000AT[지그][지그]</v>
      </c>
      <c r="L20463" s="31" t="s">
        <v>47536</v>
      </c>
    </row>
    <row r="20464" spans="1:12" x14ac:dyDescent="0.15">
      <c r="A20464" s="31" t="s">
        <v>28550</v>
      </c>
      <c r="B20464" s="31" t="s">
        <v>58906</v>
      </c>
      <c r="C20464" s="32">
        <v>19200</v>
      </c>
      <c r="D20464" s="31" t="s">
        <v>5360</v>
      </c>
      <c r="E20464" s="31" t="s">
        <v>68</v>
      </c>
      <c r="F20464" s="31" t="s">
        <v>10299</v>
      </c>
      <c r="H20464" s="10" t="e">
        <f>VLOOKUP(A20464,#REF!,3,FALSE)</f>
        <v>#REF!</v>
      </c>
      <c r="I20464" s="10" t="e">
        <f>VLOOKUP(A20464,#REF!,4,FALSE)</f>
        <v>#REF!</v>
      </c>
      <c r="J20464" s="31" t="s">
        <v>10778</v>
      </c>
      <c r="K20464" s="10" t="str">
        <f t="shared" si="319"/>
        <v>리얼브러쉬낱색/RB-6000AT[지그][지그]</v>
      </c>
      <c r="L20464" s="31" t="s">
        <v>47538</v>
      </c>
    </row>
    <row r="20465" spans="1:12" x14ac:dyDescent="0.15">
      <c r="A20465" s="31" t="s">
        <v>28549</v>
      </c>
      <c r="B20465" s="31" t="s">
        <v>58906</v>
      </c>
      <c r="C20465" s="32">
        <v>3200</v>
      </c>
      <c r="D20465" s="31" t="s">
        <v>5360</v>
      </c>
      <c r="E20465" s="31" t="s">
        <v>67</v>
      </c>
      <c r="F20465" s="31" t="s">
        <v>10299</v>
      </c>
      <c r="H20465" s="10" t="e">
        <f>VLOOKUP(A20465,#REF!,3,FALSE)</f>
        <v>#REF!</v>
      </c>
      <c r="I20465" s="10" t="e">
        <f>VLOOKUP(A20465,#REF!,4,FALSE)</f>
        <v>#REF!</v>
      </c>
      <c r="J20465" s="31" t="s">
        <v>10778</v>
      </c>
      <c r="K20465" s="10" t="str">
        <f t="shared" si="319"/>
        <v>리얼브러쉬낱색/RB-6000AT[지그][지그]</v>
      </c>
      <c r="L20465" s="31" t="s">
        <v>47537</v>
      </c>
    </row>
    <row r="20466" spans="1:12" x14ac:dyDescent="0.15">
      <c r="A20466" s="31" t="s">
        <v>28551</v>
      </c>
      <c r="B20466" s="31" t="s">
        <v>58906</v>
      </c>
      <c r="C20466" s="32">
        <v>3200</v>
      </c>
      <c r="D20466" s="31" t="s">
        <v>5361</v>
      </c>
      <c r="E20466" s="31" t="s">
        <v>67</v>
      </c>
      <c r="F20466" s="31" t="s">
        <v>10299</v>
      </c>
      <c r="H20466" s="10" t="e">
        <f>VLOOKUP(A20466,#REF!,3,FALSE)</f>
        <v>#REF!</v>
      </c>
      <c r="I20466" s="10" t="e">
        <f>VLOOKUP(A20466,#REF!,4,FALSE)</f>
        <v>#REF!</v>
      </c>
      <c r="J20466" s="31" t="s">
        <v>10778</v>
      </c>
      <c r="K20466" s="10" t="str">
        <f t="shared" si="319"/>
        <v>리얼브러쉬낱색/RB-6000AT[지그][지그]</v>
      </c>
      <c r="L20466" s="31" t="s">
        <v>47539</v>
      </c>
    </row>
    <row r="20467" spans="1:12" x14ac:dyDescent="0.15">
      <c r="A20467" s="31" t="s">
        <v>28552</v>
      </c>
      <c r="B20467" s="31" t="s">
        <v>58906</v>
      </c>
      <c r="C20467" s="32">
        <v>19200</v>
      </c>
      <c r="D20467" s="31" t="s">
        <v>5361</v>
      </c>
      <c r="E20467" s="31" t="s">
        <v>68</v>
      </c>
      <c r="F20467" s="31" t="s">
        <v>10299</v>
      </c>
      <c r="H20467" s="10" t="e">
        <f>VLOOKUP(A20467,#REF!,3,FALSE)</f>
        <v>#REF!</v>
      </c>
      <c r="I20467" s="10" t="e">
        <f>VLOOKUP(A20467,#REF!,4,FALSE)</f>
        <v>#REF!</v>
      </c>
      <c r="J20467" s="31" t="s">
        <v>10778</v>
      </c>
      <c r="K20467" s="10" t="str">
        <f t="shared" si="319"/>
        <v>리얼브러쉬낱색/RB-6000AT[지그][지그]</v>
      </c>
      <c r="L20467" s="31" t="s">
        <v>47540</v>
      </c>
    </row>
    <row r="20468" spans="1:12" x14ac:dyDescent="0.15">
      <c r="A20468" s="31" t="s">
        <v>28554</v>
      </c>
      <c r="B20468" s="31" t="s">
        <v>58906</v>
      </c>
      <c r="C20468" s="32">
        <v>19200</v>
      </c>
      <c r="D20468" s="31" t="s">
        <v>5362</v>
      </c>
      <c r="E20468" s="31" t="s">
        <v>68</v>
      </c>
      <c r="F20468" s="31" t="s">
        <v>10299</v>
      </c>
      <c r="H20468" s="10" t="e">
        <f>VLOOKUP(A20468,#REF!,3,FALSE)</f>
        <v>#REF!</v>
      </c>
      <c r="I20468" s="10" t="e">
        <f>VLOOKUP(A20468,#REF!,4,FALSE)</f>
        <v>#REF!</v>
      </c>
      <c r="J20468" s="31" t="s">
        <v>10778</v>
      </c>
      <c r="K20468" s="10" t="str">
        <f t="shared" si="319"/>
        <v>리얼브러쉬낱색/RB-6000AT[지그][지그]</v>
      </c>
      <c r="L20468" s="31" t="s">
        <v>47542</v>
      </c>
    </row>
    <row r="20469" spans="1:12" x14ac:dyDescent="0.15">
      <c r="A20469" s="31" t="s">
        <v>28553</v>
      </c>
      <c r="B20469" s="31" t="s">
        <v>58906</v>
      </c>
      <c r="C20469" s="32">
        <v>3200</v>
      </c>
      <c r="D20469" s="31" t="s">
        <v>5362</v>
      </c>
      <c r="E20469" s="31" t="s">
        <v>67</v>
      </c>
      <c r="F20469" s="31" t="s">
        <v>10299</v>
      </c>
      <c r="H20469" s="10" t="e">
        <f>VLOOKUP(A20469,#REF!,3,FALSE)</f>
        <v>#REF!</v>
      </c>
      <c r="I20469" s="10" t="e">
        <f>VLOOKUP(A20469,#REF!,4,FALSE)</f>
        <v>#REF!</v>
      </c>
      <c r="J20469" s="31" t="s">
        <v>10778</v>
      </c>
      <c r="K20469" s="10" t="str">
        <f t="shared" si="319"/>
        <v>리얼브러쉬낱색/RB-6000AT[지그][지그]</v>
      </c>
      <c r="L20469" s="31" t="s">
        <v>47541</v>
      </c>
    </row>
    <row r="20470" spans="1:12" x14ac:dyDescent="0.15">
      <c r="A20470" s="31" t="s">
        <v>28555</v>
      </c>
      <c r="B20470" s="31" t="s">
        <v>58906</v>
      </c>
      <c r="C20470" s="32">
        <v>3200</v>
      </c>
      <c r="D20470" s="31" t="s">
        <v>5363</v>
      </c>
      <c r="E20470" s="31" t="s">
        <v>67</v>
      </c>
      <c r="F20470" s="31" t="s">
        <v>10299</v>
      </c>
      <c r="H20470" s="10" t="e">
        <f>VLOOKUP(A20470,#REF!,3,FALSE)</f>
        <v>#REF!</v>
      </c>
      <c r="I20470" s="10" t="e">
        <f>VLOOKUP(A20470,#REF!,4,FALSE)</f>
        <v>#REF!</v>
      </c>
      <c r="J20470" s="31" t="s">
        <v>10778</v>
      </c>
      <c r="K20470" s="10" t="str">
        <f t="shared" si="319"/>
        <v>리얼브러쉬낱색/RB-6000AT[지그][지그]</v>
      </c>
      <c r="L20470" s="31" t="s">
        <v>47543</v>
      </c>
    </row>
    <row r="20471" spans="1:12" x14ac:dyDescent="0.15">
      <c r="A20471" s="31" t="s">
        <v>28556</v>
      </c>
      <c r="B20471" s="31" t="s">
        <v>58906</v>
      </c>
      <c r="C20471" s="32">
        <v>19200</v>
      </c>
      <c r="D20471" s="31" t="s">
        <v>5363</v>
      </c>
      <c r="E20471" s="31" t="s">
        <v>68</v>
      </c>
      <c r="F20471" s="31" t="s">
        <v>10299</v>
      </c>
      <c r="H20471" s="10" t="e">
        <f>VLOOKUP(A20471,#REF!,3,FALSE)</f>
        <v>#REF!</v>
      </c>
      <c r="I20471" s="10" t="e">
        <f>VLOOKUP(A20471,#REF!,4,FALSE)</f>
        <v>#REF!</v>
      </c>
      <c r="J20471" s="31" t="s">
        <v>10778</v>
      </c>
      <c r="K20471" s="10" t="str">
        <f t="shared" si="319"/>
        <v>리얼브러쉬낱색/RB-6000AT[지그][지그]</v>
      </c>
      <c r="L20471" s="31" t="s">
        <v>47544</v>
      </c>
    </row>
    <row r="20472" spans="1:12" x14ac:dyDescent="0.15">
      <c r="A20472" s="31" t="s">
        <v>28558</v>
      </c>
      <c r="B20472" s="31" t="s">
        <v>58906</v>
      </c>
      <c r="C20472" s="32">
        <v>19200</v>
      </c>
      <c r="D20472" s="31" t="s">
        <v>5364</v>
      </c>
      <c r="E20472" s="31" t="s">
        <v>68</v>
      </c>
      <c r="F20472" s="31" t="s">
        <v>10299</v>
      </c>
      <c r="H20472" s="10" t="e">
        <f>VLOOKUP(A20472,#REF!,3,FALSE)</f>
        <v>#REF!</v>
      </c>
      <c r="I20472" s="10" t="e">
        <f>VLOOKUP(A20472,#REF!,4,FALSE)</f>
        <v>#REF!</v>
      </c>
      <c r="J20472" s="31" t="s">
        <v>10778</v>
      </c>
      <c r="K20472" s="10" t="str">
        <f t="shared" si="319"/>
        <v>리얼브러쉬낱색/RB-6000AT[지그][지그]</v>
      </c>
      <c r="L20472" s="31" t="s">
        <v>47546</v>
      </c>
    </row>
    <row r="20473" spans="1:12" x14ac:dyDescent="0.15">
      <c r="A20473" s="31" t="s">
        <v>28557</v>
      </c>
      <c r="B20473" s="31" t="s">
        <v>58906</v>
      </c>
      <c r="C20473" s="32">
        <v>3200</v>
      </c>
      <c r="D20473" s="31" t="s">
        <v>5364</v>
      </c>
      <c r="E20473" s="31" t="s">
        <v>67</v>
      </c>
      <c r="F20473" s="31" t="s">
        <v>10299</v>
      </c>
      <c r="H20473" s="10" t="e">
        <f>VLOOKUP(A20473,#REF!,3,FALSE)</f>
        <v>#REF!</v>
      </c>
      <c r="I20473" s="10" t="e">
        <f>VLOOKUP(A20473,#REF!,4,FALSE)</f>
        <v>#REF!</v>
      </c>
      <c r="J20473" s="31" t="s">
        <v>10778</v>
      </c>
      <c r="K20473" s="10" t="str">
        <f t="shared" si="319"/>
        <v>리얼브러쉬낱색/RB-6000AT[지그][지그]</v>
      </c>
      <c r="L20473" s="31" t="s">
        <v>47545</v>
      </c>
    </row>
    <row r="20474" spans="1:12" x14ac:dyDescent="0.15">
      <c r="A20474" s="31" t="s">
        <v>28559</v>
      </c>
      <c r="B20474" s="31" t="s">
        <v>58906</v>
      </c>
      <c r="C20474" s="32">
        <v>19200</v>
      </c>
      <c r="D20474" s="31" t="s">
        <v>5365</v>
      </c>
      <c r="E20474" s="31" t="s">
        <v>68</v>
      </c>
      <c r="F20474" s="31" t="s">
        <v>10299</v>
      </c>
      <c r="H20474" s="10" t="e">
        <f>VLOOKUP(A20474,#REF!,3,FALSE)</f>
        <v>#REF!</v>
      </c>
      <c r="I20474" s="10" t="e">
        <f>VLOOKUP(A20474,#REF!,4,FALSE)</f>
        <v>#REF!</v>
      </c>
      <c r="J20474" s="31" t="s">
        <v>10778</v>
      </c>
      <c r="K20474" s="10" t="str">
        <f t="shared" si="319"/>
        <v>리얼브러쉬낱색/RB-6000AT[지그][지그]</v>
      </c>
      <c r="L20474" s="31" t="s">
        <v>47547</v>
      </c>
    </row>
    <row r="20475" spans="1:12" x14ac:dyDescent="0.15">
      <c r="A20475" s="31" t="s">
        <v>28560</v>
      </c>
      <c r="B20475" s="31" t="s">
        <v>58906</v>
      </c>
      <c r="C20475" s="32">
        <v>3200</v>
      </c>
      <c r="D20475" s="31" t="s">
        <v>5365</v>
      </c>
      <c r="E20475" s="31" t="s">
        <v>67</v>
      </c>
      <c r="F20475" s="31" t="s">
        <v>10299</v>
      </c>
      <c r="H20475" s="10" t="e">
        <f>VLOOKUP(A20475,#REF!,3,FALSE)</f>
        <v>#REF!</v>
      </c>
      <c r="I20475" s="10" t="e">
        <f>VLOOKUP(A20475,#REF!,4,FALSE)</f>
        <v>#REF!</v>
      </c>
      <c r="J20475" s="31" t="s">
        <v>10778</v>
      </c>
      <c r="K20475" s="10" t="str">
        <f t="shared" si="319"/>
        <v>리얼브러쉬낱색/RB-6000AT[지그][지그]</v>
      </c>
      <c r="L20475" s="31" t="s">
        <v>47548</v>
      </c>
    </row>
    <row r="20476" spans="1:12" x14ac:dyDescent="0.15">
      <c r="A20476" s="31" t="s">
        <v>28562</v>
      </c>
      <c r="B20476" s="31" t="s">
        <v>58906</v>
      </c>
      <c r="C20476" s="32">
        <v>19200</v>
      </c>
      <c r="D20476" s="31" t="s">
        <v>5366</v>
      </c>
      <c r="E20476" s="31" t="s">
        <v>68</v>
      </c>
      <c r="F20476" s="31" t="s">
        <v>10299</v>
      </c>
      <c r="H20476" s="10" t="e">
        <f>VLOOKUP(A20476,#REF!,3,FALSE)</f>
        <v>#REF!</v>
      </c>
      <c r="I20476" s="10" t="e">
        <f>VLOOKUP(A20476,#REF!,4,FALSE)</f>
        <v>#REF!</v>
      </c>
      <c r="J20476" s="31" t="s">
        <v>10778</v>
      </c>
      <c r="K20476" s="10" t="str">
        <f t="shared" si="319"/>
        <v>리얼브러쉬낱색/RB-6000AT[지그][지그]</v>
      </c>
      <c r="L20476" s="31" t="s">
        <v>47550</v>
      </c>
    </row>
    <row r="20477" spans="1:12" x14ac:dyDescent="0.15">
      <c r="A20477" s="31" t="s">
        <v>28561</v>
      </c>
      <c r="B20477" s="31" t="s">
        <v>58906</v>
      </c>
      <c r="C20477" s="32">
        <v>3200</v>
      </c>
      <c r="D20477" s="31" t="s">
        <v>5366</v>
      </c>
      <c r="E20477" s="31" t="s">
        <v>67</v>
      </c>
      <c r="F20477" s="31" t="s">
        <v>10299</v>
      </c>
      <c r="H20477" s="10" t="e">
        <f>VLOOKUP(A20477,#REF!,3,FALSE)</f>
        <v>#REF!</v>
      </c>
      <c r="I20477" s="10" t="e">
        <f>VLOOKUP(A20477,#REF!,4,FALSE)</f>
        <v>#REF!</v>
      </c>
      <c r="J20477" s="31" t="s">
        <v>10778</v>
      </c>
      <c r="K20477" s="10" t="str">
        <f t="shared" si="319"/>
        <v>리얼브러쉬낱색/RB-6000AT[지그][지그]</v>
      </c>
      <c r="L20477" s="31" t="s">
        <v>47549</v>
      </c>
    </row>
    <row r="20478" spans="1:12" x14ac:dyDescent="0.15">
      <c r="A20478" s="31" t="s">
        <v>28563</v>
      </c>
      <c r="B20478" s="31" t="s">
        <v>58906</v>
      </c>
      <c r="C20478" s="32">
        <v>3200</v>
      </c>
      <c r="D20478" s="31" t="s">
        <v>5367</v>
      </c>
      <c r="E20478" s="31" t="s">
        <v>67</v>
      </c>
      <c r="F20478" s="31" t="s">
        <v>10299</v>
      </c>
      <c r="H20478" s="10" t="e">
        <f>VLOOKUP(A20478,#REF!,3,FALSE)</f>
        <v>#REF!</v>
      </c>
      <c r="I20478" s="10" t="e">
        <f>VLOOKUP(A20478,#REF!,4,FALSE)</f>
        <v>#REF!</v>
      </c>
      <c r="J20478" s="31" t="s">
        <v>10778</v>
      </c>
      <c r="K20478" s="10" t="str">
        <f t="shared" si="319"/>
        <v>리얼브러쉬낱색/RB-6000AT[지그][지그]</v>
      </c>
      <c r="L20478" s="31" t="s">
        <v>47551</v>
      </c>
    </row>
    <row r="20479" spans="1:12" x14ac:dyDescent="0.15">
      <c r="A20479" s="31" t="s">
        <v>28564</v>
      </c>
      <c r="B20479" s="31" t="s">
        <v>58906</v>
      </c>
      <c r="C20479" s="32">
        <v>19200</v>
      </c>
      <c r="D20479" s="31" t="s">
        <v>5367</v>
      </c>
      <c r="E20479" s="31" t="s">
        <v>68</v>
      </c>
      <c r="F20479" s="31" t="s">
        <v>10299</v>
      </c>
      <c r="H20479" s="10" t="e">
        <f>VLOOKUP(A20479,#REF!,3,FALSE)</f>
        <v>#REF!</v>
      </c>
      <c r="I20479" s="10" t="e">
        <f>VLOOKUP(A20479,#REF!,4,FALSE)</f>
        <v>#REF!</v>
      </c>
      <c r="J20479" s="31" t="s">
        <v>10778</v>
      </c>
      <c r="K20479" s="10" t="str">
        <f t="shared" si="319"/>
        <v>리얼브러쉬낱색/RB-6000AT[지그][지그]</v>
      </c>
      <c r="L20479" s="31" t="s">
        <v>47552</v>
      </c>
    </row>
    <row r="20480" spans="1:12" x14ac:dyDescent="0.15">
      <c r="A20480" s="31" t="s">
        <v>28566</v>
      </c>
      <c r="B20480" s="31" t="s">
        <v>58906</v>
      </c>
      <c r="C20480" s="32">
        <v>19200</v>
      </c>
      <c r="D20480" s="31" t="s">
        <v>5368</v>
      </c>
      <c r="E20480" s="31" t="s">
        <v>68</v>
      </c>
      <c r="F20480" s="31" t="s">
        <v>10299</v>
      </c>
      <c r="H20480" s="10" t="e">
        <f>VLOOKUP(A20480,#REF!,3,FALSE)</f>
        <v>#REF!</v>
      </c>
      <c r="I20480" s="10" t="e">
        <f>VLOOKUP(A20480,#REF!,4,FALSE)</f>
        <v>#REF!</v>
      </c>
      <c r="J20480" s="31" t="s">
        <v>10778</v>
      </c>
      <c r="K20480" s="10" t="str">
        <f t="shared" si="319"/>
        <v>리얼브러쉬낱색/RB-6000AT[지그][지그]</v>
      </c>
      <c r="L20480" s="31" t="s">
        <v>47554</v>
      </c>
    </row>
    <row r="20481" spans="1:12" x14ac:dyDescent="0.15">
      <c r="A20481" s="31" t="s">
        <v>28565</v>
      </c>
      <c r="B20481" s="31" t="s">
        <v>58906</v>
      </c>
      <c r="C20481" s="32">
        <v>3200</v>
      </c>
      <c r="D20481" s="31" t="s">
        <v>5368</v>
      </c>
      <c r="E20481" s="31" t="s">
        <v>67</v>
      </c>
      <c r="F20481" s="31" t="s">
        <v>10299</v>
      </c>
      <c r="H20481" s="10" t="e">
        <f>VLOOKUP(A20481,#REF!,3,FALSE)</f>
        <v>#REF!</v>
      </c>
      <c r="I20481" s="10" t="e">
        <f>VLOOKUP(A20481,#REF!,4,FALSE)</f>
        <v>#REF!</v>
      </c>
      <c r="J20481" s="31" t="s">
        <v>10778</v>
      </c>
      <c r="K20481" s="10" t="str">
        <f t="shared" si="319"/>
        <v>리얼브러쉬낱색/RB-6000AT[지그][지그]</v>
      </c>
      <c r="L20481" s="31" t="s">
        <v>47553</v>
      </c>
    </row>
    <row r="20482" spans="1:12" x14ac:dyDescent="0.15">
      <c r="A20482" s="31" t="s">
        <v>28568</v>
      </c>
      <c r="B20482" s="31" t="s">
        <v>58906</v>
      </c>
      <c r="C20482" s="32">
        <v>19200</v>
      </c>
      <c r="D20482" s="31" t="s">
        <v>5369</v>
      </c>
      <c r="E20482" s="31" t="s">
        <v>68</v>
      </c>
      <c r="F20482" s="31" t="s">
        <v>10299</v>
      </c>
      <c r="H20482" s="10" t="e">
        <f>VLOOKUP(A20482,#REF!,3,FALSE)</f>
        <v>#REF!</v>
      </c>
      <c r="I20482" s="10" t="e">
        <f>VLOOKUP(A20482,#REF!,4,FALSE)</f>
        <v>#REF!</v>
      </c>
      <c r="J20482" s="31" t="s">
        <v>10778</v>
      </c>
      <c r="K20482" s="10" t="str">
        <f t="shared" si="319"/>
        <v>리얼브러쉬낱색/RB-6000AT[지그][지그]</v>
      </c>
      <c r="L20482" s="31" t="s">
        <v>47556</v>
      </c>
    </row>
    <row r="20483" spans="1:12" x14ac:dyDescent="0.15">
      <c r="A20483" s="31" t="s">
        <v>28567</v>
      </c>
      <c r="B20483" s="31" t="s">
        <v>58906</v>
      </c>
      <c r="C20483" s="32">
        <v>3200</v>
      </c>
      <c r="D20483" s="31" t="s">
        <v>5369</v>
      </c>
      <c r="E20483" s="31" t="s">
        <v>67</v>
      </c>
      <c r="F20483" s="31" t="s">
        <v>10299</v>
      </c>
      <c r="H20483" s="10" t="e">
        <f>VLOOKUP(A20483,#REF!,3,FALSE)</f>
        <v>#REF!</v>
      </c>
      <c r="I20483" s="10" t="e">
        <f>VLOOKUP(A20483,#REF!,4,FALSE)</f>
        <v>#REF!</v>
      </c>
      <c r="J20483" s="31" t="s">
        <v>10778</v>
      </c>
      <c r="K20483" s="10" t="str">
        <f t="shared" ref="K20483:K20546" si="320">IF(J20483="",B20483,B20483&amp;"["&amp;J20483&amp;"]")</f>
        <v>리얼브러쉬낱색/RB-6000AT[지그][지그]</v>
      </c>
      <c r="L20483" s="31" t="s">
        <v>47555</v>
      </c>
    </row>
    <row r="20484" spans="1:12" x14ac:dyDescent="0.15">
      <c r="A20484" s="31" t="s">
        <v>28569</v>
      </c>
      <c r="B20484" s="31" t="s">
        <v>58906</v>
      </c>
      <c r="C20484" s="32">
        <v>19200</v>
      </c>
      <c r="D20484" s="31" t="s">
        <v>5370</v>
      </c>
      <c r="E20484" s="31" t="s">
        <v>68</v>
      </c>
      <c r="F20484" s="31" t="s">
        <v>10299</v>
      </c>
      <c r="H20484" s="10" t="e">
        <f>VLOOKUP(A20484,#REF!,3,FALSE)</f>
        <v>#REF!</v>
      </c>
      <c r="I20484" s="10" t="e">
        <f>VLOOKUP(A20484,#REF!,4,FALSE)</f>
        <v>#REF!</v>
      </c>
      <c r="J20484" s="31" t="s">
        <v>10778</v>
      </c>
      <c r="K20484" s="10" t="str">
        <f t="shared" si="320"/>
        <v>리얼브러쉬낱색/RB-6000AT[지그][지그]</v>
      </c>
      <c r="L20484" s="31" t="s">
        <v>47557</v>
      </c>
    </row>
    <row r="20485" spans="1:12" x14ac:dyDescent="0.15">
      <c r="A20485" s="31" t="s">
        <v>28570</v>
      </c>
      <c r="B20485" s="31" t="s">
        <v>58906</v>
      </c>
      <c r="C20485" s="32">
        <v>3200</v>
      </c>
      <c r="D20485" s="31" t="s">
        <v>5370</v>
      </c>
      <c r="E20485" s="31" t="s">
        <v>67</v>
      </c>
      <c r="F20485" s="31" t="s">
        <v>10299</v>
      </c>
      <c r="H20485" s="10" t="e">
        <f>VLOOKUP(A20485,#REF!,3,FALSE)</f>
        <v>#REF!</v>
      </c>
      <c r="I20485" s="10" t="e">
        <f>VLOOKUP(A20485,#REF!,4,FALSE)</f>
        <v>#REF!</v>
      </c>
      <c r="J20485" s="31" t="s">
        <v>10778</v>
      </c>
      <c r="K20485" s="10" t="str">
        <f t="shared" si="320"/>
        <v>리얼브러쉬낱색/RB-6000AT[지그][지그]</v>
      </c>
      <c r="L20485" s="31" t="s">
        <v>47558</v>
      </c>
    </row>
    <row r="20486" spans="1:12" x14ac:dyDescent="0.15">
      <c r="A20486" s="31" t="s">
        <v>28571</v>
      </c>
      <c r="B20486" s="31" t="s">
        <v>58906</v>
      </c>
      <c r="C20486" s="32">
        <v>3200</v>
      </c>
      <c r="D20486" s="31" t="s">
        <v>5371</v>
      </c>
      <c r="E20486" s="31" t="s">
        <v>67</v>
      </c>
      <c r="F20486" s="31" t="s">
        <v>10299</v>
      </c>
      <c r="H20486" s="10" t="e">
        <f>VLOOKUP(A20486,#REF!,3,FALSE)</f>
        <v>#REF!</v>
      </c>
      <c r="I20486" s="10" t="e">
        <f>VLOOKUP(A20486,#REF!,4,FALSE)</f>
        <v>#REF!</v>
      </c>
      <c r="J20486" s="31" t="s">
        <v>10778</v>
      </c>
      <c r="K20486" s="10" t="str">
        <f t="shared" si="320"/>
        <v>리얼브러쉬낱색/RB-6000AT[지그][지그]</v>
      </c>
      <c r="L20486" s="31" t="s">
        <v>47559</v>
      </c>
    </row>
    <row r="20487" spans="1:12" x14ac:dyDescent="0.15">
      <c r="A20487" s="31" t="s">
        <v>28572</v>
      </c>
      <c r="B20487" s="31" t="s">
        <v>58906</v>
      </c>
      <c r="C20487" s="32">
        <v>19200</v>
      </c>
      <c r="D20487" s="31" t="s">
        <v>5371</v>
      </c>
      <c r="E20487" s="31" t="s">
        <v>68</v>
      </c>
      <c r="F20487" s="31" t="s">
        <v>10299</v>
      </c>
      <c r="H20487" s="10" t="e">
        <f>VLOOKUP(A20487,#REF!,3,FALSE)</f>
        <v>#REF!</v>
      </c>
      <c r="I20487" s="10" t="e">
        <f>VLOOKUP(A20487,#REF!,4,FALSE)</f>
        <v>#REF!</v>
      </c>
      <c r="J20487" s="31" t="s">
        <v>10778</v>
      </c>
      <c r="K20487" s="10" t="str">
        <f t="shared" si="320"/>
        <v>리얼브러쉬낱색/RB-6000AT[지그][지그]</v>
      </c>
      <c r="L20487" s="31" t="s">
        <v>47560</v>
      </c>
    </row>
    <row r="20488" spans="1:12" x14ac:dyDescent="0.15">
      <c r="A20488" s="31" t="s">
        <v>28573</v>
      </c>
      <c r="B20488" s="31" t="s">
        <v>58906</v>
      </c>
      <c r="C20488" s="32">
        <v>19200</v>
      </c>
      <c r="D20488" s="31" t="s">
        <v>5372</v>
      </c>
      <c r="E20488" s="31" t="s">
        <v>68</v>
      </c>
      <c r="F20488" s="31" t="s">
        <v>10299</v>
      </c>
      <c r="H20488" s="10" t="e">
        <f>VLOOKUP(A20488,#REF!,3,FALSE)</f>
        <v>#REF!</v>
      </c>
      <c r="I20488" s="10" t="e">
        <f>VLOOKUP(A20488,#REF!,4,FALSE)</f>
        <v>#REF!</v>
      </c>
      <c r="J20488" s="31" t="s">
        <v>10778</v>
      </c>
      <c r="K20488" s="10" t="str">
        <f t="shared" si="320"/>
        <v>리얼브러쉬낱색/RB-6000AT[지그][지그]</v>
      </c>
      <c r="L20488" s="31" t="s">
        <v>47561</v>
      </c>
    </row>
    <row r="20489" spans="1:12" x14ac:dyDescent="0.15">
      <c r="A20489" s="31" t="s">
        <v>28574</v>
      </c>
      <c r="B20489" s="31" t="s">
        <v>58906</v>
      </c>
      <c r="C20489" s="32">
        <v>3200</v>
      </c>
      <c r="D20489" s="31" t="s">
        <v>5372</v>
      </c>
      <c r="E20489" s="31" t="s">
        <v>67</v>
      </c>
      <c r="F20489" s="31" t="s">
        <v>10299</v>
      </c>
      <c r="H20489" s="10" t="e">
        <f>VLOOKUP(A20489,#REF!,3,FALSE)</f>
        <v>#REF!</v>
      </c>
      <c r="I20489" s="10" t="e">
        <f>VLOOKUP(A20489,#REF!,4,FALSE)</f>
        <v>#REF!</v>
      </c>
      <c r="J20489" s="31" t="s">
        <v>10778</v>
      </c>
      <c r="K20489" s="10" t="str">
        <f t="shared" si="320"/>
        <v>리얼브러쉬낱색/RB-6000AT[지그][지그]</v>
      </c>
      <c r="L20489" s="31" t="s">
        <v>47562</v>
      </c>
    </row>
    <row r="20490" spans="1:12" x14ac:dyDescent="0.15">
      <c r="A20490" s="31" t="s">
        <v>28575</v>
      </c>
      <c r="B20490" s="31" t="s">
        <v>58906</v>
      </c>
      <c r="C20490" s="32">
        <v>19200</v>
      </c>
      <c r="D20490" s="31" t="s">
        <v>5373</v>
      </c>
      <c r="E20490" s="31" t="s">
        <v>68</v>
      </c>
      <c r="F20490" s="31" t="s">
        <v>10299</v>
      </c>
      <c r="H20490" s="10" t="e">
        <f>VLOOKUP(A20490,#REF!,3,FALSE)</f>
        <v>#REF!</v>
      </c>
      <c r="I20490" s="10" t="e">
        <f>VLOOKUP(A20490,#REF!,4,FALSE)</f>
        <v>#REF!</v>
      </c>
      <c r="J20490" s="31" t="s">
        <v>10778</v>
      </c>
      <c r="K20490" s="10" t="str">
        <f t="shared" si="320"/>
        <v>리얼브러쉬낱색/RB-6000AT[지그][지그]</v>
      </c>
      <c r="L20490" s="31" t="s">
        <v>47563</v>
      </c>
    </row>
    <row r="20491" spans="1:12" x14ac:dyDescent="0.15">
      <c r="A20491" s="31" t="s">
        <v>28576</v>
      </c>
      <c r="B20491" s="31" t="s">
        <v>58906</v>
      </c>
      <c r="C20491" s="32">
        <v>3200</v>
      </c>
      <c r="D20491" s="31" t="s">
        <v>5373</v>
      </c>
      <c r="E20491" s="31" t="s">
        <v>67</v>
      </c>
      <c r="F20491" s="31" t="s">
        <v>10299</v>
      </c>
      <c r="H20491" s="10" t="e">
        <f>VLOOKUP(A20491,#REF!,3,FALSE)</f>
        <v>#REF!</v>
      </c>
      <c r="I20491" s="10" t="e">
        <f>VLOOKUP(A20491,#REF!,4,FALSE)</f>
        <v>#REF!</v>
      </c>
      <c r="J20491" s="31" t="s">
        <v>10778</v>
      </c>
      <c r="K20491" s="10" t="str">
        <f t="shared" si="320"/>
        <v>리얼브러쉬낱색/RB-6000AT[지그][지그]</v>
      </c>
      <c r="L20491" s="31" t="s">
        <v>47564</v>
      </c>
    </row>
    <row r="20492" spans="1:12" x14ac:dyDescent="0.15">
      <c r="A20492" s="31" t="s">
        <v>28577</v>
      </c>
      <c r="B20492" s="31" t="s">
        <v>58906</v>
      </c>
      <c r="C20492" s="32">
        <v>3200</v>
      </c>
      <c r="D20492" s="31" t="s">
        <v>5374</v>
      </c>
      <c r="E20492" s="31" t="s">
        <v>67</v>
      </c>
      <c r="F20492" s="31" t="s">
        <v>10299</v>
      </c>
      <c r="H20492" s="10" t="e">
        <f>VLOOKUP(A20492,#REF!,3,FALSE)</f>
        <v>#REF!</v>
      </c>
      <c r="I20492" s="10" t="e">
        <f>VLOOKUP(A20492,#REF!,4,FALSE)</f>
        <v>#REF!</v>
      </c>
      <c r="J20492" s="31" t="s">
        <v>10778</v>
      </c>
      <c r="K20492" s="10" t="str">
        <f t="shared" si="320"/>
        <v>리얼브러쉬낱색/RB-6000AT[지그][지그]</v>
      </c>
      <c r="L20492" s="31" t="s">
        <v>47565</v>
      </c>
    </row>
    <row r="20493" spans="1:12" x14ac:dyDescent="0.15">
      <c r="A20493" s="31" t="s">
        <v>28578</v>
      </c>
      <c r="B20493" s="31" t="s">
        <v>58906</v>
      </c>
      <c r="C20493" s="32">
        <v>19200</v>
      </c>
      <c r="D20493" s="31" t="s">
        <v>5374</v>
      </c>
      <c r="E20493" s="31" t="s">
        <v>68</v>
      </c>
      <c r="F20493" s="31" t="s">
        <v>10299</v>
      </c>
      <c r="H20493" s="10" t="e">
        <f>VLOOKUP(A20493,#REF!,3,FALSE)</f>
        <v>#REF!</v>
      </c>
      <c r="I20493" s="10" t="e">
        <f>VLOOKUP(A20493,#REF!,4,FALSE)</f>
        <v>#REF!</v>
      </c>
      <c r="J20493" s="31" t="s">
        <v>10778</v>
      </c>
      <c r="K20493" s="10" t="str">
        <f t="shared" si="320"/>
        <v>리얼브러쉬낱색/RB-6000AT[지그][지그]</v>
      </c>
      <c r="L20493" s="31" t="s">
        <v>47566</v>
      </c>
    </row>
    <row r="20494" spans="1:12" x14ac:dyDescent="0.15">
      <c r="A20494" s="31" t="s">
        <v>28579</v>
      </c>
      <c r="B20494" s="31" t="s">
        <v>58907</v>
      </c>
      <c r="C20494" s="32">
        <v>4500</v>
      </c>
      <c r="D20494" s="31" t="s">
        <v>5877</v>
      </c>
      <c r="E20494" s="31" t="s">
        <v>67</v>
      </c>
      <c r="F20494" s="31" t="s">
        <v>9925</v>
      </c>
      <c r="H20494" s="10" t="e">
        <f>VLOOKUP(A20494,#REF!,3,FALSE)</f>
        <v>#REF!</v>
      </c>
      <c r="I20494" s="10" t="e">
        <f>VLOOKUP(A20494,#REF!,4,FALSE)</f>
        <v>#REF!</v>
      </c>
      <c r="J20494" s="31" t="s">
        <v>10400</v>
      </c>
      <c r="K20494" s="10" t="str">
        <f t="shared" si="320"/>
        <v>모양캔버스/원형[아트메이트][아트메이트]</v>
      </c>
      <c r="L20494" s="31" t="s">
        <v>47567</v>
      </c>
    </row>
    <row r="20495" spans="1:12" x14ac:dyDescent="0.15">
      <c r="A20495" s="31" t="s">
        <v>28580</v>
      </c>
      <c r="B20495" s="31" t="s">
        <v>58907</v>
      </c>
      <c r="C20495" s="32">
        <v>90000</v>
      </c>
      <c r="D20495" s="31" t="s">
        <v>5877</v>
      </c>
      <c r="E20495" s="31" t="s">
        <v>51</v>
      </c>
      <c r="F20495" s="31" t="s">
        <v>9925</v>
      </c>
      <c r="H20495" s="10" t="e">
        <f>VLOOKUP(A20495,#REF!,3,FALSE)</f>
        <v>#REF!</v>
      </c>
      <c r="I20495" s="10" t="e">
        <f>VLOOKUP(A20495,#REF!,4,FALSE)</f>
        <v>#REF!</v>
      </c>
      <c r="J20495" s="31" t="s">
        <v>10400</v>
      </c>
      <c r="K20495" s="10" t="str">
        <f t="shared" si="320"/>
        <v>모양캔버스/원형[아트메이트][아트메이트]</v>
      </c>
      <c r="L20495" s="31" t="s">
        <v>47568</v>
      </c>
    </row>
    <row r="20496" spans="1:12" x14ac:dyDescent="0.15">
      <c r="A20496" s="31" t="s">
        <v>28581</v>
      </c>
      <c r="B20496" s="31" t="s">
        <v>58907</v>
      </c>
      <c r="C20496" s="32">
        <v>6000</v>
      </c>
      <c r="D20496" s="31" t="s">
        <v>5878</v>
      </c>
      <c r="E20496" s="31" t="s">
        <v>67</v>
      </c>
      <c r="F20496" s="31" t="s">
        <v>9925</v>
      </c>
      <c r="H20496" s="10" t="e">
        <f>VLOOKUP(A20496,#REF!,3,FALSE)</f>
        <v>#REF!</v>
      </c>
      <c r="I20496" s="10" t="e">
        <f>VLOOKUP(A20496,#REF!,4,FALSE)</f>
        <v>#REF!</v>
      </c>
      <c r="J20496" s="31" t="s">
        <v>10400</v>
      </c>
      <c r="K20496" s="10" t="str">
        <f t="shared" si="320"/>
        <v>모양캔버스/원형[아트메이트][아트메이트]</v>
      </c>
      <c r="L20496" s="31" t="s">
        <v>47569</v>
      </c>
    </row>
    <row r="20497" spans="1:12" x14ac:dyDescent="0.15">
      <c r="A20497" s="31" t="s">
        <v>28582</v>
      </c>
      <c r="B20497" s="31" t="s">
        <v>58907</v>
      </c>
      <c r="C20497" s="32">
        <v>120000</v>
      </c>
      <c r="D20497" s="31" t="s">
        <v>5878</v>
      </c>
      <c r="E20497" s="31" t="s">
        <v>51</v>
      </c>
      <c r="F20497" s="31" t="s">
        <v>9925</v>
      </c>
      <c r="H20497" s="10" t="e">
        <f>VLOOKUP(A20497,#REF!,3,FALSE)</f>
        <v>#REF!</v>
      </c>
      <c r="I20497" s="10" t="e">
        <f>VLOOKUP(A20497,#REF!,4,FALSE)</f>
        <v>#REF!</v>
      </c>
      <c r="J20497" s="31" t="s">
        <v>10400</v>
      </c>
      <c r="K20497" s="10" t="str">
        <f t="shared" si="320"/>
        <v>모양캔버스/원형[아트메이트][아트메이트]</v>
      </c>
      <c r="L20497" s="31" t="s">
        <v>47570</v>
      </c>
    </row>
    <row r="20498" spans="1:12" x14ac:dyDescent="0.15">
      <c r="A20498" s="31" t="s">
        <v>28584</v>
      </c>
      <c r="B20498" s="31" t="s">
        <v>58908</v>
      </c>
      <c r="C20498" s="32">
        <v>120000</v>
      </c>
      <c r="D20498" s="31" t="s">
        <v>5883</v>
      </c>
      <c r="E20498" s="31" t="s">
        <v>51</v>
      </c>
      <c r="F20498" s="31" t="s">
        <v>9925</v>
      </c>
      <c r="H20498" s="10" t="e">
        <f>VLOOKUP(A20498,#REF!,3,FALSE)</f>
        <v>#REF!</v>
      </c>
      <c r="I20498" s="10" t="e">
        <f>VLOOKUP(A20498,#REF!,4,FALSE)</f>
        <v>#REF!</v>
      </c>
      <c r="J20498" s="31" t="s">
        <v>10400</v>
      </c>
      <c r="K20498" s="10" t="str">
        <f t="shared" si="320"/>
        <v>모양캔버스/타원형[아트메이트][아트메이트]</v>
      </c>
      <c r="L20498" s="31" t="s">
        <v>47572</v>
      </c>
    </row>
    <row r="20499" spans="1:12" x14ac:dyDescent="0.15">
      <c r="A20499" s="31" t="s">
        <v>28583</v>
      </c>
      <c r="B20499" s="31" t="s">
        <v>58908</v>
      </c>
      <c r="C20499" s="32">
        <v>6000</v>
      </c>
      <c r="D20499" s="31" t="s">
        <v>5883</v>
      </c>
      <c r="E20499" s="31" t="s">
        <v>67</v>
      </c>
      <c r="F20499" s="31" t="s">
        <v>9925</v>
      </c>
      <c r="H20499" s="10" t="e">
        <f>VLOOKUP(A20499,#REF!,3,FALSE)</f>
        <v>#REF!</v>
      </c>
      <c r="I20499" s="10" t="e">
        <f>VLOOKUP(A20499,#REF!,4,FALSE)</f>
        <v>#REF!</v>
      </c>
      <c r="J20499" s="31" t="s">
        <v>10400</v>
      </c>
      <c r="K20499" s="10" t="str">
        <f t="shared" si="320"/>
        <v>모양캔버스/타원형[아트메이트][아트메이트]</v>
      </c>
      <c r="L20499" s="31" t="s">
        <v>47571</v>
      </c>
    </row>
    <row r="20500" spans="1:12" x14ac:dyDescent="0.15">
      <c r="A20500" s="31" t="s">
        <v>28586</v>
      </c>
      <c r="B20500" s="31" t="s">
        <v>58908</v>
      </c>
      <c r="C20500" s="32">
        <v>97500</v>
      </c>
      <c r="D20500" s="31" t="s">
        <v>5884</v>
      </c>
      <c r="E20500" s="31" t="s">
        <v>51</v>
      </c>
      <c r="F20500" s="31" t="s">
        <v>9925</v>
      </c>
      <c r="H20500" s="10" t="e">
        <f>VLOOKUP(A20500,#REF!,3,FALSE)</f>
        <v>#REF!</v>
      </c>
      <c r="I20500" s="10" t="e">
        <f>VLOOKUP(A20500,#REF!,4,FALSE)</f>
        <v>#REF!</v>
      </c>
      <c r="J20500" s="31" t="s">
        <v>10400</v>
      </c>
      <c r="K20500" s="10" t="str">
        <f t="shared" si="320"/>
        <v>모양캔버스/타원형[아트메이트][아트메이트]</v>
      </c>
      <c r="L20500" s="31" t="s">
        <v>47574</v>
      </c>
    </row>
    <row r="20501" spans="1:12" x14ac:dyDescent="0.15">
      <c r="A20501" s="31" t="s">
        <v>28585</v>
      </c>
      <c r="B20501" s="31" t="s">
        <v>58908</v>
      </c>
      <c r="C20501" s="32">
        <v>6500</v>
      </c>
      <c r="D20501" s="31" t="s">
        <v>5884</v>
      </c>
      <c r="E20501" s="31" t="s">
        <v>67</v>
      </c>
      <c r="F20501" s="31" t="s">
        <v>9925</v>
      </c>
      <c r="H20501" s="10" t="e">
        <f>VLOOKUP(A20501,#REF!,3,FALSE)</f>
        <v>#REF!</v>
      </c>
      <c r="I20501" s="10" t="e">
        <f>VLOOKUP(A20501,#REF!,4,FALSE)</f>
        <v>#REF!</v>
      </c>
      <c r="J20501" s="31" t="s">
        <v>10400</v>
      </c>
      <c r="K20501" s="10" t="str">
        <f t="shared" si="320"/>
        <v>모양캔버스/타원형[아트메이트][아트메이트]</v>
      </c>
      <c r="L20501" s="31" t="s">
        <v>47573</v>
      </c>
    </row>
    <row r="20502" spans="1:12" x14ac:dyDescent="0.15">
      <c r="A20502" s="31" t="s">
        <v>28587</v>
      </c>
      <c r="B20502" s="31" t="s">
        <v>58909</v>
      </c>
      <c r="C20502" s="32">
        <v>45000</v>
      </c>
      <c r="D20502" s="31" t="s">
        <v>4649</v>
      </c>
      <c r="E20502" s="31" t="s">
        <v>51</v>
      </c>
      <c r="F20502" s="31" t="s">
        <v>9925</v>
      </c>
      <c r="H20502" s="10" t="e">
        <f>VLOOKUP(A20502,#REF!,3,FALSE)</f>
        <v>#REF!</v>
      </c>
      <c r="I20502" s="10" t="e">
        <f>VLOOKUP(A20502,#REF!,4,FALSE)</f>
        <v>#REF!</v>
      </c>
      <c r="J20502" s="31" t="s">
        <v>10400</v>
      </c>
      <c r="K20502" s="10" t="str">
        <f t="shared" si="320"/>
        <v>모양캔버스/삼각형[아트메이트][아트메이트]</v>
      </c>
      <c r="L20502" s="31" t="s">
        <v>47575</v>
      </c>
    </row>
    <row r="20503" spans="1:12" x14ac:dyDescent="0.15">
      <c r="A20503" s="31" t="s">
        <v>28588</v>
      </c>
      <c r="B20503" s="31" t="s">
        <v>58909</v>
      </c>
      <c r="C20503" s="32">
        <v>1500</v>
      </c>
      <c r="D20503" s="31" t="s">
        <v>4649</v>
      </c>
      <c r="E20503" s="31" t="s">
        <v>67</v>
      </c>
      <c r="F20503" s="31" t="s">
        <v>9925</v>
      </c>
      <c r="H20503" s="10" t="e">
        <f>VLOOKUP(A20503,#REF!,3,FALSE)</f>
        <v>#REF!</v>
      </c>
      <c r="I20503" s="10" t="e">
        <f>VLOOKUP(A20503,#REF!,4,FALSE)</f>
        <v>#REF!</v>
      </c>
      <c r="J20503" s="31" t="s">
        <v>10400</v>
      </c>
      <c r="K20503" s="10" t="str">
        <f t="shared" si="320"/>
        <v>모양캔버스/삼각형[아트메이트][아트메이트]</v>
      </c>
      <c r="L20503" s="31" t="s">
        <v>47576</v>
      </c>
    </row>
    <row r="20504" spans="1:12" x14ac:dyDescent="0.15">
      <c r="A20504" s="31" t="s">
        <v>28590</v>
      </c>
      <c r="B20504" s="31" t="s">
        <v>58909</v>
      </c>
      <c r="C20504" s="32">
        <v>75000</v>
      </c>
      <c r="D20504" s="31" t="s">
        <v>911</v>
      </c>
      <c r="E20504" s="31" t="s">
        <v>51</v>
      </c>
      <c r="F20504" s="31" t="s">
        <v>9925</v>
      </c>
      <c r="H20504" s="10" t="e">
        <f>VLOOKUP(A20504,#REF!,3,FALSE)</f>
        <v>#REF!</v>
      </c>
      <c r="I20504" s="10" t="e">
        <f>VLOOKUP(A20504,#REF!,4,FALSE)</f>
        <v>#REF!</v>
      </c>
      <c r="J20504" s="31" t="s">
        <v>10400</v>
      </c>
      <c r="K20504" s="10" t="str">
        <f t="shared" si="320"/>
        <v>모양캔버스/삼각형[아트메이트][아트메이트]</v>
      </c>
      <c r="L20504" s="31" t="s">
        <v>47578</v>
      </c>
    </row>
    <row r="20505" spans="1:12" x14ac:dyDescent="0.15">
      <c r="A20505" s="31" t="s">
        <v>28589</v>
      </c>
      <c r="B20505" s="31" t="s">
        <v>58909</v>
      </c>
      <c r="C20505" s="32">
        <v>2500</v>
      </c>
      <c r="D20505" s="31" t="s">
        <v>911</v>
      </c>
      <c r="E20505" s="31" t="s">
        <v>67</v>
      </c>
      <c r="F20505" s="31" t="s">
        <v>9925</v>
      </c>
      <c r="H20505" s="10" t="e">
        <f>VLOOKUP(A20505,#REF!,3,FALSE)</f>
        <v>#REF!</v>
      </c>
      <c r="I20505" s="10" t="e">
        <f>VLOOKUP(A20505,#REF!,4,FALSE)</f>
        <v>#REF!</v>
      </c>
      <c r="J20505" s="31" t="s">
        <v>10400</v>
      </c>
      <c r="K20505" s="10" t="str">
        <f t="shared" si="320"/>
        <v>모양캔버스/삼각형[아트메이트][아트메이트]</v>
      </c>
      <c r="L20505" s="31" t="s">
        <v>47577</v>
      </c>
    </row>
    <row r="20506" spans="1:12" x14ac:dyDescent="0.15">
      <c r="A20506" s="31" t="s">
        <v>28591</v>
      </c>
      <c r="B20506" s="31" t="s">
        <v>58910</v>
      </c>
      <c r="C20506" s="32">
        <v>110000</v>
      </c>
      <c r="D20506" s="31" t="s">
        <v>4649</v>
      </c>
      <c r="E20506" s="31" t="s">
        <v>51</v>
      </c>
      <c r="F20506" s="31" t="s">
        <v>9925</v>
      </c>
      <c r="H20506" s="10" t="e">
        <f>VLOOKUP(A20506,#REF!,3,FALSE)</f>
        <v>#REF!</v>
      </c>
      <c r="I20506" s="10" t="e">
        <f>VLOOKUP(A20506,#REF!,4,FALSE)</f>
        <v>#REF!</v>
      </c>
      <c r="J20506" s="31" t="s">
        <v>10400</v>
      </c>
      <c r="K20506" s="10" t="str">
        <f t="shared" si="320"/>
        <v>모양캔버스/육각형[아트메이트][아트메이트]</v>
      </c>
      <c r="L20506" s="31" t="s">
        <v>47579</v>
      </c>
    </row>
    <row r="20507" spans="1:12" x14ac:dyDescent="0.15">
      <c r="A20507" s="31" t="s">
        <v>28592</v>
      </c>
      <c r="B20507" s="31" t="s">
        <v>58910</v>
      </c>
      <c r="C20507" s="32">
        <v>5500</v>
      </c>
      <c r="D20507" s="31" t="s">
        <v>4649</v>
      </c>
      <c r="E20507" s="31" t="s">
        <v>67</v>
      </c>
      <c r="F20507" s="31" t="s">
        <v>9925</v>
      </c>
      <c r="H20507" s="10" t="e">
        <f>VLOOKUP(A20507,#REF!,3,FALSE)</f>
        <v>#REF!</v>
      </c>
      <c r="I20507" s="10" t="e">
        <f>VLOOKUP(A20507,#REF!,4,FALSE)</f>
        <v>#REF!</v>
      </c>
      <c r="J20507" s="31" t="s">
        <v>10400</v>
      </c>
      <c r="K20507" s="10" t="str">
        <f t="shared" si="320"/>
        <v>모양캔버스/육각형[아트메이트][아트메이트]</v>
      </c>
      <c r="L20507" s="31" t="s">
        <v>47580</v>
      </c>
    </row>
    <row r="20508" spans="1:12" x14ac:dyDescent="0.15">
      <c r="A20508" s="31" t="s">
        <v>28594</v>
      </c>
      <c r="B20508" s="31" t="s">
        <v>58910</v>
      </c>
      <c r="C20508" s="32">
        <v>7000</v>
      </c>
      <c r="D20508" s="31" t="s">
        <v>5879</v>
      </c>
      <c r="E20508" s="31" t="s">
        <v>67</v>
      </c>
      <c r="F20508" s="31" t="s">
        <v>9925</v>
      </c>
      <c r="H20508" s="10" t="e">
        <f>VLOOKUP(A20508,#REF!,3,FALSE)</f>
        <v>#REF!</v>
      </c>
      <c r="I20508" s="10" t="e">
        <f>VLOOKUP(A20508,#REF!,4,FALSE)</f>
        <v>#REF!</v>
      </c>
      <c r="J20508" s="31" t="s">
        <v>10400</v>
      </c>
      <c r="K20508" s="10" t="str">
        <f t="shared" si="320"/>
        <v>모양캔버스/육각형[아트메이트][아트메이트]</v>
      </c>
      <c r="L20508" s="31" t="s">
        <v>47582</v>
      </c>
    </row>
    <row r="20509" spans="1:12" x14ac:dyDescent="0.15">
      <c r="A20509" s="31" t="s">
        <v>28593</v>
      </c>
      <c r="B20509" s="31" t="s">
        <v>58910</v>
      </c>
      <c r="C20509" s="32">
        <v>140000</v>
      </c>
      <c r="D20509" s="31" t="s">
        <v>5879</v>
      </c>
      <c r="E20509" s="31" t="s">
        <v>51</v>
      </c>
      <c r="F20509" s="31" t="s">
        <v>9925</v>
      </c>
      <c r="H20509" s="10" t="e">
        <f>VLOOKUP(A20509,#REF!,3,FALSE)</f>
        <v>#REF!</v>
      </c>
      <c r="I20509" s="10" t="e">
        <f>VLOOKUP(A20509,#REF!,4,FALSE)</f>
        <v>#REF!</v>
      </c>
      <c r="J20509" s="31" t="s">
        <v>10400</v>
      </c>
      <c r="K20509" s="10" t="str">
        <f t="shared" si="320"/>
        <v>모양캔버스/육각형[아트메이트][아트메이트]</v>
      </c>
      <c r="L20509" s="31" t="s">
        <v>47581</v>
      </c>
    </row>
    <row r="20510" spans="1:12" x14ac:dyDescent="0.15">
      <c r="A20510" s="31" t="s">
        <v>28596</v>
      </c>
      <c r="B20510" s="31" t="s">
        <v>58911</v>
      </c>
      <c r="C20510" s="32">
        <v>120000</v>
      </c>
      <c r="D20510" s="31" t="s">
        <v>5885</v>
      </c>
      <c r="E20510" s="31" t="s">
        <v>51</v>
      </c>
      <c r="F20510" s="31" t="s">
        <v>9925</v>
      </c>
      <c r="H20510" s="10" t="e">
        <f>VLOOKUP(A20510,#REF!,3,FALSE)</f>
        <v>#REF!</v>
      </c>
      <c r="I20510" s="10" t="e">
        <f>VLOOKUP(A20510,#REF!,4,FALSE)</f>
        <v>#REF!</v>
      </c>
      <c r="J20510" s="31" t="s">
        <v>10400</v>
      </c>
      <c r="K20510" s="10" t="str">
        <f t="shared" si="320"/>
        <v>모양캔버스/정사각형[아트메이트][아트메이트]</v>
      </c>
      <c r="L20510" s="31" t="s">
        <v>47584</v>
      </c>
    </row>
    <row r="20511" spans="1:12" x14ac:dyDescent="0.15">
      <c r="A20511" s="31" t="s">
        <v>28595</v>
      </c>
      <c r="B20511" s="31" t="s">
        <v>58911</v>
      </c>
      <c r="C20511" s="32">
        <v>1500</v>
      </c>
      <c r="D20511" s="31" t="s">
        <v>5885</v>
      </c>
      <c r="E20511" s="31" t="s">
        <v>67</v>
      </c>
      <c r="F20511" s="31" t="s">
        <v>9925</v>
      </c>
      <c r="H20511" s="10" t="e">
        <f>VLOOKUP(A20511,#REF!,3,FALSE)</f>
        <v>#REF!</v>
      </c>
      <c r="I20511" s="10" t="e">
        <f>VLOOKUP(A20511,#REF!,4,FALSE)</f>
        <v>#REF!</v>
      </c>
      <c r="J20511" s="31" t="s">
        <v>10400</v>
      </c>
      <c r="K20511" s="10" t="str">
        <f t="shared" si="320"/>
        <v>모양캔버스/정사각형[아트메이트][아트메이트]</v>
      </c>
      <c r="L20511" s="31" t="s">
        <v>47583</v>
      </c>
    </row>
    <row r="20512" spans="1:12" x14ac:dyDescent="0.15">
      <c r="A20512" s="31" t="s">
        <v>28597</v>
      </c>
      <c r="B20512" s="31" t="s">
        <v>58911</v>
      </c>
      <c r="C20512" s="32">
        <v>2000</v>
      </c>
      <c r="D20512" s="31" t="s">
        <v>5886</v>
      </c>
      <c r="E20512" s="31" t="s">
        <v>67</v>
      </c>
      <c r="F20512" s="31" t="s">
        <v>9925</v>
      </c>
      <c r="H20512" s="10" t="e">
        <f>VLOOKUP(A20512,#REF!,3,FALSE)</f>
        <v>#REF!</v>
      </c>
      <c r="I20512" s="10" t="e">
        <f>VLOOKUP(A20512,#REF!,4,FALSE)</f>
        <v>#REF!</v>
      </c>
      <c r="J20512" s="31" t="s">
        <v>10400</v>
      </c>
      <c r="K20512" s="10" t="str">
        <f t="shared" si="320"/>
        <v>모양캔버스/정사각형[아트메이트][아트메이트]</v>
      </c>
      <c r="L20512" s="31" t="s">
        <v>47585</v>
      </c>
    </row>
    <row r="20513" spans="1:12" x14ac:dyDescent="0.15">
      <c r="A20513" s="31" t="s">
        <v>28598</v>
      </c>
      <c r="B20513" s="31" t="s">
        <v>58911</v>
      </c>
      <c r="C20513" s="32">
        <v>100000</v>
      </c>
      <c r="D20513" s="31" t="s">
        <v>5886</v>
      </c>
      <c r="E20513" s="31" t="s">
        <v>51</v>
      </c>
      <c r="F20513" s="31" t="s">
        <v>9925</v>
      </c>
      <c r="H20513" s="10" t="e">
        <f>VLOOKUP(A20513,#REF!,3,FALSE)</f>
        <v>#REF!</v>
      </c>
      <c r="I20513" s="10" t="e">
        <f>VLOOKUP(A20513,#REF!,4,FALSE)</f>
        <v>#REF!</v>
      </c>
      <c r="J20513" s="31" t="s">
        <v>10400</v>
      </c>
      <c r="K20513" s="10" t="str">
        <f t="shared" si="320"/>
        <v>모양캔버스/정사각형[아트메이트][아트메이트]</v>
      </c>
      <c r="L20513" s="31" t="s">
        <v>47586</v>
      </c>
    </row>
    <row r="20514" spans="1:12" x14ac:dyDescent="0.15">
      <c r="A20514" s="31" t="s">
        <v>28599</v>
      </c>
      <c r="B20514" s="31" t="s">
        <v>58911</v>
      </c>
      <c r="C20514" s="32">
        <v>100000</v>
      </c>
      <c r="D20514" s="31" t="s">
        <v>5887</v>
      </c>
      <c r="E20514" s="31" t="s">
        <v>51</v>
      </c>
      <c r="F20514" s="31" t="s">
        <v>9925</v>
      </c>
      <c r="H20514" s="10" t="e">
        <f>VLOOKUP(A20514,#REF!,3,FALSE)</f>
        <v>#REF!</v>
      </c>
      <c r="I20514" s="10" t="e">
        <f>VLOOKUP(A20514,#REF!,4,FALSE)</f>
        <v>#REF!</v>
      </c>
      <c r="J20514" s="31" t="s">
        <v>10400</v>
      </c>
      <c r="K20514" s="10" t="str">
        <f t="shared" si="320"/>
        <v>모양캔버스/정사각형[아트메이트][아트메이트]</v>
      </c>
      <c r="L20514" s="31" t="s">
        <v>47587</v>
      </c>
    </row>
    <row r="20515" spans="1:12" x14ac:dyDescent="0.15">
      <c r="A20515" s="31" t="s">
        <v>28600</v>
      </c>
      <c r="B20515" s="31" t="s">
        <v>58911</v>
      </c>
      <c r="C20515" s="32">
        <v>2000</v>
      </c>
      <c r="D20515" s="31" t="s">
        <v>5887</v>
      </c>
      <c r="E20515" s="31" t="s">
        <v>67</v>
      </c>
      <c r="F20515" s="31" t="s">
        <v>9925</v>
      </c>
      <c r="H20515" s="10" t="e">
        <f>VLOOKUP(A20515,#REF!,3,FALSE)</f>
        <v>#REF!</v>
      </c>
      <c r="I20515" s="10" t="e">
        <f>VLOOKUP(A20515,#REF!,4,FALSE)</f>
        <v>#REF!</v>
      </c>
      <c r="J20515" s="31" t="s">
        <v>10400</v>
      </c>
      <c r="K20515" s="10" t="str">
        <f t="shared" si="320"/>
        <v>모양캔버스/정사각형[아트메이트][아트메이트]</v>
      </c>
      <c r="L20515" s="31" t="s">
        <v>47588</v>
      </c>
    </row>
    <row r="20516" spans="1:12" x14ac:dyDescent="0.15">
      <c r="A20516" s="31" t="s">
        <v>28602</v>
      </c>
      <c r="B20516" s="31" t="s">
        <v>58911</v>
      </c>
      <c r="C20516" s="32">
        <v>125000</v>
      </c>
      <c r="D20516" s="31" t="s">
        <v>5888</v>
      </c>
      <c r="E20516" s="31" t="s">
        <v>51</v>
      </c>
      <c r="F20516" s="31" t="s">
        <v>9925</v>
      </c>
      <c r="H20516" s="10" t="e">
        <f>VLOOKUP(A20516,#REF!,3,FALSE)</f>
        <v>#REF!</v>
      </c>
      <c r="I20516" s="10" t="e">
        <f>VLOOKUP(A20516,#REF!,4,FALSE)</f>
        <v>#REF!</v>
      </c>
      <c r="J20516" s="31" t="s">
        <v>10400</v>
      </c>
      <c r="K20516" s="10" t="str">
        <f t="shared" si="320"/>
        <v>모양캔버스/정사각형[아트메이트][아트메이트]</v>
      </c>
      <c r="L20516" s="31" t="s">
        <v>47590</v>
      </c>
    </row>
    <row r="20517" spans="1:12" x14ac:dyDescent="0.15">
      <c r="A20517" s="31" t="s">
        <v>28601</v>
      </c>
      <c r="B20517" s="31" t="s">
        <v>58911</v>
      </c>
      <c r="C20517" s="32">
        <v>2500</v>
      </c>
      <c r="D20517" s="31" t="s">
        <v>5888</v>
      </c>
      <c r="E20517" s="31" t="s">
        <v>67</v>
      </c>
      <c r="F20517" s="31" t="s">
        <v>9925</v>
      </c>
      <c r="H20517" s="10" t="e">
        <f>VLOOKUP(A20517,#REF!,3,FALSE)</f>
        <v>#REF!</v>
      </c>
      <c r="I20517" s="10" t="e">
        <f>VLOOKUP(A20517,#REF!,4,FALSE)</f>
        <v>#REF!</v>
      </c>
      <c r="J20517" s="31" t="s">
        <v>10400</v>
      </c>
      <c r="K20517" s="10" t="str">
        <f t="shared" si="320"/>
        <v>모양캔버스/정사각형[아트메이트][아트메이트]</v>
      </c>
      <c r="L20517" s="31" t="s">
        <v>47589</v>
      </c>
    </row>
    <row r="20518" spans="1:12" x14ac:dyDescent="0.15">
      <c r="A20518" s="31" t="s">
        <v>28604</v>
      </c>
      <c r="B20518" s="31" t="s">
        <v>58912</v>
      </c>
      <c r="C20518" s="32">
        <v>100000</v>
      </c>
      <c r="D20518" s="31" t="s">
        <v>5880</v>
      </c>
      <c r="E20518" s="31" t="s">
        <v>51</v>
      </c>
      <c r="F20518" s="31" t="s">
        <v>9925</v>
      </c>
      <c r="H20518" s="10" t="e">
        <f>VLOOKUP(A20518,#REF!,3,FALSE)</f>
        <v>#REF!</v>
      </c>
      <c r="I20518" s="10" t="e">
        <f>VLOOKUP(A20518,#REF!,4,FALSE)</f>
        <v>#REF!</v>
      </c>
      <c r="J20518" s="31" t="s">
        <v>10400</v>
      </c>
      <c r="K20518" s="10" t="str">
        <f t="shared" si="320"/>
        <v>모양캔버스/정사각형3D[아트메이트][아트메이트]</v>
      </c>
      <c r="L20518" s="31" t="s">
        <v>47592</v>
      </c>
    </row>
    <row r="20519" spans="1:12" x14ac:dyDescent="0.15">
      <c r="A20519" s="31" t="s">
        <v>28603</v>
      </c>
      <c r="B20519" s="31" t="s">
        <v>58912</v>
      </c>
      <c r="C20519" s="32">
        <v>2500</v>
      </c>
      <c r="D20519" s="31" t="s">
        <v>5880</v>
      </c>
      <c r="E20519" s="31" t="s">
        <v>67</v>
      </c>
      <c r="F20519" s="31" t="s">
        <v>9925</v>
      </c>
      <c r="H20519" s="10" t="e">
        <f>VLOOKUP(A20519,#REF!,3,FALSE)</f>
        <v>#REF!</v>
      </c>
      <c r="I20519" s="10" t="e">
        <f>VLOOKUP(A20519,#REF!,4,FALSE)</f>
        <v>#REF!</v>
      </c>
      <c r="J20519" s="31" t="s">
        <v>10400</v>
      </c>
      <c r="K20519" s="10" t="str">
        <f t="shared" si="320"/>
        <v>모양캔버스/정사각형3D[아트메이트][아트메이트]</v>
      </c>
      <c r="L20519" s="31" t="s">
        <v>47591</v>
      </c>
    </row>
    <row r="20520" spans="1:12" x14ac:dyDescent="0.15">
      <c r="A20520" s="31" t="s">
        <v>28605</v>
      </c>
      <c r="B20520" s="31" t="s">
        <v>58912</v>
      </c>
      <c r="C20520" s="32">
        <v>130000</v>
      </c>
      <c r="D20520" s="31" t="s">
        <v>5881</v>
      </c>
      <c r="E20520" s="31" t="s">
        <v>51</v>
      </c>
      <c r="F20520" s="31" t="s">
        <v>9925</v>
      </c>
      <c r="H20520" s="10" t="e">
        <f>VLOOKUP(A20520,#REF!,3,FALSE)</f>
        <v>#REF!</v>
      </c>
      <c r="I20520" s="10" t="e">
        <f>VLOOKUP(A20520,#REF!,4,FALSE)</f>
        <v>#REF!</v>
      </c>
      <c r="J20520" s="31" t="s">
        <v>10400</v>
      </c>
      <c r="K20520" s="10" t="str">
        <f t="shared" si="320"/>
        <v>모양캔버스/정사각형3D[아트메이트][아트메이트]</v>
      </c>
      <c r="L20520" s="31" t="s">
        <v>47593</v>
      </c>
    </row>
    <row r="20521" spans="1:12" x14ac:dyDescent="0.15">
      <c r="A20521" s="31" t="s">
        <v>28606</v>
      </c>
      <c r="B20521" s="31" t="s">
        <v>58912</v>
      </c>
      <c r="C20521" s="32">
        <v>6500</v>
      </c>
      <c r="D20521" s="31" t="s">
        <v>5881</v>
      </c>
      <c r="E20521" s="31" t="s">
        <v>67</v>
      </c>
      <c r="F20521" s="31" t="s">
        <v>9925</v>
      </c>
      <c r="H20521" s="10" t="e">
        <f>VLOOKUP(A20521,#REF!,3,FALSE)</f>
        <v>#REF!</v>
      </c>
      <c r="I20521" s="10" t="e">
        <f>VLOOKUP(A20521,#REF!,4,FALSE)</f>
        <v>#REF!</v>
      </c>
      <c r="J20521" s="31" t="s">
        <v>10400</v>
      </c>
      <c r="K20521" s="10" t="str">
        <f t="shared" si="320"/>
        <v>모양캔버스/정사각형3D[아트메이트][아트메이트]</v>
      </c>
      <c r="L20521" s="31" t="s">
        <v>47594</v>
      </c>
    </row>
    <row r="20522" spans="1:12" x14ac:dyDescent="0.15">
      <c r="A20522" s="31" t="s">
        <v>28608</v>
      </c>
      <c r="B20522" s="31" t="s">
        <v>58913</v>
      </c>
      <c r="C20522" s="32">
        <v>5500</v>
      </c>
      <c r="D20522" s="31" t="s">
        <v>5882</v>
      </c>
      <c r="E20522" s="31" t="s">
        <v>67</v>
      </c>
      <c r="F20522" s="31" t="s">
        <v>9925</v>
      </c>
      <c r="H20522" s="10" t="e">
        <f>VLOOKUP(A20522,#REF!,3,FALSE)</f>
        <v>#REF!</v>
      </c>
      <c r="I20522" s="10" t="e">
        <f>VLOOKUP(A20522,#REF!,4,FALSE)</f>
        <v>#REF!</v>
      </c>
      <c r="J20522" s="31" t="s">
        <v>10400</v>
      </c>
      <c r="K20522" s="10" t="str">
        <f t="shared" si="320"/>
        <v>모양캔버스/직사각형3D[아트메이트][아트메이트]</v>
      </c>
      <c r="L20522" s="31" t="s">
        <v>47596</v>
      </c>
    </row>
    <row r="20523" spans="1:12" x14ac:dyDescent="0.15">
      <c r="A20523" s="31" t="s">
        <v>28607</v>
      </c>
      <c r="B20523" s="31" t="s">
        <v>58913</v>
      </c>
      <c r="C20523" s="32">
        <v>55000</v>
      </c>
      <c r="D20523" s="31" t="s">
        <v>5882</v>
      </c>
      <c r="E20523" s="31" t="s">
        <v>51</v>
      </c>
      <c r="F20523" s="31" t="s">
        <v>9925</v>
      </c>
      <c r="H20523" s="10" t="e">
        <f>VLOOKUP(A20523,#REF!,3,FALSE)</f>
        <v>#REF!</v>
      </c>
      <c r="I20523" s="10" t="e">
        <f>VLOOKUP(A20523,#REF!,4,FALSE)</f>
        <v>#REF!</v>
      </c>
      <c r="J20523" s="31" t="s">
        <v>10400</v>
      </c>
      <c r="K20523" s="10" t="str">
        <f t="shared" si="320"/>
        <v>모양캔버스/직사각형3D[아트메이트][아트메이트]</v>
      </c>
      <c r="L20523" s="31" t="s">
        <v>47595</v>
      </c>
    </row>
    <row r="20524" spans="1:12" x14ac:dyDescent="0.15">
      <c r="A20524" s="31" t="s">
        <v>28609</v>
      </c>
      <c r="B20524" s="31" t="s">
        <v>58914</v>
      </c>
      <c r="C20524" s="32">
        <v>11000</v>
      </c>
      <c r="D20524" s="31" t="s">
        <v>5481</v>
      </c>
      <c r="E20524" s="31" t="s">
        <v>67</v>
      </c>
      <c r="F20524" s="31" t="s">
        <v>65016</v>
      </c>
      <c r="H20524" s="10" t="e">
        <f>VLOOKUP(A20524,#REF!,3,FALSE)</f>
        <v>#REF!</v>
      </c>
      <c r="I20524" s="10" t="e">
        <f>VLOOKUP(A20524,#REF!,4,FALSE)</f>
        <v>#REF!</v>
      </c>
      <c r="J20524" s="31" t="s">
        <v>10466</v>
      </c>
      <c r="K20524" s="10" t="str">
        <f t="shared" si="320"/>
        <v>피그먼트라이너펜세트[스테들러][스테들러]</v>
      </c>
      <c r="L20524" s="31" t="s">
        <v>47597</v>
      </c>
    </row>
    <row r="20525" spans="1:12" x14ac:dyDescent="0.15">
      <c r="A20525" s="31" t="s">
        <v>28610</v>
      </c>
      <c r="B20525" s="31" t="s">
        <v>58915</v>
      </c>
      <c r="C20525" s="32">
        <v>2700</v>
      </c>
      <c r="D20525" s="31" t="s">
        <v>6351</v>
      </c>
      <c r="E20525" s="31" t="s">
        <v>520</v>
      </c>
      <c r="F20525" s="31" t="s">
        <v>10229</v>
      </c>
      <c r="H20525" s="10" t="e">
        <f>VLOOKUP(A20525,#REF!,3,FALSE)</f>
        <v>#REF!</v>
      </c>
      <c r="I20525" s="10" t="e">
        <f>VLOOKUP(A20525,#REF!,4,FALSE)</f>
        <v>#REF!</v>
      </c>
      <c r="J20525" s="31" t="s">
        <v>10752</v>
      </c>
      <c r="K20525" s="10" t="str">
        <f t="shared" si="320"/>
        <v>응용한지/수제장미/No.2[한지로][한지로]</v>
      </c>
      <c r="L20525" s="31" t="s">
        <v>46467</v>
      </c>
    </row>
    <row r="20526" spans="1:12" x14ac:dyDescent="0.15">
      <c r="A20526" s="31" t="s">
        <v>28611</v>
      </c>
      <c r="B20526" s="31" t="s">
        <v>58915</v>
      </c>
      <c r="C20526" s="32">
        <v>67500</v>
      </c>
      <c r="D20526" s="31" t="s">
        <v>6351</v>
      </c>
      <c r="E20526" s="31" t="s">
        <v>253</v>
      </c>
      <c r="F20526" s="31" t="s">
        <v>10229</v>
      </c>
      <c r="H20526" s="10" t="e">
        <f>VLOOKUP(A20526,#REF!,3,FALSE)</f>
        <v>#REF!</v>
      </c>
      <c r="I20526" s="10" t="e">
        <f>VLOOKUP(A20526,#REF!,4,FALSE)</f>
        <v>#REF!</v>
      </c>
      <c r="J20526" s="31" t="s">
        <v>10752</v>
      </c>
      <c r="K20526" s="10" t="str">
        <f t="shared" si="320"/>
        <v>응용한지/수제장미/No.2[한지로][한지로]</v>
      </c>
      <c r="L20526" s="31" t="s">
        <v>46467</v>
      </c>
    </row>
    <row r="20527" spans="1:12" x14ac:dyDescent="0.15">
      <c r="A20527" s="31" t="s">
        <v>28612</v>
      </c>
      <c r="B20527" s="31" t="s">
        <v>58916</v>
      </c>
      <c r="C20527" s="32">
        <v>20200</v>
      </c>
      <c r="D20527" s="31" t="s">
        <v>5145</v>
      </c>
      <c r="E20527" s="31" t="s">
        <v>67</v>
      </c>
      <c r="F20527" s="31" t="s">
        <v>10118</v>
      </c>
      <c r="H20527" s="10" t="e">
        <f>VLOOKUP(A20527,#REF!,3,FALSE)</f>
        <v>#REF!</v>
      </c>
      <c r="I20527" s="10" t="e">
        <f>VLOOKUP(A20527,#REF!,4,FALSE)</f>
        <v>#REF!</v>
      </c>
      <c r="J20527" s="31" t="s">
        <v>10771</v>
      </c>
      <c r="K20527" s="10" t="str">
        <f t="shared" si="320"/>
        <v>수채화파레트/방탄/MWP-3036[미젤로][미젤로]</v>
      </c>
      <c r="L20527" s="31" t="s">
        <v>47598</v>
      </c>
    </row>
    <row r="20528" spans="1:12" x14ac:dyDescent="0.15">
      <c r="A20528" s="31" t="s">
        <v>28613</v>
      </c>
      <c r="B20528" s="31" t="s">
        <v>55689</v>
      </c>
      <c r="C20528" s="32">
        <v>2700</v>
      </c>
      <c r="D20528" s="31" t="s">
        <v>5478</v>
      </c>
      <c r="E20528" s="31" t="s">
        <v>67</v>
      </c>
      <c r="F20528" s="31" t="s">
        <v>65016</v>
      </c>
      <c r="H20528" s="10" t="e">
        <f>VLOOKUP(A20528,#REF!,3,FALSE)</f>
        <v>#REF!</v>
      </c>
      <c r="I20528" s="10" t="e">
        <f>VLOOKUP(A20528,#REF!,4,FALSE)</f>
        <v>#REF!</v>
      </c>
      <c r="J20528" s="31" t="s">
        <v>10466</v>
      </c>
      <c r="K20528" s="10" t="str">
        <f t="shared" si="320"/>
        <v>피그먼트라이너펜[스테들러][스테들러]</v>
      </c>
      <c r="L20528" s="31" t="s">
        <v>47599</v>
      </c>
    </row>
    <row r="20529" spans="1:12" x14ac:dyDescent="0.15">
      <c r="A20529" s="31" t="s">
        <v>28614</v>
      </c>
      <c r="B20529" s="31" t="s">
        <v>55689</v>
      </c>
      <c r="C20529" s="32">
        <v>27000</v>
      </c>
      <c r="D20529" s="31" t="s">
        <v>5478</v>
      </c>
      <c r="E20529" s="31" t="s">
        <v>68</v>
      </c>
      <c r="F20529" s="31" t="s">
        <v>65016</v>
      </c>
      <c r="H20529" s="10" t="e">
        <f>VLOOKUP(A20529,#REF!,3,FALSE)</f>
        <v>#REF!</v>
      </c>
      <c r="I20529" s="10" t="e">
        <f>VLOOKUP(A20529,#REF!,4,FALSE)</f>
        <v>#REF!</v>
      </c>
      <c r="J20529" s="31" t="s">
        <v>10466</v>
      </c>
      <c r="K20529" s="10" t="str">
        <f t="shared" si="320"/>
        <v>피그먼트라이너펜[스테들러][스테들러]</v>
      </c>
      <c r="L20529" s="31" t="s">
        <v>47600</v>
      </c>
    </row>
    <row r="20530" spans="1:12" x14ac:dyDescent="0.15">
      <c r="A20530" s="31" t="s">
        <v>28616</v>
      </c>
      <c r="B20530" s="31" t="s">
        <v>55689</v>
      </c>
      <c r="C20530" s="32">
        <v>27000</v>
      </c>
      <c r="D20530" s="31" t="s">
        <v>5479</v>
      </c>
      <c r="E20530" s="31" t="s">
        <v>68</v>
      </c>
      <c r="F20530" s="31" t="s">
        <v>65016</v>
      </c>
      <c r="H20530" s="10" t="e">
        <f>VLOOKUP(A20530,#REF!,3,FALSE)</f>
        <v>#REF!</v>
      </c>
      <c r="I20530" s="10" t="e">
        <f>VLOOKUP(A20530,#REF!,4,FALSE)</f>
        <v>#REF!</v>
      </c>
      <c r="J20530" s="31" t="s">
        <v>10466</v>
      </c>
      <c r="K20530" s="10" t="str">
        <f t="shared" si="320"/>
        <v>피그먼트라이너펜[스테들러][스테들러]</v>
      </c>
      <c r="L20530" s="31" t="s">
        <v>47602</v>
      </c>
    </row>
    <row r="20531" spans="1:12" x14ac:dyDescent="0.15">
      <c r="A20531" s="31" t="s">
        <v>28615</v>
      </c>
      <c r="B20531" s="31" t="s">
        <v>55689</v>
      </c>
      <c r="C20531" s="32">
        <v>2700</v>
      </c>
      <c r="D20531" s="31" t="s">
        <v>5479</v>
      </c>
      <c r="E20531" s="31" t="s">
        <v>67</v>
      </c>
      <c r="F20531" s="31" t="s">
        <v>65016</v>
      </c>
      <c r="H20531" s="10" t="e">
        <f>VLOOKUP(A20531,#REF!,3,FALSE)</f>
        <v>#REF!</v>
      </c>
      <c r="I20531" s="10" t="e">
        <f>VLOOKUP(A20531,#REF!,4,FALSE)</f>
        <v>#REF!</v>
      </c>
      <c r="J20531" s="31" t="s">
        <v>10466</v>
      </c>
      <c r="K20531" s="10" t="str">
        <f t="shared" si="320"/>
        <v>피그먼트라이너펜[스테들러][스테들러]</v>
      </c>
      <c r="L20531" s="31" t="s">
        <v>47601</v>
      </c>
    </row>
    <row r="20532" spans="1:12" x14ac:dyDescent="0.15">
      <c r="A20532" s="31" t="s">
        <v>28617</v>
      </c>
      <c r="B20532" s="31" t="s">
        <v>55689</v>
      </c>
      <c r="C20532" s="32">
        <v>2700</v>
      </c>
      <c r="D20532" s="31" t="s">
        <v>5480</v>
      </c>
      <c r="E20532" s="31" t="s">
        <v>67</v>
      </c>
      <c r="F20532" s="31" t="s">
        <v>65016</v>
      </c>
      <c r="H20532" s="10" t="e">
        <f>VLOOKUP(A20532,#REF!,3,FALSE)</f>
        <v>#REF!</v>
      </c>
      <c r="I20532" s="10" t="e">
        <f>VLOOKUP(A20532,#REF!,4,FALSE)</f>
        <v>#REF!</v>
      </c>
      <c r="J20532" s="31" t="s">
        <v>10466</v>
      </c>
      <c r="K20532" s="10" t="str">
        <f t="shared" si="320"/>
        <v>피그먼트라이너펜[스테들러][스테들러]</v>
      </c>
      <c r="L20532" s="31" t="s">
        <v>47603</v>
      </c>
    </row>
    <row r="20533" spans="1:12" x14ac:dyDescent="0.15">
      <c r="A20533" s="31" t="s">
        <v>28618</v>
      </c>
      <c r="B20533" s="31" t="s">
        <v>55689</v>
      </c>
      <c r="C20533" s="32">
        <v>27000</v>
      </c>
      <c r="D20533" s="31" t="s">
        <v>5480</v>
      </c>
      <c r="E20533" s="31" t="s">
        <v>68</v>
      </c>
      <c r="F20533" s="31" t="s">
        <v>65016</v>
      </c>
      <c r="H20533" s="10" t="e">
        <f>VLOOKUP(A20533,#REF!,3,FALSE)</f>
        <v>#REF!</v>
      </c>
      <c r="I20533" s="10" t="e">
        <f>VLOOKUP(A20533,#REF!,4,FALSE)</f>
        <v>#REF!</v>
      </c>
      <c r="J20533" s="31" t="s">
        <v>10466</v>
      </c>
      <c r="K20533" s="10" t="str">
        <f t="shared" si="320"/>
        <v>피그먼트라이너펜[스테들러][스테들러]</v>
      </c>
      <c r="L20533" s="31" t="s">
        <v>47604</v>
      </c>
    </row>
    <row r="20534" spans="1:12" x14ac:dyDescent="0.15">
      <c r="A20534" s="31" t="s">
        <v>28619</v>
      </c>
      <c r="B20534" s="31" t="s">
        <v>58917</v>
      </c>
      <c r="C20534" s="32">
        <v>16000</v>
      </c>
      <c r="D20534" s="31" t="s">
        <v>6354</v>
      </c>
      <c r="E20534" s="31" t="s">
        <v>68</v>
      </c>
      <c r="F20534" s="31" t="s">
        <v>10237</v>
      </c>
      <c r="H20534" s="10" t="e">
        <f>VLOOKUP(A20534,#REF!,3,FALSE)</f>
        <v>#REF!</v>
      </c>
      <c r="I20534" s="10" t="e">
        <f>VLOOKUP(A20534,#REF!,4,FALSE)</f>
        <v>#REF!</v>
      </c>
      <c r="J20534" s="31" t="s">
        <v>10766</v>
      </c>
      <c r="K20534" s="10" t="str">
        <f t="shared" si="320"/>
        <v>우드락본드[도너랜드][도너랜드]</v>
      </c>
      <c r="L20534" s="31" t="s">
        <v>47605</v>
      </c>
    </row>
    <row r="20535" spans="1:12" x14ac:dyDescent="0.15">
      <c r="A20535" s="31" t="s">
        <v>28620</v>
      </c>
      <c r="B20535" s="31" t="s">
        <v>58917</v>
      </c>
      <c r="C20535" s="32">
        <v>800</v>
      </c>
      <c r="D20535" s="31" t="s">
        <v>6354</v>
      </c>
      <c r="E20535" s="31" t="s">
        <v>67</v>
      </c>
      <c r="F20535" s="31" t="s">
        <v>10237</v>
      </c>
      <c r="H20535" s="10" t="e">
        <f>VLOOKUP(A20535,#REF!,3,FALSE)</f>
        <v>#REF!</v>
      </c>
      <c r="I20535" s="10" t="e">
        <f>VLOOKUP(A20535,#REF!,4,FALSE)</f>
        <v>#REF!</v>
      </c>
      <c r="J20535" s="31" t="s">
        <v>10766</v>
      </c>
      <c r="K20535" s="10" t="str">
        <f t="shared" si="320"/>
        <v>우드락본드[도너랜드][도너랜드]</v>
      </c>
      <c r="L20535" s="31" t="s">
        <v>47606</v>
      </c>
    </row>
    <row r="20536" spans="1:12" x14ac:dyDescent="0.15">
      <c r="A20536" s="31" t="s">
        <v>28621</v>
      </c>
      <c r="B20536" s="31" t="s">
        <v>60396</v>
      </c>
      <c r="C20536" s="32">
        <v>5500</v>
      </c>
      <c r="D20536" s="31" t="s">
        <v>4587</v>
      </c>
      <c r="E20536" s="31" t="s">
        <v>81</v>
      </c>
      <c r="F20536" s="31" t="s">
        <v>10285</v>
      </c>
      <c r="H20536" s="10" t="e">
        <f>VLOOKUP(A20536,#REF!,3,FALSE)</f>
        <v>#REF!</v>
      </c>
      <c r="I20536" s="10" t="e">
        <f>VLOOKUP(A20536,#REF!,4,FALSE)</f>
        <v>#REF!</v>
      </c>
      <c r="J20536" s="31" t="s">
        <v>10445</v>
      </c>
      <c r="K20536" s="10" t="str">
        <f t="shared" si="320"/>
        <v>포스터물감세트/학생용[종이나라][종이나라]</v>
      </c>
      <c r="L20536" s="31" t="s">
        <v>50886</v>
      </c>
    </row>
    <row r="20537" spans="1:12" x14ac:dyDescent="0.15">
      <c r="A20537" s="31" t="s">
        <v>28622</v>
      </c>
      <c r="B20537" s="31" t="s">
        <v>58918</v>
      </c>
      <c r="C20537" s="32">
        <v>132000</v>
      </c>
      <c r="D20537" s="31" t="s">
        <v>5437</v>
      </c>
      <c r="E20537" s="31" t="s">
        <v>67</v>
      </c>
      <c r="F20537" s="31" t="s">
        <v>9989</v>
      </c>
      <c r="H20537" s="10" t="e">
        <f>VLOOKUP(A20537,#REF!,3,FALSE)</f>
        <v>#REF!</v>
      </c>
      <c r="I20537" s="10" t="e">
        <f>VLOOKUP(A20537,#REF!,4,FALSE)</f>
        <v>#REF!</v>
      </c>
      <c r="J20537" s="31" t="s">
        <v>10414</v>
      </c>
      <c r="K20537" s="10" t="str">
        <f t="shared" si="320"/>
        <v>라이트박스/LED-BB[일진][일진]</v>
      </c>
      <c r="L20537" s="31" t="s">
        <v>47607</v>
      </c>
    </row>
    <row r="20538" spans="1:12" x14ac:dyDescent="0.15">
      <c r="A20538" s="31" t="s">
        <v>28623</v>
      </c>
      <c r="B20538" s="31" t="s">
        <v>58918</v>
      </c>
      <c r="C20538" s="32">
        <v>142000</v>
      </c>
      <c r="D20538" s="31" t="s">
        <v>5436</v>
      </c>
      <c r="E20538" s="31" t="s">
        <v>67</v>
      </c>
      <c r="F20538" s="31" t="s">
        <v>9989</v>
      </c>
      <c r="H20538" s="10" t="e">
        <f>VLOOKUP(A20538,#REF!,3,FALSE)</f>
        <v>#REF!</v>
      </c>
      <c r="I20538" s="10" t="e">
        <f>VLOOKUP(A20538,#REF!,4,FALSE)</f>
        <v>#REF!</v>
      </c>
      <c r="J20538" s="31" t="s">
        <v>10414</v>
      </c>
      <c r="K20538" s="10" t="str">
        <f t="shared" si="320"/>
        <v>라이트박스/LED-BB[일진][일진]</v>
      </c>
      <c r="L20538" s="31" t="s">
        <v>47608</v>
      </c>
    </row>
    <row r="20539" spans="1:12" x14ac:dyDescent="0.15">
      <c r="A20539" s="31" t="s">
        <v>28624</v>
      </c>
      <c r="B20539" s="31" t="s">
        <v>58919</v>
      </c>
      <c r="C20539" s="32">
        <v>4800</v>
      </c>
      <c r="D20539" s="31" t="s">
        <v>2916</v>
      </c>
      <c r="E20539" s="31" t="s">
        <v>67</v>
      </c>
      <c r="F20539" s="31" t="s">
        <v>9855</v>
      </c>
      <c r="H20539" s="10" t="e">
        <f>VLOOKUP(A20539,#REF!,3,FALSE)</f>
        <v>#REF!</v>
      </c>
      <c r="I20539" s="10" t="e">
        <f>VLOOKUP(A20539,#REF!,4,FALSE)</f>
        <v>#REF!</v>
      </c>
      <c r="J20539" s="31" t="s">
        <v>10453</v>
      </c>
      <c r="K20539" s="10" t="str">
        <f t="shared" si="320"/>
        <v>샤프/모노그래프[톰보][톰보]</v>
      </c>
      <c r="L20539" s="31" t="s">
        <v>47609</v>
      </c>
    </row>
    <row r="20540" spans="1:12" x14ac:dyDescent="0.15">
      <c r="A20540" s="31" t="s">
        <v>28625</v>
      </c>
      <c r="B20540" s="31" t="s">
        <v>58919</v>
      </c>
      <c r="C20540" s="32">
        <v>4800</v>
      </c>
      <c r="D20540" s="31" t="s">
        <v>2917</v>
      </c>
      <c r="E20540" s="31" t="s">
        <v>67</v>
      </c>
      <c r="F20540" s="31" t="s">
        <v>9855</v>
      </c>
      <c r="H20540" s="10" t="e">
        <f>VLOOKUP(A20540,#REF!,3,FALSE)</f>
        <v>#REF!</v>
      </c>
      <c r="I20540" s="10" t="e">
        <f>VLOOKUP(A20540,#REF!,4,FALSE)</f>
        <v>#REF!</v>
      </c>
      <c r="J20540" s="31" t="s">
        <v>10453</v>
      </c>
      <c r="K20540" s="10" t="str">
        <f t="shared" si="320"/>
        <v>샤프/모노그래프[톰보][톰보]</v>
      </c>
      <c r="L20540" s="31" t="s">
        <v>47610</v>
      </c>
    </row>
    <row r="20541" spans="1:12" x14ac:dyDescent="0.15">
      <c r="A20541" s="31" t="s">
        <v>28626</v>
      </c>
      <c r="B20541" s="31" t="s">
        <v>58919</v>
      </c>
      <c r="C20541" s="32">
        <v>4800</v>
      </c>
      <c r="D20541" s="31" t="s">
        <v>2915</v>
      </c>
      <c r="E20541" s="31" t="s">
        <v>67</v>
      </c>
      <c r="F20541" s="31" t="s">
        <v>9855</v>
      </c>
      <c r="H20541" s="10" t="e">
        <f>VLOOKUP(A20541,#REF!,3,FALSE)</f>
        <v>#REF!</v>
      </c>
      <c r="I20541" s="10" t="e">
        <f>VLOOKUP(A20541,#REF!,4,FALSE)</f>
        <v>#REF!</v>
      </c>
      <c r="J20541" s="31" t="s">
        <v>10453</v>
      </c>
      <c r="K20541" s="10" t="str">
        <f t="shared" si="320"/>
        <v>샤프/모노그래프[톰보][톰보]</v>
      </c>
      <c r="L20541" s="31" t="s">
        <v>47611</v>
      </c>
    </row>
    <row r="20542" spans="1:12" x14ac:dyDescent="0.15">
      <c r="A20542" s="31" t="s">
        <v>28627</v>
      </c>
      <c r="B20542" s="31" t="s">
        <v>58919</v>
      </c>
      <c r="C20542" s="32">
        <v>4800</v>
      </c>
      <c r="D20542" s="31" t="s">
        <v>2457</v>
      </c>
      <c r="E20542" s="31" t="s">
        <v>67</v>
      </c>
      <c r="F20542" s="31" t="s">
        <v>9855</v>
      </c>
      <c r="H20542" s="10" t="e">
        <f>VLOOKUP(A20542,#REF!,3,FALSE)</f>
        <v>#REF!</v>
      </c>
      <c r="I20542" s="10" t="e">
        <f>VLOOKUP(A20542,#REF!,4,FALSE)</f>
        <v>#REF!</v>
      </c>
      <c r="J20542" s="31" t="s">
        <v>10453</v>
      </c>
      <c r="K20542" s="10" t="str">
        <f t="shared" si="320"/>
        <v>샤프/모노그래프[톰보][톰보]</v>
      </c>
      <c r="L20542" s="31" t="s">
        <v>47612</v>
      </c>
    </row>
    <row r="20543" spans="1:12" x14ac:dyDescent="0.15">
      <c r="A20543" s="31" t="s">
        <v>28628</v>
      </c>
      <c r="B20543" s="31" t="s">
        <v>58919</v>
      </c>
      <c r="C20543" s="32">
        <v>4800</v>
      </c>
      <c r="D20543" s="31" t="s">
        <v>2404</v>
      </c>
      <c r="E20543" s="31" t="s">
        <v>67</v>
      </c>
      <c r="F20543" s="31" t="s">
        <v>9855</v>
      </c>
      <c r="H20543" s="10" t="e">
        <f>VLOOKUP(A20543,#REF!,3,FALSE)</f>
        <v>#REF!</v>
      </c>
      <c r="I20543" s="10" t="e">
        <f>VLOOKUP(A20543,#REF!,4,FALSE)</f>
        <v>#REF!</v>
      </c>
      <c r="J20543" s="31" t="s">
        <v>10453</v>
      </c>
      <c r="K20543" s="10" t="str">
        <f t="shared" si="320"/>
        <v>샤프/모노그래프[톰보][톰보]</v>
      </c>
      <c r="L20543" s="31" t="s">
        <v>47613</v>
      </c>
    </row>
    <row r="20544" spans="1:12" x14ac:dyDescent="0.15">
      <c r="A20544" s="31" t="s">
        <v>28629</v>
      </c>
      <c r="B20544" s="31" t="s">
        <v>58919</v>
      </c>
      <c r="C20544" s="32">
        <v>4800</v>
      </c>
      <c r="D20544" s="31" t="s">
        <v>2403</v>
      </c>
      <c r="E20544" s="31" t="s">
        <v>67</v>
      </c>
      <c r="F20544" s="31" t="s">
        <v>9855</v>
      </c>
      <c r="H20544" s="10" t="e">
        <f>VLOOKUP(A20544,#REF!,3,FALSE)</f>
        <v>#REF!</v>
      </c>
      <c r="I20544" s="10" t="e">
        <f>VLOOKUP(A20544,#REF!,4,FALSE)</f>
        <v>#REF!</v>
      </c>
      <c r="J20544" s="31" t="s">
        <v>10453</v>
      </c>
      <c r="K20544" s="10" t="str">
        <f t="shared" si="320"/>
        <v>샤프/모노그래프[톰보][톰보]</v>
      </c>
      <c r="L20544" s="31" t="s">
        <v>47614</v>
      </c>
    </row>
    <row r="20545" spans="1:12" x14ac:dyDescent="0.15">
      <c r="A20545" s="31" t="s">
        <v>28630</v>
      </c>
      <c r="B20545" s="31" t="s">
        <v>58919</v>
      </c>
      <c r="C20545" s="32">
        <v>4800</v>
      </c>
      <c r="D20545" s="31" t="s">
        <v>2405</v>
      </c>
      <c r="E20545" s="31" t="s">
        <v>67</v>
      </c>
      <c r="F20545" s="31" t="s">
        <v>9855</v>
      </c>
      <c r="H20545" s="10" t="e">
        <f>VLOOKUP(A20545,#REF!,3,FALSE)</f>
        <v>#REF!</v>
      </c>
      <c r="I20545" s="10" t="e">
        <f>VLOOKUP(A20545,#REF!,4,FALSE)</f>
        <v>#REF!</v>
      </c>
      <c r="J20545" s="31" t="s">
        <v>10453</v>
      </c>
      <c r="K20545" s="10" t="str">
        <f t="shared" si="320"/>
        <v>샤프/모노그래프[톰보][톰보]</v>
      </c>
      <c r="L20545" s="31" t="s">
        <v>47615</v>
      </c>
    </row>
    <row r="20546" spans="1:12" x14ac:dyDescent="0.15">
      <c r="A20546" s="31" t="s">
        <v>28631</v>
      </c>
      <c r="B20546" s="31" t="s">
        <v>58919</v>
      </c>
      <c r="C20546" s="32">
        <v>4800</v>
      </c>
      <c r="D20546" s="31" t="s">
        <v>2903</v>
      </c>
      <c r="E20546" s="31" t="s">
        <v>67</v>
      </c>
      <c r="F20546" s="31" t="s">
        <v>9855</v>
      </c>
      <c r="H20546" s="10" t="e">
        <f>VLOOKUP(A20546,#REF!,3,FALSE)</f>
        <v>#REF!</v>
      </c>
      <c r="I20546" s="10" t="e">
        <f>VLOOKUP(A20546,#REF!,4,FALSE)</f>
        <v>#REF!</v>
      </c>
      <c r="J20546" s="31" t="s">
        <v>10453</v>
      </c>
      <c r="K20546" s="10" t="str">
        <f t="shared" si="320"/>
        <v>샤프/모노그래프[톰보][톰보]</v>
      </c>
      <c r="L20546" s="31" t="s">
        <v>47616</v>
      </c>
    </row>
    <row r="20547" spans="1:12" x14ac:dyDescent="0.15">
      <c r="A20547" s="31" t="s">
        <v>28632</v>
      </c>
      <c r="B20547" s="31" t="s">
        <v>58919</v>
      </c>
      <c r="C20547" s="32">
        <v>4800</v>
      </c>
      <c r="D20547" s="31" t="s">
        <v>2438</v>
      </c>
      <c r="E20547" s="31" t="s">
        <v>67</v>
      </c>
      <c r="F20547" s="31" t="s">
        <v>9855</v>
      </c>
      <c r="H20547" s="10" t="e">
        <f>VLOOKUP(A20547,#REF!,3,FALSE)</f>
        <v>#REF!</v>
      </c>
      <c r="I20547" s="10" t="e">
        <f>VLOOKUP(A20547,#REF!,4,FALSE)</f>
        <v>#REF!</v>
      </c>
      <c r="J20547" s="31" t="s">
        <v>10453</v>
      </c>
      <c r="K20547" s="10" t="str">
        <f t="shared" ref="K20547:K20610" si="321">IF(J20547="",B20547,B20547&amp;"["&amp;J20547&amp;"]")</f>
        <v>샤프/모노그래프[톰보][톰보]</v>
      </c>
      <c r="L20547" s="31" t="s">
        <v>47617</v>
      </c>
    </row>
    <row r="20548" spans="1:12" x14ac:dyDescent="0.15">
      <c r="A20548" s="31" t="s">
        <v>28633</v>
      </c>
      <c r="B20548" s="31" t="s">
        <v>58920</v>
      </c>
      <c r="C20548" s="32">
        <v>4000</v>
      </c>
      <c r="D20548" s="31" t="s">
        <v>5906</v>
      </c>
      <c r="E20548" s="31" t="s">
        <v>50</v>
      </c>
      <c r="F20548" s="31" t="s">
        <v>10232</v>
      </c>
      <c r="H20548" s="10" t="e">
        <f>VLOOKUP(A20548,#REF!,3,FALSE)</f>
        <v>#REF!</v>
      </c>
      <c r="I20548" s="10" t="e">
        <f>VLOOKUP(A20548,#REF!,4,FALSE)</f>
        <v>#REF!</v>
      </c>
      <c r="J20548" s="31" t="s">
        <v>10732</v>
      </c>
      <c r="K20548" s="10" t="str">
        <f t="shared" si="321"/>
        <v>스케치북/뉴세르지오[세르지오][세르지오]</v>
      </c>
      <c r="L20548" s="31" t="s">
        <v>47618</v>
      </c>
    </row>
    <row r="20549" spans="1:12" x14ac:dyDescent="0.15">
      <c r="A20549" s="31" t="s">
        <v>28634</v>
      </c>
      <c r="B20549" s="31" t="s">
        <v>58920</v>
      </c>
      <c r="C20549" s="32">
        <v>4000</v>
      </c>
      <c r="D20549" s="31" t="s">
        <v>5907</v>
      </c>
      <c r="E20549" s="31" t="s">
        <v>50</v>
      </c>
      <c r="F20549" s="31" t="s">
        <v>10232</v>
      </c>
      <c r="H20549" s="10" t="e">
        <f>VLOOKUP(A20549,#REF!,3,FALSE)</f>
        <v>#REF!</v>
      </c>
      <c r="I20549" s="10" t="e">
        <f>VLOOKUP(A20549,#REF!,4,FALSE)</f>
        <v>#REF!</v>
      </c>
      <c r="J20549" s="31" t="s">
        <v>10732</v>
      </c>
      <c r="K20549" s="10" t="str">
        <f t="shared" si="321"/>
        <v>스케치북/뉴세르지오[세르지오][세르지오]</v>
      </c>
      <c r="L20549" s="31" t="s">
        <v>47619</v>
      </c>
    </row>
    <row r="20550" spans="1:12" x14ac:dyDescent="0.15">
      <c r="A20550" s="31" t="s">
        <v>28635</v>
      </c>
      <c r="B20550" s="31" t="s">
        <v>58920</v>
      </c>
      <c r="C20550" s="32">
        <v>4000</v>
      </c>
      <c r="D20550" s="31" t="s">
        <v>5908</v>
      </c>
      <c r="E20550" s="31" t="s">
        <v>50</v>
      </c>
      <c r="F20550" s="31" t="s">
        <v>10232</v>
      </c>
      <c r="H20550" s="10" t="e">
        <f>VLOOKUP(A20550,#REF!,3,FALSE)</f>
        <v>#REF!</v>
      </c>
      <c r="I20550" s="10" t="e">
        <f>VLOOKUP(A20550,#REF!,4,FALSE)</f>
        <v>#REF!</v>
      </c>
      <c r="J20550" s="31" t="s">
        <v>10732</v>
      </c>
      <c r="K20550" s="10" t="str">
        <f t="shared" si="321"/>
        <v>스케치북/뉴세르지오[세르지오][세르지오]</v>
      </c>
      <c r="L20550" s="31" t="s">
        <v>47620</v>
      </c>
    </row>
    <row r="20551" spans="1:12" x14ac:dyDescent="0.15">
      <c r="A20551" s="31" t="s">
        <v>28636</v>
      </c>
      <c r="B20551" s="31" t="s">
        <v>58921</v>
      </c>
      <c r="C20551" s="32">
        <v>2200</v>
      </c>
      <c r="D20551" s="31" t="s">
        <v>6602</v>
      </c>
      <c r="E20551" s="31" t="s">
        <v>6600</v>
      </c>
      <c r="F20551" s="31" t="s">
        <v>10244</v>
      </c>
      <c r="H20551" s="10" t="e">
        <f>VLOOKUP(A20551,#REF!,3,FALSE)</f>
        <v>#REF!</v>
      </c>
      <c r="I20551" s="10" t="e">
        <f>VLOOKUP(A20551,#REF!,4,FALSE)</f>
        <v>#REF!</v>
      </c>
      <c r="J20551" s="31" t="s">
        <v>10776</v>
      </c>
      <c r="K20551" s="10" t="str">
        <f t="shared" si="321"/>
        <v>접착시트/칼라/내부용[한양산업][한양산업]</v>
      </c>
      <c r="L20551" s="31" t="s">
        <v>47621</v>
      </c>
    </row>
    <row r="20552" spans="1:12" x14ac:dyDescent="0.15">
      <c r="A20552" s="31" t="s">
        <v>28637</v>
      </c>
      <c r="B20552" s="31" t="s">
        <v>58921</v>
      </c>
      <c r="C20552" s="32">
        <v>106000</v>
      </c>
      <c r="D20552" s="31" t="s">
        <v>6602</v>
      </c>
      <c r="E20552" s="31" t="s">
        <v>461</v>
      </c>
      <c r="F20552" s="31" t="s">
        <v>10244</v>
      </c>
      <c r="H20552" s="10" t="e">
        <f>VLOOKUP(A20552,#REF!,3,FALSE)</f>
        <v>#REF!</v>
      </c>
      <c r="I20552" s="10" t="e">
        <f>VLOOKUP(A20552,#REF!,4,FALSE)</f>
        <v>#REF!</v>
      </c>
      <c r="J20552" s="31" t="s">
        <v>10776</v>
      </c>
      <c r="K20552" s="10" t="str">
        <f t="shared" si="321"/>
        <v>접착시트/칼라/내부용[한양산업][한양산업]</v>
      </c>
      <c r="L20552" s="31" t="s">
        <v>47621</v>
      </c>
    </row>
    <row r="20553" spans="1:12" x14ac:dyDescent="0.15">
      <c r="A20553" s="31" t="s">
        <v>28639</v>
      </c>
      <c r="B20553" s="31" t="s">
        <v>58921</v>
      </c>
      <c r="C20553" s="32">
        <v>106000</v>
      </c>
      <c r="D20553" s="31" t="s">
        <v>6601</v>
      </c>
      <c r="E20553" s="31" t="s">
        <v>461</v>
      </c>
      <c r="F20553" s="31" t="s">
        <v>10244</v>
      </c>
      <c r="H20553" s="10" t="e">
        <f>VLOOKUP(A20553,#REF!,3,FALSE)</f>
        <v>#REF!</v>
      </c>
      <c r="I20553" s="10" t="e">
        <f>VLOOKUP(A20553,#REF!,4,FALSE)</f>
        <v>#REF!</v>
      </c>
      <c r="J20553" s="31" t="s">
        <v>10776</v>
      </c>
      <c r="K20553" s="10" t="str">
        <f t="shared" si="321"/>
        <v>접착시트/칼라/내부용[한양산업][한양산업]</v>
      </c>
      <c r="L20553" s="31" t="s">
        <v>47622</v>
      </c>
    </row>
    <row r="20554" spans="1:12" x14ac:dyDescent="0.15">
      <c r="A20554" s="31" t="s">
        <v>28638</v>
      </c>
      <c r="B20554" s="31" t="s">
        <v>58921</v>
      </c>
      <c r="C20554" s="32">
        <v>2200</v>
      </c>
      <c r="D20554" s="31" t="s">
        <v>6601</v>
      </c>
      <c r="E20554" s="31" t="s">
        <v>6600</v>
      </c>
      <c r="F20554" s="31" t="s">
        <v>10244</v>
      </c>
      <c r="H20554" s="10" t="e">
        <f>VLOOKUP(A20554,#REF!,3,FALSE)</f>
        <v>#REF!</v>
      </c>
      <c r="I20554" s="10" t="e">
        <f>VLOOKUP(A20554,#REF!,4,FALSE)</f>
        <v>#REF!</v>
      </c>
      <c r="J20554" s="31" t="s">
        <v>10776</v>
      </c>
      <c r="K20554" s="10" t="str">
        <f t="shared" si="321"/>
        <v>접착시트/칼라/내부용[한양산업][한양산업]</v>
      </c>
      <c r="L20554" s="31" t="s">
        <v>47622</v>
      </c>
    </row>
    <row r="20555" spans="1:12" x14ac:dyDescent="0.15">
      <c r="A20555" s="31" t="s">
        <v>28640</v>
      </c>
      <c r="B20555" s="31" t="s">
        <v>58922</v>
      </c>
      <c r="C20555" s="32">
        <v>9000</v>
      </c>
      <c r="D20555" s="31" t="s">
        <v>6650</v>
      </c>
      <c r="E20555" s="31" t="s">
        <v>67</v>
      </c>
      <c r="F20555" s="31" t="s">
        <v>10248</v>
      </c>
      <c r="H20555" s="10" t="e">
        <f>VLOOKUP(A20555,#REF!,3,FALSE)</f>
        <v>#REF!</v>
      </c>
      <c r="I20555" s="10" t="e">
        <f>VLOOKUP(A20555,#REF!,4,FALSE)</f>
        <v>#REF!</v>
      </c>
      <c r="J20555" s="31" t="s">
        <v>10742</v>
      </c>
      <c r="K20555" s="10" t="str">
        <f t="shared" si="321"/>
        <v>날아라씽씽이[영공방][영공방]</v>
      </c>
      <c r="L20555" s="31" t="s">
        <v>47623</v>
      </c>
    </row>
    <row r="20556" spans="1:12" x14ac:dyDescent="0.15">
      <c r="A20556" s="31" t="s">
        <v>28641</v>
      </c>
      <c r="B20556" s="31" t="s">
        <v>58923</v>
      </c>
      <c r="C20556" s="32">
        <v>9000</v>
      </c>
      <c r="D20556" s="31" t="s">
        <v>6649</v>
      </c>
      <c r="E20556" s="31" t="s">
        <v>67</v>
      </c>
      <c r="F20556" s="31" t="s">
        <v>10248</v>
      </c>
      <c r="H20556" s="10" t="e">
        <f>VLOOKUP(A20556,#REF!,3,FALSE)</f>
        <v>#REF!</v>
      </c>
      <c r="I20556" s="10" t="e">
        <f>VLOOKUP(A20556,#REF!,4,FALSE)</f>
        <v>#REF!</v>
      </c>
      <c r="J20556" s="31" t="s">
        <v>10742</v>
      </c>
      <c r="K20556" s="10" t="str">
        <f t="shared" si="321"/>
        <v>날아라쌩쌩이[영공방][영공방]</v>
      </c>
      <c r="L20556" s="31" t="s">
        <v>47624</v>
      </c>
    </row>
    <row r="20557" spans="1:12" x14ac:dyDescent="0.15">
      <c r="A20557" s="31" t="s">
        <v>28642</v>
      </c>
      <c r="B20557" s="31" t="s">
        <v>58924</v>
      </c>
      <c r="C20557" s="32">
        <v>18000</v>
      </c>
      <c r="D20557" s="31" t="s">
        <v>5403</v>
      </c>
      <c r="E20557" s="31" t="s">
        <v>81</v>
      </c>
      <c r="F20557" s="31" t="s">
        <v>10266</v>
      </c>
      <c r="H20557" s="10" t="e">
        <f>VLOOKUP(A20557,#REF!,3,FALSE)</f>
        <v>#REF!</v>
      </c>
      <c r="I20557" s="10" t="e">
        <f>VLOOKUP(A20557,#REF!,4,FALSE)</f>
        <v>#REF!</v>
      </c>
      <c r="J20557" s="31" t="s">
        <v>10477</v>
      </c>
      <c r="K20557" s="10" t="str">
        <f t="shared" si="321"/>
        <v>동양화물감세트[사쿠라][사쿠라]</v>
      </c>
      <c r="L20557" s="31" t="s">
        <v>47625</v>
      </c>
    </row>
    <row r="20558" spans="1:12" x14ac:dyDescent="0.15">
      <c r="A20558" s="31" t="s">
        <v>28643</v>
      </c>
      <c r="B20558" s="31" t="s">
        <v>58924</v>
      </c>
      <c r="C20558" s="32">
        <v>27000</v>
      </c>
      <c r="D20558" s="31" t="s">
        <v>5404</v>
      </c>
      <c r="E20558" s="31" t="s">
        <v>81</v>
      </c>
      <c r="F20558" s="31" t="s">
        <v>10266</v>
      </c>
      <c r="H20558" s="10" t="e">
        <f>VLOOKUP(A20558,#REF!,3,FALSE)</f>
        <v>#REF!</v>
      </c>
      <c r="I20558" s="10" t="e">
        <f>VLOOKUP(A20558,#REF!,4,FALSE)</f>
        <v>#REF!</v>
      </c>
      <c r="J20558" s="31" t="s">
        <v>10477</v>
      </c>
      <c r="K20558" s="10" t="str">
        <f t="shared" si="321"/>
        <v>동양화물감세트[사쿠라][사쿠라]</v>
      </c>
      <c r="L20558" s="31" t="s">
        <v>47626</v>
      </c>
    </row>
    <row r="20559" spans="1:12" x14ac:dyDescent="0.15">
      <c r="A20559" s="31" t="s">
        <v>28644</v>
      </c>
      <c r="B20559" s="31" t="s">
        <v>58924</v>
      </c>
      <c r="C20559" s="32">
        <v>36000</v>
      </c>
      <c r="D20559" s="31" t="s">
        <v>5405</v>
      </c>
      <c r="E20559" s="31" t="s">
        <v>81</v>
      </c>
      <c r="F20559" s="31" t="s">
        <v>10266</v>
      </c>
      <c r="H20559" s="10" t="e">
        <f>VLOOKUP(A20559,#REF!,3,FALSE)</f>
        <v>#REF!</v>
      </c>
      <c r="I20559" s="10" t="e">
        <f>VLOOKUP(A20559,#REF!,4,FALSE)</f>
        <v>#REF!</v>
      </c>
      <c r="J20559" s="31" t="s">
        <v>10477</v>
      </c>
      <c r="K20559" s="10" t="str">
        <f t="shared" si="321"/>
        <v>동양화물감세트[사쿠라][사쿠라]</v>
      </c>
      <c r="L20559" s="31" t="s">
        <v>47627</v>
      </c>
    </row>
    <row r="20560" spans="1:12" x14ac:dyDescent="0.15">
      <c r="A20560" s="31" t="s">
        <v>28645</v>
      </c>
      <c r="B20560" s="31" t="s">
        <v>58925</v>
      </c>
      <c r="C20560" s="32">
        <v>4800</v>
      </c>
      <c r="D20560" s="31" t="s">
        <v>5307</v>
      </c>
      <c r="E20560" s="31" t="s">
        <v>67</v>
      </c>
      <c r="F20560" s="31" t="s">
        <v>10269</v>
      </c>
      <c r="H20560" s="10" t="e">
        <f>VLOOKUP(A20560,#REF!,3,FALSE)</f>
        <v>#REF!</v>
      </c>
      <c r="I20560" s="10" t="e">
        <f>VLOOKUP(A20560,#REF!,4,FALSE)</f>
        <v>#REF!</v>
      </c>
      <c r="J20560" s="31" t="s">
        <v>10779</v>
      </c>
      <c r="K20560" s="10" t="str">
        <f t="shared" si="321"/>
        <v>워터브러쉬[루벤즈][루벤즈]</v>
      </c>
      <c r="L20560" s="31" t="s">
        <v>47628</v>
      </c>
    </row>
    <row r="20561" spans="1:12" x14ac:dyDescent="0.15">
      <c r="A20561" s="31" t="s">
        <v>28646</v>
      </c>
      <c r="B20561" s="31" t="s">
        <v>58925</v>
      </c>
      <c r="C20561" s="32">
        <v>4800</v>
      </c>
      <c r="D20561" s="31" t="s">
        <v>5308</v>
      </c>
      <c r="E20561" s="31" t="s">
        <v>67</v>
      </c>
      <c r="F20561" s="31" t="s">
        <v>10269</v>
      </c>
      <c r="H20561" s="10" t="e">
        <f>VLOOKUP(A20561,#REF!,3,FALSE)</f>
        <v>#REF!</v>
      </c>
      <c r="I20561" s="10" t="e">
        <f>VLOOKUP(A20561,#REF!,4,FALSE)</f>
        <v>#REF!</v>
      </c>
      <c r="J20561" s="31" t="s">
        <v>10779</v>
      </c>
      <c r="K20561" s="10" t="str">
        <f t="shared" si="321"/>
        <v>워터브러쉬[루벤즈][루벤즈]</v>
      </c>
      <c r="L20561" s="31" t="s">
        <v>47629</v>
      </c>
    </row>
    <row r="20562" spans="1:12" x14ac:dyDescent="0.15">
      <c r="A20562" s="31" t="s">
        <v>28647</v>
      </c>
      <c r="B20562" s="31" t="s">
        <v>58925</v>
      </c>
      <c r="C20562" s="32">
        <v>5400</v>
      </c>
      <c r="D20562" s="31" t="s">
        <v>5306</v>
      </c>
      <c r="E20562" s="31" t="s">
        <v>67</v>
      </c>
      <c r="F20562" s="31" t="s">
        <v>10269</v>
      </c>
      <c r="H20562" s="10" t="e">
        <f>VLOOKUP(A20562,#REF!,3,FALSE)</f>
        <v>#REF!</v>
      </c>
      <c r="I20562" s="10" t="e">
        <f>VLOOKUP(A20562,#REF!,4,FALSE)</f>
        <v>#REF!</v>
      </c>
      <c r="J20562" s="31" t="s">
        <v>10779</v>
      </c>
      <c r="K20562" s="10" t="str">
        <f t="shared" si="321"/>
        <v>워터브러쉬[루벤즈][루벤즈]</v>
      </c>
      <c r="L20562" s="31" t="s">
        <v>47630</v>
      </c>
    </row>
    <row r="20563" spans="1:12" x14ac:dyDescent="0.15">
      <c r="A20563" s="31" t="s">
        <v>28648</v>
      </c>
      <c r="B20563" s="31" t="s">
        <v>58926</v>
      </c>
      <c r="C20563" s="32">
        <v>14400</v>
      </c>
      <c r="D20563" s="31" t="s">
        <v>5309</v>
      </c>
      <c r="E20563" s="31" t="s">
        <v>81</v>
      </c>
      <c r="F20563" s="31" t="s">
        <v>10269</v>
      </c>
      <c r="H20563" s="10" t="e">
        <f>VLOOKUP(A20563,#REF!,3,FALSE)</f>
        <v>#REF!</v>
      </c>
      <c r="I20563" s="10" t="e">
        <f>VLOOKUP(A20563,#REF!,4,FALSE)</f>
        <v>#REF!</v>
      </c>
      <c r="J20563" s="31" t="s">
        <v>10779</v>
      </c>
      <c r="K20563" s="10" t="str">
        <f t="shared" si="321"/>
        <v>워터브러쉬세트[루벤즈][루벤즈]</v>
      </c>
      <c r="L20563" s="31" t="s">
        <v>47631</v>
      </c>
    </row>
    <row r="20564" spans="1:12" x14ac:dyDescent="0.15">
      <c r="A20564" s="31" t="s">
        <v>63340</v>
      </c>
      <c r="B20564" s="31" t="s">
        <v>58927</v>
      </c>
      <c r="C20564" s="32">
        <v>19000</v>
      </c>
      <c r="D20564" s="31" t="s">
        <v>64786</v>
      </c>
      <c r="E20564" s="31" t="s">
        <v>67</v>
      </c>
      <c r="F20564" s="31" t="s">
        <v>10297</v>
      </c>
      <c r="H20564" s="10" t="e">
        <f>VLOOKUP(A20564,#REF!,3,FALSE)</f>
        <v>#REF!</v>
      </c>
      <c r="I20564" s="10" t="e">
        <f>VLOOKUP(A20564,#REF!,4,FALSE)</f>
        <v>#REF!</v>
      </c>
      <c r="J20564" s="31" t="s">
        <v>10730</v>
      </c>
      <c r="K20564" s="10" t="str">
        <f t="shared" si="321"/>
        <v>이젤/휴대용[흥일][흥일]</v>
      </c>
      <c r="L20564" s="31" t="s">
        <v>67250</v>
      </c>
    </row>
    <row r="20565" spans="1:12" x14ac:dyDescent="0.15">
      <c r="A20565" s="31" t="s">
        <v>28649</v>
      </c>
      <c r="B20565" s="31" t="s">
        <v>58928</v>
      </c>
      <c r="C20565" s="32">
        <v>63000</v>
      </c>
      <c r="D20565" s="31" t="s">
        <v>5187</v>
      </c>
      <c r="E20565" s="31" t="s">
        <v>81</v>
      </c>
      <c r="F20565" s="31" t="s">
        <v>10268</v>
      </c>
      <c r="H20565" s="10" t="e">
        <f>VLOOKUP(A20565,#REF!,3,FALSE)</f>
        <v>#REF!</v>
      </c>
      <c r="I20565" s="10" t="e">
        <f>VLOOKUP(A20565,#REF!,4,FALSE)</f>
        <v>#REF!</v>
      </c>
      <c r="J20565" s="31" t="s">
        <v>10740</v>
      </c>
      <c r="K20565" s="10" t="str">
        <f t="shared" si="321"/>
        <v>SH유화물감세트[신한][신한]</v>
      </c>
      <c r="L20565" s="31" t="s">
        <v>47632</v>
      </c>
    </row>
    <row r="20566" spans="1:12" x14ac:dyDescent="0.15">
      <c r="A20566" s="31" t="s">
        <v>28650</v>
      </c>
      <c r="B20566" s="31" t="s">
        <v>58929</v>
      </c>
      <c r="C20566" s="32">
        <v>28000</v>
      </c>
      <c r="D20566" s="31" t="s">
        <v>102</v>
      </c>
      <c r="E20566" s="31" t="s">
        <v>67</v>
      </c>
      <c r="F20566" s="31" t="s">
        <v>65041</v>
      </c>
      <c r="H20566" s="10" t="e">
        <f>VLOOKUP(A20566,#REF!,3,FALSE)</f>
        <v>#REF!</v>
      </c>
      <c r="I20566" s="10" t="e">
        <f>VLOOKUP(A20566,#REF!,4,FALSE)</f>
        <v>#REF!</v>
      </c>
      <c r="J20566" s="31" t="s">
        <v>10466</v>
      </c>
      <c r="K20566" s="10" t="str">
        <f t="shared" si="321"/>
        <v>연필깎이/회전식/501-180[스테들러][스테들러]</v>
      </c>
      <c r="L20566" s="31" t="s">
        <v>47633</v>
      </c>
    </row>
    <row r="20567" spans="1:12" x14ac:dyDescent="0.15">
      <c r="A20567" s="31" t="s">
        <v>28651</v>
      </c>
      <c r="B20567" s="31" t="s">
        <v>58154</v>
      </c>
      <c r="C20567" s="32">
        <v>40000</v>
      </c>
      <c r="D20567" s="31" t="s">
        <v>5314</v>
      </c>
      <c r="E20567" s="31" t="s">
        <v>81</v>
      </c>
      <c r="F20567" s="31" t="s">
        <v>10269</v>
      </c>
      <c r="H20567" s="10" t="e">
        <f>VLOOKUP(A20567,#REF!,3,FALSE)</f>
        <v>#REF!</v>
      </c>
      <c r="I20567" s="10" t="e">
        <f>VLOOKUP(A20567,#REF!,4,FALSE)</f>
        <v>#REF!</v>
      </c>
      <c r="J20567" s="31" t="s">
        <v>10477</v>
      </c>
      <c r="K20567" s="10" t="str">
        <f t="shared" si="321"/>
        <v>코이워터칼라세트[사쿠라][사쿠라]</v>
      </c>
      <c r="L20567" s="31" t="s">
        <v>47634</v>
      </c>
    </row>
    <row r="20568" spans="1:12" x14ac:dyDescent="0.15">
      <c r="A20568" s="31" t="s">
        <v>28652</v>
      </c>
      <c r="B20568" s="31" t="s">
        <v>58930</v>
      </c>
      <c r="C20568" s="32">
        <v>24600</v>
      </c>
      <c r="D20568" s="31" t="s">
        <v>5442</v>
      </c>
      <c r="E20568" s="31" t="s">
        <v>67</v>
      </c>
      <c r="F20568" s="31" t="s">
        <v>10288</v>
      </c>
      <c r="H20568" s="10" t="e">
        <f>VLOOKUP(A20568,#REF!,3,FALSE)</f>
        <v>#REF!</v>
      </c>
      <c r="I20568" s="10" t="e">
        <f>VLOOKUP(A20568,#REF!,4,FALSE)</f>
        <v>#REF!</v>
      </c>
      <c r="J20568" s="31" t="s">
        <v>10498</v>
      </c>
      <c r="K20568" s="10" t="str">
        <f t="shared" si="321"/>
        <v>마카케이스/MCF-48[산돌][산돌]</v>
      </c>
      <c r="L20568" s="31" t="s">
        <v>47635</v>
      </c>
    </row>
    <row r="20569" spans="1:12" x14ac:dyDescent="0.15">
      <c r="A20569" s="31" t="s">
        <v>28653</v>
      </c>
      <c r="B20569" s="31" t="s">
        <v>58931</v>
      </c>
      <c r="C20569" s="32">
        <v>27600</v>
      </c>
      <c r="D20569" s="31" t="s">
        <v>5443</v>
      </c>
      <c r="E20569" s="31" t="s">
        <v>67</v>
      </c>
      <c r="F20569" s="31" t="s">
        <v>10288</v>
      </c>
      <c r="H20569" s="10" t="e">
        <f>VLOOKUP(A20569,#REF!,3,FALSE)</f>
        <v>#REF!</v>
      </c>
      <c r="I20569" s="10" t="e">
        <f>VLOOKUP(A20569,#REF!,4,FALSE)</f>
        <v>#REF!</v>
      </c>
      <c r="J20569" s="31" t="s">
        <v>10498</v>
      </c>
      <c r="K20569" s="10" t="str">
        <f t="shared" si="321"/>
        <v>마카케이스/MCF-60[산돌][산돌]</v>
      </c>
      <c r="L20569" s="31" t="s">
        <v>47636</v>
      </c>
    </row>
    <row r="20570" spans="1:12" x14ac:dyDescent="0.15">
      <c r="A20570" s="31" t="s">
        <v>28654</v>
      </c>
      <c r="B20570" s="31" t="s">
        <v>58932</v>
      </c>
      <c r="C20570" s="32">
        <v>4000</v>
      </c>
      <c r="D20570" s="31" t="s">
        <v>940</v>
      </c>
      <c r="E20570" s="31" t="s">
        <v>67</v>
      </c>
      <c r="F20570" s="31" t="s">
        <v>10294</v>
      </c>
      <c r="H20570" s="10" t="e">
        <f>VLOOKUP(A20570,#REF!,3,FALSE)</f>
        <v>#REF!</v>
      </c>
      <c r="I20570" s="10" t="e">
        <f>VLOOKUP(A20570,#REF!,4,FALSE)</f>
        <v>#REF!</v>
      </c>
      <c r="J20570" s="31" t="s">
        <v>10443</v>
      </c>
      <c r="K20570" s="10" t="str">
        <f t="shared" si="321"/>
        <v>칼라컷팅매트[윈스타][윈스타]</v>
      </c>
      <c r="L20570" s="31" t="s">
        <v>47637</v>
      </c>
    </row>
    <row r="20571" spans="1:12" x14ac:dyDescent="0.15">
      <c r="A20571" s="31" t="s">
        <v>28655</v>
      </c>
      <c r="B20571" s="31" t="s">
        <v>58932</v>
      </c>
      <c r="C20571" s="32">
        <v>4000</v>
      </c>
      <c r="D20571" s="31" t="s">
        <v>941</v>
      </c>
      <c r="E20571" s="31" t="s">
        <v>67</v>
      </c>
      <c r="F20571" s="31" t="s">
        <v>10294</v>
      </c>
      <c r="H20571" s="10" t="e">
        <f>VLOOKUP(A20571,#REF!,3,FALSE)</f>
        <v>#REF!</v>
      </c>
      <c r="I20571" s="10" t="e">
        <f>VLOOKUP(A20571,#REF!,4,FALSE)</f>
        <v>#REF!</v>
      </c>
      <c r="J20571" s="31" t="s">
        <v>10443</v>
      </c>
      <c r="K20571" s="10" t="str">
        <f t="shared" si="321"/>
        <v>칼라컷팅매트[윈스타][윈스타]</v>
      </c>
      <c r="L20571" s="31" t="s">
        <v>47637</v>
      </c>
    </row>
    <row r="20572" spans="1:12" x14ac:dyDescent="0.15">
      <c r="A20572" s="31" t="s">
        <v>28656</v>
      </c>
      <c r="B20572" s="31" t="s">
        <v>58932</v>
      </c>
      <c r="C20572" s="32">
        <v>4000</v>
      </c>
      <c r="D20572" s="31" t="s">
        <v>939</v>
      </c>
      <c r="E20572" s="31" t="s">
        <v>67</v>
      </c>
      <c r="F20572" s="31" t="s">
        <v>10294</v>
      </c>
      <c r="H20572" s="10" t="e">
        <f>VLOOKUP(A20572,#REF!,3,FALSE)</f>
        <v>#REF!</v>
      </c>
      <c r="I20572" s="10" t="e">
        <f>VLOOKUP(A20572,#REF!,4,FALSE)</f>
        <v>#REF!</v>
      </c>
      <c r="J20572" s="31" t="s">
        <v>10443</v>
      </c>
      <c r="K20572" s="10" t="str">
        <f t="shared" si="321"/>
        <v>칼라컷팅매트[윈스타][윈스타]</v>
      </c>
      <c r="L20572" s="31" t="s">
        <v>47637</v>
      </c>
    </row>
    <row r="20573" spans="1:12" x14ac:dyDescent="0.15">
      <c r="A20573" s="31" t="s">
        <v>28657</v>
      </c>
      <c r="B20573" s="31" t="s">
        <v>58932</v>
      </c>
      <c r="C20573" s="32">
        <v>4000</v>
      </c>
      <c r="D20573" s="31" t="s">
        <v>942</v>
      </c>
      <c r="E20573" s="31" t="s">
        <v>67</v>
      </c>
      <c r="F20573" s="31" t="s">
        <v>10294</v>
      </c>
      <c r="H20573" s="10" t="e">
        <f>VLOOKUP(A20573,#REF!,3,FALSE)</f>
        <v>#REF!</v>
      </c>
      <c r="I20573" s="10" t="e">
        <f>VLOOKUP(A20573,#REF!,4,FALSE)</f>
        <v>#REF!</v>
      </c>
      <c r="J20573" s="31" t="s">
        <v>10443</v>
      </c>
      <c r="K20573" s="10" t="str">
        <f t="shared" si="321"/>
        <v>칼라컷팅매트[윈스타][윈스타]</v>
      </c>
      <c r="L20573" s="31" t="s">
        <v>47637</v>
      </c>
    </row>
    <row r="20574" spans="1:12" x14ac:dyDescent="0.15">
      <c r="A20574" s="31" t="s">
        <v>28658</v>
      </c>
      <c r="B20574" s="31" t="s">
        <v>58933</v>
      </c>
      <c r="C20574" s="32">
        <v>14000</v>
      </c>
      <c r="D20574" s="31" t="s">
        <v>5148</v>
      </c>
      <c r="E20574" s="31" t="s">
        <v>67</v>
      </c>
      <c r="F20574" s="31" t="s">
        <v>10118</v>
      </c>
      <c r="H20574" s="10" t="e">
        <f>VLOOKUP(A20574,#REF!,3,FALSE)</f>
        <v>#REF!</v>
      </c>
      <c r="I20574" s="10" t="e">
        <f>VLOOKUP(A20574,#REF!,4,FALSE)</f>
        <v>#REF!</v>
      </c>
      <c r="J20574" s="31" t="s">
        <v>10740</v>
      </c>
      <c r="K20574" s="10" t="str">
        <f t="shared" si="321"/>
        <v>수채화파레트/전문가용[신한][신한]</v>
      </c>
      <c r="L20574" s="31" t="s">
        <v>60861</v>
      </c>
    </row>
    <row r="20575" spans="1:12" x14ac:dyDescent="0.15">
      <c r="A20575" s="31" t="s">
        <v>28659</v>
      </c>
      <c r="B20575" s="31" t="s">
        <v>58934</v>
      </c>
      <c r="C20575" s="32">
        <v>2400</v>
      </c>
      <c r="D20575" s="31" t="s">
        <v>5483</v>
      </c>
      <c r="E20575" s="31" t="s">
        <v>67</v>
      </c>
      <c r="F20575" s="31" t="s">
        <v>65019</v>
      </c>
      <c r="H20575" s="10" t="e">
        <f>VLOOKUP(A20575,#REF!,3,FALSE)</f>
        <v>#REF!</v>
      </c>
      <c r="I20575" s="10" t="e">
        <f>VLOOKUP(A20575,#REF!,4,FALSE)</f>
        <v>#REF!</v>
      </c>
      <c r="J20575" s="31" t="s">
        <v>10740</v>
      </c>
      <c r="K20575" s="10" t="str">
        <f t="shared" si="321"/>
        <v>터치라이너낱색[신한][신한]</v>
      </c>
      <c r="L20575" s="31" t="s">
        <v>47638</v>
      </c>
    </row>
    <row r="20576" spans="1:12" x14ac:dyDescent="0.15">
      <c r="A20576" s="31" t="s">
        <v>28660</v>
      </c>
      <c r="B20576" s="31" t="s">
        <v>58934</v>
      </c>
      <c r="C20576" s="32">
        <v>28800</v>
      </c>
      <c r="D20576" s="31" t="s">
        <v>5483</v>
      </c>
      <c r="E20576" s="31" t="s">
        <v>2205</v>
      </c>
      <c r="F20576" s="31" t="s">
        <v>65019</v>
      </c>
      <c r="H20576" s="10" t="e">
        <f>VLOOKUP(A20576,#REF!,3,FALSE)</f>
        <v>#REF!</v>
      </c>
      <c r="I20576" s="10" t="e">
        <f>VLOOKUP(A20576,#REF!,4,FALSE)</f>
        <v>#REF!</v>
      </c>
      <c r="J20576" s="31" t="s">
        <v>10740</v>
      </c>
      <c r="K20576" s="10" t="str">
        <f t="shared" si="321"/>
        <v>터치라이너낱색[신한][신한]</v>
      </c>
      <c r="L20576" s="31" t="s">
        <v>47639</v>
      </c>
    </row>
    <row r="20577" spans="1:12" x14ac:dyDescent="0.15">
      <c r="A20577" s="31" t="s">
        <v>28661</v>
      </c>
      <c r="B20577" s="31" t="s">
        <v>58934</v>
      </c>
      <c r="C20577" s="32">
        <v>28800</v>
      </c>
      <c r="D20577" s="31" t="s">
        <v>5463</v>
      </c>
      <c r="E20577" s="31" t="s">
        <v>2205</v>
      </c>
      <c r="F20577" s="31" t="s">
        <v>65019</v>
      </c>
      <c r="H20577" s="10" t="e">
        <f>VLOOKUP(A20577,#REF!,3,FALSE)</f>
        <v>#REF!</v>
      </c>
      <c r="I20577" s="10" t="e">
        <f>VLOOKUP(A20577,#REF!,4,FALSE)</f>
        <v>#REF!</v>
      </c>
      <c r="J20577" s="31" t="s">
        <v>10740</v>
      </c>
      <c r="K20577" s="10" t="str">
        <f t="shared" si="321"/>
        <v>터치라이너낱색[신한][신한]</v>
      </c>
      <c r="L20577" s="31" t="s">
        <v>47640</v>
      </c>
    </row>
    <row r="20578" spans="1:12" x14ac:dyDescent="0.15">
      <c r="A20578" s="31" t="s">
        <v>28662</v>
      </c>
      <c r="B20578" s="31" t="s">
        <v>58934</v>
      </c>
      <c r="C20578" s="32">
        <v>2400</v>
      </c>
      <c r="D20578" s="31" t="s">
        <v>5463</v>
      </c>
      <c r="E20578" s="31" t="s">
        <v>67</v>
      </c>
      <c r="F20578" s="31" t="s">
        <v>65019</v>
      </c>
      <c r="H20578" s="10" t="e">
        <f>VLOOKUP(A20578,#REF!,3,FALSE)</f>
        <v>#REF!</v>
      </c>
      <c r="I20578" s="10" t="e">
        <f>VLOOKUP(A20578,#REF!,4,FALSE)</f>
        <v>#REF!</v>
      </c>
      <c r="J20578" s="31" t="s">
        <v>10740</v>
      </c>
      <c r="K20578" s="10" t="str">
        <f t="shared" si="321"/>
        <v>터치라이너낱색[신한][신한]</v>
      </c>
      <c r="L20578" s="31" t="s">
        <v>60282</v>
      </c>
    </row>
    <row r="20579" spans="1:12" x14ac:dyDescent="0.15">
      <c r="A20579" s="31" t="s">
        <v>28663</v>
      </c>
      <c r="B20579" s="31" t="s">
        <v>58934</v>
      </c>
      <c r="C20579" s="32">
        <v>28800</v>
      </c>
      <c r="D20579" s="31" t="s">
        <v>5464</v>
      </c>
      <c r="E20579" s="31" t="s">
        <v>2205</v>
      </c>
      <c r="F20579" s="31" t="s">
        <v>65019</v>
      </c>
      <c r="H20579" s="10" t="e">
        <f>VLOOKUP(A20579,#REF!,3,FALSE)</f>
        <v>#REF!</v>
      </c>
      <c r="I20579" s="10" t="e">
        <f>VLOOKUP(A20579,#REF!,4,FALSE)</f>
        <v>#REF!</v>
      </c>
      <c r="J20579" s="31" t="s">
        <v>10740</v>
      </c>
      <c r="K20579" s="10" t="str">
        <f t="shared" si="321"/>
        <v>터치라이너낱색[신한][신한]</v>
      </c>
      <c r="L20579" s="31" t="s">
        <v>47641</v>
      </c>
    </row>
    <row r="20580" spans="1:12" x14ac:dyDescent="0.15">
      <c r="A20580" s="31" t="s">
        <v>28664</v>
      </c>
      <c r="B20580" s="31" t="s">
        <v>58934</v>
      </c>
      <c r="C20580" s="32">
        <v>2400</v>
      </c>
      <c r="D20580" s="31" t="s">
        <v>5464</v>
      </c>
      <c r="E20580" s="31" t="s">
        <v>67</v>
      </c>
      <c r="F20580" s="31" t="s">
        <v>65019</v>
      </c>
      <c r="H20580" s="10" t="e">
        <f>VLOOKUP(A20580,#REF!,3,FALSE)</f>
        <v>#REF!</v>
      </c>
      <c r="I20580" s="10" t="e">
        <f>VLOOKUP(A20580,#REF!,4,FALSE)</f>
        <v>#REF!</v>
      </c>
      <c r="J20580" s="31" t="s">
        <v>10740</v>
      </c>
      <c r="K20580" s="10" t="str">
        <f t="shared" si="321"/>
        <v>터치라이너낱색[신한][신한]</v>
      </c>
      <c r="L20580" s="31" t="s">
        <v>47642</v>
      </c>
    </row>
    <row r="20581" spans="1:12" x14ac:dyDescent="0.15">
      <c r="A20581" s="31" t="s">
        <v>28665</v>
      </c>
      <c r="B20581" s="31" t="s">
        <v>58934</v>
      </c>
      <c r="C20581" s="32">
        <v>2400</v>
      </c>
      <c r="D20581" s="31" t="s">
        <v>2446</v>
      </c>
      <c r="E20581" s="31" t="s">
        <v>67</v>
      </c>
      <c r="F20581" s="31" t="s">
        <v>65019</v>
      </c>
      <c r="H20581" s="10" t="e">
        <f>VLOOKUP(A20581,#REF!,3,FALSE)</f>
        <v>#REF!</v>
      </c>
      <c r="I20581" s="10" t="e">
        <f>VLOOKUP(A20581,#REF!,4,FALSE)</f>
        <v>#REF!</v>
      </c>
      <c r="J20581" s="31" t="s">
        <v>10740</v>
      </c>
      <c r="K20581" s="10" t="str">
        <f t="shared" si="321"/>
        <v>터치라이너낱색[신한][신한]</v>
      </c>
      <c r="L20581" s="31" t="s">
        <v>47643</v>
      </c>
    </row>
    <row r="20582" spans="1:12" x14ac:dyDescent="0.15">
      <c r="A20582" s="31" t="s">
        <v>28666</v>
      </c>
      <c r="B20582" s="31" t="s">
        <v>58934</v>
      </c>
      <c r="C20582" s="32">
        <v>28800</v>
      </c>
      <c r="D20582" s="31" t="s">
        <v>2446</v>
      </c>
      <c r="E20582" s="31" t="s">
        <v>2205</v>
      </c>
      <c r="F20582" s="31" t="s">
        <v>65019</v>
      </c>
      <c r="H20582" s="10" t="e">
        <f>VLOOKUP(A20582,#REF!,3,FALSE)</f>
        <v>#REF!</v>
      </c>
      <c r="I20582" s="10" t="e">
        <f>VLOOKUP(A20582,#REF!,4,FALSE)</f>
        <v>#REF!</v>
      </c>
      <c r="J20582" s="31" t="s">
        <v>10740</v>
      </c>
      <c r="K20582" s="10" t="str">
        <f t="shared" si="321"/>
        <v>터치라이너낱색[신한][신한]</v>
      </c>
      <c r="L20582" s="31" t="s">
        <v>47644</v>
      </c>
    </row>
    <row r="20583" spans="1:12" x14ac:dyDescent="0.15">
      <c r="A20583" s="31" t="s">
        <v>28667</v>
      </c>
      <c r="B20583" s="31" t="s">
        <v>58934</v>
      </c>
      <c r="C20583" s="32">
        <v>2400</v>
      </c>
      <c r="D20583" s="31" t="s">
        <v>2542</v>
      </c>
      <c r="E20583" s="31" t="s">
        <v>67</v>
      </c>
      <c r="F20583" s="31" t="s">
        <v>65019</v>
      </c>
      <c r="H20583" s="10" t="e">
        <f>VLOOKUP(A20583,#REF!,3,FALSE)</f>
        <v>#REF!</v>
      </c>
      <c r="I20583" s="10" t="e">
        <f>VLOOKUP(A20583,#REF!,4,FALSE)</f>
        <v>#REF!</v>
      </c>
      <c r="J20583" s="31" t="s">
        <v>10740</v>
      </c>
      <c r="K20583" s="10" t="str">
        <f t="shared" si="321"/>
        <v>터치라이너낱색[신한][신한]</v>
      </c>
      <c r="L20583" s="31" t="s">
        <v>47645</v>
      </c>
    </row>
    <row r="20584" spans="1:12" x14ac:dyDescent="0.15">
      <c r="A20584" s="31" t="s">
        <v>28668</v>
      </c>
      <c r="B20584" s="31" t="s">
        <v>58934</v>
      </c>
      <c r="C20584" s="32">
        <v>28800</v>
      </c>
      <c r="D20584" s="31" t="s">
        <v>2542</v>
      </c>
      <c r="E20584" s="31" t="s">
        <v>2205</v>
      </c>
      <c r="F20584" s="31" t="s">
        <v>65019</v>
      </c>
      <c r="H20584" s="10" t="e">
        <f>VLOOKUP(A20584,#REF!,3,FALSE)</f>
        <v>#REF!</v>
      </c>
      <c r="I20584" s="10" t="e">
        <f>VLOOKUP(A20584,#REF!,4,FALSE)</f>
        <v>#REF!</v>
      </c>
      <c r="J20584" s="31" t="s">
        <v>10740</v>
      </c>
      <c r="K20584" s="10" t="str">
        <f t="shared" si="321"/>
        <v>터치라이너낱색[신한][신한]</v>
      </c>
      <c r="L20584" s="31" t="s">
        <v>47646</v>
      </c>
    </row>
    <row r="20585" spans="1:12" x14ac:dyDescent="0.15">
      <c r="A20585" s="31" t="s">
        <v>28670</v>
      </c>
      <c r="B20585" s="31" t="s">
        <v>58934</v>
      </c>
      <c r="C20585" s="32">
        <v>2400</v>
      </c>
      <c r="D20585" s="31" t="s">
        <v>2404</v>
      </c>
      <c r="E20585" s="31" t="s">
        <v>67</v>
      </c>
      <c r="F20585" s="31" t="s">
        <v>65019</v>
      </c>
      <c r="H20585" s="10" t="e">
        <f>VLOOKUP(A20585,#REF!,3,FALSE)</f>
        <v>#REF!</v>
      </c>
      <c r="I20585" s="10" t="e">
        <f>VLOOKUP(A20585,#REF!,4,FALSE)</f>
        <v>#REF!</v>
      </c>
      <c r="J20585" s="31" t="s">
        <v>10740</v>
      </c>
      <c r="K20585" s="10" t="str">
        <f t="shared" si="321"/>
        <v>터치라이너낱색[신한][신한]</v>
      </c>
      <c r="L20585" s="31" t="s">
        <v>47648</v>
      </c>
    </row>
    <row r="20586" spans="1:12" x14ac:dyDescent="0.15">
      <c r="A20586" s="31" t="s">
        <v>28669</v>
      </c>
      <c r="B20586" s="31" t="s">
        <v>58934</v>
      </c>
      <c r="C20586" s="32">
        <v>28800</v>
      </c>
      <c r="D20586" s="31" t="s">
        <v>2404</v>
      </c>
      <c r="E20586" s="31" t="s">
        <v>2205</v>
      </c>
      <c r="F20586" s="31" t="s">
        <v>65019</v>
      </c>
      <c r="H20586" s="10" t="e">
        <f>VLOOKUP(A20586,#REF!,3,FALSE)</f>
        <v>#REF!</v>
      </c>
      <c r="I20586" s="10" t="e">
        <f>VLOOKUP(A20586,#REF!,4,FALSE)</f>
        <v>#REF!</v>
      </c>
      <c r="J20586" s="31" t="s">
        <v>10740</v>
      </c>
      <c r="K20586" s="10" t="str">
        <f t="shared" si="321"/>
        <v>터치라이너낱색[신한][신한]</v>
      </c>
      <c r="L20586" s="31" t="s">
        <v>47647</v>
      </c>
    </row>
    <row r="20587" spans="1:12" x14ac:dyDescent="0.15">
      <c r="A20587" s="31" t="s">
        <v>28671</v>
      </c>
      <c r="B20587" s="31" t="s">
        <v>58934</v>
      </c>
      <c r="C20587" s="32">
        <v>28800</v>
      </c>
      <c r="D20587" s="31" t="s">
        <v>5465</v>
      </c>
      <c r="E20587" s="31" t="s">
        <v>2205</v>
      </c>
      <c r="F20587" s="31" t="s">
        <v>65019</v>
      </c>
      <c r="H20587" s="10" t="e">
        <f>VLOOKUP(A20587,#REF!,3,FALSE)</f>
        <v>#REF!</v>
      </c>
      <c r="I20587" s="10" t="e">
        <f>VLOOKUP(A20587,#REF!,4,FALSE)</f>
        <v>#REF!</v>
      </c>
      <c r="J20587" s="31" t="s">
        <v>10740</v>
      </c>
      <c r="K20587" s="10" t="str">
        <f t="shared" si="321"/>
        <v>터치라이너낱색[신한][신한]</v>
      </c>
      <c r="L20587" s="31" t="s">
        <v>47649</v>
      </c>
    </row>
    <row r="20588" spans="1:12" x14ac:dyDescent="0.15">
      <c r="A20588" s="31" t="s">
        <v>28672</v>
      </c>
      <c r="B20588" s="31" t="s">
        <v>58934</v>
      </c>
      <c r="C20588" s="32">
        <v>2400</v>
      </c>
      <c r="D20588" s="31" t="s">
        <v>5465</v>
      </c>
      <c r="E20588" s="31" t="s">
        <v>67</v>
      </c>
      <c r="F20588" s="31" t="s">
        <v>65019</v>
      </c>
      <c r="H20588" s="10" t="e">
        <f>VLOOKUP(A20588,#REF!,3,FALSE)</f>
        <v>#REF!</v>
      </c>
      <c r="I20588" s="10" t="e">
        <f>VLOOKUP(A20588,#REF!,4,FALSE)</f>
        <v>#REF!</v>
      </c>
      <c r="J20588" s="31" t="s">
        <v>10740</v>
      </c>
      <c r="K20588" s="10" t="str">
        <f t="shared" si="321"/>
        <v>터치라이너낱색[신한][신한]</v>
      </c>
      <c r="L20588" s="31" t="s">
        <v>47650</v>
      </c>
    </row>
    <row r="20589" spans="1:12" x14ac:dyDescent="0.15">
      <c r="A20589" s="31" t="s">
        <v>28673</v>
      </c>
      <c r="B20589" s="31" t="s">
        <v>58934</v>
      </c>
      <c r="C20589" s="32">
        <v>2400</v>
      </c>
      <c r="D20589" s="31" t="s">
        <v>5542</v>
      </c>
      <c r="E20589" s="31" t="s">
        <v>67</v>
      </c>
      <c r="F20589" s="31" t="s">
        <v>65019</v>
      </c>
      <c r="H20589" s="10" t="e">
        <f>VLOOKUP(A20589,#REF!,3,FALSE)</f>
        <v>#REF!</v>
      </c>
      <c r="I20589" s="10" t="e">
        <f>VLOOKUP(A20589,#REF!,4,FALSE)</f>
        <v>#REF!</v>
      </c>
      <c r="J20589" s="31" t="s">
        <v>10740</v>
      </c>
      <c r="K20589" s="10" t="str">
        <f t="shared" si="321"/>
        <v>터치라이너낱색[신한][신한]</v>
      </c>
      <c r="L20589" s="31" t="s">
        <v>47651</v>
      </c>
    </row>
    <row r="20590" spans="1:12" x14ac:dyDescent="0.15">
      <c r="A20590" s="31" t="s">
        <v>28674</v>
      </c>
      <c r="B20590" s="31" t="s">
        <v>58934</v>
      </c>
      <c r="C20590" s="32">
        <v>28800</v>
      </c>
      <c r="D20590" s="31" t="s">
        <v>5542</v>
      </c>
      <c r="E20590" s="31" t="s">
        <v>2205</v>
      </c>
      <c r="F20590" s="31" t="s">
        <v>65019</v>
      </c>
      <c r="H20590" s="10" t="e">
        <f>VLOOKUP(A20590,#REF!,3,FALSE)</f>
        <v>#REF!</v>
      </c>
      <c r="I20590" s="10" t="e">
        <f>VLOOKUP(A20590,#REF!,4,FALSE)</f>
        <v>#REF!</v>
      </c>
      <c r="J20590" s="31" t="s">
        <v>10740</v>
      </c>
      <c r="K20590" s="10" t="str">
        <f t="shared" si="321"/>
        <v>터치라이너낱색[신한][신한]</v>
      </c>
      <c r="L20590" s="31" t="s">
        <v>47652</v>
      </c>
    </row>
    <row r="20591" spans="1:12" x14ac:dyDescent="0.15">
      <c r="A20591" s="31" t="s">
        <v>28676</v>
      </c>
      <c r="B20591" s="31" t="s">
        <v>58934</v>
      </c>
      <c r="C20591" s="32">
        <v>2400</v>
      </c>
      <c r="D20591" s="31" t="s">
        <v>3077</v>
      </c>
      <c r="E20591" s="31" t="s">
        <v>67</v>
      </c>
      <c r="F20591" s="31" t="s">
        <v>65019</v>
      </c>
      <c r="H20591" s="10" t="e">
        <f>VLOOKUP(A20591,#REF!,3,FALSE)</f>
        <v>#REF!</v>
      </c>
      <c r="I20591" s="10" t="e">
        <f>VLOOKUP(A20591,#REF!,4,FALSE)</f>
        <v>#REF!</v>
      </c>
      <c r="J20591" s="31" t="s">
        <v>10740</v>
      </c>
      <c r="K20591" s="10" t="str">
        <f t="shared" si="321"/>
        <v>터치라이너낱색[신한][신한]</v>
      </c>
      <c r="L20591" s="31" t="s">
        <v>60283</v>
      </c>
    </row>
    <row r="20592" spans="1:12" x14ac:dyDescent="0.15">
      <c r="A20592" s="31" t="s">
        <v>28675</v>
      </c>
      <c r="B20592" s="31" t="s">
        <v>58934</v>
      </c>
      <c r="C20592" s="32">
        <v>28800</v>
      </c>
      <c r="D20592" s="31" t="s">
        <v>3077</v>
      </c>
      <c r="E20592" s="31" t="s">
        <v>2205</v>
      </c>
      <c r="F20592" s="31" t="s">
        <v>65019</v>
      </c>
      <c r="H20592" s="10" t="e">
        <f>VLOOKUP(A20592,#REF!,3,FALSE)</f>
        <v>#REF!</v>
      </c>
      <c r="I20592" s="10" t="e">
        <f>VLOOKUP(A20592,#REF!,4,FALSE)</f>
        <v>#REF!</v>
      </c>
      <c r="J20592" s="31" t="s">
        <v>10740</v>
      </c>
      <c r="K20592" s="10" t="str">
        <f t="shared" si="321"/>
        <v>터치라이너낱색[신한][신한]</v>
      </c>
      <c r="L20592" s="31" t="s">
        <v>47653</v>
      </c>
    </row>
    <row r="20593" spans="1:12" x14ac:dyDescent="0.15">
      <c r="A20593" s="31" t="s">
        <v>28677</v>
      </c>
      <c r="B20593" s="31" t="s">
        <v>58934</v>
      </c>
      <c r="C20593" s="32">
        <v>28800</v>
      </c>
      <c r="D20593" s="31" t="s">
        <v>5524</v>
      </c>
      <c r="E20593" s="31" t="s">
        <v>2205</v>
      </c>
      <c r="F20593" s="31" t="s">
        <v>65019</v>
      </c>
      <c r="H20593" s="10" t="e">
        <f>VLOOKUP(A20593,#REF!,3,FALSE)</f>
        <v>#REF!</v>
      </c>
      <c r="I20593" s="10" t="e">
        <f>VLOOKUP(A20593,#REF!,4,FALSE)</f>
        <v>#REF!</v>
      </c>
      <c r="J20593" s="31" t="s">
        <v>10740</v>
      </c>
      <c r="K20593" s="10" t="str">
        <f t="shared" si="321"/>
        <v>터치라이너낱색[신한][신한]</v>
      </c>
      <c r="L20593" s="31" t="s">
        <v>47654</v>
      </c>
    </row>
    <row r="20594" spans="1:12" x14ac:dyDescent="0.15">
      <c r="A20594" s="31" t="s">
        <v>28678</v>
      </c>
      <c r="B20594" s="31" t="s">
        <v>58934</v>
      </c>
      <c r="C20594" s="32">
        <v>2400</v>
      </c>
      <c r="D20594" s="31" t="s">
        <v>5524</v>
      </c>
      <c r="E20594" s="31" t="s">
        <v>67</v>
      </c>
      <c r="F20594" s="31" t="s">
        <v>65019</v>
      </c>
      <c r="H20594" s="10" t="e">
        <f>VLOOKUP(A20594,#REF!,3,FALSE)</f>
        <v>#REF!</v>
      </c>
      <c r="I20594" s="10" t="e">
        <f>VLOOKUP(A20594,#REF!,4,FALSE)</f>
        <v>#REF!</v>
      </c>
      <c r="J20594" s="31" t="s">
        <v>10740</v>
      </c>
      <c r="K20594" s="10" t="str">
        <f t="shared" si="321"/>
        <v>터치라이너낱색[신한][신한]</v>
      </c>
      <c r="L20594" s="31" t="s">
        <v>47655</v>
      </c>
    </row>
    <row r="20595" spans="1:12" x14ac:dyDescent="0.15">
      <c r="A20595" s="31" t="s">
        <v>28680</v>
      </c>
      <c r="B20595" s="31" t="s">
        <v>58934</v>
      </c>
      <c r="C20595" s="32">
        <v>2400</v>
      </c>
      <c r="D20595" s="31" t="s">
        <v>5527</v>
      </c>
      <c r="E20595" s="31" t="s">
        <v>67</v>
      </c>
      <c r="F20595" s="31" t="s">
        <v>65019</v>
      </c>
      <c r="H20595" s="10" t="e">
        <f>VLOOKUP(A20595,#REF!,3,FALSE)</f>
        <v>#REF!</v>
      </c>
      <c r="I20595" s="10" t="e">
        <f>VLOOKUP(A20595,#REF!,4,FALSE)</f>
        <v>#REF!</v>
      </c>
      <c r="J20595" s="31" t="s">
        <v>10740</v>
      </c>
      <c r="K20595" s="10" t="str">
        <f t="shared" si="321"/>
        <v>터치라이너낱색[신한][신한]</v>
      </c>
      <c r="L20595" s="31" t="s">
        <v>47657</v>
      </c>
    </row>
    <row r="20596" spans="1:12" x14ac:dyDescent="0.15">
      <c r="A20596" s="31" t="s">
        <v>28679</v>
      </c>
      <c r="B20596" s="31" t="s">
        <v>58934</v>
      </c>
      <c r="C20596" s="32">
        <v>28800</v>
      </c>
      <c r="D20596" s="31" t="s">
        <v>5527</v>
      </c>
      <c r="E20596" s="31" t="s">
        <v>2205</v>
      </c>
      <c r="F20596" s="31" t="s">
        <v>65019</v>
      </c>
      <c r="H20596" s="10" t="e">
        <f>VLOOKUP(A20596,#REF!,3,FALSE)</f>
        <v>#REF!</v>
      </c>
      <c r="I20596" s="10" t="e">
        <f>VLOOKUP(A20596,#REF!,4,FALSE)</f>
        <v>#REF!</v>
      </c>
      <c r="J20596" s="31" t="s">
        <v>10740</v>
      </c>
      <c r="K20596" s="10" t="str">
        <f t="shared" si="321"/>
        <v>터치라이너낱색[신한][신한]</v>
      </c>
      <c r="L20596" s="31" t="s">
        <v>47656</v>
      </c>
    </row>
    <row r="20597" spans="1:12" x14ac:dyDescent="0.15">
      <c r="A20597" s="31" t="s">
        <v>28682</v>
      </c>
      <c r="B20597" s="31" t="s">
        <v>58934</v>
      </c>
      <c r="C20597" s="32">
        <v>28800</v>
      </c>
      <c r="D20597" s="31" t="s">
        <v>5526</v>
      </c>
      <c r="E20597" s="31" t="s">
        <v>2205</v>
      </c>
      <c r="F20597" s="31" t="s">
        <v>65019</v>
      </c>
      <c r="H20597" s="10" t="e">
        <f>VLOOKUP(A20597,#REF!,3,FALSE)</f>
        <v>#REF!</v>
      </c>
      <c r="I20597" s="10" t="e">
        <f>VLOOKUP(A20597,#REF!,4,FALSE)</f>
        <v>#REF!</v>
      </c>
      <c r="J20597" s="31" t="s">
        <v>10740</v>
      </c>
      <c r="K20597" s="10" t="str">
        <f t="shared" si="321"/>
        <v>터치라이너낱색[신한][신한]</v>
      </c>
      <c r="L20597" s="31" t="s">
        <v>47659</v>
      </c>
    </row>
    <row r="20598" spans="1:12" x14ac:dyDescent="0.15">
      <c r="A20598" s="31" t="s">
        <v>28681</v>
      </c>
      <c r="B20598" s="31" t="s">
        <v>58934</v>
      </c>
      <c r="C20598" s="32">
        <v>2400</v>
      </c>
      <c r="D20598" s="31" t="s">
        <v>5526</v>
      </c>
      <c r="E20598" s="31" t="s">
        <v>67</v>
      </c>
      <c r="F20598" s="31" t="s">
        <v>65019</v>
      </c>
      <c r="H20598" s="10" t="e">
        <f>VLOOKUP(A20598,#REF!,3,FALSE)</f>
        <v>#REF!</v>
      </c>
      <c r="I20598" s="10" t="e">
        <f>VLOOKUP(A20598,#REF!,4,FALSE)</f>
        <v>#REF!</v>
      </c>
      <c r="J20598" s="31" t="s">
        <v>10740</v>
      </c>
      <c r="K20598" s="10" t="str">
        <f t="shared" si="321"/>
        <v>터치라이너낱색[신한][신한]</v>
      </c>
      <c r="L20598" s="31" t="s">
        <v>47658</v>
      </c>
    </row>
    <row r="20599" spans="1:12" x14ac:dyDescent="0.15">
      <c r="A20599" s="31" t="s">
        <v>28684</v>
      </c>
      <c r="B20599" s="31" t="s">
        <v>58934</v>
      </c>
      <c r="C20599" s="32">
        <v>28800</v>
      </c>
      <c r="D20599" s="31" t="s">
        <v>5522</v>
      </c>
      <c r="E20599" s="31" t="s">
        <v>2205</v>
      </c>
      <c r="F20599" s="31" t="s">
        <v>65019</v>
      </c>
      <c r="H20599" s="10" t="e">
        <f>VLOOKUP(A20599,#REF!,3,FALSE)</f>
        <v>#REF!</v>
      </c>
      <c r="I20599" s="10" t="e">
        <f>VLOOKUP(A20599,#REF!,4,FALSE)</f>
        <v>#REF!</v>
      </c>
      <c r="J20599" s="31" t="s">
        <v>10740</v>
      </c>
      <c r="K20599" s="10" t="str">
        <f t="shared" si="321"/>
        <v>터치라이너낱색[신한][신한]</v>
      </c>
      <c r="L20599" s="31" t="s">
        <v>47661</v>
      </c>
    </row>
    <row r="20600" spans="1:12" x14ac:dyDescent="0.15">
      <c r="A20600" s="31" t="s">
        <v>28683</v>
      </c>
      <c r="B20600" s="31" t="s">
        <v>58934</v>
      </c>
      <c r="C20600" s="32">
        <v>2400</v>
      </c>
      <c r="D20600" s="31" t="s">
        <v>5522</v>
      </c>
      <c r="E20600" s="31" t="s">
        <v>67</v>
      </c>
      <c r="F20600" s="31" t="s">
        <v>65019</v>
      </c>
      <c r="H20600" s="10" t="e">
        <f>VLOOKUP(A20600,#REF!,3,FALSE)</f>
        <v>#REF!</v>
      </c>
      <c r="I20600" s="10" t="e">
        <f>VLOOKUP(A20600,#REF!,4,FALSE)</f>
        <v>#REF!</v>
      </c>
      <c r="J20600" s="31" t="s">
        <v>10740</v>
      </c>
      <c r="K20600" s="10" t="str">
        <f t="shared" si="321"/>
        <v>터치라이너낱색[신한][신한]</v>
      </c>
      <c r="L20600" s="31" t="s">
        <v>47660</v>
      </c>
    </row>
    <row r="20601" spans="1:12" x14ac:dyDescent="0.15">
      <c r="A20601" s="31" t="s">
        <v>28685</v>
      </c>
      <c r="B20601" s="31" t="s">
        <v>58934</v>
      </c>
      <c r="C20601" s="32">
        <v>28800</v>
      </c>
      <c r="D20601" s="31" t="s">
        <v>5525</v>
      </c>
      <c r="E20601" s="31" t="s">
        <v>2205</v>
      </c>
      <c r="F20601" s="31" t="s">
        <v>65019</v>
      </c>
      <c r="H20601" s="10" t="e">
        <f>VLOOKUP(A20601,#REF!,3,FALSE)</f>
        <v>#REF!</v>
      </c>
      <c r="I20601" s="10" t="e">
        <f>VLOOKUP(A20601,#REF!,4,FALSE)</f>
        <v>#REF!</v>
      </c>
      <c r="J20601" s="31" t="s">
        <v>10740</v>
      </c>
      <c r="K20601" s="10" t="str">
        <f t="shared" si="321"/>
        <v>터치라이너낱색[신한][신한]</v>
      </c>
      <c r="L20601" s="31" t="s">
        <v>47662</v>
      </c>
    </row>
    <row r="20602" spans="1:12" x14ac:dyDescent="0.15">
      <c r="A20602" s="31" t="s">
        <v>28686</v>
      </c>
      <c r="B20602" s="31" t="s">
        <v>58934</v>
      </c>
      <c r="C20602" s="32">
        <v>2400</v>
      </c>
      <c r="D20602" s="31" t="s">
        <v>5525</v>
      </c>
      <c r="E20602" s="31" t="s">
        <v>67</v>
      </c>
      <c r="F20602" s="31" t="s">
        <v>65019</v>
      </c>
      <c r="H20602" s="10" t="e">
        <f>VLOOKUP(A20602,#REF!,3,FALSE)</f>
        <v>#REF!</v>
      </c>
      <c r="I20602" s="10" t="e">
        <f>VLOOKUP(A20602,#REF!,4,FALSE)</f>
        <v>#REF!</v>
      </c>
      <c r="J20602" s="31" t="s">
        <v>10740</v>
      </c>
      <c r="K20602" s="10" t="str">
        <f t="shared" si="321"/>
        <v>터치라이너낱색[신한][신한]</v>
      </c>
      <c r="L20602" s="31" t="s">
        <v>47663</v>
      </c>
    </row>
    <row r="20603" spans="1:12" x14ac:dyDescent="0.15">
      <c r="A20603" s="31" t="s">
        <v>28687</v>
      </c>
      <c r="B20603" s="31" t="s">
        <v>58934</v>
      </c>
      <c r="C20603" s="32">
        <v>2400</v>
      </c>
      <c r="D20603" s="31" t="s">
        <v>5531</v>
      </c>
      <c r="E20603" s="31" t="s">
        <v>67</v>
      </c>
      <c r="F20603" s="31" t="s">
        <v>65019</v>
      </c>
      <c r="H20603" s="10" t="e">
        <f>VLOOKUP(A20603,#REF!,3,FALSE)</f>
        <v>#REF!</v>
      </c>
      <c r="I20603" s="10" t="e">
        <f>VLOOKUP(A20603,#REF!,4,FALSE)</f>
        <v>#REF!</v>
      </c>
      <c r="J20603" s="31" t="s">
        <v>10740</v>
      </c>
      <c r="K20603" s="10" t="str">
        <f t="shared" si="321"/>
        <v>터치라이너낱색[신한][신한]</v>
      </c>
      <c r="L20603" s="31" t="s">
        <v>47664</v>
      </c>
    </row>
    <row r="20604" spans="1:12" x14ac:dyDescent="0.15">
      <c r="A20604" s="31" t="s">
        <v>28688</v>
      </c>
      <c r="B20604" s="31" t="s">
        <v>58934</v>
      </c>
      <c r="C20604" s="32">
        <v>28800</v>
      </c>
      <c r="D20604" s="31" t="s">
        <v>5531</v>
      </c>
      <c r="E20604" s="31" t="s">
        <v>2205</v>
      </c>
      <c r="F20604" s="31" t="s">
        <v>65019</v>
      </c>
      <c r="H20604" s="10" t="e">
        <f>VLOOKUP(A20604,#REF!,3,FALSE)</f>
        <v>#REF!</v>
      </c>
      <c r="I20604" s="10" t="e">
        <f>VLOOKUP(A20604,#REF!,4,FALSE)</f>
        <v>#REF!</v>
      </c>
      <c r="J20604" s="31" t="s">
        <v>10740</v>
      </c>
      <c r="K20604" s="10" t="str">
        <f t="shared" si="321"/>
        <v>터치라이너낱색[신한][신한]</v>
      </c>
      <c r="L20604" s="31" t="s">
        <v>47665</v>
      </c>
    </row>
    <row r="20605" spans="1:12" x14ac:dyDescent="0.15">
      <c r="A20605" s="31" t="s">
        <v>28690</v>
      </c>
      <c r="B20605" s="31" t="s">
        <v>58934</v>
      </c>
      <c r="C20605" s="32">
        <v>28800</v>
      </c>
      <c r="D20605" s="31" t="s">
        <v>5502</v>
      </c>
      <c r="E20605" s="31" t="s">
        <v>2205</v>
      </c>
      <c r="F20605" s="31" t="s">
        <v>65019</v>
      </c>
      <c r="H20605" s="10" t="e">
        <f>VLOOKUP(A20605,#REF!,3,FALSE)</f>
        <v>#REF!</v>
      </c>
      <c r="I20605" s="10" t="e">
        <f>VLOOKUP(A20605,#REF!,4,FALSE)</f>
        <v>#REF!</v>
      </c>
      <c r="J20605" s="31" t="s">
        <v>10740</v>
      </c>
      <c r="K20605" s="10" t="str">
        <f t="shared" si="321"/>
        <v>터치라이너낱색[신한][신한]</v>
      </c>
      <c r="L20605" s="31" t="s">
        <v>47667</v>
      </c>
    </row>
    <row r="20606" spans="1:12" x14ac:dyDescent="0.15">
      <c r="A20606" s="31" t="s">
        <v>28689</v>
      </c>
      <c r="B20606" s="31" t="s">
        <v>58934</v>
      </c>
      <c r="C20606" s="32">
        <v>2400</v>
      </c>
      <c r="D20606" s="31" t="s">
        <v>5502</v>
      </c>
      <c r="E20606" s="31" t="s">
        <v>67</v>
      </c>
      <c r="F20606" s="31" t="s">
        <v>65019</v>
      </c>
      <c r="H20606" s="10" t="e">
        <f>VLOOKUP(A20606,#REF!,3,FALSE)</f>
        <v>#REF!</v>
      </c>
      <c r="I20606" s="10" t="e">
        <f>VLOOKUP(A20606,#REF!,4,FALSE)</f>
        <v>#REF!</v>
      </c>
      <c r="J20606" s="31" t="s">
        <v>10740</v>
      </c>
      <c r="K20606" s="10" t="str">
        <f t="shared" si="321"/>
        <v>터치라이너낱색[신한][신한]</v>
      </c>
      <c r="L20606" s="31" t="s">
        <v>47666</v>
      </c>
    </row>
    <row r="20607" spans="1:12" x14ac:dyDescent="0.15">
      <c r="A20607" s="31" t="s">
        <v>28691</v>
      </c>
      <c r="B20607" s="31" t="s">
        <v>58934</v>
      </c>
      <c r="C20607" s="32">
        <v>28800</v>
      </c>
      <c r="D20607" s="31" t="s">
        <v>2868</v>
      </c>
      <c r="E20607" s="31" t="s">
        <v>2205</v>
      </c>
      <c r="F20607" s="31" t="s">
        <v>65019</v>
      </c>
      <c r="H20607" s="10" t="e">
        <f>VLOOKUP(A20607,#REF!,3,FALSE)</f>
        <v>#REF!</v>
      </c>
      <c r="I20607" s="10" t="e">
        <f>VLOOKUP(A20607,#REF!,4,FALSE)</f>
        <v>#REF!</v>
      </c>
      <c r="J20607" s="31" t="s">
        <v>10740</v>
      </c>
      <c r="K20607" s="10" t="str">
        <f t="shared" si="321"/>
        <v>터치라이너낱색[신한][신한]</v>
      </c>
      <c r="L20607" s="31" t="s">
        <v>47668</v>
      </c>
    </row>
    <row r="20608" spans="1:12" x14ac:dyDescent="0.15">
      <c r="A20608" s="31" t="s">
        <v>28692</v>
      </c>
      <c r="B20608" s="31" t="s">
        <v>58934</v>
      </c>
      <c r="C20608" s="32">
        <v>2400</v>
      </c>
      <c r="D20608" s="31" t="s">
        <v>2868</v>
      </c>
      <c r="E20608" s="31" t="s">
        <v>67</v>
      </c>
      <c r="F20608" s="31" t="s">
        <v>65019</v>
      </c>
      <c r="H20608" s="10" t="e">
        <f>VLOOKUP(A20608,#REF!,3,FALSE)</f>
        <v>#REF!</v>
      </c>
      <c r="I20608" s="10" t="e">
        <f>VLOOKUP(A20608,#REF!,4,FALSE)</f>
        <v>#REF!</v>
      </c>
      <c r="J20608" s="31" t="s">
        <v>10740</v>
      </c>
      <c r="K20608" s="10" t="str">
        <f t="shared" si="321"/>
        <v>터치라이너낱색[신한][신한]</v>
      </c>
      <c r="L20608" s="31" t="s">
        <v>47669</v>
      </c>
    </row>
    <row r="20609" spans="1:12" x14ac:dyDescent="0.15">
      <c r="A20609" s="31" t="s">
        <v>28694</v>
      </c>
      <c r="B20609" s="31" t="s">
        <v>58934</v>
      </c>
      <c r="C20609" s="32">
        <v>28800</v>
      </c>
      <c r="D20609" s="31" t="s">
        <v>5536</v>
      </c>
      <c r="E20609" s="31" t="s">
        <v>2205</v>
      </c>
      <c r="F20609" s="31" t="s">
        <v>65019</v>
      </c>
      <c r="H20609" s="10" t="e">
        <f>VLOOKUP(A20609,#REF!,3,FALSE)</f>
        <v>#REF!</v>
      </c>
      <c r="I20609" s="10" t="e">
        <f>VLOOKUP(A20609,#REF!,4,FALSE)</f>
        <v>#REF!</v>
      </c>
      <c r="J20609" s="31" t="s">
        <v>10740</v>
      </c>
      <c r="K20609" s="10" t="str">
        <f t="shared" si="321"/>
        <v>터치라이너낱색[신한][신한]</v>
      </c>
      <c r="L20609" s="31" t="s">
        <v>47671</v>
      </c>
    </row>
    <row r="20610" spans="1:12" x14ac:dyDescent="0.15">
      <c r="A20610" s="31" t="s">
        <v>28693</v>
      </c>
      <c r="B20610" s="31" t="s">
        <v>58934</v>
      </c>
      <c r="C20610" s="32">
        <v>2400</v>
      </c>
      <c r="D20610" s="31" t="s">
        <v>5536</v>
      </c>
      <c r="E20610" s="31" t="s">
        <v>67</v>
      </c>
      <c r="F20610" s="31" t="s">
        <v>65019</v>
      </c>
      <c r="H20610" s="10" t="e">
        <f>VLOOKUP(A20610,#REF!,3,FALSE)</f>
        <v>#REF!</v>
      </c>
      <c r="I20610" s="10" t="e">
        <f>VLOOKUP(A20610,#REF!,4,FALSE)</f>
        <v>#REF!</v>
      </c>
      <c r="J20610" s="31" t="s">
        <v>10740</v>
      </c>
      <c r="K20610" s="10" t="str">
        <f t="shared" si="321"/>
        <v>터치라이너낱색[신한][신한]</v>
      </c>
      <c r="L20610" s="31" t="s">
        <v>47670</v>
      </c>
    </row>
    <row r="20611" spans="1:12" x14ac:dyDescent="0.15">
      <c r="A20611" s="31" t="s">
        <v>28696</v>
      </c>
      <c r="B20611" s="31" t="s">
        <v>58934</v>
      </c>
      <c r="C20611" s="32">
        <v>2400</v>
      </c>
      <c r="D20611" s="31" t="s">
        <v>5535</v>
      </c>
      <c r="E20611" s="31" t="s">
        <v>67</v>
      </c>
      <c r="F20611" s="31" t="s">
        <v>65019</v>
      </c>
      <c r="H20611" s="10" t="e">
        <f>VLOOKUP(A20611,#REF!,3,FALSE)</f>
        <v>#REF!</v>
      </c>
      <c r="I20611" s="10" t="e">
        <f>VLOOKUP(A20611,#REF!,4,FALSE)</f>
        <v>#REF!</v>
      </c>
      <c r="J20611" s="31" t="s">
        <v>10740</v>
      </c>
      <c r="K20611" s="10" t="str">
        <f t="shared" ref="K20611:K20674" si="322">IF(J20611="",B20611,B20611&amp;"["&amp;J20611&amp;"]")</f>
        <v>터치라이너낱색[신한][신한]</v>
      </c>
      <c r="L20611" s="31" t="s">
        <v>47673</v>
      </c>
    </row>
    <row r="20612" spans="1:12" x14ac:dyDescent="0.15">
      <c r="A20612" s="31" t="s">
        <v>28695</v>
      </c>
      <c r="B20612" s="31" t="s">
        <v>58934</v>
      </c>
      <c r="C20612" s="32">
        <v>28800</v>
      </c>
      <c r="D20612" s="31" t="s">
        <v>5535</v>
      </c>
      <c r="E20612" s="31" t="s">
        <v>2205</v>
      </c>
      <c r="F20612" s="31" t="s">
        <v>65019</v>
      </c>
      <c r="H20612" s="10" t="e">
        <f>VLOOKUP(A20612,#REF!,3,FALSE)</f>
        <v>#REF!</v>
      </c>
      <c r="I20612" s="10" t="e">
        <f>VLOOKUP(A20612,#REF!,4,FALSE)</f>
        <v>#REF!</v>
      </c>
      <c r="J20612" s="31" t="s">
        <v>10740</v>
      </c>
      <c r="K20612" s="10" t="str">
        <f t="shared" si="322"/>
        <v>터치라이너낱색[신한][신한]</v>
      </c>
      <c r="L20612" s="31" t="s">
        <v>47672</v>
      </c>
    </row>
    <row r="20613" spans="1:12" x14ac:dyDescent="0.15">
      <c r="A20613" s="31" t="s">
        <v>28697</v>
      </c>
      <c r="B20613" s="31" t="s">
        <v>58934</v>
      </c>
      <c r="C20613" s="32">
        <v>28800</v>
      </c>
      <c r="D20613" s="31" t="s">
        <v>5534</v>
      </c>
      <c r="E20613" s="31" t="s">
        <v>2205</v>
      </c>
      <c r="F20613" s="31" t="s">
        <v>65019</v>
      </c>
      <c r="H20613" s="10" t="e">
        <f>VLOOKUP(A20613,#REF!,3,FALSE)</f>
        <v>#REF!</v>
      </c>
      <c r="I20613" s="10" t="e">
        <f>VLOOKUP(A20613,#REF!,4,FALSE)</f>
        <v>#REF!</v>
      </c>
      <c r="J20613" s="31" t="s">
        <v>10740</v>
      </c>
      <c r="K20613" s="10" t="str">
        <f t="shared" si="322"/>
        <v>터치라이너낱색[신한][신한]</v>
      </c>
      <c r="L20613" s="31" t="s">
        <v>47674</v>
      </c>
    </row>
    <row r="20614" spans="1:12" x14ac:dyDescent="0.15">
      <c r="A20614" s="31" t="s">
        <v>28698</v>
      </c>
      <c r="B20614" s="31" t="s">
        <v>58934</v>
      </c>
      <c r="C20614" s="32">
        <v>2400</v>
      </c>
      <c r="D20614" s="31" t="s">
        <v>5534</v>
      </c>
      <c r="E20614" s="31" t="s">
        <v>67</v>
      </c>
      <c r="F20614" s="31" t="s">
        <v>65019</v>
      </c>
      <c r="H20614" s="10" t="e">
        <f>VLOOKUP(A20614,#REF!,3,FALSE)</f>
        <v>#REF!</v>
      </c>
      <c r="I20614" s="10" t="e">
        <f>VLOOKUP(A20614,#REF!,4,FALSE)</f>
        <v>#REF!</v>
      </c>
      <c r="J20614" s="31" t="s">
        <v>10740</v>
      </c>
      <c r="K20614" s="10" t="str">
        <f t="shared" si="322"/>
        <v>터치라이너낱색[신한][신한]</v>
      </c>
      <c r="L20614" s="31" t="s">
        <v>47675</v>
      </c>
    </row>
    <row r="20615" spans="1:12" x14ac:dyDescent="0.15">
      <c r="A20615" s="31" t="s">
        <v>28700</v>
      </c>
      <c r="B20615" s="31" t="s">
        <v>58934</v>
      </c>
      <c r="C20615" s="32">
        <v>2400</v>
      </c>
      <c r="D20615" s="31" t="s">
        <v>2869</v>
      </c>
      <c r="E20615" s="31" t="s">
        <v>67</v>
      </c>
      <c r="F20615" s="31" t="s">
        <v>65019</v>
      </c>
      <c r="H20615" s="10" t="e">
        <f>VLOOKUP(A20615,#REF!,3,FALSE)</f>
        <v>#REF!</v>
      </c>
      <c r="I20615" s="10" t="e">
        <f>VLOOKUP(A20615,#REF!,4,FALSE)</f>
        <v>#REF!</v>
      </c>
      <c r="J20615" s="31" t="s">
        <v>10740</v>
      </c>
      <c r="K20615" s="10" t="str">
        <f t="shared" si="322"/>
        <v>터치라이너낱색[신한][신한]</v>
      </c>
      <c r="L20615" s="31" t="s">
        <v>47677</v>
      </c>
    </row>
    <row r="20616" spans="1:12" x14ac:dyDescent="0.15">
      <c r="A20616" s="31" t="s">
        <v>28699</v>
      </c>
      <c r="B20616" s="31" t="s">
        <v>58934</v>
      </c>
      <c r="C20616" s="32">
        <v>28800</v>
      </c>
      <c r="D20616" s="31" t="s">
        <v>2869</v>
      </c>
      <c r="E20616" s="31" t="s">
        <v>2205</v>
      </c>
      <c r="F20616" s="31" t="s">
        <v>65019</v>
      </c>
      <c r="H20616" s="10" t="e">
        <f>VLOOKUP(A20616,#REF!,3,FALSE)</f>
        <v>#REF!</v>
      </c>
      <c r="I20616" s="10" t="e">
        <f>VLOOKUP(A20616,#REF!,4,FALSE)</f>
        <v>#REF!</v>
      </c>
      <c r="J20616" s="31" t="s">
        <v>10740</v>
      </c>
      <c r="K20616" s="10" t="str">
        <f t="shared" si="322"/>
        <v>터치라이너낱색[신한][신한]</v>
      </c>
      <c r="L20616" s="31" t="s">
        <v>47676</v>
      </c>
    </row>
    <row r="20617" spans="1:12" x14ac:dyDescent="0.15">
      <c r="A20617" s="31" t="s">
        <v>28702</v>
      </c>
      <c r="B20617" s="31" t="s">
        <v>58934</v>
      </c>
      <c r="C20617" s="32">
        <v>28800</v>
      </c>
      <c r="D20617" s="31" t="s">
        <v>5540</v>
      </c>
      <c r="E20617" s="31" t="s">
        <v>2205</v>
      </c>
      <c r="F20617" s="31" t="s">
        <v>65019</v>
      </c>
      <c r="H20617" s="10" t="e">
        <f>VLOOKUP(A20617,#REF!,3,FALSE)</f>
        <v>#REF!</v>
      </c>
      <c r="I20617" s="10" t="e">
        <f>VLOOKUP(A20617,#REF!,4,FALSE)</f>
        <v>#REF!</v>
      </c>
      <c r="J20617" s="31" t="s">
        <v>10740</v>
      </c>
      <c r="K20617" s="10" t="str">
        <f t="shared" si="322"/>
        <v>터치라이너낱색[신한][신한]</v>
      </c>
      <c r="L20617" s="31" t="s">
        <v>47679</v>
      </c>
    </row>
    <row r="20618" spans="1:12" x14ac:dyDescent="0.15">
      <c r="A20618" s="31" t="s">
        <v>28701</v>
      </c>
      <c r="B20618" s="31" t="s">
        <v>58934</v>
      </c>
      <c r="C20618" s="32">
        <v>2400</v>
      </c>
      <c r="D20618" s="31" t="s">
        <v>5540</v>
      </c>
      <c r="E20618" s="31" t="s">
        <v>67</v>
      </c>
      <c r="F20618" s="31" t="s">
        <v>65019</v>
      </c>
      <c r="H20618" s="10" t="e">
        <f>VLOOKUP(A20618,#REF!,3,FALSE)</f>
        <v>#REF!</v>
      </c>
      <c r="I20618" s="10" t="e">
        <f>VLOOKUP(A20618,#REF!,4,FALSE)</f>
        <v>#REF!</v>
      </c>
      <c r="J20618" s="31" t="s">
        <v>10740</v>
      </c>
      <c r="K20618" s="10" t="str">
        <f t="shared" si="322"/>
        <v>터치라이너낱색[신한][신한]</v>
      </c>
      <c r="L20618" s="31" t="s">
        <v>47678</v>
      </c>
    </row>
    <row r="20619" spans="1:12" x14ac:dyDescent="0.15">
      <c r="A20619" s="31" t="s">
        <v>28704</v>
      </c>
      <c r="B20619" s="31" t="s">
        <v>58934</v>
      </c>
      <c r="C20619" s="32">
        <v>2400</v>
      </c>
      <c r="D20619" s="31" t="s">
        <v>3078</v>
      </c>
      <c r="E20619" s="31" t="s">
        <v>67</v>
      </c>
      <c r="F20619" s="31" t="s">
        <v>65019</v>
      </c>
      <c r="H20619" s="10" t="e">
        <f>VLOOKUP(A20619,#REF!,3,FALSE)</f>
        <v>#REF!</v>
      </c>
      <c r="I20619" s="10" t="e">
        <f>VLOOKUP(A20619,#REF!,4,FALSE)</f>
        <v>#REF!</v>
      </c>
      <c r="J20619" s="31" t="s">
        <v>10740</v>
      </c>
      <c r="K20619" s="10" t="str">
        <f t="shared" si="322"/>
        <v>터치라이너낱색[신한][신한]</v>
      </c>
      <c r="L20619" s="31" t="s">
        <v>47681</v>
      </c>
    </row>
    <row r="20620" spans="1:12" x14ac:dyDescent="0.15">
      <c r="A20620" s="31" t="s">
        <v>28703</v>
      </c>
      <c r="B20620" s="31" t="s">
        <v>58934</v>
      </c>
      <c r="C20620" s="32">
        <v>28800</v>
      </c>
      <c r="D20620" s="31" t="s">
        <v>3078</v>
      </c>
      <c r="E20620" s="31" t="s">
        <v>2205</v>
      </c>
      <c r="F20620" s="31" t="s">
        <v>65019</v>
      </c>
      <c r="H20620" s="10" t="e">
        <f>VLOOKUP(A20620,#REF!,3,FALSE)</f>
        <v>#REF!</v>
      </c>
      <c r="I20620" s="10" t="e">
        <f>VLOOKUP(A20620,#REF!,4,FALSE)</f>
        <v>#REF!</v>
      </c>
      <c r="J20620" s="31" t="s">
        <v>10740</v>
      </c>
      <c r="K20620" s="10" t="str">
        <f t="shared" si="322"/>
        <v>터치라이너낱색[신한][신한]</v>
      </c>
      <c r="L20620" s="31" t="s">
        <v>47680</v>
      </c>
    </row>
    <row r="20621" spans="1:12" x14ac:dyDescent="0.15">
      <c r="A20621" s="31" t="s">
        <v>28705</v>
      </c>
      <c r="B20621" s="31" t="s">
        <v>58935</v>
      </c>
      <c r="C20621" s="32">
        <v>4800</v>
      </c>
      <c r="D20621" s="31" t="s">
        <v>2923</v>
      </c>
      <c r="E20621" s="31" t="s">
        <v>67</v>
      </c>
      <c r="F20621" s="31" t="s">
        <v>9855</v>
      </c>
      <c r="H20621" s="10" t="e">
        <f>VLOOKUP(A20621,#REF!,3,FALSE)</f>
        <v>#REF!</v>
      </c>
      <c r="I20621" s="10" t="e">
        <f>VLOOKUP(A20621,#REF!,4,FALSE)</f>
        <v>#REF!</v>
      </c>
      <c r="J20621" s="31" t="s">
        <v>10453</v>
      </c>
      <c r="K20621" s="10" t="str">
        <f t="shared" si="322"/>
        <v>샤프/모노그래프/네온[톰보][톰보]</v>
      </c>
      <c r="L20621" s="31" t="s">
        <v>47682</v>
      </c>
    </row>
    <row r="20622" spans="1:12" x14ac:dyDescent="0.15">
      <c r="A20622" s="31" t="s">
        <v>28706</v>
      </c>
      <c r="B20622" s="31" t="s">
        <v>58935</v>
      </c>
      <c r="C20622" s="32">
        <v>4800</v>
      </c>
      <c r="D20622" s="31" t="s">
        <v>2919</v>
      </c>
      <c r="E20622" s="31" t="s">
        <v>67</v>
      </c>
      <c r="F20622" s="31" t="s">
        <v>9855</v>
      </c>
      <c r="H20622" s="10" t="e">
        <f>VLOOKUP(A20622,#REF!,3,FALSE)</f>
        <v>#REF!</v>
      </c>
      <c r="I20622" s="10" t="e">
        <f>VLOOKUP(A20622,#REF!,4,FALSE)</f>
        <v>#REF!</v>
      </c>
      <c r="J20622" s="31" t="s">
        <v>10453</v>
      </c>
      <c r="K20622" s="10" t="str">
        <f t="shared" si="322"/>
        <v>샤프/모노그래프/네온[톰보][톰보]</v>
      </c>
      <c r="L20622" s="31" t="s">
        <v>47683</v>
      </c>
    </row>
    <row r="20623" spans="1:12" x14ac:dyDescent="0.15">
      <c r="A20623" s="31" t="s">
        <v>28707</v>
      </c>
      <c r="B20623" s="31" t="s">
        <v>58935</v>
      </c>
      <c r="C20623" s="32">
        <v>4800</v>
      </c>
      <c r="D20623" s="31" t="s">
        <v>2920</v>
      </c>
      <c r="E20623" s="31" t="s">
        <v>67</v>
      </c>
      <c r="F20623" s="31" t="s">
        <v>9855</v>
      </c>
      <c r="H20623" s="10" t="e">
        <f>VLOOKUP(A20623,#REF!,3,FALSE)</f>
        <v>#REF!</v>
      </c>
      <c r="I20623" s="10" t="e">
        <f>VLOOKUP(A20623,#REF!,4,FALSE)</f>
        <v>#REF!</v>
      </c>
      <c r="J20623" s="31" t="s">
        <v>10453</v>
      </c>
      <c r="K20623" s="10" t="str">
        <f t="shared" si="322"/>
        <v>샤프/모노그래프/네온[톰보][톰보]</v>
      </c>
      <c r="L20623" s="31" t="s">
        <v>47684</v>
      </c>
    </row>
    <row r="20624" spans="1:12" x14ac:dyDescent="0.15">
      <c r="A20624" s="31" t="s">
        <v>28708</v>
      </c>
      <c r="B20624" s="31" t="s">
        <v>58935</v>
      </c>
      <c r="C20624" s="32">
        <v>4800</v>
      </c>
      <c r="D20624" s="31" t="s">
        <v>2921</v>
      </c>
      <c r="E20624" s="31" t="s">
        <v>67</v>
      </c>
      <c r="F20624" s="31" t="s">
        <v>9855</v>
      </c>
      <c r="H20624" s="10" t="e">
        <f>VLOOKUP(A20624,#REF!,3,FALSE)</f>
        <v>#REF!</v>
      </c>
      <c r="I20624" s="10" t="e">
        <f>VLOOKUP(A20624,#REF!,4,FALSE)</f>
        <v>#REF!</v>
      </c>
      <c r="J20624" s="31" t="s">
        <v>10453</v>
      </c>
      <c r="K20624" s="10" t="str">
        <f t="shared" si="322"/>
        <v>샤프/모노그래프/네온[톰보][톰보]</v>
      </c>
      <c r="L20624" s="31" t="s">
        <v>47685</v>
      </c>
    </row>
    <row r="20625" spans="1:12" x14ac:dyDescent="0.15">
      <c r="A20625" s="31" t="s">
        <v>28709</v>
      </c>
      <c r="B20625" s="31" t="s">
        <v>58935</v>
      </c>
      <c r="C20625" s="32">
        <v>4800</v>
      </c>
      <c r="D20625" s="31" t="s">
        <v>2918</v>
      </c>
      <c r="E20625" s="31" t="s">
        <v>67</v>
      </c>
      <c r="F20625" s="31" t="s">
        <v>9855</v>
      </c>
      <c r="H20625" s="10" t="e">
        <f>VLOOKUP(A20625,#REF!,3,FALSE)</f>
        <v>#REF!</v>
      </c>
      <c r="I20625" s="10" t="e">
        <f>VLOOKUP(A20625,#REF!,4,FALSE)</f>
        <v>#REF!</v>
      </c>
      <c r="J20625" s="31" t="s">
        <v>10453</v>
      </c>
      <c r="K20625" s="10" t="str">
        <f t="shared" si="322"/>
        <v>샤프/모노그래프/네온[톰보][톰보]</v>
      </c>
      <c r="L20625" s="31" t="s">
        <v>47686</v>
      </c>
    </row>
    <row r="20626" spans="1:12" x14ac:dyDescent="0.15">
      <c r="A20626" s="31" t="s">
        <v>28710</v>
      </c>
      <c r="B20626" s="31" t="s">
        <v>58935</v>
      </c>
      <c r="C20626" s="32">
        <v>4800</v>
      </c>
      <c r="D20626" s="31" t="s">
        <v>2922</v>
      </c>
      <c r="E20626" s="31" t="s">
        <v>67</v>
      </c>
      <c r="F20626" s="31" t="s">
        <v>9855</v>
      </c>
      <c r="H20626" s="10" t="e">
        <f>VLOOKUP(A20626,#REF!,3,FALSE)</f>
        <v>#REF!</v>
      </c>
      <c r="I20626" s="10" t="e">
        <f>VLOOKUP(A20626,#REF!,4,FALSE)</f>
        <v>#REF!</v>
      </c>
      <c r="J20626" s="31" t="s">
        <v>10453</v>
      </c>
      <c r="K20626" s="10" t="str">
        <f t="shared" si="322"/>
        <v>샤프/모노그래프/네온[톰보][톰보]</v>
      </c>
      <c r="L20626" s="31" t="s">
        <v>47687</v>
      </c>
    </row>
    <row r="20627" spans="1:12" x14ac:dyDescent="0.15">
      <c r="A20627" s="31" t="s">
        <v>28711</v>
      </c>
      <c r="B20627" s="31" t="s">
        <v>58936</v>
      </c>
      <c r="C20627" s="32">
        <v>5500</v>
      </c>
      <c r="D20627" s="31" t="s">
        <v>5960</v>
      </c>
      <c r="E20627" s="31" t="s">
        <v>50</v>
      </c>
      <c r="F20627" s="31" t="s">
        <v>10241</v>
      </c>
      <c r="H20627" s="10" t="e">
        <f>VLOOKUP(A20627,#REF!,3,FALSE)</f>
        <v>#REF!</v>
      </c>
      <c r="I20627" s="10" t="e">
        <f>VLOOKUP(A20627,#REF!,4,FALSE)</f>
        <v>#REF!</v>
      </c>
      <c r="J20627" s="31" t="s">
        <v>10780</v>
      </c>
      <c r="K20627" s="10" t="str">
        <f t="shared" si="322"/>
        <v>캘리그라피용지/엽서/01[종이문화][종이문화]</v>
      </c>
      <c r="L20627" s="31" t="s">
        <v>47688</v>
      </c>
    </row>
    <row r="20628" spans="1:12" x14ac:dyDescent="0.15">
      <c r="A20628" s="31" t="s">
        <v>28712</v>
      </c>
      <c r="B20628" s="31" t="s">
        <v>58937</v>
      </c>
      <c r="C20628" s="32">
        <v>9900</v>
      </c>
      <c r="D20628" s="31" t="s">
        <v>5961</v>
      </c>
      <c r="E20628" s="31" t="s">
        <v>50</v>
      </c>
      <c r="F20628" s="31" t="s">
        <v>10241</v>
      </c>
      <c r="H20628" s="10" t="e">
        <f>VLOOKUP(A20628,#REF!,3,FALSE)</f>
        <v>#REF!</v>
      </c>
      <c r="I20628" s="10" t="e">
        <f>VLOOKUP(A20628,#REF!,4,FALSE)</f>
        <v>#REF!</v>
      </c>
      <c r="J20628" s="31" t="s">
        <v>10780</v>
      </c>
      <c r="K20628" s="10" t="str">
        <f t="shared" si="322"/>
        <v>캘리그라피용지/엽서/07[종이문화][종이문화]</v>
      </c>
      <c r="L20628" s="31" t="s">
        <v>47689</v>
      </c>
    </row>
    <row r="20629" spans="1:12" x14ac:dyDescent="0.15">
      <c r="A20629" s="31" t="s">
        <v>28713</v>
      </c>
      <c r="B20629" s="31" t="s">
        <v>58938</v>
      </c>
      <c r="C20629" s="32">
        <v>5500</v>
      </c>
      <c r="D20629" s="31" t="s">
        <v>5962</v>
      </c>
      <c r="E20629" s="31" t="s">
        <v>50</v>
      </c>
      <c r="F20629" s="31" t="s">
        <v>10241</v>
      </c>
      <c r="H20629" s="10" t="e">
        <f>VLOOKUP(A20629,#REF!,3,FALSE)</f>
        <v>#REF!</v>
      </c>
      <c r="I20629" s="10" t="e">
        <f>VLOOKUP(A20629,#REF!,4,FALSE)</f>
        <v>#REF!</v>
      </c>
      <c r="J20629" s="31" t="s">
        <v>10780</v>
      </c>
      <c r="K20629" s="10" t="str">
        <f t="shared" si="322"/>
        <v>캘리그라피용지/엽서/10[종이문화][종이문화]</v>
      </c>
      <c r="L20629" s="31" t="s">
        <v>47690</v>
      </c>
    </row>
    <row r="20630" spans="1:12" x14ac:dyDescent="0.15">
      <c r="A20630" s="31" t="s">
        <v>28714</v>
      </c>
      <c r="B20630" s="31" t="s">
        <v>58939</v>
      </c>
      <c r="C20630" s="32">
        <v>9900</v>
      </c>
      <c r="D20630" s="31" t="s">
        <v>5963</v>
      </c>
      <c r="E20630" s="31" t="s">
        <v>50</v>
      </c>
      <c r="F20630" s="31" t="s">
        <v>10241</v>
      </c>
      <c r="H20630" s="10" t="e">
        <f>VLOOKUP(A20630,#REF!,3,FALSE)</f>
        <v>#REF!</v>
      </c>
      <c r="I20630" s="10" t="e">
        <f>VLOOKUP(A20630,#REF!,4,FALSE)</f>
        <v>#REF!</v>
      </c>
      <c r="J20630" s="31" t="s">
        <v>10780</v>
      </c>
      <c r="K20630" s="10" t="str">
        <f t="shared" si="322"/>
        <v>캘리그라피용지/엽서/11[종이문화][종이문화]</v>
      </c>
      <c r="L20630" s="31" t="s">
        <v>47691</v>
      </c>
    </row>
    <row r="20631" spans="1:12" x14ac:dyDescent="0.15">
      <c r="A20631" s="31" t="s">
        <v>28715</v>
      </c>
      <c r="B20631" s="31" t="s">
        <v>58940</v>
      </c>
      <c r="C20631" s="32">
        <v>5500</v>
      </c>
      <c r="D20631" s="31" t="s">
        <v>5965</v>
      </c>
      <c r="E20631" s="31" t="s">
        <v>50</v>
      </c>
      <c r="F20631" s="31" t="s">
        <v>10241</v>
      </c>
      <c r="H20631" s="10" t="e">
        <f>VLOOKUP(A20631,#REF!,3,FALSE)</f>
        <v>#REF!</v>
      </c>
      <c r="I20631" s="10" t="e">
        <f>VLOOKUP(A20631,#REF!,4,FALSE)</f>
        <v>#REF!</v>
      </c>
      <c r="J20631" s="31" t="s">
        <v>10780</v>
      </c>
      <c r="K20631" s="10" t="str">
        <f t="shared" si="322"/>
        <v>캘리그라피용지/엽서/15[종이문화][종이문화]</v>
      </c>
      <c r="L20631" s="31" t="s">
        <v>47692</v>
      </c>
    </row>
    <row r="20632" spans="1:12" x14ac:dyDescent="0.15">
      <c r="A20632" s="31" t="s">
        <v>28716</v>
      </c>
      <c r="B20632" s="31" t="s">
        <v>58940</v>
      </c>
      <c r="C20632" s="32">
        <v>9900</v>
      </c>
      <c r="D20632" s="31" t="s">
        <v>5964</v>
      </c>
      <c r="E20632" s="31" t="s">
        <v>50</v>
      </c>
      <c r="F20632" s="31" t="s">
        <v>10241</v>
      </c>
      <c r="H20632" s="10" t="e">
        <f>VLOOKUP(A20632,#REF!,3,FALSE)</f>
        <v>#REF!</v>
      </c>
      <c r="I20632" s="10" t="e">
        <f>VLOOKUP(A20632,#REF!,4,FALSE)</f>
        <v>#REF!</v>
      </c>
      <c r="J20632" s="31" t="s">
        <v>10780</v>
      </c>
      <c r="K20632" s="10" t="str">
        <f t="shared" si="322"/>
        <v>캘리그라피용지/엽서/15[종이문화][종이문화]</v>
      </c>
      <c r="L20632" s="31" t="s">
        <v>47693</v>
      </c>
    </row>
    <row r="20633" spans="1:12" x14ac:dyDescent="0.15">
      <c r="A20633" s="31" t="s">
        <v>28717</v>
      </c>
      <c r="B20633" s="31" t="s">
        <v>58584</v>
      </c>
      <c r="C20633" s="32">
        <v>10500</v>
      </c>
      <c r="D20633" s="31" t="s">
        <v>6574</v>
      </c>
      <c r="E20633" s="31" t="s">
        <v>81</v>
      </c>
      <c r="F20633" s="31" t="s">
        <v>10211</v>
      </c>
      <c r="H20633" s="10" t="e">
        <f>VLOOKUP(A20633,#REF!,3,FALSE)</f>
        <v>#REF!</v>
      </c>
      <c r="I20633" s="10" t="e">
        <f>VLOOKUP(A20633,#REF!,4,FALSE)</f>
        <v>#REF!</v>
      </c>
      <c r="J20633" s="31" t="s">
        <v>10745</v>
      </c>
      <c r="K20633" s="10" t="str">
        <f t="shared" si="322"/>
        <v>패브릭마카560[우찌다][우찌다]</v>
      </c>
      <c r="L20633" s="31" t="s">
        <v>47694</v>
      </c>
    </row>
    <row r="20634" spans="1:12" x14ac:dyDescent="0.15">
      <c r="A20634" s="31" t="s">
        <v>28718</v>
      </c>
      <c r="B20634" s="31" t="s">
        <v>58941</v>
      </c>
      <c r="C20634" s="32">
        <v>5500</v>
      </c>
      <c r="D20634" s="31" t="s">
        <v>5959</v>
      </c>
      <c r="E20634" s="31" t="s">
        <v>50</v>
      </c>
      <c r="F20634" s="31" t="s">
        <v>10241</v>
      </c>
      <c r="H20634" s="10" t="e">
        <f>VLOOKUP(A20634,#REF!,3,FALSE)</f>
        <v>#REF!</v>
      </c>
      <c r="I20634" s="10" t="e">
        <f>VLOOKUP(A20634,#REF!,4,FALSE)</f>
        <v>#REF!</v>
      </c>
      <c r="J20634" s="31" t="s">
        <v>10780</v>
      </c>
      <c r="K20634" s="10" t="str">
        <f t="shared" si="322"/>
        <v>캘리그라피용지/엽서/00[종이문화][종이문화]</v>
      </c>
      <c r="L20634" s="31" t="s">
        <v>47695</v>
      </c>
    </row>
    <row r="20635" spans="1:12" x14ac:dyDescent="0.15">
      <c r="A20635" s="31" t="s">
        <v>28719</v>
      </c>
      <c r="B20635" s="31" t="s">
        <v>58942</v>
      </c>
      <c r="C20635" s="32">
        <v>12000</v>
      </c>
      <c r="D20635" s="31" t="s">
        <v>2801</v>
      </c>
      <c r="E20635" s="31" t="s">
        <v>81</v>
      </c>
      <c r="F20635" s="31" t="s">
        <v>10299</v>
      </c>
      <c r="H20635" s="10" t="e">
        <f>VLOOKUP(A20635,#REF!,3,FALSE)</f>
        <v>#REF!</v>
      </c>
      <c r="I20635" s="10" t="e">
        <f>VLOOKUP(A20635,#REF!,4,FALSE)</f>
        <v>#REF!</v>
      </c>
      <c r="J20635" s="31" t="s">
        <v>10781</v>
      </c>
      <c r="K20635" s="10" t="str">
        <f t="shared" si="322"/>
        <v>캘리그라피/트윈펜세트[토요][토요]</v>
      </c>
      <c r="L20635" s="31" t="s">
        <v>47696</v>
      </c>
    </row>
    <row r="20636" spans="1:12" x14ac:dyDescent="0.15">
      <c r="A20636" s="31" t="s">
        <v>28721</v>
      </c>
      <c r="B20636" s="31" t="s">
        <v>58943</v>
      </c>
      <c r="C20636" s="32">
        <v>5400</v>
      </c>
      <c r="D20636" s="31" t="s">
        <v>6507</v>
      </c>
      <c r="E20636" s="31" t="s">
        <v>67</v>
      </c>
      <c r="F20636" s="31" t="s">
        <v>10235</v>
      </c>
      <c r="H20636" s="10" t="e">
        <f>VLOOKUP(A20636,#REF!,3,FALSE)</f>
        <v>#REF!</v>
      </c>
      <c r="I20636" s="10" t="e">
        <f>VLOOKUP(A20636,#REF!,4,FALSE)</f>
        <v>#REF!</v>
      </c>
      <c r="J20636" s="31" t="s">
        <v>10741</v>
      </c>
      <c r="K20636" s="10" t="str">
        <f t="shared" si="322"/>
        <v>염료/뉴핸드다이/65[다이론][다이론]</v>
      </c>
      <c r="L20636" s="31" t="s">
        <v>47698</v>
      </c>
    </row>
    <row r="20637" spans="1:12" x14ac:dyDescent="0.15">
      <c r="A20637" s="31" t="s">
        <v>28720</v>
      </c>
      <c r="B20637" s="31" t="s">
        <v>58943</v>
      </c>
      <c r="C20637" s="32">
        <v>21600</v>
      </c>
      <c r="D20637" s="31" t="s">
        <v>6507</v>
      </c>
      <c r="E20637" s="31" t="s">
        <v>68</v>
      </c>
      <c r="F20637" s="31" t="s">
        <v>10235</v>
      </c>
      <c r="H20637" s="10" t="e">
        <f>VLOOKUP(A20637,#REF!,3,FALSE)</f>
        <v>#REF!</v>
      </c>
      <c r="I20637" s="10" t="e">
        <f>VLOOKUP(A20637,#REF!,4,FALSE)</f>
        <v>#REF!</v>
      </c>
      <c r="J20637" s="31" t="s">
        <v>10741</v>
      </c>
      <c r="K20637" s="10" t="str">
        <f t="shared" si="322"/>
        <v>염료/뉴핸드다이/65[다이론][다이론]</v>
      </c>
      <c r="L20637" s="31" t="s">
        <v>47697</v>
      </c>
    </row>
    <row r="20638" spans="1:12" x14ac:dyDescent="0.15">
      <c r="A20638" s="31" t="s">
        <v>28722</v>
      </c>
      <c r="B20638" s="31" t="s">
        <v>58933</v>
      </c>
      <c r="C20638" s="32">
        <v>6500</v>
      </c>
      <c r="D20638" s="31" t="s">
        <v>5147</v>
      </c>
      <c r="E20638" s="31" t="s">
        <v>67</v>
      </c>
      <c r="F20638" s="31" t="s">
        <v>10118</v>
      </c>
      <c r="H20638" s="10" t="e">
        <f>VLOOKUP(A20638,#REF!,3,FALSE)</f>
        <v>#REF!</v>
      </c>
      <c r="I20638" s="10" t="e">
        <f>VLOOKUP(A20638,#REF!,4,FALSE)</f>
        <v>#REF!</v>
      </c>
      <c r="J20638" s="31" t="s">
        <v>10740</v>
      </c>
      <c r="K20638" s="10" t="str">
        <f t="shared" si="322"/>
        <v>수채화파레트/전문가용[신한][신한]</v>
      </c>
      <c r="L20638" s="31" t="s">
        <v>47699</v>
      </c>
    </row>
    <row r="20639" spans="1:12" x14ac:dyDescent="0.15">
      <c r="A20639" s="31" t="s">
        <v>28723</v>
      </c>
      <c r="B20639" s="31" t="s">
        <v>58944</v>
      </c>
      <c r="C20639" s="32">
        <v>2200</v>
      </c>
      <c r="D20639" s="31" t="s">
        <v>6534</v>
      </c>
      <c r="E20639" s="31" t="s">
        <v>67</v>
      </c>
      <c r="F20639" s="31" t="s">
        <v>10211</v>
      </c>
      <c r="H20639" s="10" t="e">
        <f>VLOOKUP(A20639,#REF!,3,FALSE)</f>
        <v>#REF!</v>
      </c>
      <c r="I20639" s="10" t="e">
        <f>VLOOKUP(A20639,#REF!,4,FALSE)</f>
        <v>#REF!</v>
      </c>
      <c r="J20639" s="31" t="s">
        <v>10782</v>
      </c>
      <c r="K20639" s="10" t="str">
        <f t="shared" si="322"/>
        <v>페인트맨/수성페인트[펜맥스][펜맥스]</v>
      </c>
      <c r="L20639" s="31" t="s">
        <v>47700</v>
      </c>
    </row>
    <row r="20640" spans="1:12" x14ac:dyDescent="0.15">
      <c r="A20640" s="31" t="s">
        <v>28724</v>
      </c>
      <c r="B20640" s="31" t="s">
        <v>58944</v>
      </c>
      <c r="C20640" s="32">
        <v>26400</v>
      </c>
      <c r="D20640" s="31" t="s">
        <v>6534</v>
      </c>
      <c r="E20640" s="31" t="s">
        <v>68</v>
      </c>
      <c r="F20640" s="31" t="s">
        <v>10211</v>
      </c>
      <c r="H20640" s="10" t="e">
        <f>VLOOKUP(A20640,#REF!,3,FALSE)</f>
        <v>#REF!</v>
      </c>
      <c r="I20640" s="10" t="e">
        <f>VLOOKUP(A20640,#REF!,4,FALSE)</f>
        <v>#REF!</v>
      </c>
      <c r="J20640" s="31" t="s">
        <v>10782</v>
      </c>
      <c r="K20640" s="10" t="str">
        <f t="shared" si="322"/>
        <v>페인트맨/수성페인트[펜맥스][펜맥스]</v>
      </c>
      <c r="L20640" s="31" t="s">
        <v>47701</v>
      </c>
    </row>
    <row r="20641" spans="1:12" x14ac:dyDescent="0.15">
      <c r="A20641" s="31" t="s">
        <v>28726</v>
      </c>
      <c r="B20641" s="31" t="s">
        <v>58944</v>
      </c>
      <c r="C20641" s="32">
        <v>2200</v>
      </c>
      <c r="D20641" s="31" t="s">
        <v>6537</v>
      </c>
      <c r="E20641" s="31" t="s">
        <v>67</v>
      </c>
      <c r="F20641" s="31" t="s">
        <v>10211</v>
      </c>
      <c r="H20641" s="10" t="e">
        <f>VLOOKUP(A20641,#REF!,3,FALSE)</f>
        <v>#REF!</v>
      </c>
      <c r="I20641" s="10" t="e">
        <f>VLOOKUP(A20641,#REF!,4,FALSE)</f>
        <v>#REF!</v>
      </c>
      <c r="J20641" s="31" t="s">
        <v>10782</v>
      </c>
      <c r="K20641" s="10" t="str">
        <f t="shared" si="322"/>
        <v>페인트맨/수성페인트[펜맥스][펜맥스]</v>
      </c>
      <c r="L20641" s="31" t="s">
        <v>47703</v>
      </c>
    </row>
    <row r="20642" spans="1:12" x14ac:dyDescent="0.15">
      <c r="A20642" s="31" t="s">
        <v>28725</v>
      </c>
      <c r="B20642" s="31" t="s">
        <v>58944</v>
      </c>
      <c r="C20642" s="32">
        <v>26400</v>
      </c>
      <c r="D20642" s="31" t="s">
        <v>6537</v>
      </c>
      <c r="E20642" s="31" t="s">
        <v>68</v>
      </c>
      <c r="F20642" s="31" t="s">
        <v>10211</v>
      </c>
      <c r="H20642" s="10" t="e">
        <f>VLOOKUP(A20642,#REF!,3,FALSE)</f>
        <v>#REF!</v>
      </c>
      <c r="I20642" s="10" t="e">
        <f>VLOOKUP(A20642,#REF!,4,FALSE)</f>
        <v>#REF!</v>
      </c>
      <c r="J20642" s="31" t="s">
        <v>10782</v>
      </c>
      <c r="K20642" s="10" t="str">
        <f t="shared" si="322"/>
        <v>페인트맨/수성페인트[펜맥스][펜맥스]</v>
      </c>
      <c r="L20642" s="31" t="s">
        <v>47702</v>
      </c>
    </row>
    <row r="20643" spans="1:12" x14ac:dyDescent="0.15">
      <c r="A20643" s="31" t="s">
        <v>28727</v>
      </c>
      <c r="B20643" s="31" t="s">
        <v>58944</v>
      </c>
      <c r="C20643" s="32">
        <v>26400</v>
      </c>
      <c r="D20643" s="31" t="s">
        <v>6535</v>
      </c>
      <c r="E20643" s="31" t="s">
        <v>68</v>
      </c>
      <c r="F20643" s="31" t="s">
        <v>10211</v>
      </c>
      <c r="H20643" s="10" t="e">
        <f>VLOOKUP(A20643,#REF!,3,FALSE)</f>
        <v>#REF!</v>
      </c>
      <c r="I20643" s="10" t="e">
        <f>VLOOKUP(A20643,#REF!,4,FALSE)</f>
        <v>#REF!</v>
      </c>
      <c r="J20643" s="31" t="s">
        <v>10782</v>
      </c>
      <c r="K20643" s="10" t="str">
        <f t="shared" si="322"/>
        <v>페인트맨/수성페인트[펜맥스][펜맥스]</v>
      </c>
      <c r="L20643" s="31" t="s">
        <v>47704</v>
      </c>
    </row>
    <row r="20644" spans="1:12" x14ac:dyDescent="0.15">
      <c r="A20644" s="31" t="s">
        <v>28728</v>
      </c>
      <c r="B20644" s="31" t="s">
        <v>58944</v>
      </c>
      <c r="C20644" s="32">
        <v>2200</v>
      </c>
      <c r="D20644" s="31" t="s">
        <v>6535</v>
      </c>
      <c r="E20644" s="31" t="s">
        <v>67</v>
      </c>
      <c r="F20644" s="31" t="s">
        <v>10211</v>
      </c>
      <c r="H20644" s="10" t="e">
        <f>VLOOKUP(A20644,#REF!,3,FALSE)</f>
        <v>#REF!</v>
      </c>
      <c r="I20644" s="10" t="e">
        <f>VLOOKUP(A20644,#REF!,4,FALSE)</f>
        <v>#REF!</v>
      </c>
      <c r="J20644" s="31" t="s">
        <v>10782</v>
      </c>
      <c r="K20644" s="10" t="str">
        <f t="shared" si="322"/>
        <v>페인트맨/수성페인트[펜맥스][펜맥스]</v>
      </c>
      <c r="L20644" s="31" t="s">
        <v>47705</v>
      </c>
    </row>
    <row r="20645" spans="1:12" x14ac:dyDescent="0.15">
      <c r="A20645" s="31" t="s">
        <v>28730</v>
      </c>
      <c r="B20645" s="31" t="s">
        <v>58944</v>
      </c>
      <c r="C20645" s="32">
        <v>26400</v>
      </c>
      <c r="D20645" s="31" t="s">
        <v>6536</v>
      </c>
      <c r="E20645" s="31" t="s">
        <v>68</v>
      </c>
      <c r="F20645" s="31" t="s">
        <v>10211</v>
      </c>
      <c r="H20645" s="10" t="e">
        <f>VLOOKUP(A20645,#REF!,3,FALSE)</f>
        <v>#REF!</v>
      </c>
      <c r="I20645" s="10" t="e">
        <f>VLOOKUP(A20645,#REF!,4,FALSE)</f>
        <v>#REF!</v>
      </c>
      <c r="J20645" s="31" t="s">
        <v>10782</v>
      </c>
      <c r="K20645" s="10" t="str">
        <f t="shared" si="322"/>
        <v>페인트맨/수성페인트[펜맥스][펜맥스]</v>
      </c>
      <c r="L20645" s="31" t="s">
        <v>47707</v>
      </c>
    </row>
    <row r="20646" spans="1:12" x14ac:dyDescent="0.15">
      <c r="A20646" s="31" t="s">
        <v>28729</v>
      </c>
      <c r="B20646" s="31" t="s">
        <v>58944</v>
      </c>
      <c r="C20646" s="32">
        <v>2200</v>
      </c>
      <c r="D20646" s="31" t="s">
        <v>6536</v>
      </c>
      <c r="E20646" s="31" t="s">
        <v>67</v>
      </c>
      <c r="F20646" s="31" t="s">
        <v>10211</v>
      </c>
      <c r="H20646" s="10" t="e">
        <f>VLOOKUP(A20646,#REF!,3,FALSE)</f>
        <v>#REF!</v>
      </c>
      <c r="I20646" s="10" t="e">
        <f>VLOOKUP(A20646,#REF!,4,FALSE)</f>
        <v>#REF!</v>
      </c>
      <c r="J20646" s="31" t="s">
        <v>10782</v>
      </c>
      <c r="K20646" s="10" t="str">
        <f t="shared" si="322"/>
        <v>페인트맨/수성페인트[펜맥스][펜맥스]</v>
      </c>
      <c r="L20646" s="31" t="s">
        <v>47706</v>
      </c>
    </row>
    <row r="20647" spans="1:12" x14ac:dyDescent="0.15">
      <c r="A20647" s="31" t="s">
        <v>28731</v>
      </c>
      <c r="B20647" s="31" t="s">
        <v>58944</v>
      </c>
      <c r="C20647" s="32">
        <v>2200</v>
      </c>
      <c r="D20647" s="31" t="s">
        <v>6529</v>
      </c>
      <c r="E20647" s="31" t="s">
        <v>67</v>
      </c>
      <c r="F20647" s="31" t="s">
        <v>10211</v>
      </c>
      <c r="H20647" s="10" t="e">
        <f>VLOOKUP(A20647,#REF!,3,FALSE)</f>
        <v>#REF!</v>
      </c>
      <c r="I20647" s="10" t="e">
        <f>VLOOKUP(A20647,#REF!,4,FALSE)</f>
        <v>#REF!</v>
      </c>
      <c r="J20647" s="31" t="s">
        <v>10782</v>
      </c>
      <c r="K20647" s="10" t="str">
        <f t="shared" si="322"/>
        <v>페인트맨/수성페인트[펜맥스][펜맥스]</v>
      </c>
      <c r="L20647" s="31" t="s">
        <v>47708</v>
      </c>
    </row>
    <row r="20648" spans="1:12" x14ac:dyDescent="0.15">
      <c r="A20648" s="31" t="s">
        <v>28732</v>
      </c>
      <c r="B20648" s="31" t="s">
        <v>58944</v>
      </c>
      <c r="C20648" s="32">
        <v>26400</v>
      </c>
      <c r="D20648" s="31" t="s">
        <v>6529</v>
      </c>
      <c r="E20648" s="31" t="s">
        <v>68</v>
      </c>
      <c r="F20648" s="31" t="s">
        <v>10211</v>
      </c>
      <c r="H20648" s="10" t="e">
        <f>VLOOKUP(A20648,#REF!,3,FALSE)</f>
        <v>#REF!</v>
      </c>
      <c r="I20648" s="10" t="e">
        <f>VLOOKUP(A20648,#REF!,4,FALSE)</f>
        <v>#REF!</v>
      </c>
      <c r="J20648" s="31" t="s">
        <v>10782</v>
      </c>
      <c r="K20648" s="10" t="str">
        <f t="shared" si="322"/>
        <v>페인트맨/수성페인트[펜맥스][펜맥스]</v>
      </c>
      <c r="L20648" s="31" t="s">
        <v>47709</v>
      </c>
    </row>
    <row r="20649" spans="1:12" x14ac:dyDescent="0.15">
      <c r="A20649" s="31" t="s">
        <v>28733</v>
      </c>
      <c r="B20649" s="31" t="s">
        <v>58944</v>
      </c>
      <c r="C20649" s="32">
        <v>26400</v>
      </c>
      <c r="D20649" s="31" t="s">
        <v>6531</v>
      </c>
      <c r="E20649" s="31" t="s">
        <v>68</v>
      </c>
      <c r="F20649" s="31" t="s">
        <v>10211</v>
      </c>
      <c r="H20649" s="10" t="e">
        <f>VLOOKUP(A20649,#REF!,3,FALSE)</f>
        <v>#REF!</v>
      </c>
      <c r="I20649" s="10" t="e">
        <f>VLOOKUP(A20649,#REF!,4,FALSE)</f>
        <v>#REF!</v>
      </c>
      <c r="J20649" s="31" t="s">
        <v>10782</v>
      </c>
      <c r="K20649" s="10" t="str">
        <f t="shared" si="322"/>
        <v>페인트맨/수성페인트[펜맥스][펜맥스]</v>
      </c>
      <c r="L20649" s="31" t="s">
        <v>47710</v>
      </c>
    </row>
    <row r="20650" spans="1:12" x14ac:dyDescent="0.15">
      <c r="A20650" s="31" t="s">
        <v>28734</v>
      </c>
      <c r="B20650" s="31" t="s">
        <v>58944</v>
      </c>
      <c r="C20650" s="32">
        <v>2200</v>
      </c>
      <c r="D20650" s="31" t="s">
        <v>6531</v>
      </c>
      <c r="E20650" s="31" t="s">
        <v>67</v>
      </c>
      <c r="F20650" s="31" t="s">
        <v>10211</v>
      </c>
      <c r="H20650" s="10" t="e">
        <f>VLOOKUP(A20650,#REF!,3,FALSE)</f>
        <v>#REF!</v>
      </c>
      <c r="I20650" s="10" t="e">
        <f>VLOOKUP(A20650,#REF!,4,FALSE)</f>
        <v>#REF!</v>
      </c>
      <c r="J20650" s="31" t="s">
        <v>10782</v>
      </c>
      <c r="K20650" s="10" t="str">
        <f t="shared" si="322"/>
        <v>페인트맨/수성페인트[펜맥스][펜맥스]</v>
      </c>
      <c r="L20650" s="31" t="s">
        <v>47711</v>
      </c>
    </row>
    <row r="20651" spans="1:12" x14ac:dyDescent="0.15">
      <c r="A20651" s="31" t="s">
        <v>28736</v>
      </c>
      <c r="B20651" s="31" t="s">
        <v>58944</v>
      </c>
      <c r="C20651" s="32">
        <v>26400</v>
      </c>
      <c r="D20651" s="31" t="s">
        <v>6530</v>
      </c>
      <c r="E20651" s="31" t="s">
        <v>68</v>
      </c>
      <c r="F20651" s="31" t="s">
        <v>10211</v>
      </c>
      <c r="H20651" s="10" t="e">
        <f>VLOOKUP(A20651,#REF!,3,FALSE)</f>
        <v>#REF!</v>
      </c>
      <c r="I20651" s="10" t="e">
        <f>VLOOKUP(A20651,#REF!,4,FALSE)</f>
        <v>#REF!</v>
      </c>
      <c r="J20651" s="31" t="s">
        <v>10782</v>
      </c>
      <c r="K20651" s="10" t="str">
        <f t="shared" si="322"/>
        <v>페인트맨/수성페인트[펜맥스][펜맥스]</v>
      </c>
      <c r="L20651" s="31" t="s">
        <v>47712</v>
      </c>
    </row>
    <row r="20652" spans="1:12" x14ac:dyDescent="0.15">
      <c r="A20652" s="31" t="s">
        <v>28735</v>
      </c>
      <c r="B20652" s="31" t="s">
        <v>58944</v>
      </c>
      <c r="C20652" s="32">
        <v>2200</v>
      </c>
      <c r="D20652" s="31" t="s">
        <v>6530</v>
      </c>
      <c r="E20652" s="31" t="s">
        <v>67</v>
      </c>
      <c r="F20652" s="31" t="s">
        <v>10211</v>
      </c>
      <c r="H20652" s="10" t="e">
        <f>VLOOKUP(A20652,#REF!,3,FALSE)</f>
        <v>#REF!</v>
      </c>
      <c r="I20652" s="10" t="e">
        <f>VLOOKUP(A20652,#REF!,4,FALSE)</f>
        <v>#REF!</v>
      </c>
      <c r="J20652" s="31" t="s">
        <v>10782</v>
      </c>
      <c r="K20652" s="10" t="str">
        <f t="shared" si="322"/>
        <v>페인트맨/수성페인트[펜맥스][펜맥스]</v>
      </c>
      <c r="L20652" s="31" t="s">
        <v>50887</v>
      </c>
    </row>
    <row r="20653" spans="1:12" x14ac:dyDescent="0.15">
      <c r="A20653" s="31" t="s">
        <v>28738</v>
      </c>
      <c r="B20653" s="31" t="s">
        <v>58944</v>
      </c>
      <c r="C20653" s="32">
        <v>26400</v>
      </c>
      <c r="D20653" s="31" t="s">
        <v>6532</v>
      </c>
      <c r="E20653" s="31" t="s">
        <v>68</v>
      </c>
      <c r="F20653" s="31" t="s">
        <v>10211</v>
      </c>
      <c r="H20653" s="10" t="e">
        <f>VLOOKUP(A20653,#REF!,3,FALSE)</f>
        <v>#REF!</v>
      </c>
      <c r="I20653" s="10" t="e">
        <f>VLOOKUP(A20653,#REF!,4,FALSE)</f>
        <v>#REF!</v>
      </c>
      <c r="J20653" s="31" t="s">
        <v>10782</v>
      </c>
      <c r="K20653" s="10" t="str">
        <f t="shared" si="322"/>
        <v>페인트맨/수성페인트[펜맥스][펜맥스]</v>
      </c>
      <c r="L20653" s="31" t="s">
        <v>47714</v>
      </c>
    </row>
    <row r="20654" spans="1:12" x14ac:dyDescent="0.15">
      <c r="A20654" s="31" t="s">
        <v>28737</v>
      </c>
      <c r="B20654" s="31" t="s">
        <v>58944</v>
      </c>
      <c r="C20654" s="32">
        <v>2200</v>
      </c>
      <c r="D20654" s="31" t="s">
        <v>6532</v>
      </c>
      <c r="E20654" s="31" t="s">
        <v>67</v>
      </c>
      <c r="F20654" s="31" t="s">
        <v>10211</v>
      </c>
      <c r="H20654" s="10" t="e">
        <f>VLOOKUP(A20654,#REF!,3,FALSE)</f>
        <v>#REF!</v>
      </c>
      <c r="I20654" s="10" t="e">
        <f>VLOOKUP(A20654,#REF!,4,FALSE)</f>
        <v>#REF!</v>
      </c>
      <c r="J20654" s="31" t="s">
        <v>10782</v>
      </c>
      <c r="K20654" s="10" t="str">
        <f t="shared" si="322"/>
        <v>페인트맨/수성페인트[펜맥스][펜맥스]</v>
      </c>
      <c r="L20654" s="31" t="s">
        <v>47713</v>
      </c>
    </row>
    <row r="20655" spans="1:12" x14ac:dyDescent="0.15">
      <c r="A20655" s="31" t="s">
        <v>28740</v>
      </c>
      <c r="B20655" s="31" t="s">
        <v>58944</v>
      </c>
      <c r="C20655" s="32">
        <v>26400</v>
      </c>
      <c r="D20655" s="31" t="s">
        <v>6528</v>
      </c>
      <c r="E20655" s="31" t="s">
        <v>68</v>
      </c>
      <c r="F20655" s="31" t="s">
        <v>10211</v>
      </c>
      <c r="H20655" s="10" t="e">
        <f>VLOOKUP(A20655,#REF!,3,FALSE)</f>
        <v>#REF!</v>
      </c>
      <c r="I20655" s="10" t="e">
        <f>VLOOKUP(A20655,#REF!,4,FALSE)</f>
        <v>#REF!</v>
      </c>
      <c r="J20655" s="31" t="s">
        <v>10782</v>
      </c>
      <c r="K20655" s="10" t="str">
        <f t="shared" si="322"/>
        <v>페인트맨/수성페인트[펜맥스][펜맥스]</v>
      </c>
      <c r="L20655" s="31" t="s">
        <v>47716</v>
      </c>
    </row>
    <row r="20656" spans="1:12" x14ac:dyDescent="0.15">
      <c r="A20656" s="31" t="s">
        <v>28739</v>
      </c>
      <c r="B20656" s="31" t="s">
        <v>58944</v>
      </c>
      <c r="C20656" s="32">
        <v>2200</v>
      </c>
      <c r="D20656" s="31" t="s">
        <v>6528</v>
      </c>
      <c r="E20656" s="31" t="s">
        <v>67</v>
      </c>
      <c r="F20656" s="31" t="s">
        <v>10211</v>
      </c>
      <c r="H20656" s="10" t="e">
        <f>VLOOKUP(A20656,#REF!,3,FALSE)</f>
        <v>#REF!</v>
      </c>
      <c r="I20656" s="10" t="e">
        <f>VLOOKUP(A20656,#REF!,4,FALSE)</f>
        <v>#REF!</v>
      </c>
      <c r="J20656" s="31" t="s">
        <v>10782</v>
      </c>
      <c r="K20656" s="10" t="str">
        <f t="shared" si="322"/>
        <v>페인트맨/수성페인트[펜맥스][펜맥스]</v>
      </c>
      <c r="L20656" s="31" t="s">
        <v>47715</v>
      </c>
    </row>
    <row r="20657" spans="1:12" x14ac:dyDescent="0.15">
      <c r="A20657" s="31" t="s">
        <v>28742</v>
      </c>
      <c r="B20657" s="31" t="s">
        <v>58944</v>
      </c>
      <c r="C20657" s="32">
        <v>26400</v>
      </c>
      <c r="D20657" s="31" t="s">
        <v>6533</v>
      </c>
      <c r="E20657" s="31" t="s">
        <v>68</v>
      </c>
      <c r="F20657" s="31" t="s">
        <v>10211</v>
      </c>
      <c r="H20657" s="10" t="e">
        <f>VLOOKUP(A20657,#REF!,3,FALSE)</f>
        <v>#REF!</v>
      </c>
      <c r="I20657" s="10" t="e">
        <f>VLOOKUP(A20657,#REF!,4,FALSE)</f>
        <v>#REF!</v>
      </c>
      <c r="J20657" s="31" t="s">
        <v>10782</v>
      </c>
      <c r="K20657" s="10" t="str">
        <f t="shared" si="322"/>
        <v>페인트맨/수성페인트[펜맥스][펜맥스]</v>
      </c>
      <c r="L20657" s="31" t="s">
        <v>47718</v>
      </c>
    </row>
    <row r="20658" spans="1:12" x14ac:dyDescent="0.15">
      <c r="A20658" s="31" t="s">
        <v>28741</v>
      </c>
      <c r="B20658" s="31" t="s">
        <v>58944</v>
      </c>
      <c r="C20658" s="32">
        <v>2200</v>
      </c>
      <c r="D20658" s="31" t="s">
        <v>6533</v>
      </c>
      <c r="E20658" s="31" t="s">
        <v>67</v>
      </c>
      <c r="F20658" s="31" t="s">
        <v>10211</v>
      </c>
      <c r="H20658" s="10" t="e">
        <f>VLOOKUP(A20658,#REF!,3,FALSE)</f>
        <v>#REF!</v>
      </c>
      <c r="I20658" s="10" t="e">
        <f>VLOOKUP(A20658,#REF!,4,FALSE)</f>
        <v>#REF!</v>
      </c>
      <c r="J20658" s="31" t="s">
        <v>10782</v>
      </c>
      <c r="K20658" s="10" t="str">
        <f t="shared" si="322"/>
        <v>페인트맨/수성페인트[펜맥스][펜맥스]</v>
      </c>
      <c r="L20658" s="31" t="s">
        <v>47717</v>
      </c>
    </row>
    <row r="20659" spans="1:12" x14ac:dyDescent="0.15">
      <c r="A20659" s="31" t="s">
        <v>28743</v>
      </c>
      <c r="B20659" s="31" t="s">
        <v>58945</v>
      </c>
      <c r="C20659" s="32">
        <v>8300</v>
      </c>
      <c r="D20659" s="31" t="s">
        <v>5129</v>
      </c>
      <c r="E20659" s="31" t="s">
        <v>81</v>
      </c>
      <c r="F20659" s="31" t="s">
        <v>10012</v>
      </c>
      <c r="H20659" s="10" t="e">
        <f>VLOOKUP(A20659,#REF!,3,FALSE)</f>
        <v>#REF!</v>
      </c>
      <c r="I20659" s="10" t="e">
        <f>VLOOKUP(A20659,#REF!,4,FALSE)</f>
        <v>#REF!</v>
      </c>
      <c r="J20659" s="31" t="s">
        <v>10783</v>
      </c>
      <c r="K20659" s="10" t="str">
        <f t="shared" si="322"/>
        <v>수채화물감세트/전문가용[아트시크릿][아트시크릿]</v>
      </c>
      <c r="L20659" s="31" t="s">
        <v>47719</v>
      </c>
    </row>
    <row r="20660" spans="1:12" x14ac:dyDescent="0.15">
      <c r="A20660" s="31" t="s">
        <v>28744</v>
      </c>
      <c r="B20660" s="31" t="s">
        <v>58945</v>
      </c>
      <c r="C20660" s="32">
        <v>14000</v>
      </c>
      <c r="D20660" s="31" t="s">
        <v>5130</v>
      </c>
      <c r="E20660" s="31" t="s">
        <v>81</v>
      </c>
      <c r="F20660" s="31" t="s">
        <v>10012</v>
      </c>
      <c r="H20660" s="10" t="e">
        <f>VLOOKUP(A20660,#REF!,3,FALSE)</f>
        <v>#REF!</v>
      </c>
      <c r="I20660" s="10" t="e">
        <f>VLOOKUP(A20660,#REF!,4,FALSE)</f>
        <v>#REF!</v>
      </c>
      <c r="J20660" s="31" t="s">
        <v>10783</v>
      </c>
      <c r="K20660" s="10" t="str">
        <f t="shared" si="322"/>
        <v>수채화물감세트/전문가용[아트시크릿][아트시크릿]</v>
      </c>
      <c r="L20660" s="31" t="s">
        <v>47720</v>
      </c>
    </row>
    <row r="20661" spans="1:12" x14ac:dyDescent="0.15">
      <c r="A20661" s="31" t="s">
        <v>28745</v>
      </c>
      <c r="B20661" s="31" t="s">
        <v>58945</v>
      </c>
      <c r="C20661" s="32">
        <v>15800</v>
      </c>
      <c r="D20661" s="31" t="s">
        <v>5131</v>
      </c>
      <c r="E20661" s="31" t="s">
        <v>81</v>
      </c>
      <c r="F20661" s="31" t="s">
        <v>10012</v>
      </c>
      <c r="H20661" s="10" t="e">
        <f>VLOOKUP(A20661,#REF!,3,FALSE)</f>
        <v>#REF!</v>
      </c>
      <c r="I20661" s="10" t="e">
        <f>VLOOKUP(A20661,#REF!,4,FALSE)</f>
        <v>#REF!</v>
      </c>
      <c r="J20661" s="31" t="s">
        <v>10783</v>
      </c>
      <c r="K20661" s="10" t="str">
        <f t="shared" si="322"/>
        <v>수채화물감세트/전문가용[아트시크릿][아트시크릿]</v>
      </c>
      <c r="L20661" s="31" t="s">
        <v>47721</v>
      </c>
    </row>
    <row r="20662" spans="1:12" x14ac:dyDescent="0.15">
      <c r="A20662" s="31" t="s">
        <v>28747</v>
      </c>
      <c r="B20662" s="31" t="s">
        <v>58946</v>
      </c>
      <c r="C20662" s="32">
        <v>2000</v>
      </c>
      <c r="D20662" s="31" t="s">
        <v>2937</v>
      </c>
      <c r="E20662" s="31" t="s">
        <v>67</v>
      </c>
      <c r="F20662" s="31" t="s">
        <v>9924</v>
      </c>
      <c r="H20662" s="10" t="e">
        <f>VLOOKUP(A20662,#REF!,3,FALSE)</f>
        <v>#REF!</v>
      </c>
      <c r="I20662" s="10" t="e">
        <f>VLOOKUP(A20662,#REF!,4,FALSE)</f>
        <v>#REF!</v>
      </c>
      <c r="J20662" s="31" t="s">
        <v>10453</v>
      </c>
      <c r="K20662" s="10" t="str">
        <f t="shared" si="322"/>
        <v>샤프심/모노그래프[톰보][톰보]</v>
      </c>
      <c r="L20662" s="31" t="s">
        <v>47723</v>
      </c>
    </row>
    <row r="20663" spans="1:12" x14ac:dyDescent="0.15">
      <c r="A20663" s="31" t="s">
        <v>28746</v>
      </c>
      <c r="B20663" s="31" t="s">
        <v>58946</v>
      </c>
      <c r="C20663" s="32">
        <v>10000</v>
      </c>
      <c r="D20663" s="31" t="s">
        <v>2937</v>
      </c>
      <c r="E20663" s="31" t="s">
        <v>68</v>
      </c>
      <c r="F20663" s="31" t="s">
        <v>9924</v>
      </c>
      <c r="H20663" s="10" t="e">
        <f>VLOOKUP(A20663,#REF!,3,FALSE)</f>
        <v>#REF!</v>
      </c>
      <c r="I20663" s="10" t="e">
        <f>VLOOKUP(A20663,#REF!,4,FALSE)</f>
        <v>#REF!</v>
      </c>
      <c r="J20663" s="31" t="s">
        <v>10453</v>
      </c>
      <c r="K20663" s="10" t="str">
        <f t="shared" si="322"/>
        <v>샤프심/모노그래프[톰보][톰보]</v>
      </c>
      <c r="L20663" s="31" t="s">
        <v>47722</v>
      </c>
    </row>
    <row r="20664" spans="1:12" x14ac:dyDescent="0.15">
      <c r="A20664" s="31" t="s">
        <v>28749</v>
      </c>
      <c r="B20664" s="31" t="s">
        <v>58946</v>
      </c>
      <c r="C20664" s="32">
        <v>2000</v>
      </c>
      <c r="D20664" s="31" t="s">
        <v>2941</v>
      </c>
      <c r="E20664" s="31" t="s">
        <v>67</v>
      </c>
      <c r="F20664" s="31" t="s">
        <v>9924</v>
      </c>
      <c r="H20664" s="10" t="e">
        <f>VLOOKUP(A20664,#REF!,3,FALSE)</f>
        <v>#REF!</v>
      </c>
      <c r="I20664" s="10" t="e">
        <f>VLOOKUP(A20664,#REF!,4,FALSE)</f>
        <v>#REF!</v>
      </c>
      <c r="J20664" s="31" t="s">
        <v>10453</v>
      </c>
      <c r="K20664" s="10" t="str">
        <f t="shared" si="322"/>
        <v>샤프심/모노그래프[톰보][톰보]</v>
      </c>
      <c r="L20664" s="31" t="s">
        <v>47725</v>
      </c>
    </row>
    <row r="20665" spans="1:12" x14ac:dyDescent="0.15">
      <c r="A20665" s="31" t="s">
        <v>28748</v>
      </c>
      <c r="B20665" s="31" t="s">
        <v>58946</v>
      </c>
      <c r="C20665" s="32">
        <v>10000</v>
      </c>
      <c r="D20665" s="31" t="s">
        <v>2941</v>
      </c>
      <c r="E20665" s="31" t="s">
        <v>68</v>
      </c>
      <c r="F20665" s="31" t="s">
        <v>9924</v>
      </c>
      <c r="H20665" s="10" t="e">
        <f>VLOOKUP(A20665,#REF!,3,FALSE)</f>
        <v>#REF!</v>
      </c>
      <c r="I20665" s="10" t="e">
        <f>VLOOKUP(A20665,#REF!,4,FALSE)</f>
        <v>#REF!</v>
      </c>
      <c r="J20665" s="31" t="s">
        <v>10453</v>
      </c>
      <c r="K20665" s="10" t="str">
        <f t="shared" si="322"/>
        <v>샤프심/모노그래프[톰보][톰보]</v>
      </c>
      <c r="L20665" s="31" t="s">
        <v>47724</v>
      </c>
    </row>
    <row r="20666" spans="1:12" x14ac:dyDescent="0.15">
      <c r="A20666" s="31" t="s">
        <v>28751</v>
      </c>
      <c r="B20666" s="31" t="s">
        <v>58946</v>
      </c>
      <c r="C20666" s="32">
        <v>10000</v>
      </c>
      <c r="D20666" s="31" t="s">
        <v>2943</v>
      </c>
      <c r="E20666" s="31" t="s">
        <v>68</v>
      </c>
      <c r="F20666" s="31" t="s">
        <v>9924</v>
      </c>
      <c r="H20666" s="10" t="e">
        <f>VLOOKUP(A20666,#REF!,3,FALSE)</f>
        <v>#REF!</v>
      </c>
      <c r="I20666" s="10" t="e">
        <f>VLOOKUP(A20666,#REF!,4,FALSE)</f>
        <v>#REF!</v>
      </c>
      <c r="J20666" s="31" t="s">
        <v>10453</v>
      </c>
      <c r="K20666" s="10" t="str">
        <f t="shared" si="322"/>
        <v>샤프심/모노그래프[톰보][톰보]</v>
      </c>
      <c r="L20666" s="31" t="s">
        <v>47727</v>
      </c>
    </row>
    <row r="20667" spans="1:12" x14ac:dyDescent="0.15">
      <c r="A20667" s="31" t="s">
        <v>28750</v>
      </c>
      <c r="B20667" s="31" t="s">
        <v>58946</v>
      </c>
      <c r="C20667" s="32">
        <v>2000</v>
      </c>
      <c r="D20667" s="31" t="s">
        <v>2943</v>
      </c>
      <c r="E20667" s="31" t="s">
        <v>67</v>
      </c>
      <c r="F20667" s="31" t="s">
        <v>9924</v>
      </c>
      <c r="H20667" s="10" t="e">
        <f>VLOOKUP(A20667,#REF!,3,FALSE)</f>
        <v>#REF!</v>
      </c>
      <c r="I20667" s="10" t="e">
        <f>VLOOKUP(A20667,#REF!,4,FALSE)</f>
        <v>#REF!</v>
      </c>
      <c r="J20667" s="31" t="s">
        <v>10453</v>
      </c>
      <c r="K20667" s="10" t="str">
        <f t="shared" si="322"/>
        <v>샤프심/모노그래프[톰보][톰보]</v>
      </c>
      <c r="L20667" s="31" t="s">
        <v>47726</v>
      </c>
    </row>
    <row r="20668" spans="1:12" x14ac:dyDescent="0.15">
      <c r="A20668" s="31" t="s">
        <v>28752</v>
      </c>
      <c r="B20668" s="31" t="s">
        <v>58946</v>
      </c>
      <c r="C20668" s="32">
        <v>10000</v>
      </c>
      <c r="D20668" s="31" t="s">
        <v>2945</v>
      </c>
      <c r="E20668" s="31" t="s">
        <v>68</v>
      </c>
      <c r="F20668" s="31" t="s">
        <v>9924</v>
      </c>
      <c r="H20668" s="10" t="e">
        <f>VLOOKUP(A20668,#REF!,3,FALSE)</f>
        <v>#REF!</v>
      </c>
      <c r="I20668" s="10" t="e">
        <f>VLOOKUP(A20668,#REF!,4,FALSE)</f>
        <v>#REF!</v>
      </c>
      <c r="J20668" s="31" t="s">
        <v>10453</v>
      </c>
      <c r="K20668" s="10" t="str">
        <f t="shared" si="322"/>
        <v>샤프심/모노그래프[톰보][톰보]</v>
      </c>
      <c r="L20668" s="31" t="s">
        <v>47728</v>
      </c>
    </row>
    <row r="20669" spans="1:12" x14ac:dyDescent="0.15">
      <c r="A20669" s="31" t="s">
        <v>28753</v>
      </c>
      <c r="B20669" s="31" t="s">
        <v>58946</v>
      </c>
      <c r="C20669" s="32">
        <v>2000</v>
      </c>
      <c r="D20669" s="31" t="s">
        <v>2945</v>
      </c>
      <c r="E20669" s="31" t="s">
        <v>67</v>
      </c>
      <c r="F20669" s="31" t="s">
        <v>9924</v>
      </c>
      <c r="H20669" s="10" t="e">
        <f>VLOOKUP(A20669,#REF!,3,FALSE)</f>
        <v>#REF!</v>
      </c>
      <c r="I20669" s="10" t="e">
        <f>VLOOKUP(A20669,#REF!,4,FALSE)</f>
        <v>#REF!</v>
      </c>
      <c r="J20669" s="31" t="s">
        <v>10453</v>
      </c>
      <c r="K20669" s="10" t="str">
        <f t="shared" si="322"/>
        <v>샤프심/모노그래프[톰보][톰보]</v>
      </c>
      <c r="L20669" s="31" t="s">
        <v>47729</v>
      </c>
    </row>
    <row r="20670" spans="1:12" x14ac:dyDescent="0.15">
      <c r="A20670" s="31" t="s">
        <v>28755</v>
      </c>
      <c r="B20670" s="31" t="s">
        <v>58946</v>
      </c>
      <c r="C20670" s="32">
        <v>10000</v>
      </c>
      <c r="D20670" s="31" t="s">
        <v>2947</v>
      </c>
      <c r="E20670" s="31" t="s">
        <v>68</v>
      </c>
      <c r="F20670" s="31" t="s">
        <v>9924</v>
      </c>
      <c r="H20670" s="10" t="e">
        <f>VLOOKUP(A20670,#REF!,3,FALSE)</f>
        <v>#REF!</v>
      </c>
      <c r="I20670" s="10" t="e">
        <f>VLOOKUP(A20670,#REF!,4,FALSE)</f>
        <v>#REF!</v>
      </c>
      <c r="J20670" s="31" t="s">
        <v>10453</v>
      </c>
      <c r="K20670" s="10" t="str">
        <f t="shared" si="322"/>
        <v>샤프심/모노그래프[톰보][톰보]</v>
      </c>
      <c r="L20670" s="31" t="s">
        <v>47731</v>
      </c>
    </row>
    <row r="20671" spans="1:12" x14ac:dyDescent="0.15">
      <c r="A20671" s="31" t="s">
        <v>28754</v>
      </c>
      <c r="B20671" s="31" t="s">
        <v>58946</v>
      </c>
      <c r="C20671" s="32">
        <v>2000</v>
      </c>
      <c r="D20671" s="31" t="s">
        <v>2947</v>
      </c>
      <c r="E20671" s="31" t="s">
        <v>67</v>
      </c>
      <c r="F20671" s="31" t="s">
        <v>9924</v>
      </c>
      <c r="H20671" s="10" t="e">
        <f>VLOOKUP(A20671,#REF!,3,FALSE)</f>
        <v>#REF!</v>
      </c>
      <c r="I20671" s="10" t="e">
        <f>VLOOKUP(A20671,#REF!,4,FALSE)</f>
        <v>#REF!</v>
      </c>
      <c r="J20671" s="31" t="s">
        <v>10453</v>
      </c>
      <c r="K20671" s="10" t="str">
        <f t="shared" si="322"/>
        <v>샤프심/모노그래프[톰보][톰보]</v>
      </c>
      <c r="L20671" s="31" t="s">
        <v>47730</v>
      </c>
    </row>
    <row r="20672" spans="1:12" x14ac:dyDescent="0.15">
      <c r="A20672" s="31" t="s">
        <v>28757</v>
      </c>
      <c r="B20672" s="31" t="s">
        <v>58946</v>
      </c>
      <c r="C20672" s="32">
        <v>2000</v>
      </c>
      <c r="D20672" s="31" t="s">
        <v>2944</v>
      </c>
      <c r="E20672" s="31" t="s">
        <v>67</v>
      </c>
      <c r="F20672" s="31" t="s">
        <v>9924</v>
      </c>
      <c r="H20672" s="10" t="e">
        <f>VLOOKUP(A20672,#REF!,3,FALSE)</f>
        <v>#REF!</v>
      </c>
      <c r="I20672" s="10" t="e">
        <f>VLOOKUP(A20672,#REF!,4,FALSE)</f>
        <v>#REF!</v>
      </c>
      <c r="J20672" s="31" t="s">
        <v>10453</v>
      </c>
      <c r="K20672" s="10" t="str">
        <f t="shared" si="322"/>
        <v>샤프심/모노그래프[톰보][톰보]</v>
      </c>
      <c r="L20672" s="31" t="s">
        <v>47733</v>
      </c>
    </row>
    <row r="20673" spans="1:12" x14ac:dyDescent="0.15">
      <c r="A20673" s="31" t="s">
        <v>28756</v>
      </c>
      <c r="B20673" s="31" t="s">
        <v>58946</v>
      </c>
      <c r="C20673" s="32">
        <v>10000</v>
      </c>
      <c r="D20673" s="31" t="s">
        <v>2944</v>
      </c>
      <c r="E20673" s="31" t="s">
        <v>68</v>
      </c>
      <c r="F20673" s="31" t="s">
        <v>9924</v>
      </c>
      <c r="H20673" s="10" t="e">
        <f>VLOOKUP(A20673,#REF!,3,FALSE)</f>
        <v>#REF!</v>
      </c>
      <c r="I20673" s="10" t="e">
        <f>VLOOKUP(A20673,#REF!,4,FALSE)</f>
        <v>#REF!</v>
      </c>
      <c r="J20673" s="31" t="s">
        <v>10453</v>
      </c>
      <c r="K20673" s="10" t="str">
        <f t="shared" si="322"/>
        <v>샤프심/모노그래프[톰보][톰보]</v>
      </c>
      <c r="L20673" s="31" t="s">
        <v>47732</v>
      </c>
    </row>
    <row r="20674" spans="1:12" x14ac:dyDescent="0.15">
      <c r="A20674" s="31" t="s">
        <v>28758</v>
      </c>
      <c r="B20674" s="31" t="s">
        <v>58946</v>
      </c>
      <c r="C20674" s="32">
        <v>2000</v>
      </c>
      <c r="D20674" s="31" t="s">
        <v>2946</v>
      </c>
      <c r="E20674" s="31" t="s">
        <v>67</v>
      </c>
      <c r="F20674" s="31" t="s">
        <v>9924</v>
      </c>
      <c r="H20674" s="10" t="e">
        <f>VLOOKUP(A20674,#REF!,3,FALSE)</f>
        <v>#REF!</v>
      </c>
      <c r="I20674" s="10" t="e">
        <f>VLOOKUP(A20674,#REF!,4,FALSE)</f>
        <v>#REF!</v>
      </c>
      <c r="J20674" s="31" t="s">
        <v>10453</v>
      </c>
      <c r="K20674" s="10" t="str">
        <f t="shared" si="322"/>
        <v>샤프심/모노그래프[톰보][톰보]</v>
      </c>
      <c r="L20674" s="31" t="s">
        <v>47734</v>
      </c>
    </row>
    <row r="20675" spans="1:12" x14ac:dyDescent="0.15">
      <c r="A20675" s="31" t="s">
        <v>28759</v>
      </c>
      <c r="B20675" s="31" t="s">
        <v>58946</v>
      </c>
      <c r="C20675" s="32">
        <v>10000</v>
      </c>
      <c r="D20675" s="31" t="s">
        <v>2946</v>
      </c>
      <c r="E20675" s="31" t="s">
        <v>68</v>
      </c>
      <c r="F20675" s="31" t="s">
        <v>9924</v>
      </c>
      <c r="H20675" s="10" t="e">
        <f>VLOOKUP(A20675,#REF!,3,FALSE)</f>
        <v>#REF!</v>
      </c>
      <c r="I20675" s="10" t="e">
        <f>VLOOKUP(A20675,#REF!,4,FALSE)</f>
        <v>#REF!</v>
      </c>
      <c r="J20675" s="31" t="s">
        <v>10453</v>
      </c>
      <c r="K20675" s="10" t="str">
        <f t="shared" ref="K20675:K20738" si="323">IF(J20675="",B20675,B20675&amp;"["&amp;J20675&amp;"]")</f>
        <v>샤프심/모노그래프[톰보][톰보]</v>
      </c>
      <c r="L20675" s="31" t="s">
        <v>47735</v>
      </c>
    </row>
    <row r="20676" spans="1:12" x14ac:dyDescent="0.15">
      <c r="A20676" s="31" t="s">
        <v>28760</v>
      </c>
      <c r="B20676" s="31" t="s">
        <v>58947</v>
      </c>
      <c r="C20676" s="32">
        <v>6800</v>
      </c>
      <c r="D20676" s="31" t="s">
        <v>5375</v>
      </c>
      <c r="E20676" s="31" t="s">
        <v>67</v>
      </c>
      <c r="F20676" s="31" t="s">
        <v>10299</v>
      </c>
      <c r="H20676" s="10" t="e">
        <f>VLOOKUP(A20676,#REF!,3,FALSE)</f>
        <v>#REF!</v>
      </c>
      <c r="I20676" s="10" t="e">
        <f>VLOOKUP(A20676,#REF!,4,FALSE)</f>
        <v>#REF!</v>
      </c>
      <c r="J20676" s="31" t="s">
        <v>10778</v>
      </c>
      <c r="K20676" s="10" t="str">
        <f t="shared" si="323"/>
        <v>브러쉬라이터1낱색/KM50F-CB[지그][지그]</v>
      </c>
      <c r="L20676" s="31" t="s">
        <v>47736</v>
      </c>
    </row>
    <row r="20677" spans="1:12" x14ac:dyDescent="0.15">
      <c r="A20677" s="31" t="s">
        <v>28761</v>
      </c>
      <c r="B20677" s="31" t="s">
        <v>58947</v>
      </c>
      <c r="C20677" s="32">
        <v>6800</v>
      </c>
      <c r="D20677" s="31" t="s">
        <v>5376</v>
      </c>
      <c r="E20677" s="31" t="s">
        <v>67</v>
      </c>
      <c r="F20677" s="31" t="s">
        <v>10299</v>
      </c>
      <c r="H20677" s="10" t="e">
        <f>VLOOKUP(A20677,#REF!,3,FALSE)</f>
        <v>#REF!</v>
      </c>
      <c r="I20677" s="10" t="e">
        <f>VLOOKUP(A20677,#REF!,4,FALSE)</f>
        <v>#REF!</v>
      </c>
      <c r="J20677" s="31" t="s">
        <v>10778</v>
      </c>
      <c r="K20677" s="10" t="str">
        <f t="shared" si="323"/>
        <v>브러쉬라이터1낱색/KM50F-CB[지그][지그]</v>
      </c>
      <c r="L20677" s="31" t="s">
        <v>47737</v>
      </c>
    </row>
    <row r="20678" spans="1:12" x14ac:dyDescent="0.15">
      <c r="A20678" s="31" t="s">
        <v>28762</v>
      </c>
      <c r="B20678" s="31" t="s">
        <v>58947</v>
      </c>
      <c r="C20678" s="32">
        <v>6800</v>
      </c>
      <c r="D20678" s="31" t="s">
        <v>5329</v>
      </c>
      <c r="E20678" s="31" t="s">
        <v>67</v>
      </c>
      <c r="F20678" s="31" t="s">
        <v>10299</v>
      </c>
      <c r="H20678" s="10" t="e">
        <f>VLOOKUP(A20678,#REF!,3,FALSE)</f>
        <v>#REF!</v>
      </c>
      <c r="I20678" s="10" t="e">
        <f>VLOOKUP(A20678,#REF!,4,FALSE)</f>
        <v>#REF!</v>
      </c>
      <c r="J20678" s="31" t="s">
        <v>10778</v>
      </c>
      <c r="K20678" s="10" t="str">
        <f t="shared" si="323"/>
        <v>브러쉬라이터1낱색/KM50F-CB[지그][지그]</v>
      </c>
      <c r="L20678" s="31" t="s">
        <v>47738</v>
      </c>
    </row>
    <row r="20679" spans="1:12" x14ac:dyDescent="0.15">
      <c r="A20679" s="31" t="s">
        <v>28763</v>
      </c>
      <c r="B20679" s="31" t="s">
        <v>58947</v>
      </c>
      <c r="C20679" s="32">
        <v>6800</v>
      </c>
      <c r="D20679" s="31" t="s">
        <v>5330</v>
      </c>
      <c r="E20679" s="31" t="s">
        <v>67</v>
      </c>
      <c r="F20679" s="31" t="s">
        <v>10299</v>
      </c>
      <c r="H20679" s="10" t="e">
        <f>VLOOKUP(A20679,#REF!,3,FALSE)</f>
        <v>#REF!</v>
      </c>
      <c r="I20679" s="10" t="e">
        <f>VLOOKUP(A20679,#REF!,4,FALSE)</f>
        <v>#REF!</v>
      </c>
      <c r="J20679" s="31" t="s">
        <v>10778</v>
      </c>
      <c r="K20679" s="10" t="str">
        <f t="shared" si="323"/>
        <v>브러쉬라이터1낱색/KM50F-CB[지그][지그]</v>
      </c>
      <c r="L20679" s="31" t="s">
        <v>47739</v>
      </c>
    </row>
    <row r="20680" spans="1:12" x14ac:dyDescent="0.15">
      <c r="A20680" s="31" t="s">
        <v>28764</v>
      </c>
      <c r="B20680" s="31" t="s">
        <v>58947</v>
      </c>
      <c r="C20680" s="32">
        <v>6800</v>
      </c>
      <c r="D20680" s="31" t="s">
        <v>5332</v>
      </c>
      <c r="E20680" s="31" t="s">
        <v>67</v>
      </c>
      <c r="F20680" s="31" t="s">
        <v>10299</v>
      </c>
      <c r="H20680" s="10" t="e">
        <f>VLOOKUP(A20680,#REF!,3,FALSE)</f>
        <v>#REF!</v>
      </c>
      <c r="I20680" s="10" t="e">
        <f>VLOOKUP(A20680,#REF!,4,FALSE)</f>
        <v>#REF!</v>
      </c>
      <c r="J20680" s="31" t="s">
        <v>10778</v>
      </c>
      <c r="K20680" s="10" t="str">
        <f t="shared" si="323"/>
        <v>브러쉬라이터1낱색/KM50F-CB[지그][지그]</v>
      </c>
      <c r="L20680" s="31" t="s">
        <v>47740</v>
      </c>
    </row>
    <row r="20681" spans="1:12" x14ac:dyDescent="0.15">
      <c r="A20681" s="31" t="s">
        <v>28765</v>
      </c>
      <c r="B20681" s="31" t="s">
        <v>58947</v>
      </c>
      <c r="C20681" s="32">
        <v>6800</v>
      </c>
      <c r="D20681" s="31" t="s">
        <v>5377</v>
      </c>
      <c r="E20681" s="31" t="s">
        <v>67</v>
      </c>
      <c r="F20681" s="31" t="s">
        <v>10299</v>
      </c>
      <c r="H20681" s="10" t="e">
        <f>VLOOKUP(A20681,#REF!,3,FALSE)</f>
        <v>#REF!</v>
      </c>
      <c r="I20681" s="10" t="e">
        <f>VLOOKUP(A20681,#REF!,4,FALSE)</f>
        <v>#REF!</v>
      </c>
      <c r="J20681" s="31" t="s">
        <v>10778</v>
      </c>
      <c r="K20681" s="10" t="str">
        <f t="shared" si="323"/>
        <v>브러쉬라이터1낱색/KM50F-CB[지그][지그]</v>
      </c>
      <c r="L20681" s="31" t="s">
        <v>47741</v>
      </c>
    </row>
    <row r="20682" spans="1:12" x14ac:dyDescent="0.15">
      <c r="A20682" s="31" t="s">
        <v>28766</v>
      </c>
      <c r="B20682" s="31" t="s">
        <v>58947</v>
      </c>
      <c r="C20682" s="32">
        <v>6800</v>
      </c>
      <c r="D20682" s="31" t="s">
        <v>5335</v>
      </c>
      <c r="E20682" s="31" t="s">
        <v>67</v>
      </c>
      <c r="F20682" s="31" t="s">
        <v>10299</v>
      </c>
      <c r="H20682" s="10" t="e">
        <f>VLOOKUP(A20682,#REF!,3,FALSE)</f>
        <v>#REF!</v>
      </c>
      <c r="I20682" s="10" t="e">
        <f>VLOOKUP(A20682,#REF!,4,FALSE)</f>
        <v>#REF!</v>
      </c>
      <c r="J20682" s="31" t="s">
        <v>10778</v>
      </c>
      <c r="K20682" s="10" t="str">
        <f t="shared" si="323"/>
        <v>브러쉬라이터1낱색/KM50F-CB[지그][지그]</v>
      </c>
      <c r="L20682" s="31" t="s">
        <v>47742</v>
      </c>
    </row>
    <row r="20683" spans="1:12" x14ac:dyDescent="0.15">
      <c r="A20683" s="31" t="s">
        <v>28767</v>
      </c>
      <c r="B20683" s="31" t="s">
        <v>58947</v>
      </c>
      <c r="C20683" s="32">
        <v>6800</v>
      </c>
      <c r="D20683" s="31" t="s">
        <v>5337</v>
      </c>
      <c r="E20683" s="31" t="s">
        <v>67</v>
      </c>
      <c r="F20683" s="31" t="s">
        <v>10299</v>
      </c>
      <c r="H20683" s="10" t="e">
        <f>VLOOKUP(A20683,#REF!,3,FALSE)</f>
        <v>#REF!</v>
      </c>
      <c r="I20683" s="10" t="e">
        <f>VLOOKUP(A20683,#REF!,4,FALSE)</f>
        <v>#REF!</v>
      </c>
      <c r="J20683" s="31" t="s">
        <v>10778</v>
      </c>
      <c r="K20683" s="10" t="str">
        <f t="shared" si="323"/>
        <v>브러쉬라이터1낱색/KM50F-CB[지그][지그]</v>
      </c>
      <c r="L20683" s="31" t="s">
        <v>47743</v>
      </c>
    </row>
    <row r="20684" spans="1:12" x14ac:dyDescent="0.15">
      <c r="A20684" s="31" t="s">
        <v>28768</v>
      </c>
      <c r="B20684" s="31" t="s">
        <v>58947</v>
      </c>
      <c r="C20684" s="32">
        <v>6800</v>
      </c>
      <c r="D20684" s="31" t="s">
        <v>5338</v>
      </c>
      <c r="E20684" s="31" t="s">
        <v>67</v>
      </c>
      <c r="F20684" s="31" t="s">
        <v>10299</v>
      </c>
      <c r="H20684" s="10" t="e">
        <f>VLOOKUP(A20684,#REF!,3,FALSE)</f>
        <v>#REF!</v>
      </c>
      <c r="I20684" s="10" t="e">
        <f>VLOOKUP(A20684,#REF!,4,FALSE)</f>
        <v>#REF!</v>
      </c>
      <c r="J20684" s="31" t="s">
        <v>10778</v>
      </c>
      <c r="K20684" s="10" t="str">
        <f t="shared" si="323"/>
        <v>브러쉬라이터1낱색/KM50F-CB[지그][지그]</v>
      </c>
      <c r="L20684" s="31" t="s">
        <v>47744</v>
      </c>
    </row>
    <row r="20685" spans="1:12" x14ac:dyDescent="0.15">
      <c r="A20685" s="31" t="s">
        <v>28769</v>
      </c>
      <c r="B20685" s="31" t="s">
        <v>58947</v>
      </c>
      <c r="C20685" s="32">
        <v>6800</v>
      </c>
      <c r="D20685" s="31" t="s">
        <v>5339</v>
      </c>
      <c r="E20685" s="31" t="s">
        <v>67</v>
      </c>
      <c r="F20685" s="31" t="s">
        <v>10299</v>
      </c>
      <c r="H20685" s="10" t="e">
        <f>VLOOKUP(A20685,#REF!,3,FALSE)</f>
        <v>#REF!</v>
      </c>
      <c r="I20685" s="10" t="e">
        <f>VLOOKUP(A20685,#REF!,4,FALSE)</f>
        <v>#REF!</v>
      </c>
      <c r="J20685" s="31" t="s">
        <v>10778</v>
      </c>
      <c r="K20685" s="10" t="str">
        <f t="shared" si="323"/>
        <v>브러쉬라이터1낱색/KM50F-CB[지그][지그]</v>
      </c>
      <c r="L20685" s="31" t="s">
        <v>47745</v>
      </c>
    </row>
    <row r="20686" spans="1:12" x14ac:dyDescent="0.15">
      <c r="A20686" s="31" t="s">
        <v>28770</v>
      </c>
      <c r="B20686" s="31" t="s">
        <v>58947</v>
      </c>
      <c r="C20686" s="32">
        <v>6800</v>
      </c>
      <c r="D20686" s="31" t="s">
        <v>5343</v>
      </c>
      <c r="E20686" s="31" t="s">
        <v>67</v>
      </c>
      <c r="F20686" s="31" t="s">
        <v>10299</v>
      </c>
      <c r="H20686" s="10" t="e">
        <f>VLOOKUP(A20686,#REF!,3,FALSE)</f>
        <v>#REF!</v>
      </c>
      <c r="I20686" s="10" t="e">
        <f>VLOOKUP(A20686,#REF!,4,FALSE)</f>
        <v>#REF!</v>
      </c>
      <c r="J20686" s="31" t="s">
        <v>10778</v>
      </c>
      <c r="K20686" s="10" t="str">
        <f t="shared" si="323"/>
        <v>브러쉬라이터1낱색/KM50F-CB[지그][지그]</v>
      </c>
      <c r="L20686" s="31" t="s">
        <v>47746</v>
      </c>
    </row>
    <row r="20687" spans="1:12" x14ac:dyDescent="0.15">
      <c r="A20687" s="31" t="s">
        <v>28771</v>
      </c>
      <c r="B20687" s="31" t="s">
        <v>58947</v>
      </c>
      <c r="C20687" s="32">
        <v>6800</v>
      </c>
      <c r="D20687" s="31" t="s">
        <v>5345</v>
      </c>
      <c r="E20687" s="31" t="s">
        <v>67</v>
      </c>
      <c r="F20687" s="31" t="s">
        <v>10299</v>
      </c>
      <c r="H20687" s="10" t="e">
        <f>VLOOKUP(A20687,#REF!,3,FALSE)</f>
        <v>#REF!</v>
      </c>
      <c r="I20687" s="10" t="e">
        <f>VLOOKUP(A20687,#REF!,4,FALSE)</f>
        <v>#REF!</v>
      </c>
      <c r="J20687" s="31" t="s">
        <v>10778</v>
      </c>
      <c r="K20687" s="10" t="str">
        <f t="shared" si="323"/>
        <v>브러쉬라이터1낱색/KM50F-CB[지그][지그]</v>
      </c>
      <c r="L20687" s="31" t="s">
        <v>47747</v>
      </c>
    </row>
    <row r="20688" spans="1:12" x14ac:dyDescent="0.15">
      <c r="A20688" s="31" t="s">
        <v>28772</v>
      </c>
      <c r="B20688" s="31" t="s">
        <v>58947</v>
      </c>
      <c r="C20688" s="32">
        <v>6800</v>
      </c>
      <c r="D20688" s="31" t="s">
        <v>5346</v>
      </c>
      <c r="E20688" s="31" t="s">
        <v>67</v>
      </c>
      <c r="F20688" s="31" t="s">
        <v>10299</v>
      </c>
      <c r="H20688" s="10" t="e">
        <f>VLOOKUP(A20688,#REF!,3,FALSE)</f>
        <v>#REF!</v>
      </c>
      <c r="I20688" s="10" t="e">
        <f>VLOOKUP(A20688,#REF!,4,FALSE)</f>
        <v>#REF!</v>
      </c>
      <c r="J20688" s="31" t="s">
        <v>10778</v>
      </c>
      <c r="K20688" s="10" t="str">
        <f t="shared" si="323"/>
        <v>브러쉬라이터1낱색/KM50F-CB[지그][지그]</v>
      </c>
      <c r="L20688" s="31" t="s">
        <v>47748</v>
      </c>
    </row>
    <row r="20689" spans="1:12" x14ac:dyDescent="0.15">
      <c r="A20689" s="31" t="s">
        <v>28773</v>
      </c>
      <c r="B20689" s="31" t="s">
        <v>58947</v>
      </c>
      <c r="C20689" s="32">
        <v>6800</v>
      </c>
      <c r="D20689" s="31" t="s">
        <v>5349</v>
      </c>
      <c r="E20689" s="31" t="s">
        <v>67</v>
      </c>
      <c r="F20689" s="31" t="s">
        <v>10299</v>
      </c>
      <c r="H20689" s="10" t="e">
        <f>VLOOKUP(A20689,#REF!,3,FALSE)</f>
        <v>#REF!</v>
      </c>
      <c r="I20689" s="10" t="e">
        <f>VLOOKUP(A20689,#REF!,4,FALSE)</f>
        <v>#REF!</v>
      </c>
      <c r="J20689" s="31" t="s">
        <v>10778</v>
      </c>
      <c r="K20689" s="10" t="str">
        <f t="shared" si="323"/>
        <v>브러쉬라이터1낱색/KM50F-CB[지그][지그]</v>
      </c>
      <c r="L20689" s="31" t="s">
        <v>47749</v>
      </c>
    </row>
    <row r="20690" spans="1:12" x14ac:dyDescent="0.15">
      <c r="A20690" s="31" t="s">
        <v>28774</v>
      </c>
      <c r="B20690" s="31" t="s">
        <v>58947</v>
      </c>
      <c r="C20690" s="32">
        <v>6800</v>
      </c>
      <c r="D20690" s="31" t="s">
        <v>5350</v>
      </c>
      <c r="E20690" s="31" t="s">
        <v>67</v>
      </c>
      <c r="F20690" s="31" t="s">
        <v>10299</v>
      </c>
      <c r="H20690" s="10" t="e">
        <f>VLOOKUP(A20690,#REF!,3,FALSE)</f>
        <v>#REF!</v>
      </c>
      <c r="I20690" s="10" t="e">
        <f>VLOOKUP(A20690,#REF!,4,FALSE)</f>
        <v>#REF!</v>
      </c>
      <c r="J20690" s="31" t="s">
        <v>10778</v>
      </c>
      <c r="K20690" s="10" t="str">
        <f t="shared" si="323"/>
        <v>브러쉬라이터1낱색/KM50F-CB[지그][지그]</v>
      </c>
      <c r="L20690" s="31" t="s">
        <v>47750</v>
      </c>
    </row>
    <row r="20691" spans="1:12" x14ac:dyDescent="0.15">
      <c r="A20691" s="31" t="s">
        <v>28775</v>
      </c>
      <c r="B20691" s="31" t="s">
        <v>58947</v>
      </c>
      <c r="C20691" s="32">
        <v>6800</v>
      </c>
      <c r="D20691" s="31" t="s">
        <v>5352</v>
      </c>
      <c r="E20691" s="31" t="s">
        <v>67</v>
      </c>
      <c r="F20691" s="31" t="s">
        <v>10299</v>
      </c>
      <c r="H20691" s="10" t="e">
        <f>VLOOKUP(A20691,#REF!,3,FALSE)</f>
        <v>#REF!</v>
      </c>
      <c r="I20691" s="10" t="e">
        <f>VLOOKUP(A20691,#REF!,4,FALSE)</f>
        <v>#REF!</v>
      </c>
      <c r="J20691" s="31" t="s">
        <v>10778</v>
      </c>
      <c r="K20691" s="10" t="str">
        <f t="shared" si="323"/>
        <v>브러쉬라이터1낱색/KM50F-CB[지그][지그]</v>
      </c>
      <c r="L20691" s="31" t="s">
        <v>47751</v>
      </c>
    </row>
    <row r="20692" spans="1:12" x14ac:dyDescent="0.15">
      <c r="A20692" s="31" t="s">
        <v>28776</v>
      </c>
      <c r="B20692" s="31" t="s">
        <v>58947</v>
      </c>
      <c r="C20692" s="32">
        <v>6800</v>
      </c>
      <c r="D20692" s="31" t="s">
        <v>5378</v>
      </c>
      <c r="E20692" s="31" t="s">
        <v>67</v>
      </c>
      <c r="F20692" s="31" t="s">
        <v>10299</v>
      </c>
      <c r="H20692" s="10" t="e">
        <f>VLOOKUP(A20692,#REF!,3,FALSE)</f>
        <v>#REF!</v>
      </c>
      <c r="I20692" s="10" t="e">
        <f>VLOOKUP(A20692,#REF!,4,FALSE)</f>
        <v>#REF!</v>
      </c>
      <c r="J20692" s="31" t="s">
        <v>10778</v>
      </c>
      <c r="K20692" s="10" t="str">
        <f t="shared" si="323"/>
        <v>브러쉬라이터1낱색/KM50F-CB[지그][지그]</v>
      </c>
      <c r="L20692" s="31" t="s">
        <v>47752</v>
      </c>
    </row>
    <row r="20693" spans="1:12" x14ac:dyDescent="0.15">
      <c r="A20693" s="31" t="s">
        <v>28777</v>
      </c>
      <c r="B20693" s="31" t="s">
        <v>58947</v>
      </c>
      <c r="C20693" s="32">
        <v>6800</v>
      </c>
      <c r="D20693" s="31" t="s">
        <v>5358</v>
      </c>
      <c r="E20693" s="31" t="s">
        <v>67</v>
      </c>
      <c r="F20693" s="31" t="s">
        <v>10299</v>
      </c>
      <c r="H20693" s="10" t="e">
        <f>VLOOKUP(A20693,#REF!,3,FALSE)</f>
        <v>#REF!</v>
      </c>
      <c r="I20693" s="10" t="e">
        <f>VLOOKUP(A20693,#REF!,4,FALSE)</f>
        <v>#REF!</v>
      </c>
      <c r="J20693" s="31" t="s">
        <v>10778</v>
      </c>
      <c r="K20693" s="10" t="str">
        <f t="shared" si="323"/>
        <v>브러쉬라이터1낱색/KM50F-CB[지그][지그]</v>
      </c>
      <c r="L20693" s="31" t="s">
        <v>47753</v>
      </c>
    </row>
    <row r="20694" spans="1:12" x14ac:dyDescent="0.15">
      <c r="A20694" s="31" t="s">
        <v>28778</v>
      </c>
      <c r="B20694" s="31" t="s">
        <v>58947</v>
      </c>
      <c r="C20694" s="32">
        <v>6800</v>
      </c>
      <c r="D20694" s="31" t="s">
        <v>5361</v>
      </c>
      <c r="E20694" s="31" t="s">
        <v>67</v>
      </c>
      <c r="F20694" s="31" t="s">
        <v>10299</v>
      </c>
      <c r="H20694" s="10" t="e">
        <f>VLOOKUP(A20694,#REF!,3,FALSE)</f>
        <v>#REF!</v>
      </c>
      <c r="I20694" s="10" t="e">
        <f>VLOOKUP(A20694,#REF!,4,FALSE)</f>
        <v>#REF!</v>
      </c>
      <c r="J20694" s="31" t="s">
        <v>10778</v>
      </c>
      <c r="K20694" s="10" t="str">
        <f t="shared" si="323"/>
        <v>브러쉬라이터1낱색/KM50F-CB[지그][지그]</v>
      </c>
      <c r="L20694" s="31" t="s">
        <v>47754</v>
      </c>
    </row>
    <row r="20695" spans="1:12" x14ac:dyDescent="0.15">
      <c r="A20695" s="31" t="s">
        <v>28779</v>
      </c>
      <c r="B20695" s="31" t="s">
        <v>58947</v>
      </c>
      <c r="C20695" s="32">
        <v>6800</v>
      </c>
      <c r="D20695" s="31" t="s">
        <v>5364</v>
      </c>
      <c r="E20695" s="31" t="s">
        <v>67</v>
      </c>
      <c r="F20695" s="31" t="s">
        <v>10299</v>
      </c>
      <c r="H20695" s="10" t="e">
        <f>VLOOKUP(A20695,#REF!,3,FALSE)</f>
        <v>#REF!</v>
      </c>
      <c r="I20695" s="10" t="e">
        <f>VLOOKUP(A20695,#REF!,4,FALSE)</f>
        <v>#REF!</v>
      </c>
      <c r="J20695" s="31" t="s">
        <v>10778</v>
      </c>
      <c r="K20695" s="10" t="str">
        <f t="shared" si="323"/>
        <v>브러쉬라이터1낱색/KM50F-CB[지그][지그]</v>
      </c>
      <c r="L20695" s="31" t="s">
        <v>47755</v>
      </c>
    </row>
    <row r="20696" spans="1:12" x14ac:dyDescent="0.15">
      <c r="A20696" s="31" t="s">
        <v>28780</v>
      </c>
      <c r="B20696" s="31" t="s">
        <v>58947</v>
      </c>
      <c r="C20696" s="32">
        <v>6800</v>
      </c>
      <c r="D20696" s="31" t="s">
        <v>5367</v>
      </c>
      <c r="E20696" s="31" t="s">
        <v>67</v>
      </c>
      <c r="F20696" s="31" t="s">
        <v>10299</v>
      </c>
      <c r="H20696" s="10" t="e">
        <f>VLOOKUP(A20696,#REF!,3,FALSE)</f>
        <v>#REF!</v>
      </c>
      <c r="I20696" s="10" t="e">
        <f>VLOOKUP(A20696,#REF!,4,FALSE)</f>
        <v>#REF!</v>
      </c>
      <c r="J20696" s="31" t="s">
        <v>10778</v>
      </c>
      <c r="K20696" s="10" t="str">
        <f t="shared" si="323"/>
        <v>브러쉬라이터1낱색/KM50F-CB[지그][지그]</v>
      </c>
      <c r="L20696" s="31" t="s">
        <v>47756</v>
      </c>
    </row>
    <row r="20697" spans="1:12" x14ac:dyDescent="0.15">
      <c r="A20697" s="31" t="s">
        <v>28781</v>
      </c>
      <c r="B20697" s="31" t="s">
        <v>58947</v>
      </c>
      <c r="C20697" s="32">
        <v>6800</v>
      </c>
      <c r="D20697" s="31" t="s">
        <v>5368</v>
      </c>
      <c r="E20697" s="31" t="s">
        <v>67</v>
      </c>
      <c r="F20697" s="31" t="s">
        <v>10299</v>
      </c>
      <c r="H20697" s="10" t="e">
        <f>VLOOKUP(A20697,#REF!,3,FALSE)</f>
        <v>#REF!</v>
      </c>
      <c r="I20697" s="10" t="e">
        <f>VLOOKUP(A20697,#REF!,4,FALSE)</f>
        <v>#REF!</v>
      </c>
      <c r="J20697" s="31" t="s">
        <v>10778</v>
      </c>
      <c r="K20697" s="10" t="str">
        <f t="shared" si="323"/>
        <v>브러쉬라이터1낱색/KM50F-CB[지그][지그]</v>
      </c>
      <c r="L20697" s="31" t="s">
        <v>47757</v>
      </c>
    </row>
    <row r="20698" spans="1:12" x14ac:dyDescent="0.15">
      <c r="A20698" s="31" t="s">
        <v>28782</v>
      </c>
      <c r="B20698" s="31" t="s">
        <v>58947</v>
      </c>
      <c r="C20698" s="32">
        <v>6800</v>
      </c>
      <c r="D20698" s="31" t="s">
        <v>5369</v>
      </c>
      <c r="E20698" s="31" t="s">
        <v>67</v>
      </c>
      <c r="F20698" s="31" t="s">
        <v>10299</v>
      </c>
      <c r="H20698" s="10" t="e">
        <f>VLOOKUP(A20698,#REF!,3,FALSE)</f>
        <v>#REF!</v>
      </c>
      <c r="I20698" s="10" t="e">
        <f>VLOOKUP(A20698,#REF!,4,FALSE)</f>
        <v>#REF!</v>
      </c>
      <c r="J20698" s="31" t="s">
        <v>10778</v>
      </c>
      <c r="K20698" s="10" t="str">
        <f t="shared" si="323"/>
        <v>브러쉬라이터1낱색/KM50F-CB[지그][지그]</v>
      </c>
      <c r="L20698" s="31" t="s">
        <v>47758</v>
      </c>
    </row>
    <row r="20699" spans="1:12" x14ac:dyDescent="0.15">
      <c r="A20699" s="31" t="s">
        <v>28783</v>
      </c>
      <c r="B20699" s="31" t="s">
        <v>58947</v>
      </c>
      <c r="C20699" s="32">
        <v>6800</v>
      </c>
      <c r="D20699" s="31" t="s">
        <v>5370</v>
      </c>
      <c r="E20699" s="31" t="s">
        <v>67</v>
      </c>
      <c r="F20699" s="31" t="s">
        <v>10299</v>
      </c>
      <c r="H20699" s="10" t="e">
        <f>VLOOKUP(A20699,#REF!,3,FALSE)</f>
        <v>#REF!</v>
      </c>
      <c r="I20699" s="10" t="e">
        <f>VLOOKUP(A20699,#REF!,4,FALSE)</f>
        <v>#REF!</v>
      </c>
      <c r="J20699" s="31" t="s">
        <v>10778</v>
      </c>
      <c r="K20699" s="10" t="str">
        <f t="shared" si="323"/>
        <v>브러쉬라이터1낱색/KM50F-CB[지그][지그]</v>
      </c>
      <c r="L20699" s="31" t="s">
        <v>47759</v>
      </c>
    </row>
    <row r="20700" spans="1:12" x14ac:dyDescent="0.15">
      <c r="A20700" s="31" t="s">
        <v>28784</v>
      </c>
      <c r="B20700" s="31" t="s">
        <v>58948</v>
      </c>
      <c r="C20700" s="32">
        <v>3200</v>
      </c>
      <c r="D20700" s="31" t="s">
        <v>5379</v>
      </c>
      <c r="E20700" s="31" t="s">
        <v>67</v>
      </c>
      <c r="F20700" s="31" t="s">
        <v>10299</v>
      </c>
      <c r="H20700" s="10" t="e">
        <f>VLOOKUP(A20700,#REF!,3,FALSE)</f>
        <v>#REF!</v>
      </c>
      <c r="I20700" s="10" t="e">
        <f>VLOOKUP(A20700,#REF!,4,FALSE)</f>
        <v>#REF!</v>
      </c>
      <c r="J20700" s="31" t="s">
        <v>10778</v>
      </c>
      <c r="K20700" s="10" t="str">
        <f t="shared" si="323"/>
        <v>캘리그라피II낱색/ZIG-MS-3500[지그][지그]</v>
      </c>
      <c r="L20700" s="31" t="s">
        <v>47760</v>
      </c>
    </row>
    <row r="20701" spans="1:12" x14ac:dyDescent="0.15">
      <c r="A20701" s="31" t="s">
        <v>28785</v>
      </c>
      <c r="B20701" s="31" t="s">
        <v>58948</v>
      </c>
      <c r="C20701" s="32">
        <v>19200</v>
      </c>
      <c r="D20701" s="31" t="s">
        <v>5379</v>
      </c>
      <c r="E20701" s="31" t="s">
        <v>68</v>
      </c>
      <c r="F20701" s="31" t="s">
        <v>10299</v>
      </c>
      <c r="H20701" s="10" t="e">
        <f>VLOOKUP(A20701,#REF!,3,FALSE)</f>
        <v>#REF!</v>
      </c>
      <c r="I20701" s="10" t="e">
        <f>VLOOKUP(A20701,#REF!,4,FALSE)</f>
        <v>#REF!</v>
      </c>
      <c r="J20701" s="31" t="s">
        <v>10778</v>
      </c>
      <c r="K20701" s="10" t="str">
        <f t="shared" si="323"/>
        <v>캘리그라피II낱색/ZIG-MS-3500[지그][지그]</v>
      </c>
      <c r="L20701" s="31" t="s">
        <v>47761</v>
      </c>
    </row>
    <row r="20702" spans="1:12" x14ac:dyDescent="0.15">
      <c r="A20702" s="31" t="s">
        <v>28786</v>
      </c>
      <c r="B20702" s="31" t="s">
        <v>58948</v>
      </c>
      <c r="C20702" s="32">
        <v>3200</v>
      </c>
      <c r="D20702" s="31" t="s">
        <v>5380</v>
      </c>
      <c r="E20702" s="31" t="s">
        <v>67</v>
      </c>
      <c r="F20702" s="31" t="s">
        <v>10299</v>
      </c>
      <c r="H20702" s="10" t="e">
        <f>VLOOKUP(A20702,#REF!,3,FALSE)</f>
        <v>#REF!</v>
      </c>
      <c r="I20702" s="10" t="e">
        <f>VLOOKUP(A20702,#REF!,4,FALSE)</f>
        <v>#REF!</v>
      </c>
      <c r="J20702" s="31" t="s">
        <v>10778</v>
      </c>
      <c r="K20702" s="10" t="str">
        <f t="shared" si="323"/>
        <v>캘리그라피II낱색/ZIG-MS-3500[지그][지그]</v>
      </c>
      <c r="L20702" s="31" t="s">
        <v>47762</v>
      </c>
    </row>
    <row r="20703" spans="1:12" x14ac:dyDescent="0.15">
      <c r="A20703" s="31" t="s">
        <v>28787</v>
      </c>
      <c r="B20703" s="31" t="s">
        <v>58948</v>
      </c>
      <c r="C20703" s="32">
        <v>19200</v>
      </c>
      <c r="D20703" s="31" t="s">
        <v>5380</v>
      </c>
      <c r="E20703" s="31" t="s">
        <v>68</v>
      </c>
      <c r="F20703" s="31" t="s">
        <v>10299</v>
      </c>
      <c r="H20703" s="10" t="e">
        <f>VLOOKUP(A20703,#REF!,3,FALSE)</f>
        <v>#REF!</v>
      </c>
      <c r="I20703" s="10" t="e">
        <f>VLOOKUP(A20703,#REF!,4,FALSE)</f>
        <v>#REF!</v>
      </c>
      <c r="J20703" s="31" t="s">
        <v>10778</v>
      </c>
      <c r="K20703" s="10" t="str">
        <f t="shared" si="323"/>
        <v>캘리그라피II낱색/ZIG-MS-3500[지그][지그]</v>
      </c>
      <c r="L20703" s="31" t="s">
        <v>47763</v>
      </c>
    </row>
    <row r="20704" spans="1:12" x14ac:dyDescent="0.15">
      <c r="A20704" s="31" t="s">
        <v>28788</v>
      </c>
      <c r="B20704" s="31" t="s">
        <v>58948</v>
      </c>
      <c r="C20704" s="32">
        <v>3200</v>
      </c>
      <c r="D20704" s="31" t="s">
        <v>5381</v>
      </c>
      <c r="E20704" s="31" t="s">
        <v>67</v>
      </c>
      <c r="F20704" s="31" t="s">
        <v>10299</v>
      </c>
      <c r="H20704" s="10" t="e">
        <f>VLOOKUP(A20704,#REF!,3,FALSE)</f>
        <v>#REF!</v>
      </c>
      <c r="I20704" s="10" t="e">
        <f>VLOOKUP(A20704,#REF!,4,FALSE)</f>
        <v>#REF!</v>
      </c>
      <c r="J20704" s="31" t="s">
        <v>10778</v>
      </c>
      <c r="K20704" s="10" t="str">
        <f t="shared" si="323"/>
        <v>캘리그라피II낱색/ZIG-MS-3500[지그][지그]</v>
      </c>
      <c r="L20704" s="31" t="s">
        <v>47764</v>
      </c>
    </row>
    <row r="20705" spans="1:12" x14ac:dyDescent="0.15">
      <c r="A20705" s="31" t="s">
        <v>28789</v>
      </c>
      <c r="B20705" s="31" t="s">
        <v>58948</v>
      </c>
      <c r="C20705" s="32">
        <v>19200</v>
      </c>
      <c r="D20705" s="31" t="s">
        <v>5381</v>
      </c>
      <c r="E20705" s="31" t="s">
        <v>68</v>
      </c>
      <c r="F20705" s="31" t="s">
        <v>10299</v>
      </c>
      <c r="H20705" s="10" t="e">
        <f>VLOOKUP(A20705,#REF!,3,FALSE)</f>
        <v>#REF!</v>
      </c>
      <c r="I20705" s="10" t="e">
        <f>VLOOKUP(A20705,#REF!,4,FALSE)</f>
        <v>#REF!</v>
      </c>
      <c r="J20705" s="31" t="s">
        <v>10778</v>
      </c>
      <c r="K20705" s="10" t="str">
        <f t="shared" si="323"/>
        <v>캘리그라피II낱색/ZIG-MS-3500[지그][지그]</v>
      </c>
      <c r="L20705" s="31" t="s">
        <v>47765</v>
      </c>
    </row>
    <row r="20706" spans="1:12" x14ac:dyDescent="0.15">
      <c r="A20706" s="31" t="s">
        <v>28791</v>
      </c>
      <c r="B20706" s="31" t="s">
        <v>58948</v>
      </c>
      <c r="C20706" s="32">
        <v>19200</v>
      </c>
      <c r="D20706" s="31" t="s">
        <v>5382</v>
      </c>
      <c r="E20706" s="31" t="s">
        <v>68</v>
      </c>
      <c r="F20706" s="31" t="s">
        <v>10299</v>
      </c>
      <c r="H20706" s="10" t="e">
        <f>VLOOKUP(A20706,#REF!,3,FALSE)</f>
        <v>#REF!</v>
      </c>
      <c r="I20706" s="10" t="e">
        <f>VLOOKUP(A20706,#REF!,4,FALSE)</f>
        <v>#REF!</v>
      </c>
      <c r="J20706" s="31" t="s">
        <v>10778</v>
      </c>
      <c r="K20706" s="10" t="str">
        <f t="shared" si="323"/>
        <v>캘리그라피II낱색/ZIG-MS-3500[지그][지그]</v>
      </c>
      <c r="L20706" s="31" t="s">
        <v>47767</v>
      </c>
    </row>
    <row r="20707" spans="1:12" x14ac:dyDescent="0.15">
      <c r="A20707" s="31" t="s">
        <v>28790</v>
      </c>
      <c r="B20707" s="31" t="s">
        <v>58948</v>
      </c>
      <c r="C20707" s="32">
        <v>3200</v>
      </c>
      <c r="D20707" s="31" t="s">
        <v>5382</v>
      </c>
      <c r="E20707" s="31" t="s">
        <v>67</v>
      </c>
      <c r="F20707" s="31" t="s">
        <v>10299</v>
      </c>
      <c r="H20707" s="10" t="e">
        <f>VLOOKUP(A20707,#REF!,3,FALSE)</f>
        <v>#REF!</v>
      </c>
      <c r="I20707" s="10" t="e">
        <f>VLOOKUP(A20707,#REF!,4,FALSE)</f>
        <v>#REF!</v>
      </c>
      <c r="J20707" s="31" t="s">
        <v>10778</v>
      </c>
      <c r="K20707" s="10" t="str">
        <f t="shared" si="323"/>
        <v>캘리그라피II낱색/ZIG-MS-3500[지그][지그]</v>
      </c>
      <c r="L20707" s="31" t="s">
        <v>47766</v>
      </c>
    </row>
    <row r="20708" spans="1:12" x14ac:dyDescent="0.15">
      <c r="A20708" s="31" t="s">
        <v>28792</v>
      </c>
      <c r="B20708" s="31" t="s">
        <v>58948</v>
      </c>
      <c r="C20708" s="32">
        <v>19200</v>
      </c>
      <c r="D20708" s="31" t="s">
        <v>5383</v>
      </c>
      <c r="E20708" s="31" t="s">
        <v>68</v>
      </c>
      <c r="F20708" s="31" t="s">
        <v>10299</v>
      </c>
      <c r="H20708" s="10" t="e">
        <f>VLOOKUP(A20708,#REF!,3,FALSE)</f>
        <v>#REF!</v>
      </c>
      <c r="I20708" s="10" t="e">
        <f>VLOOKUP(A20708,#REF!,4,FALSE)</f>
        <v>#REF!</v>
      </c>
      <c r="J20708" s="31" t="s">
        <v>10778</v>
      </c>
      <c r="K20708" s="10" t="str">
        <f t="shared" si="323"/>
        <v>캘리그라피II낱색/ZIG-MS-3500[지그][지그]</v>
      </c>
      <c r="L20708" s="31" t="s">
        <v>47768</v>
      </c>
    </row>
    <row r="20709" spans="1:12" x14ac:dyDescent="0.15">
      <c r="A20709" s="31" t="s">
        <v>28793</v>
      </c>
      <c r="B20709" s="31" t="s">
        <v>58948</v>
      </c>
      <c r="C20709" s="32">
        <v>3200</v>
      </c>
      <c r="D20709" s="31" t="s">
        <v>5383</v>
      </c>
      <c r="E20709" s="31" t="s">
        <v>67</v>
      </c>
      <c r="F20709" s="31" t="s">
        <v>10299</v>
      </c>
      <c r="H20709" s="10" t="e">
        <f>VLOOKUP(A20709,#REF!,3,FALSE)</f>
        <v>#REF!</v>
      </c>
      <c r="I20709" s="10" t="e">
        <f>VLOOKUP(A20709,#REF!,4,FALSE)</f>
        <v>#REF!</v>
      </c>
      <c r="J20709" s="31" t="s">
        <v>10778</v>
      </c>
      <c r="K20709" s="10" t="str">
        <f t="shared" si="323"/>
        <v>캘리그라피II낱색/ZIG-MS-3500[지그][지그]</v>
      </c>
      <c r="L20709" s="31" t="s">
        <v>47769</v>
      </c>
    </row>
    <row r="20710" spans="1:12" x14ac:dyDescent="0.15">
      <c r="A20710" s="31" t="s">
        <v>28795</v>
      </c>
      <c r="B20710" s="31" t="s">
        <v>58948</v>
      </c>
      <c r="C20710" s="32">
        <v>3200</v>
      </c>
      <c r="D20710" s="31" t="s">
        <v>5384</v>
      </c>
      <c r="E20710" s="31" t="s">
        <v>67</v>
      </c>
      <c r="F20710" s="31" t="s">
        <v>10299</v>
      </c>
      <c r="H20710" s="10" t="e">
        <f>VLOOKUP(A20710,#REF!,3,FALSE)</f>
        <v>#REF!</v>
      </c>
      <c r="I20710" s="10" t="e">
        <f>VLOOKUP(A20710,#REF!,4,FALSE)</f>
        <v>#REF!</v>
      </c>
      <c r="J20710" s="31" t="s">
        <v>10778</v>
      </c>
      <c r="K20710" s="10" t="str">
        <f t="shared" si="323"/>
        <v>캘리그라피II낱색/ZIG-MS-3500[지그][지그]</v>
      </c>
      <c r="L20710" s="31" t="s">
        <v>47771</v>
      </c>
    </row>
    <row r="20711" spans="1:12" x14ac:dyDescent="0.15">
      <c r="A20711" s="31" t="s">
        <v>28794</v>
      </c>
      <c r="B20711" s="31" t="s">
        <v>58948</v>
      </c>
      <c r="C20711" s="32">
        <v>19200</v>
      </c>
      <c r="D20711" s="31" t="s">
        <v>5384</v>
      </c>
      <c r="E20711" s="31" t="s">
        <v>68</v>
      </c>
      <c r="F20711" s="31" t="s">
        <v>10299</v>
      </c>
      <c r="H20711" s="10" t="e">
        <f>VLOOKUP(A20711,#REF!,3,FALSE)</f>
        <v>#REF!</v>
      </c>
      <c r="I20711" s="10" t="e">
        <f>VLOOKUP(A20711,#REF!,4,FALSE)</f>
        <v>#REF!</v>
      </c>
      <c r="J20711" s="31" t="s">
        <v>10778</v>
      </c>
      <c r="K20711" s="10" t="str">
        <f t="shared" si="323"/>
        <v>캘리그라피II낱색/ZIG-MS-3500[지그][지그]</v>
      </c>
      <c r="L20711" s="31" t="s">
        <v>47770</v>
      </c>
    </row>
    <row r="20712" spans="1:12" x14ac:dyDescent="0.15">
      <c r="A20712" s="31" t="s">
        <v>28796</v>
      </c>
      <c r="B20712" s="31" t="s">
        <v>58948</v>
      </c>
      <c r="C20712" s="32">
        <v>19200</v>
      </c>
      <c r="D20712" s="31" t="s">
        <v>5385</v>
      </c>
      <c r="E20712" s="31" t="s">
        <v>68</v>
      </c>
      <c r="F20712" s="31" t="s">
        <v>10299</v>
      </c>
      <c r="H20712" s="10" t="e">
        <f>VLOOKUP(A20712,#REF!,3,FALSE)</f>
        <v>#REF!</v>
      </c>
      <c r="I20712" s="10" t="e">
        <f>VLOOKUP(A20712,#REF!,4,FALSE)</f>
        <v>#REF!</v>
      </c>
      <c r="J20712" s="31" t="s">
        <v>10778</v>
      </c>
      <c r="K20712" s="10" t="str">
        <f t="shared" si="323"/>
        <v>캘리그라피II낱색/ZIG-MS-3500[지그][지그]</v>
      </c>
      <c r="L20712" s="31" t="s">
        <v>47772</v>
      </c>
    </row>
    <row r="20713" spans="1:12" x14ac:dyDescent="0.15">
      <c r="A20713" s="31" t="s">
        <v>28797</v>
      </c>
      <c r="B20713" s="31" t="s">
        <v>58948</v>
      </c>
      <c r="C20713" s="32">
        <v>3200</v>
      </c>
      <c r="D20713" s="31" t="s">
        <v>5385</v>
      </c>
      <c r="E20713" s="31" t="s">
        <v>67</v>
      </c>
      <c r="F20713" s="31" t="s">
        <v>10299</v>
      </c>
      <c r="H20713" s="10" t="e">
        <f>VLOOKUP(A20713,#REF!,3,FALSE)</f>
        <v>#REF!</v>
      </c>
      <c r="I20713" s="10" t="e">
        <f>VLOOKUP(A20713,#REF!,4,FALSE)</f>
        <v>#REF!</v>
      </c>
      <c r="J20713" s="31" t="s">
        <v>10778</v>
      </c>
      <c r="K20713" s="10" t="str">
        <f t="shared" si="323"/>
        <v>캘리그라피II낱색/ZIG-MS-3500[지그][지그]</v>
      </c>
      <c r="L20713" s="31" t="s">
        <v>47773</v>
      </c>
    </row>
    <row r="20714" spans="1:12" x14ac:dyDescent="0.15">
      <c r="A20714" s="31" t="s">
        <v>28798</v>
      </c>
      <c r="B20714" s="31" t="s">
        <v>58948</v>
      </c>
      <c r="C20714" s="32">
        <v>19200</v>
      </c>
      <c r="D20714" s="31" t="s">
        <v>5386</v>
      </c>
      <c r="E20714" s="31" t="s">
        <v>68</v>
      </c>
      <c r="F20714" s="31" t="s">
        <v>10299</v>
      </c>
      <c r="H20714" s="10" t="e">
        <f>VLOOKUP(A20714,#REF!,3,FALSE)</f>
        <v>#REF!</v>
      </c>
      <c r="I20714" s="10" t="e">
        <f>VLOOKUP(A20714,#REF!,4,FALSE)</f>
        <v>#REF!</v>
      </c>
      <c r="J20714" s="31" t="s">
        <v>10778</v>
      </c>
      <c r="K20714" s="10" t="str">
        <f t="shared" si="323"/>
        <v>캘리그라피II낱색/ZIG-MS-3500[지그][지그]</v>
      </c>
      <c r="L20714" s="31" t="s">
        <v>47774</v>
      </c>
    </row>
    <row r="20715" spans="1:12" x14ac:dyDescent="0.15">
      <c r="A20715" s="31" t="s">
        <v>28799</v>
      </c>
      <c r="B20715" s="31" t="s">
        <v>58948</v>
      </c>
      <c r="C20715" s="32">
        <v>3200</v>
      </c>
      <c r="D20715" s="31" t="s">
        <v>5386</v>
      </c>
      <c r="E20715" s="31" t="s">
        <v>67</v>
      </c>
      <c r="F20715" s="31" t="s">
        <v>10299</v>
      </c>
      <c r="H20715" s="10" t="e">
        <f>VLOOKUP(A20715,#REF!,3,FALSE)</f>
        <v>#REF!</v>
      </c>
      <c r="I20715" s="10" t="e">
        <f>VLOOKUP(A20715,#REF!,4,FALSE)</f>
        <v>#REF!</v>
      </c>
      <c r="J20715" s="31" t="s">
        <v>10778</v>
      </c>
      <c r="K20715" s="10" t="str">
        <f t="shared" si="323"/>
        <v>캘리그라피II낱색/ZIG-MS-3500[지그][지그]</v>
      </c>
      <c r="L20715" s="31" t="s">
        <v>47775</v>
      </c>
    </row>
    <row r="20716" spans="1:12" x14ac:dyDescent="0.15">
      <c r="A20716" s="31" t="s">
        <v>28800</v>
      </c>
      <c r="B20716" s="31" t="s">
        <v>58948</v>
      </c>
      <c r="C20716" s="32">
        <v>3200</v>
      </c>
      <c r="D20716" s="31" t="s">
        <v>5387</v>
      </c>
      <c r="E20716" s="31" t="s">
        <v>67</v>
      </c>
      <c r="F20716" s="31" t="s">
        <v>10299</v>
      </c>
      <c r="H20716" s="10" t="e">
        <f>VLOOKUP(A20716,#REF!,3,FALSE)</f>
        <v>#REF!</v>
      </c>
      <c r="I20716" s="10" t="e">
        <f>VLOOKUP(A20716,#REF!,4,FALSE)</f>
        <v>#REF!</v>
      </c>
      <c r="J20716" s="31" t="s">
        <v>10778</v>
      </c>
      <c r="K20716" s="10" t="str">
        <f t="shared" si="323"/>
        <v>캘리그라피II낱색/ZIG-MS-3500[지그][지그]</v>
      </c>
      <c r="L20716" s="31" t="s">
        <v>47776</v>
      </c>
    </row>
    <row r="20717" spans="1:12" x14ac:dyDescent="0.15">
      <c r="A20717" s="31" t="s">
        <v>28801</v>
      </c>
      <c r="B20717" s="31" t="s">
        <v>58948</v>
      </c>
      <c r="C20717" s="32">
        <v>19200</v>
      </c>
      <c r="D20717" s="31" t="s">
        <v>5387</v>
      </c>
      <c r="E20717" s="31" t="s">
        <v>68</v>
      </c>
      <c r="F20717" s="31" t="s">
        <v>10299</v>
      </c>
      <c r="H20717" s="10" t="e">
        <f>VLOOKUP(A20717,#REF!,3,FALSE)</f>
        <v>#REF!</v>
      </c>
      <c r="I20717" s="10" t="e">
        <f>VLOOKUP(A20717,#REF!,4,FALSE)</f>
        <v>#REF!</v>
      </c>
      <c r="J20717" s="31" t="s">
        <v>10778</v>
      </c>
      <c r="K20717" s="10" t="str">
        <f t="shared" si="323"/>
        <v>캘리그라피II낱색/ZIG-MS-3500[지그][지그]</v>
      </c>
      <c r="L20717" s="31" t="s">
        <v>47777</v>
      </c>
    </row>
    <row r="20718" spans="1:12" x14ac:dyDescent="0.15">
      <c r="A20718" s="31" t="s">
        <v>28802</v>
      </c>
      <c r="B20718" s="31" t="s">
        <v>58948</v>
      </c>
      <c r="C20718" s="32">
        <v>19200</v>
      </c>
      <c r="D20718" s="31" t="s">
        <v>5388</v>
      </c>
      <c r="E20718" s="31" t="s">
        <v>68</v>
      </c>
      <c r="F20718" s="31" t="s">
        <v>10299</v>
      </c>
      <c r="H20718" s="10" t="e">
        <f>VLOOKUP(A20718,#REF!,3,FALSE)</f>
        <v>#REF!</v>
      </c>
      <c r="I20718" s="10" t="e">
        <f>VLOOKUP(A20718,#REF!,4,FALSE)</f>
        <v>#REF!</v>
      </c>
      <c r="J20718" s="31" t="s">
        <v>10778</v>
      </c>
      <c r="K20718" s="10" t="str">
        <f t="shared" si="323"/>
        <v>캘리그라피II낱색/ZIG-MS-3500[지그][지그]</v>
      </c>
      <c r="L20718" s="31" t="s">
        <v>47778</v>
      </c>
    </row>
    <row r="20719" spans="1:12" x14ac:dyDescent="0.15">
      <c r="A20719" s="31" t="s">
        <v>28803</v>
      </c>
      <c r="B20719" s="31" t="s">
        <v>58948</v>
      </c>
      <c r="C20719" s="32">
        <v>3200</v>
      </c>
      <c r="D20719" s="31" t="s">
        <v>5388</v>
      </c>
      <c r="E20719" s="31" t="s">
        <v>67</v>
      </c>
      <c r="F20719" s="31" t="s">
        <v>10299</v>
      </c>
      <c r="H20719" s="10" t="e">
        <f>VLOOKUP(A20719,#REF!,3,FALSE)</f>
        <v>#REF!</v>
      </c>
      <c r="I20719" s="10" t="e">
        <f>VLOOKUP(A20719,#REF!,4,FALSE)</f>
        <v>#REF!</v>
      </c>
      <c r="J20719" s="31" t="s">
        <v>10778</v>
      </c>
      <c r="K20719" s="10" t="str">
        <f t="shared" si="323"/>
        <v>캘리그라피II낱색/ZIG-MS-3500[지그][지그]</v>
      </c>
      <c r="L20719" s="31" t="s">
        <v>47779</v>
      </c>
    </row>
    <row r="20720" spans="1:12" x14ac:dyDescent="0.15">
      <c r="A20720" s="31" t="s">
        <v>28804</v>
      </c>
      <c r="B20720" s="31" t="s">
        <v>58948</v>
      </c>
      <c r="C20720" s="32">
        <v>3200</v>
      </c>
      <c r="D20720" s="31" t="s">
        <v>5389</v>
      </c>
      <c r="E20720" s="31" t="s">
        <v>67</v>
      </c>
      <c r="F20720" s="31" t="s">
        <v>10299</v>
      </c>
      <c r="H20720" s="10" t="e">
        <f>VLOOKUP(A20720,#REF!,3,FALSE)</f>
        <v>#REF!</v>
      </c>
      <c r="I20720" s="10" t="e">
        <f>VLOOKUP(A20720,#REF!,4,FALSE)</f>
        <v>#REF!</v>
      </c>
      <c r="J20720" s="31" t="s">
        <v>10778</v>
      </c>
      <c r="K20720" s="10" t="str">
        <f t="shared" si="323"/>
        <v>캘리그라피II낱색/ZIG-MS-3500[지그][지그]</v>
      </c>
      <c r="L20720" s="31" t="s">
        <v>47780</v>
      </c>
    </row>
    <row r="20721" spans="1:12" x14ac:dyDescent="0.15">
      <c r="A20721" s="31" t="s">
        <v>28805</v>
      </c>
      <c r="B20721" s="31" t="s">
        <v>58948</v>
      </c>
      <c r="C20721" s="32">
        <v>19200</v>
      </c>
      <c r="D20721" s="31" t="s">
        <v>5389</v>
      </c>
      <c r="E20721" s="31" t="s">
        <v>68</v>
      </c>
      <c r="F20721" s="31" t="s">
        <v>10299</v>
      </c>
      <c r="H20721" s="10" t="e">
        <f>VLOOKUP(A20721,#REF!,3,FALSE)</f>
        <v>#REF!</v>
      </c>
      <c r="I20721" s="10" t="e">
        <f>VLOOKUP(A20721,#REF!,4,FALSE)</f>
        <v>#REF!</v>
      </c>
      <c r="J20721" s="31" t="s">
        <v>10778</v>
      </c>
      <c r="K20721" s="10" t="str">
        <f t="shared" si="323"/>
        <v>캘리그라피II낱색/ZIG-MS-3500[지그][지그]</v>
      </c>
      <c r="L20721" s="31" t="s">
        <v>47781</v>
      </c>
    </row>
    <row r="20722" spans="1:12" x14ac:dyDescent="0.15">
      <c r="A20722" s="31" t="s">
        <v>28806</v>
      </c>
      <c r="B20722" s="31" t="s">
        <v>58948</v>
      </c>
      <c r="C20722" s="32">
        <v>3200</v>
      </c>
      <c r="D20722" s="31" t="s">
        <v>5390</v>
      </c>
      <c r="E20722" s="31" t="s">
        <v>67</v>
      </c>
      <c r="F20722" s="31" t="s">
        <v>10299</v>
      </c>
      <c r="H20722" s="10" t="e">
        <f>VLOOKUP(A20722,#REF!,3,FALSE)</f>
        <v>#REF!</v>
      </c>
      <c r="I20722" s="10" t="e">
        <f>VLOOKUP(A20722,#REF!,4,FALSE)</f>
        <v>#REF!</v>
      </c>
      <c r="J20722" s="31" t="s">
        <v>10778</v>
      </c>
      <c r="K20722" s="10" t="str">
        <f t="shared" si="323"/>
        <v>캘리그라피II낱색/ZIG-MS-3500[지그][지그]</v>
      </c>
      <c r="L20722" s="31" t="s">
        <v>47782</v>
      </c>
    </row>
    <row r="20723" spans="1:12" x14ac:dyDescent="0.15">
      <c r="A20723" s="31" t="s">
        <v>28807</v>
      </c>
      <c r="B20723" s="31" t="s">
        <v>58948</v>
      </c>
      <c r="C20723" s="32">
        <v>19200</v>
      </c>
      <c r="D20723" s="31" t="s">
        <v>5390</v>
      </c>
      <c r="E20723" s="31" t="s">
        <v>68</v>
      </c>
      <c r="F20723" s="31" t="s">
        <v>10299</v>
      </c>
      <c r="H20723" s="10" t="e">
        <f>VLOOKUP(A20723,#REF!,3,FALSE)</f>
        <v>#REF!</v>
      </c>
      <c r="I20723" s="10" t="e">
        <f>VLOOKUP(A20723,#REF!,4,FALSE)</f>
        <v>#REF!</v>
      </c>
      <c r="J20723" s="31" t="s">
        <v>10778</v>
      </c>
      <c r="K20723" s="10" t="str">
        <f t="shared" si="323"/>
        <v>캘리그라피II낱색/ZIG-MS-3500[지그][지그]</v>
      </c>
      <c r="L20723" s="31" t="s">
        <v>47783</v>
      </c>
    </row>
    <row r="20724" spans="1:12" x14ac:dyDescent="0.15">
      <c r="A20724" s="31" t="s">
        <v>28808</v>
      </c>
      <c r="B20724" s="31" t="s">
        <v>58948</v>
      </c>
      <c r="C20724" s="32">
        <v>19200</v>
      </c>
      <c r="D20724" s="31" t="s">
        <v>5391</v>
      </c>
      <c r="E20724" s="31" t="s">
        <v>68</v>
      </c>
      <c r="F20724" s="31" t="s">
        <v>10299</v>
      </c>
      <c r="H20724" s="10" t="e">
        <f>VLOOKUP(A20724,#REF!,3,FALSE)</f>
        <v>#REF!</v>
      </c>
      <c r="I20724" s="10" t="e">
        <f>VLOOKUP(A20724,#REF!,4,FALSE)</f>
        <v>#REF!</v>
      </c>
      <c r="J20724" s="31" t="s">
        <v>10778</v>
      </c>
      <c r="K20724" s="10" t="str">
        <f t="shared" si="323"/>
        <v>캘리그라피II낱색/ZIG-MS-3500[지그][지그]</v>
      </c>
      <c r="L20724" s="31" t="s">
        <v>47784</v>
      </c>
    </row>
    <row r="20725" spans="1:12" x14ac:dyDescent="0.15">
      <c r="A20725" s="31" t="s">
        <v>28809</v>
      </c>
      <c r="B20725" s="31" t="s">
        <v>58948</v>
      </c>
      <c r="C20725" s="32">
        <v>3200</v>
      </c>
      <c r="D20725" s="31" t="s">
        <v>5391</v>
      </c>
      <c r="E20725" s="31" t="s">
        <v>67</v>
      </c>
      <c r="F20725" s="31" t="s">
        <v>10299</v>
      </c>
      <c r="H20725" s="10" t="e">
        <f>VLOOKUP(A20725,#REF!,3,FALSE)</f>
        <v>#REF!</v>
      </c>
      <c r="I20725" s="10" t="e">
        <f>VLOOKUP(A20725,#REF!,4,FALSE)</f>
        <v>#REF!</v>
      </c>
      <c r="J20725" s="31" t="s">
        <v>10778</v>
      </c>
      <c r="K20725" s="10" t="str">
        <f t="shared" si="323"/>
        <v>캘리그라피II낱색/ZIG-MS-3500[지그][지그]</v>
      </c>
      <c r="L20725" s="31" t="s">
        <v>47785</v>
      </c>
    </row>
    <row r="20726" spans="1:12" x14ac:dyDescent="0.15">
      <c r="A20726" s="31" t="s">
        <v>28810</v>
      </c>
      <c r="B20726" s="31" t="s">
        <v>58948</v>
      </c>
      <c r="C20726" s="32">
        <v>3200</v>
      </c>
      <c r="D20726" s="31" t="s">
        <v>5392</v>
      </c>
      <c r="E20726" s="31" t="s">
        <v>67</v>
      </c>
      <c r="F20726" s="31" t="s">
        <v>10299</v>
      </c>
      <c r="H20726" s="10" t="e">
        <f>VLOOKUP(A20726,#REF!,3,FALSE)</f>
        <v>#REF!</v>
      </c>
      <c r="I20726" s="10" t="e">
        <f>VLOOKUP(A20726,#REF!,4,FALSE)</f>
        <v>#REF!</v>
      </c>
      <c r="J20726" s="31" t="s">
        <v>10778</v>
      </c>
      <c r="K20726" s="10" t="str">
        <f t="shared" si="323"/>
        <v>캘리그라피II낱색/ZIG-MS-3500[지그][지그]</v>
      </c>
      <c r="L20726" s="31" t="s">
        <v>47786</v>
      </c>
    </row>
    <row r="20727" spans="1:12" x14ac:dyDescent="0.15">
      <c r="A20727" s="31" t="s">
        <v>28811</v>
      </c>
      <c r="B20727" s="31" t="s">
        <v>58948</v>
      </c>
      <c r="C20727" s="32">
        <v>19200</v>
      </c>
      <c r="D20727" s="31" t="s">
        <v>5392</v>
      </c>
      <c r="E20727" s="31" t="s">
        <v>68</v>
      </c>
      <c r="F20727" s="31" t="s">
        <v>10299</v>
      </c>
      <c r="H20727" s="10" t="e">
        <f>VLOOKUP(A20727,#REF!,3,FALSE)</f>
        <v>#REF!</v>
      </c>
      <c r="I20727" s="10" t="e">
        <f>VLOOKUP(A20727,#REF!,4,FALSE)</f>
        <v>#REF!</v>
      </c>
      <c r="J20727" s="31" t="s">
        <v>10778</v>
      </c>
      <c r="K20727" s="10" t="str">
        <f t="shared" si="323"/>
        <v>캘리그라피II낱색/ZIG-MS-3500[지그][지그]</v>
      </c>
      <c r="L20727" s="31" t="s">
        <v>47787</v>
      </c>
    </row>
    <row r="20728" spans="1:12" x14ac:dyDescent="0.15">
      <c r="A20728" s="31" t="s">
        <v>28812</v>
      </c>
      <c r="B20728" s="31" t="s">
        <v>58948</v>
      </c>
      <c r="C20728" s="32">
        <v>3200</v>
      </c>
      <c r="D20728" s="31" t="s">
        <v>5393</v>
      </c>
      <c r="E20728" s="31" t="s">
        <v>67</v>
      </c>
      <c r="F20728" s="31" t="s">
        <v>10299</v>
      </c>
      <c r="H20728" s="10" t="e">
        <f>VLOOKUP(A20728,#REF!,3,FALSE)</f>
        <v>#REF!</v>
      </c>
      <c r="I20728" s="10" t="e">
        <f>VLOOKUP(A20728,#REF!,4,FALSE)</f>
        <v>#REF!</v>
      </c>
      <c r="J20728" s="31" t="s">
        <v>10778</v>
      </c>
      <c r="K20728" s="10" t="str">
        <f t="shared" si="323"/>
        <v>캘리그라피II낱색/ZIG-MS-3500[지그][지그]</v>
      </c>
      <c r="L20728" s="31" t="s">
        <v>47788</v>
      </c>
    </row>
    <row r="20729" spans="1:12" x14ac:dyDescent="0.15">
      <c r="A20729" s="31" t="s">
        <v>28813</v>
      </c>
      <c r="B20729" s="31" t="s">
        <v>58948</v>
      </c>
      <c r="C20729" s="32">
        <v>19200</v>
      </c>
      <c r="D20729" s="31" t="s">
        <v>5393</v>
      </c>
      <c r="E20729" s="31" t="s">
        <v>68</v>
      </c>
      <c r="F20729" s="31" t="s">
        <v>10299</v>
      </c>
      <c r="H20729" s="10" t="e">
        <f>VLOOKUP(A20729,#REF!,3,FALSE)</f>
        <v>#REF!</v>
      </c>
      <c r="I20729" s="10" t="e">
        <f>VLOOKUP(A20729,#REF!,4,FALSE)</f>
        <v>#REF!</v>
      </c>
      <c r="J20729" s="31" t="s">
        <v>10778</v>
      </c>
      <c r="K20729" s="10" t="str">
        <f t="shared" si="323"/>
        <v>캘리그라피II낱색/ZIG-MS-3500[지그][지그]</v>
      </c>
      <c r="L20729" s="31" t="s">
        <v>47789</v>
      </c>
    </row>
    <row r="20730" spans="1:12" x14ac:dyDescent="0.15">
      <c r="A20730" s="31" t="s">
        <v>28814</v>
      </c>
      <c r="B20730" s="31" t="s">
        <v>58948</v>
      </c>
      <c r="C20730" s="32">
        <v>3200</v>
      </c>
      <c r="D20730" s="31" t="s">
        <v>5394</v>
      </c>
      <c r="E20730" s="31" t="s">
        <v>67</v>
      </c>
      <c r="F20730" s="31" t="s">
        <v>10299</v>
      </c>
      <c r="H20730" s="10" t="e">
        <f>VLOOKUP(A20730,#REF!,3,FALSE)</f>
        <v>#REF!</v>
      </c>
      <c r="I20730" s="10" t="e">
        <f>VLOOKUP(A20730,#REF!,4,FALSE)</f>
        <v>#REF!</v>
      </c>
      <c r="J20730" s="31" t="s">
        <v>10778</v>
      </c>
      <c r="K20730" s="10" t="str">
        <f t="shared" si="323"/>
        <v>캘리그라피II낱색/ZIG-MS-3500[지그][지그]</v>
      </c>
      <c r="L20730" s="31" t="s">
        <v>47790</v>
      </c>
    </row>
    <row r="20731" spans="1:12" x14ac:dyDescent="0.15">
      <c r="A20731" s="31" t="s">
        <v>28815</v>
      </c>
      <c r="B20731" s="31" t="s">
        <v>58948</v>
      </c>
      <c r="C20731" s="32">
        <v>19200</v>
      </c>
      <c r="D20731" s="31" t="s">
        <v>5394</v>
      </c>
      <c r="E20731" s="31" t="s">
        <v>68</v>
      </c>
      <c r="F20731" s="31" t="s">
        <v>10299</v>
      </c>
      <c r="H20731" s="10" t="e">
        <f>VLOOKUP(A20731,#REF!,3,FALSE)</f>
        <v>#REF!</v>
      </c>
      <c r="I20731" s="10" t="e">
        <f>VLOOKUP(A20731,#REF!,4,FALSE)</f>
        <v>#REF!</v>
      </c>
      <c r="J20731" s="31" t="s">
        <v>10778</v>
      </c>
      <c r="K20731" s="10" t="str">
        <f t="shared" si="323"/>
        <v>캘리그라피II낱색/ZIG-MS-3500[지그][지그]</v>
      </c>
      <c r="L20731" s="31" t="s">
        <v>47791</v>
      </c>
    </row>
    <row r="20732" spans="1:12" x14ac:dyDescent="0.15">
      <c r="A20732" s="31" t="s">
        <v>28816</v>
      </c>
      <c r="B20732" s="31" t="s">
        <v>58948</v>
      </c>
      <c r="C20732" s="32">
        <v>3200</v>
      </c>
      <c r="D20732" s="31" t="s">
        <v>5395</v>
      </c>
      <c r="E20732" s="31" t="s">
        <v>67</v>
      </c>
      <c r="F20732" s="31" t="s">
        <v>10299</v>
      </c>
      <c r="H20732" s="10" t="e">
        <f>VLOOKUP(A20732,#REF!,3,FALSE)</f>
        <v>#REF!</v>
      </c>
      <c r="I20732" s="10" t="e">
        <f>VLOOKUP(A20732,#REF!,4,FALSE)</f>
        <v>#REF!</v>
      </c>
      <c r="J20732" s="31" t="s">
        <v>10778</v>
      </c>
      <c r="K20732" s="10" t="str">
        <f t="shared" si="323"/>
        <v>캘리그라피II낱색/ZIG-MS-3500[지그][지그]</v>
      </c>
      <c r="L20732" s="31" t="s">
        <v>47792</v>
      </c>
    </row>
    <row r="20733" spans="1:12" x14ac:dyDescent="0.15">
      <c r="A20733" s="31" t="s">
        <v>28817</v>
      </c>
      <c r="B20733" s="31" t="s">
        <v>58948</v>
      </c>
      <c r="C20733" s="32">
        <v>19200</v>
      </c>
      <c r="D20733" s="31" t="s">
        <v>5395</v>
      </c>
      <c r="E20733" s="31" t="s">
        <v>68</v>
      </c>
      <c r="F20733" s="31" t="s">
        <v>10299</v>
      </c>
      <c r="H20733" s="10" t="e">
        <f>VLOOKUP(A20733,#REF!,3,FALSE)</f>
        <v>#REF!</v>
      </c>
      <c r="I20733" s="10" t="e">
        <f>VLOOKUP(A20733,#REF!,4,FALSE)</f>
        <v>#REF!</v>
      </c>
      <c r="J20733" s="31" t="s">
        <v>10778</v>
      </c>
      <c r="K20733" s="10" t="str">
        <f t="shared" si="323"/>
        <v>캘리그라피II낱색/ZIG-MS-3500[지그][지그]</v>
      </c>
      <c r="L20733" s="31" t="s">
        <v>47793</v>
      </c>
    </row>
    <row r="20734" spans="1:12" x14ac:dyDescent="0.15">
      <c r="A20734" s="31" t="s">
        <v>28818</v>
      </c>
      <c r="B20734" s="31" t="s">
        <v>58948</v>
      </c>
      <c r="C20734" s="32">
        <v>3200</v>
      </c>
      <c r="D20734" s="31" t="s">
        <v>5396</v>
      </c>
      <c r="E20734" s="31" t="s">
        <v>67</v>
      </c>
      <c r="F20734" s="31" t="s">
        <v>10299</v>
      </c>
      <c r="H20734" s="10" t="e">
        <f>VLOOKUP(A20734,#REF!,3,FALSE)</f>
        <v>#REF!</v>
      </c>
      <c r="I20734" s="10" t="e">
        <f>VLOOKUP(A20734,#REF!,4,FALSE)</f>
        <v>#REF!</v>
      </c>
      <c r="J20734" s="31" t="s">
        <v>10778</v>
      </c>
      <c r="K20734" s="10" t="str">
        <f t="shared" si="323"/>
        <v>캘리그라피II낱색/ZIG-MS-3500[지그][지그]</v>
      </c>
      <c r="L20734" s="31" t="s">
        <v>47794</v>
      </c>
    </row>
    <row r="20735" spans="1:12" x14ac:dyDescent="0.15">
      <c r="A20735" s="31" t="s">
        <v>28819</v>
      </c>
      <c r="B20735" s="31" t="s">
        <v>58948</v>
      </c>
      <c r="C20735" s="32">
        <v>19200</v>
      </c>
      <c r="D20735" s="31" t="s">
        <v>5396</v>
      </c>
      <c r="E20735" s="31" t="s">
        <v>68</v>
      </c>
      <c r="F20735" s="31" t="s">
        <v>10299</v>
      </c>
      <c r="H20735" s="10" t="e">
        <f>VLOOKUP(A20735,#REF!,3,FALSE)</f>
        <v>#REF!</v>
      </c>
      <c r="I20735" s="10" t="e">
        <f>VLOOKUP(A20735,#REF!,4,FALSE)</f>
        <v>#REF!</v>
      </c>
      <c r="J20735" s="31" t="s">
        <v>10778</v>
      </c>
      <c r="K20735" s="10" t="str">
        <f t="shared" si="323"/>
        <v>캘리그라피II낱색/ZIG-MS-3500[지그][지그]</v>
      </c>
      <c r="L20735" s="31" t="s">
        <v>47795</v>
      </c>
    </row>
    <row r="20736" spans="1:12" x14ac:dyDescent="0.15">
      <c r="A20736" s="31" t="s">
        <v>28820</v>
      </c>
      <c r="B20736" s="31" t="s">
        <v>58948</v>
      </c>
      <c r="C20736" s="32">
        <v>19200</v>
      </c>
      <c r="D20736" s="31" t="s">
        <v>5397</v>
      </c>
      <c r="E20736" s="31" t="s">
        <v>68</v>
      </c>
      <c r="F20736" s="31" t="s">
        <v>10299</v>
      </c>
      <c r="H20736" s="10" t="e">
        <f>VLOOKUP(A20736,#REF!,3,FALSE)</f>
        <v>#REF!</v>
      </c>
      <c r="I20736" s="10" t="e">
        <f>VLOOKUP(A20736,#REF!,4,FALSE)</f>
        <v>#REF!</v>
      </c>
      <c r="J20736" s="31" t="s">
        <v>10778</v>
      </c>
      <c r="K20736" s="10" t="str">
        <f t="shared" si="323"/>
        <v>캘리그라피II낱색/ZIG-MS-3500[지그][지그]</v>
      </c>
      <c r="L20736" s="31" t="s">
        <v>47796</v>
      </c>
    </row>
    <row r="20737" spans="1:12" x14ac:dyDescent="0.15">
      <c r="A20737" s="31" t="s">
        <v>28821</v>
      </c>
      <c r="B20737" s="31" t="s">
        <v>58948</v>
      </c>
      <c r="C20737" s="32">
        <v>3200</v>
      </c>
      <c r="D20737" s="31" t="s">
        <v>5397</v>
      </c>
      <c r="E20737" s="31" t="s">
        <v>67</v>
      </c>
      <c r="F20737" s="31" t="s">
        <v>10299</v>
      </c>
      <c r="H20737" s="10" t="e">
        <f>VLOOKUP(A20737,#REF!,3,FALSE)</f>
        <v>#REF!</v>
      </c>
      <c r="I20737" s="10" t="e">
        <f>VLOOKUP(A20737,#REF!,4,FALSE)</f>
        <v>#REF!</v>
      </c>
      <c r="J20737" s="31" t="s">
        <v>10778</v>
      </c>
      <c r="K20737" s="10" t="str">
        <f t="shared" si="323"/>
        <v>캘리그라피II낱색/ZIG-MS-3500[지그][지그]</v>
      </c>
      <c r="L20737" s="31" t="s">
        <v>47797</v>
      </c>
    </row>
    <row r="20738" spans="1:12" x14ac:dyDescent="0.15">
      <c r="A20738" s="31" t="s">
        <v>28823</v>
      </c>
      <c r="B20738" s="31" t="s">
        <v>58948</v>
      </c>
      <c r="C20738" s="32">
        <v>19200</v>
      </c>
      <c r="D20738" s="31" t="s">
        <v>5398</v>
      </c>
      <c r="E20738" s="31" t="s">
        <v>68</v>
      </c>
      <c r="F20738" s="31" t="s">
        <v>10299</v>
      </c>
      <c r="H20738" s="10" t="e">
        <f>VLOOKUP(A20738,#REF!,3,FALSE)</f>
        <v>#REF!</v>
      </c>
      <c r="I20738" s="10" t="e">
        <f>VLOOKUP(A20738,#REF!,4,FALSE)</f>
        <v>#REF!</v>
      </c>
      <c r="J20738" s="31" t="s">
        <v>10778</v>
      </c>
      <c r="K20738" s="10" t="str">
        <f t="shared" si="323"/>
        <v>캘리그라피II낱색/ZIG-MS-3500[지그][지그]</v>
      </c>
      <c r="L20738" s="31" t="s">
        <v>47799</v>
      </c>
    </row>
    <row r="20739" spans="1:12" x14ac:dyDescent="0.15">
      <c r="A20739" s="31" t="s">
        <v>28822</v>
      </c>
      <c r="B20739" s="31" t="s">
        <v>58948</v>
      </c>
      <c r="C20739" s="32">
        <v>3200</v>
      </c>
      <c r="D20739" s="31" t="s">
        <v>5398</v>
      </c>
      <c r="E20739" s="31" t="s">
        <v>67</v>
      </c>
      <c r="F20739" s="31" t="s">
        <v>10299</v>
      </c>
      <c r="H20739" s="10" t="e">
        <f>VLOOKUP(A20739,#REF!,3,FALSE)</f>
        <v>#REF!</v>
      </c>
      <c r="I20739" s="10" t="e">
        <f>VLOOKUP(A20739,#REF!,4,FALSE)</f>
        <v>#REF!</v>
      </c>
      <c r="J20739" s="31" t="s">
        <v>10778</v>
      </c>
      <c r="K20739" s="10" t="str">
        <f t="shared" ref="K20739:K20802" si="324">IF(J20739="",B20739,B20739&amp;"["&amp;J20739&amp;"]")</f>
        <v>캘리그라피II낱색/ZIG-MS-3500[지그][지그]</v>
      </c>
      <c r="L20739" s="31" t="s">
        <v>47798</v>
      </c>
    </row>
    <row r="20740" spans="1:12" x14ac:dyDescent="0.15">
      <c r="A20740" s="31" t="s">
        <v>28824</v>
      </c>
      <c r="B20740" s="31" t="s">
        <v>58948</v>
      </c>
      <c r="C20740" s="32">
        <v>3200</v>
      </c>
      <c r="D20740" s="31" t="s">
        <v>5399</v>
      </c>
      <c r="E20740" s="31" t="s">
        <v>67</v>
      </c>
      <c r="F20740" s="31" t="s">
        <v>10299</v>
      </c>
      <c r="H20740" s="10" t="e">
        <f>VLOOKUP(A20740,#REF!,3,FALSE)</f>
        <v>#REF!</v>
      </c>
      <c r="I20740" s="10" t="e">
        <f>VLOOKUP(A20740,#REF!,4,FALSE)</f>
        <v>#REF!</v>
      </c>
      <c r="J20740" s="31" t="s">
        <v>10778</v>
      </c>
      <c r="K20740" s="10" t="str">
        <f t="shared" si="324"/>
        <v>캘리그라피II낱색/ZIG-MS-3500[지그][지그]</v>
      </c>
      <c r="L20740" s="31" t="s">
        <v>47800</v>
      </c>
    </row>
    <row r="20741" spans="1:12" x14ac:dyDescent="0.15">
      <c r="A20741" s="31" t="s">
        <v>28825</v>
      </c>
      <c r="B20741" s="31" t="s">
        <v>58948</v>
      </c>
      <c r="C20741" s="32">
        <v>19200</v>
      </c>
      <c r="D20741" s="31" t="s">
        <v>5399</v>
      </c>
      <c r="E20741" s="31" t="s">
        <v>68</v>
      </c>
      <c r="F20741" s="31" t="s">
        <v>10299</v>
      </c>
      <c r="H20741" s="10" t="e">
        <f>VLOOKUP(A20741,#REF!,3,FALSE)</f>
        <v>#REF!</v>
      </c>
      <c r="I20741" s="10" t="e">
        <f>VLOOKUP(A20741,#REF!,4,FALSE)</f>
        <v>#REF!</v>
      </c>
      <c r="J20741" s="31" t="s">
        <v>10778</v>
      </c>
      <c r="K20741" s="10" t="str">
        <f t="shared" si="324"/>
        <v>캘리그라피II낱색/ZIG-MS-3500[지그][지그]</v>
      </c>
      <c r="L20741" s="31" t="s">
        <v>47801</v>
      </c>
    </row>
    <row r="20742" spans="1:12" x14ac:dyDescent="0.15">
      <c r="A20742" s="31" t="s">
        <v>28827</v>
      </c>
      <c r="B20742" s="31" t="s">
        <v>58948</v>
      </c>
      <c r="C20742" s="32">
        <v>19200</v>
      </c>
      <c r="D20742" s="31" t="s">
        <v>5400</v>
      </c>
      <c r="E20742" s="31" t="s">
        <v>68</v>
      </c>
      <c r="F20742" s="31" t="s">
        <v>10299</v>
      </c>
      <c r="H20742" s="10" t="e">
        <f>VLOOKUP(A20742,#REF!,3,FALSE)</f>
        <v>#REF!</v>
      </c>
      <c r="I20742" s="10" t="e">
        <f>VLOOKUP(A20742,#REF!,4,FALSE)</f>
        <v>#REF!</v>
      </c>
      <c r="J20742" s="31" t="s">
        <v>10778</v>
      </c>
      <c r="K20742" s="10" t="str">
        <f t="shared" si="324"/>
        <v>캘리그라피II낱색/ZIG-MS-3500[지그][지그]</v>
      </c>
      <c r="L20742" s="31" t="s">
        <v>47803</v>
      </c>
    </row>
    <row r="20743" spans="1:12" x14ac:dyDescent="0.15">
      <c r="A20743" s="31" t="s">
        <v>28826</v>
      </c>
      <c r="B20743" s="31" t="s">
        <v>58948</v>
      </c>
      <c r="C20743" s="32">
        <v>3200</v>
      </c>
      <c r="D20743" s="31" t="s">
        <v>5400</v>
      </c>
      <c r="E20743" s="31" t="s">
        <v>67</v>
      </c>
      <c r="F20743" s="31" t="s">
        <v>10299</v>
      </c>
      <c r="H20743" s="10" t="e">
        <f>VLOOKUP(A20743,#REF!,3,FALSE)</f>
        <v>#REF!</v>
      </c>
      <c r="I20743" s="10" t="e">
        <f>VLOOKUP(A20743,#REF!,4,FALSE)</f>
        <v>#REF!</v>
      </c>
      <c r="J20743" s="31" t="s">
        <v>10778</v>
      </c>
      <c r="K20743" s="10" t="str">
        <f t="shared" si="324"/>
        <v>캘리그라피II낱색/ZIG-MS-3500[지그][지그]</v>
      </c>
      <c r="L20743" s="31" t="s">
        <v>47802</v>
      </c>
    </row>
    <row r="20744" spans="1:12" x14ac:dyDescent="0.15">
      <c r="A20744" s="31" t="s">
        <v>28829</v>
      </c>
      <c r="B20744" s="31" t="s">
        <v>58948</v>
      </c>
      <c r="C20744" s="32">
        <v>3200</v>
      </c>
      <c r="D20744" s="31" t="s">
        <v>5401</v>
      </c>
      <c r="E20744" s="31" t="s">
        <v>67</v>
      </c>
      <c r="F20744" s="31" t="s">
        <v>10299</v>
      </c>
      <c r="H20744" s="10" t="e">
        <f>VLOOKUP(A20744,#REF!,3,FALSE)</f>
        <v>#REF!</v>
      </c>
      <c r="I20744" s="10" t="e">
        <f>VLOOKUP(A20744,#REF!,4,FALSE)</f>
        <v>#REF!</v>
      </c>
      <c r="J20744" s="31" t="s">
        <v>10778</v>
      </c>
      <c r="K20744" s="10" t="str">
        <f t="shared" si="324"/>
        <v>캘리그라피II낱색/ZIG-MS-3500[지그][지그]</v>
      </c>
      <c r="L20744" s="31" t="s">
        <v>47805</v>
      </c>
    </row>
    <row r="20745" spans="1:12" x14ac:dyDescent="0.15">
      <c r="A20745" s="31" t="s">
        <v>28828</v>
      </c>
      <c r="B20745" s="31" t="s">
        <v>58948</v>
      </c>
      <c r="C20745" s="32">
        <v>19200</v>
      </c>
      <c r="D20745" s="31" t="s">
        <v>5401</v>
      </c>
      <c r="E20745" s="31" t="s">
        <v>68</v>
      </c>
      <c r="F20745" s="31" t="s">
        <v>10299</v>
      </c>
      <c r="H20745" s="10" t="e">
        <f>VLOOKUP(A20745,#REF!,3,FALSE)</f>
        <v>#REF!</v>
      </c>
      <c r="I20745" s="10" t="e">
        <f>VLOOKUP(A20745,#REF!,4,FALSE)</f>
        <v>#REF!</v>
      </c>
      <c r="J20745" s="31" t="s">
        <v>10778</v>
      </c>
      <c r="K20745" s="10" t="str">
        <f t="shared" si="324"/>
        <v>캘리그라피II낱색/ZIG-MS-3500[지그][지그]</v>
      </c>
      <c r="L20745" s="31" t="s">
        <v>47804</v>
      </c>
    </row>
    <row r="20746" spans="1:12" x14ac:dyDescent="0.15">
      <c r="A20746" s="31" t="s">
        <v>28830</v>
      </c>
      <c r="B20746" s="31" t="s">
        <v>58717</v>
      </c>
      <c r="C20746" s="32">
        <v>9500</v>
      </c>
      <c r="D20746" s="31" t="s">
        <v>5795</v>
      </c>
      <c r="E20746" s="31" t="s">
        <v>67</v>
      </c>
      <c r="F20746" s="31" t="s">
        <v>10252</v>
      </c>
      <c r="H20746" s="10" t="e">
        <f>VLOOKUP(A20746,#REF!,3,FALSE)</f>
        <v>#REF!</v>
      </c>
      <c r="I20746" s="10" t="e">
        <f>VLOOKUP(A20746,#REF!,4,FALSE)</f>
        <v>#REF!</v>
      </c>
      <c r="J20746" s="31" t="s">
        <v>10737</v>
      </c>
      <c r="K20746" s="10" t="str">
        <f t="shared" si="324"/>
        <v>옐로우스케치페이퍼[대한물산][대한물산]</v>
      </c>
      <c r="L20746" s="31" t="s">
        <v>47806</v>
      </c>
    </row>
    <row r="20747" spans="1:12" x14ac:dyDescent="0.15">
      <c r="A20747" s="31" t="s">
        <v>28831</v>
      </c>
      <c r="B20747" s="31" t="s">
        <v>58949</v>
      </c>
      <c r="C20747" s="32">
        <v>9000</v>
      </c>
      <c r="D20747" s="31" t="s">
        <v>5795</v>
      </c>
      <c r="E20747" s="31" t="s">
        <v>67</v>
      </c>
      <c r="F20747" s="31" t="s">
        <v>10252</v>
      </c>
      <c r="H20747" s="10" t="e">
        <f>VLOOKUP(A20747,#REF!,3,FALSE)</f>
        <v>#REF!</v>
      </c>
      <c r="I20747" s="10" t="e">
        <f>VLOOKUP(A20747,#REF!,4,FALSE)</f>
        <v>#REF!</v>
      </c>
      <c r="J20747" s="31" t="s">
        <v>10737</v>
      </c>
      <c r="K20747" s="10" t="str">
        <f t="shared" si="324"/>
        <v>화이트스케치페이퍼[대한물산][대한물산]</v>
      </c>
      <c r="L20747" s="31" t="s">
        <v>47807</v>
      </c>
    </row>
    <row r="20748" spans="1:12" x14ac:dyDescent="0.15">
      <c r="A20748" s="31" t="s">
        <v>28832</v>
      </c>
      <c r="B20748" s="31" t="s">
        <v>58950</v>
      </c>
      <c r="C20748" s="32">
        <v>55000</v>
      </c>
      <c r="D20748" s="31" t="s">
        <v>5588</v>
      </c>
      <c r="E20748" s="31" t="s">
        <v>67</v>
      </c>
      <c r="F20748" s="31" t="s">
        <v>10214</v>
      </c>
      <c r="H20748" s="10" t="e">
        <f>VLOOKUP(A20748,#REF!,3,FALSE)</f>
        <v>#REF!</v>
      </c>
      <c r="I20748" s="10" t="e">
        <f>VLOOKUP(A20748,#REF!,4,FALSE)</f>
        <v>#REF!</v>
      </c>
      <c r="J20748" s="31" t="s">
        <v>10465</v>
      </c>
      <c r="K20748" s="10" t="str">
        <f t="shared" si="324"/>
        <v>LED스탠드/KX-101B[미카도][미카도]</v>
      </c>
      <c r="L20748" s="31" t="s">
        <v>47808</v>
      </c>
    </row>
    <row r="20749" spans="1:12" x14ac:dyDescent="0.15">
      <c r="A20749" s="31" t="s">
        <v>28833</v>
      </c>
      <c r="B20749" s="31" t="s">
        <v>58951</v>
      </c>
      <c r="C20749" s="32">
        <v>55000</v>
      </c>
      <c r="D20749" s="31" t="s">
        <v>5589</v>
      </c>
      <c r="E20749" s="31" t="s">
        <v>67</v>
      </c>
      <c r="F20749" s="31" t="s">
        <v>10214</v>
      </c>
      <c r="H20749" s="10" t="e">
        <f>VLOOKUP(A20749,#REF!,3,FALSE)</f>
        <v>#REF!</v>
      </c>
      <c r="I20749" s="10" t="e">
        <f>VLOOKUP(A20749,#REF!,4,FALSE)</f>
        <v>#REF!</v>
      </c>
      <c r="J20749" s="31" t="s">
        <v>10465</v>
      </c>
      <c r="K20749" s="10" t="str">
        <f t="shared" si="324"/>
        <v>LED스탠드/KX-101W[미카도][미카도]</v>
      </c>
      <c r="L20749" s="31" t="s">
        <v>47809</v>
      </c>
    </row>
    <row r="20750" spans="1:12" x14ac:dyDescent="0.15">
      <c r="A20750" s="31" t="s">
        <v>28834</v>
      </c>
      <c r="B20750" s="31" t="s">
        <v>58154</v>
      </c>
      <c r="C20750" s="32">
        <v>48000</v>
      </c>
      <c r="D20750" s="31" t="s">
        <v>5315</v>
      </c>
      <c r="E20750" s="31" t="s">
        <v>81</v>
      </c>
      <c r="F20750" s="31" t="s">
        <v>10269</v>
      </c>
      <c r="H20750" s="10" t="e">
        <f>VLOOKUP(A20750,#REF!,3,FALSE)</f>
        <v>#REF!</v>
      </c>
      <c r="I20750" s="10" t="e">
        <f>VLOOKUP(A20750,#REF!,4,FALSE)</f>
        <v>#REF!</v>
      </c>
      <c r="J20750" s="31" t="s">
        <v>10477</v>
      </c>
      <c r="K20750" s="10" t="str">
        <f t="shared" si="324"/>
        <v>코이워터칼라세트[사쿠라][사쿠라]</v>
      </c>
      <c r="L20750" s="31" t="s">
        <v>47810</v>
      </c>
    </row>
    <row r="20751" spans="1:12" x14ac:dyDescent="0.15">
      <c r="A20751" s="31" t="s">
        <v>28835</v>
      </c>
      <c r="B20751" s="31" t="s">
        <v>58154</v>
      </c>
      <c r="C20751" s="32">
        <v>64000</v>
      </c>
      <c r="D20751" s="31" t="s">
        <v>5316</v>
      </c>
      <c r="E20751" s="31" t="s">
        <v>81</v>
      </c>
      <c r="F20751" s="31" t="s">
        <v>10269</v>
      </c>
      <c r="H20751" s="10" t="e">
        <f>VLOOKUP(A20751,#REF!,3,FALSE)</f>
        <v>#REF!</v>
      </c>
      <c r="I20751" s="10" t="e">
        <f>VLOOKUP(A20751,#REF!,4,FALSE)</f>
        <v>#REF!</v>
      </c>
      <c r="J20751" s="31" t="s">
        <v>10477</v>
      </c>
      <c r="K20751" s="10" t="str">
        <f t="shared" si="324"/>
        <v>코이워터칼라세트[사쿠라][사쿠라]</v>
      </c>
      <c r="L20751" s="31" t="s">
        <v>47811</v>
      </c>
    </row>
    <row r="20752" spans="1:12" x14ac:dyDescent="0.15">
      <c r="A20752" s="31" t="s">
        <v>28836</v>
      </c>
      <c r="B20752" s="31" t="s">
        <v>58952</v>
      </c>
      <c r="C20752" s="32">
        <v>1000</v>
      </c>
      <c r="D20752" s="31" t="s">
        <v>5246</v>
      </c>
      <c r="E20752" s="31" t="s">
        <v>67</v>
      </c>
      <c r="F20752" s="31" t="s">
        <v>10296</v>
      </c>
      <c r="H20752" s="10" t="e">
        <f>VLOOKUP(A20752,#REF!,3,FALSE)</f>
        <v>#REF!</v>
      </c>
      <c r="I20752" s="10" t="e">
        <f>VLOOKUP(A20752,#REF!,4,FALSE)</f>
        <v>#REF!</v>
      </c>
      <c r="J20752" s="31" t="s">
        <v>10470</v>
      </c>
      <c r="K20752" s="10" t="str">
        <f t="shared" si="324"/>
        <v>연필/유니[유니][유니]</v>
      </c>
      <c r="L20752" s="31" t="s">
        <v>47812</v>
      </c>
    </row>
    <row r="20753" spans="1:12" x14ac:dyDescent="0.15">
      <c r="A20753" s="31" t="s">
        <v>28837</v>
      </c>
      <c r="B20753" s="31" t="s">
        <v>58952</v>
      </c>
      <c r="C20753" s="32">
        <v>11500</v>
      </c>
      <c r="D20753" s="31" t="s">
        <v>5246</v>
      </c>
      <c r="E20753" s="31" t="s">
        <v>2205</v>
      </c>
      <c r="F20753" s="31" t="s">
        <v>10296</v>
      </c>
      <c r="H20753" s="10" t="e">
        <f>VLOOKUP(A20753,#REF!,3,FALSE)</f>
        <v>#REF!</v>
      </c>
      <c r="I20753" s="10" t="e">
        <f>VLOOKUP(A20753,#REF!,4,FALSE)</f>
        <v>#REF!</v>
      </c>
      <c r="J20753" s="31" t="s">
        <v>10470</v>
      </c>
      <c r="K20753" s="10" t="str">
        <f t="shared" si="324"/>
        <v>연필/유니[유니][유니]</v>
      </c>
      <c r="L20753" s="31" t="s">
        <v>47813</v>
      </c>
    </row>
    <row r="20754" spans="1:12" x14ac:dyDescent="0.15">
      <c r="A20754" s="31" t="s">
        <v>28839</v>
      </c>
      <c r="B20754" s="31" t="s">
        <v>58952</v>
      </c>
      <c r="C20754" s="32">
        <v>1000</v>
      </c>
      <c r="D20754" s="31" t="s">
        <v>5244</v>
      </c>
      <c r="E20754" s="31" t="s">
        <v>67</v>
      </c>
      <c r="F20754" s="31" t="s">
        <v>10296</v>
      </c>
      <c r="H20754" s="10" t="e">
        <f>VLOOKUP(A20754,#REF!,3,FALSE)</f>
        <v>#REF!</v>
      </c>
      <c r="I20754" s="10" t="e">
        <f>VLOOKUP(A20754,#REF!,4,FALSE)</f>
        <v>#REF!</v>
      </c>
      <c r="J20754" s="31" t="s">
        <v>10470</v>
      </c>
      <c r="K20754" s="10" t="str">
        <f t="shared" si="324"/>
        <v>연필/유니[유니][유니]</v>
      </c>
      <c r="L20754" s="31" t="s">
        <v>47815</v>
      </c>
    </row>
    <row r="20755" spans="1:12" x14ac:dyDescent="0.15">
      <c r="A20755" s="31" t="s">
        <v>28838</v>
      </c>
      <c r="B20755" s="31" t="s">
        <v>58952</v>
      </c>
      <c r="C20755" s="32">
        <v>11500</v>
      </c>
      <c r="D20755" s="31" t="s">
        <v>5244</v>
      </c>
      <c r="E20755" s="31" t="s">
        <v>2205</v>
      </c>
      <c r="F20755" s="31" t="s">
        <v>10296</v>
      </c>
      <c r="H20755" s="10" t="e">
        <f>VLOOKUP(A20755,#REF!,3,FALSE)</f>
        <v>#REF!</v>
      </c>
      <c r="I20755" s="10" t="e">
        <f>VLOOKUP(A20755,#REF!,4,FALSE)</f>
        <v>#REF!</v>
      </c>
      <c r="J20755" s="31" t="s">
        <v>10470</v>
      </c>
      <c r="K20755" s="10" t="str">
        <f t="shared" si="324"/>
        <v>연필/유니[유니][유니]</v>
      </c>
      <c r="L20755" s="31" t="s">
        <v>47814</v>
      </c>
    </row>
    <row r="20756" spans="1:12" x14ac:dyDescent="0.15">
      <c r="A20756" s="31" t="s">
        <v>28840</v>
      </c>
      <c r="B20756" s="31" t="s">
        <v>58952</v>
      </c>
      <c r="C20756" s="32">
        <v>1000</v>
      </c>
      <c r="D20756" s="31" t="s">
        <v>2858</v>
      </c>
      <c r="E20756" s="31" t="s">
        <v>67</v>
      </c>
      <c r="F20756" s="31" t="s">
        <v>10296</v>
      </c>
      <c r="H20756" s="10" t="e">
        <f>VLOOKUP(A20756,#REF!,3,FALSE)</f>
        <v>#REF!</v>
      </c>
      <c r="I20756" s="10" t="e">
        <f>VLOOKUP(A20756,#REF!,4,FALSE)</f>
        <v>#REF!</v>
      </c>
      <c r="J20756" s="31" t="s">
        <v>10470</v>
      </c>
      <c r="K20756" s="10" t="str">
        <f t="shared" si="324"/>
        <v>연필/유니[유니][유니]</v>
      </c>
      <c r="L20756" s="31" t="s">
        <v>47816</v>
      </c>
    </row>
    <row r="20757" spans="1:12" x14ac:dyDescent="0.15">
      <c r="A20757" s="31" t="s">
        <v>28841</v>
      </c>
      <c r="B20757" s="31" t="s">
        <v>58952</v>
      </c>
      <c r="C20757" s="32">
        <v>11500</v>
      </c>
      <c r="D20757" s="31" t="s">
        <v>2858</v>
      </c>
      <c r="E20757" s="31" t="s">
        <v>2205</v>
      </c>
      <c r="F20757" s="31" t="s">
        <v>10296</v>
      </c>
      <c r="H20757" s="10" t="e">
        <f>VLOOKUP(A20757,#REF!,3,FALSE)</f>
        <v>#REF!</v>
      </c>
      <c r="I20757" s="10" t="e">
        <f>VLOOKUP(A20757,#REF!,4,FALSE)</f>
        <v>#REF!</v>
      </c>
      <c r="J20757" s="31" t="s">
        <v>10470</v>
      </c>
      <c r="K20757" s="10" t="str">
        <f t="shared" si="324"/>
        <v>연필/유니[유니][유니]</v>
      </c>
      <c r="L20757" s="31" t="s">
        <v>47817</v>
      </c>
    </row>
    <row r="20758" spans="1:12" x14ac:dyDescent="0.15">
      <c r="A20758" s="31" t="s">
        <v>28842</v>
      </c>
      <c r="B20758" s="31" t="s">
        <v>58952</v>
      </c>
      <c r="C20758" s="32">
        <v>1000</v>
      </c>
      <c r="D20758" s="31" t="s">
        <v>5242</v>
      </c>
      <c r="E20758" s="31" t="s">
        <v>67</v>
      </c>
      <c r="F20758" s="31" t="s">
        <v>10296</v>
      </c>
      <c r="H20758" s="10" t="e">
        <f>VLOOKUP(A20758,#REF!,3,FALSE)</f>
        <v>#REF!</v>
      </c>
      <c r="I20758" s="10" t="e">
        <f>VLOOKUP(A20758,#REF!,4,FALSE)</f>
        <v>#REF!</v>
      </c>
      <c r="J20758" s="31" t="s">
        <v>10470</v>
      </c>
      <c r="K20758" s="10" t="str">
        <f t="shared" si="324"/>
        <v>연필/유니[유니][유니]</v>
      </c>
      <c r="L20758" s="31" t="s">
        <v>47818</v>
      </c>
    </row>
    <row r="20759" spans="1:12" x14ac:dyDescent="0.15">
      <c r="A20759" s="31" t="s">
        <v>28843</v>
      </c>
      <c r="B20759" s="31" t="s">
        <v>58952</v>
      </c>
      <c r="C20759" s="32">
        <v>11500</v>
      </c>
      <c r="D20759" s="31" t="s">
        <v>5242</v>
      </c>
      <c r="E20759" s="31" t="s">
        <v>2205</v>
      </c>
      <c r="F20759" s="31" t="s">
        <v>10296</v>
      </c>
      <c r="H20759" s="10" t="e">
        <f>VLOOKUP(A20759,#REF!,3,FALSE)</f>
        <v>#REF!</v>
      </c>
      <c r="I20759" s="10" t="e">
        <f>VLOOKUP(A20759,#REF!,4,FALSE)</f>
        <v>#REF!</v>
      </c>
      <c r="J20759" s="31" t="s">
        <v>10470</v>
      </c>
      <c r="K20759" s="10" t="str">
        <f t="shared" si="324"/>
        <v>연필/유니[유니][유니]</v>
      </c>
      <c r="L20759" s="31" t="s">
        <v>47819</v>
      </c>
    </row>
    <row r="20760" spans="1:12" x14ac:dyDescent="0.15">
      <c r="A20760" s="31" t="s">
        <v>28844</v>
      </c>
      <c r="B20760" s="31" t="s">
        <v>58952</v>
      </c>
      <c r="C20760" s="32">
        <v>11500</v>
      </c>
      <c r="D20760" s="31" t="s">
        <v>2855</v>
      </c>
      <c r="E20760" s="31" t="s">
        <v>2205</v>
      </c>
      <c r="F20760" s="31" t="s">
        <v>10296</v>
      </c>
      <c r="H20760" s="10" t="e">
        <f>VLOOKUP(A20760,#REF!,3,FALSE)</f>
        <v>#REF!</v>
      </c>
      <c r="I20760" s="10" t="e">
        <f>VLOOKUP(A20760,#REF!,4,FALSE)</f>
        <v>#REF!</v>
      </c>
      <c r="J20760" s="31" t="s">
        <v>10470</v>
      </c>
      <c r="K20760" s="10" t="str">
        <f t="shared" si="324"/>
        <v>연필/유니[유니][유니]</v>
      </c>
      <c r="L20760" s="31" t="s">
        <v>47820</v>
      </c>
    </row>
    <row r="20761" spans="1:12" x14ac:dyDescent="0.15">
      <c r="A20761" s="31" t="s">
        <v>28845</v>
      </c>
      <c r="B20761" s="31" t="s">
        <v>58952</v>
      </c>
      <c r="C20761" s="32">
        <v>1000</v>
      </c>
      <c r="D20761" s="31" t="s">
        <v>2855</v>
      </c>
      <c r="E20761" s="31" t="s">
        <v>67</v>
      </c>
      <c r="F20761" s="31" t="s">
        <v>10296</v>
      </c>
      <c r="H20761" s="10" t="e">
        <f>VLOOKUP(A20761,#REF!,3,FALSE)</f>
        <v>#REF!</v>
      </c>
      <c r="I20761" s="10" t="e">
        <f>VLOOKUP(A20761,#REF!,4,FALSE)</f>
        <v>#REF!</v>
      </c>
      <c r="J20761" s="31" t="s">
        <v>10470</v>
      </c>
      <c r="K20761" s="10" t="str">
        <f t="shared" si="324"/>
        <v>연필/유니[유니][유니]</v>
      </c>
      <c r="L20761" s="31" t="s">
        <v>47821</v>
      </c>
    </row>
    <row r="20762" spans="1:12" x14ac:dyDescent="0.15">
      <c r="A20762" s="31" t="s">
        <v>28847</v>
      </c>
      <c r="B20762" s="31" t="s">
        <v>58952</v>
      </c>
      <c r="C20762" s="32">
        <v>11500</v>
      </c>
      <c r="D20762" s="31" t="s">
        <v>2856</v>
      </c>
      <c r="E20762" s="31" t="s">
        <v>2205</v>
      </c>
      <c r="F20762" s="31" t="s">
        <v>10296</v>
      </c>
      <c r="H20762" s="10" t="e">
        <f>VLOOKUP(A20762,#REF!,3,FALSE)</f>
        <v>#REF!</v>
      </c>
      <c r="I20762" s="10" t="e">
        <f>VLOOKUP(A20762,#REF!,4,FALSE)</f>
        <v>#REF!</v>
      </c>
      <c r="J20762" s="31" t="s">
        <v>10470</v>
      </c>
      <c r="K20762" s="10" t="str">
        <f t="shared" si="324"/>
        <v>연필/유니[유니][유니]</v>
      </c>
      <c r="L20762" s="31" t="s">
        <v>47823</v>
      </c>
    </row>
    <row r="20763" spans="1:12" x14ac:dyDescent="0.15">
      <c r="A20763" s="31" t="s">
        <v>28846</v>
      </c>
      <c r="B20763" s="31" t="s">
        <v>58952</v>
      </c>
      <c r="C20763" s="32">
        <v>1000</v>
      </c>
      <c r="D20763" s="31" t="s">
        <v>2856</v>
      </c>
      <c r="E20763" s="31" t="s">
        <v>67</v>
      </c>
      <c r="F20763" s="31" t="s">
        <v>10296</v>
      </c>
      <c r="H20763" s="10" t="e">
        <f>VLOOKUP(A20763,#REF!,3,FALSE)</f>
        <v>#REF!</v>
      </c>
      <c r="I20763" s="10" t="e">
        <f>VLOOKUP(A20763,#REF!,4,FALSE)</f>
        <v>#REF!</v>
      </c>
      <c r="J20763" s="31" t="s">
        <v>10470</v>
      </c>
      <c r="K20763" s="10" t="str">
        <f t="shared" si="324"/>
        <v>연필/유니[유니][유니]</v>
      </c>
      <c r="L20763" s="31" t="s">
        <v>47822</v>
      </c>
    </row>
    <row r="20764" spans="1:12" x14ac:dyDescent="0.15">
      <c r="A20764" s="31" t="s">
        <v>28849</v>
      </c>
      <c r="B20764" s="31" t="s">
        <v>58952</v>
      </c>
      <c r="C20764" s="32">
        <v>11500</v>
      </c>
      <c r="D20764" s="31" t="s">
        <v>2857</v>
      </c>
      <c r="E20764" s="31" t="s">
        <v>2205</v>
      </c>
      <c r="F20764" s="31" t="s">
        <v>10296</v>
      </c>
      <c r="H20764" s="10" t="e">
        <f>VLOOKUP(A20764,#REF!,3,FALSE)</f>
        <v>#REF!</v>
      </c>
      <c r="I20764" s="10" t="e">
        <f>VLOOKUP(A20764,#REF!,4,FALSE)</f>
        <v>#REF!</v>
      </c>
      <c r="J20764" s="31" t="s">
        <v>10470</v>
      </c>
      <c r="K20764" s="10" t="str">
        <f t="shared" si="324"/>
        <v>연필/유니[유니][유니]</v>
      </c>
      <c r="L20764" s="31" t="s">
        <v>47825</v>
      </c>
    </row>
    <row r="20765" spans="1:12" x14ac:dyDescent="0.15">
      <c r="A20765" s="31" t="s">
        <v>28848</v>
      </c>
      <c r="B20765" s="31" t="s">
        <v>58952</v>
      </c>
      <c r="C20765" s="32">
        <v>1000</v>
      </c>
      <c r="D20765" s="31" t="s">
        <v>2857</v>
      </c>
      <c r="E20765" s="31" t="s">
        <v>67</v>
      </c>
      <c r="F20765" s="31" t="s">
        <v>10296</v>
      </c>
      <c r="H20765" s="10" t="e">
        <f>VLOOKUP(A20765,#REF!,3,FALSE)</f>
        <v>#REF!</v>
      </c>
      <c r="I20765" s="10" t="e">
        <f>VLOOKUP(A20765,#REF!,4,FALSE)</f>
        <v>#REF!</v>
      </c>
      <c r="J20765" s="31" t="s">
        <v>10470</v>
      </c>
      <c r="K20765" s="10" t="str">
        <f t="shared" si="324"/>
        <v>연필/유니[유니][유니]</v>
      </c>
      <c r="L20765" s="31" t="s">
        <v>47824</v>
      </c>
    </row>
    <row r="20766" spans="1:12" x14ac:dyDescent="0.15">
      <c r="A20766" s="31" t="s">
        <v>28851</v>
      </c>
      <c r="B20766" s="31" t="s">
        <v>58952</v>
      </c>
      <c r="C20766" s="32">
        <v>11500</v>
      </c>
      <c r="D20766" s="31" t="s">
        <v>2860</v>
      </c>
      <c r="E20766" s="31" t="s">
        <v>2205</v>
      </c>
      <c r="F20766" s="31" t="s">
        <v>10296</v>
      </c>
      <c r="H20766" s="10" t="e">
        <f>VLOOKUP(A20766,#REF!,3,FALSE)</f>
        <v>#REF!</v>
      </c>
      <c r="I20766" s="10" t="e">
        <f>VLOOKUP(A20766,#REF!,4,FALSE)</f>
        <v>#REF!</v>
      </c>
      <c r="J20766" s="31" t="s">
        <v>10470</v>
      </c>
      <c r="K20766" s="10" t="str">
        <f t="shared" si="324"/>
        <v>연필/유니[유니][유니]</v>
      </c>
      <c r="L20766" s="31" t="s">
        <v>47827</v>
      </c>
    </row>
    <row r="20767" spans="1:12" x14ac:dyDescent="0.15">
      <c r="A20767" s="31" t="s">
        <v>28850</v>
      </c>
      <c r="B20767" s="31" t="s">
        <v>58952</v>
      </c>
      <c r="C20767" s="32">
        <v>1000</v>
      </c>
      <c r="D20767" s="31" t="s">
        <v>2860</v>
      </c>
      <c r="E20767" s="31" t="s">
        <v>67</v>
      </c>
      <c r="F20767" s="31" t="s">
        <v>10296</v>
      </c>
      <c r="H20767" s="10" t="e">
        <f>VLOOKUP(A20767,#REF!,3,FALSE)</f>
        <v>#REF!</v>
      </c>
      <c r="I20767" s="10" t="e">
        <f>VLOOKUP(A20767,#REF!,4,FALSE)</f>
        <v>#REF!</v>
      </c>
      <c r="J20767" s="31" t="s">
        <v>10470</v>
      </c>
      <c r="K20767" s="10" t="str">
        <f t="shared" si="324"/>
        <v>연필/유니[유니][유니]</v>
      </c>
      <c r="L20767" s="31" t="s">
        <v>47826</v>
      </c>
    </row>
    <row r="20768" spans="1:12" x14ac:dyDescent="0.15">
      <c r="A20768" s="31" t="s">
        <v>28853</v>
      </c>
      <c r="B20768" s="31" t="s">
        <v>58952</v>
      </c>
      <c r="C20768" s="32">
        <v>11500</v>
      </c>
      <c r="D20768" s="31" t="s">
        <v>5241</v>
      </c>
      <c r="E20768" s="31" t="s">
        <v>2205</v>
      </c>
      <c r="F20768" s="31" t="s">
        <v>10296</v>
      </c>
      <c r="H20768" s="10" t="e">
        <f>VLOOKUP(A20768,#REF!,3,FALSE)</f>
        <v>#REF!</v>
      </c>
      <c r="I20768" s="10" t="e">
        <f>VLOOKUP(A20768,#REF!,4,FALSE)</f>
        <v>#REF!</v>
      </c>
      <c r="J20768" s="31" t="s">
        <v>10470</v>
      </c>
      <c r="K20768" s="10" t="str">
        <f t="shared" si="324"/>
        <v>연필/유니[유니][유니]</v>
      </c>
      <c r="L20768" s="31" t="s">
        <v>47829</v>
      </c>
    </row>
    <row r="20769" spans="1:12" x14ac:dyDescent="0.15">
      <c r="A20769" s="31" t="s">
        <v>28852</v>
      </c>
      <c r="B20769" s="31" t="s">
        <v>58952</v>
      </c>
      <c r="C20769" s="32">
        <v>1000</v>
      </c>
      <c r="D20769" s="31" t="s">
        <v>5241</v>
      </c>
      <c r="E20769" s="31" t="s">
        <v>67</v>
      </c>
      <c r="F20769" s="31" t="s">
        <v>10296</v>
      </c>
      <c r="H20769" s="10" t="e">
        <f>VLOOKUP(A20769,#REF!,3,FALSE)</f>
        <v>#REF!</v>
      </c>
      <c r="I20769" s="10" t="e">
        <f>VLOOKUP(A20769,#REF!,4,FALSE)</f>
        <v>#REF!</v>
      </c>
      <c r="J20769" s="31" t="s">
        <v>10470</v>
      </c>
      <c r="K20769" s="10" t="str">
        <f t="shared" si="324"/>
        <v>연필/유니[유니][유니]</v>
      </c>
      <c r="L20769" s="31" t="s">
        <v>47828</v>
      </c>
    </row>
    <row r="20770" spans="1:12" x14ac:dyDescent="0.15">
      <c r="A20770" s="31" t="s">
        <v>28854</v>
      </c>
      <c r="B20770" s="31" t="s">
        <v>58952</v>
      </c>
      <c r="C20770" s="32">
        <v>1000</v>
      </c>
      <c r="D20770" s="31" t="s">
        <v>2859</v>
      </c>
      <c r="E20770" s="31" t="s">
        <v>67</v>
      </c>
      <c r="F20770" s="31" t="s">
        <v>10296</v>
      </c>
      <c r="H20770" s="10" t="e">
        <f>VLOOKUP(A20770,#REF!,3,FALSE)</f>
        <v>#REF!</v>
      </c>
      <c r="I20770" s="10" t="e">
        <f>VLOOKUP(A20770,#REF!,4,FALSE)</f>
        <v>#REF!</v>
      </c>
      <c r="J20770" s="31" t="s">
        <v>10470</v>
      </c>
      <c r="K20770" s="10" t="str">
        <f t="shared" si="324"/>
        <v>연필/유니[유니][유니]</v>
      </c>
      <c r="L20770" s="31" t="s">
        <v>47830</v>
      </c>
    </row>
    <row r="20771" spans="1:12" x14ac:dyDescent="0.15">
      <c r="A20771" s="31" t="s">
        <v>28855</v>
      </c>
      <c r="B20771" s="31" t="s">
        <v>58952</v>
      </c>
      <c r="C20771" s="32">
        <v>11500</v>
      </c>
      <c r="D20771" s="31" t="s">
        <v>2859</v>
      </c>
      <c r="E20771" s="31" t="s">
        <v>2205</v>
      </c>
      <c r="F20771" s="31" t="s">
        <v>10296</v>
      </c>
      <c r="H20771" s="10" t="e">
        <f>VLOOKUP(A20771,#REF!,3,FALSE)</f>
        <v>#REF!</v>
      </c>
      <c r="I20771" s="10" t="e">
        <f>VLOOKUP(A20771,#REF!,4,FALSE)</f>
        <v>#REF!</v>
      </c>
      <c r="J20771" s="31" t="s">
        <v>10470</v>
      </c>
      <c r="K20771" s="10" t="str">
        <f t="shared" si="324"/>
        <v>연필/유니[유니][유니]</v>
      </c>
      <c r="L20771" s="31" t="s">
        <v>47831</v>
      </c>
    </row>
    <row r="20772" spans="1:12" x14ac:dyDescent="0.15">
      <c r="A20772" s="31" t="s">
        <v>28857</v>
      </c>
      <c r="B20772" s="31" t="s">
        <v>58952</v>
      </c>
      <c r="C20772" s="32">
        <v>11500</v>
      </c>
      <c r="D20772" s="31" t="s">
        <v>5243</v>
      </c>
      <c r="E20772" s="31" t="s">
        <v>2205</v>
      </c>
      <c r="F20772" s="31" t="s">
        <v>10296</v>
      </c>
      <c r="H20772" s="10" t="e">
        <f>VLOOKUP(A20772,#REF!,3,FALSE)</f>
        <v>#REF!</v>
      </c>
      <c r="I20772" s="10" t="e">
        <f>VLOOKUP(A20772,#REF!,4,FALSE)</f>
        <v>#REF!</v>
      </c>
      <c r="J20772" s="31" t="s">
        <v>10470</v>
      </c>
      <c r="K20772" s="10" t="str">
        <f t="shared" si="324"/>
        <v>연필/유니[유니][유니]</v>
      </c>
      <c r="L20772" s="31" t="s">
        <v>47833</v>
      </c>
    </row>
    <row r="20773" spans="1:12" x14ac:dyDescent="0.15">
      <c r="A20773" s="31" t="s">
        <v>28856</v>
      </c>
      <c r="B20773" s="31" t="s">
        <v>58952</v>
      </c>
      <c r="C20773" s="32">
        <v>1000</v>
      </c>
      <c r="D20773" s="31" t="s">
        <v>5243</v>
      </c>
      <c r="E20773" s="31" t="s">
        <v>67</v>
      </c>
      <c r="F20773" s="31" t="s">
        <v>10296</v>
      </c>
      <c r="H20773" s="10" t="e">
        <f>VLOOKUP(A20773,#REF!,3,FALSE)</f>
        <v>#REF!</v>
      </c>
      <c r="I20773" s="10" t="e">
        <f>VLOOKUP(A20773,#REF!,4,FALSE)</f>
        <v>#REF!</v>
      </c>
      <c r="J20773" s="31" t="s">
        <v>10470</v>
      </c>
      <c r="K20773" s="10" t="str">
        <f t="shared" si="324"/>
        <v>연필/유니[유니][유니]</v>
      </c>
      <c r="L20773" s="31" t="s">
        <v>47832</v>
      </c>
    </row>
    <row r="20774" spans="1:12" x14ac:dyDescent="0.15">
      <c r="A20774" s="31" t="s">
        <v>28858</v>
      </c>
      <c r="B20774" s="31" t="s">
        <v>58952</v>
      </c>
      <c r="C20774" s="32">
        <v>1000</v>
      </c>
      <c r="D20774" s="31" t="s">
        <v>5245</v>
      </c>
      <c r="E20774" s="31" t="s">
        <v>67</v>
      </c>
      <c r="F20774" s="31" t="s">
        <v>10296</v>
      </c>
      <c r="H20774" s="10" t="e">
        <f>VLOOKUP(A20774,#REF!,3,FALSE)</f>
        <v>#REF!</v>
      </c>
      <c r="I20774" s="10" t="e">
        <f>VLOOKUP(A20774,#REF!,4,FALSE)</f>
        <v>#REF!</v>
      </c>
      <c r="J20774" s="31" t="s">
        <v>10470</v>
      </c>
      <c r="K20774" s="10" t="str">
        <f t="shared" si="324"/>
        <v>연필/유니[유니][유니]</v>
      </c>
      <c r="L20774" s="31" t="s">
        <v>47834</v>
      </c>
    </row>
    <row r="20775" spans="1:12" x14ac:dyDescent="0.15">
      <c r="A20775" s="31" t="s">
        <v>28859</v>
      </c>
      <c r="B20775" s="31" t="s">
        <v>58952</v>
      </c>
      <c r="C20775" s="32">
        <v>11500</v>
      </c>
      <c r="D20775" s="31" t="s">
        <v>5245</v>
      </c>
      <c r="E20775" s="31" t="s">
        <v>2205</v>
      </c>
      <c r="F20775" s="31" t="s">
        <v>10296</v>
      </c>
      <c r="H20775" s="10" t="e">
        <f>VLOOKUP(A20775,#REF!,3,FALSE)</f>
        <v>#REF!</v>
      </c>
      <c r="I20775" s="10" t="e">
        <f>VLOOKUP(A20775,#REF!,4,FALSE)</f>
        <v>#REF!</v>
      </c>
      <c r="J20775" s="31" t="s">
        <v>10470</v>
      </c>
      <c r="K20775" s="10" t="str">
        <f t="shared" si="324"/>
        <v>연필/유니[유니][유니]</v>
      </c>
      <c r="L20775" s="31" t="s">
        <v>47835</v>
      </c>
    </row>
    <row r="20776" spans="1:12" x14ac:dyDescent="0.15">
      <c r="A20776" s="31" t="s">
        <v>28860</v>
      </c>
      <c r="B20776" s="31" t="s">
        <v>58952</v>
      </c>
      <c r="C20776" s="32">
        <v>1000</v>
      </c>
      <c r="D20776" s="31" t="s">
        <v>5247</v>
      </c>
      <c r="E20776" s="31" t="s">
        <v>67</v>
      </c>
      <c r="F20776" s="31" t="s">
        <v>10296</v>
      </c>
      <c r="H20776" s="10" t="e">
        <f>VLOOKUP(A20776,#REF!,3,FALSE)</f>
        <v>#REF!</v>
      </c>
      <c r="I20776" s="10" t="e">
        <f>VLOOKUP(A20776,#REF!,4,FALSE)</f>
        <v>#REF!</v>
      </c>
      <c r="J20776" s="31" t="s">
        <v>10470</v>
      </c>
      <c r="K20776" s="10" t="str">
        <f t="shared" si="324"/>
        <v>연필/유니[유니][유니]</v>
      </c>
      <c r="L20776" s="31" t="s">
        <v>47836</v>
      </c>
    </row>
    <row r="20777" spans="1:12" x14ac:dyDescent="0.15">
      <c r="A20777" s="31" t="s">
        <v>28861</v>
      </c>
      <c r="B20777" s="31" t="s">
        <v>58952</v>
      </c>
      <c r="C20777" s="32">
        <v>11500</v>
      </c>
      <c r="D20777" s="31" t="s">
        <v>5247</v>
      </c>
      <c r="E20777" s="31" t="s">
        <v>2205</v>
      </c>
      <c r="F20777" s="31" t="s">
        <v>10296</v>
      </c>
      <c r="H20777" s="10" t="e">
        <f>VLOOKUP(A20777,#REF!,3,FALSE)</f>
        <v>#REF!</v>
      </c>
      <c r="I20777" s="10" t="e">
        <f>VLOOKUP(A20777,#REF!,4,FALSE)</f>
        <v>#REF!</v>
      </c>
      <c r="J20777" s="31" t="s">
        <v>10470</v>
      </c>
      <c r="K20777" s="10" t="str">
        <f t="shared" si="324"/>
        <v>연필/유니[유니][유니]</v>
      </c>
      <c r="L20777" s="31" t="s">
        <v>47837</v>
      </c>
    </row>
    <row r="20778" spans="1:12" x14ac:dyDescent="0.15">
      <c r="A20778" s="31" t="s">
        <v>28862</v>
      </c>
      <c r="B20778" s="31" t="s">
        <v>58953</v>
      </c>
      <c r="C20778" s="32">
        <v>1800</v>
      </c>
      <c r="D20778" s="31" t="s">
        <v>5246</v>
      </c>
      <c r="E20778" s="31" t="s">
        <v>67</v>
      </c>
      <c r="F20778" s="31" t="s">
        <v>10296</v>
      </c>
      <c r="H20778" s="10" t="e">
        <f>VLOOKUP(A20778,#REF!,3,FALSE)</f>
        <v>#REF!</v>
      </c>
      <c r="I20778" s="10" t="e">
        <f>VLOOKUP(A20778,#REF!,4,FALSE)</f>
        <v>#REF!</v>
      </c>
      <c r="J20778" s="31" t="s">
        <v>10470</v>
      </c>
      <c r="K20778" s="10" t="str">
        <f t="shared" si="324"/>
        <v>연필/하이유니[유니][유니]</v>
      </c>
      <c r="L20778" s="31" t="s">
        <v>47838</v>
      </c>
    </row>
    <row r="20779" spans="1:12" x14ac:dyDescent="0.15">
      <c r="A20779" s="31" t="s">
        <v>28863</v>
      </c>
      <c r="B20779" s="31" t="s">
        <v>58953</v>
      </c>
      <c r="C20779" s="32">
        <v>21100</v>
      </c>
      <c r="D20779" s="31" t="s">
        <v>5246</v>
      </c>
      <c r="E20779" s="31" t="s">
        <v>2205</v>
      </c>
      <c r="F20779" s="31" t="s">
        <v>10296</v>
      </c>
      <c r="H20779" s="10" t="e">
        <f>VLOOKUP(A20779,#REF!,3,FALSE)</f>
        <v>#REF!</v>
      </c>
      <c r="I20779" s="10" t="e">
        <f>VLOOKUP(A20779,#REF!,4,FALSE)</f>
        <v>#REF!</v>
      </c>
      <c r="J20779" s="31" t="s">
        <v>10470</v>
      </c>
      <c r="K20779" s="10" t="str">
        <f t="shared" si="324"/>
        <v>연필/하이유니[유니][유니]</v>
      </c>
      <c r="L20779" s="31" t="s">
        <v>47839</v>
      </c>
    </row>
    <row r="20780" spans="1:12" x14ac:dyDescent="0.15">
      <c r="A20780" s="31" t="s">
        <v>28864</v>
      </c>
      <c r="B20780" s="31" t="s">
        <v>58953</v>
      </c>
      <c r="C20780" s="32">
        <v>21100</v>
      </c>
      <c r="D20780" s="31" t="s">
        <v>2858</v>
      </c>
      <c r="E20780" s="31" t="s">
        <v>2205</v>
      </c>
      <c r="F20780" s="31" t="s">
        <v>10296</v>
      </c>
      <c r="H20780" s="10" t="e">
        <f>VLOOKUP(A20780,#REF!,3,FALSE)</f>
        <v>#REF!</v>
      </c>
      <c r="I20780" s="10" t="e">
        <f>VLOOKUP(A20780,#REF!,4,FALSE)</f>
        <v>#REF!</v>
      </c>
      <c r="J20780" s="31" t="s">
        <v>10470</v>
      </c>
      <c r="K20780" s="10" t="str">
        <f t="shared" si="324"/>
        <v>연필/하이유니[유니][유니]</v>
      </c>
      <c r="L20780" s="31" t="s">
        <v>47840</v>
      </c>
    </row>
    <row r="20781" spans="1:12" x14ac:dyDescent="0.15">
      <c r="A20781" s="31" t="s">
        <v>28865</v>
      </c>
      <c r="B20781" s="31" t="s">
        <v>58953</v>
      </c>
      <c r="C20781" s="32">
        <v>1800</v>
      </c>
      <c r="D20781" s="31" t="s">
        <v>2858</v>
      </c>
      <c r="E20781" s="31" t="s">
        <v>67</v>
      </c>
      <c r="F20781" s="31" t="s">
        <v>10296</v>
      </c>
      <c r="H20781" s="10" t="e">
        <f>VLOOKUP(A20781,#REF!,3,FALSE)</f>
        <v>#REF!</v>
      </c>
      <c r="I20781" s="10" t="e">
        <f>VLOOKUP(A20781,#REF!,4,FALSE)</f>
        <v>#REF!</v>
      </c>
      <c r="J20781" s="31" t="s">
        <v>10470</v>
      </c>
      <c r="K20781" s="10" t="str">
        <f t="shared" si="324"/>
        <v>연필/하이유니[유니][유니]</v>
      </c>
      <c r="L20781" s="31" t="s">
        <v>47841</v>
      </c>
    </row>
    <row r="20782" spans="1:12" x14ac:dyDescent="0.15">
      <c r="A20782" s="31" t="s">
        <v>28866</v>
      </c>
      <c r="B20782" s="31" t="s">
        <v>58953</v>
      </c>
      <c r="C20782" s="32">
        <v>1800</v>
      </c>
      <c r="D20782" s="31" t="s">
        <v>2855</v>
      </c>
      <c r="E20782" s="31" t="s">
        <v>67</v>
      </c>
      <c r="F20782" s="31" t="s">
        <v>10296</v>
      </c>
      <c r="H20782" s="10" t="e">
        <f>VLOOKUP(A20782,#REF!,3,FALSE)</f>
        <v>#REF!</v>
      </c>
      <c r="I20782" s="10" t="e">
        <f>VLOOKUP(A20782,#REF!,4,FALSE)</f>
        <v>#REF!</v>
      </c>
      <c r="J20782" s="31" t="s">
        <v>10470</v>
      </c>
      <c r="K20782" s="10" t="str">
        <f t="shared" si="324"/>
        <v>연필/하이유니[유니][유니]</v>
      </c>
      <c r="L20782" s="31" t="s">
        <v>47842</v>
      </c>
    </row>
    <row r="20783" spans="1:12" x14ac:dyDescent="0.15">
      <c r="A20783" s="31" t="s">
        <v>28867</v>
      </c>
      <c r="B20783" s="31" t="s">
        <v>58953</v>
      </c>
      <c r="C20783" s="32">
        <v>21100</v>
      </c>
      <c r="D20783" s="31" t="s">
        <v>2855</v>
      </c>
      <c r="E20783" s="31" t="s">
        <v>2205</v>
      </c>
      <c r="F20783" s="31" t="s">
        <v>10296</v>
      </c>
      <c r="H20783" s="10" t="e">
        <f>VLOOKUP(A20783,#REF!,3,FALSE)</f>
        <v>#REF!</v>
      </c>
      <c r="I20783" s="10" t="e">
        <f>VLOOKUP(A20783,#REF!,4,FALSE)</f>
        <v>#REF!</v>
      </c>
      <c r="J20783" s="31" t="s">
        <v>10470</v>
      </c>
      <c r="K20783" s="10" t="str">
        <f t="shared" si="324"/>
        <v>연필/하이유니[유니][유니]</v>
      </c>
      <c r="L20783" s="31" t="s">
        <v>47843</v>
      </c>
    </row>
    <row r="20784" spans="1:12" x14ac:dyDescent="0.15">
      <c r="A20784" s="31" t="s">
        <v>28868</v>
      </c>
      <c r="B20784" s="31" t="s">
        <v>58953</v>
      </c>
      <c r="C20784" s="32">
        <v>1800</v>
      </c>
      <c r="D20784" s="31" t="s">
        <v>2857</v>
      </c>
      <c r="E20784" s="31" t="s">
        <v>67</v>
      </c>
      <c r="F20784" s="31" t="s">
        <v>10296</v>
      </c>
      <c r="H20784" s="10" t="e">
        <f>VLOOKUP(A20784,#REF!,3,FALSE)</f>
        <v>#REF!</v>
      </c>
      <c r="I20784" s="10" t="e">
        <f>VLOOKUP(A20784,#REF!,4,FALSE)</f>
        <v>#REF!</v>
      </c>
      <c r="J20784" s="31" t="s">
        <v>10470</v>
      </c>
      <c r="K20784" s="10" t="str">
        <f t="shared" si="324"/>
        <v>연필/하이유니[유니][유니]</v>
      </c>
      <c r="L20784" s="31" t="s">
        <v>47844</v>
      </c>
    </row>
    <row r="20785" spans="1:12" x14ac:dyDescent="0.15">
      <c r="A20785" s="31" t="s">
        <v>28869</v>
      </c>
      <c r="B20785" s="31" t="s">
        <v>58953</v>
      </c>
      <c r="C20785" s="32">
        <v>21100</v>
      </c>
      <c r="D20785" s="31" t="s">
        <v>2857</v>
      </c>
      <c r="E20785" s="31" t="s">
        <v>2205</v>
      </c>
      <c r="F20785" s="31" t="s">
        <v>10296</v>
      </c>
      <c r="H20785" s="10" t="e">
        <f>VLOOKUP(A20785,#REF!,3,FALSE)</f>
        <v>#REF!</v>
      </c>
      <c r="I20785" s="10" t="e">
        <f>VLOOKUP(A20785,#REF!,4,FALSE)</f>
        <v>#REF!</v>
      </c>
      <c r="J20785" s="31" t="s">
        <v>10470</v>
      </c>
      <c r="K20785" s="10" t="str">
        <f t="shared" si="324"/>
        <v>연필/하이유니[유니][유니]</v>
      </c>
      <c r="L20785" s="31" t="s">
        <v>47845</v>
      </c>
    </row>
    <row r="20786" spans="1:12" x14ac:dyDescent="0.15">
      <c r="A20786" s="31" t="s">
        <v>28870</v>
      </c>
      <c r="B20786" s="31" t="s">
        <v>58954</v>
      </c>
      <c r="C20786" s="32">
        <v>20500</v>
      </c>
      <c r="D20786" s="31" t="s">
        <v>5452</v>
      </c>
      <c r="E20786" s="31" t="s">
        <v>67</v>
      </c>
      <c r="F20786" s="31" t="s">
        <v>10288</v>
      </c>
      <c r="H20786" s="10" t="e">
        <f>VLOOKUP(A20786,#REF!,3,FALSE)</f>
        <v>#REF!</v>
      </c>
      <c r="I20786" s="10" t="e">
        <f>VLOOKUP(A20786,#REF!,4,FALSE)</f>
        <v>#REF!</v>
      </c>
      <c r="J20786" s="31" t="s">
        <v>10498</v>
      </c>
      <c r="K20786" s="10" t="str">
        <f t="shared" si="324"/>
        <v>펜슬케이스/WPC-36-BK[산돌][산돌]</v>
      </c>
      <c r="L20786" s="31" t="s">
        <v>47846</v>
      </c>
    </row>
    <row r="20787" spans="1:12" x14ac:dyDescent="0.15">
      <c r="A20787" s="31" t="s">
        <v>28871</v>
      </c>
      <c r="B20787" s="31" t="s">
        <v>58955</v>
      </c>
      <c r="C20787" s="32">
        <v>20500</v>
      </c>
      <c r="D20787" s="31" t="s">
        <v>5453</v>
      </c>
      <c r="E20787" s="31" t="s">
        <v>67</v>
      </c>
      <c r="F20787" s="31" t="s">
        <v>10288</v>
      </c>
      <c r="H20787" s="10" t="e">
        <f>VLOOKUP(A20787,#REF!,3,FALSE)</f>
        <v>#REF!</v>
      </c>
      <c r="I20787" s="10" t="e">
        <f>VLOOKUP(A20787,#REF!,4,FALSE)</f>
        <v>#REF!</v>
      </c>
      <c r="J20787" s="31" t="s">
        <v>10498</v>
      </c>
      <c r="K20787" s="10" t="str">
        <f t="shared" si="324"/>
        <v>펜슬케이스/WPC-36-BR[산돌][산돌]</v>
      </c>
      <c r="L20787" s="31" t="s">
        <v>47847</v>
      </c>
    </row>
    <row r="20788" spans="1:12" x14ac:dyDescent="0.15">
      <c r="A20788" s="31" t="s">
        <v>28872</v>
      </c>
      <c r="B20788" s="31" t="s">
        <v>58956</v>
      </c>
      <c r="C20788" s="32">
        <v>25500</v>
      </c>
      <c r="D20788" s="31" t="s">
        <v>5454</v>
      </c>
      <c r="E20788" s="31" t="s">
        <v>67</v>
      </c>
      <c r="F20788" s="31" t="s">
        <v>10288</v>
      </c>
      <c r="H20788" s="10" t="e">
        <f>VLOOKUP(A20788,#REF!,3,FALSE)</f>
        <v>#REF!</v>
      </c>
      <c r="I20788" s="10" t="e">
        <f>VLOOKUP(A20788,#REF!,4,FALSE)</f>
        <v>#REF!</v>
      </c>
      <c r="J20788" s="31" t="s">
        <v>10498</v>
      </c>
      <c r="K20788" s="10" t="str">
        <f t="shared" si="324"/>
        <v>펜슬케이스/WPC-72-BK[산돌][산돌]</v>
      </c>
      <c r="L20788" s="31" t="s">
        <v>47848</v>
      </c>
    </row>
    <row r="20789" spans="1:12" x14ac:dyDescent="0.15">
      <c r="A20789" s="31" t="s">
        <v>28873</v>
      </c>
      <c r="B20789" s="31" t="s">
        <v>58957</v>
      </c>
      <c r="C20789" s="32">
        <v>25500</v>
      </c>
      <c r="D20789" s="31" t="s">
        <v>5455</v>
      </c>
      <c r="E20789" s="31" t="s">
        <v>67</v>
      </c>
      <c r="F20789" s="31" t="s">
        <v>10288</v>
      </c>
      <c r="H20789" s="10" t="e">
        <f>VLOOKUP(A20789,#REF!,3,FALSE)</f>
        <v>#REF!</v>
      </c>
      <c r="I20789" s="10" t="e">
        <f>VLOOKUP(A20789,#REF!,4,FALSE)</f>
        <v>#REF!</v>
      </c>
      <c r="J20789" s="31" t="s">
        <v>10498</v>
      </c>
      <c r="K20789" s="10" t="str">
        <f t="shared" si="324"/>
        <v>펜슬케이스/WPC-72-BR[산돌][산돌]</v>
      </c>
      <c r="L20789" s="31" t="s">
        <v>47849</v>
      </c>
    </row>
    <row r="20790" spans="1:12" x14ac:dyDescent="0.15">
      <c r="A20790" s="31" t="s">
        <v>28874</v>
      </c>
      <c r="B20790" s="31" t="s">
        <v>58958</v>
      </c>
      <c r="C20790" s="32">
        <v>5000</v>
      </c>
      <c r="D20790" s="31" t="s">
        <v>5948</v>
      </c>
      <c r="E20790" s="31" t="s">
        <v>50</v>
      </c>
      <c r="F20790" s="31" t="s">
        <v>10241</v>
      </c>
      <c r="H20790" s="10" t="e">
        <f>VLOOKUP(A20790,#REF!,3,FALSE)</f>
        <v>#REF!</v>
      </c>
      <c r="I20790" s="10" t="e">
        <f>VLOOKUP(A20790,#REF!,4,FALSE)</f>
        <v>#REF!</v>
      </c>
      <c r="J20790" s="31" t="s">
        <v>10390</v>
      </c>
      <c r="K20790" s="10" t="str">
        <f t="shared" si="324"/>
        <v>캘리그라피노트/러프/RO01[삼원][삼원]</v>
      </c>
      <c r="L20790" s="31" t="s">
        <v>47850</v>
      </c>
    </row>
    <row r="20791" spans="1:12" x14ac:dyDescent="0.15">
      <c r="A20791" s="31" t="s">
        <v>28875</v>
      </c>
      <c r="B20791" s="31" t="s">
        <v>58959</v>
      </c>
      <c r="C20791" s="32">
        <v>8500</v>
      </c>
      <c r="D20791" s="31" t="s">
        <v>5949</v>
      </c>
      <c r="E20791" s="31" t="s">
        <v>50</v>
      </c>
      <c r="F20791" s="31" t="s">
        <v>10241</v>
      </c>
      <c r="H20791" s="10" t="e">
        <f>VLOOKUP(A20791,#REF!,3,FALSE)</f>
        <v>#REF!</v>
      </c>
      <c r="I20791" s="10" t="e">
        <f>VLOOKUP(A20791,#REF!,4,FALSE)</f>
        <v>#REF!</v>
      </c>
      <c r="J20791" s="31" t="s">
        <v>10390</v>
      </c>
      <c r="K20791" s="10" t="str">
        <f t="shared" si="324"/>
        <v>캘리그라피노트/러프/RO02[삼원][삼원]</v>
      </c>
      <c r="L20791" s="31" t="s">
        <v>47851</v>
      </c>
    </row>
    <row r="20792" spans="1:12" x14ac:dyDescent="0.15">
      <c r="A20792" s="31" t="s">
        <v>28876</v>
      </c>
      <c r="B20792" s="31" t="s">
        <v>58960</v>
      </c>
      <c r="C20792" s="32">
        <v>4000</v>
      </c>
      <c r="D20792" s="31" t="s">
        <v>5954</v>
      </c>
      <c r="E20792" s="31" t="s">
        <v>50</v>
      </c>
      <c r="F20792" s="31" t="s">
        <v>10241</v>
      </c>
      <c r="H20792" s="10" t="e">
        <f>VLOOKUP(A20792,#REF!,3,FALSE)</f>
        <v>#REF!</v>
      </c>
      <c r="I20792" s="10" t="e">
        <f>VLOOKUP(A20792,#REF!,4,FALSE)</f>
        <v>#REF!</v>
      </c>
      <c r="J20792" s="31" t="s">
        <v>10390</v>
      </c>
      <c r="K20792" s="10" t="str">
        <f t="shared" si="324"/>
        <v>캘리그라피노트/파티클/PAR01[삼원][삼원]</v>
      </c>
      <c r="L20792" s="31" t="s">
        <v>47852</v>
      </c>
    </row>
    <row r="20793" spans="1:12" x14ac:dyDescent="0.15">
      <c r="A20793" s="31" t="s">
        <v>28877</v>
      </c>
      <c r="B20793" s="31" t="s">
        <v>58961</v>
      </c>
      <c r="C20793" s="32">
        <v>6500</v>
      </c>
      <c r="D20793" s="31" t="s">
        <v>5955</v>
      </c>
      <c r="E20793" s="31" t="s">
        <v>50</v>
      </c>
      <c r="F20793" s="31" t="s">
        <v>10241</v>
      </c>
      <c r="H20793" s="10" t="e">
        <f>VLOOKUP(A20793,#REF!,3,FALSE)</f>
        <v>#REF!</v>
      </c>
      <c r="I20793" s="10" t="e">
        <f>VLOOKUP(A20793,#REF!,4,FALSE)</f>
        <v>#REF!</v>
      </c>
      <c r="J20793" s="31" t="s">
        <v>10390</v>
      </c>
      <c r="K20793" s="10" t="str">
        <f t="shared" si="324"/>
        <v>캘리그라피노트/파티클/PAR02[삼원][삼원]</v>
      </c>
      <c r="L20793" s="31" t="s">
        <v>47853</v>
      </c>
    </row>
    <row r="20794" spans="1:12" x14ac:dyDescent="0.15">
      <c r="A20794" s="31" t="s">
        <v>28878</v>
      </c>
      <c r="B20794" s="31" t="s">
        <v>58962</v>
      </c>
      <c r="C20794" s="32">
        <v>4000</v>
      </c>
      <c r="D20794" s="31" t="s">
        <v>5950</v>
      </c>
      <c r="E20794" s="31" t="s">
        <v>50</v>
      </c>
      <c r="F20794" s="31" t="s">
        <v>10241</v>
      </c>
      <c r="H20794" s="10" t="e">
        <f>VLOOKUP(A20794,#REF!,3,FALSE)</f>
        <v>#REF!</v>
      </c>
      <c r="I20794" s="10" t="e">
        <f>VLOOKUP(A20794,#REF!,4,FALSE)</f>
        <v>#REF!</v>
      </c>
      <c r="J20794" s="31" t="s">
        <v>10390</v>
      </c>
      <c r="K20794" s="10" t="str">
        <f t="shared" si="324"/>
        <v>캘리그라피노트/스무스/SM01[삼원][삼원]</v>
      </c>
      <c r="L20794" s="31" t="s">
        <v>47854</v>
      </c>
    </row>
    <row r="20795" spans="1:12" x14ac:dyDescent="0.15">
      <c r="A20795" s="31" t="s">
        <v>28879</v>
      </c>
      <c r="B20795" s="31" t="s">
        <v>58963</v>
      </c>
      <c r="C20795" s="32">
        <v>6500</v>
      </c>
      <c r="D20795" s="31" t="s">
        <v>5951</v>
      </c>
      <c r="E20795" s="31" t="s">
        <v>50</v>
      </c>
      <c r="F20795" s="31" t="s">
        <v>10241</v>
      </c>
      <c r="H20795" s="10" t="e">
        <f>VLOOKUP(A20795,#REF!,3,FALSE)</f>
        <v>#REF!</v>
      </c>
      <c r="I20795" s="10" t="e">
        <f>VLOOKUP(A20795,#REF!,4,FALSE)</f>
        <v>#REF!</v>
      </c>
      <c r="J20795" s="31" t="s">
        <v>10390</v>
      </c>
      <c r="K20795" s="10" t="str">
        <f t="shared" si="324"/>
        <v>캘리그라피노트/스무스/SM02[삼원][삼원]</v>
      </c>
      <c r="L20795" s="31" t="s">
        <v>47855</v>
      </c>
    </row>
    <row r="20796" spans="1:12" x14ac:dyDescent="0.15">
      <c r="A20796" s="31" t="s">
        <v>28880</v>
      </c>
      <c r="B20796" s="31" t="s">
        <v>58964</v>
      </c>
      <c r="C20796" s="32">
        <v>4000</v>
      </c>
      <c r="D20796" s="31" t="s">
        <v>5956</v>
      </c>
      <c r="E20796" s="31" t="s">
        <v>50</v>
      </c>
      <c r="F20796" s="31" t="s">
        <v>10241</v>
      </c>
      <c r="H20796" s="10" t="e">
        <f>VLOOKUP(A20796,#REF!,3,FALSE)</f>
        <v>#REF!</v>
      </c>
      <c r="I20796" s="10" t="e">
        <f>VLOOKUP(A20796,#REF!,4,FALSE)</f>
        <v>#REF!</v>
      </c>
      <c r="J20796" s="31" t="s">
        <v>10390</v>
      </c>
      <c r="K20796" s="10" t="str">
        <f t="shared" si="324"/>
        <v>캘리그라피노트/한지/HAN01[삼원][삼원]</v>
      </c>
      <c r="L20796" s="31" t="s">
        <v>47856</v>
      </c>
    </row>
    <row r="20797" spans="1:12" x14ac:dyDescent="0.15">
      <c r="A20797" s="31" t="s">
        <v>28881</v>
      </c>
      <c r="B20797" s="31" t="s">
        <v>58965</v>
      </c>
      <c r="C20797" s="32">
        <v>6500</v>
      </c>
      <c r="D20797" s="31" t="s">
        <v>5957</v>
      </c>
      <c r="E20797" s="31" t="s">
        <v>50</v>
      </c>
      <c r="F20797" s="31" t="s">
        <v>10241</v>
      </c>
      <c r="H20797" s="10" t="e">
        <f>VLOOKUP(A20797,#REF!,3,FALSE)</f>
        <v>#REF!</v>
      </c>
      <c r="I20797" s="10" t="e">
        <f>VLOOKUP(A20797,#REF!,4,FALSE)</f>
        <v>#REF!</v>
      </c>
      <c r="J20797" s="31" t="s">
        <v>10390</v>
      </c>
      <c r="K20797" s="10" t="str">
        <f t="shared" si="324"/>
        <v>캘리그라피노트/한지/HAN02[삼원][삼원]</v>
      </c>
      <c r="L20797" s="31" t="s">
        <v>47857</v>
      </c>
    </row>
    <row r="20798" spans="1:12" x14ac:dyDescent="0.15">
      <c r="A20798" s="31" t="s">
        <v>28882</v>
      </c>
      <c r="B20798" s="31" t="s">
        <v>58966</v>
      </c>
      <c r="C20798" s="32">
        <v>4000</v>
      </c>
      <c r="D20798" s="31" t="s">
        <v>5952</v>
      </c>
      <c r="E20798" s="31" t="s">
        <v>50</v>
      </c>
      <c r="F20798" s="31" t="s">
        <v>10241</v>
      </c>
      <c r="H20798" s="10" t="e">
        <f>VLOOKUP(A20798,#REF!,3,FALSE)</f>
        <v>#REF!</v>
      </c>
      <c r="I20798" s="10" t="e">
        <f>VLOOKUP(A20798,#REF!,4,FALSE)</f>
        <v>#REF!</v>
      </c>
      <c r="J20798" s="31" t="s">
        <v>10390</v>
      </c>
      <c r="K20798" s="10" t="str">
        <f t="shared" si="324"/>
        <v>캘리그라피노트/텍스처/TEX01[삼원][삼원]</v>
      </c>
      <c r="L20798" s="31" t="s">
        <v>47858</v>
      </c>
    </row>
    <row r="20799" spans="1:12" x14ac:dyDescent="0.15">
      <c r="A20799" s="31" t="s">
        <v>28883</v>
      </c>
      <c r="B20799" s="31" t="s">
        <v>58967</v>
      </c>
      <c r="C20799" s="32">
        <v>6500</v>
      </c>
      <c r="D20799" s="31" t="s">
        <v>5953</v>
      </c>
      <c r="E20799" s="31" t="s">
        <v>50</v>
      </c>
      <c r="F20799" s="31" t="s">
        <v>10241</v>
      </c>
      <c r="H20799" s="10" t="e">
        <f>VLOOKUP(A20799,#REF!,3,FALSE)</f>
        <v>#REF!</v>
      </c>
      <c r="I20799" s="10" t="e">
        <f>VLOOKUP(A20799,#REF!,4,FALSE)</f>
        <v>#REF!</v>
      </c>
      <c r="J20799" s="31" t="s">
        <v>10390</v>
      </c>
      <c r="K20799" s="10" t="str">
        <f t="shared" si="324"/>
        <v>캘리그라피노트/텍스처/TEX02[삼원][삼원]</v>
      </c>
      <c r="L20799" s="31" t="s">
        <v>47859</v>
      </c>
    </row>
    <row r="20800" spans="1:12" x14ac:dyDescent="0.15">
      <c r="A20800" s="31" t="s">
        <v>28884</v>
      </c>
      <c r="B20800" s="31" t="s">
        <v>58968</v>
      </c>
      <c r="C20800" s="32">
        <v>15000</v>
      </c>
      <c r="D20800" s="31" t="s">
        <v>5226</v>
      </c>
      <c r="E20800" s="31" t="s">
        <v>67</v>
      </c>
      <c r="F20800" s="31" t="s">
        <v>10295</v>
      </c>
      <c r="H20800" s="10" t="e">
        <f>VLOOKUP(A20800,#REF!,3,FALSE)</f>
        <v>#REF!</v>
      </c>
      <c r="I20800" s="10" t="e">
        <f>VLOOKUP(A20800,#REF!,4,FALSE)</f>
        <v>#REF!</v>
      </c>
      <c r="J20800" s="31" t="s">
        <v>10400</v>
      </c>
      <c r="K20800" s="10" t="str">
        <f t="shared" si="324"/>
        <v>앞치마/미술용[아트메이트][아트메이트]</v>
      </c>
      <c r="L20800" s="31" t="s">
        <v>47860</v>
      </c>
    </row>
    <row r="20801" spans="1:12" x14ac:dyDescent="0.15">
      <c r="A20801" s="31" t="s">
        <v>28885</v>
      </c>
      <c r="B20801" s="31" t="s">
        <v>58968</v>
      </c>
      <c r="C20801" s="32">
        <v>15000</v>
      </c>
      <c r="D20801" s="31" t="s">
        <v>5225</v>
      </c>
      <c r="E20801" s="31" t="s">
        <v>67</v>
      </c>
      <c r="F20801" s="31" t="s">
        <v>10295</v>
      </c>
      <c r="H20801" s="10" t="e">
        <f>VLOOKUP(A20801,#REF!,3,FALSE)</f>
        <v>#REF!</v>
      </c>
      <c r="I20801" s="10" t="e">
        <f>VLOOKUP(A20801,#REF!,4,FALSE)</f>
        <v>#REF!</v>
      </c>
      <c r="J20801" s="31" t="s">
        <v>10400</v>
      </c>
      <c r="K20801" s="10" t="str">
        <f t="shared" si="324"/>
        <v>앞치마/미술용[아트메이트][아트메이트]</v>
      </c>
      <c r="L20801" s="31" t="s">
        <v>47861</v>
      </c>
    </row>
    <row r="20802" spans="1:12" x14ac:dyDescent="0.15">
      <c r="A20802" s="31" t="s">
        <v>28886</v>
      </c>
      <c r="B20802" s="31" t="s">
        <v>58968</v>
      </c>
      <c r="C20802" s="32">
        <v>18000</v>
      </c>
      <c r="D20802" s="31" t="s">
        <v>5229</v>
      </c>
      <c r="E20802" s="31" t="s">
        <v>67</v>
      </c>
      <c r="F20802" s="31" t="s">
        <v>10295</v>
      </c>
      <c r="H20802" s="10" t="e">
        <f>VLOOKUP(A20802,#REF!,3,FALSE)</f>
        <v>#REF!</v>
      </c>
      <c r="I20802" s="10" t="e">
        <f>VLOOKUP(A20802,#REF!,4,FALSE)</f>
        <v>#REF!</v>
      </c>
      <c r="J20802" s="31" t="s">
        <v>10400</v>
      </c>
      <c r="K20802" s="10" t="str">
        <f t="shared" si="324"/>
        <v>앞치마/미술용[아트메이트][아트메이트]</v>
      </c>
      <c r="L20802" s="31" t="s">
        <v>47862</v>
      </c>
    </row>
    <row r="20803" spans="1:12" x14ac:dyDescent="0.15">
      <c r="A20803" s="31" t="s">
        <v>28887</v>
      </c>
      <c r="B20803" s="31" t="s">
        <v>58968</v>
      </c>
      <c r="C20803" s="32">
        <v>18000</v>
      </c>
      <c r="D20803" s="31" t="s">
        <v>5228</v>
      </c>
      <c r="E20803" s="31" t="s">
        <v>67</v>
      </c>
      <c r="F20803" s="31" t="s">
        <v>10295</v>
      </c>
      <c r="H20803" s="10" t="e">
        <f>VLOOKUP(A20803,#REF!,3,FALSE)</f>
        <v>#REF!</v>
      </c>
      <c r="I20803" s="10" t="e">
        <f>VLOOKUP(A20803,#REF!,4,FALSE)</f>
        <v>#REF!</v>
      </c>
      <c r="J20803" s="31" t="s">
        <v>10400</v>
      </c>
      <c r="K20803" s="10" t="str">
        <f t="shared" ref="K20803:K20866" si="325">IF(J20803="",B20803,B20803&amp;"["&amp;J20803&amp;"]")</f>
        <v>앞치마/미술용[아트메이트][아트메이트]</v>
      </c>
      <c r="L20803" s="31" t="s">
        <v>47863</v>
      </c>
    </row>
    <row r="20804" spans="1:12" x14ac:dyDescent="0.15">
      <c r="A20804" s="31" t="s">
        <v>28889</v>
      </c>
      <c r="B20804" s="31" t="s">
        <v>58969</v>
      </c>
      <c r="C20804" s="32">
        <v>400</v>
      </c>
      <c r="D20804" s="31" t="s">
        <v>6538</v>
      </c>
      <c r="E20804" s="31" t="s">
        <v>67</v>
      </c>
      <c r="F20804" s="31" t="s">
        <v>10211</v>
      </c>
      <c r="H20804" s="10" t="e">
        <f>VLOOKUP(A20804,#REF!,3,FALSE)</f>
        <v>#REF!</v>
      </c>
      <c r="I20804" s="10" t="e">
        <f>VLOOKUP(A20804,#REF!,4,FALSE)</f>
        <v>#REF!</v>
      </c>
      <c r="J20804" s="31" t="s">
        <v>10782</v>
      </c>
      <c r="K20804" s="10" t="str">
        <f t="shared" si="325"/>
        <v>페인트브러쉬/DIY[펜맥스][펜맥스]</v>
      </c>
      <c r="L20804" s="31" t="s">
        <v>47865</v>
      </c>
    </row>
    <row r="20805" spans="1:12" x14ac:dyDescent="0.15">
      <c r="A20805" s="31" t="s">
        <v>28888</v>
      </c>
      <c r="B20805" s="31" t="s">
        <v>58969</v>
      </c>
      <c r="C20805" s="32">
        <v>8000</v>
      </c>
      <c r="D20805" s="31" t="s">
        <v>6538</v>
      </c>
      <c r="E20805" s="31" t="s">
        <v>68</v>
      </c>
      <c r="F20805" s="31" t="s">
        <v>10211</v>
      </c>
      <c r="H20805" s="10" t="e">
        <f>VLOOKUP(A20805,#REF!,3,FALSE)</f>
        <v>#REF!</v>
      </c>
      <c r="I20805" s="10" t="e">
        <f>VLOOKUP(A20805,#REF!,4,FALSE)</f>
        <v>#REF!</v>
      </c>
      <c r="J20805" s="31" t="s">
        <v>10782</v>
      </c>
      <c r="K20805" s="10" t="str">
        <f t="shared" si="325"/>
        <v>페인트브러쉬/DIY[펜맥스][펜맥스]</v>
      </c>
      <c r="L20805" s="31" t="s">
        <v>47864</v>
      </c>
    </row>
    <row r="20806" spans="1:12" x14ac:dyDescent="0.15">
      <c r="A20806" s="31" t="s">
        <v>28891</v>
      </c>
      <c r="B20806" s="31" t="s">
        <v>58911</v>
      </c>
      <c r="C20806" s="32">
        <v>3000</v>
      </c>
      <c r="D20806" s="31" t="s">
        <v>5889</v>
      </c>
      <c r="E20806" s="31" t="s">
        <v>67</v>
      </c>
      <c r="F20806" s="31" t="s">
        <v>9925</v>
      </c>
      <c r="H20806" s="10" t="e">
        <f>VLOOKUP(A20806,#REF!,3,FALSE)</f>
        <v>#REF!</v>
      </c>
      <c r="I20806" s="10" t="e">
        <f>VLOOKUP(A20806,#REF!,4,FALSE)</f>
        <v>#REF!</v>
      </c>
      <c r="J20806" s="31" t="s">
        <v>10400</v>
      </c>
      <c r="K20806" s="10" t="str">
        <f t="shared" si="325"/>
        <v>모양캔버스/정사각형[아트메이트][아트메이트]</v>
      </c>
      <c r="L20806" s="31" t="s">
        <v>47867</v>
      </c>
    </row>
    <row r="20807" spans="1:12" x14ac:dyDescent="0.15">
      <c r="A20807" s="31" t="s">
        <v>28890</v>
      </c>
      <c r="B20807" s="31" t="s">
        <v>58911</v>
      </c>
      <c r="C20807" s="32">
        <v>150000</v>
      </c>
      <c r="D20807" s="31" t="s">
        <v>5889</v>
      </c>
      <c r="E20807" s="31" t="s">
        <v>51</v>
      </c>
      <c r="F20807" s="31" t="s">
        <v>9925</v>
      </c>
      <c r="H20807" s="10" t="e">
        <f>VLOOKUP(A20807,#REF!,3,FALSE)</f>
        <v>#REF!</v>
      </c>
      <c r="I20807" s="10" t="e">
        <f>VLOOKUP(A20807,#REF!,4,FALSE)</f>
        <v>#REF!</v>
      </c>
      <c r="J20807" s="31" t="s">
        <v>10400</v>
      </c>
      <c r="K20807" s="10" t="str">
        <f t="shared" si="325"/>
        <v>모양캔버스/정사각형[아트메이트][아트메이트]</v>
      </c>
      <c r="L20807" s="31" t="s">
        <v>47866</v>
      </c>
    </row>
    <row r="20808" spans="1:12" x14ac:dyDescent="0.15">
      <c r="A20808" s="31" t="s">
        <v>28893</v>
      </c>
      <c r="B20808" s="31" t="s">
        <v>58911</v>
      </c>
      <c r="C20808" s="32">
        <v>3500</v>
      </c>
      <c r="D20808" s="31" t="s">
        <v>5890</v>
      </c>
      <c r="E20808" s="31" t="s">
        <v>67</v>
      </c>
      <c r="F20808" s="31" t="s">
        <v>9925</v>
      </c>
      <c r="H20808" s="10" t="e">
        <f>VLOOKUP(A20808,#REF!,3,FALSE)</f>
        <v>#REF!</v>
      </c>
      <c r="I20808" s="10" t="e">
        <f>VLOOKUP(A20808,#REF!,4,FALSE)</f>
        <v>#REF!</v>
      </c>
      <c r="J20808" s="31" t="s">
        <v>10400</v>
      </c>
      <c r="K20808" s="10" t="str">
        <f t="shared" si="325"/>
        <v>모양캔버스/정사각형[아트메이트][아트메이트]</v>
      </c>
      <c r="L20808" s="31" t="s">
        <v>47869</v>
      </c>
    </row>
    <row r="20809" spans="1:12" x14ac:dyDescent="0.15">
      <c r="A20809" s="31" t="s">
        <v>28892</v>
      </c>
      <c r="B20809" s="31" t="s">
        <v>58911</v>
      </c>
      <c r="C20809" s="32">
        <v>175000</v>
      </c>
      <c r="D20809" s="31" t="s">
        <v>5890</v>
      </c>
      <c r="E20809" s="31" t="s">
        <v>51</v>
      </c>
      <c r="F20809" s="31" t="s">
        <v>9925</v>
      </c>
      <c r="H20809" s="10" t="e">
        <f>VLOOKUP(A20809,#REF!,3,FALSE)</f>
        <v>#REF!</v>
      </c>
      <c r="I20809" s="10" t="e">
        <f>VLOOKUP(A20809,#REF!,4,FALSE)</f>
        <v>#REF!</v>
      </c>
      <c r="J20809" s="31" t="s">
        <v>10400</v>
      </c>
      <c r="K20809" s="10" t="str">
        <f t="shared" si="325"/>
        <v>모양캔버스/정사각형[아트메이트][아트메이트]</v>
      </c>
      <c r="L20809" s="31" t="s">
        <v>47868</v>
      </c>
    </row>
    <row r="20810" spans="1:12" x14ac:dyDescent="0.15">
      <c r="A20810" s="31" t="s">
        <v>28894</v>
      </c>
      <c r="B20810" s="31" t="s">
        <v>58911</v>
      </c>
      <c r="C20810" s="32">
        <v>112500</v>
      </c>
      <c r="D20810" s="31" t="s">
        <v>5891</v>
      </c>
      <c r="E20810" s="31" t="s">
        <v>51</v>
      </c>
      <c r="F20810" s="31" t="s">
        <v>9925</v>
      </c>
      <c r="H20810" s="10" t="e">
        <f>VLOOKUP(A20810,#REF!,3,FALSE)</f>
        <v>#REF!</v>
      </c>
      <c r="I20810" s="10" t="e">
        <f>VLOOKUP(A20810,#REF!,4,FALSE)</f>
        <v>#REF!</v>
      </c>
      <c r="J20810" s="31" t="s">
        <v>10400</v>
      </c>
      <c r="K20810" s="10" t="str">
        <f t="shared" si="325"/>
        <v>모양캔버스/정사각형[아트메이트][아트메이트]</v>
      </c>
      <c r="L20810" s="31" t="s">
        <v>47870</v>
      </c>
    </row>
    <row r="20811" spans="1:12" x14ac:dyDescent="0.15">
      <c r="A20811" s="31" t="s">
        <v>28895</v>
      </c>
      <c r="B20811" s="31" t="s">
        <v>58911</v>
      </c>
      <c r="C20811" s="32">
        <v>4500</v>
      </c>
      <c r="D20811" s="31" t="s">
        <v>5891</v>
      </c>
      <c r="E20811" s="31" t="s">
        <v>67</v>
      </c>
      <c r="F20811" s="31" t="s">
        <v>9925</v>
      </c>
      <c r="H20811" s="10" t="e">
        <f>VLOOKUP(A20811,#REF!,3,FALSE)</f>
        <v>#REF!</v>
      </c>
      <c r="I20811" s="10" t="e">
        <f>VLOOKUP(A20811,#REF!,4,FALSE)</f>
        <v>#REF!</v>
      </c>
      <c r="J20811" s="31" t="s">
        <v>10400</v>
      </c>
      <c r="K20811" s="10" t="str">
        <f t="shared" si="325"/>
        <v>모양캔버스/정사각형[아트메이트][아트메이트]</v>
      </c>
      <c r="L20811" s="31" t="s">
        <v>47871</v>
      </c>
    </row>
    <row r="20812" spans="1:12" x14ac:dyDescent="0.15">
      <c r="A20812" s="31" t="s">
        <v>28896</v>
      </c>
      <c r="B20812" s="31" t="s">
        <v>58911</v>
      </c>
      <c r="C20812" s="32">
        <v>137500</v>
      </c>
      <c r="D20812" s="31" t="s">
        <v>5892</v>
      </c>
      <c r="E20812" s="31" t="s">
        <v>51</v>
      </c>
      <c r="F20812" s="31" t="s">
        <v>9925</v>
      </c>
      <c r="H20812" s="10" t="e">
        <f>VLOOKUP(A20812,#REF!,3,FALSE)</f>
        <v>#REF!</v>
      </c>
      <c r="I20812" s="10" t="e">
        <f>VLOOKUP(A20812,#REF!,4,FALSE)</f>
        <v>#REF!</v>
      </c>
      <c r="J20812" s="31" t="s">
        <v>10400</v>
      </c>
      <c r="K20812" s="10" t="str">
        <f t="shared" si="325"/>
        <v>모양캔버스/정사각형[아트메이트][아트메이트]</v>
      </c>
      <c r="L20812" s="31" t="s">
        <v>47872</v>
      </c>
    </row>
    <row r="20813" spans="1:12" x14ac:dyDescent="0.15">
      <c r="A20813" s="31" t="s">
        <v>28897</v>
      </c>
      <c r="B20813" s="31" t="s">
        <v>58911</v>
      </c>
      <c r="C20813" s="32">
        <v>5500</v>
      </c>
      <c r="D20813" s="31" t="s">
        <v>5892</v>
      </c>
      <c r="E20813" s="31" t="s">
        <v>67</v>
      </c>
      <c r="F20813" s="31" t="s">
        <v>9925</v>
      </c>
      <c r="H20813" s="10" t="e">
        <f>VLOOKUP(A20813,#REF!,3,FALSE)</f>
        <v>#REF!</v>
      </c>
      <c r="I20813" s="10" t="e">
        <f>VLOOKUP(A20813,#REF!,4,FALSE)</f>
        <v>#REF!</v>
      </c>
      <c r="J20813" s="31" t="s">
        <v>10400</v>
      </c>
      <c r="K20813" s="10" t="str">
        <f t="shared" si="325"/>
        <v>모양캔버스/정사각형[아트메이트][아트메이트]</v>
      </c>
      <c r="L20813" s="31" t="s">
        <v>47873</v>
      </c>
    </row>
    <row r="20814" spans="1:12" x14ac:dyDescent="0.15">
      <c r="A20814" s="31" t="s">
        <v>28898</v>
      </c>
      <c r="B20814" s="31" t="s">
        <v>58970</v>
      </c>
      <c r="C20814" s="32">
        <v>1000</v>
      </c>
      <c r="D20814" s="31" t="s">
        <v>919</v>
      </c>
      <c r="E20814" s="31" t="s">
        <v>67</v>
      </c>
      <c r="F20814" s="31" t="s">
        <v>10220</v>
      </c>
      <c r="H20814" s="10" t="e">
        <f>VLOOKUP(A20814,#REF!,3,FALSE)</f>
        <v>#REF!</v>
      </c>
      <c r="I20814" s="10" t="e">
        <f>VLOOKUP(A20814,#REF!,4,FALSE)</f>
        <v>#REF!</v>
      </c>
      <c r="J20814" s="31" t="s">
        <v>10318</v>
      </c>
      <c r="K20814" s="10" t="str">
        <f t="shared" si="325"/>
        <v>스텐레스직자/STR-15[알파][알파]</v>
      </c>
      <c r="L20814" s="31" t="s">
        <v>47874</v>
      </c>
    </row>
    <row r="20815" spans="1:12" x14ac:dyDescent="0.15">
      <c r="A20815" s="31" t="s">
        <v>28899</v>
      </c>
      <c r="B20815" s="31" t="s">
        <v>58970</v>
      </c>
      <c r="C20815" s="32">
        <v>10000</v>
      </c>
      <c r="D20815" s="31" t="s">
        <v>919</v>
      </c>
      <c r="E20815" s="31" t="s">
        <v>68</v>
      </c>
      <c r="F20815" s="31" t="s">
        <v>10220</v>
      </c>
      <c r="H20815" s="10" t="e">
        <f>VLOOKUP(A20815,#REF!,3,FALSE)</f>
        <v>#REF!</v>
      </c>
      <c r="I20815" s="10" t="e">
        <f>VLOOKUP(A20815,#REF!,4,FALSE)</f>
        <v>#REF!</v>
      </c>
      <c r="J20815" s="31" t="s">
        <v>10318</v>
      </c>
      <c r="K20815" s="10" t="str">
        <f t="shared" si="325"/>
        <v>스텐레스직자/STR-15[알파][알파]</v>
      </c>
      <c r="L20815" s="31" t="s">
        <v>47875</v>
      </c>
    </row>
    <row r="20816" spans="1:12" x14ac:dyDescent="0.15">
      <c r="A20816" s="31" t="s">
        <v>28901</v>
      </c>
      <c r="B20816" s="31" t="s">
        <v>58971</v>
      </c>
      <c r="C20816" s="32">
        <v>2000</v>
      </c>
      <c r="D20816" s="31" t="s">
        <v>920</v>
      </c>
      <c r="E20816" s="31" t="s">
        <v>67</v>
      </c>
      <c r="F20816" s="31" t="s">
        <v>10220</v>
      </c>
      <c r="H20816" s="10" t="e">
        <f>VLOOKUP(A20816,#REF!,3,FALSE)</f>
        <v>#REF!</v>
      </c>
      <c r="I20816" s="10" t="e">
        <f>VLOOKUP(A20816,#REF!,4,FALSE)</f>
        <v>#REF!</v>
      </c>
      <c r="J20816" s="31" t="s">
        <v>10318</v>
      </c>
      <c r="K20816" s="10" t="str">
        <f t="shared" si="325"/>
        <v>스텐레스직자/STR-30[알파][알파]</v>
      </c>
      <c r="L20816" s="31" t="s">
        <v>47877</v>
      </c>
    </row>
    <row r="20817" spans="1:12" x14ac:dyDescent="0.15">
      <c r="A20817" s="31" t="s">
        <v>28900</v>
      </c>
      <c r="B20817" s="31" t="s">
        <v>58971</v>
      </c>
      <c r="C20817" s="32">
        <v>20000</v>
      </c>
      <c r="D20817" s="31" t="s">
        <v>920</v>
      </c>
      <c r="E20817" s="31" t="s">
        <v>68</v>
      </c>
      <c r="F20817" s="31" t="s">
        <v>10220</v>
      </c>
      <c r="H20817" s="10" t="e">
        <f>VLOOKUP(A20817,#REF!,3,FALSE)</f>
        <v>#REF!</v>
      </c>
      <c r="I20817" s="10" t="e">
        <f>VLOOKUP(A20817,#REF!,4,FALSE)</f>
        <v>#REF!</v>
      </c>
      <c r="J20817" s="31" t="s">
        <v>10318</v>
      </c>
      <c r="K20817" s="10" t="str">
        <f t="shared" si="325"/>
        <v>스텐레스직자/STR-30[알파][알파]</v>
      </c>
      <c r="L20817" s="31" t="s">
        <v>47876</v>
      </c>
    </row>
    <row r="20818" spans="1:12" x14ac:dyDescent="0.15">
      <c r="A20818" s="31" t="s">
        <v>28903</v>
      </c>
      <c r="B20818" s="31" t="s">
        <v>58972</v>
      </c>
      <c r="C20818" s="32">
        <v>80000</v>
      </c>
      <c r="D20818" s="31" t="s">
        <v>921</v>
      </c>
      <c r="E20818" s="31" t="s">
        <v>68</v>
      </c>
      <c r="F20818" s="31" t="s">
        <v>10220</v>
      </c>
      <c r="H20818" s="10" t="e">
        <f>VLOOKUP(A20818,#REF!,3,FALSE)</f>
        <v>#REF!</v>
      </c>
      <c r="I20818" s="10" t="e">
        <f>VLOOKUP(A20818,#REF!,4,FALSE)</f>
        <v>#REF!</v>
      </c>
      <c r="J20818" s="31" t="s">
        <v>10318</v>
      </c>
      <c r="K20818" s="10" t="str">
        <f t="shared" si="325"/>
        <v>스텐레스직자/STR-60[알파][알파]</v>
      </c>
      <c r="L20818" s="31" t="s">
        <v>47879</v>
      </c>
    </row>
    <row r="20819" spans="1:12" x14ac:dyDescent="0.15">
      <c r="A20819" s="31" t="s">
        <v>28902</v>
      </c>
      <c r="B20819" s="31" t="s">
        <v>58972</v>
      </c>
      <c r="C20819" s="32">
        <v>4000</v>
      </c>
      <c r="D20819" s="31" t="s">
        <v>921</v>
      </c>
      <c r="E20819" s="31" t="s">
        <v>67</v>
      </c>
      <c r="F20819" s="31" t="s">
        <v>10220</v>
      </c>
      <c r="H20819" s="10" t="e">
        <f>VLOOKUP(A20819,#REF!,3,FALSE)</f>
        <v>#REF!</v>
      </c>
      <c r="I20819" s="10" t="e">
        <f>VLOOKUP(A20819,#REF!,4,FALSE)</f>
        <v>#REF!</v>
      </c>
      <c r="J20819" s="31" t="s">
        <v>10318</v>
      </c>
      <c r="K20819" s="10" t="str">
        <f t="shared" si="325"/>
        <v>스텐레스직자/STR-60[알파][알파]</v>
      </c>
      <c r="L20819" s="31" t="s">
        <v>47878</v>
      </c>
    </row>
    <row r="20820" spans="1:12" x14ac:dyDescent="0.15">
      <c r="A20820" s="31" t="s">
        <v>28904</v>
      </c>
      <c r="B20820" s="31" t="s">
        <v>58973</v>
      </c>
      <c r="C20820" s="32">
        <v>160000</v>
      </c>
      <c r="D20820" s="31" t="s">
        <v>918</v>
      </c>
      <c r="E20820" s="31" t="s">
        <v>68</v>
      </c>
      <c r="F20820" s="31" t="s">
        <v>10220</v>
      </c>
      <c r="H20820" s="10" t="e">
        <f>VLOOKUP(A20820,#REF!,3,FALSE)</f>
        <v>#REF!</v>
      </c>
      <c r="I20820" s="10" t="e">
        <f>VLOOKUP(A20820,#REF!,4,FALSE)</f>
        <v>#REF!</v>
      </c>
      <c r="J20820" s="31" t="s">
        <v>10318</v>
      </c>
      <c r="K20820" s="10" t="str">
        <f t="shared" si="325"/>
        <v>스텐레스직자/STR-100[알파][알파]</v>
      </c>
      <c r="L20820" s="31" t="s">
        <v>47880</v>
      </c>
    </row>
    <row r="20821" spans="1:12" x14ac:dyDescent="0.15">
      <c r="A20821" s="31" t="s">
        <v>28905</v>
      </c>
      <c r="B20821" s="31" t="s">
        <v>58973</v>
      </c>
      <c r="C20821" s="32">
        <v>8000</v>
      </c>
      <c r="D20821" s="31" t="s">
        <v>918</v>
      </c>
      <c r="E20821" s="31" t="s">
        <v>67</v>
      </c>
      <c r="F20821" s="31" t="s">
        <v>10220</v>
      </c>
      <c r="H20821" s="10" t="e">
        <f>VLOOKUP(A20821,#REF!,3,FALSE)</f>
        <v>#REF!</v>
      </c>
      <c r="I20821" s="10" t="e">
        <f>VLOOKUP(A20821,#REF!,4,FALSE)</f>
        <v>#REF!</v>
      </c>
      <c r="J20821" s="31" t="s">
        <v>10318</v>
      </c>
      <c r="K20821" s="10" t="str">
        <f t="shared" si="325"/>
        <v>스텐레스직자/STR-100[알파][알파]</v>
      </c>
      <c r="L20821" s="31" t="s">
        <v>47881</v>
      </c>
    </row>
    <row r="20822" spans="1:12" x14ac:dyDescent="0.15">
      <c r="A20822" s="31" t="s">
        <v>28906</v>
      </c>
      <c r="B20822" s="31" t="s">
        <v>58974</v>
      </c>
      <c r="C20822" s="32">
        <v>40500</v>
      </c>
      <c r="D20822" s="31" t="s">
        <v>4592</v>
      </c>
      <c r="E20822" s="31" t="s">
        <v>81</v>
      </c>
      <c r="F20822" s="31" t="s">
        <v>10268</v>
      </c>
      <c r="H20822" s="10" t="e">
        <f>VLOOKUP(A20822,#REF!,3,FALSE)</f>
        <v>#REF!</v>
      </c>
      <c r="I20822" s="10" t="e">
        <f>VLOOKUP(A20822,#REF!,4,FALSE)</f>
        <v>#REF!</v>
      </c>
      <c r="J20822" s="31" t="s">
        <v>10740</v>
      </c>
      <c r="K20822" s="10" t="str">
        <f t="shared" si="325"/>
        <v>유화물감세트/전문가용(신)[신한][신한]</v>
      </c>
      <c r="L20822" s="31" t="s">
        <v>47882</v>
      </c>
    </row>
    <row r="20823" spans="1:12" x14ac:dyDescent="0.15">
      <c r="A20823" s="31" t="s">
        <v>28907</v>
      </c>
      <c r="B20823" s="31" t="s">
        <v>58974</v>
      </c>
      <c r="C20823" s="32">
        <v>81000</v>
      </c>
      <c r="D20823" s="31" t="s">
        <v>4594</v>
      </c>
      <c r="E20823" s="31" t="s">
        <v>81</v>
      </c>
      <c r="F20823" s="31" t="s">
        <v>10268</v>
      </c>
      <c r="H20823" s="10" t="e">
        <f>VLOOKUP(A20823,#REF!,3,FALSE)</f>
        <v>#REF!</v>
      </c>
      <c r="I20823" s="10" t="e">
        <f>VLOOKUP(A20823,#REF!,4,FALSE)</f>
        <v>#REF!</v>
      </c>
      <c r="J20823" s="31" t="s">
        <v>10740</v>
      </c>
      <c r="K20823" s="10" t="str">
        <f t="shared" si="325"/>
        <v>유화물감세트/전문가용(신)[신한][신한]</v>
      </c>
      <c r="L20823" s="31" t="s">
        <v>47883</v>
      </c>
    </row>
    <row r="20824" spans="1:12" x14ac:dyDescent="0.15">
      <c r="A20824" s="31" t="s">
        <v>28908</v>
      </c>
      <c r="B20824" s="31" t="s">
        <v>58974</v>
      </c>
      <c r="C20824" s="32">
        <v>121500</v>
      </c>
      <c r="D20824" s="31" t="s">
        <v>5183</v>
      </c>
      <c r="E20824" s="31" t="s">
        <v>81</v>
      </c>
      <c r="F20824" s="31" t="s">
        <v>10268</v>
      </c>
      <c r="H20824" s="10" t="e">
        <f>VLOOKUP(A20824,#REF!,3,FALSE)</f>
        <v>#REF!</v>
      </c>
      <c r="I20824" s="10" t="e">
        <f>VLOOKUP(A20824,#REF!,4,FALSE)</f>
        <v>#REF!</v>
      </c>
      <c r="J20824" s="31" t="s">
        <v>10740</v>
      </c>
      <c r="K20824" s="10" t="str">
        <f t="shared" si="325"/>
        <v>유화물감세트/전문가용(신)[신한][신한]</v>
      </c>
      <c r="L20824" s="31" t="s">
        <v>47884</v>
      </c>
    </row>
    <row r="20825" spans="1:12" x14ac:dyDescent="0.15">
      <c r="A20825" s="31" t="s">
        <v>28909</v>
      </c>
      <c r="B20825" s="31" t="s">
        <v>58974</v>
      </c>
      <c r="C20825" s="32">
        <v>83400</v>
      </c>
      <c r="D20825" s="31" t="s">
        <v>5184</v>
      </c>
      <c r="E20825" s="31" t="s">
        <v>81</v>
      </c>
      <c r="F20825" s="31" t="s">
        <v>10268</v>
      </c>
      <c r="H20825" s="10" t="e">
        <f>VLOOKUP(A20825,#REF!,3,FALSE)</f>
        <v>#REF!</v>
      </c>
      <c r="I20825" s="10" t="e">
        <f>VLOOKUP(A20825,#REF!,4,FALSE)</f>
        <v>#REF!</v>
      </c>
      <c r="J20825" s="31" t="s">
        <v>10740</v>
      </c>
      <c r="K20825" s="10" t="str">
        <f t="shared" si="325"/>
        <v>유화물감세트/전문가용(신)[신한][신한]</v>
      </c>
      <c r="L20825" s="31" t="s">
        <v>47885</v>
      </c>
    </row>
    <row r="20826" spans="1:12" x14ac:dyDescent="0.15">
      <c r="A20826" s="31" t="s">
        <v>28910</v>
      </c>
      <c r="B20826" s="31" t="s">
        <v>58974</v>
      </c>
      <c r="C20826" s="32">
        <v>81300</v>
      </c>
      <c r="D20826" s="31" t="s">
        <v>5185</v>
      </c>
      <c r="E20826" s="31" t="s">
        <v>81</v>
      </c>
      <c r="F20826" s="31" t="s">
        <v>10268</v>
      </c>
      <c r="H20826" s="10" t="e">
        <f>VLOOKUP(A20826,#REF!,3,FALSE)</f>
        <v>#REF!</v>
      </c>
      <c r="I20826" s="10" t="e">
        <f>VLOOKUP(A20826,#REF!,4,FALSE)</f>
        <v>#REF!</v>
      </c>
      <c r="J20826" s="31" t="s">
        <v>10740</v>
      </c>
      <c r="K20826" s="10" t="str">
        <f t="shared" si="325"/>
        <v>유화물감세트/전문가용(신)[신한][신한]</v>
      </c>
      <c r="L20826" s="31" t="s">
        <v>47886</v>
      </c>
    </row>
    <row r="20827" spans="1:12" x14ac:dyDescent="0.15">
      <c r="A20827" s="31" t="s">
        <v>28912</v>
      </c>
      <c r="B20827" s="31" t="s">
        <v>58975</v>
      </c>
      <c r="C20827" s="32">
        <v>48000</v>
      </c>
      <c r="D20827" s="31" t="s">
        <v>1317</v>
      </c>
      <c r="E20827" s="31" t="s">
        <v>2205</v>
      </c>
      <c r="F20827" s="31" t="s">
        <v>10301</v>
      </c>
      <c r="H20827" s="10" t="e">
        <f>VLOOKUP(A20827,#REF!,3,FALSE)</f>
        <v>#REF!</v>
      </c>
      <c r="I20827" s="10" t="e">
        <f>VLOOKUP(A20827,#REF!,4,FALSE)</f>
        <v>#REF!</v>
      </c>
      <c r="J20827" s="31" t="s">
        <v>10400</v>
      </c>
      <c r="K20827" s="10" t="str">
        <f t="shared" si="325"/>
        <v>수채화붓/전문가용/7000A/콜린스키[아트메이트][아트메이트]</v>
      </c>
      <c r="L20827" s="31" t="s">
        <v>47888</v>
      </c>
    </row>
    <row r="20828" spans="1:12" x14ac:dyDescent="0.15">
      <c r="A20828" s="31" t="s">
        <v>28911</v>
      </c>
      <c r="B20828" s="31" t="s">
        <v>58975</v>
      </c>
      <c r="C20828" s="32">
        <v>4000</v>
      </c>
      <c r="D20828" s="31" t="s">
        <v>1317</v>
      </c>
      <c r="E20828" s="31" t="s">
        <v>67</v>
      </c>
      <c r="F20828" s="31" t="s">
        <v>10301</v>
      </c>
      <c r="H20828" s="10" t="e">
        <f>VLOOKUP(A20828,#REF!,3,FALSE)</f>
        <v>#REF!</v>
      </c>
      <c r="I20828" s="10" t="e">
        <f>VLOOKUP(A20828,#REF!,4,FALSE)</f>
        <v>#REF!</v>
      </c>
      <c r="J20828" s="31" t="s">
        <v>10400</v>
      </c>
      <c r="K20828" s="10" t="str">
        <f t="shared" si="325"/>
        <v>수채화붓/전문가용/7000A/콜린스키[아트메이트][아트메이트]</v>
      </c>
      <c r="L20828" s="31" t="s">
        <v>47887</v>
      </c>
    </row>
    <row r="20829" spans="1:12" x14ac:dyDescent="0.15">
      <c r="A20829" s="31" t="s">
        <v>28913</v>
      </c>
      <c r="B20829" s="31" t="s">
        <v>58975</v>
      </c>
      <c r="C20829" s="32">
        <v>4500</v>
      </c>
      <c r="D20829" s="31" t="s">
        <v>1318</v>
      </c>
      <c r="E20829" s="31" t="s">
        <v>67</v>
      </c>
      <c r="F20829" s="31" t="s">
        <v>10301</v>
      </c>
      <c r="H20829" s="10" t="e">
        <f>VLOOKUP(A20829,#REF!,3,FALSE)</f>
        <v>#REF!</v>
      </c>
      <c r="I20829" s="10" t="e">
        <f>VLOOKUP(A20829,#REF!,4,FALSE)</f>
        <v>#REF!</v>
      </c>
      <c r="J20829" s="31" t="s">
        <v>10400</v>
      </c>
      <c r="K20829" s="10" t="str">
        <f t="shared" si="325"/>
        <v>수채화붓/전문가용/7000A/콜린스키[아트메이트][아트메이트]</v>
      </c>
      <c r="L20829" s="31" t="s">
        <v>47889</v>
      </c>
    </row>
    <row r="20830" spans="1:12" x14ac:dyDescent="0.15">
      <c r="A20830" s="31" t="s">
        <v>28914</v>
      </c>
      <c r="B20830" s="31" t="s">
        <v>58975</v>
      </c>
      <c r="C20830" s="32">
        <v>54000</v>
      </c>
      <c r="D20830" s="31" t="s">
        <v>1318</v>
      </c>
      <c r="E20830" s="31" t="s">
        <v>68</v>
      </c>
      <c r="F20830" s="31" t="s">
        <v>10301</v>
      </c>
      <c r="H20830" s="10" t="e">
        <f>VLOOKUP(A20830,#REF!,3,FALSE)</f>
        <v>#REF!</v>
      </c>
      <c r="I20830" s="10" t="e">
        <f>VLOOKUP(A20830,#REF!,4,FALSE)</f>
        <v>#REF!</v>
      </c>
      <c r="J20830" s="31" t="s">
        <v>10400</v>
      </c>
      <c r="K20830" s="10" t="str">
        <f t="shared" si="325"/>
        <v>수채화붓/전문가용/7000A/콜린스키[아트메이트][아트메이트]</v>
      </c>
      <c r="L20830" s="31" t="s">
        <v>47890</v>
      </c>
    </row>
    <row r="20831" spans="1:12" x14ac:dyDescent="0.15">
      <c r="A20831" s="31" t="s">
        <v>28916</v>
      </c>
      <c r="B20831" s="31" t="s">
        <v>58975</v>
      </c>
      <c r="C20831" s="32">
        <v>66000</v>
      </c>
      <c r="D20831" s="31" t="s">
        <v>5138</v>
      </c>
      <c r="E20831" s="31" t="s">
        <v>68</v>
      </c>
      <c r="F20831" s="31" t="s">
        <v>10301</v>
      </c>
      <c r="H20831" s="10" t="e">
        <f>VLOOKUP(A20831,#REF!,3,FALSE)</f>
        <v>#REF!</v>
      </c>
      <c r="I20831" s="10" t="e">
        <f>VLOOKUP(A20831,#REF!,4,FALSE)</f>
        <v>#REF!</v>
      </c>
      <c r="J20831" s="31" t="s">
        <v>10400</v>
      </c>
      <c r="K20831" s="10" t="str">
        <f t="shared" si="325"/>
        <v>수채화붓/전문가용/7000A/콜린스키[아트메이트][아트메이트]</v>
      </c>
      <c r="L20831" s="31" t="s">
        <v>47892</v>
      </c>
    </row>
    <row r="20832" spans="1:12" x14ac:dyDescent="0.15">
      <c r="A20832" s="31" t="s">
        <v>28915</v>
      </c>
      <c r="B20832" s="31" t="s">
        <v>58975</v>
      </c>
      <c r="C20832" s="32">
        <v>5500</v>
      </c>
      <c r="D20832" s="31" t="s">
        <v>5138</v>
      </c>
      <c r="E20832" s="31" t="s">
        <v>67</v>
      </c>
      <c r="F20832" s="31" t="s">
        <v>10301</v>
      </c>
      <c r="H20832" s="10" t="e">
        <f>VLOOKUP(A20832,#REF!,3,FALSE)</f>
        <v>#REF!</v>
      </c>
      <c r="I20832" s="10" t="e">
        <f>VLOOKUP(A20832,#REF!,4,FALSE)</f>
        <v>#REF!</v>
      </c>
      <c r="J20832" s="31" t="s">
        <v>10400</v>
      </c>
      <c r="K20832" s="10" t="str">
        <f t="shared" si="325"/>
        <v>수채화붓/전문가용/7000A/콜린스키[아트메이트][아트메이트]</v>
      </c>
      <c r="L20832" s="31" t="s">
        <v>47891</v>
      </c>
    </row>
    <row r="20833" spans="1:12" x14ac:dyDescent="0.15">
      <c r="A20833" s="31" t="s">
        <v>28917</v>
      </c>
      <c r="B20833" s="31" t="s">
        <v>58975</v>
      </c>
      <c r="C20833" s="32">
        <v>7000</v>
      </c>
      <c r="D20833" s="31" t="s">
        <v>5139</v>
      </c>
      <c r="E20833" s="31" t="s">
        <v>67</v>
      </c>
      <c r="F20833" s="31" t="s">
        <v>10301</v>
      </c>
      <c r="H20833" s="10" t="e">
        <f>VLOOKUP(A20833,#REF!,3,FALSE)</f>
        <v>#REF!</v>
      </c>
      <c r="I20833" s="10" t="e">
        <f>VLOOKUP(A20833,#REF!,4,FALSE)</f>
        <v>#REF!</v>
      </c>
      <c r="J20833" s="31" t="s">
        <v>10400</v>
      </c>
      <c r="K20833" s="10" t="str">
        <f t="shared" si="325"/>
        <v>수채화붓/전문가용/7000A/콜린스키[아트메이트][아트메이트]</v>
      </c>
      <c r="L20833" s="31" t="s">
        <v>47893</v>
      </c>
    </row>
    <row r="20834" spans="1:12" x14ac:dyDescent="0.15">
      <c r="A20834" s="31" t="s">
        <v>28918</v>
      </c>
      <c r="B20834" s="31" t="s">
        <v>58975</v>
      </c>
      <c r="C20834" s="32">
        <v>84000</v>
      </c>
      <c r="D20834" s="31" t="s">
        <v>5139</v>
      </c>
      <c r="E20834" s="31" t="s">
        <v>68</v>
      </c>
      <c r="F20834" s="31" t="s">
        <v>10301</v>
      </c>
      <c r="H20834" s="10" t="e">
        <f>VLOOKUP(A20834,#REF!,3,FALSE)</f>
        <v>#REF!</v>
      </c>
      <c r="I20834" s="10" t="e">
        <f>VLOOKUP(A20834,#REF!,4,FALSE)</f>
        <v>#REF!</v>
      </c>
      <c r="J20834" s="31" t="s">
        <v>10400</v>
      </c>
      <c r="K20834" s="10" t="str">
        <f t="shared" si="325"/>
        <v>수채화붓/전문가용/7000A/콜린스키[아트메이트][아트메이트]</v>
      </c>
      <c r="L20834" s="31" t="s">
        <v>47894</v>
      </c>
    </row>
    <row r="20835" spans="1:12" x14ac:dyDescent="0.15">
      <c r="A20835" s="31" t="s">
        <v>28920</v>
      </c>
      <c r="B20835" s="31" t="s">
        <v>58975</v>
      </c>
      <c r="C20835" s="32">
        <v>7500</v>
      </c>
      <c r="D20835" s="31" t="s">
        <v>5140</v>
      </c>
      <c r="E20835" s="31" t="s">
        <v>67</v>
      </c>
      <c r="F20835" s="31" t="s">
        <v>10301</v>
      </c>
      <c r="H20835" s="10" t="e">
        <f>VLOOKUP(A20835,#REF!,3,FALSE)</f>
        <v>#REF!</v>
      </c>
      <c r="I20835" s="10" t="e">
        <f>VLOOKUP(A20835,#REF!,4,FALSE)</f>
        <v>#REF!</v>
      </c>
      <c r="J20835" s="31" t="s">
        <v>10400</v>
      </c>
      <c r="K20835" s="10" t="str">
        <f t="shared" si="325"/>
        <v>수채화붓/전문가용/7000A/콜린스키[아트메이트][아트메이트]</v>
      </c>
      <c r="L20835" s="31" t="s">
        <v>47896</v>
      </c>
    </row>
    <row r="20836" spans="1:12" x14ac:dyDescent="0.15">
      <c r="A20836" s="31" t="s">
        <v>28919</v>
      </c>
      <c r="B20836" s="31" t="s">
        <v>58975</v>
      </c>
      <c r="C20836" s="32">
        <v>90000</v>
      </c>
      <c r="D20836" s="31" t="s">
        <v>5140</v>
      </c>
      <c r="E20836" s="31" t="s">
        <v>68</v>
      </c>
      <c r="F20836" s="31" t="s">
        <v>10301</v>
      </c>
      <c r="H20836" s="10" t="e">
        <f>VLOOKUP(A20836,#REF!,3,FALSE)</f>
        <v>#REF!</v>
      </c>
      <c r="I20836" s="10" t="e">
        <f>VLOOKUP(A20836,#REF!,4,FALSE)</f>
        <v>#REF!</v>
      </c>
      <c r="J20836" s="31" t="s">
        <v>10400</v>
      </c>
      <c r="K20836" s="10" t="str">
        <f t="shared" si="325"/>
        <v>수채화붓/전문가용/7000A/콜린스키[아트메이트][아트메이트]</v>
      </c>
      <c r="L20836" s="31" t="s">
        <v>47895</v>
      </c>
    </row>
    <row r="20837" spans="1:12" x14ac:dyDescent="0.15">
      <c r="A20837" s="31" t="s">
        <v>28922</v>
      </c>
      <c r="B20837" s="31" t="s">
        <v>58975</v>
      </c>
      <c r="C20837" s="32">
        <v>96000</v>
      </c>
      <c r="D20837" s="31" t="s">
        <v>992</v>
      </c>
      <c r="E20837" s="31" t="s">
        <v>68</v>
      </c>
      <c r="F20837" s="31" t="s">
        <v>10301</v>
      </c>
      <c r="H20837" s="10" t="e">
        <f>VLOOKUP(A20837,#REF!,3,FALSE)</f>
        <v>#REF!</v>
      </c>
      <c r="I20837" s="10" t="e">
        <f>VLOOKUP(A20837,#REF!,4,FALSE)</f>
        <v>#REF!</v>
      </c>
      <c r="J20837" s="31" t="s">
        <v>10400</v>
      </c>
      <c r="K20837" s="10" t="str">
        <f t="shared" si="325"/>
        <v>수채화붓/전문가용/7000A/콜린스키[아트메이트][아트메이트]</v>
      </c>
      <c r="L20837" s="31" t="s">
        <v>47898</v>
      </c>
    </row>
    <row r="20838" spans="1:12" x14ac:dyDescent="0.15">
      <c r="A20838" s="31" t="s">
        <v>28921</v>
      </c>
      <c r="B20838" s="31" t="s">
        <v>58975</v>
      </c>
      <c r="C20838" s="32">
        <v>8000</v>
      </c>
      <c r="D20838" s="31" t="s">
        <v>992</v>
      </c>
      <c r="E20838" s="31" t="s">
        <v>67</v>
      </c>
      <c r="F20838" s="31" t="s">
        <v>10301</v>
      </c>
      <c r="H20838" s="10" t="e">
        <f>VLOOKUP(A20838,#REF!,3,FALSE)</f>
        <v>#REF!</v>
      </c>
      <c r="I20838" s="10" t="e">
        <f>VLOOKUP(A20838,#REF!,4,FALSE)</f>
        <v>#REF!</v>
      </c>
      <c r="J20838" s="31" t="s">
        <v>10400</v>
      </c>
      <c r="K20838" s="10" t="str">
        <f t="shared" si="325"/>
        <v>수채화붓/전문가용/7000A/콜린스키[아트메이트][아트메이트]</v>
      </c>
      <c r="L20838" s="31" t="s">
        <v>47897</v>
      </c>
    </row>
    <row r="20839" spans="1:12" x14ac:dyDescent="0.15">
      <c r="A20839" s="31" t="s">
        <v>28923</v>
      </c>
      <c r="B20839" s="31" t="s">
        <v>58975</v>
      </c>
      <c r="C20839" s="32">
        <v>108000</v>
      </c>
      <c r="D20839" s="31" t="s">
        <v>5133</v>
      </c>
      <c r="E20839" s="31" t="s">
        <v>68</v>
      </c>
      <c r="F20839" s="31" t="s">
        <v>10301</v>
      </c>
      <c r="H20839" s="10" t="e">
        <f>VLOOKUP(A20839,#REF!,3,FALSE)</f>
        <v>#REF!</v>
      </c>
      <c r="I20839" s="10" t="e">
        <f>VLOOKUP(A20839,#REF!,4,FALSE)</f>
        <v>#REF!</v>
      </c>
      <c r="J20839" s="31" t="s">
        <v>10400</v>
      </c>
      <c r="K20839" s="10" t="str">
        <f t="shared" si="325"/>
        <v>수채화붓/전문가용/7000A/콜린스키[아트메이트][아트메이트]</v>
      </c>
      <c r="L20839" s="31" t="s">
        <v>47899</v>
      </c>
    </row>
    <row r="20840" spans="1:12" x14ac:dyDescent="0.15">
      <c r="A20840" s="31" t="s">
        <v>28924</v>
      </c>
      <c r="B20840" s="31" t="s">
        <v>58975</v>
      </c>
      <c r="C20840" s="32">
        <v>9000</v>
      </c>
      <c r="D20840" s="31" t="s">
        <v>5133</v>
      </c>
      <c r="E20840" s="31" t="s">
        <v>67</v>
      </c>
      <c r="F20840" s="31" t="s">
        <v>10301</v>
      </c>
      <c r="H20840" s="10" t="e">
        <f>VLOOKUP(A20840,#REF!,3,FALSE)</f>
        <v>#REF!</v>
      </c>
      <c r="I20840" s="10" t="e">
        <f>VLOOKUP(A20840,#REF!,4,FALSE)</f>
        <v>#REF!</v>
      </c>
      <c r="J20840" s="31" t="s">
        <v>10400</v>
      </c>
      <c r="K20840" s="10" t="str">
        <f t="shared" si="325"/>
        <v>수채화붓/전문가용/7000A/콜린스키[아트메이트][아트메이트]</v>
      </c>
      <c r="L20840" s="31" t="s">
        <v>47900</v>
      </c>
    </row>
    <row r="20841" spans="1:12" x14ac:dyDescent="0.15">
      <c r="A20841" s="31" t="s">
        <v>28926</v>
      </c>
      <c r="B20841" s="31" t="s">
        <v>58975</v>
      </c>
      <c r="C20841" s="32">
        <v>11000</v>
      </c>
      <c r="D20841" s="31" t="s">
        <v>5134</v>
      </c>
      <c r="E20841" s="31" t="s">
        <v>67</v>
      </c>
      <c r="F20841" s="31" t="s">
        <v>10301</v>
      </c>
      <c r="H20841" s="10" t="e">
        <f>VLOOKUP(A20841,#REF!,3,FALSE)</f>
        <v>#REF!</v>
      </c>
      <c r="I20841" s="10" t="e">
        <f>VLOOKUP(A20841,#REF!,4,FALSE)</f>
        <v>#REF!</v>
      </c>
      <c r="J20841" s="31" t="s">
        <v>10400</v>
      </c>
      <c r="K20841" s="10" t="str">
        <f t="shared" si="325"/>
        <v>수채화붓/전문가용/7000A/콜린스키[아트메이트][아트메이트]</v>
      </c>
      <c r="L20841" s="31" t="s">
        <v>47902</v>
      </c>
    </row>
    <row r="20842" spans="1:12" x14ac:dyDescent="0.15">
      <c r="A20842" s="31" t="s">
        <v>28925</v>
      </c>
      <c r="B20842" s="31" t="s">
        <v>58975</v>
      </c>
      <c r="C20842" s="32">
        <v>132000</v>
      </c>
      <c r="D20842" s="31" t="s">
        <v>5134</v>
      </c>
      <c r="E20842" s="31" t="s">
        <v>68</v>
      </c>
      <c r="F20842" s="31" t="s">
        <v>10301</v>
      </c>
      <c r="H20842" s="10" t="e">
        <f>VLOOKUP(A20842,#REF!,3,FALSE)</f>
        <v>#REF!</v>
      </c>
      <c r="I20842" s="10" t="e">
        <f>VLOOKUP(A20842,#REF!,4,FALSE)</f>
        <v>#REF!</v>
      </c>
      <c r="J20842" s="31" t="s">
        <v>10400</v>
      </c>
      <c r="K20842" s="10" t="str">
        <f t="shared" si="325"/>
        <v>수채화붓/전문가용/7000A/콜린스키[아트메이트][아트메이트]</v>
      </c>
      <c r="L20842" s="31" t="s">
        <v>47901</v>
      </c>
    </row>
    <row r="20843" spans="1:12" x14ac:dyDescent="0.15">
      <c r="A20843" s="31" t="s">
        <v>28927</v>
      </c>
      <c r="B20843" s="31" t="s">
        <v>58975</v>
      </c>
      <c r="C20843" s="32">
        <v>13000</v>
      </c>
      <c r="D20843" s="31" t="s">
        <v>5135</v>
      </c>
      <c r="E20843" s="31" t="s">
        <v>67</v>
      </c>
      <c r="F20843" s="31" t="s">
        <v>10301</v>
      </c>
      <c r="H20843" s="10" t="e">
        <f>VLOOKUP(A20843,#REF!,3,FALSE)</f>
        <v>#REF!</v>
      </c>
      <c r="I20843" s="10" t="e">
        <f>VLOOKUP(A20843,#REF!,4,FALSE)</f>
        <v>#REF!</v>
      </c>
      <c r="J20843" s="31" t="s">
        <v>10400</v>
      </c>
      <c r="K20843" s="10" t="str">
        <f t="shared" si="325"/>
        <v>수채화붓/전문가용/7000A/콜린스키[아트메이트][아트메이트]</v>
      </c>
      <c r="L20843" s="31" t="s">
        <v>47903</v>
      </c>
    </row>
    <row r="20844" spans="1:12" x14ac:dyDescent="0.15">
      <c r="A20844" s="31" t="s">
        <v>28928</v>
      </c>
      <c r="B20844" s="31" t="s">
        <v>58975</v>
      </c>
      <c r="C20844" s="32">
        <v>156000</v>
      </c>
      <c r="D20844" s="31" t="s">
        <v>5135</v>
      </c>
      <c r="E20844" s="31" t="s">
        <v>68</v>
      </c>
      <c r="F20844" s="31" t="s">
        <v>10301</v>
      </c>
      <c r="H20844" s="10" t="e">
        <f>VLOOKUP(A20844,#REF!,3,FALSE)</f>
        <v>#REF!</v>
      </c>
      <c r="I20844" s="10" t="e">
        <f>VLOOKUP(A20844,#REF!,4,FALSE)</f>
        <v>#REF!</v>
      </c>
      <c r="J20844" s="31" t="s">
        <v>10400</v>
      </c>
      <c r="K20844" s="10" t="str">
        <f t="shared" si="325"/>
        <v>수채화붓/전문가용/7000A/콜린스키[아트메이트][아트메이트]</v>
      </c>
      <c r="L20844" s="31" t="s">
        <v>47904</v>
      </c>
    </row>
    <row r="20845" spans="1:12" x14ac:dyDescent="0.15">
      <c r="A20845" s="31" t="s">
        <v>28930</v>
      </c>
      <c r="B20845" s="31" t="s">
        <v>58975</v>
      </c>
      <c r="C20845" s="32">
        <v>15000</v>
      </c>
      <c r="D20845" s="31" t="s">
        <v>5136</v>
      </c>
      <c r="E20845" s="31" t="s">
        <v>67</v>
      </c>
      <c r="F20845" s="31" t="s">
        <v>10301</v>
      </c>
      <c r="H20845" s="10" t="e">
        <f>VLOOKUP(A20845,#REF!,3,FALSE)</f>
        <v>#REF!</v>
      </c>
      <c r="I20845" s="10" t="e">
        <f>VLOOKUP(A20845,#REF!,4,FALSE)</f>
        <v>#REF!</v>
      </c>
      <c r="J20845" s="31" t="s">
        <v>10400</v>
      </c>
      <c r="K20845" s="10" t="str">
        <f t="shared" si="325"/>
        <v>수채화붓/전문가용/7000A/콜린스키[아트메이트][아트메이트]</v>
      </c>
      <c r="L20845" s="31" t="s">
        <v>47906</v>
      </c>
    </row>
    <row r="20846" spans="1:12" x14ac:dyDescent="0.15">
      <c r="A20846" s="31" t="s">
        <v>28929</v>
      </c>
      <c r="B20846" s="31" t="s">
        <v>58975</v>
      </c>
      <c r="C20846" s="32">
        <v>180000</v>
      </c>
      <c r="D20846" s="31" t="s">
        <v>5136</v>
      </c>
      <c r="E20846" s="31" t="s">
        <v>68</v>
      </c>
      <c r="F20846" s="31" t="s">
        <v>10301</v>
      </c>
      <c r="H20846" s="10" t="e">
        <f>VLOOKUP(A20846,#REF!,3,FALSE)</f>
        <v>#REF!</v>
      </c>
      <c r="I20846" s="10" t="e">
        <f>VLOOKUP(A20846,#REF!,4,FALSE)</f>
        <v>#REF!</v>
      </c>
      <c r="J20846" s="31" t="s">
        <v>10400</v>
      </c>
      <c r="K20846" s="10" t="str">
        <f t="shared" si="325"/>
        <v>수채화붓/전문가용/7000A/콜린스키[아트메이트][아트메이트]</v>
      </c>
      <c r="L20846" s="31" t="s">
        <v>47905</v>
      </c>
    </row>
    <row r="20847" spans="1:12" x14ac:dyDescent="0.15">
      <c r="A20847" s="31" t="s">
        <v>28931</v>
      </c>
      <c r="B20847" s="31" t="s">
        <v>58975</v>
      </c>
      <c r="C20847" s="32">
        <v>204000</v>
      </c>
      <c r="D20847" s="31" t="s">
        <v>5137</v>
      </c>
      <c r="E20847" s="31" t="s">
        <v>68</v>
      </c>
      <c r="F20847" s="31" t="s">
        <v>10301</v>
      </c>
      <c r="H20847" s="10" t="e">
        <f>VLOOKUP(A20847,#REF!,3,FALSE)</f>
        <v>#REF!</v>
      </c>
      <c r="I20847" s="10" t="e">
        <f>VLOOKUP(A20847,#REF!,4,FALSE)</f>
        <v>#REF!</v>
      </c>
      <c r="J20847" s="31" t="s">
        <v>10400</v>
      </c>
      <c r="K20847" s="10" t="str">
        <f t="shared" si="325"/>
        <v>수채화붓/전문가용/7000A/콜린스키[아트메이트][아트메이트]</v>
      </c>
      <c r="L20847" s="31" t="s">
        <v>47907</v>
      </c>
    </row>
    <row r="20848" spans="1:12" x14ac:dyDescent="0.15">
      <c r="A20848" s="31" t="s">
        <v>28932</v>
      </c>
      <c r="B20848" s="31" t="s">
        <v>58975</v>
      </c>
      <c r="C20848" s="32">
        <v>17000</v>
      </c>
      <c r="D20848" s="31" t="s">
        <v>5137</v>
      </c>
      <c r="E20848" s="31" t="s">
        <v>67</v>
      </c>
      <c r="F20848" s="31" t="s">
        <v>10301</v>
      </c>
      <c r="H20848" s="10" t="e">
        <f>VLOOKUP(A20848,#REF!,3,FALSE)</f>
        <v>#REF!</v>
      </c>
      <c r="I20848" s="10" t="e">
        <f>VLOOKUP(A20848,#REF!,4,FALSE)</f>
        <v>#REF!</v>
      </c>
      <c r="J20848" s="31" t="s">
        <v>10400</v>
      </c>
      <c r="K20848" s="10" t="str">
        <f t="shared" si="325"/>
        <v>수채화붓/전문가용/7000A/콜린스키[아트메이트][아트메이트]</v>
      </c>
      <c r="L20848" s="31" t="s">
        <v>47908</v>
      </c>
    </row>
    <row r="20849" spans="1:12" x14ac:dyDescent="0.15">
      <c r="A20849" s="31" t="s">
        <v>28933</v>
      </c>
      <c r="B20849" s="31" t="s">
        <v>58976</v>
      </c>
      <c r="C20849" s="32">
        <v>125000</v>
      </c>
      <c r="D20849" s="31" t="s">
        <v>5168</v>
      </c>
      <c r="E20849" s="31" t="s">
        <v>68</v>
      </c>
      <c r="F20849" s="31" t="s">
        <v>10300</v>
      </c>
      <c r="H20849" s="10" t="e">
        <f>VLOOKUP(A20849,#REF!,3,FALSE)</f>
        <v>#REF!</v>
      </c>
      <c r="I20849" s="10" t="e">
        <f>VLOOKUP(A20849,#REF!,4,FALSE)</f>
        <v>#REF!</v>
      </c>
      <c r="J20849" s="31" t="s">
        <v>10400</v>
      </c>
      <c r="K20849" s="10" t="str">
        <f t="shared" si="325"/>
        <v>스텐실붓[아트메이트][아트메이트]</v>
      </c>
      <c r="L20849" s="31" t="s">
        <v>47909</v>
      </c>
    </row>
    <row r="20850" spans="1:12" x14ac:dyDescent="0.15">
      <c r="A20850" s="31" t="s">
        <v>28934</v>
      </c>
      <c r="B20850" s="31" t="s">
        <v>58976</v>
      </c>
      <c r="C20850" s="32">
        <v>2500</v>
      </c>
      <c r="D20850" s="31" t="s">
        <v>5168</v>
      </c>
      <c r="E20850" s="31" t="s">
        <v>67</v>
      </c>
      <c r="F20850" s="31" t="s">
        <v>10300</v>
      </c>
      <c r="H20850" s="10" t="e">
        <f>VLOOKUP(A20850,#REF!,3,FALSE)</f>
        <v>#REF!</v>
      </c>
      <c r="I20850" s="10" t="e">
        <f>VLOOKUP(A20850,#REF!,4,FALSE)</f>
        <v>#REF!</v>
      </c>
      <c r="J20850" s="31" t="s">
        <v>10400</v>
      </c>
      <c r="K20850" s="10" t="str">
        <f t="shared" si="325"/>
        <v>스텐실붓[아트메이트][아트메이트]</v>
      </c>
      <c r="L20850" s="31" t="s">
        <v>47910</v>
      </c>
    </row>
    <row r="20851" spans="1:12" x14ac:dyDescent="0.15">
      <c r="A20851" s="31" t="s">
        <v>28935</v>
      </c>
      <c r="B20851" s="31" t="s">
        <v>58976</v>
      </c>
      <c r="C20851" s="32">
        <v>150000</v>
      </c>
      <c r="D20851" s="31" t="s">
        <v>5169</v>
      </c>
      <c r="E20851" s="31" t="s">
        <v>68</v>
      </c>
      <c r="F20851" s="31" t="s">
        <v>10300</v>
      </c>
      <c r="H20851" s="10" t="e">
        <f>VLOOKUP(A20851,#REF!,3,FALSE)</f>
        <v>#REF!</v>
      </c>
      <c r="I20851" s="10" t="e">
        <f>VLOOKUP(A20851,#REF!,4,FALSE)</f>
        <v>#REF!</v>
      </c>
      <c r="J20851" s="31" t="s">
        <v>10400</v>
      </c>
      <c r="K20851" s="10" t="str">
        <f t="shared" si="325"/>
        <v>스텐실붓[아트메이트][아트메이트]</v>
      </c>
      <c r="L20851" s="31" t="s">
        <v>47911</v>
      </c>
    </row>
    <row r="20852" spans="1:12" x14ac:dyDescent="0.15">
      <c r="A20852" s="31" t="s">
        <v>28936</v>
      </c>
      <c r="B20852" s="31" t="s">
        <v>58976</v>
      </c>
      <c r="C20852" s="32">
        <v>3000</v>
      </c>
      <c r="D20852" s="31" t="s">
        <v>5169</v>
      </c>
      <c r="E20852" s="31" t="s">
        <v>67</v>
      </c>
      <c r="F20852" s="31" t="s">
        <v>10300</v>
      </c>
      <c r="H20852" s="10" t="e">
        <f>VLOOKUP(A20852,#REF!,3,FALSE)</f>
        <v>#REF!</v>
      </c>
      <c r="I20852" s="10" t="e">
        <f>VLOOKUP(A20852,#REF!,4,FALSE)</f>
        <v>#REF!</v>
      </c>
      <c r="J20852" s="31" t="s">
        <v>10400</v>
      </c>
      <c r="K20852" s="10" t="str">
        <f t="shared" si="325"/>
        <v>스텐실붓[아트메이트][아트메이트]</v>
      </c>
      <c r="L20852" s="31" t="s">
        <v>47912</v>
      </c>
    </row>
    <row r="20853" spans="1:12" x14ac:dyDescent="0.15">
      <c r="A20853" s="31" t="s">
        <v>28937</v>
      </c>
      <c r="B20853" s="31" t="s">
        <v>58976</v>
      </c>
      <c r="C20853" s="32">
        <v>175000</v>
      </c>
      <c r="D20853" s="31" t="s">
        <v>5170</v>
      </c>
      <c r="E20853" s="31" t="s">
        <v>68</v>
      </c>
      <c r="F20853" s="31" t="s">
        <v>10300</v>
      </c>
      <c r="H20853" s="10" t="e">
        <f>VLOOKUP(A20853,#REF!,3,FALSE)</f>
        <v>#REF!</v>
      </c>
      <c r="I20853" s="10" t="e">
        <f>VLOOKUP(A20853,#REF!,4,FALSE)</f>
        <v>#REF!</v>
      </c>
      <c r="J20853" s="31" t="s">
        <v>10400</v>
      </c>
      <c r="K20853" s="10" t="str">
        <f t="shared" si="325"/>
        <v>스텐실붓[아트메이트][아트메이트]</v>
      </c>
      <c r="L20853" s="31" t="s">
        <v>47913</v>
      </c>
    </row>
    <row r="20854" spans="1:12" x14ac:dyDescent="0.15">
      <c r="A20854" s="31" t="s">
        <v>28938</v>
      </c>
      <c r="B20854" s="31" t="s">
        <v>58976</v>
      </c>
      <c r="C20854" s="32">
        <v>3500</v>
      </c>
      <c r="D20854" s="31" t="s">
        <v>5170</v>
      </c>
      <c r="E20854" s="31" t="s">
        <v>67</v>
      </c>
      <c r="F20854" s="31" t="s">
        <v>10300</v>
      </c>
      <c r="H20854" s="10" t="e">
        <f>VLOOKUP(A20854,#REF!,3,FALSE)</f>
        <v>#REF!</v>
      </c>
      <c r="I20854" s="10" t="e">
        <f>VLOOKUP(A20854,#REF!,4,FALSE)</f>
        <v>#REF!</v>
      </c>
      <c r="J20854" s="31" t="s">
        <v>10400</v>
      </c>
      <c r="K20854" s="10" t="str">
        <f t="shared" si="325"/>
        <v>스텐실붓[아트메이트][아트메이트]</v>
      </c>
      <c r="L20854" s="31" t="s">
        <v>47914</v>
      </c>
    </row>
    <row r="20855" spans="1:12" x14ac:dyDescent="0.15">
      <c r="A20855" s="31" t="s">
        <v>28939</v>
      </c>
      <c r="B20855" s="31" t="s">
        <v>58978</v>
      </c>
      <c r="C20855" s="32">
        <v>5000</v>
      </c>
      <c r="D20855" s="31" t="s">
        <v>5790</v>
      </c>
      <c r="E20855" s="31" t="s">
        <v>67</v>
      </c>
      <c r="F20855" s="31" t="s">
        <v>10228</v>
      </c>
      <c r="H20855" s="10" t="e">
        <f>VLOOKUP(A20855,#REF!,3,FALSE)</f>
        <v>#REF!</v>
      </c>
      <c r="I20855" s="10" t="e">
        <f>VLOOKUP(A20855,#REF!,4,FALSE)</f>
        <v>#REF!</v>
      </c>
      <c r="J20855" s="31" t="s">
        <v>10445</v>
      </c>
      <c r="K20855" s="10" t="str">
        <f t="shared" si="325"/>
        <v>색상표[종이나라][종이나라]</v>
      </c>
      <c r="L20855" s="31" t="s">
        <v>47916</v>
      </c>
    </row>
    <row r="20856" spans="1:12" x14ac:dyDescent="0.15">
      <c r="A20856" s="31" t="s">
        <v>28940</v>
      </c>
      <c r="B20856" s="31" t="s">
        <v>58978</v>
      </c>
      <c r="C20856" s="32">
        <v>15000</v>
      </c>
      <c r="D20856" s="31" t="s">
        <v>5791</v>
      </c>
      <c r="E20856" s="31" t="s">
        <v>67</v>
      </c>
      <c r="F20856" s="31" t="s">
        <v>10228</v>
      </c>
      <c r="H20856" s="10" t="e">
        <f>VLOOKUP(A20856,#REF!,3,FALSE)</f>
        <v>#REF!</v>
      </c>
      <c r="I20856" s="10" t="e">
        <f>VLOOKUP(A20856,#REF!,4,FALSE)</f>
        <v>#REF!</v>
      </c>
      <c r="J20856" s="31" t="s">
        <v>10445</v>
      </c>
      <c r="K20856" s="10" t="str">
        <f t="shared" si="325"/>
        <v>색상표[종이나라][종이나라]</v>
      </c>
      <c r="L20856" s="31" t="s">
        <v>47917</v>
      </c>
    </row>
    <row r="20857" spans="1:12" x14ac:dyDescent="0.15">
      <c r="A20857" s="31" t="s">
        <v>28941</v>
      </c>
      <c r="B20857" s="31" t="s">
        <v>58978</v>
      </c>
      <c r="C20857" s="32">
        <v>25000</v>
      </c>
      <c r="D20857" s="31" t="s">
        <v>5789</v>
      </c>
      <c r="E20857" s="31" t="s">
        <v>67</v>
      </c>
      <c r="F20857" s="31" t="s">
        <v>10228</v>
      </c>
      <c r="H20857" s="10" t="e">
        <f>VLOOKUP(A20857,#REF!,3,FALSE)</f>
        <v>#REF!</v>
      </c>
      <c r="I20857" s="10" t="e">
        <f>VLOOKUP(A20857,#REF!,4,FALSE)</f>
        <v>#REF!</v>
      </c>
      <c r="J20857" s="31" t="s">
        <v>10445</v>
      </c>
      <c r="K20857" s="10" t="str">
        <f t="shared" si="325"/>
        <v>색상표[종이나라][종이나라]</v>
      </c>
      <c r="L20857" s="31" t="s">
        <v>47918</v>
      </c>
    </row>
    <row r="20858" spans="1:12" x14ac:dyDescent="0.15">
      <c r="A20858" s="31" t="s">
        <v>28942</v>
      </c>
      <c r="B20858" s="31" t="s">
        <v>58979</v>
      </c>
      <c r="C20858" s="32">
        <v>8000</v>
      </c>
      <c r="D20858" s="31" t="s">
        <v>9563</v>
      </c>
      <c r="E20858" s="31" t="s">
        <v>81</v>
      </c>
      <c r="F20858" s="31" t="s">
        <v>65016</v>
      </c>
      <c r="H20858" s="10" t="e">
        <f>VLOOKUP(A20858,#REF!,3,FALSE)</f>
        <v>#REF!</v>
      </c>
      <c r="I20858" s="10" t="e">
        <f>VLOOKUP(A20858,#REF!,4,FALSE)</f>
        <v>#REF!</v>
      </c>
      <c r="J20858" s="31" t="s">
        <v>10477</v>
      </c>
      <c r="K20858" s="10" t="str">
        <f t="shared" si="325"/>
        <v>수성펜/피그마마이크론/망가세트[사쿠라][사쿠라]</v>
      </c>
      <c r="L20858" s="31" t="s">
        <v>47919</v>
      </c>
    </row>
    <row r="20859" spans="1:12" x14ac:dyDescent="0.15">
      <c r="A20859" s="31" t="s">
        <v>28943</v>
      </c>
      <c r="B20859" s="31" t="s">
        <v>58980</v>
      </c>
      <c r="C20859" s="32">
        <v>6000</v>
      </c>
      <c r="D20859" s="31" t="s">
        <v>5911</v>
      </c>
      <c r="E20859" s="31" t="s">
        <v>50</v>
      </c>
      <c r="F20859" s="31" t="s">
        <v>10232</v>
      </c>
      <c r="H20859" s="10" t="e">
        <f>VLOOKUP(A20859,#REF!,3,FALSE)</f>
        <v>#REF!</v>
      </c>
      <c r="I20859" s="10" t="e">
        <f>VLOOKUP(A20859,#REF!,4,FALSE)</f>
        <v>#REF!</v>
      </c>
      <c r="J20859" s="31" t="s">
        <v>10400</v>
      </c>
      <c r="K20859" s="10" t="str">
        <f t="shared" si="325"/>
        <v>크로키북/양장제본[아트메이트][아트메이트]</v>
      </c>
      <c r="L20859" s="31" t="s">
        <v>47920</v>
      </c>
    </row>
    <row r="20860" spans="1:12" x14ac:dyDescent="0.15">
      <c r="A20860" s="31" t="s">
        <v>28944</v>
      </c>
      <c r="B20860" s="31" t="s">
        <v>58980</v>
      </c>
      <c r="C20860" s="32">
        <v>7000</v>
      </c>
      <c r="D20860" s="31" t="s">
        <v>5913</v>
      </c>
      <c r="E20860" s="31" t="s">
        <v>50</v>
      </c>
      <c r="F20860" s="31" t="s">
        <v>10232</v>
      </c>
      <c r="H20860" s="10" t="e">
        <f>VLOOKUP(A20860,#REF!,3,FALSE)</f>
        <v>#REF!</v>
      </c>
      <c r="I20860" s="10" t="e">
        <f>VLOOKUP(A20860,#REF!,4,FALSE)</f>
        <v>#REF!</v>
      </c>
      <c r="J20860" s="31" t="s">
        <v>10400</v>
      </c>
      <c r="K20860" s="10" t="str">
        <f t="shared" si="325"/>
        <v>크로키북/양장제본[아트메이트][아트메이트]</v>
      </c>
      <c r="L20860" s="31" t="s">
        <v>47921</v>
      </c>
    </row>
    <row r="20861" spans="1:12" x14ac:dyDescent="0.15">
      <c r="A20861" s="31" t="s">
        <v>28945</v>
      </c>
      <c r="B20861" s="31" t="s">
        <v>58980</v>
      </c>
      <c r="C20861" s="32">
        <v>8000</v>
      </c>
      <c r="D20861" s="31" t="s">
        <v>5909</v>
      </c>
      <c r="E20861" s="31" t="s">
        <v>50</v>
      </c>
      <c r="F20861" s="31" t="s">
        <v>10232</v>
      </c>
      <c r="H20861" s="10" t="e">
        <f>VLOOKUP(A20861,#REF!,3,FALSE)</f>
        <v>#REF!</v>
      </c>
      <c r="I20861" s="10" t="e">
        <f>VLOOKUP(A20861,#REF!,4,FALSE)</f>
        <v>#REF!</v>
      </c>
      <c r="J20861" s="31" t="s">
        <v>10400</v>
      </c>
      <c r="K20861" s="10" t="str">
        <f t="shared" si="325"/>
        <v>크로키북/양장제본[아트메이트][아트메이트]</v>
      </c>
      <c r="L20861" s="31" t="s">
        <v>47922</v>
      </c>
    </row>
    <row r="20862" spans="1:12" x14ac:dyDescent="0.15">
      <c r="A20862" s="31" t="s">
        <v>28946</v>
      </c>
      <c r="B20862" s="31" t="s">
        <v>58980</v>
      </c>
      <c r="C20862" s="32">
        <v>6000</v>
      </c>
      <c r="D20862" s="31" t="s">
        <v>5912</v>
      </c>
      <c r="E20862" s="31" t="s">
        <v>50</v>
      </c>
      <c r="F20862" s="31" t="s">
        <v>10232</v>
      </c>
      <c r="H20862" s="10" t="e">
        <f>VLOOKUP(A20862,#REF!,3,FALSE)</f>
        <v>#REF!</v>
      </c>
      <c r="I20862" s="10" t="e">
        <f>VLOOKUP(A20862,#REF!,4,FALSE)</f>
        <v>#REF!</v>
      </c>
      <c r="J20862" s="31" t="s">
        <v>10400</v>
      </c>
      <c r="K20862" s="10" t="str">
        <f t="shared" si="325"/>
        <v>크로키북/양장제본[아트메이트][아트메이트]</v>
      </c>
      <c r="L20862" s="31" t="s">
        <v>47923</v>
      </c>
    </row>
    <row r="20863" spans="1:12" x14ac:dyDescent="0.15">
      <c r="A20863" s="31" t="s">
        <v>28947</v>
      </c>
      <c r="B20863" s="31" t="s">
        <v>58980</v>
      </c>
      <c r="C20863" s="32">
        <v>7000</v>
      </c>
      <c r="D20863" s="31" t="s">
        <v>5914</v>
      </c>
      <c r="E20863" s="31" t="s">
        <v>50</v>
      </c>
      <c r="F20863" s="31" t="s">
        <v>10232</v>
      </c>
      <c r="H20863" s="10" t="e">
        <f>VLOOKUP(A20863,#REF!,3,FALSE)</f>
        <v>#REF!</v>
      </c>
      <c r="I20863" s="10" t="e">
        <f>VLOOKUP(A20863,#REF!,4,FALSE)</f>
        <v>#REF!</v>
      </c>
      <c r="J20863" s="31" t="s">
        <v>10400</v>
      </c>
      <c r="K20863" s="10" t="str">
        <f t="shared" si="325"/>
        <v>크로키북/양장제본[아트메이트][아트메이트]</v>
      </c>
      <c r="L20863" s="31" t="s">
        <v>47924</v>
      </c>
    </row>
    <row r="20864" spans="1:12" x14ac:dyDescent="0.15">
      <c r="A20864" s="31" t="s">
        <v>28948</v>
      </c>
      <c r="B20864" s="31" t="s">
        <v>58980</v>
      </c>
      <c r="C20864" s="32">
        <v>8000</v>
      </c>
      <c r="D20864" s="31" t="s">
        <v>5910</v>
      </c>
      <c r="E20864" s="31" t="s">
        <v>50</v>
      </c>
      <c r="F20864" s="31" t="s">
        <v>10232</v>
      </c>
      <c r="H20864" s="10" t="e">
        <f>VLOOKUP(A20864,#REF!,3,FALSE)</f>
        <v>#REF!</v>
      </c>
      <c r="I20864" s="10" t="e">
        <f>VLOOKUP(A20864,#REF!,4,FALSE)</f>
        <v>#REF!</v>
      </c>
      <c r="J20864" s="31" t="s">
        <v>10400</v>
      </c>
      <c r="K20864" s="10" t="str">
        <f t="shared" si="325"/>
        <v>크로키북/양장제본[아트메이트][아트메이트]</v>
      </c>
      <c r="L20864" s="31" t="s">
        <v>47925</v>
      </c>
    </row>
    <row r="20865" spans="1:12" x14ac:dyDescent="0.15">
      <c r="A20865" s="31" t="s">
        <v>28949</v>
      </c>
      <c r="B20865" s="31" t="s">
        <v>58981</v>
      </c>
      <c r="C20865" s="32">
        <v>6000</v>
      </c>
      <c r="D20865" s="31" t="s">
        <v>5911</v>
      </c>
      <c r="E20865" s="31" t="s">
        <v>50</v>
      </c>
      <c r="F20865" s="31" t="s">
        <v>10232</v>
      </c>
      <c r="H20865" s="10" t="e">
        <f>VLOOKUP(A20865,#REF!,3,FALSE)</f>
        <v>#REF!</v>
      </c>
      <c r="I20865" s="10" t="e">
        <f>VLOOKUP(A20865,#REF!,4,FALSE)</f>
        <v>#REF!</v>
      </c>
      <c r="J20865" s="31" t="s">
        <v>10400</v>
      </c>
      <c r="K20865" s="10" t="str">
        <f t="shared" si="325"/>
        <v>크로키북/양장트윈링[아트메이트][아트메이트]</v>
      </c>
      <c r="L20865" s="31" t="s">
        <v>47926</v>
      </c>
    </row>
    <row r="20866" spans="1:12" x14ac:dyDescent="0.15">
      <c r="A20866" s="31" t="s">
        <v>28950</v>
      </c>
      <c r="B20866" s="31" t="s">
        <v>58981</v>
      </c>
      <c r="C20866" s="32">
        <v>7000</v>
      </c>
      <c r="D20866" s="31" t="s">
        <v>5913</v>
      </c>
      <c r="E20866" s="31" t="s">
        <v>50</v>
      </c>
      <c r="F20866" s="31" t="s">
        <v>10232</v>
      </c>
      <c r="H20866" s="10" t="e">
        <f>VLOOKUP(A20866,#REF!,3,FALSE)</f>
        <v>#REF!</v>
      </c>
      <c r="I20866" s="10" t="e">
        <f>VLOOKUP(A20866,#REF!,4,FALSE)</f>
        <v>#REF!</v>
      </c>
      <c r="J20866" s="31" t="s">
        <v>10400</v>
      </c>
      <c r="K20866" s="10" t="str">
        <f t="shared" si="325"/>
        <v>크로키북/양장트윈링[아트메이트][아트메이트]</v>
      </c>
      <c r="L20866" s="31" t="s">
        <v>47927</v>
      </c>
    </row>
    <row r="20867" spans="1:12" x14ac:dyDescent="0.15">
      <c r="A20867" s="31" t="s">
        <v>28951</v>
      </c>
      <c r="B20867" s="31" t="s">
        <v>58981</v>
      </c>
      <c r="C20867" s="32">
        <v>8000</v>
      </c>
      <c r="D20867" s="31" t="s">
        <v>5909</v>
      </c>
      <c r="E20867" s="31" t="s">
        <v>50</v>
      </c>
      <c r="F20867" s="31" t="s">
        <v>10232</v>
      </c>
      <c r="H20867" s="10" t="e">
        <f>VLOOKUP(A20867,#REF!,3,FALSE)</f>
        <v>#REF!</v>
      </c>
      <c r="I20867" s="10" t="e">
        <f>VLOOKUP(A20867,#REF!,4,FALSE)</f>
        <v>#REF!</v>
      </c>
      <c r="J20867" s="31" t="s">
        <v>10400</v>
      </c>
      <c r="K20867" s="10" t="str">
        <f t="shared" ref="K20867:K20930" si="326">IF(J20867="",B20867,B20867&amp;"["&amp;J20867&amp;"]")</f>
        <v>크로키북/양장트윈링[아트메이트][아트메이트]</v>
      </c>
      <c r="L20867" s="31" t="s">
        <v>47928</v>
      </c>
    </row>
    <row r="20868" spans="1:12" x14ac:dyDescent="0.15">
      <c r="A20868" s="31" t="s">
        <v>28952</v>
      </c>
      <c r="B20868" s="31" t="s">
        <v>58981</v>
      </c>
      <c r="C20868" s="32">
        <v>6000</v>
      </c>
      <c r="D20868" s="31" t="s">
        <v>5912</v>
      </c>
      <c r="E20868" s="31" t="s">
        <v>50</v>
      </c>
      <c r="F20868" s="31" t="s">
        <v>10232</v>
      </c>
      <c r="H20868" s="10" t="e">
        <f>VLOOKUP(A20868,#REF!,3,FALSE)</f>
        <v>#REF!</v>
      </c>
      <c r="I20868" s="10" t="e">
        <f>VLOOKUP(A20868,#REF!,4,FALSE)</f>
        <v>#REF!</v>
      </c>
      <c r="J20868" s="31" t="s">
        <v>10400</v>
      </c>
      <c r="K20868" s="10" t="str">
        <f t="shared" si="326"/>
        <v>크로키북/양장트윈링[아트메이트][아트메이트]</v>
      </c>
      <c r="L20868" s="31" t="s">
        <v>47929</v>
      </c>
    </row>
    <row r="20869" spans="1:12" x14ac:dyDescent="0.15">
      <c r="A20869" s="31" t="s">
        <v>28953</v>
      </c>
      <c r="B20869" s="31" t="s">
        <v>58981</v>
      </c>
      <c r="C20869" s="32">
        <v>7000</v>
      </c>
      <c r="D20869" s="31" t="s">
        <v>5914</v>
      </c>
      <c r="E20869" s="31" t="s">
        <v>50</v>
      </c>
      <c r="F20869" s="31" t="s">
        <v>10232</v>
      </c>
      <c r="H20869" s="10" t="e">
        <f>VLOOKUP(A20869,#REF!,3,FALSE)</f>
        <v>#REF!</v>
      </c>
      <c r="I20869" s="10" t="e">
        <f>VLOOKUP(A20869,#REF!,4,FALSE)</f>
        <v>#REF!</v>
      </c>
      <c r="J20869" s="31" t="s">
        <v>10400</v>
      </c>
      <c r="K20869" s="10" t="str">
        <f t="shared" si="326"/>
        <v>크로키북/양장트윈링[아트메이트][아트메이트]</v>
      </c>
      <c r="L20869" s="31" t="s">
        <v>47930</v>
      </c>
    </row>
    <row r="20870" spans="1:12" x14ac:dyDescent="0.15">
      <c r="A20870" s="31" t="s">
        <v>28954</v>
      </c>
      <c r="B20870" s="31" t="s">
        <v>58981</v>
      </c>
      <c r="C20870" s="32">
        <v>8000</v>
      </c>
      <c r="D20870" s="31" t="s">
        <v>5910</v>
      </c>
      <c r="E20870" s="31" t="s">
        <v>50</v>
      </c>
      <c r="F20870" s="31" t="s">
        <v>10232</v>
      </c>
      <c r="H20870" s="10" t="e">
        <f>VLOOKUP(A20870,#REF!,3,FALSE)</f>
        <v>#REF!</v>
      </c>
      <c r="I20870" s="10" t="e">
        <f>VLOOKUP(A20870,#REF!,4,FALSE)</f>
        <v>#REF!</v>
      </c>
      <c r="J20870" s="31" t="s">
        <v>10400</v>
      </c>
      <c r="K20870" s="10" t="str">
        <f t="shared" si="326"/>
        <v>크로키북/양장트윈링[아트메이트][아트메이트]</v>
      </c>
      <c r="L20870" s="31" t="s">
        <v>47931</v>
      </c>
    </row>
    <row r="20871" spans="1:12" x14ac:dyDescent="0.15">
      <c r="A20871" s="31" t="s">
        <v>28955</v>
      </c>
      <c r="B20871" s="31" t="s">
        <v>58941</v>
      </c>
      <c r="C20871" s="32">
        <v>9900</v>
      </c>
      <c r="D20871" s="31" t="s">
        <v>5958</v>
      </c>
      <c r="E20871" s="31" t="s">
        <v>50</v>
      </c>
      <c r="F20871" s="31" t="s">
        <v>10241</v>
      </c>
      <c r="H20871" s="10" t="e">
        <f>VLOOKUP(A20871,#REF!,3,FALSE)</f>
        <v>#REF!</v>
      </c>
      <c r="I20871" s="10" t="e">
        <f>VLOOKUP(A20871,#REF!,4,FALSE)</f>
        <v>#REF!</v>
      </c>
      <c r="J20871" s="31" t="s">
        <v>10780</v>
      </c>
      <c r="K20871" s="10" t="str">
        <f t="shared" si="326"/>
        <v>캘리그라피용지/엽서/00[종이문화][종이문화]</v>
      </c>
      <c r="L20871" s="31" t="s">
        <v>47932</v>
      </c>
    </row>
    <row r="20872" spans="1:12" x14ac:dyDescent="0.15">
      <c r="A20872" s="31" t="s">
        <v>28956</v>
      </c>
      <c r="B20872" s="31" t="s">
        <v>58982</v>
      </c>
      <c r="C20872" s="32">
        <v>6600</v>
      </c>
      <c r="D20872" s="31" t="s">
        <v>6201</v>
      </c>
      <c r="E20872" s="31" t="s">
        <v>253</v>
      </c>
      <c r="F20872" s="31" t="s">
        <v>9901</v>
      </c>
      <c r="H20872" s="10" t="e">
        <f>VLOOKUP(A20872,#REF!,3,FALSE)</f>
        <v>#REF!</v>
      </c>
      <c r="I20872" s="10" t="e">
        <f>VLOOKUP(A20872,#REF!,4,FALSE)</f>
        <v>#REF!</v>
      </c>
      <c r="J20872" s="31" t="s">
        <v>10390</v>
      </c>
      <c r="K20872" s="10" t="str">
        <f t="shared" si="326"/>
        <v>칼라색지/1[삼원][삼원]</v>
      </c>
      <c r="L20872" s="31" t="s">
        <v>47933</v>
      </c>
    </row>
    <row r="20873" spans="1:12" x14ac:dyDescent="0.15">
      <c r="A20873" s="31" t="s">
        <v>28957</v>
      </c>
      <c r="B20873" s="31" t="s">
        <v>58983</v>
      </c>
      <c r="C20873" s="32">
        <v>6600</v>
      </c>
      <c r="D20873" s="31" t="s">
        <v>6206</v>
      </c>
      <c r="E20873" s="31" t="s">
        <v>253</v>
      </c>
      <c r="F20873" s="31" t="s">
        <v>9901</v>
      </c>
      <c r="H20873" s="10" t="e">
        <f>VLOOKUP(A20873,#REF!,3,FALSE)</f>
        <v>#REF!</v>
      </c>
      <c r="I20873" s="10" t="e">
        <f>VLOOKUP(A20873,#REF!,4,FALSE)</f>
        <v>#REF!</v>
      </c>
      <c r="J20873" s="31" t="s">
        <v>10390</v>
      </c>
      <c r="K20873" s="10" t="str">
        <f t="shared" si="326"/>
        <v>칼라색지/2[삼원][삼원]</v>
      </c>
      <c r="L20873" s="31" t="s">
        <v>47934</v>
      </c>
    </row>
    <row r="20874" spans="1:12" x14ac:dyDescent="0.15">
      <c r="A20874" s="31" t="s">
        <v>28958</v>
      </c>
      <c r="B20874" s="31" t="s">
        <v>58984</v>
      </c>
      <c r="C20874" s="32">
        <v>6600</v>
      </c>
      <c r="D20874" s="31" t="s">
        <v>6207</v>
      </c>
      <c r="E20874" s="31" t="s">
        <v>253</v>
      </c>
      <c r="F20874" s="31" t="s">
        <v>9901</v>
      </c>
      <c r="H20874" s="10" t="e">
        <f>VLOOKUP(A20874,#REF!,3,FALSE)</f>
        <v>#REF!</v>
      </c>
      <c r="I20874" s="10" t="e">
        <f>VLOOKUP(A20874,#REF!,4,FALSE)</f>
        <v>#REF!</v>
      </c>
      <c r="J20874" s="31" t="s">
        <v>10390</v>
      </c>
      <c r="K20874" s="10" t="str">
        <f t="shared" si="326"/>
        <v>칼라색지/3[삼원][삼원]</v>
      </c>
      <c r="L20874" s="31" t="s">
        <v>47935</v>
      </c>
    </row>
    <row r="20875" spans="1:12" x14ac:dyDescent="0.15">
      <c r="A20875" s="31" t="s">
        <v>28959</v>
      </c>
      <c r="B20875" s="31" t="s">
        <v>58985</v>
      </c>
      <c r="C20875" s="32">
        <v>6600</v>
      </c>
      <c r="D20875" s="31" t="s">
        <v>6208</v>
      </c>
      <c r="E20875" s="31" t="s">
        <v>253</v>
      </c>
      <c r="F20875" s="31" t="s">
        <v>9901</v>
      </c>
      <c r="H20875" s="10" t="e">
        <f>VLOOKUP(A20875,#REF!,3,FALSE)</f>
        <v>#REF!</v>
      </c>
      <c r="I20875" s="10" t="e">
        <f>VLOOKUP(A20875,#REF!,4,FALSE)</f>
        <v>#REF!</v>
      </c>
      <c r="J20875" s="31" t="s">
        <v>10390</v>
      </c>
      <c r="K20875" s="10" t="str">
        <f t="shared" si="326"/>
        <v>칼라색지/4[삼원][삼원]</v>
      </c>
      <c r="L20875" s="31" t="s">
        <v>47936</v>
      </c>
    </row>
    <row r="20876" spans="1:12" x14ac:dyDescent="0.15">
      <c r="A20876" s="31" t="s">
        <v>28960</v>
      </c>
      <c r="B20876" s="31" t="s">
        <v>58986</v>
      </c>
      <c r="C20876" s="32">
        <v>6600</v>
      </c>
      <c r="D20876" s="31" t="s">
        <v>6209</v>
      </c>
      <c r="E20876" s="31" t="s">
        <v>253</v>
      </c>
      <c r="F20876" s="31" t="s">
        <v>9901</v>
      </c>
      <c r="H20876" s="10" t="e">
        <f>VLOOKUP(A20876,#REF!,3,FALSE)</f>
        <v>#REF!</v>
      </c>
      <c r="I20876" s="10" t="e">
        <f>VLOOKUP(A20876,#REF!,4,FALSE)</f>
        <v>#REF!</v>
      </c>
      <c r="J20876" s="31" t="s">
        <v>10390</v>
      </c>
      <c r="K20876" s="10" t="str">
        <f t="shared" si="326"/>
        <v>칼라색지/5[삼원][삼원]</v>
      </c>
      <c r="L20876" s="31" t="s">
        <v>47937</v>
      </c>
    </row>
    <row r="20877" spans="1:12" x14ac:dyDescent="0.15">
      <c r="A20877" s="31" t="s">
        <v>28961</v>
      </c>
      <c r="B20877" s="31" t="s">
        <v>58987</v>
      </c>
      <c r="C20877" s="32">
        <v>6600</v>
      </c>
      <c r="D20877" s="31" t="s">
        <v>6210</v>
      </c>
      <c r="E20877" s="31" t="s">
        <v>253</v>
      </c>
      <c r="F20877" s="31" t="s">
        <v>9901</v>
      </c>
      <c r="H20877" s="10" t="e">
        <f>VLOOKUP(A20877,#REF!,3,FALSE)</f>
        <v>#REF!</v>
      </c>
      <c r="I20877" s="10" t="e">
        <f>VLOOKUP(A20877,#REF!,4,FALSE)</f>
        <v>#REF!</v>
      </c>
      <c r="J20877" s="31" t="s">
        <v>10390</v>
      </c>
      <c r="K20877" s="10" t="str">
        <f t="shared" si="326"/>
        <v>칼라색지/6[삼원][삼원]</v>
      </c>
      <c r="L20877" s="31" t="s">
        <v>47938</v>
      </c>
    </row>
    <row r="20878" spans="1:12" x14ac:dyDescent="0.15">
      <c r="A20878" s="31" t="s">
        <v>28962</v>
      </c>
      <c r="B20878" s="31" t="s">
        <v>58988</v>
      </c>
      <c r="C20878" s="32">
        <v>6600</v>
      </c>
      <c r="D20878" s="31" t="s">
        <v>6211</v>
      </c>
      <c r="E20878" s="31" t="s">
        <v>253</v>
      </c>
      <c r="F20878" s="31" t="s">
        <v>9901</v>
      </c>
      <c r="H20878" s="10" t="e">
        <f>VLOOKUP(A20878,#REF!,3,FALSE)</f>
        <v>#REF!</v>
      </c>
      <c r="I20878" s="10" t="e">
        <f>VLOOKUP(A20878,#REF!,4,FALSE)</f>
        <v>#REF!</v>
      </c>
      <c r="J20878" s="31" t="s">
        <v>10390</v>
      </c>
      <c r="K20878" s="10" t="str">
        <f t="shared" si="326"/>
        <v>칼라색지/7[삼원][삼원]</v>
      </c>
      <c r="L20878" s="31" t="s">
        <v>47939</v>
      </c>
    </row>
    <row r="20879" spans="1:12" x14ac:dyDescent="0.15">
      <c r="A20879" s="31" t="s">
        <v>28963</v>
      </c>
      <c r="B20879" s="31" t="s">
        <v>58989</v>
      </c>
      <c r="C20879" s="32">
        <v>6600</v>
      </c>
      <c r="D20879" s="31" t="s">
        <v>6212</v>
      </c>
      <c r="E20879" s="31" t="s">
        <v>253</v>
      </c>
      <c r="F20879" s="31" t="s">
        <v>9901</v>
      </c>
      <c r="H20879" s="10" t="e">
        <f>VLOOKUP(A20879,#REF!,3,FALSE)</f>
        <v>#REF!</v>
      </c>
      <c r="I20879" s="10" t="e">
        <f>VLOOKUP(A20879,#REF!,4,FALSE)</f>
        <v>#REF!</v>
      </c>
      <c r="J20879" s="31" t="s">
        <v>10390</v>
      </c>
      <c r="K20879" s="10" t="str">
        <f t="shared" si="326"/>
        <v>칼라색지/8[삼원][삼원]</v>
      </c>
      <c r="L20879" s="31" t="s">
        <v>47940</v>
      </c>
    </row>
    <row r="20880" spans="1:12" x14ac:dyDescent="0.15">
      <c r="A20880" s="31" t="s">
        <v>28964</v>
      </c>
      <c r="B20880" s="31" t="s">
        <v>58990</v>
      </c>
      <c r="C20880" s="32">
        <v>6600</v>
      </c>
      <c r="D20880" s="31" t="s">
        <v>6213</v>
      </c>
      <c r="E20880" s="31" t="s">
        <v>253</v>
      </c>
      <c r="F20880" s="31" t="s">
        <v>9901</v>
      </c>
      <c r="H20880" s="10" t="e">
        <f>VLOOKUP(A20880,#REF!,3,FALSE)</f>
        <v>#REF!</v>
      </c>
      <c r="I20880" s="10" t="e">
        <f>VLOOKUP(A20880,#REF!,4,FALSE)</f>
        <v>#REF!</v>
      </c>
      <c r="J20880" s="31" t="s">
        <v>10390</v>
      </c>
      <c r="K20880" s="10" t="str">
        <f t="shared" si="326"/>
        <v>칼라색지/9[삼원][삼원]</v>
      </c>
      <c r="L20880" s="31" t="s">
        <v>47941</v>
      </c>
    </row>
    <row r="20881" spans="1:12" x14ac:dyDescent="0.15">
      <c r="A20881" s="31" t="s">
        <v>28965</v>
      </c>
      <c r="B20881" s="31" t="s">
        <v>58991</v>
      </c>
      <c r="C20881" s="32">
        <v>6600</v>
      </c>
      <c r="D20881" s="31" t="s">
        <v>6202</v>
      </c>
      <c r="E20881" s="31" t="s">
        <v>253</v>
      </c>
      <c r="F20881" s="31" t="s">
        <v>9901</v>
      </c>
      <c r="H20881" s="10" t="e">
        <f>VLOOKUP(A20881,#REF!,3,FALSE)</f>
        <v>#REF!</v>
      </c>
      <c r="I20881" s="10" t="e">
        <f>VLOOKUP(A20881,#REF!,4,FALSE)</f>
        <v>#REF!</v>
      </c>
      <c r="J20881" s="31" t="s">
        <v>10390</v>
      </c>
      <c r="K20881" s="10" t="str">
        <f t="shared" si="326"/>
        <v>칼라색지/10[삼원][삼원]</v>
      </c>
      <c r="L20881" s="31" t="s">
        <v>47942</v>
      </c>
    </row>
    <row r="20882" spans="1:12" x14ac:dyDescent="0.15">
      <c r="A20882" s="31" t="s">
        <v>28966</v>
      </c>
      <c r="B20882" s="31" t="s">
        <v>58992</v>
      </c>
      <c r="C20882" s="32">
        <v>6600</v>
      </c>
      <c r="D20882" s="31" t="s">
        <v>6203</v>
      </c>
      <c r="E20882" s="31" t="s">
        <v>253</v>
      </c>
      <c r="F20882" s="31" t="s">
        <v>9901</v>
      </c>
      <c r="H20882" s="10" t="e">
        <f>VLOOKUP(A20882,#REF!,3,FALSE)</f>
        <v>#REF!</v>
      </c>
      <c r="I20882" s="10" t="e">
        <f>VLOOKUP(A20882,#REF!,4,FALSE)</f>
        <v>#REF!</v>
      </c>
      <c r="J20882" s="31" t="s">
        <v>10390</v>
      </c>
      <c r="K20882" s="10" t="str">
        <f t="shared" si="326"/>
        <v>칼라색지/11[삼원][삼원]</v>
      </c>
      <c r="L20882" s="31" t="s">
        <v>47943</v>
      </c>
    </row>
    <row r="20883" spans="1:12" x14ac:dyDescent="0.15">
      <c r="A20883" s="31" t="s">
        <v>28967</v>
      </c>
      <c r="B20883" s="31" t="s">
        <v>58993</v>
      </c>
      <c r="C20883" s="32">
        <v>6600</v>
      </c>
      <c r="D20883" s="31" t="s">
        <v>6204</v>
      </c>
      <c r="E20883" s="31" t="s">
        <v>253</v>
      </c>
      <c r="F20883" s="31" t="s">
        <v>9901</v>
      </c>
      <c r="H20883" s="10" t="e">
        <f>VLOOKUP(A20883,#REF!,3,FALSE)</f>
        <v>#REF!</v>
      </c>
      <c r="I20883" s="10" t="e">
        <f>VLOOKUP(A20883,#REF!,4,FALSE)</f>
        <v>#REF!</v>
      </c>
      <c r="J20883" s="31" t="s">
        <v>10390</v>
      </c>
      <c r="K20883" s="10" t="str">
        <f t="shared" si="326"/>
        <v>칼라색지/12[삼원][삼원]</v>
      </c>
      <c r="L20883" s="31" t="s">
        <v>47944</v>
      </c>
    </row>
    <row r="20884" spans="1:12" x14ac:dyDescent="0.15">
      <c r="A20884" s="31" t="s">
        <v>28968</v>
      </c>
      <c r="B20884" s="31" t="s">
        <v>58994</v>
      </c>
      <c r="C20884" s="32">
        <v>7600</v>
      </c>
      <c r="D20884" s="31" t="s">
        <v>6205</v>
      </c>
      <c r="E20884" s="31" t="s">
        <v>253</v>
      </c>
      <c r="F20884" s="31" t="s">
        <v>9901</v>
      </c>
      <c r="H20884" s="10" t="e">
        <f>VLOOKUP(A20884,#REF!,3,FALSE)</f>
        <v>#REF!</v>
      </c>
      <c r="I20884" s="10" t="e">
        <f>VLOOKUP(A20884,#REF!,4,FALSE)</f>
        <v>#REF!</v>
      </c>
      <c r="J20884" s="31" t="s">
        <v>10390</v>
      </c>
      <c r="K20884" s="10" t="str">
        <f t="shared" si="326"/>
        <v>칼라색지/13[삼원][삼원]</v>
      </c>
      <c r="L20884" s="31" t="s">
        <v>47945</v>
      </c>
    </row>
    <row r="20885" spans="1:12" x14ac:dyDescent="0.15">
      <c r="A20885" s="31" t="s">
        <v>28969</v>
      </c>
      <c r="B20885" s="31" t="s">
        <v>58995</v>
      </c>
      <c r="C20885" s="32">
        <v>13000</v>
      </c>
      <c r="D20885" s="31" t="s">
        <v>6215</v>
      </c>
      <c r="E20885" s="31" t="s">
        <v>253</v>
      </c>
      <c r="F20885" s="31" t="s">
        <v>9901</v>
      </c>
      <c r="H20885" s="10" t="e">
        <f>VLOOKUP(A20885,#REF!,3,FALSE)</f>
        <v>#REF!</v>
      </c>
      <c r="I20885" s="10" t="e">
        <f>VLOOKUP(A20885,#REF!,4,FALSE)</f>
        <v>#REF!</v>
      </c>
      <c r="J20885" s="31" t="s">
        <v>10390</v>
      </c>
      <c r="K20885" s="10" t="str">
        <f t="shared" si="326"/>
        <v>칼라색지/S01[삼원][삼원]</v>
      </c>
      <c r="L20885" s="31" t="s">
        <v>47946</v>
      </c>
    </row>
    <row r="20886" spans="1:12" x14ac:dyDescent="0.15">
      <c r="A20886" s="31" t="s">
        <v>28970</v>
      </c>
      <c r="B20886" s="31" t="s">
        <v>58996</v>
      </c>
      <c r="C20886" s="32">
        <v>10800</v>
      </c>
      <c r="D20886" s="31" t="s">
        <v>6214</v>
      </c>
      <c r="E20886" s="31" t="s">
        <v>253</v>
      </c>
      <c r="F20886" s="31" t="s">
        <v>9901</v>
      </c>
      <c r="H20886" s="10" t="e">
        <f>VLOOKUP(A20886,#REF!,3,FALSE)</f>
        <v>#REF!</v>
      </c>
      <c r="I20886" s="10" t="e">
        <f>VLOOKUP(A20886,#REF!,4,FALSE)</f>
        <v>#REF!</v>
      </c>
      <c r="J20886" s="31" t="s">
        <v>10390</v>
      </c>
      <c r="K20886" s="10" t="str">
        <f t="shared" si="326"/>
        <v>칼라색지/A01[삼원][삼원]</v>
      </c>
      <c r="L20886" s="31" t="s">
        <v>47947</v>
      </c>
    </row>
    <row r="20887" spans="1:12" x14ac:dyDescent="0.15">
      <c r="A20887" s="31" t="s">
        <v>28971</v>
      </c>
      <c r="B20887" s="31" t="s">
        <v>60689</v>
      </c>
      <c r="C20887" s="32">
        <v>6500</v>
      </c>
      <c r="D20887" s="31" t="s">
        <v>60199</v>
      </c>
      <c r="E20887" s="31" t="s">
        <v>50</v>
      </c>
      <c r="F20887" s="31" t="s">
        <v>10205</v>
      </c>
      <c r="H20887" s="10" t="e">
        <f>VLOOKUP(A20887,#REF!,3,FALSE)</f>
        <v>#REF!</v>
      </c>
      <c r="I20887" s="10" t="e">
        <f>VLOOKUP(A20887,#REF!,4,FALSE)</f>
        <v>#REF!</v>
      </c>
      <c r="J20887" s="31" t="s">
        <v>10732</v>
      </c>
      <c r="K20887" s="10" t="str">
        <f t="shared" si="326"/>
        <v>믹스미디어/CE200-A4SKB[세르지오][세르지오]</v>
      </c>
      <c r="L20887" s="31" t="s">
        <v>47948</v>
      </c>
    </row>
    <row r="20888" spans="1:12" x14ac:dyDescent="0.15">
      <c r="A20888" s="31" t="s">
        <v>28972</v>
      </c>
      <c r="B20888" s="31" t="s">
        <v>60690</v>
      </c>
      <c r="C20888" s="32">
        <v>4800</v>
      </c>
      <c r="D20888" s="31" t="s">
        <v>5933</v>
      </c>
      <c r="E20888" s="31" t="s">
        <v>50</v>
      </c>
      <c r="F20888" s="31" t="s">
        <v>10205</v>
      </c>
      <c r="H20888" s="10" t="e">
        <f>VLOOKUP(A20888,#REF!,3,FALSE)</f>
        <v>#REF!</v>
      </c>
      <c r="I20888" s="10" t="e">
        <f>VLOOKUP(A20888,#REF!,4,FALSE)</f>
        <v>#REF!</v>
      </c>
      <c r="J20888" s="31" t="s">
        <v>10732</v>
      </c>
      <c r="K20888" s="10" t="str">
        <f t="shared" si="326"/>
        <v>믹스미디어/CE200-A5SKB[세르지오][세르지오]</v>
      </c>
      <c r="L20888" s="31" t="s">
        <v>47949</v>
      </c>
    </row>
    <row r="20889" spans="1:12" x14ac:dyDescent="0.15">
      <c r="A20889" s="31" t="s">
        <v>28973</v>
      </c>
      <c r="B20889" s="31" t="s">
        <v>60691</v>
      </c>
      <c r="C20889" s="32">
        <v>5700</v>
      </c>
      <c r="D20889" s="31" t="s">
        <v>5934</v>
      </c>
      <c r="E20889" s="31" t="s">
        <v>50</v>
      </c>
      <c r="F20889" s="31" t="s">
        <v>10205</v>
      </c>
      <c r="H20889" s="10" t="e">
        <f>VLOOKUP(A20889,#REF!,3,FALSE)</f>
        <v>#REF!</v>
      </c>
      <c r="I20889" s="10" t="e">
        <f>VLOOKUP(A20889,#REF!,4,FALSE)</f>
        <v>#REF!</v>
      </c>
      <c r="J20889" s="31" t="s">
        <v>10732</v>
      </c>
      <c r="K20889" s="10" t="str">
        <f t="shared" si="326"/>
        <v>믹스미디어/CE200-B5SKB[세르지오][세르지오]</v>
      </c>
      <c r="L20889" s="31" t="s">
        <v>47950</v>
      </c>
    </row>
    <row r="20890" spans="1:12" x14ac:dyDescent="0.15">
      <c r="A20890" s="31" t="s">
        <v>28974</v>
      </c>
      <c r="B20890" s="31" t="s">
        <v>58997</v>
      </c>
      <c r="C20890" s="32">
        <v>1400</v>
      </c>
      <c r="D20890" s="31" t="s">
        <v>6216</v>
      </c>
      <c r="E20890" s="31" t="s">
        <v>67</v>
      </c>
      <c r="F20890" s="31" t="s">
        <v>9901</v>
      </c>
      <c r="H20890" s="10" t="e">
        <f>VLOOKUP(A20890,#REF!,3,FALSE)</f>
        <v>#REF!</v>
      </c>
      <c r="I20890" s="10" t="e">
        <f>VLOOKUP(A20890,#REF!,4,FALSE)</f>
        <v>#REF!</v>
      </c>
      <c r="J20890" s="31" t="s">
        <v>10390</v>
      </c>
      <c r="K20890" s="10" t="str">
        <f t="shared" si="326"/>
        <v>한지/고궁의아침/11[삼원][삼원]</v>
      </c>
      <c r="L20890" s="31" t="s">
        <v>47951</v>
      </c>
    </row>
    <row r="20891" spans="1:12" x14ac:dyDescent="0.15">
      <c r="A20891" s="31" t="s">
        <v>50738</v>
      </c>
      <c r="B20891" s="31" t="s">
        <v>58997</v>
      </c>
      <c r="C20891" s="32">
        <v>28000</v>
      </c>
      <c r="D20891" s="31" t="s">
        <v>6216</v>
      </c>
      <c r="E20891" s="31" t="s">
        <v>253</v>
      </c>
      <c r="F20891" s="31" t="s">
        <v>9901</v>
      </c>
      <c r="H20891" s="10" t="e">
        <f>VLOOKUP(A20891,#REF!,3,FALSE)</f>
        <v>#REF!</v>
      </c>
      <c r="I20891" s="10" t="e">
        <f>VLOOKUP(A20891,#REF!,4,FALSE)</f>
        <v>#REF!</v>
      </c>
      <c r="J20891" s="31" t="s">
        <v>10390</v>
      </c>
      <c r="K20891" s="10" t="str">
        <f t="shared" si="326"/>
        <v>한지/고궁의아침/11[삼원][삼원]</v>
      </c>
      <c r="L20891" s="31" t="s">
        <v>47951</v>
      </c>
    </row>
    <row r="20892" spans="1:12" x14ac:dyDescent="0.15">
      <c r="A20892" s="31" t="s">
        <v>28975</v>
      </c>
      <c r="B20892" s="31" t="s">
        <v>58998</v>
      </c>
      <c r="C20892" s="32">
        <v>1400</v>
      </c>
      <c r="D20892" s="31" t="s">
        <v>6216</v>
      </c>
      <c r="E20892" s="31" t="s">
        <v>67</v>
      </c>
      <c r="F20892" s="31" t="s">
        <v>9901</v>
      </c>
      <c r="H20892" s="10" t="e">
        <f>VLOOKUP(A20892,#REF!,3,FALSE)</f>
        <v>#REF!</v>
      </c>
      <c r="I20892" s="10" t="e">
        <f>VLOOKUP(A20892,#REF!,4,FALSE)</f>
        <v>#REF!</v>
      </c>
      <c r="J20892" s="31" t="s">
        <v>10390</v>
      </c>
      <c r="K20892" s="10" t="str">
        <f t="shared" si="326"/>
        <v>한지/고궁의아침/12[삼원][삼원]</v>
      </c>
      <c r="L20892" s="31" t="s">
        <v>47952</v>
      </c>
    </row>
    <row r="20893" spans="1:12" x14ac:dyDescent="0.15">
      <c r="A20893" s="31" t="s">
        <v>50739</v>
      </c>
      <c r="B20893" s="31" t="s">
        <v>58998</v>
      </c>
      <c r="C20893" s="32">
        <v>28000</v>
      </c>
      <c r="D20893" s="31" t="s">
        <v>6216</v>
      </c>
      <c r="E20893" s="31" t="s">
        <v>253</v>
      </c>
      <c r="F20893" s="31" t="s">
        <v>9901</v>
      </c>
      <c r="H20893" s="10" t="e">
        <f>VLOOKUP(A20893,#REF!,3,FALSE)</f>
        <v>#REF!</v>
      </c>
      <c r="I20893" s="10" t="e">
        <f>VLOOKUP(A20893,#REF!,4,FALSE)</f>
        <v>#REF!</v>
      </c>
      <c r="J20893" s="31" t="s">
        <v>10390</v>
      </c>
      <c r="K20893" s="10" t="str">
        <f t="shared" si="326"/>
        <v>한지/고궁의아침/12[삼원][삼원]</v>
      </c>
      <c r="L20893" s="31" t="s">
        <v>47952</v>
      </c>
    </row>
    <row r="20894" spans="1:12" x14ac:dyDescent="0.15">
      <c r="A20894" s="31" t="s">
        <v>28976</v>
      </c>
      <c r="B20894" s="31" t="s">
        <v>58999</v>
      </c>
      <c r="C20894" s="32">
        <v>1400</v>
      </c>
      <c r="D20894" s="31" t="s">
        <v>6216</v>
      </c>
      <c r="E20894" s="31" t="s">
        <v>67</v>
      </c>
      <c r="F20894" s="31" t="s">
        <v>9901</v>
      </c>
      <c r="H20894" s="10" t="e">
        <f>VLOOKUP(A20894,#REF!,3,FALSE)</f>
        <v>#REF!</v>
      </c>
      <c r="I20894" s="10" t="e">
        <f>VLOOKUP(A20894,#REF!,4,FALSE)</f>
        <v>#REF!</v>
      </c>
      <c r="J20894" s="31" t="s">
        <v>10390</v>
      </c>
      <c r="K20894" s="10" t="str">
        <f t="shared" si="326"/>
        <v>한지/고궁의아침/13[삼원][삼원]</v>
      </c>
      <c r="L20894" s="31" t="s">
        <v>47953</v>
      </c>
    </row>
    <row r="20895" spans="1:12" x14ac:dyDescent="0.15">
      <c r="A20895" s="31" t="s">
        <v>50740</v>
      </c>
      <c r="B20895" s="31" t="s">
        <v>58999</v>
      </c>
      <c r="C20895" s="32">
        <v>28000</v>
      </c>
      <c r="D20895" s="31" t="s">
        <v>6216</v>
      </c>
      <c r="E20895" s="31" t="s">
        <v>253</v>
      </c>
      <c r="F20895" s="31" t="s">
        <v>9901</v>
      </c>
      <c r="H20895" s="10" t="e">
        <f>VLOOKUP(A20895,#REF!,3,FALSE)</f>
        <v>#REF!</v>
      </c>
      <c r="I20895" s="10" t="e">
        <f>VLOOKUP(A20895,#REF!,4,FALSE)</f>
        <v>#REF!</v>
      </c>
      <c r="J20895" s="31" t="s">
        <v>10390</v>
      </c>
      <c r="K20895" s="10" t="str">
        <f t="shared" si="326"/>
        <v>한지/고궁의아침/13[삼원][삼원]</v>
      </c>
      <c r="L20895" s="31" t="s">
        <v>47953</v>
      </c>
    </row>
    <row r="20896" spans="1:12" x14ac:dyDescent="0.15">
      <c r="A20896" s="31" t="s">
        <v>28977</v>
      </c>
      <c r="B20896" s="31" t="s">
        <v>59000</v>
      </c>
      <c r="C20896" s="32">
        <v>1400</v>
      </c>
      <c r="D20896" s="31" t="s">
        <v>6216</v>
      </c>
      <c r="E20896" s="31" t="s">
        <v>67</v>
      </c>
      <c r="F20896" s="31" t="s">
        <v>9901</v>
      </c>
      <c r="H20896" s="10" t="e">
        <f>VLOOKUP(A20896,#REF!,3,FALSE)</f>
        <v>#REF!</v>
      </c>
      <c r="I20896" s="10" t="e">
        <f>VLOOKUP(A20896,#REF!,4,FALSE)</f>
        <v>#REF!</v>
      </c>
      <c r="J20896" s="31" t="s">
        <v>10390</v>
      </c>
      <c r="K20896" s="10" t="str">
        <f t="shared" si="326"/>
        <v>한지/고궁의아침/14[삼원][삼원]</v>
      </c>
      <c r="L20896" s="31" t="s">
        <v>47954</v>
      </c>
    </row>
    <row r="20897" spans="1:12" x14ac:dyDescent="0.15">
      <c r="A20897" s="31" t="s">
        <v>50741</v>
      </c>
      <c r="B20897" s="31" t="s">
        <v>59000</v>
      </c>
      <c r="C20897" s="32">
        <v>28000</v>
      </c>
      <c r="D20897" s="31" t="s">
        <v>6216</v>
      </c>
      <c r="E20897" s="31" t="s">
        <v>253</v>
      </c>
      <c r="F20897" s="31" t="s">
        <v>9901</v>
      </c>
      <c r="H20897" s="10" t="e">
        <f>VLOOKUP(A20897,#REF!,3,FALSE)</f>
        <v>#REF!</v>
      </c>
      <c r="I20897" s="10" t="e">
        <f>VLOOKUP(A20897,#REF!,4,FALSE)</f>
        <v>#REF!</v>
      </c>
      <c r="J20897" s="31" t="s">
        <v>10390</v>
      </c>
      <c r="K20897" s="10" t="str">
        <f t="shared" si="326"/>
        <v>한지/고궁의아침/14[삼원][삼원]</v>
      </c>
      <c r="L20897" s="31" t="s">
        <v>47954</v>
      </c>
    </row>
    <row r="20898" spans="1:12" x14ac:dyDescent="0.15">
      <c r="A20898" s="31" t="s">
        <v>28978</v>
      </c>
      <c r="B20898" s="31" t="s">
        <v>59001</v>
      </c>
      <c r="C20898" s="32">
        <v>5500</v>
      </c>
      <c r="D20898" s="31" t="s">
        <v>5971</v>
      </c>
      <c r="E20898" s="31" t="s">
        <v>50</v>
      </c>
      <c r="F20898" s="31" t="s">
        <v>10241</v>
      </c>
      <c r="H20898" s="10" t="e">
        <f>VLOOKUP(A20898,#REF!,3,FALSE)</f>
        <v>#REF!</v>
      </c>
      <c r="I20898" s="10" t="e">
        <f>VLOOKUP(A20898,#REF!,4,FALSE)</f>
        <v>#REF!</v>
      </c>
      <c r="J20898" s="31" t="s">
        <v>10780</v>
      </c>
      <c r="K20898" s="10" t="str">
        <f t="shared" si="326"/>
        <v>캘리그라피용지/엽서/17[종이문화][종이문화]</v>
      </c>
      <c r="L20898" s="31" t="s">
        <v>47955</v>
      </c>
    </row>
    <row r="20899" spans="1:12" x14ac:dyDescent="0.15">
      <c r="A20899" s="31" t="s">
        <v>28979</v>
      </c>
      <c r="B20899" s="31" t="s">
        <v>59002</v>
      </c>
      <c r="C20899" s="32">
        <v>9900</v>
      </c>
      <c r="D20899" s="31" t="s">
        <v>5972</v>
      </c>
      <c r="E20899" s="31" t="s">
        <v>50</v>
      </c>
      <c r="F20899" s="31" t="s">
        <v>10241</v>
      </c>
      <c r="H20899" s="10" t="e">
        <f>VLOOKUP(A20899,#REF!,3,FALSE)</f>
        <v>#REF!</v>
      </c>
      <c r="I20899" s="10" t="e">
        <f>VLOOKUP(A20899,#REF!,4,FALSE)</f>
        <v>#REF!</v>
      </c>
      <c r="J20899" s="31" t="s">
        <v>10780</v>
      </c>
      <c r="K20899" s="10" t="str">
        <f t="shared" si="326"/>
        <v>캘리그라피용지/엽서/19[종이문화][종이문화]</v>
      </c>
      <c r="L20899" s="31" t="s">
        <v>47956</v>
      </c>
    </row>
    <row r="20900" spans="1:12" x14ac:dyDescent="0.15">
      <c r="A20900" s="31" t="s">
        <v>28980</v>
      </c>
      <c r="B20900" s="31" t="s">
        <v>59003</v>
      </c>
      <c r="C20900" s="32">
        <v>2000</v>
      </c>
      <c r="D20900" s="31" t="s">
        <v>5870</v>
      </c>
      <c r="E20900" s="31" t="s">
        <v>67</v>
      </c>
      <c r="F20900" s="31" t="s">
        <v>10202</v>
      </c>
      <c r="H20900" s="10" t="e">
        <f>VLOOKUP(A20900,#REF!,3,FALSE)</f>
        <v>#REF!</v>
      </c>
      <c r="I20900" s="10" t="e">
        <f>VLOOKUP(A20900,#REF!,4,FALSE)</f>
        <v>#REF!</v>
      </c>
      <c r="J20900" s="31" t="s">
        <v>10400</v>
      </c>
      <c r="K20900" s="10" t="str">
        <f t="shared" si="326"/>
        <v>캔버스/면천/P형[아트메이트][아트메이트]</v>
      </c>
      <c r="L20900" s="31" t="s">
        <v>47957</v>
      </c>
    </row>
    <row r="20901" spans="1:12" x14ac:dyDescent="0.15">
      <c r="A20901" s="31" t="s">
        <v>28981</v>
      </c>
      <c r="B20901" s="31" t="s">
        <v>59003</v>
      </c>
      <c r="C20901" s="32">
        <v>2000</v>
      </c>
      <c r="D20901" s="31" t="s">
        <v>5872</v>
      </c>
      <c r="E20901" s="31" t="s">
        <v>67</v>
      </c>
      <c r="F20901" s="31" t="s">
        <v>10202</v>
      </c>
      <c r="H20901" s="10" t="e">
        <f>VLOOKUP(A20901,#REF!,3,FALSE)</f>
        <v>#REF!</v>
      </c>
      <c r="I20901" s="10" t="e">
        <f>VLOOKUP(A20901,#REF!,4,FALSE)</f>
        <v>#REF!</v>
      </c>
      <c r="J20901" s="31" t="s">
        <v>10400</v>
      </c>
      <c r="K20901" s="10" t="str">
        <f t="shared" si="326"/>
        <v>캔버스/면천/P형[아트메이트][아트메이트]</v>
      </c>
      <c r="L20901" s="31" t="s">
        <v>47958</v>
      </c>
    </row>
    <row r="20902" spans="1:12" x14ac:dyDescent="0.15">
      <c r="A20902" s="31" t="s">
        <v>28982</v>
      </c>
      <c r="B20902" s="31" t="s">
        <v>59003</v>
      </c>
      <c r="C20902" s="32">
        <v>2500</v>
      </c>
      <c r="D20902" s="31" t="s">
        <v>5873</v>
      </c>
      <c r="E20902" s="31" t="s">
        <v>67</v>
      </c>
      <c r="F20902" s="31" t="s">
        <v>10202</v>
      </c>
      <c r="H20902" s="10" t="e">
        <f>VLOOKUP(A20902,#REF!,3,FALSE)</f>
        <v>#REF!</v>
      </c>
      <c r="I20902" s="10" t="e">
        <f>VLOOKUP(A20902,#REF!,4,FALSE)</f>
        <v>#REF!</v>
      </c>
      <c r="J20902" s="31" t="s">
        <v>10400</v>
      </c>
      <c r="K20902" s="10" t="str">
        <f t="shared" si="326"/>
        <v>캔버스/면천/P형[아트메이트][아트메이트]</v>
      </c>
      <c r="L20902" s="31" t="s">
        <v>47959</v>
      </c>
    </row>
    <row r="20903" spans="1:12" x14ac:dyDescent="0.15">
      <c r="A20903" s="31" t="s">
        <v>28983</v>
      </c>
      <c r="B20903" s="31" t="s">
        <v>59003</v>
      </c>
      <c r="C20903" s="32">
        <v>3000</v>
      </c>
      <c r="D20903" s="31" t="s">
        <v>5874</v>
      </c>
      <c r="E20903" s="31" t="s">
        <v>67</v>
      </c>
      <c r="F20903" s="31" t="s">
        <v>10202</v>
      </c>
      <c r="H20903" s="10" t="e">
        <f>VLOOKUP(A20903,#REF!,3,FALSE)</f>
        <v>#REF!</v>
      </c>
      <c r="I20903" s="10" t="e">
        <f>VLOOKUP(A20903,#REF!,4,FALSE)</f>
        <v>#REF!</v>
      </c>
      <c r="J20903" s="31" t="s">
        <v>10400</v>
      </c>
      <c r="K20903" s="10" t="str">
        <f t="shared" si="326"/>
        <v>캔버스/면천/P형[아트메이트][아트메이트]</v>
      </c>
      <c r="L20903" s="31" t="s">
        <v>47960</v>
      </c>
    </row>
    <row r="20904" spans="1:12" x14ac:dyDescent="0.15">
      <c r="A20904" s="31" t="s">
        <v>28984</v>
      </c>
      <c r="B20904" s="31" t="s">
        <v>59003</v>
      </c>
      <c r="C20904" s="32">
        <v>4000</v>
      </c>
      <c r="D20904" s="31" t="s">
        <v>5875</v>
      </c>
      <c r="E20904" s="31" t="s">
        <v>67</v>
      </c>
      <c r="F20904" s="31" t="s">
        <v>10202</v>
      </c>
      <c r="H20904" s="10" t="e">
        <f>VLOOKUP(A20904,#REF!,3,FALSE)</f>
        <v>#REF!</v>
      </c>
      <c r="I20904" s="10" t="e">
        <f>VLOOKUP(A20904,#REF!,4,FALSE)</f>
        <v>#REF!</v>
      </c>
      <c r="J20904" s="31" t="s">
        <v>10400</v>
      </c>
      <c r="K20904" s="10" t="str">
        <f t="shared" si="326"/>
        <v>캔버스/면천/P형[아트메이트][아트메이트]</v>
      </c>
      <c r="L20904" s="31" t="s">
        <v>47961</v>
      </c>
    </row>
    <row r="20905" spans="1:12" x14ac:dyDescent="0.15">
      <c r="A20905" s="31" t="s">
        <v>28985</v>
      </c>
      <c r="B20905" s="31" t="s">
        <v>59003</v>
      </c>
      <c r="C20905" s="32">
        <v>4500</v>
      </c>
      <c r="D20905" s="31" t="s">
        <v>5876</v>
      </c>
      <c r="E20905" s="31" t="s">
        <v>67</v>
      </c>
      <c r="F20905" s="31" t="s">
        <v>10202</v>
      </c>
      <c r="H20905" s="10" t="e">
        <f>VLOOKUP(A20905,#REF!,3,FALSE)</f>
        <v>#REF!</v>
      </c>
      <c r="I20905" s="10" t="e">
        <f>VLOOKUP(A20905,#REF!,4,FALSE)</f>
        <v>#REF!</v>
      </c>
      <c r="J20905" s="31" t="s">
        <v>10400</v>
      </c>
      <c r="K20905" s="10" t="str">
        <f t="shared" si="326"/>
        <v>캔버스/면천/P형[아트메이트][아트메이트]</v>
      </c>
      <c r="L20905" s="31" t="s">
        <v>47962</v>
      </c>
    </row>
    <row r="20906" spans="1:12" x14ac:dyDescent="0.15">
      <c r="A20906" s="31" t="s">
        <v>28986</v>
      </c>
      <c r="B20906" s="31" t="s">
        <v>59003</v>
      </c>
      <c r="C20906" s="32">
        <v>5500</v>
      </c>
      <c r="D20906" s="31" t="s">
        <v>5867</v>
      </c>
      <c r="E20906" s="31" t="s">
        <v>67</v>
      </c>
      <c r="F20906" s="31" t="s">
        <v>10202</v>
      </c>
      <c r="H20906" s="10" t="e">
        <f>VLOOKUP(A20906,#REF!,3,FALSE)</f>
        <v>#REF!</v>
      </c>
      <c r="I20906" s="10" t="e">
        <f>VLOOKUP(A20906,#REF!,4,FALSE)</f>
        <v>#REF!</v>
      </c>
      <c r="J20906" s="31" t="s">
        <v>10400</v>
      </c>
      <c r="K20906" s="10" t="str">
        <f t="shared" si="326"/>
        <v>캔버스/면천/P형[아트메이트][아트메이트]</v>
      </c>
      <c r="L20906" s="31" t="s">
        <v>47963</v>
      </c>
    </row>
    <row r="20907" spans="1:12" x14ac:dyDescent="0.15">
      <c r="A20907" s="31" t="s">
        <v>28987</v>
      </c>
      <c r="B20907" s="31" t="s">
        <v>59003</v>
      </c>
      <c r="C20907" s="32">
        <v>6000</v>
      </c>
      <c r="D20907" s="31" t="s">
        <v>5868</v>
      </c>
      <c r="E20907" s="31" t="s">
        <v>67</v>
      </c>
      <c r="F20907" s="31" t="s">
        <v>10202</v>
      </c>
      <c r="H20907" s="10" t="e">
        <f>VLOOKUP(A20907,#REF!,3,FALSE)</f>
        <v>#REF!</v>
      </c>
      <c r="I20907" s="10" t="e">
        <f>VLOOKUP(A20907,#REF!,4,FALSE)</f>
        <v>#REF!</v>
      </c>
      <c r="J20907" s="31" t="s">
        <v>10400</v>
      </c>
      <c r="K20907" s="10" t="str">
        <f t="shared" si="326"/>
        <v>캔버스/면천/P형[아트메이트][아트메이트]</v>
      </c>
      <c r="L20907" s="31" t="s">
        <v>47964</v>
      </c>
    </row>
    <row r="20908" spans="1:12" x14ac:dyDescent="0.15">
      <c r="A20908" s="31" t="s">
        <v>28988</v>
      </c>
      <c r="B20908" s="31" t="s">
        <v>59003</v>
      </c>
      <c r="C20908" s="32">
        <v>7000</v>
      </c>
      <c r="D20908" s="31" t="s">
        <v>5869</v>
      </c>
      <c r="E20908" s="31" t="s">
        <v>67</v>
      </c>
      <c r="F20908" s="31" t="s">
        <v>10202</v>
      </c>
      <c r="H20908" s="10" t="e">
        <f>VLOOKUP(A20908,#REF!,3,FALSE)</f>
        <v>#REF!</v>
      </c>
      <c r="I20908" s="10" t="e">
        <f>VLOOKUP(A20908,#REF!,4,FALSE)</f>
        <v>#REF!</v>
      </c>
      <c r="J20908" s="31" t="s">
        <v>10400</v>
      </c>
      <c r="K20908" s="10" t="str">
        <f t="shared" si="326"/>
        <v>캔버스/면천/P형[아트메이트][아트메이트]</v>
      </c>
      <c r="L20908" s="31" t="s">
        <v>47965</v>
      </c>
    </row>
    <row r="20909" spans="1:12" x14ac:dyDescent="0.15">
      <c r="A20909" s="31" t="s">
        <v>28989</v>
      </c>
      <c r="B20909" s="31" t="s">
        <v>59003</v>
      </c>
      <c r="C20909" s="32">
        <v>8000</v>
      </c>
      <c r="D20909" s="31" t="s">
        <v>5871</v>
      </c>
      <c r="E20909" s="31" t="s">
        <v>67</v>
      </c>
      <c r="F20909" s="31" t="s">
        <v>10202</v>
      </c>
      <c r="H20909" s="10" t="e">
        <f>VLOOKUP(A20909,#REF!,3,FALSE)</f>
        <v>#REF!</v>
      </c>
      <c r="I20909" s="10" t="e">
        <f>VLOOKUP(A20909,#REF!,4,FALSE)</f>
        <v>#REF!</v>
      </c>
      <c r="J20909" s="31" t="s">
        <v>10400</v>
      </c>
      <c r="K20909" s="10" t="str">
        <f t="shared" si="326"/>
        <v>캔버스/면천/P형[아트메이트][아트메이트]</v>
      </c>
      <c r="L20909" s="31" t="s">
        <v>47966</v>
      </c>
    </row>
    <row r="20910" spans="1:12" x14ac:dyDescent="0.15">
      <c r="A20910" s="31" t="s">
        <v>28990</v>
      </c>
      <c r="B20910" s="31" t="s">
        <v>59004</v>
      </c>
      <c r="C20910" s="32">
        <v>4000</v>
      </c>
      <c r="D20910" s="31" t="s">
        <v>5904</v>
      </c>
      <c r="E20910" s="31" t="s">
        <v>50</v>
      </c>
      <c r="F20910" s="31" t="s">
        <v>10232</v>
      </c>
      <c r="H20910" s="10" t="e">
        <f>VLOOKUP(A20910,#REF!,3,FALSE)</f>
        <v>#REF!</v>
      </c>
      <c r="I20910" s="10" t="e">
        <f>VLOOKUP(A20910,#REF!,4,FALSE)</f>
        <v>#REF!</v>
      </c>
      <c r="J20910" s="31" t="s">
        <v>10400</v>
      </c>
      <c r="K20910" s="10" t="str">
        <f t="shared" si="326"/>
        <v>유화캔버스북[아트메이트][아트메이트]</v>
      </c>
      <c r="L20910" s="31" t="s">
        <v>47967</v>
      </c>
    </row>
    <row r="20911" spans="1:12" x14ac:dyDescent="0.15">
      <c r="A20911" s="31" t="s">
        <v>28991</v>
      </c>
      <c r="B20911" s="31" t="s">
        <v>59004</v>
      </c>
      <c r="C20911" s="32">
        <v>2500</v>
      </c>
      <c r="D20911" s="31" t="s">
        <v>5905</v>
      </c>
      <c r="E20911" s="31" t="s">
        <v>50</v>
      </c>
      <c r="F20911" s="31" t="s">
        <v>10232</v>
      </c>
      <c r="H20911" s="10" t="e">
        <f>VLOOKUP(A20911,#REF!,3,FALSE)</f>
        <v>#REF!</v>
      </c>
      <c r="I20911" s="10" t="e">
        <f>VLOOKUP(A20911,#REF!,4,FALSE)</f>
        <v>#REF!</v>
      </c>
      <c r="J20911" s="31" t="s">
        <v>10400</v>
      </c>
      <c r="K20911" s="10" t="str">
        <f t="shared" si="326"/>
        <v>유화캔버스북[아트메이트][아트메이트]</v>
      </c>
      <c r="L20911" s="31" t="s">
        <v>47968</v>
      </c>
    </row>
    <row r="20912" spans="1:12" x14ac:dyDescent="0.15">
      <c r="A20912" s="31" t="s">
        <v>63341</v>
      </c>
      <c r="B20912" s="31" t="s">
        <v>68774</v>
      </c>
      <c r="C20912" s="32">
        <v>5000</v>
      </c>
      <c r="D20912" s="31" t="s">
        <v>5959</v>
      </c>
      <c r="E20912" s="31" t="s">
        <v>50</v>
      </c>
      <c r="F20912" s="31" t="s">
        <v>10241</v>
      </c>
      <c r="H20912" s="10" t="e">
        <f>VLOOKUP(A20912,#REF!,3,FALSE)</f>
        <v>#REF!</v>
      </c>
      <c r="I20912" s="10" t="e">
        <f>VLOOKUP(A20912,#REF!,4,FALSE)</f>
        <v>#REF!</v>
      </c>
      <c r="J20912" s="31" t="s">
        <v>10780</v>
      </c>
      <c r="K20912" s="10" t="str">
        <f t="shared" si="326"/>
        <v>캘리그라피용지/엽서/02[종이문화][종이문화]</v>
      </c>
      <c r="L20912" s="31" t="s">
        <v>67251</v>
      </c>
    </row>
    <row r="20913" spans="1:12" x14ac:dyDescent="0.15">
      <c r="A20913" s="31" t="s">
        <v>28992</v>
      </c>
      <c r="B20913" s="31" t="s">
        <v>58933</v>
      </c>
      <c r="C20913" s="32">
        <v>10000</v>
      </c>
      <c r="D20913" s="31" t="s">
        <v>5149</v>
      </c>
      <c r="E20913" s="31" t="s">
        <v>67</v>
      </c>
      <c r="F20913" s="31" t="s">
        <v>10118</v>
      </c>
      <c r="H20913" s="10" t="e">
        <f>VLOOKUP(A20913,#REF!,3,FALSE)</f>
        <v>#REF!</v>
      </c>
      <c r="I20913" s="10" t="e">
        <f>VLOOKUP(A20913,#REF!,4,FALSE)</f>
        <v>#REF!</v>
      </c>
      <c r="J20913" s="31" t="s">
        <v>10740</v>
      </c>
      <c r="K20913" s="10" t="str">
        <f t="shared" si="326"/>
        <v>수채화파레트/전문가용[신한][신한]</v>
      </c>
      <c r="L20913" s="31" t="s">
        <v>47969</v>
      </c>
    </row>
    <row r="20914" spans="1:12" x14ac:dyDescent="0.15">
      <c r="A20914" s="31" t="s">
        <v>28993</v>
      </c>
      <c r="B20914" s="31" t="s">
        <v>59005</v>
      </c>
      <c r="C20914" s="32">
        <v>4700</v>
      </c>
      <c r="D20914" s="31" t="s">
        <v>5966</v>
      </c>
      <c r="E20914" s="31" t="s">
        <v>50</v>
      </c>
      <c r="F20914" s="31" t="s">
        <v>10241</v>
      </c>
      <c r="H20914" s="10" t="e">
        <f>VLOOKUP(A20914,#REF!,3,FALSE)</f>
        <v>#REF!</v>
      </c>
      <c r="I20914" s="10" t="e">
        <f>VLOOKUP(A20914,#REF!,4,FALSE)</f>
        <v>#REF!</v>
      </c>
      <c r="J20914" s="31" t="s">
        <v>10768</v>
      </c>
      <c r="K20914" s="10" t="str">
        <f t="shared" si="326"/>
        <v>포스트카드/PC01[파브리아노][파브리아노]</v>
      </c>
      <c r="L20914" s="31" t="s">
        <v>47970</v>
      </c>
    </row>
    <row r="20915" spans="1:12" x14ac:dyDescent="0.15">
      <c r="A20915" s="31" t="s">
        <v>28994</v>
      </c>
      <c r="B20915" s="31" t="s">
        <v>59006</v>
      </c>
      <c r="C20915" s="32">
        <v>4700</v>
      </c>
      <c r="D20915" s="31" t="s">
        <v>5967</v>
      </c>
      <c r="E20915" s="31" t="s">
        <v>50</v>
      </c>
      <c r="F20915" s="31" t="s">
        <v>10241</v>
      </c>
      <c r="H20915" s="10" t="e">
        <f>VLOOKUP(A20915,#REF!,3,FALSE)</f>
        <v>#REF!</v>
      </c>
      <c r="I20915" s="10" t="e">
        <f>VLOOKUP(A20915,#REF!,4,FALSE)</f>
        <v>#REF!</v>
      </c>
      <c r="J20915" s="31" t="s">
        <v>10768</v>
      </c>
      <c r="K20915" s="10" t="str">
        <f t="shared" si="326"/>
        <v>포스트카드/PC02[파브리아노][파브리아노]</v>
      </c>
      <c r="L20915" s="31" t="s">
        <v>47971</v>
      </c>
    </row>
    <row r="20916" spans="1:12" x14ac:dyDescent="0.15">
      <c r="A20916" s="31" t="s">
        <v>28995</v>
      </c>
      <c r="B20916" s="31" t="s">
        <v>59007</v>
      </c>
      <c r="C20916" s="32">
        <v>4700</v>
      </c>
      <c r="D20916" s="31" t="s">
        <v>5968</v>
      </c>
      <c r="E20916" s="31" t="s">
        <v>50</v>
      </c>
      <c r="F20916" s="31" t="s">
        <v>10241</v>
      </c>
      <c r="H20916" s="10" t="e">
        <f>VLOOKUP(A20916,#REF!,3,FALSE)</f>
        <v>#REF!</v>
      </c>
      <c r="I20916" s="10" t="e">
        <f>VLOOKUP(A20916,#REF!,4,FALSE)</f>
        <v>#REF!</v>
      </c>
      <c r="J20916" s="31" t="s">
        <v>10768</v>
      </c>
      <c r="K20916" s="10" t="str">
        <f t="shared" si="326"/>
        <v>포스트카드/PC03[파브리아노][파브리아노]</v>
      </c>
      <c r="L20916" s="31" t="s">
        <v>47972</v>
      </c>
    </row>
    <row r="20917" spans="1:12" x14ac:dyDescent="0.15">
      <c r="A20917" s="31" t="s">
        <v>28996</v>
      </c>
      <c r="B20917" s="31" t="s">
        <v>59008</v>
      </c>
      <c r="C20917" s="32">
        <v>2800</v>
      </c>
      <c r="D20917" s="31" t="s">
        <v>5969</v>
      </c>
      <c r="E20917" s="31" t="s">
        <v>50</v>
      </c>
      <c r="F20917" s="31" t="s">
        <v>10241</v>
      </c>
      <c r="H20917" s="10" t="e">
        <f>VLOOKUP(A20917,#REF!,3,FALSE)</f>
        <v>#REF!</v>
      </c>
      <c r="I20917" s="10" t="e">
        <f>VLOOKUP(A20917,#REF!,4,FALSE)</f>
        <v>#REF!</v>
      </c>
      <c r="J20917" s="31" t="s">
        <v>10768</v>
      </c>
      <c r="K20917" s="10" t="str">
        <f t="shared" si="326"/>
        <v>포스트카드/PC05[파브리아노][파브리아노]</v>
      </c>
      <c r="L20917" s="31" t="s">
        <v>47973</v>
      </c>
    </row>
    <row r="20918" spans="1:12" x14ac:dyDescent="0.15">
      <c r="A20918" s="31" t="s">
        <v>28997</v>
      </c>
      <c r="B20918" s="31" t="s">
        <v>59009</v>
      </c>
      <c r="C20918" s="32">
        <v>5200</v>
      </c>
      <c r="D20918" s="31" t="s">
        <v>5970</v>
      </c>
      <c r="E20918" s="31" t="s">
        <v>50</v>
      </c>
      <c r="F20918" s="31" t="s">
        <v>10241</v>
      </c>
      <c r="H20918" s="10" t="e">
        <f>VLOOKUP(A20918,#REF!,3,FALSE)</f>
        <v>#REF!</v>
      </c>
      <c r="I20918" s="10" t="e">
        <f>VLOOKUP(A20918,#REF!,4,FALSE)</f>
        <v>#REF!</v>
      </c>
      <c r="J20918" s="31" t="s">
        <v>10768</v>
      </c>
      <c r="K20918" s="10" t="str">
        <f t="shared" si="326"/>
        <v>포스트카드/PC06[파브리아노][파브리아노]</v>
      </c>
      <c r="L20918" s="31" t="s">
        <v>47974</v>
      </c>
    </row>
    <row r="20919" spans="1:12" x14ac:dyDescent="0.15">
      <c r="A20919" s="31" t="s">
        <v>28998</v>
      </c>
      <c r="B20919" s="31" t="s">
        <v>59010</v>
      </c>
      <c r="C20919" s="32">
        <v>72000</v>
      </c>
      <c r="D20919" s="31" t="s">
        <v>5590</v>
      </c>
      <c r="E20919" s="31" t="s">
        <v>67</v>
      </c>
      <c r="F20919" s="31" t="s">
        <v>10214</v>
      </c>
      <c r="H20919" s="10" t="e">
        <f>VLOOKUP(A20919,#REF!,3,FALSE)</f>
        <v>#REF!</v>
      </c>
      <c r="I20919" s="10" t="e">
        <f>VLOOKUP(A20919,#REF!,4,FALSE)</f>
        <v>#REF!</v>
      </c>
      <c r="J20919" s="31" t="s">
        <v>10465</v>
      </c>
      <c r="K20919" s="10" t="str">
        <f t="shared" si="326"/>
        <v>각도조절보조책상/TBT-1[미카도][미카도]</v>
      </c>
      <c r="L20919" s="31" t="s">
        <v>47975</v>
      </c>
    </row>
    <row r="20920" spans="1:12" x14ac:dyDescent="0.15">
      <c r="A20920" s="31" t="s">
        <v>28999</v>
      </c>
      <c r="B20920" s="31" t="s">
        <v>59010</v>
      </c>
      <c r="C20920" s="32">
        <v>72000</v>
      </c>
      <c r="D20920" s="31" t="s">
        <v>5591</v>
      </c>
      <c r="E20920" s="31" t="s">
        <v>67</v>
      </c>
      <c r="F20920" s="31" t="s">
        <v>10214</v>
      </c>
      <c r="H20920" s="10" t="e">
        <f>VLOOKUP(A20920,#REF!,3,FALSE)</f>
        <v>#REF!</v>
      </c>
      <c r="I20920" s="10" t="e">
        <f>VLOOKUP(A20920,#REF!,4,FALSE)</f>
        <v>#REF!</v>
      </c>
      <c r="J20920" s="31" t="s">
        <v>10465</v>
      </c>
      <c r="K20920" s="10" t="str">
        <f t="shared" si="326"/>
        <v>각도조절보조책상/TBT-1[미카도][미카도]</v>
      </c>
      <c r="L20920" s="31" t="s">
        <v>47976</v>
      </c>
    </row>
    <row r="20921" spans="1:12" x14ac:dyDescent="0.15">
      <c r="A20921" s="31" t="s">
        <v>29000</v>
      </c>
      <c r="B20921" s="31" t="s">
        <v>59011</v>
      </c>
      <c r="C20921" s="32">
        <v>78000</v>
      </c>
      <c r="D20921" s="31" t="s">
        <v>5592</v>
      </c>
      <c r="E20921" s="31" t="s">
        <v>67</v>
      </c>
      <c r="F20921" s="31" t="s">
        <v>10214</v>
      </c>
      <c r="H20921" s="10" t="e">
        <f>VLOOKUP(A20921,#REF!,3,FALSE)</f>
        <v>#REF!</v>
      </c>
      <c r="I20921" s="10" t="e">
        <f>VLOOKUP(A20921,#REF!,4,FALSE)</f>
        <v>#REF!</v>
      </c>
      <c r="J20921" s="31" t="s">
        <v>10465</v>
      </c>
      <c r="K20921" s="10" t="str">
        <f t="shared" si="326"/>
        <v>각도조절보조책상/TBT-2[미카도][미카도]</v>
      </c>
      <c r="L20921" s="31" t="s">
        <v>47977</v>
      </c>
    </row>
    <row r="20922" spans="1:12" x14ac:dyDescent="0.15">
      <c r="A20922" s="31" t="s">
        <v>29001</v>
      </c>
      <c r="B20922" s="31" t="s">
        <v>59011</v>
      </c>
      <c r="C20922" s="32">
        <v>78000</v>
      </c>
      <c r="D20922" s="31" t="s">
        <v>5593</v>
      </c>
      <c r="E20922" s="31" t="s">
        <v>67</v>
      </c>
      <c r="F20922" s="31" t="s">
        <v>10214</v>
      </c>
      <c r="H20922" s="10" t="e">
        <f>VLOOKUP(A20922,#REF!,3,FALSE)</f>
        <v>#REF!</v>
      </c>
      <c r="I20922" s="10" t="e">
        <f>VLOOKUP(A20922,#REF!,4,FALSE)</f>
        <v>#REF!</v>
      </c>
      <c r="J20922" s="31" t="s">
        <v>10465</v>
      </c>
      <c r="K20922" s="10" t="str">
        <f t="shared" si="326"/>
        <v>각도조절보조책상/TBT-2[미카도][미카도]</v>
      </c>
      <c r="L20922" s="31" t="s">
        <v>47978</v>
      </c>
    </row>
    <row r="20923" spans="1:12" x14ac:dyDescent="0.15">
      <c r="A20923" s="31" t="s">
        <v>29002</v>
      </c>
      <c r="B20923" s="31" t="s">
        <v>59012</v>
      </c>
      <c r="C20923" s="32">
        <v>116000</v>
      </c>
      <c r="D20923" s="31" t="s">
        <v>5594</v>
      </c>
      <c r="E20923" s="31" t="s">
        <v>67</v>
      </c>
      <c r="F20923" s="31" t="s">
        <v>10214</v>
      </c>
      <c r="H20923" s="10" t="e">
        <f>VLOOKUP(A20923,#REF!,3,FALSE)</f>
        <v>#REF!</v>
      </c>
      <c r="I20923" s="10" t="e">
        <f>VLOOKUP(A20923,#REF!,4,FALSE)</f>
        <v>#REF!</v>
      </c>
      <c r="J20923" s="31" t="s">
        <v>10465</v>
      </c>
      <c r="K20923" s="10" t="str">
        <f t="shared" si="326"/>
        <v>각도조절보조책상/TBT-3[미카도][미카도]</v>
      </c>
      <c r="L20923" s="31" t="s">
        <v>47979</v>
      </c>
    </row>
    <row r="20924" spans="1:12" x14ac:dyDescent="0.15">
      <c r="A20924" s="31" t="s">
        <v>29003</v>
      </c>
      <c r="B20924" s="31" t="s">
        <v>59012</v>
      </c>
      <c r="C20924" s="32">
        <v>116000</v>
      </c>
      <c r="D20924" s="31" t="s">
        <v>5595</v>
      </c>
      <c r="E20924" s="31" t="s">
        <v>67</v>
      </c>
      <c r="F20924" s="31" t="s">
        <v>10214</v>
      </c>
      <c r="H20924" s="10" t="e">
        <f>VLOOKUP(A20924,#REF!,3,FALSE)</f>
        <v>#REF!</v>
      </c>
      <c r="I20924" s="10" t="e">
        <f>VLOOKUP(A20924,#REF!,4,FALSE)</f>
        <v>#REF!</v>
      </c>
      <c r="J20924" s="31" t="s">
        <v>10465</v>
      </c>
      <c r="K20924" s="10" t="str">
        <f t="shared" si="326"/>
        <v>각도조절보조책상/TBT-3[미카도][미카도]</v>
      </c>
      <c r="L20924" s="31" t="s">
        <v>47980</v>
      </c>
    </row>
    <row r="20925" spans="1:12" x14ac:dyDescent="0.15">
      <c r="A20925" s="31" t="s">
        <v>29004</v>
      </c>
      <c r="B20925" s="31" t="s">
        <v>59013</v>
      </c>
      <c r="C20925" s="32">
        <v>18000</v>
      </c>
      <c r="D20925" s="31" t="s">
        <v>6644</v>
      </c>
      <c r="E20925" s="31" t="s">
        <v>67</v>
      </c>
      <c r="F20925" s="31" t="s">
        <v>10248</v>
      </c>
      <c r="H20925" s="10" t="e">
        <f>VLOOKUP(A20925,#REF!,3,FALSE)</f>
        <v>#REF!</v>
      </c>
      <c r="I20925" s="10" t="e">
        <f>VLOOKUP(A20925,#REF!,4,FALSE)</f>
        <v>#REF!</v>
      </c>
      <c r="J20925" s="31" t="s">
        <v>10742</v>
      </c>
      <c r="K20925" s="10" t="str">
        <f t="shared" si="326"/>
        <v>DIY멜로디박스/경회루[영공방][영공방]</v>
      </c>
      <c r="L20925" s="31" t="s">
        <v>47981</v>
      </c>
    </row>
    <row r="20926" spans="1:12" x14ac:dyDescent="0.15">
      <c r="A20926" s="31" t="s">
        <v>29005</v>
      </c>
      <c r="B20926" s="31" t="s">
        <v>59014</v>
      </c>
      <c r="C20926" s="32">
        <v>18000</v>
      </c>
      <c r="D20926" s="31" t="s">
        <v>6645</v>
      </c>
      <c r="E20926" s="31" t="s">
        <v>67</v>
      </c>
      <c r="F20926" s="31" t="s">
        <v>10248</v>
      </c>
      <c r="H20926" s="10" t="e">
        <f>VLOOKUP(A20926,#REF!,3,FALSE)</f>
        <v>#REF!</v>
      </c>
      <c r="I20926" s="10" t="e">
        <f>VLOOKUP(A20926,#REF!,4,FALSE)</f>
        <v>#REF!</v>
      </c>
      <c r="J20926" s="31" t="s">
        <v>10742</v>
      </c>
      <c r="K20926" s="10" t="str">
        <f t="shared" si="326"/>
        <v>DIY멜로디박스/근정전[영공방][영공방]</v>
      </c>
      <c r="L20926" s="31" t="s">
        <v>47982</v>
      </c>
    </row>
    <row r="20927" spans="1:12" x14ac:dyDescent="0.15">
      <c r="A20927" s="31" t="s">
        <v>29006</v>
      </c>
      <c r="B20927" s="31" t="s">
        <v>59015</v>
      </c>
      <c r="C20927" s="32">
        <v>21600</v>
      </c>
      <c r="D20927" s="31" t="s">
        <v>6646</v>
      </c>
      <c r="E20927" s="31" t="s">
        <v>67</v>
      </c>
      <c r="F20927" s="31" t="s">
        <v>10248</v>
      </c>
      <c r="H20927" s="10" t="e">
        <f>VLOOKUP(A20927,#REF!,3,FALSE)</f>
        <v>#REF!</v>
      </c>
      <c r="I20927" s="10" t="e">
        <f>VLOOKUP(A20927,#REF!,4,FALSE)</f>
        <v>#REF!</v>
      </c>
      <c r="J20927" s="31" t="s">
        <v>10742</v>
      </c>
      <c r="K20927" s="10" t="str">
        <f t="shared" si="326"/>
        <v>DIY멜로디박스/숭례문[영공방][영공방]</v>
      </c>
      <c r="L20927" s="31" t="s">
        <v>47983</v>
      </c>
    </row>
    <row r="20928" spans="1:12" x14ac:dyDescent="0.15">
      <c r="A20928" s="31" t="s">
        <v>29007</v>
      </c>
      <c r="B20928" s="31" t="s">
        <v>59016</v>
      </c>
      <c r="C20928" s="32">
        <v>10800</v>
      </c>
      <c r="D20928" s="31" t="s">
        <v>5575</v>
      </c>
      <c r="E20928" s="31" t="s">
        <v>67</v>
      </c>
      <c r="F20928" s="31" t="s">
        <v>10220</v>
      </c>
      <c r="H20928" s="10" t="e">
        <f>VLOOKUP(A20928,#REF!,3,FALSE)</f>
        <v>#REF!</v>
      </c>
      <c r="I20928" s="10" t="e">
        <f>VLOOKUP(A20928,#REF!,4,FALSE)</f>
        <v>#REF!</v>
      </c>
      <c r="J20928" s="31" t="s">
        <v>10784</v>
      </c>
      <c r="K20928" s="10" t="str">
        <f t="shared" si="326"/>
        <v>삼각스케일/STS-300[SB][SB]</v>
      </c>
      <c r="L20928" s="31" t="s">
        <v>47984</v>
      </c>
    </row>
    <row r="20929" spans="1:12" x14ac:dyDescent="0.15">
      <c r="A20929" s="31" t="s">
        <v>63342</v>
      </c>
      <c r="B20929" s="31" t="s">
        <v>68775</v>
      </c>
      <c r="C20929" s="32">
        <v>72000</v>
      </c>
      <c r="D20929" s="31" t="s">
        <v>64787</v>
      </c>
      <c r="E20929" s="31" t="s">
        <v>81</v>
      </c>
      <c r="F20929" s="31" t="s">
        <v>10272</v>
      </c>
      <c r="H20929" s="10" t="e">
        <f>VLOOKUP(A20929,#REF!,3,FALSE)</f>
        <v>#REF!</v>
      </c>
      <c r="I20929" s="10" t="e">
        <f>VLOOKUP(A20929,#REF!,4,FALSE)</f>
        <v>#REF!</v>
      </c>
      <c r="J20929" s="31" t="s">
        <v>10487</v>
      </c>
      <c r="K20929" s="10" t="str">
        <f t="shared" si="326"/>
        <v>유성색연필세트/루미넌스/6901/720[카렌다쉬][카렌다쉬]</v>
      </c>
      <c r="L20929" s="31" t="s">
        <v>67252</v>
      </c>
    </row>
    <row r="20930" spans="1:12" x14ac:dyDescent="0.15">
      <c r="A20930" s="31" t="s">
        <v>63343</v>
      </c>
      <c r="B20930" s="31" t="s">
        <v>68776</v>
      </c>
      <c r="C20930" s="32">
        <v>144000</v>
      </c>
      <c r="D20930" s="31" t="s">
        <v>64788</v>
      </c>
      <c r="E20930" s="31" t="s">
        <v>81</v>
      </c>
      <c r="F20930" s="31" t="s">
        <v>10272</v>
      </c>
      <c r="H20930" s="10" t="e">
        <f>VLOOKUP(A20930,#REF!,3,FALSE)</f>
        <v>#REF!</v>
      </c>
      <c r="I20930" s="10" t="e">
        <f>VLOOKUP(A20930,#REF!,4,FALSE)</f>
        <v>#REF!</v>
      </c>
      <c r="J20930" s="31" t="s">
        <v>10487</v>
      </c>
      <c r="K20930" s="10" t="str">
        <f t="shared" si="326"/>
        <v>유성색연필세트/루미넌스/6901/740[카렌다쉬][카렌다쉬]</v>
      </c>
      <c r="L20930" s="31" t="s">
        <v>67253</v>
      </c>
    </row>
    <row r="20931" spans="1:12" x14ac:dyDescent="0.15">
      <c r="A20931" s="31" t="s">
        <v>63344</v>
      </c>
      <c r="B20931" s="31" t="s">
        <v>68777</v>
      </c>
      <c r="C20931" s="32">
        <v>304000</v>
      </c>
      <c r="D20931" s="31" t="s">
        <v>64789</v>
      </c>
      <c r="E20931" s="31" t="s">
        <v>81</v>
      </c>
      <c r="F20931" s="31" t="s">
        <v>10272</v>
      </c>
      <c r="H20931" s="10" t="e">
        <f>VLOOKUP(A20931,#REF!,3,FALSE)</f>
        <v>#REF!</v>
      </c>
      <c r="I20931" s="10" t="e">
        <f>VLOOKUP(A20931,#REF!,4,FALSE)</f>
        <v>#REF!</v>
      </c>
      <c r="J20931" s="31" t="s">
        <v>10487</v>
      </c>
      <c r="K20931" s="10" t="str">
        <f t="shared" ref="K20931:K20994" si="327">IF(J20931="",B20931,B20931&amp;"["&amp;J20931&amp;"]")</f>
        <v>유성색연필세트/루미넌스/6901/776[카렌다쉬][카렌다쉬]</v>
      </c>
      <c r="L20931" s="31" t="s">
        <v>67254</v>
      </c>
    </row>
    <row r="20932" spans="1:12" x14ac:dyDescent="0.15">
      <c r="A20932" s="31" t="s">
        <v>63345</v>
      </c>
      <c r="B20932" s="31" t="s">
        <v>68778</v>
      </c>
      <c r="C20932" s="32">
        <v>43200</v>
      </c>
      <c r="D20932" s="31" t="s">
        <v>64790</v>
      </c>
      <c r="E20932" s="31" t="s">
        <v>81</v>
      </c>
      <c r="F20932" s="31" t="s">
        <v>10272</v>
      </c>
      <c r="H20932" s="10" t="e">
        <f>VLOOKUP(A20932,#REF!,3,FALSE)</f>
        <v>#REF!</v>
      </c>
      <c r="I20932" s="10" t="e">
        <f>VLOOKUP(A20932,#REF!,4,FALSE)</f>
        <v>#REF!</v>
      </c>
      <c r="J20932" s="31" t="s">
        <v>10487</v>
      </c>
      <c r="K20932" s="10" t="str">
        <f t="shared" si="327"/>
        <v>수채색연필세트/뮤지엄/3510/312[카렌다쉬][카렌다쉬]</v>
      </c>
      <c r="L20932" s="31" t="s">
        <v>67255</v>
      </c>
    </row>
    <row r="20933" spans="1:12" x14ac:dyDescent="0.15">
      <c r="A20933" s="31" t="s">
        <v>63346</v>
      </c>
      <c r="B20933" s="31" t="s">
        <v>68779</v>
      </c>
      <c r="C20933" s="32">
        <v>72000</v>
      </c>
      <c r="D20933" s="31" t="s">
        <v>64791</v>
      </c>
      <c r="E20933" s="31" t="s">
        <v>81</v>
      </c>
      <c r="F20933" s="31" t="s">
        <v>10272</v>
      </c>
      <c r="H20933" s="10" t="e">
        <f>VLOOKUP(A20933,#REF!,3,FALSE)</f>
        <v>#REF!</v>
      </c>
      <c r="I20933" s="10" t="e">
        <f>VLOOKUP(A20933,#REF!,4,FALSE)</f>
        <v>#REF!</v>
      </c>
      <c r="J20933" s="31" t="s">
        <v>10487</v>
      </c>
      <c r="K20933" s="10" t="str">
        <f t="shared" si="327"/>
        <v>수채색연필세트/뮤지엄/3510/420[카렌다쉬][카렌다쉬]</v>
      </c>
      <c r="L20933" s="31" t="s">
        <v>67256</v>
      </c>
    </row>
    <row r="20934" spans="1:12" x14ac:dyDescent="0.15">
      <c r="A20934" s="31" t="s">
        <v>63347</v>
      </c>
      <c r="B20934" s="31" t="s">
        <v>68780</v>
      </c>
      <c r="C20934" s="32">
        <v>72000</v>
      </c>
      <c r="D20934" s="31" t="s">
        <v>64792</v>
      </c>
      <c r="E20934" s="31" t="s">
        <v>81</v>
      </c>
      <c r="F20934" s="31" t="s">
        <v>10272</v>
      </c>
      <c r="H20934" s="10" t="e">
        <f>VLOOKUP(A20934,#REF!,3,FALSE)</f>
        <v>#REF!</v>
      </c>
      <c r="I20934" s="10" t="e">
        <f>VLOOKUP(A20934,#REF!,4,FALSE)</f>
        <v>#REF!</v>
      </c>
      <c r="J20934" s="31" t="s">
        <v>10487</v>
      </c>
      <c r="K20934" s="10" t="str">
        <f t="shared" si="327"/>
        <v>수채색연필세트/뮤지엄/3510/920[카렌다쉬][카렌다쉬]</v>
      </c>
      <c r="L20934" s="31" t="s">
        <v>67257</v>
      </c>
    </row>
    <row r="20935" spans="1:12" x14ac:dyDescent="0.15">
      <c r="A20935" s="31" t="s">
        <v>29008</v>
      </c>
      <c r="B20935" s="31" t="s">
        <v>59017</v>
      </c>
      <c r="C20935" s="32">
        <v>30000</v>
      </c>
      <c r="D20935" s="31" t="s">
        <v>964</v>
      </c>
      <c r="E20935" s="31" t="s">
        <v>68</v>
      </c>
      <c r="F20935" s="31" t="s">
        <v>10212</v>
      </c>
      <c r="H20935" s="10" t="e">
        <f>VLOOKUP(A20935,#REF!,3,FALSE)</f>
        <v>#REF!</v>
      </c>
      <c r="I20935" s="10" t="e">
        <f>VLOOKUP(A20935,#REF!,4,FALSE)</f>
        <v>#REF!</v>
      </c>
      <c r="J20935" s="31" t="s">
        <v>10318</v>
      </c>
      <c r="K20935" s="10" t="str">
        <f t="shared" si="327"/>
        <v>디컷터/AP-06[알파][알파]</v>
      </c>
      <c r="L20935" s="31" t="s">
        <v>47985</v>
      </c>
    </row>
    <row r="20936" spans="1:12" x14ac:dyDescent="0.15">
      <c r="A20936" s="31" t="s">
        <v>29009</v>
      </c>
      <c r="B20936" s="31" t="s">
        <v>59017</v>
      </c>
      <c r="C20936" s="32">
        <v>1500</v>
      </c>
      <c r="D20936" s="31" t="s">
        <v>964</v>
      </c>
      <c r="E20936" s="31" t="s">
        <v>67</v>
      </c>
      <c r="F20936" s="31" t="s">
        <v>10212</v>
      </c>
      <c r="H20936" s="10" t="e">
        <f>VLOOKUP(A20936,#REF!,3,FALSE)</f>
        <v>#REF!</v>
      </c>
      <c r="I20936" s="10" t="e">
        <f>VLOOKUP(A20936,#REF!,4,FALSE)</f>
        <v>#REF!</v>
      </c>
      <c r="J20936" s="31" t="s">
        <v>10318</v>
      </c>
      <c r="K20936" s="10" t="str">
        <f t="shared" si="327"/>
        <v>디컷터/AP-06[알파][알파]</v>
      </c>
      <c r="L20936" s="31" t="s">
        <v>47986</v>
      </c>
    </row>
    <row r="20937" spans="1:12" x14ac:dyDescent="0.15">
      <c r="A20937" s="31" t="s">
        <v>29011</v>
      </c>
      <c r="B20937" s="31" t="s">
        <v>59018</v>
      </c>
      <c r="C20937" s="32">
        <v>1500</v>
      </c>
      <c r="D20937" s="31" t="s">
        <v>965</v>
      </c>
      <c r="E20937" s="31" t="s">
        <v>67</v>
      </c>
      <c r="F20937" s="31" t="s">
        <v>10212</v>
      </c>
      <c r="H20937" s="10" t="e">
        <f>VLOOKUP(A20937,#REF!,3,FALSE)</f>
        <v>#REF!</v>
      </c>
      <c r="I20937" s="10" t="e">
        <f>VLOOKUP(A20937,#REF!,4,FALSE)</f>
        <v>#REF!</v>
      </c>
      <c r="J20937" s="31" t="s">
        <v>10318</v>
      </c>
      <c r="K20937" s="10" t="str">
        <f t="shared" si="327"/>
        <v>디컷터/AP-30[알파][알파]</v>
      </c>
      <c r="L20937" s="31" t="s">
        <v>47988</v>
      </c>
    </row>
    <row r="20938" spans="1:12" x14ac:dyDescent="0.15">
      <c r="A20938" s="31" t="s">
        <v>29010</v>
      </c>
      <c r="B20938" s="31" t="s">
        <v>59018</v>
      </c>
      <c r="C20938" s="32">
        <v>30000</v>
      </c>
      <c r="D20938" s="31" t="s">
        <v>965</v>
      </c>
      <c r="E20938" s="31" t="s">
        <v>68</v>
      </c>
      <c r="F20938" s="31" t="s">
        <v>10212</v>
      </c>
      <c r="H20938" s="10" t="e">
        <f>VLOOKUP(A20938,#REF!,3,FALSE)</f>
        <v>#REF!</v>
      </c>
      <c r="I20938" s="10" t="e">
        <f>VLOOKUP(A20938,#REF!,4,FALSE)</f>
        <v>#REF!</v>
      </c>
      <c r="J20938" s="31" t="s">
        <v>10318</v>
      </c>
      <c r="K20938" s="10" t="str">
        <f t="shared" si="327"/>
        <v>디컷터/AP-30[알파][알파]</v>
      </c>
      <c r="L20938" s="31" t="s">
        <v>47987</v>
      </c>
    </row>
    <row r="20939" spans="1:12" x14ac:dyDescent="0.15">
      <c r="A20939" s="31" t="s">
        <v>29012</v>
      </c>
      <c r="B20939" s="31" t="s">
        <v>53417</v>
      </c>
      <c r="C20939" s="32">
        <v>1200</v>
      </c>
      <c r="D20939" s="31" t="s">
        <v>964</v>
      </c>
      <c r="E20939" s="31" t="s">
        <v>67</v>
      </c>
      <c r="F20939" s="31" t="s">
        <v>10212</v>
      </c>
      <c r="H20939" s="10" t="e">
        <f>VLOOKUP(A20939,#REF!,3,FALSE)</f>
        <v>#REF!</v>
      </c>
      <c r="I20939" s="10" t="e">
        <f>VLOOKUP(A20939,#REF!,4,FALSE)</f>
        <v>#REF!</v>
      </c>
      <c r="J20939" s="31" t="s">
        <v>10318</v>
      </c>
      <c r="K20939" s="10" t="str">
        <f t="shared" si="327"/>
        <v>컷터날[알파][알파]</v>
      </c>
      <c r="L20939" s="31" t="s">
        <v>47989</v>
      </c>
    </row>
    <row r="20940" spans="1:12" x14ac:dyDescent="0.15">
      <c r="A20940" s="31" t="s">
        <v>29013</v>
      </c>
      <c r="B20940" s="31" t="s">
        <v>53417</v>
      </c>
      <c r="C20940" s="32">
        <v>36000</v>
      </c>
      <c r="D20940" s="31" t="s">
        <v>964</v>
      </c>
      <c r="E20940" s="31" t="s">
        <v>68</v>
      </c>
      <c r="F20940" s="31" t="s">
        <v>10212</v>
      </c>
      <c r="H20940" s="10" t="e">
        <f>VLOOKUP(A20940,#REF!,3,FALSE)</f>
        <v>#REF!</v>
      </c>
      <c r="I20940" s="10" t="e">
        <f>VLOOKUP(A20940,#REF!,4,FALSE)</f>
        <v>#REF!</v>
      </c>
      <c r="J20940" s="31" t="s">
        <v>10318</v>
      </c>
      <c r="K20940" s="10" t="str">
        <f t="shared" si="327"/>
        <v>컷터날[알파][알파]</v>
      </c>
      <c r="L20940" s="31" t="s">
        <v>47990</v>
      </c>
    </row>
    <row r="20941" spans="1:12" x14ac:dyDescent="0.15">
      <c r="A20941" s="31" t="s">
        <v>29014</v>
      </c>
      <c r="B20941" s="31" t="s">
        <v>59019</v>
      </c>
      <c r="C20941" s="32">
        <v>160000</v>
      </c>
      <c r="D20941" s="31" t="s">
        <v>5419</v>
      </c>
      <c r="E20941" s="31" t="s">
        <v>51</v>
      </c>
      <c r="F20941" s="31" t="s">
        <v>10279</v>
      </c>
      <c r="H20941" s="10" t="e">
        <f>VLOOKUP(A20941,#REF!,3,FALSE)</f>
        <v>#REF!</v>
      </c>
      <c r="I20941" s="10" t="e">
        <f>VLOOKUP(A20941,#REF!,4,FALSE)</f>
        <v>#REF!</v>
      </c>
      <c r="J20941" s="31" t="s">
        <v>10785</v>
      </c>
      <c r="K20941" s="10" t="str">
        <f t="shared" si="327"/>
        <v>먹물[묵의정][묵의정]</v>
      </c>
      <c r="L20941" s="31" t="s">
        <v>47991</v>
      </c>
    </row>
    <row r="20942" spans="1:12" x14ac:dyDescent="0.15">
      <c r="A20942" s="31" t="s">
        <v>29015</v>
      </c>
      <c r="B20942" s="31" t="s">
        <v>59019</v>
      </c>
      <c r="C20942" s="32">
        <v>2000</v>
      </c>
      <c r="D20942" s="31" t="s">
        <v>5419</v>
      </c>
      <c r="E20942" s="31" t="s">
        <v>67</v>
      </c>
      <c r="F20942" s="31" t="s">
        <v>10279</v>
      </c>
      <c r="H20942" s="10" t="e">
        <f>VLOOKUP(A20942,#REF!,3,FALSE)</f>
        <v>#REF!</v>
      </c>
      <c r="I20942" s="10" t="e">
        <f>VLOOKUP(A20942,#REF!,4,FALSE)</f>
        <v>#REF!</v>
      </c>
      <c r="J20942" s="31" t="s">
        <v>10785</v>
      </c>
      <c r="K20942" s="10" t="str">
        <f t="shared" si="327"/>
        <v>먹물[묵의정][묵의정]</v>
      </c>
      <c r="L20942" s="31" t="s">
        <v>47992</v>
      </c>
    </row>
    <row r="20943" spans="1:12" x14ac:dyDescent="0.15">
      <c r="A20943" s="31" t="s">
        <v>29016</v>
      </c>
      <c r="B20943" s="31" t="s">
        <v>59019</v>
      </c>
      <c r="C20943" s="32">
        <v>4000</v>
      </c>
      <c r="D20943" s="31" t="s">
        <v>5418</v>
      </c>
      <c r="E20943" s="31" t="s">
        <v>67</v>
      </c>
      <c r="F20943" s="31" t="s">
        <v>10279</v>
      </c>
      <c r="H20943" s="10" t="e">
        <f>VLOOKUP(A20943,#REF!,3,FALSE)</f>
        <v>#REF!</v>
      </c>
      <c r="I20943" s="10" t="e">
        <f>VLOOKUP(A20943,#REF!,4,FALSE)</f>
        <v>#REF!</v>
      </c>
      <c r="J20943" s="31" t="s">
        <v>10785</v>
      </c>
      <c r="K20943" s="10" t="str">
        <f t="shared" si="327"/>
        <v>먹물[묵의정][묵의정]</v>
      </c>
      <c r="L20943" s="31" t="s">
        <v>47993</v>
      </c>
    </row>
    <row r="20944" spans="1:12" x14ac:dyDescent="0.15">
      <c r="A20944" s="31" t="s">
        <v>29017</v>
      </c>
      <c r="B20944" s="31" t="s">
        <v>59019</v>
      </c>
      <c r="C20944" s="32">
        <v>120000</v>
      </c>
      <c r="D20944" s="31" t="s">
        <v>5418</v>
      </c>
      <c r="E20944" s="31" t="s">
        <v>51</v>
      </c>
      <c r="F20944" s="31" t="s">
        <v>10279</v>
      </c>
      <c r="H20944" s="10" t="e">
        <f>VLOOKUP(A20944,#REF!,3,FALSE)</f>
        <v>#REF!</v>
      </c>
      <c r="I20944" s="10" t="e">
        <f>VLOOKUP(A20944,#REF!,4,FALSE)</f>
        <v>#REF!</v>
      </c>
      <c r="J20944" s="31" t="s">
        <v>10785</v>
      </c>
      <c r="K20944" s="10" t="str">
        <f t="shared" si="327"/>
        <v>먹물[묵의정][묵의정]</v>
      </c>
      <c r="L20944" s="31" t="s">
        <v>47994</v>
      </c>
    </row>
    <row r="20945" spans="1:12" x14ac:dyDescent="0.15">
      <c r="A20945" s="31" t="s">
        <v>29018</v>
      </c>
      <c r="B20945" s="31" t="s">
        <v>59020</v>
      </c>
      <c r="C20945" s="32">
        <v>10000</v>
      </c>
      <c r="D20945" s="31" t="s">
        <v>5418</v>
      </c>
      <c r="E20945" s="31" t="s">
        <v>67</v>
      </c>
      <c r="F20945" s="31" t="s">
        <v>10279</v>
      </c>
      <c r="H20945" s="10" t="e">
        <f>VLOOKUP(A20945,#REF!,3,FALSE)</f>
        <v>#REF!</v>
      </c>
      <c r="I20945" s="10" t="e">
        <f>VLOOKUP(A20945,#REF!,4,FALSE)</f>
        <v>#REF!</v>
      </c>
      <c r="J20945" s="31" t="s">
        <v>10785</v>
      </c>
      <c r="K20945" s="10" t="str">
        <f t="shared" si="327"/>
        <v>먹물/고급형[묵의정][묵의정]</v>
      </c>
      <c r="L20945" s="31" t="s">
        <v>47995</v>
      </c>
    </row>
    <row r="20946" spans="1:12" x14ac:dyDescent="0.15">
      <c r="A20946" s="31" t="s">
        <v>29019</v>
      </c>
      <c r="B20946" s="31" t="s">
        <v>59020</v>
      </c>
      <c r="C20946" s="32">
        <v>240000</v>
      </c>
      <c r="D20946" s="31" t="s">
        <v>5418</v>
      </c>
      <c r="E20946" s="31" t="s">
        <v>51</v>
      </c>
      <c r="F20946" s="31" t="s">
        <v>10279</v>
      </c>
      <c r="H20946" s="10" t="e">
        <f>VLOOKUP(A20946,#REF!,3,FALSE)</f>
        <v>#REF!</v>
      </c>
      <c r="I20946" s="10" t="e">
        <f>VLOOKUP(A20946,#REF!,4,FALSE)</f>
        <v>#REF!</v>
      </c>
      <c r="J20946" s="31" t="s">
        <v>10785</v>
      </c>
      <c r="K20946" s="10" t="str">
        <f t="shared" si="327"/>
        <v>먹물/고급형[묵의정][묵의정]</v>
      </c>
      <c r="L20946" s="31" t="s">
        <v>47996</v>
      </c>
    </row>
    <row r="20947" spans="1:12" x14ac:dyDescent="0.15">
      <c r="A20947" s="31" t="s">
        <v>29020</v>
      </c>
      <c r="B20947" s="31" t="s">
        <v>59021</v>
      </c>
      <c r="C20947" s="32">
        <v>8900</v>
      </c>
      <c r="D20947" s="31" t="s">
        <v>5162</v>
      </c>
      <c r="E20947" s="31" t="s">
        <v>67</v>
      </c>
      <c r="F20947" s="31" t="s">
        <v>10285</v>
      </c>
      <c r="H20947" s="10" t="e">
        <f>VLOOKUP(A20947,#REF!,3,FALSE)</f>
        <v>#REF!</v>
      </c>
      <c r="I20947" s="10" t="e">
        <f>VLOOKUP(A20947,#REF!,4,FALSE)</f>
        <v>#REF!</v>
      </c>
      <c r="J20947" s="31" t="s">
        <v>10740</v>
      </c>
      <c r="K20947" s="10" t="str">
        <f t="shared" si="327"/>
        <v>포스터칼라낱색/전문가용[신한][신한]</v>
      </c>
      <c r="L20947" s="31" t="s">
        <v>47997</v>
      </c>
    </row>
    <row r="20948" spans="1:12" x14ac:dyDescent="0.15">
      <c r="A20948" s="31" t="s">
        <v>29021</v>
      </c>
      <c r="B20948" s="31" t="s">
        <v>59021</v>
      </c>
      <c r="C20948" s="32">
        <v>8900</v>
      </c>
      <c r="D20948" s="31" t="s">
        <v>5161</v>
      </c>
      <c r="E20948" s="31" t="s">
        <v>67</v>
      </c>
      <c r="F20948" s="31" t="s">
        <v>10285</v>
      </c>
      <c r="H20948" s="10" t="e">
        <f>VLOOKUP(A20948,#REF!,3,FALSE)</f>
        <v>#REF!</v>
      </c>
      <c r="I20948" s="10" t="e">
        <f>VLOOKUP(A20948,#REF!,4,FALSE)</f>
        <v>#REF!</v>
      </c>
      <c r="J20948" s="31" t="s">
        <v>10740</v>
      </c>
      <c r="K20948" s="10" t="str">
        <f t="shared" si="327"/>
        <v>포스터칼라낱색/전문가용[신한][신한]</v>
      </c>
      <c r="L20948" s="31" t="s">
        <v>47998</v>
      </c>
    </row>
    <row r="20949" spans="1:12" x14ac:dyDescent="0.15">
      <c r="A20949" s="31" t="s">
        <v>29022</v>
      </c>
      <c r="B20949" s="31" t="s">
        <v>58934</v>
      </c>
      <c r="C20949" s="32">
        <v>2400</v>
      </c>
      <c r="D20949" s="31" t="s">
        <v>5528</v>
      </c>
      <c r="E20949" s="31" t="s">
        <v>67</v>
      </c>
      <c r="F20949" s="31" t="s">
        <v>65019</v>
      </c>
      <c r="H20949" s="10" t="e">
        <f>VLOOKUP(A20949,#REF!,3,FALSE)</f>
        <v>#REF!</v>
      </c>
      <c r="I20949" s="10" t="e">
        <f>VLOOKUP(A20949,#REF!,4,FALSE)</f>
        <v>#REF!</v>
      </c>
      <c r="J20949" s="31" t="s">
        <v>10740</v>
      </c>
      <c r="K20949" s="10" t="str">
        <f t="shared" si="327"/>
        <v>터치라이너낱색[신한][신한]</v>
      </c>
      <c r="L20949" s="31" t="s">
        <v>47999</v>
      </c>
    </row>
    <row r="20950" spans="1:12" x14ac:dyDescent="0.15">
      <c r="A20950" s="31" t="s">
        <v>29023</v>
      </c>
      <c r="B20950" s="31" t="s">
        <v>58934</v>
      </c>
      <c r="C20950" s="32">
        <v>28800</v>
      </c>
      <c r="D20950" s="31" t="s">
        <v>5528</v>
      </c>
      <c r="E20950" s="31" t="s">
        <v>2205</v>
      </c>
      <c r="F20950" s="31" t="s">
        <v>65019</v>
      </c>
      <c r="H20950" s="10" t="e">
        <f>VLOOKUP(A20950,#REF!,3,FALSE)</f>
        <v>#REF!</v>
      </c>
      <c r="I20950" s="10" t="e">
        <f>VLOOKUP(A20950,#REF!,4,FALSE)</f>
        <v>#REF!</v>
      </c>
      <c r="J20950" s="31" t="s">
        <v>10740</v>
      </c>
      <c r="K20950" s="10" t="str">
        <f t="shared" si="327"/>
        <v>터치라이너낱색[신한][신한]</v>
      </c>
      <c r="L20950" s="31" t="s">
        <v>48000</v>
      </c>
    </row>
    <row r="20951" spans="1:12" x14ac:dyDescent="0.15">
      <c r="A20951" s="31" t="s">
        <v>29025</v>
      </c>
      <c r="B20951" s="31" t="s">
        <v>58934</v>
      </c>
      <c r="C20951" s="32">
        <v>2400</v>
      </c>
      <c r="D20951" s="31" t="s">
        <v>5523</v>
      </c>
      <c r="E20951" s="31" t="s">
        <v>67</v>
      </c>
      <c r="F20951" s="31" t="s">
        <v>65019</v>
      </c>
      <c r="H20951" s="10" t="e">
        <f>VLOOKUP(A20951,#REF!,3,FALSE)</f>
        <v>#REF!</v>
      </c>
      <c r="I20951" s="10" t="e">
        <f>VLOOKUP(A20951,#REF!,4,FALSE)</f>
        <v>#REF!</v>
      </c>
      <c r="J20951" s="31" t="s">
        <v>10740</v>
      </c>
      <c r="K20951" s="10" t="str">
        <f t="shared" si="327"/>
        <v>터치라이너낱색[신한][신한]</v>
      </c>
      <c r="L20951" s="31" t="s">
        <v>48002</v>
      </c>
    </row>
    <row r="20952" spans="1:12" x14ac:dyDescent="0.15">
      <c r="A20952" s="31" t="s">
        <v>29024</v>
      </c>
      <c r="B20952" s="31" t="s">
        <v>58934</v>
      </c>
      <c r="C20952" s="32">
        <v>28800</v>
      </c>
      <c r="D20952" s="31" t="s">
        <v>5523</v>
      </c>
      <c r="E20952" s="31" t="s">
        <v>2205</v>
      </c>
      <c r="F20952" s="31" t="s">
        <v>65019</v>
      </c>
      <c r="H20952" s="10" t="e">
        <f>VLOOKUP(A20952,#REF!,3,FALSE)</f>
        <v>#REF!</v>
      </c>
      <c r="I20952" s="10" t="e">
        <f>VLOOKUP(A20952,#REF!,4,FALSE)</f>
        <v>#REF!</v>
      </c>
      <c r="J20952" s="31" t="s">
        <v>10740</v>
      </c>
      <c r="K20952" s="10" t="str">
        <f t="shared" si="327"/>
        <v>터치라이너낱색[신한][신한]</v>
      </c>
      <c r="L20952" s="31" t="s">
        <v>48001</v>
      </c>
    </row>
    <row r="20953" spans="1:12" x14ac:dyDescent="0.15">
      <c r="A20953" s="31" t="s">
        <v>29027</v>
      </c>
      <c r="B20953" s="31" t="s">
        <v>58934</v>
      </c>
      <c r="C20953" s="32">
        <v>2400</v>
      </c>
      <c r="D20953" s="31" t="s">
        <v>5529</v>
      </c>
      <c r="E20953" s="31" t="s">
        <v>67</v>
      </c>
      <c r="F20953" s="31" t="s">
        <v>65019</v>
      </c>
      <c r="H20953" s="10" t="e">
        <f>VLOOKUP(A20953,#REF!,3,FALSE)</f>
        <v>#REF!</v>
      </c>
      <c r="I20953" s="10" t="e">
        <f>VLOOKUP(A20953,#REF!,4,FALSE)</f>
        <v>#REF!</v>
      </c>
      <c r="J20953" s="31" t="s">
        <v>10740</v>
      </c>
      <c r="K20953" s="10" t="str">
        <f t="shared" si="327"/>
        <v>터치라이너낱색[신한][신한]</v>
      </c>
      <c r="L20953" s="31" t="s">
        <v>48004</v>
      </c>
    </row>
    <row r="20954" spans="1:12" x14ac:dyDescent="0.15">
      <c r="A20954" s="31" t="s">
        <v>29026</v>
      </c>
      <c r="B20954" s="31" t="s">
        <v>58934</v>
      </c>
      <c r="C20954" s="32">
        <v>28800</v>
      </c>
      <c r="D20954" s="31" t="s">
        <v>5529</v>
      </c>
      <c r="E20954" s="31" t="s">
        <v>2205</v>
      </c>
      <c r="F20954" s="31" t="s">
        <v>65019</v>
      </c>
      <c r="H20954" s="10" t="e">
        <f>VLOOKUP(A20954,#REF!,3,FALSE)</f>
        <v>#REF!</v>
      </c>
      <c r="I20954" s="10" t="e">
        <f>VLOOKUP(A20954,#REF!,4,FALSE)</f>
        <v>#REF!</v>
      </c>
      <c r="J20954" s="31" t="s">
        <v>10740</v>
      </c>
      <c r="K20954" s="10" t="str">
        <f t="shared" si="327"/>
        <v>터치라이너낱색[신한][신한]</v>
      </c>
      <c r="L20954" s="31" t="s">
        <v>48003</v>
      </c>
    </row>
    <row r="20955" spans="1:12" x14ac:dyDescent="0.15">
      <c r="A20955" s="31" t="s">
        <v>29028</v>
      </c>
      <c r="B20955" s="31" t="s">
        <v>58934</v>
      </c>
      <c r="C20955" s="32">
        <v>2400</v>
      </c>
      <c r="D20955" s="31" t="s">
        <v>5507</v>
      </c>
      <c r="E20955" s="31" t="s">
        <v>67</v>
      </c>
      <c r="F20955" s="31" t="s">
        <v>65019</v>
      </c>
      <c r="H20955" s="10" t="e">
        <f>VLOOKUP(A20955,#REF!,3,FALSE)</f>
        <v>#REF!</v>
      </c>
      <c r="I20955" s="10" t="e">
        <f>VLOOKUP(A20955,#REF!,4,FALSE)</f>
        <v>#REF!</v>
      </c>
      <c r="J20955" s="31" t="s">
        <v>10740</v>
      </c>
      <c r="K20955" s="10" t="str">
        <f t="shared" si="327"/>
        <v>터치라이너낱색[신한][신한]</v>
      </c>
      <c r="L20955" s="31" t="s">
        <v>48005</v>
      </c>
    </row>
    <row r="20956" spans="1:12" x14ac:dyDescent="0.15">
      <c r="A20956" s="31" t="s">
        <v>29029</v>
      </c>
      <c r="B20956" s="31" t="s">
        <v>58934</v>
      </c>
      <c r="C20956" s="32">
        <v>28800</v>
      </c>
      <c r="D20956" s="31" t="s">
        <v>5507</v>
      </c>
      <c r="E20956" s="31" t="s">
        <v>2205</v>
      </c>
      <c r="F20956" s="31" t="s">
        <v>65019</v>
      </c>
      <c r="H20956" s="10" t="e">
        <f>VLOOKUP(A20956,#REF!,3,FALSE)</f>
        <v>#REF!</v>
      </c>
      <c r="I20956" s="10" t="e">
        <f>VLOOKUP(A20956,#REF!,4,FALSE)</f>
        <v>#REF!</v>
      </c>
      <c r="J20956" s="31" t="s">
        <v>10740</v>
      </c>
      <c r="K20956" s="10" t="str">
        <f t="shared" si="327"/>
        <v>터치라이너낱색[신한][신한]</v>
      </c>
      <c r="L20956" s="31" t="s">
        <v>48006</v>
      </c>
    </row>
    <row r="20957" spans="1:12" x14ac:dyDescent="0.15">
      <c r="A20957" s="31" t="s">
        <v>29030</v>
      </c>
      <c r="B20957" s="31" t="s">
        <v>58934</v>
      </c>
      <c r="C20957" s="32">
        <v>2400</v>
      </c>
      <c r="D20957" s="31" t="s">
        <v>5530</v>
      </c>
      <c r="E20957" s="31" t="s">
        <v>67</v>
      </c>
      <c r="F20957" s="31" t="s">
        <v>65019</v>
      </c>
      <c r="H20957" s="10" t="e">
        <f>VLOOKUP(A20957,#REF!,3,FALSE)</f>
        <v>#REF!</v>
      </c>
      <c r="I20957" s="10" t="e">
        <f>VLOOKUP(A20957,#REF!,4,FALSE)</f>
        <v>#REF!</v>
      </c>
      <c r="J20957" s="31" t="s">
        <v>10740</v>
      </c>
      <c r="K20957" s="10" t="str">
        <f t="shared" si="327"/>
        <v>터치라이너낱색[신한][신한]</v>
      </c>
      <c r="L20957" s="31" t="s">
        <v>48007</v>
      </c>
    </row>
    <row r="20958" spans="1:12" x14ac:dyDescent="0.15">
      <c r="A20958" s="31" t="s">
        <v>29031</v>
      </c>
      <c r="B20958" s="31" t="s">
        <v>58934</v>
      </c>
      <c r="C20958" s="32">
        <v>28800</v>
      </c>
      <c r="D20958" s="31" t="s">
        <v>5530</v>
      </c>
      <c r="E20958" s="31" t="s">
        <v>2205</v>
      </c>
      <c r="F20958" s="31" t="s">
        <v>65019</v>
      </c>
      <c r="H20958" s="10" t="e">
        <f>VLOOKUP(A20958,#REF!,3,FALSE)</f>
        <v>#REF!</v>
      </c>
      <c r="I20958" s="10" t="e">
        <f>VLOOKUP(A20958,#REF!,4,FALSE)</f>
        <v>#REF!</v>
      </c>
      <c r="J20958" s="31" t="s">
        <v>10740</v>
      </c>
      <c r="K20958" s="10" t="str">
        <f t="shared" si="327"/>
        <v>터치라이너낱색[신한][신한]</v>
      </c>
      <c r="L20958" s="31" t="s">
        <v>48008</v>
      </c>
    </row>
    <row r="20959" spans="1:12" x14ac:dyDescent="0.15">
      <c r="A20959" s="31" t="s">
        <v>29032</v>
      </c>
      <c r="B20959" s="31" t="s">
        <v>58934</v>
      </c>
      <c r="C20959" s="32">
        <v>28800</v>
      </c>
      <c r="D20959" s="31" t="s">
        <v>5537</v>
      </c>
      <c r="E20959" s="31" t="s">
        <v>2205</v>
      </c>
      <c r="F20959" s="31" t="s">
        <v>65019</v>
      </c>
      <c r="H20959" s="10" t="e">
        <f>VLOOKUP(A20959,#REF!,3,FALSE)</f>
        <v>#REF!</v>
      </c>
      <c r="I20959" s="10" t="e">
        <f>VLOOKUP(A20959,#REF!,4,FALSE)</f>
        <v>#REF!</v>
      </c>
      <c r="J20959" s="31" t="s">
        <v>10740</v>
      </c>
      <c r="K20959" s="10" t="str">
        <f t="shared" si="327"/>
        <v>터치라이너낱색[신한][신한]</v>
      </c>
      <c r="L20959" s="31" t="s">
        <v>48009</v>
      </c>
    </row>
    <row r="20960" spans="1:12" x14ac:dyDescent="0.15">
      <c r="A20960" s="31" t="s">
        <v>29033</v>
      </c>
      <c r="B20960" s="31" t="s">
        <v>58934</v>
      </c>
      <c r="C20960" s="32">
        <v>2400</v>
      </c>
      <c r="D20960" s="31" t="s">
        <v>5537</v>
      </c>
      <c r="E20960" s="31" t="s">
        <v>67</v>
      </c>
      <c r="F20960" s="31" t="s">
        <v>65019</v>
      </c>
      <c r="H20960" s="10" t="e">
        <f>VLOOKUP(A20960,#REF!,3,FALSE)</f>
        <v>#REF!</v>
      </c>
      <c r="I20960" s="10" t="e">
        <f>VLOOKUP(A20960,#REF!,4,FALSE)</f>
        <v>#REF!</v>
      </c>
      <c r="J20960" s="31" t="s">
        <v>10740</v>
      </c>
      <c r="K20960" s="10" t="str">
        <f t="shared" si="327"/>
        <v>터치라이너낱색[신한][신한]</v>
      </c>
      <c r="L20960" s="31" t="s">
        <v>48010</v>
      </c>
    </row>
    <row r="20961" spans="1:12" x14ac:dyDescent="0.15">
      <c r="A20961" s="31" t="s">
        <v>29034</v>
      </c>
      <c r="B20961" s="31" t="s">
        <v>58934</v>
      </c>
      <c r="C20961" s="32">
        <v>2400</v>
      </c>
      <c r="D20961" s="31" t="s">
        <v>5545</v>
      </c>
      <c r="E20961" s="31" t="s">
        <v>67</v>
      </c>
      <c r="F20961" s="31" t="s">
        <v>65019</v>
      </c>
      <c r="H20961" s="10" t="e">
        <f>VLOOKUP(A20961,#REF!,3,FALSE)</f>
        <v>#REF!</v>
      </c>
      <c r="I20961" s="10" t="e">
        <f>VLOOKUP(A20961,#REF!,4,FALSE)</f>
        <v>#REF!</v>
      </c>
      <c r="J20961" s="31" t="s">
        <v>10740</v>
      </c>
      <c r="K20961" s="10" t="str">
        <f t="shared" si="327"/>
        <v>터치라이너낱색[신한][신한]</v>
      </c>
      <c r="L20961" s="31" t="s">
        <v>48011</v>
      </c>
    </row>
    <row r="20962" spans="1:12" x14ac:dyDescent="0.15">
      <c r="A20962" s="31" t="s">
        <v>29035</v>
      </c>
      <c r="B20962" s="31" t="s">
        <v>58934</v>
      </c>
      <c r="C20962" s="32">
        <v>28800</v>
      </c>
      <c r="D20962" s="31" t="s">
        <v>5545</v>
      </c>
      <c r="E20962" s="31" t="s">
        <v>2205</v>
      </c>
      <c r="F20962" s="31" t="s">
        <v>65019</v>
      </c>
      <c r="H20962" s="10" t="e">
        <f>VLOOKUP(A20962,#REF!,3,FALSE)</f>
        <v>#REF!</v>
      </c>
      <c r="I20962" s="10" t="e">
        <f>VLOOKUP(A20962,#REF!,4,FALSE)</f>
        <v>#REF!</v>
      </c>
      <c r="J20962" s="31" t="s">
        <v>10740</v>
      </c>
      <c r="K20962" s="10" t="str">
        <f t="shared" si="327"/>
        <v>터치라이너낱색[신한][신한]</v>
      </c>
      <c r="L20962" s="31" t="s">
        <v>48012</v>
      </c>
    </row>
    <row r="20963" spans="1:12" x14ac:dyDescent="0.15">
      <c r="A20963" s="31" t="s">
        <v>29036</v>
      </c>
      <c r="B20963" s="31" t="s">
        <v>58934</v>
      </c>
      <c r="C20963" s="32">
        <v>28800</v>
      </c>
      <c r="D20963" s="31" t="s">
        <v>5538</v>
      </c>
      <c r="E20963" s="31" t="s">
        <v>2205</v>
      </c>
      <c r="F20963" s="31" t="s">
        <v>65019</v>
      </c>
      <c r="H20963" s="10" t="e">
        <f>VLOOKUP(A20963,#REF!,3,FALSE)</f>
        <v>#REF!</v>
      </c>
      <c r="I20963" s="10" t="e">
        <f>VLOOKUP(A20963,#REF!,4,FALSE)</f>
        <v>#REF!</v>
      </c>
      <c r="J20963" s="31" t="s">
        <v>10740</v>
      </c>
      <c r="K20963" s="10" t="str">
        <f t="shared" si="327"/>
        <v>터치라이너낱색[신한][신한]</v>
      </c>
      <c r="L20963" s="31" t="s">
        <v>48013</v>
      </c>
    </row>
    <row r="20964" spans="1:12" x14ac:dyDescent="0.15">
      <c r="A20964" s="31" t="s">
        <v>29037</v>
      </c>
      <c r="B20964" s="31" t="s">
        <v>58934</v>
      </c>
      <c r="C20964" s="32">
        <v>2400</v>
      </c>
      <c r="D20964" s="31" t="s">
        <v>5538</v>
      </c>
      <c r="E20964" s="31" t="s">
        <v>67</v>
      </c>
      <c r="F20964" s="31" t="s">
        <v>65019</v>
      </c>
      <c r="H20964" s="10" t="e">
        <f>VLOOKUP(A20964,#REF!,3,FALSE)</f>
        <v>#REF!</v>
      </c>
      <c r="I20964" s="10" t="e">
        <f>VLOOKUP(A20964,#REF!,4,FALSE)</f>
        <v>#REF!</v>
      </c>
      <c r="J20964" s="31" t="s">
        <v>10740</v>
      </c>
      <c r="K20964" s="10" t="str">
        <f t="shared" si="327"/>
        <v>터치라이너낱색[신한][신한]</v>
      </c>
      <c r="L20964" s="31" t="s">
        <v>48014</v>
      </c>
    </row>
    <row r="20965" spans="1:12" x14ac:dyDescent="0.15">
      <c r="A20965" s="31" t="s">
        <v>29039</v>
      </c>
      <c r="B20965" s="31" t="s">
        <v>58934</v>
      </c>
      <c r="C20965" s="32">
        <v>28800</v>
      </c>
      <c r="D20965" s="31" t="s">
        <v>5541</v>
      </c>
      <c r="E20965" s="31" t="s">
        <v>2205</v>
      </c>
      <c r="F20965" s="31" t="s">
        <v>65019</v>
      </c>
      <c r="H20965" s="10" t="e">
        <f>VLOOKUP(A20965,#REF!,3,FALSE)</f>
        <v>#REF!</v>
      </c>
      <c r="I20965" s="10" t="e">
        <f>VLOOKUP(A20965,#REF!,4,FALSE)</f>
        <v>#REF!</v>
      </c>
      <c r="J20965" s="31" t="s">
        <v>10740</v>
      </c>
      <c r="K20965" s="10" t="str">
        <f t="shared" si="327"/>
        <v>터치라이너낱색[신한][신한]</v>
      </c>
      <c r="L20965" s="31" t="s">
        <v>48016</v>
      </c>
    </row>
    <row r="20966" spans="1:12" x14ac:dyDescent="0.15">
      <c r="A20966" s="31" t="s">
        <v>29038</v>
      </c>
      <c r="B20966" s="31" t="s">
        <v>58934</v>
      </c>
      <c r="C20966" s="32">
        <v>2400</v>
      </c>
      <c r="D20966" s="31" t="s">
        <v>5541</v>
      </c>
      <c r="E20966" s="31" t="s">
        <v>67</v>
      </c>
      <c r="F20966" s="31" t="s">
        <v>65019</v>
      </c>
      <c r="H20966" s="10" t="e">
        <f>VLOOKUP(A20966,#REF!,3,FALSE)</f>
        <v>#REF!</v>
      </c>
      <c r="I20966" s="10" t="e">
        <f>VLOOKUP(A20966,#REF!,4,FALSE)</f>
        <v>#REF!</v>
      </c>
      <c r="J20966" s="31" t="s">
        <v>10740</v>
      </c>
      <c r="K20966" s="10" t="str">
        <f t="shared" si="327"/>
        <v>터치라이너낱색[신한][신한]</v>
      </c>
      <c r="L20966" s="31" t="s">
        <v>48015</v>
      </c>
    </row>
    <row r="20967" spans="1:12" x14ac:dyDescent="0.15">
      <c r="A20967" s="31" t="s">
        <v>29040</v>
      </c>
      <c r="B20967" s="31" t="s">
        <v>58934</v>
      </c>
      <c r="C20967" s="32">
        <v>2400</v>
      </c>
      <c r="D20967" s="31" t="s">
        <v>5539</v>
      </c>
      <c r="E20967" s="31" t="s">
        <v>67</v>
      </c>
      <c r="F20967" s="31" t="s">
        <v>65019</v>
      </c>
      <c r="H20967" s="10" t="e">
        <f>VLOOKUP(A20967,#REF!,3,FALSE)</f>
        <v>#REF!</v>
      </c>
      <c r="I20967" s="10" t="e">
        <f>VLOOKUP(A20967,#REF!,4,FALSE)</f>
        <v>#REF!</v>
      </c>
      <c r="J20967" s="31" t="s">
        <v>10740</v>
      </c>
      <c r="K20967" s="10" t="str">
        <f t="shared" si="327"/>
        <v>터치라이너낱색[신한][신한]</v>
      </c>
      <c r="L20967" s="31" t="s">
        <v>48017</v>
      </c>
    </row>
    <row r="20968" spans="1:12" x14ac:dyDescent="0.15">
      <c r="A20968" s="31" t="s">
        <v>29041</v>
      </c>
      <c r="B20968" s="31" t="s">
        <v>58934</v>
      </c>
      <c r="C20968" s="32">
        <v>28800</v>
      </c>
      <c r="D20968" s="31" t="s">
        <v>5539</v>
      </c>
      <c r="E20968" s="31" t="s">
        <v>2205</v>
      </c>
      <c r="F20968" s="31" t="s">
        <v>65019</v>
      </c>
      <c r="H20968" s="10" t="e">
        <f>VLOOKUP(A20968,#REF!,3,FALSE)</f>
        <v>#REF!</v>
      </c>
      <c r="I20968" s="10" t="e">
        <f>VLOOKUP(A20968,#REF!,4,FALSE)</f>
        <v>#REF!</v>
      </c>
      <c r="J20968" s="31" t="s">
        <v>10740</v>
      </c>
      <c r="K20968" s="10" t="str">
        <f t="shared" si="327"/>
        <v>터치라이너낱색[신한][신한]</v>
      </c>
      <c r="L20968" s="31" t="s">
        <v>48018</v>
      </c>
    </row>
    <row r="20969" spans="1:12" x14ac:dyDescent="0.15">
      <c r="A20969" s="31" t="s">
        <v>29042</v>
      </c>
      <c r="B20969" s="31" t="s">
        <v>58934</v>
      </c>
      <c r="C20969" s="32">
        <v>2400</v>
      </c>
      <c r="D20969" s="31" t="s">
        <v>5532</v>
      </c>
      <c r="E20969" s="31" t="s">
        <v>67</v>
      </c>
      <c r="F20969" s="31" t="s">
        <v>65019</v>
      </c>
      <c r="H20969" s="10" t="e">
        <f>VLOOKUP(A20969,#REF!,3,FALSE)</f>
        <v>#REF!</v>
      </c>
      <c r="I20969" s="10" t="e">
        <f>VLOOKUP(A20969,#REF!,4,FALSE)</f>
        <v>#REF!</v>
      </c>
      <c r="J20969" s="31" t="s">
        <v>10740</v>
      </c>
      <c r="K20969" s="10" t="str">
        <f t="shared" si="327"/>
        <v>터치라이너낱색[신한][신한]</v>
      </c>
      <c r="L20969" s="31" t="s">
        <v>48019</v>
      </c>
    </row>
    <row r="20970" spans="1:12" x14ac:dyDescent="0.15">
      <c r="A20970" s="31" t="s">
        <v>29043</v>
      </c>
      <c r="B20970" s="31" t="s">
        <v>58934</v>
      </c>
      <c r="C20970" s="32">
        <v>28800</v>
      </c>
      <c r="D20970" s="31" t="s">
        <v>5532</v>
      </c>
      <c r="E20970" s="31" t="s">
        <v>2205</v>
      </c>
      <c r="F20970" s="31" t="s">
        <v>65019</v>
      </c>
      <c r="H20970" s="10" t="e">
        <f>VLOOKUP(A20970,#REF!,3,FALSE)</f>
        <v>#REF!</v>
      </c>
      <c r="I20970" s="10" t="e">
        <f>VLOOKUP(A20970,#REF!,4,FALSE)</f>
        <v>#REF!</v>
      </c>
      <c r="J20970" s="31" t="s">
        <v>10740</v>
      </c>
      <c r="K20970" s="10" t="str">
        <f t="shared" si="327"/>
        <v>터치라이너낱색[신한][신한]</v>
      </c>
      <c r="L20970" s="31" t="s">
        <v>48020</v>
      </c>
    </row>
    <row r="20971" spans="1:12" x14ac:dyDescent="0.15">
      <c r="A20971" s="31" t="s">
        <v>29044</v>
      </c>
      <c r="B20971" s="31" t="s">
        <v>58934</v>
      </c>
      <c r="C20971" s="32">
        <v>2400</v>
      </c>
      <c r="D20971" s="31" t="s">
        <v>5533</v>
      </c>
      <c r="E20971" s="31" t="s">
        <v>67</v>
      </c>
      <c r="F20971" s="31" t="s">
        <v>65019</v>
      </c>
      <c r="H20971" s="10" t="e">
        <f>VLOOKUP(A20971,#REF!,3,FALSE)</f>
        <v>#REF!</v>
      </c>
      <c r="I20971" s="10" t="e">
        <f>VLOOKUP(A20971,#REF!,4,FALSE)</f>
        <v>#REF!</v>
      </c>
      <c r="J20971" s="31" t="s">
        <v>10740</v>
      </c>
      <c r="K20971" s="10" t="str">
        <f t="shared" si="327"/>
        <v>터치라이너낱색[신한][신한]</v>
      </c>
      <c r="L20971" s="31" t="s">
        <v>48021</v>
      </c>
    </row>
    <row r="20972" spans="1:12" x14ac:dyDescent="0.15">
      <c r="A20972" s="31" t="s">
        <v>29045</v>
      </c>
      <c r="B20972" s="31" t="s">
        <v>58934</v>
      </c>
      <c r="C20972" s="32">
        <v>28800</v>
      </c>
      <c r="D20972" s="31" t="s">
        <v>5533</v>
      </c>
      <c r="E20972" s="31" t="s">
        <v>2205</v>
      </c>
      <c r="F20972" s="31" t="s">
        <v>65019</v>
      </c>
      <c r="H20972" s="10" t="e">
        <f>VLOOKUP(A20972,#REF!,3,FALSE)</f>
        <v>#REF!</v>
      </c>
      <c r="I20972" s="10" t="e">
        <f>VLOOKUP(A20972,#REF!,4,FALSE)</f>
        <v>#REF!</v>
      </c>
      <c r="J20972" s="31" t="s">
        <v>10740</v>
      </c>
      <c r="K20972" s="10" t="str">
        <f t="shared" si="327"/>
        <v>터치라이너낱색[신한][신한]</v>
      </c>
      <c r="L20972" s="31" t="s">
        <v>48022</v>
      </c>
    </row>
    <row r="20973" spans="1:12" x14ac:dyDescent="0.15">
      <c r="A20973" s="31" t="s">
        <v>29047</v>
      </c>
      <c r="B20973" s="31" t="s">
        <v>58934</v>
      </c>
      <c r="C20973" s="32">
        <v>28800</v>
      </c>
      <c r="D20973" s="31" t="s">
        <v>5543</v>
      </c>
      <c r="E20973" s="31" t="s">
        <v>2205</v>
      </c>
      <c r="F20973" s="31" t="s">
        <v>65019</v>
      </c>
      <c r="H20973" s="10" t="e">
        <f>VLOOKUP(A20973,#REF!,3,FALSE)</f>
        <v>#REF!</v>
      </c>
      <c r="I20973" s="10" t="e">
        <f>VLOOKUP(A20973,#REF!,4,FALSE)</f>
        <v>#REF!</v>
      </c>
      <c r="J20973" s="31" t="s">
        <v>10740</v>
      </c>
      <c r="K20973" s="10" t="str">
        <f t="shared" si="327"/>
        <v>터치라이너낱색[신한][신한]</v>
      </c>
      <c r="L20973" s="31" t="s">
        <v>48024</v>
      </c>
    </row>
    <row r="20974" spans="1:12" x14ac:dyDescent="0.15">
      <c r="A20974" s="31" t="s">
        <v>29046</v>
      </c>
      <c r="B20974" s="31" t="s">
        <v>58934</v>
      </c>
      <c r="C20974" s="32">
        <v>2400</v>
      </c>
      <c r="D20974" s="31" t="s">
        <v>5543</v>
      </c>
      <c r="E20974" s="31" t="s">
        <v>67</v>
      </c>
      <c r="F20974" s="31" t="s">
        <v>65019</v>
      </c>
      <c r="H20974" s="10" t="e">
        <f>VLOOKUP(A20974,#REF!,3,FALSE)</f>
        <v>#REF!</v>
      </c>
      <c r="I20974" s="10" t="e">
        <f>VLOOKUP(A20974,#REF!,4,FALSE)</f>
        <v>#REF!</v>
      </c>
      <c r="J20974" s="31" t="s">
        <v>10740</v>
      </c>
      <c r="K20974" s="10" t="str">
        <f t="shared" si="327"/>
        <v>터치라이너낱색[신한][신한]</v>
      </c>
      <c r="L20974" s="31" t="s">
        <v>48023</v>
      </c>
    </row>
    <row r="20975" spans="1:12" x14ac:dyDescent="0.15">
      <c r="A20975" s="31" t="s">
        <v>29049</v>
      </c>
      <c r="B20975" s="31" t="s">
        <v>59022</v>
      </c>
      <c r="C20975" s="32">
        <v>30000</v>
      </c>
      <c r="D20975" s="31" t="s">
        <v>9564</v>
      </c>
      <c r="E20975" s="31" t="s">
        <v>68</v>
      </c>
      <c r="F20975" s="31" t="s">
        <v>10296</v>
      </c>
      <c r="H20975" s="10" t="e">
        <f>VLOOKUP(A20975,#REF!,3,FALSE)</f>
        <v>#REF!</v>
      </c>
      <c r="I20975" s="10" t="e">
        <f>VLOOKUP(A20975,#REF!,4,FALSE)</f>
        <v>#REF!</v>
      </c>
      <c r="J20975" s="31" t="s">
        <v>10400</v>
      </c>
      <c r="K20975" s="10" t="str">
        <f t="shared" si="327"/>
        <v>지우개/미술전문용[아트메이트][아트메이트]</v>
      </c>
      <c r="L20975" s="31" t="s">
        <v>48026</v>
      </c>
    </row>
    <row r="20976" spans="1:12" x14ac:dyDescent="0.15">
      <c r="A20976" s="31" t="s">
        <v>29048</v>
      </c>
      <c r="B20976" s="31" t="s">
        <v>59022</v>
      </c>
      <c r="C20976" s="32">
        <v>3000</v>
      </c>
      <c r="D20976" s="31" t="s">
        <v>9564</v>
      </c>
      <c r="E20976" s="31" t="s">
        <v>253</v>
      </c>
      <c r="F20976" s="31" t="s">
        <v>10296</v>
      </c>
      <c r="H20976" s="10" t="e">
        <f>VLOOKUP(A20976,#REF!,3,FALSE)</f>
        <v>#REF!</v>
      </c>
      <c r="I20976" s="10" t="e">
        <f>VLOOKUP(A20976,#REF!,4,FALSE)</f>
        <v>#REF!</v>
      </c>
      <c r="J20976" s="31" t="s">
        <v>10400</v>
      </c>
      <c r="K20976" s="10" t="str">
        <f t="shared" si="327"/>
        <v>지우개/미술전문용[아트메이트][아트메이트]</v>
      </c>
      <c r="L20976" s="31" t="s">
        <v>48025</v>
      </c>
    </row>
    <row r="20977" spans="1:12" x14ac:dyDescent="0.15">
      <c r="A20977" s="31" t="s">
        <v>29051</v>
      </c>
      <c r="B20977" s="31" t="s">
        <v>59022</v>
      </c>
      <c r="C20977" s="32">
        <v>15000</v>
      </c>
      <c r="D20977" s="31" t="s">
        <v>9565</v>
      </c>
      <c r="E20977" s="31" t="s">
        <v>68</v>
      </c>
      <c r="F20977" s="31" t="s">
        <v>10296</v>
      </c>
      <c r="H20977" s="10" t="e">
        <f>VLOOKUP(A20977,#REF!,3,FALSE)</f>
        <v>#REF!</v>
      </c>
      <c r="I20977" s="10" t="e">
        <f>VLOOKUP(A20977,#REF!,4,FALSE)</f>
        <v>#REF!</v>
      </c>
      <c r="J20977" s="31" t="s">
        <v>10400</v>
      </c>
      <c r="K20977" s="10" t="str">
        <f t="shared" si="327"/>
        <v>지우개/미술전문용[아트메이트][아트메이트]</v>
      </c>
      <c r="L20977" s="31" t="s">
        <v>48028</v>
      </c>
    </row>
    <row r="20978" spans="1:12" x14ac:dyDescent="0.15">
      <c r="A20978" s="31" t="s">
        <v>29050</v>
      </c>
      <c r="B20978" s="31" t="s">
        <v>59022</v>
      </c>
      <c r="C20978" s="32">
        <v>1500</v>
      </c>
      <c r="D20978" s="31" t="s">
        <v>9565</v>
      </c>
      <c r="E20978" s="31" t="s">
        <v>253</v>
      </c>
      <c r="F20978" s="31" t="s">
        <v>10296</v>
      </c>
      <c r="H20978" s="10" t="e">
        <f>VLOOKUP(A20978,#REF!,3,FALSE)</f>
        <v>#REF!</v>
      </c>
      <c r="I20978" s="10" t="e">
        <f>VLOOKUP(A20978,#REF!,4,FALSE)</f>
        <v>#REF!</v>
      </c>
      <c r="J20978" s="31" t="s">
        <v>10400</v>
      </c>
      <c r="K20978" s="10" t="str">
        <f t="shared" si="327"/>
        <v>지우개/미술전문용[아트메이트][아트메이트]</v>
      </c>
      <c r="L20978" s="31" t="s">
        <v>48027</v>
      </c>
    </row>
    <row r="20979" spans="1:12" x14ac:dyDescent="0.15">
      <c r="A20979" s="31" t="s">
        <v>29052</v>
      </c>
      <c r="B20979" s="31" t="s">
        <v>59023</v>
      </c>
      <c r="C20979" s="32">
        <v>3500</v>
      </c>
      <c r="D20979" s="31" t="s">
        <v>5894</v>
      </c>
      <c r="E20979" s="31" t="s">
        <v>81</v>
      </c>
      <c r="F20979" s="31" t="s">
        <v>9925</v>
      </c>
      <c r="H20979" s="10" t="e">
        <f>VLOOKUP(A20979,#REF!,3,FALSE)</f>
        <v>#REF!</v>
      </c>
      <c r="I20979" s="10" t="e">
        <f>VLOOKUP(A20979,#REF!,4,FALSE)</f>
        <v>#REF!</v>
      </c>
      <c r="J20979" s="31" t="s">
        <v>10400</v>
      </c>
      <c r="K20979" s="10" t="str">
        <f t="shared" si="327"/>
        <v>미니캔버스이젤세트[아트메이트][아트메이트]</v>
      </c>
      <c r="L20979" s="31" t="s">
        <v>48029</v>
      </c>
    </row>
    <row r="20980" spans="1:12" x14ac:dyDescent="0.15">
      <c r="A20980" s="31" t="s">
        <v>29053</v>
      </c>
      <c r="B20980" s="31" t="s">
        <v>59023</v>
      </c>
      <c r="C20980" s="32">
        <v>35000</v>
      </c>
      <c r="D20980" s="31" t="s">
        <v>5894</v>
      </c>
      <c r="E20980" s="31" t="s">
        <v>68</v>
      </c>
      <c r="F20980" s="31" t="s">
        <v>9925</v>
      </c>
      <c r="H20980" s="10" t="e">
        <f>VLOOKUP(A20980,#REF!,3,FALSE)</f>
        <v>#REF!</v>
      </c>
      <c r="I20980" s="10" t="e">
        <f>VLOOKUP(A20980,#REF!,4,FALSE)</f>
        <v>#REF!</v>
      </c>
      <c r="J20980" s="31" t="s">
        <v>10400</v>
      </c>
      <c r="K20980" s="10" t="str">
        <f t="shared" si="327"/>
        <v>미니캔버스이젤세트[아트메이트][아트메이트]</v>
      </c>
      <c r="L20980" s="31" t="s">
        <v>48030</v>
      </c>
    </row>
    <row r="20981" spans="1:12" x14ac:dyDescent="0.15">
      <c r="A20981" s="31" t="s">
        <v>29055</v>
      </c>
      <c r="B20981" s="31" t="s">
        <v>59023</v>
      </c>
      <c r="C20981" s="32">
        <v>45000</v>
      </c>
      <c r="D20981" s="31" t="s">
        <v>5893</v>
      </c>
      <c r="E20981" s="31" t="s">
        <v>68</v>
      </c>
      <c r="F20981" s="31" t="s">
        <v>9925</v>
      </c>
      <c r="H20981" s="10" t="e">
        <f>VLOOKUP(A20981,#REF!,3,FALSE)</f>
        <v>#REF!</v>
      </c>
      <c r="I20981" s="10" t="e">
        <f>VLOOKUP(A20981,#REF!,4,FALSE)</f>
        <v>#REF!</v>
      </c>
      <c r="J20981" s="31" t="s">
        <v>10400</v>
      </c>
      <c r="K20981" s="10" t="str">
        <f t="shared" si="327"/>
        <v>미니캔버스이젤세트[아트메이트][아트메이트]</v>
      </c>
      <c r="L20981" s="31" t="s">
        <v>48032</v>
      </c>
    </row>
    <row r="20982" spans="1:12" x14ac:dyDescent="0.15">
      <c r="A20982" s="31" t="s">
        <v>29054</v>
      </c>
      <c r="B20982" s="31" t="s">
        <v>59023</v>
      </c>
      <c r="C20982" s="32">
        <v>4500</v>
      </c>
      <c r="D20982" s="31" t="s">
        <v>5893</v>
      </c>
      <c r="E20982" s="31" t="s">
        <v>81</v>
      </c>
      <c r="F20982" s="31" t="s">
        <v>9925</v>
      </c>
      <c r="H20982" s="10" t="e">
        <f>VLOOKUP(A20982,#REF!,3,FALSE)</f>
        <v>#REF!</v>
      </c>
      <c r="I20982" s="10" t="e">
        <f>VLOOKUP(A20982,#REF!,4,FALSE)</f>
        <v>#REF!</v>
      </c>
      <c r="J20982" s="31" t="s">
        <v>10400</v>
      </c>
      <c r="K20982" s="10" t="str">
        <f t="shared" si="327"/>
        <v>미니캔버스이젤세트[아트메이트][아트메이트]</v>
      </c>
      <c r="L20982" s="31" t="s">
        <v>48031</v>
      </c>
    </row>
    <row r="20983" spans="1:12" x14ac:dyDescent="0.15">
      <c r="A20983" s="31" t="s">
        <v>29056</v>
      </c>
      <c r="B20983" s="31" t="s">
        <v>59024</v>
      </c>
      <c r="C20983" s="32">
        <v>24000</v>
      </c>
      <c r="D20983" s="31" t="s">
        <v>2910</v>
      </c>
      <c r="E20983" s="31" t="s">
        <v>2205</v>
      </c>
      <c r="F20983" s="31" t="s">
        <v>10198</v>
      </c>
      <c r="H20983" s="10" t="e">
        <f>VLOOKUP(A20983,#REF!,3,FALSE)</f>
        <v>#REF!</v>
      </c>
      <c r="I20983" s="10" t="e">
        <f>VLOOKUP(A20983,#REF!,4,FALSE)</f>
        <v>#REF!</v>
      </c>
      <c r="J20983" s="31" t="s">
        <v>10400</v>
      </c>
      <c r="K20983" s="10" t="str">
        <f t="shared" si="327"/>
        <v>홀더샤프[아트메이트][아트메이트]</v>
      </c>
      <c r="L20983" s="31" t="s">
        <v>48033</v>
      </c>
    </row>
    <row r="20984" spans="1:12" x14ac:dyDescent="0.15">
      <c r="A20984" s="31" t="s">
        <v>29057</v>
      </c>
      <c r="B20984" s="31" t="s">
        <v>59024</v>
      </c>
      <c r="C20984" s="32">
        <v>2000</v>
      </c>
      <c r="D20984" s="31" t="s">
        <v>2910</v>
      </c>
      <c r="E20984" s="31" t="s">
        <v>67</v>
      </c>
      <c r="F20984" s="31" t="s">
        <v>10198</v>
      </c>
      <c r="H20984" s="10" t="e">
        <f>VLOOKUP(A20984,#REF!,3,FALSE)</f>
        <v>#REF!</v>
      </c>
      <c r="I20984" s="10" t="e">
        <f>VLOOKUP(A20984,#REF!,4,FALSE)</f>
        <v>#REF!</v>
      </c>
      <c r="J20984" s="31" t="s">
        <v>10400</v>
      </c>
      <c r="K20984" s="10" t="str">
        <f t="shared" si="327"/>
        <v>홀더샤프[아트메이트][아트메이트]</v>
      </c>
      <c r="L20984" s="31" t="s">
        <v>48034</v>
      </c>
    </row>
    <row r="20985" spans="1:12" x14ac:dyDescent="0.15">
      <c r="A20985" s="31" t="s">
        <v>29058</v>
      </c>
      <c r="B20985" s="31" t="s">
        <v>59025</v>
      </c>
      <c r="C20985" s="32">
        <v>24000</v>
      </c>
      <c r="D20985" s="31" t="s">
        <v>5556</v>
      </c>
      <c r="E20985" s="31" t="s">
        <v>68</v>
      </c>
      <c r="F20985" s="31" t="s">
        <v>10198</v>
      </c>
      <c r="H20985" s="10" t="e">
        <f>VLOOKUP(A20985,#REF!,3,FALSE)</f>
        <v>#REF!</v>
      </c>
      <c r="I20985" s="10" t="e">
        <f>VLOOKUP(A20985,#REF!,4,FALSE)</f>
        <v>#REF!</v>
      </c>
      <c r="J20985" s="31" t="s">
        <v>10400</v>
      </c>
      <c r="K20985" s="10" t="str">
        <f t="shared" si="327"/>
        <v>홀더샤프심[아트메이트][아트메이트]</v>
      </c>
      <c r="L20985" s="31" t="s">
        <v>48035</v>
      </c>
    </row>
    <row r="20986" spans="1:12" x14ac:dyDescent="0.15">
      <c r="A20986" s="31" t="s">
        <v>29059</v>
      </c>
      <c r="B20986" s="31" t="s">
        <v>59025</v>
      </c>
      <c r="C20986" s="32">
        <v>1000</v>
      </c>
      <c r="D20986" s="31" t="s">
        <v>5556</v>
      </c>
      <c r="E20986" s="31" t="s">
        <v>67</v>
      </c>
      <c r="F20986" s="31" t="s">
        <v>10198</v>
      </c>
      <c r="H20986" s="10" t="e">
        <f>VLOOKUP(A20986,#REF!,3,FALSE)</f>
        <v>#REF!</v>
      </c>
      <c r="I20986" s="10" t="e">
        <f>VLOOKUP(A20986,#REF!,4,FALSE)</f>
        <v>#REF!</v>
      </c>
      <c r="J20986" s="31" t="s">
        <v>10400</v>
      </c>
      <c r="K20986" s="10" t="str">
        <f t="shared" si="327"/>
        <v>홀더샤프심[아트메이트][아트메이트]</v>
      </c>
      <c r="L20986" s="31" t="s">
        <v>48036</v>
      </c>
    </row>
    <row r="20987" spans="1:12" x14ac:dyDescent="0.15">
      <c r="A20987" s="31" t="s">
        <v>29060</v>
      </c>
      <c r="B20987" s="31" t="s">
        <v>58968</v>
      </c>
      <c r="C20987" s="32">
        <v>15000</v>
      </c>
      <c r="D20987" s="31" t="s">
        <v>5227</v>
      </c>
      <c r="E20987" s="31" t="s">
        <v>67</v>
      </c>
      <c r="F20987" s="31" t="s">
        <v>10295</v>
      </c>
      <c r="H20987" s="10" t="e">
        <f>VLOOKUP(A20987,#REF!,3,FALSE)</f>
        <v>#REF!</v>
      </c>
      <c r="I20987" s="10" t="e">
        <f>VLOOKUP(A20987,#REF!,4,FALSE)</f>
        <v>#REF!</v>
      </c>
      <c r="J20987" s="31" t="s">
        <v>10400</v>
      </c>
      <c r="K20987" s="10" t="str">
        <f t="shared" si="327"/>
        <v>앞치마/미술용[아트메이트][아트메이트]</v>
      </c>
      <c r="L20987" s="31" t="s">
        <v>48037</v>
      </c>
    </row>
    <row r="20988" spans="1:12" x14ac:dyDescent="0.15">
      <c r="A20988" s="31" t="s">
        <v>29061</v>
      </c>
      <c r="B20988" s="31" t="s">
        <v>58968</v>
      </c>
      <c r="C20988" s="32">
        <v>18000</v>
      </c>
      <c r="D20988" s="31" t="s">
        <v>5230</v>
      </c>
      <c r="E20988" s="31" t="s">
        <v>67</v>
      </c>
      <c r="F20988" s="31" t="s">
        <v>10295</v>
      </c>
      <c r="H20988" s="10" t="e">
        <f>VLOOKUP(A20988,#REF!,3,FALSE)</f>
        <v>#REF!</v>
      </c>
      <c r="I20988" s="10" t="e">
        <f>VLOOKUP(A20988,#REF!,4,FALSE)</f>
        <v>#REF!</v>
      </c>
      <c r="J20988" s="31" t="s">
        <v>10400</v>
      </c>
      <c r="K20988" s="10" t="str">
        <f t="shared" si="327"/>
        <v>앞치마/미술용[아트메이트][아트메이트]</v>
      </c>
      <c r="L20988" s="31" t="s">
        <v>48038</v>
      </c>
    </row>
    <row r="20989" spans="1:12" x14ac:dyDescent="0.15">
      <c r="A20989" s="31" t="s">
        <v>29062</v>
      </c>
      <c r="B20989" s="31" t="s">
        <v>59026</v>
      </c>
      <c r="C20989" s="32">
        <v>4500</v>
      </c>
      <c r="D20989" s="31" t="s">
        <v>5828</v>
      </c>
      <c r="E20989" s="31" t="s">
        <v>67</v>
      </c>
      <c r="F20989" s="31" t="s">
        <v>10212</v>
      </c>
      <c r="H20989" s="10" t="e">
        <f>VLOOKUP(A20989,#REF!,3,FALSE)</f>
        <v>#REF!</v>
      </c>
      <c r="I20989" s="10" t="e">
        <f>VLOOKUP(A20989,#REF!,4,FALSE)</f>
        <v>#REF!</v>
      </c>
      <c r="J20989" s="31" t="s">
        <v>10786</v>
      </c>
      <c r="K20989" s="10" t="str">
        <f t="shared" si="327"/>
        <v>컷터칼/크롬[아날로그][아날로그]</v>
      </c>
      <c r="L20989" s="31" t="s">
        <v>48039</v>
      </c>
    </row>
    <row r="20990" spans="1:12" x14ac:dyDescent="0.15">
      <c r="A20990" s="31" t="s">
        <v>29063</v>
      </c>
      <c r="B20990" s="31" t="s">
        <v>59027</v>
      </c>
      <c r="C20990" s="32">
        <v>2000</v>
      </c>
      <c r="D20990" s="31" t="s">
        <v>5827</v>
      </c>
      <c r="E20990" s="31" t="s">
        <v>67</v>
      </c>
      <c r="F20990" s="31" t="s">
        <v>10212</v>
      </c>
      <c r="H20990" s="10" t="e">
        <f>VLOOKUP(A20990,#REF!,3,FALSE)</f>
        <v>#REF!</v>
      </c>
      <c r="I20990" s="10" t="e">
        <f>VLOOKUP(A20990,#REF!,4,FALSE)</f>
        <v>#REF!</v>
      </c>
      <c r="J20990" s="31" t="s">
        <v>10786</v>
      </c>
      <c r="K20990" s="10" t="str">
        <f t="shared" si="327"/>
        <v>컷터날/크롬[아날로그][아날로그]</v>
      </c>
      <c r="L20990" s="31" t="s">
        <v>60133</v>
      </c>
    </row>
    <row r="20991" spans="1:12" x14ac:dyDescent="0.15">
      <c r="A20991" s="31" t="s">
        <v>29064</v>
      </c>
      <c r="B20991" s="31" t="s">
        <v>59028</v>
      </c>
      <c r="C20991" s="32">
        <v>9000</v>
      </c>
      <c r="D20991" s="31" t="s">
        <v>6663</v>
      </c>
      <c r="E20991" s="31" t="s">
        <v>67</v>
      </c>
      <c r="F20991" s="31" t="s">
        <v>10248</v>
      </c>
      <c r="H20991" s="10" t="e">
        <f>VLOOKUP(A20991,#REF!,3,FALSE)</f>
        <v>#REF!</v>
      </c>
      <c r="I20991" s="10" t="e">
        <f>VLOOKUP(A20991,#REF!,4,FALSE)</f>
        <v>#REF!</v>
      </c>
      <c r="J20991" s="31" t="s">
        <v>10742</v>
      </c>
      <c r="K20991" s="10" t="str">
        <f t="shared" si="327"/>
        <v>춤추는돌고래돌리[영공방][영공방]</v>
      </c>
      <c r="L20991" s="31" t="s">
        <v>48040</v>
      </c>
    </row>
    <row r="20992" spans="1:12" x14ac:dyDescent="0.15">
      <c r="A20992" s="31" t="s">
        <v>29065</v>
      </c>
      <c r="B20992" s="31" t="s">
        <v>59029</v>
      </c>
      <c r="C20992" s="32">
        <v>9000</v>
      </c>
      <c r="D20992" s="31" t="s">
        <v>6652</v>
      </c>
      <c r="E20992" s="31" t="s">
        <v>67</v>
      </c>
      <c r="F20992" s="31" t="s">
        <v>10248</v>
      </c>
      <c r="H20992" s="10" t="e">
        <f>VLOOKUP(A20992,#REF!,3,FALSE)</f>
        <v>#REF!</v>
      </c>
      <c r="I20992" s="10" t="e">
        <f>VLOOKUP(A20992,#REF!,4,FALSE)</f>
        <v>#REF!</v>
      </c>
      <c r="J20992" s="31" t="s">
        <v>10742</v>
      </c>
      <c r="K20992" s="10" t="str">
        <f t="shared" si="327"/>
        <v>달리는동키[영공방][영공방]</v>
      </c>
      <c r="L20992" s="31" t="s">
        <v>48041</v>
      </c>
    </row>
    <row r="20993" spans="1:12" x14ac:dyDescent="0.15">
      <c r="A20993" s="31" t="s">
        <v>29066</v>
      </c>
      <c r="B20993" s="31" t="s">
        <v>59030</v>
      </c>
      <c r="C20993" s="32">
        <v>21600</v>
      </c>
      <c r="D20993" s="31" t="s">
        <v>5930</v>
      </c>
      <c r="E20993" s="31" t="s">
        <v>50</v>
      </c>
      <c r="F20993" s="31" t="s">
        <v>10205</v>
      </c>
      <c r="H20993" s="10" t="e">
        <f>VLOOKUP(A20993,#REF!,3,FALSE)</f>
        <v>#REF!</v>
      </c>
      <c r="I20993" s="10" t="e">
        <f>VLOOKUP(A20993,#REF!,4,FALSE)</f>
        <v>#REF!</v>
      </c>
      <c r="J20993" s="31" t="s">
        <v>10732</v>
      </c>
      <c r="K20993" s="10" t="str">
        <f t="shared" si="327"/>
        <v>1557양장하드커버/풍경[세르지오][세르지오]</v>
      </c>
      <c r="L20993" s="31" t="s">
        <v>48042</v>
      </c>
    </row>
    <row r="20994" spans="1:12" x14ac:dyDescent="0.15">
      <c r="A20994" s="31" t="s">
        <v>29067</v>
      </c>
      <c r="B20994" s="31" t="s">
        <v>59030</v>
      </c>
      <c r="C20994" s="32">
        <v>15100</v>
      </c>
      <c r="D20994" s="31" t="s">
        <v>5931</v>
      </c>
      <c r="E20994" s="31" t="s">
        <v>50</v>
      </c>
      <c r="F20994" s="31" t="s">
        <v>10205</v>
      </c>
      <c r="H20994" s="10" t="e">
        <f>VLOOKUP(A20994,#REF!,3,FALSE)</f>
        <v>#REF!</v>
      </c>
      <c r="I20994" s="10" t="e">
        <f>VLOOKUP(A20994,#REF!,4,FALSE)</f>
        <v>#REF!</v>
      </c>
      <c r="J20994" s="31" t="s">
        <v>10732</v>
      </c>
      <c r="K20994" s="10" t="str">
        <f t="shared" si="327"/>
        <v>1557양장하드커버/풍경[세르지오][세르지오]</v>
      </c>
      <c r="L20994" s="31" t="s">
        <v>48043</v>
      </c>
    </row>
    <row r="20995" spans="1:12" x14ac:dyDescent="0.15">
      <c r="A20995" s="31" t="s">
        <v>29068</v>
      </c>
      <c r="B20995" s="31" t="s">
        <v>59030</v>
      </c>
      <c r="C20995" s="32">
        <v>12100</v>
      </c>
      <c r="D20995" s="31" t="s">
        <v>5932</v>
      </c>
      <c r="E20995" s="31" t="s">
        <v>50</v>
      </c>
      <c r="F20995" s="31" t="s">
        <v>10205</v>
      </c>
      <c r="H20995" s="10" t="e">
        <f>VLOOKUP(A20995,#REF!,3,FALSE)</f>
        <v>#REF!</v>
      </c>
      <c r="I20995" s="10" t="e">
        <f>VLOOKUP(A20995,#REF!,4,FALSE)</f>
        <v>#REF!</v>
      </c>
      <c r="J20995" s="31" t="s">
        <v>10732</v>
      </c>
      <c r="K20995" s="10" t="str">
        <f t="shared" ref="K20995:K21058" si="328">IF(J20995="",B20995,B20995&amp;"["&amp;J20995&amp;"]")</f>
        <v>1557양장하드커버/풍경[세르지오][세르지오]</v>
      </c>
      <c r="L20995" s="31" t="s">
        <v>48044</v>
      </c>
    </row>
    <row r="20996" spans="1:12" x14ac:dyDescent="0.15">
      <c r="A20996" s="31" t="s">
        <v>29069</v>
      </c>
      <c r="B20996" s="31" t="s">
        <v>59031</v>
      </c>
      <c r="C20996" s="32">
        <v>15100</v>
      </c>
      <c r="D20996" s="31" t="s">
        <v>5927</v>
      </c>
      <c r="E20996" s="31" t="s">
        <v>50</v>
      </c>
      <c r="F20996" s="31" t="s">
        <v>10205</v>
      </c>
      <c r="H20996" s="10" t="e">
        <f>VLOOKUP(A20996,#REF!,3,FALSE)</f>
        <v>#REF!</v>
      </c>
      <c r="I20996" s="10" t="e">
        <f>VLOOKUP(A20996,#REF!,4,FALSE)</f>
        <v>#REF!</v>
      </c>
      <c r="J20996" s="31" t="s">
        <v>10732</v>
      </c>
      <c r="K20996" s="10" t="str">
        <f t="shared" si="328"/>
        <v>1557양장하드커버/인물[세르지오][세르지오]</v>
      </c>
      <c r="L20996" s="31" t="s">
        <v>48045</v>
      </c>
    </row>
    <row r="20997" spans="1:12" x14ac:dyDescent="0.15">
      <c r="A20997" s="31" t="s">
        <v>29070</v>
      </c>
      <c r="B20997" s="31" t="s">
        <v>59031</v>
      </c>
      <c r="C20997" s="32">
        <v>12100</v>
      </c>
      <c r="D20997" s="31" t="s">
        <v>5928</v>
      </c>
      <c r="E20997" s="31" t="s">
        <v>50</v>
      </c>
      <c r="F20997" s="31" t="s">
        <v>10205</v>
      </c>
      <c r="H20997" s="10" t="e">
        <f>VLOOKUP(A20997,#REF!,3,FALSE)</f>
        <v>#REF!</v>
      </c>
      <c r="I20997" s="10" t="e">
        <f>VLOOKUP(A20997,#REF!,4,FALSE)</f>
        <v>#REF!</v>
      </c>
      <c r="J20997" s="31" t="s">
        <v>10732</v>
      </c>
      <c r="K20997" s="10" t="str">
        <f t="shared" si="328"/>
        <v>1557양장하드커버/인물[세르지오][세르지오]</v>
      </c>
      <c r="L20997" s="31" t="s">
        <v>48046</v>
      </c>
    </row>
    <row r="20998" spans="1:12" x14ac:dyDescent="0.15">
      <c r="A20998" s="31" t="s">
        <v>29071</v>
      </c>
      <c r="B20998" s="31" t="s">
        <v>59032</v>
      </c>
      <c r="C20998" s="32">
        <v>13800</v>
      </c>
      <c r="D20998" s="31" t="s">
        <v>5929</v>
      </c>
      <c r="E20998" s="31" t="s">
        <v>50</v>
      </c>
      <c r="F20998" s="31" t="s">
        <v>10205</v>
      </c>
      <c r="H20998" s="10" t="e">
        <f>VLOOKUP(A20998,#REF!,3,FALSE)</f>
        <v>#REF!</v>
      </c>
      <c r="I20998" s="10" t="e">
        <f>VLOOKUP(A20998,#REF!,4,FALSE)</f>
        <v>#REF!</v>
      </c>
      <c r="J20998" s="31" t="s">
        <v>10732</v>
      </c>
      <c r="K20998" s="10" t="str">
        <f t="shared" si="328"/>
        <v>1557양장하드커버/정사각[세르지오][세르지오]</v>
      </c>
      <c r="L20998" s="31" t="s">
        <v>48047</v>
      </c>
    </row>
    <row r="20999" spans="1:12" x14ac:dyDescent="0.15">
      <c r="A20999" s="31" t="s">
        <v>29072</v>
      </c>
      <c r="B20999" s="31" t="s">
        <v>59033</v>
      </c>
      <c r="C20999" s="32">
        <v>120000</v>
      </c>
      <c r="D20999" s="31" t="s">
        <v>2404</v>
      </c>
      <c r="E20999" s="31" t="s">
        <v>2205</v>
      </c>
      <c r="F20999" s="31" t="s">
        <v>10249</v>
      </c>
      <c r="H20999" s="10" t="e">
        <f>VLOOKUP(A20999,#REF!,3,FALSE)</f>
        <v>#REF!</v>
      </c>
      <c r="I20999" s="10" t="e">
        <f>VLOOKUP(A20999,#REF!,4,FALSE)</f>
        <v>#REF!</v>
      </c>
      <c r="J20999" s="31" t="s">
        <v>10758</v>
      </c>
      <c r="K20999" s="10" t="str">
        <f t="shared" si="328"/>
        <v>샤프/300/RO1904726[로트링][로트링]</v>
      </c>
      <c r="L20999" s="31" t="s">
        <v>48048</v>
      </c>
    </row>
    <row r="21000" spans="1:12" x14ac:dyDescent="0.15">
      <c r="A21000" s="31" t="s">
        <v>29073</v>
      </c>
      <c r="B21000" s="31" t="s">
        <v>59033</v>
      </c>
      <c r="C21000" s="32">
        <v>10000</v>
      </c>
      <c r="D21000" s="31" t="s">
        <v>2404</v>
      </c>
      <c r="E21000" s="31" t="s">
        <v>67</v>
      </c>
      <c r="F21000" s="31" t="s">
        <v>10249</v>
      </c>
      <c r="H21000" s="10" t="e">
        <f>VLOOKUP(A21000,#REF!,3,FALSE)</f>
        <v>#REF!</v>
      </c>
      <c r="I21000" s="10" t="e">
        <f>VLOOKUP(A21000,#REF!,4,FALSE)</f>
        <v>#REF!</v>
      </c>
      <c r="J21000" s="31" t="s">
        <v>10758</v>
      </c>
      <c r="K21000" s="10" t="str">
        <f t="shared" si="328"/>
        <v>샤프/300/RO1904726[로트링][로트링]</v>
      </c>
      <c r="L21000" s="31" t="s">
        <v>48049</v>
      </c>
    </row>
    <row r="21001" spans="1:12" x14ac:dyDescent="0.15">
      <c r="A21001" s="31" t="s">
        <v>29075</v>
      </c>
      <c r="B21001" s="31" t="s">
        <v>59034</v>
      </c>
      <c r="C21001" s="32">
        <v>10000</v>
      </c>
      <c r="D21001" s="31" t="s">
        <v>2391</v>
      </c>
      <c r="E21001" s="31" t="s">
        <v>67</v>
      </c>
      <c r="F21001" s="31" t="s">
        <v>10249</v>
      </c>
      <c r="H21001" s="10" t="e">
        <f>VLOOKUP(A21001,#REF!,3,FALSE)</f>
        <v>#REF!</v>
      </c>
      <c r="I21001" s="10" t="e">
        <f>VLOOKUP(A21001,#REF!,4,FALSE)</f>
        <v>#REF!</v>
      </c>
      <c r="J21001" s="31" t="s">
        <v>10758</v>
      </c>
      <c r="K21001" s="10" t="str">
        <f t="shared" si="328"/>
        <v>샤프/300/RO1904724[로트링][로트링]</v>
      </c>
      <c r="L21001" s="31" t="s">
        <v>48051</v>
      </c>
    </row>
    <row r="21002" spans="1:12" x14ac:dyDescent="0.15">
      <c r="A21002" s="31" t="s">
        <v>29074</v>
      </c>
      <c r="B21002" s="31" t="s">
        <v>59034</v>
      </c>
      <c r="C21002" s="32">
        <v>120000</v>
      </c>
      <c r="D21002" s="31" t="s">
        <v>2391</v>
      </c>
      <c r="E21002" s="31" t="s">
        <v>2205</v>
      </c>
      <c r="F21002" s="31" t="s">
        <v>10249</v>
      </c>
      <c r="H21002" s="10" t="e">
        <f>VLOOKUP(A21002,#REF!,3,FALSE)</f>
        <v>#REF!</v>
      </c>
      <c r="I21002" s="10" t="e">
        <f>VLOOKUP(A21002,#REF!,4,FALSE)</f>
        <v>#REF!</v>
      </c>
      <c r="J21002" s="31" t="s">
        <v>10758</v>
      </c>
      <c r="K21002" s="10" t="str">
        <f t="shared" si="328"/>
        <v>샤프/300/RO1904724[로트링][로트링]</v>
      </c>
      <c r="L21002" s="31" t="s">
        <v>48050</v>
      </c>
    </row>
    <row r="21003" spans="1:12" x14ac:dyDescent="0.15">
      <c r="A21003" s="31" t="s">
        <v>29076</v>
      </c>
      <c r="B21003" s="31" t="s">
        <v>59035</v>
      </c>
      <c r="C21003" s="32">
        <v>1500</v>
      </c>
      <c r="D21003" s="31" t="s">
        <v>2957</v>
      </c>
      <c r="E21003" s="31" t="s">
        <v>67</v>
      </c>
      <c r="F21003" s="31" t="s">
        <v>10249</v>
      </c>
      <c r="H21003" s="10" t="e">
        <f>VLOOKUP(A21003,#REF!,3,FALSE)</f>
        <v>#REF!</v>
      </c>
      <c r="I21003" s="10" t="e">
        <f>VLOOKUP(A21003,#REF!,4,FALSE)</f>
        <v>#REF!</v>
      </c>
      <c r="J21003" s="31" t="s">
        <v>10758</v>
      </c>
      <c r="K21003" s="10" t="str">
        <f t="shared" si="328"/>
        <v>샤프심/S0312630[로트링][로트링]</v>
      </c>
      <c r="L21003" s="31" t="s">
        <v>48052</v>
      </c>
    </row>
    <row r="21004" spans="1:12" x14ac:dyDescent="0.15">
      <c r="A21004" s="31" t="s">
        <v>29077</v>
      </c>
      <c r="B21004" s="31" t="s">
        <v>59035</v>
      </c>
      <c r="C21004" s="32">
        <v>15000</v>
      </c>
      <c r="D21004" s="31" t="s">
        <v>2957</v>
      </c>
      <c r="E21004" s="31" t="s">
        <v>68</v>
      </c>
      <c r="F21004" s="31" t="s">
        <v>10249</v>
      </c>
      <c r="H21004" s="10" t="e">
        <f>VLOOKUP(A21004,#REF!,3,FALSE)</f>
        <v>#REF!</v>
      </c>
      <c r="I21004" s="10" t="e">
        <f>VLOOKUP(A21004,#REF!,4,FALSE)</f>
        <v>#REF!</v>
      </c>
      <c r="J21004" s="31" t="s">
        <v>10758</v>
      </c>
      <c r="K21004" s="10" t="str">
        <f t="shared" si="328"/>
        <v>샤프심/S0312630[로트링][로트링]</v>
      </c>
      <c r="L21004" s="31" t="s">
        <v>48053</v>
      </c>
    </row>
    <row r="21005" spans="1:12" x14ac:dyDescent="0.15">
      <c r="A21005" s="31" t="s">
        <v>29079</v>
      </c>
      <c r="B21005" s="31" t="s">
        <v>59036</v>
      </c>
      <c r="C21005" s="32">
        <v>1500</v>
      </c>
      <c r="D21005" s="31" t="s">
        <v>2931</v>
      </c>
      <c r="E21005" s="31" t="s">
        <v>67</v>
      </c>
      <c r="F21005" s="31" t="s">
        <v>10249</v>
      </c>
      <c r="H21005" s="10" t="e">
        <f>VLOOKUP(A21005,#REF!,3,FALSE)</f>
        <v>#REF!</v>
      </c>
      <c r="I21005" s="10" t="e">
        <f>VLOOKUP(A21005,#REF!,4,FALSE)</f>
        <v>#REF!</v>
      </c>
      <c r="J21005" s="31" t="s">
        <v>10758</v>
      </c>
      <c r="K21005" s="10" t="str">
        <f t="shared" si="328"/>
        <v>샤프심/S0312640[로트링][로트링]</v>
      </c>
      <c r="L21005" s="31" t="s">
        <v>48055</v>
      </c>
    </row>
    <row r="21006" spans="1:12" x14ac:dyDescent="0.15">
      <c r="A21006" s="31" t="s">
        <v>29078</v>
      </c>
      <c r="B21006" s="31" t="s">
        <v>59036</v>
      </c>
      <c r="C21006" s="32">
        <v>15000</v>
      </c>
      <c r="D21006" s="31" t="s">
        <v>2931</v>
      </c>
      <c r="E21006" s="31" t="s">
        <v>68</v>
      </c>
      <c r="F21006" s="31" t="s">
        <v>10249</v>
      </c>
      <c r="H21006" s="10" t="e">
        <f>VLOOKUP(A21006,#REF!,3,FALSE)</f>
        <v>#REF!</v>
      </c>
      <c r="I21006" s="10" t="e">
        <f>VLOOKUP(A21006,#REF!,4,FALSE)</f>
        <v>#REF!</v>
      </c>
      <c r="J21006" s="31" t="s">
        <v>10758</v>
      </c>
      <c r="K21006" s="10" t="str">
        <f t="shared" si="328"/>
        <v>샤프심/S0312640[로트링][로트링]</v>
      </c>
      <c r="L21006" s="31" t="s">
        <v>48054</v>
      </c>
    </row>
    <row r="21007" spans="1:12" x14ac:dyDescent="0.15">
      <c r="A21007" s="31" t="s">
        <v>29080</v>
      </c>
      <c r="B21007" s="31" t="s">
        <v>59037</v>
      </c>
      <c r="C21007" s="32">
        <v>1500</v>
      </c>
      <c r="D21007" s="31" t="s">
        <v>2963</v>
      </c>
      <c r="E21007" s="31" t="s">
        <v>67</v>
      </c>
      <c r="F21007" s="31" t="s">
        <v>10249</v>
      </c>
      <c r="H21007" s="10" t="e">
        <f>VLOOKUP(A21007,#REF!,3,FALSE)</f>
        <v>#REF!</v>
      </c>
      <c r="I21007" s="10" t="e">
        <f>VLOOKUP(A21007,#REF!,4,FALSE)</f>
        <v>#REF!</v>
      </c>
      <c r="J21007" s="31" t="s">
        <v>10758</v>
      </c>
      <c r="K21007" s="10" t="str">
        <f t="shared" si="328"/>
        <v>샤프심/S0231230[로트링][로트링]</v>
      </c>
      <c r="L21007" s="31" t="s">
        <v>48056</v>
      </c>
    </row>
    <row r="21008" spans="1:12" x14ac:dyDescent="0.15">
      <c r="A21008" s="31" t="s">
        <v>29081</v>
      </c>
      <c r="B21008" s="31" t="s">
        <v>59037</v>
      </c>
      <c r="C21008" s="32">
        <v>15000</v>
      </c>
      <c r="D21008" s="31" t="s">
        <v>2963</v>
      </c>
      <c r="E21008" s="31" t="s">
        <v>68</v>
      </c>
      <c r="F21008" s="31" t="s">
        <v>10249</v>
      </c>
      <c r="H21008" s="10" t="e">
        <f>VLOOKUP(A21008,#REF!,3,FALSE)</f>
        <v>#REF!</v>
      </c>
      <c r="I21008" s="10" t="e">
        <f>VLOOKUP(A21008,#REF!,4,FALSE)</f>
        <v>#REF!</v>
      </c>
      <c r="J21008" s="31" t="s">
        <v>10758</v>
      </c>
      <c r="K21008" s="10" t="str">
        <f t="shared" si="328"/>
        <v>샤프심/S0231230[로트링][로트링]</v>
      </c>
      <c r="L21008" s="31" t="s">
        <v>48057</v>
      </c>
    </row>
    <row r="21009" spans="1:12" x14ac:dyDescent="0.15">
      <c r="A21009" s="31" t="s">
        <v>29082</v>
      </c>
      <c r="B21009" s="31" t="s">
        <v>59038</v>
      </c>
      <c r="C21009" s="32">
        <v>15000</v>
      </c>
      <c r="D21009" s="31" t="s">
        <v>2933</v>
      </c>
      <c r="E21009" s="31" t="s">
        <v>68</v>
      </c>
      <c r="F21009" s="31" t="s">
        <v>10249</v>
      </c>
      <c r="H21009" s="10" t="e">
        <f>VLOOKUP(A21009,#REF!,3,FALSE)</f>
        <v>#REF!</v>
      </c>
      <c r="I21009" s="10" t="e">
        <f>VLOOKUP(A21009,#REF!,4,FALSE)</f>
        <v>#REF!</v>
      </c>
      <c r="J21009" s="31" t="s">
        <v>10758</v>
      </c>
      <c r="K21009" s="10" t="str">
        <f t="shared" si="328"/>
        <v>샤프심/S0312680[로트링][로트링]</v>
      </c>
      <c r="L21009" s="31" t="s">
        <v>48058</v>
      </c>
    </row>
    <row r="21010" spans="1:12" x14ac:dyDescent="0.15">
      <c r="A21010" s="31" t="s">
        <v>29083</v>
      </c>
      <c r="B21010" s="31" t="s">
        <v>59038</v>
      </c>
      <c r="C21010" s="32">
        <v>1500</v>
      </c>
      <c r="D21010" s="31" t="s">
        <v>2933</v>
      </c>
      <c r="E21010" s="31" t="s">
        <v>67</v>
      </c>
      <c r="F21010" s="31" t="s">
        <v>10249</v>
      </c>
      <c r="H21010" s="10" t="e">
        <f>VLOOKUP(A21010,#REF!,3,FALSE)</f>
        <v>#REF!</v>
      </c>
      <c r="I21010" s="10" t="e">
        <f>VLOOKUP(A21010,#REF!,4,FALSE)</f>
        <v>#REF!</v>
      </c>
      <c r="J21010" s="31" t="s">
        <v>10758</v>
      </c>
      <c r="K21010" s="10" t="str">
        <f t="shared" si="328"/>
        <v>샤프심/S0312680[로트링][로트링]</v>
      </c>
      <c r="L21010" s="31" t="s">
        <v>48059</v>
      </c>
    </row>
    <row r="21011" spans="1:12" x14ac:dyDescent="0.15">
      <c r="A21011" s="31" t="s">
        <v>29084</v>
      </c>
      <c r="B21011" s="31" t="s">
        <v>59039</v>
      </c>
      <c r="C21011" s="32">
        <v>15000</v>
      </c>
      <c r="D21011" s="31" t="s">
        <v>5547</v>
      </c>
      <c r="E21011" s="31" t="s">
        <v>68</v>
      </c>
      <c r="F21011" s="31" t="s">
        <v>10249</v>
      </c>
      <c r="H21011" s="10" t="e">
        <f>VLOOKUP(A21011,#REF!,3,FALSE)</f>
        <v>#REF!</v>
      </c>
      <c r="I21011" s="10" t="e">
        <f>VLOOKUP(A21011,#REF!,4,FALSE)</f>
        <v>#REF!</v>
      </c>
      <c r="J21011" s="31" t="s">
        <v>10758</v>
      </c>
      <c r="K21011" s="10" t="str">
        <f t="shared" si="328"/>
        <v>샤프심/S0312690[로트링][로트링]</v>
      </c>
      <c r="L21011" s="31" t="s">
        <v>48060</v>
      </c>
    </row>
    <row r="21012" spans="1:12" x14ac:dyDescent="0.15">
      <c r="A21012" s="31" t="s">
        <v>29085</v>
      </c>
      <c r="B21012" s="31" t="s">
        <v>59039</v>
      </c>
      <c r="C21012" s="32">
        <v>1500</v>
      </c>
      <c r="D21012" s="31" t="s">
        <v>5547</v>
      </c>
      <c r="E21012" s="31" t="s">
        <v>67</v>
      </c>
      <c r="F21012" s="31" t="s">
        <v>10249</v>
      </c>
      <c r="H21012" s="10" t="e">
        <f>VLOOKUP(A21012,#REF!,3,FALSE)</f>
        <v>#REF!</v>
      </c>
      <c r="I21012" s="10" t="e">
        <f>VLOOKUP(A21012,#REF!,4,FALSE)</f>
        <v>#REF!</v>
      </c>
      <c r="J21012" s="31" t="s">
        <v>10758</v>
      </c>
      <c r="K21012" s="10" t="str">
        <f t="shared" si="328"/>
        <v>샤프심/S0312690[로트링][로트링]</v>
      </c>
      <c r="L21012" s="31" t="s">
        <v>48061</v>
      </c>
    </row>
    <row r="21013" spans="1:12" x14ac:dyDescent="0.15">
      <c r="A21013" s="31" t="s">
        <v>63348</v>
      </c>
      <c r="B21013" s="31" t="s">
        <v>68781</v>
      </c>
      <c r="C21013" s="32">
        <v>5500</v>
      </c>
      <c r="D21013" s="31" t="s">
        <v>5971</v>
      </c>
      <c r="E21013" s="31" t="s">
        <v>67</v>
      </c>
      <c r="F21013" s="31" t="s">
        <v>10241</v>
      </c>
      <c r="H21013" s="10" t="e">
        <f>VLOOKUP(A21013,#REF!,3,FALSE)</f>
        <v>#REF!</v>
      </c>
      <c r="I21013" s="10" t="e">
        <f>VLOOKUP(A21013,#REF!,4,FALSE)</f>
        <v>#REF!</v>
      </c>
      <c r="J21013" s="31" t="s">
        <v>10780</v>
      </c>
      <c r="K21013" s="10" t="str">
        <f t="shared" si="328"/>
        <v>캘리그라피용지/엽서/18[종이문화][종이문화]</v>
      </c>
      <c r="L21013" s="31" t="s">
        <v>67258</v>
      </c>
    </row>
    <row r="21014" spans="1:12" x14ac:dyDescent="0.15">
      <c r="A21014" s="31" t="s">
        <v>63349</v>
      </c>
      <c r="B21014" s="31" t="s">
        <v>68782</v>
      </c>
      <c r="C21014" s="32">
        <v>5400</v>
      </c>
      <c r="D21014" s="31" t="s">
        <v>64793</v>
      </c>
      <c r="E21014" s="31" t="s">
        <v>67</v>
      </c>
      <c r="F21014" s="31" t="s">
        <v>10241</v>
      </c>
      <c r="H21014" s="10" t="e">
        <f>VLOOKUP(A21014,#REF!,3,FALSE)</f>
        <v>#REF!</v>
      </c>
      <c r="I21014" s="10" t="e">
        <f>VLOOKUP(A21014,#REF!,4,FALSE)</f>
        <v>#REF!</v>
      </c>
      <c r="J21014" s="31" t="s">
        <v>10780</v>
      </c>
      <c r="K21014" s="10" t="str">
        <f t="shared" si="328"/>
        <v>캘리그라피용지/엽서/42[종이문화][종이문화]</v>
      </c>
      <c r="L21014" s="31" t="s">
        <v>67259</v>
      </c>
    </row>
    <row r="21015" spans="1:12" x14ac:dyDescent="0.15">
      <c r="A21015" s="31" t="s">
        <v>63350</v>
      </c>
      <c r="B21015" s="31" t="s">
        <v>68783</v>
      </c>
      <c r="C21015" s="32">
        <v>9000</v>
      </c>
      <c r="D21015" s="31" t="s">
        <v>5961</v>
      </c>
      <c r="E21015" s="31" t="s">
        <v>67</v>
      </c>
      <c r="F21015" s="31" t="s">
        <v>10241</v>
      </c>
      <c r="H21015" s="10" t="e">
        <f>VLOOKUP(A21015,#REF!,3,FALSE)</f>
        <v>#REF!</v>
      </c>
      <c r="I21015" s="10" t="e">
        <f>VLOOKUP(A21015,#REF!,4,FALSE)</f>
        <v>#REF!</v>
      </c>
      <c r="J21015" s="31" t="s">
        <v>10780</v>
      </c>
      <c r="K21015" s="10" t="str">
        <f t="shared" si="328"/>
        <v>캘리그라피용지/엽서/08[종이문화][종이문화]</v>
      </c>
      <c r="L21015" s="31" t="s">
        <v>67260</v>
      </c>
    </row>
    <row r="21016" spans="1:12" x14ac:dyDescent="0.15">
      <c r="A21016" s="31" t="s">
        <v>63351</v>
      </c>
      <c r="B21016" s="31" t="s">
        <v>68784</v>
      </c>
      <c r="C21016" s="32">
        <v>9000</v>
      </c>
      <c r="D21016" s="31" t="s">
        <v>5963</v>
      </c>
      <c r="E21016" s="31" t="s">
        <v>67</v>
      </c>
      <c r="F21016" s="31" t="s">
        <v>10241</v>
      </c>
      <c r="H21016" s="10" t="e">
        <f>VLOOKUP(A21016,#REF!,3,FALSE)</f>
        <v>#REF!</v>
      </c>
      <c r="I21016" s="10" t="e">
        <f>VLOOKUP(A21016,#REF!,4,FALSE)</f>
        <v>#REF!</v>
      </c>
      <c r="J21016" s="31" t="s">
        <v>10780</v>
      </c>
      <c r="K21016" s="10" t="str">
        <f t="shared" si="328"/>
        <v>캘리그라피용지/엽서/12[종이문화][종이문화]</v>
      </c>
      <c r="L21016" s="31" t="s">
        <v>67261</v>
      </c>
    </row>
    <row r="21017" spans="1:12" x14ac:dyDescent="0.15">
      <c r="A21017" s="31" t="s">
        <v>63352</v>
      </c>
      <c r="B21017" s="31" t="s">
        <v>68785</v>
      </c>
      <c r="C21017" s="32">
        <v>9000</v>
      </c>
      <c r="D21017" s="31" t="s">
        <v>5964</v>
      </c>
      <c r="E21017" s="31" t="s">
        <v>67</v>
      </c>
      <c r="F21017" s="31" t="s">
        <v>10241</v>
      </c>
      <c r="H21017" s="10" t="e">
        <f>VLOOKUP(A21017,#REF!,3,FALSE)</f>
        <v>#REF!</v>
      </c>
      <c r="I21017" s="10" t="e">
        <f>VLOOKUP(A21017,#REF!,4,FALSE)</f>
        <v>#REF!</v>
      </c>
      <c r="J21017" s="31" t="s">
        <v>10780</v>
      </c>
      <c r="K21017" s="10" t="str">
        <f t="shared" si="328"/>
        <v>캘리그라피용지/엽서/16[종이문화][종이문화]</v>
      </c>
      <c r="L21017" s="31" t="s">
        <v>67262</v>
      </c>
    </row>
    <row r="21018" spans="1:12" x14ac:dyDescent="0.15">
      <c r="A21018" s="31" t="s">
        <v>63353</v>
      </c>
      <c r="B21018" s="31" t="s">
        <v>68786</v>
      </c>
      <c r="C21018" s="32">
        <v>9000</v>
      </c>
      <c r="D21018" s="31" t="s">
        <v>5972</v>
      </c>
      <c r="E21018" s="31" t="s">
        <v>67</v>
      </c>
      <c r="F21018" s="31" t="s">
        <v>10241</v>
      </c>
      <c r="H21018" s="10" t="e">
        <f>VLOOKUP(A21018,#REF!,3,FALSE)</f>
        <v>#REF!</v>
      </c>
      <c r="I21018" s="10" t="e">
        <f>VLOOKUP(A21018,#REF!,4,FALSE)</f>
        <v>#REF!</v>
      </c>
      <c r="J21018" s="31" t="s">
        <v>10780</v>
      </c>
      <c r="K21018" s="10" t="str">
        <f t="shared" si="328"/>
        <v>캘리그라피용지/엽서/20[종이문화][종이문화]</v>
      </c>
      <c r="L21018" s="31" t="s">
        <v>67263</v>
      </c>
    </row>
    <row r="21019" spans="1:12" x14ac:dyDescent="0.15">
      <c r="A21019" s="31" t="s">
        <v>29086</v>
      </c>
      <c r="B21019" s="31" t="s">
        <v>59040</v>
      </c>
      <c r="C21019" s="32">
        <v>95000</v>
      </c>
      <c r="D21019" s="31" t="s">
        <v>3623</v>
      </c>
      <c r="E21019" s="31" t="s">
        <v>67</v>
      </c>
      <c r="F21019" s="31" t="s">
        <v>9989</v>
      </c>
      <c r="H21019" s="10" t="e">
        <f>VLOOKUP(A21019,#REF!,3,FALSE)</f>
        <v>#REF!</v>
      </c>
      <c r="I21019" s="10" t="e">
        <f>VLOOKUP(A21019,#REF!,4,FALSE)</f>
        <v>#REF!</v>
      </c>
      <c r="J21019" s="31" t="s">
        <v>10414</v>
      </c>
      <c r="K21019" s="10" t="str">
        <f t="shared" si="328"/>
        <v>라이트박스/LED-BA4[일진][일진]</v>
      </c>
      <c r="L21019" s="31" t="s">
        <v>48062</v>
      </c>
    </row>
    <row r="21020" spans="1:12" x14ac:dyDescent="0.15">
      <c r="A21020" s="31" t="s">
        <v>29087</v>
      </c>
      <c r="B21020" s="31" t="s">
        <v>59041</v>
      </c>
      <c r="C21020" s="32">
        <v>132000</v>
      </c>
      <c r="D21020" s="31" t="s">
        <v>5435</v>
      </c>
      <c r="E21020" s="31" t="s">
        <v>67</v>
      </c>
      <c r="F21020" s="31" t="s">
        <v>9989</v>
      </c>
      <c r="H21020" s="10" t="e">
        <f>VLOOKUP(A21020,#REF!,3,FALSE)</f>
        <v>#REF!</v>
      </c>
      <c r="I21020" s="10" t="e">
        <f>VLOOKUP(A21020,#REF!,4,FALSE)</f>
        <v>#REF!</v>
      </c>
      <c r="J21020" s="31" t="s">
        <v>10414</v>
      </c>
      <c r="K21020" s="10" t="str">
        <f t="shared" si="328"/>
        <v>라이트박스/LED-BA3[일진][일진]</v>
      </c>
      <c r="L21020" s="31" t="s">
        <v>48063</v>
      </c>
    </row>
    <row r="21021" spans="1:12" x14ac:dyDescent="0.15">
      <c r="A21021" s="31" t="s">
        <v>29088</v>
      </c>
      <c r="B21021" s="31" t="s">
        <v>59042</v>
      </c>
      <c r="C21021" s="32">
        <v>201000</v>
      </c>
      <c r="D21021" s="31" t="s">
        <v>5434</v>
      </c>
      <c r="E21021" s="31" t="s">
        <v>67</v>
      </c>
      <c r="F21021" s="31" t="s">
        <v>9989</v>
      </c>
      <c r="H21021" s="10" t="e">
        <f>VLOOKUP(A21021,#REF!,3,FALSE)</f>
        <v>#REF!</v>
      </c>
      <c r="I21021" s="10" t="e">
        <f>VLOOKUP(A21021,#REF!,4,FALSE)</f>
        <v>#REF!</v>
      </c>
      <c r="J21021" s="31" t="s">
        <v>10414</v>
      </c>
      <c r="K21021" s="10" t="str">
        <f t="shared" si="328"/>
        <v>라이트박스/LED-BA2[일진][일진]</v>
      </c>
      <c r="L21021" s="31" t="s">
        <v>48064</v>
      </c>
    </row>
    <row r="21022" spans="1:12" x14ac:dyDescent="0.15">
      <c r="A21022" s="31" t="s">
        <v>29090</v>
      </c>
      <c r="B21022" s="31" t="s">
        <v>59043</v>
      </c>
      <c r="C21022" s="32">
        <v>35000</v>
      </c>
      <c r="D21022" s="31" t="s">
        <v>5248</v>
      </c>
      <c r="E21022" s="31" t="s">
        <v>67</v>
      </c>
      <c r="F21022" s="31" t="s">
        <v>10297</v>
      </c>
      <c r="H21022" s="10" t="e">
        <f>VLOOKUP(A21022,#REF!,3,FALSE)</f>
        <v>#REF!</v>
      </c>
      <c r="I21022" s="10" t="e">
        <f>VLOOKUP(A21022,#REF!,4,FALSE)</f>
        <v>#REF!</v>
      </c>
      <c r="J21022" s="31" t="s">
        <v>10787</v>
      </c>
      <c r="K21022" s="10" t="str">
        <f t="shared" si="328"/>
        <v>나무이젤[알파아트][알파아트]</v>
      </c>
      <c r="L21022" s="31" t="s">
        <v>48066</v>
      </c>
    </row>
    <row r="21023" spans="1:12" x14ac:dyDescent="0.15">
      <c r="A21023" s="31" t="s">
        <v>29089</v>
      </c>
      <c r="B21023" s="31" t="s">
        <v>59043</v>
      </c>
      <c r="C21023" s="32">
        <v>175000</v>
      </c>
      <c r="D21023" s="31" t="s">
        <v>5248</v>
      </c>
      <c r="E21023" s="31" t="s">
        <v>68</v>
      </c>
      <c r="F21023" s="31" t="s">
        <v>10297</v>
      </c>
      <c r="H21023" s="10" t="e">
        <f>VLOOKUP(A21023,#REF!,3,FALSE)</f>
        <v>#REF!</v>
      </c>
      <c r="I21023" s="10" t="e">
        <f>VLOOKUP(A21023,#REF!,4,FALSE)</f>
        <v>#REF!</v>
      </c>
      <c r="J21023" s="31" t="s">
        <v>10787</v>
      </c>
      <c r="K21023" s="10" t="str">
        <f t="shared" si="328"/>
        <v>나무이젤[알파아트][알파아트]</v>
      </c>
      <c r="L21023" s="31" t="s">
        <v>48065</v>
      </c>
    </row>
    <row r="21024" spans="1:12" x14ac:dyDescent="0.15">
      <c r="A21024" s="31" t="s">
        <v>29092</v>
      </c>
      <c r="B21024" s="31" t="s">
        <v>59044</v>
      </c>
      <c r="C21024" s="32">
        <v>135000</v>
      </c>
      <c r="D21024" s="31" t="s">
        <v>5249</v>
      </c>
      <c r="E21024" s="31" t="s">
        <v>68</v>
      </c>
      <c r="F21024" s="31" t="s">
        <v>10297</v>
      </c>
      <c r="H21024" s="10" t="e">
        <f>VLOOKUP(A21024,#REF!,3,FALSE)</f>
        <v>#REF!</v>
      </c>
      <c r="I21024" s="10" t="e">
        <f>VLOOKUP(A21024,#REF!,4,FALSE)</f>
        <v>#REF!</v>
      </c>
      <c r="J21024" s="31" t="s">
        <v>10788</v>
      </c>
      <c r="K21024" s="10" t="str">
        <f t="shared" si="328"/>
        <v>나무이젤[유로샌드][유로샌드]</v>
      </c>
      <c r="L21024" s="31" t="s">
        <v>48067</v>
      </c>
    </row>
    <row r="21025" spans="1:12" x14ac:dyDescent="0.15">
      <c r="A21025" s="31" t="s">
        <v>29091</v>
      </c>
      <c r="B21025" s="31" t="s">
        <v>59044</v>
      </c>
      <c r="C21025" s="32">
        <v>27000</v>
      </c>
      <c r="D21025" s="31" t="s">
        <v>5249</v>
      </c>
      <c r="E21025" s="31" t="s">
        <v>67</v>
      </c>
      <c r="F21025" s="31" t="s">
        <v>10297</v>
      </c>
      <c r="H21025" s="10" t="e">
        <f>VLOOKUP(A21025,#REF!,3,FALSE)</f>
        <v>#REF!</v>
      </c>
      <c r="I21025" s="10" t="e">
        <f>VLOOKUP(A21025,#REF!,4,FALSE)</f>
        <v>#REF!</v>
      </c>
      <c r="J21025" s="31" t="s">
        <v>10788</v>
      </c>
      <c r="K21025" s="10" t="str">
        <f t="shared" si="328"/>
        <v>나무이젤[유로샌드][유로샌드]</v>
      </c>
      <c r="L21025" s="31" t="s">
        <v>48067</v>
      </c>
    </row>
    <row r="21026" spans="1:12" x14ac:dyDescent="0.15">
      <c r="A21026" s="31" t="s">
        <v>29093</v>
      </c>
      <c r="B21026" s="31" t="s">
        <v>59045</v>
      </c>
      <c r="C21026" s="32">
        <v>108000</v>
      </c>
      <c r="D21026" s="31" t="s">
        <v>5421</v>
      </c>
      <c r="E21026" s="31" t="s">
        <v>68</v>
      </c>
      <c r="F21026" s="31" t="s">
        <v>10279</v>
      </c>
      <c r="H21026" s="10" t="e">
        <f>VLOOKUP(A21026,#REF!,3,FALSE)</f>
        <v>#REF!</v>
      </c>
      <c r="I21026" s="10" t="e">
        <f>VLOOKUP(A21026,#REF!,4,FALSE)</f>
        <v>#REF!</v>
      </c>
      <c r="J21026" s="31" t="s">
        <v>10763</v>
      </c>
      <c r="K21026" s="10" t="str">
        <f t="shared" si="328"/>
        <v>프리펜대/T-36P[타치가와][타치가와]</v>
      </c>
      <c r="L21026" s="31" t="s">
        <v>48068</v>
      </c>
    </row>
    <row r="21027" spans="1:12" x14ac:dyDescent="0.15">
      <c r="A21027" s="31" t="s">
        <v>29094</v>
      </c>
      <c r="B21027" s="31" t="s">
        <v>59045</v>
      </c>
      <c r="C21027" s="32">
        <v>10800</v>
      </c>
      <c r="D21027" s="31" t="s">
        <v>5421</v>
      </c>
      <c r="E21027" s="31" t="s">
        <v>67</v>
      </c>
      <c r="F21027" s="31" t="s">
        <v>10279</v>
      </c>
      <c r="H21027" s="10" t="e">
        <f>VLOOKUP(A21027,#REF!,3,FALSE)</f>
        <v>#REF!</v>
      </c>
      <c r="I21027" s="10" t="e">
        <f>VLOOKUP(A21027,#REF!,4,FALSE)</f>
        <v>#REF!</v>
      </c>
      <c r="J21027" s="31" t="s">
        <v>10763</v>
      </c>
      <c r="K21027" s="10" t="str">
        <f t="shared" si="328"/>
        <v>프리펜대/T-36P[타치가와][타치가와]</v>
      </c>
      <c r="L21027" s="31" t="s">
        <v>48068</v>
      </c>
    </row>
    <row r="21028" spans="1:12" x14ac:dyDescent="0.15">
      <c r="A21028" s="31" t="s">
        <v>29096</v>
      </c>
      <c r="B21028" s="31" t="s">
        <v>59046</v>
      </c>
      <c r="C21028" s="32">
        <v>10800</v>
      </c>
      <c r="D21028" s="31" t="s">
        <v>5422</v>
      </c>
      <c r="E21028" s="31" t="s">
        <v>67</v>
      </c>
      <c r="F21028" s="31" t="s">
        <v>10279</v>
      </c>
      <c r="H21028" s="10" t="e">
        <f>VLOOKUP(A21028,#REF!,3,FALSE)</f>
        <v>#REF!</v>
      </c>
      <c r="I21028" s="10" t="e">
        <f>VLOOKUP(A21028,#REF!,4,FALSE)</f>
        <v>#REF!</v>
      </c>
      <c r="J21028" s="31" t="s">
        <v>10763</v>
      </c>
      <c r="K21028" s="10" t="str">
        <f t="shared" si="328"/>
        <v>프리펜대/T-36W[타치가와][타치가와]</v>
      </c>
      <c r="L21028" s="31" t="s">
        <v>48070</v>
      </c>
    </row>
    <row r="21029" spans="1:12" x14ac:dyDescent="0.15">
      <c r="A21029" s="31" t="s">
        <v>29095</v>
      </c>
      <c r="B21029" s="31" t="s">
        <v>59046</v>
      </c>
      <c r="C21029" s="32">
        <v>108000</v>
      </c>
      <c r="D21029" s="31" t="s">
        <v>5422</v>
      </c>
      <c r="E21029" s="31" t="s">
        <v>68</v>
      </c>
      <c r="F21029" s="31" t="s">
        <v>10279</v>
      </c>
      <c r="H21029" s="10" t="e">
        <f>VLOOKUP(A21029,#REF!,3,FALSE)</f>
        <v>#REF!</v>
      </c>
      <c r="I21029" s="10" t="e">
        <f>VLOOKUP(A21029,#REF!,4,FALSE)</f>
        <v>#REF!</v>
      </c>
      <c r="J21029" s="31" t="s">
        <v>10763</v>
      </c>
      <c r="K21029" s="10" t="str">
        <f t="shared" si="328"/>
        <v>프리펜대/T-36W[타치가와][타치가와]</v>
      </c>
      <c r="L21029" s="31" t="s">
        <v>48069</v>
      </c>
    </row>
    <row r="21030" spans="1:12" x14ac:dyDescent="0.15">
      <c r="A21030" s="31" t="s">
        <v>29097</v>
      </c>
      <c r="B21030" s="31" t="s">
        <v>58942</v>
      </c>
      <c r="C21030" s="32">
        <v>6000</v>
      </c>
      <c r="D21030" s="31" t="s">
        <v>2824</v>
      </c>
      <c r="E21030" s="31" t="s">
        <v>81</v>
      </c>
      <c r="F21030" s="31" t="s">
        <v>10299</v>
      </c>
      <c r="H21030" s="10" t="e">
        <f>VLOOKUP(A21030,#REF!,3,FALSE)</f>
        <v>#REF!</v>
      </c>
      <c r="I21030" s="10" t="e">
        <f>VLOOKUP(A21030,#REF!,4,FALSE)</f>
        <v>#REF!</v>
      </c>
      <c r="J21030" s="31" t="s">
        <v>10781</v>
      </c>
      <c r="K21030" s="10" t="str">
        <f t="shared" si="328"/>
        <v>캘리그라피/트윈펜세트[토요][토요]</v>
      </c>
      <c r="L21030" s="31" t="s">
        <v>48071</v>
      </c>
    </row>
    <row r="21031" spans="1:12" x14ac:dyDescent="0.15">
      <c r="A21031" s="31" t="s">
        <v>60019</v>
      </c>
      <c r="B21031" s="31" t="s">
        <v>59047</v>
      </c>
      <c r="C21031" s="32">
        <v>8000</v>
      </c>
      <c r="D21031" s="31" t="s">
        <v>6233</v>
      </c>
      <c r="E21031" s="31" t="s">
        <v>253</v>
      </c>
      <c r="F21031" s="31" t="s">
        <v>9901</v>
      </c>
      <c r="H21031" s="10" t="e">
        <f>VLOOKUP(A21031,#REF!,3,FALSE)</f>
        <v>#REF!</v>
      </c>
      <c r="I21031" s="10" t="e">
        <f>VLOOKUP(A21031,#REF!,4,FALSE)</f>
        <v>#REF!</v>
      </c>
      <c r="J21031" s="31" t="s">
        <v>10390</v>
      </c>
      <c r="K21031" s="10" t="str">
        <f t="shared" si="328"/>
        <v>한지봉투/고궁의아침/11[삼원][삼원]</v>
      </c>
      <c r="L21031" s="31" t="s">
        <v>60134</v>
      </c>
    </row>
    <row r="21032" spans="1:12" x14ac:dyDescent="0.15">
      <c r="A21032" s="31" t="s">
        <v>29098</v>
      </c>
      <c r="B21032" s="31" t="s">
        <v>59047</v>
      </c>
      <c r="C21032" s="32">
        <v>800</v>
      </c>
      <c r="D21032" s="31" t="s">
        <v>6233</v>
      </c>
      <c r="E21032" s="31" t="s">
        <v>67</v>
      </c>
      <c r="F21032" s="31" t="s">
        <v>9901</v>
      </c>
      <c r="H21032" s="10" t="e">
        <f>VLOOKUP(A21032,#REF!,3,FALSE)</f>
        <v>#REF!</v>
      </c>
      <c r="I21032" s="10" t="e">
        <f>VLOOKUP(A21032,#REF!,4,FALSE)</f>
        <v>#REF!</v>
      </c>
      <c r="J21032" s="31" t="s">
        <v>10390</v>
      </c>
      <c r="K21032" s="10" t="str">
        <f t="shared" si="328"/>
        <v>한지봉투/고궁의아침/11[삼원][삼원]</v>
      </c>
      <c r="L21032" s="31" t="s">
        <v>48072</v>
      </c>
    </row>
    <row r="21033" spans="1:12" x14ac:dyDescent="0.15">
      <c r="A21033" s="31" t="s">
        <v>60020</v>
      </c>
      <c r="B21033" s="31" t="s">
        <v>59048</v>
      </c>
      <c r="C21033" s="32">
        <v>8000</v>
      </c>
      <c r="D21033" s="31" t="s">
        <v>6234</v>
      </c>
      <c r="E21033" s="31" t="s">
        <v>253</v>
      </c>
      <c r="F21033" s="31" t="s">
        <v>9901</v>
      </c>
      <c r="H21033" s="10" t="e">
        <f>VLOOKUP(A21033,#REF!,3,FALSE)</f>
        <v>#REF!</v>
      </c>
      <c r="I21033" s="10" t="e">
        <f>VLOOKUP(A21033,#REF!,4,FALSE)</f>
        <v>#REF!</v>
      </c>
      <c r="J21033" s="31" t="s">
        <v>10390</v>
      </c>
      <c r="K21033" s="10" t="str">
        <f t="shared" si="328"/>
        <v>한지봉투/고궁의아침/12[삼원][삼원]</v>
      </c>
      <c r="L21033" s="31" t="s">
        <v>60135</v>
      </c>
    </row>
    <row r="21034" spans="1:12" x14ac:dyDescent="0.15">
      <c r="A21034" s="31" t="s">
        <v>29099</v>
      </c>
      <c r="B21034" s="31" t="s">
        <v>59048</v>
      </c>
      <c r="C21034" s="32">
        <v>800</v>
      </c>
      <c r="D21034" s="31" t="s">
        <v>6234</v>
      </c>
      <c r="E21034" s="31" t="s">
        <v>67</v>
      </c>
      <c r="F21034" s="31" t="s">
        <v>9901</v>
      </c>
      <c r="H21034" s="10" t="e">
        <f>VLOOKUP(A21034,#REF!,3,FALSE)</f>
        <v>#REF!</v>
      </c>
      <c r="I21034" s="10" t="e">
        <f>VLOOKUP(A21034,#REF!,4,FALSE)</f>
        <v>#REF!</v>
      </c>
      <c r="J21034" s="31" t="s">
        <v>10390</v>
      </c>
      <c r="K21034" s="10" t="str">
        <f t="shared" si="328"/>
        <v>한지봉투/고궁의아침/12[삼원][삼원]</v>
      </c>
      <c r="L21034" s="31" t="s">
        <v>48073</v>
      </c>
    </row>
    <row r="21035" spans="1:12" x14ac:dyDescent="0.15">
      <c r="A21035" s="31" t="s">
        <v>60021</v>
      </c>
      <c r="B21035" s="31" t="s">
        <v>59049</v>
      </c>
      <c r="C21035" s="32">
        <v>8000</v>
      </c>
      <c r="D21035" s="31" t="s">
        <v>6235</v>
      </c>
      <c r="E21035" s="31" t="s">
        <v>253</v>
      </c>
      <c r="F21035" s="31" t="s">
        <v>9901</v>
      </c>
      <c r="H21035" s="10" t="e">
        <f>VLOOKUP(A21035,#REF!,3,FALSE)</f>
        <v>#REF!</v>
      </c>
      <c r="I21035" s="10" t="e">
        <f>VLOOKUP(A21035,#REF!,4,FALSE)</f>
        <v>#REF!</v>
      </c>
      <c r="J21035" s="31" t="s">
        <v>10390</v>
      </c>
      <c r="K21035" s="10" t="str">
        <f t="shared" si="328"/>
        <v>한지봉투/고궁의아침/13[삼원][삼원]</v>
      </c>
      <c r="L21035" s="31" t="s">
        <v>60136</v>
      </c>
    </row>
    <row r="21036" spans="1:12" x14ac:dyDescent="0.15">
      <c r="A21036" s="31" t="s">
        <v>29100</v>
      </c>
      <c r="B21036" s="31" t="s">
        <v>59049</v>
      </c>
      <c r="C21036" s="32">
        <v>800</v>
      </c>
      <c r="D21036" s="31" t="s">
        <v>6235</v>
      </c>
      <c r="E21036" s="31" t="s">
        <v>67</v>
      </c>
      <c r="F21036" s="31" t="s">
        <v>9901</v>
      </c>
      <c r="H21036" s="10" t="e">
        <f>VLOOKUP(A21036,#REF!,3,FALSE)</f>
        <v>#REF!</v>
      </c>
      <c r="I21036" s="10" t="e">
        <f>VLOOKUP(A21036,#REF!,4,FALSE)</f>
        <v>#REF!</v>
      </c>
      <c r="J21036" s="31" t="s">
        <v>10390</v>
      </c>
      <c r="K21036" s="10" t="str">
        <f t="shared" si="328"/>
        <v>한지봉투/고궁의아침/13[삼원][삼원]</v>
      </c>
      <c r="L21036" s="31" t="s">
        <v>48074</v>
      </c>
    </row>
    <row r="21037" spans="1:12" x14ac:dyDescent="0.15">
      <c r="A21037" s="31" t="s">
        <v>29101</v>
      </c>
      <c r="B21037" s="31" t="s">
        <v>59050</v>
      </c>
      <c r="C21037" s="32">
        <v>800</v>
      </c>
      <c r="D21037" s="31" t="s">
        <v>6236</v>
      </c>
      <c r="E21037" s="31" t="s">
        <v>67</v>
      </c>
      <c r="F21037" s="31" t="s">
        <v>9901</v>
      </c>
      <c r="H21037" s="10" t="e">
        <f>VLOOKUP(A21037,#REF!,3,FALSE)</f>
        <v>#REF!</v>
      </c>
      <c r="I21037" s="10" t="e">
        <f>VLOOKUP(A21037,#REF!,4,FALSE)</f>
        <v>#REF!</v>
      </c>
      <c r="J21037" s="31" t="s">
        <v>10390</v>
      </c>
      <c r="K21037" s="10" t="str">
        <f t="shared" si="328"/>
        <v>한지봉투/고궁의아침/14[삼원][삼원]</v>
      </c>
      <c r="L21037" s="31" t="s">
        <v>48075</v>
      </c>
    </row>
    <row r="21038" spans="1:12" x14ac:dyDescent="0.15">
      <c r="A21038" s="31" t="s">
        <v>60022</v>
      </c>
      <c r="B21038" s="31" t="s">
        <v>59050</v>
      </c>
      <c r="C21038" s="32">
        <v>8000</v>
      </c>
      <c r="D21038" s="31" t="s">
        <v>6236</v>
      </c>
      <c r="E21038" s="31" t="s">
        <v>253</v>
      </c>
      <c r="F21038" s="31" t="s">
        <v>9901</v>
      </c>
      <c r="H21038" s="10" t="e">
        <f>VLOOKUP(A21038,#REF!,3,FALSE)</f>
        <v>#REF!</v>
      </c>
      <c r="I21038" s="10" t="e">
        <f>VLOOKUP(A21038,#REF!,4,FALSE)</f>
        <v>#REF!</v>
      </c>
      <c r="J21038" s="31" t="s">
        <v>10390</v>
      </c>
      <c r="K21038" s="10" t="str">
        <f t="shared" si="328"/>
        <v>한지봉투/고궁의아침/14[삼원][삼원]</v>
      </c>
      <c r="L21038" s="31" t="s">
        <v>60137</v>
      </c>
    </row>
    <row r="21039" spans="1:12" x14ac:dyDescent="0.15">
      <c r="A21039" s="31" t="s">
        <v>63354</v>
      </c>
      <c r="B21039" s="31" t="s">
        <v>68787</v>
      </c>
      <c r="C21039" s="32">
        <v>7200</v>
      </c>
      <c r="D21039" s="31" t="s">
        <v>64794</v>
      </c>
      <c r="E21039" s="31" t="s">
        <v>253</v>
      </c>
      <c r="F21039" s="31" t="s">
        <v>9901</v>
      </c>
      <c r="H21039" s="10" t="e">
        <f>VLOOKUP(A21039,#REF!,3,FALSE)</f>
        <v>#REF!</v>
      </c>
      <c r="I21039" s="10" t="e">
        <f>VLOOKUP(A21039,#REF!,4,FALSE)</f>
        <v>#REF!</v>
      </c>
      <c r="J21039" s="31" t="s">
        <v>10390</v>
      </c>
      <c r="K21039" s="10" t="str">
        <f t="shared" si="328"/>
        <v>칼라색지[삼원][삼원]</v>
      </c>
      <c r="L21039" s="31" t="s">
        <v>67264</v>
      </c>
    </row>
    <row r="21040" spans="1:12" x14ac:dyDescent="0.15">
      <c r="A21040" s="31" t="s">
        <v>63355</v>
      </c>
      <c r="B21040" s="31" t="s">
        <v>68787</v>
      </c>
      <c r="C21040" s="32">
        <v>7200</v>
      </c>
      <c r="D21040" s="31" t="s">
        <v>64795</v>
      </c>
      <c r="E21040" s="31" t="s">
        <v>253</v>
      </c>
      <c r="F21040" s="31" t="s">
        <v>9901</v>
      </c>
      <c r="H21040" s="10" t="e">
        <f>VLOOKUP(A21040,#REF!,3,FALSE)</f>
        <v>#REF!</v>
      </c>
      <c r="I21040" s="10" t="e">
        <f>VLOOKUP(A21040,#REF!,4,FALSE)</f>
        <v>#REF!</v>
      </c>
      <c r="J21040" s="31" t="s">
        <v>10390</v>
      </c>
      <c r="K21040" s="10" t="str">
        <f t="shared" si="328"/>
        <v>칼라색지[삼원][삼원]</v>
      </c>
      <c r="L21040" s="31" t="s">
        <v>67265</v>
      </c>
    </row>
    <row r="21041" spans="1:12" x14ac:dyDescent="0.15">
      <c r="A21041" s="31" t="s">
        <v>63356</v>
      </c>
      <c r="B21041" s="31" t="s">
        <v>68787</v>
      </c>
      <c r="C21041" s="32">
        <v>7200</v>
      </c>
      <c r="D21041" s="31" t="s">
        <v>64796</v>
      </c>
      <c r="E21041" s="31" t="s">
        <v>253</v>
      </c>
      <c r="F21041" s="31" t="s">
        <v>9901</v>
      </c>
      <c r="H21041" s="10" t="e">
        <f>VLOOKUP(A21041,#REF!,3,FALSE)</f>
        <v>#REF!</v>
      </c>
      <c r="I21041" s="10" t="e">
        <f>VLOOKUP(A21041,#REF!,4,FALSE)</f>
        <v>#REF!</v>
      </c>
      <c r="J21041" s="31" t="s">
        <v>10390</v>
      </c>
      <c r="K21041" s="10" t="str">
        <f t="shared" si="328"/>
        <v>칼라색지[삼원][삼원]</v>
      </c>
      <c r="L21041" s="31" t="s">
        <v>67266</v>
      </c>
    </row>
    <row r="21042" spans="1:12" x14ac:dyDescent="0.15">
      <c r="A21042" s="31" t="s">
        <v>63357</v>
      </c>
      <c r="B21042" s="31" t="s">
        <v>68787</v>
      </c>
      <c r="C21042" s="32">
        <v>7200</v>
      </c>
      <c r="D21042" s="31" t="s">
        <v>64797</v>
      </c>
      <c r="E21042" s="31" t="s">
        <v>253</v>
      </c>
      <c r="F21042" s="31" t="s">
        <v>9901</v>
      </c>
      <c r="H21042" s="10" t="e">
        <f>VLOOKUP(A21042,#REF!,3,FALSE)</f>
        <v>#REF!</v>
      </c>
      <c r="I21042" s="10" t="e">
        <f>VLOOKUP(A21042,#REF!,4,FALSE)</f>
        <v>#REF!</v>
      </c>
      <c r="J21042" s="31" t="s">
        <v>10390</v>
      </c>
      <c r="K21042" s="10" t="str">
        <f t="shared" si="328"/>
        <v>칼라색지[삼원][삼원]</v>
      </c>
      <c r="L21042" s="31" t="s">
        <v>67267</v>
      </c>
    </row>
    <row r="21043" spans="1:12" x14ac:dyDescent="0.15">
      <c r="A21043" s="31" t="s">
        <v>63358</v>
      </c>
      <c r="B21043" s="31" t="s">
        <v>68787</v>
      </c>
      <c r="C21043" s="32">
        <v>7200</v>
      </c>
      <c r="D21043" s="31" t="s">
        <v>64798</v>
      </c>
      <c r="E21043" s="31" t="s">
        <v>253</v>
      </c>
      <c r="F21043" s="31" t="s">
        <v>9901</v>
      </c>
      <c r="H21043" s="10" t="e">
        <f>VLOOKUP(A21043,#REF!,3,FALSE)</f>
        <v>#REF!</v>
      </c>
      <c r="I21043" s="10" t="e">
        <f>VLOOKUP(A21043,#REF!,4,FALSE)</f>
        <v>#REF!</v>
      </c>
      <c r="J21043" s="31" t="s">
        <v>10390</v>
      </c>
      <c r="K21043" s="10" t="str">
        <f t="shared" si="328"/>
        <v>칼라색지[삼원][삼원]</v>
      </c>
      <c r="L21043" s="31" t="s">
        <v>67268</v>
      </c>
    </row>
    <row r="21044" spans="1:12" x14ac:dyDescent="0.15">
      <c r="A21044" s="31" t="s">
        <v>63359</v>
      </c>
      <c r="B21044" s="31" t="s">
        <v>68788</v>
      </c>
      <c r="C21044" s="32">
        <v>6500</v>
      </c>
      <c r="D21044" s="31" t="s">
        <v>5186</v>
      </c>
      <c r="E21044" s="31" t="s">
        <v>81</v>
      </c>
      <c r="F21044" s="31" t="s">
        <v>10281</v>
      </c>
      <c r="H21044" s="10" t="e">
        <f>VLOOKUP(A21044,#REF!,3,FALSE)</f>
        <v>#REF!</v>
      </c>
      <c r="I21044" s="10" t="e">
        <f>VLOOKUP(A21044,#REF!,4,FALSE)</f>
        <v>#REF!</v>
      </c>
      <c r="J21044" s="31" t="s">
        <v>10740</v>
      </c>
      <c r="K21044" s="10" t="str">
        <f t="shared" si="328"/>
        <v>아크릴물감세트/스타트[신한][신한]</v>
      </c>
      <c r="L21044" s="31" t="s">
        <v>67269</v>
      </c>
    </row>
    <row r="21045" spans="1:12" x14ac:dyDescent="0.15">
      <c r="A21045" s="31" t="s">
        <v>29102</v>
      </c>
      <c r="B21045" s="31" t="s">
        <v>59051</v>
      </c>
      <c r="C21045" s="32">
        <v>2700</v>
      </c>
      <c r="D21045" s="31" t="s">
        <v>6387</v>
      </c>
      <c r="E21045" s="31" t="s">
        <v>520</v>
      </c>
      <c r="F21045" s="31" t="s">
        <v>10237</v>
      </c>
      <c r="H21045" s="10" t="e">
        <f>VLOOKUP(A21045,#REF!,3,FALSE)</f>
        <v>#REF!</v>
      </c>
      <c r="I21045" s="10" t="e">
        <f>VLOOKUP(A21045,#REF!,4,FALSE)</f>
        <v>#REF!</v>
      </c>
      <c r="J21045" s="31" t="s">
        <v>10735</v>
      </c>
      <c r="K21045" s="10" t="str">
        <f t="shared" si="328"/>
        <v>단면칼라보드롱/CB-16[현진][현진]</v>
      </c>
      <c r="L21045" s="31" t="s">
        <v>46300</v>
      </c>
    </row>
    <row r="21046" spans="1:12" x14ac:dyDescent="0.15">
      <c r="A21046" s="31" t="s">
        <v>29103</v>
      </c>
      <c r="B21046" s="31" t="s">
        <v>59052</v>
      </c>
      <c r="C21046" s="32">
        <v>2700</v>
      </c>
      <c r="D21046" s="31" t="s">
        <v>6388</v>
      </c>
      <c r="E21046" s="31" t="s">
        <v>520</v>
      </c>
      <c r="F21046" s="31" t="s">
        <v>10237</v>
      </c>
      <c r="H21046" s="10" t="e">
        <f>VLOOKUP(A21046,#REF!,3,FALSE)</f>
        <v>#REF!</v>
      </c>
      <c r="I21046" s="10" t="e">
        <f>VLOOKUP(A21046,#REF!,4,FALSE)</f>
        <v>#REF!</v>
      </c>
      <c r="J21046" s="31" t="s">
        <v>10735</v>
      </c>
      <c r="K21046" s="10" t="str">
        <f t="shared" si="328"/>
        <v>단면칼라보드롱/CB-17[현진][현진]</v>
      </c>
      <c r="L21046" s="31" t="s">
        <v>46300</v>
      </c>
    </row>
    <row r="21047" spans="1:12" x14ac:dyDescent="0.15">
      <c r="A21047" s="31" t="s">
        <v>29104</v>
      </c>
      <c r="B21047" s="31" t="s">
        <v>59053</v>
      </c>
      <c r="C21047" s="32">
        <v>2700</v>
      </c>
      <c r="D21047" s="31" t="s">
        <v>6389</v>
      </c>
      <c r="E21047" s="31" t="s">
        <v>520</v>
      </c>
      <c r="F21047" s="31" t="s">
        <v>10237</v>
      </c>
      <c r="H21047" s="10" t="e">
        <f>VLOOKUP(A21047,#REF!,3,FALSE)</f>
        <v>#REF!</v>
      </c>
      <c r="I21047" s="10" t="e">
        <f>VLOOKUP(A21047,#REF!,4,FALSE)</f>
        <v>#REF!</v>
      </c>
      <c r="J21047" s="31" t="s">
        <v>10735</v>
      </c>
      <c r="K21047" s="10" t="str">
        <f t="shared" si="328"/>
        <v>단면칼라보드롱/CB-18[현진][현진]</v>
      </c>
      <c r="L21047" s="31" t="s">
        <v>46300</v>
      </c>
    </row>
    <row r="21048" spans="1:12" x14ac:dyDescent="0.15">
      <c r="A21048" s="31" t="s">
        <v>29105</v>
      </c>
      <c r="B21048" s="31" t="s">
        <v>59054</v>
      </c>
      <c r="C21048" s="32">
        <v>2700</v>
      </c>
      <c r="D21048" s="31" t="s">
        <v>6390</v>
      </c>
      <c r="E21048" s="31" t="s">
        <v>520</v>
      </c>
      <c r="F21048" s="31" t="s">
        <v>10237</v>
      </c>
      <c r="H21048" s="10" t="e">
        <f>VLOOKUP(A21048,#REF!,3,FALSE)</f>
        <v>#REF!</v>
      </c>
      <c r="I21048" s="10" t="e">
        <f>VLOOKUP(A21048,#REF!,4,FALSE)</f>
        <v>#REF!</v>
      </c>
      <c r="J21048" s="31" t="s">
        <v>10735</v>
      </c>
      <c r="K21048" s="10" t="str">
        <f t="shared" si="328"/>
        <v>단면칼라보드롱/CB-19[현진][현진]</v>
      </c>
      <c r="L21048" s="31" t="s">
        <v>46300</v>
      </c>
    </row>
    <row r="21049" spans="1:12" x14ac:dyDescent="0.15">
      <c r="A21049" s="31" t="s">
        <v>29106</v>
      </c>
      <c r="B21049" s="31" t="s">
        <v>59055</v>
      </c>
      <c r="C21049" s="32">
        <v>2700</v>
      </c>
      <c r="D21049" s="31" t="s">
        <v>6391</v>
      </c>
      <c r="E21049" s="31" t="s">
        <v>520</v>
      </c>
      <c r="F21049" s="31" t="s">
        <v>10237</v>
      </c>
      <c r="H21049" s="10" t="e">
        <f>VLOOKUP(A21049,#REF!,3,FALSE)</f>
        <v>#REF!</v>
      </c>
      <c r="I21049" s="10" t="e">
        <f>VLOOKUP(A21049,#REF!,4,FALSE)</f>
        <v>#REF!</v>
      </c>
      <c r="J21049" s="31" t="s">
        <v>10735</v>
      </c>
      <c r="K21049" s="10" t="str">
        <f t="shared" si="328"/>
        <v>단면칼라보드롱/CB-20[현진][현진]</v>
      </c>
      <c r="L21049" s="31" t="s">
        <v>46300</v>
      </c>
    </row>
    <row r="21050" spans="1:12" x14ac:dyDescent="0.15">
      <c r="A21050" s="31" t="s">
        <v>29107</v>
      </c>
      <c r="B21050" s="31" t="s">
        <v>59056</v>
      </c>
      <c r="C21050" s="32">
        <v>2700</v>
      </c>
      <c r="D21050" s="31" t="s">
        <v>6392</v>
      </c>
      <c r="E21050" s="31" t="s">
        <v>520</v>
      </c>
      <c r="F21050" s="31" t="s">
        <v>10237</v>
      </c>
      <c r="H21050" s="10" t="e">
        <f>VLOOKUP(A21050,#REF!,3,FALSE)</f>
        <v>#REF!</v>
      </c>
      <c r="I21050" s="10" t="e">
        <f>VLOOKUP(A21050,#REF!,4,FALSE)</f>
        <v>#REF!</v>
      </c>
      <c r="J21050" s="31" t="s">
        <v>10735</v>
      </c>
      <c r="K21050" s="10" t="str">
        <f t="shared" si="328"/>
        <v>단면칼라보드롱/CB-21[현진][현진]</v>
      </c>
      <c r="L21050" s="31" t="s">
        <v>46300</v>
      </c>
    </row>
    <row r="21051" spans="1:12" x14ac:dyDescent="0.15">
      <c r="A21051" s="31" t="s">
        <v>29108</v>
      </c>
      <c r="B21051" s="31" t="s">
        <v>59057</v>
      </c>
      <c r="C21051" s="32">
        <v>2700</v>
      </c>
      <c r="D21051" s="31" t="s">
        <v>6393</v>
      </c>
      <c r="E21051" s="31" t="s">
        <v>520</v>
      </c>
      <c r="F21051" s="31" t="s">
        <v>10237</v>
      </c>
      <c r="H21051" s="10" t="e">
        <f>VLOOKUP(A21051,#REF!,3,FALSE)</f>
        <v>#REF!</v>
      </c>
      <c r="I21051" s="10" t="e">
        <f>VLOOKUP(A21051,#REF!,4,FALSE)</f>
        <v>#REF!</v>
      </c>
      <c r="J21051" s="31" t="s">
        <v>10735</v>
      </c>
      <c r="K21051" s="10" t="str">
        <f t="shared" si="328"/>
        <v>단면칼라보드롱/CB-22[현진][현진]</v>
      </c>
      <c r="L21051" s="31" t="s">
        <v>46300</v>
      </c>
    </row>
    <row r="21052" spans="1:12" x14ac:dyDescent="0.15">
      <c r="A21052" s="31" t="s">
        <v>29109</v>
      </c>
      <c r="B21052" s="31" t="s">
        <v>59058</v>
      </c>
      <c r="C21052" s="32">
        <v>2700</v>
      </c>
      <c r="D21052" s="31" t="s">
        <v>6394</v>
      </c>
      <c r="E21052" s="31" t="s">
        <v>520</v>
      </c>
      <c r="F21052" s="31" t="s">
        <v>10237</v>
      </c>
      <c r="H21052" s="10" t="e">
        <f>VLOOKUP(A21052,#REF!,3,FALSE)</f>
        <v>#REF!</v>
      </c>
      <c r="I21052" s="10" t="e">
        <f>VLOOKUP(A21052,#REF!,4,FALSE)</f>
        <v>#REF!</v>
      </c>
      <c r="J21052" s="31" t="s">
        <v>10735</v>
      </c>
      <c r="K21052" s="10" t="str">
        <f t="shared" si="328"/>
        <v>단면칼라보드롱/CB-23[현진][현진]</v>
      </c>
      <c r="L21052" s="31" t="s">
        <v>46300</v>
      </c>
    </row>
    <row r="21053" spans="1:12" x14ac:dyDescent="0.15">
      <c r="A21053" s="31" t="s">
        <v>29110</v>
      </c>
      <c r="B21053" s="31" t="s">
        <v>59059</v>
      </c>
      <c r="C21053" s="32">
        <v>2700</v>
      </c>
      <c r="D21053" s="31" t="s">
        <v>6395</v>
      </c>
      <c r="E21053" s="31" t="s">
        <v>520</v>
      </c>
      <c r="F21053" s="31" t="s">
        <v>10237</v>
      </c>
      <c r="H21053" s="10" t="e">
        <f>VLOOKUP(A21053,#REF!,3,FALSE)</f>
        <v>#REF!</v>
      </c>
      <c r="I21053" s="10" t="e">
        <f>VLOOKUP(A21053,#REF!,4,FALSE)</f>
        <v>#REF!</v>
      </c>
      <c r="J21053" s="31" t="s">
        <v>10735</v>
      </c>
      <c r="K21053" s="10" t="str">
        <f t="shared" si="328"/>
        <v>단면칼라보드롱/CB-24[현진][현진]</v>
      </c>
      <c r="L21053" s="31" t="s">
        <v>46300</v>
      </c>
    </row>
    <row r="21054" spans="1:12" x14ac:dyDescent="0.15">
      <c r="A21054" s="31" t="s">
        <v>29111</v>
      </c>
      <c r="B21054" s="31" t="s">
        <v>59060</v>
      </c>
      <c r="C21054" s="32">
        <v>2700</v>
      </c>
      <c r="D21054" s="31" t="s">
        <v>6396</v>
      </c>
      <c r="E21054" s="31" t="s">
        <v>520</v>
      </c>
      <c r="F21054" s="31" t="s">
        <v>10237</v>
      </c>
      <c r="H21054" s="10" t="e">
        <f>VLOOKUP(A21054,#REF!,3,FALSE)</f>
        <v>#REF!</v>
      </c>
      <c r="I21054" s="10" t="e">
        <f>VLOOKUP(A21054,#REF!,4,FALSE)</f>
        <v>#REF!</v>
      </c>
      <c r="J21054" s="31" t="s">
        <v>10735</v>
      </c>
      <c r="K21054" s="10" t="str">
        <f t="shared" si="328"/>
        <v>단면칼라보드롱/CB-25[현진][현진]</v>
      </c>
      <c r="L21054" s="31" t="s">
        <v>46300</v>
      </c>
    </row>
    <row r="21055" spans="1:12" x14ac:dyDescent="0.15">
      <c r="A21055" s="31" t="s">
        <v>29112</v>
      </c>
      <c r="B21055" s="31" t="s">
        <v>59061</v>
      </c>
      <c r="C21055" s="32">
        <v>2700</v>
      </c>
      <c r="D21055" s="31" t="s">
        <v>6397</v>
      </c>
      <c r="E21055" s="31" t="s">
        <v>520</v>
      </c>
      <c r="F21055" s="31" t="s">
        <v>10237</v>
      </c>
      <c r="H21055" s="10" t="e">
        <f>VLOOKUP(A21055,#REF!,3,FALSE)</f>
        <v>#REF!</v>
      </c>
      <c r="I21055" s="10" t="e">
        <f>VLOOKUP(A21055,#REF!,4,FALSE)</f>
        <v>#REF!</v>
      </c>
      <c r="J21055" s="31" t="s">
        <v>10735</v>
      </c>
      <c r="K21055" s="10" t="str">
        <f t="shared" si="328"/>
        <v>단면칼라보드롱/CB-26[현진][현진]</v>
      </c>
      <c r="L21055" s="31" t="s">
        <v>46300</v>
      </c>
    </row>
    <row r="21056" spans="1:12" x14ac:dyDescent="0.15">
      <c r="A21056" s="31" t="s">
        <v>29113</v>
      </c>
      <c r="B21056" s="31" t="s">
        <v>59062</v>
      </c>
      <c r="C21056" s="32">
        <v>2700</v>
      </c>
      <c r="D21056" s="31" t="s">
        <v>6398</v>
      </c>
      <c r="E21056" s="31" t="s">
        <v>520</v>
      </c>
      <c r="F21056" s="31" t="s">
        <v>10237</v>
      </c>
      <c r="H21056" s="10" t="e">
        <f>VLOOKUP(A21056,#REF!,3,FALSE)</f>
        <v>#REF!</v>
      </c>
      <c r="I21056" s="10" t="e">
        <f>VLOOKUP(A21056,#REF!,4,FALSE)</f>
        <v>#REF!</v>
      </c>
      <c r="J21056" s="31" t="s">
        <v>10735</v>
      </c>
      <c r="K21056" s="10" t="str">
        <f t="shared" si="328"/>
        <v>단면칼라보드롱/CB-27[현진][현진]</v>
      </c>
      <c r="L21056" s="31" t="s">
        <v>46300</v>
      </c>
    </row>
    <row r="21057" spans="1:12" x14ac:dyDescent="0.15">
      <c r="A21057" s="31" t="s">
        <v>29114</v>
      </c>
      <c r="B21057" s="31" t="s">
        <v>59063</v>
      </c>
      <c r="C21057" s="32">
        <v>2700</v>
      </c>
      <c r="D21057" s="31" t="s">
        <v>6399</v>
      </c>
      <c r="E21057" s="31" t="s">
        <v>520</v>
      </c>
      <c r="F21057" s="31" t="s">
        <v>10237</v>
      </c>
      <c r="H21057" s="10" t="e">
        <f>VLOOKUP(A21057,#REF!,3,FALSE)</f>
        <v>#REF!</v>
      </c>
      <c r="I21057" s="10" t="e">
        <f>VLOOKUP(A21057,#REF!,4,FALSE)</f>
        <v>#REF!</v>
      </c>
      <c r="J21057" s="31" t="s">
        <v>10735</v>
      </c>
      <c r="K21057" s="10" t="str">
        <f t="shared" si="328"/>
        <v>단면칼라보드롱/CB-28[현진][현진]</v>
      </c>
      <c r="L21057" s="31" t="s">
        <v>46300</v>
      </c>
    </row>
    <row r="21058" spans="1:12" x14ac:dyDescent="0.15">
      <c r="A21058" s="31" t="s">
        <v>29115</v>
      </c>
      <c r="B21058" s="31" t="s">
        <v>59064</v>
      </c>
      <c r="C21058" s="32">
        <v>2700</v>
      </c>
      <c r="D21058" s="31" t="s">
        <v>6400</v>
      </c>
      <c r="E21058" s="31" t="s">
        <v>520</v>
      </c>
      <c r="F21058" s="31" t="s">
        <v>10237</v>
      </c>
      <c r="H21058" s="10" t="e">
        <f>VLOOKUP(A21058,#REF!,3,FALSE)</f>
        <v>#REF!</v>
      </c>
      <c r="I21058" s="10" t="e">
        <f>VLOOKUP(A21058,#REF!,4,FALSE)</f>
        <v>#REF!</v>
      </c>
      <c r="J21058" s="31" t="s">
        <v>10735</v>
      </c>
      <c r="K21058" s="10" t="str">
        <f t="shared" si="328"/>
        <v>단면칼라보드롱/CB-29[현진][현진]</v>
      </c>
      <c r="L21058" s="31" t="s">
        <v>46300</v>
      </c>
    </row>
    <row r="21059" spans="1:12" x14ac:dyDescent="0.15">
      <c r="A21059" s="31" t="s">
        <v>29116</v>
      </c>
      <c r="B21059" s="31" t="s">
        <v>59065</v>
      </c>
      <c r="C21059" s="32">
        <v>2700</v>
      </c>
      <c r="D21059" s="31" t="s">
        <v>6401</v>
      </c>
      <c r="E21059" s="31" t="s">
        <v>520</v>
      </c>
      <c r="F21059" s="31" t="s">
        <v>10237</v>
      </c>
      <c r="H21059" s="10" t="e">
        <f>VLOOKUP(A21059,#REF!,3,FALSE)</f>
        <v>#REF!</v>
      </c>
      <c r="I21059" s="10" t="e">
        <f>VLOOKUP(A21059,#REF!,4,FALSE)</f>
        <v>#REF!</v>
      </c>
      <c r="J21059" s="31" t="s">
        <v>10735</v>
      </c>
      <c r="K21059" s="10" t="str">
        <f t="shared" ref="K21059:K21122" si="329">IF(J21059="",B21059,B21059&amp;"["&amp;J21059&amp;"]")</f>
        <v>단면칼라보드롱/CB-30[현진][현진]</v>
      </c>
      <c r="L21059" s="31" t="s">
        <v>46300</v>
      </c>
    </row>
    <row r="21060" spans="1:12" x14ac:dyDescent="0.15">
      <c r="A21060" s="31" t="s">
        <v>29117</v>
      </c>
      <c r="B21060" s="31" t="s">
        <v>59066</v>
      </c>
      <c r="C21060" s="32">
        <v>2700</v>
      </c>
      <c r="D21060" s="31" t="s">
        <v>6402</v>
      </c>
      <c r="E21060" s="31" t="s">
        <v>520</v>
      </c>
      <c r="F21060" s="31" t="s">
        <v>10237</v>
      </c>
      <c r="H21060" s="10" t="e">
        <f>VLOOKUP(A21060,#REF!,3,FALSE)</f>
        <v>#REF!</v>
      </c>
      <c r="I21060" s="10" t="e">
        <f>VLOOKUP(A21060,#REF!,4,FALSE)</f>
        <v>#REF!</v>
      </c>
      <c r="J21060" s="31" t="s">
        <v>10735</v>
      </c>
      <c r="K21060" s="10" t="str">
        <f t="shared" si="329"/>
        <v>단면칼라보드롱/CB-31[현진][현진]</v>
      </c>
      <c r="L21060" s="31" t="s">
        <v>46300</v>
      </c>
    </row>
    <row r="21061" spans="1:12" x14ac:dyDescent="0.15">
      <c r="A21061" s="31" t="s">
        <v>29118</v>
      </c>
      <c r="B21061" s="31" t="s">
        <v>59067</v>
      </c>
      <c r="C21061" s="32">
        <v>2700</v>
      </c>
      <c r="D21061" s="31" t="s">
        <v>6403</v>
      </c>
      <c r="E21061" s="31" t="s">
        <v>520</v>
      </c>
      <c r="F21061" s="31" t="s">
        <v>10237</v>
      </c>
      <c r="H21061" s="10" t="e">
        <f>VLOOKUP(A21061,#REF!,3,FALSE)</f>
        <v>#REF!</v>
      </c>
      <c r="I21061" s="10" t="e">
        <f>VLOOKUP(A21061,#REF!,4,FALSE)</f>
        <v>#REF!</v>
      </c>
      <c r="J21061" s="31" t="s">
        <v>10735</v>
      </c>
      <c r="K21061" s="10" t="str">
        <f t="shared" si="329"/>
        <v>단면칼라보드롱/CB-32[현진][현진]</v>
      </c>
      <c r="L21061" s="31" t="s">
        <v>46300</v>
      </c>
    </row>
    <row r="21062" spans="1:12" x14ac:dyDescent="0.15">
      <c r="A21062" s="31" t="s">
        <v>29119</v>
      </c>
      <c r="B21062" s="31" t="s">
        <v>59068</v>
      </c>
      <c r="C21062" s="32">
        <v>2700</v>
      </c>
      <c r="D21062" s="31" t="s">
        <v>6404</v>
      </c>
      <c r="E21062" s="31" t="s">
        <v>520</v>
      </c>
      <c r="F21062" s="31" t="s">
        <v>10237</v>
      </c>
      <c r="H21062" s="10" t="e">
        <f>VLOOKUP(A21062,#REF!,3,FALSE)</f>
        <v>#REF!</v>
      </c>
      <c r="I21062" s="10" t="e">
        <f>VLOOKUP(A21062,#REF!,4,FALSE)</f>
        <v>#REF!</v>
      </c>
      <c r="J21062" s="31" t="s">
        <v>10735</v>
      </c>
      <c r="K21062" s="10" t="str">
        <f t="shared" si="329"/>
        <v>단면칼라보드롱/CB-33[현진][현진]</v>
      </c>
      <c r="L21062" s="31" t="s">
        <v>46300</v>
      </c>
    </row>
    <row r="21063" spans="1:12" x14ac:dyDescent="0.15">
      <c r="A21063" s="31" t="s">
        <v>29120</v>
      </c>
      <c r="B21063" s="31" t="s">
        <v>59069</v>
      </c>
      <c r="C21063" s="32">
        <v>2700</v>
      </c>
      <c r="D21063" s="31" t="s">
        <v>6405</v>
      </c>
      <c r="E21063" s="31" t="s">
        <v>520</v>
      </c>
      <c r="F21063" s="31" t="s">
        <v>10237</v>
      </c>
      <c r="H21063" s="10" t="e">
        <f>VLOOKUP(A21063,#REF!,3,FALSE)</f>
        <v>#REF!</v>
      </c>
      <c r="I21063" s="10" t="e">
        <f>VLOOKUP(A21063,#REF!,4,FALSE)</f>
        <v>#REF!</v>
      </c>
      <c r="J21063" s="31" t="s">
        <v>10735</v>
      </c>
      <c r="K21063" s="10" t="str">
        <f t="shared" si="329"/>
        <v>단면칼라보드롱/CB-34[현진][현진]</v>
      </c>
      <c r="L21063" s="31" t="s">
        <v>46300</v>
      </c>
    </row>
    <row r="21064" spans="1:12" x14ac:dyDescent="0.15">
      <c r="A21064" s="31" t="s">
        <v>29121</v>
      </c>
      <c r="B21064" s="31" t="s">
        <v>59070</v>
      </c>
      <c r="C21064" s="32">
        <v>2700</v>
      </c>
      <c r="D21064" s="31" t="s">
        <v>6406</v>
      </c>
      <c r="E21064" s="31" t="s">
        <v>520</v>
      </c>
      <c r="F21064" s="31" t="s">
        <v>10237</v>
      </c>
      <c r="H21064" s="10" t="e">
        <f>VLOOKUP(A21064,#REF!,3,FALSE)</f>
        <v>#REF!</v>
      </c>
      <c r="I21064" s="10" t="e">
        <f>VLOOKUP(A21064,#REF!,4,FALSE)</f>
        <v>#REF!</v>
      </c>
      <c r="J21064" s="31" t="s">
        <v>10735</v>
      </c>
      <c r="K21064" s="10" t="str">
        <f t="shared" si="329"/>
        <v>단면칼라보드롱/CB-35[현진][현진]</v>
      </c>
      <c r="L21064" s="31" t="s">
        <v>46300</v>
      </c>
    </row>
    <row r="21065" spans="1:12" x14ac:dyDescent="0.15">
      <c r="A21065" s="31" t="s">
        <v>29122</v>
      </c>
      <c r="B21065" s="31" t="s">
        <v>59071</v>
      </c>
      <c r="C21065" s="32">
        <v>2700</v>
      </c>
      <c r="D21065" s="31" t="s">
        <v>6407</v>
      </c>
      <c r="E21065" s="31" t="s">
        <v>520</v>
      </c>
      <c r="F21065" s="31" t="s">
        <v>10237</v>
      </c>
      <c r="H21065" s="10" t="e">
        <f>VLOOKUP(A21065,#REF!,3,FALSE)</f>
        <v>#REF!</v>
      </c>
      <c r="I21065" s="10" t="e">
        <f>VLOOKUP(A21065,#REF!,4,FALSE)</f>
        <v>#REF!</v>
      </c>
      <c r="J21065" s="31" t="s">
        <v>10735</v>
      </c>
      <c r="K21065" s="10" t="str">
        <f t="shared" si="329"/>
        <v>단면칼라보드롱/CB-36[현진][현진]</v>
      </c>
      <c r="L21065" s="31" t="s">
        <v>46300</v>
      </c>
    </row>
    <row r="21066" spans="1:12" x14ac:dyDescent="0.15">
      <c r="A21066" s="31" t="s">
        <v>29123</v>
      </c>
      <c r="B21066" s="31" t="s">
        <v>59072</v>
      </c>
      <c r="C21066" s="32">
        <v>2700</v>
      </c>
      <c r="D21066" s="31" t="s">
        <v>6408</v>
      </c>
      <c r="E21066" s="31" t="s">
        <v>520</v>
      </c>
      <c r="F21066" s="31" t="s">
        <v>10237</v>
      </c>
      <c r="H21066" s="10" t="e">
        <f>VLOOKUP(A21066,#REF!,3,FALSE)</f>
        <v>#REF!</v>
      </c>
      <c r="I21066" s="10" t="e">
        <f>VLOOKUP(A21066,#REF!,4,FALSE)</f>
        <v>#REF!</v>
      </c>
      <c r="J21066" s="31" t="s">
        <v>10735</v>
      </c>
      <c r="K21066" s="10" t="str">
        <f t="shared" si="329"/>
        <v>단면칼라보드롱/CB-37[현진][현진]</v>
      </c>
      <c r="L21066" s="31" t="s">
        <v>46300</v>
      </c>
    </row>
    <row r="21067" spans="1:12" x14ac:dyDescent="0.15">
      <c r="A21067" s="31" t="s">
        <v>29124</v>
      </c>
      <c r="B21067" s="31" t="s">
        <v>59073</v>
      </c>
      <c r="C21067" s="32">
        <v>2700</v>
      </c>
      <c r="D21067" s="31" t="s">
        <v>6409</v>
      </c>
      <c r="E21067" s="31" t="s">
        <v>520</v>
      </c>
      <c r="F21067" s="31" t="s">
        <v>10237</v>
      </c>
      <c r="H21067" s="10" t="e">
        <f>VLOOKUP(A21067,#REF!,3,FALSE)</f>
        <v>#REF!</v>
      </c>
      <c r="I21067" s="10" t="e">
        <f>VLOOKUP(A21067,#REF!,4,FALSE)</f>
        <v>#REF!</v>
      </c>
      <c r="J21067" s="31" t="s">
        <v>10735</v>
      </c>
      <c r="K21067" s="10" t="str">
        <f t="shared" si="329"/>
        <v>단면칼라보드롱/CB-38[현진][현진]</v>
      </c>
      <c r="L21067" s="31" t="s">
        <v>46300</v>
      </c>
    </row>
    <row r="21068" spans="1:12" x14ac:dyDescent="0.15">
      <c r="A21068" s="31" t="s">
        <v>29125</v>
      </c>
      <c r="B21068" s="31" t="s">
        <v>59074</v>
      </c>
      <c r="C21068" s="32">
        <v>2700</v>
      </c>
      <c r="D21068" s="31" t="s">
        <v>6410</v>
      </c>
      <c r="E21068" s="31" t="s">
        <v>520</v>
      </c>
      <c r="F21068" s="31" t="s">
        <v>10237</v>
      </c>
      <c r="H21068" s="10" t="e">
        <f>VLOOKUP(A21068,#REF!,3,FALSE)</f>
        <v>#REF!</v>
      </c>
      <c r="I21068" s="10" t="e">
        <f>VLOOKUP(A21068,#REF!,4,FALSE)</f>
        <v>#REF!</v>
      </c>
      <c r="J21068" s="31" t="s">
        <v>10735</v>
      </c>
      <c r="K21068" s="10" t="str">
        <f t="shared" si="329"/>
        <v>단면칼라보드롱/CB-39[현진][현진]</v>
      </c>
      <c r="L21068" s="31" t="s">
        <v>46300</v>
      </c>
    </row>
    <row r="21069" spans="1:12" x14ac:dyDescent="0.15">
      <c r="A21069" s="31" t="s">
        <v>29126</v>
      </c>
      <c r="B21069" s="31" t="s">
        <v>59075</v>
      </c>
      <c r="C21069" s="32">
        <v>2700</v>
      </c>
      <c r="D21069" s="31" t="s">
        <v>6411</v>
      </c>
      <c r="E21069" s="31" t="s">
        <v>520</v>
      </c>
      <c r="F21069" s="31" t="s">
        <v>10237</v>
      </c>
      <c r="H21069" s="10" t="e">
        <f>VLOOKUP(A21069,#REF!,3,FALSE)</f>
        <v>#REF!</v>
      </c>
      <c r="I21069" s="10" t="e">
        <f>VLOOKUP(A21069,#REF!,4,FALSE)</f>
        <v>#REF!</v>
      </c>
      <c r="J21069" s="31" t="s">
        <v>10735</v>
      </c>
      <c r="K21069" s="10" t="str">
        <f t="shared" si="329"/>
        <v>단면칼라보드롱/CB-40[현진][현진]</v>
      </c>
      <c r="L21069" s="31" t="s">
        <v>46300</v>
      </c>
    </row>
    <row r="21070" spans="1:12" x14ac:dyDescent="0.15">
      <c r="A21070" s="31" t="s">
        <v>29127</v>
      </c>
      <c r="B21070" s="31" t="s">
        <v>59076</v>
      </c>
      <c r="C21070" s="32">
        <v>2700</v>
      </c>
      <c r="D21070" s="31" t="s">
        <v>6412</v>
      </c>
      <c r="E21070" s="31" t="s">
        <v>520</v>
      </c>
      <c r="F21070" s="31" t="s">
        <v>10237</v>
      </c>
      <c r="H21070" s="10" t="e">
        <f>VLOOKUP(A21070,#REF!,3,FALSE)</f>
        <v>#REF!</v>
      </c>
      <c r="I21070" s="10" t="e">
        <f>VLOOKUP(A21070,#REF!,4,FALSE)</f>
        <v>#REF!</v>
      </c>
      <c r="J21070" s="31" t="s">
        <v>10735</v>
      </c>
      <c r="K21070" s="10" t="str">
        <f t="shared" si="329"/>
        <v>단면칼라보드롱/CB-41[현진][현진]</v>
      </c>
      <c r="L21070" s="31" t="s">
        <v>46300</v>
      </c>
    </row>
    <row r="21071" spans="1:12" x14ac:dyDescent="0.15">
      <c r="A21071" s="31" t="s">
        <v>29128</v>
      </c>
      <c r="B21071" s="31" t="s">
        <v>59077</v>
      </c>
      <c r="C21071" s="32">
        <v>2700</v>
      </c>
      <c r="D21071" s="31" t="s">
        <v>6413</v>
      </c>
      <c r="E21071" s="31" t="s">
        <v>520</v>
      </c>
      <c r="F21071" s="31" t="s">
        <v>10237</v>
      </c>
      <c r="H21071" s="10" t="e">
        <f>VLOOKUP(A21071,#REF!,3,FALSE)</f>
        <v>#REF!</v>
      </c>
      <c r="I21071" s="10" t="e">
        <f>VLOOKUP(A21071,#REF!,4,FALSE)</f>
        <v>#REF!</v>
      </c>
      <c r="J21071" s="31" t="s">
        <v>10735</v>
      </c>
      <c r="K21071" s="10" t="str">
        <f t="shared" si="329"/>
        <v>단면칼라보드롱/CB-42[현진][현진]</v>
      </c>
      <c r="L21071" s="31" t="s">
        <v>46300</v>
      </c>
    </row>
    <row r="21072" spans="1:12" x14ac:dyDescent="0.15">
      <c r="A21072" s="31" t="s">
        <v>29129</v>
      </c>
      <c r="B21072" s="31" t="s">
        <v>59078</v>
      </c>
      <c r="C21072" s="32">
        <v>2700</v>
      </c>
      <c r="D21072" s="31" t="s">
        <v>6414</v>
      </c>
      <c r="E21072" s="31" t="s">
        <v>520</v>
      </c>
      <c r="F21072" s="31" t="s">
        <v>10237</v>
      </c>
      <c r="H21072" s="10" t="e">
        <f>VLOOKUP(A21072,#REF!,3,FALSE)</f>
        <v>#REF!</v>
      </c>
      <c r="I21072" s="10" t="e">
        <f>VLOOKUP(A21072,#REF!,4,FALSE)</f>
        <v>#REF!</v>
      </c>
      <c r="J21072" s="31" t="s">
        <v>10735</v>
      </c>
      <c r="K21072" s="10" t="str">
        <f t="shared" si="329"/>
        <v>단면칼라보드롱/CB-43[현진][현진]</v>
      </c>
      <c r="L21072" s="31" t="s">
        <v>46300</v>
      </c>
    </row>
    <row r="21073" spans="1:12" x14ac:dyDescent="0.15">
      <c r="A21073" s="31" t="s">
        <v>29130</v>
      </c>
      <c r="B21073" s="31" t="s">
        <v>59079</v>
      </c>
      <c r="C21073" s="32">
        <v>2700</v>
      </c>
      <c r="D21073" s="31" t="s">
        <v>6415</v>
      </c>
      <c r="E21073" s="31" t="s">
        <v>520</v>
      </c>
      <c r="F21073" s="31" t="s">
        <v>10237</v>
      </c>
      <c r="H21073" s="10" t="e">
        <f>VLOOKUP(A21073,#REF!,3,FALSE)</f>
        <v>#REF!</v>
      </c>
      <c r="I21073" s="10" t="e">
        <f>VLOOKUP(A21073,#REF!,4,FALSE)</f>
        <v>#REF!</v>
      </c>
      <c r="J21073" s="31" t="s">
        <v>10735</v>
      </c>
      <c r="K21073" s="10" t="str">
        <f t="shared" si="329"/>
        <v>단면칼라보드롱/CB-44[현진][현진]</v>
      </c>
      <c r="L21073" s="31" t="s">
        <v>46300</v>
      </c>
    </row>
    <row r="21074" spans="1:12" x14ac:dyDescent="0.15">
      <c r="A21074" s="31" t="s">
        <v>29131</v>
      </c>
      <c r="B21074" s="31" t="s">
        <v>59080</v>
      </c>
      <c r="C21074" s="32">
        <v>2700</v>
      </c>
      <c r="D21074" s="31" t="s">
        <v>6416</v>
      </c>
      <c r="E21074" s="31" t="s">
        <v>520</v>
      </c>
      <c r="F21074" s="31" t="s">
        <v>10237</v>
      </c>
      <c r="H21074" s="10" t="e">
        <f>VLOOKUP(A21074,#REF!,3,FALSE)</f>
        <v>#REF!</v>
      </c>
      <c r="I21074" s="10" t="e">
        <f>VLOOKUP(A21074,#REF!,4,FALSE)</f>
        <v>#REF!</v>
      </c>
      <c r="J21074" s="31" t="s">
        <v>10735</v>
      </c>
      <c r="K21074" s="10" t="str">
        <f t="shared" si="329"/>
        <v>단면칼라보드롱/CB-45[현진][현진]</v>
      </c>
      <c r="L21074" s="31" t="s">
        <v>46300</v>
      </c>
    </row>
    <row r="21075" spans="1:12" x14ac:dyDescent="0.15">
      <c r="A21075" s="31" t="s">
        <v>29132</v>
      </c>
      <c r="B21075" s="31" t="s">
        <v>59081</v>
      </c>
      <c r="C21075" s="32">
        <v>2700</v>
      </c>
      <c r="D21075" s="31" t="s">
        <v>6417</v>
      </c>
      <c r="E21075" s="31" t="s">
        <v>520</v>
      </c>
      <c r="F21075" s="31" t="s">
        <v>10237</v>
      </c>
      <c r="H21075" s="10" t="e">
        <f>VLOOKUP(A21075,#REF!,3,FALSE)</f>
        <v>#REF!</v>
      </c>
      <c r="I21075" s="10" t="e">
        <f>VLOOKUP(A21075,#REF!,4,FALSE)</f>
        <v>#REF!</v>
      </c>
      <c r="J21075" s="31" t="s">
        <v>10735</v>
      </c>
      <c r="K21075" s="10" t="str">
        <f t="shared" si="329"/>
        <v>단면칼라보드롱/CB-46[현진][현진]</v>
      </c>
      <c r="L21075" s="31" t="s">
        <v>46300</v>
      </c>
    </row>
    <row r="21076" spans="1:12" x14ac:dyDescent="0.15">
      <c r="A21076" s="31" t="s">
        <v>29133</v>
      </c>
      <c r="B21076" s="31" t="s">
        <v>59082</v>
      </c>
      <c r="C21076" s="32">
        <v>2700</v>
      </c>
      <c r="D21076" s="31" t="s">
        <v>6418</v>
      </c>
      <c r="E21076" s="31" t="s">
        <v>520</v>
      </c>
      <c r="F21076" s="31" t="s">
        <v>10237</v>
      </c>
      <c r="H21076" s="10" t="e">
        <f>VLOOKUP(A21076,#REF!,3,FALSE)</f>
        <v>#REF!</v>
      </c>
      <c r="I21076" s="10" t="e">
        <f>VLOOKUP(A21076,#REF!,4,FALSE)</f>
        <v>#REF!</v>
      </c>
      <c r="J21076" s="31" t="s">
        <v>10735</v>
      </c>
      <c r="K21076" s="10" t="str">
        <f t="shared" si="329"/>
        <v>단면칼라보드롱/CB-47[현진][현진]</v>
      </c>
      <c r="L21076" s="31" t="s">
        <v>46300</v>
      </c>
    </row>
    <row r="21077" spans="1:12" x14ac:dyDescent="0.15">
      <c r="A21077" s="31" t="s">
        <v>29134</v>
      </c>
      <c r="B21077" s="31" t="s">
        <v>59083</v>
      </c>
      <c r="C21077" s="32">
        <v>2700</v>
      </c>
      <c r="D21077" s="31" t="s">
        <v>6419</v>
      </c>
      <c r="E21077" s="31" t="s">
        <v>520</v>
      </c>
      <c r="F21077" s="31" t="s">
        <v>10237</v>
      </c>
      <c r="H21077" s="10" t="e">
        <f>VLOOKUP(A21077,#REF!,3,FALSE)</f>
        <v>#REF!</v>
      </c>
      <c r="I21077" s="10" t="e">
        <f>VLOOKUP(A21077,#REF!,4,FALSE)</f>
        <v>#REF!</v>
      </c>
      <c r="J21077" s="31" t="s">
        <v>10735</v>
      </c>
      <c r="K21077" s="10" t="str">
        <f t="shared" si="329"/>
        <v>단면칼라보드롱/CB-48[현진][현진]</v>
      </c>
      <c r="L21077" s="31" t="s">
        <v>46300</v>
      </c>
    </row>
    <row r="21078" spans="1:12" x14ac:dyDescent="0.15">
      <c r="A21078" s="31" t="s">
        <v>29135</v>
      </c>
      <c r="B21078" s="31" t="s">
        <v>59084</v>
      </c>
      <c r="C21078" s="32">
        <v>2700</v>
      </c>
      <c r="D21078" s="31" t="s">
        <v>6420</v>
      </c>
      <c r="E21078" s="31" t="s">
        <v>520</v>
      </c>
      <c r="F21078" s="31" t="s">
        <v>10237</v>
      </c>
      <c r="H21078" s="10" t="e">
        <f>VLOOKUP(A21078,#REF!,3,FALSE)</f>
        <v>#REF!</v>
      </c>
      <c r="I21078" s="10" t="e">
        <f>VLOOKUP(A21078,#REF!,4,FALSE)</f>
        <v>#REF!</v>
      </c>
      <c r="J21078" s="31" t="s">
        <v>10735</v>
      </c>
      <c r="K21078" s="10" t="str">
        <f t="shared" si="329"/>
        <v>단면칼라보드롱/CB-49[현진][현진]</v>
      </c>
      <c r="L21078" s="31" t="s">
        <v>46300</v>
      </c>
    </row>
    <row r="21079" spans="1:12" x14ac:dyDescent="0.15">
      <c r="A21079" s="31" t="s">
        <v>29136</v>
      </c>
      <c r="B21079" s="31" t="s">
        <v>59085</v>
      </c>
      <c r="C21079" s="32">
        <v>2700</v>
      </c>
      <c r="D21079" s="31" t="s">
        <v>6421</v>
      </c>
      <c r="E21079" s="31" t="s">
        <v>520</v>
      </c>
      <c r="F21079" s="31" t="s">
        <v>10237</v>
      </c>
      <c r="H21079" s="10" t="e">
        <f>VLOOKUP(A21079,#REF!,3,FALSE)</f>
        <v>#REF!</v>
      </c>
      <c r="I21079" s="10" t="e">
        <f>VLOOKUP(A21079,#REF!,4,FALSE)</f>
        <v>#REF!</v>
      </c>
      <c r="J21079" s="31" t="s">
        <v>10735</v>
      </c>
      <c r="K21079" s="10" t="str">
        <f t="shared" si="329"/>
        <v>단면칼라보드롱/CB-50[현진][현진]</v>
      </c>
      <c r="L21079" s="31" t="s">
        <v>46300</v>
      </c>
    </row>
    <row r="21080" spans="1:12" x14ac:dyDescent="0.15">
      <c r="A21080" s="31" t="s">
        <v>29137</v>
      </c>
      <c r="B21080" s="31" t="s">
        <v>59086</v>
      </c>
      <c r="C21080" s="32">
        <v>2700</v>
      </c>
      <c r="D21080" s="31" t="s">
        <v>6422</v>
      </c>
      <c r="E21080" s="31" t="s">
        <v>520</v>
      </c>
      <c r="F21080" s="31" t="s">
        <v>10237</v>
      </c>
      <c r="H21080" s="10" t="e">
        <f>VLOOKUP(A21080,#REF!,3,FALSE)</f>
        <v>#REF!</v>
      </c>
      <c r="I21080" s="10" t="e">
        <f>VLOOKUP(A21080,#REF!,4,FALSE)</f>
        <v>#REF!</v>
      </c>
      <c r="J21080" s="31" t="s">
        <v>10735</v>
      </c>
      <c r="K21080" s="10" t="str">
        <f t="shared" si="329"/>
        <v>단면칼라보드롱/CB-51[현진][현진]</v>
      </c>
      <c r="L21080" s="31" t="s">
        <v>46300</v>
      </c>
    </row>
    <row r="21081" spans="1:12" x14ac:dyDescent="0.15">
      <c r="A21081" s="31" t="s">
        <v>29138</v>
      </c>
      <c r="B21081" s="31" t="s">
        <v>59087</v>
      </c>
      <c r="C21081" s="32">
        <v>2700</v>
      </c>
      <c r="D21081" s="31" t="s">
        <v>6423</v>
      </c>
      <c r="E21081" s="31" t="s">
        <v>520</v>
      </c>
      <c r="F21081" s="31" t="s">
        <v>10237</v>
      </c>
      <c r="H21081" s="10" t="e">
        <f>VLOOKUP(A21081,#REF!,3,FALSE)</f>
        <v>#REF!</v>
      </c>
      <c r="I21081" s="10" t="e">
        <f>VLOOKUP(A21081,#REF!,4,FALSE)</f>
        <v>#REF!</v>
      </c>
      <c r="J21081" s="31" t="s">
        <v>10735</v>
      </c>
      <c r="K21081" s="10" t="str">
        <f t="shared" si="329"/>
        <v>단면칼라보드롱/CB-52[현진][현진]</v>
      </c>
      <c r="L21081" s="31" t="s">
        <v>46300</v>
      </c>
    </row>
    <row r="21082" spans="1:12" x14ac:dyDescent="0.15">
      <c r="A21082" s="31" t="s">
        <v>29139</v>
      </c>
      <c r="B21082" s="31" t="s">
        <v>59088</v>
      </c>
      <c r="C21082" s="32">
        <v>2700</v>
      </c>
      <c r="D21082" s="31" t="s">
        <v>6424</v>
      </c>
      <c r="E21082" s="31" t="s">
        <v>520</v>
      </c>
      <c r="F21082" s="31" t="s">
        <v>10237</v>
      </c>
      <c r="H21082" s="10" t="e">
        <f>VLOOKUP(A21082,#REF!,3,FALSE)</f>
        <v>#REF!</v>
      </c>
      <c r="I21082" s="10" t="e">
        <f>VLOOKUP(A21082,#REF!,4,FALSE)</f>
        <v>#REF!</v>
      </c>
      <c r="J21082" s="31" t="s">
        <v>10735</v>
      </c>
      <c r="K21082" s="10" t="str">
        <f t="shared" si="329"/>
        <v>단면칼라보드롱/CB-53[현진][현진]</v>
      </c>
      <c r="L21082" s="31" t="s">
        <v>46300</v>
      </c>
    </row>
    <row r="21083" spans="1:12" x14ac:dyDescent="0.15">
      <c r="A21083" s="31" t="s">
        <v>29140</v>
      </c>
      <c r="B21083" s="31" t="s">
        <v>59089</v>
      </c>
      <c r="C21083" s="32">
        <v>2700</v>
      </c>
      <c r="D21083" s="31" t="s">
        <v>6425</v>
      </c>
      <c r="E21083" s="31" t="s">
        <v>520</v>
      </c>
      <c r="F21083" s="31" t="s">
        <v>10237</v>
      </c>
      <c r="H21083" s="10" t="e">
        <f>VLOOKUP(A21083,#REF!,3,FALSE)</f>
        <v>#REF!</v>
      </c>
      <c r="I21083" s="10" t="e">
        <f>VLOOKUP(A21083,#REF!,4,FALSE)</f>
        <v>#REF!</v>
      </c>
      <c r="J21083" s="31" t="s">
        <v>10735</v>
      </c>
      <c r="K21083" s="10" t="str">
        <f t="shared" si="329"/>
        <v>단면칼라보드롱/CB-54[현진][현진]</v>
      </c>
      <c r="L21083" s="31" t="s">
        <v>46300</v>
      </c>
    </row>
    <row r="21084" spans="1:12" x14ac:dyDescent="0.15">
      <c r="A21084" s="31" t="s">
        <v>29141</v>
      </c>
      <c r="B21084" s="31" t="s">
        <v>59090</v>
      </c>
      <c r="C21084" s="32">
        <v>2700</v>
      </c>
      <c r="D21084" s="31" t="s">
        <v>6426</v>
      </c>
      <c r="E21084" s="31" t="s">
        <v>520</v>
      </c>
      <c r="F21084" s="31" t="s">
        <v>10237</v>
      </c>
      <c r="H21084" s="10" t="e">
        <f>VLOOKUP(A21084,#REF!,3,FALSE)</f>
        <v>#REF!</v>
      </c>
      <c r="I21084" s="10" t="e">
        <f>VLOOKUP(A21084,#REF!,4,FALSE)</f>
        <v>#REF!</v>
      </c>
      <c r="J21084" s="31" t="s">
        <v>10735</v>
      </c>
      <c r="K21084" s="10" t="str">
        <f t="shared" si="329"/>
        <v>단면칼라보드롱/CB-55[현진][현진]</v>
      </c>
      <c r="L21084" s="31" t="s">
        <v>46300</v>
      </c>
    </row>
    <row r="21085" spans="1:12" x14ac:dyDescent="0.15">
      <c r="A21085" s="31" t="s">
        <v>29142</v>
      </c>
      <c r="B21085" s="31" t="s">
        <v>59091</v>
      </c>
      <c r="C21085" s="32">
        <v>2700</v>
      </c>
      <c r="D21085" s="31" t="s">
        <v>6427</v>
      </c>
      <c r="E21085" s="31" t="s">
        <v>520</v>
      </c>
      <c r="F21085" s="31" t="s">
        <v>10237</v>
      </c>
      <c r="H21085" s="10" t="e">
        <f>VLOOKUP(A21085,#REF!,3,FALSE)</f>
        <v>#REF!</v>
      </c>
      <c r="I21085" s="10" t="e">
        <f>VLOOKUP(A21085,#REF!,4,FALSE)</f>
        <v>#REF!</v>
      </c>
      <c r="J21085" s="31" t="s">
        <v>10735</v>
      </c>
      <c r="K21085" s="10" t="str">
        <f t="shared" si="329"/>
        <v>단면칼라보드롱/CB-56[현진][현진]</v>
      </c>
      <c r="L21085" s="31" t="s">
        <v>46300</v>
      </c>
    </row>
    <row r="21086" spans="1:12" x14ac:dyDescent="0.15">
      <c r="A21086" s="31" t="s">
        <v>29143</v>
      </c>
      <c r="B21086" s="31" t="s">
        <v>59092</v>
      </c>
      <c r="C21086" s="32">
        <v>2700</v>
      </c>
      <c r="D21086" s="31" t="s">
        <v>6408</v>
      </c>
      <c r="E21086" s="31" t="s">
        <v>520</v>
      </c>
      <c r="F21086" s="31" t="s">
        <v>10237</v>
      </c>
      <c r="H21086" s="10" t="e">
        <f>VLOOKUP(A21086,#REF!,3,FALSE)</f>
        <v>#REF!</v>
      </c>
      <c r="I21086" s="10" t="e">
        <f>VLOOKUP(A21086,#REF!,4,FALSE)</f>
        <v>#REF!</v>
      </c>
      <c r="J21086" s="31" t="s">
        <v>10735</v>
      </c>
      <c r="K21086" s="10" t="str">
        <f t="shared" si="329"/>
        <v>원단칼라보드롱/BO-010[현진][현진]</v>
      </c>
      <c r="L21086" s="31" t="s">
        <v>47263</v>
      </c>
    </row>
    <row r="21087" spans="1:12" x14ac:dyDescent="0.15">
      <c r="A21087" s="31" t="s">
        <v>29144</v>
      </c>
      <c r="B21087" s="31" t="s">
        <v>59093</v>
      </c>
      <c r="C21087" s="32">
        <v>2700</v>
      </c>
      <c r="D21087" s="31" t="s">
        <v>6428</v>
      </c>
      <c r="E21087" s="31" t="s">
        <v>520</v>
      </c>
      <c r="F21087" s="31" t="s">
        <v>10237</v>
      </c>
      <c r="H21087" s="10" t="e">
        <f>VLOOKUP(A21087,#REF!,3,FALSE)</f>
        <v>#REF!</v>
      </c>
      <c r="I21087" s="10" t="e">
        <f>VLOOKUP(A21087,#REF!,4,FALSE)</f>
        <v>#REF!</v>
      </c>
      <c r="J21087" s="31" t="s">
        <v>10735</v>
      </c>
      <c r="K21087" s="10" t="str">
        <f t="shared" si="329"/>
        <v>원단칼라보드롱/BO-020[현진][현진]</v>
      </c>
      <c r="L21087" s="31" t="s">
        <v>47263</v>
      </c>
    </row>
    <row r="21088" spans="1:12" x14ac:dyDescent="0.15">
      <c r="A21088" s="31" t="s">
        <v>29145</v>
      </c>
      <c r="B21088" s="31" t="s">
        <v>59094</v>
      </c>
      <c r="C21088" s="32">
        <v>2700</v>
      </c>
      <c r="D21088" s="31" t="s">
        <v>6434</v>
      </c>
      <c r="E21088" s="31" t="s">
        <v>520</v>
      </c>
      <c r="F21088" s="31" t="s">
        <v>10237</v>
      </c>
      <c r="H21088" s="10" t="e">
        <f>VLOOKUP(A21088,#REF!,3,FALSE)</f>
        <v>#REF!</v>
      </c>
      <c r="I21088" s="10" t="e">
        <f>VLOOKUP(A21088,#REF!,4,FALSE)</f>
        <v>#REF!</v>
      </c>
      <c r="J21088" s="31" t="s">
        <v>10735</v>
      </c>
      <c r="K21088" s="10" t="str">
        <f t="shared" si="329"/>
        <v>원단칼라보드롱/BO-030[현진][현진]</v>
      </c>
      <c r="L21088" s="31" t="s">
        <v>47263</v>
      </c>
    </row>
    <row r="21089" spans="1:12" x14ac:dyDescent="0.15">
      <c r="A21089" s="31" t="s">
        <v>29146</v>
      </c>
      <c r="B21089" s="31" t="s">
        <v>59095</v>
      </c>
      <c r="C21089" s="32">
        <v>2700</v>
      </c>
      <c r="D21089" s="31" t="s">
        <v>6435</v>
      </c>
      <c r="E21089" s="31" t="s">
        <v>520</v>
      </c>
      <c r="F21089" s="31" t="s">
        <v>10237</v>
      </c>
      <c r="H21089" s="10" t="e">
        <f>VLOOKUP(A21089,#REF!,3,FALSE)</f>
        <v>#REF!</v>
      </c>
      <c r="I21089" s="10" t="e">
        <f>VLOOKUP(A21089,#REF!,4,FALSE)</f>
        <v>#REF!</v>
      </c>
      <c r="J21089" s="31" t="s">
        <v>10735</v>
      </c>
      <c r="K21089" s="10" t="str">
        <f t="shared" si="329"/>
        <v>원단칼라보드롱/BO-040[현진][현진]</v>
      </c>
      <c r="L21089" s="31" t="s">
        <v>47263</v>
      </c>
    </row>
    <row r="21090" spans="1:12" x14ac:dyDescent="0.15">
      <c r="A21090" s="31" t="s">
        <v>29147</v>
      </c>
      <c r="B21090" s="31" t="s">
        <v>59096</v>
      </c>
      <c r="C21090" s="32">
        <v>2700</v>
      </c>
      <c r="D21090" s="31" t="s">
        <v>6396</v>
      </c>
      <c r="E21090" s="31" t="s">
        <v>520</v>
      </c>
      <c r="F21090" s="31" t="s">
        <v>10237</v>
      </c>
      <c r="H21090" s="10" t="e">
        <f>VLOOKUP(A21090,#REF!,3,FALSE)</f>
        <v>#REF!</v>
      </c>
      <c r="I21090" s="10" t="e">
        <f>VLOOKUP(A21090,#REF!,4,FALSE)</f>
        <v>#REF!</v>
      </c>
      <c r="J21090" s="31" t="s">
        <v>10735</v>
      </c>
      <c r="K21090" s="10" t="str">
        <f t="shared" si="329"/>
        <v>원단칼라보드롱/BO-050[현진][현진]</v>
      </c>
      <c r="L21090" s="31" t="s">
        <v>47263</v>
      </c>
    </row>
    <row r="21091" spans="1:12" x14ac:dyDescent="0.15">
      <c r="A21091" s="31" t="s">
        <v>29148</v>
      </c>
      <c r="B21091" s="31" t="s">
        <v>59097</v>
      </c>
      <c r="C21091" s="32">
        <v>2700</v>
      </c>
      <c r="D21091" s="31" t="s">
        <v>6401</v>
      </c>
      <c r="E21091" s="31" t="s">
        <v>520</v>
      </c>
      <c r="F21091" s="31" t="s">
        <v>10237</v>
      </c>
      <c r="H21091" s="10" t="e">
        <f>VLOOKUP(A21091,#REF!,3,FALSE)</f>
        <v>#REF!</v>
      </c>
      <c r="I21091" s="10" t="e">
        <f>VLOOKUP(A21091,#REF!,4,FALSE)</f>
        <v>#REF!</v>
      </c>
      <c r="J21091" s="31" t="s">
        <v>10735</v>
      </c>
      <c r="K21091" s="10" t="str">
        <f t="shared" si="329"/>
        <v>원단칼라보드롱/BO-060[현진][현진]</v>
      </c>
      <c r="L21091" s="31" t="s">
        <v>47263</v>
      </c>
    </row>
    <row r="21092" spans="1:12" x14ac:dyDescent="0.15">
      <c r="A21092" s="31" t="s">
        <v>29149</v>
      </c>
      <c r="B21092" s="31" t="s">
        <v>59098</v>
      </c>
      <c r="C21092" s="32">
        <v>2700</v>
      </c>
      <c r="D21092" s="31" t="s">
        <v>6432</v>
      </c>
      <c r="E21092" s="31" t="s">
        <v>520</v>
      </c>
      <c r="F21092" s="31" t="s">
        <v>10237</v>
      </c>
      <c r="H21092" s="10" t="e">
        <f>VLOOKUP(A21092,#REF!,3,FALSE)</f>
        <v>#REF!</v>
      </c>
      <c r="I21092" s="10" t="e">
        <f>VLOOKUP(A21092,#REF!,4,FALSE)</f>
        <v>#REF!</v>
      </c>
      <c r="J21092" s="31" t="s">
        <v>10735</v>
      </c>
      <c r="K21092" s="10" t="str">
        <f t="shared" si="329"/>
        <v>원단칼라보드롱/BO-070[현진][현진]</v>
      </c>
      <c r="L21092" s="31" t="s">
        <v>47263</v>
      </c>
    </row>
    <row r="21093" spans="1:12" x14ac:dyDescent="0.15">
      <c r="A21093" s="31" t="s">
        <v>29150</v>
      </c>
      <c r="B21093" s="31" t="s">
        <v>59099</v>
      </c>
      <c r="C21093" s="32">
        <v>2700</v>
      </c>
      <c r="D21093" s="31" t="s">
        <v>6430</v>
      </c>
      <c r="E21093" s="31" t="s">
        <v>520</v>
      </c>
      <c r="F21093" s="31" t="s">
        <v>10237</v>
      </c>
      <c r="H21093" s="10" t="e">
        <f>VLOOKUP(A21093,#REF!,3,FALSE)</f>
        <v>#REF!</v>
      </c>
      <c r="I21093" s="10" t="e">
        <f>VLOOKUP(A21093,#REF!,4,FALSE)</f>
        <v>#REF!</v>
      </c>
      <c r="J21093" s="31" t="s">
        <v>10735</v>
      </c>
      <c r="K21093" s="10" t="str">
        <f t="shared" si="329"/>
        <v>원단칼라보드롱/BO-080[현진][현진]</v>
      </c>
      <c r="L21093" s="31" t="s">
        <v>47263</v>
      </c>
    </row>
    <row r="21094" spans="1:12" x14ac:dyDescent="0.15">
      <c r="A21094" s="31" t="s">
        <v>29151</v>
      </c>
      <c r="B21094" s="31" t="s">
        <v>59100</v>
      </c>
      <c r="C21094" s="32">
        <v>2700</v>
      </c>
      <c r="D21094" s="31" t="s">
        <v>6387</v>
      </c>
      <c r="E21094" s="31" t="s">
        <v>520</v>
      </c>
      <c r="F21094" s="31" t="s">
        <v>10237</v>
      </c>
      <c r="H21094" s="10" t="e">
        <f>VLOOKUP(A21094,#REF!,3,FALSE)</f>
        <v>#REF!</v>
      </c>
      <c r="I21094" s="10" t="e">
        <f>VLOOKUP(A21094,#REF!,4,FALSE)</f>
        <v>#REF!</v>
      </c>
      <c r="J21094" s="31" t="s">
        <v>10735</v>
      </c>
      <c r="K21094" s="10" t="str">
        <f t="shared" si="329"/>
        <v>원단칼라보드롱/BO-090[현진][현진]</v>
      </c>
      <c r="L21094" s="31" t="s">
        <v>47263</v>
      </c>
    </row>
    <row r="21095" spans="1:12" x14ac:dyDescent="0.15">
      <c r="A21095" s="31" t="s">
        <v>29152</v>
      </c>
      <c r="B21095" s="31" t="s">
        <v>59101</v>
      </c>
      <c r="C21095" s="32">
        <v>2700</v>
      </c>
      <c r="D21095" s="31" t="s">
        <v>6420</v>
      </c>
      <c r="E21095" s="31" t="s">
        <v>520</v>
      </c>
      <c r="F21095" s="31" t="s">
        <v>10237</v>
      </c>
      <c r="H21095" s="10" t="e">
        <f>VLOOKUP(A21095,#REF!,3,FALSE)</f>
        <v>#REF!</v>
      </c>
      <c r="I21095" s="10" t="e">
        <f>VLOOKUP(A21095,#REF!,4,FALSE)</f>
        <v>#REF!</v>
      </c>
      <c r="J21095" s="31" t="s">
        <v>10735</v>
      </c>
      <c r="K21095" s="10" t="str">
        <f t="shared" si="329"/>
        <v>원단칼라보드롱/BO-100[현진][현진]</v>
      </c>
      <c r="L21095" s="31" t="s">
        <v>47263</v>
      </c>
    </row>
    <row r="21096" spans="1:12" x14ac:dyDescent="0.15">
      <c r="A21096" s="31" t="s">
        <v>29153</v>
      </c>
      <c r="B21096" s="31" t="s">
        <v>59102</v>
      </c>
      <c r="C21096" s="32">
        <v>2700</v>
      </c>
      <c r="D21096" s="31" t="s">
        <v>6429</v>
      </c>
      <c r="E21096" s="31" t="s">
        <v>520</v>
      </c>
      <c r="F21096" s="31" t="s">
        <v>10237</v>
      </c>
      <c r="H21096" s="10" t="e">
        <f>VLOOKUP(A21096,#REF!,3,FALSE)</f>
        <v>#REF!</v>
      </c>
      <c r="I21096" s="10" t="e">
        <f>VLOOKUP(A21096,#REF!,4,FALSE)</f>
        <v>#REF!</v>
      </c>
      <c r="J21096" s="31" t="s">
        <v>10735</v>
      </c>
      <c r="K21096" s="10" t="str">
        <f t="shared" si="329"/>
        <v>원단칼라보드롱/BO-110[현진][현진]</v>
      </c>
      <c r="L21096" s="31" t="s">
        <v>47263</v>
      </c>
    </row>
    <row r="21097" spans="1:12" x14ac:dyDescent="0.15">
      <c r="A21097" s="31" t="s">
        <v>29154</v>
      </c>
      <c r="B21097" s="31" t="s">
        <v>59103</v>
      </c>
      <c r="C21097" s="32">
        <v>2700</v>
      </c>
      <c r="D21097" s="31" t="s">
        <v>6436</v>
      </c>
      <c r="E21097" s="31" t="s">
        <v>520</v>
      </c>
      <c r="F21097" s="31" t="s">
        <v>10237</v>
      </c>
      <c r="H21097" s="10" t="e">
        <f>VLOOKUP(A21097,#REF!,3,FALSE)</f>
        <v>#REF!</v>
      </c>
      <c r="I21097" s="10" t="e">
        <f>VLOOKUP(A21097,#REF!,4,FALSE)</f>
        <v>#REF!</v>
      </c>
      <c r="J21097" s="31" t="s">
        <v>10735</v>
      </c>
      <c r="K21097" s="10" t="str">
        <f t="shared" si="329"/>
        <v>원단칼라보드롱/BO-120[현진][현진]</v>
      </c>
      <c r="L21097" s="31" t="s">
        <v>47263</v>
      </c>
    </row>
    <row r="21098" spans="1:12" x14ac:dyDescent="0.15">
      <c r="A21098" s="31" t="s">
        <v>29155</v>
      </c>
      <c r="B21098" s="31" t="s">
        <v>59104</v>
      </c>
      <c r="C21098" s="32">
        <v>9000</v>
      </c>
      <c r="D21098" s="31" t="s">
        <v>6443</v>
      </c>
      <c r="E21098" s="31" t="s">
        <v>253</v>
      </c>
      <c r="F21098" s="31" t="s">
        <v>10238</v>
      </c>
      <c r="H21098" s="10" t="e">
        <f>VLOOKUP(A21098,#REF!,3,FALSE)</f>
        <v>#REF!</v>
      </c>
      <c r="I21098" s="10" t="e">
        <f>VLOOKUP(A21098,#REF!,4,FALSE)</f>
        <v>#REF!</v>
      </c>
      <c r="J21098" s="31" t="s">
        <v>10735</v>
      </c>
      <c r="K21098" s="10" t="str">
        <f t="shared" si="329"/>
        <v>비접착휄트/HFT-202[현진][현진]</v>
      </c>
      <c r="L21098" s="31" t="s">
        <v>47253</v>
      </c>
    </row>
    <row r="21099" spans="1:12" x14ac:dyDescent="0.15">
      <c r="A21099" s="31" t="s">
        <v>29156</v>
      </c>
      <c r="B21099" s="31" t="s">
        <v>59104</v>
      </c>
      <c r="C21099" s="32">
        <v>900</v>
      </c>
      <c r="D21099" s="31" t="s">
        <v>6443</v>
      </c>
      <c r="E21099" s="31" t="s">
        <v>67</v>
      </c>
      <c r="F21099" s="31" t="s">
        <v>10238</v>
      </c>
      <c r="H21099" s="10" t="e">
        <f>VLOOKUP(A21099,#REF!,3,FALSE)</f>
        <v>#REF!</v>
      </c>
      <c r="I21099" s="10" t="e">
        <f>VLOOKUP(A21099,#REF!,4,FALSE)</f>
        <v>#REF!</v>
      </c>
      <c r="J21099" s="31" t="s">
        <v>10735</v>
      </c>
      <c r="K21099" s="10" t="str">
        <f t="shared" si="329"/>
        <v>비접착휄트/HFT-202[현진][현진]</v>
      </c>
      <c r="L21099" s="31" t="s">
        <v>47254</v>
      </c>
    </row>
    <row r="21100" spans="1:12" x14ac:dyDescent="0.15">
      <c r="A21100" s="31" t="s">
        <v>29158</v>
      </c>
      <c r="B21100" s="31" t="s">
        <v>59105</v>
      </c>
      <c r="C21100" s="32">
        <v>900</v>
      </c>
      <c r="D21100" s="31" t="s">
        <v>6444</v>
      </c>
      <c r="E21100" s="31" t="s">
        <v>67</v>
      </c>
      <c r="F21100" s="31" t="s">
        <v>10238</v>
      </c>
      <c r="H21100" s="10" t="e">
        <f>VLOOKUP(A21100,#REF!,3,FALSE)</f>
        <v>#REF!</v>
      </c>
      <c r="I21100" s="10" t="e">
        <f>VLOOKUP(A21100,#REF!,4,FALSE)</f>
        <v>#REF!</v>
      </c>
      <c r="J21100" s="31" t="s">
        <v>10735</v>
      </c>
      <c r="K21100" s="10" t="str">
        <f t="shared" si="329"/>
        <v>비접착휄트/HFT-203[현진][현진]</v>
      </c>
      <c r="L21100" s="31" t="s">
        <v>47254</v>
      </c>
    </row>
    <row r="21101" spans="1:12" x14ac:dyDescent="0.15">
      <c r="A21101" s="31" t="s">
        <v>29157</v>
      </c>
      <c r="B21101" s="31" t="s">
        <v>59105</v>
      </c>
      <c r="C21101" s="32">
        <v>9000</v>
      </c>
      <c r="D21101" s="31" t="s">
        <v>6444</v>
      </c>
      <c r="E21101" s="31" t="s">
        <v>253</v>
      </c>
      <c r="F21101" s="31" t="s">
        <v>10238</v>
      </c>
      <c r="H21101" s="10" t="e">
        <f>VLOOKUP(A21101,#REF!,3,FALSE)</f>
        <v>#REF!</v>
      </c>
      <c r="I21101" s="10" t="e">
        <f>VLOOKUP(A21101,#REF!,4,FALSE)</f>
        <v>#REF!</v>
      </c>
      <c r="J21101" s="31" t="s">
        <v>10735</v>
      </c>
      <c r="K21101" s="10" t="str">
        <f t="shared" si="329"/>
        <v>비접착휄트/HFT-203[현진][현진]</v>
      </c>
      <c r="L21101" s="31" t="s">
        <v>47253</v>
      </c>
    </row>
    <row r="21102" spans="1:12" x14ac:dyDescent="0.15">
      <c r="A21102" s="31" t="s">
        <v>29159</v>
      </c>
      <c r="B21102" s="31" t="s">
        <v>59106</v>
      </c>
      <c r="C21102" s="32">
        <v>9000</v>
      </c>
      <c r="D21102" s="31" t="s">
        <v>6440</v>
      </c>
      <c r="E21102" s="31" t="s">
        <v>253</v>
      </c>
      <c r="F21102" s="31" t="s">
        <v>10238</v>
      </c>
      <c r="H21102" s="10" t="e">
        <f>VLOOKUP(A21102,#REF!,3,FALSE)</f>
        <v>#REF!</v>
      </c>
      <c r="I21102" s="10" t="e">
        <f>VLOOKUP(A21102,#REF!,4,FALSE)</f>
        <v>#REF!</v>
      </c>
      <c r="J21102" s="31" t="s">
        <v>10735</v>
      </c>
      <c r="K21102" s="10" t="str">
        <f t="shared" si="329"/>
        <v>비접착휄트/HFT-204[현진][현진]</v>
      </c>
      <c r="L21102" s="31" t="s">
        <v>47253</v>
      </c>
    </row>
    <row r="21103" spans="1:12" x14ac:dyDescent="0.15">
      <c r="A21103" s="31" t="s">
        <v>29160</v>
      </c>
      <c r="B21103" s="31" t="s">
        <v>59106</v>
      </c>
      <c r="C21103" s="32">
        <v>900</v>
      </c>
      <c r="D21103" s="31" t="s">
        <v>6440</v>
      </c>
      <c r="E21103" s="31" t="s">
        <v>67</v>
      </c>
      <c r="F21103" s="31" t="s">
        <v>10238</v>
      </c>
      <c r="H21103" s="10" t="e">
        <f>VLOOKUP(A21103,#REF!,3,FALSE)</f>
        <v>#REF!</v>
      </c>
      <c r="I21103" s="10" t="e">
        <f>VLOOKUP(A21103,#REF!,4,FALSE)</f>
        <v>#REF!</v>
      </c>
      <c r="J21103" s="31" t="s">
        <v>10735</v>
      </c>
      <c r="K21103" s="10" t="str">
        <f t="shared" si="329"/>
        <v>비접착휄트/HFT-204[현진][현진]</v>
      </c>
      <c r="L21103" s="31" t="s">
        <v>47254</v>
      </c>
    </row>
    <row r="21104" spans="1:12" x14ac:dyDescent="0.15">
      <c r="A21104" s="31" t="s">
        <v>29161</v>
      </c>
      <c r="B21104" s="31" t="s">
        <v>59107</v>
      </c>
      <c r="C21104" s="32">
        <v>900</v>
      </c>
      <c r="D21104" s="31" t="s">
        <v>6445</v>
      </c>
      <c r="E21104" s="31" t="s">
        <v>67</v>
      </c>
      <c r="F21104" s="31" t="s">
        <v>10238</v>
      </c>
      <c r="H21104" s="10" t="e">
        <f>VLOOKUP(A21104,#REF!,3,FALSE)</f>
        <v>#REF!</v>
      </c>
      <c r="I21104" s="10" t="e">
        <f>VLOOKUP(A21104,#REF!,4,FALSE)</f>
        <v>#REF!</v>
      </c>
      <c r="J21104" s="31" t="s">
        <v>10735</v>
      </c>
      <c r="K21104" s="10" t="str">
        <f t="shared" si="329"/>
        <v>비접착휄트/HFT-205[현진][현진]</v>
      </c>
      <c r="L21104" s="31" t="s">
        <v>47254</v>
      </c>
    </row>
    <row r="21105" spans="1:12" x14ac:dyDescent="0.15">
      <c r="A21105" s="31" t="s">
        <v>29162</v>
      </c>
      <c r="B21105" s="31" t="s">
        <v>59107</v>
      </c>
      <c r="C21105" s="32">
        <v>9000</v>
      </c>
      <c r="D21105" s="31" t="s">
        <v>6445</v>
      </c>
      <c r="E21105" s="31" t="s">
        <v>253</v>
      </c>
      <c r="F21105" s="31" t="s">
        <v>10238</v>
      </c>
      <c r="H21105" s="10" t="e">
        <f>VLOOKUP(A21105,#REF!,3,FALSE)</f>
        <v>#REF!</v>
      </c>
      <c r="I21105" s="10" t="e">
        <f>VLOOKUP(A21105,#REF!,4,FALSE)</f>
        <v>#REF!</v>
      </c>
      <c r="J21105" s="31" t="s">
        <v>10735</v>
      </c>
      <c r="K21105" s="10" t="str">
        <f t="shared" si="329"/>
        <v>비접착휄트/HFT-205[현진][현진]</v>
      </c>
      <c r="L21105" s="31" t="s">
        <v>47253</v>
      </c>
    </row>
    <row r="21106" spans="1:12" x14ac:dyDescent="0.15">
      <c r="A21106" s="31" t="s">
        <v>29163</v>
      </c>
      <c r="B21106" s="31" t="s">
        <v>59108</v>
      </c>
      <c r="C21106" s="32">
        <v>900</v>
      </c>
      <c r="D21106" s="31" t="s">
        <v>6446</v>
      </c>
      <c r="E21106" s="31" t="s">
        <v>67</v>
      </c>
      <c r="F21106" s="31" t="s">
        <v>10238</v>
      </c>
      <c r="H21106" s="10" t="e">
        <f>VLOOKUP(A21106,#REF!,3,FALSE)</f>
        <v>#REF!</v>
      </c>
      <c r="I21106" s="10" t="e">
        <f>VLOOKUP(A21106,#REF!,4,FALSE)</f>
        <v>#REF!</v>
      </c>
      <c r="J21106" s="31" t="s">
        <v>10735</v>
      </c>
      <c r="K21106" s="10" t="str">
        <f t="shared" si="329"/>
        <v>비접착휄트/HFT-206[현진][현진]</v>
      </c>
      <c r="L21106" s="31" t="s">
        <v>47254</v>
      </c>
    </row>
    <row r="21107" spans="1:12" x14ac:dyDescent="0.15">
      <c r="A21107" s="31" t="s">
        <v>29164</v>
      </c>
      <c r="B21107" s="31" t="s">
        <v>59108</v>
      </c>
      <c r="C21107" s="32">
        <v>9000</v>
      </c>
      <c r="D21107" s="31" t="s">
        <v>6446</v>
      </c>
      <c r="E21107" s="31" t="s">
        <v>253</v>
      </c>
      <c r="F21107" s="31" t="s">
        <v>10238</v>
      </c>
      <c r="H21107" s="10" t="e">
        <f>VLOOKUP(A21107,#REF!,3,FALSE)</f>
        <v>#REF!</v>
      </c>
      <c r="I21107" s="10" t="e">
        <f>VLOOKUP(A21107,#REF!,4,FALSE)</f>
        <v>#REF!</v>
      </c>
      <c r="J21107" s="31" t="s">
        <v>10735</v>
      </c>
      <c r="K21107" s="10" t="str">
        <f t="shared" si="329"/>
        <v>비접착휄트/HFT-206[현진][현진]</v>
      </c>
      <c r="L21107" s="31" t="s">
        <v>47253</v>
      </c>
    </row>
    <row r="21108" spans="1:12" x14ac:dyDescent="0.15">
      <c r="A21108" s="31" t="s">
        <v>29165</v>
      </c>
      <c r="B21108" s="31" t="s">
        <v>59109</v>
      </c>
      <c r="C21108" s="32">
        <v>9000</v>
      </c>
      <c r="D21108" s="31" t="s">
        <v>6441</v>
      </c>
      <c r="E21108" s="31" t="s">
        <v>253</v>
      </c>
      <c r="F21108" s="31" t="s">
        <v>10238</v>
      </c>
      <c r="H21108" s="10" t="e">
        <f>VLOOKUP(A21108,#REF!,3,FALSE)</f>
        <v>#REF!</v>
      </c>
      <c r="I21108" s="10" t="e">
        <f>VLOOKUP(A21108,#REF!,4,FALSE)</f>
        <v>#REF!</v>
      </c>
      <c r="J21108" s="31" t="s">
        <v>10735</v>
      </c>
      <c r="K21108" s="10" t="str">
        <f t="shared" si="329"/>
        <v>비접착휄트/HFT-207[현진][현진]</v>
      </c>
      <c r="L21108" s="31" t="s">
        <v>47253</v>
      </c>
    </row>
    <row r="21109" spans="1:12" x14ac:dyDescent="0.15">
      <c r="A21109" s="31" t="s">
        <v>29166</v>
      </c>
      <c r="B21109" s="31" t="s">
        <v>59109</v>
      </c>
      <c r="C21109" s="32">
        <v>900</v>
      </c>
      <c r="D21109" s="31" t="s">
        <v>6441</v>
      </c>
      <c r="E21109" s="31" t="s">
        <v>67</v>
      </c>
      <c r="F21109" s="31" t="s">
        <v>10238</v>
      </c>
      <c r="H21109" s="10" t="e">
        <f>VLOOKUP(A21109,#REF!,3,FALSE)</f>
        <v>#REF!</v>
      </c>
      <c r="I21109" s="10" t="e">
        <f>VLOOKUP(A21109,#REF!,4,FALSE)</f>
        <v>#REF!</v>
      </c>
      <c r="J21109" s="31" t="s">
        <v>10735</v>
      </c>
      <c r="K21109" s="10" t="str">
        <f t="shared" si="329"/>
        <v>비접착휄트/HFT-207[현진][현진]</v>
      </c>
      <c r="L21109" s="31" t="s">
        <v>47254</v>
      </c>
    </row>
    <row r="21110" spans="1:12" x14ac:dyDescent="0.15">
      <c r="A21110" s="31" t="s">
        <v>29167</v>
      </c>
      <c r="B21110" s="31" t="s">
        <v>59110</v>
      </c>
      <c r="C21110" s="32">
        <v>900</v>
      </c>
      <c r="D21110" s="31" t="s">
        <v>6447</v>
      </c>
      <c r="E21110" s="31" t="s">
        <v>67</v>
      </c>
      <c r="F21110" s="31" t="s">
        <v>10238</v>
      </c>
      <c r="H21110" s="10" t="e">
        <f>VLOOKUP(A21110,#REF!,3,FALSE)</f>
        <v>#REF!</v>
      </c>
      <c r="I21110" s="10" t="e">
        <f>VLOOKUP(A21110,#REF!,4,FALSE)</f>
        <v>#REF!</v>
      </c>
      <c r="J21110" s="31" t="s">
        <v>10735</v>
      </c>
      <c r="K21110" s="10" t="str">
        <f t="shared" si="329"/>
        <v>비접착휄트/HFT-208[현진][현진]</v>
      </c>
      <c r="L21110" s="31" t="s">
        <v>47254</v>
      </c>
    </row>
    <row r="21111" spans="1:12" x14ac:dyDescent="0.15">
      <c r="A21111" s="31" t="s">
        <v>29168</v>
      </c>
      <c r="B21111" s="31" t="s">
        <v>59110</v>
      </c>
      <c r="C21111" s="32">
        <v>9000</v>
      </c>
      <c r="D21111" s="31" t="s">
        <v>6447</v>
      </c>
      <c r="E21111" s="31" t="s">
        <v>253</v>
      </c>
      <c r="F21111" s="31" t="s">
        <v>10238</v>
      </c>
      <c r="H21111" s="10" t="e">
        <f>VLOOKUP(A21111,#REF!,3,FALSE)</f>
        <v>#REF!</v>
      </c>
      <c r="I21111" s="10" t="e">
        <f>VLOOKUP(A21111,#REF!,4,FALSE)</f>
        <v>#REF!</v>
      </c>
      <c r="J21111" s="31" t="s">
        <v>10735</v>
      </c>
      <c r="K21111" s="10" t="str">
        <f t="shared" si="329"/>
        <v>비접착휄트/HFT-208[현진][현진]</v>
      </c>
      <c r="L21111" s="31" t="s">
        <v>47253</v>
      </c>
    </row>
    <row r="21112" spans="1:12" x14ac:dyDescent="0.15">
      <c r="A21112" s="31" t="s">
        <v>29169</v>
      </c>
      <c r="B21112" s="31" t="s">
        <v>59111</v>
      </c>
      <c r="C21112" s="32">
        <v>900</v>
      </c>
      <c r="D21112" s="31" t="s">
        <v>6448</v>
      </c>
      <c r="E21112" s="31" t="s">
        <v>67</v>
      </c>
      <c r="F21112" s="31" t="s">
        <v>10238</v>
      </c>
      <c r="H21112" s="10" t="e">
        <f>VLOOKUP(A21112,#REF!,3,FALSE)</f>
        <v>#REF!</v>
      </c>
      <c r="I21112" s="10" t="e">
        <f>VLOOKUP(A21112,#REF!,4,FALSE)</f>
        <v>#REF!</v>
      </c>
      <c r="J21112" s="31" t="s">
        <v>10735</v>
      </c>
      <c r="K21112" s="10" t="str">
        <f t="shared" si="329"/>
        <v>비접착휄트/HFT-209[현진][현진]</v>
      </c>
      <c r="L21112" s="31" t="s">
        <v>47254</v>
      </c>
    </row>
    <row r="21113" spans="1:12" x14ac:dyDescent="0.15">
      <c r="A21113" s="31" t="s">
        <v>29170</v>
      </c>
      <c r="B21113" s="31" t="s">
        <v>59111</v>
      </c>
      <c r="C21113" s="32">
        <v>9000</v>
      </c>
      <c r="D21113" s="31" t="s">
        <v>6448</v>
      </c>
      <c r="E21113" s="31" t="s">
        <v>253</v>
      </c>
      <c r="F21113" s="31" t="s">
        <v>10238</v>
      </c>
      <c r="H21113" s="10" t="e">
        <f>VLOOKUP(A21113,#REF!,3,FALSE)</f>
        <v>#REF!</v>
      </c>
      <c r="I21113" s="10" t="e">
        <f>VLOOKUP(A21113,#REF!,4,FALSE)</f>
        <v>#REF!</v>
      </c>
      <c r="J21113" s="31" t="s">
        <v>10735</v>
      </c>
      <c r="K21113" s="10" t="str">
        <f t="shared" si="329"/>
        <v>비접착휄트/HFT-209[현진][현진]</v>
      </c>
      <c r="L21113" s="31" t="s">
        <v>47253</v>
      </c>
    </row>
    <row r="21114" spans="1:12" x14ac:dyDescent="0.15">
      <c r="A21114" s="31" t="s">
        <v>29171</v>
      </c>
      <c r="B21114" s="31" t="s">
        <v>59112</v>
      </c>
      <c r="C21114" s="32">
        <v>9000</v>
      </c>
      <c r="D21114" s="31" t="s">
        <v>6449</v>
      </c>
      <c r="E21114" s="31" t="s">
        <v>253</v>
      </c>
      <c r="F21114" s="31" t="s">
        <v>10238</v>
      </c>
      <c r="H21114" s="10" t="e">
        <f>VLOOKUP(A21114,#REF!,3,FALSE)</f>
        <v>#REF!</v>
      </c>
      <c r="I21114" s="10" t="e">
        <f>VLOOKUP(A21114,#REF!,4,FALSE)</f>
        <v>#REF!</v>
      </c>
      <c r="J21114" s="31" t="s">
        <v>10735</v>
      </c>
      <c r="K21114" s="10" t="str">
        <f t="shared" si="329"/>
        <v>비접착휄트/HFT-210[현진][현진]</v>
      </c>
      <c r="L21114" s="31" t="s">
        <v>47253</v>
      </c>
    </row>
    <row r="21115" spans="1:12" x14ac:dyDescent="0.15">
      <c r="A21115" s="31" t="s">
        <v>29172</v>
      </c>
      <c r="B21115" s="31" t="s">
        <v>59112</v>
      </c>
      <c r="C21115" s="32">
        <v>900</v>
      </c>
      <c r="D21115" s="31" t="s">
        <v>6449</v>
      </c>
      <c r="E21115" s="31" t="s">
        <v>67</v>
      </c>
      <c r="F21115" s="31" t="s">
        <v>10238</v>
      </c>
      <c r="H21115" s="10" t="e">
        <f>VLOOKUP(A21115,#REF!,3,FALSE)</f>
        <v>#REF!</v>
      </c>
      <c r="I21115" s="10" t="e">
        <f>VLOOKUP(A21115,#REF!,4,FALSE)</f>
        <v>#REF!</v>
      </c>
      <c r="J21115" s="31" t="s">
        <v>10735</v>
      </c>
      <c r="K21115" s="10" t="str">
        <f t="shared" si="329"/>
        <v>비접착휄트/HFT-210[현진][현진]</v>
      </c>
      <c r="L21115" s="31" t="s">
        <v>47254</v>
      </c>
    </row>
    <row r="21116" spans="1:12" x14ac:dyDescent="0.15">
      <c r="A21116" s="31" t="s">
        <v>29174</v>
      </c>
      <c r="B21116" s="31" t="s">
        <v>59113</v>
      </c>
      <c r="C21116" s="32">
        <v>9000</v>
      </c>
      <c r="D21116" s="31" t="s">
        <v>6450</v>
      </c>
      <c r="E21116" s="31" t="s">
        <v>253</v>
      </c>
      <c r="F21116" s="31" t="s">
        <v>10238</v>
      </c>
      <c r="H21116" s="10" t="e">
        <f>VLOOKUP(A21116,#REF!,3,FALSE)</f>
        <v>#REF!</v>
      </c>
      <c r="I21116" s="10" t="e">
        <f>VLOOKUP(A21116,#REF!,4,FALSE)</f>
        <v>#REF!</v>
      </c>
      <c r="J21116" s="31" t="s">
        <v>10735</v>
      </c>
      <c r="K21116" s="10" t="str">
        <f t="shared" si="329"/>
        <v>비접착휄트/HFT-211[현진][현진]</v>
      </c>
      <c r="L21116" s="31" t="s">
        <v>47253</v>
      </c>
    </row>
    <row r="21117" spans="1:12" x14ac:dyDescent="0.15">
      <c r="A21117" s="31" t="s">
        <v>29173</v>
      </c>
      <c r="B21117" s="31" t="s">
        <v>59113</v>
      </c>
      <c r="C21117" s="32">
        <v>900</v>
      </c>
      <c r="D21117" s="31" t="s">
        <v>6450</v>
      </c>
      <c r="E21117" s="31" t="s">
        <v>67</v>
      </c>
      <c r="F21117" s="31" t="s">
        <v>10238</v>
      </c>
      <c r="H21117" s="10" t="e">
        <f>VLOOKUP(A21117,#REF!,3,FALSE)</f>
        <v>#REF!</v>
      </c>
      <c r="I21117" s="10" t="e">
        <f>VLOOKUP(A21117,#REF!,4,FALSE)</f>
        <v>#REF!</v>
      </c>
      <c r="J21117" s="31" t="s">
        <v>10735</v>
      </c>
      <c r="K21117" s="10" t="str">
        <f t="shared" si="329"/>
        <v>비접착휄트/HFT-211[현진][현진]</v>
      </c>
      <c r="L21117" s="31" t="s">
        <v>47254</v>
      </c>
    </row>
    <row r="21118" spans="1:12" x14ac:dyDescent="0.15">
      <c r="A21118" s="31" t="s">
        <v>29176</v>
      </c>
      <c r="B21118" s="31" t="s">
        <v>59114</v>
      </c>
      <c r="C21118" s="32">
        <v>9000</v>
      </c>
      <c r="D21118" s="31" t="s">
        <v>6451</v>
      </c>
      <c r="E21118" s="31" t="s">
        <v>253</v>
      </c>
      <c r="F21118" s="31" t="s">
        <v>10238</v>
      </c>
      <c r="H21118" s="10" t="e">
        <f>VLOOKUP(A21118,#REF!,3,FALSE)</f>
        <v>#REF!</v>
      </c>
      <c r="I21118" s="10" t="e">
        <f>VLOOKUP(A21118,#REF!,4,FALSE)</f>
        <v>#REF!</v>
      </c>
      <c r="J21118" s="31" t="s">
        <v>10735</v>
      </c>
      <c r="K21118" s="10" t="str">
        <f t="shared" si="329"/>
        <v>비접착휄트/HFT-212[현진][현진]</v>
      </c>
      <c r="L21118" s="31" t="s">
        <v>47253</v>
      </c>
    </row>
    <row r="21119" spans="1:12" x14ac:dyDescent="0.15">
      <c r="A21119" s="31" t="s">
        <v>29175</v>
      </c>
      <c r="B21119" s="31" t="s">
        <v>59114</v>
      </c>
      <c r="C21119" s="32">
        <v>900</v>
      </c>
      <c r="D21119" s="31" t="s">
        <v>6451</v>
      </c>
      <c r="E21119" s="31" t="s">
        <v>67</v>
      </c>
      <c r="F21119" s="31" t="s">
        <v>10238</v>
      </c>
      <c r="H21119" s="10" t="e">
        <f>VLOOKUP(A21119,#REF!,3,FALSE)</f>
        <v>#REF!</v>
      </c>
      <c r="I21119" s="10" t="e">
        <f>VLOOKUP(A21119,#REF!,4,FALSE)</f>
        <v>#REF!</v>
      </c>
      <c r="J21119" s="31" t="s">
        <v>10735</v>
      </c>
      <c r="K21119" s="10" t="str">
        <f t="shared" si="329"/>
        <v>비접착휄트/HFT-212[현진][현진]</v>
      </c>
      <c r="L21119" s="31" t="s">
        <v>47254</v>
      </c>
    </row>
    <row r="21120" spans="1:12" x14ac:dyDescent="0.15">
      <c r="A21120" s="31" t="s">
        <v>29177</v>
      </c>
      <c r="B21120" s="31" t="s">
        <v>59115</v>
      </c>
      <c r="C21120" s="32">
        <v>9000</v>
      </c>
      <c r="D21120" s="31" t="s">
        <v>6452</v>
      </c>
      <c r="E21120" s="31" t="s">
        <v>253</v>
      </c>
      <c r="F21120" s="31" t="s">
        <v>10238</v>
      </c>
      <c r="H21120" s="10" t="e">
        <f>VLOOKUP(A21120,#REF!,3,FALSE)</f>
        <v>#REF!</v>
      </c>
      <c r="I21120" s="10" t="e">
        <f>VLOOKUP(A21120,#REF!,4,FALSE)</f>
        <v>#REF!</v>
      </c>
      <c r="J21120" s="31" t="s">
        <v>10735</v>
      </c>
      <c r="K21120" s="10" t="str">
        <f t="shared" si="329"/>
        <v>비접착휄트/HFT-213[현진][현진]</v>
      </c>
      <c r="L21120" s="31" t="s">
        <v>47253</v>
      </c>
    </row>
    <row r="21121" spans="1:12" x14ac:dyDescent="0.15">
      <c r="A21121" s="31" t="s">
        <v>29178</v>
      </c>
      <c r="B21121" s="31" t="s">
        <v>59115</v>
      </c>
      <c r="C21121" s="32">
        <v>900</v>
      </c>
      <c r="D21121" s="31" t="s">
        <v>6452</v>
      </c>
      <c r="E21121" s="31" t="s">
        <v>67</v>
      </c>
      <c r="F21121" s="31" t="s">
        <v>10238</v>
      </c>
      <c r="H21121" s="10" t="e">
        <f>VLOOKUP(A21121,#REF!,3,FALSE)</f>
        <v>#REF!</v>
      </c>
      <c r="I21121" s="10" t="e">
        <f>VLOOKUP(A21121,#REF!,4,FALSE)</f>
        <v>#REF!</v>
      </c>
      <c r="J21121" s="31" t="s">
        <v>10735</v>
      </c>
      <c r="K21121" s="10" t="str">
        <f t="shared" si="329"/>
        <v>비접착휄트/HFT-213[현진][현진]</v>
      </c>
      <c r="L21121" s="31" t="s">
        <v>47254</v>
      </c>
    </row>
    <row r="21122" spans="1:12" x14ac:dyDescent="0.15">
      <c r="A21122" s="31" t="s">
        <v>29180</v>
      </c>
      <c r="B21122" s="31" t="s">
        <v>59116</v>
      </c>
      <c r="C21122" s="32">
        <v>9000</v>
      </c>
      <c r="D21122" s="31" t="s">
        <v>6453</v>
      </c>
      <c r="E21122" s="31" t="s">
        <v>253</v>
      </c>
      <c r="F21122" s="31" t="s">
        <v>10238</v>
      </c>
      <c r="H21122" s="10" t="e">
        <f>VLOOKUP(A21122,#REF!,3,FALSE)</f>
        <v>#REF!</v>
      </c>
      <c r="I21122" s="10" t="e">
        <f>VLOOKUP(A21122,#REF!,4,FALSE)</f>
        <v>#REF!</v>
      </c>
      <c r="J21122" s="31" t="s">
        <v>10735</v>
      </c>
      <c r="K21122" s="10" t="str">
        <f t="shared" si="329"/>
        <v>비접착휄트/HFT-214[현진][현진]</v>
      </c>
      <c r="L21122" s="31" t="s">
        <v>47253</v>
      </c>
    </row>
    <row r="21123" spans="1:12" x14ac:dyDescent="0.15">
      <c r="A21123" s="31" t="s">
        <v>29179</v>
      </c>
      <c r="B21123" s="31" t="s">
        <v>59116</v>
      </c>
      <c r="C21123" s="32">
        <v>900</v>
      </c>
      <c r="D21123" s="31" t="s">
        <v>6453</v>
      </c>
      <c r="E21123" s="31" t="s">
        <v>67</v>
      </c>
      <c r="F21123" s="31" t="s">
        <v>10238</v>
      </c>
      <c r="H21123" s="10" t="e">
        <f>VLOOKUP(A21123,#REF!,3,FALSE)</f>
        <v>#REF!</v>
      </c>
      <c r="I21123" s="10" t="e">
        <f>VLOOKUP(A21123,#REF!,4,FALSE)</f>
        <v>#REF!</v>
      </c>
      <c r="J21123" s="31" t="s">
        <v>10735</v>
      </c>
      <c r="K21123" s="10" t="str">
        <f t="shared" ref="K21123:K21186" si="330">IF(J21123="",B21123,B21123&amp;"["&amp;J21123&amp;"]")</f>
        <v>비접착휄트/HFT-214[현진][현진]</v>
      </c>
      <c r="L21123" s="31" t="s">
        <v>47254</v>
      </c>
    </row>
    <row r="21124" spans="1:12" x14ac:dyDescent="0.15">
      <c r="A21124" s="31" t="s">
        <v>29181</v>
      </c>
      <c r="B21124" s="31" t="s">
        <v>59117</v>
      </c>
      <c r="C21124" s="32">
        <v>9000</v>
      </c>
      <c r="D21124" s="31" t="s">
        <v>6454</v>
      </c>
      <c r="E21124" s="31" t="s">
        <v>253</v>
      </c>
      <c r="F21124" s="31" t="s">
        <v>10238</v>
      </c>
      <c r="H21124" s="10" t="e">
        <f>VLOOKUP(A21124,#REF!,3,FALSE)</f>
        <v>#REF!</v>
      </c>
      <c r="I21124" s="10" t="e">
        <f>VLOOKUP(A21124,#REF!,4,FALSE)</f>
        <v>#REF!</v>
      </c>
      <c r="J21124" s="31" t="s">
        <v>10735</v>
      </c>
      <c r="K21124" s="10" t="str">
        <f t="shared" si="330"/>
        <v>비접착휄트/HFT-215[현진][현진]</v>
      </c>
      <c r="L21124" s="31" t="s">
        <v>47253</v>
      </c>
    </row>
    <row r="21125" spans="1:12" x14ac:dyDescent="0.15">
      <c r="A21125" s="31" t="s">
        <v>29182</v>
      </c>
      <c r="B21125" s="31" t="s">
        <v>59117</v>
      </c>
      <c r="C21125" s="32">
        <v>900</v>
      </c>
      <c r="D21125" s="31" t="s">
        <v>6454</v>
      </c>
      <c r="E21125" s="31" t="s">
        <v>67</v>
      </c>
      <c r="F21125" s="31" t="s">
        <v>10238</v>
      </c>
      <c r="H21125" s="10" t="e">
        <f>VLOOKUP(A21125,#REF!,3,FALSE)</f>
        <v>#REF!</v>
      </c>
      <c r="I21125" s="10" t="e">
        <f>VLOOKUP(A21125,#REF!,4,FALSE)</f>
        <v>#REF!</v>
      </c>
      <c r="J21125" s="31" t="s">
        <v>10735</v>
      </c>
      <c r="K21125" s="10" t="str">
        <f t="shared" si="330"/>
        <v>비접착휄트/HFT-215[현진][현진]</v>
      </c>
      <c r="L21125" s="31" t="s">
        <v>47254</v>
      </c>
    </row>
    <row r="21126" spans="1:12" x14ac:dyDescent="0.15">
      <c r="A21126" s="31" t="s">
        <v>29184</v>
      </c>
      <c r="B21126" s="31" t="s">
        <v>59118</v>
      </c>
      <c r="C21126" s="32">
        <v>9000</v>
      </c>
      <c r="D21126" s="31" t="s">
        <v>6455</v>
      </c>
      <c r="E21126" s="31" t="s">
        <v>253</v>
      </c>
      <c r="F21126" s="31" t="s">
        <v>10238</v>
      </c>
      <c r="H21126" s="10" t="e">
        <f>VLOOKUP(A21126,#REF!,3,FALSE)</f>
        <v>#REF!</v>
      </c>
      <c r="I21126" s="10" t="e">
        <f>VLOOKUP(A21126,#REF!,4,FALSE)</f>
        <v>#REF!</v>
      </c>
      <c r="J21126" s="31" t="s">
        <v>10735</v>
      </c>
      <c r="K21126" s="10" t="str">
        <f t="shared" si="330"/>
        <v>비접착휄트/HFT-216[현진][현진]</v>
      </c>
      <c r="L21126" s="31" t="s">
        <v>47253</v>
      </c>
    </row>
    <row r="21127" spans="1:12" x14ac:dyDescent="0.15">
      <c r="A21127" s="31" t="s">
        <v>29183</v>
      </c>
      <c r="B21127" s="31" t="s">
        <v>59118</v>
      </c>
      <c r="C21127" s="32">
        <v>900</v>
      </c>
      <c r="D21127" s="31" t="s">
        <v>6455</v>
      </c>
      <c r="E21127" s="31" t="s">
        <v>67</v>
      </c>
      <c r="F21127" s="31" t="s">
        <v>10238</v>
      </c>
      <c r="H21127" s="10" t="e">
        <f>VLOOKUP(A21127,#REF!,3,FALSE)</f>
        <v>#REF!</v>
      </c>
      <c r="I21127" s="10" t="e">
        <f>VLOOKUP(A21127,#REF!,4,FALSE)</f>
        <v>#REF!</v>
      </c>
      <c r="J21127" s="31" t="s">
        <v>10735</v>
      </c>
      <c r="K21127" s="10" t="str">
        <f t="shared" si="330"/>
        <v>비접착휄트/HFT-216[현진][현진]</v>
      </c>
      <c r="L21127" s="31" t="s">
        <v>47254</v>
      </c>
    </row>
    <row r="21128" spans="1:12" x14ac:dyDescent="0.15">
      <c r="A21128" s="31" t="s">
        <v>29186</v>
      </c>
      <c r="B21128" s="31" t="s">
        <v>59119</v>
      </c>
      <c r="C21128" s="32">
        <v>9000</v>
      </c>
      <c r="D21128" s="31" t="s">
        <v>6456</v>
      </c>
      <c r="E21128" s="31" t="s">
        <v>253</v>
      </c>
      <c r="F21128" s="31" t="s">
        <v>10238</v>
      </c>
      <c r="H21128" s="10" t="e">
        <f>VLOOKUP(A21128,#REF!,3,FALSE)</f>
        <v>#REF!</v>
      </c>
      <c r="I21128" s="10" t="e">
        <f>VLOOKUP(A21128,#REF!,4,FALSE)</f>
        <v>#REF!</v>
      </c>
      <c r="J21128" s="31" t="s">
        <v>10735</v>
      </c>
      <c r="K21128" s="10" t="str">
        <f t="shared" si="330"/>
        <v>비접착휄트/HFT-217[현진][현진]</v>
      </c>
      <c r="L21128" s="31" t="s">
        <v>47253</v>
      </c>
    </row>
    <row r="21129" spans="1:12" x14ac:dyDescent="0.15">
      <c r="A21129" s="31" t="s">
        <v>29185</v>
      </c>
      <c r="B21129" s="31" t="s">
        <v>59119</v>
      </c>
      <c r="C21129" s="32">
        <v>900</v>
      </c>
      <c r="D21129" s="31" t="s">
        <v>6456</v>
      </c>
      <c r="E21129" s="31" t="s">
        <v>67</v>
      </c>
      <c r="F21129" s="31" t="s">
        <v>10238</v>
      </c>
      <c r="H21129" s="10" t="e">
        <f>VLOOKUP(A21129,#REF!,3,FALSE)</f>
        <v>#REF!</v>
      </c>
      <c r="I21129" s="10" t="e">
        <f>VLOOKUP(A21129,#REF!,4,FALSE)</f>
        <v>#REF!</v>
      </c>
      <c r="J21129" s="31" t="s">
        <v>10735</v>
      </c>
      <c r="K21129" s="10" t="str">
        <f t="shared" si="330"/>
        <v>비접착휄트/HFT-217[현진][현진]</v>
      </c>
      <c r="L21129" s="31" t="s">
        <v>47254</v>
      </c>
    </row>
    <row r="21130" spans="1:12" x14ac:dyDescent="0.15">
      <c r="A21130" s="31" t="s">
        <v>29188</v>
      </c>
      <c r="B21130" s="31" t="s">
        <v>59120</v>
      </c>
      <c r="C21130" s="32">
        <v>900</v>
      </c>
      <c r="D21130" s="31" t="s">
        <v>6457</v>
      </c>
      <c r="E21130" s="31" t="s">
        <v>67</v>
      </c>
      <c r="F21130" s="31" t="s">
        <v>10238</v>
      </c>
      <c r="H21130" s="10" t="e">
        <f>VLOOKUP(A21130,#REF!,3,FALSE)</f>
        <v>#REF!</v>
      </c>
      <c r="I21130" s="10" t="e">
        <f>VLOOKUP(A21130,#REF!,4,FALSE)</f>
        <v>#REF!</v>
      </c>
      <c r="J21130" s="31" t="s">
        <v>10735</v>
      </c>
      <c r="K21130" s="10" t="str">
        <f t="shared" si="330"/>
        <v>비접착휄트/HFT-218[현진][현진]</v>
      </c>
      <c r="L21130" s="31" t="s">
        <v>47254</v>
      </c>
    </row>
    <row r="21131" spans="1:12" x14ac:dyDescent="0.15">
      <c r="A21131" s="31" t="s">
        <v>29187</v>
      </c>
      <c r="B21131" s="31" t="s">
        <v>59120</v>
      </c>
      <c r="C21131" s="32">
        <v>9000</v>
      </c>
      <c r="D21131" s="31" t="s">
        <v>6457</v>
      </c>
      <c r="E21131" s="31" t="s">
        <v>253</v>
      </c>
      <c r="F21131" s="31" t="s">
        <v>10238</v>
      </c>
      <c r="H21131" s="10" t="e">
        <f>VLOOKUP(A21131,#REF!,3,FALSE)</f>
        <v>#REF!</v>
      </c>
      <c r="I21131" s="10" t="e">
        <f>VLOOKUP(A21131,#REF!,4,FALSE)</f>
        <v>#REF!</v>
      </c>
      <c r="J21131" s="31" t="s">
        <v>10735</v>
      </c>
      <c r="K21131" s="10" t="str">
        <f t="shared" si="330"/>
        <v>비접착휄트/HFT-218[현진][현진]</v>
      </c>
      <c r="L21131" s="31" t="s">
        <v>47253</v>
      </c>
    </row>
    <row r="21132" spans="1:12" x14ac:dyDescent="0.15">
      <c r="A21132" s="31" t="s">
        <v>29190</v>
      </c>
      <c r="B21132" s="31" t="s">
        <v>59121</v>
      </c>
      <c r="C21132" s="32">
        <v>900</v>
      </c>
      <c r="D21132" s="31" t="s">
        <v>6458</v>
      </c>
      <c r="E21132" s="31" t="s">
        <v>67</v>
      </c>
      <c r="F21132" s="31" t="s">
        <v>10238</v>
      </c>
      <c r="H21132" s="10" t="e">
        <f>VLOOKUP(A21132,#REF!,3,FALSE)</f>
        <v>#REF!</v>
      </c>
      <c r="I21132" s="10" t="e">
        <f>VLOOKUP(A21132,#REF!,4,FALSE)</f>
        <v>#REF!</v>
      </c>
      <c r="J21132" s="31" t="s">
        <v>10735</v>
      </c>
      <c r="K21132" s="10" t="str">
        <f t="shared" si="330"/>
        <v>비접착휄트/HFT-219[현진][현진]</v>
      </c>
      <c r="L21132" s="31" t="s">
        <v>47254</v>
      </c>
    </row>
    <row r="21133" spans="1:12" x14ac:dyDescent="0.15">
      <c r="A21133" s="31" t="s">
        <v>29189</v>
      </c>
      <c r="B21133" s="31" t="s">
        <v>59121</v>
      </c>
      <c r="C21133" s="32">
        <v>9000</v>
      </c>
      <c r="D21133" s="31" t="s">
        <v>6458</v>
      </c>
      <c r="E21133" s="31" t="s">
        <v>253</v>
      </c>
      <c r="F21133" s="31" t="s">
        <v>10238</v>
      </c>
      <c r="H21133" s="10" t="e">
        <f>VLOOKUP(A21133,#REF!,3,FALSE)</f>
        <v>#REF!</v>
      </c>
      <c r="I21133" s="10" t="e">
        <f>VLOOKUP(A21133,#REF!,4,FALSE)</f>
        <v>#REF!</v>
      </c>
      <c r="J21133" s="31" t="s">
        <v>10735</v>
      </c>
      <c r="K21133" s="10" t="str">
        <f t="shared" si="330"/>
        <v>비접착휄트/HFT-219[현진][현진]</v>
      </c>
      <c r="L21133" s="31" t="s">
        <v>47253</v>
      </c>
    </row>
    <row r="21134" spans="1:12" x14ac:dyDescent="0.15">
      <c r="A21134" s="31" t="s">
        <v>29192</v>
      </c>
      <c r="B21134" s="31" t="s">
        <v>59122</v>
      </c>
      <c r="C21134" s="32">
        <v>900</v>
      </c>
      <c r="D21134" s="31" t="s">
        <v>6442</v>
      </c>
      <c r="E21134" s="31" t="s">
        <v>67</v>
      </c>
      <c r="F21134" s="31" t="s">
        <v>10238</v>
      </c>
      <c r="H21134" s="10" t="e">
        <f>VLOOKUP(A21134,#REF!,3,FALSE)</f>
        <v>#REF!</v>
      </c>
      <c r="I21134" s="10" t="e">
        <f>VLOOKUP(A21134,#REF!,4,FALSE)</f>
        <v>#REF!</v>
      </c>
      <c r="J21134" s="31" t="s">
        <v>10735</v>
      </c>
      <c r="K21134" s="10" t="str">
        <f t="shared" si="330"/>
        <v>비접착휄트/HFT-220[현진][현진]</v>
      </c>
      <c r="L21134" s="31" t="s">
        <v>47254</v>
      </c>
    </row>
    <row r="21135" spans="1:12" x14ac:dyDescent="0.15">
      <c r="A21135" s="31" t="s">
        <v>29191</v>
      </c>
      <c r="B21135" s="31" t="s">
        <v>59122</v>
      </c>
      <c r="C21135" s="32">
        <v>9000</v>
      </c>
      <c r="D21135" s="31" t="s">
        <v>6442</v>
      </c>
      <c r="E21135" s="31" t="s">
        <v>253</v>
      </c>
      <c r="F21135" s="31" t="s">
        <v>10238</v>
      </c>
      <c r="H21135" s="10" t="e">
        <f>VLOOKUP(A21135,#REF!,3,FALSE)</f>
        <v>#REF!</v>
      </c>
      <c r="I21135" s="10" t="e">
        <f>VLOOKUP(A21135,#REF!,4,FALSE)</f>
        <v>#REF!</v>
      </c>
      <c r="J21135" s="31" t="s">
        <v>10735</v>
      </c>
      <c r="K21135" s="10" t="str">
        <f t="shared" si="330"/>
        <v>비접착휄트/HFT-220[현진][현진]</v>
      </c>
      <c r="L21135" s="31" t="s">
        <v>47253</v>
      </c>
    </row>
    <row r="21136" spans="1:12" x14ac:dyDescent="0.15">
      <c r="A21136" s="31" t="s">
        <v>29193</v>
      </c>
      <c r="B21136" s="31" t="s">
        <v>59123</v>
      </c>
      <c r="C21136" s="32">
        <v>1300</v>
      </c>
      <c r="D21136" s="31" t="s">
        <v>6443</v>
      </c>
      <c r="E21136" s="31" t="s">
        <v>67</v>
      </c>
      <c r="F21136" s="31" t="s">
        <v>10238</v>
      </c>
      <c r="H21136" s="10" t="e">
        <f>VLOOKUP(A21136,#REF!,3,FALSE)</f>
        <v>#REF!</v>
      </c>
      <c r="I21136" s="10" t="e">
        <f>VLOOKUP(A21136,#REF!,4,FALSE)</f>
        <v>#REF!</v>
      </c>
      <c r="J21136" s="31" t="s">
        <v>10735</v>
      </c>
      <c r="K21136" s="10" t="str">
        <f t="shared" si="330"/>
        <v>접착휄트/SFT-202[현진][현진]</v>
      </c>
      <c r="L21136" s="31" t="s">
        <v>47256</v>
      </c>
    </row>
    <row r="21137" spans="1:12" x14ac:dyDescent="0.15">
      <c r="A21137" s="31" t="s">
        <v>29194</v>
      </c>
      <c r="B21137" s="31" t="s">
        <v>59123</v>
      </c>
      <c r="C21137" s="32">
        <v>12600</v>
      </c>
      <c r="D21137" s="31" t="s">
        <v>6443</v>
      </c>
      <c r="E21137" s="31" t="s">
        <v>253</v>
      </c>
      <c r="F21137" s="31" t="s">
        <v>10238</v>
      </c>
      <c r="H21137" s="10" t="e">
        <f>VLOOKUP(A21137,#REF!,3,FALSE)</f>
        <v>#REF!</v>
      </c>
      <c r="I21137" s="10" t="e">
        <f>VLOOKUP(A21137,#REF!,4,FALSE)</f>
        <v>#REF!</v>
      </c>
      <c r="J21137" s="31" t="s">
        <v>10735</v>
      </c>
      <c r="K21137" s="10" t="str">
        <f t="shared" si="330"/>
        <v>접착휄트/SFT-202[현진][현진]</v>
      </c>
      <c r="L21137" s="31" t="s">
        <v>47255</v>
      </c>
    </row>
    <row r="21138" spans="1:12" x14ac:dyDescent="0.15">
      <c r="A21138" s="31" t="s">
        <v>29195</v>
      </c>
      <c r="B21138" s="31" t="s">
        <v>59124</v>
      </c>
      <c r="C21138" s="32">
        <v>12600</v>
      </c>
      <c r="D21138" s="31" t="s">
        <v>6444</v>
      </c>
      <c r="E21138" s="31" t="s">
        <v>253</v>
      </c>
      <c r="F21138" s="31" t="s">
        <v>10238</v>
      </c>
      <c r="H21138" s="10" t="e">
        <f>VLOOKUP(A21138,#REF!,3,FALSE)</f>
        <v>#REF!</v>
      </c>
      <c r="I21138" s="10" t="e">
        <f>VLOOKUP(A21138,#REF!,4,FALSE)</f>
        <v>#REF!</v>
      </c>
      <c r="J21138" s="31" t="s">
        <v>10735</v>
      </c>
      <c r="K21138" s="10" t="str">
        <f t="shared" si="330"/>
        <v>접착휄트/SFT-203[현진][현진]</v>
      </c>
      <c r="L21138" s="31" t="s">
        <v>47255</v>
      </c>
    </row>
    <row r="21139" spans="1:12" x14ac:dyDescent="0.15">
      <c r="A21139" s="31" t="s">
        <v>29196</v>
      </c>
      <c r="B21139" s="31" t="s">
        <v>59124</v>
      </c>
      <c r="C21139" s="32">
        <v>1300</v>
      </c>
      <c r="D21139" s="31" t="s">
        <v>6444</v>
      </c>
      <c r="E21139" s="31" t="s">
        <v>67</v>
      </c>
      <c r="F21139" s="31" t="s">
        <v>10238</v>
      </c>
      <c r="H21139" s="10" t="e">
        <f>VLOOKUP(A21139,#REF!,3,FALSE)</f>
        <v>#REF!</v>
      </c>
      <c r="I21139" s="10" t="e">
        <f>VLOOKUP(A21139,#REF!,4,FALSE)</f>
        <v>#REF!</v>
      </c>
      <c r="J21139" s="31" t="s">
        <v>10735</v>
      </c>
      <c r="K21139" s="10" t="str">
        <f t="shared" si="330"/>
        <v>접착휄트/SFT-203[현진][현진]</v>
      </c>
      <c r="L21139" s="31" t="s">
        <v>47256</v>
      </c>
    </row>
    <row r="21140" spans="1:12" x14ac:dyDescent="0.15">
      <c r="A21140" s="31" t="s">
        <v>29197</v>
      </c>
      <c r="B21140" s="31" t="s">
        <v>59125</v>
      </c>
      <c r="C21140" s="32">
        <v>1300</v>
      </c>
      <c r="D21140" s="31" t="s">
        <v>6440</v>
      </c>
      <c r="E21140" s="31" t="s">
        <v>67</v>
      </c>
      <c r="F21140" s="31" t="s">
        <v>10238</v>
      </c>
      <c r="H21140" s="10" t="e">
        <f>VLOOKUP(A21140,#REF!,3,FALSE)</f>
        <v>#REF!</v>
      </c>
      <c r="I21140" s="10" t="e">
        <f>VLOOKUP(A21140,#REF!,4,FALSE)</f>
        <v>#REF!</v>
      </c>
      <c r="J21140" s="31" t="s">
        <v>10735</v>
      </c>
      <c r="K21140" s="10" t="str">
        <f t="shared" si="330"/>
        <v>접착휄트/SFT-204[현진][현진]</v>
      </c>
      <c r="L21140" s="31" t="s">
        <v>47256</v>
      </c>
    </row>
    <row r="21141" spans="1:12" x14ac:dyDescent="0.15">
      <c r="A21141" s="31" t="s">
        <v>29198</v>
      </c>
      <c r="B21141" s="31" t="s">
        <v>59125</v>
      </c>
      <c r="C21141" s="32">
        <v>12600</v>
      </c>
      <c r="D21141" s="31" t="s">
        <v>6440</v>
      </c>
      <c r="E21141" s="31" t="s">
        <v>253</v>
      </c>
      <c r="F21141" s="31" t="s">
        <v>10238</v>
      </c>
      <c r="H21141" s="10" t="e">
        <f>VLOOKUP(A21141,#REF!,3,FALSE)</f>
        <v>#REF!</v>
      </c>
      <c r="I21141" s="10" t="e">
        <f>VLOOKUP(A21141,#REF!,4,FALSE)</f>
        <v>#REF!</v>
      </c>
      <c r="J21141" s="31" t="s">
        <v>10735</v>
      </c>
      <c r="K21141" s="10" t="str">
        <f t="shared" si="330"/>
        <v>접착휄트/SFT-204[현진][현진]</v>
      </c>
      <c r="L21141" s="31" t="s">
        <v>47255</v>
      </c>
    </row>
    <row r="21142" spans="1:12" x14ac:dyDescent="0.15">
      <c r="A21142" s="31" t="s">
        <v>29199</v>
      </c>
      <c r="B21142" s="31" t="s">
        <v>59126</v>
      </c>
      <c r="C21142" s="32">
        <v>1300</v>
      </c>
      <c r="D21142" s="31" t="s">
        <v>6445</v>
      </c>
      <c r="E21142" s="31" t="s">
        <v>67</v>
      </c>
      <c r="F21142" s="31" t="s">
        <v>10238</v>
      </c>
      <c r="H21142" s="10" t="e">
        <f>VLOOKUP(A21142,#REF!,3,FALSE)</f>
        <v>#REF!</v>
      </c>
      <c r="I21142" s="10" t="e">
        <f>VLOOKUP(A21142,#REF!,4,FALSE)</f>
        <v>#REF!</v>
      </c>
      <c r="J21142" s="31" t="s">
        <v>10735</v>
      </c>
      <c r="K21142" s="10" t="str">
        <f t="shared" si="330"/>
        <v>접착휄트/SFT-205[현진][현진]</v>
      </c>
      <c r="L21142" s="31" t="s">
        <v>47256</v>
      </c>
    </row>
    <row r="21143" spans="1:12" x14ac:dyDescent="0.15">
      <c r="A21143" s="31" t="s">
        <v>29200</v>
      </c>
      <c r="B21143" s="31" t="s">
        <v>59126</v>
      </c>
      <c r="C21143" s="32">
        <v>12600</v>
      </c>
      <c r="D21143" s="31" t="s">
        <v>6445</v>
      </c>
      <c r="E21143" s="31" t="s">
        <v>253</v>
      </c>
      <c r="F21143" s="31" t="s">
        <v>10238</v>
      </c>
      <c r="H21143" s="10" t="e">
        <f>VLOOKUP(A21143,#REF!,3,FALSE)</f>
        <v>#REF!</v>
      </c>
      <c r="I21143" s="10" t="e">
        <f>VLOOKUP(A21143,#REF!,4,FALSE)</f>
        <v>#REF!</v>
      </c>
      <c r="J21143" s="31" t="s">
        <v>10735</v>
      </c>
      <c r="K21143" s="10" t="str">
        <f t="shared" si="330"/>
        <v>접착휄트/SFT-205[현진][현진]</v>
      </c>
      <c r="L21143" s="31" t="s">
        <v>47255</v>
      </c>
    </row>
    <row r="21144" spans="1:12" x14ac:dyDescent="0.15">
      <c r="A21144" s="31" t="s">
        <v>29201</v>
      </c>
      <c r="B21144" s="31" t="s">
        <v>59127</v>
      </c>
      <c r="C21144" s="32">
        <v>12600</v>
      </c>
      <c r="D21144" s="31" t="s">
        <v>6485</v>
      </c>
      <c r="E21144" s="31" t="s">
        <v>253</v>
      </c>
      <c r="F21144" s="31" t="s">
        <v>10238</v>
      </c>
      <c r="H21144" s="10" t="e">
        <f>VLOOKUP(A21144,#REF!,3,FALSE)</f>
        <v>#REF!</v>
      </c>
      <c r="I21144" s="10" t="e">
        <f>VLOOKUP(A21144,#REF!,4,FALSE)</f>
        <v>#REF!</v>
      </c>
      <c r="J21144" s="31" t="s">
        <v>10735</v>
      </c>
      <c r="K21144" s="10" t="str">
        <f t="shared" si="330"/>
        <v>접착휄트/SFT-206[현진][현진]</v>
      </c>
      <c r="L21144" s="31" t="s">
        <v>47255</v>
      </c>
    </row>
    <row r="21145" spans="1:12" x14ac:dyDescent="0.15">
      <c r="A21145" s="31" t="s">
        <v>29202</v>
      </c>
      <c r="B21145" s="31" t="s">
        <v>59127</v>
      </c>
      <c r="C21145" s="32">
        <v>1300</v>
      </c>
      <c r="D21145" s="31" t="s">
        <v>6485</v>
      </c>
      <c r="E21145" s="31" t="s">
        <v>67</v>
      </c>
      <c r="F21145" s="31" t="s">
        <v>10238</v>
      </c>
      <c r="H21145" s="10" t="e">
        <f>VLOOKUP(A21145,#REF!,3,FALSE)</f>
        <v>#REF!</v>
      </c>
      <c r="I21145" s="10" t="e">
        <f>VLOOKUP(A21145,#REF!,4,FALSE)</f>
        <v>#REF!</v>
      </c>
      <c r="J21145" s="31" t="s">
        <v>10735</v>
      </c>
      <c r="K21145" s="10" t="str">
        <f t="shared" si="330"/>
        <v>접착휄트/SFT-206[현진][현진]</v>
      </c>
      <c r="L21145" s="31" t="s">
        <v>47256</v>
      </c>
    </row>
    <row r="21146" spans="1:12" x14ac:dyDescent="0.15">
      <c r="A21146" s="31" t="s">
        <v>29203</v>
      </c>
      <c r="B21146" s="31" t="s">
        <v>59128</v>
      </c>
      <c r="C21146" s="32">
        <v>12600</v>
      </c>
      <c r="D21146" s="31" t="s">
        <v>6441</v>
      </c>
      <c r="E21146" s="31" t="s">
        <v>253</v>
      </c>
      <c r="F21146" s="31" t="s">
        <v>10238</v>
      </c>
      <c r="H21146" s="10" t="e">
        <f>VLOOKUP(A21146,#REF!,3,FALSE)</f>
        <v>#REF!</v>
      </c>
      <c r="I21146" s="10" t="e">
        <f>VLOOKUP(A21146,#REF!,4,FALSE)</f>
        <v>#REF!</v>
      </c>
      <c r="J21146" s="31" t="s">
        <v>10735</v>
      </c>
      <c r="K21146" s="10" t="str">
        <f t="shared" si="330"/>
        <v>접착휄트/SFT-207[현진][현진]</v>
      </c>
      <c r="L21146" s="31" t="s">
        <v>47255</v>
      </c>
    </row>
    <row r="21147" spans="1:12" x14ac:dyDescent="0.15">
      <c r="A21147" s="31" t="s">
        <v>29204</v>
      </c>
      <c r="B21147" s="31" t="s">
        <v>59128</v>
      </c>
      <c r="C21147" s="32">
        <v>1300</v>
      </c>
      <c r="D21147" s="31" t="s">
        <v>6441</v>
      </c>
      <c r="E21147" s="31" t="s">
        <v>67</v>
      </c>
      <c r="F21147" s="31" t="s">
        <v>10238</v>
      </c>
      <c r="H21147" s="10" t="e">
        <f>VLOOKUP(A21147,#REF!,3,FALSE)</f>
        <v>#REF!</v>
      </c>
      <c r="I21147" s="10" t="e">
        <f>VLOOKUP(A21147,#REF!,4,FALSE)</f>
        <v>#REF!</v>
      </c>
      <c r="J21147" s="31" t="s">
        <v>10735</v>
      </c>
      <c r="K21147" s="10" t="str">
        <f t="shared" si="330"/>
        <v>접착휄트/SFT-207[현진][현진]</v>
      </c>
      <c r="L21147" s="31" t="s">
        <v>47256</v>
      </c>
    </row>
    <row r="21148" spans="1:12" x14ac:dyDescent="0.15">
      <c r="A21148" s="31" t="s">
        <v>29205</v>
      </c>
      <c r="B21148" s="31" t="s">
        <v>59129</v>
      </c>
      <c r="C21148" s="32">
        <v>1300</v>
      </c>
      <c r="D21148" s="31" t="s">
        <v>6447</v>
      </c>
      <c r="E21148" s="31" t="s">
        <v>67</v>
      </c>
      <c r="F21148" s="31" t="s">
        <v>10238</v>
      </c>
      <c r="H21148" s="10" t="e">
        <f>VLOOKUP(A21148,#REF!,3,FALSE)</f>
        <v>#REF!</v>
      </c>
      <c r="I21148" s="10" t="e">
        <f>VLOOKUP(A21148,#REF!,4,FALSE)</f>
        <v>#REF!</v>
      </c>
      <c r="J21148" s="31" t="s">
        <v>10735</v>
      </c>
      <c r="K21148" s="10" t="str">
        <f t="shared" si="330"/>
        <v>접착휄트/SFT-208[현진][현진]</v>
      </c>
      <c r="L21148" s="31" t="s">
        <v>47256</v>
      </c>
    </row>
    <row r="21149" spans="1:12" x14ac:dyDescent="0.15">
      <c r="A21149" s="31" t="s">
        <v>29206</v>
      </c>
      <c r="B21149" s="31" t="s">
        <v>59129</v>
      </c>
      <c r="C21149" s="32">
        <v>12600</v>
      </c>
      <c r="D21149" s="31" t="s">
        <v>6447</v>
      </c>
      <c r="E21149" s="31" t="s">
        <v>253</v>
      </c>
      <c r="F21149" s="31" t="s">
        <v>10238</v>
      </c>
      <c r="H21149" s="10" t="e">
        <f>VLOOKUP(A21149,#REF!,3,FALSE)</f>
        <v>#REF!</v>
      </c>
      <c r="I21149" s="10" t="e">
        <f>VLOOKUP(A21149,#REF!,4,FALSE)</f>
        <v>#REF!</v>
      </c>
      <c r="J21149" s="31" t="s">
        <v>10735</v>
      </c>
      <c r="K21149" s="10" t="str">
        <f t="shared" si="330"/>
        <v>접착휄트/SFT-208[현진][현진]</v>
      </c>
      <c r="L21149" s="31" t="s">
        <v>47255</v>
      </c>
    </row>
    <row r="21150" spans="1:12" x14ac:dyDescent="0.15">
      <c r="A21150" s="31" t="s">
        <v>29208</v>
      </c>
      <c r="B21150" s="31" t="s">
        <v>59130</v>
      </c>
      <c r="C21150" s="32">
        <v>12600</v>
      </c>
      <c r="D21150" s="31" t="s">
        <v>6448</v>
      </c>
      <c r="E21150" s="31" t="s">
        <v>253</v>
      </c>
      <c r="F21150" s="31" t="s">
        <v>10238</v>
      </c>
      <c r="H21150" s="10" t="e">
        <f>VLOOKUP(A21150,#REF!,3,FALSE)</f>
        <v>#REF!</v>
      </c>
      <c r="I21150" s="10" t="e">
        <f>VLOOKUP(A21150,#REF!,4,FALSE)</f>
        <v>#REF!</v>
      </c>
      <c r="J21150" s="31" t="s">
        <v>10735</v>
      </c>
      <c r="K21150" s="10" t="str">
        <f t="shared" si="330"/>
        <v>접착휄트/SFT-209[현진][현진]</v>
      </c>
      <c r="L21150" s="31" t="s">
        <v>47255</v>
      </c>
    </row>
    <row r="21151" spans="1:12" x14ac:dyDescent="0.15">
      <c r="A21151" s="31" t="s">
        <v>29207</v>
      </c>
      <c r="B21151" s="31" t="s">
        <v>59130</v>
      </c>
      <c r="C21151" s="32">
        <v>1300</v>
      </c>
      <c r="D21151" s="31" t="s">
        <v>6448</v>
      </c>
      <c r="E21151" s="31" t="s">
        <v>67</v>
      </c>
      <c r="F21151" s="31" t="s">
        <v>10238</v>
      </c>
      <c r="H21151" s="10" t="e">
        <f>VLOOKUP(A21151,#REF!,3,FALSE)</f>
        <v>#REF!</v>
      </c>
      <c r="I21151" s="10" t="e">
        <f>VLOOKUP(A21151,#REF!,4,FALSE)</f>
        <v>#REF!</v>
      </c>
      <c r="J21151" s="31" t="s">
        <v>10735</v>
      </c>
      <c r="K21151" s="10" t="str">
        <f t="shared" si="330"/>
        <v>접착휄트/SFT-209[현진][현진]</v>
      </c>
      <c r="L21151" s="31" t="s">
        <v>47256</v>
      </c>
    </row>
    <row r="21152" spans="1:12" x14ac:dyDescent="0.15">
      <c r="A21152" s="31" t="s">
        <v>29210</v>
      </c>
      <c r="B21152" s="31" t="s">
        <v>59131</v>
      </c>
      <c r="C21152" s="32">
        <v>1300</v>
      </c>
      <c r="D21152" s="31" t="s">
        <v>6449</v>
      </c>
      <c r="E21152" s="31" t="s">
        <v>67</v>
      </c>
      <c r="F21152" s="31" t="s">
        <v>10238</v>
      </c>
      <c r="H21152" s="10" t="e">
        <f>VLOOKUP(A21152,#REF!,3,FALSE)</f>
        <v>#REF!</v>
      </c>
      <c r="I21152" s="10" t="e">
        <f>VLOOKUP(A21152,#REF!,4,FALSE)</f>
        <v>#REF!</v>
      </c>
      <c r="J21152" s="31" t="s">
        <v>10735</v>
      </c>
      <c r="K21152" s="10" t="str">
        <f t="shared" si="330"/>
        <v>접착휄트/SFT-210[현진][현진]</v>
      </c>
      <c r="L21152" s="31" t="s">
        <v>47256</v>
      </c>
    </row>
    <row r="21153" spans="1:12" x14ac:dyDescent="0.15">
      <c r="A21153" s="31" t="s">
        <v>29209</v>
      </c>
      <c r="B21153" s="31" t="s">
        <v>59131</v>
      </c>
      <c r="C21153" s="32">
        <v>12600</v>
      </c>
      <c r="D21153" s="31" t="s">
        <v>6449</v>
      </c>
      <c r="E21153" s="31" t="s">
        <v>253</v>
      </c>
      <c r="F21153" s="31" t="s">
        <v>10238</v>
      </c>
      <c r="H21153" s="10" t="e">
        <f>VLOOKUP(A21153,#REF!,3,FALSE)</f>
        <v>#REF!</v>
      </c>
      <c r="I21153" s="10" t="e">
        <f>VLOOKUP(A21153,#REF!,4,FALSE)</f>
        <v>#REF!</v>
      </c>
      <c r="J21153" s="31" t="s">
        <v>10735</v>
      </c>
      <c r="K21153" s="10" t="str">
        <f t="shared" si="330"/>
        <v>접착휄트/SFT-210[현진][현진]</v>
      </c>
      <c r="L21153" s="31" t="s">
        <v>47255</v>
      </c>
    </row>
    <row r="21154" spans="1:12" x14ac:dyDescent="0.15">
      <c r="A21154" s="31" t="s">
        <v>29211</v>
      </c>
      <c r="B21154" s="31" t="s">
        <v>59132</v>
      </c>
      <c r="C21154" s="32">
        <v>12600</v>
      </c>
      <c r="D21154" s="31" t="s">
        <v>6450</v>
      </c>
      <c r="E21154" s="31" t="s">
        <v>253</v>
      </c>
      <c r="F21154" s="31" t="s">
        <v>10238</v>
      </c>
      <c r="H21154" s="10" t="e">
        <f>VLOOKUP(A21154,#REF!,3,FALSE)</f>
        <v>#REF!</v>
      </c>
      <c r="I21154" s="10" t="e">
        <f>VLOOKUP(A21154,#REF!,4,FALSE)</f>
        <v>#REF!</v>
      </c>
      <c r="J21154" s="31" t="s">
        <v>10735</v>
      </c>
      <c r="K21154" s="10" t="str">
        <f t="shared" si="330"/>
        <v>접착휄트/SFT-211[현진][현진]</v>
      </c>
      <c r="L21154" s="31" t="s">
        <v>47255</v>
      </c>
    </row>
    <row r="21155" spans="1:12" x14ac:dyDescent="0.15">
      <c r="A21155" s="31" t="s">
        <v>29212</v>
      </c>
      <c r="B21155" s="31" t="s">
        <v>59132</v>
      </c>
      <c r="C21155" s="32">
        <v>1300</v>
      </c>
      <c r="D21155" s="31" t="s">
        <v>6450</v>
      </c>
      <c r="E21155" s="31" t="s">
        <v>67</v>
      </c>
      <c r="F21155" s="31" t="s">
        <v>10238</v>
      </c>
      <c r="H21155" s="10" t="e">
        <f>VLOOKUP(A21155,#REF!,3,FALSE)</f>
        <v>#REF!</v>
      </c>
      <c r="I21155" s="10" t="e">
        <f>VLOOKUP(A21155,#REF!,4,FALSE)</f>
        <v>#REF!</v>
      </c>
      <c r="J21155" s="31" t="s">
        <v>10735</v>
      </c>
      <c r="K21155" s="10" t="str">
        <f t="shared" si="330"/>
        <v>접착휄트/SFT-211[현진][현진]</v>
      </c>
      <c r="L21155" s="31" t="s">
        <v>47256</v>
      </c>
    </row>
    <row r="21156" spans="1:12" x14ac:dyDescent="0.15">
      <c r="A21156" s="31" t="s">
        <v>29213</v>
      </c>
      <c r="B21156" s="31" t="s">
        <v>59133</v>
      </c>
      <c r="C21156" s="32">
        <v>1300</v>
      </c>
      <c r="D21156" s="31" t="s">
        <v>6451</v>
      </c>
      <c r="E21156" s="31" t="s">
        <v>67</v>
      </c>
      <c r="F21156" s="31" t="s">
        <v>10238</v>
      </c>
      <c r="H21156" s="10" t="e">
        <f>VLOOKUP(A21156,#REF!,3,FALSE)</f>
        <v>#REF!</v>
      </c>
      <c r="I21156" s="10" t="e">
        <f>VLOOKUP(A21156,#REF!,4,FALSE)</f>
        <v>#REF!</v>
      </c>
      <c r="J21156" s="31" t="s">
        <v>10735</v>
      </c>
      <c r="K21156" s="10" t="str">
        <f t="shared" si="330"/>
        <v>접착휄트/SFT-212[현진][현진]</v>
      </c>
      <c r="L21156" s="31" t="s">
        <v>47256</v>
      </c>
    </row>
    <row r="21157" spans="1:12" x14ac:dyDescent="0.15">
      <c r="A21157" s="31" t="s">
        <v>29214</v>
      </c>
      <c r="B21157" s="31" t="s">
        <v>59133</v>
      </c>
      <c r="C21157" s="32">
        <v>12600</v>
      </c>
      <c r="D21157" s="31" t="s">
        <v>6451</v>
      </c>
      <c r="E21157" s="31" t="s">
        <v>253</v>
      </c>
      <c r="F21157" s="31" t="s">
        <v>10238</v>
      </c>
      <c r="H21157" s="10" t="e">
        <f>VLOOKUP(A21157,#REF!,3,FALSE)</f>
        <v>#REF!</v>
      </c>
      <c r="I21157" s="10" t="e">
        <f>VLOOKUP(A21157,#REF!,4,FALSE)</f>
        <v>#REF!</v>
      </c>
      <c r="J21157" s="31" t="s">
        <v>10735</v>
      </c>
      <c r="K21157" s="10" t="str">
        <f t="shared" si="330"/>
        <v>접착휄트/SFT-212[현진][현진]</v>
      </c>
      <c r="L21157" s="31" t="s">
        <v>47255</v>
      </c>
    </row>
    <row r="21158" spans="1:12" x14ac:dyDescent="0.15">
      <c r="A21158" s="31" t="s">
        <v>29215</v>
      </c>
      <c r="B21158" s="31" t="s">
        <v>59134</v>
      </c>
      <c r="C21158" s="32">
        <v>1300</v>
      </c>
      <c r="D21158" s="31" t="s">
        <v>6486</v>
      </c>
      <c r="E21158" s="31" t="s">
        <v>67</v>
      </c>
      <c r="F21158" s="31" t="s">
        <v>10238</v>
      </c>
      <c r="H21158" s="10" t="e">
        <f>VLOOKUP(A21158,#REF!,3,FALSE)</f>
        <v>#REF!</v>
      </c>
      <c r="I21158" s="10" t="e">
        <f>VLOOKUP(A21158,#REF!,4,FALSE)</f>
        <v>#REF!</v>
      </c>
      <c r="J21158" s="31" t="s">
        <v>10735</v>
      </c>
      <c r="K21158" s="10" t="str">
        <f t="shared" si="330"/>
        <v>접착휄트/SFT-213[현진][현진]</v>
      </c>
      <c r="L21158" s="31" t="s">
        <v>47256</v>
      </c>
    </row>
    <row r="21159" spans="1:12" x14ac:dyDescent="0.15">
      <c r="A21159" s="31" t="s">
        <v>29216</v>
      </c>
      <c r="B21159" s="31" t="s">
        <v>59134</v>
      </c>
      <c r="C21159" s="32">
        <v>12600</v>
      </c>
      <c r="D21159" s="31" t="s">
        <v>6486</v>
      </c>
      <c r="E21159" s="31" t="s">
        <v>253</v>
      </c>
      <c r="F21159" s="31" t="s">
        <v>10238</v>
      </c>
      <c r="H21159" s="10" t="e">
        <f>VLOOKUP(A21159,#REF!,3,FALSE)</f>
        <v>#REF!</v>
      </c>
      <c r="I21159" s="10" t="e">
        <f>VLOOKUP(A21159,#REF!,4,FALSE)</f>
        <v>#REF!</v>
      </c>
      <c r="J21159" s="31" t="s">
        <v>10735</v>
      </c>
      <c r="K21159" s="10" t="str">
        <f t="shared" si="330"/>
        <v>접착휄트/SFT-213[현진][현진]</v>
      </c>
      <c r="L21159" s="31" t="s">
        <v>47255</v>
      </c>
    </row>
    <row r="21160" spans="1:12" x14ac:dyDescent="0.15">
      <c r="A21160" s="31" t="s">
        <v>29218</v>
      </c>
      <c r="B21160" s="31" t="s">
        <v>59135</v>
      </c>
      <c r="C21160" s="32">
        <v>12600</v>
      </c>
      <c r="D21160" s="31" t="s">
        <v>6453</v>
      </c>
      <c r="E21160" s="31" t="s">
        <v>253</v>
      </c>
      <c r="F21160" s="31" t="s">
        <v>10238</v>
      </c>
      <c r="H21160" s="10" t="e">
        <f>VLOOKUP(A21160,#REF!,3,FALSE)</f>
        <v>#REF!</v>
      </c>
      <c r="I21160" s="10" t="e">
        <f>VLOOKUP(A21160,#REF!,4,FALSE)</f>
        <v>#REF!</v>
      </c>
      <c r="J21160" s="31" t="s">
        <v>10735</v>
      </c>
      <c r="K21160" s="10" t="str">
        <f t="shared" si="330"/>
        <v>접착휄트/SFT-214[현진][현진]</v>
      </c>
      <c r="L21160" s="31" t="s">
        <v>47255</v>
      </c>
    </row>
    <row r="21161" spans="1:12" x14ac:dyDescent="0.15">
      <c r="A21161" s="31" t="s">
        <v>29217</v>
      </c>
      <c r="B21161" s="31" t="s">
        <v>59135</v>
      </c>
      <c r="C21161" s="32">
        <v>1300</v>
      </c>
      <c r="D21161" s="31" t="s">
        <v>6453</v>
      </c>
      <c r="E21161" s="31" t="s">
        <v>67</v>
      </c>
      <c r="F21161" s="31" t="s">
        <v>10238</v>
      </c>
      <c r="H21161" s="10" t="e">
        <f>VLOOKUP(A21161,#REF!,3,FALSE)</f>
        <v>#REF!</v>
      </c>
      <c r="I21161" s="10" t="e">
        <f>VLOOKUP(A21161,#REF!,4,FALSE)</f>
        <v>#REF!</v>
      </c>
      <c r="J21161" s="31" t="s">
        <v>10735</v>
      </c>
      <c r="K21161" s="10" t="str">
        <f t="shared" si="330"/>
        <v>접착휄트/SFT-214[현진][현진]</v>
      </c>
      <c r="L21161" s="31" t="s">
        <v>47256</v>
      </c>
    </row>
    <row r="21162" spans="1:12" x14ac:dyDescent="0.15">
      <c r="A21162" s="31" t="s">
        <v>29220</v>
      </c>
      <c r="B21162" s="31" t="s">
        <v>59136</v>
      </c>
      <c r="C21162" s="32">
        <v>1300</v>
      </c>
      <c r="D21162" s="31" t="s">
        <v>6454</v>
      </c>
      <c r="E21162" s="31" t="s">
        <v>67</v>
      </c>
      <c r="F21162" s="31" t="s">
        <v>10238</v>
      </c>
      <c r="H21162" s="10" t="e">
        <f>VLOOKUP(A21162,#REF!,3,FALSE)</f>
        <v>#REF!</v>
      </c>
      <c r="I21162" s="10" t="e">
        <f>VLOOKUP(A21162,#REF!,4,FALSE)</f>
        <v>#REF!</v>
      </c>
      <c r="J21162" s="31" t="s">
        <v>10735</v>
      </c>
      <c r="K21162" s="10" t="str">
        <f t="shared" si="330"/>
        <v>접착휄트/SFT-215[현진][현진]</v>
      </c>
      <c r="L21162" s="31" t="s">
        <v>47256</v>
      </c>
    </row>
    <row r="21163" spans="1:12" x14ac:dyDescent="0.15">
      <c r="A21163" s="31" t="s">
        <v>29219</v>
      </c>
      <c r="B21163" s="31" t="s">
        <v>59136</v>
      </c>
      <c r="C21163" s="32">
        <v>12600</v>
      </c>
      <c r="D21163" s="31" t="s">
        <v>6454</v>
      </c>
      <c r="E21163" s="31" t="s">
        <v>253</v>
      </c>
      <c r="F21163" s="31" t="s">
        <v>10238</v>
      </c>
      <c r="H21163" s="10" t="e">
        <f>VLOOKUP(A21163,#REF!,3,FALSE)</f>
        <v>#REF!</v>
      </c>
      <c r="I21163" s="10" t="e">
        <f>VLOOKUP(A21163,#REF!,4,FALSE)</f>
        <v>#REF!</v>
      </c>
      <c r="J21163" s="31" t="s">
        <v>10735</v>
      </c>
      <c r="K21163" s="10" t="str">
        <f t="shared" si="330"/>
        <v>접착휄트/SFT-215[현진][현진]</v>
      </c>
      <c r="L21163" s="31" t="s">
        <v>47255</v>
      </c>
    </row>
    <row r="21164" spans="1:12" x14ac:dyDescent="0.15">
      <c r="A21164" s="31" t="s">
        <v>29222</v>
      </c>
      <c r="B21164" s="31" t="s">
        <v>59137</v>
      </c>
      <c r="C21164" s="32">
        <v>1300</v>
      </c>
      <c r="D21164" s="31" t="s">
        <v>6455</v>
      </c>
      <c r="E21164" s="31" t="s">
        <v>67</v>
      </c>
      <c r="F21164" s="31" t="s">
        <v>10238</v>
      </c>
      <c r="H21164" s="10" t="e">
        <f>VLOOKUP(A21164,#REF!,3,FALSE)</f>
        <v>#REF!</v>
      </c>
      <c r="I21164" s="10" t="e">
        <f>VLOOKUP(A21164,#REF!,4,FALSE)</f>
        <v>#REF!</v>
      </c>
      <c r="J21164" s="31" t="s">
        <v>10735</v>
      </c>
      <c r="K21164" s="10" t="str">
        <f t="shared" si="330"/>
        <v>접착휄트/SFT-216[현진][현진]</v>
      </c>
      <c r="L21164" s="31" t="s">
        <v>47256</v>
      </c>
    </row>
    <row r="21165" spans="1:12" x14ac:dyDescent="0.15">
      <c r="A21165" s="31" t="s">
        <v>29221</v>
      </c>
      <c r="B21165" s="31" t="s">
        <v>59137</v>
      </c>
      <c r="C21165" s="32">
        <v>12600</v>
      </c>
      <c r="D21165" s="31" t="s">
        <v>6455</v>
      </c>
      <c r="E21165" s="31" t="s">
        <v>253</v>
      </c>
      <c r="F21165" s="31" t="s">
        <v>10238</v>
      </c>
      <c r="H21165" s="10" t="e">
        <f>VLOOKUP(A21165,#REF!,3,FALSE)</f>
        <v>#REF!</v>
      </c>
      <c r="I21165" s="10" t="e">
        <f>VLOOKUP(A21165,#REF!,4,FALSE)</f>
        <v>#REF!</v>
      </c>
      <c r="J21165" s="31" t="s">
        <v>10735</v>
      </c>
      <c r="K21165" s="10" t="str">
        <f t="shared" si="330"/>
        <v>접착휄트/SFT-216[현진][현진]</v>
      </c>
      <c r="L21165" s="31" t="s">
        <v>47255</v>
      </c>
    </row>
    <row r="21166" spans="1:12" x14ac:dyDescent="0.15">
      <c r="A21166" s="31" t="s">
        <v>29224</v>
      </c>
      <c r="B21166" s="31" t="s">
        <v>59138</v>
      </c>
      <c r="C21166" s="32">
        <v>12600</v>
      </c>
      <c r="D21166" s="31" t="s">
        <v>6456</v>
      </c>
      <c r="E21166" s="31" t="s">
        <v>253</v>
      </c>
      <c r="F21166" s="31" t="s">
        <v>10238</v>
      </c>
      <c r="H21166" s="10" t="e">
        <f>VLOOKUP(A21166,#REF!,3,FALSE)</f>
        <v>#REF!</v>
      </c>
      <c r="I21166" s="10" t="e">
        <f>VLOOKUP(A21166,#REF!,4,FALSE)</f>
        <v>#REF!</v>
      </c>
      <c r="J21166" s="31" t="s">
        <v>10735</v>
      </c>
      <c r="K21166" s="10" t="str">
        <f t="shared" si="330"/>
        <v>접착휄트/SFT-217[현진][현진]</v>
      </c>
      <c r="L21166" s="31" t="s">
        <v>47255</v>
      </c>
    </row>
    <row r="21167" spans="1:12" x14ac:dyDescent="0.15">
      <c r="A21167" s="31" t="s">
        <v>29223</v>
      </c>
      <c r="B21167" s="31" t="s">
        <v>59138</v>
      </c>
      <c r="C21167" s="32">
        <v>1300</v>
      </c>
      <c r="D21167" s="31" t="s">
        <v>6456</v>
      </c>
      <c r="E21167" s="31" t="s">
        <v>67</v>
      </c>
      <c r="F21167" s="31" t="s">
        <v>10238</v>
      </c>
      <c r="H21167" s="10" t="e">
        <f>VLOOKUP(A21167,#REF!,3,FALSE)</f>
        <v>#REF!</v>
      </c>
      <c r="I21167" s="10" t="e">
        <f>VLOOKUP(A21167,#REF!,4,FALSE)</f>
        <v>#REF!</v>
      </c>
      <c r="J21167" s="31" t="s">
        <v>10735</v>
      </c>
      <c r="K21167" s="10" t="str">
        <f t="shared" si="330"/>
        <v>접착휄트/SFT-217[현진][현진]</v>
      </c>
      <c r="L21167" s="31" t="s">
        <v>47256</v>
      </c>
    </row>
    <row r="21168" spans="1:12" x14ac:dyDescent="0.15">
      <c r="A21168" s="31" t="s">
        <v>29226</v>
      </c>
      <c r="B21168" s="31" t="s">
        <v>59139</v>
      </c>
      <c r="C21168" s="32">
        <v>12600</v>
      </c>
      <c r="D21168" s="31" t="s">
        <v>6457</v>
      </c>
      <c r="E21168" s="31" t="s">
        <v>253</v>
      </c>
      <c r="F21168" s="31" t="s">
        <v>10238</v>
      </c>
      <c r="H21168" s="10" t="e">
        <f>VLOOKUP(A21168,#REF!,3,FALSE)</f>
        <v>#REF!</v>
      </c>
      <c r="I21168" s="10" t="e">
        <f>VLOOKUP(A21168,#REF!,4,FALSE)</f>
        <v>#REF!</v>
      </c>
      <c r="J21168" s="31" t="s">
        <v>10735</v>
      </c>
      <c r="K21168" s="10" t="str">
        <f t="shared" si="330"/>
        <v>접착휄트/SFT-218[현진][현진]</v>
      </c>
      <c r="L21168" s="31" t="s">
        <v>47255</v>
      </c>
    </row>
    <row r="21169" spans="1:12" x14ac:dyDescent="0.15">
      <c r="A21169" s="31" t="s">
        <v>29225</v>
      </c>
      <c r="B21169" s="31" t="s">
        <v>59139</v>
      </c>
      <c r="C21169" s="32">
        <v>1300</v>
      </c>
      <c r="D21169" s="31" t="s">
        <v>6457</v>
      </c>
      <c r="E21169" s="31" t="s">
        <v>67</v>
      </c>
      <c r="F21169" s="31" t="s">
        <v>10238</v>
      </c>
      <c r="H21169" s="10" t="e">
        <f>VLOOKUP(A21169,#REF!,3,FALSE)</f>
        <v>#REF!</v>
      </c>
      <c r="I21169" s="10" t="e">
        <f>VLOOKUP(A21169,#REF!,4,FALSE)</f>
        <v>#REF!</v>
      </c>
      <c r="J21169" s="31" t="s">
        <v>10735</v>
      </c>
      <c r="K21169" s="10" t="str">
        <f t="shared" si="330"/>
        <v>접착휄트/SFT-218[현진][현진]</v>
      </c>
      <c r="L21169" s="31" t="s">
        <v>47256</v>
      </c>
    </row>
    <row r="21170" spans="1:12" x14ac:dyDescent="0.15">
      <c r="A21170" s="31" t="s">
        <v>29228</v>
      </c>
      <c r="B21170" s="31" t="s">
        <v>59140</v>
      </c>
      <c r="C21170" s="32">
        <v>1300</v>
      </c>
      <c r="D21170" s="31" t="s">
        <v>6458</v>
      </c>
      <c r="E21170" s="31" t="s">
        <v>67</v>
      </c>
      <c r="F21170" s="31" t="s">
        <v>10238</v>
      </c>
      <c r="H21170" s="10" t="e">
        <f>VLOOKUP(A21170,#REF!,3,FALSE)</f>
        <v>#REF!</v>
      </c>
      <c r="I21170" s="10" t="e">
        <f>VLOOKUP(A21170,#REF!,4,FALSE)</f>
        <v>#REF!</v>
      </c>
      <c r="J21170" s="31" t="s">
        <v>10735</v>
      </c>
      <c r="K21170" s="10" t="str">
        <f t="shared" si="330"/>
        <v>접착휄트/SFT-219[현진][현진]</v>
      </c>
      <c r="L21170" s="31" t="s">
        <v>47256</v>
      </c>
    </row>
    <row r="21171" spans="1:12" x14ac:dyDescent="0.15">
      <c r="A21171" s="31" t="s">
        <v>29227</v>
      </c>
      <c r="B21171" s="31" t="s">
        <v>59140</v>
      </c>
      <c r="C21171" s="32">
        <v>12600</v>
      </c>
      <c r="D21171" s="31" t="s">
        <v>6458</v>
      </c>
      <c r="E21171" s="31" t="s">
        <v>253</v>
      </c>
      <c r="F21171" s="31" t="s">
        <v>10238</v>
      </c>
      <c r="H21171" s="10" t="e">
        <f>VLOOKUP(A21171,#REF!,3,FALSE)</f>
        <v>#REF!</v>
      </c>
      <c r="I21171" s="10" t="e">
        <f>VLOOKUP(A21171,#REF!,4,FALSE)</f>
        <v>#REF!</v>
      </c>
      <c r="J21171" s="31" t="s">
        <v>10735</v>
      </c>
      <c r="K21171" s="10" t="str">
        <f t="shared" si="330"/>
        <v>접착휄트/SFT-219[현진][현진]</v>
      </c>
      <c r="L21171" s="31" t="s">
        <v>47255</v>
      </c>
    </row>
    <row r="21172" spans="1:12" x14ac:dyDescent="0.15">
      <c r="A21172" s="31" t="s">
        <v>29230</v>
      </c>
      <c r="B21172" s="31" t="s">
        <v>59141</v>
      </c>
      <c r="C21172" s="32">
        <v>12600</v>
      </c>
      <c r="D21172" s="31" t="s">
        <v>6442</v>
      </c>
      <c r="E21172" s="31" t="s">
        <v>253</v>
      </c>
      <c r="F21172" s="31" t="s">
        <v>10238</v>
      </c>
      <c r="H21172" s="10" t="e">
        <f>VLOOKUP(A21172,#REF!,3,FALSE)</f>
        <v>#REF!</v>
      </c>
      <c r="I21172" s="10" t="e">
        <f>VLOOKUP(A21172,#REF!,4,FALSE)</f>
        <v>#REF!</v>
      </c>
      <c r="J21172" s="31" t="s">
        <v>10735</v>
      </c>
      <c r="K21172" s="10" t="str">
        <f t="shared" si="330"/>
        <v>접착휄트/SFT-220[현진][현진]</v>
      </c>
      <c r="L21172" s="31" t="s">
        <v>47255</v>
      </c>
    </row>
    <row r="21173" spans="1:12" x14ac:dyDescent="0.15">
      <c r="A21173" s="31" t="s">
        <v>29229</v>
      </c>
      <c r="B21173" s="31" t="s">
        <v>59141</v>
      </c>
      <c r="C21173" s="32">
        <v>1300</v>
      </c>
      <c r="D21173" s="31" t="s">
        <v>6442</v>
      </c>
      <c r="E21173" s="31" t="s">
        <v>67</v>
      </c>
      <c r="F21173" s="31" t="s">
        <v>10238</v>
      </c>
      <c r="H21173" s="10" t="e">
        <f>VLOOKUP(A21173,#REF!,3,FALSE)</f>
        <v>#REF!</v>
      </c>
      <c r="I21173" s="10" t="e">
        <f>VLOOKUP(A21173,#REF!,4,FALSE)</f>
        <v>#REF!</v>
      </c>
      <c r="J21173" s="31" t="s">
        <v>10735</v>
      </c>
      <c r="K21173" s="10" t="str">
        <f t="shared" si="330"/>
        <v>접착휄트/SFT-220[현진][현진]</v>
      </c>
      <c r="L21173" s="31" t="s">
        <v>47256</v>
      </c>
    </row>
    <row r="21174" spans="1:12" x14ac:dyDescent="0.15">
      <c r="A21174" s="31" t="s">
        <v>29231</v>
      </c>
      <c r="B21174" s="31" t="s">
        <v>59142</v>
      </c>
      <c r="C21174" s="32">
        <v>5400</v>
      </c>
      <c r="D21174" s="31" t="s">
        <v>6396</v>
      </c>
      <c r="E21174" s="31" t="s">
        <v>520</v>
      </c>
      <c r="F21174" s="31" t="s">
        <v>10237</v>
      </c>
      <c r="H21174" s="10" t="e">
        <f>VLOOKUP(A21174,#REF!,3,FALSE)</f>
        <v>#REF!</v>
      </c>
      <c r="I21174" s="10" t="e">
        <f>VLOOKUP(A21174,#REF!,4,FALSE)</f>
        <v>#REF!</v>
      </c>
      <c r="J21174" s="31" t="s">
        <v>10735</v>
      </c>
      <c r="K21174" s="10" t="str">
        <f t="shared" si="330"/>
        <v>양면칼라폼보드/DF-112[현진][현진]</v>
      </c>
      <c r="L21174" s="31" t="s">
        <v>47264</v>
      </c>
    </row>
    <row r="21175" spans="1:12" x14ac:dyDescent="0.15">
      <c r="A21175" s="31" t="s">
        <v>29232</v>
      </c>
      <c r="B21175" s="31" t="s">
        <v>59143</v>
      </c>
      <c r="C21175" s="32">
        <v>5400</v>
      </c>
      <c r="D21175" s="31" t="s">
        <v>6428</v>
      </c>
      <c r="E21175" s="31" t="s">
        <v>520</v>
      </c>
      <c r="F21175" s="31" t="s">
        <v>10237</v>
      </c>
      <c r="H21175" s="10" t="e">
        <f>VLOOKUP(A21175,#REF!,3,FALSE)</f>
        <v>#REF!</v>
      </c>
      <c r="I21175" s="10" t="e">
        <f>VLOOKUP(A21175,#REF!,4,FALSE)</f>
        <v>#REF!</v>
      </c>
      <c r="J21175" s="31" t="s">
        <v>10735</v>
      </c>
      <c r="K21175" s="10" t="str">
        <f t="shared" si="330"/>
        <v>양면칼라폼보드/DF-113[현진][현진]</v>
      </c>
      <c r="L21175" s="31" t="s">
        <v>47264</v>
      </c>
    </row>
    <row r="21176" spans="1:12" x14ac:dyDescent="0.15">
      <c r="A21176" s="31" t="s">
        <v>29233</v>
      </c>
      <c r="B21176" s="31" t="s">
        <v>59144</v>
      </c>
      <c r="C21176" s="32">
        <v>5400</v>
      </c>
      <c r="D21176" s="31" t="s">
        <v>6420</v>
      </c>
      <c r="E21176" s="31" t="s">
        <v>520</v>
      </c>
      <c r="F21176" s="31" t="s">
        <v>10237</v>
      </c>
      <c r="H21176" s="10" t="e">
        <f>VLOOKUP(A21176,#REF!,3,FALSE)</f>
        <v>#REF!</v>
      </c>
      <c r="I21176" s="10" t="e">
        <f>VLOOKUP(A21176,#REF!,4,FALSE)</f>
        <v>#REF!</v>
      </c>
      <c r="J21176" s="31" t="s">
        <v>10735</v>
      </c>
      <c r="K21176" s="10" t="str">
        <f t="shared" si="330"/>
        <v>양면칼라폼보드/DF-114[현진][현진]</v>
      </c>
      <c r="L21176" s="31" t="s">
        <v>47264</v>
      </c>
    </row>
    <row r="21177" spans="1:12" x14ac:dyDescent="0.15">
      <c r="A21177" s="31" t="s">
        <v>29234</v>
      </c>
      <c r="B21177" s="31" t="s">
        <v>59145</v>
      </c>
      <c r="C21177" s="32">
        <v>5400</v>
      </c>
      <c r="D21177" s="31" t="s">
        <v>6387</v>
      </c>
      <c r="E21177" s="31" t="s">
        <v>520</v>
      </c>
      <c r="F21177" s="31" t="s">
        <v>10237</v>
      </c>
      <c r="H21177" s="10" t="e">
        <f>VLOOKUP(A21177,#REF!,3,FALSE)</f>
        <v>#REF!</v>
      </c>
      <c r="I21177" s="10" t="e">
        <f>VLOOKUP(A21177,#REF!,4,FALSE)</f>
        <v>#REF!</v>
      </c>
      <c r="J21177" s="31" t="s">
        <v>10735</v>
      </c>
      <c r="K21177" s="10" t="str">
        <f t="shared" si="330"/>
        <v>양면칼라폼보드/DF-115[현진][현진]</v>
      </c>
      <c r="L21177" s="31" t="s">
        <v>47264</v>
      </c>
    </row>
    <row r="21178" spans="1:12" x14ac:dyDescent="0.15">
      <c r="A21178" s="31" t="s">
        <v>29235</v>
      </c>
      <c r="B21178" s="31" t="s">
        <v>59146</v>
      </c>
      <c r="C21178" s="32">
        <v>5400</v>
      </c>
      <c r="D21178" s="31" t="s">
        <v>6429</v>
      </c>
      <c r="E21178" s="31" t="s">
        <v>520</v>
      </c>
      <c r="F21178" s="31" t="s">
        <v>10237</v>
      </c>
      <c r="H21178" s="10" t="e">
        <f>VLOOKUP(A21178,#REF!,3,FALSE)</f>
        <v>#REF!</v>
      </c>
      <c r="I21178" s="10" t="e">
        <f>VLOOKUP(A21178,#REF!,4,FALSE)</f>
        <v>#REF!</v>
      </c>
      <c r="J21178" s="31" t="s">
        <v>10735</v>
      </c>
      <c r="K21178" s="10" t="str">
        <f t="shared" si="330"/>
        <v>양면칼라폼보드/DF-116[현진][현진]</v>
      </c>
      <c r="L21178" s="31" t="s">
        <v>47264</v>
      </c>
    </row>
    <row r="21179" spans="1:12" x14ac:dyDescent="0.15">
      <c r="A21179" s="31" t="s">
        <v>29236</v>
      </c>
      <c r="B21179" s="31" t="s">
        <v>59147</v>
      </c>
      <c r="C21179" s="32">
        <v>5400</v>
      </c>
      <c r="D21179" s="31" t="s">
        <v>6408</v>
      </c>
      <c r="E21179" s="31" t="s">
        <v>520</v>
      </c>
      <c r="F21179" s="31" t="s">
        <v>10237</v>
      </c>
      <c r="H21179" s="10" t="e">
        <f>VLOOKUP(A21179,#REF!,3,FALSE)</f>
        <v>#REF!</v>
      </c>
      <c r="I21179" s="10" t="e">
        <f>VLOOKUP(A21179,#REF!,4,FALSE)</f>
        <v>#REF!</v>
      </c>
      <c r="J21179" s="31" t="s">
        <v>10735</v>
      </c>
      <c r="K21179" s="10" t="str">
        <f t="shared" si="330"/>
        <v>양면칼라폼보드/DF-117[현진][현진]</v>
      </c>
      <c r="L21179" s="31" t="s">
        <v>47264</v>
      </c>
    </row>
    <row r="21180" spans="1:12" x14ac:dyDescent="0.15">
      <c r="A21180" s="31" t="s">
        <v>29237</v>
      </c>
      <c r="B21180" s="31" t="s">
        <v>59148</v>
      </c>
      <c r="C21180" s="32">
        <v>5400</v>
      </c>
      <c r="D21180" s="31" t="s">
        <v>6430</v>
      </c>
      <c r="E21180" s="31" t="s">
        <v>520</v>
      </c>
      <c r="F21180" s="31" t="s">
        <v>10237</v>
      </c>
      <c r="H21180" s="10" t="e">
        <f>VLOOKUP(A21180,#REF!,3,FALSE)</f>
        <v>#REF!</v>
      </c>
      <c r="I21180" s="10" t="e">
        <f>VLOOKUP(A21180,#REF!,4,FALSE)</f>
        <v>#REF!</v>
      </c>
      <c r="J21180" s="31" t="s">
        <v>10735</v>
      </c>
      <c r="K21180" s="10" t="str">
        <f t="shared" si="330"/>
        <v>양면칼라폼보드/DF-118[현진][현진]</v>
      </c>
      <c r="L21180" s="31" t="s">
        <v>47264</v>
      </c>
    </row>
    <row r="21181" spans="1:12" x14ac:dyDescent="0.15">
      <c r="A21181" s="31" t="s">
        <v>29238</v>
      </c>
      <c r="B21181" s="31" t="s">
        <v>59149</v>
      </c>
      <c r="C21181" s="32">
        <v>5400</v>
      </c>
      <c r="D21181" s="31" t="s">
        <v>6431</v>
      </c>
      <c r="E21181" s="31" t="s">
        <v>520</v>
      </c>
      <c r="F21181" s="31" t="s">
        <v>10237</v>
      </c>
      <c r="H21181" s="10" t="e">
        <f>VLOOKUP(A21181,#REF!,3,FALSE)</f>
        <v>#REF!</v>
      </c>
      <c r="I21181" s="10" t="e">
        <f>VLOOKUP(A21181,#REF!,4,FALSE)</f>
        <v>#REF!</v>
      </c>
      <c r="J21181" s="31" t="s">
        <v>10735</v>
      </c>
      <c r="K21181" s="10" t="str">
        <f t="shared" si="330"/>
        <v>양면칼라폼보드/DF-119[현진][현진]</v>
      </c>
      <c r="L21181" s="31" t="s">
        <v>47264</v>
      </c>
    </row>
    <row r="21182" spans="1:12" x14ac:dyDescent="0.15">
      <c r="A21182" s="31" t="s">
        <v>29239</v>
      </c>
      <c r="B21182" s="31" t="s">
        <v>59150</v>
      </c>
      <c r="C21182" s="32">
        <v>5400</v>
      </c>
      <c r="D21182" s="31" t="s">
        <v>6432</v>
      </c>
      <c r="E21182" s="31" t="s">
        <v>520</v>
      </c>
      <c r="F21182" s="31" t="s">
        <v>10237</v>
      </c>
      <c r="H21182" s="10" t="e">
        <f>VLOOKUP(A21182,#REF!,3,FALSE)</f>
        <v>#REF!</v>
      </c>
      <c r="I21182" s="10" t="e">
        <f>VLOOKUP(A21182,#REF!,4,FALSE)</f>
        <v>#REF!</v>
      </c>
      <c r="J21182" s="31" t="s">
        <v>10735</v>
      </c>
      <c r="K21182" s="10" t="str">
        <f t="shared" si="330"/>
        <v>양면칼라폼보드/DF-120[현진][현진]</v>
      </c>
      <c r="L21182" s="31" t="s">
        <v>47264</v>
      </c>
    </row>
    <row r="21183" spans="1:12" x14ac:dyDescent="0.15">
      <c r="A21183" s="31" t="s">
        <v>63361</v>
      </c>
      <c r="B21183" s="31" t="s">
        <v>68789</v>
      </c>
      <c r="C21183" s="32">
        <v>27500</v>
      </c>
      <c r="D21183" s="31" t="s">
        <v>6352</v>
      </c>
      <c r="E21183" s="31" t="s">
        <v>253</v>
      </c>
      <c r="F21183" s="31" t="s">
        <v>10229</v>
      </c>
      <c r="H21183" s="10" t="e">
        <f>VLOOKUP(A21183,#REF!,3,FALSE)</f>
        <v>#REF!</v>
      </c>
      <c r="I21183" s="10" t="e">
        <f>VLOOKUP(A21183,#REF!,4,FALSE)</f>
        <v>#REF!</v>
      </c>
      <c r="J21183" s="31" t="s">
        <v>10752</v>
      </c>
      <c r="K21183" s="10" t="str">
        <f t="shared" si="330"/>
        <v>운용지/No.1[한지로][한지로]</v>
      </c>
      <c r="L21183" s="31" t="s">
        <v>67270</v>
      </c>
    </row>
    <row r="21184" spans="1:12" x14ac:dyDescent="0.15">
      <c r="A21184" s="31" t="s">
        <v>63360</v>
      </c>
      <c r="B21184" s="31" t="s">
        <v>68789</v>
      </c>
      <c r="C21184" s="32">
        <v>1100</v>
      </c>
      <c r="D21184" s="31" t="s">
        <v>6352</v>
      </c>
      <c r="E21184" s="31" t="s">
        <v>520</v>
      </c>
      <c r="F21184" s="31" t="s">
        <v>10229</v>
      </c>
      <c r="H21184" s="10" t="e">
        <f>VLOOKUP(A21184,#REF!,3,FALSE)</f>
        <v>#REF!</v>
      </c>
      <c r="I21184" s="10" t="e">
        <f>VLOOKUP(A21184,#REF!,4,FALSE)</f>
        <v>#REF!</v>
      </c>
      <c r="J21184" s="31" t="s">
        <v>10752</v>
      </c>
      <c r="K21184" s="10" t="str">
        <f t="shared" si="330"/>
        <v>운용지/No.1[한지로][한지로]</v>
      </c>
      <c r="L21184" s="31" t="s">
        <v>67270</v>
      </c>
    </row>
    <row r="21185" spans="1:12" x14ac:dyDescent="0.15">
      <c r="A21185" s="31" t="s">
        <v>63362</v>
      </c>
      <c r="B21185" s="31" t="s">
        <v>68790</v>
      </c>
      <c r="C21185" s="32">
        <v>27500</v>
      </c>
      <c r="D21185" s="31" t="s">
        <v>64799</v>
      </c>
      <c r="E21185" s="31" t="s">
        <v>253</v>
      </c>
      <c r="F21185" s="31" t="s">
        <v>10229</v>
      </c>
      <c r="H21185" s="10" t="e">
        <f>VLOOKUP(A21185,#REF!,3,FALSE)</f>
        <v>#REF!</v>
      </c>
      <c r="I21185" s="10" t="e">
        <f>VLOOKUP(A21185,#REF!,4,FALSE)</f>
        <v>#REF!</v>
      </c>
      <c r="J21185" s="31" t="s">
        <v>10752</v>
      </c>
      <c r="K21185" s="10" t="str">
        <f t="shared" si="330"/>
        <v>운용지/No.2[한지로][한지로]</v>
      </c>
      <c r="L21185" s="31" t="s">
        <v>67270</v>
      </c>
    </row>
    <row r="21186" spans="1:12" x14ac:dyDescent="0.15">
      <c r="A21186" s="31" t="s">
        <v>63363</v>
      </c>
      <c r="B21186" s="31" t="s">
        <v>68790</v>
      </c>
      <c r="C21186" s="32">
        <v>1100</v>
      </c>
      <c r="D21186" s="31" t="s">
        <v>64799</v>
      </c>
      <c r="E21186" s="31" t="s">
        <v>520</v>
      </c>
      <c r="F21186" s="31" t="s">
        <v>10229</v>
      </c>
      <c r="H21186" s="10" t="e">
        <f>VLOOKUP(A21186,#REF!,3,FALSE)</f>
        <v>#REF!</v>
      </c>
      <c r="I21186" s="10" t="e">
        <f>VLOOKUP(A21186,#REF!,4,FALSE)</f>
        <v>#REF!</v>
      </c>
      <c r="J21186" s="31" t="s">
        <v>10752</v>
      </c>
      <c r="K21186" s="10" t="str">
        <f t="shared" si="330"/>
        <v>운용지/No.2[한지로][한지로]</v>
      </c>
      <c r="L21186" s="31" t="s">
        <v>67270</v>
      </c>
    </row>
    <row r="21187" spans="1:12" x14ac:dyDescent="0.15">
      <c r="A21187" s="31" t="s">
        <v>63365</v>
      </c>
      <c r="B21187" s="31" t="s">
        <v>68791</v>
      </c>
      <c r="C21187" s="32">
        <v>1100</v>
      </c>
      <c r="D21187" s="31" t="s">
        <v>64800</v>
      </c>
      <c r="E21187" s="31" t="s">
        <v>520</v>
      </c>
      <c r="F21187" s="31" t="s">
        <v>10229</v>
      </c>
      <c r="H21187" s="10" t="e">
        <f>VLOOKUP(A21187,#REF!,3,FALSE)</f>
        <v>#REF!</v>
      </c>
      <c r="I21187" s="10" t="e">
        <f>VLOOKUP(A21187,#REF!,4,FALSE)</f>
        <v>#REF!</v>
      </c>
      <c r="J21187" s="31" t="s">
        <v>10752</v>
      </c>
      <c r="K21187" s="10" t="str">
        <f t="shared" ref="K21187:K21250" si="331">IF(J21187="",B21187,B21187&amp;"["&amp;J21187&amp;"]")</f>
        <v>운용지/No.3[한지로][한지로]</v>
      </c>
      <c r="L21187" s="31" t="s">
        <v>67270</v>
      </c>
    </row>
    <row r="21188" spans="1:12" x14ac:dyDescent="0.15">
      <c r="A21188" s="31" t="s">
        <v>63364</v>
      </c>
      <c r="B21188" s="31" t="s">
        <v>68791</v>
      </c>
      <c r="C21188" s="32">
        <v>27500</v>
      </c>
      <c r="D21188" s="31" t="s">
        <v>64800</v>
      </c>
      <c r="E21188" s="31" t="s">
        <v>253</v>
      </c>
      <c r="F21188" s="31" t="s">
        <v>10229</v>
      </c>
      <c r="H21188" s="10" t="e">
        <f>VLOOKUP(A21188,#REF!,3,FALSE)</f>
        <v>#REF!</v>
      </c>
      <c r="I21188" s="10" t="e">
        <f>VLOOKUP(A21188,#REF!,4,FALSE)</f>
        <v>#REF!</v>
      </c>
      <c r="J21188" s="31" t="s">
        <v>10752</v>
      </c>
      <c r="K21188" s="10" t="str">
        <f t="shared" si="331"/>
        <v>운용지/No.3[한지로][한지로]</v>
      </c>
      <c r="L21188" s="31" t="s">
        <v>67270</v>
      </c>
    </row>
    <row r="21189" spans="1:12" x14ac:dyDescent="0.15">
      <c r="A21189" s="31" t="s">
        <v>63367</v>
      </c>
      <c r="B21189" s="31" t="s">
        <v>68792</v>
      </c>
      <c r="C21189" s="32">
        <v>27500</v>
      </c>
      <c r="D21189" s="31" t="s">
        <v>6345</v>
      </c>
      <c r="E21189" s="31" t="s">
        <v>253</v>
      </c>
      <c r="F21189" s="31" t="s">
        <v>10229</v>
      </c>
      <c r="H21189" s="10" t="e">
        <f>VLOOKUP(A21189,#REF!,3,FALSE)</f>
        <v>#REF!</v>
      </c>
      <c r="I21189" s="10" t="e">
        <f>VLOOKUP(A21189,#REF!,4,FALSE)</f>
        <v>#REF!</v>
      </c>
      <c r="J21189" s="31" t="s">
        <v>10752</v>
      </c>
      <c r="K21189" s="10" t="str">
        <f t="shared" si="331"/>
        <v>운용지/No.4[한지로][한지로]</v>
      </c>
      <c r="L21189" s="31" t="s">
        <v>67270</v>
      </c>
    </row>
    <row r="21190" spans="1:12" x14ac:dyDescent="0.15">
      <c r="A21190" s="31" t="s">
        <v>63366</v>
      </c>
      <c r="B21190" s="31" t="s">
        <v>68792</v>
      </c>
      <c r="C21190" s="32">
        <v>1100</v>
      </c>
      <c r="D21190" s="31" t="s">
        <v>6345</v>
      </c>
      <c r="E21190" s="31" t="s">
        <v>520</v>
      </c>
      <c r="F21190" s="31" t="s">
        <v>10229</v>
      </c>
      <c r="H21190" s="10" t="e">
        <f>VLOOKUP(A21190,#REF!,3,FALSE)</f>
        <v>#REF!</v>
      </c>
      <c r="I21190" s="10" t="e">
        <f>VLOOKUP(A21190,#REF!,4,FALSE)</f>
        <v>#REF!</v>
      </c>
      <c r="J21190" s="31" t="s">
        <v>10752</v>
      </c>
      <c r="K21190" s="10" t="str">
        <f t="shared" si="331"/>
        <v>운용지/No.4[한지로][한지로]</v>
      </c>
      <c r="L21190" s="31" t="s">
        <v>67270</v>
      </c>
    </row>
    <row r="21191" spans="1:12" x14ac:dyDescent="0.15">
      <c r="A21191" s="31" t="s">
        <v>63368</v>
      </c>
      <c r="B21191" s="31" t="s">
        <v>68793</v>
      </c>
      <c r="C21191" s="32">
        <v>1100</v>
      </c>
      <c r="D21191" s="31" t="s">
        <v>64801</v>
      </c>
      <c r="E21191" s="31" t="s">
        <v>520</v>
      </c>
      <c r="F21191" s="31" t="s">
        <v>10229</v>
      </c>
      <c r="H21191" s="10" t="e">
        <f>VLOOKUP(A21191,#REF!,3,FALSE)</f>
        <v>#REF!</v>
      </c>
      <c r="I21191" s="10" t="e">
        <f>VLOOKUP(A21191,#REF!,4,FALSE)</f>
        <v>#REF!</v>
      </c>
      <c r="J21191" s="31" t="s">
        <v>10752</v>
      </c>
      <c r="K21191" s="10" t="str">
        <f t="shared" si="331"/>
        <v>운용지/No.5[한지로][한지로]</v>
      </c>
      <c r="L21191" s="31" t="s">
        <v>67270</v>
      </c>
    </row>
    <row r="21192" spans="1:12" x14ac:dyDescent="0.15">
      <c r="A21192" s="31" t="s">
        <v>63369</v>
      </c>
      <c r="B21192" s="31" t="s">
        <v>68793</v>
      </c>
      <c r="C21192" s="32">
        <v>27500</v>
      </c>
      <c r="D21192" s="31" t="s">
        <v>64801</v>
      </c>
      <c r="E21192" s="31" t="s">
        <v>253</v>
      </c>
      <c r="F21192" s="31" t="s">
        <v>10229</v>
      </c>
      <c r="H21192" s="10" t="e">
        <f>VLOOKUP(A21192,#REF!,3,FALSE)</f>
        <v>#REF!</v>
      </c>
      <c r="I21192" s="10" t="e">
        <f>VLOOKUP(A21192,#REF!,4,FALSE)</f>
        <v>#REF!</v>
      </c>
      <c r="J21192" s="31" t="s">
        <v>10752</v>
      </c>
      <c r="K21192" s="10" t="str">
        <f t="shared" si="331"/>
        <v>운용지/No.5[한지로][한지로]</v>
      </c>
      <c r="L21192" s="31" t="s">
        <v>67270</v>
      </c>
    </row>
    <row r="21193" spans="1:12" x14ac:dyDescent="0.15">
      <c r="A21193" s="31" t="s">
        <v>63371</v>
      </c>
      <c r="B21193" s="31" t="s">
        <v>68794</v>
      </c>
      <c r="C21193" s="32">
        <v>1100</v>
      </c>
      <c r="D21193" s="31" t="s">
        <v>6351</v>
      </c>
      <c r="E21193" s="31" t="s">
        <v>520</v>
      </c>
      <c r="F21193" s="31" t="s">
        <v>10229</v>
      </c>
      <c r="H21193" s="10" t="e">
        <f>VLOOKUP(A21193,#REF!,3,FALSE)</f>
        <v>#REF!</v>
      </c>
      <c r="I21193" s="10" t="e">
        <f>VLOOKUP(A21193,#REF!,4,FALSE)</f>
        <v>#REF!</v>
      </c>
      <c r="J21193" s="31" t="s">
        <v>10752</v>
      </c>
      <c r="K21193" s="10" t="str">
        <f t="shared" si="331"/>
        <v>운용지/No.6[한지로][한지로]</v>
      </c>
      <c r="L21193" s="31" t="s">
        <v>67270</v>
      </c>
    </row>
    <row r="21194" spans="1:12" x14ac:dyDescent="0.15">
      <c r="A21194" s="31" t="s">
        <v>63370</v>
      </c>
      <c r="B21194" s="31" t="s">
        <v>68794</v>
      </c>
      <c r="C21194" s="32">
        <v>27500</v>
      </c>
      <c r="D21194" s="31" t="s">
        <v>6351</v>
      </c>
      <c r="E21194" s="31" t="s">
        <v>253</v>
      </c>
      <c r="F21194" s="31" t="s">
        <v>10229</v>
      </c>
      <c r="H21194" s="10" t="e">
        <f>VLOOKUP(A21194,#REF!,3,FALSE)</f>
        <v>#REF!</v>
      </c>
      <c r="I21194" s="10" t="e">
        <f>VLOOKUP(A21194,#REF!,4,FALSE)</f>
        <v>#REF!</v>
      </c>
      <c r="J21194" s="31" t="s">
        <v>10752</v>
      </c>
      <c r="K21194" s="10" t="str">
        <f t="shared" si="331"/>
        <v>운용지/No.6[한지로][한지로]</v>
      </c>
      <c r="L21194" s="31" t="s">
        <v>67270</v>
      </c>
    </row>
    <row r="21195" spans="1:12" x14ac:dyDescent="0.15">
      <c r="A21195" s="31" t="s">
        <v>63373</v>
      </c>
      <c r="B21195" s="31" t="s">
        <v>68795</v>
      </c>
      <c r="C21195" s="32">
        <v>1100</v>
      </c>
      <c r="D21195" s="31" t="s">
        <v>64802</v>
      </c>
      <c r="E21195" s="31" t="s">
        <v>520</v>
      </c>
      <c r="F21195" s="31" t="s">
        <v>10229</v>
      </c>
      <c r="H21195" s="10" t="e">
        <f>VLOOKUP(A21195,#REF!,3,FALSE)</f>
        <v>#REF!</v>
      </c>
      <c r="I21195" s="10" t="e">
        <f>VLOOKUP(A21195,#REF!,4,FALSE)</f>
        <v>#REF!</v>
      </c>
      <c r="J21195" s="31" t="s">
        <v>10752</v>
      </c>
      <c r="K21195" s="10" t="str">
        <f t="shared" si="331"/>
        <v>운용지/No.7[한지로][한지로]</v>
      </c>
      <c r="L21195" s="31" t="s">
        <v>67270</v>
      </c>
    </row>
    <row r="21196" spans="1:12" x14ac:dyDescent="0.15">
      <c r="A21196" s="31" t="s">
        <v>63372</v>
      </c>
      <c r="B21196" s="31" t="s">
        <v>68795</v>
      </c>
      <c r="C21196" s="32">
        <v>27500</v>
      </c>
      <c r="D21196" s="31" t="s">
        <v>64802</v>
      </c>
      <c r="E21196" s="31" t="s">
        <v>253</v>
      </c>
      <c r="F21196" s="31" t="s">
        <v>10229</v>
      </c>
      <c r="H21196" s="10" t="e">
        <f>VLOOKUP(A21196,#REF!,3,FALSE)</f>
        <v>#REF!</v>
      </c>
      <c r="I21196" s="10" t="e">
        <f>VLOOKUP(A21196,#REF!,4,FALSE)</f>
        <v>#REF!</v>
      </c>
      <c r="J21196" s="31" t="s">
        <v>10752</v>
      </c>
      <c r="K21196" s="10" t="str">
        <f t="shared" si="331"/>
        <v>운용지/No.7[한지로][한지로]</v>
      </c>
      <c r="L21196" s="31" t="s">
        <v>67270</v>
      </c>
    </row>
    <row r="21197" spans="1:12" x14ac:dyDescent="0.15">
      <c r="A21197" s="31" t="s">
        <v>63374</v>
      </c>
      <c r="B21197" s="31" t="s">
        <v>68796</v>
      </c>
      <c r="C21197" s="32">
        <v>27500</v>
      </c>
      <c r="D21197" s="31" t="s">
        <v>6335</v>
      </c>
      <c r="E21197" s="31" t="s">
        <v>253</v>
      </c>
      <c r="F21197" s="31" t="s">
        <v>10229</v>
      </c>
      <c r="H21197" s="10" t="e">
        <f>VLOOKUP(A21197,#REF!,3,FALSE)</f>
        <v>#REF!</v>
      </c>
      <c r="I21197" s="10" t="e">
        <f>VLOOKUP(A21197,#REF!,4,FALSE)</f>
        <v>#REF!</v>
      </c>
      <c r="J21197" s="31" t="s">
        <v>10752</v>
      </c>
      <c r="K21197" s="10" t="str">
        <f t="shared" si="331"/>
        <v>운용지/No.8[한지로][한지로]</v>
      </c>
      <c r="L21197" s="31" t="s">
        <v>67270</v>
      </c>
    </row>
    <row r="21198" spans="1:12" x14ac:dyDescent="0.15">
      <c r="A21198" s="31" t="s">
        <v>63375</v>
      </c>
      <c r="B21198" s="31" t="s">
        <v>68796</v>
      </c>
      <c r="C21198" s="32">
        <v>1100</v>
      </c>
      <c r="D21198" s="31" t="s">
        <v>6335</v>
      </c>
      <c r="E21198" s="31" t="s">
        <v>253</v>
      </c>
      <c r="F21198" s="31" t="s">
        <v>10229</v>
      </c>
      <c r="H21198" s="10" t="e">
        <f>VLOOKUP(A21198,#REF!,3,FALSE)</f>
        <v>#REF!</v>
      </c>
      <c r="I21198" s="10" t="e">
        <f>VLOOKUP(A21198,#REF!,4,FALSE)</f>
        <v>#REF!</v>
      </c>
      <c r="J21198" s="31" t="s">
        <v>10752</v>
      </c>
      <c r="K21198" s="10" t="str">
        <f t="shared" si="331"/>
        <v>운용지/No.8[한지로][한지로]</v>
      </c>
      <c r="L21198" s="31" t="s">
        <v>67270</v>
      </c>
    </row>
    <row r="21199" spans="1:12" x14ac:dyDescent="0.15">
      <c r="A21199" s="31" t="s">
        <v>63376</v>
      </c>
      <c r="B21199" s="31" t="s">
        <v>68797</v>
      </c>
      <c r="C21199" s="32">
        <v>27500</v>
      </c>
      <c r="D21199" s="31" t="s">
        <v>64803</v>
      </c>
      <c r="E21199" s="31" t="s">
        <v>253</v>
      </c>
      <c r="F21199" s="31" t="s">
        <v>10229</v>
      </c>
      <c r="H21199" s="10" t="e">
        <f>VLOOKUP(A21199,#REF!,3,FALSE)</f>
        <v>#REF!</v>
      </c>
      <c r="I21199" s="10" t="e">
        <f>VLOOKUP(A21199,#REF!,4,FALSE)</f>
        <v>#REF!</v>
      </c>
      <c r="J21199" s="31" t="s">
        <v>10752</v>
      </c>
      <c r="K21199" s="10" t="str">
        <f t="shared" si="331"/>
        <v>운용지/No.9[한지로][한지로]</v>
      </c>
      <c r="L21199" s="31" t="s">
        <v>67270</v>
      </c>
    </row>
    <row r="21200" spans="1:12" x14ac:dyDescent="0.15">
      <c r="A21200" s="31" t="s">
        <v>63377</v>
      </c>
      <c r="B21200" s="31" t="s">
        <v>68797</v>
      </c>
      <c r="C21200" s="32">
        <v>1100</v>
      </c>
      <c r="D21200" s="31" t="s">
        <v>64803</v>
      </c>
      <c r="E21200" s="31" t="s">
        <v>520</v>
      </c>
      <c r="F21200" s="31" t="s">
        <v>10229</v>
      </c>
      <c r="H21200" s="10" t="e">
        <f>VLOOKUP(A21200,#REF!,3,FALSE)</f>
        <v>#REF!</v>
      </c>
      <c r="I21200" s="10" t="e">
        <f>VLOOKUP(A21200,#REF!,4,FALSE)</f>
        <v>#REF!</v>
      </c>
      <c r="J21200" s="31" t="s">
        <v>10752</v>
      </c>
      <c r="K21200" s="10" t="str">
        <f t="shared" si="331"/>
        <v>운용지/No.9[한지로][한지로]</v>
      </c>
      <c r="L21200" s="31" t="s">
        <v>67270</v>
      </c>
    </row>
    <row r="21201" spans="1:12" x14ac:dyDescent="0.15">
      <c r="A21201" s="31" t="s">
        <v>63379</v>
      </c>
      <c r="B21201" s="31" t="s">
        <v>68798</v>
      </c>
      <c r="C21201" s="32">
        <v>1100</v>
      </c>
      <c r="D21201" s="31" t="s">
        <v>64804</v>
      </c>
      <c r="E21201" s="31" t="s">
        <v>520</v>
      </c>
      <c r="F21201" s="31" t="s">
        <v>10229</v>
      </c>
      <c r="H21201" s="10" t="e">
        <f>VLOOKUP(A21201,#REF!,3,FALSE)</f>
        <v>#REF!</v>
      </c>
      <c r="I21201" s="10" t="e">
        <f>VLOOKUP(A21201,#REF!,4,FALSE)</f>
        <v>#REF!</v>
      </c>
      <c r="J21201" s="31" t="s">
        <v>10752</v>
      </c>
      <c r="K21201" s="10" t="str">
        <f t="shared" si="331"/>
        <v>운용지/No.10[한지로][한지로]</v>
      </c>
      <c r="L21201" s="31" t="s">
        <v>67270</v>
      </c>
    </row>
    <row r="21202" spans="1:12" x14ac:dyDescent="0.15">
      <c r="A21202" s="31" t="s">
        <v>63378</v>
      </c>
      <c r="B21202" s="31" t="s">
        <v>68798</v>
      </c>
      <c r="C21202" s="32">
        <v>27500</v>
      </c>
      <c r="D21202" s="31" t="s">
        <v>64804</v>
      </c>
      <c r="E21202" s="31" t="s">
        <v>253</v>
      </c>
      <c r="F21202" s="31" t="s">
        <v>10229</v>
      </c>
      <c r="H21202" s="10" t="e">
        <f>VLOOKUP(A21202,#REF!,3,FALSE)</f>
        <v>#REF!</v>
      </c>
      <c r="I21202" s="10" t="e">
        <f>VLOOKUP(A21202,#REF!,4,FALSE)</f>
        <v>#REF!</v>
      </c>
      <c r="J21202" s="31" t="s">
        <v>10752</v>
      </c>
      <c r="K21202" s="10" t="str">
        <f t="shared" si="331"/>
        <v>운용지/No.10[한지로][한지로]</v>
      </c>
      <c r="L21202" s="31" t="s">
        <v>67270</v>
      </c>
    </row>
    <row r="21203" spans="1:12" x14ac:dyDescent="0.15">
      <c r="A21203" s="31" t="s">
        <v>63380</v>
      </c>
      <c r="B21203" s="31" t="s">
        <v>68799</v>
      </c>
      <c r="C21203" s="32">
        <v>1100</v>
      </c>
      <c r="D21203" s="31" t="s">
        <v>64805</v>
      </c>
      <c r="E21203" s="31" t="s">
        <v>520</v>
      </c>
      <c r="F21203" s="31" t="s">
        <v>10229</v>
      </c>
      <c r="H21203" s="10" t="e">
        <f>VLOOKUP(A21203,#REF!,3,FALSE)</f>
        <v>#REF!</v>
      </c>
      <c r="I21203" s="10" t="e">
        <f>VLOOKUP(A21203,#REF!,4,FALSE)</f>
        <v>#REF!</v>
      </c>
      <c r="J21203" s="31" t="s">
        <v>10752</v>
      </c>
      <c r="K21203" s="10" t="str">
        <f t="shared" si="331"/>
        <v>운용지/No.12[한지로][한지로]</v>
      </c>
      <c r="L21203" s="31" t="s">
        <v>67270</v>
      </c>
    </row>
    <row r="21204" spans="1:12" x14ac:dyDescent="0.15">
      <c r="A21204" s="31" t="s">
        <v>63381</v>
      </c>
      <c r="B21204" s="31" t="s">
        <v>68799</v>
      </c>
      <c r="C21204" s="32">
        <v>27500</v>
      </c>
      <c r="D21204" s="31" t="s">
        <v>64805</v>
      </c>
      <c r="E21204" s="31" t="s">
        <v>253</v>
      </c>
      <c r="F21204" s="31" t="s">
        <v>10229</v>
      </c>
      <c r="H21204" s="10" t="e">
        <f>VLOOKUP(A21204,#REF!,3,FALSE)</f>
        <v>#REF!</v>
      </c>
      <c r="I21204" s="10" t="e">
        <f>VLOOKUP(A21204,#REF!,4,FALSE)</f>
        <v>#REF!</v>
      </c>
      <c r="J21204" s="31" t="s">
        <v>10752</v>
      </c>
      <c r="K21204" s="10" t="str">
        <f t="shared" si="331"/>
        <v>운용지/No.12[한지로][한지로]</v>
      </c>
      <c r="L21204" s="31" t="s">
        <v>67270</v>
      </c>
    </row>
    <row r="21205" spans="1:12" x14ac:dyDescent="0.15">
      <c r="A21205" s="31" t="s">
        <v>63383</v>
      </c>
      <c r="B21205" s="31" t="s">
        <v>68800</v>
      </c>
      <c r="C21205" s="32">
        <v>27500</v>
      </c>
      <c r="D21205" s="31" t="s">
        <v>64806</v>
      </c>
      <c r="E21205" s="31" t="s">
        <v>253</v>
      </c>
      <c r="F21205" s="31" t="s">
        <v>10229</v>
      </c>
      <c r="H21205" s="10" t="e">
        <f>VLOOKUP(A21205,#REF!,3,FALSE)</f>
        <v>#REF!</v>
      </c>
      <c r="I21205" s="10" t="e">
        <f>VLOOKUP(A21205,#REF!,4,FALSE)</f>
        <v>#REF!</v>
      </c>
      <c r="J21205" s="31" t="s">
        <v>10752</v>
      </c>
      <c r="K21205" s="10" t="str">
        <f t="shared" si="331"/>
        <v>운용지/No.13[한지로][한지로]</v>
      </c>
      <c r="L21205" s="31" t="s">
        <v>67270</v>
      </c>
    </row>
    <row r="21206" spans="1:12" x14ac:dyDescent="0.15">
      <c r="A21206" s="31" t="s">
        <v>63382</v>
      </c>
      <c r="B21206" s="31" t="s">
        <v>68800</v>
      </c>
      <c r="C21206" s="32">
        <v>1100</v>
      </c>
      <c r="D21206" s="31" t="s">
        <v>64806</v>
      </c>
      <c r="E21206" s="31" t="s">
        <v>520</v>
      </c>
      <c r="F21206" s="31" t="s">
        <v>10229</v>
      </c>
      <c r="H21206" s="10" t="e">
        <f>VLOOKUP(A21206,#REF!,3,FALSE)</f>
        <v>#REF!</v>
      </c>
      <c r="I21206" s="10" t="e">
        <f>VLOOKUP(A21206,#REF!,4,FALSE)</f>
        <v>#REF!</v>
      </c>
      <c r="J21206" s="31" t="s">
        <v>10752</v>
      </c>
      <c r="K21206" s="10" t="str">
        <f t="shared" si="331"/>
        <v>운용지/No.13[한지로][한지로]</v>
      </c>
      <c r="L21206" s="31" t="s">
        <v>67270</v>
      </c>
    </row>
    <row r="21207" spans="1:12" x14ac:dyDescent="0.15">
      <c r="A21207" s="31" t="s">
        <v>63384</v>
      </c>
      <c r="B21207" s="31" t="s">
        <v>68801</v>
      </c>
      <c r="C21207" s="32">
        <v>27500</v>
      </c>
      <c r="D21207" s="31" t="s">
        <v>6340</v>
      </c>
      <c r="E21207" s="31" t="s">
        <v>253</v>
      </c>
      <c r="F21207" s="31" t="s">
        <v>10229</v>
      </c>
      <c r="H21207" s="10" t="e">
        <f>VLOOKUP(A21207,#REF!,3,FALSE)</f>
        <v>#REF!</v>
      </c>
      <c r="I21207" s="10" t="e">
        <f>VLOOKUP(A21207,#REF!,4,FALSE)</f>
        <v>#REF!</v>
      </c>
      <c r="J21207" s="31" t="s">
        <v>10752</v>
      </c>
      <c r="K21207" s="10" t="str">
        <f t="shared" si="331"/>
        <v>운용지/No.14[한지로][한지로]</v>
      </c>
      <c r="L21207" s="31" t="s">
        <v>67270</v>
      </c>
    </row>
    <row r="21208" spans="1:12" x14ac:dyDescent="0.15">
      <c r="A21208" s="31" t="s">
        <v>63385</v>
      </c>
      <c r="B21208" s="31" t="s">
        <v>68801</v>
      </c>
      <c r="C21208" s="32">
        <v>1100</v>
      </c>
      <c r="D21208" s="31" t="s">
        <v>6340</v>
      </c>
      <c r="E21208" s="31" t="s">
        <v>520</v>
      </c>
      <c r="F21208" s="31" t="s">
        <v>10229</v>
      </c>
      <c r="H21208" s="10" t="e">
        <f>VLOOKUP(A21208,#REF!,3,FALSE)</f>
        <v>#REF!</v>
      </c>
      <c r="I21208" s="10" t="e">
        <f>VLOOKUP(A21208,#REF!,4,FALSE)</f>
        <v>#REF!</v>
      </c>
      <c r="J21208" s="31" t="s">
        <v>10752</v>
      </c>
      <c r="K21208" s="10" t="str">
        <f t="shared" si="331"/>
        <v>운용지/No.14[한지로][한지로]</v>
      </c>
      <c r="L21208" s="31" t="s">
        <v>67270</v>
      </c>
    </row>
    <row r="21209" spans="1:12" x14ac:dyDescent="0.15">
      <c r="A21209" s="31" t="s">
        <v>63386</v>
      </c>
      <c r="B21209" s="31" t="s">
        <v>68802</v>
      </c>
      <c r="C21209" s="32">
        <v>1100</v>
      </c>
      <c r="D21209" s="31" t="s">
        <v>64807</v>
      </c>
      <c r="E21209" s="31" t="s">
        <v>520</v>
      </c>
      <c r="F21209" s="31" t="s">
        <v>10229</v>
      </c>
      <c r="H21209" s="10" t="e">
        <f>VLOOKUP(A21209,#REF!,3,FALSE)</f>
        <v>#REF!</v>
      </c>
      <c r="I21209" s="10" t="e">
        <f>VLOOKUP(A21209,#REF!,4,FALSE)</f>
        <v>#REF!</v>
      </c>
      <c r="J21209" s="31" t="s">
        <v>10752</v>
      </c>
      <c r="K21209" s="10" t="str">
        <f t="shared" si="331"/>
        <v>운용지/No.17[한지로][한지로]</v>
      </c>
      <c r="L21209" s="31" t="s">
        <v>67270</v>
      </c>
    </row>
    <row r="21210" spans="1:12" x14ac:dyDescent="0.15">
      <c r="A21210" s="31" t="s">
        <v>63387</v>
      </c>
      <c r="B21210" s="31" t="s">
        <v>68802</v>
      </c>
      <c r="C21210" s="32">
        <v>27500</v>
      </c>
      <c r="D21210" s="31" t="s">
        <v>64807</v>
      </c>
      <c r="E21210" s="31" t="s">
        <v>253</v>
      </c>
      <c r="F21210" s="31" t="s">
        <v>10229</v>
      </c>
      <c r="H21210" s="10" t="e">
        <f>VLOOKUP(A21210,#REF!,3,FALSE)</f>
        <v>#REF!</v>
      </c>
      <c r="I21210" s="10" t="e">
        <f>VLOOKUP(A21210,#REF!,4,FALSE)</f>
        <v>#REF!</v>
      </c>
      <c r="J21210" s="31" t="s">
        <v>10752</v>
      </c>
      <c r="K21210" s="10" t="str">
        <f t="shared" si="331"/>
        <v>운용지/No.17[한지로][한지로]</v>
      </c>
      <c r="L21210" s="31" t="s">
        <v>67270</v>
      </c>
    </row>
    <row r="21211" spans="1:12" x14ac:dyDescent="0.15">
      <c r="A21211" s="31" t="s">
        <v>63388</v>
      </c>
      <c r="B21211" s="31" t="s">
        <v>68803</v>
      </c>
      <c r="C21211" s="32">
        <v>1100</v>
      </c>
      <c r="D21211" s="31" t="s">
        <v>64808</v>
      </c>
      <c r="E21211" s="31" t="s">
        <v>520</v>
      </c>
      <c r="F21211" s="31" t="s">
        <v>10229</v>
      </c>
      <c r="H21211" s="10" t="e">
        <f>VLOOKUP(A21211,#REF!,3,FALSE)</f>
        <v>#REF!</v>
      </c>
      <c r="I21211" s="10" t="e">
        <f>VLOOKUP(A21211,#REF!,4,FALSE)</f>
        <v>#REF!</v>
      </c>
      <c r="J21211" s="31" t="s">
        <v>10752</v>
      </c>
      <c r="K21211" s="10" t="str">
        <f t="shared" si="331"/>
        <v>운용지/No.18[한지로][한지로]</v>
      </c>
      <c r="L21211" s="31" t="s">
        <v>67270</v>
      </c>
    </row>
    <row r="21212" spans="1:12" x14ac:dyDescent="0.15">
      <c r="A21212" s="31" t="s">
        <v>63389</v>
      </c>
      <c r="B21212" s="31" t="s">
        <v>68803</v>
      </c>
      <c r="C21212" s="32">
        <v>27500</v>
      </c>
      <c r="D21212" s="31" t="s">
        <v>64808</v>
      </c>
      <c r="E21212" s="31" t="s">
        <v>253</v>
      </c>
      <c r="F21212" s="31" t="s">
        <v>10229</v>
      </c>
      <c r="H21212" s="10" t="e">
        <f>VLOOKUP(A21212,#REF!,3,FALSE)</f>
        <v>#REF!</v>
      </c>
      <c r="I21212" s="10" t="e">
        <f>VLOOKUP(A21212,#REF!,4,FALSE)</f>
        <v>#REF!</v>
      </c>
      <c r="J21212" s="31" t="s">
        <v>10752</v>
      </c>
      <c r="K21212" s="10" t="str">
        <f t="shared" si="331"/>
        <v>운용지/No.18[한지로][한지로]</v>
      </c>
      <c r="L21212" s="31" t="s">
        <v>67270</v>
      </c>
    </row>
    <row r="21213" spans="1:12" x14ac:dyDescent="0.15">
      <c r="A21213" s="31" t="s">
        <v>63391</v>
      </c>
      <c r="B21213" s="31" t="s">
        <v>68804</v>
      </c>
      <c r="C21213" s="32">
        <v>27500</v>
      </c>
      <c r="D21213" s="31" t="s">
        <v>64809</v>
      </c>
      <c r="E21213" s="31" t="s">
        <v>253</v>
      </c>
      <c r="F21213" s="31" t="s">
        <v>10229</v>
      </c>
      <c r="H21213" s="10" t="e">
        <f>VLOOKUP(A21213,#REF!,3,FALSE)</f>
        <v>#REF!</v>
      </c>
      <c r="I21213" s="10" t="e">
        <f>VLOOKUP(A21213,#REF!,4,FALSE)</f>
        <v>#REF!</v>
      </c>
      <c r="J21213" s="31" t="s">
        <v>10752</v>
      </c>
      <c r="K21213" s="10" t="str">
        <f t="shared" si="331"/>
        <v>운용지/No.19[한지로][한지로]</v>
      </c>
      <c r="L21213" s="31" t="s">
        <v>67270</v>
      </c>
    </row>
    <row r="21214" spans="1:12" x14ac:dyDescent="0.15">
      <c r="A21214" s="31" t="s">
        <v>63390</v>
      </c>
      <c r="B21214" s="31" t="s">
        <v>68804</v>
      </c>
      <c r="C21214" s="32">
        <v>1100</v>
      </c>
      <c r="D21214" s="31" t="s">
        <v>64809</v>
      </c>
      <c r="E21214" s="31" t="s">
        <v>520</v>
      </c>
      <c r="F21214" s="31" t="s">
        <v>10229</v>
      </c>
      <c r="H21214" s="10" t="e">
        <f>VLOOKUP(A21214,#REF!,3,FALSE)</f>
        <v>#REF!</v>
      </c>
      <c r="I21214" s="10" t="e">
        <f>VLOOKUP(A21214,#REF!,4,FALSE)</f>
        <v>#REF!</v>
      </c>
      <c r="J21214" s="31" t="s">
        <v>10752</v>
      </c>
      <c r="K21214" s="10" t="str">
        <f t="shared" si="331"/>
        <v>운용지/No.19[한지로][한지로]</v>
      </c>
      <c r="L21214" s="31" t="s">
        <v>67270</v>
      </c>
    </row>
    <row r="21215" spans="1:12" x14ac:dyDescent="0.15">
      <c r="A21215" s="31" t="s">
        <v>63392</v>
      </c>
      <c r="B21215" s="31" t="s">
        <v>68805</v>
      </c>
      <c r="C21215" s="32">
        <v>27500</v>
      </c>
      <c r="D21215" s="31" t="s">
        <v>64810</v>
      </c>
      <c r="E21215" s="31" t="s">
        <v>253</v>
      </c>
      <c r="F21215" s="31" t="s">
        <v>10229</v>
      </c>
      <c r="H21215" s="10" t="e">
        <f>VLOOKUP(A21215,#REF!,3,FALSE)</f>
        <v>#REF!</v>
      </c>
      <c r="I21215" s="10" t="e">
        <f>VLOOKUP(A21215,#REF!,4,FALSE)</f>
        <v>#REF!</v>
      </c>
      <c r="J21215" s="31" t="s">
        <v>10752</v>
      </c>
      <c r="K21215" s="10" t="str">
        <f t="shared" si="331"/>
        <v>운용지/No.20[한지로][한지로]</v>
      </c>
      <c r="L21215" s="31" t="s">
        <v>67270</v>
      </c>
    </row>
    <row r="21216" spans="1:12" x14ac:dyDescent="0.15">
      <c r="A21216" s="31" t="s">
        <v>63393</v>
      </c>
      <c r="B21216" s="31" t="s">
        <v>68805</v>
      </c>
      <c r="C21216" s="32">
        <v>1100</v>
      </c>
      <c r="D21216" s="31" t="s">
        <v>64810</v>
      </c>
      <c r="E21216" s="31" t="s">
        <v>520</v>
      </c>
      <c r="F21216" s="31" t="s">
        <v>10229</v>
      </c>
      <c r="H21216" s="10" t="e">
        <f>VLOOKUP(A21216,#REF!,3,FALSE)</f>
        <v>#REF!</v>
      </c>
      <c r="I21216" s="10" t="e">
        <f>VLOOKUP(A21216,#REF!,4,FALSE)</f>
        <v>#REF!</v>
      </c>
      <c r="J21216" s="31" t="s">
        <v>10752</v>
      </c>
      <c r="K21216" s="10" t="str">
        <f t="shared" si="331"/>
        <v>운용지/No.20[한지로][한지로]</v>
      </c>
      <c r="L21216" s="31" t="s">
        <v>67270</v>
      </c>
    </row>
    <row r="21217" spans="1:12" x14ac:dyDescent="0.15">
      <c r="A21217" s="31" t="s">
        <v>63394</v>
      </c>
      <c r="B21217" s="31" t="s">
        <v>68806</v>
      </c>
      <c r="C21217" s="32">
        <v>1100</v>
      </c>
      <c r="D21217" s="31" t="s">
        <v>64811</v>
      </c>
      <c r="E21217" s="31" t="s">
        <v>520</v>
      </c>
      <c r="F21217" s="31" t="s">
        <v>10229</v>
      </c>
      <c r="H21217" s="10" t="e">
        <f>VLOOKUP(A21217,#REF!,3,FALSE)</f>
        <v>#REF!</v>
      </c>
      <c r="I21217" s="10" t="e">
        <f>VLOOKUP(A21217,#REF!,4,FALSE)</f>
        <v>#REF!</v>
      </c>
      <c r="J21217" s="31" t="s">
        <v>10752</v>
      </c>
      <c r="K21217" s="10" t="str">
        <f t="shared" si="331"/>
        <v>운용지/No.21[한지로][한지로]</v>
      </c>
      <c r="L21217" s="31" t="s">
        <v>67270</v>
      </c>
    </row>
    <row r="21218" spans="1:12" x14ac:dyDescent="0.15">
      <c r="A21218" s="31" t="s">
        <v>63395</v>
      </c>
      <c r="B21218" s="31" t="s">
        <v>68806</v>
      </c>
      <c r="C21218" s="32">
        <v>27500</v>
      </c>
      <c r="D21218" s="31" t="s">
        <v>64811</v>
      </c>
      <c r="E21218" s="31" t="s">
        <v>253</v>
      </c>
      <c r="F21218" s="31" t="s">
        <v>10229</v>
      </c>
      <c r="H21218" s="10" t="e">
        <f>VLOOKUP(A21218,#REF!,3,FALSE)</f>
        <v>#REF!</v>
      </c>
      <c r="I21218" s="10" t="e">
        <f>VLOOKUP(A21218,#REF!,4,FALSE)</f>
        <v>#REF!</v>
      </c>
      <c r="J21218" s="31" t="s">
        <v>10752</v>
      </c>
      <c r="K21218" s="10" t="str">
        <f t="shared" si="331"/>
        <v>운용지/No.21[한지로][한지로]</v>
      </c>
      <c r="L21218" s="31" t="s">
        <v>67270</v>
      </c>
    </row>
    <row r="21219" spans="1:12" x14ac:dyDescent="0.15">
      <c r="A21219" s="31" t="s">
        <v>63396</v>
      </c>
      <c r="B21219" s="31" t="s">
        <v>68807</v>
      </c>
      <c r="C21219" s="32">
        <v>27500</v>
      </c>
      <c r="D21219" s="31" t="s">
        <v>64812</v>
      </c>
      <c r="E21219" s="31" t="s">
        <v>253</v>
      </c>
      <c r="F21219" s="31" t="s">
        <v>10229</v>
      </c>
      <c r="H21219" s="10" t="e">
        <f>VLOOKUP(A21219,#REF!,3,FALSE)</f>
        <v>#REF!</v>
      </c>
      <c r="I21219" s="10" t="e">
        <f>VLOOKUP(A21219,#REF!,4,FALSE)</f>
        <v>#REF!</v>
      </c>
      <c r="J21219" s="31" t="s">
        <v>10752</v>
      </c>
      <c r="K21219" s="10" t="str">
        <f t="shared" si="331"/>
        <v>운용지/No.22[한지로][한지로]</v>
      </c>
      <c r="L21219" s="31" t="s">
        <v>67270</v>
      </c>
    </row>
    <row r="21220" spans="1:12" x14ac:dyDescent="0.15">
      <c r="A21220" s="31" t="s">
        <v>63397</v>
      </c>
      <c r="B21220" s="31" t="s">
        <v>68807</v>
      </c>
      <c r="C21220" s="32">
        <v>1100</v>
      </c>
      <c r="D21220" s="31" t="s">
        <v>64812</v>
      </c>
      <c r="E21220" s="31" t="s">
        <v>520</v>
      </c>
      <c r="F21220" s="31" t="s">
        <v>10229</v>
      </c>
      <c r="H21220" s="10" t="e">
        <f>VLOOKUP(A21220,#REF!,3,FALSE)</f>
        <v>#REF!</v>
      </c>
      <c r="I21220" s="10" t="e">
        <f>VLOOKUP(A21220,#REF!,4,FALSE)</f>
        <v>#REF!</v>
      </c>
      <c r="J21220" s="31" t="s">
        <v>10752</v>
      </c>
      <c r="K21220" s="10" t="str">
        <f t="shared" si="331"/>
        <v>운용지/No.22[한지로][한지로]</v>
      </c>
      <c r="L21220" s="31" t="s">
        <v>67270</v>
      </c>
    </row>
    <row r="21221" spans="1:12" x14ac:dyDescent="0.15">
      <c r="A21221" s="31" t="s">
        <v>63399</v>
      </c>
      <c r="B21221" s="31" t="s">
        <v>68808</v>
      </c>
      <c r="C21221" s="32">
        <v>1100</v>
      </c>
      <c r="D21221" s="31" t="s">
        <v>64813</v>
      </c>
      <c r="E21221" s="31" t="s">
        <v>520</v>
      </c>
      <c r="F21221" s="31" t="s">
        <v>10229</v>
      </c>
      <c r="H21221" s="10" t="e">
        <f>VLOOKUP(A21221,#REF!,3,FALSE)</f>
        <v>#REF!</v>
      </c>
      <c r="I21221" s="10" t="e">
        <f>VLOOKUP(A21221,#REF!,4,FALSE)</f>
        <v>#REF!</v>
      </c>
      <c r="J21221" s="31" t="s">
        <v>10752</v>
      </c>
      <c r="K21221" s="10" t="str">
        <f t="shared" si="331"/>
        <v>운용지/No.23[한지로][한지로]</v>
      </c>
      <c r="L21221" s="31" t="s">
        <v>67270</v>
      </c>
    </row>
    <row r="21222" spans="1:12" x14ac:dyDescent="0.15">
      <c r="A21222" s="31" t="s">
        <v>63398</v>
      </c>
      <c r="B21222" s="31" t="s">
        <v>68808</v>
      </c>
      <c r="C21222" s="32">
        <v>27500</v>
      </c>
      <c r="D21222" s="31" t="s">
        <v>64813</v>
      </c>
      <c r="E21222" s="31" t="s">
        <v>253</v>
      </c>
      <c r="F21222" s="31" t="s">
        <v>10229</v>
      </c>
      <c r="H21222" s="10" t="e">
        <f>VLOOKUP(A21222,#REF!,3,FALSE)</f>
        <v>#REF!</v>
      </c>
      <c r="I21222" s="10" t="e">
        <f>VLOOKUP(A21222,#REF!,4,FALSE)</f>
        <v>#REF!</v>
      </c>
      <c r="J21222" s="31" t="s">
        <v>10752</v>
      </c>
      <c r="K21222" s="10" t="str">
        <f t="shared" si="331"/>
        <v>운용지/No.23[한지로][한지로]</v>
      </c>
      <c r="L21222" s="31" t="s">
        <v>67270</v>
      </c>
    </row>
    <row r="21223" spans="1:12" x14ac:dyDescent="0.15">
      <c r="A21223" s="31" t="s">
        <v>63401</v>
      </c>
      <c r="B21223" s="31" t="s">
        <v>68809</v>
      </c>
      <c r="C21223" s="32">
        <v>1100</v>
      </c>
      <c r="D21223" s="31" t="s">
        <v>64814</v>
      </c>
      <c r="E21223" s="31" t="s">
        <v>520</v>
      </c>
      <c r="F21223" s="31" t="s">
        <v>10229</v>
      </c>
      <c r="H21223" s="10" t="e">
        <f>VLOOKUP(A21223,#REF!,3,FALSE)</f>
        <v>#REF!</v>
      </c>
      <c r="I21223" s="10" t="e">
        <f>VLOOKUP(A21223,#REF!,4,FALSE)</f>
        <v>#REF!</v>
      </c>
      <c r="J21223" s="31" t="s">
        <v>10752</v>
      </c>
      <c r="K21223" s="10" t="str">
        <f t="shared" si="331"/>
        <v>운용지/No.24[한지로][한지로]</v>
      </c>
      <c r="L21223" s="31" t="s">
        <v>67270</v>
      </c>
    </row>
    <row r="21224" spans="1:12" x14ac:dyDescent="0.15">
      <c r="A21224" s="31" t="s">
        <v>63400</v>
      </c>
      <c r="B21224" s="31" t="s">
        <v>68809</v>
      </c>
      <c r="C21224" s="32">
        <v>27500</v>
      </c>
      <c r="D21224" s="31" t="s">
        <v>64814</v>
      </c>
      <c r="E21224" s="31" t="s">
        <v>253</v>
      </c>
      <c r="F21224" s="31" t="s">
        <v>10229</v>
      </c>
      <c r="H21224" s="10" t="e">
        <f>VLOOKUP(A21224,#REF!,3,FALSE)</f>
        <v>#REF!</v>
      </c>
      <c r="I21224" s="10" t="e">
        <f>VLOOKUP(A21224,#REF!,4,FALSE)</f>
        <v>#REF!</v>
      </c>
      <c r="J21224" s="31" t="s">
        <v>10752</v>
      </c>
      <c r="K21224" s="10" t="str">
        <f t="shared" si="331"/>
        <v>운용지/No.24[한지로][한지로]</v>
      </c>
      <c r="L21224" s="31" t="s">
        <v>67270</v>
      </c>
    </row>
    <row r="21225" spans="1:12" x14ac:dyDescent="0.15">
      <c r="A21225" s="31" t="s">
        <v>63403</v>
      </c>
      <c r="B21225" s="31" t="s">
        <v>68810</v>
      </c>
      <c r="C21225" s="32">
        <v>27500</v>
      </c>
      <c r="D21225" s="31" t="s">
        <v>64815</v>
      </c>
      <c r="E21225" s="31" t="s">
        <v>253</v>
      </c>
      <c r="F21225" s="31" t="s">
        <v>10229</v>
      </c>
      <c r="H21225" s="10" t="e">
        <f>VLOOKUP(A21225,#REF!,3,FALSE)</f>
        <v>#REF!</v>
      </c>
      <c r="I21225" s="10" t="e">
        <f>VLOOKUP(A21225,#REF!,4,FALSE)</f>
        <v>#REF!</v>
      </c>
      <c r="J21225" s="31" t="s">
        <v>10752</v>
      </c>
      <c r="K21225" s="10" t="str">
        <f t="shared" si="331"/>
        <v>운용지/No.27[한지로][한지로]</v>
      </c>
      <c r="L21225" s="31" t="s">
        <v>67270</v>
      </c>
    </row>
    <row r="21226" spans="1:12" x14ac:dyDescent="0.15">
      <c r="A21226" s="31" t="s">
        <v>63402</v>
      </c>
      <c r="B21226" s="31" t="s">
        <v>68810</v>
      </c>
      <c r="C21226" s="32">
        <v>1100</v>
      </c>
      <c r="D21226" s="31" t="s">
        <v>64815</v>
      </c>
      <c r="E21226" s="31" t="s">
        <v>520</v>
      </c>
      <c r="F21226" s="31" t="s">
        <v>10229</v>
      </c>
      <c r="H21226" s="10" t="e">
        <f>VLOOKUP(A21226,#REF!,3,FALSE)</f>
        <v>#REF!</v>
      </c>
      <c r="I21226" s="10" t="e">
        <f>VLOOKUP(A21226,#REF!,4,FALSE)</f>
        <v>#REF!</v>
      </c>
      <c r="J21226" s="31" t="s">
        <v>10752</v>
      </c>
      <c r="K21226" s="10" t="str">
        <f t="shared" si="331"/>
        <v>운용지/No.27[한지로][한지로]</v>
      </c>
      <c r="L21226" s="31" t="s">
        <v>67270</v>
      </c>
    </row>
    <row r="21227" spans="1:12" x14ac:dyDescent="0.15">
      <c r="A21227" s="31" t="s">
        <v>63404</v>
      </c>
      <c r="B21227" s="31" t="s">
        <v>68811</v>
      </c>
      <c r="C21227" s="32">
        <v>27500</v>
      </c>
      <c r="D21227" s="31" t="s">
        <v>6338</v>
      </c>
      <c r="E21227" s="31" t="s">
        <v>253</v>
      </c>
      <c r="F21227" s="31" t="s">
        <v>10229</v>
      </c>
      <c r="H21227" s="10" t="e">
        <f>VLOOKUP(A21227,#REF!,3,FALSE)</f>
        <v>#REF!</v>
      </c>
      <c r="I21227" s="10" t="e">
        <f>VLOOKUP(A21227,#REF!,4,FALSE)</f>
        <v>#REF!</v>
      </c>
      <c r="J21227" s="31" t="s">
        <v>10752</v>
      </c>
      <c r="K21227" s="10" t="str">
        <f t="shared" si="331"/>
        <v>운용지/No.28[한지로][한지로]</v>
      </c>
      <c r="L21227" s="31" t="s">
        <v>67270</v>
      </c>
    </row>
    <row r="21228" spans="1:12" x14ac:dyDescent="0.15">
      <c r="A21228" s="31" t="s">
        <v>63405</v>
      </c>
      <c r="B21228" s="31" t="s">
        <v>68811</v>
      </c>
      <c r="C21228" s="32">
        <v>1100</v>
      </c>
      <c r="D21228" s="31" t="s">
        <v>6338</v>
      </c>
      <c r="E21228" s="31" t="s">
        <v>520</v>
      </c>
      <c r="F21228" s="31" t="s">
        <v>10229</v>
      </c>
      <c r="H21228" s="10" t="e">
        <f>VLOOKUP(A21228,#REF!,3,FALSE)</f>
        <v>#REF!</v>
      </c>
      <c r="I21228" s="10" t="e">
        <f>VLOOKUP(A21228,#REF!,4,FALSE)</f>
        <v>#REF!</v>
      </c>
      <c r="J21228" s="31" t="s">
        <v>10752</v>
      </c>
      <c r="K21228" s="10" t="str">
        <f t="shared" si="331"/>
        <v>운용지/No.28[한지로][한지로]</v>
      </c>
      <c r="L21228" s="31" t="s">
        <v>67270</v>
      </c>
    </row>
    <row r="21229" spans="1:12" x14ac:dyDescent="0.15">
      <c r="A21229" s="31" t="s">
        <v>63407</v>
      </c>
      <c r="B21229" s="31" t="s">
        <v>68812</v>
      </c>
      <c r="C21229" s="32">
        <v>27500</v>
      </c>
      <c r="D21229" s="31" t="s">
        <v>64816</v>
      </c>
      <c r="E21229" s="31" t="s">
        <v>253</v>
      </c>
      <c r="F21229" s="31" t="s">
        <v>10229</v>
      </c>
      <c r="H21229" s="10" t="e">
        <f>VLOOKUP(A21229,#REF!,3,FALSE)</f>
        <v>#REF!</v>
      </c>
      <c r="I21229" s="10" t="e">
        <f>VLOOKUP(A21229,#REF!,4,FALSE)</f>
        <v>#REF!</v>
      </c>
      <c r="J21229" s="31" t="s">
        <v>10752</v>
      </c>
      <c r="K21229" s="10" t="str">
        <f t="shared" si="331"/>
        <v>운용지/No.29[한지로][한지로]</v>
      </c>
      <c r="L21229" s="31" t="s">
        <v>67270</v>
      </c>
    </row>
    <row r="21230" spans="1:12" x14ac:dyDescent="0.15">
      <c r="A21230" s="31" t="s">
        <v>63406</v>
      </c>
      <c r="B21230" s="31" t="s">
        <v>68812</v>
      </c>
      <c r="C21230" s="32">
        <v>1100</v>
      </c>
      <c r="D21230" s="31" t="s">
        <v>64816</v>
      </c>
      <c r="E21230" s="31" t="s">
        <v>520</v>
      </c>
      <c r="F21230" s="31" t="s">
        <v>10229</v>
      </c>
      <c r="H21230" s="10" t="e">
        <f>VLOOKUP(A21230,#REF!,3,FALSE)</f>
        <v>#REF!</v>
      </c>
      <c r="I21230" s="10" t="e">
        <f>VLOOKUP(A21230,#REF!,4,FALSE)</f>
        <v>#REF!</v>
      </c>
      <c r="J21230" s="31" t="s">
        <v>10752</v>
      </c>
      <c r="K21230" s="10" t="str">
        <f t="shared" si="331"/>
        <v>운용지/No.29[한지로][한지로]</v>
      </c>
      <c r="L21230" s="31" t="s">
        <v>67270</v>
      </c>
    </row>
    <row r="21231" spans="1:12" x14ac:dyDescent="0.15">
      <c r="A21231" s="31" t="s">
        <v>63409</v>
      </c>
      <c r="B21231" s="31" t="s">
        <v>68813</v>
      </c>
      <c r="C21231" s="32">
        <v>27500</v>
      </c>
      <c r="D21231" s="31" t="s">
        <v>64817</v>
      </c>
      <c r="E21231" s="31" t="s">
        <v>253</v>
      </c>
      <c r="F21231" s="31" t="s">
        <v>10229</v>
      </c>
      <c r="H21231" s="10" t="e">
        <f>VLOOKUP(A21231,#REF!,3,FALSE)</f>
        <v>#REF!</v>
      </c>
      <c r="I21231" s="10" t="e">
        <f>VLOOKUP(A21231,#REF!,4,FALSE)</f>
        <v>#REF!</v>
      </c>
      <c r="J21231" s="31" t="s">
        <v>10752</v>
      </c>
      <c r="K21231" s="10" t="str">
        <f t="shared" si="331"/>
        <v>운용지/No.30[한지로][한지로]</v>
      </c>
      <c r="L21231" s="31" t="s">
        <v>67270</v>
      </c>
    </row>
    <row r="21232" spans="1:12" x14ac:dyDescent="0.15">
      <c r="A21232" s="31" t="s">
        <v>63408</v>
      </c>
      <c r="B21232" s="31" t="s">
        <v>68813</v>
      </c>
      <c r="C21232" s="32">
        <v>1100</v>
      </c>
      <c r="D21232" s="31" t="s">
        <v>64817</v>
      </c>
      <c r="E21232" s="31" t="s">
        <v>520</v>
      </c>
      <c r="F21232" s="31" t="s">
        <v>10229</v>
      </c>
      <c r="H21232" s="10" t="e">
        <f>VLOOKUP(A21232,#REF!,3,FALSE)</f>
        <v>#REF!</v>
      </c>
      <c r="I21232" s="10" t="e">
        <f>VLOOKUP(A21232,#REF!,4,FALSE)</f>
        <v>#REF!</v>
      </c>
      <c r="J21232" s="31" t="s">
        <v>10752</v>
      </c>
      <c r="K21232" s="10" t="str">
        <f t="shared" si="331"/>
        <v>운용지/No.30[한지로][한지로]</v>
      </c>
      <c r="L21232" s="31" t="s">
        <v>67270</v>
      </c>
    </row>
    <row r="21233" spans="1:12" x14ac:dyDescent="0.15">
      <c r="A21233" s="31" t="s">
        <v>63411</v>
      </c>
      <c r="B21233" s="31" t="s">
        <v>68814</v>
      </c>
      <c r="C21233" s="32">
        <v>1100</v>
      </c>
      <c r="D21233" s="31" t="s">
        <v>64818</v>
      </c>
      <c r="E21233" s="31" t="s">
        <v>520</v>
      </c>
      <c r="F21233" s="31" t="s">
        <v>10229</v>
      </c>
      <c r="H21233" s="10" t="e">
        <f>VLOOKUP(A21233,#REF!,3,FALSE)</f>
        <v>#REF!</v>
      </c>
      <c r="I21233" s="10" t="e">
        <f>VLOOKUP(A21233,#REF!,4,FALSE)</f>
        <v>#REF!</v>
      </c>
      <c r="J21233" s="31" t="s">
        <v>10752</v>
      </c>
      <c r="K21233" s="10" t="str">
        <f t="shared" si="331"/>
        <v>운용지/No.31[한지로][한지로]</v>
      </c>
      <c r="L21233" s="31" t="s">
        <v>67270</v>
      </c>
    </row>
    <row r="21234" spans="1:12" x14ac:dyDescent="0.15">
      <c r="A21234" s="31" t="s">
        <v>63410</v>
      </c>
      <c r="B21234" s="31" t="s">
        <v>68814</v>
      </c>
      <c r="C21234" s="32">
        <v>27500</v>
      </c>
      <c r="D21234" s="31" t="s">
        <v>64818</v>
      </c>
      <c r="E21234" s="31" t="s">
        <v>253</v>
      </c>
      <c r="F21234" s="31" t="s">
        <v>10229</v>
      </c>
      <c r="H21234" s="10" t="e">
        <f>VLOOKUP(A21234,#REF!,3,FALSE)</f>
        <v>#REF!</v>
      </c>
      <c r="I21234" s="10" t="e">
        <f>VLOOKUP(A21234,#REF!,4,FALSE)</f>
        <v>#REF!</v>
      </c>
      <c r="J21234" s="31" t="s">
        <v>10752</v>
      </c>
      <c r="K21234" s="10" t="str">
        <f t="shared" si="331"/>
        <v>운용지/No.31[한지로][한지로]</v>
      </c>
      <c r="L21234" s="31" t="s">
        <v>67270</v>
      </c>
    </row>
    <row r="21235" spans="1:12" x14ac:dyDescent="0.15">
      <c r="A21235" s="31" t="s">
        <v>63412</v>
      </c>
      <c r="B21235" s="31" t="s">
        <v>68815</v>
      </c>
      <c r="C21235" s="32">
        <v>27500</v>
      </c>
      <c r="D21235" s="31" t="s">
        <v>64819</v>
      </c>
      <c r="E21235" s="31" t="s">
        <v>253</v>
      </c>
      <c r="F21235" s="31" t="s">
        <v>10229</v>
      </c>
      <c r="H21235" s="10" t="e">
        <f>VLOOKUP(A21235,#REF!,3,FALSE)</f>
        <v>#REF!</v>
      </c>
      <c r="I21235" s="10" t="e">
        <f>VLOOKUP(A21235,#REF!,4,FALSE)</f>
        <v>#REF!</v>
      </c>
      <c r="J21235" s="31" t="s">
        <v>10752</v>
      </c>
      <c r="K21235" s="10" t="str">
        <f t="shared" si="331"/>
        <v>운용지/No.32[한지로][한지로]</v>
      </c>
      <c r="L21235" s="31" t="s">
        <v>67270</v>
      </c>
    </row>
    <row r="21236" spans="1:12" x14ac:dyDescent="0.15">
      <c r="A21236" s="31" t="s">
        <v>63413</v>
      </c>
      <c r="B21236" s="31" t="s">
        <v>68815</v>
      </c>
      <c r="C21236" s="32">
        <v>1100</v>
      </c>
      <c r="D21236" s="31" t="s">
        <v>64819</v>
      </c>
      <c r="E21236" s="31" t="s">
        <v>520</v>
      </c>
      <c r="F21236" s="31" t="s">
        <v>10229</v>
      </c>
      <c r="H21236" s="10" t="e">
        <f>VLOOKUP(A21236,#REF!,3,FALSE)</f>
        <v>#REF!</v>
      </c>
      <c r="I21236" s="10" t="e">
        <f>VLOOKUP(A21236,#REF!,4,FALSE)</f>
        <v>#REF!</v>
      </c>
      <c r="J21236" s="31" t="s">
        <v>10752</v>
      </c>
      <c r="K21236" s="10" t="str">
        <f t="shared" si="331"/>
        <v>운용지/No.32[한지로][한지로]</v>
      </c>
      <c r="L21236" s="31" t="s">
        <v>67270</v>
      </c>
    </row>
    <row r="21237" spans="1:12" x14ac:dyDescent="0.15">
      <c r="A21237" s="31" t="s">
        <v>63414</v>
      </c>
      <c r="B21237" s="31" t="s">
        <v>68816</v>
      </c>
      <c r="C21237" s="32">
        <v>1100</v>
      </c>
      <c r="D21237" s="31" t="s">
        <v>6337</v>
      </c>
      <c r="E21237" s="31" t="s">
        <v>520</v>
      </c>
      <c r="F21237" s="31" t="s">
        <v>10229</v>
      </c>
      <c r="H21237" s="10" t="e">
        <f>VLOOKUP(A21237,#REF!,3,FALSE)</f>
        <v>#REF!</v>
      </c>
      <c r="I21237" s="10" t="e">
        <f>VLOOKUP(A21237,#REF!,4,FALSE)</f>
        <v>#REF!</v>
      </c>
      <c r="J21237" s="31" t="s">
        <v>10752</v>
      </c>
      <c r="K21237" s="10" t="str">
        <f t="shared" si="331"/>
        <v>운용지/No.34[한지로][한지로]</v>
      </c>
      <c r="L21237" s="31" t="s">
        <v>67270</v>
      </c>
    </row>
    <row r="21238" spans="1:12" x14ac:dyDescent="0.15">
      <c r="A21238" s="31" t="s">
        <v>63415</v>
      </c>
      <c r="B21238" s="31" t="s">
        <v>68816</v>
      </c>
      <c r="C21238" s="32">
        <v>27500</v>
      </c>
      <c r="D21238" s="31" t="s">
        <v>6337</v>
      </c>
      <c r="E21238" s="31" t="s">
        <v>253</v>
      </c>
      <c r="F21238" s="31" t="s">
        <v>10229</v>
      </c>
      <c r="H21238" s="10" t="e">
        <f>VLOOKUP(A21238,#REF!,3,FALSE)</f>
        <v>#REF!</v>
      </c>
      <c r="I21238" s="10" t="e">
        <f>VLOOKUP(A21238,#REF!,4,FALSE)</f>
        <v>#REF!</v>
      </c>
      <c r="J21238" s="31" t="s">
        <v>10752</v>
      </c>
      <c r="K21238" s="10" t="str">
        <f t="shared" si="331"/>
        <v>운용지/No.34[한지로][한지로]</v>
      </c>
      <c r="L21238" s="31" t="s">
        <v>67270</v>
      </c>
    </row>
    <row r="21239" spans="1:12" x14ac:dyDescent="0.15">
      <c r="A21239" s="31" t="s">
        <v>63417</v>
      </c>
      <c r="B21239" s="31" t="s">
        <v>68817</v>
      </c>
      <c r="C21239" s="32">
        <v>27500</v>
      </c>
      <c r="D21239" s="31" t="s">
        <v>64820</v>
      </c>
      <c r="E21239" s="31" t="s">
        <v>253</v>
      </c>
      <c r="F21239" s="31" t="s">
        <v>10229</v>
      </c>
      <c r="H21239" s="10" t="e">
        <f>VLOOKUP(A21239,#REF!,3,FALSE)</f>
        <v>#REF!</v>
      </c>
      <c r="I21239" s="10" t="e">
        <f>VLOOKUP(A21239,#REF!,4,FALSE)</f>
        <v>#REF!</v>
      </c>
      <c r="J21239" s="31" t="s">
        <v>10752</v>
      </c>
      <c r="K21239" s="10" t="str">
        <f t="shared" si="331"/>
        <v>운용지/No.36[한지로][한지로]</v>
      </c>
      <c r="L21239" s="31" t="s">
        <v>67270</v>
      </c>
    </row>
    <row r="21240" spans="1:12" x14ac:dyDescent="0.15">
      <c r="A21240" s="31" t="s">
        <v>63416</v>
      </c>
      <c r="B21240" s="31" t="s">
        <v>68817</v>
      </c>
      <c r="C21240" s="32">
        <v>1100</v>
      </c>
      <c r="D21240" s="31" t="s">
        <v>64820</v>
      </c>
      <c r="E21240" s="31" t="s">
        <v>520</v>
      </c>
      <c r="F21240" s="31" t="s">
        <v>10229</v>
      </c>
      <c r="H21240" s="10" t="e">
        <f>VLOOKUP(A21240,#REF!,3,FALSE)</f>
        <v>#REF!</v>
      </c>
      <c r="I21240" s="10" t="e">
        <f>VLOOKUP(A21240,#REF!,4,FALSE)</f>
        <v>#REF!</v>
      </c>
      <c r="J21240" s="31" t="s">
        <v>10752</v>
      </c>
      <c r="K21240" s="10" t="str">
        <f t="shared" si="331"/>
        <v>운용지/No.36[한지로][한지로]</v>
      </c>
      <c r="L21240" s="31" t="s">
        <v>67270</v>
      </c>
    </row>
    <row r="21241" spans="1:12" x14ac:dyDescent="0.15">
      <c r="A21241" s="31" t="s">
        <v>63419</v>
      </c>
      <c r="B21241" s="31" t="s">
        <v>68818</v>
      </c>
      <c r="C21241" s="32">
        <v>27500</v>
      </c>
      <c r="D21241" s="31" t="s">
        <v>64821</v>
      </c>
      <c r="E21241" s="31" t="s">
        <v>253</v>
      </c>
      <c r="F21241" s="31" t="s">
        <v>10229</v>
      </c>
      <c r="H21241" s="10" t="e">
        <f>VLOOKUP(A21241,#REF!,3,FALSE)</f>
        <v>#REF!</v>
      </c>
      <c r="I21241" s="10" t="e">
        <f>VLOOKUP(A21241,#REF!,4,FALSE)</f>
        <v>#REF!</v>
      </c>
      <c r="J21241" s="31" t="s">
        <v>10752</v>
      </c>
      <c r="K21241" s="10" t="str">
        <f t="shared" si="331"/>
        <v>운용지/No.37[한지로][한지로]</v>
      </c>
      <c r="L21241" s="31" t="s">
        <v>67270</v>
      </c>
    </row>
    <row r="21242" spans="1:12" x14ac:dyDescent="0.15">
      <c r="A21242" s="31" t="s">
        <v>63418</v>
      </c>
      <c r="B21242" s="31" t="s">
        <v>68818</v>
      </c>
      <c r="C21242" s="32">
        <v>1100</v>
      </c>
      <c r="D21242" s="31" t="s">
        <v>64821</v>
      </c>
      <c r="E21242" s="31" t="s">
        <v>520</v>
      </c>
      <c r="F21242" s="31" t="s">
        <v>10229</v>
      </c>
      <c r="H21242" s="10" t="e">
        <f>VLOOKUP(A21242,#REF!,3,FALSE)</f>
        <v>#REF!</v>
      </c>
      <c r="I21242" s="10" t="e">
        <f>VLOOKUP(A21242,#REF!,4,FALSE)</f>
        <v>#REF!</v>
      </c>
      <c r="J21242" s="31" t="s">
        <v>10752</v>
      </c>
      <c r="K21242" s="10" t="str">
        <f t="shared" si="331"/>
        <v>운용지/No.37[한지로][한지로]</v>
      </c>
      <c r="L21242" s="31" t="s">
        <v>67270</v>
      </c>
    </row>
    <row r="21243" spans="1:12" x14ac:dyDescent="0.15">
      <c r="A21243" s="31" t="s">
        <v>63420</v>
      </c>
      <c r="B21243" s="31" t="s">
        <v>68819</v>
      </c>
      <c r="C21243" s="32">
        <v>1100</v>
      </c>
      <c r="D21243" s="31" t="s">
        <v>64822</v>
      </c>
      <c r="E21243" s="31" t="s">
        <v>520</v>
      </c>
      <c r="F21243" s="31" t="s">
        <v>10229</v>
      </c>
      <c r="H21243" s="10" t="e">
        <f>VLOOKUP(A21243,#REF!,3,FALSE)</f>
        <v>#REF!</v>
      </c>
      <c r="I21243" s="10" t="e">
        <f>VLOOKUP(A21243,#REF!,4,FALSE)</f>
        <v>#REF!</v>
      </c>
      <c r="J21243" s="31" t="s">
        <v>10752</v>
      </c>
      <c r="K21243" s="10" t="str">
        <f t="shared" si="331"/>
        <v>운용지/No.38[한지로][한지로]</v>
      </c>
      <c r="L21243" s="31" t="s">
        <v>67270</v>
      </c>
    </row>
    <row r="21244" spans="1:12" x14ac:dyDescent="0.15">
      <c r="A21244" s="31" t="s">
        <v>63421</v>
      </c>
      <c r="B21244" s="31" t="s">
        <v>68819</v>
      </c>
      <c r="C21244" s="32">
        <v>27500</v>
      </c>
      <c r="D21244" s="31" t="s">
        <v>64822</v>
      </c>
      <c r="E21244" s="31" t="s">
        <v>253</v>
      </c>
      <c r="F21244" s="31" t="s">
        <v>10229</v>
      </c>
      <c r="H21244" s="10" t="e">
        <f>VLOOKUP(A21244,#REF!,3,FALSE)</f>
        <v>#REF!</v>
      </c>
      <c r="I21244" s="10" t="e">
        <f>VLOOKUP(A21244,#REF!,4,FALSE)</f>
        <v>#REF!</v>
      </c>
      <c r="J21244" s="31" t="s">
        <v>10752</v>
      </c>
      <c r="K21244" s="10" t="str">
        <f t="shared" si="331"/>
        <v>운용지/No.38[한지로][한지로]</v>
      </c>
      <c r="L21244" s="31" t="s">
        <v>67270</v>
      </c>
    </row>
    <row r="21245" spans="1:12" x14ac:dyDescent="0.15">
      <c r="A21245" s="31" t="s">
        <v>63423</v>
      </c>
      <c r="B21245" s="31" t="s">
        <v>68820</v>
      </c>
      <c r="C21245" s="32">
        <v>27500</v>
      </c>
      <c r="D21245" s="31" t="s">
        <v>64823</v>
      </c>
      <c r="E21245" s="31" t="s">
        <v>253</v>
      </c>
      <c r="F21245" s="31" t="s">
        <v>10229</v>
      </c>
      <c r="H21245" s="10" t="e">
        <f>VLOOKUP(A21245,#REF!,3,FALSE)</f>
        <v>#REF!</v>
      </c>
      <c r="I21245" s="10" t="e">
        <f>VLOOKUP(A21245,#REF!,4,FALSE)</f>
        <v>#REF!</v>
      </c>
      <c r="J21245" s="31" t="s">
        <v>10752</v>
      </c>
      <c r="K21245" s="10" t="str">
        <f t="shared" si="331"/>
        <v>운용지/No.41[한지로][한지로]</v>
      </c>
      <c r="L21245" s="31" t="s">
        <v>67270</v>
      </c>
    </row>
    <row r="21246" spans="1:12" x14ac:dyDescent="0.15">
      <c r="A21246" s="31" t="s">
        <v>63422</v>
      </c>
      <c r="B21246" s="31" t="s">
        <v>68820</v>
      </c>
      <c r="C21246" s="32">
        <v>1100</v>
      </c>
      <c r="D21246" s="31" t="s">
        <v>64823</v>
      </c>
      <c r="E21246" s="31" t="s">
        <v>520</v>
      </c>
      <c r="F21246" s="31" t="s">
        <v>10229</v>
      </c>
      <c r="H21246" s="10" t="e">
        <f>VLOOKUP(A21246,#REF!,3,FALSE)</f>
        <v>#REF!</v>
      </c>
      <c r="I21246" s="10" t="e">
        <f>VLOOKUP(A21246,#REF!,4,FALSE)</f>
        <v>#REF!</v>
      </c>
      <c r="J21246" s="31" t="s">
        <v>10752</v>
      </c>
      <c r="K21246" s="10" t="str">
        <f t="shared" si="331"/>
        <v>운용지/No.41[한지로][한지로]</v>
      </c>
      <c r="L21246" s="31" t="s">
        <v>67270</v>
      </c>
    </row>
    <row r="21247" spans="1:12" x14ac:dyDescent="0.15">
      <c r="A21247" s="31" t="s">
        <v>63424</v>
      </c>
      <c r="B21247" s="31" t="s">
        <v>68821</v>
      </c>
      <c r="C21247" s="32">
        <v>1100</v>
      </c>
      <c r="D21247" s="31" t="s">
        <v>6353</v>
      </c>
      <c r="E21247" s="31" t="s">
        <v>520</v>
      </c>
      <c r="F21247" s="31" t="s">
        <v>10229</v>
      </c>
      <c r="H21247" s="10" t="e">
        <f>VLOOKUP(A21247,#REF!,3,FALSE)</f>
        <v>#REF!</v>
      </c>
      <c r="I21247" s="10" t="e">
        <f>VLOOKUP(A21247,#REF!,4,FALSE)</f>
        <v>#REF!</v>
      </c>
      <c r="J21247" s="31" t="s">
        <v>10752</v>
      </c>
      <c r="K21247" s="10" t="str">
        <f t="shared" si="331"/>
        <v>운용지/No.42[한지로][한지로]</v>
      </c>
      <c r="L21247" s="31" t="s">
        <v>67270</v>
      </c>
    </row>
    <row r="21248" spans="1:12" x14ac:dyDescent="0.15">
      <c r="A21248" s="31" t="s">
        <v>63425</v>
      </c>
      <c r="B21248" s="31" t="s">
        <v>68821</v>
      </c>
      <c r="C21248" s="32">
        <v>27500</v>
      </c>
      <c r="D21248" s="31" t="s">
        <v>6353</v>
      </c>
      <c r="E21248" s="31" t="s">
        <v>253</v>
      </c>
      <c r="F21248" s="31" t="s">
        <v>10229</v>
      </c>
      <c r="H21248" s="10" t="e">
        <f>VLOOKUP(A21248,#REF!,3,FALSE)</f>
        <v>#REF!</v>
      </c>
      <c r="I21248" s="10" t="e">
        <f>VLOOKUP(A21248,#REF!,4,FALSE)</f>
        <v>#REF!</v>
      </c>
      <c r="J21248" s="31" t="s">
        <v>10752</v>
      </c>
      <c r="K21248" s="10" t="str">
        <f t="shared" si="331"/>
        <v>운용지/No.42[한지로][한지로]</v>
      </c>
      <c r="L21248" s="31" t="s">
        <v>67270</v>
      </c>
    </row>
    <row r="21249" spans="1:12" x14ac:dyDescent="0.15">
      <c r="A21249" s="31" t="s">
        <v>63426</v>
      </c>
      <c r="B21249" s="31" t="s">
        <v>68822</v>
      </c>
      <c r="C21249" s="32">
        <v>1100</v>
      </c>
      <c r="D21249" s="31" t="s">
        <v>64824</v>
      </c>
      <c r="E21249" s="31" t="s">
        <v>520</v>
      </c>
      <c r="F21249" s="31" t="s">
        <v>10229</v>
      </c>
      <c r="H21249" s="10" t="e">
        <f>VLOOKUP(A21249,#REF!,3,FALSE)</f>
        <v>#REF!</v>
      </c>
      <c r="I21249" s="10" t="e">
        <f>VLOOKUP(A21249,#REF!,4,FALSE)</f>
        <v>#REF!</v>
      </c>
      <c r="J21249" s="31" t="s">
        <v>10752</v>
      </c>
      <c r="K21249" s="10" t="str">
        <f t="shared" si="331"/>
        <v>운용지/No.43[한지로][한지로]</v>
      </c>
      <c r="L21249" s="31" t="s">
        <v>67270</v>
      </c>
    </row>
    <row r="21250" spans="1:12" x14ac:dyDescent="0.15">
      <c r="A21250" s="31" t="s">
        <v>63427</v>
      </c>
      <c r="B21250" s="31" t="s">
        <v>68822</v>
      </c>
      <c r="C21250" s="32">
        <v>27500</v>
      </c>
      <c r="D21250" s="31" t="s">
        <v>64824</v>
      </c>
      <c r="E21250" s="31" t="s">
        <v>253</v>
      </c>
      <c r="F21250" s="31" t="s">
        <v>10229</v>
      </c>
      <c r="H21250" s="10" t="e">
        <f>VLOOKUP(A21250,#REF!,3,FALSE)</f>
        <v>#REF!</v>
      </c>
      <c r="I21250" s="10" t="e">
        <f>VLOOKUP(A21250,#REF!,4,FALSE)</f>
        <v>#REF!</v>
      </c>
      <c r="J21250" s="31" t="s">
        <v>10752</v>
      </c>
      <c r="K21250" s="10" t="str">
        <f t="shared" si="331"/>
        <v>운용지/No.43[한지로][한지로]</v>
      </c>
      <c r="L21250" s="31" t="s">
        <v>67270</v>
      </c>
    </row>
    <row r="21251" spans="1:12" x14ac:dyDescent="0.15">
      <c r="A21251" s="31" t="s">
        <v>63428</v>
      </c>
      <c r="B21251" s="31" t="s">
        <v>68823</v>
      </c>
      <c r="C21251" s="32">
        <v>1100</v>
      </c>
      <c r="D21251" s="31" t="s">
        <v>64825</v>
      </c>
      <c r="E21251" s="31" t="s">
        <v>520</v>
      </c>
      <c r="F21251" s="31" t="s">
        <v>10229</v>
      </c>
      <c r="H21251" s="10" t="e">
        <f>VLOOKUP(A21251,#REF!,3,FALSE)</f>
        <v>#REF!</v>
      </c>
      <c r="I21251" s="10" t="e">
        <f>VLOOKUP(A21251,#REF!,4,FALSE)</f>
        <v>#REF!</v>
      </c>
      <c r="J21251" s="31" t="s">
        <v>10752</v>
      </c>
      <c r="K21251" s="10" t="str">
        <f t="shared" ref="K21251:K21314" si="332">IF(J21251="",B21251,B21251&amp;"["&amp;J21251&amp;"]")</f>
        <v>운용지/No.45[한지로][한지로]</v>
      </c>
      <c r="L21251" s="31" t="s">
        <v>67270</v>
      </c>
    </row>
    <row r="21252" spans="1:12" x14ac:dyDescent="0.15">
      <c r="A21252" s="31" t="s">
        <v>63429</v>
      </c>
      <c r="B21252" s="31" t="s">
        <v>68823</v>
      </c>
      <c r="C21252" s="32">
        <v>27500</v>
      </c>
      <c r="D21252" s="31" t="s">
        <v>64825</v>
      </c>
      <c r="E21252" s="31" t="s">
        <v>253</v>
      </c>
      <c r="F21252" s="31" t="s">
        <v>10229</v>
      </c>
      <c r="H21252" s="10" t="e">
        <f>VLOOKUP(A21252,#REF!,3,FALSE)</f>
        <v>#REF!</v>
      </c>
      <c r="I21252" s="10" t="e">
        <f>VLOOKUP(A21252,#REF!,4,FALSE)</f>
        <v>#REF!</v>
      </c>
      <c r="J21252" s="31" t="s">
        <v>10752</v>
      </c>
      <c r="K21252" s="10" t="str">
        <f t="shared" si="332"/>
        <v>운용지/No.45[한지로][한지로]</v>
      </c>
      <c r="L21252" s="31" t="s">
        <v>67270</v>
      </c>
    </row>
    <row r="21253" spans="1:12" x14ac:dyDescent="0.15">
      <c r="A21253" s="31" t="s">
        <v>29241</v>
      </c>
      <c r="B21253" s="31" t="s">
        <v>60955</v>
      </c>
      <c r="C21253" s="32">
        <v>50000</v>
      </c>
      <c r="D21253" s="31" t="s">
        <v>6340</v>
      </c>
      <c r="E21253" s="31" t="s">
        <v>253</v>
      </c>
      <c r="F21253" s="31" t="s">
        <v>10229</v>
      </c>
      <c r="H21253" s="10" t="e">
        <f>VLOOKUP(A21253,#REF!,3,FALSE)</f>
        <v>#REF!</v>
      </c>
      <c r="I21253" s="10" t="e">
        <f>VLOOKUP(A21253,#REF!,4,FALSE)</f>
        <v>#REF!</v>
      </c>
      <c r="J21253" s="31" t="s">
        <v>10752</v>
      </c>
      <c r="K21253" s="10" t="str">
        <f t="shared" si="332"/>
        <v>응용한지/망고지/No.02[한지로][한지로]</v>
      </c>
      <c r="L21253" s="31" t="s">
        <v>46414</v>
      </c>
    </row>
    <row r="21254" spans="1:12" x14ac:dyDescent="0.15">
      <c r="A21254" s="31" t="s">
        <v>29240</v>
      </c>
      <c r="B21254" s="31" t="s">
        <v>60955</v>
      </c>
      <c r="C21254" s="32">
        <v>2000</v>
      </c>
      <c r="D21254" s="31" t="s">
        <v>6340</v>
      </c>
      <c r="E21254" s="31" t="s">
        <v>520</v>
      </c>
      <c r="F21254" s="31" t="s">
        <v>10229</v>
      </c>
      <c r="H21254" s="10" t="e">
        <f>VLOOKUP(A21254,#REF!,3,FALSE)</f>
        <v>#REF!</v>
      </c>
      <c r="I21254" s="10" t="e">
        <f>VLOOKUP(A21254,#REF!,4,FALSE)</f>
        <v>#REF!</v>
      </c>
      <c r="J21254" s="31" t="s">
        <v>10752</v>
      </c>
      <c r="K21254" s="10" t="str">
        <f t="shared" si="332"/>
        <v>응용한지/망고지/No.02[한지로][한지로]</v>
      </c>
      <c r="L21254" s="31" t="s">
        <v>46414</v>
      </c>
    </row>
    <row r="21255" spans="1:12" x14ac:dyDescent="0.15">
      <c r="A21255" s="31" t="s">
        <v>29243</v>
      </c>
      <c r="B21255" s="31" t="s">
        <v>60956</v>
      </c>
      <c r="C21255" s="32">
        <v>2000</v>
      </c>
      <c r="D21255" s="31" t="s">
        <v>6344</v>
      </c>
      <c r="E21255" s="31" t="s">
        <v>520</v>
      </c>
      <c r="F21255" s="31" t="s">
        <v>10229</v>
      </c>
      <c r="H21255" s="10" t="e">
        <f>VLOOKUP(A21255,#REF!,3,FALSE)</f>
        <v>#REF!</v>
      </c>
      <c r="I21255" s="10" t="e">
        <f>VLOOKUP(A21255,#REF!,4,FALSE)</f>
        <v>#REF!</v>
      </c>
      <c r="J21255" s="31" t="s">
        <v>10752</v>
      </c>
      <c r="K21255" s="10" t="str">
        <f t="shared" si="332"/>
        <v>응용한지/망고지/No.03[한지로][한지로]</v>
      </c>
      <c r="L21255" s="31" t="s">
        <v>46414</v>
      </c>
    </row>
    <row r="21256" spans="1:12" x14ac:dyDescent="0.15">
      <c r="A21256" s="31" t="s">
        <v>29242</v>
      </c>
      <c r="B21256" s="31" t="s">
        <v>60956</v>
      </c>
      <c r="C21256" s="32">
        <v>50000</v>
      </c>
      <c r="D21256" s="31" t="s">
        <v>6344</v>
      </c>
      <c r="E21256" s="31" t="s">
        <v>253</v>
      </c>
      <c r="F21256" s="31" t="s">
        <v>10229</v>
      </c>
      <c r="H21256" s="10" t="e">
        <f>VLOOKUP(A21256,#REF!,3,FALSE)</f>
        <v>#REF!</v>
      </c>
      <c r="I21256" s="10" t="e">
        <f>VLOOKUP(A21256,#REF!,4,FALSE)</f>
        <v>#REF!</v>
      </c>
      <c r="J21256" s="31" t="s">
        <v>10752</v>
      </c>
      <c r="K21256" s="10" t="str">
        <f t="shared" si="332"/>
        <v>응용한지/망고지/No.03[한지로][한지로]</v>
      </c>
      <c r="L21256" s="31" t="s">
        <v>46414</v>
      </c>
    </row>
    <row r="21257" spans="1:12" x14ac:dyDescent="0.15">
      <c r="A21257" s="31" t="s">
        <v>29244</v>
      </c>
      <c r="B21257" s="31" t="s">
        <v>60957</v>
      </c>
      <c r="C21257" s="32">
        <v>2000</v>
      </c>
      <c r="D21257" s="31" t="s">
        <v>6345</v>
      </c>
      <c r="E21257" s="31" t="s">
        <v>520</v>
      </c>
      <c r="F21257" s="31" t="s">
        <v>10229</v>
      </c>
      <c r="H21257" s="10" t="e">
        <f>VLOOKUP(A21257,#REF!,3,FALSE)</f>
        <v>#REF!</v>
      </c>
      <c r="I21257" s="10" t="e">
        <f>VLOOKUP(A21257,#REF!,4,FALSE)</f>
        <v>#REF!</v>
      </c>
      <c r="J21257" s="31" t="s">
        <v>10752</v>
      </c>
      <c r="K21257" s="10" t="str">
        <f t="shared" si="332"/>
        <v>응용한지/망고지/No.04[한지로][한지로]</v>
      </c>
      <c r="L21257" s="31" t="s">
        <v>46414</v>
      </c>
    </row>
    <row r="21258" spans="1:12" x14ac:dyDescent="0.15">
      <c r="A21258" s="31" t="s">
        <v>29245</v>
      </c>
      <c r="B21258" s="31" t="s">
        <v>60957</v>
      </c>
      <c r="C21258" s="32">
        <v>50000</v>
      </c>
      <c r="D21258" s="31" t="s">
        <v>6345</v>
      </c>
      <c r="E21258" s="31" t="s">
        <v>253</v>
      </c>
      <c r="F21258" s="31" t="s">
        <v>10229</v>
      </c>
      <c r="H21258" s="10" t="e">
        <f>VLOOKUP(A21258,#REF!,3,FALSE)</f>
        <v>#REF!</v>
      </c>
      <c r="I21258" s="10" t="e">
        <f>VLOOKUP(A21258,#REF!,4,FALSE)</f>
        <v>#REF!</v>
      </c>
      <c r="J21258" s="31" t="s">
        <v>10752</v>
      </c>
      <c r="K21258" s="10" t="str">
        <f t="shared" si="332"/>
        <v>응용한지/망고지/No.04[한지로][한지로]</v>
      </c>
      <c r="L21258" s="31" t="s">
        <v>46414</v>
      </c>
    </row>
    <row r="21259" spans="1:12" x14ac:dyDescent="0.15">
      <c r="A21259" s="31" t="s">
        <v>29247</v>
      </c>
      <c r="B21259" s="31" t="s">
        <v>60958</v>
      </c>
      <c r="C21259" s="32">
        <v>50000</v>
      </c>
      <c r="D21259" s="31" t="s">
        <v>6346</v>
      </c>
      <c r="E21259" s="31" t="s">
        <v>253</v>
      </c>
      <c r="F21259" s="31" t="s">
        <v>10229</v>
      </c>
      <c r="H21259" s="10" t="e">
        <f>VLOOKUP(A21259,#REF!,3,FALSE)</f>
        <v>#REF!</v>
      </c>
      <c r="I21259" s="10" t="e">
        <f>VLOOKUP(A21259,#REF!,4,FALSE)</f>
        <v>#REF!</v>
      </c>
      <c r="J21259" s="31" t="s">
        <v>10752</v>
      </c>
      <c r="K21259" s="10" t="str">
        <f t="shared" si="332"/>
        <v>응용한지/망고지/No.05[한지로][한지로]</v>
      </c>
      <c r="L21259" s="31" t="s">
        <v>46414</v>
      </c>
    </row>
    <row r="21260" spans="1:12" x14ac:dyDescent="0.15">
      <c r="A21260" s="31" t="s">
        <v>29246</v>
      </c>
      <c r="B21260" s="31" t="s">
        <v>60958</v>
      </c>
      <c r="C21260" s="32">
        <v>2000</v>
      </c>
      <c r="D21260" s="31" t="s">
        <v>6346</v>
      </c>
      <c r="E21260" s="31" t="s">
        <v>520</v>
      </c>
      <c r="F21260" s="31" t="s">
        <v>10229</v>
      </c>
      <c r="H21260" s="10" t="e">
        <f>VLOOKUP(A21260,#REF!,3,FALSE)</f>
        <v>#REF!</v>
      </c>
      <c r="I21260" s="10" t="e">
        <f>VLOOKUP(A21260,#REF!,4,FALSE)</f>
        <v>#REF!</v>
      </c>
      <c r="J21260" s="31" t="s">
        <v>10752</v>
      </c>
      <c r="K21260" s="10" t="str">
        <f t="shared" si="332"/>
        <v>응용한지/망고지/No.05[한지로][한지로]</v>
      </c>
      <c r="L21260" s="31" t="s">
        <v>46414</v>
      </c>
    </row>
    <row r="21261" spans="1:12" x14ac:dyDescent="0.15">
      <c r="A21261" s="31" t="s">
        <v>29248</v>
      </c>
      <c r="B21261" s="31" t="s">
        <v>60959</v>
      </c>
      <c r="C21261" s="32">
        <v>50000</v>
      </c>
      <c r="D21261" s="31" t="s">
        <v>6347</v>
      </c>
      <c r="E21261" s="31" t="s">
        <v>253</v>
      </c>
      <c r="F21261" s="31" t="s">
        <v>10229</v>
      </c>
      <c r="H21261" s="10" t="e">
        <f>VLOOKUP(A21261,#REF!,3,FALSE)</f>
        <v>#REF!</v>
      </c>
      <c r="I21261" s="10" t="e">
        <f>VLOOKUP(A21261,#REF!,4,FALSE)</f>
        <v>#REF!</v>
      </c>
      <c r="J21261" s="31" t="s">
        <v>10752</v>
      </c>
      <c r="K21261" s="10" t="str">
        <f t="shared" si="332"/>
        <v>응용한지/망고지/No.06[한지로][한지로]</v>
      </c>
      <c r="L21261" s="31" t="s">
        <v>46414</v>
      </c>
    </row>
    <row r="21262" spans="1:12" x14ac:dyDescent="0.15">
      <c r="A21262" s="31" t="s">
        <v>29249</v>
      </c>
      <c r="B21262" s="31" t="s">
        <v>60959</v>
      </c>
      <c r="C21262" s="32">
        <v>2000</v>
      </c>
      <c r="D21262" s="31" t="s">
        <v>6347</v>
      </c>
      <c r="E21262" s="31" t="s">
        <v>520</v>
      </c>
      <c r="F21262" s="31" t="s">
        <v>10229</v>
      </c>
      <c r="H21262" s="10" t="e">
        <f>VLOOKUP(A21262,#REF!,3,FALSE)</f>
        <v>#REF!</v>
      </c>
      <c r="I21262" s="10" t="e">
        <f>VLOOKUP(A21262,#REF!,4,FALSE)</f>
        <v>#REF!</v>
      </c>
      <c r="J21262" s="31" t="s">
        <v>10752</v>
      </c>
      <c r="K21262" s="10" t="str">
        <f t="shared" si="332"/>
        <v>응용한지/망고지/No.06[한지로][한지로]</v>
      </c>
      <c r="L21262" s="31" t="s">
        <v>46414</v>
      </c>
    </row>
    <row r="21263" spans="1:12" x14ac:dyDescent="0.15">
      <c r="A21263" s="31" t="s">
        <v>29250</v>
      </c>
      <c r="B21263" s="31" t="s">
        <v>60960</v>
      </c>
      <c r="C21263" s="32">
        <v>2000</v>
      </c>
      <c r="D21263" s="31" t="s">
        <v>6348</v>
      </c>
      <c r="E21263" s="31" t="s">
        <v>520</v>
      </c>
      <c r="F21263" s="31" t="s">
        <v>10229</v>
      </c>
      <c r="H21263" s="10" t="e">
        <f>VLOOKUP(A21263,#REF!,3,FALSE)</f>
        <v>#REF!</v>
      </c>
      <c r="I21263" s="10" t="e">
        <f>VLOOKUP(A21263,#REF!,4,FALSE)</f>
        <v>#REF!</v>
      </c>
      <c r="J21263" s="31" t="s">
        <v>10752</v>
      </c>
      <c r="K21263" s="10" t="str">
        <f t="shared" si="332"/>
        <v>응용한지/망고지/No.07[한지로][한지로]</v>
      </c>
      <c r="L21263" s="31" t="s">
        <v>46414</v>
      </c>
    </row>
    <row r="21264" spans="1:12" x14ac:dyDescent="0.15">
      <c r="A21264" s="31" t="s">
        <v>29251</v>
      </c>
      <c r="B21264" s="31" t="s">
        <v>60960</v>
      </c>
      <c r="C21264" s="32">
        <v>50000</v>
      </c>
      <c r="D21264" s="31" t="s">
        <v>6348</v>
      </c>
      <c r="E21264" s="31" t="s">
        <v>253</v>
      </c>
      <c r="F21264" s="31" t="s">
        <v>10229</v>
      </c>
      <c r="H21264" s="10" t="e">
        <f>VLOOKUP(A21264,#REF!,3,FALSE)</f>
        <v>#REF!</v>
      </c>
      <c r="I21264" s="10" t="e">
        <f>VLOOKUP(A21264,#REF!,4,FALSE)</f>
        <v>#REF!</v>
      </c>
      <c r="J21264" s="31" t="s">
        <v>10752</v>
      </c>
      <c r="K21264" s="10" t="str">
        <f t="shared" si="332"/>
        <v>응용한지/망고지/No.07[한지로][한지로]</v>
      </c>
      <c r="L21264" s="31" t="s">
        <v>46414</v>
      </c>
    </row>
    <row r="21265" spans="1:12" x14ac:dyDescent="0.15">
      <c r="A21265" s="31" t="s">
        <v>29252</v>
      </c>
      <c r="B21265" s="31" t="s">
        <v>60961</v>
      </c>
      <c r="C21265" s="32">
        <v>2000</v>
      </c>
      <c r="D21265" s="31" t="s">
        <v>6335</v>
      </c>
      <c r="E21265" s="31" t="s">
        <v>520</v>
      </c>
      <c r="F21265" s="31" t="s">
        <v>10229</v>
      </c>
      <c r="H21265" s="10" t="e">
        <f>VLOOKUP(A21265,#REF!,3,FALSE)</f>
        <v>#REF!</v>
      </c>
      <c r="I21265" s="10" t="e">
        <f>VLOOKUP(A21265,#REF!,4,FALSE)</f>
        <v>#REF!</v>
      </c>
      <c r="J21265" s="31" t="s">
        <v>10752</v>
      </c>
      <c r="K21265" s="10" t="str">
        <f t="shared" si="332"/>
        <v>응용한지/망고지/No.08[한지로][한지로]</v>
      </c>
      <c r="L21265" s="31" t="s">
        <v>46414</v>
      </c>
    </row>
    <row r="21266" spans="1:12" x14ac:dyDescent="0.15">
      <c r="A21266" s="31" t="s">
        <v>29253</v>
      </c>
      <c r="B21266" s="31" t="s">
        <v>60961</v>
      </c>
      <c r="C21266" s="32">
        <v>50000</v>
      </c>
      <c r="D21266" s="31" t="s">
        <v>6335</v>
      </c>
      <c r="E21266" s="31" t="s">
        <v>253</v>
      </c>
      <c r="F21266" s="31" t="s">
        <v>10229</v>
      </c>
      <c r="H21266" s="10" t="e">
        <f>VLOOKUP(A21266,#REF!,3,FALSE)</f>
        <v>#REF!</v>
      </c>
      <c r="I21266" s="10" t="e">
        <f>VLOOKUP(A21266,#REF!,4,FALSE)</f>
        <v>#REF!</v>
      </c>
      <c r="J21266" s="31" t="s">
        <v>10752</v>
      </c>
      <c r="K21266" s="10" t="str">
        <f t="shared" si="332"/>
        <v>응용한지/망고지/No.08[한지로][한지로]</v>
      </c>
      <c r="L21266" s="31" t="s">
        <v>46414</v>
      </c>
    </row>
    <row r="21267" spans="1:12" x14ac:dyDescent="0.15">
      <c r="A21267" s="31" t="s">
        <v>29254</v>
      </c>
      <c r="B21267" s="31" t="s">
        <v>60962</v>
      </c>
      <c r="C21267" s="32">
        <v>2000</v>
      </c>
      <c r="D21267" s="31" t="s">
        <v>6349</v>
      </c>
      <c r="E21267" s="31" t="s">
        <v>520</v>
      </c>
      <c r="F21267" s="31" t="s">
        <v>10229</v>
      </c>
      <c r="H21267" s="10" t="e">
        <f>VLOOKUP(A21267,#REF!,3,FALSE)</f>
        <v>#REF!</v>
      </c>
      <c r="I21267" s="10" t="e">
        <f>VLOOKUP(A21267,#REF!,4,FALSE)</f>
        <v>#REF!</v>
      </c>
      <c r="J21267" s="31" t="s">
        <v>10752</v>
      </c>
      <c r="K21267" s="10" t="str">
        <f t="shared" si="332"/>
        <v>응용한지/망고지/No.09[한지로][한지로]</v>
      </c>
      <c r="L21267" s="31" t="s">
        <v>46414</v>
      </c>
    </row>
    <row r="21268" spans="1:12" x14ac:dyDescent="0.15">
      <c r="A21268" s="31" t="s">
        <v>29255</v>
      </c>
      <c r="B21268" s="31" t="s">
        <v>60962</v>
      </c>
      <c r="C21268" s="32">
        <v>50000</v>
      </c>
      <c r="D21268" s="31" t="s">
        <v>6349</v>
      </c>
      <c r="E21268" s="31" t="s">
        <v>253</v>
      </c>
      <c r="F21268" s="31" t="s">
        <v>10229</v>
      </c>
      <c r="H21268" s="10" t="e">
        <f>VLOOKUP(A21268,#REF!,3,FALSE)</f>
        <v>#REF!</v>
      </c>
      <c r="I21268" s="10" t="e">
        <f>VLOOKUP(A21268,#REF!,4,FALSE)</f>
        <v>#REF!</v>
      </c>
      <c r="J21268" s="31" t="s">
        <v>10752</v>
      </c>
      <c r="K21268" s="10" t="str">
        <f t="shared" si="332"/>
        <v>응용한지/망고지/No.09[한지로][한지로]</v>
      </c>
      <c r="L21268" s="31" t="s">
        <v>46414</v>
      </c>
    </row>
    <row r="21269" spans="1:12" x14ac:dyDescent="0.15">
      <c r="A21269" s="31" t="s">
        <v>29256</v>
      </c>
      <c r="B21269" s="31" t="s">
        <v>59151</v>
      </c>
      <c r="C21269" s="32">
        <v>50000</v>
      </c>
      <c r="D21269" s="31" t="s">
        <v>6342</v>
      </c>
      <c r="E21269" s="31" t="s">
        <v>253</v>
      </c>
      <c r="F21269" s="31" t="s">
        <v>10229</v>
      </c>
      <c r="H21269" s="10" t="e">
        <f>VLOOKUP(A21269,#REF!,3,FALSE)</f>
        <v>#REF!</v>
      </c>
      <c r="I21269" s="10" t="e">
        <f>VLOOKUP(A21269,#REF!,4,FALSE)</f>
        <v>#REF!</v>
      </c>
      <c r="J21269" s="31" t="s">
        <v>10752</v>
      </c>
      <c r="K21269" s="10" t="str">
        <f t="shared" si="332"/>
        <v>응용한지/망고지/No.10[한지로][한지로]</v>
      </c>
      <c r="L21269" s="31" t="s">
        <v>46414</v>
      </c>
    </row>
    <row r="21270" spans="1:12" x14ac:dyDescent="0.15">
      <c r="A21270" s="31" t="s">
        <v>29257</v>
      </c>
      <c r="B21270" s="31" t="s">
        <v>59151</v>
      </c>
      <c r="C21270" s="32">
        <v>2000</v>
      </c>
      <c r="D21270" s="31" t="s">
        <v>6342</v>
      </c>
      <c r="E21270" s="31" t="s">
        <v>520</v>
      </c>
      <c r="F21270" s="31" t="s">
        <v>10229</v>
      </c>
      <c r="H21270" s="10" t="e">
        <f>VLOOKUP(A21270,#REF!,3,FALSE)</f>
        <v>#REF!</v>
      </c>
      <c r="I21270" s="10" t="e">
        <f>VLOOKUP(A21270,#REF!,4,FALSE)</f>
        <v>#REF!</v>
      </c>
      <c r="J21270" s="31" t="s">
        <v>10752</v>
      </c>
      <c r="K21270" s="10" t="str">
        <f t="shared" si="332"/>
        <v>응용한지/망고지/No.10[한지로][한지로]</v>
      </c>
      <c r="L21270" s="31" t="s">
        <v>46414</v>
      </c>
    </row>
    <row r="21271" spans="1:12" x14ac:dyDescent="0.15">
      <c r="A21271" s="31" t="s">
        <v>29258</v>
      </c>
      <c r="B21271" s="31" t="s">
        <v>59152</v>
      </c>
      <c r="C21271" s="32">
        <v>50000</v>
      </c>
      <c r="D21271" s="31" t="s">
        <v>6343</v>
      </c>
      <c r="E21271" s="31" t="s">
        <v>253</v>
      </c>
      <c r="F21271" s="31" t="s">
        <v>10229</v>
      </c>
      <c r="H21271" s="10" t="e">
        <f>VLOOKUP(A21271,#REF!,3,FALSE)</f>
        <v>#REF!</v>
      </c>
      <c r="I21271" s="10" t="e">
        <f>VLOOKUP(A21271,#REF!,4,FALSE)</f>
        <v>#REF!</v>
      </c>
      <c r="J21271" s="31" t="s">
        <v>10752</v>
      </c>
      <c r="K21271" s="10" t="str">
        <f t="shared" si="332"/>
        <v>응용한지/망고지/No.11[한지로][한지로]</v>
      </c>
      <c r="L21271" s="31" t="s">
        <v>46414</v>
      </c>
    </row>
    <row r="21272" spans="1:12" x14ac:dyDescent="0.15">
      <c r="A21272" s="31" t="s">
        <v>29259</v>
      </c>
      <c r="B21272" s="31" t="s">
        <v>59152</v>
      </c>
      <c r="C21272" s="32">
        <v>2000</v>
      </c>
      <c r="D21272" s="31" t="s">
        <v>6343</v>
      </c>
      <c r="E21272" s="31" t="s">
        <v>520</v>
      </c>
      <c r="F21272" s="31" t="s">
        <v>10229</v>
      </c>
      <c r="H21272" s="10" t="e">
        <f>VLOOKUP(A21272,#REF!,3,FALSE)</f>
        <v>#REF!</v>
      </c>
      <c r="I21272" s="10" t="e">
        <f>VLOOKUP(A21272,#REF!,4,FALSE)</f>
        <v>#REF!</v>
      </c>
      <c r="J21272" s="31" t="s">
        <v>10752</v>
      </c>
      <c r="K21272" s="10" t="str">
        <f t="shared" si="332"/>
        <v>응용한지/망고지/No.11[한지로][한지로]</v>
      </c>
      <c r="L21272" s="31" t="s">
        <v>46414</v>
      </c>
    </row>
    <row r="21273" spans="1:12" x14ac:dyDescent="0.15">
      <c r="A21273" s="31" t="s">
        <v>29261</v>
      </c>
      <c r="B21273" s="31" t="s">
        <v>59153</v>
      </c>
      <c r="C21273" s="32">
        <v>2500</v>
      </c>
      <c r="D21273" s="31" t="s">
        <v>6336</v>
      </c>
      <c r="E21273" s="31" t="s">
        <v>520</v>
      </c>
      <c r="F21273" s="31" t="s">
        <v>10229</v>
      </c>
      <c r="H21273" s="10" t="e">
        <f>VLOOKUP(A21273,#REF!,3,FALSE)</f>
        <v>#REF!</v>
      </c>
      <c r="I21273" s="10" t="e">
        <f>VLOOKUP(A21273,#REF!,4,FALSE)</f>
        <v>#REF!</v>
      </c>
      <c r="J21273" s="31" t="s">
        <v>10752</v>
      </c>
      <c r="K21273" s="10" t="str">
        <f t="shared" si="332"/>
        <v>응용한지/난꽃지/No.2[한지로][한지로]</v>
      </c>
      <c r="L21273" s="31" t="s">
        <v>46396</v>
      </c>
    </row>
    <row r="21274" spans="1:12" x14ac:dyDescent="0.15">
      <c r="A21274" s="31" t="s">
        <v>29260</v>
      </c>
      <c r="B21274" s="31" t="s">
        <v>59153</v>
      </c>
      <c r="C21274" s="32">
        <v>62500</v>
      </c>
      <c r="D21274" s="31" t="s">
        <v>6336</v>
      </c>
      <c r="E21274" s="31" t="s">
        <v>253</v>
      </c>
      <c r="F21274" s="31" t="s">
        <v>10229</v>
      </c>
      <c r="H21274" s="10" t="e">
        <f>VLOOKUP(A21274,#REF!,3,FALSE)</f>
        <v>#REF!</v>
      </c>
      <c r="I21274" s="10" t="e">
        <f>VLOOKUP(A21274,#REF!,4,FALSE)</f>
        <v>#REF!</v>
      </c>
      <c r="J21274" s="31" t="s">
        <v>10752</v>
      </c>
      <c r="K21274" s="10" t="str">
        <f t="shared" si="332"/>
        <v>응용한지/난꽃지/No.2[한지로][한지로]</v>
      </c>
      <c r="L21274" s="31" t="s">
        <v>46396</v>
      </c>
    </row>
    <row r="21275" spans="1:12" x14ac:dyDescent="0.15">
      <c r="A21275" s="31" t="s">
        <v>29263</v>
      </c>
      <c r="B21275" s="31" t="s">
        <v>59154</v>
      </c>
      <c r="C21275" s="32">
        <v>2500</v>
      </c>
      <c r="D21275" s="31" t="s">
        <v>6337</v>
      </c>
      <c r="E21275" s="31" t="s">
        <v>520</v>
      </c>
      <c r="F21275" s="31" t="s">
        <v>10229</v>
      </c>
      <c r="H21275" s="10" t="e">
        <f>VLOOKUP(A21275,#REF!,3,FALSE)</f>
        <v>#REF!</v>
      </c>
      <c r="I21275" s="10" t="e">
        <f>VLOOKUP(A21275,#REF!,4,FALSE)</f>
        <v>#REF!</v>
      </c>
      <c r="J21275" s="31" t="s">
        <v>10752</v>
      </c>
      <c r="K21275" s="10" t="str">
        <f t="shared" si="332"/>
        <v>응용한지/난꽃지/No.3[한지로][한지로]</v>
      </c>
      <c r="L21275" s="31" t="s">
        <v>46396</v>
      </c>
    </row>
    <row r="21276" spans="1:12" x14ac:dyDescent="0.15">
      <c r="A21276" s="31" t="s">
        <v>29262</v>
      </c>
      <c r="B21276" s="31" t="s">
        <v>59154</v>
      </c>
      <c r="C21276" s="32">
        <v>62500</v>
      </c>
      <c r="D21276" s="31" t="s">
        <v>6337</v>
      </c>
      <c r="E21276" s="31" t="s">
        <v>253</v>
      </c>
      <c r="F21276" s="31" t="s">
        <v>10229</v>
      </c>
      <c r="H21276" s="10" t="e">
        <f>VLOOKUP(A21276,#REF!,3,FALSE)</f>
        <v>#REF!</v>
      </c>
      <c r="I21276" s="10" t="e">
        <f>VLOOKUP(A21276,#REF!,4,FALSE)</f>
        <v>#REF!</v>
      </c>
      <c r="J21276" s="31" t="s">
        <v>10752</v>
      </c>
      <c r="K21276" s="10" t="str">
        <f t="shared" si="332"/>
        <v>응용한지/난꽃지/No.3[한지로][한지로]</v>
      </c>
      <c r="L21276" s="31" t="s">
        <v>46396</v>
      </c>
    </row>
    <row r="21277" spans="1:12" x14ac:dyDescent="0.15">
      <c r="A21277" s="31" t="s">
        <v>29265</v>
      </c>
      <c r="B21277" s="31" t="s">
        <v>59155</v>
      </c>
      <c r="C21277" s="32">
        <v>2500</v>
      </c>
      <c r="D21277" s="31" t="s">
        <v>6338</v>
      </c>
      <c r="E21277" s="31" t="s">
        <v>520</v>
      </c>
      <c r="F21277" s="31" t="s">
        <v>10229</v>
      </c>
      <c r="H21277" s="10" t="e">
        <f>VLOOKUP(A21277,#REF!,3,FALSE)</f>
        <v>#REF!</v>
      </c>
      <c r="I21277" s="10" t="e">
        <f>VLOOKUP(A21277,#REF!,4,FALSE)</f>
        <v>#REF!</v>
      </c>
      <c r="J21277" s="31" t="s">
        <v>10752</v>
      </c>
      <c r="K21277" s="10" t="str">
        <f t="shared" si="332"/>
        <v>응용한지/난꽃지/No.4[한지로][한지로]</v>
      </c>
      <c r="L21277" s="31" t="s">
        <v>46396</v>
      </c>
    </row>
    <row r="21278" spans="1:12" x14ac:dyDescent="0.15">
      <c r="A21278" s="31" t="s">
        <v>29264</v>
      </c>
      <c r="B21278" s="31" t="s">
        <v>59155</v>
      </c>
      <c r="C21278" s="32">
        <v>62500</v>
      </c>
      <c r="D21278" s="31" t="s">
        <v>6338</v>
      </c>
      <c r="E21278" s="31" t="s">
        <v>253</v>
      </c>
      <c r="F21278" s="31" t="s">
        <v>10229</v>
      </c>
      <c r="H21278" s="10" t="e">
        <f>VLOOKUP(A21278,#REF!,3,FALSE)</f>
        <v>#REF!</v>
      </c>
      <c r="I21278" s="10" t="e">
        <f>VLOOKUP(A21278,#REF!,4,FALSE)</f>
        <v>#REF!</v>
      </c>
      <c r="J21278" s="31" t="s">
        <v>10752</v>
      </c>
      <c r="K21278" s="10" t="str">
        <f t="shared" si="332"/>
        <v>응용한지/난꽃지/No.4[한지로][한지로]</v>
      </c>
      <c r="L21278" s="31" t="s">
        <v>46396</v>
      </c>
    </row>
    <row r="21279" spans="1:12" x14ac:dyDescent="0.15">
      <c r="A21279" s="31" t="s">
        <v>29266</v>
      </c>
      <c r="B21279" s="31" t="s">
        <v>59156</v>
      </c>
      <c r="C21279" s="32">
        <v>62500</v>
      </c>
      <c r="D21279" s="31" t="s">
        <v>6339</v>
      </c>
      <c r="E21279" s="31" t="s">
        <v>253</v>
      </c>
      <c r="F21279" s="31" t="s">
        <v>10229</v>
      </c>
      <c r="H21279" s="10" t="e">
        <f>VLOOKUP(A21279,#REF!,3,FALSE)</f>
        <v>#REF!</v>
      </c>
      <c r="I21279" s="10" t="e">
        <f>VLOOKUP(A21279,#REF!,4,FALSE)</f>
        <v>#REF!</v>
      </c>
      <c r="J21279" s="31" t="s">
        <v>10752</v>
      </c>
      <c r="K21279" s="10" t="str">
        <f t="shared" si="332"/>
        <v>응용한지/난꽃지/No.5[한지로][한지로]</v>
      </c>
      <c r="L21279" s="31" t="s">
        <v>46396</v>
      </c>
    </row>
    <row r="21280" spans="1:12" x14ac:dyDescent="0.15">
      <c r="A21280" s="31" t="s">
        <v>29267</v>
      </c>
      <c r="B21280" s="31" t="s">
        <v>59156</v>
      </c>
      <c r="C21280" s="32">
        <v>2500</v>
      </c>
      <c r="D21280" s="31" t="s">
        <v>6339</v>
      </c>
      <c r="E21280" s="31" t="s">
        <v>520</v>
      </c>
      <c r="F21280" s="31" t="s">
        <v>10229</v>
      </c>
      <c r="H21280" s="10" t="e">
        <f>VLOOKUP(A21280,#REF!,3,FALSE)</f>
        <v>#REF!</v>
      </c>
      <c r="I21280" s="10" t="e">
        <f>VLOOKUP(A21280,#REF!,4,FALSE)</f>
        <v>#REF!</v>
      </c>
      <c r="J21280" s="31" t="s">
        <v>10752</v>
      </c>
      <c r="K21280" s="10" t="str">
        <f t="shared" si="332"/>
        <v>응용한지/난꽃지/No.5[한지로][한지로]</v>
      </c>
      <c r="L21280" s="31" t="s">
        <v>46396</v>
      </c>
    </row>
    <row r="21281" spans="1:12" x14ac:dyDescent="0.15">
      <c r="A21281" s="31" t="s">
        <v>29269</v>
      </c>
      <c r="B21281" s="31" t="s">
        <v>59157</v>
      </c>
      <c r="C21281" s="32">
        <v>62500</v>
      </c>
      <c r="D21281" s="31" t="s">
        <v>6336</v>
      </c>
      <c r="E21281" s="31" t="s">
        <v>253</v>
      </c>
      <c r="F21281" s="31" t="s">
        <v>10229</v>
      </c>
      <c r="H21281" s="10" t="e">
        <f>VLOOKUP(A21281,#REF!,3,FALSE)</f>
        <v>#REF!</v>
      </c>
      <c r="I21281" s="10" t="e">
        <f>VLOOKUP(A21281,#REF!,4,FALSE)</f>
        <v>#REF!</v>
      </c>
      <c r="J21281" s="31" t="s">
        <v>10752</v>
      </c>
      <c r="K21281" s="10" t="str">
        <f t="shared" si="332"/>
        <v>응용한지/난꽃지/No.6[한지로][한지로]</v>
      </c>
      <c r="L21281" s="31" t="s">
        <v>46396</v>
      </c>
    </row>
    <row r="21282" spans="1:12" x14ac:dyDescent="0.15">
      <c r="A21282" s="31" t="s">
        <v>29268</v>
      </c>
      <c r="B21282" s="31" t="s">
        <v>59157</v>
      </c>
      <c r="C21282" s="32">
        <v>2500</v>
      </c>
      <c r="D21282" s="31" t="s">
        <v>6336</v>
      </c>
      <c r="E21282" s="31" t="s">
        <v>520</v>
      </c>
      <c r="F21282" s="31" t="s">
        <v>10229</v>
      </c>
      <c r="H21282" s="10" t="e">
        <f>VLOOKUP(A21282,#REF!,3,FALSE)</f>
        <v>#REF!</v>
      </c>
      <c r="I21282" s="10" t="e">
        <f>VLOOKUP(A21282,#REF!,4,FALSE)</f>
        <v>#REF!</v>
      </c>
      <c r="J21282" s="31" t="s">
        <v>10752</v>
      </c>
      <c r="K21282" s="10" t="str">
        <f t="shared" si="332"/>
        <v>응용한지/난꽃지/No.6[한지로][한지로]</v>
      </c>
      <c r="L21282" s="31" t="s">
        <v>46396</v>
      </c>
    </row>
    <row r="21283" spans="1:12" x14ac:dyDescent="0.15">
      <c r="A21283" s="31" t="s">
        <v>29270</v>
      </c>
      <c r="B21283" s="31" t="s">
        <v>59158</v>
      </c>
      <c r="C21283" s="32">
        <v>62500</v>
      </c>
      <c r="D21283" s="31" t="s">
        <v>6334</v>
      </c>
      <c r="E21283" s="31" t="s">
        <v>253</v>
      </c>
      <c r="F21283" s="31" t="s">
        <v>10229</v>
      </c>
      <c r="H21283" s="10" t="e">
        <f>VLOOKUP(A21283,#REF!,3,FALSE)</f>
        <v>#REF!</v>
      </c>
      <c r="I21283" s="10" t="e">
        <f>VLOOKUP(A21283,#REF!,4,FALSE)</f>
        <v>#REF!</v>
      </c>
      <c r="J21283" s="31" t="s">
        <v>10752</v>
      </c>
      <c r="K21283" s="10" t="str">
        <f t="shared" si="332"/>
        <v>응용한지/난꽃지/No.7[한지로][한지로]</v>
      </c>
      <c r="L21283" s="31" t="s">
        <v>46396</v>
      </c>
    </row>
    <row r="21284" spans="1:12" x14ac:dyDescent="0.15">
      <c r="A21284" s="31" t="s">
        <v>29271</v>
      </c>
      <c r="B21284" s="31" t="s">
        <v>59158</v>
      </c>
      <c r="C21284" s="32">
        <v>2500</v>
      </c>
      <c r="D21284" s="31" t="s">
        <v>6334</v>
      </c>
      <c r="E21284" s="31" t="s">
        <v>520</v>
      </c>
      <c r="F21284" s="31" t="s">
        <v>10229</v>
      </c>
      <c r="H21284" s="10" t="e">
        <f>VLOOKUP(A21284,#REF!,3,FALSE)</f>
        <v>#REF!</v>
      </c>
      <c r="I21284" s="10" t="e">
        <f>VLOOKUP(A21284,#REF!,4,FALSE)</f>
        <v>#REF!</v>
      </c>
      <c r="J21284" s="31" t="s">
        <v>10752</v>
      </c>
      <c r="K21284" s="10" t="str">
        <f t="shared" si="332"/>
        <v>응용한지/난꽃지/No.7[한지로][한지로]</v>
      </c>
      <c r="L21284" s="31" t="s">
        <v>46396</v>
      </c>
    </row>
    <row r="21285" spans="1:12" x14ac:dyDescent="0.15">
      <c r="A21285" s="31" t="s">
        <v>29272</v>
      </c>
      <c r="B21285" s="31" t="s">
        <v>59159</v>
      </c>
      <c r="C21285" s="32">
        <v>62500</v>
      </c>
      <c r="D21285" s="31" t="s">
        <v>6334</v>
      </c>
      <c r="E21285" s="31" t="s">
        <v>253</v>
      </c>
      <c r="F21285" s="31" t="s">
        <v>10229</v>
      </c>
      <c r="H21285" s="10" t="e">
        <f>VLOOKUP(A21285,#REF!,3,FALSE)</f>
        <v>#REF!</v>
      </c>
      <c r="I21285" s="10" t="e">
        <f>VLOOKUP(A21285,#REF!,4,FALSE)</f>
        <v>#REF!</v>
      </c>
      <c r="J21285" s="31" t="s">
        <v>10752</v>
      </c>
      <c r="K21285" s="10" t="str">
        <f t="shared" si="332"/>
        <v>응용한지/난꽃지/No.8[한지로][한지로]</v>
      </c>
      <c r="L21285" s="31" t="s">
        <v>46396</v>
      </c>
    </row>
    <row r="21286" spans="1:12" x14ac:dyDescent="0.15">
      <c r="A21286" s="31" t="s">
        <v>29273</v>
      </c>
      <c r="B21286" s="31" t="s">
        <v>59159</v>
      </c>
      <c r="C21286" s="32">
        <v>2500</v>
      </c>
      <c r="D21286" s="31" t="s">
        <v>6334</v>
      </c>
      <c r="E21286" s="31" t="s">
        <v>520</v>
      </c>
      <c r="F21286" s="31" t="s">
        <v>10229</v>
      </c>
      <c r="H21286" s="10" t="e">
        <f>VLOOKUP(A21286,#REF!,3,FALSE)</f>
        <v>#REF!</v>
      </c>
      <c r="I21286" s="10" t="e">
        <f>VLOOKUP(A21286,#REF!,4,FALSE)</f>
        <v>#REF!</v>
      </c>
      <c r="J21286" s="31" t="s">
        <v>10752</v>
      </c>
      <c r="K21286" s="10" t="str">
        <f t="shared" si="332"/>
        <v>응용한지/난꽃지/No.8[한지로][한지로]</v>
      </c>
      <c r="L21286" s="31" t="s">
        <v>46396</v>
      </c>
    </row>
    <row r="21287" spans="1:12" x14ac:dyDescent="0.15">
      <c r="A21287" s="31" t="s">
        <v>29274</v>
      </c>
      <c r="B21287" s="31" t="s">
        <v>59160</v>
      </c>
      <c r="C21287" s="32">
        <v>62500</v>
      </c>
      <c r="D21287" s="31" t="s">
        <v>6340</v>
      </c>
      <c r="E21287" s="31" t="s">
        <v>253</v>
      </c>
      <c r="F21287" s="31" t="s">
        <v>10229</v>
      </c>
      <c r="H21287" s="10" t="e">
        <f>VLOOKUP(A21287,#REF!,3,FALSE)</f>
        <v>#REF!</v>
      </c>
      <c r="I21287" s="10" t="e">
        <f>VLOOKUP(A21287,#REF!,4,FALSE)</f>
        <v>#REF!</v>
      </c>
      <c r="J21287" s="31" t="s">
        <v>10752</v>
      </c>
      <c r="K21287" s="10" t="str">
        <f t="shared" si="332"/>
        <v>응용한지/난꽃지/No.9[한지로][한지로]</v>
      </c>
      <c r="L21287" s="31" t="s">
        <v>46396</v>
      </c>
    </row>
    <row r="21288" spans="1:12" x14ac:dyDescent="0.15">
      <c r="A21288" s="31" t="s">
        <v>29275</v>
      </c>
      <c r="B21288" s="31" t="s">
        <v>59160</v>
      </c>
      <c r="C21288" s="32">
        <v>2500</v>
      </c>
      <c r="D21288" s="31" t="s">
        <v>6340</v>
      </c>
      <c r="E21288" s="31" t="s">
        <v>520</v>
      </c>
      <c r="F21288" s="31" t="s">
        <v>10229</v>
      </c>
      <c r="H21288" s="10" t="e">
        <f>VLOOKUP(A21288,#REF!,3,FALSE)</f>
        <v>#REF!</v>
      </c>
      <c r="I21288" s="10" t="e">
        <f>VLOOKUP(A21288,#REF!,4,FALSE)</f>
        <v>#REF!</v>
      </c>
      <c r="J21288" s="31" t="s">
        <v>10752</v>
      </c>
      <c r="K21288" s="10" t="str">
        <f t="shared" si="332"/>
        <v>응용한지/난꽃지/No.9[한지로][한지로]</v>
      </c>
      <c r="L21288" s="31" t="s">
        <v>46396</v>
      </c>
    </row>
    <row r="21289" spans="1:12" x14ac:dyDescent="0.15">
      <c r="A21289" s="31" t="s">
        <v>29277</v>
      </c>
      <c r="B21289" s="31" t="s">
        <v>59161</v>
      </c>
      <c r="C21289" s="32">
        <v>2900</v>
      </c>
      <c r="D21289" s="31" t="s">
        <v>6334</v>
      </c>
      <c r="E21289" s="31" t="s">
        <v>520</v>
      </c>
      <c r="F21289" s="31" t="s">
        <v>10229</v>
      </c>
      <c r="H21289" s="10" t="e">
        <f>VLOOKUP(A21289,#REF!,3,FALSE)</f>
        <v>#REF!</v>
      </c>
      <c r="I21289" s="10" t="e">
        <f>VLOOKUP(A21289,#REF!,4,FALSE)</f>
        <v>#REF!</v>
      </c>
      <c r="J21289" s="31" t="s">
        <v>10752</v>
      </c>
      <c r="K21289" s="10" t="str">
        <f t="shared" si="332"/>
        <v>응용한지/낙수지/No.3[한지로][한지로]</v>
      </c>
      <c r="L21289" s="31" t="s">
        <v>46397</v>
      </c>
    </row>
    <row r="21290" spans="1:12" x14ac:dyDescent="0.15">
      <c r="A21290" s="31" t="s">
        <v>29276</v>
      </c>
      <c r="B21290" s="31" t="s">
        <v>59161</v>
      </c>
      <c r="C21290" s="32">
        <v>72500</v>
      </c>
      <c r="D21290" s="31" t="s">
        <v>6334</v>
      </c>
      <c r="E21290" s="31" t="s">
        <v>253</v>
      </c>
      <c r="F21290" s="31" t="s">
        <v>10229</v>
      </c>
      <c r="H21290" s="10" t="e">
        <f>VLOOKUP(A21290,#REF!,3,FALSE)</f>
        <v>#REF!</v>
      </c>
      <c r="I21290" s="10" t="e">
        <f>VLOOKUP(A21290,#REF!,4,FALSE)</f>
        <v>#REF!</v>
      </c>
      <c r="J21290" s="31" t="s">
        <v>10752</v>
      </c>
      <c r="K21290" s="10" t="str">
        <f t="shared" si="332"/>
        <v>응용한지/낙수지/No.3[한지로][한지로]</v>
      </c>
      <c r="L21290" s="31" t="s">
        <v>46397</v>
      </c>
    </row>
    <row r="21291" spans="1:12" x14ac:dyDescent="0.15">
      <c r="A21291" s="31" t="s">
        <v>29278</v>
      </c>
      <c r="B21291" s="31" t="s">
        <v>59162</v>
      </c>
      <c r="C21291" s="32">
        <v>72500</v>
      </c>
      <c r="D21291" s="31" t="s">
        <v>6334</v>
      </c>
      <c r="E21291" s="31" t="s">
        <v>253</v>
      </c>
      <c r="F21291" s="31" t="s">
        <v>10229</v>
      </c>
      <c r="H21291" s="10" t="e">
        <f>VLOOKUP(A21291,#REF!,3,FALSE)</f>
        <v>#REF!</v>
      </c>
      <c r="I21291" s="10" t="e">
        <f>VLOOKUP(A21291,#REF!,4,FALSE)</f>
        <v>#REF!</v>
      </c>
      <c r="J21291" s="31" t="s">
        <v>10752</v>
      </c>
      <c r="K21291" s="10" t="str">
        <f t="shared" si="332"/>
        <v>응용한지/낙수지/No.4[한지로][한지로]</v>
      </c>
      <c r="L21291" s="31" t="s">
        <v>46397</v>
      </c>
    </row>
    <row r="21292" spans="1:12" x14ac:dyDescent="0.15">
      <c r="A21292" s="31" t="s">
        <v>29279</v>
      </c>
      <c r="B21292" s="31" t="s">
        <v>59162</v>
      </c>
      <c r="C21292" s="32">
        <v>2900</v>
      </c>
      <c r="D21292" s="31" t="s">
        <v>6334</v>
      </c>
      <c r="E21292" s="31" t="s">
        <v>520</v>
      </c>
      <c r="F21292" s="31" t="s">
        <v>10229</v>
      </c>
      <c r="H21292" s="10" t="e">
        <f>VLOOKUP(A21292,#REF!,3,FALSE)</f>
        <v>#REF!</v>
      </c>
      <c r="I21292" s="10" t="e">
        <f>VLOOKUP(A21292,#REF!,4,FALSE)</f>
        <v>#REF!</v>
      </c>
      <c r="J21292" s="31" t="s">
        <v>10752</v>
      </c>
      <c r="K21292" s="10" t="str">
        <f t="shared" si="332"/>
        <v>응용한지/낙수지/No.4[한지로][한지로]</v>
      </c>
      <c r="L21292" s="31" t="s">
        <v>46397</v>
      </c>
    </row>
    <row r="21293" spans="1:12" x14ac:dyDescent="0.15">
      <c r="A21293" s="31" t="s">
        <v>29280</v>
      </c>
      <c r="B21293" s="31" t="s">
        <v>59163</v>
      </c>
      <c r="C21293" s="32">
        <v>2900</v>
      </c>
      <c r="D21293" s="31" t="s">
        <v>6334</v>
      </c>
      <c r="E21293" s="31" t="s">
        <v>520</v>
      </c>
      <c r="F21293" s="31" t="s">
        <v>10229</v>
      </c>
      <c r="H21293" s="10" t="e">
        <f>VLOOKUP(A21293,#REF!,3,FALSE)</f>
        <v>#REF!</v>
      </c>
      <c r="I21293" s="10" t="e">
        <f>VLOOKUP(A21293,#REF!,4,FALSE)</f>
        <v>#REF!</v>
      </c>
      <c r="J21293" s="31" t="s">
        <v>10752</v>
      </c>
      <c r="K21293" s="10" t="str">
        <f t="shared" si="332"/>
        <v>응용한지/낙수지/No.5[한지로][한지로]</v>
      </c>
      <c r="L21293" s="31" t="s">
        <v>46397</v>
      </c>
    </row>
    <row r="21294" spans="1:12" x14ac:dyDescent="0.15">
      <c r="A21294" s="31" t="s">
        <v>29281</v>
      </c>
      <c r="B21294" s="31" t="s">
        <v>59163</v>
      </c>
      <c r="C21294" s="32">
        <v>72500</v>
      </c>
      <c r="D21294" s="31" t="s">
        <v>6334</v>
      </c>
      <c r="E21294" s="31" t="s">
        <v>253</v>
      </c>
      <c r="F21294" s="31" t="s">
        <v>10229</v>
      </c>
      <c r="H21294" s="10" t="e">
        <f>VLOOKUP(A21294,#REF!,3,FALSE)</f>
        <v>#REF!</v>
      </c>
      <c r="I21294" s="10" t="e">
        <f>VLOOKUP(A21294,#REF!,4,FALSE)</f>
        <v>#REF!</v>
      </c>
      <c r="J21294" s="31" t="s">
        <v>10752</v>
      </c>
      <c r="K21294" s="10" t="str">
        <f t="shared" si="332"/>
        <v>응용한지/낙수지/No.5[한지로][한지로]</v>
      </c>
      <c r="L21294" s="31" t="s">
        <v>46397</v>
      </c>
    </row>
    <row r="21295" spans="1:12" x14ac:dyDescent="0.15">
      <c r="A21295" s="31" t="s">
        <v>29283</v>
      </c>
      <c r="B21295" s="31" t="s">
        <v>59164</v>
      </c>
      <c r="C21295" s="32">
        <v>72500</v>
      </c>
      <c r="D21295" s="31" t="s">
        <v>6334</v>
      </c>
      <c r="E21295" s="31" t="s">
        <v>253</v>
      </c>
      <c r="F21295" s="31" t="s">
        <v>10229</v>
      </c>
      <c r="H21295" s="10" t="e">
        <f>VLOOKUP(A21295,#REF!,3,FALSE)</f>
        <v>#REF!</v>
      </c>
      <c r="I21295" s="10" t="e">
        <f>VLOOKUP(A21295,#REF!,4,FALSE)</f>
        <v>#REF!</v>
      </c>
      <c r="J21295" s="31" t="s">
        <v>10752</v>
      </c>
      <c r="K21295" s="10" t="str">
        <f t="shared" si="332"/>
        <v>응용한지/낙수지/No.7[한지로][한지로]</v>
      </c>
      <c r="L21295" s="31" t="s">
        <v>46397</v>
      </c>
    </row>
    <row r="21296" spans="1:12" x14ac:dyDescent="0.15">
      <c r="A21296" s="31" t="s">
        <v>29282</v>
      </c>
      <c r="B21296" s="31" t="s">
        <v>59164</v>
      </c>
      <c r="C21296" s="32">
        <v>2900</v>
      </c>
      <c r="D21296" s="31" t="s">
        <v>6334</v>
      </c>
      <c r="E21296" s="31" t="s">
        <v>520</v>
      </c>
      <c r="F21296" s="31" t="s">
        <v>10229</v>
      </c>
      <c r="H21296" s="10" t="e">
        <f>VLOOKUP(A21296,#REF!,3,FALSE)</f>
        <v>#REF!</v>
      </c>
      <c r="I21296" s="10" t="e">
        <f>VLOOKUP(A21296,#REF!,4,FALSE)</f>
        <v>#REF!</v>
      </c>
      <c r="J21296" s="31" t="s">
        <v>10752</v>
      </c>
      <c r="K21296" s="10" t="str">
        <f t="shared" si="332"/>
        <v>응용한지/낙수지/No.7[한지로][한지로]</v>
      </c>
      <c r="L21296" s="31" t="s">
        <v>46397</v>
      </c>
    </row>
    <row r="21297" spans="1:12" x14ac:dyDescent="0.15">
      <c r="A21297" s="31" t="s">
        <v>29284</v>
      </c>
      <c r="B21297" s="31" t="s">
        <v>59165</v>
      </c>
      <c r="C21297" s="32">
        <v>67500</v>
      </c>
      <c r="D21297" s="31" t="s">
        <v>6352</v>
      </c>
      <c r="E21297" s="31" t="s">
        <v>253</v>
      </c>
      <c r="F21297" s="31" t="s">
        <v>10229</v>
      </c>
      <c r="H21297" s="10" t="e">
        <f>VLOOKUP(A21297,#REF!,3,FALSE)</f>
        <v>#REF!</v>
      </c>
      <c r="I21297" s="10" t="e">
        <f>VLOOKUP(A21297,#REF!,4,FALSE)</f>
        <v>#REF!</v>
      </c>
      <c r="J21297" s="31" t="s">
        <v>10752</v>
      </c>
      <c r="K21297" s="10" t="str">
        <f t="shared" si="332"/>
        <v>응용한지/수제장미/No.3[한지로][한지로]</v>
      </c>
      <c r="L21297" s="31" t="s">
        <v>46467</v>
      </c>
    </row>
    <row r="21298" spans="1:12" x14ac:dyDescent="0.15">
      <c r="A21298" s="31" t="s">
        <v>29285</v>
      </c>
      <c r="B21298" s="31" t="s">
        <v>59165</v>
      </c>
      <c r="C21298" s="32">
        <v>2700</v>
      </c>
      <c r="D21298" s="31" t="s">
        <v>6352</v>
      </c>
      <c r="E21298" s="31" t="s">
        <v>520</v>
      </c>
      <c r="F21298" s="31" t="s">
        <v>10229</v>
      </c>
      <c r="H21298" s="10" t="e">
        <f>VLOOKUP(A21298,#REF!,3,FALSE)</f>
        <v>#REF!</v>
      </c>
      <c r="I21298" s="10" t="e">
        <f>VLOOKUP(A21298,#REF!,4,FALSE)</f>
        <v>#REF!</v>
      </c>
      <c r="J21298" s="31" t="s">
        <v>10752</v>
      </c>
      <c r="K21298" s="10" t="str">
        <f t="shared" si="332"/>
        <v>응용한지/수제장미/No.3[한지로][한지로]</v>
      </c>
      <c r="L21298" s="31" t="s">
        <v>46467</v>
      </c>
    </row>
    <row r="21299" spans="1:12" x14ac:dyDescent="0.15">
      <c r="A21299" s="31" t="s">
        <v>29286</v>
      </c>
      <c r="B21299" s="31" t="s">
        <v>59166</v>
      </c>
      <c r="C21299" s="32">
        <v>2700</v>
      </c>
      <c r="D21299" s="31" t="s">
        <v>6335</v>
      </c>
      <c r="E21299" s="31" t="s">
        <v>520</v>
      </c>
      <c r="F21299" s="31" t="s">
        <v>10229</v>
      </c>
      <c r="H21299" s="10" t="e">
        <f>VLOOKUP(A21299,#REF!,3,FALSE)</f>
        <v>#REF!</v>
      </c>
      <c r="I21299" s="10" t="e">
        <f>VLOOKUP(A21299,#REF!,4,FALSE)</f>
        <v>#REF!</v>
      </c>
      <c r="J21299" s="31" t="s">
        <v>10752</v>
      </c>
      <c r="K21299" s="10" t="str">
        <f t="shared" si="332"/>
        <v>응용한지/수제장미/No.4[한지로][한지로]</v>
      </c>
      <c r="L21299" s="31" t="s">
        <v>46467</v>
      </c>
    </row>
    <row r="21300" spans="1:12" x14ac:dyDescent="0.15">
      <c r="A21300" s="31" t="s">
        <v>29287</v>
      </c>
      <c r="B21300" s="31" t="s">
        <v>59166</v>
      </c>
      <c r="C21300" s="32">
        <v>67500</v>
      </c>
      <c r="D21300" s="31" t="s">
        <v>6335</v>
      </c>
      <c r="E21300" s="31" t="s">
        <v>253</v>
      </c>
      <c r="F21300" s="31" t="s">
        <v>10229</v>
      </c>
      <c r="H21300" s="10" t="e">
        <f>VLOOKUP(A21300,#REF!,3,FALSE)</f>
        <v>#REF!</v>
      </c>
      <c r="I21300" s="10" t="e">
        <f>VLOOKUP(A21300,#REF!,4,FALSE)</f>
        <v>#REF!</v>
      </c>
      <c r="J21300" s="31" t="s">
        <v>10752</v>
      </c>
      <c r="K21300" s="10" t="str">
        <f t="shared" si="332"/>
        <v>응용한지/수제장미/No.4[한지로][한지로]</v>
      </c>
      <c r="L21300" s="31" t="s">
        <v>46467</v>
      </c>
    </row>
    <row r="21301" spans="1:12" x14ac:dyDescent="0.15">
      <c r="A21301" s="31" t="s">
        <v>29288</v>
      </c>
      <c r="B21301" s="31" t="s">
        <v>59167</v>
      </c>
      <c r="C21301" s="32">
        <v>2700</v>
      </c>
      <c r="D21301" s="31" t="s">
        <v>6338</v>
      </c>
      <c r="E21301" s="31" t="s">
        <v>520</v>
      </c>
      <c r="F21301" s="31" t="s">
        <v>10229</v>
      </c>
      <c r="H21301" s="10" t="e">
        <f>VLOOKUP(A21301,#REF!,3,FALSE)</f>
        <v>#REF!</v>
      </c>
      <c r="I21301" s="10" t="e">
        <f>VLOOKUP(A21301,#REF!,4,FALSE)</f>
        <v>#REF!</v>
      </c>
      <c r="J21301" s="31" t="s">
        <v>10752</v>
      </c>
      <c r="K21301" s="10" t="str">
        <f t="shared" si="332"/>
        <v>응용한지/수제장미/No.5[한지로][한지로]</v>
      </c>
      <c r="L21301" s="31" t="s">
        <v>46467</v>
      </c>
    </row>
    <row r="21302" spans="1:12" x14ac:dyDescent="0.15">
      <c r="A21302" s="31" t="s">
        <v>29289</v>
      </c>
      <c r="B21302" s="31" t="s">
        <v>59167</v>
      </c>
      <c r="C21302" s="32">
        <v>67500</v>
      </c>
      <c r="D21302" s="31" t="s">
        <v>6338</v>
      </c>
      <c r="E21302" s="31" t="s">
        <v>253</v>
      </c>
      <c r="F21302" s="31" t="s">
        <v>10229</v>
      </c>
      <c r="H21302" s="10" t="e">
        <f>VLOOKUP(A21302,#REF!,3,FALSE)</f>
        <v>#REF!</v>
      </c>
      <c r="I21302" s="10" t="e">
        <f>VLOOKUP(A21302,#REF!,4,FALSE)</f>
        <v>#REF!</v>
      </c>
      <c r="J21302" s="31" t="s">
        <v>10752</v>
      </c>
      <c r="K21302" s="10" t="str">
        <f t="shared" si="332"/>
        <v>응용한지/수제장미/No.5[한지로][한지로]</v>
      </c>
      <c r="L21302" s="31" t="s">
        <v>46467</v>
      </c>
    </row>
    <row r="21303" spans="1:12" x14ac:dyDescent="0.15">
      <c r="A21303" s="31" t="s">
        <v>29291</v>
      </c>
      <c r="B21303" s="31" t="s">
        <v>59168</v>
      </c>
      <c r="C21303" s="32">
        <v>2700</v>
      </c>
      <c r="D21303" s="31" t="s">
        <v>6353</v>
      </c>
      <c r="E21303" s="31" t="s">
        <v>520</v>
      </c>
      <c r="F21303" s="31" t="s">
        <v>10229</v>
      </c>
      <c r="H21303" s="10" t="e">
        <f>VLOOKUP(A21303,#REF!,3,FALSE)</f>
        <v>#REF!</v>
      </c>
      <c r="I21303" s="10" t="e">
        <f>VLOOKUP(A21303,#REF!,4,FALSE)</f>
        <v>#REF!</v>
      </c>
      <c r="J21303" s="31" t="s">
        <v>10752</v>
      </c>
      <c r="K21303" s="10" t="str">
        <f t="shared" si="332"/>
        <v>응용한지/수제장미/No.6[한지로][한지로]</v>
      </c>
      <c r="L21303" s="31" t="s">
        <v>46467</v>
      </c>
    </row>
    <row r="21304" spans="1:12" x14ac:dyDescent="0.15">
      <c r="A21304" s="31" t="s">
        <v>29290</v>
      </c>
      <c r="B21304" s="31" t="s">
        <v>59168</v>
      </c>
      <c r="C21304" s="32">
        <v>67500</v>
      </c>
      <c r="D21304" s="31" t="s">
        <v>6353</v>
      </c>
      <c r="E21304" s="31" t="s">
        <v>253</v>
      </c>
      <c r="F21304" s="31" t="s">
        <v>10229</v>
      </c>
      <c r="H21304" s="10" t="e">
        <f>VLOOKUP(A21304,#REF!,3,FALSE)</f>
        <v>#REF!</v>
      </c>
      <c r="I21304" s="10" t="e">
        <f>VLOOKUP(A21304,#REF!,4,FALSE)</f>
        <v>#REF!</v>
      </c>
      <c r="J21304" s="31" t="s">
        <v>10752</v>
      </c>
      <c r="K21304" s="10" t="str">
        <f t="shared" si="332"/>
        <v>응용한지/수제장미/No.6[한지로][한지로]</v>
      </c>
      <c r="L21304" s="31" t="s">
        <v>46467</v>
      </c>
    </row>
    <row r="21305" spans="1:12" x14ac:dyDescent="0.15">
      <c r="A21305" s="31" t="s">
        <v>29293</v>
      </c>
      <c r="B21305" s="31" t="s">
        <v>59169</v>
      </c>
      <c r="C21305" s="32">
        <v>67500</v>
      </c>
      <c r="D21305" s="31" t="s">
        <v>6340</v>
      </c>
      <c r="E21305" s="31" t="s">
        <v>253</v>
      </c>
      <c r="F21305" s="31" t="s">
        <v>10229</v>
      </c>
      <c r="H21305" s="10" t="e">
        <f>VLOOKUP(A21305,#REF!,3,FALSE)</f>
        <v>#REF!</v>
      </c>
      <c r="I21305" s="10" t="e">
        <f>VLOOKUP(A21305,#REF!,4,FALSE)</f>
        <v>#REF!</v>
      </c>
      <c r="J21305" s="31" t="s">
        <v>10752</v>
      </c>
      <c r="K21305" s="10" t="str">
        <f t="shared" si="332"/>
        <v>응용한지/수제장미/No.7[한지로][한지로]</v>
      </c>
      <c r="L21305" s="31" t="s">
        <v>46467</v>
      </c>
    </row>
    <row r="21306" spans="1:12" x14ac:dyDescent="0.15">
      <c r="A21306" s="31" t="s">
        <v>29292</v>
      </c>
      <c r="B21306" s="31" t="s">
        <v>59169</v>
      </c>
      <c r="C21306" s="32">
        <v>2700</v>
      </c>
      <c r="D21306" s="31" t="s">
        <v>6340</v>
      </c>
      <c r="E21306" s="31" t="s">
        <v>520</v>
      </c>
      <c r="F21306" s="31" t="s">
        <v>10229</v>
      </c>
      <c r="H21306" s="10" t="e">
        <f>VLOOKUP(A21306,#REF!,3,FALSE)</f>
        <v>#REF!</v>
      </c>
      <c r="I21306" s="10" t="e">
        <f>VLOOKUP(A21306,#REF!,4,FALSE)</f>
        <v>#REF!</v>
      </c>
      <c r="J21306" s="31" t="s">
        <v>10752</v>
      </c>
      <c r="K21306" s="10" t="str">
        <f t="shared" si="332"/>
        <v>응용한지/수제장미/No.7[한지로][한지로]</v>
      </c>
      <c r="L21306" s="31" t="s">
        <v>46467</v>
      </c>
    </row>
    <row r="21307" spans="1:12" x14ac:dyDescent="0.15">
      <c r="A21307" s="31" t="s">
        <v>63430</v>
      </c>
      <c r="B21307" s="31" t="s">
        <v>68824</v>
      </c>
      <c r="C21307" s="32">
        <v>2800</v>
      </c>
      <c r="D21307" s="31" t="s">
        <v>6334</v>
      </c>
      <c r="E21307" s="31" t="s">
        <v>520</v>
      </c>
      <c r="F21307" s="31" t="s">
        <v>10229</v>
      </c>
      <c r="H21307" s="10" t="e">
        <f>VLOOKUP(A21307,#REF!,3,FALSE)</f>
        <v>#REF!</v>
      </c>
      <c r="I21307" s="10" t="e">
        <f>VLOOKUP(A21307,#REF!,4,FALSE)</f>
        <v>#REF!</v>
      </c>
      <c r="J21307" s="31" t="s">
        <v>10752</v>
      </c>
      <c r="K21307" s="10" t="str">
        <f t="shared" si="332"/>
        <v>응용한지/나리지/No.2[한지로][한지로]</v>
      </c>
      <c r="L21307" s="31" t="s">
        <v>67178</v>
      </c>
    </row>
    <row r="21308" spans="1:12" x14ac:dyDescent="0.15">
      <c r="A21308" s="31" t="s">
        <v>63431</v>
      </c>
      <c r="B21308" s="31" t="s">
        <v>68824</v>
      </c>
      <c r="C21308" s="32">
        <v>70000</v>
      </c>
      <c r="D21308" s="31" t="s">
        <v>6334</v>
      </c>
      <c r="E21308" s="31" t="s">
        <v>253</v>
      </c>
      <c r="F21308" s="31" t="s">
        <v>10229</v>
      </c>
      <c r="H21308" s="10" t="e">
        <f>VLOOKUP(A21308,#REF!,3,FALSE)</f>
        <v>#REF!</v>
      </c>
      <c r="I21308" s="10" t="e">
        <f>VLOOKUP(A21308,#REF!,4,FALSE)</f>
        <v>#REF!</v>
      </c>
      <c r="J21308" s="31" t="s">
        <v>10752</v>
      </c>
      <c r="K21308" s="10" t="str">
        <f t="shared" si="332"/>
        <v>응용한지/나리지/No.2[한지로][한지로]</v>
      </c>
      <c r="L21308" s="31" t="s">
        <v>67178</v>
      </c>
    </row>
    <row r="21309" spans="1:12" x14ac:dyDescent="0.15">
      <c r="A21309" s="31" t="s">
        <v>63433</v>
      </c>
      <c r="B21309" s="31" t="s">
        <v>68825</v>
      </c>
      <c r="C21309" s="32">
        <v>2800</v>
      </c>
      <c r="D21309" s="31" t="s">
        <v>6334</v>
      </c>
      <c r="E21309" s="31" t="s">
        <v>520</v>
      </c>
      <c r="F21309" s="31" t="s">
        <v>10229</v>
      </c>
      <c r="H21309" s="10" t="e">
        <f>VLOOKUP(A21309,#REF!,3,FALSE)</f>
        <v>#REF!</v>
      </c>
      <c r="I21309" s="10" t="e">
        <f>VLOOKUP(A21309,#REF!,4,FALSE)</f>
        <v>#REF!</v>
      </c>
      <c r="J21309" s="31" t="s">
        <v>10752</v>
      </c>
      <c r="K21309" s="10" t="str">
        <f t="shared" si="332"/>
        <v>응용한지/나리지/No.3[한지로][한지로]</v>
      </c>
      <c r="L21309" s="31" t="s">
        <v>67178</v>
      </c>
    </row>
    <row r="21310" spans="1:12" x14ac:dyDescent="0.15">
      <c r="A21310" s="31" t="s">
        <v>63432</v>
      </c>
      <c r="B21310" s="31" t="s">
        <v>68825</v>
      </c>
      <c r="C21310" s="32">
        <v>70000</v>
      </c>
      <c r="D21310" s="31" t="s">
        <v>6334</v>
      </c>
      <c r="E21310" s="31" t="s">
        <v>253</v>
      </c>
      <c r="F21310" s="31" t="s">
        <v>10229</v>
      </c>
      <c r="H21310" s="10" t="e">
        <f>VLOOKUP(A21310,#REF!,3,FALSE)</f>
        <v>#REF!</v>
      </c>
      <c r="I21310" s="10" t="e">
        <f>VLOOKUP(A21310,#REF!,4,FALSE)</f>
        <v>#REF!</v>
      </c>
      <c r="J21310" s="31" t="s">
        <v>10752</v>
      </c>
      <c r="K21310" s="10" t="str">
        <f t="shared" si="332"/>
        <v>응용한지/나리지/No.3[한지로][한지로]</v>
      </c>
      <c r="L21310" s="31" t="s">
        <v>67178</v>
      </c>
    </row>
    <row r="21311" spans="1:12" x14ac:dyDescent="0.15">
      <c r="A21311" s="31" t="s">
        <v>29294</v>
      </c>
      <c r="B21311" s="31" t="s">
        <v>59170</v>
      </c>
      <c r="C21311" s="32">
        <v>67500</v>
      </c>
      <c r="D21311" s="31" t="s">
        <v>6334</v>
      </c>
      <c r="E21311" s="31" t="s">
        <v>253</v>
      </c>
      <c r="F21311" s="31" t="s">
        <v>10229</v>
      </c>
      <c r="H21311" s="10" t="e">
        <f>VLOOKUP(A21311,#REF!,3,FALSE)</f>
        <v>#REF!</v>
      </c>
      <c r="I21311" s="10" t="e">
        <f>VLOOKUP(A21311,#REF!,4,FALSE)</f>
        <v>#REF!</v>
      </c>
      <c r="J21311" s="31" t="s">
        <v>10752</v>
      </c>
      <c r="K21311" s="10" t="str">
        <f t="shared" si="332"/>
        <v>응용한지/수제장미/No.8[한지로][한지로]</v>
      </c>
      <c r="L21311" s="31" t="s">
        <v>46467</v>
      </c>
    </row>
    <row r="21312" spans="1:12" x14ac:dyDescent="0.15">
      <c r="A21312" s="31" t="s">
        <v>29295</v>
      </c>
      <c r="B21312" s="31" t="s">
        <v>59170</v>
      </c>
      <c r="C21312" s="32">
        <v>2700</v>
      </c>
      <c r="D21312" s="31" t="s">
        <v>6334</v>
      </c>
      <c r="E21312" s="31" t="s">
        <v>520</v>
      </c>
      <c r="F21312" s="31" t="s">
        <v>10229</v>
      </c>
      <c r="H21312" s="10" t="e">
        <f>VLOOKUP(A21312,#REF!,3,FALSE)</f>
        <v>#REF!</v>
      </c>
      <c r="I21312" s="10" t="e">
        <f>VLOOKUP(A21312,#REF!,4,FALSE)</f>
        <v>#REF!</v>
      </c>
      <c r="J21312" s="31" t="s">
        <v>10752</v>
      </c>
      <c r="K21312" s="10" t="str">
        <f t="shared" si="332"/>
        <v>응용한지/수제장미/No.8[한지로][한지로]</v>
      </c>
      <c r="L21312" s="31" t="s">
        <v>46467</v>
      </c>
    </row>
    <row r="21313" spans="1:12" x14ac:dyDescent="0.15">
      <c r="A21313" s="31" t="s">
        <v>69042</v>
      </c>
      <c r="B21313" s="31" t="s">
        <v>58209</v>
      </c>
      <c r="C21313" s="32">
        <v>7700</v>
      </c>
      <c r="D21313" s="31" t="s">
        <v>4587</v>
      </c>
      <c r="E21313" s="31" t="s">
        <v>81</v>
      </c>
      <c r="F21313" s="31" t="s">
        <v>10285</v>
      </c>
      <c r="H21313" s="10" t="e">
        <f>VLOOKUP(A21313,#REF!,3,FALSE)</f>
        <v>#REF!</v>
      </c>
      <c r="I21313" s="10" t="e">
        <f>VLOOKUP(A21313,#REF!,4,FALSE)</f>
        <v>#REF!</v>
      </c>
      <c r="J21313" s="31" t="s">
        <v>10400</v>
      </c>
      <c r="K21313" s="10" t="str">
        <f t="shared" si="332"/>
        <v>포스터칼라세트/학생용[아트메이트][아트메이트]</v>
      </c>
      <c r="L21313" s="31" t="s">
        <v>69250</v>
      </c>
    </row>
    <row r="21314" spans="1:12" x14ac:dyDescent="0.15">
      <c r="A21314" s="31" t="s">
        <v>29296</v>
      </c>
      <c r="B21314" s="31" t="s">
        <v>59171</v>
      </c>
      <c r="C21314" s="32">
        <v>9000</v>
      </c>
      <c r="D21314" s="31" t="s">
        <v>5186</v>
      </c>
      <c r="E21314" s="31" t="s">
        <v>81</v>
      </c>
      <c r="F21314" s="31" t="s">
        <v>10281</v>
      </c>
      <c r="H21314" s="10" t="e">
        <f>VLOOKUP(A21314,#REF!,3,FALSE)</f>
        <v>#REF!</v>
      </c>
      <c r="I21314" s="10" t="e">
        <f>VLOOKUP(A21314,#REF!,4,FALSE)</f>
        <v>#REF!</v>
      </c>
      <c r="J21314" s="31" t="s">
        <v>10787</v>
      </c>
      <c r="K21314" s="10" t="str">
        <f t="shared" si="332"/>
        <v>아크릴물감세트/학생용[알파아트][알파아트]</v>
      </c>
      <c r="L21314" s="31" t="s">
        <v>48076</v>
      </c>
    </row>
    <row r="21315" spans="1:12" x14ac:dyDescent="0.15">
      <c r="A21315" s="31" t="s">
        <v>63434</v>
      </c>
      <c r="B21315" s="31" t="s">
        <v>68826</v>
      </c>
      <c r="C21315" s="32">
        <v>4200</v>
      </c>
      <c r="D21315" s="31" t="s">
        <v>64826</v>
      </c>
      <c r="E21315" s="31" t="s">
        <v>67</v>
      </c>
      <c r="F21315" s="31" t="s">
        <v>10220</v>
      </c>
      <c r="H21315" s="10" t="e">
        <f>VLOOKUP(A21315,#REF!,3,FALSE)</f>
        <v>#REF!</v>
      </c>
      <c r="I21315" s="10" t="e">
        <f>VLOOKUP(A21315,#REF!,4,FALSE)</f>
        <v>#REF!</v>
      </c>
      <c r="J21315" s="31" t="s">
        <v>10784</v>
      </c>
      <c r="K21315" s="10" t="str">
        <f t="shared" ref="K21315:K21378" si="333">IF(J21315="",B21315,B21315&amp;"["&amp;J21315&amp;"]")</f>
        <v>삼각스케일/STS-100[SB][SB]</v>
      </c>
      <c r="L21315" s="31" t="s">
        <v>67271</v>
      </c>
    </row>
    <row r="21316" spans="1:12" x14ac:dyDescent="0.15">
      <c r="A21316" s="31" t="s">
        <v>63435</v>
      </c>
      <c r="B21316" s="31" t="s">
        <v>68827</v>
      </c>
      <c r="C21316" s="32">
        <v>4900</v>
      </c>
      <c r="D21316" s="31" t="s">
        <v>64827</v>
      </c>
      <c r="E21316" s="31" t="s">
        <v>67</v>
      </c>
      <c r="F21316" s="31" t="s">
        <v>10220</v>
      </c>
      <c r="H21316" s="10" t="e">
        <f>VLOOKUP(A21316,#REF!,3,FALSE)</f>
        <v>#REF!</v>
      </c>
      <c r="I21316" s="10" t="e">
        <f>VLOOKUP(A21316,#REF!,4,FALSE)</f>
        <v>#REF!</v>
      </c>
      <c r="J21316" s="31" t="s">
        <v>10784</v>
      </c>
      <c r="K21316" s="10" t="str">
        <f t="shared" si="333"/>
        <v>삼각스케일/STS-150[SB][SB]</v>
      </c>
      <c r="L21316" s="31" t="s">
        <v>67272</v>
      </c>
    </row>
    <row r="21317" spans="1:12" x14ac:dyDescent="0.15">
      <c r="A21317" s="31" t="s">
        <v>69043</v>
      </c>
      <c r="B21317" s="31" t="s">
        <v>58927</v>
      </c>
      <c r="C21317" s="32">
        <v>21000</v>
      </c>
      <c r="D21317" s="31" t="s">
        <v>69148</v>
      </c>
      <c r="E21317" s="31" t="s">
        <v>67</v>
      </c>
      <c r="F21317" s="31" t="s">
        <v>69106</v>
      </c>
      <c r="H21317" s="10" t="e">
        <f>VLOOKUP(A21317,#REF!,3,FALSE)</f>
        <v>#REF!</v>
      </c>
      <c r="I21317" s="10" t="e">
        <f>VLOOKUP(A21317,#REF!,4,FALSE)</f>
        <v>#REF!</v>
      </c>
      <c r="J21317" s="31" t="s">
        <v>10730</v>
      </c>
      <c r="K21317" s="10" t="str">
        <f t="shared" si="333"/>
        <v>이젤/휴대용[흥일][흥일]</v>
      </c>
      <c r="L21317" s="31" t="s">
        <v>69251</v>
      </c>
    </row>
    <row r="21318" spans="1:12" x14ac:dyDescent="0.15">
      <c r="A21318" s="31" t="s">
        <v>63436</v>
      </c>
      <c r="B21318" s="31" t="s">
        <v>68828</v>
      </c>
      <c r="C21318" s="32">
        <v>55000</v>
      </c>
      <c r="D21318" s="31" t="s">
        <v>64828</v>
      </c>
      <c r="E21318" s="31" t="s">
        <v>68</v>
      </c>
      <c r="F21318" s="31" t="s">
        <v>9790</v>
      </c>
      <c r="H21318" s="10" t="e">
        <f>VLOOKUP(A21318,#REF!,3,FALSE)</f>
        <v>#REF!</v>
      </c>
      <c r="I21318" s="10" t="e">
        <f>VLOOKUP(A21318,#REF!,4,FALSE)</f>
        <v>#REF!</v>
      </c>
      <c r="J21318" s="31" t="s">
        <v>10487</v>
      </c>
      <c r="K21318" s="10" t="str">
        <f t="shared" si="333"/>
        <v>연필/스위스우드[카렌다쉬][카렌다쉬]</v>
      </c>
      <c r="L21318" s="31" t="s">
        <v>67273</v>
      </c>
    </row>
    <row r="21319" spans="1:12" x14ac:dyDescent="0.15">
      <c r="A21319" s="31" t="s">
        <v>63437</v>
      </c>
      <c r="B21319" s="31" t="s">
        <v>68828</v>
      </c>
      <c r="C21319" s="32">
        <v>5500</v>
      </c>
      <c r="D21319" s="31" t="s">
        <v>64828</v>
      </c>
      <c r="E21319" s="31" t="s">
        <v>67</v>
      </c>
      <c r="F21319" s="31" t="s">
        <v>9790</v>
      </c>
      <c r="H21319" s="10" t="e">
        <f>VLOOKUP(A21319,#REF!,3,FALSE)</f>
        <v>#REF!</v>
      </c>
      <c r="I21319" s="10" t="e">
        <f>VLOOKUP(A21319,#REF!,4,FALSE)</f>
        <v>#REF!</v>
      </c>
      <c r="J21319" s="31" t="s">
        <v>10487</v>
      </c>
      <c r="K21319" s="10" t="str">
        <f t="shared" si="333"/>
        <v>연필/스위스우드[카렌다쉬][카렌다쉬]</v>
      </c>
      <c r="L21319" s="31" t="s">
        <v>67274</v>
      </c>
    </row>
    <row r="21320" spans="1:12" x14ac:dyDescent="0.15">
      <c r="A21320" s="31" t="s">
        <v>29298</v>
      </c>
      <c r="B21320" s="31" t="s">
        <v>59172</v>
      </c>
      <c r="C21320" s="32">
        <v>450</v>
      </c>
      <c r="D21320" s="31" t="s">
        <v>6268</v>
      </c>
      <c r="E21320" s="31" t="s">
        <v>520</v>
      </c>
      <c r="F21320" s="31" t="s">
        <v>10207</v>
      </c>
      <c r="H21320" s="10" t="e">
        <f>VLOOKUP(A21320,#REF!,3,FALSE)</f>
        <v>#REF!</v>
      </c>
      <c r="I21320" s="10" t="e">
        <f>VLOOKUP(A21320,#REF!,4,FALSE)</f>
        <v>#REF!</v>
      </c>
      <c r="J21320" s="31" t="s">
        <v>10388</v>
      </c>
      <c r="K21320" s="10" t="str">
        <f t="shared" si="333"/>
        <v>뉴칼라/00[두성][두성]</v>
      </c>
      <c r="L21320" s="31" t="s">
        <v>48077</v>
      </c>
    </row>
    <row r="21321" spans="1:12" x14ac:dyDescent="0.15">
      <c r="A21321" s="31" t="s">
        <v>29297</v>
      </c>
      <c r="B21321" s="31" t="s">
        <v>59172</v>
      </c>
      <c r="C21321" s="32">
        <v>45000</v>
      </c>
      <c r="D21321" s="31" t="s">
        <v>6268</v>
      </c>
      <c r="E21321" s="31" t="s">
        <v>253</v>
      </c>
      <c r="F21321" s="31" t="s">
        <v>10207</v>
      </c>
      <c r="H21321" s="10" t="e">
        <f>VLOOKUP(A21321,#REF!,3,FALSE)</f>
        <v>#REF!</v>
      </c>
      <c r="I21321" s="10" t="e">
        <f>VLOOKUP(A21321,#REF!,4,FALSE)</f>
        <v>#REF!</v>
      </c>
      <c r="J21321" s="31" t="s">
        <v>10388</v>
      </c>
      <c r="K21321" s="10" t="str">
        <f t="shared" si="333"/>
        <v>뉴칼라/00[두성][두성]</v>
      </c>
      <c r="L21321" s="31" t="s">
        <v>48077</v>
      </c>
    </row>
    <row r="21322" spans="1:12" x14ac:dyDescent="0.15">
      <c r="A21322" s="31" t="s">
        <v>29300</v>
      </c>
      <c r="B21322" s="31" t="s">
        <v>59173</v>
      </c>
      <c r="C21322" s="32">
        <v>45000</v>
      </c>
      <c r="D21322" s="31" t="s">
        <v>6269</v>
      </c>
      <c r="E21322" s="31" t="s">
        <v>253</v>
      </c>
      <c r="F21322" s="31" t="s">
        <v>10207</v>
      </c>
      <c r="H21322" s="10" t="e">
        <f>VLOOKUP(A21322,#REF!,3,FALSE)</f>
        <v>#REF!</v>
      </c>
      <c r="I21322" s="10" t="e">
        <f>VLOOKUP(A21322,#REF!,4,FALSE)</f>
        <v>#REF!</v>
      </c>
      <c r="J21322" s="31" t="s">
        <v>10388</v>
      </c>
      <c r="K21322" s="10" t="str">
        <f t="shared" si="333"/>
        <v>뉴칼라/01[두성][두성]</v>
      </c>
      <c r="L21322" s="31" t="s">
        <v>48078</v>
      </c>
    </row>
    <row r="21323" spans="1:12" x14ac:dyDescent="0.15">
      <c r="A21323" s="31" t="s">
        <v>29299</v>
      </c>
      <c r="B21323" s="31" t="s">
        <v>59173</v>
      </c>
      <c r="C21323" s="32">
        <v>450</v>
      </c>
      <c r="D21323" s="31" t="s">
        <v>6269</v>
      </c>
      <c r="E21323" s="31" t="s">
        <v>520</v>
      </c>
      <c r="F21323" s="31" t="s">
        <v>10207</v>
      </c>
      <c r="H21323" s="10" t="e">
        <f>VLOOKUP(A21323,#REF!,3,FALSE)</f>
        <v>#REF!</v>
      </c>
      <c r="I21323" s="10" t="e">
        <f>VLOOKUP(A21323,#REF!,4,FALSE)</f>
        <v>#REF!</v>
      </c>
      <c r="J21323" s="31" t="s">
        <v>10388</v>
      </c>
      <c r="K21323" s="10" t="str">
        <f t="shared" si="333"/>
        <v>뉴칼라/01[두성][두성]</v>
      </c>
      <c r="L21323" s="31" t="s">
        <v>48078</v>
      </c>
    </row>
    <row r="21324" spans="1:12" x14ac:dyDescent="0.15">
      <c r="A21324" s="31" t="s">
        <v>29301</v>
      </c>
      <c r="B21324" s="31" t="s">
        <v>59174</v>
      </c>
      <c r="C21324" s="32">
        <v>45000</v>
      </c>
      <c r="D21324" s="31" t="s">
        <v>6270</v>
      </c>
      <c r="E21324" s="31" t="s">
        <v>253</v>
      </c>
      <c r="F21324" s="31" t="s">
        <v>10207</v>
      </c>
      <c r="H21324" s="10" t="e">
        <f>VLOOKUP(A21324,#REF!,3,FALSE)</f>
        <v>#REF!</v>
      </c>
      <c r="I21324" s="10" t="e">
        <f>VLOOKUP(A21324,#REF!,4,FALSE)</f>
        <v>#REF!</v>
      </c>
      <c r="J21324" s="31" t="s">
        <v>10388</v>
      </c>
      <c r="K21324" s="10" t="str">
        <f t="shared" si="333"/>
        <v>뉴칼라/03[두성][두성]</v>
      </c>
      <c r="L21324" s="31" t="s">
        <v>48079</v>
      </c>
    </row>
    <row r="21325" spans="1:12" x14ac:dyDescent="0.15">
      <c r="A21325" s="31" t="s">
        <v>29302</v>
      </c>
      <c r="B21325" s="31" t="s">
        <v>59174</v>
      </c>
      <c r="C21325" s="32">
        <v>450</v>
      </c>
      <c r="D21325" s="31" t="s">
        <v>6270</v>
      </c>
      <c r="E21325" s="31" t="s">
        <v>520</v>
      </c>
      <c r="F21325" s="31" t="s">
        <v>10207</v>
      </c>
      <c r="H21325" s="10" t="e">
        <f>VLOOKUP(A21325,#REF!,3,FALSE)</f>
        <v>#REF!</v>
      </c>
      <c r="I21325" s="10" t="e">
        <f>VLOOKUP(A21325,#REF!,4,FALSE)</f>
        <v>#REF!</v>
      </c>
      <c r="J21325" s="31" t="s">
        <v>10388</v>
      </c>
      <c r="K21325" s="10" t="str">
        <f t="shared" si="333"/>
        <v>뉴칼라/03[두성][두성]</v>
      </c>
      <c r="L21325" s="31" t="s">
        <v>48079</v>
      </c>
    </row>
    <row r="21326" spans="1:12" x14ac:dyDescent="0.15">
      <c r="A21326" s="31" t="s">
        <v>29303</v>
      </c>
      <c r="B21326" s="31" t="s">
        <v>59175</v>
      </c>
      <c r="C21326" s="32">
        <v>450</v>
      </c>
      <c r="D21326" s="31" t="s">
        <v>6271</v>
      </c>
      <c r="E21326" s="31" t="s">
        <v>520</v>
      </c>
      <c r="F21326" s="31" t="s">
        <v>10207</v>
      </c>
      <c r="H21326" s="10" t="e">
        <f>VLOOKUP(A21326,#REF!,3,FALSE)</f>
        <v>#REF!</v>
      </c>
      <c r="I21326" s="10" t="e">
        <f>VLOOKUP(A21326,#REF!,4,FALSE)</f>
        <v>#REF!</v>
      </c>
      <c r="J21326" s="31" t="s">
        <v>10388</v>
      </c>
      <c r="K21326" s="10" t="str">
        <f t="shared" si="333"/>
        <v>뉴칼라/06[두성][두성]</v>
      </c>
      <c r="L21326" s="31" t="s">
        <v>48080</v>
      </c>
    </row>
    <row r="21327" spans="1:12" x14ac:dyDescent="0.15">
      <c r="A21327" s="31" t="s">
        <v>29304</v>
      </c>
      <c r="B21327" s="31" t="s">
        <v>59175</v>
      </c>
      <c r="C21327" s="32">
        <v>45000</v>
      </c>
      <c r="D21327" s="31" t="s">
        <v>6271</v>
      </c>
      <c r="E21327" s="31" t="s">
        <v>253</v>
      </c>
      <c r="F21327" s="31" t="s">
        <v>10207</v>
      </c>
      <c r="H21327" s="10" t="e">
        <f>VLOOKUP(A21327,#REF!,3,FALSE)</f>
        <v>#REF!</v>
      </c>
      <c r="I21327" s="10" t="e">
        <f>VLOOKUP(A21327,#REF!,4,FALSE)</f>
        <v>#REF!</v>
      </c>
      <c r="J21327" s="31" t="s">
        <v>10388</v>
      </c>
      <c r="K21327" s="10" t="str">
        <f t="shared" si="333"/>
        <v>뉴칼라/06[두성][두성]</v>
      </c>
      <c r="L21327" s="31" t="s">
        <v>48080</v>
      </c>
    </row>
    <row r="21328" spans="1:12" x14ac:dyDescent="0.15">
      <c r="A21328" s="31" t="s">
        <v>29306</v>
      </c>
      <c r="B21328" s="31" t="s">
        <v>59176</v>
      </c>
      <c r="C21328" s="32">
        <v>450</v>
      </c>
      <c r="D21328" s="31" t="s">
        <v>6272</v>
      </c>
      <c r="E21328" s="31" t="s">
        <v>520</v>
      </c>
      <c r="F21328" s="31" t="s">
        <v>10207</v>
      </c>
      <c r="H21328" s="10" t="e">
        <f>VLOOKUP(A21328,#REF!,3,FALSE)</f>
        <v>#REF!</v>
      </c>
      <c r="I21328" s="10" t="e">
        <f>VLOOKUP(A21328,#REF!,4,FALSE)</f>
        <v>#REF!</v>
      </c>
      <c r="J21328" s="31" t="s">
        <v>10388</v>
      </c>
      <c r="K21328" s="10" t="str">
        <f t="shared" si="333"/>
        <v>뉴칼라/07[두성][두성]</v>
      </c>
      <c r="L21328" s="31" t="s">
        <v>48081</v>
      </c>
    </row>
    <row r="21329" spans="1:12" x14ac:dyDescent="0.15">
      <c r="A21329" s="31" t="s">
        <v>29305</v>
      </c>
      <c r="B21329" s="31" t="s">
        <v>59176</v>
      </c>
      <c r="C21329" s="32">
        <v>45000</v>
      </c>
      <c r="D21329" s="31" t="s">
        <v>6272</v>
      </c>
      <c r="E21329" s="31" t="s">
        <v>253</v>
      </c>
      <c r="F21329" s="31" t="s">
        <v>10207</v>
      </c>
      <c r="H21329" s="10" t="e">
        <f>VLOOKUP(A21329,#REF!,3,FALSE)</f>
        <v>#REF!</v>
      </c>
      <c r="I21329" s="10" t="e">
        <f>VLOOKUP(A21329,#REF!,4,FALSE)</f>
        <v>#REF!</v>
      </c>
      <c r="J21329" s="31" t="s">
        <v>10388</v>
      </c>
      <c r="K21329" s="10" t="str">
        <f t="shared" si="333"/>
        <v>뉴칼라/07[두성][두성]</v>
      </c>
      <c r="L21329" s="31" t="s">
        <v>48081</v>
      </c>
    </row>
    <row r="21330" spans="1:12" x14ac:dyDescent="0.15">
      <c r="A21330" s="31" t="s">
        <v>29307</v>
      </c>
      <c r="B21330" s="31" t="s">
        <v>59177</v>
      </c>
      <c r="C21330" s="32">
        <v>450</v>
      </c>
      <c r="D21330" s="31" t="s">
        <v>6273</v>
      </c>
      <c r="E21330" s="31" t="s">
        <v>520</v>
      </c>
      <c r="F21330" s="31" t="s">
        <v>10207</v>
      </c>
      <c r="H21330" s="10" t="e">
        <f>VLOOKUP(A21330,#REF!,3,FALSE)</f>
        <v>#REF!</v>
      </c>
      <c r="I21330" s="10" t="e">
        <f>VLOOKUP(A21330,#REF!,4,FALSE)</f>
        <v>#REF!</v>
      </c>
      <c r="J21330" s="31" t="s">
        <v>10388</v>
      </c>
      <c r="K21330" s="10" t="str">
        <f t="shared" si="333"/>
        <v>뉴칼라/08[두성][두성]</v>
      </c>
      <c r="L21330" s="31" t="s">
        <v>48082</v>
      </c>
    </row>
    <row r="21331" spans="1:12" x14ac:dyDescent="0.15">
      <c r="A21331" s="31" t="s">
        <v>29308</v>
      </c>
      <c r="B21331" s="31" t="s">
        <v>59177</v>
      </c>
      <c r="C21331" s="32">
        <v>45000</v>
      </c>
      <c r="D21331" s="31" t="s">
        <v>6273</v>
      </c>
      <c r="E21331" s="31" t="s">
        <v>253</v>
      </c>
      <c r="F21331" s="31" t="s">
        <v>10207</v>
      </c>
      <c r="H21331" s="10" t="e">
        <f>VLOOKUP(A21331,#REF!,3,FALSE)</f>
        <v>#REF!</v>
      </c>
      <c r="I21331" s="10" t="e">
        <f>VLOOKUP(A21331,#REF!,4,FALSE)</f>
        <v>#REF!</v>
      </c>
      <c r="J21331" s="31" t="s">
        <v>10388</v>
      </c>
      <c r="K21331" s="10" t="str">
        <f t="shared" si="333"/>
        <v>뉴칼라/08[두성][두성]</v>
      </c>
      <c r="L21331" s="31" t="s">
        <v>48082</v>
      </c>
    </row>
    <row r="21332" spans="1:12" x14ac:dyDescent="0.15">
      <c r="A21332" s="31" t="s">
        <v>29309</v>
      </c>
      <c r="B21332" s="31" t="s">
        <v>59178</v>
      </c>
      <c r="C21332" s="32">
        <v>45000</v>
      </c>
      <c r="D21332" s="31" t="s">
        <v>6274</v>
      </c>
      <c r="E21332" s="31" t="s">
        <v>253</v>
      </c>
      <c r="F21332" s="31" t="s">
        <v>10207</v>
      </c>
      <c r="H21332" s="10" t="e">
        <f>VLOOKUP(A21332,#REF!,3,FALSE)</f>
        <v>#REF!</v>
      </c>
      <c r="I21332" s="10" t="e">
        <f>VLOOKUP(A21332,#REF!,4,FALSE)</f>
        <v>#REF!</v>
      </c>
      <c r="J21332" s="31" t="s">
        <v>10388</v>
      </c>
      <c r="K21332" s="10" t="str">
        <f t="shared" si="333"/>
        <v>뉴칼라/09[두성][두성]</v>
      </c>
      <c r="L21332" s="31" t="s">
        <v>48083</v>
      </c>
    </row>
    <row r="21333" spans="1:12" x14ac:dyDescent="0.15">
      <c r="A21333" s="31" t="s">
        <v>29310</v>
      </c>
      <c r="B21333" s="31" t="s">
        <v>59178</v>
      </c>
      <c r="C21333" s="32">
        <v>450</v>
      </c>
      <c r="D21333" s="31" t="s">
        <v>6274</v>
      </c>
      <c r="E21333" s="31" t="s">
        <v>520</v>
      </c>
      <c r="F21333" s="31" t="s">
        <v>10207</v>
      </c>
      <c r="H21333" s="10" t="e">
        <f>VLOOKUP(A21333,#REF!,3,FALSE)</f>
        <v>#REF!</v>
      </c>
      <c r="I21333" s="10" t="e">
        <f>VLOOKUP(A21333,#REF!,4,FALSE)</f>
        <v>#REF!</v>
      </c>
      <c r="J21333" s="31" t="s">
        <v>10388</v>
      </c>
      <c r="K21333" s="10" t="str">
        <f t="shared" si="333"/>
        <v>뉴칼라/09[두성][두성]</v>
      </c>
      <c r="L21333" s="31" t="s">
        <v>48083</v>
      </c>
    </row>
    <row r="21334" spans="1:12" x14ac:dyDescent="0.15">
      <c r="A21334" s="31" t="s">
        <v>29312</v>
      </c>
      <c r="B21334" s="31" t="s">
        <v>59179</v>
      </c>
      <c r="C21334" s="32">
        <v>45000</v>
      </c>
      <c r="D21334" s="31" t="s">
        <v>6275</v>
      </c>
      <c r="E21334" s="31" t="s">
        <v>253</v>
      </c>
      <c r="F21334" s="31" t="s">
        <v>10207</v>
      </c>
      <c r="H21334" s="10" t="e">
        <f>VLOOKUP(A21334,#REF!,3,FALSE)</f>
        <v>#REF!</v>
      </c>
      <c r="I21334" s="10" t="e">
        <f>VLOOKUP(A21334,#REF!,4,FALSE)</f>
        <v>#REF!</v>
      </c>
      <c r="J21334" s="31" t="s">
        <v>10388</v>
      </c>
      <c r="K21334" s="10" t="str">
        <f t="shared" si="333"/>
        <v>뉴칼라/10[두성][두성]</v>
      </c>
      <c r="L21334" s="31" t="s">
        <v>48084</v>
      </c>
    </row>
    <row r="21335" spans="1:12" x14ac:dyDescent="0.15">
      <c r="A21335" s="31" t="s">
        <v>29311</v>
      </c>
      <c r="B21335" s="31" t="s">
        <v>59179</v>
      </c>
      <c r="C21335" s="32">
        <v>450</v>
      </c>
      <c r="D21335" s="31" t="s">
        <v>6275</v>
      </c>
      <c r="E21335" s="31" t="s">
        <v>520</v>
      </c>
      <c r="F21335" s="31" t="s">
        <v>10207</v>
      </c>
      <c r="H21335" s="10" t="e">
        <f>VLOOKUP(A21335,#REF!,3,FALSE)</f>
        <v>#REF!</v>
      </c>
      <c r="I21335" s="10" t="e">
        <f>VLOOKUP(A21335,#REF!,4,FALSE)</f>
        <v>#REF!</v>
      </c>
      <c r="J21335" s="31" t="s">
        <v>10388</v>
      </c>
      <c r="K21335" s="10" t="str">
        <f t="shared" si="333"/>
        <v>뉴칼라/10[두성][두성]</v>
      </c>
      <c r="L21335" s="31" t="s">
        <v>48084</v>
      </c>
    </row>
    <row r="21336" spans="1:12" x14ac:dyDescent="0.15">
      <c r="A21336" s="31" t="s">
        <v>29313</v>
      </c>
      <c r="B21336" s="31" t="s">
        <v>59180</v>
      </c>
      <c r="C21336" s="32">
        <v>45000</v>
      </c>
      <c r="D21336" s="31" t="s">
        <v>6276</v>
      </c>
      <c r="E21336" s="31" t="s">
        <v>253</v>
      </c>
      <c r="F21336" s="31" t="s">
        <v>10207</v>
      </c>
      <c r="H21336" s="10" t="e">
        <f>VLOOKUP(A21336,#REF!,3,FALSE)</f>
        <v>#REF!</v>
      </c>
      <c r="I21336" s="10" t="e">
        <f>VLOOKUP(A21336,#REF!,4,FALSE)</f>
        <v>#REF!</v>
      </c>
      <c r="J21336" s="31" t="s">
        <v>10388</v>
      </c>
      <c r="K21336" s="10" t="str">
        <f t="shared" si="333"/>
        <v>뉴칼라/12[두성][두성]</v>
      </c>
      <c r="L21336" s="31" t="s">
        <v>48085</v>
      </c>
    </row>
    <row r="21337" spans="1:12" x14ac:dyDescent="0.15">
      <c r="A21337" s="31" t="s">
        <v>29314</v>
      </c>
      <c r="B21337" s="31" t="s">
        <v>59180</v>
      </c>
      <c r="C21337" s="32">
        <v>450</v>
      </c>
      <c r="D21337" s="31" t="s">
        <v>6276</v>
      </c>
      <c r="E21337" s="31" t="s">
        <v>520</v>
      </c>
      <c r="F21337" s="31" t="s">
        <v>10207</v>
      </c>
      <c r="H21337" s="10" t="e">
        <f>VLOOKUP(A21337,#REF!,3,FALSE)</f>
        <v>#REF!</v>
      </c>
      <c r="I21337" s="10" t="e">
        <f>VLOOKUP(A21337,#REF!,4,FALSE)</f>
        <v>#REF!</v>
      </c>
      <c r="J21337" s="31" t="s">
        <v>10388</v>
      </c>
      <c r="K21337" s="10" t="str">
        <f t="shared" si="333"/>
        <v>뉴칼라/12[두성][두성]</v>
      </c>
      <c r="L21337" s="31" t="s">
        <v>48085</v>
      </c>
    </row>
    <row r="21338" spans="1:12" x14ac:dyDescent="0.15">
      <c r="A21338" s="31" t="s">
        <v>29315</v>
      </c>
      <c r="B21338" s="31" t="s">
        <v>59181</v>
      </c>
      <c r="C21338" s="32">
        <v>45000</v>
      </c>
      <c r="D21338" s="31" t="s">
        <v>6277</v>
      </c>
      <c r="E21338" s="31" t="s">
        <v>253</v>
      </c>
      <c r="F21338" s="31" t="s">
        <v>10207</v>
      </c>
      <c r="H21338" s="10" t="e">
        <f>VLOOKUP(A21338,#REF!,3,FALSE)</f>
        <v>#REF!</v>
      </c>
      <c r="I21338" s="10" t="e">
        <f>VLOOKUP(A21338,#REF!,4,FALSE)</f>
        <v>#REF!</v>
      </c>
      <c r="J21338" s="31" t="s">
        <v>10388</v>
      </c>
      <c r="K21338" s="10" t="str">
        <f t="shared" si="333"/>
        <v>뉴칼라/13[두성][두성]</v>
      </c>
      <c r="L21338" s="31" t="s">
        <v>48086</v>
      </c>
    </row>
    <row r="21339" spans="1:12" x14ac:dyDescent="0.15">
      <c r="A21339" s="31" t="s">
        <v>29316</v>
      </c>
      <c r="B21339" s="31" t="s">
        <v>59181</v>
      </c>
      <c r="C21339" s="32">
        <v>450</v>
      </c>
      <c r="D21339" s="31" t="s">
        <v>6277</v>
      </c>
      <c r="E21339" s="31" t="s">
        <v>520</v>
      </c>
      <c r="F21339" s="31" t="s">
        <v>10207</v>
      </c>
      <c r="H21339" s="10" t="e">
        <f>VLOOKUP(A21339,#REF!,3,FALSE)</f>
        <v>#REF!</v>
      </c>
      <c r="I21339" s="10" t="e">
        <f>VLOOKUP(A21339,#REF!,4,FALSE)</f>
        <v>#REF!</v>
      </c>
      <c r="J21339" s="31" t="s">
        <v>10388</v>
      </c>
      <c r="K21339" s="10" t="str">
        <f t="shared" si="333"/>
        <v>뉴칼라/13[두성][두성]</v>
      </c>
      <c r="L21339" s="31" t="s">
        <v>48086</v>
      </c>
    </row>
    <row r="21340" spans="1:12" x14ac:dyDescent="0.15">
      <c r="A21340" s="31" t="s">
        <v>29318</v>
      </c>
      <c r="B21340" s="31" t="s">
        <v>59182</v>
      </c>
      <c r="C21340" s="32">
        <v>45000</v>
      </c>
      <c r="D21340" s="31" t="s">
        <v>6278</v>
      </c>
      <c r="E21340" s="31" t="s">
        <v>253</v>
      </c>
      <c r="F21340" s="31" t="s">
        <v>10207</v>
      </c>
      <c r="H21340" s="10" t="e">
        <f>VLOOKUP(A21340,#REF!,3,FALSE)</f>
        <v>#REF!</v>
      </c>
      <c r="I21340" s="10" t="e">
        <f>VLOOKUP(A21340,#REF!,4,FALSE)</f>
        <v>#REF!</v>
      </c>
      <c r="J21340" s="31" t="s">
        <v>10388</v>
      </c>
      <c r="K21340" s="10" t="str">
        <f t="shared" si="333"/>
        <v>뉴칼라/14[두성][두성]</v>
      </c>
      <c r="L21340" s="31" t="s">
        <v>48087</v>
      </c>
    </row>
    <row r="21341" spans="1:12" x14ac:dyDescent="0.15">
      <c r="A21341" s="31" t="s">
        <v>29317</v>
      </c>
      <c r="B21341" s="31" t="s">
        <v>59182</v>
      </c>
      <c r="C21341" s="32">
        <v>450</v>
      </c>
      <c r="D21341" s="31" t="s">
        <v>6278</v>
      </c>
      <c r="E21341" s="31" t="s">
        <v>520</v>
      </c>
      <c r="F21341" s="31" t="s">
        <v>10207</v>
      </c>
      <c r="H21341" s="10" t="e">
        <f>VLOOKUP(A21341,#REF!,3,FALSE)</f>
        <v>#REF!</v>
      </c>
      <c r="I21341" s="10" t="e">
        <f>VLOOKUP(A21341,#REF!,4,FALSE)</f>
        <v>#REF!</v>
      </c>
      <c r="J21341" s="31" t="s">
        <v>10388</v>
      </c>
      <c r="K21341" s="10" t="str">
        <f t="shared" si="333"/>
        <v>뉴칼라/14[두성][두성]</v>
      </c>
      <c r="L21341" s="31" t="s">
        <v>48087</v>
      </c>
    </row>
    <row r="21342" spans="1:12" x14ac:dyDescent="0.15">
      <c r="A21342" s="31" t="s">
        <v>29320</v>
      </c>
      <c r="B21342" s="31" t="s">
        <v>59183</v>
      </c>
      <c r="C21342" s="32">
        <v>45000</v>
      </c>
      <c r="D21342" s="31" t="s">
        <v>6279</v>
      </c>
      <c r="E21342" s="31" t="s">
        <v>253</v>
      </c>
      <c r="F21342" s="31" t="s">
        <v>10207</v>
      </c>
      <c r="H21342" s="10" t="e">
        <f>VLOOKUP(A21342,#REF!,3,FALSE)</f>
        <v>#REF!</v>
      </c>
      <c r="I21342" s="10" t="e">
        <f>VLOOKUP(A21342,#REF!,4,FALSE)</f>
        <v>#REF!</v>
      </c>
      <c r="J21342" s="31" t="s">
        <v>10388</v>
      </c>
      <c r="K21342" s="10" t="str">
        <f t="shared" si="333"/>
        <v>뉴칼라/15[두성][두성]</v>
      </c>
      <c r="L21342" s="31" t="s">
        <v>48088</v>
      </c>
    </row>
    <row r="21343" spans="1:12" x14ac:dyDescent="0.15">
      <c r="A21343" s="31" t="s">
        <v>29319</v>
      </c>
      <c r="B21343" s="31" t="s">
        <v>59183</v>
      </c>
      <c r="C21343" s="32">
        <v>450</v>
      </c>
      <c r="D21343" s="31" t="s">
        <v>6279</v>
      </c>
      <c r="E21343" s="31" t="s">
        <v>520</v>
      </c>
      <c r="F21343" s="31" t="s">
        <v>10207</v>
      </c>
      <c r="H21343" s="10" t="e">
        <f>VLOOKUP(A21343,#REF!,3,FALSE)</f>
        <v>#REF!</v>
      </c>
      <c r="I21343" s="10" t="e">
        <f>VLOOKUP(A21343,#REF!,4,FALSE)</f>
        <v>#REF!</v>
      </c>
      <c r="J21343" s="31" t="s">
        <v>10388</v>
      </c>
      <c r="K21343" s="10" t="str">
        <f t="shared" si="333"/>
        <v>뉴칼라/15[두성][두성]</v>
      </c>
      <c r="L21343" s="31" t="s">
        <v>48088</v>
      </c>
    </row>
    <row r="21344" spans="1:12" x14ac:dyDescent="0.15">
      <c r="A21344" s="31" t="s">
        <v>29321</v>
      </c>
      <c r="B21344" s="31" t="s">
        <v>59184</v>
      </c>
      <c r="C21344" s="32">
        <v>450</v>
      </c>
      <c r="D21344" s="31" t="s">
        <v>6280</v>
      </c>
      <c r="E21344" s="31" t="s">
        <v>520</v>
      </c>
      <c r="F21344" s="31" t="s">
        <v>10207</v>
      </c>
      <c r="H21344" s="10" t="e">
        <f>VLOOKUP(A21344,#REF!,3,FALSE)</f>
        <v>#REF!</v>
      </c>
      <c r="I21344" s="10" t="e">
        <f>VLOOKUP(A21344,#REF!,4,FALSE)</f>
        <v>#REF!</v>
      </c>
      <c r="J21344" s="31" t="s">
        <v>10388</v>
      </c>
      <c r="K21344" s="10" t="str">
        <f t="shared" si="333"/>
        <v>뉴칼라/16[두성][두성]</v>
      </c>
      <c r="L21344" s="31" t="s">
        <v>48089</v>
      </c>
    </row>
    <row r="21345" spans="1:12" x14ac:dyDescent="0.15">
      <c r="A21345" s="31" t="s">
        <v>29322</v>
      </c>
      <c r="B21345" s="31" t="s">
        <v>59184</v>
      </c>
      <c r="C21345" s="32">
        <v>45000</v>
      </c>
      <c r="D21345" s="31" t="s">
        <v>6280</v>
      </c>
      <c r="E21345" s="31" t="s">
        <v>253</v>
      </c>
      <c r="F21345" s="31" t="s">
        <v>10207</v>
      </c>
      <c r="H21345" s="10" t="e">
        <f>VLOOKUP(A21345,#REF!,3,FALSE)</f>
        <v>#REF!</v>
      </c>
      <c r="I21345" s="10" t="e">
        <f>VLOOKUP(A21345,#REF!,4,FALSE)</f>
        <v>#REF!</v>
      </c>
      <c r="J21345" s="31" t="s">
        <v>10388</v>
      </c>
      <c r="K21345" s="10" t="str">
        <f t="shared" si="333"/>
        <v>뉴칼라/16[두성][두성]</v>
      </c>
      <c r="L21345" s="31" t="s">
        <v>48089</v>
      </c>
    </row>
    <row r="21346" spans="1:12" x14ac:dyDescent="0.15">
      <c r="A21346" s="31" t="s">
        <v>29323</v>
      </c>
      <c r="B21346" s="31" t="s">
        <v>59185</v>
      </c>
      <c r="C21346" s="32">
        <v>450</v>
      </c>
      <c r="D21346" s="31" t="s">
        <v>6281</v>
      </c>
      <c r="E21346" s="31" t="s">
        <v>520</v>
      </c>
      <c r="F21346" s="31" t="s">
        <v>10207</v>
      </c>
      <c r="H21346" s="10" t="e">
        <f>VLOOKUP(A21346,#REF!,3,FALSE)</f>
        <v>#REF!</v>
      </c>
      <c r="I21346" s="10" t="e">
        <f>VLOOKUP(A21346,#REF!,4,FALSE)</f>
        <v>#REF!</v>
      </c>
      <c r="J21346" s="31" t="s">
        <v>10388</v>
      </c>
      <c r="K21346" s="10" t="str">
        <f t="shared" si="333"/>
        <v>뉴칼라/17[두성][두성]</v>
      </c>
      <c r="L21346" s="31" t="s">
        <v>48090</v>
      </c>
    </row>
    <row r="21347" spans="1:12" x14ac:dyDescent="0.15">
      <c r="A21347" s="31" t="s">
        <v>29324</v>
      </c>
      <c r="B21347" s="31" t="s">
        <v>59185</v>
      </c>
      <c r="C21347" s="32">
        <v>45000</v>
      </c>
      <c r="D21347" s="31" t="s">
        <v>6281</v>
      </c>
      <c r="E21347" s="31" t="s">
        <v>253</v>
      </c>
      <c r="F21347" s="31" t="s">
        <v>10207</v>
      </c>
      <c r="H21347" s="10" t="e">
        <f>VLOOKUP(A21347,#REF!,3,FALSE)</f>
        <v>#REF!</v>
      </c>
      <c r="I21347" s="10" t="e">
        <f>VLOOKUP(A21347,#REF!,4,FALSE)</f>
        <v>#REF!</v>
      </c>
      <c r="J21347" s="31" t="s">
        <v>10388</v>
      </c>
      <c r="K21347" s="10" t="str">
        <f t="shared" si="333"/>
        <v>뉴칼라/17[두성][두성]</v>
      </c>
      <c r="L21347" s="31" t="s">
        <v>48090</v>
      </c>
    </row>
    <row r="21348" spans="1:12" x14ac:dyDescent="0.15">
      <c r="A21348" s="31" t="s">
        <v>29325</v>
      </c>
      <c r="B21348" s="31" t="s">
        <v>59186</v>
      </c>
      <c r="C21348" s="32">
        <v>450</v>
      </c>
      <c r="D21348" s="31" t="s">
        <v>6282</v>
      </c>
      <c r="E21348" s="31" t="s">
        <v>520</v>
      </c>
      <c r="F21348" s="31" t="s">
        <v>10207</v>
      </c>
      <c r="H21348" s="10" t="e">
        <f>VLOOKUP(A21348,#REF!,3,FALSE)</f>
        <v>#REF!</v>
      </c>
      <c r="I21348" s="10" t="e">
        <f>VLOOKUP(A21348,#REF!,4,FALSE)</f>
        <v>#REF!</v>
      </c>
      <c r="J21348" s="31" t="s">
        <v>10388</v>
      </c>
      <c r="K21348" s="10" t="str">
        <f t="shared" si="333"/>
        <v>뉴칼라/18[두성][두성]</v>
      </c>
      <c r="L21348" s="31" t="s">
        <v>48091</v>
      </c>
    </row>
    <row r="21349" spans="1:12" x14ac:dyDescent="0.15">
      <c r="A21349" s="31" t="s">
        <v>29326</v>
      </c>
      <c r="B21349" s="31" t="s">
        <v>59186</v>
      </c>
      <c r="C21349" s="32">
        <v>45000</v>
      </c>
      <c r="D21349" s="31" t="s">
        <v>6282</v>
      </c>
      <c r="E21349" s="31" t="s">
        <v>253</v>
      </c>
      <c r="F21349" s="31" t="s">
        <v>10207</v>
      </c>
      <c r="H21349" s="10" t="e">
        <f>VLOOKUP(A21349,#REF!,3,FALSE)</f>
        <v>#REF!</v>
      </c>
      <c r="I21349" s="10" t="e">
        <f>VLOOKUP(A21349,#REF!,4,FALSE)</f>
        <v>#REF!</v>
      </c>
      <c r="J21349" s="31" t="s">
        <v>10388</v>
      </c>
      <c r="K21349" s="10" t="str">
        <f t="shared" si="333"/>
        <v>뉴칼라/18[두성][두성]</v>
      </c>
      <c r="L21349" s="31" t="s">
        <v>48091</v>
      </c>
    </row>
    <row r="21350" spans="1:12" x14ac:dyDescent="0.15">
      <c r="A21350" s="31" t="s">
        <v>29327</v>
      </c>
      <c r="B21350" s="31" t="s">
        <v>59187</v>
      </c>
      <c r="C21350" s="32">
        <v>450</v>
      </c>
      <c r="D21350" s="31" t="s">
        <v>6283</v>
      </c>
      <c r="E21350" s="31" t="s">
        <v>520</v>
      </c>
      <c r="F21350" s="31" t="s">
        <v>10207</v>
      </c>
      <c r="H21350" s="10" t="e">
        <f>VLOOKUP(A21350,#REF!,3,FALSE)</f>
        <v>#REF!</v>
      </c>
      <c r="I21350" s="10" t="e">
        <f>VLOOKUP(A21350,#REF!,4,FALSE)</f>
        <v>#REF!</v>
      </c>
      <c r="J21350" s="31" t="s">
        <v>10388</v>
      </c>
      <c r="K21350" s="10" t="str">
        <f t="shared" si="333"/>
        <v>뉴칼라/19[두성][두성]</v>
      </c>
      <c r="L21350" s="31" t="s">
        <v>48092</v>
      </c>
    </row>
    <row r="21351" spans="1:12" x14ac:dyDescent="0.15">
      <c r="A21351" s="31" t="s">
        <v>29328</v>
      </c>
      <c r="B21351" s="31" t="s">
        <v>59187</v>
      </c>
      <c r="C21351" s="32">
        <v>45000</v>
      </c>
      <c r="D21351" s="31" t="s">
        <v>6283</v>
      </c>
      <c r="E21351" s="31" t="s">
        <v>253</v>
      </c>
      <c r="F21351" s="31" t="s">
        <v>10207</v>
      </c>
      <c r="H21351" s="10" t="e">
        <f>VLOOKUP(A21351,#REF!,3,FALSE)</f>
        <v>#REF!</v>
      </c>
      <c r="I21351" s="10" t="e">
        <f>VLOOKUP(A21351,#REF!,4,FALSE)</f>
        <v>#REF!</v>
      </c>
      <c r="J21351" s="31" t="s">
        <v>10388</v>
      </c>
      <c r="K21351" s="10" t="str">
        <f t="shared" si="333"/>
        <v>뉴칼라/19[두성][두성]</v>
      </c>
      <c r="L21351" s="31" t="s">
        <v>48092</v>
      </c>
    </row>
    <row r="21352" spans="1:12" x14ac:dyDescent="0.15">
      <c r="A21352" s="31" t="s">
        <v>29330</v>
      </c>
      <c r="B21352" s="31" t="s">
        <v>59188</v>
      </c>
      <c r="C21352" s="32">
        <v>450</v>
      </c>
      <c r="D21352" s="31" t="s">
        <v>6284</v>
      </c>
      <c r="E21352" s="31" t="s">
        <v>520</v>
      </c>
      <c r="F21352" s="31" t="s">
        <v>10207</v>
      </c>
      <c r="H21352" s="10" t="e">
        <f>VLOOKUP(A21352,#REF!,3,FALSE)</f>
        <v>#REF!</v>
      </c>
      <c r="I21352" s="10" t="e">
        <f>VLOOKUP(A21352,#REF!,4,FALSE)</f>
        <v>#REF!</v>
      </c>
      <c r="J21352" s="31" t="s">
        <v>10388</v>
      </c>
      <c r="K21352" s="10" t="str">
        <f t="shared" si="333"/>
        <v>뉴칼라/20[두성][두성]</v>
      </c>
      <c r="L21352" s="31" t="s">
        <v>48093</v>
      </c>
    </row>
    <row r="21353" spans="1:12" x14ac:dyDescent="0.15">
      <c r="A21353" s="31" t="s">
        <v>29329</v>
      </c>
      <c r="B21353" s="31" t="s">
        <v>59188</v>
      </c>
      <c r="C21353" s="32">
        <v>45000</v>
      </c>
      <c r="D21353" s="31" t="s">
        <v>6284</v>
      </c>
      <c r="E21353" s="31" t="s">
        <v>253</v>
      </c>
      <c r="F21353" s="31" t="s">
        <v>10207</v>
      </c>
      <c r="H21353" s="10" t="e">
        <f>VLOOKUP(A21353,#REF!,3,FALSE)</f>
        <v>#REF!</v>
      </c>
      <c r="I21353" s="10" t="e">
        <f>VLOOKUP(A21353,#REF!,4,FALSE)</f>
        <v>#REF!</v>
      </c>
      <c r="J21353" s="31" t="s">
        <v>10388</v>
      </c>
      <c r="K21353" s="10" t="str">
        <f t="shared" si="333"/>
        <v>뉴칼라/20[두성][두성]</v>
      </c>
      <c r="L21353" s="31" t="s">
        <v>48093</v>
      </c>
    </row>
    <row r="21354" spans="1:12" x14ac:dyDescent="0.15">
      <c r="A21354" s="31" t="s">
        <v>29331</v>
      </c>
      <c r="B21354" s="31" t="s">
        <v>59189</v>
      </c>
      <c r="C21354" s="32">
        <v>450</v>
      </c>
      <c r="D21354" s="31" t="s">
        <v>6285</v>
      </c>
      <c r="E21354" s="31" t="s">
        <v>520</v>
      </c>
      <c r="F21354" s="31" t="s">
        <v>10207</v>
      </c>
      <c r="H21354" s="10" t="e">
        <f>VLOOKUP(A21354,#REF!,3,FALSE)</f>
        <v>#REF!</v>
      </c>
      <c r="I21354" s="10" t="e">
        <f>VLOOKUP(A21354,#REF!,4,FALSE)</f>
        <v>#REF!</v>
      </c>
      <c r="J21354" s="31" t="s">
        <v>10388</v>
      </c>
      <c r="K21354" s="10" t="str">
        <f t="shared" si="333"/>
        <v>뉴칼라/21[두성][두성]</v>
      </c>
      <c r="L21354" s="31" t="s">
        <v>48094</v>
      </c>
    </row>
    <row r="21355" spans="1:12" x14ac:dyDescent="0.15">
      <c r="A21355" s="31" t="s">
        <v>29332</v>
      </c>
      <c r="B21355" s="31" t="s">
        <v>59189</v>
      </c>
      <c r="C21355" s="32">
        <v>45000</v>
      </c>
      <c r="D21355" s="31" t="s">
        <v>6285</v>
      </c>
      <c r="E21355" s="31" t="s">
        <v>253</v>
      </c>
      <c r="F21355" s="31" t="s">
        <v>10207</v>
      </c>
      <c r="H21355" s="10" t="e">
        <f>VLOOKUP(A21355,#REF!,3,FALSE)</f>
        <v>#REF!</v>
      </c>
      <c r="I21355" s="10" t="e">
        <f>VLOOKUP(A21355,#REF!,4,FALSE)</f>
        <v>#REF!</v>
      </c>
      <c r="J21355" s="31" t="s">
        <v>10388</v>
      </c>
      <c r="K21355" s="10" t="str">
        <f t="shared" si="333"/>
        <v>뉴칼라/21[두성][두성]</v>
      </c>
      <c r="L21355" s="31" t="s">
        <v>48094</v>
      </c>
    </row>
    <row r="21356" spans="1:12" x14ac:dyDescent="0.15">
      <c r="A21356" s="31" t="s">
        <v>29333</v>
      </c>
      <c r="B21356" s="31" t="s">
        <v>59190</v>
      </c>
      <c r="C21356" s="32">
        <v>45000</v>
      </c>
      <c r="D21356" s="31" t="s">
        <v>6286</v>
      </c>
      <c r="E21356" s="31" t="s">
        <v>253</v>
      </c>
      <c r="F21356" s="31" t="s">
        <v>10207</v>
      </c>
      <c r="H21356" s="10" t="e">
        <f>VLOOKUP(A21356,#REF!,3,FALSE)</f>
        <v>#REF!</v>
      </c>
      <c r="I21356" s="10" t="e">
        <f>VLOOKUP(A21356,#REF!,4,FALSE)</f>
        <v>#REF!</v>
      </c>
      <c r="J21356" s="31" t="s">
        <v>10388</v>
      </c>
      <c r="K21356" s="10" t="str">
        <f t="shared" si="333"/>
        <v>뉴칼라/22[두성][두성]</v>
      </c>
      <c r="L21356" s="31" t="s">
        <v>48095</v>
      </c>
    </row>
    <row r="21357" spans="1:12" x14ac:dyDescent="0.15">
      <c r="A21357" s="31" t="s">
        <v>29334</v>
      </c>
      <c r="B21357" s="31" t="s">
        <v>59190</v>
      </c>
      <c r="C21357" s="32">
        <v>450</v>
      </c>
      <c r="D21357" s="31" t="s">
        <v>6286</v>
      </c>
      <c r="E21357" s="31" t="s">
        <v>520</v>
      </c>
      <c r="F21357" s="31" t="s">
        <v>10207</v>
      </c>
      <c r="H21357" s="10" t="e">
        <f>VLOOKUP(A21357,#REF!,3,FALSE)</f>
        <v>#REF!</v>
      </c>
      <c r="I21357" s="10" t="e">
        <f>VLOOKUP(A21357,#REF!,4,FALSE)</f>
        <v>#REF!</v>
      </c>
      <c r="J21357" s="31" t="s">
        <v>10388</v>
      </c>
      <c r="K21357" s="10" t="str">
        <f t="shared" si="333"/>
        <v>뉴칼라/22[두성][두성]</v>
      </c>
      <c r="L21357" s="31" t="s">
        <v>48095</v>
      </c>
    </row>
    <row r="21358" spans="1:12" x14ac:dyDescent="0.15">
      <c r="A21358" s="31" t="s">
        <v>29335</v>
      </c>
      <c r="B21358" s="31" t="s">
        <v>59191</v>
      </c>
      <c r="C21358" s="32">
        <v>45000</v>
      </c>
      <c r="D21358" s="31" t="s">
        <v>6287</v>
      </c>
      <c r="E21358" s="31" t="s">
        <v>253</v>
      </c>
      <c r="F21358" s="31" t="s">
        <v>10207</v>
      </c>
      <c r="H21358" s="10" t="e">
        <f>VLOOKUP(A21358,#REF!,3,FALSE)</f>
        <v>#REF!</v>
      </c>
      <c r="I21358" s="10" t="e">
        <f>VLOOKUP(A21358,#REF!,4,FALSE)</f>
        <v>#REF!</v>
      </c>
      <c r="J21358" s="31" t="s">
        <v>10388</v>
      </c>
      <c r="K21358" s="10" t="str">
        <f t="shared" si="333"/>
        <v>뉴칼라/23[두성][두성]</v>
      </c>
      <c r="L21358" s="31" t="s">
        <v>48096</v>
      </c>
    </row>
    <row r="21359" spans="1:12" x14ac:dyDescent="0.15">
      <c r="A21359" s="31" t="s">
        <v>29336</v>
      </c>
      <c r="B21359" s="31" t="s">
        <v>59191</v>
      </c>
      <c r="C21359" s="32">
        <v>450</v>
      </c>
      <c r="D21359" s="31" t="s">
        <v>6287</v>
      </c>
      <c r="E21359" s="31" t="s">
        <v>520</v>
      </c>
      <c r="F21359" s="31" t="s">
        <v>10207</v>
      </c>
      <c r="H21359" s="10" t="e">
        <f>VLOOKUP(A21359,#REF!,3,FALSE)</f>
        <v>#REF!</v>
      </c>
      <c r="I21359" s="10" t="e">
        <f>VLOOKUP(A21359,#REF!,4,FALSE)</f>
        <v>#REF!</v>
      </c>
      <c r="J21359" s="31" t="s">
        <v>10388</v>
      </c>
      <c r="K21359" s="10" t="str">
        <f t="shared" si="333"/>
        <v>뉴칼라/23[두성][두성]</v>
      </c>
      <c r="L21359" s="31" t="s">
        <v>48096</v>
      </c>
    </row>
    <row r="21360" spans="1:12" x14ac:dyDescent="0.15">
      <c r="A21360" s="31" t="s">
        <v>29337</v>
      </c>
      <c r="B21360" s="31" t="s">
        <v>59192</v>
      </c>
      <c r="C21360" s="32">
        <v>45000</v>
      </c>
      <c r="D21360" s="31" t="s">
        <v>6288</v>
      </c>
      <c r="E21360" s="31" t="s">
        <v>253</v>
      </c>
      <c r="F21360" s="31" t="s">
        <v>10207</v>
      </c>
      <c r="H21360" s="10" t="e">
        <f>VLOOKUP(A21360,#REF!,3,FALSE)</f>
        <v>#REF!</v>
      </c>
      <c r="I21360" s="10" t="e">
        <f>VLOOKUP(A21360,#REF!,4,FALSE)</f>
        <v>#REF!</v>
      </c>
      <c r="J21360" s="31" t="s">
        <v>10388</v>
      </c>
      <c r="K21360" s="10" t="str">
        <f t="shared" si="333"/>
        <v>뉴칼라/24[두성][두성]</v>
      </c>
      <c r="L21360" s="31" t="s">
        <v>48097</v>
      </c>
    </row>
    <row r="21361" spans="1:12" x14ac:dyDescent="0.15">
      <c r="A21361" s="31" t="s">
        <v>29338</v>
      </c>
      <c r="B21361" s="31" t="s">
        <v>59192</v>
      </c>
      <c r="C21361" s="32">
        <v>450</v>
      </c>
      <c r="D21361" s="31" t="s">
        <v>6288</v>
      </c>
      <c r="E21361" s="31" t="s">
        <v>520</v>
      </c>
      <c r="F21361" s="31" t="s">
        <v>10207</v>
      </c>
      <c r="H21361" s="10" t="e">
        <f>VLOOKUP(A21361,#REF!,3,FALSE)</f>
        <v>#REF!</v>
      </c>
      <c r="I21361" s="10" t="e">
        <f>VLOOKUP(A21361,#REF!,4,FALSE)</f>
        <v>#REF!</v>
      </c>
      <c r="J21361" s="31" t="s">
        <v>10388</v>
      </c>
      <c r="K21361" s="10" t="str">
        <f t="shared" si="333"/>
        <v>뉴칼라/24[두성][두성]</v>
      </c>
      <c r="L21361" s="31" t="s">
        <v>48097</v>
      </c>
    </row>
    <row r="21362" spans="1:12" x14ac:dyDescent="0.15">
      <c r="A21362" s="31" t="s">
        <v>29339</v>
      </c>
      <c r="B21362" s="31" t="s">
        <v>59193</v>
      </c>
      <c r="C21362" s="32">
        <v>45000</v>
      </c>
      <c r="D21362" s="31" t="s">
        <v>6289</v>
      </c>
      <c r="E21362" s="31" t="s">
        <v>253</v>
      </c>
      <c r="F21362" s="31" t="s">
        <v>10207</v>
      </c>
      <c r="H21362" s="10" t="e">
        <f>VLOOKUP(A21362,#REF!,3,FALSE)</f>
        <v>#REF!</v>
      </c>
      <c r="I21362" s="10" t="e">
        <f>VLOOKUP(A21362,#REF!,4,FALSE)</f>
        <v>#REF!</v>
      </c>
      <c r="J21362" s="31" t="s">
        <v>10388</v>
      </c>
      <c r="K21362" s="10" t="str">
        <f t="shared" si="333"/>
        <v>뉴칼라/25[두성][두성]</v>
      </c>
      <c r="L21362" s="31" t="s">
        <v>48098</v>
      </c>
    </row>
    <row r="21363" spans="1:12" x14ac:dyDescent="0.15">
      <c r="A21363" s="31" t="s">
        <v>29340</v>
      </c>
      <c r="B21363" s="31" t="s">
        <v>59193</v>
      </c>
      <c r="C21363" s="32">
        <v>450</v>
      </c>
      <c r="D21363" s="31" t="s">
        <v>6289</v>
      </c>
      <c r="E21363" s="31" t="s">
        <v>520</v>
      </c>
      <c r="F21363" s="31" t="s">
        <v>10207</v>
      </c>
      <c r="H21363" s="10" t="e">
        <f>VLOOKUP(A21363,#REF!,3,FALSE)</f>
        <v>#REF!</v>
      </c>
      <c r="I21363" s="10" t="e">
        <f>VLOOKUP(A21363,#REF!,4,FALSE)</f>
        <v>#REF!</v>
      </c>
      <c r="J21363" s="31" t="s">
        <v>10388</v>
      </c>
      <c r="K21363" s="10" t="str">
        <f t="shared" si="333"/>
        <v>뉴칼라/25[두성][두성]</v>
      </c>
      <c r="L21363" s="31" t="s">
        <v>48098</v>
      </c>
    </row>
    <row r="21364" spans="1:12" x14ac:dyDescent="0.15">
      <c r="A21364" s="31" t="s">
        <v>29342</v>
      </c>
      <c r="B21364" s="31" t="s">
        <v>59194</v>
      </c>
      <c r="C21364" s="32">
        <v>45000</v>
      </c>
      <c r="D21364" s="31" t="s">
        <v>6290</v>
      </c>
      <c r="E21364" s="31" t="s">
        <v>253</v>
      </c>
      <c r="F21364" s="31" t="s">
        <v>10207</v>
      </c>
      <c r="H21364" s="10" t="e">
        <f>VLOOKUP(A21364,#REF!,3,FALSE)</f>
        <v>#REF!</v>
      </c>
      <c r="I21364" s="10" t="e">
        <f>VLOOKUP(A21364,#REF!,4,FALSE)</f>
        <v>#REF!</v>
      </c>
      <c r="J21364" s="31" t="s">
        <v>10388</v>
      </c>
      <c r="K21364" s="10" t="str">
        <f t="shared" si="333"/>
        <v>뉴칼라/26[두성][두성]</v>
      </c>
      <c r="L21364" s="31" t="s">
        <v>48099</v>
      </c>
    </row>
    <row r="21365" spans="1:12" x14ac:dyDescent="0.15">
      <c r="A21365" s="31" t="s">
        <v>29341</v>
      </c>
      <c r="B21365" s="31" t="s">
        <v>59194</v>
      </c>
      <c r="C21365" s="32">
        <v>450</v>
      </c>
      <c r="D21365" s="31" t="s">
        <v>6290</v>
      </c>
      <c r="E21365" s="31" t="s">
        <v>520</v>
      </c>
      <c r="F21365" s="31" t="s">
        <v>10207</v>
      </c>
      <c r="H21365" s="10" t="e">
        <f>VLOOKUP(A21365,#REF!,3,FALSE)</f>
        <v>#REF!</v>
      </c>
      <c r="I21365" s="10" t="e">
        <f>VLOOKUP(A21365,#REF!,4,FALSE)</f>
        <v>#REF!</v>
      </c>
      <c r="J21365" s="31" t="s">
        <v>10388</v>
      </c>
      <c r="K21365" s="10" t="str">
        <f t="shared" si="333"/>
        <v>뉴칼라/26[두성][두성]</v>
      </c>
      <c r="L21365" s="31" t="s">
        <v>48099</v>
      </c>
    </row>
    <row r="21366" spans="1:12" x14ac:dyDescent="0.15">
      <c r="A21366" s="31" t="s">
        <v>29343</v>
      </c>
      <c r="B21366" s="31" t="s">
        <v>59195</v>
      </c>
      <c r="C21366" s="32">
        <v>450</v>
      </c>
      <c r="D21366" s="31" t="s">
        <v>6291</v>
      </c>
      <c r="E21366" s="31" t="s">
        <v>520</v>
      </c>
      <c r="F21366" s="31" t="s">
        <v>10207</v>
      </c>
      <c r="H21366" s="10" t="e">
        <f>VLOOKUP(A21366,#REF!,3,FALSE)</f>
        <v>#REF!</v>
      </c>
      <c r="I21366" s="10" t="e">
        <f>VLOOKUP(A21366,#REF!,4,FALSE)</f>
        <v>#REF!</v>
      </c>
      <c r="J21366" s="31" t="s">
        <v>10388</v>
      </c>
      <c r="K21366" s="10" t="str">
        <f t="shared" si="333"/>
        <v>뉴칼라/28[두성][두성]</v>
      </c>
      <c r="L21366" s="31" t="s">
        <v>48100</v>
      </c>
    </row>
    <row r="21367" spans="1:12" x14ac:dyDescent="0.15">
      <c r="A21367" s="31" t="s">
        <v>29344</v>
      </c>
      <c r="B21367" s="31" t="s">
        <v>59195</v>
      </c>
      <c r="C21367" s="32">
        <v>45000</v>
      </c>
      <c r="D21367" s="31" t="s">
        <v>6291</v>
      </c>
      <c r="E21367" s="31" t="s">
        <v>253</v>
      </c>
      <c r="F21367" s="31" t="s">
        <v>10207</v>
      </c>
      <c r="H21367" s="10" t="e">
        <f>VLOOKUP(A21367,#REF!,3,FALSE)</f>
        <v>#REF!</v>
      </c>
      <c r="I21367" s="10" t="e">
        <f>VLOOKUP(A21367,#REF!,4,FALSE)</f>
        <v>#REF!</v>
      </c>
      <c r="J21367" s="31" t="s">
        <v>10388</v>
      </c>
      <c r="K21367" s="10" t="str">
        <f t="shared" si="333"/>
        <v>뉴칼라/28[두성][두성]</v>
      </c>
      <c r="L21367" s="31" t="s">
        <v>48100</v>
      </c>
    </row>
    <row r="21368" spans="1:12" x14ac:dyDescent="0.15">
      <c r="A21368" s="31" t="s">
        <v>29345</v>
      </c>
      <c r="B21368" s="31" t="s">
        <v>59196</v>
      </c>
      <c r="C21368" s="32">
        <v>450</v>
      </c>
      <c r="D21368" s="31" t="s">
        <v>6292</v>
      </c>
      <c r="E21368" s="31" t="s">
        <v>520</v>
      </c>
      <c r="F21368" s="31" t="s">
        <v>10207</v>
      </c>
      <c r="H21368" s="10" t="e">
        <f>VLOOKUP(A21368,#REF!,3,FALSE)</f>
        <v>#REF!</v>
      </c>
      <c r="I21368" s="10" t="e">
        <f>VLOOKUP(A21368,#REF!,4,FALSE)</f>
        <v>#REF!</v>
      </c>
      <c r="J21368" s="31" t="s">
        <v>10388</v>
      </c>
      <c r="K21368" s="10" t="str">
        <f t="shared" si="333"/>
        <v>뉴칼라/29[두성][두성]</v>
      </c>
      <c r="L21368" s="31" t="s">
        <v>48101</v>
      </c>
    </row>
    <row r="21369" spans="1:12" x14ac:dyDescent="0.15">
      <c r="A21369" s="31" t="s">
        <v>29346</v>
      </c>
      <c r="B21369" s="31" t="s">
        <v>59196</v>
      </c>
      <c r="C21369" s="32">
        <v>45000</v>
      </c>
      <c r="D21369" s="31" t="s">
        <v>6292</v>
      </c>
      <c r="E21369" s="31" t="s">
        <v>253</v>
      </c>
      <c r="F21369" s="31" t="s">
        <v>10207</v>
      </c>
      <c r="H21369" s="10" t="e">
        <f>VLOOKUP(A21369,#REF!,3,FALSE)</f>
        <v>#REF!</v>
      </c>
      <c r="I21369" s="10" t="e">
        <f>VLOOKUP(A21369,#REF!,4,FALSE)</f>
        <v>#REF!</v>
      </c>
      <c r="J21369" s="31" t="s">
        <v>10388</v>
      </c>
      <c r="K21369" s="10" t="str">
        <f t="shared" si="333"/>
        <v>뉴칼라/29[두성][두성]</v>
      </c>
      <c r="L21369" s="31" t="s">
        <v>48101</v>
      </c>
    </row>
    <row r="21370" spans="1:12" x14ac:dyDescent="0.15">
      <c r="A21370" s="31" t="s">
        <v>29347</v>
      </c>
      <c r="B21370" s="31" t="s">
        <v>59197</v>
      </c>
      <c r="C21370" s="32">
        <v>45000</v>
      </c>
      <c r="D21370" s="31" t="s">
        <v>6293</v>
      </c>
      <c r="E21370" s="31" t="s">
        <v>253</v>
      </c>
      <c r="F21370" s="31" t="s">
        <v>10207</v>
      </c>
      <c r="H21370" s="10" t="e">
        <f>VLOOKUP(A21370,#REF!,3,FALSE)</f>
        <v>#REF!</v>
      </c>
      <c r="I21370" s="10" t="e">
        <f>VLOOKUP(A21370,#REF!,4,FALSE)</f>
        <v>#REF!</v>
      </c>
      <c r="J21370" s="31" t="s">
        <v>10388</v>
      </c>
      <c r="K21370" s="10" t="str">
        <f t="shared" si="333"/>
        <v>뉴칼라/30[두성][두성]</v>
      </c>
      <c r="L21370" s="31" t="s">
        <v>48102</v>
      </c>
    </row>
    <row r="21371" spans="1:12" x14ac:dyDescent="0.15">
      <c r="A21371" s="31" t="s">
        <v>29348</v>
      </c>
      <c r="B21371" s="31" t="s">
        <v>59197</v>
      </c>
      <c r="C21371" s="32">
        <v>450</v>
      </c>
      <c r="D21371" s="31" t="s">
        <v>6293</v>
      </c>
      <c r="E21371" s="31" t="s">
        <v>520</v>
      </c>
      <c r="F21371" s="31" t="s">
        <v>10207</v>
      </c>
      <c r="H21371" s="10" t="e">
        <f>VLOOKUP(A21371,#REF!,3,FALSE)</f>
        <v>#REF!</v>
      </c>
      <c r="I21371" s="10" t="e">
        <f>VLOOKUP(A21371,#REF!,4,FALSE)</f>
        <v>#REF!</v>
      </c>
      <c r="J21371" s="31" t="s">
        <v>10388</v>
      </c>
      <c r="K21371" s="10" t="str">
        <f t="shared" si="333"/>
        <v>뉴칼라/30[두성][두성]</v>
      </c>
      <c r="L21371" s="31" t="s">
        <v>48102</v>
      </c>
    </row>
    <row r="21372" spans="1:12" x14ac:dyDescent="0.15">
      <c r="A21372" s="31" t="s">
        <v>29349</v>
      </c>
      <c r="B21372" s="31" t="s">
        <v>59198</v>
      </c>
      <c r="C21372" s="32">
        <v>45000</v>
      </c>
      <c r="D21372" s="31" t="s">
        <v>6294</v>
      </c>
      <c r="E21372" s="31" t="s">
        <v>253</v>
      </c>
      <c r="F21372" s="31" t="s">
        <v>10207</v>
      </c>
      <c r="H21372" s="10" t="e">
        <f>VLOOKUP(A21372,#REF!,3,FALSE)</f>
        <v>#REF!</v>
      </c>
      <c r="I21372" s="10" t="e">
        <f>VLOOKUP(A21372,#REF!,4,FALSE)</f>
        <v>#REF!</v>
      </c>
      <c r="J21372" s="31" t="s">
        <v>10388</v>
      </c>
      <c r="K21372" s="10" t="str">
        <f t="shared" si="333"/>
        <v>뉴칼라/31[두성][두성]</v>
      </c>
      <c r="L21372" s="31" t="s">
        <v>48103</v>
      </c>
    </row>
    <row r="21373" spans="1:12" x14ac:dyDescent="0.15">
      <c r="A21373" s="31" t="s">
        <v>29350</v>
      </c>
      <c r="B21373" s="31" t="s">
        <v>59198</v>
      </c>
      <c r="C21373" s="32">
        <v>450</v>
      </c>
      <c r="D21373" s="31" t="s">
        <v>6294</v>
      </c>
      <c r="E21373" s="31" t="s">
        <v>520</v>
      </c>
      <c r="F21373" s="31" t="s">
        <v>10207</v>
      </c>
      <c r="H21373" s="10" t="e">
        <f>VLOOKUP(A21373,#REF!,3,FALSE)</f>
        <v>#REF!</v>
      </c>
      <c r="I21373" s="10" t="e">
        <f>VLOOKUP(A21373,#REF!,4,FALSE)</f>
        <v>#REF!</v>
      </c>
      <c r="J21373" s="31" t="s">
        <v>10388</v>
      </c>
      <c r="K21373" s="10" t="str">
        <f t="shared" si="333"/>
        <v>뉴칼라/31[두성][두성]</v>
      </c>
      <c r="L21373" s="31" t="s">
        <v>48103</v>
      </c>
    </row>
    <row r="21374" spans="1:12" x14ac:dyDescent="0.15">
      <c r="A21374" s="31" t="s">
        <v>29352</v>
      </c>
      <c r="B21374" s="31" t="s">
        <v>59199</v>
      </c>
      <c r="C21374" s="32">
        <v>45000</v>
      </c>
      <c r="D21374" s="31" t="s">
        <v>6295</v>
      </c>
      <c r="E21374" s="31" t="s">
        <v>253</v>
      </c>
      <c r="F21374" s="31" t="s">
        <v>10207</v>
      </c>
      <c r="H21374" s="10" t="e">
        <f>VLOOKUP(A21374,#REF!,3,FALSE)</f>
        <v>#REF!</v>
      </c>
      <c r="I21374" s="10" t="e">
        <f>VLOOKUP(A21374,#REF!,4,FALSE)</f>
        <v>#REF!</v>
      </c>
      <c r="J21374" s="31" t="s">
        <v>10388</v>
      </c>
      <c r="K21374" s="10" t="str">
        <f t="shared" si="333"/>
        <v>뉴칼라/32[두성][두성]</v>
      </c>
      <c r="L21374" s="31" t="s">
        <v>48104</v>
      </c>
    </row>
    <row r="21375" spans="1:12" x14ac:dyDescent="0.15">
      <c r="A21375" s="31" t="s">
        <v>29351</v>
      </c>
      <c r="B21375" s="31" t="s">
        <v>59199</v>
      </c>
      <c r="C21375" s="32">
        <v>450</v>
      </c>
      <c r="D21375" s="31" t="s">
        <v>6295</v>
      </c>
      <c r="E21375" s="31" t="s">
        <v>520</v>
      </c>
      <c r="F21375" s="31" t="s">
        <v>10207</v>
      </c>
      <c r="H21375" s="10" t="e">
        <f>VLOOKUP(A21375,#REF!,3,FALSE)</f>
        <v>#REF!</v>
      </c>
      <c r="I21375" s="10" t="e">
        <f>VLOOKUP(A21375,#REF!,4,FALSE)</f>
        <v>#REF!</v>
      </c>
      <c r="J21375" s="31" t="s">
        <v>10388</v>
      </c>
      <c r="K21375" s="10" t="str">
        <f t="shared" si="333"/>
        <v>뉴칼라/32[두성][두성]</v>
      </c>
      <c r="L21375" s="31" t="s">
        <v>48104</v>
      </c>
    </row>
    <row r="21376" spans="1:12" x14ac:dyDescent="0.15">
      <c r="A21376" s="31" t="s">
        <v>29354</v>
      </c>
      <c r="B21376" s="31" t="s">
        <v>59200</v>
      </c>
      <c r="C21376" s="32">
        <v>450</v>
      </c>
      <c r="D21376" s="31" t="s">
        <v>6296</v>
      </c>
      <c r="E21376" s="31" t="s">
        <v>520</v>
      </c>
      <c r="F21376" s="31" t="s">
        <v>10207</v>
      </c>
      <c r="H21376" s="10" t="e">
        <f>VLOOKUP(A21376,#REF!,3,FALSE)</f>
        <v>#REF!</v>
      </c>
      <c r="I21376" s="10" t="e">
        <f>VLOOKUP(A21376,#REF!,4,FALSE)</f>
        <v>#REF!</v>
      </c>
      <c r="J21376" s="31" t="s">
        <v>10388</v>
      </c>
      <c r="K21376" s="10" t="str">
        <f t="shared" si="333"/>
        <v>뉴칼라/33[두성][두성]</v>
      </c>
      <c r="L21376" s="31" t="s">
        <v>48105</v>
      </c>
    </row>
    <row r="21377" spans="1:12" x14ac:dyDescent="0.15">
      <c r="A21377" s="31" t="s">
        <v>29353</v>
      </c>
      <c r="B21377" s="31" t="s">
        <v>59200</v>
      </c>
      <c r="C21377" s="32">
        <v>45000</v>
      </c>
      <c r="D21377" s="31" t="s">
        <v>6296</v>
      </c>
      <c r="E21377" s="31" t="s">
        <v>253</v>
      </c>
      <c r="F21377" s="31" t="s">
        <v>10207</v>
      </c>
      <c r="H21377" s="10" t="e">
        <f>VLOOKUP(A21377,#REF!,3,FALSE)</f>
        <v>#REF!</v>
      </c>
      <c r="I21377" s="10" t="e">
        <f>VLOOKUP(A21377,#REF!,4,FALSE)</f>
        <v>#REF!</v>
      </c>
      <c r="J21377" s="31" t="s">
        <v>10388</v>
      </c>
      <c r="K21377" s="10" t="str">
        <f t="shared" si="333"/>
        <v>뉴칼라/33[두성][두성]</v>
      </c>
      <c r="L21377" s="31" t="s">
        <v>48105</v>
      </c>
    </row>
    <row r="21378" spans="1:12" x14ac:dyDescent="0.15">
      <c r="A21378" s="31" t="s">
        <v>29356</v>
      </c>
      <c r="B21378" s="31" t="s">
        <v>59201</v>
      </c>
      <c r="C21378" s="32">
        <v>45000</v>
      </c>
      <c r="D21378" s="31" t="s">
        <v>6297</v>
      </c>
      <c r="E21378" s="31" t="s">
        <v>253</v>
      </c>
      <c r="F21378" s="31" t="s">
        <v>10207</v>
      </c>
      <c r="H21378" s="10" t="e">
        <f>VLOOKUP(A21378,#REF!,3,FALSE)</f>
        <v>#REF!</v>
      </c>
      <c r="I21378" s="10" t="e">
        <f>VLOOKUP(A21378,#REF!,4,FALSE)</f>
        <v>#REF!</v>
      </c>
      <c r="J21378" s="31" t="s">
        <v>10388</v>
      </c>
      <c r="K21378" s="10" t="str">
        <f t="shared" si="333"/>
        <v>뉴칼라/34[두성][두성]</v>
      </c>
      <c r="L21378" s="31" t="s">
        <v>48106</v>
      </c>
    </row>
    <row r="21379" spans="1:12" x14ac:dyDescent="0.15">
      <c r="A21379" s="31" t="s">
        <v>29355</v>
      </c>
      <c r="B21379" s="31" t="s">
        <v>59201</v>
      </c>
      <c r="C21379" s="32">
        <v>450</v>
      </c>
      <c r="D21379" s="31" t="s">
        <v>6297</v>
      </c>
      <c r="E21379" s="31" t="s">
        <v>520</v>
      </c>
      <c r="F21379" s="31" t="s">
        <v>10207</v>
      </c>
      <c r="H21379" s="10" t="e">
        <f>VLOOKUP(A21379,#REF!,3,FALSE)</f>
        <v>#REF!</v>
      </c>
      <c r="I21379" s="10" t="e">
        <f>VLOOKUP(A21379,#REF!,4,FALSE)</f>
        <v>#REF!</v>
      </c>
      <c r="J21379" s="31" t="s">
        <v>10388</v>
      </c>
      <c r="K21379" s="10" t="str">
        <f t="shared" ref="K21379:K21442" si="334">IF(J21379="",B21379,B21379&amp;"["&amp;J21379&amp;"]")</f>
        <v>뉴칼라/34[두성][두성]</v>
      </c>
      <c r="L21379" s="31" t="s">
        <v>48106</v>
      </c>
    </row>
    <row r="21380" spans="1:12" x14ac:dyDescent="0.15">
      <c r="A21380" s="31" t="s">
        <v>29357</v>
      </c>
      <c r="B21380" s="31" t="s">
        <v>59202</v>
      </c>
      <c r="C21380" s="32">
        <v>45000</v>
      </c>
      <c r="D21380" s="31" t="s">
        <v>6298</v>
      </c>
      <c r="E21380" s="31" t="s">
        <v>253</v>
      </c>
      <c r="F21380" s="31" t="s">
        <v>10207</v>
      </c>
      <c r="H21380" s="10" t="e">
        <f>VLOOKUP(A21380,#REF!,3,FALSE)</f>
        <v>#REF!</v>
      </c>
      <c r="I21380" s="10" t="e">
        <f>VLOOKUP(A21380,#REF!,4,FALSE)</f>
        <v>#REF!</v>
      </c>
      <c r="J21380" s="31" t="s">
        <v>10388</v>
      </c>
      <c r="K21380" s="10" t="str">
        <f t="shared" si="334"/>
        <v>뉴칼라/36[두성][두성]</v>
      </c>
      <c r="L21380" s="31" t="s">
        <v>48107</v>
      </c>
    </row>
    <row r="21381" spans="1:12" x14ac:dyDescent="0.15">
      <c r="A21381" s="31" t="s">
        <v>29358</v>
      </c>
      <c r="B21381" s="31" t="s">
        <v>59202</v>
      </c>
      <c r="C21381" s="32">
        <v>450</v>
      </c>
      <c r="D21381" s="31" t="s">
        <v>6298</v>
      </c>
      <c r="E21381" s="31" t="s">
        <v>520</v>
      </c>
      <c r="F21381" s="31" t="s">
        <v>10207</v>
      </c>
      <c r="H21381" s="10" t="e">
        <f>VLOOKUP(A21381,#REF!,3,FALSE)</f>
        <v>#REF!</v>
      </c>
      <c r="I21381" s="10" t="e">
        <f>VLOOKUP(A21381,#REF!,4,FALSE)</f>
        <v>#REF!</v>
      </c>
      <c r="J21381" s="31" t="s">
        <v>10388</v>
      </c>
      <c r="K21381" s="10" t="str">
        <f t="shared" si="334"/>
        <v>뉴칼라/36[두성][두성]</v>
      </c>
      <c r="L21381" s="31" t="s">
        <v>48107</v>
      </c>
    </row>
    <row r="21382" spans="1:12" x14ac:dyDescent="0.15">
      <c r="A21382" s="31" t="s">
        <v>29360</v>
      </c>
      <c r="B21382" s="31" t="s">
        <v>59203</v>
      </c>
      <c r="C21382" s="32">
        <v>450</v>
      </c>
      <c r="D21382" s="31" t="s">
        <v>6299</v>
      </c>
      <c r="E21382" s="31" t="s">
        <v>520</v>
      </c>
      <c r="F21382" s="31" t="s">
        <v>10207</v>
      </c>
      <c r="H21382" s="10" t="e">
        <f>VLOOKUP(A21382,#REF!,3,FALSE)</f>
        <v>#REF!</v>
      </c>
      <c r="I21382" s="10" t="e">
        <f>VLOOKUP(A21382,#REF!,4,FALSE)</f>
        <v>#REF!</v>
      </c>
      <c r="J21382" s="31" t="s">
        <v>10388</v>
      </c>
      <c r="K21382" s="10" t="str">
        <f t="shared" si="334"/>
        <v>뉴칼라/37[두성][두성]</v>
      </c>
      <c r="L21382" s="31" t="s">
        <v>48108</v>
      </c>
    </row>
    <row r="21383" spans="1:12" x14ac:dyDescent="0.15">
      <c r="A21383" s="31" t="s">
        <v>29359</v>
      </c>
      <c r="B21383" s="31" t="s">
        <v>59203</v>
      </c>
      <c r="C21383" s="32">
        <v>45000</v>
      </c>
      <c r="D21383" s="31" t="s">
        <v>6299</v>
      </c>
      <c r="E21383" s="31" t="s">
        <v>253</v>
      </c>
      <c r="F21383" s="31" t="s">
        <v>10207</v>
      </c>
      <c r="H21383" s="10" t="e">
        <f>VLOOKUP(A21383,#REF!,3,FALSE)</f>
        <v>#REF!</v>
      </c>
      <c r="I21383" s="10" t="e">
        <f>VLOOKUP(A21383,#REF!,4,FALSE)</f>
        <v>#REF!</v>
      </c>
      <c r="J21383" s="31" t="s">
        <v>10388</v>
      </c>
      <c r="K21383" s="10" t="str">
        <f t="shared" si="334"/>
        <v>뉴칼라/37[두성][두성]</v>
      </c>
      <c r="L21383" s="31" t="s">
        <v>48108</v>
      </c>
    </row>
    <row r="21384" spans="1:12" x14ac:dyDescent="0.15">
      <c r="A21384" s="31" t="s">
        <v>29361</v>
      </c>
      <c r="B21384" s="31" t="s">
        <v>59204</v>
      </c>
      <c r="C21384" s="32">
        <v>450</v>
      </c>
      <c r="D21384" s="31" t="s">
        <v>6300</v>
      </c>
      <c r="E21384" s="31" t="s">
        <v>520</v>
      </c>
      <c r="F21384" s="31" t="s">
        <v>10207</v>
      </c>
      <c r="H21384" s="10" t="e">
        <f>VLOOKUP(A21384,#REF!,3,FALSE)</f>
        <v>#REF!</v>
      </c>
      <c r="I21384" s="10" t="e">
        <f>VLOOKUP(A21384,#REF!,4,FALSE)</f>
        <v>#REF!</v>
      </c>
      <c r="J21384" s="31" t="s">
        <v>10388</v>
      </c>
      <c r="K21384" s="10" t="str">
        <f t="shared" si="334"/>
        <v>뉴칼라/38[두성][두성]</v>
      </c>
      <c r="L21384" s="31" t="s">
        <v>48109</v>
      </c>
    </row>
    <row r="21385" spans="1:12" x14ac:dyDescent="0.15">
      <c r="A21385" s="31" t="s">
        <v>29362</v>
      </c>
      <c r="B21385" s="31" t="s">
        <v>59204</v>
      </c>
      <c r="C21385" s="32">
        <v>45000</v>
      </c>
      <c r="D21385" s="31" t="s">
        <v>6300</v>
      </c>
      <c r="E21385" s="31" t="s">
        <v>253</v>
      </c>
      <c r="F21385" s="31" t="s">
        <v>10207</v>
      </c>
      <c r="H21385" s="10" t="e">
        <f>VLOOKUP(A21385,#REF!,3,FALSE)</f>
        <v>#REF!</v>
      </c>
      <c r="I21385" s="10" t="e">
        <f>VLOOKUP(A21385,#REF!,4,FALSE)</f>
        <v>#REF!</v>
      </c>
      <c r="J21385" s="31" t="s">
        <v>10388</v>
      </c>
      <c r="K21385" s="10" t="str">
        <f t="shared" si="334"/>
        <v>뉴칼라/38[두성][두성]</v>
      </c>
      <c r="L21385" s="31" t="s">
        <v>48109</v>
      </c>
    </row>
    <row r="21386" spans="1:12" x14ac:dyDescent="0.15">
      <c r="A21386" s="31" t="s">
        <v>29364</v>
      </c>
      <c r="B21386" s="31" t="s">
        <v>59205</v>
      </c>
      <c r="C21386" s="32">
        <v>45000</v>
      </c>
      <c r="D21386" s="31" t="s">
        <v>6301</v>
      </c>
      <c r="E21386" s="31" t="s">
        <v>253</v>
      </c>
      <c r="F21386" s="31" t="s">
        <v>10207</v>
      </c>
      <c r="H21386" s="10" t="e">
        <f>VLOOKUP(A21386,#REF!,3,FALSE)</f>
        <v>#REF!</v>
      </c>
      <c r="I21386" s="10" t="e">
        <f>VLOOKUP(A21386,#REF!,4,FALSE)</f>
        <v>#REF!</v>
      </c>
      <c r="J21386" s="31" t="s">
        <v>10388</v>
      </c>
      <c r="K21386" s="10" t="str">
        <f t="shared" si="334"/>
        <v>뉴칼라/41[두성][두성]</v>
      </c>
      <c r="L21386" s="31" t="s">
        <v>48110</v>
      </c>
    </row>
    <row r="21387" spans="1:12" x14ac:dyDescent="0.15">
      <c r="A21387" s="31" t="s">
        <v>29363</v>
      </c>
      <c r="B21387" s="31" t="s">
        <v>59205</v>
      </c>
      <c r="C21387" s="32">
        <v>450</v>
      </c>
      <c r="D21387" s="31" t="s">
        <v>6301</v>
      </c>
      <c r="E21387" s="31" t="s">
        <v>520</v>
      </c>
      <c r="F21387" s="31" t="s">
        <v>10207</v>
      </c>
      <c r="H21387" s="10" t="e">
        <f>VLOOKUP(A21387,#REF!,3,FALSE)</f>
        <v>#REF!</v>
      </c>
      <c r="I21387" s="10" t="e">
        <f>VLOOKUP(A21387,#REF!,4,FALSE)</f>
        <v>#REF!</v>
      </c>
      <c r="J21387" s="31" t="s">
        <v>10388</v>
      </c>
      <c r="K21387" s="10" t="str">
        <f t="shared" si="334"/>
        <v>뉴칼라/41[두성][두성]</v>
      </c>
      <c r="L21387" s="31" t="s">
        <v>48110</v>
      </c>
    </row>
    <row r="21388" spans="1:12" x14ac:dyDescent="0.15">
      <c r="A21388" s="31" t="s">
        <v>29366</v>
      </c>
      <c r="B21388" s="31" t="s">
        <v>59206</v>
      </c>
      <c r="C21388" s="32">
        <v>450</v>
      </c>
      <c r="D21388" s="31" t="s">
        <v>6302</v>
      </c>
      <c r="E21388" s="31" t="s">
        <v>520</v>
      </c>
      <c r="F21388" s="31" t="s">
        <v>10207</v>
      </c>
      <c r="H21388" s="10" t="e">
        <f>VLOOKUP(A21388,#REF!,3,FALSE)</f>
        <v>#REF!</v>
      </c>
      <c r="I21388" s="10" t="e">
        <f>VLOOKUP(A21388,#REF!,4,FALSE)</f>
        <v>#REF!</v>
      </c>
      <c r="J21388" s="31" t="s">
        <v>10388</v>
      </c>
      <c r="K21388" s="10" t="str">
        <f t="shared" si="334"/>
        <v>뉴칼라/42[두성][두성]</v>
      </c>
      <c r="L21388" s="31" t="s">
        <v>48111</v>
      </c>
    </row>
    <row r="21389" spans="1:12" x14ac:dyDescent="0.15">
      <c r="A21389" s="31" t="s">
        <v>29365</v>
      </c>
      <c r="B21389" s="31" t="s">
        <v>59206</v>
      </c>
      <c r="C21389" s="32">
        <v>45000</v>
      </c>
      <c r="D21389" s="31" t="s">
        <v>6302</v>
      </c>
      <c r="E21389" s="31" t="s">
        <v>253</v>
      </c>
      <c r="F21389" s="31" t="s">
        <v>10207</v>
      </c>
      <c r="H21389" s="10" t="e">
        <f>VLOOKUP(A21389,#REF!,3,FALSE)</f>
        <v>#REF!</v>
      </c>
      <c r="I21389" s="10" t="e">
        <f>VLOOKUP(A21389,#REF!,4,FALSE)</f>
        <v>#REF!</v>
      </c>
      <c r="J21389" s="31" t="s">
        <v>10388</v>
      </c>
      <c r="K21389" s="10" t="str">
        <f t="shared" si="334"/>
        <v>뉴칼라/42[두성][두성]</v>
      </c>
      <c r="L21389" s="31" t="s">
        <v>48111</v>
      </c>
    </row>
    <row r="21390" spans="1:12" x14ac:dyDescent="0.15">
      <c r="A21390" s="31" t="s">
        <v>29367</v>
      </c>
      <c r="B21390" s="31" t="s">
        <v>59207</v>
      </c>
      <c r="C21390" s="32">
        <v>450</v>
      </c>
      <c r="D21390" s="31" t="s">
        <v>6303</v>
      </c>
      <c r="E21390" s="31" t="s">
        <v>520</v>
      </c>
      <c r="F21390" s="31" t="s">
        <v>10207</v>
      </c>
      <c r="H21390" s="10" t="e">
        <f>VLOOKUP(A21390,#REF!,3,FALSE)</f>
        <v>#REF!</v>
      </c>
      <c r="I21390" s="10" t="e">
        <f>VLOOKUP(A21390,#REF!,4,FALSE)</f>
        <v>#REF!</v>
      </c>
      <c r="J21390" s="31" t="s">
        <v>10388</v>
      </c>
      <c r="K21390" s="10" t="str">
        <f t="shared" si="334"/>
        <v>뉴칼라/43[두성][두성]</v>
      </c>
      <c r="L21390" s="31" t="s">
        <v>48112</v>
      </c>
    </row>
    <row r="21391" spans="1:12" x14ac:dyDescent="0.15">
      <c r="A21391" s="31" t="s">
        <v>29368</v>
      </c>
      <c r="B21391" s="31" t="s">
        <v>59207</v>
      </c>
      <c r="C21391" s="32">
        <v>45000</v>
      </c>
      <c r="D21391" s="31" t="s">
        <v>6303</v>
      </c>
      <c r="E21391" s="31" t="s">
        <v>253</v>
      </c>
      <c r="F21391" s="31" t="s">
        <v>10207</v>
      </c>
      <c r="H21391" s="10" t="e">
        <f>VLOOKUP(A21391,#REF!,3,FALSE)</f>
        <v>#REF!</v>
      </c>
      <c r="I21391" s="10" t="e">
        <f>VLOOKUP(A21391,#REF!,4,FALSE)</f>
        <v>#REF!</v>
      </c>
      <c r="J21391" s="31" t="s">
        <v>10388</v>
      </c>
      <c r="K21391" s="10" t="str">
        <f t="shared" si="334"/>
        <v>뉴칼라/43[두성][두성]</v>
      </c>
      <c r="L21391" s="31" t="s">
        <v>48112</v>
      </c>
    </row>
    <row r="21392" spans="1:12" x14ac:dyDescent="0.15">
      <c r="A21392" s="31" t="s">
        <v>29370</v>
      </c>
      <c r="B21392" s="31" t="s">
        <v>59208</v>
      </c>
      <c r="C21392" s="32">
        <v>45000</v>
      </c>
      <c r="D21392" s="31" t="s">
        <v>6304</v>
      </c>
      <c r="E21392" s="31" t="s">
        <v>253</v>
      </c>
      <c r="F21392" s="31" t="s">
        <v>10207</v>
      </c>
      <c r="H21392" s="10" t="e">
        <f>VLOOKUP(A21392,#REF!,3,FALSE)</f>
        <v>#REF!</v>
      </c>
      <c r="I21392" s="10" t="e">
        <f>VLOOKUP(A21392,#REF!,4,FALSE)</f>
        <v>#REF!</v>
      </c>
      <c r="J21392" s="31" t="s">
        <v>10388</v>
      </c>
      <c r="K21392" s="10" t="str">
        <f t="shared" si="334"/>
        <v>뉴칼라/44[두성][두성]</v>
      </c>
      <c r="L21392" s="31" t="s">
        <v>48113</v>
      </c>
    </row>
    <row r="21393" spans="1:12" x14ac:dyDescent="0.15">
      <c r="A21393" s="31" t="s">
        <v>29369</v>
      </c>
      <c r="B21393" s="31" t="s">
        <v>59208</v>
      </c>
      <c r="C21393" s="32">
        <v>450</v>
      </c>
      <c r="D21393" s="31" t="s">
        <v>6304</v>
      </c>
      <c r="E21393" s="31" t="s">
        <v>520</v>
      </c>
      <c r="F21393" s="31" t="s">
        <v>10207</v>
      </c>
      <c r="H21393" s="10" t="e">
        <f>VLOOKUP(A21393,#REF!,3,FALSE)</f>
        <v>#REF!</v>
      </c>
      <c r="I21393" s="10" t="e">
        <f>VLOOKUP(A21393,#REF!,4,FALSE)</f>
        <v>#REF!</v>
      </c>
      <c r="J21393" s="31" t="s">
        <v>10388</v>
      </c>
      <c r="K21393" s="10" t="str">
        <f t="shared" si="334"/>
        <v>뉴칼라/44[두성][두성]</v>
      </c>
      <c r="L21393" s="31" t="s">
        <v>48113</v>
      </c>
    </row>
    <row r="21394" spans="1:12" x14ac:dyDescent="0.15">
      <c r="A21394" s="31" t="s">
        <v>29372</v>
      </c>
      <c r="B21394" s="31" t="s">
        <v>59209</v>
      </c>
      <c r="C21394" s="32">
        <v>450</v>
      </c>
      <c r="D21394" s="31" t="s">
        <v>6305</v>
      </c>
      <c r="E21394" s="31" t="s">
        <v>520</v>
      </c>
      <c r="F21394" s="31" t="s">
        <v>10207</v>
      </c>
      <c r="H21394" s="10" t="e">
        <f>VLOOKUP(A21394,#REF!,3,FALSE)</f>
        <v>#REF!</v>
      </c>
      <c r="I21394" s="10" t="e">
        <f>VLOOKUP(A21394,#REF!,4,FALSE)</f>
        <v>#REF!</v>
      </c>
      <c r="J21394" s="31" t="s">
        <v>10388</v>
      </c>
      <c r="K21394" s="10" t="str">
        <f t="shared" si="334"/>
        <v>뉴칼라/45[두성][두성]</v>
      </c>
      <c r="L21394" s="31" t="s">
        <v>48114</v>
      </c>
    </row>
    <row r="21395" spans="1:12" x14ac:dyDescent="0.15">
      <c r="A21395" s="31" t="s">
        <v>29371</v>
      </c>
      <c r="B21395" s="31" t="s">
        <v>59209</v>
      </c>
      <c r="C21395" s="32">
        <v>45000</v>
      </c>
      <c r="D21395" s="31" t="s">
        <v>6305</v>
      </c>
      <c r="E21395" s="31" t="s">
        <v>253</v>
      </c>
      <c r="F21395" s="31" t="s">
        <v>10207</v>
      </c>
      <c r="H21395" s="10" t="e">
        <f>VLOOKUP(A21395,#REF!,3,FALSE)</f>
        <v>#REF!</v>
      </c>
      <c r="I21395" s="10" t="e">
        <f>VLOOKUP(A21395,#REF!,4,FALSE)</f>
        <v>#REF!</v>
      </c>
      <c r="J21395" s="31" t="s">
        <v>10388</v>
      </c>
      <c r="K21395" s="10" t="str">
        <f t="shared" si="334"/>
        <v>뉴칼라/45[두성][두성]</v>
      </c>
      <c r="L21395" s="31" t="s">
        <v>48114</v>
      </c>
    </row>
    <row r="21396" spans="1:12" x14ac:dyDescent="0.15">
      <c r="A21396" s="31" t="s">
        <v>29373</v>
      </c>
      <c r="B21396" s="31" t="s">
        <v>59210</v>
      </c>
      <c r="C21396" s="32">
        <v>450</v>
      </c>
      <c r="D21396" s="31" t="s">
        <v>6306</v>
      </c>
      <c r="E21396" s="31" t="s">
        <v>520</v>
      </c>
      <c r="F21396" s="31" t="s">
        <v>10207</v>
      </c>
      <c r="H21396" s="10" t="e">
        <f>VLOOKUP(A21396,#REF!,3,FALSE)</f>
        <v>#REF!</v>
      </c>
      <c r="I21396" s="10" t="e">
        <f>VLOOKUP(A21396,#REF!,4,FALSE)</f>
        <v>#REF!</v>
      </c>
      <c r="J21396" s="31" t="s">
        <v>10388</v>
      </c>
      <c r="K21396" s="10" t="str">
        <f t="shared" si="334"/>
        <v>뉴칼라/47[두성][두성]</v>
      </c>
      <c r="L21396" s="31" t="s">
        <v>48115</v>
      </c>
    </row>
    <row r="21397" spans="1:12" x14ac:dyDescent="0.15">
      <c r="A21397" s="31" t="s">
        <v>29374</v>
      </c>
      <c r="B21397" s="31" t="s">
        <v>59210</v>
      </c>
      <c r="C21397" s="32">
        <v>45000</v>
      </c>
      <c r="D21397" s="31" t="s">
        <v>6306</v>
      </c>
      <c r="E21397" s="31" t="s">
        <v>253</v>
      </c>
      <c r="F21397" s="31" t="s">
        <v>10207</v>
      </c>
      <c r="H21397" s="10" t="e">
        <f>VLOOKUP(A21397,#REF!,3,FALSE)</f>
        <v>#REF!</v>
      </c>
      <c r="I21397" s="10" t="e">
        <f>VLOOKUP(A21397,#REF!,4,FALSE)</f>
        <v>#REF!</v>
      </c>
      <c r="J21397" s="31" t="s">
        <v>10388</v>
      </c>
      <c r="K21397" s="10" t="str">
        <f t="shared" si="334"/>
        <v>뉴칼라/47[두성][두성]</v>
      </c>
      <c r="L21397" s="31" t="s">
        <v>48115</v>
      </c>
    </row>
    <row r="21398" spans="1:12" x14ac:dyDescent="0.15">
      <c r="A21398" s="31" t="s">
        <v>29376</v>
      </c>
      <c r="B21398" s="31" t="s">
        <v>59211</v>
      </c>
      <c r="C21398" s="32">
        <v>450</v>
      </c>
      <c r="D21398" s="31" t="s">
        <v>6307</v>
      </c>
      <c r="E21398" s="31" t="s">
        <v>520</v>
      </c>
      <c r="F21398" s="31" t="s">
        <v>10207</v>
      </c>
      <c r="H21398" s="10" t="e">
        <f>VLOOKUP(A21398,#REF!,3,FALSE)</f>
        <v>#REF!</v>
      </c>
      <c r="I21398" s="10" t="e">
        <f>VLOOKUP(A21398,#REF!,4,FALSE)</f>
        <v>#REF!</v>
      </c>
      <c r="J21398" s="31" t="s">
        <v>10388</v>
      </c>
      <c r="K21398" s="10" t="str">
        <f t="shared" si="334"/>
        <v>뉴칼라/48[두성][두성]</v>
      </c>
      <c r="L21398" s="31" t="s">
        <v>48116</v>
      </c>
    </row>
    <row r="21399" spans="1:12" x14ac:dyDescent="0.15">
      <c r="A21399" s="31" t="s">
        <v>29375</v>
      </c>
      <c r="B21399" s="31" t="s">
        <v>59211</v>
      </c>
      <c r="C21399" s="32">
        <v>45000</v>
      </c>
      <c r="D21399" s="31" t="s">
        <v>6307</v>
      </c>
      <c r="E21399" s="31" t="s">
        <v>253</v>
      </c>
      <c r="F21399" s="31" t="s">
        <v>10207</v>
      </c>
      <c r="H21399" s="10" t="e">
        <f>VLOOKUP(A21399,#REF!,3,FALSE)</f>
        <v>#REF!</v>
      </c>
      <c r="I21399" s="10" t="e">
        <f>VLOOKUP(A21399,#REF!,4,FALSE)</f>
        <v>#REF!</v>
      </c>
      <c r="J21399" s="31" t="s">
        <v>10388</v>
      </c>
      <c r="K21399" s="10" t="str">
        <f t="shared" si="334"/>
        <v>뉴칼라/48[두성][두성]</v>
      </c>
      <c r="L21399" s="31" t="s">
        <v>48116</v>
      </c>
    </row>
    <row r="21400" spans="1:12" x14ac:dyDescent="0.15">
      <c r="A21400" s="31" t="s">
        <v>29378</v>
      </c>
      <c r="B21400" s="31" t="s">
        <v>59212</v>
      </c>
      <c r="C21400" s="32">
        <v>450</v>
      </c>
      <c r="D21400" s="31" t="s">
        <v>6308</v>
      </c>
      <c r="E21400" s="31" t="s">
        <v>520</v>
      </c>
      <c r="F21400" s="31" t="s">
        <v>10207</v>
      </c>
      <c r="H21400" s="10" t="e">
        <f>VLOOKUP(A21400,#REF!,3,FALSE)</f>
        <v>#REF!</v>
      </c>
      <c r="I21400" s="10" t="e">
        <f>VLOOKUP(A21400,#REF!,4,FALSE)</f>
        <v>#REF!</v>
      </c>
      <c r="J21400" s="31" t="s">
        <v>10388</v>
      </c>
      <c r="K21400" s="10" t="str">
        <f t="shared" si="334"/>
        <v>뉴칼라/49[두성][두성]</v>
      </c>
      <c r="L21400" s="31" t="s">
        <v>48117</v>
      </c>
    </row>
    <row r="21401" spans="1:12" x14ac:dyDescent="0.15">
      <c r="A21401" s="31" t="s">
        <v>29377</v>
      </c>
      <c r="B21401" s="31" t="s">
        <v>59212</v>
      </c>
      <c r="C21401" s="32">
        <v>45000</v>
      </c>
      <c r="D21401" s="31" t="s">
        <v>6308</v>
      </c>
      <c r="E21401" s="31" t="s">
        <v>253</v>
      </c>
      <c r="F21401" s="31" t="s">
        <v>10207</v>
      </c>
      <c r="H21401" s="10" t="e">
        <f>VLOOKUP(A21401,#REF!,3,FALSE)</f>
        <v>#REF!</v>
      </c>
      <c r="I21401" s="10" t="e">
        <f>VLOOKUP(A21401,#REF!,4,FALSE)</f>
        <v>#REF!</v>
      </c>
      <c r="J21401" s="31" t="s">
        <v>10388</v>
      </c>
      <c r="K21401" s="10" t="str">
        <f t="shared" si="334"/>
        <v>뉴칼라/49[두성][두성]</v>
      </c>
      <c r="L21401" s="31" t="s">
        <v>48117</v>
      </c>
    </row>
    <row r="21402" spans="1:12" x14ac:dyDescent="0.15">
      <c r="A21402" s="31" t="s">
        <v>29380</v>
      </c>
      <c r="B21402" s="31" t="s">
        <v>59213</v>
      </c>
      <c r="C21402" s="32">
        <v>450</v>
      </c>
      <c r="D21402" s="31" t="s">
        <v>6309</v>
      </c>
      <c r="E21402" s="31" t="s">
        <v>520</v>
      </c>
      <c r="F21402" s="31" t="s">
        <v>10207</v>
      </c>
      <c r="H21402" s="10" t="e">
        <f>VLOOKUP(A21402,#REF!,3,FALSE)</f>
        <v>#REF!</v>
      </c>
      <c r="I21402" s="10" t="e">
        <f>VLOOKUP(A21402,#REF!,4,FALSE)</f>
        <v>#REF!</v>
      </c>
      <c r="J21402" s="31" t="s">
        <v>10388</v>
      </c>
      <c r="K21402" s="10" t="str">
        <f t="shared" si="334"/>
        <v>뉴칼라/50[두성][두성]</v>
      </c>
      <c r="L21402" s="31" t="s">
        <v>48118</v>
      </c>
    </row>
    <row r="21403" spans="1:12" x14ac:dyDescent="0.15">
      <c r="A21403" s="31" t="s">
        <v>29379</v>
      </c>
      <c r="B21403" s="31" t="s">
        <v>59213</v>
      </c>
      <c r="C21403" s="32">
        <v>45000</v>
      </c>
      <c r="D21403" s="31" t="s">
        <v>6309</v>
      </c>
      <c r="E21403" s="31" t="s">
        <v>253</v>
      </c>
      <c r="F21403" s="31" t="s">
        <v>10207</v>
      </c>
      <c r="H21403" s="10" t="e">
        <f>VLOOKUP(A21403,#REF!,3,FALSE)</f>
        <v>#REF!</v>
      </c>
      <c r="I21403" s="10" t="e">
        <f>VLOOKUP(A21403,#REF!,4,FALSE)</f>
        <v>#REF!</v>
      </c>
      <c r="J21403" s="31" t="s">
        <v>10388</v>
      </c>
      <c r="K21403" s="10" t="str">
        <f t="shared" si="334"/>
        <v>뉴칼라/50[두성][두성]</v>
      </c>
      <c r="L21403" s="31" t="s">
        <v>48118</v>
      </c>
    </row>
    <row r="21404" spans="1:12" x14ac:dyDescent="0.15">
      <c r="A21404" s="31" t="s">
        <v>29382</v>
      </c>
      <c r="B21404" s="31" t="s">
        <v>59214</v>
      </c>
      <c r="C21404" s="32">
        <v>45000</v>
      </c>
      <c r="D21404" s="31" t="s">
        <v>6310</v>
      </c>
      <c r="E21404" s="31" t="s">
        <v>253</v>
      </c>
      <c r="F21404" s="31" t="s">
        <v>10207</v>
      </c>
      <c r="H21404" s="10" t="e">
        <f>VLOOKUP(A21404,#REF!,3,FALSE)</f>
        <v>#REF!</v>
      </c>
      <c r="I21404" s="10" t="e">
        <f>VLOOKUP(A21404,#REF!,4,FALSE)</f>
        <v>#REF!</v>
      </c>
      <c r="J21404" s="31" t="s">
        <v>10388</v>
      </c>
      <c r="K21404" s="10" t="str">
        <f t="shared" si="334"/>
        <v>뉴칼라/51[두성][두성]</v>
      </c>
      <c r="L21404" s="31" t="s">
        <v>48119</v>
      </c>
    </row>
    <row r="21405" spans="1:12" x14ac:dyDescent="0.15">
      <c r="A21405" s="31" t="s">
        <v>29381</v>
      </c>
      <c r="B21405" s="31" t="s">
        <v>59214</v>
      </c>
      <c r="C21405" s="32">
        <v>450</v>
      </c>
      <c r="D21405" s="31" t="s">
        <v>6310</v>
      </c>
      <c r="E21405" s="31" t="s">
        <v>520</v>
      </c>
      <c r="F21405" s="31" t="s">
        <v>10207</v>
      </c>
      <c r="H21405" s="10" t="e">
        <f>VLOOKUP(A21405,#REF!,3,FALSE)</f>
        <v>#REF!</v>
      </c>
      <c r="I21405" s="10" t="e">
        <f>VLOOKUP(A21405,#REF!,4,FALSE)</f>
        <v>#REF!</v>
      </c>
      <c r="J21405" s="31" t="s">
        <v>10388</v>
      </c>
      <c r="K21405" s="10" t="str">
        <f t="shared" si="334"/>
        <v>뉴칼라/51[두성][두성]</v>
      </c>
      <c r="L21405" s="31" t="s">
        <v>48119</v>
      </c>
    </row>
    <row r="21406" spans="1:12" x14ac:dyDescent="0.15">
      <c r="A21406" s="31" t="s">
        <v>29384</v>
      </c>
      <c r="B21406" s="31" t="s">
        <v>59215</v>
      </c>
      <c r="C21406" s="32">
        <v>450</v>
      </c>
      <c r="D21406" s="31" t="s">
        <v>6311</v>
      </c>
      <c r="E21406" s="31" t="s">
        <v>520</v>
      </c>
      <c r="F21406" s="31" t="s">
        <v>10207</v>
      </c>
      <c r="H21406" s="10" t="e">
        <f>VLOOKUP(A21406,#REF!,3,FALSE)</f>
        <v>#REF!</v>
      </c>
      <c r="I21406" s="10" t="e">
        <f>VLOOKUP(A21406,#REF!,4,FALSE)</f>
        <v>#REF!</v>
      </c>
      <c r="J21406" s="31" t="s">
        <v>10388</v>
      </c>
      <c r="K21406" s="10" t="str">
        <f t="shared" si="334"/>
        <v>뉴칼라/53[두성][두성]</v>
      </c>
      <c r="L21406" s="31" t="s">
        <v>48120</v>
      </c>
    </row>
    <row r="21407" spans="1:12" x14ac:dyDescent="0.15">
      <c r="A21407" s="31" t="s">
        <v>29383</v>
      </c>
      <c r="B21407" s="31" t="s">
        <v>59215</v>
      </c>
      <c r="C21407" s="32">
        <v>45000</v>
      </c>
      <c r="D21407" s="31" t="s">
        <v>6311</v>
      </c>
      <c r="E21407" s="31" t="s">
        <v>253</v>
      </c>
      <c r="F21407" s="31" t="s">
        <v>10207</v>
      </c>
      <c r="H21407" s="10" t="e">
        <f>VLOOKUP(A21407,#REF!,3,FALSE)</f>
        <v>#REF!</v>
      </c>
      <c r="I21407" s="10" t="e">
        <f>VLOOKUP(A21407,#REF!,4,FALSE)</f>
        <v>#REF!</v>
      </c>
      <c r="J21407" s="31" t="s">
        <v>10388</v>
      </c>
      <c r="K21407" s="10" t="str">
        <f t="shared" si="334"/>
        <v>뉴칼라/53[두성][두성]</v>
      </c>
      <c r="L21407" s="31" t="s">
        <v>48120</v>
      </c>
    </row>
    <row r="21408" spans="1:12" x14ac:dyDescent="0.15">
      <c r="A21408" s="31" t="s">
        <v>29385</v>
      </c>
      <c r="B21408" s="31" t="s">
        <v>59216</v>
      </c>
      <c r="C21408" s="32">
        <v>45000</v>
      </c>
      <c r="D21408" s="31" t="s">
        <v>6312</v>
      </c>
      <c r="E21408" s="31" t="s">
        <v>253</v>
      </c>
      <c r="F21408" s="31" t="s">
        <v>10207</v>
      </c>
      <c r="H21408" s="10" t="e">
        <f>VLOOKUP(A21408,#REF!,3,FALSE)</f>
        <v>#REF!</v>
      </c>
      <c r="I21408" s="10" t="e">
        <f>VLOOKUP(A21408,#REF!,4,FALSE)</f>
        <v>#REF!</v>
      </c>
      <c r="J21408" s="31" t="s">
        <v>10388</v>
      </c>
      <c r="K21408" s="10" t="str">
        <f t="shared" si="334"/>
        <v>뉴칼라/61[두성][두성]</v>
      </c>
      <c r="L21408" s="31" t="s">
        <v>48121</v>
      </c>
    </row>
    <row r="21409" spans="1:12" x14ac:dyDescent="0.15">
      <c r="A21409" s="31" t="s">
        <v>29386</v>
      </c>
      <c r="B21409" s="31" t="s">
        <v>59216</v>
      </c>
      <c r="C21409" s="32">
        <v>450</v>
      </c>
      <c r="D21409" s="31" t="s">
        <v>6312</v>
      </c>
      <c r="E21409" s="31" t="s">
        <v>520</v>
      </c>
      <c r="F21409" s="31" t="s">
        <v>10207</v>
      </c>
      <c r="H21409" s="10" t="e">
        <f>VLOOKUP(A21409,#REF!,3,FALSE)</f>
        <v>#REF!</v>
      </c>
      <c r="I21409" s="10" t="e">
        <f>VLOOKUP(A21409,#REF!,4,FALSE)</f>
        <v>#REF!</v>
      </c>
      <c r="J21409" s="31" t="s">
        <v>10388</v>
      </c>
      <c r="K21409" s="10" t="str">
        <f t="shared" si="334"/>
        <v>뉴칼라/61[두성][두성]</v>
      </c>
      <c r="L21409" s="31" t="s">
        <v>48121</v>
      </c>
    </row>
    <row r="21410" spans="1:12" x14ac:dyDescent="0.15">
      <c r="A21410" s="31" t="s">
        <v>29387</v>
      </c>
      <c r="B21410" s="31" t="s">
        <v>59217</v>
      </c>
      <c r="C21410" s="32">
        <v>450</v>
      </c>
      <c r="D21410" s="31" t="s">
        <v>6313</v>
      </c>
      <c r="E21410" s="31" t="s">
        <v>520</v>
      </c>
      <c r="F21410" s="31" t="s">
        <v>10207</v>
      </c>
      <c r="H21410" s="10" t="e">
        <f>VLOOKUP(A21410,#REF!,3,FALSE)</f>
        <v>#REF!</v>
      </c>
      <c r="I21410" s="10" t="e">
        <f>VLOOKUP(A21410,#REF!,4,FALSE)</f>
        <v>#REF!</v>
      </c>
      <c r="J21410" s="31" t="s">
        <v>10388</v>
      </c>
      <c r="K21410" s="10" t="str">
        <f t="shared" si="334"/>
        <v>뉴칼라/62[두성][두성]</v>
      </c>
      <c r="L21410" s="31" t="s">
        <v>48122</v>
      </c>
    </row>
    <row r="21411" spans="1:12" x14ac:dyDescent="0.15">
      <c r="A21411" s="31" t="s">
        <v>29388</v>
      </c>
      <c r="B21411" s="31" t="s">
        <v>59217</v>
      </c>
      <c r="C21411" s="32">
        <v>45000</v>
      </c>
      <c r="D21411" s="31" t="s">
        <v>6313</v>
      </c>
      <c r="E21411" s="31" t="s">
        <v>253</v>
      </c>
      <c r="F21411" s="31" t="s">
        <v>10207</v>
      </c>
      <c r="H21411" s="10" t="e">
        <f>VLOOKUP(A21411,#REF!,3,FALSE)</f>
        <v>#REF!</v>
      </c>
      <c r="I21411" s="10" t="e">
        <f>VLOOKUP(A21411,#REF!,4,FALSE)</f>
        <v>#REF!</v>
      </c>
      <c r="J21411" s="31" t="s">
        <v>10388</v>
      </c>
      <c r="K21411" s="10" t="str">
        <f t="shared" si="334"/>
        <v>뉴칼라/62[두성][두성]</v>
      </c>
      <c r="L21411" s="31" t="s">
        <v>48122</v>
      </c>
    </row>
    <row r="21412" spans="1:12" x14ac:dyDescent="0.15">
      <c r="A21412" s="31" t="s">
        <v>29390</v>
      </c>
      <c r="B21412" s="31" t="s">
        <v>59218</v>
      </c>
      <c r="C21412" s="32">
        <v>45000</v>
      </c>
      <c r="D21412" s="31" t="s">
        <v>6314</v>
      </c>
      <c r="E21412" s="31" t="s">
        <v>253</v>
      </c>
      <c r="F21412" s="31" t="s">
        <v>10207</v>
      </c>
      <c r="H21412" s="10" t="e">
        <f>VLOOKUP(A21412,#REF!,3,FALSE)</f>
        <v>#REF!</v>
      </c>
      <c r="I21412" s="10" t="e">
        <f>VLOOKUP(A21412,#REF!,4,FALSE)</f>
        <v>#REF!</v>
      </c>
      <c r="J21412" s="31" t="s">
        <v>10388</v>
      </c>
      <c r="K21412" s="10" t="str">
        <f t="shared" si="334"/>
        <v>뉴칼라/63[두성][두성]</v>
      </c>
      <c r="L21412" s="31" t="s">
        <v>48123</v>
      </c>
    </row>
    <row r="21413" spans="1:12" x14ac:dyDescent="0.15">
      <c r="A21413" s="31" t="s">
        <v>29389</v>
      </c>
      <c r="B21413" s="31" t="s">
        <v>59218</v>
      </c>
      <c r="C21413" s="32">
        <v>450</v>
      </c>
      <c r="D21413" s="31" t="s">
        <v>6314</v>
      </c>
      <c r="E21413" s="31" t="s">
        <v>520</v>
      </c>
      <c r="F21413" s="31" t="s">
        <v>10207</v>
      </c>
      <c r="H21413" s="10" t="e">
        <f>VLOOKUP(A21413,#REF!,3,FALSE)</f>
        <v>#REF!</v>
      </c>
      <c r="I21413" s="10" t="e">
        <f>VLOOKUP(A21413,#REF!,4,FALSE)</f>
        <v>#REF!</v>
      </c>
      <c r="J21413" s="31" t="s">
        <v>10388</v>
      </c>
      <c r="K21413" s="10" t="str">
        <f t="shared" si="334"/>
        <v>뉴칼라/63[두성][두성]</v>
      </c>
      <c r="L21413" s="31" t="s">
        <v>48123</v>
      </c>
    </row>
    <row r="21414" spans="1:12" x14ac:dyDescent="0.15">
      <c r="A21414" s="31" t="s">
        <v>29392</v>
      </c>
      <c r="B21414" s="31" t="s">
        <v>59219</v>
      </c>
      <c r="C21414" s="32">
        <v>450</v>
      </c>
      <c r="D21414" s="31" t="s">
        <v>6315</v>
      </c>
      <c r="E21414" s="31" t="s">
        <v>520</v>
      </c>
      <c r="F21414" s="31" t="s">
        <v>10207</v>
      </c>
      <c r="H21414" s="10" t="e">
        <f>VLOOKUP(A21414,#REF!,3,FALSE)</f>
        <v>#REF!</v>
      </c>
      <c r="I21414" s="10" t="e">
        <f>VLOOKUP(A21414,#REF!,4,FALSE)</f>
        <v>#REF!</v>
      </c>
      <c r="J21414" s="31" t="s">
        <v>10388</v>
      </c>
      <c r="K21414" s="10" t="str">
        <f t="shared" si="334"/>
        <v>뉴칼라/64[두성][두성]</v>
      </c>
      <c r="L21414" s="31" t="s">
        <v>48124</v>
      </c>
    </row>
    <row r="21415" spans="1:12" x14ac:dyDescent="0.15">
      <c r="A21415" s="31" t="s">
        <v>29391</v>
      </c>
      <c r="B21415" s="31" t="s">
        <v>59219</v>
      </c>
      <c r="C21415" s="32">
        <v>45000</v>
      </c>
      <c r="D21415" s="31" t="s">
        <v>6315</v>
      </c>
      <c r="E21415" s="31" t="s">
        <v>253</v>
      </c>
      <c r="F21415" s="31" t="s">
        <v>10207</v>
      </c>
      <c r="H21415" s="10" t="e">
        <f>VLOOKUP(A21415,#REF!,3,FALSE)</f>
        <v>#REF!</v>
      </c>
      <c r="I21415" s="10" t="e">
        <f>VLOOKUP(A21415,#REF!,4,FALSE)</f>
        <v>#REF!</v>
      </c>
      <c r="J21415" s="31" t="s">
        <v>10388</v>
      </c>
      <c r="K21415" s="10" t="str">
        <f t="shared" si="334"/>
        <v>뉴칼라/64[두성][두성]</v>
      </c>
      <c r="L21415" s="31" t="s">
        <v>48124</v>
      </c>
    </row>
    <row r="21416" spans="1:12" x14ac:dyDescent="0.15">
      <c r="A21416" s="31" t="s">
        <v>29394</v>
      </c>
      <c r="B21416" s="31" t="s">
        <v>59220</v>
      </c>
      <c r="C21416" s="32">
        <v>450</v>
      </c>
      <c r="D21416" s="31" t="s">
        <v>6316</v>
      </c>
      <c r="E21416" s="31" t="s">
        <v>520</v>
      </c>
      <c r="F21416" s="31" t="s">
        <v>10207</v>
      </c>
      <c r="H21416" s="10" t="e">
        <f>VLOOKUP(A21416,#REF!,3,FALSE)</f>
        <v>#REF!</v>
      </c>
      <c r="I21416" s="10" t="e">
        <f>VLOOKUP(A21416,#REF!,4,FALSE)</f>
        <v>#REF!</v>
      </c>
      <c r="J21416" s="31" t="s">
        <v>10388</v>
      </c>
      <c r="K21416" s="10" t="str">
        <f t="shared" si="334"/>
        <v>뉴칼라/66[두성][두성]</v>
      </c>
      <c r="L21416" s="31" t="s">
        <v>48125</v>
      </c>
    </row>
    <row r="21417" spans="1:12" x14ac:dyDescent="0.15">
      <c r="A21417" s="31" t="s">
        <v>29393</v>
      </c>
      <c r="B21417" s="31" t="s">
        <v>59220</v>
      </c>
      <c r="C21417" s="32">
        <v>45000</v>
      </c>
      <c r="D21417" s="31" t="s">
        <v>6316</v>
      </c>
      <c r="E21417" s="31" t="s">
        <v>253</v>
      </c>
      <c r="F21417" s="31" t="s">
        <v>10207</v>
      </c>
      <c r="H21417" s="10" t="e">
        <f>VLOOKUP(A21417,#REF!,3,FALSE)</f>
        <v>#REF!</v>
      </c>
      <c r="I21417" s="10" t="e">
        <f>VLOOKUP(A21417,#REF!,4,FALSE)</f>
        <v>#REF!</v>
      </c>
      <c r="J21417" s="31" t="s">
        <v>10388</v>
      </c>
      <c r="K21417" s="10" t="str">
        <f t="shared" si="334"/>
        <v>뉴칼라/66[두성][두성]</v>
      </c>
      <c r="L21417" s="31" t="s">
        <v>48125</v>
      </c>
    </row>
    <row r="21418" spans="1:12" x14ac:dyDescent="0.15">
      <c r="A21418" s="31" t="s">
        <v>29395</v>
      </c>
      <c r="B21418" s="31" t="s">
        <v>59221</v>
      </c>
      <c r="C21418" s="32">
        <v>450</v>
      </c>
      <c r="D21418" s="31" t="s">
        <v>6317</v>
      </c>
      <c r="E21418" s="31" t="s">
        <v>520</v>
      </c>
      <c r="F21418" s="31" t="s">
        <v>10207</v>
      </c>
      <c r="H21418" s="10" t="e">
        <f>VLOOKUP(A21418,#REF!,3,FALSE)</f>
        <v>#REF!</v>
      </c>
      <c r="I21418" s="10" t="e">
        <f>VLOOKUP(A21418,#REF!,4,FALSE)</f>
        <v>#REF!</v>
      </c>
      <c r="J21418" s="31" t="s">
        <v>10388</v>
      </c>
      <c r="K21418" s="10" t="str">
        <f t="shared" si="334"/>
        <v>뉴칼라/67[두성][두성]</v>
      </c>
      <c r="L21418" s="31" t="s">
        <v>48126</v>
      </c>
    </row>
    <row r="21419" spans="1:12" x14ac:dyDescent="0.15">
      <c r="A21419" s="31" t="s">
        <v>29396</v>
      </c>
      <c r="B21419" s="31" t="s">
        <v>59221</v>
      </c>
      <c r="C21419" s="32">
        <v>45000</v>
      </c>
      <c r="D21419" s="31" t="s">
        <v>6317</v>
      </c>
      <c r="E21419" s="31" t="s">
        <v>253</v>
      </c>
      <c r="F21419" s="31" t="s">
        <v>10207</v>
      </c>
      <c r="H21419" s="10" t="e">
        <f>VLOOKUP(A21419,#REF!,3,FALSE)</f>
        <v>#REF!</v>
      </c>
      <c r="I21419" s="10" t="e">
        <f>VLOOKUP(A21419,#REF!,4,FALSE)</f>
        <v>#REF!</v>
      </c>
      <c r="J21419" s="31" t="s">
        <v>10388</v>
      </c>
      <c r="K21419" s="10" t="str">
        <f t="shared" si="334"/>
        <v>뉴칼라/67[두성][두성]</v>
      </c>
      <c r="L21419" s="31" t="s">
        <v>48126</v>
      </c>
    </row>
    <row r="21420" spans="1:12" x14ac:dyDescent="0.15">
      <c r="A21420" s="31" t="s">
        <v>29398</v>
      </c>
      <c r="B21420" s="31" t="s">
        <v>59222</v>
      </c>
      <c r="C21420" s="32">
        <v>450</v>
      </c>
      <c r="D21420" s="31" t="s">
        <v>6318</v>
      </c>
      <c r="E21420" s="31" t="s">
        <v>520</v>
      </c>
      <c r="F21420" s="31" t="s">
        <v>10207</v>
      </c>
      <c r="H21420" s="10" t="e">
        <f>VLOOKUP(A21420,#REF!,3,FALSE)</f>
        <v>#REF!</v>
      </c>
      <c r="I21420" s="10" t="e">
        <f>VLOOKUP(A21420,#REF!,4,FALSE)</f>
        <v>#REF!</v>
      </c>
      <c r="J21420" s="31" t="s">
        <v>10388</v>
      </c>
      <c r="K21420" s="10" t="str">
        <f t="shared" si="334"/>
        <v>뉴칼라/68[두성][두성]</v>
      </c>
      <c r="L21420" s="31" t="s">
        <v>48127</v>
      </c>
    </row>
    <row r="21421" spans="1:12" x14ac:dyDescent="0.15">
      <c r="A21421" s="31" t="s">
        <v>29397</v>
      </c>
      <c r="B21421" s="31" t="s">
        <v>59222</v>
      </c>
      <c r="C21421" s="32">
        <v>45000</v>
      </c>
      <c r="D21421" s="31" t="s">
        <v>6318</v>
      </c>
      <c r="E21421" s="31" t="s">
        <v>253</v>
      </c>
      <c r="F21421" s="31" t="s">
        <v>10207</v>
      </c>
      <c r="H21421" s="10" t="e">
        <f>VLOOKUP(A21421,#REF!,3,FALSE)</f>
        <v>#REF!</v>
      </c>
      <c r="I21421" s="10" t="e">
        <f>VLOOKUP(A21421,#REF!,4,FALSE)</f>
        <v>#REF!</v>
      </c>
      <c r="J21421" s="31" t="s">
        <v>10388</v>
      </c>
      <c r="K21421" s="10" t="str">
        <f t="shared" si="334"/>
        <v>뉴칼라/68[두성][두성]</v>
      </c>
      <c r="L21421" s="31" t="s">
        <v>48127</v>
      </c>
    </row>
    <row r="21422" spans="1:12" x14ac:dyDescent="0.15">
      <c r="A21422" s="31" t="s">
        <v>29400</v>
      </c>
      <c r="B21422" s="31" t="s">
        <v>59223</v>
      </c>
      <c r="C21422" s="32">
        <v>500</v>
      </c>
      <c r="D21422" s="31" t="s">
        <v>6319</v>
      </c>
      <c r="E21422" s="31" t="s">
        <v>520</v>
      </c>
      <c r="F21422" s="31" t="s">
        <v>10207</v>
      </c>
      <c r="H21422" s="10" t="e">
        <f>VLOOKUP(A21422,#REF!,3,FALSE)</f>
        <v>#REF!</v>
      </c>
      <c r="I21422" s="10" t="e">
        <f>VLOOKUP(A21422,#REF!,4,FALSE)</f>
        <v>#REF!</v>
      </c>
      <c r="J21422" s="31" t="s">
        <v>10388</v>
      </c>
      <c r="K21422" s="10" t="str">
        <f t="shared" si="334"/>
        <v>디자이너스칼라/B/D50[두성][두성]</v>
      </c>
      <c r="L21422" s="31" t="s">
        <v>48128</v>
      </c>
    </row>
    <row r="21423" spans="1:12" x14ac:dyDescent="0.15">
      <c r="A21423" s="31" t="s">
        <v>29399</v>
      </c>
      <c r="B21423" s="31" t="s">
        <v>59223</v>
      </c>
      <c r="C21423" s="32">
        <v>50000</v>
      </c>
      <c r="D21423" s="31" t="s">
        <v>6319</v>
      </c>
      <c r="E21423" s="31" t="s">
        <v>253</v>
      </c>
      <c r="F21423" s="31" t="s">
        <v>10207</v>
      </c>
      <c r="H21423" s="10" t="e">
        <f>VLOOKUP(A21423,#REF!,3,FALSE)</f>
        <v>#REF!</v>
      </c>
      <c r="I21423" s="10" t="e">
        <f>VLOOKUP(A21423,#REF!,4,FALSE)</f>
        <v>#REF!</v>
      </c>
      <c r="J21423" s="31" t="s">
        <v>10388</v>
      </c>
      <c r="K21423" s="10" t="str">
        <f t="shared" si="334"/>
        <v>디자이너스칼라/B/D50[두성][두성]</v>
      </c>
      <c r="L21423" s="31" t="s">
        <v>48128</v>
      </c>
    </row>
    <row r="21424" spans="1:12" x14ac:dyDescent="0.15">
      <c r="A21424" s="31" t="s">
        <v>29402</v>
      </c>
      <c r="B21424" s="31" t="s">
        <v>59224</v>
      </c>
      <c r="C21424" s="32">
        <v>500</v>
      </c>
      <c r="D21424" s="31" t="s">
        <v>6319</v>
      </c>
      <c r="E21424" s="31" t="s">
        <v>520</v>
      </c>
      <c r="F21424" s="31" t="s">
        <v>10207</v>
      </c>
      <c r="H21424" s="10" t="e">
        <f>VLOOKUP(A21424,#REF!,3,FALSE)</f>
        <v>#REF!</v>
      </c>
      <c r="I21424" s="10" t="e">
        <f>VLOOKUP(A21424,#REF!,4,FALSE)</f>
        <v>#REF!</v>
      </c>
      <c r="J21424" s="31" t="s">
        <v>10388</v>
      </c>
      <c r="K21424" s="10" t="str">
        <f t="shared" si="334"/>
        <v>디자이너스칼라/B/D52[두성][두성]</v>
      </c>
      <c r="L21424" s="31" t="s">
        <v>48129</v>
      </c>
    </row>
    <row r="21425" spans="1:12" x14ac:dyDescent="0.15">
      <c r="A21425" s="31" t="s">
        <v>29401</v>
      </c>
      <c r="B21425" s="31" t="s">
        <v>59224</v>
      </c>
      <c r="C21425" s="32">
        <v>50000</v>
      </c>
      <c r="D21425" s="31" t="s">
        <v>6319</v>
      </c>
      <c r="E21425" s="31" t="s">
        <v>253</v>
      </c>
      <c r="F21425" s="31" t="s">
        <v>10207</v>
      </c>
      <c r="H21425" s="10" t="e">
        <f>VLOOKUP(A21425,#REF!,3,FALSE)</f>
        <v>#REF!</v>
      </c>
      <c r="I21425" s="10" t="e">
        <f>VLOOKUP(A21425,#REF!,4,FALSE)</f>
        <v>#REF!</v>
      </c>
      <c r="J21425" s="31" t="s">
        <v>10388</v>
      </c>
      <c r="K21425" s="10" t="str">
        <f t="shared" si="334"/>
        <v>디자이너스칼라/B/D52[두성][두성]</v>
      </c>
      <c r="L21425" s="31" t="s">
        <v>48129</v>
      </c>
    </row>
    <row r="21426" spans="1:12" x14ac:dyDescent="0.15">
      <c r="A21426" s="31" t="s">
        <v>29403</v>
      </c>
      <c r="B21426" s="31" t="s">
        <v>59225</v>
      </c>
      <c r="C21426" s="32">
        <v>500</v>
      </c>
      <c r="D21426" s="31" t="s">
        <v>6319</v>
      </c>
      <c r="E21426" s="31" t="s">
        <v>520</v>
      </c>
      <c r="F21426" s="31" t="s">
        <v>10207</v>
      </c>
      <c r="H21426" s="10" t="e">
        <f>VLOOKUP(A21426,#REF!,3,FALSE)</f>
        <v>#REF!</v>
      </c>
      <c r="I21426" s="10" t="e">
        <f>VLOOKUP(A21426,#REF!,4,FALSE)</f>
        <v>#REF!</v>
      </c>
      <c r="J21426" s="31" t="s">
        <v>10388</v>
      </c>
      <c r="K21426" s="10" t="str">
        <f t="shared" si="334"/>
        <v>디자이너스칼라/B/D53[두성][두성]</v>
      </c>
      <c r="L21426" s="31" t="s">
        <v>48130</v>
      </c>
    </row>
    <row r="21427" spans="1:12" x14ac:dyDescent="0.15">
      <c r="A21427" s="31" t="s">
        <v>29404</v>
      </c>
      <c r="B21427" s="31" t="s">
        <v>59225</v>
      </c>
      <c r="C21427" s="32">
        <v>50000</v>
      </c>
      <c r="D21427" s="31" t="s">
        <v>6319</v>
      </c>
      <c r="E21427" s="31" t="s">
        <v>253</v>
      </c>
      <c r="F21427" s="31" t="s">
        <v>10207</v>
      </c>
      <c r="H21427" s="10" t="e">
        <f>VLOOKUP(A21427,#REF!,3,FALSE)</f>
        <v>#REF!</v>
      </c>
      <c r="I21427" s="10" t="e">
        <f>VLOOKUP(A21427,#REF!,4,FALSE)</f>
        <v>#REF!</v>
      </c>
      <c r="J21427" s="31" t="s">
        <v>10388</v>
      </c>
      <c r="K21427" s="10" t="str">
        <f t="shared" si="334"/>
        <v>디자이너스칼라/B/D53[두성][두성]</v>
      </c>
      <c r="L21427" s="31" t="s">
        <v>48130</v>
      </c>
    </row>
    <row r="21428" spans="1:12" x14ac:dyDescent="0.15">
      <c r="A21428" s="31" t="s">
        <v>29405</v>
      </c>
      <c r="B21428" s="31" t="s">
        <v>59226</v>
      </c>
      <c r="C21428" s="32">
        <v>50000</v>
      </c>
      <c r="D21428" s="31" t="s">
        <v>6319</v>
      </c>
      <c r="E21428" s="31" t="s">
        <v>253</v>
      </c>
      <c r="F21428" s="31" t="s">
        <v>10207</v>
      </c>
      <c r="H21428" s="10" t="e">
        <f>VLOOKUP(A21428,#REF!,3,FALSE)</f>
        <v>#REF!</v>
      </c>
      <c r="I21428" s="10" t="e">
        <f>VLOOKUP(A21428,#REF!,4,FALSE)</f>
        <v>#REF!</v>
      </c>
      <c r="J21428" s="31" t="s">
        <v>10388</v>
      </c>
      <c r="K21428" s="10" t="str">
        <f t="shared" si="334"/>
        <v>디자이너스칼라/B/D54[두성][두성]</v>
      </c>
      <c r="L21428" s="31" t="s">
        <v>48131</v>
      </c>
    </row>
    <row r="21429" spans="1:12" x14ac:dyDescent="0.15">
      <c r="A21429" s="31" t="s">
        <v>29406</v>
      </c>
      <c r="B21429" s="31" t="s">
        <v>59226</v>
      </c>
      <c r="C21429" s="32">
        <v>500</v>
      </c>
      <c r="D21429" s="31" t="s">
        <v>6319</v>
      </c>
      <c r="E21429" s="31" t="s">
        <v>520</v>
      </c>
      <c r="F21429" s="31" t="s">
        <v>10207</v>
      </c>
      <c r="H21429" s="10" t="e">
        <f>VLOOKUP(A21429,#REF!,3,FALSE)</f>
        <v>#REF!</v>
      </c>
      <c r="I21429" s="10" t="e">
        <f>VLOOKUP(A21429,#REF!,4,FALSE)</f>
        <v>#REF!</v>
      </c>
      <c r="J21429" s="31" t="s">
        <v>10388</v>
      </c>
      <c r="K21429" s="10" t="str">
        <f t="shared" si="334"/>
        <v>디자이너스칼라/B/D54[두성][두성]</v>
      </c>
      <c r="L21429" s="31" t="s">
        <v>48131</v>
      </c>
    </row>
    <row r="21430" spans="1:12" x14ac:dyDescent="0.15">
      <c r="A21430" s="31" t="s">
        <v>29407</v>
      </c>
      <c r="B21430" s="31" t="s">
        <v>59227</v>
      </c>
      <c r="C21430" s="32">
        <v>50000</v>
      </c>
      <c r="D21430" s="31" t="s">
        <v>6319</v>
      </c>
      <c r="E21430" s="31" t="s">
        <v>253</v>
      </c>
      <c r="F21430" s="31" t="s">
        <v>10207</v>
      </c>
      <c r="H21430" s="10" t="e">
        <f>VLOOKUP(A21430,#REF!,3,FALSE)</f>
        <v>#REF!</v>
      </c>
      <c r="I21430" s="10" t="e">
        <f>VLOOKUP(A21430,#REF!,4,FALSE)</f>
        <v>#REF!</v>
      </c>
      <c r="J21430" s="31" t="s">
        <v>10388</v>
      </c>
      <c r="K21430" s="10" t="str">
        <f t="shared" si="334"/>
        <v>디자이너스칼라/B/D55[두성][두성]</v>
      </c>
      <c r="L21430" s="31" t="s">
        <v>48132</v>
      </c>
    </row>
    <row r="21431" spans="1:12" x14ac:dyDescent="0.15">
      <c r="A21431" s="31" t="s">
        <v>29408</v>
      </c>
      <c r="B21431" s="31" t="s">
        <v>59227</v>
      </c>
      <c r="C21431" s="32">
        <v>500</v>
      </c>
      <c r="D21431" s="31" t="s">
        <v>6319</v>
      </c>
      <c r="E21431" s="31" t="s">
        <v>520</v>
      </c>
      <c r="F21431" s="31" t="s">
        <v>10207</v>
      </c>
      <c r="H21431" s="10" t="e">
        <f>VLOOKUP(A21431,#REF!,3,FALSE)</f>
        <v>#REF!</v>
      </c>
      <c r="I21431" s="10" t="e">
        <f>VLOOKUP(A21431,#REF!,4,FALSE)</f>
        <v>#REF!</v>
      </c>
      <c r="J21431" s="31" t="s">
        <v>10388</v>
      </c>
      <c r="K21431" s="10" t="str">
        <f t="shared" si="334"/>
        <v>디자이너스칼라/B/D55[두성][두성]</v>
      </c>
      <c r="L21431" s="31" t="s">
        <v>48132</v>
      </c>
    </row>
    <row r="21432" spans="1:12" x14ac:dyDescent="0.15">
      <c r="A21432" s="31" t="s">
        <v>29410</v>
      </c>
      <c r="B21432" s="31" t="s">
        <v>59228</v>
      </c>
      <c r="C21432" s="32">
        <v>50000</v>
      </c>
      <c r="D21432" s="31" t="s">
        <v>6319</v>
      </c>
      <c r="E21432" s="31" t="s">
        <v>253</v>
      </c>
      <c r="F21432" s="31" t="s">
        <v>10207</v>
      </c>
      <c r="H21432" s="10" t="e">
        <f>VLOOKUP(A21432,#REF!,3,FALSE)</f>
        <v>#REF!</v>
      </c>
      <c r="I21432" s="10" t="e">
        <f>VLOOKUP(A21432,#REF!,4,FALSE)</f>
        <v>#REF!</v>
      </c>
      <c r="J21432" s="31" t="s">
        <v>10388</v>
      </c>
      <c r="K21432" s="10" t="str">
        <f t="shared" si="334"/>
        <v>디자이너스칼라/B/D57[두성][두성]</v>
      </c>
      <c r="L21432" s="31" t="s">
        <v>48133</v>
      </c>
    </row>
    <row r="21433" spans="1:12" x14ac:dyDescent="0.15">
      <c r="A21433" s="31" t="s">
        <v>29409</v>
      </c>
      <c r="B21433" s="31" t="s">
        <v>59228</v>
      </c>
      <c r="C21433" s="32">
        <v>500</v>
      </c>
      <c r="D21433" s="31" t="s">
        <v>6319</v>
      </c>
      <c r="E21433" s="31" t="s">
        <v>520</v>
      </c>
      <c r="F21433" s="31" t="s">
        <v>10207</v>
      </c>
      <c r="H21433" s="10" t="e">
        <f>VLOOKUP(A21433,#REF!,3,FALSE)</f>
        <v>#REF!</v>
      </c>
      <c r="I21433" s="10" t="e">
        <f>VLOOKUP(A21433,#REF!,4,FALSE)</f>
        <v>#REF!</v>
      </c>
      <c r="J21433" s="31" t="s">
        <v>10388</v>
      </c>
      <c r="K21433" s="10" t="str">
        <f t="shared" si="334"/>
        <v>디자이너스칼라/B/D57[두성][두성]</v>
      </c>
      <c r="L21433" s="31" t="s">
        <v>48133</v>
      </c>
    </row>
    <row r="21434" spans="1:12" x14ac:dyDescent="0.15">
      <c r="A21434" s="31" t="s">
        <v>29412</v>
      </c>
      <c r="B21434" s="31" t="s">
        <v>59229</v>
      </c>
      <c r="C21434" s="32">
        <v>40000</v>
      </c>
      <c r="D21434" s="31" t="s">
        <v>6319</v>
      </c>
      <c r="E21434" s="31" t="s">
        <v>253</v>
      </c>
      <c r="F21434" s="31" t="s">
        <v>10207</v>
      </c>
      <c r="H21434" s="10" t="e">
        <f>VLOOKUP(A21434,#REF!,3,FALSE)</f>
        <v>#REF!</v>
      </c>
      <c r="I21434" s="10" t="e">
        <f>VLOOKUP(A21434,#REF!,4,FALSE)</f>
        <v>#REF!</v>
      </c>
      <c r="J21434" s="31" t="s">
        <v>10388</v>
      </c>
      <c r="K21434" s="10" t="str">
        <f t="shared" si="334"/>
        <v>디자이너스칼라/A/D58[두성][두성]</v>
      </c>
      <c r="L21434" s="31" t="s">
        <v>48134</v>
      </c>
    </row>
    <row r="21435" spans="1:12" x14ac:dyDescent="0.15">
      <c r="A21435" s="31" t="s">
        <v>29411</v>
      </c>
      <c r="B21435" s="31" t="s">
        <v>59229</v>
      </c>
      <c r="C21435" s="32">
        <v>400</v>
      </c>
      <c r="D21435" s="31" t="s">
        <v>6319</v>
      </c>
      <c r="E21435" s="31" t="s">
        <v>520</v>
      </c>
      <c r="F21435" s="31" t="s">
        <v>10207</v>
      </c>
      <c r="H21435" s="10" t="e">
        <f>VLOOKUP(A21435,#REF!,3,FALSE)</f>
        <v>#REF!</v>
      </c>
      <c r="I21435" s="10" t="e">
        <f>VLOOKUP(A21435,#REF!,4,FALSE)</f>
        <v>#REF!</v>
      </c>
      <c r="J21435" s="31" t="s">
        <v>10388</v>
      </c>
      <c r="K21435" s="10" t="str">
        <f t="shared" si="334"/>
        <v>디자이너스칼라/A/D58[두성][두성]</v>
      </c>
      <c r="L21435" s="31" t="s">
        <v>48134</v>
      </c>
    </row>
    <row r="21436" spans="1:12" x14ac:dyDescent="0.15">
      <c r="A21436" s="31" t="s">
        <v>29414</v>
      </c>
      <c r="B21436" s="31" t="s">
        <v>59230</v>
      </c>
      <c r="C21436" s="32">
        <v>400</v>
      </c>
      <c r="D21436" s="31" t="s">
        <v>6319</v>
      </c>
      <c r="E21436" s="31" t="s">
        <v>520</v>
      </c>
      <c r="F21436" s="31" t="s">
        <v>10207</v>
      </c>
      <c r="H21436" s="10" t="e">
        <f>VLOOKUP(A21436,#REF!,3,FALSE)</f>
        <v>#REF!</v>
      </c>
      <c r="I21436" s="10" t="e">
        <f>VLOOKUP(A21436,#REF!,4,FALSE)</f>
        <v>#REF!</v>
      </c>
      <c r="J21436" s="31" t="s">
        <v>10388</v>
      </c>
      <c r="K21436" s="10" t="str">
        <f t="shared" si="334"/>
        <v>디자이너스칼라/A/D61[두성][두성]</v>
      </c>
      <c r="L21436" s="31" t="s">
        <v>48135</v>
      </c>
    </row>
    <row r="21437" spans="1:12" x14ac:dyDescent="0.15">
      <c r="A21437" s="31" t="s">
        <v>29413</v>
      </c>
      <c r="B21437" s="31" t="s">
        <v>59230</v>
      </c>
      <c r="C21437" s="32">
        <v>40000</v>
      </c>
      <c r="D21437" s="31" t="s">
        <v>6319</v>
      </c>
      <c r="E21437" s="31" t="s">
        <v>253</v>
      </c>
      <c r="F21437" s="31" t="s">
        <v>10207</v>
      </c>
      <c r="H21437" s="10" t="e">
        <f>VLOOKUP(A21437,#REF!,3,FALSE)</f>
        <v>#REF!</v>
      </c>
      <c r="I21437" s="10" t="e">
        <f>VLOOKUP(A21437,#REF!,4,FALSE)</f>
        <v>#REF!</v>
      </c>
      <c r="J21437" s="31" t="s">
        <v>10388</v>
      </c>
      <c r="K21437" s="10" t="str">
        <f t="shared" si="334"/>
        <v>디자이너스칼라/A/D61[두성][두성]</v>
      </c>
      <c r="L21437" s="31" t="s">
        <v>48135</v>
      </c>
    </row>
    <row r="21438" spans="1:12" x14ac:dyDescent="0.15">
      <c r="A21438" s="31" t="s">
        <v>29416</v>
      </c>
      <c r="B21438" s="31" t="s">
        <v>59231</v>
      </c>
      <c r="C21438" s="32">
        <v>500</v>
      </c>
      <c r="D21438" s="31" t="s">
        <v>6319</v>
      </c>
      <c r="E21438" s="31" t="s">
        <v>520</v>
      </c>
      <c r="F21438" s="31" t="s">
        <v>10207</v>
      </c>
      <c r="H21438" s="10" t="e">
        <f>VLOOKUP(A21438,#REF!,3,FALSE)</f>
        <v>#REF!</v>
      </c>
      <c r="I21438" s="10" t="e">
        <f>VLOOKUP(A21438,#REF!,4,FALSE)</f>
        <v>#REF!</v>
      </c>
      <c r="J21438" s="31" t="s">
        <v>10388</v>
      </c>
      <c r="K21438" s="10" t="str">
        <f t="shared" si="334"/>
        <v>디자이너스칼라/B/D63[두성][두성]</v>
      </c>
      <c r="L21438" s="31" t="s">
        <v>48136</v>
      </c>
    </row>
    <row r="21439" spans="1:12" x14ac:dyDescent="0.15">
      <c r="A21439" s="31" t="s">
        <v>29415</v>
      </c>
      <c r="B21439" s="31" t="s">
        <v>59231</v>
      </c>
      <c r="C21439" s="32">
        <v>50000</v>
      </c>
      <c r="D21439" s="31" t="s">
        <v>6319</v>
      </c>
      <c r="E21439" s="31" t="s">
        <v>253</v>
      </c>
      <c r="F21439" s="31" t="s">
        <v>10207</v>
      </c>
      <c r="H21439" s="10" t="e">
        <f>VLOOKUP(A21439,#REF!,3,FALSE)</f>
        <v>#REF!</v>
      </c>
      <c r="I21439" s="10" t="e">
        <f>VLOOKUP(A21439,#REF!,4,FALSE)</f>
        <v>#REF!</v>
      </c>
      <c r="J21439" s="31" t="s">
        <v>10388</v>
      </c>
      <c r="K21439" s="10" t="str">
        <f t="shared" si="334"/>
        <v>디자이너스칼라/B/D63[두성][두성]</v>
      </c>
      <c r="L21439" s="31" t="s">
        <v>48136</v>
      </c>
    </row>
    <row r="21440" spans="1:12" x14ac:dyDescent="0.15">
      <c r="A21440" s="31" t="s">
        <v>29417</v>
      </c>
      <c r="B21440" s="31" t="s">
        <v>59232</v>
      </c>
      <c r="C21440" s="32">
        <v>50000</v>
      </c>
      <c r="D21440" s="31" t="s">
        <v>6319</v>
      </c>
      <c r="E21440" s="31" t="s">
        <v>253</v>
      </c>
      <c r="F21440" s="31" t="s">
        <v>10207</v>
      </c>
      <c r="H21440" s="10" t="e">
        <f>VLOOKUP(A21440,#REF!,3,FALSE)</f>
        <v>#REF!</v>
      </c>
      <c r="I21440" s="10" t="e">
        <f>VLOOKUP(A21440,#REF!,4,FALSE)</f>
        <v>#REF!</v>
      </c>
      <c r="J21440" s="31" t="s">
        <v>10388</v>
      </c>
      <c r="K21440" s="10" t="str">
        <f t="shared" si="334"/>
        <v>디자이너스칼라/B/D65[두성][두성]</v>
      </c>
      <c r="L21440" s="31" t="s">
        <v>48137</v>
      </c>
    </row>
    <row r="21441" spans="1:12" x14ac:dyDescent="0.15">
      <c r="A21441" s="31" t="s">
        <v>29418</v>
      </c>
      <c r="B21441" s="31" t="s">
        <v>59232</v>
      </c>
      <c r="C21441" s="32">
        <v>500</v>
      </c>
      <c r="D21441" s="31" t="s">
        <v>6319</v>
      </c>
      <c r="E21441" s="31" t="s">
        <v>520</v>
      </c>
      <c r="F21441" s="31" t="s">
        <v>10207</v>
      </c>
      <c r="H21441" s="10" t="e">
        <f>VLOOKUP(A21441,#REF!,3,FALSE)</f>
        <v>#REF!</v>
      </c>
      <c r="I21441" s="10" t="e">
        <f>VLOOKUP(A21441,#REF!,4,FALSE)</f>
        <v>#REF!</v>
      </c>
      <c r="J21441" s="31" t="s">
        <v>10388</v>
      </c>
      <c r="K21441" s="10" t="str">
        <f t="shared" si="334"/>
        <v>디자이너스칼라/B/D65[두성][두성]</v>
      </c>
      <c r="L21441" s="31" t="s">
        <v>48137</v>
      </c>
    </row>
    <row r="21442" spans="1:12" x14ac:dyDescent="0.15">
      <c r="A21442" s="31" t="s">
        <v>29420</v>
      </c>
      <c r="B21442" s="31" t="s">
        <v>59233</v>
      </c>
      <c r="C21442" s="32">
        <v>50000</v>
      </c>
      <c r="D21442" s="31" t="s">
        <v>6319</v>
      </c>
      <c r="E21442" s="31" t="s">
        <v>253</v>
      </c>
      <c r="F21442" s="31" t="s">
        <v>10207</v>
      </c>
      <c r="H21442" s="10" t="e">
        <f>VLOOKUP(A21442,#REF!,3,FALSE)</f>
        <v>#REF!</v>
      </c>
      <c r="I21442" s="10" t="e">
        <f>VLOOKUP(A21442,#REF!,4,FALSE)</f>
        <v>#REF!</v>
      </c>
      <c r="J21442" s="31" t="s">
        <v>10388</v>
      </c>
      <c r="K21442" s="10" t="str">
        <f t="shared" si="334"/>
        <v>디자이너스칼라/B/D67[두성][두성]</v>
      </c>
      <c r="L21442" s="31" t="s">
        <v>48138</v>
      </c>
    </row>
    <row r="21443" spans="1:12" x14ac:dyDescent="0.15">
      <c r="A21443" s="31" t="s">
        <v>29419</v>
      </c>
      <c r="B21443" s="31" t="s">
        <v>59233</v>
      </c>
      <c r="C21443" s="32">
        <v>500</v>
      </c>
      <c r="D21443" s="31" t="s">
        <v>6319</v>
      </c>
      <c r="E21443" s="31" t="s">
        <v>520</v>
      </c>
      <c r="F21443" s="31" t="s">
        <v>10207</v>
      </c>
      <c r="H21443" s="10" t="e">
        <f>VLOOKUP(A21443,#REF!,3,FALSE)</f>
        <v>#REF!</v>
      </c>
      <c r="I21443" s="10" t="e">
        <f>VLOOKUP(A21443,#REF!,4,FALSE)</f>
        <v>#REF!</v>
      </c>
      <c r="J21443" s="31" t="s">
        <v>10388</v>
      </c>
      <c r="K21443" s="10" t="str">
        <f t="shared" ref="K21443:K21506" si="335">IF(J21443="",B21443,B21443&amp;"["&amp;J21443&amp;"]")</f>
        <v>디자이너스칼라/B/D67[두성][두성]</v>
      </c>
      <c r="L21443" s="31" t="s">
        <v>48138</v>
      </c>
    </row>
    <row r="21444" spans="1:12" x14ac:dyDescent="0.15">
      <c r="A21444" s="31" t="s">
        <v>29421</v>
      </c>
      <c r="B21444" s="31" t="s">
        <v>59234</v>
      </c>
      <c r="C21444" s="32">
        <v>500</v>
      </c>
      <c r="D21444" s="31" t="s">
        <v>6319</v>
      </c>
      <c r="E21444" s="31" t="s">
        <v>520</v>
      </c>
      <c r="F21444" s="31" t="s">
        <v>10207</v>
      </c>
      <c r="H21444" s="10" t="e">
        <f>VLOOKUP(A21444,#REF!,3,FALSE)</f>
        <v>#REF!</v>
      </c>
      <c r="I21444" s="10" t="e">
        <f>VLOOKUP(A21444,#REF!,4,FALSE)</f>
        <v>#REF!</v>
      </c>
      <c r="J21444" s="31" t="s">
        <v>10388</v>
      </c>
      <c r="K21444" s="10" t="str">
        <f t="shared" si="335"/>
        <v>디자이너스칼라/B/D69[두성][두성]</v>
      </c>
      <c r="L21444" s="31" t="s">
        <v>48139</v>
      </c>
    </row>
    <row r="21445" spans="1:12" x14ac:dyDescent="0.15">
      <c r="A21445" s="31" t="s">
        <v>29422</v>
      </c>
      <c r="B21445" s="31" t="s">
        <v>59234</v>
      </c>
      <c r="C21445" s="32">
        <v>50000</v>
      </c>
      <c r="D21445" s="31" t="s">
        <v>6319</v>
      </c>
      <c r="E21445" s="31" t="s">
        <v>253</v>
      </c>
      <c r="F21445" s="31" t="s">
        <v>10207</v>
      </c>
      <c r="H21445" s="10" t="e">
        <f>VLOOKUP(A21445,#REF!,3,FALSE)</f>
        <v>#REF!</v>
      </c>
      <c r="I21445" s="10" t="e">
        <f>VLOOKUP(A21445,#REF!,4,FALSE)</f>
        <v>#REF!</v>
      </c>
      <c r="J21445" s="31" t="s">
        <v>10388</v>
      </c>
      <c r="K21445" s="10" t="str">
        <f t="shared" si="335"/>
        <v>디자이너스칼라/B/D69[두성][두성]</v>
      </c>
      <c r="L21445" s="31" t="s">
        <v>48139</v>
      </c>
    </row>
    <row r="21446" spans="1:12" x14ac:dyDescent="0.15">
      <c r="A21446" s="31" t="s">
        <v>29424</v>
      </c>
      <c r="B21446" s="31" t="s">
        <v>59235</v>
      </c>
      <c r="C21446" s="32">
        <v>500</v>
      </c>
      <c r="D21446" s="31" t="s">
        <v>6319</v>
      </c>
      <c r="E21446" s="31" t="s">
        <v>520</v>
      </c>
      <c r="F21446" s="31" t="s">
        <v>10207</v>
      </c>
      <c r="H21446" s="10" t="e">
        <f>VLOOKUP(A21446,#REF!,3,FALSE)</f>
        <v>#REF!</v>
      </c>
      <c r="I21446" s="10" t="e">
        <f>VLOOKUP(A21446,#REF!,4,FALSE)</f>
        <v>#REF!</v>
      </c>
      <c r="J21446" s="31" t="s">
        <v>10388</v>
      </c>
      <c r="K21446" s="10" t="str">
        <f t="shared" si="335"/>
        <v>디자이너스칼라/B/D70[두성][두성]</v>
      </c>
      <c r="L21446" s="31" t="s">
        <v>48140</v>
      </c>
    </row>
    <row r="21447" spans="1:12" x14ac:dyDescent="0.15">
      <c r="A21447" s="31" t="s">
        <v>29423</v>
      </c>
      <c r="B21447" s="31" t="s">
        <v>59235</v>
      </c>
      <c r="C21447" s="32">
        <v>50000</v>
      </c>
      <c r="D21447" s="31" t="s">
        <v>6319</v>
      </c>
      <c r="E21447" s="31" t="s">
        <v>253</v>
      </c>
      <c r="F21447" s="31" t="s">
        <v>10207</v>
      </c>
      <c r="H21447" s="10" t="e">
        <f>VLOOKUP(A21447,#REF!,3,FALSE)</f>
        <v>#REF!</v>
      </c>
      <c r="I21447" s="10" t="e">
        <f>VLOOKUP(A21447,#REF!,4,FALSE)</f>
        <v>#REF!</v>
      </c>
      <c r="J21447" s="31" t="s">
        <v>10388</v>
      </c>
      <c r="K21447" s="10" t="str">
        <f t="shared" si="335"/>
        <v>디자이너스칼라/B/D70[두성][두성]</v>
      </c>
      <c r="L21447" s="31" t="s">
        <v>48140</v>
      </c>
    </row>
    <row r="21448" spans="1:12" x14ac:dyDescent="0.15">
      <c r="A21448" s="31" t="s">
        <v>29426</v>
      </c>
      <c r="B21448" s="31" t="s">
        <v>59236</v>
      </c>
      <c r="C21448" s="32">
        <v>500</v>
      </c>
      <c r="D21448" s="31" t="s">
        <v>6319</v>
      </c>
      <c r="E21448" s="31" t="s">
        <v>520</v>
      </c>
      <c r="F21448" s="31" t="s">
        <v>10207</v>
      </c>
      <c r="H21448" s="10" t="e">
        <f>VLOOKUP(A21448,#REF!,3,FALSE)</f>
        <v>#REF!</v>
      </c>
      <c r="I21448" s="10" t="e">
        <f>VLOOKUP(A21448,#REF!,4,FALSE)</f>
        <v>#REF!</v>
      </c>
      <c r="J21448" s="31" t="s">
        <v>10388</v>
      </c>
      <c r="K21448" s="10" t="str">
        <f t="shared" si="335"/>
        <v>디자이너스칼라/B/H50[두성][두성]</v>
      </c>
      <c r="L21448" s="31" t="s">
        <v>48141</v>
      </c>
    </row>
    <row r="21449" spans="1:12" x14ac:dyDescent="0.15">
      <c r="A21449" s="31" t="s">
        <v>29425</v>
      </c>
      <c r="B21449" s="31" t="s">
        <v>59236</v>
      </c>
      <c r="C21449" s="32">
        <v>50000</v>
      </c>
      <c r="D21449" s="31" t="s">
        <v>6319</v>
      </c>
      <c r="E21449" s="31" t="s">
        <v>253</v>
      </c>
      <c r="F21449" s="31" t="s">
        <v>10207</v>
      </c>
      <c r="H21449" s="10" t="e">
        <f>VLOOKUP(A21449,#REF!,3,FALSE)</f>
        <v>#REF!</v>
      </c>
      <c r="I21449" s="10" t="e">
        <f>VLOOKUP(A21449,#REF!,4,FALSE)</f>
        <v>#REF!</v>
      </c>
      <c r="J21449" s="31" t="s">
        <v>10388</v>
      </c>
      <c r="K21449" s="10" t="str">
        <f t="shared" si="335"/>
        <v>디자이너스칼라/B/H50[두성][두성]</v>
      </c>
      <c r="L21449" s="31" t="s">
        <v>48141</v>
      </c>
    </row>
    <row r="21450" spans="1:12" x14ac:dyDescent="0.15">
      <c r="A21450" s="31" t="s">
        <v>29428</v>
      </c>
      <c r="B21450" s="31" t="s">
        <v>59237</v>
      </c>
      <c r="C21450" s="32">
        <v>40000</v>
      </c>
      <c r="D21450" s="31" t="s">
        <v>6319</v>
      </c>
      <c r="E21450" s="31" t="s">
        <v>253</v>
      </c>
      <c r="F21450" s="31" t="s">
        <v>10207</v>
      </c>
      <c r="H21450" s="10" t="e">
        <f>VLOOKUP(A21450,#REF!,3,FALSE)</f>
        <v>#REF!</v>
      </c>
      <c r="I21450" s="10" t="e">
        <f>VLOOKUP(A21450,#REF!,4,FALSE)</f>
        <v>#REF!</v>
      </c>
      <c r="J21450" s="31" t="s">
        <v>10388</v>
      </c>
      <c r="K21450" s="10" t="str">
        <f t="shared" si="335"/>
        <v>디자이너스칼라/A/H58[두성][두성]</v>
      </c>
      <c r="L21450" s="31" t="s">
        <v>48142</v>
      </c>
    </row>
    <row r="21451" spans="1:12" x14ac:dyDescent="0.15">
      <c r="A21451" s="31" t="s">
        <v>29427</v>
      </c>
      <c r="B21451" s="31" t="s">
        <v>59237</v>
      </c>
      <c r="C21451" s="32">
        <v>400</v>
      </c>
      <c r="D21451" s="31" t="s">
        <v>6319</v>
      </c>
      <c r="E21451" s="31" t="s">
        <v>520</v>
      </c>
      <c r="F21451" s="31" t="s">
        <v>10207</v>
      </c>
      <c r="H21451" s="10" t="e">
        <f>VLOOKUP(A21451,#REF!,3,FALSE)</f>
        <v>#REF!</v>
      </c>
      <c r="I21451" s="10" t="e">
        <f>VLOOKUP(A21451,#REF!,4,FALSE)</f>
        <v>#REF!</v>
      </c>
      <c r="J21451" s="31" t="s">
        <v>10388</v>
      </c>
      <c r="K21451" s="10" t="str">
        <f t="shared" si="335"/>
        <v>디자이너스칼라/A/H58[두성][두성]</v>
      </c>
      <c r="L21451" s="31" t="s">
        <v>48142</v>
      </c>
    </row>
    <row r="21452" spans="1:12" x14ac:dyDescent="0.15">
      <c r="A21452" s="31" t="s">
        <v>29430</v>
      </c>
      <c r="B21452" s="31" t="s">
        <v>59238</v>
      </c>
      <c r="C21452" s="32">
        <v>40000</v>
      </c>
      <c r="D21452" s="31" t="s">
        <v>6319</v>
      </c>
      <c r="E21452" s="31" t="s">
        <v>253</v>
      </c>
      <c r="F21452" s="31" t="s">
        <v>10207</v>
      </c>
      <c r="H21452" s="10" t="e">
        <f>VLOOKUP(A21452,#REF!,3,FALSE)</f>
        <v>#REF!</v>
      </c>
      <c r="I21452" s="10" t="e">
        <f>VLOOKUP(A21452,#REF!,4,FALSE)</f>
        <v>#REF!</v>
      </c>
      <c r="J21452" s="31" t="s">
        <v>10388</v>
      </c>
      <c r="K21452" s="10" t="str">
        <f t="shared" si="335"/>
        <v>디자이너스칼라/A/H64[두성][두성]</v>
      </c>
      <c r="L21452" s="31" t="s">
        <v>48143</v>
      </c>
    </row>
    <row r="21453" spans="1:12" x14ac:dyDescent="0.15">
      <c r="A21453" s="31" t="s">
        <v>29429</v>
      </c>
      <c r="B21453" s="31" t="s">
        <v>59238</v>
      </c>
      <c r="C21453" s="32">
        <v>400</v>
      </c>
      <c r="D21453" s="31" t="s">
        <v>6319</v>
      </c>
      <c r="E21453" s="31" t="s">
        <v>520</v>
      </c>
      <c r="F21453" s="31" t="s">
        <v>10207</v>
      </c>
      <c r="H21453" s="10" t="e">
        <f>VLOOKUP(A21453,#REF!,3,FALSE)</f>
        <v>#REF!</v>
      </c>
      <c r="I21453" s="10" t="e">
        <f>VLOOKUP(A21453,#REF!,4,FALSE)</f>
        <v>#REF!</v>
      </c>
      <c r="J21453" s="31" t="s">
        <v>10388</v>
      </c>
      <c r="K21453" s="10" t="str">
        <f t="shared" si="335"/>
        <v>디자이너스칼라/A/H64[두성][두성]</v>
      </c>
      <c r="L21453" s="31" t="s">
        <v>48143</v>
      </c>
    </row>
    <row r="21454" spans="1:12" x14ac:dyDescent="0.15">
      <c r="A21454" s="31" t="s">
        <v>29432</v>
      </c>
      <c r="B21454" s="31" t="s">
        <v>59239</v>
      </c>
      <c r="C21454" s="32">
        <v>400</v>
      </c>
      <c r="D21454" s="31" t="s">
        <v>6319</v>
      </c>
      <c r="E21454" s="31" t="s">
        <v>520</v>
      </c>
      <c r="F21454" s="31" t="s">
        <v>10207</v>
      </c>
      <c r="H21454" s="10" t="e">
        <f>VLOOKUP(A21454,#REF!,3,FALSE)</f>
        <v>#REF!</v>
      </c>
      <c r="I21454" s="10" t="e">
        <f>VLOOKUP(A21454,#REF!,4,FALSE)</f>
        <v>#REF!</v>
      </c>
      <c r="J21454" s="31" t="s">
        <v>10388</v>
      </c>
      <c r="K21454" s="10" t="str">
        <f t="shared" si="335"/>
        <v>디자이너스칼라/A/H70[두성][두성]</v>
      </c>
      <c r="L21454" s="31" t="s">
        <v>48144</v>
      </c>
    </row>
    <row r="21455" spans="1:12" x14ac:dyDescent="0.15">
      <c r="A21455" s="31" t="s">
        <v>29431</v>
      </c>
      <c r="B21455" s="31" t="s">
        <v>59239</v>
      </c>
      <c r="C21455" s="32">
        <v>40000</v>
      </c>
      <c r="D21455" s="31" t="s">
        <v>6319</v>
      </c>
      <c r="E21455" s="31" t="s">
        <v>253</v>
      </c>
      <c r="F21455" s="31" t="s">
        <v>10207</v>
      </c>
      <c r="H21455" s="10" t="e">
        <f>VLOOKUP(A21455,#REF!,3,FALSE)</f>
        <v>#REF!</v>
      </c>
      <c r="I21455" s="10" t="e">
        <f>VLOOKUP(A21455,#REF!,4,FALSE)</f>
        <v>#REF!</v>
      </c>
      <c r="J21455" s="31" t="s">
        <v>10388</v>
      </c>
      <c r="K21455" s="10" t="str">
        <f t="shared" si="335"/>
        <v>디자이너스칼라/A/H70[두성][두성]</v>
      </c>
      <c r="L21455" s="31" t="s">
        <v>48144</v>
      </c>
    </row>
    <row r="21456" spans="1:12" x14ac:dyDescent="0.15">
      <c r="A21456" s="31" t="s">
        <v>29434</v>
      </c>
      <c r="B21456" s="31" t="s">
        <v>59240</v>
      </c>
      <c r="C21456" s="32">
        <v>40000</v>
      </c>
      <c r="D21456" s="31" t="s">
        <v>6319</v>
      </c>
      <c r="E21456" s="31" t="s">
        <v>253</v>
      </c>
      <c r="F21456" s="31" t="s">
        <v>10207</v>
      </c>
      <c r="H21456" s="10" t="e">
        <f>VLOOKUP(A21456,#REF!,3,FALSE)</f>
        <v>#REF!</v>
      </c>
      <c r="I21456" s="10" t="e">
        <f>VLOOKUP(A21456,#REF!,4,FALSE)</f>
        <v>#REF!</v>
      </c>
      <c r="J21456" s="31" t="s">
        <v>10388</v>
      </c>
      <c r="K21456" s="10" t="str">
        <f t="shared" si="335"/>
        <v>디자이너스칼라/A/H72[두성][두성]</v>
      </c>
      <c r="L21456" s="31" t="s">
        <v>48145</v>
      </c>
    </row>
    <row r="21457" spans="1:12" x14ac:dyDescent="0.15">
      <c r="A21457" s="31" t="s">
        <v>29433</v>
      </c>
      <c r="B21457" s="31" t="s">
        <v>59240</v>
      </c>
      <c r="C21457" s="32">
        <v>400</v>
      </c>
      <c r="D21457" s="31" t="s">
        <v>6319</v>
      </c>
      <c r="E21457" s="31" t="s">
        <v>520</v>
      </c>
      <c r="F21457" s="31" t="s">
        <v>10207</v>
      </c>
      <c r="H21457" s="10" t="e">
        <f>VLOOKUP(A21457,#REF!,3,FALSE)</f>
        <v>#REF!</v>
      </c>
      <c r="I21457" s="10" t="e">
        <f>VLOOKUP(A21457,#REF!,4,FALSE)</f>
        <v>#REF!</v>
      </c>
      <c r="J21457" s="31" t="s">
        <v>10388</v>
      </c>
      <c r="K21457" s="10" t="str">
        <f t="shared" si="335"/>
        <v>디자이너스칼라/A/H72[두성][두성]</v>
      </c>
      <c r="L21457" s="31" t="s">
        <v>48145</v>
      </c>
    </row>
    <row r="21458" spans="1:12" x14ac:dyDescent="0.15">
      <c r="A21458" s="31" t="s">
        <v>29435</v>
      </c>
      <c r="B21458" s="31" t="s">
        <v>59241</v>
      </c>
      <c r="C21458" s="32">
        <v>400</v>
      </c>
      <c r="D21458" s="31" t="s">
        <v>6319</v>
      </c>
      <c r="E21458" s="31" t="s">
        <v>520</v>
      </c>
      <c r="F21458" s="31" t="s">
        <v>10207</v>
      </c>
      <c r="H21458" s="10" t="e">
        <f>VLOOKUP(A21458,#REF!,3,FALSE)</f>
        <v>#REF!</v>
      </c>
      <c r="I21458" s="10" t="e">
        <f>VLOOKUP(A21458,#REF!,4,FALSE)</f>
        <v>#REF!</v>
      </c>
      <c r="J21458" s="31" t="s">
        <v>10388</v>
      </c>
      <c r="K21458" s="10" t="str">
        <f t="shared" si="335"/>
        <v>디자이너스칼라/A/L50[두성][두성]</v>
      </c>
      <c r="L21458" s="31" t="s">
        <v>48146</v>
      </c>
    </row>
    <row r="21459" spans="1:12" x14ac:dyDescent="0.15">
      <c r="A21459" s="31" t="s">
        <v>29436</v>
      </c>
      <c r="B21459" s="31" t="s">
        <v>59241</v>
      </c>
      <c r="C21459" s="32">
        <v>40000</v>
      </c>
      <c r="D21459" s="31" t="s">
        <v>6319</v>
      </c>
      <c r="E21459" s="31" t="s">
        <v>253</v>
      </c>
      <c r="F21459" s="31" t="s">
        <v>10207</v>
      </c>
      <c r="H21459" s="10" t="e">
        <f>VLOOKUP(A21459,#REF!,3,FALSE)</f>
        <v>#REF!</v>
      </c>
      <c r="I21459" s="10" t="e">
        <f>VLOOKUP(A21459,#REF!,4,FALSE)</f>
        <v>#REF!</v>
      </c>
      <c r="J21459" s="31" t="s">
        <v>10388</v>
      </c>
      <c r="K21459" s="10" t="str">
        <f t="shared" si="335"/>
        <v>디자이너스칼라/A/L50[두성][두성]</v>
      </c>
      <c r="L21459" s="31" t="s">
        <v>48146</v>
      </c>
    </row>
    <row r="21460" spans="1:12" x14ac:dyDescent="0.15">
      <c r="A21460" s="31" t="s">
        <v>29438</v>
      </c>
      <c r="B21460" s="31" t="s">
        <v>59242</v>
      </c>
      <c r="C21460" s="32">
        <v>400</v>
      </c>
      <c r="D21460" s="31" t="s">
        <v>6319</v>
      </c>
      <c r="E21460" s="31" t="s">
        <v>520</v>
      </c>
      <c r="F21460" s="31" t="s">
        <v>10207</v>
      </c>
      <c r="H21460" s="10" t="e">
        <f>VLOOKUP(A21460,#REF!,3,FALSE)</f>
        <v>#REF!</v>
      </c>
      <c r="I21460" s="10" t="e">
        <f>VLOOKUP(A21460,#REF!,4,FALSE)</f>
        <v>#REF!</v>
      </c>
      <c r="J21460" s="31" t="s">
        <v>10388</v>
      </c>
      <c r="K21460" s="10" t="str">
        <f t="shared" si="335"/>
        <v>디자이너스칼라/A/L53[두성][두성]</v>
      </c>
      <c r="L21460" s="31" t="s">
        <v>48147</v>
      </c>
    </row>
    <row r="21461" spans="1:12" x14ac:dyDescent="0.15">
      <c r="A21461" s="31" t="s">
        <v>29437</v>
      </c>
      <c r="B21461" s="31" t="s">
        <v>59242</v>
      </c>
      <c r="C21461" s="32">
        <v>40000</v>
      </c>
      <c r="D21461" s="31" t="s">
        <v>6319</v>
      </c>
      <c r="E21461" s="31" t="s">
        <v>253</v>
      </c>
      <c r="F21461" s="31" t="s">
        <v>10207</v>
      </c>
      <c r="H21461" s="10" t="e">
        <f>VLOOKUP(A21461,#REF!,3,FALSE)</f>
        <v>#REF!</v>
      </c>
      <c r="I21461" s="10" t="e">
        <f>VLOOKUP(A21461,#REF!,4,FALSE)</f>
        <v>#REF!</v>
      </c>
      <c r="J21461" s="31" t="s">
        <v>10388</v>
      </c>
      <c r="K21461" s="10" t="str">
        <f t="shared" si="335"/>
        <v>디자이너스칼라/A/L53[두성][두성]</v>
      </c>
      <c r="L21461" s="31" t="s">
        <v>48147</v>
      </c>
    </row>
    <row r="21462" spans="1:12" x14ac:dyDescent="0.15">
      <c r="A21462" s="31" t="s">
        <v>29440</v>
      </c>
      <c r="B21462" s="31" t="s">
        <v>59243</v>
      </c>
      <c r="C21462" s="32">
        <v>400</v>
      </c>
      <c r="D21462" s="31" t="s">
        <v>6319</v>
      </c>
      <c r="E21462" s="31" t="s">
        <v>520</v>
      </c>
      <c r="F21462" s="31" t="s">
        <v>10207</v>
      </c>
      <c r="H21462" s="10" t="e">
        <f>VLOOKUP(A21462,#REF!,3,FALSE)</f>
        <v>#REF!</v>
      </c>
      <c r="I21462" s="10" t="e">
        <f>VLOOKUP(A21462,#REF!,4,FALSE)</f>
        <v>#REF!</v>
      </c>
      <c r="J21462" s="31" t="s">
        <v>10388</v>
      </c>
      <c r="K21462" s="10" t="str">
        <f t="shared" si="335"/>
        <v>디자이너스칼라/A/L55[두성][두성]</v>
      </c>
      <c r="L21462" s="31" t="s">
        <v>48148</v>
      </c>
    </row>
    <row r="21463" spans="1:12" x14ac:dyDescent="0.15">
      <c r="A21463" s="31" t="s">
        <v>29439</v>
      </c>
      <c r="B21463" s="31" t="s">
        <v>59243</v>
      </c>
      <c r="C21463" s="32">
        <v>40000</v>
      </c>
      <c r="D21463" s="31" t="s">
        <v>6319</v>
      </c>
      <c r="E21463" s="31" t="s">
        <v>253</v>
      </c>
      <c r="F21463" s="31" t="s">
        <v>10207</v>
      </c>
      <c r="H21463" s="10" t="e">
        <f>VLOOKUP(A21463,#REF!,3,FALSE)</f>
        <v>#REF!</v>
      </c>
      <c r="I21463" s="10" t="e">
        <f>VLOOKUP(A21463,#REF!,4,FALSE)</f>
        <v>#REF!</v>
      </c>
      <c r="J21463" s="31" t="s">
        <v>10388</v>
      </c>
      <c r="K21463" s="10" t="str">
        <f t="shared" si="335"/>
        <v>디자이너스칼라/A/L55[두성][두성]</v>
      </c>
      <c r="L21463" s="31" t="s">
        <v>48148</v>
      </c>
    </row>
    <row r="21464" spans="1:12" x14ac:dyDescent="0.15">
      <c r="A21464" s="31" t="s">
        <v>29442</v>
      </c>
      <c r="B21464" s="31" t="s">
        <v>59244</v>
      </c>
      <c r="C21464" s="32">
        <v>40000</v>
      </c>
      <c r="D21464" s="31" t="s">
        <v>6319</v>
      </c>
      <c r="E21464" s="31" t="s">
        <v>253</v>
      </c>
      <c r="F21464" s="31" t="s">
        <v>10207</v>
      </c>
      <c r="H21464" s="10" t="e">
        <f>VLOOKUP(A21464,#REF!,3,FALSE)</f>
        <v>#REF!</v>
      </c>
      <c r="I21464" s="10" t="e">
        <f>VLOOKUP(A21464,#REF!,4,FALSE)</f>
        <v>#REF!</v>
      </c>
      <c r="J21464" s="31" t="s">
        <v>10388</v>
      </c>
      <c r="K21464" s="10" t="str">
        <f t="shared" si="335"/>
        <v>디자이너스칼라/A/L57[두성][두성]</v>
      </c>
      <c r="L21464" s="31" t="s">
        <v>48149</v>
      </c>
    </row>
    <row r="21465" spans="1:12" x14ac:dyDescent="0.15">
      <c r="A21465" s="31" t="s">
        <v>29441</v>
      </c>
      <c r="B21465" s="31" t="s">
        <v>59244</v>
      </c>
      <c r="C21465" s="32">
        <v>400</v>
      </c>
      <c r="D21465" s="31" t="s">
        <v>6319</v>
      </c>
      <c r="E21465" s="31" t="s">
        <v>520</v>
      </c>
      <c r="F21465" s="31" t="s">
        <v>10207</v>
      </c>
      <c r="H21465" s="10" t="e">
        <f>VLOOKUP(A21465,#REF!,3,FALSE)</f>
        <v>#REF!</v>
      </c>
      <c r="I21465" s="10" t="e">
        <f>VLOOKUP(A21465,#REF!,4,FALSE)</f>
        <v>#REF!</v>
      </c>
      <c r="J21465" s="31" t="s">
        <v>10388</v>
      </c>
      <c r="K21465" s="10" t="str">
        <f t="shared" si="335"/>
        <v>디자이너스칼라/A/L57[두성][두성]</v>
      </c>
      <c r="L21465" s="31" t="s">
        <v>48149</v>
      </c>
    </row>
    <row r="21466" spans="1:12" x14ac:dyDescent="0.15">
      <c r="A21466" s="31" t="s">
        <v>29444</v>
      </c>
      <c r="B21466" s="31" t="s">
        <v>59245</v>
      </c>
      <c r="C21466" s="32">
        <v>50000</v>
      </c>
      <c r="D21466" s="31" t="s">
        <v>6319</v>
      </c>
      <c r="E21466" s="31" t="s">
        <v>253</v>
      </c>
      <c r="F21466" s="31" t="s">
        <v>10207</v>
      </c>
      <c r="H21466" s="10" t="e">
        <f>VLOOKUP(A21466,#REF!,3,FALSE)</f>
        <v>#REF!</v>
      </c>
      <c r="I21466" s="10" t="e">
        <f>VLOOKUP(A21466,#REF!,4,FALSE)</f>
        <v>#REF!</v>
      </c>
      <c r="J21466" s="31" t="s">
        <v>10388</v>
      </c>
      <c r="K21466" s="10" t="str">
        <f t="shared" si="335"/>
        <v>디자이너스칼라/B/L58[두성][두성]</v>
      </c>
      <c r="L21466" s="31" t="s">
        <v>48150</v>
      </c>
    </row>
    <row r="21467" spans="1:12" x14ac:dyDescent="0.15">
      <c r="A21467" s="31" t="s">
        <v>29443</v>
      </c>
      <c r="B21467" s="31" t="s">
        <v>59245</v>
      </c>
      <c r="C21467" s="32">
        <v>500</v>
      </c>
      <c r="D21467" s="31" t="s">
        <v>6319</v>
      </c>
      <c r="E21467" s="31" t="s">
        <v>520</v>
      </c>
      <c r="F21467" s="31" t="s">
        <v>10207</v>
      </c>
      <c r="H21467" s="10" t="e">
        <f>VLOOKUP(A21467,#REF!,3,FALSE)</f>
        <v>#REF!</v>
      </c>
      <c r="I21467" s="10" t="e">
        <f>VLOOKUP(A21467,#REF!,4,FALSE)</f>
        <v>#REF!</v>
      </c>
      <c r="J21467" s="31" t="s">
        <v>10388</v>
      </c>
      <c r="K21467" s="10" t="str">
        <f t="shared" si="335"/>
        <v>디자이너스칼라/B/L58[두성][두성]</v>
      </c>
      <c r="L21467" s="31" t="s">
        <v>48150</v>
      </c>
    </row>
    <row r="21468" spans="1:12" x14ac:dyDescent="0.15">
      <c r="A21468" s="31" t="s">
        <v>29445</v>
      </c>
      <c r="B21468" s="31" t="s">
        <v>59246</v>
      </c>
      <c r="C21468" s="32">
        <v>400</v>
      </c>
      <c r="D21468" s="31" t="s">
        <v>6319</v>
      </c>
      <c r="E21468" s="31" t="s">
        <v>520</v>
      </c>
      <c r="F21468" s="31" t="s">
        <v>10207</v>
      </c>
      <c r="H21468" s="10" t="e">
        <f>VLOOKUP(A21468,#REF!,3,FALSE)</f>
        <v>#REF!</v>
      </c>
      <c r="I21468" s="10" t="e">
        <f>VLOOKUP(A21468,#REF!,4,FALSE)</f>
        <v>#REF!</v>
      </c>
      <c r="J21468" s="31" t="s">
        <v>10388</v>
      </c>
      <c r="K21468" s="10" t="str">
        <f t="shared" si="335"/>
        <v>디자이너스칼라/A/L59[두성][두성]</v>
      </c>
      <c r="L21468" s="31" t="s">
        <v>48151</v>
      </c>
    </row>
    <row r="21469" spans="1:12" x14ac:dyDescent="0.15">
      <c r="A21469" s="31" t="s">
        <v>29446</v>
      </c>
      <c r="B21469" s="31" t="s">
        <v>59246</v>
      </c>
      <c r="C21469" s="32">
        <v>40000</v>
      </c>
      <c r="D21469" s="31" t="s">
        <v>6319</v>
      </c>
      <c r="E21469" s="31" t="s">
        <v>253</v>
      </c>
      <c r="F21469" s="31" t="s">
        <v>10207</v>
      </c>
      <c r="H21469" s="10" t="e">
        <f>VLOOKUP(A21469,#REF!,3,FALSE)</f>
        <v>#REF!</v>
      </c>
      <c r="I21469" s="10" t="e">
        <f>VLOOKUP(A21469,#REF!,4,FALSE)</f>
        <v>#REF!</v>
      </c>
      <c r="J21469" s="31" t="s">
        <v>10388</v>
      </c>
      <c r="K21469" s="10" t="str">
        <f t="shared" si="335"/>
        <v>디자이너스칼라/A/L59[두성][두성]</v>
      </c>
      <c r="L21469" s="31" t="s">
        <v>48151</v>
      </c>
    </row>
    <row r="21470" spans="1:12" x14ac:dyDescent="0.15">
      <c r="A21470" s="31" t="s">
        <v>29447</v>
      </c>
      <c r="B21470" s="31" t="s">
        <v>59247</v>
      </c>
      <c r="C21470" s="32">
        <v>400</v>
      </c>
      <c r="D21470" s="31" t="s">
        <v>6319</v>
      </c>
      <c r="E21470" s="31" t="s">
        <v>520</v>
      </c>
      <c r="F21470" s="31" t="s">
        <v>10207</v>
      </c>
      <c r="H21470" s="10" t="e">
        <f>VLOOKUP(A21470,#REF!,3,FALSE)</f>
        <v>#REF!</v>
      </c>
      <c r="I21470" s="10" t="e">
        <f>VLOOKUP(A21470,#REF!,4,FALSE)</f>
        <v>#REF!</v>
      </c>
      <c r="J21470" s="31" t="s">
        <v>10388</v>
      </c>
      <c r="K21470" s="10" t="str">
        <f t="shared" si="335"/>
        <v>디자이너스칼라/A/L61[두성][두성]</v>
      </c>
      <c r="L21470" s="31" t="s">
        <v>48152</v>
      </c>
    </row>
    <row r="21471" spans="1:12" x14ac:dyDescent="0.15">
      <c r="A21471" s="31" t="s">
        <v>29448</v>
      </c>
      <c r="B21471" s="31" t="s">
        <v>59247</v>
      </c>
      <c r="C21471" s="32">
        <v>40000</v>
      </c>
      <c r="D21471" s="31" t="s">
        <v>6319</v>
      </c>
      <c r="E21471" s="31" t="s">
        <v>253</v>
      </c>
      <c r="F21471" s="31" t="s">
        <v>10207</v>
      </c>
      <c r="H21471" s="10" t="e">
        <f>VLOOKUP(A21471,#REF!,3,FALSE)</f>
        <v>#REF!</v>
      </c>
      <c r="I21471" s="10" t="e">
        <f>VLOOKUP(A21471,#REF!,4,FALSE)</f>
        <v>#REF!</v>
      </c>
      <c r="J21471" s="31" t="s">
        <v>10388</v>
      </c>
      <c r="K21471" s="10" t="str">
        <f t="shared" si="335"/>
        <v>디자이너스칼라/A/L61[두성][두성]</v>
      </c>
      <c r="L21471" s="31" t="s">
        <v>48152</v>
      </c>
    </row>
    <row r="21472" spans="1:12" x14ac:dyDescent="0.15">
      <c r="A21472" s="31" t="s">
        <v>29449</v>
      </c>
      <c r="B21472" s="31" t="s">
        <v>59248</v>
      </c>
      <c r="C21472" s="32">
        <v>40000</v>
      </c>
      <c r="D21472" s="31" t="s">
        <v>6319</v>
      </c>
      <c r="E21472" s="31" t="s">
        <v>253</v>
      </c>
      <c r="F21472" s="31" t="s">
        <v>10207</v>
      </c>
      <c r="H21472" s="10" t="e">
        <f>VLOOKUP(A21472,#REF!,3,FALSE)</f>
        <v>#REF!</v>
      </c>
      <c r="I21472" s="10" t="e">
        <f>VLOOKUP(A21472,#REF!,4,FALSE)</f>
        <v>#REF!</v>
      </c>
      <c r="J21472" s="31" t="s">
        <v>10388</v>
      </c>
      <c r="K21472" s="10" t="str">
        <f t="shared" si="335"/>
        <v>디자이너스칼라/A/L62[두성][두성]</v>
      </c>
      <c r="L21472" s="31" t="s">
        <v>48153</v>
      </c>
    </row>
    <row r="21473" spans="1:12" x14ac:dyDescent="0.15">
      <c r="A21473" s="31" t="s">
        <v>29450</v>
      </c>
      <c r="B21473" s="31" t="s">
        <v>59248</v>
      </c>
      <c r="C21473" s="32">
        <v>400</v>
      </c>
      <c r="D21473" s="31" t="s">
        <v>6319</v>
      </c>
      <c r="E21473" s="31" t="s">
        <v>520</v>
      </c>
      <c r="F21473" s="31" t="s">
        <v>10207</v>
      </c>
      <c r="H21473" s="10" t="e">
        <f>VLOOKUP(A21473,#REF!,3,FALSE)</f>
        <v>#REF!</v>
      </c>
      <c r="I21473" s="10" t="e">
        <f>VLOOKUP(A21473,#REF!,4,FALSE)</f>
        <v>#REF!</v>
      </c>
      <c r="J21473" s="31" t="s">
        <v>10388</v>
      </c>
      <c r="K21473" s="10" t="str">
        <f t="shared" si="335"/>
        <v>디자이너스칼라/A/L62[두성][두성]</v>
      </c>
      <c r="L21473" s="31" t="s">
        <v>48153</v>
      </c>
    </row>
    <row r="21474" spans="1:12" x14ac:dyDescent="0.15">
      <c r="A21474" s="31" t="s">
        <v>29452</v>
      </c>
      <c r="B21474" s="31" t="s">
        <v>59249</v>
      </c>
      <c r="C21474" s="32">
        <v>500</v>
      </c>
      <c r="D21474" s="31" t="s">
        <v>6319</v>
      </c>
      <c r="E21474" s="31" t="s">
        <v>520</v>
      </c>
      <c r="F21474" s="31" t="s">
        <v>10207</v>
      </c>
      <c r="H21474" s="10" t="e">
        <f>VLOOKUP(A21474,#REF!,3,FALSE)</f>
        <v>#REF!</v>
      </c>
      <c r="I21474" s="10" t="e">
        <f>VLOOKUP(A21474,#REF!,4,FALSE)</f>
        <v>#REF!</v>
      </c>
      <c r="J21474" s="31" t="s">
        <v>10388</v>
      </c>
      <c r="K21474" s="10" t="str">
        <f t="shared" si="335"/>
        <v>디자이너스칼라/B/L64[두성][두성]</v>
      </c>
      <c r="L21474" s="31" t="s">
        <v>48154</v>
      </c>
    </row>
    <row r="21475" spans="1:12" x14ac:dyDescent="0.15">
      <c r="A21475" s="31" t="s">
        <v>29451</v>
      </c>
      <c r="B21475" s="31" t="s">
        <v>59249</v>
      </c>
      <c r="C21475" s="32">
        <v>50000</v>
      </c>
      <c r="D21475" s="31" t="s">
        <v>6319</v>
      </c>
      <c r="E21475" s="31" t="s">
        <v>253</v>
      </c>
      <c r="F21475" s="31" t="s">
        <v>10207</v>
      </c>
      <c r="H21475" s="10" t="e">
        <f>VLOOKUP(A21475,#REF!,3,FALSE)</f>
        <v>#REF!</v>
      </c>
      <c r="I21475" s="10" t="e">
        <f>VLOOKUP(A21475,#REF!,4,FALSE)</f>
        <v>#REF!</v>
      </c>
      <c r="J21475" s="31" t="s">
        <v>10388</v>
      </c>
      <c r="K21475" s="10" t="str">
        <f t="shared" si="335"/>
        <v>디자이너스칼라/B/L64[두성][두성]</v>
      </c>
      <c r="L21475" s="31" t="s">
        <v>48154</v>
      </c>
    </row>
    <row r="21476" spans="1:12" x14ac:dyDescent="0.15">
      <c r="A21476" s="31" t="s">
        <v>29453</v>
      </c>
      <c r="B21476" s="31" t="s">
        <v>59250</v>
      </c>
      <c r="C21476" s="32">
        <v>40000</v>
      </c>
      <c r="D21476" s="31" t="s">
        <v>6319</v>
      </c>
      <c r="E21476" s="31" t="s">
        <v>253</v>
      </c>
      <c r="F21476" s="31" t="s">
        <v>10207</v>
      </c>
      <c r="H21476" s="10" t="e">
        <f>VLOOKUP(A21476,#REF!,3,FALSE)</f>
        <v>#REF!</v>
      </c>
      <c r="I21476" s="10" t="e">
        <f>VLOOKUP(A21476,#REF!,4,FALSE)</f>
        <v>#REF!</v>
      </c>
      <c r="J21476" s="31" t="s">
        <v>10388</v>
      </c>
      <c r="K21476" s="10" t="str">
        <f t="shared" si="335"/>
        <v>디자이너스칼라/A/L66[두성][두성]</v>
      </c>
      <c r="L21476" s="31" t="s">
        <v>48155</v>
      </c>
    </row>
    <row r="21477" spans="1:12" x14ac:dyDescent="0.15">
      <c r="A21477" s="31" t="s">
        <v>29454</v>
      </c>
      <c r="B21477" s="31" t="s">
        <v>59250</v>
      </c>
      <c r="C21477" s="32">
        <v>400</v>
      </c>
      <c r="D21477" s="31" t="s">
        <v>6319</v>
      </c>
      <c r="E21477" s="31" t="s">
        <v>520</v>
      </c>
      <c r="F21477" s="31" t="s">
        <v>10207</v>
      </c>
      <c r="H21477" s="10" t="e">
        <f>VLOOKUP(A21477,#REF!,3,FALSE)</f>
        <v>#REF!</v>
      </c>
      <c r="I21477" s="10" t="e">
        <f>VLOOKUP(A21477,#REF!,4,FALSE)</f>
        <v>#REF!</v>
      </c>
      <c r="J21477" s="31" t="s">
        <v>10388</v>
      </c>
      <c r="K21477" s="10" t="str">
        <f t="shared" si="335"/>
        <v>디자이너스칼라/A/L66[두성][두성]</v>
      </c>
      <c r="L21477" s="31" t="s">
        <v>48155</v>
      </c>
    </row>
    <row r="21478" spans="1:12" x14ac:dyDescent="0.15">
      <c r="A21478" s="31" t="s">
        <v>29455</v>
      </c>
      <c r="B21478" s="31" t="s">
        <v>59251</v>
      </c>
      <c r="C21478" s="32">
        <v>400</v>
      </c>
      <c r="D21478" s="31" t="s">
        <v>6319</v>
      </c>
      <c r="E21478" s="31" t="s">
        <v>520</v>
      </c>
      <c r="F21478" s="31" t="s">
        <v>10207</v>
      </c>
      <c r="H21478" s="10" t="e">
        <f>VLOOKUP(A21478,#REF!,3,FALSE)</f>
        <v>#REF!</v>
      </c>
      <c r="I21478" s="10" t="e">
        <f>VLOOKUP(A21478,#REF!,4,FALSE)</f>
        <v>#REF!</v>
      </c>
      <c r="J21478" s="31" t="s">
        <v>10388</v>
      </c>
      <c r="K21478" s="10" t="str">
        <f t="shared" si="335"/>
        <v>디자이너스칼라/A/L67[두성][두성]</v>
      </c>
      <c r="L21478" s="31" t="s">
        <v>48156</v>
      </c>
    </row>
    <row r="21479" spans="1:12" x14ac:dyDescent="0.15">
      <c r="A21479" s="31" t="s">
        <v>29456</v>
      </c>
      <c r="B21479" s="31" t="s">
        <v>59251</v>
      </c>
      <c r="C21479" s="32">
        <v>40000</v>
      </c>
      <c r="D21479" s="31" t="s">
        <v>6319</v>
      </c>
      <c r="E21479" s="31" t="s">
        <v>253</v>
      </c>
      <c r="F21479" s="31" t="s">
        <v>10207</v>
      </c>
      <c r="H21479" s="10" t="e">
        <f>VLOOKUP(A21479,#REF!,3,FALSE)</f>
        <v>#REF!</v>
      </c>
      <c r="I21479" s="10" t="e">
        <f>VLOOKUP(A21479,#REF!,4,FALSE)</f>
        <v>#REF!</v>
      </c>
      <c r="J21479" s="31" t="s">
        <v>10388</v>
      </c>
      <c r="K21479" s="10" t="str">
        <f t="shared" si="335"/>
        <v>디자이너스칼라/A/L67[두성][두성]</v>
      </c>
      <c r="L21479" s="31" t="s">
        <v>48156</v>
      </c>
    </row>
    <row r="21480" spans="1:12" x14ac:dyDescent="0.15">
      <c r="A21480" s="31" t="s">
        <v>29457</v>
      </c>
      <c r="B21480" s="31" t="s">
        <v>59252</v>
      </c>
      <c r="C21480" s="32">
        <v>400</v>
      </c>
      <c r="D21480" s="31" t="s">
        <v>6319</v>
      </c>
      <c r="E21480" s="31" t="s">
        <v>520</v>
      </c>
      <c r="F21480" s="31" t="s">
        <v>10207</v>
      </c>
      <c r="H21480" s="10" t="e">
        <f>VLOOKUP(A21480,#REF!,3,FALSE)</f>
        <v>#REF!</v>
      </c>
      <c r="I21480" s="10" t="e">
        <f>VLOOKUP(A21480,#REF!,4,FALSE)</f>
        <v>#REF!</v>
      </c>
      <c r="J21480" s="31" t="s">
        <v>10388</v>
      </c>
      <c r="K21480" s="10" t="str">
        <f t="shared" si="335"/>
        <v>디자이너스칼라/A/L68[두성][두성]</v>
      </c>
      <c r="L21480" s="31" t="s">
        <v>48157</v>
      </c>
    </row>
    <row r="21481" spans="1:12" x14ac:dyDescent="0.15">
      <c r="A21481" s="31" t="s">
        <v>29458</v>
      </c>
      <c r="B21481" s="31" t="s">
        <v>59252</v>
      </c>
      <c r="C21481" s="32">
        <v>40000</v>
      </c>
      <c r="D21481" s="31" t="s">
        <v>6319</v>
      </c>
      <c r="E21481" s="31" t="s">
        <v>253</v>
      </c>
      <c r="F21481" s="31" t="s">
        <v>10207</v>
      </c>
      <c r="H21481" s="10" t="e">
        <f>VLOOKUP(A21481,#REF!,3,FALSE)</f>
        <v>#REF!</v>
      </c>
      <c r="I21481" s="10" t="e">
        <f>VLOOKUP(A21481,#REF!,4,FALSE)</f>
        <v>#REF!</v>
      </c>
      <c r="J21481" s="31" t="s">
        <v>10388</v>
      </c>
      <c r="K21481" s="10" t="str">
        <f t="shared" si="335"/>
        <v>디자이너스칼라/A/L68[두성][두성]</v>
      </c>
      <c r="L21481" s="31" t="s">
        <v>48157</v>
      </c>
    </row>
    <row r="21482" spans="1:12" x14ac:dyDescent="0.15">
      <c r="A21482" s="31" t="s">
        <v>29459</v>
      </c>
      <c r="B21482" s="31" t="s">
        <v>59253</v>
      </c>
      <c r="C21482" s="32">
        <v>40000</v>
      </c>
      <c r="D21482" s="31" t="s">
        <v>6319</v>
      </c>
      <c r="E21482" s="31" t="s">
        <v>253</v>
      </c>
      <c r="F21482" s="31" t="s">
        <v>10207</v>
      </c>
      <c r="H21482" s="10" t="e">
        <f>VLOOKUP(A21482,#REF!,3,FALSE)</f>
        <v>#REF!</v>
      </c>
      <c r="I21482" s="10" t="e">
        <f>VLOOKUP(A21482,#REF!,4,FALSE)</f>
        <v>#REF!</v>
      </c>
      <c r="J21482" s="31" t="s">
        <v>10388</v>
      </c>
      <c r="K21482" s="10" t="str">
        <f t="shared" si="335"/>
        <v>디자이너스칼라/A/L69[두성][두성]</v>
      </c>
      <c r="L21482" s="31" t="s">
        <v>48158</v>
      </c>
    </row>
    <row r="21483" spans="1:12" x14ac:dyDescent="0.15">
      <c r="A21483" s="31" t="s">
        <v>29460</v>
      </c>
      <c r="B21483" s="31" t="s">
        <v>59253</v>
      </c>
      <c r="C21483" s="32">
        <v>400</v>
      </c>
      <c r="D21483" s="31" t="s">
        <v>6319</v>
      </c>
      <c r="E21483" s="31" t="s">
        <v>520</v>
      </c>
      <c r="F21483" s="31" t="s">
        <v>10207</v>
      </c>
      <c r="H21483" s="10" t="e">
        <f>VLOOKUP(A21483,#REF!,3,FALSE)</f>
        <v>#REF!</v>
      </c>
      <c r="I21483" s="10" t="e">
        <f>VLOOKUP(A21483,#REF!,4,FALSE)</f>
        <v>#REF!</v>
      </c>
      <c r="J21483" s="31" t="s">
        <v>10388</v>
      </c>
      <c r="K21483" s="10" t="str">
        <f t="shared" si="335"/>
        <v>디자이너스칼라/A/L69[두성][두성]</v>
      </c>
      <c r="L21483" s="31" t="s">
        <v>48158</v>
      </c>
    </row>
    <row r="21484" spans="1:12" x14ac:dyDescent="0.15">
      <c r="A21484" s="31" t="s">
        <v>29462</v>
      </c>
      <c r="B21484" s="31" t="s">
        <v>59254</v>
      </c>
      <c r="C21484" s="32">
        <v>500</v>
      </c>
      <c r="D21484" s="31" t="s">
        <v>6319</v>
      </c>
      <c r="E21484" s="31" t="s">
        <v>520</v>
      </c>
      <c r="F21484" s="31" t="s">
        <v>10207</v>
      </c>
      <c r="H21484" s="10" t="e">
        <f>VLOOKUP(A21484,#REF!,3,FALSE)</f>
        <v>#REF!</v>
      </c>
      <c r="I21484" s="10" t="e">
        <f>VLOOKUP(A21484,#REF!,4,FALSE)</f>
        <v>#REF!</v>
      </c>
      <c r="J21484" s="31" t="s">
        <v>10388</v>
      </c>
      <c r="K21484" s="10" t="str">
        <f t="shared" si="335"/>
        <v>디자이너스칼라/B/L70[두성][두성]</v>
      </c>
      <c r="L21484" s="31" t="s">
        <v>48159</v>
      </c>
    </row>
    <row r="21485" spans="1:12" x14ac:dyDescent="0.15">
      <c r="A21485" s="31" t="s">
        <v>29461</v>
      </c>
      <c r="B21485" s="31" t="s">
        <v>59254</v>
      </c>
      <c r="C21485" s="32">
        <v>50000</v>
      </c>
      <c r="D21485" s="31" t="s">
        <v>6319</v>
      </c>
      <c r="E21485" s="31" t="s">
        <v>253</v>
      </c>
      <c r="F21485" s="31" t="s">
        <v>10207</v>
      </c>
      <c r="H21485" s="10" t="e">
        <f>VLOOKUP(A21485,#REF!,3,FALSE)</f>
        <v>#REF!</v>
      </c>
      <c r="I21485" s="10" t="e">
        <f>VLOOKUP(A21485,#REF!,4,FALSE)</f>
        <v>#REF!</v>
      </c>
      <c r="J21485" s="31" t="s">
        <v>10388</v>
      </c>
      <c r="K21485" s="10" t="str">
        <f t="shared" si="335"/>
        <v>디자이너스칼라/B/L70[두성][두성]</v>
      </c>
      <c r="L21485" s="31" t="s">
        <v>48159</v>
      </c>
    </row>
    <row r="21486" spans="1:12" x14ac:dyDescent="0.15">
      <c r="A21486" s="31" t="s">
        <v>29463</v>
      </c>
      <c r="B21486" s="31" t="s">
        <v>59255</v>
      </c>
      <c r="C21486" s="32">
        <v>400</v>
      </c>
      <c r="D21486" s="31" t="s">
        <v>6319</v>
      </c>
      <c r="E21486" s="31" t="s">
        <v>520</v>
      </c>
      <c r="F21486" s="31" t="s">
        <v>10207</v>
      </c>
      <c r="H21486" s="10" t="e">
        <f>VLOOKUP(A21486,#REF!,3,FALSE)</f>
        <v>#REF!</v>
      </c>
      <c r="I21486" s="10" t="e">
        <f>VLOOKUP(A21486,#REF!,4,FALSE)</f>
        <v>#REF!</v>
      </c>
      <c r="J21486" s="31" t="s">
        <v>10388</v>
      </c>
      <c r="K21486" s="10" t="str">
        <f t="shared" si="335"/>
        <v>디자이너스칼라/A/L71[두성][두성]</v>
      </c>
      <c r="L21486" s="31" t="s">
        <v>48160</v>
      </c>
    </row>
    <row r="21487" spans="1:12" x14ac:dyDescent="0.15">
      <c r="A21487" s="31" t="s">
        <v>29464</v>
      </c>
      <c r="B21487" s="31" t="s">
        <v>59255</v>
      </c>
      <c r="C21487" s="32">
        <v>40000</v>
      </c>
      <c r="D21487" s="31" t="s">
        <v>6319</v>
      </c>
      <c r="E21487" s="31" t="s">
        <v>253</v>
      </c>
      <c r="F21487" s="31" t="s">
        <v>10207</v>
      </c>
      <c r="H21487" s="10" t="e">
        <f>VLOOKUP(A21487,#REF!,3,FALSE)</f>
        <v>#REF!</v>
      </c>
      <c r="I21487" s="10" t="e">
        <f>VLOOKUP(A21487,#REF!,4,FALSE)</f>
        <v>#REF!</v>
      </c>
      <c r="J21487" s="31" t="s">
        <v>10388</v>
      </c>
      <c r="K21487" s="10" t="str">
        <f t="shared" si="335"/>
        <v>디자이너스칼라/A/L71[두성][두성]</v>
      </c>
      <c r="L21487" s="31" t="s">
        <v>48160</v>
      </c>
    </row>
    <row r="21488" spans="1:12" x14ac:dyDescent="0.15">
      <c r="A21488" s="31" t="s">
        <v>29465</v>
      </c>
      <c r="B21488" s="31" t="s">
        <v>59256</v>
      </c>
      <c r="C21488" s="32">
        <v>50000</v>
      </c>
      <c r="D21488" s="31" t="s">
        <v>6319</v>
      </c>
      <c r="E21488" s="31" t="s">
        <v>253</v>
      </c>
      <c r="F21488" s="31" t="s">
        <v>10207</v>
      </c>
      <c r="H21488" s="10" t="e">
        <f>VLOOKUP(A21488,#REF!,3,FALSE)</f>
        <v>#REF!</v>
      </c>
      <c r="I21488" s="10" t="e">
        <f>VLOOKUP(A21488,#REF!,4,FALSE)</f>
        <v>#REF!</v>
      </c>
      <c r="J21488" s="31" t="s">
        <v>10388</v>
      </c>
      <c r="K21488" s="10" t="str">
        <f t="shared" si="335"/>
        <v>디자이너스칼라/B/L72[두성][두성]</v>
      </c>
      <c r="L21488" s="31" t="s">
        <v>48161</v>
      </c>
    </row>
    <row r="21489" spans="1:12" x14ac:dyDescent="0.15">
      <c r="A21489" s="31" t="s">
        <v>29466</v>
      </c>
      <c r="B21489" s="31" t="s">
        <v>59256</v>
      </c>
      <c r="C21489" s="32">
        <v>500</v>
      </c>
      <c r="D21489" s="31" t="s">
        <v>6319</v>
      </c>
      <c r="E21489" s="31" t="s">
        <v>520</v>
      </c>
      <c r="F21489" s="31" t="s">
        <v>10207</v>
      </c>
      <c r="H21489" s="10" t="e">
        <f>VLOOKUP(A21489,#REF!,3,FALSE)</f>
        <v>#REF!</v>
      </c>
      <c r="I21489" s="10" t="e">
        <f>VLOOKUP(A21489,#REF!,4,FALSE)</f>
        <v>#REF!</v>
      </c>
      <c r="J21489" s="31" t="s">
        <v>10388</v>
      </c>
      <c r="K21489" s="10" t="str">
        <f t="shared" si="335"/>
        <v>디자이너스칼라/B/L72[두성][두성]</v>
      </c>
      <c r="L21489" s="31" t="s">
        <v>48161</v>
      </c>
    </row>
    <row r="21490" spans="1:12" x14ac:dyDescent="0.15">
      <c r="A21490" s="31" t="s">
        <v>29468</v>
      </c>
      <c r="B21490" s="31" t="s">
        <v>59257</v>
      </c>
      <c r="C21490" s="32">
        <v>40000</v>
      </c>
      <c r="D21490" s="31" t="s">
        <v>6319</v>
      </c>
      <c r="E21490" s="31" t="s">
        <v>253</v>
      </c>
      <c r="F21490" s="31" t="s">
        <v>10207</v>
      </c>
      <c r="H21490" s="10" t="e">
        <f>VLOOKUP(A21490,#REF!,3,FALSE)</f>
        <v>#REF!</v>
      </c>
      <c r="I21490" s="10" t="e">
        <f>VLOOKUP(A21490,#REF!,4,FALSE)</f>
        <v>#REF!</v>
      </c>
      <c r="J21490" s="31" t="s">
        <v>10388</v>
      </c>
      <c r="K21490" s="10" t="str">
        <f t="shared" si="335"/>
        <v>디자이너스칼라/A/L73[두성][두성]</v>
      </c>
      <c r="L21490" s="31" t="s">
        <v>48162</v>
      </c>
    </row>
    <row r="21491" spans="1:12" x14ac:dyDescent="0.15">
      <c r="A21491" s="31" t="s">
        <v>29467</v>
      </c>
      <c r="B21491" s="31" t="s">
        <v>59257</v>
      </c>
      <c r="C21491" s="32">
        <v>400</v>
      </c>
      <c r="D21491" s="31" t="s">
        <v>6319</v>
      </c>
      <c r="E21491" s="31" t="s">
        <v>520</v>
      </c>
      <c r="F21491" s="31" t="s">
        <v>10207</v>
      </c>
      <c r="H21491" s="10" t="e">
        <f>VLOOKUP(A21491,#REF!,3,FALSE)</f>
        <v>#REF!</v>
      </c>
      <c r="I21491" s="10" t="e">
        <f>VLOOKUP(A21491,#REF!,4,FALSE)</f>
        <v>#REF!</v>
      </c>
      <c r="J21491" s="31" t="s">
        <v>10388</v>
      </c>
      <c r="K21491" s="10" t="str">
        <f t="shared" si="335"/>
        <v>디자이너스칼라/A/L73[두성][두성]</v>
      </c>
      <c r="L21491" s="31" t="s">
        <v>48162</v>
      </c>
    </row>
    <row r="21492" spans="1:12" x14ac:dyDescent="0.15">
      <c r="A21492" s="31" t="s">
        <v>29469</v>
      </c>
      <c r="B21492" s="31" t="s">
        <v>59258</v>
      </c>
      <c r="C21492" s="32">
        <v>50000</v>
      </c>
      <c r="D21492" s="31" t="s">
        <v>6319</v>
      </c>
      <c r="E21492" s="31" t="s">
        <v>253</v>
      </c>
      <c r="F21492" s="31" t="s">
        <v>10207</v>
      </c>
      <c r="H21492" s="10" t="e">
        <f>VLOOKUP(A21492,#REF!,3,FALSE)</f>
        <v>#REF!</v>
      </c>
      <c r="I21492" s="10" t="e">
        <f>VLOOKUP(A21492,#REF!,4,FALSE)</f>
        <v>#REF!</v>
      </c>
      <c r="J21492" s="31" t="s">
        <v>10388</v>
      </c>
      <c r="K21492" s="10" t="str">
        <f t="shared" si="335"/>
        <v>디자이너스칼라/B/N01[두성][두성]</v>
      </c>
      <c r="L21492" s="31" t="s">
        <v>48163</v>
      </c>
    </row>
    <row r="21493" spans="1:12" x14ac:dyDescent="0.15">
      <c r="A21493" s="31" t="s">
        <v>29470</v>
      </c>
      <c r="B21493" s="31" t="s">
        <v>59258</v>
      </c>
      <c r="C21493" s="32">
        <v>500</v>
      </c>
      <c r="D21493" s="31" t="s">
        <v>6319</v>
      </c>
      <c r="E21493" s="31" t="s">
        <v>520</v>
      </c>
      <c r="F21493" s="31" t="s">
        <v>10207</v>
      </c>
      <c r="H21493" s="10" t="e">
        <f>VLOOKUP(A21493,#REF!,3,FALSE)</f>
        <v>#REF!</v>
      </c>
      <c r="I21493" s="10" t="e">
        <f>VLOOKUP(A21493,#REF!,4,FALSE)</f>
        <v>#REF!</v>
      </c>
      <c r="J21493" s="31" t="s">
        <v>10388</v>
      </c>
      <c r="K21493" s="10" t="str">
        <f t="shared" si="335"/>
        <v>디자이너스칼라/B/N01[두성][두성]</v>
      </c>
      <c r="L21493" s="31" t="s">
        <v>48163</v>
      </c>
    </row>
    <row r="21494" spans="1:12" x14ac:dyDescent="0.15">
      <c r="A21494" s="31" t="s">
        <v>29472</v>
      </c>
      <c r="B21494" s="31" t="s">
        <v>59259</v>
      </c>
      <c r="C21494" s="32">
        <v>400</v>
      </c>
      <c r="D21494" s="31" t="s">
        <v>6319</v>
      </c>
      <c r="E21494" s="31" t="s">
        <v>520</v>
      </c>
      <c r="F21494" s="31" t="s">
        <v>10207</v>
      </c>
      <c r="H21494" s="10" t="e">
        <f>VLOOKUP(A21494,#REF!,3,FALSE)</f>
        <v>#REF!</v>
      </c>
      <c r="I21494" s="10" t="e">
        <f>VLOOKUP(A21494,#REF!,4,FALSE)</f>
        <v>#REF!</v>
      </c>
      <c r="J21494" s="31" t="s">
        <v>10388</v>
      </c>
      <c r="K21494" s="10" t="str">
        <f t="shared" si="335"/>
        <v>디자이너스칼라/A/N07[두성][두성]</v>
      </c>
      <c r="L21494" s="31" t="s">
        <v>48164</v>
      </c>
    </row>
    <row r="21495" spans="1:12" x14ac:dyDescent="0.15">
      <c r="A21495" s="31" t="s">
        <v>29471</v>
      </c>
      <c r="B21495" s="31" t="s">
        <v>59259</v>
      </c>
      <c r="C21495" s="32">
        <v>40000</v>
      </c>
      <c r="D21495" s="31" t="s">
        <v>6319</v>
      </c>
      <c r="E21495" s="31" t="s">
        <v>253</v>
      </c>
      <c r="F21495" s="31" t="s">
        <v>10207</v>
      </c>
      <c r="H21495" s="10" t="e">
        <f>VLOOKUP(A21495,#REF!,3,FALSE)</f>
        <v>#REF!</v>
      </c>
      <c r="I21495" s="10" t="e">
        <f>VLOOKUP(A21495,#REF!,4,FALSE)</f>
        <v>#REF!</v>
      </c>
      <c r="J21495" s="31" t="s">
        <v>10388</v>
      </c>
      <c r="K21495" s="10" t="str">
        <f t="shared" si="335"/>
        <v>디자이너스칼라/A/N07[두성][두성]</v>
      </c>
      <c r="L21495" s="31" t="s">
        <v>48164</v>
      </c>
    </row>
    <row r="21496" spans="1:12" x14ac:dyDescent="0.15">
      <c r="A21496" s="31" t="s">
        <v>29473</v>
      </c>
      <c r="B21496" s="31" t="s">
        <v>59260</v>
      </c>
      <c r="C21496" s="32">
        <v>400</v>
      </c>
      <c r="D21496" s="31" t="s">
        <v>6319</v>
      </c>
      <c r="E21496" s="31" t="s">
        <v>520</v>
      </c>
      <c r="F21496" s="31" t="s">
        <v>10207</v>
      </c>
      <c r="H21496" s="10" t="e">
        <f>VLOOKUP(A21496,#REF!,3,FALSE)</f>
        <v>#REF!</v>
      </c>
      <c r="I21496" s="10" t="e">
        <f>VLOOKUP(A21496,#REF!,4,FALSE)</f>
        <v>#REF!</v>
      </c>
      <c r="J21496" s="31" t="s">
        <v>10388</v>
      </c>
      <c r="K21496" s="10" t="str">
        <f t="shared" si="335"/>
        <v>디자이너스칼라/A/N08[두성][두성]</v>
      </c>
      <c r="L21496" s="31" t="s">
        <v>48165</v>
      </c>
    </row>
    <row r="21497" spans="1:12" x14ac:dyDescent="0.15">
      <c r="A21497" s="31" t="s">
        <v>29474</v>
      </c>
      <c r="B21497" s="31" t="s">
        <v>59260</v>
      </c>
      <c r="C21497" s="32">
        <v>40000</v>
      </c>
      <c r="D21497" s="31" t="s">
        <v>6319</v>
      </c>
      <c r="E21497" s="31" t="s">
        <v>253</v>
      </c>
      <c r="F21497" s="31" t="s">
        <v>10207</v>
      </c>
      <c r="H21497" s="10" t="e">
        <f>VLOOKUP(A21497,#REF!,3,FALSE)</f>
        <v>#REF!</v>
      </c>
      <c r="I21497" s="10" t="e">
        <f>VLOOKUP(A21497,#REF!,4,FALSE)</f>
        <v>#REF!</v>
      </c>
      <c r="J21497" s="31" t="s">
        <v>10388</v>
      </c>
      <c r="K21497" s="10" t="str">
        <f t="shared" si="335"/>
        <v>디자이너스칼라/A/N08[두성][두성]</v>
      </c>
      <c r="L21497" s="31" t="s">
        <v>48165</v>
      </c>
    </row>
    <row r="21498" spans="1:12" x14ac:dyDescent="0.15">
      <c r="A21498" s="31" t="s">
        <v>29475</v>
      </c>
      <c r="B21498" s="31" t="s">
        <v>59261</v>
      </c>
      <c r="C21498" s="32">
        <v>40000</v>
      </c>
      <c r="D21498" s="31" t="s">
        <v>6319</v>
      </c>
      <c r="E21498" s="31" t="s">
        <v>253</v>
      </c>
      <c r="F21498" s="31" t="s">
        <v>10207</v>
      </c>
      <c r="H21498" s="10" t="e">
        <f>VLOOKUP(A21498,#REF!,3,FALSE)</f>
        <v>#REF!</v>
      </c>
      <c r="I21498" s="10" t="e">
        <f>VLOOKUP(A21498,#REF!,4,FALSE)</f>
        <v>#REF!</v>
      </c>
      <c r="J21498" s="31" t="s">
        <v>10388</v>
      </c>
      <c r="K21498" s="10" t="str">
        <f t="shared" si="335"/>
        <v>디자이너스칼라/A/N09[두성][두성]</v>
      </c>
      <c r="L21498" s="31" t="s">
        <v>48166</v>
      </c>
    </row>
    <row r="21499" spans="1:12" x14ac:dyDescent="0.15">
      <c r="A21499" s="31" t="s">
        <v>29476</v>
      </c>
      <c r="B21499" s="31" t="s">
        <v>59261</v>
      </c>
      <c r="C21499" s="32">
        <v>400</v>
      </c>
      <c r="D21499" s="31" t="s">
        <v>6319</v>
      </c>
      <c r="E21499" s="31" t="s">
        <v>520</v>
      </c>
      <c r="F21499" s="31" t="s">
        <v>10207</v>
      </c>
      <c r="H21499" s="10" t="e">
        <f>VLOOKUP(A21499,#REF!,3,FALSE)</f>
        <v>#REF!</v>
      </c>
      <c r="I21499" s="10" t="e">
        <f>VLOOKUP(A21499,#REF!,4,FALSE)</f>
        <v>#REF!</v>
      </c>
      <c r="J21499" s="31" t="s">
        <v>10388</v>
      </c>
      <c r="K21499" s="10" t="str">
        <f t="shared" si="335"/>
        <v>디자이너스칼라/A/N09[두성][두성]</v>
      </c>
      <c r="L21499" s="31" t="s">
        <v>48166</v>
      </c>
    </row>
    <row r="21500" spans="1:12" x14ac:dyDescent="0.15">
      <c r="A21500" s="31" t="s">
        <v>29478</v>
      </c>
      <c r="B21500" s="31" t="s">
        <v>59262</v>
      </c>
      <c r="C21500" s="32">
        <v>400</v>
      </c>
      <c r="D21500" s="31" t="s">
        <v>6319</v>
      </c>
      <c r="E21500" s="31" t="s">
        <v>520</v>
      </c>
      <c r="F21500" s="31" t="s">
        <v>10207</v>
      </c>
      <c r="H21500" s="10" t="e">
        <f>VLOOKUP(A21500,#REF!,3,FALSE)</f>
        <v>#REF!</v>
      </c>
      <c r="I21500" s="10" t="e">
        <f>VLOOKUP(A21500,#REF!,4,FALSE)</f>
        <v>#REF!</v>
      </c>
      <c r="J21500" s="31" t="s">
        <v>10388</v>
      </c>
      <c r="K21500" s="10" t="str">
        <f t="shared" si="335"/>
        <v>디자이너스칼라/A/N10[두성][두성]</v>
      </c>
      <c r="L21500" s="31" t="s">
        <v>48167</v>
      </c>
    </row>
    <row r="21501" spans="1:12" x14ac:dyDescent="0.15">
      <c r="A21501" s="31" t="s">
        <v>29477</v>
      </c>
      <c r="B21501" s="31" t="s">
        <v>59262</v>
      </c>
      <c r="C21501" s="32">
        <v>40000</v>
      </c>
      <c r="D21501" s="31" t="s">
        <v>6319</v>
      </c>
      <c r="E21501" s="31" t="s">
        <v>253</v>
      </c>
      <c r="F21501" s="31" t="s">
        <v>10207</v>
      </c>
      <c r="H21501" s="10" t="e">
        <f>VLOOKUP(A21501,#REF!,3,FALSE)</f>
        <v>#REF!</v>
      </c>
      <c r="I21501" s="10" t="e">
        <f>VLOOKUP(A21501,#REF!,4,FALSE)</f>
        <v>#REF!</v>
      </c>
      <c r="J21501" s="31" t="s">
        <v>10388</v>
      </c>
      <c r="K21501" s="10" t="str">
        <f t="shared" si="335"/>
        <v>디자이너스칼라/A/N10[두성][두성]</v>
      </c>
      <c r="L21501" s="31" t="s">
        <v>48167</v>
      </c>
    </row>
    <row r="21502" spans="1:12" x14ac:dyDescent="0.15">
      <c r="A21502" s="31" t="s">
        <v>29480</v>
      </c>
      <c r="B21502" s="31" t="s">
        <v>59263</v>
      </c>
      <c r="C21502" s="32">
        <v>40000</v>
      </c>
      <c r="D21502" s="31" t="s">
        <v>6319</v>
      </c>
      <c r="E21502" s="31" t="s">
        <v>253</v>
      </c>
      <c r="F21502" s="31" t="s">
        <v>10207</v>
      </c>
      <c r="H21502" s="10" t="e">
        <f>VLOOKUP(A21502,#REF!,3,FALSE)</f>
        <v>#REF!</v>
      </c>
      <c r="I21502" s="10" t="e">
        <f>VLOOKUP(A21502,#REF!,4,FALSE)</f>
        <v>#REF!</v>
      </c>
      <c r="J21502" s="31" t="s">
        <v>10388</v>
      </c>
      <c r="K21502" s="10" t="str">
        <f t="shared" si="335"/>
        <v>디자이너스칼라/A/N11[두성][두성]</v>
      </c>
      <c r="L21502" s="31" t="s">
        <v>48168</v>
      </c>
    </row>
    <row r="21503" spans="1:12" x14ac:dyDescent="0.15">
      <c r="A21503" s="31" t="s">
        <v>29479</v>
      </c>
      <c r="B21503" s="31" t="s">
        <v>59263</v>
      </c>
      <c r="C21503" s="32">
        <v>400</v>
      </c>
      <c r="D21503" s="31" t="s">
        <v>6319</v>
      </c>
      <c r="E21503" s="31" t="s">
        <v>520</v>
      </c>
      <c r="F21503" s="31" t="s">
        <v>10207</v>
      </c>
      <c r="H21503" s="10" t="e">
        <f>VLOOKUP(A21503,#REF!,3,FALSE)</f>
        <v>#REF!</v>
      </c>
      <c r="I21503" s="10" t="e">
        <f>VLOOKUP(A21503,#REF!,4,FALSE)</f>
        <v>#REF!</v>
      </c>
      <c r="J21503" s="31" t="s">
        <v>10388</v>
      </c>
      <c r="K21503" s="10" t="str">
        <f t="shared" si="335"/>
        <v>디자이너스칼라/A/N11[두성][두성]</v>
      </c>
      <c r="L21503" s="31" t="s">
        <v>48168</v>
      </c>
    </row>
    <row r="21504" spans="1:12" x14ac:dyDescent="0.15">
      <c r="A21504" s="31" t="s">
        <v>29482</v>
      </c>
      <c r="B21504" s="31" t="s">
        <v>59264</v>
      </c>
      <c r="C21504" s="32">
        <v>40000</v>
      </c>
      <c r="D21504" s="31" t="s">
        <v>6319</v>
      </c>
      <c r="E21504" s="31" t="s">
        <v>253</v>
      </c>
      <c r="F21504" s="31" t="s">
        <v>10207</v>
      </c>
      <c r="H21504" s="10" t="e">
        <f>VLOOKUP(A21504,#REF!,3,FALSE)</f>
        <v>#REF!</v>
      </c>
      <c r="I21504" s="10" t="e">
        <f>VLOOKUP(A21504,#REF!,4,FALSE)</f>
        <v>#REF!</v>
      </c>
      <c r="J21504" s="31" t="s">
        <v>10388</v>
      </c>
      <c r="K21504" s="10" t="str">
        <f t="shared" si="335"/>
        <v>디자이너스칼라/A/N12[두성][두성]</v>
      </c>
      <c r="L21504" s="31" t="s">
        <v>48169</v>
      </c>
    </row>
    <row r="21505" spans="1:12" x14ac:dyDescent="0.15">
      <c r="A21505" s="31" t="s">
        <v>29481</v>
      </c>
      <c r="B21505" s="31" t="s">
        <v>59264</v>
      </c>
      <c r="C21505" s="32">
        <v>400</v>
      </c>
      <c r="D21505" s="31" t="s">
        <v>6319</v>
      </c>
      <c r="E21505" s="31" t="s">
        <v>520</v>
      </c>
      <c r="F21505" s="31" t="s">
        <v>10207</v>
      </c>
      <c r="H21505" s="10" t="e">
        <f>VLOOKUP(A21505,#REF!,3,FALSE)</f>
        <v>#REF!</v>
      </c>
      <c r="I21505" s="10" t="e">
        <f>VLOOKUP(A21505,#REF!,4,FALSE)</f>
        <v>#REF!</v>
      </c>
      <c r="J21505" s="31" t="s">
        <v>10388</v>
      </c>
      <c r="K21505" s="10" t="str">
        <f t="shared" si="335"/>
        <v>디자이너스칼라/A/N12[두성][두성]</v>
      </c>
      <c r="L21505" s="31" t="s">
        <v>48169</v>
      </c>
    </row>
    <row r="21506" spans="1:12" x14ac:dyDescent="0.15">
      <c r="A21506" s="31" t="s">
        <v>29484</v>
      </c>
      <c r="B21506" s="31" t="s">
        <v>59265</v>
      </c>
      <c r="C21506" s="32">
        <v>40000</v>
      </c>
      <c r="D21506" s="31" t="s">
        <v>6319</v>
      </c>
      <c r="E21506" s="31" t="s">
        <v>253</v>
      </c>
      <c r="F21506" s="31" t="s">
        <v>10207</v>
      </c>
      <c r="H21506" s="10" t="e">
        <f>VLOOKUP(A21506,#REF!,3,FALSE)</f>
        <v>#REF!</v>
      </c>
      <c r="I21506" s="10" t="e">
        <f>VLOOKUP(A21506,#REF!,4,FALSE)</f>
        <v>#REF!</v>
      </c>
      <c r="J21506" s="31" t="s">
        <v>10388</v>
      </c>
      <c r="K21506" s="10" t="str">
        <f t="shared" si="335"/>
        <v>디자이너스칼라/A/N13[두성][두성]</v>
      </c>
      <c r="L21506" s="31" t="s">
        <v>48170</v>
      </c>
    </row>
    <row r="21507" spans="1:12" x14ac:dyDescent="0.15">
      <c r="A21507" s="31" t="s">
        <v>29483</v>
      </c>
      <c r="B21507" s="31" t="s">
        <v>59265</v>
      </c>
      <c r="C21507" s="32">
        <v>400</v>
      </c>
      <c r="D21507" s="31" t="s">
        <v>6319</v>
      </c>
      <c r="E21507" s="31" t="s">
        <v>520</v>
      </c>
      <c r="F21507" s="31" t="s">
        <v>10207</v>
      </c>
      <c r="H21507" s="10" t="e">
        <f>VLOOKUP(A21507,#REF!,3,FALSE)</f>
        <v>#REF!</v>
      </c>
      <c r="I21507" s="10" t="e">
        <f>VLOOKUP(A21507,#REF!,4,FALSE)</f>
        <v>#REF!</v>
      </c>
      <c r="J21507" s="31" t="s">
        <v>10388</v>
      </c>
      <c r="K21507" s="10" t="str">
        <f t="shared" ref="K21507:K21570" si="336">IF(J21507="",B21507,B21507&amp;"["&amp;J21507&amp;"]")</f>
        <v>디자이너스칼라/A/N13[두성][두성]</v>
      </c>
      <c r="L21507" s="31" t="s">
        <v>48170</v>
      </c>
    </row>
    <row r="21508" spans="1:12" x14ac:dyDescent="0.15">
      <c r="A21508" s="31" t="s">
        <v>29485</v>
      </c>
      <c r="B21508" s="31" t="s">
        <v>59266</v>
      </c>
      <c r="C21508" s="32">
        <v>40000</v>
      </c>
      <c r="D21508" s="31" t="s">
        <v>6319</v>
      </c>
      <c r="E21508" s="31" t="s">
        <v>253</v>
      </c>
      <c r="F21508" s="31" t="s">
        <v>10207</v>
      </c>
      <c r="H21508" s="10" t="e">
        <f>VLOOKUP(A21508,#REF!,3,FALSE)</f>
        <v>#REF!</v>
      </c>
      <c r="I21508" s="10" t="e">
        <f>VLOOKUP(A21508,#REF!,4,FALSE)</f>
        <v>#REF!</v>
      </c>
      <c r="J21508" s="31" t="s">
        <v>10388</v>
      </c>
      <c r="K21508" s="10" t="str">
        <f t="shared" si="336"/>
        <v>디자이너스칼라/A/N50[두성][두성]</v>
      </c>
      <c r="L21508" s="31" t="s">
        <v>48171</v>
      </c>
    </row>
    <row r="21509" spans="1:12" x14ac:dyDescent="0.15">
      <c r="A21509" s="31" t="s">
        <v>29486</v>
      </c>
      <c r="B21509" s="31" t="s">
        <v>59266</v>
      </c>
      <c r="C21509" s="32">
        <v>400</v>
      </c>
      <c r="D21509" s="31" t="s">
        <v>6319</v>
      </c>
      <c r="E21509" s="31" t="s">
        <v>520</v>
      </c>
      <c r="F21509" s="31" t="s">
        <v>10207</v>
      </c>
      <c r="H21509" s="10" t="e">
        <f>VLOOKUP(A21509,#REF!,3,FALSE)</f>
        <v>#REF!</v>
      </c>
      <c r="I21509" s="10" t="e">
        <f>VLOOKUP(A21509,#REF!,4,FALSE)</f>
        <v>#REF!</v>
      </c>
      <c r="J21509" s="31" t="s">
        <v>10388</v>
      </c>
      <c r="K21509" s="10" t="str">
        <f t="shared" si="336"/>
        <v>디자이너스칼라/A/N50[두성][두성]</v>
      </c>
      <c r="L21509" s="31" t="s">
        <v>48171</v>
      </c>
    </row>
    <row r="21510" spans="1:12" x14ac:dyDescent="0.15">
      <c r="A21510" s="31" t="s">
        <v>29487</v>
      </c>
      <c r="B21510" s="31" t="s">
        <v>59267</v>
      </c>
      <c r="C21510" s="32">
        <v>50000</v>
      </c>
      <c r="D21510" s="31" t="s">
        <v>6319</v>
      </c>
      <c r="E21510" s="31" t="s">
        <v>253</v>
      </c>
      <c r="F21510" s="31" t="s">
        <v>10207</v>
      </c>
      <c r="H21510" s="10" t="e">
        <f>VLOOKUP(A21510,#REF!,3,FALSE)</f>
        <v>#REF!</v>
      </c>
      <c r="I21510" s="10" t="e">
        <f>VLOOKUP(A21510,#REF!,4,FALSE)</f>
        <v>#REF!</v>
      </c>
      <c r="J21510" s="31" t="s">
        <v>10388</v>
      </c>
      <c r="K21510" s="10" t="str">
        <f t="shared" si="336"/>
        <v>디자이너스칼라/B/N51[두성][두성]</v>
      </c>
      <c r="L21510" s="31" t="s">
        <v>48172</v>
      </c>
    </row>
    <row r="21511" spans="1:12" x14ac:dyDescent="0.15">
      <c r="A21511" s="31" t="s">
        <v>29488</v>
      </c>
      <c r="B21511" s="31" t="s">
        <v>59267</v>
      </c>
      <c r="C21511" s="32">
        <v>500</v>
      </c>
      <c r="D21511" s="31" t="s">
        <v>6319</v>
      </c>
      <c r="E21511" s="31" t="s">
        <v>520</v>
      </c>
      <c r="F21511" s="31" t="s">
        <v>10207</v>
      </c>
      <c r="H21511" s="10" t="e">
        <f>VLOOKUP(A21511,#REF!,3,FALSE)</f>
        <v>#REF!</v>
      </c>
      <c r="I21511" s="10" t="e">
        <f>VLOOKUP(A21511,#REF!,4,FALSE)</f>
        <v>#REF!</v>
      </c>
      <c r="J21511" s="31" t="s">
        <v>10388</v>
      </c>
      <c r="K21511" s="10" t="str">
        <f t="shared" si="336"/>
        <v>디자이너스칼라/B/N51[두성][두성]</v>
      </c>
      <c r="L21511" s="31" t="s">
        <v>48172</v>
      </c>
    </row>
    <row r="21512" spans="1:12" x14ac:dyDescent="0.15">
      <c r="A21512" s="31" t="s">
        <v>29489</v>
      </c>
      <c r="B21512" s="31" t="s">
        <v>59268</v>
      </c>
      <c r="C21512" s="32">
        <v>50000</v>
      </c>
      <c r="D21512" s="31" t="s">
        <v>6319</v>
      </c>
      <c r="E21512" s="31" t="s">
        <v>253</v>
      </c>
      <c r="F21512" s="31" t="s">
        <v>10207</v>
      </c>
      <c r="H21512" s="10" t="e">
        <f>VLOOKUP(A21512,#REF!,3,FALSE)</f>
        <v>#REF!</v>
      </c>
      <c r="I21512" s="10" t="e">
        <f>VLOOKUP(A21512,#REF!,4,FALSE)</f>
        <v>#REF!</v>
      </c>
      <c r="J21512" s="31" t="s">
        <v>10388</v>
      </c>
      <c r="K21512" s="10" t="str">
        <f t="shared" si="336"/>
        <v>디자이너스칼라/B/N52[두성][두성]</v>
      </c>
      <c r="L21512" s="31" t="s">
        <v>48173</v>
      </c>
    </row>
    <row r="21513" spans="1:12" x14ac:dyDescent="0.15">
      <c r="A21513" s="31" t="s">
        <v>29490</v>
      </c>
      <c r="B21513" s="31" t="s">
        <v>59268</v>
      </c>
      <c r="C21513" s="32">
        <v>500</v>
      </c>
      <c r="D21513" s="31" t="s">
        <v>6319</v>
      </c>
      <c r="E21513" s="31" t="s">
        <v>520</v>
      </c>
      <c r="F21513" s="31" t="s">
        <v>10207</v>
      </c>
      <c r="H21513" s="10" t="e">
        <f>VLOOKUP(A21513,#REF!,3,FALSE)</f>
        <v>#REF!</v>
      </c>
      <c r="I21513" s="10" t="e">
        <f>VLOOKUP(A21513,#REF!,4,FALSE)</f>
        <v>#REF!</v>
      </c>
      <c r="J21513" s="31" t="s">
        <v>10388</v>
      </c>
      <c r="K21513" s="10" t="str">
        <f t="shared" si="336"/>
        <v>디자이너스칼라/B/N52[두성][두성]</v>
      </c>
      <c r="L21513" s="31" t="s">
        <v>48173</v>
      </c>
    </row>
    <row r="21514" spans="1:12" x14ac:dyDescent="0.15">
      <c r="A21514" s="31" t="s">
        <v>29492</v>
      </c>
      <c r="B21514" s="31" t="s">
        <v>59269</v>
      </c>
      <c r="C21514" s="32">
        <v>50000</v>
      </c>
      <c r="D21514" s="31" t="s">
        <v>6319</v>
      </c>
      <c r="E21514" s="31" t="s">
        <v>253</v>
      </c>
      <c r="F21514" s="31" t="s">
        <v>10207</v>
      </c>
      <c r="H21514" s="10" t="e">
        <f>VLOOKUP(A21514,#REF!,3,FALSE)</f>
        <v>#REF!</v>
      </c>
      <c r="I21514" s="10" t="e">
        <f>VLOOKUP(A21514,#REF!,4,FALSE)</f>
        <v>#REF!</v>
      </c>
      <c r="J21514" s="31" t="s">
        <v>10388</v>
      </c>
      <c r="K21514" s="10" t="str">
        <f t="shared" si="336"/>
        <v>디자이너스칼라/B/N53[두성][두성]</v>
      </c>
      <c r="L21514" s="31" t="s">
        <v>48174</v>
      </c>
    </row>
    <row r="21515" spans="1:12" x14ac:dyDescent="0.15">
      <c r="A21515" s="31" t="s">
        <v>29491</v>
      </c>
      <c r="B21515" s="31" t="s">
        <v>59269</v>
      </c>
      <c r="C21515" s="32">
        <v>500</v>
      </c>
      <c r="D21515" s="31" t="s">
        <v>6319</v>
      </c>
      <c r="E21515" s="31" t="s">
        <v>520</v>
      </c>
      <c r="F21515" s="31" t="s">
        <v>10207</v>
      </c>
      <c r="H21515" s="10" t="e">
        <f>VLOOKUP(A21515,#REF!,3,FALSE)</f>
        <v>#REF!</v>
      </c>
      <c r="I21515" s="10" t="e">
        <f>VLOOKUP(A21515,#REF!,4,FALSE)</f>
        <v>#REF!</v>
      </c>
      <c r="J21515" s="31" t="s">
        <v>10388</v>
      </c>
      <c r="K21515" s="10" t="str">
        <f t="shared" si="336"/>
        <v>디자이너스칼라/B/N53[두성][두성]</v>
      </c>
      <c r="L21515" s="31" t="s">
        <v>48174</v>
      </c>
    </row>
    <row r="21516" spans="1:12" x14ac:dyDescent="0.15">
      <c r="A21516" s="31" t="s">
        <v>29494</v>
      </c>
      <c r="B21516" s="31" t="s">
        <v>59270</v>
      </c>
      <c r="C21516" s="32">
        <v>50000</v>
      </c>
      <c r="D21516" s="31" t="s">
        <v>6319</v>
      </c>
      <c r="E21516" s="31" t="s">
        <v>253</v>
      </c>
      <c r="F21516" s="31" t="s">
        <v>10207</v>
      </c>
      <c r="H21516" s="10" t="e">
        <f>VLOOKUP(A21516,#REF!,3,FALSE)</f>
        <v>#REF!</v>
      </c>
      <c r="I21516" s="10" t="e">
        <f>VLOOKUP(A21516,#REF!,4,FALSE)</f>
        <v>#REF!</v>
      </c>
      <c r="J21516" s="31" t="s">
        <v>10388</v>
      </c>
      <c r="K21516" s="10" t="str">
        <f t="shared" si="336"/>
        <v>디자이너스칼라/B/N54[두성][두성]</v>
      </c>
      <c r="L21516" s="31" t="s">
        <v>48175</v>
      </c>
    </row>
    <row r="21517" spans="1:12" x14ac:dyDescent="0.15">
      <c r="A21517" s="31" t="s">
        <v>29493</v>
      </c>
      <c r="B21517" s="31" t="s">
        <v>59270</v>
      </c>
      <c r="C21517" s="32">
        <v>500</v>
      </c>
      <c r="D21517" s="31" t="s">
        <v>6319</v>
      </c>
      <c r="E21517" s="31" t="s">
        <v>520</v>
      </c>
      <c r="F21517" s="31" t="s">
        <v>10207</v>
      </c>
      <c r="H21517" s="10" t="e">
        <f>VLOOKUP(A21517,#REF!,3,FALSE)</f>
        <v>#REF!</v>
      </c>
      <c r="I21517" s="10" t="e">
        <f>VLOOKUP(A21517,#REF!,4,FALSE)</f>
        <v>#REF!</v>
      </c>
      <c r="J21517" s="31" t="s">
        <v>10388</v>
      </c>
      <c r="K21517" s="10" t="str">
        <f t="shared" si="336"/>
        <v>디자이너스칼라/B/N54[두성][두성]</v>
      </c>
      <c r="L21517" s="31" t="s">
        <v>48175</v>
      </c>
    </row>
    <row r="21518" spans="1:12" x14ac:dyDescent="0.15">
      <c r="A21518" s="31" t="s">
        <v>29495</v>
      </c>
      <c r="B21518" s="31" t="s">
        <v>59271</v>
      </c>
      <c r="C21518" s="32">
        <v>400</v>
      </c>
      <c r="D21518" s="31" t="s">
        <v>6319</v>
      </c>
      <c r="E21518" s="31" t="s">
        <v>520</v>
      </c>
      <c r="F21518" s="31" t="s">
        <v>10207</v>
      </c>
      <c r="H21518" s="10" t="e">
        <f>VLOOKUP(A21518,#REF!,3,FALSE)</f>
        <v>#REF!</v>
      </c>
      <c r="I21518" s="10" t="e">
        <f>VLOOKUP(A21518,#REF!,4,FALSE)</f>
        <v>#REF!</v>
      </c>
      <c r="J21518" s="31" t="s">
        <v>10388</v>
      </c>
      <c r="K21518" s="10" t="str">
        <f t="shared" si="336"/>
        <v>디자이너스칼라/A/N55[두성][두성]</v>
      </c>
      <c r="L21518" s="31" t="s">
        <v>48176</v>
      </c>
    </row>
    <row r="21519" spans="1:12" x14ac:dyDescent="0.15">
      <c r="A21519" s="31" t="s">
        <v>29496</v>
      </c>
      <c r="B21519" s="31" t="s">
        <v>59271</v>
      </c>
      <c r="C21519" s="32">
        <v>40000</v>
      </c>
      <c r="D21519" s="31" t="s">
        <v>6319</v>
      </c>
      <c r="E21519" s="31" t="s">
        <v>253</v>
      </c>
      <c r="F21519" s="31" t="s">
        <v>10207</v>
      </c>
      <c r="H21519" s="10" t="e">
        <f>VLOOKUP(A21519,#REF!,3,FALSE)</f>
        <v>#REF!</v>
      </c>
      <c r="I21519" s="10" t="e">
        <f>VLOOKUP(A21519,#REF!,4,FALSE)</f>
        <v>#REF!</v>
      </c>
      <c r="J21519" s="31" t="s">
        <v>10388</v>
      </c>
      <c r="K21519" s="10" t="str">
        <f t="shared" si="336"/>
        <v>디자이너스칼라/A/N55[두성][두성]</v>
      </c>
      <c r="L21519" s="31" t="s">
        <v>48176</v>
      </c>
    </row>
    <row r="21520" spans="1:12" x14ac:dyDescent="0.15">
      <c r="A21520" s="31" t="s">
        <v>29498</v>
      </c>
      <c r="B21520" s="31" t="s">
        <v>59272</v>
      </c>
      <c r="C21520" s="32">
        <v>400</v>
      </c>
      <c r="D21520" s="31" t="s">
        <v>6319</v>
      </c>
      <c r="E21520" s="31" t="s">
        <v>520</v>
      </c>
      <c r="F21520" s="31" t="s">
        <v>10207</v>
      </c>
      <c r="H21520" s="10" t="e">
        <f>VLOOKUP(A21520,#REF!,3,FALSE)</f>
        <v>#REF!</v>
      </c>
      <c r="I21520" s="10" t="e">
        <f>VLOOKUP(A21520,#REF!,4,FALSE)</f>
        <v>#REF!</v>
      </c>
      <c r="J21520" s="31" t="s">
        <v>10388</v>
      </c>
      <c r="K21520" s="10" t="str">
        <f t="shared" si="336"/>
        <v>디자이너스칼라/A/N56[두성][두성]</v>
      </c>
      <c r="L21520" s="31" t="s">
        <v>48177</v>
      </c>
    </row>
    <row r="21521" spans="1:12" x14ac:dyDescent="0.15">
      <c r="A21521" s="31" t="s">
        <v>29497</v>
      </c>
      <c r="B21521" s="31" t="s">
        <v>59272</v>
      </c>
      <c r="C21521" s="32">
        <v>40000</v>
      </c>
      <c r="D21521" s="31" t="s">
        <v>6319</v>
      </c>
      <c r="E21521" s="31" t="s">
        <v>253</v>
      </c>
      <c r="F21521" s="31" t="s">
        <v>10207</v>
      </c>
      <c r="H21521" s="10" t="e">
        <f>VLOOKUP(A21521,#REF!,3,FALSE)</f>
        <v>#REF!</v>
      </c>
      <c r="I21521" s="10" t="e">
        <f>VLOOKUP(A21521,#REF!,4,FALSE)</f>
        <v>#REF!</v>
      </c>
      <c r="J21521" s="31" t="s">
        <v>10388</v>
      </c>
      <c r="K21521" s="10" t="str">
        <f t="shared" si="336"/>
        <v>디자이너스칼라/A/N56[두성][두성]</v>
      </c>
      <c r="L21521" s="31" t="s">
        <v>48177</v>
      </c>
    </row>
    <row r="21522" spans="1:12" x14ac:dyDescent="0.15">
      <c r="A21522" s="31" t="s">
        <v>29500</v>
      </c>
      <c r="B21522" s="31" t="s">
        <v>59273</v>
      </c>
      <c r="C21522" s="32">
        <v>400</v>
      </c>
      <c r="D21522" s="31" t="s">
        <v>6319</v>
      </c>
      <c r="E21522" s="31" t="s">
        <v>520</v>
      </c>
      <c r="F21522" s="31" t="s">
        <v>10207</v>
      </c>
      <c r="H21522" s="10" t="e">
        <f>VLOOKUP(A21522,#REF!,3,FALSE)</f>
        <v>#REF!</v>
      </c>
      <c r="I21522" s="10" t="e">
        <f>VLOOKUP(A21522,#REF!,4,FALSE)</f>
        <v>#REF!</v>
      </c>
      <c r="J21522" s="31" t="s">
        <v>10388</v>
      </c>
      <c r="K21522" s="10" t="str">
        <f t="shared" si="336"/>
        <v>디자이너스칼라/A/N57[두성][두성]</v>
      </c>
      <c r="L21522" s="31" t="s">
        <v>48178</v>
      </c>
    </row>
    <row r="21523" spans="1:12" x14ac:dyDescent="0.15">
      <c r="A21523" s="31" t="s">
        <v>29499</v>
      </c>
      <c r="B21523" s="31" t="s">
        <v>59273</v>
      </c>
      <c r="C21523" s="32">
        <v>40000</v>
      </c>
      <c r="D21523" s="31" t="s">
        <v>6319</v>
      </c>
      <c r="E21523" s="31" t="s">
        <v>253</v>
      </c>
      <c r="F21523" s="31" t="s">
        <v>10207</v>
      </c>
      <c r="H21523" s="10" t="e">
        <f>VLOOKUP(A21523,#REF!,3,FALSE)</f>
        <v>#REF!</v>
      </c>
      <c r="I21523" s="10" t="e">
        <f>VLOOKUP(A21523,#REF!,4,FALSE)</f>
        <v>#REF!</v>
      </c>
      <c r="J21523" s="31" t="s">
        <v>10388</v>
      </c>
      <c r="K21523" s="10" t="str">
        <f t="shared" si="336"/>
        <v>디자이너스칼라/A/N57[두성][두성]</v>
      </c>
      <c r="L21523" s="31" t="s">
        <v>48178</v>
      </c>
    </row>
    <row r="21524" spans="1:12" x14ac:dyDescent="0.15">
      <c r="A21524" s="31" t="s">
        <v>29501</v>
      </c>
      <c r="B21524" s="31" t="s">
        <v>59274</v>
      </c>
      <c r="C21524" s="32">
        <v>400</v>
      </c>
      <c r="D21524" s="31" t="s">
        <v>6319</v>
      </c>
      <c r="E21524" s="31" t="s">
        <v>520</v>
      </c>
      <c r="F21524" s="31" t="s">
        <v>10207</v>
      </c>
      <c r="H21524" s="10" t="e">
        <f>VLOOKUP(A21524,#REF!,3,FALSE)</f>
        <v>#REF!</v>
      </c>
      <c r="I21524" s="10" t="e">
        <f>VLOOKUP(A21524,#REF!,4,FALSE)</f>
        <v>#REF!</v>
      </c>
      <c r="J21524" s="31" t="s">
        <v>10388</v>
      </c>
      <c r="K21524" s="10" t="str">
        <f t="shared" si="336"/>
        <v>디자이너스칼라/A/N58[두성][두성]</v>
      </c>
      <c r="L21524" s="31" t="s">
        <v>48179</v>
      </c>
    </row>
    <row r="21525" spans="1:12" x14ac:dyDescent="0.15">
      <c r="A21525" s="31" t="s">
        <v>29502</v>
      </c>
      <c r="B21525" s="31" t="s">
        <v>59274</v>
      </c>
      <c r="C21525" s="32">
        <v>40000</v>
      </c>
      <c r="D21525" s="31" t="s">
        <v>6319</v>
      </c>
      <c r="E21525" s="31" t="s">
        <v>253</v>
      </c>
      <c r="F21525" s="31" t="s">
        <v>10207</v>
      </c>
      <c r="H21525" s="10" t="e">
        <f>VLOOKUP(A21525,#REF!,3,FALSE)</f>
        <v>#REF!</v>
      </c>
      <c r="I21525" s="10" t="e">
        <f>VLOOKUP(A21525,#REF!,4,FALSE)</f>
        <v>#REF!</v>
      </c>
      <c r="J21525" s="31" t="s">
        <v>10388</v>
      </c>
      <c r="K21525" s="10" t="str">
        <f t="shared" si="336"/>
        <v>디자이너스칼라/A/N58[두성][두성]</v>
      </c>
      <c r="L21525" s="31" t="s">
        <v>48179</v>
      </c>
    </row>
    <row r="21526" spans="1:12" x14ac:dyDescent="0.15">
      <c r="A21526" s="31" t="s">
        <v>29504</v>
      </c>
      <c r="B21526" s="31" t="s">
        <v>59275</v>
      </c>
      <c r="C21526" s="32">
        <v>400</v>
      </c>
      <c r="D21526" s="31" t="s">
        <v>6319</v>
      </c>
      <c r="E21526" s="31" t="s">
        <v>520</v>
      </c>
      <c r="F21526" s="31" t="s">
        <v>10207</v>
      </c>
      <c r="H21526" s="10" t="e">
        <f>VLOOKUP(A21526,#REF!,3,FALSE)</f>
        <v>#REF!</v>
      </c>
      <c r="I21526" s="10" t="e">
        <f>VLOOKUP(A21526,#REF!,4,FALSE)</f>
        <v>#REF!</v>
      </c>
      <c r="J21526" s="31" t="s">
        <v>10388</v>
      </c>
      <c r="K21526" s="10" t="str">
        <f t="shared" si="336"/>
        <v>디자이너스칼라/A/N59[두성][두성]</v>
      </c>
      <c r="L21526" s="31" t="s">
        <v>48180</v>
      </c>
    </row>
    <row r="21527" spans="1:12" x14ac:dyDescent="0.15">
      <c r="A21527" s="31" t="s">
        <v>29503</v>
      </c>
      <c r="B21527" s="31" t="s">
        <v>59275</v>
      </c>
      <c r="C21527" s="32">
        <v>40000</v>
      </c>
      <c r="D21527" s="31" t="s">
        <v>6319</v>
      </c>
      <c r="E21527" s="31" t="s">
        <v>253</v>
      </c>
      <c r="F21527" s="31" t="s">
        <v>10207</v>
      </c>
      <c r="H21527" s="10" t="e">
        <f>VLOOKUP(A21527,#REF!,3,FALSE)</f>
        <v>#REF!</v>
      </c>
      <c r="I21527" s="10" t="e">
        <f>VLOOKUP(A21527,#REF!,4,FALSE)</f>
        <v>#REF!</v>
      </c>
      <c r="J21527" s="31" t="s">
        <v>10388</v>
      </c>
      <c r="K21527" s="10" t="str">
        <f t="shared" si="336"/>
        <v>디자이너스칼라/A/N59[두성][두성]</v>
      </c>
      <c r="L21527" s="31" t="s">
        <v>48180</v>
      </c>
    </row>
    <row r="21528" spans="1:12" x14ac:dyDescent="0.15">
      <c r="A21528" s="31" t="s">
        <v>29505</v>
      </c>
      <c r="B21528" s="31" t="s">
        <v>59276</v>
      </c>
      <c r="C21528" s="32">
        <v>400</v>
      </c>
      <c r="D21528" s="31" t="s">
        <v>6319</v>
      </c>
      <c r="E21528" s="31" t="s">
        <v>520</v>
      </c>
      <c r="F21528" s="31" t="s">
        <v>10207</v>
      </c>
      <c r="H21528" s="10" t="e">
        <f>VLOOKUP(A21528,#REF!,3,FALSE)</f>
        <v>#REF!</v>
      </c>
      <c r="I21528" s="10" t="e">
        <f>VLOOKUP(A21528,#REF!,4,FALSE)</f>
        <v>#REF!</v>
      </c>
      <c r="J21528" s="31" t="s">
        <v>10388</v>
      </c>
      <c r="K21528" s="10" t="str">
        <f t="shared" si="336"/>
        <v>디자이너스칼라/A/N60[두성][두성]</v>
      </c>
      <c r="L21528" s="31" t="s">
        <v>48181</v>
      </c>
    </row>
    <row r="21529" spans="1:12" x14ac:dyDescent="0.15">
      <c r="A21529" s="31" t="s">
        <v>29506</v>
      </c>
      <c r="B21529" s="31" t="s">
        <v>59276</v>
      </c>
      <c r="C21529" s="32">
        <v>40000</v>
      </c>
      <c r="D21529" s="31" t="s">
        <v>6319</v>
      </c>
      <c r="E21529" s="31" t="s">
        <v>253</v>
      </c>
      <c r="F21529" s="31" t="s">
        <v>10207</v>
      </c>
      <c r="H21529" s="10" t="e">
        <f>VLOOKUP(A21529,#REF!,3,FALSE)</f>
        <v>#REF!</v>
      </c>
      <c r="I21529" s="10" t="e">
        <f>VLOOKUP(A21529,#REF!,4,FALSE)</f>
        <v>#REF!</v>
      </c>
      <c r="J21529" s="31" t="s">
        <v>10388</v>
      </c>
      <c r="K21529" s="10" t="str">
        <f t="shared" si="336"/>
        <v>디자이너스칼라/A/N60[두성][두성]</v>
      </c>
      <c r="L21529" s="31" t="s">
        <v>48181</v>
      </c>
    </row>
    <row r="21530" spans="1:12" x14ac:dyDescent="0.15">
      <c r="A21530" s="31" t="s">
        <v>29507</v>
      </c>
      <c r="B21530" s="31" t="s">
        <v>59277</v>
      </c>
      <c r="C21530" s="32">
        <v>40000</v>
      </c>
      <c r="D21530" s="31" t="s">
        <v>6319</v>
      </c>
      <c r="E21530" s="31" t="s">
        <v>253</v>
      </c>
      <c r="F21530" s="31" t="s">
        <v>10207</v>
      </c>
      <c r="H21530" s="10" t="e">
        <f>VLOOKUP(A21530,#REF!,3,FALSE)</f>
        <v>#REF!</v>
      </c>
      <c r="I21530" s="10" t="e">
        <f>VLOOKUP(A21530,#REF!,4,FALSE)</f>
        <v>#REF!</v>
      </c>
      <c r="J21530" s="31" t="s">
        <v>10388</v>
      </c>
      <c r="K21530" s="10" t="str">
        <f t="shared" si="336"/>
        <v>디자이너스칼라/A/N61[두성][두성]</v>
      </c>
      <c r="L21530" s="31" t="s">
        <v>48182</v>
      </c>
    </row>
    <row r="21531" spans="1:12" x14ac:dyDescent="0.15">
      <c r="A21531" s="31" t="s">
        <v>29508</v>
      </c>
      <c r="B21531" s="31" t="s">
        <v>59277</v>
      </c>
      <c r="C21531" s="32">
        <v>400</v>
      </c>
      <c r="D21531" s="31" t="s">
        <v>6319</v>
      </c>
      <c r="E21531" s="31" t="s">
        <v>520</v>
      </c>
      <c r="F21531" s="31" t="s">
        <v>10207</v>
      </c>
      <c r="H21531" s="10" t="e">
        <f>VLOOKUP(A21531,#REF!,3,FALSE)</f>
        <v>#REF!</v>
      </c>
      <c r="I21531" s="10" t="e">
        <f>VLOOKUP(A21531,#REF!,4,FALSE)</f>
        <v>#REF!</v>
      </c>
      <c r="J21531" s="31" t="s">
        <v>10388</v>
      </c>
      <c r="K21531" s="10" t="str">
        <f t="shared" si="336"/>
        <v>디자이너스칼라/A/N61[두성][두성]</v>
      </c>
      <c r="L21531" s="31" t="s">
        <v>48182</v>
      </c>
    </row>
    <row r="21532" spans="1:12" x14ac:dyDescent="0.15">
      <c r="A21532" s="31" t="s">
        <v>29509</v>
      </c>
      <c r="B21532" s="31" t="s">
        <v>59278</v>
      </c>
      <c r="C21532" s="32">
        <v>400</v>
      </c>
      <c r="D21532" s="31" t="s">
        <v>6319</v>
      </c>
      <c r="E21532" s="31" t="s">
        <v>520</v>
      </c>
      <c r="F21532" s="31" t="s">
        <v>10207</v>
      </c>
      <c r="H21532" s="10" t="e">
        <f>VLOOKUP(A21532,#REF!,3,FALSE)</f>
        <v>#REF!</v>
      </c>
      <c r="I21532" s="10" t="e">
        <f>VLOOKUP(A21532,#REF!,4,FALSE)</f>
        <v>#REF!</v>
      </c>
      <c r="J21532" s="31" t="s">
        <v>10388</v>
      </c>
      <c r="K21532" s="10" t="str">
        <f t="shared" si="336"/>
        <v>디자이너스칼라/A/N62[두성][두성]</v>
      </c>
      <c r="L21532" s="31" t="s">
        <v>48183</v>
      </c>
    </row>
    <row r="21533" spans="1:12" x14ac:dyDescent="0.15">
      <c r="A21533" s="31" t="s">
        <v>29510</v>
      </c>
      <c r="B21533" s="31" t="s">
        <v>59278</v>
      </c>
      <c r="C21533" s="32">
        <v>40000</v>
      </c>
      <c r="D21533" s="31" t="s">
        <v>6319</v>
      </c>
      <c r="E21533" s="31" t="s">
        <v>253</v>
      </c>
      <c r="F21533" s="31" t="s">
        <v>10207</v>
      </c>
      <c r="H21533" s="10" t="e">
        <f>VLOOKUP(A21533,#REF!,3,FALSE)</f>
        <v>#REF!</v>
      </c>
      <c r="I21533" s="10" t="e">
        <f>VLOOKUP(A21533,#REF!,4,FALSE)</f>
        <v>#REF!</v>
      </c>
      <c r="J21533" s="31" t="s">
        <v>10388</v>
      </c>
      <c r="K21533" s="10" t="str">
        <f t="shared" si="336"/>
        <v>디자이너스칼라/A/N62[두성][두성]</v>
      </c>
      <c r="L21533" s="31" t="s">
        <v>48183</v>
      </c>
    </row>
    <row r="21534" spans="1:12" x14ac:dyDescent="0.15">
      <c r="A21534" s="31" t="s">
        <v>29512</v>
      </c>
      <c r="B21534" s="31" t="s">
        <v>59279</v>
      </c>
      <c r="C21534" s="32">
        <v>50000</v>
      </c>
      <c r="D21534" s="31" t="s">
        <v>6319</v>
      </c>
      <c r="E21534" s="31" t="s">
        <v>253</v>
      </c>
      <c r="F21534" s="31" t="s">
        <v>10207</v>
      </c>
      <c r="H21534" s="10" t="e">
        <f>VLOOKUP(A21534,#REF!,3,FALSE)</f>
        <v>#REF!</v>
      </c>
      <c r="I21534" s="10" t="e">
        <f>VLOOKUP(A21534,#REF!,4,FALSE)</f>
        <v>#REF!</v>
      </c>
      <c r="J21534" s="31" t="s">
        <v>10388</v>
      </c>
      <c r="K21534" s="10" t="str">
        <f t="shared" si="336"/>
        <v>디자이너스칼라/B/N63[두성][두성]</v>
      </c>
      <c r="L21534" s="31" t="s">
        <v>48184</v>
      </c>
    </row>
    <row r="21535" spans="1:12" x14ac:dyDescent="0.15">
      <c r="A21535" s="31" t="s">
        <v>29511</v>
      </c>
      <c r="B21535" s="31" t="s">
        <v>59279</v>
      </c>
      <c r="C21535" s="32">
        <v>500</v>
      </c>
      <c r="D21535" s="31" t="s">
        <v>6319</v>
      </c>
      <c r="E21535" s="31" t="s">
        <v>520</v>
      </c>
      <c r="F21535" s="31" t="s">
        <v>10207</v>
      </c>
      <c r="H21535" s="10" t="e">
        <f>VLOOKUP(A21535,#REF!,3,FALSE)</f>
        <v>#REF!</v>
      </c>
      <c r="I21535" s="10" t="e">
        <f>VLOOKUP(A21535,#REF!,4,FALSE)</f>
        <v>#REF!</v>
      </c>
      <c r="J21535" s="31" t="s">
        <v>10388</v>
      </c>
      <c r="K21535" s="10" t="str">
        <f t="shared" si="336"/>
        <v>디자이너스칼라/B/N63[두성][두성]</v>
      </c>
      <c r="L21535" s="31" t="s">
        <v>48184</v>
      </c>
    </row>
    <row r="21536" spans="1:12" x14ac:dyDescent="0.15">
      <c r="A21536" s="31" t="s">
        <v>29514</v>
      </c>
      <c r="B21536" s="31" t="s">
        <v>59280</v>
      </c>
      <c r="C21536" s="32">
        <v>500</v>
      </c>
      <c r="D21536" s="31" t="s">
        <v>6319</v>
      </c>
      <c r="E21536" s="31" t="s">
        <v>520</v>
      </c>
      <c r="F21536" s="31" t="s">
        <v>10207</v>
      </c>
      <c r="H21536" s="10" t="e">
        <f>VLOOKUP(A21536,#REF!,3,FALSE)</f>
        <v>#REF!</v>
      </c>
      <c r="I21536" s="10" t="e">
        <f>VLOOKUP(A21536,#REF!,4,FALSE)</f>
        <v>#REF!</v>
      </c>
      <c r="J21536" s="31" t="s">
        <v>10388</v>
      </c>
      <c r="K21536" s="10" t="str">
        <f t="shared" si="336"/>
        <v>디자이너스칼라/B/N64[두성][두성]</v>
      </c>
      <c r="L21536" s="31" t="s">
        <v>48185</v>
      </c>
    </row>
    <row r="21537" spans="1:12" x14ac:dyDescent="0.15">
      <c r="A21537" s="31" t="s">
        <v>29513</v>
      </c>
      <c r="B21537" s="31" t="s">
        <v>59280</v>
      </c>
      <c r="C21537" s="32">
        <v>50000</v>
      </c>
      <c r="D21537" s="31" t="s">
        <v>6319</v>
      </c>
      <c r="E21537" s="31" t="s">
        <v>253</v>
      </c>
      <c r="F21537" s="31" t="s">
        <v>10207</v>
      </c>
      <c r="H21537" s="10" t="e">
        <f>VLOOKUP(A21537,#REF!,3,FALSE)</f>
        <v>#REF!</v>
      </c>
      <c r="I21537" s="10" t="e">
        <f>VLOOKUP(A21537,#REF!,4,FALSE)</f>
        <v>#REF!</v>
      </c>
      <c r="J21537" s="31" t="s">
        <v>10388</v>
      </c>
      <c r="K21537" s="10" t="str">
        <f t="shared" si="336"/>
        <v>디자이너스칼라/B/N64[두성][두성]</v>
      </c>
      <c r="L21537" s="31" t="s">
        <v>48185</v>
      </c>
    </row>
    <row r="21538" spans="1:12" x14ac:dyDescent="0.15">
      <c r="A21538" s="31" t="s">
        <v>29515</v>
      </c>
      <c r="B21538" s="31" t="s">
        <v>59281</v>
      </c>
      <c r="C21538" s="32">
        <v>500</v>
      </c>
      <c r="D21538" s="31" t="s">
        <v>6319</v>
      </c>
      <c r="E21538" s="31" t="s">
        <v>520</v>
      </c>
      <c r="F21538" s="31" t="s">
        <v>10207</v>
      </c>
      <c r="H21538" s="10" t="e">
        <f>VLOOKUP(A21538,#REF!,3,FALSE)</f>
        <v>#REF!</v>
      </c>
      <c r="I21538" s="10" t="e">
        <f>VLOOKUP(A21538,#REF!,4,FALSE)</f>
        <v>#REF!</v>
      </c>
      <c r="J21538" s="31" t="s">
        <v>10388</v>
      </c>
      <c r="K21538" s="10" t="str">
        <f t="shared" si="336"/>
        <v>디자이너스칼라/B/N65[두성][두성]</v>
      </c>
      <c r="L21538" s="31" t="s">
        <v>48186</v>
      </c>
    </row>
    <row r="21539" spans="1:12" x14ac:dyDescent="0.15">
      <c r="A21539" s="31" t="s">
        <v>29516</v>
      </c>
      <c r="B21539" s="31" t="s">
        <v>59281</v>
      </c>
      <c r="C21539" s="32">
        <v>50000</v>
      </c>
      <c r="D21539" s="31" t="s">
        <v>6319</v>
      </c>
      <c r="E21539" s="31" t="s">
        <v>253</v>
      </c>
      <c r="F21539" s="31" t="s">
        <v>10207</v>
      </c>
      <c r="H21539" s="10" t="e">
        <f>VLOOKUP(A21539,#REF!,3,FALSE)</f>
        <v>#REF!</v>
      </c>
      <c r="I21539" s="10" t="e">
        <f>VLOOKUP(A21539,#REF!,4,FALSE)</f>
        <v>#REF!</v>
      </c>
      <c r="J21539" s="31" t="s">
        <v>10388</v>
      </c>
      <c r="K21539" s="10" t="str">
        <f t="shared" si="336"/>
        <v>디자이너스칼라/B/N65[두성][두성]</v>
      </c>
      <c r="L21539" s="31" t="s">
        <v>48186</v>
      </c>
    </row>
    <row r="21540" spans="1:12" x14ac:dyDescent="0.15">
      <c r="A21540" s="31" t="s">
        <v>29517</v>
      </c>
      <c r="B21540" s="31" t="s">
        <v>59282</v>
      </c>
      <c r="C21540" s="32">
        <v>50000</v>
      </c>
      <c r="D21540" s="31" t="s">
        <v>6319</v>
      </c>
      <c r="E21540" s="31" t="s">
        <v>253</v>
      </c>
      <c r="F21540" s="31" t="s">
        <v>10207</v>
      </c>
      <c r="H21540" s="10" t="e">
        <f>VLOOKUP(A21540,#REF!,3,FALSE)</f>
        <v>#REF!</v>
      </c>
      <c r="I21540" s="10" t="e">
        <f>VLOOKUP(A21540,#REF!,4,FALSE)</f>
        <v>#REF!</v>
      </c>
      <c r="J21540" s="31" t="s">
        <v>10388</v>
      </c>
      <c r="K21540" s="10" t="str">
        <f t="shared" si="336"/>
        <v>디자이너스칼라/B/N66[두성][두성]</v>
      </c>
      <c r="L21540" s="31" t="s">
        <v>48187</v>
      </c>
    </row>
    <row r="21541" spans="1:12" x14ac:dyDescent="0.15">
      <c r="A21541" s="31" t="s">
        <v>29518</v>
      </c>
      <c r="B21541" s="31" t="s">
        <v>59282</v>
      </c>
      <c r="C21541" s="32">
        <v>500</v>
      </c>
      <c r="D21541" s="31" t="s">
        <v>6319</v>
      </c>
      <c r="E21541" s="31" t="s">
        <v>520</v>
      </c>
      <c r="F21541" s="31" t="s">
        <v>10207</v>
      </c>
      <c r="H21541" s="10" t="e">
        <f>VLOOKUP(A21541,#REF!,3,FALSE)</f>
        <v>#REF!</v>
      </c>
      <c r="I21541" s="10" t="e">
        <f>VLOOKUP(A21541,#REF!,4,FALSE)</f>
        <v>#REF!</v>
      </c>
      <c r="J21541" s="31" t="s">
        <v>10388</v>
      </c>
      <c r="K21541" s="10" t="str">
        <f t="shared" si="336"/>
        <v>디자이너스칼라/B/N66[두성][두성]</v>
      </c>
      <c r="L21541" s="31" t="s">
        <v>48187</v>
      </c>
    </row>
    <row r="21542" spans="1:12" x14ac:dyDescent="0.15">
      <c r="A21542" s="31" t="s">
        <v>29520</v>
      </c>
      <c r="B21542" s="31" t="s">
        <v>59283</v>
      </c>
      <c r="C21542" s="32">
        <v>50000</v>
      </c>
      <c r="D21542" s="31" t="s">
        <v>6319</v>
      </c>
      <c r="E21542" s="31" t="s">
        <v>253</v>
      </c>
      <c r="F21542" s="31" t="s">
        <v>10207</v>
      </c>
      <c r="H21542" s="10" t="e">
        <f>VLOOKUP(A21542,#REF!,3,FALSE)</f>
        <v>#REF!</v>
      </c>
      <c r="I21542" s="10" t="e">
        <f>VLOOKUP(A21542,#REF!,4,FALSE)</f>
        <v>#REF!</v>
      </c>
      <c r="J21542" s="31" t="s">
        <v>10388</v>
      </c>
      <c r="K21542" s="10" t="str">
        <f t="shared" si="336"/>
        <v>디자이너스칼라/B/N67[두성][두성]</v>
      </c>
      <c r="L21542" s="31" t="s">
        <v>48188</v>
      </c>
    </row>
    <row r="21543" spans="1:12" x14ac:dyDescent="0.15">
      <c r="A21543" s="31" t="s">
        <v>29519</v>
      </c>
      <c r="B21543" s="31" t="s">
        <v>59283</v>
      </c>
      <c r="C21543" s="32">
        <v>500</v>
      </c>
      <c r="D21543" s="31" t="s">
        <v>6319</v>
      </c>
      <c r="E21543" s="31" t="s">
        <v>520</v>
      </c>
      <c r="F21543" s="31" t="s">
        <v>10207</v>
      </c>
      <c r="H21543" s="10" t="e">
        <f>VLOOKUP(A21543,#REF!,3,FALSE)</f>
        <v>#REF!</v>
      </c>
      <c r="I21543" s="10" t="e">
        <f>VLOOKUP(A21543,#REF!,4,FALSE)</f>
        <v>#REF!</v>
      </c>
      <c r="J21543" s="31" t="s">
        <v>10388</v>
      </c>
      <c r="K21543" s="10" t="str">
        <f t="shared" si="336"/>
        <v>디자이너스칼라/B/N67[두성][두성]</v>
      </c>
      <c r="L21543" s="31" t="s">
        <v>48188</v>
      </c>
    </row>
    <row r="21544" spans="1:12" x14ac:dyDescent="0.15">
      <c r="A21544" s="31" t="s">
        <v>29521</v>
      </c>
      <c r="B21544" s="31" t="s">
        <v>59284</v>
      </c>
      <c r="C21544" s="32">
        <v>50000</v>
      </c>
      <c r="D21544" s="31" t="s">
        <v>6319</v>
      </c>
      <c r="E21544" s="31" t="s">
        <v>253</v>
      </c>
      <c r="F21544" s="31" t="s">
        <v>10207</v>
      </c>
      <c r="H21544" s="10" t="e">
        <f>VLOOKUP(A21544,#REF!,3,FALSE)</f>
        <v>#REF!</v>
      </c>
      <c r="I21544" s="10" t="e">
        <f>VLOOKUP(A21544,#REF!,4,FALSE)</f>
        <v>#REF!</v>
      </c>
      <c r="J21544" s="31" t="s">
        <v>10388</v>
      </c>
      <c r="K21544" s="10" t="str">
        <f t="shared" si="336"/>
        <v>디자이너스칼라/B/N68[두성][두성]</v>
      </c>
      <c r="L21544" s="31" t="s">
        <v>48189</v>
      </c>
    </row>
    <row r="21545" spans="1:12" x14ac:dyDescent="0.15">
      <c r="A21545" s="31" t="s">
        <v>29522</v>
      </c>
      <c r="B21545" s="31" t="s">
        <v>59284</v>
      </c>
      <c r="C21545" s="32">
        <v>500</v>
      </c>
      <c r="D21545" s="31" t="s">
        <v>6319</v>
      </c>
      <c r="E21545" s="31" t="s">
        <v>520</v>
      </c>
      <c r="F21545" s="31" t="s">
        <v>10207</v>
      </c>
      <c r="H21545" s="10" t="e">
        <f>VLOOKUP(A21545,#REF!,3,FALSE)</f>
        <v>#REF!</v>
      </c>
      <c r="I21545" s="10" t="e">
        <f>VLOOKUP(A21545,#REF!,4,FALSE)</f>
        <v>#REF!</v>
      </c>
      <c r="J21545" s="31" t="s">
        <v>10388</v>
      </c>
      <c r="K21545" s="10" t="str">
        <f t="shared" si="336"/>
        <v>디자이너스칼라/B/N68[두성][두성]</v>
      </c>
      <c r="L21545" s="31" t="s">
        <v>48189</v>
      </c>
    </row>
    <row r="21546" spans="1:12" x14ac:dyDescent="0.15">
      <c r="A21546" s="31" t="s">
        <v>29524</v>
      </c>
      <c r="B21546" s="31" t="s">
        <v>59285</v>
      </c>
      <c r="C21546" s="32">
        <v>500</v>
      </c>
      <c r="D21546" s="31" t="s">
        <v>6319</v>
      </c>
      <c r="E21546" s="31" t="s">
        <v>520</v>
      </c>
      <c r="F21546" s="31" t="s">
        <v>10207</v>
      </c>
      <c r="H21546" s="10" t="e">
        <f>VLOOKUP(A21546,#REF!,3,FALSE)</f>
        <v>#REF!</v>
      </c>
      <c r="I21546" s="10" t="e">
        <f>VLOOKUP(A21546,#REF!,4,FALSE)</f>
        <v>#REF!</v>
      </c>
      <c r="J21546" s="31" t="s">
        <v>10388</v>
      </c>
      <c r="K21546" s="10" t="str">
        <f t="shared" si="336"/>
        <v>디자이너스칼라/B/N69[두성][두성]</v>
      </c>
      <c r="L21546" s="31" t="s">
        <v>48190</v>
      </c>
    </row>
    <row r="21547" spans="1:12" x14ac:dyDescent="0.15">
      <c r="A21547" s="31" t="s">
        <v>29523</v>
      </c>
      <c r="B21547" s="31" t="s">
        <v>59285</v>
      </c>
      <c r="C21547" s="32">
        <v>50000</v>
      </c>
      <c r="D21547" s="31" t="s">
        <v>6319</v>
      </c>
      <c r="E21547" s="31" t="s">
        <v>253</v>
      </c>
      <c r="F21547" s="31" t="s">
        <v>10207</v>
      </c>
      <c r="H21547" s="10" t="e">
        <f>VLOOKUP(A21547,#REF!,3,FALSE)</f>
        <v>#REF!</v>
      </c>
      <c r="I21547" s="10" t="e">
        <f>VLOOKUP(A21547,#REF!,4,FALSE)</f>
        <v>#REF!</v>
      </c>
      <c r="J21547" s="31" t="s">
        <v>10388</v>
      </c>
      <c r="K21547" s="10" t="str">
        <f t="shared" si="336"/>
        <v>디자이너스칼라/B/N69[두성][두성]</v>
      </c>
      <c r="L21547" s="31" t="s">
        <v>48190</v>
      </c>
    </row>
    <row r="21548" spans="1:12" x14ac:dyDescent="0.15">
      <c r="A21548" s="31" t="s">
        <v>29526</v>
      </c>
      <c r="B21548" s="31" t="s">
        <v>59286</v>
      </c>
      <c r="C21548" s="32">
        <v>500</v>
      </c>
      <c r="D21548" s="31" t="s">
        <v>6319</v>
      </c>
      <c r="E21548" s="31" t="s">
        <v>520</v>
      </c>
      <c r="F21548" s="31" t="s">
        <v>10207</v>
      </c>
      <c r="H21548" s="10" t="e">
        <f>VLOOKUP(A21548,#REF!,3,FALSE)</f>
        <v>#REF!</v>
      </c>
      <c r="I21548" s="10" t="e">
        <f>VLOOKUP(A21548,#REF!,4,FALSE)</f>
        <v>#REF!</v>
      </c>
      <c r="J21548" s="31" t="s">
        <v>10388</v>
      </c>
      <c r="K21548" s="10" t="str">
        <f t="shared" si="336"/>
        <v>디자이너스칼라/B/N70[두성][두성]</v>
      </c>
      <c r="L21548" s="31" t="s">
        <v>48191</v>
      </c>
    </row>
    <row r="21549" spans="1:12" x14ac:dyDescent="0.15">
      <c r="A21549" s="31" t="s">
        <v>29525</v>
      </c>
      <c r="B21549" s="31" t="s">
        <v>59286</v>
      </c>
      <c r="C21549" s="32">
        <v>50000</v>
      </c>
      <c r="D21549" s="31" t="s">
        <v>6319</v>
      </c>
      <c r="E21549" s="31" t="s">
        <v>253</v>
      </c>
      <c r="F21549" s="31" t="s">
        <v>10207</v>
      </c>
      <c r="H21549" s="10" t="e">
        <f>VLOOKUP(A21549,#REF!,3,FALSE)</f>
        <v>#REF!</v>
      </c>
      <c r="I21549" s="10" t="e">
        <f>VLOOKUP(A21549,#REF!,4,FALSE)</f>
        <v>#REF!</v>
      </c>
      <c r="J21549" s="31" t="s">
        <v>10388</v>
      </c>
      <c r="K21549" s="10" t="str">
        <f t="shared" si="336"/>
        <v>디자이너스칼라/B/N70[두성][두성]</v>
      </c>
      <c r="L21549" s="31" t="s">
        <v>48191</v>
      </c>
    </row>
    <row r="21550" spans="1:12" x14ac:dyDescent="0.15">
      <c r="A21550" s="31" t="s">
        <v>29528</v>
      </c>
      <c r="B21550" s="31" t="s">
        <v>59287</v>
      </c>
      <c r="C21550" s="32">
        <v>500</v>
      </c>
      <c r="D21550" s="31" t="s">
        <v>6319</v>
      </c>
      <c r="E21550" s="31" t="s">
        <v>520</v>
      </c>
      <c r="F21550" s="31" t="s">
        <v>10207</v>
      </c>
      <c r="H21550" s="10" t="e">
        <f>VLOOKUP(A21550,#REF!,3,FALSE)</f>
        <v>#REF!</v>
      </c>
      <c r="I21550" s="10" t="e">
        <f>VLOOKUP(A21550,#REF!,4,FALSE)</f>
        <v>#REF!</v>
      </c>
      <c r="J21550" s="31" t="s">
        <v>10388</v>
      </c>
      <c r="K21550" s="10" t="str">
        <f t="shared" si="336"/>
        <v>디자이너스칼라/B/N71[두성][두성]</v>
      </c>
      <c r="L21550" s="31" t="s">
        <v>48192</v>
      </c>
    </row>
    <row r="21551" spans="1:12" x14ac:dyDescent="0.15">
      <c r="A21551" s="31" t="s">
        <v>29527</v>
      </c>
      <c r="B21551" s="31" t="s">
        <v>59287</v>
      </c>
      <c r="C21551" s="32">
        <v>50000</v>
      </c>
      <c r="D21551" s="31" t="s">
        <v>6319</v>
      </c>
      <c r="E21551" s="31" t="s">
        <v>253</v>
      </c>
      <c r="F21551" s="31" t="s">
        <v>10207</v>
      </c>
      <c r="H21551" s="10" t="e">
        <f>VLOOKUP(A21551,#REF!,3,FALSE)</f>
        <v>#REF!</v>
      </c>
      <c r="I21551" s="10" t="e">
        <f>VLOOKUP(A21551,#REF!,4,FALSE)</f>
        <v>#REF!</v>
      </c>
      <c r="J21551" s="31" t="s">
        <v>10388</v>
      </c>
      <c r="K21551" s="10" t="str">
        <f t="shared" si="336"/>
        <v>디자이너스칼라/B/N71[두성][두성]</v>
      </c>
      <c r="L21551" s="31" t="s">
        <v>48192</v>
      </c>
    </row>
    <row r="21552" spans="1:12" x14ac:dyDescent="0.15">
      <c r="A21552" s="31" t="s">
        <v>29529</v>
      </c>
      <c r="B21552" s="31" t="s">
        <v>59288</v>
      </c>
      <c r="C21552" s="32">
        <v>50000</v>
      </c>
      <c r="D21552" s="31" t="s">
        <v>6319</v>
      </c>
      <c r="E21552" s="31" t="s">
        <v>253</v>
      </c>
      <c r="F21552" s="31" t="s">
        <v>10207</v>
      </c>
      <c r="H21552" s="10" t="e">
        <f>VLOOKUP(A21552,#REF!,3,FALSE)</f>
        <v>#REF!</v>
      </c>
      <c r="I21552" s="10" t="e">
        <f>VLOOKUP(A21552,#REF!,4,FALSE)</f>
        <v>#REF!</v>
      </c>
      <c r="J21552" s="31" t="s">
        <v>10388</v>
      </c>
      <c r="K21552" s="10" t="str">
        <f t="shared" si="336"/>
        <v>디자이너스칼라/B/N72[두성][두성]</v>
      </c>
      <c r="L21552" s="31" t="s">
        <v>48193</v>
      </c>
    </row>
    <row r="21553" spans="1:12" x14ac:dyDescent="0.15">
      <c r="A21553" s="31" t="s">
        <v>29530</v>
      </c>
      <c r="B21553" s="31" t="s">
        <v>59288</v>
      </c>
      <c r="C21553" s="32">
        <v>500</v>
      </c>
      <c r="D21553" s="31" t="s">
        <v>6319</v>
      </c>
      <c r="E21553" s="31" t="s">
        <v>520</v>
      </c>
      <c r="F21553" s="31" t="s">
        <v>10207</v>
      </c>
      <c r="H21553" s="10" t="e">
        <f>VLOOKUP(A21553,#REF!,3,FALSE)</f>
        <v>#REF!</v>
      </c>
      <c r="I21553" s="10" t="e">
        <f>VLOOKUP(A21553,#REF!,4,FALSE)</f>
        <v>#REF!</v>
      </c>
      <c r="J21553" s="31" t="s">
        <v>10388</v>
      </c>
      <c r="K21553" s="10" t="str">
        <f t="shared" si="336"/>
        <v>디자이너스칼라/B/N72[두성][두성]</v>
      </c>
      <c r="L21553" s="31" t="s">
        <v>48193</v>
      </c>
    </row>
    <row r="21554" spans="1:12" x14ac:dyDescent="0.15">
      <c r="A21554" s="31" t="s">
        <v>29531</v>
      </c>
      <c r="B21554" s="31" t="s">
        <v>59289</v>
      </c>
      <c r="C21554" s="32">
        <v>500</v>
      </c>
      <c r="D21554" s="31" t="s">
        <v>6319</v>
      </c>
      <c r="E21554" s="31" t="s">
        <v>520</v>
      </c>
      <c r="F21554" s="31" t="s">
        <v>10207</v>
      </c>
      <c r="H21554" s="10" t="e">
        <f>VLOOKUP(A21554,#REF!,3,FALSE)</f>
        <v>#REF!</v>
      </c>
      <c r="I21554" s="10" t="e">
        <f>VLOOKUP(A21554,#REF!,4,FALSE)</f>
        <v>#REF!</v>
      </c>
      <c r="J21554" s="31" t="s">
        <v>10388</v>
      </c>
      <c r="K21554" s="10" t="str">
        <f t="shared" si="336"/>
        <v>디자이너스칼라/B/N73[두성][두성]</v>
      </c>
      <c r="L21554" s="31" t="s">
        <v>48194</v>
      </c>
    </row>
    <row r="21555" spans="1:12" x14ac:dyDescent="0.15">
      <c r="A21555" s="31" t="s">
        <v>29532</v>
      </c>
      <c r="B21555" s="31" t="s">
        <v>59289</v>
      </c>
      <c r="C21555" s="32">
        <v>50000</v>
      </c>
      <c r="D21555" s="31" t="s">
        <v>6319</v>
      </c>
      <c r="E21555" s="31" t="s">
        <v>253</v>
      </c>
      <c r="F21555" s="31" t="s">
        <v>10207</v>
      </c>
      <c r="H21555" s="10" t="e">
        <f>VLOOKUP(A21555,#REF!,3,FALSE)</f>
        <v>#REF!</v>
      </c>
      <c r="I21555" s="10" t="e">
        <f>VLOOKUP(A21555,#REF!,4,FALSE)</f>
        <v>#REF!</v>
      </c>
      <c r="J21555" s="31" t="s">
        <v>10388</v>
      </c>
      <c r="K21555" s="10" t="str">
        <f t="shared" si="336"/>
        <v>디자이너스칼라/B/N73[두성][두성]</v>
      </c>
      <c r="L21555" s="31" t="s">
        <v>48194</v>
      </c>
    </row>
    <row r="21556" spans="1:12" x14ac:dyDescent="0.15">
      <c r="A21556" s="31" t="s">
        <v>29533</v>
      </c>
      <c r="B21556" s="31" t="s">
        <v>59290</v>
      </c>
      <c r="C21556" s="32">
        <v>40000</v>
      </c>
      <c r="D21556" s="31" t="s">
        <v>6319</v>
      </c>
      <c r="E21556" s="31" t="s">
        <v>253</v>
      </c>
      <c r="F21556" s="31" t="s">
        <v>10207</v>
      </c>
      <c r="H21556" s="10" t="e">
        <f>VLOOKUP(A21556,#REF!,3,FALSE)</f>
        <v>#REF!</v>
      </c>
      <c r="I21556" s="10" t="e">
        <f>VLOOKUP(A21556,#REF!,4,FALSE)</f>
        <v>#REF!</v>
      </c>
      <c r="J21556" s="31" t="s">
        <v>10388</v>
      </c>
      <c r="K21556" s="10" t="str">
        <f t="shared" si="336"/>
        <v>디자이너스칼라/A/O52[두성][두성]</v>
      </c>
      <c r="L21556" s="31" t="s">
        <v>48195</v>
      </c>
    </row>
    <row r="21557" spans="1:12" x14ac:dyDescent="0.15">
      <c r="A21557" s="31" t="s">
        <v>29534</v>
      </c>
      <c r="B21557" s="31" t="s">
        <v>59290</v>
      </c>
      <c r="C21557" s="32">
        <v>400</v>
      </c>
      <c r="D21557" s="31" t="s">
        <v>6319</v>
      </c>
      <c r="E21557" s="31" t="s">
        <v>520</v>
      </c>
      <c r="F21557" s="31" t="s">
        <v>10207</v>
      </c>
      <c r="H21557" s="10" t="e">
        <f>VLOOKUP(A21557,#REF!,3,FALSE)</f>
        <v>#REF!</v>
      </c>
      <c r="I21557" s="10" t="e">
        <f>VLOOKUP(A21557,#REF!,4,FALSE)</f>
        <v>#REF!</v>
      </c>
      <c r="J21557" s="31" t="s">
        <v>10388</v>
      </c>
      <c r="K21557" s="10" t="str">
        <f t="shared" si="336"/>
        <v>디자이너스칼라/A/O52[두성][두성]</v>
      </c>
      <c r="L21557" s="31" t="s">
        <v>48195</v>
      </c>
    </row>
    <row r="21558" spans="1:12" x14ac:dyDescent="0.15">
      <c r="A21558" s="31" t="s">
        <v>29536</v>
      </c>
      <c r="B21558" s="31" t="s">
        <v>59291</v>
      </c>
      <c r="C21558" s="32">
        <v>40000</v>
      </c>
      <c r="D21558" s="31" t="s">
        <v>6319</v>
      </c>
      <c r="E21558" s="31" t="s">
        <v>253</v>
      </c>
      <c r="F21558" s="31" t="s">
        <v>10207</v>
      </c>
      <c r="H21558" s="10" t="e">
        <f>VLOOKUP(A21558,#REF!,3,FALSE)</f>
        <v>#REF!</v>
      </c>
      <c r="I21558" s="10" t="e">
        <f>VLOOKUP(A21558,#REF!,4,FALSE)</f>
        <v>#REF!</v>
      </c>
      <c r="J21558" s="31" t="s">
        <v>10388</v>
      </c>
      <c r="K21558" s="10" t="str">
        <f t="shared" si="336"/>
        <v>디자이너스칼라/A/O56[두성][두성]</v>
      </c>
      <c r="L21558" s="31" t="s">
        <v>48196</v>
      </c>
    </row>
    <row r="21559" spans="1:12" x14ac:dyDescent="0.15">
      <c r="A21559" s="31" t="s">
        <v>29535</v>
      </c>
      <c r="B21559" s="31" t="s">
        <v>59291</v>
      </c>
      <c r="C21559" s="32">
        <v>400</v>
      </c>
      <c r="D21559" s="31" t="s">
        <v>6319</v>
      </c>
      <c r="E21559" s="31" t="s">
        <v>520</v>
      </c>
      <c r="F21559" s="31" t="s">
        <v>10207</v>
      </c>
      <c r="H21559" s="10" t="e">
        <f>VLOOKUP(A21559,#REF!,3,FALSE)</f>
        <v>#REF!</v>
      </c>
      <c r="I21559" s="10" t="e">
        <f>VLOOKUP(A21559,#REF!,4,FALSE)</f>
        <v>#REF!</v>
      </c>
      <c r="J21559" s="31" t="s">
        <v>10388</v>
      </c>
      <c r="K21559" s="10" t="str">
        <f t="shared" si="336"/>
        <v>디자이너스칼라/A/O56[두성][두성]</v>
      </c>
      <c r="L21559" s="31" t="s">
        <v>48196</v>
      </c>
    </row>
    <row r="21560" spans="1:12" x14ac:dyDescent="0.15">
      <c r="A21560" s="31" t="s">
        <v>29537</v>
      </c>
      <c r="B21560" s="31" t="s">
        <v>59292</v>
      </c>
      <c r="C21560" s="32">
        <v>40000</v>
      </c>
      <c r="D21560" s="31" t="s">
        <v>6319</v>
      </c>
      <c r="E21560" s="31" t="s">
        <v>253</v>
      </c>
      <c r="F21560" s="31" t="s">
        <v>10207</v>
      </c>
      <c r="H21560" s="10" t="e">
        <f>VLOOKUP(A21560,#REF!,3,FALSE)</f>
        <v>#REF!</v>
      </c>
      <c r="I21560" s="10" t="e">
        <f>VLOOKUP(A21560,#REF!,4,FALSE)</f>
        <v>#REF!</v>
      </c>
      <c r="J21560" s="31" t="s">
        <v>10388</v>
      </c>
      <c r="K21560" s="10" t="str">
        <f t="shared" si="336"/>
        <v>디자이너스칼라/A/O61[두성][두성]</v>
      </c>
      <c r="L21560" s="31" t="s">
        <v>48197</v>
      </c>
    </row>
    <row r="21561" spans="1:12" x14ac:dyDescent="0.15">
      <c r="A21561" s="31" t="s">
        <v>29538</v>
      </c>
      <c r="B21561" s="31" t="s">
        <v>59292</v>
      </c>
      <c r="C21561" s="32">
        <v>400</v>
      </c>
      <c r="D21561" s="31" t="s">
        <v>6319</v>
      </c>
      <c r="E21561" s="31" t="s">
        <v>520</v>
      </c>
      <c r="F21561" s="31" t="s">
        <v>10207</v>
      </c>
      <c r="H21561" s="10" t="e">
        <f>VLOOKUP(A21561,#REF!,3,FALSE)</f>
        <v>#REF!</v>
      </c>
      <c r="I21561" s="10" t="e">
        <f>VLOOKUP(A21561,#REF!,4,FALSE)</f>
        <v>#REF!</v>
      </c>
      <c r="J21561" s="31" t="s">
        <v>10388</v>
      </c>
      <c r="K21561" s="10" t="str">
        <f t="shared" si="336"/>
        <v>디자이너스칼라/A/O61[두성][두성]</v>
      </c>
      <c r="L21561" s="31" t="s">
        <v>48197</v>
      </c>
    </row>
    <row r="21562" spans="1:12" x14ac:dyDescent="0.15">
      <c r="A21562" s="31" t="s">
        <v>29540</v>
      </c>
      <c r="B21562" s="31" t="s">
        <v>59293</v>
      </c>
      <c r="C21562" s="32">
        <v>40000</v>
      </c>
      <c r="D21562" s="31" t="s">
        <v>6319</v>
      </c>
      <c r="E21562" s="31" t="s">
        <v>253</v>
      </c>
      <c r="F21562" s="31" t="s">
        <v>10207</v>
      </c>
      <c r="H21562" s="10" t="e">
        <f>VLOOKUP(A21562,#REF!,3,FALSE)</f>
        <v>#REF!</v>
      </c>
      <c r="I21562" s="10" t="e">
        <f>VLOOKUP(A21562,#REF!,4,FALSE)</f>
        <v>#REF!</v>
      </c>
      <c r="J21562" s="31" t="s">
        <v>10388</v>
      </c>
      <c r="K21562" s="10" t="str">
        <f t="shared" si="336"/>
        <v>디자이너스칼라/A/O64[두성][두성]</v>
      </c>
      <c r="L21562" s="31" t="s">
        <v>48198</v>
      </c>
    </row>
    <row r="21563" spans="1:12" x14ac:dyDescent="0.15">
      <c r="A21563" s="31" t="s">
        <v>29539</v>
      </c>
      <c r="B21563" s="31" t="s">
        <v>59293</v>
      </c>
      <c r="C21563" s="32">
        <v>400</v>
      </c>
      <c r="D21563" s="31" t="s">
        <v>6319</v>
      </c>
      <c r="E21563" s="31" t="s">
        <v>520</v>
      </c>
      <c r="F21563" s="31" t="s">
        <v>10207</v>
      </c>
      <c r="H21563" s="10" t="e">
        <f>VLOOKUP(A21563,#REF!,3,FALSE)</f>
        <v>#REF!</v>
      </c>
      <c r="I21563" s="10" t="e">
        <f>VLOOKUP(A21563,#REF!,4,FALSE)</f>
        <v>#REF!</v>
      </c>
      <c r="J21563" s="31" t="s">
        <v>10388</v>
      </c>
      <c r="K21563" s="10" t="str">
        <f t="shared" si="336"/>
        <v>디자이너스칼라/A/O64[두성][두성]</v>
      </c>
      <c r="L21563" s="31" t="s">
        <v>48198</v>
      </c>
    </row>
    <row r="21564" spans="1:12" x14ac:dyDescent="0.15">
      <c r="A21564" s="31" t="s">
        <v>29541</v>
      </c>
      <c r="B21564" s="31" t="s">
        <v>59294</v>
      </c>
      <c r="C21564" s="32">
        <v>400</v>
      </c>
      <c r="D21564" s="31" t="s">
        <v>6319</v>
      </c>
      <c r="E21564" s="31" t="s">
        <v>520</v>
      </c>
      <c r="F21564" s="31" t="s">
        <v>10207</v>
      </c>
      <c r="H21564" s="10" t="e">
        <f>VLOOKUP(A21564,#REF!,3,FALSE)</f>
        <v>#REF!</v>
      </c>
      <c r="I21564" s="10" t="e">
        <f>VLOOKUP(A21564,#REF!,4,FALSE)</f>
        <v>#REF!</v>
      </c>
      <c r="J21564" s="31" t="s">
        <v>10388</v>
      </c>
      <c r="K21564" s="10" t="str">
        <f t="shared" si="336"/>
        <v>디자이너스칼라/A/O68[두성][두성]</v>
      </c>
      <c r="L21564" s="31" t="s">
        <v>48199</v>
      </c>
    </row>
    <row r="21565" spans="1:12" x14ac:dyDescent="0.15">
      <c r="A21565" s="31" t="s">
        <v>29542</v>
      </c>
      <c r="B21565" s="31" t="s">
        <v>59294</v>
      </c>
      <c r="C21565" s="32">
        <v>40000</v>
      </c>
      <c r="D21565" s="31" t="s">
        <v>6319</v>
      </c>
      <c r="E21565" s="31" t="s">
        <v>253</v>
      </c>
      <c r="F21565" s="31" t="s">
        <v>10207</v>
      </c>
      <c r="H21565" s="10" t="e">
        <f>VLOOKUP(A21565,#REF!,3,FALSE)</f>
        <v>#REF!</v>
      </c>
      <c r="I21565" s="10" t="e">
        <f>VLOOKUP(A21565,#REF!,4,FALSE)</f>
        <v>#REF!</v>
      </c>
      <c r="J21565" s="31" t="s">
        <v>10388</v>
      </c>
      <c r="K21565" s="10" t="str">
        <f t="shared" si="336"/>
        <v>디자이너스칼라/A/O68[두성][두성]</v>
      </c>
      <c r="L21565" s="31" t="s">
        <v>48199</v>
      </c>
    </row>
    <row r="21566" spans="1:12" x14ac:dyDescent="0.15">
      <c r="A21566" s="31" t="s">
        <v>29543</v>
      </c>
      <c r="B21566" s="31" t="s">
        <v>59295</v>
      </c>
      <c r="C21566" s="32">
        <v>400</v>
      </c>
      <c r="D21566" s="31" t="s">
        <v>6319</v>
      </c>
      <c r="E21566" s="31" t="s">
        <v>520</v>
      </c>
      <c r="F21566" s="31" t="s">
        <v>10207</v>
      </c>
      <c r="H21566" s="10" t="e">
        <f>VLOOKUP(A21566,#REF!,3,FALSE)</f>
        <v>#REF!</v>
      </c>
      <c r="I21566" s="10" t="e">
        <f>VLOOKUP(A21566,#REF!,4,FALSE)</f>
        <v>#REF!</v>
      </c>
      <c r="J21566" s="31" t="s">
        <v>10388</v>
      </c>
      <c r="K21566" s="10" t="str">
        <f t="shared" si="336"/>
        <v>디자이너스칼라/A/O70[두성][두성]</v>
      </c>
      <c r="L21566" s="31" t="s">
        <v>48200</v>
      </c>
    </row>
    <row r="21567" spans="1:12" x14ac:dyDescent="0.15">
      <c r="A21567" s="31" t="s">
        <v>29544</v>
      </c>
      <c r="B21567" s="31" t="s">
        <v>59295</v>
      </c>
      <c r="C21567" s="32">
        <v>40000</v>
      </c>
      <c r="D21567" s="31" t="s">
        <v>6319</v>
      </c>
      <c r="E21567" s="31" t="s">
        <v>253</v>
      </c>
      <c r="F21567" s="31" t="s">
        <v>10207</v>
      </c>
      <c r="H21567" s="10" t="e">
        <f>VLOOKUP(A21567,#REF!,3,FALSE)</f>
        <v>#REF!</v>
      </c>
      <c r="I21567" s="10" t="e">
        <f>VLOOKUP(A21567,#REF!,4,FALSE)</f>
        <v>#REF!</v>
      </c>
      <c r="J21567" s="31" t="s">
        <v>10388</v>
      </c>
      <c r="K21567" s="10" t="str">
        <f t="shared" si="336"/>
        <v>디자이너스칼라/A/O70[두성][두성]</v>
      </c>
      <c r="L21567" s="31" t="s">
        <v>48200</v>
      </c>
    </row>
    <row r="21568" spans="1:12" x14ac:dyDescent="0.15">
      <c r="A21568" s="31" t="s">
        <v>29546</v>
      </c>
      <c r="B21568" s="31" t="s">
        <v>59296</v>
      </c>
      <c r="C21568" s="32">
        <v>400</v>
      </c>
      <c r="D21568" s="31" t="s">
        <v>6319</v>
      </c>
      <c r="E21568" s="31" t="s">
        <v>520</v>
      </c>
      <c r="F21568" s="31" t="s">
        <v>10207</v>
      </c>
      <c r="H21568" s="10" t="e">
        <f>VLOOKUP(A21568,#REF!,3,FALSE)</f>
        <v>#REF!</v>
      </c>
      <c r="I21568" s="10" t="e">
        <f>VLOOKUP(A21568,#REF!,4,FALSE)</f>
        <v>#REF!</v>
      </c>
      <c r="J21568" s="31" t="s">
        <v>10388</v>
      </c>
      <c r="K21568" s="10" t="str">
        <f t="shared" si="336"/>
        <v>디자이너스칼라/A/O72[두성][두성]</v>
      </c>
      <c r="L21568" s="31" t="s">
        <v>48201</v>
      </c>
    </row>
    <row r="21569" spans="1:12" x14ac:dyDescent="0.15">
      <c r="A21569" s="31" t="s">
        <v>29545</v>
      </c>
      <c r="B21569" s="31" t="s">
        <v>59296</v>
      </c>
      <c r="C21569" s="32">
        <v>40000</v>
      </c>
      <c r="D21569" s="31" t="s">
        <v>6319</v>
      </c>
      <c r="E21569" s="31" t="s">
        <v>253</v>
      </c>
      <c r="F21569" s="31" t="s">
        <v>10207</v>
      </c>
      <c r="H21569" s="10" t="e">
        <f>VLOOKUP(A21569,#REF!,3,FALSE)</f>
        <v>#REF!</v>
      </c>
      <c r="I21569" s="10" t="e">
        <f>VLOOKUP(A21569,#REF!,4,FALSE)</f>
        <v>#REF!</v>
      </c>
      <c r="J21569" s="31" t="s">
        <v>10388</v>
      </c>
      <c r="K21569" s="10" t="str">
        <f t="shared" si="336"/>
        <v>디자이너스칼라/A/O72[두성][두성]</v>
      </c>
      <c r="L21569" s="31" t="s">
        <v>48201</v>
      </c>
    </row>
    <row r="21570" spans="1:12" x14ac:dyDescent="0.15">
      <c r="A21570" s="31" t="s">
        <v>29547</v>
      </c>
      <c r="B21570" s="31" t="s">
        <v>59297</v>
      </c>
      <c r="C21570" s="32">
        <v>40000</v>
      </c>
      <c r="D21570" s="31" t="s">
        <v>6319</v>
      </c>
      <c r="E21570" s="31" t="s">
        <v>253</v>
      </c>
      <c r="F21570" s="31" t="s">
        <v>10207</v>
      </c>
      <c r="H21570" s="10" t="e">
        <f>VLOOKUP(A21570,#REF!,3,FALSE)</f>
        <v>#REF!</v>
      </c>
      <c r="I21570" s="10" t="e">
        <f>VLOOKUP(A21570,#REF!,4,FALSE)</f>
        <v>#REF!</v>
      </c>
      <c r="J21570" s="31" t="s">
        <v>10388</v>
      </c>
      <c r="K21570" s="10" t="str">
        <f t="shared" si="336"/>
        <v>디자이너스칼라/A/P50[두성][두성]</v>
      </c>
      <c r="L21570" s="31" t="s">
        <v>48202</v>
      </c>
    </row>
    <row r="21571" spans="1:12" x14ac:dyDescent="0.15">
      <c r="A21571" s="31" t="s">
        <v>29548</v>
      </c>
      <c r="B21571" s="31" t="s">
        <v>59297</v>
      </c>
      <c r="C21571" s="32">
        <v>400</v>
      </c>
      <c r="D21571" s="31" t="s">
        <v>6319</v>
      </c>
      <c r="E21571" s="31" t="s">
        <v>520</v>
      </c>
      <c r="F21571" s="31" t="s">
        <v>10207</v>
      </c>
      <c r="H21571" s="10" t="e">
        <f>VLOOKUP(A21571,#REF!,3,FALSE)</f>
        <v>#REF!</v>
      </c>
      <c r="I21571" s="10" t="e">
        <f>VLOOKUP(A21571,#REF!,4,FALSE)</f>
        <v>#REF!</v>
      </c>
      <c r="J21571" s="31" t="s">
        <v>10388</v>
      </c>
      <c r="K21571" s="10" t="str">
        <f t="shared" ref="K21571:K21634" si="337">IF(J21571="",B21571,B21571&amp;"["&amp;J21571&amp;"]")</f>
        <v>디자이너스칼라/A/P50[두성][두성]</v>
      </c>
      <c r="L21571" s="31" t="s">
        <v>48202</v>
      </c>
    </row>
    <row r="21572" spans="1:12" x14ac:dyDescent="0.15">
      <c r="A21572" s="31" t="s">
        <v>29549</v>
      </c>
      <c r="B21572" s="31" t="s">
        <v>59298</v>
      </c>
      <c r="C21572" s="32">
        <v>400</v>
      </c>
      <c r="D21572" s="31" t="s">
        <v>6319</v>
      </c>
      <c r="E21572" s="31" t="s">
        <v>520</v>
      </c>
      <c r="F21572" s="31" t="s">
        <v>10207</v>
      </c>
      <c r="H21572" s="10" t="e">
        <f>VLOOKUP(A21572,#REF!,3,FALSE)</f>
        <v>#REF!</v>
      </c>
      <c r="I21572" s="10" t="e">
        <f>VLOOKUP(A21572,#REF!,4,FALSE)</f>
        <v>#REF!</v>
      </c>
      <c r="J21572" s="31" t="s">
        <v>10388</v>
      </c>
      <c r="K21572" s="10" t="str">
        <f t="shared" si="337"/>
        <v>디자이너스칼라/A/P53[두성][두성]</v>
      </c>
      <c r="L21572" s="31" t="s">
        <v>48203</v>
      </c>
    </row>
    <row r="21573" spans="1:12" x14ac:dyDescent="0.15">
      <c r="A21573" s="31" t="s">
        <v>29550</v>
      </c>
      <c r="B21573" s="31" t="s">
        <v>59298</v>
      </c>
      <c r="C21573" s="32">
        <v>40000</v>
      </c>
      <c r="D21573" s="31" t="s">
        <v>6319</v>
      </c>
      <c r="E21573" s="31" t="s">
        <v>253</v>
      </c>
      <c r="F21573" s="31" t="s">
        <v>10207</v>
      </c>
      <c r="H21573" s="10" t="e">
        <f>VLOOKUP(A21573,#REF!,3,FALSE)</f>
        <v>#REF!</v>
      </c>
      <c r="I21573" s="10" t="e">
        <f>VLOOKUP(A21573,#REF!,4,FALSE)</f>
        <v>#REF!</v>
      </c>
      <c r="J21573" s="31" t="s">
        <v>10388</v>
      </c>
      <c r="K21573" s="10" t="str">
        <f t="shared" si="337"/>
        <v>디자이너스칼라/A/P53[두성][두성]</v>
      </c>
      <c r="L21573" s="31" t="s">
        <v>48203</v>
      </c>
    </row>
    <row r="21574" spans="1:12" x14ac:dyDescent="0.15">
      <c r="A21574" s="31" t="s">
        <v>29551</v>
      </c>
      <c r="B21574" s="31" t="s">
        <v>59299</v>
      </c>
      <c r="C21574" s="32">
        <v>40000</v>
      </c>
      <c r="D21574" s="31" t="s">
        <v>6319</v>
      </c>
      <c r="E21574" s="31" t="s">
        <v>253</v>
      </c>
      <c r="F21574" s="31" t="s">
        <v>10207</v>
      </c>
      <c r="H21574" s="10" t="e">
        <f>VLOOKUP(A21574,#REF!,3,FALSE)</f>
        <v>#REF!</v>
      </c>
      <c r="I21574" s="10" t="e">
        <f>VLOOKUP(A21574,#REF!,4,FALSE)</f>
        <v>#REF!</v>
      </c>
      <c r="J21574" s="31" t="s">
        <v>10388</v>
      </c>
      <c r="K21574" s="10" t="str">
        <f t="shared" si="337"/>
        <v>디자이너스칼라/A/P55[두성][두성]</v>
      </c>
      <c r="L21574" s="31" t="s">
        <v>48204</v>
      </c>
    </row>
    <row r="21575" spans="1:12" x14ac:dyDescent="0.15">
      <c r="A21575" s="31" t="s">
        <v>29552</v>
      </c>
      <c r="B21575" s="31" t="s">
        <v>59299</v>
      </c>
      <c r="C21575" s="32">
        <v>400</v>
      </c>
      <c r="D21575" s="31" t="s">
        <v>6319</v>
      </c>
      <c r="E21575" s="31" t="s">
        <v>520</v>
      </c>
      <c r="F21575" s="31" t="s">
        <v>10207</v>
      </c>
      <c r="H21575" s="10" t="e">
        <f>VLOOKUP(A21575,#REF!,3,FALSE)</f>
        <v>#REF!</v>
      </c>
      <c r="I21575" s="10" t="e">
        <f>VLOOKUP(A21575,#REF!,4,FALSE)</f>
        <v>#REF!</v>
      </c>
      <c r="J21575" s="31" t="s">
        <v>10388</v>
      </c>
      <c r="K21575" s="10" t="str">
        <f t="shared" si="337"/>
        <v>디자이너스칼라/A/P55[두성][두성]</v>
      </c>
      <c r="L21575" s="31" t="s">
        <v>48204</v>
      </c>
    </row>
    <row r="21576" spans="1:12" x14ac:dyDescent="0.15">
      <c r="A21576" s="31" t="s">
        <v>29553</v>
      </c>
      <c r="B21576" s="31" t="s">
        <v>59300</v>
      </c>
      <c r="C21576" s="32">
        <v>40000</v>
      </c>
      <c r="D21576" s="31" t="s">
        <v>6319</v>
      </c>
      <c r="E21576" s="31" t="s">
        <v>253</v>
      </c>
      <c r="F21576" s="31" t="s">
        <v>10207</v>
      </c>
      <c r="H21576" s="10" t="e">
        <f>VLOOKUP(A21576,#REF!,3,FALSE)</f>
        <v>#REF!</v>
      </c>
      <c r="I21576" s="10" t="e">
        <f>VLOOKUP(A21576,#REF!,4,FALSE)</f>
        <v>#REF!</v>
      </c>
      <c r="J21576" s="31" t="s">
        <v>10388</v>
      </c>
      <c r="K21576" s="10" t="str">
        <f t="shared" si="337"/>
        <v>디자이너스칼라/A/P58[두성][두성]</v>
      </c>
      <c r="L21576" s="31" t="s">
        <v>48205</v>
      </c>
    </row>
    <row r="21577" spans="1:12" x14ac:dyDescent="0.15">
      <c r="A21577" s="31" t="s">
        <v>29554</v>
      </c>
      <c r="B21577" s="31" t="s">
        <v>59300</v>
      </c>
      <c r="C21577" s="32">
        <v>400</v>
      </c>
      <c r="D21577" s="31" t="s">
        <v>6319</v>
      </c>
      <c r="E21577" s="31" t="s">
        <v>520</v>
      </c>
      <c r="F21577" s="31" t="s">
        <v>10207</v>
      </c>
      <c r="H21577" s="10" t="e">
        <f>VLOOKUP(A21577,#REF!,3,FALSE)</f>
        <v>#REF!</v>
      </c>
      <c r="I21577" s="10" t="e">
        <f>VLOOKUP(A21577,#REF!,4,FALSE)</f>
        <v>#REF!</v>
      </c>
      <c r="J21577" s="31" t="s">
        <v>10388</v>
      </c>
      <c r="K21577" s="10" t="str">
        <f t="shared" si="337"/>
        <v>디자이너스칼라/A/P58[두성][두성]</v>
      </c>
      <c r="L21577" s="31" t="s">
        <v>48205</v>
      </c>
    </row>
    <row r="21578" spans="1:12" x14ac:dyDescent="0.15">
      <c r="A21578" s="31" t="s">
        <v>29556</v>
      </c>
      <c r="B21578" s="31" t="s">
        <v>59301</v>
      </c>
      <c r="C21578" s="32">
        <v>400</v>
      </c>
      <c r="D21578" s="31" t="s">
        <v>6319</v>
      </c>
      <c r="E21578" s="31" t="s">
        <v>520</v>
      </c>
      <c r="F21578" s="31" t="s">
        <v>10207</v>
      </c>
      <c r="H21578" s="10" t="e">
        <f>VLOOKUP(A21578,#REF!,3,FALSE)</f>
        <v>#REF!</v>
      </c>
      <c r="I21578" s="10" t="e">
        <f>VLOOKUP(A21578,#REF!,4,FALSE)</f>
        <v>#REF!</v>
      </c>
      <c r="J21578" s="31" t="s">
        <v>10388</v>
      </c>
      <c r="K21578" s="10" t="str">
        <f t="shared" si="337"/>
        <v>디자이너스칼라/A/P60[두성][두성]</v>
      </c>
      <c r="L21578" s="31" t="s">
        <v>48206</v>
      </c>
    </row>
    <row r="21579" spans="1:12" x14ac:dyDescent="0.15">
      <c r="A21579" s="31" t="s">
        <v>29555</v>
      </c>
      <c r="B21579" s="31" t="s">
        <v>59301</v>
      </c>
      <c r="C21579" s="32">
        <v>40000</v>
      </c>
      <c r="D21579" s="31" t="s">
        <v>6319</v>
      </c>
      <c r="E21579" s="31" t="s">
        <v>253</v>
      </c>
      <c r="F21579" s="31" t="s">
        <v>10207</v>
      </c>
      <c r="H21579" s="10" t="e">
        <f>VLOOKUP(A21579,#REF!,3,FALSE)</f>
        <v>#REF!</v>
      </c>
      <c r="I21579" s="10" t="e">
        <f>VLOOKUP(A21579,#REF!,4,FALSE)</f>
        <v>#REF!</v>
      </c>
      <c r="J21579" s="31" t="s">
        <v>10388</v>
      </c>
      <c r="K21579" s="10" t="str">
        <f t="shared" si="337"/>
        <v>디자이너스칼라/A/P60[두성][두성]</v>
      </c>
      <c r="L21579" s="31" t="s">
        <v>48206</v>
      </c>
    </row>
    <row r="21580" spans="1:12" x14ac:dyDescent="0.15">
      <c r="A21580" s="31" t="s">
        <v>29557</v>
      </c>
      <c r="B21580" s="31" t="s">
        <v>59302</v>
      </c>
      <c r="C21580" s="32">
        <v>40000</v>
      </c>
      <c r="D21580" s="31" t="s">
        <v>6319</v>
      </c>
      <c r="E21580" s="31" t="s">
        <v>253</v>
      </c>
      <c r="F21580" s="31" t="s">
        <v>10207</v>
      </c>
      <c r="H21580" s="10" t="e">
        <f>VLOOKUP(A21580,#REF!,3,FALSE)</f>
        <v>#REF!</v>
      </c>
      <c r="I21580" s="10" t="e">
        <f>VLOOKUP(A21580,#REF!,4,FALSE)</f>
        <v>#REF!</v>
      </c>
      <c r="J21580" s="31" t="s">
        <v>10388</v>
      </c>
      <c r="K21580" s="10" t="str">
        <f t="shared" si="337"/>
        <v>디자이너스칼라/A/P62[두성][두성]</v>
      </c>
      <c r="L21580" s="31" t="s">
        <v>48207</v>
      </c>
    </row>
    <row r="21581" spans="1:12" x14ac:dyDescent="0.15">
      <c r="A21581" s="31" t="s">
        <v>29558</v>
      </c>
      <c r="B21581" s="31" t="s">
        <v>59302</v>
      </c>
      <c r="C21581" s="32">
        <v>400</v>
      </c>
      <c r="D21581" s="31" t="s">
        <v>6319</v>
      </c>
      <c r="E21581" s="31" t="s">
        <v>520</v>
      </c>
      <c r="F21581" s="31" t="s">
        <v>10207</v>
      </c>
      <c r="H21581" s="10" t="e">
        <f>VLOOKUP(A21581,#REF!,3,FALSE)</f>
        <v>#REF!</v>
      </c>
      <c r="I21581" s="10" t="e">
        <f>VLOOKUP(A21581,#REF!,4,FALSE)</f>
        <v>#REF!</v>
      </c>
      <c r="J21581" s="31" t="s">
        <v>10388</v>
      </c>
      <c r="K21581" s="10" t="str">
        <f t="shared" si="337"/>
        <v>디자이너스칼라/A/P62[두성][두성]</v>
      </c>
      <c r="L21581" s="31" t="s">
        <v>48207</v>
      </c>
    </row>
    <row r="21582" spans="1:12" x14ac:dyDescent="0.15">
      <c r="A21582" s="31" t="s">
        <v>29559</v>
      </c>
      <c r="B21582" s="31" t="s">
        <v>59303</v>
      </c>
      <c r="C21582" s="32">
        <v>40000</v>
      </c>
      <c r="D21582" s="31" t="s">
        <v>6319</v>
      </c>
      <c r="E21582" s="31" t="s">
        <v>253</v>
      </c>
      <c r="F21582" s="31" t="s">
        <v>10207</v>
      </c>
      <c r="H21582" s="10" t="e">
        <f>VLOOKUP(A21582,#REF!,3,FALSE)</f>
        <v>#REF!</v>
      </c>
      <c r="I21582" s="10" t="e">
        <f>VLOOKUP(A21582,#REF!,4,FALSE)</f>
        <v>#REF!</v>
      </c>
      <c r="J21582" s="31" t="s">
        <v>10388</v>
      </c>
      <c r="K21582" s="10" t="str">
        <f t="shared" si="337"/>
        <v>디자이너스칼라/A/P64[두성][두성]</v>
      </c>
      <c r="L21582" s="31" t="s">
        <v>48208</v>
      </c>
    </row>
    <row r="21583" spans="1:12" x14ac:dyDescent="0.15">
      <c r="A21583" s="31" t="s">
        <v>29560</v>
      </c>
      <c r="B21583" s="31" t="s">
        <v>59303</v>
      </c>
      <c r="C21583" s="32">
        <v>400</v>
      </c>
      <c r="D21583" s="31" t="s">
        <v>6319</v>
      </c>
      <c r="E21583" s="31" t="s">
        <v>520</v>
      </c>
      <c r="F21583" s="31" t="s">
        <v>10207</v>
      </c>
      <c r="H21583" s="10" t="e">
        <f>VLOOKUP(A21583,#REF!,3,FALSE)</f>
        <v>#REF!</v>
      </c>
      <c r="I21583" s="10" t="e">
        <f>VLOOKUP(A21583,#REF!,4,FALSE)</f>
        <v>#REF!</v>
      </c>
      <c r="J21583" s="31" t="s">
        <v>10388</v>
      </c>
      <c r="K21583" s="10" t="str">
        <f t="shared" si="337"/>
        <v>디자이너스칼라/A/P64[두성][두성]</v>
      </c>
      <c r="L21583" s="31" t="s">
        <v>48208</v>
      </c>
    </row>
    <row r="21584" spans="1:12" x14ac:dyDescent="0.15">
      <c r="A21584" s="31" t="s">
        <v>29561</v>
      </c>
      <c r="B21584" s="31" t="s">
        <v>59304</v>
      </c>
      <c r="C21584" s="32">
        <v>400</v>
      </c>
      <c r="D21584" s="31" t="s">
        <v>6319</v>
      </c>
      <c r="E21584" s="31" t="s">
        <v>520</v>
      </c>
      <c r="F21584" s="31" t="s">
        <v>10207</v>
      </c>
      <c r="H21584" s="10" t="e">
        <f>VLOOKUP(A21584,#REF!,3,FALSE)</f>
        <v>#REF!</v>
      </c>
      <c r="I21584" s="10" t="e">
        <f>VLOOKUP(A21584,#REF!,4,FALSE)</f>
        <v>#REF!</v>
      </c>
      <c r="J21584" s="31" t="s">
        <v>10388</v>
      </c>
      <c r="K21584" s="10" t="str">
        <f t="shared" si="337"/>
        <v>디자이너스칼라/A/P66[두성][두성]</v>
      </c>
      <c r="L21584" s="31" t="s">
        <v>48209</v>
      </c>
    </row>
    <row r="21585" spans="1:12" x14ac:dyDescent="0.15">
      <c r="A21585" s="31" t="s">
        <v>29562</v>
      </c>
      <c r="B21585" s="31" t="s">
        <v>59304</v>
      </c>
      <c r="C21585" s="32">
        <v>40000</v>
      </c>
      <c r="D21585" s="31" t="s">
        <v>6319</v>
      </c>
      <c r="E21585" s="31" t="s">
        <v>253</v>
      </c>
      <c r="F21585" s="31" t="s">
        <v>10207</v>
      </c>
      <c r="H21585" s="10" t="e">
        <f>VLOOKUP(A21585,#REF!,3,FALSE)</f>
        <v>#REF!</v>
      </c>
      <c r="I21585" s="10" t="e">
        <f>VLOOKUP(A21585,#REF!,4,FALSE)</f>
        <v>#REF!</v>
      </c>
      <c r="J21585" s="31" t="s">
        <v>10388</v>
      </c>
      <c r="K21585" s="10" t="str">
        <f t="shared" si="337"/>
        <v>디자이너스칼라/A/P66[두성][두성]</v>
      </c>
      <c r="L21585" s="31" t="s">
        <v>48209</v>
      </c>
    </row>
    <row r="21586" spans="1:12" x14ac:dyDescent="0.15">
      <c r="A21586" s="31" t="s">
        <v>29563</v>
      </c>
      <c r="B21586" s="31" t="s">
        <v>59305</v>
      </c>
      <c r="C21586" s="32">
        <v>40000</v>
      </c>
      <c r="D21586" s="31" t="s">
        <v>6319</v>
      </c>
      <c r="E21586" s="31" t="s">
        <v>253</v>
      </c>
      <c r="F21586" s="31" t="s">
        <v>10207</v>
      </c>
      <c r="H21586" s="10" t="e">
        <f>VLOOKUP(A21586,#REF!,3,FALSE)</f>
        <v>#REF!</v>
      </c>
      <c r="I21586" s="10" t="e">
        <f>VLOOKUP(A21586,#REF!,4,FALSE)</f>
        <v>#REF!</v>
      </c>
      <c r="J21586" s="31" t="s">
        <v>10388</v>
      </c>
      <c r="K21586" s="10" t="str">
        <f t="shared" si="337"/>
        <v>디자이너스칼라/A/P67[두성][두성]</v>
      </c>
      <c r="L21586" s="31" t="s">
        <v>48210</v>
      </c>
    </row>
    <row r="21587" spans="1:12" x14ac:dyDescent="0.15">
      <c r="A21587" s="31" t="s">
        <v>29564</v>
      </c>
      <c r="B21587" s="31" t="s">
        <v>59305</v>
      </c>
      <c r="C21587" s="32">
        <v>400</v>
      </c>
      <c r="D21587" s="31" t="s">
        <v>6319</v>
      </c>
      <c r="E21587" s="31" t="s">
        <v>520</v>
      </c>
      <c r="F21587" s="31" t="s">
        <v>10207</v>
      </c>
      <c r="H21587" s="10" t="e">
        <f>VLOOKUP(A21587,#REF!,3,FALSE)</f>
        <v>#REF!</v>
      </c>
      <c r="I21587" s="10" t="e">
        <f>VLOOKUP(A21587,#REF!,4,FALSE)</f>
        <v>#REF!</v>
      </c>
      <c r="J21587" s="31" t="s">
        <v>10388</v>
      </c>
      <c r="K21587" s="10" t="str">
        <f t="shared" si="337"/>
        <v>디자이너스칼라/A/P67[두성][두성]</v>
      </c>
      <c r="L21587" s="31" t="s">
        <v>48210</v>
      </c>
    </row>
    <row r="21588" spans="1:12" x14ac:dyDescent="0.15">
      <c r="A21588" s="31" t="s">
        <v>29565</v>
      </c>
      <c r="B21588" s="31" t="s">
        <v>59306</v>
      </c>
      <c r="C21588" s="32">
        <v>40000</v>
      </c>
      <c r="D21588" s="31" t="s">
        <v>6319</v>
      </c>
      <c r="E21588" s="31" t="s">
        <v>253</v>
      </c>
      <c r="F21588" s="31" t="s">
        <v>10207</v>
      </c>
      <c r="H21588" s="10" t="e">
        <f>VLOOKUP(A21588,#REF!,3,FALSE)</f>
        <v>#REF!</v>
      </c>
      <c r="I21588" s="10" t="e">
        <f>VLOOKUP(A21588,#REF!,4,FALSE)</f>
        <v>#REF!</v>
      </c>
      <c r="J21588" s="31" t="s">
        <v>10388</v>
      </c>
      <c r="K21588" s="10" t="str">
        <f t="shared" si="337"/>
        <v>디자이너스칼라/A/P68[두성][두성]</v>
      </c>
      <c r="L21588" s="31" t="s">
        <v>48211</v>
      </c>
    </row>
    <row r="21589" spans="1:12" x14ac:dyDescent="0.15">
      <c r="A21589" s="31" t="s">
        <v>29566</v>
      </c>
      <c r="B21589" s="31" t="s">
        <v>59306</v>
      </c>
      <c r="C21589" s="32">
        <v>400</v>
      </c>
      <c r="D21589" s="31" t="s">
        <v>6319</v>
      </c>
      <c r="E21589" s="31" t="s">
        <v>520</v>
      </c>
      <c r="F21589" s="31" t="s">
        <v>10207</v>
      </c>
      <c r="H21589" s="10" t="e">
        <f>VLOOKUP(A21589,#REF!,3,FALSE)</f>
        <v>#REF!</v>
      </c>
      <c r="I21589" s="10" t="e">
        <f>VLOOKUP(A21589,#REF!,4,FALSE)</f>
        <v>#REF!</v>
      </c>
      <c r="J21589" s="31" t="s">
        <v>10388</v>
      </c>
      <c r="K21589" s="10" t="str">
        <f t="shared" si="337"/>
        <v>디자이너스칼라/A/P68[두성][두성]</v>
      </c>
      <c r="L21589" s="31" t="s">
        <v>48211</v>
      </c>
    </row>
    <row r="21590" spans="1:12" x14ac:dyDescent="0.15">
      <c r="A21590" s="31" t="s">
        <v>29568</v>
      </c>
      <c r="B21590" s="31" t="s">
        <v>59307</v>
      </c>
      <c r="C21590" s="32">
        <v>400</v>
      </c>
      <c r="D21590" s="31" t="s">
        <v>6319</v>
      </c>
      <c r="E21590" s="31" t="s">
        <v>520</v>
      </c>
      <c r="F21590" s="31" t="s">
        <v>10207</v>
      </c>
      <c r="H21590" s="10" t="e">
        <f>VLOOKUP(A21590,#REF!,3,FALSE)</f>
        <v>#REF!</v>
      </c>
      <c r="I21590" s="10" t="e">
        <f>VLOOKUP(A21590,#REF!,4,FALSE)</f>
        <v>#REF!</v>
      </c>
      <c r="J21590" s="31" t="s">
        <v>10388</v>
      </c>
      <c r="K21590" s="10" t="str">
        <f t="shared" si="337"/>
        <v>디자이너스칼라/A/P70[두성][두성]</v>
      </c>
      <c r="L21590" s="31" t="s">
        <v>48212</v>
      </c>
    </row>
    <row r="21591" spans="1:12" x14ac:dyDescent="0.15">
      <c r="A21591" s="31" t="s">
        <v>29567</v>
      </c>
      <c r="B21591" s="31" t="s">
        <v>59307</v>
      </c>
      <c r="C21591" s="32">
        <v>40000</v>
      </c>
      <c r="D21591" s="31" t="s">
        <v>6319</v>
      </c>
      <c r="E21591" s="31" t="s">
        <v>253</v>
      </c>
      <c r="F21591" s="31" t="s">
        <v>10207</v>
      </c>
      <c r="H21591" s="10" t="e">
        <f>VLOOKUP(A21591,#REF!,3,FALSE)</f>
        <v>#REF!</v>
      </c>
      <c r="I21591" s="10" t="e">
        <f>VLOOKUP(A21591,#REF!,4,FALSE)</f>
        <v>#REF!</v>
      </c>
      <c r="J21591" s="31" t="s">
        <v>10388</v>
      </c>
      <c r="K21591" s="10" t="str">
        <f t="shared" si="337"/>
        <v>디자이너스칼라/A/P70[두성][두성]</v>
      </c>
      <c r="L21591" s="31" t="s">
        <v>48212</v>
      </c>
    </row>
    <row r="21592" spans="1:12" x14ac:dyDescent="0.15">
      <c r="A21592" s="31" t="s">
        <v>29570</v>
      </c>
      <c r="B21592" s="31" t="s">
        <v>59308</v>
      </c>
      <c r="C21592" s="32">
        <v>40000</v>
      </c>
      <c r="D21592" s="31" t="s">
        <v>6319</v>
      </c>
      <c r="E21592" s="31" t="s">
        <v>253</v>
      </c>
      <c r="F21592" s="31" t="s">
        <v>10207</v>
      </c>
      <c r="H21592" s="10" t="e">
        <f>VLOOKUP(A21592,#REF!,3,FALSE)</f>
        <v>#REF!</v>
      </c>
      <c r="I21592" s="10" t="e">
        <f>VLOOKUP(A21592,#REF!,4,FALSE)</f>
        <v>#REF!</v>
      </c>
      <c r="J21592" s="31" t="s">
        <v>10388</v>
      </c>
      <c r="K21592" s="10" t="str">
        <f t="shared" si="337"/>
        <v>디자이너스칼라/A/P72[두성][두성]</v>
      </c>
      <c r="L21592" s="31" t="s">
        <v>48213</v>
      </c>
    </row>
    <row r="21593" spans="1:12" x14ac:dyDescent="0.15">
      <c r="A21593" s="31" t="s">
        <v>29569</v>
      </c>
      <c r="B21593" s="31" t="s">
        <v>59308</v>
      </c>
      <c r="C21593" s="32">
        <v>400</v>
      </c>
      <c r="D21593" s="31" t="s">
        <v>6319</v>
      </c>
      <c r="E21593" s="31" t="s">
        <v>520</v>
      </c>
      <c r="F21593" s="31" t="s">
        <v>10207</v>
      </c>
      <c r="H21593" s="10" t="e">
        <f>VLOOKUP(A21593,#REF!,3,FALSE)</f>
        <v>#REF!</v>
      </c>
      <c r="I21593" s="10" t="e">
        <f>VLOOKUP(A21593,#REF!,4,FALSE)</f>
        <v>#REF!</v>
      </c>
      <c r="J21593" s="31" t="s">
        <v>10388</v>
      </c>
      <c r="K21593" s="10" t="str">
        <f t="shared" si="337"/>
        <v>디자이너스칼라/A/P72[두성][두성]</v>
      </c>
      <c r="L21593" s="31" t="s">
        <v>48213</v>
      </c>
    </row>
    <row r="21594" spans="1:12" x14ac:dyDescent="0.15">
      <c r="A21594" s="31" t="s">
        <v>29571</v>
      </c>
      <c r="B21594" s="31" t="s">
        <v>59309</v>
      </c>
      <c r="C21594" s="32">
        <v>50000</v>
      </c>
      <c r="D21594" s="31" t="s">
        <v>6319</v>
      </c>
      <c r="E21594" s="31" t="s">
        <v>253</v>
      </c>
      <c r="F21594" s="31" t="s">
        <v>10207</v>
      </c>
      <c r="H21594" s="10" t="e">
        <f>VLOOKUP(A21594,#REF!,3,FALSE)</f>
        <v>#REF!</v>
      </c>
      <c r="I21594" s="10" t="e">
        <f>VLOOKUP(A21594,#REF!,4,FALSE)</f>
        <v>#REF!</v>
      </c>
      <c r="J21594" s="31" t="s">
        <v>10388</v>
      </c>
      <c r="K21594" s="10" t="str">
        <f t="shared" si="337"/>
        <v>디자이너스칼라/B/S02[두성][두성]</v>
      </c>
      <c r="L21594" s="31" t="s">
        <v>48214</v>
      </c>
    </row>
    <row r="21595" spans="1:12" x14ac:dyDescent="0.15">
      <c r="A21595" s="31" t="s">
        <v>29572</v>
      </c>
      <c r="B21595" s="31" t="s">
        <v>59309</v>
      </c>
      <c r="C21595" s="32">
        <v>500</v>
      </c>
      <c r="D21595" s="31" t="s">
        <v>6319</v>
      </c>
      <c r="E21595" s="31" t="s">
        <v>520</v>
      </c>
      <c r="F21595" s="31" t="s">
        <v>10207</v>
      </c>
      <c r="H21595" s="10" t="e">
        <f>VLOOKUP(A21595,#REF!,3,FALSE)</f>
        <v>#REF!</v>
      </c>
      <c r="I21595" s="10" t="e">
        <f>VLOOKUP(A21595,#REF!,4,FALSE)</f>
        <v>#REF!</v>
      </c>
      <c r="J21595" s="31" t="s">
        <v>10388</v>
      </c>
      <c r="K21595" s="10" t="str">
        <f t="shared" si="337"/>
        <v>디자이너스칼라/B/S02[두성][두성]</v>
      </c>
      <c r="L21595" s="31" t="s">
        <v>48214</v>
      </c>
    </row>
    <row r="21596" spans="1:12" x14ac:dyDescent="0.15">
      <c r="A21596" s="31" t="s">
        <v>29574</v>
      </c>
      <c r="B21596" s="31" t="s">
        <v>59310</v>
      </c>
      <c r="C21596" s="32">
        <v>400</v>
      </c>
      <c r="D21596" s="31" t="s">
        <v>6319</v>
      </c>
      <c r="E21596" s="31" t="s">
        <v>520</v>
      </c>
      <c r="F21596" s="31" t="s">
        <v>10207</v>
      </c>
      <c r="H21596" s="10" t="e">
        <f>VLOOKUP(A21596,#REF!,3,FALSE)</f>
        <v>#REF!</v>
      </c>
      <c r="I21596" s="10" t="e">
        <f>VLOOKUP(A21596,#REF!,4,FALSE)</f>
        <v>#REF!</v>
      </c>
      <c r="J21596" s="31" t="s">
        <v>10388</v>
      </c>
      <c r="K21596" s="10" t="str">
        <f t="shared" si="337"/>
        <v>디자이너스칼라/A/S03[두성][두성]</v>
      </c>
      <c r="L21596" s="31" t="s">
        <v>48215</v>
      </c>
    </row>
    <row r="21597" spans="1:12" x14ac:dyDescent="0.15">
      <c r="A21597" s="31" t="s">
        <v>29573</v>
      </c>
      <c r="B21597" s="31" t="s">
        <v>59310</v>
      </c>
      <c r="C21597" s="32">
        <v>40000</v>
      </c>
      <c r="D21597" s="31" t="s">
        <v>6319</v>
      </c>
      <c r="E21597" s="31" t="s">
        <v>253</v>
      </c>
      <c r="F21597" s="31" t="s">
        <v>10207</v>
      </c>
      <c r="H21597" s="10" t="e">
        <f>VLOOKUP(A21597,#REF!,3,FALSE)</f>
        <v>#REF!</v>
      </c>
      <c r="I21597" s="10" t="e">
        <f>VLOOKUP(A21597,#REF!,4,FALSE)</f>
        <v>#REF!</v>
      </c>
      <c r="J21597" s="31" t="s">
        <v>10388</v>
      </c>
      <c r="K21597" s="10" t="str">
        <f t="shared" si="337"/>
        <v>디자이너스칼라/A/S03[두성][두성]</v>
      </c>
      <c r="L21597" s="31" t="s">
        <v>48215</v>
      </c>
    </row>
    <row r="21598" spans="1:12" x14ac:dyDescent="0.15">
      <c r="A21598" s="31" t="s">
        <v>29575</v>
      </c>
      <c r="B21598" s="31" t="s">
        <v>59311</v>
      </c>
      <c r="C21598" s="32">
        <v>40000</v>
      </c>
      <c r="D21598" s="31" t="s">
        <v>6319</v>
      </c>
      <c r="E21598" s="31" t="s">
        <v>253</v>
      </c>
      <c r="F21598" s="31" t="s">
        <v>10207</v>
      </c>
      <c r="H21598" s="10" t="e">
        <f>VLOOKUP(A21598,#REF!,3,FALSE)</f>
        <v>#REF!</v>
      </c>
      <c r="I21598" s="10" t="e">
        <f>VLOOKUP(A21598,#REF!,4,FALSE)</f>
        <v>#REF!</v>
      </c>
      <c r="J21598" s="31" t="s">
        <v>10388</v>
      </c>
      <c r="K21598" s="10" t="str">
        <f t="shared" si="337"/>
        <v>디자이너스칼라/A/S04[두성][두성]</v>
      </c>
      <c r="L21598" s="31" t="s">
        <v>48216</v>
      </c>
    </row>
    <row r="21599" spans="1:12" x14ac:dyDescent="0.15">
      <c r="A21599" s="31" t="s">
        <v>29576</v>
      </c>
      <c r="B21599" s="31" t="s">
        <v>59311</v>
      </c>
      <c r="C21599" s="32">
        <v>400</v>
      </c>
      <c r="D21599" s="31" t="s">
        <v>6319</v>
      </c>
      <c r="E21599" s="31" t="s">
        <v>520</v>
      </c>
      <c r="F21599" s="31" t="s">
        <v>10207</v>
      </c>
      <c r="H21599" s="10" t="e">
        <f>VLOOKUP(A21599,#REF!,3,FALSE)</f>
        <v>#REF!</v>
      </c>
      <c r="I21599" s="10" t="e">
        <f>VLOOKUP(A21599,#REF!,4,FALSE)</f>
        <v>#REF!</v>
      </c>
      <c r="J21599" s="31" t="s">
        <v>10388</v>
      </c>
      <c r="K21599" s="10" t="str">
        <f t="shared" si="337"/>
        <v>디자이너스칼라/A/S04[두성][두성]</v>
      </c>
      <c r="L21599" s="31" t="s">
        <v>48216</v>
      </c>
    </row>
    <row r="21600" spans="1:12" x14ac:dyDescent="0.15">
      <c r="A21600" s="31" t="s">
        <v>29578</v>
      </c>
      <c r="B21600" s="31" t="s">
        <v>59312</v>
      </c>
      <c r="C21600" s="32">
        <v>40000</v>
      </c>
      <c r="D21600" s="31" t="s">
        <v>6319</v>
      </c>
      <c r="E21600" s="31" t="s">
        <v>253</v>
      </c>
      <c r="F21600" s="31" t="s">
        <v>10207</v>
      </c>
      <c r="H21600" s="10" t="e">
        <f>VLOOKUP(A21600,#REF!,3,FALSE)</f>
        <v>#REF!</v>
      </c>
      <c r="I21600" s="10" t="e">
        <f>VLOOKUP(A21600,#REF!,4,FALSE)</f>
        <v>#REF!</v>
      </c>
      <c r="J21600" s="31" t="s">
        <v>10388</v>
      </c>
      <c r="K21600" s="10" t="str">
        <f t="shared" si="337"/>
        <v>디자이너스칼라/A/S05[두성][두성]</v>
      </c>
      <c r="L21600" s="31" t="s">
        <v>48217</v>
      </c>
    </row>
    <row r="21601" spans="1:12" x14ac:dyDescent="0.15">
      <c r="A21601" s="31" t="s">
        <v>29577</v>
      </c>
      <c r="B21601" s="31" t="s">
        <v>59312</v>
      </c>
      <c r="C21601" s="32">
        <v>400</v>
      </c>
      <c r="D21601" s="31" t="s">
        <v>6319</v>
      </c>
      <c r="E21601" s="31" t="s">
        <v>520</v>
      </c>
      <c r="F21601" s="31" t="s">
        <v>10207</v>
      </c>
      <c r="H21601" s="10" t="e">
        <f>VLOOKUP(A21601,#REF!,3,FALSE)</f>
        <v>#REF!</v>
      </c>
      <c r="I21601" s="10" t="e">
        <f>VLOOKUP(A21601,#REF!,4,FALSE)</f>
        <v>#REF!</v>
      </c>
      <c r="J21601" s="31" t="s">
        <v>10388</v>
      </c>
      <c r="K21601" s="10" t="str">
        <f t="shared" si="337"/>
        <v>디자이너스칼라/A/S05[두성][두성]</v>
      </c>
      <c r="L21601" s="31" t="s">
        <v>48217</v>
      </c>
    </row>
    <row r="21602" spans="1:12" x14ac:dyDescent="0.15">
      <c r="A21602" s="31" t="s">
        <v>29579</v>
      </c>
      <c r="B21602" s="31" t="s">
        <v>59313</v>
      </c>
      <c r="C21602" s="32">
        <v>400</v>
      </c>
      <c r="D21602" s="31" t="s">
        <v>6319</v>
      </c>
      <c r="E21602" s="31" t="s">
        <v>520</v>
      </c>
      <c r="F21602" s="31" t="s">
        <v>10207</v>
      </c>
      <c r="H21602" s="10" t="e">
        <f>VLOOKUP(A21602,#REF!,3,FALSE)</f>
        <v>#REF!</v>
      </c>
      <c r="I21602" s="10" t="e">
        <f>VLOOKUP(A21602,#REF!,4,FALSE)</f>
        <v>#REF!</v>
      </c>
      <c r="J21602" s="31" t="s">
        <v>10388</v>
      </c>
      <c r="K21602" s="10" t="str">
        <f t="shared" si="337"/>
        <v>디자이너스칼라/A/S06[두성][두성]</v>
      </c>
      <c r="L21602" s="31" t="s">
        <v>48218</v>
      </c>
    </row>
    <row r="21603" spans="1:12" x14ac:dyDescent="0.15">
      <c r="A21603" s="31" t="s">
        <v>29580</v>
      </c>
      <c r="B21603" s="31" t="s">
        <v>59313</v>
      </c>
      <c r="C21603" s="32">
        <v>40000</v>
      </c>
      <c r="D21603" s="31" t="s">
        <v>6319</v>
      </c>
      <c r="E21603" s="31" t="s">
        <v>253</v>
      </c>
      <c r="F21603" s="31" t="s">
        <v>10207</v>
      </c>
      <c r="H21603" s="10" t="e">
        <f>VLOOKUP(A21603,#REF!,3,FALSE)</f>
        <v>#REF!</v>
      </c>
      <c r="I21603" s="10" t="e">
        <f>VLOOKUP(A21603,#REF!,4,FALSE)</f>
        <v>#REF!</v>
      </c>
      <c r="J21603" s="31" t="s">
        <v>10388</v>
      </c>
      <c r="K21603" s="10" t="str">
        <f t="shared" si="337"/>
        <v>디자이너스칼라/A/S06[두성][두성]</v>
      </c>
      <c r="L21603" s="31" t="s">
        <v>48218</v>
      </c>
    </row>
    <row r="21604" spans="1:12" x14ac:dyDescent="0.15">
      <c r="A21604" s="31" t="s">
        <v>29581</v>
      </c>
      <c r="B21604" s="31" t="s">
        <v>59314</v>
      </c>
      <c r="C21604" s="32">
        <v>400</v>
      </c>
      <c r="D21604" s="31" t="s">
        <v>6319</v>
      </c>
      <c r="E21604" s="31" t="s">
        <v>520</v>
      </c>
      <c r="F21604" s="31" t="s">
        <v>10207</v>
      </c>
      <c r="H21604" s="10" t="e">
        <f>VLOOKUP(A21604,#REF!,3,FALSE)</f>
        <v>#REF!</v>
      </c>
      <c r="I21604" s="10" t="e">
        <f>VLOOKUP(A21604,#REF!,4,FALSE)</f>
        <v>#REF!</v>
      </c>
      <c r="J21604" s="31" t="s">
        <v>10388</v>
      </c>
      <c r="K21604" s="10" t="str">
        <f t="shared" si="337"/>
        <v>디자이너스칼라/A/S07[두성][두성]</v>
      </c>
      <c r="L21604" s="31" t="s">
        <v>48219</v>
      </c>
    </row>
    <row r="21605" spans="1:12" x14ac:dyDescent="0.15">
      <c r="A21605" s="31" t="s">
        <v>29582</v>
      </c>
      <c r="B21605" s="31" t="s">
        <v>59314</v>
      </c>
      <c r="C21605" s="32">
        <v>40000</v>
      </c>
      <c r="D21605" s="31" t="s">
        <v>6319</v>
      </c>
      <c r="E21605" s="31" t="s">
        <v>253</v>
      </c>
      <c r="F21605" s="31" t="s">
        <v>10207</v>
      </c>
      <c r="H21605" s="10" t="e">
        <f>VLOOKUP(A21605,#REF!,3,FALSE)</f>
        <v>#REF!</v>
      </c>
      <c r="I21605" s="10" t="e">
        <f>VLOOKUP(A21605,#REF!,4,FALSE)</f>
        <v>#REF!</v>
      </c>
      <c r="J21605" s="31" t="s">
        <v>10388</v>
      </c>
      <c r="K21605" s="10" t="str">
        <f t="shared" si="337"/>
        <v>디자이너스칼라/A/S07[두성][두성]</v>
      </c>
      <c r="L21605" s="31" t="s">
        <v>48219</v>
      </c>
    </row>
    <row r="21606" spans="1:12" x14ac:dyDescent="0.15">
      <c r="A21606" s="31" t="s">
        <v>29584</v>
      </c>
      <c r="B21606" s="31" t="s">
        <v>59315</v>
      </c>
      <c r="C21606" s="32">
        <v>40000</v>
      </c>
      <c r="D21606" s="31" t="s">
        <v>6319</v>
      </c>
      <c r="E21606" s="31" t="s">
        <v>253</v>
      </c>
      <c r="F21606" s="31" t="s">
        <v>10207</v>
      </c>
      <c r="H21606" s="10" t="e">
        <f>VLOOKUP(A21606,#REF!,3,FALSE)</f>
        <v>#REF!</v>
      </c>
      <c r="I21606" s="10" t="e">
        <f>VLOOKUP(A21606,#REF!,4,FALSE)</f>
        <v>#REF!</v>
      </c>
      <c r="J21606" s="31" t="s">
        <v>10388</v>
      </c>
      <c r="K21606" s="10" t="str">
        <f t="shared" si="337"/>
        <v>디자이너스칼라/A/S08[두성][두성]</v>
      </c>
      <c r="L21606" s="31" t="s">
        <v>48220</v>
      </c>
    </row>
    <row r="21607" spans="1:12" x14ac:dyDescent="0.15">
      <c r="A21607" s="31" t="s">
        <v>29583</v>
      </c>
      <c r="B21607" s="31" t="s">
        <v>59315</v>
      </c>
      <c r="C21607" s="32">
        <v>400</v>
      </c>
      <c r="D21607" s="31" t="s">
        <v>6319</v>
      </c>
      <c r="E21607" s="31" t="s">
        <v>520</v>
      </c>
      <c r="F21607" s="31" t="s">
        <v>10207</v>
      </c>
      <c r="H21607" s="10" t="e">
        <f>VLOOKUP(A21607,#REF!,3,FALSE)</f>
        <v>#REF!</v>
      </c>
      <c r="I21607" s="10" t="e">
        <f>VLOOKUP(A21607,#REF!,4,FALSE)</f>
        <v>#REF!</v>
      </c>
      <c r="J21607" s="31" t="s">
        <v>10388</v>
      </c>
      <c r="K21607" s="10" t="str">
        <f t="shared" si="337"/>
        <v>디자이너스칼라/A/S08[두성][두성]</v>
      </c>
      <c r="L21607" s="31" t="s">
        <v>48220</v>
      </c>
    </row>
    <row r="21608" spans="1:12" x14ac:dyDescent="0.15">
      <c r="A21608" s="31" t="s">
        <v>29586</v>
      </c>
      <c r="B21608" s="31" t="s">
        <v>59316</v>
      </c>
      <c r="C21608" s="32">
        <v>40000</v>
      </c>
      <c r="D21608" s="31" t="s">
        <v>6319</v>
      </c>
      <c r="E21608" s="31" t="s">
        <v>253</v>
      </c>
      <c r="F21608" s="31" t="s">
        <v>10207</v>
      </c>
      <c r="H21608" s="10" t="e">
        <f>VLOOKUP(A21608,#REF!,3,FALSE)</f>
        <v>#REF!</v>
      </c>
      <c r="I21608" s="10" t="e">
        <f>VLOOKUP(A21608,#REF!,4,FALSE)</f>
        <v>#REF!</v>
      </c>
      <c r="J21608" s="31" t="s">
        <v>10388</v>
      </c>
      <c r="K21608" s="10" t="str">
        <f t="shared" si="337"/>
        <v>디자이너스칼라/A/Y06[두성][두성]</v>
      </c>
      <c r="L21608" s="31" t="s">
        <v>48221</v>
      </c>
    </row>
    <row r="21609" spans="1:12" x14ac:dyDescent="0.15">
      <c r="A21609" s="31" t="s">
        <v>29585</v>
      </c>
      <c r="B21609" s="31" t="s">
        <v>59316</v>
      </c>
      <c r="C21609" s="32">
        <v>400</v>
      </c>
      <c r="D21609" s="31" t="s">
        <v>6319</v>
      </c>
      <c r="E21609" s="31" t="s">
        <v>520</v>
      </c>
      <c r="F21609" s="31" t="s">
        <v>10207</v>
      </c>
      <c r="H21609" s="10" t="e">
        <f>VLOOKUP(A21609,#REF!,3,FALSE)</f>
        <v>#REF!</v>
      </c>
      <c r="I21609" s="10" t="e">
        <f>VLOOKUP(A21609,#REF!,4,FALSE)</f>
        <v>#REF!</v>
      </c>
      <c r="J21609" s="31" t="s">
        <v>10388</v>
      </c>
      <c r="K21609" s="10" t="str">
        <f t="shared" si="337"/>
        <v>디자이너스칼라/A/Y06[두성][두성]</v>
      </c>
      <c r="L21609" s="31" t="s">
        <v>48221</v>
      </c>
    </row>
    <row r="21610" spans="1:12" x14ac:dyDescent="0.15">
      <c r="A21610" s="31" t="s">
        <v>29588</v>
      </c>
      <c r="B21610" s="31" t="s">
        <v>59317</v>
      </c>
      <c r="C21610" s="32">
        <v>400</v>
      </c>
      <c r="D21610" s="31" t="s">
        <v>6319</v>
      </c>
      <c r="E21610" s="31" t="s">
        <v>520</v>
      </c>
      <c r="F21610" s="31" t="s">
        <v>10207</v>
      </c>
      <c r="H21610" s="10" t="e">
        <f>VLOOKUP(A21610,#REF!,3,FALSE)</f>
        <v>#REF!</v>
      </c>
      <c r="I21610" s="10" t="e">
        <f>VLOOKUP(A21610,#REF!,4,FALSE)</f>
        <v>#REF!</v>
      </c>
      <c r="J21610" s="31" t="s">
        <v>10388</v>
      </c>
      <c r="K21610" s="10" t="str">
        <f t="shared" si="337"/>
        <v>디자이너스칼라/A/Y08[두성][두성]</v>
      </c>
      <c r="L21610" s="31" t="s">
        <v>48222</v>
      </c>
    </row>
    <row r="21611" spans="1:12" x14ac:dyDescent="0.15">
      <c r="A21611" s="31" t="s">
        <v>29587</v>
      </c>
      <c r="B21611" s="31" t="s">
        <v>59317</v>
      </c>
      <c r="C21611" s="32">
        <v>40000</v>
      </c>
      <c r="D21611" s="31" t="s">
        <v>6319</v>
      </c>
      <c r="E21611" s="31" t="s">
        <v>253</v>
      </c>
      <c r="F21611" s="31" t="s">
        <v>10207</v>
      </c>
      <c r="H21611" s="10" t="e">
        <f>VLOOKUP(A21611,#REF!,3,FALSE)</f>
        <v>#REF!</v>
      </c>
      <c r="I21611" s="10" t="e">
        <f>VLOOKUP(A21611,#REF!,4,FALSE)</f>
        <v>#REF!</v>
      </c>
      <c r="J21611" s="31" t="s">
        <v>10388</v>
      </c>
      <c r="K21611" s="10" t="str">
        <f t="shared" si="337"/>
        <v>디자이너스칼라/A/Y08[두성][두성]</v>
      </c>
      <c r="L21611" s="31" t="s">
        <v>48222</v>
      </c>
    </row>
    <row r="21612" spans="1:12" x14ac:dyDescent="0.15">
      <c r="A21612" s="31" t="s">
        <v>29589</v>
      </c>
      <c r="B21612" s="31" t="s">
        <v>59318</v>
      </c>
      <c r="C21612" s="32">
        <v>50000</v>
      </c>
      <c r="D21612" s="31" t="s">
        <v>6319</v>
      </c>
      <c r="E21612" s="31" t="s">
        <v>253</v>
      </c>
      <c r="F21612" s="31" t="s">
        <v>10207</v>
      </c>
      <c r="H21612" s="10" t="e">
        <f>VLOOKUP(A21612,#REF!,3,FALSE)</f>
        <v>#REF!</v>
      </c>
      <c r="I21612" s="10" t="e">
        <f>VLOOKUP(A21612,#REF!,4,FALSE)</f>
        <v>#REF!</v>
      </c>
      <c r="J21612" s="31" t="s">
        <v>10388</v>
      </c>
      <c r="K21612" s="10" t="str">
        <f t="shared" si="337"/>
        <v>디자이너스칼라/B/Y10[두성][두성]</v>
      </c>
      <c r="L21612" s="31" t="s">
        <v>48223</v>
      </c>
    </row>
    <row r="21613" spans="1:12" x14ac:dyDescent="0.15">
      <c r="A21613" s="31" t="s">
        <v>29590</v>
      </c>
      <c r="B21613" s="31" t="s">
        <v>59318</v>
      </c>
      <c r="C21613" s="32">
        <v>500</v>
      </c>
      <c r="D21613" s="31" t="s">
        <v>6319</v>
      </c>
      <c r="E21613" s="31" t="s">
        <v>520</v>
      </c>
      <c r="F21613" s="31" t="s">
        <v>10207</v>
      </c>
      <c r="H21613" s="10" t="e">
        <f>VLOOKUP(A21613,#REF!,3,FALSE)</f>
        <v>#REF!</v>
      </c>
      <c r="I21613" s="10" t="e">
        <f>VLOOKUP(A21613,#REF!,4,FALSE)</f>
        <v>#REF!</v>
      </c>
      <c r="J21613" s="31" t="s">
        <v>10388</v>
      </c>
      <c r="K21613" s="10" t="str">
        <f t="shared" si="337"/>
        <v>디자이너스칼라/B/Y10[두성][두성]</v>
      </c>
      <c r="L21613" s="31" t="s">
        <v>48223</v>
      </c>
    </row>
    <row r="21614" spans="1:12" x14ac:dyDescent="0.15">
      <c r="A21614" s="31" t="s">
        <v>29592</v>
      </c>
      <c r="B21614" s="31" t="s">
        <v>59319</v>
      </c>
      <c r="C21614" s="32">
        <v>40000</v>
      </c>
      <c r="D21614" s="31" t="s">
        <v>6319</v>
      </c>
      <c r="E21614" s="31" t="s">
        <v>253</v>
      </c>
      <c r="F21614" s="31" t="s">
        <v>10207</v>
      </c>
      <c r="H21614" s="10" t="e">
        <f>VLOOKUP(A21614,#REF!,3,FALSE)</f>
        <v>#REF!</v>
      </c>
      <c r="I21614" s="10" t="e">
        <f>VLOOKUP(A21614,#REF!,4,FALSE)</f>
        <v>#REF!</v>
      </c>
      <c r="J21614" s="31" t="s">
        <v>10388</v>
      </c>
      <c r="K21614" s="10" t="str">
        <f t="shared" si="337"/>
        <v>디자이너스칼라/A/Y11[두성][두성]</v>
      </c>
      <c r="L21614" s="31" t="s">
        <v>48224</v>
      </c>
    </row>
    <row r="21615" spans="1:12" x14ac:dyDescent="0.15">
      <c r="A21615" s="31" t="s">
        <v>29591</v>
      </c>
      <c r="B21615" s="31" t="s">
        <v>59319</v>
      </c>
      <c r="C21615" s="32">
        <v>400</v>
      </c>
      <c r="D21615" s="31" t="s">
        <v>6319</v>
      </c>
      <c r="E21615" s="31" t="s">
        <v>520</v>
      </c>
      <c r="F21615" s="31" t="s">
        <v>10207</v>
      </c>
      <c r="H21615" s="10" t="e">
        <f>VLOOKUP(A21615,#REF!,3,FALSE)</f>
        <v>#REF!</v>
      </c>
      <c r="I21615" s="10" t="e">
        <f>VLOOKUP(A21615,#REF!,4,FALSE)</f>
        <v>#REF!</v>
      </c>
      <c r="J21615" s="31" t="s">
        <v>10388</v>
      </c>
      <c r="K21615" s="10" t="str">
        <f t="shared" si="337"/>
        <v>디자이너스칼라/A/Y11[두성][두성]</v>
      </c>
      <c r="L21615" s="31" t="s">
        <v>48224</v>
      </c>
    </row>
    <row r="21616" spans="1:12" x14ac:dyDescent="0.15">
      <c r="A21616" s="31" t="s">
        <v>29594</v>
      </c>
      <c r="B21616" s="31" t="s">
        <v>59320</v>
      </c>
      <c r="C21616" s="32">
        <v>400</v>
      </c>
      <c r="D21616" s="31" t="s">
        <v>6319</v>
      </c>
      <c r="E21616" s="31" t="s">
        <v>520</v>
      </c>
      <c r="F21616" s="31" t="s">
        <v>10207</v>
      </c>
      <c r="H21616" s="10" t="e">
        <f>VLOOKUP(A21616,#REF!,3,FALSE)</f>
        <v>#REF!</v>
      </c>
      <c r="I21616" s="10" t="e">
        <f>VLOOKUP(A21616,#REF!,4,FALSE)</f>
        <v>#REF!</v>
      </c>
      <c r="J21616" s="31" t="s">
        <v>10388</v>
      </c>
      <c r="K21616" s="10" t="str">
        <f t="shared" si="337"/>
        <v>디자이너스칼라/A/Y12[두성][두성]</v>
      </c>
      <c r="L21616" s="31" t="s">
        <v>48225</v>
      </c>
    </row>
    <row r="21617" spans="1:12" x14ac:dyDescent="0.15">
      <c r="A21617" s="31" t="s">
        <v>29593</v>
      </c>
      <c r="B21617" s="31" t="s">
        <v>59320</v>
      </c>
      <c r="C21617" s="32">
        <v>40000</v>
      </c>
      <c r="D21617" s="31" t="s">
        <v>6319</v>
      </c>
      <c r="E21617" s="31" t="s">
        <v>253</v>
      </c>
      <c r="F21617" s="31" t="s">
        <v>10207</v>
      </c>
      <c r="H21617" s="10" t="e">
        <f>VLOOKUP(A21617,#REF!,3,FALSE)</f>
        <v>#REF!</v>
      </c>
      <c r="I21617" s="10" t="e">
        <f>VLOOKUP(A21617,#REF!,4,FALSE)</f>
        <v>#REF!</v>
      </c>
      <c r="J21617" s="31" t="s">
        <v>10388</v>
      </c>
      <c r="K21617" s="10" t="str">
        <f t="shared" si="337"/>
        <v>디자이너스칼라/A/Y12[두성][두성]</v>
      </c>
      <c r="L21617" s="31" t="s">
        <v>48225</v>
      </c>
    </row>
    <row r="21618" spans="1:12" x14ac:dyDescent="0.15">
      <c r="A21618" s="31" t="s">
        <v>29596</v>
      </c>
      <c r="B21618" s="31" t="s">
        <v>59321</v>
      </c>
      <c r="C21618" s="32">
        <v>400</v>
      </c>
      <c r="D21618" s="31" t="s">
        <v>6319</v>
      </c>
      <c r="E21618" s="31" t="s">
        <v>520</v>
      </c>
      <c r="F21618" s="31" t="s">
        <v>10207</v>
      </c>
      <c r="H21618" s="10" t="e">
        <f>VLOOKUP(A21618,#REF!,3,FALSE)</f>
        <v>#REF!</v>
      </c>
      <c r="I21618" s="10" t="e">
        <f>VLOOKUP(A21618,#REF!,4,FALSE)</f>
        <v>#REF!</v>
      </c>
      <c r="J21618" s="31" t="s">
        <v>10388</v>
      </c>
      <c r="K21618" s="10" t="str">
        <f t="shared" si="337"/>
        <v>디자이너스칼라/A/Y13[두성][두성]</v>
      </c>
      <c r="L21618" s="31" t="s">
        <v>48226</v>
      </c>
    </row>
    <row r="21619" spans="1:12" x14ac:dyDescent="0.15">
      <c r="A21619" s="31" t="s">
        <v>29595</v>
      </c>
      <c r="B21619" s="31" t="s">
        <v>59321</v>
      </c>
      <c r="C21619" s="32">
        <v>40000</v>
      </c>
      <c r="D21619" s="31" t="s">
        <v>6319</v>
      </c>
      <c r="E21619" s="31" t="s">
        <v>253</v>
      </c>
      <c r="F21619" s="31" t="s">
        <v>10207</v>
      </c>
      <c r="H21619" s="10" t="e">
        <f>VLOOKUP(A21619,#REF!,3,FALSE)</f>
        <v>#REF!</v>
      </c>
      <c r="I21619" s="10" t="e">
        <f>VLOOKUP(A21619,#REF!,4,FALSE)</f>
        <v>#REF!</v>
      </c>
      <c r="J21619" s="31" t="s">
        <v>10388</v>
      </c>
      <c r="K21619" s="10" t="str">
        <f t="shared" si="337"/>
        <v>디자이너스칼라/A/Y13[두성][두성]</v>
      </c>
      <c r="L21619" s="31" t="s">
        <v>48226</v>
      </c>
    </row>
    <row r="21620" spans="1:12" x14ac:dyDescent="0.15">
      <c r="A21620" s="31" t="s">
        <v>29598</v>
      </c>
      <c r="B21620" s="31" t="s">
        <v>59322</v>
      </c>
      <c r="C21620" s="32">
        <v>40000</v>
      </c>
      <c r="D21620" s="31" t="s">
        <v>6319</v>
      </c>
      <c r="E21620" s="31" t="s">
        <v>253</v>
      </c>
      <c r="F21620" s="31" t="s">
        <v>10207</v>
      </c>
      <c r="H21620" s="10" t="e">
        <f>VLOOKUP(A21620,#REF!,3,FALSE)</f>
        <v>#REF!</v>
      </c>
      <c r="I21620" s="10" t="e">
        <f>VLOOKUP(A21620,#REF!,4,FALSE)</f>
        <v>#REF!</v>
      </c>
      <c r="J21620" s="31" t="s">
        <v>10388</v>
      </c>
      <c r="K21620" s="10" t="str">
        <f t="shared" si="337"/>
        <v>디자이너스칼라/A/D59[두성][두성]</v>
      </c>
      <c r="L21620" s="31" t="s">
        <v>48227</v>
      </c>
    </row>
    <row r="21621" spans="1:12" x14ac:dyDescent="0.15">
      <c r="A21621" s="31" t="s">
        <v>29597</v>
      </c>
      <c r="B21621" s="31" t="s">
        <v>59322</v>
      </c>
      <c r="C21621" s="32">
        <v>400</v>
      </c>
      <c r="D21621" s="31" t="s">
        <v>6319</v>
      </c>
      <c r="E21621" s="31" t="s">
        <v>520</v>
      </c>
      <c r="F21621" s="31" t="s">
        <v>10207</v>
      </c>
      <c r="H21621" s="10" t="e">
        <f>VLOOKUP(A21621,#REF!,3,FALSE)</f>
        <v>#REF!</v>
      </c>
      <c r="I21621" s="10" t="e">
        <f>VLOOKUP(A21621,#REF!,4,FALSE)</f>
        <v>#REF!</v>
      </c>
      <c r="J21621" s="31" t="s">
        <v>10388</v>
      </c>
      <c r="K21621" s="10" t="str">
        <f t="shared" si="337"/>
        <v>디자이너스칼라/A/D59[두성][두성]</v>
      </c>
      <c r="L21621" s="31" t="s">
        <v>48227</v>
      </c>
    </row>
    <row r="21622" spans="1:12" x14ac:dyDescent="0.15">
      <c r="A21622" s="31" t="s">
        <v>29600</v>
      </c>
      <c r="B21622" s="31" t="s">
        <v>59323</v>
      </c>
      <c r="C21622" s="32">
        <v>30000</v>
      </c>
      <c r="D21622" s="31" t="s">
        <v>6320</v>
      </c>
      <c r="E21622" s="31" t="s">
        <v>253</v>
      </c>
      <c r="F21622" s="31" t="s">
        <v>10207</v>
      </c>
      <c r="H21622" s="10" t="e">
        <f>VLOOKUP(A21622,#REF!,3,FALSE)</f>
        <v>#REF!</v>
      </c>
      <c r="I21622" s="10" t="e">
        <f>VLOOKUP(A21622,#REF!,4,FALSE)</f>
        <v>#REF!</v>
      </c>
      <c r="J21622" s="31" t="s">
        <v>10388</v>
      </c>
      <c r="K21622" s="10" t="str">
        <f t="shared" si="337"/>
        <v>머메이드/A/000[두성][두성]</v>
      </c>
      <c r="L21622" s="31" t="s">
        <v>48228</v>
      </c>
    </row>
    <row r="21623" spans="1:12" x14ac:dyDescent="0.15">
      <c r="A21623" s="31" t="s">
        <v>29599</v>
      </c>
      <c r="B21623" s="31" t="s">
        <v>59323</v>
      </c>
      <c r="C21623" s="32">
        <v>600</v>
      </c>
      <c r="D21623" s="31" t="s">
        <v>6320</v>
      </c>
      <c r="E21623" s="31" t="s">
        <v>520</v>
      </c>
      <c r="F21623" s="31" t="s">
        <v>10207</v>
      </c>
      <c r="H21623" s="10" t="e">
        <f>VLOOKUP(A21623,#REF!,3,FALSE)</f>
        <v>#REF!</v>
      </c>
      <c r="I21623" s="10" t="e">
        <f>VLOOKUP(A21623,#REF!,4,FALSE)</f>
        <v>#REF!</v>
      </c>
      <c r="J21623" s="31" t="s">
        <v>10388</v>
      </c>
      <c r="K21623" s="10" t="str">
        <f t="shared" si="337"/>
        <v>머메이드/A/000[두성][두성]</v>
      </c>
      <c r="L21623" s="31" t="s">
        <v>48228</v>
      </c>
    </row>
    <row r="21624" spans="1:12" x14ac:dyDescent="0.15">
      <c r="A21624" s="31" t="s">
        <v>29602</v>
      </c>
      <c r="B21624" s="31" t="s">
        <v>59324</v>
      </c>
      <c r="C21624" s="32">
        <v>30000</v>
      </c>
      <c r="D21624" s="31" t="s">
        <v>6320</v>
      </c>
      <c r="E21624" s="31" t="s">
        <v>253</v>
      </c>
      <c r="F21624" s="31" t="s">
        <v>10207</v>
      </c>
      <c r="H21624" s="10" t="e">
        <f>VLOOKUP(A21624,#REF!,3,FALSE)</f>
        <v>#REF!</v>
      </c>
      <c r="I21624" s="10" t="e">
        <f>VLOOKUP(A21624,#REF!,4,FALSE)</f>
        <v>#REF!</v>
      </c>
      <c r="J21624" s="31" t="s">
        <v>10388</v>
      </c>
      <c r="K21624" s="10" t="str">
        <f t="shared" si="337"/>
        <v>머메이드/A/001[두성][두성]</v>
      </c>
      <c r="L21624" s="31" t="s">
        <v>48229</v>
      </c>
    </row>
    <row r="21625" spans="1:12" x14ac:dyDescent="0.15">
      <c r="A21625" s="31" t="s">
        <v>29601</v>
      </c>
      <c r="B21625" s="31" t="s">
        <v>59324</v>
      </c>
      <c r="C21625" s="32">
        <v>600</v>
      </c>
      <c r="D21625" s="31" t="s">
        <v>6320</v>
      </c>
      <c r="E21625" s="31" t="s">
        <v>520</v>
      </c>
      <c r="F21625" s="31" t="s">
        <v>10207</v>
      </c>
      <c r="H21625" s="10" t="e">
        <f>VLOOKUP(A21625,#REF!,3,FALSE)</f>
        <v>#REF!</v>
      </c>
      <c r="I21625" s="10" t="e">
        <f>VLOOKUP(A21625,#REF!,4,FALSE)</f>
        <v>#REF!</v>
      </c>
      <c r="J21625" s="31" t="s">
        <v>10388</v>
      </c>
      <c r="K21625" s="10" t="str">
        <f t="shared" si="337"/>
        <v>머메이드/A/001[두성][두성]</v>
      </c>
      <c r="L21625" s="31" t="s">
        <v>48229</v>
      </c>
    </row>
    <row r="21626" spans="1:12" x14ac:dyDescent="0.15">
      <c r="A21626" s="31" t="s">
        <v>29604</v>
      </c>
      <c r="B21626" s="31" t="s">
        <v>59325</v>
      </c>
      <c r="C21626" s="32">
        <v>30000</v>
      </c>
      <c r="D21626" s="31" t="s">
        <v>6321</v>
      </c>
      <c r="E21626" s="31" t="s">
        <v>253</v>
      </c>
      <c r="F21626" s="31" t="s">
        <v>10207</v>
      </c>
      <c r="H21626" s="10" t="e">
        <f>VLOOKUP(A21626,#REF!,3,FALSE)</f>
        <v>#REF!</v>
      </c>
      <c r="I21626" s="10" t="e">
        <f>VLOOKUP(A21626,#REF!,4,FALSE)</f>
        <v>#REF!</v>
      </c>
      <c r="J21626" s="31" t="s">
        <v>10388</v>
      </c>
      <c r="K21626" s="10" t="str">
        <f t="shared" si="337"/>
        <v>머메이드/A/002[두성][두성]</v>
      </c>
      <c r="L21626" s="31" t="s">
        <v>48230</v>
      </c>
    </row>
    <row r="21627" spans="1:12" x14ac:dyDescent="0.15">
      <c r="A21627" s="31" t="s">
        <v>29603</v>
      </c>
      <c r="B21627" s="31" t="s">
        <v>59325</v>
      </c>
      <c r="C21627" s="32">
        <v>600</v>
      </c>
      <c r="D21627" s="31" t="s">
        <v>6321</v>
      </c>
      <c r="E21627" s="31" t="s">
        <v>520</v>
      </c>
      <c r="F21627" s="31" t="s">
        <v>10207</v>
      </c>
      <c r="H21627" s="10" t="e">
        <f>VLOOKUP(A21627,#REF!,3,FALSE)</f>
        <v>#REF!</v>
      </c>
      <c r="I21627" s="10" t="e">
        <f>VLOOKUP(A21627,#REF!,4,FALSE)</f>
        <v>#REF!</v>
      </c>
      <c r="J21627" s="31" t="s">
        <v>10388</v>
      </c>
      <c r="K21627" s="10" t="str">
        <f t="shared" si="337"/>
        <v>머메이드/A/002[두성][두성]</v>
      </c>
      <c r="L21627" s="31" t="s">
        <v>48230</v>
      </c>
    </row>
    <row r="21628" spans="1:12" x14ac:dyDescent="0.15">
      <c r="A21628" s="31" t="s">
        <v>29606</v>
      </c>
      <c r="B21628" s="31" t="s">
        <v>59326</v>
      </c>
      <c r="C21628" s="32">
        <v>35000</v>
      </c>
      <c r="D21628" s="31" t="s">
        <v>6321</v>
      </c>
      <c r="E21628" s="31" t="s">
        <v>253</v>
      </c>
      <c r="F21628" s="31" t="s">
        <v>10207</v>
      </c>
      <c r="H21628" s="10" t="e">
        <f>VLOOKUP(A21628,#REF!,3,FALSE)</f>
        <v>#REF!</v>
      </c>
      <c r="I21628" s="10" t="e">
        <f>VLOOKUP(A21628,#REF!,4,FALSE)</f>
        <v>#REF!</v>
      </c>
      <c r="J21628" s="31" t="s">
        <v>10388</v>
      </c>
      <c r="K21628" s="10" t="str">
        <f t="shared" si="337"/>
        <v>머메이드/B/006[두성][두성]</v>
      </c>
      <c r="L21628" s="31" t="s">
        <v>48231</v>
      </c>
    </row>
    <row r="21629" spans="1:12" x14ac:dyDescent="0.15">
      <c r="A21629" s="31" t="s">
        <v>29605</v>
      </c>
      <c r="B21629" s="31" t="s">
        <v>59326</v>
      </c>
      <c r="C21629" s="32">
        <v>700</v>
      </c>
      <c r="D21629" s="31" t="s">
        <v>6321</v>
      </c>
      <c r="E21629" s="31" t="s">
        <v>520</v>
      </c>
      <c r="F21629" s="31" t="s">
        <v>10207</v>
      </c>
      <c r="H21629" s="10" t="e">
        <f>VLOOKUP(A21629,#REF!,3,FALSE)</f>
        <v>#REF!</v>
      </c>
      <c r="I21629" s="10" t="e">
        <f>VLOOKUP(A21629,#REF!,4,FALSE)</f>
        <v>#REF!</v>
      </c>
      <c r="J21629" s="31" t="s">
        <v>10388</v>
      </c>
      <c r="K21629" s="10" t="str">
        <f t="shared" si="337"/>
        <v>머메이드/B/006[두성][두성]</v>
      </c>
      <c r="L21629" s="31" t="s">
        <v>48231</v>
      </c>
    </row>
    <row r="21630" spans="1:12" x14ac:dyDescent="0.15">
      <c r="A21630" s="31" t="s">
        <v>29608</v>
      </c>
      <c r="B21630" s="31" t="s">
        <v>59327</v>
      </c>
      <c r="C21630" s="32">
        <v>600</v>
      </c>
      <c r="D21630" s="31" t="s">
        <v>6321</v>
      </c>
      <c r="E21630" s="31" t="s">
        <v>520</v>
      </c>
      <c r="F21630" s="31" t="s">
        <v>10207</v>
      </c>
      <c r="H21630" s="10" t="e">
        <f>VLOOKUP(A21630,#REF!,3,FALSE)</f>
        <v>#REF!</v>
      </c>
      <c r="I21630" s="10" t="e">
        <f>VLOOKUP(A21630,#REF!,4,FALSE)</f>
        <v>#REF!</v>
      </c>
      <c r="J21630" s="31" t="s">
        <v>10388</v>
      </c>
      <c r="K21630" s="10" t="str">
        <f t="shared" si="337"/>
        <v>머메이드/A/007[두성][두성]</v>
      </c>
      <c r="L21630" s="31" t="s">
        <v>48232</v>
      </c>
    </row>
    <row r="21631" spans="1:12" x14ac:dyDescent="0.15">
      <c r="A21631" s="31" t="s">
        <v>29607</v>
      </c>
      <c r="B21631" s="31" t="s">
        <v>59327</v>
      </c>
      <c r="C21631" s="32">
        <v>30000</v>
      </c>
      <c r="D21631" s="31" t="s">
        <v>6321</v>
      </c>
      <c r="E21631" s="31" t="s">
        <v>253</v>
      </c>
      <c r="F21631" s="31" t="s">
        <v>10207</v>
      </c>
      <c r="H21631" s="10" t="e">
        <f>VLOOKUP(A21631,#REF!,3,FALSE)</f>
        <v>#REF!</v>
      </c>
      <c r="I21631" s="10" t="e">
        <f>VLOOKUP(A21631,#REF!,4,FALSE)</f>
        <v>#REF!</v>
      </c>
      <c r="J21631" s="31" t="s">
        <v>10388</v>
      </c>
      <c r="K21631" s="10" t="str">
        <f t="shared" si="337"/>
        <v>머메이드/A/007[두성][두성]</v>
      </c>
      <c r="L21631" s="31" t="s">
        <v>48232</v>
      </c>
    </row>
    <row r="21632" spans="1:12" x14ac:dyDescent="0.15">
      <c r="A21632" s="31" t="s">
        <v>29610</v>
      </c>
      <c r="B21632" s="31" t="s">
        <v>59328</v>
      </c>
      <c r="C21632" s="32">
        <v>600</v>
      </c>
      <c r="D21632" s="31" t="s">
        <v>6320</v>
      </c>
      <c r="E21632" s="31" t="s">
        <v>520</v>
      </c>
      <c r="F21632" s="31" t="s">
        <v>10207</v>
      </c>
      <c r="H21632" s="10" t="e">
        <f>VLOOKUP(A21632,#REF!,3,FALSE)</f>
        <v>#REF!</v>
      </c>
      <c r="I21632" s="10" t="e">
        <f>VLOOKUP(A21632,#REF!,4,FALSE)</f>
        <v>#REF!</v>
      </c>
      <c r="J21632" s="31" t="s">
        <v>10388</v>
      </c>
      <c r="K21632" s="10" t="str">
        <f t="shared" si="337"/>
        <v>머메이드/A/008[두성][두성]</v>
      </c>
      <c r="L21632" s="31" t="s">
        <v>48233</v>
      </c>
    </row>
    <row r="21633" spans="1:12" x14ac:dyDescent="0.15">
      <c r="A21633" s="31" t="s">
        <v>29609</v>
      </c>
      <c r="B21633" s="31" t="s">
        <v>59328</v>
      </c>
      <c r="C21633" s="32">
        <v>30000</v>
      </c>
      <c r="D21633" s="31" t="s">
        <v>6320</v>
      </c>
      <c r="E21633" s="31" t="s">
        <v>253</v>
      </c>
      <c r="F21633" s="31" t="s">
        <v>10207</v>
      </c>
      <c r="H21633" s="10" t="e">
        <f>VLOOKUP(A21633,#REF!,3,FALSE)</f>
        <v>#REF!</v>
      </c>
      <c r="I21633" s="10" t="e">
        <f>VLOOKUP(A21633,#REF!,4,FALSE)</f>
        <v>#REF!</v>
      </c>
      <c r="J21633" s="31" t="s">
        <v>10388</v>
      </c>
      <c r="K21633" s="10" t="str">
        <f t="shared" si="337"/>
        <v>머메이드/A/008[두성][두성]</v>
      </c>
      <c r="L21633" s="31" t="s">
        <v>48233</v>
      </c>
    </row>
    <row r="21634" spans="1:12" x14ac:dyDescent="0.15">
      <c r="A21634" s="31" t="s">
        <v>29612</v>
      </c>
      <c r="B21634" s="31" t="s">
        <v>59329</v>
      </c>
      <c r="C21634" s="32">
        <v>30000</v>
      </c>
      <c r="D21634" s="31" t="s">
        <v>6320</v>
      </c>
      <c r="E21634" s="31" t="s">
        <v>253</v>
      </c>
      <c r="F21634" s="31" t="s">
        <v>10207</v>
      </c>
      <c r="H21634" s="10" t="e">
        <f>VLOOKUP(A21634,#REF!,3,FALSE)</f>
        <v>#REF!</v>
      </c>
      <c r="I21634" s="10" t="e">
        <f>VLOOKUP(A21634,#REF!,4,FALSE)</f>
        <v>#REF!</v>
      </c>
      <c r="J21634" s="31" t="s">
        <v>10388</v>
      </c>
      <c r="K21634" s="10" t="str">
        <f t="shared" si="337"/>
        <v>머메이드/A/010[두성][두성]</v>
      </c>
      <c r="L21634" s="31" t="s">
        <v>48234</v>
      </c>
    </row>
    <row r="21635" spans="1:12" x14ac:dyDescent="0.15">
      <c r="A21635" s="31" t="s">
        <v>29611</v>
      </c>
      <c r="B21635" s="31" t="s">
        <v>59329</v>
      </c>
      <c r="C21635" s="32">
        <v>600</v>
      </c>
      <c r="D21635" s="31" t="s">
        <v>6320</v>
      </c>
      <c r="E21635" s="31" t="s">
        <v>520</v>
      </c>
      <c r="F21635" s="31" t="s">
        <v>10207</v>
      </c>
      <c r="H21635" s="10" t="e">
        <f>VLOOKUP(A21635,#REF!,3,FALSE)</f>
        <v>#REF!</v>
      </c>
      <c r="I21635" s="10" t="e">
        <f>VLOOKUP(A21635,#REF!,4,FALSE)</f>
        <v>#REF!</v>
      </c>
      <c r="J21635" s="31" t="s">
        <v>10388</v>
      </c>
      <c r="K21635" s="10" t="str">
        <f t="shared" ref="K21635:K21698" si="338">IF(J21635="",B21635,B21635&amp;"["&amp;J21635&amp;"]")</f>
        <v>머메이드/A/010[두성][두성]</v>
      </c>
      <c r="L21635" s="31" t="s">
        <v>48234</v>
      </c>
    </row>
    <row r="21636" spans="1:12" x14ac:dyDescent="0.15">
      <c r="A21636" s="31" t="s">
        <v>29613</v>
      </c>
      <c r="B21636" s="31" t="s">
        <v>59330</v>
      </c>
      <c r="C21636" s="32">
        <v>700</v>
      </c>
      <c r="D21636" s="31" t="s">
        <v>6321</v>
      </c>
      <c r="E21636" s="31" t="s">
        <v>520</v>
      </c>
      <c r="F21636" s="31" t="s">
        <v>10207</v>
      </c>
      <c r="H21636" s="10" t="e">
        <f>VLOOKUP(A21636,#REF!,3,FALSE)</f>
        <v>#REF!</v>
      </c>
      <c r="I21636" s="10" t="e">
        <f>VLOOKUP(A21636,#REF!,4,FALSE)</f>
        <v>#REF!</v>
      </c>
      <c r="J21636" s="31" t="s">
        <v>10388</v>
      </c>
      <c r="K21636" s="10" t="str">
        <f t="shared" si="338"/>
        <v>머메이드/B/011[두성][두성]</v>
      </c>
      <c r="L21636" s="31" t="s">
        <v>48235</v>
      </c>
    </row>
    <row r="21637" spans="1:12" x14ac:dyDescent="0.15">
      <c r="A21637" s="31" t="s">
        <v>29614</v>
      </c>
      <c r="B21637" s="31" t="s">
        <v>59330</v>
      </c>
      <c r="C21637" s="32">
        <v>35000</v>
      </c>
      <c r="D21637" s="31" t="s">
        <v>6321</v>
      </c>
      <c r="E21637" s="31" t="s">
        <v>253</v>
      </c>
      <c r="F21637" s="31" t="s">
        <v>10207</v>
      </c>
      <c r="H21637" s="10" t="e">
        <f>VLOOKUP(A21637,#REF!,3,FALSE)</f>
        <v>#REF!</v>
      </c>
      <c r="I21637" s="10" t="e">
        <f>VLOOKUP(A21637,#REF!,4,FALSE)</f>
        <v>#REF!</v>
      </c>
      <c r="J21637" s="31" t="s">
        <v>10388</v>
      </c>
      <c r="K21637" s="10" t="str">
        <f t="shared" si="338"/>
        <v>머메이드/B/011[두성][두성]</v>
      </c>
      <c r="L21637" s="31" t="s">
        <v>48235</v>
      </c>
    </row>
    <row r="21638" spans="1:12" x14ac:dyDescent="0.15">
      <c r="A21638" s="31" t="s">
        <v>29615</v>
      </c>
      <c r="B21638" s="31" t="s">
        <v>59331</v>
      </c>
      <c r="C21638" s="32">
        <v>600</v>
      </c>
      <c r="D21638" s="31" t="s">
        <v>6321</v>
      </c>
      <c r="E21638" s="31" t="s">
        <v>520</v>
      </c>
      <c r="F21638" s="31" t="s">
        <v>10207</v>
      </c>
      <c r="H21638" s="10" t="e">
        <f>VLOOKUP(A21638,#REF!,3,FALSE)</f>
        <v>#REF!</v>
      </c>
      <c r="I21638" s="10" t="e">
        <f>VLOOKUP(A21638,#REF!,4,FALSE)</f>
        <v>#REF!</v>
      </c>
      <c r="J21638" s="31" t="s">
        <v>10388</v>
      </c>
      <c r="K21638" s="10" t="str">
        <f t="shared" si="338"/>
        <v>머메이드/A/013[두성][두성]</v>
      </c>
      <c r="L21638" s="31" t="s">
        <v>48236</v>
      </c>
    </row>
    <row r="21639" spans="1:12" x14ac:dyDescent="0.15">
      <c r="A21639" s="31" t="s">
        <v>29616</v>
      </c>
      <c r="B21639" s="31" t="s">
        <v>59331</v>
      </c>
      <c r="C21639" s="32">
        <v>30000</v>
      </c>
      <c r="D21639" s="31" t="s">
        <v>6321</v>
      </c>
      <c r="E21639" s="31" t="s">
        <v>253</v>
      </c>
      <c r="F21639" s="31" t="s">
        <v>10207</v>
      </c>
      <c r="H21639" s="10" t="e">
        <f>VLOOKUP(A21639,#REF!,3,FALSE)</f>
        <v>#REF!</v>
      </c>
      <c r="I21639" s="10" t="e">
        <f>VLOOKUP(A21639,#REF!,4,FALSE)</f>
        <v>#REF!</v>
      </c>
      <c r="J21639" s="31" t="s">
        <v>10388</v>
      </c>
      <c r="K21639" s="10" t="str">
        <f t="shared" si="338"/>
        <v>머메이드/A/013[두성][두성]</v>
      </c>
      <c r="L21639" s="31" t="s">
        <v>48236</v>
      </c>
    </row>
    <row r="21640" spans="1:12" x14ac:dyDescent="0.15">
      <c r="A21640" s="31" t="s">
        <v>29617</v>
      </c>
      <c r="B21640" s="31" t="s">
        <v>59332</v>
      </c>
      <c r="C21640" s="32">
        <v>600</v>
      </c>
      <c r="D21640" s="31" t="s">
        <v>6321</v>
      </c>
      <c r="E21640" s="31" t="s">
        <v>520</v>
      </c>
      <c r="F21640" s="31" t="s">
        <v>10207</v>
      </c>
      <c r="H21640" s="10" t="e">
        <f>VLOOKUP(A21640,#REF!,3,FALSE)</f>
        <v>#REF!</v>
      </c>
      <c r="I21640" s="10" t="e">
        <f>VLOOKUP(A21640,#REF!,4,FALSE)</f>
        <v>#REF!</v>
      </c>
      <c r="J21640" s="31" t="s">
        <v>10388</v>
      </c>
      <c r="K21640" s="10" t="str">
        <f t="shared" si="338"/>
        <v>머메이드/A/014[두성][두성]</v>
      </c>
      <c r="L21640" s="31" t="s">
        <v>48237</v>
      </c>
    </row>
    <row r="21641" spans="1:12" x14ac:dyDescent="0.15">
      <c r="A21641" s="31" t="s">
        <v>29618</v>
      </c>
      <c r="B21641" s="31" t="s">
        <v>59332</v>
      </c>
      <c r="C21641" s="32">
        <v>30000</v>
      </c>
      <c r="D21641" s="31" t="s">
        <v>6321</v>
      </c>
      <c r="E21641" s="31" t="s">
        <v>253</v>
      </c>
      <c r="F21641" s="31" t="s">
        <v>10207</v>
      </c>
      <c r="H21641" s="10" t="e">
        <f>VLOOKUP(A21641,#REF!,3,FALSE)</f>
        <v>#REF!</v>
      </c>
      <c r="I21641" s="10" t="e">
        <f>VLOOKUP(A21641,#REF!,4,FALSE)</f>
        <v>#REF!</v>
      </c>
      <c r="J21641" s="31" t="s">
        <v>10388</v>
      </c>
      <c r="K21641" s="10" t="str">
        <f t="shared" si="338"/>
        <v>머메이드/A/014[두성][두성]</v>
      </c>
      <c r="L21641" s="31" t="s">
        <v>48237</v>
      </c>
    </row>
    <row r="21642" spans="1:12" x14ac:dyDescent="0.15">
      <c r="A21642" s="31" t="s">
        <v>29619</v>
      </c>
      <c r="B21642" s="31" t="s">
        <v>59333</v>
      </c>
      <c r="C21642" s="32">
        <v>35000</v>
      </c>
      <c r="D21642" s="31" t="s">
        <v>6321</v>
      </c>
      <c r="E21642" s="31" t="s">
        <v>253</v>
      </c>
      <c r="F21642" s="31" t="s">
        <v>10207</v>
      </c>
      <c r="H21642" s="10" t="e">
        <f>VLOOKUP(A21642,#REF!,3,FALSE)</f>
        <v>#REF!</v>
      </c>
      <c r="I21642" s="10" t="e">
        <f>VLOOKUP(A21642,#REF!,4,FALSE)</f>
        <v>#REF!</v>
      </c>
      <c r="J21642" s="31" t="s">
        <v>10388</v>
      </c>
      <c r="K21642" s="10" t="str">
        <f t="shared" si="338"/>
        <v>머메이드/B/017[두성][두성]</v>
      </c>
      <c r="L21642" s="31" t="s">
        <v>48238</v>
      </c>
    </row>
    <row r="21643" spans="1:12" x14ac:dyDescent="0.15">
      <c r="A21643" s="31" t="s">
        <v>29620</v>
      </c>
      <c r="B21643" s="31" t="s">
        <v>59333</v>
      </c>
      <c r="C21643" s="32">
        <v>700</v>
      </c>
      <c r="D21643" s="31" t="s">
        <v>6321</v>
      </c>
      <c r="E21643" s="31" t="s">
        <v>520</v>
      </c>
      <c r="F21643" s="31" t="s">
        <v>10207</v>
      </c>
      <c r="H21643" s="10" t="e">
        <f>VLOOKUP(A21643,#REF!,3,FALSE)</f>
        <v>#REF!</v>
      </c>
      <c r="I21643" s="10" t="e">
        <f>VLOOKUP(A21643,#REF!,4,FALSE)</f>
        <v>#REF!</v>
      </c>
      <c r="J21643" s="31" t="s">
        <v>10388</v>
      </c>
      <c r="K21643" s="10" t="str">
        <f t="shared" si="338"/>
        <v>머메이드/B/017[두성][두성]</v>
      </c>
      <c r="L21643" s="31" t="s">
        <v>48238</v>
      </c>
    </row>
    <row r="21644" spans="1:12" x14ac:dyDescent="0.15">
      <c r="A21644" s="31" t="s">
        <v>29621</v>
      </c>
      <c r="B21644" s="31" t="s">
        <v>59334</v>
      </c>
      <c r="C21644" s="32">
        <v>35000</v>
      </c>
      <c r="D21644" s="31" t="s">
        <v>6321</v>
      </c>
      <c r="E21644" s="31" t="s">
        <v>253</v>
      </c>
      <c r="F21644" s="31" t="s">
        <v>10207</v>
      </c>
      <c r="H21644" s="10" t="e">
        <f>VLOOKUP(A21644,#REF!,3,FALSE)</f>
        <v>#REF!</v>
      </c>
      <c r="I21644" s="10" t="e">
        <f>VLOOKUP(A21644,#REF!,4,FALSE)</f>
        <v>#REF!</v>
      </c>
      <c r="J21644" s="31" t="s">
        <v>10388</v>
      </c>
      <c r="K21644" s="10" t="str">
        <f t="shared" si="338"/>
        <v>머메이드/B/018[두성][두성]</v>
      </c>
      <c r="L21644" s="31" t="s">
        <v>48239</v>
      </c>
    </row>
    <row r="21645" spans="1:12" x14ac:dyDescent="0.15">
      <c r="A21645" s="31" t="s">
        <v>29622</v>
      </c>
      <c r="B21645" s="31" t="s">
        <v>59334</v>
      </c>
      <c r="C21645" s="32">
        <v>700</v>
      </c>
      <c r="D21645" s="31" t="s">
        <v>6321</v>
      </c>
      <c r="E21645" s="31" t="s">
        <v>520</v>
      </c>
      <c r="F21645" s="31" t="s">
        <v>10207</v>
      </c>
      <c r="H21645" s="10" t="e">
        <f>VLOOKUP(A21645,#REF!,3,FALSE)</f>
        <v>#REF!</v>
      </c>
      <c r="I21645" s="10" t="e">
        <f>VLOOKUP(A21645,#REF!,4,FALSE)</f>
        <v>#REF!</v>
      </c>
      <c r="J21645" s="31" t="s">
        <v>10388</v>
      </c>
      <c r="K21645" s="10" t="str">
        <f t="shared" si="338"/>
        <v>머메이드/B/018[두성][두성]</v>
      </c>
      <c r="L21645" s="31" t="s">
        <v>48239</v>
      </c>
    </row>
    <row r="21646" spans="1:12" x14ac:dyDescent="0.15">
      <c r="A21646" s="31" t="s">
        <v>29623</v>
      </c>
      <c r="B21646" s="31" t="s">
        <v>59335</v>
      </c>
      <c r="C21646" s="32">
        <v>30000</v>
      </c>
      <c r="D21646" s="31" t="s">
        <v>6321</v>
      </c>
      <c r="E21646" s="31" t="s">
        <v>253</v>
      </c>
      <c r="F21646" s="31" t="s">
        <v>10207</v>
      </c>
      <c r="H21646" s="10" t="e">
        <f>VLOOKUP(A21646,#REF!,3,FALSE)</f>
        <v>#REF!</v>
      </c>
      <c r="I21646" s="10" t="e">
        <f>VLOOKUP(A21646,#REF!,4,FALSE)</f>
        <v>#REF!</v>
      </c>
      <c r="J21646" s="31" t="s">
        <v>10388</v>
      </c>
      <c r="K21646" s="10" t="str">
        <f t="shared" si="338"/>
        <v>머메이드/A/019[두성][두성]</v>
      </c>
      <c r="L21646" s="31" t="s">
        <v>48240</v>
      </c>
    </row>
    <row r="21647" spans="1:12" x14ac:dyDescent="0.15">
      <c r="A21647" s="31" t="s">
        <v>29624</v>
      </c>
      <c r="B21647" s="31" t="s">
        <v>59335</v>
      </c>
      <c r="C21647" s="32">
        <v>600</v>
      </c>
      <c r="D21647" s="31" t="s">
        <v>6321</v>
      </c>
      <c r="E21647" s="31" t="s">
        <v>520</v>
      </c>
      <c r="F21647" s="31" t="s">
        <v>10207</v>
      </c>
      <c r="H21647" s="10" t="e">
        <f>VLOOKUP(A21647,#REF!,3,FALSE)</f>
        <v>#REF!</v>
      </c>
      <c r="I21647" s="10" t="e">
        <f>VLOOKUP(A21647,#REF!,4,FALSE)</f>
        <v>#REF!</v>
      </c>
      <c r="J21647" s="31" t="s">
        <v>10388</v>
      </c>
      <c r="K21647" s="10" t="str">
        <f t="shared" si="338"/>
        <v>머메이드/A/019[두성][두성]</v>
      </c>
      <c r="L21647" s="31" t="s">
        <v>48240</v>
      </c>
    </row>
    <row r="21648" spans="1:12" x14ac:dyDescent="0.15">
      <c r="A21648" s="31" t="s">
        <v>29625</v>
      </c>
      <c r="B21648" s="31" t="s">
        <v>59336</v>
      </c>
      <c r="C21648" s="32">
        <v>35000</v>
      </c>
      <c r="D21648" s="31" t="s">
        <v>6321</v>
      </c>
      <c r="E21648" s="31" t="s">
        <v>253</v>
      </c>
      <c r="F21648" s="31" t="s">
        <v>10207</v>
      </c>
      <c r="H21648" s="10" t="e">
        <f>VLOOKUP(A21648,#REF!,3,FALSE)</f>
        <v>#REF!</v>
      </c>
      <c r="I21648" s="10" t="e">
        <f>VLOOKUP(A21648,#REF!,4,FALSE)</f>
        <v>#REF!</v>
      </c>
      <c r="J21648" s="31" t="s">
        <v>10388</v>
      </c>
      <c r="K21648" s="10" t="str">
        <f t="shared" si="338"/>
        <v>머메이드/B/022[두성][두성]</v>
      </c>
      <c r="L21648" s="31" t="s">
        <v>48241</v>
      </c>
    </row>
    <row r="21649" spans="1:12" x14ac:dyDescent="0.15">
      <c r="A21649" s="31" t="s">
        <v>29626</v>
      </c>
      <c r="B21649" s="31" t="s">
        <v>59336</v>
      </c>
      <c r="C21649" s="32">
        <v>700</v>
      </c>
      <c r="D21649" s="31" t="s">
        <v>6321</v>
      </c>
      <c r="E21649" s="31" t="s">
        <v>520</v>
      </c>
      <c r="F21649" s="31" t="s">
        <v>10207</v>
      </c>
      <c r="H21649" s="10" t="e">
        <f>VLOOKUP(A21649,#REF!,3,FALSE)</f>
        <v>#REF!</v>
      </c>
      <c r="I21649" s="10" t="e">
        <f>VLOOKUP(A21649,#REF!,4,FALSE)</f>
        <v>#REF!</v>
      </c>
      <c r="J21649" s="31" t="s">
        <v>10388</v>
      </c>
      <c r="K21649" s="10" t="str">
        <f t="shared" si="338"/>
        <v>머메이드/B/022[두성][두성]</v>
      </c>
      <c r="L21649" s="31" t="s">
        <v>48241</v>
      </c>
    </row>
    <row r="21650" spans="1:12" x14ac:dyDescent="0.15">
      <c r="A21650" s="31" t="s">
        <v>29628</v>
      </c>
      <c r="B21650" s="31" t="s">
        <v>59337</v>
      </c>
      <c r="C21650" s="32">
        <v>600</v>
      </c>
      <c r="D21650" s="31" t="s">
        <v>6321</v>
      </c>
      <c r="E21650" s="31" t="s">
        <v>520</v>
      </c>
      <c r="F21650" s="31" t="s">
        <v>10207</v>
      </c>
      <c r="H21650" s="10" t="e">
        <f>VLOOKUP(A21650,#REF!,3,FALSE)</f>
        <v>#REF!</v>
      </c>
      <c r="I21650" s="10" t="e">
        <f>VLOOKUP(A21650,#REF!,4,FALSE)</f>
        <v>#REF!</v>
      </c>
      <c r="J21650" s="31" t="s">
        <v>10388</v>
      </c>
      <c r="K21650" s="10" t="str">
        <f t="shared" si="338"/>
        <v>머메이드/A/025[두성][두성]</v>
      </c>
      <c r="L21650" s="31" t="s">
        <v>48242</v>
      </c>
    </row>
    <row r="21651" spans="1:12" x14ac:dyDescent="0.15">
      <c r="A21651" s="31" t="s">
        <v>29627</v>
      </c>
      <c r="B21651" s="31" t="s">
        <v>59337</v>
      </c>
      <c r="C21651" s="32">
        <v>30000</v>
      </c>
      <c r="D21651" s="31" t="s">
        <v>6321</v>
      </c>
      <c r="E21651" s="31" t="s">
        <v>253</v>
      </c>
      <c r="F21651" s="31" t="s">
        <v>10207</v>
      </c>
      <c r="H21651" s="10" t="e">
        <f>VLOOKUP(A21651,#REF!,3,FALSE)</f>
        <v>#REF!</v>
      </c>
      <c r="I21651" s="10" t="e">
        <f>VLOOKUP(A21651,#REF!,4,FALSE)</f>
        <v>#REF!</v>
      </c>
      <c r="J21651" s="31" t="s">
        <v>10388</v>
      </c>
      <c r="K21651" s="10" t="str">
        <f t="shared" si="338"/>
        <v>머메이드/A/025[두성][두성]</v>
      </c>
      <c r="L21651" s="31" t="s">
        <v>48242</v>
      </c>
    </row>
    <row r="21652" spans="1:12" x14ac:dyDescent="0.15">
      <c r="A21652" s="31" t="s">
        <v>29630</v>
      </c>
      <c r="B21652" s="31" t="s">
        <v>59338</v>
      </c>
      <c r="C21652" s="32">
        <v>600</v>
      </c>
      <c r="D21652" s="31" t="s">
        <v>6321</v>
      </c>
      <c r="E21652" s="31" t="s">
        <v>520</v>
      </c>
      <c r="F21652" s="31" t="s">
        <v>10207</v>
      </c>
      <c r="H21652" s="10" t="e">
        <f>VLOOKUP(A21652,#REF!,3,FALSE)</f>
        <v>#REF!</v>
      </c>
      <c r="I21652" s="10" t="e">
        <f>VLOOKUP(A21652,#REF!,4,FALSE)</f>
        <v>#REF!</v>
      </c>
      <c r="J21652" s="31" t="s">
        <v>10388</v>
      </c>
      <c r="K21652" s="10" t="str">
        <f t="shared" si="338"/>
        <v>머메이드/A/026[두성][두성]</v>
      </c>
      <c r="L21652" s="31" t="s">
        <v>48243</v>
      </c>
    </row>
    <row r="21653" spans="1:12" x14ac:dyDescent="0.15">
      <c r="A21653" s="31" t="s">
        <v>29629</v>
      </c>
      <c r="B21653" s="31" t="s">
        <v>59338</v>
      </c>
      <c r="C21653" s="32">
        <v>30000</v>
      </c>
      <c r="D21653" s="31" t="s">
        <v>6321</v>
      </c>
      <c r="E21653" s="31" t="s">
        <v>253</v>
      </c>
      <c r="F21653" s="31" t="s">
        <v>10207</v>
      </c>
      <c r="H21653" s="10" t="e">
        <f>VLOOKUP(A21653,#REF!,3,FALSE)</f>
        <v>#REF!</v>
      </c>
      <c r="I21653" s="10" t="e">
        <f>VLOOKUP(A21653,#REF!,4,FALSE)</f>
        <v>#REF!</v>
      </c>
      <c r="J21653" s="31" t="s">
        <v>10388</v>
      </c>
      <c r="K21653" s="10" t="str">
        <f t="shared" si="338"/>
        <v>머메이드/A/026[두성][두성]</v>
      </c>
      <c r="L21653" s="31" t="s">
        <v>48243</v>
      </c>
    </row>
    <row r="21654" spans="1:12" x14ac:dyDescent="0.15">
      <c r="A21654" s="31" t="s">
        <v>29631</v>
      </c>
      <c r="B21654" s="31" t="s">
        <v>59339</v>
      </c>
      <c r="C21654" s="32">
        <v>30000</v>
      </c>
      <c r="D21654" s="31" t="s">
        <v>6321</v>
      </c>
      <c r="E21654" s="31" t="s">
        <v>253</v>
      </c>
      <c r="F21654" s="31" t="s">
        <v>10207</v>
      </c>
      <c r="H21654" s="10" t="e">
        <f>VLOOKUP(A21654,#REF!,3,FALSE)</f>
        <v>#REF!</v>
      </c>
      <c r="I21654" s="10" t="e">
        <f>VLOOKUP(A21654,#REF!,4,FALSE)</f>
        <v>#REF!</v>
      </c>
      <c r="J21654" s="31" t="s">
        <v>10388</v>
      </c>
      <c r="K21654" s="10" t="str">
        <f t="shared" si="338"/>
        <v>머메이드/A/027[두성][두성]</v>
      </c>
      <c r="L21654" s="31" t="s">
        <v>48244</v>
      </c>
    </row>
    <row r="21655" spans="1:12" x14ac:dyDescent="0.15">
      <c r="A21655" s="31" t="s">
        <v>29632</v>
      </c>
      <c r="B21655" s="31" t="s">
        <v>59339</v>
      </c>
      <c r="C21655" s="32">
        <v>600</v>
      </c>
      <c r="D21655" s="31" t="s">
        <v>6321</v>
      </c>
      <c r="E21655" s="31" t="s">
        <v>520</v>
      </c>
      <c r="F21655" s="31" t="s">
        <v>10207</v>
      </c>
      <c r="H21655" s="10" t="e">
        <f>VLOOKUP(A21655,#REF!,3,FALSE)</f>
        <v>#REF!</v>
      </c>
      <c r="I21655" s="10" t="e">
        <f>VLOOKUP(A21655,#REF!,4,FALSE)</f>
        <v>#REF!</v>
      </c>
      <c r="J21655" s="31" t="s">
        <v>10388</v>
      </c>
      <c r="K21655" s="10" t="str">
        <f t="shared" si="338"/>
        <v>머메이드/A/027[두성][두성]</v>
      </c>
      <c r="L21655" s="31" t="s">
        <v>48244</v>
      </c>
    </row>
    <row r="21656" spans="1:12" x14ac:dyDescent="0.15">
      <c r="A21656" s="31" t="s">
        <v>29634</v>
      </c>
      <c r="B21656" s="31" t="s">
        <v>59340</v>
      </c>
      <c r="C21656" s="32">
        <v>30000</v>
      </c>
      <c r="D21656" s="31" t="s">
        <v>6321</v>
      </c>
      <c r="E21656" s="31" t="s">
        <v>253</v>
      </c>
      <c r="F21656" s="31" t="s">
        <v>10207</v>
      </c>
      <c r="H21656" s="10" t="e">
        <f>VLOOKUP(A21656,#REF!,3,FALSE)</f>
        <v>#REF!</v>
      </c>
      <c r="I21656" s="10" t="e">
        <f>VLOOKUP(A21656,#REF!,4,FALSE)</f>
        <v>#REF!</v>
      </c>
      <c r="J21656" s="31" t="s">
        <v>10388</v>
      </c>
      <c r="K21656" s="10" t="str">
        <f t="shared" si="338"/>
        <v>머메이드/A/028[두성][두성]</v>
      </c>
      <c r="L21656" s="31" t="s">
        <v>48245</v>
      </c>
    </row>
    <row r="21657" spans="1:12" x14ac:dyDescent="0.15">
      <c r="A21657" s="31" t="s">
        <v>29633</v>
      </c>
      <c r="B21657" s="31" t="s">
        <v>59340</v>
      </c>
      <c r="C21657" s="32">
        <v>600</v>
      </c>
      <c r="D21657" s="31" t="s">
        <v>6321</v>
      </c>
      <c r="E21657" s="31" t="s">
        <v>520</v>
      </c>
      <c r="F21657" s="31" t="s">
        <v>10207</v>
      </c>
      <c r="H21657" s="10" t="e">
        <f>VLOOKUP(A21657,#REF!,3,FALSE)</f>
        <v>#REF!</v>
      </c>
      <c r="I21657" s="10" t="e">
        <f>VLOOKUP(A21657,#REF!,4,FALSE)</f>
        <v>#REF!</v>
      </c>
      <c r="J21657" s="31" t="s">
        <v>10388</v>
      </c>
      <c r="K21657" s="10" t="str">
        <f t="shared" si="338"/>
        <v>머메이드/A/028[두성][두성]</v>
      </c>
      <c r="L21657" s="31" t="s">
        <v>48245</v>
      </c>
    </row>
    <row r="21658" spans="1:12" x14ac:dyDescent="0.15">
      <c r="A21658" s="31" t="s">
        <v>29636</v>
      </c>
      <c r="B21658" s="31" t="s">
        <v>59341</v>
      </c>
      <c r="C21658" s="32">
        <v>600</v>
      </c>
      <c r="D21658" s="31" t="s">
        <v>6321</v>
      </c>
      <c r="E21658" s="31" t="s">
        <v>520</v>
      </c>
      <c r="F21658" s="31" t="s">
        <v>10207</v>
      </c>
      <c r="H21658" s="10" t="e">
        <f>VLOOKUP(A21658,#REF!,3,FALSE)</f>
        <v>#REF!</v>
      </c>
      <c r="I21658" s="10" t="e">
        <f>VLOOKUP(A21658,#REF!,4,FALSE)</f>
        <v>#REF!</v>
      </c>
      <c r="J21658" s="31" t="s">
        <v>10388</v>
      </c>
      <c r="K21658" s="10" t="str">
        <f t="shared" si="338"/>
        <v>머메이드/A/029[두성][두성]</v>
      </c>
      <c r="L21658" s="31" t="s">
        <v>48246</v>
      </c>
    </row>
    <row r="21659" spans="1:12" x14ac:dyDescent="0.15">
      <c r="A21659" s="31" t="s">
        <v>29635</v>
      </c>
      <c r="B21659" s="31" t="s">
        <v>59341</v>
      </c>
      <c r="C21659" s="32">
        <v>30000</v>
      </c>
      <c r="D21659" s="31" t="s">
        <v>6321</v>
      </c>
      <c r="E21659" s="31" t="s">
        <v>253</v>
      </c>
      <c r="F21659" s="31" t="s">
        <v>10207</v>
      </c>
      <c r="H21659" s="10" t="e">
        <f>VLOOKUP(A21659,#REF!,3,FALSE)</f>
        <v>#REF!</v>
      </c>
      <c r="I21659" s="10" t="e">
        <f>VLOOKUP(A21659,#REF!,4,FALSE)</f>
        <v>#REF!</v>
      </c>
      <c r="J21659" s="31" t="s">
        <v>10388</v>
      </c>
      <c r="K21659" s="10" t="str">
        <f t="shared" si="338"/>
        <v>머메이드/A/029[두성][두성]</v>
      </c>
      <c r="L21659" s="31" t="s">
        <v>48246</v>
      </c>
    </row>
    <row r="21660" spans="1:12" x14ac:dyDescent="0.15">
      <c r="A21660" s="31" t="s">
        <v>29637</v>
      </c>
      <c r="B21660" s="31" t="s">
        <v>59342</v>
      </c>
      <c r="C21660" s="32">
        <v>600</v>
      </c>
      <c r="D21660" s="31" t="s">
        <v>6321</v>
      </c>
      <c r="E21660" s="31" t="s">
        <v>520</v>
      </c>
      <c r="F21660" s="31" t="s">
        <v>10207</v>
      </c>
      <c r="H21660" s="10" t="e">
        <f>VLOOKUP(A21660,#REF!,3,FALSE)</f>
        <v>#REF!</v>
      </c>
      <c r="I21660" s="10" t="e">
        <f>VLOOKUP(A21660,#REF!,4,FALSE)</f>
        <v>#REF!</v>
      </c>
      <c r="J21660" s="31" t="s">
        <v>10388</v>
      </c>
      <c r="K21660" s="10" t="str">
        <f t="shared" si="338"/>
        <v>머메이드/A/030[두성][두성]</v>
      </c>
      <c r="L21660" s="31" t="s">
        <v>48247</v>
      </c>
    </row>
    <row r="21661" spans="1:12" x14ac:dyDescent="0.15">
      <c r="A21661" s="31" t="s">
        <v>29638</v>
      </c>
      <c r="B21661" s="31" t="s">
        <v>59342</v>
      </c>
      <c r="C21661" s="32">
        <v>30000</v>
      </c>
      <c r="D21661" s="31" t="s">
        <v>6321</v>
      </c>
      <c r="E21661" s="31" t="s">
        <v>253</v>
      </c>
      <c r="F21661" s="31" t="s">
        <v>10207</v>
      </c>
      <c r="H21661" s="10" t="e">
        <f>VLOOKUP(A21661,#REF!,3,FALSE)</f>
        <v>#REF!</v>
      </c>
      <c r="I21661" s="10" t="e">
        <f>VLOOKUP(A21661,#REF!,4,FALSE)</f>
        <v>#REF!</v>
      </c>
      <c r="J21661" s="31" t="s">
        <v>10388</v>
      </c>
      <c r="K21661" s="10" t="str">
        <f t="shared" si="338"/>
        <v>머메이드/A/030[두성][두성]</v>
      </c>
      <c r="L21661" s="31" t="s">
        <v>48247</v>
      </c>
    </row>
    <row r="21662" spans="1:12" x14ac:dyDescent="0.15">
      <c r="A21662" s="31" t="s">
        <v>29640</v>
      </c>
      <c r="B21662" s="31" t="s">
        <v>59343</v>
      </c>
      <c r="C21662" s="32">
        <v>700</v>
      </c>
      <c r="D21662" s="31" t="s">
        <v>6321</v>
      </c>
      <c r="E21662" s="31" t="s">
        <v>520</v>
      </c>
      <c r="F21662" s="31" t="s">
        <v>10207</v>
      </c>
      <c r="H21662" s="10" t="e">
        <f>VLOOKUP(A21662,#REF!,3,FALSE)</f>
        <v>#REF!</v>
      </c>
      <c r="I21662" s="10" t="e">
        <f>VLOOKUP(A21662,#REF!,4,FALSE)</f>
        <v>#REF!</v>
      </c>
      <c r="J21662" s="31" t="s">
        <v>10388</v>
      </c>
      <c r="K21662" s="10" t="str">
        <f t="shared" si="338"/>
        <v>머메이드/B/031[두성][두성]</v>
      </c>
      <c r="L21662" s="31" t="s">
        <v>48248</v>
      </c>
    </row>
    <row r="21663" spans="1:12" x14ac:dyDescent="0.15">
      <c r="A21663" s="31" t="s">
        <v>29639</v>
      </c>
      <c r="B21663" s="31" t="s">
        <v>59343</v>
      </c>
      <c r="C21663" s="32">
        <v>35000</v>
      </c>
      <c r="D21663" s="31" t="s">
        <v>6321</v>
      </c>
      <c r="E21663" s="31" t="s">
        <v>253</v>
      </c>
      <c r="F21663" s="31" t="s">
        <v>10207</v>
      </c>
      <c r="H21663" s="10" t="e">
        <f>VLOOKUP(A21663,#REF!,3,FALSE)</f>
        <v>#REF!</v>
      </c>
      <c r="I21663" s="10" t="e">
        <f>VLOOKUP(A21663,#REF!,4,FALSE)</f>
        <v>#REF!</v>
      </c>
      <c r="J21663" s="31" t="s">
        <v>10388</v>
      </c>
      <c r="K21663" s="10" t="str">
        <f t="shared" si="338"/>
        <v>머메이드/B/031[두성][두성]</v>
      </c>
      <c r="L21663" s="31" t="s">
        <v>48248</v>
      </c>
    </row>
    <row r="21664" spans="1:12" x14ac:dyDescent="0.15">
      <c r="A21664" s="31" t="s">
        <v>29641</v>
      </c>
      <c r="B21664" s="31" t="s">
        <v>59344</v>
      </c>
      <c r="C21664" s="32">
        <v>700</v>
      </c>
      <c r="D21664" s="31" t="s">
        <v>6321</v>
      </c>
      <c r="E21664" s="31" t="s">
        <v>520</v>
      </c>
      <c r="F21664" s="31" t="s">
        <v>10207</v>
      </c>
      <c r="H21664" s="10" t="e">
        <f>VLOOKUP(A21664,#REF!,3,FALSE)</f>
        <v>#REF!</v>
      </c>
      <c r="I21664" s="10" t="e">
        <f>VLOOKUP(A21664,#REF!,4,FALSE)</f>
        <v>#REF!</v>
      </c>
      <c r="J21664" s="31" t="s">
        <v>10388</v>
      </c>
      <c r="K21664" s="10" t="str">
        <f t="shared" si="338"/>
        <v>머메이드/B/032[두성][두성]</v>
      </c>
      <c r="L21664" s="31" t="s">
        <v>48249</v>
      </c>
    </row>
    <row r="21665" spans="1:12" x14ac:dyDescent="0.15">
      <c r="A21665" s="31" t="s">
        <v>29642</v>
      </c>
      <c r="B21665" s="31" t="s">
        <v>59344</v>
      </c>
      <c r="C21665" s="32">
        <v>35000</v>
      </c>
      <c r="D21665" s="31" t="s">
        <v>6321</v>
      </c>
      <c r="E21665" s="31" t="s">
        <v>253</v>
      </c>
      <c r="F21665" s="31" t="s">
        <v>10207</v>
      </c>
      <c r="H21665" s="10" t="e">
        <f>VLOOKUP(A21665,#REF!,3,FALSE)</f>
        <v>#REF!</v>
      </c>
      <c r="I21665" s="10" t="e">
        <f>VLOOKUP(A21665,#REF!,4,FALSE)</f>
        <v>#REF!</v>
      </c>
      <c r="J21665" s="31" t="s">
        <v>10388</v>
      </c>
      <c r="K21665" s="10" t="str">
        <f t="shared" si="338"/>
        <v>머메이드/B/032[두성][두성]</v>
      </c>
      <c r="L21665" s="31" t="s">
        <v>48249</v>
      </c>
    </row>
    <row r="21666" spans="1:12" x14ac:dyDescent="0.15">
      <c r="A21666" s="31" t="s">
        <v>29643</v>
      </c>
      <c r="B21666" s="31" t="s">
        <v>59345</v>
      </c>
      <c r="C21666" s="32">
        <v>35000</v>
      </c>
      <c r="D21666" s="31" t="s">
        <v>6321</v>
      </c>
      <c r="E21666" s="31" t="s">
        <v>253</v>
      </c>
      <c r="F21666" s="31" t="s">
        <v>10207</v>
      </c>
      <c r="H21666" s="10" t="e">
        <f>VLOOKUP(A21666,#REF!,3,FALSE)</f>
        <v>#REF!</v>
      </c>
      <c r="I21666" s="10" t="e">
        <f>VLOOKUP(A21666,#REF!,4,FALSE)</f>
        <v>#REF!</v>
      </c>
      <c r="J21666" s="31" t="s">
        <v>10388</v>
      </c>
      <c r="K21666" s="10" t="str">
        <f t="shared" si="338"/>
        <v>머메이드/B/033[두성][두성]</v>
      </c>
      <c r="L21666" s="31" t="s">
        <v>48250</v>
      </c>
    </row>
    <row r="21667" spans="1:12" x14ac:dyDescent="0.15">
      <c r="A21667" s="31" t="s">
        <v>29644</v>
      </c>
      <c r="B21667" s="31" t="s">
        <v>59345</v>
      </c>
      <c r="C21667" s="32">
        <v>700</v>
      </c>
      <c r="D21667" s="31" t="s">
        <v>6321</v>
      </c>
      <c r="E21667" s="31" t="s">
        <v>520</v>
      </c>
      <c r="F21667" s="31" t="s">
        <v>10207</v>
      </c>
      <c r="H21667" s="10" t="e">
        <f>VLOOKUP(A21667,#REF!,3,FALSE)</f>
        <v>#REF!</v>
      </c>
      <c r="I21667" s="10" t="e">
        <f>VLOOKUP(A21667,#REF!,4,FALSE)</f>
        <v>#REF!</v>
      </c>
      <c r="J21667" s="31" t="s">
        <v>10388</v>
      </c>
      <c r="K21667" s="10" t="str">
        <f t="shared" si="338"/>
        <v>머메이드/B/033[두성][두성]</v>
      </c>
      <c r="L21667" s="31" t="s">
        <v>48250</v>
      </c>
    </row>
    <row r="21668" spans="1:12" x14ac:dyDescent="0.15">
      <c r="A21668" s="31" t="s">
        <v>29645</v>
      </c>
      <c r="B21668" s="31" t="s">
        <v>59346</v>
      </c>
      <c r="C21668" s="32">
        <v>700</v>
      </c>
      <c r="D21668" s="31" t="s">
        <v>6321</v>
      </c>
      <c r="E21668" s="31" t="s">
        <v>520</v>
      </c>
      <c r="F21668" s="31" t="s">
        <v>10207</v>
      </c>
      <c r="H21668" s="10" t="e">
        <f>VLOOKUP(A21668,#REF!,3,FALSE)</f>
        <v>#REF!</v>
      </c>
      <c r="I21668" s="10" t="e">
        <f>VLOOKUP(A21668,#REF!,4,FALSE)</f>
        <v>#REF!</v>
      </c>
      <c r="J21668" s="31" t="s">
        <v>10388</v>
      </c>
      <c r="K21668" s="10" t="str">
        <f t="shared" si="338"/>
        <v>머메이드/B/034[두성][두성]</v>
      </c>
      <c r="L21668" s="31" t="s">
        <v>48251</v>
      </c>
    </row>
    <row r="21669" spans="1:12" x14ac:dyDescent="0.15">
      <c r="A21669" s="31" t="s">
        <v>29646</v>
      </c>
      <c r="B21669" s="31" t="s">
        <v>59346</v>
      </c>
      <c r="C21669" s="32">
        <v>35000</v>
      </c>
      <c r="D21669" s="31" t="s">
        <v>6321</v>
      </c>
      <c r="E21669" s="31" t="s">
        <v>253</v>
      </c>
      <c r="F21669" s="31" t="s">
        <v>10207</v>
      </c>
      <c r="H21669" s="10" t="e">
        <f>VLOOKUP(A21669,#REF!,3,FALSE)</f>
        <v>#REF!</v>
      </c>
      <c r="I21669" s="10" t="e">
        <f>VLOOKUP(A21669,#REF!,4,FALSE)</f>
        <v>#REF!</v>
      </c>
      <c r="J21669" s="31" t="s">
        <v>10388</v>
      </c>
      <c r="K21669" s="10" t="str">
        <f t="shared" si="338"/>
        <v>머메이드/B/034[두성][두성]</v>
      </c>
      <c r="L21669" s="31" t="s">
        <v>48251</v>
      </c>
    </row>
    <row r="21670" spans="1:12" x14ac:dyDescent="0.15">
      <c r="A21670" s="31" t="s">
        <v>29647</v>
      </c>
      <c r="B21670" s="31" t="s">
        <v>59347</v>
      </c>
      <c r="C21670" s="32">
        <v>35000</v>
      </c>
      <c r="D21670" s="31" t="s">
        <v>6321</v>
      </c>
      <c r="E21670" s="31" t="s">
        <v>253</v>
      </c>
      <c r="F21670" s="31" t="s">
        <v>10207</v>
      </c>
      <c r="H21670" s="10" t="e">
        <f>VLOOKUP(A21670,#REF!,3,FALSE)</f>
        <v>#REF!</v>
      </c>
      <c r="I21670" s="10" t="e">
        <f>VLOOKUP(A21670,#REF!,4,FALSE)</f>
        <v>#REF!</v>
      </c>
      <c r="J21670" s="31" t="s">
        <v>10388</v>
      </c>
      <c r="K21670" s="10" t="str">
        <f t="shared" si="338"/>
        <v>머메이드/B/035[두성][두성]</v>
      </c>
      <c r="L21670" s="31" t="s">
        <v>48252</v>
      </c>
    </row>
    <row r="21671" spans="1:12" x14ac:dyDescent="0.15">
      <c r="A21671" s="31" t="s">
        <v>29648</v>
      </c>
      <c r="B21671" s="31" t="s">
        <v>59347</v>
      </c>
      <c r="C21671" s="32">
        <v>700</v>
      </c>
      <c r="D21671" s="31" t="s">
        <v>6321</v>
      </c>
      <c r="E21671" s="31" t="s">
        <v>520</v>
      </c>
      <c r="F21671" s="31" t="s">
        <v>10207</v>
      </c>
      <c r="H21671" s="10" t="e">
        <f>VLOOKUP(A21671,#REF!,3,FALSE)</f>
        <v>#REF!</v>
      </c>
      <c r="I21671" s="10" t="e">
        <f>VLOOKUP(A21671,#REF!,4,FALSE)</f>
        <v>#REF!</v>
      </c>
      <c r="J21671" s="31" t="s">
        <v>10388</v>
      </c>
      <c r="K21671" s="10" t="str">
        <f t="shared" si="338"/>
        <v>머메이드/B/035[두성][두성]</v>
      </c>
      <c r="L21671" s="31" t="s">
        <v>48252</v>
      </c>
    </row>
    <row r="21672" spans="1:12" x14ac:dyDescent="0.15">
      <c r="A21672" s="31" t="s">
        <v>29649</v>
      </c>
      <c r="B21672" s="31" t="s">
        <v>59348</v>
      </c>
      <c r="C21672" s="32">
        <v>35000</v>
      </c>
      <c r="D21672" s="31" t="s">
        <v>6321</v>
      </c>
      <c r="E21672" s="31" t="s">
        <v>253</v>
      </c>
      <c r="F21672" s="31" t="s">
        <v>10207</v>
      </c>
      <c r="H21672" s="10" t="e">
        <f>VLOOKUP(A21672,#REF!,3,FALSE)</f>
        <v>#REF!</v>
      </c>
      <c r="I21672" s="10" t="e">
        <f>VLOOKUP(A21672,#REF!,4,FALSE)</f>
        <v>#REF!</v>
      </c>
      <c r="J21672" s="31" t="s">
        <v>10388</v>
      </c>
      <c r="K21672" s="10" t="str">
        <f t="shared" si="338"/>
        <v>머메이드/B/036[두성][두성]</v>
      </c>
      <c r="L21672" s="31" t="s">
        <v>48253</v>
      </c>
    </row>
    <row r="21673" spans="1:12" x14ac:dyDescent="0.15">
      <c r="A21673" s="31" t="s">
        <v>29650</v>
      </c>
      <c r="B21673" s="31" t="s">
        <v>59348</v>
      </c>
      <c r="C21673" s="32">
        <v>700</v>
      </c>
      <c r="D21673" s="31" t="s">
        <v>6321</v>
      </c>
      <c r="E21673" s="31" t="s">
        <v>520</v>
      </c>
      <c r="F21673" s="31" t="s">
        <v>10207</v>
      </c>
      <c r="H21673" s="10" t="e">
        <f>VLOOKUP(A21673,#REF!,3,FALSE)</f>
        <v>#REF!</v>
      </c>
      <c r="I21673" s="10" t="e">
        <f>VLOOKUP(A21673,#REF!,4,FALSE)</f>
        <v>#REF!</v>
      </c>
      <c r="J21673" s="31" t="s">
        <v>10388</v>
      </c>
      <c r="K21673" s="10" t="str">
        <f t="shared" si="338"/>
        <v>머메이드/B/036[두성][두성]</v>
      </c>
      <c r="L21673" s="31" t="s">
        <v>48253</v>
      </c>
    </row>
    <row r="21674" spans="1:12" x14ac:dyDescent="0.15">
      <c r="A21674" s="31" t="s">
        <v>29651</v>
      </c>
      <c r="B21674" s="31" t="s">
        <v>59349</v>
      </c>
      <c r="C21674" s="32">
        <v>35000</v>
      </c>
      <c r="D21674" s="31" t="s">
        <v>6321</v>
      </c>
      <c r="E21674" s="31" t="s">
        <v>253</v>
      </c>
      <c r="F21674" s="31" t="s">
        <v>10207</v>
      </c>
      <c r="H21674" s="10" t="e">
        <f>VLOOKUP(A21674,#REF!,3,FALSE)</f>
        <v>#REF!</v>
      </c>
      <c r="I21674" s="10" t="e">
        <f>VLOOKUP(A21674,#REF!,4,FALSE)</f>
        <v>#REF!</v>
      </c>
      <c r="J21674" s="31" t="s">
        <v>10388</v>
      </c>
      <c r="K21674" s="10" t="str">
        <f t="shared" si="338"/>
        <v>머메이드/B/037[두성][두성]</v>
      </c>
      <c r="L21674" s="31" t="s">
        <v>48254</v>
      </c>
    </row>
    <row r="21675" spans="1:12" x14ac:dyDescent="0.15">
      <c r="A21675" s="31" t="s">
        <v>29652</v>
      </c>
      <c r="B21675" s="31" t="s">
        <v>59349</v>
      </c>
      <c r="C21675" s="32">
        <v>700</v>
      </c>
      <c r="D21675" s="31" t="s">
        <v>6321</v>
      </c>
      <c r="E21675" s="31" t="s">
        <v>520</v>
      </c>
      <c r="F21675" s="31" t="s">
        <v>10207</v>
      </c>
      <c r="H21675" s="10" t="e">
        <f>VLOOKUP(A21675,#REF!,3,FALSE)</f>
        <v>#REF!</v>
      </c>
      <c r="I21675" s="10" t="e">
        <f>VLOOKUP(A21675,#REF!,4,FALSE)</f>
        <v>#REF!</v>
      </c>
      <c r="J21675" s="31" t="s">
        <v>10388</v>
      </c>
      <c r="K21675" s="10" t="str">
        <f t="shared" si="338"/>
        <v>머메이드/B/037[두성][두성]</v>
      </c>
      <c r="L21675" s="31" t="s">
        <v>48254</v>
      </c>
    </row>
    <row r="21676" spans="1:12" x14ac:dyDescent="0.15">
      <c r="A21676" s="31" t="s">
        <v>29653</v>
      </c>
      <c r="B21676" s="31" t="s">
        <v>59350</v>
      </c>
      <c r="C21676" s="32">
        <v>700</v>
      </c>
      <c r="D21676" s="31" t="s">
        <v>6321</v>
      </c>
      <c r="E21676" s="31" t="s">
        <v>520</v>
      </c>
      <c r="F21676" s="31" t="s">
        <v>10207</v>
      </c>
      <c r="H21676" s="10" t="e">
        <f>VLOOKUP(A21676,#REF!,3,FALSE)</f>
        <v>#REF!</v>
      </c>
      <c r="I21676" s="10" t="e">
        <f>VLOOKUP(A21676,#REF!,4,FALSE)</f>
        <v>#REF!</v>
      </c>
      <c r="J21676" s="31" t="s">
        <v>10388</v>
      </c>
      <c r="K21676" s="10" t="str">
        <f t="shared" si="338"/>
        <v>머메이드/B/038[두성][두성]</v>
      </c>
      <c r="L21676" s="31" t="s">
        <v>48255</v>
      </c>
    </row>
    <row r="21677" spans="1:12" x14ac:dyDescent="0.15">
      <c r="A21677" s="31" t="s">
        <v>29654</v>
      </c>
      <c r="B21677" s="31" t="s">
        <v>59350</v>
      </c>
      <c r="C21677" s="32">
        <v>35000</v>
      </c>
      <c r="D21677" s="31" t="s">
        <v>6321</v>
      </c>
      <c r="E21677" s="31" t="s">
        <v>253</v>
      </c>
      <c r="F21677" s="31" t="s">
        <v>10207</v>
      </c>
      <c r="H21677" s="10" t="e">
        <f>VLOOKUP(A21677,#REF!,3,FALSE)</f>
        <v>#REF!</v>
      </c>
      <c r="I21677" s="10" t="e">
        <f>VLOOKUP(A21677,#REF!,4,FALSE)</f>
        <v>#REF!</v>
      </c>
      <c r="J21677" s="31" t="s">
        <v>10388</v>
      </c>
      <c r="K21677" s="10" t="str">
        <f t="shared" si="338"/>
        <v>머메이드/B/038[두성][두성]</v>
      </c>
      <c r="L21677" s="31" t="s">
        <v>48255</v>
      </c>
    </row>
    <row r="21678" spans="1:12" x14ac:dyDescent="0.15">
      <c r="A21678" s="31" t="s">
        <v>29655</v>
      </c>
      <c r="B21678" s="31" t="s">
        <v>59351</v>
      </c>
      <c r="C21678" s="32">
        <v>700</v>
      </c>
      <c r="D21678" s="31" t="s">
        <v>6321</v>
      </c>
      <c r="E21678" s="31" t="s">
        <v>520</v>
      </c>
      <c r="F21678" s="31" t="s">
        <v>10207</v>
      </c>
      <c r="H21678" s="10" t="e">
        <f>VLOOKUP(A21678,#REF!,3,FALSE)</f>
        <v>#REF!</v>
      </c>
      <c r="I21678" s="10" t="e">
        <f>VLOOKUP(A21678,#REF!,4,FALSE)</f>
        <v>#REF!</v>
      </c>
      <c r="J21678" s="31" t="s">
        <v>10388</v>
      </c>
      <c r="K21678" s="10" t="str">
        <f t="shared" si="338"/>
        <v>머메이드/B/041[두성][두성]</v>
      </c>
      <c r="L21678" s="31" t="s">
        <v>48256</v>
      </c>
    </row>
    <row r="21679" spans="1:12" x14ac:dyDescent="0.15">
      <c r="A21679" s="31" t="s">
        <v>29656</v>
      </c>
      <c r="B21679" s="31" t="s">
        <v>59351</v>
      </c>
      <c r="C21679" s="32">
        <v>35000</v>
      </c>
      <c r="D21679" s="31" t="s">
        <v>6321</v>
      </c>
      <c r="E21679" s="31" t="s">
        <v>253</v>
      </c>
      <c r="F21679" s="31" t="s">
        <v>10207</v>
      </c>
      <c r="H21679" s="10" t="e">
        <f>VLOOKUP(A21679,#REF!,3,FALSE)</f>
        <v>#REF!</v>
      </c>
      <c r="I21679" s="10" t="e">
        <f>VLOOKUP(A21679,#REF!,4,FALSE)</f>
        <v>#REF!</v>
      </c>
      <c r="J21679" s="31" t="s">
        <v>10388</v>
      </c>
      <c r="K21679" s="10" t="str">
        <f t="shared" si="338"/>
        <v>머메이드/B/041[두성][두성]</v>
      </c>
      <c r="L21679" s="31" t="s">
        <v>48256</v>
      </c>
    </row>
    <row r="21680" spans="1:12" x14ac:dyDescent="0.15">
      <c r="A21680" s="31" t="s">
        <v>29657</v>
      </c>
      <c r="B21680" s="31" t="s">
        <v>59352</v>
      </c>
      <c r="C21680" s="32">
        <v>700</v>
      </c>
      <c r="D21680" s="31" t="s">
        <v>6321</v>
      </c>
      <c r="E21680" s="31" t="s">
        <v>520</v>
      </c>
      <c r="F21680" s="31" t="s">
        <v>10207</v>
      </c>
      <c r="H21680" s="10" t="e">
        <f>VLOOKUP(A21680,#REF!,3,FALSE)</f>
        <v>#REF!</v>
      </c>
      <c r="I21680" s="10" t="e">
        <f>VLOOKUP(A21680,#REF!,4,FALSE)</f>
        <v>#REF!</v>
      </c>
      <c r="J21680" s="31" t="s">
        <v>10388</v>
      </c>
      <c r="K21680" s="10" t="str">
        <f t="shared" si="338"/>
        <v>머메이드/B/042[두성][두성]</v>
      </c>
      <c r="L21680" s="31" t="s">
        <v>48257</v>
      </c>
    </row>
    <row r="21681" spans="1:12" x14ac:dyDescent="0.15">
      <c r="A21681" s="31" t="s">
        <v>29658</v>
      </c>
      <c r="B21681" s="31" t="s">
        <v>59352</v>
      </c>
      <c r="C21681" s="32">
        <v>35000</v>
      </c>
      <c r="D21681" s="31" t="s">
        <v>6321</v>
      </c>
      <c r="E21681" s="31" t="s">
        <v>253</v>
      </c>
      <c r="F21681" s="31" t="s">
        <v>10207</v>
      </c>
      <c r="H21681" s="10" t="e">
        <f>VLOOKUP(A21681,#REF!,3,FALSE)</f>
        <v>#REF!</v>
      </c>
      <c r="I21681" s="10" t="e">
        <f>VLOOKUP(A21681,#REF!,4,FALSE)</f>
        <v>#REF!</v>
      </c>
      <c r="J21681" s="31" t="s">
        <v>10388</v>
      </c>
      <c r="K21681" s="10" t="str">
        <f t="shared" si="338"/>
        <v>머메이드/B/042[두성][두성]</v>
      </c>
      <c r="L21681" s="31" t="s">
        <v>48257</v>
      </c>
    </row>
    <row r="21682" spans="1:12" x14ac:dyDescent="0.15">
      <c r="A21682" s="31" t="s">
        <v>29660</v>
      </c>
      <c r="B21682" s="31" t="s">
        <v>59353</v>
      </c>
      <c r="C21682" s="32">
        <v>600</v>
      </c>
      <c r="D21682" s="31" t="s">
        <v>6321</v>
      </c>
      <c r="E21682" s="31" t="s">
        <v>520</v>
      </c>
      <c r="F21682" s="31" t="s">
        <v>10207</v>
      </c>
      <c r="H21682" s="10" t="e">
        <f>VLOOKUP(A21682,#REF!,3,FALSE)</f>
        <v>#REF!</v>
      </c>
      <c r="I21682" s="10" t="e">
        <f>VLOOKUP(A21682,#REF!,4,FALSE)</f>
        <v>#REF!</v>
      </c>
      <c r="J21682" s="31" t="s">
        <v>10388</v>
      </c>
      <c r="K21682" s="10" t="str">
        <f t="shared" si="338"/>
        <v>머메이드/A/043[두성][두성]</v>
      </c>
      <c r="L21682" s="31" t="s">
        <v>48258</v>
      </c>
    </row>
    <row r="21683" spans="1:12" x14ac:dyDescent="0.15">
      <c r="A21683" s="31" t="s">
        <v>29659</v>
      </c>
      <c r="B21683" s="31" t="s">
        <v>59353</v>
      </c>
      <c r="C21683" s="32">
        <v>30000</v>
      </c>
      <c r="D21683" s="31" t="s">
        <v>6321</v>
      </c>
      <c r="E21683" s="31" t="s">
        <v>253</v>
      </c>
      <c r="F21683" s="31" t="s">
        <v>10207</v>
      </c>
      <c r="H21683" s="10" t="e">
        <f>VLOOKUP(A21683,#REF!,3,FALSE)</f>
        <v>#REF!</v>
      </c>
      <c r="I21683" s="10" t="e">
        <f>VLOOKUP(A21683,#REF!,4,FALSE)</f>
        <v>#REF!</v>
      </c>
      <c r="J21683" s="31" t="s">
        <v>10388</v>
      </c>
      <c r="K21683" s="10" t="str">
        <f t="shared" si="338"/>
        <v>머메이드/A/043[두성][두성]</v>
      </c>
      <c r="L21683" s="31" t="s">
        <v>48258</v>
      </c>
    </row>
    <row r="21684" spans="1:12" x14ac:dyDescent="0.15">
      <c r="A21684" s="31" t="s">
        <v>29662</v>
      </c>
      <c r="B21684" s="31" t="s">
        <v>59354</v>
      </c>
      <c r="C21684" s="32">
        <v>700</v>
      </c>
      <c r="D21684" s="31" t="s">
        <v>6321</v>
      </c>
      <c r="E21684" s="31" t="s">
        <v>520</v>
      </c>
      <c r="F21684" s="31" t="s">
        <v>10207</v>
      </c>
      <c r="H21684" s="10" t="e">
        <f>VLOOKUP(A21684,#REF!,3,FALSE)</f>
        <v>#REF!</v>
      </c>
      <c r="I21684" s="10" t="e">
        <f>VLOOKUP(A21684,#REF!,4,FALSE)</f>
        <v>#REF!</v>
      </c>
      <c r="J21684" s="31" t="s">
        <v>10388</v>
      </c>
      <c r="K21684" s="10" t="str">
        <f t="shared" si="338"/>
        <v>머메이드/B/046[두성][두성]</v>
      </c>
      <c r="L21684" s="31" t="s">
        <v>48259</v>
      </c>
    </row>
    <row r="21685" spans="1:12" x14ac:dyDescent="0.15">
      <c r="A21685" s="31" t="s">
        <v>29661</v>
      </c>
      <c r="B21685" s="31" t="s">
        <v>59354</v>
      </c>
      <c r="C21685" s="32">
        <v>35000</v>
      </c>
      <c r="D21685" s="31" t="s">
        <v>6321</v>
      </c>
      <c r="E21685" s="31" t="s">
        <v>253</v>
      </c>
      <c r="F21685" s="31" t="s">
        <v>10207</v>
      </c>
      <c r="H21685" s="10" t="e">
        <f>VLOOKUP(A21685,#REF!,3,FALSE)</f>
        <v>#REF!</v>
      </c>
      <c r="I21685" s="10" t="e">
        <f>VLOOKUP(A21685,#REF!,4,FALSE)</f>
        <v>#REF!</v>
      </c>
      <c r="J21685" s="31" t="s">
        <v>10388</v>
      </c>
      <c r="K21685" s="10" t="str">
        <f t="shared" si="338"/>
        <v>머메이드/B/046[두성][두성]</v>
      </c>
      <c r="L21685" s="31" t="s">
        <v>48259</v>
      </c>
    </row>
    <row r="21686" spans="1:12" x14ac:dyDescent="0.15">
      <c r="A21686" s="31" t="s">
        <v>29664</v>
      </c>
      <c r="B21686" s="31" t="s">
        <v>59355</v>
      </c>
      <c r="C21686" s="32">
        <v>35000</v>
      </c>
      <c r="D21686" s="31" t="s">
        <v>6321</v>
      </c>
      <c r="E21686" s="31" t="s">
        <v>253</v>
      </c>
      <c r="F21686" s="31" t="s">
        <v>10207</v>
      </c>
      <c r="H21686" s="10" t="e">
        <f>VLOOKUP(A21686,#REF!,3,FALSE)</f>
        <v>#REF!</v>
      </c>
      <c r="I21686" s="10" t="e">
        <f>VLOOKUP(A21686,#REF!,4,FALSE)</f>
        <v>#REF!</v>
      </c>
      <c r="J21686" s="31" t="s">
        <v>10388</v>
      </c>
      <c r="K21686" s="10" t="str">
        <f t="shared" si="338"/>
        <v>머메이드/B/047[두성][두성]</v>
      </c>
      <c r="L21686" s="31" t="s">
        <v>48260</v>
      </c>
    </row>
    <row r="21687" spans="1:12" x14ac:dyDescent="0.15">
      <c r="A21687" s="31" t="s">
        <v>29663</v>
      </c>
      <c r="B21687" s="31" t="s">
        <v>59355</v>
      </c>
      <c r="C21687" s="32">
        <v>700</v>
      </c>
      <c r="D21687" s="31" t="s">
        <v>6321</v>
      </c>
      <c r="E21687" s="31" t="s">
        <v>520</v>
      </c>
      <c r="F21687" s="31" t="s">
        <v>10207</v>
      </c>
      <c r="H21687" s="10" t="e">
        <f>VLOOKUP(A21687,#REF!,3,FALSE)</f>
        <v>#REF!</v>
      </c>
      <c r="I21687" s="10" t="e">
        <f>VLOOKUP(A21687,#REF!,4,FALSE)</f>
        <v>#REF!</v>
      </c>
      <c r="J21687" s="31" t="s">
        <v>10388</v>
      </c>
      <c r="K21687" s="10" t="str">
        <f t="shared" si="338"/>
        <v>머메이드/B/047[두성][두성]</v>
      </c>
      <c r="L21687" s="31" t="s">
        <v>48260</v>
      </c>
    </row>
    <row r="21688" spans="1:12" x14ac:dyDescent="0.15">
      <c r="A21688" s="31" t="s">
        <v>29666</v>
      </c>
      <c r="B21688" s="31" t="s">
        <v>59356</v>
      </c>
      <c r="C21688" s="32">
        <v>35000</v>
      </c>
      <c r="D21688" s="31" t="s">
        <v>6321</v>
      </c>
      <c r="E21688" s="31" t="s">
        <v>253</v>
      </c>
      <c r="F21688" s="31" t="s">
        <v>10207</v>
      </c>
      <c r="H21688" s="10" t="e">
        <f>VLOOKUP(A21688,#REF!,3,FALSE)</f>
        <v>#REF!</v>
      </c>
      <c r="I21688" s="10" t="e">
        <f>VLOOKUP(A21688,#REF!,4,FALSE)</f>
        <v>#REF!</v>
      </c>
      <c r="J21688" s="31" t="s">
        <v>10388</v>
      </c>
      <c r="K21688" s="10" t="str">
        <f t="shared" si="338"/>
        <v>머메이드/B/048[두성][두성]</v>
      </c>
      <c r="L21688" s="31" t="s">
        <v>48261</v>
      </c>
    </row>
    <row r="21689" spans="1:12" x14ac:dyDescent="0.15">
      <c r="A21689" s="31" t="s">
        <v>29665</v>
      </c>
      <c r="B21689" s="31" t="s">
        <v>59356</v>
      </c>
      <c r="C21689" s="32">
        <v>700</v>
      </c>
      <c r="D21689" s="31" t="s">
        <v>6321</v>
      </c>
      <c r="E21689" s="31" t="s">
        <v>520</v>
      </c>
      <c r="F21689" s="31" t="s">
        <v>10207</v>
      </c>
      <c r="H21689" s="10" t="e">
        <f>VLOOKUP(A21689,#REF!,3,FALSE)</f>
        <v>#REF!</v>
      </c>
      <c r="I21689" s="10" t="e">
        <f>VLOOKUP(A21689,#REF!,4,FALSE)</f>
        <v>#REF!</v>
      </c>
      <c r="J21689" s="31" t="s">
        <v>10388</v>
      </c>
      <c r="K21689" s="10" t="str">
        <f t="shared" si="338"/>
        <v>머메이드/B/048[두성][두성]</v>
      </c>
      <c r="L21689" s="31" t="s">
        <v>48261</v>
      </c>
    </row>
    <row r="21690" spans="1:12" x14ac:dyDescent="0.15">
      <c r="A21690" s="31" t="s">
        <v>29667</v>
      </c>
      <c r="B21690" s="31" t="s">
        <v>59357</v>
      </c>
      <c r="C21690" s="32">
        <v>30000</v>
      </c>
      <c r="D21690" s="31" t="s">
        <v>6321</v>
      </c>
      <c r="E21690" s="31" t="s">
        <v>253</v>
      </c>
      <c r="F21690" s="31" t="s">
        <v>10207</v>
      </c>
      <c r="H21690" s="10" t="e">
        <f>VLOOKUP(A21690,#REF!,3,FALSE)</f>
        <v>#REF!</v>
      </c>
      <c r="I21690" s="10" t="e">
        <f>VLOOKUP(A21690,#REF!,4,FALSE)</f>
        <v>#REF!</v>
      </c>
      <c r="J21690" s="31" t="s">
        <v>10388</v>
      </c>
      <c r="K21690" s="10" t="str">
        <f t="shared" si="338"/>
        <v>머메이드/A/049[두성][두성]</v>
      </c>
      <c r="L21690" s="31" t="s">
        <v>48262</v>
      </c>
    </row>
    <row r="21691" spans="1:12" x14ac:dyDescent="0.15">
      <c r="A21691" s="31" t="s">
        <v>29668</v>
      </c>
      <c r="B21691" s="31" t="s">
        <v>59357</v>
      </c>
      <c r="C21691" s="32">
        <v>600</v>
      </c>
      <c r="D21691" s="31" t="s">
        <v>6321</v>
      </c>
      <c r="E21691" s="31" t="s">
        <v>520</v>
      </c>
      <c r="F21691" s="31" t="s">
        <v>10207</v>
      </c>
      <c r="H21691" s="10" t="e">
        <f>VLOOKUP(A21691,#REF!,3,FALSE)</f>
        <v>#REF!</v>
      </c>
      <c r="I21691" s="10" t="e">
        <f>VLOOKUP(A21691,#REF!,4,FALSE)</f>
        <v>#REF!</v>
      </c>
      <c r="J21691" s="31" t="s">
        <v>10388</v>
      </c>
      <c r="K21691" s="10" t="str">
        <f t="shared" si="338"/>
        <v>머메이드/A/049[두성][두성]</v>
      </c>
      <c r="L21691" s="31" t="s">
        <v>48262</v>
      </c>
    </row>
    <row r="21692" spans="1:12" x14ac:dyDescent="0.15">
      <c r="A21692" s="31" t="s">
        <v>29670</v>
      </c>
      <c r="B21692" s="31" t="s">
        <v>59358</v>
      </c>
      <c r="C21692" s="32">
        <v>30000</v>
      </c>
      <c r="D21692" s="31" t="s">
        <v>6321</v>
      </c>
      <c r="E21692" s="31" t="s">
        <v>253</v>
      </c>
      <c r="F21692" s="31" t="s">
        <v>10207</v>
      </c>
      <c r="H21692" s="10" t="e">
        <f>VLOOKUP(A21692,#REF!,3,FALSE)</f>
        <v>#REF!</v>
      </c>
      <c r="I21692" s="10" t="e">
        <f>VLOOKUP(A21692,#REF!,4,FALSE)</f>
        <v>#REF!</v>
      </c>
      <c r="J21692" s="31" t="s">
        <v>10388</v>
      </c>
      <c r="K21692" s="10" t="str">
        <f t="shared" si="338"/>
        <v>머메이드/A/051[두성][두성]</v>
      </c>
      <c r="L21692" s="31" t="s">
        <v>48263</v>
      </c>
    </row>
    <row r="21693" spans="1:12" x14ac:dyDescent="0.15">
      <c r="A21693" s="31" t="s">
        <v>29669</v>
      </c>
      <c r="B21693" s="31" t="s">
        <v>59358</v>
      </c>
      <c r="C21693" s="32">
        <v>600</v>
      </c>
      <c r="D21693" s="31" t="s">
        <v>6321</v>
      </c>
      <c r="E21693" s="31" t="s">
        <v>520</v>
      </c>
      <c r="F21693" s="31" t="s">
        <v>10207</v>
      </c>
      <c r="H21693" s="10" t="e">
        <f>VLOOKUP(A21693,#REF!,3,FALSE)</f>
        <v>#REF!</v>
      </c>
      <c r="I21693" s="10" t="e">
        <f>VLOOKUP(A21693,#REF!,4,FALSE)</f>
        <v>#REF!</v>
      </c>
      <c r="J21693" s="31" t="s">
        <v>10388</v>
      </c>
      <c r="K21693" s="10" t="str">
        <f t="shared" si="338"/>
        <v>머메이드/A/051[두성][두성]</v>
      </c>
      <c r="L21693" s="31" t="s">
        <v>48263</v>
      </c>
    </row>
    <row r="21694" spans="1:12" x14ac:dyDescent="0.15">
      <c r="A21694" s="31" t="s">
        <v>29671</v>
      </c>
      <c r="B21694" s="31" t="s">
        <v>59359</v>
      </c>
      <c r="C21694" s="32">
        <v>600</v>
      </c>
      <c r="D21694" s="31" t="s">
        <v>6321</v>
      </c>
      <c r="E21694" s="31" t="s">
        <v>520</v>
      </c>
      <c r="F21694" s="31" t="s">
        <v>10207</v>
      </c>
      <c r="H21694" s="10" t="e">
        <f>VLOOKUP(A21694,#REF!,3,FALSE)</f>
        <v>#REF!</v>
      </c>
      <c r="I21694" s="10" t="e">
        <f>VLOOKUP(A21694,#REF!,4,FALSE)</f>
        <v>#REF!</v>
      </c>
      <c r="J21694" s="31" t="s">
        <v>10388</v>
      </c>
      <c r="K21694" s="10" t="str">
        <f t="shared" si="338"/>
        <v>머메이드/A/052[두성][두성]</v>
      </c>
      <c r="L21694" s="31" t="s">
        <v>48264</v>
      </c>
    </row>
    <row r="21695" spans="1:12" x14ac:dyDescent="0.15">
      <c r="A21695" s="31" t="s">
        <v>29672</v>
      </c>
      <c r="B21695" s="31" t="s">
        <v>59359</v>
      </c>
      <c r="C21695" s="32">
        <v>30000</v>
      </c>
      <c r="D21695" s="31" t="s">
        <v>6321</v>
      </c>
      <c r="E21695" s="31" t="s">
        <v>253</v>
      </c>
      <c r="F21695" s="31" t="s">
        <v>10207</v>
      </c>
      <c r="H21695" s="10" t="e">
        <f>VLOOKUP(A21695,#REF!,3,FALSE)</f>
        <v>#REF!</v>
      </c>
      <c r="I21695" s="10" t="e">
        <f>VLOOKUP(A21695,#REF!,4,FALSE)</f>
        <v>#REF!</v>
      </c>
      <c r="J21695" s="31" t="s">
        <v>10388</v>
      </c>
      <c r="K21695" s="10" t="str">
        <f t="shared" si="338"/>
        <v>머메이드/A/052[두성][두성]</v>
      </c>
      <c r="L21695" s="31" t="s">
        <v>48264</v>
      </c>
    </row>
    <row r="21696" spans="1:12" x14ac:dyDescent="0.15">
      <c r="A21696" s="31" t="s">
        <v>29673</v>
      </c>
      <c r="B21696" s="31" t="s">
        <v>59360</v>
      </c>
      <c r="C21696" s="32">
        <v>600</v>
      </c>
      <c r="D21696" s="31" t="s">
        <v>6321</v>
      </c>
      <c r="E21696" s="31" t="s">
        <v>520</v>
      </c>
      <c r="F21696" s="31" t="s">
        <v>10207</v>
      </c>
      <c r="H21696" s="10" t="e">
        <f>VLOOKUP(A21696,#REF!,3,FALSE)</f>
        <v>#REF!</v>
      </c>
      <c r="I21696" s="10" t="e">
        <f>VLOOKUP(A21696,#REF!,4,FALSE)</f>
        <v>#REF!</v>
      </c>
      <c r="J21696" s="31" t="s">
        <v>10388</v>
      </c>
      <c r="K21696" s="10" t="str">
        <f t="shared" si="338"/>
        <v>머메이드/A/053[두성][두성]</v>
      </c>
      <c r="L21696" s="31" t="s">
        <v>48265</v>
      </c>
    </row>
    <row r="21697" spans="1:12" x14ac:dyDescent="0.15">
      <c r="A21697" s="31" t="s">
        <v>29674</v>
      </c>
      <c r="B21697" s="31" t="s">
        <v>59360</v>
      </c>
      <c r="C21697" s="32">
        <v>30000</v>
      </c>
      <c r="D21697" s="31" t="s">
        <v>6321</v>
      </c>
      <c r="E21697" s="31" t="s">
        <v>253</v>
      </c>
      <c r="F21697" s="31" t="s">
        <v>10207</v>
      </c>
      <c r="H21697" s="10" t="e">
        <f>VLOOKUP(A21697,#REF!,3,FALSE)</f>
        <v>#REF!</v>
      </c>
      <c r="I21697" s="10" t="e">
        <f>VLOOKUP(A21697,#REF!,4,FALSE)</f>
        <v>#REF!</v>
      </c>
      <c r="J21697" s="31" t="s">
        <v>10388</v>
      </c>
      <c r="K21697" s="10" t="str">
        <f t="shared" si="338"/>
        <v>머메이드/A/053[두성][두성]</v>
      </c>
      <c r="L21697" s="31" t="s">
        <v>48265</v>
      </c>
    </row>
    <row r="21698" spans="1:12" x14ac:dyDescent="0.15">
      <c r="A21698" s="31" t="s">
        <v>29675</v>
      </c>
      <c r="B21698" s="31" t="s">
        <v>59361</v>
      </c>
      <c r="C21698" s="32">
        <v>700</v>
      </c>
      <c r="D21698" s="31" t="s">
        <v>6321</v>
      </c>
      <c r="E21698" s="31" t="s">
        <v>520</v>
      </c>
      <c r="F21698" s="31" t="s">
        <v>10207</v>
      </c>
      <c r="H21698" s="10" t="e">
        <f>VLOOKUP(A21698,#REF!,3,FALSE)</f>
        <v>#REF!</v>
      </c>
      <c r="I21698" s="10" t="e">
        <f>VLOOKUP(A21698,#REF!,4,FALSE)</f>
        <v>#REF!</v>
      </c>
      <c r="J21698" s="31" t="s">
        <v>10388</v>
      </c>
      <c r="K21698" s="10" t="str">
        <f t="shared" si="338"/>
        <v>머메이드/B/054[두성][두성]</v>
      </c>
      <c r="L21698" s="31" t="s">
        <v>48266</v>
      </c>
    </row>
    <row r="21699" spans="1:12" x14ac:dyDescent="0.15">
      <c r="A21699" s="31" t="s">
        <v>29676</v>
      </c>
      <c r="B21699" s="31" t="s">
        <v>59361</v>
      </c>
      <c r="C21699" s="32">
        <v>35000</v>
      </c>
      <c r="D21699" s="31" t="s">
        <v>6321</v>
      </c>
      <c r="E21699" s="31" t="s">
        <v>253</v>
      </c>
      <c r="F21699" s="31" t="s">
        <v>10207</v>
      </c>
      <c r="H21699" s="10" t="e">
        <f>VLOOKUP(A21699,#REF!,3,FALSE)</f>
        <v>#REF!</v>
      </c>
      <c r="I21699" s="10" t="e">
        <f>VLOOKUP(A21699,#REF!,4,FALSE)</f>
        <v>#REF!</v>
      </c>
      <c r="J21699" s="31" t="s">
        <v>10388</v>
      </c>
      <c r="K21699" s="10" t="str">
        <f t="shared" ref="K21699:K21762" si="339">IF(J21699="",B21699,B21699&amp;"["&amp;J21699&amp;"]")</f>
        <v>머메이드/B/054[두성][두성]</v>
      </c>
      <c r="L21699" s="31" t="s">
        <v>48266</v>
      </c>
    </row>
    <row r="21700" spans="1:12" x14ac:dyDescent="0.15">
      <c r="A21700" s="31" t="s">
        <v>29677</v>
      </c>
      <c r="B21700" s="31" t="s">
        <v>59362</v>
      </c>
      <c r="C21700" s="32">
        <v>600</v>
      </c>
      <c r="D21700" s="31" t="s">
        <v>6321</v>
      </c>
      <c r="E21700" s="31" t="s">
        <v>520</v>
      </c>
      <c r="F21700" s="31" t="s">
        <v>10207</v>
      </c>
      <c r="H21700" s="10" t="e">
        <f>VLOOKUP(A21700,#REF!,3,FALSE)</f>
        <v>#REF!</v>
      </c>
      <c r="I21700" s="10" t="e">
        <f>VLOOKUP(A21700,#REF!,4,FALSE)</f>
        <v>#REF!</v>
      </c>
      <c r="J21700" s="31" t="s">
        <v>10388</v>
      </c>
      <c r="K21700" s="10" t="str">
        <f t="shared" si="339"/>
        <v>머메이드/A/055[두성][두성]</v>
      </c>
      <c r="L21700" s="31" t="s">
        <v>48267</v>
      </c>
    </row>
    <row r="21701" spans="1:12" x14ac:dyDescent="0.15">
      <c r="A21701" s="31" t="s">
        <v>29678</v>
      </c>
      <c r="B21701" s="31" t="s">
        <v>59362</v>
      </c>
      <c r="C21701" s="32">
        <v>30000</v>
      </c>
      <c r="D21701" s="31" t="s">
        <v>6321</v>
      </c>
      <c r="E21701" s="31" t="s">
        <v>253</v>
      </c>
      <c r="F21701" s="31" t="s">
        <v>10207</v>
      </c>
      <c r="H21701" s="10" t="e">
        <f>VLOOKUP(A21701,#REF!,3,FALSE)</f>
        <v>#REF!</v>
      </c>
      <c r="I21701" s="10" t="e">
        <f>VLOOKUP(A21701,#REF!,4,FALSE)</f>
        <v>#REF!</v>
      </c>
      <c r="J21701" s="31" t="s">
        <v>10388</v>
      </c>
      <c r="K21701" s="10" t="str">
        <f t="shared" si="339"/>
        <v>머메이드/A/055[두성][두성]</v>
      </c>
      <c r="L21701" s="31" t="s">
        <v>48267</v>
      </c>
    </row>
    <row r="21702" spans="1:12" x14ac:dyDescent="0.15">
      <c r="A21702" s="31" t="s">
        <v>29679</v>
      </c>
      <c r="B21702" s="31" t="s">
        <v>59363</v>
      </c>
      <c r="C21702" s="32">
        <v>30000</v>
      </c>
      <c r="D21702" s="31" t="s">
        <v>6321</v>
      </c>
      <c r="E21702" s="31" t="s">
        <v>253</v>
      </c>
      <c r="F21702" s="31" t="s">
        <v>10207</v>
      </c>
      <c r="H21702" s="10" t="e">
        <f>VLOOKUP(A21702,#REF!,3,FALSE)</f>
        <v>#REF!</v>
      </c>
      <c r="I21702" s="10" t="e">
        <f>VLOOKUP(A21702,#REF!,4,FALSE)</f>
        <v>#REF!</v>
      </c>
      <c r="J21702" s="31" t="s">
        <v>10388</v>
      </c>
      <c r="K21702" s="10" t="str">
        <f t="shared" si="339"/>
        <v>머메이드/A/056[두성][두성]</v>
      </c>
      <c r="L21702" s="31" t="s">
        <v>48268</v>
      </c>
    </row>
    <row r="21703" spans="1:12" x14ac:dyDescent="0.15">
      <c r="A21703" s="31" t="s">
        <v>29680</v>
      </c>
      <c r="B21703" s="31" t="s">
        <v>59363</v>
      </c>
      <c r="C21703" s="32">
        <v>600</v>
      </c>
      <c r="D21703" s="31" t="s">
        <v>6321</v>
      </c>
      <c r="E21703" s="31" t="s">
        <v>520</v>
      </c>
      <c r="F21703" s="31" t="s">
        <v>10207</v>
      </c>
      <c r="H21703" s="10" t="e">
        <f>VLOOKUP(A21703,#REF!,3,FALSE)</f>
        <v>#REF!</v>
      </c>
      <c r="I21703" s="10" t="e">
        <f>VLOOKUP(A21703,#REF!,4,FALSE)</f>
        <v>#REF!</v>
      </c>
      <c r="J21703" s="31" t="s">
        <v>10388</v>
      </c>
      <c r="K21703" s="10" t="str">
        <f t="shared" si="339"/>
        <v>머메이드/A/056[두성][두성]</v>
      </c>
      <c r="L21703" s="31" t="s">
        <v>48268</v>
      </c>
    </row>
    <row r="21704" spans="1:12" x14ac:dyDescent="0.15">
      <c r="A21704" s="31" t="s">
        <v>29681</v>
      </c>
      <c r="B21704" s="31" t="s">
        <v>59364</v>
      </c>
      <c r="C21704" s="32">
        <v>600</v>
      </c>
      <c r="D21704" s="31" t="s">
        <v>6321</v>
      </c>
      <c r="E21704" s="31" t="s">
        <v>520</v>
      </c>
      <c r="F21704" s="31" t="s">
        <v>10207</v>
      </c>
      <c r="H21704" s="10" t="e">
        <f>VLOOKUP(A21704,#REF!,3,FALSE)</f>
        <v>#REF!</v>
      </c>
      <c r="I21704" s="10" t="e">
        <f>VLOOKUP(A21704,#REF!,4,FALSE)</f>
        <v>#REF!</v>
      </c>
      <c r="J21704" s="31" t="s">
        <v>10388</v>
      </c>
      <c r="K21704" s="10" t="str">
        <f t="shared" si="339"/>
        <v>머메이드/A/057[두성][두성]</v>
      </c>
      <c r="L21704" s="31" t="s">
        <v>48269</v>
      </c>
    </row>
    <row r="21705" spans="1:12" x14ac:dyDescent="0.15">
      <c r="A21705" s="31" t="s">
        <v>29682</v>
      </c>
      <c r="B21705" s="31" t="s">
        <v>59364</v>
      </c>
      <c r="C21705" s="32">
        <v>30000</v>
      </c>
      <c r="D21705" s="31" t="s">
        <v>6321</v>
      </c>
      <c r="E21705" s="31" t="s">
        <v>253</v>
      </c>
      <c r="F21705" s="31" t="s">
        <v>10207</v>
      </c>
      <c r="H21705" s="10" t="e">
        <f>VLOOKUP(A21705,#REF!,3,FALSE)</f>
        <v>#REF!</v>
      </c>
      <c r="I21705" s="10" t="e">
        <f>VLOOKUP(A21705,#REF!,4,FALSE)</f>
        <v>#REF!</v>
      </c>
      <c r="J21705" s="31" t="s">
        <v>10388</v>
      </c>
      <c r="K21705" s="10" t="str">
        <f t="shared" si="339"/>
        <v>머메이드/A/057[두성][두성]</v>
      </c>
      <c r="L21705" s="31" t="s">
        <v>48269</v>
      </c>
    </row>
    <row r="21706" spans="1:12" x14ac:dyDescent="0.15">
      <c r="A21706" s="31" t="s">
        <v>29683</v>
      </c>
      <c r="B21706" s="31" t="s">
        <v>59365</v>
      </c>
      <c r="C21706" s="32">
        <v>600</v>
      </c>
      <c r="D21706" s="31" t="s">
        <v>6321</v>
      </c>
      <c r="E21706" s="31" t="s">
        <v>520</v>
      </c>
      <c r="F21706" s="31" t="s">
        <v>10207</v>
      </c>
      <c r="H21706" s="10" t="e">
        <f>VLOOKUP(A21706,#REF!,3,FALSE)</f>
        <v>#REF!</v>
      </c>
      <c r="I21706" s="10" t="e">
        <f>VLOOKUP(A21706,#REF!,4,FALSE)</f>
        <v>#REF!</v>
      </c>
      <c r="J21706" s="31" t="s">
        <v>10388</v>
      </c>
      <c r="K21706" s="10" t="str">
        <f t="shared" si="339"/>
        <v>머메이드/A/060[두성][두성]</v>
      </c>
      <c r="L21706" s="31" t="s">
        <v>48270</v>
      </c>
    </row>
    <row r="21707" spans="1:12" x14ac:dyDescent="0.15">
      <c r="A21707" s="31" t="s">
        <v>29684</v>
      </c>
      <c r="B21707" s="31" t="s">
        <v>59365</v>
      </c>
      <c r="C21707" s="32">
        <v>30000</v>
      </c>
      <c r="D21707" s="31" t="s">
        <v>6321</v>
      </c>
      <c r="E21707" s="31" t="s">
        <v>253</v>
      </c>
      <c r="F21707" s="31" t="s">
        <v>10207</v>
      </c>
      <c r="H21707" s="10" t="e">
        <f>VLOOKUP(A21707,#REF!,3,FALSE)</f>
        <v>#REF!</v>
      </c>
      <c r="I21707" s="10" t="e">
        <f>VLOOKUP(A21707,#REF!,4,FALSE)</f>
        <v>#REF!</v>
      </c>
      <c r="J21707" s="31" t="s">
        <v>10388</v>
      </c>
      <c r="K21707" s="10" t="str">
        <f t="shared" si="339"/>
        <v>머메이드/A/060[두성][두성]</v>
      </c>
      <c r="L21707" s="31" t="s">
        <v>48270</v>
      </c>
    </row>
    <row r="21708" spans="1:12" x14ac:dyDescent="0.15">
      <c r="A21708" s="31" t="s">
        <v>29685</v>
      </c>
      <c r="B21708" s="31" t="s">
        <v>59366</v>
      </c>
      <c r="C21708" s="32">
        <v>700</v>
      </c>
      <c r="D21708" s="31" t="s">
        <v>6321</v>
      </c>
      <c r="E21708" s="31" t="s">
        <v>520</v>
      </c>
      <c r="F21708" s="31" t="s">
        <v>10207</v>
      </c>
      <c r="H21708" s="10" t="e">
        <f>VLOOKUP(A21708,#REF!,3,FALSE)</f>
        <v>#REF!</v>
      </c>
      <c r="I21708" s="10" t="e">
        <f>VLOOKUP(A21708,#REF!,4,FALSE)</f>
        <v>#REF!</v>
      </c>
      <c r="J21708" s="31" t="s">
        <v>10388</v>
      </c>
      <c r="K21708" s="10" t="str">
        <f t="shared" si="339"/>
        <v>머메이드/B/062[두성][두성]</v>
      </c>
      <c r="L21708" s="31" t="s">
        <v>48271</v>
      </c>
    </row>
    <row r="21709" spans="1:12" x14ac:dyDescent="0.15">
      <c r="A21709" s="31" t="s">
        <v>29686</v>
      </c>
      <c r="B21709" s="31" t="s">
        <v>59366</v>
      </c>
      <c r="C21709" s="32">
        <v>35000</v>
      </c>
      <c r="D21709" s="31" t="s">
        <v>6321</v>
      </c>
      <c r="E21709" s="31" t="s">
        <v>253</v>
      </c>
      <c r="F21709" s="31" t="s">
        <v>10207</v>
      </c>
      <c r="H21709" s="10" t="e">
        <f>VLOOKUP(A21709,#REF!,3,FALSE)</f>
        <v>#REF!</v>
      </c>
      <c r="I21709" s="10" t="e">
        <f>VLOOKUP(A21709,#REF!,4,FALSE)</f>
        <v>#REF!</v>
      </c>
      <c r="J21709" s="31" t="s">
        <v>10388</v>
      </c>
      <c r="K21709" s="10" t="str">
        <f t="shared" si="339"/>
        <v>머메이드/B/062[두성][두성]</v>
      </c>
      <c r="L21709" s="31" t="s">
        <v>48271</v>
      </c>
    </row>
    <row r="21710" spans="1:12" x14ac:dyDescent="0.15">
      <c r="A21710" s="31" t="s">
        <v>29688</v>
      </c>
      <c r="B21710" s="31" t="s">
        <v>59367</v>
      </c>
      <c r="C21710" s="32">
        <v>700</v>
      </c>
      <c r="D21710" s="31" t="s">
        <v>6321</v>
      </c>
      <c r="E21710" s="31" t="s">
        <v>520</v>
      </c>
      <c r="F21710" s="31" t="s">
        <v>10207</v>
      </c>
      <c r="H21710" s="10" t="e">
        <f>VLOOKUP(A21710,#REF!,3,FALSE)</f>
        <v>#REF!</v>
      </c>
      <c r="I21710" s="10" t="e">
        <f>VLOOKUP(A21710,#REF!,4,FALSE)</f>
        <v>#REF!</v>
      </c>
      <c r="J21710" s="31" t="s">
        <v>10388</v>
      </c>
      <c r="K21710" s="10" t="str">
        <f t="shared" si="339"/>
        <v>머메이드/B/063[두성][두성]</v>
      </c>
      <c r="L21710" s="31" t="s">
        <v>48272</v>
      </c>
    </row>
    <row r="21711" spans="1:12" x14ac:dyDescent="0.15">
      <c r="A21711" s="31" t="s">
        <v>29687</v>
      </c>
      <c r="B21711" s="31" t="s">
        <v>59367</v>
      </c>
      <c r="C21711" s="32">
        <v>35000</v>
      </c>
      <c r="D21711" s="31" t="s">
        <v>6321</v>
      </c>
      <c r="E21711" s="31" t="s">
        <v>253</v>
      </c>
      <c r="F21711" s="31" t="s">
        <v>10207</v>
      </c>
      <c r="H21711" s="10" t="e">
        <f>VLOOKUP(A21711,#REF!,3,FALSE)</f>
        <v>#REF!</v>
      </c>
      <c r="I21711" s="10" t="e">
        <f>VLOOKUP(A21711,#REF!,4,FALSE)</f>
        <v>#REF!</v>
      </c>
      <c r="J21711" s="31" t="s">
        <v>10388</v>
      </c>
      <c r="K21711" s="10" t="str">
        <f t="shared" si="339"/>
        <v>머메이드/B/063[두성][두성]</v>
      </c>
      <c r="L21711" s="31" t="s">
        <v>48272</v>
      </c>
    </row>
    <row r="21712" spans="1:12" x14ac:dyDescent="0.15">
      <c r="A21712" s="31" t="s">
        <v>29689</v>
      </c>
      <c r="B21712" s="31" t="s">
        <v>59368</v>
      </c>
      <c r="C21712" s="32">
        <v>35000</v>
      </c>
      <c r="D21712" s="31" t="s">
        <v>6321</v>
      </c>
      <c r="E21712" s="31" t="s">
        <v>253</v>
      </c>
      <c r="F21712" s="31" t="s">
        <v>10207</v>
      </c>
      <c r="H21712" s="10" t="e">
        <f>VLOOKUP(A21712,#REF!,3,FALSE)</f>
        <v>#REF!</v>
      </c>
      <c r="I21712" s="10" t="e">
        <f>VLOOKUP(A21712,#REF!,4,FALSE)</f>
        <v>#REF!</v>
      </c>
      <c r="J21712" s="31" t="s">
        <v>10388</v>
      </c>
      <c r="K21712" s="10" t="str">
        <f t="shared" si="339"/>
        <v>머메이드/B/065[두성][두성]</v>
      </c>
      <c r="L21712" s="31" t="s">
        <v>48273</v>
      </c>
    </row>
    <row r="21713" spans="1:12" x14ac:dyDescent="0.15">
      <c r="A21713" s="31" t="s">
        <v>29690</v>
      </c>
      <c r="B21713" s="31" t="s">
        <v>59368</v>
      </c>
      <c r="C21713" s="32">
        <v>700</v>
      </c>
      <c r="D21713" s="31" t="s">
        <v>6321</v>
      </c>
      <c r="E21713" s="31" t="s">
        <v>520</v>
      </c>
      <c r="F21713" s="31" t="s">
        <v>10207</v>
      </c>
      <c r="H21713" s="10" t="e">
        <f>VLOOKUP(A21713,#REF!,3,FALSE)</f>
        <v>#REF!</v>
      </c>
      <c r="I21713" s="10" t="e">
        <f>VLOOKUP(A21713,#REF!,4,FALSE)</f>
        <v>#REF!</v>
      </c>
      <c r="J21713" s="31" t="s">
        <v>10388</v>
      </c>
      <c r="K21713" s="10" t="str">
        <f t="shared" si="339"/>
        <v>머메이드/B/065[두성][두성]</v>
      </c>
      <c r="L21713" s="31" t="s">
        <v>48273</v>
      </c>
    </row>
    <row r="21714" spans="1:12" x14ac:dyDescent="0.15">
      <c r="A21714" s="31" t="s">
        <v>29692</v>
      </c>
      <c r="B21714" s="31" t="s">
        <v>59369</v>
      </c>
      <c r="C21714" s="32">
        <v>30000</v>
      </c>
      <c r="D21714" s="31" t="s">
        <v>6321</v>
      </c>
      <c r="E21714" s="31" t="s">
        <v>253</v>
      </c>
      <c r="F21714" s="31" t="s">
        <v>10207</v>
      </c>
      <c r="H21714" s="10" t="e">
        <f>VLOOKUP(A21714,#REF!,3,FALSE)</f>
        <v>#REF!</v>
      </c>
      <c r="I21714" s="10" t="e">
        <f>VLOOKUP(A21714,#REF!,4,FALSE)</f>
        <v>#REF!</v>
      </c>
      <c r="J21714" s="31" t="s">
        <v>10388</v>
      </c>
      <c r="K21714" s="10" t="str">
        <f t="shared" si="339"/>
        <v>머메이드/A/066[두성][두성]</v>
      </c>
      <c r="L21714" s="31" t="s">
        <v>48274</v>
      </c>
    </row>
    <row r="21715" spans="1:12" x14ac:dyDescent="0.15">
      <c r="A21715" s="31" t="s">
        <v>29691</v>
      </c>
      <c r="B21715" s="31" t="s">
        <v>59369</v>
      </c>
      <c r="C21715" s="32">
        <v>600</v>
      </c>
      <c r="D21715" s="31" t="s">
        <v>6321</v>
      </c>
      <c r="E21715" s="31" t="s">
        <v>520</v>
      </c>
      <c r="F21715" s="31" t="s">
        <v>10207</v>
      </c>
      <c r="H21715" s="10" t="e">
        <f>VLOOKUP(A21715,#REF!,3,FALSE)</f>
        <v>#REF!</v>
      </c>
      <c r="I21715" s="10" t="e">
        <f>VLOOKUP(A21715,#REF!,4,FALSE)</f>
        <v>#REF!</v>
      </c>
      <c r="J21715" s="31" t="s">
        <v>10388</v>
      </c>
      <c r="K21715" s="10" t="str">
        <f t="shared" si="339"/>
        <v>머메이드/A/066[두성][두성]</v>
      </c>
      <c r="L21715" s="31" t="s">
        <v>48274</v>
      </c>
    </row>
    <row r="21716" spans="1:12" x14ac:dyDescent="0.15">
      <c r="A21716" s="31" t="s">
        <v>29694</v>
      </c>
      <c r="B21716" s="31" t="s">
        <v>59370</v>
      </c>
      <c r="C21716" s="32">
        <v>35000</v>
      </c>
      <c r="D21716" s="31" t="s">
        <v>6321</v>
      </c>
      <c r="E21716" s="31" t="s">
        <v>253</v>
      </c>
      <c r="F21716" s="31" t="s">
        <v>10207</v>
      </c>
      <c r="H21716" s="10" t="e">
        <f>VLOOKUP(A21716,#REF!,3,FALSE)</f>
        <v>#REF!</v>
      </c>
      <c r="I21716" s="10" t="e">
        <f>VLOOKUP(A21716,#REF!,4,FALSE)</f>
        <v>#REF!</v>
      </c>
      <c r="J21716" s="31" t="s">
        <v>10388</v>
      </c>
      <c r="K21716" s="10" t="str">
        <f t="shared" si="339"/>
        <v>머메이드/B/067[두성][두성]</v>
      </c>
      <c r="L21716" s="31" t="s">
        <v>48275</v>
      </c>
    </row>
    <row r="21717" spans="1:12" x14ac:dyDescent="0.15">
      <c r="A21717" s="31" t="s">
        <v>29693</v>
      </c>
      <c r="B21717" s="31" t="s">
        <v>59370</v>
      </c>
      <c r="C21717" s="32">
        <v>700</v>
      </c>
      <c r="D21717" s="31" t="s">
        <v>6321</v>
      </c>
      <c r="E21717" s="31" t="s">
        <v>520</v>
      </c>
      <c r="F21717" s="31" t="s">
        <v>10207</v>
      </c>
      <c r="H21717" s="10" t="e">
        <f>VLOOKUP(A21717,#REF!,3,FALSE)</f>
        <v>#REF!</v>
      </c>
      <c r="I21717" s="10" t="e">
        <f>VLOOKUP(A21717,#REF!,4,FALSE)</f>
        <v>#REF!</v>
      </c>
      <c r="J21717" s="31" t="s">
        <v>10388</v>
      </c>
      <c r="K21717" s="10" t="str">
        <f t="shared" si="339"/>
        <v>머메이드/B/067[두성][두성]</v>
      </c>
      <c r="L21717" s="31" t="s">
        <v>48275</v>
      </c>
    </row>
    <row r="21718" spans="1:12" x14ac:dyDescent="0.15">
      <c r="A21718" s="31" t="s">
        <v>29696</v>
      </c>
      <c r="B21718" s="31" t="s">
        <v>59371</v>
      </c>
      <c r="C21718" s="32">
        <v>35000</v>
      </c>
      <c r="D21718" s="31" t="s">
        <v>6321</v>
      </c>
      <c r="E21718" s="31" t="s">
        <v>253</v>
      </c>
      <c r="F21718" s="31" t="s">
        <v>10207</v>
      </c>
      <c r="H21718" s="10" t="e">
        <f>VLOOKUP(A21718,#REF!,3,FALSE)</f>
        <v>#REF!</v>
      </c>
      <c r="I21718" s="10" t="e">
        <f>VLOOKUP(A21718,#REF!,4,FALSE)</f>
        <v>#REF!</v>
      </c>
      <c r="J21718" s="31" t="s">
        <v>10388</v>
      </c>
      <c r="K21718" s="10" t="str">
        <f t="shared" si="339"/>
        <v>머메이드/B/068[두성][두성]</v>
      </c>
      <c r="L21718" s="31" t="s">
        <v>48276</v>
      </c>
    </row>
    <row r="21719" spans="1:12" x14ac:dyDescent="0.15">
      <c r="A21719" s="31" t="s">
        <v>29695</v>
      </c>
      <c r="B21719" s="31" t="s">
        <v>59371</v>
      </c>
      <c r="C21719" s="32">
        <v>700</v>
      </c>
      <c r="D21719" s="31" t="s">
        <v>6321</v>
      </c>
      <c r="E21719" s="31" t="s">
        <v>520</v>
      </c>
      <c r="F21719" s="31" t="s">
        <v>10207</v>
      </c>
      <c r="H21719" s="10" t="e">
        <f>VLOOKUP(A21719,#REF!,3,FALSE)</f>
        <v>#REF!</v>
      </c>
      <c r="I21719" s="10" t="e">
        <f>VLOOKUP(A21719,#REF!,4,FALSE)</f>
        <v>#REF!</v>
      </c>
      <c r="J21719" s="31" t="s">
        <v>10388</v>
      </c>
      <c r="K21719" s="10" t="str">
        <f t="shared" si="339"/>
        <v>머메이드/B/068[두성][두성]</v>
      </c>
      <c r="L21719" s="31" t="s">
        <v>48276</v>
      </c>
    </row>
    <row r="21720" spans="1:12" x14ac:dyDescent="0.15">
      <c r="A21720" s="31" t="s">
        <v>29697</v>
      </c>
      <c r="B21720" s="31" t="s">
        <v>59372</v>
      </c>
      <c r="C21720" s="32">
        <v>30000</v>
      </c>
      <c r="D21720" s="31" t="s">
        <v>6321</v>
      </c>
      <c r="E21720" s="31" t="s">
        <v>253</v>
      </c>
      <c r="F21720" s="31" t="s">
        <v>10207</v>
      </c>
      <c r="H21720" s="10" t="e">
        <f>VLOOKUP(A21720,#REF!,3,FALSE)</f>
        <v>#REF!</v>
      </c>
      <c r="I21720" s="10" t="e">
        <f>VLOOKUP(A21720,#REF!,4,FALSE)</f>
        <v>#REF!</v>
      </c>
      <c r="J21720" s="31" t="s">
        <v>10388</v>
      </c>
      <c r="K21720" s="10" t="str">
        <f t="shared" si="339"/>
        <v>머메이드/A/069[두성][두성]</v>
      </c>
      <c r="L21720" s="31" t="s">
        <v>48277</v>
      </c>
    </row>
    <row r="21721" spans="1:12" x14ac:dyDescent="0.15">
      <c r="A21721" s="31" t="s">
        <v>29698</v>
      </c>
      <c r="B21721" s="31" t="s">
        <v>59372</v>
      </c>
      <c r="C21721" s="32">
        <v>600</v>
      </c>
      <c r="D21721" s="31" t="s">
        <v>6321</v>
      </c>
      <c r="E21721" s="31" t="s">
        <v>520</v>
      </c>
      <c r="F21721" s="31" t="s">
        <v>10207</v>
      </c>
      <c r="H21721" s="10" t="e">
        <f>VLOOKUP(A21721,#REF!,3,FALSE)</f>
        <v>#REF!</v>
      </c>
      <c r="I21721" s="10" t="e">
        <f>VLOOKUP(A21721,#REF!,4,FALSE)</f>
        <v>#REF!</v>
      </c>
      <c r="J21721" s="31" t="s">
        <v>10388</v>
      </c>
      <c r="K21721" s="10" t="str">
        <f t="shared" si="339"/>
        <v>머메이드/A/069[두성][두성]</v>
      </c>
      <c r="L21721" s="31" t="s">
        <v>48277</v>
      </c>
    </row>
    <row r="21722" spans="1:12" x14ac:dyDescent="0.15">
      <c r="A21722" s="31" t="s">
        <v>29700</v>
      </c>
      <c r="B21722" s="31" t="s">
        <v>59373</v>
      </c>
      <c r="C21722" s="32">
        <v>35000</v>
      </c>
      <c r="D21722" s="31" t="s">
        <v>6321</v>
      </c>
      <c r="E21722" s="31" t="s">
        <v>253</v>
      </c>
      <c r="F21722" s="31" t="s">
        <v>10207</v>
      </c>
      <c r="H21722" s="10" t="e">
        <f>VLOOKUP(A21722,#REF!,3,FALSE)</f>
        <v>#REF!</v>
      </c>
      <c r="I21722" s="10" t="e">
        <f>VLOOKUP(A21722,#REF!,4,FALSE)</f>
        <v>#REF!</v>
      </c>
      <c r="J21722" s="31" t="s">
        <v>10388</v>
      </c>
      <c r="K21722" s="10" t="str">
        <f t="shared" si="339"/>
        <v>머메이드/B/071[두성][두성]</v>
      </c>
      <c r="L21722" s="31" t="s">
        <v>48278</v>
      </c>
    </row>
    <row r="21723" spans="1:12" x14ac:dyDescent="0.15">
      <c r="A21723" s="31" t="s">
        <v>29699</v>
      </c>
      <c r="B21723" s="31" t="s">
        <v>59373</v>
      </c>
      <c r="C21723" s="32">
        <v>700</v>
      </c>
      <c r="D21723" s="31" t="s">
        <v>6321</v>
      </c>
      <c r="E21723" s="31" t="s">
        <v>520</v>
      </c>
      <c r="F21723" s="31" t="s">
        <v>10207</v>
      </c>
      <c r="H21723" s="10" t="e">
        <f>VLOOKUP(A21723,#REF!,3,FALSE)</f>
        <v>#REF!</v>
      </c>
      <c r="I21723" s="10" t="e">
        <f>VLOOKUP(A21723,#REF!,4,FALSE)</f>
        <v>#REF!</v>
      </c>
      <c r="J21723" s="31" t="s">
        <v>10388</v>
      </c>
      <c r="K21723" s="10" t="str">
        <f t="shared" si="339"/>
        <v>머메이드/B/071[두성][두성]</v>
      </c>
      <c r="L21723" s="31" t="s">
        <v>48278</v>
      </c>
    </row>
    <row r="21724" spans="1:12" x14ac:dyDescent="0.15">
      <c r="A21724" s="31" t="s">
        <v>29702</v>
      </c>
      <c r="B21724" s="31" t="s">
        <v>59374</v>
      </c>
      <c r="C21724" s="32">
        <v>35000</v>
      </c>
      <c r="D21724" s="31" t="s">
        <v>6321</v>
      </c>
      <c r="E21724" s="31" t="s">
        <v>253</v>
      </c>
      <c r="F21724" s="31" t="s">
        <v>10207</v>
      </c>
      <c r="H21724" s="10" t="e">
        <f>VLOOKUP(A21724,#REF!,3,FALSE)</f>
        <v>#REF!</v>
      </c>
      <c r="I21724" s="10" t="e">
        <f>VLOOKUP(A21724,#REF!,4,FALSE)</f>
        <v>#REF!</v>
      </c>
      <c r="J21724" s="31" t="s">
        <v>10388</v>
      </c>
      <c r="K21724" s="10" t="str">
        <f t="shared" si="339"/>
        <v>머메이드/B/072[두성][두성]</v>
      </c>
      <c r="L21724" s="31" t="s">
        <v>48279</v>
      </c>
    </row>
    <row r="21725" spans="1:12" x14ac:dyDescent="0.15">
      <c r="A21725" s="31" t="s">
        <v>29701</v>
      </c>
      <c r="B21725" s="31" t="s">
        <v>59374</v>
      </c>
      <c r="C21725" s="32">
        <v>700</v>
      </c>
      <c r="D21725" s="31" t="s">
        <v>6321</v>
      </c>
      <c r="E21725" s="31" t="s">
        <v>520</v>
      </c>
      <c r="F21725" s="31" t="s">
        <v>10207</v>
      </c>
      <c r="H21725" s="10" t="e">
        <f>VLOOKUP(A21725,#REF!,3,FALSE)</f>
        <v>#REF!</v>
      </c>
      <c r="I21725" s="10" t="e">
        <f>VLOOKUP(A21725,#REF!,4,FALSE)</f>
        <v>#REF!</v>
      </c>
      <c r="J21725" s="31" t="s">
        <v>10388</v>
      </c>
      <c r="K21725" s="10" t="str">
        <f t="shared" si="339"/>
        <v>머메이드/B/072[두성][두성]</v>
      </c>
      <c r="L21725" s="31" t="s">
        <v>48279</v>
      </c>
    </row>
    <row r="21726" spans="1:12" x14ac:dyDescent="0.15">
      <c r="A21726" s="31" t="s">
        <v>29704</v>
      </c>
      <c r="B21726" s="31" t="s">
        <v>59375</v>
      </c>
      <c r="C21726" s="32">
        <v>30000</v>
      </c>
      <c r="D21726" s="31" t="s">
        <v>6321</v>
      </c>
      <c r="E21726" s="31" t="s">
        <v>253</v>
      </c>
      <c r="F21726" s="31" t="s">
        <v>10207</v>
      </c>
      <c r="H21726" s="10" t="e">
        <f>VLOOKUP(A21726,#REF!,3,FALSE)</f>
        <v>#REF!</v>
      </c>
      <c r="I21726" s="10" t="e">
        <f>VLOOKUP(A21726,#REF!,4,FALSE)</f>
        <v>#REF!</v>
      </c>
      <c r="J21726" s="31" t="s">
        <v>10388</v>
      </c>
      <c r="K21726" s="10" t="str">
        <f t="shared" si="339"/>
        <v>머메이드/A/074[두성][두성]</v>
      </c>
      <c r="L21726" s="31" t="s">
        <v>48280</v>
      </c>
    </row>
    <row r="21727" spans="1:12" x14ac:dyDescent="0.15">
      <c r="A21727" s="31" t="s">
        <v>29703</v>
      </c>
      <c r="B21727" s="31" t="s">
        <v>59375</v>
      </c>
      <c r="C21727" s="32">
        <v>600</v>
      </c>
      <c r="D21727" s="31" t="s">
        <v>6321</v>
      </c>
      <c r="E21727" s="31" t="s">
        <v>520</v>
      </c>
      <c r="F21727" s="31" t="s">
        <v>10207</v>
      </c>
      <c r="H21727" s="10" t="e">
        <f>VLOOKUP(A21727,#REF!,3,FALSE)</f>
        <v>#REF!</v>
      </c>
      <c r="I21727" s="10" t="e">
        <f>VLOOKUP(A21727,#REF!,4,FALSE)</f>
        <v>#REF!</v>
      </c>
      <c r="J21727" s="31" t="s">
        <v>10388</v>
      </c>
      <c r="K21727" s="10" t="str">
        <f t="shared" si="339"/>
        <v>머메이드/A/074[두성][두성]</v>
      </c>
      <c r="L21727" s="31" t="s">
        <v>48280</v>
      </c>
    </row>
    <row r="21728" spans="1:12" x14ac:dyDescent="0.15">
      <c r="A21728" s="31" t="s">
        <v>29706</v>
      </c>
      <c r="B21728" s="31" t="s">
        <v>59376</v>
      </c>
      <c r="C21728" s="32">
        <v>30000</v>
      </c>
      <c r="D21728" s="31" t="s">
        <v>6321</v>
      </c>
      <c r="E21728" s="31" t="s">
        <v>253</v>
      </c>
      <c r="F21728" s="31" t="s">
        <v>10207</v>
      </c>
      <c r="H21728" s="10" t="e">
        <f>VLOOKUP(A21728,#REF!,3,FALSE)</f>
        <v>#REF!</v>
      </c>
      <c r="I21728" s="10" t="e">
        <f>VLOOKUP(A21728,#REF!,4,FALSE)</f>
        <v>#REF!</v>
      </c>
      <c r="J21728" s="31" t="s">
        <v>10388</v>
      </c>
      <c r="K21728" s="10" t="str">
        <f t="shared" si="339"/>
        <v>머메이드/A/075[두성][두성]</v>
      </c>
      <c r="L21728" s="31" t="s">
        <v>48281</v>
      </c>
    </row>
    <row r="21729" spans="1:12" x14ac:dyDescent="0.15">
      <c r="A21729" s="31" t="s">
        <v>29705</v>
      </c>
      <c r="B21729" s="31" t="s">
        <v>59376</v>
      </c>
      <c r="C21729" s="32">
        <v>600</v>
      </c>
      <c r="D21729" s="31" t="s">
        <v>6321</v>
      </c>
      <c r="E21729" s="31" t="s">
        <v>520</v>
      </c>
      <c r="F21729" s="31" t="s">
        <v>10207</v>
      </c>
      <c r="H21729" s="10" t="e">
        <f>VLOOKUP(A21729,#REF!,3,FALSE)</f>
        <v>#REF!</v>
      </c>
      <c r="I21729" s="10" t="e">
        <f>VLOOKUP(A21729,#REF!,4,FALSE)</f>
        <v>#REF!</v>
      </c>
      <c r="J21729" s="31" t="s">
        <v>10388</v>
      </c>
      <c r="K21729" s="10" t="str">
        <f t="shared" si="339"/>
        <v>머메이드/A/075[두성][두성]</v>
      </c>
      <c r="L21729" s="31" t="s">
        <v>48281</v>
      </c>
    </row>
    <row r="21730" spans="1:12" x14ac:dyDescent="0.15">
      <c r="A21730" s="31" t="s">
        <v>29708</v>
      </c>
      <c r="B21730" s="31" t="s">
        <v>59377</v>
      </c>
      <c r="C21730" s="32">
        <v>600</v>
      </c>
      <c r="D21730" s="31" t="s">
        <v>6321</v>
      </c>
      <c r="E21730" s="31" t="s">
        <v>520</v>
      </c>
      <c r="F21730" s="31" t="s">
        <v>10207</v>
      </c>
      <c r="H21730" s="10" t="e">
        <f>VLOOKUP(A21730,#REF!,3,FALSE)</f>
        <v>#REF!</v>
      </c>
      <c r="I21730" s="10" t="e">
        <f>VLOOKUP(A21730,#REF!,4,FALSE)</f>
        <v>#REF!</v>
      </c>
      <c r="J21730" s="31" t="s">
        <v>10388</v>
      </c>
      <c r="K21730" s="10" t="str">
        <f t="shared" si="339"/>
        <v>머메이드/A/076[두성][두성]</v>
      </c>
      <c r="L21730" s="31" t="s">
        <v>48282</v>
      </c>
    </row>
    <row r="21731" spans="1:12" x14ac:dyDescent="0.15">
      <c r="A21731" s="31" t="s">
        <v>29707</v>
      </c>
      <c r="B21731" s="31" t="s">
        <v>59377</v>
      </c>
      <c r="C21731" s="32">
        <v>30000</v>
      </c>
      <c r="D21731" s="31" t="s">
        <v>6321</v>
      </c>
      <c r="E21731" s="31" t="s">
        <v>253</v>
      </c>
      <c r="F21731" s="31" t="s">
        <v>10207</v>
      </c>
      <c r="H21731" s="10" t="e">
        <f>VLOOKUP(A21731,#REF!,3,FALSE)</f>
        <v>#REF!</v>
      </c>
      <c r="I21731" s="10" t="e">
        <f>VLOOKUP(A21731,#REF!,4,FALSE)</f>
        <v>#REF!</v>
      </c>
      <c r="J21731" s="31" t="s">
        <v>10388</v>
      </c>
      <c r="K21731" s="10" t="str">
        <f t="shared" si="339"/>
        <v>머메이드/A/076[두성][두성]</v>
      </c>
      <c r="L21731" s="31" t="s">
        <v>48282</v>
      </c>
    </row>
    <row r="21732" spans="1:12" x14ac:dyDescent="0.15">
      <c r="A21732" s="31" t="s">
        <v>29710</v>
      </c>
      <c r="B21732" s="31" t="s">
        <v>59378</v>
      </c>
      <c r="C21732" s="32">
        <v>30000</v>
      </c>
      <c r="D21732" s="31" t="s">
        <v>6321</v>
      </c>
      <c r="E21732" s="31" t="s">
        <v>253</v>
      </c>
      <c r="F21732" s="31" t="s">
        <v>10207</v>
      </c>
      <c r="H21732" s="10" t="e">
        <f>VLOOKUP(A21732,#REF!,3,FALSE)</f>
        <v>#REF!</v>
      </c>
      <c r="I21732" s="10" t="e">
        <f>VLOOKUP(A21732,#REF!,4,FALSE)</f>
        <v>#REF!</v>
      </c>
      <c r="J21732" s="31" t="s">
        <v>10388</v>
      </c>
      <c r="K21732" s="10" t="str">
        <f t="shared" si="339"/>
        <v>머메이드/A/077[두성][두성]</v>
      </c>
      <c r="L21732" s="31" t="s">
        <v>48283</v>
      </c>
    </row>
    <row r="21733" spans="1:12" x14ac:dyDescent="0.15">
      <c r="A21733" s="31" t="s">
        <v>29709</v>
      </c>
      <c r="B21733" s="31" t="s">
        <v>59378</v>
      </c>
      <c r="C21733" s="32">
        <v>600</v>
      </c>
      <c r="D21733" s="31" t="s">
        <v>6321</v>
      </c>
      <c r="E21733" s="31" t="s">
        <v>520</v>
      </c>
      <c r="F21733" s="31" t="s">
        <v>10207</v>
      </c>
      <c r="H21733" s="10" t="e">
        <f>VLOOKUP(A21733,#REF!,3,FALSE)</f>
        <v>#REF!</v>
      </c>
      <c r="I21733" s="10" t="e">
        <f>VLOOKUP(A21733,#REF!,4,FALSE)</f>
        <v>#REF!</v>
      </c>
      <c r="J21733" s="31" t="s">
        <v>10388</v>
      </c>
      <c r="K21733" s="10" t="str">
        <f t="shared" si="339"/>
        <v>머메이드/A/077[두성][두성]</v>
      </c>
      <c r="L21733" s="31" t="s">
        <v>48283</v>
      </c>
    </row>
    <row r="21734" spans="1:12" x14ac:dyDescent="0.15">
      <c r="A21734" s="31" t="s">
        <v>29712</v>
      </c>
      <c r="B21734" s="31" t="s">
        <v>59379</v>
      </c>
      <c r="C21734" s="32">
        <v>700</v>
      </c>
      <c r="D21734" s="31" t="s">
        <v>6321</v>
      </c>
      <c r="E21734" s="31" t="s">
        <v>520</v>
      </c>
      <c r="F21734" s="31" t="s">
        <v>10207</v>
      </c>
      <c r="H21734" s="10" t="e">
        <f>VLOOKUP(A21734,#REF!,3,FALSE)</f>
        <v>#REF!</v>
      </c>
      <c r="I21734" s="10" t="e">
        <f>VLOOKUP(A21734,#REF!,4,FALSE)</f>
        <v>#REF!</v>
      </c>
      <c r="J21734" s="31" t="s">
        <v>10388</v>
      </c>
      <c r="K21734" s="10" t="str">
        <f t="shared" si="339"/>
        <v>머메이드/B/079[두성][두성]</v>
      </c>
      <c r="L21734" s="31" t="s">
        <v>48284</v>
      </c>
    </row>
    <row r="21735" spans="1:12" x14ac:dyDescent="0.15">
      <c r="A21735" s="31" t="s">
        <v>29711</v>
      </c>
      <c r="B21735" s="31" t="s">
        <v>59379</v>
      </c>
      <c r="C21735" s="32">
        <v>35000</v>
      </c>
      <c r="D21735" s="31" t="s">
        <v>6321</v>
      </c>
      <c r="E21735" s="31" t="s">
        <v>253</v>
      </c>
      <c r="F21735" s="31" t="s">
        <v>10207</v>
      </c>
      <c r="H21735" s="10" t="e">
        <f>VLOOKUP(A21735,#REF!,3,FALSE)</f>
        <v>#REF!</v>
      </c>
      <c r="I21735" s="10" t="e">
        <f>VLOOKUP(A21735,#REF!,4,FALSE)</f>
        <v>#REF!</v>
      </c>
      <c r="J21735" s="31" t="s">
        <v>10388</v>
      </c>
      <c r="K21735" s="10" t="str">
        <f t="shared" si="339"/>
        <v>머메이드/B/079[두성][두성]</v>
      </c>
      <c r="L21735" s="31" t="s">
        <v>48284</v>
      </c>
    </row>
    <row r="21736" spans="1:12" x14ac:dyDescent="0.15">
      <c r="A21736" s="31" t="s">
        <v>29713</v>
      </c>
      <c r="B21736" s="31" t="s">
        <v>59380</v>
      </c>
      <c r="C21736" s="32">
        <v>600</v>
      </c>
      <c r="D21736" s="31" t="s">
        <v>6321</v>
      </c>
      <c r="E21736" s="31" t="s">
        <v>520</v>
      </c>
      <c r="F21736" s="31" t="s">
        <v>10207</v>
      </c>
      <c r="H21736" s="10" t="e">
        <f>VLOOKUP(A21736,#REF!,3,FALSE)</f>
        <v>#REF!</v>
      </c>
      <c r="I21736" s="10" t="e">
        <f>VLOOKUP(A21736,#REF!,4,FALSE)</f>
        <v>#REF!</v>
      </c>
      <c r="J21736" s="31" t="s">
        <v>10388</v>
      </c>
      <c r="K21736" s="10" t="str">
        <f t="shared" si="339"/>
        <v>머메이드/A/081[두성][두성]</v>
      </c>
      <c r="L21736" s="31" t="s">
        <v>48285</v>
      </c>
    </row>
    <row r="21737" spans="1:12" x14ac:dyDescent="0.15">
      <c r="A21737" s="31" t="s">
        <v>29714</v>
      </c>
      <c r="B21737" s="31" t="s">
        <v>59380</v>
      </c>
      <c r="C21737" s="32">
        <v>30000</v>
      </c>
      <c r="D21737" s="31" t="s">
        <v>6321</v>
      </c>
      <c r="E21737" s="31" t="s">
        <v>253</v>
      </c>
      <c r="F21737" s="31" t="s">
        <v>10207</v>
      </c>
      <c r="H21737" s="10" t="e">
        <f>VLOOKUP(A21737,#REF!,3,FALSE)</f>
        <v>#REF!</v>
      </c>
      <c r="I21737" s="10" t="e">
        <f>VLOOKUP(A21737,#REF!,4,FALSE)</f>
        <v>#REF!</v>
      </c>
      <c r="J21737" s="31" t="s">
        <v>10388</v>
      </c>
      <c r="K21737" s="10" t="str">
        <f t="shared" si="339"/>
        <v>머메이드/A/081[두성][두성]</v>
      </c>
      <c r="L21737" s="31" t="s">
        <v>48285</v>
      </c>
    </row>
    <row r="21738" spans="1:12" x14ac:dyDescent="0.15">
      <c r="A21738" s="31" t="s">
        <v>29715</v>
      </c>
      <c r="B21738" s="31" t="s">
        <v>59381</v>
      </c>
      <c r="C21738" s="32">
        <v>600</v>
      </c>
      <c r="D21738" s="31" t="s">
        <v>6321</v>
      </c>
      <c r="E21738" s="31" t="s">
        <v>520</v>
      </c>
      <c r="F21738" s="31" t="s">
        <v>10207</v>
      </c>
      <c r="H21738" s="10" t="e">
        <f>VLOOKUP(A21738,#REF!,3,FALSE)</f>
        <v>#REF!</v>
      </c>
      <c r="I21738" s="10" t="e">
        <f>VLOOKUP(A21738,#REF!,4,FALSE)</f>
        <v>#REF!</v>
      </c>
      <c r="J21738" s="31" t="s">
        <v>10388</v>
      </c>
      <c r="K21738" s="10" t="str">
        <f t="shared" si="339"/>
        <v>머메이드/A/084[두성][두성]</v>
      </c>
      <c r="L21738" s="31" t="s">
        <v>48286</v>
      </c>
    </row>
    <row r="21739" spans="1:12" x14ac:dyDescent="0.15">
      <c r="A21739" s="31" t="s">
        <v>29716</v>
      </c>
      <c r="B21739" s="31" t="s">
        <v>59381</v>
      </c>
      <c r="C21739" s="32">
        <v>30000</v>
      </c>
      <c r="D21739" s="31" t="s">
        <v>6321</v>
      </c>
      <c r="E21739" s="31" t="s">
        <v>253</v>
      </c>
      <c r="F21739" s="31" t="s">
        <v>10207</v>
      </c>
      <c r="H21739" s="10" t="e">
        <f>VLOOKUP(A21739,#REF!,3,FALSE)</f>
        <v>#REF!</v>
      </c>
      <c r="I21739" s="10" t="e">
        <f>VLOOKUP(A21739,#REF!,4,FALSE)</f>
        <v>#REF!</v>
      </c>
      <c r="J21739" s="31" t="s">
        <v>10388</v>
      </c>
      <c r="K21739" s="10" t="str">
        <f t="shared" si="339"/>
        <v>머메이드/A/084[두성][두성]</v>
      </c>
      <c r="L21739" s="31" t="s">
        <v>48286</v>
      </c>
    </row>
    <row r="21740" spans="1:12" x14ac:dyDescent="0.15">
      <c r="A21740" s="31" t="s">
        <v>29718</v>
      </c>
      <c r="B21740" s="31" t="s">
        <v>59382</v>
      </c>
      <c r="C21740" s="32">
        <v>30000</v>
      </c>
      <c r="D21740" s="31" t="s">
        <v>6321</v>
      </c>
      <c r="E21740" s="31" t="s">
        <v>253</v>
      </c>
      <c r="F21740" s="31" t="s">
        <v>10207</v>
      </c>
      <c r="H21740" s="10" t="e">
        <f>VLOOKUP(A21740,#REF!,3,FALSE)</f>
        <v>#REF!</v>
      </c>
      <c r="I21740" s="10" t="e">
        <f>VLOOKUP(A21740,#REF!,4,FALSE)</f>
        <v>#REF!</v>
      </c>
      <c r="J21740" s="31" t="s">
        <v>10388</v>
      </c>
      <c r="K21740" s="10" t="str">
        <f t="shared" si="339"/>
        <v>머메이드/A/085[두성][두성]</v>
      </c>
      <c r="L21740" s="31" t="s">
        <v>48287</v>
      </c>
    </row>
    <row r="21741" spans="1:12" x14ac:dyDescent="0.15">
      <c r="A21741" s="31" t="s">
        <v>29717</v>
      </c>
      <c r="B21741" s="31" t="s">
        <v>59382</v>
      </c>
      <c r="C21741" s="32">
        <v>600</v>
      </c>
      <c r="D21741" s="31" t="s">
        <v>6321</v>
      </c>
      <c r="E21741" s="31" t="s">
        <v>520</v>
      </c>
      <c r="F21741" s="31" t="s">
        <v>10207</v>
      </c>
      <c r="H21741" s="10" t="e">
        <f>VLOOKUP(A21741,#REF!,3,FALSE)</f>
        <v>#REF!</v>
      </c>
      <c r="I21741" s="10" t="e">
        <f>VLOOKUP(A21741,#REF!,4,FALSE)</f>
        <v>#REF!</v>
      </c>
      <c r="J21741" s="31" t="s">
        <v>10388</v>
      </c>
      <c r="K21741" s="10" t="str">
        <f t="shared" si="339"/>
        <v>머메이드/A/085[두성][두성]</v>
      </c>
      <c r="L21741" s="31" t="s">
        <v>48287</v>
      </c>
    </row>
    <row r="21742" spans="1:12" x14ac:dyDescent="0.15">
      <c r="A21742" s="31" t="s">
        <v>29720</v>
      </c>
      <c r="B21742" s="31" t="s">
        <v>59383</v>
      </c>
      <c r="C21742" s="32">
        <v>700</v>
      </c>
      <c r="D21742" s="31" t="s">
        <v>6321</v>
      </c>
      <c r="E21742" s="31" t="s">
        <v>520</v>
      </c>
      <c r="F21742" s="31" t="s">
        <v>10207</v>
      </c>
      <c r="H21742" s="10" t="e">
        <f>VLOOKUP(A21742,#REF!,3,FALSE)</f>
        <v>#REF!</v>
      </c>
      <c r="I21742" s="10" t="e">
        <f>VLOOKUP(A21742,#REF!,4,FALSE)</f>
        <v>#REF!</v>
      </c>
      <c r="J21742" s="31" t="s">
        <v>10388</v>
      </c>
      <c r="K21742" s="10" t="str">
        <f t="shared" si="339"/>
        <v>머메이드/B/086[두성][두성]</v>
      </c>
      <c r="L21742" s="31" t="s">
        <v>48288</v>
      </c>
    </row>
    <row r="21743" spans="1:12" x14ac:dyDescent="0.15">
      <c r="A21743" s="31" t="s">
        <v>29719</v>
      </c>
      <c r="B21743" s="31" t="s">
        <v>59383</v>
      </c>
      <c r="C21743" s="32">
        <v>35000</v>
      </c>
      <c r="D21743" s="31" t="s">
        <v>6321</v>
      </c>
      <c r="E21743" s="31" t="s">
        <v>253</v>
      </c>
      <c r="F21743" s="31" t="s">
        <v>10207</v>
      </c>
      <c r="H21743" s="10" t="e">
        <f>VLOOKUP(A21743,#REF!,3,FALSE)</f>
        <v>#REF!</v>
      </c>
      <c r="I21743" s="10" t="e">
        <f>VLOOKUP(A21743,#REF!,4,FALSE)</f>
        <v>#REF!</v>
      </c>
      <c r="J21743" s="31" t="s">
        <v>10388</v>
      </c>
      <c r="K21743" s="10" t="str">
        <f t="shared" si="339"/>
        <v>머메이드/B/086[두성][두성]</v>
      </c>
      <c r="L21743" s="31" t="s">
        <v>48288</v>
      </c>
    </row>
    <row r="21744" spans="1:12" x14ac:dyDescent="0.15">
      <c r="A21744" s="31" t="s">
        <v>29722</v>
      </c>
      <c r="B21744" s="31" t="s">
        <v>59384</v>
      </c>
      <c r="C21744" s="32">
        <v>35000</v>
      </c>
      <c r="D21744" s="31" t="s">
        <v>6321</v>
      </c>
      <c r="E21744" s="31" t="s">
        <v>253</v>
      </c>
      <c r="F21744" s="31" t="s">
        <v>10207</v>
      </c>
      <c r="H21744" s="10" t="e">
        <f>VLOOKUP(A21744,#REF!,3,FALSE)</f>
        <v>#REF!</v>
      </c>
      <c r="I21744" s="10" t="e">
        <f>VLOOKUP(A21744,#REF!,4,FALSE)</f>
        <v>#REF!</v>
      </c>
      <c r="J21744" s="31" t="s">
        <v>10388</v>
      </c>
      <c r="K21744" s="10" t="str">
        <f t="shared" si="339"/>
        <v>머메이드/B/087[두성][두성]</v>
      </c>
      <c r="L21744" s="31" t="s">
        <v>48289</v>
      </c>
    </row>
    <row r="21745" spans="1:12" x14ac:dyDescent="0.15">
      <c r="A21745" s="31" t="s">
        <v>29721</v>
      </c>
      <c r="B21745" s="31" t="s">
        <v>59384</v>
      </c>
      <c r="C21745" s="32">
        <v>700</v>
      </c>
      <c r="D21745" s="31" t="s">
        <v>6321</v>
      </c>
      <c r="E21745" s="31" t="s">
        <v>520</v>
      </c>
      <c r="F21745" s="31" t="s">
        <v>10207</v>
      </c>
      <c r="H21745" s="10" t="e">
        <f>VLOOKUP(A21745,#REF!,3,FALSE)</f>
        <v>#REF!</v>
      </c>
      <c r="I21745" s="10" t="e">
        <f>VLOOKUP(A21745,#REF!,4,FALSE)</f>
        <v>#REF!</v>
      </c>
      <c r="J21745" s="31" t="s">
        <v>10388</v>
      </c>
      <c r="K21745" s="10" t="str">
        <f t="shared" si="339"/>
        <v>머메이드/B/087[두성][두성]</v>
      </c>
      <c r="L21745" s="31" t="s">
        <v>48289</v>
      </c>
    </row>
    <row r="21746" spans="1:12" x14ac:dyDescent="0.15">
      <c r="A21746" s="31" t="s">
        <v>29723</v>
      </c>
      <c r="B21746" s="31" t="s">
        <v>59385</v>
      </c>
      <c r="C21746" s="32">
        <v>35000</v>
      </c>
      <c r="D21746" s="31" t="s">
        <v>6321</v>
      </c>
      <c r="E21746" s="31" t="s">
        <v>253</v>
      </c>
      <c r="F21746" s="31" t="s">
        <v>10207</v>
      </c>
      <c r="H21746" s="10" t="e">
        <f>VLOOKUP(A21746,#REF!,3,FALSE)</f>
        <v>#REF!</v>
      </c>
      <c r="I21746" s="10" t="e">
        <f>VLOOKUP(A21746,#REF!,4,FALSE)</f>
        <v>#REF!</v>
      </c>
      <c r="J21746" s="31" t="s">
        <v>10388</v>
      </c>
      <c r="K21746" s="10" t="str">
        <f t="shared" si="339"/>
        <v>머메이드/B/088[두성][두성]</v>
      </c>
      <c r="L21746" s="31" t="s">
        <v>48290</v>
      </c>
    </row>
    <row r="21747" spans="1:12" x14ac:dyDescent="0.15">
      <c r="A21747" s="31" t="s">
        <v>29724</v>
      </c>
      <c r="B21747" s="31" t="s">
        <v>59385</v>
      </c>
      <c r="C21747" s="32">
        <v>700</v>
      </c>
      <c r="D21747" s="31" t="s">
        <v>6321</v>
      </c>
      <c r="E21747" s="31" t="s">
        <v>520</v>
      </c>
      <c r="F21747" s="31" t="s">
        <v>10207</v>
      </c>
      <c r="H21747" s="10" t="e">
        <f>VLOOKUP(A21747,#REF!,3,FALSE)</f>
        <v>#REF!</v>
      </c>
      <c r="I21747" s="10" t="e">
        <f>VLOOKUP(A21747,#REF!,4,FALSE)</f>
        <v>#REF!</v>
      </c>
      <c r="J21747" s="31" t="s">
        <v>10388</v>
      </c>
      <c r="K21747" s="10" t="str">
        <f t="shared" si="339"/>
        <v>머메이드/B/088[두성][두성]</v>
      </c>
      <c r="L21747" s="31" t="s">
        <v>48290</v>
      </c>
    </row>
    <row r="21748" spans="1:12" x14ac:dyDescent="0.15">
      <c r="A21748" s="31" t="s">
        <v>29726</v>
      </c>
      <c r="B21748" s="31" t="s">
        <v>59386</v>
      </c>
      <c r="C21748" s="32">
        <v>600</v>
      </c>
      <c r="D21748" s="31" t="s">
        <v>6321</v>
      </c>
      <c r="E21748" s="31" t="s">
        <v>520</v>
      </c>
      <c r="F21748" s="31" t="s">
        <v>10207</v>
      </c>
      <c r="H21748" s="10" t="e">
        <f>VLOOKUP(A21748,#REF!,3,FALSE)</f>
        <v>#REF!</v>
      </c>
      <c r="I21748" s="10" t="e">
        <f>VLOOKUP(A21748,#REF!,4,FALSE)</f>
        <v>#REF!</v>
      </c>
      <c r="J21748" s="31" t="s">
        <v>10388</v>
      </c>
      <c r="K21748" s="10" t="str">
        <f t="shared" si="339"/>
        <v>머메이드/A/089[두성][두성]</v>
      </c>
      <c r="L21748" s="31" t="s">
        <v>48291</v>
      </c>
    </row>
    <row r="21749" spans="1:12" x14ac:dyDescent="0.15">
      <c r="A21749" s="31" t="s">
        <v>29725</v>
      </c>
      <c r="B21749" s="31" t="s">
        <v>59386</v>
      </c>
      <c r="C21749" s="32">
        <v>30000</v>
      </c>
      <c r="D21749" s="31" t="s">
        <v>6321</v>
      </c>
      <c r="E21749" s="31" t="s">
        <v>253</v>
      </c>
      <c r="F21749" s="31" t="s">
        <v>10207</v>
      </c>
      <c r="H21749" s="10" t="e">
        <f>VLOOKUP(A21749,#REF!,3,FALSE)</f>
        <v>#REF!</v>
      </c>
      <c r="I21749" s="10" t="e">
        <f>VLOOKUP(A21749,#REF!,4,FALSE)</f>
        <v>#REF!</v>
      </c>
      <c r="J21749" s="31" t="s">
        <v>10388</v>
      </c>
      <c r="K21749" s="10" t="str">
        <f t="shared" si="339"/>
        <v>머메이드/A/089[두성][두성]</v>
      </c>
      <c r="L21749" s="31" t="s">
        <v>48291</v>
      </c>
    </row>
    <row r="21750" spans="1:12" x14ac:dyDescent="0.15">
      <c r="A21750" s="31" t="s">
        <v>29727</v>
      </c>
      <c r="B21750" s="31" t="s">
        <v>59387</v>
      </c>
      <c r="C21750" s="32">
        <v>700</v>
      </c>
      <c r="D21750" s="31" t="s">
        <v>6321</v>
      </c>
      <c r="E21750" s="31" t="s">
        <v>520</v>
      </c>
      <c r="F21750" s="31" t="s">
        <v>10207</v>
      </c>
      <c r="H21750" s="10" t="e">
        <f>VLOOKUP(A21750,#REF!,3,FALSE)</f>
        <v>#REF!</v>
      </c>
      <c r="I21750" s="10" t="e">
        <f>VLOOKUP(A21750,#REF!,4,FALSE)</f>
        <v>#REF!</v>
      </c>
      <c r="J21750" s="31" t="s">
        <v>10388</v>
      </c>
      <c r="K21750" s="10" t="str">
        <f t="shared" si="339"/>
        <v>머메이드/B/090[두성][두성]</v>
      </c>
      <c r="L21750" s="31" t="s">
        <v>48292</v>
      </c>
    </row>
    <row r="21751" spans="1:12" x14ac:dyDescent="0.15">
      <c r="A21751" s="31" t="s">
        <v>29728</v>
      </c>
      <c r="B21751" s="31" t="s">
        <v>59387</v>
      </c>
      <c r="C21751" s="32">
        <v>35000</v>
      </c>
      <c r="D21751" s="31" t="s">
        <v>6321</v>
      </c>
      <c r="E21751" s="31" t="s">
        <v>253</v>
      </c>
      <c r="F21751" s="31" t="s">
        <v>10207</v>
      </c>
      <c r="H21751" s="10" t="e">
        <f>VLOOKUP(A21751,#REF!,3,FALSE)</f>
        <v>#REF!</v>
      </c>
      <c r="I21751" s="10" t="e">
        <f>VLOOKUP(A21751,#REF!,4,FALSE)</f>
        <v>#REF!</v>
      </c>
      <c r="J21751" s="31" t="s">
        <v>10388</v>
      </c>
      <c r="K21751" s="10" t="str">
        <f t="shared" si="339"/>
        <v>머메이드/B/090[두성][두성]</v>
      </c>
      <c r="L21751" s="31" t="s">
        <v>48292</v>
      </c>
    </row>
    <row r="21752" spans="1:12" x14ac:dyDescent="0.15">
      <c r="A21752" s="31" t="s">
        <v>29729</v>
      </c>
      <c r="B21752" s="31" t="s">
        <v>59388</v>
      </c>
      <c r="C21752" s="32">
        <v>30000</v>
      </c>
      <c r="D21752" s="31" t="s">
        <v>6321</v>
      </c>
      <c r="E21752" s="31" t="s">
        <v>253</v>
      </c>
      <c r="F21752" s="31" t="s">
        <v>10207</v>
      </c>
      <c r="H21752" s="10" t="e">
        <f>VLOOKUP(A21752,#REF!,3,FALSE)</f>
        <v>#REF!</v>
      </c>
      <c r="I21752" s="10" t="e">
        <f>VLOOKUP(A21752,#REF!,4,FALSE)</f>
        <v>#REF!</v>
      </c>
      <c r="J21752" s="31" t="s">
        <v>10388</v>
      </c>
      <c r="K21752" s="10" t="str">
        <f t="shared" si="339"/>
        <v>머메이드/A/091[두성][두성]</v>
      </c>
      <c r="L21752" s="31" t="s">
        <v>48293</v>
      </c>
    </row>
    <row r="21753" spans="1:12" x14ac:dyDescent="0.15">
      <c r="A21753" s="31" t="s">
        <v>29730</v>
      </c>
      <c r="B21753" s="31" t="s">
        <v>59388</v>
      </c>
      <c r="C21753" s="32">
        <v>600</v>
      </c>
      <c r="D21753" s="31" t="s">
        <v>6321</v>
      </c>
      <c r="E21753" s="31" t="s">
        <v>520</v>
      </c>
      <c r="F21753" s="31" t="s">
        <v>10207</v>
      </c>
      <c r="H21753" s="10" t="e">
        <f>VLOOKUP(A21753,#REF!,3,FALSE)</f>
        <v>#REF!</v>
      </c>
      <c r="I21753" s="10" t="e">
        <f>VLOOKUP(A21753,#REF!,4,FALSE)</f>
        <v>#REF!</v>
      </c>
      <c r="J21753" s="31" t="s">
        <v>10388</v>
      </c>
      <c r="K21753" s="10" t="str">
        <f t="shared" si="339"/>
        <v>머메이드/A/091[두성][두성]</v>
      </c>
      <c r="L21753" s="31" t="s">
        <v>48293</v>
      </c>
    </row>
    <row r="21754" spans="1:12" x14ac:dyDescent="0.15">
      <c r="A21754" s="31" t="s">
        <v>29732</v>
      </c>
      <c r="B21754" s="31" t="s">
        <v>59389</v>
      </c>
      <c r="C21754" s="32">
        <v>30000</v>
      </c>
      <c r="D21754" s="31" t="s">
        <v>6321</v>
      </c>
      <c r="E21754" s="31" t="s">
        <v>253</v>
      </c>
      <c r="F21754" s="31" t="s">
        <v>10207</v>
      </c>
      <c r="H21754" s="10" t="e">
        <f>VLOOKUP(A21754,#REF!,3,FALSE)</f>
        <v>#REF!</v>
      </c>
      <c r="I21754" s="10" t="e">
        <f>VLOOKUP(A21754,#REF!,4,FALSE)</f>
        <v>#REF!</v>
      </c>
      <c r="J21754" s="31" t="s">
        <v>10388</v>
      </c>
      <c r="K21754" s="10" t="str">
        <f t="shared" si="339"/>
        <v>머메이드/A/093[두성][두성]</v>
      </c>
      <c r="L21754" s="31" t="s">
        <v>48294</v>
      </c>
    </row>
    <row r="21755" spans="1:12" x14ac:dyDescent="0.15">
      <c r="A21755" s="31" t="s">
        <v>29731</v>
      </c>
      <c r="B21755" s="31" t="s">
        <v>59389</v>
      </c>
      <c r="C21755" s="32">
        <v>600</v>
      </c>
      <c r="D21755" s="31" t="s">
        <v>6321</v>
      </c>
      <c r="E21755" s="31" t="s">
        <v>520</v>
      </c>
      <c r="F21755" s="31" t="s">
        <v>10207</v>
      </c>
      <c r="H21755" s="10" t="e">
        <f>VLOOKUP(A21755,#REF!,3,FALSE)</f>
        <v>#REF!</v>
      </c>
      <c r="I21755" s="10" t="e">
        <f>VLOOKUP(A21755,#REF!,4,FALSE)</f>
        <v>#REF!</v>
      </c>
      <c r="J21755" s="31" t="s">
        <v>10388</v>
      </c>
      <c r="K21755" s="10" t="str">
        <f t="shared" si="339"/>
        <v>머메이드/A/093[두성][두성]</v>
      </c>
      <c r="L21755" s="31" t="s">
        <v>48294</v>
      </c>
    </row>
    <row r="21756" spans="1:12" x14ac:dyDescent="0.15">
      <c r="A21756" s="31" t="s">
        <v>29733</v>
      </c>
      <c r="B21756" s="31" t="s">
        <v>59390</v>
      </c>
      <c r="C21756" s="32">
        <v>600</v>
      </c>
      <c r="D21756" s="31" t="s">
        <v>6321</v>
      </c>
      <c r="E21756" s="31" t="s">
        <v>520</v>
      </c>
      <c r="F21756" s="31" t="s">
        <v>10207</v>
      </c>
      <c r="H21756" s="10" t="e">
        <f>VLOOKUP(A21756,#REF!,3,FALSE)</f>
        <v>#REF!</v>
      </c>
      <c r="I21756" s="10" t="e">
        <f>VLOOKUP(A21756,#REF!,4,FALSE)</f>
        <v>#REF!</v>
      </c>
      <c r="J21756" s="31" t="s">
        <v>10388</v>
      </c>
      <c r="K21756" s="10" t="str">
        <f t="shared" si="339"/>
        <v>머메이드/A/099[두성][두성]</v>
      </c>
      <c r="L21756" s="31" t="s">
        <v>48295</v>
      </c>
    </row>
    <row r="21757" spans="1:12" x14ac:dyDescent="0.15">
      <c r="A21757" s="31" t="s">
        <v>29734</v>
      </c>
      <c r="B21757" s="31" t="s">
        <v>59390</v>
      </c>
      <c r="C21757" s="32">
        <v>30000</v>
      </c>
      <c r="D21757" s="31" t="s">
        <v>6321</v>
      </c>
      <c r="E21757" s="31" t="s">
        <v>253</v>
      </c>
      <c r="F21757" s="31" t="s">
        <v>10207</v>
      </c>
      <c r="H21757" s="10" t="e">
        <f>VLOOKUP(A21757,#REF!,3,FALSE)</f>
        <v>#REF!</v>
      </c>
      <c r="I21757" s="10" t="e">
        <f>VLOOKUP(A21757,#REF!,4,FALSE)</f>
        <v>#REF!</v>
      </c>
      <c r="J21757" s="31" t="s">
        <v>10388</v>
      </c>
      <c r="K21757" s="10" t="str">
        <f t="shared" si="339"/>
        <v>머메이드/A/099[두성][두성]</v>
      </c>
      <c r="L21757" s="31" t="s">
        <v>48295</v>
      </c>
    </row>
    <row r="21758" spans="1:12" x14ac:dyDescent="0.15">
      <c r="A21758" s="31" t="s">
        <v>29735</v>
      </c>
      <c r="B21758" s="31" t="s">
        <v>59391</v>
      </c>
      <c r="C21758" s="32">
        <v>35000</v>
      </c>
      <c r="D21758" s="31" t="s">
        <v>6321</v>
      </c>
      <c r="E21758" s="31" t="s">
        <v>253</v>
      </c>
      <c r="F21758" s="31" t="s">
        <v>10207</v>
      </c>
      <c r="H21758" s="10" t="e">
        <f>VLOOKUP(A21758,#REF!,3,FALSE)</f>
        <v>#REF!</v>
      </c>
      <c r="I21758" s="10" t="e">
        <f>VLOOKUP(A21758,#REF!,4,FALSE)</f>
        <v>#REF!</v>
      </c>
      <c r="J21758" s="31" t="s">
        <v>10388</v>
      </c>
      <c r="K21758" s="10" t="str">
        <f t="shared" si="339"/>
        <v>머메이드/B/101[두성][두성]</v>
      </c>
      <c r="L21758" s="31" t="s">
        <v>48296</v>
      </c>
    </row>
    <row r="21759" spans="1:12" x14ac:dyDescent="0.15">
      <c r="A21759" s="31" t="s">
        <v>29736</v>
      </c>
      <c r="B21759" s="31" t="s">
        <v>59391</v>
      </c>
      <c r="C21759" s="32">
        <v>700</v>
      </c>
      <c r="D21759" s="31" t="s">
        <v>6321</v>
      </c>
      <c r="E21759" s="31" t="s">
        <v>520</v>
      </c>
      <c r="F21759" s="31" t="s">
        <v>10207</v>
      </c>
      <c r="H21759" s="10" t="e">
        <f>VLOOKUP(A21759,#REF!,3,FALSE)</f>
        <v>#REF!</v>
      </c>
      <c r="I21759" s="10" t="e">
        <f>VLOOKUP(A21759,#REF!,4,FALSE)</f>
        <v>#REF!</v>
      </c>
      <c r="J21759" s="31" t="s">
        <v>10388</v>
      </c>
      <c r="K21759" s="10" t="str">
        <f t="shared" si="339"/>
        <v>머메이드/B/101[두성][두성]</v>
      </c>
      <c r="L21759" s="31" t="s">
        <v>48296</v>
      </c>
    </row>
    <row r="21760" spans="1:12" x14ac:dyDescent="0.15">
      <c r="A21760" s="31" t="s">
        <v>29738</v>
      </c>
      <c r="B21760" s="31" t="s">
        <v>59392</v>
      </c>
      <c r="C21760" s="32">
        <v>600</v>
      </c>
      <c r="D21760" s="31" t="s">
        <v>6321</v>
      </c>
      <c r="E21760" s="31" t="s">
        <v>520</v>
      </c>
      <c r="F21760" s="31" t="s">
        <v>10207</v>
      </c>
      <c r="H21760" s="10" t="e">
        <f>VLOOKUP(A21760,#REF!,3,FALSE)</f>
        <v>#REF!</v>
      </c>
      <c r="I21760" s="10" t="e">
        <f>VLOOKUP(A21760,#REF!,4,FALSE)</f>
        <v>#REF!</v>
      </c>
      <c r="J21760" s="31" t="s">
        <v>10388</v>
      </c>
      <c r="K21760" s="10" t="str">
        <f t="shared" si="339"/>
        <v>머메이드/A/103[두성][두성]</v>
      </c>
      <c r="L21760" s="31" t="s">
        <v>48297</v>
      </c>
    </row>
    <row r="21761" spans="1:12" x14ac:dyDescent="0.15">
      <c r="A21761" s="31" t="s">
        <v>29737</v>
      </c>
      <c r="B21761" s="31" t="s">
        <v>59392</v>
      </c>
      <c r="C21761" s="32">
        <v>30000</v>
      </c>
      <c r="D21761" s="31" t="s">
        <v>6321</v>
      </c>
      <c r="E21761" s="31" t="s">
        <v>253</v>
      </c>
      <c r="F21761" s="31" t="s">
        <v>10207</v>
      </c>
      <c r="H21761" s="10" t="e">
        <f>VLOOKUP(A21761,#REF!,3,FALSE)</f>
        <v>#REF!</v>
      </c>
      <c r="I21761" s="10" t="e">
        <f>VLOOKUP(A21761,#REF!,4,FALSE)</f>
        <v>#REF!</v>
      </c>
      <c r="J21761" s="31" t="s">
        <v>10388</v>
      </c>
      <c r="K21761" s="10" t="str">
        <f t="shared" si="339"/>
        <v>머메이드/A/103[두성][두성]</v>
      </c>
      <c r="L21761" s="31" t="s">
        <v>48297</v>
      </c>
    </row>
    <row r="21762" spans="1:12" x14ac:dyDescent="0.15">
      <c r="A21762" s="31" t="s">
        <v>29739</v>
      </c>
      <c r="B21762" s="31" t="s">
        <v>59393</v>
      </c>
      <c r="C21762" s="32">
        <v>30000</v>
      </c>
      <c r="D21762" s="31" t="s">
        <v>6321</v>
      </c>
      <c r="E21762" s="31" t="s">
        <v>253</v>
      </c>
      <c r="F21762" s="31" t="s">
        <v>10207</v>
      </c>
      <c r="H21762" s="10" t="e">
        <f>VLOOKUP(A21762,#REF!,3,FALSE)</f>
        <v>#REF!</v>
      </c>
      <c r="I21762" s="10" t="e">
        <f>VLOOKUP(A21762,#REF!,4,FALSE)</f>
        <v>#REF!</v>
      </c>
      <c r="J21762" s="31" t="s">
        <v>10388</v>
      </c>
      <c r="K21762" s="10" t="str">
        <f t="shared" si="339"/>
        <v>머메이드/A/108[두성][두성]</v>
      </c>
      <c r="L21762" s="31" t="s">
        <v>48298</v>
      </c>
    </row>
    <row r="21763" spans="1:12" x14ac:dyDescent="0.15">
      <c r="A21763" s="31" t="s">
        <v>29740</v>
      </c>
      <c r="B21763" s="31" t="s">
        <v>59393</v>
      </c>
      <c r="C21763" s="32">
        <v>600</v>
      </c>
      <c r="D21763" s="31" t="s">
        <v>6321</v>
      </c>
      <c r="E21763" s="31" t="s">
        <v>520</v>
      </c>
      <c r="F21763" s="31" t="s">
        <v>10207</v>
      </c>
      <c r="H21763" s="10" t="e">
        <f>VLOOKUP(A21763,#REF!,3,FALSE)</f>
        <v>#REF!</v>
      </c>
      <c r="I21763" s="10" t="e">
        <f>VLOOKUP(A21763,#REF!,4,FALSE)</f>
        <v>#REF!</v>
      </c>
      <c r="J21763" s="31" t="s">
        <v>10388</v>
      </c>
      <c r="K21763" s="10" t="str">
        <f t="shared" ref="K21763:K21826" si="340">IF(J21763="",B21763,B21763&amp;"["&amp;J21763&amp;"]")</f>
        <v>머메이드/A/108[두성][두성]</v>
      </c>
      <c r="L21763" s="31" t="s">
        <v>48298</v>
      </c>
    </row>
    <row r="21764" spans="1:12" x14ac:dyDescent="0.15">
      <c r="A21764" s="31" t="s">
        <v>29741</v>
      </c>
      <c r="B21764" s="31" t="s">
        <v>59394</v>
      </c>
      <c r="C21764" s="32">
        <v>700</v>
      </c>
      <c r="D21764" s="31" t="s">
        <v>6321</v>
      </c>
      <c r="E21764" s="31" t="s">
        <v>520</v>
      </c>
      <c r="F21764" s="31" t="s">
        <v>10207</v>
      </c>
      <c r="H21764" s="10" t="e">
        <f>VLOOKUP(A21764,#REF!,3,FALSE)</f>
        <v>#REF!</v>
      </c>
      <c r="I21764" s="10" t="e">
        <f>VLOOKUP(A21764,#REF!,4,FALSE)</f>
        <v>#REF!</v>
      </c>
      <c r="J21764" s="31" t="s">
        <v>10388</v>
      </c>
      <c r="K21764" s="10" t="str">
        <f t="shared" si="340"/>
        <v>머메이드/B/113[두성][두성]</v>
      </c>
      <c r="L21764" s="31" t="s">
        <v>48299</v>
      </c>
    </row>
    <row r="21765" spans="1:12" x14ac:dyDescent="0.15">
      <c r="A21765" s="31" t="s">
        <v>29742</v>
      </c>
      <c r="B21765" s="31" t="s">
        <v>59394</v>
      </c>
      <c r="C21765" s="32">
        <v>35000</v>
      </c>
      <c r="D21765" s="31" t="s">
        <v>6321</v>
      </c>
      <c r="E21765" s="31" t="s">
        <v>253</v>
      </c>
      <c r="F21765" s="31" t="s">
        <v>10207</v>
      </c>
      <c r="H21765" s="10" t="e">
        <f>VLOOKUP(A21765,#REF!,3,FALSE)</f>
        <v>#REF!</v>
      </c>
      <c r="I21765" s="10" t="e">
        <f>VLOOKUP(A21765,#REF!,4,FALSE)</f>
        <v>#REF!</v>
      </c>
      <c r="J21765" s="31" t="s">
        <v>10388</v>
      </c>
      <c r="K21765" s="10" t="str">
        <f t="shared" si="340"/>
        <v>머메이드/B/113[두성][두성]</v>
      </c>
      <c r="L21765" s="31" t="s">
        <v>48299</v>
      </c>
    </row>
    <row r="21766" spans="1:12" x14ac:dyDescent="0.15">
      <c r="A21766" s="31" t="s">
        <v>29743</v>
      </c>
      <c r="B21766" s="31" t="s">
        <v>59395</v>
      </c>
      <c r="C21766" s="32">
        <v>30000</v>
      </c>
      <c r="D21766" s="31" t="s">
        <v>6321</v>
      </c>
      <c r="E21766" s="31" t="s">
        <v>253</v>
      </c>
      <c r="F21766" s="31" t="s">
        <v>10207</v>
      </c>
      <c r="H21766" s="10" t="e">
        <f>VLOOKUP(A21766,#REF!,3,FALSE)</f>
        <v>#REF!</v>
      </c>
      <c r="I21766" s="10" t="e">
        <f>VLOOKUP(A21766,#REF!,4,FALSE)</f>
        <v>#REF!</v>
      </c>
      <c r="J21766" s="31" t="s">
        <v>10388</v>
      </c>
      <c r="K21766" s="10" t="str">
        <f t="shared" si="340"/>
        <v>머메이드/A/114[두성][두성]</v>
      </c>
      <c r="L21766" s="31" t="s">
        <v>48300</v>
      </c>
    </row>
    <row r="21767" spans="1:12" x14ac:dyDescent="0.15">
      <c r="A21767" s="31" t="s">
        <v>29744</v>
      </c>
      <c r="B21767" s="31" t="s">
        <v>59395</v>
      </c>
      <c r="C21767" s="32">
        <v>600</v>
      </c>
      <c r="D21767" s="31" t="s">
        <v>6321</v>
      </c>
      <c r="E21767" s="31" t="s">
        <v>520</v>
      </c>
      <c r="F21767" s="31" t="s">
        <v>10207</v>
      </c>
      <c r="H21767" s="10" t="e">
        <f>VLOOKUP(A21767,#REF!,3,FALSE)</f>
        <v>#REF!</v>
      </c>
      <c r="I21767" s="10" t="e">
        <f>VLOOKUP(A21767,#REF!,4,FALSE)</f>
        <v>#REF!</v>
      </c>
      <c r="J21767" s="31" t="s">
        <v>10388</v>
      </c>
      <c r="K21767" s="10" t="str">
        <f t="shared" si="340"/>
        <v>머메이드/A/114[두성][두성]</v>
      </c>
      <c r="L21767" s="31" t="s">
        <v>48300</v>
      </c>
    </row>
    <row r="21768" spans="1:12" x14ac:dyDescent="0.15">
      <c r="A21768" s="31" t="s">
        <v>29746</v>
      </c>
      <c r="B21768" s="31" t="s">
        <v>59396</v>
      </c>
      <c r="C21768" s="32">
        <v>30000</v>
      </c>
      <c r="D21768" s="31" t="s">
        <v>6321</v>
      </c>
      <c r="E21768" s="31" t="s">
        <v>253</v>
      </c>
      <c r="F21768" s="31" t="s">
        <v>10207</v>
      </c>
      <c r="H21768" s="10" t="e">
        <f>VLOOKUP(A21768,#REF!,3,FALSE)</f>
        <v>#REF!</v>
      </c>
      <c r="I21768" s="10" t="e">
        <f>VLOOKUP(A21768,#REF!,4,FALSE)</f>
        <v>#REF!</v>
      </c>
      <c r="J21768" s="31" t="s">
        <v>10388</v>
      </c>
      <c r="K21768" s="10" t="str">
        <f t="shared" si="340"/>
        <v>머메이드/A/115[두성][두성]</v>
      </c>
      <c r="L21768" s="31" t="s">
        <v>48301</v>
      </c>
    </row>
    <row r="21769" spans="1:12" x14ac:dyDescent="0.15">
      <c r="A21769" s="31" t="s">
        <v>29745</v>
      </c>
      <c r="B21769" s="31" t="s">
        <v>59396</v>
      </c>
      <c r="C21769" s="32">
        <v>600</v>
      </c>
      <c r="D21769" s="31" t="s">
        <v>6321</v>
      </c>
      <c r="E21769" s="31" t="s">
        <v>520</v>
      </c>
      <c r="F21769" s="31" t="s">
        <v>10207</v>
      </c>
      <c r="H21769" s="10" t="e">
        <f>VLOOKUP(A21769,#REF!,3,FALSE)</f>
        <v>#REF!</v>
      </c>
      <c r="I21769" s="10" t="e">
        <f>VLOOKUP(A21769,#REF!,4,FALSE)</f>
        <v>#REF!</v>
      </c>
      <c r="J21769" s="31" t="s">
        <v>10388</v>
      </c>
      <c r="K21769" s="10" t="str">
        <f t="shared" si="340"/>
        <v>머메이드/A/115[두성][두성]</v>
      </c>
      <c r="L21769" s="31" t="s">
        <v>48301</v>
      </c>
    </row>
    <row r="21770" spans="1:12" x14ac:dyDescent="0.15">
      <c r="A21770" s="31" t="s">
        <v>29747</v>
      </c>
      <c r="B21770" s="31" t="s">
        <v>59397</v>
      </c>
      <c r="C21770" s="32">
        <v>700</v>
      </c>
      <c r="D21770" s="31" t="s">
        <v>6321</v>
      </c>
      <c r="E21770" s="31" t="s">
        <v>520</v>
      </c>
      <c r="F21770" s="31" t="s">
        <v>10207</v>
      </c>
      <c r="H21770" s="10" t="e">
        <f>VLOOKUP(A21770,#REF!,3,FALSE)</f>
        <v>#REF!</v>
      </c>
      <c r="I21770" s="10" t="e">
        <f>VLOOKUP(A21770,#REF!,4,FALSE)</f>
        <v>#REF!</v>
      </c>
      <c r="J21770" s="31" t="s">
        <v>10388</v>
      </c>
      <c r="K21770" s="10" t="str">
        <f t="shared" si="340"/>
        <v>머메이드/B/116[두성][두성]</v>
      </c>
      <c r="L21770" s="31" t="s">
        <v>48302</v>
      </c>
    </row>
    <row r="21771" spans="1:12" x14ac:dyDescent="0.15">
      <c r="A21771" s="31" t="s">
        <v>29748</v>
      </c>
      <c r="B21771" s="31" t="s">
        <v>59397</v>
      </c>
      <c r="C21771" s="32">
        <v>35000</v>
      </c>
      <c r="D21771" s="31" t="s">
        <v>6321</v>
      </c>
      <c r="E21771" s="31" t="s">
        <v>253</v>
      </c>
      <c r="F21771" s="31" t="s">
        <v>10207</v>
      </c>
      <c r="H21771" s="10" t="e">
        <f>VLOOKUP(A21771,#REF!,3,FALSE)</f>
        <v>#REF!</v>
      </c>
      <c r="I21771" s="10" t="e">
        <f>VLOOKUP(A21771,#REF!,4,FALSE)</f>
        <v>#REF!</v>
      </c>
      <c r="J21771" s="31" t="s">
        <v>10388</v>
      </c>
      <c r="K21771" s="10" t="str">
        <f t="shared" si="340"/>
        <v>머메이드/B/116[두성][두성]</v>
      </c>
      <c r="L21771" s="31" t="s">
        <v>48302</v>
      </c>
    </row>
    <row r="21772" spans="1:12" x14ac:dyDescent="0.15">
      <c r="A21772" s="31" t="s">
        <v>29750</v>
      </c>
      <c r="B21772" s="31" t="s">
        <v>59398</v>
      </c>
      <c r="C21772" s="32">
        <v>35000</v>
      </c>
      <c r="D21772" s="31" t="s">
        <v>6321</v>
      </c>
      <c r="E21772" s="31" t="s">
        <v>253</v>
      </c>
      <c r="F21772" s="31" t="s">
        <v>10207</v>
      </c>
      <c r="H21772" s="10" t="e">
        <f>VLOOKUP(A21772,#REF!,3,FALSE)</f>
        <v>#REF!</v>
      </c>
      <c r="I21772" s="10" t="e">
        <f>VLOOKUP(A21772,#REF!,4,FALSE)</f>
        <v>#REF!</v>
      </c>
      <c r="J21772" s="31" t="s">
        <v>10388</v>
      </c>
      <c r="K21772" s="10" t="str">
        <f t="shared" si="340"/>
        <v>머메이드/B/117[두성][두성]</v>
      </c>
      <c r="L21772" s="31" t="s">
        <v>48303</v>
      </c>
    </row>
    <row r="21773" spans="1:12" x14ac:dyDescent="0.15">
      <c r="A21773" s="31" t="s">
        <v>29749</v>
      </c>
      <c r="B21773" s="31" t="s">
        <v>59398</v>
      </c>
      <c r="C21773" s="32">
        <v>700</v>
      </c>
      <c r="D21773" s="31" t="s">
        <v>6321</v>
      </c>
      <c r="E21773" s="31" t="s">
        <v>520</v>
      </c>
      <c r="F21773" s="31" t="s">
        <v>10207</v>
      </c>
      <c r="H21773" s="10" t="e">
        <f>VLOOKUP(A21773,#REF!,3,FALSE)</f>
        <v>#REF!</v>
      </c>
      <c r="I21773" s="10" t="e">
        <f>VLOOKUP(A21773,#REF!,4,FALSE)</f>
        <v>#REF!</v>
      </c>
      <c r="J21773" s="31" t="s">
        <v>10388</v>
      </c>
      <c r="K21773" s="10" t="str">
        <f t="shared" si="340"/>
        <v>머메이드/B/117[두성][두성]</v>
      </c>
      <c r="L21773" s="31" t="s">
        <v>48303</v>
      </c>
    </row>
    <row r="21774" spans="1:12" x14ac:dyDescent="0.15">
      <c r="A21774" s="31" t="s">
        <v>29751</v>
      </c>
      <c r="B21774" s="31" t="s">
        <v>59399</v>
      </c>
      <c r="C21774" s="32">
        <v>35000</v>
      </c>
      <c r="D21774" s="31" t="s">
        <v>6321</v>
      </c>
      <c r="E21774" s="31" t="s">
        <v>253</v>
      </c>
      <c r="F21774" s="31" t="s">
        <v>10207</v>
      </c>
      <c r="H21774" s="10" t="e">
        <f>VLOOKUP(A21774,#REF!,3,FALSE)</f>
        <v>#REF!</v>
      </c>
      <c r="I21774" s="10" t="e">
        <f>VLOOKUP(A21774,#REF!,4,FALSE)</f>
        <v>#REF!</v>
      </c>
      <c r="J21774" s="31" t="s">
        <v>10388</v>
      </c>
      <c r="K21774" s="10" t="str">
        <f t="shared" si="340"/>
        <v>머메이드/B/118[두성][두성]</v>
      </c>
      <c r="L21774" s="31" t="s">
        <v>48304</v>
      </c>
    </row>
    <row r="21775" spans="1:12" x14ac:dyDescent="0.15">
      <c r="A21775" s="31" t="s">
        <v>29752</v>
      </c>
      <c r="B21775" s="31" t="s">
        <v>59399</v>
      </c>
      <c r="C21775" s="32">
        <v>700</v>
      </c>
      <c r="D21775" s="31" t="s">
        <v>6321</v>
      </c>
      <c r="E21775" s="31" t="s">
        <v>520</v>
      </c>
      <c r="F21775" s="31" t="s">
        <v>10207</v>
      </c>
      <c r="H21775" s="10" t="e">
        <f>VLOOKUP(A21775,#REF!,3,FALSE)</f>
        <v>#REF!</v>
      </c>
      <c r="I21775" s="10" t="e">
        <f>VLOOKUP(A21775,#REF!,4,FALSE)</f>
        <v>#REF!</v>
      </c>
      <c r="J21775" s="31" t="s">
        <v>10388</v>
      </c>
      <c r="K21775" s="10" t="str">
        <f t="shared" si="340"/>
        <v>머메이드/B/118[두성][두성]</v>
      </c>
      <c r="L21775" s="31" t="s">
        <v>48304</v>
      </c>
    </row>
    <row r="21776" spans="1:12" x14ac:dyDescent="0.15">
      <c r="A21776" s="31" t="s">
        <v>29753</v>
      </c>
      <c r="B21776" s="31" t="s">
        <v>59400</v>
      </c>
      <c r="C21776" s="32">
        <v>700</v>
      </c>
      <c r="D21776" s="31" t="s">
        <v>6321</v>
      </c>
      <c r="E21776" s="31" t="s">
        <v>520</v>
      </c>
      <c r="F21776" s="31" t="s">
        <v>10207</v>
      </c>
      <c r="H21776" s="10" t="e">
        <f>VLOOKUP(A21776,#REF!,3,FALSE)</f>
        <v>#REF!</v>
      </c>
      <c r="I21776" s="10" t="e">
        <f>VLOOKUP(A21776,#REF!,4,FALSE)</f>
        <v>#REF!</v>
      </c>
      <c r="J21776" s="31" t="s">
        <v>10388</v>
      </c>
      <c r="K21776" s="10" t="str">
        <f t="shared" si="340"/>
        <v>머메이드/B/119[두성][두성]</v>
      </c>
      <c r="L21776" s="31" t="s">
        <v>48305</v>
      </c>
    </row>
    <row r="21777" spans="1:12" x14ac:dyDescent="0.15">
      <c r="A21777" s="31" t="s">
        <v>29754</v>
      </c>
      <c r="B21777" s="31" t="s">
        <v>59400</v>
      </c>
      <c r="C21777" s="32">
        <v>35000</v>
      </c>
      <c r="D21777" s="31" t="s">
        <v>6321</v>
      </c>
      <c r="E21777" s="31" t="s">
        <v>253</v>
      </c>
      <c r="F21777" s="31" t="s">
        <v>10207</v>
      </c>
      <c r="H21777" s="10" t="e">
        <f>VLOOKUP(A21777,#REF!,3,FALSE)</f>
        <v>#REF!</v>
      </c>
      <c r="I21777" s="10" t="e">
        <f>VLOOKUP(A21777,#REF!,4,FALSE)</f>
        <v>#REF!</v>
      </c>
      <c r="J21777" s="31" t="s">
        <v>10388</v>
      </c>
      <c r="K21777" s="10" t="str">
        <f t="shared" si="340"/>
        <v>머메이드/B/119[두성][두성]</v>
      </c>
      <c r="L21777" s="31" t="s">
        <v>48305</v>
      </c>
    </row>
    <row r="21778" spans="1:12" x14ac:dyDescent="0.15">
      <c r="A21778" s="31" t="s">
        <v>29755</v>
      </c>
      <c r="B21778" s="31" t="s">
        <v>59401</v>
      </c>
      <c r="C21778" s="32">
        <v>35000</v>
      </c>
      <c r="D21778" s="31" t="s">
        <v>6321</v>
      </c>
      <c r="E21778" s="31" t="s">
        <v>253</v>
      </c>
      <c r="F21778" s="31" t="s">
        <v>10207</v>
      </c>
      <c r="H21778" s="10" t="e">
        <f>VLOOKUP(A21778,#REF!,3,FALSE)</f>
        <v>#REF!</v>
      </c>
      <c r="I21778" s="10" t="e">
        <f>VLOOKUP(A21778,#REF!,4,FALSE)</f>
        <v>#REF!</v>
      </c>
      <c r="J21778" s="31" t="s">
        <v>10388</v>
      </c>
      <c r="K21778" s="10" t="str">
        <f t="shared" si="340"/>
        <v>머메이드/B/120[두성][두성]</v>
      </c>
      <c r="L21778" s="31" t="s">
        <v>48306</v>
      </c>
    </row>
    <row r="21779" spans="1:12" x14ac:dyDescent="0.15">
      <c r="A21779" s="31" t="s">
        <v>29756</v>
      </c>
      <c r="B21779" s="31" t="s">
        <v>59401</v>
      </c>
      <c r="C21779" s="32">
        <v>700</v>
      </c>
      <c r="D21779" s="31" t="s">
        <v>6321</v>
      </c>
      <c r="E21779" s="31" t="s">
        <v>520</v>
      </c>
      <c r="F21779" s="31" t="s">
        <v>10207</v>
      </c>
      <c r="H21779" s="10" t="e">
        <f>VLOOKUP(A21779,#REF!,3,FALSE)</f>
        <v>#REF!</v>
      </c>
      <c r="I21779" s="10" t="e">
        <f>VLOOKUP(A21779,#REF!,4,FALSE)</f>
        <v>#REF!</v>
      </c>
      <c r="J21779" s="31" t="s">
        <v>10388</v>
      </c>
      <c r="K21779" s="10" t="str">
        <f t="shared" si="340"/>
        <v>머메이드/B/120[두성][두성]</v>
      </c>
      <c r="L21779" s="31" t="s">
        <v>48306</v>
      </c>
    </row>
    <row r="21780" spans="1:12" x14ac:dyDescent="0.15">
      <c r="A21780" s="31" t="s">
        <v>29758</v>
      </c>
      <c r="B21780" s="31" t="s">
        <v>59402</v>
      </c>
      <c r="C21780" s="32">
        <v>35000</v>
      </c>
      <c r="D21780" s="31" t="s">
        <v>6321</v>
      </c>
      <c r="E21780" s="31" t="s">
        <v>253</v>
      </c>
      <c r="F21780" s="31" t="s">
        <v>10207</v>
      </c>
      <c r="H21780" s="10" t="e">
        <f>VLOOKUP(A21780,#REF!,3,FALSE)</f>
        <v>#REF!</v>
      </c>
      <c r="I21780" s="10" t="e">
        <f>VLOOKUP(A21780,#REF!,4,FALSE)</f>
        <v>#REF!</v>
      </c>
      <c r="J21780" s="31" t="s">
        <v>10388</v>
      </c>
      <c r="K21780" s="10" t="str">
        <f t="shared" si="340"/>
        <v>머메이드/B/121[두성][두성]</v>
      </c>
      <c r="L21780" s="31" t="s">
        <v>48307</v>
      </c>
    </row>
    <row r="21781" spans="1:12" x14ac:dyDescent="0.15">
      <c r="A21781" s="31" t="s">
        <v>29757</v>
      </c>
      <c r="B21781" s="31" t="s">
        <v>59402</v>
      </c>
      <c r="C21781" s="32">
        <v>700</v>
      </c>
      <c r="D21781" s="31" t="s">
        <v>6321</v>
      </c>
      <c r="E21781" s="31" t="s">
        <v>520</v>
      </c>
      <c r="F21781" s="31" t="s">
        <v>10207</v>
      </c>
      <c r="H21781" s="10" t="e">
        <f>VLOOKUP(A21781,#REF!,3,FALSE)</f>
        <v>#REF!</v>
      </c>
      <c r="I21781" s="10" t="e">
        <f>VLOOKUP(A21781,#REF!,4,FALSE)</f>
        <v>#REF!</v>
      </c>
      <c r="J21781" s="31" t="s">
        <v>10388</v>
      </c>
      <c r="K21781" s="10" t="str">
        <f t="shared" si="340"/>
        <v>머메이드/B/121[두성][두성]</v>
      </c>
      <c r="L21781" s="31" t="s">
        <v>48307</v>
      </c>
    </row>
    <row r="21782" spans="1:12" x14ac:dyDescent="0.15">
      <c r="A21782" s="31" t="s">
        <v>63438</v>
      </c>
      <c r="B21782" s="31" t="s">
        <v>68829</v>
      </c>
      <c r="C21782" s="32">
        <v>43200</v>
      </c>
      <c r="D21782" s="31" t="s">
        <v>64790</v>
      </c>
      <c r="E21782" s="31" t="s">
        <v>81</v>
      </c>
      <c r="F21782" s="31" t="s">
        <v>10272</v>
      </c>
      <c r="H21782" s="10" t="e">
        <f>VLOOKUP(A21782,#REF!,3,FALSE)</f>
        <v>#REF!</v>
      </c>
      <c r="I21782" s="10" t="e">
        <f>VLOOKUP(A21782,#REF!,4,FALSE)</f>
        <v>#REF!</v>
      </c>
      <c r="J21782" s="31" t="s">
        <v>10487</v>
      </c>
      <c r="K21782" s="10" t="str">
        <f t="shared" si="340"/>
        <v>유성색연필세트/루미넌스/6901/712[카렌다쉬][카렌다쉬]</v>
      </c>
      <c r="L21782" s="31" t="s">
        <v>67275</v>
      </c>
    </row>
    <row r="21783" spans="1:12" x14ac:dyDescent="0.15">
      <c r="A21783" s="31" t="s">
        <v>63439</v>
      </c>
      <c r="B21783" s="31" t="s">
        <v>68830</v>
      </c>
      <c r="C21783" s="32">
        <v>144000</v>
      </c>
      <c r="D21783" s="31" t="s">
        <v>64788</v>
      </c>
      <c r="E21783" s="31" t="s">
        <v>81</v>
      </c>
      <c r="F21783" s="31" t="s">
        <v>10272</v>
      </c>
      <c r="H21783" s="10" t="e">
        <f>VLOOKUP(A21783,#REF!,3,FALSE)</f>
        <v>#REF!</v>
      </c>
      <c r="I21783" s="10" t="e">
        <f>VLOOKUP(A21783,#REF!,4,FALSE)</f>
        <v>#REF!</v>
      </c>
      <c r="J21783" s="31" t="s">
        <v>10487</v>
      </c>
      <c r="K21783" s="10" t="str">
        <f t="shared" si="340"/>
        <v>수채색연필세트/뮤지엄/3510/340[카렌다쉬][카렌다쉬]</v>
      </c>
      <c r="L21783" s="31" t="s">
        <v>67276</v>
      </c>
    </row>
    <row r="21784" spans="1:12" x14ac:dyDescent="0.15">
      <c r="A21784" s="31" t="s">
        <v>63440</v>
      </c>
      <c r="B21784" s="31" t="s">
        <v>68831</v>
      </c>
      <c r="C21784" s="32">
        <v>304000</v>
      </c>
      <c r="D21784" s="31" t="s">
        <v>64789</v>
      </c>
      <c r="E21784" s="31" t="s">
        <v>81</v>
      </c>
      <c r="F21784" s="31" t="s">
        <v>10272</v>
      </c>
      <c r="H21784" s="10" t="e">
        <f>VLOOKUP(A21784,#REF!,3,FALSE)</f>
        <v>#REF!</v>
      </c>
      <c r="I21784" s="10" t="e">
        <f>VLOOKUP(A21784,#REF!,4,FALSE)</f>
        <v>#REF!</v>
      </c>
      <c r="J21784" s="31" t="s">
        <v>10487</v>
      </c>
      <c r="K21784" s="10" t="str">
        <f t="shared" si="340"/>
        <v>수채색연필세트/뮤지엄/3510/376[카렌다쉬][카렌다쉬]</v>
      </c>
      <c r="L21784" s="31" t="s">
        <v>67277</v>
      </c>
    </row>
    <row r="21785" spans="1:12" x14ac:dyDescent="0.15">
      <c r="A21785" s="31" t="s">
        <v>63441</v>
      </c>
      <c r="B21785" s="31" t="s">
        <v>58154</v>
      </c>
      <c r="C21785" s="32">
        <v>98000</v>
      </c>
      <c r="D21785" s="31" t="s">
        <v>64829</v>
      </c>
      <c r="E21785" s="31" t="s">
        <v>81</v>
      </c>
      <c r="F21785" s="31" t="s">
        <v>10269</v>
      </c>
      <c r="H21785" s="10" t="e">
        <f>VLOOKUP(A21785,#REF!,3,FALSE)</f>
        <v>#REF!</v>
      </c>
      <c r="I21785" s="10" t="e">
        <f>VLOOKUP(A21785,#REF!,4,FALSE)</f>
        <v>#REF!</v>
      </c>
      <c r="J21785" s="31" t="s">
        <v>10477</v>
      </c>
      <c r="K21785" s="10" t="str">
        <f t="shared" si="340"/>
        <v>코이워터칼라세트[사쿠라][사쿠라]</v>
      </c>
      <c r="L21785" s="31" t="s">
        <v>67278</v>
      </c>
    </row>
    <row r="21786" spans="1:12" x14ac:dyDescent="0.15">
      <c r="A21786" s="31" t="s">
        <v>63442</v>
      </c>
      <c r="B21786" s="31" t="s">
        <v>58154</v>
      </c>
      <c r="C21786" s="32">
        <v>119000</v>
      </c>
      <c r="D21786" s="31" t="s">
        <v>64830</v>
      </c>
      <c r="E21786" s="31" t="s">
        <v>81</v>
      </c>
      <c r="F21786" s="31" t="s">
        <v>10269</v>
      </c>
      <c r="H21786" s="10" t="e">
        <f>VLOOKUP(A21786,#REF!,3,FALSE)</f>
        <v>#REF!</v>
      </c>
      <c r="I21786" s="10" t="e">
        <f>VLOOKUP(A21786,#REF!,4,FALSE)</f>
        <v>#REF!</v>
      </c>
      <c r="J21786" s="31" t="s">
        <v>10477</v>
      </c>
      <c r="K21786" s="10" t="str">
        <f t="shared" si="340"/>
        <v>코이워터칼라세트[사쿠라][사쿠라]</v>
      </c>
      <c r="L21786" s="31" t="s">
        <v>67279</v>
      </c>
    </row>
    <row r="21787" spans="1:12" x14ac:dyDescent="0.15">
      <c r="A21787" s="31" t="s">
        <v>29759</v>
      </c>
      <c r="B21787" s="31" t="s">
        <v>59403</v>
      </c>
      <c r="C21787" s="32">
        <v>36000</v>
      </c>
      <c r="D21787" s="31" t="s">
        <v>6539</v>
      </c>
      <c r="E21787" s="31" t="s">
        <v>68</v>
      </c>
      <c r="F21787" s="31" t="s">
        <v>10235</v>
      </c>
      <c r="H21787" s="10" t="e">
        <f>VLOOKUP(A21787,#REF!,3,FALSE)</f>
        <v>#REF!</v>
      </c>
      <c r="I21787" s="10" t="e">
        <f>VLOOKUP(A21787,#REF!,4,FALSE)</f>
        <v>#REF!</v>
      </c>
      <c r="J21787" s="31" t="s">
        <v>10789</v>
      </c>
      <c r="K21787" s="10" t="str">
        <f t="shared" si="340"/>
        <v>파브릭페인트/01[RICO][RICO]</v>
      </c>
      <c r="L21787" s="31" t="s">
        <v>48308</v>
      </c>
    </row>
    <row r="21788" spans="1:12" x14ac:dyDescent="0.15">
      <c r="A21788" s="31" t="s">
        <v>29760</v>
      </c>
      <c r="B21788" s="31" t="s">
        <v>59403</v>
      </c>
      <c r="C21788" s="32">
        <v>6000</v>
      </c>
      <c r="D21788" s="31" t="s">
        <v>6539</v>
      </c>
      <c r="E21788" s="31" t="s">
        <v>67</v>
      </c>
      <c r="F21788" s="31" t="s">
        <v>10235</v>
      </c>
      <c r="H21788" s="10" t="e">
        <f>VLOOKUP(A21788,#REF!,3,FALSE)</f>
        <v>#REF!</v>
      </c>
      <c r="I21788" s="10" t="e">
        <f>VLOOKUP(A21788,#REF!,4,FALSE)</f>
        <v>#REF!</v>
      </c>
      <c r="J21788" s="31" t="s">
        <v>10789</v>
      </c>
      <c r="K21788" s="10" t="str">
        <f t="shared" si="340"/>
        <v>파브릭페인트/01[RICO][RICO]</v>
      </c>
      <c r="L21788" s="31" t="s">
        <v>48308</v>
      </c>
    </row>
    <row r="21789" spans="1:12" x14ac:dyDescent="0.15">
      <c r="A21789" s="31" t="s">
        <v>29761</v>
      </c>
      <c r="B21789" s="31" t="s">
        <v>59404</v>
      </c>
      <c r="C21789" s="32">
        <v>6000</v>
      </c>
      <c r="D21789" s="31" t="s">
        <v>6540</v>
      </c>
      <c r="E21789" s="31" t="s">
        <v>67</v>
      </c>
      <c r="F21789" s="31" t="s">
        <v>10235</v>
      </c>
      <c r="H21789" s="10" t="e">
        <f>VLOOKUP(A21789,#REF!,3,FALSE)</f>
        <v>#REF!</v>
      </c>
      <c r="I21789" s="10" t="e">
        <f>VLOOKUP(A21789,#REF!,4,FALSE)</f>
        <v>#REF!</v>
      </c>
      <c r="J21789" s="31" t="s">
        <v>10789</v>
      </c>
      <c r="K21789" s="10" t="str">
        <f t="shared" si="340"/>
        <v>파브릭페인트/02[RICO][RICO]</v>
      </c>
      <c r="L21789" s="31" t="s">
        <v>48309</v>
      </c>
    </row>
    <row r="21790" spans="1:12" x14ac:dyDescent="0.15">
      <c r="A21790" s="31" t="s">
        <v>29762</v>
      </c>
      <c r="B21790" s="31" t="s">
        <v>59404</v>
      </c>
      <c r="C21790" s="32">
        <v>36000</v>
      </c>
      <c r="D21790" s="31" t="s">
        <v>6540</v>
      </c>
      <c r="E21790" s="31" t="s">
        <v>68</v>
      </c>
      <c r="F21790" s="31" t="s">
        <v>10235</v>
      </c>
      <c r="H21790" s="10" t="e">
        <f>VLOOKUP(A21790,#REF!,3,FALSE)</f>
        <v>#REF!</v>
      </c>
      <c r="I21790" s="10" t="e">
        <f>VLOOKUP(A21790,#REF!,4,FALSE)</f>
        <v>#REF!</v>
      </c>
      <c r="J21790" s="31" t="s">
        <v>10789</v>
      </c>
      <c r="K21790" s="10" t="str">
        <f t="shared" si="340"/>
        <v>파브릭페인트/02[RICO][RICO]</v>
      </c>
      <c r="L21790" s="31" t="s">
        <v>48309</v>
      </c>
    </row>
    <row r="21791" spans="1:12" x14ac:dyDescent="0.15">
      <c r="A21791" s="31" t="s">
        <v>29763</v>
      </c>
      <c r="B21791" s="31" t="s">
        <v>59405</v>
      </c>
      <c r="C21791" s="32">
        <v>6000</v>
      </c>
      <c r="D21791" s="31" t="s">
        <v>6541</v>
      </c>
      <c r="E21791" s="31" t="s">
        <v>67</v>
      </c>
      <c r="F21791" s="31" t="s">
        <v>10235</v>
      </c>
      <c r="H21791" s="10" t="e">
        <f>VLOOKUP(A21791,#REF!,3,FALSE)</f>
        <v>#REF!</v>
      </c>
      <c r="I21791" s="10" t="e">
        <f>VLOOKUP(A21791,#REF!,4,FALSE)</f>
        <v>#REF!</v>
      </c>
      <c r="J21791" s="31" t="s">
        <v>10789</v>
      </c>
      <c r="K21791" s="10" t="str">
        <f t="shared" si="340"/>
        <v>파브릭페인트/03[RICO][RICO]</v>
      </c>
      <c r="L21791" s="31" t="s">
        <v>48310</v>
      </c>
    </row>
    <row r="21792" spans="1:12" x14ac:dyDescent="0.15">
      <c r="A21792" s="31" t="s">
        <v>29764</v>
      </c>
      <c r="B21792" s="31" t="s">
        <v>59405</v>
      </c>
      <c r="C21792" s="32">
        <v>36000</v>
      </c>
      <c r="D21792" s="31" t="s">
        <v>6541</v>
      </c>
      <c r="E21792" s="31" t="s">
        <v>68</v>
      </c>
      <c r="F21792" s="31" t="s">
        <v>10235</v>
      </c>
      <c r="H21792" s="10" t="e">
        <f>VLOOKUP(A21792,#REF!,3,FALSE)</f>
        <v>#REF!</v>
      </c>
      <c r="I21792" s="10" t="e">
        <f>VLOOKUP(A21792,#REF!,4,FALSE)</f>
        <v>#REF!</v>
      </c>
      <c r="J21792" s="31" t="s">
        <v>10789</v>
      </c>
      <c r="K21792" s="10" t="str">
        <f t="shared" si="340"/>
        <v>파브릭페인트/03[RICO][RICO]</v>
      </c>
      <c r="L21792" s="31" t="s">
        <v>48310</v>
      </c>
    </row>
    <row r="21793" spans="1:12" x14ac:dyDescent="0.15">
      <c r="A21793" s="31" t="s">
        <v>29765</v>
      </c>
      <c r="B21793" s="31" t="s">
        <v>59406</v>
      </c>
      <c r="C21793" s="32">
        <v>36000</v>
      </c>
      <c r="D21793" s="31" t="s">
        <v>6542</v>
      </c>
      <c r="E21793" s="31" t="s">
        <v>68</v>
      </c>
      <c r="F21793" s="31" t="s">
        <v>10235</v>
      </c>
      <c r="H21793" s="10" t="e">
        <f>VLOOKUP(A21793,#REF!,3,FALSE)</f>
        <v>#REF!</v>
      </c>
      <c r="I21793" s="10" t="e">
        <f>VLOOKUP(A21793,#REF!,4,FALSE)</f>
        <v>#REF!</v>
      </c>
      <c r="J21793" s="31" t="s">
        <v>10789</v>
      </c>
      <c r="K21793" s="10" t="str">
        <f t="shared" si="340"/>
        <v>파브릭페인트/04[RICO][RICO]</v>
      </c>
      <c r="L21793" s="31" t="s">
        <v>48311</v>
      </c>
    </row>
    <row r="21794" spans="1:12" x14ac:dyDescent="0.15">
      <c r="A21794" s="31" t="s">
        <v>29766</v>
      </c>
      <c r="B21794" s="31" t="s">
        <v>59406</v>
      </c>
      <c r="C21794" s="32">
        <v>6000</v>
      </c>
      <c r="D21794" s="31" t="s">
        <v>6542</v>
      </c>
      <c r="E21794" s="31" t="s">
        <v>67</v>
      </c>
      <c r="F21794" s="31" t="s">
        <v>10235</v>
      </c>
      <c r="H21794" s="10" t="e">
        <f>VLOOKUP(A21794,#REF!,3,FALSE)</f>
        <v>#REF!</v>
      </c>
      <c r="I21794" s="10" t="e">
        <f>VLOOKUP(A21794,#REF!,4,FALSE)</f>
        <v>#REF!</v>
      </c>
      <c r="J21794" s="31" t="s">
        <v>10789</v>
      </c>
      <c r="K21794" s="10" t="str">
        <f t="shared" si="340"/>
        <v>파브릭페인트/04[RICO][RICO]</v>
      </c>
      <c r="L21794" s="31" t="s">
        <v>48311</v>
      </c>
    </row>
    <row r="21795" spans="1:12" x14ac:dyDescent="0.15">
      <c r="A21795" s="31" t="s">
        <v>29768</v>
      </c>
      <c r="B21795" s="31" t="s">
        <v>59407</v>
      </c>
      <c r="C21795" s="32">
        <v>36000</v>
      </c>
      <c r="D21795" s="31" t="s">
        <v>6543</v>
      </c>
      <c r="E21795" s="31" t="s">
        <v>68</v>
      </c>
      <c r="F21795" s="31" t="s">
        <v>10235</v>
      </c>
      <c r="H21795" s="10" t="e">
        <f>VLOOKUP(A21795,#REF!,3,FALSE)</f>
        <v>#REF!</v>
      </c>
      <c r="I21795" s="10" t="e">
        <f>VLOOKUP(A21795,#REF!,4,FALSE)</f>
        <v>#REF!</v>
      </c>
      <c r="J21795" s="31" t="s">
        <v>10789</v>
      </c>
      <c r="K21795" s="10" t="str">
        <f t="shared" si="340"/>
        <v>파브릭페인트/05[RICO][RICO]</v>
      </c>
      <c r="L21795" s="31" t="s">
        <v>48312</v>
      </c>
    </row>
    <row r="21796" spans="1:12" x14ac:dyDescent="0.15">
      <c r="A21796" s="31" t="s">
        <v>29767</v>
      </c>
      <c r="B21796" s="31" t="s">
        <v>59407</v>
      </c>
      <c r="C21796" s="32">
        <v>6000</v>
      </c>
      <c r="D21796" s="31" t="s">
        <v>6543</v>
      </c>
      <c r="E21796" s="31" t="s">
        <v>67</v>
      </c>
      <c r="F21796" s="31" t="s">
        <v>10235</v>
      </c>
      <c r="H21796" s="10" t="e">
        <f>VLOOKUP(A21796,#REF!,3,FALSE)</f>
        <v>#REF!</v>
      </c>
      <c r="I21796" s="10" t="e">
        <f>VLOOKUP(A21796,#REF!,4,FALSE)</f>
        <v>#REF!</v>
      </c>
      <c r="J21796" s="31" t="s">
        <v>10789</v>
      </c>
      <c r="K21796" s="10" t="str">
        <f t="shared" si="340"/>
        <v>파브릭페인트/05[RICO][RICO]</v>
      </c>
      <c r="L21796" s="31" t="s">
        <v>48312</v>
      </c>
    </row>
    <row r="21797" spans="1:12" x14ac:dyDescent="0.15">
      <c r="A21797" s="31" t="s">
        <v>29769</v>
      </c>
      <c r="B21797" s="31" t="s">
        <v>59408</v>
      </c>
      <c r="C21797" s="32">
        <v>6000</v>
      </c>
      <c r="D21797" s="31" t="s">
        <v>6544</v>
      </c>
      <c r="E21797" s="31" t="s">
        <v>67</v>
      </c>
      <c r="F21797" s="31" t="s">
        <v>10235</v>
      </c>
      <c r="H21797" s="10" t="e">
        <f>VLOOKUP(A21797,#REF!,3,FALSE)</f>
        <v>#REF!</v>
      </c>
      <c r="I21797" s="10" t="e">
        <f>VLOOKUP(A21797,#REF!,4,FALSE)</f>
        <v>#REF!</v>
      </c>
      <c r="J21797" s="31" t="s">
        <v>10789</v>
      </c>
      <c r="K21797" s="10" t="str">
        <f t="shared" si="340"/>
        <v>파브릭페인트/06[RICO][RICO]</v>
      </c>
      <c r="L21797" s="31" t="s">
        <v>48313</v>
      </c>
    </row>
    <row r="21798" spans="1:12" x14ac:dyDescent="0.15">
      <c r="A21798" s="31" t="s">
        <v>29770</v>
      </c>
      <c r="B21798" s="31" t="s">
        <v>59408</v>
      </c>
      <c r="C21798" s="32">
        <v>36000</v>
      </c>
      <c r="D21798" s="31" t="s">
        <v>6544</v>
      </c>
      <c r="E21798" s="31" t="s">
        <v>68</v>
      </c>
      <c r="F21798" s="31" t="s">
        <v>10235</v>
      </c>
      <c r="H21798" s="10" t="e">
        <f>VLOOKUP(A21798,#REF!,3,FALSE)</f>
        <v>#REF!</v>
      </c>
      <c r="I21798" s="10" t="e">
        <f>VLOOKUP(A21798,#REF!,4,FALSE)</f>
        <v>#REF!</v>
      </c>
      <c r="J21798" s="31" t="s">
        <v>10789</v>
      </c>
      <c r="K21798" s="10" t="str">
        <f t="shared" si="340"/>
        <v>파브릭페인트/06[RICO][RICO]</v>
      </c>
      <c r="L21798" s="31" t="s">
        <v>48313</v>
      </c>
    </row>
    <row r="21799" spans="1:12" x14ac:dyDescent="0.15">
      <c r="A21799" s="31" t="s">
        <v>29771</v>
      </c>
      <c r="B21799" s="31" t="s">
        <v>59409</v>
      </c>
      <c r="C21799" s="32">
        <v>6000</v>
      </c>
      <c r="D21799" s="31" t="s">
        <v>6545</v>
      </c>
      <c r="E21799" s="31" t="s">
        <v>67</v>
      </c>
      <c r="F21799" s="31" t="s">
        <v>10235</v>
      </c>
      <c r="H21799" s="10" t="e">
        <f>VLOOKUP(A21799,#REF!,3,FALSE)</f>
        <v>#REF!</v>
      </c>
      <c r="I21799" s="10" t="e">
        <f>VLOOKUP(A21799,#REF!,4,FALSE)</f>
        <v>#REF!</v>
      </c>
      <c r="J21799" s="31" t="s">
        <v>10789</v>
      </c>
      <c r="K21799" s="10" t="str">
        <f t="shared" si="340"/>
        <v>파브릭페인트/07[RICO][RICO]</v>
      </c>
      <c r="L21799" s="31" t="s">
        <v>48314</v>
      </c>
    </row>
    <row r="21800" spans="1:12" x14ac:dyDescent="0.15">
      <c r="A21800" s="31" t="s">
        <v>29772</v>
      </c>
      <c r="B21800" s="31" t="s">
        <v>59409</v>
      </c>
      <c r="C21800" s="32">
        <v>36000</v>
      </c>
      <c r="D21800" s="31" t="s">
        <v>6545</v>
      </c>
      <c r="E21800" s="31" t="s">
        <v>68</v>
      </c>
      <c r="F21800" s="31" t="s">
        <v>10235</v>
      </c>
      <c r="H21800" s="10" t="e">
        <f>VLOOKUP(A21800,#REF!,3,FALSE)</f>
        <v>#REF!</v>
      </c>
      <c r="I21800" s="10" t="e">
        <f>VLOOKUP(A21800,#REF!,4,FALSE)</f>
        <v>#REF!</v>
      </c>
      <c r="J21800" s="31" t="s">
        <v>10789</v>
      </c>
      <c r="K21800" s="10" t="str">
        <f t="shared" si="340"/>
        <v>파브릭페인트/07[RICO][RICO]</v>
      </c>
      <c r="L21800" s="31" t="s">
        <v>48314</v>
      </c>
    </row>
    <row r="21801" spans="1:12" x14ac:dyDescent="0.15">
      <c r="A21801" s="31" t="s">
        <v>29774</v>
      </c>
      <c r="B21801" s="31" t="s">
        <v>59410</v>
      </c>
      <c r="C21801" s="32">
        <v>6000</v>
      </c>
      <c r="D21801" s="31" t="s">
        <v>6546</v>
      </c>
      <c r="E21801" s="31" t="s">
        <v>67</v>
      </c>
      <c r="F21801" s="31" t="s">
        <v>10235</v>
      </c>
      <c r="H21801" s="10" t="e">
        <f>VLOOKUP(A21801,#REF!,3,FALSE)</f>
        <v>#REF!</v>
      </c>
      <c r="I21801" s="10" t="e">
        <f>VLOOKUP(A21801,#REF!,4,FALSE)</f>
        <v>#REF!</v>
      </c>
      <c r="J21801" s="31" t="s">
        <v>10789</v>
      </c>
      <c r="K21801" s="10" t="str">
        <f t="shared" si="340"/>
        <v>파브릭페인트/08[RICO][RICO]</v>
      </c>
      <c r="L21801" s="31" t="s">
        <v>48315</v>
      </c>
    </row>
    <row r="21802" spans="1:12" x14ac:dyDescent="0.15">
      <c r="A21802" s="31" t="s">
        <v>29773</v>
      </c>
      <c r="B21802" s="31" t="s">
        <v>59410</v>
      </c>
      <c r="C21802" s="32">
        <v>36000</v>
      </c>
      <c r="D21802" s="31" t="s">
        <v>6546</v>
      </c>
      <c r="E21802" s="31" t="s">
        <v>68</v>
      </c>
      <c r="F21802" s="31" t="s">
        <v>10235</v>
      </c>
      <c r="H21802" s="10" t="e">
        <f>VLOOKUP(A21802,#REF!,3,FALSE)</f>
        <v>#REF!</v>
      </c>
      <c r="I21802" s="10" t="e">
        <f>VLOOKUP(A21802,#REF!,4,FALSE)</f>
        <v>#REF!</v>
      </c>
      <c r="J21802" s="31" t="s">
        <v>10789</v>
      </c>
      <c r="K21802" s="10" t="str">
        <f t="shared" si="340"/>
        <v>파브릭페인트/08[RICO][RICO]</v>
      </c>
      <c r="L21802" s="31" t="s">
        <v>48315</v>
      </c>
    </row>
    <row r="21803" spans="1:12" x14ac:dyDescent="0.15">
      <c r="A21803" s="31" t="s">
        <v>29776</v>
      </c>
      <c r="B21803" s="31" t="s">
        <v>59411</v>
      </c>
      <c r="C21803" s="32">
        <v>6000</v>
      </c>
      <c r="D21803" s="31" t="s">
        <v>6547</v>
      </c>
      <c r="E21803" s="31" t="s">
        <v>67</v>
      </c>
      <c r="F21803" s="31" t="s">
        <v>10235</v>
      </c>
      <c r="H21803" s="10" t="e">
        <f>VLOOKUP(A21803,#REF!,3,FALSE)</f>
        <v>#REF!</v>
      </c>
      <c r="I21803" s="10" t="e">
        <f>VLOOKUP(A21803,#REF!,4,FALSE)</f>
        <v>#REF!</v>
      </c>
      <c r="J21803" s="31" t="s">
        <v>10789</v>
      </c>
      <c r="K21803" s="10" t="str">
        <f t="shared" si="340"/>
        <v>파브릭페인트/09[RICO][RICO]</v>
      </c>
      <c r="L21803" s="31" t="s">
        <v>48316</v>
      </c>
    </row>
    <row r="21804" spans="1:12" x14ac:dyDescent="0.15">
      <c r="A21804" s="31" t="s">
        <v>29775</v>
      </c>
      <c r="B21804" s="31" t="s">
        <v>59411</v>
      </c>
      <c r="C21804" s="32">
        <v>36000</v>
      </c>
      <c r="D21804" s="31" t="s">
        <v>6547</v>
      </c>
      <c r="E21804" s="31" t="s">
        <v>68</v>
      </c>
      <c r="F21804" s="31" t="s">
        <v>10235</v>
      </c>
      <c r="H21804" s="10" t="e">
        <f>VLOOKUP(A21804,#REF!,3,FALSE)</f>
        <v>#REF!</v>
      </c>
      <c r="I21804" s="10" t="e">
        <f>VLOOKUP(A21804,#REF!,4,FALSE)</f>
        <v>#REF!</v>
      </c>
      <c r="J21804" s="31" t="s">
        <v>10789</v>
      </c>
      <c r="K21804" s="10" t="str">
        <f t="shared" si="340"/>
        <v>파브릭페인트/09[RICO][RICO]</v>
      </c>
      <c r="L21804" s="31" t="s">
        <v>48316</v>
      </c>
    </row>
    <row r="21805" spans="1:12" x14ac:dyDescent="0.15">
      <c r="A21805" s="31" t="s">
        <v>29778</v>
      </c>
      <c r="B21805" s="31" t="s">
        <v>59412</v>
      </c>
      <c r="C21805" s="32">
        <v>6000</v>
      </c>
      <c r="D21805" s="31" t="s">
        <v>6548</v>
      </c>
      <c r="E21805" s="31" t="s">
        <v>67</v>
      </c>
      <c r="F21805" s="31" t="s">
        <v>10235</v>
      </c>
      <c r="H21805" s="10" t="e">
        <f>VLOOKUP(A21805,#REF!,3,FALSE)</f>
        <v>#REF!</v>
      </c>
      <c r="I21805" s="10" t="e">
        <f>VLOOKUP(A21805,#REF!,4,FALSE)</f>
        <v>#REF!</v>
      </c>
      <c r="J21805" s="31" t="s">
        <v>10789</v>
      </c>
      <c r="K21805" s="10" t="str">
        <f t="shared" si="340"/>
        <v>파브릭페인트/10[RICO][RICO]</v>
      </c>
      <c r="L21805" s="31" t="s">
        <v>48317</v>
      </c>
    </row>
    <row r="21806" spans="1:12" x14ac:dyDescent="0.15">
      <c r="A21806" s="31" t="s">
        <v>29777</v>
      </c>
      <c r="B21806" s="31" t="s">
        <v>59412</v>
      </c>
      <c r="C21806" s="32">
        <v>36000</v>
      </c>
      <c r="D21806" s="31" t="s">
        <v>6548</v>
      </c>
      <c r="E21806" s="31" t="s">
        <v>68</v>
      </c>
      <c r="F21806" s="31" t="s">
        <v>10235</v>
      </c>
      <c r="H21806" s="10" t="e">
        <f>VLOOKUP(A21806,#REF!,3,FALSE)</f>
        <v>#REF!</v>
      </c>
      <c r="I21806" s="10" t="e">
        <f>VLOOKUP(A21806,#REF!,4,FALSE)</f>
        <v>#REF!</v>
      </c>
      <c r="J21806" s="31" t="s">
        <v>10789</v>
      </c>
      <c r="K21806" s="10" t="str">
        <f t="shared" si="340"/>
        <v>파브릭페인트/10[RICO][RICO]</v>
      </c>
      <c r="L21806" s="31" t="s">
        <v>48317</v>
      </c>
    </row>
    <row r="21807" spans="1:12" x14ac:dyDescent="0.15">
      <c r="A21807" s="31" t="s">
        <v>29780</v>
      </c>
      <c r="B21807" s="31" t="s">
        <v>59413</v>
      </c>
      <c r="C21807" s="32">
        <v>36000</v>
      </c>
      <c r="D21807" s="31" t="s">
        <v>6549</v>
      </c>
      <c r="E21807" s="31" t="s">
        <v>68</v>
      </c>
      <c r="F21807" s="31" t="s">
        <v>10235</v>
      </c>
      <c r="H21807" s="10" t="e">
        <f>VLOOKUP(A21807,#REF!,3,FALSE)</f>
        <v>#REF!</v>
      </c>
      <c r="I21807" s="10" t="e">
        <f>VLOOKUP(A21807,#REF!,4,FALSE)</f>
        <v>#REF!</v>
      </c>
      <c r="J21807" s="31" t="s">
        <v>10789</v>
      </c>
      <c r="K21807" s="10" t="str">
        <f t="shared" si="340"/>
        <v>파브릭페인트/11[RICO][RICO]</v>
      </c>
      <c r="L21807" s="31" t="s">
        <v>48318</v>
      </c>
    </row>
    <row r="21808" spans="1:12" x14ac:dyDescent="0.15">
      <c r="A21808" s="31" t="s">
        <v>29779</v>
      </c>
      <c r="B21808" s="31" t="s">
        <v>59413</v>
      </c>
      <c r="C21808" s="32">
        <v>6000</v>
      </c>
      <c r="D21808" s="31" t="s">
        <v>6549</v>
      </c>
      <c r="E21808" s="31" t="s">
        <v>67</v>
      </c>
      <c r="F21808" s="31" t="s">
        <v>10235</v>
      </c>
      <c r="H21808" s="10" t="e">
        <f>VLOOKUP(A21808,#REF!,3,FALSE)</f>
        <v>#REF!</v>
      </c>
      <c r="I21808" s="10" t="e">
        <f>VLOOKUP(A21808,#REF!,4,FALSE)</f>
        <v>#REF!</v>
      </c>
      <c r="J21808" s="31" t="s">
        <v>10789</v>
      </c>
      <c r="K21808" s="10" t="str">
        <f t="shared" si="340"/>
        <v>파브릭페인트/11[RICO][RICO]</v>
      </c>
      <c r="L21808" s="31" t="s">
        <v>48318</v>
      </c>
    </row>
    <row r="21809" spans="1:12" x14ac:dyDescent="0.15">
      <c r="A21809" s="31" t="s">
        <v>29782</v>
      </c>
      <c r="B21809" s="31" t="s">
        <v>59414</v>
      </c>
      <c r="C21809" s="32">
        <v>6000</v>
      </c>
      <c r="D21809" s="31" t="s">
        <v>6550</v>
      </c>
      <c r="E21809" s="31" t="s">
        <v>67</v>
      </c>
      <c r="F21809" s="31" t="s">
        <v>10235</v>
      </c>
      <c r="H21809" s="10" t="e">
        <f>VLOOKUP(A21809,#REF!,3,FALSE)</f>
        <v>#REF!</v>
      </c>
      <c r="I21809" s="10" t="e">
        <f>VLOOKUP(A21809,#REF!,4,FALSE)</f>
        <v>#REF!</v>
      </c>
      <c r="J21809" s="31" t="s">
        <v>10789</v>
      </c>
      <c r="K21809" s="10" t="str">
        <f t="shared" si="340"/>
        <v>파브릭페인트/12[RICO][RICO]</v>
      </c>
      <c r="L21809" s="31" t="s">
        <v>48319</v>
      </c>
    </row>
    <row r="21810" spans="1:12" x14ac:dyDescent="0.15">
      <c r="A21810" s="31" t="s">
        <v>29781</v>
      </c>
      <c r="B21810" s="31" t="s">
        <v>59414</v>
      </c>
      <c r="C21810" s="32">
        <v>36000</v>
      </c>
      <c r="D21810" s="31" t="s">
        <v>6550</v>
      </c>
      <c r="E21810" s="31" t="s">
        <v>68</v>
      </c>
      <c r="F21810" s="31" t="s">
        <v>10235</v>
      </c>
      <c r="H21810" s="10" t="e">
        <f>VLOOKUP(A21810,#REF!,3,FALSE)</f>
        <v>#REF!</v>
      </c>
      <c r="I21810" s="10" t="e">
        <f>VLOOKUP(A21810,#REF!,4,FALSE)</f>
        <v>#REF!</v>
      </c>
      <c r="J21810" s="31" t="s">
        <v>10789</v>
      </c>
      <c r="K21810" s="10" t="str">
        <f t="shared" si="340"/>
        <v>파브릭페인트/12[RICO][RICO]</v>
      </c>
      <c r="L21810" s="31" t="s">
        <v>48319</v>
      </c>
    </row>
    <row r="21811" spans="1:12" x14ac:dyDescent="0.15">
      <c r="A21811" s="31" t="s">
        <v>29783</v>
      </c>
      <c r="B21811" s="31" t="s">
        <v>59415</v>
      </c>
      <c r="C21811" s="32">
        <v>6000</v>
      </c>
      <c r="D21811" s="31" t="s">
        <v>6551</v>
      </c>
      <c r="E21811" s="31" t="s">
        <v>67</v>
      </c>
      <c r="F21811" s="31" t="s">
        <v>10235</v>
      </c>
      <c r="H21811" s="10" t="e">
        <f>VLOOKUP(A21811,#REF!,3,FALSE)</f>
        <v>#REF!</v>
      </c>
      <c r="I21811" s="10" t="e">
        <f>VLOOKUP(A21811,#REF!,4,FALSE)</f>
        <v>#REF!</v>
      </c>
      <c r="J21811" s="31" t="s">
        <v>10789</v>
      </c>
      <c r="K21811" s="10" t="str">
        <f t="shared" si="340"/>
        <v>파브릭페인트/13[RICO][RICO]</v>
      </c>
      <c r="L21811" s="31" t="s">
        <v>48320</v>
      </c>
    </row>
    <row r="21812" spans="1:12" x14ac:dyDescent="0.15">
      <c r="A21812" s="31" t="s">
        <v>29784</v>
      </c>
      <c r="B21812" s="31" t="s">
        <v>59415</v>
      </c>
      <c r="C21812" s="32">
        <v>36000</v>
      </c>
      <c r="D21812" s="31" t="s">
        <v>6551</v>
      </c>
      <c r="E21812" s="31" t="s">
        <v>68</v>
      </c>
      <c r="F21812" s="31" t="s">
        <v>10235</v>
      </c>
      <c r="H21812" s="10" t="e">
        <f>VLOOKUP(A21812,#REF!,3,FALSE)</f>
        <v>#REF!</v>
      </c>
      <c r="I21812" s="10" t="e">
        <f>VLOOKUP(A21812,#REF!,4,FALSE)</f>
        <v>#REF!</v>
      </c>
      <c r="J21812" s="31" t="s">
        <v>10789</v>
      </c>
      <c r="K21812" s="10" t="str">
        <f t="shared" si="340"/>
        <v>파브릭페인트/13[RICO][RICO]</v>
      </c>
      <c r="L21812" s="31" t="s">
        <v>48320</v>
      </c>
    </row>
    <row r="21813" spans="1:12" x14ac:dyDescent="0.15">
      <c r="A21813" s="31" t="s">
        <v>29786</v>
      </c>
      <c r="B21813" s="31" t="s">
        <v>59416</v>
      </c>
      <c r="C21813" s="32">
        <v>36000</v>
      </c>
      <c r="D21813" s="31" t="s">
        <v>6552</v>
      </c>
      <c r="E21813" s="31" t="s">
        <v>68</v>
      </c>
      <c r="F21813" s="31" t="s">
        <v>10235</v>
      </c>
      <c r="H21813" s="10" t="e">
        <f>VLOOKUP(A21813,#REF!,3,FALSE)</f>
        <v>#REF!</v>
      </c>
      <c r="I21813" s="10" t="e">
        <f>VLOOKUP(A21813,#REF!,4,FALSE)</f>
        <v>#REF!</v>
      </c>
      <c r="J21813" s="31" t="s">
        <v>10789</v>
      </c>
      <c r="K21813" s="10" t="str">
        <f t="shared" si="340"/>
        <v>파브릭페인트/14[RICO][RICO]</v>
      </c>
      <c r="L21813" s="31" t="s">
        <v>48321</v>
      </c>
    </row>
    <row r="21814" spans="1:12" x14ac:dyDescent="0.15">
      <c r="A21814" s="31" t="s">
        <v>29785</v>
      </c>
      <c r="B21814" s="31" t="s">
        <v>59416</v>
      </c>
      <c r="C21814" s="32">
        <v>6000</v>
      </c>
      <c r="D21814" s="31" t="s">
        <v>6552</v>
      </c>
      <c r="E21814" s="31" t="s">
        <v>67</v>
      </c>
      <c r="F21814" s="31" t="s">
        <v>10235</v>
      </c>
      <c r="H21814" s="10" t="e">
        <f>VLOOKUP(A21814,#REF!,3,FALSE)</f>
        <v>#REF!</v>
      </c>
      <c r="I21814" s="10" t="e">
        <f>VLOOKUP(A21814,#REF!,4,FALSE)</f>
        <v>#REF!</v>
      </c>
      <c r="J21814" s="31" t="s">
        <v>10789</v>
      </c>
      <c r="K21814" s="10" t="str">
        <f t="shared" si="340"/>
        <v>파브릭페인트/14[RICO][RICO]</v>
      </c>
      <c r="L21814" s="31" t="s">
        <v>48321</v>
      </c>
    </row>
    <row r="21815" spans="1:12" x14ac:dyDescent="0.15">
      <c r="A21815" s="31" t="s">
        <v>29788</v>
      </c>
      <c r="B21815" s="31" t="s">
        <v>59417</v>
      </c>
      <c r="C21815" s="32">
        <v>6000</v>
      </c>
      <c r="D21815" s="31" t="s">
        <v>6553</v>
      </c>
      <c r="E21815" s="31" t="s">
        <v>67</v>
      </c>
      <c r="F21815" s="31" t="s">
        <v>10235</v>
      </c>
      <c r="H21815" s="10" t="e">
        <f>VLOOKUP(A21815,#REF!,3,FALSE)</f>
        <v>#REF!</v>
      </c>
      <c r="I21815" s="10" t="e">
        <f>VLOOKUP(A21815,#REF!,4,FALSE)</f>
        <v>#REF!</v>
      </c>
      <c r="J21815" s="31" t="s">
        <v>10789</v>
      </c>
      <c r="K21815" s="10" t="str">
        <f t="shared" si="340"/>
        <v>파브릭페인트/15[RICO][RICO]</v>
      </c>
      <c r="L21815" s="31" t="s">
        <v>48322</v>
      </c>
    </row>
    <row r="21816" spans="1:12" x14ac:dyDescent="0.15">
      <c r="A21816" s="31" t="s">
        <v>29787</v>
      </c>
      <c r="B21816" s="31" t="s">
        <v>59417</v>
      </c>
      <c r="C21816" s="32">
        <v>36000</v>
      </c>
      <c r="D21816" s="31" t="s">
        <v>6553</v>
      </c>
      <c r="E21816" s="31" t="s">
        <v>68</v>
      </c>
      <c r="F21816" s="31" t="s">
        <v>10235</v>
      </c>
      <c r="H21816" s="10" t="e">
        <f>VLOOKUP(A21816,#REF!,3,FALSE)</f>
        <v>#REF!</v>
      </c>
      <c r="I21816" s="10" t="e">
        <f>VLOOKUP(A21816,#REF!,4,FALSE)</f>
        <v>#REF!</v>
      </c>
      <c r="J21816" s="31" t="s">
        <v>10789</v>
      </c>
      <c r="K21816" s="10" t="str">
        <f t="shared" si="340"/>
        <v>파브릭페인트/15[RICO][RICO]</v>
      </c>
      <c r="L21816" s="31" t="s">
        <v>48322</v>
      </c>
    </row>
    <row r="21817" spans="1:12" x14ac:dyDescent="0.15">
      <c r="A21817" s="31" t="s">
        <v>29790</v>
      </c>
      <c r="B21817" s="31" t="s">
        <v>59418</v>
      </c>
      <c r="C21817" s="32">
        <v>6000</v>
      </c>
      <c r="D21817" s="31" t="s">
        <v>6554</v>
      </c>
      <c r="E21817" s="31" t="s">
        <v>67</v>
      </c>
      <c r="F21817" s="31" t="s">
        <v>10235</v>
      </c>
      <c r="H21817" s="10" t="e">
        <f>VLOOKUP(A21817,#REF!,3,FALSE)</f>
        <v>#REF!</v>
      </c>
      <c r="I21817" s="10" t="e">
        <f>VLOOKUP(A21817,#REF!,4,FALSE)</f>
        <v>#REF!</v>
      </c>
      <c r="J21817" s="31" t="s">
        <v>10789</v>
      </c>
      <c r="K21817" s="10" t="str">
        <f t="shared" si="340"/>
        <v>파브릭페인트/16[RICO][RICO]</v>
      </c>
      <c r="L21817" s="31" t="s">
        <v>48323</v>
      </c>
    </row>
    <row r="21818" spans="1:12" x14ac:dyDescent="0.15">
      <c r="A21818" s="31" t="s">
        <v>29789</v>
      </c>
      <c r="B21818" s="31" t="s">
        <v>59418</v>
      </c>
      <c r="C21818" s="32">
        <v>36000</v>
      </c>
      <c r="D21818" s="31" t="s">
        <v>6554</v>
      </c>
      <c r="E21818" s="31" t="s">
        <v>68</v>
      </c>
      <c r="F21818" s="31" t="s">
        <v>10235</v>
      </c>
      <c r="H21818" s="10" t="e">
        <f>VLOOKUP(A21818,#REF!,3,FALSE)</f>
        <v>#REF!</v>
      </c>
      <c r="I21818" s="10" t="e">
        <f>VLOOKUP(A21818,#REF!,4,FALSE)</f>
        <v>#REF!</v>
      </c>
      <c r="J21818" s="31" t="s">
        <v>10789</v>
      </c>
      <c r="K21818" s="10" t="str">
        <f t="shared" si="340"/>
        <v>파브릭페인트/16[RICO][RICO]</v>
      </c>
      <c r="L21818" s="31" t="s">
        <v>48323</v>
      </c>
    </row>
    <row r="21819" spans="1:12" x14ac:dyDescent="0.15">
      <c r="A21819" s="31" t="s">
        <v>29791</v>
      </c>
      <c r="B21819" s="31" t="s">
        <v>59419</v>
      </c>
      <c r="C21819" s="32">
        <v>6000</v>
      </c>
      <c r="D21819" s="31" t="s">
        <v>6555</v>
      </c>
      <c r="E21819" s="31" t="s">
        <v>67</v>
      </c>
      <c r="F21819" s="31" t="s">
        <v>10235</v>
      </c>
      <c r="H21819" s="10" t="e">
        <f>VLOOKUP(A21819,#REF!,3,FALSE)</f>
        <v>#REF!</v>
      </c>
      <c r="I21819" s="10" t="e">
        <f>VLOOKUP(A21819,#REF!,4,FALSE)</f>
        <v>#REF!</v>
      </c>
      <c r="J21819" s="31" t="s">
        <v>10789</v>
      </c>
      <c r="K21819" s="10" t="str">
        <f t="shared" si="340"/>
        <v>파브릭페인트/17[RICO][RICO]</v>
      </c>
      <c r="L21819" s="31" t="s">
        <v>48324</v>
      </c>
    </row>
    <row r="21820" spans="1:12" x14ac:dyDescent="0.15">
      <c r="A21820" s="31" t="s">
        <v>29792</v>
      </c>
      <c r="B21820" s="31" t="s">
        <v>59419</v>
      </c>
      <c r="C21820" s="32">
        <v>36000</v>
      </c>
      <c r="D21820" s="31" t="s">
        <v>6555</v>
      </c>
      <c r="E21820" s="31" t="s">
        <v>68</v>
      </c>
      <c r="F21820" s="31" t="s">
        <v>10235</v>
      </c>
      <c r="H21820" s="10" t="e">
        <f>VLOOKUP(A21820,#REF!,3,FALSE)</f>
        <v>#REF!</v>
      </c>
      <c r="I21820" s="10" t="e">
        <f>VLOOKUP(A21820,#REF!,4,FALSE)</f>
        <v>#REF!</v>
      </c>
      <c r="J21820" s="31" t="s">
        <v>10789</v>
      </c>
      <c r="K21820" s="10" t="str">
        <f t="shared" si="340"/>
        <v>파브릭페인트/17[RICO][RICO]</v>
      </c>
      <c r="L21820" s="31" t="s">
        <v>48324</v>
      </c>
    </row>
    <row r="21821" spans="1:12" x14ac:dyDescent="0.15">
      <c r="A21821" s="31" t="s">
        <v>29793</v>
      </c>
      <c r="B21821" s="31" t="s">
        <v>59420</v>
      </c>
      <c r="C21821" s="32">
        <v>36000</v>
      </c>
      <c r="D21821" s="31" t="s">
        <v>6556</v>
      </c>
      <c r="E21821" s="31" t="s">
        <v>68</v>
      </c>
      <c r="F21821" s="31" t="s">
        <v>10235</v>
      </c>
      <c r="H21821" s="10" t="e">
        <f>VLOOKUP(A21821,#REF!,3,FALSE)</f>
        <v>#REF!</v>
      </c>
      <c r="I21821" s="10" t="e">
        <f>VLOOKUP(A21821,#REF!,4,FALSE)</f>
        <v>#REF!</v>
      </c>
      <c r="J21821" s="31" t="s">
        <v>10789</v>
      </c>
      <c r="K21821" s="10" t="str">
        <f t="shared" si="340"/>
        <v>파브릭페인트/18[RICO][RICO]</v>
      </c>
      <c r="L21821" s="31" t="s">
        <v>48325</v>
      </c>
    </row>
    <row r="21822" spans="1:12" x14ac:dyDescent="0.15">
      <c r="A21822" s="31" t="s">
        <v>29794</v>
      </c>
      <c r="B21822" s="31" t="s">
        <v>59420</v>
      </c>
      <c r="C21822" s="32">
        <v>6000</v>
      </c>
      <c r="D21822" s="31" t="s">
        <v>6556</v>
      </c>
      <c r="E21822" s="31" t="s">
        <v>67</v>
      </c>
      <c r="F21822" s="31" t="s">
        <v>10235</v>
      </c>
      <c r="H21822" s="10" t="e">
        <f>VLOOKUP(A21822,#REF!,3,FALSE)</f>
        <v>#REF!</v>
      </c>
      <c r="I21822" s="10" t="e">
        <f>VLOOKUP(A21822,#REF!,4,FALSE)</f>
        <v>#REF!</v>
      </c>
      <c r="J21822" s="31" t="s">
        <v>10789</v>
      </c>
      <c r="K21822" s="10" t="str">
        <f t="shared" si="340"/>
        <v>파브릭페인트/18[RICO][RICO]</v>
      </c>
      <c r="L21822" s="31" t="s">
        <v>48325</v>
      </c>
    </row>
    <row r="21823" spans="1:12" x14ac:dyDescent="0.15">
      <c r="A21823" s="31" t="s">
        <v>29796</v>
      </c>
      <c r="B21823" s="31" t="s">
        <v>59421</v>
      </c>
      <c r="C21823" s="32">
        <v>6000</v>
      </c>
      <c r="D21823" s="31" t="s">
        <v>6557</v>
      </c>
      <c r="E21823" s="31" t="s">
        <v>67</v>
      </c>
      <c r="F21823" s="31" t="s">
        <v>10235</v>
      </c>
      <c r="H21823" s="10" t="e">
        <f>VLOOKUP(A21823,#REF!,3,FALSE)</f>
        <v>#REF!</v>
      </c>
      <c r="I21823" s="10" t="e">
        <f>VLOOKUP(A21823,#REF!,4,FALSE)</f>
        <v>#REF!</v>
      </c>
      <c r="J21823" s="31" t="s">
        <v>10789</v>
      </c>
      <c r="K21823" s="10" t="str">
        <f t="shared" si="340"/>
        <v>파브릭페인트/19[RICO][RICO]</v>
      </c>
      <c r="L21823" s="31" t="s">
        <v>48326</v>
      </c>
    </row>
    <row r="21824" spans="1:12" x14ac:dyDescent="0.15">
      <c r="A21824" s="31" t="s">
        <v>29795</v>
      </c>
      <c r="B21824" s="31" t="s">
        <v>59421</v>
      </c>
      <c r="C21824" s="32">
        <v>36000</v>
      </c>
      <c r="D21824" s="31" t="s">
        <v>6557</v>
      </c>
      <c r="E21824" s="31" t="s">
        <v>68</v>
      </c>
      <c r="F21824" s="31" t="s">
        <v>10235</v>
      </c>
      <c r="H21824" s="10" t="e">
        <f>VLOOKUP(A21824,#REF!,3,FALSE)</f>
        <v>#REF!</v>
      </c>
      <c r="I21824" s="10" t="e">
        <f>VLOOKUP(A21824,#REF!,4,FALSE)</f>
        <v>#REF!</v>
      </c>
      <c r="J21824" s="31" t="s">
        <v>10789</v>
      </c>
      <c r="K21824" s="10" t="str">
        <f t="shared" si="340"/>
        <v>파브릭페인트/19[RICO][RICO]</v>
      </c>
      <c r="L21824" s="31" t="s">
        <v>48326</v>
      </c>
    </row>
    <row r="21825" spans="1:12" x14ac:dyDescent="0.15">
      <c r="A21825" s="31" t="s">
        <v>29798</v>
      </c>
      <c r="B21825" s="31" t="s">
        <v>59422</v>
      </c>
      <c r="C21825" s="32">
        <v>36000</v>
      </c>
      <c r="D21825" s="31" t="s">
        <v>6558</v>
      </c>
      <c r="E21825" s="31" t="s">
        <v>68</v>
      </c>
      <c r="F21825" s="31" t="s">
        <v>10235</v>
      </c>
      <c r="H21825" s="10" t="e">
        <f>VLOOKUP(A21825,#REF!,3,FALSE)</f>
        <v>#REF!</v>
      </c>
      <c r="I21825" s="10" t="e">
        <f>VLOOKUP(A21825,#REF!,4,FALSE)</f>
        <v>#REF!</v>
      </c>
      <c r="J21825" s="31" t="s">
        <v>10789</v>
      </c>
      <c r="K21825" s="10" t="str">
        <f t="shared" si="340"/>
        <v>파브릭페인트/20[RICO][RICO]</v>
      </c>
      <c r="L21825" s="31" t="s">
        <v>48327</v>
      </c>
    </row>
    <row r="21826" spans="1:12" x14ac:dyDescent="0.15">
      <c r="A21826" s="31" t="s">
        <v>29797</v>
      </c>
      <c r="B21826" s="31" t="s">
        <v>59422</v>
      </c>
      <c r="C21826" s="32">
        <v>6000</v>
      </c>
      <c r="D21826" s="31" t="s">
        <v>6558</v>
      </c>
      <c r="E21826" s="31" t="s">
        <v>67</v>
      </c>
      <c r="F21826" s="31" t="s">
        <v>10235</v>
      </c>
      <c r="H21826" s="10" t="e">
        <f>VLOOKUP(A21826,#REF!,3,FALSE)</f>
        <v>#REF!</v>
      </c>
      <c r="I21826" s="10" t="e">
        <f>VLOOKUP(A21826,#REF!,4,FALSE)</f>
        <v>#REF!</v>
      </c>
      <c r="J21826" s="31" t="s">
        <v>10789</v>
      </c>
      <c r="K21826" s="10" t="str">
        <f t="shared" si="340"/>
        <v>파브릭페인트/20[RICO][RICO]</v>
      </c>
      <c r="L21826" s="31" t="s">
        <v>48327</v>
      </c>
    </row>
    <row r="21827" spans="1:12" x14ac:dyDescent="0.15">
      <c r="A21827" s="31" t="s">
        <v>29799</v>
      </c>
      <c r="B21827" s="31" t="s">
        <v>59423</v>
      </c>
      <c r="C21827" s="32">
        <v>36000</v>
      </c>
      <c r="D21827" s="31" t="s">
        <v>6559</v>
      </c>
      <c r="E21827" s="31" t="s">
        <v>68</v>
      </c>
      <c r="F21827" s="31" t="s">
        <v>10235</v>
      </c>
      <c r="H21827" s="10" t="e">
        <f>VLOOKUP(A21827,#REF!,3,FALSE)</f>
        <v>#REF!</v>
      </c>
      <c r="I21827" s="10" t="e">
        <f>VLOOKUP(A21827,#REF!,4,FALSE)</f>
        <v>#REF!</v>
      </c>
      <c r="J21827" s="31" t="s">
        <v>10789</v>
      </c>
      <c r="K21827" s="10" t="str">
        <f t="shared" ref="K21827:K21890" si="341">IF(J21827="",B21827,B21827&amp;"["&amp;J21827&amp;"]")</f>
        <v>파브릭페인트/21[RICO][RICO]</v>
      </c>
      <c r="L21827" s="31" t="s">
        <v>48328</v>
      </c>
    </row>
    <row r="21828" spans="1:12" x14ac:dyDescent="0.15">
      <c r="A21828" s="31" t="s">
        <v>29800</v>
      </c>
      <c r="B21828" s="31" t="s">
        <v>59423</v>
      </c>
      <c r="C21828" s="32">
        <v>6000</v>
      </c>
      <c r="D21828" s="31" t="s">
        <v>6559</v>
      </c>
      <c r="E21828" s="31" t="s">
        <v>67</v>
      </c>
      <c r="F21828" s="31" t="s">
        <v>10235</v>
      </c>
      <c r="H21828" s="10" t="e">
        <f>VLOOKUP(A21828,#REF!,3,FALSE)</f>
        <v>#REF!</v>
      </c>
      <c r="I21828" s="10" t="e">
        <f>VLOOKUP(A21828,#REF!,4,FALSE)</f>
        <v>#REF!</v>
      </c>
      <c r="J21828" s="31" t="s">
        <v>10789</v>
      </c>
      <c r="K21828" s="10" t="str">
        <f t="shared" si="341"/>
        <v>파브릭페인트/21[RICO][RICO]</v>
      </c>
      <c r="L21828" s="31" t="s">
        <v>48328</v>
      </c>
    </row>
    <row r="21829" spans="1:12" x14ac:dyDescent="0.15">
      <c r="A21829" s="31" t="s">
        <v>29802</v>
      </c>
      <c r="B21829" s="31" t="s">
        <v>59424</v>
      </c>
      <c r="C21829" s="32">
        <v>6000</v>
      </c>
      <c r="D21829" s="31" t="s">
        <v>6560</v>
      </c>
      <c r="E21829" s="31" t="s">
        <v>67</v>
      </c>
      <c r="F21829" s="31" t="s">
        <v>10235</v>
      </c>
      <c r="H21829" s="10" t="e">
        <f>VLOOKUP(A21829,#REF!,3,FALSE)</f>
        <v>#REF!</v>
      </c>
      <c r="I21829" s="10" t="e">
        <f>VLOOKUP(A21829,#REF!,4,FALSE)</f>
        <v>#REF!</v>
      </c>
      <c r="J21829" s="31" t="s">
        <v>10789</v>
      </c>
      <c r="K21829" s="10" t="str">
        <f t="shared" si="341"/>
        <v>파브릭페인트/22[RICO][RICO]</v>
      </c>
      <c r="L21829" s="31" t="s">
        <v>48329</v>
      </c>
    </row>
    <row r="21830" spans="1:12" x14ac:dyDescent="0.15">
      <c r="A21830" s="31" t="s">
        <v>29801</v>
      </c>
      <c r="B21830" s="31" t="s">
        <v>59424</v>
      </c>
      <c r="C21830" s="32">
        <v>36000</v>
      </c>
      <c r="D21830" s="31" t="s">
        <v>6560</v>
      </c>
      <c r="E21830" s="31" t="s">
        <v>68</v>
      </c>
      <c r="F21830" s="31" t="s">
        <v>10235</v>
      </c>
      <c r="H21830" s="10" t="e">
        <f>VLOOKUP(A21830,#REF!,3,FALSE)</f>
        <v>#REF!</v>
      </c>
      <c r="I21830" s="10" t="e">
        <f>VLOOKUP(A21830,#REF!,4,FALSE)</f>
        <v>#REF!</v>
      </c>
      <c r="J21830" s="31" t="s">
        <v>10789</v>
      </c>
      <c r="K21830" s="10" t="str">
        <f t="shared" si="341"/>
        <v>파브릭페인트/22[RICO][RICO]</v>
      </c>
      <c r="L21830" s="31" t="s">
        <v>48329</v>
      </c>
    </row>
    <row r="21831" spans="1:12" x14ac:dyDescent="0.15">
      <c r="A21831" s="31" t="s">
        <v>29804</v>
      </c>
      <c r="B21831" s="31" t="s">
        <v>59425</v>
      </c>
      <c r="C21831" s="32">
        <v>6000</v>
      </c>
      <c r="D21831" s="31" t="s">
        <v>6561</v>
      </c>
      <c r="E21831" s="31" t="s">
        <v>67</v>
      </c>
      <c r="F21831" s="31" t="s">
        <v>10235</v>
      </c>
      <c r="H21831" s="10" t="e">
        <f>VLOOKUP(A21831,#REF!,3,FALSE)</f>
        <v>#REF!</v>
      </c>
      <c r="I21831" s="10" t="e">
        <f>VLOOKUP(A21831,#REF!,4,FALSE)</f>
        <v>#REF!</v>
      </c>
      <c r="J21831" s="31" t="s">
        <v>10789</v>
      </c>
      <c r="K21831" s="10" t="str">
        <f t="shared" si="341"/>
        <v>파브릭페인트/23[RICO][RICO]</v>
      </c>
      <c r="L21831" s="31" t="s">
        <v>48330</v>
      </c>
    </row>
    <row r="21832" spans="1:12" x14ac:dyDescent="0.15">
      <c r="A21832" s="31" t="s">
        <v>29803</v>
      </c>
      <c r="B21832" s="31" t="s">
        <v>59425</v>
      </c>
      <c r="C21832" s="32">
        <v>36000</v>
      </c>
      <c r="D21832" s="31" t="s">
        <v>6561</v>
      </c>
      <c r="E21832" s="31" t="s">
        <v>68</v>
      </c>
      <c r="F21832" s="31" t="s">
        <v>10235</v>
      </c>
      <c r="H21832" s="10" t="e">
        <f>VLOOKUP(A21832,#REF!,3,FALSE)</f>
        <v>#REF!</v>
      </c>
      <c r="I21832" s="10" t="e">
        <f>VLOOKUP(A21832,#REF!,4,FALSE)</f>
        <v>#REF!</v>
      </c>
      <c r="J21832" s="31" t="s">
        <v>10789</v>
      </c>
      <c r="K21832" s="10" t="str">
        <f t="shared" si="341"/>
        <v>파브릭페인트/23[RICO][RICO]</v>
      </c>
      <c r="L21832" s="31" t="s">
        <v>48330</v>
      </c>
    </row>
    <row r="21833" spans="1:12" x14ac:dyDescent="0.15">
      <c r="A21833" s="31" t="s">
        <v>29805</v>
      </c>
      <c r="B21833" s="31" t="s">
        <v>59426</v>
      </c>
      <c r="C21833" s="32">
        <v>6000</v>
      </c>
      <c r="D21833" s="31" t="s">
        <v>6562</v>
      </c>
      <c r="E21833" s="31" t="s">
        <v>67</v>
      </c>
      <c r="F21833" s="31" t="s">
        <v>10235</v>
      </c>
      <c r="H21833" s="10" t="e">
        <f>VLOOKUP(A21833,#REF!,3,FALSE)</f>
        <v>#REF!</v>
      </c>
      <c r="I21833" s="10" t="e">
        <f>VLOOKUP(A21833,#REF!,4,FALSE)</f>
        <v>#REF!</v>
      </c>
      <c r="J21833" s="31" t="s">
        <v>10789</v>
      </c>
      <c r="K21833" s="10" t="str">
        <f t="shared" si="341"/>
        <v>파브릭페인트/24[RICO][RICO]</v>
      </c>
      <c r="L21833" s="31" t="s">
        <v>48331</v>
      </c>
    </row>
    <row r="21834" spans="1:12" x14ac:dyDescent="0.15">
      <c r="A21834" s="31" t="s">
        <v>29806</v>
      </c>
      <c r="B21834" s="31" t="s">
        <v>59426</v>
      </c>
      <c r="C21834" s="32">
        <v>36000</v>
      </c>
      <c r="D21834" s="31" t="s">
        <v>6562</v>
      </c>
      <c r="E21834" s="31" t="s">
        <v>68</v>
      </c>
      <c r="F21834" s="31" t="s">
        <v>10235</v>
      </c>
      <c r="H21834" s="10" t="e">
        <f>VLOOKUP(A21834,#REF!,3,FALSE)</f>
        <v>#REF!</v>
      </c>
      <c r="I21834" s="10" t="e">
        <f>VLOOKUP(A21834,#REF!,4,FALSE)</f>
        <v>#REF!</v>
      </c>
      <c r="J21834" s="31" t="s">
        <v>10789</v>
      </c>
      <c r="K21834" s="10" t="str">
        <f t="shared" si="341"/>
        <v>파브릭페인트/24[RICO][RICO]</v>
      </c>
      <c r="L21834" s="31" t="s">
        <v>48331</v>
      </c>
    </row>
    <row r="21835" spans="1:12" x14ac:dyDescent="0.15">
      <c r="A21835" s="31" t="s">
        <v>29808</v>
      </c>
      <c r="B21835" s="31" t="s">
        <v>59427</v>
      </c>
      <c r="C21835" s="32">
        <v>6000</v>
      </c>
      <c r="D21835" s="31" t="s">
        <v>6563</v>
      </c>
      <c r="E21835" s="31" t="s">
        <v>67</v>
      </c>
      <c r="F21835" s="31" t="s">
        <v>10235</v>
      </c>
      <c r="H21835" s="10" t="e">
        <f>VLOOKUP(A21835,#REF!,3,FALSE)</f>
        <v>#REF!</v>
      </c>
      <c r="I21835" s="10" t="e">
        <f>VLOOKUP(A21835,#REF!,4,FALSE)</f>
        <v>#REF!</v>
      </c>
      <c r="J21835" s="31" t="s">
        <v>10789</v>
      </c>
      <c r="K21835" s="10" t="str">
        <f t="shared" si="341"/>
        <v>파브릭페인트/25[RICO][RICO]</v>
      </c>
      <c r="L21835" s="31" t="s">
        <v>48332</v>
      </c>
    </row>
    <row r="21836" spans="1:12" x14ac:dyDescent="0.15">
      <c r="A21836" s="31" t="s">
        <v>29807</v>
      </c>
      <c r="B21836" s="31" t="s">
        <v>59427</v>
      </c>
      <c r="C21836" s="32">
        <v>36000</v>
      </c>
      <c r="D21836" s="31" t="s">
        <v>6563</v>
      </c>
      <c r="E21836" s="31" t="s">
        <v>68</v>
      </c>
      <c r="F21836" s="31" t="s">
        <v>10235</v>
      </c>
      <c r="H21836" s="10" t="e">
        <f>VLOOKUP(A21836,#REF!,3,FALSE)</f>
        <v>#REF!</v>
      </c>
      <c r="I21836" s="10" t="e">
        <f>VLOOKUP(A21836,#REF!,4,FALSE)</f>
        <v>#REF!</v>
      </c>
      <c r="J21836" s="31" t="s">
        <v>10789</v>
      </c>
      <c r="K21836" s="10" t="str">
        <f t="shared" si="341"/>
        <v>파브릭페인트/25[RICO][RICO]</v>
      </c>
      <c r="L21836" s="31" t="s">
        <v>48332</v>
      </c>
    </row>
    <row r="21837" spans="1:12" x14ac:dyDescent="0.15">
      <c r="A21837" s="31" t="s">
        <v>29810</v>
      </c>
      <c r="B21837" s="31" t="s">
        <v>59428</v>
      </c>
      <c r="C21837" s="32">
        <v>36000</v>
      </c>
      <c r="D21837" s="31" t="s">
        <v>6564</v>
      </c>
      <c r="E21837" s="31" t="s">
        <v>68</v>
      </c>
      <c r="F21837" s="31" t="s">
        <v>10235</v>
      </c>
      <c r="H21837" s="10" t="e">
        <f>VLOOKUP(A21837,#REF!,3,FALSE)</f>
        <v>#REF!</v>
      </c>
      <c r="I21837" s="10" t="e">
        <f>VLOOKUP(A21837,#REF!,4,FALSE)</f>
        <v>#REF!</v>
      </c>
      <c r="J21837" s="31" t="s">
        <v>10789</v>
      </c>
      <c r="K21837" s="10" t="str">
        <f t="shared" si="341"/>
        <v>파브릭페인트/26[RICO][RICO]</v>
      </c>
      <c r="L21837" s="31" t="s">
        <v>48333</v>
      </c>
    </row>
    <row r="21838" spans="1:12" x14ac:dyDescent="0.15">
      <c r="A21838" s="31" t="s">
        <v>29809</v>
      </c>
      <c r="B21838" s="31" t="s">
        <v>59428</v>
      </c>
      <c r="C21838" s="32">
        <v>6000</v>
      </c>
      <c r="D21838" s="31" t="s">
        <v>6564</v>
      </c>
      <c r="E21838" s="31" t="s">
        <v>67</v>
      </c>
      <c r="F21838" s="31" t="s">
        <v>10235</v>
      </c>
      <c r="H21838" s="10" t="e">
        <f>VLOOKUP(A21838,#REF!,3,FALSE)</f>
        <v>#REF!</v>
      </c>
      <c r="I21838" s="10" t="e">
        <f>VLOOKUP(A21838,#REF!,4,FALSE)</f>
        <v>#REF!</v>
      </c>
      <c r="J21838" s="31" t="s">
        <v>10789</v>
      </c>
      <c r="K21838" s="10" t="str">
        <f t="shared" si="341"/>
        <v>파브릭페인트/26[RICO][RICO]</v>
      </c>
      <c r="L21838" s="31" t="s">
        <v>48333</v>
      </c>
    </row>
    <row r="21839" spans="1:12" x14ac:dyDescent="0.15">
      <c r="A21839" s="31" t="s">
        <v>29811</v>
      </c>
      <c r="B21839" s="31" t="s">
        <v>59429</v>
      </c>
      <c r="C21839" s="32">
        <v>6000</v>
      </c>
      <c r="D21839" s="31" t="s">
        <v>6565</v>
      </c>
      <c r="E21839" s="31" t="s">
        <v>67</v>
      </c>
      <c r="F21839" s="31" t="s">
        <v>10235</v>
      </c>
      <c r="H21839" s="10" t="e">
        <f>VLOOKUP(A21839,#REF!,3,FALSE)</f>
        <v>#REF!</v>
      </c>
      <c r="I21839" s="10" t="e">
        <f>VLOOKUP(A21839,#REF!,4,FALSE)</f>
        <v>#REF!</v>
      </c>
      <c r="J21839" s="31" t="s">
        <v>10789</v>
      </c>
      <c r="K21839" s="10" t="str">
        <f t="shared" si="341"/>
        <v>파브릭페인트/27[RICO][RICO]</v>
      </c>
      <c r="L21839" s="31" t="s">
        <v>48334</v>
      </c>
    </row>
    <row r="21840" spans="1:12" x14ac:dyDescent="0.15">
      <c r="A21840" s="31" t="s">
        <v>29812</v>
      </c>
      <c r="B21840" s="31" t="s">
        <v>59429</v>
      </c>
      <c r="C21840" s="32">
        <v>36000</v>
      </c>
      <c r="D21840" s="31" t="s">
        <v>6565</v>
      </c>
      <c r="E21840" s="31" t="s">
        <v>68</v>
      </c>
      <c r="F21840" s="31" t="s">
        <v>10235</v>
      </c>
      <c r="H21840" s="10" t="e">
        <f>VLOOKUP(A21840,#REF!,3,FALSE)</f>
        <v>#REF!</v>
      </c>
      <c r="I21840" s="10" t="e">
        <f>VLOOKUP(A21840,#REF!,4,FALSE)</f>
        <v>#REF!</v>
      </c>
      <c r="J21840" s="31" t="s">
        <v>10789</v>
      </c>
      <c r="K21840" s="10" t="str">
        <f t="shared" si="341"/>
        <v>파브릭페인트/27[RICO][RICO]</v>
      </c>
      <c r="L21840" s="31" t="s">
        <v>48334</v>
      </c>
    </row>
    <row r="21841" spans="1:12" x14ac:dyDescent="0.15">
      <c r="A21841" s="31" t="s">
        <v>29813</v>
      </c>
      <c r="B21841" s="31" t="s">
        <v>59430</v>
      </c>
      <c r="C21841" s="32">
        <v>36000</v>
      </c>
      <c r="D21841" s="31" t="s">
        <v>6566</v>
      </c>
      <c r="E21841" s="31" t="s">
        <v>68</v>
      </c>
      <c r="F21841" s="31" t="s">
        <v>10235</v>
      </c>
      <c r="H21841" s="10" t="e">
        <f>VLOOKUP(A21841,#REF!,3,FALSE)</f>
        <v>#REF!</v>
      </c>
      <c r="I21841" s="10" t="e">
        <f>VLOOKUP(A21841,#REF!,4,FALSE)</f>
        <v>#REF!</v>
      </c>
      <c r="J21841" s="31" t="s">
        <v>10789</v>
      </c>
      <c r="K21841" s="10" t="str">
        <f t="shared" si="341"/>
        <v>파브릭페인트/28[RICO][RICO]</v>
      </c>
      <c r="L21841" s="31" t="s">
        <v>48335</v>
      </c>
    </row>
    <row r="21842" spans="1:12" x14ac:dyDescent="0.15">
      <c r="A21842" s="31" t="s">
        <v>29814</v>
      </c>
      <c r="B21842" s="31" t="s">
        <v>59430</v>
      </c>
      <c r="C21842" s="32">
        <v>6000</v>
      </c>
      <c r="D21842" s="31" t="s">
        <v>6566</v>
      </c>
      <c r="E21842" s="31" t="s">
        <v>67</v>
      </c>
      <c r="F21842" s="31" t="s">
        <v>10235</v>
      </c>
      <c r="H21842" s="10" t="e">
        <f>VLOOKUP(A21842,#REF!,3,FALSE)</f>
        <v>#REF!</v>
      </c>
      <c r="I21842" s="10" t="e">
        <f>VLOOKUP(A21842,#REF!,4,FALSE)</f>
        <v>#REF!</v>
      </c>
      <c r="J21842" s="31" t="s">
        <v>10789</v>
      </c>
      <c r="K21842" s="10" t="str">
        <f t="shared" si="341"/>
        <v>파브릭페인트/28[RICO][RICO]</v>
      </c>
      <c r="L21842" s="31" t="s">
        <v>48335</v>
      </c>
    </row>
    <row r="21843" spans="1:12" x14ac:dyDescent="0.15">
      <c r="A21843" s="31" t="s">
        <v>29815</v>
      </c>
      <c r="B21843" s="31" t="s">
        <v>59431</v>
      </c>
      <c r="C21843" s="32">
        <v>36000</v>
      </c>
      <c r="D21843" s="31" t="s">
        <v>6567</v>
      </c>
      <c r="E21843" s="31" t="s">
        <v>68</v>
      </c>
      <c r="F21843" s="31" t="s">
        <v>10235</v>
      </c>
      <c r="H21843" s="10" t="e">
        <f>VLOOKUP(A21843,#REF!,3,FALSE)</f>
        <v>#REF!</v>
      </c>
      <c r="I21843" s="10" t="e">
        <f>VLOOKUP(A21843,#REF!,4,FALSE)</f>
        <v>#REF!</v>
      </c>
      <c r="J21843" s="31" t="s">
        <v>10789</v>
      </c>
      <c r="K21843" s="10" t="str">
        <f t="shared" si="341"/>
        <v>파브릭페인트/29[RICO][RICO]</v>
      </c>
      <c r="L21843" s="31" t="s">
        <v>48336</v>
      </c>
    </row>
    <row r="21844" spans="1:12" x14ac:dyDescent="0.15">
      <c r="A21844" s="31" t="s">
        <v>29816</v>
      </c>
      <c r="B21844" s="31" t="s">
        <v>59431</v>
      </c>
      <c r="C21844" s="32">
        <v>6000</v>
      </c>
      <c r="D21844" s="31" t="s">
        <v>6567</v>
      </c>
      <c r="E21844" s="31" t="s">
        <v>67</v>
      </c>
      <c r="F21844" s="31" t="s">
        <v>10235</v>
      </c>
      <c r="H21844" s="10" t="e">
        <f>VLOOKUP(A21844,#REF!,3,FALSE)</f>
        <v>#REF!</v>
      </c>
      <c r="I21844" s="10" t="e">
        <f>VLOOKUP(A21844,#REF!,4,FALSE)</f>
        <v>#REF!</v>
      </c>
      <c r="J21844" s="31" t="s">
        <v>10789</v>
      </c>
      <c r="K21844" s="10" t="str">
        <f t="shared" si="341"/>
        <v>파브릭페인트/29[RICO][RICO]</v>
      </c>
      <c r="L21844" s="31" t="s">
        <v>48336</v>
      </c>
    </row>
    <row r="21845" spans="1:12" x14ac:dyDescent="0.15">
      <c r="A21845" s="31" t="s">
        <v>29818</v>
      </c>
      <c r="B21845" s="31" t="s">
        <v>59432</v>
      </c>
      <c r="C21845" s="32">
        <v>6000</v>
      </c>
      <c r="D21845" s="31" t="s">
        <v>6568</v>
      </c>
      <c r="E21845" s="31" t="s">
        <v>67</v>
      </c>
      <c r="F21845" s="31" t="s">
        <v>10235</v>
      </c>
      <c r="H21845" s="10" t="e">
        <f>VLOOKUP(A21845,#REF!,3,FALSE)</f>
        <v>#REF!</v>
      </c>
      <c r="I21845" s="10" t="e">
        <f>VLOOKUP(A21845,#REF!,4,FALSE)</f>
        <v>#REF!</v>
      </c>
      <c r="J21845" s="31" t="s">
        <v>10789</v>
      </c>
      <c r="K21845" s="10" t="str">
        <f t="shared" si="341"/>
        <v>파브릭페인트/30[RICO][RICO]</v>
      </c>
      <c r="L21845" s="31" t="s">
        <v>48337</v>
      </c>
    </row>
    <row r="21846" spans="1:12" x14ac:dyDescent="0.15">
      <c r="A21846" s="31" t="s">
        <v>29817</v>
      </c>
      <c r="B21846" s="31" t="s">
        <v>59432</v>
      </c>
      <c r="C21846" s="32">
        <v>36000</v>
      </c>
      <c r="D21846" s="31" t="s">
        <v>6568</v>
      </c>
      <c r="E21846" s="31" t="s">
        <v>68</v>
      </c>
      <c r="F21846" s="31" t="s">
        <v>10235</v>
      </c>
      <c r="H21846" s="10" t="e">
        <f>VLOOKUP(A21846,#REF!,3,FALSE)</f>
        <v>#REF!</v>
      </c>
      <c r="I21846" s="10" t="e">
        <f>VLOOKUP(A21846,#REF!,4,FALSE)</f>
        <v>#REF!</v>
      </c>
      <c r="J21846" s="31" t="s">
        <v>10789</v>
      </c>
      <c r="K21846" s="10" t="str">
        <f t="shared" si="341"/>
        <v>파브릭페인트/30[RICO][RICO]</v>
      </c>
      <c r="L21846" s="31" t="s">
        <v>48337</v>
      </c>
    </row>
    <row r="21847" spans="1:12" x14ac:dyDescent="0.15">
      <c r="A21847" s="31" t="s">
        <v>63443</v>
      </c>
      <c r="B21847" s="31" t="s">
        <v>68832</v>
      </c>
      <c r="C21847" s="32">
        <v>42000</v>
      </c>
      <c r="D21847" s="31" t="s">
        <v>4521</v>
      </c>
      <c r="E21847" s="31" t="s">
        <v>81</v>
      </c>
      <c r="F21847" s="31" t="s">
        <v>10272</v>
      </c>
      <c r="H21847" s="10" t="e">
        <f>VLOOKUP(A21847,#REF!,3,FALSE)</f>
        <v>#REF!</v>
      </c>
      <c r="I21847" s="10" t="e">
        <f>VLOOKUP(A21847,#REF!,4,FALSE)</f>
        <v>#REF!</v>
      </c>
      <c r="J21847" s="31" t="s">
        <v>10487</v>
      </c>
      <c r="K21847" s="10" t="str">
        <f t="shared" si="341"/>
        <v>과슈고체물감세트/스튜디오/1000/315[카렌다쉬][카렌다쉬]</v>
      </c>
      <c r="L21847" s="31" t="s">
        <v>67280</v>
      </c>
    </row>
    <row r="21848" spans="1:12" x14ac:dyDescent="0.15">
      <c r="A21848" s="31" t="s">
        <v>29819</v>
      </c>
      <c r="B21848" s="31" t="s">
        <v>58375</v>
      </c>
      <c r="C21848" s="32">
        <v>2000</v>
      </c>
      <c r="D21848" s="31" t="s">
        <v>5621</v>
      </c>
      <c r="E21848" s="31" t="s">
        <v>67</v>
      </c>
      <c r="F21848" s="31" t="s">
        <v>10228</v>
      </c>
      <c r="H21848" s="10" t="e">
        <f>VLOOKUP(A21848,#REF!,3,FALSE)</f>
        <v>#REF!</v>
      </c>
      <c r="I21848" s="10" t="e">
        <f>VLOOKUP(A21848,#REF!,4,FALSE)</f>
        <v>#REF!</v>
      </c>
      <c r="J21848" s="31" t="s">
        <v>10400</v>
      </c>
      <c r="K21848" s="10" t="str">
        <f t="shared" si="341"/>
        <v>라인테이프[아트메이트][아트메이트]</v>
      </c>
      <c r="L21848" s="31" t="s">
        <v>46358</v>
      </c>
    </row>
    <row r="21849" spans="1:12" x14ac:dyDescent="0.15">
      <c r="A21849" s="31" t="s">
        <v>29820</v>
      </c>
      <c r="B21849" s="31" t="s">
        <v>58375</v>
      </c>
      <c r="C21849" s="32">
        <v>20000</v>
      </c>
      <c r="D21849" s="31" t="s">
        <v>5621</v>
      </c>
      <c r="E21849" s="31" t="s">
        <v>68</v>
      </c>
      <c r="F21849" s="31" t="s">
        <v>10228</v>
      </c>
      <c r="H21849" s="10" t="e">
        <f>VLOOKUP(A21849,#REF!,3,FALSE)</f>
        <v>#REF!</v>
      </c>
      <c r="I21849" s="10" t="e">
        <f>VLOOKUP(A21849,#REF!,4,FALSE)</f>
        <v>#REF!</v>
      </c>
      <c r="J21849" s="31" t="s">
        <v>10400</v>
      </c>
      <c r="K21849" s="10" t="str">
        <f t="shared" si="341"/>
        <v>라인테이프[아트메이트][아트메이트]</v>
      </c>
      <c r="L21849" s="31" t="s">
        <v>46359</v>
      </c>
    </row>
    <row r="21850" spans="1:12" x14ac:dyDescent="0.15">
      <c r="A21850" s="31" t="s">
        <v>29822</v>
      </c>
      <c r="B21850" s="31" t="s">
        <v>58375</v>
      </c>
      <c r="C21850" s="32">
        <v>20000</v>
      </c>
      <c r="D21850" s="31" t="s">
        <v>5622</v>
      </c>
      <c r="E21850" s="31" t="s">
        <v>68</v>
      </c>
      <c r="F21850" s="31" t="s">
        <v>10228</v>
      </c>
      <c r="H21850" s="10" t="e">
        <f>VLOOKUP(A21850,#REF!,3,FALSE)</f>
        <v>#REF!</v>
      </c>
      <c r="I21850" s="10" t="e">
        <f>VLOOKUP(A21850,#REF!,4,FALSE)</f>
        <v>#REF!</v>
      </c>
      <c r="J21850" s="31" t="s">
        <v>10400</v>
      </c>
      <c r="K21850" s="10" t="str">
        <f t="shared" si="341"/>
        <v>라인테이프[아트메이트][아트메이트]</v>
      </c>
      <c r="L21850" s="31" t="s">
        <v>46359</v>
      </c>
    </row>
    <row r="21851" spans="1:12" x14ac:dyDescent="0.15">
      <c r="A21851" s="31" t="s">
        <v>29821</v>
      </c>
      <c r="B21851" s="31" t="s">
        <v>58375</v>
      </c>
      <c r="C21851" s="32">
        <v>2000</v>
      </c>
      <c r="D21851" s="31" t="s">
        <v>5622</v>
      </c>
      <c r="E21851" s="31" t="s">
        <v>67</v>
      </c>
      <c r="F21851" s="31" t="s">
        <v>10228</v>
      </c>
      <c r="H21851" s="10" t="e">
        <f>VLOOKUP(A21851,#REF!,3,FALSE)</f>
        <v>#REF!</v>
      </c>
      <c r="I21851" s="10" t="e">
        <f>VLOOKUP(A21851,#REF!,4,FALSE)</f>
        <v>#REF!</v>
      </c>
      <c r="J21851" s="31" t="s">
        <v>10400</v>
      </c>
      <c r="K21851" s="10" t="str">
        <f t="shared" si="341"/>
        <v>라인테이프[아트메이트][아트메이트]</v>
      </c>
      <c r="L21851" s="31" t="s">
        <v>46358</v>
      </c>
    </row>
    <row r="21852" spans="1:12" x14ac:dyDescent="0.15">
      <c r="A21852" s="31" t="s">
        <v>29823</v>
      </c>
      <c r="B21852" s="31" t="s">
        <v>58375</v>
      </c>
      <c r="C21852" s="32">
        <v>20000</v>
      </c>
      <c r="D21852" s="31" t="s">
        <v>5624</v>
      </c>
      <c r="E21852" s="31" t="s">
        <v>68</v>
      </c>
      <c r="F21852" s="31" t="s">
        <v>10228</v>
      </c>
      <c r="H21852" s="10" t="e">
        <f>VLOOKUP(A21852,#REF!,3,FALSE)</f>
        <v>#REF!</v>
      </c>
      <c r="I21852" s="10" t="e">
        <f>VLOOKUP(A21852,#REF!,4,FALSE)</f>
        <v>#REF!</v>
      </c>
      <c r="J21852" s="31" t="s">
        <v>10400</v>
      </c>
      <c r="K21852" s="10" t="str">
        <f t="shared" si="341"/>
        <v>라인테이프[아트메이트][아트메이트]</v>
      </c>
      <c r="L21852" s="31" t="s">
        <v>46359</v>
      </c>
    </row>
    <row r="21853" spans="1:12" x14ac:dyDescent="0.15">
      <c r="A21853" s="31" t="s">
        <v>29824</v>
      </c>
      <c r="B21853" s="31" t="s">
        <v>58375</v>
      </c>
      <c r="C21853" s="32">
        <v>2000</v>
      </c>
      <c r="D21853" s="31" t="s">
        <v>5624</v>
      </c>
      <c r="E21853" s="31" t="s">
        <v>67</v>
      </c>
      <c r="F21853" s="31" t="s">
        <v>10228</v>
      </c>
      <c r="H21853" s="10" t="e">
        <f>VLOOKUP(A21853,#REF!,3,FALSE)</f>
        <v>#REF!</v>
      </c>
      <c r="I21853" s="10" t="e">
        <f>VLOOKUP(A21853,#REF!,4,FALSE)</f>
        <v>#REF!</v>
      </c>
      <c r="J21853" s="31" t="s">
        <v>10400</v>
      </c>
      <c r="K21853" s="10" t="str">
        <f t="shared" si="341"/>
        <v>라인테이프[아트메이트][아트메이트]</v>
      </c>
      <c r="L21853" s="31" t="s">
        <v>46358</v>
      </c>
    </row>
    <row r="21854" spans="1:12" x14ac:dyDescent="0.15">
      <c r="A21854" s="31" t="s">
        <v>29826</v>
      </c>
      <c r="B21854" s="31" t="s">
        <v>58375</v>
      </c>
      <c r="C21854" s="32">
        <v>2000</v>
      </c>
      <c r="D21854" s="31" t="s">
        <v>5625</v>
      </c>
      <c r="E21854" s="31" t="s">
        <v>67</v>
      </c>
      <c r="F21854" s="31" t="s">
        <v>10228</v>
      </c>
      <c r="H21854" s="10" t="e">
        <f>VLOOKUP(A21854,#REF!,3,FALSE)</f>
        <v>#REF!</v>
      </c>
      <c r="I21854" s="10" t="e">
        <f>VLOOKUP(A21854,#REF!,4,FALSE)</f>
        <v>#REF!</v>
      </c>
      <c r="J21854" s="31" t="s">
        <v>10400</v>
      </c>
      <c r="K21854" s="10" t="str">
        <f t="shared" si="341"/>
        <v>라인테이프[아트메이트][아트메이트]</v>
      </c>
      <c r="L21854" s="31" t="s">
        <v>46358</v>
      </c>
    </row>
    <row r="21855" spans="1:12" x14ac:dyDescent="0.15">
      <c r="A21855" s="31" t="s">
        <v>29825</v>
      </c>
      <c r="B21855" s="31" t="s">
        <v>58375</v>
      </c>
      <c r="C21855" s="32">
        <v>20000</v>
      </c>
      <c r="D21855" s="31" t="s">
        <v>5625</v>
      </c>
      <c r="E21855" s="31" t="s">
        <v>68</v>
      </c>
      <c r="F21855" s="31" t="s">
        <v>10228</v>
      </c>
      <c r="H21855" s="10" t="e">
        <f>VLOOKUP(A21855,#REF!,3,FALSE)</f>
        <v>#REF!</v>
      </c>
      <c r="I21855" s="10" t="e">
        <f>VLOOKUP(A21855,#REF!,4,FALSE)</f>
        <v>#REF!</v>
      </c>
      <c r="J21855" s="31" t="s">
        <v>10400</v>
      </c>
      <c r="K21855" s="10" t="str">
        <f t="shared" si="341"/>
        <v>라인테이프[아트메이트][아트메이트]</v>
      </c>
      <c r="L21855" s="31" t="s">
        <v>46359</v>
      </c>
    </row>
    <row r="21856" spans="1:12" x14ac:dyDescent="0.15">
      <c r="A21856" s="31" t="s">
        <v>29828</v>
      </c>
      <c r="B21856" s="31" t="s">
        <v>58375</v>
      </c>
      <c r="C21856" s="32">
        <v>20000</v>
      </c>
      <c r="D21856" s="31" t="s">
        <v>5628</v>
      </c>
      <c r="E21856" s="31" t="s">
        <v>68</v>
      </c>
      <c r="F21856" s="31" t="s">
        <v>10228</v>
      </c>
      <c r="H21856" s="10" t="e">
        <f>VLOOKUP(A21856,#REF!,3,FALSE)</f>
        <v>#REF!</v>
      </c>
      <c r="I21856" s="10" t="e">
        <f>VLOOKUP(A21856,#REF!,4,FALSE)</f>
        <v>#REF!</v>
      </c>
      <c r="J21856" s="31" t="s">
        <v>10400</v>
      </c>
      <c r="K21856" s="10" t="str">
        <f t="shared" si="341"/>
        <v>라인테이프[아트메이트][아트메이트]</v>
      </c>
      <c r="L21856" s="31" t="s">
        <v>46361</v>
      </c>
    </row>
    <row r="21857" spans="1:12" x14ac:dyDescent="0.15">
      <c r="A21857" s="31" t="s">
        <v>29827</v>
      </c>
      <c r="B21857" s="31" t="s">
        <v>58375</v>
      </c>
      <c r="C21857" s="32">
        <v>2000</v>
      </c>
      <c r="D21857" s="31" t="s">
        <v>5628</v>
      </c>
      <c r="E21857" s="31" t="s">
        <v>67</v>
      </c>
      <c r="F21857" s="31" t="s">
        <v>10228</v>
      </c>
      <c r="H21857" s="10" t="e">
        <f>VLOOKUP(A21857,#REF!,3,FALSE)</f>
        <v>#REF!</v>
      </c>
      <c r="I21857" s="10" t="e">
        <f>VLOOKUP(A21857,#REF!,4,FALSE)</f>
        <v>#REF!</v>
      </c>
      <c r="J21857" s="31" t="s">
        <v>10400</v>
      </c>
      <c r="K21857" s="10" t="str">
        <f t="shared" si="341"/>
        <v>라인테이프[아트메이트][아트메이트]</v>
      </c>
      <c r="L21857" s="31" t="s">
        <v>46360</v>
      </c>
    </row>
    <row r="21858" spans="1:12" x14ac:dyDescent="0.15">
      <c r="A21858" s="31" t="s">
        <v>29829</v>
      </c>
      <c r="B21858" s="31" t="s">
        <v>58375</v>
      </c>
      <c r="C21858" s="32">
        <v>20000</v>
      </c>
      <c r="D21858" s="31" t="s">
        <v>5629</v>
      </c>
      <c r="E21858" s="31" t="s">
        <v>68</v>
      </c>
      <c r="F21858" s="31" t="s">
        <v>10228</v>
      </c>
      <c r="H21858" s="10" t="e">
        <f>VLOOKUP(A21858,#REF!,3,FALSE)</f>
        <v>#REF!</v>
      </c>
      <c r="I21858" s="10" t="e">
        <f>VLOOKUP(A21858,#REF!,4,FALSE)</f>
        <v>#REF!</v>
      </c>
      <c r="J21858" s="31" t="s">
        <v>10400</v>
      </c>
      <c r="K21858" s="10" t="str">
        <f t="shared" si="341"/>
        <v>라인테이프[아트메이트][아트메이트]</v>
      </c>
      <c r="L21858" s="31" t="s">
        <v>46361</v>
      </c>
    </row>
    <row r="21859" spans="1:12" x14ac:dyDescent="0.15">
      <c r="A21859" s="31" t="s">
        <v>29830</v>
      </c>
      <c r="B21859" s="31" t="s">
        <v>58375</v>
      </c>
      <c r="C21859" s="32">
        <v>2000</v>
      </c>
      <c r="D21859" s="31" t="s">
        <v>5629</v>
      </c>
      <c r="E21859" s="31" t="s">
        <v>67</v>
      </c>
      <c r="F21859" s="31" t="s">
        <v>10228</v>
      </c>
      <c r="H21859" s="10" t="e">
        <f>VLOOKUP(A21859,#REF!,3,FALSE)</f>
        <v>#REF!</v>
      </c>
      <c r="I21859" s="10" t="e">
        <f>VLOOKUP(A21859,#REF!,4,FALSE)</f>
        <v>#REF!</v>
      </c>
      <c r="J21859" s="31" t="s">
        <v>10400</v>
      </c>
      <c r="K21859" s="10" t="str">
        <f t="shared" si="341"/>
        <v>라인테이프[아트메이트][아트메이트]</v>
      </c>
      <c r="L21859" s="31" t="s">
        <v>46360</v>
      </c>
    </row>
    <row r="21860" spans="1:12" x14ac:dyDescent="0.15">
      <c r="A21860" s="31" t="s">
        <v>29832</v>
      </c>
      <c r="B21860" s="31" t="s">
        <v>58375</v>
      </c>
      <c r="C21860" s="32">
        <v>20000</v>
      </c>
      <c r="D21860" s="31" t="s">
        <v>5631</v>
      </c>
      <c r="E21860" s="31" t="s">
        <v>68</v>
      </c>
      <c r="F21860" s="31" t="s">
        <v>10228</v>
      </c>
      <c r="H21860" s="10" t="e">
        <f>VLOOKUP(A21860,#REF!,3,FALSE)</f>
        <v>#REF!</v>
      </c>
      <c r="I21860" s="10" t="e">
        <f>VLOOKUP(A21860,#REF!,4,FALSE)</f>
        <v>#REF!</v>
      </c>
      <c r="J21860" s="31" t="s">
        <v>10400</v>
      </c>
      <c r="K21860" s="10" t="str">
        <f t="shared" si="341"/>
        <v>라인테이프[아트메이트][아트메이트]</v>
      </c>
      <c r="L21860" s="31" t="s">
        <v>46361</v>
      </c>
    </row>
    <row r="21861" spans="1:12" x14ac:dyDescent="0.15">
      <c r="A21861" s="31" t="s">
        <v>29831</v>
      </c>
      <c r="B21861" s="31" t="s">
        <v>58375</v>
      </c>
      <c r="C21861" s="32">
        <v>2000</v>
      </c>
      <c r="D21861" s="31" t="s">
        <v>5631</v>
      </c>
      <c r="E21861" s="31" t="s">
        <v>67</v>
      </c>
      <c r="F21861" s="31" t="s">
        <v>10228</v>
      </c>
      <c r="H21861" s="10" t="e">
        <f>VLOOKUP(A21861,#REF!,3,FALSE)</f>
        <v>#REF!</v>
      </c>
      <c r="I21861" s="10" t="e">
        <f>VLOOKUP(A21861,#REF!,4,FALSE)</f>
        <v>#REF!</v>
      </c>
      <c r="J21861" s="31" t="s">
        <v>10400</v>
      </c>
      <c r="K21861" s="10" t="str">
        <f t="shared" si="341"/>
        <v>라인테이프[아트메이트][아트메이트]</v>
      </c>
      <c r="L21861" s="31" t="s">
        <v>46360</v>
      </c>
    </row>
    <row r="21862" spans="1:12" x14ac:dyDescent="0.15">
      <c r="A21862" s="31" t="s">
        <v>29833</v>
      </c>
      <c r="B21862" s="31" t="s">
        <v>58375</v>
      </c>
      <c r="C21862" s="32">
        <v>2000</v>
      </c>
      <c r="D21862" s="31" t="s">
        <v>5632</v>
      </c>
      <c r="E21862" s="31" t="s">
        <v>67</v>
      </c>
      <c r="F21862" s="31" t="s">
        <v>10228</v>
      </c>
      <c r="H21862" s="10" t="e">
        <f>VLOOKUP(A21862,#REF!,3,FALSE)</f>
        <v>#REF!</v>
      </c>
      <c r="I21862" s="10" t="e">
        <f>VLOOKUP(A21862,#REF!,4,FALSE)</f>
        <v>#REF!</v>
      </c>
      <c r="J21862" s="31" t="s">
        <v>10400</v>
      </c>
      <c r="K21862" s="10" t="str">
        <f t="shared" si="341"/>
        <v>라인테이프[아트메이트][아트메이트]</v>
      </c>
      <c r="L21862" s="31" t="s">
        <v>46360</v>
      </c>
    </row>
    <row r="21863" spans="1:12" x14ac:dyDescent="0.15">
      <c r="A21863" s="31" t="s">
        <v>29834</v>
      </c>
      <c r="B21863" s="31" t="s">
        <v>58375</v>
      </c>
      <c r="C21863" s="32">
        <v>20000</v>
      </c>
      <c r="D21863" s="31" t="s">
        <v>5632</v>
      </c>
      <c r="E21863" s="31" t="s">
        <v>68</v>
      </c>
      <c r="F21863" s="31" t="s">
        <v>10228</v>
      </c>
      <c r="H21863" s="10" t="e">
        <f>VLOOKUP(A21863,#REF!,3,FALSE)</f>
        <v>#REF!</v>
      </c>
      <c r="I21863" s="10" t="e">
        <f>VLOOKUP(A21863,#REF!,4,FALSE)</f>
        <v>#REF!</v>
      </c>
      <c r="J21863" s="31" t="s">
        <v>10400</v>
      </c>
      <c r="K21863" s="10" t="str">
        <f t="shared" si="341"/>
        <v>라인테이프[아트메이트][아트메이트]</v>
      </c>
      <c r="L21863" s="31" t="s">
        <v>46361</v>
      </c>
    </row>
    <row r="21864" spans="1:12" x14ac:dyDescent="0.15">
      <c r="A21864" s="31" t="s">
        <v>29835</v>
      </c>
      <c r="B21864" s="31" t="s">
        <v>58375</v>
      </c>
      <c r="C21864" s="32">
        <v>2100</v>
      </c>
      <c r="D21864" s="31" t="s">
        <v>5635</v>
      </c>
      <c r="E21864" s="31" t="s">
        <v>67</v>
      </c>
      <c r="F21864" s="31" t="s">
        <v>10228</v>
      </c>
      <c r="H21864" s="10" t="e">
        <f>VLOOKUP(A21864,#REF!,3,FALSE)</f>
        <v>#REF!</v>
      </c>
      <c r="I21864" s="10" t="e">
        <f>VLOOKUP(A21864,#REF!,4,FALSE)</f>
        <v>#REF!</v>
      </c>
      <c r="J21864" s="31" t="s">
        <v>10400</v>
      </c>
      <c r="K21864" s="10" t="str">
        <f t="shared" si="341"/>
        <v>라인테이프[아트메이트][아트메이트]</v>
      </c>
      <c r="L21864" s="31" t="s">
        <v>46369</v>
      </c>
    </row>
    <row r="21865" spans="1:12" x14ac:dyDescent="0.15">
      <c r="A21865" s="31" t="s">
        <v>29836</v>
      </c>
      <c r="B21865" s="31" t="s">
        <v>58375</v>
      </c>
      <c r="C21865" s="32">
        <v>21000</v>
      </c>
      <c r="D21865" s="31" t="s">
        <v>5635</v>
      </c>
      <c r="E21865" s="31" t="s">
        <v>68</v>
      </c>
      <c r="F21865" s="31" t="s">
        <v>10228</v>
      </c>
      <c r="H21865" s="10" t="e">
        <f>VLOOKUP(A21865,#REF!,3,FALSE)</f>
        <v>#REF!</v>
      </c>
      <c r="I21865" s="10" t="e">
        <f>VLOOKUP(A21865,#REF!,4,FALSE)</f>
        <v>#REF!</v>
      </c>
      <c r="J21865" s="31" t="s">
        <v>10400</v>
      </c>
      <c r="K21865" s="10" t="str">
        <f t="shared" si="341"/>
        <v>라인테이프[아트메이트][아트메이트]</v>
      </c>
      <c r="L21865" s="31" t="s">
        <v>46368</v>
      </c>
    </row>
    <row r="21866" spans="1:12" x14ac:dyDescent="0.15">
      <c r="A21866" s="31" t="s">
        <v>29838</v>
      </c>
      <c r="B21866" s="31" t="s">
        <v>58375</v>
      </c>
      <c r="C21866" s="32">
        <v>2100</v>
      </c>
      <c r="D21866" s="31" t="s">
        <v>5636</v>
      </c>
      <c r="E21866" s="31" t="s">
        <v>67</v>
      </c>
      <c r="F21866" s="31" t="s">
        <v>10228</v>
      </c>
      <c r="H21866" s="10" t="e">
        <f>VLOOKUP(A21866,#REF!,3,FALSE)</f>
        <v>#REF!</v>
      </c>
      <c r="I21866" s="10" t="e">
        <f>VLOOKUP(A21866,#REF!,4,FALSE)</f>
        <v>#REF!</v>
      </c>
      <c r="J21866" s="31" t="s">
        <v>10400</v>
      </c>
      <c r="K21866" s="10" t="str">
        <f t="shared" si="341"/>
        <v>라인테이프[아트메이트][아트메이트]</v>
      </c>
      <c r="L21866" s="31" t="s">
        <v>46369</v>
      </c>
    </row>
    <row r="21867" spans="1:12" x14ac:dyDescent="0.15">
      <c r="A21867" s="31" t="s">
        <v>29837</v>
      </c>
      <c r="B21867" s="31" t="s">
        <v>58375</v>
      </c>
      <c r="C21867" s="32">
        <v>21000</v>
      </c>
      <c r="D21867" s="31" t="s">
        <v>5636</v>
      </c>
      <c r="E21867" s="31" t="s">
        <v>68</v>
      </c>
      <c r="F21867" s="31" t="s">
        <v>10228</v>
      </c>
      <c r="H21867" s="10" t="e">
        <f>VLOOKUP(A21867,#REF!,3,FALSE)</f>
        <v>#REF!</v>
      </c>
      <c r="I21867" s="10" t="e">
        <f>VLOOKUP(A21867,#REF!,4,FALSE)</f>
        <v>#REF!</v>
      </c>
      <c r="J21867" s="31" t="s">
        <v>10400</v>
      </c>
      <c r="K21867" s="10" t="str">
        <f t="shared" si="341"/>
        <v>라인테이프[아트메이트][아트메이트]</v>
      </c>
      <c r="L21867" s="31" t="s">
        <v>46368</v>
      </c>
    </row>
    <row r="21868" spans="1:12" x14ac:dyDescent="0.15">
      <c r="A21868" s="31" t="s">
        <v>29840</v>
      </c>
      <c r="B21868" s="31" t="s">
        <v>58375</v>
      </c>
      <c r="C21868" s="32">
        <v>21000</v>
      </c>
      <c r="D21868" s="31" t="s">
        <v>5638</v>
      </c>
      <c r="E21868" s="31" t="s">
        <v>68</v>
      </c>
      <c r="F21868" s="31" t="s">
        <v>10228</v>
      </c>
      <c r="H21868" s="10" t="e">
        <f>VLOOKUP(A21868,#REF!,3,FALSE)</f>
        <v>#REF!</v>
      </c>
      <c r="I21868" s="10" t="e">
        <f>VLOOKUP(A21868,#REF!,4,FALSE)</f>
        <v>#REF!</v>
      </c>
      <c r="J21868" s="31" t="s">
        <v>10400</v>
      </c>
      <c r="K21868" s="10" t="str">
        <f t="shared" si="341"/>
        <v>라인테이프[아트메이트][아트메이트]</v>
      </c>
      <c r="L21868" s="31" t="s">
        <v>46368</v>
      </c>
    </row>
    <row r="21869" spans="1:12" x14ac:dyDescent="0.15">
      <c r="A21869" s="31" t="s">
        <v>29839</v>
      </c>
      <c r="B21869" s="31" t="s">
        <v>58375</v>
      </c>
      <c r="C21869" s="32">
        <v>2100</v>
      </c>
      <c r="D21869" s="31" t="s">
        <v>5638</v>
      </c>
      <c r="E21869" s="31" t="s">
        <v>67</v>
      </c>
      <c r="F21869" s="31" t="s">
        <v>10228</v>
      </c>
      <c r="H21869" s="10" t="e">
        <f>VLOOKUP(A21869,#REF!,3,FALSE)</f>
        <v>#REF!</v>
      </c>
      <c r="I21869" s="10" t="e">
        <f>VLOOKUP(A21869,#REF!,4,FALSE)</f>
        <v>#REF!</v>
      </c>
      <c r="J21869" s="31" t="s">
        <v>10400</v>
      </c>
      <c r="K21869" s="10" t="str">
        <f t="shared" si="341"/>
        <v>라인테이프[아트메이트][아트메이트]</v>
      </c>
      <c r="L21869" s="31" t="s">
        <v>46369</v>
      </c>
    </row>
    <row r="21870" spans="1:12" x14ac:dyDescent="0.15">
      <c r="A21870" s="31" t="s">
        <v>29841</v>
      </c>
      <c r="B21870" s="31" t="s">
        <v>58375</v>
      </c>
      <c r="C21870" s="32">
        <v>21000</v>
      </c>
      <c r="D21870" s="31" t="s">
        <v>5639</v>
      </c>
      <c r="E21870" s="31" t="s">
        <v>68</v>
      </c>
      <c r="F21870" s="31" t="s">
        <v>10228</v>
      </c>
      <c r="H21870" s="10" t="e">
        <f>VLOOKUP(A21870,#REF!,3,FALSE)</f>
        <v>#REF!</v>
      </c>
      <c r="I21870" s="10" t="e">
        <f>VLOOKUP(A21870,#REF!,4,FALSE)</f>
        <v>#REF!</v>
      </c>
      <c r="J21870" s="31" t="s">
        <v>10400</v>
      </c>
      <c r="K21870" s="10" t="str">
        <f t="shared" si="341"/>
        <v>라인테이프[아트메이트][아트메이트]</v>
      </c>
      <c r="L21870" s="31" t="s">
        <v>46368</v>
      </c>
    </row>
    <row r="21871" spans="1:12" x14ac:dyDescent="0.15">
      <c r="A21871" s="31" t="s">
        <v>29842</v>
      </c>
      <c r="B21871" s="31" t="s">
        <v>58375</v>
      </c>
      <c r="C21871" s="32">
        <v>2100</v>
      </c>
      <c r="D21871" s="31" t="s">
        <v>5639</v>
      </c>
      <c r="E21871" s="31" t="s">
        <v>67</v>
      </c>
      <c r="F21871" s="31" t="s">
        <v>10228</v>
      </c>
      <c r="H21871" s="10" t="e">
        <f>VLOOKUP(A21871,#REF!,3,FALSE)</f>
        <v>#REF!</v>
      </c>
      <c r="I21871" s="10" t="e">
        <f>VLOOKUP(A21871,#REF!,4,FALSE)</f>
        <v>#REF!</v>
      </c>
      <c r="J21871" s="31" t="s">
        <v>10400</v>
      </c>
      <c r="K21871" s="10" t="str">
        <f t="shared" si="341"/>
        <v>라인테이프[아트메이트][아트메이트]</v>
      </c>
      <c r="L21871" s="31" t="s">
        <v>46369</v>
      </c>
    </row>
    <row r="21872" spans="1:12" x14ac:dyDescent="0.15">
      <c r="A21872" s="31" t="s">
        <v>29844</v>
      </c>
      <c r="B21872" s="31" t="s">
        <v>58375</v>
      </c>
      <c r="C21872" s="32">
        <v>2100</v>
      </c>
      <c r="D21872" s="31" t="s">
        <v>5642</v>
      </c>
      <c r="E21872" s="31" t="s">
        <v>67</v>
      </c>
      <c r="F21872" s="31" t="s">
        <v>10228</v>
      </c>
      <c r="H21872" s="10" t="e">
        <f>VLOOKUP(A21872,#REF!,3,FALSE)</f>
        <v>#REF!</v>
      </c>
      <c r="I21872" s="10" t="e">
        <f>VLOOKUP(A21872,#REF!,4,FALSE)</f>
        <v>#REF!</v>
      </c>
      <c r="J21872" s="31" t="s">
        <v>10400</v>
      </c>
      <c r="K21872" s="10" t="str">
        <f t="shared" si="341"/>
        <v>라인테이프[아트메이트][아트메이트]</v>
      </c>
      <c r="L21872" s="31" t="s">
        <v>46364</v>
      </c>
    </row>
    <row r="21873" spans="1:12" x14ac:dyDescent="0.15">
      <c r="A21873" s="31" t="s">
        <v>29843</v>
      </c>
      <c r="B21873" s="31" t="s">
        <v>58375</v>
      </c>
      <c r="C21873" s="32">
        <v>21000</v>
      </c>
      <c r="D21873" s="31" t="s">
        <v>5642</v>
      </c>
      <c r="E21873" s="31" t="s">
        <v>68</v>
      </c>
      <c r="F21873" s="31" t="s">
        <v>10228</v>
      </c>
      <c r="H21873" s="10" t="e">
        <f>VLOOKUP(A21873,#REF!,3,FALSE)</f>
        <v>#REF!</v>
      </c>
      <c r="I21873" s="10" t="e">
        <f>VLOOKUP(A21873,#REF!,4,FALSE)</f>
        <v>#REF!</v>
      </c>
      <c r="J21873" s="31" t="s">
        <v>10400</v>
      </c>
      <c r="K21873" s="10" t="str">
        <f t="shared" si="341"/>
        <v>라인테이프[아트메이트][아트메이트]</v>
      </c>
      <c r="L21873" s="31" t="s">
        <v>46365</v>
      </c>
    </row>
    <row r="21874" spans="1:12" x14ac:dyDescent="0.15">
      <c r="A21874" s="31" t="s">
        <v>29846</v>
      </c>
      <c r="B21874" s="31" t="s">
        <v>58375</v>
      </c>
      <c r="C21874" s="32">
        <v>2100</v>
      </c>
      <c r="D21874" s="31" t="s">
        <v>5643</v>
      </c>
      <c r="E21874" s="31" t="s">
        <v>67</v>
      </c>
      <c r="F21874" s="31" t="s">
        <v>10228</v>
      </c>
      <c r="H21874" s="10" t="e">
        <f>VLOOKUP(A21874,#REF!,3,FALSE)</f>
        <v>#REF!</v>
      </c>
      <c r="I21874" s="10" t="e">
        <f>VLOOKUP(A21874,#REF!,4,FALSE)</f>
        <v>#REF!</v>
      </c>
      <c r="J21874" s="31" t="s">
        <v>10400</v>
      </c>
      <c r="K21874" s="10" t="str">
        <f t="shared" si="341"/>
        <v>라인테이프[아트메이트][아트메이트]</v>
      </c>
      <c r="L21874" s="31" t="s">
        <v>46364</v>
      </c>
    </row>
    <row r="21875" spans="1:12" x14ac:dyDescent="0.15">
      <c r="A21875" s="31" t="s">
        <v>29845</v>
      </c>
      <c r="B21875" s="31" t="s">
        <v>58375</v>
      </c>
      <c r="C21875" s="32">
        <v>21000</v>
      </c>
      <c r="D21875" s="31" t="s">
        <v>5643</v>
      </c>
      <c r="E21875" s="31" t="s">
        <v>68</v>
      </c>
      <c r="F21875" s="31" t="s">
        <v>10228</v>
      </c>
      <c r="H21875" s="10" t="e">
        <f>VLOOKUP(A21875,#REF!,3,FALSE)</f>
        <v>#REF!</v>
      </c>
      <c r="I21875" s="10" t="e">
        <f>VLOOKUP(A21875,#REF!,4,FALSE)</f>
        <v>#REF!</v>
      </c>
      <c r="J21875" s="31" t="s">
        <v>10400</v>
      </c>
      <c r="K21875" s="10" t="str">
        <f t="shared" si="341"/>
        <v>라인테이프[아트메이트][아트메이트]</v>
      </c>
      <c r="L21875" s="31" t="s">
        <v>46365</v>
      </c>
    </row>
    <row r="21876" spans="1:12" x14ac:dyDescent="0.15">
      <c r="A21876" s="31" t="s">
        <v>29848</v>
      </c>
      <c r="B21876" s="31" t="s">
        <v>58375</v>
      </c>
      <c r="C21876" s="32">
        <v>2100</v>
      </c>
      <c r="D21876" s="31" t="s">
        <v>5645</v>
      </c>
      <c r="E21876" s="31" t="s">
        <v>67</v>
      </c>
      <c r="F21876" s="31" t="s">
        <v>10228</v>
      </c>
      <c r="H21876" s="10" t="e">
        <f>VLOOKUP(A21876,#REF!,3,FALSE)</f>
        <v>#REF!</v>
      </c>
      <c r="I21876" s="10" t="e">
        <f>VLOOKUP(A21876,#REF!,4,FALSE)</f>
        <v>#REF!</v>
      </c>
      <c r="J21876" s="31" t="s">
        <v>10400</v>
      </c>
      <c r="K21876" s="10" t="str">
        <f t="shared" si="341"/>
        <v>라인테이프[아트메이트][아트메이트]</v>
      </c>
      <c r="L21876" s="31" t="s">
        <v>46364</v>
      </c>
    </row>
    <row r="21877" spans="1:12" x14ac:dyDescent="0.15">
      <c r="A21877" s="31" t="s">
        <v>29847</v>
      </c>
      <c r="B21877" s="31" t="s">
        <v>58375</v>
      </c>
      <c r="C21877" s="32">
        <v>21000</v>
      </c>
      <c r="D21877" s="31" t="s">
        <v>5645</v>
      </c>
      <c r="E21877" s="31" t="s">
        <v>68</v>
      </c>
      <c r="F21877" s="31" t="s">
        <v>10228</v>
      </c>
      <c r="H21877" s="10" t="e">
        <f>VLOOKUP(A21877,#REF!,3,FALSE)</f>
        <v>#REF!</v>
      </c>
      <c r="I21877" s="10" t="e">
        <f>VLOOKUP(A21877,#REF!,4,FALSE)</f>
        <v>#REF!</v>
      </c>
      <c r="J21877" s="31" t="s">
        <v>10400</v>
      </c>
      <c r="K21877" s="10" t="str">
        <f t="shared" si="341"/>
        <v>라인테이프[아트메이트][아트메이트]</v>
      </c>
      <c r="L21877" s="31" t="s">
        <v>46365</v>
      </c>
    </row>
    <row r="21878" spans="1:12" x14ac:dyDescent="0.15">
      <c r="A21878" s="31" t="s">
        <v>29850</v>
      </c>
      <c r="B21878" s="31" t="s">
        <v>58375</v>
      </c>
      <c r="C21878" s="32">
        <v>21000</v>
      </c>
      <c r="D21878" s="31" t="s">
        <v>5646</v>
      </c>
      <c r="E21878" s="31" t="s">
        <v>68</v>
      </c>
      <c r="F21878" s="31" t="s">
        <v>10228</v>
      </c>
      <c r="H21878" s="10" t="e">
        <f>VLOOKUP(A21878,#REF!,3,FALSE)</f>
        <v>#REF!</v>
      </c>
      <c r="I21878" s="10" t="e">
        <f>VLOOKUP(A21878,#REF!,4,FALSE)</f>
        <v>#REF!</v>
      </c>
      <c r="J21878" s="31" t="s">
        <v>10400</v>
      </c>
      <c r="K21878" s="10" t="str">
        <f t="shared" si="341"/>
        <v>라인테이프[아트메이트][아트메이트]</v>
      </c>
      <c r="L21878" s="31" t="s">
        <v>46365</v>
      </c>
    </row>
    <row r="21879" spans="1:12" x14ac:dyDescent="0.15">
      <c r="A21879" s="31" t="s">
        <v>29849</v>
      </c>
      <c r="B21879" s="31" t="s">
        <v>58375</v>
      </c>
      <c r="C21879" s="32">
        <v>2100</v>
      </c>
      <c r="D21879" s="31" t="s">
        <v>5646</v>
      </c>
      <c r="E21879" s="31" t="s">
        <v>67</v>
      </c>
      <c r="F21879" s="31" t="s">
        <v>10228</v>
      </c>
      <c r="H21879" s="10" t="e">
        <f>VLOOKUP(A21879,#REF!,3,FALSE)</f>
        <v>#REF!</v>
      </c>
      <c r="I21879" s="10" t="e">
        <f>VLOOKUP(A21879,#REF!,4,FALSE)</f>
        <v>#REF!</v>
      </c>
      <c r="J21879" s="31" t="s">
        <v>10400</v>
      </c>
      <c r="K21879" s="10" t="str">
        <f t="shared" si="341"/>
        <v>라인테이프[아트메이트][아트메이트]</v>
      </c>
      <c r="L21879" s="31" t="s">
        <v>46364</v>
      </c>
    </row>
    <row r="21880" spans="1:12" x14ac:dyDescent="0.15">
      <c r="A21880" s="31" t="s">
        <v>29852</v>
      </c>
      <c r="B21880" s="31" t="s">
        <v>58375</v>
      </c>
      <c r="C21880" s="32">
        <v>2500</v>
      </c>
      <c r="D21880" s="31" t="s">
        <v>5649</v>
      </c>
      <c r="E21880" s="31" t="s">
        <v>67</v>
      </c>
      <c r="F21880" s="31" t="s">
        <v>10228</v>
      </c>
      <c r="H21880" s="10" t="e">
        <f>VLOOKUP(A21880,#REF!,3,FALSE)</f>
        <v>#REF!</v>
      </c>
      <c r="I21880" s="10" t="e">
        <f>VLOOKUP(A21880,#REF!,4,FALSE)</f>
        <v>#REF!</v>
      </c>
      <c r="J21880" s="31" t="s">
        <v>10400</v>
      </c>
      <c r="K21880" s="10" t="str">
        <f t="shared" si="341"/>
        <v>라인테이프[아트메이트][아트메이트]</v>
      </c>
      <c r="L21880" s="31" t="s">
        <v>46366</v>
      </c>
    </row>
    <row r="21881" spans="1:12" x14ac:dyDescent="0.15">
      <c r="A21881" s="31" t="s">
        <v>29851</v>
      </c>
      <c r="B21881" s="31" t="s">
        <v>58375</v>
      </c>
      <c r="C21881" s="32">
        <v>25000</v>
      </c>
      <c r="D21881" s="31" t="s">
        <v>5649</v>
      </c>
      <c r="E21881" s="31" t="s">
        <v>68</v>
      </c>
      <c r="F21881" s="31" t="s">
        <v>10228</v>
      </c>
      <c r="H21881" s="10" t="e">
        <f>VLOOKUP(A21881,#REF!,3,FALSE)</f>
        <v>#REF!</v>
      </c>
      <c r="I21881" s="10" t="e">
        <f>VLOOKUP(A21881,#REF!,4,FALSE)</f>
        <v>#REF!</v>
      </c>
      <c r="J21881" s="31" t="s">
        <v>10400</v>
      </c>
      <c r="K21881" s="10" t="str">
        <f t="shared" si="341"/>
        <v>라인테이프[아트메이트][아트메이트]</v>
      </c>
      <c r="L21881" s="31" t="s">
        <v>46367</v>
      </c>
    </row>
    <row r="21882" spans="1:12" x14ac:dyDescent="0.15">
      <c r="A21882" s="31" t="s">
        <v>29853</v>
      </c>
      <c r="B21882" s="31" t="s">
        <v>58375</v>
      </c>
      <c r="C21882" s="32">
        <v>2500</v>
      </c>
      <c r="D21882" s="31" t="s">
        <v>5650</v>
      </c>
      <c r="E21882" s="31" t="s">
        <v>67</v>
      </c>
      <c r="F21882" s="31" t="s">
        <v>10228</v>
      </c>
      <c r="H21882" s="10" t="e">
        <f>VLOOKUP(A21882,#REF!,3,FALSE)</f>
        <v>#REF!</v>
      </c>
      <c r="I21882" s="10" t="e">
        <f>VLOOKUP(A21882,#REF!,4,FALSE)</f>
        <v>#REF!</v>
      </c>
      <c r="J21882" s="31" t="s">
        <v>10400</v>
      </c>
      <c r="K21882" s="10" t="str">
        <f t="shared" si="341"/>
        <v>라인테이프[아트메이트][아트메이트]</v>
      </c>
      <c r="L21882" s="31" t="s">
        <v>46366</v>
      </c>
    </row>
    <row r="21883" spans="1:12" x14ac:dyDescent="0.15">
      <c r="A21883" s="31" t="s">
        <v>29854</v>
      </c>
      <c r="B21883" s="31" t="s">
        <v>58375</v>
      </c>
      <c r="C21883" s="32">
        <v>25000</v>
      </c>
      <c r="D21883" s="31" t="s">
        <v>5650</v>
      </c>
      <c r="E21883" s="31" t="s">
        <v>68</v>
      </c>
      <c r="F21883" s="31" t="s">
        <v>10228</v>
      </c>
      <c r="H21883" s="10" t="e">
        <f>VLOOKUP(A21883,#REF!,3,FALSE)</f>
        <v>#REF!</v>
      </c>
      <c r="I21883" s="10" t="e">
        <f>VLOOKUP(A21883,#REF!,4,FALSE)</f>
        <v>#REF!</v>
      </c>
      <c r="J21883" s="31" t="s">
        <v>10400</v>
      </c>
      <c r="K21883" s="10" t="str">
        <f t="shared" si="341"/>
        <v>라인테이프[아트메이트][아트메이트]</v>
      </c>
      <c r="L21883" s="31" t="s">
        <v>46367</v>
      </c>
    </row>
    <row r="21884" spans="1:12" x14ac:dyDescent="0.15">
      <c r="A21884" s="31" t="s">
        <v>29856</v>
      </c>
      <c r="B21884" s="31" t="s">
        <v>58375</v>
      </c>
      <c r="C21884" s="32">
        <v>2500</v>
      </c>
      <c r="D21884" s="31" t="s">
        <v>5652</v>
      </c>
      <c r="E21884" s="31" t="s">
        <v>67</v>
      </c>
      <c r="F21884" s="31" t="s">
        <v>10228</v>
      </c>
      <c r="H21884" s="10" t="e">
        <f>VLOOKUP(A21884,#REF!,3,FALSE)</f>
        <v>#REF!</v>
      </c>
      <c r="I21884" s="10" t="e">
        <f>VLOOKUP(A21884,#REF!,4,FALSE)</f>
        <v>#REF!</v>
      </c>
      <c r="J21884" s="31" t="s">
        <v>10400</v>
      </c>
      <c r="K21884" s="10" t="str">
        <f t="shared" si="341"/>
        <v>라인테이프[아트메이트][아트메이트]</v>
      </c>
      <c r="L21884" s="31" t="s">
        <v>46366</v>
      </c>
    </row>
    <row r="21885" spans="1:12" x14ac:dyDescent="0.15">
      <c r="A21885" s="31" t="s">
        <v>29855</v>
      </c>
      <c r="B21885" s="31" t="s">
        <v>58375</v>
      </c>
      <c r="C21885" s="32">
        <v>25000</v>
      </c>
      <c r="D21885" s="31" t="s">
        <v>5652</v>
      </c>
      <c r="E21885" s="31" t="s">
        <v>68</v>
      </c>
      <c r="F21885" s="31" t="s">
        <v>10228</v>
      </c>
      <c r="H21885" s="10" t="e">
        <f>VLOOKUP(A21885,#REF!,3,FALSE)</f>
        <v>#REF!</v>
      </c>
      <c r="I21885" s="10" t="e">
        <f>VLOOKUP(A21885,#REF!,4,FALSE)</f>
        <v>#REF!</v>
      </c>
      <c r="J21885" s="31" t="s">
        <v>10400</v>
      </c>
      <c r="K21885" s="10" t="str">
        <f t="shared" si="341"/>
        <v>라인테이프[아트메이트][아트메이트]</v>
      </c>
      <c r="L21885" s="31" t="s">
        <v>46367</v>
      </c>
    </row>
    <row r="21886" spans="1:12" x14ac:dyDescent="0.15">
      <c r="A21886" s="31" t="s">
        <v>29858</v>
      </c>
      <c r="B21886" s="31" t="s">
        <v>58375</v>
      </c>
      <c r="C21886" s="32">
        <v>25000</v>
      </c>
      <c r="D21886" s="31" t="s">
        <v>5653</v>
      </c>
      <c r="E21886" s="31" t="s">
        <v>68</v>
      </c>
      <c r="F21886" s="31" t="s">
        <v>10228</v>
      </c>
      <c r="H21886" s="10" t="e">
        <f>VLOOKUP(A21886,#REF!,3,FALSE)</f>
        <v>#REF!</v>
      </c>
      <c r="I21886" s="10" t="e">
        <f>VLOOKUP(A21886,#REF!,4,FALSE)</f>
        <v>#REF!</v>
      </c>
      <c r="J21886" s="31" t="s">
        <v>10400</v>
      </c>
      <c r="K21886" s="10" t="str">
        <f t="shared" si="341"/>
        <v>라인테이프[아트메이트][아트메이트]</v>
      </c>
      <c r="L21886" s="31" t="s">
        <v>46367</v>
      </c>
    </row>
    <row r="21887" spans="1:12" x14ac:dyDescent="0.15">
      <c r="A21887" s="31" t="s">
        <v>29857</v>
      </c>
      <c r="B21887" s="31" t="s">
        <v>58375</v>
      </c>
      <c r="C21887" s="32">
        <v>2500</v>
      </c>
      <c r="D21887" s="31" t="s">
        <v>5653</v>
      </c>
      <c r="E21887" s="31" t="s">
        <v>67</v>
      </c>
      <c r="F21887" s="31" t="s">
        <v>10228</v>
      </c>
      <c r="H21887" s="10" t="e">
        <f>VLOOKUP(A21887,#REF!,3,FALSE)</f>
        <v>#REF!</v>
      </c>
      <c r="I21887" s="10" t="e">
        <f>VLOOKUP(A21887,#REF!,4,FALSE)</f>
        <v>#REF!</v>
      </c>
      <c r="J21887" s="31" t="s">
        <v>10400</v>
      </c>
      <c r="K21887" s="10" t="str">
        <f t="shared" si="341"/>
        <v>라인테이프[아트메이트][아트메이트]</v>
      </c>
      <c r="L21887" s="31" t="s">
        <v>46366</v>
      </c>
    </row>
    <row r="21888" spans="1:12" x14ac:dyDescent="0.15">
      <c r="A21888" s="31" t="s">
        <v>29859</v>
      </c>
      <c r="B21888" s="31" t="s">
        <v>58375</v>
      </c>
      <c r="C21888" s="32">
        <v>2500</v>
      </c>
      <c r="D21888" s="31" t="s">
        <v>5656</v>
      </c>
      <c r="E21888" s="31" t="s">
        <v>67</v>
      </c>
      <c r="F21888" s="31" t="s">
        <v>10228</v>
      </c>
      <c r="H21888" s="10" t="e">
        <f>VLOOKUP(A21888,#REF!,3,FALSE)</f>
        <v>#REF!</v>
      </c>
      <c r="I21888" s="10" t="e">
        <f>VLOOKUP(A21888,#REF!,4,FALSE)</f>
        <v>#REF!</v>
      </c>
      <c r="J21888" s="31" t="s">
        <v>10400</v>
      </c>
      <c r="K21888" s="10" t="str">
        <f t="shared" si="341"/>
        <v>라인테이프[아트메이트][아트메이트]</v>
      </c>
      <c r="L21888" s="31" t="s">
        <v>46372</v>
      </c>
    </row>
    <row r="21889" spans="1:12" x14ac:dyDescent="0.15">
      <c r="A21889" s="31" t="s">
        <v>29860</v>
      </c>
      <c r="B21889" s="31" t="s">
        <v>58375</v>
      </c>
      <c r="C21889" s="32">
        <v>25000</v>
      </c>
      <c r="D21889" s="31" t="s">
        <v>5656</v>
      </c>
      <c r="E21889" s="31" t="s">
        <v>68</v>
      </c>
      <c r="F21889" s="31" t="s">
        <v>10228</v>
      </c>
      <c r="H21889" s="10" t="e">
        <f>VLOOKUP(A21889,#REF!,3,FALSE)</f>
        <v>#REF!</v>
      </c>
      <c r="I21889" s="10" t="e">
        <f>VLOOKUP(A21889,#REF!,4,FALSE)</f>
        <v>#REF!</v>
      </c>
      <c r="J21889" s="31" t="s">
        <v>10400</v>
      </c>
      <c r="K21889" s="10" t="str">
        <f t="shared" si="341"/>
        <v>라인테이프[아트메이트][아트메이트]</v>
      </c>
      <c r="L21889" s="31" t="s">
        <v>46373</v>
      </c>
    </row>
    <row r="21890" spans="1:12" x14ac:dyDescent="0.15">
      <c r="A21890" s="31" t="s">
        <v>29861</v>
      </c>
      <c r="B21890" s="31" t="s">
        <v>58375</v>
      </c>
      <c r="C21890" s="32">
        <v>25000</v>
      </c>
      <c r="D21890" s="31" t="s">
        <v>5657</v>
      </c>
      <c r="E21890" s="31" t="s">
        <v>68</v>
      </c>
      <c r="F21890" s="31" t="s">
        <v>10228</v>
      </c>
      <c r="H21890" s="10" t="e">
        <f>VLOOKUP(A21890,#REF!,3,FALSE)</f>
        <v>#REF!</v>
      </c>
      <c r="I21890" s="10" t="e">
        <f>VLOOKUP(A21890,#REF!,4,FALSE)</f>
        <v>#REF!</v>
      </c>
      <c r="J21890" s="31" t="s">
        <v>10400</v>
      </c>
      <c r="K21890" s="10" t="str">
        <f t="shared" si="341"/>
        <v>라인테이프[아트메이트][아트메이트]</v>
      </c>
      <c r="L21890" s="31" t="s">
        <v>46373</v>
      </c>
    </row>
    <row r="21891" spans="1:12" x14ac:dyDescent="0.15">
      <c r="A21891" s="31" t="s">
        <v>29862</v>
      </c>
      <c r="B21891" s="31" t="s">
        <v>58375</v>
      </c>
      <c r="C21891" s="32">
        <v>2500</v>
      </c>
      <c r="D21891" s="31" t="s">
        <v>5657</v>
      </c>
      <c r="E21891" s="31" t="s">
        <v>67</v>
      </c>
      <c r="F21891" s="31" t="s">
        <v>10228</v>
      </c>
      <c r="H21891" s="10" t="e">
        <f>VLOOKUP(A21891,#REF!,3,FALSE)</f>
        <v>#REF!</v>
      </c>
      <c r="I21891" s="10" t="e">
        <f>VLOOKUP(A21891,#REF!,4,FALSE)</f>
        <v>#REF!</v>
      </c>
      <c r="J21891" s="31" t="s">
        <v>10400</v>
      </c>
      <c r="K21891" s="10" t="str">
        <f t="shared" ref="K21891:K21954" si="342">IF(J21891="",B21891,B21891&amp;"["&amp;J21891&amp;"]")</f>
        <v>라인테이프[아트메이트][아트메이트]</v>
      </c>
      <c r="L21891" s="31" t="s">
        <v>46372</v>
      </c>
    </row>
    <row r="21892" spans="1:12" x14ac:dyDescent="0.15">
      <c r="A21892" s="31" t="s">
        <v>29863</v>
      </c>
      <c r="B21892" s="31" t="s">
        <v>58375</v>
      </c>
      <c r="C21892" s="32">
        <v>25000</v>
      </c>
      <c r="D21892" s="31" t="s">
        <v>5659</v>
      </c>
      <c r="E21892" s="31" t="s">
        <v>68</v>
      </c>
      <c r="F21892" s="31" t="s">
        <v>10228</v>
      </c>
      <c r="H21892" s="10" t="e">
        <f>VLOOKUP(A21892,#REF!,3,FALSE)</f>
        <v>#REF!</v>
      </c>
      <c r="I21892" s="10" t="e">
        <f>VLOOKUP(A21892,#REF!,4,FALSE)</f>
        <v>#REF!</v>
      </c>
      <c r="J21892" s="31" t="s">
        <v>10400</v>
      </c>
      <c r="K21892" s="10" t="str">
        <f t="shared" si="342"/>
        <v>라인테이프[아트메이트][아트메이트]</v>
      </c>
      <c r="L21892" s="31" t="s">
        <v>46373</v>
      </c>
    </row>
    <row r="21893" spans="1:12" x14ac:dyDescent="0.15">
      <c r="A21893" s="31" t="s">
        <v>29864</v>
      </c>
      <c r="B21893" s="31" t="s">
        <v>58375</v>
      </c>
      <c r="C21893" s="32">
        <v>2500</v>
      </c>
      <c r="D21893" s="31" t="s">
        <v>5659</v>
      </c>
      <c r="E21893" s="31" t="s">
        <v>67</v>
      </c>
      <c r="F21893" s="31" t="s">
        <v>10228</v>
      </c>
      <c r="H21893" s="10" t="e">
        <f>VLOOKUP(A21893,#REF!,3,FALSE)</f>
        <v>#REF!</v>
      </c>
      <c r="I21893" s="10" t="e">
        <f>VLOOKUP(A21893,#REF!,4,FALSE)</f>
        <v>#REF!</v>
      </c>
      <c r="J21893" s="31" t="s">
        <v>10400</v>
      </c>
      <c r="K21893" s="10" t="str">
        <f t="shared" si="342"/>
        <v>라인테이프[아트메이트][아트메이트]</v>
      </c>
      <c r="L21893" s="31" t="s">
        <v>46372</v>
      </c>
    </row>
    <row r="21894" spans="1:12" x14ac:dyDescent="0.15">
      <c r="A21894" s="31" t="s">
        <v>29866</v>
      </c>
      <c r="B21894" s="31" t="s">
        <v>58375</v>
      </c>
      <c r="C21894" s="32">
        <v>25000</v>
      </c>
      <c r="D21894" s="31" t="s">
        <v>5660</v>
      </c>
      <c r="E21894" s="31" t="s">
        <v>68</v>
      </c>
      <c r="F21894" s="31" t="s">
        <v>10228</v>
      </c>
      <c r="H21894" s="10" t="e">
        <f>VLOOKUP(A21894,#REF!,3,FALSE)</f>
        <v>#REF!</v>
      </c>
      <c r="I21894" s="10" t="e">
        <f>VLOOKUP(A21894,#REF!,4,FALSE)</f>
        <v>#REF!</v>
      </c>
      <c r="J21894" s="31" t="s">
        <v>10400</v>
      </c>
      <c r="K21894" s="10" t="str">
        <f t="shared" si="342"/>
        <v>라인테이프[아트메이트][아트메이트]</v>
      </c>
      <c r="L21894" s="31" t="s">
        <v>46373</v>
      </c>
    </row>
    <row r="21895" spans="1:12" x14ac:dyDescent="0.15">
      <c r="A21895" s="31" t="s">
        <v>29865</v>
      </c>
      <c r="B21895" s="31" t="s">
        <v>58375</v>
      </c>
      <c r="C21895" s="32">
        <v>2500</v>
      </c>
      <c r="D21895" s="31" t="s">
        <v>5660</v>
      </c>
      <c r="E21895" s="31" t="s">
        <v>67</v>
      </c>
      <c r="F21895" s="31" t="s">
        <v>10228</v>
      </c>
      <c r="H21895" s="10" t="e">
        <f>VLOOKUP(A21895,#REF!,3,FALSE)</f>
        <v>#REF!</v>
      </c>
      <c r="I21895" s="10" t="e">
        <f>VLOOKUP(A21895,#REF!,4,FALSE)</f>
        <v>#REF!</v>
      </c>
      <c r="J21895" s="31" t="s">
        <v>10400</v>
      </c>
      <c r="K21895" s="10" t="str">
        <f t="shared" si="342"/>
        <v>라인테이프[아트메이트][아트메이트]</v>
      </c>
      <c r="L21895" s="31" t="s">
        <v>46372</v>
      </c>
    </row>
    <row r="21896" spans="1:12" x14ac:dyDescent="0.15">
      <c r="A21896" s="31" t="s">
        <v>29867</v>
      </c>
      <c r="B21896" s="31" t="s">
        <v>58375</v>
      </c>
      <c r="C21896" s="32">
        <v>3100</v>
      </c>
      <c r="D21896" s="31" t="s">
        <v>5663</v>
      </c>
      <c r="E21896" s="31" t="s">
        <v>67</v>
      </c>
      <c r="F21896" s="31" t="s">
        <v>10228</v>
      </c>
      <c r="H21896" s="10" t="e">
        <f>VLOOKUP(A21896,#REF!,3,FALSE)</f>
        <v>#REF!</v>
      </c>
      <c r="I21896" s="10" t="e">
        <f>VLOOKUP(A21896,#REF!,4,FALSE)</f>
        <v>#REF!</v>
      </c>
      <c r="J21896" s="31" t="s">
        <v>10400</v>
      </c>
      <c r="K21896" s="10" t="str">
        <f t="shared" si="342"/>
        <v>라인테이프[아트메이트][아트메이트]</v>
      </c>
      <c r="L21896" s="31" t="s">
        <v>46379</v>
      </c>
    </row>
    <row r="21897" spans="1:12" x14ac:dyDescent="0.15">
      <c r="A21897" s="31" t="s">
        <v>29868</v>
      </c>
      <c r="B21897" s="31" t="s">
        <v>58375</v>
      </c>
      <c r="C21897" s="32">
        <v>31000</v>
      </c>
      <c r="D21897" s="31" t="s">
        <v>5663</v>
      </c>
      <c r="E21897" s="31" t="s">
        <v>68</v>
      </c>
      <c r="F21897" s="31" t="s">
        <v>10228</v>
      </c>
      <c r="H21897" s="10" t="e">
        <f>VLOOKUP(A21897,#REF!,3,FALSE)</f>
        <v>#REF!</v>
      </c>
      <c r="I21897" s="10" t="e">
        <f>VLOOKUP(A21897,#REF!,4,FALSE)</f>
        <v>#REF!</v>
      </c>
      <c r="J21897" s="31" t="s">
        <v>10400</v>
      </c>
      <c r="K21897" s="10" t="str">
        <f t="shared" si="342"/>
        <v>라인테이프[아트메이트][아트메이트]</v>
      </c>
      <c r="L21897" s="31" t="s">
        <v>46378</v>
      </c>
    </row>
    <row r="21898" spans="1:12" x14ac:dyDescent="0.15">
      <c r="A21898" s="31" t="s">
        <v>29870</v>
      </c>
      <c r="B21898" s="31" t="s">
        <v>58375</v>
      </c>
      <c r="C21898" s="32">
        <v>3100</v>
      </c>
      <c r="D21898" s="31" t="s">
        <v>5664</v>
      </c>
      <c r="E21898" s="31" t="s">
        <v>67</v>
      </c>
      <c r="F21898" s="31" t="s">
        <v>10228</v>
      </c>
      <c r="H21898" s="10" t="e">
        <f>VLOOKUP(A21898,#REF!,3,FALSE)</f>
        <v>#REF!</v>
      </c>
      <c r="I21898" s="10" t="e">
        <f>VLOOKUP(A21898,#REF!,4,FALSE)</f>
        <v>#REF!</v>
      </c>
      <c r="J21898" s="31" t="s">
        <v>10400</v>
      </c>
      <c r="K21898" s="10" t="str">
        <f t="shared" si="342"/>
        <v>라인테이프[아트메이트][아트메이트]</v>
      </c>
      <c r="L21898" s="31" t="s">
        <v>46379</v>
      </c>
    </row>
    <row r="21899" spans="1:12" x14ac:dyDescent="0.15">
      <c r="A21899" s="31" t="s">
        <v>29869</v>
      </c>
      <c r="B21899" s="31" t="s">
        <v>58375</v>
      </c>
      <c r="C21899" s="32">
        <v>31000</v>
      </c>
      <c r="D21899" s="31" t="s">
        <v>5664</v>
      </c>
      <c r="E21899" s="31" t="s">
        <v>68</v>
      </c>
      <c r="F21899" s="31" t="s">
        <v>10228</v>
      </c>
      <c r="H21899" s="10" t="e">
        <f>VLOOKUP(A21899,#REF!,3,FALSE)</f>
        <v>#REF!</v>
      </c>
      <c r="I21899" s="10" t="e">
        <f>VLOOKUP(A21899,#REF!,4,FALSE)</f>
        <v>#REF!</v>
      </c>
      <c r="J21899" s="31" t="s">
        <v>10400</v>
      </c>
      <c r="K21899" s="10" t="str">
        <f t="shared" si="342"/>
        <v>라인테이프[아트메이트][아트메이트]</v>
      </c>
      <c r="L21899" s="31" t="s">
        <v>46378</v>
      </c>
    </row>
    <row r="21900" spans="1:12" x14ac:dyDescent="0.15">
      <c r="A21900" s="31" t="s">
        <v>29871</v>
      </c>
      <c r="B21900" s="31" t="s">
        <v>58375</v>
      </c>
      <c r="C21900" s="32">
        <v>3100</v>
      </c>
      <c r="D21900" s="31" t="s">
        <v>5666</v>
      </c>
      <c r="E21900" s="31" t="s">
        <v>67</v>
      </c>
      <c r="F21900" s="31" t="s">
        <v>10228</v>
      </c>
      <c r="H21900" s="10" t="e">
        <f>VLOOKUP(A21900,#REF!,3,FALSE)</f>
        <v>#REF!</v>
      </c>
      <c r="I21900" s="10" t="e">
        <f>VLOOKUP(A21900,#REF!,4,FALSE)</f>
        <v>#REF!</v>
      </c>
      <c r="J21900" s="31" t="s">
        <v>10400</v>
      </c>
      <c r="K21900" s="10" t="str">
        <f t="shared" si="342"/>
        <v>라인테이프[아트메이트][아트메이트]</v>
      </c>
      <c r="L21900" s="31" t="s">
        <v>46379</v>
      </c>
    </row>
    <row r="21901" spans="1:12" x14ac:dyDescent="0.15">
      <c r="A21901" s="31" t="s">
        <v>29872</v>
      </c>
      <c r="B21901" s="31" t="s">
        <v>58375</v>
      </c>
      <c r="C21901" s="32">
        <v>31000</v>
      </c>
      <c r="D21901" s="31" t="s">
        <v>5666</v>
      </c>
      <c r="E21901" s="31" t="s">
        <v>68</v>
      </c>
      <c r="F21901" s="31" t="s">
        <v>10228</v>
      </c>
      <c r="H21901" s="10" t="e">
        <f>VLOOKUP(A21901,#REF!,3,FALSE)</f>
        <v>#REF!</v>
      </c>
      <c r="I21901" s="10" t="e">
        <f>VLOOKUP(A21901,#REF!,4,FALSE)</f>
        <v>#REF!</v>
      </c>
      <c r="J21901" s="31" t="s">
        <v>10400</v>
      </c>
      <c r="K21901" s="10" t="str">
        <f t="shared" si="342"/>
        <v>라인테이프[아트메이트][아트메이트]</v>
      </c>
      <c r="L21901" s="31" t="s">
        <v>46378</v>
      </c>
    </row>
    <row r="21902" spans="1:12" x14ac:dyDescent="0.15">
      <c r="A21902" s="31" t="s">
        <v>29874</v>
      </c>
      <c r="B21902" s="31" t="s">
        <v>58375</v>
      </c>
      <c r="C21902" s="32">
        <v>31000</v>
      </c>
      <c r="D21902" s="31" t="s">
        <v>5667</v>
      </c>
      <c r="E21902" s="31" t="s">
        <v>68</v>
      </c>
      <c r="F21902" s="31" t="s">
        <v>10228</v>
      </c>
      <c r="H21902" s="10" t="e">
        <f>VLOOKUP(A21902,#REF!,3,FALSE)</f>
        <v>#REF!</v>
      </c>
      <c r="I21902" s="10" t="e">
        <f>VLOOKUP(A21902,#REF!,4,FALSE)</f>
        <v>#REF!</v>
      </c>
      <c r="J21902" s="31" t="s">
        <v>10400</v>
      </c>
      <c r="K21902" s="10" t="str">
        <f t="shared" si="342"/>
        <v>라인테이프[아트메이트][아트메이트]</v>
      </c>
      <c r="L21902" s="31" t="s">
        <v>46378</v>
      </c>
    </row>
    <row r="21903" spans="1:12" x14ac:dyDescent="0.15">
      <c r="A21903" s="31" t="s">
        <v>29873</v>
      </c>
      <c r="B21903" s="31" t="s">
        <v>58375</v>
      </c>
      <c r="C21903" s="32">
        <v>3100</v>
      </c>
      <c r="D21903" s="31" t="s">
        <v>5667</v>
      </c>
      <c r="E21903" s="31" t="s">
        <v>67</v>
      </c>
      <c r="F21903" s="31" t="s">
        <v>10228</v>
      </c>
      <c r="H21903" s="10" t="e">
        <f>VLOOKUP(A21903,#REF!,3,FALSE)</f>
        <v>#REF!</v>
      </c>
      <c r="I21903" s="10" t="e">
        <f>VLOOKUP(A21903,#REF!,4,FALSE)</f>
        <v>#REF!</v>
      </c>
      <c r="J21903" s="31" t="s">
        <v>10400</v>
      </c>
      <c r="K21903" s="10" t="str">
        <f t="shared" si="342"/>
        <v>라인테이프[아트메이트][아트메이트]</v>
      </c>
      <c r="L21903" s="31" t="s">
        <v>46379</v>
      </c>
    </row>
    <row r="21904" spans="1:12" x14ac:dyDescent="0.15">
      <c r="A21904" s="31" t="s">
        <v>29876</v>
      </c>
      <c r="B21904" s="31" t="s">
        <v>58375</v>
      </c>
      <c r="C21904" s="32">
        <v>31000</v>
      </c>
      <c r="D21904" s="31" t="s">
        <v>5670</v>
      </c>
      <c r="E21904" s="31" t="s">
        <v>68</v>
      </c>
      <c r="F21904" s="31" t="s">
        <v>10228</v>
      </c>
      <c r="H21904" s="10" t="e">
        <f>VLOOKUP(A21904,#REF!,3,FALSE)</f>
        <v>#REF!</v>
      </c>
      <c r="I21904" s="10" t="e">
        <f>VLOOKUP(A21904,#REF!,4,FALSE)</f>
        <v>#REF!</v>
      </c>
      <c r="J21904" s="31" t="s">
        <v>10400</v>
      </c>
      <c r="K21904" s="10" t="str">
        <f t="shared" si="342"/>
        <v>라인테이프[아트메이트][아트메이트]</v>
      </c>
      <c r="L21904" s="31" t="s">
        <v>46375</v>
      </c>
    </row>
    <row r="21905" spans="1:12" x14ac:dyDescent="0.15">
      <c r="A21905" s="31" t="s">
        <v>29875</v>
      </c>
      <c r="B21905" s="31" t="s">
        <v>58375</v>
      </c>
      <c r="C21905" s="32">
        <v>3100</v>
      </c>
      <c r="D21905" s="31" t="s">
        <v>5670</v>
      </c>
      <c r="E21905" s="31" t="s">
        <v>67</v>
      </c>
      <c r="F21905" s="31" t="s">
        <v>10228</v>
      </c>
      <c r="H21905" s="10" t="e">
        <f>VLOOKUP(A21905,#REF!,3,FALSE)</f>
        <v>#REF!</v>
      </c>
      <c r="I21905" s="10" t="e">
        <f>VLOOKUP(A21905,#REF!,4,FALSE)</f>
        <v>#REF!</v>
      </c>
      <c r="J21905" s="31" t="s">
        <v>10400</v>
      </c>
      <c r="K21905" s="10" t="str">
        <f t="shared" si="342"/>
        <v>라인테이프[아트메이트][아트메이트]</v>
      </c>
      <c r="L21905" s="31" t="s">
        <v>46374</v>
      </c>
    </row>
    <row r="21906" spans="1:12" x14ac:dyDescent="0.15">
      <c r="A21906" s="31" t="s">
        <v>29878</v>
      </c>
      <c r="B21906" s="31" t="s">
        <v>58375</v>
      </c>
      <c r="C21906" s="32">
        <v>31000</v>
      </c>
      <c r="D21906" s="31" t="s">
        <v>5671</v>
      </c>
      <c r="E21906" s="31" t="s">
        <v>68</v>
      </c>
      <c r="F21906" s="31" t="s">
        <v>10228</v>
      </c>
      <c r="H21906" s="10" t="e">
        <f>VLOOKUP(A21906,#REF!,3,FALSE)</f>
        <v>#REF!</v>
      </c>
      <c r="I21906" s="10" t="e">
        <f>VLOOKUP(A21906,#REF!,4,FALSE)</f>
        <v>#REF!</v>
      </c>
      <c r="J21906" s="31" t="s">
        <v>10400</v>
      </c>
      <c r="K21906" s="10" t="str">
        <f t="shared" si="342"/>
        <v>라인테이프[아트메이트][아트메이트]</v>
      </c>
      <c r="L21906" s="31" t="s">
        <v>46375</v>
      </c>
    </row>
    <row r="21907" spans="1:12" x14ac:dyDescent="0.15">
      <c r="A21907" s="31" t="s">
        <v>29877</v>
      </c>
      <c r="B21907" s="31" t="s">
        <v>58375</v>
      </c>
      <c r="C21907" s="32">
        <v>3100</v>
      </c>
      <c r="D21907" s="31" t="s">
        <v>5671</v>
      </c>
      <c r="E21907" s="31" t="s">
        <v>67</v>
      </c>
      <c r="F21907" s="31" t="s">
        <v>10228</v>
      </c>
      <c r="H21907" s="10" t="e">
        <f>VLOOKUP(A21907,#REF!,3,FALSE)</f>
        <v>#REF!</v>
      </c>
      <c r="I21907" s="10" t="e">
        <f>VLOOKUP(A21907,#REF!,4,FALSE)</f>
        <v>#REF!</v>
      </c>
      <c r="J21907" s="31" t="s">
        <v>10400</v>
      </c>
      <c r="K21907" s="10" t="str">
        <f t="shared" si="342"/>
        <v>라인테이프[아트메이트][아트메이트]</v>
      </c>
      <c r="L21907" s="31" t="s">
        <v>46374</v>
      </c>
    </row>
    <row r="21908" spans="1:12" x14ac:dyDescent="0.15">
      <c r="A21908" s="31" t="s">
        <v>29879</v>
      </c>
      <c r="B21908" s="31" t="s">
        <v>58375</v>
      </c>
      <c r="C21908" s="32">
        <v>31000</v>
      </c>
      <c r="D21908" s="31" t="s">
        <v>5673</v>
      </c>
      <c r="E21908" s="31" t="s">
        <v>68</v>
      </c>
      <c r="F21908" s="31" t="s">
        <v>10228</v>
      </c>
      <c r="H21908" s="10" t="e">
        <f>VLOOKUP(A21908,#REF!,3,FALSE)</f>
        <v>#REF!</v>
      </c>
      <c r="I21908" s="10" t="e">
        <f>VLOOKUP(A21908,#REF!,4,FALSE)</f>
        <v>#REF!</v>
      </c>
      <c r="J21908" s="31" t="s">
        <v>10400</v>
      </c>
      <c r="K21908" s="10" t="str">
        <f t="shared" si="342"/>
        <v>라인테이프[아트메이트][아트메이트]</v>
      </c>
      <c r="L21908" s="31" t="s">
        <v>46375</v>
      </c>
    </row>
    <row r="21909" spans="1:12" x14ac:dyDescent="0.15">
      <c r="A21909" s="31" t="s">
        <v>29880</v>
      </c>
      <c r="B21909" s="31" t="s">
        <v>58375</v>
      </c>
      <c r="C21909" s="32">
        <v>3100</v>
      </c>
      <c r="D21909" s="31" t="s">
        <v>5673</v>
      </c>
      <c r="E21909" s="31" t="s">
        <v>67</v>
      </c>
      <c r="F21909" s="31" t="s">
        <v>10228</v>
      </c>
      <c r="H21909" s="10" t="e">
        <f>VLOOKUP(A21909,#REF!,3,FALSE)</f>
        <v>#REF!</v>
      </c>
      <c r="I21909" s="10" t="e">
        <f>VLOOKUP(A21909,#REF!,4,FALSE)</f>
        <v>#REF!</v>
      </c>
      <c r="J21909" s="31" t="s">
        <v>10400</v>
      </c>
      <c r="K21909" s="10" t="str">
        <f t="shared" si="342"/>
        <v>라인테이프[아트메이트][아트메이트]</v>
      </c>
      <c r="L21909" s="31" t="s">
        <v>46374</v>
      </c>
    </row>
    <row r="21910" spans="1:12" x14ac:dyDescent="0.15">
      <c r="A21910" s="31" t="s">
        <v>29881</v>
      </c>
      <c r="B21910" s="31" t="s">
        <v>58375</v>
      </c>
      <c r="C21910" s="32">
        <v>31000</v>
      </c>
      <c r="D21910" s="31" t="s">
        <v>5674</v>
      </c>
      <c r="E21910" s="31" t="s">
        <v>68</v>
      </c>
      <c r="F21910" s="31" t="s">
        <v>10228</v>
      </c>
      <c r="H21910" s="10" t="e">
        <f>VLOOKUP(A21910,#REF!,3,FALSE)</f>
        <v>#REF!</v>
      </c>
      <c r="I21910" s="10" t="e">
        <f>VLOOKUP(A21910,#REF!,4,FALSE)</f>
        <v>#REF!</v>
      </c>
      <c r="J21910" s="31" t="s">
        <v>10400</v>
      </c>
      <c r="K21910" s="10" t="str">
        <f t="shared" si="342"/>
        <v>라인테이프[아트메이트][아트메이트]</v>
      </c>
      <c r="L21910" s="31" t="s">
        <v>46375</v>
      </c>
    </row>
    <row r="21911" spans="1:12" x14ac:dyDescent="0.15">
      <c r="A21911" s="31" t="s">
        <v>29882</v>
      </c>
      <c r="B21911" s="31" t="s">
        <v>58375</v>
      </c>
      <c r="C21911" s="32">
        <v>3100</v>
      </c>
      <c r="D21911" s="31" t="s">
        <v>5674</v>
      </c>
      <c r="E21911" s="31" t="s">
        <v>67</v>
      </c>
      <c r="F21911" s="31" t="s">
        <v>10228</v>
      </c>
      <c r="H21911" s="10" t="e">
        <f>VLOOKUP(A21911,#REF!,3,FALSE)</f>
        <v>#REF!</v>
      </c>
      <c r="I21911" s="10" t="e">
        <f>VLOOKUP(A21911,#REF!,4,FALSE)</f>
        <v>#REF!</v>
      </c>
      <c r="J21911" s="31" t="s">
        <v>10400</v>
      </c>
      <c r="K21911" s="10" t="str">
        <f t="shared" si="342"/>
        <v>라인테이프[아트메이트][아트메이트]</v>
      </c>
      <c r="L21911" s="31" t="s">
        <v>46374</v>
      </c>
    </row>
    <row r="21912" spans="1:12" x14ac:dyDescent="0.15">
      <c r="A21912" s="31" t="s">
        <v>29883</v>
      </c>
      <c r="B21912" s="31" t="s">
        <v>58375</v>
      </c>
      <c r="C21912" s="32">
        <v>3300</v>
      </c>
      <c r="D21912" s="31" t="s">
        <v>5677</v>
      </c>
      <c r="E21912" s="31" t="s">
        <v>67</v>
      </c>
      <c r="F21912" s="31" t="s">
        <v>10228</v>
      </c>
      <c r="H21912" s="10" t="e">
        <f>VLOOKUP(A21912,#REF!,3,FALSE)</f>
        <v>#REF!</v>
      </c>
      <c r="I21912" s="10" t="e">
        <f>VLOOKUP(A21912,#REF!,4,FALSE)</f>
        <v>#REF!</v>
      </c>
      <c r="J21912" s="31" t="s">
        <v>10400</v>
      </c>
      <c r="K21912" s="10" t="str">
        <f t="shared" si="342"/>
        <v>라인테이프[아트메이트][아트메이트]</v>
      </c>
      <c r="L21912" s="31" t="s">
        <v>46381</v>
      </c>
    </row>
    <row r="21913" spans="1:12" x14ac:dyDescent="0.15">
      <c r="A21913" s="31" t="s">
        <v>29884</v>
      </c>
      <c r="B21913" s="31" t="s">
        <v>58375</v>
      </c>
      <c r="C21913" s="32">
        <v>33000</v>
      </c>
      <c r="D21913" s="31" t="s">
        <v>5677</v>
      </c>
      <c r="E21913" s="31" t="s">
        <v>68</v>
      </c>
      <c r="F21913" s="31" t="s">
        <v>10228</v>
      </c>
      <c r="H21913" s="10" t="e">
        <f>VLOOKUP(A21913,#REF!,3,FALSE)</f>
        <v>#REF!</v>
      </c>
      <c r="I21913" s="10" t="e">
        <f>VLOOKUP(A21913,#REF!,4,FALSE)</f>
        <v>#REF!</v>
      </c>
      <c r="J21913" s="31" t="s">
        <v>10400</v>
      </c>
      <c r="K21913" s="10" t="str">
        <f t="shared" si="342"/>
        <v>라인테이프[아트메이트][아트메이트]</v>
      </c>
      <c r="L21913" s="31" t="s">
        <v>46380</v>
      </c>
    </row>
    <row r="21914" spans="1:12" x14ac:dyDescent="0.15">
      <c r="A21914" s="31" t="s">
        <v>29886</v>
      </c>
      <c r="B21914" s="31" t="s">
        <v>58375</v>
      </c>
      <c r="C21914" s="32">
        <v>3300</v>
      </c>
      <c r="D21914" s="31" t="s">
        <v>5678</v>
      </c>
      <c r="E21914" s="31" t="s">
        <v>67</v>
      </c>
      <c r="F21914" s="31" t="s">
        <v>10228</v>
      </c>
      <c r="H21914" s="10" t="e">
        <f>VLOOKUP(A21914,#REF!,3,FALSE)</f>
        <v>#REF!</v>
      </c>
      <c r="I21914" s="10" t="e">
        <f>VLOOKUP(A21914,#REF!,4,FALSE)</f>
        <v>#REF!</v>
      </c>
      <c r="J21914" s="31" t="s">
        <v>10400</v>
      </c>
      <c r="K21914" s="10" t="str">
        <f t="shared" si="342"/>
        <v>라인테이프[아트메이트][아트메이트]</v>
      </c>
      <c r="L21914" s="31" t="s">
        <v>46381</v>
      </c>
    </row>
    <row r="21915" spans="1:12" x14ac:dyDescent="0.15">
      <c r="A21915" s="31" t="s">
        <v>29885</v>
      </c>
      <c r="B21915" s="31" t="s">
        <v>58375</v>
      </c>
      <c r="C21915" s="32">
        <v>33000</v>
      </c>
      <c r="D21915" s="31" t="s">
        <v>5678</v>
      </c>
      <c r="E21915" s="31" t="s">
        <v>68</v>
      </c>
      <c r="F21915" s="31" t="s">
        <v>10228</v>
      </c>
      <c r="H21915" s="10" t="e">
        <f>VLOOKUP(A21915,#REF!,3,FALSE)</f>
        <v>#REF!</v>
      </c>
      <c r="I21915" s="10" t="e">
        <f>VLOOKUP(A21915,#REF!,4,FALSE)</f>
        <v>#REF!</v>
      </c>
      <c r="J21915" s="31" t="s">
        <v>10400</v>
      </c>
      <c r="K21915" s="10" t="str">
        <f t="shared" si="342"/>
        <v>라인테이프[아트메이트][아트메이트]</v>
      </c>
      <c r="L21915" s="31" t="s">
        <v>46380</v>
      </c>
    </row>
    <row r="21916" spans="1:12" x14ac:dyDescent="0.15">
      <c r="A21916" s="31" t="s">
        <v>29888</v>
      </c>
      <c r="B21916" s="31" t="s">
        <v>58375</v>
      </c>
      <c r="C21916" s="32">
        <v>33000</v>
      </c>
      <c r="D21916" s="31" t="s">
        <v>5680</v>
      </c>
      <c r="E21916" s="31" t="s">
        <v>68</v>
      </c>
      <c r="F21916" s="31" t="s">
        <v>10228</v>
      </c>
      <c r="H21916" s="10" t="e">
        <f>VLOOKUP(A21916,#REF!,3,FALSE)</f>
        <v>#REF!</v>
      </c>
      <c r="I21916" s="10" t="e">
        <f>VLOOKUP(A21916,#REF!,4,FALSE)</f>
        <v>#REF!</v>
      </c>
      <c r="J21916" s="31" t="s">
        <v>10400</v>
      </c>
      <c r="K21916" s="10" t="str">
        <f t="shared" si="342"/>
        <v>라인테이프[아트메이트][아트메이트]</v>
      </c>
      <c r="L21916" s="31" t="s">
        <v>46380</v>
      </c>
    </row>
    <row r="21917" spans="1:12" x14ac:dyDescent="0.15">
      <c r="A21917" s="31" t="s">
        <v>29887</v>
      </c>
      <c r="B21917" s="31" t="s">
        <v>58375</v>
      </c>
      <c r="C21917" s="32">
        <v>3300</v>
      </c>
      <c r="D21917" s="31" t="s">
        <v>5680</v>
      </c>
      <c r="E21917" s="31" t="s">
        <v>67</v>
      </c>
      <c r="F21917" s="31" t="s">
        <v>10228</v>
      </c>
      <c r="H21917" s="10" t="e">
        <f>VLOOKUP(A21917,#REF!,3,FALSE)</f>
        <v>#REF!</v>
      </c>
      <c r="I21917" s="10" t="e">
        <f>VLOOKUP(A21917,#REF!,4,FALSE)</f>
        <v>#REF!</v>
      </c>
      <c r="J21917" s="31" t="s">
        <v>10400</v>
      </c>
      <c r="K21917" s="10" t="str">
        <f t="shared" si="342"/>
        <v>라인테이프[아트메이트][아트메이트]</v>
      </c>
      <c r="L21917" s="31" t="s">
        <v>46381</v>
      </c>
    </row>
    <row r="21918" spans="1:12" x14ac:dyDescent="0.15">
      <c r="A21918" s="31" t="s">
        <v>29889</v>
      </c>
      <c r="B21918" s="31" t="s">
        <v>58375</v>
      </c>
      <c r="C21918" s="32">
        <v>33000</v>
      </c>
      <c r="D21918" s="31" t="s">
        <v>5681</v>
      </c>
      <c r="E21918" s="31" t="s">
        <v>68</v>
      </c>
      <c r="F21918" s="31" t="s">
        <v>10228</v>
      </c>
      <c r="H21918" s="10" t="e">
        <f>VLOOKUP(A21918,#REF!,3,FALSE)</f>
        <v>#REF!</v>
      </c>
      <c r="I21918" s="10" t="e">
        <f>VLOOKUP(A21918,#REF!,4,FALSE)</f>
        <v>#REF!</v>
      </c>
      <c r="J21918" s="31" t="s">
        <v>10400</v>
      </c>
      <c r="K21918" s="10" t="str">
        <f t="shared" si="342"/>
        <v>라인테이프[아트메이트][아트메이트]</v>
      </c>
      <c r="L21918" s="31" t="s">
        <v>46380</v>
      </c>
    </row>
    <row r="21919" spans="1:12" x14ac:dyDescent="0.15">
      <c r="A21919" s="31" t="s">
        <v>29890</v>
      </c>
      <c r="B21919" s="31" t="s">
        <v>58375</v>
      </c>
      <c r="C21919" s="32">
        <v>3300</v>
      </c>
      <c r="D21919" s="31" t="s">
        <v>5681</v>
      </c>
      <c r="E21919" s="31" t="s">
        <v>67</v>
      </c>
      <c r="F21919" s="31" t="s">
        <v>10228</v>
      </c>
      <c r="H21919" s="10" t="e">
        <f>VLOOKUP(A21919,#REF!,3,FALSE)</f>
        <v>#REF!</v>
      </c>
      <c r="I21919" s="10" t="e">
        <f>VLOOKUP(A21919,#REF!,4,FALSE)</f>
        <v>#REF!</v>
      </c>
      <c r="J21919" s="31" t="s">
        <v>10400</v>
      </c>
      <c r="K21919" s="10" t="str">
        <f t="shared" si="342"/>
        <v>라인테이프[아트메이트][아트메이트]</v>
      </c>
      <c r="L21919" s="31" t="s">
        <v>46381</v>
      </c>
    </row>
    <row r="21920" spans="1:12" x14ac:dyDescent="0.15">
      <c r="A21920" s="31" t="s">
        <v>29892</v>
      </c>
      <c r="B21920" s="31" t="s">
        <v>58375</v>
      </c>
      <c r="C21920" s="32">
        <v>33000</v>
      </c>
      <c r="D21920" s="31" t="s">
        <v>5684</v>
      </c>
      <c r="E21920" s="31" t="s">
        <v>68</v>
      </c>
      <c r="F21920" s="31" t="s">
        <v>10228</v>
      </c>
      <c r="H21920" s="10" t="e">
        <f>VLOOKUP(A21920,#REF!,3,FALSE)</f>
        <v>#REF!</v>
      </c>
      <c r="I21920" s="10" t="e">
        <f>VLOOKUP(A21920,#REF!,4,FALSE)</f>
        <v>#REF!</v>
      </c>
      <c r="J21920" s="31" t="s">
        <v>10400</v>
      </c>
      <c r="K21920" s="10" t="str">
        <f t="shared" si="342"/>
        <v>라인테이프[아트메이트][아트메이트]</v>
      </c>
      <c r="L21920" s="31" t="s">
        <v>46383</v>
      </c>
    </row>
    <row r="21921" spans="1:12" x14ac:dyDescent="0.15">
      <c r="A21921" s="31" t="s">
        <v>29891</v>
      </c>
      <c r="B21921" s="31" t="s">
        <v>58375</v>
      </c>
      <c r="C21921" s="32">
        <v>3300</v>
      </c>
      <c r="D21921" s="31" t="s">
        <v>5684</v>
      </c>
      <c r="E21921" s="31" t="s">
        <v>67</v>
      </c>
      <c r="F21921" s="31" t="s">
        <v>10228</v>
      </c>
      <c r="H21921" s="10" t="e">
        <f>VLOOKUP(A21921,#REF!,3,FALSE)</f>
        <v>#REF!</v>
      </c>
      <c r="I21921" s="10" t="e">
        <f>VLOOKUP(A21921,#REF!,4,FALSE)</f>
        <v>#REF!</v>
      </c>
      <c r="J21921" s="31" t="s">
        <v>10400</v>
      </c>
      <c r="K21921" s="10" t="str">
        <f t="shared" si="342"/>
        <v>라인테이프[아트메이트][아트메이트]</v>
      </c>
      <c r="L21921" s="31" t="s">
        <v>46382</v>
      </c>
    </row>
    <row r="21922" spans="1:12" x14ac:dyDescent="0.15">
      <c r="A21922" s="31" t="s">
        <v>29893</v>
      </c>
      <c r="B21922" s="31" t="s">
        <v>58375</v>
      </c>
      <c r="C21922" s="32">
        <v>3300</v>
      </c>
      <c r="D21922" s="31" t="s">
        <v>5685</v>
      </c>
      <c r="E21922" s="31" t="s">
        <v>67</v>
      </c>
      <c r="F21922" s="31" t="s">
        <v>10228</v>
      </c>
      <c r="H21922" s="10" t="e">
        <f>VLOOKUP(A21922,#REF!,3,FALSE)</f>
        <v>#REF!</v>
      </c>
      <c r="I21922" s="10" t="e">
        <f>VLOOKUP(A21922,#REF!,4,FALSE)</f>
        <v>#REF!</v>
      </c>
      <c r="J21922" s="31" t="s">
        <v>10400</v>
      </c>
      <c r="K21922" s="10" t="str">
        <f t="shared" si="342"/>
        <v>라인테이프[아트메이트][아트메이트]</v>
      </c>
      <c r="L21922" s="31" t="s">
        <v>46382</v>
      </c>
    </row>
    <row r="21923" spans="1:12" x14ac:dyDescent="0.15">
      <c r="A21923" s="31" t="s">
        <v>29894</v>
      </c>
      <c r="B21923" s="31" t="s">
        <v>58375</v>
      </c>
      <c r="C21923" s="32">
        <v>33000</v>
      </c>
      <c r="D21923" s="31" t="s">
        <v>5685</v>
      </c>
      <c r="E21923" s="31" t="s">
        <v>68</v>
      </c>
      <c r="F21923" s="31" t="s">
        <v>10228</v>
      </c>
      <c r="H21923" s="10" t="e">
        <f>VLOOKUP(A21923,#REF!,3,FALSE)</f>
        <v>#REF!</v>
      </c>
      <c r="I21923" s="10" t="e">
        <f>VLOOKUP(A21923,#REF!,4,FALSE)</f>
        <v>#REF!</v>
      </c>
      <c r="J21923" s="31" t="s">
        <v>10400</v>
      </c>
      <c r="K21923" s="10" t="str">
        <f t="shared" si="342"/>
        <v>라인테이프[아트메이트][아트메이트]</v>
      </c>
      <c r="L21923" s="31" t="s">
        <v>46383</v>
      </c>
    </row>
    <row r="21924" spans="1:12" x14ac:dyDescent="0.15">
      <c r="A21924" s="31" t="s">
        <v>29896</v>
      </c>
      <c r="B21924" s="31" t="s">
        <v>58375</v>
      </c>
      <c r="C21924" s="32">
        <v>3300</v>
      </c>
      <c r="D21924" s="31" t="s">
        <v>5687</v>
      </c>
      <c r="E21924" s="31" t="s">
        <v>67</v>
      </c>
      <c r="F21924" s="31" t="s">
        <v>10228</v>
      </c>
      <c r="H21924" s="10" t="e">
        <f>VLOOKUP(A21924,#REF!,3,FALSE)</f>
        <v>#REF!</v>
      </c>
      <c r="I21924" s="10" t="e">
        <f>VLOOKUP(A21924,#REF!,4,FALSE)</f>
        <v>#REF!</v>
      </c>
      <c r="J21924" s="31" t="s">
        <v>10400</v>
      </c>
      <c r="K21924" s="10" t="str">
        <f t="shared" si="342"/>
        <v>라인테이프[아트메이트][아트메이트]</v>
      </c>
      <c r="L21924" s="31" t="s">
        <v>46382</v>
      </c>
    </row>
    <row r="21925" spans="1:12" x14ac:dyDescent="0.15">
      <c r="A21925" s="31" t="s">
        <v>29895</v>
      </c>
      <c r="B21925" s="31" t="s">
        <v>58375</v>
      </c>
      <c r="C21925" s="32">
        <v>33000</v>
      </c>
      <c r="D21925" s="31" t="s">
        <v>5687</v>
      </c>
      <c r="E21925" s="31" t="s">
        <v>68</v>
      </c>
      <c r="F21925" s="31" t="s">
        <v>10228</v>
      </c>
      <c r="H21925" s="10" t="e">
        <f>VLOOKUP(A21925,#REF!,3,FALSE)</f>
        <v>#REF!</v>
      </c>
      <c r="I21925" s="10" t="e">
        <f>VLOOKUP(A21925,#REF!,4,FALSE)</f>
        <v>#REF!</v>
      </c>
      <c r="J21925" s="31" t="s">
        <v>10400</v>
      </c>
      <c r="K21925" s="10" t="str">
        <f t="shared" si="342"/>
        <v>라인테이프[아트메이트][아트메이트]</v>
      </c>
      <c r="L21925" s="31" t="s">
        <v>46383</v>
      </c>
    </row>
    <row r="21926" spans="1:12" x14ac:dyDescent="0.15">
      <c r="A21926" s="31" t="s">
        <v>29897</v>
      </c>
      <c r="B21926" s="31" t="s">
        <v>58375</v>
      </c>
      <c r="C21926" s="32">
        <v>3300</v>
      </c>
      <c r="D21926" s="31" t="s">
        <v>5688</v>
      </c>
      <c r="E21926" s="31" t="s">
        <v>67</v>
      </c>
      <c r="F21926" s="31" t="s">
        <v>10228</v>
      </c>
      <c r="H21926" s="10" t="e">
        <f>VLOOKUP(A21926,#REF!,3,FALSE)</f>
        <v>#REF!</v>
      </c>
      <c r="I21926" s="10" t="e">
        <f>VLOOKUP(A21926,#REF!,4,FALSE)</f>
        <v>#REF!</v>
      </c>
      <c r="J21926" s="31" t="s">
        <v>10400</v>
      </c>
      <c r="K21926" s="10" t="str">
        <f t="shared" si="342"/>
        <v>라인테이프[아트메이트][아트메이트]</v>
      </c>
      <c r="L21926" s="31" t="s">
        <v>46382</v>
      </c>
    </row>
    <row r="21927" spans="1:12" x14ac:dyDescent="0.15">
      <c r="A21927" s="31" t="s">
        <v>29898</v>
      </c>
      <c r="B21927" s="31" t="s">
        <v>58375</v>
      </c>
      <c r="C21927" s="32">
        <v>33000</v>
      </c>
      <c r="D21927" s="31" t="s">
        <v>5688</v>
      </c>
      <c r="E21927" s="31" t="s">
        <v>68</v>
      </c>
      <c r="F21927" s="31" t="s">
        <v>10228</v>
      </c>
      <c r="H21927" s="10" t="e">
        <f>VLOOKUP(A21927,#REF!,3,FALSE)</f>
        <v>#REF!</v>
      </c>
      <c r="I21927" s="10" t="e">
        <f>VLOOKUP(A21927,#REF!,4,FALSE)</f>
        <v>#REF!</v>
      </c>
      <c r="J21927" s="31" t="s">
        <v>10400</v>
      </c>
      <c r="K21927" s="10" t="str">
        <f t="shared" si="342"/>
        <v>라인테이프[아트메이트][아트메이트]</v>
      </c>
      <c r="L21927" s="31" t="s">
        <v>46383</v>
      </c>
    </row>
    <row r="21928" spans="1:12" x14ac:dyDescent="0.15">
      <c r="A21928" s="31" t="s">
        <v>29900</v>
      </c>
      <c r="B21928" s="31" t="s">
        <v>58375</v>
      </c>
      <c r="C21928" s="32">
        <v>16600</v>
      </c>
      <c r="D21928" s="31" t="s">
        <v>5599</v>
      </c>
      <c r="E21928" s="31" t="s">
        <v>68</v>
      </c>
      <c r="F21928" s="31" t="s">
        <v>10228</v>
      </c>
      <c r="H21928" s="10" t="e">
        <f>VLOOKUP(A21928,#REF!,3,FALSE)</f>
        <v>#REF!</v>
      </c>
      <c r="I21928" s="10" t="e">
        <f>VLOOKUP(A21928,#REF!,4,FALSE)</f>
        <v>#REF!</v>
      </c>
      <c r="J21928" s="31" t="s">
        <v>10400</v>
      </c>
      <c r="K21928" s="10" t="str">
        <f t="shared" si="342"/>
        <v>라인테이프[아트메이트][아트메이트]</v>
      </c>
      <c r="L21928" s="31" t="s">
        <v>46370</v>
      </c>
    </row>
    <row r="21929" spans="1:12" x14ac:dyDescent="0.15">
      <c r="A21929" s="31" t="s">
        <v>29899</v>
      </c>
      <c r="B21929" s="31" t="s">
        <v>58375</v>
      </c>
      <c r="C21929" s="32">
        <v>1660</v>
      </c>
      <c r="D21929" s="31" t="s">
        <v>5599</v>
      </c>
      <c r="E21929" s="31" t="s">
        <v>67</v>
      </c>
      <c r="F21929" s="31" t="s">
        <v>10228</v>
      </c>
      <c r="H21929" s="10" t="e">
        <f>VLOOKUP(A21929,#REF!,3,FALSE)</f>
        <v>#REF!</v>
      </c>
      <c r="I21929" s="10" t="e">
        <f>VLOOKUP(A21929,#REF!,4,FALSE)</f>
        <v>#REF!</v>
      </c>
      <c r="J21929" s="31" t="s">
        <v>10400</v>
      </c>
      <c r="K21929" s="10" t="str">
        <f t="shared" si="342"/>
        <v>라인테이프[아트메이트][아트메이트]</v>
      </c>
      <c r="L21929" s="31" t="s">
        <v>46370</v>
      </c>
    </row>
    <row r="21930" spans="1:12" x14ac:dyDescent="0.15">
      <c r="A21930" s="31" t="s">
        <v>29902</v>
      </c>
      <c r="B21930" s="31" t="s">
        <v>58375</v>
      </c>
      <c r="C21930" s="32">
        <v>1660</v>
      </c>
      <c r="D21930" s="31" t="s">
        <v>5600</v>
      </c>
      <c r="E21930" s="31" t="s">
        <v>67</v>
      </c>
      <c r="F21930" s="31" t="s">
        <v>10228</v>
      </c>
      <c r="H21930" s="10" t="e">
        <f>VLOOKUP(A21930,#REF!,3,FALSE)</f>
        <v>#REF!</v>
      </c>
      <c r="I21930" s="10" t="e">
        <f>VLOOKUP(A21930,#REF!,4,FALSE)</f>
        <v>#REF!</v>
      </c>
      <c r="J21930" s="31" t="s">
        <v>10400</v>
      </c>
      <c r="K21930" s="10" t="str">
        <f t="shared" si="342"/>
        <v>라인테이프[아트메이트][아트메이트]</v>
      </c>
      <c r="L21930" s="31" t="s">
        <v>46370</v>
      </c>
    </row>
    <row r="21931" spans="1:12" x14ac:dyDescent="0.15">
      <c r="A21931" s="31" t="s">
        <v>29901</v>
      </c>
      <c r="B21931" s="31" t="s">
        <v>58375</v>
      </c>
      <c r="C21931" s="32">
        <v>16600</v>
      </c>
      <c r="D21931" s="31" t="s">
        <v>5600</v>
      </c>
      <c r="E21931" s="31" t="s">
        <v>68</v>
      </c>
      <c r="F21931" s="31" t="s">
        <v>10228</v>
      </c>
      <c r="H21931" s="10" t="e">
        <f>VLOOKUP(A21931,#REF!,3,FALSE)</f>
        <v>#REF!</v>
      </c>
      <c r="I21931" s="10" t="e">
        <f>VLOOKUP(A21931,#REF!,4,FALSE)</f>
        <v>#REF!</v>
      </c>
      <c r="J21931" s="31" t="s">
        <v>10400</v>
      </c>
      <c r="K21931" s="10" t="str">
        <f t="shared" si="342"/>
        <v>라인테이프[아트메이트][아트메이트]</v>
      </c>
      <c r="L21931" s="31" t="s">
        <v>46370</v>
      </c>
    </row>
    <row r="21932" spans="1:12" x14ac:dyDescent="0.15">
      <c r="A21932" s="31" t="s">
        <v>29903</v>
      </c>
      <c r="B21932" s="31" t="s">
        <v>58375</v>
      </c>
      <c r="C21932" s="32">
        <v>1660</v>
      </c>
      <c r="D21932" s="31" t="s">
        <v>5601</v>
      </c>
      <c r="E21932" s="31" t="s">
        <v>67</v>
      </c>
      <c r="F21932" s="31" t="s">
        <v>10228</v>
      </c>
      <c r="H21932" s="10" t="e">
        <f>VLOOKUP(A21932,#REF!,3,FALSE)</f>
        <v>#REF!</v>
      </c>
      <c r="I21932" s="10" t="e">
        <f>VLOOKUP(A21932,#REF!,4,FALSE)</f>
        <v>#REF!</v>
      </c>
      <c r="J21932" s="31" t="s">
        <v>10400</v>
      </c>
      <c r="K21932" s="10" t="str">
        <f t="shared" si="342"/>
        <v>라인테이프[아트메이트][아트메이트]</v>
      </c>
      <c r="L21932" s="31" t="s">
        <v>46346</v>
      </c>
    </row>
    <row r="21933" spans="1:12" x14ac:dyDescent="0.15">
      <c r="A21933" s="31" t="s">
        <v>29904</v>
      </c>
      <c r="B21933" s="31" t="s">
        <v>58375</v>
      </c>
      <c r="C21933" s="32">
        <v>16600</v>
      </c>
      <c r="D21933" s="31" t="s">
        <v>5601</v>
      </c>
      <c r="E21933" s="31" t="s">
        <v>68</v>
      </c>
      <c r="F21933" s="31" t="s">
        <v>10228</v>
      </c>
      <c r="H21933" s="10" t="e">
        <f>VLOOKUP(A21933,#REF!,3,FALSE)</f>
        <v>#REF!</v>
      </c>
      <c r="I21933" s="10" t="e">
        <f>VLOOKUP(A21933,#REF!,4,FALSE)</f>
        <v>#REF!</v>
      </c>
      <c r="J21933" s="31" t="s">
        <v>10400</v>
      </c>
      <c r="K21933" s="10" t="str">
        <f t="shared" si="342"/>
        <v>라인테이프[아트메이트][아트메이트]</v>
      </c>
      <c r="L21933" s="31" t="s">
        <v>46346</v>
      </c>
    </row>
    <row r="21934" spans="1:12" x14ac:dyDescent="0.15">
      <c r="A21934" s="31" t="s">
        <v>29905</v>
      </c>
      <c r="B21934" s="31" t="s">
        <v>58375</v>
      </c>
      <c r="C21934" s="32">
        <v>16600</v>
      </c>
      <c r="D21934" s="31" t="s">
        <v>5602</v>
      </c>
      <c r="E21934" s="31" t="s">
        <v>68</v>
      </c>
      <c r="F21934" s="31" t="s">
        <v>10228</v>
      </c>
      <c r="H21934" s="10" t="e">
        <f>VLOOKUP(A21934,#REF!,3,FALSE)</f>
        <v>#REF!</v>
      </c>
      <c r="I21934" s="10" t="e">
        <f>VLOOKUP(A21934,#REF!,4,FALSE)</f>
        <v>#REF!</v>
      </c>
      <c r="J21934" s="31" t="s">
        <v>10400</v>
      </c>
      <c r="K21934" s="10" t="str">
        <f t="shared" si="342"/>
        <v>라인테이프[아트메이트][아트메이트]</v>
      </c>
      <c r="L21934" s="31" t="s">
        <v>46346</v>
      </c>
    </row>
    <row r="21935" spans="1:12" x14ac:dyDescent="0.15">
      <c r="A21935" s="31" t="s">
        <v>29906</v>
      </c>
      <c r="B21935" s="31" t="s">
        <v>58375</v>
      </c>
      <c r="C21935" s="32">
        <v>1660</v>
      </c>
      <c r="D21935" s="31" t="s">
        <v>5602</v>
      </c>
      <c r="E21935" s="31" t="s">
        <v>67</v>
      </c>
      <c r="F21935" s="31" t="s">
        <v>10228</v>
      </c>
      <c r="H21935" s="10" t="e">
        <f>VLOOKUP(A21935,#REF!,3,FALSE)</f>
        <v>#REF!</v>
      </c>
      <c r="I21935" s="10" t="e">
        <f>VLOOKUP(A21935,#REF!,4,FALSE)</f>
        <v>#REF!</v>
      </c>
      <c r="J21935" s="31" t="s">
        <v>10400</v>
      </c>
      <c r="K21935" s="10" t="str">
        <f t="shared" si="342"/>
        <v>라인테이프[아트메이트][아트메이트]</v>
      </c>
      <c r="L21935" s="31" t="s">
        <v>46346</v>
      </c>
    </row>
    <row r="21936" spans="1:12" x14ac:dyDescent="0.15">
      <c r="A21936" s="31" t="s">
        <v>29907</v>
      </c>
      <c r="B21936" s="31" t="s">
        <v>58375</v>
      </c>
      <c r="C21936" s="32">
        <v>19000</v>
      </c>
      <c r="D21936" s="31" t="s">
        <v>5603</v>
      </c>
      <c r="E21936" s="31" t="s">
        <v>68</v>
      </c>
      <c r="F21936" s="31" t="s">
        <v>10228</v>
      </c>
      <c r="H21936" s="10" t="e">
        <f>VLOOKUP(A21936,#REF!,3,FALSE)</f>
        <v>#REF!</v>
      </c>
      <c r="I21936" s="10" t="e">
        <f>VLOOKUP(A21936,#REF!,4,FALSE)</f>
        <v>#REF!</v>
      </c>
      <c r="J21936" s="31" t="s">
        <v>10400</v>
      </c>
      <c r="K21936" s="10" t="str">
        <f t="shared" si="342"/>
        <v>라인테이프[아트메이트][아트메이트]</v>
      </c>
      <c r="L21936" s="31" t="s">
        <v>46348</v>
      </c>
    </row>
    <row r="21937" spans="1:12" x14ac:dyDescent="0.15">
      <c r="A21937" s="31" t="s">
        <v>29908</v>
      </c>
      <c r="B21937" s="31" t="s">
        <v>58375</v>
      </c>
      <c r="C21937" s="32">
        <v>1900</v>
      </c>
      <c r="D21937" s="31" t="s">
        <v>5603</v>
      </c>
      <c r="E21937" s="31" t="s">
        <v>67</v>
      </c>
      <c r="F21937" s="31" t="s">
        <v>10228</v>
      </c>
      <c r="H21937" s="10" t="e">
        <f>VLOOKUP(A21937,#REF!,3,FALSE)</f>
        <v>#REF!</v>
      </c>
      <c r="I21937" s="10" t="e">
        <f>VLOOKUP(A21937,#REF!,4,FALSE)</f>
        <v>#REF!</v>
      </c>
      <c r="J21937" s="31" t="s">
        <v>10400</v>
      </c>
      <c r="K21937" s="10" t="str">
        <f t="shared" si="342"/>
        <v>라인테이프[아트메이트][아트메이트]</v>
      </c>
      <c r="L21937" s="31" t="s">
        <v>46348</v>
      </c>
    </row>
    <row r="21938" spans="1:12" x14ac:dyDescent="0.15">
      <c r="A21938" s="31" t="s">
        <v>29909</v>
      </c>
      <c r="B21938" s="31" t="s">
        <v>58375</v>
      </c>
      <c r="C21938" s="32">
        <v>19000</v>
      </c>
      <c r="D21938" s="31" t="s">
        <v>5604</v>
      </c>
      <c r="E21938" s="31" t="s">
        <v>68</v>
      </c>
      <c r="F21938" s="31" t="s">
        <v>10228</v>
      </c>
      <c r="H21938" s="10" t="e">
        <f>VLOOKUP(A21938,#REF!,3,FALSE)</f>
        <v>#REF!</v>
      </c>
      <c r="I21938" s="10" t="e">
        <f>VLOOKUP(A21938,#REF!,4,FALSE)</f>
        <v>#REF!</v>
      </c>
      <c r="J21938" s="31" t="s">
        <v>10400</v>
      </c>
      <c r="K21938" s="10" t="str">
        <f t="shared" si="342"/>
        <v>라인테이프[아트메이트][아트메이트]</v>
      </c>
      <c r="L21938" s="31" t="s">
        <v>46348</v>
      </c>
    </row>
    <row r="21939" spans="1:12" x14ac:dyDescent="0.15">
      <c r="A21939" s="31" t="s">
        <v>29910</v>
      </c>
      <c r="B21939" s="31" t="s">
        <v>58375</v>
      </c>
      <c r="C21939" s="32">
        <v>1900</v>
      </c>
      <c r="D21939" s="31" t="s">
        <v>5604</v>
      </c>
      <c r="E21939" s="31" t="s">
        <v>67</v>
      </c>
      <c r="F21939" s="31" t="s">
        <v>10228</v>
      </c>
      <c r="H21939" s="10" t="e">
        <f>VLOOKUP(A21939,#REF!,3,FALSE)</f>
        <v>#REF!</v>
      </c>
      <c r="I21939" s="10" t="e">
        <f>VLOOKUP(A21939,#REF!,4,FALSE)</f>
        <v>#REF!</v>
      </c>
      <c r="J21939" s="31" t="s">
        <v>10400</v>
      </c>
      <c r="K21939" s="10" t="str">
        <f t="shared" si="342"/>
        <v>라인테이프[아트메이트][아트메이트]</v>
      </c>
      <c r="L21939" s="31" t="s">
        <v>46348</v>
      </c>
    </row>
    <row r="21940" spans="1:12" x14ac:dyDescent="0.15">
      <c r="A21940" s="31" t="s">
        <v>29912</v>
      </c>
      <c r="B21940" s="31" t="s">
        <v>58375</v>
      </c>
      <c r="C21940" s="32">
        <v>1900</v>
      </c>
      <c r="D21940" s="31" t="s">
        <v>5605</v>
      </c>
      <c r="E21940" s="31" t="s">
        <v>67</v>
      </c>
      <c r="F21940" s="31" t="s">
        <v>10228</v>
      </c>
      <c r="H21940" s="10" t="e">
        <f>VLOOKUP(A21940,#REF!,3,FALSE)</f>
        <v>#REF!</v>
      </c>
      <c r="I21940" s="10" t="e">
        <f>VLOOKUP(A21940,#REF!,4,FALSE)</f>
        <v>#REF!</v>
      </c>
      <c r="J21940" s="31" t="s">
        <v>10400</v>
      </c>
      <c r="K21940" s="10" t="str">
        <f t="shared" si="342"/>
        <v>라인테이프[아트메이트][아트메이트]</v>
      </c>
      <c r="L21940" s="31" t="s">
        <v>46350</v>
      </c>
    </row>
    <row r="21941" spans="1:12" x14ac:dyDescent="0.15">
      <c r="A21941" s="31" t="s">
        <v>29911</v>
      </c>
      <c r="B21941" s="31" t="s">
        <v>58375</v>
      </c>
      <c r="C21941" s="32">
        <v>19000</v>
      </c>
      <c r="D21941" s="31" t="s">
        <v>5605</v>
      </c>
      <c r="E21941" s="31" t="s">
        <v>68</v>
      </c>
      <c r="F21941" s="31" t="s">
        <v>10228</v>
      </c>
      <c r="H21941" s="10" t="e">
        <f>VLOOKUP(A21941,#REF!,3,FALSE)</f>
        <v>#REF!</v>
      </c>
      <c r="I21941" s="10" t="e">
        <f>VLOOKUP(A21941,#REF!,4,FALSE)</f>
        <v>#REF!</v>
      </c>
      <c r="J21941" s="31" t="s">
        <v>10400</v>
      </c>
      <c r="K21941" s="10" t="str">
        <f t="shared" si="342"/>
        <v>라인테이프[아트메이트][아트메이트]</v>
      </c>
      <c r="L21941" s="31" t="s">
        <v>46350</v>
      </c>
    </row>
    <row r="21942" spans="1:12" x14ac:dyDescent="0.15">
      <c r="A21942" s="31" t="s">
        <v>29913</v>
      </c>
      <c r="B21942" s="31" t="s">
        <v>58375</v>
      </c>
      <c r="C21942" s="32">
        <v>19000</v>
      </c>
      <c r="D21942" s="31" t="s">
        <v>5606</v>
      </c>
      <c r="E21942" s="31" t="s">
        <v>68</v>
      </c>
      <c r="F21942" s="31" t="s">
        <v>10228</v>
      </c>
      <c r="H21942" s="10" t="e">
        <f>VLOOKUP(A21942,#REF!,3,FALSE)</f>
        <v>#REF!</v>
      </c>
      <c r="I21942" s="10" t="e">
        <f>VLOOKUP(A21942,#REF!,4,FALSE)</f>
        <v>#REF!</v>
      </c>
      <c r="J21942" s="31" t="s">
        <v>10400</v>
      </c>
      <c r="K21942" s="10" t="str">
        <f t="shared" si="342"/>
        <v>라인테이프[아트메이트][아트메이트]</v>
      </c>
      <c r="L21942" s="31" t="s">
        <v>46350</v>
      </c>
    </row>
    <row r="21943" spans="1:12" x14ac:dyDescent="0.15">
      <c r="A21943" s="31" t="s">
        <v>29914</v>
      </c>
      <c r="B21943" s="31" t="s">
        <v>58375</v>
      </c>
      <c r="C21943" s="32">
        <v>1900</v>
      </c>
      <c r="D21943" s="31" t="s">
        <v>5606</v>
      </c>
      <c r="E21943" s="31" t="s">
        <v>67</v>
      </c>
      <c r="F21943" s="31" t="s">
        <v>10228</v>
      </c>
      <c r="H21943" s="10" t="e">
        <f>VLOOKUP(A21943,#REF!,3,FALSE)</f>
        <v>#REF!</v>
      </c>
      <c r="I21943" s="10" t="e">
        <f>VLOOKUP(A21943,#REF!,4,FALSE)</f>
        <v>#REF!</v>
      </c>
      <c r="J21943" s="31" t="s">
        <v>10400</v>
      </c>
      <c r="K21943" s="10" t="str">
        <f t="shared" si="342"/>
        <v>라인테이프[아트메이트][아트메이트]</v>
      </c>
      <c r="L21943" s="31" t="s">
        <v>46350</v>
      </c>
    </row>
    <row r="21944" spans="1:12" x14ac:dyDescent="0.15">
      <c r="A21944" s="31" t="s">
        <v>29915</v>
      </c>
      <c r="B21944" s="31" t="s">
        <v>58375</v>
      </c>
      <c r="C21944" s="32">
        <v>2200</v>
      </c>
      <c r="D21944" s="31" t="s">
        <v>5607</v>
      </c>
      <c r="E21944" s="31" t="s">
        <v>67</v>
      </c>
      <c r="F21944" s="31" t="s">
        <v>10228</v>
      </c>
      <c r="H21944" s="10" t="e">
        <f>VLOOKUP(A21944,#REF!,3,FALSE)</f>
        <v>#REF!</v>
      </c>
      <c r="I21944" s="10" t="e">
        <f>VLOOKUP(A21944,#REF!,4,FALSE)</f>
        <v>#REF!</v>
      </c>
      <c r="J21944" s="31" t="s">
        <v>10400</v>
      </c>
      <c r="K21944" s="10" t="str">
        <f t="shared" si="342"/>
        <v>라인테이프[아트메이트][아트메이트]</v>
      </c>
      <c r="L21944" s="31" t="s">
        <v>46352</v>
      </c>
    </row>
    <row r="21945" spans="1:12" x14ac:dyDescent="0.15">
      <c r="A21945" s="31" t="s">
        <v>29916</v>
      </c>
      <c r="B21945" s="31" t="s">
        <v>58375</v>
      </c>
      <c r="C21945" s="32">
        <v>22000</v>
      </c>
      <c r="D21945" s="31" t="s">
        <v>5607</v>
      </c>
      <c r="E21945" s="31" t="s">
        <v>68</v>
      </c>
      <c r="F21945" s="31" t="s">
        <v>10228</v>
      </c>
      <c r="H21945" s="10" t="e">
        <f>VLOOKUP(A21945,#REF!,3,FALSE)</f>
        <v>#REF!</v>
      </c>
      <c r="I21945" s="10" t="e">
        <f>VLOOKUP(A21945,#REF!,4,FALSE)</f>
        <v>#REF!</v>
      </c>
      <c r="J21945" s="31" t="s">
        <v>10400</v>
      </c>
      <c r="K21945" s="10" t="str">
        <f t="shared" si="342"/>
        <v>라인테이프[아트메이트][아트메이트]</v>
      </c>
      <c r="L21945" s="31" t="s">
        <v>46352</v>
      </c>
    </row>
    <row r="21946" spans="1:12" x14ac:dyDescent="0.15">
      <c r="A21946" s="31" t="s">
        <v>29918</v>
      </c>
      <c r="B21946" s="31" t="s">
        <v>58375</v>
      </c>
      <c r="C21946" s="32">
        <v>22000</v>
      </c>
      <c r="D21946" s="31" t="s">
        <v>5608</v>
      </c>
      <c r="E21946" s="31" t="s">
        <v>68</v>
      </c>
      <c r="F21946" s="31" t="s">
        <v>10228</v>
      </c>
      <c r="H21946" s="10" t="e">
        <f>VLOOKUP(A21946,#REF!,3,FALSE)</f>
        <v>#REF!</v>
      </c>
      <c r="I21946" s="10" t="e">
        <f>VLOOKUP(A21946,#REF!,4,FALSE)</f>
        <v>#REF!</v>
      </c>
      <c r="J21946" s="31" t="s">
        <v>10400</v>
      </c>
      <c r="K21946" s="10" t="str">
        <f t="shared" si="342"/>
        <v>라인테이프[아트메이트][아트메이트]</v>
      </c>
      <c r="L21946" s="31" t="s">
        <v>46352</v>
      </c>
    </row>
    <row r="21947" spans="1:12" x14ac:dyDescent="0.15">
      <c r="A21947" s="31" t="s">
        <v>29917</v>
      </c>
      <c r="B21947" s="31" t="s">
        <v>58375</v>
      </c>
      <c r="C21947" s="32">
        <v>2200</v>
      </c>
      <c r="D21947" s="31" t="s">
        <v>5608</v>
      </c>
      <c r="E21947" s="31" t="s">
        <v>67</v>
      </c>
      <c r="F21947" s="31" t="s">
        <v>10228</v>
      </c>
      <c r="H21947" s="10" t="e">
        <f>VLOOKUP(A21947,#REF!,3,FALSE)</f>
        <v>#REF!</v>
      </c>
      <c r="I21947" s="10" t="e">
        <f>VLOOKUP(A21947,#REF!,4,FALSE)</f>
        <v>#REF!</v>
      </c>
      <c r="J21947" s="31" t="s">
        <v>10400</v>
      </c>
      <c r="K21947" s="10" t="str">
        <f t="shared" si="342"/>
        <v>라인테이프[아트메이트][아트메이트]</v>
      </c>
      <c r="L21947" s="31" t="s">
        <v>46352</v>
      </c>
    </row>
    <row r="21948" spans="1:12" x14ac:dyDescent="0.15">
      <c r="A21948" s="31" t="s">
        <v>29919</v>
      </c>
      <c r="B21948" s="31" t="s">
        <v>58375</v>
      </c>
      <c r="C21948" s="32">
        <v>2200</v>
      </c>
      <c r="D21948" s="31" t="s">
        <v>5609</v>
      </c>
      <c r="E21948" s="31" t="s">
        <v>67</v>
      </c>
      <c r="F21948" s="31" t="s">
        <v>10228</v>
      </c>
      <c r="H21948" s="10" t="e">
        <f>VLOOKUP(A21948,#REF!,3,FALSE)</f>
        <v>#REF!</v>
      </c>
      <c r="I21948" s="10" t="e">
        <f>VLOOKUP(A21948,#REF!,4,FALSE)</f>
        <v>#REF!</v>
      </c>
      <c r="J21948" s="31" t="s">
        <v>10400</v>
      </c>
      <c r="K21948" s="10" t="str">
        <f t="shared" si="342"/>
        <v>라인테이프[아트메이트][아트메이트]</v>
      </c>
      <c r="L21948" s="31" t="s">
        <v>46363</v>
      </c>
    </row>
    <row r="21949" spans="1:12" x14ac:dyDescent="0.15">
      <c r="A21949" s="31" t="s">
        <v>29920</v>
      </c>
      <c r="B21949" s="31" t="s">
        <v>58375</v>
      </c>
      <c r="C21949" s="32">
        <v>22000</v>
      </c>
      <c r="D21949" s="31" t="s">
        <v>5609</v>
      </c>
      <c r="E21949" s="31" t="s">
        <v>68</v>
      </c>
      <c r="F21949" s="31" t="s">
        <v>10228</v>
      </c>
      <c r="H21949" s="10" t="e">
        <f>VLOOKUP(A21949,#REF!,3,FALSE)</f>
        <v>#REF!</v>
      </c>
      <c r="I21949" s="10" t="e">
        <f>VLOOKUP(A21949,#REF!,4,FALSE)</f>
        <v>#REF!</v>
      </c>
      <c r="J21949" s="31" t="s">
        <v>10400</v>
      </c>
      <c r="K21949" s="10" t="str">
        <f t="shared" si="342"/>
        <v>라인테이프[아트메이트][아트메이트]</v>
      </c>
      <c r="L21949" s="31" t="s">
        <v>46363</v>
      </c>
    </row>
    <row r="21950" spans="1:12" x14ac:dyDescent="0.15">
      <c r="A21950" s="31" t="s">
        <v>29922</v>
      </c>
      <c r="B21950" s="31" t="s">
        <v>58375</v>
      </c>
      <c r="C21950" s="32">
        <v>22000</v>
      </c>
      <c r="D21950" s="31" t="s">
        <v>5610</v>
      </c>
      <c r="E21950" s="31" t="s">
        <v>68</v>
      </c>
      <c r="F21950" s="31" t="s">
        <v>10228</v>
      </c>
      <c r="H21950" s="10" t="e">
        <f>VLOOKUP(A21950,#REF!,3,FALSE)</f>
        <v>#REF!</v>
      </c>
      <c r="I21950" s="10" t="e">
        <f>VLOOKUP(A21950,#REF!,4,FALSE)</f>
        <v>#REF!</v>
      </c>
      <c r="J21950" s="31" t="s">
        <v>10400</v>
      </c>
      <c r="K21950" s="10" t="str">
        <f t="shared" si="342"/>
        <v>라인테이프[아트메이트][아트메이트]</v>
      </c>
      <c r="L21950" s="31" t="s">
        <v>46363</v>
      </c>
    </row>
    <row r="21951" spans="1:12" x14ac:dyDescent="0.15">
      <c r="A21951" s="31" t="s">
        <v>29921</v>
      </c>
      <c r="B21951" s="31" t="s">
        <v>58375</v>
      </c>
      <c r="C21951" s="32">
        <v>2200</v>
      </c>
      <c r="D21951" s="31" t="s">
        <v>5610</v>
      </c>
      <c r="E21951" s="31" t="s">
        <v>67</v>
      </c>
      <c r="F21951" s="31" t="s">
        <v>10228</v>
      </c>
      <c r="H21951" s="10" t="e">
        <f>VLOOKUP(A21951,#REF!,3,FALSE)</f>
        <v>#REF!</v>
      </c>
      <c r="I21951" s="10" t="e">
        <f>VLOOKUP(A21951,#REF!,4,FALSE)</f>
        <v>#REF!</v>
      </c>
      <c r="J21951" s="31" t="s">
        <v>10400</v>
      </c>
      <c r="K21951" s="10" t="str">
        <f t="shared" si="342"/>
        <v>라인테이프[아트메이트][아트메이트]</v>
      </c>
      <c r="L21951" s="31" t="s">
        <v>46363</v>
      </c>
    </row>
    <row r="21952" spans="1:12" x14ac:dyDescent="0.15">
      <c r="A21952" s="31" t="s">
        <v>29924</v>
      </c>
      <c r="B21952" s="31" t="s">
        <v>58375</v>
      </c>
      <c r="C21952" s="32">
        <v>2900</v>
      </c>
      <c r="D21952" s="31" t="s">
        <v>5611</v>
      </c>
      <c r="E21952" s="31" t="s">
        <v>67</v>
      </c>
      <c r="F21952" s="31" t="s">
        <v>10228</v>
      </c>
      <c r="H21952" s="10" t="e">
        <f>VLOOKUP(A21952,#REF!,3,FALSE)</f>
        <v>#REF!</v>
      </c>
      <c r="I21952" s="10" t="e">
        <f>VLOOKUP(A21952,#REF!,4,FALSE)</f>
        <v>#REF!</v>
      </c>
      <c r="J21952" s="31" t="s">
        <v>10400</v>
      </c>
      <c r="K21952" s="10" t="str">
        <f t="shared" si="342"/>
        <v>라인테이프[아트메이트][아트메이트]</v>
      </c>
      <c r="L21952" s="31" t="s">
        <v>46344</v>
      </c>
    </row>
    <row r="21953" spans="1:12" x14ac:dyDescent="0.15">
      <c r="A21953" s="31" t="s">
        <v>29923</v>
      </c>
      <c r="B21953" s="31" t="s">
        <v>58375</v>
      </c>
      <c r="C21953" s="32">
        <v>29000</v>
      </c>
      <c r="D21953" s="31" t="s">
        <v>5611</v>
      </c>
      <c r="E21953" s="31" t="s">
        <v>68</v>
      </c>
      <c r="F21953" s="31" t="s">
        <v>10228</v>
      </c>
      <c r="H21953" s="10" t="e">
        <f>VLOOKUP(A21953,#REF!,3,FALSE)</f>
        <v>#REF!</v>
      </c>
      <c r="I21953" s="10" t="e">
        <f>VLOOKUP(A21953,#REF!,4,FALSE)</f>
        <v>#REF!</v>
      </c>
      <c r="J21953" s="31" t="s">
        <v>10400</v>
      </c>
      <c r="K21953" s="10" t="str">
        <f t="shared" si="342"/>
        <v>라인테이프[아트메이트][아트메이트]</v>
      </c>
      <c r="L21953" s="31" t="s">
        <v>46344</v>
      </c>
    </row>
    <row r="21954" spans="1:12" x14ac:dyDescent="0.15">
      <c r="A21954" s="31" t="s">
        <v>29926</v>
      </c>
      <c r="B21954" s="31" t="s">
        <v>58375</v>
      </c>
      <c r="C21954" s="32">
        <v>29000</v>
      </c>
      <c r="D21954" s="31" t="s">
        <v>5612</v>
      </c>
      <c r="E21954" s="31" t="s">
        <v>68</v>
      </c>
      <c r="F21954" s="31" t="s">
        <v>10228</v>
      </c>
      <c r="H21954" s="10" t="e">
        <f>VLOOKUP(A21954,#REF!,3,FALSE)</f>
        <v>#REF!</v>
      </c>
      <c r="I21954" s="10" t="e">
        <f>VLOOKUP(A21954,#REF!,4,FALSE)</f>
        <v>#REF!</v>
      </c>
      <c r="J21954" s="31" t="s">
        <v>10400</v>
      </c>
      <c r="K21954" s="10" t="str">
        <f t="shared" si="342"/>
        <v>라인테이프[아트메이트][아트메이트]</v>
      </c>
      <c r="L21954" s="31" t="s">
        <v>46344</v>
      </c>
    </row>
    <row r="21955" spans="1:12" x14ac:dyDescent="0.15">
      <c r="A21955" s="31" t="s">
        <v>29925</v>
      </c>
      <c r="B21955" s="31" t="s">
        <v>58375</v>
      </c>
      <c r="C21955" s="32">
        <v>2900</v>
      </c>
      <c r="D21955" s="31" t="s">
        <v>5612</v>
      </c>
      <c r="E21955" s="31" t="s">
        <v>67</v>
      </c>
      <c r="F21955" s="31" t="s">
        <v>10228</v>
      </c>
      <c r="H21955" s="10" t="e">
        <f>VLOOKUP(A21955,#REF!,3,FALSE)</f>
        <v>#REF!</v>
      </c>
      <c r="I21955" s="10" t="e">
        <f>VLOOKUP(A21955,#REF!,4,FALSE)</f>
        <v>#REF!</v>
      </c>
      <c r="J21955" s="31" t="s">
        <v>10400</v>
      </c>
      <c r="K21955" s="10" t="str">
        <f t="shared" ref="K21955:K22018" si="343">IF(J21955="",B21955,B21955&amp;"["&amp;J21955&amp;"]")</f>
        <v>라인테이프[아트메이트][아트메이트]</v>
      </c>
      <c r="L21955" s="31" t="s">
        <v>46344</v>
      </c>
    </row>
    <row r="21956" spans="1:12" x14ac:dyDescent="0.15">
      <c r="A21956" s="31" t="s">
        <v>29927</v>
      </c>
      <c r="B21956" s="31" t="s">
        <v>58375</v>
      </c>
      <c r="C21956" s="32">
        <v>2900</v>
      </c>
      <c r="D21956" s="31" t="s">
        <v>5613</v>
      </c>
      <c r="E21956" s="31" t="s">
        <v>67</v>
      </c>
      <c r="F21956" s="31" t="s">
        <v>10228</v>
      </c>
      <c r="H21956" s="10" t="e">
        <f>VLOOKUP(A21956,#REF!,3,FALSE)</f>
        <v>#REF!</v>
      </c>
      <c r="I21956" s="10" t="e">
        <f>VLOOKUP(A21956,#REF!,4,FALSE)</f>
        <v>#REF!</v>
      </c>
      <c r="J21956" s="31" t="s">
        <v>10400</v>
      </c>
      <c r="K21956" s="10" t="str">
        <f t="shared" si="343"/>
        <v>라인테이프[아트메이트][아트메이트]</v>
      </c>
      <c r="L21956" s="31" t="s">
        <v>46355</v>
      </c>
    </row>
    <row r="21957" spans="1:12" x14ac:dyDescent="0.15">
      <c r="A21957" s="31" t="s">
        <v>29928</v>
      </c>
      <c r="B21957" s="31" t="s">
        <v>58375</v>
      </c>
      <c r="C21957" s="32">
        <v>29000</v>
      </c>
      <c r="D21957" s="31" t="s">
        <v>5613</v>
      </c>
      <c r="E21957" s="31" t="s">
        <v>68</v>
      </c>
      <c r="F21957" s="31" t="s">
        <v>10228</v>
      </c>
      <c r="H21957" s="10" t="e">
        <f>VLOOKUP(A21957,#REF!,3,FALSE)</f>
        <v>#REF!</v>
      </c>
      <c r="I21957" s="10" t="e">
        <f>VLOOKUP(A21957,#REF!,4,FALSE)</f>
        <v>#REF!</v>
      </c>
      <c r="J21957" s="31" t="s">
        <v>10400</v>
      </c>
      <c r="K21957" s="10" t="str">
        <f t="shared" si="343"/>
        <v>라인테이프[아트메이트][아트메이트]</v>
      </c>
      <c r="L21957" s="31" t="s">
        <v>46355</v>
      </c>
    </row>
    <row r="21958" spans="1:12" x14ac:dyDescent="0.15">
      <c r="A21958" s="31" t="s">
        <v>29930</v>
      </c>
      <c r="B21958" s="31" t="s">
        <v>58375</v>
      </c>
      <c r="C21958" s="32">
        <v>2900</v>
      </c>
      <c r="D21958" s="31" t="s">
        <v>5614</v>
      </c>
      <c r="E21958" s="31" t="s">
        <v>67</v>
      </c>
      <c r="F21958" s="31" t="s">
        <v>10228</v>
      </c>
      <c r="H21958" s="10" t="e">
        <f>VLOOKUP(A21958,#REF!,3,FALSE)</f>
        <v>#REF!</v>
      </c>
      <c r="I21958" s="10" t="e">
        <f>VLOOKUP(A21958,#REF!,4,FALSE)</f>
        <v>#REF!</v>
      </c>
      <c r="J21958" s="31" t="s">
        <v>10400</v>
      </c>
      <c r="K21958" s="10" t="str">
        <f t="shared" si="343"/>
        <v>라인테이프[아트메이트][아트메이트]</v>
      </c>
      <c r="L21958" s="31" t="s">
        <v>46355</v>
      </c>
    </row>
    <row r="21959" spans="1:12" x14ac:dyDescent="0.15">
      <c r="A21959" s="31" t="s">
        <v>29929</v>
      </c>
      <c r="B21959" s="31" t="s">
        <v>58375</v>
      </c>
      <c r="C21959" s="32">
        <v>29000</v>
      </c>
      <c r="D21959" s="31" t="s">
        <v>5614</v>
      </c>
      <c r="E21959" s="31" t="s">
        <v>68</v>
      </c>
      <c r="F21959" s="31" t="s">
        <v>10228</v>
      </c>
      <c r="H21959" s="10" t="e">
        <f>VLOOKUP(A21959,#REF!,3,FALSE)</f>
        <v>#REF!</v>
      </c>
      <c r="I21959" s="10" t="e">
        <f>VLOOKUP(A21959,#REF!,4,FALSE)</f>
        <v>#REF!</v>
      </c>
      <c r="J21959" s="31" t="s">
        <v>10400</v>
      </c>
      <c r="K21959" s="10" t="str">
        <f t="shared" si="343"/>
        <v>라인테이프[아트메이트][아트메이트]</v>
      </c>
      <c r="L21959" s="31" t="s">
        <v>46355</v>
      </c>
    </row>
    <row r="21960" spans="1:12" x14ac:dyDescent="0.15">
      <c r="A21960" s="31" t="s">
        <v>29931</v>
      </c>
      <c r="B21960" s="31" t="s">
        <v>58375</v>
      </c>
      <c r="C21960" s="32">
        <v>31000</v>
      </c>
      <c r="D21960" s="31" t="s">
        <v>5615</v>
      </c>
      <c r="E21960" s="31" t="s">
        <v>68</v>
      </c>
      <c r="F21960" s="31" t="s">
        <v>10228</v>
      </c>
      <c r="H21960" s="10" t="e">
        <f>VLOOKUP(A21960,#REF!,3,FALSE)</f>
        <v>#REF!</v>
      </c>
      <c r="I21960" s="10" t="e">
        <f>VLOOKUP(A21960,#REF!,4,FALSE)</f>
        <v>#REF!</v>
      </c>
      <c r="J21960" s="31" t="s">
        <v>10400</v>
      </c>
      <c r="K21960" s="10" t="str">
        <f t="shared" si="343"/>
        <v>라인테이프[아트메이트][아트메이트]</v>
      </c>
      <c r="L21960" s="31" t="s">
        <v>46376</v>
      </c>
    </row>
    <row r="21961" spans="1:12" x14ac:dyDescent="0.15">
      <c r="A21961" s="31" t="s">
        <v>29932</v>
      </c>
      <c r="B21961" s="31" t="s">
        <v>58375</v>
      </c>
      <c r="C21961" s="32">
        <v>3100</v>
      </c>
      <c r="D21961" s="31" t="s">
        <v>5615</v>
      </c>
      <c r="E21961" s="31" t="s">
        <v>67</v>
      </c>
      <c r="F21961" s="31" t="s">
        <v>10228</v>
      </c>
      <c r="H21961" s="10" t="e">
        <f>VLOOKUP(A21961,#REF!,3,FALSE)</f>
        <v>#REF!</v>
      </c>
      <c r="I21961" s="10" t="e">
        <f>VLOOKUP(A21961,#REF!,4,FALSE)</f>
        <v>#REF!</v>
      </c>
      <c r="J21961" s="31" t="s">
        <v>10400</v>
      </c>
      <c r="K21961" s="10" t="str">
        <f t="shared" si="343"/>
        <v>라인테이프[아트메이트][아트메이트]</v>
      </c>
      <c r="L21961" s="31" t="s">
        <v>46376</v>
      </c>
    </row>
    <row r="21962" spans="1:12" x14ac:dyDescent="0.15">
      <c r="A21962" s="31" t="s">
        <v>29934</v>
      </c>
      <c r="B21962" s="31" t="s">
        <v>58375</v>
      </c>
      <c r="C21962" s="32">
        <v>31000</v>
      </c>
      <c r="D21962" s="31" t="s">
        <v>5616</v>
      </c>
      <c r="E21962" s="31" t="s">
        <v>68</v>
      </c>
      <c r="F21962" s="31" t="s">
        <v>10228</v>
      </c>
      <c r="H21962" s="10" t="e">
        <f>VLOOKUP(A21962,#REF!,3,FALSE)</f>
        <v>#REF!</v>
      </c>
      <c r="I21962" s="10" t="e">
        <f>VLOOKUP(A21962,#REF!,4,FALSE)</f>
        <v>#REF!</v>
      </c>
      <c r="J21962" s="31" t="s">
        <v>10400</v>
      </c>
      <c r="K21962" s="10" t="str">
        <f t="shared" si="343"/>
        <v>라인테이프[아트메이트][아트메이트]</v>
      </c>
      <c r="L21962" s="31" t="s">
        <v>46376</v>
      </c>
    </row>
    <row r="21963" spans="1:12" x14ac:dyDescent="0.15">
      <c r="A21963" s="31" t="s">
        <v>29933</v>
      </c>
      <c r="B21963" s="31" t="s">
        <v>58375</v>
      </c>
      <c r="C21963" s="32">
        <v>3100</v>
      </c>
      <c r="D21963" s="31" t="s">
        <v>5616</v>
      </c>
      <c r="E21963" s="31" t="s">
        <v>67</v>
      </c>
      <c r="F21963" s="31" t="s">
        <v>10228</v>
      </c>
      <c r="H21963" s="10" t="e">
        <f>VLOOKUP(A21963,#REF!,3,FALSE)</f>
        <v>#REF!</v>
      </c>
      <c r="I21963" s="10" t="e">
        <f>VLOOKUP(A21963,#REF!,4,FALSE)</f>
        <v>#REF!</v>
      </c>
      <c r="J21963" s="31" t="s">
        <v>10400</v>
      </c>
      <c r="K21963" s="10" t="str">
        <f t="shared" si="343"/>
        <v>라인테이프[아트메이트][아트메이트]</v>
      </c>
      <c r="L21963" s="31" t="s">
        <v>46376</v>
      </c>
    </row>
    <row r="21964" spans="1:12" x14ac:dyDescent="0.15">
      <c r="A21964" s="31" t="s">
        <v>29935</v>
      </c>
      <c r="B21964" s="31" t="s">
        <v>58375</v>
      </c>
      <c r="C21964" s="32">
        <v>3100</v>
      </c>
      <c r="D21964" s="31" t="s">
        <v>5617</v>
      </c>
      <c r="E21964" s="31" t="s">
        <v>67</v>
      </c>
      <c r="F21964" s="31" t="s">
        <v>10228</v>
      </c>
      <c r="H21964" s="10" t="e">
        <f>VLOOKUP(A21964,#REF!,3,FALSE)</f>
        <v>#REF!</v>
      </c>
      <c r="I21964" s="10" t="e">
        <f>VLOOKUP(A21964,#REF!,4,FALSE)</f>
        <v>#REF!</v>
      </c>
      <c r="J21964" s="31" t="s">
        <v>10400</v>
      </c>
      <c r="K21964" s="10" t="str">
        <f t="shared" si="343"/>
        <v>라인테이프[아트메이트][아트메이트]</v>
      </c>
      <c r="L21964" s="31" t="s">
        <v>46356</v>
      </c>
    </row>
    <row r="21965" spans="1:12" x14ac:dyDescent="0.15">
      <c r="A21965" s="31" t="s">
        <v>29936</v>
      </c>
      <c r="B21965" s="31" t="s">
        <v>58375</v>
      </c>
      <c r="C21965" s="32">
        <v>31000</v>
      </c>
      <c r="D21965" s="31" t="s">
        <v>5617</v>
      </c>
      <c r="E21965" s="31" t="s">
        <v>68</v>
      </c>
      <c r="F21965" s="31" t="s">
        <v>10228</v>
      </c>
      <c r="H21965" s="10" t="e">
        <f>VLOOKUP(A21965,#REF!,3,FALSE)</f>
        <v>#REF!</v>
      </c>
      <c r="I21965" s="10" t="e">
        <f>VLOOKUP(A21965,#REF!,4,FALSE)</f>
        <v>#REF!</v>
      </c>
      <c r="J21965" s="31" t="s">
        <v>10400</v>
      </c>
      <c r="K21965" s="10" t="str">
        <f t="shared" si="343"/>
        <v>라인테이프[아트메이트][아트메이트]</v>
      </c>
      <c r="L21965" s="31" t="s">
        <v>46356</v>
      </c>
    </row>
    <row r="21966" spans="1:12" x14ac:dyDescent="0.15">
      <c r="A21966" s="31" t="s">
        <v>29938</v>
      </c>
      <c r="B21966" s="31" t="s">
        <v>58375</v>
      </c>
      <c r="C21966" s="32">
        <v>3100</v>
      </c>
      <c r="D21966" s="31" t="s">
        <v>5618</v>
      </c>
      <c r="E21966" s="31" t="s">
        <v>67</v>
      </c>
      <c r="F21966" s="31" t="s">
        <v>10228</v>
      </c>
      <c r="H21966" s="10" t="e">
        <f>VLOOKUP(A21966,#REF!,3,FALSE)</f>
        <v>#REF!</v>
      </c>
      <c r="I21966" s="10" t="e">
        <f>VLOOKUP(A21966,#REF!,4,FALSE)</f>
        <v>#REF!</v>
      </c>
      <c r="J21966" s="31" t="s">
        <v>10400</v>
      </c>
      <c r="K21966" s="10" t="str">
        <f t="shared" si="343"/>
        <v>라인테이프[아트메이트][아트메이트]</v>
      </c>
      <c r="L21966" s="31" t="s">
        <v>46356</v>
      </c>
    </row>
    <row r="21967" spans="1:12" x14ac:dyDescent="0.15">
      <c r="A21967" s="31" t="s">
        <v>29937</v>
      </c>
      <c r="B21967" s="31" t="s">
        <v>58375</v>
      </c>
      <c r="C21967" s="32">
        <v>31000</v>
      </c>
      <c r="D21967" s="31" t="s">
        <v>5618</v>
      </c>
      <c r="E21967" s="31" t="s">
        <v>68</v>
      </c>
      <c r="F21967" s="31" t="s">
        <v>10228</v>
      </c>
      <c r="H21967" s="10" t="e">
        <f>VLOOKUP(A21967,#REF!,3,FALSE)</f>
        <v>#REF!</v>
      </c>
      <c r="I21967" s="10" t="e">
        <f>VLOOKUP(A21967,#REF!,4,FALSE)</f>
        <v>#REF!</v>
      </c>
      <c r="J21967" s="31" t="s">
        <v>10400</v>
      </c>
      <c r="K21967" s="10" t="str">
        <f t="shared" si="343"/>
        <v>라인테이프[아트메이트][아트메이트]</v>
      </c>
      <c r="L21967" s="31" t="s">
        <v>46356</v>
      </c>
    </row>
    <row r="21968" spans="1:12" x14ac:dyDescent="0.15">
      <c r="A21968" s="31" t="s">
        <v>29939</v>
      </c>
      <c r="B21968" s="31" t="s">
        <v>59433</v>
      </c>
      <c r="C21968" s="32">
        <v>42000</v>
      </c>
      <c r="D21968" s="31" t="s">
        <v>5520</v>
      </c>
      <c r="E21968" s="31" t="s">
        <v>2205</v>
      </c>
      <c r="F21968" s="31" t="s">
        <v>65016</v>
      </c>
      <c r="H21968" s="10" t="e">
        <f>VLOOKUP(A21968,#REF!,3,FALSE)</f>
        <v>#REF!</v>
      </c>
      <c r="I21968" s="10" t="e">
        <f>VLOOKUP(A21968,#REF!,4,FALSE)</f>
        <v>#REF!</v>
      </c>
      <c r="J21968" s="31" t="s">
        <v>10734</v>
      </c>
      <c r="K21968" s="10" t="str">
        <f t="shared" si="343"/>
        <v>멀티라이너 [코픽][코픽]</v>
      </c>
      <c r="L21968" s="31" t="s">
        <v>48338</v>
      </c>
    </row>
    <row r="21969" spans="1:12" x14ac:dyDescent="0.15">
      <c r="A21969" s="31" t="s">
        <v>29940</v>
      </c>
      <c r="B21969" s="31" t="s">
        <v>59433</v>
      </c>
      <c r="C21969" s="32">
        <v>3500</v>
      </c>
      <c r="D21969" s="31" t="s">
        <v>5520</v>
      </c>
      <c r="E21969" s="31" t="s">
        <v>67</v>
      </c>
      <c r="F21969" s="31" t="s">
        <v>65016</v>
      </c>
      <c r="H21969" s="10" t="e">
        <f>VLOOKUP(A21969,#REF!,3,FALSE)</f>
        <v>#REF!</v>
      </c>
      <c r="I21969" s="10" t="e">
        <f>VLOOKUP(A21969,#REF!,4,FALSE)</f>
        <v>#REF!</v>
      </c>
      <c r="J21969" s="31" t="s">
        <v>10734</v>
      </c>
      <c r="K21969" s="10" t="str">
        <f t="shared" si="343"/>
        <v>멀티라이너 [코픽][코픽]</v>
      </c>
      <c r="L21969" s="31" t="s">
        <v>48339</v>
      </c>
    </row>
    <row r="21970" spans="1:12" x14ac:dyDescent="0.15">
      <c r="A21970" s="31" t="s">
        <v>29942</v>
      </c>
      <c r="B21970" s="31" t="s">
        <v>58179</v>
      </c>
      <c r="C21970" s="32">
        <v>3500</v>
      </c>
      <c r="D21970" s="31" t="s">
        <v>5492</v>
      </c>
      <c r="E21970" s="31" t="s">
        <v>67</v>
      </c>
      <c r="F21970" s="31" t="s">
        <v>65016</v>
      </c>
      <c r="H21970" s="10" t="e">
        <f>VLOOKUP(A21970,#REF!,3,FALSE)</f>
        <v>#REF!</v>
      </c>
      <c r="I21970" s="10" t="e">
        <f>VLOOKUP(A21970,#REF!,4,FALSE)</f>
        <v>#REF!</v>
      </c>
      <c r="J21970" s="31" t="s">
        <v>10734</v>
      </c>
      <c r="K21970" s="10" t="str">
        <f t="shared" si="343"/>
        <v>멀티라이너[코픽][코픽]</v>
      </c>
      <c r="L21970" s="31" t="s">
        <v>48341</v>
      </c>
    </row>
    <row r="21971" spans="1:12" x14ac:dyDescent="0.15">
      <c r="A21971" s="31" t="s">
        <v>29941</v>
      </c>
      <c r="B21971" s="31" t="s">
        <v>58179</v>
      </c>
      <c r="C21971" s="32">
        <v>42000</v>
      </c>
      <c r="D21971" s="31" t="s">
        <v>5492</v>
      </c>
      <c r="E21971" s="31" t="s">
        <v>2205</v>
      </c>
      <c r="F21971" s="31" t="s">
        <v>65016</v>
      </c>
      <c r="H21971" s="10" t="e">
        <f>VLOOKUP(A21971,#REF!,3,FALSE)</f>
        <v>#REF!</v>
      </c>
      <c r="I21971" s="10" t="e">
        <f>VLOOKUP(A21971,#REF!,4,FALSE)</f>
        <v>#REF!</v>
      </c>
      <c r="J21971" s="31" t="s">
        <v>10734</v>
      </c>
      <c r="K21971" s="10" t="str">
        <f t="shared" si="343"/>
        <v>멀티라이너[코픽][코픽]</v>
      </c>
      <c r="L21971" s="31" t="s">
        <v>48340</v>
      </c>
    </row>
    <row r="21972" spans="1:12" x14ac:dyDescent="0.15">
      <c r="A21972" s="31" t="s">
        <v>29943</v>
      </c>
      <c r="B21972" s="31" t="s">
        <v>58179</v>
      </c>
      <c r="C21972" s="32">
        <v>42000</v>
      </c>
      <c r="D21972" s="31" t="s">
        <v>5502</v>
      </c>
      <c r="E21972" s="31" t="s">
        <v>2205</v>
      </c>
      <c r="F21972" s="31" t="s">
        <v>65016</v>
      </c>
      <c r="H21972" s="10" t="e">
        <f>VLOOKUP(A21972,#REF!,3,FALSE)</f>
        <v>#REF!</v>
      </c>
      <c r="I21972" s="10" t="e">
        <f>VLOOKUP(A21972,#REF!,4,FALSE)</f>
        <v>#REF!</v>
      </c>
      <c r="J21972" s="31" t="s">
        <v>10734</v>
      </c>
      <c r="K21972" s="10" t="str">
        <f t="shared" si="343"/>
        <v>멀티라이너[코픽][코픽]</v>
      </c>
      <c r="L21972" s="31" t="s">
        <v>48342</v>
      </c>
    </row>
    <row r="21973" spans="1:12" x14ac:dyDescent="0.15">
      <c r="A21973" s="31" t="s">
        <v>29944</v>
      </c>
      <c r="B21973" s="31" t="s">
        <v>58179</v>
      </c>
      <c r="C21973" s="32">
        <v>3500</v>
      </c>
      <c r="D21973" s="31" t="s">
        <v>5502</v>
      </c>
      <c r="E21973" s="31" t="s">
        <v>67</v>
      </c>
      <c r="F21973" s="31" t="s">
        <v>65016</v>
      </c>
      <c r="H21973" s="10" t="e">
        <f>VLOOKUP(A21973,#REF!,3,FALSE)</f>
        <v>#REF!</v>
      </c>
      <c r="I21973" s="10" t="e">
        <f>VLOOKUP(A21973,#REF!,4,FALSE)</f>
        <v>#REF!</v>
      </c>
      <c r="J21973" s="31" t="s">
        <v>10734</v>
      </c>
      <c r="K21973" s="10" t="str">
        <f t="shared" si="343"/>
        <v>멀티라이너[코픽][코픽]</v>
      </c>
      <c r="L21973" s="31" t="s">
        <v>48343</v>
      </c>
    </row>
    <row r="21974" spans="1:12" x14ac:dyDescent="0.15">
      <c r="A21974" s="31" t="s">
        <v>29946</v>
      </c>
      <c r="B21974" s="31" t="s">
        <v>58179</v>
      </c>
      <c r="C21974" s="32">
        <v>42000</v>
      </c>
      <c r="D21974" s="31" t="s">
        <v>2571</v>
      </c>
      <c r="E21974" s="31" t="s">
        <v>2205</v>
      </c>
      <c r="F21974" s="31" t="s">
        <v>65016</v>
      </c>
      <c r="H21974" s="10" t="e">
        <f>VLOOKUP(A21974,#REF!,3,FALSE)</f>
        <v>#REF!</v>
      </c>
      <c r="I21974" s="10" t="e">
        <f>VLOOKUP(A21974,#REF!,4,FALSE)</f>
        <v>#REF!</v>
      </c>
      <c r="J21974" s="31" t="s">
        <v>10734</v>
      </c>
      <c r="K21974" s="10" t="str">
        <f t="shared" si="343"/>
        <v>멀티라이너[코픽][코픽]</v>
      </c>
      <c r="L21974" s="31" t="s">
        <v>48345</v>
      </c>
    </row>
    <row r="21975" spans="1:12" x14ac:dyDescent="0.15">
      <c r="A21975" s="31" t="s">
        <v>29945</v>
      </c>
      <c r="B21975" s="31" t="s">
        <v>58179</v>
      </c>
      <c r="C21975" s="32">
        <v>3500</v>
      </c>
      <c r="D21975" s="31" t="s">
        <v>2571</v>
      </c>
      <c r="E21975" s="31" t="s">
        <v>67</v>
      </c>
      <c r="F21975" s="31" t="s">
        <v>65016</v>
      </c>
      <c r="H21975" s="10" t="e">
        <f>VLOOKUP(A21975,#REF!,3,FALSE)</f>
        <v>#REF!</v>
      </c>
      <c r="I21975" s="10" t="e">
        <f>VLOOKUP(A21975,#REF!,4,FALSE)</f>
        <v>#REF!</v>
      </c>
      <c r="J21975" s="31" t="s">
        <v>10734</v>
      </c>
      <c r="K21975" s="10" t="str">
        <f t="shared" si="343"/>
        <v>멀티라이너[코픽][코픽]</v>
      </c>
      <c r="L21975" s="31" t="s">
        <v>48344</v>
      </c>
    </row>
    <row r="21976" spans="1:12" x14ac:dyDescent="0.15">
      <c r="A21976" s="31" t="s">
        <v>29947</v>
      </c>
      <c r="B21976" s="31" t="s">
        <v>58179</v>
      </c>
      <c r="C21976" s="32">
        <v>3500</v>
      </c>
      <c r="D21976" s="31" t="s">
        <v>5515</v>
      </c>
      <c r="E21976" s="31" t="s">
        <v>67</v>
      </c>
      <c r="F21976" s="31" t="s">
        <v>65016</v>
      </c>
      <c r="H21976" s="10" t="e">
        <f>VLOOKUP(A21976,#REF!,3,FALSE)</f>
        <v>#REF!</v>
      </c>
      <c r="I21976" s="10" t="e">
        <f>VLOOKUP(A21976,#REF!,4,FALSE)</f>
        <v>#REF!</v>
      </c>
      <c r="J21976" s="31" t="s">
        <v>10734</v>
      </c>
      <c r="K21976" s="10" t="str">
        <f t="shared" si="343"/>
        <v>멀티라이너[코픽][코픽]</v>
      </c>
      <c r="L21976" s="31" t="s">
        <v>48346</v>
      </c>
    </row>
    <row r="21977" spans="1:12" x14ac:dyDescent="0.15">
      <c r="A21977" s="31" t="s">
        <v>29948</v>
      </c>
      <c r="B21977" s="31" t="s">
        <v>58179</v>
      </c>
      <c r="C21977" s="32">
        <v>42000</v>
      </c>
      <c r="D21977" s="31" t="s">
        <v>5515</v>
      </c>
      <c r="E21977" s="31" t="s">
        <v>2205</v>
      </c>
      <c r="F21977" s="31" t="s">
        <v>65016</v>
      </c>
      <c r="H21977" s="10" t="e">
        <f>VLOOKUP(A21977,#REF!,3,FALSE)</f>
        <v>#REF!</v>
      </c>
      <c r="I21977" s="10" t="e">
        <f>VLOOKUP(A21977,#REF!,4,FALSE)</f>
        <v>#REF!</v>
      </c>
      <c r="J21977" s="31" t="s">
        <v>10734</v>
      </c>
      <c r="K21977" s="10" t="str">
        <f t="shared" si="343"/>
        <v>멀티라이너[코픽][코픽]</v>
      </c>
      <c r="L21977" s="31" t="s">
        <v>48347</v>
      </c>
    </row>
    <row r="21978" spans="1:12" x14ac:dyDescent="0.15">
      <c r="A21978" s="31" t="s">
        <v>29950</v>
      </c>
      <c r="B21978" s="31" t="s">
        <v>58179</v>
      </c>
      <c r="C21978" s="32">
        <v>3500</v>
      </c>
      <c r="D21978" s="31" t="s">
        <v>5487</v>
      </c>
      <c r="E21978" s="31" t="s">
        <v>67</v>
      </c>
      <c r="F21978" s="31" t="s">
        <v>65016</v>
      </c>
      <c r="H21978" s="10" t="e">
        <f>VLOOKUP(A21978,#REF!,3,FALSE)</f>
        <v>#REF!</v>
      </c>
      <c r="I21978" s="10" t="e">
        <f>VLOOKUP(A21978,#REF!,4,FALSE)</f>
        <v>#REF!</v>
      </c>
      <c r="J21978" s="31" t="s">
        <v>10734</v>
      </c>
      <c r="K21978" s="10" t="str">
        <f t="shared" si="343"/>
        <v>멀티라이너[코픽][코픽]</v>
      </c>
      <c r="L21978" s="31" t="s">
        <v>48349</v>
      </c>
    </row>
    <row r="21979" spans="1:12" x14ac:dyDescent="0.15">
      <c r="A21979" s="31" t="s">
        <v>29949</v>
      </c>
      <c r="B21979" s="31" t="s">
        <v>58179</v>
      </c>
      <c r="C21979" s="32">
        <v>42000</v>
      </c>
      <c r="D21979" s="31" t="s">
        <v>5487</v>
      </c>
      <c r="E21979" s="31" t="s">
        <v>2205</v>
      </c>
      <c r="F21979" s="31" t="s">
        <v>65016</v>
      </c>
      <c r="H21979" s="10" t="e">
        <f>VLOOKUP(A21979,#REF!,3,FALSE)</f>
        <v>#REF!</v>
      </c>
      <c r="I21979" s="10" t="e">
        <f>VLOOKUP(A21979,#REF!,4,FALSE)</f>
        <v>#REF!</v>
      </c>
      <c r="J21979" s="31" t="s">
        <v>10734</v>
      </c>
      <c r="K21979" s="10" t="str">
        <f t="shared" si="343"/>
        <v>멀티라이너[코픽][코픽]</v>
      </c>
      <c r="L21979" s="31" t="s">
        <v>48348</v>
      </c>
    </row>
    <row r="21980" spans="1:12" x14ac:dyDescent="0.15">
      <c r="A21980" s="31" t="s">
        <v>29952</v>
      </c>
      <c r="B21980" s="31" t="s">
        <v>58179</v>
      </c>
      <c r="C21980" s="32">
        <v>3500</v>
      </c>
      <c r="D21980" s="31" t="s">
        <v>5491</v>
      </c>
      <c r="E21980" s="31" t="s">
        <v>67</v>
      </c>
      <c r="F21980" s="31" t="s">
        <v>65016</v>
      </c>
      <c r="H21980" s="10" t="e">
        <f>VLOOKUP(A21980,#REF!,3,FALSE)</f>
        <v>#REF!</v>
      </c>
      <c r="I21980" s="10" t="e">
        <f>VLOOKUP(A21980,#REF!,4,FALSE)</f>
        <v>#REF!</v>
      </c>
      <c r="J21980" s="31" t="s">
        <v>10734</v>
      </c>
      <c r="K21980" s="10" t="str">
        <f t="shared" si="343"/>
        <v>멀티라이너[코픽][코픽]</v>
      </c>
      <c r="L21980" s="31" t="s">
        <v>48351</v>
      </c>
    </row>
    <row r="21981" spans="1:12" x14ac:dyDescent="0.15">
      <c r="A21981" s="31" t="s">
        <v>29951</v>
      </c>
      <c r="B21981" s="31" t="s">
        <v>58179</v>
      </c>
      <c r="C21981" s="32">
        <v>42000</v>
      </c>
      <c r="D21981" s="31" t="s">
        <v>5491</v>
      </c>
      <c r="E21981" s="31" t="s">
        <v>2205</v>
      </c>
      <c r="F21981" s="31" t="s">
        <v>65016</v>
      </c>
      <c r="H21981" s="10" t="e">
        <f>VLOOKUP(A21981,#REF!,3,FALSE)</f>
        <v>#REF!</v>
      </c>
      <c r="I21981" s="10" t="e">
        <f>VLOOKUP(A21981,#REF!,4,FALSE)</f>
        <v>#REF!</v>
      </c>
      <c r="J21981" s="31" t="s">
        <v>10734</v>
      </c>
      <c r="K21981" s="10" t="str">
        <f t="shared" si="343"/>
        <v>멀티라이너[코픽][코픽]</v>
      </c>
      <c r="L21981" s="31" t="s">
        <v>48350</v>
      </c>
    </row>
    <row r="21982" spans="1:12" x14ac:dyDescent="0.15">
      <c r="A21982" s="31" t="s">
        <v>29953</v>
      </c>
      <c r="B21982" s="31" t="s">
        <v>58179</v>
      </c>
      <c r="C21982" s="32">
        <v>42000</v>
      </c>
      <c r="D21982" s="31" t="s">
        <v>5501</v>
      </c>
      <c r="E21982" s="31" t="s">
        <v>2205</v>
      </c>
      <c r="F21982" s="31" t="s">
        <v>65016</v>
      </c>
      <c r="H21982" s="10" t="e">
        <f>VLOOKUP(A21982,#REF!,3,FALSE)</f>
        <v>#REF!</v>
      </c>
      <c r="I21982" s="10" t="e">
        <f>VLOOKUP(A21982,#REF!,4,FALSE)</f>
        <v>#REF!</v>
      </c>
      <c r="J21982" s="31" t="s">
        <v>10734</v>
      </c>
      <c r="K21982" s="10" t="str">
        <f t="shared" si="343"/>
        <v>멀티라이너[코픽][코픽]</v>
      </c>
      <c r="L21982" s="31" t="s">
        <v>48352</v>
      </c>
    </row>
    <row r="21983" spans="1:12" x14ac:dyDescent="0.15">
      <c r="A21983" s="31" t="s">
        <v>29954</v>
      </c>
      <c r="B21983" s="31" t="s">
        <v>58179</v>
      </c>
      <c r="C21983" s="32">
        <v>3500</v>
      </c>
      <c r="D21983" s="31" t="s">
        <v>5501</v>
      </c>
      <c r="E21983" s="31" t="s">
        <v>67</v>
      </c>
      <c r="F21983" s="31" t="s">
        <v>65016</v>
      </c>
      <c r="H21983" s="10" t="e">
        <f>VLOOKUP(A21983,#REF!,3,FALSE)</f>
        <v>#REF!</v>
      </c>
      <c r="I21983" s="10" t="e">
        <f>VLOOKUP(A21983,#REF!,4,FALSE)</f>
        <v>#REF!</v>
      </c>
      <c r="J21983" s="31" t="s">
        <v>10734</v>
      </c>
      <c r="K21983" s="10" t="str">
        <f t="shared" si="343"/>
        <v>멀티라이너[코픽][코픽]</v>
      </c>
      <c r="L21983" s="31" t="s">
        <v>48353</v>
      </c>
    </row>
    <row r="21984" spans="1:12" x14ac:dyDescent="0.15">
      <c r="A21984" s="31" t="s">
        <v>29955</v>
      </c>
      <c r="B21984" s="31" t="s">
        <v>58179</v>
      </c>
      <c r="C21984" s="32">
        <v>42000</v>
      </c>
      <c r="D21984" s="31" t="s">
        <v>2449</v>
      </c>
      <c r="E21984" s="31" t="s">
        <v>2205</v>
      </c>
      <c r="F21984" s="31" t="s">
        <v>65016</v>
      </c>
      <c r="H21984" s="10" t="e">
        <f>VLOOKUP(A21984,#REF!,3,FALSE)</f>
        <v>#REF!</v>
      </c>
      <c r="I21984" s="10" t="e">
        <f>VLOOKUP(A21984,#REF!,4,FALSE)</f>
        <v>#REF!</v>
      </c>
      <c r="J21984" s="31" t="s">
        <v>10734</v>
      </c>
      <c r="K21984" s="10" t="str">
        <f t="shared" si="343"/>
        <v>멀티라이너[코픽][코픽]</v>
      </c>
      <c r="L21984" s="31" t="s">
        <v>48354</v>
      </c>
    </row>
    <row r="21985" spans="1:12" x14ac:dyDescent="0.15">
      <c r="A21985" s="31" t="s">
        <v>29956</v>
      </c>
      <c r="B21985" s="31" t="s">
        <v>58179</v>
      </c>
      <c r="C21985" s="32">
        <v>3500</v>
      </c>
      <c r="D21985" s="31" t="s">
        <v>2449</v>
      </c>
      <c r="E21985" s="31" t="s">
        <v>67</v>
      </c>
      <c r="F21985" s="31" t="s">
        <v>65016</v>
      </c>
      <c r="H21985" s="10" t="e">
        <f>VLOOKUP(A21985,#REF!,3,FALSE)</f>
        <v>#REF!</v>
      </c>
      <c r="I21985" s="10" t="e">
        <f>VLOOKUP(A21985,#REF!,4,FALSE)</f>
        <v>#REF!</v>
      </c>
      <c r="J21985" s="31" t="s">
        <v>10734</v>
      </c>
      <c r="K21985" s="10" t="str">
        <f t="shared" si="343"/>
        <v>멀티라이너[코픽][코픽]</v>
      </c>
      <c r="L21985" s="31" t="s">
        <v>48355</v>
      </c>
    </row>
    <row r="21986" spans="1:12" x14ac:dyDescent="0.15">
      <c r="A21986" s="31" t="s">
        <v>29958</v>
      </c>
      <c r="B21986" s="31" t="s">
        <v>58179</v>
      </c>
      <c r="C21986" s="32">
        <v>42000</v>
      </c>
      <c r="D21986" s="31" t="s">
        <v>2905</v>
      </c>
      <c r="E21986" s="31" t="s">
        <v>2205</v>
      </c>
      <c r="F21986" s="31" t="s">
        <v>65016</v>
      </c>
      <c r="H21986" s="10" t="e">
        <f>VLOOKUP(A21986,#REF!,3,FALSE)</f>
        <v>#REF!</v>
      </c>
      <c r="I21986" s="10" t="e">
        <f>VLOOKUP(A21986,#REF!,4,FALSE)</f>
        <v>#REF!</v>
      </c>
      <c r="J21986" s="31" t="s">
        <v>10734</v>
      </c>
      <c r="K21986" s="10" t="str">
        <f t="shared" si="343"/>
        <v>멀티라이너[코픽][코픽]</v>
      </c>
      <c r="L21986" s="31" t="s">
        <v>48357</v>
      </c>
    </row>
    <row r="21987" spans="1:12" x14ac:dyDescent="0.15">
      <c r="A21987" s="31" t="s">
        <v>29957</v>
      </c>
      <c r="B21987" s="31" t="s">
        <v>58179</v>
      </c>
      <c r="C21987" s="32">
        <v>3500</v>
      </c>
      <c r="D21987" s="31" t="s">
        <v>2905</v>
      </c>
      <c r="E21987" s="31" t="s">
        <v>67</v>
      </c>
      <c r="F21987" s="31" t="s">
        <v>65016</v>
      </c>
      <c r="H21987" s="10" t="e">
        <f>VLOOKUP(A21987,#REF!,3,FALSE)</f>
        <v>#REF!</v>
      </c>
      <c r="I21987" s="10" t="e">
        <f>VLOOKUP(A21987,#REF!,4,FALSE)</f>
        <v>#REF!</v>
      </c>
      <c r="J21987" s="31" t="s">
        <v>10734</v>
      </c>
      <c r="K21987" s="10" t="str">
        <f t="shared" si="343"/>
        <v>멀티라이너[코픽][코픽]</v>
      </c>
      <c r="L21987" s="31" t="s">
        <v>48356</v>
      </c>
    </row>
    <row r="21988" spans="1:12" x14ac:dyDescent="0.15">
      <c r="A21988" s="31" t="s">
        <v>29960</v>
      </c>
      <c r="B21988" s="31" t="s">
        <v>58179</v>
      </c>
      <c r="C21988" s="32">
        <v>3500</v>
      </c>
      <c r="D21988" s="31" t="s">
        <v>5490</v>
      </c>
      <c r="E21988" s="31" t="s">
        <v>67</v>
      </c>
      <c r="F21988" s="31" t="s">
        <v>65016</v>
      </c>
      <c r="H21988" s="10" t="e">
        <f>VLOOKUP(A21988,#REF!,3,FALSE)</f>
        <v>#REF!</v>
      </c>
      <c r="I21988" s="10" t="e">
        <f>VLOOKUP(A21988,#REF!,4,FALSE)</f>
        <v>#REF!</v>
      </c>
      <c r="J21988" s="31" t="s">
        <v>10734</v>
      </c>
      <c r="K21988" s="10" t="str">
        <f t="shared" si="343"/>
        <v>멀티라이너[코픽][코픽]</v>
      </c>
      <c r="L21988" s="31" t="s">
        <v>48359</v>
      </c>
    </row>
    <row r="21989" spans="1:12" x14ac:dyDescent="0.15">
      <c r="A21989" s="31" t="s">
        <v>29959</v>
      </c>
      <c r="B21989" s="31" t="s">
        <v>58179</v>
      </c>
      <c r="C21989" s="32">
        <v>42000</v>
      </c>
      <c r="D21989" s="31" t="s">
        <v>5490</v>
      </c>
      <c r="E21989" s="31" t="s">
        <v>2205</v>
      </c>
      <c r="F21989" s="31" t="s">
        <v>65016</v>
      </c>
      <c r="H21989" s="10" t="e">
        <f>VLOOKUP(A21989,#REF!,3,FALSE)</f>
        <v>#REF!</v>
      </c>
      <c r="I21989" s="10" t="e">
        <f>VLOOKUP(A21989,#REF!,4,FALSE)</f>
        <v>#REF!</v>
      </c>
      <c r="J21989" s="31" t="s">
        <v>10734</v>
      </c>
      <c r="K21989" s="10" t="str">
        <f t="shared" si="343"/>
        <v>멀티라이너[코픽][코픽]</v>
      </c>
      <c r="L21989" s="31" t="s">
        <v>48358</v>
      </c>
    </row>
    <row r="21990" spans="1:12" x14ac:dyDescent="0.15">
      <c r="A21990" s="31" t="s">
        <v>29961</v>
      </c>
      <c r="B21990" s="31" t="s">
        <v>58179</v>
      </c>
      <c r="C21990" s="32">
        <v>3500</v>
      </c>
      <c r="D21990" s="31" t="s">
        <v>5497</v>
      </c>
      <c r="E21990" s="31" t="s">
        <v>67</v>
      </c>
      <c r="F21990" s="31" t="s">
        <v>65016</v>
      </c>
      <c r="H21990" s="10" t="e">
        <f>VLOOKUP(A21990,#REF!,3,FALSE)</f>
        <v>#REF!</v>
      </c>
      <c r="I21990" s="10" t="e">
        <f>VLOOKUP(A21990,#REF!,4,FALSE)</f>
        <v>#REF!</v>
      </c>
      <c r="J21990" s="31" t="s">
        <v>10734</v>
      </c>
      <c r="K21990" s="10" t="str">
        <f t="shared" si="343"/>
        <v>멀티라이너[코픽][코픽]</v>
      </c>
      <c r="L21990" s="31" t="s">
        <v>48360</v>
      </c>
    </row>
    <row r="21991" spans="1:12" x14ac:dyDescent="0.15">
      <c r="A21991" s="31" t="s">
        <v>29962</v>
      </c>
      <c r="B21991" s="31" t="s">
        <v>58179</v>
      </c>
      <c r="C21991" s="32">
        <v>42000</v>
      </c>
      <c r="D21991" s="31" t="s">
        <v>5497</v>
      </c>
      <c r="E21991" s="31" t="s">
        <v>2205</v>
      </c>
      <c r="F21991" s="31" t="s">
        <v>65016</v>
      </c>
      <c r="H21991" s="10" t="e">
        <f>VLOOKUP(A21991,#REF!,3,FALSE)</f>
        <v>#REF!</v>
      </c>
      <c r="I21991" s="10" t="e">
        <f>VLOOKUP(A21991,#REF!,4,FALSE)</f>
        <v>#REF!</v>
      </c>
      <c r="J21991" s="31" t="s">
        <v>10734</v>
      </c>
      <c r="K21991" s="10" t="str">
        <f t="shared" si="343"/>
        <v>멀티라이너[코픽][코픽]</v>
      </c>
      <c r="L21991" s="31" t="s">
        <v>48361</v>
      </c>
    </row>
    <row r="21992" spans="1:12" x14ac:dyDescent="0.15">
      <c r="A21992" s="31" t="s">
        <v>29963</v>
      </c>
      <c r="B21992" s="31" t="s">
        <v>58179</v>
      </c>
      <c r="C21992" s="32">
        <v>3500</v>
      </c>
      <c r="D21992" s="31" t="s">
        <v>5507</v>
      </c>
      <c r="E21992" s="31" t="s">
        <v>67</v>
      </c>
      <c r="F21992" s="31" t="s">
        <v>65016</v>
      </c>
      <c r="H21992" s="10" t="e">
        <f>VLOOKUP(A21992,#REF!,3,FALSE)</f>
        <v>#REF!</v>
      </c>
      <c r="I21992" s="10" t="e">
        <f>VLOOKUP(A21992,#REF!,4,FALSE)</f>
        <v>#REF!</v>
      </c>
      <c r="J21992" s="31" t="s">
        <v>10734</v>
      </c>
      <c r="K21992" s="10" t="str">
        <f t="shared" si="343"/>
        <v>멀티라이너[코픽][코픽]</v>
      </c>
      <c r="L21992" s="31" t="s">
        <v>48362</v>
      </c>
    </row>
    <row r="21993" spans="1:12" x14ac:dyDescent="0.15">
      <c r="A21993" s="31" t="s">
        <v>29964</v>
      </c>
      <c r="B21993" s="31" t="s">
        <v>58179</v>
      </c>
      <c r="C21993" s="32">
        <v>42000</v>
      </c>
      <c r="D21993" s="31" t="s">
        <v>5507</v>
      </c>
      <c r="E21993" s="31" t="s">
        <v>2205</v>
      </c>
      <c r="F21993" s="31" t="s">
        <v>65016</v>
      </c>
      <c r="H21993" s="10" t="e">
        <f>VLOOKUP(A21993,#REF!,3,FALSE)</f>
        <v>#REF!</v>
      </c>
      <c r="I21993" s="10" t="e">
        <f>VLOOKUP(A21993,#REF!,4,FALSE)</f>
        <v>#REF!</v>
      </c>
      <c r="J21993" s="31" t="s">
        <v>10734</v>
      </c>
      <c r="K21993" s="10" t="str">
        <f t="shared" si="343"/>
        <v>멀티라이너[코픽][코픽]</v>
      </c>
      <c r="L21993" s="31" t="s">
        <v>48363</v>
      </c>
    </row>
    <row r="21994" spans="1:12" x14ac:dyDescent="0.15">
      <c r="A21994" s="31" t="s">
        <v>29966</v>
      </c>
      <c r="B21994" s="31" t="s">
        <v>58179</v>
      </c>
      <c r="C21994" s="32">
        <v>42000</v>
      </c>
      <c r="D21994" s="31" t="s">
        <v>2558</v>
      </c>
      <c r="E21994" s="31" t="s">
        <v>2205</v>
      </c>
      <c r="F21994" s="31" t="s">
        <v>65016</v>
      </c>
      <c r="H21994" s="10" t="e">
        <f>VLOOKUP(A21994,#REF!,3,FALSE)</f>
        <v>#REF!</v>
      </c>
      <c r="I21994" s="10" t="e">
        <f>VLOOKUP(A21994,#REF!,4,FALSE)</f>
        <v>#REF!</v>
      </c>
      <c r="J21994" s="31" t="s">
        <v>10734</v>
      </c>
      <c r="K21994" s="10" t="str">
        <f t="shared" si="343"/>
        <v>멀티라이너[코픽][코픽]</v>
      </c>
      <c r="L21994" s="31" t="s">
        <v>48365</v>
      </c>
    </row>
    <row r="21995" spans="1:12" x14ac:dyDescent="0.15">
      <c r="A21995" s="31" t="s">
        <v>29965</v>
      </c>
      <c r="B21995" s="31" t="s">
        <v>58179</v>
      </c>
      <c r="C21995" s="32">
        <v>3500</v>
      </c>
      <c r="D21995" s="31" t="s">
        <v>2558</v>
      </c>
      <c r="E21995" s="31" t="s">
        <v>67</v>
      </c>
      <c r="F21995" s="31" t="s">
        <v>65016</v>
      </c>
      <c r="H21995" s="10" t="e">
        <f>VLOOKUP(A21995,#REF!,3,FALSE)</f>
        <v>#REF!</v>
      </c>
      <c r="I21995" s="10" t="e">
        <f>VLOOKUP(A21995,#REF!,4,FALSE)</f>
        <v>#REF!</v>
      </c>
      <c r="J21995" s="31" t="s">
        <v>10734</v>
      </c>
      <c r="K21995" s="10" t="str">
        <f t="shared" si="343"/>
        <v>멀티라이너[코픽][코픽]</v>
      </c>
      <c r="L21995" s="31" t="s">
        <v>48364</v>
      </c>
    </row>
    <row r="21996" spans="1:12" x14ac:dyDescent="0.15">
      <c r="A21996" s="31" t="s">
        <v>29967</v>
      </c>
      <c r="B21996" s="31" t="s">
        <v>58179</v>
      </c>
      <c r="C21996" s="32">
        <v>3500</v>
      </c>
      <c r="D21996" s="31" t="s">
        <v>2438</v>
      </c>
      <c r="E21996" s="31" t="s">
        <v>67</v>
      </c>
      <c r="F21996" s="31" t="s">
        <v>65016</v>
      </c>
      <c r="H21996" s="10" t="e">
        <f>VLOOKUP(A21996,#REF!,3,FALSE)</f>
        <v>#REF!</v>
      </c>
      <c r="I21996" s="10" t="e">
        <f>VLOOKUP(A21996,#REF!,4,FALSE)</f>
        <v>#REF!</v>
      </c>
      <c r="J21996" s="31" t="s">
        <v>10734</v>
      </c>
      <c r="K21996" s="10" t="str">
        <f t="shared" si="343"/>
        <v>멀티라이너[코픽][코픽]</v>
      </c>
      <c r="L21996" s="31" t="s">
        <v>48366</v>
      </c>
    </row>
    <row r="21997" spans="1:12" x14ac:dyDescent="0.15">
      <c r="A21997" s="31" t="s">
        <v>29968</v>
      </c>
      <c r="B21997" s="31" t="s">
        <v>58179</v>
      </c>
      <c r="C21997" s="32">
        <v>42000</v>
      </c>
      <c r="D21997" s="31" t="s">
        <v>2438</v>
      </c>
      <c r="E21997" s="31" t="s">
        <v>2205</v>
      </c>
      <c r="F21997" s="31" t="s">
        <v>65016</v>
      </c>
      <c r="H21997" s="10" t="e">
        <f>VLOOKUP(A21997,#REF!,3,FALSE)</f>
        <v>#REF!</v>
      </c>
      <c r="I21997" s="10" t="e">
        <f>VLOOKUP(A21997,#REF!,4,FALSE)</f>
        <v>#REF!</v>
      </c>
      <c r="J21997" s="31" t="s">
        <v>10734</v>
      </c>
      <c r="K21997" s="10" t="str">
        <f t="shared" si="343"/>
        <v>멀티라이너[코픽][코픽]</v>
      </c>
      <c r="L21997" s="31" t="s">
        <v>48367</v>
      </c>
    </row>
    <row r="21998" spans="1:12" x14ac:dyDescent="0.15">
      <c r="A21998" s="31" t="s">
        <v>63444</v>
      </c>
      <c r="B21998" s="31" t="s">
        <v>68771</v>
      </c>
      <c r="C21998" s="32">
        <v>60000</v>
      </c>
      <c r="D21998" s="31" t="s">
        <v>64831</v>
      </c>
      <c r="E21998" s="31" t="s">
        <v>51</v>
      </c>
      <c r="F21998" s="31" t="s">
        <v>10297</v>
      </c>
      <c r="H21998" s="10" t="e">
        <f>VLOOKUP(A21998,#REF!,3,FALSE)</f>
        <v>#REF!</v>
      </c>
      <c r="I21998" s="10" t="e">
        <f>VLOOKUP(A21998,#REF!,4,FALSE)</f>
        <v>#REF!</v>
      </c>
      <c r="J21998" s="31" t="s">
        <v>10400</v>
      </c>
      <c r="K21998" s="10" t="str">
        <f t="shared" si="343"/>
        <v>화판/화방용[아트메이트][아트메이트]</v>
      </c>
      <c r="L21998" s="31" t="s">
        <v>67281</v>
      </c>
    </row>
    <row r="21999" spans="1:12" x14ac:dyDescent="0.15">
      <c r="A21999" s="31" t="s">
        <v>63445</v>
      </c>
      <c r="B21999" s="31" t="s">
        <v>68771</v>
      </c>
      <c r="C21999" s="32">
        <v>1500</v>
      </c>
      <c r="D21999" s="31" t="s">
        <v>64831</v>
      </c>
      <c r="E21999" s="31" t="s">
        <v>67</v>
      </c>
      <c r="F21999" s="31" t="s">
        <v>10297</v>
      </c>
      <c r="H21999" s="10" t="e">
        <f>VLOOKUP(A21999,#REF!,3,FALSE)</f>
        <v>#REF!</v>
      </c>
      <c r="I21999" s="10" t="e">
        <f>VLOOKUP(A21999,#REF!,4,FALSE)</f>
        <v>#REF!</v>
      </c>
      <c r="J21999" s="31" t="s">
        <v>10400</v>
      </c>
      <c r="K21999" s="10" t="str">
        <f t="shared" si="343"/>
        <v>화판/화방용[아트메이트][아트메이트]</v>
      </c>
      <c r="L21999" s="31" t="s">
        <v>67282</v>
      </c>
    </row>
    <row r="22000" spans="1:12" x14ac:dyDescent="0.15">
      <c r="A22000" s="31" t="s">
        <v>29969</v>
      </c>
      <c r="B22000" s="31" t="s">
        <v>58921</v>
      </c>
      <c r="C22000" s="32">
        <v>2200</v>
      </c>
      <c r="D22000" s="31" t="s">
        <v>9566</v>
      </c>
      <c r="E22000" s="31" t="s">
        <v>6600</v>
      </c>
      <c r="F22000" s="31" t="s">
        <v>10244</v>
      </c>
      <c r="H22000" s="10" t="e">
        <f>VLOOKUP(A22000,#REF!,3,FALSE)</f>
        <v>#REF!</v>
      </c>
      <c r="I22000" s="10" t="e">
        <f>VLOOKUP(A22000,#REF!,4,FALSE)</f>
        <v>#REF!</v>
      </c>
      <c r="J22000" s="31" t="s">
        <v>10776</v>
      </c>
      <c r="K22000" s="10" t="str">
        <f t="shared" si="343"/>
        <v>접착시트/칼라/내부용[한양산업][한양산업]</v>
      </c>
      <c r="L22000" s="31" t="s">
        <v>48368</v>
      </c>
    </row>
    <row r="22001" spans="1:12" x14ac:dyDescent="0.15">
      <c r="A22001" s="31" t="s">
        <v>29970</v>
      </c>
      <c r="B22001" s="31" t="s">
        <v>58921</v>
      </c>
      <c r="C22001" s="32">
        <v>106000</v>
      </c>
      <c r="D22001" s="31" t="s">
        <v>9566</v>
      </c>
      <c r="E22001" s="31" t="s">
        <v>461</v>
      </c>
      <c r="F22001" s="31" t="s">
        <v>10244</v>
      </c>
      <c r="H22001" s="10" t="e">
        <f>VLOOKUP(A22001,#REF!,3,FALSE)</f>
        <v>#REF!</v>
      </c>
      <c r="I22001" s="10" t="e">
        <f>VLOOKUP(A22001,#REF!,4,FALSE)</f>
        <v>#REF!</v>
      </c>
      <c r="J22001" s="31" t="s">
        <v>10776</v>
      </c>
      <c r="K22001" s="10" t="str">
        <f t="shared" si="343"/>
        <v>접착시트/칼라/내부용[한양산업][한양산업]</v>
      </c>
      <c r="L22001" s="31" t="s">
        <v>48369</v>
      </c>
    </row>
    <row r="22002" spans="1:12" x14ac:dyDescent="0.15">
      <c r="A22002" s="31" t="s">
        <v>29971</v>
      </c>
      <c r="B22002" s="31" t="s">
        <v>58921</v>
      </c>
      <c r="C22002" s="32">
        <v>2200</v>
      </c>
      <c r="D22002" s="31" t="s">
        <v>9567</v>
      </c>
      <c r="E22002" s="31" t="s">
        <v>6600</v>
      </c>
      <c r="F22002" s="31" t="s">
        <v>10244</v>
      </c>
      <c r="H22002" s="10" t="e">
        <f>VLOOKUP(A22002,#REF!,3,FALSE)</f>
        <v>#REF!</v>
      </c>
      <c r="I22002" s="10" t="e">
        <f>VLOOKUP(A22002,#REF!,4,FALSE)</f>
        <v>#REF!</v>
      </c>
      <c r="J22002" s="31" t="s">
        <v>10776</v>
      </c>
      <c r="K22002" s="10" t="str">
        <f t="shared" si="343"/>
        <v>접착시트/칼라/내부용[한양산업][한양산업]</v>
      </c>
      <c r="L22002" s="31" t="s">
        <v>48370</v>
      </c>
    </row>
    <row r="22003" spans="1:12" x14ac:dyDescent="0.15">
      <c r="A22003" s="31" t="s">
        <v>29972</v>
      </c>
      <c r="B22003" s="31" t="s">
        <v>58921</v>
      </c>
      <c r="C22003" s="32">
        <v>106000</v>
      </c>
      <c r="D22003" s="31" t="s">
        <v>9567</v>
      </c>
      <c r="E22003" s="31" t="s">
        <v>461</v>
      </c>
      <c r="F22003" s="31" t="s">
        <v>10244</v>
      </c>
      <c r="H22003" s="10" t="e">
        <f>VLOOKUP(A22003,#REF!,3,FALSE)</f>
        <v>#REF!</v>
      </c>
      <c r="I22003" s="10" t="e">
        <f>VLOOKUP(A22003,#REF!,4,FALSE)</f>
        <v>#REF!</v>
      </c>
      <c r="J22003" s="31" t="s">
        <v>10776</v>
      </c>
      <c r="K22003" s="10" t="str">
        <f t="shared" si="343"/>
        <v>접착시트/칼라/내부용[한양산업][한양산업]</v>
      </c>
      <c r="L22003" s="31" t="s">
        <v>48371</v>
      </c>
    </row>
    <row r="22004" spans="1:12" x14ac:dyDescent="0.15">
      <c r="A22004" s="31" t="s">
        <v>29973</v>
      </c>
      <c r="B22004" s="31" t="s">
        <v>58921</v>
      </c>
      <c r="C22004" s="32">
        <v>106000</v>
      </c>
      <c r="D22004" s="31" t="s">
        <v>9568</v>
      </c>
      <c r="E22004" s="31" t="s">
        <v>461</v>
      </c>
      <c r="F22004" s="31" t="s">
        <v>10244</v>
      </c>
      <c r="H22004" s="10" t="e">
        <f>VLOOKUP(A22004,#REF!,3,FALSE)</f>
        <v>#REF!</v>
      </c>
      <c r="I22004" s="10" t="e">
        <f>VLOOKUP(A22004,#REF!,4,FALSE)</f>
        <v>#REF!</v>
      </c>
      <c r="J22004" s="31" t="s">
        <v>10776</v>
      </c>
      <c r="K22004" s="10" t="str">
        <f t="shared" si="343"/>
        <v>접착시트/칼라/내부용[한양산업][한양산업]</v>
      </c>
      <c r="L22004" s="31" t="s">
        <v>48372</v>
      </c>
    </row>
    <row r="22005" spans="1:12" x14ac:dyDescent="0.15">
      <c r="A22005" s="31" t="s">
        <v>29974</v>
      </c>
      <c r="B22005" s="31" t="s">
        <v>58921</v>
      </c>
      <c r="C22005" s="32">
        <v>2200</v>
      </c>
      <c r="D22005" s="31" t="s">
        <v>9568</v>
      </c>
      <c r="E22005" s="31" t="s">
        <v>6600</v>
      </c>
      <c r="F22005" s="31" t="s">
        <v>10244</v>
      </c>
      <c r="H22005" s="10" t="e">
        <f>VLOOKUP(A22005,#REF!,3,FALSE)</f>
        <v>#REF!</v>
      </c>
      <c r="I22005" s="10" t="e">
        <f>VLOOKUP(A22005,#REF!,4,FALSE)</f>
        <v>#REF!</v>
      </c>
      <c r="J22005" s="31" t="s">
        <v>10776</v>
      </c>
      <c r="K22005" s="10" t="str">
        <f t="shared" si="343"/>
        <v>접착시트/칼라/내부용[한양산업][한양산업]</v>
      </c>
      <c r="L22005" s="31" t="s">
        <v>48373</v>
      </c>
    </row>
    <row r="22006" spans="1:12" x14ac:dyDescent="0.15">
      <c r="A22006" s="31" t="s">
        <v>29975</v>
      </c>
      <c r="B22006" s="31" t="s">
        <v>58921</v>
      </c>
      <c r="C22006" s="32">
        <v>106000</v>
      </c>
      <c r="D22006" s="31" t="s">
        <v>9569</v>
      </c>
      <c r="E22006" s="31" t="s">
        <v>461</v>
      </c>
      <c r="F22006" s="31" t="s">
        <v>10244</v>
      </c>
      <c r="H22006" s="10" t="e">
        <f>VLOOKUP(A22006,#REF!,3,FALSE)</f>
        <v>#REF!</v>
      </c>
      <c r="I22006" s="10" t="e">
        <f>VLOOKUP(A22006,#REF!,4,FALSE)</f>
        <v>#REF!</v>
      </c>
      <c r="J22006" s="31" t="s">
        <v>10776</v>
      </c>
      <c r="K22006" s="10" t="str">
        <f t="shared" si="343"/>
        <v>접착시트/칼라/내부용[한양산업][한양산업]</v>
      </c>
      <c r="L22006" s="31" t="s">
        <v>48374</v>
      </c>
    </row>
    <row r="22007" spans="1:12" x14ac:dyDescent="0.15">
      <c r="A22007" s="31" t="s">
        <v>29976</v>
      </c>
      <c r="B22007" s="31" t="s">
        <v>58921</v>
      </c>
      <c r="C22007" s="32">
        <v>2200</v>
      </c>
      <c r="D22007" s="31" t="s">
        <v>9569</v>
      </c>
      <c r="E22007" s="31" t="s">
        <v>6600</v>
      </c>
      <c r="F22007" s="31" t="s">
        <v>10244</v>
      </c>
      <c r="H22007" s="10" t="e">
        <f>VLOOKUP(A22007,#REF!,3,FALSE)</f>
        <v>#REF!</v>
      </c>
      <c r="I22007" s="10" t="e">
        <f>VLOOKUP(A22007,#REF!,4,FALSE)</f>
        <v>#REF!</v>
      </c>
      <c r="J22007" s="31" t="s">
        <v>10776</v>
      </c>
      <c r="K22007" s="10" t="str">
        <f t="shared" si="343"/>
        <v>접착시트/칼라/내부용[한양산업][한양산업]</v>
      </c>
      <c r="L22007" s="31" t="s">
        <v>48375</v>
      </c>
    </row>
    <row r="22008" spans="1:12" x14ac:dyDescent="0.15">
      <c r="A22008" s="31" t="s">
        <v>29978</v>
      </c>
      <c r="B22008" s="31" t="s">
        <v>58921</v>
      </c>
      <c r="C22008" s="32">
        <v>2200</v>
      </c>
      <c r="D22008" s="31" t="s">
        <v>9570</v>
      </c>
      <c r="E22008" s="31" t="s">
        <v>6600</v>
      </c>
      <c r="F22008" s="31" t="s">
        <v>10244</v>
      </c>
      <c r="H22008" s="10" t="e">
        <f>VLOOKUP(A22008,#REF!,3,FALSE)</f>
        <v>#REF!</v>
      </c>
      <c r="I22008" s="10" t="e">
        <f>VLOOKUP(A22008,#REF!,4,FALSE)</f>
        <v>#REF!</v>
      </c>
      <c r="J22008" s="31" t="s">
        <v>10776</v>
      </c>
      <c r="K22008" s="10" t="str">
        <f t="shared" si="343"/>
        <v>접착시트/칼라/내부용[한양산업][한양산업]</v>
      </c>
      <c r="L22008" s="31" t="s">
        <v>48377</v>
      </c>
    </row>
    <row r="22009" spans="1:12" x14ac:dyDescent="0.15">
      <c r="A22009" s="31" t="s">
        <v>29977</v>
      </c>
      <c r="B22009" s="31" t="s">
        <v>58921</v>
      </c>
      <c r="C22009" s="32">
        <v>106000</v>
      </c>
      <c r="D22009" s="31" t="s">
        <v>9570</v>
      </c>
      <c r="E22009" s="31" t="s">
        <v>461</v>
      </c>
      <c r="F22009" s="31" t="s">
        <v>10244</v>
      </c>
      <c r="H22009" s="10" t="e">
        <f>VLOOKUP(A22009,#REF!,3,FALSE)</f>
        <v>#REF!</v>
      </c>
      <c r="I22009" s="10" t="e">
        <f>VLOOKUP(A22009,#REF!,4,FALSE)</f>
        <v>#REF!</v>
      </c>
      <c r="J22009" s="31" t="s">
        <v>10776</v>
      </c>
      <c r="K22009" s="10" t="str">
        <f t="shared" si="343"/>
        <v>접착시트/칼라/내부용[한양산업][한양산업]</v>
      </c>
      <c r="L22009" s="31" t="s">
        <v>48376</v>
      </c>
    </row>
    <row r="22010" spans="1:12" x14ac:dyDescent="0.15">
      <c r="A22010" s="31" t="s">
        <v>29979</v>
      </c>
      <c r="B22010" s="31" t="s">
        <v>58921</v>
      </c>
      <c r="C22010" s="32">
        <v>2200</v>
      </c>
      <c r="D22010" s="31" t="s">
        <v>9571</v>
      </c>
      <c r="E22010" s="31" t="s">
        <v>6600</v>
      </c>
      <c r="F22010" s="31" t="s">
        <v>10244</v>
      </c>
      <c r="H22010" s="10" t="e">
        <f>VLOOKUP(A22010,#REF!,3,FALSE)</f>
        <v>#REF!</v>
      </c>
      <c r="I22010" s="10" t="e">
        <f>VLOOKUP(A22010,#REF!,4,FALSE)</f>
        <v>#REF!</v>
      </c>
      <c r="J22010" s="31" t="s">
        <v>10776</v>
      </c>
      <c r="K22010" s="10" t="str">
        <f t="shared" si="343"/>
        <v>접착시트/칼라/내부용[한양산업][한양산업]</v>
      </c>
      <c r="L22010" s="31" t="s">
        <v>48378</v>
      </c>
    </row>
    <row r="22011" spans="1:12" x14ac:dyDescent="0.15">
      <c r="A22011" s="31" t="s">
        <v>29980</v>
      </c>
      <c r="B22011" s="31" t="s">
        <v>58921</v>
      </c>
      <c r="C22011" s="32">
        <v>106000</v>
      </c>
      <c r="D22011" s="31" t="s">
        <v>9571</v>
      </c>
      <c r="E22011" s="31" t="s">
        <v>461</v>
      </c>
      <c r="F22011" s="31" t="s">
        <v>10244</v>
      </c>
      <c r="H22011" s="10" t="e">
        <f>VLOOKUP(A22011,#REF!,3,FALSE)</f>
        <v>#REF!</v>
      </c>
      <c r="I22011" s="10" t="e">
        <f>VLOOKUP(A22011,#REF!,4,FALSE)</f>
        <v>#REF!</v>
      </c>
      <c r="J22011" s="31" t="s">
        <v>10776</v>
      </c>
      <c r="K22011" s="10" t="str">
        <f t="shared" si="343"/>
        <v>접착시트/칼라/내부용[한양산업][한양산업]</v>
      </c>
      <c r="L22011" s="31" t="s">
        <v>48379</v>
      </c>
    </row>
    <row r="22012" spans="1:12" x14ac:dyDescent="0.15">
      <c r="A22012" s="31" t="s">
        <v>29981</v>
      </c>
      <c r="B22012" s="31" t="s">
        <v>58921</v>
      </c>
      <c r="C22012" s="32">
        <v>2200</v>
      </c>
      <c r="D22012" s="31" t="s">
        <v>9572</v>
      </c>
      <c r="E22012" s="31" t="s">
        <v>6600</v>
      </c>
      <c r="F22012" s="31" t="s">
        <v>10244</v>
      </c>
      <c r="H22012" s="10" t="e">
        <f>VLOOKUP(A22012,#REF!,3,FALSE)</f>
        <v>#REF!</v>
      </c>
      <c r="I22012" s="10" t="e">
        <f>VLOOKUP(A22012,#REF!,4,FALSE)</f>
        <v>#REF!</v>
      </c>
      <c r="J22012" s="31" t="s">
        <v>10776</v>
      </c>
      <c r="K22012" s="10" t="str">
        <f t="shared" si="343"/>
        <v>접착시트/칼라/내부용[한양산업][한양산업]</v>
      </c>
      <c r="L22012" s="31" t="s">
        <v>48380</v>
      </c>
    </row>
    <row r="22013" spans="1:12" x14ac:dyDescent="0.15">
      <c r="A22013" s="31" t="s">
        <v>29982</v>
      </c>
      <c r="B22013" s="31" t="s">
        <v>58921</v>
      </c>
      <c r="C22013" s="32">
        <v>106000</v>
      </c>
      <c r="D22013" s="31" t="s">
        <v>9572</v>
      </c>
      <c r="E22013" s="31" t="s">
        <v>461</v>
      </c>
      <c r="F22013" s="31" t="s">
        <v>10244</v>
      </c>
      <c r="H22013" s="10" t="e">
        <f>VLOOKUP(A22013,#REF!,3,FALSE)</f>
        <v>#REF!</v>
      </c>
      <c r="I22013" s="10" t="e">
        <f>VLOOKUP(A22013,#REF!,4,FALSE)</f>
        <v>#REF!</v>
      </c>
      <c r="J22013" s="31" t="s">
        <v>10776</v>
      </c>
      <c r="K22013" s="10" t="str">
        <f t="shared" si="343"/>
        <v>접착시트/칼라/내부용[한양산업][한양산업]</v>
      </c>
      <c r="L22013" s="31" t="s">
        <v>48381</v>
      </c>
    </row>
    <row r="22014" spans="1:12" x14ac:dyDescent="0.15">
      <c r="A22014" s="31" t="s">
        <v>29984</v>
      </c>
      <c r="B22014" s="31" t="s">
        <v>58921</v>
      </c>
      <c r="C22014" s="32">
        <v>106000</v>
      </c>
      <c r="D22014" s="31" t="s">
        <v>9573</v>
      </c>
      <c r="E22014" s="31" t="s">
        <v>461</v>
      </c>
      <c r="F22014" s="31" t="s">
        <v>10244</v>
      </c>
      <c r="H22014" s="10" t="e">
        <f>VLOOKUP(A22014,#REF!,3,FALSE)</f>
        <v>#REF!</v>
      </c>
      <c r="I22014" s="10" t="e">
        <f>VLOOKUP(A22014,#REF!,4,FALSE)</f>
        <v>#REF!</v>
      </c>
      <c r="J22014" s="31" t="s">
        <v>10776</v>
      </c>
      <c r="K22014" s="10" t="str">
        <f t="shared" si="343"/>
        <v>접착시트/칼라/내부용[한양산업][한양산업]</v>
      </c>
      <c r="L22014" s="31" t="s">
        <v>48383</v>
      </c>
    </row>
    <row r="22015" spans="1:12" x14ac:dyDescent="0.15">
      <c r="A22015" s="31" t="s">
        <v>29983</v>
      </c>
      <c r="B22015" s="31" t="s">
        <v>58921</v>
      </c>
      <c r="C22015" s="32">
        <v>2200</v>
      </c>
      <c r="D22015" s="31" t="s">
        <v>9573</v>
      </c>
      <c r="E22015" s="31" t="s">
        <v>6600</v>
      </c>
      <c r="F22015" s="31" t="s">
        <v>10244</v>
      </c>
      <c r="H22015" s="10" t="e">
        <f>VLOOKUP(A22015,#REF!,3,FALSE)</f>
        <v>#REF!</v>
      </c>
      <c r="I22015" s="10" t="e">
        <f>VLOOKUP(A22015,#REF!,4,FALSE)</f>
        <v>#REF!</v>
      </c>
      <c r="J22015" s="31" t="s">
        <v>10776</v>
      </c>
      <c r="K22015" s="10" t="str">
        <f t="shared" si="343"/>
        <v>접착시트/칼라/내부용[한양산업][한양산업]</v>
      </c>
      <c r="L22015" s="31" t="s">
        <v>48382</v>
      </c>
    </row>
    <row r="22016" spans="1:12" x14ac:dyDescent="0.15">
      <c r="A22016" s="31" t="s">
        <v>29985</v>
      </c>
      <c r="B22016" s="31" t="s">
        <v>58921</v>
      </c>
      <c r="C22016" s="32">
        <v>106000</v>
      </c>
      <c r="D22016" s="31" t="s">
        <v>9574</v>
      </c>
      <c r="E22016" s="31" t="s">
        <v>461</v>
      </c>
      <c r="F22016" s="31" t="s">
        <v>10244</v>
      </c>
      <c r="H22016" s="10" t="e">
        <f>VLOOKUP(A22016,#REF!,3,FALSE)</f>
        <v>#REF!</v>
      </c>
      <c r="I22016" s="10" t="e">
        <f>VLOOKUP(A22016,#REF!,4,FALSE)</f>
        <v>#REF!</v>
      </c>
      <c r="J22016" s="31" t="s">
        <v>10776</v>
      </c>
      <c r="K22016" s="10" t="str">
        <f t="shared" si="343"/>
        <v>접착시트/칼라/내부용[한양산업][한양산업]</v>
      </c>
      <c r="L22016" s="31" t="s">
        <v>48384</v>
      </c>
    </row>
    <row r="22017" spans="1:12" x14ac:dyDescent="0.15">
      <c r="A22017" s="31" t="s">
        <v>29986</v>
      </c>
      <c r="B22017" s="31" t="s">
        <v>58921</v>
      </c>
      <c r="C22017" s="32">
        <v>2200</v>
      </c>
      <c r="D22017" s="31" t="s">
        <v>9574</v>
      </c>
      <c r="E22017" s="31" t="s">
        <v>6600</v>
      </c>
      <c r="F22017" s="31" t="s">
        <v>10244</v>
      </c>
      <c r="H22017" s="10" t="e">
        <f>VLOOKUP(A22017,#REF!,3,FALSE)</f>
        <v>#REF!</v>
      </c>
      <c r="I22017" s="10" t="e">
        <f>VLOOKUP(A22017,#REF!,4,FALSE)</f>
        <v>#REF!</v>
      </c>
      <c r="J22017" s="31" t="s">
        <v>10776</v>
      </c>
      <c r="K22017" s="10" t="str">
        <f t="shared" si="343"/>
        <v>접착시트/칼라/내부용[한양산업][한양산업]</v>
      </c>
      <c r="L22017" s="31" t="s">
        <v>48385</v>
      </c>
    </row>
    <row r="22018" spans="1:12" x14ac:dyDescent="0.15">
      <c r="A22018" s="31" t="s">
        <v>29988</v>
      </c>
      <c r="B22018" s="31" t="s">
        <v>58921</v>
      </c>
      <c r="C22018" s="32">
        <v>2200</v>
      </c>
      <c r="D22018" s="31" t="s">
        <v>9575</v>
      </c>
      <c r="E22018" s="31" t="s">
        <v>6600</v>
      </c>
      <c r="F22018" s="31" t="s">
        <v>10244</v>
      </c>
      <c r="H22018" s="10" t="e">
        <f>VLOOKUP(A22018,#REF!,3,FALSE)</f>
        <v>#REF!</v>
      </c>
      <c r="I22018" s="10" t="e">
        <f>VLOOKUP(A22018,#REF!,4,FALSE)</f>
        <v>#REF!</v>
      </c>
      <c r="J22018" s="31" t="s">
        <v>10776</v>
      </c>
      <c r="K22018" s="10" t="str">
        <f t="shared" si="343"/>
        <v>접착시트/칼라/내부용[한양산업][한양산업]</v>
      </c>
      <c r="L22018" s="31" t="s">
        <v>48387</v>
      </c>
    </row>
    <row r="22019" spans="1:12" x14ac:dyDescent="0.15">
      <c r="A22019" s="31" t="s">
        <v>29987</v>
      </c>
      <c r="B22019" s="31" t="s">
        <v>58921</v>
      </c>
      <c r="C22019" s="32">
        <v>106000</v>
      </c>
      <c r="D22019" s="31" t="s">
        <v>9575</v>
      </c>
      <c r="E22019" s="31" t="s">
        <v>461</v>
      </c>
      <c r="F22019" s="31" t="s">
        <v>10244</v>
      </c>
      <c r="H22019" s="10" t="e">
        <f>VLOOKUP(A22019,#REF!,3,FALSE)</f>
        <v>#REF!</v>
      </c>
      <c r="I22019" s="10" t="e">
        <f>VLOOKUP(A22019,#REF!,4,FALSE)</f>
        <v>#REF!</v>
      </c>
      <c r="J22019" s="31" t="s">
        <v>10776</v>
      </c>
      <c r="K22019" s="10" t="str">
        <f t="shared" ref="K22019:K22082" si="344">IF(J22019="",B22019,B22019&amp;"["&amp;J22019&amp;"]")</f>
        <v>접착시트/칼라/내부용[한양산업][한양산업]</v>
      </c>
      <c r="L22019" s="31" t="s">
        <v>48386</v>
      </c>
    </row>
    <row r="22020" spans="1:12" x14ac:dyDescent="0.15">
      <c r="A22020" s="31" t="s">
        <v>63446</v>
      </c>
      <c r="B22020" s="31" t="s">
        <v>68833</v>
      </c>
      <c r="C22020" s="32">
        <v>8800</v>
      </c>
      <c r="D22020" s="31" t="s">
        <v>64832</v>
      </c>
      <c r="E22020" s="31" t="s">
        <v>67</v>
      </c>
      <c r="F22020" s="31" t="s">
        <v>10235</v>
      </c>
      <c r="H22020" s="10" t="e">
        <f>VLOOKUP(A22020,#REF!,3,FALSE)</f>
        <v>#REF!</v>
      </c>
      <c r="I22020" s="10" t="e">
        <f>VLOOKUP(A22020,#REF!,4,FALSE)</f>
        <v>#REF!</v>
      </c>
      <c r="J22020" s="31" t="s">
        <v>10741</v>
      </c>
      <c r="K22020" s="10" t="str">
        <f t="shared" si="344"/>
        <v>염료/머신다이/08[다이론][다이론]</v>
      </c>
      <c r="L22020" s="31" t="s">
        <v>67283</v>
      </c>
    </row>
    <row r="22021" spans="1:12" x14ac:dyDescent="0.15">
      <c r="A22021" s="31" t="s">
        <v>63447</v>
      </c>
      <c r="B22021" s="31" t="s">
        <v>68833</v>
      </c>
      <c r="C22021" s="32">
        <v>26400</v>
      </c>
      <c r="D22021" s="31" t="s">
        <v>64832</v>
      </c>
      <c r="E22021" s="31" t="s">
        <v>68</v>
      </c>
      <c r="F22021" s="31" t="s">
        <v>10235</v>
      </c>
      <c r="H22021" s="10" t="e">
        <f>VLOOKUP(A22021,#REF!,3,FALSE)</f>
        <v>#REF!</v>
      </c>
      <c r="I22021" s="10" t="e">
        <f>VLOOKUP(A22021,#REF!,4,FALSE)</f>
        <v>#REF!</v>
      </c>
      <c r="J22021" s="31" t="s">
        <v>10741</v>
      </c>
      <c r="K22021" s="10" t="str">
        <f t="shared" si="344"/>
        <v>염료/머신다이/08[다이론][다이론]</v>
      </c>
      <c r="L22021" s="31" t="s">
        <v>67284</v>
      </c>
    </row>
    <row r="22022" spans="1:12" x14ac:dyDescent="0.15">
      <c r="A22022" s="31" t="s">
        <v>63449</v>
      </c>
      <c r="B22022" s="31" t="s">
        <v>68834</v>
      </c>
      <c r="C22022" s="32">
        <v>26400</v>
      </c>
      <c r="D22022" s="31" t="s">
        <v>64833</v>
      </c>
      <c r="E22022" s="31" t="s">
        <v>68</v>
      </c>
      <c r="F22022" s="31" t="s">
        <v>10235</v>
      </c>
      <c r="H22022" s="10" t="e">
        <f>VLOOKUP(A22022,#REF!,3,FALSE)</f>
        <v>#REF!</v>
      </c>
      <c r="I22022" s="10" t="e">
        <f>VLOOKUP(A22022,#REF!,4,FALSE)</f>
        <v>#REF!</v>
      </c>
      <c r="J22022" s="31" t="s">
        <v>10741</v>
      </c>
      <c r="K22022" s="10" t="str">
        <f t="shared" si="344"/>
        <v>염료/머신다이/09[다이론][다이론]</v>
      </c>
      <c r="L22022" s="31" t="s">
        <v>67286</v>
      </c>
    </row>
    <row r="22023" spans="1:12" x14ac:dyDescent="0.15">
      <c r="A22023" s="31" t="s">
        <v>63448</v>
      </c>
      <c r="B22023" s="31" t="s">
        <v>68834</v>
      </c>
      <c r="C22023" s="32">
        <v>8800</v>
      </c>
      <c r="D22023" s="31" t="s">
        <v>64833</v>
      </c>
      <c r="E22023" s="31" t="s">
        <v>67</v>
      </c>
      <c r="F22023" s="31" t="s">
        <v>10235</v>
      </c>
      <c r="H22023" s="10" t="e">
        <f>VLOOKUP(A22023,#REF!,3,FALSE)</f>
        <v>#REF!</v>
      </c>
      <c r="I22023" s="10" t="e">
        <f>VLOOKUP(A22023,#REF!,4,FALSE)</f>
        <v>#REF!</v>
      </c>
      <c r="J22023" s="31" t="s">
        <v>10741</v>
      </c>
      <c r="K22023" s="10" t="str">
        <f t="shared" si="344"/>
        <v>염료/머신다이/09[다이론][다이론]</v>
      </c>
      <c r="L22023" s="31" t="s">
        <v>67285</v>
      </c>
    </row>
    <row r="22024" spans="1:12" x14ac:dyDescent="0.15">
      <c r="A22024" s="31" t="s">
        <v>63451</v>
      </c>
      <c r="B22024" s="31" t="s">
        <v>68835</v>
      </c>
      <c r="C22024" s="32">
        <v>26400</v>
      </c>
      <c r="D22024" s="31" t="s">
        <v>64834</v>
      </c>
      <c r="E22024" s="31" t="s">
        <v>68</v>
      </c>
      <c r="F22024" s="31" t="s">
        <v>10235</v>
      </c>
      <c r="H22024" s="10" t="e">
        <f>VLOOKUP(A22024,#REF!,3,FALSE)</f>
        <v>#REF!</v>
      </c>
      <c r="I22024" s="10" t="e">
        <f>VLOOKUP(A22024,#REF!,4,FALSE)</f>
        <v>#REF!</v>
      </c>
      <c r="J22024" s="31" t="s">
        <v>10741</v>
      </c>
      <c r="K22024" s="10" t="str">
        <f t="shared" si="344"/>
        <v>염료/머신다이/10[다이론][다이론]</v>
      </c>
      <c r="L22024" s="31" t="s">
        <v>67288</v>
      </c>
    </row>
    <row r="22025" spans="1:12" x14ac:dyDescent="0.15">
      <c r="A22025" s="31" t="s">
        <v>63450</v>
      </c>
      <c r="B22025" s="31" t="s">
        <v>68835</v>
      </c>
      <c r="C22025" s="32">
        <v>8800</v>
      </c>
      <c r="D22025" s="31" t="s">
        <v>64834</v>
      </c>
      <c r="E22025" s="31" t="s">
        <v>67</v>
      </c>
      <c r="F22025" s="31" t="s">
        <v>10235</v>
      </c>
      <c r="H22025" s="10" t="e">
        <f>VLOOKUP(A22025,#REF!,3,FALSE)</f>
        <v>#REF!</v>
      </c>
      <c r="I22025" s="10" t="e">
        <f>VLOOKUP(A22025,#REF!,4,FALSE)</f>
        <v>#REF!</v>
      </c>
      <c r="J22025" s="31" t="s">
        <v>10741</v>
      </c>
      <c r="K22025" s="10" t="str">
        <f t="shared" si="344"/>
        <v>염료/머신다이/10[다이론][다이론]</v>
      </c>
      <c r="L22025" s="31" t="s">
        <v>67287</v>
      </c>
    </row>
    <row r="22026" spans="1:12" x14ac:dyDescent="0.15">
      <c r="A22026" s="31" t="s">
        <v>63453</v>
      </c>
      <c r="B22026" s="31" t="s">
        <v>68836</v>
      </c>
      <c r="C22026" s="32">
        <v>8800</v>
      </c>
      <c r="D22026" s="31" t="s">
        <v>64835</v>
      </c>
      <c r="E22026" s="31" t="s">
        <v>67</v>
      </c>
      <c r="F22026" s="31" t="s">
        <v>10235</v>
      </c>
      <c r="H22026" s="10" t="e">
        <f>VLOOKUP(A22026,#REF!,3,FALSE)</f>
        <v>#REF!</v>
      </c>
      <c r="I22026" s="10" t="e">
        <f>VLOOKUP(A22026,#REF!,4,FALSE)</f>
        <v>#REF!</v>
      </c>
      <c r="J22026" s="31" t="s">
        <v>10741</v>
      </c>
      <c r="K22026" s="10" t="str">
        <f t="shared" si="344"/>
        <v>염료/머신다이/11[다이론][다이론]</v>
      </c>
      <c r="L22026" s="31" t="s">
        <v>67290</v>
      </c>
    </row>
    <row r="22027" spans="1:12" x14ac:dyDescent="0.15">
      <c r="A22027" s="31" t="s">
        <v>63452</v>
      </c>
      <c r="B22027" s="31" t="s">
        <v>68836</v>
      </c>
      <c r="C22027" s="32">
        <v>26400</v>
      </c>
      <c r="D22027" s="31" t="s">
        <v>64835</v>
      </c>
      <c r="E22027" s="31" t="s">
        <v>68</v>
      </c>
      <c r="F22027" s="31" t="s">
        <v>10235</v>
      </c>
      <c r="H22027" s="10" t="e">
        <f>VLOOKUP(A22027,#REF!,3,FALSE)</f>
        <v>#REF!</v>
      </c>
      <c r="I22027" s="10" t="e">
        <f>VLOOKUP(A22027,#REF!,4,FALSE)</f>
        <v>#REF!</v>
      </c>
      <c r="J22027" s="31" t="s">
        <v>10741</v>
      </c>
      <c r="K22027" s="10" t="str">
        <f t="shared" si="344"/>
        <v>염료/머신다이/11[다이론][다이론]</v>
      </c>
      <c r="L22027" s="31" t="s">
        <v>67289</v>
      </c>
    </row>
    <row r="22028" spans="1:12" x14ac:dyDescent="0.15">
      <c r="A22028" s="31" t="s">
        <v>63454</v>
      </c>
      <c r="B22028" s="31" t="s">
        <v>68837</v>
      </c>
      <c r="C22028" s="32">
        <v>8800</v>
      </c>
      <c r="D22028" s="31" t="s">
        <v>64836</v>
      </c>
      <c r="E22028" s="31" t="s">
        <v>67</v>
      </c>
      <c r="F22028" s="31" t="s">
        <v>10235</v>
      </c>
      <c r="H22028" s="10" t="e">
        <f>VLOOKUP(A22028,#REF!,3,FALSE)</f>
        <v>#REF!</v>
      </c>
      <c r="I22028" s="10" t="e">
        <f>VLOOKUP(A22028,#REF!,4,FALSE)</f>
        <v>#REF!</v>
      </c>
      <c r="J22028" s="31" t="s">
        <v>10741</v>
      </c>
      <c r="K22028" s="10" t="str">
        <f t="shared" si="344"/>
        <v>염료/머신다이/12[다이론][다이론]</v>
      </c>
      <c r="L22028" s="31" t="s">
        <v>67291</v>
      </c>
    </row>
    <row r="22029" spans="1:12" x14ac:dyDescent="0.15">
      <c r="A22029" s="31" t="s">
        <v>63455</v>
      </c>
      <c r="B22029" s="31" t="s">
        <v>68837</v>
      </c>
      <c r="C22029" s="32">
        <v>26400</v>
      </c>
      <c r="D22029" s="31" t="s">
        <v>64836</v>
      </c>
      <c r="E22029" s="31" t="s">
        <v>68</v>
      </c>
      <c r="F22029" s="31" t="s">
        <v>10235</v>
      </c>
      <c r="H22029" s="10" t="e">
        <f>VLOOKUP(A22029,#REF!,3,FALSE)</f>
        <v>#REF!</v>
      </c>
      <c r="I22029" s="10" t="e">
        <f>VLOOKUP(A22029,#REF!,4,FALSE)</f>
        <v>#REF!</v>
      </c>
      <c r="J22029" s="31" t="s">
        <v>10741</v>
      </c>
      <c r="K22029" s="10" t="str">
        <f t="shared" si="344"/>
        <v>염료/머신다이/12[다이론][다이론]</v>
      </c>
      <c r="L22029" s="31" t="s">
        <v>67292</v>
      </c>
    </row>
    <row r="22030" spans="1:12" x14ac:dyDescent="0.15">
      <c r="A22030" s="31" t="s">
        <v>63457</v>
      </c>
      <c r="B22030" s="31" t="s">
        <v>68838</v>
      </c>
      <c r="C22030" s="32">
        <v>8800</v>
      </c>
      <c r="D22030" s="31" t="s">
        <v>64837</v>
      </c>
      <c r="E22030" s="31" t="s">
        <v>67</v>
      </c>
      <c r="F22030" s="31" t="s">
        <v>10235</v>
      </c>
      <c r="H22030" s="10" t="e">
        <f>VLOOKUP(A22030,#REF!,3,FALSE)</f>
        <v>#REF!</v>
      </c>
      <c r="I22030" s="10" t="e">
        <f>VLOOKUP(A22030,#REF!,4,FALSE)</f>
        <v>#REF!</v>
      </c>
      <c r="J22030" s="31" t="s">
        <v>10741</v>
      </c>
      <c r="K22030" s="10" t="str">
        <f t="shared" si="344"/>
        <v>염료/머신다이/21[다이론][다이론]</v>
      </c>
      <c r="L22030" s="31" t="s">
        <v>67294</v>
      </c>
    </row>
    <row r="22031" spans="1:12" x14ac:dyDescent="0.15">
      <c r="A22031" s="31" t="s">
        <v>63456</v>
      </c>
      <c r="B22031" s="31" t="s">
        <v>68838</v>
      </c>
      <c r="C22031" s="32">
        <v>26400</v>
      </c>
      <c r="D22031" s="31" t="s">
        <v>64837</v>
      </c>
      <c r="E22031" s="31" t="s">
        <v>68</v>
      </c>
      <c r="F22031" s="31" t="s">
        <v>10235</v>
      </c>
      <c r="H22031" s="10" t="e">
        <f>VLOOKUP(A22031,#REF!,3,FALSE)</f>
        <v>#REF!</v>
      </c>
      <c r="I22031" s="10" t="e">
        <f>VLOOKUP(A22031,#REF!,4,FALSE)</f>
        <v>#REF!</v>
      </c>
      <c r="J22031" s="31" t="s">
        <v>10741</v>
      </c>
      <c r="K22031" s="10" t="str">
        <f t="shared" si="344"/>
        <v>염료/머신다이/21[다이론][다이론]</v>
      </c>
      <c r="L22031" s="31" t="s">
        <v>67293</v>
      </c>
    </row>
    <row r="22032" spans="1:12" x14ac:dyDescent="0.15">
      <c r="A22032" s="31" t="s">
        <v>63458</v>
      </c>
      <c r="B22032" s="31" t="s">
        <v>68839</v>
      </c>
      <c r="C22032" s="32">
        <v>8800</v>
      </c>
      <c r="D22032" s="31" t="s">
        <v>64838</v>
      </c>
      <c r="E22032" s="31" t="s">
        <v>67</v>
      </c>
      <c r="F22032" s="31" t="s">
        <v>10235</v>
      </c>
      <c r="H22032" s="10" t="e">
        <f>VLOOKUP(A22032,#REF!,3,FALSE)</f>
        <v>#REF!</v>
      </c>
      <c r="I22032" s="10" t="e">
        <f>VLOOKUP(A22032,#REF!,4,FALSE)</f>
        <v>#REF!</v>
      </c>
      <c r="J22032" s="31" t="s">
        <v>10741</v>
      </c>
      <c r="K22032" s="10" t="str">
        <f t="shared" si="344"/>
        <v>염료/머신다이/34[다이론][다이론]</v>
      </c>
      <c r="L22032" s="31" t="s">
        <v>67295</v>
      </c>
    </row>
    <row r="22033" spans="1:12" x14ac:dyDescent="0.15">
      <c r="A22033" s="31" t="s">
        <v>63459</v>
      </c>
      <c r="B22033" s="31" t="s">
        <v>68839</v>
      </c>
      <c r="C22033" s="32">
        <v>26400</v>
      </c>
      <c r="D22033" s="31" t="s">
        <v>64838</v>
      </c>
      <c r="E22033" s="31" t="s">
        <v>68</v>
      </c>
      <c r="F22033" s="31" t="s">
        <v>10235</v>
      </c>
      <c r="H22033" s="10" t="e">
        <f>VLOOKUP(A22033,#REF!,3,FALSE)</f>
        <v>#REF!</v>
      </c>
      <c r="I22033" s="10" t="e">
        <f>VLOOKUP(A22033,#REF!,4,FALSE)</f>
        <v>#REF!</v>
      </c>
      <c r="J22033" s="31" t="s">
        <v>10741</v>
      </c>
      <c r="K22033" s="10" t="str">
        <f t="shared" si="344"/>
        <v>염료/머신다이/34[다이론][다이론]</v>
      </c>
      <c r="L22033" s="31" t="s">
        <v>67296</v>
      </c>
    </row>
    <row r="22034" spans="1:12" x14ac:dyDescent="0.15">
      <c r="A22034" s="31" t="s">
        <v>63461</v>
      </c>
      <c r="B22034" s="31" t="s">
        <v>68840</v>
      </c>
      <c r="C22034" s="32">
        <v>26400</v>
      </c>
      <c r="D22034" s="31" t="s">
        <v>64839</v>
      </c>
      <c r="E22034" s="31" t="s">
        <v>68</v>
      </c>
      <c r="F22034" s="31" t="s">
        <v>10235</v>
      </c>
      <c r="H22034" s="10" t="e">
        <f>VLOOKUP(A22034,#REF!,3,FALSE)</f>
        <v>#REF!</v>
      </c>
      <c r="I22034" s="10" t="e">
        <f>VLOOKUP(A22034,#REF!,4,FALSE)</f>
        <v>#REF!</v>
      </c>
      <c r="J22034" s="31" t="s">
        <v>10741</v>
      </c>
      <c r="K22034" s="10" t="str">
        <f t="shared" si="344"/>
        <v>염료/머신다이/36[다이론][다이론]</v>
      </c>
      <c r="L22034" s="31" t="s">
        <v>67298</v>
      </c>
    </row>
    <row r="22035" spans="1:12" x14ac:dyDescent="0.15">
      <c r="A22035" s="31" t="s">
        <v>63460</v>
      </c>
      <c r="B22035" s="31" t="s">
        <v>68840</v>
      </c>
      <c r="C22035" s="32">
        <v>8800</v>
      </c>
      <c r="D22035" s="31" t="s">
        <v>64839</v>
      </c>
      <c r="E22035" s="31" t="s">
        <v>67</v>
      </c>
      <c r="F22035" s="31" t="s">
        <v>10235</v>
      </c>
      <c r="H22035" s="10" t="e">
        <f>VLOOKUP(A22035,#REF!,3,FALSE)</f>
        <v>#REF!</v>
      </c>
      <c r="I22035" s="10" t="e">
        <f>VLOOKUP(A22035,#REF!,4,FALSE)</f>
        <v>#REF!</v>
      </c>
      <c r="J22035" s="31" t="s">
        <v>10741</v>
      </c>
      <c r="K22035" s="10" t="str">
        <f t="shared" si="344"/>
        <v>염료/머신다이/36[다이론][다이론]</v>
      </c>
      <c r="L22035" s="31" t="s">
        <v>67297</v>
      </c>
    </row>
    <row r="22036" spans="1:12" x14ac:dyDescent="0.15">
      <c r="A22036" s="31" t="s">
        <v>63462</v>
      </c>
      <c r="B22036" s="31" t="s">
        <v>68841</v>
      </c>
      <c r="C22036" s="32">
        <v>17600</v>
      </c>
      <c r="D22036" s="31" t="s">
        <v>64840</v>
      </c>
      <c r="E22036" s="31" t="s">
        <v>67</v>
      </c>
      <c r="F22036" s="31" t="s">
        <v>10272</v>
      </c>
      <c r="H22036" s="10" t="e">
        <f>VLOOKUP(A22036,#REF!,3,FALSE)</f>
        <v>#REF!</v>
      </c>
      <c r="I22036" s="10" t="e">
        <f>VLOOKUP(A22036,#REF!,4,FALSE)</f>
        <v>#REF!</v>
      </c>
      <c r="J22036" s="31" t="s">
        <v>10487</v>
      </c>
      <c r="K22036" s="10" t="str">
        <f t="shared" si="344"/>
        <v>픽사티브[카렌다쉬][카렌다쉬]</v>
      </c>
      <c r="L22036" s="31" t="s">
        <v>67299</v>
      </c>
    </row>
    <row r="22037" spans="1:12" x14ac:dyDescent="0.15">
      <c r="A22037" s="31" t="s">
        <v>63463</v>
      </c>
      <c r="B22037" s="31" t="s">
        <v>68841</v>
      </c>
      <c r="C22037" s="32">
        <v>27200</v>
      </c>
      <c r="D22037" s="31" t="s">
        <v>64841</v>
      </c>
      <c r="E22037" s="31" t="s">
        <v>67</v>
      </c>
      <c r="F22037" s="31" t="s">
        <v>10272</v>
      </c>
      <c r="H22037" s="10" t="e">
        <f>VLOOKUP(A22037,#REF!,3,FALSE)</f>
        <v>#REF!</v>
      </c>
      <c r="I22037" s="10" t="e">
        <f>VLOOKUP(A22037,#REF!,4,FALSE)</f>
        <v>#REF!</v>
      </c>
      <c r="J22037" s="31" t="s">
        <v>10487</v>
      </c>
      <c r="K22037" s="10" t="str">
        <f t="shared" si="344"/>
        <v>픽사티브[카렌다쉬][카렌다쉬]</v>
      </c>
      <c r="L22037" s="31" t="s">
        <v>67300</v>
      </c>
    </row>
    <row r="22038" spans="1:12" x14ac:dyDescent="0.15">
      <c r="A22038" s="31" t="s">
        <v>63464</v>
      </c>
      <c r="B22038" s="31" t="s">
        <v>68842</v>
      </c>
      <c r="C22038" s="32">
        <v>9000</v>
      </c>
      <c r="D22038" s="31" t="s">
        <v>64842</v>
      </c>
      <c r="E22038" s="31" t="s">
        <v>81</v>
      </c>
      <c r="F22038" s="31" t="s">
        <v>10281</v>
      </c>
      <c r="H22038" s="10" t="e">
        <f>VLOOKUP(A22038,#REF!,3,FALSE)</f>
        <v>#REF!</v>
      </c>
      <c r="I22038" s="10" t="e">
        <f>VLOOKUP(A22038,#REF!,4,FALSE)</f>
        <v>#REF!</v>
      </c>
      <c r="J22038" s="31" t="s">
        <v>10400</v>
      </c>
      <c r="K22038" s="10" t="str">
        <f t="shared" si="344"/>
        <v>아크릴물감세트/학생용[아트메이트][아트메이트]</v>
      </c>
      <c r="L22038" s="31" t="s">
        <v>67301</v>
      </c>
    </row>
    <row r="22039" spans="1:12" x14ac:dyDescent="0.15">
      <c r="A22039" s="31" t="s">
        <v>63465</v>
      </c>
      <c r="B22039" s="31" t="s">
        <v>68843</v>
      </c>
      <c r="C22039" s="32">
        <v>9500</v>
      </c>
      <c r="D22039" s="31" t="s">
        <v>64843</v>
      </c>
      <c r="E22039" s="31" t="s">
        <v>81</v>
      </c>
      <c r="F22039" s="31" t="s">
        <v>10300</v>
      </c>
      <c r="H22039" s="10" t="e">
        <f>VLOOKUP(A22039,#REF!,3,FALSE)</f>
        <v>#REF!</v>
      </c>
      <c r="I22039" s="10" t="e">
        <f>VLOOKUP(A22039,#REF!,4,FALSE)</f>
        <v>#REF!</v>
      </c>
      <c r="J22039" s="31" t="s">
        <v>10400</v>
      </c>
      <c r="K22039" s="10" t="str">
        <f t="shared" si="344"/>
        <v>수채화붓세트/777A[아트메이트][아트메이트]</v>
      </c>
      <c r="L22039" s="31" t="s">
        <v>67302</v>
      </c>
    </row>
    <row r="22040" spans="1:12" x14ac:dyDescent="0.15">
      <c r="A22040" s="31" t="s">
        <v>63466</v>
      </c>
      <c r="B22040" s="31" t="s">
        <v>68843</v>
      </c>
      <c r="C22040" s="32">
        <v>9500</v>
      </c>
      <c r="D22040" s="31" t="s">
        <v>64844</v>
      </c>
      <c r="E22040" s="31" t="s">
        <v>81</v>
      </c>
      <c r="F22040" s="31" t="s">
        <v>10300</v>
      </c>
      <c r="H22040" s="10" t="e">
        <f>VLOOKUP(A22040,#REF!,3,FALSE)</f>
        <v>#REF!</v>
      </c>
      <c r="I22040" s="10" t="e">
        <f>VLOOKUP(A22040,#REF!,4,FALSE)</f>
        <v>#REF!</v>
      </c>
      <c r="J22040" s="31" t="s">
        <v>10400</v>
      </c>
      <c r="K22040" s="10" t="str">
        <f t="shared" si="344"/>
        <v>수채화붓세트/777A[아트메이트][아트메이트]</v>
      </c>
      <c r="L22040" s="31" t="s">
        <v>67303</v>
      </c>
    </row>
    <row r="22041" spans="1:12" x14ac:dyDescent="0.15">
      <c r="A22041" s="31" t="s">
        <v>63467</v>
      </c>
      <c r="B22041" s="31" t="s">
        <v>58169</v>
      </c>
      <c r="C22041" s="32">
        <v>109600</v>
      </c>
      <c r="D22041" s="31" t="s">
        <v>64845</v>
      </c>
      <c r="E22041" s="31" t="s">
        <v>51</v>
      </c>
      <c r="F22041" s="31" t="s">
        <v>10202</v>
      </c>
      <c r="H22041" s="10" t="e">
        <f>VLOOKUP(A22041,#REF!,3,FALSE)</f>
        <v>#REF!</v>
      </c>
      <c r="I22041" s="10" t="e">
        <f>VLOOKUP(A22041,#REF!,4,FALSE)</f>
        <v>#REF!</v>
      </c>
      <c r="J22041" s="31" t="s">
        <v>10400</v>
      </c>
      <c r="K22041" s="10" t="str">
        <f t="shared" si="344"/>
        <v>캔버스/면천/F형[아트메이트][아트메이트]</v>
      </c>
      <c r="L22041" s="31" t="s">
        <v>67304</v>
      </c>
    </row>
    <row r="22042" spans="1:12" x14ac:dyDescent="0.15">
      <c r="A22042" s="31" t="s">
        <v>63468</v>
      </c>
      <c r="B22042" s="31" t="s">
        <v>58169</v>
      </c>
      <c r="C22042" s="32">
        <v>13700</v>
      </c>
      <c r="D22042" s="31" t="s">
        <v>64845</v>
      </c>
      <c r="E22042" s="31" t="s">
        <v>67</v>
      </c>
      <c r="F22042" s="31" t="s">
        <v>10202</v>
      </c>
      <c r="H22042" s="10" t="e">
        <f>VLOOKUP(A22042,#REF!,3,FALSE)</f>
        <v>#REF!</v>
      </c>
      <c r="I22042" s="10" t="e">
        <f>VLOOKUP(A22042,#REF!,4,FALSE)</f>
        <v>#REF!</v>
      </c>
      <c r="J22042" s="31" t="s">
        <v>10400</v>
      </c>
      <c r="K22042" s="10" t="str">
        <f t="shared" si="344"/>
        <v>캔버스/면천/F형[아트메이트][아트메이트]</v>
      </c>
      <c r="L22042" s="31" t="s">
        <v>67305</v>
      </c>
    </row>
    <row r="22043" spans="1:12" x14ac:dyDescent="0.15">
      <c r="A22043" s="31" t="s">
        <v>63470</v>
      </c>
      <c r="B22043" s="31" t="s">
        <v>58169</v>
      </c>
      <c r="C22043" s="32">
        <v>16800</v>
      </c>
      <c r="D22043" s="31" t="s">
        <v>64846</v>
      </c>
      <c r="E22043" s="31" t="s">
        <v>67</v>
      </c>
      <c r="F22043" s="31" t="s">
        <v>10202</v>
      </c>
      <c r="H22043" s="10" t="e">
        <f>VLOOKUP(A22043,#REF!,3,FALSE)</f>
        <v>#REF!</v>
      </c>
      <c r="I22043" s="10" t="e">
        <f>VLOOKUP(A22043,#REF!,4,FALSE)</f>
        <v>#REF!</v>
      </c>
      <c r="J22043" s="31" t="s">
        <v>10400</v>
      </c>
      <c r="K22043" s="10" t="str">
        <f t="shared" si="344"/>
        <v>캔버스/면천/F형[아트메이트][아트메이트]</v>
      </c>
      <c r="L22043" s="31" t="s">
        <v>67307</v>
      </c>
    </row>
    <row r="22044" spans="1:12" x14ac:dyDescent="0.15">
      <c r="A22044" s="31" t="s">
        <v>63469</v>
      </c>
      <c r="B22044" s="31" t="s">
        <v>58169</v>
      </c>
      <c r="C22044" s="32">
        <v>84000</v>
      </c>
      <c r="D22044" s="31" t="s">
        <v>64846</v>
      </c>
      <c r="E22044" s="31" t="s">
        <v>51</v>
      </c>
      <c r="F22044" s="31" t="s">
        <v>10202</v>
      </c>
      <c r="H22044" s="10" t="e">
        <f>VLOOKUP(A22044,#REF!,3,FALSE)</f>
        <v>#REF!</v>
      </c>
      <c r="I22044" s="10" t="e">
        <f>VLOOKUP(A22044,#REF!,4,FALSE)</f>
        <v>#REF!</v>
      </c>
      <c r="J22044" s="31" t="s">
        <v>10400</v>
      </c>
      <c r="K22044" s="10" t="str">
        <f t="shared" si="344"/>
        <v>캔버스/면천/F형[아트메이트][아트메이트]</v>
      </c>
      <c r="L22044" s="31" t="s">
        <v>67306</v>
      </c>
    </row>
    <row r="22045" spans="1:12" x14ac:dyDescent="0.15">
      <c r="A22045" s="31" t="s">
        <v>63472</v>
      </c>
      <c r="B22045" s="31" t="s">
        <v>58169</v>
      </c>
      <c r="C22045" s="32">
        <v>98000</v>
      </c>
      <c r="D22045" s="31" t="s">
        <v>64847</v>
      </c>
      <c r="E22045" s="31" t="s">
        <v>51</v>
      </c>
      <c r="F22045" s="31" t="s">
        <v>10202</v>
      </c>
      <c r="H22045" s="10" t="e">
        <f>VLOOKUP(A22045,#REF!,3,FALSE)</f>
        <v>#REF!</v>
      </c>
      <c r="I22045" s="10" t="e">
        <f>VLOOKUP(A22045,#REF!,4,FALSE)</f>
        <v>#REF!</v>
      </c>
      <c r="J22045" s="31" t="s">
        <v>10400</v>
      </c>
      <c r="K22045" s="10" t="str">
        <f t="shared" si="344"/>
        <v>캔버스/면천/F형[아트메이트][아트메이트]</v>
      </c>
      <c r="L22045" s="31" t="s">
        <v>67309</v>
      </c>
    </row>
    <row r="22046" spans="1:12" x14ac:dyDescent="0.15">
      <c r="A22046" s="31" t="s">
        <v>63471</v>
      </c>
      <c r="B22046" s="31" t="s">
        <v>58169</v>
      </c>
      <c r="C22046" s="32">
        <v>19600</v>
      </c>
      <c r="D22046" s="31" t="s">
        <v>64847</v>
      </c>
      <c r="E22046" s="31" t="s">
        <v>67</v>
      </c>
      <c r="F22046" s="31" t="s">
        <v>10202</v>
      </c>
      <c r="H22046" s="10" t="e">
        <f>VLOOKUP(A22046,#REF!,3,FALSE)</f>
        <v>#REF!</v>
      </c>
      <c r="I22046" s="10" t="e">
        <f>VLOOKUP(A22046,#REF!,4,FALSE)</f>
        <v>#REF!</v>
      </c>
      <c r="J22046" s="31" t="s">
        <v>10400</v>
      </c>
      <c r="K22046" s="10" t="str">
        <f t="shared" si="344"/>
        <v>캔버스/면천/F형[아트메이트][아트메이트]</v>
      </c>
      <c r="L22046" s="31" t="s">
        <v>67308</v>
      </c>
    </row>
    <row r="22047" spans="1:12" x14ac:dyDescent="0.15">
      <c r="A22047" s="31" t="s">
        <v>63473</v>
      </c>
      <c r="B22047" s="31" t="s">
        <v>59003</v>
      </c>
      <c r="C22047" s="32">
        <v>109600</v>
      </c>
      <c r="D22047" s="31" t="s">
        <v>64848</v>
      </c>
      <c r="E22047" s="31" t="s">
        <v>51</v>
      </c>
      <c r="F22047" s="31" t="s">
        <v>10202</v>
      </c>
      <c r="H22047" s="10" t="e">
        <f>VLOOKUP(A22047,#REF!,3,FALSE)</f>
        <v>#REF!</v>
      </c>
      <c r="I22047" s="10" t="e">
        <f>VLOOKUP(A22047,#REF!,4,FALSE)</f>
        <v>#REF!</v>
      </c>
      <c r="J22047" s="31" t="s">
        <v>10400</v>
      </c>
      <c r="K22047" s="10" t="str">
        <f t="shared" si="344"/>
        <v>캔버스/면천/P형[아트메이트][아트메이트]</v>
      </c>
      <c r="L22047" s="31" t="s">
        <v>67310</v>
      </c>
    </row>
    <row r="22048" spans="1:12" x14ac:dyDescent="0.15">
      <c r="A22048" s="31" t="s">
        <v>63474</v>
      </c>
      <c r="B22048" s="31" t="s">
        <v>59003</v>
      </c>
      <c r="C22048" s="32">
        <v>13700</v>
      </c>
      <c r="D22048" s="31" t="s">
        <v>64848</v>
      </c>
      <c r="E22048" s="31" t="s">
        <v>67</v>
      </c>
      <c r="F22048" s="31" t="s">
        <v>10202</v>
      </c>
      <c r="H22048" s="10" t="e">
        <f>VLOOKUP(A22048,#REF!,3,FALSE)</f>
        <v>#REF!</v>
      </c>
      <c r="I22048" s="10" t="e">
        <f>VLOOKUP(A22048,#REF!,4,FALSE)</f>
        <v>#REF!</v>
      </c>
      <c r="J22048" s="31" t="s">
        <v>10400</v>
      </c>
      <c r="K22048" s="10" t="str">
        <f t="shared" si="344"/>
        <v>캔버스/면천/P형[아트메이트][아트메이트]</v>
      </c>
      <c r="L22048" s="31" t="s">
        <v>67311</v>
      </c>
    </row>
    <row r="22049" spans="1:12" x14ac:dyDescent="0.15">
      <c r="A22049" s="31" t="s">
        <v>63476</v>
      </c>
      <c r="B22049" s="31" t="s">
        <v>59003</v>
      </c>
      <c r="C22049" s="32">
        <v>16800</v>
      </c>
      <c r="D22049" s="31" t="s">
        <v>64849</v>
      </c>
      <c r="E22049" s="31" t="s">
        <v>67</v>
      </c>
      <c r="F22049" s="31" t="s">
        <v>10202</v>
      </c>
      <c r="H22049" s="10" t="e">
        <f>VLOOKUP(A22049,#REF!,3,FALSE)</f>
        <v>#REF!</v>
      </c>
      <c r="I22049" s="10" t="e">
        <f>VLOOKUP(A22049,#REF!,4,FALSE)</f>
        <v>#REF!</v>
      </c>
      <c r="J22049" s="31" t="s">
        <v>10400</v>
      </c>
      <c r="K22049" s="10" t="str">
        <f t="shared" si="344"/>
        <v>캔버스/면천/P형[아트메이트][아트메이트]</v>
      </c>
      <c r="L22049" s="31" t="s">
        <v>67313</v>
      </c>
    </row>
    <row r="22050" spans="1:12" x14ac:dyDescent="0.15">
      <c r="A22050" s="31" t="s">
        <v>63475</v>
      </c>
      <c r="B22050" s="31" t="s">
        <v>59003</v>
      </c>
      <c r="C22050" s="32">
        <v>84000</v>
      </c>
      <c r="D22050" s="31" t="s">
        <v>64849</v>
      </c>
      <c r="E22050" s="31" t="s">
        <v>51</v>
      </c>
      <c r="F22050" s="31" t="s">
        <v>10202</v>
      </c>
      <c r="H22050" s="10" t="e">
        <f>VLOOKUP(A22050,#REF!,3,FALSE)</f>
        <v>#REF!</v>
      </c>
      <c r="I22050" s="10" t="e">
        <f>VLOOKUP(A22050,#REF!,4,FALSE)</f>
        <v>#REF!</v>
      </c>
      <c r="J22050" s="31" t="s">
        <v>10400</v>
      </c>
      <c r="K22050" s="10" t="str">
        <f t="shared" si="344"/>
        <v>캔버스/면천/P형[아트메이트][아트메이트]</v>
      </c>
      <c r="L22050" s="31" t="s">
        <v>67312</v>
      </c>
    </row>
    <row r="22051" spans="1:12" x14ac:dyDescent="0.15">
      <c r="A22051" s="31" t="s">
        <v>63477</v>
      </c>
      <c r="B22051" s="31" t="s">
        <v>59003</v>
      </c>
      <c r="C22051" s="32">
        <v>19600</v>
      </c>
      <c r="D22051" s="31" t="s">
        <v>64850</v>
      </c>
      <c r="E22051" s="31" t="s">
        <v>67</v>
      </c>
      <c r="F22051" s="31" t="s">
        <v>10202</v>
      </c>
      <c r="H22051" s="10" t="e">
        <f>VLOOKUP(A22051,#REF!,3,FALSE)</f>
        <v>#REF!</v>
      </c>
      <c r="I22051" s="10" t="e">
        <f>VLOOKUP(A22051,#REF!,4,FALSE)</f>
        <v>#REF!</v>
      </c>
      <c r="J22051" s="31" t="s">
        <v>10400</v>
      </c>
      <c r="K22051" s="10" t="str">
        <f t="shared" si="344"/>
        <v>캔버스/면천/P형[아트메이트][아트메이트]</v>
      </c>
      <c r="L22051" s="31" t="s">
        <v>67314</v>
      </c>
    </row>
    <row r="22052" spans="1:12" x14ac:dyDescent="0.15">
      <c r="A22052" s="31" t="s">
        <v>63478</v>
      </c>
      <c r="B22052" s="31" t="s">
        <v>59003</v>
      </c>
      <c r="C22052" s="32">
        <v>98000</v>
      </c>
      <c r="D22052" s="31" t="s">
        <v>64850</v>
      </c>
      <c r="E22052" s="31" t="s">
        <v>51</v>
      </c>
      <c r="F22052" s="31" t="s">
        <v>10202</v>
      </c>
      <c r="H22052" s="10" t="e">
        <f>VLOOKUP(A22052,#REF!,3,FALSE)</f>
        <v>#REF!</v>
      </c>
      <c r="I22052" s="10" t="e">
        <f>VLOOKUP(A22052,#REF!,4,FALSE)</f>
        <v>#REF!</v>
      </c>
      <c r="J22052" s="31" t="s">
        <v>10400</v>
      </c>
      <c r="K22052" s="10" t="str">
        <f t="shared" si="344"/>
        <v>캔버스/면천/P형[아트메이트][아트메이트]</v>
      </c>
      <c r="L22052" s="31" t="s">
        <v>67315</v>
      </c>
    </row>
    <row r="22053" spans="1:12" x14ac:dyDescent="0.15">
      <c r="A22053" s="31" t="s">
        <v>63479</v>
      </c>
      <c r="B22053" s="31" t="s">
        <v>68844</v>
      </c>
      <c r="C22053" s="32">
        <v>45000</v>
      </c>
      <c r="D22053" s="31" t="s">
        <v>64851</v>
      </c>
      <c r="E22053" s="31" t="s">
        <v>81</v>
      </c>
      <c r="F22053" s="31" t="s">
        <v>10300</v>
      </c>
      <c r="H22053" s="10" t="e">
        <f>VLOOKUP(A22053,#REF!,3,FALSE)</f>
        <v>#REF!</v>
      </c>
      <c r="I22053" s="10" t="e">
        <f>VLOOKUP(A22053,#REF!,4,FALSE)</f>
        <v>#REF!</v>
      </c>
      <c r="J22053" s="31" t="s">
        <v>10400</v>
      </c>
      <c r="K22053" s="10" t="str">
        <f t="shared" si="344"/>
        <v>아트크라프트/프리미엄/5000세트[아트메이트][아트메이트]</v>
      </c>
      <c r="L22053" s="31" t="s">
        <v>67316</v>
      </c>
    </row>
    <row r="22054" spans="1:12" x14ac:dyDescent="0.15">
      <c r="A22054" s="31" t="s">
        <v>63480</v>
      </c>
      <c r="B22054" s="31" t="s">
        <v>68844</v>
      </c>
      <c r="C22054" s="32">
        <v>27000</v>
      </c>
      <c r="D22054" s="31" t="s">
        <v>5275</v>
      </c>
      <c r="E22054" s="31" t="s">
        <v>81</v>
      </c>
      <c r="F22054" s="31" t="s">
        <v>10300</v>
      </c>
      <c r="H22054" s="10" t="e">
        <f>VLOOKUP(A22054,#REF!,3,FALSE)</f>
        <v>#REF!</v>
      </c>
      <c r="I22054" s="10" t="e">
        <f>VLOOKUP(A22054,#REF!,4,FALSE)</f>
        <v>#REF!</v>
      </c>
      <c r="J22054" s="31" t="s">
        <v>10400</v>
      </c>
      <c r="K22054" s="10" t="str">
        <f t="shared" si="344"/>
        <v>아트크라프트/프리미엄/5000세트[아트메이트][아트메이트]</v>
      </c>
      <c r="L22054" s="31" t="s">
        <v>67317</v>
      </c>
    </row>
    <row r="22055" spans="1:12" x14ac:dyDescent="0.15">
      <c r="A22055" s="31" t="s">
        <v>63481</v>
      </c>
      <c r="B22055" s="31" t="s">
        <v>68845</v>
      </c>
      <c r="C22055" s="32">
        <v>4500</v>
      </c>
      <c r="D22055" s="31" t="s">
        <v>6569</v>
      </c>
      <c r="E22055" s="31" t="s">
        <v>67</v>
      </c>
      <c r="F22055" s="31" t="s">
        <v>10297</v>
      </c>
      <c r="H22055" s="10" t="e">
        <f>VLOOKUP(A22055,#REF!,3,FALSE)</f>
        <v>#REF!</v>
      </c>
      <c r="I22055" s="10" t="e">
        <f>VLOOKUP(A22055,#REF!,4,FALSE)</f>
        <v>#REF!</v>
      </c>
      <c r="J22055" s="31" t="s">
        <v>10788</v>
      </c>
      <c r="K22055" s="10" t="str">
        <f t="shared" si="344"/>
        <v>나무이젤/빈센트/미니/200[유로샌드][유로샌드]</v>
      </c>
      <c r="L22055" s="31" t="s">
        <v>67318</v>
      </c>
    </row>
    <row r="22056" spans="1:12" x14ac:dyDescent="0.15">
      <c r="A22056" s="31" t="s">
        <v>63482</v>
      </c>
      <c r="B22056" s="31" t="s">
        <v>68846</v>
      </c>
      <c r="C22056" s="32">
        <v>6000</v>
      </c>
      <c r="D22056" s="31" t="s">
        <v>64852</v>
      </c>
      <c r="E22056" s="31" t="s">
        <v>67</v>
      </c>
      <c r="F22056" s="31" t="s">
        <v>10297</v>
      </c>
      <c r="H22056" s="10" t="e">
        <f>VLOOKUP(A22056,#REF!,3,FALSE)</f>
        <v>#REF!</v>
      </c>
      <c r="I22056" s="10" t="e">
        <f>VLOOKUP(A22056,#REF!,4,FALSE)</f>
        <v>#REF!</v>
      </c>
      <c r="J22056" s="31" t="s">
        <v>10788</v>
      </c>
      <c r="K22056" s="10" t="str">
        <f t="shared" si="344"/>
        <v>나무이젤/빈센트/미니/300[유로샌드][유로샌드]</v>
      </c>
      <c r="L22056" s="31" t="s">
        <v>67319</v>
      </c>
    </row>
    <row r="22057" spans="1:12" x14ac:dyDescent="0.15">
      <c r="A22057" s="31" t="s">
        <v>63483</v>
      </c>
      <c r="B22057" s="31" t="s">
        <v>68847</v>
      </c>
      <c r="C22057" s="32">
        <v>10500</v>
      </c>
      <c r="D22057" s="31" t="s">
        <v>64853</v>
      </c>
      <c r="E22057" s="31" t="s">
        <v>67</v>
      </c>
      <c r="F22057" s="31" t="s">
        <v>10297</v>
      </c>
      <c r="H22057" s="10" t="e">
        <f>VLOOKUP(A22057,#REF!,3,FALSE)</f>
        <v>#REF!</v>
      </c>
      <c r="I22057" s="10" t="e">
        <f>VLOOKUP(A22057,#REF!,4,FALSE)</f>
        <v>#REF!</v>
      </c>
      <c r="J22057" s="31" t="s">
        <v>10788</v>
      </c>
      <c r="K22057" s="10" t="str">
        <f t="shared" si="344"/>
        <v>나무이젤/빈센트/미니/400A[유로샌드][유로샌드]</v>
      </c>
      <c r="L22057" s="31" t="s">
        <v>67320</v>
      </c>
    </row>
    <row r="22058" spans="1:12" x14ac:dyDescent="0.15">
      <c r="A22058" s="31" t="s">
        <v>63484</v>
      </c>
      <c r="B22058" s="31" t="s">
        <v>68848</v>
      </c>
      <c r="C22058" s="32">
        <v>12000</v>
      </c>
      <c r="D22058" s="31" t="s">
        <v>64854</v>
      </c>
      <c r="E22058" s="31" t="s">
        <v>67</v>
      </c>
      <c r="F22058" s="31" t="s">
        <v>10297</v>
      </c>
      <c r="H22058" s="10" t="e">
        <f>VLOOKUP(A22058,#REF!,3,FALSE)</f>
        <v>#REF!</v>
      </c>
      <c r="I22058" s="10" t="e">
        <f>VLOOKUP(A22058,#REF!,4,FALSE)</f>
        <v>#REF!</v>
      </c>
      <c r="J22058" s="31" t="s">
        <v>10788</v>
      </c>
      <c r="K22058" s="10" t="str">
        <f t="shared" si="344"/>
        <v>나무이젤/빈센트/미니/500A[유로샌드][유로샌드]</v>
      </c>
      <c r="L22058" s="31" t="s">
        <v>67321</v>
      </c>
    </row>
    <row r="22059" spans="1:12" x14ac:dyDescent="0.15">
      <c r="A22059" s="31" t="s">
        <v>63485</v>
      </c>
      <c r="B22059" s="31" t="s">
        <v>68849</v>
      </c>
      <c r="C22059" s="32">
        <v>8800</v>
      </c>
      <c r="D22059" s="31" t="s">
        <v>64855</v>
      </c>
      <c r="E22059" s="31" t="s">
        <v>67</v>
      </c>
      <c r="F22059" s="31" t="s">
        <v>10235</v>
      </c>
      <c r="H22059" s="10" t="e">
        <f>VLOOKUP(A22059,#REF!,3,FALSE)</f>
        <v>#REF!</v>
      </c>
      <c r="I22059" s="10" t="e">
        <f>VLOOKUP(A22059,#REF!,4,FALSE)</f>
        <v>#REF!</v>
      </c>
      <c r="J22059" s="31" t="s">
        <v>10741</v>
      </c>
      <c r="K22059" s="10" t="str">
        <f t="shared" si="344"/>
        <v>염료/머신다이/02[다이론][다이론]</v>
      </c>
      <c r="L22059" s="31" t="s">
        <v>67322</v>
      </c>
    </row>
    <row r="22060" spans="1:12" x14ac:dyDescent="0.15">
      <c r="A22060" s="31" t="s">
        <v>63486</v>
      </c>
      <c r="B22060" s="31" t="s">
        <v>68849</v>
      </c>
      <c r="C22060" s="32">
        <v>26400</v>
      </c>
      <c r="D22060" s="31" t="s">
        <v>64855</v>
      </c>
      <c r="E22060" s="31" t="s">
        <v>68</v>
      </c>
      <c r="F22060" s="31" t="s">
        <v>10235</v>
      </c>
      <c r="H22060" s="10" t="e">
        <f>VLOOKUP(A22060,#REF!,3,FALSE)</f>
        <v>#REF!</v>
      </c>
      <c r="I22060" s="10" t="e">
        <f>VLOOKUP(A22060,#REF!,4,FALSE)</f>
        <v>#REF!</v>
      </c>
      <c r="J22060" s="31" t="s">
        <v>10741</v>
      </c>
      <c r="K22060" s="10" t="str">
        <f t="shared" si="344"/>
        <v>염료/머신다이/02[다이론][다이론]</v>
      </c>
      <c r="L22060" s="31" t="s">
        <v>67323</v>
      </c>
    </row>
    <row r="22061" spans="1:12" x14ac:dyDescent="0.15">
      <c r="A22061" s="31" t="s">
        <v>63487</v>
      </c>
      <c r="B22061" s="31" t="s">
        <v>68850</v>
      </c>
      <c r="C22061" s="32">
        <v>26400</v>
      </c>
      <c r="D22061" s="31" t="s">
        <v>64856</v>
      </c>
      <c r="E22061" s="31" t="s">
        <v>68</v>
      </c>
      <c r="F22061" s="31" t="s">
        <v>10235</v>
      </c>
      <c r="H22061" s="10" t="e">
        <f>VLOOKUP(A22061,#REF!,3,FALSE)</f>
        <v>#REF!</v>
      </c>
      <c r="I22061" s="10" t="e">
        <f>VLOOKUP(A22061,#REF!,4,FALSE)</f>
        <v>#REF!</v>
      </c>
      <c r="J22061" s="31" t="s">
        <v>10741</v>
      </c>
      <c r="K22061" s="10" t="str">
        <f t="shared" si="344"/>
        <v>염료/머신다이/03[다이론][다이론]</v>
      </c>
      <c r="L22061" s="31" t="s">
        <v>67324</v>
      </c>
    </row>
    <row r="22062" spans="1:12" x14ac:dyDescent="0.15">
      <c r="A22062" s="31" t="s">
        <v>63488</v>
      </c>
      <c r="B22062" s="31" t="s">
        <v>68850</v>
      </c>
      <c r="C22062" s="32">
        <v>8800</v>
      </c>
      <c r="D22062" s="31" t="s">
        <v>64856</v>
      </c>
      <c r="E22062" s="31" t="s">
        <v>67</v>
      </c>
      <c r="F22062" s="31" t="s">
        <v>10235</v>
      </c>
      <c r="H22062" s="10" t="e">
        <f>VLOOKUP(A22062,#REF!,3,FALSE)</f>
        <v>#REF!</v>
      </c>
      <c r="I22062" s="10" t="e">
        <f>VLOOKUP(A22062,#REF!,4,FALSE)</f>
        <v>#REF!</v>
      </c>
      <c r="J22062" s="31" t="s">
        <v>10741</v>
      </c>
      <c r="K22062" s="10" t="str">
        <f t="shared" si="344"/>
        <v>염료/머신다이/03[다이론][다이론]</v>
      </c>
      <c r="L22062" s="31" t="s">
        <v>67325</v>
      </c>
    </row>
    <row r="22063" spans="1:12" x14ac:dyDescent="0.15">
      <c r="A22063" s="31" t="s">
        <v>63490</v>
      </c>
      <c r="B22063" s="31" t="s">
        <v>68851</v>
      </c>
      <c r="C22063" s="32">
        <v>26400</v>
      </c>
      <c r="D22063" s="31" t="s">
        <v>64857</v>
      </c>
      <c r="E22063" s="31" t="s">
        <v>68</v>
      </c>
      <c r="F22063" s="31" t="s">
        <v>10235</v>
      </c>
      <c r="H22063" s="10" t="e">
        <f>VLOOKUP(A22063,#REF!,3,FALSE)</f>
        <v>#REF!</v>
      </c>
      <c r="I22063" s="10" t="e">
        <f>VLOOKUP(A22063,#REF!,4,FALSE)</f>
        <v>#REF!</v>
      </c>
      <c r="J22063" s="31" t="s">
        <v>10741</v>
      </c>
      <c r="K22063" s="10" t="str">
        <f t="shared" si="344"/>
        <v>염료/머신다이/04[다이론][다이론]</v>
      </c>
      <c r="L22063" s="31" t="s">
        <v>67327</v>
      </c>
    </row>
    <row r="22064" spans="1:12" x14ac:dyDescent="0.15">
      <c r="A22064" s="31" t="s">
        <v>63489</v>
      </c>
      <c r="B22064" s="31" t="s">
        <v>68851</v>
      </c>
      <c r="C22064" s="32">
        <v>8800</v>
      </c>
      <c r="D22064" s="31" t="s">
        <v>64857</v>
      </c>
      <c r="E22064" s="31" t="s">
        <v>67</v>
      </c>
      <c r="F22064" s="31" t="s">
        <v>10235</v>
      </c>
      <c r="H22064" s="10" t="e">
        <f>VLOOKUP(A22064,#REF!,3,FALSE)</f>
        <v>#REF!</v>
      </c>
      <c r="I22064" s="10" t="e">
        <f>VLOOKUP(A22064,#REF!,4,FALSE)</f>
        <v>#REF!</v>
      </c>
      <c r="J22064" s="31" t="s">
        <v>10741</v>
      </c>
      <c r="K22064" s="10" t="str">
        <f t="shared" si="344"/>
        <v>염료/머신다이/04[다이론][다이론]</v>
      </c>
      <c r="L22064" s="31" t="s">
        <v>67326</v>
      </c>
    </row>
    <row r="22065" spans="1:12" x14ac:dyDescent="0.15">
      <c r="A22065" s="31" t="s">
        <v>63491</v>
      </c>
      <c r="B22065" s="31" t="s">
        <v>68852</v>
      </c>
      <c r="C22065" s="32">
        <v>8800</v>
      </c>
      <c r="D22065" s="31" t="s">
        <v>64858</v>
      </c>
      <c r="E22065" s="31" t="s">
        <v>67</v>
      </c>
      <c r="F22065" s="31" t="s">
        <v>10235</v>
      </c>
      <c r="H22065" s="10" t="e">
        <f>VLOOKUP(A22065,#REF!,3,FALSE)</f>
        <v>#REF!</v>
      </c>
      <c r="I22065" s="10" t="e">
        <f>VLOOKUP(A22065,#REF!,4,FALSE)</f>
        <v>#REF!</v>
      </c>
      <c r="J22065" s="31" t="s">
        <v>10741</v>
      </c>
      <c r="K22065" s="10" t="str">
        <f t="shared" si="344"/>
        <v>염료/머신다이/05[다이론][다이론]</v>
      </c>
      <c r="L22065" s="31" t="s">
        <v>67328</v>
      </c>
    </row>
    <row r="22066" spans="1:12" x14ac:dyDescent="0.15">
      <c r="A22066" s="31" t="s">
        <v>63492</v>
      </c>
      <c r="B22066" s="31" t="s">
        <v>68852</v>
      </c>
      <c r="C22066" s="32">
        <v>26400</v>
      </c>
      <c r="D22066" s="31" t="s">
        <v>64858</v>
      </c>
      <c r="E22066" s="31" t="s">
        <v>68</v>
      </c>
      <c r="F22066" s="31" t="s">
        <v>10235</v>
      </c>
      <c r="H22066" s="10" t="e">
        <f>VLOOKUP(A22066,#REF!,3,FALSE)</f>
        <v>#REF!</v>
      </c>
      <c r="I22066" s="10" t="e">
        <f>VLOOKUP(A22066,#REF!,4,FALSE)</f>
        <v>#REF!</v>
      </c>
      <c r="J22066" s="31" t="s">
        <v>10741</v>
      </c>
      <c r="K22066" s="10" t="str">
        <f t="shared" si="344"/>
        <v>염료/머신다이/05[다이론][다이론]</v>
      </c>
      <c r="L22066" s="31" t="s">
        <v>67329</v>
      </c>
    </row>
    <row r="22067" spans="1:12" x14ac:dyDescent="0.15">
      <c r="A22067" s="31" t="s">
        <v>63493</v>
      </c>
      <c r="B22067" s="31" t="s">
        <v>68853</v>
      </c>
      <c r="C22067" s="32">
        <v>26400</v>
      </c>
      <c r="D22067" s="31" t="s">
        <v>64859</v>
      </c>
      <c r="E22067" s="31" t="s">
        <v>68</v>
      </c>
      <c r="F22067" s="31" t="s">
        <v>10235</v>
      </c>
      <c r="H22067" s="10" t="e">
        <f>VLOOKUP(A22067,#REF!,3,FALSE)</f>
        <v>#REF!</v>
      </c>
      <c r="I22067" s="10" t="e">
        <f>VLOOKUP(A22067,#REF!,4,FALSE)</f>
        <v>#REF!</v>
      </c>
      <c r="J22067" s="31" t="s">
        <v>10741</v>
      </c>
      <c r="K22067" s="10" t="str">
        <f t="shared" si="344"/>
        <v>염료/머신다이/06[다이론][다이론]</v>
      </c>
      <c r="L22067" s="31" t="s">
        <v>67330</v>
      </c>
    </row>
    <row r="22068" spans="1:12" x14ac:dyDescent="0.15">
      <c r="A22068" s="31" t="s">
        <v>63494</v>
      </c>
      <c r="B22068" s="31" t="s">
        <v>68853</v>
      </c>
      <c r="C22068" s="32">
        <v>8800</v>
      </c>
      <c r="D22068" s="31" t="s">
        <v>64859</v>
      </c>
      <c r="E22068" s="31" t="s">
        <v>67</v>
      </c>
      <c r="F22068" s="31" t="s">
        <v>10235</v>
      </c>
      <c r="H22068" s="10" t="e">
        <f>VLOOKUP(A22068,#REF!,3,FALSE)</f>
        <v>#REF!</v>
      </c>
      <c r="I22068" s="10" t="e">
        <f>VLOOKUP(A22068,#REF!,4,FALSE)</f>
        <v>#REF!</v>
      </c>
      <c r="J22068" s="31" t="s">
        <v>10741</v>
      </c>
      <c r="K22068" s="10" t="str">
        <f t="shared" si="344"/>
        <v>염료/머신다이/06[다이론][다이론]</v>
      </c>
      <c r="L22068" s="31" t="s">
        <v>67331</v>
      </c>
    </row>
    <row r="22069" spans="1:12" x14ac:dyDescent="0.15">
      <c r="A22069" s="31" t="s">
        <v>63496</v>
      </c>
      <c r="B22069" s="31" t="s">
        <v>68854</v>
      </c>
      <c r="C22069" s="32">
        <v>8800</v>
      </c>
      <c r="D22069" s="31" t="s">
        <v>64860</v>
      </c>
      <c r="E22069" s="31" t="s">
        <v>67</v>
      </c>
      <c r="F22069" s="31" t="s">
        <v>10235</v>
      </c>
      <c r="H22069" s="10" t="e">
        <f>VLOOKUP(A22069,#REF!,3,FALSE)</f>
        <v>#REF!</v>
      </c>
      <c r="I22069" s="10" t="e">
        <f>VLOOKUP(A22069,#REF!,4,FALSE)</f>
        <v>#REF!</v>
      </c>
      <c r="J22069" s="31" t="s">
        <v>10741</v>
      </c>
      <c r="K22069" s="10" t="str">
        <f t="shared" si="344"/>
        <v>염료/머신다이/07[다이론][다이론]</v>
      </c>
      <c r="L22069" s="31" t="s">
        <v>67333</v>
      </c>
    </row>
    <row r="22070" spans="1:12" x14ac:dyDescent="0.15">
      <c r="A22070" s="31" t="s">
        <v>63495</v>
      </c>
      <c r="B22070" s="31" t="s">
        <v>68854</v>
      </c>
      <c r="C22070" s="32">
        <v>26400</v>
      </c>
      <c r="D22070" s="31" t="s">
        <v>64860</v>
      </c>
      <c r="E22070" s="31" t="s">
        <v>68</v>
      </c>
      <c r="F22070" s="31" t="s">
        <v>10235</v>
      </c>
      <c r="H22070" s="10" t="e">
        <f>VLOOKUP(A22070,#REF!,3,FALSE)</f>
        <v>#REF!</v>
      </c>
      <c r="I22070" s="10" t="e">
        <f>VLOOKUP(A22070,#REF!,4,FALSE)</f>
        <v>#REF!</v>
      </c>
      <c r="J22070" s="31" t="s">
        <v>10741</v>
      </c>
      <c r="K22070" s="10" t="str">
        <f t="shared" si="344"/>
        <v>염료/머신다이/07[다이론][다이론]</v>
      </c>
      <c r="L22070" s="31" t="s">
        <v>67332</v>
      </c>
    </row>
    <row r="22071" spans="1:12" x14ac:dyDescent="0.15">
      <c r="A22071" s="31" t="s">
        <v>63498</v>
      </c>
      <c r="B22071" s="31" t="s">
        <v>68855</v>
      </c>
      <c r="C22071" s="32">
        <v>8800</v>
      </c>
      <c r="D22071" s="31" t="s">
        <v>64861</v>
      </c>
      <c r="E22071" s="31" t="s">
        <v>67</v>
      </c>
      <c r="F22071" s="31" t="s">
        <v>10235</v>
      </c>
      <c r="H22071" s="10" t="e">
        <f>VLOOKUP(A22071,#REF!,3,FALSE)</f>
        <v>#REF!</v>
      </c>
      <c r="I22071" s="10" t="e">
        <f>VLOOKUP(A22071,#REF!,4,FALSE)</f>
        <v>#REF!</v>
      </c>
      <c r="J22071" s="31" t="s">
        <v>10741</v>
      </c>
      <c r="K22071" s="10" t="str">
        <f t="shared" si="344"/>
        <v>염료/머신다이/26[다이론][다이론]</v>
      </c>
      <c r="L22071" s="31" t="s">
        <v>67335</v>
      </c>
    </row>
    <row r="22072" spans="1:12" x14ac:dyDescent="0.15">
      <c r="A22072" s="31" t="s">
        <v>63497</v>
      </c>
      <c r="B22072" s="31" t="s">
        <v>68855</v>
      </c>
      <c r="C22072" s="32">
        <v>26400</v>
      </c>
      <c r="D22072" s="31" t="s">
        <v>64861</v>
      </c>
      <c r="E22072" s="31" t="s">
        <v>68</v>
      </c>
      <c r="F22072" s="31" t="s">
        <v>10235</v>
      </c>
      <c r="H22072" s="10" t="e">
        <f>VLOOKUP(A22072,#REF!,3,FALSE)</f>
        <v>#REF!</v>
      </c>
      <c r="I22072" s="10" t="e">
        <f>VLOOKUP(A22072,#REF!,4,FALSE)</f>
        <v>#REF!</v>
      </c>
      <c r="J22072" s="31" t="s">
        <v>10741</v>
      </c>
      <c r="K22072" s="10" t="str">
        <f t="shared" si="344"/>
        <v>염료/머신다이/26[다이론][다이론]</v>
      </c>
      <c r="L22072" s="31" t="s">
        <v>67334</v>
      </c>
    </row>
    <row r="22073" spans="1:12" x14ac:dyDescent="0.15">
      <c r="A22073" s="31" t="s">
        <v>63500</v>
      </c>
      <c r="B22073" s="31" t="s">
        <v>68856</v>
      </c>
      <c r="C22073" s="32">
        <v>26400</v>
      </c>
      <c r="D22073" s="31" t="s">
        <v>64862</v>
      </c>
      <c r="E22073" s="31" t="s">
        <v>68</v>
      </c>
      <c r="F22073" s="31" t="s">
        <v>10235</v>
      </c>
      <c r="H22073" s="10" t="e">
        <f>VLOOKUP(A22073,#REF!,3,FALSE)</f>
        <v>#REF!</v>
      </c>
      <c r="I22073" s="10" t="e">
        <f>VLOOKUP(A22073,#REF!,4,FALSE)</f>
        <v>#REF!</v>
      </c>
      <c r="J22073" s="31" t="s">
        <v>10741</v>
      </c>
      <c r="K22073" s="10" t="str">
        <f t="shared" si="344"/>
        <v>염료/머신다이/29[다이론][다이론]</v>
      </c>
      <c r="L22073" s="31" t="s">
        <v>67337</v>
      </c>
    </row>
    <row r="22074" spans="1:12" x14ac:dyDescent="0.15">
      <c r="A22074" s="31" t="s">
        <v>63499</v>
      </c>
      <c r="B22074" s="31" t="s">
        <v>68856</v>
      </c>
      <c r="C22074" s="32">
        <v>8800</v>
      </c>
      <c r="D22074" s="31" t="s">
        <v>64862</v>
      </c>
      <c r="E22074" s="31" t="s">
        <v>67</v>
      </c>
      <c r="F22074" s="31" t="s">
        <v>10235</v>
      </c>
      <c r="H22074" s="10" t="e">
        <f>VLOOKUP(A22074,#REF!,3,FALSE)</f>
        <v>#REF!</v>
      </c>
      <c r="I22074" s="10" t="e">
        <f>VLOOKUP(A22074,#REF!,4,FALSE)</f>
        <v>#REF!</v>
      </c>
      <c r="J22074" s="31" t="s">
        <v>10741</v>
      </c>
      <c r="K22074" s="10" t="str">
        <f t="shared" si="344"/>
        <v>염료/머신다이/29[다이론][다이론]</v>
      </c>
      <c r="L22074" s="31" t="s">
        <v>67336</v>
      </c>
    </row>
    <row r="22075" spans="1:12" x14ac:dyDescent="0.15">
      <c r="A22075" s="31" t="s">
        <v>63501</v>
      </c>
      <c r="B22075" s="31" t="s">
        <v>68857</v>
      </c>
      <c r="C22075" s="32">
        <v>26400</v>
      </c>
      <c r="D22075" s="31" t="s">
        <v>64863</v>
      </c>
      <c r="E22075" s="31" t="s">
        <v>68</v>
      </c>
      <c r="F22075" s="31" t="s">
        <v>10235</v>
      </c>
      <c r="H22075" s="10" t="e">
        <f>VLOOKUP(A22075,#REF!,3,FALSE)</f>
        <v>#REF!</v>
      </c>
      <c r="I22075" s="10" t="e">
        <f>VLOOKUP(A22075,#REF!,4,FALSE)</f>
        <v>#REF!</v>
      </c>
      <c r="J22075" s="31" t="s">
        <v>10741</v>
      </c>
      <c r="K22075" s="10" t="str">
        <f t="shared" si="344"/>
        <v>염료/머신다이/30[다이론][다이론]</v>
      </c>
      <c r="L22075" s="31" t="s">
        <v>67338</v>
      </c>
    </row>
    <row r="22076" spans="1:12" x14ac:dyDescent="0.15">
      <c r="A22076" s="31" t="s">
        <v>63502</v>
      </c>
      <c r="B22076" s="31" t="s">
        <v>68857</v>
      </c>
      <c r="C22076" s="32">
        <v>8800</v>
      </c>
      <c r="D22076" s="31" t="s">
        <v>64863</v>
      </c>
      <c r="E22076" s="31" t="s">
        <v>67</v>
      </c>
      <c r="F22076" s="31" t="s">
        <v>10235</v>
      </c>
      <c r="H22076" s="10" t="e">
        <f>VLOOKUP(A22076,#REF!,3,FALSE)</f>
        <v>#REF!</v>
      </c>
      <c r="I22076" s="10" t="e">
        <f>VLOOKUP(A22076,#REF!,4,FALSE)</f>
        <v>#REF!</v>
      </c>
      <c r="J22076" s="31" t="s">
        <v>10741</v>
      </c>
      <c r="K22076" s="10" t="str">
        <f t="shared" si="344"/>
        <v>염료/머신다이/30[다이론][다이론]</v>
      </c>
      <c r="L22076" s="31" t="s">
        <v>67339</v>
      </c>
    </row>
    <row r="22077" spans="1:12" x14ac:dyDescent="0.15">
      <c r="A22077" s="31" t="s">
        <v>63503</v>
      </c>
      <c r="B22077" s="31" t="s">
        <v>68858</v>
      </c>
      <c r="C22077" s="32">
        <v>8800</v>
      </c>
      <c r="D22077" s="31" t="s">
        <v>64864</v>
      </c>
      <c r="E22077" s="31" t="s">
        <v>67</v>
      </c>
      <c r="F22077" s="31" t="s">
        <v>10235</v>
      </c>
      <c r="H22077" s="10" t="e">
        <f>VLOOKUP(A22077,#REF!,3,FALSE)</f>
        <v>#REF!</v>
      </c>
      <c r="I22077" s="10" t="e">
        <f>VLOOKUP(A22077,#REF!,4,FALSE)</f>
        <v>#REF!</v>
      </c>
      <c r="J22077" s="31" t="s">
        <v>10741</v>
      </c>
      <c r="K22077" s="10" t="str">
        <f t="shared" si="344"/>
        <v>염료/머신다이/41[다이론][다이론]</v>
      </c>
      <c r="L22077" s="31" t="s">
        <v>67340</v>
      </c>
    </row>
    <row r="22078" spans="1:12" x14ac:dyDescent="0.15">
      <c r="A22078" s="31" t="s">
        <v>63504</v>
      </c>
      <c r="B22078" s="31" t="s">
        <v>68858</v>
      </c>
      <c r="C22078" s="32">
        <v>26400</v>
      </c>
      <c r="D22078" s="31" t="s">
        <v>64864</v>
      </c>
      <c r="E22078" s="31" t="s">
        <v>68</v>
      </c>
      <c r="F22078" s="31" t="s">
        <v>10235</v>
      </c>
      <c r="H22078" s="10" t="e">
        <f>VLOOKUP(A22078,#REF!,3,FALSE)</f>
        <v>#REF!</v>
      </c>
      <c r="I22078" s="10" t="e">
        <f>VLOOKUP(A22078,#REF!,4,FALSE)</f>
        <v>#REF!</v>
      </c>
      <c r="J22078" s="31" t="s">
        <v>10741</v>
      </c>
      <c r="K22078" s="10" t="str">
        <f t="shared" si="344"/>
        <v>염료/머신다이/41[다이론][다이론]</v>
      </c>
      <c r="L22078" s="31" t="s">
        <v>67341</v>
      </c>
    </row>
    <row r="22079" spans="1:12" x14ac:dyDescent="0.15">
      <c r="A22079" s="31" t="s">
        <v>63506</v>
      </c>
      <c r="B22079" s="31" t="s">
        <v>68859</v>
      </c>
      <c r="C22079" s="32">
        <v>8800</v>
      </c>
      <c r="D22079" s="31" t="s">
        <v>64865</v>
      </c>
      <c r="E22079" s="31" t="s">
        <v>67</v>
      </c>
      <c r="F22079" s="31" t="s">
        <v>10235</v>
      </c>
      <c r="H22079" s="10" t="e">
        <f>VLOOKUP(A22079,#REF!,3,FALSE)</f>
        <v>#REF!</v>
      </c>
      <c r="I22079" s="10" t="e">
        <f>VLOOKUP(A22079,#REF!,4,FALSE)</f>
        <v>#REF!</v>
      </c>
      <c r="J22079" s="31" t="s">
        <v>10741</v>
      </c>
      <c r="K22079" s="10" t="str">
        <f t="shared" si="344"/>
        <v>염료/머신다이/51[다이론][다이론]</v>
      </c>
      <c r="L22079" s="31" t="s">
        <v>67343</v>
      </c>
    </row>
    <row r="22080" spans="1:12" x14ac:dyDescent="0.15">
      <c r="A22080" s="31" t="s">
        <v>63505</v>
      </c>
      <c r="B22080" s="31" t="s">
        <v>68859</v>
      </c>
      <c r="C22080" s="32">
        <v>26400</v>
      </c>
      <c r="D22080" s="31" t="s">
        <v>64865</v>
      </c>
      <c r="E22080" s="31" t="s">
        <v>68</v>
      </c>
      <c r="F22080" s="31" t="s">
        <v>10235</v>
      </c>
      <c r="H22080" s="10" t="e">
        <f>VLOOKUP(A22080,#REF!,3,FALSE)</f>
        <v>#REF!</v>
      </c>
      <c r="I22080" s="10" t="e">
        <f>VLOOKUP(A22080,#REF!,4,FALSE)</f>
        <v>#REF!</v>
      </c>
      <c r="J22080" s="31" t="s">
        <v>10741</v>
      </c>
      <c r="K22080" s="10" t="str">
        <f t="shared" si="344"/>
        <v>염료/머신다이/51[다이론][다이론]</v>
      </c>
      <c r="L22080" s="31" t="s">
        <v>67342</v>
      </c>
    </row>
    <row r="22081" spans="1:12" x14ac:dyDescent="0.15">
      <c r="A22081" s="31" t="s">
        <v>63507</v>
      </c>
      <c r="B22081" s="31" t="s">
        <v>68860</v>
      </c>
      <c r="C22081" s="32">
        <v>8800</v>
      </c>
      <c r="D22081" s="31" t="s">
        <v>64866</v>
      </c>
      <c r="E22081" s="31" t="s">
        <v>67</v>
      </c>
      <c r="F22081" s="31" t="s">
        <v>10235</v>
      </c>
      <c r="H22081" s="10" t="e">
        <f>VLOOKUP(A22081,#REF!,3,FALSE)</f>
        <v>#REF!</v>
      </c>
      <c r="I22081" s="10" t="e">
        <f>VLOOKUP(A22081,#REF!,4,FALSE)</f>
        <v>#REF!</v>
      </c>
      <c r="J22081" s="31" t="s">
        <v>10741</v>
      </c>
      <c r="K22081" s="10" t="str">
        <f t="shared" si="344"/>
        <v>염료/머신다이/55[다이론][다이론]</v>
      </c>
      <c r="L22081" s="31" t="s">
        <v>67344</v>
      </c>
    </row>
    <row r="22082" spans="1:12" x14ac:dyDescent="0.15">
      <c r="A22082" s="31" t="s">
        <v>63508</v>
      </c>
      <c r="B22082" s="31" t="s">
        <v>68860</v>
      </c>
      <c r="C22082" s="32">
        <v>26400</v>
      </c>
      <c r="D22082" s="31" t="s">
        <v>64866</v>
      </c>
      <c r="E22082" s="31" t="s">
        <v>68</v>
      </c>
      <c r="F22082" s="31" t="s">
        <v>10235</v>
      </c>
      <c r="H22082" s="10" t="e">
        <f>VLOOKUP(A22082,#REF!,3,FALSE)</f>
        <v>#REF!</v>
      </c>
      <c r="I22082" s="10" t="e">
        <f>VLOOKUP(A22082,#REF!,4,FALSE)</f>
        <v>#REF!</v>
      </c>
      <c r="J22082" s="31" t="s">
        <v>10741</v>
      </c>
      <c r="K22082" s="10" t="str">
        <f t="shared" si="344"/>
        <v>염료/머신다이/55[다이론][다이론]</v>
      </c>
      <c r="L22082" s="31" t="s">
        <v>67345</v>
      </c>
    </row>
    <row r="22083" spans="1:12" x14ac:dyDescent="0.15">
      <c r="A22083" s="31" t="s">
        <v>63510</v>
      </c>
      <c r="B22083" s="31" t="s">
        <v>68861</v>
      </c>
      <c r="C22083" s="32">
        <v>8800</v>
      </c>
      <c r="D22083" s="31" t="s">
        <v>64867</v>
      </c>
      <c r="E22083" s="31" t="s">
        <v>67</v>
      </c>
      <c r="F22083" s="31" t="s">
        <v>10235</v>
      </c>
      <c r="H22083" s="10" t="e">
        <f>VLOOKUP(A22083,#REF!,3,FALSE)</f>
        <v>#REF!</v>
      </c>
      <c r="I22083" s="10" t="e">
        <f>VLOOKUP(A22083,#REF!,4,FALSE)</f>
        <v>#REF!</v>
      </c>
      <c r="J22083" s="31" t="s">
        <v>10741</v>
      </c>
      <c r="K22083" s="10" t="str">
        <f t="shared" ref="K22083:K22146" si="345">IF(J22083="",B22083,B22083&amp;"["&amp;J22083&amp;"]")</f>
        <v>염료/머신다이/64[다이론][다이론]</v>
      </c>
      <c r="L22083" s="31" t="s">
        <v>67347</v>
      </c>
    </row>
    <row r="22084" spans="1:12" x14ac:dyDescent="0.15">
      <c r="A22084" s="31" t="s">
        <v>63509</v>
      </c>
      <c r="B22084" s="31" t="s">
        <v>68861</v>
      </c>
      <c r="C22084" s="32">
        <v>26400</v>
      </c>
      <c r="D22084" s="31" t="s">
        <v>64867</v>
      </c>
      <c r="E22084" s="31" t="s">
        <v>68</v>
      </c>
      <c r="F22084" s="31" t="s">
        <v>10235</v>
      </c>
      <c r="H22084" s="10" t="e">
        <f>VLOOKUP(A22084,#REF!,3,FALSE)</f>
        <v>#REF!</v>
      </c>
      <c r="I22084" s="10" t="e">
        <f>VLOOKUP(A22084,#REF!,4,FALSE)</f>
        <v>#REF!</v>
      </c>
      <c r="J22084" s="31" t="s">
        <v>10741</v>
      </c>
      <c r="K22084" s="10" t="str">
        <f t="shared" si="345"/>
        <v>염료/머신다이/64[다이론][다이론]</v>
      </c>
      <c r="L22084" s="31" t="s">
        <v>67346</v>
      </c>
    </row>
    <row r="22085" spans="1:12" x14ac:dyDescent="0.15">
      <c r="A22085" s="31" t="s">
        <v>63512</v>
      </c>
      <c r="B22085" s="31" t="s">
        <v>68862</v>
      </c>
      <c r="C22085" s="32">
        <v>26400</v>
      </c>
      <c r="D22085" s="31" t="s">
        <v>64868</v>
      </c>
      <c r="E22085" s="31" t="s">
        <v>68</v>
      </c>
      <c r="F22085" s="31" t="s">
        <v>10235</v>
      </c>
      <c r="H22085" s="10" t="e">
        <f>VLOOKUP(A22085,#REF!,3,FALSE)</f>
        <v>#REF!</v>
      </c>
      <c r="I22085" s="10" t="e">
        <f>VLOOKUP(A22085,#REF!,4,FALSE)</f>
        <v>#REF!</v>
      </c>
      <c r="J22085" s="31" t="s">
        <v>10741</v>
      </c>
      <c r="K22085" s="10" t="str">
        <f t="shared" si="345"/>
        <v>염료/머신다이/65[다이론][다이론]</v>
      </c>
      <c r="L22085" s="31" t="s">
        <v>67349</v>
      </c>
    </row>
    <row r="22086" spans="1:12" x14ac:dyDescent="0.15">
      <c r="A22086" s="31" t="s">
        <v>63511</v>
      </c>
      <c r="B22086" s="31" t="s">
        <v>68862</v>
      </c>
      <c r="C22086" s="32">
        <v>8800</v>
      </c>
      <c r="D22086" s="31" t="s">
        <v>64868</v>
      </c>
      <c r="E22086" s="31" t="s">
        <v>67</v>
      </c>
      <c r="F22086" s="31" t="s">
        <v>10235</v>
      </c>
      <c r="H22086" s="10" t="e">
        <f>VLOOKUP(A22086,#REF!,3,FALSE)</f>
        <v>#REF!</v>
      </c>
      <c r="I22086" s="10" t="e">
        <f>VLOOKUP(A22086,#REF!,4,FALSE)</f>
        <v>#REF!</v>
      </c>
      <c r="J22086" s="31" t="s">
        <v>10741</v>
      </c>
      <c r="K22086" s="10" t="str">
        <f t="shared" si="345"/>
        <v>염료/머신다이/65[다이론][다이론]</v>
      </c>
      <c r="L22086" s="31" t="s">
        <v>67348</v>
      </c>
    </row>
    <row r="22087" spans="1:12" x14ac:dyDescent="0.15">
      <c r="A22087" s="31" t="s">
        <v>63513</v>
      </c>
      <c r="B22087" s="31" t="s">
        <v>68863</v>
      </c>
      <c r="C22087" s="32">
        <v>13500</v>
      </c>
      <c r="D22087" s="31" t="s">
        <v>64869</v>
      </c>
      <c r="E22087" s="31" t="s">
        <v>253</v>
      </c>
      <c r="F22087" s="31" t="s">
        <v>10213</v>
      </c>
      <c r="H22087" s="10" t="e">
        <f>VLOOKUP(A22087,#REF!,3,FALSE)</f>
        <v>#REF!</v>
      </c>
      <c r="I22087" s="10" t="e">
        <f>VLOOKUP(A22087,#REF!,4,FALSE)</f>
        <v>#REF!</v>
      </c>
      <c r="J22087" s="31" t="s">
        <v>10400</v>
      </c>
      <c r="K22087" s="10" t="str">
        <f t="shared" si="345"/>
        <v>양면색상지/하모니팩[아트메이트][아트메이트]</v>
      </c>
      <c r="L22087" s="31" t="s">
        <v>67350</v>
      </c>
    </row>
    <row r="22088" spans="1:12" x14ac:dyDescent="0.15">
      <c r="A22088" s="31" t="s">
        <v>63514</v>
      </c>
      <c r="B22088" s="31" t="s">
        <v>68863</v>
      </c>
      <c r="C22088" s="32">
        <v>13500</v>
      </c>
      <c r="D22088" s="31" t="s">
        <v>64870</v>
      </c>
      <c r="E22088" s="31" t="s">
        <v>253</v>
      </c>
      <c r="F22088" s="31" t="s">
        <v>10213</v>
      </c>
      <c r="H22088" s="10" t="e">
        <f>VLOOKUP(A22088,#REF!,3,FALSE)</f>
        <v>#REF!</v>
      </c>
      <c r="I22088" s="10" t="e">
        <f>VLOOKUP(A22088,#REF!,4,FALSE)</f>
        <v>#REF!</v>
      </c>
      <c r="J22088" s="31" t="s">
        <v>10400</v>
      </c>
      <c r="K22088" s="10" t="str">
        <f t="shared" si="345"/>
        <v>양면색상지/하모니팩[아트메이트][아트메이트]</v>
      </c>
      <c r="L22088" s="31" t="s">
        <v>67351</v>
      </c>
    </row>
    <row r="22089" spans="1:12" x14ac:dyDescent="0.15">
      <c r="A22089" s="31" t="s">
        <v>63515</v>
      </c>
      <c r="B22089" s="31" t="s">
        <v>68863</v>
      </c>
      <c r="C22089" s="32">
        <v>7200</v>
      </c>
      <c r="D22089" s="31" t="s">
        <v>64871</v>
      </c>
      <c r="E22089" s="31" t="s">
        <v>253</v>
      </c>
      <c r="F22089" s="31" t="s">
        <v>10213</v>
      </c>
      <c r="H22089" s="10" t="e">
        <f>VLOOKUP(A22089,#REF!,3,FALSE)</f>
        <v>#REF!</v>
      </c>
      <c r="I22089" s="10" t="e">
        <f>VLOOKUP(A22089,#REF!,4,FALSE)</f>
        <v>#REF!</v>
      </c>
      <c r="J22089" s="31" t="s">
        <v>10400</v>
      </c>
      <c r="K22089" s="10" t="str">
        <f t="shared" si="345"/>
        <v>양면색상지/하모니팩[아트메이트][아트메이트]</v>
      </c>
      <c r="L22089" s="31" t="s">
        <v>67352</v>
      </c>
    </row>
    <row r="22090" spans="1:12" x14ac:dyDescent="0.15">
      <c r="A22090" s="31" t="s">
        <v>63516</v>
      </c>
      <c r="B22090" s="31" t="s">
        <v>68864</v>
      </c>
      <c r="C22090" s="32">
        <v>3000</v>
      </c>
      <c r="D22090" s="31" t="s">
        <v>64872</v>
      </c>
      <c r="E22090" s="31" t="s">
        <v>50</v>
      </c>
      <c r="F22090" s="31" t="s">
        <v>10208</v>
      </c>
      <c r="H22090" s="10" t="e">
        <f>VLOOKUP(A22090,#REF!,3,FALSE)</f>
        <v>#REF!</v>
      </c>
      <c r="I22090" s="10" t="e">
        <f>VLOOKUP(A22090,#REF!,4,FALSE)</f>
        <v>#REF!</v>
      </c>
      <c r="J22090" s="31" t="s">
        <v>10400</v>
      </c>
      <c r="K22090" s="10" t="str">
        <f t="shared" si="345"/>
        <v>스케치북 [아트메이트][아트메이트]</v>
      </c>
      <c r="L22090" s="31" t="s">
        <v>67353</v>
      </c>
    </row>
    <row r="22091" spans="1:12" x14ac:dyDescent="0.15">
      <c r="A22091" s="31" t="s">
        <v>63517</v>
      </c>
      <c r="B22091" s="31" t="s">
        <v>68864</v>
      </c>
      <c r="C22091" s="32">
        <v>3000</v>
      </c>
      <c r="D22091" s="31" t="s">
        <v>64873</v>
      </c>
      <c r="E22091" s="31" t="s">
        <v>50</v>
      </c>
      <c r="F22091" s="31" t="s">
        <v>10208</v>
      </c>
      <c r="H22091" s="10" t="e">
        <f>VLOOKUP(A22091,#REF!,3,FALSE)</f>
        <v>#REF!</v>
      </c>
      <c r="I22091" s="10" t="e">
        <f>VLOOKUP(A22091,#REF!,4,FALSE)</f>
        <v>#REF!</v>
      </c>
      <c r="J22091" s="31" t="s">
        <v>10400</v>
      </c>
      <c r="K22091" s="10" t="str">
        <f t="shared" si="345"/>
        <v>스케치북 [아트메이트][아트메이트]</v>
      </c>
      <c r="L22091" s="31" t="s">
        <v>67354</v>
      </c>
    </row>
    <row r="22092" spans="1:12" x14ac:dyDescent="0.15">
      <c r="A22092" s="31" t="s">
        <v>63518</v>
      </c>
      <c r="B22092" s="31" t="s">
        <v>69366</v>
      </c>
      <c r="C22092" s="32">
        <v>16000</v>
      </c>
      <c r="D22092" s="31" t="s">
        <v>2801</v>
      </c>
      <c r="E22092" s="31" t="s">
        <v>81</v>
      </c>
      <c r="F22092" s="31" t="s">
        <v>10269</v>
      </c>
      <c r="H22092" s="10" t="e">
        <f>VLOOKUP(A22092,#REF!,3,FALSE)</f>
        <v>#REF!</v>
      </c>
      <c r="I22092" s="10" t="e">
        <f>VLOOKUP(A22092,#REF!,4,FALSE)</f>
        <v>#REF!</v>
      </c>
      <c r="J22092" s="31" t="s">
        <v>10400</v>
      </c>
      <c r="K22092" s="10" t="str">
        <f t="shared" si="345"/>
        <v>고체형수채화물감세트[아트메이트][아트메이트]</v>
      </c>
      <c r="L22092" s="31" t="s">
        <v>67355</v>
      </c>
    </row>
    <row r="22093" spans="1:12" x14ac:dyDescent="0.15">
      <c r="A22093" s="31" t="s">
        <v>63519</v>
      </c>
      <c r="B22093" s="31" t="s">
        <v>69366</v>
      </c>
      <c r="C22093" s="32">
        <v>192000</v>
      </c>
      <c r="D22093" s="31" t="s">
        <v>2801</v>
      </c>
      <c r="E22093" s="31" t="s">
        <v>51</v>
      </c>
      <c r="F22093" s="31" t="s">
        <v>10269</v>
      </c>
      <c r="H22093" s="10" t="e">
        <f>VLOOKUP(A22093,#REF!,3,FALSE)</f>
        <v>#REF!</v>
      </c>
      <c r="I22093" s="10" t="e">
        <f>VLOOKUP(A22093,#REF!,4,FALSE)</f>
        <v>#REF!</v>
      </c>
      <c r="J22093" s="31" t="s">
        <v>10400</v>
      </c>
      <c r="K22093" s="10" t="str">
        <f t="shared" si="345"/>
        <v>고체형수채화물감세트[아트메이트][아트메이트]</v>
      </c>
      <c r="L22093" s="31" t="s">
        <v>67356</v>
      </c>
    </row>
    <row r="22094" spans="1:12" x14ac:dyDescent="0.15">
      <c r="A22094" s="31" t="s">
        <v>63520</v>
      </c>
      <c r="B22094" s="31" t="s">
        <v>69366</v>
      </c>
      <c r="C22094" s="32">
        <v>366000</v>
      </c>
      <c r="D22094" s="31" t="s">
        <v>2804</v>
      </c>
      <c r="E22094" s="31" t="s">
        <v>51</v>
      </c>
      <c r="F22094" s="31" t="s">
        <v>10269</v>
      </c>
      <c r="H22094" s="10" t="e">
        <f>VLOOKUP(A22094,#REF!,3,FALSE)</f>
        <v>#REF!</v>
      </c>
      <c r="I22094" s="10" t="e">
        <f>VLOOKUP(A22094,#REF!,4,FALSE)</f>
        <v>#REF!</v>
      </c>
      <c r="J22094" s="31" t="s">
        <v>10400</v>
      </c>
      <c r="K22094" s="10" t="str">
        <f t="shared" si="345"/>
        <v>고체형수채화물감세트[아트메이트][아트메이트]</v>
      </c>
      <c r="L22094" s="31" t="s">
        <v>67357</v>
      </c>
    </row>
    <row r="22095" spans="1:12" x14ac:dyDescent="0.15">
      <c r="A22095" s="31" t="s">
        <v>63521</v>
      </c>
      <c r="B22095" s="31" t="s">
        <v>69366</v>
      </c>
      <c r="C22095" s="32">
        <v>30500</v>
      </c>
      <c r="D22095" s="31" t="s">
        <v>2804</v>
      </c>
      <c r="E22095" s="31" t="s">
        <v>81</v>
      </c>
      <c r="F22095" s="31" t="s">
        <v>10269</v>
      </c>
      <c r="H22095" s="10" t="e">
        <f>VLOOKUP(A22095,#REF!,3,FALSE)</f>
        <v>#REF!</v>
      </c>
      <c r="I22095" s="10" t="e">
        <f>VLOOKUP(A22095,#REF!,4,FALSE)</f>
        <v>#REF!</v>
      </c>
      <c r="J22095" s="31" t="s">
        <v>10400</v>
      </c>
      <c r="K22095" s="10" t="str">
        <f t="shared" si="345"/>
        <v>고체형수채화물감세트[아트메이트][아트메이트]</v>
      </c>
      <c r="L22095" s="31" t="s">
        <v>67358</v>
      </c>
    </row>
    <row r="22096" spans="1:12" x14ac:dyDescent="0.15">
      <c r="A22096" s="31" t="s">
        <v>63522</v>
      </c>
      <c r="B22096" s="31" t="s">
        <v>69366</v>
      </c>
      <c r="C22096" s="32">
        <v>342000</v>
      </c>
      <c r="D22096" s="31" t="s">
        <v>4529</v>
      </c>
      <c r="E22096" s="31" t="s">
        <v>51</v>
      </c>
      <c r="F22096" s="31" t="s">
        <v>10269</v>
      </c>
      <c r="H22096" s="10" t="e">
        <f>VLOOKUP(A22096,#REF!,3,FALSE)</f>
        <v>#REF!</v>
      </c>
      <c r="I22096" s="10" t="e">
        <f>VLOOKUP(A22096,#REF!,4,FALSE)</f>
        <v>#REF!</v>
      </c>
      <c r="J22096" s="31" t="s">
        <v>10400</v>
      </c>
      <c r="K22096" s="10" t="str">
        <f t="shared" si="345"/>
        <v>고체형수채화물감세트[아트메이트][아트메이트]</v>
      </c>
      <c r="L22096" s="31" t="s">
        <v>67359</v>
      </c>
    </row>
    <row r="22097" spans="1:12" x14ac:dyDescent="0.15">
      <c r="A22097" s="31" t="s">
        <v>63523</v>
      </c>
      <c r="B22097" s="31" t="s">
        <v>69366</v>
      </c>
      <c r="C22097" s="32">
        <v>57000</v>
      </c>
      <c r="D22097" s="31" t="s">
        <v>4529</v>
      </c>
      <c r="E22097" s="31" t="s">
        <v>81</v>
      </c>
      <c r="F22097" s="31" t="s">
        <v>10269</v>
      </c>
      <c r="H22097" s="10" t="e">
        <f>VLOOKUP(A22097,#REF!,3,FALSE)</f>
        <v>#REF!</v>
      </c>
      <c r="I22097" s="10" t="e">
        <f>VLOOKUP(A22097,#REF!,4,FALSE)</f>
        <v>#REF!</v>
      </c>
      <c r="J22097" s="31" t="s">
        <v>10400</v>
      </c>
      <c r="K22097" s="10" t="str">
        <f t="shared" si="345"/>
        <v>고체형수채화물감세트[아트메이트][아트메이트]</v>
      </c>
      <c r="L22097" s="31" t="s">
        <v>67360</v>
      </c>
    </row>
    <row r="22098" spans="1:12" x14ac:dyDescent="0.15">
      <c r="A22098" s="31" t="s">
        <v>63525</v>
      </c>
      <c r="B22098" s="31" t="s">
        <v>68865</v>
      </c>
      <c r="C22098" s="32">
        <v>55000</v>
      </c>
      <c r="D22098" s="31" t="s">
        <v>5305</v>
      </c>
      <c r="E22098" s="31" t="s">
        <v>68</v>
      </c>
      <c r="F22098" s="31" t="s">
        <v>10028</v>
      </c>
      <c r="H22098" s="10" t="e">
        <f>VLOOKUP(A22098,#REF!,3,FALSE)</f>
        <v>#REF!</v>
      </c>
      <c r="I22098" s="10" t="e">
        <f>VLOOKUP(A22098,#REF!,4,FALSE)</f>
        <v>#REF!</v>
      </c>
      <c r="J22098" s="31" t="s">
        <v>10400</v>
      </c>
      <c r="K22098" s="10" t="str">
        <f t="shared" si="345"/>
        <v>픽사티브[아트메이트][아트메이트]</v>
      </c>
      <c r="L22098" s="31" t="s">
        <v>67362</v>
      </c>
    </row>
    <row r="22099" spans="1:12" x14ac:dyDescent="0.15">
      <c r="A22099" s="31" t="s">
        <v>63524</v>
      </c>
      <c r="B22099" s="31" t="s">
        <v>68865</v>
      </c>
      <c r="C22099" s="32">
        <v>5500</v>
      </c>
      <c r="D22099" s="31" t="s">
        <v>5305</v>
      </c>
      <c r="E22099" s="31" t="s">
        <v>67</v>
      </c>
      <c r="F22099" s="31" t="s">
        <v>10028</v>
      </c>
      <c r="H22099" s="10" t="e">
        <f>VLOOKUP(A22099,#REF!,3,FALSE)</f>
        <v>#REF!</v>
      </c>
      <c r="I22099" s="10" t="e">
        <f>VLOOKUP(A22099,#REF!,4,FALSE)</f>
        <v>#REF!</v>
      </c>
      <c r="J22099" s="31" t="s">
        <v>10400</v>
      </c>
      <c r="K22099" s="10" t="str">
        <f t="shared" si="345"/>
        <v>픽사티브[아트메이트][아트메이트]</v>
      </c>
      <c r="L22099" s="31" t="s">
        <v>67361</v>
      </c>
    </row>
    <row r="22100" spans="1:12" x14ac:dyDescent="0.15">
      <c r="A22100" s="31" t="s">
        <v>29989</v>
      </c>
      <c r="B22100" s="31" t="s">
        <v>60963</v>
      </c>
      <c r="C22100" s="32">
        <v>2000</v>
      </c>
      <c r="D22100" s="31" t="s">
        <v>60784</v>
      </c>
      <c r="E22100" s="31" t="s">
        <v>81</v>
      </c>
      <c r="F22100" s="31" t="s">
        <v>10253</v>
      </c>
      <c r="H22100" s="10" t="e">
        <f>VLOOKUP(A22100,#REF!,3,FALSE)</f>
        <v>#REF!</v>
      </c>
      <c r="I22100" s="10" t="e">
        <f>VLOOKUP(A22100,#REF!,4,FALSE)</f>
        <v>#REF!</v>
      </c>
      <c r="J22100" s="31" t="s">
        <v>10419</v>
      </c>
      <c r="K22100" s="10" t="str">
        <f t="shared" si="345"/>
        <v>지우개/곰펜샤프식/012511[마패드][마패드]</v>
      </c>
      <c r="L22100" s="31" t="s">
        <v>48388</v>
      </c>
    </row>
    <row r="22101" spans="1:12" x14ac:dyDescent="0.15">
      <c r="A22101" s="31" t="s">
        <v>29990</v>
      </c>
      <c r="B22101" s="31" t="s">
        <v>59434</v>
      </c>
      <c r="C22101" s="32">
        <v>3600</v>
      </c>
      <c r="D22101" s="31" t="s">
        <v>69149</v>
      </c>
      <c r="E22101" s="31" t="s">
        <v>81</v>
      </c>
      <c r="F22101" s="31" t="s">
        <v>9740</v>
      </c>
      <c r="H22101" s="10" t="e">
        <f>VLOOKUP(A22101,#REF!,3,FALSE)</f>
        <v>#REF!</v>
      </c>
      <c r="I22101" s="10" t="e">
        <f>VLOOKUP(A22101,#REF!,4,FALSE)</f>
        <v>#REF!</v>
      </c>
      <c r="J22101" s="31" t="s">
        <v>10471</v>
      </c>
      <c r="K22101" s="10" t="str">
        <f t="shared" si="345"/>
        <v>수채화물감/빼꼼[동아][동아]</v>
      </c>
      <c r="L22101" s="31" t="s">
        <v>48389</v>
      </c>
    </row>
    <row r="22102" spans="1:12" x14ac:dyDescent="0.15">
      <c r="A22102" s="31" t="s">
        <v>29991</v>
      </c>
      <c r="B22102" s="31" t="s">
        <v>59435</v>
      </c>
      <c r="C22102" s="32">
        <v>4000</v>
      </c>
      <c r="D22102" s="31" t="s">
        <v>4622</v>
      </c>
      <c r="E22102" s="31" t="s">
        <v>81</v>
      </c>
      <c r="F22102" s="31" t="s">
        <v>9744</v>
      </c>
      <c r="H22102" s="10" t="e">
        <f>VLOOKUP(A22102,#REF!,3,FALSE)</f>
        <v>#REF!</v>
      </c>
      <c r="I22102" s="10" t="e">
        <f>VLOOKUP(A22102,#REF!,4,FALSE)</f>
        <v>#REF!</v>
      </c>
      <c r="J22102" s="31" t="s">
        <v>10452</v>
      </c>
      <c r="K22102" s="10" t="str">
        <f t="shared" si="345"/>
        <v>컬러점토/아이도우1/초밥만들기[아모스][아모스]</v>
      </c>
      <c r="L22102" s="31" t="s">
        <v>48390</v>
      </c>
    </row>
    <row r="22103" spans="1:12" x14ac:dyDescent="0.15">
      <c r="A22103" s="31" t="s">
        <v>29992</v>
      </c>
      <c r="B22103" s="31" t="s">
        <v>59436</v>
      </c>
      <c r="C22103" s="32">
        <v>4000</v>
      </c>
      <c r="D22103" s="31" t="s">
        <v>4622</v>
      </c>
      <c r="E22103" s="31" t="s">
        <v>81</v>
      </c>
      <c r="F22103" s="31" t="s">
        <v>9744</v>
      </c>
      <c r="H22103" s="10" t="e">
        <f>VLOOKUP(A22103,#REF!,3,FALSE)</f>
        <v>#REF!</v>
      </c>
      <c r="I22103" s="10" t="e">
        <f>VLOOKUP(A22103,#REF!,4,FALSE)</f>
        <v>#REF!</v>
      </c>
      <c r="J22103" s="31" t="s">
        <v>10452</v>
      </c>
      <c r="K22103" s="10" t="str">
        <f t="shared" si="345"/>
        <v>컬러점토/아이도우2/아이스크림만들기[아모스][아모스]</v>
      </c>
      <c r="L22103" s="31" t="s">
        <v>48391</v>
      </c>
    </row>
    <row r="22104" spans="1:12" x14ac:dyDescent="0.15">
      <c r="A22104" s="31" t="s">
        <v>29993</v>
      </c>
      <c r="B22104" s="31" t="s">
        <v>59437</v>
      </c>
      <c r="C22104" s="32">
        <v>6400</v>
      </c>
      <c r="D22104" s="31" t="s">
        <v>4623</v>
      </c>
      <c r="E22104" s="31" t="s">
        <v>81</v>
      </c>
      <c r="F22104" s="31" t="s">
        <v>9744</v>
      </c>
      <c r="H22104" s="10" t="e">
        <f>VLOOKUP(A22104,#REF!,3,FALSE)</f>
        <v>#REF!</v>
      </c>
      <c r="I22104" s="10" t="e">
        <f>VLOOKUP(A22104,#REF!,4,FALSE)</f>
        <v>#REF!</v>
      </c>
      <c r="J22104" s="31" t="s">
        <v>10452</v>
      </c>
      <c r="K22104" s="10" t="str">
        <f t="shared" si="345"/>
        <v>컬러점토/아이도우1/햄버거만들기[아모스][아모스]</v>
      </c>
      <c r="L22104" s="31" t="s">
        <v>48392</v>
      </c>
    </row>
    <row r="22105" spans="1:12" x14ac:dyDescent="0.15">
      <c r="A22105" s="31" t="s">
        <v>29994</v>
      </c>
      <c r="B22105" s="31" t="s">
        <v>59438</v>
      </c>
      <c r="C22105" s="32">
        <v>6400</v>
      </c>
      <c r="D22105" s="31" t="s">
        <v>4623</v>
      </c>
      <c r="E22105" s="31" t="s">
        <v>81</v>
      </c>
      <c r="F22105" s="31" t="s">
        <v>9744</v>
      </c>
      <c r="H22105" s="10" t="e">
        <f>VLOOKUP(A22105,#REF!,3,FALSE)</f>
        <v>#REF!</v>
      </c>
      <c r="I22105" s="10" t="e">
        <f>VLOOKUP(A22105,#REF!,4,FALSE)</f>
        <v>#REF!</v>
      </c>
      <c r="J22105" s="31" t="s">
        <v>10452</v>
      </c>
      <c r="K22105" s="10" t="str">
        <f t="shared" si="345"/>
        <v>컬러점토/아이도우2/도너츠만들기[아모스][아모스]</v>
      </c>
      <c r="L22105" s="31" t="s">
        <v>48393</v>
      </c>
    </row>
    <row r="22106" spans="1:12" x14ac:dyDescent="0.15">
      <c r="A22106" s="31" t="s">
        <v>29995</v>
      </c>
      <c r="B22106" s="31" t="s">
        <v>59439</v>
      </c>
      <c r="C22106" s="32">
        <v>5000</v>
      </c>
      <c r="D22106" s="31" t="s">
        <v>69417</v>
      </c>
      <c r="E22106" s="31" t="s">
        <v>253</v>
      </c>
      <c r="F22106" s="31" t="s">
        <v>10290</v>
      </c>
      <c r="H22106" s="10" t="e">
        <f>VLOOKUP(A22106,#REF!,3,FALSE)</f>
        <v>#REF!</v>
      </c>
      <c r="I22106" s="10" t="e">
        <f>VLOOKUP(A22106,#REF!,4,FALSE)</f>
        <v>#REF!</v>
      </c>
      <c r="J22106" s="31" t="s">
        <v>10318</v>
      </c>
      <c r="K22106" s="10" t="str">
        <f t="shared" si="345"/>
        <v>중고노트/한문[알파][알파]</v>
      </c>
      <c r="L22106" s="31" t="s">
        <v>48394</v>
      </c>
    </row>
    <row r="22107" spans="1:12" x14ac:dyDescent="0.15">
      <c r="A22107" s="31" t="s">
        <v>29996</v>
      </c>
      <c r="B22107" s="31" t="s">
        <v>59439</v>
      </c>
      <c r="C22107" s="32">
        <v>1000</v>
      </c>
      <c r="D22107" s="31" t="s">
        <v>69417</v>
      </c>
      <c r="E22107" s="31" t="s">
        <v>50</v>
      </c>
      <c r="F22107" s="31" t="s">
        <v>10290</v>
      </c>
      <c r="H22107" s="10" t="e">
        <f>VLOOKUP(A22107,#REF!,3,FALSE)</f>
        <v>#REF!</v>
      </c>
      <c r="I22107" s="10" t="e">
        <f>VLOOKUP(A22107,#REF!,4,FALSE)</f>
        <v>#REF!</v>
      </c>
      <c r="J22107" s="31" t="s">
        <v>10318</v>
      </c>
      <c r="K22107" s="10" t="str">
        <f t="shared" si="345"/>
        <v>중고노트/한문[알파][알파]</v>
      </c>
      <c r="L22107" s="31" t="s">
        <v>48395</v>
      </c>
    </row>
    <row r="22108" spans="1:12" x14ac:dyDescent="0.15">
      <c r="A22108" s="31" t="s">
        <v>29997</v>
      </c>
      <c r="B22108" s="31" t="s">
        <v>59439</v>
      </c>
      <c r="C22108" s="32">
        <v>1000</v>
      </c>
      <c r="D22108" s="31" t="s">
        <v>69418</v>
      </c>
      <c r="E22108" s="31" t="s">
        <v>50</v>
      </c>
      <c r="F22108" s="31" t="s">
        <v>10290</v>
      </c>
      <c r="H22108" s="10" t="e">
        <f>VLOOKUP(A22108,#REF!,3,FALSE)</f>
        <v>#REF!</v>
      </c>
      <c r="I22108" s="10" t="e">
        <f>VLOOKUP(A22108,#REF!,4,FALSE)</f>
        <v>#REF!</v>
      </c>
      <c r="J22108" s="31" t="s">
        <v>10318</v>
      </c>
      <c r="K22108" s="10" t="str">
        <f t="shared" si="345"/>
        <v>중고노트/한문[알파][알파]</v>
      </c>
      <c r="L22108" s="31" t="s">
        <v>48396</v>
      </c>
    </row>
    <row r="22109" spans="1:12" x14ac:dyDescent="0.15">
      <c r="A22109" s="31" t="s">
        <v>29998</v>
      </c>
      <c r="B22109" s="31" t="s">
        <v>59439</v>
      </c>
      <c r="C22109" s="32">
        <v>5000</v>
      </c>
      <c r="D22109" s="31" t="s">
        <v>69418</v>
      </c>
      <c r="E22109" s="31" t="s">
        <v>253</v>
      </c>
      <c r="F22109" s="31" t="s">
        <v>10290</v>
      </c>
      <c r="H22109" s="10" t="e">
        <f>VLOOKUP(A22109,#REF!,3,FALSE)</f>
        <v>#REF!</v>
      </c>
      <c r="I22109" s="10" t="e">
        <f>VLOOKUP(A22109,#REF!,4,FALSE)</f>
        <v>#REF!</v>
      </c>
      <c r="J22109" s="31" t="s">
        <v>10318</v>
      </c>
      <c r="K22109" s="10" t="str">
        <f t="shared" si="345"/>
        <v>중고노트/한문[알파][알파]</v>
      </c>
      <c r="L22109" s="31" t="s">
        <v>48397</v>
      </c>
    </row>
    <row r="22110" spans="1:12" x14ac:dyDescent="0.15">
      <c r="A22110" s="31" t="s">
        <v>30000</v>
      </c>
      <c r="B22110" s="31" t="s">
        <v>59439</v>
      </c>
      <c r="C22110" s="32">
        <v>5000</v>
      </c>
      <c r="D22110" s="31" t="s">
        <v>69419</v>
      </c>
      <c r="E22110" s="31" t="s">
        <v>253</v>
      </c>
      <c r="F22110" s="31" t="s">
        <v>10290</v>
      </c>
      <c r="H22110" s="10" t="e">
        <f>VLOOKUP(A22110,#REF!,3,FALSE)</f>
        <v>#REF!</v>
      </c>
      <c r="I22110" s="10" t="e">
        <f>VLOOKUP(A22110,#REF!,4,FALSE)</f>
        <v>#REF!</v>
      </c>
      <c r="J22110" s="31" t="s">
        <v>10318</v>
      </c>
      <c r="K22110" s="10" t="str">
        <f t="shared" si="345"/>
        <v>중고노트/한문[알파][알파]</v>
      </c>
      <c r="L22110" s="31" t="s">
        <v>48399</v>
      </c>
    </row>
    <row r="22111" spans="1:12" x14ac:dyDescent="0.15">
      <c r="A22111" s="31" t="s">
        <v>29999</v>
      </c>
      <c r="B22111" s="31" t="s">
        <v>59439</v>
      </c>
      <c r="C22111" s="32">
        <v>1000</v>
      </c>
      <c r="D22111" s="31" t="s">
        <v>69419</v>
      </c>
      <c r="E22111" s="31" t="s">
        <v>50</v>
      </c>
      <c r="F22111" s="31" t="s">
        <v>10290</v>
      </c>
      <c r="H22111" s="10" t="e">
        <f>VLOOKUP(A22111,#REF!,3,FALSE)</f>
        <v>#REF!</v>
      </c>
      <c r="I22111" s="10" t="e">
        <f>VLOOKUP(A22111,#REF!,4,FALSE)</f>
        <v>#REF!</v>
      </c>
      <c r="J22111" s="31" t="s">
        <v>10318</v>
      </c>
      <c r="K22111" s="10" t="str">
        <f t="shared" si="345"/>
        <v>중고노트/한문[알파][알파]</v>
      </c>
      <c r="L22111" s="31" t="s">
        <v>48398</v>
      </c>
    </row>
    <row r="22112" spans="1:12" x14ac:dyDescent="0.15">
      <c r="A22112" s="31" t="s">
        <v>30002</v>
      </c>
      <c r="B22112" s="31" t="s">
        <v>59440</v>
      </c>
      <c r="C22112" s="32">
        <v>5000</v>
      </c>
      <c r="D22112" s="31" t="s">
        <v>4677</v>
      </c>
      <c r="E22112" s="31" t="s">
        <v>253</v>
      </c>
      <c r="F22112" s="31" t="s">
        <v>10290</v>
      </c>
      <c r="H22112" s="10" t="e">
        <f>VLOOKUP(A22112,#REF!,3,FALSE)</f>
        <v>#REF!</v>
      </c>
      <c r="I22112" s="10" t="e">
        <f>VLOOKUP(A22112,#REF!,4,FALSE)</f>
        <v>#REF!</v>
      </c>
      <c r="J22112" s="31" t="s">
        <v>10318</v>
      </c>
      <c r="K22112" s="10" t="str">
        <f t="shared" si="345"/>
        <v>중고노트/무제[알파][알파]</v>
      </c>
      <c r="L22112" s="31" t="s">
        <v>48401</v>
      </c>
    </row>
    <row r="22113" spans="1:12" x14ac:dyDescent="0.15">
      <c r="A22113" s="31" t="s">
        <v>30001</v>
      </c>
      <c r="B22113" s="31" t="s">
        <v>59440</v>
      </c>
      <c r="C22113" s="32">
        <v>1000</v>
      </c>
      <c r="D22113" s="31" t="s">
        <v>4677</v>
      </c>
      <c r="E22113" s="31" t="s">
        <v>50</v>
      </c>
      <c r="F22113" s="31" t="s">
        <v>10290</v>
      </c>
      <c r="H22113" s="10" t="e">
        <f>VLOOKUP(A22113,#REF!,3,FALSE)</f>
        <v>#REF!</v>
      </c>
      <c r="I22113" s="10" t="e">
        <f>VLOOKUP(A22113,#REF!,4,FALSE)</f>
        <v>#REF!</v>
      </c>
      <c r="J22113" s="31" t="s">
        <v>10318</v>
      </c>
      <c r="K22113" s="10" t="str">
        <f t="shared" si="345"/>
        <v>중고노트/무제[알파][알파]</v>
      </c>
      <c r="L22113" s="31" t="s">
        <v>48400</v>
      </c>
    </row>
    <row r="22114" spans="1:12" x14ac:dyDescent="0.15">
      <c r="A22114" s="31" t="s">
        <v>30003</v>
      </c>
      <c r="B22114" s="31" t="s">
        <v>59440</v>
      </c>
      <c r="C22114" s="32">
        <v>5000</v>
      </c>
      <c r="D22114" s="31" t="s">
        <v>4676</v>
      </c>
      <c r="E22114" s="31" t="s">
        <v>253</v>
      </c>
      <c r="F22114" s="31" t="s">
        <v>10290</v>
      </c>
      <c r="H22114" s="10" t="e">
        <f>VLOOKUP(A22114,#REF!,3,FALSE)</f>
        <v>#REF!</v>
      </c>
      <c r="I22114" s="10" t="e">
        <f>VLOOKUP(A22114,#REF!,4,FALSE)</f>
        <v>#REF!</v>
      </c>
      <c r="J22114" s="31" t="s">
        <v>10318</v>
      </c>
      <c r="K22114" s="10" t="str">
        <f t="shared" si="345"/>
        <v>중고노트/무제[알파][알파]</v>
      </c>
      <c r="L22114" s="31" t="s">
        <v>48402</v>
      </c>
    </row>
    <row r="22115" spans="1:12" x14ac:dyDescent="0.15">
      <c r="A22115" s="31" t="s">
        <v>30004</v>
      </c>
      <c r="B22115" s="31" t="s">
        <v>59440</v>
      </c>
      <c r="C22115" s="32">
        <v>1000</v>
      </c>
      <c r="D22115" s="31" t="s">
        <v>4676</v>
      </c>
      <c r="E22115" s="31" t="s">
        <v>50</v>
      </c>
      <c r="F22115" s="31" t="s">
        <v>10290</v>
      </c>
      <c r="H22115" s="10" t="e">
        <f>VLOOKUP(A22115,#REF!,3,FALSE)</f>
        <v>#REF!</v>
      </c>
      <c r="I22115" s="10" t="e">
        <f>VLOOKUP(A22115,#REF!,4,FALSE)</f>
        <v>#REF!</v>
      </c>
      <c r="J22115" s="31" t="s">
        <v>10318</v>
      </c>
      <c r="K22115" s="10" t="str">
        <f t="shared" si="345"/>
        <v>중고노트/무제[알파][알파]</v>
      </c>
      <c r="L22115" s="31" t="s">
        <v>48403</v>
      </c>
    </row>
    <row r="22116" spans="1:12" x14ac:dyDescent="0.15">
      <c r="A22116" s="31" t="s">
        <v>30005</v>
      </c>
      <c r="B22116" s="31" t="s">
        <v>59440</v>
      </c>
      <c r="C22116" s="32">
        <v>5000</v>
      </c>
      <c r="D22116" s="31" t="s">
        <v>4678</v>
      </c>
      <c r="E22116" s="31" t="s">
        <v>253</v>
      </c>
      <c r="F22116" s="31" t="s">
        <v>10290</v>
      </c>
      <c r="H22116" s="10" t="e">
        <f>VLOOKUP(A22116,#REF!,3,FALSE)</f>
        <v>#REF!</v>
      </c>
      <c r="I22116" s="10" t="e">
        <f>VLOOKUP(A22116,#REF!,4,FALSE)</f>
        <v>#REF!</v>
      </c>
      <c r="J22116" s="31" t="s">
        <v>10318</v>
      </c>
      <c r="K22116" s="10" t="str">
        <f t="shared" si="345"/>
        <v>중고노트/무제[알파][알파]</v>
      </c>
      <c r="L22116" s="31" t="s">
        <v>48404</v>
      </c>
    </row>
    <row r="22117" spans="1:12" x14ac:dyDescent="0.15">
      <c r="A22117" s="31" t="s">
        <v>30006</v>
      </c>
      <c r="B22117" s="31" t="s">
        <v>59440</v>
      </c>
      <c r="C22117" s="32">
        <v>1000</v>
      </c>
      <c r="D22117" s="31" t="s">
        <v>4678</v>
      </c>
      <c r="E22117" s="31" t="s">
        <v>50</v>
      </c>
      <c r="F22117" s="31" t="s">
        <v>10290</v>
      </c>
      <c r="H22117" s="10" t="e">
        <f>VLOOKUP(A22117,#REF!,3,FALSE)</f>
        <v>#REF!</v>
      </c>
      <c r="I22117" s="10" t="e">
        <f>VLOOKUP(A22117,#REF!,4,FALSE)</f>
        <v>#REF!</v>
      </c>
      <c r="J22117" s="31" t="s">
        <v>10318</v>
      </c>
      <c r="K22117" s="10" t="str">
        <f t="shared" si="345"/>
        <v>중고노트/무제[알파][알파]</v>
      </c>
      <c r="L22117" s="31" t="s">
        <v>48405</v>
      </c>
    </row>
    <row r="22118" spans="1:12" x14ac:dyDescent="0.15">
      <c r="A22118" s="31" t="s">
        <v>30007</v>
      </c>
      <c r="B22118" s="31" t="s">
        <v>59440</v>
      </c>
      <c r="C22118" s="32">
        <v>5000</v>
      </c>
      <c r="D22118" s="31" t="s">
        <v>4679</v>
      </c>
      <c r="E22118" s="31" t="s">
        <v>253</v>
      </c>
      <c r="F22118" s="31" t="s">
        <v>10290</v>
      </c>
      <c r="H22118" s="10" t="e">
        <f>VLOOKUP(A22118,#REF!,3,FALSE)</f>
        <v>#REF!</v>
      </c>
      <c r="I22118" s="10" t="e">
        <f>VLOOKUP(A22118,#REF!,4,FALSE)</f>
        <v>#REF!</v>
      </c>
      <c r="J22118" s="31" t="s">
        <v>10318</v>
      </c>
      <c r="K22118" s="10" t="str">
        <f t="shared" si="345"/>
        <v>중고노트/무제[알파][알파]</v>
      </c>
      <c r="L22118" s="31" t="s">
        <v>48406</v>
      </c>
    </row>
    <row r="22119" spans="1:12" x14ac:dyDescent="0.15">
      <c r="A22119" s="31" t="s">
        <v>30008</v>
      </c>
      <c r="B22119" s="31" t="s">
        <v>59440</v>
      </c>
      <c r="C22119" s="32">
        <v>1000</v>
      </c>
      <c r="D22119" s="31" t="s">
        <v>4679</v>
      </c>
      <c r="E22119" s="31" t="s">
        <v>50</v>
      </c>
      <c r="F22119" s="31" t="s">
        <v>10290</v>
      </c>
      <c r="H22119" s="10" t="e">
        <f>VLOOKUP(A22119,#REF!,3,FALSE)</f>
        <v>#REF!</v>
      </c>
      <c r="I22119" s="10" t="e">
        <f>VLOOKUP(A22119,#REF!,4,FALSE)</f>
        <v>#REF!</v>
      </c>
      <c r="J22119" s="31" t="s">
        <v>10318</v>
      </c>
      <c r="K22119" s="10" t="str">
        <f t="shared" si="345"/>
        <v>중고노트/무제[알파][알파]</v>
      </c>
      <c r="L22119" s="31" t="s">
        <v>48407</v>
      </c>
    </row>
    <row r="22120" spans="1:12" x14ac:dyDescent="0.15">
      <c r="A22120" s="31" t="s">
        <v>30009</v>
      </c>
      <c r="B22120" s="31" t="s">
        <v>59440</v>
      </c>
      <c r="C22120" s="32">
        <v>5000</v>
      </c>
      <c r="D22120" s="31" t="s">
        <v>4675</v>
      </c>
      <c r="E22120" s="31" t="s">
        <v>253</v>
      </c>
      <c r="F22120" s="31" t="s">
        <v>10290</v>
      </c>
      <c r="H22120" s="10" t="e">
        <f>VLOOKUP(A22120,#REF!,3,FALSE)</f>
        <v>#REF!</v>
      </c>
      <c r="I22120" s="10" t="e">
        <f>VLOOKUP(A22120,#REF!,4,FALSE)</f>
        <v>#REF!</v>
      </c>
      <c r="J22120" s="31" t="s">
        <v>10318</v>
      </c>
      <c r="K22120" s="10" t="str">
        <f t="shared" si="345"/>
        <v>중고노트/무제[알파][알파]</v>
      </c>
      <c r="L22120" s="31" t="s">
        <v>48408</v>
      </c>
    </row>
    <row r="22121" spans="1:12" x14ac:dyDescent="0.15">
      <c r="A22121" s="31" t="s">
        <v>30010</v>
      </c>
      <c r="B22121" s="31" t="s">
        <v>59440</v>
      </c>
      <c r="C22121" s="32">
        <v>1000</v>
      </c>
      <c r="D22121" s="31" t="s">
        <v>4675</v>
      </c>
      <c r="E22121" s="31" t="s">
        <v>50</v>
      </c>
      <c r="F22121" s="31" t="s">
        <v>10290</v>
      </c>
      <c r="H22121" s="10" t="e">
        <f>VLOOKUP(A22121,#REF!,3,FALSE)</f>
        <v>#REF!</v>
      </c>
      <c r="I22121" s="10" t="e">
        <f>VLOOKUP(A22121,#REF!,4,FALSE)</f>
        <v>#REF!</v>
      </c>
      <c r="J22121" s="31" t="s">
        <v>10318</v>
      </c>
      <c r="K22121" s="10" t="str">
        <f t="shared" si="345"/>
        <v>중고노트/무제[알파][알파]</v>
      </c>
      <c r="L22121" s="31" t="s">
        <v>48409</v>
      </c>
    </row>
    <row r="22122" spans="1:12" x14ac:dyDescent="0.15">
      <c r="A22122" s="31" t="s">
        <v>30012</v>
      </c>
      <c r="B22122" s="31" t="s">
        <v>59439</v>
      </c>
      <c r="C22122" s="32">
        <v>5000</v>
      </c>
      <c r="D22122" s="31" t="s">
        <v>69420</v>
      </c>
      <c r="E22122" s="31" t="s">
        <v>253</v>
      </c>
      <c r="F22122" s="31" t="s">
        <v>10290</v>
      </c>
      <c r="H22122" s="10" t="e">
        <f>VLOOKUP(A22122,#REF!,3,FALSE)</f>
        <v>#REF!</v>
      </c>
      <c r="I22122" s="10" t="e">
        <f>VLOOKUP(A22122,#REF!,4,FALSE)</f>
        <v>#REF!</v>
      </c>
      <c r="J22122" s="31" t="s">
        <v>10318</v>
      </c>
      <c r="K22122" s="10" t="str">
        <f t="shared" si="345"/>
        <v>중고노트/한문[알파][알파]</v>
      </c>
      <c r="L22122" s="31" t="s">
        <v>48411</v>
      </c>
    </row>
    <row r="22123" spans="1:12" x14ac:dyDescent="0.15">
      <c r="A22123" s="31" t="s">
        <v>30011</v>
      </c>
      <c r="B22123" s="31" t="s">
        <v>59439</v>
      </c>
      <c r="C22123" s="32">
        <v>1000</v>
      </c>
      <c r="D22123" s="31" t="s">
        <v>69420</v>
      </c>
      <c r="E22123" s="31" t="s">
        <v>50</v>
      </c>
      <c r="F22123" s="31" t="s">
        <v>10290</v>
      </c>
      <c r="H22123" s="10" t="e">
        <f>VLOOKUP(A22123,#REF!,3,FALSE)</f>
        <v>#REF!</v>
      </c>
      <c r="I22123" s="10" t="e">
        <f>VLOOKUP(A22123,#REF!,4,FALSE)</f>
        <v>#REF!</v>
      </c>
      <c r="J22123" s="31" t="s">
        <v>10318</v>
      </c>
      <c r="K22123" s="10" t="str">
        <f t="shared" si="345"/>
        <v>중고노트/한문[알파][알파]</v>
      </c>
      <c r="L22123" s="31" t="s">
        <v>48410</v>
      </c>
    </row>
    <row r="22124" spans="1:12" x14ac:dyDescent="0.15">
      <c r="A22124" s="31" t="s">
        <v>30013</v>
      </c>
      <c r="B22124" s="31" t="s">
        <v>59441</v>
      </c>
      <c r="C22124" s="32">
        <v>1900</v>
      </c>
      <c r="D22124" s="31" t="s">
        <v>2197</v>
      </c>
      <c r="E22124" s="31" t="s">
        <v>67</v>
      </c>
      <c r="F22124" s="31" t="s">
        <v>9694</v>
      </c>
      <c r="H22124" s="10" t="e">
        <f>VLOOKUP(A22124,#REF!,3,FALSE)</f>
        <v>#REF!</v>
      </c>
      <c r="I22124" s="10" t="e">
        <f>VLOOKUP(A22124,#REF!,4,FALSE)</f>
        <v>#REF!</v>
      </c>
      <c r="J22124" s="31" t="s">
        <v>10352</v>
      </c>
      <c r="K22124" s="10" t="str">
        <f t="shared" si="345"/>
        <v>자석홀더/AF0004[아트사인][아트사인]</v>
      </c>
      <c r="L22124" s="31" t="s">
        <v>48412</v>
      </c>
    </row>
    <row r="22125" spans="1:12" x14ac:dyDescent="0.15">
      <c r="A22125" s="31" t="s">
        <v>30014</v>
      </c>
      <c r="B22125" s="31" t="s">
        <v>60964</v>
      </c>
      <c r="C22125" s="32">
        <v>3600</v>
      </c>
      <c r="D22125" s="31" t="s">
        <v>4525</v>
      </c>
      <c r="E22125" s="31" t="s">
        <v>81</v>
      </c>
      <c r="F22125" s="31" t="s">
        <v>9742</v>
      </c>
      <c r="H22125" s="10" t="e">
        <f>VLOOKUP(A22125,#REF!,3,FALSE)</f>
        <v>#REF!</v>
      </c>
      <c r="I22125" s="10" t="e">
        <f>VLOOKUP(A22125,#REF!,4,FALSE)</f>
        <v>#REF!</v>
      </c>
      <c r="J22125" s="31" t="s">
        <v>10481</v>
      </c>
      <c r="K22125" s="10" t="str">
        <f t="shared" si="345"/>
        <v>크레용/뽀로로[지구][지구]</v>
      </c>
      <c r="L22125" s="31" t="s">
        <v>48413</v>
      </c>
    </row>
    <row r="22126" spans="1:12" x14ac:dyDescent="0.15">
      <c r="A22126" s="31" t="s">
        <v>30015</v>
      </c>
      <c r="B22126" s="31" t="s">
        <v>60964</v>
      </c>
      <c r="C22126" s="32">
        <v>5000</v>
      </c>
      <c r="D22126" s="31" t="s">
        <v>4526</v>
      </c>
      <c r="E22126" s="31" t="s">
        <v>81</v>
      </c>
      <c r="F22126" s="31" t="s">
        <v>9742</v>
      </c>
      <c r="H22126" s="10" t="e">
        <f>VLOOKUP(A22126,#REF!,3,FALSE)</f>
        <v>#REF!</v>
      </c>
      <c r="I22126" s="10" t="e">
        <f>VLOOKUP(A22126,#REF!,4,FALSE)</f>
        <v>#REF!</v>
      </c>
      <c r="J22126" s="31" t="s">
        <v>10481</v>
      </c>
      <c r="K22126" s="10" t="str">
        <f t="shared" si="345"/>
        <v>크레용/뽀로로[지구][지구]</v>
      </c>
      <c r="L22126" s="31" t="s">
        <v>48414</v>
      </c>
    </row>
    <row r="22127" spans="1:12" x14ac:dyDescent="0.15">
      <c r="A22127" s="31" t="s">
        <v>30017</v>
      </c>
      <c r="B22127" s="31" t="s">
        <v>59442</v>
      </c>
      <c r="C22127" s="32">
        <v>2000</v>
      </c>
      <c r="D22127" s="31" t="s">
        <v>4606</v>
      </c>
      <c r="E22127" s="31" t="s">
        <v>67</v>
      </c>
      <c r="F22127" s="31" t="s">
        <v>9744</v>
      </c>
      <c r="H22127" s="10" t="e">
        <f>VLOOKUP(A22127,#REF!,3,FALSE)</f>
        <v>#REF!</v>
      </c>
      <c r="I22127" s="10" t="e">
        <f>VLOOKUP(A22127,#REF!,4,FALSE)</f>
        <v>#REF!</v>
      </c>
      <c r="J22127" s="31" t="s">
        <v>10452</v>
      </c>
      <c r="K22127" s="10" t="str">
        <f t="shared" si="345"/>
        <v>아이클레이/탱탱/낱색[아모스][아모스]</v>
      </c>
      <c r="L22127" s="31" t="s">
        <v>48416</v>
      </c>
    </row>
    <row r="22128" spans="1:12" x14ac:dyDescent="0.15">
      <c r="A22128" s="31" t="s">
        <v>30016</v>
      </c>
      <c r="B22128" s="31" t="s">
        <v>59442</v>
      </c>
      <c r="C22128" s="32">
        <v>20000</v>
      </c>
      <c r="D22128" s="31" t="s">
        <v>4606</v>
      </c>
      <c r="E22128" s="31" t="s">
        <v>68</v>
      </c>
      <c r="F22128" s="31" t="s">
        <v>9744</v>
      </c>
      <c r="H22128" s="10" t="e">
        <f>VLOOKUP(A22128,#REF!,3,FALSE)</f>
        <v>#REF!</v>
      </c>
      <c r="I22128" s="10" t="e">
        <f>VLOOKUP(A22128,#REF!,4,FALSE)</f>
        <v>#REF!</v>
      </c>
      <c r="J22128" s="31" t="s">
        <v>10452</v>
      </c>
      <c r="K22128" s="10" t="str">
        <f t="shared" si="345"/>
        <v>아이클레이/탱탱/낱색[아모스][아모스]</v>
      </c>
      <c r="L22128" s="31" t="s">
        <v>48415</v>
      </c>
    </row>
    <row r="22129" spans="1:12" x14ac:dyDescent="0.15">
      <c r="A22129" s="31" t="s">
        <v>30019</v>
      </c>
      <c r="B22129" s="31" t="s">
        <v>59442</v>
      </c>
      <c r="C22129" s="32">
        <v>20000</v>
      </c>
      <c r="D22129" s="31" t="s">
        <v>4602</v>
      </c>
      <c r="E22129" s="31" t="s">
        <v>68</v>
      </c>
      <c r="F22129" s="31" t="s">
        <v>9744</v>
      </c>
      <c r="H22129" s="10" t="e">
        <f>VLOOKUP(A22129,#REF!,3,FALSE)</f>
        <v>#REF!</v>
      </c>
      <c r="I22129" s="10" t="e">
        <f>VLOOKUP(A22129,#REF!,4,FALSE)</f>
        <v>#REF!</v>
      </c>
      <c r="J22129" s="31" t="s">
        <v>10452</v>
      </c>
      <c r="K22129" s="10" t="str">
        <f t="shared" si="345"/>
        <v>아이클레이/탱탱/낱색[아모스][아모스]</v>
      </c>
      <c r="L22129" s="31" t="s">
        <v>48418</v>
      </c>
    </row>
    <row r="22130" spans="1:12" x14ac:dyDescent="0.15">
      <c r="A22130" s="31" t="s">
        <v>30018</v>
      </c>
      <c r="B22130" s="31" t="s">
        <v>59442</v>
      </c>
      <c r="C22130" s="32">
        <v>2000</v>
      </c>
      <c r="D22130" s="31" t="s">
        <v>4602</v>
      </c>
      <c r="E22130" s="31" t="s">
        <v>67</v>
      </c>
      <c r="F22130" s="31" t="s">
        <v>9744</v>
      </c>
      <c r="H22130" s="10" t="e">
        <f>VLOOKUP(A22130,#REF!,3,FALSE)</f>
        <v>#REF!</v>
      </c>
      <c r="I22130" s="10" t="e">
        <f>VLOOKUP(A22130,#REF!,4,FALSE)</f>
        <v>#REF!</v>
      </c>
      <c r="J22130" s="31" t="s">
        <v>10452</v>
      </c>
      <c r="K22130" s="10" t="str">
        <f t="shared" si="345"/>
        <v>아이클레이/탱탱/낱색[아모스][아모스]</v>
      </c>
      <c r="L22130" s="31" t="s">
        <v>48417</v>
      </c>
    </row>
    <row r="22131" spans="1:12" x14ac:dyDescent="0.15">
      <c r="A22131" s="31" t="s">
        <v>63526</v>
      </c>
      <c r="B22131" s="31" t="s">
        <v>59443</v>
      </c>
      <c r="C22131" s="32">
        <v>8800</v>
      </c>
      <c r="D22131" s="31" t="s">
        <v>64874</v>
      </c>
      <c r="E22131" s="31" t="s">
        <v>461</v>
      </c>
      <c r="F22131" s="31" t="s">
        <v>10280</v>
      </c>
      <c r="H22131" s="10" t="e">
        <f>VLOOKUP(A22131,#REF!,3,FALSE)</f>
        <v>#REF!</v>
      </c>
      <c r="I22131" s="10" t="e">
        <f>VLOOKUP(A22131,#REF!,4,FALSE)</f>
        <v>#REF!</v>
      </c>
      <c r="J22131" s="31" t="s">
        <v>10790</v>
      </c>
      <c r="K22131" s="10" t="str">
        <f t="shared" si="345"/>
        <v>포장지/투명무지롤[진영][진영]</v>
      </c>
      <c r="L22131" s="31" t="s">
        <v>67363</v>
      </c>
    </row>
    <row r="22132" spans="1:12" x14ac:dyDescent="0.15">
      <c r="A22132" s="31" t="s">
        <v>30021</v>
      </c>
      <c r="B22132" s="31" t="s">
        <v>59444</v>
      </c>
      <c r="C22132" s="32">
        <v>1200</v>
      </c>
      <c r="D22132" s="31" t="s">
        <v>5097</v>
      </c>
      <c r="E22132" s="31" t="s">
        <v>67</v>
      </c>
      <c r="F22132" s="31" t="s">
        <v>10280</v>
      </c>
      <c r="H22132" s="10" t="e">
        <f>VLOOKUP(A22132,#REF!,3,FALSE)</f>
        <v>#REF!</v>
      </c>
      <c r="I22132" s="10" t="e">
        <f>VLOOKUP(A22132,#REF!,4,FALSE)</f>
        <v>#REF!</v>
      </c>
      <c r="J22132" s="31" t="s">
        <v>10790</v>
      </c>
      <c r="K22132" s="10" t="str">
        <f t="shared" si="345"/>
        <v>봉투/기프트/뉴팬시[진영][진영]</v>
      </c>
      <c r="L22132" s="31" t="s">
        <v>48419</v>
      </c>
    </row>
    <row r="22133" spans="1:12" x14ac:dyDescent="0.15">
      <c r="A22133" s="31" t="s">
        <v>30020</v>
      </c>
      <c r="B22133" s="31" t="s">
        <v>59444</v>
      </c>
      <c r="C22133" s="32">
        <v>24000</v>
      </c>
      <c r="D22133" s="31" t="s">
        <v>5097</v>
      </c>
      <c r="E22133" s="31" t="s">
        <v>253</v>
      </c>
      <c r="F22133" s="31" t="s">
        <v>10280</v>
      </c>
      <c r="H22133" s="10" t="e">
        <f>VLOOKUP(A22133,#REF!,3,FALSE)</f>
        <v>#REF!</v>
      </c>
      <c r="I22133" s="10" t="e">
        <f>VLOOKUP(A22133,#REF!,4,FALSE)</f>
        <v>#REF!</v>
      </c>
      <c r="J22133" s="31" t="s">
        <v>10790</v>
      </c>
      <c r="K22133" s="10" t="str">
        <f t="shared" si="345"/>
        <v>봉투/기프트/뉴팬시[진영][진영]</v>
      </c>
      <c r="L22133" s="31" t="s">
        <v>48419</v>
      </c>
    </row>
    <row r="22134" spans="1:12" x14ac:dyDescent="0.15">
      <c r="A22134" s="31" t="s">
        <v>30023</v>
      </c>
      <c r="B22134" s="31" t="s">
        <v>59444</v>
      </c>
      <c r="C22134" s="32">
        <v>24000</v>
      </c>
      <c r="D22134" s="31" t="s">
        <v>5099</v>
      </c>
      <c r="E22134" s="31" t="s">
        <v>253</v>
      </c>
      <c r="F22134" s="31" t="s">
        <v>10280</v>
      </c>
      <c r="H22134" s="10" t="e">
        <f>VLOOKUP(A22134,#REF!,3,FALSE)</f>
        <v>#REF!</v>
      </c>
      <c r="I22134" s="10" t="e">
        <f>VLOOKUP(A22134,#REF!,4,FALSE)</f>
        <v>#REF!</v>
      </c>
      <c r="J22134" s="31" t="s">
        <v>10790</v>
      </c>
      <c r="K22134" s="10" t="str">
        <f t="shared" si="345"/>
        <v>봉투/기프트/뉴팬시[진영][진영]</v>
      </c>
      <c r="L22134" s="31" t="s">
        <v>48420</v>
      </c>
    </row>
    <row r="22135" spans="1:12" x14ac:dyDescent="0.15">
      <c r="A22135" s="31" t="s">
        <v>30022</v>
      </c>
      <c r="B22135" s="31" t="s">
        <v>59444</v>
      </c>
      <c r="C22135" s="32">
        <v>1200</v>
      </c>
      <c r="D22135" s="31" t="s">
        <v>5099</v>
      </c>
      <c r="E22135" s="31" t="s">
        <v>67</v>
      </c>
      <c r="F22135" s="31" t="s">
        <v>10280</v>
      </c>
      <c r="H22135" s="10" t="e">
        <f>VLOOKUP(A22135,#REF!,3,FALSE)</f>
        <v>#REF!</v>
      </c>
      <c r="I22135" s="10" t="e">
        <f>VLOOKUP(A22135,#REF!,4,FALSE)</f>
        <v>#REF!</v>
      </c>
      <c r="J22135" s="31" t="s">
        <v>10790</v>
      </c>
      <c r="K22135" s="10" t="str">
        <f t="shared" si="345"/>
        <v>봉투/기프트/뉴팬시[진영][진영]</v>
      </c>
      <c r="L22135" s="31" t="s">
        <v>48420</v>
      </c>
    </row>
    <row r="22136" spans="1:12" x14ac:dyDescent="0.15">
      <c r="A22136" s="31" t="s">
        <v>30025</v>
      </c>
      <c r="B22136" s="31" t="s">
        <v>59445</v>
      </c>
      <c r="C22136" s="32">
        <v>24000</v>
      </c>
      <c r="D22136" s="31" t="s">
        <v>5101</v>
      </c>
      <c r="E22136" s="31" t="s">
        <v>253</v>
      </c>
      <c r="F22136" s="31" t="s">
        <v>10280</v>
      </c>
      <c r="H22136" s="10" t="e">
        <f>VLOOKUP(A22136,#REF!,3,FALSE)</f>
        <v>#REF!</v>
      </c>
      <c r="I22136" s="10" t="e">
        <f>VLOOKUP(A22136,#REF!,4,FALSE)</f>
        <v>#REF!</v>
      </c>
      <c r="J22136" s="31" t="s">
        <v>10790</v>
      </c>
      <c r="K22136" s="10" t="str">
        <f t="shared" si="345"/>
        <v>봉투/기프트/팬시[진영][진영]</v>
      </c>
      <c r="L22136" s="31" t="s">
        <v>48421</v>
      </c>
    </row>
    <row r="22137" spans="1:12" x14ac:dyDescent="0.15">
      <c r="A22137" s="31" t="s">
        <v>30024</v>
      </c>
      <c r="B22137" s="31" t="s">
        <v>59445</v>
      </c>
      <c r="C22137" s="32">
        <v>1200</v>
      </c>
      <c r="D22137" s="31" t="s">
        <v>5101</v>
      </c>
      <c r="E22137" s="31" t="s">
        <v>67</v>
      </c>
      <c r="F22137" s="31" t="s">
        <v>10280</v>
      </c>
      <c r="H22137" s="10" t="e">
        <f>VLOOKUP(A22137,#REF!,3,FALSE)</f>
        <v>#REF!</v>
      </c>
      <c r="I22137" s="10" t="e">
        <f>VLOOKUP(A22137,#REF!,4,FALSE)</f>
        <v>#REF!</v>
      </c>
      <c r="J22137" s="31" t="s">
        <v>10790</v>
      </c>
      <c r="K22137" s="10" t="str">
        <f t="shared" si="345"/>
        <v>봉투/기프트/팬시[진영][진영]</v>
      </c>
      <c r="L22137" s="31" t="s">
        <v>48421</v>
      </c>
    </row>
    <row r="22138" spans="1:12" x14ac:dyDescent="0.15">
      <c r="A22138" s="31" t="s">
        <v>30026</v>
      </c>
      <c r="B22138" s="31" t="s">
        <v>59445</v>
      </c>
      <c r="C22138" s="32">
        <v>1200</v>
      </c>
      <c r="D22138" s="31" t="s">
        <v>5100</v>
      </c>
      <c r="E22138" s="31" t="s">
        <v>67</v>
      </c>
      <c r="F22138" s="31" t="s">
        <v>10280</v>
      </c>
      <c r="H22138" s="10" t="e">
        <f>VLOOKUP(A22138,#REF!,3,FALSE)</f>
        <v>#REF!</v>
      </c>
      <c r="I22138" s="10" t="e">
        <f>VLOOKUP(A22138,#REF!,4,FALSE)</f>
        <v>#REF!</v>
      </c>
      <c r="J22138" s="31" t="s">
        <v>10790</v>
      </c>
      <c r="K22138" s="10" t="str">
        <f t="shared" si="345"/>
        <v>봉투/기프트/팬시[진영][진영]</v>
      </c>
      <c r="L22138" s="31" t="s">
        <v>48422</v>
      </c>
    </row>
    <row r="22139" spans="1:12" x14ac:dyDescent="0.15">
      <c r="A22139" s="31" t="s">
        <v>30027</v>
      </c>
      <c r="B22139" s="31" t="s">
        <v>59445</v>
      </c>
      <c r="C22139" s="32">
        <v>24000</v>
      </c>
      <c r="D22139" s="31" t="s">
        <v>5100</v>
      </c>
      <c r="E22139" s="31" t="s">
        <v>253</v>
      </c>
      <c r="F22139" s="31" t="s">
        <v>10280</v>
      </c>
      <c r="H22139" s="10" t="e">
        <f>VLOOKUP(A22139,#REF!,3,FALSE)</f>
        <v>#REF!</v>
      </c>
      <c r="I22139" s="10" t="e">
        <f>VLOOKUP(A22139,#REF!,4,FALSE)</f>
        <v>#REF!</v>
      </c>
      <c r="J22139" s="31" t="s">
        <v>10790</v>
      </c>
      <c r="K22139" s="10" t="str">
        <f t="shared" si="345"/>
        <v>봉투/기프트/팬시[진영][진영]</v>
      </c>
      <c r="L22139" s="31" t="s">
        <v>48422</v>
      </c>
    </row>
    <row r="22140" spans="1:12" x14ac:dyDescent="0.15">
      <c r="A22140" s="31" t="s">
        <v>30030</v>
      </c>
      <c r="B22140" s="31" t="s">
        <v>59446</v>
      </c>
      <c r="C22140" s="32">
        <v>30000</v>
      </c>
      <c r="D22140" s="31" t="s">
        <v>4648</v>
      </c>
      <c r="E22140" s="31" t="s">
        <v>68</v>
      </c>
      <c r="F22140" s="31" t="s">
        <v>9895</v>
      </c>
      <c r="H22140" s="10" t="e">
        <f>VLOOKUP(A22140,#REF!,3,FALSE)</f>
        <v>#REF!</v>
      </c>
      <c r="I22140" s="10" t="e">
        <f>VLOOKUP(A22140,#REF!,4,FALSE)</f>
        <v>#REF!</v>
      </c>
      <c r="J22140" s="31" t="s">
        <v>10318</v>
      </c>
      <c r="K22140" s="10" t="str">
        <f t="shared" si="345"/>
        <v>컬러방안자[알파][알파]</v>
      </c>
      <c r="L22140" s="31" t="s">
        <v>111</v>
      </c>
    </row>
    <row r="22141" spans="1:12" x14ac:dyDescent="0.15">
      <c r="A22141" s="31" t="s">
        <v>30028</v>
      </c>
      <c r="B22141" s="31" t="s">
        <v>59446</v>
      </c>
      <c r="C22141" s="32">
        <v>40000</v>
      </c>
      <c r="D22141" s="31" t="s">
        <v>4648</v>
      </c>
      <c r="E22141" s="31" t="s">
        <v>68</v>
      </c>
      <c r="F22141" s="31" t="s">
        <v>9895</v>
      </c>
      <c r="H22141" s="10" t="e">
        <f>VLOOKUP(A22141,#REF!,3,FALSE)</f>
        <v>#REF!</v>
      </c>
      <c r="I22141" s="10" t="e">
        <f>VLOOKUP(A22141,#REF!,4,FALSE)</f>
        <v>#REF!</v>
      </c>
      <c r="J22141" s="31" t="s">
        <v>10318</v>
      </c>
      <c r="K22141" s="10" t="str">
        <f t="shared" si="345"/>
        <v>컬러방안자[알파][알파]</v>
      </c>
      <c r="L22141" s="31" t="s">
        <v>48423</v>
      </c>
    </row>
    <row r="22142" spans="1:12" x14ac:dyDescent="0.15">
      <c r="A22142" s="31" t="s">
        <v>30029</v>
      </c>
      <c r="B22142" s="31" t="s">
        <v>59446</v>
      </c>
      <c r="C22142" s="32">
        <v>1000</v>
      </c>
      <c r="D22142" s="31" t="s">
        <v>4648</v>
      </c>
      <c r="E22142" s="31" t="s">
        <v>67</v>
      </c>
      <c r="F22142" s="31" t="s">
        <v>9895</v>
      </c>
      <c r="H22142" s="10" t="e">
        <f>VLOOKUP(A22142,#REF!,3,FALSE)</f>
        <v>#REF!</v>
      </c>
      <c r="I22142" s="10" t="e">
        <f>VLOOKUP(A22142,#REF!,4,FALSE)</f>
        <v>#REF!</v>
      </c>
      <c r="J22142" s="31" t="s">
        <v>10318</v>
      </c>
      <c r="K22142" s="10" t="str">
        <f t="shared" si="345"/>
        <v>컬러방안자[알파][알파]</v>
      </c>
      <c r="L22142" s="31" t="s">
        <v>48424</v>
      </c>
    </row>
    <row r="22143" spans="1:12" x14ac:dyDescent="0.15">
      <c r="A22143" s="31" t="s">
        <v>30032</v>
      </c>
      <c r="B22143" s="31" t="s">
        <v>60965</v>
      </c>
      <c r="C22143" s="32">
        <v>1700</v>
      </c>
      <c r="D22143" s="31" t="s">
        <v>60785</v>
      </c>
      <c r="E22143" s="31" t="s">
        <v>67</v>
      </c>
      <c r="F22143" s="31" t="s">
        <v>10258</v>
      </c>
      <c r="H22143" s="10" t="e">
        <f>VLOOKUP(A22143,#REF!,3,FALSE)</f>
        <v>#REF!</v>
      </c>
      <c r="I22143" s="10" t="e">
        <f>VLOOKUP(A22143,#REF!,4,FALSE)</f>
        <v>#REF!</v>
      </c>
      <c r="J22143" s="31" t="s">
        <v>10419</v>
      </c>
      <c r="K22143" s="10" t="str">
        <f t="shared" si="345"/>
        <v>콤파스/키즈/191610[마패드][마패드]</v>
      </c>
      <c r="L22143" s="31" t="s">
        <v>48426</v>
      </c>
    </row>
    <row r="22144" spans="1:12" x14ac:dyDescent="0.15">
      <c r="A22144" s="31" t="s">
        <v>30031</v>
      </c>
      <c r="B22144" s="31" t="s">
        <v>60965</v>
      </c>
      <c r="C22144" s="32">
        <v>20400</v>
      </c>
      <c r="D22144" s="31" t="s">
        <v>60785</v>
      </c>
      <c r="E22144" s="31" t="s">
        <v>68</v>
      </c>
      <c r="F22144" s="31" t="s">
        <v>10258</v>
      </c>
      <c r="H22144" s="10" t="e">
        <f>VLOOKUP(A22144,#REF!,3,FALSE)</f>
        <v>#REF!</v>
      </c>
      <c r="I22144" s="10" t="e">
        <f>VLOOKUP(A22144,#REF!,4,FALSE)</f>
        <v>#REF!</v>
      </c>
      <c r="J22144" s="31" t="s">
        <v>10419</v>
      </c>
      <c r="K22144" s="10" t="str">
        <f t="shared" si="345"/>
        <v>콤파스/키즈/191610[마패드][마패드]</v>
      </c>
      <c r="L22144" s="31" t="s">
        <v>48425</v>
      </c>
    </row>
    <row r="22145" spans="1:12" x14ac:dyDescent="0.15">
      <c r="A22145" s="31" t="s">
        <v>30034</v>
      </c>
      <c r="B22145" s="31" t="s">
        <v>60966</v>
      </c>
      <c r="C22145" s="32">
        <v>1700</v>
      </c>
      <c r="D22145" s="31" t="s">
        <v>60786</v>
      </c>
      <c r="E22145" s="31" t="s">
        <v>67</v>
      </c>
      <c r="F22145" s="31" t="s">
        <v>10258</v>
      </c>
      <c r="H22145" s="10" t="e">
        <f>VLOOKUP(A22145,#REF!,3,FALSE)</f>
        <v>#REF!</v>
      </c>
      <c r="I22145" s="10" t="e">
        <f>VLOOKUP(A22145,#REF!,4,FALSE)</f>
        <v>#REF!</v>
      </c>
      <c r="J22145" s="31" t="s">
        <v>10419</v>
      </c>
      <c r="K22145" s="10" t="str">
        <f t="shared" si="345"/>
        <v>콤파스/키즈/191510[마패드][마패드]</v>
      </c>
      <c r="L22145" s="31" t="s">
        <v>48428</v>
      </c>
    </row>
    <row r="22146" spans="1:12" x14ac:dyDescent="0.15">
      <c r="A22146" s="31" t="s">
        <v>30033</v>
      </c>
      <c r="B22146" s="31" t="s">
        <v>60966</v>
      </c>
      <c r="C22146" s="32">
        <v>20400</v>
      </c>
      <c r="D22146" s="31" t="s">
        <v>60786</v>
      </c>
      <c r="E22146" s="31" t="s">
        <v>68</v>
      </c>
      <c r="F22146" s="31" t="s">
        <v>10258</v>
      </c>
      <c r="H22146" s="10" t="e">
        <f>VLOOKUP(A22146,#REF!,3,FALSE)</f>
        <v>#REF!</v>
      </c>
      <c r="I22146" s="10" t="e">
        <f>VLOOKUP(A22146,#REF!,4,FALSE)</f>
        <v>#REF!</v>
      </c>
      <c r="J22146" s="31" t="s">
        <v>10419</v>
      </c>
      <c r="K22146" s="10" t="str">
        <f t="shared" si="345"/>
        <v>콤파스/키즈/191510[마패드][마패드]</v>
      </c>
      <c r="L22146" s="31" t="s">
        <v>48427</v>
      </c>
    </row>
    <row r="22147" spans="1:12" x14ac:dyDescent="0.15">
      <c r="A22147" s="31" t="s">
        <v>30035</v>
      </c>
      <c r="B22147" s="31" t="s">
        <v>59447</v>
      </c>
      <c r="C22147" s="32">
        <v>10800</v>
      </c>
      <c r="D22147" s="31" t="s">
        <v>69150</v>
      </c>
      <c r="E22147" s="31" t="s">
        <v>81</v>
      </c>
      <c r="F22147" s="31" t="s">
        <v>9741</v>
      </c>
      <c r="H22147" s="10" t="e">
        <f>VLOOKUP(A22147,#REF!,3,FALSE)</f>
        <v>#REF!</v>
      </c>
      <c r="I22147" s="10" t="e">
        <f>VLOOKUP(A22147,#REF!,4,FALSE)</f>
        <v>#REF!</v>
      </c>
      <c r="J22147" s="31" t="s">
        <v>10471</v>
      </c>
      <c r="K22147" s="10" t="str">
        <f t="shared" ref="K22147:K22210" si="346">IF(J22147="",B22147,B22147&amp;"["&amp;J22147&amp;"]")</f>
        <v>크레파스/파티시엘[동아][동아]</v>
      </c>
      <c r="L22147" s="31" t="s">
        <v>48429</v>
      </c>
    </row>
    <row r="22148" spans="1:12" x14ac:dyDescent="0.15">
      <c r="A22148" s="31" t="s">
        <v>30036</v>
      </c>
      <c r="B22148" s="31" t="s">
        <v>59448</v>
      </c>
      <c r="C22148" s="32">
        <v>1500</v>
      </c>
      <c r="D22148" s="31" t="s">
        <v>1056</v>
      </c>
      <c r="E22148" s="31" t="s">
        <v>67</v>
      </c>
      <c r="F22148" s="31" t="s">
        <v>10199</v>
      </c>
      <c r="H22148" s="10" t="e">
        <f>VLOOKUP(A22148,#REF!,3,FALSE)</f>
        <v>#REF!</v>
      </c>
      <c r="I22148" s="10" t="e">
        <f>VLOOKUP(A22148,#REF!,4,FALSE)</f>
        <v>#REF!</v>
      </c>
      <c r="J22148" s="31" t="s">
        <v>10419</v>
      </c>
      <c r="K22148" s="10" t="str">
        <f t="shared" si="346"/>
        <v>연필깎이/부기/062210[마패드][마패드]</v>
      </c>
      <c r="L22148" s="31" t="s">
        <v>48430</v>
      </c>
    </row>
    <row r="22149" spans="1:12" x14ac:dyDescent="0.15">
      <c r="A22149" s="31" t="s">
        <v>30037</v>
      </c>
      <c r="B22149" s="31" t="s">
        <v>59449</v>
      </c>
      <c r="C22149" s="32">
        <v>32000</v>
      </c>
      <c r="D22149" s="31" t="s">
        <v>4746</v>
      </c>
      <c r="E22149" s="31" t="s">
        <v>67</v>
      </c>
      <c r="F22149" s="31" t="s">
        <v>10282</v>
      </c>
      <c r="H22149" s="10" t="e">
        <f>VLOOKUP(A22149,#REF!,3,FALSE)</f>
        <v>#REF!</v>
      </c>
      <c r="I22149" s="10" t="e">
        <f>VLOOKUP(A22149,#REF!,4,FALSE)</f>
        <v>#REF!</v>
      </c>
      <c r="J22149" s="31" t="s">
        <v>10791</v>
      </c>
      <c r="K22149" s="10" t="str">
        <f t="shared" si="346"/>
        <v>멜로디혼/SMN-37N[삼익][삼익]</v>
      </c>
      <c r="L22149" s="31" t="s">
        <v>50580</v>
      </c>
    </row>
    <row r="22150" spans="1:12" x14ac:dyDescent="0.15">
      <c r="A22150" s="31" t="s">
        <v>30038</v>
      </c>
      <c r="B22150" s="31" t="s">
        <v>59450</v>
      </c>
      <c r="C22150" s="32">
        <v>3000</v>
      </c>
      <c r="D22150" s="31" t="s">
        <v>5112</v>
      </c>
      <c r="E22150" s="31" t="s">
        <v>67</v>
      </c>
      <c r="F22150" s="31" t="s">
        <v>10260</v>
      </c>
      <c r="H22150" s="10" t="e">
        <f>VLOOKUP(A22150,#REF!,3,FALSE)</f>
        <v>#REF!</v>
      </c>
      <c r="I22150" s="10" t="e">
        <f>VLOOKUP(A22150,#REF!,4,FALSE)</f>
        <v>#REF!</v>
      </c>
      <c r="J22150" s="31" t="s">
        <v>10318</v>
      </c>
      <c r="K22150" s="10" t="str">
        <f t="shared" si="346"/>
        <v>고무자석판/칼라[알파][알파]</v>
      </c>
      <c r="L22150" s="31" t="s">
        <v>48431</v>
      </c>
    </row>
    <row r="22151" spans="1:12" x14ac:dyDescent="0.15">
      <c r="A22151" s="31" t="s">
        <v>30039</v>
      </c>
      <c r="B22151" s="31" t="s">
        <v>59450</v>
      </c>
      <c r="C22151" s="32">
        <v>15000</v>
      </c>
      <c r="D22151" s="31" t="s">
        <v>5112</v>
      </c>
      <c r="E22151" s="31" t="s">
        <v>253</v>
      </c>
      <c r="F22151" s="31" t="s">
        <v>10260</v>
      </c>
      <c r="H22151" s="10" t="e">
        <f>VLOOKUP(A22151,#REF!,3,FALSE)</f>
        <v>#REF!</v>
      </c>
      <c r="I22151" s="10" t="e">
        <f>VLOOKUP(A22151,#REF!,4,FALSE)</f>
        <v>#REF!</v>
      </c>
      <c r="J22151" s="31" t="s">
        <v>10318</v>
      </c>
      <c r="K22151" s="10" t="str">
        <f t="shared" si="346"/>
        <v>고무자석판/칼라[알파][알파]</v>
      </c>
      <c r="L22151" s="31" t="s">
        <v>48432</v>
      </c>
    </row>
    <row r="22152" spans="1:12" x14ac:dyDescent="0.15">
      <c r="A22152" s="31" t="s">
        <v>30040</v>
      </c>
      <c r="B22152" s="31" t="s">
        <v>59450</v>
      </c>
      <c r="C22152" s="32">
        <v>3000</v>
      </c>
      <c r="D22152" s="31" t="s">
        <v>5111</v>
      </c>
      <c r="E22152" s="31" t="s">
        <v>67</v>
      </c>
      <c r="F22152" s="31" t="s">
        <v>10260</v>
      </c>
      <c r="H22152" s="10" t="e">
        <f>VLOOKUP(A22152,#REF!,3,FALSE)</f>
        <v>#REF!</v>
      </c>
      <c r="I22152" s="10" t="e">
        <f>VLOOKUP(A22152,#REF!,4,FALSE)</f>
        <v>#REF!</v>
      </c>
      <c r="J22152" s="31" t="s">
        <v>10318</v>
      </c>
      <c r="K22152" s="10" t="str">
        <f t="shared" si="346"/>
        <v>고무자석판/칼라[알파][알파]</v>
      </c>
      <c r="L22152" s="31" t="s">
        <v>48433</v>
      </c>
    </row>
    <row r="22153" spans="1:12" x14ac:dyDescent="0.15">
      <c r="A22153" s="31" t="s">
        <v>30041</v>
      </c>
      <c r="B22153" s="31" t="s">
        <v>59450</v>
      </c>
      <c r="C22153" s="32">
        <v>15000</v>
      </c>
      <c r="D22153" s="31" t="s">
        <v>5111</v>
      </c>
      <c r="E22153" s="31" t="s">
        <v>253</v>
      </c>
      <c r="F22153" s="31" t="s">
        <v>10260</v>
      </c>
      <c r="H22153" s="10" t="e">
        <f>VLOOKUP(A22153,#REF!,3,FALSE)</f>
        <v>#REF!</v>
      </c>
      <c r="I22153" s="10" t="e">
        <f>VLOOKUP(A22153,#REF!,4,FALSE)</f>
        <v>#REF!</v>
      </c>
      <c r="J22153" s="31" t="s">
        <v>10318</v>
      </c>
      <c r="K22153" s="10" t="str">
        <f t="shared" si="346"/>
        <v>고무자석판/칼라[알파][알파]</v>
      </c>
      <c r="L22153" s="31" t="s">
        <v>48434</v>
      </c>
    </row>
    <row r="22154" spans="1:12" x14ac:dyDescent="0.15">
      <c r="A22154" s="31" t="s">
        <v>30042</v>
      </c>
      <c r="B22154" s="31" t="s">
        <v>59450</v>
      </c>
      <c r="C22154" s="32">
        <v>3000</v>
      </c>
      <c r="D22154" s="31" t="s">
        <v>5110</v>
      </c>
      <c r="E22154" s="31" t="s">
        <v>67</v>
      </c>
      <c r="F22154" s="31" t="s">
        <v>10260</v>
      </c>
      <c r="H22154" s="10" t="e">
        <f>VLOOKUP(A22154,#REF!,3,FALSE)</f>
        <v>#REF!</v>
      </c>
      <c r="I22154" s="10" t="e">
        <f>VLOOKUP(A22154,#REF!,4,FALSE)</f>
        <v>#REF!</v>
      </c>
      <c r="J22154" s="31" t="s">
        <v>10318</v>
      </c>
      <c r="K22154" s="10" t="str">
        <f t="shared" si="346"/>
        <v>고무자석판/칼라[알파][알파]</v>
      </c>
      <c r="L22154" s="31" t="s">
        <v>48435</v>
      </c>
    </row>
    <row r="22155" spans="1:12" x14ac:dyDescent="0.15">
      <c r="A22155" s="31" t="s">
        <v>30043</v>
      </c>
      <c r="B22155" s="31" t="s">
        <v>59450</v>
      </c>
      <c r="C22155" s="32">
        <v>15000</v>
      </c>
      <c r="D22155" s="31" t="s">
        <v>5110</v>
      </c>
      <c r="E22155" s="31" t="s">
        <v>253</v>
      </c>
      <c r="F22155" s="31" t="s">
        <v>10260</v>
      </c>
      <c r="H22155" s="10" t="e">
        <f>VLOOKUP(A22155,#REF!,3,FALSE)</f>
        <v>#REF!</v>
      </c>
      <c r="I22155" s="10" t="e">
        <f>VLOOKUP(A22155,#REF!,4,FALSE)</f>
        <v>#REF!</v>
      </c>
      <c r="J22155" s="31" t="s">
        <v>10318</v>
      </c>
      <c r="K22155" s="10" t="str">
        <f t="shared" si="346"/>
        <v>고무자석판/칼라[알파][알파]</v>
      </c>
      <c r="L22155" s="31" t="s">
        <v>48436</v>
      </c>
    </row>
    <row r="22156" spans="1:12" x14ac:dyDescent="0.15">
      <c r="A22156" s="31" t="s">
        <v>30044</v>
      </c>
      <c r="B22156" s="31" t="s">
        <v>59450</v>
      </c>
      <c r="C22156" s="32">
        <v>3000</v>
      </c>
      <c r="D22156" s="31" t="s">
        <v>5107</v>
      </c>
      <c r="E22156" s="31" t="s">
        <v>67</v>
      </c>
      <c r="F22156" s="31" t="s">
        <v>10260</v>
      </c>
      <c r="H22156" s="10" t="e">
        <f>VLOOKUP(A22156,#REF!,3,FALSE)</f>
        <v>#REF!</v>
      </c>
      <c r="I22156" s="10" t="e">
        <f>VLOOKUP(A22156,#REF!,4,FALSE)</f>
        <v>#REF!</v>
      </c>
      <c r="J22156" s="31" t="s">
        <v>10318</v>
      </c>
      <c r="K22156" s="10" t="str">
        <f t="shared" si="346"/>
        <v>고무자석판/칼라[알파][알파]</v>
      </c>
      <c r="L22156" s="31" t="s">
        <v>48437</v>
      </c>
    </row>
    <row r="22157" spans="1:12" x14ac:dyDescent="0.15">
      <c r="A22157" s="31" t="s">
        <v>30045</v>
      </c>
      <c r="B22157" s="31" t="s">
        <v>59450</v>
      </c>
      <c r="C22157" s="32">
        <v>15000</v>
      </c>
      <c r="D22157" s="31" t="s">
        <v>5107</v>
      </c>
      <c r="E22157" s="31" t="s">
        <v>253</v>
      </c>
      <c r="F22157" s="31" t="s">
        <v>10260</v>
      </c>
      <c r="H22157" s="10" t="e">
        <f>VLOOKUP(A22157,#REF!,3,FALSE)</f>
        <v>#REF!</v>
      </c>
      <c r="I22157" s="10" t="e">
        <f>VLOOKUP(A22157,#REF!,4,FALSE)</f>
        <v>#REF!</v>
      </c>
      <c r="J22157" s="31" t="s">
        <v>10318</v>
      </c>
      <c r="K22157" s="10" t="str">
        <f t="shared" si="346"/>
        <v>고무자석판/칼라[알파][알파]</v>
      </c>
      <c r="L22157" s="31" t="s">
        <v>48438</v>
      </c>
    </row>
    <row r="22158" spans="1:12" x14ac:dyDescent="0.15">
      <c r="A22158" s="31" t="s">
        <v>30047</v>
      </c>
      <c r="B22158" s="31" t="s">
        <v>59450</v>
      </c>
      <c r="C22158" s="32">
        <v>15000</v>
      </c>
      <c r="D22158" s="31" t="s">
        <v>5108</v>
      </c>
      <c r="E22158" s="31" t="s">
        <v>253</v>
      </c>
      <c r="F22158" s="31" t="s">
        <v>10260</v>
      </c>
      <c r="H22158" s="10" t="e">
        <f>VLOOKUP(A22158,#REF!,3,FALSE)</f>
        <v>#REF!</v>
      </c>
      <c r="I22158" s="10" t="e">
        <f>VLOOKUP(A22158,#REF!,4,FALSE)</f>
        <v>#REF!</v>
      </c>
      <c r="J22158" s="31" t="s">
        <v>10318</v>
      </c>
      <c r="K22158" s="10" t="str">
        <f t="shared" si="346"/>
        <v>고무자석판/칼라[알파][알파]</v>
      </c>
      <c r="L22158" s="31" t="s">
        <v>48440</v>
      </c>
    </row>
    <row r="22159" spans="1:12" x14ac:dyDescent="0.15">
      <c r="A22159" s="31" t="s">
        <v>30046</v>
      </c>
      <c r="B22159" s="31" t="s">
        <v>59450</v>
      </c>
      <c r="C22159" s="32">
        <v>3000</v>
      </c>
      <c r="D22159" s="31" t="s">
        <v>5108</v>
      </c>
      <c r="E22159" s="31" t="s">
        <v>67</v>
      </c>
      <c r="F22159" s="31" t="s">
        <v>10260</v>
      </c>
      <c r="H22159" s="10" t="e">
        <f>VLOOKUP(A22159,#REF!,3,FALSE)</f>
        <v>#REF!</v>
      </c>
      <c r="I22159" s="10" t="e">
        <f>VLOOKUP(A22159,#REF!,4,FALSE)</f>
        <v>#REF!</v>
      </c>
      <c r="J22159" s="31" t="s">
        <v>10318</v>
      </c>
      <c r="K22159" s="10" t="str">
        <f t="shared" si="346"/>
        <v>고무자석판/칼라[알파][알파]</v>
      </c>
      <c r="L22159" s="31" t="s">
        <v>48439</v>
      </c>
    </row>
    <row r="22160" spans="1:12" x14ac:dyDescent="0.15">
      <c r="A22160" s="31" t="s">
        <v>30049</v>
      </c>
      <c r="B22160" s="31" t="s">
        <v>59450</v>
      </c>
      <c r="C22160" s="32">
        <v>15000</v>
      </c>
      <c r="D22160" s="31" t="s">
        <v>5109</v>
      </c>
      <c r="E22160" s="31" t="s">
        <v>253</v>
      </c>
      <c r="F22160" s="31" t="s">
        <v>10260</v>
      </c>
      <c r="H22160" s="10" t="e">
        <f>VLOOKUP(A22160,#REF!,3,FALSE)</f>
        <v>#REF!</v>
      </c>
      <c r="I22160" s="10" t="e">
        <f>VLOOKUP(A22160,#REF!,4,FALSE)</f>
        <v>#REF!</v>
      </c>
      <c r="J22160" s="31" t="s">
        <v>10318</v>
      </c>
      <c r="K22160" s="10" t="str">
        <f t="shared" si="346"/>
        <v>고무자석판/칼라[알파][알파]</v>
      </c>
      <c r="L22160" s="31" t="s">
        <v>48442</v>
      </c>
    </row>
    <row r="22161" spans="1:12" x14ac:dyDescent="0.15">
      <c r="A22161" s="31" t="s">
        <v>30048</v>
      </c>
      <c r="B22161" s="31" t="s">
        <v>59450</v>
      </c>
      <c r="C22161" s="32">
        <v>3000</v>
      </c>
      <c r="D22161" s="31" t="s">
        <v>5109</v>
      </c>
      <c r="E22161" s="31" t="s">
        <v>67</v>
      </c>
      <c r="F22161" s="31" t="s">
        <v>10260</v>
      </c>
      <c r="H22161" s="10" t="e">
        <f>VLOOKUP(A22161,#REF!,3,FALSE)</f>
        <v>#REF!</v>
      </c>
      <c r="I22161" s="10" t="e">
        <f>VLOOKUP(A22161,#REF!,4,FALSE)</f>
        <v>#REF!</v>
      </c>
      <c r="J22161" s="31" t="s">
        <v>10318</v>
      </c>
      <c r="K22161" s="10" t="str">
        <f t="shared" si="346"/>
        <v>고무자석판/칼라[알파][알파]</v>
      </c>
      <c r="L22161" s="31" t="s">
        <v>48441</v>
      </c>
    </row>
    <row r="22162" spans="1:12" x14ac:dyDescent="0.15">
      <c r="A22162" s="31" t="s">
        <v>30051</v>
      </c>
      <c r="B22162" s="31" t="s">
        <v>59450</v>
      </c>
      <c r="C22162" s="32">
        <v>3000</v>
      </c>
      <c r="D22162" s="31" t="s">
        <v>5113</v>
      </c>
      <c r="E22162" s="31" t="s">
        <v>67</v>
      </c>
      <c r="F22162" s="31" t="s">
        <v>10260</v>
      </c>
      <c r="H22162" s="10" t="e">
        <f>VLOOKUP(A22162,#REF!,3,FALSE)</f>
        <v>#REF!</v>
      </c>
      <c r="I22162" s="10" t="e">
        <f>VLOOKUP(A22162,#REF!,4,FALSE)</f>
        <v>#REF!</v>
      </c>
      <c r="J22162" s="31" t="s">
        <v>10318</v>
      </c>
      <c r="K22162" s="10" t="str">
        <f t="shared" si="346"/>
        <v>고무자석판/칼라[알파][알파]</v>
      </c>
      <c r="L22162" s="31" t="s">
        <v>48444</v>
      </c>
    </row>
    <row r="22163" spans="1:12" x14ac:dyDescent="0.15">
      <c r="A22163" s="31" t="s">
        <v>30050</v>
      </c>
      <c r="B22163" s="31" t="s">
        <v>59450</v>
      </c>
      <c r="C22163" s="32">
        <v>15000</v>
      </c>
      <c r="D22163" s="31" t="s">
        <v>5113</v>
      </c>
      <c r="E22163" s="31" t="s">
        <v>253</v>
      </c>
      <c r="F22163" s="31" t="s">
        <v>10260</v>
      </c>
      <c r="H22163" s="10" t="e">
        <f>VLOOKUP(A22163,#REF!,3,FALSE)</f>
        <v>#REF!</v>
      </c>
      <c r="I22163" s="10" t="e">
        <f>VLOOKUP(A22163,#REF!,4,FALSE)</f>
        <v>#REF!</v>
      </c>
      <c r="J22163" s="31" t="s">
        <v>10318</v>
      </c>
      <c r="K22163" s="10" t="str">
        <f t="shared" si="346"/>
        <v>고무자석판/칼라[알파][알파]</v>
      </c>
      <c r="L22163" s="31" t="s">
        <v>48443</v>
      </c>
    </row>
    <row r="22164" spans="1:12" x14ac:dyDescent="0.15">
      <c r="A22164" s="31" t="s">
        <v>30052</v>
      </c>
      <c r="B22164" s="31" t="s">
        <v>59451</v>
      </c>
      <c r="C22164" s="32">
        <v>1500</v>
      </c>
      <c r="D22164" s="31" t="s">
        <v>4649</v>
      </c>
      <c r="E22164" s="31" t="s">
        <v>67</v>
      </c>
      <c r="F22164" s="31" t="s">
        <v>9895</v>
      </c>
      <c r="H22164" s="10" t="e">
        <f>VLOOKUP(A22164,#REF!,3,FALSE)</f>
        <v>#REF!</v>
      </c>
      <c r="I22164" s="10" t="e">
        <f>VLOOKUP(A22164,#REF!,4,FALSE)</f>
        <v>#REF!</v>
      </c>
      <c r="J22164" s="31" t="s">
        <v>10419</v>
      </c>
      <c r="K22164" s="10" t="str">
        <f t="shared" si="346"/>
        <v>자/키디그립/278710[마패드][마패드]</v>
      </c>
      <c r="L22164" s="31" t="s">
        <v>111</v>
      </c>
    </row>
    <row r="22165" spans="1:12" x14ac:dyDescent="0.15">
      <c r="A22165" s="31" t="s">
        <v>30053</v>
      </c>
      <c r="B22165" s="31" t="s">
        <v>59451</v>
      </c>
      <c r="C22165" s="32">
        <v>1500</v>
      </c>
      <c r="D22165" s="31" t="s">
        <v>4649</v>
      </c>
      <c r="E22165" s="31" t="s">
        <v>67</v>
      </c>
      <c r="F22165" s="31" t="s">
        <v>9895</v>
      </c>
      <c r="H22165" s="10" t="e">
        <f>VLOOKUP(A22165,#REF!,3,FALSE)</f>
        <v>#REF!</v>
      </c>
      <c r="I22165" s="10" t="e">
        <f>VLOOKUP(A22165,#REF!,4,FALSE)</f>
        <v>#REF!</v>
      </c>
      <c r="J22165" s="31" t="s">
        <v>10419</v>
      </c>
      <c r="K22165" s="10" t="str">
        <f t="shared" si="346"/>
        <v>자/키디그립/278710[마패드][마패드]</v>
      </c>
      <c r="L22165" s="31" t="s">
        <v>48445</v>
      </c>
    </row>
    <row r="22166" spans="1:12" x14ac:dyDescent="0.15">
      <c r="A22166" s="31" t="s">
        <v>30054</v>
      </c>
      <c r="B22166" s="31" t="s">
        <v>59452</v>
      </c>
      <c r="C22166" s="32">
        <v>8000</v>
      </c>
      <c r="D22166" s="31" t="s">
        <v>5102</v>
      </c>
      <c r="E22166" s="31" t="s">
        <v>461</v>
      </c>
      <c r="F22166" s="31" t="s">
        <v>10280</v>
      </c>
      <c r="H22166" s="10" t="e">
        <f>VLOOKUP(A22166,#REF!,3,FALSE)</f>
        <v>#REF!</v>
      </c>
      <c r="I22166" s="10" t="e">
        <f>VLOOKUP(A22166,#REF!,4,FALSE)</f>
        <v>#REF!</v>
      </c>
      <c r="J22166" s="31" t="s">
        <v>10790</v>
      </c>
      <c r="K22166" s="10" t="str">
        <f t="shared" si="346"/>
        <v>포장지/종이롤[진영][진영]</v>
      </c>
      <c r="L22166" s="31" t="s">
        <v>48446</v>
      </c>
    </row>
    <row r="22167" spans="1:12" x14ac:dyDescent="0.15">
      <c r="A22167" s="31" t="s">
        <v>30056</v>
      </c>
      <c r="B22167" s="31" t="s">
        <v>59444</v>
      </c>
      <c r="C22167" s="32">
        <v>16000</v>
      </c>
      <c r="D22167" s="31" t="s">
        <v>5098</v>
      </c>
      <c r="E22167" s="31" t="s">
        <v>253</v>
      </c>
      <c r="F22167" s="31" t="s">
        <v>10280</v>
      </c>
      <c r="H22167" s="10" t="e">
        <f>VLOOKUP(A22167,#REF!,3,FALSE)</f>
        <v>#REF!</v>
      </c>
      <c r="I22167" s="10" t="e">
        <f>VLOOKUP(A22167,#REF!,4,FALSE)</f>
        <v>#REF!</v>
      </c>
      <c r="J22167" s="31" t="s">
        <v>10790</v>
      </c>
      <c r="K22167" s="10" t="str">
        <f t="shared" si="346"/>
        <v>봉투/기프트/뉴팬시[진영][진영]</v>
      </c>
      <c r="L22167" s="31" t="s">
        <v>48447</v>
      </c>
    </row>
    <row r="22168" spans="1:12" x14ac:dyDescent="0.15">
      <c r="A22168" s="31" t="s">
        <v>30055</v>
      </c>
      <c r="B22168" s="31" t="s">
        <v>59444</v>
      </c>
      <c r="C22168" s="32">
        <v>800</v>
      </c>
      <c r="D22168" s="31" t="s">
        <v>5098</v>
      </c>
      <c r="E22168" s="31" t="s">
        <v>67</v>
      </c>
      <c r="F22168" s="31" t="s">
        <v>10280</v>
      </c>
      <c r="H22168" s="10" t="e">
        <f>VLOOKUP(A22168,#REF!,3,FALSE)</f>
        <v>#REF!</v>
      </c>
      <c r="I22168" s="10" t="e">
        <f>VLOOKUP(A22168,#REF!,4,FALSE)</f>
        <v>#REF!</v>
      </c>
      <c r="J22168" s="31" t="s">
        <v>10790</v>
      </c>
      <c r="K22168" s="10" t="str">
        <f t="shared" si="346"/>
        <v>봉투/기프트/뉴팬시[진영][진영]</v>
      </c>
      <c r="L22168" s="31" t="s">
        <v>48447</v>
      </c>
    </row>
    <row r="22169" spans="1:12" x14ac:dyDescent="0.15">
      <c r="A22169" s="31" t="s">
        <v>30057</v>
      </c>
      <c r="B22169" s="31" t="s">
        <v>59453</v>
      </c>
      <c r="C22169" s="32">
        <v>2800</v>
      </c>
      <c r="D22169" s="31" t="s">
        <v>1056</v>
      </c>
      <c r="E22169" s="31" t="s">
        <v>67</v>
      </c>
      <c r="F22169" s="31" t="s">
        <v>10199</v>
      </c>
      <c r="H22169" s="10" t="e">
        <f>VLOOKUP(A22169,#REF!,3,FALSE)</f>
        <v>#REF!</v>
      </c>
      <c r="I22169" s="10" t="e">
        <f>VLOOKUP(A22169,#REF!,4,FALSE)</f>
        <v>#REF!</v>
      </c>
      <c r="J22169" s="31" t="s">
        <v>10419</v>
      </c>
      <c r="K22169" s="10" t="str">
        <f t="shared" si="346"/>
        <v>연필깎이/클린그립/014110[마패드][마패드]</v>
      </c>
      <c r="L22169" s="31" t="s">
        <v>48448</v>
      </c>
    </row>
    <row r="22170" spans="1:12" x14ac:dyDescent="0.15">
      <c r="A22170" s="31" t="s">
        <v>30058</v>
      </c>
      <c r="B22170" s="31" t="s">
        <v>59454</v>
      </c>
      <c r="C22170" s="32">
        <v>1000</v>
      </c>
      <c r="D22170" s="31" t="s">
        <v>1051</v>
      </c>
      <c r="E22170" s="31" t="s">
        <v>67</v>
      </c>
      <c r="F22170" s="31" t="s">
        <v>10265</v>
      </c>
      <c r="H22170" s="10" t="e">
        <f>VLOOKUP(A22170,#REF!,3,FALSE)</f>
        <v>#REF!</v>
      </c>
      <c r="I22170" s="10" t="e">
        <f>VLOOKUP(A22170,#REF!,4,FALSE)</f>
        <v>#REF!</v>
      </c>
      <c r="J22170" s="31" t="s">
        <v>10419</v>
      </c>
      <c r="K22170" s="10" t="str">
        <f t="shared" si="346"/>
        <v>연필깎이/엘레멘츠/001601[마패드][마패드]</v>
      </c>
      <c r="L22170" s="31" t="s">
        <v>111</v>
      </c>
    </row>
    <row r="22171" spans="1:12" x14ac:dyDescent="0.15">
      <c r="A22171" s="31" t="s">
        <v>30059</v>
      </c>
      <c r="B22171" s="31" t="s">
        <v>59454</v>
      </c>
      <c r="C22171" s="32">
        <v>1000</v>
      </c>
      <c r="D22171" s="31" t="s">
        <v>1051</v>
      </c>
      <c r="E22171" s="31" t="s">
        <v>67</v>
      </c>
      <c r="F22171" s="31" t="s">
        <v>10265</v>
      </c>
      <c r="H22171" s="10" t="e">
        <f>VLOOKUP(A22171,#REF!,3,FALSE)</f>
        <v>#REF!</v>
      </c>
      <c r="I22171" s="10" t="e">
        <f>VLOOKUP(A22171,#REF!,4,FALSE)</f>
        <v>#REF!</v>
      </c>
      <c r="J22171" s="31" t="s">
        <v>10419</v>
      </c>
      <c r="K22171" s="10" t="str">
        <f t="shared" si="346"/>
        <v>연필깎이/엘레멘츠/001601[마패드][마패드]</v>
      </c>
      <c r="L22171" s="31" t="s">
        <v>48449</v>
      </c>
    </row>
    <row r="22172" spans="1:12" x14ac:dyDescent="0.15">
      <c r="A22172" s="31" t="s">
        <v>30060</v>
      </c>
      <c r="B22172" s="31" t="s">
        <v>59455</v>
      </c>
      <c r="C22172" s="32">
        <v>1200</v>
      </c>
      <c r="D22172" s="31" t="s">
        <v>60630</v>
      </c>
      <c r="E22172" s="31" t="s">
        <v>67</v>
      </c>
      <c r="F22172" s="31" t="s">
        <v>10256</v>
      </c>
      <c r="H22172" s="10" t="e">
        <f>VLOOKUP(A22172,#REF!,3,FALSE)</f>
        <v>#REF!</v>
      </c>
      <c r="I22172" s="10" t="e">
        <f>VLOOKUP(A22172,#REF!,4,FALSE)</f>
        <v>#REF!</v>
      </c>
      <c r="J22172" s="31" t="s">
        <v>10318</v>
      </c>
      <c r="K22172" s="10" t="str">
        <f t="shared" si="346"/>
        <v>벨크로테이프/교재용[알파][알파]</v>
      </c>
      <c r="L22172" s="31" t="s">
        <v>48450</v>
      </c>
    </row>
    <row r="22173" spans="1:12" x14ac:dyDescent="0.15">
      <c r="A22173" s="31" t="s">
        <v>30061</v>
      </c>
      <c r="B22173" s="31" t="s">
        <v>59455</v>
      </c>
      <c r="C22173" s="32">
        <v>14400</v>
      </c>
      <c r="D22173" s="31" t="s">
        <v>60630</v>
      </c>
      <c r="E22173" s="31" t="s">
        <v>68</v>
      </c>
      <c r="F22173" s="31" t="s">
        <v>10256</v>
      </c>
      <c r="H22173" s="10" t="e">
        <f>VLOOKUP(A22173,#REF!,3,FALSE)</f>
        <v>#REF!</v>
      </c>
      <c r="I22173" s="10" t="e">
        <f>VLOOKUP(A22173,#REF!,4,FALSE)</f>
        <v>#REF!</v>
      </c>
      <c r="J22173" s="31" t="s">
        <v>10318</v>
      </c>
      <c r="K22173" s="10" t="str">
        <f t="shared" si="346"/>
        <v>벨크로테이프/교재용[알파][알파]</v>
      </c>
      <c r="L22173" s="31" t="s">
        <v>48451</v>
      </c>
    </row>
    <row r="22174" spans="1:12" x14ac:dyDescent="0.15">
      <c r="A22174" s="31" t="s">
        <v>30063</v>
      </c>
      <c r="B22174" s="31" t="s">
        <v>59455</v>
      </c>
      <c r="C22174" s="32">
        <v>14400</v>
      </c>
      <c r="D22174" s="31" t="s">
        <v>60631</v>
      </c>
      <c r="E22174" s="31" t="s">
        <v>68</v>
      </c>
      <c r="F22174" s="31" t="s">
        <v>10256</v>
      </c>
      <c r="H22174" s="10" t="e">
        <f>VLOOKUP(A22174,#REF!,3,FALSE)</f>
        <v>#REF!</v>
      </c>
      <c r="I22174" s="10" t="e">
        <f>VLOOKUP(A22174,#REF!,4,FALSE)</f>
        <v>#REF!</v>
      </c>
      <c r="J22174" s="31" t="s">
        <v>10318</v>
      </c>
      <c r="K22174" s="10" t="str">
        <f t="shared" si="346"/>
        <v>벨크로테이프/교재용[알파][알파]</v>
      </c>
      <c r="L22174" s="31" t="s">
        <v>48453</v>
      </c>
    </row>
    <row r="22175" spans="1:12" x14ac:dyDescent="0.15">
      <c r="A22175" s="31" t="s">
        <v>30062</v>
      </c>
      <c r="B22175" s="31" t="s">
        <v>59455</v>
      </c>
      <c r="C22175" s="32">
        <v>1200</v>
      </c>
      <c r="D22175" s="31" t="s">
        <v>60631</v>
      </c>
      <c r="E22175" s="31" t="s">
        <v>67</v>
      </c>
      <c r="F22175" s="31" t="s">
        <v>10256</v>
      </c>
      <c r="H22175" s="10" t="e">
        <f>VLOOKUP(A22175,#REF!,3,FALSE)</f>
        <v>#REF!</v>
      </c>
      <c r="I22175" s="10" t="e">
        <f>VLOOKUP(A22175,#REF!,4,FALSE)</f>
        <v>#REF!</v>
      </c>
      <c r="J22175" s="31" t="s">
        <v>10318</v>
      </c>
      <c r="K22175" s="10" t="str">
        <f t="shared" si="346"/>
        <v>벨크로테이프/교재용[알파][알파]</v>
      </c>
      <c r="L22175" s="31" t="s">
        <v>48452</v>
      </c>
    </row>
    <row r="22176" spans="1:12" x14ac:dyDescent="0.15">
      <c r="A22176" s="31" t="s">
        <v>30065</v>
      </c>
      <c r="B22176" s="31" t="s">
        <v>59455</v>
      </c>
      <c r="C22176" s="32">
        <v>1200</v>
      </c>
      <c r="D22176" s="31" t="s">
        <v>60632</v>
      </c>
      <c r="E22176" s="31" t="s">
        <v>67</v>
      </c>
      <c r="F22176" s="31" t="s">
        <v>10256</v>
      </c>
      <c r="H22176" s="10" t="e">
        <f>VLOOKUP(A22176,#REF!,3,FALSE)</f>
        <v>#REF!</v>
      </c>
      <c r="I22176" s="10" t="e">
        <f>VLOOKUP(A22176,#REF!,4,FALSE)</f>
        <v>#REF!</v>
      </c>
      <c r="J22176" s="31" t="s">
        <v>10318</v>
      </c>
      <c r="K22176" s="10" t="str">
        <f t="shared" si="346"/>
        <v>벨크로테이프/교재용[알파][알파]</v>
      </c>
      <c r="L22176" s="31" t="s">
        <v>48455</v>
      </c>
    </row>
    <row r="22177" spans="1:12" x14ac:dyDescent="0.15">
      <c r="A22177" s="31" t="s">
        <v>30064</v>
      </c>
      <c r="B22177" s="31" t="s">
        <v>59455</v>
      </c>
      <c r="C22177" s="32">
        <v>14400</v>
      </c>
      <c r="D22177" s="31" t="s">
        <v>60632</v>
      </c>
      <c r="E22177" s="31" t="s">
        <v>68</v>
      </c>
      <c r="F22177" s="31" t="s">
        <v>10256</v>
      </c>
      <c r="H22177" s="10" t="e">
        <f>VLOOKUP(A22177,#REF!,3,FALSE)</f>
        <v>#REF!</v>
      </c>
      <c r="I22177" s="10" t="e">
        <f>VLOOKUP(A22177,#REF!,4,FALSE)</f>
        <v>#REF!</v>
      </c>
      <c r="J22177" s="31" t="s">
        <v>10318</v>
      </c>
      <c r="K22177" s="10" t="str">
        <f t="shared" si="346"/>
        <v>벨크로테이프/교재용[알파][알파]</v>
      </c>
      <c r="L22177" s="31" t="s">
        <v>48454</v>
      </c>
    </row>
    <row r="22178" spans="1:12" x14ac:dyDescent="0.15">
      <c r="A22178" s="31" t="s">
        <v>30066</v>
      </c>
      <c r="B22178" s="31" t="s">
        <v>59455</v>
      </c>
      <c r="C22178" s="32">
        <v>14400</v>
      </c>
      <c r="D22178" s="31" t="s">
        <v>60633</v>
      </c>
      <c r="E22178" s="31" t="s">
        <v>68</v>
      </c>
      <c r="F22178" s="31" t="s">
        <v>10256</v>
      </c>
      <c r="H22178" s="10" t="e">
        <f>VLOOKUP(A22178,#REF!,3,FALSE)</f>
        <v>#REF!</v>
      </c>
      <c r="I22178" s="10" t="e">
        <f>VLOOKUP(A22178,#REF!,4,FALSE)</f>
        <v>#REF!</v>
      </c>
      <c r="J22178" s="31" t="s">
        <v>10318</v>
      </c>
      <c r="K22178" s="10" t="str">
        <f t="shared" si="346"/>
        <v>벨크로테이프/교재용[알파][알파]</v>
      </c>
      <c r="L22178" s="31" t="s">
        <v>48456</v>
      </c>
    </row>
    <row r="22179" spans="1:12" x14ac:dyDescent="0.15">
      <c r="A22179" s="31" t="s">
        <v>30067</v>
      </c>
      <c r="B22179" s="31" t="s">
        <v>59455</v>
      </c>
      <c r="C22179" s="32">
        <v>1200</v>
      </c>
      <c r="D22179" s="31" t="s">
        <v>60633</v>
      </c>
      <c r="E22179" s="31" t="s">
        <v>67</v>
      </c>
      <c r="F22179" s="31" t="s">
        <v>10256</v>
      </c>
      <c r="H22179" s="10" t="e">
        <f>VLOOKUP(A22179,#REF!,3,FALSE)</f>
        <v>#REF!</v>
      </c>
      <c r="I22179" s="10" t="e">
        <f>VLOOKUP(A22179,#REF!,4,FALSE)</f>
        <v>#REF!</v>
      </c>
      <c r="J22179" s="31" t="s">
        <v>10318</v>
      </c>
      <c r="K22179" s="10" t="str">
        <f t="shared" si="346"/>
        <v>벨크로테이프/교재용[알파][알파]</v>
      </c>
      <c r="L22179" s="31" t="s">
        <v>48457</v>
      </c>
    </row>
    <row r="22180" spans="1:12" x14ac:dyDescent="0.15">
      <c r="A22180" s="31" t="s">
        <v>30069</v>
      </c>
      <c r="B22180" s="31" t="s">
        <v>59455</v>
      </c>
      <c r="C22180" s="32">
        <v>1200</v>
      </c>
      <c r="D22180" s="31" t="s">
        <v>60634</v>
      </c>
      <c r="E22180" s="31" t="s">
        <v>67</v>
      </c>
      <c r="F22180" s="31" t="s">
        <v>10256</v>
      </c>
      <c r="H22180" s="10" t="e">
        <f>VLOOKUP(A22180,#REF!,3,FALSE)</f>
        <v>#REF!</v>
      </c>
      <c r="I22180" s="10" t="e">
        <f>VLOOKUP(A22180,#REF!,4,FALSE)</f>
        <v>#REF!</v>
      </c>
      <c r="J22180" s="31" t="s">
        <v>10318</v>
      </c>
      <c r="K22180" s="10" t="str">
        <f t="shared" si="346"/>
        <v>벨크로테이프/교재용[알파][알파]</v>
      </c>
      <c r="L22180" s="31" t="s">
        <v>48459</v>
      </c>
    </row>
    <row r="22181" spans="1:12" x14ac:dyDescent="0.15">
      <c r="A22181" s="31" t="s">
        <v>30068</v>
      </c>
      <c r="B22181" s="31" t="s">
        <v>59455</v>
      </c>
      <c r="C22181" s="32">
        <v>14400</v>
      </c>
      <c r="D22181" s="31" t="s">
        <v>60634</v>
      </c>
      <c r="E22181" s="31" t="s">
        <v>68</v>
      </c>
      <c r="F22181" s="31" t="s">
        <v>10256</v>
      </c>
      <c r="H22181" s="10" t="e">
        <f>VLOOKUP(A22181,#REF!,3,FALSE)</f>
        <v>#REF!</v>
      </c>
      <c r="I22181" s="10" t="e">
        <f>VLOOKUP(A22181,#REF!,4,FALSE)</f>
        <v>#REF!</v>
      </c>
      <c r="J22181" s="31" t="s">
        <v>10318</v>
      </c>
      <c r="K22181" s="10" t="str">
        <f t="shared" si="346"/>
        <v>벨크로테이프/교재용[알파][알파]</v>
      </c>
      <c r="L22181" s="31" t="s">
        <v>48458</v>
      </c>
    </row>
    <row r="22182" spans="1:12" x14ac:dyDescent="0.15">
      <c r="A22182" s="31" t="s">
        <v>30071</v>
      </c>
      <c r="B22182" s="31" t="s">
        <v>59442</v>
      </c>
      <c r="C22182" s="32">
        <v>2000</v>
      </c>
      <c r="D22182" s="31" t="s">
        <v>4611</v>
      </c>
      <c r="E22182" s="31" t="s">
        <v>67</v>
      </c>
      <c r="F22182" s="31" t="s">
        <v>9744</v>
      </c>
      <c r="H22182" s="10" t="e">
        <f>VLOOKUP(A22182,#REF!,3,FALSE)</f>
        <v>#REF!</v>
      </c>
      <c r="I22182" s="10" t="e">
        <f>VLOOKUP(A22182,#REF!,4,FALSE)</f>
        <v>#REF!</v>
      </c>
      <c r="J22182" s="31" t="s">
        <v>10452</v>
      </c>
      <c r="K22182" s="10" t="str">
        <f t="shared" si="346"/>
        <v>아이클레이/탱탱/낱색[아모스][아모스]</v>
      </c>
      <c r="L22182" s="31" t="s">
        <v>48461</v>
      </c>
    </row>
    <row r="22183" spans="1:12" x14ac:dyDescent="0.15">
      <c r="A22183" s="31" t="s">
        <v>30070</v>
      </c>
      <c r="B22183" s="31" t="s">
        <v>59442</v>
      </c>
      <c r="C22183" s="32">
        <v>20000</v>
      </c>
      <c r="D22183" s="31" t="s">
        <v>4611</v>
      </c>
      <c r="E22183" s="31" t="s">
        <v>68</v>
      </c>
      <c r="F22183" s="31" t="s">
        <v>9744</v>
      </c>
      <c r="H22183" s="10" t="e">
        <f>VLOOKUP(A22183,#REF!,3,FALSE)</f>
        <v>#REF!</v>
      </c>
      <c r="I22183" s="10" t="e">
        <f>VLOOKUP(A22183,#REF!,4,FALSE)</f>
        <v>#REF!</v>
      </c>
      <c r="J22183" s="31" t="s">
        <v>10452</v>
      </c>
      <c r="K22183" s="10" t="str">
        <f t="shared" si="346"/>
        <v>아이클레이/탱탱/낱색[아모스][아모스]</v>
      </c>
      <c r="L22183" s="31" t="s">
        <v>48460</v>
      </c>
    </row>
    <row r="22184" spans="1:12" x14ac:dyDescent="0.15">
      <c r="A22184" s="31" t="s">
        <v>30073</v>
      </c>
      <c r="B22184" s="31" t="s">
        <v>59442</v>
      </c>
      <c r="C22184" s="32">
        <v>20000</v>
      </c>
      <c r="D22184" s="31" t="s">
        <v>4605</v>
      </c>
      <c r="E22184" s="31" t="s">
        <v>68</v>
      </c>
      <c r="F22184" s="31" t="s">
        <v>9744</v>
      </c>
      <c r="H22184" s="10" t="e">
        <f>VLOOKUP(A22184,#REF!,3,FALSE)</f>
        <v>#REF!</v>
      </c>
      <c r="I22184" s="10" t="e">
        <f>VLOOKUP(A22184,#REF!,4,FALSE)</f>
        <v>#REF!</v>
      </c>
      <c r="J22184" s="31" t="s">
        <v>10452</v>
      </c>
      <c r="K22184" s="10" t="str">
        <f t="shared" si="346"/>
        <v>아이클레이/탱탱/낱색[아모스][아모스]</v>
      </c>
      <c r="L22184" s="31" t="s">
        <v>48463</v>
      </c>
    </row>
    <row r="22185" spans="1:12" x14ac:dyDescent="0.15">
      <c r="A22185" s="31" t="s">
        <v>30072</v>
      </c>
      <c r="B22185" s="31" t="s">
        <v>59442</v>
      </c>
      <c r="C22185" s="32">
        <v>2000</v>
      </c>
      <c r="D22185" s="31" t="s">
        <v>4605</v>
      </c>
      <c r="E22185" s="31" t="s">
        <v>67</v>
      </c>
      <c r="F22185" s="31" t="s">
        <v>9744</v>
      </c>
      <c r="H22185" s="10" t="e">
        <f>VLOOKUP(A22185,#REF!,3,FALSE)</f>
        <v>#REF!</v>
      </c>
      <c r="I22185" s="10" t="e">
        <f>VLOOKUP(A22185,#REF!,4,FALSE)</f>
        <v>#REF!</v>
      </c>
      <c r="J22185" s="31" t="s">
        <v>10452</v>
      </c>
      <c r="K22185" s="10" t="str">
        <f t="shared" si="346"/>
        <v>아이클레이/탱탱/낱색[아모스][아모스]</v>
      </c>
      <c r="L22185" s="31" t="s">
        <v>48462</v>
      </c>
    </row>
    <row r="22186" spans="1:12" x14ac:dyDescent="0.15">
      <c r="A22186" s="31" t="s">
        <v>30074</v>
      </c>
      <c r="B22186" s="31" t="s">
        <v>59442</v>
      </c>
      <c r="C22186" s="32">
        <v>20000</v>
      </c>
      <c r="D22186" s="31" t="s">
        <v>4615</v>
      </c>
      <c r="E22186" s="31" t="s">
        <v>68</v>
      </c>
      <c r="F22186" s="31" t="s">
        <v>9744</v>
      </c>
      <c r="H22186" s="10" t="e">
        <f>VLOOKUP(A22186,#REF!,3,FALSE)</f>
        <v>#REF!</v>
      </c>
      <c r="I22186" s="10" t="e">
        <f>VLOOKUP(A22186,#REF!,4,FALSE)</f>
        <v>#REF!</v>
      </c>
      <c r="J22186" s="31" t="s">
        <v>10452</v>
      </c>
      <c r="K22186" s="10" t="str">
        <f t="shared" si="346"/>
        <v>아이클레이/탱탱/낱색[아모스][아모스]</v>
      </c>
      <c r="L22186" s="31" t="s">
        <v>48464</v>
      </c>
    </row>
    <row r="22187" spans="1:12" x14ac:dyDescent="0.15">
      <c r="A22187" s="31" t="s">
        <v>30075</v>
      </c>
      <c r="B22187" s="31" t="s">
        <v>59442</v>
      </c>
      <c r="C22187" s="32">
        <v>2000</v>
      </c>
      <c r="D22187" s="31" t="s">
        <v>4615</v>
      </c>
      <c r="E22187" s="31" t="s">
        <v>67</v>
      </c>
      <c r="F22187" s="31" t="s">
        <v>9744</v>
      </c>
      <c r="H22187" s="10" t="e">
        <f>VLOOKUP(A22187,#REF!,3,FALSE)</f>
        <v>#REF!</v>
      </c>
      <c r="I22187" s="10" t="e">
        <f>VLOOKUP(A22187,#REF!,4,FALSE)</f>
        <v>#REF!</v>
      </c>
      <c r="J22187" s="31" t="s">
        <v>10452</v>
      </c>
      <c r="K22187" s="10" t="str">
        <f t="shared" si="346"/>
        <v>아이클레이/탱탱/낱색[아모스][아모스]</v>
      </c>
      <c r="L22187" s="31" t="s">
        <v>48465</v>
      </c>
    </row>
    <row r="22188" spans="1:12" x14ac:dyDescent="0.15">
      <c r="A22188" s="31" t="s">
        <v>30077</v>
      </c>
      <c r="B22188" s="31" t="s">
        <v>55833</v>
      </c>
      <c r="C22188" s="32">
        <v>2400</v>
      </c>
      <c r="D22188" s="31" t="s">
        <v>2856</v>
      </c>
      <c r="E22188" s="31" t="s">
        <v>2205</v>
      </c>
      <c r="F22188" s="31" t="s">
        <v>9896</v>
      </c>
      <c r="H22188" s="10" t="e">
        <f>VLOOKUP(A22188,#REF!,3,FALSE)</f>
        <v>#REF!</v>
      </c>
      <c r="I22188" s="10" t="e">
        <f>VLOOKUP(A22188,#REF!,4,FALSE)</f>
        <v>#REF!</v>
      </c>
      <c r="J22188" s="31" t="s">
        <v>10471</v>
      </c>
      <c r="K22188" s="10" t="str">
        <f t="shared" si="346"/>
        <v>연필/지우개/오피스[동아][동아]</v>
      </c>
      <c r="L22188" s="31" t="s">
        <v>48467</v>
      </c>
    </row>
    <row r="22189" spans="1:12" x14ac:dyDescent="0.15">
      <c r="A22189" s="31" t="s">
        <v>30076</v>
      </c>
      <c r="B22189" s="31" t="s">
        <v>55833</v>
      </c>
      <c r="C22189" s="32">
        <v>14400</v>
      </c>
      <c r="D22189" s="31" t="s">
        <v>2856</v>
      </c>
      <c r="E22189" s="31" t="s">
        <v>68</v>
      </c>
      <c r="F22189" s="31" t="s">
        <v>9896</v>
      </c>
      <c r="H22189" s="10" t="e">
        <f>VLOOKUP(A22189,#REF!,3,FALSE)</f>
        <v>#REF!</v>
      </c>
      <c r="I22189" s="10" t="e">
        <f>VLOOKUP(A22189,#REF!,4,FALSE)</f>
        <v>#REF!</v>
      </c>
      <c r="J22189" s="31" t="s">
        <v>10471</v>
      </c>
      <c r="K22189" s="10" t="str">
        <f t="shared" si="346"/>
        <v>연필/지우개/오피스[동아][동아]</v>
      </c>
      <c r="L22189" s="31" t="s">
        <v>48466</v>
      </c>
    </row>
    <row r="22190" spans="1:12" x14ac:dyDescent="0.15">
      <c r="A22190" s="31" t="s">
        <v>30079</v>
      </c>
      <c r="B22190" s="31" t="s">
        <v>59442</v>
      </c>
      <c r="C22190" s="32">
        <v>2000</v>
      </c>
      <c r="D22190" s="31" t="s">
        <v>4604</v>
      </c>
      <c r="E22190" s="31" t="s">
        <v>67</v>
      </c>
      <c r="F22190" s="31" t="s">
        <v>9744</v>
      </c>
      <c r="H22190" s="10" t="e">
        <f>VLOOKUP(A22190,#REF!,3,FALSE)</f>
        <v>#REF!</v>
      </c>
      <c r="I22190" s="10" t="e">
        <f>VLOOKUP(A22190,#REF!,4,FALSE)</f>
        <v>#REF!</v>
      </c>
      <c r="J22190" s="31" t="s">
        <v>10452</v>
      </c>
      <c r="K22190" s="10" t="str">
        <f t="shared" si="346"/>
        <v>아이클레이/탱탱/낱색[아모스][아모스]</v>
      </c>
      <c r="L22190" s="31" t="s">
        <v>48469</v>
      </c>
    </row>
    <row r="22191" spans="1:12" x14ac:dyDescent="0.15">
      <c r="A22191" s="31" t="s">
        <v>30078</v>
      </c>
      <c r="B22191" s="31" t="s">
        <v>59442</v>
      </c>
      <c r="C22191" s="32">
        <v>20000</v>
      </c>
      <c r="D22191" s="31" t="s">
        <v>4604</v>
      </c>
      <c r="E22191" s="31" t="s">
        <v>68</v>
      </c>
      <c r="F22191" s="31" t="s">
        <v>9744</v>
      </c>
      <c r="H22191" s="10" t="e">
        <f>VLOOKUP(A22191,#REF!,3,FALSE)</f>
        <v>#REF!</v>
      </c>
      <c r="I22191" s="10" t="e">
        <f>VLOOKUP(A22191,#REF!,4,FALSE)</f>
        <v>#REF!</v>
      </c>
      <c r="J22191" s="31" t="s">
        <v>10452</v>
      </c>
      <c r="K22191" s="10" t="str">
        <f t="shared" si="346"/>
        <v>아이클레이/탱탱/낱색[아모스][아모스]</v>
      </c>
      <c r="L22191" s="31" t="s">
        <v>48468</v>
      </c>
    </row>
    <row r="22192" spans="1:12" x14ac:dyDescent="0.15">
      <c r="A22192" s="31" t="s">
        <v>30080</v>
      </c>
      <c r="B22192" s="31" t="s">
        <v>59456</v>
      </c>
      <c r="C22192" s="32">
        <v>2800</v>
      </c>
      <c r="D22192" s="31" t="s">
        <v>861</v>
      </c>
      <c r="E22192" s="31" t="s">
        <v>67</v>
      </c>
      <c r="F22192" s="31" t="s">
        <v>9814</v>
      </c>
      <c r="H22192" s="10" t="e">
        <f>VLOOKUP(A22192,#REF!,3,FALSE)</f>
        <v>#REF!</v>
      </c>
      <c r="I22192" s="10" t="e">
        <f>VLOOKUP(A22192,#REF!,4,FALSE)</f>
        <v>#REF!</v>
      </c>
      <c r="J22192" s="31" t="s">
        <v>10792</v>
      </c>
      <c r="K22192" s="10" t="str">
        <f t="shared" si="346"/>
        <v>지시봉[파티클럽][파티클럽]</v>
      </c>
      <c r="L22192" s="31" t="s">
        <v>48470</v>
      </c>
    </row>
    <row r="22193" spans="1:12" x14ac:dyDescent="0.15">
      <c r="A22193" s="31" t="s">
        <v>63527</v>
      </c>
      <c r="B22193" s="31" t="s">
        <v>59457</v>
      </c>
      <c r="C22193" s="32">
        <v>8000</v>
      </c>
      <c r="D22193" s="31" t="s">
        <v>64875</v>
      </c>
      <c r="E22193" s="31" t="s">
        <v>1122</v>
      </c>
      <c r="F22193" s="31" t="s">
        <v>9836</v>
      </c>
      <c r="H22193" s="10" t="e">
        <f>VLOOKUP(A22193,#REF!,3,FALSE)</f>
        <v>#REF!</v>
      </c>
      <c r="I22193" s="10" t="e">
        <f>VLOOKUP(A22193,#REF!,4,FALSE)</f>
        <v>#REF!</v>
      </c>
      <c r="J22193" s="31" t="s">
        <v>10792</v>
      </c>
      <c r="K22193" s="10" t="str">
        <f t="shared" si="346"/>
        <v>풍선/펄[파티클럽][파티클럽]</v>
      </c>
      <c r="L22193" s="31" t="s">
        <v>67364</v>
      </c>
    </row>
    <row r="22194" spans="1:12" x14ac:dyDescent="0.15">
      <c r="A22194" s="31" t="s">
        <v>63528</v>
      </c>
      <c r="B22194" s="31" t="s">
        <v>59457</v>
      </c>
      <c r="C22194" s="32">
        <v>8000</v>
      </c>
      <c r="D22194" s="31" t="s">
        <v>64876</v>
      </c>
      <c r="E22194" s="31" t="s">
        <v>1122</v>
      </c>
      <c r="F22194" s="31" t="s">
        <v>9836</v>
      </c>
      <c r="H22194" s="10" t="e">
        <f>VLOOKUP(A22194,#REF!,3,FALSE)</f>
        <v>#REF!</v>
      </c>
      <c r="I22194" s="10" t="e">
        <f>VLOOKUP(A22194,#REF!,4,FALSE)</f>
        <v>#REF!</v>
      </c>
      <c r="J22194" s="31" t="s">
        <v>10792</v>
      </c>
      <c r="K22194" s="10" t="str">
        <f t="shared" si="346"/>
        <v>풍선/펄[파티클럽][파티클럽]</v>
      </c>
      <c r="L22194" s="31" t="s">
        <v>67365</v>
      </c>
    </row>
    <row r="22195" spans="1:12" x14ac:dyDescent="0.15">
      <c r="A22195" s="31" t="s">
        <v>30081</v>
      </c>
      <c r="B22195" s="31" t="s">
        <v>59457</v>
      </c>
      <c r="C22195" s="32">
        <v>8000</v>
      </c>
      <c r="D22195" s="31" t="s">
        <v>5065</v>
      </c>
      <c r="E22195" s="31" t="s">
        <v>1122</v>
      </c>
      <c r="F22195" s="31" t="s">
        <v>9836</v>
      </c>
      <c r="H22195" s="10" t="e">
        <f>VLOOKUP(A22195,#REF!,3,FALSE)</f>
        <v>#REF!</v>
      </c>
      <c r="I22195" s="10" t="e">
        <f>VLOOKUP(A22195,#REF!,4,FALSE)</f>
        <v>#REF!</v>
      </c>
      <c r="J22195" s="31" t="s">
        <v>10792</v>
      </c>
      <c r="K22195" s="10" t="str">
        <f t="shared" si="346"/>
        <v>풍선/펄[파티클럽][파티클럽]</v>
      </c>
      <c r="L22195" s="31" t="s">
        <v>48471</v>
      </c>
    </row>
    <row r="22196" spans="1:12" x14ac:dyDescent="0.15">
      <c r="A22196" s="31" t="s">
        <v>63529</v>
      </c>
      <c r="B22196" s="31" t="s">
        <v>59457</v>
      </c>
      <c r="C22196" s="32">
        <v>8000</v>
      </c>
      <c r="D22196" s="31" t="s">
        <v>64877</v>
      </c>
      <c r="E22196" s="31" t="s">
        <v>1122</v>
      </c>
      <c r="F22196" s="31" t="s">
        <v>9836</v>
      </c>
      <c r="H22196" s="10" t="e">
        <f>VLOOKUP(A22196,#REF!,3,FALSE)</f>
        <v>#REF!</v>
      </c>
      <c r="I22196" s="10" t="e">
        <f>VLOOKUP(A22196,#REF!,4,FALSE)</f>
        <v>#REF!</v>
      </c>
      <c r="J22196" s="31" t="s">
        <v>10792</v>
      </c>
      <c r="K22196" s="10" t="str">
        <f t="shared" si="346"/>
        <v>풍선/펄[파티클럽][파티클럽]</v>
      </c>
      <c r="L22196" s="31" t="s">
        <v>67366</v>
      </c>
    </row>
    <row r="22197" spans="1:12" x14ac:dyDescent="0.15">
      <c r="A22197" s="31" t="s">
        <v>30082</v>
      </c>
      <c r="B22197" s="31" t="s">
        <v>59458</v>
      </c>
      <c r="C22197" s="32">
        <v>8000</v>
      </c>
      <c r="D22197" s="31" t="s">
        <v>4705</v>
      </c>
      <c r="E22197" s="31" t="s">
        <v>68</v>
      </c>
      <c r="F22197" s="31" t="s">
        <v>10286</v>
      </c>
      <c r="H22197" s="10" t="e">
        <f>VLOOKUP(A22197,#REF!,3,FALSE)</f>
        <v>#REF!</v>
      </c>
      <c r="I22197" s="10" t="e">
        <f>VLOOKUP(A22197,#REF!,4,FALSE)</f>
        <v>#REF!</v>
      </c>
      <c r="J22197" s="31" t="s">
        <v>10445</v>
      </c>
      <c r="K22197" s="10" t="str">
        <f t="shared" si="346"/>
        <v>색종이/우리멋색한지[종이나라][종이나라]</v>
      </c>
      <c r="L22197" s="31" t="s">
        <v>69444</v>
      </c>
    </row>
    <row r="22198" spans="1:12" x14ac:dyDescent="0.15">
      <c r="A22198" s="31" t="s">
        <v>30084</v>
      </c>
      <c r="B22198" s="31" t="s">
        <v>59458</v>
      </c>
      <c r="C22198" s="32">
        <v>8000</v>
      </c>
      <c r="D22198" s="31" t="s">
        <v>4705</v>
      </c>
      <c r="E22198" s="31" t="s">
        <v>68</v>
      </c>
      <c r="F22198" s="31" t="s">
        <v>10286</v>
      </c>
      <c r="H22198" s="10" t="e">
        <f>VLOOKUP(A22198,#REF!,3,FALSE)</f>
        <v>#REF!</v>
      </c>
      <c r="I22198" s="10" t="e">
        <f>VLOOKUP(A22198,#REF!,4,FALSE)</f>
        <v>#REF!</v>
      </c>
      <c r="J22198" s="31" t="s">
        <v>10445</v>
      </c>
      <c r="K22198" s="10" t="str">
        <f t="shared" si="346"/>
        <v>색종이/우리멋색한지[종이나라][종이나라]</v>
      </c>
      <c r="L22198" s="31" t="s">
        <v>111</v>
      </c>
    </row>
    <row r="22199" spans="1:12" x14ac:dyDescent="0.15">
      <c r="A22199" s="31" t="s">
        <v>30083</v>
      </c>
      <c r="B22199" s="31" t="s">
        <v>59458</v>
      </c>
      <c r="C22199" s="32">
        <v>500</v>
      </c>
      <c r="D22199" s="31" t="s">
        <v>4705</v>
      </c>
      <c r="E22199" s="31" t="s">
        <v>67</v>
      </c>
      <c r="F22199" s="31" t="s">
        <v>10286</v>
      </c>
      <c r="H22199" s="10" t="e">
        <f>VLOOKUP(A22199,#REF!,3,FALSE)</f>
        <v>#REF!</v>
      </c>
      <c r="I22199" s="10" t="e">
        <f>VLOOKUP(A22199,#REF!,4,FALSE)</f>
        <v>#REF!</v>
      </c>
      <c r="J22199" s="31" t="s">
        <v>10445</v>
      </c>
      <c r="K22199" s="10" t="str">
        <f t="shared" si="346"/>
        <v>색종이/우리멋색한지[종이나라][종이나라]</v>
      </c>
      <c r="L22199" s="31" t="s">
        <v>69445</v>
      </c>
    </row>
    <row r="22200" spans="1:12" x14ac:dyDescent="0.15">
      <c r="A22200" s="31" t="s">
        <v>30085</v>
      </c>
      <c r="B22200" s="31" t="s">
        <v>59459</v>
      </c>
      <c r="C22200" s="32">
        <v>8600</v>
      </c>
      <c r="D22200" s="31" t="s">
        <v>69151</v>
      </c>
      <c r="E22200" s="31" t="s">
        <v>81</v>
      </c>
      <c r="F22200" s="31" t="s">
        <v>9741</v>
      </c>
      <c r="H22200" s="10" t="e">
        <f>VLOOKUP(A22200,#REF!,3,FALSE)</f>
        <v>#REF!</v>
      </c>
      <c r="I22200" s="10" t="e">
        <f>VLOOKUP(A22200,#REF!,4,FALSE)</f>
        <v>#REF!</v>
      </c>
      <c r="J22200" s="31" t="s">
        <v>10471</v>
      </c>
      <c r="K22200" s="10" t="str">
        <f t="shared" si="346"/>
        <v>크레파스/빼꼼[동아][동아]</v>
      </c>
      <c r="L22200" s="31" t="s">
        <v>48472</v>
      </c>
    </row>
    <row r="22201" spans="1:12" x14ac:dyDescent="0.15">
      <c r="A22201" s="31" t="s">
        <v>30086</v>
      </c>
      <c r="B22201" s="31" t="s">
        <v>59434</v>
      </c>
      <c r="C22201" s="32">
        <v>5000</v>
      </c>
      <c r="D22201" s="31" t="s">
        <v>69152</v>
      </c>
      <c r="E22201" s="31" t="s">
        <v>81</v>
      </c>
      <c r="F22201" s="31" t="s">
        <v>9740</v>
      </c>
      <c r="H22201" s="10" t="e">
        <f>VLOOKUP(A22201,#REF!,3,FALSE)</f>
        <v>#REF!</v>
      </c>
      <c r="I22201" s="10" t="e">
        <f>VLOOKUP(A22201,#REF!,4,FALSE)</f>
        <v>#REF!</v>
      </c>
      <c r="J22201" s="31" t="s">
        <v>10471</v>
      </c>
      <c r="K22201" s="10" t="str">
        <f t="shared" si="346"/>
        <v>수채화물감/빼꼼[동아][동아]</v>
      </c>
      <c r="L22201" s="31" t="s">
        <v>48473</v>
      </c>
    </row>
    <row r="22202" spans="1:12" x14ac:dyDescent="0.15">
      <c r="A22202" s="31" t="s">
        <v>30087</v>
      </c>
      <c r="B22202" s="31" t="s">
        <v>59459</v>
      </c>
      <c r="C22202" s="32">
        <v>2700</v>
      </c>
      <c r="D22202" s="31" t="s">
        <v>4534</v>
      </c>
      <c r="E22202" s="31" t="s">
        <v>81</v>
      </c>
      <c r="F22202" s="31" t="s">
        <v>9741</v>
      </c>
      <c r="H22202" s="10" t="e">
        <f>VLOOKUP(A22202,#REF!,3,FALSE)</f>
        <v>#REF!</v>
      </c>
      <c r="I22202" s="10" t="e">
        <f>VLOOKUP(A22202,#REF!,4,FALSE)</f>
        <v>#REF!</v>
      </c>
      <c r="J22202" s="31" t="s">
        <v>10471</v>
      </c>
      <c r="K22202" s="10" t="str">
        <f t="shared" si="346"/>
        <v>크레파스/빼꼼[동아][동아]</v>
      </c>
      <c r="L22202" s="31" t="s">
        <v>48474</v>
      </c>
    </row>
    <row r="22203" spans="1:12" x14ac:dyDescent="0.15">
      <c r="A22203" s="31" t="s">
        <v>30088</v>
      </c>
      <c r="B22203" s="31" t="s">
        <v>59461</v>
      </c>
      <c r="C22203" s="32">
        <v>16000</v>
      </c>
      <c r="D22203" s="31" t="s">
        <v>50758</v>
      </c>
      <c r="E22203" s="31" t="s">
        <v>1122</v>
      </c>
      <c r="F22203" s="31" t="s">
        <v>9836</v>
      </c>
      <c r="H22203" s="10" t="e">
        <f>VLOOKUP(A22203,#REF!,3,FALSE)</f>
        <v>#REF!</v>
      </c>
      <c r="I22203" s="10" t="e">
        <f>VLOOKUP(A22203,#REF!,4,FALSE)</f>
        <v>#REF!</v>
      </c>
      <c r="J22203" s="31" t="s">
        <v>10792</v>
      </c>
      <c r="K22203" s="10" t="str">
        <f t="shared" si="346"/>
        <v>풍선/하트[파티클럽][파티클럽]</v>
      </c>
      <c r="L22203" s="31" t="s">
        <v>48475</v>
      </c>
    </row>
    <row r="22204" spans="1:12" x14ac:dyDescent="0.15">
      <c r="A22204" s="31" t="s">
        <v>30089</v>
      </c>
      <c r="B22204" s="31" t="s">
        <v>59462</v>
      </c>
      <c r="C22204" s="32">
        <v>2800</v>
      </c>
      <c r="D22204" s="31" t="s">
        <v>5077</v>
      </c>
      <c r="E22204" s="31" t="s">
        <v>1122</v>
      </c>
      <c r="F22204" s="31" t="s">
        <v>9814</v>
      </c>
      <c r="H22204" s="10" t="e">
        <f>VLOOKUP(A22204,#REF!,3,FALSE)</f>
        <v>#REF!</v>
      </c>
      <c r="I22204" s="10" t="e">
        <f>VLOOKUP(A22204,#REF!,4,FALSE)</f>
        <v>#REF!</v>
      </c>
      <c r="J22204" s="31" t="s">
        <v>10792</v>
      </c>
      <c r="K22204" s="10" t="str">
        <f t="shared" si="346"/>
        <v>풍선펌프/고급[파티클럽][파티클럽]</v>
      </c>
      <c r="L22204" s="31" t="s">
        <v>48476</v>
      </c>
    </row>
    <row r="22205" spans="1:12" x14ac:dyDescent="0.15">
      <c r="A22205" s="31" t="s">
        <v>30090</v>
      </c>
      <c r="B22205" s="31" t="s">
        <v>59463</v>
      </c>
      <c r="C22205" s="32">
        <v>3400</v>
      </c>
      <c r="D22205" s="31" t="s">
        <v>4701</v>
      </c>
      <c r="E22205" s="31" t="s">
        <v>67</v>
      </c>
      <c r="F22205" s="31" t="s">
        <v>10287</v>
      </c>
      <c r="H22205" s="10" t="e">
        <f>VLOOKUP(A22205,#REF!,3,FALSE)</f>
        <v>#REF!</v>
      </c>
      <c r="I22205" s="10" t="e">
        <f>VLOOKUP(A22205,#REF!,4,FALSE)</f>
        <v>#REF!</v>
      </c>
      <c r="J22205" s="31" t="s">
        <v>10445</v>
      </c>
      <c r="K22205" s="10" t="str">
        <f t="shared" si="346"/>
        <v>색종이/양면/뽀로로[종이나라][종이나라]</v>
      </c>
      <c r="L22205" s="31" t="s">
        <v>48477</v>
      </c>
    </row>
    <row r="22206" spans="1:12" x14ac:dyDescent="0.15">
      <c r="A22206" s="31" t="s">
        <v>30091</v>
      </c>
      <c r="B22206" s="31" t="s">
        <v>59464</v>
      </c>
      <c r="C22206" s="32">
        <v>6400</v>
      </c>
      <c r="D22206" s="31" t="s">
        <v>2801</v>
      </c>
      <c r="E22206" s="31" t="s">
        <v>81</v>
      </c>
      <c r="F22206" s="31" t="s">
        <v>9741</v>
      </c>
      <c r="H22206" s="10" t="e">
        <f>VLOOKUP(A22206,#REF!,3,FALSE)</f>
        <v>#REF!</v>
      </c>
      <c r="I22206" s="10" t="e">
        <f>VLOOKUP(A22206,#REF!,4,FALSE)</f>
        <v>#REF!</v>
      </c>
      <c r="J22206" s="31" t="s">
        <v>10452</v>
      </c>
      <c r="K22206" s="10" t="str">
        <f t="shared" si="346"/>
        <v>파스넷/프리미엄[아모스][아모스]</v>
      </c>
      <c r="L22206" s="31" t="s">
        <v>48478</v>
      </c>
    </row>
    <row r="22207" spans="1:12" x14ac:dyDescent="0.15">
      <c r="A22207" s="31" t="s">
        <v>30093</v>
      </c>
      <c r="B22207" s="31" t="s">
        <v>59442</v>
      </c>
      <c r="C22207" s="32">
        <v>32000</v>
      </c>
      <c r="D22207" s="31" t="s">
        <v>4609</v>
      </c>
      <c r="E22207" s="31" t="s">
        <v>68</v>
      </c>
      <c r="F22207" s="31" t="s">
        <v>9744</v>
      </c>
      <c r="H22207" s="10" t="e">
        <f>VLOOKUP(A22207,#REF!,3,FALSE)</f>
        <v>#REF!</v>
      </c>
      <c r="I22207" s="10" t="e">
        <f>VLOOKUP(A22207,#REF!,4,FALSE)</f>
        <v>#REF!</v>
      </c>
      <c r="J22207" s="31" t="s">
        <v>10452</v>
      </c>
      <c r="K22207" s="10" t="str">
        <f t="shared" si="346"/>
        <v>아이클레이/탱탱/낱색[아모스][아모스]</v>
      </c>
      <c r="L22207" s="31" t="s">
        <v>48480</v>
      </c>
    </row>
    <row r="22208" spans="1:12" x14ac:dyDescent="0.15">
      <c r="A22208" s="31" t="s">
        <v>30092</v>
      </c>
      <c r="B22208" s="31" t="s">
        <v>59442</v>
      </c>
      <c r="C22208" s="32">
        <v>3200</v>
      </c>
      <c r="D22208" s="31" t="s">
        <v>4609</v>
      </c>
      <c r="E22208" s="31" t="s">
        <v>67</v>
      </c>
      <c r="F22208" s="31" t="s">
        <v>9744</v>
      </c>
      <c r="H22208" s="10" t="e">
        <f>VLOOKUP(A22208,#REF!,3,FALSE)</f>
        <v>#REF!</v>
      </c>
      <c r="I22208" s="10" t="e">
        <f>VLOOKUP(A22208,#REF!,4,FALSE)</f>
        <v>#REF!</v>
      </c>
      <c r="J22208" s="31" t="s">
        <v>10452</v>
      </c>
      <c r="K22208" s="10" t="str">
        <f t="shared" si="346"/>
        <v>아이클레이/탱탱/낱색[아모스][아모스]</v>
      </c>
      <c r="L22208" s="31" t="s">
        <v>48479</v>
      </c>
    </row>
    <row r="22209" spans="1:12" x14ac:dyDescent="0.15">
      <c r="A22209" s="31" t="s">
        <v>30094</v>
      </c>
      <c r="B22209" s="31" t="s">
        <v>60551</v>
      </c>
      <c r="C22209" s="32">
        <v>6400</v>
      </c>
      <c r="D22209" s="31" t="s">
        <v>5066</v>
      </c>
      <c r="E22209" s="31" t="s">
        <v>1122</v>
      </c>
      <c r="F22209" s="31" t="s">
        <v>9836</v>
      </c>
      <c r="H22209" s="10" t="e">
        <f>VLOOKUP(A22209,#REF!,3,FALSE)</f>
        <v>#REF!</v>
      </c>
      <c r="I22209" s="10" t="e">
        <f>VLOOKUP(A22209,#REF!,4,FALSE)</f>
        <v>#REF!</v>
      </c>
      <c r="J22209" s="31" t="s">
        <v>10792</v>
      </c>
      <c r="K22209" s="10" t="str">
        <f t="shared" si="346"/>
        <v>풍선/스탠다드[파티클럽][파티클럽]</v>
      </c>
      <c r="L22209" s="31" t="s">
        <v>48481</v>
      </c>
    </row>
    <row r="22210" spans="1:12" x14ac:dyDescent="0.15">
      <c r="A22210" s="31" t="s">
        <v>30095</v>
      </c>
      <c r="B22210" s="31" t="s">
        <v>59465</v>
      </c>
      <c r="C22210" s="32">
        <v>8100</v>
      </c>
      <c r="D22210" s="31" t="s">
        <v>69153</v>
      </c>
      <c r="E22210" s="31" t="s">
        <v>81</v>
      </c>
      <c r="F22210" s="31" t="s">
        <v>9740</v>
      </c>
      <c r="H22210" s="10" t="e">
        <f>VLOOKUP(A22210,#REF!,3,FALSE)</f>
        <v>#REF!</v>
      </c>
      <c r="I22210" s="10" t="e">
        <f>VLOOKUP(A22210,#REF!,4,FALSE)</f>
        <v>#REF!</v>
      </c>
      <c r="J22210" s="31" t="s">
        <v>10471</v>
      </c>
      <c r="K22210" s="10" t="str">
        <f t="shared" si="346"/>
        <v>포스터칼라/빼꼼[동아][동아]</v>
      </c>
      <c r="L22210" s="31" t="s">
        <v>48482</v>
      </c>
    </row>
    <row r="22211" spans="1:12" x14ac:dyDescent="0.15">
      <c r="A22211" s="31" t="s">
        <v>30096</v>
      </c>
      <c r="B22211" s="31" t="s">
        <v>59459</v>
      </c>
      <c r="C22211" s="32">
        <v>4500</v>
      </c>
      <c r="D22211" s="31" t="s">
        <v>69117</v>
      </c>
      <c r="E22211" s="31" t="s">
        <v>81</v>
      </c>
      <c r="F22211" s="31" t="s">
        <v>9741</v>
      </c>
      <c r="H22211" s="10" t="e">
        <f>VLOOKUP(A22211,#REF!,3,FALSE)</f>
        <v>#REF!</v>
      </c>
      <c r="I22211" s="10" t="e">
        <f>VLOOKUP(A22211,#REF!,4,FALSE)</f>
        <v>#REF!</v>
      </c>
      <c r="J22211" s="31" t="s">
        <v>10471</v>
      </c>
      <c r="K22211" s="10" t="str">
        <f t="shared" ref="K22211:K22274" si="347">IF(J22211="",B22211,B22211&amp;"["&amp;J22211&amp;"]")</f>
        <v>크레파스/빼꼼[동아][동아]</v>
      </c>
      <c r="L22211" s="31" t="s">
        <v>48483</v>
      </c>
    </row>
    <row r="22212" spans="1:12" x14ac:dyDescent="0.15">
      <c r="A22212" s="31" t="s">
        <v>30099</v>
      </c>
      <c r="B22212" s="31" t="s">
        <v>59466</v>
      </c>
      <c r="C22212" s="32">
        <v>240000</v>
      </c>
      <c r="D22212" s="31" t="s">
        <v>1199</v>
      </c>
      <c r="E22212" s="31" t="s">
        <v>68</v>
      </c>
      <c r="F22212" s="31" t="s">
        <v>9793</v>
      </c>
      <c r="H22212" s="10" t="e">
        <f>VLOOKUP(A22212,#REF!,3,FALSE)</f>
        <v>#REF!</v>
      </c>
      <c r="I22212" s="10" t="e">
        <f>VLOOKUP(A22212,#REF!,4,FALSE)</f>
        <v>#REF!</v>
      </c>
      <c r="J22212" s="31" t="s">
        <v>10440</v>
      </c>
      <c r="K22212" s="10" t="str">
        <f t="shared" si="347"/>
        <v>강력자석/ND/원형/벌크형[마그피아][마그피아]</v>
      </c>
      <c r="L22212" s="31" t="s">
        <v>48486</v>
      </c>
    </row>
    <row r="22213" spans="1:12" x14ac:dyDescent="0.15">
      <c r="A22213" s="31" t="s">
        <v>30097</v>
      </c>
      <c r="B22213" s="31" t="s">
        <v>59466</v>
      </c>
      <c r="C22213" s="32">
        <v>80000</v>
      </c>
      <c r="D22213" s="31" t="s">
        <v>1199</v>
      </c>
      <c r="E22213" s="31" t="s">
        <v>68</v>
      </c>
      <c r="F22213" s="31" t="s">
        <v>9793</v>
      </c>
      <c r="H22213" s="10" t="e">
        <f>VLOOKUP(A22213,#REF!,3,FALSE)</f>
        <v>#REF!</v>
      </c>
      <c r="I22213" s="10" t="e">
        <f>VLOOKUP(A22213,#REF!,4,FALSE)</f>
        <v>#REF!</v>
      </c>
      <c r="J22213" s="31" t="s">
        <v>10440</v>
      </c>
      <c r="K22213" s="10" t="str">
        <f t="shared" si="347"/>
        <v>강력자석/ND/원형/벌크형[마그피아][마그피아]</v>
      </c>
      <c r="L22213" s="31" t="s">
        <v>48484</v>
      </c>
    </row>
    <row r="22214" spans="1:12" x14ac:dyDescent="0.15">
      <c r="A22214" s="31" t="s">
        <v>30098</v>
      </c>
      <c r="B22214" s="31" t="s">
        <v>59466</v>
      </c>
      <c r="C22214" s="32">
        <v>800</v>
      </c>
      <c r="D22214" s="31" t="s">
        <v>1199</v>
      </c>
      <c r="E22214" s="31" t="s">
        <v>67</v>
      </c>
      <c r="F22214" s="31" t="s">
        <v>9793</v>
      </c>
      <c r="H22214" s="10" t="e">
        <f>VLOOKUP(A22214,#REF!,3,FALSE)</f>
        <v>#REF!</v>
      </c>
      <c r="I22214" s="10" t="e">
        <f>VLOOKUP(A22214,#REF!,4,FALSE)</f>
        <v>#REF!</v>
      </c>
      <c r="J22214" s="31" t="s">
        <v>10440</v>
      </c>
      <c r="K22214" s="10" t="str">
        <f t="shared" si="347"/>
        <v>강력자석/ND/원형/벌크형[마그피아][마그피아]</v>
      </c>
      <c r="L22214" s="31" t="s">
        <v>48485</v>
      </c>
    </row>
    <row r="22215" spans="1:12" x14ac:dyDescent="0.15">
      <c r="A22215" s="31" t="s">
        <v>30102</v>
      </c>
      <c r="B22215" s="31" t="s">
        <v>59466</v>
      </c>
      <c r="C22215" s="32">
        <v>154000</v>
      </c>
      <c r="D22215" s="31" t="s">
        <v>1200</v>
      </c>
      <c r="E22215" s="31" t="s">
        <v>68</v>
      </c>
      <c r="F22215" s="31" t="s">
        <v>9793</v>
      </c>
      <c r="H22215" s="10" t="e">
        <f>VLOOKUP(A22215,#REF!,3,FALSE)</f>
        <v>#REF!</v>
      </c>
      <c r="I22215" s="10" t="e">
        <f>VLOOKUP(A22215,#REF!,4,FALSE)</f>
        <v>#REF!</v>
      </c>
      <c r="J22215" s="31" t="s">
        <v>10440</v>
      </c>
      <c r="K22215" s="10" t="str">
        <f t="shared" si="347"/>
        <v>강력자석/ND/원형/벌크형[마그피아][마그피아]</v>
      </c>
      <c r="L22215" s="31" t="s">
        <v>48489</v>
      </c>
    </row>
    <row r="22216" spans="1:12" x14ac:dyDescent="0.15">
      <c r="A22216" s="31" t="s">
        <v>30100</v>
      </c>
      <c r="B22216" s="31" t="s">
        <v>59466</v>
      </c>
      <c r="C22216" s="32">
        <v>83000</v>
      </c>
      <c r="D22216" s="31" t="s">
        <v>1200</v>
      </c>
      <c r="E22216" s="31" t="s">
        <v>68</v>
      </c>
      <c r="F22216" s="31" t="s">
        <v>9793</v>
      </c>
      <c r="H22216" s="10" t="e">
        <f>VLOOKUP(A22216,#REF!,3,FALSE)</f>
        <v>#REF!</v>
      </c>
      <c r="I22216" s="10" t="e">
        <f>VLOOKUP(A22216,#REF!,4,FALSE)</f>
        <v>#REF!</v>
      </c>
      <c r="J22216" s="31" t="s">
        <v>10440</v>
      </c>
      <c r="K22216" s="10" t="str">
        <f t="shared" si="347"/>
        <v>강력자석/ND/원형/벌크형[마그피아][마그피아]</v>
      </c>
      <c r="L22216" s="31" t="s">
        <v>48487</v>
      </c>
    </row>
    <row r="22217" spans="1:12" x14ac:dyDescent="0.15">
      <c r="A22217" s="31" t="s">
        <v>30101</v>
      </c>
      <c r="B22217" s="31" t="s">
        <v>59466</v>
      </c>
      <c r="C22217" s="32">
        <v>1600</v>
      </c>
      <c r="D22217" s="31" t="s">
        <v>1200</v>
      </c>
      <c r="E22217" s="31" t="s">
        <v>67</v>
      </c>
      <c r="F22217" s="31" t="s">
        <v>9793</v>
      </c>
      <c r="H22217" s="10" t="e">
        <f>VLOOKUP(A22217,#REF!,3,FALSE)</f>
        <v>#REF!</v>
      </c>
      <c r="I22217" s="10" t="e">
        <f>VLOOKUP(A22217,#REF!,4,FALSE)</f>
        <v>#REF!</v>
      </c>
      <c r="J22217" s="31" t="s">
        <v>10440</v>
      </c>
      <c r="K22217" s="10" t="str">
        <f t="shared" si="347"/>
        <v>강력자석/ND/원형/벌크형[마그피아][마그피아]</v>
      </c>
      <c r="L22217" s="31" t="s">
        <v>48488</v>
      </c>
    </row>
    <row r="22218" spans="1:12" x14ac:dyDescent="0.15">
      <c r="A22218" s="31" t="s">
        <v>30103</v>
      </c>
      <c r="B22218" s="31" t="s">
        <v>59467</v>
      </c>
      <c r="C22218" s="32">
        <v>1800</v>
      </c>
      <c r="D22218" s="31" t="s">
        <v>911</v>
      </c>
      <c r="E22218" s="31" t="s">
        <v>67</v>
      </c>
      <c r="F22218" s="31" t="s">
        <v>9895</v>
      </c>
      <c r="H22218" s="10" t="e">
        <f>VLOOKUP(A22218,#REF!,3,FALSE)</f>
        <v>#REF!</v>
      </c>
      <c r="I22218" s="10" t="e">
        <f>VLOOKUP(A22218,#REF!,4,FALSE)</f>
        <v>#REF!</v>
      </c>
      <c r="J22218" s="31" t="s">
        <v>10419</v>
      </c>
      <c r="K22218" s="10" t="str">
        <f t="shared" si="347"/>
        <v>접자/281010[마패드][마패드]</v>
      </c>
      <c r="L22218" s="31" t="s">
        <v>48490</v>
      </c>
    </row>
    <row r="22219" spans="1:12" x14ac:dyDescent="0.15">
      <c r="A22219" s="31" t="s">
        <v>30104</v>
      </c>
      <c r="B22219" s="31" t="s">
        <v>60967</v>
      </c>
      <c r="C22219" s="32">
        <v>2500</v>
      </c>
      <c r="D22219" s="31" t="s">
        <v>60787</v>
      </c>
      <c r="E22219" s="31" t="s">
        <v>81</v>
      </c>
      <c r="F22219" s="31" t="s">
        <v>9858</v>
      </c>
      <c r="H22219" s="10" t="e">
        <f>VLOOKUP(A22219,#REF!,3,FALSE)</f>
        <v>#REF!</v>
      </c>
      <c r="I22219" s="10" t="e">
        <f>VLOOKUP(A22219,#REF!,4,FALSE)</f>
        <v>#REF!</v>
      </c>
      <c r="J22219" s="31" t="s">
        <v>10419</v>
      </c>
      <c r="K22219" s="10" t="str">
        <f t="shared" si="347"/>
        <v>자/트위스트세트/895024[마패드][마패드]</v>
      </c>
      <c r="L22219" s="31" t="s">
        <v>111</v>
      </c>
    </row>
    <row r="22220" spans="1:12" x14ac:dyDescent="0.15">
      <c r="A22220" s="31" t="s">
        <v>30105</v>
      </c>
      <c r="B22220" s="31" t="s">
        <v>60967</v>
      </c>
      <c r="C22220" s="32">
        <v>2500</v>
      </c>
      <c r="D22220" s="31" t="s">
        <v>60787</v>
      </c>
      <c r="E22220" s="31" t="s">
        <v>81</v>
      </c>
      <c r="F22220" s="31" t="s">
        <v>9858</v>
      </c>
      <c r="H22220" s="10" t="e">
        <f>VLOOKUP(A22220,#REF!,3,FALSE)</f>
        <v>#REF!</v>
      </c>
      <c r="I22220" s="10" t="e">
        <f>VLOOKUP(A22220,#REF!,4,FALSE)</f>
        <v>#REF!</v>
      </c>
      <c r="J22220" s="31" t="s">
        <v>10419</v>
      </c>
      <c r="K22220" s="10" t="str">
        <f t="shared" si="347"/>
        <v>자/트위스트세트/895024[마패드][마패드]</v>
      </c>
      <c r="L22220" s="31" t="s">
        <v>48491</v>
      </c>
    </row>
    <row r="22221" spans="1:12" x14ac:dyDescent="0.15">
      <c r="A22221" s="31" t="s">
        <v>30106</v>
      </c>
      <c r="B22221" s="31" t="s">
        <v>59459</v>
      </c>
      <c r="C22221" s="32">
        <v>3600</v>
      </c>
      <c r="D22221" s="31" t="s">
        <v>69154</v>
      </c>
      <c r="E22221" s="31" t="s">
        <v>81</v>
      </c>
      <c r="F22221" s="31" t="s">
        <v>9741</v>
      </c>
      <c r="H22221" s="10" t="e">
        <f>VLOOKUP(A22221,#REF!,3,FALSE)</f>
        <v>#REF!</v>
      </c>
      <c r="I22221" s="10" t="e">
        <f>VLOOKUP(A22221,#REF!,4,FALSE)</f>
        <v>#REF!</v>
      </c>
      <c r="J22221" s="31" t="s">
        <v>10471</v>
      </c>
      <c r="K22221" s="10" t="str">
        <f t="shared" si="347"/>
        <v>크레파스/빼꼼[동아][동아]</v>
      </c>
      <c r="L22221" s="31" t="s">
        <v>48492</v>
      </c>
    </row>
    <row r="22222" spans="1:12" x14ac:dyDescent="0.15">
      <c r="A22222" s="31" t="s">
        <v>30107</v>
      </c>
      <c r="B22222" s="31" t="s">
        <v>59457</v>
      </c>
      <c r="C22222" s="32">
        <v>8000</v>
      </c>
      <c r="D22222" s="31" t="s">
        <v>5064</v>
      </c>
      <c r="E22222" s="31" t="s">
        <v>1122</v>
      </c>
      <c r="F22222" s="31" t="s">
        <v>9836</v>
      </c>
      <c r="H22222" s="10" t="e">
        <f>VLOOKUP(A22222,#REF!,3,FALSE)</f>
        <v>#REF!</v>
      </c>
      <c r="I22222" s="10" t="e">
        <f>VLOOKUP(A22222,#REF!,4,FALSE)</f>
        <v>#REF!</v>
      </c>
      <c r="J22222" s="31" t="s">
        <v>10792</v>
      </c>
      <c r="K22222" s="10" t="str">
        <f t="shared" si="347"/>
        <v>풍선/펄[파티클럽][파티클럽]</v>
      </c>
      <c r="L22222" s="31" t="s">
        <v>48493</v>
      </c>
    </row>
    <row r="22223" spans="1:12" x14ac:dyDescent="0.15">
      <c r="A22223" s="31" t="s">
        <v>30108</v>
      </c>
      <c r="B22223" s="31" t="s">
        <v>59468</v>
      </c>
      <c r="C22223" s="32">
        <v>4800</v>
      </c>
      <c r="D22223" s="31" t="s">
        <v>4551</v>
      </c>
      <c r="E22223" s="31" t="s">
        <v>81</v>
      </c>
      <c r="F22223" s="31" t="s">
        <v>9704</v>
      </c>
      <c r="H22223" s="10" t="e">
        <f>VLOOKUP(A22223,#REF!,3,FALSE)</f>
        <v>#REF!</v>
      </c>
      <c r="I22223" s="10" t="e">
        <f>VLOOKUP(A22223,#REF!,4,FALSE)</f>
        <v>#REF!</v>
      </c>
      <c r="J22223" s="31" t="s">
        <v>10481</v>
      </c>
      <c r="K22223" s="10" t="str">
        <f t="shared" si="347"/>
        <v>색연필/투명이[지구][지구]</v>
      </c>
      <c r="L22223" s="31" t="s">
        <v>48494</v>
      </c>
    </row>
    <row r="22224" spans="1:12" x14ac:dyDescent="0.15">
      <c r="A22224" s="31" t="s">
        <v>30109</v>
      </c>
      <c r="B22224" s="31" t="s">
        <v>59457</v>
      </c>
      <c r="C22224" s="32">
        <v>8000</v>
      </c>
      <c r="D22224" s="31" t="s">
        <v>60056</v>
      </c>
      <c r="E22224" s="31" t="s">
        <v>1122</v>
      </c>
      <c r="F22224" s="31" t="s">
        <v>9836</v>
      </c>
      <c r="H22224" s="10" t="e">
        <f>VLOOKUP(A22224,#REF!,3,FALSE)</f>
        <v>#REF!</v>
      </c>
      <c r="I22224" s="10" t="e">
        <f>VLOOKUP(A22224,#REF!,4,FALSE)</f>
        <v>#REF!</v>
      </c>
      <c r="J22224" s="31" t="s">
        <v>10792</v>
      </c>
      <c r="K22224" s="10" t="str">
        <f t="shared" si="347"/>
        <v>풍선/펄[파티클럽][파티클럽]</v>
      </c>
      <c r="L22224" s="31" t="s">
        <v>48495</v>
      </c>
    </row>
    <row r="22225" spans="1:12" x14ac:dyDescent="0.15">
      <c r="A22225" s="31" t="s">
        <v>30110</v>
      </c>
      <c r="B22225" s="31" t="s">
        <v>59434</v>
      </c>
      <c r="C22225" s="32">
        <v>6300</v>
      </c>
      <c r="D22225" s="31" t="s">
        <v>69155</v>
      </c>
      <c r="E22225" s="31" t="s">
        <v>81</v>
      </c>
      <c r="F22225" s="31" t="s">
        <v>9740</v>
      </c>
      <c r="H22225" s="10" t="e">
        <f>VLOOKUP(A22225,#REF!,3,FALSE)</f>
        <v>#REF!</v>
      </c>
      <c r="I22225" s="10" t="e">
        <f>VLOOKUP(A22225,#REF!,4,FALSE)</f>
        <v>#REF!</v>
      </c>
      <c r="J22225" s="31" t="s">
        <v>10471</v>
      </c>
      <c r="K22225" s="10" t="str">
        <f t="shared" si="347"/>
        <v>수채화물감/빼꼼[동아][동아]</v>
      </c>
      <c r="L22225" s="31" t="s">
        <v>48496</v>
      </c>
    </row>
    <row r="22226" spans="1:12" x14ac:dyDescent="0.15">
      <c r="A22226" s="31" t="s">
        <v>30111</v>
      </c>
      <c r="B22226" s="31" t="s">
        <v>59469</v>
      </c>
      <c r="C22226" s="32">
        <v>1500</v>
      </c>
      <c r="D22226" s="31" t="s">
        <v>60788</v>
      </c>
      <c r="E22226" s="31" t="s">
        <v>67</v>
      </c>
      <c r="F22226" s="31" t="s">
        <v>9858</v>
      </c>
      <c r="H22226" s="10" t="e">
        <f>VLOOKUP(A22226,#REF!,3,FALSE)</f>
        <v>#REF!</v>
      </c>
      <c r="I22226" s="10" t="e">
        <f>VLOOKUP(A22226,#REF!,4,FALSE)</f>
        <v>#REF!</v>
      </c>
      <c r="J22226" s="31" t="s">
        <v>10419</v>
      </c>
      <c r="K22226" s="10" t="str">
        <f t="shared" si="347"/>
        <v>삼각자/트위스트/279410[마패드][마패드]</v>
      </c>
      <c r="L22226" s="31" t="s">
        <v>48497</v>
      </c>
    </row>
    <row r="22227" spans="1:12" x14ac:dyDescent="0.15">
      <c r="A22227" s="31" t="s">
        <v>30112</v>
      </c>
      <c r="B22227" s="31" t="s">
        <v>59470</v>
      </c>
      <c r="C22227" s="32">
        <v>1000</v>
      </c>
      <c r="D22227" s="31" t="s">
        <v>4653</v>
      </c>
      <c r="E22227" s="31" t="s">
        <v>67</v>
      </c>
      <c r="F22227" s="31" t="s">
        <v>9858</v>
      </c>
      <c r="H22227" s="10" t="e">
        <f>VLOOKUP(A22227,#REF!,3,FALSE)</f>
        <v>#REF!</v>
      </c>
      <c r="I22227" s="10" t="e">
        <f>VLOOKUP(A22227,#REF!,4,FALSE)</f>
        <v>#REF!</v>
      </c>
      <c r="J22227" s="31" t="s">
        <v>10419</v>
      </c>
      <c r="K22227" s="10" t="str">
        <f t="shared" si="347"/>
        <v>분도기/트위스트/279810[마패드][마패드]</v>
      </c>
      <c r="L22227" s="31" t="s">
        <v>48498</v>
      </c>
    </row>
    <row r="22228" spans="1:12" x14ac:dyDescent="0.15">
      <c r="A22228" s="31" t="s">
        <v>30113</v>
      </c>
      <c r="B22228" s="31" t="s">
        <v>59471</v>
      </c>
      <c r="C22228" s="32">
        <v>1500</v>
      </c>
      <c r="D22228" s="31" t="s">
        <v>872</v>
      </c>
      <c r="E22228" s="31" t="s">
        <v>81</v>
      </c>
      <c r="F22228" s="31" t="s">
        <v>10277</v>
      </c>
      <c r="H22228" s="10" t="e">
        <f>VLOOKUP(A22228,#REF!,3,FALSE)</f>
        <v>#REF!</v>
      </c>
      <c r="I22228" s="10" t="e">
        <f>VLOOKUP(A22228,#REF!,4,FALSE)</f>
        <v>#REF!</v>
      </c>
      <c r="J22228" s="31" t="s">
        <v>10419</v>
      </c>
      <c r="K22228" s="10" t="str">
        <f t="shared" si="347"/>
        <v>지우개/피라미드/119510[마패드][마패드]</v>
      </c>
      <c r="L22228" s="31" t="s">
        <v>48499</v>
      </c>
    </row>
    <row r="22229" spans="1:12" x14ac:dyDescent="0.15">
      <c r="A22229" s="31" t="s">
        <v>30114</v>
      </c>
      <c r="B22229" s="31" t="s">
        <v>60551</v>
      </c>
      <c r="C22229" s="32">
        <v>6400</v>
      </c>
      <c r="D22229" s="31" t="s">
        <v>10857</v>
      </c>
      <c r="E22229" s="31" t="s">
        <v>1122</v>
      </c>
      <c r="F22229" s="31" t="s">
        <v>9836</v>
      </c>
      <c r="H22229" s="10" t="e">
        <f>VLOOKUP(A22229,#REF!,3,FALSE)</f>
        <v>#REF!</v>
      </c>
      <c r="I22229" s="10" t="e">
        <f>VLOOKUP(A22229,#REF!,4,FALSE)</f>
        <v>#REF!</v>
      </c>
      <c r="J22229" s="31" t="s">
        <v>10792</v>
      </c>
      <c r="K22229" s="10" t="str">
        <f t="shared" si="347"/>
        <v>풍선/스탠다드[파티클럽][파티클럽]</v>
      </c>
      <c r="L22229" s="31" t="s">
        <v>48500</v>
      </c>
    </row>
    <row r="22230" spans="1:12" x14ac:dyDescent="0.15">
      <c r="A22230" s="31" t="s">
        <v>30115</v>
      </c>
      <c r="B22230" s="31" t="s">
        <v>60551</v>
      </c>
      <c r="C22230" s="32">
        <v>6400</v>
      </c>
      <c r="D22230" s="31" t="s">
        <v>10858</v>
      </c>
      <c r="E22230" s="31" t="s">
        <v>1122</v>
      </c>
      <c r="F22230" s="31" t="s">
        <v>9836</v>
      </c>
      <c r="H22230" s="10" t="e">
        <f>VLOOKUP(A22230,#REF!,3,FALSE)</f>
        <v>#REF!</v>
      </c>
      <c r="I22230" s="10" t="e">
        <f>VLOOKUP(A22230,#REF!,4,FALSE)</f>
        <v>#REF!</v>
      </c>
      <c r="J22230" s="31" t="s">
        <v>10792</v>
      </c>
      <c r="K22230" s="10" t="str">
        <f t="shared" si="347"/>
        <v>풍선/스탠다드[파티클럽][파티클럽]</v>
      </c>
      <c r="L22230" s="31" t="s">
        <v>48501</v>
      </c>
    </row>
    <row r="22231" spans="1:12" x14ac:dyDescent="0.15">
      <c r="A22231" s="31" t="s">
        <v>30116</v>
      </c>
      <c r="B22231" s="31" t="s">
        <v>60551</v>
      </c>
      <c r="C22231" s="32">
        <v>6400</v>
      </c>
      <c r="D22231" s="31" t="s">
        <v>5065</v>
      </c>
      <c r="E22231" s="31" t="s">
        <v>1122</v>
      </c>
      <c r="F22231" s="31" t="s">
        <v>9836</v>
      </c>
      <c r="H22231" s="10" t="e">
        <f>VLOOKUP(A22231,#REF!,3,FALSE)</f>
        <v>#REF!</v>
      </c>
      <c r="I22231" s="10" t="e">
        <f>VLOOKUP(A22231,#REF!,4,FALSE)</f>
        <v>#REF!</v>
      </c>
      <c r="J22231" s="31" t="s">
        <v>10792</v>
      </c>
      <c r="K22231" s="10" t="str">
        <f t="shared" si="347"/>
        <v>풍선/스탠다드[파티클럽][파티클럽]</v>
      </c>
      <c r="L22231" s="31" t="s">
        <v>48502</v>
      </c>
    </row>
    <row r="22232" spans="1:12" x14ac:dyDescent="0.15">
      <c r="A22232" s="31" t="s">
        <v>30117</v>
      </c>
      <c r="B22232" s="31" t="s">
        <v>60551</v>
      </c>
      <c r="C22232" s="32">
        <v>6400</v>
      </c>
      <c r="D22232" s="31" t="s">
        <v>5068</v>
      </c>
      <c r="E22232" s="31" t="s">
        <v>1122</v>
      </c>
      <c r="F22232" s="31" t="s">
        <v>9836</v>
      </c>
      <c r="H22232" s="10" t="e">
        <f>VLOOKUP(A22232,#REF!,3,FALSE)</f>
        <v>#REF!</v>
      </c>
      <c r="I22232" s="10" t="e">
        <f>VLOOKUP(A22232,#REF!,4,FALSE)</f>
        <v>#REF!</v>
      </c>
      <c r="J22232" s="31" t="s">
        <v>10792</v>
      </c>
      <c r="K22232" s="10" t="str">
        <f t="shared" si="347"/>
        <v>풍선/스탠다드[파티클럽][파티클럽]</v>
      </c>
      <c r="L22232" s="31" t="s">
        <v>48503</v>
      </c>
    </row>
    <row r="22233" spans="1:12" x14ac:dyDescent="0.15">
      <c r="A22233" s="31" t="s">
        <v>30118</v>
      </c>
      <c r="B22233" s="31" t="s">
        <v>60551</v>
      </c>
      <c r="C22233" s="32">
        <v>6400</v>
      </c>
      <c r="D22233" s="31" t="s">
        <v>5067</v>
      </c>
      <c r="E22233" s="31" t="s">
        <v>1122</v>
      </c>
      <c r="F22233" s="31" t="s">
        <v>9836</v>
      </c>
      <c r="H22233" s="10" t="e">
        <f>VLOOKUP(A22233,#REF!,3,FALSE)</f>
        <v>#REF!</v>
      </c>
      <c r="I22233" s="10" t="e">
        <f>VLOOKUP(A22233,#REF!,4,FALSE)</f>
        <v>#REF!</v>
      </c>
      <c r="J22233" s="31" t="s">
        <v>10792</v>
      </c>
      <c r="K22233" s="10" t="str">
        <f t="shared" si="347"/>
        <v>풍선/스탠다드[파티클럽][파티클럽]</v>
      </c>
      <c r="L22233" s="31" t="s">
        <v>48504</v>
      </c>
    </row>
    <row r="22234" spans="1:12" x14ac:dyDescent="0.15">
      <c r="A22234" s="31" t="s">
        <v>30119</v>
      </c>
      <c r="B22234" s="31" t="s">
        <v>59457</v>
      </c>
      <c r="C22234" s="32">
        <v>8000</v>
      </c>
      <c r="D22234" s="31" t="s">
        <v>5067</v>
      </c>
      <c r="E22234" s="31" t="s">
        <v>1122</v>
      </c>
      <c r="F22234" s="31" t="s">
        <v>9836</v>
      </c>
      <c r="H22234" s="10" t="e">
        <f>VLOOKUP(A22234,#REF!,3,FALSE)</f>
        <v>#REF!</v>
      </c>
      <c r="I22234" s="10" t="e">
        <f>VLOOKUP(A22234,#REF!,4,FALSE)</f>
        <v>#REF!</v>
      </c>
      <c r="J22234" s="31" t="s">
        <v>10792</v>
      </c>
      <c r="K22234" s="10" t="str">
        <f t="shared" si="347"/>
        <v>풍선/펄[파티클럽][파티클럽]</v>
      </c>
      <c r="L22234" s="31" t="s">
        <v>48505</v>
      </c>
    </row>
    <row r="22235" spans="1:12" x14ac:dyDescent="0.15">
      <c r="A22235" s="31" t="s">
        <v>30120</v>
      </c>
      <c r="B22235" s="31" t="s">
        <v>60552</v>
      </c>
      <c r="C22235" s="32">
        <v>36000</v>
      </c>
      <c r="D22235" s="31" t="s">
        <v>5114</v>
      </c>
      <c r="E22235" s="31" t="s">
        <v>67</v>
      </c>
      <c r="F22235" s="31" t="s">
        <v>10260</v>
      </c>
      <c r="H22235" s="10" t="e">
        <f>VLOOKUP(A22235,#REF!,3,FALSE)</f>
        <v>#REF!</v>
      </c>
      <c r="I22235" s="10" t="e">
        <f>VLOOKUP(A22235,#REF!,4,FALSE)</f>
        <v>#REF!</v>
      </c>
      <c r="J22235" s="31" t="s">
        <v>10793</v>
      </c>
      <c r="K22235" s="10" t="str">
        <f t="shared" si="347"/>
        <v>지구본/26-E[서전][서전]</v>
      </c>
      <c r="L22235" s="31" t="s">
        <v>48506</v>
      </c>
    </row>
    <row r="22236" spans="1:12" x14ac:dyDescent="0.15">
      <c r="A22236" s="31" t="s">
        <v>30121</v>
      </c>
      <c r="B22236" s="31" t="s">
        <v>59472</v>
      </c>
      <c r="C22236" s="32">
        <v>12000</v>
      </c>
      <c r="D22236" s="31" t="s">
        <v>4681</v>
      </c>
      <c r="E22236" s="31" t="s">
        <v>68</v>
      </c>
      <c r="F22236" s="31" t="s">
        <v>10286</v>
      </c>
      <c r="H22236" s="10" t="e">
        <f>VLOOKUP(A22236,#REF!,3,FALSE)</f>
        <v>#REF!</v>
      </c>
      <c r="I22236" s="10" t="e">
        <f>VLOOKUP(A22236,#REF!,4,FALSE)</f>
        <v>#REF!</v>
      </c>
      <c r="J22236" s="31" t="s">
        <v>10445</v>
      </c>
      <c r="K22236" s="10" t="str">
        <f t="shared" si="347"/>
        <v>색종이/같은색/단면/대/02[종이나라][종이나라]</v>
      </c>
      <c r="L22236" s="31" t="s">
        <v>48507</v>
      </c>
    </row>
    <row r="22237" spans="1:12" x14ac:dyDescent="0.15">
      <c r="A22237" s="31" t="s">
        <v>30122</v>
      </c>
      <c r="B22237" s="31" t="s">
        <v>59472</v>
      </c>
      <c r="C22237" s="32">
        <v>800</v>
      </c>
      <c r="D22237" s="31" t="s">
        <v>4681</v>
      </c>
      <c r="E22237" s="31" t="s">
        <v>67</v>
      </c>
      <c r="F22237" s="31" t="s">
        <v>10286</v>
      </c>
      <c r="H22237" s="10" t="e">
        <f>VLOOKUP(A22237,#REF!,3,FALSE)</f>
        <v>#REF!</v>
      </c>
      <c r="I22237" s="10" t="e">
        <f>VLOOKUP(A22237,#REF!,4,FALSE)</f>
        <v>#REF!</v>
      </c>
      <c r="J22237" s="31" t="s">
        <v>10445</v>
      </c>
      <c r="K22237" s="10" t="str">
        <f t="shared" si="347"/>
        <v>색종이/같은색/단면/대/02[종이나라][종이나라]</v>
      </c>
      <c r="L22237" s="31" t="s">
        <v>48508</v>
      </c>
    </row>
    <row r="22238" spans="1:12" x14ac:dyDescent="0.15">
      <c r="A22238" s="31" t="s">
        <v>30123</v>
      </c>
      <c r="B22238" s="31" t="s">
        <v>59473</v>
      </c>
      <c r="C22238" s="32">
        <v>800</v>
      </c>
      <c r="D22238" s="31" t="s">
        <v>4682</v>
      </c>
      <c r="E22238" s="31" t="s">
        <v>67</v>
      </c>
      <c r="F22238" s="31" t="s">
        <v>10286</v>
      </c>
      <c r="H22238" s="10" t="e">
        <f>VLOOKUP(A22238,#REF!,3,FALSE)</f>
        <v>#REF!</v>
      </c>
      <c r="I22238" s="10" t="e">
        <f>VLOOKUP(A22238,#REF!,4,FALSE)</f>
        <v>#REF!</v>
      </c>
      <c r="J22238" s="31" t="s">
        <v>10445</v>
      </c>
      <c r="K22238" s="10" t="str">
        <f t="shared" si="347"/>
        <v>색종이/같은색/단면/대/03[종이나라][종이나라]</v>
      </c>
      <c r="L22238" s="31" t="s">
        <v>48508</v>
      </c>
    </row>
    <row r="22239" spans="1:12" x14ac:dyDescent="0.15">
      <c r="A22239" s="31" t="s">
        <v>30124</v>
      </c>
      <c r="B22239" s="31" t="s">
        <v>59473</v>
      </c>
      <c r="C22239" s="32">
        <v>12000</v>
      </c>
      <c r="D22239" s="31" t="s">
        <v>4682</v>
      </c>
      <c r="E22239" s="31" t="s">
        <v>68</v>
      </c>
      <c r="F22239" s="31" t="s">
        <v>10286</v>
      </c>
      <c r="H22239" s="10" t="e">
        <f>VLOOKUP(A22239,#REF!,3,FALSE)</f>
        <v>#REF!</v>
      </c>
      <c r="I22239" s="10" t="e">
        <f>VLOOKUP(A22239,#REF!,4,FALSE)</f>
        <v>#REF!</v>
      </c>
      <c r="J22239" s="31" t="s">
        <v>10445</v>
      </c>
      <c r="K22239" s="10" t="str">
        <f t="shared" si="347"/>
        <v>색종이/같은색/단면/대/03[종이나라][종이나라]</v>
      </c>
      <c r="L22239" s="31" t="s">
        <v>48507</v>
      </c>
    </row>
    <row r="22240" spans="1:12" x14ac:dyDescent="0.15">
      <c r="A22240" s="31" t="s">
        <v>63530</v>
      </c>
      <c r="B22240" s="31" t="s">
        <v>68866</v>
      </c>
      <c r="C22240" s="32">
        <v>7000</v>
      </c>
      <c r="D22240" s="31" t="s">
        <v>2801</v>
      </c>
      <c r="E22240" s="31" t="s">
        <v>81</v>
      </c>
      <c r="F22240" s="31" t="s">
        <v>9746</v>
      </c>
      <c r="H22240" s="10" t="e">
        <f>VLOOKUP(A22240,#REF!,3,FALSE)</f>
        <v>#REF!</v>
      </c>
      <c r="I22240" s="10" t="e">
        <f>VLOOKUP(A22240,#REF!,4,FALSE)</f>
        <v>#REF!</v>
      </c>
      <c r="J22240" s="31" t="s">
        <v>10419</v>
      </c>
      <c r="K22240" s="10" t="str">
        <f t="shared" si="347"/>
        <v>색연필/컬러펩스/점보/834010[마패드][마패드]</v>
      </c>
      <c r="L22240" s="31" t="s">
        <v>67367</v>
      </c>
    </row>
    <row r="22241" spans="1:12" x14ac:dyDescent="0.15">
      <c r="A22241" s="31" t="s">
        <v>30125</v>
      </c>
      <c r="B22241" s="31" t="s">
        <v>60968</v>
      </c>
      <c r="C22241" s="32">
        <v>5000</v>
      </c>
      <c r="D22241" s="31" t="s">
        <v>60789</v>
      </c>
      <c r="E22241" s="31" t="s">
        <v>253</v>
      </c>
      <c r="F22241" s="31" t="s">
        <v>10290</v>
      </c>
      <c r="H22241" s="10" t="e">
        <f>VLOOKUP(A22241,#REF!,3,FALSE)</f>
        <v>#REF!</v>
      </c>
      <c r="I22241" s="10" t="e">
        <f>VLOOKUP(A22241,#REF!,4,FALSE)</f>
        <v>#REF!</v>
      </c>
      <c r="J22241" s="31" t="s">
        <v>10318</v>
      </c>
      <c r="K22241" s="10" t="str">
        <f t="shared" si="347"/>
        <v>중고노트/무제세트[알파][알파]</v>
      </c>
      <c r="L22241" s="31" t="s">
        <v>48509</v>
      </c>
    </row>
    <row r="22242" spans="1:12" x14ac:dyDescent="0.15">
      <c r="A22242" s="31" t="s">
        <v>30126</v>
      </c>
      <c r="B22242" s="31" t="s">
        <v>59474</v>
      </c>
      <c r="C22242" s="32">
        <v>800</v>
      </c>
      <c r="D22242" s="31" t="s">
        <v>4683</v>
      </c>
      <c r="E22242" s="31" t="s">
        <v>67</v>
      </c>
      <c r="F22242" s="31" t="s">
        <v>10286</v>
      </c>
      <c r="H22242" s="10" t="e">
        <f>VLOOKUP(A22242,#REF!,3,FALSE)</f>
        <v>#REF!</v>
      </c>
      <c r="I22242" s="10" t="e">
        <f>VLOOKUP(A22242,#REF!,4,FALSE)</f>
        <v>#REF!</v>
      </c>
      <c r="J22242" s="31" t="s">
        <v>10445</v>
      </c>
      <c r="K22242" s="10" t="str">
        <f t="shared" si="347"/>
        <v>색종이/같은색/단면/대/04[종이나라][종이나라]</v>
      </c>
      <c r="L22242" s="31" t="s">
        <v>48508</v>
      </c>
    </row>
    <row r="22243" spans="1:12" x14ac:dyDescent="0.15">
      <c r="A22243" s="31" t="s">
        <v>30127</v>
      </c>
      <c r="B22243" s="31" t="s">
        <v>59474</v>
      </c>
      <c r="C22243" s="32">
        <v>12000</v>
      </c>
      <c r="D22243" s="31" t="s">
        <v>4683</v>
      </c>
      <c r="E22243" s="31" t="s">
        <v>68</v>
      </c>
      <c r="F22243" s="31" t="s">
        <v>10286</v>
      </c>
      <c r="H22243" s="10" t="e">
        <f>VLOOKUP(A22243,#REF!,3,FALSE)</f>
        <v>#REF!</v>
      </c>
      <c r="I22243" s="10" t="e">
        <f>VLOOKUP(A22243,#REF!,4,FALSE)</f>
        <v>#REF!</v>
      </c>
      <c r="J22243" s="31" t="s">
        <v>10445</v>
      </c>
      <c r="K22243" s="10" t="str">
        <f t="shared" si="347"/>
        <v>색종이/같은색/단면/대/04[종이나라][종이나라]</v>
      </c>
      <c r="L22243" s="31" t="s">
        <v>48507</v>
      </c>
    </row>
    <row r="22244" spans="1:12" x14ac:dyDescent="0.15">
      <c r="A22244" s="31" t="s">
        <v>30129</v>
      </c>
      <c r="B22244" s="31" t="s">
        <v>59475</v>
      </c>
      <c r="C22244" s="32">
        <v>800</v>
      </c>
      <c r="D22244" s="31" t="s">
        <v>4684</v>
      </c>
      <c r="E22244" s="31" t="s">
        <v>67</v>
      </c>
      <c r="F22244" s="31" t="s">
        <v>10286</v>
      </c>
      <c r="H22244" s="10" t="e">
        <f>VLOOKUP(A22244,#REF!,3,FALSE)</f>
        <v>#REF!</v>
      </c>
      <c r="I22244" s="10" t="e">
        <f>VLOOKUP(A22244,#REF!,4,FALSE)</f>
        <v>#REF!</v>
      </c>
      <c r="J22244" s="31" t="s">
        <v>10445</v>
      </c>
      <c r="K22244" s="10" t="str">
        <f t="shared" si="347"/>
        <v>색종이/같은색/단면/대/05[종이나라][종이나라]</v>
      </c>
      <c r="L22244" s="31" t="s">
        <v>48508</v>
      </c>
    </row>
    <row r="22245" spans="1:12" x14ac:dyDescent="0.15">
      <c r="A22245" s="31" t="s">
        <v>30128</v>
      </c>
      <c r="B22245" s="31" t="s">
        <v>59475</v>
      </c>
      <c r="C22245" s="32">
        <v>12000</v>
      </c>
      <c r="D22245" s="31" t="s">
        <v>4684</v>
      </c>
      <c r="E22245" s="31" t="s">
        <v>68</v>
      </c>
      <c r="F22245" s="31" t="s">
        <v>10286</v>
      </c>
      <c r="H22245" s="10" t="e">
        <f>VLOOKUP(A22245,#REF!,3,FALSE)</f>
        <v>#REF!</v>
      </c>
      <c r="I22245" s="10" t="e">
        <f>VLOOKUP(A22245,#REF!,4,FALSE)</f>
        <v>#REF!</v>
      </c>
      <c r="J22245" s="31" t="s">
        <v>10445</v>
      </c>
      <c r="K22245" s="10" t="str">
        <f t="shared" si="347"/>
        <v>색종이/같은색/단면/대/05[종이나라][종이나라]</v>
      </c>
      <c r="L22245" s="31" t="s">
        <v>48507</v>
      </c>
    </row>
    <row r="22246" spans="1:12" x14ac:dyDescent="0.15">
      <c r="A22246" s="31" t="s">
        <v>30131</v>
      </c>
      <c r="B22246" s="31" t="s">
        <v>59476</v>
      </c>
      <c r="C22246" s="32">
        <v>800</v>
      </c>
      <c r="D22246" s="31" t="s">
        <v>4685</v>
      </c>
      <c r="E22246" s="31" t="s">
        <v>67</v>
      </c>
      <c r="F22246" s="31" t="s">
        <v>10286</v>
      </c>
      <c r="H22246" s="10" t="e">
        <f>VLOOKUP(A22246,#REF!,3,FALSE)</f>
        <v>#REF!</v>
      </c>
      <c r="I22246" s="10" t="e">
        <f>VLOOKUP(A22246,#REF!,4,FALSE)</f>
        <v>#REF!</v>
      </c>
      <c r="J22246" s="31" t="s">
        <v>10445</v>
      </c>
      <c r="K22246" s="10" t="str">
        <f t="shared" si="347"/>
        <v>색종이/같은색/단면/대/06[종이나라][종이나라]</v>
      </c>
      <c r="L22246" s="31" t="s">
        <v>48508</v>
      </c>
    </row>
    <row r="22247" spans="1:12" x14ac:dyDescent="0.15">
      <c r="A22247" s="31" t="s">
        <v>30130</v>
      </c>
      <c r="B22247" s="31" t="s">
        <v>59476</v>
      </c>
      <c r="C22247" s="32">
        <v>12000</v>
      </c>
      <c r="D22247" s="31" t="s">
        <v>4685</v>
      </c>
      <c r="E22247" s="31" t="s">
        <v>68</v>
      </c>
      <c r="F22247" s="31" t="s">
        <v>10286</v>
      </c>
      <c r="H22247" s="10" t="e">
        <f>VLOOKUP(A22247,#REF!,3,FALSE)</f>
        <v>#REF!</v>
      </c>
      <c r="I22247" s="10" t="e">
        <f>VLOOKUP(A22247,#REF!,4,FALSE)</f>
        <v>#REF!</v>
      </c>
      <c r="J22247" s="31" t="s">
        <v>10445</v>
      </c>
      <c r="K22247" s="10" t="str">
        <f t="shared" si="347"/>
        <v>색종이/같은색/단면/대/06[종이나라][종이나라]</v>
      </c>
      <c r="L22247" s="31" t="s">
        <v>48507</v>
      </c>
    </row>
    <row r="22248" spans="1:12" x14ac:dyDescent="0.15">
      <c r="A22248" s="31" t="s">
        <v>30132</v>
      </c>
      <c r="B22248" s="31" t="s">
        <v>59477</v>
      </c>
      <c r="C22248" s="32">
        <v>12000</v>
      </c>
      <c r="D22248" s="31" t="s">
        <v>4686</v>
      </c>
      <c r="E22248" s="31" t="s">
        <v>68</v>
      </c>
      <c r="F22248" s="31" t="s">
        <v>10286</v>
      </c>
      <c r="H22248" s="10" t="e">
        <f>VLOOKUP(A22248,#REF!,3,FALSE)</f>
        <v>#REF!</v>
      </c>
      <c r="I22248" s="10" t="e">
        <f>VLOOKUP(A22248,#REF!,4,FALSE)</f>
        <v>#REF!</v>
      </c>
      <c r="J22248" s="31" t="s">
        <v>10445</v>
      </c>
      <c r="K22248" s="10" t="str">
        <f t="shared" si="347"/>
        <v>색종이/같은색/단면/대/07[종이나라][종이나라]</v>
      </c>
      <c r="L22248" s="31" t="s">
        <v>48507</v>
      </c>
    </row>
    <row r="22249" spans="1:12" x14ac:dyDescent="0.15">
      <c r="A22249" s="31" t="s">
        <v>30133</v>
      </c>
      <c r="B22249" s="31" t="s">
        <v>59477</v>
      </c>
      <c r="C22249" s="32">
        <v>800</v>
      </c>
      <c r="D22249" s="31" t="s">
        <v>4686</v>
      </c>
      <c r="E22249" s="31" t="s">
        <v>67</v>
      </c>
      <c r="F22249" s="31" t="s">
        <v>10286</v>
      </c>
      <c r="H22249" s="10" t="e">
        <f>VLOOKUP(A22249,#REF!,3,FALSE)</f>
        <v>#REF!</v>
      </c>
      <c r="I22249" s="10" t="e">
        <f>VLOOKUP(A22249,#REF!,4,FALSE)</f>
        <v>#REF!</v>
      </c>
      <c r="J22249" s="31" t="s">
        <v>10445</v>
      </c>
      <c r="K22249" s="10" t="str">
        <f t="shared" si="347"/>
        <v>색종이/같은색/단면/대/07[종이나라][종이나라]</v>
      </c>
      <c r="L22249" s="31" t="s">
        <v>48508</v>
      </c>
    </row>
    <row r="22250" spans="1:12" x14ac:dyDescent="0.15">
      <c r="A22250" s="31" t="s">
        <v>30135</v>
      </c>
      <c r="B22250" s="31" t="s">
        <v>59478</v>
      </c>
      <c r="C22250" s="32">
        <v>800</v>
      </c>
      <c r="D22250" s="31" t="s">
        <v>4687</v>
      </c>
      <c r="E22250" s="31" t="s">
        <v>67</v>
      </c>
      <c r="F22250" s="31" t="s">
        <v>10286</v>
      </c>
      <c r="H22250" s="10" t="e">
        <f>VLOOKUP(A22250,#REF!,3,FALSE)</f>
        <v>#REF!</v>
      </c>
      <c r="I22250" s="10" t="e">
        <f>VLOOKUP(A22250,#REF!,4,FALSE)</f>
        <v>#REF!</v>
      </c>
      <c r="J22250" s="31" t="s">
        <v>10445</v>
      </c>
      <c r="K22250" s="10" t="str">
        <f t="shared" si="347"/>
        <v>색종이/같은색/단면/대/08[종이나라][종이나라]</v>
      </c>
      <c r="L22250" s="31" t="s">
        <v>48508</v>
      </c>
    </row>
    <row r="22251" spans="1:12" x14ac:dyDescent="0.15">
      <c r="A22251" s="31" t="s">
        <v>30134</v>
      </c>
      <c r="B22251" s="31" t="s">
        <v>59478</v>
      </c>
      <c r="C22251" s="32">
        <v>12000</v>
      </c>
      <c r="D22251" s="31" t="s">
        <v>4687</v>
      </c>
      <c r="E22251" s="31" t="s">
        <v>68</v>
      </c>
      <c r="F22251" s="31" t="s">
        <v>10286</v>
      </c>
      <c r="H22251" s="10" t="e">
        <f>VLOOKUP(A22251,#REF!,3,FALSE)</f>
        <v>#REF!</v>
      </c>
      <c r="I22251" s="10" t="e">
        <f>VLOOKUP(A22251,#REF!,4,FALSE)</f>
        <v>#REF!</v>
      </c>
      <c r="J22251" s="31" t="s">
        <v>10445</v>
      </c>
      <c r="K22251" s="10" t="str">
        <f t="shared" si="347"/>
        <v>색종이/같은색/단면/대/08[종이나라][종이나라]</v>
      </c>
      <c r="L22251" s="31" t="s">
        <v>48507</v>
      </c>
    </row>
    <row r="22252" spans="1:12" x14ac:dyDescent="0.15">
      <c r="A22252" s="31" t="s">
        <v>30137</v>
      </c>
      <c r="B22252" s="31" t="s">
        <v>59479</v>
      </c>
      <c r="C22252" s="32">
        <v>12000</v>
      </c>
      <c r="D22252" s="31" t="s">
        <v>4688</v>
      </c>
      <c r="E22252" s="31" t="s">
        <v>68</v>
      </c>
      <c r="F22252" s="31" t="s">
        <v>10286</v>
      </c>
      <c r="H22252" s="10" t="e">
        <f>VLOOKUP(A22252,#REF!,3,FALSE)</f>
        <v>#REF!</v>
      </c>
      <c r="I22252" s="10" t="e">
        <f>VLOOKUP(A22252,#REF!,4,FALSE)</f>
        <v>#REF!</v>
      </c>
      <c r="J22252" s="31" t="s">
        <v>10445</v>
      </c>
      <c r="K22252" s="10" t="str">
        <f t="shared" si="347"/>
        <v>색종이/같은색/단면/대/09[종이나라][종이나라]</v>
      </c>
      <c r="L22252" s="31" t="s">
        <v>48507</v>
      </c>
    </row>
    <row r="22253" spans="1:12" x14ac:dyDescent="0.15">
      <c r="A22253" s="31" t="s">
        <v>30136</v>
      </c>
      <c r="B22253" s="31" t="s">
        <v>59479</v>
      </c>
      <c r="C22253" s="32">
        <v>800</v>
      </c>
      <c r="D22253" s="31" t="s">
        <v>4688</v>
      </c>
      <c r="E22253" s="31" t="s">
        <v>67</v>
      </c>
      <c r="F22253" s="31" t="s">
        <v>10286</v>
      </c>
      <c r="H22253" s="10" t="e">
        <f>VLOOKUP(A22253,#REF!,3,FALSE)</f>
        <v>#REF!</v>
      </c>
      <c r="I22253" s="10" t="e">
        <f>VLOOKUP(A22253,#REF!,4,FALSE)</f>
        <v>#REF!</v>
      </c>
      <c r="J22253" s="31" t="s">
        <v>10445</v>
      </c>
      <c r="K22253" s="10" t="str">
        <f t="shared" si="347"/>
        <v>색종이/같은색/단면/대/09[종이나라][종이나라]</v>
      </c>
      <c r="L22253" s="31" t="s">
        <v>48508</v>
      </c>
    </row>
    <row r="22254" spans="1:12" x14ac:dyDescent="0.15">
      <c r="A22254" s="31" t="s">
        <v>30139</v>
      </c>
      <c r="B22254" s="31" t="s">
        <v>59480</v>
      </c>
      <c r="C22254" s="32">
        <v>800</v>
      </c>
      <c r="D22254" s="31" t="s">
        <v>4689</v>
      </c>
      <c r="E22254" s="31" t="s">
        <v>67</v>
      </c>
      <c r="F22254" s="31" t="s">
        <v>10286</v>
      </c>
      <c r="H22254" s="10" t="e">
        <f>VLOOKUP(A22254,#REF!,3,FALSE)</f>
        <v>#REF!</v>
      </c>
      <c r="I22254" s="10" t="e">
        <f>VLOOKUP(A22254,#REF!,4,FALSE)</f>
        <v>#REF!</v>
      </c>
      <c r="J22254" s="31" t="s">
        <v>10445</v>
      </c>
      <c r="K22254" s="10" t="str">
        <f t="shared" si="347"/>
        <v>색종이/같은색/단면/대/10[종이나라][종이나라]</v>
      </c>
      <c r="L22254" s="31" t="s">
        <v>48508</v>
      </c>
    </row>
    <row r="22255" spans="1:12" x14ac:dyDescent="0.15">
      <c r="A22255" s="31" t="s">
        <v>30138</v>
      </c>
      <c r="B22255" s="31" t="s">
        <v>59480</v>
      </c>
      <c r="C22255" s="32">
        <v>12000</v>
      </c>
      <c r="D22255" s="31" t="s">
        <v>4689</v>
      </c>
      <c r="E22255" s="31" t="s">
        <v>68</v>
      </c>
      <c r="F22255" s="31" t="s">
        <v>10286</v>
      </c>
      <c r="H22255" s="10" t="e">
        <f>VLOOKUP(A22255,#REF!,3,FALSE)</f>
        <v>#REF!</v>
      </c>
      <c r="I22255" s="10" t="e">
        <f>VLOOKUP(A22255,#REF!,4,FALSE)</f>
        <v>#REF!</v>
      </c>
      <c r="J22255" s="31" t="s">
        <v>10445</v>
      </c>
      <c r="K22255" s="10" t="str">
        <f t="shared" si="347"/>
        <v>색종이/같은색/단면/대/10[종이나라][종이나라]</v>
      </c>
      <c r="L22255" s="31" t="s">
        <v>48507</v>
      </c>
    </row>
    <row r="22256" spans="1:12" x14ac:dyDescent="0.15">
      <c r="A22256" s="31" t="s">
        <v>30141</v>
      </c>
      <c r="B22256" s="31" t="s">
        <v>59481</v>
      </c>
      <c r="C22256" s="32">
        <v>12000</v>
      </c>
      <c r="D22256" s="31" t="s">
        <v>4690</v>
      </c>
      <c r="E22256" s="31" t="s">
        <v>68</v>
      </c>
      <c r="F22256" s="31" t="s">
        <v>10286</v>
      </c>
      <c r="H22256" s="10" t="e">
        <f>VLOOKUP(A22256,#REF!,3,FALSE)</f>
        <v>#REF!</v>
      </c>
      <c r="I22256" s="10" t="e">
        <f>VLOOKUP(A22256,#REF!,4,FALSE)</f>
        <v>#REF!</v>
      </c>
      <c r="J22256" s="31" t="s">
        <v>10445</v>
      </c>
      <c r="K22256" s="10" t="str">
        <f t="shared" si="347"/>
        <v>색종이/같은색/단면/대/11[종이나라][종이나라]</v>
      </c>
      <c r="L22256" s="31" t="s">
        <v>48507</v>
      </c>
    </row>
    <row r="22257" spans="1:12" x14ac:dyDescent="0.15">
      <c r="A22257" s="31" t="s">
        <v>30140</v>
      </c>
      <c r="B22257" s="31" t="s">
        <v>59481</v>
      </c>
      <c r="C22257" s="32">
        <v>800</v>
      </c>
      <c r="D22257" s="31" t="s">
        <v>4690</v>
      </c>
      <c r="E22257" s="31" t="s">
        <v>67</v>
      </c>
      <c r="F22257" s="31" t="s">
        <v>10286</v>
      </c>
      <c r="H22257" s="10" t="e">
        <f>VLOOKUP(A22257,#REF!,3,FALSE)</f>
        <v>#REF!</v>
      </c>
      <c r="I22257" s="10" t="e">
        <f>VLOOKUP(A22257,#REF!,4,FALSE)</f>
        <v>#REF!</v>
      </c>
      <c r="J22257" s="31" t="s">
        <v>10445</v>
      </c>
      <c r="K22257" s="10" t="str">
        <f t="shared" si="347"/>
        <v>색종이/같은색/단면/대/11[종이나라][종이나라]</v>
      </c>
      <c r="L22257" s="31" t="s">
        <v>48508</v>
      </c>
    </row>
    <row r="22258" spans="1:12" x14ac:dyDescent="0.15">
      <c r="A22258" s="31" t="s">
        <v>30142</v>
      </c>
      <c r="B22258" s="31" t="s">
        <v>59482</v>
      </c>
      <c r="C22258" s="32">
        <v>12000</v>
      </c>
      <c r="D22258" s="31" t="s">
        <v>4691</v>
      </c>
      <c r="E22258" s="31" t="s">
        <v>68</v>
      </c>
      <c r="F22258" s="31" t="s">
        <v>10286</v>
      </c>
      <c r="H22258" s="10" t="e">
        <f>VLOOKUP(A22258,#REF!,3,FALSE)</f>
        <v>#REF!</v>
      </c>
      <c r="I22258" s="10" t="e">
        <f>VLOOKUP(A22258,#REF!,4,FALSE)</f>
        <v>#REF!</v>
      </c>
      <c r="J22258" s="31" t="s">
        <v>10445</v>
      </c>
      <c r="K22258" s="10" t="str">
        <f t="shared" si="347"/>
        <v>색종이/같은색/단면/대/12[종이나라][종이나라]</v>
      </c>
      <c r="L22258" s="31" t="s">
        <v>48507</v>
      </c>
    </row>
    <row r="22259" spans="1:12" x14ac:dyDescent="0.15">
      <c r="A22259" s="31" t="s">
        <v>30143</v>
      </c>
      <c r="B22259" s="31" t="s">
        <v>59482</v>
      </c>
      <c r="C22259" s="32">
        <v>800</v>
      </c>
      <c r="D22259" s="31" t="s">
        <v>4691</v>
      </c>
      <c r="E22259" s="31" t="s">
        <v>67</v>
      </c>
      <c r="F22259" s="31" t="s">
        <v>10286</v>
      </c>
      <c r="H22259" s="10" t="e">
        <f>VLOOKUP(A22259,#REF!,3,FALSE)</f>
        <v>#REF!</v>
      </c>
      <c r="I22259" s="10" t="e">
        <f>VLOOKUP(A22259,#REF!,4,FALSE)</f>
        <v>#REF!</v>
      </c>
      <c r="J22259" s="31" t="s">
        <v>10445</v>
      </c>
      <c r="K22259" s="10" t="str">
        <f t="shared" si="347"/>
        <v>색종이/같은색/단면/대/12[종이나라][종이나라]</v>
      </c>
      <c r="L22259" s="31" t="s">
        <v>48508</v>
      </c>
    </row>
    <row r="22260" spans="1:12" x14ac:dyDescent="0.15">
      <c r="A22260" s="31" t="s">
        <v>30144</v>
      </c>
      <c r="B22260" s="31" t="s">
        <v>59483</v>
      </c>
      <c r="C22260" s="32">
        <v>800</v>
      </c>
      <c r="D22260" s="31" t="s">
        <v>4692</v>
      </c>
      <c r="E22260" s="31" t="s">
        <v>67</v>
      </c>
      <c r="F22260" s="31" t="s">
        <v>10286</v>
      </c>
      <c r="H22260" s="10" t="e">
        <f>VLOOKUP(A22260,#REF!,3,FALSE)</f>
        <v>#REF!</v>
      </c>
      <c r="I22260" s="10" t="e">
        <f>VLOOKUP(A22260,#REF!,4,FALSE)</f>
        <v>#REF!</v>
      </c>
      <c r="J22260" s="31" t="s">
        <v>10445</v>
      </c>
      <c r="K22260" s="10" t="str">
        <f t="shared" si="347"/>
        <v>색종이/같은색/단면/대/14[종이나라][종이나라]</v>
      </c>
      <c r="L22260" s="31" t="s">
        <v>48508</v>
      </c>
    </row>
    <row r="22261" spans="1:12" x14ac:dyDescent="0.15">
      <c r="A22261" s="31" t="s">
        <v>30145</v>
      </c>
      <c r="B22261" s="31" t="s">
        <v>59483</v>
      </c>
      <c r="C22261" s="32">
        <v>12000</v>
      </c>
      <c r="D22261" s="31" t="s">
        <v>4692</v>
      </c>
      <c r="E22261" s="31" t="s">
        <v>68</v>
      </c>
      <c r="F22261" s="31" t="s">
        <v>10286</v>
      </c>
      <c r="H22261" s="10" t="e">
        <f>VLOOKUP(A22261,#REF!,3,FALSE)</f>
        <v>#REF!</v>
      </c>
      <c r="I22261" s="10" t="e">
        <f>VLOOKUP(A22261,#REF!,4,FALSE)</f>
        <v>#REF!</v>
      </c>
      <c r="J22261" s="31" t="s">
        <v>10445</v>
      </c>
      <c r="K22261" s="10" t="str">
        <f t="shared" si="347"/>
        <v>색종이/같은색/단면/대/14[종이나라][종이나라]</v>
      </c>
      <c r="L22261" s="31" t="s">
        <v>48507</v>
      </c>
    </row>
    <row r="22262" spans="1:12" x14ac:dyDescent="0.15">
      <c r="A22262" s="31" t="s">
        <v>30146</v>
      </c>
      <c r="B22262" s="31" t="s">
        <v>59484</v>
      </c>
      <c r="C22262" s="32">
        <v>800</v>
      </c>
      <c r="D22262" s="31" t="s">
        <v>4693</v>
      </c>
      <c r="E22262" s="31" t="s">
        <v>67</v>
      </c>
      <c r="F22262" s="31" t="s">
        <v>10286</v>
      </c>
      <c r="H22262" s="10" t="e">
        <f>VLOOKUP(A22262,#REF!,3,FALSE)</f>
        <v>#REF!</v>
      </c>
      <c r="I22262" s="10" t="e">
        <f>VLOOKUP(A22262,#REF!,4,FALSE)</f>
        <v>#REF!</v>
      </c>
      <c r="J22262" s="31" t="s">
        <v>10445</v>
      </c>
      <c r="K22262" s="10" t="str">
        <f t="shared" si="347"/>
        <v>색종이/같은색/단면/대/16[종이나라][종이나라]</v>
      </c>
      <c r="L22262" s="31" t="s">
        <v>48508</v>
      </c>
    </row>
    <row r="22263" spans="1:12" x14ac:dyDescent="0.15">
      <c r="A22263" s="31" t="s">
        <v>30147</v>
      </c>
      <c r="B22263" s="31" t="s">
        <v>59484</v>
      </c>
      <c r="C22263" s="32">
        <v>12000</v>
      </c>
      <c r="D22263" s="31" t="s">
        <v>4693</v>
      </c>
      <c r="E22263" s="31" t="s">
        <v>68</v>
      </c>
      <c r="F22263" s="31" t="s">
        <v>10286</v>
      </c>
      <c r="H22263" s="10" t="e">
        <f>VLOOKUP(A22263,#REF!,3,FALSE)</f>
        <v>#REF!</v>
      </c>
      <c r="I22263" s="10" t="e">
        <f>VLOOKUP(A22263,#REF!,4,FALSE)</f>
        <v>#REF!</v>
      </c>
      <c r="J22263" s="31" t="s">
        <v>10445</v>
      </c>
      <c r="K22263" s="10" t="str">
        <f t="shared" si="347"/>
        <v>색종이/같은색/단면/대/16[종이나라][종이나라]</v>
      </c>
      <c r="L22263" s="31" t="s">
        <v>48507</v>
      </c>
    </row>
    <row r="22264" spans="1:12" x14ac:dyDescent="0.15">
      <c r="A22264" s="31" t="s">
        <v>30148</v>
      </c>
      <c r="B22264" s="31" t="s">
        <v>59485</v>
      </c>
      <c r="C22264" s="32">
        <v>800</v>
      </c>
      <c r="D22264" s="31" t="s">
        <v>4694</v>
      </c>
      <c r="E22264" s="31" t="s">
        <v>67</v>
      </c>
      <c r="F22264" s="31" t="s">
        <v>10286</v>
      </c>
      <c r="H22264" s="10" t="e">
        <f>VLOOKUP(A22264,#REF!,3,FALSE)</f>
        <v>#REF!</v>
      </c>
      <c r="I22264" s="10" t="e">
        <f>VLOOKUP(A22264,#REF!,4,FALSE)</f>
        <v>#REF!</v>
      </c>
      <c r="J22264" s="31" t="s">
        <v>10445</v>
      </c>
      <c r="K22264" s="10" t="str">
        <f t="shared" si="347"/>
        <v>색종이/같은색/단면/대/17[종이나라][종이나라]</v>
      </c>
      <c r="L22264" s="31" t="s">
        <v>48508</v>
      </c>
    </row>
    <row r="22265" spans="1:12" x14ac:dyDescent="0.15">
      <c r="A22265" s="31" t="s">
        <v>30149</v>
      </c>
      <c r="B22265" s="31" t="s">
        <v>59485</v>
      </c>
      <c r="C22265" s="32">
        <v>12000</v>
      </c>
      <c r="D22265" s="31" t="s">
        <v>4694</v>
      </c>
      <c r="E22265" s="31" t="s">
        <v>68</v>
      </c>
      <c r="F22265" s="31" t="s">
        <v>10286</v>
      </c>
      <c r="H22265" s="10" t="e">
        <f>VLOOKUP(A22265,#REF!,3,FALSE)</f>
        <v>#REF!</v>
      </c>
      <c r="I22265" s="10" t="e">
        <f>VLOOKUP(A22265,#REF!,4,FALSE)</f>
        <v>#REF!</v>
      </c>
      <c r="J22265" s="31" t="s">
        <v>10445</v>
      </c>
      <c r="K22265" s="10" t="str">
        <f t="shared" si="347"/>
        <v>색종이/같은색/단면/대/17[종이나라][종이나라]</v>
      </c>
      <c r="L22265" s="31" t="s">
        <v>48507</v>
      </c>
    </row>
    <row r="22266" spans="1:12" x14ac:dyDescent="0.15">
      <c r="A22266" s="31" t="s">
        <v>30151</v>
      </c>
      <c r="B22266" s="31" t="s">
        <v>59486</v>
      </c>
      <c r="C22266" s="32">
        <v>12000</v>
      </c>
      <c r="D22266" s="31" t="s">
        <v>4695</v>
      </c>
      <c r="E22266" s="31" t="s">
        <v>68</v>
      </c>
      <c r="F22266" s="31" t="s">
        <v>10286</v>
      </c>
      <c r="H22266" s="10" t="e">
        <f>VLOOKUP(A22266,#REF!,3,FALSE)</f>
        <v>#REF!</v>
      </c>
      <c r="I22266" s="10" t="e">
        <f>VLOOKUP(A22266,#REF!,4,FALSE)</f>
        <v>#REF!</v>
      </c>
      <c r="J22266" s="31" t="s">
        <v>10445</v>
      </c>
      <c r="K22266" s="10" t="str">
        <f t="shared" si="347"/>
        <v>색종이/같은색/단면/대/18[종이나라][종이나라]</v>
      </c>
      <c r="L22266" s="31" t="s">
        <v>48507</v>
      </c>
    </row>
    <row r="22267" spans="1:12" x14ac:dyDescent="0.15">
      <c r="A22267" s="31" t="s">
        <v>30150</v>
      </c>
      <c r="B22267" s="31" t="s">
        <v>59486</v>
      </c>
      <c r="C22267" s="32">
        <v>800</v>
      </c>
      <c r="D22267" s="31" t="s">
        <v>4695</v>
      </c>
      <c r="E22267" s="31" t="s">
        <v>67</v>
      </c>
      <c r="F22267" s="31" t="s">
        <v>10286</v>
      </c>
      <c r="H22267" s="10" t="e">
        <f>VLOOKUP(A22267,#REF!,3,FALSE)</f>
        <v>#REF!</v>
      </c>
      <c r="I22267" s="10" t="e">
        <f>VLOOKUP(A22267,#REF!,4,FALSE)</f>
        <v>#REF!</v>
      </c>
      <c r="J22267" s="31" t="s">
        <v>10445</v>
      </c>
      <c r="K22267" s="10" t="str">
        <f t="shared" si="347"/>
        <v>색종이/같은색/단면/대/18[종이나라][종이나라]</v>
      </c>
      <c r="L22267" s="31" t="s">
        <v>48508</v>
      </c>
    </row>
    <row r="22268" spans="1:12" x14ac:dyDescent="0.15">
      <c r="A22268" s="31" t="s">
        <v>30152</v>
      </c>
      <c r="B22268" s="31" t="s">
        <v>59487</v>
      </c>
      <c r="C22268" s="32">
        <v>12000</v>
      </c>
      <c r="D22268" s="31" t="s">
        <v>4696</v>
      </c>
      <c r="E22268" s="31" t="s">
        <v>68</v>
      </c>
      <c r="F22268" s="31" t="s">
        <v>10286</v>
      </c>
      <c r="H22268" s="10" t="e">
        <f>VLOOKUP(A22268,#REF!,3,FALSE)</f>
        <v>#REF!</v>
      </c>
      <c r="I22268" s="10" t="e">
        <f>VLOOKUP(A22268,#REF!,4,FALSE)</f>
        <v>#REF!</v>
      </c>
      <c r="J22268" s="31" t="s">
        <v>10445</v>
      </c>
      <c r="K22268" s="10" t="str">
        <f t="shared" si="347"/>
        <v>색종이/같은색/단면/대/21[종이나라][종이나라]</v>
      </c>
      <c r="L22268" s="31" t="s">
        <v>48507</v>
      </c>
    </row>
    <row r="22269" spans="1:12" x14ac:dyDescent="0.15">
      <c r="A22269" s="31" t="s">
        <v>30153</v>
      </c>
      <c r="B22269" s="31" t="s">
        <v>59487</v>
      </c>
      <c r="C22269" s="32">
        <v>800</v>
      </c>
      <c r="D22269" s="31" t="s">
        <v>4696</v>
      </c>
      <c r="E22269" s="31" t="s">
        <v>67</v>
      </c>
      <c r="F22269" s="31" t="s">
        <v>10286</v>
      </c>
      <c r="H22269" s="10" t="e">
        <f>VLOOKUP(A22269,#REF!,3,FALSE)</f>
        <v>#REF!</v>
      </c>
      <c r="I22269" s="10" t="e">
        <f>VLOOKUP(A22269,#REF!,4,FALSE)</f>
        <v>#REF!</v>
      </c>
      <c r="J22269" s="31" t="s">
        <v>10445</v>
      </c>
      <c r="K22269" s="10" t="str">
        <f t="shared" si="347"/>
        <v>색종이/같은색/단면/대/21[종이나라][종이나라]</v>
      </c>
      <c r="L22269" s="31" t="s">
        <v>48508</v>
      </c>
    </row>
    <row r="22270" spans="1:12" x14ac:dyDescent="0.15">
      <c r="A22270" s="31" t="s">
        <v>30155</v>
      </c>
      <c r="B22270" s="31" t="s">
        <v>59488</v>
      </c>
      <c r="C22270" s="32">
        <v>12000</v>
      </c>
      <c r="D22270" s="31" t="s">
        <v>4697</v>
      </c>
      <c r="E22270" s="31" t="s">
        <v>68</v>
      </c>
      <c r="F22270" s="31" t="s">
        <v>10286</v>
      </c>
      <c r="H22270" s="10" t="e">
        <f>VLOOKUP(A22270,#REF!,3,FALSE)</f>
        <v>#REF!</v>
      </c>
      <c r="I22270" s="10" t="e">
        <f>VLOOKUP(A22270,#REF!,4,FALSE)</f>
        <v>#REF!</v>
      </c>
      <c r="J22270" s="31" t="s">
        <v>10445</v>
      </c>
      <c r="K22270" s="10" t="str">
        <f t="shared" si="347"/>
        <v>색종이/같은색/단면/대/22[종이나라][종이나라]</v>
      </c>
      <c r="L22270" s="31" t="s">
        <v>48507</v>
      </c>
    </row>
    <row r="22271" spans="1:12" x14ac:dyDescent="0.15">
      <c r="A22271" s="31" t="s">
        <v>30154</v>
      </c>
      <c r="B22271" s="31" t="s">
        <v>59488</v>
      </c>
      <c r="C22271" s="32">
        <v>800</v>
      </c>
      <c r="D22271" s="31" t="s">
        <v>4697</v>
      </c>
      <c r="E22271" s="31" t="s">
        <v>67</v>
      </c>
      <c r="F22271" s="31" t="s">
        <v>10286</v>
      </c>
      <c r="H22271" s="10" t="e">
        <f>VLOOKUP(A22271,#REF!,3,FALSE)</f>
        <v>#REF!</v>
      </c>
      <c r="I22271" s="10" t="e">
        <f>VLOOKUP(A22271,#REF!,4,FALSE)</f>
        <v>#REF!</v>
      </c>
      <c r="J22271" s="31" t="s">
        <v>10445</v>
      </c>
      <c r="K22271" s="10" t="str">
        <f t="shared" si="347"/>
        <v>색종이/같은색/단면/대/22[종이나라][종이나라]</v>
      </c>
      <c r="L22271" s="31" t="s">
        <v>48508</v>
      </c>
    </row>
    <row r="22272" spans="1:12" x14ac:dyDescent="0.15">
      <c r="A22272" s="31" t="s">
        <v>30157</v>
      </c>
      <c r="B22272" s="31" t="s">
        <v>59489</v>
      </c>
      <c r="C22272" s="32">
        <v>800</v>
      </c>
      <c r="D22272" s="31" t="s">
        <v>4698</v>
      </c>
      <c r="E22272" s="31" t="s">
        <v>67</v>
      </c>
      <c r="F22272" s="31" t="s">
        <v>10286</v>
      </c>
      <c r="H22272" s="10" t="e">
        <f>VLOOKUP(A22272,#REF!,3,FALSE)</f>
        <v>#REF!</v>
      </c>
      <c r="I22272" s="10" t="e">
        <f>VLOOKUP(A22272,#REF!,4,FALSE)</f>
        <v>#REF!</v>
      </c>
      <c r="J22272" s="31" t="s">
        <v>10445</v>
      </c>
      <c r="K22272" s="10" t="str">
        <f t="shared" si="347"/>
        <v>색종이/같은색/단면/대/23[종이나라][종이나라]</v>
      </c>
      <c r="L22272" s="31" t="s">
        <v>48508</v>
      </c>
    </row>
    <row r="22273" spans="1:12" x14ac:dyDescent="0.15">
      <c r="A22273" s="31" t="s">
        <v>30156</v>
      </c>
      <c r="B22273" s="31" t="s">
        <v>59489</v>
      </c>
      <c r="C22273" s="32">
        <v>12000</v>
      </c>
      <c r="D22273" s="31" t="s">
        <v>4698</v>
      </c>
      <c r="E22273" s="31" t="s">
        <v>68</v>
      </c>
      <c r="F22273" s="31" t="s">
        <v>10286</v>
      </c>
      <c r="H22273" s="10" t="e">
        <f>VLOOKUP(A22273,#REF!,3,FALSE)</f>
        <v>#REF!</v>
      </c>
      <c r="I22273" s="10" t="e">
        <f>VLOOKUP(A22273,#REF!,4,FALSE)</f>
        <v>#REF!</v>
      </c>
      <c r="J22273" s="31" t="s">
        <v>10445</v>
      </c>
      <c r="K22273" s="10" t="str">
        <f t="shared" si="347"/>
        <v>색종이/같은색/단면/대/23[종이나라][종이나라]</v>
      </c>
      <c r="L22273" s="31" t="s">
        <v>48507</v>
      </c>
    </row>
    <row r="22274" spans="1:12" x14ac:dyDescent="0.15">
      <c r="A22274" s="31" t="s">
        <v>30159</v>
      </c>
      <c r="B22274" s="31" t="s">
        <v>59490</v>
      </c>
      <c r="C22274" s="32">
        <v>12000</v>
      </c>
      <c r="D22274" s="31" t="s">
        <v>4699</v>
      </c>
      <c r="E22274" s="31" t="s">
        <v>68</v>
      </c>
      <c r="F22274" s="31" t="s">
        <v>10286</v>
      </c>
      <c r="H22274" s="10" t="e">
        <f>VLOOKUP(A22274,#REF!,3,FALSE)</f>
        <v>#REF!</v>
      </c>
      <c r="I22274" s="10" t="e">
        <f>VLOOKUP(A22274,#REF!,4,FALSE)</f>
        <v>#REF!</v>
      </c>
      <c r="J22274" s="31" t="s">
        <v>10445</v>
      </c>
      <c r="K22274" s="10" t="str">
        <f t="shared" si="347"/>
        <v>색종이/같은색/단면/대/24[종이나라][종이나라]</v>
      </c>
      <c r="L22274" s="31" t="s">
        <v>48507</v>
      </c>
    </row>
    <row r="22275" spans="1:12" x14ac:dyDescent="0.15">
      <c r="A22275" s="31" t="s">
        <v>30158</v>
      </c>
      <c r="B22275" s="31" t="s">
        <v>59490</v>
      </c>
      <c r="C22275" s="32">
        <v>800</v>
      </c>
      <c r="D22275" s="31" t="s">
        <v>4699</v>
      </c>
      <c r="E22275" s="31" t="s">
        <v>67</v>
      </c>
      <c r="F22275" s="31" t="s">
        <v>10286</v>
      </c>
      <c r="H22275" s="10" t="e">
        <f>VLOOKUP(A22275,#REF!,3,FALSE)</f>
        <v>#REF!</v>
      </c>
      <c r="I22275" s="10" t="e">
        <f>VLOOKUP(A22275,#REF!,4,FALSE)</f>
        <v>#REF!</v>
      </c>
      <c r="J22275" s="31" t="s">
        <v>10445</v>
      </c>
      <c r="K22275" s="10" t="str">
        <f t="shared" ref="K22275:K22338" si="348">IF(J22275="",B22275,B22275&amp;"["&amp;J22275&amp;"]")</f>
        <v>색종이/같은색/단면/대/24[종이나라][종이나라]</v>
      </c>
      <c r="L22275" s="31" t="s">
        <v>48508</v>
      </c>
    </row>
    <row r="22276" spans="1:12" x14ac:dyDescent="0.15">
      <c r="A22276" s="31" t="s">
        <v>30160</v>
      </c>
      <c r="B22276" s="31" t="s">
        <v>59491</v>
      </c>
      <c r="C22276" s="32">
        <v>12000</v>
      </c>
      <c r="D22276" s="31" t="s">
        <v>4700</v>
      </c>
      <c r="E22276" s="31" t="s">
        <v>68</v>
      </c>
      <c r="F22276" s="31" t="s">
        <v>10286</v>
      </c>
      <c r="H22276" s="10" t="e">
        <f>VLOOKUP(A22276,#REF!,3,FALSE)</f>
        <v>#REF!</v>
      </c>
      <c r="I22276" s="10" t="e">
        <f>VLOOKUP(A22276,#REF!,4,FALSE)</f>
        <v>#REF!</v>
      </c>
      <c r="J22276" s="31" t="s">
        <v>10445</v>
      </c>
      <c r="K22276" s="10" t="str">
        <f t="shared" si="348"/>
        <v>색종이/같은색/단면/대/25[종이나라][종이나라]</v>
      </c>
      <c r="L22276" s="31" t="s">
        <v>48507</v>
      </c>
    </row>
    <row r="22277" spans="1:12" x14ac:dyDescent="0.15">
      <c r="A22277" s="31" t="s">
        <v>30161</v>
      </c>
      <c r="B22277" s="31" t="s">
        <v>59491</v>
      </c>
      <c r="C22277" s="32">
        <v>800</v>
      </c>
      <c r="D22277" s="31" t="s">
        <v>4700</v>
      </c>
      <c r="E22277" s="31" t="s">
        <v>67</v>
      </c>
      <c r="F22277" s="31" t="s">
        <v>10286</v>
      </c>
      <c r="H22277" s="10" t="e">
        <f>VLOOKUP(A22277,#REF!,3,FALSE)</f>
        <v>#REF!</v>
      </c>
      <c r="I22277" s="10" t="e">
        <f>VLOOKUP(A22277,#REF!,4,FALSE)</f>
        <v>#REF!</v>
      </c>
      <c r="J22277" s="31" t="s">
        <v>10445</v>
      </c>
      <c r="K22277" s="10" t="str">
        <f t="shared" si="348"/>
        <v>색종이/같은색/단면/대/25[종이나라][종이나라]</v>
      </c>
      <c r="L22277" s="31" t="s">
        <v>48508</v>
      </c>
    </row>
    <row r="22278" spans="1:12" x14ac:dyDescent="0.15">
      <c r="A22278" s="31" t="s">
        <v>30162</v>
      </c>
      <c r="B22278" s="31" t="s">
        <v>59459</v>
      </c>
      <c r="C22278" s="32">
        <v>10800</v>
      </c>
      <c r="D22278" s="31" t="s">
        <v>69156</v>
      </c>
      <c r="E22278" s="31" t="s">
        <v>81</v>
      </c>
      <c r="F22278" s="31" t="s">
        <v>9741</v>
      </c>
      <c r="H22278" s="10" t="e">
        <f>VLOOKUP(A22278,#REF!,3,FALSE)</f>
        <v>#REF!</v>
      </c>
      <c r="I22278" s="10" t="e">
        <f>VLOOKUP(A22278,#REF!,4,FALSE)</f>
        <v>#REF!</v>
      </c>
      <c r="J22278" s="31" t="s">
        <v>10471</v>
      </c>
      <c r="K22278" s="10" t="str">
        <f t="shared" si="348"/>
        <v>크레파스/빼꼼[동아][동아]</v>
      </c>
      <c r="L22278" s="31" t="s">
        <v>48510</v>
      </c>
    </row>
    <row r="22279" spans="1:12" x14ac:dyDescent="0.15">
      <c r="A22279" s="31" t="s">
        <v>30163</v>
      </c>
      <c r="B22279" s="31" t="s">
        <v>60969</v>
      </c>
      <c r="C22279" s="32">
        <v>22000</v>
      </c>
      <c r="D22279" s="31" t="s">
        <v>1391</v>
      </c>
      <c r="E22279" s="31" t="s">
        <v>67</v>
      </c>
      <c r="F22279" s="31" t="s">
        <v>65042</v>
      </c>
      <c r="H22279" s="10" t="e">
        <f>VLOOKUP(A22279,#REF!,3,FALSE)</f>
        <v>#REF!</v>
      </c>
      <c r="I22279" s="10" t="e">
        <f>VLOOKUP(A22279,#REF!,4,FALSE)</f>
        <v>#REF!</v>
      </c>
      <c r="J22279" s="31" t="s">
        <v>10403</v>
      </c>
      <c r="K22279" s="10" t="str">
        <f t="shared" si="348"/>
        <v>연필깎이/월드카파/21100[카파맥스][카파맥스]</v>
      </c>
      <c r="L22279" s="31" t="s">
        <v>48511</v>
      </c>
    </row>
    <row r="22280" spans="1:12" x14ac:dyDescent="0.15">
      <c r="A22280" s="31" t="s">
        <v>30164</v>
      </c>
      <c r="B22280" s="31" t="s">
        <v>60969</v>
      </c>
      <c r="C22280" s="32">
        <v>22000</v>
      </c>
      <c r="D22280" s="31" t="s">
        <v>1028</v>
      </c>
      <c r="E22280" s="31" t="s">
        <v>67</v>
      </c>
      <c r="F22280" s="31" t="s">
        <v>65042</v>
      </c>
      <c r="H22280" s="10" t="e">
        <f>VLOOKUP(A22280,#REF!,3,FALSE)</f>
        <v>#REF!</v>
      </c>
      <c r="I22280" s="10" t="e">
        <f>VLOOKUP(A22280,#REF!,4,FALSE)</f>
        <v>#REF!</v>
      </c>
      <c r="J22280" s="31" t="s">
        <v>10403</v>
      </c>
      <c r="K22280" s="10" t="str">
        <f t="shared" si="348"/>
        <v>연필깎이/월드카파/21100[카파맥스][카파맥스]</v>
      </c>
      <c r="L22280" s="31" t="s">
        <v>48511</v>
      </c>
    </row>
    <row r="22281" spans="1:12" x14ac:dyDescent="0.15">
      <c r="A22281" s="31" t="s">
        <v>30166</v>
      </c>
      <c r="B22281" s="31" t="s">
        <v>60970</v>
      </c>
      <c r="C22281" s="32">
        <v>1200</v>
      </c>
      <c r="D22281" s="31" t="s">
        <v>862</v>
      </c>
      <c r="E22281" s="31" t="s">
        <v>67</v>
      </c>
      <c r="F22281" s="31" t="s">
        <v>10260</v>
      </c>
      <c r="H22281" s="10" t="e">
        <f>VLOOKUP(A22281,#REF!,3,FALSE)</f>
        <v>#REF!</v>
      </c>
      <c r="I22281" s="10" t="e">
        <f>VLOOKUP(A22281,#REF!,4,FALSE)</f>
        <v>#REF!</v>
      </c>
      <c r="J22281" s="31" t="s">
        <v>10440</v>
      </c>
      <c r="K22281" s="10" t="str">
        <f t="shared" si="348"/>
        <v>자석/막대/MESFM-1000[마그피아][마그피아]</v>
      </c>
      <c r="L22281" s="31" t="s">
        <v>48513</v>
      </c>
    </row>
    <row r="22282" spans="1:12" x14ac:dyDescent="0.15">
      <c r="A22282" s="31" t="s">
        <v>30165</v>
      </c>
      <c r="B22282" s="31" t="s">
        <v>60970</v>
      </c>
      <c r="C22282" s="32">
        <v>12000</v>
      </c>
      <c r="D22282" s="31" t="s">
        <v>862</v>
      </c>
      <c r="E22282" s="31" t="s">
        <v>68</v>
      </c>
      <c r="F22282" s="31" t="s">
        <v>10260</v>
      </c>
      <c r="H22282" s="10" t="e">
        <f>VLOOKUP(A22282,#REF!,3,FALSE)</f>
        <v>#REF!</v>
      </c>
      <c r="I22282" s="10" t="e">
        <f>VLOOKUP(A22282,#REF!,4,FALSE)</f>
        <v>#REF!</v>
      </c>
      <c r="J22282" s="31" t="s">
        <v>10440</v>
      </c>
      <c r="K22282" s="10" t="str">
        <f t="shared" si="348"/>
        <v>자석/막대/MESFM-1000[마그피아][마그피아]</v>
      </c>
      <c r="L22282" s="31" t="s">
        <v>48512</v>
      </c>
    </row>
    <row r="22283" spans="1:12" x14ac:dyDescent="0.15">
      <c r="A22283" s="31" t="s">
        <v>30168</v>
      </c>
      <c r="B22283" s="31" t="s">
        <v>60971</v>
      </c>
      <c r="C22283" s="32">
        <v>1600</v>
      </c>
      <c r="D22283" s="31" t="s">
        <v>861</v>
      </c>
      <c r="E22283" s="31" t="s">
        <v>67</v>
      </c>
      <c r="F22283" s="31" t="s">
        <v>10260</v>
      </c>
      <c r="H22283" s="10" t="e">
        <f>VLOOKUP(A22283,#REF!,3,FALSE)</f>
        <v>#REF!</v>
      </c>
      <c r="I22283" s="10" t="e">
        <f>VLOOKUP(A22283,#REF!,4,FALSE)</f>
        <v>#REF!</v>
      </c>
      <c r="J22283" s="31" t="s">
        <v>10440</v>
      </c>
      <c r="K22283" s="10" t="str">
        <f t="shared" si="348"/>
        <v>자석/막대/MSFM-1500[마그피아][마그피아]</v>
      </c>
      <c r="L22283" s="31" t="s">
        <v>48515</v>
      </c>
    </row>
    <row r="22284" spans="1:12" x14ac:dyDescent="0.15">
      <c r="A22284" s="31" t="s">
        <v>30167</v>
      </c>
      <c r="B22284" s="31" t="s">
        <v>60971</v>
      </c>
      <c r="C22284" s="32">
        <v>16000</v>
      </c>
      <c r="D22284" s="31" t="s">
        <v>861</v>
      </c>
      <c r="E22284" s="31" t="s">
        <v>68</v>
      </c>
      <c r="F22284" s="31" t="s">
        <v>10260</v>
      </c>
      <c r="H22284" s="10" t="e">
        <f>VLOOKUP(A22284,#REF!,3,FALSE)</f>
        <v>#REF!</v>
      </c>
      <c r="I22284" s="10" t="e">
        <f>VLOOKUP(A22284,#REF!,4,FALSE)</f>
        <v>#REF!</v>
      </c>
      <c r="J22284" s="31" t="s">
        <v>10440</v>
      </c>
      <c r="K22284" s="10" t="str">
        <f t="shared" si="348"/>
        <v>자석/막대/MSFM-1500[마그피아][마그피아]</v>
      </c>
      <c r="L22284" s="31" t="s">
        <v>48514</v>
      </c>
    </row>
    <row r="22285" spans="1:12" x14ac:dyDescent="0.15">
      <c r="A22285" s="31" t="s">
        <v>30170</v>
      </c>
      <c r="B22285" s="31" t="s">
        <v>60972</v>
      </c>
      <c r="C22285" s="32">
        <v>1200</v>
      </c>
      <c r="D22285" s="31" t="s">
        <v>862</v>
      </c>
      <c r="E22285" s="31" t="s">
        <v>67</v>
      </c>
      <c r="F22285" s="31" t="s">
        <v>10260</v>
      </c>
      <c r="H22285" s="10" t="e">
        <f>VLOOKUP(A22285,#REF!,3,FALSE)</f>
        <v>#REF!</v>
      </c>
      <c r="I22285" s="10" t="e">
        <f>VLOOKUP(A22285,#REF!,4,FALSE)</f>
        <v>#REF!</v>
      </c>
      <c r="J22285" s="31" t="s">
        <v>10440</v>
      </c>
      <c r="K22285" s="10" t="str">
        <f t="shared" si="348"/>
        <v>자석/말굽/MHFM-1000[마그피아][마그피아]</v>
      </c>
      <c r="L22285" s="31" t="s">
        <v>48517</v>
      </c>
    </row>
    <row r="22286" spans="1:12" x14ac:dyDescent="0.15">
      <c r="A22286" s="31" t="s">
        <v>30169</v>
      </c>
      <c r="B22286" s="31" t="s">
        <v>60972</v>
      </c>
      <c r="C22286" s="32">
        <v>12000</v>
      </c>
      <c r="D22286" s="31" t="s">
        <v>862</v>
      </c>
      <c r="E22286" s="31" t="s">
        <v>68</v>
      </c>
      <c r="F22286" s="31" t="s">
        <v>10260</v>
      </c>
      <c r="H22286" s="10" t="e">
        <f>VLOOKUP(A22286,#REF!,3,FALSE)</f>
        <v>#REF!</v>
      </c>
      <c r="I22286" s="10" t="e">
        <f>VLOOKUP(A22286,#REF!,4,FALSE)</f>
        <v>#REF!</v>
      </c>
      <c r="J22286" s="31" t="s">
        <v>10440</v>
      </c>
      <c r="K22286" s="10" t="str">
        <f t="shared" si="348"/>
        <v>자석/말굽/MHFM-1000[마그피아][마그피아]</v>
      </c>
      <c r="L22286" s="31" t="s">
        <v>48516</v>
      </c>
    </row>
    <row r="22287" spans="1:12" x14ac:dyDescent="0.15">
      <c r="A22287" s="31" t="s">
        <v>30172</v>
      </c>
      <c r="B22287" s="31" t="s">
        <v>60973</v>
      </c>
      <c r="C22287" s="32">
        <v>1600</v>
      </c>
      <c r="D22287" s="31" t="s">
        <v>861</v>
      </c>
      <c r="E22287" s="31" t="s">
        <v>67</v>
      </c>
      <c r="F22287" s="31" t="s">
        <v>10260</v>
      </c>
      <c r="H22287" s="10" t="e">
        <f>VLOOKUP(A22287,#REF!,3,FALSE)</f>
        <v>#REF!</v>
      </c>
      <c r="I22287" s="10" t="e">
        <f>VLOOKUP(A22287,#REF!,4,FALSE)</f>
        <v>#REF!</v>
      </c>
      <c r="J22287" s="31" t="s">
        <v>10440</v>
      </c>
      <c r="K22287" s="10" t="str">
        <f t="shared" si="348"/>
        <v>자석/말굽/MHFM-1500[마그피아][마그피아]</v>
      </c>
      <c r="L22287" s="31" t="s">
        <v>48519</v>
      </c>
    </row>
    <row r="22288" spans="1:12" x14ac:dyDescent="0.15">
      <c r="A22288" s="31" t="s">
        <v>30171</v>
      </c>
      <c r="B22288" s="31" t="s">
        <v>60973</v>
      </c>
      <c r="C22288" s="32">
        <v>16000</v>
      </c>
      <c r="D22288" s="31" t="s">
        <v>861</v>
      </c>
      <c r="E22288" s="31" t="s">
        <v>68</v>
      </c>
      <c r="F22288" s="31" t="s">
        <v>10260</v>
      </c>
      <c r="H22288" s="10" t="e">
        <f>VLOOKUP(A22288,#REF!,3,FALSE)</f>
        <v>#REF!</v>
      </c>
      <c r="I22288" s="10" t="e">
        <f>VLOOKUP(A22288,#REF!,4,FALSE)</f>
        <v>#REF!</v>
      </c>
      <c r="J22288" s="31" t="s">
        <v>10440</v>
      </c>
      <c r="K22288" s="10" t="str">
        <f t="shared" si="348"/>
        <v>자석/말굽/MHFM-1500[마그피아][마그피아]</v>
      </c>
      <c r="L22288" s="31" t="s">
        <v>48518</v>
      </c>
    </row>
    <row r="22289" spans="1:12" x14ac:dyDescent="0.15">
      <c r="A22289" s="31" t="s">
        <v>30173</v>
      </c>
      <c r="B22289" s="31" t="s">
        <v>59492</v>
      </c>
      <c r="C22289" s="32">
        <v>2700</v>
      </c>
      <c r="D22289" s="31" t="s">
        <v>1203</v>
      </c>
      <c r="E22289" s="31" t="s">
        <v>67</v>
      </c>
      <c r="F22289" s="31" t="s">
        <v>9793</v>
      </c>
      <c r="H22289" s="10" t="e">
        <f>VLOOKUP(A22289,#REF!,3,FALSE)</f>
        <v>#REF!</v>
      </c>
      <c r="I22289" s="10" t="e">
        <f>VLOOKUP(A22289,#REF!,4,FALSE)</f>
        <v>#REF!</v>
      </c>
      <c r="J22289" s="31" t="s">
        <v>10440</v>
      </c>
      <c r="K22289" s="10" t="str">
        <f t="shared" si="348"/>
        <v>양면접착판고무자석/MSRMW-10[마그피아][마그피아]</v>
      </c>
      <c r="L22289" s="31" t="s">
        <v>48520</v>
      </c>
    </row>
    <row r="22290" spans="1:12" x14ac:dyDescent="0.15">
      <c r="A22290" s="31" t="s">
        <v>30174</v>
      </c>
      <c r="B22290" s="31" t="s">
        <v>60974</v>
      </c>
      <c r="C22290" s="32">
        <v>1500</v>
      </c>
      <c r="D22290" s="31" t="s">
        <v>4646</v>
      </c>
      <c r="E22290" s="31" t="s">
        <v>67</v>
      </c>
      <c r="F22290" s="31" t="s">
        <v>9895</v>
      </c>
      <c r="H22290" s="10" t="e">
        <f>VLOOKUP(A22290,#REF!,3,FALSE)</f>
        <v>#REF!</v>
      </c>
      <c r="I22290" s="10" t="e">
        <f>VLOOKUP(A22290,#REF!,4,FALSE)</f>
        <v>#REF!</v>
      </c>
      <c r="J22290" s="31" t="s">
        <v>10419</v>
      </c>
      <c r="K22290" s="10" t="str">
        <f t="shared" si="348"/>
        <v>자/트위스트/279110[마패드][마패드]</v>
      </c>
      <c r="L22290" s="31" t="s">
        <v>48521</v>
      </c>
    </row>
    <row r="22291" spans="1:12" x14ac:dyDescent="0.15">
      <c r="A22291" s="31" t="s">
        <v>30175</v>
      </c>
      <c r="B22291" s="31" t="s">
        <v>60975</v>
      </c>
      <c r="C22291" s="32">
        <v>1800</v>
      </c>
      <c r="D22291" s="31" t="s">
        <v>4647</v>
      </c>
      <c r="E22291" s="31" t="s">
        <v>67</v>
      </c>
      <c r="F22291" s="31" t="s">
        <v>9895</v>
      </c>
      <c r="H22291" s="10" t="e">
        <f>VLOOKUP(A22291,#REF!,3,FALSE)</f>
        <v>#REF!</v>
      </c>
      <c r="I22291" s="10" t="e">
        <f>VLOOKUP(A22291,#REF!,4,FALSE)</f>
        <v>#REF!</v>
      </c>
      <c r="J22291" s="31" t="s">
        <v>10419</v>
      </c>
      <c r="K22291" s="10" t="str">
        <f t="shared" si="348"/>
        <v>자/트위스트/279210[마패드][마패드]</v>
      </c>
      <c r="L22291" s="31" t="s">
        <v>48522</v>
      </c>
    </row>
    <row r="22292" spans="1:12" x14ac:dyDescent="0.15">
      <c r="A22292" s="31" t="s">
        <v>30177</v>
      </c>
      <c r="B22292" s="31" t="s">
        <v>59493</v>
      </c>
      <c r="C22292" s="32">
        <v>8000</v>
      </c>
      <c r="D22292" s="31" t="s">
        <v>50376</v>
      </c>
      <c r="E22292" s="31" t="s">
        <v>68</v>
      </c>
      <c r="F22292" s="31" t="s">
        <v>10286</v>
      </c>
      <c r="H22292" s="10" t="e">
        <f>VLOOKUP(A22292,#REF!,3,FALSE)</f>
        <v>#REF!</v>
      </c>
      <c r="I22292" s="10" t="e">
        <f>VLOOKUP(A22292,#REF!,4,FALSE)</f>
        <v>#REF!</v>
      </c>
      <c r="J22292" s="31" t="s">
        <v>10318</v>
      </c>
      <c r="K22292" s="10" t="str">
        <f t="shared" si="348"/>
        <v>색종이/양면/500[알파][알파]</v>
      </c>
      <c r="L22292" s="31" t="s">
        <v>111</v>
      </c>
    </row>
    <row r="22293" spans="1:12" x14ac:dyDescent="0.15">
      <c r="A22293" s="31" t="s">
        <v>30179</v>
      </c>
      <c r="B22293" s="31" t="s">
        <v>59493</v>
      </c>
      <c r="C22293" s="32">
        <v>16000</v>
      </c>
      <c r="D22293" s="31" t="s">
        <v>50376</v>
      </c>
      <c r="E22293" s="31" t="s">
        <v>68</v>
      </c>
      <c r="F22293" s="31" t="s">
        <v>10286</v>
      </c>
      <c r="H22293" s="10" t="e">
        <f>VLOOKUP(A22293,#REF!,3,FALSE)</f>
        <v>#REF!</v>
      </c>
      <c r="I22293" s="10" t="e">
        <f>VLOOKUP(A22293,#REF!,4,FALSE)</f>
        <v>#REF!</v>
      </c>
      <c r="J22293" s="31" t="s">
        <v>10318</v>
      </c>
      <c r="K22293" s="10" t="str">
        <f t="shared" si="348"/>
        <v>색종이/양면/500[알파][알파]</v>
      </c>
      <c r="L22293" s="31" t="s">
        <v>111</v>
      </c>
    </row>
    <row r="22294" spans="1:12" x14ac:dyDescent="0.15">
      <c r="A22294" s="31" t="s">
        <v>30178</v>
      </c>
      <c r="B22294" s="31" t="s">
        <v>59493</v>
      </c>
      <c r="C22294" s="32">
        <v>500</v>
      </c>
      <c r="D22294" s="31" t="s">
        <v>50376</v>
      </c>
      <c r="E22294" s="31" t="s">
        <v>67</v>
      </c>
      <c r="F22294" s="31" t="s">
        <v>10286</v>
      </c>
      <c r="H22294" s="10" t="e">
        <f>VLOOKUP(A22294,#REF!,3,FALSE)</f>
        <v>#REF!</v>
      </c>
      <c r="I22294" s="10" t="e">
        <f>VLOOKUP(A22294,#REF!,4,FALSE)</f>
        <v>#REF!</v>
      </c>
      <c r="J22294" s="31" t="s">
        <v>10318</v>
      </c>
      <c r="K22294" s="10" t="str">
        <f t="shared" si="348"/>
        <v>색종이/양면/500[알파][알파]</v>
      </c>
      <c r="L22294" s="31" t="s">
        <v>48524</v>
      </c>
    </row>
    <row r="22295" spans="1:12" x14ac:dyDescent="0.15">
      <c r="A22295" s="31" t="s">
        <v>30176</v>
      </c>
      <c r="B22295" s="31" t="s">
        <v>59493</v>
      </c>
      <c r="C22295" s="32">
        <v>12000</v>
      </c>
      <c r="D22295" s="31" t="s">
        <v>50376</v>
      </c>
      <c r="E22295" s="31" t="s">
        <v>68</v>
      </c>
      <c r="F22295" s="31" t="s">
        <v>10286</v>
      </c>
      <c r="H22295" s="10" t="e">
        <f>VLOOKUP(A22295,#REF!,3,FALSE)</f>
        <v>#REF!</v>
      </c>
      <c r="I22295" s="10" t="e">
        <f>VLOOKUP(A22295,#REF!,4,FALSE)</f>
        <v>#REF!</v>
      </c>
      <c r="J22295" s="31" t="s">
        <v>10318</v>
      </c>
      <c r="K22295" s="10" t="str">
        <f t="shared" si="348"/>
        <v>색종이/양면/500[알파][알파]</v>
      </c>
      <c r="L22295" s="31" t="s">
        <v>48523</v>
      </c>
    </row>
    <row r="22296" spans="1:12" x14ac:dyDescent="0.15">
      <c r="A22296" s="31" t="s">
        <v>30184</v>
      </c>
      <c r="B22296" s="31" t="s">
        <v>59494</v>
      </c>
      <c r="C22296" s="32">
        <v>500</v>
      </c>
      <c r="D22296" s="31" t="s">
        <v>50377</v>
      </c>
      <c r="E22296" s="31" t="s">
        <v>67</v>
      </c>
      <c r="F22296" s="31" t="s">
        <v>10286</v>
      </c>
      <c r="H22296" s="10" t="e">
        <f>VLOOKUP(A22296,#REF!,3,FALSE)</f>
        <v>#REF!</v>
      </c>
      <c r="I22296" s="10" t="e">
        <f>VLOOKUP(A22296,#REF!,4,FALSE)</f>
        <v>#REF!</v>
      </c>
      <c r="J22296" s="31" t="s">
        <v>10318</v>
      </c>
      <c r="K22296" s="10" t="str">
        <f t="shared" si="348"/>
        <v>색종이/단면/500[알파][알파]</v>
      </c>
      <c r="L22296" s="31" t="s">
        <v>48526</v>
      </c>
    </row>
    <row r="22297" spans="1:12" x14ac:dyDescent="0.15">
      <c r="A22297" s="31" t="s">
        <v>30183</v>
      </c>
      <c r="B22297" s="31" t="s">
        <v>59494</v>
      </c>
      <c r="C22297" s="32">
        <v>12000</v>
      </c>
      <c r="D22297" s="31" t="s">
        <v>50377</v>
      </c>
      <c r="E22297" s="31" t="s">
        <v>68</v>
      </c>
      <c r="F22297" s="31" t="s">
        <v>10286</v>
      </c>
      <c r="H22297" s="10" t="e">
        <f>VLOOKUP(A22297,#REF!,3,FALSE)</f>
        <v>#REF!</v>
      </c>
      <c r="I22297" s="10" t="e">
        <f>VLOOKUP(A22297,#REF!,4,FALSE)</f>
        <v>#REF!</v>
      </c>
      <c r="J22297" s="31" t="s">
        <v>10318</v>
      </c>
      <c r="K22297" s="10" t="str">
        <f t="shared" si="348"/>
        <v>색종이/단면/500[알파][알파]</v>
      </c>
      <c r="L22297" s="31" t="s">
        <v>111</v>
      </c>
    </row>
    <row r="22298" spans="1:12" x14ac:dyDescent="0.15">
      <c r="A22298" s="31" t="s">
        <v>30182</v>
      </c>
      <c r="B22298" s="31" t="s">
        <v>59494</v>
      </c>
      <c r="C22298" s="32">
        <v>16000</v>
      </c>
      <c r="D22298" s="31" t="s">
        <v>50377</v>
      </c>
      <c r="E22298" s="31" t="s">
        <v>68</v>
      </c>
      <c r="F22298" s="31" t="s">
        <v>10286</v>
      </c>
      <c r="H22298" s="10" t="e">
        <f>VLOOKUP(A22298,#REF!,3,FALSE)</f>
        <v>#REF!</v>
      </c>
      <c r="I22298" s="10" t="e">
        <f>VLOOKUP(A22298,#REF!,4,FALSE)</f>
        <v>#REF!</v>
      </c>
      <c r="J22298" s="31" t="s">
        <v>10318</v>
      </c>
      <c r="K22298" s="10" t="str">
        <f t="shared" si="348"/>
        <v>색종이/단면/500[알파][알파]</v>
      </c>
      <c r="L22298" s="31" t="s">
        <v>111</v>
      </c>
    </row>
    <row r="22299" spans="1:12" x14ac:dyDescent="0.15">
      <c r="A22299" s="31" t="s">
        <v>30180</v>
      </c>
      <c r="B22299" s="31" t="s">
        <v>59494</v>
      </c>
      <c r="C22299" s="32">
        <v>8000</v>
      </c>
      <c r="D22299" s="31" t="s">
        <v>50377</v>
      </c>
      <c r="E22299" s="31" t="s">
        <v>68</v>
      </c>
      <c r="F22299" s="31" t="s">
        <v>10286</v>
      </c>
      <c r="H22299" s="10" t="e">
        <f>VLOOKUP(A22299,#REF!,3,FALSE)</f>
        <v>#REF!</v>
      </c>
      <c r="I22299" s="10" t="e">
        <f>VLOOKUP(A22299,#REF!,4,FALSE)</f>
        <v>#REF!</v>
      </c>
      <c r="J22299" s="31" t="s">
        <v>10318</v>
      </c>
      <c r="K22299" s="10" t="str">
        <f t="shared" si="348"/>
        <v>색종이/단면/500[알파][알파]</v>
      </c>
      <c r="L22299" s="31" t="s">
        <v>111</v>
      </c>
    </row>
    <row r="22300" spans="1:12" x14ac:dyDescent="0.15">
      <c r="A22300" s="31" t="s">
        <v>30181</v>
      </c>
      <c r="B22300" s="31" t="s">
        <v>59494</v>
      </c>
      <c r="C22300" s="32">
        <v>12000</v>
      </c>
      <c r="D22300" s="31" t="s">
        <v>50377</v>
      </c>
      <c r="E22300" s="31" t="s">
        <v>68</v>
      </c>
      <c r="F22300" s="31" t="s">
        <v>10286</v>
      </c>
      <c r="H22300" s="10" t="e">
        <f>VLOOKUP(A22300,#REF!,3,FALSE)</f>
        <v>#REF!</v>
      </c>
      <c r="I22300" s="10" t="e">
        <f>VLOOKUP(A22300,#REF!,4,FALSE)</f>
        <v>#REF!</v>
      </c>
      <c r="J22300" s="31" t="s">
        <v>10318</v>
      </c>
      <c r="K22300" s="10" t="str">
        <f t="shared" si="348"/>
        <v>색종이/단면/500[알파][알파]</v>
      </c>
      <c r="L22300" s="31" t="s">
        <v>48525</v>
      </c>
    </row>
    <row r="22301" spans="1:12" x14ac:dyDescent="0.15">
      <c r="A22301" s="31" t="s">
        <v>30185</v>
      </c>
      <c r="B22301" s="31" t="s">
        <v>59495</v>
      </c>
      <c r="C22301" s="32">
        <v>25200</v>
      </c>
      <c r="D22301" s="31" t="s">
        <v>9576</v>
      </c>
      <c r="E22301" s="31" t="s">
        <v>68</v>
      </c>
      <c r="F22301" s="31" t="s">
        <v>9804</v>
      </c>
      <c r="H22301" s="10" t="e">
        <f>VLOOKUP(A22301,#REF!,3,FALSE)</f>
        <v>#REF!</v>
      </c>
      <c r="I22301" s="10" t="e">
        <f>VLOOKUP(A22301,#REF!,4,FALSE)</f>
        <v>#REF!</v>
      </c>
      <c r="J22301" s="31" t="s">
        <v>10440</v>
      </c>
      <c r="K22301" s="10" t="str">
        <f t="shared" si="348"/>
        <v>원형자석홀더/MFMH-21[마그피아][마그피아]</v>
      </c>
      <c r="L22301" s="31" t="s">
        <v>48528</v>
      </c>
    </row>
    <row r="22302" spans="1:12" x14ac:dyDescent="0.15">
      <c r="A22302" s="31" t="s">
        <v>30186</v>
      </c>
      <c r="B22302" s="31" t="s">
        <v>59495</v>
      </c>
      <c r="C22302" s="32">
        <v>400</v>
      </c>
      <c r="D22302" s="31" t="s">
        <v>9576</v>
      </c>
      <c r="E22302" s="31" t="s">
        <v>67</v>
      </c>
      <c r="F22302" s="31" t="s">
        <v>9804</v>
      </c>
      <c r="H22302" s="10" t="e">
        <f>VLOOKUP(A22302,#REF!,3,FALSE)</f>
        <v>#REF!</v>
      </c>
      <c r="I22302" s="10" t="e">
        <f>VLOOKUP(A22302,#REF!,4,FALSE)</f>
        <v>#REF!</v>
      </c>
      <c r="J22302" s="31" t="s">
        <v>10440</v>
      </c>
      <c r="K22302" s="10" t="str">
        <f t="shared" si="348"/>
        <v>원형자석홀더/MFMH-21[마그피아][마그피아]</v>
      </c>
      <c r="L22302" s="31" t="s">
        <v>48529</v>
      </c>
    </row>
    <row r="22303" spans="1:12" x14ac:dyDescent="0.15">
      <c r="A22303" s="31" t="s">
        <v>30188</v>
      </c>
      <c r="B22303" s="31" t="s">
        <v>59495</v>
      </c>
      <c r="C22303" s="32">
        <v>25200</v>
      </c>
      <c r="D22303" s="31" t="s">
        <v>9577</v>
      </c>
      <c r="E22303" s="31" t="s">
        <v>68</v>
      </c>
      <c r="F22303" s="31" t="s">
        <v>9804</v>
      </c>
      <c r="H22303" s="10" t="e">
        <f>VLOOKUP(A22303,#REF!,3,FALSE)</f>
        <v>#REF!</v>
      </c>
      <c r="I22303" s="10" t="e">
        <f>VLOOKUP(A22303,#REF!,4,FALSE)</f>
        <v>#REF!</v>
      </c>
      <c r="J22303" s="31" t="s">
        <v>10440</v>
      </c>
      <c r="K22303" s="10" t="str">
        <f t="shared" si="348"/>
        <v>원형자석홀더/MFMH-21[마그피아][마그피아]</v>
      </c>
      <c r="L22303" s="31" t="s">
        <v>48530</v>
      </c>
    </row>
    <row r="22304" spans="1:12" x14ac:dyDescent="0.15">
      <c r="A22304" s="31" t="s">
        <v>30187</v>
      </c>
      <c r="B22304" s="31" t="s">
        <v>59495</v>
      </c>
      <c r="C22304" s="32">
        <v>400</v>
      </c>
      <c r="D22304" s="31" t="s">
        <v>9577</v>
      </c>
      <c r="E22304" s="31" t="s">
        <v>67</v>
      </c>
      <c r="F22304" s="31" t="s">
        <v>9804</v>
      </c>
      <c r="H22304" s="10" t="e">
        <f>VLOOKUP(A22304,#REF!,3,FALSE)</f>
        <v>#REF!</v>
      </c>
      <c r="I22304" s="10" t="e">
        <f>VLOOKUP(A22304,#REF!,4,FALSE)</f>
        <v>#REF!</v>
      </c>
      <c r="J22304" s="31" t="s">
        <v>10440</v>
      </c>
      <c r="K22304" s="10" t="str">
        <f t="shared" si="348"/>
        <v>원형자석홀더/MFMH-21[마그피아][마그피아]</v>
      </c>
      <c r="L22304" s="31" t="s">
        <v>48529</v>
      </c>
    </row>
    <row r="22305" spans="1:12" x14ac:dyDescent="0.15">
      <c r="A22305" s="31" t="s">
        <v>30189</v>
      </c>
      <c r="B22305" s="31" t="s">
        <v>59495</v>
      </c>
      <c r="C22305" s="32">
        <v>25200</v>
      </c>
      <c r="D22305" s="31" t="s">
        <v>9578</v>
      </c>
      <c r="E22305" s="31" t="s">
        <v>68</v>
      </c>
      <c r="F22305" s="31" t="s">
        <v>9804</v>
      </c>
      <c r="H22305" s="10" t="e">
        <f>VLOOKUP(A22305,#REF!,3,FALSE)</f>
        <v>#REF!</v>
      </c>
      <c r="I22305" s="10" t="e">
        <f>VLOOKUP(A22305,#REF!,4,FALSE)</f>
        <v>#REF!</v>
      </c>
      <c r="J22305" s="31" t="s">
        <v>10440</v>
      </c>
      <c r="K22305" s="10" t="str">
        <f t="shared" si="348"/>
        <v>원형자석홀더/MFMH-21[마그피아][마그피아]</v>
      </c>
      <c r="L22305" s="31" t="s">
        <v>48531</v>
      </c>
    </row>
    <row r="22306" spans="1:12" x14ac:dyDescent="0.15">
      <c r="A22306" s="31" t="s">
        <v>30190</v>
      </c>
      <c r="B22306" s="31" t="s">
        <v>59495</v>
      </c>
      <c r="C22306" s="32">
        <v>400</v>
      </c>
      <c r="D22306" s="31" t="s">
        <v>9578</v>
      </c>
      <c r="E22306" s="31" t="s">
        <v>67</v>
      </c>
      <c r="F22306" s="31" t="s">
        <v>9804</v>
      </c>
      <c r="H22306" s="10" t="e">
        <f>VLOOKUP(A22306,#REF!,3,FALSE)</f>
        <v>#REF!</v>
      </c>
      <c r="I22306" s="10" t="e">
        <f>VLOOKUP(A22306,#REF!,4,FALSE)</f>
        <v>#REF!</v>
      </c>
      <c r="J22306" s="31" t="s">
        <v>10440</v>
      </c>
      <c r="K22306" s="10" t="str">
        <f t="shared" si="348"/>
        <v>원형자석홀더/MFMH-21[마그피아][마그피아]</v>
      </c>
      <c r="L22306" s="31" t="s">
        <v>48529</v>
      </c>
    </row>
    <row r="22307" spans="1:12" x14ac:dyDescent="0.15">
      <c r="A22307" s="31" t="s">
        <v>30192</v>
      </c>
      <c r="B22307" s="31" t="s">
        <v>59495</v>
      </c>
      <c r="C22307" s="32">
        <v>25200</v>
      </c>
      <c r="D22307" s="31" t="s">
        <v>9579</v>
      </c>
      <c r="E22307" s="31" t="s">
        <v>68</v>
      </c>
      <c r="F22307" s="31" t="s">
        <v>9804</v>
      </c>
      <c r="H22307" s="10" t="e">
        <f>VLOOKUP(A22307,#REF!,3,FALSE)</f>
        <v>#REF!</v>
      </c>
      <c r="I22307" s="10" t="e">
        <f>VLOOKUP(A22307,#REF!,4,FALSE)</f>
        <v>#REF!</v>
      </c>
      <c r="J22307" s="31" t="s">
        <v>10440</v>
      </c>
      <c r="K22307" s="10" t="str">
        <f t="shared" si="348"/>
        <v>원형자석홀더/MFMH-21[마그피아][마그피아]</v>
      </c>
      <c r="L22307" s="31" t="s">
        <v>48532</v>
      </c>
    </row>
    <row r="22308" spans="1:12" x14ac:dyDescent="0.15">
      <c r="A22308" s="31" t="s">
        <v>30191</v>
      </c>
      <c r="B22308" s="31" t="s">
        <v>59495</v>
      </c>
      <c r="C22308" s="32">
        <v>400</v>
      </c>
      <c r="D22308" s="31" t="s">
        <v>9579</v>
      </c>
      <c r="E22308" s="31" t="s">
        <v>67</v>
      </c>
      <c r="F22308" s="31" t="s">
        <v>9804</v>
      </c>
      <c r="H22308" s="10" t="e">
        <f>VLOOKUP(A22308,#REF!,3,FALSE)</f>
        <v>#REF!</v>
      </c>
      <c r="I22308" s="10" t="e">
        <f>VLOOKUP(A22308,#REF!,4,FALSE)</f>
        <v>#REF!</v>
      </c>
      <c r="J22308" s="31" t="s">
        <v>10440</v>
      </c>
      <c r="K22308" s="10" t="str">
        <f t="shared" si="348"/>
        <v>원형자석홀더/MFMH-21[마그피아][마그피아]</v>
      </c>
      <c r="L22308" s="31" t="s">
        <v>48529</v>
      </c>
    </row>
    <row r="22309" spans="1:12" x14ac:dyDescent="0.15">
      <c r="A22309" s="31" t="s">
        <v>30194</v>
      </c>
      <c r="B22309" s="31" t="s">
        <v>59495</v>
      </c>
      <c r="C22309" s="32">
        <v>400</v>
      </c>
      <c r="D22309" s="31" t="s">
        <v>9580</v>
      </c>
      <c r="E22309" s="31" t="s">
        <v>67</v>
      </c>
      <c r="F22309" s="31" t="s">
        <v>9804</v>
      </c>
      <c r="H22309" s="10" t="e">
        <f>VLOOKUP(A22309,#REF!,3,FALSE)</f>
        <v>#REF!</v>
      </c>
      <c r="I22309" s="10" t="e">
        <f>VLOOKUP(A22309,#REF!,4,FALSE)</f>
        <v>#REF!</v>
      </c>
      <c r="J22309" s="31" t="s">
        <v>10440</v>
      </c>
      <c r="K22309" s="10" t="str">
        <f t="shared" si="348"/>
        <v>원형자석홀더/MFMH-21[마그피아][마그피아]</v>
      </c>
      <c r="L22309" s="31" t="s">
        <v>48529</v>
      </c>
    </row>
    <row r="22310" spans="1:12" x14ac:dyDescent="0.15">
      <c r="A22310" s="31" t="s">
        <v>30193</v>
      </c>
      <c r="B22310" s="31" t="s">
        <v>59495</v>
      </c>
      <c r="C22310" s="32">
        <v>25200</v>
      </c>
      <c r="D22310" s="31" t="s">
        <v>9580</v>
      </c>
      <c r="E22310" s="31" t="s">
        <v>68</v>
      </c>
      <c r="F22310" s="31" t="s">
        <v>9804</v>
      </c>
      <c r="H22310" s="10" t="e">
        <f>VLOOKUP(A22310,#REF!,3,FALSE)</f>
        <v>#REF!</v>
      </c>
      <c r="I22310" s="10" t="e">
        <f>VLOOKUP(A22310,#REF!,4,FALSE)</f>
        <v>#REF!</v>
      </c>
      <c r="J22310" s="31" t="s">
        <v>10440</v>
      </c>
      <c r="K22310" s="10" t="str">
        <f t="shared" si="348"/>
        <v>원형자석홀더/MFMH-21[마그피아][마그피아]</v>
      </c>
      <c r="L22310" s="31" t="s">
        <v>48533</v>
      </c>
    </row>
    <row r="22311" spans="1:12" x14ac:dyDescent="0.15">
      <c r="A22311" s="31" t="s">
        <v>30196</v>
      </c>
      <c r="B22311" s="31" t="s">
        <v>59495</v>
      </c>
      <c r="C22311" s="32">
        <v>25200</v>
      </c>
      <c r="D22311" s="31" t="s">
        <v>9581</v>
      </c>
      <c r="E22311" s="31" t="s">
        <v>68</v>
      </c>
      <c r="F22311" s="31" t="s">
        <v>9804</v>
      </c>
      <c r="H22311" s="10" t="e">
        <f>VLOOKUP(A22311,#REF!,3,FALSE)</f>
        <v>#REF!</v>
      </c>
      <c r="I22311" s="10" t="e">
        <f>VLOOKUP(A22311,#REF!,4,FALSE)</f>
        <v>#REF!</v>
      </c>
      <c r="J22311" s="31" t="s">
        <v>10440</v>
      </c>
      <c r="K22311" s="10" t="str">
        <f t="shared" si="348"/>
        <v>원형자석홀더/MFMH-21[마그피아][마그피아]</v>
      </c>
      <c r="L22311" s="31" t="s">
        <v>48534</v>
      </c>
    </row>
    <row r="22312" spans="1:12" x14ac:dyDescent="0.15">
      <c r="A22312" s="31" t="s">
        <v>30195</v>
      </c>
      <c r="B22312" s="31" t="s">
        <v>59495</v>
      </c>
      <c r="C22312" s="32">
        <v>400</v>
      </c>
      <c r="D22312" s="31" t="s">
        <v>9581</v>
      </c>
      <c r="E22312" s="31" t="s">
        <v>67</v>
      </c>
      <c r="F22312" s="31" t="s">
        <v>9804</v>
      </c>
      <c r="H22312" s="10" t="e">
        <f>VLOOKUP(A22312,#REF!,3,FALSE)</f>
        <v>#REF!</v>
      </c>
      <c r="I22312" s="10" t="e">
        <f>VLOOKUP(A22312,#REF!,4,FALSE)</f>
        <v>#REF!</v>
      </c>
      <c r="J22312" s="31" t="s">
        <v>10440</v>
      </c>
      <c r="K22312" s="10" t="str">
        <f t="shared" si="348"/>
        <v>원형자석홀더/MFMH-21[마그피아][마그피아]</v>
      </c>
      <c r="L22312" s="31" t="s">
        <v>48529</v>
      </c>
    </row>
    <row r="22313" spans="1:12" x14ac:dyDescent="0.15">
      <c r="A22313" s="31" t="s">
        <v>30198</v>
      </c>
      <c r="B22313" s="31" t="s">
        <v>59496</v>
      </c>
      <c r="C22313" s="32">
        <v>16000</v>
      </c>
      <c r="D22313" s="31" t="s">
        <v>9582</v>
      </c>
      <c r="E22313" s="31" t="s">
        <v>68</v>
      </c>
      <c r="F22313" s="31" t="s">
        <v>9804</v>
      </c>
      <c r="H22313" s="10" t="e">
        <f>VLOOKUP(A22313,#REF!,3,FALSE)</f>
        <v>#REF!</v>
      </c>
      <c r="I22313" s="10" t="e">
        <f>VLOOKUP(A22313,#REF!,4,FALSE)</f>
        <v>#REF!</v>
      </c>
      <c r="J22313" s="31" t="s">
        <v>10440</v>
      </c>
      <c r="K22313" s="10" t="str">
        <f t="shared" si="348"/>
        <v>원형자석홀더/MFMH-27[마그피아][마그피아]</v>
      </c>
      <c r="L22313" s="31" t="s">
        <v>48536</v>
      </c>
    </row>
    <row r="22314" spans="1:12" x14ac:dyDescent="0.15">
      <c r="A22314" s="31" t="s">
        <v>30197</v>
      </c>
      <c r="B22314" s="31" t="s">
        <v>59496</v>
      </c>
      <c r="C22314" s="32">
        <v>500</v>
      </c>
      <c r="D22314" s="31" t="s">
        <v>9582</v>
      </c>
      <c r="E22314" s="31" t="s">
        <v>67</v>
      </c>
      <c r="F22314" s="31" t="s">
        <v>9804</v>
      </c>
      <c r="H22314" s="10" t="e">
        <f>VLOOKUP(A22314,#REF!,3,FALSE)</f>
        <v>#REF!</v>
      </c>
      <c r="I22314" s="10" t="e">
        <f>VLOOKUP(A22314,#REF!,4,FALSE)</f>
        <v>#REF!</v>
      </c>
      <c r="J22314" s="31" t="s">
        <v>10440</v>
      </c>
      <c r="K22314" s="10" t="str">
        <f t="shared" si="348"/>
        <v>원형자석홀더/MFMH-27[마그피아][마그피아]</v>
      </c>
      <c r="L22314" s="31" t="s">
        <v>48535</v>
      </c>
    </row>
    <row r="22315" spans="1:12" x14ac:dyDescent="0.15">
      <c r="A22315" s="31" t="s">
        <v>30199</v>
      </c>
      <c r="B22315" s="31" t="s">
        <v>59496</v>
      </c>
      <c r="C22315" s="32">
        <v>16000</v>
      </c>
      <c r="D22315" s="31" t="s">
        <v>9583</v>
      </c>
      <c r="E22315" s="31" t="s">
        <v>68</v>
      </c>
      <c r="F22315" s="31" t="s">
        <v>9804</v>
      </c>
      <c r="H22315" s="10" t="e">
        <f>VLOOKUP(A22315,#REF!,3,FALSE)</f>
        <v>#REF!</v>
      </c>
      <c r="I22315" s="10" t="e">
        <f>VLOOKUP(A22315,#REF!,4,FALSE)</f>
        <v>#REF!</v>
      </c>
      <c r="J22315" s="31" t="s">
        <v>10440</v>
      </c>
      <c r="K22315" s="10" t="str">
        <f t="shared" si="348"/>
        <v>원형자석홀더/MFMH-27[마그피아][마그피아]</v>
      </c>
      <c r="L22315" s="31" t="s">
        <v>48537</v>
      </c>
    </row>
    <row r="22316" spans="1:12" x14ac:dyDescent="0.15">
      <c r="A22316" s="31" t="s">
        <v>30200</v>
      </c>
      <c r="B22316" s="31" t="s">
        <v>59496</v>
      </c>
      <c r="C22316" s="32">
        <v>500</v>
      </c>
      <c r="D22316" s="31" t="s">
        <v>9583</v>
      </c>
      <c r="E22316" s="31" t="s">
        <v>67</v>
      </c>
      <c r="F22316" s="31" t="s">
        <v>9804</v>
      </c>
      <c r="H22316" s="10" t="e">
        <f>VLOOKUP(A22316,#REF!,3,FALSE)</f>
        <v>#REF!</v>
      </c>
      <c r="I22316" s="10" t="e">
        <f>VLOOKUP(A22316,#REF!,4,FALSE)</f>
        <v>#REF!</v>
      </c>
      <c r="J22316" s="31" t="s">
        <v>10440</v>
      </c>
      <c r="K22316" s="10" t="str">
        <f t="shared" si="348"/>
        <v>원형자석홀더/MFMH-27[마그피아][마그피아]</v>
      </c>
      <c r="L22316" s="31" t="s">
        <v>48535</v>
      </c>
    </row>
    <row r="22317" spans="1:12" x14ac:dyDescent="0.15">
      <c r="A22317" s="31" t="s">
        <v>30201</v>
      </c>
      <c r="B22317" s="31" t="s">
        <v>59496</v>
      </c>
      <c r="C22317" s="32">
        <v>500</v>
      </c>
      <c r="D22317" s="31" t="s">
        <v>9584</v>
      </c>
      <c r="E22317" s="31" t="s">
        <v>67</v>
      </c>
      <c r="F22317" s="31" t="s">
        <v>9804</v>
      </c>
      <c r="H22317" s="10" t="e">
        <f>VLOOKUP(A22317,#REF!,3,FALSE)</f>
        <v>#REF!</v>
      </c>
      <c r="I22317" s="10" t="e">
        <f>VLOOKUP(A22317,#REF!,4,FALSE)</f>
        <v>#REF!</v>
      </c>
      <c r="J22317" s="31" t="s">
        <v>10440</v>
      </c>
      <c r="K22317" s="10" t="str">
        <f t="shared" si="348"/>
        <v>원형자석홀더/MFMH-27[마그피아][마그피아]</v>
      </c>
      <c r="L22317" s="31" t="s">
        <v>48535</v>
      </c>
    </row>
    <row r="22318" spans="1:12" x14ac:dyDescent="0.15">
      <c r="A22318" s="31" t="s">
        <v>30202</v>
      </c>
      <c r="B22318" s="31" t="s">
        <v>59496</v>
      </c>
      <c r="C22318" s="32">
        <v>16000</v>
      </c>
      <c r="D22318" s="31" t="s">
        <v>9584</v>
      </c>
      <c r="E22318" s="31" t="s">
        <v>68</v>
      </c>
      <c r="F22318" s="31" t="s">
        <v>9804</v>
      </c>
      <c r="H22318" s="10" t="e">
        <f>VLOOKUP(A22318,#REF!,3,FALSE)</f>
        <v>#REF!</v>
      </c>
      <c r="I22318" s="10" t="e">
        <f>VLOOKUP(A22318,#REF!,4,FALSE)</f>
        <v>#REF!</v>
      </c>
      <c r="J22318" s="31" t="s">
        <v>10440</v>
      </c>
      <c r="K22318" s="10" t="str">
        <f t="shared" si="348"/>
        <v>원형자석홀더/MFMH-27[마그피아][마그피아]</v>
      </c>
      <c r="L22318" s="31" t="s">
        <v>48538</v>
      </c>
    </row>
    <row r="22319" spans="1:12" x14ac:dyDescent="0.15">
      <c r="A22319" s="31" t="s">
        <v>30204</v>
      </c>
      <c r="B22319" s="31" t="s">
        <v>59496</v>
      </c>
      <c r="C22319" s="32">
        <v>16000</v>
      </c>
      <c r="D22319" s="31" t="s">
        <v>9585</v>
      </c>
      <c r="E22319" s="31" t="s">
        <v>68</v>
      </c>
      <c r="F22319" s="31" t="s">
        <v>9804</v>
      </c>
      <c r="H22319" s="10" t="e">
        <f>VLOOKUP(A22319,#REF!,3,FALSE)</f>
        <v>#REF!</v>
      </c>
      <c r="I22319" s="10" t="e">
        <f>VLOOKUP(A22319,#REF!,4,FALSE)</f>
        <v>#REF!</v>
      </c>
      <c r="J22319" s="31" t="s">
        <v>10440</v>
      </c>
      <c r="K22319" s="10" t="str">
        <f t="shared" si="348"/>
        <v>원형자석홀더/MFMH-27[마그피아][마그피아]</v>
      </c>
      <c r="L22319" s="31" t="s">
        <v>48539</v>
      </c>
    </row>
    <row r="22320" spans="1:12" x14ac:dyDescent="0.15">
      <c r="A22320" s="31" t="s">
        <v>30203</v>
      </c>
      <c r="B22320" s="31" t="s">
        <v>59496</v>
      </c>
      <c r="C22320" s="32">
        <v>500</v>
      </c>
      <c r="D22320" s="31" t="s">
        <v>9585</v>
      </c>
      <c r="E22320" s="31" t="s">
        <v>67</v>
      </c>
      <c r="F22320" s="31" t="s">
        <v>9804</v>
      </c>
      <c r="H22320" s="10" t="e">
        <f>VLOOKUP(A22320,#REF!,3,FALSE)</f>
        <v>#REF!</v>
      </c>
      <c r="I22320" s="10" t="e">
        <f>VLOOKUP(A22320,#REF!,4,FALSE)</f>
        <v>#REF!</v>
      </c>
      <c r="J22320" s="31" t="s">
        <v>10440</v>
      </c>
      <c r="K22320" s="10" t="str">
        <f t="shared" si="348"/>
        <v>원형자석홀더/MFMH-27[마그피아][마그피아]</v>
      </c>
      <c r="L22320" s="31" t="s">
        <v>48535</v>
      </c>
    </row>
    <row r="22321" spans="1:12" x14ac:dyDescent="0.15">
      <c r="A22321" s="31" t="s">
        <v>30206</v>
      </c>
      <c r="B22321" s="31" t="s">
        <v>59496</v>
      </c>
      <c r="C22321" s="32">
        <v>500</v>
      </c>
      <c r="D22321" s="31" t="s">
        <v>9586</v>
      </c>
      <c r="E22321" s="31" t="s">
        <v>67</v>
      </c>
      <c r="F22321" s="31" t="s">
        <v>9804</v>
      </c>
      <c r="H22321" s="10" t="e">
        <f>VLOOKUP(A22321,#REF!,3,FALSE)</f>
        <v>#REF!</v>
      </c>
      <c r="I22321" s="10" t="e">
        <f>VLOOKUP(A22321,#REF!,4,FALSE)</f>
        <v>#REF!</v>
      </c>
      <c r="J22321" s="31" t="s">
        <v>10440</v>
      </c>
      <c r="K22321" s="10" t="str">
        <f t="shared" si="348"/>
        <v>원형자석홀더/MFMH-27[마그피아][마그피아]</v>
      </c>
      <c r="L22321" s="31" t="s">
        <v>48535</v>
      </c>
    </row>
    <row r="22322" spans="1:12" x14ac:dyDescent="0.15">
      <c r="A22322" s="31" t="s">
        <v>30205</v>
      </c>
      <c r="B22322" s="31" t="s">
        <v>59496</v>
      </c>
      <c r="C22322" s="32">
        <v>16000</v>
      </c>
      <c r="D22322" s="31" t="s">
        <v>9586</v>
      </c>
      <c r="E22322" s="31" t="s">
        <v>68</v>
      </c>
      <c r="F22322" s="31" t="s">
        <v>9804</v>
      </c>
      <c r="H22322" s="10" t="e">
        <f>VLOOKUP(A22322,#REF!,3,FALSE)</f>
        <v>#REF!</v>
      </c>
      <c r="I22322" s="10" t="e">
        <f>VLOOKUP(A22322,#REF!,4,FALSE)</f>
        <v>#REF!</v>
      </c>
      <c r="J22322" s="31" t="s">
        <v>10440</v>
      </c>
      <c r="K22322" s="10" t="str">
        <f t="shared" si="348"/>
        <v>원형자석홀더/MFMH-27[마그피아][마그피아]</v>
      </c>
      <c r="L22322" s="31" t="s">
        <v>48540</v>
      </c>
    </row>
    <row r="22323" spans="1:12" x14ac:dyDescent="0.15">
      <c r="A22323" s="31" t="s">
        <v>30207</v>
      </c>
      <c r="B22323" s="31" t="s">
        <v>59496</v>
      </c>
      <c r="C22323" s="32">
        <v>500</v>
      </c>
      <c r="D22323" s="31" t="s">
        <v>9587</v>
      </c>
      <c r="E22323" s="31" t="s">
        <v>67</v>
      </c>
      <c r="F22323" s="31" t="s">
        <v>9804</v>
      </c>
      <c r="H22323" s="10" t="e">
        <f>VLOOKUP(A22323,#REF!,3,FALSE)</f>
        <v>#REF!</v>
      </c>
      <c r="I22323" s="10" t="e">
        <f>VLOOKUP(A22323,#REF!,4,FALSE)</f>
        <v>#REF!</v>
      </c>
      <c r="J22323" s="31" t="s">
        <v>10440</v>
      </c>
      <c r="K22323" s="10" t="str">
        <f t="shared" si="348"/>
        <v>원형자석홀더/MFMH-27[마그피아][마그피아]</v>
      </c>
      <c r="L22323" s="31" t="s">
        <v>48535</v>
      </c>
    </row>
    <row r="22324" spans="1:12" x14ac:dyDescent="0.15">
      <c r="A22324" s="31" t="s">
        <v>30208</v>
      </c>
      <c r="B22324" s="31" t="s">
        <v>59496</v>
      </c>
      <c r="C22324" s="32">
        <v>16000</v>
      </c>
      <c r="D22324" s="31" t="s">
        <v>9587</v>
      </c>
      <c r="E22324" s="31" t="s">
        <v>68</v>
      </c>
      <c r="F22324" s="31" t="s">
        <v>9804</v>
      </c>
      <c r="H22324" s="10" t="e">
        <f>VLOOKUP(A22324,#REF!,3,FALSE)</f>
        <v>#REF!</v>
      </c>
      <c r="I22324" s="10" t="e">
        <f>VLOOKUP(A22324,#REF!,4,FALSE)</f>
        <v>#REF!</v>
      </c>
      <c r="J22324" s="31" t="s">
        <v>10440</v>
      </c>
      <c r="K22324" s="10" t="str">
        <f t="shared" si="348"/>
        <v>원형자석홀더/MFMH-27[마그피아][마그피아]</v>
      </c>
      <c r="L22324" s="31" t="s">
        <v>48541</v>
      </c>
    </row>
    <row r="22325" spans="1:12" x14ac:dyDescent="0.15">
      <c r="A22325" s="31" t="s">
        <v>30210</v>
      </c>
      <c r="B22325" s="31" t="s">
        <v>59497</v>
      </c>
      <c r="C22325" s="32">
        <v>12600</v>
      </c>
      <c r="D22325" s="31" t="s">
        <v>9588</v>
      </c>
      <c r="E22325" s="31" t="s">
        <v>68</v>
      </c>
      <c r="F22325" s="31" t="s">
        <v>9804</v>
      </c>
      <c r="H22325" s="10" t="e">
        <f>VLOOKUP(A22325,#REF!,3,FALSE)</f>
        <v>#REF!</v>
      </c>
      <c r="I22325" s="10" t="e">
        <f>VLOOKUP(A22325,#REF!,4,FALSE)</f>
        <v>#REF!</v>
      </c>
      <c r="J22325" s="31" t="s">
        <v>10440</v>
      </c>
      <c r="K22325" s="10" t="str">
        <f t="shared" si="348"/>
        <v>원형자석홀더/MFMH-32[마그피아][마그피아]</v>
      </c>
      <c r="L22325" s="31" t="s">
        <v>48543</v>
      </c>
    </row>
    <row r="22326" spans="1:12" x14ac:dyDescent="0.15">
      <c r="A22326" s="31" t="s">
        <v>30209</v>
      </c>
      <c r="B22326" s="31" t="s">
        <v>59497</v>
      </c>
      <c r="C22326" s="32">
        <v>600</v>
      </c>
      <c r="D22326" s="31" t="s">
        <v>9588</v>
      </c>
      <c r="E22326" s="31" t="s">
        <v>67</v>
      </c>
      <c r="F22326" s="31" t="s">
        <v>9804</v>
      </c>
      <c r="H22326" s="10" t="e">
        <f>VLOOKUP(A22326,#REF!,3,FALSE)</f>
        <v>#REF!</v>
      </c>
      <c r="I22326" s="10" t="e">
        <f>VLOOKUP(A22326,#REF!,4,FALSE)</f>
        <v>#REF!</v>
      </c>
      <c r="J22326" s="31" t="s">
        <v>10440</v>
      </c>
      <c r="K22326" s="10" t="str">
        <f t="shared" si="348"/>
        <v>원형자석홀더/MFMH-32[마그피아][마그피아]</v>
      </c>
      <c r="L22326" s="31" t="s">
        <v>48542</v>
      </c>
    </row>
    <row r="22327" spans="1:12" x14ac:dyDescent="0.15">
      <c r="A22327" s="31" t="s">
        <v>30212</v>
      </c>
      <c r="B22327" s="31" t="s">
        <v>59497</v>
      </c>
      <c r="C22327" s="32">
        <v>12600</v>
      </c>
      <c r="D22327" s="31" t="s">
        <v>9589</v>
      </c>
      <c r="E22327" s="31" t="s">
        <v>68</v>
      </c>
      <c r="F22327" s="31" t="s">
        <v>9804</v>
      </c>
      <c r="H22327" s="10" t="e">
        <f>VLOOKUP(A22327,#REF!,3,FALSE)</f>
        <v>#REF!</v>
      </c>
      <c r="I22327" s="10" t="e">
        <f>VLOOKUP(A22327,#REF!,4,FALSE)</f>
        <v>#REF!</v>
      </c>
      <c r="J22327" s="31" t="s">
        <v>10440</v>
      </c>
      <c r="K22327" s="10" t="str">
        <f t="shared" si="348"/>
        <v>원형자석홀더/MFMH-32[마그피아][마그피아]</v>
      </c>
      <c r="L22327" s="31" t="s">
        <v>48544</v>
      </c>
    </row>
    <row r="22328" spans="1:12" x14ac:dyDescent="0.15">
      <c r="A22328" s="31" t="s">
        <v>30211</v>
      </c>
      <c r="B22328" s="31" t="s">
        <v>59497</v>
      </c>
      <c r="C22328" s="32">
        <v>600</v>
      </c>
      <c r="D22328" s="31" t="s">
        <v>9589</v>
      </c>
      <c r="E22328" s="31" t="s">
        <v>67</v>
      </c>
      <c r="F22328" s="31" t="s">
        <v>9804</v>
      </c>
      <c r="H22328" s="10" t="e">
        <f>VLOOKUP(A22328,#REF!,3,FALSE)</f>
        <v>#REF!</v>
      </c>
      <c r="I22328" s="10" t="e">
        <f>VLOOKUP(A22328,#REF!,4,FALSE)</f>
        <v>#REF!</v>
      </c>
      <c r="J22328" s="31" t="s">
        <v>10440</v>
      </c>
      <c r="K22328" s="10" t="str">
        <f t="shared" si="348"/>
        <v>원형자석홀더/MFMH-32[마그피아][마그피아]</v>
      </c>
      <c r="L22328" s="31" t="s">
        <v>48542</v>
      </c>
    </row>
    <row r="22329" spans="1:12" x14ac:dyDescent="0.15">
      <c r="A22329" s="31" t="s">
        <v>30214</v>
      </c>
      <c r="B22329" s="31" t="s">
        <v>59497</v>
      </c>
      <c r="C22329" s="32">
        <v>600</v>
      </c>
      <c r="D22329" s="31" t="s">
        <v>9590</v>
      </c>
      <c r="E22329" s="31" t="s">
        <v>67</v>
      </c>
      <c r="F22329" s="31" t="s">
        <v>9804</v>
      </c>
      <c r="H22329" s="10" t="e">
        <f>VLOOKUP(A22329,#REF!,3,FALSE)</f>
        <v>#REF!</v>
      </c>
      <c r="I22329" s="10" t="e">
        <f>VLOOKUP(A22329,#REF!,4,FALSE)</f>
        <v>#REF!</v>
      </c>
      <c r="J22329" s="31" t="s">
        <v>10440</v>
      </c>
      <c r="K22329" s="10" t="str">
        <f t="shared" si="348"/>
        <v>원형자석홀더/MFMH-32[마그피아][마그피아]</v>
      </c>
      <c r="L22329" s="31" t="s">
        <v>48542</v>
      </c>
    </row>
    <row r="22330" spans="1:12" x14ac:dyDescent="0.15">
      <c r="A22330" s="31" t="s">
        <v>30213</v>
      </c>
      <c r="B22330" s="31" t="s">
        <v>59497</v>
      </c>
      <c r="C22330" s="32">
        <v>12600</v>
      </c>
      <c r="D22330" s="31" t="s">
        <v>9590</v>
      </c>
      <c r="E22330" s="31" t="s">
        <v>68</v>
      </c>
      <c r="F22330" s="31" t="s">
        <v>9804</v>
      </c>
      <c r="H22330" s="10" t="e">
        <f>VLOOKUP(A22330,#REF!,3,FALSE)</f>
        <v>#REF!</v>
      </c>
      <c r="I22330" s="10" t="e">
        <f>VLOOKUP(A22330,#REF!,4,FALSE)</f>
        <v>#REF!</v>
      </c>
      <c r="J22330" s="31" t="s">
        <v>10440</v>
      </c>
      <c r="K22330" s="10" t="str">
        <f t="shared" si="348"/>
        <v>원형자석홀더/MFMH-32[마그피아][마그피아]</v>
      </c>
      <c r="L22330" s="31" t="s">
        <v>48545</v>
      </c>
    </row>
    <row r="22331" spans="1:12" x14ac:dyDescent="0.15">
      <c r="A22331" s="31" t="s">
        <v>30215</v>
      </c>
      <c r="B22331" s="31" t="s">
        <v>59497</v>
      </c>
      <c r="C22331" s="32">
        <v>600</v>
      </c>
      <c r="D22331" s="31" t="s">
        <v>9591</v>
      </c>
      <c r="E22331" s="31" t="s">
        <v>67</v>
      </c>
      <c r="F22331" s="31" t="s">
        <v>9804</v>
      </c>
      <c r="H22331" s="10" t="e">
        <f>VLOOKUP(A22331,#REF!,3,FALSE)</f>
        <v>#REF!</v>
      </c>
      <c r="I22331" s="10" t="e">
        <f>VLOOKUP(A22331,#REF!,4,FALSE)</f>
        <v>#REF!</v>
      </c>
      <c r="J22331" s="31" t="s">
        <v>10440</v>
      </c>
      <c r="K22331" s="10" t="str">
        <f t="shared" si="348"/>
        <v>원형자석홀더/MFMH-32[마그피아][마그피아]</v>
      </c>
      <c r="L22331" s="31" t="s">
        <v>48542</v>
      </c>
    </row>
    <row r="22332" spans="1:12" x14ac:dyDescent="0.15">
      <c r="A22332" s="31" t="s">
        <v>30216</v>
      </c>
      <c r="B22332" s="31" t="s">
        <v>59497</v>
      </c>
      <c r="C22332" s="32">
        <v>12600</v>
      </c>
      <c r="D22332" s="31" t="s">
        <v>9591</v>
      </c>
      <c r="E22332" s="31" t="s">
        <v>68</v>
      </c>
      <c r="F22332" s="31" t="s">
        <v>9804</v>
      </c>
      <c r="H22332" s="10" t="e">
        <f>VLOOKUP(A22332,#REF!,3,FALSE)</f>
        <v>#REF!</v>
      </c>
      <c r="I22332" s="10" t="e">
        <f>VLOOKUP(A22332,#REF!,4,FALSE)</f>
        <v>#REF!</v>
      </c>
      <c r="J22332" s="31" t="s">
        <v>10440</v>
      </c>
      <c r="K22332" s="10" t="str">
        <f t="shared" si="348"/>
        <v>원형자석홀더/MFMH-32[마그피아][마그피아]</v>
      </c>
      <c r="L22332" s="31" t="s">
        <v>48546</v>
      </c>
    </row>
    <row r="22333" spans="1:12" x14ac:dyDescent="0.15">
      <c r="A22333" s="31" t="s">
        <v>30218</v>
      </c>
      <c r="B22333" s="31" t="s">
        <v>59497</v>
      </c>
      <c r="C22333" s="32">
        <v>12600</v>
      </c>
      <c r="D22333" s="31" t="s">
        <v>9592</v>
      </c>
      <c r="E22333" s="31" t="s">
        <v>68</v>
      </c>
      <c r="F22333" s="31" t="s">
        <v>9804</v>
      </c>
      <c r="H22333" s="10" t="e">
        <f>VLOOKUP(A22333,#REF!,3,FALSE)</f>
        <v>#REF!</v>
      </c>
      <c r="I22333" s="10" t="e">
        <f>VLOOKUP(A22333,#REF!,4,FALSE)</f>
        <v>#REF!</v>
      </c>
      <c r="J22333" s="31" t="s">
        <v>10440</v>
      </c>
      <c r="K22333" s="10" t="str">
        <f t="shared" si="348"/>
        <v>원형자석홀더/MFMH-32[마그피아][마그피아]</v>
      </c>
      <c r="L22333" s="31" t="s">
        <v>48547</v>
      </c>
    </row>
    <row r="22334" spans="1:12" x14ac:dyDescent="0.15">
      <c r="A22334" s="31" t="s">
        <v>30217</v>
      </c>
      <c r="B22334" s="31" t="s">
        <v>59497</v>
      </c>
      <c r="C22334" s="32">
        <v>600</v>
      </c>
      <c r="D22334" s="31" t="s">
        <v>9592</v>
      </c>
      <c r="E22334" s="31" t="s">
        <v>67</v>
      </c>
      <c r="F22334" s="31" t="s">
        <v>9804</v>
      </c>
      <c r="H22334" s="10" t="e">
        <f>VLOOKUP(A22334,#REF!,3,FALSE)</f>
        <v>#REF!</v>
      </c>
      <c r="I22334" s="10" t="e">
        <f>VLOOKUP(A22334,#REF!,4,FALSE)</f>
        <v>#REF!</v>
      </c>
      <c r="J22334" s="31" t="s">
        <v>10440</v>
      </c>
      <c r="K22334" s="10" t="str">
        <f t="shared" si="348"/>
        <v>원형자석홀더/MFMH-32[마그피아][마그피아]</v>
      </c>
      <c r="L22334" s="31" t="s">
        <v>48542</v>
      </c>
    </row>
    <row r="22335" spans="1:12" x14ac:dyDescent="0.15">
      <c r="A22335" s="31" t="s">
        <v>30219</v>
      </c>
      <c r="B22335" s="31" t="s">
        <v>59497</v>
      </c>
      <c r="C22335" s="32">
        <v>600</v>
      </c>
      <c r="D22335" s="31" t="s">
        <v>9593</v>
      </c>
      <c r="E22335" s="31" t="s">
        <v>67</v>
      </c>
      <c r="F22335" s="31" t="s">
        <v>9804</v>
      </c>
      <c r="H22335" s="10" t="e">
        <f>VLOOKUP(A22335,#REF!,3,FALSE)</f>
        <v>#REF!</v>
      </c>
      <c r="I22335" s="10" t="e">
        <f>VLOOKUP(A22335,#REF!,4,FALSE)</f>
        <v>#REF!</v>
      </c>
      <c r="J22335" s="31" t="s">
        <v>10440</v>
      </c>
      <c r="K22335" s="10" t="str">
        <f t="shared" si="348"/>
        <v>원형자석홀더/MFMH-32[마그피아][마그피아]</v>
      </c>
      <c r="L22335" s="31" t="s">
        <v>48542</v>
      </c>
    </row>
    <row r="22336" spans="1:12" x14ac:dyDescent="0.15">
      <c r="A22336" s="31" t="s">
        <v>30220</v>
      </c>
      <c r="B22336" s="31" t="s">
        <v>59497</v>
      </c>
      <c r="C22336" s="32">
        <v>12600</v>
      </c>
      <c r="D22336" s="31" t="s">
        <v>9593</v>
      </c>
      <c r="E22336" s="31" t="s">
        <v>68</v>
      </c>
      <c r="F22336" s="31" t="s">
        <v>9804</v>
      </c>
      <c r="H22336" s="10" t="e">
        <f>VLOOKUP(A22336,#REF!,3,FALSE)</f>
        <v>#REF!</v>
      </c>
      <c r="I22336" s="10" t="e">
        <f>VLOOKUP(A22336,#REF!,4,FALSE)</f>
        <v>#REF!</v>
      </c>
      <c r="J22336" s="31" t="s">
        <v>10440</v>
      </c>
      <c r="K22336" s="10" t="str">
        <f t="shared" si="348"/>
        <v>원형자석홀더/MFMH-32[마그피아][마그피아]</v>
      </c>
      <c r="L22336" s="31" t="s">
        <v>48548</v>
      </c>
    </row>
    <row r="22337" spans="1:12" x14ac:dyDescent="0.15">
      <c r="A22337" s="31" t="s">
        <v>30221</v>
      </c>
      <c r="B22337" s="31" t="s">
        <v>59498</v>
      </c>
      <c r="C22337" s="32">
        <v>700</v>
      </c>
      <c r="D22337" s="31" t="s">
        <v>9594</v>
      </c>
      <c r="E22337" s="31" t="s">
        <v>67</v>
      </c>
      <c r="F22337" s="31" t="s">
        <v>9804</v>
      </c>
      <c r="H22337" s="10" t="e">
        <f>VLOOKUP(A22337,#REF!,3,FALSE)</f>
        <v>#REF!</v>
      </c>
      <c r="I22337" s="10" t="e">
        <f>VLOOKUP(A22337,#REF!,4,FALSE)</f>
        <v>#REF!</v>
      </c>
      <c r="J22337" s="31" t="s">
        <v>10440</v>
      </c>
      <c r="K22337" s="10" t="str">
        <f t="shared" si="348"/>
        <v>원형자석홀더/MFMH-38[마그피아][마그피아]</v>
      </c>
      <c r="L22337" s="31" t="s">
        <v>48549</v>
      </c>
    </row>
    <row r="22338" spans="1:12" x14ac:dyDescent="0.15">
      <c r="A22338" s="31" t="s">
        <v>30222</v>
      </c>
      <c r="B22338" s="31" t="s">
        <v>59498</v>
      </c>
      <c r="C22338" s="32">
        <v>10000</v>
      </c>
      <c r="D22338" s="31" t="s">
        <v>9594</v>
      </c>
      <c r="E22338" s="31" t="s">
        <v>68</v>
      </c>
      <c r="F22338" s="31" t="s">
        <v>9804</v>
      </c>
      <c r="H22338" s="10" t="e">
        <f>VLOOKUP(A22338,#REF!,3,FALSE)</f>
        <v>#REF!</v>
      </c>
      <c r="I22338" s="10" t="e">
        <f>VLOOKUP(A22338,#REF!,4,FALSE)</f>
        <v>#REF!</v>
      </c>
      <c r="J22338" s="31" t="s">
        <v>10440</v>
      </c>
      <c r="K22338" s="10" t="str">
        <f t="shared" si="348"/>
        <v>원형자석홀더/MFMH-38[마그피아][마그피아]</v>
      </c>
      <c r="L22338" s="31" t="s">
        <v>48550</v>
      </c>
    </row>
    <row r="22339" spans="1:12" x14ac:dyDescent="0.15">
      <c r="A22339" s="31" t="s">
        <v>30224</v>
      </c>
      <c r="B22339" s="31" t="s">
        <v>59498</v>
      </c>
      <c r="C22339" s="32">
        <v>10000</v>
      </c>
      <c r="D22339" s="31" t="s">
        <v>9595</v>
      </c>
      <c r="E22339" s="31" t="s">
        <v>68</v>
      </c>
      <c r="F22339" s="31" t="s">
        <v>9804</v>
      </c>
      <c r="H22339" s="10" t="e">
        <f>VLOOKUP(A22339,#REF!,3,FALSE)</f>
        <v>#REF!</v>
      </c>
      <c r="I22339" s="10" t="e">
        <f>VLOOKUP(A22339,#REF!,4,FALSE)</f>
        <v>#REF!</v>
      </c>
      <c r="J22339" s="31" t="s">
        <v>10440</v>
      </c>
      <c r="K22339" s="10" t="str">
        <f t="shared" ref="K22339:K22402" si="349">IF(J22339="",B22339,B22339&amp;"["&amp;J22339&amp;"]")</f>
        <v>원형자석홀더/MFMH-38[마그피아][마그피아]</v>
      </c>
      <c r="L22339" s="31" t="s">
        <v>48551</v>
      </c>
    </row>
    <row r="22340" spans="1:12" x14ac:dyDescent="0.15">
      <c r="A22340" s="31" t="s">
        <v>30223</v>
      </c>
      <c r="B22340" s="31" t="s">
        <v>59498</v>
      </c>
      <c r="C22340" s="32">
        <v>700</v>
      </c>
      <c r="D22340" s="31" t="s">
        <v>9595</v>
      </c>
      <c r="E22340" s="31" t="s">
        <v>67</v>
      </c>
      <c r="F22340" s="31" t="s">
        <v>9804</v>
      </c>
      <c r="H22340" s="10" t="e">
        <f>VLOOKUP(A22340,#REF!,3,FALSE)</f>
        <v>#REF!</v>
      </c>
      <c r="I22340" s="10" t="e">
        <f>VLOOKUP(A22340,#REF!,4,FALSE)</f>
        <v>#REF!</v>
      </c>
      <c r="J22340" s="31" t="s">
        <v>10440</v>
      </c>
      <c r="K22340" s="10" t="str">
        <f t="shared" si="349"/>
        <v>원형자석홀더/MFMH-38[마그피아][마그피아]</v>
      </c>
      <c r="L22340" s="31" t="s">
        <v>48549</v>
      </c>
    </row>
    <row r="22341" spans="1:12" x14ac:dyDescent="0.15">
      <c r="A22341" s="31" t="s">
        <v>30225</v>
      </c>
      <c r="B22341" s="31" t="s">
        <v>59498</v>
      </c>
      <c r="C22341" s="32">
        <v>700</v>
      </c>
      <c r="D22341" s="31" t="s">
        <v>9596</v>
      </c>
      <c r="E22341" s="31" t="s">
        <v>67</v>
      </c>
      <c r="F22341" s="31" t="s">
        <v>9804</v>
      </c>
      <c r="H22341" s="10" t="e">
        <f>VLOOKUP(A22341,#REF!,3,FALSE)</f>
        <v>#REF!</v>
      </c>
      <c r="I22341" s="10" t="e">
        <f>VLOOKUP(A22341,#REF!,4,FALSE)</f>
        <v>#REF!</v>
      </c>
      <c r="J22341" s="31" t="s">
        <v>10440</v>
      </c>
      <c r="K22341" s="10" t="str">
        <f t="shared" si="349"/>
        <v>원형자석홀더/MFMH-38[마그피아][마그피아]</v>
      </c>
      <c r="L22341" s="31" t="s">
        <v>48549</v>
      </c>
    </row>
    <row r="22342" spans="1:12" x14ac:dyDescent="0.15">
      <c r="A22342" s="31" t="s">
        <v>30226</v>
      </c>
      <c r="B22342" s="31" t="s">
        <v>59498</v>
      </c>
      <c r="C22342" s="32">
        <v>10000</v>
      </c>
      <c r="D22342" s="31" t="s">
        <v>9596</v>
      </c>
      <c r="E22342" s="31" t="s">
        <v>68</v>
      </c>
      <c r="F22342" s="31" t="s">
        <v>9804</v>
      </c>
      <c r="H22342" s="10" t="e">
        <f>VLOOKUP(A22342,#REF!,3,FALSE)</f>
        <v>#REF!</v>
      </c>
      <c r="I22342" s="10" t="e">
        <f>VLOOKUP(A22342,#REF!,4,FALSE)</f>
        <v>#REF!</v>
      </c>
      <c r="J22342" s="31" t="s">
        <v>10440</v>
      </c>
      <c r="K22342" s="10" t="str">
        <f t="shared" si="349"/>
        <v>원형자석홀더/MFMH-38[마그피아][마그피아]</v>
      </c>
      <c r="L22342" s="31" t="s">
        <v>48552</v>
      </c>
    </row>
    <row r="22343" spans="1:12" x14ac:dyDescent="0.15">
      <c r="A22343" s="31" t="s">
        <v>30228</v>
      </c>
      <c r="B22343" s="31" t="s">
        <v>59498</v>
      </c>
      <c r="C22343" s="32">
        <v>700</v>
      </c>
      <c r="D22343" s="31" t="s">
        <v>9597</v>
      </c>
      <c r="E22343" s="31" t="s">
        <v>67</v>
      </c>
      <c r="F22343" s="31" t="s">
        <v>9804</v>
      </c>
      <c r="H22343" s="10" t="e">
        <f>VLOOKUP(A22343,#REF!,3,FALSE)</f>
        <v>#REF!</v>
      </c>
      <c r="I22343" s="10" t="e">
        <f>VLOOKUP(A22343,#REF!,4,FALSE)</f>
        <v>#REF!</v>
      </c>
      <c r="J22343" s="31" t="s">
        <v>10440</v>
      </c>
      <c r="K22343" s="10" t="str">
        <f t="shared" si="349"/>
        <v>원형자석홀더/MFMH-38[마그피아][마그피아]</v>
      </c>
      <c r="L22343" s="31" t="s">
        <v>48549</v>
      </c>
    </row>
    <row r="22344" spans="1:12" x14ac:dyDescent="0.15">
      <c r="A22344" s="31" t="s">
        <v>30227</v>
      </c>
      <c r="B22344" s="31" t="s">
        <v>59498</v>
      </c>
      <c r="C22344" s="32">
        <v>10000</v>
      </c>
      <c r="D22344" s="31" t="s">
        <v>9597</v>
      </c>
      <c r="E22344" s="31" t="s">
        <v>68</v>
      </c>
      <c r="F22344" s="31" t="s">
        <v>9804</v>
      </c>
      <c r="H22344" s="10" t="e">
        <f>VLOOKUP(A22344,#REF!,3,FALSE)</f>
        <v>#REF!</v>
      </c>
      <c r="I22344" s="10" t="e">
        <f>VLOOKUP(A22344,#REF!,4,FALSE)</f>
        <v>#REF!</v>
      </c>
      <c r="J22344" s="31" t="s">
        <v>10440</v>
      </c>
      <c r="K22344" s="10" t="str">
        <f t="shared" si="349"/>
        <v>원형자석홀더/MFMH-38[마그피아][마그피아]</v>
      </c>
      <c r="L22344" s="31" t="s">
        <v>48553</v>
      </c>
    </row>
    <row r="22345" spans="1:12" x14ac:dyDescent="0.15">
      <c r="A22345" s="31" t="s">
        <v>30230</v>
      </c>
      <c r="B22345" s="31" t="s">
        <v>59498</v>
      </c>
      <c r="C22345" s="32">
        <v>10000</v>
      </c>
      <c r="D22345" s="31" t="s">
        <v>9598</v>
      </c>
      <c r="E22345" s="31" t="s">
        <v>68</v>
      </c>
      <c r="F22345" s="31" t="s">
        <v>9804</v>
      </c>
      <c r="H22345" s="10" t="e">
        <f>VLOOKUP(A22345,#REF!,3,FALSE)</f>
        <v>#REF!</v>
      </c>
      <c r="I22345" s="10" t="e">
        <f>VLOOKUP(A22345,#REF!,4,FALSE)</f>
        <v>#REF!</v>
      </c>
      <c r="J22345" s="31" t="s">
        <v>10440</v>
      </c>
      <c r="K22345" s="10" t="str">
        <f t="shared" si="349"/>
        <v>원형자석홀더/MFMH-38[마그피아][마그피아]</v>
      </c>
      <c r="L22345" s="31" t="s">
        <v>48554</v>
      </c>
    </row>
    <row r="22346" spans="1:12" x14ac:dyDescent="0.15">
      <c r="A22346" s="31" t="s">
        <v>30229</v>
      </c>
      <c r="B22346" s="31" t="s">
        <v>59498</v>
      </c>
      <c r="C22346" s="32">
        <v>700</v>
      </c>
      <c r="D22346" s="31" t="s">
        <v>9598</v>
      </c>
      <c r="E22346" s="31" t="s">
        <v>67</v>
      </c>
      <c r="F22346" s="31" t="s">
        <v>9804</v>
      </c>
      <c r="H22346" s="10" t="e">
        <f>VLOOKUP(A22346,#REF!,3,FALSE)</f>
        <v>#REF!</v>
      </c>
      <c r="I22346" s="10" t="e">
        <f>VLOOKUP(A22346,#REF!,4,FALSE)</f>
        <v>#REF!</v>
      </c>
      <c r="J22346" s="31" t="s">
        <v>10440</v>
      </c>
      <c r="K22346" s="10" t="str">
        <f t="shared" si="349"/>
        <v>원형자석홀더/MFMH-38[마그피아][마그피아]</v>
      </c>
      <c r="L22346" s="31" t="s">
        <v>48549</v>
      </c>
    </row>
    <row r="22347" spans="1:12" x14ac:dyDescent="0.15">
      <c r="A22347" s="31" t="s">
        <v>30232</v>
      </c>
      <c r="B22347" s="31" t="s">
        <v>59498</v>
      </c>
      <c r="C22347" s="32">
        <v>10000</v>
      </c>
      <c r="D22347" s="31" t="s">
        <v>9599</v>
      </c>
      <c r="E22347" s="31" t="s">
        <v>68</v>
      </c>
      <c r="F22347" s="31" t="s">
        <v>9804</v>
      </c>
      <c r="H22347" s="10" t="e">
        <f>VLOOKUP(A22347,#REF!,3,FALSE)</f>
        <v>#REF!</v>
      </c>
      <c r="I22347" s="10" t="e">
        <f>VLOOKUP(A22347,#REF!,4,FALSE)</f>
        <v>#REF!</v>
      </c>
      <c r="J22347" s="31" t="s">
        <v>10440</v>
      </c>
      <c r="K22347" s="10" t="str">
        <f t="shared" si="349"/>
        <v>원형자석홀더/MFMH-38[마그피아][마그피아]</v>
      </c>
      <c r="L22347" s="31" t="s">
        <v>48555</v>
      </c>
    </row>
    <row r="22348" spans="1:12" x14ac:dyDescent="0.15">
      <c r="A22348" s="31" t="s">
        <v>30231</v>
      </c>
      <c r="B22348" s="31" t="s">
        <v>59498</v>
      </c>
      <c r="C22348" s="32">
        <v>700</v>
      </c>
      <c r="D22348" s="31" t="s">
        <v>9599</v>
      </c>
      <c r="E22348" s="31" t="s">
        <v>67</v>
      </c>
      <c r="F22348" s="31" t="s">
        <v>9804</v>
      </c>
      <c r="H22348" s="10" t="e">
        <f>VLOOKUP(A22348,#REF!,3,FALSE)</f>
        <v>#REF!</v>
      </c>
      <c r="I22348" s="10" t="e">
        <f>VLOOKUP(A22348,#REF!,4,FALSE)</f>
        <v>#REF!</v>
      </c>
      <c r="J22348" s="31" t="s">
        <v>10440</v>
      </c>
      <c r="K22348" s="10" t="str">
        <f t="shared" si="349"/>
        <v>원형자석홀더/MFMH-38[마그피아][마그피아]</v>
      </c>
      <c r="L22348" s="31" t="s">
        <v>48549</v>
      </c>
    </row>
    <row r="22349" spans="1:12" x14ac:dyDescent="0.15">
      <c r="A22349" s="31" t="s">
        <v>30233</v>
      </c>
      <c r="B22349" s="31" t="s">
        <v>59499</v>
      </c>
      <c r="C22349" s="32">
        <v>64000</v>
      </c>
      <c r="D22349" s="31" t="s">
        <v>60790</v>
      </c>
      <c r="E22349" s="31" t="s">
        <v>67</v>
      </c>
      <c r="F22349" s="31" t="s">
        <v>9854</v>
      </c>
      <c r="H22349" s="10" t="e">
        <f>VLOOKUP(A22349,#REF!,3,FALSE)</f>
        <v>#REF!</v>
      </c>
      <c r="I22349" s="10" t="e">
        <f>VLOOKUP(A22349,#REF!,4,FALSE)</f>
        <v>#REF!</v>
      </c>
      <c r="J22349" s="31" t="s">
        <v>10403</v>
      </c>
      <c r="K22349" s="10" t="str">
        <f t="shared" si="349"/>
        <v>전동연필깎이/스마트/26200[카파맥스][카파맥스]</v>
      </c>
      <c r="L22349" s="31" t="s">
        <v>48556</v>
      </c>
    </row>
    <row r="22350" spans="1:12" x14ac:dyDescent="0.15">
      <c r="A22350" s="31" t="s">
        <v>30234</v>
      </c>
      <c r="B22350" s="31" t="s">
        <v>59499</v>
      </c>
      <c r="C22350" s="32">
        <v>64000</v>
      </c>
      <c r="D22350" s="31" t="s">
        <v>60791</v>
      </c>
      <c r="E22350" s="31" t="s">
        <v>67</v>
      </c>
      <c r="F22350" s="31" t="s">
        <v>9854</v>
      </c>
      <c r="H22350" s="10" t="e">
        <f>VLOOKUP(A22350,#REF!,3,FALSE)</f>
        <v>#REF!</v>
      </c>
      <c r="I22350" s="10" t="e">
        <f>VLOOKUP(A22350,#REF!,4,FALSE)</f>
        <v>#REF!</v>
      </c>
      <c r="J22350" s="31" t="s">
        <v>10403</v>
      </c>
      <c r="K22350" s="10" t="str">
        <f t="shared" si="349"/>
        <v>전동연필깎이/스마트/26200[카파맥스][카파맥스]</v>
      </c>
      <c r="L22350" s="31" t="s">
        <v>48556</v>
      </c>
    </row>
    <row r="22351" spans="1:12" x14ac:dyDescent="0.15">
      <c r="A22351" s="31" t="s">
        <v>30235</v>
      </c>
      <c r="B22351" s="31" t="s">
        <v>59500</v>
      </c>
      <c r="C22351" s="32">
        <v>7000</v>
      </c>
      <c r="D22351" s="31" t="s">
        <v>4665</v>
      </c>
      <c r="E22351" s="31" t="s">
        <v>253</v>
      </c>
      <c r="F22351" s="31" t="s">
        <v>10259</v>
      </c>
      <c r="H22351" s="10" t="e">
        <f>VLOOKUP(A22351,#REF!,3,FALSE)</f>
        <v>#REF!</v>
      </c>
      <c r="I22351" s="10" t="e">
        <f>VLOOKUP(A22351,#REF!,4,FALSE)</f>
        <v>#REF!</v>
      </c>
      <c r="J22351" s="31" t="s">
        <v>10795</v>
      </c>
      <c r="K22351" s="10" t="str">
        <f t="shared" si="349"/>
        <v>초등노트/국어[영아트][영아트]</v>
      </c>
      <c r="L22351" s="31" t="s">
        <v>48557</v>
      </c>
    </row>
    <row r="22352" spans="1:12" x14ac:dyDescent="0.15">
      <c r="A22352" s="31" t="s">
        <v>30236</v>
      </c>
      <c r="B22352" s="31" t="s">
        <v>59500</v>
      </c>
      <c r="C22352" s="32">
        <v>700</v>
      </c>
      <c r="D22352" s="31" t="s">
        <v>4665</v>
      </c>
      <c r="E22352" s="31" t="s">
        <v>50</v>
      </c>
      <c r="F22352" s="31" t="s">
        <v>10259</v>
      </c>
      <c r="H22352" s="10" t="e">
        <f>VLOOKUP(A22352,#REF!,3,FALSE)</f>
        <v>#REF!</v>
      </c>
      <c r="I22352" s="10" t="e">
        <f>VLOOKUP(A22352,#REF!,4,FALSE)</f>
        <v>#REF!</v>
      </c>
      <c r="J22352" s="31" t="s">
        <v>10795</v>
      </c>
      <c r="K22352" s="10" t="str">
        <f t="shared" si="349"/>
        <v>초등노트/국어[영아트][영아트]</v>
      </c>
      <c r="L22352" s="31" t="s">
        <v>48557</v>
      </c>
    </row>
    <row r="22353" spans="1:12" x14ac:dyDescent="0.15">
      <c r="A22353" s="31" t="s">
        <v>30237</v>
      </c>
      <c r="B22353" s="31" t="s">
        <v>59500</v>
      </c>
      <c r="C22353" s="32">
        <v>140000</v>
      </c>
      <c r="D22353" s="31" t="s">
        <v>4665</v>
      </c>
      <c r="E22353" s="31" t="s">
        <v>51</v>
      </c>
      <c r="F22353" s="31" t="s">
        <v>10259</v>
      </c>
      <c r="H22353" s="10" t="e">
        <f>VLOOKUP(A22353,#REF!,3,FALSE)</f>
        <v>#REF!</v>
      </c>
      <c r="I22353" s="10" t="e">
        <f>VLOOKUP(A22353,#REF!,4,FALSE)</f>
        <v>#REF!</v>
      </c>
      <c r="J22353" s="31" t="s">
        <v>10795</v>
      </c>
      <c r="K22353" s="10" t="str">
        <f t="shared" si="349"/>
        <v>초등노트/국어[영아트][영아트]</v>
      </c>
      <c r="L22353" s="31" t="s">
        <v>48558</v>
      </c>
    </row>
    <row r="22354" spans="1:12" x14ac:dyDescent="0.15">
      <c r="A22354" s="31" t="s">
        <v>30238</v>
      </c>
      <c r="B22354" s="31" t="s">
        <v>59501</v>
      </c>
      <c r="C22354" s="32">
        <v>7000</v>
      </c>
      <c r="D22354" s="31" t="s">
        <v>4667</v>
      </c>
      <c r="E22354" s="31" t="s">
        <v>253</v>
      </c>
      <c r="F22354" s="31" t="s">
        <v>10259</v>
      </c>
      <c r="H22354" s="10" t="e">
        <f>VLOOKUP(A22354,#REF!,3,FALSE)</f>
        <v>#REF!</v>
      </c>
      <c r="I22354" s="10" t="e">
        <f>VLOOKUP(A22354,#REF!,4,FALSE)</f>
        <v>#REF!</v>
      </c>
      <c r="J22354" s="31" t="s">
        <v>10795</v>
      </c>
      <c r="K22354" s="10" t="str">
        <f t="shared" si="349"/>
        <v>초등노트/독서록[영아트][영아트]</v>
      </c>
      <c r="L22354" s="31" t="s">
        <v>48559</v>
      </c>
    </row>
    <row r="22355" spans="1:12" x14ac:dyDescent="0.15">
      <c r="A22355" s="31" t="s">
        <v>30240</v>
      </c>
      <c r="B22355" s="31" t="s">
        <v>59501</v>
      </c>
      <c r="C22355" s="32">
        <v>700</v>
      </c>
      <c r="D22355" s="31" t="s">
        <v>4667</v>
      </c>
      <c r="E22355" s="31" t="s">
        <v>50</v>
      </c>
      <c r="F22355" s="31" t="s">
        <v>10259</v>
      </c>
      <c r="H22355" s="10" t="e">
        <f>VLOOKUP(A22355,#REF!,3,FALSE)</f>
        <v>#REF!</v>
      </c>
      <c r="I22355" s="10" t="e">
        <f>VLOOKUP(A22355,#REF!,4,FALSE)</f>
        <v>#REF!</v>
      </c>
      <c r="J22355" s="31" t="s">
        <v>10795</v>
      </c>
      <c r="K22355" s="10" t="str">
        <f t="shared" si="349"/>
        <v>초등노트/독서록[영아트][영아트]</v>
      </c>
      <c r="L22355" s="31" t="s">
        <v>48559</v>
      </c>
    </row>
    <row r="22356" spans="1:12" x14ac:dyDescent="0.15">
      <c r="A22356" s="31" t="s">
        <v>30239</v>
      </c>
      <c r="B22356" s="31" t="s">
        <v>59501</v>
      </c>
      <c r="C22356" s="32">
        <v>140000</v>
      </c>
      <c r="D22356" s="31" t="s">
        <v>4667</v>
      </c>
      <c r="E22356" s="31" t="s">
        <v>51</v>
      </c>
      <c r="F22356" s="31" t="s">
        <v>10259</v>
      </c>
      <c r="H22356" s="10" t="e">
        <f>VLOOKUP(A22356,#REF!,3,FALSE)</f>
        <v>#REF!</v>
      </c>
      <c r="I22356" s="10" t="e">
        <f>VLOOKUP(A22356,#REF!,4,FALSE)</f>
        <v>#REF!</v>
      </c>
      <c r="J22356" s="31" t="s">
        <v>10795</v>
      </c>
      <c r="K22356" s="10" t="str">
        <f t="shared" si="349"/>
        <v>초등노트/독서록[영아트][영아트]</v>
      </c>
      <c r="L22356" s="31" t="s">
        <v>48560</v>
      </c>
    </row>
    <row r="22357" spans="1:12" x14ac:dyDescent="0.15">
      <c r="A22357" s="31" t="s">
        <v>30241</v>
      </c>
      <c r="B22357" s="31" t="s">
        <v>59502</v>
      </c>
      <c r="C22357" s="32">
        <v>140000</v>
      </c>
      <c r="D22357" s="31" t="s">
        <v>4669</v>
      </c>
      <c r="E22357" s="31" t="s">
        <v>51</v>
      </c>
      <c r="F22357" s="31" t="s">
        <v>10259</v>
      </c>
      <c r="H22357" s="10" t="e">
        <f>VLOOKUP(A22357,#REF!,3,FALSE)</f>
        <v>#REF!</v>
      </c>
      <c r="I22357" s="10" t="e">
        <f>VLOOKUP(A22357,#REF!,4,FALSE)</f>
        <v>#REF!</v>
      </c>
      <c r="J22357" s="31" t="s">
        <v>10795</v>
      </c>
      <c r="K22357" s="10" t="str">
        <f t="shared" si="349"/>
        <v>초등노트/무제A[영아트][영아트]</v>
      </c>
      <c r="L22357" s="31" t="s">
        <v>48561</v>
      </c>
    </row>
    <row r="22358" spans="1:12" x14ac:dyDescent="0.15">
      <c r="A22358" s="31" t="s">
        <v>30243</v>
      </c>
      <c r="B22358" s="31" t="s">
        <v>59502</v>
      </c>
      <c r="C22358" s="32">
        <v>700</v>
      </c>
      <c r="D22358" s="31" t="s">
        <v>4669</v>
      </c>
      <c r="E22358" s="31" t="s">
        <v>50</v>
      </c>
      <c r="F22358" s="31" t="s">
        <v>10259</v>
      </c>
      <c r="H22358" s="10" t="e">
        <f>VLOOKUP(A22358,#REF!,3,FALSE)</f>
        <v>#REF!</v>
      </c>
      <c r="I22358" s="10" t="e">
        <f>VLOOKUP(A22358,#REF!,4,FALSE)</f>
        <v>#REF!</v>
      </c>
      <c r="J22358" s="31" t="s">
        <v>10795</v>
      </c>
      <c r="K22358" s="10" t="str">
        <f t="shared" si="349"/>
        <v>초등노트/무제A[영아트][영아트]</v>
      </c>
      <c r="L22358" s="31" t="s">
        <v>48562</v>
      </c>
    </row>
    <row r="22359" spans="1:12" x14ac:dyDescent="0.15">
      <c r="A22359" s="31" t="s">
        <v>30242</v>
      </c>
      <c r="B22359" s="31" t="s">
        <v>59502</v>
      </c>
      <c r="C22359" s="32">
        <v>7000</v>
      </c>
      <c r="D22359" s="31" t="s">
        <v>4669</v>
      </c>
      <c r="E22359" s="31" t="s">
        <v>253</v>
      </c>
      <c r="F22359" s="31" t="s">
        <v>10259</v>
      </c>
      <c r="H22359" s="10" t="e">
        <f>VLOOKUP(A22359,#REF!,3,FALSE)</f>
        <v>#REF!</v>
      </c>
      <c r="I22359" s="10" t="e">
        <f>VLOOKUP(A22359,#REF!,4,FALSE)</f>
        <v>#REF!</v>
      </c>
      <c r="J22359" s="31" t="s">
        <v>10795</v>
      </c>
      <c r="K22359" s="10" t="str">
        <f t="shared" si="349"/>
        <v>초등노트/무제A[영아트][영아트]</v>
      </c>
      <c r="L22359" s="31" t="s">
        <v>48562</v>
      </c>
    </row>
    <row r="22360" spans="1:12" x14ac:dyDescent="0.15">
      <c r="A22360" s="31" t="s">
        <v>30246</v>
      </c>
      <c r="B22360" s="31" t="s">
        <v>59502</v>
      </c>
      <c r="C22360" s="32">
        <v>7000</v>
      </c>
      <c r="D22360" s="31" t="s">
        <v>60792</v>
      </c>
      <c r="E22360" s="31" t="s">
        <v>253</v>
      </c>
      <c r="F22360" s="31" t="s">
        <v>10259</v>
      </c>
      <c r="H22360" s="10" t="e">
        <f>VLOOKUP(A22360,#REF!,3,FALSE)</f>
        <v>#REF!</v>
      </c>
      <c r="I22360" s="10" t="e">
        <f>VLOOKUP(A22360,#REF!,4,FALSE)</f>
        <v>#REF!</v>
      </c>
      <c r="J22360" s="31" t="s">
        <v>10795</v>
      </c>
      <c r="K22360" s="10" t="str">
        <f t="shared" si="349"/>
        <v>초등노트/무제A[영아트][영아트]</v>
      </c>
      <c r="L22360" s="31" t="s">
        <v>48563</v>
      </c>
    </row>
    <row r="22361" spans="1:12" x14ac:dyDescent="0.15">
      <c r="A22361" s="31" t="s">
        <v>30245</v>
      </c>
      <c r="B22361" s="31" t="s">
        <v>59502</v>
      </c>
      <c r="C22361" s="32">
        <v>140000</v>
      </c>
      <c r="D22361" s="31" t="s">
        <v>60792</v>
      </c>
      <c r="E22361" s="31" t="s">
        <v>51</v>
      </c>
      <c r="F22361" s="31" t="s">
        <v>10259</v>
      </c>
      <c r="H22361" s="10" t="e">
        <f>VLOOKUP(A22361,#REF!,3,FALSE)</f>
        <v>#REF!</v>
      </c>
      <c r="I22361" s="10" t="e">
        <f>VLOOKUP(A22361,#REF!,4,FALSE)</f>
        <v>#REF!</v>
      </c>
      <c r="J22361" s="31" t="s">
        <v>10795</v>
      </c>
      <c r="K22361" s="10" t="str">
        <f t="shared" si="349"/>
        <v>초등노트/무제A[영아트][영아트]</v>
      </c>
      <c r="L22361" s="31" t="s">
        <v>48564</v>
      </c>
    </row>
    <row r="22362" spans="1:12" x14ac:dyDescent="0.15">
      <c r="A22362" s="31" t="s">
        <v>30244</v>
      </c>
      <c r="B22362" s="31" t="s">
        <v>59502</v>
      </c>
      <c r="C22362" s="32">
        <v>700</v>
      </c>
      <c r="D22362" s="31" t="s">
        <v>60792</v>
      </c>
      <c r="E22362" s="31" t="s">
        <v>50</v>
      </c>
      <c r="F22362" s="31" t="s">
        <v>10259</v>
      </c>
      <c r="H22362" s="10" t="e">
        <f>VLOOKUP(A22362,#REF!,3,FALSE)</f>
        <v>#REF!</v>
      </c>
      <c r="I22362" s="10" t="e">
        <f>VLOOKUP(A22362,#REF!,4,FALSE)</f>
        <v>#REF!</v>
      </c>
      <c r="J22362" s="31" t="s">
        <v>10795</v>
      </c>
      <c r="K22362" s="10" t="str">
        <f t="shared" si="349"/>
        <v>초등노트/무제A[영아트][영아트]</v>
      </c>
      <c r="L22362" s="31" t="s">
        <v>48563</v>
      </c>
    </row>
    <row r="22363" spans="1:12" x14ac:dyDescent="0.15">
      <c r="A22363" s="31" t="s">
        <v>30248</v>
      </c>
      <c r="B22363" s="31" t="s">
        <v>59503</v>
      </c>
      <c r="C22363" s="32">
        <v>7000</v>
      </c>
      <c r="D22363" s="31" t="s">
        <v>4670</v>
      </c>
      <c r="E22363" s="31" t="s">
        <v>253</v>
      </c>
      <c r="F22363" s="31" t="s">
        <v>10259</v>
      </c>
      <c r="H22363" s="10" t="e">
        <f>VLOOKUP(A22363,#REF!,3,FALSE)</f>
        <v>#REF!</v>
      </c>
      <c r="I22363" s="10" t="e">
        <f>VLOOKUP(A22363,#REF!,4,FALSE)</f>
        <v>#REF!</v>
      </c>
      <c r="J22363" s="31" t="s">
        <v>10795</v>
      </c>
      <c r="K22363" s="10" t="str">
        <f t="shared" si="349"/>
        <v>초등노트/받아쓰기[영아트][영아트]</v>
      </c>
      <c r="L22363" s="31" t="s">
        <v>48566</v>
      </c>
    </row>
    <row r="22364" spans="1:12" x14ac:dyDescent="0.15">
      <c r="A22364" s="31" t="s">
        <v>30247</v>
      </c>
      <c r="B22364" s="31" t="s">
        <v>59503</v>
      </c>
      <c r="C22364" s="32">
        <v>140000</v>
      </c>
      <c r="D22364" s="31" t="s">
        <v>4670</v>
      </c>
      <c r="E22364" s="31" t="s">
        <v>51</v>
      </c>
      <c r="F22364" s="31" t="s">
        <v>10259</v>
      </c>
      <c r="H22364" s="10" t="e">
        <f>VLOOKUP(A22364,#REF!,3,FALSE)</f>
        <v>#REF!</v>
      </c>
      <c r="I22364" s="10" t="e">
        <f>VLOOKUP(A22364,#REF!,4,FALSE)</f>
        <v>#REF!</v>
      </c>
      <c r="J22364" s="31" t="s">
        <v>10795</v>
      </c>
      <c r="K22364" s="10" t="str">
        <f t="shared" si="349"/>
        <v>초등노트/받아쓰기[영아트][영아트]</v>
      </c>
      <c r="L22364" s="31" t="s">
        <v>48565</v>
      </c>
    </row>
    <row r="22365" spans="1:12" x14ac:dyDescent="0.15">
      <c r="A22365" s="31" t="s">
        <v>30249</v>
      </c>
      <c r="B22365" s="31" t="s">
        <v>59503</v>
      </c>
      <c r="C22365" s="32">
        <v>700</v>
      </c>
      <c r="D22365" s="31" t="s">
        <v>4670</v>
      </c>
      <c r="E22365" s="31" t="s">
        <v>50</v>
      </c>
      <c r="F22365" s="31" t="s">
        <v>10259</v>
      </c>
      <c r="H22365" s="10" t="e">
        <f>VLOOKUP(A22365,#REF!,3,FALSE)</f>
        <v>#REF!</v>
      </c>
      <c r="I22365" s="10" t="e">
        <f>VLOOKUP(A22365,#REF!,4,FALSE)</f>
        <v>#REF!</v>
      </c>
      <c r="J22365" s="31" t="s">
        <v>10795</v>
      </c>
      <c r="K22365" s="10" t="str">
        <f t="shared" si="349"/>
        <v>초등노트/받아쓰기[영아트][영아트]</v>
      </c>
      <c r="L22365" s="31" t="s">
        <v>48566</v>
      </c>
    </row>
    <row r="22366" spans="1:12" x14ac:dyDescent="0.15">
      <c r="A22366" s="31" t="s">
        <v>30250</v>
      </c>
      <c r="B22366" s="31" t="s">
        <v>59504</v>
      </c>
      <c r="C22366" s="32">
        <v>7000</v>
      </c>
      <c r="D22366" s="31" t="s">
        <v>4669</v>
      </c>
      <c r="E22366" s="31" t="s">
        <v>253</v>
      </c>
      <c r="F22366" s="31" t="s">
        <v>10259</v>
      </c>
      <c r="H22366" s="10" t="e">
        <f>VLOOKUP(A22366,#REF!,3,FALSE)</f>
        <v>#REF!</v>
      </c>
      <c r="I22366" s="10" t="e">
        <f>VLOOKUP(A22366,#REF!,4,FALSE)</f>
        <v>#REF!</v>
      </c>
      <c r="J22366" s="31" t="s">
        <v>10795</v>
      </c>
      <c r="K22366" s="10" t="str">
        <f t="shared" si="349"/>
        <v>초등노트/수학[영아트][영아트]</v>
      </c>
      <c r="L22366" s="31" t="s">
        <v>48567</v>
      </c>
    </row>
    <row r="22367" spans="1:12" x14ac:dyDescent="0.15">
      <c r="A22367" s="31" t="s">
        <v>30251</v>
      </c>
      <c r="B22367" s="31" t="s">
        <v>59504</v>
      </c>
      <c r="C22367" s="32">
        <v>700</v>
      </c>
      <c r="D22367" s="31" t="s">
        <v>4669</v>
      </c>
      <c r="E22367" s="31" t="s">
        <v>50</v>
      </c>
      <c r="F22367" s="31" t="s">
        <v>10259</v>
      </c>
      <c r="H22367" s="10" t="e">
        <f>VLOOKUP(A22367,#REF!,3,FALSE)</f>
        <v>#REF!</v>
      </c>
      <c r="I22367" s="10" t="e">
        <f>VLOOKUP(A22367,#REF!,4,FALSE)</f>
        <v>#REF!</v>
      </c>
      <c r="J22367" s="31" t="s">
        <v>10795</v>
      </c>
      <c r="K22367" s="10" t="str">
        <f t="shared" si="349"/>
        <v>초등노트/수학[영아트][영아트]</v>
      </c>
      <c r="L22367" s="31" t="s">
        <v>48567</v>
      </c>
    </row>
    <row r="22368" spans="1:12" x14ac:dyDescent="0.15">
      <c r="A22368" s="31" t="s">
        <v>30252</v>
      </c>
      <c r="B22368" s="31" t="s">
        <v>59504</v>
      </c>
      <c r="C22368" s="32">
        <v>140000</v>
      </c>
      <c r="D22368" s="31" t="s">
        <v>4669</v>
      </c>
      <c r="E22368" s="31" t="s">
        <v>51</v>
      </c>
      <c r="F22368" s="31" t="s">
        <v>10259</v>
      </c>
      <c r="H22368" s="10" t="e">
        <f>VLOOKUP(A22368,#REF!,3,FALSE)</f>
        <v>#REF!</v>
      </c>
      <c r="I22368" s="10" t="e">
        <f>VLOOKUP(A22368,#REF!,4,FALSE)</f>
        <v>#REF!</v>
      </c>
      <c r="J22368" s="31" t="s">
        <v>10795</v>
      </c>
      <c r="K22368" s="10" t="str">
        <f t="shared" si="349"/>
        <v>초등노트/수학[영아트][영아트]</v>
      </c>
      <c r="L22368" s="31" t="s">
        <v>48568</v>
      </c>
    </row>
    <row r="22369" spans="1:12" x14ac:dyDescent="0.15">
      <c r="A22369" s="31" t="s">
        <v>30254</v>
      </c>
      <c r="B22369" s="31" t="s">
        <v>59505</v>
      </c>
      <c r="C22369" s="32">
        <v>140000</v>
      </c>
      <c r="D22369" s="31" t="s">
        <v>4665</v>
      </c>
      <c r="E22369" s="31" t="s">
        <v>51</v>
      </c>
      <c r="F22369" s="31" t="s">
        <v>10259</v>
      </c>
      <c r="H22369" s="10" t="e">
        <f>VLOOKUP(A22369,#REF!,3,FALSE)</f>
        <v>#REF!</v>
      </c>
      <c r="I22369" s="10" t="e">
        <f>VLOOKUP(A22369,#REF!,4,FALSE)</f>
        <v>#REF!</v>
      </c>
      <c r="J22369" s="31" t="s">
        <v>10795</v>
      </c>
      <c r="K22369" s="10" t="str">
        <f t="shared" si="349"/>
        <v>초등노트/쓰기[영아트][영아트]</v>
      </c>
      <c r="L22369" s="31" t="s">
        <v>48570</v>
      </c>
    </row>
    <row r="22370" spans="1:12" x14ac:dyDescent="0.15">
      <c r="A22370" s="31" t="s">
        <v>30253</v>
      </c>
      <c r="B22370" s="31" t="s">
        <v>59505</v>
      </c>
      <c r="C22370" s="32">
        <v>700</v>
      </c>
      <c r="D22370" s="31" t="s">
        <v>4665</v>
      </c>
      <c r="E22370" s="31" t="s">
        <v>50</v>
      </c>
      <c r="F22370" s="31" t="s">
        <v>10259</v>
      </c>
      <c r="H22370" s="10" t="e">
        <f>VLOOKUP(A22370,#REF!,3,FALSE)</f>
        <v>#REF!</v>
      </c>
      <c r="I22370" s="10" t="e">
        <f>VLOOKUP(A22370,#REF!,4,FALSE)</f>
        <v>#REF!</v>
      </c>
      <c r="J22370" s="31" t="s">
        <v>10795</v>
      </c>
      <c r="K22370" s="10" t="str">
        <f t="shared" si="349"/>
        <v>초등노트/쓰기[영아트][영아트]</v>
      </c>
      <c r="L22370" s="31" t="s">
        <v>48569</v>
      </c>
    </row>
    <row r="22371" spans="1:12" x14ac:dyDescent="0.15">
      <c r="A22371" s="31" t="s">
        <v>30255</v>
      </c>
      <c r="B22371" s="31" t="s">
        <v>59505</v>
      </c>
      <c r="C22371" s="32">
        <v>7000</v>
      </c>
      <c r="D22371" s="31" t="s">
        <v>4665</v>
      </c>
      <c r="E22371" s="31" t="s">
        <v>253</v>
      </c>
      <c r="F22371" s="31" t="s">
        <v>10259</v>
      </c>
      <c r="H22371" s="10" t="e">
        <f>VLOOKUP(A22371,#REF!,3,FALSE)</f>
        <v>#REF!</v>
      </c>
      <c r="I22371" s="10" t="e">
        <f>VLOOKUP(A22371,#REF!,4,FALSE)</f>
        <v>#REF!</v>
      </c>
      <c r="J22371" s="31" t="s">
        <v>10795</v>
      </c>
      <c r="K22371" s="10" t="str">
        <f t="shared" si="349"/>
        <v>초등노트/쓰기[영아트][영아트]</v>
      </c>
      <c r="L22371" s="31" t="s">
        <v>48569</v>
      </c>
    </row>
    <row r="22372" spans="1:12" x14ac:dyDescent="0.15">
      <c r="A22372" s="31" t="s">
        <v>30258</v>
      </c>
      <c r="B22372" s="31" t="s">
        <v>59506</v>
      </c>
      <c r="C22372" s="32">
        <v>140000</v>
      </c>
      <c r="D22372" s="31" t="s">
        <v>4672</v>
      </c>
      <c r="E22372" s="31" t="s">
        <v>51</v>
      </c>
      <c r="F22372" s="31" t="s">
        <v>10259</v>
      </c>
      <c r="H22372" s="10" t="e">
        <f>VLOOKUP(A22372,#REF!,3,FALSE)</f>
        <v>#REF!</v>
      </c>
      <c r="I22372" s="10" t="e">
        <f>VLOOKUP(A22372,#REF!,4,FALSE)</f>
        <v>#REF!</v>
      </c>
      <c r="J22372" s="31" t="s">
        <v>10795</v>
      </c>
      <c r="K22372" s="10" t="str">
        <f t="shared" si="349"/>
        <v>초등노트/알림장A[영아트][영아트]</v>
      </c>
      <c r="L22372" s="31" t="s">
        <v>48572</v>
      </c>
    </row>
    <row r="22373" spans="1:12" x14ac:dyDescent="0.15">
      <c r="A22373" s="31" t="s">
        <v>30257</v>
      </c>
      <c r="B22373" s="31" t="s">
        <v>59506</v>
      </c>
      <c r="C22373" s="32">
        <v>7000</v>
      </c>
      <c r="D22373" s="31" t="s">
        <v>4672</v>
      </c>
      <c r="E22373" s="31" t="s">
        <v>253</v>
      </c>
      <c r="F22373" s="31" t="s">
        <v>10259</v>
      </c>
      <c r="H22373" s="10" t="e">
        <f>VLOOKUP(A22373,#REF!,3,FALSE)</f>
        <v>#REF!</v>
      </c>
      <c r="I22373" s="10" t="e">
        <f>VLOOKUP(A22373,#REF!,4,FALSE)</f>
        <v>#REF!</v>
      </c>
      <c r="J22373" s="31" t="s">
        <v>10795</v>
      </c>
      <c r="K22373" s="10" t="str">
        <f t="shared" si="349"/>
        <v>초등노트/알림장A[영아트][영아트]</v>
      </c>
      <c r="L22373" s="31" t="s">
        <v>48571</v>
      </c>
    </row>
    <row r="22374" spans="1:12" x14ac:dyDescent="0.15">
      <c r="A22374" s="31" t="s">
        <v>30256</v>
      </c>
      <c r="B22374" s="31" t="s">
        <v>59506</v>
      </c>
      <c r="C22374" s="32">
        <v>700</v>
      </c>
      <c r="D22374" s="31" t="s">
        <v>4672</v>
      </c>
      <c r="E22374" s="31" t="s">
        <v>50</v>
      </c>
      <c r="F22374" s="31" t="s">
        <v>10259</v>
      </c>
      <c r="H22374" s="10" t="e">
        <f>VLOOKUP(A22374,#REF!,3,FALSE)</f>
        <v>#REF!</v>
      </c>
      <c r="I22374" s="10" t="e">
        <f>VLOOKUP(A22374,#REF!,4,FALSE)</f>
        <v>#REF!</v>
      </c>
      <c r="J22374" s="31" t="s">
        <v>10795</v>
      </c>
      <c r="K22374" s="10" t="str">
        <f t="shared" si="349"/>
        <v>초등노트/알림장A[영아트][영아트]</v>
      </c>
      <c r="L22374" s="31" t="s">
        <v>48571</v>
      </c>
    </row>
    <row r="22375" spans="1:12" x14ac:dyDescent="0.15">
      <c r="A22375" s="31" t="s">
        <v>30259</v>
      </c>
      <c r="B22375" s="31" t="s">
        <v>59507</v>
      </c>
      <c r="C22375" s="32">
        <v>7000</v>
      </c>
      <c r="D22375" s="31" t="s">
        <v>4667</v>
      </c>
      <c r="E22375" s="31" t="s">
        <v>253</v>
      </c>
      <c r="F22375" s="31" t="s">
        <v>10259</v>
      </c>
      <c r="H22375" s="10" t="e">
        <f>VLOOKUP(A22375,#REF!,3,FALSE)</f>
        <v>#REF!</v>
      </c>
      <c r="I22375" s="10" t="e">
        <f>VLOOKUP(A22375,#REF!,4,FALSE)</f>
        <v>#REF!</v>
      </c>
      <c r="J22375" s="31" t="s">
        <v>10795</v>
      </c>
      <c r="K22375" s="10" t="str">
        <f t="shared" si="349"/>
        <v>초등노트/알림장[영아트][영아트]</v>
      </c>
      <c r="L22375" s="31" t="s">
        <v>48573</v>
      </c>
    </row>
    <row r="22376" spans="1:12" x14ac:dyDescent="0.15">
      <c r="A22376" s="31" t="s">
        <v>30261</v>
      </c>
      <c r="B22376" s="31" t="s">
        <v>59507</v>
      </c>
      <c r="C22376" s="32">
        <v>700</v>
      </c>
      <c r="D22376" s="31" t="s">
        <v>4667</v>
      </c>
      <c r="E22376" s="31" t="s">
        <v>50</v>
      </c>
      <c r="F22376" s="31" t="s">
        <v>10259</v>
      </c>
      <c r="H22376" s="10" t="e">
        <f>VLOOKUP(A22376,#REF!,3,FALSE)</f>
        <v>#REF!</v>
      </c>
      <c r="I22376" s="10" t="e">
        <f>VLOOKUP(A22376,#REF!,4,FALSE)</f>
        <v>#REF!</v>
      </c>
      <c r="J22376" s="31" t="s">
        <v>10795</v>
      </c>
      <c r="K22376" s="10" t="str">
        <f t="shared" si="349"/>
        <v>초등노트/알림장[영아트][영아트]</v>
      </c>
      <c r="L22376" s="31" t="s">
        <v>48575</v>
      </c>
    </row>
    <row r="22377" spans="1:12" x14ac:dyDescent="0.15">
      <c r="A22377" s="31" t="s">
        <v>30260</v>
      </c>
      <c r="B22377" s="31" t="s">
        <v>59507</v>
      </c>
      <c r="C22377" s="32">
        <v>140000</v>
      </c>
      <c r="D22377" s="31" t="s">
        <v>4667</v>
      </c>
      <c r="E22377" s="31" t="s">
        <v>51</v>
      </c>
      <c r="F22377" s="31" t="s">
        <v>10259</v>
      </c>
      <c r="H22377" s="10" t="e">
        <f>VLOOKUP(A22377,#REF!,3,FALSE)</f>
        <v>#REF!</v>
      </c>
      <c r="I22377" s="10" t="e">
        <f>VLOOKUP(A22377,#REF!,4,FALSE)</f>
        <v>#REF!</v>
      </c>
      <c r="J22377" s="31" t="s">
        <v>10795</v>
      </c>
      <c r="K22377" s="10" t="str">
        <f t="shared" si="349"/>
        <v>초등노트/알림장[영아트][영아트]</v>
      </c>
      <c r="L22377" s="31" t="s">
        <v>48574</v>
      </c>
    </row>
    <row r="22378" spans="1:12" x14ac:dyDescent="0.15">
      <c r="A22378" s="31" t="s">
        <v>30262</v>
      </c>
      <c r="B22378" s="31" t="s">
        <v>59508</v>
      </c>
      <c r="C22378" s="32">
        <v>700</v>
      </c>
      <c r="D22378" s="31" t="s">
        <v>69157</v>
      </c>
      <c r="E22378" s="31" t="s">
        <v>50</v>
      </c>
      <c r="F22378" s="31" t="s">
        <v>10259</v>
      </c>
      <c r="H22378" s="10" t="e">
        <f>VLOOKUP(A22378,#REF!,3,FALSE)</f>
        <v>#REF!</v>
      </c>
      <c r="I22378" s="10" t="e">
        <f>VLOOKUP(A22378,#REF!,4,FALSE)</f>
        <v>#REF!</v>
      </c>
      <c r="J22378" s="31" t="s">
        <v>10795</v>
      </c>
      <c r="K22378" s="10" t="str">
        <f t="shared" si="349"/>
        <v>초등노트/영어[영아트][영아트]</v>
      </c>
      <c r="L22378" s="31" t="s">
        <v>48942</v>
      </c>
    </row>
    <row r="22379" spans="1:12" x14ac:dyDescent="0.15">
      <c r="A22379" s="31" t="s">
        <v>30263</v>
      </c>
      <c r="B22379" s="31" t="s">
        <v>59508</v>
      </c>
      <c r="C22379" s="32">
        <v>7000</v>
      </c>
      <c r="D22379" s="31" t="s">
        <v>69157</v>
      </c>
      <c r="E22379" s="31" t="s">
        <v>253</v>
      </c>
      <c r="F22379" s="31" t="s">
        <v>10259</v>
      </c>
      <c r="H22379" s="10" t="e">
        <f>VLOOKUP(A22379,#REF!,3,FALSE)</f>
        <v>#REF!</v>
      </c>
      <c r="I22379" s="10" t="e">
        <f>VLOOKUP(A22379,#REF!,4,FALSE)</f>
        <v>#REF!</v>
      </c>
      <c r="J22379" s="31" t="s">
        <v>10795</v>
      </c>
      <c r="K22379" s="10" t="str">
        <f t="shared" si="349"/>
        <v>초등노트/영어[영아트][영아트]</v>
      </c>
      <c r="L22379" s="31" t="s">
        <v>48942</v>
      </c>
    </row>
    <row r="22380" spans="1:12" x14ac:dyDescent="0.15">
      <c r="A22380" s="31" t="s">
        <v>30264</v>
      </c>
      <c r="B22380" s="31" t="s">
        <v>59508</v>
      </c>
      <c r="C22380" s="32">
        <v>140000</v>
      </c>
      <c r="D22380" s="31" t="s">
        <v>69157</v>
      </c>
      <c r="E22380" s="31" t="s">
        <v>51</v>
      </c>
      <c r="F22380" s="31" t="s">
        <v>10259</v>
      </c>
      <c r="H22380" s="10" t="e">
        <f>VLOOKUP(A22380,#REF!,3,FALSE)</f>
        <v>#REF!</v>
      </c>
      <c r="I22380" s="10" t="e">
        <f>VLOOKUP(A22380,#REF!,4,FALSE)</f>
        <v>#REF!</v>
      </c>
      <c r="J22380" s="31" t="s">
        <v>10795</v>
      </c>
      <c r="K22380" s="10" t="str">
        <f t="shared" si="349"/>
        <v>초등노트/영어[영아트][영아트]</v>
      </c>
      <c r="L22380" s="31" t="s">
        <v>48576</v>
      </c>
    </row>
    <row r="22381" spans="1:12" x14ac:dyDescent="0.15">
      <c r="A22381" s="31" t="s">
        <v>30267</v>
      </c>
      <c r="B22381" s="31" t="s">
        <v>59509</v>
      </c>
      <c r="C22381" s="32">
        <v>700</v>
      </c>
      <c r="D22381" s="31" t="s">
        <v>4672</v>
      </c>
      <c r="E22381" s="31" t="s">
        <v>50</v>
      </c>
      <c r="F22381" s="31" t="s">
        <v>10259</v>
      </c>
      <c r="H22381" s="10" t="e">
        <f>VLOOKUP(A22381,#REF!,3,FALSE)</f>
        <v>#REF!</v>
      </c>
      <c r="I22381" s="10" t="e">
        <f>VLOOKUP(A22381,#REF!,4,FALSE)</f>
        <v>#REF!</v>
      </c>
      <c r="J22381" s="31" t="s">
        <v>10795</v>
      </c>
      <c r="K22381" s="10" t="str">
        <f t="shared" si="349"/>
        <v>초등노트/일기장[영아트][영아트]</v>
      </c>
      <c r="L22381" s="31" t="s">
        <v>48578</v>
      </c>
    </row>
    <row r="22382" spans="1:12" x14ac:dyDescent="0.15">
      <c r="A22382" s="31" t="s">
        <v>30265</v>
      </c>
      <c r="B22382" s="31" t="s">
        <v>59509</v>
      </c>
      <c r="C22382" s="32">
        <v>140000</v>
      </c>
      <c r="D22382" s="31" t="s">
        <v>4672</v>
      </c>
      <c r="E22382" s="31" t="s">
        <v>51</v>
      </c>
      <c r="F22382" s="31" t="s">
        <v>10259</v>
      </c>
      <c r="H22382" s="10" t="e">
        <f>VLOOKUP(A22382,#REF!,3,FALSE)</f>
        <v>#REF!</v>
      </c>
      <c r="I22382" s="10" t="e">
        <f>VLOOKUP(A22382,#REF!,4,FALSE)</f>
        <v>#REF!</v>
      </c>
      <c r="J22382" s="31" t="s">
        <v>10795</v>
      </c>
      <c r="K22382" s="10" t="str">
        <f t="shared" si="349"/>
        <v>초등노트/일기장[영아트][영아트]</v>
      </c>
      <c r="L22382" s="31" t="s">
        <v>48577</v>
      </c>
    </row>
    <row r="22383" spans="1:12" x14ac:dyDescent="0.15">
      <c r="A22383" s="31" t="s">
        <v>30266</v>
      </c>
      <c r="B22383" s="31" t="s">
        <v>59509</v>
      </c>
      <c r="C22383" s="32">
        <v>7000</v>
      </c>
      <c r="D22383" s="31" t="s">
        <v>4672</v>
      </c>
      <c r="E22383" s="31" t="s">
        <v>253</v>
      </c>
      <c r="F22383" s="31" t="s">
        <v>10259</v>
      </c>
      <c r="H22383" s="10" t="e">
        <f>VLOOKUP(A22383,#REF!,3,FALSE)</f>
        <v>#REF!</v>
      </c>
      <c r="I22383" s="10" t="e">
        <f>VLOOKUP(A22383,#REF!,4,FALSE)</f>
        <v>#REF!</v>
      </c>
      <c r="J22383" s="31" t="s">
        <v>10795</v>
      </c>
      <c r="K22383" s="10" t="str">
        <f t="shared" si="349"/>
        <v>초등노트/일기장[영아트][영아트]</v>
      </c>
      <c r="L22383" s="31" t="s">
        <v>48578</v>
      </c>
    </row>
    <row r="22384" spans="1:12" x14ac:dyDescent="0.15">
      <c r="A22384" s="31" t="s">
        <v>30270</v>
      </c>
      <c r="B22384" s="31" t="s">
        <v>59510</v>
      </c>
      <c r="C22384" s="32">
        <v>7000</v>
      </c>
      <c r="D22384" s="31" t="s">
        <v>4674</v>
      </c>
      <c r="E22384" s="31" t="s">
        <v>253</v>
      </c>
      <c r="F22384" s="31" t="s">
        <v>10259</v>
      </c>
      <c r="H22384" s="10" t="e">
        <f>VLOOKUP(A22384,#REF!,3,FALSE)</f>
        <v>#REF!</v>
      </c>
      <c r="I22384" s="10" t="e">
        <f>VLOOKUP(A22384,#REF!,4,FALSE)</f>
        <v>#REF!</v>
      </c>
      <c r="J22384" s="31" t="s">
        <v>10795</v>
      </c>
      <c r="K22384" s="10" t="str">
        <f t="shared" si="349"/>
        <v>초등노트/한문[영아트][영아트]</v>
      </c>
      <c r="L22384" s="31" t="s">
        <v>48579</v>
      </c>
    </row>
    <row r="22385" spans="1:12" x14ac:dyDescent="0.15">
      <c r="A22385" s="31" t="s">
        <v>30268</v>
      </c>
      <c r="B22385" s="31" t="s">
        <v>59510</v>
      </c>
      <c r="C22385" s="32">
        <v>700</v>
      </c>
      <c r="D22385" s="31" t="s">
        <v>4674</v>
      </c>
      <c r="E22385" s="31" t="s">
        <v>50</v>
      </c>
      <c r="F22385" s="31" t="s">
        <v>10259</v>
      </c>
      <c r="H22385" s="10" t="e">
        <f>VLOOKUP(A22385,#REF!,3,FALSE)</f>
        <v>#REF!</v>
      </c>
      <c r="I22385" s="10" t="e">
        <f>VLOOKUP(A22385,#REF!,4,FALSE)</f>
        <v>#REF!</v>
      </c>
      <c r="J22385" s="31" t="s">
        <v>10795</v>
      </c>
      <c r="K22385" s="10" t="str">
        <f t="shared" si="349"/>
        <v>초등노트/한문[영아트][영아트]</v>
      </c>
      <c r="L22385" s="31" t="s">
        <v>48579</v>
      </c>
    </row>
    <row r="22386" spans="1:12" x14ac:dyDescent="0.15">
      <c r="A22386" s="31" t="s">
        <v>30269</v>
      </c>
      <c r="B22386" s="31" t="s">
        <v>59510</v>
      </c>
      <c r="C22386" s="32">
        <v>140000</v>
      </c>
      <c r="D22386" s="31" t="s">
        <v>4674</v>
      </c>
      <c r="E22386" s="31" t="s">
        <v>51</v>
      </c>
      <c r="F22386" s="31" t="s">
        <v>10259</v>
      </c>
      <c r="H22386" s="10" t="e">
        <f>VLOOKUP(A22386,#REF!,3,FALSE)</f>
        <v>#REF!</v>
      </c>
      <c r="I22386" s="10" t="e">
        <f>VLOOKUP(A22386,#REF!,4,FALSE)</f>
        <v>#REF!</v>
      </c>
      <c r="J22386" s="31" t="s">
        <v>10795</v>
      </c>
      <c r="K22386" s="10" t="str">
        <f t="shared" si="349"/>
        <v>초등노트/한문[영아트][영아트]</v>
      </c>
      <c r="L22386" s="31" t="s">
        <v>48580</v>
      </c>
    </row>
    <row r="22387" spans="1:12" x14ac:dyDescent="0.15">
      <c r="A22387" s="31" t="s">
        <v>30271</v>
      </c>
      <c r="B22387" s="31" t="s">
        <v>60976</v>
      </c>
      <c r="C22387" s="32">
        <v>2800</v>
      </c>
      <c r="D22387" s="31" t="s">
        <v>5076</v>
      </c>
      <c r="E22387" s="31" t="s">
        <v>67</v>
      </c>
      <c r="F22387" s="31" t="s">
        <v>9814</v>
      </c>
      <c r="H22387" s="10" t="e">
        <f>VLOOKUP(A22387,#REF!,3,FALSE)</f>
        <v>#REF!</v>
      </c>
      <c r="I22387" s="10" t="e">
        <f>VLOOKUP(A22387,#REF!,4,FALSE)</f>
        <v>#REF!</v>
      </c>
      <c r="J22387" s="31" t="s">
        <v>10792</v>
      </c>
      <c r="K22387" s="10" t="str">
        <f t="shared" si="349"/>
        <v>초/생일축하/영문[파티클럽][파티클럽]</v>
      </c>
      <c r="L22387" s="31" t="s">
        <v>50581</v>
      </c>
    </row>
    <row r="22388" spans="1:12" x14ac:dyDescent="0.15">
      <c r="A22388" s="31" t="s">
        <v>30272</v>
      </c>
      <c r="B22388" s="31" t="s">
        <v>60977</v>
      </c>
      <c r="C22388" s="32">
        <v>2400</v>
      </c>
      <c r="D22388" s="31" t="s">
        <v>5076</v>
      </c>
      <c r="E22388" s="31" t="s">
        <v>67</v>
      </c>
      <c r="F22388" s="31" t="s">
        <v>9814</v>
      </c>
      <c r="H22388" s="10" t="e">
        <f>VLOOKUP(A22388,#REF!,3,FALSE)</f>
        <v>#REF!</v>
      </c>
      <c r="I22388" s="10" t="e">
        <f>VLOOKUP(A22388,#REF!,4,FALSE)</f>
        <v>#REF!</v>
      </c>
      <c r="J22388" s="31" t="s">
        <v>10792</v>
      </c>
      <c r="K22388" s="10" t="str">
        <f t="shared" si="349"/>
        <v>초/아이러브/영문[파티클럽][파티클럽]</v>
      </c>
      <c r="L22388" s="31" t="s">
        <v>48581</v>
      </c>
    </row>
    <row r="22389" spans="1:12" x14ac:dyDescent="0.15">
      <c r="A22389" s="31" t="s">
        <v>30273</v>
      </c>
      <c r="B22389" s="31" t="s">
        <v>59512</v>
      </c>
      <c r="C22389" s="32">
        <v>1600</v>
      </c>
      <c r="D22389" s="31" t="s">
        <v>861</v>
      </c>
      <c r="E22389" s="31" t="s">
        <v>67</v>
      </c>
      <c r="F22389" s="31" t="s">
        <v>9814</v>
      </c>
      <c r="H22389" s="10" t="e">
        <f>VLOOKUP(A22389,#REF!,3,FALSE)</f>
        <v>#REF!</v>
      </c>
      <c r="I22389" s="10" t="e">
        <f>VLOOKUP(A22389,#REF!,4,FALSE)</f>
        <v>#REF!</v>
      </c>
      <c r="J22389" s="31" t="s">
        <v>10792</v>
      </c>
      <c r="K22389" s="10" t="str">
        <f t="shared" si="349"/>
        <v>응원나팔[파티클럽][파티클럽]</v>
      </c>
      <c r="L22389" s="31" t="s">
        <v>48582</v>
      </c>
    </row>
    <row r="22390" spans="1:12" x14ac:dyDescent="0.15">
      <c r="A22390" s="31" t="s">
        <v>30274</v>
      </c>
      <c r="B22390" s="31" t="s">
        <v>59513</v>
      </c>
      <c r="C22390" s="32">
        <v>11700</v>
      </c>
      <c r="D22390" s="31" t="s">
        <v>69158</v>
      </c>
      <c r="E22390" s="31" t="s">
        <v>81</v>
      </c>
      <c r="F22390" s="31" t="s">
        <v>9742</v>
      </c>
      <c r="H22390" s="10" t="e">
        <f>VLOOKUP(A22390,#REF!,3,FALSE)</f>
        <v>#REF!</v>
      </c>
      <c r="I22390" s="10" t="e">
        <f>VLOOKUP(A22390,#REF!,4,FALSE)</f>
        <v>#REF!</v>
      </c>
      <c r="J22390" s="31" t="s">
        <v>10471</v>
      </c>
      <c r="K22390" s="10" t="str">
        <f t="shared" si="349"/>
        <v>크레용/노랑병아리[동아][동아]</v>
      </c>
      <c r="L22390" s="31" t="s">
        <v>48583</v>
      </c>
    </row>
    <row r="22391" spans="1:12" x14ac:dyDescent="0.15">
      <c r="A22391" s="31" t="s">
        <v>30275</v>
      </c>
      <c r="B22391" s="31" t="s">
        <v>60978</v>
      </c>
      <c r="C22391" s="32">
        <v>5500</v>
      </c>
      <c r="D22391" s="31" t="s">
        <v>4710</v>
      </c>
      <c r="E22391" s="31" t="s">
        <v>67</v>
      </c>
      <c r="F22391" s="31" t="s">
        <v>10254</v>
      </c>
      <c r="H22391" s="10" t="e">
        <f>VLOOKUP(A22391,#REF!,3,FALSE)</f>
        <v>#REF!</v>
      </c>
      <c r="I22391" s="10" t="e">
        <f>VLOOKUP(A22391,#REF!,4,FALSE)</f>
        <v>#REF!</v>
      </c>
      <c r="J22391" s="31" t="s">
        <v>10796</v>
      </c>
      <c r="K22391" s="10" t="str">
        <f t="shared" si="349"/>
        <v>염색색종이/면섬유용[아트모아][아트모아]</v>
      </c>
      <c r="L22391" s="31" t="s">
        <v>48585</v>
      </c>
    </row>
    <row r="22392" spans="1:12" x14ac:dyDescent="0.15">
      <c r="A22392" s="31" t="s">
        <v>30276</v>
      </c>
      <c r="B22392" s="31" t="s">
        <v>59515</v>
      </c>
      <c r="C22392" s="32">
        <v>8000</v>
      </c>
      <c r="D22392" s="31" t="s">
        <v>4719</v>
      </c>
      <c r="E22392" s="31" t="s">
        <v>67</v>
      </c>
      <c r="F22392" s="31" t="s">
        <v>10267</v>
      </c>
      <c r="H22392" s="10" t="e">
        <f>VLOOKUP(A22392,#REF!,3,FALSE)</f>
        <v>#REF!</v>
      </c>
      <c r="I22392" s="10" t="e">
        <f>VLOOKUP(A22392,#REF!,4,FALSE)</f>
        <v>#REF!</v>
      </c>
      <c r="J22392" s="31" t="s">
        <v>10797</v>
      </c>
      <c r="K22392" s="10" t="str">
        <f t="shared" si="349"/>
        <v>주판[고려주판][고려주판]</v>
      </c>
      <c r="L22392" s="31" t="s">
        <v>48586</v>
      </c>
    </row>
    <row r="22393" spans="1:12" x14ac:dyDescent="0.15">
      <c r="A22393" s="31" t="s">
        <v>30277</v>
      </c>
      <c r="B22393" s="31" t="s">
        <v>60979</v>
      </c>
      <c r="C22393" s="32">
        <v>2500</v>
      </c>
      <c r="D22393" s="31" t="s">
        <v>4711</v>
      </c>
      <c r="E22393" s="31" t="s">
        <v>67</v>
      </c>
      <c r="F22393" s="31" t="s">
        <v>10254</v>
      </c>
      <c r="H22393" s="10" t="e">
        <f>VLOOKUP(A22393,#REF!,3,FALSE)</f>
        <v>#REF!</v>
      </c>
      <c r="I22393" s="10" t="e">
        <f>VLOOKUP(A22393,#REF!,4,FALSE)</f>
        <v>#REF!</v>
      </c>
      <c r="J22393" s="31" t="s">
        <v>10796</v>
      </c>
      <c r="K22393" s="10" t="str">
        <f t="shared" si="349"/>
        <v>염색색종이/합성섬유용[아트모아][아트모아]</v>
      </c>
      <c r="L22393" s="31" t="s">
        <v>48587</v>
      </c>
    </row>
    <row r="22394" spans="1:12" x14ac:dyDescent="0.15">
      <c r="A22394" s="31" t="s">
        <v>30278</v>
      </c>
      <c r="B22394" s="31" t="s">
        <v>59516</v>
      </c>
      <c r="C22394" s="32">
        <v>4000</v>
      </c>
      <c r="D22394" s="31" t="s">
        <v>4738</v>
      </c>
      <c r="E22394" s="31" t="s">
        <v>67</v>
      </c>
      <c r="F22394" s="31" t="s">
        <v>10283</v>
      </c>
      <c r="H22394" s="10" t="e">
        <f>VLOOKUP(A22394,#REF!,3,FALSE)</f>
        <v>#REF!</v>
      </c>
      <c r="I22394" s="10" t="e">
        <f>VLOOKUP(A22394,#REF!,4,FALSE)</f>
        <v>#REF!</v>
      </c>
      <c r="J22394" s="31" t="s">
        <v>10791</v>
      </c>
      <c r="K22394" s="10" t="str">
        <f t="shared" si="349"/>
        <v>단소/SPD-5000[삼익][삼익]</v>
      </c>
      <c r="L22394" s="31" t="s">
        <v>48588</v>
      </c>
    </row>
    <row r="22395" spans="1:12" x14ac:dyDescent="0.15">
      <c r="A22395" s="31" t="s">
        <v>30279</v>
      </c>
      <c r="B22395" s="31" t="s">
        <v>60980</v>
      </c>
      <c r="C22395" s="32">
        <v>12000</v>
      </c>
      <c r="D22395" s="31" t="s">
        <v>873</v>
      </c>
      <c r="E22395" s="31" t="s">
        <v>68</v>
      </c>
      <c r="F22395" s="31" t="s">
        <v>10253</v>
      </c>
      <c r="H22395" s="10" t="e">
        <f>VLOOKUP(A22395,#REF!,3,FALSE)</f>
        <v>#REF!</v>
      </c>
      <c r="I22395" s="10" t="e">
        <f>VLOOKUP(A22395,#REF!,4,FALSE)</f>
        <v>#REF!</v>
      </c>
      <c r="J22395" s="31" t="s">
        <v>10419</v>
      </c>
      <c r="K22395" s="10" t="str">
        <f t="shared" si="349"/>
        <v>지우개리필/곰펜샤프식/512511[마패드][마패드]</v>
      </c>
      <c r="L22395" s="31" t="s">
        <v>48589</v>
      </c>
    </row>
    <row r="22396" spans="1:12" x14ac:dyDescent="0.15">
      <c r="A22396" s="31" t="s">
        <v>30280</v>
      </c>
      <c r="B22396" s="31" t="s">
        <v>60980</v>
      </c>
      <c r="C22396" s="32">
        <v>1000</v>
      </c>
      <c r="D22396" s="31" t="s">
        <v>873</v>
      </c>
      <c r="E22396" s="31" t="s">
        <v>67</v>
      </c>
      <c r="F22396" s="31" t="s">
        <v>10253</v>
      </c>
      <c r="H22396" s="10" t="e">
        <f>VLOOKUP(A22396,#REF!,3,FALSE)</f>
        <v>#REF!</v>
      </c>
      <c r="I22396" s="10" t="e">
        <f>VLOOKUP(A22396,#REF!,4,FALSE)</f>
        <v>#REF!</v>
      </c>
      <c r="J22396" s="31" t="s">
        <v>10419</v>
      </c>
      <c r="K22396" s="10" t="str">
        <f t="shared" si="349"/>
        <v>지우개리필/곰펜샤프식/512511[마패드][마패드]</v>
      </c>
      <c r="L22396" s="31" t="s">
        <v>48589</v>
      </c>
    </row>
    <row r="22397" spans="1:12" x14ac:dyDescent="0.15">
      <c r="A22397" s="31" t="s">
        <v>30281</v>
      </c>
      <c r="B22397" s="31" t="s">
        <v>59517</v>
      </c>
      <c r="C22397" s="32">
        <v>5000</v>
      </c>
      <c r="D22397" s="31" t="s">
        <v>60793</v>
      </c>
      <c r="E22397" s="31" t="s">
        <v>81</v>
      </c>
      <c r="F22397" s="31" t="s">
        <v>10257</v>
      </c>
      <c r="H22397" s="10" t="e">
        <f>VLOOKUP(A22397,#REF!,3,FALSE)</f>
        <v>#REF!</v>
      </c>
      <c r="I22397" s="10" t="e">
        <f>VLOOKUP(A22397,#REF!,4,FALSE)</f>
        <v>#REF!</v>
      </c>
      <c r="J22397" s="31" t="s">
        <v>10419</v>
      </c>
      <c r="K22397" s="10" t="str">
        <f t="shared" si="349"/>
        <v>콤파스/키즈/519118[마패드][마패드]</v>
      </c>
      <c r="L22397" s="31" t="s">
        <v>48590</v>
      </c>
    </row>
    <row r="22398" spans="1:12" x14ac:dyDescent="0.15">
      <c r="A22398" s="31" t="s">
        <v>30283</v>
      </c>
      <c r="B22398" s="31" t="s">
        <v>59518</v>
      </c>
      <c r="C22398" s="32">
        <v>50000</v>
      </c>
      <c r="D22398" s="31" t="s">
        <v>4654</v>
      </c>
      <c r="E22398" s="31" t="s">
        <v>68</v>
      </c>
      <c r="F22398" s="31" t="s">
        <v>10258</v>
      </c>
      <c r="H22398" s="10" t="e">
        <f>VLOOKUP(A22398,#REF!,3,FALSE)</f>
        <v>#REF!</v>
      </c>
      <c r="I22398" s="10" t="e">
        <f>VLOOKUP(A22398,#REF!,4,FALSE)</f>
        <v>#REF!</v>
      </c>
      <c r="J22398" s="31" t="s">
        <v>10419</v>
      </c>
      <c r="K22398" s="10" t="str">
        <f t="shared" si="349"/>
        <v>콤파스/메탈오픈/536953[마패드][마패드]</v>
      </c>
      <c r="L22398" s="31" t="s">
        <v>48592</v>
      </c>
    </row>
    <row r="22399" spans="1:12" x14ac:dyDescent="0.15">
      <c r="A22399" s="31" t="s">
        <v>30282</v>
      </c>
      <c r="B22399" s="31" t="s">
        <v>59518</v>
      </c>
      <c r="C22399" s="32">
        <v>5000</v>
      </c>
      <c r="D22399" s="31" t="s">
        <v>4654</v>
      </c>
      <c r="E22399" s="31" t="s">
        <v>67</v>
      </c>
      <c r="F22399" s="31" t="s">
        <v>10258</v>
      </c>
      <c r="H22399" s="10" t="e">
        <f>VLOOKUP(A22399,#REF!,3,FALSE)</f>
        <v>#REF!</v>
      </c>
      <c r="I22399" s="10" t="e">
        <f>VLOOKUP(A22399,#REF!,4,FALSE)</f>
        <v>#REF!</v>
      </c>
      <c r="J22399" s="31" t="s">
        <v>10419</v>
      </c>
      <c r="K22399" s="10" t="str">
        <f t="shared" si="349"/>
        <v>콤파스/메탈오픈/536953[마패드][마패드]</v>
      </c>
      <c r="L22399" s="31" t="s">
        <v>48591</v>
      </c>
    </row>
    <row r="22400" spans="1:12" x14ac:dyDescent="0.15">
      <c r="A22400" s="31" t="s">
        <v>30285</v>
      </c>
      <c r="B22400" s="31" t="s">
        <v>59519</v>
      </c>
      <c r="C22400" s="32">
        <v>60000</v>
      </c>
      <c r="D22400" s="31" t="s">
        <v>4656</v>
      </c>
      <c r="E22400" s="31" t="s">
        <v>68</v>
      </c>
      <c r="F22400" s="31" t="s">
        <v>10257</v>
      </c>
      <c r="H22400" s="10" t="e">
        <f>VLOOKUP(A22400,#REF!,3,FALSE)</f>
        <v>#REF!</v>
      </c>
      <c r="I22400" s="10" t="e">
        <f>VLOOKUP(A22400,#REF!,4,FALSE)</f>
        <v>#REF!</v>
      </c>
      <c r="J22400" s="31" t="s">
        <v>10419</v>
      </c>
      <c r="K22400" s="10" t="str">
        <f t="shared" si="349"/>
        <v>콤파스/메탈오픈/536955[마패드][마패드]</v>
      </c>
      <c r="L22400" s="31" t="s">
        <v>48594</v>
      </c>
    </row>
    <row r="22401" spans="1:12" x14ac:dyDescent="0.15">
      <c r="A22401" s="31" t="s">
        <v>30284</v>
      </c>
      <c r="B22401" s="31" t="s">
        <v>59519</v>
      </c>
      <c r="C22401" s="32">
        <v>6000</v>
      </c>
      <c r="D22401" s="31" t="s">
        <v>4656</v>
      </c>
      <c r="E22401" s="31" t="s">
        <v>67</v>
      </c>
      <c r="F22401" s="31" t="s">
        <v>10257</v>
      </c>
      <c r="H22401" s="10" t="e">
        <f>VLOOKUP(A22401,#REF!,3,FALSE)</f>
        <v>#REF!</v>
      </c>
      <c r="I22401" s="10" t="e">
        <f>VLOOKUP(A22401,#REF!,4,FALSE)</f>
        <v>#REF!</v>
      </c>
      <c r="J22401" s="31" t="s">
        <v>10419</v>
      </c>
      <c r="K22401" s="10" t="str">
        <f t="shared" si="349"/>
        <v>콤파스/메탈오픈/536955[마패드][마패드]</v>
      </c>
      <c r="L22401" s="31" t="s">
        <v>48593</v>
      </c>
    </row>
    <row r="22402" spans="1:12" x14ac:dyDescent="0.15">
      <c r="A22402" s="31" t="s">
        <v>30286</v>
      </c>
      <c r="B22402" s="31" t="s">
        <v>59520</v>
      </c>
      <c r="C22402" s="32">
        <v>3000</v>
      </c>
      <c r="D22402" s="31" t="s">
        <v>4644</v>
      </c>
      <c r="E22402" s="31" t="s">
        <v>67</v>
      </c>
      <c r="F22402" s="31" t="s">
        <v>9922</v>
      </c>
      <c r="H22402" s="10" t="e">
        <f>VLOOKUP(A22402,#REF!,3,FALSE)</f>
        <v>#REF!</v>
      </c>
      <c r="I22402" s="10" t="e">
        <f>VLOOKUP(A22402,#REF!,4,FALSE)</f>
        <v>#REF!</v>
      </c>
      <c r="J22402" s="31" t="s">
        <v>10419</v>
      </c>
      <c r="K22402" s="10" t="str">
        <f t="shared" si="349"/>
        <v>핑킹가위/601003[마패드][마패드]</v>
      </c>
      <c r="L22402" s="31" t="s">
        <v>48595</v>
      </c>
    </row>
    <row r="22403" spans="1:12" x14ac:dyDescent="0.15">
      <c r="A22403" s="31" t="s">
        <v>30287</v>
      </c>
      <c r="B22403" s="31" t="s">
        <v>59521</v>
      </c>
      <c r="C22403" s="32">
        <v>11000</v>
      </c>
      <c r="D22403" s="31" t="s">
        <v>5142</v>
      </c>
      <c r="E22403" s="31" t="s">
        <v>81</v>
      </c>
      <c r="F22403" s="31" t="s">
        <v>9922</v>
      </c>
      <c r="H22403" s="10" t="e">
        <f>VLOOKUP(A22403,#REF!,3,FALSE)</f>
        <v>#REF!</v>
      </c>
      <c r="I22403" s="10" t="e">
        <f>VLOOKUP(A22403,#REF!,4,FALSE)</f>
        <v>#REF!</v>
      </c>
      <c r="J22403" s="31" t="s">
        <v>10419</v>
      </c>
      <c r="K22403" s="10" t="str">
        <f t="shared" ref="K22403:K22466" si="350">IF(J22403="",B22403,B22403&amp;"["&amp;J22403&amp;"]")</f>
        <v>핑킹가위/601005[마패드][마패드]</v>
      </c>
      <c r="L22403" s="31" t="s">
        <v>48596</v>
      </c>
    </row>
    <row r="22404" spans="1:12" x14ac:dyDescent="0.15">
      <c r="A22404" s="31" t="s">
        <v>30288</v>
      </c>
      <c r="B22404" s="31" t="s">
        <v>59522</v>
      </c>
      <c r="C22404" s="32">
        <v>1000</v>
      </c>
      <c r="D22404" s="31" t="s">
        <v>1051</v>
      </c>
      <c r="E22404" s="31" t="s">
        <v>67</v>
      </c>
      <c r="F22404" s="31" t="s">
        <v>10265</v>
      </c>
      <c r="H22404" s="10" t="e">
        <f>VLOOKUP(A22404,#REF!,3,FALSE)</f>
        <v>#REF!</v>
      </c>
      <c r="I22404" s="10" t="e">
        <f>VLOOKUP(A22404,#REF!,4,FALSE)</f>
        <v>#REF!</v>
      </c>
      <c r="J22404" s="31" t="s">
        <v>10419</v>
      </c>
      <c r="K22404" s="10" t="str">
        <f t="shared" si="350"/>
        <v>연필깎이/쉐이커/634753[마패드][마패드]</v>
      </c>
      <c r="L22404" s="31" t="s">
        <v>48597</v>
      </c>
    </row>
    <row r="22405" spans="1:12" x14ac:dyDescent="0.15">
      <c r="A22405" s="31" t="s">
        <v>30289</v>
      </c>
      <c r="B22405" s="31" t="s">
        <v>59523</v>
      </c>
      <c r="C22405" s="32">
        <v>1000</v>
      </c>
      <c r="D22405" s="31" t="s">
        <v>1051</v>
      </c>
      <c r="E22405" s="31" t="s">
        <v>67</v>
      </c>
      <c r="F22405" s="31" t="s">
        <v>10265</v>
      </c>
      <c r="H22405" s="10" t="e">
        <f>VLOOKUP(A22405,#REF!,3,FALSE)</f>
        <v>#REF!</v>
      </c>
      <c r="I22405" s="10" t="e">
        <f>VLOOKUP(A22405,#REF!,4,FALSE)</f>
        <v>#REF!</v>
      </c>
      <c r="J22405" s="31" t="s">
        <v>10419</v>
      </c>
      <c r="K22405" s="10" t="str">
        <f t="shared" si="350"/>
        <v>연필깎이/이글루/634754[마패드][마패드]</v>
      </c>
      <c r="L22405" s="31" t="s">
        <v>48598</v>
      </c>
    </row>
    <row r="22406" spans="1:12" x14ac:dyDescent="0.15">
      <c r="A22406" s="31" t="s">
        <v>30290</v>
      </c>
      <c r="B22406" s="31" t="s">
        <v>59524</v>
      </c>
      <c r="C22406" s="32">
        <v>1500</v>
      </c>
      <c r="D22406" s="31" t="s">
        <v>1056</v>
      </c>
      <c r="E22406" s="31" t="s">
        <v>67</v>
      </c>
      <c r="F22406" s="31" t="s">
        <v>10199</v>
      </c>
      <c r="H22406" s="10" t="e">
        <f>VLOOKUP(A22406,#REF!,3,FALSE)</f>
        <v>#REF!</v>
      </c>
      <c r="I22406" s="10" t="e">
        <f>VLOOKUP(A22406,#REF!,4,FALSE)</f>
        <v>#REF!</v>
      </c>
      <c r="J22406" s="31" t="s">
        <v>10419</v>
      </c>
      <c r="K22406" s="10" t="str">
        <f t="shared" si="350"/>
        <v>연필깎이/쉐이커/634755[마패드][마패드]</v>
      </c>
      <c r="L22406" s="31" t="s">
        <v>48599</v>
      </c>
    </row>
    <row r="22407" spans="1:12" x14ac:dyDescent="0.15">
      <c r="A22407" s="31" t="s">
        <v>30292</v>
      </c>
      <c r="B22407" s="31" t="s">
        <v>60981</v>
      </c>
      <c r="C22407" s="32">
        <v>3500</v>
      </c>
      <c r="D22407" s="31" t="s">
        <v>4643</v>
      </c>
      <c r="E22407" s="31" t="s">
        <v>67</v>
      </c>
      <c r="F22407" s="31" t="s">
        <v>9922</v>
      </c>
      <c r="H22407" s="10" t="e">
        <f>VLOOKUP(A22407,#REF!,3,FALSE)</f>
        <v>#REF!</v>
      </c>
      <c r="I22407" s="10" t="e">
        <f>VLOOKUP(A22407,#REF!,4,FALSE)</f>
        <v>#REF!</v>
      </c>
      <c r="J22407" s="31" t="s">
        <v>10419</v>
      </c>
      <c r="K22407" s="10" t="str">
        <f t="shared" si="350"/>
        <v>가위/센소프트/왼손/693500[마패드][마패드]</v>
      </c>
      <c r="L22407" s="31" t="s">
        <v>48601</v>
      </c>
    </row>
    <row r="22408" spans="1:12" x14ac:dyDescent="0.15">
      <c r="A22408" s="31" t="s">
        <v>30291</v>
      </c>
      <c r="B22408" s="31" t="s">
        <v>60981</v>
      </c>
      <c r="C22408" s="32">
        <v>42000</v>
      </c>
      <c r="D22408" s="31" t="s">
        <v>4643</v>
      </c>
      <c r="E22408" s="31" t="s">
        <v>68</v>
      </c>
      <c r="F22408" s="31" t="s">
        <v>9922</v>
      </c>
      <c r="H22408" s="10" t="e">
        <f>VLOOKUP(A22408,#REF!,3,FALSE)</f>
        <v>#REF!</v>
      </c>
      <c r="I22408" s="10" t="e">
        <f>VLOOKUP(A22408,#REF!,4,FALSE)</f>
        <v>#REF!</v>
      </c>
      <c r="J22408" s="31" t="s">
        <v>10419</v>
      </c>
      <c r="K22408" s="10" t="str">
        <f t="shared" si="350"/>
        <v>가위/센소프트/왼손/693500[마패드][마패드]</v>
      </c>
      <c r="L22408" s="31" t="s">
        <v>48600</v>
      </c>
    </row>
    <row r="22409" spans="1:12" x14ac:dyDescent="0.15">
      <c r="A22409" s="31" t="s">
        <v>30293</v>
      </c>
      <c r="B22409" s="31" t="s">
        <v>59525</v>
      </c>
      <c r="C22409" s="32">
        <v>7000</v>
      </c>
      <c r="D22409" s="31" t="s">
        <v>4517</v>
      </c>
      <c r="E22409" s="31" t="s">
        <v>81</v>
      </c>
      <c r="F22409" s="31" t="s">
        <v>9747</v>
      </c>
      <c r="H22409" s="10" t="e">
        <f>VLOOKUP(A22409,#REF!,3,FALSE)</f>
        <v>#REF!</v>
      </c>
      <c r="I22409" s="10" t="e">
        <f>VLOOKUP(A22409,#REF!,4,FALSE)</f>
        <v>#REF!</v>
      </c>
      <c r="J22409" s="31" t="s">
        <v>10419</v>
      </c>
      <c r="K22409" s="10" t="str">
        <f t="shared" si="350"/>
        <v>색연필/컬러펩스/832014[마패드][마패드]</v>
      </c>
      <c r="L22409" s="31" t="s">
        <v>48602</v>
      </c>
    </row>
    <row r="22410" spans="1:12" x14ac:dyDescent="0.15">
      <c r="A22410" s="31" t="s">
        <v>30294</v>
      </c>
      <c r="B22410" s="31" t="s">
        <v>59526</v>
      </c>
      <c r="C22410" s="32">
        <v>2000</v>
      </c>
      <c r="D22410" s="31" t="s">
        <v>1056</v>
      </c>
      <c r="E22410" s="31" t="s">
        <v>67</v>
      </c>
      <c r="F22410" s="31" t="s">
        <v>10199</v>
      </c>
      <c r="H22410" s="10" t="e">
        <f>VLOOKUP(A22410,#REF!,3,FALSE)</f>
        <v>#REF!</v>
      </c>
      <c r="I22410" s="10" t="e">
        <f>VLOOKUP(A22410,#REF!,4,FALSE)</f>
        <v>#REF!</v>
      </c>
      <c r="J22410" s="31" t="s">
        <v>10419</v>
      </c>
      <c r="K22410" s="10" t="str">
        <f t="shared" si="350"/>
        <v>연필깎이/크록크록/001700[마패드][마패드]</v>
      </c>
      <c r="L22410" s="31" t="s">
        <v>48603</v>
      </c>
    </row>
    <row r="22411" spans="1:12" x14ac:dyDescent="0.15">
      <c r="A22411" s="31" t="s">
        <v>30295</v>
      </c>
      <c r="B22411" s="31" t="s">
        <v>59527</v>
      </c>
      <c r="C22411" s="32">
        <v>1000</v>
      </c>
      <c r="D22411" s="31" t="s">
        <v>60794</v>
      </c>
      <c r="E22411" s="31" t="s">
        <v>67</v>
      </c>
      <c r="F22411" s="31" t="s">
        <v>10265</v>
      </c>
      <c r="H22411" s="10" t="e">
        <f>VLOOKUP(A22411,#REF!,3,FALSE)</f>
        <v>#REF!</v>
      </c>
      <c r="I22411" s="10" t="e">
        <f>VLOOKUP(A22411,#REF!,4,FALSE)</f>
        <v>#REF!</v>
      </c>
      <c r="J22411" s="31" t="s">
        <v>10419</v>
      </c>
      <c r="K22411" s="10" t="str">
        <f t="shared" si="350"/>
        <v>연필깎이/비보/006303[마패드][마패드]</v>
      </c>
      <c r="L22411" s="31" t="s">
        <v>111</v>
      </c>
    </row>
    <row r="22412" spans="1:12" x14ac:dyDescent="0.15">
      <c r="A22412" s="31" t="s">
        <v>30296</v>
      </c>
      <c r="B22412" s="31" t="s">
        <v>59527</v>
      </c>
      <c r="C22412" s="32">
        <v>1000</v>
      </c>
      <c r="D22412" s="31" t="s">
        <v>60794</v>
      </c>
      <c r="E22412" s="31" t="s">
        <v>67</v>
      </c>
      <c r="F22412" s="31" t="s">
        <v>10265</v>
      </c>
      <c r="H22412" s="10" t="e">
        <f>VLOOKUP(A22412,#REF!,3,FALSE)</f>
        <v>#REF!</v>
      </c>
      <c r="I22412" s="10" t="e">
        <f>VLOOKUP(A22412,#REF!,4,FALSE)</f>
        <v>#REF!</v>
      </c>
      <c r="J22412" s="31" t="s">
        <v>10419</v>
      </c>
      <c r="K22412" s="10" t="str">
        <f t="shared" si="350"/>
        <v>연필깎이/비보/006303[마패드][마패드]</v>
      </c>
      <c r="L22412" s="31" t="s">
        <v>48604</v>
      </c>
    </row>
    <row r="22413" spans="1:12" x14ac:dyDescent="0.15">
      <c r="A22413" s="31" t="s">
        <v>30297</v>
      </c>
      <c r="B22413" s="31" t="s">
        <v>59528</v>
      </c>
      <c r="C22413" s="32">
        <v>1000</v>
      </c>
      <c r="D22413" s="31" t="s">
        <v>1051</v>
      </c>
      <c r="E22413" s="31" t="s">
        <v>67</v>
      </c>
      <c r="F22413" s="31" t="s">
        <v>10265</v>
      </c>
      <c r="H22413" s="10" t="e">
        <f>VLOOKUP(A22413,#REF!,3,FALSE)</f>
        <v>#REF!</v>
      </c>
      <c r="I22413" s="10" t="e">
        <f>VLOOKUP(A22413,#REF!,4,FALSE)</f>
        <v>#REF!</v>
      </c>
      <c r="J22413" s="31" t="s">
        <v>10419</v>
      </c>
      <c r="K22413" s="10" t="str">
        <f t="shared" si="350"/>
        <v>연필깎이/불보/007100[마패드][마패드]</v>
      </c>
      <c r="L22413" s="31" t="s">
        <v>48605</v>
      </c>
    </row>
    <row r="22414" spans="1:12" x14ac:dyDescent="0.15">
      <c r="A22414" s="31" t="s">
        <v>30298</v>
      </c>
      <c r="B22414" s="31" t="s">
        <v>59529</v>
      </c>
      <c r="C22414" s="32">
        <v>2000</v>
      </c>
      <c r="D22414" s="31" t="s">
        <v>875</v>
      </c>
      <c r="E22414" s="31" t="s">
        <v>67</v>
      </c>
      <c r="F22414" s="31" t="s">
        <v>10277</v>
      </c>
      <c r="H22414" s="10" t="e">
        <f>VLOOKUP(A22414,#REF!,3,FALSE)</f>
        <v>#REF!</v>
      </c>
      <c r="I22414" s="10" t="e">
        <f>VLOOKUP(A22414,#REF!,4,FALSE)</f>
        <v>#REF!</v>
      </c>
      <c r="J22414" s="31" t="s">
        <v>10419</v>
      </c>
      <c r="K22414" s="10" t="str">
        <f t="shared" si="350"/>
        <v>지우개/제노아/011320[마패드][마패드]</v>
      </c>
      <c r="L22414" s="31" t="s">
        <v>48606</v>
      </c>
    </row>
    <row r="22415" spans="1:12" x14ac:dyDescent="0.15">
      <c r="A22415" s="31" t="s">
        <v>30299</v>
      </c>
      <c r="B22415" s="31" t="s">
        <v>59530</v>
      </c>
      <c r="C22415" s="32">
        <v>1500</v>
      </c>
      <c r="D22415" s="31" t="s">
        <v>875</v>
      </c>
      <c r="E22415" s="31" t="s">
        <v>67</v>
      </c>
      <c r="F22415" s="31" t="s">
        <v>10277</v>
      </c>
      <c r="H22415" s="10" t="e">
        <f>VLOOKUP(A22415,#REF!,3,FALSE)</f>
        <v>#REF!</v>
      </c>
      <c r="I22415" s="10" t="e">
        <f>VLOOKUP(A22415,#REF!,4,FALSE)</f>
        <v>#REF!</v>
      </c>
      <c r="J22415" s="31" t="s">
        <v>10419</v>
      </c>
      <c r="K22415" s="10" t="str">
        <f t="shared" si="350"/>
        <v>지우개/유니버셜곰스틱/012000[마패드][마패드]</v>
      </c>
      <c r="L22415" s="31" t="s">
        <v>48607</v>
      </c>
    </row>
    <row r="22416" spans="1:12" x14ac:dyDescent="0.15">
      <c r="A22416" s="31" t="s">
        <v>30300</v>
      </c>
      <c r="B22416" s="31" t="s">
        <v>59531</v>
      </c>
      <c r="C22416" s="32">
        <v>4000</v>
      </c>
      <c r="D22416" s="31" t="s">
        <v>60793</v>
      </c>
      <c r="E22416" s="31" t="s">
        <v>81</v>
      </c>
      <c r="F22416" s="31" t="s">
        <v>10257</v>
      </c>
      <c r="H22416" s="10" t="e">
        <f>VLOOKUP(A22416,#REF!,3,FALSE)</f>
        <v>#REF!</v>
      </c>
      <c r="I22416" s="10" t="e">
        <f>VLOOKUP(A22416,#REF!,4,FALSE)</f>
        <v>#REF!</v>
      </c>
      <c r="J22416" s="31" t="s">
        <v>10419</v>
      </c>
      <c r="K22416" s="10" t="str">
        <f t="shared" si="350"/>
        <v>콤파스/에센셜/018119[마패드][마패드]</v>
      </c>
      <c r="L22416" s="31" t="s">
        <v>48608</v>
      </c>
    </row>
    <row r="22417" spans="1:12" x14ac:dyDescent="0.15">
      <c r="A22417" s="31" t="s">
        <v>30302</v>
      </c>
      <c r="B22417" s="31" t="s">
        <v>59532</v>
      </c>
      <c r="C22417" s="32">
        <v>70000</v>
      </c>
      <c r="D22417" s="31" t="s">
        <v>60786</v>
      </c>
      <c r="E22417" s="31" t="s">
        <v>68</v>
      </c>
      <c r="F22417" s="31" t="s">
        <v>10258</v>
      </c>
      <c r="H22417" s="10" t="e">
        <f>VLOOKUP(A22417,#REF!,3,FALSE)</f>
        <v>#REF!</v>
      </c>
      <c r="I22417" s="10" t="e">
        <f>VLOOKUP(A22417,#REF!,4,FALSE)</f>
        <v>#REF!</v>
      </c>
      <c r="J22417" s="31" t="s">
        <v>10419</v>
      </c>
      <c r="K22417" s="10" t="str">
        <f t="shared" si="350"/>
        <v>콤파스/스톱시스템/019600[마패드][마패드]</v>
      </c>
      <c r="L22417" s="31" t="s">
        <v>48609</v>
      </c>
    </row>
    <row r="22418" spans="1:12" x14ac:dyDescent="0.15">
      <c r="A22418" s="31" t="s">
        <v>30301</v>
      </c>
      <c r="B22418" s="31" t="s">
        <v>59532</v>
      </c>
      <c r="C22418" s="32">
        <v>3500</v>
      </c>
      <c r="D22418" s="31" t="s">
        <v>60786</v>
      </c>
      <c r="E22418" s="31" t="s">
        <v>67</v>
      </c>
      <c r="F22418" s="31" t="s">
        <v>10258</v>
      </c>
      <c r="H22418" s="10" t="e">
        <f>VLOOKUP(A22418,#REF!,3,FALSE)</f>
        <v>#REF!</v>
      </c>
      <c r="I22418" s="10" t="e">
        <f>VLOOKUP(A22418,#REF!,4,FALSE)</f>
        <v>#REF!</v>
      </c>
      <c r="J22418" s="31" t="s">
        <v>10419</v>
      </c>
      <c r="K22418" s="10" t="str">
        <f t="shared" si="350"/>
        <v>콤파스/스톱시스템/019600[마패드][마패드]</v>
      </c>
      <c r="L22418" s="31" t="s">
        <v>48633</v>
      </c>
    </row>
    <row r="22419" spans="1:12" x14ac:dyDescent="0.15">
      <c r="A22419" s="31" t="s">
        <v>30303</v>
      </c>
      <c r="B22419" s="31" t="s">
        <v>60982</v>
      </c>
      <c r="C22419" s="32">
        <v>2000</v>
      </c>
      <c r="D22419" s="31" t="s">
        <v>4645</v>
      </c>
      <c r="E22419" s="31" t="s">
        <v>67</v>
      </c>
      <c r="F22419" s="31" t="s">
        <v>9895</v>
      </c>
      <c r="H22419" s="10" t="e">
        <f>VLOOKUP(A22419,#REF!,3,FALSE)</f>
        <v>#REF!</v>
      </c>
      <c r="I22419" s="10" t="e">
        <f>VLOOKUP(A22419,#REF!,4,FALSE)</f>
        <v>#REF!</v>
      </c>
      <c r="J22419" s="31" t="s">
        <v>10419</v>
      </c>
      <c r="K22419" s="10" t="str">
        <f t="shared" si="350"/>
        <v>자/트위스트/027900[마패드][마패드]</v>
      </c>
      <c r="L22419" s="31" t="s">
        <v>48610</v>
      </c>
    </row>
    <row r="22420" spans="1:12" x14ac:dyDescent="0.15">
      <c r="A22420" s="31" t="s">
        <v>30304</v>
      </c>
      <c r="B22420" s="31" t="s">
        <v>60553</v>
      </c>
      <c r="C22420" s="32">
        <v>2000</v>
      </c>
      <c r="D22420" s="31" t="s">
        <v>1051</v>
      </c>
      <c r="E22420" s="31" t="s">
        <v>67</v>
      </c>
      <c r="F22420" s="31" t="s">
        <v>10265</v>
      </c>
      <c r="H22420" s="10" t="e">
        <f>VLOOKUP(A22420,#REF!,3,FALSE)</f>
        <v>#REF!</v>
      </c>
      <c r="I22420" s="10" t="e">
        <f>VLOOKUP(A22420,#REF!,4,FALSE)</f>
        <v>#REF!</v>
      </c>
      <c r="J22420" s="31" t="s">
        <v>10419</v>
      </c>
      <c r="K22420" s="10" t="str">
        <f t="shared" si="350"/>
        <v>연필깎이/지구본/051110[마패드][마패드]</v>
      </c>
      <c r="L22420" s="31" t="s">
        <v>48611</v>
      </c>
    </row>
    <row r="22421" spans="1:12" x14ac:dyDescent="0.15">
      <c r="A22421" s="31" t="s">
        <v>30305</v>
      </c>
      <c r="B22421" s="31" t="s">
        <v>59533</v>
      </c>
      <c r="C22421" s="32">
        <v>2500</v>
      </c>
      <c r="D22421" s="31" t="s">
        <v>60785</v>
      </c>
      <c r="E22421" s="31" t="s">
        <v>67</v>
      </c>
      <c r="F22421" s="31" t="s">
        <v>10258</v>
      </c>
      <c r="H22421" s="10" t="e">
        <f>VLOOKUP(A22421,#REF!,3,FALSE)</f>
        <v>#REF!</v>
      </c>
      <c r="I22421" s="10" t="e">
        <f>VLOOKUP(A22421,#REF!,4,FALSE)</f>
        <v>#REF!</v>
      </c>
      <c r="J22421" s="31" t="s">
        <v>10419</v>
      </c>
      <c r="K22421" s="10" t="str">
        <f t="shared" si="350"/>
        <v>콤파스/메탈오픈/036910[마패드][마패드]</v>
      </c>
      <c r="L22421" s="31" t="s">
        <v>48612</v>
      </c>
    </row>
    <row r="22422" spans="1:12" x14ac:dyDescent="0.15">
      <c r="A22422" s="31" t="s">
        <v>30306</v>
      </c>
      <c r="B22422" s="31" t="s">
        <v>59533</v>
      </c>
      <c r="C22422" s="32">
        <v>50000</v>
      </c>
      <c r="D22422" s="31" t="s">
        <v>60785</v>
      </c>
      <c r="E22422" s="31" t="s">
        <v>68</v>
      </c>
      <c r="F22422" s="31" t="s">
        <v>10258</v>
      </c>
      <c r="H22422" s="10" t="e">
        <f>VLOOKUP(A22422,#REF!,3,FALSE)</f>
        <v>#REF!</v>
      </c>
      <c r="I22422" s="10" t="e">
        <f>VLOOKUP(A22422,#REF!,4,FALSE)</f>
        <v>#REF!</v>
      </c>
      <c r="J22422" s="31" t="s">
        <v>10419</v>
      </c>
      <c r="K22422" s="10" t="str">
        <f t="shared" si="350"/>
        <v>콤파스/메탈오픈/036910[마패드][마패드]</v>
      </c>
      <c r="L22422" s="31" t="s">
        <v>48613</v>
      </c>
    </row>
    <row r="22423" spans="1:12" x14ac:dyDescent="0.15">
      <c r="A22423" s="31" t="s">
        <v>30307</v>
      </c>
      <c r="B22423" s="31" t="s">
        <v>59534</v>
      </c>
      <c r="C22423" s="32">
        <v>2000</v>
      </c>
      <c r="D22423" s="31" t="s">
        <v>60795</v>
      </c>
      <c r="E22423" s="31" t="s">
        <v>67</v>
      </c>
      <c r="F22423" s="31" t="s">
        <v>10284</v>
      </c>
      <c r="H22423" s="10" t="e">
        <f>VLOOKUP(A22423,#REF!,3,FALSE)</f>
        <v>#REF!</v>
      </c>
      <c r="I22423" s="10" t="e">
        <f>VLOOKUP(A22423,#REF!,4,FALSE)</f>
        <v>#REF!</v>
      </c>
      <c r="J22423" s="31" t="s">
        <v>10419</v>
      </c>
      <c r="K22423" s="10" t="str">
        <f t="shared" si="350"/>
        <v>가위/키디컷/037800KR[마패드][마패드]</v>
      </c>
      <c r="L22423" s="31" t="s">
        <v>48614</v>
      </c>
    </row>
    <row r="22424" spans="1:12" x14ac:dyDescent="0.15">
      <c r="A22424" s="31" t="s">
        <v>30308</v>
      </c>
      <c r="B22424" s="31" t="s">
        <v>59534</v>
      </c>
      <c r="C22424" s="32">
        <v>2000</v>
      </c>
      <c r="D22424" s="31" t="s">
        <v>60795</v>
      </c>
      <c r="E22424" s="31" t="s">
        <v>67</v>
      </c>
      <c r="F22424" s="31" t="s">
        <v>10284</v>
      </c>
      <c r="H22424" s="10" t="e">
        <f>VLOOKUP(A22424,#REF!,3,FALSE)</f>
        <v>#REF!</v>
      </c>
      <c r="I22424" s="10" t="e">
        <f>VLOOKUP(A22424,#REF!,4,FALSE)</f>
        <v>#REF!</v>
      </c>
      <c r="J22424" s="31" t="s">
        <v>10419</v>
      </c>
      <c r="K22424" s="10" t="str">
        <f t="shared" si="350"/>
        <v>가위/키디컷/037800KR[마패드][마패드]</v>
      </c>
      <c r="L22424" s="31" t="s">
        <v>111</v>
      </c>
    </row>
    <row r="22425" spans="1:12" x14ac:dyDescent="0.15">
      <c r="A22425" s="31" t="s">
        <v>30309</v>
      </c>
      <c r="B22425" s="31" t="s">
        <v>59534</v>
      </c>
      <c r="C22425" s="32">
        <v>24000</v>
      </c>
      <c r="D22425" s="31" t="s">
        <v>60795</v>
      </c>
      <c r="E22425" s="31" t="s">
        <v>68</v>
      </c>
      <c r="F22425" s="31" t="s">
        <v>10284</v>
      </c>
      <c r="H22425" s="10" t="e">
        <f>VLOOKUP(A22425,#REF!,3,FALSE)</f>
        <v>#REF!</v>
      </c>
      <c r="I22425" s="10" t="e">
        <f>VLOOKUP(A22425,#REF!,4,FALSE)</f>
        <v>#REF!</v>
      </c>
      <c r="J22425" s="31" t="s">
        <v>10419</v>
      </c>
      <c r="K22425" s="10" t="str">
        <f t="shared" si="350"/>
        <v>가위/키디컷/037800KR[마패드][마패드]</v>
      </c>
      <c r="L22425" s="31" t="s">
        <v>48615</v>
      </c>
    </row>
    <row r="22426" spans="1:12" x14ac:dyDescent="0.15">
      <c r="A22426" s="31" t="s">
        <v>30310</v>
      </c>
      <c r="B22426" s="31" t="s">
        <v>59535</v>
      </c>
      <c r="C22426" s="32">
        <v>2500</v>
      </c>
      <c r="D22426" s="31" t="s">
        <v>60796</v>
      </c>
      <c r="E22426" s="31" t="s">
        <v>67</v>
      </c>
      <c r="F22426" s="31" t="s">
        <v>10284</v>
      </c>
      <c r="H22426" s="10" t="e">
        <f>VLOOKUP(A22426,#REF!,3,FALSE)</f>
        <v>#REF!</v>
      </c>
      <c r="I22426" s="10" t="e">
        <f>VLOOKUP(A22426,#REF!,4,FALSE)</f>
        <v>#REF!</v>
      </c>
      <c r="J22426" s="31" t="s">
        <v>10419</v>
      </c>
      <c r="K22426" s="10" t="str">
        <f t="shared" si="350"/>
        <v>가위/쿠피/037910[마패드][마패드]</v>
      </c>
      <c r="L22426" s="31" t="s">
        <v>48616</v>
      </c>
    </row>
    <row r="22427" spans="1:12" x14ac:dyDescent="0.15">
      <c r="A22427" s="31" t="s">
        <v>30311</v>
      </c>
      <c r="B22427" s="31" t="s">
        <v>59535</v>
      </c>
      <c r="C22427" s="32">
        <v>30000</v>
      </c>
      <c r="D22427" s="31" t="s">
        <v>60796</v>
      </c>
      <c r="E22427" s="31" t="s">
        <v>68</v>
      </c>
      <c r="F22427" s="31" t="s">
        <v>10284</v>
      </c>
      <c r="H22427" s="10" t="e">
        <f>VLOOKUP(A22427,#REF!,3,FALSE)</f>
        <v>#REF!</v>
      </c>
      <c r="I22427" s="10" t="e">
        <f>VLOOKUP(A22427,#REF!,4,FALSE)</f>
        <v>#REF!</v>
      </c>
      <c r="J22427" s="31" t="s">
        <v>10419</v>
      </c>
      <c r="K22427" s="10" t="str">
        <f t="shared" si="350"/>
        <v>가위/쿠피/037910[마패드][마패드]</v>
      </c>
      <c r="L22427" s="31" t="s">
        <v>48617</v>
      </c>
    </row>
    <row r="22428" spans="1:12" x14ac:dyDescent="0.15">
      <c r="A22428" s="31" t="s">
        <v>30312</v>
      </c>
      <c r="B22428" s="31" t="s">
        <v>59536</v>
      </c>
      <c r="C22428" s="32">
        <v>1000</v>
      </c>
      <c r="D22428" s="31" t="s">
        <v>60794</v>
      </c>
      <c r="E22428" s="31" t="s">
        <v>67</v>
      </c>
      <c r="F22428" s="31" t="s">
        <v>10265</v>
      </c>
      <c r="H22428" s="10" t="e">
        <f>VLOOKUP(A22428,#REF!,3,FALSE)</f>
        <v>#REF!</v>
      </c>
      <c r="I22428" s="10" t="e">
        <f>VLOOKUP(A22428,#REF!,4,FALSE)</f>
        <v>#REF!</v>
      </c>
      <c r="J22428" s="31" t="s">
        <v>10419</v>
      </c>
      <c r="K22428" s="10" t="str">
        <f t="shared" si="350"/>
        <v>연필깎이/부기/063210[마패드][마패드]</v>
      </c>
      <c r="L22428" s="31" t="s">
        <v>48618</v>
      </c>
    </row>
    <row r="22429" spans="1:12" x14ac:dyDescent="0.15">
      <c r="A22429" s="31" t="s">
        <v>30313</v>
      </c>
      <c r="B22429" s="31" t="s">
        <v>59537</v>
      </c>
      <c r="C22429" s="32">
        <v>3000</v>
      </c>
      <c r="D22429" s="31" t="s">
        <v>4643</v>
      </c>
      <c r="E22429" s="31" t="s">
        <v>67</v>
      </c>
      <c r="F22429" s="31" t="s">
        <v>9922</v>
      </c>
      <c r="H22429" s="10" t="e">
        <f>VLOOKUP(A22429,#REF!,3,FALSE)</f>
        <v>#REF!</v>
      </c>
      <c r="I22429" s="10" t="e">
        <f>VLOOKUP(A22429,#REF!,4,FALSE)</f>
        <v>#REF!</v>
      </c>
      <c r="J22429" s="31" t="s">
        <v>10419</v>
      </c>
      <c r="K22429" s="10" t="str">
        <f t="shared" si="350"/>
        <v>가위/센소프트/069300[마패드][마패드]</v>
      </c>
      <c r="L22429" s="31" t="s">
        <v>48619</v>
      </c>
    </row>
    <row r="22430" spans="1:12" x14ac:dyDescent="0.15">
      <c r="A22430" s="31" t="s">
        <v>30314</v>
      </c>
      <c r="B22430" s="31" t="s">
        <v>59537</v>
      </c>
      <c r="C22430" s="32">
        <v>36000</v>
      </c>
      <c r="D22430" s="31" t="s">
        <v>4643</v>
      </c>
      <c r="E22430" s="31" t="s">
        <v>68</v>
      </c>
      <c r="F22430" s="31" t="s">
        <v>9922</v>
      </c>
      <c r="H22430" s="10" t="e">
        <f>VLOOKUP(A22430,#REF!,3,FALSE)</f>
        <v>#REF!</v>
      </c>
      <c r="I22430" s="10" t="e">
        <f>VLOOKUP(A22430,#REF!,4,FALSE)</f>
        <v>#REF!</v>
      </c>
      <c r="J22430" s="31" t="s">
        <v>10419</v>
      </c>
      <c r="K22430" s="10" t="str">
        <f t="shared" si="350"/>
        <v>가위/센소프트/069300[마패드][마패드]</v>
      </c>
      <c r="L22430" s="31" t="s">
        <v>48620</v>
      </c>
    </row>
    <row r="22431" spans="1:12" x14ac:dyDescent="0.15">
      <c r="A22431" s="31" t="s">
        <v>30315</v>
      </c>
      <c r="B22431" s="31" t="s">
        <v>59538</v>
      </c>
      <c r="C22431" s="32">
        <v>4000</v>
      </c>
      <c r="D22431" s="31" t="s">
        <v>966</v>
      </c>
      <c r="E22431" s="31" t="s">
        <v>67</v>
      </c>
      <c r="F22431" s="31" t="s">
        <v>9922</v>
      </c>
      <c r="H22431" s="10" t="e">
        <f>VLOOKUP(A22431,#REF!,3,FALSE)</f>
        <v>#REF!</v>
      </c>
      <c r="I22431" s="10" t="e">
        <f>VLOOKUP(A22431,#REF!,4,FALSE)</f>
        <v>#REF!</v>
      </c>
      <c r="J22431" s="31" t="s">
        <v>10419</v>
      </c>
      <c r="K22431" s="10" t="str">
        <f t="shared" si="350"/>
        <v>가위/센소프트/069600[마패드][마패드]</v>
      </c>
      <c r="L22431" s="31" t="s">
        <v>48621</v>
      </c>
    </row>
    <row r="22432" spans="1:12" x14ac:dyDescent="0.15">
      <c r="A22432" s="31" t="s">
        <v>30316</v>
      </c>
      <c r="B22432" s="31" t="s">
        <v>59538</v>
      </c>
      <c r="C22432" s="32">
        <v>48000</v>
      </c>
      <c r="D22432" s="31" t="s">
        <v>966</v>
      </c>
      <c r="E22432" s="31" t="s">
        <v>68</v>
      </c>
      <c r="F22432" s="31" t="s">
        <v>9922</v>
      </c>
      <c r="H22432" s="10" t="e">
        <f>VLOOKUP(A22432,#REF!,3,FALSE)</f>
        <v>#REF!</v>
      </c>
      <c r="I22432" s="10" t="e">
        <f>VLOOKUP(A22432,#REF!,4,FALSE)</f>
        <v>#REF!</v>
      </c>
      <c r="J22432" s="31" t="s">
        <v>10419</v>
      </c>
      <c r="K22432" s="10" t="str">
        <f t="shared" si="350"/>
        <v>가위/센소프트/069600[마패드][마패드]</v>
      </c>
      <c r="L22432" s="31" t="s">
        <v>48622</v>
      </c>
    </row>
    <row r="22433" spans="1:12" x14ac:dyDescent="0.15">
      <c r="A22433" s="31" t="s">
        <v>30317</v>
      </c>
      <c r="B22433" s="31" t="s">
        <v>60983</v>
      </c>
      <c r="C22433" s="32">
        <v>1500</v>
      </c>
      <c r="D22433" s="31" t="s">
        <v>4655</v>
      </c>
      <c r="E22433" s="31" t="s">
        <v>67</v>
      </c>
      <c r="F22433" s="31" t="s">
        <v>10257</v>
      </c>
      <c r="H22433" s="10" t="e">
        <f>VLOOKUP(A22433,#REF!,3,FALSE)</f>
        <v>#REF!</v>
      </c>
      <c r="I22433" s="10" t="e">
        <f>VLOOKUP(A22433,#REF!,4,FALSE)</f>
        <v>#REF!</v>
      </c>
      <c r="J22433" s="31" t="s">
        <v>10419</v>
      </c>
      <c r="K22433" s="10" t="str">
        <f t="shared" si="350"/>
        <v>콤파스/연필심/134210[마패드][마패드]</v>
      </c>
      <c r="L22433" s="31" t="s">
        <v>48623</v>
      </c>
    </row>
    <row r="22434" spans="1:12" x14ac:dyDescent="0.15">
      <c r="A22434" s="31" t="s">
        <v>30318</v>
      </c>
      <c r="B22434" s="31" t="s">
        <v>59539</v>
      </c>
      <c r="C22434" s="32">
        <v>1500</v>
      </c>
      <c r="D22434" s="31" t="s">
        <v>943</v>
      </c>
      <c r="E22434" s="31" t="s">
        <v>67</v>
      </c>
      <c r="F22434" s="31" t="s">
        <v>9692</v>
      </c>
      <c r="H22434" s="10" t="e">
        <f>VLOOKUP(A22434,#REF!,3,FALSE)</f>
        <v>#REF!</v>
      </c>
      <c r="I22434" s="10" t="e">
        <f>VLOOKUP(A22434,#REF!,4,FALSE)</f>
        <v>#REF!</v>
      </c>
      <c r="J22434" s="31" t="s">
        <v>10419</v>
      </c>
      <c r="K22434" s="10" t="str">
        <f t="shared" si="350"/>
        <v>컷터칼/유니버셜/092310[마패드][마패드]</v>
      </c>
      <c r="L22434" s="31" t="s">
        <v>48624</v>
      </c>
    </row>
    <row r="22435" spans="1:12" x14ac:dyDescent="0.15">
      <c r="A22435" s="31" t="s">
        <v>30320</v>
      </c>
      <c r="B22435" s="31" t="s">
        <v>59540</v>
      </c>
      <c r="C22435" s="32">
        <v>100000</v>
      </c>
      <c r="D22435" s="31" t="s">
        <v>4656</v>
      </c>
      <c r="E22435" s="31" t="s">
        <v>68</v>
      </c>
      <c r="F22435" s="31" t="s">
        <v>10257</v>
      </c>
      <c r="H22435" s="10" t="e">
        <f>VLOOKUP(A22435,#REF!,3,FALSE)</f>
        <v>#REF!</v>
      </c>
      <c r="I22435" s="10" t="e">
        <f>VLOOKUP(A22435,#REF!,4,FALSE)</f>
        <v>#REF!</v>
      </c>
      <c r="J22435" s="31" t="s">
        <v>10419</v>
      </c>
      <c r="K22435" s="10" t="str">
        <f t="shared" si="350"/>
        <v>콤파스/스터디/119405[마패드][마패드]</v>
      </c>
      <c r="L22435" s="31" t="s">
        <v>48625</v>
      </c>
    </row>
    <row r="22436" spans="1:12" x14ac:dyDescent="0.15">
      <c r="A22436" s="31" t="s">
        <v>30319</v>
      </c>
      <c r="B22436" s="31" t="s">
        <v>59540</v>
      </c>
      <c r="C22436" s="32">
        <v>5000</v>
      </c>
      <c r="D22436" s="31" t="s">
        <v>4656</v>
      </c>
      <c r="E22436" s="31" t="s">
        <v>67</v>
      </c>
      <c r="F22436" s="31" t="s">
        <v>10257</v>
      </c>
      <c r="H22436" s="10" t="e">
        <f>VLOOKUP(A22436,#REF!,3,FALSE)</f>
        <v>#REF!</v>
      </c>
      <c r="I22436" s="10" t="e">
        <f>VLOOKUP(A22436,#REF!,4,FALSE)</f>
        <v>#REF!</v>
      </c>
      <c r="J22436" s="31" t="s">
        <v>10419</v>
      </c>
      <c r="K22436" s="10" t="str">
        <f t="shared" si="350"/>
        <v>콤파스/스터디/119405[마패드][마패드]</v>
      </c>
      <c r="L22436" s="31" t="s">
        <v>111</v>
      </c>
    </row>
    <row r="22437" spans="1:12" x14ac:dyDescent="0.15">
      <c r="A22437" s="31" t="s">
        <v>30321</v>
      </c>
      <c r="B22437" s="31" t="s">
        <v>59540</v>
      </c>
      <c r="C22437" s="32">
        <v>5000</v>
      </c>
      <c r="D22437" s="31" t="s">
        <v>4656</v>
      </c>
      <c r="E22437" s="31" t="s">
        <v>67</v>
      </c>
      <c r="F22437" s="31" t="s">
        <v>10257</v>
      </c>
      <c r="H22437" s="10" t="e">
        <f>VLOOKUP(A22437,#REF!,3,FALSE)</f>
        <v>#REF!</v>
      </c>
      <c r="I22437" s="10" t="e">
        <f>VLOOKUP(A22437,#REF!,4,FALSE)</f>
        <v>#REF!</v>
      </c>
      <c r="J22437" s="31" t="s">
        <v>10419</v>
      </c>
      <c r="K22437" s="10" t="str">
        <f t="shared" si="350"/>
        <v>콤파스/스터디/119405[마패드][마패드]</v>
      </c>
      <c r="L22437" s="31" t="s">
        <v>48626</v>
      </c>
    </row>
    <row r="22438" spans="1:12" x14ac:dyDescent="0.15">
      <c r="A22438" s="31" t="s">
        <v>30323</v>
      </c>
      <c r="B22438" s="31" t="s">
        <v>60984</v>
      </c>
      <c r="C22438" s="32">
        <v>2500</v>
      </c>
      <c r="D22438" s="31" t="s">
        <v>60785</v>
      </c>
      <c r="E22438" s="31" t="s">
        <v>67</v>
      </c>
      <c r="F22438" s="31" t="s">
        <v>10258</v>
      </c>
      <c r="H22438" s="10" t="e">
        <f>VLOOKUP(A22438,#REF!,3,FALSE)</f>
        <v>#REF!</v>
      </c>
      <c r="I22438" s="10" t="e">
        <f>VLOOKUP(A22438,#REF!,4,FALSE)</f>
        <v>#REF!</v>
      </c>
      <c r="J22438" s="31" t="s">
        <v>10419</v>
      </c>
      <c r="K22438" s="10" t="str">
        <f t="shared" si="350"/>
        <v>콤파스/스터디/119410[마패드][마패드]</v>
      </c>
      <c r="L22438" s="31" t="s">
        <v>48628</v>
      </c>
    </row>
    <row r="22439" spans="1:12" x14ac:dyDescent="0.15">
      <c r="A22439" s="31" t="s">
        <v>30322</v>
      </c>
      <c r="B22439" s="31" t="s">
        <v>60984</v>
      </c>
      <c r="C22439" s="32">
        <v>50000</v>
      </c>
      <c r="D22439" s="31" t="s">
        <v>60785</v>
      </c>
      <c r="E22439" s="31" t="s">
        <v>68</v>
      </c>
      <c r="F22439" s="31" t="s">
        <v>10258</v>
      </c>
      <c r="H22439" s="10" t="e">
        <f>VLOOKUP(A22439,#REF!,3,FALSE)</f>
        <v>#REF!</v>
      </c>
      <c r="I22439" s="10" t="e">
        <f>VLOOKUP(A22439,#REF!,4,FALSE)</f>
        <v>#REF!</v>
      </c>
      <c r="J22439" s="31" t="s">
        <v>10419</v>
      </c>
      <c r="K22439" s="10" t="str">
        <f t="shared" si="350"/>
        <v>콤파스/스터디/119410[마패드][마패드]</v>
      </c>
      <c r="L22439" s="31" t="s">
        <v>48627</v>
      </c>
    </row>
    <row r="22440" spans="1:12" x14ac:dyDescent="0.15">
      <c r="A22440" s="31" t="s">
        <v>30324</v>
      </c>
      <c r="B22440" s="31" t="s">
        <v>60985</v>
      </c>
      <c r="C22440" s="32">
        <v>2500</v>
      </c>
      <c r="D22440" s="31" t="s">
        <v>60797</v>
      </c>
      <c r="E22440" s="31" t="s">
        <v>67</v>
      </c>
      <c r="F22440" s="31" t="s">
        <v>10258</v>
      </c>
      <c r="H22440" s="10" t="e">
        <f>VLOOKUP(A22440,#REF!,3,FALSE)</f>
        <v>#REF!</v>
      </c>
      <c r="I22440" s="10" t="e">
        <f>VLOOKUP(A22440,#REF!,4,FALSE)</f>
        <v>#REF!</v>
      </c>
      <c r="J22440" s="31" t="s">
        <v>10419</v>
      </c>
      <c r="K22440" s="10" t="str">
        <f t="shared" si="350"/>
        <v>콤파스/스터디/119430[마패드][마패드]</v>
      </c>
      <c r="L22440" s="31" t="s">
        <v>48629</v>
      </c>
    </row>
    <row r="22441" spans="1:12" x14ac:dyDescent="0.15">
      <c r="A22441" s="31" t="s">
        <v>30325</v>
      </c>
      <c r="B22441" s="31" t="s">
        <v>60985</v>
      </c>
      <c r="C22441" s="32">
        <v>50000</v>
      </c>
      <c r="D22441" s="31" t="s">
        <v>60797</v>
      </c>
      <c r="E22441" s="31" t="s">
        <v>68</v>
      </c>
      <c r="F22441" s="31" t="s">
        <v>10258</v>
      </c>
      <c r="H22441" s="10" t="e">
        <f>VLOOKUP(A22441,#REF!,3,FALSE)</f>
        <v>#REF!</v>
      </c>
      <c r="I22441" s="10" t="e">
        <f>VLOOKUP(A22441,#REF!,4,FALSE)</f>
        <v>#REF!</v>
      </c>
      <c r="J22441" s="31" t="s">
        <v>10419</v>
      </c>
      <c r="K22441" s="10" t="str">
        <f t="shared" si="350"/>
        <v>콤파스/스터디/119430[마패드][마패드]</v>
      </c>
      <c r="L22441" s="31" t="s">
        <v>48630</v>
      </c>
    </row>
    <row r="22442" spans="1:12" x14ac:dyDescent="0.15">
      <c r="A22442" s="31" t="s">
        <v>69044</v>
      </c>
      <c r="B22442" s="31" t="s">
        <v>60986</v>
      </c>
      <c r="C22442" s="32">
        <v>45000</v>
      </c>
      <c r="D22442" s="31" t="s">
        <v>912</v>
      </c>
      <c r="E22442" s="31" t="s">
        <v>68</v>
      </c>
      <c r="F22442" s="31" t="s">
        <v>9895</v>
      </c>
      <c r="H22442" s="10" t="e">
        <f>VLOOKUP(A22442,#REF!,3,FALSE)</f>
        <v>#REF!</v>
      </c>
      <c r="I22442" s="10" t="e">
        <f>VLOOKUP(A22442,#REF!,4,FALSE)</f>
        <v>#REF!</v>
      </c>
      <c r="J22442" s="31" t="s">
        <v>10419</v>
      </c>
      <c r="K22442" s="10" t="str">
        <f t="shared" si="350"/>
        <v>직자/클래식/147515[마패드][마패드]</v>
      </c>
      <c r="L22442" s="31" t="s">
        <v>48631</v>
      </c>
    </row>
    <row r="22443" spans="1:12" x14ac:dyDescent="0.15">
      <c r="A22443" s="31" t="s">
        <v>30326</v>
      </c>
      <c r="B22443" s="31" t="s">
        <v>60986</v>
      </c>
      <c r="C22443" s="32">
        <v>3000</v>
      </c>
      <c r="D22443" s="31" t="s">
        <v>912</v>
      </c>
      <c r="E22443" s="31" t="s">
        <v>67</v>
      </c>
      <c r="F22443" s="31" t="s">
        <v>9895</v>
      </c>
      <c r="H22443" s="10" t="e">
        <f>VLOOKUP(A22443,#REF!,3,FALSE)</f>
        <v>#REF!</v>
      </c>
      <c r="I22443" s="10" t="e">
        <f>VLOOKUP(A22443,#REF!,4,FALSE)</f>
        <v>#REF!</v>
      </c>
      <c r="J22443" s="31" t="s">
        <v>10419</v>
      </c>
      <c r="K22443" s="10" t="str">
        <f t="shared" si="350"/>
        <v>직자/클래식/147515[마패드][마패드]</v>
      </c>
      <c r="L22443" s="31" t="s">
        <v>48631</v>
      </c>
    </row>
    <row r="22444" spans="1:12" x14ac:dyDescent="0.15">
      <c r="A22444" s="31" t="s">
        <v>30328</v>
      </c>
      <c r="B22444" s="31" t="s">
        <v>59541</v>
      </c>
      <c r="C22444" s="32">
        <v>7000</v>
      </c>
      <c r="D22444" s="31" t="s">
        <v>4654</v>
      </c>
      <c r="E22444" s="31" t="s">
        <v>67</v>
      </c>
      <c r="F22444" s="31" t="s">
        <v>10258</v>
      </c>
      <c r="H22444" s="10" t="e">
        <f>VLOOKUP(A22444,#REF!,3,FALSE)</f>
        <v>#REF!</v>
      </c>
      <c r="I22444" s="10" t="e">
        <f>VLOOKUP(A22444,#REF!,4,FALSE)</f>
        <v>#REF!</v>
      </c>
      <c r="J22444" s="31" t="s">
        <v>10419</v>
      </c>
      <c r="K22444" s="10" t="str">
        <f t="shared" si="350"/>
        <v>콤파스/스톱시스템/196100[마패드][마패드]</v>
      </c>
      <c r="L22444" s="31" t="s">
        <v>48633</v>
      </c>
    </row>
    <row r="22445" spans="1:12" x14ac:dyDescent="0.15">
      <c r="A22445" s="31" t="s">
        <v>30327</v>
      </c>
      <c r="B22445" s="31" t="s">
        <v>59541</v>
      </c>
      <c r="C22445" s="32">
        <v>70000</v>
      </c>
      <c r="D22445" s="31" t="s">
        <v>4654</v>
      </c>
      <c r="E22445" s="31" t="s">
        <v>68</v>
      </c>
      <c r="F22445" s="31" t="s">
        <v>10258</v>
      </c>
      <c r="H22445" s="10" t="e">
        <f>VLOOKUP(A22445,#REF!,3,FALSE)</f>
        <v>#REF!</v>
      </c>
      <c r="I22445" s="10" t="e">
        <f>VLOOKUP(A22445,#REF!,4,FALSE)</f>
        <v>#REF!</v>
      </c>
      <c r="J22445" s="31" t="s">
        <v>10419</v>
      </c>
      <c r="K22445" s="10" t="str">
        <f t="shared" si="350"/>
        <v>콤파스/스톱시스템/196100[마패드][마패드]</v>
      </c>
      <c r="L22445" s="31" t="s">
        <v>48632</v>
      </c>
    </row>
    <row r="22446" spans="1:12" x14ac:dyDescent="0.15">
      <c r="A22446" s="31" t="s">
        <v>30329</v>
      </c>
      <c r="B22446" s="31" t="s">
        <v>59542</v>
      </c>
      <c r="C22446" s="32">
        <v>90000</v>
      </c>
      <c r="D22446" s="31" t="s">
        <v>4656</v>
      </c>
      <c r="E22446" s="31" t="s">
        <v>68</v>
      </c>
      <c r="F22446" s="31" t="s">
        <v>10257</v>
      </c>
      <c r="H22446" s="10" t="e">
        <f>VLOOKUP(A22446,#REF!,3,FALSE)</f>
        <v>#REF!</v>
      </c>
      <c r="I22446" s="10" t="e">
        <f>VLOOKUP(A22446,#REF!,4,FALSE)</f>
        <v>#REF!</v>
      </c>
      <c r="J22446" s="31" t="s">
        <v>10419</v>
      </c>
      <c r="K22446" s="10" t="str">
        <f t="shared" si="350"/>
        <v>콤파스/스톱시스템/196101[마패드][마패드]</v>
      </c>
      <c r="L22446" s="31" t="s">
        <v>48634</v>
      </c>
    </row>
    <row r="22447" spans="1:12" x14ac:dyDescent="0.15">
      <c r="A22447" s="31" t="s">
        <v>30330</v>
      </c>
      <c r="B22447" s="31" t="s">
        <v>59542</v>
      </c>
      <c r="C22447" s="32">
        <v>9000</v>
      </c>
      <c r="D22447" s="31" t="s">
        <v>4656</v>
      </c>
      <c r="E22447" s="31" t="s">
        <v>67</v>
      </c>
      <c r="F22447" s="31" t="s">
        <v>10257</v>
      </c>
      <c r="H22447" s="10" t="e">
        <f>VLOOKUP(A22447,#REF!,3,FALSE)</f>
        <v>#REF!</v>
      </c>
      <c r="I22447" s="10" t="e">
        <f>VLOOKUP(A22447,#REF!,4,FALSE)</f>
        <v>#REF!</v>
      </c>
      <c r="J22447" s="31" t="s">
        <v>10419</v>
      </c>
      <c r="K22447" s="10" t="str">
        <f t="shared" si="350"/>
        <v>콤파스/스톱시스템/196101[마패드][마패드]</v>
      </c>
      <c r="L22447" s="31" t="s">
        <v>48635</v>
      </c>
    </row>
    <row r="22448" spans="1:12" x14ac:dyDescent="0.15">
      <c r="A22448" s="31" t="s">
        <v>30331</v>
      </c>
      <c r="B22448" s="31" t="s">
        <v>60987</v>
      </c>
      <c r="C22448" s="32">
        <v>1000</v>
      </c>
      <c r="D22448" s="31" t="s">
        <v>911</v>
      </c>
      <c r="E22448" s="31" t="s">
        <v>67</v>
      </c>
      <c r="F22448" s="31" t="s">
        <v>9858</v>
      </c>
      <c r="H22448" s="10" t="e">
        <f>VLOOKUP(A22448,#REF!,3,FALSE)</f>
        <v>#REF!</v>
      </c>
      <c r="I22448" s="10" t="e">
        <f>VLOOKUP(A22448,#REF!,4,FALSE)</f>
        <v>#REF!</v>
      </c>
      <c r="J22448" s="31" t="s">
        <v>10419</v>
      </c>
      <c r="K22448" s="10" t="str">
        <f t="shared" si="350"/>
        <v>자/링바인더/242103[마패드][마패드]</v>
      </c>
      <c r="L22448" s="31" t="s">
        <v>48636</v>
      </c>
    </row>
    <row r="22449" spans="1:12" x14ac:dyDescent="0.15">
      <c r="A22449" s="31" t="s">
        <v>30332</v>
      </c>
      <c r="B22449" s="31" t="s">
        <v>60988</v>
      </c>
      <c r="C22449" s="32">
        <v>1000</v>
      </c>
      <c r="D22449" s="31" t="s">
        <v>4651</v>
      </c>
      <c r="E22449" s="31" t="s">
        <v>67</v>
      </c>
      <c r="F22449" s="31" t="s">
        <v>9858</v>
      </c>
      <c r="H22449" s="10" t="e">
        <f>VLOOKUP(A22449,#REF!,3,FALSE)</f>
        <v>#REF!</v>
      </c>
      <c r="I22449" s="10" t="e">
        <f>VLOOKUP(A22449,#REF!,4,FALSE)</f>
        <v>#REF!</v>
      </c>
      <c r="J22449" s="31" t="s">
        <v>10419</v>
      </c>
      <c r="K22449" s="10" t="str">
        <f t="shared" si="350"/>
        <v>분도기/지오매트릭/242180[마패드][마패드]</v>
      </c>
      <c r="L22449" s="31" t="s">
        <v>48637</v>
      </c>
    </row>
    <row r="22450" spans="1:12" x14ac:dyDescent="0.15">
      <c r="A22450" s="31" t="s">
        <v>30333</v>
      </c>
      <c r="B22450" s="31" t="s">
        <v>60989</v>
      </c>
      <c r="C22450" s="32">
        <v>1000</v>
      </c>
      <c r="D22450" s="31" t="s">
        <v>4652</v>
      </c>
      <c r="E22450" s="31" t="s">
        <v>67</v>
      </c>
      <c r="F22450" s="31" t="s">
        <v>9858</v>
      </c>
      <c r="H22450" s="10" t="e">
        <f>VLOOKUP(A22450,#REF!,3,FALSE)</f>
        <v>#REF!</v>
      </c>
      <c r="I22450" s="10" t="e">
        <f>VLOOKUP(A22450,#REF!,4,FALSE)</f>
        <v>#REF!</v>
      </c>
      <c r="J22450" s="31" t="s">
        <v>10419</v>
      </c>
      <c r="K22450" s="10" t="str">
        <f t="shared" si="350"/>
        <v>분도기/지오매트릭/242360[마패드][마패드]</v>
      </c>
      <c r="L22450" s="31" t="s">
        <v>48638</v>
      </c>
    </row>
    <row r="22451" spans="1:12" x14ac:dyDescent="0.15">
      <c r="A22451" s="31" t="s">
        <v>30335</v>
      </c>
      <c r="B22451" s="31" t="s">
        <v>60990</v>
      </c>
      <c r="C22451" s="32">
        <v>3500</v>
      </c>
      <c r="D22451" s="31" t="s">
        <v>4650</v>
      </c>
      <c r="E22451" s="31" t="s">
        <v>81</v>
      </c>
      <c r="F22451" s="31" t="s">
        <v>9858</v>
      </c>
      <c r="H22451" s="10" t="e">
        <f>VLOOKUP(A22451,#REF!,3,FALSE)</f>
        <v>#REF!</v>
      </c>
      <c r="I22451" s="10" t="e">
        <f>VLOOKUP(A22451,#REF!,4,FALSE)</f>
        <v>#REF!</v>
      </c>
      <c r="J22451" s="31" t="s">
        <v>10419</v>
      </c>
      <c r="K22451" s="10" t="str">
        <f t="shared" si="350"/>
        <v>자/지오매트릭세트/242767[마패드][마패드]</v>
      </c>
      <c r="L22451" s="31" t="s">
        <v>111</v>
      </c>
    </row>
    <row r="22452" spans="1:12" x14ac:dyDescent="0.15">
      <c r="A22452" s="31" t="s">
        <v>30334</v>
      </c>
      <c r="B22452" s="31" t="s">
        <v>60990</v>
      </c>
      <c r="C22452" s="32">
        <v>3500</v>
      </c>
      <c r="D22452" s="31" t="s">
        <v>4650</v>
      </c>
      <c r="E22452" s="31" t="s">
        <v>81</v>
      </c>
      <c r="F22452" s="31" t="s">
        <v>9858</v>
      </c>
      <c r="H22452" s="10" t="e">
        <f>VLOOKUP(A22452,#REF!,3,FALSE)</f>
        <v>#REF!</v>
      </c>
      <c r="I22452" s="10" t="e">
        <f>VLOOKUP(A22452,#REF!,4,FALSE)</f>
        <v>#REF!</v>
      </c>
      <c r="J22452" s="31" t="s">
        <v>10419</v>
      </c>
      <c r="K22452" s="10" t="str">
        <f t="shared" si="350"/>
        <v>자/지오매트릭세트/242767[마패드][마패드]</v>
      </c>
      <c r="L22452" s="31" t="s">
        <v>48639</v>
      </c>
    </row>
    <row r="22453" spans="1:12" x14ac:dyDescent="0.15">
      <c r="A22453" s="31" t="s">
        <v>30337</v>
      </c>
      <c r="B22453" s="31" t="s">
        <v>59543</v>
      </c>
      <c r="C22453" s="32">
        <v>72000</v>
      </c>
      <c r="D22453" s="31" t="s">
        <v>977</v>
      </c>
      <c r="E22453" s="31" t="s">
        <v>68</v>
      </c>
      <c r="F22453" s="31" t="s">
        <v>9922</v>
      </c>
      <c r="H22453" s="10" t="e">
        <f>VLOOKUP(A22453,#REF!,3,FALSE)</f>
        <v>#REF!</v>
      </c>
      <c r="I22453" s="10" t="e">
        <f>VLOOKUP(A22453,#REF!,4,FALSE)</f>
        <v>#REF!</v>
      </c>
      <c r="J22453" s="31" t="s">
        <v>10419</v>
      </c>
      <c r="K22453" s="10" t="str">
        <f t="shared" si="350"/>
        <v>가위/타투/479020[마패드][마패드]</v>
      </c>
      <c r="L22453" s="31" t="s">
        <v>48641</v>
      </c>
    </row>
    <row r="22454" spans="1:12" x14ac:dyDescent="0.15">
      <c r="A22454" s="31" t="s">
        <v>30336</v>
      </c>
      <c r="B22454" s="31" t="s">
        <v>59543</v>
      </c>
      <c r="C22454" s="32">
        <v>6000</v>
      </c>
      <c r="D22454" s="31" t="s">
        <v>977</v>
      </c>
      <c r="E22454" s="31" t="s">
        <v>67</v>
      </c>
      <c r="F22454" s="31" t="s">
        <v>9922</v>
      </c>
      <c r="H22454" s="10" t="e">
        <f>VLOOKUP(A22454,#REF!,3,FALSE)</f>
        <v>#REF!</v>
      </c>
      <c r="I22454" s="10" t="e">
        <f>VLOOKUP(A22454,#REF!,4,FALSE)</f>
        <v>#REF!</v>
      </c>
      <c r="J22454" s="31" t="s">
        <v>10419</v>
      </c>
      <c r="K22454" s="10" t="str">
        <f t="shared" si="350"/>
        <v>가위/타투/479020[마패드][마패드]</v>
      </c>
      <c r="L22454" s="31" t="s">
        <v>48640</v>
      </c>
    </row>
    <row r="22455" spans="1:12" x14ac:dyDescent="0.15">
      <c r="A22455" s="31" t="s">
        <v>30338</v>
      </c>
      <c r="B22455" s="31" t="s">
        <v>60991</v>
      </c>
      <c r="C22455" s="32">
        <v>3200</v>
      </c>
      <c r="D22455" s="31" t="s">
        <v>2801</v>
      </c>
      <c r="E22455" s="31" t="s">
        <v>81</v>
      </c>
      <c r="F22455" s="31" t="s">
        <v>9782</v>
      </c>
      <c r="H22455" s="10" t="e">
        <f>VLOOKUP(A22455,#REF!,3,FALSE)</f>
        <v>#REF!</v>
      </c>
      <c r="I22455" s="10" t="e">
        <f>VLOOKUP(A22455,#REF!,4,FALSE)</f>
        <v>#REF!</v>
      </c>
      <c r="J22455" s="31" t="s">
        <v>10472</v>
      </c>
      <c r="K22455" s="10" t="str">
        <f t="shared" si="350"/>
        <v>색연필/수채/미니/114412[파버카스텔][파버카스텔]</v>
      </c>
      <c r="L22455" s="31" t="s">
        <v>48642</v>
      </c>
    </row>
    <row r="22456" spans="1:12" x14ac:dyDescent="0.15">
      <c r="A22456" s="31" t="s">
        <v>30339</v>
      </c>
      <c r="B22456" s="31" t="s">
        <v>59544</v>
      </c>
      <c r="C22456" s="32">
        <v>24000</v>
      </c>
      <c r="D22456" s="31" t="s">
        <v>1390</v>
      </c>
      <c r="E22456" s="31" t="s">
        <v>2205</v>
      </c>
      <c r="F22456" s="31" t="s">
        <v>9932</v>
      </c>
      <c r="H22456" s="10" t="e">
        <f>VLOOKUP(A22456,#REF!,3,FALSE)</f>
        <v>#REF!</v>
      </c>
      <c r="I22456" s="10" t="e">
        <f>VLOOKUP(A22456,#REF!,4,FALSE)</f>
        <v>#REF!</v>
      </c>
      <c r="J22456" s="31" t="s">
        <v>10472</v>
      </c>
      <c r="K22456" s="10" t="str">
        <f t="shared" si="350"/>
        <v>색연필/텍스트라이너/114807[파버카스텔][파버카스텔]</v>
      </c>
      <c r="L22456" s="31" t="s">
        <v>48643</v>
      </c>
    </row>
    <row r="22457" spans="1:12" x14ac:dyDescent="0.15">
      <c r="A22457" s="31" t="s">
        <v>30340</v>
      </c>
      <c r="B22457" s="31" t="s">
        <v>59544</v>
      </c>
      <c r="C22457" s="32">
        <v>2000</v>
      </c>
      <c r="D22457" s="31" t="s">
        <v>1390</v>
      </c>
      <c r="E22457" s="31" t="s">
        <v>67</v>
      </c>
      <c r="F22457" s="31" t="s">
        <v>9932</v>
      </c>
      <c r="H22457" s="10" t="e">
        <f>VLOOKUP(A22457,#REF!,3,FALSE)</f>
        <v>#REF!</v>
      </c>
      <c r="I22457" s="10" t="e">
        <f>VLOOKUP(A22457,#REF!,4,FALSE)</f>
        <v>#REF!</v>
      </c>
      <c r="J22457" s="31" t="s">
        <v>10472</v>
      </c>
      <c r="K22457" s="10" t="str">
        <f t="shared" si="350"/>
        <v>색연필/텍스트라이너/114807[파버카스텔][파버카스텔]</v>
      </c>
      <c r="L22457" s="31" t="s">
        <v>48644</v>
      </c>
    </row>
    <row r="22458" spans="1:12" x14ac:dyDescent="0.15">
      <c r="A22458" s="31" t="s">
        <v>30342</v>
      </c>
      <c r="B22458" s="31" t="s">
        <v>59545</v>
      </c>
      <c r="C22458" s="32">
        <v>2000</v>
      </c>
      <c r="D22458" s="31" t="s">
        <v>2817</v>
      </c>
      <c r="E22458" s="31" t="s">
        <v>67</v>
      </c>
      <c r="F22458" s="31" t="s">
        <v>9932</v>
      </c>
      <c r="H22458" s="10" t="e">
        <f>VLOOKUP(A22458,#REF!,3,FALSE)</f>
        <v>#REF!</v>
      </c>
      <c r="I22458" s="10" t="e">
        <f>VLOOKUP(A22458,#REF!,4,FALSE)</f>
        <v>#REF!</v>
      </c>
      <c r="J22458" s="31" t="s">
        <v>10472</v>
      </c>
      <c r="K22458" s="10" t="str">
        <f t="shared" si="350"/>
        <v>색연필/텍스트라이너/114815[파버카스텔][파버카스텔]</v>
      </c>
      <c r="L22458" s="31" t="s">
        <v>48646</v>
      </c>
    </row>
    <row r="22459" spans="1:12" x14ac:dyDescent="0.15">
      <c r="A22459" s="31" t="s">
        <v>30341</v>
      </c>
      <c r="B22459" s="31" t="s">
        <v>59545</v>
      </c>
      <c r="C22459" s="32">
        <v>24000</v>
      </c>
      <c r="D22459" s="31" t="s">
        <v>2817</v>
      </c>
      <c r="E22459" s="31" t="s">
        <v>2205</v>
      </c>
      <c r="F22459" s="31" t="s">
        <v>9932</v>
      </c>
      <c r="H22459" s="10" t="e">
        <f>VLOOKUP(A22459,#REF!,3,FALSE)</f>
        <v>#REF!</v>
      </c>
      <c r="I22459" s="10" t="e">
        <f>VLOOKUP(A22459,#REF!,4,FALSE)</f>
        <v>#REF!</v>
      </c>
      <c r="J22459" s="31" t="s">
        <v>10472</v>
      </c>
      <c r="K22459" s="10" t="str">
        <f t="shared" si="350"/>
        <v>색연필/텍스트라이너/114815[파버카스텔][파버카스텔]</v>
      </c>
      <c r="L22459" s="31" t="s">
        <v>48645</v>
      </c>
    </row>
    <row r="22460" spans="1:12" x14ac:dyDescent="0.15">
      <c r="A22460" s="31" t="s">
        <v>30344</v>
      </c>
      <c r="B22460" s="31" t="s">
        <v>59546</v>
      </c>
      <c r="C22460" s="32">
        <v>24000</v>
      </c>
      <c r="D22460" s="31" t="s">
        <v>2815</v>
      </c>
      <c r="E22460" s="31" t="s">
        <v>2205</v>
      </c>
      <c r="F22460" s="31" t="s">
        <v>9932</v>
      </c>
      <c r="H22460" s="10" t="e">
        <f>VLOOKUP(A22460,#REF!,3,FALSE)</f>
        <v>#REF!</v>
      </c>
      <c r="I22460" s="10" t="e">
        <f>VLOOKUP(A22460,#REF!,4,FALSE)</f>
        <v>#REF!</v>
      </c>
      <c r="J22460" s="31" t="s">
        <v>10472</v>
      </c>
      <c r="K22460" s="10" t="str">
        <f t="shared" si="350"/>
        <v>색연필/텍스트라이너/114828[파버카스텔][파버카스텔]</v>
      </c>
      <c r="L22460" s="31" t="s">
        <v>48648</v>
      </c>
    </row>
    <row r="22461" spans="1:12" x14ac:dyDescent="0.15">
      <c r="A22461" s="31" t="s">
        <v>30343</v>
      </c>
      <c r="B22461" s="31" t="s">
        <v>59546</v>
      </c>
      <c r="C22461" s="32">
        <v>2000</v>
      </c>
      <c r="D22461" s="31" t="s">
        <v>2815</v>
      </c>
      <c r="E22461" s="31" t="s">
        <v>67</v>
      </c>
      <c r="F22461" s="31" t="s">
        <v>9932</v>
      </c>
      <c r="H22461" s="10" t="e">
        <f>VLOOKUP(A22461,#REF!,3,FALSE)</f>
        <v>#REF!</v>
      </c>
      <c r="I22461" s="10" t="e">
        <f>VLOOKUP(A22461,#REF!,4,FALSE)</f>
        <v>#REF!</v>
      </c>
      <c r="J22461" s="31" t="s">
        <v>10472</v>
      </c>
      <c r="K22461" s="10" t="str">
        <f t="shared" si="350"/>
        <v>색연필/텍스트라이너/114828[파버카스텔][파버카스텔]</v>
      </c>
      <c r="L22461" s="31" t="s">
        <v>48647</v>
      </c>
    </row>
    <row r="22462" spans="1:12" x14ac:dyDescent="0.15">
      <c r="A22462" s="31" t="s">
        <v>30345</v>
      </c>
      <c r="B22462" s="31" t="s">
        <v>59547</v>
      </c>
      <c r="C22462" s="32">
        <v>24000</v>
      </c>
      <c r="D22462" s="31" t="s">
        <v>2819</v>
      </c>
      <c r="E22462" s="31" t="s">
        <v>2205</v>
      </c>
      <c r="F22462" s="31" t="s">
        <v>9932</v>
      </c>
      <c r="H22462" s="10" t="e">
        <f>VLOOKUP(A22462,#REF!,3,FALSE)</f>
        <v>#REF!</v>
      </c>
      <c r="I22462" s="10" t="e">
        <f>VLOOKUP(A22462,#REF!,4,FALSE)</f>
        <v>#REF!</v>
      </c>
      <c r="J22462" s="31" t="s">
        <v>10472</v>
      </c>
      <c r="K22462" s="10" t="str">
        <f t="shared" si="350"/>
        <v>색연필/텍스트라이너/114851[파버카스텔][파버카스텔]</v>
      </c>
      <c r="L22462" s="31" t="s">
        <v>48649</v>
      </c>
    </row>
    <row r="22463" spans="1:12" x14ac:dyDescent="0.15">
      <c r="A22463" s="31" t="s">
        <v>30346</v>
      </c>
      <c r="B22463" s="31" t="s">
        <v>59547</v>
      </c>
      <c r="C22463" s="32">
        <v>2000</v>
      </c>
      <c r="D22463" s="31" t="s">
        <v>2819</v>
      </c>
      <c r="E22463" s="31" t="s">
        <v>67</v>
      </c>
      <c r="F22463" s="31" t="s">
        <v>9932</v>
      </c>
      <c r="H22463" s="10" t="e">
        <f>VLOOKUP(A22463,#REF!,3,FALSE)</f>
        <v>#REF!</v>
      </c>
      <c r="I22463" s="10" t="e">
        <f>VLOOKUP(A22463,#REF!,4,FALSE)</f>
        <v>#REF!</v>
      </c>
      <c r="J22463" s="31" t="s">
        <v>10472</v>
      </c>
      <c r="K22463" s="10" t="str">
        <f t="shared" si="350"/>
        <v>색연필/텍스트라이너/114851[파버카스텔][파버카스텔]</v>
      </c>
      <c r="L22463" s="31" t="s">
        <v>48650</v>
      </c>
    </row>
    <row r="22464" spans="1:12" x14ac:dyDescent="0.15">
      <c r="A22464" s="31" t="s">
        <v>30347</v>
      </c>
      <c r="B22464" s="31" t="s">
        <v>59548</v>
      </c>
      <c r="C22464" s="32">
        <v>2000</v>
      </c>
      <c r="D22464" s="31" t="s">
        <v>2816</v>
      </c>
      <c r="E22464" s="31" t="s">
        <v>67</v>
      </c>
      <c r="F22464" s="31" t="s">
        <v>9932</v>
      </c>
      <c r="H22464" s="10" t="e">
        <f>VLOOKUP(A22464,#REF!,3,FALSE)</f>
        <v>#REF!</v>
      </c>
      <c r="I22464" s="10" t="e">
        <f>VLOOKUP(A22464,#REF!,4,FALSE)</f>
        <v>#REF!</v>
      </c>
      <c r="J22464" s="31" t="s">
        <v>10472</v>
      </c>
      <c r="K22464" s="10" t="str">
        <f t="shared" si="350"/>
        <v>색연필/텍스트라이너/114863[파버카스텔][파버카스텔]</v>
      </c>
      <c r="L22464" s="31" t="s">
        <v>48651</v>
      </c>
    </row>
    <row r="22465" spans="1:12" x14ac:dyDescent="0.15">
      <c r="A22465" s="31" t="s">
        <v>30348</v>
      </c>
      <c r="B22465" s="31" t="s">
        <v>59548</v>
      </c>
      <c r="C22465" s="32">
        <v>24000</v>
      </c>
      <c r="D22465" s="31" t="s">
        <v>2816</v>
      </c>
      <c r="E22465" s="31" t="s">
        <v>2205</v>
      </c>
      <c r="F22465" s="31" t="s">
        <v>9932</v>
      </c>
      <c r="H22465" s="10" t="e">
        <f>VLOOKUP(A22465,#REF!,3,FALSE)</f>
        <v>#REF!</v>
      </c>
      <c r="I22465" s="10" t="e">
        <f>VLOOKUP(A22465,#REF!,4,FALSE)</f>
        <v>#REF!</v>
      </c>
      <c r="J22465" s="31" t="s">
        <v>10472</v>
      </c>
      <c r="K22465" s="10" t="str">
        <f t="shared" si="350"/>
        <v>색연필/텍스트라이너/114863[파버카스텔][파버카스텔]</v>
      </c>
      <c r="L22465" s="31" t="s">
        <v>48652</v>
      </c>
    </row>
    <row r="22466" spans="1:12" x14ac:dyDescent="0.15">
      <c r="A22466" s="31" t="s">
        <v>30349</v>
      </c>
      <c r="B22466" s="31" t="s">
        <v>59549</v>
      </c>
      <c r="C22466" s="32">
        <v>8100</v>
      </c>
      <c r="D22466" s="31" t="s">
        <v>60798</v>
      </c>
      <c r="E22466" s="31" t="s">
        <v>81</v>
      </c>
      <c r="F22466" s="31" t="s">
        <v>65043</v>
      </c>
      <c r="H22466" s="10" t="e">
        <f>VLOOKUP(A22466,#REF!,3,FALSE)</f>
        <v>#REF!</v>
      </c>
      <c r="I22466" s="10" t="e">
        <f>VLOOKUP(A22466,#REF!,4,FALSE)</f>
        <v>#REF!</v>
      </c>
      <c r="J22466" s="31" t="s">
        <v>10472</v>
      </c>
      <c r="K22466" s="10" t="str">
        <f t="shared" si="350"/>
        <v>색연필/일반/115826[파버카스텔][파버카스텔]</v>
      </c>
      <c r="L22466" s="31" t="s">
        <v>48653</v>
      </c>
    </row>
    <row r="22467" spans="1:12" x14ac:dyDescent="0.15">
      <c r="A22467" s="31" t="s">
        <v>30350</v>
      </c>
      <c r="B22467" s="31" t="s">
        <v>59550</v>
      </c>
      <c r="C22467" s="32">
        <v>16200</v>
      </c>
      <c r="D22467" s="31" t="s">
        <v>60799</v>
      </c>
      <c r="E22467" s="31" t="s">
        <v>81</v>
      </c>
      <c r="F22467" s="31" t="s">
        <v>65043</v>
      </c>
      <c r="H22467" s="10" t="e">
        <f>VLOOKUP(A22467,#REF!,3,FALSE)</f>
        <v>#REF!</v>
      </c>
      <c r="I22467" s="10" t="e">
        <f>VLOOKUP(A22467,#REF!,4,FALSE)</f>
        <v>#REF!</v>
      </c>
      <c r="J22467" s="31" t="s">
        <v>10472</v>
      </c>
      <c r="K22467" s="10" t="str">
        <f t="shared" ref="K22467:K22530" si="351">IF(J22467="",B22467,B22467&amp;"["&amp;J22467&amp;"]")</f>
        <v>색연필/일반/115827[파버카스텔][파버카스텔]</v>
      </c>
      <c r="L22467" s="31" t="s">
        <v>48654</v>
      </c>
    </row>
    <row r="22468" spans="1:12" x14ac:dyDescent="0.15">
      <c r="A22468" s="31" t="s">
        <v>30351</v>
      </c>
      <c r="B22468" s="31" t="s">
        <v>59551</v>
      </c>
      <c r="C22468" s="32">
        <v>22500</v>
      </c>
      <c r="D22468" s="31" t="s">
        <v>60800</v>
      </c>
      <c r="E22468" s="31" t="s">
        <v>81</v>
      </c>
      <c r="F22468" s="31" t="s">
        <v>65043</v>
      </c>
      <c r="H22468" s="10" t="e">
        <f>VLOOKUP(A22468,#REF!,3,FALSE)</f>
        <v>#REF!</v>
      </c>
      <c r="I22468" s="10" t="e">
        <f>VLOOKUP(A22468,#REF!,4,FALSE)</f>
        <v>#REF!</v>
      </c>
      <c r="J22468" s="31" t="s">
        <v>10472</v>
      </c>
      <c r="K22468" s="10" t="str">
        <f t="shared" si="351"/>
        <v>색연필/일반/115828[파버카스텔][파버카스텔]</v>
      </c>
      <c r="L22468" s="31" t="s">
        <v>48655</v>
      </c>
    </row>
    <row r="22469" spans="1:12" x14ac:dyDescent="0.15">
      <c r="A22469" s="31" t="s">
        <v>30352</v>
      </c>
      <c r="B22469" s="31" t="s">
        <v>59552</v>
      </c>
      <c r="C22469" s="32">
        <v>8100</v>
      </c>
      <c r="D22469" s="31" t="s">
        <v>4517</v>
      </c>
      <c r="E22469" s="31" t="s">
        <v>81</v>
      </c>
      <c r="F22469" s="31" t="s">
        <v>65043</v>
      </c>
      <c r="H22469" s="10" t="e">
        <f>VLOOKUP(A22469,#REF!,3,FALSE)</f>
        <v>#REF!</v>
      </c>
      <c r="I22469" s="10" t="e">
        <f>VLOOKUP(A22469,#REF!,4,FALSE)</f>
        <v>#REF!</v>
      </c>
      <c r="J22469" s="31" t="s">
        <v>10472</v>
      </c>
      <c r="K22469" s="10" t="str">
        <f t="shared" si="351"/>
        <v>색연필/일반/115844[파버카스텔][파버카스텔]</v>
      </c>
      <c r="L22469" s="31" t="s">
        <v>48656</v>
      </c>
    </row>
    <row r="22470" spans="1:12" x14ac:dyDescent="0.15">
      <c r="A22470" s="31" t="s">
        <v>30353</v>
      </c>
      <c r="B22470" s="31" t="s">
        <v>59553</v>
      </c>
      <c r="C22470" s="32">
        <v>16200</v>
      </c>
      <c r="D22470" s="31" t="s">
        <v>4518</v>
      </c>
      <c r="E22470" s="31" t="s">
        <v>81</v>
      </c>
      <c r="F22470" s="31" t="s">
        <v>65043</v>
      </c>
      <c r="H22470" s="10" t="e">
        <f>VLOOKUP(A22470,#REF!,3,FALSE)</f>
        <v>#REF!</v>
      </c>
      <c r="I22470" s="10" t="e">
        <f>VLOOKUP(A22470,#REF!,4,FALSE)</f>
        <v>#REF!</v>
      </c>
      <c r="J22470" s="31" t="s">
        <v>10472</v>
      </c>
      <c r="K22470" s="10" t="str">
        <f t="shared" si="351"/>
        <v>색연필/일반/115845[파버카스텔][파버카스텔]</v>
      </c>
      <c r="L22470" s="31" t="s">
        <v>48657</v>
      </c>
    </row>
    <row r="22471" spans="1:12" x14ac:dyDescent="0.15">
      <c r="A22471" s="31" t="s">
        <v>30354</v>
      </c>
      <c r="B22471" s="31" t="s">
        <v>59554</v>
      </c>
      <c r="C22471" s="32">
        <v>22500</v>
      </c>
      <c r="D22471" s="31" t="s">
        <v>4519</v>
      </c>
      <c r="E22471" s="31" t="s">
        <v>81</v>
      </c>
      <c r="F22471" s="31" t="s">
        <v>65043</v>
      </c>
      <c r="H22471" s="10" t="e">
        <f>VLOOKUP(A22471,#REF!,3,FALSE)</f>
        <v>#REF!</v>
      </c>
      <c r="I22471" s="10" t="e">
        <f>VLOOKUP(A22471,#REF!,4,FALSE)</f>
        <v>#REF!</v>
      </c>
      <c r="J22471" s="31" t="s">
        <v>10472</v>
      </c>
      <c r="K22471" s="10" t="str">
        <f t="shared" si="351"/>
        <v>색연필/일반/115846[파버카스텔][파버카스텔]</v>
      </c>
      <c r="L22471" s="31" t="s">
        <v>48658</v>
      </c>
    </row>
    <row r="22472" spans="1:12" x14ac:dyDescent="0.15">
      <c r="A22472" s="31" t="s">
        <v>30355</v>
      </c>
      <c r="B22472" s="31" t="s">
        <v>60992</v>
      </c>
      <c r="C22472" s="32">
        <v>2700</v>
      </c>
      <c r="D22472" s="31" t="s">
        <v>2801</v>
      </c>
      <c r="E22472" s="31" t="s">
        <v>81</v>
      </c>
      <c r="F22472" s="31" t="s">
        <v>9782</v>
      </c>
      <c r="H22472" s="10" t="e">
        <f>VLOOKUP(A22472,#REF!,3,FALSE)</f>
        <v>#REF!</v>
      </c>
      <c r="I22472" s="10" t="e">
        <f>VLOOKUP(A22472,#REF!,4,FALSE)</f>
        <v>#REF!</v>
      </c>
      <c r="J22472" s="31" t="s">
        <v>10472</v>
      </c>
      <c r="K22472" s="10" t="str">
        <f t="shared" si="351"/>
        <v>색연필/일반/미니/115851[파버카스텔][파버카스텔]</v>
      </c>
      <c r="L22472" s="31" t="s">
        <v>48659</v>
      </c>
    </row>
    <row r="22473" spans="1:12" x14ac:dyDescent="0.15">
      <c r="A22473" s="31" t="s">
        <v>30356</v>
      </c>
      <c r="B22473" s="31" t="s">
        <v>59555</v>
      </c>
      <c r="C22473" s="32">
        <v>8500</v>
      </c>
      <c r="D22473" s="31" t="s">
        <v>60798</v>
      </c>
      <c r="E22473" s="31" t="s">
        <v>81</v>
      </c>
      <c r="F22473" s="31" t="s">
        <v>65043</v>
      </c>
      <c r="H22473" s="10" t="e">
        <f>VLOOKUP(A22473,#REF!,3,FALSE)</f>
        <v>#REF!</v>
      </c>
      <c r="I22473" s="10" t="e">
        <f>VLOOKUP(A22473,#REF!,4,FALSE)</f>
        <v>#REF!</v>
      </c>
      <c r="J22473" s="31" t="s">
        <v>10472</v>
      </c>
      <c r="K22473" s="10" t="str">
        <f t="shared" si="351"/>
        <v>색연필/수채/115912[파버카스텔][파버카스텔]</v>
      </c>
      <c r="L22473" s="31" t="s">
        <v>48660</v>
      </c>
    </row>
    <row r="22474" spans="1:12" x14ac:dyDescent="0.15">
      <c r="A22474" s="31" t="s">
        <v>30357</v>
      </c>
      <c r="B22474" s="31" t="s">
        <v>59556</v>
      </c>
      <c r="C22474" s="32">
        <v>18000</v>
      </c>
      <c r="D22474" s="31" t="s">
        <v>60799</v>
      </c>
      <c r="E22474" s="31" t="s">
        <v>81</v>
      </c>
      <c r="F22474" s="31" t="s">
        <v>65043</v>
      </c>
      <c r="H22474" s="10" t="e">
        <f>VLOOKUP(A22474,#REF!,3,FALSE)</f>
        <v>#REF!</v>
      </c>
      <c r="I22474" s="10" t="e">
        <f>VLOOKUP(A22474,#REF!,4,FALSE)</f>
        <v>#REF!</v>
      </c>
      <c r="J22474" s="31" t="s">
        <v>10472</v>
      </c>
      <c r="K22474" s="10" t="str">
        <f t="shared" si="351"/>
        <v>색연필/수채/115924[파버카스텔][파버카스텔]</v>
      </c>
      <c r="L22474" s="31" t="s">
        <v>48661</v>
      </c>
    </row>
    <row r="22475" spans="1:12" x14ac:dyDescent="0.15">
      <c r="A22475" s="31" t="s">
        <v>30358</v>
      </c>
      <c r="B22475" s="31" t="s">
        <v>59557</v>
      </c>
      <c r="C22475" s="32">
        <v>8500</v>
      </c>
      <c r="D22475" s="31" t="s">
        <v>4517</v>
      </c>
      <c r="E22475" s="31" t="s">
        <v>81</v>
      </c>
      <c r="F22475" s="31" t="s">
        <v>65043</v>
      </c>
      <c r="H22475" s="10" t="e">
        <f>VLOOKUP(A22475,#REF!,3,FALSE)</f>
        <v>#REF!</v>
      </c>
      <c r="I22475" s="10" t="e">
        <f>VLOOKUP(A22475,#REF!,4,FALSE)</f>
        <v>#REF!</v>
      </c>
      <c r="J22475" s="31" t="s">
        <v>10472</v>
      </c>
      <c r="K22475" s="10" t="str">
        <f t="shared" si="351"/>
        <v>색연필/수채/115929[파버카스텔][파버카스텔]</v>
      </c>
      <c r="L22475" s="31" t="s">
        <v>48662</v>
      </c>
    </row>
    <row r="22476" spans="1:12" x14ac:dyDescent="0.15">
      <c r="A22476" s="31" t="s">
        <v>30359</v>
      </c>
      <c r="B22476" s="31" t="s">
        <v>59558</v>
      </c>
      <c r="C22476" s="32">
        <v>18000</v>
      </c>
      <c r="D22476" s="31" t="s">
        <v>4518</v>
      </c>
      <c r="E22476" s="31" t="s">
        <v>81</v>
      </c>
      <c r="F22476" s="31" t="s">
        <v>65043</v>
      </c>
      <c r="H22476" s="10" t="e">
        <f>VLOOKUP(A22476,#REF!,3,FALSE)</f>
        <v>#REF!</v>
      </c>
      <c r="I22476" s="10" t="e">
        <f>VLOOKUP(A22476,#REF!,4,FALSE)</f>
        <v>#REF!</v>
      </c>
      <c r="J22476" s="31" t="s">
        <v>10472</v>
      </c>
      <c r="K22476" s="10" t="str">
        <f t="shared" si="351"/>
        <v>색연필/수채/115930[파버카스텔][파버카스텔]</v>
      </c>
      <c r="L22476" s="31" t="s">
        <v>48663</v>
      </c>
    </row>
    <row r="22477" spans="1:12" x14ac:dyDescent="0.15">
      <c r="A22477" s="31" t="s">
        <v>30360</v>
      </c>
      <c r="B22477" s="31" t="s">
        <v>59559</v>
      </c>
      <c r="C22477" s="32">
        <v>25200</v>
      </c>
      <c r="D22477" s="31" t="s">
        <v>4519</v>
      </c>
      <c r="E22477" s="31" t="s">
        <v>81</v>
      </c>
      <c r="F22477" s="31" t="s">
        <v>65043</v>
      </c>
      <c r="H22477" s="10" t="e">
        <f>VLOOKUP(A22477,#REF!,3,FALSE)</f>
        <v>#REF!</v>
      </c>
      <c r="I22477" s="10" t="e">
        <f>VLOOKUP(A22477,#REF!,4,FALSE)</f>
        <v>#REF!</v>
      </c>
      <c r="J22477" s="31" t="s">
        <v>10472</v>
      </c>
      <c r="K22477" s="10" t="str">
        <f t="shared" si="351"/>
        <v>색연필/수채/115931[파버카스텔][파버카스텔]</v>
      </c>
      <c r="L22477" s="31" t="s">
        <v>48664</v>
      </c>
    </row>
    <row r="22478" spans="1:12" x14ac:dyDescent="0.15">
      <c r="A22478" s="31" t="s">
        <v>30361</v>
      </c>
      <c r="B22478" s="31" t="s">
        <v>59560</v>
      </c>
      <c r="C22478" s="32">
        <v>25200</v>
      </c>
      <c r="D22478" s="31" t="s">
        <v>60800</v>
      </c>
      <c r="E22478" s="31" t="s">
        <v>81</v>
      </c>
      <c r="F22478" s="31" t="s">
        <v>65043</v>
      </c>
      <c r="H22478" s="10" t="e">
        <f>VLOOKUP(A22478,#REF!,3,FALSE)</f>
        <v>#REF!</v>
      </c>
      <c r="I22478" s="10" t="e">
        <f>VLOOKUP(A22478,#REF!,4,FALSE)</f>
        <v>#REF!</v>
      </c>
      <c r="J22478" s="31" t="s">
        <v>10472</v>
      </c>
      <c r="K22478" s="10" t="str">
        <f t="shared" si="351"/>
        <v>색연필/수채/115936[파버카스텔][파버카스텔]</v>
      </c>
      <c r="L22478" s="31" t="s">
        <v>48665</v>
      </c>
    </row>
    <row r="22479" spans="1:12" x14ac:dyDescent="0.15">
      <c r="A22479" s="31" t="s">
        <v>30362</v>
      </c>
      <c r="B22479" s="31" t="s">
        <v>59561</v>
      </c>
      <c r="C22479" s="32">
        <v>4000</v>
      </c>
      <c r="D22479" s="31" t="s">
        <v>2522</v>
      </c>
      <c r="E22479" s="31" t="s">
        <v>67</v>
      </c>
      <c r="F22479" s="31" t="s">
        <v>9854</v>
      </c>
      <c r="H22479" s="10" t="e">
        <f>VLOOKUP(A22479,#REF!,3,FALSE)</f>
        <v>#REF!</v>
      </c>
      <c r="I22479" s="10" t="e">
        <f>VLOOKUP(A22479,#REF!,4,FALSE)</f>
        <v>#REF!</v>
      </c>
      <c r="J22479" s="31" t="s">
        <v>10472</v>
      </c>
      <c r="K22479" s="10" t="str">
        <f t="shared" si="351"/>
        <v>연필깎이/그립2001/183800[파버카스텔][파버카스텔]</v>
      </c>
      <c r="L22479" s="31" t="s">
        <v>48666</v>
      </c>
    </row>
    <row r="22480" spans="1:12" x14ac:dyDescent="0.15">
      <c r="A22480" s="31" t="s">
        <v>30363</v>
      </c>
      <c r="B22480" s="31" t="s">
        <v>59561</v>
      </c>
      <c r="C22480" s="32">
        <v>40000</v>
      </c>
      <c r="D22480" s="31" t="s">
        <v>2522</v>
      </c>
      <c r="E22480" s="31" t="s">
        <v>68</v>
      </c>
      <c r="F22480" s="31" t="s">
        <v>9854</v>
      </c>
      <c r="H22480" s="10" t="e">
        <f>VLOOKUP(A22480,#REF!,3,FALSE)</f>
        <v>#REF!</v>
      </c>
      <c r="I22480" s="10" t="e">
        <f>VLOOKUP(A22480,#REF!,4,FALSE)</f>
        <v>#REF!</v>
      </c>
      <c r="J22480" s="31" t="s">
        <v>10472</v>
      </c>
      <c r="K22480" s="10" t="str">
        <f t="shared" si="351"/>
        <v>연필깎이/그립2001/183800[파버카스텔][파버카스텔]</v>
      </c>
      <c r="L22480" s="31" t="s">
        <v>48667</v>
      </c>
    </row>
    <row r="22481" spans="1:12" x14ac:dyDescent="0.15">
      <c r="A22481" s="31" t="s">
        <v>30364</v>
      </c>
      <c r="B22481" s="31" t="s">
        <v>59562</v>
      </c>
      <c r="C22481" s="32">
        <v>4000</v>
      </c>
      <c r="D22481" s="31" t="s">
        <v>102</v>
      </c>
      <c r="E22481" s="31" t="s">
        <v>67</v>
      </c>
      <c r="F22481" s="31" t="s">
        <v>9854</v>
      </c>
      <c r="H22481" s="10" t="e">
        <f>VLOOKUP(A22481,#REF!,3,FALSE)</f>
        <v>#REF!</v>
      </c>
      <c r="I22481" s="10" t="e">
        <f>VLOOKUP(A22481,#REF!,4,FALSE)</f>
        <v>#REF!</v>
      </c>
      <c r="J22481" s="31" t="s">
        <v>10472</v>
      </c>
      <c r="K22481" s="10" t="str">
        <f t="shared" si="351"/>
        <v>연필깎이/그립2001/183801[파버카스텔][파버카스텔]</v>
      </c>
      <c r="L22481" s="31" t="s">
        <v>48668</v>
      </c>
    </row>
    <row r="22482" spans="1:12" x14ac:dyDescent="0.15">
      <c r="A22482" s="31" t="s">
        <v>30365</v>
      </c>
      <c r="B22482" s="31" t="s">
        <v>59563</v>
      </c>
      <c r="C22482" s="32">
        <v>9600</v>
      </c>
      <c r="D22482" s="31" t="s">
        <v>4518</v>
      </c>
      <c r="E22482" s="31" t="s">
        <v>81</v>
      </c>
      <c r="F22482" s="31" t="s">
        <v>65043</v>
      </c>
      <c r="H22482" s="10" t="e">
        <f>VLOOKUP(A22482,#REF!,3,FALSE)</f>
        <v>#REF!</v>
      </c>
      <c r="I22482" s="10" t="e">
        <f>VLOOKUP(A22482,#REF!,4,FALSE)</f>
        <v>#REF!</v>
      </c>
      <c r="J22482" s="31" t="s">
        <v>10385</v>
      </c>
      <c r="K22482" s="10" t="str">
        <f t="shared" si="351"/>
        <v>색연필/일반/넥스프로[문화][문화]</v>
      </c>
      <c r="L22482" s="31" t="s">
        <v>48669</v>
      </c>
    </row>
    <row r="22483" spans="1:12" x14ac:dyDescent="0.15">
      <c r="A22483" s="31" t="s">
        <v>30366</v>
      </c>
      <c r="B22483" s="31" t="s">
        <v>59563</v>
      </c>
      <c r="C22483" s="32">
        <v>14400</v>
      </c>
      <c r="D22483" s="31" t="s">
        <v>4519</v>
      </c>
      <c r="E22483" s="31" t="s">
        <v>81</v>
      </c>
      <c r="F22483" s="31" t="s">
        <v>65043</v>
      </c>
      <c r="H22483" s="10" t="e">
        <f>VLOOKUP(A22483,#REF!,3,FALSE)</f>
        <v>#REF!</v>
      </c>
      <c r="I22483" s="10" t="e">
        <f>VLOOKUP(A22483,#REF!,4,FALSE)</f>
        <v>#REF!</v>
      </c>
      <c r="J22483" s="31" t="s">
        <v>10385</v>
      </c>
      <c r="K22483" s="10" t="str">
        <f t="shared" si="351"/>
        <v>색연필/일반/넥스프로[문화][문화]</v>
      </c>
      <c r="L22483" s="31" t="s">
        <v>48670</v>
      </c>
    </row>
    <row r="22484" spans="1:12" x14ac:dyDescent="0.15">
      <c r="A22484" s="31" t="s">
        <v>30367</v>
      </c>
      <c r="B22484" s="31" t="s">
        <v>59563</v>
      </c>
      <c r="C22484" s="32">
        <v>4800</v>
      </c>
      <c r="D22484" s="31" t="s">
        <v>4517</v>
      </c>
      <c r="E22484" s="31" t="s">
        <v>81</v>
      </c>
      <c r="F22484" s="31" t="s">
        <v>65043</v>
      </c>
      <c r="H22484" s="10" t="e">
        <f>VLOOKUP(A22484,#REF!,3,FALSE)</f>
        <v>#REF!</v>
      </c>
      <c r="I22484" s="10" t="e">
        <f>VLOOKUP(A22484,#REF!,4,FALSE)</f>
        <v>#REF!</v>
      </c>
      <c r="J22484" s="31" t="s">
        <v>10385</v>
      </c>
      <c r="K22484" s="10" t="str">
        <f t="shared" si="351"/>
        <v>색연필/일반/넥스프로[문화][문화]</v>
      </c>
      <c r="L22484" s="31" t="s">
        <v>48671</v>
      </c>
    </row>
    <row r="22485" spans="1:12" x14ac:dyDescent="0.15">
      <c r="A22485" s="31" t="s">
        <v>30368</v>
      </c>
      <c r="B22485" s="31" t="s">
        <v>60993</v>
      </c>
      <c r="C22485" s="32">
        <v>24000</v>
      </c>
      <c r="D22485" s="31" t="s">
        <v>64878</v>
      </c>
      <c r="E22485" s="31" t="s">
        <v>67</v>
      </c>
      <c r="F22485" s="31" t="s">
        <v>65042</v>
      </c>
      <c r="H22485" s="10" t="e">
        <f>VLOOKUP(A22485,#REF!,3,FALSE)</f>
        <v>#REF!</v>
      </c>
      <c r="I22485" s="10" t="e">
        <f>VLOOKUP(A22485,#REF!,4,FALSE)</f>
        <v>#REF!</v>
      </c>
      <c r="J22485" s="31" t="s">
        <v>10794</v>
      </c>
      <c r="K22485" s="10" t="str">
        <f t="shared" si="351"/>
        <v>연필깎이/샤파/KI-100[티티][티티]</v>
      </c>
      <c r="L22485" s="31" t="s">
        <v>48527</v>
      </c>
    </row>
    <row r="22486" spans="1:12" x14ac:dyDescent="0.15">
      <c r="A22486" s="31" t="s">
        <v>30369</v>
      </c>
      <c r="B22486" s="31" t="s">
        <v>60994</v>
      </c>
      <c r="C22486" s="32">
        <v>28000</v>
      </c>
      <c r="D22486" s="31" t="s">
        <v>2522</v>
      </c>
      <c r="E22486" s="31" t="s">
        <v>67</v>
      </c>
      <c r="F22486" s="31" t="s">
        <v>65042</v>
      </c>
      <c r="H22486" s="10" t="e">
        <f>VLOOKUP(A22486,#REF!,3,FALSE)</f>
        <v>#REF!</v>
      </c>
      <c r="I22486" s="10" t="e">
        <f>VLOOKUP(A22486,#REF!,4,FALSE)</f>
        <v>#REF!</v>
      </c>
      <c r="J22486" s="31" t="s">
        <v>10794</v>
      </c>
      <c r="K22486" s="10" t="str">
        <f t="shared" si="351"/>
        <v>연필깎이/하이샤파/KI-200[티티][티티]</v>
      </c>
      <c r="L22486" s="31" t="s">
        <v>48672</v>
      </c>
    </row>
    <row r="22487" spans="1:12" x14ac:dyDescent="0.15">
      <c r="A22487" s="31" t="s">
        <v>30370</v>
      </c>
      <c r="B22487" s="31" t="s">
        <v>60994</v>
      </c>
      <c r="C22487" s="32">
        <v>28000</v>
      </c>
      <c r="D22487" s="31" t="s">
        <v>2522</v>
      </c>
      <c r="E22487" s="31" t="s">
        <v>67</v>
      </c>
      <c r="F22487" s="31" t="s">
        <v>65042</v>
      </c>
      <c r="H22487" s="10" t="e">
        <f>VLOOKUP(A22487,#REF!,3,FALSE)</f>
        <v>#REF!</v>
      </c>
      <c r="I22487" s="10" t="e">
        <f>VLOOKUP(A22487,#REF!,4,FALSE)</f>
        <v>#REF!</v>
      </c>
      <c r="J22487" s="31" t="s">
        <v>10794</v>
      </c>
      <c r="K22487" s="10" t="str">
        <f t="shared" si="351"/>
        <v>연필깎이/하이샤파/KI-200[티티][티티]</v>
      </c>
      <c r="L22487" s="31" t="s">
        <v>111</v>
      </c>
    </row>
    <row r="22488" spans="1:12" x14ac:dyDescent="0.15">
      <c r="A22488" s="31" t="s">
        <v>30371</v>
      </c>
      <c r="B22488" s="31" t="s">
        <v>59514</v>
      </c>
      <c r="C22488" s="32">
        <v>5000</v>
      </c>
      <c r="D22488" s="31" t="s">
        <v>64879</v>
      </c>
      <c r="E22488" s="31" t="s">
        <v>67</v>
      </c>
      <c r="F22488" s="31" t="s">
        <v>65042</v>
      </c>
      <c r="H22488" s="10" t="e">
        <f>VLOOKUP(A22488,#REF!,3,FALSE)</f>
        <v>#REF!</v>
      </c>
      <c r="I22488" s="10" t="e">
        <f>VLOOKUP(A22488,#REF!,4,FALSE)</f>
        <v>#REF!</v>
      </c>
      <c r="J22488" s="31" t="s">
        <v>10794</v>
      </c>
      <c r="K22488" s="10" t="str">
        <f t="shared" si="351"/>
        <v>연필깎이/애플샤파/5126[티티][티티]</v>
      </c>
      <c r="L22488" s="31" t="s">
        <v>48584</v>
      </c>
    </row>
    <row r="22489" spans="1:12" x14ac:dyDescent="0.15">
      <c r="A22489" s="31" t="s">
        <v>30372</v>
      </c>
      <c r="B22489" s="31" t="s">
        <v>60995</v>
      </c>
      <c r="C22489" s="32">
        <v>14000</v>
      </c>
      <c r="D22489" s="31" t="s">
        <v>2332</v>
      </c>
      <c r="E22489" s="31" t="s">
        <v>67</v>
      </c>
      <c r="F22489" s="31" t="s">
        <v>65041</v>
      </c>
      <c r="H22489" s="10" t="e">
        <f>VLOOKUP(A22489,#REF!,3,FALSE)</f>
        <v>#REF!</v>
      </c>
      <c r="I22489" s="10" t="e">
        <f>VLOOKUP(A22489,#REF!,4,FALSE)</f>
        <v>#REF!</v>
      </c>
      <c r="J22489" s="31" t="s">
        <v>10794</v>
      </c>
      <c r="K22489" s="10" t="str">
        <f t="shared" si="351"/>
        <v>연필깎이/O.A샤파/KI-1100[티티][티티]</v>
      </c>
      <c r="L22489" s="31" t="s">
        <v>48673</v>
      </c>
    </row>
    <row r="22490" spans="1:12" x14ac:dyDescent="0.15">
      <c r="A22490" s="31" t="s">
        <v>30373</v>
      </c>
      <c r="B22490" s="31" t="s">
        <v>59459</v>
      </c>
      <c r="C22490" s="32">
        <v>6300</v>
      </c>
      <c r="D22490" s="31" t="s">
        <v>69159</v>
      </c>
      <c r="E22490" s="31" t="s">
        <v>81</v>
      </c>
      <c r="F22490" s="31" t="s">
        <v>9741</v>
      </c>
      <c r="H22490" s="10" t="e">
        <f>VLOOKUP(A22490,#REF!,3,FALSE)</f>
        <v>#REF!</v>
      </c>
      <c r="I22490" s="10" t="e">
        <f>VLOOKUP(A22490,#REF!,4,FALSE)</f>
        <v>#REF!</v>
      </c>
      <c r="J22490" s="31" t="s">
        <v>10471</v>
      </c>
      <c r="K22490" s="10" t="str">
        <f t="shared" si="351"/>
        <v>크레파스/빼꼼[동아][동아]</v>
      </c>
      <c r="L22490" s="31" t="s">
        <v>48674</v>
      </c>
    </row>
    <row r="22491" spans="1:12" x14ac:dyDescent="0.15">
      <c r="A22491" s="31" t="s">
        <v>30374</v>
      </c>
      <c r="B22491" s="31" t="s">
        <v>59447</v>
      </c>
      <c r="C22491" s="32">
        <v>2700</v>
      </c>
      <c r="D22491" s="31" t="s">
        <v>4535</v>
      </c>
      <c r="E22491" s="31" t="s">
        <v>81</v>
      </c>
      <c r="F22491" s="31" t="s">
        <v>9741</v>
      </c>
      <c r="H22491" s="10" t="e">
        <f>VLOOKUP(A22491,#REF!,3,FALSE)</f>
        <v>#REF!</v>
      </c>
      <c r="I22491" s="10" t="e">
        <f>VLOOKUP(A22491,#REF!,4,FALSE)</f>
        <v>#REF!</v>
      </c>
      <c r="J22491" s="31" t="s">
        <v>10471</v>
      </c>
      <c r="K22491" s="10" t="str">
        <f t="shared" si="351"/>
        <v>크레파스/파티시엘[동아][동아]</v>
      </c>
      <c r="L22491" s="31" t="s">
        <v>48675</v>
      </c>
    </row>
    <row r="22492" spans="1:12" x14ac:dyDescent="0.15">
      <c r="A22492" s="31" t="s">
        <v>30375</v>
      </c>
      <c r="B22492" s="31" t="s">
        <v>59447</v>
      </c>
      <c r="C22492" s="32">
        <v>3600</v>
      </c>
      <c r="D22492" s="31" t="s">
        <v>69160</v>
      </c>
      <c r="E22492" s="31" t="s">
        <v>81</v>
      </c>
      <c r="F22492" s="31" t="s">
        <v>9741</v>
      </c>
      <c r="H22492" s="10" t="e">
        <f>VLOOKUP(A22492,#REF!,3,FALSE)</f>
        <v>#REF!</v>
      </c>
      <c r="I22492" s="10" t="e">
        <f>VLOOKUP(A22492,#REF!,4,FALSE)</f>
        <v>#REF!</v>
      </c>
      <c r="J22492" s="31" t="s">
        <v>10471</v>
      </c>
      <c r="K22492" s="10" t="str">
        <f t="shared" si="351"/>
        <v>크레파스/파티시엘[동아][동아]</v>
      </c>
      <c r="L22492" s="31" t="s">
        <v>48676</v>
      </c>
    </row>
    <row r="22493" spans="1:12" x14ac:dyDescent="0.15">
      <c r="A22493" s="31" t="s">
        <v>30376</v>
      </c>
      <c r="B22493" s="31" t="s">
        <v>59447</v>
      </c>
      <c r="C22493" s="32">
        <v>4500</v>
      </c>
      <c r="D22493" s="31" t="s">
        <v>69119</v>
      </c>
      <c r="E22493" s="31" t="s">
        <v>81</v>
      </c>
      <c r="F22493" s="31" t="s">
        <v>9741</v>
      </c>
      <c r="H22493" s="10" t="e">
        <f>VLOOKUP(A22493,#REF!,3,FALSE)</f>
        <v>#REF!</v>
      </c>
      <c r="I22493" s="10" t="e">
        <f>VLOOKUP(A22493,#REF!,4,FALSE)</f>
        <v>#REF!</v>
      </c>
      <c r="J22493" s="31" t="s">
        <v>10471</v>
      </c>
      <c r="K22493" s="10" t="str">
        <f t="shared" si="351"/>
        <v>크레파스/파티시엘[동아][동아]</v>
      </c>
      <c r="L22493" s="31" t="s">
        <v>48677</v>
      </c>
    </row>
    <row r="22494" spans="1:12" x14ac:dyDescent="0.15">
      <c r="A22494" s="31" t="s">
        <v>30377</v>
      </c>
      <c r="B22494" s="31" t="s">
        <v>59447</v>
      </c>
      <c r="C22494" s="32">
        <v>6300</v>
      </c>
      <c r="D22494" s="31" t="s">
        <v>69161</v>
      </c>
      <c r="E22494" s="31" t="s">
        <v>81</v>
      </c>
      <c r="F22494" s="31" t="s">
        <v>9741</v>
      </c>
      <c r="H22494" s="10" t="e">
        <f>VLOOKUP(A22494,#REF!,3,FALSE)</f>
        <v>#REF!</v>
      </c>
      <c r="I22494" s="10" t="e">
        <f>VLOOKUP(A22494,#REF!,4,FALSE)</f>
        <v>#REF!</v>
      </c>
      <c r="J22494" s="31" t="s">
        <v>10471</v>
      </c>
      <c r="K22494" s="10" t="str">
        <f t="shared" si="351"/>
        <v>크레파스/파티시엘[동아][동아]</v>
      </c>
      <c r="L22494" s="31" t="s">
        <v>48678</v>
      </c>
    </row>
    <row r="22495" spans="1:12" x14ac:dyDescent="0.15">
      <c r="A22495" s="31" t="s">
        <v>30378</v>
      </c>
      <c r="B22495" s="31" t="s">
        <v>59447</v>
      </c>
      <c r="C22495" s="32">
        <v>8600</v>
      </c>
      <c r="D22495" s="31" t="s">
        <v>69162</v>
      </c>
      <c r="E22495" s="31" t="s">
        <v>81</v>
      </c>
      <c r="F22495" s="31" t="s">
        <v>9741</v>
      </c>
      <c r="H22495" s="10" t="e">
        <f>VLOOKUP(A22495,#REF!,3,FALSE)</f>
        <v>#REF!</v>
      </c>
      <c r="I22495" s="10" t="e">
        <f>VLOOKUP(A22495,#REF!,4,FALSE)</f>
        <v>#REF!</v>
      </c>
      <c r="J22495" s="31" t="s">
        <v>10471</v>
      </c>
      <c r="K22495" s="10" t="str">
        <f t="shared" si="351"/>
        <v>크레파스/파티시엘[동아][동아]</v>
      </c>
      <c r="L22495" s="31" t="s">
        <v>48679</v>
      </c>
    </row>
    <row r="22496" spans="1:12" x14ac:dyDescent="0.15">
      <c r="A22496" s="31" t="s">
        <v>30379</v>
      </c>
      <c r="B22496" s="31" t="s">
        <v>59564</v>
      </c>
      <c r="C22496" s="32">
        <v>4000</v>
      </c>
      <c r="D22496" s="31" t="s">
        <v>4584</v>
      </c>
      <c r="E22496" s="31" t="s">
        <v>67</v>
      </c>
      <c r="F22496" s="31" t="s">
        <v>9740</v>
      </c>
      <c r="H22496" s="10" t="e">
        <f>VLOOKUP(A22496,#REF!,3,FALSE)</f>
        <v>#REF!</v>
      </c>
      <c r="I22496" s="10" t="e">
        <f>VLOOKUP(A22496,#REF!,4,FALSE)</f>
        <v>#REF!</v>
      </c>
      <c r="J22496" s="31" t="s">
        <v>10471</v>
      </c>
      <c r="K22496" s="10" t="str">
        <f t="shared" si="351"/>
        <v>그림물감낱색/딩동댕[동아][동아]</v>
      </c>
      <c r="L22496" s="31" t="s">
        <v>48680</v>
      </c>
    </row>
    <row r="22497" spans="1:12" x14ac:dyDescent="0.15">
      <c r="A22497" s="31" t="s">
        <v>30380</v>
      </c>
      <c r="B22497" s="31" t="s">
        <v>59564</v>
      </c>
      <c r="C22497" s="32">
        <v>4000</v>
      </c>
      <c r="D22497" s="31" t="s">
        <v>4567</v>
      </c>
      <c r="E22497" s="31" t="s">
        <v>67</v>
      </c>
      <c r="F22497" s="31" t="s">
        <v>9740</v>
      </c>
      <c r="H22497" s="10" t="e">
        <f>VLOOKUP(A22497,#REF!,3,FALSE)</f>
        <v>#REF!</v>
      </c>
      <c r="I22497" s="10" t="e">
        <f>VLOOKUP(A22497,#REF!,4,FALSE)</f>
        <v>#REF!</v>
      </c>
      <c r="J22497" s="31" t="s">
        <v>10471</v>
      </c>
      <c r="K22497" s="10" t="str">
        <f t="shared" si="351"/>
        <v>그림물감낱색/딩동댕[동아][동아]</v>
      </c>
      <c r="L22497" s="31" t="s">
        <v>48681</v>
      </c>
    </row>
    <row r="22498" spans="1:12" x14ac:dyDescent="0.15">
      <c r="A22498" s="31" t="s">
        <v>30381</v>
      </c>
      <c r="B22498" s="31" t="s">
        <v>59564</v>
      </c>
      <c r="C22498" s="32">
        <v>4000</v>
      </c>
      <c r="D22498" s="31" t="s">
        <v>4576</v>
      </c>
      <c r="E22498" s="31" t="s">
        <v>67</v>
      </c>
      <c r="F22498" s="31" t="s">
        <v>9740</v>
      </c>
      <c r="H22498" s="10" t="e">
        <f>VLOOKUP(A22498,#REF!,3,FALSE)</f>
        <v>#REF!</v>
      </c>
      <c r="I22498" s="10" t="e">
        <f>VLOOKUP(A22498,#REF!,4,FALSE)</f>
        <v>#REF!</v>
      </c>
      <c r="J22498" s="31" t="s">
        <v>10471</v>
      </c>
      <c r="K22498" s="10" t="str">
        <f t="shared" si="351"/>
        <v>그림물감낱색/딩동댕[동아][동아]</v>
      </c>
      <c r="L22498" s="31" t="s">
        <v>48682</v>
      </c>
    </row>
    <row r="22499" spans="1:12" x14ac:dyDescent="0.15">
      <c r="A22499" s="31" t="s">
        <v>30382</v>
      </c>
      <c r="B22499" s="31" t="s">
        <v>59564</v>
      </c>
      <c r="C22499" s="32">
        <v>4000</v>
      </c>
      <c r="D22499" s="31" t="s">
        <v>4571</v>
      </c>
      <c r="E22499" s="31" t="s">
        <v>67</v>
      </c>
      <c r="F22499" s="31" t="s">
        <v>9740</v>
      </c>
      <c r="H22499" s="10" t="e">
        <f>VLOOKUP(A22499,#REF!,3,FALSE)</f>
        <v>#REF!</v>
      </c>
      <c r="I22499" s="10" t="e">
        <f>VLOOKUP(A22499,#REF!,4,FALSE)</f>
        <v>#REF!</v>
      </c>
      <c r="J22499" s="31" t="s">
        <v>10471</v>
      </c>
      <c r="K22499" s="10" t="str">
        <f t="shared" si="351"/>
        <v>그림물감낱색/딩동댕[동아][동아]</v>
      </c>
      <c r="L22499" s="31" t="s">
        <v>48683</v>
      </c>
    </row>
    <row r="22500" spans="1:12" x14ac:dyDescent="0.15">
      <c r="A22500" s="31" t="s">
        <v>30383</v>
      </c>
      <c r="B22500" s="31" t="s">
        <v>59564</v>
      </c>
      <c r="C22500" s="32">
        <v>4000</v>
      </c>
      <c r="D22500" s="31" t="s">
        <v>4583</v>
      </c>
      <c r="E22500" s="31" t="s">
        <v>67</v>
      </c>
      <c r="F22500" s="31" t="s">
        <v>9740</v>
      </c>
      <c r="H22500" s="10" t="e">
        <f>VLOOKUP(A22500,#REF!,3,FALSE)</f>
        <v>#REF!</v>
      </c>
      <c r="I22500" s="10" t="e">
        <f>VLOOKUP(A22500,#REF!,4,FALSE)</f>
        <v>#REF!</v>
      </c>
      <c r="J22500" s="31" t="s">
        <v>10471</v>
      </c>
      <c r="K22500" s="10" t="str">
        <f t="shared" si="351"/>
        <v>그림물감낱색/딩동댕[동아][동아]</v>
      </c>
      <c r="L22500" s="31" t="s">
        <v>48684</v>
      </c>
    </row>
    <row r="22501" spans="1:12" x14ac:dyDescent="0.15">
      <c r="A22501" s="31" t="s">
        <v>30384</v>
      </c>
      <c r="B22501" s="31" t="s">
        <v>59564</v>
      </c>
      <c r="C22501" s="32">
        <v>4000</v>
      </c>
      <c r="D22501" s="31" t="s">
        <v>4561</v>
      </c>
      <c r="E22501" s="31" t="s">
        <v>67</v>
      </c>
      <c r="F22501" s="31" t="s">
        <v>9740</v>
      </c>
      <c r="H22501" s="10" t="e">
        <f>VLOOKUP(A22501,#REF!,3,FALSE)</f>
        <v>#REF!</v>
      </c>
      <c r="I22501" s="10" t="e">
        <f>VLOOKUP(A22501,#REF!,4,FALSE)</f>
        <v>#REF!</v>
      </c>
      <c r="J22501" s="31" t="s">
        <v>10471</v>
      </c>
      <c r="K22501" s="10" t="str">
        <f t="shared" si="351"/>
        <v>그림물감낱색/딩동댕[동아][동아]</v>
      </c>
      <c r="L22501" s="31" t="s">
        <v>48685</v>
      </c>
    </row>
    <row r="22502" spans="1:12" x14ac:dyDescent="0.15">
      <c r="A22502" s="31" t="s">
        <v>30385</v>
      </c>
      <c r="B22502" s="31" t="s">
        <v>59564</v>
      </c>
      <c r="C22502" s="32">
        <v>4000</v>
      </c>
      <c r="D22502" s="31" t="s">
        <v>4573</v>
      </c>
      <c r="E22502" s="31" t="s">
        <v>67</v>
      </c>
      <c r="F22502" s="31" t="s">
        <v>9740</v>
      </c>
      <c r="H22502" s="10" t="e">
        <f>VLOOKUP(A22502,#REF!,3,FALSE)</f>
        <v>#REF!</v>
      </c>
      <c r="I22502" s="10" t="e">
        <f>VLOOKUP(A22502,#REF!,4,FALSE)</f>
        <v>#REF!</v>
      </c>
      <c r="J22502" s="31" t="s">
        <v>10471</v>
      </c>
      <c r="K22502" s="10" t="str">
        <f t="shared" si="351"/>
        <v>그림물감낱색/딩동댕[동아][동아]</v>
      </c>
      <c r="L22502" s="31" t="s">
        <v>48686</v>
      </c>
    </row>
    <row r="22503" spans="1:12" x14ac:dyDescent="0.15">
      <c r="A22503" s="31" t="s">
        <v>30386</v>
      </c>
      <c r="B22503" s="31" t="s">
        <v>59564</v>
      </c>
      <c r="C22503" s="32">
        <v>4000</v>
      </c>
      <c r="D22503" s="31" t="s">
        <v>4580</v>
      </c>
      <c r="E22503" s="31" t="s">
        <v>67</v>
      </c>
      <c r="F22503" s="31" t="s">
        <v>9740</v>
      </c>
      <c r="H22503" s="10" t="e">
        <f>VLOOKUP(A22503,#REF!,3,FALSE)</f>
        <v>#REF!</v>
      </c>
      <c r="I22503" s="10" t="e">
        <f>VLOOKUP(A22503,#REF!,4,FALSE)</f>
        <v>#REF!</v>
      </c>
      <c r="J22503" s="31" t="s">
        <v>10471</v>
      </c>
      <c r="K22503" s="10" t="str">
        <f t="shared" si="351"/>
        <v>그림물감낱색/딩동댕[동아][동아]</v>
      </c>
      <c r="L22503" s="31" t="s">
        <v>48687</v>
      </c>
    </row>
    <row r="22504" spans="1:12" x14ac:dyDescent="0.15">
      <c r="A22504" s="31" t="s">
        <v>30387</v>
      </c>
      <c r="B22504" s="31" t="s">
        <v>59564</v>
      </c>
      <c r="C22504" s="32">
        <v>4000</v>
      </c>
      <c r="D22504" s="31" t="s">
        <v>4582</v>
      </c>
      <c r="E22504" s="31" t="s">
        <v>67</v>
      </c>
      <c r="F22504" s="31" t="s">
        <v>9740</v>
      </c>
      <c r="H22504" s="10" t="e">
        <f>VLOOKUP(A22504,#REF!,3,FALSE)</f>
        <v>#REF!</v>
      </c>
      <c r="I22504" s="10" t="e">
        <f>VLOOKUP(A22504,#REF!,4,FALSE)</f>
        <v>#REF!</v>
      </c>
      <c r="J22504" s="31" t="s">
        <v>10471</v>
      </c>
      <c r="K22504" s="10" t="str">
        <f t="shared" si="351"/>
        <v>그림물감낱색/딩동댕[동아][동아]</v>
      </c>
      <c r="L22504" s="31" t="s">
        <v>48688</v>
      </c>
    </row>
    <row r="22505" spans="1:12" x14ac:dyDescent="0.15">
      <c r="A22505" s="31" t="s">
        <v>30388</v>
      </c>
      <c r="B22505" s="31" t="s">
        <v>59564</v>
      </c>
      <c r="C22505" s="32">
        <v>4000</v>
      </c>
      <c r="D22505" s="31" t="s">
        <v>4581</v>
      </c>
      <c r="E22505" s="31" t="s">
        <v>67</v>
      </c>
      <c r="F22505" s="31" t="s">
        <v>9740</v>
      </c>
      <c r="H22505" s="10" t="e">
        <f>VLOOKUP(A22505,#REF!,3,FALSE)</f>
        <v>#REF!</v>
      </c>
      <c r="I22505" s="10" t="e">
        <f>VLOOKUP(A22505,#REF!,4,FALSE)</f>
        <v>#REF!</v>
      </c>
      <c r="J22505" s="31" t="s">
        <v>10471</v>
      </c>
      <c r="K22505" s="10" t="str">
        <f t="shared" si="351"/>
        <v>그림물감낱색/딩동댕[동아][동아]</v>
      </c>
      <c r="L22505" s="31" t="s">
        <v>48689</v>
      </c>
    </row>
    <row r="22506" spans="1:12" x14ac:dyDescent="0.15">
      <c r="A22506" s="31" t="s">
        <v>30389</v>
      </c>
      <c r="B22506" s="31" t="s">
        <v>59564</v>
      </c>
      <c r="C22506" s="32">
        <v>4000</v>
      </c>
      <c r="D22506" s="31" t="s">
        <v>4566</v>
      </c>
      <c r="E22506" s="31" t="s">
        <v>67</v>
      </c>
      <c r="F22506" s="31" t="s">
        <v>9740</v>
      </c>
      <c r="H22506" s="10" t="e">
        <f>VLOOKUP(A22506,#REF!,3,FALSE)</f>
        <v>#REF!</v>
      </c>
      <c r="I22506" s="10" t="e">
        <f>VLOOKUP(A22506,#REF!,4,FALSE)</f>
        <v>#REF!</v>
      </c>
      <c r="J22506" s="31" t="s">
        <v>10471</v>
      </c>
      <c r="K22506" s="10" t="str">
        <f t="shared" si="351"/>
        <v>그림물감낱색/딩동댕[동아][동아]</v>
      </c>
      <c r="L22506" s="31" t="s">
        <v>48690</v>
      </c>
    </row>
    <row r="22507" spans="1:12" x14ac:dyDescent="0.15">
      <c r="A22507" s="31" t="s">
        <v>30390</v>
      </c>
      <c r="B22507" s="31" t="s">
        <v>59564</v>
      </c>
      <c r="C22507" s="32">
        <v>4000</v>
      </c>
      <c r="D22507" s="31" t="s">
        <v>4562</v>
      </c>
      <c r="E22507" s="31" t="s">
        <v>67</v>
      </c>
      <c r="F22507" s="31" t="s">
        <v>9740</v>
      </c>
      <c r="H22507" s="10" t="e">
        <f>VLOOKUP(A22507,#REF!,3,FALSE)</f>
        <v>#REF!</v>
      </c>
      <c r="I22507" s="10" t="e">
        <f>VLOOKUP(A22507,#REF!,4,FALSE)</f>
        <v>#REF!</v>
      </c>
      <c r="J22507" s="31" t="s">
        <v>10471</v>
      </c>
      <c r="K22507" s="10" t="str">
        <f t="shared" si="351"/>
        <v>그림물감낱색/딩동댕[동아][동아]</v>
      </c>
      <c r="L22507" s="31" t="s">
        <v>48691</v>
      </c>
    </row>
    <row r="22508" spans="1:12" x14ac:dyDescent="0.15">
      <c r="A22508" s="31" t="s">
        <v>30391</v>
      </c>
      <c r="B22508" s="31" t="s">
        <v>59564</v>
      </c>
      <c r="C22508" s="32">
        <v>4000</v>
      </c>
      <c r="D22508" s="31" t="s">
        <v>4565</v>
      </c>
      <c r="E22508" s="31" t="s">
        <v>67</v>
      </c>
      <c r="F22508" s="31" t="s">
        <v>9740</v>
      </c>
      <c r="H22508" s="10" t="e">
        <f>VLOOKUP(A22508,#REF!,3,FALSE)</f>
        <v>#REF!</v>
      </c>
      <c r="I22508" s="10" t="e">
        <f>VLOOKUP(A22508,#REF!,4,FALSE)</f>
        <v>#REF!</v>
      </c>
      <c r="J22508" s="31" t="s">
        <v>10471</v>
      </c>
      <c r="K22508" s="10" t="str">
        <f t="shared" si="351"/>
        <v>그림물감낱색/딩동댕[동아][동아]</v>
      </c>
      <c r="L22508" s="31" t="s">
        <v>48692</v>
      </c>
    </row>
    <row r="22509" spans="1:12" x14ac:dyDescent="0.15">
      <c r="A22509" s="31" t="s">
        <v>30392</v>
      </c>
      <c r="B22509" s="31" t="s">
        <v>59564</v>
      </c>
      <c r="C22509" s="32">
        <v>4000</v>
      </c>
      <c r="D22509" s="31" t="s">
        <v>4570</v>
      </c>
      <c r="E22509" s="31" t="s">
        <v>67</v>
      </c>
      <c r="F22509" s="31" t="s">
        <v>9740</v>
      </c>
      <c r="H22509" s="10" t="e">
        <f>VLOOKUP(A22509,#REF!,3,FALSE)</f>
        <v>#REF!</v>
      </c>
      <c r="I22509" s="10" t="e">
        <f>VLOOKUP(A22509,#REF!,4,FALSE)</f>
        <v>#REF!</v>
      </c>
      <c r="J22509" s="31" t="s">
        <v>10471</v>
      </c>
      <c r="K22509" s="10" t="str">
        <f t="shared" si="351"/>
        <v>그림물감낱색/딩동댕[동아][동아]</v>
      </c>
      <c r="L22509" s="31" t="s">
        <v>48693</v>
      </c>
    </row>
    <row r="22510" spans="1:12" x14ac:dyDescent="0.15">
      <c r="A22510" s="31" t="s">
        <v>30393</v>
      </c>
      <c r="B22510" s="31" t="s">
        <v>59565</v>
      </c>
      <c r="C22510" s="32">
        <v>3600</v>
      </c>
      <c r="D22510" s="31" t="s">
        <v>69163</v>
      </c>
      <c r="E22510" s="31" t="s">
        <v>81</v>
      </c>
      <c r="F22510" s="31" t="s">
        <v>9740</v>
      </c>
      <c r="H22510" s="10" t="e">
        <f>VLOOKUP(A22510,#REF!,3,FALSE)</f>
        <v>#REF!</v>
      </c>
      <c r="I22510" s="10" t="e">
        <f>VLOOKUP(A22510,#REF!,4,FALSE)</f>
        <v>#REF!</v>
      </c>
      <c r="J22510" s="31" t="s">
        <v>10471</v>
      </c>
      <c r="K22510" s="10" t="str">
        <f t="shared" si="351"/>
        <v>수채화물감/파티시엘[동아][동아]</v>
      </c>
      <c r="L22510" s="31" t="s">
        <v>48694</v>
      </c>
    </row>
    <row r="22511" spans="1:12" x14ac:dyDescent="0.15">
      <c r="A22511" s="31" t="s">
        <v>30394</v>
      </c>
      <c r="B22511" s="31" t="s">
        <v>59565</v>
      </c>
      <c r="C22511" s="32">
        <v>5000</v>
      </c>
      <c r="D22511" s="31" t="s">
        <v>69164</v>
      </c>
      <c r="E22511" s="31" t="s">
        <v>81</v>
      </c>
      <c r="F22511" s="31" t="s">
        <v>9740</v>
      </c>
      <c r="H22511" s="10" t="e">
        <f>VLOOKUP(A22511,#REF!,3,FALSE)</f>
        <v>#REF!</v>
      </c>
      <c r="I22511" s="10" t="e">
        <f>VLOOKUP(A22511,#REF!,4,FALSE)</f>
        <v>#REF!</v>
      </c>
      <c r="J22511" s="31" t="s">
        <v>10471</v>
      </c>
      <c r="K22511" s="10" t="str">
        <f t="shared" si="351"/>
        <v>수채화물감/파티시엘[동아][동아]</v>
      </c>
      <c r="L22511" s="31" t="s">
        <v>48695</v>
      </c>
    </row>
    <row r="22512" spans="1:12" x14ac:dyDescent="0.15">
      <c r="A22512" s="31" t="s">
        <v>30395</v>
      </c>
      <c r="B22512" s="31" t="s">
        <v>59565</v>
      </c>
      <c r="C22512" s="32">
        <v>6300</v>
      </c>
      <c r="D22512" s="31" t="s">
        <v>69165</v>
      </c>
      <c r="E22512" s="31" t="s">
        <v>81</v>
      </c>
      <c r="F22512" s="31" t="s">
        <v>9740</v>
      </c>
      <c r="H22512" s="10" t="e">
        <f>VLOOKUP(A22512,#REF!,3,FALSE)</f>
        <v>#REF!</v>
      </c>
      <c r="I22512" s="10" t="e">
        <f>VLOOKUP(A22512,#REF!,4,FALSE)</f>
        <v>#REF!</v>
      </c>
      <c r="J22512" s="31" t="s">
        <v>10471</v>
      </c>
      <c r="K22512" s="10" t="str">
        <f t="shared" si="351"/>
        <v>수채화물감/파티시엘[동아][동아]</v>
      </c>
      <c r="L22512" s="31" t="s">
        <v>48696</v>
      </c>
    </row>
    <row r="22513" spans="1:12" x14ac:dyDescent="0.15">
      <c r="A22513" s="31" t="s">
        <v>30396</v>
      </c>
      <c r="B22513" s="31" t="s">
        <v>59565</v>
      </c>
      <c r="C22513" s="32">
        <v>4500</v>
      </c>
      <c r="D22513" s="31" t="s">
        <v>69166</v>
      </c>
      <c r="E22513" s="31" t="s">
        <v>81</v>
      </c>
      <c r="F22513" s="31" t="s">
        <v>9740</v>
      </c>
      <c r="H22513" s="10" t="e">
        <f>VLOOKUP(A22513,#REF!,3,FALSE)</f>
        <v>#REF!</v>
      </c>
      <c r="I22513" s="10" t="e">
        <f>VLOOKUP(A22513,#REF!,4,FALSE)</f>
        <v>#REF!</v>
      </c>
      <c r="J22513" s="31" t="s">
        <v>10471</v>
      </c>
      <c r="K22513" s="10" t="str">
        <f t="shared" si="351"/>
        <v>수채화물감/파티시엘[동아][동아]</v>
      </c>
      <c r="L22513" s="31" t="s">
        <v>48697</v>
      </c>
    </row>
    <row r="22514" spans="1:12" x14ac:dyDescent="0.15">
      <c r="A22514" s="31" t="s">
        <v>30397</v>
      </c>
      <c r="B22514" s="31" t="s">
        <v>59565</v>
      </c>
      <c r="C22514" s="32">
        <v>7200</v>
      </c>
      <c r="D22514" s="31" t="s">
        <v>69167</v>
      </c>
      <c r="E22514" s="31" t="s">
        <v>81</v>
      </c>
      <c r="F22514" s="31" t="s">
        <v>9740</v>
      </c>
      <c r="H22514" s="10" t="e">
        <f>VLOOKUP(A22514,#REF!,3,FALSE)</f>
        <v>#REF!</v>
      </c>
      <c r="I22514" s="10" t="e">
        <f>VLOOKUP(A22514,#REF!,4,FALSE)</f>
        <v>#REF!</v>
      </c>
      <c r="J22514" s="31" t="s">
        <v>10471</v>
      </c>
      <c r="K22514" s="10" t="str">
        <f t="shared" si="351"/>
        <v>수채화물감/파티시엘[동아][동아]</v>
      </c>
      <c r="L22514" s="31" t="s">
        <v>48698</v>
      </c>
    </row>
    <row r="22515" spans="1:12" x14ac:dyDescent="0.15">
      <c r="A22515" s="31" t="s">
        <v>30398</v>
      </c>
      <c r="B22515" s="31" t="s">
        <v>59565</v>
      </c>
      <c r="C22515" s="32">
        <v>6300</v>
      </c>
      <c r="D22515" s="31" t="s">
        <v>69168</v>
      </c>
      <c r="E22515" s="31" t="s">
        <v>81</v>
      </c>
      <c r="F22515" s="31" t="s">
        <v>9740</v>
      </c>
      <c r="H22515" s="10" t="e">
        <f>VLOOKUP(A22515,#REF!,3,FALSE)</f>
        <v>#REF!</v>
      </c>
      <c r="I22515" s="10" t="e">
        <f>VLOOKUP(A22515,#REF!,4,FALSE)</f>
        <v>#REF!</v>
      </c>
      <c r="J22515" s="31" t="s">
        <v>10471</v>
      </c>
      <c r="K22515" s="10" t="str">
        <f t="shared" si="351"/>
        <v>수채화물감/파티시엘[동아][동아]</v>
      </c>
      <c r="L22515" s="31" t="s">
        <v>48699</v>
      </c>
    </row>
    <row r="22516" spans="1:12" x14ac:dyDescent="0.15">
      <c r="A22516" s="31" t="s">
        <v>30399</v>
      </c>
      <c r="B22516" s="31" t="s">
        <v>59434</v>
      </c>
      <c r="C22516" s="32">
        <v>7200</v>
      </c>
      <c r="D22516" s="31" t="s">
        <v>69169</v>
      </c>
      <c r="E22516" s="31" t="s">
        <v>81</v>
      </c>
      <c r="F22516" s="31" t="s">
        <v>9740</v>
      </c>
      <c r="H22516" s="10" t="e">
        <f>VLOOKUP(A22516,#REF!,3,FALSE)</f>
        <v>#REF!</v>
      </c>
      <c r="I22516" s="10" t="e">
        <f>VLOOKUP(A22516,#REF!,4,FALSE)</f>
        <v>#REF!</v>
      </c>
      <c r="J22516" s="31" t="s">
        <v>10471</v>
      </c>
      <c r="K22516" s="10" t="str">
        <f t="shared" si="351"/>
        <v>수채화물감/빼꼼[동아][동아]</v>
      </c>
      <c r="L22516" s="31" t="s">
        <v>48700</v>
      </c>
    </row>
    <row r="22517" spans="1:12" x14ac:dyDescent="0.15">
      <c r="A22517" s="31" t="s">
        <v>30400</v>
      </c>
      <c r="B22517" s="31" t="s">
        <v>59434</v>
      </c>
      <c r="C22517" s="32">
        <v>4500</v>
      </c>
      <c r="D22517" s="31" t="s">
        <v>69170</v>
      </c>
      <c r="E22517" s="31" t="s">
        <v>81</v>
      </c>
      <c r="F22517" s="31" t="s">
        <v>9740</v>
      </c>
      <c r="H22517" s="10" t="e">
        <f>VLOOKUP(A22517,#REF!,3,FALSE)</f>
        <v>#REF!</v>
      </c>
      <c r="I22517" s="10" t="e">
        <f>VLOOKUP(A22517,#REF!,4,FALSE)</f>
        <v>#REF!</v>
      </c>
      <c r="J22517" s="31" t="s">
        <v>10471</v>
      </c>
      <c r="K22517" s="10" t="str">
        <f t="shared" si="351"/>
        <v>수채화물감/빼꼼[동아][동아]</v>
      </c>
      <c r="L22517" s="31" t="s">
        <v>48701</v>
      </c>
    </row>
    <row r="22518" spans="1:12" x14ac:dyDescent="0.15">
      <c r="A22518" s="31" t="s">
        <v>30401</v>
      </c>
      <c r="B22518" s="31" t="s">
        <v>59434</v>
      </c>
      <c r="C22518" s="32">
        <v>6300</v>
      </c>
      <c r="D22518" s="31" t="s">
        <v>69171</v>
      </c>
      <c r="E22518" s="31" t="s">
        <v>81</v>
      </c>
      <c r="F22518" s="31" t="s">
        <v>9740</v>
      </c>
      <c r="H22518" s="10" t="e">
        <f>VLOOKUP(A22518,#REF!,3,FALSE)</f>
        <v>#REF!</v>
      </c>
      <c r="I22518" s="10" t="e">
        <f>VLOOKUP(A22518,#REF!,4,FALSE)</f>
        <v>#REF!</v>
      </c>
      <c r="J22518" s="31" t="s">
        <v>10471</v>
      </c>
      <c r="K22518" s="10" t="str">
        <f t="shared" si="351"/>
        <v>수채화물감/빼꼼[동아][동아]</v>
      </c>
      <c r="L22518" s="31" t="s">
        <v>48702</v>
      </c>
    </row>
    <row r="22519" spans="1:12" x14ac:dyDescent="0.15">
      <c r="A22519" s="31" t="s">
        <v>30402</v>
      </c>
      <c r="B22519" s="31" t="s">
        <v>59566</v>
      </c>
      <c r="C22519" s="32">
        <v>12200</v>
      </c>
      <c r="D22519" s="31" t="s">
        <v>69172</v>
      </c>
      <c r="E22519" s="31" t="s">
        <v>81</v>
      </c>
      <c r="F22519" s="31" t="s">
        <v>9740</v>
      </c>
      <c r="H22519" s="10" t="e">
        <f>VLOOKUP(A22519,#REF!,3,FALSE)</f>
        <v>#REF!</v>
      </c>
      <c r="I22519" s="10" t="e">
        <f>VLOOKUP(A22519,#REF!,4,FALSE)</f>
        <v>#REF!</v>
      </c>
      <c r="J22519" s="31" t="s">
        <v>10471</v>
      </c>
      <c r="K22519" s="10" t="str">
        <f t="shared" si="351"/>
        <v>포스터칼라/파티시엘[동아][동아]</v>
      </c>
      <c r="L22519" s="31" t="s">
        <v>48703</v>
      </c>
    </row>
    <row r="22520" spans="1:12" x14ac:dyDescent="0.15">
      <c r="A22520" s="31" t="s">
        <v>30404</v>
      </c>
      <c r="B22520" s="31" t="s">
        <v>59465</v>
      </c>
      <c r="C22520" s="32">
        <v>6800</v>
      </c>
      <c r="D22520" s="31" t="s">
        <v>69173</v>
      </c>
      <c r="E22520" s="31" t="s">
        <v>81</v>
      </c>
      <c r="F22520" s="31" t="s">
        <v>9740</v>
      </c>
      <c r="H22520" s="10" t="e">
        <f>VLOOKUP(A22520,#REF!,3,FALSE)</f>
        <v>#REF!</v>
      </c>
      <c r="I22520" s="10" t="e">
        <f>VLOOKUP(A22520,#REF!,4,FALSE)</f>
        <v>#REF!</v>
      </c>
      <c r="J22520" s="31" t="s">
        <v>10471</v>
      </c>
      <c r="K22520" s="10" t="str">
        <f t="shared" si="351"/>
        <v>포스터칼라/빼꼼[동아][동아]</v>
      </c>
      <c r="L22520" s="31" t="s">
        <v>111</v>
      </c>
    </row>
    <row r="22521" spans="1:12" x14ac:dyDescent="0.15">
      <c r="A22521" s="31" t="s">
        <v>30403</v>
      </c>
      <c r="B22521" s="31" t="s">
        <v>59465</v>
      </c>
      <c r="C22521" s="32">
        <v>6800</v>
      </c>
      <c r="D22521" s="31" t="s">
        <v>69173</v>
      </c>
      <c r="E22521" s="31" t="s">
        <v>81</v>
      </c>
      <c r="F22521" s="31" t="s">
        <v>9740</v>
      </c>
      <c r="H22521" s="10" t="e">
        <f>VLOOKUP(A22521,#REF!,3,FALSE)</f>
        <v>#REF!</v>
      </c>
      <c r="I22521" s="10" t="e">
        <f>VLOOKUP(A22521,#REF!,4,FALSE)</f>
        <v>#REF!</v>
      </c>
      <c r="J22521" s="31" t="s">
        <v>10471</v>
      </c>
      <c r="K22521" s="10" t="str">
        <f t="shared" si="351"/>
        <v>포스터칼라/빼꼼[동아][동아]</v>
      </c>
      <c r="L22521" s="31" t="s">
        <v>48704</v>
      </c>
    </row>
    <row r="22522" spans="1:12" x14ac:dyDescent="0.15">
      <c r="A22522" s="31" t="s">
        <v>30405</v>
      </c>
      <c r="B22522" s="31" t="s">
        <v>59465</v>
      </c>
      <c r="C22522" s="32">
        <v>12200</v>
      </c>
      <c r="D22522" s="31" t="s">
        <v>69174</v>
      </c>
      <c r="E22522" s="31" t="s">
        <v>81</v>
      </c>
      <c r="F22522" s="31" t="s">
        <v>9740</v>
      </c>
      <c r="H22522" s="10" t="e">
        <f>VLOOKUP(A22522,#REF!,3,FALSE)</f>
        <v>#REF!</v>
      </c>
      <c r="I22522" s="10" t="e">
        <f>VLOOKUP(A22522,#REF!,4,FALSE)</f>
        <v>#REF!</v>
      </c>
      <c r="J22522" s="31" t="s">
        <v>10471</v>
      </c>
      <c r="K22522" s="10" t="str">
        <f t="shared" si="351"/>
        <v>포스터칼라/빼꼼[동아][동아]</v>
      </c>
      <c r="L22522" s="31" t="s">
        <v>48705</v>
      </c>
    </row>
    <row r="22523" spans="1:12" x14ac:dyDescent="0.15">
      <c r="A22523" s="31" t="s">
        <v>30406</v>
      </c>
      <c r="B22523" s="31" t="s">
        <v>59566</v>
      </c>
      <c r="C22523" s="32">
        <v>6800</v>
      </c>
      <c r="D22523" s="31" t="s">
        <v>69175</v>
      </c>
      <c r="E22523" s="31" t="s">
        <v>81</v>
      </c>
      <c r="F22523" s="31" t="s">
        <v>9740</v>
      </c>
      <c r="H22523" s="10" t="e">
        <f>VLOOKUP(A22523,#REF!,3,FALSE)</f>
        <v>#REF!</v>
      </c>
      <c r="I22523" s="10" t="e">
        <f>VLOOKUP(A22523,#REF!,4,FALSE)</f>
        <v>#REF!</v>
      </c>
      <c r="J22523" s="31" t="s">
        <v>10471</v>
      </c>
      <c r="K22523" s="10" t="str">
        <f t="shared" si="351"/>
        <v>포스터칼라/파티시엘[동아][동아]</v>
      </c>
      <c r="L22523" s="31" t="s">
        <v>48706</v>
      </c>
    </row>
    <row r="22524" spans="1:12" x14ac:dyDescent="0.15">
      <c r="A22524" s="31" t="s">
        <v>30407</v>
      </c>
      <c r="B22524" s="31" t="s">
        <v>59566</v>
      </c>
      <c r="C22524" s="32">
        <v>8100</v>
      </c>
      <c r="D22524" s="31" t="s">
        <v>69176</v>
      </c>
      <c r="E22524" s="31" t="s">
        <v>81</v>
      </c>
      <c r="F22524" s="31" t="s">
        <v>9740</v>
      </c>
      <c r="H22524" s="10" t="e">
        <f>VLOOKUP(A22524,#REF!,3,FALSE)</f>
        <v>#REF!</v>
      </c>
      <c r="I22524" s="10" t="e">
        <f>VLOOKUP(A22524,#REF!,4,FALSE)</f>
        <v>#REF!</v>
      </c>
      <c r="J22524" s="31" t="s">
        <v>10471</v>
      </c>
      <c r="K22524" s="10" t="str">
        <f t="shared" si="351"/>
        <v>포스터칼라/파티시엘[동아][동아]</v>
      </c>
      <c r="L22524" s="31" t="s">
        <v>48707</v>
      </c>
    </row>
    <row r="22525" spans="1:12" x14ac:dyDescent="0.15">
      <c r="A22525" s="31" t="s">
        <v>30408</v>
      </c>
      <c r="B22525" s="31" t="s">
        <v>59513</v>
      </c>
      <c r="C22525" s="32">
        <v>6300</v>
      </c>
      <c r="D22525" s="31" t="s">
        <v>69177</v>
      </c>
      <c r="E22525" s="31" t="s">
        <v>81</v>
      </c>
      <c r="F22525" s="31" t="s">
        <v>9742</v>
      </c>
      <c r="H22525" s="10" t="e">
        <f>VLOOKUP(A22525,#REF!,3,FALSE)</f>
        <v>#REF!</v>
      </c>
      <c r="I22525" s="10" t="e">
        <f>VLOOKUP(A22525,#REF!,4,FALSE)</f>
        <v>#REF!</v>
      </c>
      <c r="J22525" s="31" t="s">
        <v>10471</v>
      </c>
      <c r="K22525" s="10" t="str">
        <f t="shared" si="351"/>
        <v>크레용/노랑병아리[동아][동아]</v>
      </c>
      <c r="L22525" s="31" t="s">
        <v>48708</v>
      </c>
    </row>
    <row r="22526" spans="1:12" x14ac:dyDescent="0.15">
      <c r="A22526" s="31" t="s">
        <v>30409</v>
      </c>
      <c r="B22526" s="31" t="s">
        <v>59513</v>
      </c>
      <c r="C22526" s="32">
        <v>5000</v>
      </c>
      <c r="D22526" s="31" t="s">
        <v>69178</v>
      </c>
      <c r="E22526" s="31" t="s">
        <v>81</v>
      </c>
      <c r="F22526" s="31" t="s">
        <v>9742</v>
      </c>
      <c r="H22526" s="10" t="e">
        <f>VLOOKUP(A22526,#REF!,3,FALSE)</f>
        <v>#REF!</v>
      </c>
      <c r="I22526" s="10" t="e">
        <f>VLOOKUP(A22526,#REF!,4,FALSE)</f>
        <v>#REF!</v>
      </c>
      <c r="J22526" s="31" t="s">
        <v>10471</v>
      </c>
      <c r="K22526" s="10" t="str">
        <f t="shared" si="351"/>
        <v>크레용/노랑병아리[동아][동아]</v>
      </c>
      <c r="L22526" s="31" t="s">
        <v>48709</v>
      </c>
    </row>
    <row r="22527" spans="1:12" x14ac:dyDescent="0.15">
      <c r="A22527" s="31" t="s">
        <v>30410</v>
      </c>
      <c r="B22527" s="31" t="s">
        <v>59513</v>
      </c>
      <c r="C22527" s="32">
        <v>2700</v>
      </c>
      <c r="D22527" s="31" t="s">
        <v>69179</v>
      </c>
      <c r="E22527" s="31" t="s">
        <v>81</v>
      </c>
      <c r="F22527" s="31" t="s">
        <v>9742</v>
      </c>
      <c r="H22527" s="10" t="e">
        <f>VLOOKUP(A22527,#REF!,3,FALSE)</f>
        <v>#REF!</v>
      </c>
      <c r="I22527" s="10" t="e">
        <f>VLOOKUP(A22527,#REF!,4,FALSE)</f>
        <v>#REF!</v>
      </c>
      <c r="J22527" s="31" t="s">
        <v>10471</v>
      </c>
      <c r="K22527" s="10" t="str">
        <f t="shared" si="351"/>
        <v>크레용/노랑병아리[동아][동아]</v>
      </c>
      <c r="L22527" s="31" t="s">
        <v>48710</v>
      </c>
    </row>
    <row r="22528" spans="1:12" x14ac:dyDescent="0.15">
      <c r="A22528" s="31" t="s">
        <v>30411</v>
      </c>
      <c r="B22528" s="31" t="s">
        <v>59567</v>
      </c>
      <c r="C22528" s="32">
        <v>8100</v>
      </c>
      <c r="D22528" s="31" t="s">
        <v>4521</v>
      </c>
      <c r="E22528" s="31" t="s">
        <v>81</v>
      </c>
      <c r="F22528" s="31" t="s">
        <v>9742</v>
      </c>
      <c r="H22528" s="10" t="e">
        <f>VLOOKUP(A22528,#REF!,3,FALSE)</f>
        <v>#REF!</v>
      </c>
      <c r="I22528" s="10" t="e">
        <f>VLOOKUP(A22528,#REF!,4,FALSE)</f>
        <v>#REF!</v>
      </c>
      <c r="J22528" s="31" t="s">
        <v>10471</v>
      </c>
      <c r="K22528" s="10" t="str">
        <f t="shared" si="351"/>
        <v>크레용/베이비칼라/노랑병아리[동아][동아]</v>
      </c>
      <c r="L22528" s="31" t="s">
        <v>111</v>
      </c>
    </row>
    <row r="22529" spans="1:12" x14ac:dyDescent="0.15">
      <c r="A22529" s="31" t="s">
        <v>30412</v>
      </c>
      <c r="B22529" s="31" t="s">
        <v>59567</v>
      </c>
      <c r="C22529" s="32">
        <v>8100</v>
      </c>
      <c r="D22529" s="31" t="s">
        <v>4521</v>
      </c>
      <c r="E22529" s="31" t="s">
        <v>81</v>
      </c>
      <c r="F22529" s="31" t="s">
        <v>9742</v>
      </c>
      <c r="H22529" s="10" t="e">
        <f>VLOOKUP(A22529,#REF!,3,FALSE)</f>
        <v>#REF!</v>
      </c>
      <c r="I22529" s="10" t="e">
        <f>VLOOKUP(A22529,#REF!,4,FALSE)</f>
        <v>#REF!</v>
      </c>
      <c r="J22529" s="31" t="s">
        <v>10471</v>
      </c>
      <c r="K22529" s="10" t="str">
        <f t="shared" si="351"/>
        <v>크레용/베이비칼라/노랑병아리[동아][동아]</v>
      </c>
      <c r="L22529" s="31" t="s">
        <v>48711</v>
      </c>
    </row>
    <row r="22530" spans="1:12" x14ac:dyDescent="0.15">
      <c r="A22530" s="31" t="s">
        <v>30414</v>
      </c>
      <c r="B22530" s="31" t="s">
        <v>59513</v>
      </c>
      <c r="C22530" s="32">
        <v>9000</v>
      </c>
      <c r="D22530" s="31" t="s">
        <v>69180</v>
      </c>
      <c r="E22530" s="31" t="s">
        <v>81</v>
      </c>
      <c r="F22530" s="31" t="s">
        <v>9742</v>
      </c>
      <c r="H22530" s="10" t="e">
        <f>VLOOKUP(A22530,#REF!,3,FALSE)</f>
        <v>#REF!</v>
      </c>
      <c r="I22530" s="10" t="e">
        <f>VLOOKUP(A22530,#REF!,4,FALSE)</f>
        <v>#REF!</v>
      </c>
      <c r="J22530" s="31" t="s">
        <v>10471</v>
      </c>
      <c r="K22530" s="10" t="str">
        <f t="shared" si="351"/>
        <v>크레용/노랑병아리[동아][동아]</v>
      </c>
      <c r="L22530" s="31" t="s">
        <v>48713</v>
      </c>
    </row>
    <row r="22531" spans="1:12" x14ac:dyDescent="0.15">
      <c r="A22531" s="31" t="s">
        <v>30413</v>
      </c>
      <c r="B22531" s="31" t="s">
        <v>59513</v>
      </c>
      <c r="C22531" s="32">
        <v>324000</v>
      </c>
      <c r="D22531" s="31" t="s">
        <v>69180</v>
      </c>
      <c r="E22531" s="31" t="s">
        <v>51</v>
      </c>
      <c r="F22531" s="31" t="s">
        <v>9742</v>
      </c>
      <c r="H22531" s="10" t="e">
        <f>VLOOKUP(A22531,#REF!,3,FALSE)</f>
        <v>#REF!</v>
      </c>
      <c r="I22531" s="10" t="e">
        <f>VLOOKUP(A22531,#REF!,4,FALSE)</f>
        <v>#REF!</v>
      </c>
      <c r="J22531" s="31" t="s">
        <v>10471</v>
      </c>
      <c r="K22531" s="10" t="str">
        <f t="shared" ref="K22531:K22594" si="352">IF(J22531="",B22531,B22531&amp;"["&amp;J22531&amp;"]")</f>
        <v>크레용/노랑병아리[동아][동아]</v>
      </c>
      <c r="L22531" s="31" t="s">
        <v>48712</v>
      </c>
    </row>
    <row r="22532" spans="1:12" x14ac:dyDescent="0.15">
      <c r="A22532" s="31" t="s">
        <v>30415</v>
      </c>
      <c r="B22532" s="31" t="s">
        <v>59568</v>
      </c>
      <c r="C22532" s="32">
        <v>3200</v>
      </c>
      <c r="D22532" s="31" t="s">
        <v>4527</v>
      </c>
      <c r="E22532" s="31" t="s">
        <v>81</v>
      </c>
      <c r="F22532" s="31" t="s">
        <v>9742</v>
      </c>
      <c r="H22532" s="10" t="e">
        <f>VLOOKUP(A22532,#REF!,3,FALSE)</f>
        <v>#REF!</v>
      </c>
      <c r="I22532" s="10" t="e">
        <f>VLOOKUP(A22532,#REF!,4,FALSE)</f>
        <v>#REF!</v>
      </c>
      <c r="J22532" s="31" t="s">
        <v>10471</v>
      </c>
      <c r="K22532" s="10" t="str">
        <f t="shared" si="352"/>
        <v>크레용/베이비칼라/토루[동아][동아]</v>
      </c>
      <c r="L22532" s="31" t="s">
        <v>48714</v>
      </c>
    </row>
    <row r="22533" spans="1:12" x14ac:dyDescent="0.15">
      <c r="A22533" s="31" t="s">
        <v>30416</v>
      </c>
      <c r="B22533" s="31" t="s">
        <v>59568</v>
      </c>
      <c r="C22533" s="32">
        <v>3200</v>
      </c>
      <c r="D22533" s="31" t="s">
        <v>4528</v>
      </c>
      <c r="E22533" s="31" t="s">
        <v>81</v>
      </c>
      <c r="F22533" s="31" t="s">
        <v>9742</v>
      </c>
      <c r="H22533" s="10" t="e">
        <f>VLOOKUP(A22533,#REF!,3,FALSE)</f>
        <v>#REF!</v>
      </c>
      <c r="I22533" s="10" t="e">
        <f>VLOOKUP(A22533,#REF!,4,FALSE)</f>
        <v>#REF!</v>
      </c>
      <c r="J22533" s="31" t="s">
        <v>10471</v>
      </c>
      <c r="K22533" s="10" t="str">
        <f t="shared" si="352"/>
        <v>크레용/베이비칼라/토루[동아][동아]</v>
      </c>
      <c r="L22533" s="31" t="s">
        <v>48715</v>
      </c>
    </row>
    <row r="22534" spans="1:12" x14ac:dyDescent="0.15">
      <c r="A22534" s="31" t="s">
        <v>30417</v>
      </c>
      <c r="B22534" s="31" t="s">
        <v>59569</v>
      </c>
      <c r="C22534" s="32">
        <v>500</v>
      </c>
      <c r="D22534" s="31" t="s">
        <v>4705</v>
      </c>
      <c r="E22534" s="31" t="s">
        <v>67</v>
      </c>
      <c r="F22534" s="31" t="s">
        <v>10286</v>
      </c>
      <c r="H22534" s="10" t="e">
        <f>VLOOKUP(A22534,#REF!,3,FALSE)</f>
        <v>#REF!</v>
      </c>
      <c r="I22534" s="10" t="e">
        <f>VLOOKUP(A22534,#REF!,4,FALSE)</f>
        <v>#REF!</v>
      </c>
      <c r="J22534" s="31" t="s">
        <v>10445</v>
      </c>
      <c r="K22534" s="10" t="str">
        <f t="shared" si="352"/>
        <v>색종이/우리멋운용지[종이나라][종이나라]</v>
      </c>
      <c r="L22534" s="31" t="s">
        <v>48716</v>
      </c>
    </row>
    <row r="22535" spans="1:12" x14ac:dyDescent="0.15">
      <c r="A22535" s="31" t="s">
        <v>30418</v>
      </c>
      <c r="B22535" s="31" t="s">
        <v>59569</v>
      </c>
      <c r="C22535" s="32">
        <v>8000</v>
      </c>
      <c r="D22535" s="31" t="s">
        <v>4705</v>
      </c>
      <c r="E22535" s="31" t="s">
        <v>68</v>
      </c>
      <c r="F22535" s="31" t="s">
        <v>10286</v>
      </c>
      <c r="H22535" s="10" t="e">
        <f>VLOOKUP(A22535,#REF!,3,FALSE)</f>
        <v>#REF!</v>
      </c>
      <c r="I22535" s="10" t="e">
        <f>VLOOKUP(A22535,#REF!,4,FALSE)</f>
        <v>#REF!</v>
      </c>
      <c r="J22535" s="31" t="s">
        <v>10445</v>
      </c>
      <c r="K22535" s="10" t="str">
        <f t="shared" si="352"/>
        <v>색종이/우리멋운용지[종이나라][종이나라]</v>
      </c>
      <c r="L22535" s="31" t="s">
        <v>48717</v>
      </c>
    </row>
    <row r="22536" spans="1:12" x14ac:dyDescent="0.15">
      <c r="A22536" s="31" t="s">
        <v>30419</v>
      </c>
      <c r="B22536" s="31" t="s">
        <v>60554</v>
      </c>
      <c r="C22536" s="32">
        <v>59000</v>
      </c>
      <c r="D22536" s="31" t="s">
        <v>60801</v>
      </c>
      <c r="E22536" s="31" t="s">
        <v>67</v>
      </c>
      <c r="F22536" s="31" t="s">
        <v>10260</v>
      </c>
      <c r="H22536" s="10" t="e">
        <f>VLOOKUP(A22536,#REF!,3,FALSE)</f>
        <v>#REF!</v>
      </c>
      <c r="I22536" s="10" t="e">
        <f>VLOOKUP(A22536,#REF!,4,FALSE)</f>
        <v>#REF!</v>
      </c>
      <c r="J22536" s="31" t="s">
        <v>10793</v>
      </c>
      <c r="K22536" s="10" t="str">
        <f t="shared" si="352"/>
        <v>지구본/32-GL[서전][서전]</v>
      </c>
      <c r="L22536" s="31" t="s">
        <v>48718</v>
      </c>
    </row>
    <row r="22537" spans="1:12" x14ac:dyDescent="0.15">
      <c r="A22537" s="31" t="s">
        <v>30420</v>
      </c>
      <c r="B22537" s="31" t="s">
        <v>60555</v>
      </c>
      <c r="C22537" s="32">
        <v>30000</v>
      </c>
      <c r="D22537" s="31" t="s">
        <v>60802</v>
      </c>
      <c r="E22537" s="31" t="s">
        <v>67</v>
      </c>
      <c r="F22537" s="31" t="s">
        <v>10260</v>
      </c>
      <c r="H22537" s="10" t="e">
        <f>VLOOKUP(A22537,#REF!,3,FALSE)</f>
        <v>#REF!</v>
      </c>
      <c r="I22537" s="10" t="e">
        <f>VLOOKUP(A22537,#REF!,4,FALSE)</f>
        <v>#REF!</v>
      </c>
      <c r="J22537" s="31" t="s">
        <v>10793</v>
      </c>
      <c r="K22537" s="10" t="str">
        <f t="shared" si="352"/>
        <v>지구본/21-E1[서전][서전]</v>
      </c>
      <c r="L22537" s="31" t="s">
        <v>48719</v>
      </c>
    </row>
    <row r="22538" spans="1:12" x14ac:dyDescent="0.15">
      <c r="A22538" s="31" t="s">
        <v>30421</v>
      </c>
      <c r="B22538" s="31" t="s">
        <v>60556</v>
      </c>
      <c r="C22538" s="32">
        <v>62000</v>
      </c>
      <c r="D22538" s="31" t="s">
        <v>5115</v>
      </c>
      <c r="E22538" s="31" t="s">
        <v>67</v>
      </c>
      <c r="F22538" s="31" t="s">
        <v>10260</v>
      </c>
      <c r="H22538" s="10" t="e">
        <f>VLOOKUP(A22538,#REF!,3,FALSE)</f>
        <v>#REF!</v>
      </c>
      <c r="I22538" s="10" t="e">
        <f>VLOOKUP(A22538,#REF!,4,FALSE)</f>
        <v>#REF!</v>
      </c>
      <c r="J22538" s="31" t="s">
        <v>10793</v>
      </c>
      <c r="K22538" s="10" t="str">
        <f t="shared" si="352"/>
        <v>지구본/32-GA[서전][서전]</v>
      </c>
      <c r="L22538" s="31" t="s">
        <v>48720</v>
      </c>
    </row>
    <row r="22539" spans="1:12" x14ac:dyDescent="0.15">
      <c r="A22539" s="31" t="s">
        <v>30423</v>
      </c>
      <c r="B22539" s="31" t="s">
        <v>55833</v>
      </c>
      <c r="C22539" s="32">
        <v>14400</v>
      </c>
      <c r="D22539" s="31" t="s">
        <v>2857</v>
      </c>
      <c r="E22539" s="31" t="s">
        <v>68</v>
      </c>
      <c r="F22539" s="31" t="s">
        <v>9896</v>
      </c>
      <c r="H22539" s="10" t="e">
        <f>VLOOKUP(A22539,#REF!,3,FALSE)</f>
        <v>#REF!</v>
      </c>
      <c r="I22539" s="10" t="e">
        <f>VLOOKUP(A22539,#REF!,4,FALSE)</f>
        <v>#REF!</v>
      </c>
      <c r="J22539" s="31" t="s">
        <v>10471</v>
      </c>
      <c r="K22539" s="10" t="str">
        <f t="shared" si="352"/>
        <v>연필/지우개/오피스[동아][동아]</v>
      </c>
      <c r="L22539" s="31" t="s">
        <v>48722</v>
      </c>
    </row>
    <row r="22540" spans="1:12" x14ac:dyDescent="0.15">
      <c r="A22540" s="31" t="s">
        <v>30422</v>
      </c>
      <c r="B22540" s="31" t="s">
        <v>55833</v>
      </c>
      <c r="C22540" s="32">
        <v>2400</v>
      </c>
      <c r="D22540" s="31" t="s">
        <v>2857</v>
      </c>
      <c r="E22540" s="31" t="s">
        <v>2205</v>
      </c>
      <c r="F22540" s="31" t="s">
        <v>9896</v>
      </c>
      <c r="H22540" s="10" t="e">
        <f>VLOOKUP(A22540,#REF!,3,FALSE)</f>
        <v>#REF!</v>
      </c>
      <c r="I22540" s="10" t="e">
        <f>VLOOKUP(A22540,#REF!,4,FALSE)</f>
        <v>#REF!</v>
      </c>
      <c r="J22540" s="31" t="s">
        <v>10471</v>
      </c>
      <c r="K22540" s="10" t="str">
        <f t="shared" si="352"/>
        <v>연필/지우개/오피스[동아][동아]</v>
      </c>
      <c r="L22540" s="31" t="s">
        <v>48721</v>
      </c>
    </row>
    <row r="22541" spans="1:12" x14ac:dyDescent="0.15">
      <c r="A22541" s="31" t="s">
        <v>30424</v>
      </c>
      <c r="B22541" s="31" t="s">
        <v>60996</v>
      </c>
      <c r="C22541" s="32">
        <v>16000</v>
      </c>
      <c r="D22541" s="31" t="s">
        <v>4736</v>
      </c>
      <c r="E22541" s="31" t="s">
        <v>81</v>
      </c>
      <c r="F22541" s="31" t="s">
        <v>10267</v>
      </c>
      <c r="H22541" s="10" t="e">
        <f>VLOOKUP(A22541,#REF!,3,FALSE)</f>
        <v>#REF!</v>
      </c>
      <c r="I22541" s="10" t="e">
        <f>VLOOKUP(A22541,#REF!,4,FALSE)</f>
        <v>#REF!</v>
      </c>
      <c r="J22541" s="31" t="s">
        <v>10798</v>
      </c>
      <c r="K22541" s="10" t="str">
        <f t="shared" si="352"/>
        <v>문구세트/왕대박/리락쿠마[베스틴][베스틴]</v>
      </c>
      <c r="L22541" s="31" t="s">
        <v>48723</v>
      </c>
    </row>
    <row r="22542" spans="1:12" x14ac:dyDescent="0.15">
      <c r="A22542" s="31" t="s">
        <v>30425</v>
      </c>
      <c r="B22542" s="31" t="s">
        <v>59570</v>
      </c>
      <c r="C22542" s="32">
        <v>500</v>
      </c>
      <c r="D22542" s="31" t="s">
        <v>4630</v>
      </c>
      <c r="E22542" s="31" t="s">
        <v>67</v>
      </c>
      <c r="F22542" s="31" t="s">
        <v>65044</v>
      </c>
      <c r="H22542" s="10" t="e">
        <f>VLOOKUP(A22542,#REF!,3,FALSE)</f>
        <v>#REF!</v>
      </c>
      <c r="I22542" s="10" t="e">
        <f>VLOOKUP(A22542,#REF!,4,FALSE)</f>
        <v>#REF!</v>
      </c>
      <c r="J22542" s="31" t="s">
        <v>10799</v>
      </c>
      <c r="K22542" s="10" t="str">
        <f t="shared" si="352"/>
        <v>지점토/피노키오애니[토단교재][토단교재]</v>
      </c>
      <c r="L22542" s="31" t="s">
        <v>48724</v>
      </c>
    </row>
    <row r="22543" spans="1:12" x14ac:dyDescent="0.15">
      <c r="A22543" s="31" t="s">
        <v>30426</v>
      </c>
      <c r="B22543" s="31" t="s">
        <v>59571</v>
      </c>
      <c r="C22543" s="32">
        <v>1000</v>
      </c>
      <c r="D22543" s="31" t="s">
        <v>4630</v>
      </c>
      <c r="E22543" s="31" t="s">
        <v>67</v>
      </c>
      <c r="F22543" s="31" t="s">
        <v>65044</v>
      </c>
      <c r="H22543" s="10" t="e">
        <f>VLOOKUP(A22543,#REF!,3,FALSE)</f>
        <v>#REF!</v>
      </c>
      <c r="I22543" s="10" t="e">
        <f>VLOOKUP(A22543,#REF!,4,FALSE)</f>
        <v>#REF!</v>
      </c>
      <c r="J22543" s="31" t="s">
        <v>10799</v>
      </c>
      <c r="K22543" s="10" t="str">
        <f t="shared" si="352"/>
        <v>찰흙/데코레이션[토단교재][토단교재]</v>
      </c>
      <c r="L22543" s="31" t="s">
        <v>48725</v>
      </c>
    </row>
    <row r="22544" spans="1:12" x14ac:dyDescent="0.15">
      <c r="A22544" s="31" t="s">
        <v>30427</v>
      </c>
      <c r="B22544" s="31" t="s">
        <v>60997</v>
      </c>
      <c r="C22544" s="32">
        <v>9600</v>
      </c>
      <c r="D22544" s="31" t="s">
        <v>4735</v>
      </c>
      <c r="E22544" s="31" t="s">
        <v>81</v>
      </c>
      <c r="F22544" s="31" t="s">
        <v>10267</v>
      </c>
      <c r="H22544" s="10" t="e">
        <f>VLOOKUP(A22544,#REF!,3,FALSE)</f>
        <v>#REF!</v>
      </c>
      <c r="I22544" s="10" t="e">
        <f>VLOOKUP(A22544,#REF!,4,FALSE)</f>
        <v>#REF!</v>
      </c>
      <c r="J22544" s="31" t="s">
        <v>10798</v>
      </c>
      <c r="K22544" s="10" t="str">
        <f t="shared" si="352"/>
        <v>문구세트/실속만점/리락쿠마[베스틴][베스틴]</v>
      </c>
      <c r="L22544" s="31" t="s">
        <v>48726</v>
      </c>
    </row>
    <row r="22545" spans="1:12" x14ac:dyDescent="0.15">
      <c r="A22545" s="31" t="s">
        <v>30428</v>
      </c>
      <c r="B22545" s="31" t="s">
        <v>59572</v>
      </c>
      <c r="C22545" s="32">
        <v>10000</v>
      </c>
      <c r="D22545" s="31" t="s">
        <v>4702</v>
      </c>
      <c r="E22545" s="31" t="s">
        <v>68</v>
      </c>
      <c r="F22545" s="31" t="s">
        <v>10286</v>
      </c>
      <c r="H22545" s="10" t="e">
        <f>VLOOKUP(A22545,#REF!,3,FALSE)</f>
        <v>#REF!</v>
      </c>
      <c r="I22545" s="10" t="e">
        <f>VLOOKUP(A22545,#REF!,4,FALSE)</f>
        <v>#REF!</v>
      </c>
      <c r="J22545" s="31" t="s">
        <v>10445</v>
      </c>
      <c r="K22545" s="10" t="str">
        <f t="shared" si="352"/>
        <v>색종이/단면/200[종이나라][종이나라]</v>
      </c>
      <c r="L22545" s="31" t="s">
        <v>48727</v>
      </c>
    </row>
    <row r="22546" spans="1:12" x14ac:dyDescent="0.15">
      <c r="A22546" s="31" t="s">
        <v>30429</v>
      </c>
      <c r="B22546" s="31" t="s">
        <v>59572</v>
      </c>
      <c r="C22546" s="32">
        <v>200</v>
      </c>
      <c r="D22546" s="31" t="s">
        <v>4702</v>
      </c>
      <c r="E22546" s="31" t="s">
        <v>67</v>
      </c>
      <c r="F22546" s="31" t="s">
        <v>10286</v>
      </c>
      <c r="H22546" s="10" t="e">
        <f>VLOOKUP(A22546,#REF!,3,FALSE)</f>
        <v>#REF!</v>
      </c>
      <c r="I22546" s="10" t="e">
        <f>VLOOKUP(A22546,#REF!,4,FALSE)</f>
        <v>#REF!</v>
      </c>
      <c r="J22546" s="31" t="s">
        <v>10445</v>
      </c>
      <c r="K22546" s="10" t="str">
        <f t="shared" si="352"/>
        <v>색종이/단면/200[종이나라][종이나라]</v>
      </c>
      <c r="L22546" s="31" t="s">
        <v>48728</v>
      </c>
    </row>
    <row r="22547" spans="1:12" x14ac:dyDescent="0.15">
      <c r="A22547" s="31" t="s">
        <v>63532</v>
      </c>
      <c r="B22547" s="31" t="s">
        <v>68867</v>
      </c>
      <c r="C22547" s="32">
        <v>200</v>
      </c>
      <c r="D22547" s="31" t="s">
        <v>64880</v>
      </c>
      <c r="E22547" s="31" t="s">
        <v>67</v>
      </c>
      <c r="F22547" s="31" t="s">
        <v>10286</v>
      </c>
      <c r="H22547" s="10" t="e">
        <f>VLOOKUP(A22547,#REF!,3,FALSE)</f>
        <v>#REF!</v>
      </c>
      <c r="I22547" s="10" t="e">
        <f>VLOOKUP(A22547,#REF!,4,FALSE)</f>
        <v>#REF!</v>
      </c>
      <c r="J22547" s="31" t="s">
        <v>10445</v>
      </c>
      <c r="K22547" s="10" t="str">
        <f t="shared" si="352"/>
        <v>색종이/양면/200[종이나라][종이나라]</v>
      </c>
      <c r="L22547" s="31" t="s">
        <v>67369</v>
      </c>
    </row>
    <row r="22548" spans="1:12" x14ac:dyDescent="0.15">
      <c r="A22548" s="31" t="s">
        <v>63531</v>
      </c>
      <c r="B22548" s="31" t="s">
        <v>68867</v>
      </c>
      <c r="C22548" s="32">
        <v>10000</v>
      </c>
      <c r="D22548" s="31" t="s">
        <v>64880</v>
      </c>
      <c r="E22548" s="31" t="s">
        <v>68</v>
      </c>
      <c r="F22548" s="31" t="s">
        <v>10286</v>
      </c>
      <c r="H22548" s="10" t="e">
        <f>VLOOKUP(A22548,#REF!,3,FALSE)</f>
        <v>#REF!</v>
      </c>
      <c r="I22548" s="10" t="e">
        <f>VLOOKUP(A22548,#REF!,4,FALSE)</f>
        <v>#REF!</v>
      </c>
      <c r="J22548" s="31" t="s">
        <v>10445</v>
      </c>
      <c r="K22548" s="10" t="str">
        <f t="shared" si="352"/>
        <v>색종이/양면/200[종이나라][종이나라]</v>
      </c>
      <c r="L22548" s="31" t="s">
        <v>67368</v>
      </c>
    </row>
    <row r="22549" spans="1:12" x14ac:dyDescent="0.15">
      <c r="A22549" s="31" t="s">
        <v>30430</v>
      </c>
      <c r="B22549" s="31" t="s">
        <v>59573</v>
      </c>
      <c r="C22549" s="32">
        <v>2000</v>
      </c>
      <c r="D22549" s="31" t="s">
        <v>60803</v>
      </c>
      <c r="E22549" s="31" t="s">
        <v>67</v>
      </c>
      <c r="F22549" s="31" t="s">
        <v>10287</v>
      </c>
      <c r="H22549" s="10" t="e">
        <f>VLOOKUP(A22549,#REF!,3,FALSE)</f>
        <v>#REF!</v>
      </c>
      <c r="I22549" s="10" t="e">
        <f>VLOOKUP(A22549,#REF!,4,FALSE)</f>
        <v>#REF!</v>
      </c>
      <c r="J22549" s="31" t="s">
        <v>10445</v>
      </c>
      <c r="K22549" s="10" t="str">
        <f t="shared" si="352"/>
        <v>색종이/모아/뽀로로[종이나라][종이나라]</v>
      </c>
      <c r="L22549" s="31" t="s">
        <v>48729</v>
      </c>
    </row>
    <row r="22550" spans="1:12" x14ac:dyDescent="0.15">
      <c r="A22550" s="31" t="s">
        <v>30431</v>
      </c>
      <c r="B22550" s="31" t="s">
        <v>59574</v>
      </c>
      <c r="C22550" s="32">
        <v>12000</v>
      </c>
      <c r="D22550" s="31" t="s">
        <v>4680</v>
      </c>
      <c r="E22550" s="31" t="s">
        <v>68</v>
      </c>
      <c r="F22550" s="31" t="s">
        <v>10286</v>
      </c>
      <c r="H22550" s="10" t="e">
        <f>VLOOKUP(A22550,#REF!,3,FALSE)</f>
        <v>#REF!</v>
      </c>
      <c r="I22550" s="10" t="e">
        <f>VLOOKUP(A22550,#REF!,4,FALSE)</f>
        <v>#REF!</v>
      </c>
      <c r="J22550" s="31" t="s">
        <v>10445</v>
      </c>
      <c r="K22550" s="10" t="str">
        <f t="shared" si="352"/>
        <v>색종이/같은색/단면/대/01[종이나라][종이나라]</v>
      </c>
      <c r="L22550" s="31" t="s">
        <v>48507</v>
      </c>
    </row>
    <row r="22551" spans="1:12" x14ac:dyDescent="0.15">
      <c r="A22551" s="31" t="s">
        <v>30432</v>
      </c>
      <c r="B22551" s="31" t="s">
        <v>59574</v>
      </c>
      <c r="C22551" s="32">
        <v>800</v>
      </c>
      <c r="D22551" s="31" t="s">
        <v>4680</v>
      </c>
      <c r="E22551" s="31" t="s">
        <v>67</v>
      </c>
      <c r="F22551" s="31" t="s">
        <v>10286</v>
      </c>
      <c r="H22551" s="10" t="e">
        <f>VLOOKUP(A22551,#REF!,3,FALSE)</f>
        <v>#REF!</v>
      </c>
      <c r="I22551" s="10" t="e">
        <f>VLOOKUP(A22551,#REF!,4,FALSE)</f>
        <v>#REF!</v>
      </c>
      <c r="J22551" s="31" t="s">
        <v>10445</v>
      </c>
      <c r="K22551" s="10" t="str">
        <f t="shared" si="352"/>
        <v>색종이/같은색/단면/대/01[종이나라][종이나라]</v>
      </c>
      <c r="L22551" s="31" t="s">
        <v>48508</v>
      </c>
    </row>
    <row r="22552" spans="1:12" x14ac:dyDescent="0.15">
      <c r="A22552" s="31" t="s">
        <v>30433</v>
      </c>
      <c r="B22552" s="31" t="s">
        <v>59575</v>
      </c>
      <c r="C22552" s="32">
        <v>2800</v>
      </c>
      <c r="D22552" s="31" t="s">
        <v>4533</v>
      </c>
      <c r="E22552" s="31" t="s">
        <v>81</v>
      </c>
      <c r="F22552" s="31" t="s">
        <v>9704</v>
      </c>
      <c r="H22552" s="10" t="e">
        <f>VLOOKUP(A22552,#REF!,3,FALSE)</f>
        <v>#REF!</v>
      </c>
      <c r="I22552" s="10" t="e">
        <f>VLOOKUP(A22552,#REF!,4,FALSE)</f>
        <v>#REF!</v>
      </c>
      <c r="J22552" s="31" t="s">
        <v>10481</v>
      </c>
      <c r="K22552" s="10" t="str">
        <f t="shared" si="352"/>
        <v>색연필/슈퍼[지구][지구]</v>
      </c>
      <c r="L22552" s="31" t="s">
        <v>48730</v>
      </c>
    </row>
    <row r="22553" spans="1:12" x14ac:dyDescent="0.15">
      <c r="A22553" s="31" t="s">
        <v>30434</v>
      </c>
      <c r="B22553" s="31" t="s">
        <v>59575</v>
      </c>
      <c r="C22553" s="32">
        <v>33600</v>
      </c>
      <c r="D22553" s="31" t="s">
        <v>4533</v>
      </c>
      <c r="E22553" s="31" t="s">
        <v>2205</v>
      </c>
      <c r="F22553" s="31" t="s">
        <v>9704</v>
      </c>
      <c r="H22553" s="10" t="e">
        <f>VLOOKUP(A22553,#REF!,3,FALSE)</f>
        <v>#REF!</v>
      </c>
      <c r="I22553" s="10" t="e">
        <f>VLOOKUP(A22553,#REF!,4,FALSE)</f>
        <v>#REF!</v>
      </c>
      <c r="J22553" s="31" t="s">
        <v>10481</v>
      </c>
      <c r="K22553" s="10" t="str">
        <f t="shared" si="352"/>
        <v>색연필/슈퍼[지구][지구]</v>
      </c>
      <c r="L22553" s="31" t="s">
        <v>48731</v>
      </c>
    </row>
    <row r="22554" spans="1:12" x14ac:dyDescent="0.15">
      <c r="A22554" s="31" t="s">
        <v>30435</v>
      </c>
      <c r="B22554" s="31" t="s">
        <v>59576</v>
      </c>
      <c r="C22554" s="32">
        <v>3200</v>
      </c>
      <c r="D22554" s="31" t="s">
        <v>4546</v>
      </c>
      <c r="E22554" s="31" t="s">
        <v>81</v>
      </c>
      <c r="F22554" s="31" t="s">
        <v>9704</v>
      </c>
      <c r="H22554" s="10" t="e">
        <f>VLOOKUP(A22554,#REF!,3,FALSE)</f>
        <v>#REF!</v>
      </c>
      <c r="I22554" s="10" t="e">
        <f>VLOOKUP(A22554,#REF!,4,FALSE)</f>
        <v>#REF!</v>
      </c>
      <c r="J22554" s="31" t="s">
        <v>10481</v>
      </c>
      <c r="K22554" s="10" t="str">
        <f t="shared" si="352"/>
        <v>색연필/색색이[지구][지구]</v>
      </c>
      <c r="L22554" s="31" t="s">
        <v>48732</v>
      </c>
    </row>
    <row r="22555" spans="1:12" x14ac:dyDescent="0.15">
      <c r="A22555" s="31" t="s">
        <v>30436</v>
      </c>
      <c r="B22555" s="31" t="s">
        <v>59576</v>
      </c>
      <c r="C22555" s="32">
        <v>38400</v>
      </c>
      <c r="D22555" s="31" t="s">
        <v>4546</v>
      </c>
      <c r="E22555" s="31" t="s">
        <v>2205</v>
      </c>
      <c r="F22555" s="31" t="s">
        <v>9704</v>
      </c>
      <c r="H22555" s="10" t="e">
        <f>VLOOKUP(A22555,#REF!,3,FALSE)</f>
        <v>#REF!</v>
      </c>
      <c r="I22555" s="10" t="e">
        <f>VLOOKUP(A22555,#REF!,4,FALSE)</f>
        <v>#REF!</v>
      </c>
      <c r="J22555" s="31" t="s">
        <v>10481</v>
      </c>
      <c r="K22555" s="10" t="str">
        <f t="shared" si="352"/>
        <v>색연필/색색이[지구][지구]</v>
      </c>
      <c r="L22555" s="31" t="s">
        <v>48733</v>
      </c>
    </row>
    <row r="22556" spans="1:12" x14ac:dyDescent="0.15">
      <c r="A22556" s="31" t="s">
        <v>30438</v>
      </c>
      <c r="B22556" s="31" t="s">
        <v>59576</v>
      </c>
      <c r="C22556" s="32">
        <v>3600</v>
      </c>
      <c r="D22556" s="31" t="s">
        <v>4553</v>
      </c>
      <c r="E22556" s="31" t="s">
        <v>81</v>
      </c>
      <c r="F22556" s="31" t="s">
        <v>9704</v>
      </c>
      <c r="H22556" s="10" t="e">
        <f>VLOOKUP(A22556,#REF!,3,FALSE)</f>
        <v>#REF!</v>
      </c>
      <c r="I22556" s="10" t="e">
        <f>VLOOKUP(A22556,#REF!,4,FALSE)</f>
        <v>#REF!</v>
      </c>
      <c r="J22556" s="31" t="s">
        <v>10481</v>
      </c>
      <c r="K22556" s="10" t="str">
        <f t="shared" si="352"/>
        <v>색연필/색색이[지구][지구]</v>
      </c>
      <c r="L22556" s="31" t="s">
        <v>48735</v>
      </c>
    </row>
    <row r="22557" spans="1:12" x14ac:dyDescent="0.15">
      <c r="A22557" s="31" t="s">
        <v>30437</v>
      </c>
      <c r="B22557" s="31" t="s">
        <v>59576</v>
      </c>
      <c r="C22557" s="32">
        <v>43200</v>
      </c>
      <c r="D22557" s="31" t="s">
        <v>4553</v>
      </c>
      <c r="E22557" s="31" t="s">
        <v>2205</v>
      </c>
      <c r="F22557" s="31" t="s">
        <v>9704</v>
      </c>
      <c r="H22557" s="10" t="e">
        <f>VLOOKUP(A22557,#REF!,3,FALSE)</f>
        <v>#REF!</v>
      </c>
      <c r="I22557" s="10" t="e">
        <f>VLOOKUP(A22557,#REF!,4,FALSE)</f>
        <v>#REF!</v>
      </c>
      <c r="J22557" s="31" t="s">
        <v>10481</v>
      </c>
      <c r="K22557" s="10" t="str">
        <f t="shared" si="352"/>
        <v>색연필/색색이[지구][지구]</v>
      </c>
      <c r="L22557" s="31" t="s">
        <v>48734</v>
      </c>
    </row>
    <row r="22558" spans="1:12" x14ac:dyDescent="0.15">
      <c r="A22558" s="31" t="s">
        <v>30440</v>
      </c>
      <c r="B22558" s="31" t="s">
        <v>59577</v>
      </c>
      <c r="C22558" s="32">
        <v>800</v>
      </c>
      <c r="D22558" s="31" t="s">
        <v>4712</v>
      </c>
      <c r="E22558" s="31" t="s">
        <v>67</v>
      </c>
      <c r="F22558" s="31" t="s">
        <v>10254</v>
      </c>
      <c r="H22558" s="10" t="e">
        <f>VLOOKUP(A22558,#REF!,3,FALSE)</f>
        <v>#REF!</v>
      </c>
      <c r="I22558" s="10" t="e">
        <f>VLOOKUP(A22558,#REF!,4,FALSE)</f>
        <v>#REF!</v>
      </c>
      <c r="J22558" s="31" t="s">
        <v>10445</v>
      </c>
      <c r="K22558" s="10" t="str">
        <f t="shared" si="352"/>
        <v>색종이/꽃나래학접기1[종이나라][종이나라]</v>
      </c>
      <c r="L22558" s="31" t="s">
        <v>48737</v>
      </c>
    </row>
    <row r="22559" spans="1:12" x14ac:dyDescent="0.15">
      <c r="A22559" s="31" t="s">
        <v>30439</v>
      </c>
      <c r="B22559" s="31" t="s">
        <v>59577</v>
      </c>
      <c r="C22559" s="32">
        <v>16000</v>
      </c>
      <c r="D22559" s="31" t="s">
        <v>4712</v>
      </c>
      <c r="E22559" s="31" t="s">
        <v>68</v>
      </c>
      <c r="F22559" s="31" t="s">
        <v>10254</v>
      </c>
      <c r="H22559" s="10" t="e">
        <f>VLOOKUP(A22559,#REF!,3,FALSE)</f>
        <v>#REF!</v>
      </c>
      <c r="I22559" s="10" t="e">
        <f>VLOOKUP(A22559,#REF!,4,FALSE)</f>
        <v>#REF!</v>
      </c>
      <c r="J22559" s="31" t="s">
        <v>10445</v>
      </c>
      <c r="K22559" s="10" t="str">
        <f t="shared" si="352"/>
        <v>색종이/꽃나래학접기1[종이나라][종이나라]</v>
      </c>
      <c r="L22559" s="31" t="s">
        <v>48736</v>
      </c>
    </row>
    <row r="22560" spans="1:12" x14ac:dyDescent="0.15">
      <c r="A22560" s="31" t="s">
        <v>30442</v>
      </c>
      <c r="B22560" s="31" t="s">
        <v>59578</v>
      </c>
      <c r="C22560" s="32">
        <v>16000</v>
      </c>
      <c r="D22560" s="31" t="s">
        <v>4712</v>
      </c>
      <c r="E22560" s="31" t="s">
        <v>68</v>
      </c>
      <c r="F22560" s="31" t="s">
        <v>10254</v>
      </c>
      <c r="H22560" s="10" t="e">
        <f>VLOOKUP(A22560,#REF!,3,FALSE)</f>
        <v>#REF!</v>
      </c>
      <c r="I22560" s="10" t="e">
        <f>VLOOKUP(A22560,#REF!,4,FALSE)</f>
        <v>#REF!</v>
      </c>
      <c r="J22560" s="31" t="s">
        <v>10445</v>
      </c>
      <c r="K22560" s="10" t="str">
        <f t="shared" si="352"/>
        <v>색종이/꽃나래학접기4[종이나라][종이나라]</v>
      </c>
      <c r="L22560" s="31" t="s">
        <v>48739</v>
      </c>
    </row>
    <row r="22561" spans="1:12" x14ac:dyDescent="0.15">
      <c r="A22561" s="31" t="s">
        <v>30441</v>
      </c>
      <c r="B22561" s="31" t="s">
        <v>59578</v>
      </c>
      <c r="C22561" s="32">
        <v>800</v>
      </c>
      <c r="D22561" s="31" t="s">
        <v>4712</v>
      </c>
      <c r="E22561" s="31" t="s">
        <v>67</v>
      </c>
      <c r="F22561" s="31" t="s">
        <v>10254</v>
      </c>
      <c r="H22561" s="10" t="e">
        <f>VLOOKUP(A22561,#REF!,3,FALSE)</f>
        <v>#REF!</v>
      </c>
      <c r="I22561" s="10" t="e">
        <f>VLOOKUP(A22561,#REF!,4,FALSE)</f>
        <v>#REF!</v>
      </c>
      <c r="J22561" s="31" t="s">
        <v>10445</v>
      </c>
      <c r="K22561" s="10" t="str">
        <f t="shared" si="352"/>
        <v>색종이/꽃나래학접기4[종이나라][종이나라]</v>
      </c>
      <c r="L22561" s="31" t="s">
        <v>48738</v>
      </c>
    </row>
    <row r="22562" spans="1:12" x14ac:dyDescent="0.15">
      <c r="A22562" s="31" t="s">
        <v>30444</v>
      </c>
      <c r="B22562" s="31" t="s">
        <v>59579</v>
      </c>
      <c r="C22562" s="32">
        <v>800</v>
      </c>
      <c r="D22562" s="31" t="s">
        <v>4712</v>
      </c>
      <c r="E22562" s="31" t="s">
        <v>67</v>
      </c>
      <c r="F22562" s="31" t="s">
        <v>10254</v>
      </c>
      <c r="H22562" s="10" t="e">
        <f>VLOOKUP(A22562,#REF!,3,FALSE)</f>
        <v>#REF!</v>
      </c>
      <c r="I22562" s="10" t="e">
        <f>VLOOKUP(A22562,#REF!,4,FALSE)</f>
        <v>#REF!</v>
      </c>
      <c r="J22562" s="31" t="s">
        <v>10445</v>
      </c>
      <c r="K22562" s="10" t="str">
        <f t="shared" si="352"/>
        <v>색종이/꽃나래학접기3[종이나라][종이나라]</v>
      </c>
      <c r="L22562" s="31" t="s">
        <v>48741</v>
      </c>
    </row>
    <row r="22563" spans="1:12" x14ac:dyDescent="0.15">
      <c r="A22563" s="31" t="s">
        <v>30443</v>
      </c>
      <c r="B22563" s="31" t="s">
        <v>59579</v>
      </c>
      <c r="C22563" s="32">
        <v>16000</v>
      </c>
      <c r="D22563" s="31" t="s">
        <v>4712</v>
      </c>
      <c r="E22563" s="31" t="s">
        <v>68</v>
      </c>
      <c r="F22563" s="31" t="s">
        <v>10254</v>
      </c>
      <c r="H22563" s="10" t="e">
        <f>VLOOKUP(A22563,#REF!,3,FALSE)</f>
        <v>#REF!</v>
      </c>
      <c r="I22563" s="10" t="e">
        <f>VLOOKUP(A22563,#REF!,4,FALSE)</f>
        <v>#REF!</v>
      </c>
      <c r="J22563" s="31" t="s">
        <v>10445</v>
      </c>
      <c r="K22563" s="10" t="str">
        <f t="shared" si="352"/>
        <v>색종이/꽃나래학접기3[종이나라][종이나라]</v>
      </c>
      <c r="L22563" s="31" t="s">
        <v>48740</v>
      </c>
    </row>
    <row r="22564" spans="1:12" x14ac:dyDescent="0.15">
      <c r="A22564" s="31" t="s">
        <v>30445</v>
      </c>
      <c r="B22564" s="31" t="s">
        <v>59580</v>
      </c>
      <c r="C22564" s="32">
        <v>800</v>
      </c>
      <c r="D22564" s="31" t="s">
        <v>4712</v>
      </c>
      <c r="E22564" s="31" t="s">
        <v>67</v>
      </c>
      <c r="F22564" s="31" t="s">
        <v>10254</v>
      </c>
      <c r="H22564" s="10" t="e">
        <f>VLOOKUP(A22564,#REF!,3,FALSE)</f>
        <v>#REF!</v>
      </c>
      <c r="I22564" s="10" t="e">
        <f>VLOOKUP(A22564,#REF!,4,FALSE)</f>
        <v>#REF!</v>
      </c>
      <c r="J22564" s="31" t="s">
        <v>10445</v>
      </c>
      <c r="K22564" s="10" t="str">
        <f t="shared" si="352"/>
        <v>색종이/꽃나래학접기2[종이나라][종이나라]</v>
      </c>
      <c r="L22564" s="31" t="s">
        <v>48742</v>
      </c>
    </row>
    <row r="22565" spans="1:12" x14ac:dyDescent="0.15">
      <c r="A22565" s="31" t="s">
        <v>30446</v>
      </c>
      <c r="B22565" s="31" t="s">
        <v>59580</v>
      </c>
      <c r="C22565" s="32">
        <v>16000</v>
      </c>
      <c r="D22565" s="31" t="s">
        <v>4712</v>
      </c>
      <c r="E22565" s="31" t="s">
        <v>68</v>
      </c>
      <c r="F22565" s="31" t="s">
        <v>10254</v>
      </c>
      <c r="H22565" s="10" t="e">
        <f>VLOOKUP(A22565,#REF!,3,FALSE)</f>
        <v>#REF!</v>
      </c>
      <c r="I22565" s="10" t="e">
        <f>VLOOKUP(A22565,#REF!,4,FALSE)</f>
        <v>#REF!</v>
      </c>
      <c r="J22565" s="31" t="s">
        <v>10445</v>
      </c>
      <c r="K22565" s="10" t="str">
        <f t="shared" si="352"/>
        <v>색종이/꽃나래학접기2[종이나라][종이나라]</v>
      </c>
      <c r="L22565" s="31" t="s">
        <v>48743</v>
      </c>
    </row>
    <row r="22566" spans="1:12" x14ac:dyDescent="0.15">
      <c r="A22566" s="31" t="s">
        <v>30447</v>
      </c>
      <c r="B22566" s="31" t="s">
        <v>59576</v>
      </c>
      <c r="C22566" s="32">
        <v>4800</v>
      </c>
      <c r="D22566" s="31" t="s">
        <v>4554</v>
      </c>
      <c r="E22566" s="31" t="s">
        <v>81</v>
      </c>
      <c r="F22566" s="31" t="s">
        <v>9704</v>
      </c>
      <c r="H22566" s="10" t="e">
        <f>VLOOKUP(A22566,#REF!,3,FALSE)</f>
        <v>#REF!</v>
      </c>
      <c r="I22566" s="10" t="e">
        <f>VLOOKUP(A22566,#REF!,4,FALSE)</f>
        <v>#REF!</v>
      </c>
      <c r="J22566" s="31" t="s">
        <v>10481</v>
      </c>
      <c r="K22566" s="10" t="str">
        <f t="shared" si="352"/>
        <v>색연필/색색이[지구][지구]</v>
      </c>
      <c r="L22566" s="31" t="s">
        <v>48744</v>
      </c>
    </row>
    <row r="22567" spans="1:12" x14ac:dyDescent="0.15">
      <c r="A22567" s="31" t="s">
        <v>30448</v>
      </c>
      <c r="B22567" s="31" t="s">
        <v>59576</v>
      </c>
      <c r="C22567" s="32">
        <v>7600</v>
      </c>
      <c r="D22567" s="31" t="s">
        <v>4555</v>
      </c>
      <c r="E22567" s="31" t="s">
        <v>81</v>
      </c>
      <c r="F22567" s="31" t="s">
        <v>9704</v>
      </c>
      <c r="H22567" s="10" t="e">
        <f>VLOOKUP(A22567,#REF!,3,FALSE)</f>
        <v>#REF!</v>
      </c>
      <c r="I22567" s="10" t="e">
        <f>VLOOKUP(A22567,#REF!,4,FALSE)</f>
        <v>#REF!</v>
      </c>
      <c r="J22567" s="31" t="s">
        <v>10481</v>
      </c>
      <c r="K22567" s="10" t="str">
        <f t="shared" si="352"/>
        <v>색연필/색색이[지구][지구]</v>
      </c>
      <c r="L22567" s="31" t="s">
        <v>48745</v>
      </c>
    </row>
    <row r="22568" spans="1:12" x14ac:dyDescent="0.15">
      <c r="A22568" s="31" t="s">
        <v>30449</v>
      </c>
      <c r="B22568" s="31" t="s">
        <v>59576</v>
      </c>
      <c r="C22568" s="32">
        <v>9600</v>
      </c>
      <c r="D22568" s="31" t="s">
        <v>4556</v>
      </c>
      <c r="E22568" s="31" t="s">
        <v>81</v>
      </c>
      <c r="F22568" s="31" t="s">
        <v>9704</v>
      </c>
      <c r="H22568" s="10" t="e">
        <f>VLOOKUP(A22568,#REF!,3,FALSE)</f>
        <v>#REF!</v>
      </c>
      <c r="I22568" s="10" t="e">
        <f>VLOOKUP(A22568,#REF!,4,FALSE)</f>
        <v>#REF!</v>
      </c>
      <c r="J22568" s="31" t="s">
        <v>10481</v>
      </c>
      <c r="K22568" s="10" t="str">
        <f t="shared" si="352"/>
        <v>색연필/색색이[지구][지구]</v>
      </c>
      <c r="L22568" s="31" t="s">
        <v>48746</v>
      </c>
    </row>
    <row r="22569" spans="1:12" x14ac:dyDescent="0.15">
      <c r="A22569" s="31" t="s">
        <v>30450</v>
      </c>
      <c r="B22569" s="31" t="s">
        <v>59581</v>
      </c>
      <c r="C22569" s="32">
        <v>3600</v>
      </c>
      <c r="D22569" s="31" t="s">
        <v>4546</v>
      </c>
      <c r="E22569" s="31" t="s">
        <v>81</v>
      </c>
      <c r="F22569" s="31" t="s">
        <v>9704</v>
      </c>
      <c r="H22569" s="10" t="e">
        <f>VLOOKUP(A22569,#REF!,3,FALSE)</f>
        <v>#REF!</v>
      </c>
      <c r="I22569" s="10" t="e">
        <f>VLOOKUP(A22569,#REF!,4,FALSE)</f>
        <v>#REF!</v>
      </c>
      <c r="J22569" s="31" t="s">
        <v>10481</v>
      </c>
      <c r="K22569" s="10" t="str">
        <f t="shared" si="352"/>
        <v>색연필/뽀로로[지구][지구]</v>
      </c>
      <c r="L22569" s="31" t="s">
        <v>48747</v>
      </c>
    </row>
    <row r="22570" spans="1:12" x14ac:dyDescent="0.15">
      <c r="A22570" s="31" t="s">
        <v>30451</v>
      </c>
      <c r="B22570" s="31" t="s">
        <v>59581</v>
      </c>
      <c r="C22570" s="32">
        <v>43200</v>
      </c>
      <c r="D22570" s="31" t="s">
        <v>4546</v>
      </c>
      <c r="E22570" s="31" t="s">
        <v>2205</v>
      </c>
      <c r="F22570" s="31" t="s">
        <v>9704</v>
      </c>
      <c r="H22570" s="10" t="e">
        <f>VLOOKUP(A22570,#REF!,3,FALSE)</f>
        <v>#REF!</v>
      </c>
      <c r="I22570" s="10" t="e">
        <f>VLOOKUP(A22570,#REF!,4,FALSE)</f>
        <v>#REF!</v>
      </c>
      <c r="J22570" s="31" t="s">
        <v>10481</v>
      </c>
      <c r="K22570" s="10" t="str">
        <f t="shared" si="352"/>
        <v>색연필/뽀로로[지구][지구]</v>
      </c>
      <c r="L22570" s="31" t="s">
        <v>48748</v>
      </c>
    </row>
    <row r="22571" spans="1:12" x14ac:dyDescent="0.15">
      <c r="A22571" s="31" t="s">
        <v>30452</v>
      </c>
      <c r="B22571" s="31" t="s">
        <v>59468</v>
      </c>
      <c r="C22571" s="32">
        <v>38400</v>
      </c>
      <c r="D22571" s="31" t="s">
        <v>4533</v>
      </c>
      <c r="E22571" s="31" t="s">
        <v>2205</v>
      </c>
      <c r="F22571" s="31" t="s">
        <v>9704</v>
      </c>
      <c r="H22571" s="10" t="e">
        <f>VLOOKUP(A22571,#REF!,3,FALSE)</f>
        <v>#REF!</v>
      </c>
      <c r="I22571" s="10" t="e">
        <f>VLOOKUP(A22571,#REF!,4,FALSE)</f>
        <v>#REF!</v>
      </c>
      <c r="J22571" s="31" t="s">
        <v>10481</v>
      </c>
      <c r="K22571" s="10" t="str">
        <f t="shared" si="352"/>
        <v>색연필/투명이[지구][지구]</v>
      </c>
      <c r="L22571" s="31" t="s">
        <v>48749</v>
      </c>
    </row>
    <row r="22572" spans="1:12" x14ac:dyDescent="0.15">
      <c r="A22572" s="31" t="s">
        <v>30453</v>
      </c>
      <c r="B22572" s="31" t="s">
        <v>59468</v>
      </c>
      <c r="C22572" s="32">
        <v>3200</v>
      </c>
      <c r="D22572" s="31" t="s">
        <v>4533</v>
      </c>
      <c r="E22572" s="31" t="s">
        <v>81</v>
      </c>
      <c r="F22572" s="31" t="s">
        <v>9704</v>
      </c>
      <c r="H22572" s="10" t="e">
        <f>VLOOKUP(A22572,#REF!,3,FALSE)</f>
        <v>#REF!</v>
      </c>
      <c r="I22572" s="10" t="e">
        <f>VLOOKUP(A22572,#REF!,4,FALSE)</f>
        <v>#REF!</v>
      </c>
      <c r="J22572" s="31" t="s">
        <v>10481</v>
      </c>
      <c r="K22572" s="10" t="str">
        <f t="shared" si="352"/>
        <v>색연필/투명이[지구][지구]</v>
      </c>
      <c r="L22572" s="31" t="s">
        <v>48750</v>
      </c>
    </row>
    <row r="22573" spans="1:12" x14ac:dyDescent="0.15">
      <c r="A22573" s="31" t="s">
        <v>30455</v>
      </c>
      <c r="B22573" s="31" t="s">
        <v>59468</v>
      </c>
      <c r="C22573" s="32">
        <v>3600</v>
      </c>
      <c r="D22573" s="31" t="s">
        <v>4547</v>
      </c>
      <c r="E22573" s="31" t="s">
        <v>81</v>
      </c>
      <c r="F22573" s="31" t="s">
        <v>9704</v>
      </c>
      <c r="H22573" s="10" t="e">
        <f>VLOOKUP(A22573,#REF!,3,FALSE)</f>
        <v>#REF!</v>
      </c>
      <c r="I22573" s="10" t="e">
        <f>VLOOKUP(A22573,#REF!,4,FALSE)</f>
        <v>#REF!</v>
      </c>
      <c r="J22573" s="31" t="s">
        <v>10481</v>
      </c>
      <c r="K22573" s="10" t="str">
        <f t="shared" si="352"/>
        <v>색연필/투명이[지구][지구]</v>
      </c>
      <c r="L22573" s="31" t="s">
        <v>48752</v>
      </c>
    </row>
    <row r="22574" spans="1:12" x14ac:dyDescent="0.15">
      <c r="A22574" s="31" t="s">
        <v>30454</v>
      </c>
      <c r="B22574" s="31" t="s">
        <v>59468</v>
      </c>
      <c r="C22574" s="32">
        <v>43200</v>
      </c>
      <c r="D22574" s="31" t="s">
        <v>4547</v>
      </c>
      <c r="E22574" s="31" t="s">
        <v>2205</v>
      </c>
      <c r="F22574" s="31" t="s">
        <v>9704</v>
      </c>
      <c r="H22574" s="10" t="e">
        <f>VLOOKUP(A22574,#REF!,3,FALSE)</f>
        <v>#REF!</v>
      </c>
      <c r="I22574" s="10" t="e">
        <f>VLOOKUP(A22574,#REF!,4,FALSE)</f>
        <v>#REF!</v>
      </c>
      <c r="J22574" s="31" t="s">
        <v>10481</v>
      </c>
      <c r="K22574" s="10" t="str">
        <f t="shared" si="352"/>
        <v>색연필/투명이[지구][지구]</v>
      </c>
      <c r="L22574" s="31" t="s">
        <v>48751</v>
      </c>
    </row>
    <row r="22575" spans="1:12" x14ac:dyDescent="0.15">
      <c r="A22575" s="31" t="s">
        <v>30456</v>
      </c>
      <c r="B22575" s="31" t="s">
        <v>59468</v>
      </c>
      <c r="C22575" s="32">
        <v>7600</v>
      </c>
      <c r="D22575" s="31" t="s">
        <v>4552</v>
      </c>
      <c r="E22575" s="31" t="s">
        <v>81</v>
      </c>
      <c r="F22575" s="31" t="s">
        <v>9704</v>
      </c>
      <c r="H22575" s="10" t="e">
        <f>VLOOKUP(A22575,#REF!,3,FALSE)</f>
        <v>#REF!</v>
      </c>
      <c r="I22575" s="10" t="e">
        <f>VLOOKUP(A22575,#REF!,4,FALSE)</f>
        <v>#REF!</v>
      </c>
      <c r="J22575" s="31" t="s">
        <v>10481</v>
      </c>
      <c r="K22575" s="10" t="str">
        <f t="shared" si="352"/>
        <v>색연필/투명이[지구][지구]</v>
      </c>
      <c r="L22575" s="31" t="s">
        <v>48753</v>
      </c>
    </row>
    <row r="22576" spans="1:12" x14ac:dyDescent="0.15">
      <c r="A22576" s="31" t="s">
        <v>30457</v>
      </c>
      <c r="B22576" s="31" t="s">
        <v>59468</v>
      </c>
      <c r="C22576" s="32">
        <v>9600</v>
      </c>
      <c r="D22576" s="31" t="s">
        <v>4557</v>
      </c>
      <c r="E22576" s="31" t="s">
        <v>81</v>
      </c>
      <c r="F22576" s="31" t="s">
        <v>9704</v>
      </c>
      <c r="H22576" s="10" t="e">
        <f>VLOOKUP(A22576,#REF!,3,FALSE)</f>
        <v>#REF!</v>
      </c>
      <c r="I22576" s="10" t="e">
        <f>VLOOKUP(A22576,#REF!,4,FALSE)</f>
        <v>#REF!</v>
      </c>
      <c r="J22576" s="31" t="s">
        <v>10481</v>
      </c>
      <c r="K22576" s="10" t="str">
        <f t="shared" si="352"/>
        <v>색연필/투명이[지구][지구]</v>
      </c>
      <c r="L22576" s="31" t="s">
        <v>48754</v>
      </c>
    </row>
    <row r="22577" spans="1:12" x14ac:dyDescent="0.15">
      <c r="A22577" s="31" t="s">
        <v>30458</v>
      </c>
      <c r="B22577" s="31" t="s">
        <v>59468</v>
      </c>
      <c r="C22577" s="32">
        <v>11200</v>
      </c>
      <c r="D22577" s="31" t="s">
        <v>4558</v>
      </c>
      <c r="E22577" s="31" t="s">
        <v>81</v>
      </c>
      <c r="F22577" s="31" t="s">
        <v>9704</v>
      </c>
      <c r="H22577" s="10" t="e">
        <f>VLOOKUP(A22577,#REF!,3,FALSE)</f>
        <v>#REF!</v>
      </c>
      <c r="I22577" s="10" t="e">
        <f>VLOOKUP(A22577,#REF!,4,FALSE)</f>
        <v>#REF!</v>
      </c>
      <c r="J22577" s="31" t="s">
        <v>10481</v>
      </c>
      <c r="K22577" s="10" t="str">
        <f t="shared" si="352"/>
        <v>색연필/투명이[지구][지구]</v>
      </c>
      <c r="L22577" s="31" t="s">
        <v>48755</v>
      </c>
    </row>
    <row r="22578" spans="1:12" x14ac:dyDescent="0.15">
      <c r="A22578" s="31" t="s">
        <v>30460</v>
      </c>
      <c r="B22578" s="31" t="s">
        <v>59468</v>
      </c>
      <c r="C22578" s="32">
        <v>16800</v>
      </c>
      <c r="D22578" s="31" t="s">
        <v>4559</v>
      </c>
      <c r="E22578" s="31" t="s">
        <v>81</v>
      </c>
      <c r="F22578" s="31" t="s">
        <v>9704</v>
      </c>
      <c r="H22578" s="10" t="e">
        <f>VLOOKUP(A22578,#REF!,3,FALSE)</f>
        <v>#REF!</v>
      </c>
      <c r="I22578" s="10" t="e">
        <f>VLOOKUP(A22578,#REF!,4,FALSE)</f>
        <v>#REF!</v>
      </c>
      <c r="J22578" s="31" t="s">
        <v>10481</v>
      </c>
      <c r="K22578" s="10" t="str">
        <f t="shared" si="352"/>
        <v>색연필/투명이[지구][지구]</v>
      </c>
      <c r="L22578" s="31" t="s">
        <v>48756</v>
      </c>
    </row>
    <row r="22579" spans="1:12" x14ac:dyDescent="0.15">
      <c r="A22579" s="31" t="s">
        <v>30459</v>
      </c>
      <c r="B22579" s="31" t="s">
        <v>59468</v>
      </c>
      <c r="C22579" s="32">
        <v>16800</v>
      </c>
      <c r="D22579" s="31" t="s">
        <v>4559</v>
      </c>
      <c r="E22579" s="31" t="s">
        <v>81</v>
      </c>
      <c r="F22579" s="31" t="s">
        <v>9704</v>
      </c>
      <c r="H22579" s="10" t="e">
        <f>VLOOKUP(A22579,#REF!,3,FALSE)</f>
        <v>#REF!</v>
      </c>
      <c r="I22579" s="10" t="e">
        <f>VLOOKUP(A22579,#REF!,4,FALSE)</f>
        <v>#REF!</v>
      </c>
      <c r="J22579" s="31" t="s">
        <v>10481</v>
      </c>
      <c r="K22579" s="10" t="str">
        <f t="shared" si="352"/>
        <v>색연필/투명이[지구][지구]</v>
      </c>
      <c r="L22579" s="31" t="s">
        <v>111</v>
      </c>
    </row>
    <row r="22580" spans="1:12" x14ac:dyDescent="0.15">
      <c r="A22580" s="31" t="s">
        <v>30461</v>
      </c>
      <c r="B22580" s="31" t="s">
        <v>59581</v>
      </c>
      <c r="C22580" s="32">
        <v>43200</v>
      </c>
      <c r="D22580" s="31" t="s">
        <v>4533</v>
      </c>
      <c r="E22580" s="31" t="s">
        <v>2205</v>
      </c>
      <c r="F22580" s="31" t="s">
        <v>9704</v>
      </c>
      <c r="H22580" s="10" t="e">
        <f>VLOOKUP(A22580,#REF!,3,FALSE)</f>
        <v>#REF!</v>
      </c>
      <c r="I22580" s="10" t="e">
        <f>VLOOKUP(A22580,#REF!,4,FALSE)</f>
        <v>#REF!</v>
      </c>
      <c r="J22580" s="31" t="s">
        <v>10481</v>
      </c>
      <c r="K22580" s="10" t="str">
        <f t="shared" si="352"/>
        <v>색연필/뽀로로[지구][지구]</v>
      </c>
      <c r="L22580" s="31" t="s">
        <v>48757</v>
      </c>
    </row>
    <row r="22581" spans="1:12" x14ac:dyDescent="0.15">
      <c r="A22581" s="31" t="s">
        <v>30462</v>
      </c>
      <c r="B22581" s="31" t="s">
        <v>59581</v>
      </c>
      <c r="C22581" s="32">
        <v>3600</v>
      </c>
      <c r="D22581" s="31" t="s">
        <v>4533</v>
      </c>
      <c r="E22581" s="31" t="s">
        <v>81</v>
      </c>
      <c r="F22581" s="31" t="s">
        <v>9704</v>
      </c>
      <c r="H22581" s="10" t="e">
        <f>VLOOKUP(A22581,#REF!,3,FALSE)</f>
        <v>#REF!</v>
      </c>
      <c r="I22581" s="10" t="e">
        <f>VLOOKUP(A22581,#REF!,4,FALSE)</f>
        <v>#REF!</v>
      </c>
      <c r="J22581" s="31" t="s">
        <v>10481</v>
      </c>
      <c r="K22581" s="10" t="str">
        <f t="shared" si="352"/>
        <v>색연필/뽀로로[지구][지구]</v>
      </c>
      <c r="L22581" s="31" t="s">
        <v>48758</v>
      </c>
    </row>
    <row r="22582" spans="1:12" x14ac:dyDescent="0.15">
      <c r="A22582" s="31" t="s">
        <v>30463</v>
      </c>
      <c r="B22582" s="31" t="s">
        <v>59581</v>
      </c>
      <c r="C22582" s="32">
        <v>7200</v>
      </c>
      <c r="D22582" s="31" t="s">
        <v>4549</v>
      </c>
      <c r="E22582" s="31" t="s">
        <v>81</v>
      </c>
      <c r="F22582" s="31" t="s">
        <v>9704</v>
      </c>
      <c r="H22582" s="10" t="e">
        <f>VLOOKUP(A22582,#REF!,3,FALSE)</f>
        <v>#REF!</v>
      </c>
      <c r="I22582" s="10" t="e">
        <f>VLOOKUP(A22582,#REF!,4,FALSE)</f>
        <v>#REF!</v>
      </c>
      <c r="J22582" s="31" t="s">
        <v>10481</v>
      </c>
      <c r="K22582" s="10" t="str">
        <f t="shared" si="352"/>
        <v>색연필/뽀로로[지구][지구]</v>
      </c>
      <c r="L22582" s="31" t="s">
        <v>48759</v>
      </c>
    </row>
    <row r="22583" spans="1:12" x14ac:dyDescent="0.15">
      <c r="A22583" s="31" t="s">
        <v>30464</v>
      </c>
      <c r="B22583" s="31" t="s">
        <v>59581</v>
      </c>
      <c r="C22583" s="32">
        <v>43200</v>
      </c>
      <c r="D22583" s="31" t="s">
        <v>4550</v>
      </c>
      <c r="E22583" s="31" t="s">
        <v>68</v>
      </c>
      <c r="F22583" s="31" t="s">
        <v>9704</v>
      </c>
      <c r="H22583" s="10" t="e">
        <f>VLOOKUP(A22583,#REF!,3,FALSE)</f>
        <v>#REF!</v>
      </c>
      <c r="I22583" s="10" t="e">
        <f>VLOOKUP(A22583,#REF!,4,FALSE)</f>
        <v>#REF!</v>
      </c>
      <c r="J22583" s="31" t="s">
        <v>10481</v>
      </c>
      <c r="K22583" s="10" t="str">
        <f t="shared" si="352"/>
        <v>색연필/뽀로로[지구][지구]</v>
      </c>
      <c r="L22583" s="31" t="s">
        <v>48760</v>
      </c>
    </row>
    <row r="22584" spans="1:12" x14ac:dyDescent="0.15">
      <c r="A22584" s="31" t="s">
        <v>30465</v>
      </c>
      <c r="B22584" s="31" t="s">
        <v>59581</v>
      </c>
      <c r="C22584" s="32">
        <v>1800</v>
      </c>
      <c r="D22584" s="31" t="s">
        <v>4550</v>
      </c>
      <c r="E22584" s="31" t="s">
        <v>81</v>
      </c>
      <c r="F22584" s="31" t="s">
        <v>9704</v>
      </c>
      <c r="H22584" s="10" t="e">
        <f>VLOOKUP(A22584,#REF!,3,FALSE)</f>
        <v>#REF!</v>
      </c>
      <c r="I22584" s="10" t="e">
        <f>VLOOKUP(A22584,#REF!,4,FALSE)</f>
        <v>#REF!</v>
      </c>
      <c r="J22584" s="31" t="s">
        <v>10481</v>
      </c>
      <c r="K22584" s="10" t="str">
        <f t="shared" si="352"/>
        <v>색연필/뽀로로[지구][지구]</v>
      </c>
      <c r="L22584" s="31" t="s">
        <v>48761</v>
      </c>
    </row>
    <row r="22585" spans="1:12" x14ac:dyDescent="0.15">
      <c r="A22585" s="31" t="s">
        <v>30467</v>
      </c>
      <c r="B22585" s="31" t="s">
        <v>59582</v>
      </c>
      <c r="C22585" s="32">
        <v>33600</v>
      </c>
      <c r="D22585" s="31" t="s">
        <v>4533</v>
      </c>
      <c r="E22585" s="31" t="s">
        <v>2205</v>
      </c>
      <c r="F22585" s="31" t="s">
        <v>9704</v>
      </c>
      <c r="H22585" s="10" t="e">
        <f>VLOOKUP(A22585,#REF!,3,FALSE)</f>
        <v>#REF!</v>
      </c>
      <c r="I22585" s="10" t="e">
        <f>VLOOKUP(A22585,#REF!,4,FALSE)</f>
        <v>#REF!</v>
      </c>
      <c r="J22585" s="31" t="s">
        <v>10481</v>
      </c>
      <c r="K22585" s="10" t="str">
        <f t="shared" si="352"/>
        <v>색연필/뽀로로/미니[지구][지구]</v>
      </c>
      <c r="L22585" s="31" t="s">
        <v>48763</v>
      </c>
    </row>
    <row r="22586" spans="1:12" x14ac:dyDescent="0.15">
      <c r="A22586" s="31" t="s">
        <v>30466</v>
      </c>
      <c r="B22586" s="31" t="s">
        <v>59582</v>
      </c>
      <c r="C22586" s="32">
        <v>2800</v>
      </c>
      <c r="D22586" s="31" t="s">
        <v>4533</v>
      </c>
      <c r="E22586" s="31" t="s">
        <v>81</v>
      </c>
      <c r="F22586" s="31" t="s">
        <v>9704</v>
      </c>
      <c r="H22586" s="10" t="e">
        <f>VLOOKUP(A22586,#REF!,3,FALSE)</f>
        <v>#REF!</v>
      </c>
      <c r="I22586" s="10" t="e">
        <f>VLOOKUP(A22586,#REF!,4,FALSE)</f>
        <v>#REF!</v>
      </c>
      <c r="J22586" s="31" t="s">
        <v>10481</v>
      </c>
      <c r="K22586" s="10" t="str">
        <f t="shared" si="352"/>
        <v>색연필/뽀로로/미니[지구][지구]</v>
      </c>
      <c r="L22586" s="31" t="s">
        <v>48762</v>
      </c>
    </row>
    <row r="22587" spans="1:12" x14ac:dyDescent="0.15">
      <c r="A22587" s="31" t="s">
        <v>30468</v>
      </c>
      <c r="B22587" s="31" t="s">
        <v>59582</v>
      </c>
      <c r="C22587" s="32">
        <v>4800</v>
      </c>
      <c r="D22587" s="31" t="s">
        <v>4552</v>
      </c>
      <c r="E22587" s="31" t="s">
        <v>81</v>
      </c>
      <c r="F22587" s="31" t="s">
        <v>9704</v>
      </c>
      <c r="H22587" s="10" t="e">
        <f>VLOOKUP(A22587,#REF!,3,FALSE)</f>
        <v>#REF!</v>
      </c>
      <c r="I22587" s="10" t="e">
        <f>VLOOKUP(A22587,#REF!,4,FALSE)</f>
        <v>#REF!</v>
      </c>
      <c r="J22587" s="31" t="s">
        <v>10481</v>
      </c>
      <c r="K22587" s="10" t="str">
        <f t="shared" si="352"/>
        <v>색연필/뽀로로/미니[지구][지구]</v>
      </c>
      <c r="L22587" s="31" t="s">
        <v>48764</v>
      </c>
    </row>
    <row r="22588" spans="1:12" x14ac:dyDescent="0.15">
      <c r="A22588" s="31" t="s">
        <v>30469</v>
      </c>
      <c r="B22588" s="31" t="s">
        <v>59581</v>
      </c>
      <c r="C22588" s="32">
        <v>4000</v>
      </c>
      <c r="D22588" s="31" t="s">
        <v>4547</v>
      </c>
      <c r="E22588" s="31" t="s">
        <v>81</v>
      </c>
      <c r="F22588" s="31" t="s">
        <v>9704</v>
      </c>
      <c r="H22588" s="10" t="e">
        <f>VLOOKUP(A22588,#REF!,3,FALSE)</f>
        <v>#REF!</v>
      </c>
      <c r="I22588" s="10" t="e">
        <f>VLOOKUP(A22588,#REF!,4,FALSE)</f>
        <v>#REF!</v>
      </c>
      <c r="J22588" s="31" t="s">
        <v>10481</v>
      </c>
      <c r="K22588" s="10" t="str">
        <f t="shared" si="352"/>
        <v>색연필/뽀로로[지구][지구]</v>
      </c>
      <c r="L22588" s="31" t="s">
        <v>48765</v>
      </c>
    </row>
    <row r="22589" spans="1:12" x14ac:dyDescent="0.15">
      <c r="A22589" s="31" t="s">
        <v>30470</v>
      </c>
      <c r="B22589" s="31" t="s">
        <v>59582</v>
      </c>
      <c r="C22589" s="32">
        <v>3600</v>
      </c>
      <c r="D22589" s="31" t="s">
        <v>4551</v>
      </c>
      <c r="E22589" s="31" t="s">
        <v>81</v>
      </c>
      <c r="F22589" s="31" t="s">
        <v>9704</v>
      </c>
      <c r="H22589" s="10" t="e">
        <f>VLOOKUP(A22589,#REF!,3,FALSE)</f>
        <v>#REF!</v>
      </c>
      <c r="I22589" s="10" t="e">
        <f>VLOOKUP(A22589,#REF!,4,FALSE)</f>
        <v>#REF!</v>
      </c>
      <c r="J22589" s="31" t="s">
        <v>10481</v>
      </c>
      <c r="K22589" s="10" t="str">
        <f t="shared" si="352"/>
        <v>색연필/뽀로로/미니[지구][지구]</v>
      </c>
      <c r="L22589" s="31" t="s">
        <v>48766</v>
      </c>
    </row>
    <row r="22590" spans="1:12" x14ac:dyDescent="0.15">
      <c r="A22590" s="31" t="s">
        <v>30471</v>
      </c>
      <c r="B22590" s="31" t="s">
        <v>59582</v>
      </c>
      <c r="C22590" s="32">
        <v>5600</v>
      </c>
      <c r="D22590" s="31" t="s">
        <v>4549</v>
      </c>
      <c r="E22590" s="31" t="s">
        <v>81</v>
      </c>
      <c r="F22590" s="31" t="s">
        <v>9704</v>
      </c>
      <c r="H22590" s="10" t="e">
        <f>VLOOKUP(A22590,#REF!,3,FALSE)</f>
        <v>#REF!</v>
      </c>
      <c r="I22590" s="10" t="e">
        <f>VLOOKUP(A22590,#REF!,4,FALSE)</f>
        <v>#REF!</v>
      </c>
      <c r="J22590" s="31" t="s">
        <v>10481</v>
      </c>
      <c r="K22590" s="10" t="str">
        <f t="shared" si="352"/>
        <v>색연필/뽀로로/미니[지구][지구]</v>
      </c>
      <c r="L22590" s="31" t="s">
        <v>48767</v>
      </c>
    </row>
    <row r="22591" spans="1:12" x14ac:dyDescent="0.15">
      <c r="A22591" s="31" t="s">
        <v>30472</v>
      </c>
      <c r="B22591" s="31" t="s">
        <v>59581</v>
      </c>
      <c r="C22591" s="32">
        <v>5600</v>
      </c>
      <c r="D22591" s="31" t="s">
        <v>4548</v>
      </c>
      <c r="E22591" s="31" t="s">
        <v>81</v>
      </c>
      <c r="F22591" s="31" t="s">
        <v>9704</v>
      </c>
      <c r="H22591" s="10" t="e">
        <f>VLOOKUP(A22591,#REF!,3,FALSE)</f>
        <v>#REF!</v>
      </c>
      <c r="I22591" s="10" t="e">
        <f>VLOOKUP(A22591,#REF!,4,FALSE)</f>
        <v>#REF!</v>
      </c>
      <c r="J22591" s="31" t="s">
        <v>10481</v>
      </c>
      <c r="K22591" s="10" t="str">
        <f t="shared" si="352"/>
        <v>색연필/뽀로로[지구][지구]</v>
      </c>
      <c r="L22591" s="31" t="s">
        <v>48768</v>
      </c>
    </row>
    <row r="22592" spans="1:12" x14ac:dyDescent="0.15">
      <c r="A22592" s="31" t="s">
        <v>30473</v>
      </c>
      <c r="B22592" s="31" t="s">
        <v>59583</v>
      </c>
      <c r="C22592" s="32">
        <v>200</v>
      </c>
      <c r="D22592" s="31" t="s">
        <v>60804</v>
      </c>
      <c r="E22592" s="31" t="s">
        <v>67</v>
      </c>
      <c r="F22592" s="31" t="s">
        <v>9704</v>
      </c>
      <c r="H22592" s="10" t="e">
        <f>VLOOKUP(A22592,#REF!,3,FALSE)</f>
        <v>#REF!</v>
      </c>
      <c r="I22592" s="10" t="e">
        <f>VLOOKUP(A22592,#REF!,4,FALSE)</f>
        <v>#REF!</v>
      </c>
      <c r="J22592" s="31" t="s">
        <v>10481</v>
      </c>
      <c r="K22592" s="10" t="str">
        <f t="shared" si="352"/>
        <v>색연필/구리스펜[지구][지구]</v>
      </c>
      <c r="L22592" s="31" t="s">
        <v>48769</v>
      </c>
    </row>
    <row r="22593" spans="1:12" x14ac:dyDescent="0.15">
      <c r="A22593" s="31" t="s">
        <v>30475</v>
      </c>
      <c r="B22593" s="31" t="s">
        <v>59583</v>
      </c>
      <c r="C22593" s="32">
        <v>28800</v>
      </c>
      <c r="D22593" s="31" t="s">
        <v>60804</v>
      </c>
      <c r="E22593" s="31" t="s">
        <v>947</v>
      </c>
      <c r="F22593" s="31" t="s">
        <v>9704</v>
      </c>
      <c r="H22593" s="10" t="e">
        <f>VLOOKUP(A22593,#REF!,3,FALSE)</f>
        <v>#REF!</v>
      </c>
      <c r="I22593" s="10" t="e">
        <f>VLOOKUP(A22593,#REF!,4,FALSE)</f>
        <v>#REF!</v>
      </c>
      <c r="J22593" s="31" t="s">
        <v>10481</v>
      </c>
      <c r="K22593" s="10" t="str">
        <f t="shared" si="352"/>
        <v>색연필/구리스펜[지구][지구]</v>
      </c>
      <c r="L22593" s="31" t="s">
        <v>48771</v>
      </c>
    </row>
    <row r="22594" spans="1:12" x14ac:dyDescent="0.15">
      <c r="A22594" s="31" t="s">
        <v>30474</v>
      </c>
      <c r="B22594" s="31" t="s">
        <v>59583</v>
      </c>
      <c r="C22594" s="32">
        <v>2400</v>
      </c>
      <c r="D22594" s="31" t="s">
        <v>60804</v>
      </c>
      <c r="E22594" s="31" t="s">
        <v>2205</v>
      </c>
      <c r="F22594" s="31" t="s">
        <v>9704</v>
      </c>
      <c r="H22594" s="10" t="e">
        <f>VLOOKUP(A22594,#REF!,3,FALSE)</f>
        <v>#REF!</v>
      </c>
      <c r="I22594" s="10" t="e">
        <f>VLOOKUP(A22594,#REF!,4,FALSE)</f>
        <v>#REF!</v>
      </c>
      <c r="J22594" s="31" t="s">
        <v>10481</v>
      </c>
      <c r="K22594" s="10" t="str">
        <f t="shared" si="352"/>
        <v>색연필/구리스펜[지구][지구]</v>
      </c>
      <c r="L22594" s="31" t="s">
        <v>48770</v>
      </c>
    </row>
    <row r="22595" spans="1:12" x14ac:dyDescent="0.15">
      <c r="A22595" s="31" t="s">
        <v>30477</v>
      </c>
      <c r="B22595" s="31" t="s">
        <v>59583</v>
      </c>
      <c r="C22595" s="32">
        <v>2400</v>
      </c>
      <c r="D22595" s="31" t="s">
        <v>60805</v>
      </c>
      <c r="E22595" s="31" t="s">
        <v>2205</v>
      </c>
      <c r="F22595" s="31" t="s">
        <v>9704</v>
      </c>
      <c r="H22595" s="10" t="e">
        <f>VLOOKUP(A22595,#REF!,3,FALSE)</f>
        <v>#REF!</v>
      </c>
      <c r="I22595" s="10" t="e">
        <f>VLOOKUP(A22595,#REF!,4,FALSE)</f>
        <v>#REF!</v>
      </c>
      <c r="J22595" s="31" t="s">
        <v>10481</v>
      </c>
      <c r="K22595" s="10" t="str">
        <f t="shared" ref="K22595:K22658" si="353">IF(J22595="",B22595,B22595&amp;"["&amp;J22595&amp;"]")</f>
        <v>색연필/구리스펜[지구][지구]</v>
      </c>
      <c r="L22595" s="31" t="s">
        <v>48773</v>
      </c>
    </row>
    <row r="22596" spans="1:12" x14ac:dyDescent="0.15">
      <c r="A22596" s="31" t="s">
        <v>30476</v>
      </c>
      <c r="B22596" s="31" t="s">
        <v>59583</v>
      </c>
      <c r="C22596" s="32">
        <v>28800</v>
      </c>
      <c r="D22596" s="31" t="s">
        <v>60805</v>
      </c>
      <c r="E22596" s="31" t="s">
        <v>947</v>
      </c>
      <c r="F22596" s="31" t="s">
        <v>9704</v>
      </c>
      <c r="H22596" s="10" t="e">
        <f>VLOOKUP(A22596,#REF!,3,FALSE)</f>
        <v>#REF!</v>
      </c>
      <c r="I22596" s="10" t="e">
        <f>VLOOKUP(A22596,#REF!,4,FALSE)</f>
        <v>#REF!</v>
      </c>
      <c r="J22596" s="31" t="s">
        <v>10481</v>
      </c>
      <c r="K22596" s="10" t="str">
        <f t="shared" si="353"/>
        <v>색연필/구리스펜[지구][지구]</v>
      </c>
      <c r="L22596" s="31" t="s">
        <v>48772</v>
      </c>
    </row>
    <row r="22597" spans="1:12" x14ac:dyDescent="0.15">
      <c r="A22597" s="31" t="s">
        <v>30478</v>
      </c>
      <c r="B22597" s="31" t="s">
        <v>59583</v>
      </c>
      <c r="C22597" s="32">
        <v>200</v>
      </c>
      <c r="D22597" s="31" t="s">
        <v>60805</v>
      </c>
      <c r="E22597" s="31" t="s">
        <v>67</v>
      </c>
      <c r="F22597" s="31" t="s">
        <v>9704</v>
      </c>
      <c r="H22597" s="10" t="e">
        <f>VLOOKUP(A22597,#REF!,3,FALSE)</f>
        <v>#REF!</v>
      </c>
      <c r="I22597" s="10" t="e">
        <f>VLOOKUP(A22597,#REF!,4,FALSE)</f>
        <v>#REF!</v>
      </c>
      <c r="J22597" s="31" t="s">
        <v>10481</v>
      </c>
      <c r="K22597" s="10" t="str">
        <f t="shared" si="353"/>
        <v>색연필/구리스펜[지구][지구]</v>
      </c>
      <c r="L22597" s="31" t="s">
        <v>48774</v>
      </c>
    </row>
    <row r="22598" spans="1:12" x14ac:dyDescent="0.15">
      <c r="A22598" s="31" t="s">
        <v>30481</v>
      </c>
      <c r="B22598" s="31" t="s">
        <v>59583</v>
      </c>
      <c r="C22598" s="32">
        <v>28800</v>
      </c>
      <c r="D22598" s="31" t="s">
        <v>60806</v>
      </c>
      <c r="E22598" s="31" t="s">
        <v>947</v>
      </c>
      <c r="F22598" s="31" t="s">
        <v>9704</v>
      </c>
      <c r="H22598" s="10" t="e">
        <f>VLOOKUP(A22598,#REF!,3,FALSE)</f>
        <v>#REF!</v>
      </c>
      <c r="I22598" s="10" t="e">
        <f>VLOOKUP(A22598,#REF!,4,FALSE)</f>
        <v>#REF!</v>
      </c>
      <c r="J22598" s="31" t="s">
        <v>10481</v>
      </c>
      <c r="K22598" s="10" t="str">
        <f t="shared" si="353"/>
        <v>색연필/구리스펜[지구][지구]</v>
      </c>
      <c r="L22598" s="31" t="s">
        <v>48777</v>
      </c>
    </row>
    <row r="22599" spans="1:12" x14ac:dyDescent="0.15">
      <c r="A22599" s="31" t="s">
        <v>30479</v>
      </c>
      <c r="B22599" s="31" t="s">
        <v>59583</v>
      </c>
      <c r="C22599" s="32">
        <v>200</v>
      </c>
      <c r="D22599" s="31" t="s">
        <v>60806</v>
      </c>
      <c r="E22599" s="31" t="s">
        <v>67</v>
      </c>
      <c r="F22599" s="31" t="s">
        <v>9704</v>
      </c>
      <c r="H22599" s="10" t="e">
        <f>VLOOKUP(A22599,#REF!,3,FALSE)</f>
        <v>#REF!</v>
      </c>
      <c r="I22599" s="10" t="e">
        <f>VLOOKUP(A22599,#REF!,4,FALSE)</f>
        <v>#REF!</v>
      </c>
      <c r="J22599" s="31" t="s">
        <v>10481</v>
      </c>
      <c r="K22599" s="10" t="str">
        <f t="shared" si="353"/>
        <v>색연필/구리스펜[지구][지구]</v>
      </c>
      <c r="L22599" s="31" t="s">
        <v>48775</v>
      </c>
    </row>
    <row r="22600" spans="1:12" x14ac:dyDescent="0.15">
      <c r="A22600" s="31" t="s">
        <v>30480</v>
      </c>
      <c r="B22600" s="31" t="s">
        <v>59583</v>
      </c>
      <c r="C22600" s="32">
        <v>2400</v>
      </c>
      <c r="D22600" s="31" t="s">
        <v>60806</v>
      </c>
      <c r="E22600" s="31" t="s">
        <v>2205</v>
      </c>
      <c r="F22600" s="31" t="s">
        <v>9704</v>
      </c>
      <c r="H22600" s="10" t="e">
        <f>VLOOKUP(A22600,#REF!,3,FALSE)</f>
        <v>#REF!</v>
      </c>
      <c r="I22600" s="10" t="e">
        <f>VLOOKUP(A22600,#REF!,4,FALSE)</f>
        <v>#REF!</v>
      </c>
      <c r="J22600" s="31" t="s">
        <v>10481</v>
      </c>
      <c r="K22600" s="10" t="str">
        <f t="shared" si="353"/>
        <v>색연필/구리스펜[지구][지구]</v>
      </c>
      <c r="L22600" s="31" t="s">
        <v>48776</v>
      </c>
    </row>
    <row r="22601" spans="1:12" x14ac:dyDescent="0.15">
      <c r="A22601" s="31" t="s">
        <v>30482</v>
      </c>
      <c r="B22601" s="31" t="s">
        <v>59583</v>
      </c>
      <c r="C22601" s="32">
        <v>28800</v>
      </c>
      <c r="D22601" s="31" t="s">
        <v>60807</v>
      </c>
      <c r="E22601" s="31" t="s">
        <v>947</v>
      </c>
      <c r="F22601" s="31" t="s">
        <v>9704</v>
      </c>
      <c r="H22601" s="10" t="e">
        <f>VLOOKUP(A22601,#REF!,3,FALSE)</f>
        <v>#REF!</v>
      </c>
      <c r="I22601" s="10" t="e">
        <f>VLOOKUP(A22601,#REF!,4,FALSE)</f>
        <v>#REF!</v>
      </c>
      <c r="J22601" s="31" t="s">
        <v>10481</v>
      </c>
      <c r="K22601" s="10" t="str">
        <f t="shared" si="353"/>
        <v>색연필/구리스펜[지구][지구]</v>
      </c>
      <c r="L22601" s="31" t="s">
        <v>48778</v>
      </c>
    </row>
    <row r="22602" spans="1:12" x14ac:dyDescent="0.15">
      <c r="A22602" s="31" t="s">
        <v>30484</v>
      </c>
      <c r="B22602" s="31" t="s">
        <v>59583</v>
      </c>
      <c r="C22602" s="32">
        <v>2400</v>
      </c>
      <c r="D22602" s="31" t="s">
        <v>60807</v>
      </c>
      <c r="E22602" s="31" t="s">
        <v>2205</v>
      </c>
      <c r="F22602" s="31" t="s">
        <v>9704</v>
      </c>
      <c r="H22602" s="10" t="e">
        <f>VLOOKUP(A22602,#REF!,3,FALSE)</f>
        <v>#REF!</v>
      </c>
      <c r="I22602" s="10" t="e">
        <f>VLOOKUP(A22602,#REF!,4,FALSE)</f>
        <v>#REF!</v>
      </c>
      <c r="J22602" s="31" t="s">
        <v>10481</v>
      </c>
      <c r="K22602" s="10" t="str">
        <f t="shared" si="353"/>
        <v>색연필/구리스펜[지구][지구]</v>
      </c>
      <c r="L22602" s="31" t="s">
        <v>48780</v>
      </c>
    </row>
    <row r="22603" spans="1:12" x14ac:dyDescent="0.15">
      <c r="A22603" s="31" t="s">
        <v>30483</v>
      </c>
      <c r="B22603" s="31" t="s">
        <v>59583</v>
      </c>
      <c r="C22603" s="32">
        <v>200</v>
      </c>
      <c r="D22603" s="31" t="s">
        <v>60807</v>
      </c>
      <c r="E22603" s="31" t="s">
        <v>67</v>
      </c>
      <c r="F22603" s="31" t="s">
        <v>9704</v>
      </c>
      <c r="H22603" s="10" t="e">
        <f>VLOOKUP(A22603,#REF!,3,FALSE)</f>
        <v>#REF!</v>
      </c>
      <c r="I22603" s="10" t="e">
        <f>VLOOKUP(A22603,#REF!,4,FALSE)</f>
        <v>#REF!</v>
      </c>
      <c r="J22603" s="31" t="s">
        <v>10481</v>
      </c>
      <c r="K22603" s="10" t="str">
        <f t="shared" si="353"/>
        <v>색연필/구리스펜[지구][지구]</v>
      </c>
      <c r="L22603" s="31" t="s">
        <v>48779</v>
      </c>
    </row>
    <row r="22604" spans="1:12" x14ac:dyDescent="0.15">
      <c r="A22604" s="31" t="s">
        <v>30485</v>
      </c>
      <c r="B22604" s="31" t="s">
        <v>60964</v>
      </c>
      <c r="C22604" s="32">
        <v>2400</v>
      </c>
      <c r="D22604" s="31" t="s">
        <v>4524</v>
      </c>
      <c r="E22604" s="31" t="s">
        <v>81</v>
      </c>
      <c r="F22604" s="31" t="s">
        <v>9742</v>
      </c>
      <c r="H22604" s="10" t="e">
        <f>VLOOKUP(A22604,#REF!,3,FALSE)</f>
        <v>#REF!</v>
      </c>
      <c r="I22604" s="10" t="e">
        <f>VLOOKUP(A22604,#REF!,4,FALSE)</f>
        <v>#REF!</v>
      </c>
      <c r="J22604" s="31" t="s">
        <v>10481</v>
      </c>
      <c r="K22604" s="10" t="str">
        <f t="shared" si="353"/>
        <v>크레용/뽀로로[지구][지구]</v>
      </c>
      <c r="L22604" s="31" t="s">
        <v>48781</v>
      </c>
    </row>
    <row r="22605" spans="1:12" x14ac:dyDescent="0.15">
      <c r="A22605" s="31" t="s">
        <v>30486</v>
      </c>
      <c r="B22605" s="31" t="s">
        <v>59584</v>
      </c>
      <c r="C22605" s="32">
        <v>11000</v>
      </c>
      <c r="D22605" s="31" t="s">
        <v>4587</v>
      </c>
      <c r="E22605" s="31" t="s">
        <v>81</v>
      </c>
      <c r="F22605" s="31" t="s">
        <v>9740</v>
      </c>
      <c r="H22605" s="10" t="e">
        <f>VLOOKUP(A22605,#REF!,3,FALSE)</f>
        <v>#REF!</v>
      </c>
      <c r="I22605" s="10" t="e">
        <f>VLOOKUP(A22605,#REF!,4,FALSE)</f>
        <v>#REF!</v>
      </c>
      <c r="J22605" s="31" t="s">
        <v>10800</v>
      </c>
      <c r="K22605" s="10" t="str">
        <f t="shared" si="353"/>
        <v>수채화물감세트[샤미][샤미]</v>
      </c>
      <c r="L22605" s="31" t="s">
        <v>48782</v>
      </c>
    </row>
    <row r="22606" spans="1:12" x14ac:dyDescent="0.15">
      <c r="A22606" s="31" t="s">
        <v>30487</v>
      </c>
      <c r="B22606" s="31" t="s">
        <v>59584</v>
      </c>
      <c r="C22606" s="32">
        <v>16000</v>
      </c>
      <c r="D22606" s="31" t="s">
        <v>4590</v>
      </c>
      <c r="E22606" s="31" t="s">
        <v>81</v>
      </c>
      <c r="F22606" s="31" t="s">
        <v>9740</v>
      </c>
      <c r="H22606" s="10" t="e">
        <f>VLOOKUP(A22606,#REF!,3,FALSE)</f>
        <v>#REF!</v>
      </c>
      <c r="I22606" s="10" t="e">
        <f>VLOOKUP(A22606,#REF!,4,FALSE)</f>
        <v>#REF!</v>
      </c>
      <c r="J22606" s="31" t="s">
        <v>10800</v>
      </c>
      <c r="K22606" s="10" t="str">
        <f t="shared" si="353"/>
        <v>수채화물감세트[샤미][샤미]</v>
      </c>
      <c r="L22606" s="31" t="s">
        <v>48783</v>
      </c>
    </row>
    <row r="22607" spans="1:12" x14ac:dyDescent="0.15">
      <c r="A22607" s="31" t="s">
        <v>30488</v>
      </c>
      <c r="B22607" s="31" t="s">
        <v>59584</v>
      </c>
      <c r="C22607" s="32">
        <v>21000</v>
      </c>
      <c r="D22607" s="31" t="s">
        <v>4591</v>
      </c>
      <c r="E22607" s="31" t="s">
        <v>81</v>
      </c>
      <c r="F22607" s="31" t="s">
        <v>9740</v>
      </c>
      <c r="H22607" s="10" t="e">
        <f>VLOOKUP(A22607,#REF!,3,FALSE)</f>
        <v>#REF!</v>
      </c>
      <c r="I22607" s="10" t="e">
        <f>VLOOKUP(A22607,#REF!,4,FALSE)</f>
        <v>#REF!</v>
      </c>
      <c r="J22607" s="31" t="s">
        <v>10800</v>
      </c>
      <c r="K22607" s="10" t="str">
        <f t="shared" si="353"/>
        <v>수채화물감세트[샤미][샤미]</v>
      </c>
      <c r="L22607" s="31" t="s">
        <v>48784</v>
      </c>
    </row>
    <row r="22608" spans="1:12" x14ac:dyDescent="0.15">
      <c r="A22608" s="31" t="s">
        <v>30489</v>
      </c>
      <c r="B22608" s="31" t="s">
        <v>59585</v>
      </c>
      <c r="C22608" s="32">
        <v>15500</v>
      </c>
      <c r="D22608" s="31" t="s">
        <v>4592</v>
      </c>
      <c r="E22608" s="31" t="s">
        <v>81</v>
      </c>
      <c r="F22608" s="31" t="s">
        <v>9740</v>
      </c>
      <c r="H22608" s="10" t="e">
        <f>VLOOKUP(A22608,#REF!,3,FALSE)</f>
        <v>#REF!</v>
      </c>
      <c r="I22608" s="10" t="e">
        <f>VLOOKUP(A22608,#REF!,4,FALSE)</f>
        <v>#REF!</v>
      </c>
      <c r="J22608" s="31" t="s">
        <v>10800</v>
      </c>
      <c r="K22608" s="10" t="str">
        <f t="shared" si="353"/>
        <v>포스터칼라세트[샤미][샤미]</v>
      </c>
      <c r="L22608" s="31" t="s">
        <v>48785</v>
      </c>
    </row>
    <row r="22609" spans="1:12" x14ac:dyDescent="0.15">
      <c r="A22609" s="31" t="s">
        <v>30490</v>
      </c>
      <c r="B22609" s="31" t="s">
        <v>59585</v>
      </c>
      <c r="C22609" s="32">
        <v>23000</v>
      </c>
      <c r="D22609" s="31" t="s">
        <v>4593</v>
      </c>
      <c r="E22609" s="31" t="s">
        <v>81</v>
      </c>
      <c r="F22609" s="31" t="s">
        <v>9740</v>
      </c>
      <c r="H22609" s="10" t="e">
        <f>VLOOKUP(A22609,#REF!,3,FALSE)</f>
        <v>#REF!</v>
      </c>
      <c r="I22609" s="10" t="e">
        <f>VLOOKUP(A22609,#REF!,4,FALSE)</f>
        <v>#REF!</v>
      </c>
      <c r="J22609" s="31" t="s">
        <v>10800</v>
      </c>
      <c r="K22609" s="10" t="str">
        <f t="shared" si="353"/>
        <v>포스터칼라세트[샤미][샤미]</v>
      </c>
      <c r="L22609" s="31" t="s">
        <v>48786</v>
      </c>
    </row>
    <row r="22610" spans="1:12" x14ac:dyDescent="0.15">
      <c r="A22610" s="31" t="s">
        <v>30491</v>
      </c>
      <c r="B22610" s="31" t="s">
        <v>59585</v>
      </c>
      <c r="C22610" s="32">
        <v>30000</v>
      </c>
      <c r="D22610" s="31" t="s">
        <v>4594</v>
      </c>
      <c r="E22610" s="31" t="s">
        <v>81</v>
      </c>
      <c r="F22610" s="31" t="s">
        <v>9740</v>
      </c>
      <c r="H22610" s="10" t="e">
        <f>VLOOKUP(A22610,#REF!,3,FALSE)</f>
        <v>#REF!</v>
      </c>
      <c r="I22610" s="10" t="e">
        <f>VLOOKUP(A22610,#REF!,4,FALSE)</f>
        <v>#REF!</v>
      </c>
      <c r="J22610" s="31" t="s">
        <v>10800</v>
      </c>
      <c r="K22610" s="10" t="str">
        <f t="shared" si="353"/>
        <v>포스터칼라세트[샤미][샤미]</v>
      </c>
      <c r="L22610" s="31" t="s">
        <v>48787</v>
      </c>
    </row>
    <row r="22611" spans="1:12" x14ac:dyDescent="0.15">
      <c r="A22611" s="31" t="s">
        <v>30492</v>
      </c>
      <c r="B22611" s="31" t="s">
        <v>59586</v>
      </c>
      <c r="C22611" s="32">
        <v>6400</v>
      </c>
      <c r="D22611" s="31" t="s">
        <v>4636</v>
      </c>
      <c r="E22611" s="31" t="s">
        <v>81</v>
      </c>
      <c r="F22611" s="31" t="s">
        <v>65045</v>
      </c>
      <c r="H22611" s="10" t="e">
        <f>VLOOKUP(A22611,#REF!,3,FALSE)</f>
        <v>#REF!</v>
      </c>
      <c r="I22611" s="10" t="e">
        <f>VLOOKUP(A22611,#REF!,4,FALSE)</f>
        <v>#REF!</v>
      </c>
      <c r="J22611" s="31" t="s">
        <v>10452</v>
      </c>
      <c r="K22611" s="10" t="str">
        <f t="shared" si="353"/>
        <v>글라스데코/2번[아모스][아모스]</v>
      </c>
      <c r="L22611" s="31" t="s">
        <v>48788</v>
      </c>
    </row>
    <row r="22612" spans="1:12" x14ac:dyDescent="0.15">
      <c r="A22612" s="31" t="s">
        <v>30493</v>
      </c>
      <c r="B22612" s="31" t="s">
        <v>59587</v>
      </c>
      <c r="C22612" s="32">
        <v>7200</v>
      </c>
      <c r="D22612" s="31" t="s">
        <v>4637</v>
      </c>
      <c r="E22612" s="31" t="s">
        <v>81</v>
      </c>
      <c r="F22612" s="31" t="s">
        <v>65045</v>
      </c>
      <c r="H22612" s="10" t="e">
        <f>VLOOKUP(A22612,#REF!,3,FALSE)</f>
        <v>#REF!</v>
      </c>
      <c r="I22612" s="10" t="e">
        <f>VLOOKUP(A22612,#REF!,4,FALSE)</f>
        <v>#REF!</v>
      </c>
      <c r="J22612" s="31" t="s">
        <v>10452</v>
      </c>
      <c r="K22612" s="10" t="str">
        <f t="shared" si="353"/>
        <v>글라스데코/3번[아모스][아모스]</v>
      </c>
      <c r="L22612" s="31" t="s">
        <v>48789</v>
      </c>
    </row>
    <row r="22613" spans="1:12" x14ac:dyDescent="0.15">
      <c r="A22613" s="31" t="s">
        <v>30494</v>
      </c>
      <c r="B22613" s="31" t="s">
        <v>59588</v>
      </c>
      <c r="C22613" s="32">
        <v>4000</v>
      </c>
      <c r="D22613" s="31" t="s">
        <v>4635</v>
      </c>
      <c r="E22613" s="31" t="s">
        <v>81</v>
      </c>
      <c r="F22613" s="31" t="s">
        <v>65045</v>
      </c>
      <c r="H22613" s="10" t="e">
        <f>VLOOKUP(A22613,#REF!,3,FALSE)</f>
        <v>#REF!</v>
      </c>
      <c r="I22613" s="10" t="e">
        <f>VLOOKUP(A22613,#REF!,4,FALSE)</f>
        <v>#REF!</v>
      </c>
      <c r="J22613" s="31" t="s">
        <v>10452</v>
      </c>
      <c r="K22613" s="10" t="str">
        <f t="shared" si="353"/>
        <v>글라스데코/1번[아모스][아모스]</v>
      </c>
      <c r="L22613" s="31" t="s">
        <v>48790</v>
      </c>
    </row>
    <row r="22614" spans="1:12" x14ac:dyDescent="0.15">
      <c r="A22614" s="31" t="s">
        <v>30495</v>
      </c>
      <c r="B22614" s="31" t="s">
        <v>59589</v>
      </c>
      <c r="C22614" s="32">
        <v>19200</v>
      </c>
      <c r="D22614" s="31" t="s">
        <v>4639</v>
      </c>
      <c r="E22614" s="31" t="s">
        <v>81</v>
      </c>
      <c r="F22614" s="31" t="s">
        <v>65045</v>
      </c>
      <c r="H22614" s="10" t="e">
        <f>VLOOKUP(A22614,#REF!,3,FALSE)</f>
        <v>#REF!</v>
      </c>
      <c r="I22614" s="10" t="e">
        <f>VLOOKUP(A22614,#REF!,4,FALSE)</f>
        <v>#REF!</v>
      </c>
      <c r="J22614" s="31" t="s">
        <v>10452</v>
      </c>
      <c r="K22614" s="10" t="str">
        <f t="shared" si="353"/>
        <v>글라스데코/9번[아모스][아모스]</v>
      </c>
      <c r="L22614" s="31" t="s">
        <v>48791</v>
      </c>
    </row>
    <row r="22615" spans="1:12" x14ac:dyDescent="0.15">
      <c r="A22615" s="31" t="s">
        <v>30496</v>
      </c>
      <c r="B22615" s="31" t="s">
        <v>59590</v>
      </c>
      <c r="C22615" s="32">
        <v>11200</v>
      </c>
      <c r="D22615" s="31" t="s">
        <v>4634</v>
      </c>
      <c r="E22615" s="31" t="s">
        <v>81</v>
      </c>
      <c r="F22615" s="31" t="s">
        <v>65045</v>
      </c>
      <c r="H22615" s="10" t="e">
        <f>VLOOKUP(A22615,#REF!,3,FALSE)</f>
        <v>#REF!</v>
      </c>
      <c r="I22615" s="10" t="e">
        <f>VLOOKUP(A22615,#REF!,4,FALSE)</f>
        <v>#REF!</v>
      </c>
      <c r="J22615" s="31" t="s">
        <v>10452</v>
      </c>
      <c r="K22615" s="10" t="str">
        <f t="shared" si="353"/>
        <v>글라스데코/10번[아모스][아모스]</v>
      </c>
      <c r="L22615" s="31" t="s">
        <v>48792</v>
      </c>
    </row>
    <row r="22616" spans="1:12" x14ac:dyDescent="0.15">
      <c r="A22616" s="31" t="s">
        <v>30497</v>
      </c>
      <c r="B22616" s="31" t="s">
        <v>59591</v>
      </c>
      <c r="C22616" s="32">
        <v>12800</v>
      </c>
      <c r="D22616" s="31" t="s">
        <v>4638</v>
      </c>
      <c r="E22616" s="31" t="s">
        <v>81</v>
      </c>
      <c r="F22616" s="31" t="s">
        <v>65045</v>
      </c>
      <c r="H22616" s="10" t="e">
        <f>VLOOKUP(A22616,#REF!,3,FALSE)</f>
        <v>#REF!</v>
      </c>
      <c r="I22616" s="10" t="e">
        <f>VLOOKUP(A22616,#REF!,4,FALSE)</f>
        <v>#REF!</v>
      </c>
      <c r="J22616" s="31" t="s">
        <v>10452</v>
      </c>
      <c r="K22616" s="10" t="str">
        <f t="shared" si="353"/>
        <v>글라스데코/5번[아모스][아모스]</v>
      </c>
      <c r="L22616" s="31" t="s">
        <v>48793</v>
      </c>
    </row>
    <row r="22617" spans="1:12" x14ac:dyDescent="0.15">
      <c r="A22617" s="31" t="s">
        <v>30499</v>
      </c>
      <c r="B22617" s="31" t="s">
        <v>59592</v>
      </c>
      <c r="C22617" s="32">
        <v>2400</v>
      </c>
      <c r="D22617" s="31" t="s">
        <v>4715</v>
      </c>
      <c r="E22617" s="31" t="s">
        <v>81</v>
      </c>
      <c r="F22617" s="31" t="s">
        <v>10242</v>
      </c>
      <c r="H22617" s="10" t="e">
        <f>VLOOKUP(A22617,#REF!,3,FALSE)</f>
        <v>#REF!</v>
      </c>
      <c r="I22617" s="10" t="e">
        <f>VLOOKUP(A22617,#REF!,4,FALSE)</f>
        <v>#REF!</v>
      </c>
      <c r="J22617" s="31" t="s">
        <v>10452</v>
      </c>
      <c r="K22617" s="10" t="str">
        <f t="shared" si="353"/>
        <v>반짝이풀/컨페티1[아모스][아모스]</v>
      </c>
      <c r="L22617" s="31" t="s">
        <v>48795</v>
      </c>
    </row>
    <row r="22618" spans="1:12" x14ac:dyDescent="0.15">
      <c r="A22618" s="31" t="s">
        <v>30498</v>
      </c>
      <c r="B22618" s="31" t="s">
        <v>59592</v>
      </c>
      <c r="C22618" s="32">
        <v>24000</v>
      </c>
      <c r="D22618" s="31" t="s">
        <v>4715</v>
      </c>
      <c r="E22618" s="31" t="s">
        <v>68</v>
      </c>
      <c r="F22618" s="31" t="s">
        <v>10242</v>
      </c>
      <c r="H22618" s="10" t="e">
        <f>VLOOKUP(A22618,#REF!,3,FALSE)</f>
        <v>#REF!</v>
      </c>
      <c r="I22618" s="10" t="e">
        <f>VLOOKUP(A22618,#REF!,4,FALSE)</f>
        <v>#REF!</v>
      </c>
      <c r="J22618" s="31" t="s">
        <v>10452</v>
      </c>
      <c r="K22618" s="10" t="str">
        <f t="shared" si="353"/>
        <v>반짝이풀/컨페티1[아모스][아모스]</v>
      </c>
      <c r="L22618" s="31" t="s">
        <v>48794</v>
      </c>
    </row>
    <row r="22619" spans="1:12" x14ac:dyDescent="0.15">
      <c r="A22619" s="31" t="s">
        <v>30500</v>
      </c>
      <c r="B22619" s="31" t="s">
        <v>59593</v>
      </c>
      <c r="C22619" s="32">
        <v>8800</v>
      </c>
      <c r="D22619" s="31" t="s">
        <v>4598</v>
      </c>
      <c r="E22619" s="31" t="s">
        <v>81</v>
      </c>
      <c r="F22619" s="31" t="s">
        <v>9835</v>
      </c>
      <c r="H22619" s="10" t="e">
        <f>VLOOKUP(A22619,#REF!,3,FALSE)</f>
        <v>#REF!</v>
      </c>
      <c r="I22619" s="10" t="e">
        <f>VLOOKUP(A22619,#REF!,4,FALSE)</f>
        <v>#REF!</v>
      </c>
      <c r="J22619" s="31" t="s">
        <v>10452</v>
      </c>
      <c r="K22619" s="10" t="str">
        <f t="shared" si="353"/>
        <v>아이클레이1[아모스][아모스]</v>
      </c>
      <c r="L22619" s="31" t="s">
        <v>48796</v>
      </c>
    </row>
    <row r="22620" spans="1:12" x14ac:dyDescent="0.15">
      <c r="A22620" s="31" t="s">
        <v>30501</v>
      </c>
      <c r="B22620" s="31" t="s">
        <v>59594</v>
      </c>
      <c r="C22620" s="32">
        <v>11200</v>
      </c>
      <c r="D22620" s="31" t="s">
        <v>4599</v>
      </c>
      <c r="E22620" s="31" t="s">
        <v>81</v>
      </c>
      <c r="F22620" s="31" t="s">
        <v>9835</v>
      </c>
      <c r="H22620" s="10" t="e">
        <f>VLOOKUP(A22620,#REF!,3,FALSE)</f>
        <v>#REF!</v>
      </c>
      <c r="I22620" s="10" t="e">
        <f>VLOOKUP(A22620,#REF!,4,FALSE)</f>
        <v>#REF!</v>
      </c>
      <c r="J22620" s="31" t="s">
        <v>10452</v>
      </c>
      <c r="K22620" s="10" t="str">
        <f t="shared" si="353"/>
        <v>아이클레이2[아모스][아모스]</v>
      </c>
      <c r="L22620" s="31" t="s">
        <v>48797</v>
      </c>
    </row>
    <row r="22621" spans="1:12" x14ac:dyDescent="0.15">
      <c r="A22621" s="31" t="s">
        <v>30502</v>
      </c>
      <c r="B22621" s="31" t="s">
        <v>59595</v>
      </c>
      <c r="C22621" s="32">
        <v>12800</v>
      </c>
      <c r="D22621" s="31" t="s">
        <v>4600</v>
      </c>
      <c r="E22621" s="31" t="s">
        <v>81</v>
      </c>
      <c r="F22621" s="31" t="s">
        <v>9835</v>
      </c>
      <c r="H22621" s="10" t="e">
        <f>VLOOKUP(A22621,#REF!,3,FALSE)</f>
        <v>#REF!</v>
      </c>
      <c r="I22621" s="10" t="e">
        <f>VLOOKUP(A22621,#REF!,4,FALSE)</f>
        <v>#REF!</v>
      </c>
      <c r="J22621" s="31" t="s">
        <v>10452</v>
      </c>
      <c r="K22621" s="10" t="str">
        <f t="shared" si="353"/>
        <v>아이클레이3[아모스][아모스]</v>
      </c>
      <c r="L22621" s="31" t="s">
        <v>48798</v>
      </c>
    </row>
    <row r="22622" spans="1:12" x14ac:dyDescent="0.15">
      <c r="A22622" s="31" t="s">
        <v>30503</v>
      </c>
      <c r="B22622" s="31" t="s">
        <v>59596</v>
      </c>
      <c r="C22622" s="32">
        <v>14400</v>
      </c>
      <c r="D22622" s="31" t="s">
        <v>4601</v>
      </c>
      <c r="E22622" s="31" t="s">
        <v>81</v>
      </c>
      <c r="F22622" s="31" t="s">
        <v>9835</v>
      </c>
      <c r="H22622" s="10" t="e">
        <f>VLOOKUP(A22622,#REF!,3,FALSE)</f>
        <v>#REF!</v>
      </c>
      <c r="I22622" s="10" t="e">
        <f>VLOOKUP(A22622,#REF!,4,FALSE)</f>
        <v>#REF!</v>
      </c>
      <c r="J22622" s="31" t="s">
        <v>10452</v>
      </c>
      <c r="K22622" s="10" t="str">
        <f t="shared" si="353"/>
        <v>아이클레이4[아모스][아모스]</v>
      </c>
      <c r="L22622" s="31" t="s">
        <v>48799</v>
      </c>
    </row>
    <row r="22623" spans="1:12" x14ac:dyDescent="0.15">
      <c r="A22623" s="31" t="s">
        <v>30504</v>
      </c>
      <c r="B22623" s="31" t="s">
        <v>59597</v>
      </c>
      <c r="C22623" s="32">
        <v>4800</v>
      </c>
      <c r="D22623" s="31" t="s">
        <v>4596</v>
      </c>
      <c r="E22623" s="31" t="s">
        <v>81</v>
      </c>
      <c r="F22623" s="31" t="s">
        <v>9835</v>
      </c>
      <c r="H22623" s="10" t="e">
        <f>VLOOKUP(A22623,#REF!,3,FALSE)</f>
        <v>#REF!</v>
      </c>
      <c r="I22623" s="10" t="e">
        <f>VLOOKUP(A22623,#REF!,4,FALSE)</f>
        <v>#REF!</v>
      </c>
      <c r="J22623" s="31" t="s">
        <v>10452</v>
      </c>
      <c r="K22623" s="10" t="str">
        <f t="shared" si="353"/>
        <v>아이클레이/탱탱[아모스][아모스]</v>
      </c>
      <c r="L22623" s="31" t="s">
        <v>48800</v>
      </c>
    </row>
    <row r="22624" spans="1:12" x14ac:dyDescent="0.15">
      <c r="A22624" s="31" t="s">
        <v>30505</v>
      </c>
      <c r="B22624" s="31" t="s">
        <v>59442</v>
      </c>
      <c r="C22624" s="32">
        <v>20000</v>
      </c>
      <c r="D22624" s="31" t="s">
        <v>4617</v>
      </c>
      <c r="E22624" s="31" t="s">
        <v>68</v>
      </c>
      <c r="F22624" s="31" t="s">
        <v>9744</v>
      </c>
      <c r="H22624" s="10" t="e">
        <f>VLOOKUP(A22624,#REF!,3,FALSE)</f>
        <v>#REF!</v>
      </c>
      <c r="I22624" s="10" t="e">
        <f>VLOOKUP(A22624,#REF!,4,FALSE)</f>
        <v>#REF!</v>
      </c>
      <c r="J22624" s="31" t="s">
        <v>10452</v>
      </c>
      <c r="K22624" s="10" t="str">
        <f t="shared" si="353"/>
        <v>아이클레이/탱탱/낱색[아모스][아모스]</v>
      </c>
      <c r="L22624" s="31" t="s">
        <v>48801</v>
      </c>
    </row>
    <row r="22625" spans="1:12" x14ac:dyDescent="0.15">
      <c r="A22625" s="31" t="s">
        <v>30506</v>
      </c>
      <c r="B22625" s="31" t="s">
        <v>59442</v>
      </c>
      <c r="C22625" s="32">
        <v>2000</v>
      </c>
      <c r="D22625" s="31" t="s">
        <v>4617</v>
      </c>
      <c r="E22625" s="31" t="s">
        <v>67</v>
      </c>
      <c r="F22625" s="31" t="s">
        <v>9744</v>
      </c>
      <c r="H22625" s="10" t="e">
        <f>VLOOKUP(A22625,#REF!,3,FALSE)</f>
        <v>#REF!</v>
      </c>
      <c r="I22625" s="10" t="e">
        <f>VLOOKUP(A22625,#REF!,4,FALSE)</f>
        <v>#REF!</v>
      </c>
      <c r="J22625" s="31" t="s">
        <v>10452</v>
      </c>
      <c r="K22625" s="10" t="str">
        <f t="shared" si="353"/>
        <v>아이클레이/탱탱/낱색[아모스][아모스]</v>
      </c>
      <c r="L22625" s="31" t="s">
        <v>48802</v>
      </c>
    </row>
    <row r="22626" spans="1:12" x14ac:dyDescent="0.15">
      <c r="A22626" s="31" t="s">
        <v>30507</v>
      </c>
      <c r="B22626" s="31" t="s">
        <v>59442</v>
      </c>
      <c r="C22626" s="32">
        <v>2000</v>
      </c>
      <c r="D22626" s="31" t="s">
        <v>4616</v>
      </c>
      <c r="E22626" s="31" t="s">
        <v>67</v>
      </c>
      <c r="F22626" s="31" t="s">
        <v>9744</v>
      </c>
      <c r="H22626" s="10" t="e">
        <f>VLOOKUP(A22626,#REF!,3,FALSE)</f>
        <v>#REF!</v>
      </c>
      <c r="I22626" s="10" t="e">
        <f>VLOOKUP(A22626,#REF!,4,FALSE)</f>
        <v>#REF!</v>
      </c>
      <c r="J22626" s="31" t="s">
        <v>10452</v>
      </c>
      <c r="K22626" s="10" t="str">
        <f t="shared" si="353"/>
        <v>아이클레이/탱탱/낱색[아모스][아모스]</v>
      </c>
      <c r="L22626" s="31" t="s">
        <v>48803</v>
      </c>
    </row>
    <row r="22627" spans="1:12" x14ac:dyDescent="0.15">
      <c r="A22627" s="31" t="s">
        <v>30508</v>
      </c>
      <c r="B22627" s="31" t="s">
        <v>59442</v>
      </c>
      <c r="C22627" s="32">
        <v>20000</v>
      </c>
      <c r="D22627" s="31" t="s">
        <v>4616</v>
      </c>
      <c r="E22627" s="31" t="s">
        <v>68</v>
      </c>
      <c r="F22627" s="31" t="s">
        <v>9744</v>
      </c>
      <c r="H22627" s="10" t="e">
        <f>VLOOKUP(A22627,#REF!,3,FALSE)</f>
        <v>#REF!</v>
      </c>
      <c r="I22627" s="10" t="e">
        <f>VLOOKUP(A22627,#REF!,4,FALSE)</f>
        <v>#REF!</v>
      </c>
      <c r="J22627" s="31" t="s">
        <v>10452</v>
      </c>
      <c r="K22627" s="10" t="str">
        <f t="shared" si="353"/>
        <v>아이클레이/탱탱/낱색[아모스][아모스]</v>
      </c>
      <c r="L22627" s="31" t="s">
        <v>48804</v>
      </c>
    </row>
    <row r="22628" spans="1:12" x14ac:dyDescent="0.15">
      <c r="A22628" s="31" t="s">
        <v>30509</v>
      </c>
      <c r="B22628" s="31" t="s">
        <v>59442</v>
      </c>
      <c r="C22628" s="32">
        <v>2000</v>
      </c>
      <c r="D22628" s="31" t="s">
        <v>4607</v>
      </c>
      <c r="E22628" s="31" t="s">
        <v>67</v>
      </c>
      <c r="F22628" s="31" t="s">
        <v>9744</v>
      </c>
      <c r="H22628" s="10" t="e">
        <f>VLOOKUP(A22628,#REF!,3,FALSE)</f>
        <v>#REF!</v>
      </c>
      <c r="I22628" s="10" t="e">
        <f>VLOOKUP(A22628,#REF!,4,FALSE)</f>
        <v>#REF!</v>
      </c>
      <c r="J22628" s="31" t="s">
        <v>10452</v>
      </c>
      <c r="K22628" s="10" t="str">
        <f t="shared" si="353"/>
        <v>아이클레이/탱탱/낱색[아모스][아모스]</v>
      </c>
      <c r="L22628" s="31" t="s">
        <v>48805</v>
      </c>
    </row>
    <row r="22629" spans="1:12" x14ac:dyDescent="0.15">
      <c r="A22629" s="31" t="s">
        <v>30510</v>
      </c>
      <c r="B22629" s="31" t="s">
        <v>59442</v>
      </c>
      <c r="C22629" s="32">
        <v>20000</v>
      </c>
      <c r="D22629" s="31" t="s">
        <v>4607</v>
      </c>
      <c r="E22629" s="31" t="s">
        <v>68</v>
      </c>
      <c r="F22629" s="31" t="s">
        <v>9744</v>
      </c>
      <c r="H22629" s="10" t="e">
        <f>VLOOKUP(A22629,#REF!,3,FALSE)</f>
        <v>#REF!</v>
      </c>
      <c r="I22629" s="10" t="e">
        <f>VLOOKUP(A22629,#REF!,4,FALSE)</f>
        <v>#REF!</v>
      </c>
      <c r="J22629" s="31" t="s">
        <v>10452</v>
      </c>
      <c r="K22629" s="10" t="str">
        <f t="shared" si="353"/>
        <v>아이클레이/탱탱/낱색[아모스][아모스]</v>
      </c>
      <c r="L22629" s="31" t="s">
        <v>48806</v>
      </c>
    </row>
    <row r="22630" spans="1:12" x14ac:dyDescent="0.15">
      <c r="A22630" s="31" t="s">
        <v>30511</v>
      </c>
      <c r="B22630" s="31" t="s">
        <v>59442</v>
      </c>
      <c r="C22630" s="32">
        <v>2000</v>
      </c>
      <c r="D22630" s="31" t="s">
        <v>4612</v>
      </c>
      <c r="E22630" s="31" t="s">
        <v>67</v>
      </c>
      <c r="F22630" s="31" t="s">
        <v>9744</v>
      </c>
      <c r="H22630" s="10" t="e">
        <f>VLOOKUP(A22630,#REF!,3,FALSE)</f>
        <v>#REF!</v>
      </c>
      <c r="I22630" s="10" t="e">
        <f>VLOOKUP(A22630,#REF!,4,FALSE)</f>
        <v>#REF!</v>
      </c>
      <c r="J22630" s="31" t="s">
        <v>10452</v>
      </c>
      <c r="K22630" s="10" t="str">
        <f t="shared" si="353"/>
        <v>아이클레이/탱탱/낱색[아모스][아모스]</v>
      </c>
      <c r="L22630" s="31" t="s">
        <v>48807</v>
      </c>
    </row>
    <row r="22631" spans="1:12" x14ac:dyDescent="0.15">
      <c r="A22631" s="31" t="s">
        <v>30512</v>
      </c>
      <c r="B22631" s="31" t="s">
        <v>59442</v>
      </c>
      <c r="C22631" s="32">
        <v>20000</v>
      </c>
      <c r="D22631" s="31" t="s">
        <v>4612</v>
      </c>
      <c r="E22631" s="31" t="s">
        <v>68</v>
      </c>
      <c r="F22631" s="31" t="s">
        <v>9744</v>
      </c>
      <c r="H22631" s="10" t="e">
        <f>VLOOKUP(A22631,#REF!,3,FALSE)</f>
        <v>#REF!</v>
      </c>
      <c r="I22631" s="10" t="e">
        <f>VLOOKUP(A22631,#REF!,4,FALSE)</f>
        <v>#REF!</v>
      </c>
      <c r="J22631" s="31" t="s">
        <v>10452</v>
      </c>
      <c r="K22631" s="10" t="str">
        <f t="shared" si="353"/>
        <v>아이클레이/탱탱/낱색[아모스][아모스]</v>
      </c>
      <c r="L22631" s="31" t="s">
        <v>48808</v>
      </c>
    </row>
    <row r="22632" spans="1:12" x14ac:dyDescent="0.15">
      <c r="A22632" s="31" t="s">
        <v>30514</v>
      </c>
      <c r="B22632" s="31" t="s">
        <v>59442</v>
      </c>
      <c r="C22632" s="32">
        <v>2000</v>
      </c>
      <c r="D22632" s="31" t="s">
        <v>4613</v>
      </c>
      <c r="E22632" s="31" t="s">
        <v>67</v>
      </c>
      <c r="F22632" s="31" t="s">
        <v>9744</v>
      </c>
      <c r="H22632" s="10" t="e">
        <f>VLOOKUP(A22632,#REF!,3,FALSE)</f>
        <v>#REF!</v>
      </c>
      <c r="I22632" s="10" t="e">
        <f>VLOOKUP(A22632,#REF!,4,FALSE)</f>
        <v>#REF!</v>
      </c>
      <c r="J22632" s="31" t="s">
        <v>10452</v>
      </c>
      <c r="K22632" s="10" t="str">
        <f t="shared" si="353"/>
        <v>아이클레이/탱탱/낱색[아모스][아모스]</v>
      </c>
      <c r="L22632" s="31" t="s">
        <v>48810</v>
      </c>
    </row>
    <row r="22633" spans="1:12" x14ac:dyDescent="0.15">
      <c r="A22633" s="31" t="s">
        <v>30513</v>
      </c>
      <c r="B22633" s="31" t="s">
        <v>59442</v>
      </c>
      <c r="C22633" s="32">
        <v>20000</v>
      </c>
      <c r="D22633" s="31" t="s">
        <v>4613</v>
      </c>
      <c r="E22633" s="31" t="s">
        <v>68</v>
      </c>
      <c r="F22633" s="31" t="s">
        <v>9744</v>
      </c>
      <c r="H22633" s="10" t="e">
        <f>VLOOKUP(A22633,#REF!,3,FALSE)</f>
        <v>#REF!</v>
      </c>
      <c r="I22633" s="10" t="e">
        <f>VLOOKUP(A22633,#REF!,4,FALSE)</f>
        <v>#REF!</v>
      </c>
      <c r="J22633" s="31" t="s">
        <v>10452</v>
      </c>
      <c r="K22633" s="10" t="str">
        <f t="shared" si="353"/>
        <v>아이클레이/탱탱/낱색[아모스][아모스]</v>
      </c>
      <c r="L22633" s="31" t="s">
        <v>48809</v>
      </c>
    </row>
    <row r="22634" spans="1:12" x14ac:dyDescent="0.15">
      <c r="A22634" s="31" t="s">
        <v>30516</v>
      </c>
      <c r="B22634" s="31" t="s">
        <v>59442</v>
      </c>
      <c r="C22634" s="32">
        <v>20000</v>
      </c>
      <c r="D22634" s="31" t="s">
        <v>4603</v>
      </c>
      <c r="E22634" s="31" t="s">
        <v>68</v>
      </c>
      <c r="F22634" s="31" t="s">
        <v>9744</v>
      </c>
      <c r="H22634" s="10" t="e">
        <f>VLOOKUP(A22634,#REF!,3,FALSE)</f>
        <v>#REF!</v>
      </c>
      <c r="I22634" s="10" t="e">
        <f>VLOOKUP(A22634,#REF!,4,FALSE)</f>
        <v>#REF!</v>
      </c>
      <c r="J22634" s="31" t="s">
        <v>10452</v>
      </c>
      <c r="K22634" s="10" t="str">
        <f t="shared" si="353"/>
        <v>아이클레이/탱탱/낱색[아모스][아모스]</v>
      </c>
      <c r="L22634" s="31" t="s">
        <v>48812</v>
      </c>
    </row>
    <row r="22635" spans="1:12" x14ac:dyDescent="0.15">
      <c r="A22635" s="31" t="s">
        <v>30515</v>
      </c>
      <c r="B22635" s="31" t="s">
        <v>59442</v>
      </c>
      <c r="C22635" s="32">
        <v>2000</v>
      </c>
      <c r="D22635" s="31" t="s">
        <v>4603</v>
      </c>
      <c r="E22635" s="31" t="s">
        <v>67</v>
      </c>
      <c r="F22635" s="31" t="s">
        <v>9744</v>
      </c>
      <c r="H22635" s="10" t="e">
        <f>VLOOKUP(A22635,#REF!,3,FALSE)</f>
        <v>#REF!</v>
      </c>
      <c r="I22635" s="10" t="e">
        <f>VLOOKUP(A22635,#REF!,4,FALSE)</f>
        <v>#REF!</v>
      </c>
      <c r="J22635" s="31" t="s">
        <v>10452</v>
      </c>
      <c r="K22635" s="10" t="str">
        <f t="shared" si="353"/>
        <v>아이클레이/탱탱/낱색[아모스][아모스]</v>
      </c>
      <c r="L22635" s="31" t="s">
        <v>48811</v>
      </c>
    </row>
    <row r="22636" spans="1:12" x14ac:dyDescent="0.15">
      <c r="A22636" s="31" t="s">
        <v>30517</v>
      </c>
      <c r="B22636" s="31" t="s">
        <v>59597</v>
      </c>
      <c r="C22636" s="32">
        <v>3200</v>
      </c>
      <c r="D22636" s="31" t="s">
        <v>4595</v>
      </c>
      <c r="E22636" s="31" t="s">
        <v>81</v>
      </c>
      <c r="F22636" s="31" t="s">
        <v>9835</v>
      </c>
      <c r="H22636" s="10" t="e">
        <f>VLOOKUP(A22636,#REF!,3,FALSE)</f>
        <v>#REF!</v>
      </c>
      <c r="I22636" s="10" t="e">
        <f>VLOOKUP(A22636,#REF!,4,FALSE)</f>
        <v>#REF!</v>
      </c>
      <c r="J22636" s="31" t="s">
        <v>10452</v>
      </c>
      <c r="K22636" s="10" t="str">
        <f t="shared" si="353"/>
        <v>아이클레이/탱탱[아모스][아모스]</v>
      </c>
      <c r="L22636" s="31" t="s">
        <v>48813</v>
      </c>
    </row>
    <row r="22637" spans="1:12" x14ac:dyDescent="0.15">
      <c r="A22637" s="31" t="s">
        <v>30518</v>
      </c>
      <c r="B22637" s="31" t="s">
        <v>59464</v>
      </c>
      <c r="C22637" s="32">
        <v>3200</v>
      </c>
      <c r="D22637" s="31" t="s">
        <v>2824</v>
      </c>
      <c r="E22637" s="31" t="s">
        <v>81</v>
      </c>
      <c r="F22637" s="31" t="s">
        <v>9741</v>
      </c>
      <c r="H22637" s="10" t="e">
        <f>VLOOKUP(A22637,#REF!,3,FALSE)</f>
        <v>#REF!</v>
      </c>
      <c r="I22637" s="10" t="e">
        <f>VLOOKUP(A22637,#REF!,4,FALSE)</f>
        <v>#REF!</v>
      </c>
      <c r="J22637" s="31" t="s">
        <v>10452</v>
      </c>
      <c r="K22637" s="10" t="str">
        <f t="shared" si="353"/>
        <v>파스넷/프리미엄[아모스][아모스]</v>
      </c>
      <c r="L22637" s="31" t="s">
        <v>48814</v>
      </c>
    </row>
    <row r="22638" spans="1:12" x14ac:dyDescent="0.15">
      <c r="A22638" s="31" t="s">
        <v>30519</v>
      </c>
      <c r="B22638" s="31" t="s">
        <v>59464</v>
      </c>
      <c r="C22638" s="32">
        <v>12000</v>
      </c>
      <c r="D22638" s="31" t="s">
        <v>2804</v>
      </c>
      <c r="E22638" s="31" t="s">
        <v>81</v>
      </c>
      <c r="F22638" s="31" t="s">
        <v>9741</v>
      </c>
      <c r="H22638" s="10" t="e">
        <f>VLOOKUP(A22638,#REF!,3,FALSE)</f>
        <v>#REF!</v>
      </c>
      <c r="I22638" s="10" t="e">
        <f>VLOOKUP(A22638,#REF!,4,FALSE)</f>
        <v>#REF!</v>
      </c>
      <c r="J22638" s="31" t="s">
        <v>10452</v>
      </c>
      <c r="K22638" s="10" t="str">
        <f t="shared" si="353"/>
        <v>파스넷/프리미엄[아모스][아모스]</v>
      </c>
      <c r="L22638" s="31" t="s">
        <v>48815</v>
      </c>
    </row>
    <row r="22639" spans="1:12" x14ac:dyDescent="0.15">
      <c r="A22639" s="31" t="s">
        <v>30520</v>
      </c>
      <c r="B22639" s="31" t="s">
        <v>59598</v>
      </c>
      <c r="C22639" s="32">
        <v>2400</v>
      </c>
      <c r="D22639" s="31" t="s">
        <v>4715</v>
      </c>
      <c r="E22639" s="31" t="s">
        <v>81</v>
      </c>
      <c r="F22639" s="31" t="s">
        <v>10242</v>
      </c>
      <c r="H22639" s="10" t="e">
        <f>VLOOKUP(A22639,#REF!,3,FALSE)</f>
        <v>#REF!</v>
      </c>
      <c r="I22639" s="10" t="e">
        <f>VLOOKUP(A22639,#REF!,4,FALSE)</f>
        <v>#REF!</v>
      </c>
      <c r="J22639" s="31" t="s">
        <v>10452</v>
      </c>
      <c r="K22639" s="10" t="str">
        <f t="shared" si="353"/>
        <v>반짝이풀/메탈릭2[아모스][아모스]</v>
      </c>
      <c r="L22639" s="31" t="s">
        <v>48816</v>
      </c>
    </row>
    <row r="22640" spans="1:12" x14ac:dyDescent="0.15">
      <c r="A22640" s="31" t="s">
        <v>30521</v>
      </c>
      <c r="B22640" s="31" t="s">
        <v>59598</v>
      </c>
      <c r="C22640" s="32">
        <v>24000</v>
      </c>
      <c r="D22640" s="31" t="s">
        <v>4715</v>
      </c>
      <c r="E22640" s="31" t="s">
        <v>68</v>
      </c>
      <c r="F22640" s="31" t="s">
        <v>10242</v>
      </c>
      <c r="H22640" s="10" t="e">
        <f>VLOOKUP(A22640,#REF!,3,FALSE)</f>
        <v>#REF!</v>
      </c>
      <c r="I22640" s="10" t="e">
        <f>VLOOKUP(A22640,#REF!,4,FALSE)</f>
        <v>#REF!</v>
      </c>
      <c r="J22640" s="31" t="s">
        <v>10452</v>
      </c>
      <c r="K22640" s="10" t="str">
        <f t="shared" si="353"/>
        <v>반짝이풀/메탈릭2[아모스][아모스]</v>
      </c>
      <c r="L22640" s="31" t="s">
        <v>48817</v>
      </c>
    </row>
    <row r="22641" spans="1:12" x14ac:dyDescent="0.15">
      <c r="A22641" s="31" t="s">
        <v>30522</v>
      </c>
      <c r="B22641" s="31" t="s">
        <v>59464</v>
      </c>
      <c r="C22641" s="32">
        <v>9600</v>
      </c>
      <c r="D22641" s="31" t="s">
        <v>4522</v>
      </c>
      <c r="E22641" s="31" t="s">
        <v>81</v>
      </c>
      <c r="F22641" s="31" t="s">
        <v>9741</v>
      </c>
      <c r="H22641" s="10" t="e">
        <f>VLOOKUP(A22641,#REF!,3,FALSE)</f>
        <v>#REF!</v>
      </c>
      <c r="I22641" s="10" t="e">
        <f>VLOOKUP(A22641,#REF!,4,FALSE)</f>
        <v>#REF!</v>
      </c>
      <c r="J22641" s="31" t="s">
        <v>10452</v>
      </c>
      <c r="K22641" s="10" t="str">
        <f t="shared" si="353"/>
        <v>파스넷/프리미엄[아모스][아모스]</v>
      </c>
      <c r="L22641" s="31" t="s">
        <v>48818</v>
      </c>
    </row>
    <row r="22642" spans="1:12" x14ac:dyDescent="0.15">
      <c r="A22642" s="31" t="s">
        <v>30523</v>
      </c>
      <c r="B22642" s="31" t="s">
        <v>59464</v>
      </c>
      <c r="C22642" s="32">
        <v>17600</v>
      </c>
      <c r="D22642" s="31" t="s">
        <v>4523</v>
      </c>
      <c r="E22642" s="31" t="s">
        <v>81</v>
      </c>
      <c r="F22642" s="31" t="s">
        <v>9741</v>
      </c>
      <c r="H22642" s="10" t="e">
        <f>VLOOKUP(A22642,#REF!,3,FALSE)</f>
        <v>#REF!</v>
      </c>
      <c r="I22642" s="10" t="e">
        <f>VLOOKUP(A22642,#REF!,4,FALSE)</f>
        <v>#REF!</v>
      </c>
      <c r="J22642" s="31" t="s">
        <v>10452</v>
      </c>
      <c r="K22642" s="10" t="str">
        <f t="shared" si="353"/>
        <v>파스넷/프리미엄[아모스][아모스]</v>
      </c>
      <c r="L22642" s="31" t="s">
        <v>48819</v>
      </c>
    </row>
    <row r="22643" spans="1:12" x14ac:dyDescent="0.15">
      <c r="A22643" s="31" t="s">
        <v>30524</v>
      </c>
      <c r="B22643" s="31" t="s">
        <v>59599</v>
      </c>
      <c r="C22643" s="32">
        <v>30400</v>
      </c>
      <c r="D22643" s="31" t="s">
        <v>5118</v>
      </c>
      <c r="E22643" s="31" t="s">
        <v>81</v>
      </c>
      <c r="F22643" s="31" t="s">
        <v>10274</v>
      </c>
      <c r="H22643" s="10" t="e">
        <f>VLOOKUP(A22643,#REF!,3,FALSE)</f>
        <v>#REF!</v>
      </c>
      <c r="I22643" s="10" t="e">
        <f>VLOOKUP(A22643,#REF!,4,FALSE)</f>
        <v>#REF!</v>
      </c>
      <c r="J22643" s="31" t="s">
        <v>10801</v>
      </c>
      <c r="K22643" s="10" t="str">
        <f t="shared" si="353"/>
        <v>해피타임[한립토이스][한립토이스]</v>
      </c>
      <c r="L22643" s="31" t="s">
        <v>48820</v>
      </c>
    </row>
    <row r="22644" spans="1:12" x14ac:dyDescent="0.15">
      <c r="A22644" s="31" t="s">
        <v>30525</v>
      </c>
      <c r="B22644" s="31" t="s">
        <v>59600</v>
      </c>
      <c r="C22644" s="32">
        <v>14500</v>
      </c>
      <c r="D22644" s="31" t="s">
        <v>60808</v>
      </c>
      <c r="E22644" s="31" t="s">
        <v>67</v>
      </c>
      <c r="F22644" s="31" t="s">
        <v>10275</v>
      </c>
      <c r="H22644" s="10" t="e">
        <f>VLOOKUP(A22644,#REF!,3,FALSE)</f>
        <v>#REF!</v>
      </c>
      <c r="I22644" s="10" t="e">
        <f>VLOOKUP(A22644,#REF!,4,FALSE)</f>
        <v>#REF!</v>
      </c>
      <c r="J22644" s="31" t="s">
        <v>10801</v>
      </c>
      <c r="K22644" s="10" t="str">
        <f t="shared" si="353"/>
        <v>통굿모닝부엌놀이[한립토이스][한립토이스]</v>
      </c>
      <c r="L22644" s="31" t="s">
        <v>48821</v>
      </c>
    </row>
    <row r="22645" spans="1:12" x14ac:dyDescent="0.15">
      <c r="A22645" s="31" t="s">
        <v>63533</v>
      </c>
      <c r="B22645" s="31" t="s">
        <v>68868</v>
      </c>
      <c r="C22645" s="32">
        <v>20000</v>
      </c>
      <c r="D22645" s="31" t="s">
        <v>5117</v>
      </c>
      <c r="E22645" s="31" t="s">
        <v>67</v>
      </c>
      <c r="F22645" s="31" t="s">
        <v>10275</v>
      </c>
      <c r="H22645" s="10" t="e">
        <f>VLOOKUP(A22645,#REF!,3,FALSE)</f>
        <v>#REF!</v>
      </c>
      <c r="I22645" s="10" t="e">
        <f>VLOOKUP(A22645,#REF!,4,FALSE)</f>
        <v>#REF!</v>
      </c>
      <c r="J22645" s="31" t="s">
        <v>10801</v>
      </c>
      <c r="K22645" s="10" t="str">
        <f t="shared" si="353"/>
        <v>방귀대장뿡뿡이/훼미리낚시[한립토이스][한립토이스]</v>
      </c>
      <c r="L22645" s="31" t="s">
        <v>67370</v>
      </c>
    </row>
    <row r="22646" spans="1:12" x14ac:dyDescent="0.15">
      <c r="A22646" s="31" t="s">
        <v>30526</v>
      </c>
      <c r="B22646" s="31" t="s">
        <v>60969</v>
      </c>
      <c r="C22646" s="32">
        <v>22000</v>
      </c>
      <c r="D22646" s="31" t="s">
        <v>101</v>
      </c>
      <c r="E22646" s="31" t="s">
        <v>67</v>
      </c>
      <c r="F22646" s="31" t="s">
        <v>65042</v>
      </c>
      <c r="H22646" s="10" t="e">
        <f>VLOOKUP(A22646,#REF!,3,FALSE)</f>
        <v>#REF!</v>
      </c>
      <c r="I22646" s="10" t="e">
        <f>VLOOKUP(A22646,#REF!,4,FALSE)</f>
        <v>#REF!</v>
      </c>
      <c r="J22646" s="31" t="s">
        <v>10403</v>
      </c>
      <c r="K22646" s="10" t="str">
        <f t="shared" si="353"/>
        <v>연필깎이/월드카파/21100[카파맥스][카파맥스]</v>
      </c>
      <c r="L22646" s="31" t="s">
        <v>48511</v>
      </c>
    </row>
    <row r="22647" spans="1:12" x14ac:dyDescent="0.15">
      <c r="A22647" s="31" t="s">
        <v>30527</v>
      </c>
      <c r="B22647" s="31" t="s">
        <v>59499</v>
      </c>
      <c r="C22647" s="32">
        <v>64000</v>
      </c>
      <c r="D22647" s="31" t="s">
        <v>60809</v>
      </c>
      <c r="E22647" s="31" t="s">
        <v>67</v>
      </c>
      <c r="F22647" s="31" t="s">
        <v>9854</v>
      </c>
      <c r="H22647" s="10" t="e">
        <f>VLOOKUP(A22647,#REF!,3,FALSE)</f>
        <v>#REF!</v>
      </c>
      <c r="I22647" s="10" t="e">
        <f>VLOOKUP(A22647,#REF!,4,FALSE)</f>
        <v>#REF!</v>
      </c>
      <c r="J22647" s="31" t="s">
        <v>10403</v>
      </c>
      <c r="K22647" s="10" t="str">
        <f t="shared" si="353"/>
        <v>전동연필깎이/스마트/26200[카파맥스][카파맥스]</v>
      </c>
      <c r="L22647" s="31" t="s">
        <v>48556</v>
      </c>
    </row>
    <row r="22648" spans="1:12" x14ac:dyDescent="0.15">
      <c r="A22648" s="31" t="s">
        <v>30529</v>
      </c>
      <c r="B22648" s="31" t="s">
        <v>59601</v>
      </c>
      <c r="C22648" s="32">
        <v>100000</v>
      </c>
      <c r="D22648" s="31" t="s">
        <v>60810</v>
      </c>
      <c r="E22648" s="31" t="s">
        <v>51</v>
      </c>
      <c r="F22648" s="31" t="s">
        <v>10291</v>
      </c>
      <c r="H22648" s="10" t="e">
        <f>VLOOKUP(A22648,#REF!,3,FALSE)</f>
        <v>#REF!</v>
      </c>
      <c r="I22648" s="10" t="e">
        <f>VLOOKUP(A22648,#REF!,4,FALSE)</f>
        <v>#REF!</v>
      </c>
      <c r="J22648" s="31" t="s">
        <v>10318</v>
      </c>
      <c r="K22648" s="10" t="str">
        <f t="shared" si="353"/>
        <v>종합장/무선[알파][알파]</v>
      </c>
      <c r="L22648" s="31" t="s">
        <v>48822</v>
      </c>
    </row>
    <row r="22649" spans="1:12" x14ac:dyDescent="0.15">
      <c r="A22649" s="31" t="s">
        <v>30530</v>
      </c>
      <c r="B22649" s="31" t="s">
        <v>59601</v>
      </c>
      <c r="C22649" s="32">
        <v>10000</v>
      </c>
      <c r="D22649" s="31" t="s">
        <v>60810</v>
      </c>
      <c r="E22649" s="31" t="s">
        <v>253</v>
      </c>
      <c r="F22649" s="31" t="s">
        <v>10291</v>
      </c>
      <c r="H22649" s="10" t="e">
        <f>VLOOKUP(A22649,#REF!,3,FALSE)</f>
        <v>#REF!</v>
      </c>
      <c r="I22649" s="10" t="e">
        <f>VLOOKUP(A22649,#REF!,4,FALSE)</f>
        <v>#REF!</v>
      </c>
      <c r="J22649" s="31" t="s">
        <v>10318</v>
      </c>
      <c r="K22649" s="10" t="str">
        <f t="shared" si="353"/>
        <v>종합장/무선[알파][알파]</v>
      </c>
      <c r="L22649" s="31" t="s">
        <v>48823</v>
      </c>
    </row>
    <row r="22650" spans="1:12" x14ac:dyDescent="0.15">
      <c r="A22650" s="31" t="s">
        <v>30531</v>
      </c>
      <c r="B22650" s="31" t="s">
        <v>59601</v>
      </c>
      <c r="C22650" s="32">
        <v>1000</v>
      </c>
      <c r="D22650" s="31" t="s">
        <v>60810</v>
      </c>
      <c r="E22650" s="31" t="s">
        <v>50</v>
      </c>
      <c r="F22650" s="31" t="s">
        <v>10291</v>
      </c>
      <c r="H22650" s="10" t="e">
        <f>VLOOKUP(A22650,#REF!,3,FALSE)</f>
        <v>#REF!</v>
      </c>
      <c r="I22650" s="10" t="e">
        <f>VLOOKUP(A22650,#REF!,4,FALSE)</f>
        <v>#REF!</v>
      </c>
      <c r="J22650" s="31" t="s">
        <v>10318</v>
      </c>
      <c r="K22650" s="10" t="str">
        <f t="shared" si="353"/>
        <v>종합장/무선[알파][알파]</v>
      </c>
      <c r="L22650" s="31" t="s">
        <v>48823</v>
      </c>
    </row>
    <row r="22651" spans="1:12" x14ac:dyDescent="0.15">
      <c r="A22651" s="31" t="s">
        <v>30528</v>
      </c>
      <c r="B22651" s="31" t="s">
        <v>59601</v>
      </c>
      <c r="C22651" s="32">
        <v>10000</v>
      </c>
      <c r="D22651" s="31" t="s">
        <v>60810</v>
      </c>
      <c r="E22651" s="31" t="s">
        <v>253</v>
      </c>
      <c r="F22651" s="31" t="s">
        <v>10291</v>
      </c>
      <c r="H22651" s="10" t="e">
        <f>VLOOKUP(A22651,#REF!,3,FALSE)</f>
        <v>#REF!</v>
      </c>
      <c r="I22651" s="10" t="e">
        <f>VLOOKUP(A22651,#REF!,4,FALSE)</f>
        <v>#REF!</v>
      </c>
      <c r="J22651" s="31" t="s">
        <v>10318</v>
      </c>
      <c r="K22651" s="10" t="str">
        <f t="shared" si="353"/>
        <v>종합장/무선[알파][알파]</v>
      </c>
      <c r="L22651" s="31" t="s">
        <v>111</v>
      </c>
    </row>
    <row r="22652" spans="1:12" x14ac:dyDescent="0.15">
      <c r="A22652" s="31" t="s">
        <v>30534</v>
      </c>
      <c r="B22652" s="31" t="s">
        <v>59601</v>
      </c>
      <c r="C22652" s="32">
        <v>100000</v>
      </c>
      <c r="D22652" s="31" t="s">
        <v>60811</v>
      </c>
      <c r="E22652" s="31" t="s">
        <v>51</v>
      </c>
      <c r="F22652" s="31" t="s">
        <v>10291</v>
      </c>
      <c r="H22652" s="10" t="e">
        <f>VLOOKUP(A22652,#REF!,3,FALSE)</f>
        <v>#REF!</v>
      </c>
      <c r="I22652" s="10" t="e">
        <f>VLOOKUP(A22652,#REF!,4,FALSE)</f>
        <v>#REF!</v>
      </c>
      <c r="J22652" s="31" t="s">
        <v>10318</v>
      </c>
      <c r="K22652" s="10" t="str">
        <f t="shared" si="353"/>
        <v>종합장/무선[알파][알파]</v>
      </c>
      <c r="L22652" s="31" t="s">
        <v>48825</v>
      </c>
    </row>
    <row r="22653" spans="1:12" x14ac:dyDescent="0.15">
      <c r="A22653" s="31" t="s">
        <v>30535</v>
      </c>
      <c r="B22653" s="31" t="s">
        <v>59601</v>
      </c>
      <c r="C22653" s="32">
        <v>10000</v>
      </c>
      <c r="D22653" s="31" t="s">
        <v>60811</v>
      </c>
      <c r="E22653" s="31" t="s">
        <v>253</v>
      </c>
      <c r="F22653" s="31" t="s">
        <v>10291</v>
      </c>
      <c r="H22653" s="10" t="e">
        <f>VLOOKUP(A22653,#REF!,3,FALSE)</f>
        <v>#REF!</v>
      </c>
      <c r="I22653" s="10" t="e">
        <f>VLOOKUP(A22653,#REF!,4,FALSE)</f>
        <v>#REF!</v>
      </c>
      <c r="J22653" s="31" t="s">
        <v>10318</v>
      </c>
      <c r="K22653" s="10" t="str">
        <f t="shared" si="353"/>
        <v>종합장/무선[알파][알파]</v>
      </c>
      <c r="L22653" s="31" t="s">
        <v>48824</v>
      </c>
    </row>
    <row r="22654" spans="1:12" x14ac:dyDescent="0.15">
      <c r="A22654" s="31" t="s">
        <v>30533</v>
      </c>
      <c r="B22654" s="31" t="s">
        <v>59601</v>
      </c>
      <c r="C22654" s="32">
        <v>1000</v>
      </c>
      <c r="D22654" s="31" t="s">
        <v>60811</v>
      </c>
      <c r="E22654" s="31" t="s">
        <v>50</v>
      </c>
      <c r="F22654" s="31" t="s">
        <v>10291</v>
      </c>
      <c r="H22654" s="10" t="e">
        <f>VLOOKUP(A22654,#REF!,3,FALSE)</f>
        <v>#REF!</v>
      </c>
      <c r="I22654" s="10" t="e">
        <f>VLOOKUP(A22654,#REF!,4,FALSE)</f>
        <v>#REF!</v>
      </c>
      <c r="J22654" s="31" t="s">
        <v>10318</v>
      </c>
      <c r="K22654" s="10" t="str">
        <f t="shared" si="353"/>
        <v>종합장/무선[알파][알파]</v>
      </c>
      <c r="L22654" s="31" t="s">
        <v>48824</v>
      </c>
    </row>
    <row r="22655" spans="1:12" x14ac:dyDescent="0.15">
      <c r="A22655" s="31" t="s">
        <v>30532</v>
      </c>
      <c r="B22655" s="31" t="s">
        <v>59601</v>
      </c>
      <c r="C22655" s="32">
        <v>10000</v>
      </c>
      <c r="D22655" s="31" t="s">
        <v>60811</v>
      </c>
      <c r="E22655" s="31" t="s">
        <v>253</v>
      </c>
      <c r="F22655" s="31" t="s">
        <v>10291</v>
      </c>
      <c r="H22655" s="10" t="e">
        <f>VLOOKUP(A22655,#REF!,3,FALSE)</f>
        <v>#REF!</v>
      </c>
      <c r="I22655" s="10" t="e">
        <f>VLOOKUP(A22655,#REF!,4,FALSE)</f>
        <v>#REF!</v>
      </c>
      <c r="J22655" s="31" t="s">
        <v>10318</v>
      </c>
      <c r="K22655" s="10" t="str">
        <f t="shared" si="353"/>
        <v>종합장/무선[알파][알파]</v>
      </c>
      <c r="L22655" s="31" t="s">
        <v>111</v>
      </c>
    </row>
    <row r="22656" spans="1:12" x14ac:dyDescent="0.15">
      <c r="A22656" s="31" t="s">
        <v>30537</v>
      </c>
      <c r="B22656" s="31" t="s">
        <v>59602</v>
      </c>
      <c r="C22656" s="32">
        <v>100000</v>
      </c>
      <c r="D22656" s="31" t="s">
        <v>60812</v>
      </c>
      <c r="E22656" s="31" t="s">
        <v>51</v>
      </c>
      <c r="F22656" s="31" t="s">
        <v>10291</v>
      </c>
      <c r="H22656" s="10" t="e">
        <f>VLOOKUP(A22656,#REF!,3,FALSE)</f>
        <v>#REF!</v>
      </c>
      <c r="I22656" s="10" t="e">
        <f>VLOOKUP(A22656,#REF!,4,FALSE)</f>
        <v>#REF!</v>
      </c>
      <c r="J22656" s="31" t="s">
        <v>10318</v>
      </c>
      <c r="K22656" s="10" t="str">
        <f t="shared" si="353"/>
        <v>스케치북/1000[알파][알파]</v>
      </c>
      <c r="L22656" s="31" t="s">
        <v>48827</v>
      </c>
    </row>
    <row r="22657" spans="1:12" x14ac:dyDescent="0.15">
      <c r="A22657" s="31" t="s">
        <v>30538</v>
      </c>
      <c r="B22657" s="31" t="s">
        <v>59602</v>
      </c>
      <c r="C22657" s="32">
        <v>1000</v>
      </c>
      <c r="D22657" s="31" t="s">
        <v>60812</v>
      </c>
      <c r="E22657" s="31" t="s">
        <v>50</v>
      </c>
      <c r="F22657" s="31" t="s">
        <v>10291</v>
      </c>
      <c r="H22657" s="10" t="e">
        <f>VLOOKUP(A22657,#REF!,3,FALSE)</f>
        <v>#REF!</v>
      </c>
      <c r="I22657" s="10" t="e">
        <f>VLOOKUP(A22657,#REF!,4,FALSE)</f>
        <v>#REF!</v>
      </c>
      <c r="J22657" s="31" t="s">
        <v>10318</v>
      </c>
      <c r="K22657" s="10" t="str">
        <f t="shared" si="353"/>
        <v>스케치북/1000[알파][알파]</v>
      </c>
      <c r="L22657" s="31" t="s">
        <v>48828</v>
      </c>
    </row>
    <row r="22658" spans="1:12" x14ac:dyDescent="0.15">
      <c r="A22658" s="31" t="s">
        <v>30536</v>
      </c>
      <c r="B22658" s="31" t="s">
        <v>59602</v>
      </c>
      <c r="C22658" s="32">
        <v>10000</v>
      </c>
      <c r="D22658" s="31" t="s">
        <v>60812</v>
      </c>
      <c r="E22658" s="31" t="s">
        <v>253</v>
      </c>
      <c r="F22658" s="31" t="s">
        <v>10291</v>
      </c>
      <c r="H22658" s="10" t="e">
        <f>VLOOKUP(A22658,#REF!,3,FALSE)</f>
        <v>#REF!</v>
      </c>
      <c r="I22658" s="10" t="e">
        <f>VLOOKUP(A22658,#REF!,4,FALSE)</f>
        <v>#REF!</v>
      </c>
      <c r="J22658" s="31" t="s">
        <v>10318</v>
      </c>
      <c r="K22658" s="10" t="str">
        <f t="shared" si="353"/>
        <v>스케치북/1000[알파][알파]</v>
      </c>
      <c r="L22658" s="31" t="s">
        <v>48826</v>
      </c>
    </row>
    <row r="22659" spans="1:12" x14ac:dyDescent="0.15">
      <c r="A22659" s="31" t="s">
        <v>30540</v>
      </c>
      <c r="B22659" s="31" t="s">
        <v>59602</v>
      </c>
      <c r="C22659" s="32">
        <v>1000</v>
      </c>
      <c r="D22659" s="31" t="s">
        <v>60813</v>
      </c>
      <c r="E22659" s="31" t="s">
        <v>50</v>
      </c>
      <c r="F22659" s="31" t="s">
        <v>10291</v>
      </c>
      <c r="H22659" s="10" t="e">
        <f>VLOOKUP(A22659,#REF!,3,FALSE)</f>
        <v>#REF!</v>
      </c>
      <c r="I22659" s="10" t="e">
        <f>VLOOKUP(A22659,#REF!,4,FALSE)</f>
        <v>#REF!</v>
      </c>
      <c r="J22659" s="31" t="s">
        <v>10318</v>
      </c>
      <c r="K22659" s="10" t="str">
        <f t="shared" ref="K22659:K22722" si="354">IF(J22659="",B22659,B22659&amp;"["&amp;J22659&amp;"]")</f>
        <v>스케치북/1000[알파][알파]</v>
      </c>
      <c r="L22659" s="31" t="s">
        <v>48830</v>
      </c>
    </row>
    <row r="22660" spans="1:12" x14ac:dyDescent="0.15">
      <c r="A22660" s="31" t="s">
        <v>30541</v>
      </c>
      <c r="B22660" s="31" t="s">
        <v>59602</v>
      </c>
      <c r="C22660" s="32">
        <v>10000</v>
      </c>
      <c r="D22660" s="31" t="s">
        <v>60813</v>
      </c>
      <c r="E22660" s="31" t="s">
        <v>253</v>
      </c>
      <c r="F22660" s="31" t="s">
        <v>10291</v>
      </c>
      <c r="H22660" s="10" t="e">
        <f>VLOOKUP(A22660,#REF!,3,FALSE)</f>
        <v>#REF!</v>
      </c>
      <c r="I22660" s="10" t="e">
        <f>VLOOKUP(A22660,#REF!,4,FALSE)</f>
        <v>#REF!</v>
      </c>
      <c r="J22660" s="31" t="s">
        <v>10318</v>
      </c>
      <c r="K22660" s="10" t="str">
        <f t="shared" si="354"/>
        <v>스케치북/1000[알파][알파]</v>
      </c>
      <c r="L22660" s="31" t="s">
        <v>48831</v>
      </c>
    </row>
    <row r="22661" spans="1:12" x14ac:dyDescent="0.15">
      <c r="A22661" s="31" t="s">
        <v>30539</v>
      </c>
      <c r="B22661" s="31" t="s">
        <v>59602</v>
      </c>
      <c r="C22661" s="32">
        <v>100000</v>
      </c>
      <c r="D22661" s="31" t="s">
        <v>60813</v>
      </c>
      <c r="E22661" s="31" t="s">
        <v>51</v>
      </c>
      <c r="F22661" s="31" t="s">
        <v>10291</v>
      </c>
      <c r="H22661" s="10" t="e">
        <f>VLOOKUP(A22661,#REF!,3,FALSE)</f>
        <v>#REF!</v>
      </c>
      <c r="I22661" s="10" t="e">
        <f>VLOOKUP(A22661,#REF!,4,FALSE)</f>
        <v>#REF!</v>
      </c>
      <c r="J22661" s="31" t="s">
        <v>10318</v>
      </c>
      <c r="K22661" s="10" t="str">
        <f t="shared" si="354"/>
        <v>스케치북/1000[알파][알파]</v>
      </c>
      <c r="L22661" s="31" t="s">
        <v>48829</v>
      </c>
    </row>
    <row r="22662" spans="1:12" x14ac:dyDescent="0.15">
      <c r="A22662" s="31" t="s">
        <v>30544</v>
      </c>
      <c r="B22662" s="31" t="s">
        <v>59603</v>
      </c>
      <c r="C22662" s="32">
        <v>2000</v>
      </c>
      <c r="D22662" s="31" t="s">
        <v>60811</v>
      </c>
      <c r="E22662" s="31" t="s">
        <v>50</v>
      </c>
      <c r="F22662" s="31" t="s">
        <v>10291</v>
      </c>
      <c r="H22662" s="10" t="e">
        <f>VLOOKUP(A22662,#REF!,3,FALSE)</f>
        <v>#REF!</v>
      </c>
      <c r="I22662" s="10" t="e">
        <f>VLOOKUP(A22662,#REF!,4,FALSE)</f>
        <v>#REF!</v>
      </c>
      <c r="J22662" s="31" t="s">
        <v>10318</v>
      </c>
      <c r="K22662" s="10" t="str">
        <f t="shared" si="354"/>
        <v>스케치북/2000[알파][알파]</v>
      </c>
      <c r="L22662" s="31" t="s">
        <v>48834</v>
      </c>
    </row>
    <row r="22663" spans="1:12" x14ac:dyDescent="0.15">
      <c r="A22663" s="31" t="s">
        <v>30542</v>
      </c>
      <c r="B22663" s="31" t="s">
        <v>59603</v>
      </c>
      <c r="C22663" s="32">
        <v>100000</v>
      </c>
      <c r="D22663" s="31" t="s">
        <v>60811</v>
      </c>
      <c r="E22663" s="31" t="s">
        <v>51</v>
      </c>
      <c r="F22663" s="31" t="s">
        <v>10291</v>
      </c>
      <c r="H22663" s="10" t="e">
        <f>VLOOKUP(A22663,#REF!,3,FALSE)</f>
        <v>#REF!</v>
      </c>
      <c r="I22663" s="10" t="e">
        <f>VLOOKUP(A22663,#REF!,4,FALSE)</f>
        <v>#REF!</v>
      </c>
      <c r="J22663" s="31" t="s">
        <v>10318</v>
      </c>
      <c r="K22663" s="10" t="str">
        <f t="shared" si="354"/>
        <v>스케치북/2000[알파][알파]</v>
      </c>
      <c r="L22663" s="31" t="s">
        <v>48832</v>
      </c>
    </row>
    <row r="22664" spans="1:12" x14ac:dyDescent="0.15">
      <c r="A22664" s="31" t="s">
        <v>30543</v>
      </c>
      <c r="B22664" s="31" t="s">
        <v>59603</v>
      </c>
      <c r="C22664" s="32">
        <v>10000</v>
      </c>
      <c r="D22664" s="31" t="s">
        <v>60811</v>
      </c>
      <c r="E22664" s="31" t="s">
        <v>253</v>
      </c>
      <c r="F22664" s="31" t="s">
        <v>10291</v>
      </c>
      <c r="H22664" s="10" t="e">
        <f>VLOOKUP(A22664,#REF!,3,FALSE)</f>
        <v>#REF!</v>
      </c>
      <c r="I22664" s="10" t="e">
        <f>VLOOKUP(A22664,#REF!,4,FALSE)</f>
        <v>#REF!</v>
      </c>
      <c r="J22664" s="31" t="s">
        <v>10318</v>
      </c>
      <c r="K22664" s="10" t="str">
        <f t="shared" si="354"/>
        <v>스케치북/2000[알파][알파]</v>
      </c>
      <c r="L22664" s="31" t="s">
        <v>48833</v>
      </c>
    </row>
    <row r="22665" spans="1:12" x14ac:dyDescent="0.15">
      <c r="A22665" s="31" t="s">
        <v>30546</v>
      </c>
      <c r="B22665" s="31" t="s">
        <v>59603</v>
      </c>
      <c r="C22665" s="32">
        <v>10000</v>
      </c>
      <c r="D22665" s="31" t="s">
        <v>60810</v>
      </c>
      <c r="E22665" s="31" t="s">
        <v>253</v>
      </c>
      <c r="F22665" s="31" t="s">
        <v>10291</v>
      </c>
      <c r="H22665" s="10" t="e">
        <f>VLOOKUP(A22665,#REF!,3,FALSE)</f>
        <v>#REF!</v>
      </c>
      <c r="I22665" s="10" t="e">
        <f>VLOOKUP(A22665,#REF!,4,FALSE)</f>
        <v>#REF!</v>
      </c>
      <c r="J22665" s="31" t="s">
        <v>10318</v>
      </c>
      <c r="K22665" s="10" t="str">
        <f t="shared" si="354"/>
        <v>스케치북/2000[알파][알파]</v>
      </c>
      <c r="L22665" s="31" t="s">
        <v>48836</v>
      </c>
    </row>
    <row r="22666" spans="1:12" x14ac:dyDescent="0.15">
      <c r="A22666" s="31" t="s">
        <v>30547</v>
      </c>
      <c r="B22666" s="31" t="s">
        <v>59603</v>
      </c>
      <c r="C22666" s="32">
        <v>2000</v>
      </c>
      <c r="D22666" s="31" t="s">
        <v>60810</v>
      </c>
      <c r="E22666" s="31" t="s">
        <v>50</v>
      </c>
      <c r="F22666" s="31" t="s">
        <v>10291</v>
      </c>
      <c r="H22666" s="10" t="e">
        <f>VLOOKUP(A22666,#REF!,3,FALSE)</f>
        <v>#REF!</v>
      </c>
      <c r="I22666" s="10" t="e">
        <f>VLOOKUP(A22666,#REF!,4,FALSE)</f>
        <v>#REF!</v>
      </c>
      <c r="J22666" s="31" t="s">
        <v>10318</v>
      </c>
      <c r="K22666" s="10" t="str">
        <f t="shared" si="354"/>
        <v>스케치북/2000[알파][알파]</v>
      </c>
      <c r="L22666" s="31" t="s">
        <v>48837</v>
      </c>
    </row>
    <row r="22667" spans="1:12" x14ac:dyDescent="0.15">
      <c r="A22667" s="31" t="s">
        <v>30545</v>
      </c>
      <c r="B22667" s="31" t="s">
        <v>59603</v>
      </c>
      <c r="C22667" s="32">
        <v>100000</v>
      </c>
      <c r="D22667" s="31" t="s">
        <v>60810</v>
      </c>
      <c r="E22667" s="31" t="s">
        <v>51</v>
      </c>
      <c r="F22667" s="31" t="s">
        <v>10291</v>
      </c>
      <c r="H22667" s="10" t="e">
        <f>VLOOKUP(A22667,#REF!,3,FALSE)</f>
        <v>#REF!</v>
      </c>
      <c r="I22667" s="10" t="e">
        <f>VLOOKUP(A22667,#REF!,4,FALSE)</f>
        <v>#REF!</v>
      </c>
      <c r="J22667" s="31" t="s">
        <v>10318</v>
      </c>
      <c r="K22667" s="10" t="str">
        <f t="shared" si="354"/>
        <v>스케치북/2000[알파][알파]</v>
      </c>
      <c r="L22667" s="31" t="s">
        <v>48835</v>
      </c>
    </row>
    <row r="22668" spans="1:12" x14ac:dyDescent="0.15">
      <c r="A22668" s="31" t="s">
        <v>63534</v>
      </c>
      <c r="B22668" s="31" t="s">
        <v>68869</v>
      </c>
      <c r="C22668" s="32">
        <v>8000</v>
      </c>
      <c r="D22668" s="31" t="s">
        <v>4732</v>
      </c>
      <c r="E22668" s="31" t="s">
        <v>67</v>
      </c>
      <c r="F22668" s="31" t="s">
        <v>10275</v>
      </c>
      <c r="H22668" s="10" t="e">
        <f>VLOOKUP(A22668,#REF!,3,FALSE)</f>
        <v>#REF!</v>
      </c>
      <c r="I22668" s="10" t="e">
        <f>VLOOKUP(A22668,#REF!,4,FALSE)</f>
        <v>#REF!</v>
      </c>
      <c r="J22668" s="31" t="s">
        <v>67621</v>
      </c>
      <c r="K22668" s="10" t="str">
        <f t="shared" si="354"/>
        <v>무당벌레캐치볼[비앤씨][비앤씨]</v>
      </c>
      <c r="L22668" s="31" t="s">
        <v>67371</v>
      </c>
    </row>
    <row r="22669" spans="1:12" x14ac:dyDescent="0.15">
      <c r="A22669" s="31" t="s">
        <v>30548</v>
      </c>
      <c r="B22669" s="31" t="s">
        <v>59604</v>
      </c>
      <c r="C22669" s="32">
        <v>5000</v>
      </c>
      <c r="D22669" s="31" t="s">
        <v>4737</v>
      </c>
      <c r="E22669" s="31" t="s">
        <v>81</v>
      </c>
      <c r="F22669" s="31" t="s">
        <v>10271</v>
      </c>
      <c r="H22669" s="10" t="e">
        <f>VLOOKUP(A22669,#REF!,3,FALSE)</f>
        <v>#REF!</v>
      </c>
      <c r="I22669" s="10" t="e">
        <f>VLOOKUP(A22669,#REF!,4,FALSE)</f>
        <v>#REF!</v>
      </c>
      <c r="J22669" s="31" t="s">
        <v>10419</v>
      </c>
      <c r="K22669" s="10" t="str">
        <f t="shared" si="354"/>
        <v>문구세트/연수용/B[마패드][마패드]</v>
      </c>
      <c r="L22669" s="31" t="s">
        <v>48838</v>
      </c>
    </row>
    <row r="22670" spans="1:12" x14ac:dyDescent="0.15">
      <c r="A22670" s="31" t="s">
        <v>30549</v>
      </c>
      <c r="B22670" s="31" t="s">
        <v>59605</v>
      </c>
      <c r="C22670" s="32">
        <v>5000</v>
      </c>
      <c r="D22670" s="31" t="s">
        <v>1028</v>
      </c>
      <c r="E22670" s="31" t="s">
        <v>81</v>
      </c>
      <c r="F22670" s="31" t="s">
        <v>10271</v>
      </c>
      <c r="H22670" s="10" t="e">
        <f>VLOOKUP(A22670,#REF!,3,FALSE)</f>
        <v>#REF!</v>
      </c>
      <c r="I22670" s="10" t="e">
        <f>VLOOKUP(A22670,#REF!,4,FALSE)</f>
        <v>#REF!</v>
      </c>
      <c r="J22670" s="31" t="s">
        <v>10419</v>
      </c>
      <c r="K22670" s="10" t="str">
        <f t="shared" si="354"/>
        <v>문구세트/연수용/A[마패드][마패드]</v>
      </c>
      <c r="L22670" s="31" t="s">
        <v>48839</v>
      </c>
    </row>
    <row r="22671" spans="1:12" x14ac:dyDescent="0.15">
      <c r="A22671" s="31" t="s">
        <v>30550</v>
      </c>
      <c r="B22671" s="31" t="s">
        <v>60998</v>
      </c>
      <c r="C22671" s="32">
        <v>4000</v>
      </c>
      <c r="D22671" s="31" t="s">
        <v>60814</v>
      </c>
      <c r="E22671" s="31" t="s">
        <v>67</v>
      </c>
      <c r="F22671" s="31" t="s">
        <v>10267</v>
      </c>
      <c r="H22671" s="10" t="e">
        <f>VLOOKUP(A22671,#REF!,3,FALSE)</f>
        <v>#REF!</v>
      </c>
      <c r="I22671" s="10" t="e">
        <f>VLOOKUP(A22671,#REF!,4,FALSE)</f>
        <v>#REF!</v>
      </c>
      <c r="J22671" s="31" t="s">
        <v>10802</v>
      </c>
      <c r="K22671" s="10" t="str">
        <f t="shared" si="354"/>
        <v>큐브퍼즐/WSP-278[월성산업사][월성산업사]</v>
      </c>
      <c r="L22671" s="31" t="s">
        <v>48840</v>
      </c>
    </row>
    <row r="22672" spans="1:12" x14ac:dyDescent="0.15">
      <c r="A22672" s="31" t="s">
        <v>30551</v>
      </c>
      <c r="B22672" s="31" t="s">
        <v>59607</v>
      </c>
      <c r="C22672" s="32">
        <v>500</v>
      </c>
      <c r="D22672" s="31" t="s">
        <v>4630</v>
      </c>
      <c r="E22672" s="31" t="s">
        <v>67</v>
      </c>
      <c r="F22672" s="31" t="s">
        <v>65044</v>
      </c>
      <c r="H22672" s="10" t="e">
        <f>VLOOKUP(A22672,#REF!,3,FALSE)</f>
        <v>#REF!</v>
      </c>
      <c r="I22672" s="10" t="e">
        <f>VLOOKUP(A22672,#REF!,4,FALSE)</f>
        <v>#REF!</v>
      </c>
      <c r="J22672" s="31" t="s">
        <v>10766</v>
      </c>
      <c r="K22672" s="10" t="str">
        <f t="shared" si="354"/>
        <v>지점토/스노우[도너랜드][도너랜드]</v>
      </c>
      <c r="L22672" s="31" t="s">
        <v>48841</v>
      </c>
    </row>
    <row r="22673" spans="1:12" x14ac:dyDescent="0.15">
      <c r="A22673" s="31" t="s">
        <v>30552</v>
      </c>
      <c r="B22673" s="31" t="s">
        <v>59607</v>
      </c>
      <c r="C22673" s="32">
        <v>5000</v>
      </c>
      <c r="D22673" s="31" t="s">
        <v>4630</v>
      </c>
      <c r="E22673" s="31" t="s">
        <v>68</v>
      </c>
      <c r="F22673" s="31" t="s">
        <v>65044</v>
      </c>
      <c r="H22673" s="10" t="e">
        <f>VLOOKUP(A22673,#REF!,3,FALSE)</f>
        <v>#REF!</v>
      </c>
      <c r="I22673" s="10" t="e">
        <f>VLOOKUP(A22673,#REF!,4,FALSE)</f>
        <v>#REF!</v>
      </c>
      <c r="J22673" s="31" t="s">
        <v>10766</v>
      </c>
      <c r="K22673" s="10" t="str">
        <f t="shared" si="354"/>
        <v>지점토/스노우[도너랜드][도너랜드]</v>
      </c>
      <c r="L22673" s="31" t="s">
        <v>48842</v>
      </c>
    </row>
    <row r="22674" spans="1:12" x14ac:dyDescent="0.15">
      <c r="A22674" s="31" t="s">
        <v>30553</v>
      </c>
      <c r="B22674" s="31" t="s">
        <v>59608</v>
      </c>
      <c r="C22674" s="32">
        <v>1000</v>
      </c>
      <c r="D22674" s="31" t="s">
        <v>6627</v>
      </c>
      <c r="E22674" s="31" t="s">
        <v>67</v>
      </c>
      <c r="F22674" s="31" t="s">
        <v>10245</v>
      </c>
      <c r="H22674" s="10" t="e">
        <f>VLOOKUP(A22674,#REF!,3,FALSE)</f>
        <v>#REF!</v>
      </c>
      <c r="I22674" s="10" t="e">
        <f>VLOOKUP(A22674,#REF!,4,FALSE)</f>
        <v>#REF!</v>
      </c>
      <c r="J22674" s="31" t="s">
        <v>10766</v>
      </c>
      <c r="K22674" s="10" t="str">
        <f t="shared" si="354"/>
        <v>지점토/비너스[도너랜드][도너랜드]</v>
      </c>
      <c r="L22674" s="31" t="s">
        <v>48843</v>
      </c>
    </row>
    <row r="22675" spans="1:12" x14ac:dyDescent="0.15">
      <c r="A22675" s="31" t="s">
        <v>30554</v>
      </c>
      <c r="B22675" s="31" t="s">
        <v>60999</v>
      </c>
      <c r="C22675" s="32">
        <v>500</v>
      </c>
      <c r="D22675" s="31" t="s">
        <v>4630</v>
      </c>
      <c r="E22675" s="31" t="s">
        <v>67</v>
      </c>
      <c r="F22675" s="31" t="s">
        <v>65044</v>
      </c>
      <c r="H22675" s="10" t="e">
        <f>VLOOKUP(A22675,#REF!,3,FALSE)</f>
        <v>#REF!</v>
      </c>
      <c r="I22675" s="10" t="e">
        <f>VLOOKUP(A22675,#REF!,4,FALSE)</f>
        <v>#REF!</v>
      </c>
      <c r="J22675" s="31" t="s">
        <v>10766</v>
      </c>
      <c r="K22675" s="10" t="str">
        <f t="shared" si="354"/>
        <v>종이죽[도너랜드][도너랜드]</v>
      </c>
      <c r="L22675" s="31" t="s">
        <v>48844</v>
      </c>
    </row>
    <row r="22676" spans="1:12" x14ac:dyDescent="0.15">
      <c r="A22676" s="31" t="s">
        <v>30555</v>
      </c>
      <c r="B22676" s="31" t="s">
        <v>59609</v>
      </c>
      <c r="C22676" s="32">
        <v>600</v>
      </c>
      <c r="D22676" s="31" t="s">
        <v>4633</v>
      </c>
      <c r="E22676" s="31" t="s">
        <v>67</v>
      </c>
      <c r="F22676" s="31" t="s">
        <v>65044</v>
      </c>
      <c r="H22676" s="10" t="e">
        <f>VLOOKUP(A22676,#REF!,3,FALSE)</f>
        <v>#REF!</v>
      </c>
      <c r="I22676" s="10" t="e">
        <f>VLOOKUP(A22676,#REF!,4,FALSE)</f>
        <v>#REF!</v>
      </c>
      <c r="J22676" s="31" t="s">
        <v>10766</v>
      </c>
      <c r="K22676" s="10" t="str">
        <f t="shared" si="354"/>
        <v>테라지점토[도너랜드][도너랜드]</v>
      </c>
      <c r="L22676" s="31" t="s">
        <v>48845</v>
      </c>
    </row>
    <row r="22677" spans="1:12" x14ac:dyDescent="0.15">
      <c r="A22677" s="31" t="s">
        <v>30556</v>
      </c>
      <c r="B22677" s="31" t="s">
        <v>59610</v>
      </c>
      <c r="C22677" s="32">
        <v>9600</v>
      </c>
      <c r="D22677" s="31" t="s">
        <v>4625</v>
      </c>
      <c r="E22677" s="31" t="s">
        <v>67</v>
      </c>
      <c r="F22677" s="31" t="s">
        <v>9850</v>
      </c>
      <c r="H22677" s="10" t="e">
        <f>VLOOKUP(A22677,#REF!,3,FALSE)</f>
        <v>#REF!</v>
      </c>
      <c r="I22677" s="10" t="e">
        <f>VLOOKUP(A22677,#REF!,4,FALSE)</f>
        <v>#REF!</v>
      </c>
      <c r="J22677" s="31" t="s">
        <v>10766</v>
      </c>
      <c r="K22677" s="10" t="str">
        <f t="shared" si="354"/>
        <v>천사점토/데코만들기[도너랜드][도너랜드]</v>
      </c>
      <c r="L22677" s="31" t="s">
        <v>48846</v>
      </c>
    </row>
    <row r="22678" spans="1:12" x14ac:dyDescent="0.15">
      <c r="A22678" s="31" t="s">
        <v>30557</v>
      </c>
      <c r="B22678" s="31" t="s">
        <v>59611</v>
      </c>
      <c r="C22678" s="32">
        <v>20000</v>
      </c>
      <c r="D22678" s="31" t="s">
        <v>4631</v>
      </c>
      <c r="E22678" s="31" t="s">
        <v>67</v>
      </c>
      <c r="F22678" s="31" t="s">
        <v>9850</v>
      </c>
      <c r="H22678" s="10" t="e">
        <f>VLOOKUP(A22678,#REF!,3,FALSE)</f>
        <v>#REF!</v>
      </c>
      <c r="I22678" s="10" t="e">
        <f>VLOOKUP(A22678,#REF!,4,FALSE)</f>
        <v>#REF!</v>
      </c>
      <c r="J22678" s="31" t="s">
        <v>10766</v>
      </c>
      <c r="K22678" s="10" t="str">
        <f t="shared" si="354"/>
        <v>천사점토[도너랜드][도너랜드]</v>
      </c>
      <c r="L22678" s="31" t="s">
        <v>48847</v>
      </c>
    </row>
    <row r="22679" spans="1:12" x14ac:dyDescent="0.15">
      <c r="A22679" s="31" t="s">
        <v>30558</v>
      </c>
      <c r="B22679" s="31" t="s">
        <v>59611</v>
      </c>
      <c r="C22679" s="32">
        <v>40000</v>
      </c>
      <c r="D22679" s="31" t="s">
        <v>4629</v>
      </c>
      <c r="E22679" s="31" t="s">
        <v>67</v>
      </c>
      <c r="F22679" s="31" t="s">
        <v>9850</v>
      </c>
      <c r="H22679" s="10" t="e">
        <f>VLOOKUP(A22679,#REF!,3,FALSE)</f>
        <v>#REF!</v>
      </c>
      <c r="I22679" s="10" t="e">
        <f>VLOOKUP(A22679,#REF!,4,FALSE)</f>
        <v>#REF!</v>
      </c>
      <c r="J22679" s="31" t="s">
        <v>10766</v>
      </c>
      <c r="K22679" s="10" t="str">
        <f t="shared" si="354"/>
        <v>천사점토[도너랜드][도너랜드]</v>
      </c>
      <c r="L22679" s="31" t="s">
        <v>48848</v>
      </c>
    </row>
    <row r="22680" spans="1:12" x14ac:dyDescent="0.15">
      <c r="A22680" s="31" t="s">
        <v>30559</v>
      </c>
      <c r="B22680" s="31" t="s">
        <v>59612</v>
      </c>
      <c r="C22680" s="32">
        <v>4800</v>
      </c>
      <c r="D22680" s="31" t="s">
        <v>4624</v>
      </c>
      <c r="E22680" s="31" t="s">
        <v>67</v>
      </c>
      <c r="F22680" s="31" t="s">
        <v>9850</v>
      </c>
      <c r="H22680" s="10" t="e">
        <f>VLOOKUP(A22680,#REF!,3,FALSE)</f>
        <v>#REF!</v>
      </c>
      <c r="I22680" s="10" t="e">
        <f>VLOOKUP(A22680,#REF!,4,FALSE)</f>
        <v>#REF!</v>
      </c>
      <c r="J22680" s="31" t="s">
        <v>10766</v>
      </c>
      <c r="K22680" s="10" t="str">
        <f t="shared" si="354"/>
        <v>천사점토/꽃만들기[도너랜드][도너랜드]</v>
      </c>
      <c r="L22680" s="31" t="s">
        <v>48849</v>
      </c>
    </row>
    <row r="22681" spans="1:12" x14ac:dyDescent="0.15">
      <c r="A22681" s="31" t="s">
        <v>30560</v>
      </c>
      <c r="B22681" s="31" t="s">
        <v>59613</v>
      </c>
      <c r="C22681" s="32">
        <v>1600</v>
      </c>
      <c r="D22681" s="31" t="s">
        <v>2821</v>
      </c>
      <c r="E22681" s="31" t="s">
        <v>81</v>
      </c>
      <c r="F22681" s="31" t="s">
        <v>9744</v>
      </c>
      <c r="H22681" s="10" t="e">
        <f>VLOOKUP(A22681,#REF!,3,FALSE)</f>
        <v>#REF!</v>
      </c>
      <c r="I22681" s="10" t="e">
        <f>VLOOKUP(A22681,#REF!,4,FALSE)</f>
        <v>#REF!</v>
      </c>
      <c r="J22681" s="31" t="s">
        <v>10766</v>
      </c>
      <c r="K22681" s="10" t="str">
        <f t="shared" si="354"/>
        <v>칼라점토[도너랜드][도너랜드]</v>
      </c>
      <c r="L22681" s="31" t="s">
        <v>48850</v>
      </c>
    </row>
    <row r="22682" spans="1:12" x14ac:dyDescent="0.15">
      <c r="A22682" s="31" t="s">
        <v>30561</v>
      </c>
      <c r="B22682" s="31" t="s">
        <v>59613</v>
      </c>
      <c r="C22682" s="32">
        <v>2400</v>
      </c>
      <c r="D22682" s="31" t="s">
        <v>2672</v>
      </c>
      <c r="E22682" s="31" t="s">
        <v>81</v>
      </c>
      <c r="F22682" s="31" t="s">
        <v>9744</v>
      </c>
      <c r="H22682" s="10" t="e">
        <f>VLOOKUP(A22682,#REF!,3,FALSE)</f>
        <v>#REF!</v>
      </c>
      <c r="I22682" s="10" t="e">
        <f>VLOOKUP(A22682,#REF!,4,FALSE)</f>
        <v>#REF!</v>
      </c>
      <c r="J22682" s="31" t="s">
        <v>10766</v>
      </c>
      <c r="K22682" s="10" t="str">
        <f t="shared" si="354"/>
        <v>칼라점토[도너랜드][도너랜드]</v>
      </c>
      <c r="L22682" s="31" t="s">
        <v>48851</v>
      </c>
    </row>
    <row r="22683" spans="1:12" x14ac:dyDescent="0.15">
      <c r="A22683" s="31" t="s">
        <v>30562</v>
      </c>
      <c r="B22683" s="31" t="s">
        <v>59613</v>
      </c>
      <c r="C22683" s="32">
        <v>4000</v>
      </c>
      <c r="D22683" s="31" t="s">
        <v>4531</v>
      </c>
      <c r="E22683" s="31" t="s">
        <v>81</v>
      </c>
      <c r="F22683" s="31" t="s">
        <v>9744</v>
      </c>
      <c r="H22683" s="10" t="e">
        <f>VLOOKUP(A22683,#REF!,3,FALSE)</f>
        <v>#REF!</v>
      </c>
      <c r="I22683" s="10" t="e">
        <f>VLOOKUP(A22683,#REF!,4,FALSE)</f>
        <v>#REF!</v>
      </c>
      <c r="J22683" s="31" t="s">
        <v>10766</v>
      </c>
      <c r="K22683" s="10" t="str">
        <f t="shared" si="354"/>
        <v>칼라점토[도너랜드][도너랜드]</v>
      </c>
      <c r="L22683" s="31" t="s">
        <v>48852</v>
      </c>
    </row>
    <row r="22684" spans="1:12" x14ac:dyDescent="0.15">
      <c r="A22684" s="31" t="s">
        <v>30563</v>
      </c>
      <c r="B22684" s="31" t="s">
        <v>59613</v>
      </c>
      <c r="C22684" s="32">
        <v>4000</v>
      </c>
      <c r="D22684" s="31" t="s">
        <v>4621</v>
      </c>
      <c r="E22684" s="31" t="s">
        <v>81</v>
      </c>
      <c r="F22684" s="31" t="s">
        <v>9744</v>
      </c>
      <c r="H22684" s="10" t="e">
        <f>VLOOKUP(A22684,#REF!,3,FALSE)</f>
        <v>#REF!</v>
      </c>
      <c r="I22684" s="10" t="e">
        <f>VLOOKUP(A22684,#REF!,4,FALSE)</f>
        <v>#REF!</v>
      </c>
      <c r="J22684" s="31" t="s">
        <v>10766</v>
      </c>
      <c r="K22684" s="10" t="str">
        <f t="shared" si="354"/>
        <v>칼라점토[도너랜드][도너랜드]</v>
      </c>
      <c r="L22684" s="31" t="s">
        <v>48853</v>
      </c>
    </row>
    <row r="22685" spans="1:12" x14ac:dyDescent="0.15">
      <c r="A22685" s="31" t="s">
        <v>30564</v>
      </c>
      <c r="B22685" s="31" t="s">
        <v>59614</v>
      </c>
      <c r="C22685" s="32">
        <v>1000</v>
      </c>
      <c r="D22685" s="31" t="s">
        <v>4632</v>
      </c>
      <c r="E22685" s="31" t="s">
        <v>67</v>
      </c>
      <c r="F22685" s="31" t="s">
        <v>65044</v>
      </c>
      <c r="H22685" s="10" t="e">
        <f>VLOOKUP(A22685,#REF!,3,FALSE)</f>
        <v>#REF!</v>
      </c>
      <c r="I22685" s="10" t="e">
        <f>VLOOKUP(A22685,#REF!,4,FALSE)</f>
        <v>#REF!</v>
      </c>
      <c r="J22685" s="31" t="s">
        <v>10766</v>
      </c>
      <c r="K22685" s="10" t="str">
        <f t="shared" si="354"/>
        <v>찰흙/머디클레이[도너랜드][도너랜드]</v>
      </c>
      <c r="L22685" s="31" t="s">
        <v>48854</v>
      </c>
    </row>
    <row r="22686" spans="1:12" x14ac:dyDescent="0.15">
      <c r="A22686" s="31" t="s">
        <v>30565</v>
      </c>
      <c r="B22686" s="31" t="s">
        <v>59615</v>
      </c>
      <c r="C22686" s="32">
        <v>12000</v>
      </c>
      <c r="D22686" s="31" t="s">
        <v>101</v>
      </c>
      <c r="E22686" s="31" t="s">
        <v>253</v>
      </c>
      <c r="F22686" s="31" t="s">
        <v>65044</v>
      </c>
      <c r="H22686" s="10" t="e">
        <f>VLOOKUP(A22686,#REF!,3,FALSE)</f>
        <v>#REF!</v>
      </c>
      <c r="I22686" s="10" t="e">
        <f>VLOOKUP(A22686,#REF!,4,FALSE)</f>
        <v>#REF!</v>
      </c>
      <c r="J22686" s="31" t="s">
        <v>10766</v>
      </c>
      <c r="K22686" s="10" t="str">
        <f t="shared" si="354"/>
        <v>찰흙판[도너랜드][도너랜드]</v>
      </c>
      <c r="L22686" s="31" t="s">
        <v>48855</v>
      </c>
    </row>
    <row r="22687" spans="1:12" x14ac:dyDescent="0.15">
      <c r="A22687" s="31" t="s">
        <v>30566</v>
      </c>
      <c r="B22687" s="31" t="s">
        <v>59615</v>
      </c>
      <c r="C22687" s="32">
        <v>1200</v>
      </c>
      <c r="D22687" s="31" t="s">
        <v>101</v>
      </c>
      <c r="E22687" s="31" t="s">
        <v>67</v>
      </c>
      <c r="F22687" s="31" t="s">
        <v>65044</v>
      </c>
      <c r="H22687" s="10" t="e">
        <f>VLOOKUP(A22687,#REF!,3,FALSE)</f>
        <v>#REF!</v>
      </c>
      <c r="I22687" s="10" t="e">
        <f>VLOOKUP(A22687,#REF!,4,FALSE)</f>
        <v>#REF!</v>
      </c>
      <c r="J22687" s="31" t="s">
        <v>10766</v>
      </c>
      <c r="K22687" s="10" t="str">
        <f t="shared" si="354"/>
        <v>찰흙판[도너랜드][도너랜드]</v>
      </c>
      <c r="L22687" s="31" t="s">
        <v>48855</v>
      </c>
    </row>
    <row r="22688" spans="1:12" x14ac:dyDescent="0.15">
      <c r="A22688" s="31" t="s">
        <v>30567</v>
      </c>
      <c r="B22688" s="31" t="s">
        <v>59616</v>
      </c>
      <c r="C22688" s="32">
        <v>2400</v>
      </c>
      <c r="D22688" s="31" t="s">
        <v>2671</v>
      </c>
      <c r="E22688" s="31" t="s">
        <v>81</v>
      </c>
      <c r="F22688" s="31" t="s">
        <v>65044</v>
      </c>
      <c r="H22688" s="10" t="e">
        <f>VLOOKUP(A22688,#REF!,3,FALSE)</f>
        <v>#REF!</v>
      </c>
      <c r="I22688" s="10" t="e">
        <f>VLOOKUP(A22688,#REF!,4,FALSE)</f>
        <v>#REF!</v>
      </c>
      <c r="J22688" s="31" t="s">
        <v>10766</v>
      </c>
      <c r="K22688" s="10" t="str">
        <f t="shared" si="354"/>
        <v>칼라요술점토[도너랜드][도너랜드]</v>
      </c>
      <c r="L22688" s="31" t="s">
        <v>48856</v>
      </c>
    </row>
    <row r="22689" spans="1:12" x14ac:dyDescent="0.15">
      <c r="A22689" s="31" t="s">
        <v>30568</v>
      </c>
      <c r="B22689" s="31" t="s">
        <v>59617</v>
      </c>
      <c r="C22689" s="32">
        <v>2400</v>
      </c>
      <c r="D22689" s="31" t="s">
        <v>273</v>
      </c>
      <c r="E22689" s="31" t="s">
        <v>67</v>
      </c>
      <c r="F22689" s="31" t="s">
        <v>9814</v>
      </c>
      <c r="H22689" s="10" t="e">
        <f>VLOOKUP(A22689,#REF!,3,FALSE)</f>
        <v>#REF!</v>
      </c>
      <c r="I22689" s="10" t="e">
        <f>VLOOKUP(A22689,#REF!,4,FALSE)</f>
        <v>#REF!</v>
      </c>
      <c r="J22689" s="31" t="s">
        <v>10792</v>
      </c>
      <c r="K22689" s="10" t="str">
        <f t="shared" si="354"/>
        <v>코끼리나팔[파티클럽][파티클럽]</v>
      </c>
      <c r="L22689" s="31" t="s">
        <v>48857</v>
      </c>
    </row>
    <row r="22690" spans="1:12" x14ac:dyDescent="0.15">
      <c r="A22690" s="31" t="s">
        <v>30569</v>
      </c>
      <c r="B22690" s="31" t="s">
        <v>59618</v>
      </c>
      <c r="C22690" s="32">
        <v>8000</v>
      </c>
      <c r="D22690" s="31" t="s">
        <v>5080</v>
      </c>
      <c r="E22690" s="31" t="s">
        <v>253</v>
      </c>
      <c r="F22690" s="31" t="s">
        <v>9814</v>
      </c>
      <c r="H22690" s="10" t="e">
        <f>VLOOKUP(A22690,#REF!,3,FALSE)</f>
        <v>#REF!</v>
      </c>
      <c r="I22690" s="10" t="e">
        <f>VLOOKUP(A22690,#REF!,4,FALSE)</f>
        <v>#REF!</v>
      </c>
      <c r="J22690" s="31" t="s">
        <v>10792</v>
      </c>
      <c r="K22690" s="10" t="str">
        <f t="shared" si="354"/>
        <v>야광팔찌[파티클럽][파티클럽]</v>
      </c>
      <c r="L22690" s="31" t="s">
        <v>48858</v>
      </c>
    </row>
    <row r="22691" spans="1:12" x14ac:dyDescent="0.15">
      <c r="A22691" s="31" t="s">
        <v>30570</v>
      </c>
      <c r="B22691" s="31" t="s">
        <v>59619</v>
      </c>
      <c r="C22691" s="32">
        <v>2000</v>
      </c>
      <c r="D22691" s="31" t="s">
        <v>111</v>
      </c>
      <c r="E22691" s="31" t="s">
        <v>67</v>
      </c>
      <c r="F22691" s="31" t="s">
        <v>9814</v>
      </c>
      <c r="H22691" s="10" t="e">
        <f>VLOOKUP(A22691,#REF!,3,FALSE)</f>
        <v>#REF!</v>
      </c>
      <c r="I22691" s="10" t="e">
        <f>VLOOKUP(A22691,#REF!,4,FALSE)</f>
        <v>#REF!</v>
      </c>
      <c r="J22691" s="31" t="s">
        <v>10792</v>
      </c>
      <c r="K22691" s="10" t="str">
        <f t="shared" si="354"/>
        <v>고깔모자/EVA[파티클럽][파티클럽]</v>
      </c>
      <c r="L22691" s="31" t="s">
        <v>48859</v>
      </c>
    </row>
    <row r="22692" spans="1:12" x14ac:dyDescent="0.15">
      <c r="A22692" s="31" t="s">
        <v>30571</v>
      </c>
      <c r="B22692" s="31" t="s">
        <v>60169</v>
      </c>
      <c r="C22692" s="32">
        <v>1600</v>
      </c>
      <c r="D22692" s="31" t="s">
        <v>269</v>
      </c>
      <c r="E22692" s="31" t="s">
        <v>67</v>
      </c>
      <c r="F22692" s="31" t="s">
        <v>9836</v>
      </c>
      <c r="H22692" s="10" t="e">
        <f>VLOOKUP(A22692,#REF!,3,FALSE)</f>
        <v>#REF!</v>
      </c>
      <c r="I22692" s="10" t="e">
        <f>VLOOKUP(A22692,#REF!,4,FALSE)</f>
        <v>#REF!</v>
      </c>
      <c r="J22692" s="31" t="s">
        <v>10792</v>
      </c>
      <c r="K22692" s="10" t="str">
        <f t="shared" si="354"/>
        <v>풍선/생일/일반[파티클럽][파티클럽]</v>
      </c>
      <c r="L22692" s="31" t="s">
        <v>48860</v>
      </c>
    </row>
    <row r="22693" spans="1:12" x14ac:dyDescent="0.15">
      <c r="A22693" s="31" t="s">
        <v>30572</v>
      </c>
      <c r="B22693" s="31" t="s">
        <v>59620</v>
      </c>
      <c r="C22693" s="32">
        <v>1600</v>
      </c>
      <c r="D22693" s="31" t="s">
        <v>269</v>
      </c>
      <c r="E22693" s="31" t="s">
        <v>67</v>
      </c>
      <c r="F22693" s="31" t="s">
        <v>9836</v>
      </c>
      <c r="H22693" s="10" t="e">
        <f>VLOOKUP(A22693,#REF!,3,FALSE)</f>
        <v>#REF!</v>
      </c>
      <c r="I22693" s="10" t="e">
        <f>VLOOKUP(A22693,#REF!,4,FALSE)</f>
        <v>#REF!</v>
      </c>
      <c r="J22693" s="31" t="s">
        <v>10792</v>
      </c>
      <c r="K22693" s="10" t="str">
        <f t="shared" si="354"/>
        <v>풍선/전체인쇄[파티클럽][파티클럽]</v>
      </c>
      <c r="L22693" s="31" t="s">
        <v>48861</v>
      </c>
    </row>
    <row r="22694" spans="1:12" x14ac:dyDescent="0.15">
      <c r="A22694" s="31" t="s">
        <v>30573</v>
      </c>
      <c r="B22694" s="31" t="s">
        <v>59621</v>
      </c>
      <c r="C22694" s="32">
        <v>1600</v>
      </c>
      <c r="D22694" s="31" t="s">
        <v>273</v>
      </c>
      <c r="E22694" s="31" t="s">
        <v>67</v>
      </c>
      <c r="F22694" s="31" t="s">
        <v>9836</v>
      </c>
      <c r="H22694" s="10" t="e">
        <f>VLOOKUP(A22694,#REF!,3,FALSE)</f>
        <v>#REF!</v>
      </c>
      <c r="I22694" s="10" t="e">
        <f>VLOOKUP(A22694,#REF!,4,FALSE)</f>
        <v>#REF!</v>
      </c>
      <c r="J22694" s="31" t="s">
        <v>10792</v>
      </c>
      <c r="K22694" s="10" t="str">
        <f t="shared" si="354"/>
        <v>풍선/요술[파티클럽][파티클럽]</v>
      </c>
      <c r="L22694" s="31" t="s">
        <v>48862</v>
      </c>
    </row>
    <row r="22695" spans="1:12" x14ac:dyDescent="0.15">
      <c r="A22695" s="31" t="s">
        <v>30574</v>
      </c>
      <c r="B22695" s="31" t="s">
        <v>59622</v>
      </c>
      <c r="C22695" s="32">
        <v>1600</v>
      </c>
      <c r="D22695" s="31" t="s">
        <v>60057</v>
      </c>
      <c r="E22695" s="31" t="s">
        <v>67</v>
      </c>
      <c r="F22695" s="31" t="s">
        <v>9836</v>
      </c>
      <c r="H22695" s="10" t="e">
        <f>VLOOKUP(A22695,#REF!,3,FALSE)</f>
        <v>#REF!</v>
      </c>
      <c r="I22695" s="10" t="e">
        <f>VLOOKUP(A22695,#REF!,4,FALSE)</f>
        <v>#REF!</v>
      </c>
      <c r="J22695" s="31" t="s">
        <v>10792</v>
      </c>
      <c r="K22695" s="10" t="str">
        <f t="shared" si="354"/>
        <v>풍선/하트풍선[파티클럽][파티클럽]</v>
      </c>
      <c r="L22695" s="31" t="s">
        <v>48863</v>
      </c>
    </row>
    <row r="22696" spans="1:12" x14ac:dyDescent="0.15">
      <c r="A22696" s="31" t="s">
        <v>30575</v>
      </c>
      <c r="B22696" s="31" t="s">
        <v>59623</v>
      </c>
      <c r="C22696" s="32">
        <v>1600</v>
      </c>
      <c r="D22696" s="31" t="s">
        <v>5057</v>
      </c>
      <c r="E22696" s="31" t="s">
        <v>67</v>
      </c>
      <c r="F22696" s="31" t="s">
        <v>9836</v>
      </c>
      <c r="H22696" s="10" t="e">
        <f>VLOOKUP(A22696,#REF!,3,FALSE)</f>
        <v>#REF!</v>
      </c>
      <c r="I22696" s="10" t="e">
        <f>VLOOKUP(A22696,#REF!,4,FALSE)</f>
        <v>#REF!</v>
      </c>
      <c r="J22696" s="31" t="s">
        <v>10792</v>
      </c>
      <c r="K22696" s="10" t="str">
        <f t="shared" si="354"/>
        <v>풍선/토끼풍선[파티클럽][파티클럽]</v>
      </c>
      <c r="L22696" s="31" t="s">
        <v>48864</v>
      </c>
    </row>
    <row r="22697" spans="1:12" x14ac:dyDescent="0.15">
      <c r="A22697" s="31" t="s">
        <v>30576</v>
      </c>
      <c r="B22697" s="31" t="s">
        <v>59624</v>
      </c>
      <c r="C22697" s="32">
        <v>4000</v>
      </c>
      <c r="D22697" s="31" t="s">
        <v>5056</v>
      </c>
      <c r="E22697" s="31" t="s">
        <v>1122</v>
      </c>
      <c r="F22697" s="31" t="s">
        <v>9836</v>
      </c>
      <c r="H22697" s="10" t="e">
        <f>VLOOKUP(A22697,#REF!,3,FALSE)</f>
        <v>#REF!</v>
      </c>
      <c r="I22697" s="10" t="e">
        <f>VLOOKUP(A22697,#REF!,4,FALSE)</f>
        <v>#REF!</v>
      </c>
      <c r="J22697" s="31" t="s">
        <v>10792</v>
      </c>
      <c r="K22697" s="10" t="str">
        <f t="shared" si="354"/>
        <v>풍선/일반[파티클럽][파티클럽]</v>
      </c>
      <c r="L22697" s="31" t="s">
        <v>48865</v>
      </c>
    </row>
    <row r="22698" spans="1:12" x14ac:dyDescent="0.15">
      <c r="A22698" s="31" t="s">
        <v>30577</v>
      </c>
      <c r="B22698" s="31" t="s">
        <v>59624</v>
      </c>
      <c r="C22698" s="32">
        <v>1600</v>
      </c>
      <c r="D22698" s="31" t="s">
        <v>60058</v>
      </c>
      <c r="E22698" s="31" t="s">
        <v>1122</v>
      </c>
      <c r="F22698" s="31" t="s">
        <v>9836</v>
      </c>
      <c r="H22698" s="10" t="e">
        <f>VLOOKUP(A22698,#REF!,3,FALSE)</f>
        <v>#REF!</v>
      </c>
      <c r="I22698" s="10" t="e">
        <f>VLOOKUP(A22698,#REF!,4,FALSE)</f>
        <v>#REF!</v>
      </c>
      <c r="J22698" s="31" t="s">
        <v>10792</v>
      </c>
      <c r="K22698" s="10" t="str">
        <f t="shared" si="354"/>
        <v>풍선/일반[파티클럽][파티클럽]</v>
      </c>
      <c r="L22698" s="31" t="s">
        <v>48866</v>
      </c>
    </row>
    <row r="22699" spans="1:12" x14ac:dyDescent="0.15">
      <c r="A22699" s="31" t="s">
        <v>30578</v>
      </c>
      <c r="B22699" s="31" t="s">
        <v>59625</v>
      </c>
      <c r="C22699" s="32">
        <v>1600</v>
      </c>
      <c r="D22699" s="31" t="s">
        <v>5079</v>
      </c>
      <c r="E22699" s="31" t="s">
        <v>1122</v>
      </c>
      <c r="F22699" s="31" t="s">
        <v>9814</v>
      </c>
      <c r="H22699" s="10" t="e">
        <f>VLOOKUP(A22699,#REF!,3,FALSE)</f>
        <v>#REF!</v>
      </c>
      <c r="I22699" s="10" t="e">
        <f>VLOOKUP(A22699,#REF!,4,FALSE)</f>
        <v>#REF!</v>
      </c>
      <c r="J22699" s="31" t="s">
        <v>10792</v>
      </c>
      <c r="K22699" s="10" t="str">
        <f t="shared" si="354"/>
        <v>야광스틱[파티클럽][파티클럽]</v>
      </c>
      <c r="L22699" s="31" t="s">
        <v>48867</v>
      </c>
    </row>
    <row r="22700" spans="1:12" x14ac:dyDescent="0.15">
      <c r="A22700" s="31" t="s">
        <v>30579</v>
      </c>
      <c r="B22700" s="31" t="s">
        <v>59618</v>
      </c>
      <c r="C22700" s="32">
        <v>1600</v>
      </c>
      <c r="D22700" s="31" t="s">
        <v>872</v>
      </c>
      <c r="E22700" s="31" t="s">
        <v>1122</v>
      </c>
      <c r="F22700" s="31" t="s">
        <v>9814</v>
      </c>
      <c r="H22700" s="10" t="e">
        <f>VLOOKUP(A22700,#REF!,3,FALSE)</f>
        <v>#REF!</v>
      </c>
      <c r="I22700" s="10" t="e">
        <f>VLOOKUP(A22700,#REF!,4,FALSE)</f>
        <v>#REF!</v>
      </c>
      <c r="J22700" s="31" t="s">
        <v>10792</v>
      </c>
      <c r="K22700" s="10" t="str">
        <f t="shared" si="354"/>
        <v>야광팔찌[파티클럽][파티클럽]</v>
      </c>
      <c r="L22700" s="31" t="s">
        <v>48868</v>
      </c>
    </row>
    <row r="22701" spans="1:12" x14ac:dyDescent="0.15">
      <c r="A22701" s="31" t="s">
        <v>30580</v>
      </c>
      <c r="B22701" s="31" t="s">
        <v>59626</v>
      </c>
      <c r="C22701" s="32">
        <v>2000</v>
      </c>
      <c r="D22701" s="31" t="s">
        <v>60059</v>
      </c>
      <c r="E22701" s="31" t="s">
        <v>1122</v>
      </c>
      <c r="F22701" s="31" t="s">
        <v>9814</v>
      </c>
      <c r="H22701" s="10" t="e">
        <f>VLOOKUP(A22701,#REF!,3,FALSE)</f>
        <v>#REF!</v>
      </c>
      <c r="I22701" s="10" t="e">
        <f>VLOOKUP(A22701,#REF!,4,FALSE)</f>
        <v>#REF!</v>
      </c>
      <c r="J22701" s="31" t="s">
        <v>10792</v>
      </c>
      <c r="K22701" s="10" t="str">
        <f t="shared" si="354"/>
        <v>풍선펌프[파티클럽][파티클럽]</v>
      </c>
      <c r="L22701" s="31" t="s">
        <v>48869</v>
      </c>
    </row>
    <row r="22702" spans="1:12" x14ac:dyDescent="0.15">
      <c r="A22702" s="31" t="s">
        <v>30581</v>
      </c>
      <c r="B22702" s="31" t="s">
        <v>60551</v>
      </c>
      <c r="C22702" s="32">
        <v>6400</v>
      </c>
      <c r="D22702" s="31" t="s">
        <v>10859</v>
      </c>
      <c r="E22702" s="31" t="s">
        <v>1122</v>
      </c>
      <c r="F22702" s="31" t="s">
        <v>9836</v>
      </c>
      <c r="H22702" s="10" t="e">
        <f>VLOOKUP(A22702,#REF!,3,FALSE)</f>
        <v>#REF!</v>
      </c>
      <c r="I22702" s="10" t="e">
        <f>VLOOKUP(A22702,#REF!,4,FALSE)</f>
        <v>#REF!</v>
      </c>
      <c r="J22702" s="31" t="s">
        <v>10792</v>
      </c>
      <c r="K22702" s="10" t="str">
        <f t="shared" si="354"/>
        <v>풍선/스탠다드[파티클럽][파티클럽]</v>
      </c>
      <c r="L22702" s="31" t="s">
        <v>48870</v>
      </c>
    </row>
    <row r="22703" spans="1:12" x14ac:dyDescent="0.15">
      <c r="A22703" s="31" t="s">
        <v>30582</v>
      </c>
      <c r="B22703" s="31" t="s">
        <v>60551</v>
      </c>
      <c r="C22703" s="32">
        <v>6400</v>
      </c>
      <c r="D22703" s="31" t="s">
        <v>5063</v>
      </c>
      <c r="E22703" s="31" t="s">
        <v>1122</v>
      </c>
      <c r="F22703" s="31" t="s">
        <v>9836</v>
      </c>
      <c r="H22703" s="10" t="e">
        <f>VLOOKUP(A22703,#REF!,3,FALSE)</f>
        <v>#REF!</v>
      </c>
      <c r="I22703" s="10" t="e">
        <f>VLOOKUP(A22703,#REF!,4,FALSE)</f>
        <v>#REF!</v>
      </c>
      <c r="J22703" s="31" t="s">
        <v>10792</v>
      </c>
      <c r="K22703" s="10" t="str">
        <f t="shared" si="354"/>
        <v>풍선/스탠다드[파티클럽][파티클럽]</v>
      </c>
      <c r="L22703" s="31" t="s">
        <v>48871</v>
      </c>
    </row>
    <row r="22704" spans="1:12" x14ac:dyDescent="0.15">
      <c r="A22704" s="31" t="s">
        <v>30583</v>
      </c>
      <c r="B22704" s="31" t="s">
        <v>60551</v>
      </c>
      <c r="C22704" s="32">
        <v>6400</v>
      </c>
      <c r="D22704" s="31" t="s">
        <v>5064</v>
      </c>
      <c r="E22704" s="31" t="s">
        <v>1122</v>
      </c>
      <c r="F22704" s="31" t="s">
        <v>9836</v>
      </c>
      <c r="H22704" s="10" t="e">
        <f>VLOOKUP(A22704,#REF!,3,FALSE)</f>
        <v>#REF!</v>
      </c>
      <c r="I22704" s="10" t="e">
        <f>VLOOKUP(A22704,#REF!,4,FALSE)</f>
        <v>#REF!</v>
      </c>
      <c r="J22704" s="31" t="s">
        <v>10792</v>
      </c>
      <c r="K22704" s="10" t="str">
        <f t="shared" si="354"/>
        <v>풍선/스탠다드[파티클럽][파티클럽]</v>
      </c>
      <c r="L22704" s="31" t="s">
        <v>48872</v>
      </c>
    </row>
    <row r="22705" spans="1:12" x14ac:dyDescent="0.15">
      <c r="A22705" s="31" t="s">
        <v>30584</v>
      </c>
      <c r="B22705" s="31" t="s">
        <v>59624</v>
      </c>
      <c r="C22705" s="32">
        <v>6400</v>
      </c>
      <c r="D22705" s="31" t="s">
        <v>5058</v>
      </c>
      <c r="E22705" s="31" t="s">
        <v>1122</v>
      </c>
      <c r="F22705" s="31" t="s">
        <v>9836</v>
      </c>
      <c r="H22705" s="10" t="e">
        <f>VLOOKUP(A22705,#REF!,3,FALSE)</f>
        <v>#REF!</v>
      </c>
      <c r="I22705" s="10" t="e">
        <f>VLOOKUP(A22705,#REF!,4,FALSE)</f>
        <v>#REF!</v>
      </c>
      <c r="J22705" s="31" t="s">
        <v>10792</v>
      </c>
      <c r="K22705" s="10" t="str">
        <f t="shared" si="354"/>
        <v>풍선/일반[파티클럽][파티클럽]</v>
      </c>
      <c r="L22705" s="31" t="s">
        <v>48873</v>
      </c>
    </row>
    <row r="22706" spans="1:12" x14ac:dyDescent="0.15">
      <c r="A22706" s="31" t="s">
        <v>30585</v>
      </c>
      <c r="B22706" s="31" t="s">
        <v>59457</v>
      </c>
      <c r="C22706" s="32">
        <v>8000</v>
      </c>
      <c r="D22706" s="31" t="s">
        <v>5068</v>
      </c>
      <c r="E22706" s="31" t="s">
        <v>1122</v>
      </c>
      <c r="F22706" s="31" t="s">
        <v>9836</v>
      </c>
      <c r="H22706" s="10" t="e">
        <f>VLOOKUP(A22706,#REF!,3,FALSE)</f>
        <v>#REF!</v>
      </c>
      <c r="I22706" s="10" t="e">
        <f>VLOOKUP(A22706,#REF!,4,FALSE)</f>
        <v>#REF!</v>
      </c>
      <c r="J22706" s="31" t="s">
        <v>10792</v>
      </c>
      <c r="K22706" s="10" t="str">
        <f t="shared" si="354"/>
        <v>풍선/펄[파티클럽][파티클럽]</v>
      </c>
      <c r="L22706" s="31" t="s">
        <v>48874</v>
      </c>
    </row>
    <row r="22707" spans="1:12" x14ac:dyDescent="0.15">
      <c r="A22707" s="31" t="s">
        <v>30586</v>
      </c>
      <c r="B22707" s="31" t="s">
        <v>59457</v>
      </c>
      <c r="C22707" s="32">
        <v>8000</v>
      </c>
      <c r="D22707" s="31" t="s">
        <v>5063</v>
      </c>
      <c r="E22707" s="31" t="s">
        <v>1122</v>
      </c>
      <c r="F22707" s="31" t="s">
        <v>9836</v>
      </c>
      <c r="H22707" s="10" t="e">
        <f>VLOOKUP(A22707,#REF!,3,FALSE)</f>
        <v>#REF!</v>
      </c>
      <c r="I22707" s="10" t="e">
        <f>VLOOKUP(A22707,#REF!,4,FALSE)</f>
        <v>#REF!</v>
      </c>
      <c r="J22707" s="31" t="s">
        <v>10792</v>
      </c>
      <c r="K22707" s="10" t="str">
        <f t="shared" si="354"/>
        <v>풍선/펄[파티클럽][파티클럽]</v>
      </c>
      <c r="L22707" s="31" t="s">
        <v>48875</v>
      </c>
    </row>
    <row r="22708" spans="1:12" x14ac:dyDescent="0.15">
      <c r="A22708" s="31" t="s">
        <v>63535</v>
      </c>
      <c r="B22708" s="31" t="s">
        <v>59457</v>
      </c>
      <c r="C22708" s="32">
        <v>8000</v>
      </c>
      <c r="D22708" s="31" t="s">
        <v>10859</v>
      </c>
      <c r="E22708" s="31" t="s">
        <v>1122</v>
      </c>
      <c r="F22708" s="31" t="s">
        <v>9836</v>
      </c>
      <c r="H22708" s="10" t="e">
        <f>VLOOKUP(A22708,#REF!,3,FALSE)</f>
        <v>#REF!</v>
      </c>
      <c r="I22708" s="10" t="e">
        <f>VLOOKUP(A22708,#REF!,4,FALSE)</f>
        <v>#REF!</v>
      </c>
      <c r="J22708" s="31" t="s">
        <v>10792</v>
      </c>
      <c r="K22708" s="10" t="str">
        <f t="shared" si="354"/>
        <v>풍선/펄[파티클럽][파티클럽]</v>
      </c>
      <c r="L22708" s="31" t="s">
        <v>67372</v>
      </c>
    </row>
    <row r="22709" spans="1:12" x14ac:dyDescent="0.15">
      <c r="A22709" s="31" t="s">
        <v>63536</v>
      </c>
      <c r="B22709" s="31" t="s">
        <v>59457</v>
      </c>
      <c r="C22709" s="32">
        <v>8000</v>
      </c>
      <c r="D22709" s="31" t="s">
        <v>64881</v>
      </c>
      <c r="E22709" s="31" t="s">
        <v>67</v>
      </c>
      <c r="F22709" s="31" t="s">
        <v>9836</v>
      </c>
      <c r="H22709" s="10" t="e">
        <f>VLOOKUP(A22709,#REF!,3,FALSE)</f>
        <v>#REF!</v>
      </c>
      <c r="I22709" s="10" t="e">
        <f>VLOOKUP(A22709,#REF!,4,FALSE)</f>
        <v>#REF!</v>
      </c>
      <c r="J22709" s="31" t="s">
        <v>10792</v>
      </c>
      <c r="K22709" s="10" t="str">
        <f t="shared" si="354"/>
        <v>풍선/펄[파티클럽][파티클럽]</v>
      </c>
      <c r="L22709" s="31" t="s">
        <v>67373</v>
      </c>
    </row>
    <row r="22710" spans="1:12" x14ac:dyDescent="0.15">
      <c r="A22710" s="31" t="s">
        <v>30587</v>
      </c>
      <c r="B22710" s="31" t="s">
        <v>59457</v>
      </c>
      <c r="C22710" s="32">
        <v>8000</v>
      </c>
      <c r="D22710" s="31" t="s">
        <v>5058</v>
      </c>
      <c r="E22710" s="31" t="s">
        <v>1122</v>
      </c>
      <c r="F22710" s="31" t="s">
        <v>9836</v>
      </c>
      <c r="H22710" s="10" t="e">
        <f>VLOOKUP(A22710,#REF!,3,FALSE)</f>
        <v>#REF!</v>
      </c>
      <c r="I22710" s="10" t="e">
        <f>VLOOKUP(A22710,#REF!,4,FALSE)</f>
        <v>#REF!</v>
      </c>
      <c r="J22710" s="31" t="s">
        <v>10792</v>
      </c>
      <c r="K22710" s="10" t="str">
        <f t="shared" si="354"/>
        <v>풍선/펄[파티클럽][파티클럽]</v>
      </c>
      <c r="L22710" s="31" t="s">
        <v>48876</v>
      </c>
    </row>
    <row r="22711" spans="1:12" x14ac:dyDescent="0.15">
      <c r="A22711" s="31" t="s">
        <v>63537</v>
      </c>
      <c r="B22711" s="31" t="s">
        <v>59457</v>
      </c>
      <c r="C22711" s="32">
        <v>8000</v>
      </c>
      <c r="D22711" s="31" t="s">
        <v>64882</v>
      </c>
      <c r="E22711" s="31" t="s">
        <v>1122</v>
      </c>
      <c r="F22711" s="31" t="s">
        <v>9836</v>
      </c>
      <c r="H22711" s="10" t="e">
        <f>VLOOKUP(A22711,#REF!,3,FALSE)</f>
        <v>#REF!</v>
      </c>
      <c r="I22711" s="10" t="e">
        <f>VLOOKUP(A22711,#REF!,4,FALSE)</f>
        <v>#REF!</v>
      </c>
      <c r="J22711" s="31" t="s">
        <v>10792</v>
      </c>
      <c r="K22711" s="10" t="str">
        <f t="shared" si="354"/>
        <v>풍선/펄[파티클럽][파티클럽]</v>
      </c>
      <c r="L22711" s="31" t="s">
        <v>67374</v>
      </c>
    </row>
    <row r="22712" spans="1:12" x14ac:dyDescent="0.15">
      <c r="A22712" s="31" t="s">
        <v>30588</v>
      </c>
      <c r="B22712" s="31" t="s">
        <v>59621</v>
      </c>
      <c r="C22712" s="32">
        <v>5600</v>
      </c>
      <c r="D22712" s="31" t="s">
        <v>4771</v>
      </c>
      <c r="E22712" s="31" t="s">
        <v>1122</v>
      </c>
      <c r="F22712" s="31" t="s">
        <v>9836</v>
      </c>
      <c r="H22712" s="10" t="e">
        <f>VLOOKUP(A22712,#REF!,3,FALSE)</f>
        <v>#REF!</v>
      </c>
      <c r="I22712" s="10" t="e">
        <f>VLOOKUP(A22712,#REF!,4,FALSE)</f>
        <v>#REF!</v>
      </c>
      <c r="J22712" s="31" t="s">
        <v>10792</v>
      </c>
      <c r="K22712" s="10" t="str">
        <f t="shared" si="354"/>
        <v>풍선/요술[파티클럽][파티클럽]</v>
      </c>
      <c r="L22712" s="31" t="s">
        <v>48877</v>
      </c>
    </row>
    <row r="22713" spans="1:12" x14ac:dyDescent="0.15">
      <c r="A22713" s="31" t="s">
        <v>30589</v>
      </c>
      <c r="B22713" s="31" t="s">
        <v>59627</v>
      </c>
      <c r="C22713" s="32">
        <v>2000</v>
      </c>
      <c r="D22713" s="31" t="s">
        <v>5082</v>
      </c>
      <c r="E22713" s="31" t="s">
        <v>67</v>
      </c>
      <c r="F22713" s="31" t="s">
        <v>9814</v>
      </c>
      <c r="H22713" s="10" t="e">
        <f>VLOOKUP(A22713,#REF!,3,FALSE)</f>
        <v>#REF!</v>
      </c>
      <c r="I22713" s="10" t="e">
        <f>VLOOKUP(A22713,#REF!,4,FALSE)</f>
        <v>#REF!</v>
      </c>
      <c r="J22713" s="31" t="s">
        <v>10792</v>
      </c>
      <c r="K22713" s="10" t="str">
        <f t="shared" si="354"/>
        <v>짝짝이[파티클럽][파티클럽]</v>
      </c>
      <c r="L22713" s="31" t="s">
        <v>48878</v>
      </c>
    </row>
    <row r="22714" spans="1:12" x14ac:dyDescent="0.15">
      <c r="A22714" s="31" t="s">
        <v>30590</v>
      </c>
      <c r="B22714" s="31" t="s">
        <v>59628</v>
      </c>
      <c r="C22714" s="32">
        <v>12000</v>
      </c>
      <c r="D22714" s="31" t="s">
        <v>4741</v>
      </c>
      <c r="E22714" s="31" t="s">
        <v>67</v>
      </c>
      <c r="F22714" s="31" t="s">
        <v>10283</v>
      </c>
      <c r="H22714" s="10" t="e">
        <f>VLOOKUP(A22714,#REF!,3,FALSE)</f>
        <v>#REF!</v>
      </c>
      <c r="I22714" s="10" t="e">
        <f>VLOOKUP(A22714,#REF!,4,FALSE)</f>
        <v>#REF!</v>
      </c>
      <c r="J22714" s="31" t="s">
        <v>10791</v>
      </c>
      <c r="K22714" s="10" t="str">
        <f t="shared" si="354"/>
        <v>오카리나[삼익][삼익]</v>
      </c>
      <c r="L22714" s="31" t="s">
        <v>50582</v>
      </c>
    </row>
    <row r="22715" spans="1:12" x14ac:dyDescent="0.15">
      <c r="A22715" s="31" t="s">
        <v>30591</v>
      </c>
      <c r="B22715" s="31" t="s">
        <v>59628</v>
      </c>
      <c r="C22715" s="32">
        <v>12000</v>
      </c>
      <c r="D22715" s="31" t="s">
        <v>4739</v>
      </c>
      <c r="E22715" s="31" t="s">
        <v>67</v>
      </c>
      <c r="F22715" s="31" t="s">
        <v>10283</v>
      </c>
      <c r="H22715" s="10" t="e">
        <f>VLOOKUP(A22715,#REF!,3,FALSE)</f>
        <v>#REF!</v>
      </c>
      <c r="I22715" s="10" t="e">
        <f>VLOOKUP(A22715,#REF!,4,FALSE)</f>
        <v>#REF!</v>
      </c>
      <c r="J22715" s="31" t="s">
        <v>10791</v>
      </c>
      <c r="K22715" s="10" t="str">
        <f t="shared" si="354"/>
        <v>오카리나[삼익][삼익]</v>
      </c>
      <c r="L22715" s="31" t="s">
        <v>48879</v>
      </c>
    </row>
    <row r="22716" spans="1:12" x14ac:dyDescent="0.15">
      <c r="A22716" s="31" t="s">
        <v>30592</v>
      </c>
      <c r="B22716" s="31" t="s">
        <v>59629</v>
      </c>
      <c r="C22716" s="32">
        <v>12000</v>
      </c>
      <c r="D22716" s="31" t="s">
        <v>4743</v>
      </c>
      <c r="E22716" s="31" t="s">
        <v>67</v>
      </c>
      <c r="F22716" s="31" t="s">
        <v>10283</v>
      </c>
      <c r="H22716" s="10" t="e">
        <f>VLOOKUP(A22716,#REF!,3,FALSE)</f>
        <v>#REF!</v>
      </c>
      <c r="I22716" s="10" t="e">
        <f>VLOOKUP(A22716,#REF!,4,FALSE)</f>
        <v>#REF!</v>
      </c>
      <c r="J22716" s="31" t="s">
        <v>10791</v>
      </c>
      <c r="K22716" s="10" t="str">
        <f t="shared" si="354"/>
        <v>하모니카/STH-24D[삼익][삼익]</v>
      </c>
      <c r="L22716" s="31" t="s">
        <v>48880</v>
      </c>
    </row>
    <row r="22717" spans="1:12" x14ac:dyDescent="0.15">
      <c r="A22717" s="31" t="s">
        <v>30593</v>
      </c>
      <c r="B22717" s="31" t="s">
        <v>59515</v>
      </c>
      <c r="C22717" s="32">
        <v>12500</v>
      </c>
      <c r="D22717" s="31" t="s">
        <v>60815</v>
      </c>
      <c r="E22717" s="31" t="s">
        <v>67</v>
      </c>
      <c r="F22717" s="31" t="s">
        <v>10267</v>
      </c>
      <c r="H22717" s="10" t="e">
        <f>VLOOKUP(A22717,#REF!,3,FALSE)</f>
        <v>#REF!</v>
      </c>
      <c r="I22717" s="10" t="e">
        <f>VLOOKUP(A22717,#REF!,4,FALSE)</f>
        <v>#REF!</v>
      </c>
      <c r="J22717" s="31" t="s">
        <v>10797</v>
      </c>
      <c r="K22717" s="10" t="str">
        <f t="shared" si="354"/>
        <v>주판[고려주판][고려주판]</v>
      </c>
      <c r="L22717" s="31" t="s">
        <v>48881</v>
      </c>
    </row>
    <row r="22718" spans="1:12" x14ac:dyDescent="0.15">
      <c r="A22718" s="31" t="s">
        <v>30594</v>
      </c>
      <c r="B22718" s="31" t="s">
        <v>59515</v>
      </c>
      <c r="C22718" s="32">
        <v>11500</v>
      </c>
      <c r="D22718" s="31" t="s">
        <v>4720</v>
      </c>
      <c r="E22718" s="31" t="s">
        <v>67</v>
      </c>
      <c r="F22718" s="31" t="s">
        <v>10267</v>
      </c>
      <c r="H22718" s="10" t="e">
        <f>VLOOKUP(A22718,#REF!,3,FALSE)</f>
        <v>#REF!</v>
      </c>
      <c r="I22718" s="10" t="e">
        <f>VLOOKUP(A22718,#REF!,4,FALSE)</f>
        <v>#REF!</v>
      </c>
      <c r="J22718" s="31" t="s">
        <v>10797</v>
      </c>
      <c r="K22718" s="10" t="str">
        <f t="shared" si="354"/>
        <v>주판[고려주판][고려주판]</v>
      </c>
      <c r="L22718" s="31" t="s">
        <v>48882</v>
      </c>
    </row>
    <row r="22719" spans="1:12" x14ac:dyDescent="0.15">
      <c r="A22719" s="31" t="s">
        <v>30595</v>
      </c>
      <c r="B22719" s="31" t="s">
        <v>59515</v>
      </c>
      <c r="C22719" s="32">
        <v>12500</v>
      </c>
      <c r="D22719" s="31" t="s">
        <v>4721</v>
      </c>
      <c r="E22719" s="31" t="s">
        <v>67</v>
      </c>
      <c r="F22719" s="31" t="s">
        <v>10267</v>
      </c>
      <c r="H22719" s="10" t="e">
        <f>VLOOKUP(A22719,#REF!,3,FALSE)</f>
        <v>#REF!</v>
      </c>
      <c r="I22719" s="10" t="e">
        <f>VLOOKUP(A22719,#REF!,4,FALSE)</f>
        <v>#REF!</v>
      </c>
      <c r="J22719" s="31" t="s">
        <v>10797</v>
      </c>
      <c r="K22719" s="10" t="str">
        <f t="shared" si="354"/>
        <v>주판[고려주판][고려주판]</v>
      </c>
      <c r="L22719" s="31" t="s">
        <v>48883</v>
      </c>
    </row>
    <row r="22720" spans="1:12" x14ac:dyDescent="0.15">
      <c r="A22720" s="31" t="s">
        <v>30596</v>
      </c>
      <c r="B22720" s="31" t="s">
        <v>59515</v>
      </c>
      <c r="C22720" s="32">
        <v>5500</v>
      </c>
      <c r="D22720" s="31" t="s">
        <v>60816</v>
      </c>
      <c r="E22720" s="31" t="s">
        <v>67</v>
      </c>
      <c r="F22720" s="31" t="s">
        <v>10267</v>
      </c>
      <c r="H22720" s="10" t="e">
        <f>VLOOKUP(A22720,#REF!,3,FALSE)</f>
        <v>#REF!</v>
      </c>
      <c r="I22720" s="10" t="e">
        <f>VLOOKUP(A22720,#REF!,4,FALSE)</f>
        <v>#REF!</v>
      </c>
      <c r="J22720" s="31" t="s">
        <v>10797</v>
      </c>
      <c r="K22720" s="10" t="str">
        <f t="shared" si="354"/>
        <v>주판[고려주판][고려주판]</v>
      </c>
      <c r="L22720" s="31" t="s">
        <v>48884</v>
      </c>
    </row>
    <row r="22721" spans="1:12" x14ac:dyDescent="0.15">
      <c r="A22721" s="31" t="s">
        <v>30597</v>
      </c>
      <c r="B22721" s="31" t="s">
        <v>59630</v>
      </c>
      <c r="C22721" s="32">
        <v>17500</v>
      </c>
      <c r="D22721" s="31" t="s">
        <v>2282</v>
      </c>
      <c r="E22721" s="31" t="s">
        <v>67</v>
      </c>
      <c r="F22721" s="31" t="s">
        <v>9713</v>
      </c>
      <c r="H22721" s="10" t="e">
        <f>VLOOKUP(A22721,#REF!,3,FALSE)</f>
        <v>#REF!</v>
      </c>
      <c r="I22721" s="10" t="e">
        <f>VLOOKUP(A22721,#REF!,4,FALSE)</f>
        <v>#REF!</v>
      </c>
      <c r="J22721" s="31" t="s">
        <v>10440</v>
      </c>
      <c r="K22721" s="10" t="str">
        <f t="shared" si="354"/>
        <v>고무자석화이트보드/MRMB-WB6040[마그피아][마그피아]</v>
      </c>
      <c r="L22721" s="31" t="s">
        <v>48885</v>
      </c>
    </row>
    <row r="22722" spans="1:12" x14ac:dyDescent="0.15">
      <c r="A22722" s="31" t="s">
        <v>30598</v>
      </c>
      <c r="B22722" s="31" t="s">
        <v>59631</v>
      </c>
      <c r="C22722" s="32">
        <v>10600</v>
      </c>
      <c r="D22722" s="31" t="s">
        <v>2281</v>
      </c>
      <c r="E22722" s="31" t="s">
        <v>67</v>
      </c>
      <c r="F22722" s="31" t="s">
        <v>9713</v>
      </c>
      <c r="H22722" s="10" t="e">
        <f>VLOOKUP(A22722,#REF!,3,FALSE)</f>
        <v>#REF!</v>
      </c>
      <c r="I22722" s="10" t="e">
        <f>VLOOKUP(A22722,#REF!,4,FALSE)</f>
        <v>#REF!</v>
      </c>
      <c r="J22722" s="31" t="s">
        <v>10440</v>
      </c>
      <c r="K22722" s="10" t="str">
        <f t="shared" si="354"/>
        <v>고무자석화이트보드/MRMB-WB4030[마그피아][마그피아]</v>
      </c>
      <c r="L22722" s="31" t="s">
        <v>48886</v>
      </c>
    </row>
    <row r="22723" spans="1:12" x14ac:dyDescent="0.15">
      <c r="A22723" s="31" t="s">
        <v>30599</v>
      </c>
      <c r="B22723" s="31" t="s">
        <v>59632</v>
      </c>
      <c r="C22723" s="32">
        <v>1500</v>
      </c>
      <c r="D22723" s="31" t="s">
        <v>1201</v>
      </c>
      <c r="E22723" s="31" t="s">
        <v>67</v>
      </c>
      <c r="F22723" s="31" t="s">
        <v>9793</v>
      </c>
      <c r="H22723" s="10" t="e">
        <f>VLOOKUP(A22723,#REF!,3,FALSE)</f>
        <v>#REF!</v>
      </c>
      <c r="I22723" s="10" t="e">
        <f>VLOOKUP(A22723,#REF!,4,FALSE)</f>
        <v>#REF!</v>
      </c>
      <c r="J22723" s="31" t="s">
        <v>10440</v>
      </c>
      <c r="K22723" s="10" t="str">
        <f t="shared" ref="K22723:K22786" si="355">IF(J22723="",B22723,B22723&amp;"["&amp;J22723&amp;"]")</f>
        <v>스티커조각고무자석/MSRM-1530[마그피아][마그피아]</v>
      </c>
      <c r="L22723" s="31" t="s">
        <v>48887</v>
      </c>
    </row>
    <row r="22724" spans="1:12" x14ac:dyDescent="0.15">
      <c r="A22724" s="31" t="s">
        <v>30601</v>
      </c>
      <c r="B22724" s="31" t="s">
        <v>59497</v>
      </c>
      <c r="C22724" s="32">
        <v>600</v>
      </c>
      <c r="D22724" s="31" t="s">
        <v>9600</v>
      </c>
      <c r="E22724" s="31" t="s">
        <v>67</v>
      </c>
      <c r="F22724" s="31" t="s">
        <v>9804</v>
      </c>
      <c r="H22724" s="10" t="e">
        <f>VLOOKUP(A22724,#REF!,3,FALSE)</f>
        <v>#REF!</v>
      </c>
      <c r="I22724" s="10" t="e">
        <f>VLOOKUP(A22724,#REF!,4,FALSE)</f>
        <v>#REF!</v>
      </c>
      <c r="J22724" s="31" t="s">
        <v>10440</v>
      </c>
      <c r="K22724" s="10" t="str">
        <f t="shared" si="355"/>
        <v>원형자석홀더/MFMH-32[마그피아][마그피아]</v>
      </c>
      <c r="L22724" s="31" t="s">
        <v>48542</v>
      </c>
    </row>
    <row r="22725" spans="1:12" x14ac:dyDescent="0.15">
      <c r="A22725" s="31" t="s">
        <v>30600</v>
      </c>
      <c r="B22725" s="31" t="s">
        <v>59497</v>
      </c>
      <c r="C22725" s="32">
        <v>12600</v>
      </c>
      <c r="D22725" s="31" t="s">
        <v>9600</v>
      </c>
      <c r="E22725" s="31" t="s">
        <v>68</v>
      </c>
      <c r="F22725" s="31" t="s">
        <v>9804</v>
      </c>
      <c r="H22725" s="10" t="e">
        <f>VLOOKUP(A22725,#REF!,3,FALSE)</f>
        <v>#REF!</v>
      </c>
      <c r="I22725" s="10" t="e">
        <f>VLOOKUP(A22725,#REF!,4,FALSE)</f>
        <v>#REF!</v>
      </c>
      <c r="J22725" s="31" t="s">
        <v>10440</v>
      </c>
      <c r="K22725" s="10" t="str">
        <f t="shared" si="355"/>
        <v>원형자석홀더/MFMH-32[마그피아][마그피아]</v>
      </c>
      <c r="L22725" s="31" t="s">
        <v>48888</v>
      </c>
    </row>
    <row r="22726" spans="1:12" x14ac:dyDescent="0.15">
      <c r="A22726" s="31" t="s">
        <v>30602</v>
      </c>
      <c r="B22726" s="31" t="s">
        <v>59496</v>
      </c>
      <c r="C22726" s="32">
        <v>16000</v>
      </c>
      <c r="D22726" s="31" t="s">
        <v>9601</v>
      </c>
      <c r="E22726" s="31" t="s">
        <v>68</v>
      </c>
      <c r="F22726" s="31" t="s">
        <v>9804</v>
      </c>
      <c r="H22726" s="10" t="e">
        <f>VLOOKUP(A22726,#REF!,3,FALSE)</f>
        <v>#REF!</v>
      </c>
      <c r="I22726" s="10" t="e">
        <f>VLOOKUP(A22726,#REF!,4,FALSE)</f>
        <v>#REF!</v>
      </c>
      <c r="J22726" s="31" t="s">
        <v>10440</v>
      </c>
      <c r="K22726" s="10" t="str">
        <f t="shared" si="355"/>
        <v>원형자석홀더/MFMH-27[마그피아][마그피아]</v>
      </c>
      <c r="L22726" s="31" t="s">
        <v>48889</v>
      </c>
    </row>
    <row r="22727" spans="1:12" x14ac:dyDescent="0.15">
      <c r="A22727" s="31" t="s">
        <v>30603</v>
      </c>
      <c r="B22727" s="31" t="s">
        <v>59496</v>
      </c>
      <c r="C22727" s="32">
        <v>500</v>
      </c>
      <c r="D22727" s="31" t="s">
        <v>9601</v>
      </c>
      <c r="E22727" s="31" t="s">
        <v>67</v>
      </c>
      <c r="F22727" s="31" t="s">
        <v>9804</v>
      </c>
      <c r="H22727" s="10" t="e">
        <f>VLOOKUP(A22727,#REF!,3,FALSE)</f>
        <v>#REF!</v>
      </c>
      <c r="I22727" s="10" t="e">
        <f>VLOOKUP(A22727,#REF!,4,FALSE)</f>
        <v>#REF!</v>
      </c>
      <c r="J22727" s="31" t="s">
        <v>10440</v>
      </c>
      <c r="K22727" s="10" t="str">
        <f t="shared" si="355"/>
        <v>원형자석홀더/MFMH-27[마그피아][마그피아]</v>
      </c>
      <c r="L22727" s="31" t="s">
        <v>48535</v>
      </c>
    </row>
    <row r="22728" spans="1:12" x14ac:dyDescent="0.15">
      <c r="A22728" s="31" t="s">
        <v>30605</v>
      </c>
      <c r="B22728" s="31" t="s">
        <v>59495</v>
      </c>
      <c r="C22728" s="32">
        <v>25200</v>
      </c>
      <c r="D22728" s="31" t="s">
        <v>9602</v>
      </c>
      <c r="E22728" s="31" t="s">
        <v>68</v>
      </c>
      <c r="F22728" s="31" t="s">
        <v>9804</v>
      </c>
      <c r="H22728" s="10" t="e">
        <f>VLOOKUP(A22728,#REF!,3,FALSE)</f>
        <v>#REF!</v>
      </c>
      <c r="I22728" s="10" t="e">
        <f>VLOOKUP(A22728,#REF!,4,FALSE)</f>
        <v>#REF!</v>
      </c>
      <c r="J22728" s="31" t="s">
        <v>10440</v>
      </c>
      <c r="K22728" s="10" t="str">
        <f t="shared" si="355"/>
        <v>원형자석홀더/MFMH-21[마그피아][마그피아]</v>
      </c>
      <c r="L22728" s="31" t="s">
        <v>48890</v>
      </c>
    </row>
    <row r="22729" spans="1:12" x14ac:dyDescent="0.15">
      <c r="A22729" s="31" t="s">
        <v>30604</v>
      </c>
      <c r="B22729" s="31" t="s">
        <v>59495</v>
      </c>
      <c r="C22729" s="32">
        <v>400</v>
      </c>
      <c r="D22729" s="31" t="s">
        <v>9602</v>
      </c>
      <c r="E22729" s="31" t="s">
        <v>67</v>
      </c>
      <c r="F22729" s="31" t="s">
        <v>9804</v>
      </c>
      <c r="H22729" s="10" t="e">
        <f>VLOOKUP(A22729,#REF!,3,FALSE)</f>
        <v>#REF!</v>
      </c>
      <c r="I22729" s="10" t="e">
        <f>VLOOKUP(A22729,#REF!,4,FALSE)</f>
        <v>#REF!</v>
      </c>
      <c r="J22729" s="31" t="s">
        <v>10440</v>
      </c>
      <c r="K22729" s="10" t="str">
        <f t="shared" si="355"/>
        <v>원형자석홀더/MFMH-21[마그피아][마그피아]</v>
      </c>
      <c r="L22729" s="31" t="s">
        <v>48529</v>
      </c>
    </row>
    <row r="22730" spans="1:12" x14ac:dyDescent="0.15">
      <c r="A22730" s="31" t="s">
        <v>30606</v>
      </c>
      <c r="B22730" s="31" t="s">
        <v>59633</v>
      </c>
      <c r="C22730" s="32">
        <v>12000</v>
      </c>
      <c r="D22730" s="31" t="s">
        <v>384</v>
      </c>
      <c r="E22730" s="31" t="s">
        <v>67</v>
      </c>
      <c r="F22730" s="31" t="s">
        <v>9793</v>
      </c>
      <c r="H22730" s="10" t="e">
        <f>VLOOKUP(A22730,#REF!,3,FALSE)</f>
        <v>#REF!</v>
      </c>
      <c r="I22730" s="10" t="e">
        <f>VLOOKUP(A22730,#REF!,4,FALSE)</f>
        <v>#REF!</v>
      </c>
      <c r="J22730" s="31" t="s">
        <v>10440</v>
      </c>
      <c r="K22730" s="10" t="str">
        <f t="shared" si="355"/>
        <v>종이자석/MPMS-A4[마그피아][마그피아]</v>
      </c>
      <c r="L22730" s="31" t="s">
        <v>48891</v>
      </c>
    </row>
    <row r="22731" spans="1:12" x14ac:dyDescent="0.15">
      <c r="A22731" s="31" t="s">
        <v>30608</v>
      </c>
      <c r="B22731" s="31" t="s">
        <v>59498</v>
      </c>
      <c r="C22731" s="32">
        <v>10000</v>
      </c>
      <c r="D22731" s="31" t="s">
        <v>9603</v>
      </c>
      <c r="E22731" s="31" t="s">
        <v>68</v>
      </c>
      <c r="F22731" s="31" t="s">
        <v>9804</v>
      </c>
      <c r="H22731" s="10" t="e">
        <f>VLOOKUP(A22731,#REF!,3,FALSE)</f>
        <v>#REF!</v>
      </c>
      <c r="I22731" s="10" t="e">
        <f>VLOOKUP(A22731,#REF!,4,FALSE)</f>
        <v>#REF!</v>
      </c>
      <c r="J22731" s="31" t="s">
        <v>10440</v>
      </c>
      <c r="K22731" s="10" t="str">
        <f t="shared" si="355"/>
        <v>원형자석홀더/MFMH-38[마그피아][마그피아]</v>
      </c>
      <c r="L22731" s="31" t="s">
        <v>48892</v>
      </c>
    </row>
    <row r="22732" spans="1:12" x14ac:dyDescent="0.15">
      <c r="A22732" s="31" t="s">
        <v>30607</v>
      </c>
      <c r="B22732" s="31" t="s">
        <v>59498</v>
      </c>
      <c r="C22732" s="32">
        <v>700</v>
      </c>
      <c r="D22732" s="31" t="s">
        <v>9603</v>
      </c>
      <c r="E22732" s="31" t="s">
        <v>67</v>
      </c>
      <c r="F22732" s="31" t="s">
        <v>9804</v>
      </c>
      <c r="H22732" s="10" t="e">
        <f>VLOOKUP(A22732,#REF!,3,FALSE)</f>
        <v>#REF!</v>
      </c>
      <c r="I22732" s="10" t="e">
        <f>VLOOKUP(A22732,#REF!,4,FALSE)</f>
        <v>#REF!</v>
      </c>
      <c r="J22732" s="31" t="s">
        <v>10440</v>
      </c>
      <c r="K22732" s="10" t="str">
        <f t="shared" si="355"/>
        <v>원형자석홀더/MFMH-38[마그피아][마그피아]</v>
      </c>
      <c r="L22732" s="31" t="s">
        <v>48549</v>
      </c>
    </row>
    <row r="22733" spans="1:12" x14ac:dyDescent="0.15">
      <c r="A22733" s="31" t="s">
        <v>30609</v>
      </c>
      <c r="B22733" s="31" t="s">
        <v>59634</v>
      </c>
      <c r="C22733" s="32">
        <v>56000</v>
      </c>
      <c r="D22733" s="31" t="s">
        <v>2278</v>
      </c>
      <c r="E22733" s="31" t="s">
        <v>67</v>
      </c>
      <c r="F22733" s="31" t="s">
        <v>9713</v>
      </c>
      <c r="H22733" s="10" t="e">
        <f>VLOOKUP(A22733,#REF!,3,FALSE)</f>
        <v>#REF!</v>
      </c>
      <c r="I22733" s="10" t="e">
        <f>VLOOKUP(A22733,#REF!,4,FALSE)</f>
        <v>#REF!</v>
      </c>
      <c r="J22733" s="31" t="s">
        <v>10440</v>
      </c>
      <c r="K22733" s="10" t="str">
        <f t="shared" si="355"/>
        <v>고무자석화이트보드/MRMB-WB12090[마그피아][마그피아]</v>
      </c>
      <c r="L22733" s="31" t="s">
        <v>48893</v>
      </c>
    </row>
    <row r="22734" spans="1:12" x14ac:dyDescent="0.15">
      <c r="A22734" s="31" t="s">
        <v>30610</v>
      </c>
      <c r="B22734" s="31" t="s">
        <v>59635</v>
      </c>
      <c r="C22734" s="32">
        <v>80000</v>
      </c>
      <c r="D22734" s="31" t="s">
        <v>2279</v>
      </c>
      <c r="E22734" s="31" t="s">
        <v>67</v>
      </c>
      <c r="F22734" s="31" t="s">
        <v>9713</v>
      </c>
      <c r="H22734" s="10" t="e">
        <f>VLOOKUP(A22734,#REF!,3,FALSE)</f>
        <v>#REF!</v>
      </c>
      <c r="I22734" s="10" t="e">
        <f>VLOOKUP(A22734,#REF!,4,FALSE)</f>
        <v>#REF!</v>
      </c>
      <c r="J22734" s="31" t="s">
        <v>10440</v>
      </c>
      <c r="K22734" s="10" t="str">
        <f t="shared" si="355"/>
        <v>고무자석화이트보드/MRMB-WB15090[마그피아][마그피아]</v>
      </c>
      <c r="L22734" s="31" t="s">
        <v>48894</v>
      </c>
    </row>
    <row r="22735" spans="1:12" x14ac:dyDescent="0.15">
      <c r="A22735" s="31" t="s">
        <v>30611</v>
      </c>
      <c r="B22735" s="31" t="s">
        <v>59636</v>
      </c>
      <c r="C22735" s="32">
        <v>96000</v>
      </c>
      <c r="D22735" s="31" t="s">
        <v>2280</v>
      </c>
      <c r="E22735" s="31" t="s">
        <v>67</v>
      </c>
      <c r="F22735" s="31" t="s">
        <v>9713</v>
      </c>
      <c r="H22735" s="10" t="e">
        <f>VLOOKUP(A22735,#REF!,3,FALSE)</f>
        <v>#REF!</v>
      </c>
      <c r="I22735" s="10" t="e">
        <f>VLOOKUP(A22735,#REF!,4,FALSE)</f>
        <v>#REF!</v>
      </c>
      <c r="J22735" s="31" t="s">
        <v>10440</v>
      </c>
      <c r="K22735" s="10" t="str">
        <f t="shared" si="355"/>
        <v>고무자석화이트보드/MRMB-WB18090[마그피아][마그피아]</v>
      </c>
      <c r="L22735" s="31" t="s">
        <v>48895</v>
      </c>
    </row>
    <row r="22736" spans="1:12" x14ac:dyDescent="0.15">
      <c r="A22736" s="31" t="s">
        <v>30613</v>
      </c>
      <c r="B22736" s="31" t="s">
        <v>59637</v>
      </c>
      <c r="C22736" s="32">
        <v>70000</v>
      </c>
      <c r="D22736" s="31" t="s">
        <v>1194</v>
      </c>
      <c r="E22736" s="31" t="s">
        <v>68</v>
      </c>
      <c r="F22736" s="31" t="s">
        <v>9793</v>
      </c>
      <c r="H22736" s="10" t="e">
        <f>VLOOKUP(A22736,#REF!,3,FALSE)</f>
        <v>#REF!</v>
      </c>
      <c r="I22736" s="10" t="e">
        <f>VLOOKUP(A22736,#REF!,4,FALSE)</f>
        <v>#REF!</v>
      </c>
      <c r="J22736" s="31" t="s">
        <v>10440</v>
      </c>
      <c r="K22736" s="10" t="str">
        <f t="shared" si="355"/>
        <v>ND자석/원형/MND-10-05[마그피아][마그피아]</v>
      </c>
      <c r="L22736" s="31" t="s">
        <v>48897</v>
      </c>
    </row>
    <row r="22737" spans="1:12" x14ac:dyDescent="0.15">
      <c r="A22737" s="31" t="s">
        <v>30612</v>
      </c>
      <c r="B22737" s="31" t="s">
        <v>59637</v>
      </c>
      <c r="C22737" s="32">
        <v>7000</v>
      </c>
      <c r="D22737" s="31" t="s">
        <v>1194</v>
      </c>
      <c r="E22737" s="31" t="s">
        <v>67</v>
      </c>
      <c r="F22737" s="31" t="s">
        <v>9793</v>
      </c>
      <c r="H22737" s="10" t="e">
        <f>VLOOKUP(A22737,#REF!,3,FALSE)</f>
        <v>#REF!</v>
      </c>
      <c r="I22737" s="10" t="e">
        <f>VLOOKUP(A22737,#REF!,4,FALSE)</f>
        <v>#REF!</v>
      </c>
      <c r="J22737" s="31" t="s">
        <v>10440</v>
      </c>
      <c r="K22737" s="10" t="str">
        <f t="shared" si="355"/>
        <v>ND자석/원형/MND-10-05[마그피아][마그피아]</v>
      </c>
      <c r="L22737" s="31" t="s">
        <v>48896</v>
      </c>
    </row>
    <row r="22738" spans="1:12" x14ac:dyDescent="0.15">
      <c r="A22738" s="31" t="s">
        <v>30614</v>
      </c>
      <c r="B22738" s="31" t="s">
        <v>59638</v>
      </c>
      <c r="C22738" s="32">
        <v>70000</v>
      </c>
      <c r="D22738" s="31" t="s">
        <v>1184</v>
      </c>
      <c r="E22738" s="31" t="s">
        <v>68</v>
      </c>
      <c r="F22738" s="31" t="s">
        <v>9793</v>
      </c>
      <c r="H22738" s="10" t="e">
        <f>VLOOKUP(A22738,#REF!,3,FALSE)</f>
        <v>#REF!</v>
      </c>
      <c r="I22738" s="10" t="e">
        <f>VLOOKUP(A22738,#REF!,4,FALSE)</f>
        <v>#REF!</v>
      </c>
      <c r="J22738" s="31" t="s">
        <v>10440</v>
      </c>
      <c r="K22738" s="10" t="str">
        <f t="shared" si="355"/>
        <v>ND자석/원형/MND-15-05[마그피아][마그피아]</v>
      </c>
      <c r="L22738" s="31" t="s">
        <v>48898</v>
      </c>
    </row>
    <row r="22739" spans="1:12" x14ac:dyDescent="0.15">
      <c r="A22739" s="31" t="s">
        <v>30615</v>
      </c>
      <c r="B22739" s="31" t="s">
        <v>59638</v>
      </c>
      <c r="C22739" s="32">
        <v>7000</v>
      </c>
      <c r="D22739" s="31" t="s">
        <v>1184</v>
      </c>
      <c r="E22739" s="31" t="s">
        <v>67</v>
      </c>
      <c r="F22739" s="31" t="s">
        <v>9793</v>
      </c>
      <c r="H22739" s="10" t="e">
        <f>VLOOKUP(A22739,#REF!,3,FALSE)</f>
        <v>#REF!</v>
      </c>
      <c r="I22739" s="10" t="e">
        <f>VLOOKUP(A22739,#REF!,4,FALSE)</f>
        <v>#REF!</v>
      </c>
      <c r="J22739" s="31" t="s">
        <v>10440</v>
      </c>
      <c r="K22739" s="10" t="str">
        <f t="shared" si="355"/>
        <v>ND자석/원형/MND-15-05[마그피아][마그피아]</v>
      </c>
      <c r="L22739" s="31" t="s">
        <v>48899</v>
      </c>
    </row>
    <row r="22740" spans="1:12" x14ac:dyDescent="0.15">
      <c r="A22740" s="31" t="s">
        <v>30617</v>
      </c>
      <c r="B22740" s="31" t="s">
        <v>59639</v>
      </c>
      <c r="C22740" s="32">
        <v>70000</v>
      </c>
      <c r="D22740" s="31" t="s">
        <v>1185</v>
      </c>
      <c r="E22740" s="31" t="s">
        <v>68</v>
      </c>
      <c r="F22740" s="31" t="s">
        <v>9793</v>
      </c>
      <c r="H22740" s="10" t="e">
        <f>VLOOKUP(A22740,#REF!,3,FALSE)</f>
        <v>#REF!</v>
      </c>
      <c r="I22740" s="10" t="e">
        <f>VLOOKUP(A22740,#REF!,4,FALSE)</f>
        <v>#REF!</v>
      </c>
      <c r="J22740" s="31" t="s">
        <v>10440</v>
      </c>
      <c r="K22740" s="10" t="str">
        <f t="shared" si="355"/>
        <v>ND자석/원형/MND-20-05[마그피아][마그피아]</v>
      </c>
      <c r="L22740" s="31" t="s">
        <v>48901</v>
      </c>
    </row>
    <row r="22741" spans="1:12" x14ac:dyDescent="0.15">
      <c r="A22741" s="31" t="s">
        <v>30616</v>
      </c>
      <c r="B22741" s="31" t="s">
        <v>59639</v>
      </c>
      <c r="C22741" s="32">
        <v>7000</v>
      </c>
      <c r="D22741" s="31" t="s">
        <v>1185</v>
      </c>
      <c r="E22741" s="31" t="s">
        <v>67</v>
      </c>
      <c r="F22741" s="31" t="s">
        <v>9793</v>
      </c>
      <c r="H22741" s="10" t="e">
        <f>VLOOKUP(A22741,#REF!,3,FALSE)</f>
        <v>#REF!</v>
      </c>
      <c r="I22741" s="10" t="e">
        <f>VLOOKUP(A22741,#REF!,4,FALSE)</f>
        <v>#REF!</v>
      </c>
      <c r="J22741" s="31" t="s">
        <v>10440</v>
      </c>
      <c r="K22741" s="10" t="str">
        <f t="shared" si="355"/>
        <v>ND자석/원형/MND-20-05[마그피아][마그피아]</v>
      </c>
      <c r="L22741" s="31" t="s">
        <v>48900</v>
      </c>
    </row>
    <row r="22742" spans="1:12" x14ac:dyDescent="0.15">
      <c r="A22742" s="31" t="s">
        <v>30619</v>
      </c>
      <c r="B22742" s="31" t="s">
        <v>59640</v>
      </c>
      <c r="C22742" s="32">
        <v>50000</v>
      </c>
      <c r="D22742" s="31" t="s">
        <v>1186</v>
      </c>
      <c r="E22742" s="31" t="s">
        <v>68</v>
      </c>
      <c r="F22742" s="31" t="s">
        <v>9793</v>
      </c>
      <c r="H22742" s="10" t="e">
        <f>VLOOKUP(A22742,#REF!,3,FALSE)</f>
        <v>#REF!</v>
      </c>
      <c r="I22742" s="10" t="e">
        <f>VLOOKUP(A22742,#REF!,4,FALSE)</f>
        <v>#REF!</v>
      </c>
      <c r="J22742" s="31" t="s">
        <v>10440</v>
      </c>
      <c r="K22742" s="10" t="str">
        <f t="shared" si="355"/>
        <v>ND자석/원형/MND-25-05[마그피아][마그피아]</v>
      </c>
      <c r="L22742" s="31" t="s">
        <v>48903</v>
      </c>
    </row>
    <row r="22743" spans="1:12" x14ac:dyDescent="0.15">
      <c r="A22743" s="31" t="s">
        <v>30618</v>
      </c>
      <c r="B22743" s="31" t="s">
        <v>59640</v>
      </c>
      <c r="C22743" s="32">
        <v>5000</v>
      </c>
      <c r="D22743" s="31" t="s">
        <v>1186</v>
      </c>
      <c r="E22743" s="31" t="s">
        <v>67</v>
      </c>
      <c r="F22743" s="31" t="s">
        <v>9793</v>
      </c>
      <c r="H22743" s="10" t="e">
        <f>VLOOKUP(A22743,#REF!,3,FALSE)</f>
        <v>#REF!</v>
      </c>
      <c r="I22743" s="10" t="e">
        <f>VLOOKUP(A22743,#REF!,4,FALSE)</f>
        <v>#REF!</v>
      </c>
      <c r="J22743" s="31" t="s">
        <v>10440</v>
      </c>
      <c r="K22743" s="10" t="str">
        <f t="shared" si="355"/>
        <v>ND자석/원형/MND-25-05[마그피아][마그피아]</v>
      </c>
      <c r="L22743" s="31" t="s">
        <v>48902</v>
      </c>
    </row>
    <row r="22744" spans="1:12" x14ac:dyDescent="0.15">
      <c r="A22744" s="31" t="s">
        <v>30620</v>
      </c>
      <c r="B22744" s="31" t="s">
        <v>59641</v>
      </c>
      <c r="C22744" s="32">
        <v>7000</v>
      </c>
      <c r="D22744" s="31" t="s">
        <v>1187</v>
      </c>
      <c r="E22744" s="31" t="s">
        <v>67</v>
      </c>
      <c r="F22744" s="31" t="s">
        <v>9793</v>
      </c>
      <c r="H22744" s="10" t="e">
        <f>VLOOKUP(A22744,#REF!,3,FALSE)</f>
        <v>#REF!</v>
      </c>
      <c r="I22744" s="10" t="e">
        <f>VLOOKUP(A22744,#REF!,4,FALSE)</f>
        <v>#REF!</v>
      </c>
      <c r="J22744" s="31" t="s">
        <v>10440</v>
      </c>
      <c r="K22744" s="10" t="str">
        <f t="shared" si="355"/>
        <v>ND자석/사각/MND-1111-03[마그피아][마그피아]</v>
      </c>
      <c r="L22744" s="31" t="s">
        <v>48904</v>
      </c>
    </row>
    <row r="22745" spans="1:12" x14ac:dyDescent="0.15">
      <c r="A22745" s="31" t="s">
        <v>30621</v>
      </c>
      <c r="B22745" s="31" t="s">
        <v>59642</v>
      </c>
      <c r="C22745" s="32">
        <v>7000</v>
      </c>
      <c r="D22745" s="31" t="s">
        <v>1188</v>
      </c>
      <c r="E22745" s="31" t="s">
        <v>67</v>
      </c>
      <c r="F22745" s="31" t="s">
        <v>9793</v>
      </c>
      <c r="H22745" s="10" t="e">
        <f>VLOOKUP(A22745,#REF!,3,FALSE)</f>
        <v>#REF!</v>
      </c>
      <c r="I22745" s="10" t="e">
        <f>VLOOKUP(A22745,#REF!,4,FALSE)</f>
        <v>#REF!</v>
      </c>
      <c r="J22745" s="31" t="s">
        <v>10440</v>
      </c>
      <c r="K22745" s="10" t="str">
        <f t="shared" si="355"/>
        <v>ND자석/사각/MND-2010-05[마그피아][마그피아]</v>
      </c>
      <c r="L22745" s="31" t="s">
        <v>48905</v>
      </c>
    </row>
    <row r="22746" spans="1:12" x14ac:dyDescent="0.15">
      <c r="A22746" s="31" t="s">
        <v>30622</v>
      </c>
      <c r="B22746" s="31" t="s">
        <v>59643</v>
      </c>
      <c r="C22746" s="32">
        <v>7000</v>
      </c>
      <c r="D22746" s="31" t="s">
        <v>1183</v>
      </c>
      <c r="E22746" s="31" t="s">
        <v>67</v>
      </c>
      <c r="F22746" s="31" t="s">
        <v>9793</v>
      </c>
      <c r="H22746" s="10" t="e">
        <f>VLOOKUP(A22746,#REF!,3,FALSE)</f>
        <v>#REF!</v>
      </c>
      <c r="I22746" s="10" t="e">
        <f>VLOOKUP(A22746,#REF!,4,FALSE)</f>
        <v>#REF!</v>
      </c>
      <c r="J22746" s="31" t="s">
        <v>10440</v>
      </c>
      <c r="K22746" s="10" t="str">
        <f t="shared" si="355"/>
        <v>ND자석/도넛/MNDS-10-04[마그피아][마그피아]</v>
      </c>
      <c r="L22746" s="31" t="s">
        <v>48906</v>
      </c>
    </row>
    <row r="22747" spans="1:12" x14ac:dyDescent="0.15">
      <c r="A22747" s="31" t="s">
        <v>30623</v>
      </c>
      <c r="B22747" s="31" t="s">
        <v>59644</v>
      </c>
      <c r="C22747" s="32">
        <v>7000</v>
      </c>
      <c r="D22747" s="31" t="s">
        <v>1184</v>
      </c>
      <c r="E22747" s="31" t="s">
        <v>67</v>
      </c>
      <c r="F22747" s="31" t="s">
        <v>9793</v>
      </c>
      <c r="H22747" s="10" t="e">
        <f>VLOOKUP(A22747,#REF!,3,FALSE)</f>
        <v>#REF!</v>
      </c>
      <c r="I22747" s="10" t="e">
        <f>VLOOKUP(A22747,#REF!,4,FALSE)</f>
        <v>#REF!</v>
      </c>
      <c r="J22747" s="31" t="s">
        <v>10440</v>
      </c>
      <c r="K22747" s="10" t="str">
        <f t="shared" si="355"/>
        <v>ND자석/도넛/MNDS-15-05[마그피아][마그피아]</v>
      </c>
      <c r="L22747" s="31" t="s">
        <v>48907</v>
      </c>
    </row>
    <row r="22748" spans="1:12" x14ac:dyDescent="0.15">
      <c r="A22748" s="31" t="s">
        <v>30624</v>
      </c>
      <c r="B22748" s="31" t="s">
        <v>59645</v>
      </c>
      <c r="C22748" s="32">
        <v>7000</v>
      </c>
      <c r="D22748" s="31" t="s">
        <v>1185</v>
      </c>
      <c r="E22748" s="31" t="s">
        <v>67</v>
      </c>
      <c r="F22748" s="31" t="s">
        <v>9793</v>
      </c>
      <c r="H22748" s="10" t="e">
        <f>VLOOKUP(A22748,#REF!,3,FALSE)</f>
        <v>#REF!</v>
      </c>
      <c r="I22748" s="10" t="e">
        <f>VLOOKUP(A22748,#REF!,4,FALSE)</f>
        <v>#REF!</v>
      </c>
      <c r="J22748" s="31" t="s">
        <v>10440</v>
      </c>
      <c r="K22748" s="10" t="str">
        <f t="shared" si="355"/>
        <v>ND자석/도넛/MNDS-20-05[마그피아][마그피아]</v>
      </c>
      <c r="L22748" s="31" t="s">
        <v>48908</v>
      </c>
    </row>
    <row r="22749" spans="1:12" x14ac:dyDescent="0.15">
      <c r="A22749" s="31" t="s">
        <v>30625</v>
      </c>
      <c r="B22749" s="31" t="s">
        <v>59646</v>
      </c>
      <c r="C22749" s="32">
        <v>5000</v>
      </c>
      <c r="D22749" s="31" t="s">
        <v>1186</v>
      </c>
      <c r="E22749" s="31" t="s">
        <v>67</v>
      </c>
      <c r="F22749" s="31" t="s">
        <v>9793</v>
      </c>
      <c r="H22749" s="10" t="e">
        <f>VLOOKUP(A22749,#REF!,3,FALSE)</f>
        <v>#REF!</v>
      </c>
      <c r="I22749" s="10" t="e">
        <f>VLOOKUP(A22749,#REF!,4,FALSE)</f>
        <v>#REF!</v>
      </c>
      <c r="J22749" s="31" t="s">
        <v>10440</v>
      </c>
      <c r="K22749" s="10" t="str">
        <f t="shared" si="355"/>
        <v>ND자석/도넛/MNDS-25-05[마그피아][마그피아]</v>
      </c>
      <c r="L22749" s="31" t="s">
        <v>48909</v>
      </c>
    </row>
    <row r="22750" spans="1:12" x14ac:dyDescent="0.15">
      <c r="A22750" s="31" t="s">
        <v>30626</v>
      </c>
      <c r="B22750" s="31" t="s">
        <v>59647</v>
      </c>
      <c r="C22750" s="32">
        <v>7000</v>
      </c>
      <c r="D22750" s="31" t="s">
        <v>1189</v>
      </c>
      <c r="E22750" s="31" t="s">
        <v>67</v>
      </c>
      <c r="F22750" s="31" t="s">
        <v>9793</v>
      </c>
      <c r="H22750" s="10" t="e">
        <f>VLOOKUP(A22750,#REF!,3,FALSE)</f>
        <v>#REF!</v>
      </c>
      <c r="I22750" s="10" t="e">
        <f>VLOOKUP(A22750,#REF!,4,FALSE)</f>
        <v>#REF!</v>
      </c>
      <c r="J22750" s="31" t="s">
        <v>10440</v>
      </c>
      <c r="K22750" s="10" t="str">
        <f t="shared" si="355"/>
        <v>ND자석/사각도넛/MNDS-2010-04[마그피아][마그피아]</v>
      </c>
      <c r="L22750" s="31" t="s">
        <v>48910</v>
      </c>
    </row>
    <row r="22751" spans="1:12" x14ac:dyDescent="0.15">
      <c r="A22751" s="31" t="s">
        <v>30627</v>
      </c>
      <c r="B22751" s="31" t="s">
        <v>59648</v>
      </c>
      <c r="C22751" s="32">
        <v>7000</v>
      </c>
      <c r="D22751" s="31" t="s">
        <v>1190</v>
      </c>
      <c r="E22751" s="31" t="s">
        <v>67</v>
      </c>
      <c r="F22751" s="31" t="s">
        <v>9793</v>
      </c>
      <c r="H22751" s="10" t="e">
        <f>VLOOKUP(A22751,#REF!,3,FALSE)</f>
        <v>#REF!</v>
      </c>
      <c r="I22751" s="10" t="e">
        <f>VLOOKUP(A22751,#REF!,4,FALSE)</f>
        <v>#REF!</v>
      </c>
      <c r="J22751" s="31" t="s">
        <v>10440</v>
      </c>
      <c r="K22751" s="10" t="str">
        <f t="shared" si="355"/>
        <v>ND자석/사각도넛/MNDS-4010-04[마그피아][마그피아]</v>
      </c>
      <c r="L22751" s="31" t="s">
        <v>48911</v>
      </c>
    </row>
    <row r="22752" spans="1:12" x14ac:dyDescent="0.15">
      <c r="A22752" s="31" t="s">
        <v>63538</v>
      </c>
      <c r="B22752" s="31" t="s">
        <v>68870</v>
      </c>
      <c r="C22752" s="32">
        <v>7200</v>
      </c>
      <c r="D22752" s="31" t="s">
        <v>64883</v>
      </c>
      <c r="E22752" s="31" t="s">
        <v>67</v>
      </c>
      <c r="F22752" s="31" t="s">
        <v>10275</v>
      </c>
      <c r="H22752" s="10" t="e">
        <f>VLOOKUP(A22752,#REF!,3,FALSE)</f>
        <v>#REF!</v>
      </c>
      <c r="I22752" s="10" t="e">
        <f>VLOOKUP(A22752,#REF!,4,FALSE)</f>
        <v>#REF!</v>
      </c>
      <c r="J22752" s="31" t="s">
        <v>67622</v>
      </c>
      <c r="K22752" s="10" t="str">
        <f t="shared" si="355"/>
        <v>뽀로로탱탱볼[이종욱][이종욱]</v>
      </c>
      <c r="L22752" s="31" t="s">
        <v>67375</v>
      </c>
    </row>
    <row r="22753" spans="1:12" x14ac:dyDescent="0.15">
      <c r="A22753" s="31" t="s">
        <v>63539</v>
      </c>
      <c r="B22753" s="31" t="s">
        <v>68871</v>
      </c>
      <c r="C22753" s="32">
        <v>9600</v>
      </c>
      <c r="D22753" s="31" t="s">
        <v>4735</v>
      </c>
      <c r="E22753" s="31" t="s">
        <v>67</v>
      </c>
      <c r="F22753" s="31" t="s">
        <v>10275</v>
      </c>
      <c r="H22753" s="10" t="e">
        <f>VLOOKUP(A22753,#REF!,3,FALSE)</f>
        <v>#REF!</v>
      </c>
      <c r="I22753" s="10" t="e">
        <f>VLOOKUP(A22753,#REF!,4,FALSE)</f>
        <v>#REF!</v>
      </c>
      <c r="J22753" s="31" t="s">
        <v>67623</v>
      </c>
      <c r="K22753" s="10" t="str">
        <f t="shared" si="355"/>
        <v>뽀로로/메탈소방차[미카][미카]</v>
      </c>
      <c r="L22753" s="31" t="s">
        <v>67376</v>
      </c>
    </row>
    <row r="22754" spans="1:12" x14ac:dyDescent="0.15">
      <c r="A22754" s="31" t="s">
        <v>30628</v>
      </c>
      <c r="B22754" s="31" t="s">
        <v>59649</v>
      </c>
      <c r="C22754" s="32">
        <v>900</v>
      </c>
      <c r="D22754" s="31" t="s">
        <v>6255</v>
      </c>
      <c r="E22754" s="31" t="s">
        <v>67</v>
      </c>
      <c r="F22754" s="31" t="s">
        <v>10230</v>
      </c>
      <c r="H22754" s="10" t="e">
        <f>VLOOKUP(A22754,#REF!,3,FALSE)</f>
        <v>#REF!</v>
      </c>
      <c r="I22754" s="10" t="e">
        <f>VLOOKUP(A22754,#REF!,4,FALSE)</f>
        <v>#REF!</v>
      </c>
      <c r="J22754" s="31" t="s">
        <v>10388</v>
      </c>
      <c r="K22754" s="10" t="str">
        <f t="shared" si="355"/>
        <v>편선지/요떼아모[두성][두성]</v>
      </c>
      <c r="L22754" s="31" t="s">
        <v>48912</v>
      </c>
    </row>
    <row r="22755" spans="1:12" x14ac:dyDescent="0.15">
      <c r="A22755" s="31" t="s">
        <v>30629</v>
      </c>
      <c r="B22755" s="31" t="s">
        <v>59452</v>
      </c>
      <c r="C22755" s="32">
        <v>16000</v>
      </c>
      <c r="D22755" s="31" t="s">
        <v>5103</v>
      </c>
      <c r="E22755" s="31" t="s">
        <v>461</v>
      </c>
      <c r="F22755" s="31" t="s">
        <v>10280</v>
      </c>
      <c r="H22755" s="10" t="e">
        <f>VLOOKUP(A22755,#REF!,3,FALSE)</f>
        <v>#REF!</v>
      </c>
      <c r="I22755" s="10" t="e">
        <f>VLOOKUP(A22755,#REF!,4,FALSE)</f>
        <v>#REF!</v>
      </c>
      <c r="J22755" s="31" t="s">
        <v>10790</v>
      </c>
      <c r="K22755" s="10" t="str">
        <f t="shared" si="355"/>
        <v>포장지/종이롤[진영][진영]</v>
      </c>
      <c r="L22755" s="31" t="s">
        <v>48913</v>
      </c>
    </row>
    <row r="22756" spans="1:12" x14ac:dyDescent="0.15">
      <c r="A22756" s="31" t="s">
        <v>30630</v>
      </c>
      <c r="B22756" s="31" t="s">
        <v>59650</v>
      </c>
      <c r="C22756" s="32">
        <v>4800</v>
      </c>
      <c r="D22756" s="31" t="s">
        <v>5105</v>
      </c>
      <c r="E22756" s="31" t="s">
        <v>461</v>
      </c>
      <c r="F22756" s="31" t="s">
        <v>10280</v>
      </c>
      <c r="H22756" s="10" t="e">
        <f>VLOOKUP(A22756,#REF!,3,FALSE)</f>
        <v>#REF!</v>
      </c>
      <c r="I22756" s="10" t="e">
        <f>VLOOKUP(A22756,#REF!,4,FALSE)</f>
        <v>#REF!</v>
      </c>
      <c r="J22756" s="31" t="s">
        <v>10790</v>
      </c>
      <c r="K22756" s="10" t="str">
        <f t="shared" si="355"/>
        <v>포장지/증착롤[진영][진영]</v>
      </c>
      <c r="L22756" s="31" t="s">
        <v>48914</v>
      </c>
    </row>
    <row r="22757" spans="1:12" x14ac:dyDescent="0.15">
      <c r="A22757" s="31" t="s">
        <v>30631</v>
      </c>
      <c r="B22757" s="31" t="s">
        <v>59650</v>
      </c>
      <c r="C22757" s="32">
        <v>8000</v>
      </c>
      <c r="D22757" s="31" t="s">
        <v>5104</v>
      </c>
      <c r="E22757" s="31" t="s">
        <v>461</v>
      </c>
      <c r="F22757" s="31" t="s">
        <v>10280</v>
      </c>
      <c r="H22757" s="10" t="e">
        <f>VLOOKUP(A22757,#REF!,3,FALSE)</f>
        <v>#REF!</v>
      </c>
      <c r="I22757" s="10" t="e">
        <f>VLOOKUP(A22757,#REF!,4,FALSE)</f>
        <v>#REF!</v>
      </c>
      <c r="J22757" s="31" t="s">
        <v>10790</v>
      </c>
      <c r="K22757" s="10" t="str">
        <f t="shared" si="355"/>
        <v>포장지/증착롤[진영][진영]</v>
      </c>
      <c r="L22757" s="31" t="s">
        <v>48915</v>
      </c>
    </row>
    <row r="22758" spans="1:12" x14ac:dyDescent="0.15">
      <c r="A22758" s="31" t="s">
        <v>30632</v>
      </c>
      <c r="B22758" s="31" t="s">
        <v>59651</v>
      </c>
      <c r="C22758" s="32">
        <v>6400</v>
      </c>
      <c r="D22758" s="31" t="s">
        <v>69421</v>
      </c>
      <c r="E22758" s="31" t="s">
        <v>461</v>
      </c>
      <c r="F22758" s="31" t="s">
        <v>10280</v>
      </c>
      <c r="H22758" s="10" t="e">
        <f>VLOOKUP(A22758,#REF!,3,FALSE)</f>
        <v>#REF!</v>
      </c>
      <c r="I22758" s="10" t="e">
        <f>VLOOKUP(A22758,#REF!,4,FALSE)</f>
        <v>#REF!</v>
      </c>
      <c r="J22758" s="31" t="s">
        <v>10790</v>
      </c>
      <c r="K22758" s="10" t="str">
        <f t="shared" si="355"/>
        <v>포장지/투명하트롤[진영][진영]</v>
      </c>
      <c r="L22758" s="31" t="s">
        <v>48916</v>
      </c>
    </row>
    <row r="22759" spans="1:12" x14ac:dyDescent="0.15">
      <c r="A22759" s="31" t="s">
        <v>30633</v>
      </c>
      <c r="B22759" s="31" t="s">
        <v>59650</v>
      </c>
      <c r="C22759" s="32">
        <v>6400</v>
      </c>
      <c r="D22759" s="31" t="s">
        <v>5106</v>
      </c>
      <c r="E22759" s="31" t="s">
        <v>461</v>
      </c>
      <c r="F22759" s="31" t="s">
        <v>10280</v>
      </c>
      <c r="H22759" s="10" t="e">
        <f>VLOOKUP(A22759,#REF!,3,FALSE)</f>
        <v>#REF!</v>
      </c>
      <c r="I22759" s="10" t="e">
        <f>VLOOKUP(A22759,#REF!,4,FALSE)</f>
        <v>#REF!</v>
      </c>
      <c r="J22759" s="31" t="s">
        <v>10790</v>
      </c>
      <c r="K22759" s="10" t="str">
        <f t="shared" si="355"/>
        <v>포장지/증착롤[진영][진영]</v>
      </c>
      <c r="L22759" s="31" t="s">
        <v>48917</v>
      </c>
    </row>
    <row r="22760" spans="1:12" x14ac:dyDescent="0.15">
      <c r="A22760" s="31" t="s">
        <v>30635</v>
      </c>
      <c r="B22760" s="31" t="s">
        <v>59652</v>
      </c>
      <c r="C22760" s="32">
        <v>60000</v>
      </c>
      <c r="D22760" s="31" t="s">
        <v>1192</v>
      </c>
      <c r="E22760" s="31" t="s">
        <v>68</v>
      </c>
      <c r="F22760" s="31" t="s">
        <v>9793</v>
      </c>
      <c r="H22760" s="10" t="e">
        <f>VLOOKUP(A22760,#REF!,3,FALSE)</f>
        <v>#REF!</v>
      </c>
      <c r="I22760" s="10" t="e">
        <f>VLOOKUP(A22760,#REF!,4,FALSE)</f>
        <v>#REF!</v>
      </c>
      <c r="J22760" s="31" t="s">
        <v>10440</v>
      </c>
      <c r="K22760" s="10" t="str">
        <f t="shared" si="355"/>
        <v>ND자석/원형/MND-08-03[마그피아][마그피아]</v>
      </c>
      <c r="L22760" s="31" t="s">
        <v>48919</v>
      </c>
    </row>
    <row r="22761" spans="1:12" x14ac:dyDescent="0.15">
      <c r="A22761" s="31" t="s">
        <v>30634</v>
      </c>
      <c r="B22761" s="31" t="s">
        <v>59652</v>
      </c>
      <c r="C22761" s="32">
        <v>6000</v>
      </c>
      <c r="D22761" s="31" t="s">
        <v>1192</v>
      </c>
      <c r="E22761" s="31" t="s">
        <v>67</v>
      </c>
      <c r="F22761" s="31" t="s">
        <v>9793</v>
      </c>
      <c r="H22761" s="10" t="e">
        <f>VLOOKUP(A22761,#REF!,3,FALSE)</f>
        <v>#REF!</v>
      </c>
      <c r="I22761" s="10" t="e">
        <f>VLOOKUP(A22761,#REF!,4,FALSE)</f>
        <v>#REF!</v>
      </c>
      <c r="J22761" s="31" t="s">
        <v>10440</v>
      </c>
      <c r="K22761" s="10" t="str">
        <f t="shared" si="355"/>
        <v>ND자석/원형/MND-08-03[마그피아][마그피아]</v>
      </c>
      <c r="L22761" s="31" t="s">
        <v>48918</v>
      </c>
    </row>
    <row r="22762" spans="1:12" x14ac:dyDescent="0.15">
      <c r="A22762" s="31" t="s">
        <v>30637</v>
      </c>
      <c r="B22762" s="31" t="s">
        <v>59653</v>
      </c>
      <c r="C22762" s="32">
        <v>6000</v>
      </c>
      <c r="D22762" s="31" t="s">
        <v>1193</v>
      </c>
      <c r="E22762" s="31" t="s">
        <v>67</v>
      </c>
      <c r="F22762" s="31" t="s">
        <v>9793</v>
      </c>
      <c r="H22762" s="10" t="e">
        <f>VLOOKUP(A22762,#REF!,3,FALSE)</f>
        <v>#REF!</v>
      </c>
      <c r="I22762" s="10" t="e">
        <f>VLOOKUP(A22762,#REF!,4,FALSE)</f>
        <v>#REF!</v>
      </c>
      <c r="J22762" s="31" t="s">
        <v>10440</v>
      </c>
      <c r="K22762" s="10" t="str">
        <f t="shared" si="355"/>
        <v>ND자석/원형/MND-10-03[마그피아][마그피아]</v>
      </c>
      <c r="L22762" s="31" t="s">
        <v>48921</v>
      </c>
    </row>
    <row r="22763" spans="1:12" x14ac:dyDescent="0.15">
      <c r="A22763" s="31" t="s">
        <v>30636</v>
      </c>
      <c r="B22763" s="31" t="s">
        <v>59653</v>
      </c>
      <c r="C22763" s="32">
        <v>60000</v>
      </c>
      <c r="D22763" s="31" t="s">
        <v>1193</v>
      </c>
      <c r="E22763" s="31" t="s">
        <v>68</v>
      </c>
      <c r="F22763" s="31" t="s">
        <v>9793</v>
      </c>
      <c r="H22763" s="10" t="e">
        <f>VLOOKUP(A22763,#REF!,3,FALSE)</f>
        <v>#REF!</v>
      </c>
      <c r="I22763" s="10" t="e">
        <f>VLOOKUP(A22763,#REF!,4,FALSE)</f>
        <v>#REF!</v>
      </c>
      <c r="J22763" s="31" t="s">
        <v>10440</v>
      </c>
      <c r="K22763" s="10" t="str">
        <f t="shared" si="355"/>
        <v>ND자석/원형/MND-10-03[마그피아][마그피아]</v>
      </c>
      <c r="L22763" s="31" t="s">
        <v>48920</v>
      </c>
    </row>
    <row r="22764" spans="1:12" x14ac:dyDescent="0.15">
      <c r="A22764" s="31" t="s">
        <v>30639</v>
      </c>
      <c r="B22764" s="31" t="s">
        <v>59654</v>
      </c>
      <c r="C22764" s="32">
        <v>60000</v>
      </c>
      <c r="D22764" s="31" t="s">
        <v>1195</v>
      </c>
      <c r="E22764" s="31" t="s">
        <v>68</v>
      </c>
      <c r="F22764" s="31" t="s">
        <v>9793</v>
      </c>
      <c r="H22764" s="10" t="e">
        <f>VLOOKUP(A22764,#REF!,3,FALSE)</f>
        <v>#REF!</v>
      </c>
      <c r="I22764" s="10" t="e">
        <f>VLOOKUP(A22764,#REF!,4,FALSE)</f>
        <v>#REF!</v>
      </c>
      <c r="J22764" s="31" t="s">
        <v>10440</v>
      </c>
      <c r="K22764" s="10" t="str">
        <f t="shared" si="355"/>
        <v>ND자석/원형/MND-12-03[마그피아][마그피아]</v>
      </c>
      <c r="L22764" s="31" t="s">
        <v>48923</v>
      </c>
    </row>
    <row r="22765" spans="1:12" x14ac:dyDescent="0.15">
      <c r="A22765" s="31" t="s">
        <v>30638</v>
      </c>
      <c r="B22765" s="31" t="s">
        <v>59654</v>
      </c>
      <c r="C22765" s="32">
        <v>6000</v>
      </c>
      <c r="D22765" s="31" t="s">
        <v>1195</v>
      </c>
      <c r="E22765" s="31" t="s">
        <v>67</v>
      </c>
      <c r="F22765" s="31" t="s">
        <v>9793</v>
      </c>
      <c r="H22765" s="10" t="e">
        <f>VLOOKUP(A22765,#REF!,3,FALSE)</f>
        <v>#REF!</v>
      </c>
      <c r="I22765" s="10" t="e">
        <f>VLOOKUP(A22765,#REF!,4,FALSE)</f>
        <v>#REF!</v>
      </c>
      <c r="J22765" s="31" t="s">
        <v>10440</v>
      </c>
      <c r="K22765" s="10" t="str">
        <f t="shared" si="355"/>
        <v>ND자석/원형/MND-12-03[마그피아][마그피아]</v>
      </c>
      <c r="L22765" s="31" t="s">
        <v>48922</v>
      </c>
    </row>
    <row r="22766" spans="1:12" x14ac:dyDescent="0.15">
      <c r="A22766" s="31" t="s">
        <v>30640</v>
      </c>
      <c r="B22766" s="31" t="s">
        <v>59655</v>
      </c>
      <c r="C22766" s="32">
        <v>6000</v>
      </c>
      <c r="D22766" s="31" t="s">
        <v>1196</v>
      </c>
      <c r="E22766" s="31" t="s">
        <v>67</v>
      </c>
      <c r="F22766" s="31" t="s">
        <v>9793</v>
      </c>
      <c r="H22766" s="10" t="e">
        <f>VLOOKUP(A22766,#REF!,3,FALSE)</f>
        <v>#REF!</v>
      </c>
      <c r="I22766" s="10" t="e">
        <f>VLOOKUP(A22766,#REF!,4,FALSE)</f>
        <v>#REF!</v>
      </c>
      <c r="J22766" s="31" t="s">
        <v>10440</v>
      </c>
      <c r="K22766" s="10" t="str">
        <f t="shared" si="355"/>
        <v>ND자석/원형/MND-15-03[마그피아][마그피아]</v>
      </c>
      <c r="L22766" s="31" t="s">
        <v>48924</v>
      </c>
    </row>
    <row r="22767" spans="1:12" x14ac:dyDescent="0.15">
      <c r="A22767" s="31" t="s">
        <v>30641</v>
      </c>
      <c r="B22767" s="31" t="s">
        <v>59655</v>
      </c>
      <c r="C22767" s="32">
        <v>60000</v>
      </c>
      <c r="D22767" s="31" t="s">
        <v>1196</v>
      </c>
      <c r="E22767" s="31" t="s">
        <v>68</v>
      </c>
      <c r="F22767" s="31" t="s">
        <v>9793</v>
      </c>
      <c r="H22767" s="10" t="e">
        <f>VLOOKUP(A22767,#REF!,3,FALSE)</f>
        <v>#REF!</v>
      </c>
      <c r="I22767" s="10" t="e">
        <f>VLOOKUP(A22767,#REF!,4,FALSE)</f>
        <v>#REF!</v>
      </c>
      <c r="J22767" s="31" t="s">
        <v>10440</v>
      </c>
      <c r="K22767" s="10" t="str">
        <f t="shared" si="355"/>
        <v>ND자석/원형/MND-15-03[마그피아][마그피아]</v>
      </c>
      <c r="L22767" s="31" t="s">
        <v>48925</v>
      </c>
    </row>
    <row r="22768" spans="1:12" x14ac:dyDescent="0.15">
      <c r="A22768" s="31" t="s">
        <v>30642</v>
      </c>
      <c r="B22768" s="31" t="s">
        <v>59656</v>
      </c>
      <c r="C22768" s="32">
        <v>6000</v>
      </c>
      <c r="D22768" s="31" t="s">
        <v>1197</v>
      </c>
      <c r="E22768" s="31" t="s">
        <v>67</v>
      </c>
      <c r="F22768" s="31" t="s">
        <v>9793</v>
      </c>
      <c r="H22768" s="10" t="e">
        <f>VLOOKUP(A22768,#REF!,3,FALSE)</f>
        <v>#REF!</v>
      </c>
      <c r="I22768" s="10" t="e">
        <f>VLOOKUP(A22768,#REF!,4,FALSE)</f>
        <v>#REF!</v>
      </c>
      <c r="J22768" s="31" t="s">
        <v>10440</v>
      </c>
      <c r="K22768" s="10" t="str">
        <f t="shared" si="355"/>
        <v>ND자석/원형/MND-20-03[마그피아][마그피아]</v>
      </c>
      <c r="L22768" s="31" t="s">
        <v>48926</v>
      </c>
    </row>
    <row r="22769" spans="1:12" x14ac:dyDescent="0.15">
      <c r="A22769" s="31" t="s">
        <v>30643</v>
      </c>
      <c r="B22769" s="31" t="s">
        <v>59656</v>
      </c>
      <c r="C22769" s="32">
        <v>60000</v>
      </c>
      <c r="D22769" s="31" t="s">
        <v>1197</v>
      </c>
      <c r="E22769" s="31" t="s">
        <v>68</v>
      </c>
      <c r="F22769" s="31" t="s">
        <v>9793</v>
      </c>
      <c r="H22769" s="10" t="e">
        <f>VLOOKUP(A22769,#REF!,3,FALSE)</f>
        <v>#REF!</v>
      </c>
      <c r="I22769" s="10" t="e">
        <f>VLOOKUP(A22769,#REF!,4,FALSE)</f>
        <v>#REF!</v>
      </c>
      <c r="J22769" s="31" t="s">
        <v>10440</v>
      </c>
      <c r="K22769" s="10" t="str">
        <f t="shared" si="355"/>
        <v>ND자석/원형/MND-20-03[마그피아][마그피아]</v>
      </c>
      <c r="L22769" s="31" t="s">
        <v>48927</v>
      </c>
    </row>
    <row r="22770" spans="1:12" x14ac:dyDescent="0.15">
      <c r="A22770" s="31" t="s">
        <v>63540</v>
      </c>
      <c r="B22770" s="31" t="s">
        <v>68872</v>
      </c>
      <c r="C22770" s="32">
        <v>20000</v>
      </c>
      <c r="D22770" s="31" t="s">
        <v>5117</v>
      </c>
      <c r="E22770" s="31" t="s">
        <v>67</v>
      </c>
      <c r="F22770" s="31" t="s">
        <v>10275</v>
      </c>
      <c r="H22770" s="10" t="e">
        <f>VLOOKUP(A22770,#REF!,3,FALSE)</f>
        <v>#REF!</v>
      </c>
      <c r="I22770" s="10" t="e">
        <f>VLOOKUP(A22770,#REF!,4,FALSE)</f>
        <v>#REF!</v>
      </c>
      <c r="J22770" s="31" t="s">
        <v>67623</v>
      </c>
      <c r="K22770" s="10" t="str">
        <f t="shared" si="355"/>
        <v>두더지잡기게임[미카][미카]</v>
      </c>
      <c r="L22770" s="31" t="s">
        <v>67377</v>
      </c>
    </row>
    <row r="22771" spans="1:12" x14ac:dyDescent="0.15">
      <c r="A22771" s="31" t="s">
        <v>30644</v>
      </c>
      <c r="B22771" s="31" t="s">
        <v>59502</v>
      </c>
      <c r="C22771" s="32">
        <v>140000</v>
      </c>
      <c r="D22771" s="31" t="s">
        <v>60817</v>
      </c>
      <c r="E22771" s="31" t="s">
        <v>51</v>
      </c>
      <c r="F22771" s="31" t="s">
        <v>10259</v>
      </c>
      <c r="H22771" s="10" t="e">
        <f>VLOOKUP(A22771,#REF!,3,FALSE)</f>
        <v>#REF!</v>
      </c>
      <c r="I22771" s="10" t="e">
        <f>VLOOKUP(A22771,#REF!,4,FALSE)</f>
        <v>#REF!</v>
      </c>
      <c r="J22771" s="31" t="s">
        <v>10795</v>
      </c>
      <c r="K22771" s="10" t="str">
        <f t="shared" si="355"/>
        <v>초등노트/무제A[영아트][영아트]</v>
      </c>
      <c r="L22771" s="31" t="s">
        <v>48928</v>
      </c>
    </row>
    <row r="22772" spans="1:12" x14ac:dyDescent="0.15">
      <c r="A22772" s="31" t="s">
        <v>30646</v>
      </c>
      <c r="B22772" s="31" t="s">
        <v>59502</v>
      </c>
      <c r="C22772" s="32">
        <v>700</v>
      </c>
      <c r="D22772" s="31" t="s">
        <v>60817</v>
      </c>
      <c r="E22772" s="31" t="s">
        <v>50</v>
      </c>
      <c r="F22772" s="31" t="s">
        <v>10259</v>
      </c>
      <c r="H22772" s="10" t="e">
        <f>VLOOKUP(A22772,#REF!,3,FALSE)</f>
        <v>#REF!</v>
      </c>
      <c r="I22772" s="10" t="e">
        <f>VLOOKUP(A22772,#REF!,4,FALSE)</f>
        <v>#REF!</v>
      </c>
      <c r="J22772" s="31" t="s">
        <v>10795</v>
      </c>
      <c r="K22772" s="10" t="str">
        <f t="shared" si="355"/>
        <v>초등노트/무제A[영아트][영아트]</v>
      </c>
      <c r="L22772" s="31" t="s">
        <v>48929</v>
      </c>
    </row>
    <row r="22773" spans="1:12" x14ac:dyDescent="0.15">
      <c r="A22773" s="31" t="s">
        <v>30645</v>
      </c>
      <c r="B22773" s="31" t="s">
        <v>59502</v>
      </c>
      <c r="C22773" s="32">
        <v>7000</v>
      </c>
      <c r="D22773" s="31" t="s">
        <v>60817</v>
      </c>
      <c r="E22773" s="31" t="s">
        <v>253</v>
      </c>
      <c r="F22773" s="31" t="s">
        <v>10259</v>
      </c>
      <c r="H22773" s="10" t="e">
        <f>VLOOKUP(A22773,#REF!,3,FALSE)</f>
        <v>#REF!</v>
      </c>
      <c r="I22773" s="10" t="e">
        <f>VLOOKUP(A22773,#REF!,4,FALSE)</f>
        <v>#REF!</v>
      </c>
      <c r="J22773" s="31" t="s">
        <v>10795</v>
      </c>
      <c r="K22773" s="10" t="str">
        <f t="shared" si="355"/>
        <v>초등노트/무제A[영아트][영아트]</v>
      </c>
      <c r="L22773" s="31" t="s">
        <v>48929</v>
      </c>
    </row>
    <row r="22774" spans="1:12" x14ac:dyDescent="0.15">
      <c r="A22774" s="31" t="s">
        <v>30648</v>
      </c>
      <c r="B22774" s="31" t="s">
        <v>59504</v>
      </c>
      <c r="C22774" s="32">
        <v>700</v>
      </c>
      <c r="D22774" s="31" t="s">
        <v>4668</v>
      </c>
      <c r="E22774" s="31" t="s">
        <v>50</v>
      </c>
      <c r="F22774" s="31" t="s">
        <v>10259</v>
      </c>
      <c r="H22774" s="10" t="e">
        <f>VLOOKUP(A22774,#REF!,3,FALSE)</f>
        <v>#REF!</v>
      </c>
      <c r="I22774" s="10" t="e">
        <f>VLOOKUP(A22774,#REF!,4,FALSE)</f>
        <v>#REF!</v>
      </c>
      <c r="J22774" s="31" t="s">
        <v>10795</v>
      </c>
      <c r="K22774" s="10" t="str">
        <f t="shared" si="355"/>
        <v>초등노트/수학[영아트][영아트]</v>
      </c>
      <c r="L22774" s="31" t="s">
        <v>48930</v>
      </c>
    </row>
    <row r="22775" spans="1:12" x14ac:dyDescent="0.15">
      <c r="A22775" s="31" t="s">
        <v>30649</v>
      </c>
      <c r="B22775" s="31" t="s">
        <v>59504</v>
      </c>
      <c r="C22775" s="32">
        <v>140000</v>
      </c>
      <c r="D22775" s="31" t="s">
        <v>4668</v>
      </c>
      <c r="E22775" s="31" t="s">
        <v>51</v>
      </c>
      <c r="F22775" s="31" t="s">
        <v>10259</v>
      </c>
      <c r="H22775" s="10" t="e">
        <f>VLOOKUP(A22775,#REF!,3,FALSE)</f>
        <v>#REF!</v>
      </c>
      <c r="I22775" s="10" t="e">
        <f>VLOOKUP(A22775,#REF!,4,FALSE)</f>
        <v>#REF!</v>
      </c>
      <c r="J22775" s="31" t="s">
        <v>10795</v>
      </c>
      <c r="K22775" s="10" t="str">
        <f t="shared" si="355"/>
        <v>초등노트/수학[영아트][영아트]</v>
      </c>
      <c r="L22775" s="31" t="s">
        <v>48931</v>
      </c>
    </row>
    <row r="22776" spans="1:12" x14ac:dyDescent="0.15">
      <c r="A22776" s="31" t="s">
        <v>30647</v>
      </c>
      <c r="B22776" s="31" t="s">
        <v>59504</v>
      </c>
      <c r="C22776" s="32">
        <v>7000</v>
      </c>
      <c r="D22776" s="31" t="s">
        <v>4668</v>
      </c>
      <c r="E22776" s="31" t="s">
        <v>253</v>
      </c>
      <c r="F22776" s="31" t="s">
        <v>10259</v>
      </c>
      <c r="H22776" s="10" t="e">
        <f>VLOOKUP(A22776,#REF!,3,FALSE)</f>
        <v>#REF!</v>
      </c>
      <c r="I22776" s="10" t="e">
        <f>VLOOKUP(A22776,#REF!,4,FALSE)</f>
        <v>#REF!</v>
      </c>
      <c r="J22776" s="31" t="s">
        <v>10795</v>
      </c>
      <c r="K22776" s="10" t="str">
        <f t="shared" si="355"/>
        <v>초등노트/수학[영아트][영아트]</v>
      </c>
      <c r="L22776" s="31" t="s">
        <v>48930</v>
      </c>
    </row>
    <row r="22777" spans="1:12" x14ac:dyDescent="0.15">
      <c r="A22777" s="31" t="s">
        <v>30651</v>
      </c>
      <c r="B22777" s="31" t="s">
        <v>59502</v>
      </c>
      <c r="C22777" s="32">
        <v>700</v>
      </c>
      <c r="D22777" s="31" t="s">
        <v>4668</v>
      </c>
      <c r="E22777" s="31" t="s">
        <v>50</v>
      </c>
      <c r="F22777" s="31" t="s">
        <v>10259</v>
      </c>
      <c r="H22777" s="10" t="e">
        <f>VLOOKUP(A22777,#REF!,3,FALSE)</f>
        <v>#REF!</v>
      </c>
      <c r="I22777" s="10" t="e">
        <f>VLOOKUP(A22777,#REF!,4,FALSE)</f>
        <v>#REF!</v>
      </c>
      <c r="J22777" s="31" t="s">
        <v>10795</v>
      </c>
      <c r="K22777" s="10" t="str">
        <f t="shared" si="355"/>
        <v>초등노트/무제A[영아트][영아트]</v>
      </c>
      <c r="L22777" s="31" t="s">
        <v>48562</v>
      </c>
    </row>
    <row r="22778" spans="1:12" x14ac:dyDescent="0.15">
      <c r="A22778" s="31" t="s">
        <v>30652</v>
      </c>
      <c r="B22778" s="31" t="s">
        <v>59502</v>
      </c>
      <c r="C22778" s="32">
        <v>140000</v>
      </c>
      <c r="D22778" s="31" t="s">
        <v>4668</v>
      </c>
      <c r="E22778" s="31" t="s">
        <v>51</v>
      </c>
      <c r="F22778" s="31" t="s">
        <v>10259</v>
      </c>
      <c r="H22778" s="10" t="e">
        <f>VLOOKUP(A22778,#REF!,3,FALSE)</f>
        <v>#REF!</v>
      </c>
      <c r="I22778" s="10" t="e">
        <f>VLOOKUP(A22778,#REF!,4,FALSE)</f>
        <v>#REF!</v>
      </c>
      <c r="J22778" s="31" t="s">
        <v>10795</v>
      </c>
      <c r="K22778" s="10" t="str">
        <f t="shared" si="355"/>
        <v>초등노트/무제A[영아트][영아트]</v>
      </c>
      <c r="L22778" s="31" t="s">
        <v>48932</v>
      </c>
    </row>
    <row r="22779" spans="1:12" x14ac:dyDescent="0.15">
      <c r="A22779" s="31" t="s">
        <v>30650</v>
      </c>
      <c r="B22779" s="31" t="s">
        <v>59502</v>
      </c>
      <c r="C22779" s="32">
        <v>7000</v>
      </c>
      <c r="D22779" s="31" t="s">
        <v>4668</v>
      </c>
      <c r="E22779" s="31" t="s">
        <v>253</v>
      </c>
      <c r="F22779" s="31" t="s">
        <v>10259</v>
      </c>
      <c r="H22779" s="10" t="e">
        <f>VLOOKUP(A22779,#REF!,3,FALSE)</f>
        <v>#REF!</v>
      </c>
      <c r="I22779" s="10" t="e">
        <f>VLOOKUP(A22779,#REF!,4,FALSE)</f>
        <v>#REF!</v>
      </c>
      <c r="J22779" s="31" t="s">
        <v>10795</v>
      </c>
      <c r="K22779" s="10" t="str">
        <f t="shared" si="355"/>
        <v>초등노트/무제A[영아트][영아트]</v>
      </c>
      <c r="L22779" s="31" t="s">
        <v>48562</v>
      </c>
    </row>
    <row r="22780" spans="1:12" x14ac:dyDescent="0.15">
      <c r="A22780" s="31" t="s">
        <v>30655</v>
      </c>
      <c r="B22780" s="31" t="s">
        <v>59500</v>
      </c>
      <c r="C22780" s="32">
        <v>700</v>
      </c>
      <c r="D22780" s="31" t="s">
        <v>4664</v>
      </c>
      <c r="E22780" s="31" t="s">
        <v>50</v>
      </c>
      <c r="F22780" s="31" t="s">
        <v>10259</v>
      </c>
      <c r="H22780" s="10" t="e">
        <f>VLOOKUP(A22780,#REF!,3,FALSE)</f>
        <v>#REF!</v>
      </c>
      <c r="I22780" s="10" t="e">
        <f>VLOOKUP(A22780,#REF!,4,FALSE)</f>
        <v>#REF!</v>
      </c>
      <c r="J22780" s="31" t="s">
        <v>10795</v>
      </c>
      <c r="K22780" s="10" t="str">
        <f t="shared" si="355"/>
        <v>초등노트/국어[영아트][영아트]</v>
      </c>
      <c r="L22780" s="31" t="s">
        <v>48933</v>
      </c>
    </row>
    <row r="22781" spans="1:12" x14ac:dyDescent="0.15">
      <c r="A22781" s="31" t="s">
        <v>30653</v>
      </c>
      <c r="B22781" s="31" t="s">
        <v>59500</v>
      </c>
      <c r="C22781" s="32">
        <v>7000</v>
      </c>
      <c r="D22781" s="31" t="s">
        <v>4664</v>
      </c>
      <c r="E22781" s="31" t="s">
        <v>253</v>
      </c>
      <c r="F22781" s="31" t="s">
        <v>10259</v>
      </c>
      <c r="H22781" s="10" t="e">
        <f>VLOOKUP(A22781,#REF!,3,FALSE)</f>
        <v>#REF!</v>
      </c>
      <c r="I22781" s="10" t="e">
        <f>VLOOKUP(A22781,#REF!,4,FALSE)</f>
        <v>#REF!</v>
      </c>
      <c r="J22781" s="31" t="s">
        <v>10795</v>
      </c>
      <c r="K22781" s="10" t="str">
        <f t="shared" si="355"/>
        <v>초등노트/국어[영아트][영아트]</v>
      </c>
      <c r="L22781" s="31" t="s">
        <v>48933</v>
      </c>
    </row>
    <row r="22782" spans="1:12" x14ac:dyDescent="0.15">
      <c r="A22782" s="31" t="s">
        <v>30654</v>
      </c>
      <c r="B22782" s="31" t="s">
        <v>59500</v>
      </c>
      <c r="C22782" s="32">
        <v>140000</v>
      </c>
      <c r="D22782" s="31" t="s">
        <v>4664</v>
      </c>
      <c r="E22782" s="31" t="s">
        <v>51</v>
      </c>
      <c r="F22782" s="31" t="s">
        <v>10259</v>
      </c>
      <c r="H22782" s="10" t="e">
        <f>VLOOKUP(A22782,#REF!,3,FALSE)</f>
        <v>#REF!</v>
      </c>
      <c r="I22782" s="10" t="e">
        <f>VLOOKUP(A22782,#REF!,4,FALSE)</f>
        <v>#REF!</v>
      </c>
      <c r="J22782" s="31" t="s">
        <v>10795</v>
      </c>
      <c r="K22782" s="10" t="str">
        <f t="shared" si="355"/>
        <v>초등노트/국어[영아트][영아트]</v>
      </c>
      <c r="L22782" s="31" t="s">
        <v>48934</v>
      </c>
    </row>
    <row r="22783" spans="1:12" x14ac:dyDescent="0.15">
      <c r="A22783" s="31" t="s">
        <v>30656</v>
      </c>
      <c r="B22783" s="31" t="s">
        <v>59501</v>
      </c>
      <c r="C22783" s="32">
        <v>700</v>
      </c>
      <c r="D22783" s="31" t="s">
        <v>4666</v>
      </c>
      <c r="E22783" s="31" t="s">
        <v>50</v>
      </c>
      <c r="F22783" s="31" t="s">
        <v>10259</v>
      </c>
      <c r="H22783" s="10" t="e">
        <f>VLOOKUP(A22783,#REF!,3,FALSE)</f>
        <v>#REF!</v>
      </c>
      <c r="I22783" s="10" t="e">
        <f>VLOOKUP(A22783,#REF!,4,FALSE)</f>
        <v>#REF!</v>
      </c>
      <c r="J22783" s="31" t="s">
        <v>10795</v>
      </c>
      <c r="K22783" s="10" t="str">
        <f t="shared" si="355"/>
        <v>초등노트/독서록[영아트][영아트]</v>
      </c>
      <c r="L22783" s="31" t="s">
        <v>48935</v>
      </c>
    </row>
    <row r="22784" spans="1:12" x14ac:dyDescent="0.15">
      <c r="A22784" s="31" t="s">
        <v>30658</v>
      </c>
      <c r="B22784" s="31" t="s">
        <v>59501</v>
      </c>
      <c r="C22784" s="32">
        <v>140000</v>
      </c>
      <c r="D22784" s="31" t="s">
        <v>4666</v>
      </c>
      <c r="E22784" s="31" t="s">
        <v>51</v>
      </c>
      <c r="F22784" s="31" t="s">
        <v>10259</v>
      </c>
      <c r="H22784" s="10" t="e">
        <f>VLOOKUP(A22784,#REF!,3,FALSE)</f>
        <v>#REF!</v>
      </c>
      <c r="I22784" s="10" t="e">
        <f>VLOOKUP(A22784,#REF!,4,FALSE)</f>
        <v>#REF!</v>
      </c>
      <c r="J22784" s="31" t="s">
        <v>10795</v>
      </c>
      <c r="K22784" s="10" t="str">
        <f t="shared" si="355"/>
        <v>초등노트/독서록[영아트][영아트]</v>
      </c>
      <c r="L22784" s="31" t="s">
        <v>48936</v>
      </c>
    </row>
    <row r="22785" spans="1:12" x14ac:dyDescent="0.15">
      <c r="A22785" s="31" t="s">
        <v>30657</v>
      </c>
      <c r="B22785" s="31" t="s">
        <v>59501</v>
      </c>
      <c r="C22785" s="32">
        <v>7000</v>
      </c>
      <c r="D22785" s="31" t="s">
        <v>4666</v>
      </c>
      <c r="E22785" s="31" t="s">
        <v>253</v>
      </c>
      <c r="F22785" s="31" t="s">
        <v>10259</v>
      </c>
      <c r="H22785" s="10" t="e">
        <f>VLOOKUP(A22785,#REF!,3,FALSE)</f>
        <v>#REF!</v>
      </c>
      <c r="I22785" s="10" t="e">
        <f>VLOOKUP(A22785,#REF!,4,FALSE)</f>
        <v>#REF!</v>
      </c>
      <c r="J22785" s="31" t="s">
        <v>10795</v>
      </c>
      <c r="K22785" s="10" t="str">
        <f t="shared" si="355"/>
        <v>초등노트/독서록[영아트][영아트]</v>
      </c>
      <c r="L22785" s="31" t="s">
        <v>48935</v>
      </c>
    </row>
    <row r="22786" spans="1:12" x14ac:dyDescent="0.15">
      <c r="A22786" s="31" t="s">
        <v>30659</v>
      </c>
      <c r="B22786" s="31" t="s">
        <v>59503</v>
      </c>
      <c r="C22786" s="32">
        <v>140000</v>
      </c>
      <c r="D22786" s="31" t="s">
        <v>10844</v>
      </c>
      <c r="E22786" s="31" t="s">
        <v>51</v>
      </c>
      <c r="F22786" s="31" t="s">
        <v>10259</v>
      </c>
      <c r="H22786" s="10" t="e">
        <f>VLOOKUP(A22786,#REF!,3,FALSE)</f>
        <v>#REF!</v>
      </c>
      <c r="I22786" s="10" t="e">
        <f>VLOOKUP(A22786,#REF!,4,FALSE)</f>
        <v>#REF!</v>
      </c>
      <c r="J22786" s="31" t="s">
        <v>10795</v>
      </c>
      <c r="K22786" s="10" t="str">
        <f t="shared" si="355"/>
        <v>초등노트/받아쓰기[영아트][영아트]</v>
      </c>
      <c r="L22786" s="31" t="s">
        <v>48937</v>
      </c>
    </row>
    <row r="22787" spans="1:12" x14ac:dyDescent="0.15">
      <c r="A22787" s="31" t="s">
        <v>30661</v>
      </c>
      <c r="B22787" s="31" t="s">
        <v>59503</v>
      </c>
      <c r="C22787" s="32">
        <v>7000</v>
      </c>
      <c r="D22787" s="31" t="s">
        <v>10844</v>
      </c>
      <c r="E22787" s="31" t="s">
        <v>253</v>
      </c>
      <c r="F22787" s="31" t="s">
        <v>10259</v>
      </c>
      <c r="H22787" s="10" t="e">
        <f>VLOOKUP(A22787,#REF!,3,FALSE)</f>
        <v>#REF!</v>
      </c>
      <c r="I22787" s="10" t="e">
        <f>VLOOKUP(A22787,#REF!,4,FALSE)</f>
        <v>#REF!</v>
      </c>
      <c r="J22787" s="31" t="s">
        <v>10795</v>
      </c>
      <c r="K22787" s="10" t="str">
        <f t="shared" ref="K22787:K22850" si="356">IF(J22787="",B22787,B22787&amp;"["&amp;J22787&amp;"]")</f>
        <v>초등노트/받아쓰기[영아트][영아트]</v>
      </c>
      <c r="L22787" s="31" t="s">
        <v>48566</v>
      </c>
    </row>
    <row r="22788" spans="1:12" x14ac:dyDescent="0.15">
      <c r="A22788" s="31" t="s">
        <v>30660</v>
      </c>
      <c r="B22788" s="31" t="s">
        <v>59503</v>
      </c>
      <c r="C22788" s="32">
        <v>700</v>
      </c>
      <c r="D22788" s="31" t="s">
        <v>10844</v>
      </c>
      <c r="E22788" s="31" t="s">
        <v>50</v>
      </c>
      <c r="F22788" s="31" t="s">
        <v>10259</v>
      </c>
      <c r="H22788" s="10" t="e">
        <f>VLOOKUP(A22788,#REF!,3,FALSE)</f>
        <v>#REF!</v>
      </c>
      <c r="I22788" s="10" t="e">
        <f>VLOOKUP(A22788,#REF!,4,FALSE)</f>
        <v>#REF!</v>
      </c>
      <c r="J22788" s="31" t="s">
        <v>10795</v>
      </c>
      <c r="K22788" s="10" t="str">
        <f t="shared" si="356"/>
        <v>초등노트/받아쓰기[영아트][영아트]</v>
      </c>
      <c r="L22788" s="31" t="s">
        <v>48566</v>
      </c>
    </row>
    <row r="22789" spans="1:12" x14ac:dyDescent="0.15">
      <c r="A22789" s="31" t="s">
        <v>30664</v>
      </c>
      <c r="B22789" s="31" t="s">
        <v>59505</v>
      </c>
      <c r="C22789" s="32">
        <v>700</v>
      </c>
      <c r="D22789" s="31" t="s">
        <v>4664</v>
      </c>
      <c r="E22789" s="31" t="s">
        <v>50</v>
      </c>
      <c r="F22789" s="31" t="s">
        <v>10259</v>
      </c>
      <c r="H22789" s="10" t="e">
        <f>VLOOKUP(A22789,#REF!,3,FALSE)</f>
        <v>#REF!</v>
      </c>
      <c r="I22789" s="10" t="e">
        <f>VLOOKUP(A22789,#REF!,4,FALSE)</f>
        <v>#REF!</v>
      </c>
      <c r="J22789" s="31" t="s">
        <v>10795</v>
      </c>
      <c r="K22789" s="10" t="str">
        <f t="shared" si="356"/>
        <v>초등노트/쓰기[영아트][영아트]</v>
      </c>
      <c r="L22789" s="31" t="s">
        <v>48938</v>
      </c>
    </row>
    <row r="22790" spans="1:12" x14ac:dyDescent="0.15">
      <c r="A22790" s="31" t="s">
        <v>30663</v>
      </c>
      <c r="B22790" s="31" t="s">
        <v>59505</v>
      </c>
      <c r="C22790" s="32">
        <v>140000</v>
      </c>
      <c r="D22790" s="31" t="s">
        <v>4664</v>
      </c>
      <c r="E22790" s="31" t="s">
        <v>51</v>
      </c>
      <c r="F22790" s="31" t="s">
        <v>10259</v>
      </c>
      <c r="H22790" s="10" t="e">
        <f>VLOOKUP(A22790,#REF!,3,FALSE)</f>
        <v>#REF!</v>
      </c>
      <c r="I22790" s="10" t="e">
        <f>VLOOKUP(A22790,#REF!,4,FALSE)</f>
        <v>#REF!</v>
      </c>
      <c r="J22790" s="31" t="s">
        <v>10795</v>
      </c>
      <c r="K22790" s="10" t="str">
        <f t="shared" si="356"/>
        <v>초등노트/쓰기[영아트][영아트]</v>
      </c>
      <c r="L22790" s="31" t="s">
        <v>48939</v>
      </c>
    </row>
    <row r="22791" spans="1:12" x14ac:dyDescent="0.15">
      <c r="A22791" s="31" t="s">
        <v>30662</v>
      </c>
      <c r="B22791" s="31" t="s">
        <v>59505</v>
      </c>
      <c r="C22791" s="32">
        <v>7000</v>
      </c>
      <c r="D22791" s="31" t="s">
        <v>4664</v>
      </c>
      <c r="E22791" s="31" t="s">
        <v>253</v>
      </c>
      <c r="F22791" s="31" t="s">
        <v>10259</v>
      </c>
      <c r="H22791" s="10" t="e">
        <f>VLOOKUP(A22791,#REF!,3,FALSE)</f>
        <v>#REF!</v>
      </c>
      <c r="I22791" s="10" t="e">
        <f>VLOOKUP(A22791,#REF!,4,FALSE)</f>
        <v>#REF!</v>
      </c>
      <c r="J22791" s="31" t="s">
        <v>10795</v>
      </c>
      <c r="K22791" s="10" t="str">
        <f t="shared" si="356"/>
        <v>초등노트/쓰기[영아트][영아트]</v>
      </c>
      <c r="L22791" s="31" t="s">
        <v>48938</v>
      </c>
    </row>
    <row r="22792" spans="1:12" x14ac:dyDescent="0.15">
      <c r="A22792" s="31" t="s">
        <v>30665</v>
      </c>
      <c r="B22792" s="31" t="s">
        <v>59506</v>
      </c>
      <c r="C22792" s="32">
        <v>700</v>
      </c>
      <c r="D22792" s="31" t="s">
        <v>4671</v>
      </c>
      <c r="E22792" s="31" t="s">
        <v>50</v>
      </c>
      <c r="F22792" s="31" t="s">
        <v>10259</v>
      </c>
      <c r="H22792" s="10" t="e">
        <f>VLOOKUP(A22792,#REF!,3,FALSE)</f>
        <v>#REF!</v>
      </c>
      <c r="I22792" s="10" t="e">
        <f>VLOOKUP(A22792,#REF!,4,FALSE)</f>
        <v>#REF!</v>
      </c>
      <c r="J22792" s="31" t="s">
        <v>10795</v>
      </c>
      <c r="K22792" s="10" t="str">
        <f t="shared" si="356"/>
        <v>초등노트/알림장A[영아트][영아트]</v>
      </c>
      <c r="L22792" s="31" t="s">
        <v>48571</v>
      </c>
    </row>
    <row r="22793" spans="1:12" x14ac:dyDescent="0.15">
      <c r="A22793" s="31" t="s">
        <v>30666</v>
      </c>
      <c r="B22793" s="31" t="s">
        <v>59506</v>
      </c>
      <c r="C22793" s="32">
        <v>140000</v>
      </c>
      <c r="D22793" s="31" t="s">
        <v>4671</v>
      </c>
      <c r="E22793" s="31" t="s">
        <v>51</v>
      </c>
      <c r="F22793" s="31" t="s">
        <v>10259</v>
      </c>
      <c r="H22793" s="10" t="e">
        <f>VLOOKUP(A22793,#REF!,3,FALSE)</f>
        <v>#REF!</v>
      </c>
      <c r="I22793" s="10" t="e">
        <f>VLOOKUP(A22793,#REF!,4,FALSE)</f>
        <v>#REF!</v>
      </c>
      <c r="J22793" s="31" t="s">
        <v>10795</v>
      </c>
      <c r="K22793" s="10" t="str">
        <f t="shared" si="356"/>
        <v>초등노트/알림장A[영아트][영아트]</v>
      </c>
      <c r="L22793" s="31" t="s">
        <v>48940</v>
      </c>
    </row>
    <row r="22794" spans="1:12" x14ac:dyDescent="0.15">
      <c r="A22794" s="31" t="s">
        <v>30667</v>
      </c>
      <c r="B22794" s="31" t="s">
        <v>59506</v>
      </c>
      <c r="C22794" s="32">
        <v>7000</v>
      </c>
      <c r="D22794" s="31" t="s">
        <v>4671</v>
      </c>
      <c r="E22794" s="31" t="s">
        <v>253</v>
      </c>
      <c r="F22794" s="31" t="s">
        <v>10259</v>
      </c>
      <c r="H22794" s="10" t="e">
        <f>VLOOKUP(A22794,#REF!,3,FALSE)</f>
        <v>#REF!</v>
      </c>
      <c r="I22794" s="10" t="e">
        <f>VLOOKUP(A22794,#REF!,4,FALSE)</f>
        <v>#REF!</v>
      </c>
      <c r="J22794" s="31" t="s">
        <v>10795</v>
      </c>
      <c r="K22794" s="10" t="str">
        <f t="shared" si="356"/>
        <v>초등노트/알림장A[영아트][영아트]</v>
      </c>
      <c r="L22794" s="31" t="s">
        <v>48571</v>
      </c>
    </row>
    <row r="22795" spans="1:12" x14ac:dyDescent="0.15">
      <c r="A22795" s="31" t="s">
        <v>30670</v>
      </c>
      <c r="B22795" s="31" t="s">
        <v>59507</v>
      </c>
      <c r="C22795" s="32">
        <v>140000</v>
      </c>
      <c r="D22795" s="31" t="s">
        <v>4666</v>
      </c>
      <c r="E22795" s="31" t="s">
        <v>51</v>
      </c>
      <c r="F22795" s="31" t="s">
        <v>10259</v>
      </c>
      <c r="H22795" s="10" t="e">
        <f>VLOOKUP(A22795,#REF!,3,FALSE)</f>
        <v>#REF!</v>
      </c>
      <c r="I22795" s="10" t="e">
        <f>VLOOKUP(A22795,#REF!,4,FALSE)</f>
        <v>#REF!</v>
      </c>
      <c r="J22795" s="31" t="s">
        <v>10795</v>
      </c>
      <c r="K22795" s="10" t="str">
        <f t="shared" si="356"/>
        <v>초등노트/알림장[영아트][영아트]</v>
      </c>
      <c r="L22795" s="31" t="s">
        <v>48941</v>
      </c>
    </row>
    <row r="22796" spans="1:12" x14ac:dyDescent="0.15">
      <c r="A22796" s="31" t="s">
        <v>30668</v>
      </c>
      <c r="B22796" s="31" t="s">
        <v>59507</v>
      </c>
      <c r="C22796" s="32">
        <v>700</v>
      </c>
      <c r="D22796" s="31" t="s">
        <v>4666</v>
      </c>
      <c r="E22796" s="31" t="s">
        <v>50</v>
      </c>
      <c r="F22796" s="31" t="s">
        <v>10259</v>
      </c>
      <c r="H22796" s="10" t="e">
        <f>VLOOKUP(A22796,#REF!,3,FALSE)</f>
        <v>#REF!</v>
      </c>
      <c r="I22796" s="10" t="e">
        <f>VLOOKUP(A22796,#REF!,4,FALSE)</f>
        <v>#REF!</v>
      </c>
      <c r="J22796" s="31" t="s">
        <v>10795</v>
      </c>
      <c r="K22796" s="10" t="str">
        <f t="shared" si="356"/>
        <v>초등노트/알림장[영아트][영아트]</v>
      </c>
      <c r="L22796" s="31" t="s">
        <v>48573</v>
      </c>
    </row>
    <row r="22797" spans="1:12" x14ac:dyDescent="0.15">
      <c r="A22797" s="31" t="s">
        <v>30669</v>
      </c>
      <c r="B22797" s="31" t="s">
        <v>59507</v>
      </c>
      <c r="C22797" s="32">
        <v>7000</v>
      </c>
      <c r="D22797" s="31" t="s">
        <v>4666</v>
      </c>
      <c r="E22797" s="31" t="s">
        <v>253</v>
      </c>
      <c r="F22797" s="31" t="s">
        <v>10259</v>
      </c>
      <c r="H22797" s="10" t="e">
        <f>VLOOKUP(A22797,#REF!,3,FALSE)</f>
        <v>#REF!</v>
      </c>
      <c r="I22797" s="10" t="e">
        <f>VLOOKUP(A22797,#REF!,4,FALSE)</f>
        <v>#REF!</v>
      </c>
      <c r="J22797" s="31" t="s">
        <v>10795</v>
      </c>
      <c r="K22797" s="10" t="str">
        <f t="shared" si="356"/>
        <v>초등노트/알림장[영아트][영아트]</v>
      </c>
      <c r="L22797" s="31" t="s">
        <v>48573</v>
      </c>
    </row>
    <row r="22798" spans="1:12" x14ac:dyDescent="0.15">
      <c r="A22798" s="31" t="s">
        <v>30672</v>
      </c>
      <c r="B22798" s="31" t="s">
        <v>59508</v>
      </c>
      <c r="C22798" s="32">
        <v>140000</v>
      </c>
      <c r="D22798" s="31" t="s">
        <v>69181</v>
      </c>
      <c r="E22798" s="31" t="s">
        <v>51</v>
      </c>
      <c r="F22798" s="31" t="s">
        <v>10259</v>
      </c>
      <c r="H22798" s="10" t="e">
        <f>VLOOKUP(A22798,#REF!,3,FALSE)</f>
        <v>#REF!</v>
      </c>
      <c r="I22798" s="10" t="e">
        <f>VLOOKUP(A22798,#REF!,4,FALSE)</f>
        <v>#REF!</v>
      </c>
      <c r="J22798" s="31" t="s">
        <v>10795</v>
      </c>
      <c r="K22798" s="10" t="str">
        <f t="shared" si="356"/>
        <v>초등노트/영어[영아트][영아트]</v>
      </c>
      <c r="L22798" s="31" t="s">
        <v>48943</v>
      </c>
    </row>
    <row r="22799" spans="1:12" x14ac:dyDescent="0.15">
      <c r="A22799" s="31" t="s">
        <v>30671</v>
      </c>
      <c r="B22799" s="31" t="s">
        <v>59508</v>
      </c>
      <c r="C22799" s="32">
        <v>700</v>
      </c>
      <c r="D22799" s="31" t="s">
        <v>69181</v>
      </c>
      <c r="E22799" s="31" t="s">
        <v>50</v>
      </c>
      <c r="F22799" s="31" t="s">
        <v>10259</v>
      </c>
      <c r="H22799" s="10" t="e">
        <f>VLOOKUP(A22799,#REF!,3,FALSE)</f>
        <v>#REF!</v>
      </c>
      <c r="I22799" s="10" t="e">
        <f>VLOOKUP(A22799,#REF!,4,FALSE)</f>
        <v>#REF!</v>
      </c>
      <c r="J22799" s="31" t="s">
        <v>10795</v>
      </c>
      <c r="K22799" s="10" t="str">
        <f t="shared" si="356"/>
        <v>초등노트/영어[영아트][영아트]</v>
      </c>
      <c r="L22799" s="31" t="s">
        <v>48942</v>
      </c>
    </row>
    <row r="22800" spans="1:12" x14ac:dyDescent="0.15">
      <c r="A22800" s="31" t="s">
        <v>30673</v>
      </c>
      <c r="B22800" s="31" t="s">
        <v>59508</v>
      </c>
      <c r="C22800" s="32">
        <v>7000</v>
      </c>
      <c r="D22800" s="31" t="s">
        <v>69181</v>
      </c>
      <c r="E22800" s="31" t="s">
        <v>253</v>
      </c>
      <c r="F22800" s="31" t="s">
        <v>10259</v>
      </c>
      <c r="H22800" s="10" t="e">
        <f>VLOOKUP(A22800,#REF!,3,FALSE)</f>
        <v>#REF!</v>
      </c>
      <c r="I22800" s="10" t="e">
        <f>VLOOKUP(A22800,#REF!,4,FALSE)</f>
        <v>#REF!</v>
      </c>
      <c r="J22800" s="31" t="s">
        <v>10795</v>
      </c>
      <c r="K22800" s="10" t="str">
        <f t="shared" si="356"/>
        <v>초등노트/영어[영아트][영아트]</v>
      </c>
      <c r="L22800" s="31" t="s">
        <v>48942</v>
      </c>
    </row>
    <row r="22801" spans="1:12" x14ac:dyDescent="0.15">
      <c r="A22801" s="31" t="s">
        <v>30674</v>
      </c>
      <c r="B22801" s="31" t="s">
        <v>59509</v>
      </c>
      <c r="C22801" s="32">
        <v>7000</v>
      </c>
      <c r="D22801" s="31" t="s">
        <v>4671</v>
      </c>
      <c r="E22801" s="31" t="s">
        <v>253</v>
      </c>
      <c r="F22801" s="31" t="s">
        <v>10259</v>
      </c>
      <c r="H22801" s="10" t="e">
        <f>VLOOKUP(A22801,#REF!,3,FALSE)</f>
        <v>#REF!</v>
      </c>
      <c r="I22801" s="10" t="e">
        <f>VLOOKUP(A22801,#REF!,4,FALSE)</f>
        <v>#REF!</v>
      </c>
      <c r="J22801" s="31" t="s">
        <v>10795</v>
      </c>
      <c r="K22801" s="10" t="str">
        <f t="shared" si="356"/>
        <v>초등노트/일기장[영아트][영아트]</v>
      </c>
      <c r="L22801" s="31" t="s">
        <v>48944</v>
      </c>
    </row>
    <row r="22802" spans="1:12" x14ac:dyDescent="0.15">
      <c r="A22802" s="31" t="s">
        <v>30675</v>
      </c>
      <c r="B22802" s="31" t="s">
        <v>59509</v>
      </c>
      <c r="C22802" s="32">
        <v>140000</v>
      </c>
      <c r="D22802" s="31" t="s">
        <v>4671</v>
      </c>
      <c r="E22802" s="31" t="s">
        <v>51</v>
      </c>
      <c r="F22802" s="31" t="s">
        <v>10259</v>
      </c>
      <c r="H22802" s="10" t="e">
        <f>VLOOKUP(A22802,#REF!,3,FALSE)</f>
        <v>#REF!</v>
      </c>
      <c r="I22802" s="10" t="e">
        <f>VLOOKUP(A22802,#REF!,4,FALSE)</f>
        <v>#REF!</v>
      </c>
      <c r="J22802" s="31" t="s">
        <v>10795</v>
      </c>
      <c r="K22802" s="10" t="str">
        <f t="shared" si="356"/>
        <v>초등노트/일기장[영아트][영아트]</v>
      </c>
      <c r="L22802" s="31" t="s">
        <v>48945</v>
      </c>
    </row>
    <row r="22803" spans="1:12" x14ac:dyDescent="0.15">
      <c r="A22803" s="31" t="s">
        <v>30676</v>
      </c>
      <c r="B22803" s="31" t="s">
        <v>59509</v>
      </c>
      <c r="C22803" s="32">
        <v>700</v>
      </c>
      <c r="D22803" s="31" t="s">
        <v>4671</v>
      </c>
      <c r="E22803" s="31" t="s">
        <v>50</v>
      </c>
      <c r="F22803" s="31" t="s">
        <v>10259</v>
      </c>
      <c r="H22803" s="10" t="e">
        <f>VLOOKUP(A22803,#REF!,3,FALSE)</f>
        <v>#REF!</v>
      </c>
      <c r="I22803" s="10" t="e">
        <f>VLOOKUP(A22803,#REF!,4,FALSE)</f>
        <v>#REF!</v>
      </c>
      <c r="J22803" s="31" t="s">
        <v>10795</v>
      </c>
      <c r="K22803" s="10" t="str">
        <f t="shared" si="356"/>
        <v>초등노트/일기장[영아트][영아트]</v>
      </c>
      <c r="L22803" s="31" t="s">
        <v>48944</v>
      </c>
    </row>
    <row r="22804" spans="1:12" x14ac:dyDescent="0.15">
      <c r="A22804" s="31" t="s">
        <v>30678</v>
      </c>
      <c r="B22804" s="31" t="s">
        <v>59510</v>
      </c>
      <c r="C22804" s="32">
        <v>140000</v>
      </c>
      <c r="D22804" s="31" t="s">
        <v>4673</v>
      </c>
      <c r="E22804" s="31" t="s">
        <v>51</v>
      </c>
      <c r="F22804" s="31" t="s">
        <v>10259</v>
      </c>
      <c r="H22804" s="10" t="e">
        <f>VLOOKUP(A22804,#REF!,3,FALSE)</f>
        <v>#REF!</v>
      </c>
      <c r="I22804" s="10" t="e">
        <f>VLOOKUP(A22804,#REF!,4,FALSE)</f>
        <v>#REF!</v>
      </c>
      <c r="J22804" s="31" t="s">
        <v>10795</v>
      </c>
      <c r="K22804" s="10" t="str">
        <f t="shared" si="356"/>
        <v>초등노트/한문[영아트][영아트]</v>
      </c>
      <c r="L22804" s="31" t="s">
        <v>48947</v>
      </c>
    </row>
    <row r="22805" spans="1:12" x14ac:dyDescent="0.15">
      <c r="A22805" s="31" t="s">
        <v>30677</v>
      </c>
      <c r="B22805" s="31" t="s">
        <v>59510</v>
      </c>
      <c r="C22805" s="32">
        <v>7000</v>
      </c>
      <c r="D22805" s="31" t="s">
        <v>4673</v>
      </c>
      <c r="E22805" s="31" t="s">
        <v>253</v>
      </c>
      <c r="F22805" s="31" t="s">
        <v>10259</v>
      </c>
      <c r="H22805" s="10" t="e">
        <f>VLOOKUP(A22805,#REF!,3,FALSE)</f>
        <v>#REF!</v>
      </c>
      <c r="I22805" s="10" t="e">
        <f>VLOOKUP(A22805,#REF!,4,FALSE)</f>
        <v>#REF!</v>
      </c>
      <c r="J22805" s="31" t="s">
        <v>10795</v>
      </c>
      <c r="K22805" s="10" t="str">
        <f t="shared" si="356"/>
        <v>초등노트/한문[영아트][영아트]</v>
      </c>
      <c r="L22805" s="31" t="s">
        <v>48946</v>
      </c>
    </row>
    <row r="22806" spans="1:12" x14ac:dyDescent="0.15">
      <c r="A22806" s="31" t="s">
        <v>30679</v>
      </c>
      <c r="B22806" s="31" t="s">
        <v>59510</v>
      </c>
      <c r="C22806" s="32">
        <v>700</v>
      </c>
      <c r="D22806" s="31" t="s">
        <v>4673</v>
      </c>
      <c r="E22806" s="31" t="s">
        <v>50</v>
      </c>
      <c r="F22806" s="31" t="s">
        <v>10259</v>
      </c>
      <c r="H22806" s="10" t="e">
        <f>VLOOKUP(A22806,#REF!,3,FALSE)</f>
        <v>#REF!</v>
      </c>
      <c r="I22806" s="10" t="e">
        <f>VLOOKUP(A22806,#REF!,4,FALSE)</f>
        <v>#REF!</v>
      </c>
      <c r="J22806" s="31" t="s">
        <v>10795</v>
      </c>
      <c r="K22806" s="10" t="str">
        <f t="shared" si="356"/>
        <v>초등노트/한문[영아트][영아트]</v>
      </c>
      <c r="L22806" s="31" t="s">
        <v>48946</v>
      </c>
    </row>
    <row r="22807" spans="1:12" x14ac:dyDescent="0.15">
      <c r="A22807" s="31" t="s">
        <v>30680</v>
      </c>
      <c r="B22807" s="31" t="s">
        <v>59657</v>
      </c>
      <c r="C22807" s="32">
        <v>2000</v>
      </c>
      <c r="D22807" s="31" t="s">
        <v>111</v>
      </c>
      <c r="E22807" s="31" t="s">
        <v>67</v>
      </c>
      <c r="F22807" s="31" t="s">
        <v>9814</v>
      </c>
      <c r="H22807" s="10" t="e">
        <f>VLOOKUP(A22807,#REF!,3,FALSE)</f>
        <v>#REF!</v>
      </c>
      <c r="I22807" s="10" t="e">
        <f>VLOOKUP(A22807,#REF!,4,FALSE)</f>
        <v>#REF!</v>
      </c>
      <c r="J22807" s="31" t="s">
        <v>10792</v>
      </c>
      <c r="K22807" s="10" t="str">
        <f t="shared" si="356"/>
        <v>고깔모자/솜방울[파티클럽][파티클럽]</v>
      </c>
      <c r="L22807" s="31" t="s">
        <v>48948</v>
      </c>
    </row>
    <row r="22808" spans="1:12" x14ac:dyDescent="0.15">
      <c r="A22808" s="31" t="s">
        <v>30681</v>
      </c>
      <c r="B22808" s="31" t="s">
        <v>59658</v>
      </c>
      <c r="C22808" s="32">
        <v>2800</v>
      </c>
      <c r="D22808" s="31" t="s">
        <v>111</v>
      </c>
      <c r="E22808" s="31" t="s">
        <v>67</v>
      </c>
      <c r="F22808" s="31" t="s">
        <v>9814</v>
      </c>
      <c r="H22808" s="10" t="e">
        <f>VLOOKUP(A22808,#REF!,3,FALSE)</f>
        <v>#REF!</v>
      </c>
      <c r="I22808" s="10" t="e">
        <f>VLOOKUP(A22808,#REF!,4,FALSE)</f>
        <v>#REF!</v>
      </c>
      <c r="J22808" s="31" t="s">
        <v>10792</v>
      </c>
      <c r="K22808" s="10" t="str">
        <f t="shared" si="356"/>
        <v>야광스틱/볼[파티클럽][파티클럽]</v>
      </c>
      <c r="L22808" s="31" t="s">
        <v>48949</v>
      </c>
    </row>
    <row r="22809" spans="1:12" x14ac:dyDescent="0.15">
      <c r="A22809" s="31" t="s">
        <v>30682</v>
      </c>
      <c r="B22809" s="31" t="s">
        <v>61000</v>
      </c>
      <c r="C22809" s="32">
        <v>2800</v>
      </c>
      <c r="D22809" s="31" t="s">
        <v>111</v>
      </c>
      <c r="E22809" s="31" t="s">
        <v>67</v>
      </c>
      <c r="F22809" s="31" t="s">
        <v>9814</v>
      </c>
      <c r="H22809" s="10" t="e">
        <f>VLOOKUP(A22809,#REF!,3,FALSE)</f>
        <v>#REF!</v>
      </c>
      <c r="I22809" s="10" t="e">
        <f>VLOOKUP(A22809,#REF!,4,FALSE)</f>
        <v>#REF!</v>
      </c>
      <c r="J22809" s="31" t="s">
        <v>10792</v>
      </c>
      <c r="K22809" s="10" t="str">
        <f t="shared" si="356"/>
        <v>안경/별[파티클럽][파티클럽]</v>
      </c>
      <c r="L22809" s="31" t="s">
        <v>48950</v>
      </c>
    </row>
    <row r="22810" spans="1:12" x14ac:dyDescent="0.15">
      <c r="A22810" s="31" t="s">
        <v>30683</v>
      </c>
      <c r="B22810" s="31" t="s">
        <v>61001</v>
      </c>
      <c r="C22810" s="32">
        <v>2800</v>
      </c>
      <c r="D22810" s="31" t="s">
        <v>111</v>
      </c>
      <c r="E22810" s="31" t="s">
        <v>67</v>
      </c>
      <c r="F22810" s="31" t="s">
        <v>9814</v>
      </c>
      <c r="H22810" s="10" t="e">
        <f>VLOOKUP(A22810,#REF!,3,FALSE)</f>
        <v>#REF!</v>
      </c>
      <c r="I22810" s="10" t="e">
        <f>VLOOKUP(A22810,#REF!,4,FALSE)</f>
        <v>#REF!</v>
      </c>
      <c r="J22810" s="31" t="s">
        <v>10792</v>
      </c>
      <c r="K22810" s="10" t="str">
        <f t="shared" si="356"/>
        <v>안경/하트모양[파티클럽][파티클럽]</v>
      </c>
      <c r="L22810" s="31" t="s">
        <v>48951</v>
      </c>
    </row>
    <row r="22811" spans="1:12" x14ac:dyDescent="0.15">
      <c r="A22811" s="31" t="s">
        <v>30684</v>
      </c>
      <c r="B22811" s="31" t="s">
        <v>68873</v>
      </c>
      <c r="C22811" s="32">
        <v>8600</v>
      </c>
      <c r="D22811" s="31" t="s">
        <v>64884</v>
      </c>
      <c r="E22811" s="31" t="s">
        <v>67</v>
      </c>
      <c r="F22811" s="31" t="s">
        <v>65042</v>
      </c>
      <c r="H22811" s="10" t="e">
        <f>VLOOKUP(A22811,#REF!,3,FALSE)</f>
        <v>#REF!</v>
      </c>
      <c r="I22811" s="10" t="e">
        <f>VLOOKUP(A22811,#REF!,4,FALSE)</f>
        <v>#REF!</v>
      </c>
      <c r="J22811" s="31" t="s">
        <v>10472</v>
      </c>
      <c r="K22811" s="10" t="str">
        <f t="shared" si="356"/>
        <v>연필깎이/1822[파버카스텔][파버카스텔]</v>
      </c>
      <c r="L22811" s="31" t="s">
        <v>48952</v>
      </c>
    </row>
    <row r="22812" spans="1:12" x14ac:dyDescent="0.15">
      <c r="A22812" s="31" t="s">
        <v>30685</v>
      </c>
      <c r="B22812" s="31" t="s">
        <v>68874</v>
      </c>
      <c r="C22812" s="32">
        <v>7700</v>
      </c>
      <c r="D22812" s="31" t="s">
        <v>64885</v>
      </c>
      <c r="E22812" s="31" t="s">
        <v>67</v>
      </c>
      <c r="F22812" s="31" t="s">
        <v>65042</v>
      </c>
      <c r="H22812" s="10" t="e">
        <f>VLOOKUP(A22812,#REF!,3,FALSE)</f>
        <v>#REF!</v>
      </c>
      <c r="I22812" s="10" t="e">
        <f>VLOOKUP(A22812,#REF!,4,FALSE)</f>
        <v>#REF!</v>
      </c>
      <c r="J22812" s="31" t="s">
        <v>10472</v>
      </c>
      <c r="K22812" s="10" t="str">
        <f t="shared" si="356"/>
        <v>연필깎이/1821[파버카스텔][파버카스텔]</v>
      </c>
      <c r="L22812" s="31" t="s">
        <v>48953</v>
      </c>
    </row>
    <row r="22813" spans="1:12" x14ac:dyDescent="0.15">
      <c r="A22813" s="31" t="s">
        <v>30687</v>
      </c>
      <c r="B22813" s="31" t="s">
        <v>59615</v>
      </c>
      <c r="C22813" s="32">
        <v>12000</v>
      </c>
      <c r="D22813" s="31" t="s">
        <v>102</v>
      </c>
      <c r="E22813" s="31" t="s">
        <v>253</v>
      </c>
      <c r="F22813" s="31" t="s">
        <v>65044</v>
      </c>
      <c r="H22813" s="10" t="e">
        <f>VLOOKUP(A22813,#REF!,3,FALSE)</f>
        <v>#REF!</v>
      </c>
      <c r="I22813" s="10" t="e">
        <f>VLOOKUP(A22813,#REF!,4,FALSE)</f>
        <v>#REF!</v>
      </c>
      <c r="J22813" s="31" t="s">
        <v>10766</v>
      </c>
      <c r="K22813" s="10" t="str">
        <f t="shared" si="356"/>
        <v>찰흙판[도너랜드][도너랜드]</v>
      </c>
      <c r="L22813" s="31" t="s">
        <v>48855</v>
      </c>
    </row>
    <row r="22814" spans="1:12" x14ac:dyDescent="0.15">
      <c r="A22814" s="31" t="s">
        <v>30686</v>
      </c>
      <c r="B22814" s="31" t="s">
        <v>59615</v>
      </c>
      <c r="C22814" s="32">
        <v>1200</v>
      </c>
      <c r="D22814" s="31" t="s">
        <v>102</v>
      </c>
      <c r="E22814" s="31" t="s">
        <v>67</v>
      </c>
      <c r="F22814" s="31" t="s">
        <v>65044</v>
      </c>
      <c r="H22814" s="10" t="e">
        <f>VLOOKUP(A22814,#REF!,3,FALSE)</f>
        <v>#REF!</v>
      </c>
      <c r="I22814" s="10" t="e">
        <f>VLOOKUP(A22814,#REF!,4,FALSE)</f>
        <v>#REF!</v>
      </c>
      <c r="J22814" s="31" t="s">
        <v>10766</v>
      </c>
      <c r="K22814" s="10" t="str">
        <f t="shared" si="356"/>
        <v>찰흙판[도너랜드][도너랜드]</v>
      </c>
      <c r="L22814" s="31" t="s">
        <v>48855</v>
      </c>
    </row>
    <row r="22815" spans="1:12" x14ac:dyDescent="0.15">
      <c r="A22815" s="31" t="s">
        <v>30688</v>
      </c>
      <c r="B22815" s="31" t="s">
        <v>59659</v>
      </c>
      <c r="C22815" s="32">
        <v>32000</v>
      </c>
      <c r="D22815" s="31" t="s">
        <v>102</v>
      </c>
      <c r="E22815" s="31" t="s">
        <v>67</v>
      </c>
      <c r="F22815" s="31" t="s">
        <v>10282</v>
      </c>
      <c r="H22815" s="10" t="e">
        <f>VLOOKUP(A22815,#REF!,3,FALSE)</f>
        <v>#REF!</v>
      </c>
      <c r="I22815" s="10" t="e">
        <f>VLOOKUP(A22815,#REF!,4,FALSE)</f>
        <v>#REF!</v>
      </c>
      <c r="J22815" s="31" t="s">
        <v>10791</v>
      </c>
      <c r="K22815" s="10" t="str">
        <f t="shared" si="356"/>
        <v>멜로디혼/SMN-37B[삼익][삼익]</v>
      </c>
      <c r="L22815" s="31" t="s">
        <v>50583</v>
      </c>
    </row>
    <row r="22816" spans="1:12" x14ac:dyDescent="0.15">
      <c r="A22816" s="31" t="s">
        <v>30689</v>
      </c>
      <c r="B22816" s="31" t="s">
        <v>59660</v>
      </c>
      <c r="C22816" s="32">
        <v>32000</v>
      </c>
      <c r="D22816" s="31" t="s">
        <v>101</v>
      </c>
      <c r="E22816" s="31" t="s">
        <v>67</v>
      </c>
      <c r="F22816" s="31" t="s">
        <v>10282</v>
      </c>
      <c r="H22816" s="10" t="e">
        <f>VLOOKUP(A22816,#REF!,3,FALSE)</f>
        <v>#REF!</v>
      </c>
      <c r="I22816" s="10" t="e">
        <f>VLOOKUP(A22816,#REF!,4,FALSE)</f>
        <v>#REF!</v>
      </c>
      <c r="J22816" s="31" t="s">
        <v>10791</v>
      </c>
      <c r="K22816" s="10" t="str">
        <f t="shared" si="356"/>
        <v>멜로디혼/SMN-37P[삼익][삼익]</v>
      </c>
      <c r="L22816" s="31" t="s">
        <v>48954</v>
      </c>
    </row>
    <row r="22817" spans="1:12" x14ac:dyDescent="0.15">
      <c r="A22817" s="31" t="s">
        <v>63541</v>
      </c>
      <c r="B22817" s="31" t="s">
        <v>68875</v>
      </c>
      <c r="C22817" s="32">
        <v>11200</v>
      </c>
      <c r="D22817" s="31" t="s">
        <v>64886</v>
      </c>
      <c r="E22817" s="31" t="s">
        <v>67</v>
      </c>
      <c r="F22817" s="31" t="s">
        <v>10275</v>
      </c>
      <c r="H22817" s="10" t="e">
        <f>VLOOKUP(A22817,#REF!,3,FALSE)</f>
        <v>#REF!</v>
      </c>
      <c r="I22817" s="10" t="e">
        <f>VLOOKUP(A22817,#REF!,4,FALSE)</f>
        <v>#REF!</v>
      </c>
      <c r="J22817" s="31" t="s">
        <v>67624</v>
      </c>
      <c r="K22817" s="10" t="str">
        <f t="shared" si="356"/>
        <v>모래놀이/코코몽망사[쿠쿠월드][쿠쿠월드]</v>
      </c>
      <c r="L22817" s="31" t="s">
        <v>67378</v>
      </c>
    </row>
    <row r="22818" spans="1:12" x14ac:dyDescent="0.15">
      <c r="A22818" s="31" t="s">
        <v>30690</v>
      </c>
      <c r="B22818" s="31" t="s">
        <v>59661</v>
      </c>
      <c r="C22818" s="32">
        <v>6400</v>
      </c>
      <c r="D22818" s="31" t="s">
        <v>2801</v>
      </c>
      <c r="E22818" s="31" t="s">
        <v>81</v>
      </c>
      <c r="F22818" s="31" t="s">
        <v>9739</v>
      </c>
      <c r="H22818" s="10" t="e">
        <f>VLOOKUP(A22818,#REF!,3,FALSE)</f>
        <v>#REF!</v>
      </c>
      <c r="I22818" s="10" t="e">
        <f>VLOOKUP(A22818,#REF!,4,FALSE)</f>
        <v>#REF!</v>
      </c>
      <c r="J22818" s="31" t="s">
        <v>10452</v>
      </c>
      <c r="K22818" s="10" t="str">
        <f t="shared" si="356"/>
        <v>색연필/파스넷[아모스][아모스]</v>
      </c>
      <c r="L22818" s="31" t="s">
        <v>48955</v>
      </c>
    </row>
    <row r="22819" spans="1:12" x14ac:dyDescent="0.15">
      <c r="A22819" s="31" t="s">
        <v>30691</v>
      </c>
      <c r="B22819" s="31" t="s">
        <v>59562</v>
      </c>
      <c r="C22819" s="32">
        <v>4000</v>
      </c>
      <c r="D22819" s="31" t="s">
        <v>314</v>
      </c>
      <c r="E22819" s="31" t="s">
        <v>67</v>
      </c>
      <c r="F22819" s="31" t="s">
        <v>9854</v>
      </c>
      <c r="H22819" s="10" t="e">
        <f>VLOOKUP(A22819,#REF!,3,FALSE)</f>
        <v>#REF!</v>
      </c>
      <c r="I22819" s="10" t="e">
        <f>VLOOKUP(A22819,#REF!,4,FALSE)</f>
        <v>#REF!</v>
      </c>
      <c r="J22819" s="31" t="s">
        <v>10472</v>
      </c>
      <c r="K22819" s="10" t="str">
        <f t="shared" si="356"/>
        <v>연필깎이/그립2001/183801[파버카스텔][파버카스텔]</v>
      </c>
      <c r="L22819" s="31" t="s">
        <v>48668</v>
      </c>
    </row>
    <row r="22820" spans="1:12" x14ac:dyDescent="0.15">
      <c r="A22820" s="31" t="s">
        <v>30693</v>
      </c>
      <c r="B22820" s="31" t="s">
        <v>59662</v>
      </c>
      <c r="C22820" s="32">
        <v>45000</v>
      </c>
      <c r="D22820" s="31" t="s">
        <v>6257</v>
      </c>
      <c r="E22820" s="31" t="s">
        <v>253</v>
      </c>
      <c r="F22820" s="31" t="s">
        <v>10230</v>
      </c>
      <c r="H22820" s="10" t="e">
        <f>VLOOKUP(A22820,#REF!,3,FALSE)</f>
        <v>#REF!</v>
      </c>
      <c r="I22820" s="10" t="e">
        <f>VLOOKUP(A22820,#REF!,4,FALSE)</f>
        <v>#REF!</v>
      </c>
      <c r="J22820" s="31" t="s">
        <v>10388</v>
      </c>
      <c r="K22820" s="10" t="str">
        <f t="shared" si="356"/>
        <v>편선지/요떼아모/A08(02)[두성][두성]</v>
      </c>
      <c r="L22820" s="31" t="s">
        <v>48956</v>
      </c>
    </row>
    <row r="22821" spans="1:12" x14ac:dyDescent="0.15">
      <c r="A22821" s="31" t="s">
        <v>30692</v>
      </c>
      <c r="B22821" s="31" t="s">
        <v>59662</v>
      </c>
      <c r="C22821" s="32">
        <v>900</v>
      </c>
      <c r="D22821" s="31" t="s">
        <v>6257</v>
      </c>
      <c r="E22821" s="31" t="s">
        <v>67</v>
      </c>
      <c r="F22821" s="31" t="s">
        <v>10230</v>
      </c>
      <c r="H22821" s="10" t="e">
        <f>VLOOKUP(A22821,#REF!,3,FALSE)</f>
        <v>#REF!</v>
      </c>
      <c r="I22821" s="10" t="e">
        <f>VLOOKUP(A22821,#REF!,4,FALSE)</f>
        <v>#REF!</v>
      </c>
      <c r="J22821" s="31" t="s">
        <v>10388</v>
      </c>
      <c r="K22821" s="10" t="str">
        <f t="shared" si="356"/>
        <v>편선지/요떼아모/A08(02)[두성][두성]</v>
      </c>
      <c r="L22821" s="31" t="s">
        <v>48956</v>
      </c>
    </row>
    <row r="22822" spans="1:12" x14ac:dyDescent="0.15">
      <c r="A22822" s="31" t="s">
        <v>30694</v>
      </c>
      <c r="B22822" s="31" t="s">
        <v>59663</v>
      </c>
      <c r="C22822" s="32">
        <v>45000</v>
      </c>
      <c r="D22822" s="31" t="s">
        <v>6257</v>
      </c>
      <c r="E22822" s="31" t="s">
        <v>253</v>
      </c>
      <c r="F22822" s="31" t="s">
        <v>10230</v>
      </c>
      <c r="H22822" s="10" t="e">
        <f>VLOOKUP(A22822,#REF!,3,FALSE)</f>
        <v>#REF!</v>
      </c>
      <c r="I22822" s="10" t="e">
        <f>VLOOKUP(A22822,#REF!,4,FALSE)</f>
        <v>#REF!</v>
      </c>
      <c r="J22822" s="31" t="s">
        <v>10388</v>
      </c>
      <c r="K22822" s="10" t="str">
        <f t="shared" si="356"/>
        <v>편선지/요떼아모/A11(03)[두성][두성]</v>
      </c>
      <c r="L22822" s="31" t="s">
        <v>48957</v>
      </c>
    </row>
    <row r="22823" spans="1:12" x14ac:dyDescent="0.15">
      <c r="A22823" s="31" t="s">
        <v>30695</v>
      </c>
      <c r="B22823" s="31" t="s">
        <v>59663</v>
      </c>
      <c r="C22823" s="32">
        <v>900</v>
      </c>
      <c r="D22823" s="31" t="s">
        <v>6257</v>
      </c>
      <c r="E22823" s="31" t="s">
        <v>67</v>
      </c>
      <c r="F22823" s="31" t="s">
        <v>10230</v>
      </c>
      <c r="H22823" s="10" t="e">
        <f>VLOOKUP(A22823,#REF!,3,FALSE)</f>
        <v>#REF!</v>
      </c>
      <c r="I22823" s="10" t="e">
        <f>VLOOKUP(A22823,#REF!,4,FALSE)</f>
        <v>#REF!</v>
      </c>
      <c r="J22823" s="31" t="s">
        <v>10388</v>
      </c>
      <c r="K22823" s="10" t="str">
        <f t="shared" si="356"/>
        <v>편선지/요떼아모/A11(03)[두성][두성]</v>
      </c>
      <c r="L22823" s="31" t="s">
        <v>48957</v>
      </c>
    </row>
    <row r="22824" spans="1:12" x14ac:dyDescent="0.15">
      <c r="A22824" s="31" t="s">
        <v>30697</v>
      </c>
      <c r="B22824" s="31" t="s">
        <v>59664</v>
      </c>
      <c r="C22824" s="32">
        <v>45000</v>
      </c>
      <c r="D22824" s="31" t="s">
        <v>6257</v>
      </c>
      <c r="E22824" s="31" t="s">
        <v>253</v>
      </c>
      <c r="F22824" s="31" t="s">
        <v>10230</v>
      </c>
      <c r="H22824" s="10" t="e">
        <f>VLOOKUP(A22824,#REF!,3,FALSE)</f>
        <v>#REF!</v>
      </c>
      <c r="I22824" s="10" t="e">
        <f>VLOOKUP(A22824,#REF!,4,FALSE)</f>
        <v>#REF!</v>
      </c>
      <c r="J22824" s="31" t="s">
        <v>10388</v>
      </c>
      <c r="K22824" s="10" t="str">
        <f t="shared" si="356"/>
        <v>편선지/요떼아모/A14(04)[두성][두성]</v>
      </c>
      <c r="L22824" s="31" t="s">
        <v>48958</v>
      </c>
    </row>
    <row r="22825" spans="1:12" x14ac:dyDescent="0.15">
      <c r="A22825" s="31" t="s">
        <v>30696</v>
      </c>
      <c r="B22825" s="31" t="s">
        <v>59664</v>
      </c>
      <c r="C22825" s="32">
        <v>900</v>
      </c>
      <c r="D22825" s="31" t="s">
        <v>6257</v>
      </c>
      <c r="E22825" s="31" t="s">
        <v>67</v>
      </c>
      <c r="F22825" s="31" t="s">
        <v>10230</v>
      </c>
      <c r="H22825" s="10" t="e">
        <f>VLOOKUP(A22825,#REF!,3,FALSE)</f>
        <v>#REF!</v>
      </c>
      <c r="I22825" s="10" t="e">
        <f>VLOOKUP(A22825,#REF!,4,FALSE)</f>
        <v>#REF!</v>
      </c>
      <c r="J22825" s="31" t="s">
        <v>10388</v>
      </c>
      <c r="K22825" s="10" t="str">
        <f t="shared" si="356"/>
        <v>편선지/요떼아모/A14(04)[두성][두성]</v>
      </c>
      <c r="L22825" s="31" t="s">
        <v>48958</v>
      </c>
    </row>
    <row r="22826" spans="1:12" x14ac:dyDescent="0.15">
      <c r="A22826" s="31" t="s">
        <v>30698</v>
      </c>
      <c r="B22826" s="31" t="s">
        <v>59665</v>
      </c>
      <c r="C22826" s="32">
        <v>900</v>
      </c>
      <c r="D22826" s="31" t="s">
        <v>6257</v>
      </c>
      <c r="E22826" s="31" t="s">
        <v>67</v>
      </c>
      <c r="F22826" s="31" t="s">
        <v>10230</v>
      </c>
      <c r="H22826" s="10" t="e">
        <f>VLOOKUP(A22826,#REF!,3,FALSE)</f>
        <v>#REF!</v>
      </c>
      <c r="I22826" s="10" t="e">
        <f>VLOOKUP(A22826,#REF!,4,FALSE)</f>
        <v>#REF!</v>
      </c>
      <c r="J22826" s="31" t="s">
        <v>10388</v>
      </c>
      <c r="K22826" s="10" t="str">
        <f t="shared" si="356"/>
        <v>편선지/요떼아모/A16(06)[두성][두성]</v>
      </c>
      <c r="L22826" s="31" t="s">
        <v>48959</v>
      </c>
    </row>
    <row r="22827" spans="1:12" x14ac:dyDescent="0.15">
      <c r="A22827" s="31" t="s">
        <v>30699</v>
      </c>
      <c r="B22827" s="31" t="s">
        <v>59665</v>
      </c>
      <c r="C22827" s="32">
        <v>45000</v>
      </c>
      <c r="D22827" s="31" t="s">
        <v>6257</v>
      </c>
      <c r="E22827" s="31" t="s">
        <v>253</v>
      </c>
      <c r="F22827" s="31" t="s">
        <v>10230</v>
      </c>
      <c r="H22827" s="10" t="e">
        <f>VLOOKUP(A22827,#REF!,3,FALSE)</f>
        <v>#REF!</v>
      </c>
      <c r="I22827" s="10" t="e">
        <f>VLOOKUP(A22827,#REF!,4,FALSE)</f>
        <v>#REF!</v>
      </c>
      <c r="J22827" s="31" t="s">
        <v>10388</v>
      </c>
      <c r="K22827" s="10" t="str">
        <f t="shared" si="356"/>
        <v>편선지/요떼아모/A16(06)[두성][두성]</v>
      </c>
      <c r="L22827" s="31" t="s">
        <v>48959</v>
      </c>
    </row>
    <row r="22828" spans="1:12" x14ac:dyDescent="0.15">
      <c r="A22828" s="31" t="s">
        <v>30700</v>
      </c>
      <c r="B22828" s="31" t="s">
        <v>59666</v>
      </c>
      <c r="C22828" s="32">
        <v>900</v>
      </c>
      <c r="D22828" s="31" t="s">
        <v>6257</v>
      </c>
      <c r="E22828" s="31" t="s">
        <v>67</v>
      </c>
      <c r="F22828" s="31" t="s">
        <v>10230</v>
      </c>
      <c r="H22828" s="10" t="e">
        <f>VLOOKUP(A22828,#REF!,3,FALSE)</f>
        <v>#REF!</v>
      </c>
      <c r="I22828" s="10" t="e">
        <f>VLOOKUP(A22828,#REF!,4,FALSE)</f>
        <v>#REF!</v>
      </c>
      <c r="J22828" s="31" t="s">
        <v>10388</v>
      </c>
      <c r="K22828" s="10" t="str">
        <f t="shared" si="356"/>
        <v>편선지/요떼아모/A05(06/1)[두성][두성]</v>
      </c>
      <c r="L22828" s="31" t="s">
        <v>48960</v>
      </c>
    </row>
    <row r="22829" spans="1:12" x14ac:dyDescent="0.15">
      <c r="A22829" s="31" t="s">
        <v>30701</v>
      </c>
      <c r="B22829" s="31" t="s">
        <v>59666</v>
      </c>
      <c r="C22829" s="32">
        <v>45000</v>
      </c>
      <c r="D22829" s="31" t="s">
        <v>6257</v>
      </c>
      <c r="E22829" s="31" t="s">
        <v>253</v>
      </c>
      <c r="F22829" s="31" t="s">
        <v>10230</v>
      </c>
      <c r="H22829" s="10" t="e">
        <f>VLOOKUP(A22829,#REF!,3,FALSE)</f>
        <v>#REF!</v>
      </c>
      <c r="I22829" s="10" t="e">
        <f>VLOOKUP(A22829,#REF!,4,FALSE)</f>
        <v>#REF!</v>
      </c>
      <c r="J22829" s="31" t="s">
        <v>10388</v>
      </c>
      <c r="K22829" s="10" t="str">
        <f t="shared" si="356"/>
        <v>편선지/요떼아모/A05(06/1)[두성][두성]</v>
      </c>
      <c r="L22829" s="31" t="s">
        <v>48960</v>
      </c>
    </row>
    <row r="22830" spans="1:12" x14ac:dyDescent="0.15">
      <c r="A22830" s="31" t="s">
        <v>30703</v>
      </c>
      <c r="B22830" s="31" t="s">
        <v>59667</v>
      </c>
      <c r="C22830" s="32">
        <v>45000</v>
      </c>
      <c r="D22830" s="31" t="s">
        <v>6257</v>
      </c>
      <c r="E22830" s="31" t="s">
        <v>253</v>
      </c>
      <c r="F22830" s="31" t="s">
        <v>10230</v>
      </c>
      <c r="H22830" s="10" t="e">
        <f>VLOOKUP(A22830,#REF!,3,FALSE)</f>
        <v>#REF!</v>
      </c>
      <c r="I22830" s="10" t="e">
        <f>VLOOKUP(A22830,#REF!,4,FALSE)</f>
        <v>#REF!</v>
      </c>
      <c r="J22830" s="31" t="s">
        <v>10388</v>
      </c>
      <c r="K22830" s="10" t="str">
        <f t="shared" si="356"/>
        <v>편선지/요떼아모/A17(07)[두성][두성]</v>
      </c>
      <c r="L22830" s="31" t="s">
        <v>48961</v>
      </c>
    </row>
    <row r="22831" spans="1:12" x14ac:dyDescent="0.15">
      <c r="A22831" s="31" t="s">
        <v>30702</v>
      </c>
      <c r="B22831" s="31" t="s">
        <v>59667</v>
      </c>
      <c r="C22831" s="32">
        <v>900</v>
      </c>
      <c r="D22831" s="31" t="s">
        <v>6257</v>
      </c>
      <c r="E22831" s="31" t="s">
        <v>67</v>
      </c>
      <c r="F22831" s="31" t="s">
        <v>10230</v>
      </c>
      <c r="H22831" s="10" t="e">
        <f>VLOOKUP(A22831,#REF!,3,FALSE)</f>
        <v>#REF!</v>
      </c>
      <c r="I22831" s="10" t="e">
        <f>VLOOKUP(A22831,#REF!,4,FALSE)</f>
        <v>#REF!</v>
      </c>
      <c r="J22831" s="31" t="s">
        <v>10388</v>
      </c>
      <c r="K22831" s="10" t="str">
        <f t="shared" si="356"/>
        <v>편선지/요떼아모/A17(07)[두성][두성]</v>
      </c>
      <c r="L22831" s="31" t="s">
        <v>48961</v>
      </c>
    </row>
    <row r="22832" spans="1:12" x14ac:dyDescent="0.15">
      <c r="A22832" s="31" t="s">
        <v>30704</v>
      </c>
      <c r="B22832" s="31" t="s">
        <v>59668</v>
      </c>
      <c r="C22832" s="32">
        <v>45000</v>
      </c>
      <c r="D22832" s="31" t="s">
        <v>6257</v>
      </c>
      <c r="E22832" s="31" t="s">
        <v>253</v>
      </c>
      <c r="F22832" s="31" t="s">
        <v>10230</v>
      </c>
      <c r="H22832" s="10" t="e">
        <f>VLOOKUP(A22832,#REF!,3,FALSE)</f>
        <v>#REF!</v>
      </c>
      <c r="I22832" s="10" t="e">
        <f>VLOOKUP(A22832,#REF!,4,FALSE)</f>
        <v>#REF!</v>
      </c>
      <c r="J22832" s="31" t="s">
        <v>10388</v>
      </c>
      <c r="K22832" s="10" t="str">
        <f t="shared" si="356"/>
        <v>편선지/요떼아모/A10(07/1)[두성][두성]</v>
      </c>
      <c r="L22832" s="31" t="s">
        <v>48962</v>
      </c>
    </row>
    <row r="22833" spans="1:12" x14ac:dyDescent="0.15">
      <c r="A22833" s="31" t="s">
        <v>30705</v>
      </c>
      <c r="B22833" s="31" t="s">
        <v>59668</v>
      </c>
      <c r="C22833" s="32">
        <v>900</v>
      </c>
      <c r="D22833" s="31" t="s">
        <v>6257</v>
      </c>
      <c r="E22833" s="31" t="s">
        <v>67</v>
      </c>
      <c r="F22833" s="31" t="s">
        <v>10230</v>
      </c>
      <c r="H22833" s="10" t="e">
        <f>VLOOKUP(A22833,#REF!,3,FALSE)</f>
        <v>#REF!</v>
      </c>
      <c r="I22833" s="10" t="e">
        <f>VLOOKUP(A22833,#REF!,4,FALSE)</f>
        <v>#REF!</v>
      </c>
      <c r="J22833" s="31" t="s">
        <v>10388</v>
      </c>
      <c r="K22833" s="10" t="str">
        <f t="shared" si="356"/>
        <v>편선지/요떼아모/A10(07/1)[두성][두성]</v>
      </c>
      <c r="L22833" s="31" t="s">
        <v>48962</v>
      </c>
    </row>
    <row r="22834" spans="1:12" x14ac:dyDescent="0.15">
      <c r="A22834" s="31" t="s">
        <v>30707</v>
      </c>
      <c r="B22834" s="31" t="s">
        <v>59669</v>
      </c>
      <c r="C22834" s="32">
        <v>45000</v>
      </c>
      <c r="D22834" s="31" t="s">
        <v>6257</v>
      </c>
      <c r="E22834" s="31" t="s">
        <v>253</v>
      </c>
      <c r="F22834" s="31" t="s">
        <v>10230</v>
      </c>
      <c r="H22834" s="10" t="e">
        <f>VLOOKUP(A22834,#REF!,3,FALSE)</f>
        <v>#REF!</v>
      </c>
      <c r="I22834" s="10" t="e">
        <f>VLOOKUP(A22834,#REF!,4,FALSE)</f>
        <v>#REF!</v>
      </c>
      <c r="J22834" s="31" t="s">
        <v>10388</v>
      </c>
      <c r="K22834" s="10" t="str">
        <f t="shared" si="356"/>
        <v>편선지/요떼아모/A18(08)[두성][두성]</v>
      </c>
      <c r="L22834" s="31" t="s">
        <v>48963</v>
      </c>
    </row>
    <row r="22835" spans="1:12" x14ac:dyDescent="0.15">
      <c r="A22835" s="31" t="s">
        <v>30706</v>
      </c>
      <c r="B22835" s="31" t="s">
        <v>59669</v>
      </c>
      <c r="C22835" s="32">
        <v>900</v>
      </c>
      <c r="D22835" s="31" t="s">
        <v>6257</v>
      </c>
      <c r="E22835" s="31" t="s">
        <v>67</v>
      </c>
      <c r="F22835" s="31" t="s">
        <v>10230</v>
      </c>
      <c r="H22835" s="10" t="e">
        <f>VLOOKUP(A22835,#REF!,3,FALSE)</f>
        <v>#REF!</v>
      </c>
      <c r="I22835" s="10" t="e">
        <f>VLOOKUP(A22835,#REF!,4,FALSE)</f>
        <v>#REF!</v>
      </c>
      <c r="J22835" s="31" t="s">
        <v>10388</v>
      </c>
      <c r="K22835" s="10" t="str">
        <f t="shared" si="356"/>
        <v>편선지/요떼아모/A18(08)[두성][두성]</v>
      </c>
      <c r="L22835" s="31" t="s">
        <v>48963</v>
      </c>
    </row>
    <row r="22836" spans="1:12" x14ac:dyDescent="0.15">
      <c r="A22836" s="31" t="s">
        <v>30708</v>
      </c>
      <c r="B22836" s="31" t="s">
        <v>59670</v>
      </c>
      <c r="C22836" s="32">
        <v>45000</v>
      </c>
      <c r="D22836" s="31" t="s">
        <v>6257</v>
      </c>
      <c r="E22836" s="31" t="s">
        <v>253</v>
      </c>
      <c r="F22836" s="31" t="s">
        <v>10230</v>
      </c>
      <c r="H22836" s="10" t="e">
        <f>VLOOKUP(A22836,#REF!,3,FALSE)</f>
        <v>#REF!</v>
      </c>
      <c r="I22836" s="10" t="e">
        <f>VLOOKUP(A22836,#REF!,4,FALSE)</f>
        <v>#REF!</v>
      </c>
      <c r="J22836" s="31" t="s">
        <v>10388</v>
      </c>
      <c r="K22836" s="10" t="str">
        <f t="shared" si="356"/>
        <v>편선지/요떼아모/A12(08/1)[두성][두성]</v>
      </c>
      <c r="L22836" s="31" t="s">
        <v>48964</v>
      </c>
    </row>
    <row r="22837" spans="1:12" x14ac:dyDescent="0.15">
      <c r="A22837" s="31" t="s">
        <v>30709</v>
      </c>
      <c r="B22837" s="31" t="s">
        <v>59670</v>
      </c>
      <c r="C22837" s="32">
        <v>900</v>
      </c>
      <c r="D22837" s="31" t="s">
        <v>6257</v>
      </c>
      <c r="E22837" s="31" t="s">
        <v>67</v>
      </c>
      <c r="F22837" s="31" t="s">
        <v>10230</v>
      </c>
      <c r="H22837" s="10" t="e">
        <f>VLOOKUP(A22837,#REF!,3,FALSE)</f>
        <v>#REF!</v>
      </c>
      <c r="I22837" s="10" t="e">
        <f>VLOOKUP(A22837,#REF!,4,FALSE)</f>
        <v>#REF!</v>
      </c>
      <c r="J22837" s="31" t="s">
        <v>10388</v>
      </c>
      <c r="K22837" s="10" t="str">
        <f t="shared" si="356"/>
        <v>편선지/요떼아모/A12(08/1)[두성][두성]</v>
      </c>
      <c r="L22837" s="31" t="s">
        <v>48964</v>
      </c>
    </row>
    <row r="22838" spans="1:12" x14ac:dyDescent="0.15">
      <c r="A22838" s="31" t="s">
        <v>30710</v>
      </c>
      <c r="B22838" s="31" t="s">
        <v>59671</v>
      </c>
      <c r="C22838" s="32">
        <v>900</v>
      </c>
      <c r="D22838" s="31" t="s">
        <v>6257</v>
      </c>
      <c r="E22838" s="31" t="s">
        <v>67</v>
      </c>
      <c r="F22838" s="31" t="s">
        <v>10230</v>
      </c>
      <c r="H22838" s="10" t="e">
        <f>VLOOKUP(A22838,#REF!,3,FALSE)</f>
        <v>#REF!</v>
      </c>
      <c r="I22838" s="10" t="e">
        <f>VLOOKUP(A22838,#REF!,4,FALSE)</f>
        <v>#REF!</v>
      </c>
      <c r="J22838" s="31" t="s">
        <v>10388</v>
      </c>
      <c r="K22838" s="10" t="str">
        <f t="shared" si="356"/>
        <v>편선지/요떼아모/A06(10)[두성][두성]</v>
      </c>
      <c r="L22838" s="31" t="s">
        <v>48965</v>
      </c>
    </row>
    <row r="22839" spans="1:12" x14ac:dyDescent="0.15">
      <c r="A22839" s="31" t="s">
        <v>30711</v>
      </c>
      <c r="B22839" s="31" t="s">
        <v>59671</v>
      </c>
      <c r="C22839" s="32">
        <v>45000</v>
      </c>
      <c r="D22839" s="31" t="s">
        <v>6257</v>
      </c>
      <c r="E22839" s="31" t="s">
        <v>253</v>
      </c>
      <c r="F22839" s="31" t="s">
        <v>10230</v>
      </c>
      <c r="H22839" s="10" t="e">
        <f>VLOOKUP(A22839,#REF!,3,FALSE)</f>
        <v>#REF!</v>
      </c>
      <c r="I22839" s="10" t="e">
        <f>VLOOKUP(A22839,#REF!,4,FALSE)</f>
        <v>#REF!</v>
      </c>
      <c r="J22839" s="31" t="s">
        <v>10388</v>
      </c>
      <c r="K22839" s="10" t="str">
        <f t="shared" si="356"/>
        <v>편선지/요떼아모/A06(10)[두성][두성]</v>
      </c>
      <c r="L22839" s="31" t="s">
        <v>48965</v>
      </c>
    </row>
    <row r="22840" spans="1:12" x14ac:dyDescent="0.15">
      <c r="A22840" s="31" t="s">
        <v>30713</v>
      </c>
      <c r="B22840" s="31" t="s">
        <v>59672</v>
      </c>
      <c r="C22840" s="32">
        <v>900</v>
      </c>
      <c r="D22840" s="31" t="s">
        <v>6257</v>
      </c>
      <c r="E22840" s="31" t="s">
        <v>67</v>
      </c>
      <c r="F22840" s="31" t="s">
        <v>10230</v>
      </c>
      <c r="H22840" s="10" t="e">
        <f>VLOOKUP(A22840,#REF!,3,FALSE)</f>
        <v>#REF!</v>
      </c>
      <c r="I22840" s="10" t="e">
        <f>VLOOKUP(A22840,#REF!,4,FALSE)</f>
        <v>#REF!</v>
      </c>
      <c r="J22840" s="31" t="s">
        <v>10388</v>
      </c>
      <c r="K22840" s="10" t="str">
        <f t="shared" si="356"/>
        <v>편선지/요떼아모/A03(11)[두성][두성]</v>
      </c>
      <c r="L22840" s="31" t="s">
        <v>48966</v>
      </c>
    </row>
    <row r="22841" spans="1:12" x14ac:dyDescent="0.15">
      <c r="A22841" s="31" t="s">
        <v>30712</v>
      </c>
      <c r="B22841" s="31" t="s">
        <v>59672</v>
      </c>
      <c r="C22841" s="32">
        <v>45000</v>
      </c>
      <c r="D22841" s="31" t="s">
        <v>6257</v>
      </c>
      <c r="E22841" s="31" t="s">
        <v>253</v>
      </c>
      <c r="F22841" s="31" t="s">
        <v>10230</v>
      </c>
      <c r="H22841" s="10" t="e">
        <f>VLOOKUP(A22841,#REF!,3,FALSE)</f>
        <v>#REF!</v>
      </c>
      <c r="I22841" s="10" t="e">
        <f>VLOOKUP(A22841,#REF!,4,FALSE)</f>
        <v>#REF!</v>
      </c>
      <c r="J22841" s="31" t="s">
        <v>10388</v>
      </c>
      <c r="K22841" s="10" t="str">
        <f t="shared" si="356"/>
        <v>편선지/요떼아모/A03(11)[두성][두성]</v>
      </c>
      <c r="L22841" s="31" t="s">
        <v>48966</v>
      </c>
    </row>
    <row r="22842" spans="1:12" x14ac:dyDescent="0.15">
      <c r="A22842" s="31" t="s">
        <v>30714</v>
      </c>
      <c r="B22842" s="31" t="s">
        <v>59673</v>
      </c>
      <c r="C22842" s="32">
        <v>45000</v>
      </c>
      <c r="D22842" s="31" t="s">
        <v>6257</v>
      </c>
      <c r="E22842" s="31" t="s">
        <v>253</v>
      </c>
      <c r="F22842" s="31" t="s">
        <v>10230</v>
      </c>
      <c r="H22842" s="10" t="e">
        <f>VLOOKUP(A22842,#REF!,3,FALSE)</f>
        <v>#REF!</v>
      </c>
      <c r="I22842" s="10" t="e">
        <f>VLOOKUP(A22842,#REF!,4,FALSE)</f>
        <v>#REF!</v>
      </c>
      <c r="J22842" s="31" t="s">
        <v>10388</v>
      </c>
      <c r="K22842" s="10" t="str">
        <f t="shared" si="356"/>
        <v>편선지/요떼아모/A07(12)[두성][두성]</v>
      </c>
      <c r="L22842" s="31" t="s">
        <v>48967</v>
      </c>
    </row>
    <row r="22843" spans="1:12" x14ac:dyDescent="0.15">
      <c r="A22843" s="31" t="s">
        <v>30715</v>
      </c>
      <c r="B22843" s="31" t="s">
        <v>59673</v>
      </c>
      <c r="C22843" s="32">
        <v>900</v>
      </c>
      <c r="D22843" s="31" t="s">
        <v>6257</v>
      </c>
      <c r="E22843" s="31" t="s">
        <v>67</v>
      </c>
      <c r="F22843" s="31" t="s">
        <v>10230</v>
      </c>
      <c r="H22843" s="10" t="e">
        <f>VLOOKUP(A22843,#REF!,3,FALSE)</f>
        <v>#REF!</v>
      </c>
      <c r="I22843" s="10" t="e">
        <f>VLOOKUP(A22843,#REF!,4,FALSE)</f>
        <v>#REF!</v>
      </c>
      <c r="J22843" s="31" t="s">
        <v>10388</v>
      </c>
      <c r="K22843" s="10" t="str">
        <f t="shared" si="356"/>
        <v>편선지/요떼아모/A07(12)[두성][두성]</v>
      </c>
      <c r="L22843" s="31" t="s">
        <v>48967</v>
      </c>
    </row>
    <row r="22844" spans="1:12" x14ac:dyDescent="0.15">
      <c r="A22844" s="31" t="s">
        <v>30717</v>
      </c>
      <c r="B22844" s="31" t="s">
        <v>59674</v>
      </c>
      <c r="C22844" s="32">
        <v>45000</v>
      </c>
      <c r="D22844" s="31" t="s">
        <v>6259</v>
      </c>
      <c r="E22844" s="31" t="s">
        <v>253</v>
      </c>
      <c r="F22844" s="31" t="s">
        <v>10230</v>
      </c>
      <c r="H22844" s="10" t="e">
        <f>VLOOKUP(A22844,#REF!,3,FALSE)</f>
        <v>#REF!</v>
      </c>
      <c r="I22844" s="10" t="e">
        <f>VLOOKUP(A22844,#REF!,4,FALSE)</f>
        <v>#REF!</v>
      </c>
      <c r="J22844" s="31" t="s">
        <v>10388</v>
      </c>
      <c r="K22844" s="10" t="str">
        <f t="shared" si="356"/>
        <v>편선지/요떼아모/D01(21)[두성][두성]</v>
      </c>
      <c r="L22844" s="31" t="s">
        <v>48968</v>
      </c>
    </row>
    <row r="22845" spans="1:12" x14ac:dyDescent="0.15">
      <c r="A22845" s="31" t="s">
        <v>30716</v>
      </c>
      <c r="B22845" s="31" t="s">
        <v>59674</v>
      </c>
      <c r="C22845" s="32">
        <v>900</v>
      </c>
      <c r="D22845" s="31" t="s">
        <v>6259</v>
      </c>
      <c r="E22845" s="31" t="s">
        <v>67</v>
      </c>
      <c r="F22845" s="31" t="s">
        <v>10230</v>
      </c>
      <c r="H22845" s="10" t="e">
        <f>VLOOKUP(A22845,#REF!,3,FALSE)</f>
        <v>#REF!</v>
      </c>
      <c r="I22845" s="10" t="e">
        <f>VLOOKUP(A22845,#REF!,4,FALSE)</f>
        <v>#REF!</v>
      </c>
      <c r="J22845" s="31" t="s">
        <v>10388</v>
      </c>
      <c r="K22845" s="10" t="str">
        <f t="shared" si="356"/>
        <v>편선지/요떼아모/D01(21)[두성][두성]</v>
      </c>
      <c r="L22845" s="31" t="s">
        <v>48968</v>
      </c>
    </row>
    <row r="22846" spans="1:12" x14ac:dyDescent="0.15">
      <c r="A22846" s="31" t="s">
        <v>30719</v>
      </c>
      <c r="B22846" s="31" t="s">
        <v>59675</v>
      </c>
      <c r="C22846" s="32">
        <v>900</v>
      </c>
      <c r="D22846" s="31" t="s">
        <v>6258</v>
      </c>
      <c r="E22846" s="31" t="s">
        <v>67</v>
      </c>
      <c r="F22846" s="31" t="s">
        <v>10230</v>
      </c>
      <c r="H22846" s="10" t="e">
        <f>VLOOKUP(A22846,#REF!,3,FALSE)</f>
        <v>#REF!</v>
      </c>
      <c r="I22846" s="10" t="e">
        <f>VLOOKUP(A22846,#REF!,4,FALSE)</f>
        <v>#REF!</v>
      </c>
      <c r="J22846" s="31" t="s">
        <v>10388</v>
      </c>
      <c r="K22846" s="10" t="str">
        <f t="shared" si="356"/>
        <v>편선지/요떼아모/B01(22)[두성][두성]</v>
      </c>
      <c r="L22846" s="31" t="s">
        <v>48969</v>
      </c>
    </row>
    <row r="22847" spans="1:12" x14ac:dyDescent="0.15">
      <c r="A22847" s="31" t="s">
        <v>30718</v>
      </c>
      <c r="B22847" s="31" t="s">
        <v>59675</v>
      </c>
      <c r="C22847" s="32">
        <v>45000</v>
      </c>
      <c r="D22847" s="31" t="s">
        <v>6258</v>
      </c>
      <c r="E22847" s="31" t="s">
        <v>253</v>
      </c>
      <c r="F22847" s="31" t="s">
        <v>10230</v>
      </c>
      <c r="H22847" s="10" t="e">
        <f>VLOOKUP(A22847,#REF!,3,FALSE)</f>
        <v>#REF!</v>
      </c>
      <c r="I22847" s="10" t="e">
        <f>VLOOKUP(A22847,#REF!,4,FALSE)</f>
        <v>#REF!</v>
      </c>
      <c r="J22847" s="31" t="s">
        <v>10388</v>
      </c>
      <c r="K22847" s="10" t="str">
        <f t="shared" si="356"/>
        <v>편선지/요떼아모/B01(22)[두성][두성]</v>
      </c>
      <c r="L22847" s="31" t="s">
        <v>48969</v>
      </c>
    </row>
    <row r="22848" spans="1:12" x14ac:dyDescent="0.15">
      <c r="A22848" s="31" t="s">
        <v>30720</v>
      </c>
      <c r="B22848" s="31" t="s">
        <v>59676</v>
      </c>
      <c r="C22848" s="32">
        <v>900</v>
      </c>
      <c r="D22848" s="31" t="s">
        <v>6258</v>
      </c>
      <c r="E22848" s="31" t="s">
        <v>67</v>
      </c>
      <c r="F22848" s="31" t="s">
        <v>10230</v>
      </c>
      <c r="H22848" s="10" t="e">
        <f>VLOOKUP(A22848,#REF!,3,FALSE)</f>
        <v>#REF!</v>
      </c>
      <c r="I22848" s="10" t="e">
        <f>VLOOKUP(A22848,#REF!,4,FALSE)</f>
        <v>#REF!</v>
      </c>
      <c r="J22848" s="31" t="s">
        <v>10388</v>
      </c>
      <c r="K22848" s="10" t="str">
        <f t="shared" si="356"/>
        <v>편선지/요떼아모/B02(23)[두성][두성]</v>
      </c>
      <c r="L22848" s="31" t="s">
        <v>48970</v>
      </c>
    </row>
    <row r="22849" spans="1:12" x14ac:dyDescent="0.15">
      <c r="A22849" s="31" t="s">
        <v>30721</v>
      </c>
      <c r="B22849" s="31" t="s">
        <v>59676</v>
      </c>
      <c r="C22849" s="32">
        <v>45000</v>
      </c>
      <c r="D22849" s="31" t="s">
        <v>6258</v>
      </c>
      <c r="E22849" s="31" t="s">
        <v>253</v>
      </c>
      <c r="F22849" s="31" t="s">
        <v>10230</v>
      </c>
      <c r="H22849" s="10" t="e">
        <f>VLOOKUP(A22849,#REF!,3,FALSE)</f>
        <v>#REF!</v>
      </c>
      <c r="I22849" s="10" t="e">
        <f>VLOOKUP(A22849,#REF!,4,FALSE)</f>
        <v>#REF!</v>
      </c>
      <c r="J22849" s="31" t="s">
        <v>10388</v>
      </c>
      <c r="K22849" s="10" t="str">
        <f t="shared" si="356"/>
        <v>편선지/요떼아모/B02(23)[두성][두성]</v>
      </c>
      <c r="L22849" s="31" t="s">
        <v>48970</v>
      </c>
    </row>
    <row r="22850" spans="1:12" x14ac:dyDescent="0.15">
      <c r="A22850" s="31" t="s">
        <v>30723</v>
      </c>
      <c r="B22850" s="31" t="s">
        <v>59677</v>
      </c>
      <c r="C22850" s="32">
        <v>45000</v>
      </c>
      <c r="D22850" s="31" t="s">
        <v>6258</v>
      </c>
      <c r="E22850" s="31" t="s">
        <v>253</v>
      </c>
      <c r="F22850" s="31" t="s">
        <v>10230</v>
      </c>
      <c r="H22850" s="10" t="e">
        <f>VLOOKUP(A22850,#REF!,3,FALSE)</f>
        <v>#REF!</v>
      </c>
      <c r="I22850" s="10" t="e">
        <f>VLOOKUP(A22850,#REF!,4,FALSE)</f>
        <v>#REF!</v>
      </c>
      <c r="J22850" s="31" t="s">
        <v>10388</v>
      </c>
      <c r="K22850" s="10" t="str">
        <f t="shared" si="356"/>
        <v>편선지/요떼아모/B03(24)[두성][두성]</v>
      </c>
      <c r="L22850" s="31" t="s">
        <v>48971</v>
      </c>
    </row>
    <row r="22851" spans="1:12" x14ac:dyDescent="0.15">
      <c r="A22851" s="31" t="s">
        <v>30722</v>
      </c>
      <c r="B22851" s="31" t="s">
        <v>59677</v>
      </c>
      <c r="C22851" s="32">
        <v>900</v>
      </c>
      <c r="D22851" s="31" t="s">
        <v>6258</v>
      </c>
      <c r="E22851" s="31" t="s">
        <v>67</v>
      </c>
      <c r="F22851" s="31" t="s">
        <v>10230</v>
      </c>
      <c r="H22851" s="10" t="e">
        <f>VLOOKUP(A22851,#REF!,3,FALSE)</f>
        <v>#REF!</v>
      </c>
      <c r="I22851" s="10" t="e">
        <f>VLOOKUP(A22851,#REF!,4,FALSE)</f>
        <v>#REF!</v>
      </c>
      <c r="J22851" s="31" t="s">
        <v>10388</v>
      </c>
      <c r="K22851" s="10" t="str">
        <f t="shared" ref="K22851:K22914" si="357">IF(J22851="",B22851,B22851&amp;"["&amp;J22851&amp;"]")</f>
        <v>편선지/요떼아모/B03(24)[두성][두성]</v>
      </c>
      <c r="L22851" s="31" t="s">
        <v>48971</v>
      </c>
    </row>
    <row r="22852" spans="1:12" x14ac:dyDescent="0.15">
      <c r="A22852" s="31" t="s">
        <v>30724</v>
      </c>
      <c r="B22852" s="31" t="s">
        <v>59678</v>
      </c>
      <c r="C22852" s="32">
        <v>45000</v>
      </c>
      <c r="D22852" s="31" t="s">
        <v>6258</v>
      </c>
      <c r="E22852" s="31" t="s">
        <v>253</v>
      </c>
      <c r="F22852" s="31" t="s">
        <v>10230</v>
      </c>
      <c r="H22852" s="10" t="e">
        <f>VLOOKUP(A22852,#REF!,3,FALSE)</f>
        <v>#REF!</v>
      </c>
      <c r="I22852" s="10" t="e">
        <f>VLOOKUP(A22852,#REF!,4,FALSE)</f>
        <v>#REF!</v>
      </c>
      <c r="J22852" s="31" t="s">
        <v>10388</v>
      </c>
      <c r="K22852" s="10" t="str">
        <f t="shared" si="357"/>
        <v>편선지/요떼아모/B04(30)[두성][두성]</v>
      </c>
      <c r="L22852" s="31" t="s">
        <v>48972</v>
      </c>
    </row>
    <row r="22853" spans="1:12" x14ac:dyDescent="0.15">
      <c r="A22853" s="31" t="s">
        <v>30725</v>
      </c>
      <c r="B22853" s="31" t="s">
        <v>59678</v>
      </c>
      <c r="C22853" s="32">
        <v>900</v>
      </c>
      <c r="D22853" s="31" t="s">
        <v>6258</v>
      </c>
      <c r="E22853" s="31" t="s">
        <v>67</v>
      </c>
      <c r="F22853" s="31" t="s">
        <v>10230</v>
      </c>
      <c r="H22853" s="10" t="e">
        <f>VLOOKUP(A22853,#REF!,3,FALSE)</f>
        <v>#REF!</v>
      </c>
      <c r="I22853" s="10" t="e">
        <f>VLOOKUP(A22853,#REF!,4,FALSE)</f>
        <v>#REF!</v>
      </c>
      <c r="J22853" s="31" t="s">
        <v>10388</v>
      </c>
      <c r="K22853" s="10" t="str">
        <f t="shared" si="357"/>
        <v>편선지/요떼아모/B04(30)[두성][두성]</v>
      </c>
      <c r="L22853" s="31" t="s">
        <v>48972</v>
      </c>
    </row>
    <row r="22854" spans="1:12" x14ac:dyDescent="0.15">
      <c r="A22854" s="31" t="s">
        <v>30726</v>
      </c>
      <c r="B22854" s="31" t="s">
        <v>59679</v>
      </c>
      <c r="C22854" s="32">
        <v>45000</v>
      </c>
      <c r="D22854" s="31" t="s">
        <v>6258</v>
      </c>
      <c r="E22854" s="31" t="s">
        <v>253</v>
      </c>
      <c r="F22854" s="31" t="s">
        <v>10230</v>
      </c>
      <c r="H22854" s="10" t="e">
        <f>VLOOKUP(A22854,#REF!,3,FALSE)</f>
        <v>#REF!</v>
      </c>
      <c r="I22854" s="10" t="e">
        <f>VLOOKUP(A22854,#REF!,4,FALSE)</f>
        <v>#REF!</v>
      </c>
      <c r="J22854" s="31" t="s">
        <v>10388</v>
      </c>
      <c r="K22854" s="10" t="str">
        <f t="shared" si="357"/>
        <v>편선지/요떼아모/B06(31)[두성][두성]</v>
      </c>
      <c r="L22854" s="31" t="s">
        <v>48973</v>
      </c>
    </row>
    <row r="22855" spans="1:12" x14ac:dyDescent="0.15">
      <c r="A22855" s="31" t="s">
        <v>30727</v>
      </c>
      <c r="B22855" s="31" t="s">
        <v>59679</v>
      </c>
      <c r="C22855" s="32">
        <v>900</v>
      </c>
      <c r="D22855" s="31" t="s">
        <v>6258</v>
      </c>
      <c r="E22855" s="31" t="s">
        <v>67</v>
      </c>
      <c r="F22855" s="31" t="s">
        <v>10230</v>
      </c>
      <c r="H22855" s="10" t="e">
        <f>VLOOKUP(A22855,#REF!,3,FALSE)</f>
        <v>#REF!</v>
      </c>
      <c r="I22855" s="10" t="e">
        <f>VLOOKUP(A22855,#REF!,4,FALSE)</f>
        <v>#REF!</v>
      </c>
      <c r="J22855" s="31" t="s">
        <v>10388</v>
      </c>
      <c r="K22855" s="10" t="str">
        <f t="shared" si="357"/>
        <v>편선지/요떼아모/B06(31)[두성][두성]</v>
      </c>
      <c r="L22855" s="31" t="s">
        <v>48973</v>
      </c>
    </row>
    <row r="22856" spans="1:12" x14ac:dyDescent="0.15">
      <c r="A22856" s="31" t="s">
        <v>30728</v>
      </c>
      <c r="B22856" s="31" t="s">
        <v>59680</v>
      </c>
      <c r="C22856" s="32">
        <v>900</v>
      </c>
      <c r="D22856" s="31" t="s">
        <v>6258</v>
      </c>
      <c r="E22856" s="31" t="s">
        <v>67</v>
      </c>
      <c r="F22856" s="31" t="s">
        <v>10230</v>
      </c>
      <c r="H22856" s="10" t="e">
        <f>VLOOKUP(A22856,#REF!,3,FALSE)</f>
        <v>#REF!</v>
      </c>
      <c r="I22856" s="10" t="e">
        <f>VLOOKUP(A22856,#REF!,4,FALSE)</f>
        <v>#REF!</v>
      </c>
      <c r="J22856" s="31" t="s">
        <v>10388</v>
      </c>
      <c r="K22856" s="10" t="str">
        <f t="shared" si="357"/>
        <v>편선지/요떼아모/B07(32)[두성][두성]</v>
      </c>
      <c r="L22856" s="31" t="s">
        <v>48974</v>
      </c>
    </row>
    <row r="22857" spans="1:12" x14ac:dyDescent="0.15">
      <c r="A22857" s="31" t="s">
        <v>30729</v>
      </c>
      <c r="B22857" s="31" t="s">
        <v>59680</v>
      </c>
      <c r="C22857" s="32">
        <v>45000</v>
      </c>
      <c r="D22857" s="31" t="s">
        <v>6258</v>
      </c>
      <c r="E22857" s="31" t="s">
        <v>253</v>
      </c>
      <c r="F22857" s="31" t="s">
        <v>10230</v>
      </c>
      <c r="H22857" s="10" t="e">
        <f>VLOOKUP(A22857,#REF!,3,FALSE)</f>
        <v>#REF!</v>
      </c>
      <c r="I22857" s="10" t="e">
        <f>VLOOKUP(A22857,#REF!,4,FALSE)</f>
        <v>#REF!</v>
      </c>
      <c r="J22857" s="31" t="s">
        <v>10388</v>
      </c>
      <c r="K22857" s="10" t="str">
        <f t="shared" si="357"/>
        <v>편선지/요떼아모/B07(32)[두성][두성]</v>
      </c>
      <c r="L22857" s="31" t="s">
        <v>48974</v>
      </c>
    </row>
    <row r="22858" spans="1:12" x14ac:dyDescent="0.15">
      <c r="A22858" s="31" t="s">
        <v>30731</v>
      </c>
      <c r="B22858" s="31" t="s">
        <v>59681</v>
      </c>
      <c r="C22858" s="32">
        <v>900</v>
      </c>
      <c r="D22858" s="31" t="s">
        <v>6256</v>
      </c>
      <c r="E22858" s="31" t="s">
        <v>67</v>
      </c>
      <c r="F22858" s="31" t="s">
        <v>10230</v>
      </c>
      <c r="H22858" s="10" t="e">
        <f>VLOOKUP(A22858,#REF!,3,FALSE)</f>
        <v>#REF!</v>
      </c>
      <c r="I22858" s="10" t="e">
        <f>VLOOKUP(A22858,#REF!,4,FALSE)</f>
        <v>#REF!</v>
      </c>
      <c r="J22858" s="31" t="s">
        <v>10388</v>
      </c>
      <c r="K22858" s="10" t="str">
        <f t="shared" si="357"/>
        <v>편선지/요떼아모/G01(33/1)[두성][두성]</v>
      </c>
      <c r="L22858" s="31" t="s">
        <v>48975</v>
      </c>
    </row>
    <row r="22859" spans="1:12" x14ac:dyDescent="0.15">
      <c r="A22859" s="31" t="s">
        <v>30730</v>
      </c>
      <c r="B22859" s="31" t="s">
        <v>59681</v>
      </c>
      <c r="C22859" s="32">
        <v>45000</v>
      </c>
      <c r="D22859" s="31" t="s">
        <v>6256</v>
      </c>
      <c r="E22859" s="31" t="s">
        <v>253</v>
      </c>
      <c r="F22859" s="31" t="s">
        <v>10230</v>
      </c>
      <c r="H22859" s="10" t="e">
        <f>VLOOKUP(A22859,#REF!,3,FALSE)</f>
        <v>#REF!</v>
      </c>
      <c r="I22859" s="10" t="e">
        <f>VLOOKUP(A22859,#REF!,4,FALSE)</f>
        <v>#REF!</v>
      </c>
      <c r="J22859" s="31" t="s">
        <v>10388</v>
      </c>
      <c r="K22859" s="10" t="str">
        <f t="shared" si="357"/>
        <v>편선지/요떼아모/G01(33/1)[두성][두성]</v>
      </c>
      <c r="L22859" s="31" t="s">
        <v>48975</v>
      </c>
    </row>
    <row r="22860" spans="1:12" x14ac:dyDescent="0.15">
      <c r="A22860" s="31" t="s">
        <v>30733</v>
      </c>
      <c r="B22860" s="31" t="s">
        <v>59682</v>
      </c>
      <c r="C22860" s="32">
        <v>45000</v>
      </c>
      <c r="D22860" s="31" t="s">
        <v>6256</v>
      </c>
      <c r="E22860" s="31" t="s">
        <v>253</v>
      </c>
      <c r="F22860" s="31" t="s">
        <v>10230</v>
      </c>
      <c r="H22860" s="10" t="e">
        <f>VLOOKUP(A22860,#REF!,3,FALSE)</f>
        <v>#REF!</v>
      </c>
      <c r="I22860" s="10" t="e">
        <f>VLOOKUP(A22860,#REF!,4,FALSE)</f>
        <v>#REF!</v>
      </c>
      <c r="J22860" s="31" t="s">
        <v>10388</v>
      </c>
      <c r="K22860" s="10" t="str">
        <f t="shared" si="357"/>
        <v>편선지/요떼아모/G02(34/1)[두성][두성]</v>
      </c>
      <c r="L22860" s="31" t="s">
        <v>48976</v>
      </c>
    </row>
    <row r="22861" spans="1:12" x14ac:dyDescent="0.15">
      <c r="A22861" s="31" t="s">
        <v>30732</v>
      </c>
      <c r="B22861" s="31" t="s">
        <v>59682</v>
      </c>
      <c r="C22861" s="32">
        <v>900</v>
      </c>
      <c r="D22861" s="31" t="s">
        <v>6256</v>
      </c>
      <c r="E22861" s="31" t="s">
        <v>67</v>
      </c>
      <c r="F22861" s="31" t="s">
        <v>10230</v>
      </c>
      <c r="H22861" s="10" t="e">
        <f>VLOOKUP(A22861,#REF!,3,FALSE)</f>
        <v>#REF!</v>
      </c>
      <c r="I22861" s="10" t="e">
        <f>VLOOKUP(A22861,#REF!,4,FALSE)</f>
        <v>#REF!</v>
      </c>
      <c r="J22861" s="31" t="s">
        <v>10388</v>
      </c>
      <c r="K22861" s="10" t="str">
        <f t="shared" si="357"/>
        <v>편선지/요떼아모/G02(34/1)[두성][두성]</v>
      </c>
      <c r="L22861" s="31" t="s">
        <v>48976</v>
      </c>
    </row>
    <row r="22862" spans="1:12" x14ac:dyDescent="0.15">
      <c r="A22862" s="31" t="s">
        <v>30734</v>
      </c>
      <c r="B22862" s="31" t="s">
        <v>59683</v>
      </c>
      <c r="C22862" s="32">
        <v>900</v>
      </c>
      <c r="D22862" s="31" t="s">
        <v>6256</v>
      </c>
      <c r="E22862" s="31" t="s">
        <v>67</v>
      </c>
      <c r="F22862" s="31" t="s">
        <v>10230</v>
      </c>
      <c r="H22862" s="10" t="e">
        <f>VLOOKUP(A22862,#REF!,3,FALSE)</f>
        <v>#REF!</v>
      </c>
      <c r="I22862" s="10" t="e">
        <f>VLOOKUP(A22862,#REF!,4,FALSE)</f>
        <v>#REF!</v>
      </c>
      <c r="J22862" s="31" t="s">
        <v>10388</v>
      </c>
      <c r="K22862" s="10" t="str">
        <f t="shared" si="357"/>
        <v>편선지/요떼아모/G03(35/1)[두성][두성]</v>
      </c>
      <c r="L22862" s="31" t="s">
        <v>48977</v>
      </c>
    </row>
    <row r="22863" spans="1:12" x14ac:dyDescent="0.15">
      <c r="A22863" s="31" t="s">
        <v>30735</v>
      </c>
      <c r="B22863" s="31" t="s">
        <v>59683</v>
      </c>
      <c r="C22863" s="32">
        <v>45000</v>
      </c>
      <c r="D22863" s="31" t="s">
        <v>6256</v>
      </c>
      <c r="E22863" s="31" t="s">
        <v>253</v>
      </c>
      <c r="F22863" s="31" t="s">
        <v>10230</v>
      </c>
      <c r="H22863" s="10" t="e">
        <f>VLOOKUP(A22863,#REF!,3,FALSE)</f>
        <v>#REF!</v>
      </c>
      <c r="I22863" s="10" t="e">
        <f>VLOOKUP(A22863,#REF!,4,FALSE)</f>
        <v>#REF!</v>
      </c>
      <c r="J22863" s="31" t="s">
        <v>10388</v>
      </c>
      <c r="K22863" s="10" t="str">
        <f t="shared" si="357"/>
        <v>편선지/요떼아모/G03(35/1)[두성][두성]</v>
      </c>
      <c r="L22863" s="31" t="s">
        <v>48977</v>
      </c>
    </row>
    <row r="22864" spans="1:12" x14ac:dyDescent="0.15">
      <c r="A22864" s="31" t="s">
        <v>30737</v>
      </c>
      <c r="B22864" s="31" t="s">
        <v>59684</v>
      </c>
      <c r="C22864" s="32">
        <v>45000</v>
      </c>
      <c r="D22864" s="31" t="s">
        <v>6256</v>
      </c>
      <c r="E22864" s="31" t="s">
        <v>253</v>
      </c>
      <c r="F22864" s="31" t="s">
        <v>10230</v>
      </c>
      <c r="H22864" s="10" t="e">
        <f>VLOOKUP(A22864,#REF!,3,FALSE)</f>
        <v>#REF!</v>
      </c>
      <c r="I22864" s="10" t="e">
        <f>VLOOKUP(A22864,#REF!,4,FALSE)</f>
        <v>#REF!</v>
      </c>
      <c r="J22864" s="31" t="s">
        <v>10388</v>
      </c>
      <c r="K22864" s="10" t="str">
        <f t="shared" si="357"/>
        <v>편선지/요떼아모/G04(36/1)[두성][두성]</v>
      </c>
      <c r="L22864" s="31" t="s">
        <v>48978</v>
      </c>
    </row>
    <row r="22865" spans="1:12" x14ac:dyDescent="0.15">
      <c r="A22865" s="31" t="s">
        <v>30736</v>
      </c>
      <c r="B22865" s="31" t="s">
        <v>59684</v>
      </c>
      <c r="C22865" s="32">
        <v>900</v>
      </c>
      <c r="D22865" s="31" t="s">
        <v>6256</v>
      </c>
      <c r="E22865" s="31" t="s">
        <v>67</v>
      </c>
      <c r="F22865" s="31" t="s">
        <v>10230</v>
      </c>
      <c r="H22865" s="10" t="e">
        <f>VLOOKUP(A22865,#REF!,3,FALSE)</f>
        <v>#REF!</v>
      </c>
      <c r="I22865" s="10" t="e">
        <f>VLOOKUP(A22865,#REF!,4,FALSE)</f>
        <v>#REF!</v>
      </c>
      <c r="J22865" s="31" t="s">
        <v>10388</v>
      </c>
      <c r="K22865" s="10" t="str">
        <f t="shared" si="357"/>
        <v>편선지/요떼아모/G04(36/1)[두성][두성]</v>
      </c>
      <c r="L22865" s="31" t="s">
        <v>48978</v>
      </c>
    </row>
    <row r="22866" spans="1:12" x14ac:dyDescent="0.15">
      <c r="A22866" s="31" t="s">
        <v>30738</v>
      </c>
      <c r="B22866" s="31" t="s">
        <v>59685</v>
      </c>
      <c r="C22866" s="32">
        <v>45000</v>
      </c>
      <c r="D22866" s="31" t="s">
        <v>6256</v>
      </c>
      <c r="E22866" s="31" t="s">
        <v>253</v>
      </c>
      <c r="F22866" s="31" t="s">
        <v>10230</v>
      </c>
      <c r="H22866" s="10" t="e">
        <f>VLOOKUP(A22866,#REF!,3,FALSE)</f>
        <v>#REF!</v>
      </c>
      <c r="I22866" s="10" t="e">
        <f>VLOOKUP(A22866,#REF!,4,FALSE)</f>
        <v>#REF!</v>
      </c>
      <c r="J22866" s="31" t="s">
        <v>10388</v>
      </c>
      <c r="K22866" s="10" t="str">
        <f t="shared" si="357"/>
        <v>편선지/요떼아모/G05(37/1)[두성][두성]</v>
      </c>
      <c r="L22866" s="31" t="s">
        <v>48979</v>
      </c>
    </row>
    <row r="22867" spans="1:12" x14ac:dyDescent="0.15">
      <c r="A22867" s="31" t="s">
        <v>30739</v>
      </c>
      <c r="B22867" s="31" t="s">
        <v>59685</v>
      </c>
      <c r="C22867" s="32">
        <v>900</v>
      </c>
      <c r="D22867" s="31" t="s">
        <v>6256</v>
      </c>
      <c r="E22867" s="31" t="s">
        <v>67</v>
      </c>
      <c r="F22867" s="31" t="s">
        <v>10230</v>
      </c>
      <c r="H22867" s="10" t="e">
        <f>VLOOKUP(A22867,#REF!,3,FALSE)</f>
        <v>#REF!</v>
      </c>
      <c r="I22867" s="10" t="e">
        <f>VLOOKUP(A22867,#REF!,4,FALSE)</f>
        <v>#REF!</v>
      </c>
      <c r="J22867" s="31" t="s">
        <v>10388</v>
      </c>
      <c r="K22867" s="10" t="str">
        <f t="shared" si="357"/>
        <v>편선지/요떼아모/G05(37/1)[두성][두성]</v>
      </c>
      <c r="L22867" s="31" t="s">
        <v>48979</v>
      </c>
    </row>
    <row r="22868" spans="1:12" x14ac:dyDescent="0.15">
      <c r="A22868" s="31" t="s">
        <v>30740</v>
      </c>
      <c r="B22868" s="31" t="s">
        <v>59686</v>
      </c>
      <c r="C22868" s="32">
        <v>900</v>
      </c>
      <c r="D22868" s="31" t="s">
        <v>6256</v>
      </c>
      <c r="E22868" s="31" t="s">
        <v>67</v>
      </c>
      <c r="F22868" s="31" t="s">
        <v>10230</v>
      </c>
      <c r="H22868" s="10" t="e">
        <f>VLOOKUP(A22868,#REF!,3,FALSE)</f>
        <v>#REF!</v>
      </c>
      <c r="I22868" s="10" t="e">
        <f>VLOOKUP(A22868,#REF!,4,FALSE)</f>
        <v>#REF!</v>
      </c>
      <c r="J22868" s="31" t="s">
        <v>10388</v>
      </c>
      <c r="K22868" s="10" t="str">
        <f t="shared" si="357"/>
        <v>편선지/요떼아모/G06(38/1)[두성][두성]</v>
      </c>
      <c r="L22868" s="31" t="s">
        <v>48980</v>
      </c>
    </row>
    <row r="22869" spans="1:12" x14ac:dyDescent="0.15">
      <c r="A22869" s="31" t="s">
        <v>30741</v>
      </c>
      <c r="B22869" s="31" t="s">
        <v>59686</v>
      </c>
      <c r="C22869" s="32">
        <v>45000</v>
      </c>
      <c r="D22869" s="31" t="s">
        <v>6256</v>
      </c>
      <c r="E22869" s="31" t="s">
        <v>253</v>
      </c>
      <c r="F22869" s="31" t="s">
        <v>10230</v>
      </c>
      <c r="H22869" s="10" t="e">
        <f>VLOOKUP(A22869,#REF!,3,FALSE)</f>
        <v>#REF!</v>
      </c>
      <c r="I22869" s="10" t="e">
        <f>VLOOKUP(A22869,#REF!,4,FALSE)</f>
        <v>#REF!</v>
      </c>
      <c r="J22869" s="31" t="s">
        <v>10388</v>
      </c>
      <c r="K22869" s="10" t="str">
        <f t="shared" si="357"/>
        <v>편선지/요떼아모/G06(38/1)[두성][두성]</v>
      </c>
      <c r="L22869" s="31" t="s">
        <v>48980</v>
      </c>
    </row>
    <row r="22870" spans="1:12" x14ac:dyDescent="0.15">
      <c r="A22870" s="31" t="s">
        <v>30742</v>
      </c>
      <c r="B22870" s="31" t="s">
        <v>59687</v>
      </c>
      <c r="C22870" s="32">
        <v>45000</v>
      </c>
      <c r="D22870" s="31" t="s">
        <v>6256</v>
      </c>
      <c r="E22870" s="31" t="s">
        <v>253</v>
      </c>
      <c r="F22870" s="31" t="s">
        <v>10230</v>
      </c>
      <c r="H22870" s="10" t="e">
        <f>VLOOKUP(A22870,#REF!,3,FALSE)</f>
        <v>#REF!</v>
      </c>
      <c r="I22870" s="10" t="e">
        <f>VLOOKUP(A22870,#REF!,4,FALSE)</f>
        <v>#REF!</v>
      </c>
      <c r="J22870" s="31" t="s">
        <v>10388</v>
      </c>
      <c r="K22870" s="10" t="str">
        <f t="shared" si="357"/>
        <v>편선지/요떼아모/G07(39/1)[두성][두성]</v>
      </c>
      <c r="L22870" s="31" t="s">
        <v>48981</v>
      </c>
    </row>
    <row r="22871" spans="1:12" x14ac:dyDescent="0.15">
      <c r="A22871" s="31" t="s">
        <v>30743</v>
      </c>
      <c r="B22871" s="31" t="s">
        <v>59687</v>
      </c>
      <c r="C22871" s="32">
        <v>900</v>
      </c>
      <c r="D22871" s="31" t="s">
        <v>6256</v>
      </c>
      <c r="E22871" s="31" t="s">
        <v>67</v>
      </c>
      <c r="F22871" s="31" t="s">
        <v>10230</v>
      </c>
      <c r="H22871" s="10" t="e">
        <f>VLOOKUP(A22871,#REF!,3,FALSE)</f>
        <v>#REF!</v>
      </c>
      <c r="I22871" s="10" t="e">
        <f>VLOOKUP(A22871,#REF!,4,FALSE)</f>
        <v>#REF!</v>
      </c>
      <c r="J22871" s="31" t="s">
        <v>10388</v>
      </c>
      <c r="K22871" s="10" t="str">
        <f t="shared" si="357"/>
        <v>편선지/요떼아모/G07(39/1)[두성][두성]</v>
      </c>
      <c r="L22871" s="31" t="s">
        <v>48981</v>
      </c>
    </row>
    <row r="22872" spans="1:12" x14ac:dyDescent="0.15">
      <c r="A22872" s="31" t="s">
        <v>30744</v>
      </c>
      <c r="B22872" s="31" t="s">
        <v>59688</v>
      </c>
      <c r="C22872" s="32">
        <v>900</v>
      </c>
      <c r="D22872" s="31" t="s">
        <v>6256</v>
      </c>
      <c r="E22872" s="31" t="s">
        <v>67</v>
      </c>
      <c r="F22872" s="31" t="s">
        <v>10230</v>
      </c>
      <c r="H22872" s="10" t="e">
        <f>VLOOKUP(A22872,#REF!,3,FALSE)</f>
        <v>#REF!</v>
      </c>
      <c r="I22872" s="10" t="e">
        <f>VLOOKUP(A22872,#REF!,4,FALSE)</f>
        <v>#REF!</v>
      </c>
      <c r="J22872" s="31" t="s">
        <v>10388</v>
      </c>
      <c r="K22872" s="10" t="str">
        <f t="shared" si="357"/>
        <v>편선지/요떼아모/C01(40)[두성][두성]</v>
      </c>
      <c r="L22872" s="31" t="s">
        <v>48982</v>
      </c>
    </row>
    <row r="22873" spans="1:12" x14ac:dyDescent="0.15">
      <c r="A22873" s="31" t="s">
        <v>30745</v>
      </c>
      <c r="B22873" s="31" t="s">
        <v>59688</v>
      </c>
      <c r="C22873" s="32">
        <v>45000</v>
      </c>
      <c r="D22873" s="31" t="s">
        <v>6256</v>
      </c>
      <c r="E22873" s="31" t="s">
        <v>253</v>
      </c>
      <c r="F22873" s="31" t="s">
        <v>10230</v>
      </c>
      <c r="H22873" s="10" t="e">
        <f>VLOOKUP(A22873,#REF!,3,FALSE)</f>
        <v>#REF!</v>
      </c>
      <c r="I22873" s="10" t="e">
        <f>VLOOKUP(A22873,#REF!,4,FALSE)</f>
        <v>#REF!</v>
      </c>
      <c r="J22873" s="31" t="s">
        <v>10388</v>
      </c>
      <c r="K22873" s="10" t="str">
        <f t="shared" si="357"/>
        <v>편선지/요떼아모/C01(40)[두성][두성]</v>
      </c>
      <c r="L22873" s="31" t="s">
        <v>48982</v>
      </c>
    </row>
    <row r="22874" spans="1:12" x14ac:dyDescent="0.15">
      <c r="A22874" s="31" t="s">
        <v>30747</v>
      </c>
      <c r="B22874" s="31" t="s">
        <v>59689</v>
      </c>
      <c r="C22874" s="32">
        <v>900</v>
      </c>
      <c r="D22874" s="31" t="s">
        <v>6256</v>
      </c>
      <c r="E22874" s="31" t="s">
        <v>67</v>
      </c>
      <c r="F22874" s="31" t="s">
        <v>10230</v>
      </c>
      <c r="H22874" s="10" t="e">
        <f>VLOOKUP(A22874,#REF!,3,FALSE)</f>
        <v>#REF!</v>
      </c>
      <c r="I22874" s="10" t="e">
        <f>VLOOKUP(A22874,#REF!,4,FALSE)</f>
        <v>#REF!</v>
      </c>
      <c r="J22874" s="31" t="s">
        <v>10388</v>
      </c>
      <c r="K22874" s="10" t="str">
        <f t="shared" si="357"/>
        <v>편선지/요떼아모/C02(41)[두성][두성]</v>
      </c>
      <c r="L22874" s="31" t="s">
        <v>48983</v>
      </c>
    </row>
    <row r="22875" spans="1:12" x14ac:dyDescent="0.15">
      <c r="A22875" s="31" t="s">
        <v>30746</v>
      </c>
      <c r="B22875" s="31" t="s">
        <v>59689</v>
      </c>
      <c r="C22875" s="32">
        <v>45000</v>
      </c>
      <c r="D22875" s="31" t="s">
        <v>6256</v>
      </c>
      <c r="E22875" s="31" t="s">
        <v>253</v>
      </c>
      <c r="F22875" s="31" t="s">
        <v>10230</v>
      </c>
      <c r="H22875" s="10" t="e">
        <f>VLOOKUP(A22875,#REF!,3,FALSE)</f>
        <v>#REF!</v>
      </c>
      <c r="I22875" s="10" t="e">
        <f>VLOOKUP(A22875,#REF!,4,FALSE)</f>
        <v>#REF!</v>
      </c>
      <c r="J22875" s="31" t="s">
        <v>10388</v>
      </c>
      <c r="K22875" s="10" t="str">
        <f t="shared" si="357"/>
        <v>편선지/요떼아모/C02(41)[두성][두성]</v>
      </c>
      <c r="L22875" s="31" t="s">
        <v>48983</v>
      </c>
    </row>
    <row r="22876" spans="1:12" x14ac:dyDescent="0.15">
      <c r="A22876" s="31" t="s">
        <v>30748</v>
      </c>
      <c r="B22876" s="31" t="s">
        <v>59690</v>
      </c>
      <c r="C22876" s="32">
        <v>900</v>
      </c>
      <c r="D22876" s="31" t="s">
        <v>6256</v>
      </c>
      <c r="E22876" s="31" t="s">
        <v>67</v>
      </c>
      <c r="F22876" s="31" t="s">
        <v>10230</v>
      </c>
      <c r="H22876" s="10" t="e">
        <f>VLOOKUP(A22876,#REF!,3,FALSE)</f>
        <v>#REF!</v>
      </c>
      <c r="I22876" s="10" t="e">
        <f>VLOOKUP(A22876,#REF!,4,FALSE)</f>
        <v>#REF!</v>
      </c>
      <c r="J22876" s="31" t="s">
        <v>10388</v>
      </c>
      <c r="K22876" s="10" t="str">
        <f t="shared" si="357"/>
        <v>편선지/요떼아모/C03(42)[두성][두성]</v>
      </c>
      <c r="L22876" s="31" t="s">
        <v>48984</v>
      </c>
    </row>
    <row r="22877" spans="1:12" x14ac:dyDescent="0.15">
      <c r="A22877" s="31" t="s">
        <v>30749</v>
      </c>
      <c r="B22877" s="31" t="s">
        <v>59690</v>
      </c>
      <c r="C22877" s="32">
        <v>45000</v>
      </c>
      <c r="D22877" s="31" t="s">
        <v>6256</v>
      </c>
      <c r="E22877" s="31" t="s">
        <v>253</v>
      </c>
      <c r="F22877" s="31" t="s">
        <v>10230</v>
      </c>
      <c r="H22877" s="10" t="e">
        <f>VLOOKUP(A22877,#REF!,3,FALSE)</f>
        <v>#REF!</v>
      </c>
      <c r="I22877" s="10" t="e">
        <f>VLOOKUP(A22877,#REF!,4,FALSE)</f>
        <v>#REF!</v>
      </c>
      <c r="J22877" s="31" t="s">
        <v>10388</v>
      </c>
      <c r="K22877" s="10" t="str">
        <f t="shared" si="357"/>
        <v>편선지/요떼아모/C03(42)[두성][두성]</v>
      </c>
      <c r="L22877" s="31" t="s">
        <v>48984</v>
      </c>
    </row>
    <row r="22878" spans="1:12" x14ac:dyDescent="0.15">
      <c r="A22878" s="31" t="s">
        <v>30751</v>
      </c>
      <c r="B22878" s="31" t="s">
        <v>59691</v>
      </c>
      <c r="C22878" s="32">
        <v>900</v>
      </c>
      <c r="D22878" s="31" t="s">
        <v>6256</v>
      </c>
      <c r="E22878" s="31" t="s">
        <v>67</v>
      </c>
      <c r="F22878" s="31" t="s">
        <v>10230</v>
      </c>
      <c r="H22878" s="10" t="e">
        <f>VLOOKUP(A22878,#REF!,3,FALSE)</f>
        <v>#REF!</v>
      </c>
      <c r="I22878" s="10" t="e">
        <f>VLOOKUP(A22878,#REF!,4,FALSE)</f>
        <v>#REF!</v>
      </c>
      <c r="J22878" s="31" t="s">
        <v>10388</v>
      </c>
      <c r="K22878" s="10" t="str">
        <f t="shared" si="357"/>
        <v>편선지/요떼아모/C04(44)[두성][두성]</v>
      </c>
      <c r="L22878" s="31" t="s">
        <v>48985</v>
      </c>
    </row>
    <row r="22879" spans="1:12" x14ac:dyDescent="0.15">
      <c r="A22879" s="31" t="s">
        <v>30750</v>
      </c>
      <c r="B22879" s="31" t="s">
        <v>59691</v>
      </c>
      <c r="C22879" s="32">
        <v>45000</v>
      </c>
      <c r="D22879" s="31" t="s">
        <v>6256</v>
      </c>
      <c r="E22879" s="31" t="s">
        <v>253</v>
      </c>
      <c r="F22879" s="31" t="s">
        <v>10230</v>
      </c>
      <c r="H22879" s="10" t="e">
        <f>VLOOKUP(A22879,#REF!,3,FALSE)</f>
        <v>#REF!</v>
      </c>
      <c r="I22879" s="10" t="e">
        <f>VLOOKUP(A22879,#REF!,4,FALSE)</f>
        <v>#REF!</v>
      </c>
      <c r="J22879" s="31" t="s">
        <v>10388</v>
      </c>
      <c r="K22879" s="10" t="str">
        <f t="shared" si="357"/>
        <v>편선지/요떼아모/C04(44)[두성][두성]</v>
      </c>
      <c r="L22879" s="31" t="s">
        <v>48985</v>
      </c>
    </row>
    <row r="22880" spans="1:12" x14ac:dyDescent="0.15">
      <c r="A22880" s="31" t="s">
        <v>30753</v>
      </c>
      <c r="B22880" s="31" t="s">
        <v>59692</v>
      </c>
      <c r="C22880" s="32">
        <v>45000</v>
      </c>
      <c r="D22880" s="31" t="s">
        <v>6256</v>
      </c>
      <c r="E22880" s="31" t="s">
        <v>253</v>
      </c>
      <c r="F22880" s="31" t="s">
        <v>10230</v>
      </c>
      <c r="H22880" s="10" t="e">
        <f>VLOOKUP(A22880,#REF!,3,FALSE)</f>
        <v>#REF!</v>
      </c>
      <c r="I22880" s="10" t="e">
        <f>VLOOKUP(A22880,#REF!,4,FALSE)</f>
        <v>#REF!</v>
      </c>
      <c r="J22880" s="31" t="s">
        <v>10388</v>
      </c>
      <c r="K22880" s="10" t="str">
        <f t="shared" si="357"/>
        <v>편선지/요떼아모/C06(48)[두성][두성]</v>
      </c>
      <c r="L22880" s="31" t="s">
        <v>48986</v>
      </c>
    </row>
    <row r="22881" spans="1:12" x14ac:dyDescent="0.15">
      <c r="A22881" s="31" t="s">
        <v>30752</v>
      </c>
      <c r="B22881" s="31" t="s">
        <v>59692</v>
      </c>
      <c r="C22881" s="32">
        <v>900</v>
      </c>
      <c r="D22881" s="31" t="s">
        <v>6256</v>
      </c>
      <c r="E22881" s="31" t="s">
        <v>67</v>
      </c>
      <c r="F22881" s="31" t="s">
        <v>10230</v>
      </c>
      <c r="H22881" s="10" t="e">
        <f>VLOOKUP(A22881,#REF!,3,FALSE)</f>
        <v>#REF!</v>
      </c>
      <c r="I22881" s="10" t="e">
        <f>VLOOKUP(A22881,#REF!,4,FALSE)</f>
        <v>#REF!</v>
      </c>
      <c r="J22881" s="31" t="s">
        <v>10388</v>
      </c>
      <c r="K22881" s="10" t="str">
        <f t="shared" si="357"/>
        <v>편선지/요떼아모/C06(48)[두성][두성]</v>
      </c>
      <c r="L22881" s="31" t="s">
        <v>48986</v>
      </c>
    </row>
    <row r="22882" spans="1:12" x14ac:dyDescent="0.15">
      <c r="A22882" s="31" t="s">
        <v>30754</v>
      </c>
      <c r="B22882" s="31" t="s">
        <v>59693</v>
      </c>
      <c r="C22882" s="32">
        <v>45000</v>
      </c>
      <c r="D22882" s="31" t="s">
        <v>6256</v>
      </c>
      <c r="E22882" s="31" t="s">
        <v>253</v>
      </c>
      <c r="F22882" s="31" t="s">
        <v>10230</v>
      </c>
      <c r="H22882" s="10" t="e">
        <f>VLOOKUP(A22882,#REF!,3,FALSE)</f>
        <v>#REF!</v>
      </c>
      <c r="I22882" s="10" t="e">
        <f>VLOOKUP(A22882,#REF!,4,FALSE)</f>
        <v>#REF!</v>
      </c>
      <c r="J22882" s="31" t="s">
        <v>10388</v>
      </c>
      <c r="K22882" s="10" t="str">
        <f t="shared" si="357"/>
        <v>편선지/요떼아모/A04(71)[두성][두성]</v>
      </c>
      <c r="L22882" s="31" t="s">
        <v>48987</v>
      </c>
    </row>
    <row r="22883" spans="1:12" x14ac:dyDescent="0.15">
      <c r="A22883" s="31" t="s">
        <v>30755</v>
      </c>
      <c r="B22883" s="31" t="s">
        <v>59693</v>
      </c>
      <c r="C22883" s="32">
        <v>900</v>
      </c>
      <c r="D22883" s="31" t="s">
        <v>6256</v>
      </c>
      <c r="E22883" s="31" t="s">
        <v>67</v>
      </c>
      <c r="F22883" s="31" t="s">
        <v>10230</v>
      </c>
      <c r="H22883" s="10" t="e">
        <f>VLOOKUP(A22883,#REF!,3,FALSE)</f>
        <v>#REF!</v>
      </c>
      <c r="I22883" s="10" t="e">
        <f>VLOOKUP(A22883,#REF!,4,FALSE)</f>
        <v>#REF!</v>
      </c>
      <c r="J22883" s="31" t="s">
        <v>10388</v>
      </c>
      <c r="K22883" s="10" t="str">
        <f t="shared" si="357"/>
        <v>편선지/요떼아모/A04(71)[두성][두성]</v>
      </c>
      <c r="L22883" s="31" t="s">
        <v>48987</v>
      </c>
    </row>
    <row r="22884" spans="1:12" x14ac:dyDescent="0.15">
      <c r="A22884" s="31" t="s">
        <v>30756</v>
      </c>
      <c r="B22884" s="31" t="s">
        <v>59694</v>
      </c>
      <c r="C22884" s="32">
        <v>900</v>
      </c>
      <c r="D22884" s="31" t="s">
        <v>6256</v>
      </c>
      <c r="E22884" s="31" t="s">
        <v>67</v>
      </c>
      <c r="F22884" s="31" t="s">
        <v>10230</v>
      </c>
      <c r="H22884" s="10" t="e">
        <f>VLOOKUP(A22884,#REF!,3,FALSE)</f>
        <v>#REF!</v>
      </c>
      <c r="I22884" s="10" t="e">
        <f>VLOOKUP(A22884,#REF!,4,FALSE)</f>
        <v>#REF!</v>
      </c>
      <c r="J22884" s="31" t="s">
        <v>10388</v>
      </c>
      <c r="K22884" s="10" t="str">
        <f t="shared" si="357"/>
        <v>편선지/요떼아모/A01(72)[두성][두성]</v>
      </c>
      <c r="L22884" s="31" t="s">
        <v>48988</v>
      </c>
    </row>
    <row r="22885" spans="1:12" x14ac:dyDescent="0.15">
      <c r="A22885" s="31" t="s">
        <v>30757</v>
      </c>
      <c r="B22885" s="31" t="s">
        <v>59694</v>
      </c>
      <c r="C22885" s="32">
        <v>45000</v>
      </c>
      <c r="D22885" s="31" t="s">
        <v>6256</v>
      </c>
      <c r="E22885" s="31" t="s">
        <v>253</v>
      </c>
      <c r="F22885" s="31" t="s">
        <v>10230</v>
      </c>
      <c r="H22885" s="10" t="e">
        <f>VLOOKUP(A22885,#REF!,3,FALSE)</f>
        <v>#REF!</v>
      </c>
      <c r="I22885" s="10" t="e">
        <f>VLOOKUP(A22885,#REF!,4,FALSE)</f>
        <v>#REF!</v>
      </c>
      <c r="J22885" s="31" t="s">
        <v>10388</v>
      </c>
      <c r="K22885" s="10" t="str">
        <f t="shared" si="357"/>
        <v>편선지/요떼아모/A01(72)[두성][두성]</v>
      </c>
      <c r="L22885" s="31" t="s">
        <v>48988</v>
      </c>
    </row>
    <row r="22886" spans="1:12" x14ac:dyDescent="0.15">
      <c r="A22886" s="31" t="s">
        <v>30759</v>
      </c>
      <c r="B22886" s="31" t="s">
        <v>59695</v>
      </c>
      <c r="C22886" s="32">
        <v>900</v>
      </c>
      <c r="D22886" s="31" t="s">
        <v>6258</v>
      </c>
      <c r="E22886" s="31" t="s">
        <v>67</v>
      </c>
      <c r="F22886" s="31" t="s">
        <v>10230</v>
      </c>
      <c r="H22886" s="10" t="e">
        <f>VLOOKUP(A22886,#REF!,3,FALSE)</f>
        <v>#REF!</v>
      </c>
      <c r="I22886" s="10" t="e">
        <f>VLOOKUP(A22886,#REF!,4,FALSE)</f>
        <v>#REF!</v>
      </c>
      <c r="J22886" s="31" t="s">
        <v>10388</v>
      </c>
      <c r="K22886" s="10" t="str">
        <f t="shared" si="357"/>
        <v>편선지/요떼아모/B05(75)[두성][두성]</v>
      </c>
      <c r="L22886" s="31" t="s">
        <v>48989</v>
      </c>
    </row>
    <row r="22887" spans="1:12" x14ac:dyDescent="0.15">
      <c r="A22887" s="31" t="s">
        <v>30758</v>
      </c>
      <c r="B22887" s="31" t="s">
        <v>59695</v>
      </c>
      <c r="C22887" s="32">
        <v>45000</v>
      </c>
      <c r="D22887" s="31" t="s">
        <v>6258</v>
      </c>
      <c r="E22887" s="31" t="s">
        <v>253</v>
      </c>
      <c r="F22887" s="31" t="s">
        <v>10230</v>
      </c>
      <c r="H22887" s="10" t="e">
        <f>VLOOKUP(A22887,#REF!,3,FALSE)</f>
        <v>#REF!</v>
      </c>
      <c r="I22887" s="10" t="e">
        <f>VLOOKUP(A22887,#REF!,4,FALSE)</f>
        <v>#REF!</v>
      </c>
      <c r="J22887" s="31" t="s">
        <v>10388</v>
      </c>
      <c r="K22887" s="10" t="str">
        <f t="shared" si="357"/>
        <v>편선지/요떼아모/B05(75)[두성][두성]</v>
      </c>
      <c r="L22887" s="31" t="s">
        <v>48989</v>
      </c>
    </row>
    <row r="22888" spans="1:12" x14ac:dyDescent="0.15">
      <c r="A22888" s="31" t="s">
        <v>30761</v>
      </c>
      <c r="B22888" s="31" t="s">
        <v>59696</v>
      </c>
      <c r="C22888" s="32">
        <v>45000</v>
      </c>
      <c r="D22888" s="31" t="s">
        <v>6256</v>
      </c>
      <c r="E22888" s="31" t="s">
        <v>253</v>
      </c>
      <c r="F22888" s="31" t="s">
        <v>10230</v>
      </c>
      <c r="H22888" s="10" t="e">
        <f>VLOOKUP(A22888,#REF!,3,FALSE)</f>
        <v>#REF!</v>
      </c>
      <c r="I22888" s="10" t="e">
        <f>VLOOKUP(A22888,#REF!,4,FALSE)</f>
        <v>#REF!</v>
      </c>
      <c r="J22888" s="31" t="s">
        <v>10388</v>
      </c>
      <c r="K22888" s="10" t="str">
        <f t="shared" si="357"/>
        <v>편선지/요떼아모/C05(84)[두성][두성]</v>
      </c>
      <c r="L22888" s="31" t="s">
        <v>48990</v>
      </c>
    </row>
    <row r="22889" spans="1:12" x14ac:dyDescent="0.15">
      <c r="A22889" s="31" t="s">
        <v>30760</v>
      </c>
      <c r="B22889" s="31" t="s">
        <v>59696</v>
      </c>
      <c r="C22889" s="32">
        <v>900</v>
      </c>
      <c r="D22889" s="31" t="s">
        <v>6256</v>
      </c>
      <c r="E22889" s="31" t="s">
        <v>67</v>
      </c>
      <c r="F22889" s="31" t="s">
        <v>10230</v>
      </c>
      <c r="H22889" s="10" t="e">
        <f>VLOOKUP(A22889,#REF!,3,FALSE)</f>
        <v>#REF!</v>
      </c>
      <c r="I22889" s="10" t="e">
        <f>VLOOKUP(A22889,#REF!,4,FALSE)</f>
        <v>#REF!</v>
      </c>
      <c r="J22889" s="31" t="s">
        <v>10388</v>
      </c>
      <c r="K22889" s="10" t="str">
        <f t="shared" si="357"/>
        <v>편선지/요떼아모/C05(84)[두성][두성]</v>
      </c>
      <c r="L22889" s="31" t="s">
        <v>48990</v>
      </c>
    </row>
    <row r="22890" spans="1:12" x14ac:dyDescent="0.15">
      <c r="A22890" s="31" t="s">
        <v>30763</v>
      </c>
      <c r="B22890" s="31" t="s">
        <v>59697</v>
      </c>
      <c r="C22890" s="32">
        <v>900</v>
      </c>
      <c r="D22890" s="31" t="s">
        <v>6256</v>
      </c>
      <c r="E22890" s="31" t="s">
        <v>67</v>
      </c>
      <c r="F22890" s="31" t="s">
        <v>10230</v>
      </c>
      <c r="H22890" s="10" t="e">
        <f>VLOOKUP(A22890,#REF!,3,FALSE)</f>
        <v>#REF!</v>
      </c>
      <c r="I22890" s="10" t="e">
        <f>VLOOKUP(A22890,#REF!,4,FALSE)</f>
        <v>#REF!</v>
      </c>
      <c r="J22890" s="31" t="s">
        <v>10388</v>
      </c>
      <c r="K22890" s="10" t="str">
        <f t="shared" si="357"/>
        <v>편선지/요떼아모/C07(85)[두성][두성]</v>
      </c>
      <c r="L22890" s="31" t="s">
        <v>48991</v>
      </c>
    </row>
    <row r="22891" spans="1:12" x14ac:dyDescent="0.15">
      <c r="A22891" s="31" t="s">
        <v>30762</v>
      </c>
      <c r="B22891" s="31" t="s">
        <v>59697</v>
      </c>
      <c r="C22891" s="32">
        <v>45000</v>
      </c>
      <c r="D22891" s="31" t="s">
        <v>6256</v>
      </c>
      <c r="E22891" s="31" t="s">
        <v>253</v>
      </c>
      <c r="F22891" s="31" t="s">
        <v>10230</v>
      </c>
      <c r="H22891" s="10" t="e">
        <f>VLOOKUP(A22891,#REF!,3,FALSE)</f>
        <v>#REF!</v>
      </c>
      <c r="I22891" s="10" t="e">
        <f>VLOOKUP(A22891,#REF!,4,FALSE)</f>
        <v>#REF!</v>
      </c>
      <c r="J22891" s="31" t="s">
        <v>10388</v>
      </c>
      <c r="K22891" s="10" t="str">
        <f t="shared" si="357"/>
        <v>편선지/요떼아모/C07(85)[두성][두성]</v>
      </c>
      <c r="L22891" s="31" t="s">
        <v>48991</v>
      </c>
    </row>
    <row r="22892" spans="1:12" x14ac:dyDescent="0.15">
      <c r="A22892" s="31" t="s">
        <v>30764</v>
      </c>
      <c r="B22892" s="31" t="s">
        <v>59698</v>
      </c>
      <c r="C22892" s="32">
        <v>900</v>
      </c>
      <c r="D22892" s="31" t="s">
        <v>6257</v>
      </c>
      <c r="E22892" s="31" t="s">
        <v>67</v>
      </c>
      <c r="F22892" s="31" t="s">
        <v>10230</v>
      </c>
      <c r="H22892" s="10" t="e">
        <f>VLOOKUP(A22892,#REF!,3,FALSE)</f>
        <v>#REF!</v>
      </c>
      <c r="I22892" s="10" t="e">
        <f>VLOOKUP(A22892,#REF!,4,FALSE)</f>
        <v>#REF!</v>
      </c>
      <c r="J22892" s="31" t="s">
        <v>10388</v>
      </c>
      <c r="K22892" s="10" t="str">
        <f t="shared" si="357"/>
        <v>편선지/요떼아모/A13(09)[두성][두성]</v>
      </c>
      <c r="L22892" s="31" t="s">
        <v>48992</v>
      </c>
    </row>
    <row r="22893" spans="1:12" x14ac:dyDescent="0.15">
      <c r="A22893" s="31" t="s">
        <v>30765</v>
      </c>
      <c r="B22893" s="31" t="s">
        <v>59698</v>
      </c>
      <c r="C22893" s="32">
        <v>45000</v>
      </c>
      <c r="D22893" s="31" t="s">
        <v>6257</v>
      </c>
      <c r="E22893" s="31" t="s">
        <v>253</v>
      </c>
      <c r="F22893" s="31" t="s">
        <v>10230</v>
      </c>
      <c r="H22893" s="10" t="e">
        <f>VLOOKUP(A22893,#REF!,3,FALSE)</f>
        <v>#REF!</v>
      </c>
      <c r="I22893" s="10" t="e">
        <f>VLOOKUP(A22893,#REF!,4,FALSE)</f>
        <v>#REF!</v>
      </c>
      <c r="J22893" s="31" t="s">
        <v>10388</v>
      </c>
      <c r="K22893" s="10" t="str">
        <f t="shared" si="357"/>
        <v>편선지/요떼아모/A13(09)[두성][두성]</v>
      </c>
      <c r="L22893" s="31" t="s">
        <v>48992</v>
      </c>
    </row>
    <row r="22894" spans="1:12" x14ac:dyDescent="0.15">
      <c r="A22894" s="31" t="s">
        <v>30766</v>
      </c>
      <c r="B22894" s="31" t="s">
        <v>59661</v>
      </c>
      <c r="C22894" s="32">
        <v>12800</v>
      </c>
      <c r="D22894" s="31" t="s">
        <v>2804</v>
      </c>
      <c r="E22894" s="31" t="s">
        <v>81</v>
      </c>
      <c r="F22894" s="31" t="s">
        <v>9739</v>
      </c>
      <c r="H22894" s="10" t="e">
        <f>VLOOKUP(A22894,#REF!,3,FALSE)</f>
        <v>#REF!</v>
      </c>
      <c r="I22894" s="10" t="e">
        <f>VLOOKUP(A22894,#REF!,4,FALSE)</f>
        <v>#REF!</v>
      </c>
      <c r="J22894" s="31" t="s">
        <v>10452</v>
      </c>
      <c r="K22894" s="10" t="str">
        <f t="shared" si="357"/>
        <v>색연필/파스넷[아모스][아모스]</v>
      </c>
      <c r="L22894" s="31" t="s">
        <v>48993</v>
      </c>
    </row>
    <row r="22895" spans="1:12" x14ac:dyDescent="0.15">
      <c r="A22895" s="31" t="s">
        <v>30767</v>
      </c>
      <c r="B22895" s="31" t="s">
        <v>59699</v>
      </c>
      <c r="C22895" s="32">
        <v>4000</v>
      </c>
      <c r="D22895" s="31" t="s">
        <v>50378</v>
      </c>
      <c r="E22895" s="31" t="s">
        <v>67</v>
      </c>
      <c r="F22895" s="31" t="s">
        <v>10283</v>
      </c>
      <c r="H22895" s="10" t="e">
        <f>VLOOKUP(A22895,#REF!,3,FALSE)</f>
        <v>#REF!</v>
      </c>
      <c r="I22895" s="10" t="e">
        <f>VLOOKUP(A22895,#REF!,4,FALSE)</f>
        <v>#REF!</v>
      </c>
      <c r="J22895" s="31" t="s">
        <v>10791</v>
      </c>
      <c r="K22895" s="10" t="str">
        <f t="shared" si="357"/>
        <v>리코더/NSRG-50[삼익][삼익]</v>
      </c>
      <c r="L22895" s="31" t="s">
        <v>48994</v>
      </c>
    </row>
    <row r="22896" spans="1:12" x14ac:dyDescent="0.15">
      <c r="A22896" s="31" t="s">
        <v>30768</v>
      </c>
      <c r="B22896" s="31" t="s">
        <v>59699</v>
      </c>
      <c r="C22896" s="32">
        <v>4000</v>
      </c>
      <c r="D22896" s="31" t="s">
        <v>50379</v>
      </c>
      <c r="E22896" s="31" t="s">
        <v>67</v>
      </c>
      <c r="F22896" s="31" t="s">
        <v>10283</v>
      </c>
      <c r="H22896" s="10" t="e">
        <f>VLOOKUP(A22896,#REF!,3,FALSE)</f>
        <v>#REF!</v>
      </c>
      <c r="I22896" s="10" t="e">
        <f>VLOOKUP(A22896,#REF!,4,FALSE)</f>
        <v>#REF!</v>
      </c>
      <c r="J22896" s="31" t="s">
        <v>10791</v>
      </c>
      <c r="K22896" s="10" t="str">
        <f t="shared" si="357"/>
        <v>리코더/NSRG-50[삼익][삼익]</v>
      </c>
      <c r="L22896" s="31" t="s">
        <v>48995</v>
      </c>
    </row>
    <row r="22897" spans="1:12" x14ac:dyDescent="0.15">
      <c r="A22897" s="31" t="s">
        <v>30769</v>
      </c>
      <c r="B22897" s="31" t="s">
        <v>59661</v>
      </c>
      <c r="C22897" s="32">
        <v>9600</v>
      </c>
      <c r="D22897" s="31" t="s">
        <v>4522</v>
      </c>
      <c r="E22897" s="31" t="s">
        <v>81</v>
      </c>
      <c r="F22897" s="31" t="s">
        <v>9739</v>
      </c>
      <c r="H22897" s="10" t="e">
        <f>VLOOKUP(A22897,#REF!,3,FALSE)</f>
        <v>#REF!</v>
      </c>
      <c r="I22897" s="10" t="e">
        <f>VLOOKUP(A22897,#REF!,4,FALSE)</f>
        <v>#REF!</v>
      </c>
      <c r="J22897" s="31" t="s">
        <v>10452</v>
      </c>
      <c r="K22897" s="10" t="str">
        <f t="shared" si="357"/>
        <v>색연필/파스넷[아모스][아모스]</v>
      </c>
      <c r="L22897" s="31" t="s">
        <v>48996</v>
      </c>
    </row>
    <row r="22898" spans="1:12" x14ac:dyDescent="0.15">
      <c r="A22898" s="31" t="s">
        <v>30770</v>
      </c>
      <c r="B22898" s="31" t="s">
        <v>59700</v>
      </c>
      <c r="C22898" s="32">
        <v>4000</v>
      </c>
      <c r="D22898" s="31" t="s">
        <v>4618</v>
      </c>
      <c r="E22898" s="31" t="s">
        <v>67</v>
      </c>
      <c r="F22898" s="31" t="s">
        <v>9850</v>
      </c>
      <c r="H22898" s="10" t="e">
        <f>VLOOKUP(A22898,#REF!,3,FALSE)</f>
        <v>#REF!</v>
      </c>
      <c r="I22898" s="10" t="e">
        <f>VLOOKUP(A22898,#REF!,4,FALSE)</f>
        <v>#REF!</v>
      </c>
      <c r="J22898" s="31" t="s">
        <v>10471</v>
      </c>
      <c r="K22898" s="10" t="str">
        <f t="shared" si="357"/>
        <v>라인클레이/일반[동아][동아]</v>
      </c>
      <c r="L22898" s="31" t="s">
        <v>48997</v>
      </c>
    </row>
    <row r="22899" spans="1:12" x14ac:dyDescent="0.15">
      <c r="A22899" s="31" t="s">
        <v>30771</v>
      </c>
      <c r="B22899" s="31" t="s">
        <v>59701</v>
      </c>
      <c r="C22899" s="32">
        <v>4000</v>
      </c>
      <c r="D22899" s="31" t="s">
        <v>4619</v>
      </c>
      <c r="E22899" s="31" t="s">
        <v>67</v>
      </c>
      <c r="F22899" s="31" t="s">
        <v>9850</v>
      </c>
      <c r="H22899" s="10" t="e">
        <f>VLOOKUP(A22899,#REF!,3,FALSE)</f>
        <v>#REF!</v>
      </c>
      <c r="I22899" s="10" t="e">
        <f>VLOOKUP(A22899,#REF!,4,FALSE)</f>
        <v>#REF!</v>
      </c>
      <c r="J22899" s="31" t="s">
        <v>10471</v>
      </c>
      <c r="K22899" s="10" t="str">
        <f t="shared" si="357"/>
        <v>라인클레이/형광+야광[동아][동아]</v>
      </c>
      <c r="L22899" s="31" t="s">
        <v>48998</v>
      </c>
    </row>
    <row r="22900" spans="1:12" x14ac:dyDescent="0.15">
      <c r="A22900" s="31" t="s">
        <v>30773</v>
      </c>
      <c r="B22900" s="31" t="s">
        <v>59702</v>
      </c>
      <c r="C22900" s="32">
        <v>1000</v>
      </c>
      <c r="D22900" s="31" t="s">
        <v>69422</v>
      </c>
      <c r="E22900" s="31" t="s">
        <v>67</v>
      </c>
      <c r="F22900" s="31" t="s">
        <v>10280</v>
      </c>
      <c r="H22900" s="10" t="e">
        <f>VLOOKUP(A22900,#REF!,3,FALSE)</f>
        <v>#REF!</v>
      </c>
      <c r="I22900" s="10" t="e">
        <f>VLOOKUP(A22900,#REF!,4,FALSE)</f>
        <v>#REF!</v>
      </c>
      <c r="J22900" s="31" t="s">
        <v>10318</v>
      </c>
      <c r="K22900" s="10" t="str">
        <f t="shared" si="357"/>
        <v>기프트백/투명/1호[알파][알파]</v>
      </c>
      <c r="L22900" s="31" t="s">
        <v>49000</v>
      </c>
    </row>
    <row r="22901" spans="1:12" x14ac:dyDescent="0.15">
      <c r="A22901" s="31" t="s">
        <v>30772</v>
      </c>
      <c r="B22901" s="31" t="s">
        <v>59702</v>
      </c>
      <c r="C22901" s="32">
        <v>10000</v>
      </c>
      <c r="D22901" s="31" t="s">
        <v>69422</v>
      </c>
      <c r="E22901" s="31" t="s">
        <v>253</v>
      </c>
      <c r="F22901" s="31" t="s">
        <v>10280</v>
      </c>
      <c r="H22901" s="10" t="e">
        <f>VLOOKUP(A22901,#REF!,3,FALSE)</f>
        <v>#REF!</v>
      </c>
      <c r="I22901" s="10" t="e">
        <f>VLOOKUP(A22901,#REF!,4,FALSE)</f>
        <v>#REF!</v>
      </c>
      <c r="J22901" s="31" t="s">
        <v>10318</v>
      </c>
      <c r="K22901" s="10" t="str">
        <f t="shared" si="357"/>
        <v>기프트백/투명/1호[알파][알파]</v>
      </c>
      <c r="L22901" s="31" t="s">
        <v>48999</v>
      </c>
    </row>
    <row r="22902" spans="1:12" x14ac:dyDescent="0.15">
      <c r="A22902" s="31" t="s">
        <v>30774</v>
      </c>
      <c r="B22902" s="31" t="s">
        <v>59703</v>
      </c>
      <c r="C22902" s="32">
        <v>1000</v>
      </c>
      <c r="D22902" s="31" t="s">
        <v>5083</v>
      </c>
      <c r="E22902" s="31" t="s">
        <v>67</v>
      </c>
      <c r="F22902" s="31" t="s">
        <v>10280</v>
      </c>
      <c r="H22902" s="10" t="e">
        <f>VLOOKUP(A22902,#REF!,3,FALSE)</f>
        <v>#REF!</v>
      </c>
      <c r="I22902" s="10" t="e">
        <f>VLOOKUP(A22902,#REF!,4,FALSE)</f>
        <v>#REF!</v>
      </c>
      <c r="J22902" s="31" t="s">
        <v>10318</v>
      </c>
      <c r="K22902" s="10" t="str">
        <f t="shared" si="357"/>
        <v>기프트백/투명/2호[알파][알파]</v>
      </c>
      <c r="L22902" s="31" t="s">
        <v>49001</v>
      </c>
    </row>
    <row r="22903" spans="1:12" x14ac:dyDescent="0.15">
      <c r="A22903" s="31" t="s">
        <v>30775</v>
      </c>
      <c r="B22903" s="31" t="s">
        <v>59703</v>
      </c>
      <c r="C22903" s="32">
        <v>10000</v>
      </c>
      <c r="D22903" s="31" t="s">
        <v>5083</v>
      </c>
      <c r="E22903" s="31" t="s">
        <v>253</v>
      </c>
      <c r="F22903" s="31" t="s">
        <v>10280</v>
      </c>
      <c r="H22903" s="10" t="e">
        <f>VLOOKUP(A22903,#REF!,3,FALSE)</f>
        <v>#REF!</v>
      </c>
      <c r="I22903" s="10" t="e">
        <f>VLOOKUP(A22903,#REF!,4,FALSE)</f>
        <v>#REF!</v>
      </c>
      <c r="J22903" s="31" t="s">
        <v>10318</v>
      </c>
      <c r="K22903" s="10" t="str">
        <f t="shared" si="357"/>
        <v>기프트백/투명/2호[알파][알파]</v>
      </c>
      <c r="L22903" s="31" t="s">
        <v>49002</v>
      </c>
    </row>
    <row r="22904" spans="1:12" x14ac:dyDescent="0.15">
      <c r="A22904" s="31" t="s">
        <v>30777</v>
      </c>
      <c r="B22904" s="31" t="s">
        <v>59704</v>
      </c>
      <c r="C22904" s="32">
        <v>10000</v>
      </c>
      <c r="D22904" s="31" t="s">
        <v>5084</v>
      </c>
      <c r="E22904" s="31" t="s">
        <v>253</v>
      </c>
      <c r="F22904" s="31" t="s">
        <v>10280</v>
      </c>
      <c r="H22904" s="10" t="e">
        <f>VLOOKUP(A22904,#REF!,3,FALSE)</f>
        <v>#REF!</v>
      </c>
      <c r="I22904" s="10" t="e">
        <f>VLOOKUP(A22904,#REF!,4,FALSE)</f>
        <v>#REF!</v>
      </c>
      <c r="J22904" s="31" t="s">
        <v>10318</v>
      </c>
      <c r="K22904" s="10" t="str">
        <f t="shared" si="357"/>
        <v>기프트백/투명/3호[알파][알파]</v>
      </c>
      <c r="L22904" s="31" t="s">
        <v>49004</v>
      </c>
    </row>
    <row r="22905" spans="1:12" x14ac:dyDescent="0.15">
      <c r="A22905" s="31" t="s">
        <v>30776</v>
      </c>
      <c r="B22905" s="31" t="s">
        <v>59704</v>
      </c>
      <c r="C22905" s="32">
        <v>1000</v>
      </c>
      <c r="D22905" s="31" t="s">
        <v>5084</v>
      </c>
      <c r="E22905" s="31" t="s">
        <v>67</v>
      </c>
      <c r="F22905" s="31" t="s">
        <v>10280</v>
      </c>
      <c r="H22905" s="10" t="e">
        <f>VLOOKUP(A22905,#REF!,3,FALSE)</f>
        <v>#REF!</v>
      </c>
      <c r="I22905" s="10" t="e">
        <f>VLOOKUP(A22905,#REF!,4,FALSE)</f>
        <v>#REF!</v>
      </c>
      <c r="J22905" s="31" t="s">
        <v>10318</v>
      </c>
      <c r="K22905" s="10" t="str">
        <f t="shared" si="357"/>
        <v>기프트백/투명/3호[알파][알파]</v>
      </c>
      <c r="L22905" s="31" t="s">
        <v>49003</v>
      </c>
    </row>
    <row r="22906" spans="1:12" x14ac:dyDescent="0.15">
      <c r="A22906" s="31" t="s">
        <v>30779</v>
      </c>
      <c r="B22906" s="31" t="s">
        <v>59705</v>
      </c>
      <c r="C22906" s="32">
        <v>1000</v>
      </c>
      <c r="D22906" s="31" t="s">
        <v>5085</v>
      </c>
      <c r="E22906" s="31" t="s">
        <v>67</v>
      </c>
      <c r="F22906" s="31" t="s">
        <v>10280</v>
      </c>
      <c r="H22906" s="10" t="e">
        <f>VLOOKUP(A22906,#REF!,3,FALSE)</f>
        <v>#REF!</v>
      </c>
      <c r="I22906" s="10" t="e">
        <f>VLOOKUP(A22906,#REF!,4,FALSE)</f>
        <v>#REF!</v>
      </c>
      <c r="J22906" s="31" t="s">
        <v>10318</v>
      </c>
      <c r="K22906" s="10" t="str">
        <f t="shared" si="357"/>
        <v>기프트백/투명/4호[알파][알파]</v>
      </c>
      <c r="L22906" s="31" t="s">
        <v>49006</v>
      </c>
    </row>
    <row r="22907" spans="1:12" x14ac:dyDescent="0.15">
      <c r="A22907" s="31" t="s">
        <v>30778</v>
      </c>
      <c r="B22907" s="31" t="s">
        <v>59705</v>
      </c>
      <c r="C22907" s="32">
        <v>10000</v>
      </c>
      <c r="D22907" s="31" t="s">
        <v>5085</v>
      </c>
      <c r="E22907" s="31" t="s">
        <v>253</v>
      </c>
      <c r="F22907" s="31" t="s">
        <v>10280</v>
      </c>
      <c r="H22907" s="10" t="e">
        <f>VLOOKUP(A22907,#REF!,3,FALSE)</f>
        <v>#REF!</v>
      </c>
      <c r="I22907" s="10" t="e">
        <f>VLOOKUP(A22907,#REF!,4,FALSE)</f>
        <v>#REF!</v>
      </c>
      <c r="J22907" s="31" t="s">
        <v>10318</v>
      </c>
      <c r="K22907" s="10" t="str">
        <f t="shared" si="357"/>
        <v>기프트백/투명/4호[알파][알파]</v>
      </c>
      <c r="L22907" s="31" t="s">
        <v>49005</v>
      </c>
    </row>
    <row r="22908" spans="1:12" x14ac:dyDescent="0.15">
      <c r="A22908" s="31" t="s">
        <v>30781</v>
      </c>
      <c r="B22908" s="31" t="s">
        <v>59706</v>
      </c>
      <c r="C22908" s="32">
        <v>10000</v>
      </c>
      <c r="D22908" s="31" t="s">
        <v>5086</v>
      </c>
      <c r="E22908" s="31" t="s">
        <v>253</v>
      </c>
      <c r="F22908" s="31" t="s">
        <v>10280</v>
      </c>
      <c r="H22908" s="10" t="e">
        <f>VLOOKUP(A22908,#REF!,3,FALSE)</f>
        <v>#REF!</v>
      </c>
      <c r="I22908" s="10" t="e">
        <f>VLOOKUP(A22908,#REF!,4,FALSE)</f>
        <v>#REF!</v>
      </c>
      <c r="J22908" s="31" t="s">
        <v>10318</v>
      </c>
      <c r="K22908" s="10" t="str">
        <f t="shared" si="357"/>
        <v>기프트백/투명/5호[알파][알파]</v>
      </c>
      <c r="L22908" s="31" t="s">
        <v>49008</v>
      </c>
    </row>
    <row r="22909" spans="1:12" x14ac:dyDescent="0.15">
      <c r="A22909" s="31" t="s">
        <v>30780</v>
      </c>
      <c r="B22909" s="31" t="s">
        <v>59706</v>
      </c>
      <c r="C22909" s="32">
        <v>1000</v>
      </c>
      <c r="D22909" s="31" t="s">
        <v>5086</v>
      </c>
      <c r="E22909" s="31" t="s">
        <v>67</v>
      </c>
      <c r="F22909" s="31" t="s">
        <v>10280</v>
      </c>
      <c r="H22909" s="10" t="e">
        <f>VLOOKUP(A22909,#REF!,3,FALSE)</f>
        <v>#REF!</v>
      </c>
      <c r="I22909" s="10" t="e">
        <f>VLOOKUP(A22909,#REF!,4,FALSE)</f>
        <v>#REF!</v>
      </c>
      <c r="J22909" s="31" t="s">
        <v>10318</v>
      </c>
      <c r="K22909" s="10" t="str">
        <f t="shared" si="357"/>
        <v>기프트백/투명/5호[알파][알파]</v>
      </c>
      <c r="L22909" s="31" t="s">
        <v>49007</v>
      </c>
    </row>
    <row r="22910" spans="1:12" x14ac:dyDescent="0.15">
      <c r="A22910" s="31" t="s">
        <v>30783</v>
      </c>
      <c r="B22910" s="31" t="s">
        <v>59707</v>
      </c>
      <c r="C22910" s="32">
        <v>10000</v>
      </c>
      <c r="D22910" s="31" t="s">
        <v>5087</v>
      </c>
      <c r="E22910" s="31" t="s">
        <v>253</v>
      </c>
      <c r="F22910" s="31" t="s">
        <v>10280</v>
      </c>
      <c r="H22910" s="10" t="e">
        <f>VLOOKUP(A22910,#REF!,3,FALSE)</f>
        <v>#REF!</v>
      </c>
      <c r="I22910" s="10" t="e">
        <f>VLOOKUP(A22910,#REF!,4,FALSE)</f>
        <v>#REF!</v>
      </c>
      <c r="J22910" s="31" t="s">
        <v>10318</v>
      </c>
      <c r="K22910" s="10" t="str">
        <f t="shared" si="357"/>
        <v>기프트백/투명/6호[알파][알파]</v>
      </c>
      <c r="L22910" s="31" t="s">
        <v>49010</v>
      </c>
    </row>
    <row r="22911" spans="1:12" x14ac:dyDescent="0.15">
      <c r="A22911" s="31" t="s">
        <v>30782</v>
      </c>
      <c r="B22911" s="31" t="s">
        <v>59707</v>
      </c>
      <c r="C22911" s="32">
        <v>1000</v>
      </c>
      <c r="D22911" s="31" t="s">
        <v>5087</v>
      </c>
      <c r="E22911" s="31" t="s">
        <v>67</v>
      </c>
      <c r="F22911" s="31" t="s">
        <v>10280</v>
      </c>
      <c r="H22911" s="10" t="e">
        <f>VLOOKUP(A22911,#REF!,3,FALSE)</f>
        <v>#REF!</v>
      </c>
      <c r="I22911" s="10" t="e">
        <f>VLOOKUP(A22911,#REF!,4,FALSE)</f>
        <v>#REF!</v>
      </c>
      <c r="J22911" s="31" t="s">
        <v>10318</v>
      </c>
      <c r="K22911" s="10" t="str">
        <f t="shared" si="357"/>
        <v>기프트백/투명/6호[알파][알파]</v>
      </c>
      <c r="L22911" s="31" t="s">
        <v>49009</v>
      </c>
    </row>
    <row r="22912" spans="1:12" x14ac:dyDescent="0.15">
      <c r="A22912" s="31" t="s">
        <v>30784</v>
      </c>
      <c r="B22912" s="31" t="s">
        <v>59708</v>
      </c>
      <c r="C22912" s="32">
        <v>10000</v>
      </c>
      <c r="D22912" s="31" t="s">
        <v>5088</v>
      </c>
      <c r="E22912" s="31" t="s">
        <v>253</v>
      </c>
      <c r="F22912" s="31" t="s">
        <v>10280</v>
      </c>
      <c r="H22912" s="10" t="e">
        <f>VLOOKUP(A22912,#REF!,3,FALSE)</f>
        <v>#REF!</v>
      </c>
      <c r="I22912" s="10" t="e">
        <f>VLOOKUP(A22912,#REF!,4,FALSE)</f>
        <v>#REF!</v>
      </c>
      <c r="J22912" s="31" t="s">
        <v>10318</v>
      </c>
      <c r="K22912" s="10" t="str">
        <f t="shared" si="357"/>
        <v>기프트백/투명/7호[알파][알파]</v>
      </c>
      <c r="L22912" s="31" t="s">
        <v>49011</v>
      </c>
    </row>
    <row r="22913" spans="1:12" x14ac:dyDescent="0.15">
      <c r="A22913" s="31" t="s">
        <v>30785</v>
      </c>
      <c r="B22913" s="31" t="s">
        <v>59708</v>
      </c>
      <c r="C22913" s="32">
        <v>1000</v>
      </c>
      <c r="D22913" s="31" t="s">
        <v>5088</v>
      </c>
      <c r="E22913" s="31" t="s">
        <v>67</v>
      </c>
      <c r="F22913" s="31" t="s">
        <v>10280</v>
      </c>
      <c r="H22913" s="10" t="e">
        <f>VLOOKUP(A22913,#REF!,3,FALSE)</f>
        <v>#REF!</v>
      </c>
      <c r="I22913" s="10" t="e">
        <f>VLOOKUP(A22913,#REF!,4,FALSE)</f>
        <v>#REF!</v>
      </c>
      <c r="J22913" s="31" t="s">
        <v>10318</v>
      </c>
      <c r="K22913" s="10" t="str">
        <f t="shared" si="357"/>
        <v>기프트백/투명/7호[알파][알파]</v>
      </c>
      <c r="L22913" s="31" t="s">
        <v>49012</v>
      </c>
    </row>
    <row r="22914" spans="1:12" x14ac:dyDescent="0.15">
      <c r="A22914" s="31" t="s">
        <v>30787</v>
      </c>
      <c r="B22914" s="31" t="s">
        <v>59709</v>
      </c>
      <c r="C22914" s="32">
        <v>10000</v>
      </c>
      <c r="D22914" s="31" t="s">
        <v>5089</v>
      </c>
      <c r="E22914" s="31" t="s">
        <v>253</v>
      </c>
      <c r="F22914" s="31" t="s">
        <v>10280</v>
      </c>
      <c r="H22914" s="10" t="e">
        <f>VLOOKUP(A22914,#REF!,3,FALSE)</f>
        <v>#REF!</v>
      </c>
      <c r="I22914" s="10" t="e">
        <f>VLOOKUP(A22914,#REF!,4,FALSE)</f>
        <v>#REF!</v>
      </c>
      <c r="J22914" s="31" t="s">
        <v>10318</v>
      </c>
      <c r="K22914" s="10" t="str">
        <f t="shared" si="357"/>
        <v>기프트백/투명/8호[알파][알파]</v>
      </c>
      <c r="L22914" s="31" t="s">
        <v>49014</v>
      </c>
    </row>
    <row r="22915" spans="1:12" x14ac:dyDescent="0.15">
      <c r="A22915" s="31" t="s">
        <v>30786</v>
      </c>
      <c r="B22915" s="31" t="s">
        <v>59709</v>
      </c>
      <c r="C22915" s="32">
        <v>1000</v>
      </c>
      <c r="D22915" s="31" t="s">
        <v>5089</v>
      </c>
      <c r="E22915" s="31" t="s">
        <v>67</v>
      </c>
      <c r="F22915" s="31" t="s">
        <v>10280</v>
      </c>
      <c r="H22915" s="10" t="e">
        <f>VLOOKUP(A22915,#REF!,3,FALSE)</f>
        <v>#REF!</v>
      </c>
      <c r="I22915" s="10" t="e">
        <f>VLOOKUP(A22915,#REF!,4,FALSE)</f>
        <v>#REF!</v>
      </c>
      <c r="J22915" s="31" t="s">
        <v>10318</v>
      </c>
      <c r="K22915" s="10" t="str">
        <f t="shared" ref="K22915:K22978" si="358">IF(J22915="",B22915,B22915&amp;"["&amp;J22915&amp;"]")</f>
        <v>기프트백/투명/8호[알파][알파]</v>
      </c>
      <c r="L22915" s="31" t="s">
        <v>49013</v>
      </c>
    </row>
    <row r="22916" spans="1:12" x14ac:dyDescent="0.15">
      <c r="A22916" s="31" t="s">
        <v>30789</v>
      </c>
      <c r="B22916" s="31" t="s">
        <v>59710</v>
      </c>
      <c r="C22916" s="32">
        <v>10000</v>
      </c>
      <c r="D22916" s="31" t="s">
        <v>5090</v>
      </c>
      <c r="E22916" s="31" t="s">
        <v>253</v>
      </c>
      <c r="F22916" s="31" t="s">
        <v>10280</v>
      </c>
      <c r="H22916" s="10" t="e">
        <f>VLOOKUP(A22916,#REF!,3,FALSE)</f>
        <v>#REF!</v>
      </c>
      <c r="I22916" s="10" t="e">
        <f>VLOOKUP(A22916,#REF!,4,FALSE)</f>
        <v>#REF!</v>
      </c>
      <c r="J22916" s="31" t="s">
        <v>10318</v>
      </c>
      <c r="K22916" s="10" t="str">
        <f t="shared" si="358"/>
        <v>지퍼백/투명/1호[알파][알파]</v>
      </c>
      <c r="L22916" s="31" t="s">
        <v>49016</v>
      </c>
    </row>
    <row r="22917" spans="1:12" x14ac:dyDescent="0.15">
      <c r="A22917" s="31" t="s">
        <v>30788</v>
      </c>
      <c r="B22917" s="31" t="s">
        <v>59710</v>
      </c>
      <c r="C22917" s="32">
        <v>1000</v>
      </c>
      <c r="D22917" s="31" t="s">
        <v>5090</v>
      </c>
      <c r="E22917" s="31" t="s">
        <v>67</v>
      </c>
      <c r="F22917" s="31" t="s">
        <v>10280</v>
      </c>
      <c r="H22917" s="10" t="e">
        <f>VLOOKUP(A22917,#REF!,3,FALSE)</f>
        <v>#REF!</v>
      </c>
      <c r="I22917" s="10" t="e">
        <f>VLOOKUP(A22917,#REF!,4,FALSE)</f>
        <v>#REF!</v>
      </c>
      <c r="J22917" s="31" t="s">
        <v>10318</v>
      </c>
      <c r="K22917" s="10" t="str">
        <f t="shared" si="358"/>
        <v>지퍼백/투명/1호[알파][알파]</v>
      </c>
      <c r="L22917" s="31" t="s">
        <v>49015</v>
      </c>
    </row>
    <row r="22918" spans="1:12" x14ac:dyDescent="0.15">
      <c r="A22918" s="31" t="s">
        <v>30790</v>
      </c>
      <c r="B22918" s="31" t="s">
        <v>59711</v>
      </c>
      <c r="C22918" s="32">
        <v>1000</v>
      </c>
      <c r="D22918" s="31" t="s">
        <v>5091</v>
      </c>
      <c r="E22918" s="31" t="s">
        <v>67</v>
      </c>
      <c r="F22918" s="31" t="s">
        <v>10280</v>
      </c>
      <c r="H22918" s="10" t="e">
        <f>VLOOKUP(A22918,#REF!,3,FALSE)</f>
        <v>#REF!</v>
      </c>
      <c r="I22918" s="10" t="e">
        <f>VLOOKUP(A22918,#REF!,4,FALSE)</f>
        <v>#REF!</v>
      </c>
      <c r="J22918" s="31" t="s">
        <v>10318</v>
      </c>
      <c r="K22918" s="10" t="str">
        <f t="shared" si="358"/>
        <v>지퍼백/투명/2호[알파][알파]</v>
      </c>
      <c r="L22918" s="31" t="s">
        <v>49017</v>
      </c>
    </row>
    <row r="22919" spans="1:12" x14ac:dyDescent="0.15">
      <c r="A22919" s="31" t="s">
        <v>30791</v>
      </c>
      <c r="B22919" s="31" t="s">
        <v>59711</v>
      </c>
      <c r="C22919" s="32">
        <v>10000</v>
      </c>
      <c r="D22919" s="31" t="s">
        <v>5091</v>
      </c>
      <c r="E22919" s="31" t="s">
        <v>253</v>
      </c>
      <c r="F22919" s="31" t="s">
        <v>10280</v>
      </c>
      <c r="H22919" s="10" t="e">
        <f>VLOOKUP(A22919,#REF!,3,FALSE)</f>
        <v>#REF!</v>
      </c>
      <c r="I22919" s="10" t="e">
        <f>VLOOKUP(A22919,#REF!,4,FALSE)</f>
        <v>#REF!</v>
      </c>
      <c r="J22919" s="31" t="s">
        <v>10318</v>
      </c>
      <c r="K22919" s="10" t="str">
        <f t="shared" si="358"/>
        <v>지퍼백/투명/2호[알파][알파]</v>
      </c>
      <c r="L22919" s="31" t="s">
        <v>49018</v>
      </c>
    </row>
    <row r="22920" spans="1:12" x14ac:dyDescent="0.15">
      <c r="A22920" s="31" t="s">
        <v>30792</v>
      </c>
      <c r="B22920" s="31" t="s">
        <v>59712</v>
      </c>
      <c r="C22920" s="32">
        <v>1000</v>
      </c>
      <c r="D22920" s="31" t="s">
        <v>5092</v>
      </c>
      <c r="E22920" s="31" t="s">
        <v>67</v>
      </c>
      <c r="F22920" s="31" t="s">
        <v>10280</v>
      </c>
      <c r="H22920" s="10" t="e">
        <f>VLOOKUP(A22920,#REF!,3,FALSE)</f>
        <v>#REF!</v>
      </c>
      <c r="I22920" s="10" t="e">
        <f>VLOOKUP(A22920,#REF!,4,FALSE)</f>
        <v>#REF!</v>
      </c>
      <c r="J22920" s="31" t="s">
        <v>10318</v>
      </c>
      <c r="K22920" s="10" t="str">
        <f t="shared" si="358"/>
        <v>지퍼백/투명/3호[알파][알파]</v>
      </c>
      <c r="L22920" s="31" t="s">
        <v>49019</v>
      </c>
    </row>
    <row r="22921" spans="1:12" x14ac:dyDescent="0.15">
      <c r="A22921" s="31" t="s">
        <v>30793</v>
      </c>
      <c r="B22921" s="31" t="s">
        <v>59712</v>
      </c>
      <c r="C22921" s="32">
        <v>10000</v>
      </c>
      <c r="D22921" s="31" t="s">
        <v>5092</v>
      </c>
      <c r="E22921" s="31" t="s">
        <v>253</v>
      </c>
      <c r="F22921" s="31" t="s">
        <v>10280</v>
      </c>
      <c r="H22921" s="10" t="e">
        <f>VLOOKUP(A22921,#REF!,3,FALSE)</f>
        <v>#REF!</v>
      </c>
      <c r="I22921" s="10" t="e">
        <f>VLOOKUP(A22921,#REF!,4,FALSE)</f>
        <v>#REF!</v>
      </c>
      <c r="J22921" s="31" t="s">
        <v>10318</v>
      </c>
      <c r="K22921" s="10" t="str">
        <f t="shared" si="358"/>
        <v>지퍼백/투명/3호[알파][알파]</v>
      </c>
      <c r="L22921" s="31" t="s">
        <v>49020</v>
      </c>
    </row>
    <row r="22922" spans="1:12" x14ac:dyDescent="0.15">
      <c r="A22922" s="31" t="s">
        <v>30795</v>
      </c>
      <c r="B22922" s="31" t="s">
        <v>59713</v>
      </c>
      <c r="C22922" s="32">
        <v>1000</v>
      </c>
      <c r="D22922" s="31" t="s">
        <v>5093</v>
      </c>
      <c r="E22922" s="31" t="s">
        <v>67</v>
      </c>
      <c r="F22922" s="31" t="s">
        <v>10280</v>
      </c>
      <c r="H22922" s="10" t="e">
        <f>VLOOKUP(A22922,#REF!,3,FALSE)</f>
        <v>#REF!</v>
      </c>
      <c r="I22922" s="10" t="e">
        <f>VLOOKUP(A22922,#REF!,4,FALSE)</f>
        <v>#REF!</v>
      </c>
      <c r="J22922" s="31" t="s">
        <v>10318</v>
      </c>
      <c r="K22922" s="10" t="str">
        <f t="shared" si="358"/>
        <v>지퍼백/투명/4호[알파][알파]</v>
      </c>
      <c r="L22922" s="31" t="s">
        <v>49022</v>
      </c>
    </row>
    <row r="22923" spans="1:12" x14ac:dyDescent="0.15">
      <c r="A22923" s="31" t="s">
        <v>30794</v>
      </c>
      <c r="B22923" s="31" t="s">
        <v>59713</v>
      </c>
      <c r="C22923" s="32">
        <v>10000</v>
      </c>
      <c r="D22923" s="31" t="s">
        <v>5093</v>
      </c>
      <c r="E22923" s="31" t="s">
        <v>253</v>
      </c>
      <c r="F22923" s="31" t="s">
        <v>10280</v>
      </c>
      <c r="H22923" s="10" t="e">
        <f>VLOOKUP(A22923,#REF!,3,FALSE)</f>
        <v>#REF!</v>
      </c>
      <c r="I22923" s="10" t="e">
        <f>VLOOKUP(A22923,#REF!,4,FALSE)</f>
        <v>#REF!</v>
      </c>
      <c r="J22923" s="31" t="s">
        <v>10318</v>
      </c>
      <c r="K22923" s="10" t="str">
        <f t="shared" si="358"/>
        <v>지퍼백/투명/4호[알파][알파]</v>
      </c>
      <c r="L22923" s="31" t="s">
        <v>49021</v>
      </c>
    </row>
    <row r="22924" spans="1:12" x14ac:dyDescent="0.15">
      <c r="A22924" s="31" t="s">
        <v>30796</v>
      </c>
      <c r="B22924" s="31" t="s">
        <v>59714</v>
      </c>
      <c r="C22924" s="32">
        <v>10000</v>
      </c>
      <c r="D22924" s="31" t="s">
        <v>5094</v>
      </c>
      <c r="E22924" s="31" t="s">
        <v>253</v>
      </c>
      <c r="F22924" s="31" t="s">
        <v>10280</v>
      </c>
      <c r="H22924" s="10" t="e">
        <f>VLOOKUP(A22924,#REF!,3,FALSE)</f>
        <v>#REF!</v>
      </c>
      <c r="I22924" s="10" t="e">
        <f>VLOOKUP(A22924,#REF!,4,FALSE)</f>
        <v>#REF!</v>
      </c>
      <c r="J22924" s="31" t="s">
        <v>10318</v>
      </c>
      <c r="K22924" s="10" t="str">
        <f t="shared" si="358"/>
        <v>지퍼백/투명/5호[알파][알파]</v>
      </c>
      <c r="L22924" s="31" t="s">
        <v>49023</v>
      </c>
    </row>
    <row r="22925" spans="1:12" x14ac:dyDescent="0.15">
      <c r="A22925" s="31" t="s">
        <v>30797</v>
      </c>
      <c r="B22925" s="31" t="s">
        <v>59714</v>
      </c>
      <c r="C22925" s="32">
        <v>1000</v>
      </c>
      <c r="D22925" s="31" t="s">
        <v>5094</v>
      </c>
      <c r="E22925" s="31" t="s">
        <v>67</v>
      </c>
      <c r="F22925" s="31" t="s">
        <v>10280</v>
      </c>
      <c r="H22925" s="10" t="e">
        <f>VLOOKUP(A22925,#REF!,3,FALSE)</f>
        <v>#REF!</v>
      </c>
      <c r="I22925" s="10" t="e">
        <f>VLOOKUP(A22925,#REF!,4,FALSE)</f>
        <v>#REF!</v>
      </c>
      <c r="J22925" s="31" t="s">
        <v>10318</v>
      </c>
      <c r="K22925" s="10" t="str">
        <f t="shared" si="358"/>
        <v>지퍼백/투명/5호[알파][알파]</v>
      </c>
      <c r="L22925" s="31" t="s">
        <v>49024</v>
      </c>
    </row>
    <row r="22926" spans="1:12" x14ac:dyDescent="0.15">
      <c r="A22926" s="31" t="s">
        <v>30798</v>
      </c>
      <c r="B22926" s="31" t="s">
        <v>59715</v>
      </c>
      <c r="C22926" s="32">
        <v>1000</v>
      </c>
      <c r="D22926" s="31" t="s">
        <v>5095</v>
      </c>
      <c r="E22926" s="31" t="s">
        <v>67</v>
      </c>
      <c r="F22926" s="31" t="s">
        <v>10280</v>
      </c>
      <c r="H22926" s="10" t="e">
        <f>VLOOKUP(A22926,#REF!,3,FALSE)</f>
        <v>#REF!</v>
      </c>
      <c r="I22926" s="10" t="e">
        <f>VLOOKUP(A22926,#REF!,4,FALSE)</f>
        <v>#REF!</v>
      </c>
      <c r="J22926" s="31" t="s">
        <v>10318</v>
      </c>
      <c r="K22926" s="10" t="str">
        <f t="shared" si="358"/>
        <v>지퍼백/투명/6호[알파][알파]</v>
      </c>
      <c r="L22926" s="31" t="s">
        <v>49025</v>
      </c>
    </row>
    <row r="22927" spans="1:12" x14ac:dyDescent="0.15">
      <c r="A22927" s="31" t="s">
        <v>30799</v>
      </c>
      <c r="B22927" s="31" t="s">
        <v>59715</v>
      </c>
      <c r="C22927" s="32">
        <v>10000</v>
      </c>
      <c r="D22927" s="31" t="s">
        <v>5095</v>
      </c>
      <c r="E22927" s="31" t="s">
        <v>253</v>
      </c>
      <c r="F22927" s="31" t="s">
        <v>10280</v>
      </c>
      <c r="H22927" s="10" t="e">
        <f>VLOOKUP(A22927,#REF!,3,FALSE)</f>
        <v>#REF!</v>
      </c>
      <c r="I22927" s="10" t="e">
        <f>VLOOKUP(A22927,#REF!,4,FALSE)</f>
        <v>#REF!</v>
      </c>
      <c r="J22927" s="31" t="s">
        <v>10318</v>
      </c>
      <c r="K22927" s="10" t="str">
        <f t="shared" si="358"/>
        <v>지퍼백/투명/6호[알파][알파]</v>
      </c>
      <c r="L22927" s="31" t="s">
        <v>49026</v>
      </c>
    </row>
    <row r="22928" spans="1:12" x14ac:dyDescent="0.15">
      <c r="A22928" s="31" t="s">
        <v>30801</v>
      </c>
      <c r="B22928" s="31" t="s">
        <v>59716</v>
      </c>
      <c r="C22928" s="32">
        <v>1000</v>
      </c>
      <c r="D22928" s="31" t="s">
        <v>5096</v>
      </c>
      <c r="E22928" s="31" t="s">
        <v>67</v>
      </c>
      <c r="F22928" s="31" t="s">
        <v>10280</v>
      </c>
      <c r="H22928" s="10" t="e">
        <f>VLOOKUP(A22928,#REF!,3,FALSE)</f>
        <v>#REF!</v>
      </c>
      <c r="I22928" s="10" t="e">
        <f>VLOOKUP(A22928,#REF!,4,FALSE)</f>
        <v>#REF!</v>
      </c>
      <c r="J22928" s="31" t="s">
        <v>10318</v>
      </c>
      <c r="K22928" s="10" t="str">
        <f t="shared" si="358"/>
        <v>지퍼백/투명/7호[알파][알파]</v>
      </c>
      <c r="L22928" s="31" t="s">
        <v>49028</v>
      </c>
    </row>
    <row r="22929" spans="1:12" x14ac:dyDescent="0.15">
      <c r="A22929" s="31" t="s">
        <v>30800</v>
      </c>
      <c r="B22929" s="31" t="s">
        <v>59716</v>
      </c>
      <c r="C22929" s="32">
        <v>10000</v>
      </c>
      <c r="D22929" s="31" t="s">
        <v>5096</v>
      </c>
      <c r="E22929" s="31" t="s">
        <v>253</v>
      </c>
      <c r="F22929" s="31" t="s">
        <v>10280</v>
      </c>
      <c r="H22929" s="10" t="e">
        <f>VLOOKUP(A22929,#REF!,3,FALSE)</f>
        <v>#REF!</v>
      </c>
      <c r="I22929" s="10" t="e">
        <f>VLOOKUP(A22929,#REF!,4,FALSE)</f>
        <v>#REF!</v>
      </c>
      <c r="J22929" s="31" t="s">
        <v>10318</v>
      </c>
      <c r="K22929" s="10" t="str">
        <f t="shared" si="358"/>
        <v>지퍼백/투명/7호[알파][알파]</v>
      </c>
      <c r="L22929" s="31" t="s">
        <v>49027</v>
      </c>
    </row>
    <row r="22930" spans="1:12" x14ac:dyDescent="0.15">
      <c r="A22930" s="31" t="s">
        <v>63542</v>
      </c>
      <c r="B22930" s="31" t="s">
        <v>68876</v>
      </c>
      <c r="C22930" s="32">
        <v>9600</v>
      </c>
      <c r="D22930" s="31" t="s">
        <v>4735</v>
      </c>
      <c r="E22930" s="31" t="s">
        <v>67</v>
      </c>
      <c r="F22930" s="31" t="s">
        <v>10275</v>
      </c>
      <c r="H22930" s="10" t="e">
        <f>VLOOKUP(A22930,#REF!,3,FALSE)</f>
        <v>#REF!</v>
      </c>
      <c r="I22930" s="10" t="e">
        <f>VLOOKUP(A22930,#REF!,4,FALSE)</f>
        <v>#REF!</v>
      </c>
      <c r="J22930" s="31" t="s">
        <v>67623</v>
      </c>
      <c r="K22930" s="10" t="str">
        <f t="shared" si="358"/>
        <v>뽀로로/덤프트럭[미카][미카]</v>
      </c>
      <c r="L22930" s="31" t="s">
        <v>67379</v>
      </c>
    </row>
    <row r="22931" spans="1:12" x14ac:dyDescent="0.15">
      <c r="A22931" s="31" t="s">
        <v>63543</v>
      </c>
      <c r="B22931" s="31" t="s">
        <v>68877</v>
      </c>
      <c r="C22931" s="32">
        <v>9600</v>
      </c>
      <c r="D22931" s="31" t="s">
        <v>4735</v>
      </c>
      <c r="E22931" s="31" t="s">
        <v>67</v>
      </c>
      <c r="F22931" s="31" t="s">
        <v>10275</v>
      </c>
      <c r="H22931" s="10" t="e">
        <f>VLOOKUP(A22931,#REF!,3,FALSE)</f>
        <v>#REF!</v>
      </c>
      <c r="I22931" s="10" t="e">
        <f>VLOOKUP(A22931,#REF!,4,FALSE)</f>
        <v>#REF!</v>
      </c>
      <c r="J22931" s="31" t="s">
        <v>67623</v>
      </c>
      <c r="K22931" s="10" t="str">
        <f t="shared" si="358"/>
        <v>뽀로로/레미콘[미카][미카]</v>
      </c>
      <c r="L22931" s="31" t="s">
        <v>67380</v>
      </c>
    </row>
    <row r="22932" spans="1:12" x14ac:dyDescent="0.15">
      <c r="A22932" s="31" t="s">
        <v>30802</v>
      </c>
      <c r="B22932" s="31" t="s">
        <v>59717</v>
      </c>
      <c r="C22932" s="32">
        <v>12000</v>
      </c>
      <c r="D22932" s="31" t="s">
        <v>50380</v>
      </c>
      <c r="E22932" s="31" t="s">
        <v>67</v>
      </c>
      <c r="F22932" s="31" t="s">
        <v>10283</v>
      </c>
      <c r="H22932" s="10" t="e">
        <f>VLOOKUP(A22932,#REF!,3,FALSE)</f>
        <v>#REF!</v>
      </c>
      <c r="I22932" s="10" t="e">
        <f>VLOOKUP(A22932,#REF!,4,FALSE)</f>
        <v>#REF!</v>
      </c>
      <c r="J22932" s="31" t="s">
        <v>10791</v>
      </c>
      <c r="K22932" s="10" t="str">
        <f t="shared" si="358"/>
        <v>리코더/SRAG-150G[삼익][삼익]</v>
      </c>
      <c r="L22932" s="31" t="s">
        <v>49029</v>
      </c>
    </row>
    <row r="22933" spans="1:12" x14ac:dyDescent="0.15">
      <c r="A22933" s="31" t="s">
        <v>30803</v>
      </c>
      <c r="B22933" s="31" t="s">
        <v>59718</v>
      </c>
      <c r="C22933" s="32">
        <v>14000</v>
      </c>
      <c r="D22933" s="31" t="s">
        <v>50381</v>
      </c>
      <c r="E22933" s="31" t="s">
        <v>67</v>
      </c>
      <c r="F22933" s="31" t="s">
        <v>10283</v>
      </c>
      <c r="H22933" s="10" t="e">
        <f>VLOOKUP(A22933,#REF!,3,FALSE)</f>
        <v>#REF!</v>
      </c>
      <c r="I22933" s="10" t="e">
        <f>VLOOKUP(A22933,#REF!,4,FALSE)</f>
        <v>#REF!</v>
      </c>
      <c r="J22933" s="31" t="s">
        <v>10791</v>
      </c>
      <c r="K22933" s="10" t="str">
        <f t="shared" si="358"/>
        <v>리코더/SRAB-151B[삼익][삼익]</v>
      </c>
      <c r="L22933" s="31" t="s">
        <v>49030</v>
      </c>
    </row>
    <row r="22934" spans="1:12" x14ac:dyDescent="0.15">
      <c r="A22934" s="31" t="s">
        <v>30804</v>
      </c>
      <c r="B22934" s="31" t="s">
        <v>59649</v>
      </c>
      <c r="C22934" s="32">
        <v>900</v>
      </c>
      <c r="D22934" s="31" t="s">
        <v>6254</v>
      </c>
      <c r="E22934" s="31" t="s">
        <v>67</v>
      </c>
      <c r="F22934" s="31" t="s">
        <v>10230</v>
      </c>
      <c r="H22934" s="10" t="e">
        <f>VLOOKUP(A22934,#REF!,3,FALSE)</f>
        <v>#REF!</v>
      </c>
      <c r="I22934" s="10" t="e">
        <f>VLOOKUP(A22934,#REF!,4,FALSE)</f>
        <v>#REF!</v>
      </c>
      <c r="J22934" s="31" t="s">
        <v>10388</v>
      </c>
      <c r="K22934" s="10" t="str">
        <f t="shared" si="358"/>
        <v>편선지/요떼아모[두성][두성]</v>
      </c>
      <c r="L22934" s="31" t="s">
        <v>49031</v>
      </c>
    </row>
    <row r="22935" spans="1:12" x14ac:dyDescent="0.15">
      <c r="A22935" s="31" t="s">
        <v>30805</v>
      </c>
      <c r="B22935" s="31" t="s">
        <v>59719</v>
      </c>
      <c r="C22935" s="32">
        <v>2000</v>
      </c>
      <c r="D22935" s="31" t="s">
        <v>4768</v>
      </c>
      <c r="E22935" s="31" t="s">
        <v>67</v>
      </c>
      <c r="F22935" s="31" t="s">
        <v>10256</v>
      </c>
      <c r="H22935" s="10" t="e">
        <f>VLOOKUP(A22935,#REF!,3,FALSE)</f>
        <v>#REF!</v>
      </c>
      <c r="I22935" s="10" t="e">
        <f>VLOOKUP(A22935,#REF!,4,FALSE)</f>
        <v>#REF!</v>
      </c>
      <c r="J22935" s="31" t="s">
        <v>10803</v>
      </c>
      <c r="K22935" s="10" t="str">
        <f t="shared" si="358"/>
        <v>종이컵/칼라[유니아트][유니아트]</v>
      </c>
      <c r="L22935" s="31" t="s">
        <v>49032</v>
      </c>
    </row>
    <row r="22936" spans="1:12" x14ac:dyDescent="0.15">
      <c r="A22936" s="31" t="s">
        <v>30806</v>
      </c>
      <c r="B22936" s="31" t="s">
        <v>59719</v>
      </c>
      <c r="C22936" s="32">
        <v>40000</v>
      </c>
      <c r="D22936" s="31" t="s">
        <v>4768</v>
      </c>
      <c r="E22936" s="31" t="s">
        <v>253</v>
      </c>
      <c r="F22936" s="31" t="s">
        <v>10256</v>
      </c>
      <c r="H22936" s="10" t="e">
        <f>VLOOKUP(A22936,#REF!,3,FALSE)</f>
        <v>#REF!</v>
      </c>
      <c r="I22936" s="10" t="e">
        <f>VLOOKUP(A22936,#REF!,4,FALSE)</f>
        <v>#REF!</v>
      </c>
      <c r="J22936" s="31" t="s">
        <v>10803</v>
      </c>
      <c r="K22936" s="10" t="str">
        <f t="shared" si="358"/>
        <v>종이컵/칼라[유니아트][유니아트]</v>
      </c>
      <c r="L22936" s="31" t="s">
        <v>49033</v>
      </c>
    </row>
    <row r="22937" spans="1:12" x14ac:dyDescent="0.15">
      <c r="A22937" s="31" t="s">
        <v>30807</v>
      </c>
      <c r="B22937" s="31" t="s">
        <v>59719</v>
      </c>
      <c r="C22937" s="32">
        <v>2000</v>
      </c>
      <c r="D22937" s="31" t="s">
        <v>4812</v>
      </c>
      <c r="E22937" s="31" t="s">
        <v>67</v>
      </c>
      <c r="F22937" s="31" t="s">
        <v>10256</v>
      </c>
      <c r="H22937" s="10" t="e">
        <f>VLOOKUP(A22937,#REF!,3,FALSE)</f>
        <v>#REF!</v>
      </c>
      <c r="I22937" s="10" t="e">
        <f>VLOOKUP(A22937,#REF!,4,FALSE)</f>
        <v>#REF!</v>
      </c>
      <c r="J22937" s="31" t="s">
        <v>10803</v>
      </c>
      <c r="K22937" s="10" t="str">
        <f t="shared" si="358"/>
        <v>종이컵/칼라[유니아트][유니아트]</v>
      </c>
      <c r="L22937" s="31" t="s">
        <v>49034</v>
      </c>
    </row>
    <row r="22938" spans="1:12" x14ac:dyDescent="0.15">
      <c r="A22938" s="31" t="s">
        <v>30808</v>
      </c>
      <c r="B22938" s="31" t="s">
        <v>59719</v>
      </c>
      <c r="C22938" s="32">
        <v>40000</v>
      </c>
      <c r="D22938" s="31" t="s">
        <v>4812</v>
      </c>
      <c r="E22938" s="31" t="s">
        <v>253</v>
      </c>
      <c r="F22938" s="31" t="s">
        <v>10256</v>
      </c>
      <c r="H22938" s="10" t="e">
        <f>VLOOKUP(A22938,#REF!,3,FALSE)</f>
        <v>#REF!</v>
      </c>
      <c r="I22938" s="10" t="e">
        <f>VLOOKUP(A22938,#REF!,4,FALSE)</f>
        <v>#REF!</v>
      </c>
      <c r="J22938" s="31" t="s">
        <v>10803</v>
      </c>
      <c r="K22938" s="10" t="str">
        <f t="shared" si="358"/>
        <v>종이컵/칼라[유니아트][유니아트]</v>
      </c>
      <c r="L22938" s="31" t="s">
        <v>49035</v>
      </c>
    </row>
    <row r="22939" spans="1:12" x14ac:dyDescent="0.15">
      <c r="A22939" s="31" t="s">
        <v>30810</v>
      </c>
      <c r="B22939" s="31" t="s">
        <v>59719</v>
      </c>
      <c r="C22939" s="32">
        <v>2000</v>
      </c>
      <c r="D22939" s="31" t="s">
        <v>4814</v>
      </c>
      <c r="E22939" s="31" t="s">
        <v>67</v>
      </c>
      <c r="F22939" s="31" t="s">
        <v>10256</v>
      </c>
      <c r="H22939" s="10" t="e">
        <f>VLOOKUP(A22939,#REF!,3,FALSE)</f>
        <v>#REF!</v>
      </c>
      <c r="I22939" s="10" t="e">
        <f>VLOOKUP(A22939,#REF!,4,FALSE)</f>
        <v>#REF!</v>
      </c>
      <c r="J22939" s="31" t="s">
        <v>10803</v>
      </c>
      <c r="K22939" s="10" t="str">
        <f t="shared" si="358"/>
        <v>종이컵/칼라[유니아트][유니아트]</v>
      </c>
      <c r="L22939" s="31" t="s">
        <v>49037</v>
      </c>
    </row>
    <row r="22940" spans="1:12" x14ac:dyDescent="0.15">
      <c r="A22940" s="31" t="s">
        <v>30809</v>
      </c>
      <c r="B22940" s="31" t="s">
        <v>59719</v>
      </c>
      <c r="C22940" s="32">
        <v>40000</v>
      </c>
      <c r="D22940" s="31" t="s">
        <v>4814</v>
      </c>
      <c r="E22940" s="31" t="s">
        <v>253</v>
      </c>
      <c r="F22940" s="31" t="s">
        <v>10256</v>
      </c>
      <c r="H22940" s="10" t="e">
        <f>VLOOKUP(A22940,#REF!,3,FALSE)</f>
        <v>#REF!</v>
      </c>
      <c r="I22940" s="10" t="e">
        <f>VLOOKUP(A22940,#REF!,4,FALSE)</f>
        <v>#REF!</v>
      </c>
      <c r="J22940" s="31" t="s">
        <v>10803</v>
      </c>
      <c r="K22940" s="10" t="str">
        <f t="shared" si="358"/>
        <v>종이컵/칼라[유니아트][유니아트]</v>
      </c>
      <c r="L22940" s="31" t="s">
        <v>49036</v>
      </c>
    </row>
    <row r="22941" spans="1:12" x14ac:dyDescent="0.15">
      <c r="A22941" s="31" t="s">
        <v>30812</v>
      </c>
      <c r="B22941" s="31" t="s">
        <v>59719</v>
      </c>
      <c r="C22941" s="32">
        <v>40000</v>
      </c>
      <c r="D22941" s="31" t="s">
        <v>4766</v>
      </c>
      <c r="E22941" s="31" t="s">
        <v>253</v>
      </c>
      <c r="F22941" s="31" t="s">
        <v>10256</v>
      </c>
      <c r="H22941" s="10" t="e">
        <f>VLOOKUP(A22941,#REF!,3,FALSE)</f>
        <v>#REF!</v>
      </c>
      <c r="I22941" s="10" t="e">
        <f>VLOOKUP(A22941,#REF!,4,FALSE)</f>
        <v>#REF!</v>
      </c>
      <c r="J22941" s="31" t="s">
        <v>10803</v>
      </c>
      <c r="K22941" s="10" t="str">
        <f t="shared" si="358"/>
        <v>종이컵/칼라[유니아트][유니아트]</v>
      </c>
      <c r="L22941" s="31" t="s">
        <v>49039</v>
      </c>
    </row>
    <row r="22942" spans="1:12" x14ac:dyDescent="0.15">
      <c r="A22942" s="31" t="s">
        <v>30811</v>
      </c>
      <c r="B22942" s="31" t="s">
        <v>59719</v>
      </c>
      <c r="C22942" s="32">
        <v>2000</v>
      </c>
      <c r="D22942" s="31" t="s">
        <v>4766</v>
      </c>
      <c r="E22942" s="31" t="s">
        <v>67</v>
      </c>
      <c r="F22942" s="31" t="s">
        <v>10256</v>
      </c>
      <c r="H22942" s="10" t="e">
        <f>VLOOKUP(A22942,#REF!,3,FALSE)</f>
        <v>#REF!</v>
      </c>
      <c r="I22942" s="10" t="e">
        <f>VLOOKUP(A22942,#REF!,4,FALSE)</f>
        <v>#REF!</v>
      </c>
      <c r="J22942" s="31" t="s">
        <v>10803</v>
      </c>
      <c r="K22942" s="10" t="str">
        <f t="shared" si="358"/>
        <v>종이컵/칼라[유니아트][유니아트]</v>
      </c>
      <c r="L22942" s="31" t="s">
        <v>49038</v>
      </c>
    </row>
    <row r="22943" spans="1:12" x14ac:dyDescent="0.15">
      <c r="A22943" s="31" t="s">
        <v>30814</v>
      </c>
      <c r="B22943" s="31" t="s">
        <v>59719</v>
      </c>
      <c r="C22943" s="32">
        <v>2000</v>
      </c>
      <c r="D22943" s="31" t="s">
        <v>4769</v>
      </c>
      <c r="E22943" s="31" t="s">
        <v>67</v>
      </c>
      <c r="F22943" s="31" t="s">
        <v>10256</v>
      </c>
      <c r="H22943" s="10" t="e">
        <f>VLOOKUP(A22943,#REF!,3,FALSE)</f>
        <v>#REF!</v>
      </c>
      <c r="I22943" s="10" t="e">
        <f>VLOOKUP(A22943,#REF!,4,FALSE)</f>
        <v>#REF!</v>
      </c>
      <c r="J22943" s="31" t="s">
        <v>10803</v>
      </c>
      <c r="K22943" s="10" t="str">
        <f t="shared" si="358"/>
        <v>종이컵/칼라[유니아트][유니아트]</v>
      </c>
      <c r="L22943" s="31" t="s">
        <v>49041</v>
      </c>
    </row>
    <row r="22944" spans="1:12" x14ac:dyDescent="0.15">
      <c r="A22944" s="31" t="s">
        <v>30813</v>
      </c>
      <c r="B22944" s="31" t="s">
        <v>59719</v>
      </c>
      <c r="C22944" s="32">
        <v>40000</v>
      </c>
      <c r="D22944" s="31" t="s">
        <v>4769</v>
      </c>
      <c r="E22944" s="31" t="s">
        <v>253</v>
      </c>
      <c r="F22944" s="31" t="s">
        <v>10256</v>
      </c>
      <c r="H22944" s="10" t="e">
        <f>VLOOKUP(A22944,#REF!,3,FALSE)</f>
        <v>#REF!</v>
      </c>
      <c r="I22944" s="10" t="e">
        <f>VLOOKUP(A22944,#REF!,4,FALSE)</f>
        <v>#REF!</v>
      </c>
      <c r="J22944" s="31" t="s">
        <v>10803</v>
      </c>
      <c r="K22944" s="10" t="str">
        <f t="shared" si="358"/>
        <v>종이컵/칼라[유니아트][유니아트]</v>
      </c>
      <c r="L22944" s="31" t="s">
        <v>49040</v>
      </c>
    </row>
    <row r="22945" spans="1:12" x14ac:dyDescent="0.15">
      <c r="A22945" s="31" t="s">
        <v>30815</v>
      </c>
      <c r="B22945" s="31" t="s">
        <v>59719</v>
      </c>
      <c r="C22945" s="32">
        <v>40000</v>
      </c>
      <c r="D22945" s="31" t="s">
        <v>4813</v>
      </c>
      <c r="E22945" s="31" t="s">
        <v>253</v>
      </c>
      <c r="F22945" s="31" t="s">
        <v>10256</v>
      </c>
      <c r="H22945" s="10" t="e">
        <f>VLOOKUP(A22945,#REF!,3,FALSE)</f>
        <v>#REF!</v>
      </c>
      <c r="I22945" s="10" t="e">
        <f>VLOOKUP(A22945,#REF!,4,FALSE)</f>
        <v>#REF!</v>
      </c>
      <c r="J22945" s="31" t="s">
        <v>10803</v>
      </c>
      <c r="K22945" s="10" t="str">
        <f t="shared" si="358"/>
        <v>종이컵/칼라[유니아트][유니아트]</v>
      </c>
      <c r="L22945" s="31" t="s">
        <v>49042</v>
      </c>
    </row>
    <row r="22946" spans="1:12" x14ac:dyDescent="0.15">
      <c r="A22946" s="31" t="s">
        <v>30816</v>
      </c>
      <c r="B22946" s="31" t="s">
        <v>59719</v>
      </c>
      <c r="C22946" s="32">
        <v>2000</v>
      </c>
      <c r="D22946" s="31" t="s">
        <v>4813</v>
      </c>
      <c r="E22946" s="31" t="s">
        <v>67</v>
      </c>
      <c r="F22946" s="31" t="s">
        <v>10256</v>
      </c>
      <c r="H22946" s="10" t="e">
        <f>VLOOKUP(A22946,#REF!,3,FALSE)</f>
        <v>#REF!</v>
      </c>
      <c r="I22946" s="10" t="e">
        <f>VLOOKUP(A22946,#REF!,4,FALSE)</f>
        <v>#REF!</v>
      </c>
      <c r="J22946" s="31" t="s">
        <v>10803</v>
      </c>
      <c r="K22946" s="10" t="str">
        <f t="shared" si="358"/>
        <v>종이컵/칼라[유니아트][유니아트]</v>
      </c>
      <c r="L22946" s="31" t="s">
        <v>49043</v>
      </c>
    </row>
    <row r="22947" spans="1:12" x14ac:dyDescent="0.15">
      <c r="A22947" s="31" t="s">
        <v>30818</v>
      </c>
      <c r="B22947" s="31" t="s">
        <v>59719</v>
      </c>
      <c r="C22947" s="32">
        <v>40000</v>
      </c>
      <c r="D22947" s="31" t="s">
        <v>4815</v>
      </c>
      <c r="E22947" s="31" t="s">
        <v>253</v>
      </c>
      <c r="F22947" s="31" t="s">
        <v>10256</v>
      </c>
      <c r="H22947" s="10" t="e">
        <f>VLOOKUP(A22947,#REF!,3,FALSE)</f>
        <v>#REF!</v>
      </c>
      <c r="I22947" s="10" t="e">
        <f>VLOOKUP(A22947,#REF!,4,FALSE)</f>
        <v>#REF!</v>
      </c>
      <c r="J22947" s="31" t="s">
        <v>10803</v>
      </c>
      <c r="K22947" s="10" t="str">
        <f t="shared" si="358"/>
        <v>종이컵/칼라[유니아트][유니아트]</v>
      </c>
      <c r="L22947" s="31" t="s">
        <v>49045</v>
      </c>
    </row>
    <row r="22948" spans="1:12" x14ac:dyDescent="0.15">
      <c r="A22948" s="31" t="s">
        <v>30817</v>
      </c>
      <c r="B22948" s="31" t="s">
        <v>59719</v>
      </c>
      <c r="C22948" s="32">
        <v>2000</v>
      </c>
      <c r="D22948" s="31" t="s">
        <v>4815</v>
      </c>
      <c r="E22948" s="31" t="s">
        <v>67</v>
      </c>
      <c r="F22948" s="31" t="s">
        <v>10256</v>
      </c>
      <c r="H22948" s="10" t="e">
        <f>VLOOKUP(A22948,#REF!,3,FALSE)</f>
        <v>#REF!</v>
      </c>
      <c r="I22948" s="10" t="e">
        <f>VLOOKUP(A22948,#REF!,4,FALSE)</f>
        <v>#REF!</v>
      </c>
      <c r="J22948" s="31" t="s">
        <v>10803</v>
      </c>
      <c r="K22948" s="10" t="str">
        <f t="shared" si="358"/>
        <v>종이컵/칼라[유니아트][유니아트]</v>
      </c>
      <c r="L22948" s="31" t="s">
        <v>49044</v>
      </c>
    </row>
    <row r="22949" spans="1:12" x14ac:dyDescent="0.15">
      <c r="A22949" s="31" t="s">
        <v>30819</v>
      </c>
      <c r="B22949" s="31" t="s">
        <v>59719</v>
      </c>
      <c r="C22949" s="32">
        <v>40000</v>
      </c>
      <c r="D22949" s="31" t="s">
        <v>4770</v>
      </c>
      <c r="E22949" s="31" t="s">
        <v>253</v>
      </c>
      <c r="F22949" s="31" t="s">
        <v>10256</v>
      </c>
      <c r="H22949" s="10" t="e">
        <f>VLOOKUP(A22949,#REF!,3,FALSE)</f>
        <v>#REF!</v>
      </c>
      <c r="I22949" s="10" t="e">
        <f>VLOOKUP(A22949,#REF!,4,FALSE)</f>
        <v>#REF!</v>
      </c>
      <c r="J22949" s="31" t="s">
        <v>10803</v>
      </c>
      <c r="K22949" s="10" t="str">
        <f t="shared" si="358"/>
        <v>종이컵/칼라[유니아트][유니아트]</v>
      </c>
      <c r="L22949" s="31" t="s">
        <v>49046</v>
      </c>
    </row>
    <row r="22950" spans="1:12" x14ac:dyDescent="0.15">
      <c r="A22950" s="31" t="s">
        <v>30820</v>
      </c>
      <c r="B22950" s="31" t="s">
        <v>59719</v>
      </c>
      <c r="C22950" s="32">
        <v>2000</v>
      </c>
      <c r="D22950" s="31" t="s">
        <v>4770</v>
      </c>
      <c r="E22950" s="31" t="s">
        <v>67</v>
      </c>
      <c r="F22950" s="31" t="s">
        <v>10256</v>
      </c>
      <c r="H22950" s="10" t="e">
        <f>VLOOKUP(A22950,#REF!,3,FALSE)</f>
        <v>#REF!</v>
      </c>
      <c r="I22950" s="10" t="e">
        <f>VLOOKUP(A22950,#REF!,4,FALSE)</f>
        <v>#REF!</v>
      </c>
      <c r="J22950" s="31" t="s">
        <v>10803</v>
      </c>
      <c r="K22950" s="10" t="str">
        <f t="shared" si="358"/>
        <v>종이컵/칼라[유니아트][유니아트]</v>
      </c>
      <c r="L22950" s="31" t="s">
        <v>49047</v>
      </c>
    </row>
    <row r="22951" spans="1:12" x14ac:dyDescent="0.15">
      <c r="A22951" s="31" t="s">
        <v>30822</v>
      </c>
      <c r="B22951" s="31" t="s">
        <v>59719</v>
      </c>
      <c r="C22951" s="32">
        <v>40000</v>
      </c>
      <c r="D22951" s="31" t="s">
        <v>4810</v>
      </c>
      <c r="E22951" s="31" t="s">
        <v>253</v>
      </c>
      <c r="F22951" s="31" t="s">
        <v>10256</v>
      </c>
      <c r="H22951" s="10" t="e">
        <f>VLOOKUP(A22951,#REF!,3,FALSE)</f>
        <v>#REF!</v>
      </c>
      <c r="I22951" s="10" t="e">
        <f>VLOOKUP(A22951,#REF!,4,FALSE)</f>
        <v>#REF!</v>
      </c>
      <c r="J22951" s="31" t="s">
        <v>10803</v>
      </c>
      <c r="K22951" s="10" t="str">
        <f t="shared" si="358"/>
        <v>종이컵/칼라[유니아트][유니아트]</v>
      </c>
      <c r="L22951" s="31" t="s">
        <v>49049</v>
      </c>
    </row>
    <row r="22952" spans="1:12" x14ac:dyDescent="0.15">
      <c r="A22952" s="31" t="s">
        <v>30821</v>
      </c>
      <c r="B22952" s="31" t="s">
        <v>59719</v>
      </c>
      <c r="C22952" s="32">
        <v>2000</v>
      </c>
      <c r="D22952" s="31" t="s">
        <v>4810</v>
      </c>
      <c r="E22952" s="31" t="s">
        <v>67</v>
      </c>
      <c r="F22952" s="31" t="s">
        <v>10256</v>
      </c>
      <c r="H22952" s="10" t="e">
        <f>VLOOKUP(A22952,#REF!,3,FALSE)</f>
        <v>#REF!</v>
      </c>
      <c r="I22952" s="10" t="e">
        <f>VLOOKUP(A22952,#REF!,4,FALSE)</f>
        <v>#REF!</v>
      </c>
      <c r="J22952" s="31" t="s">
        <v>10803</v>
      </c>
      <c r="K22952" s="10" t="str">
        <f t="shared" si="358"/>
        <v>종이컵/칼라[유니아트][유니아트]</v>
      </c>
      <c r="L22952" s="31" t="s">
        <v>49048</v>
      </c>
    </row>
    <row r="22953" spans="1:12" x14ac:dyDescent="0.15">
      <c r="A22953" s="31" t="s">
        <v>30824</v>
      </c>
      <c r="B22953" s="31" t="s">
        <v>59719</v>
      </c>
      <c r="C22953" s="32">
        <v>40000</v>
      </c>
      <c r="D22953" s="31" t="s">
        <v>4811</v>
      </c>
      <c r="E22953" s="31" t="s">
        <v>253</v>
      </c>
      <c r="F22953" s="31" t="s">
        <v>10256</v>
      </c>
      <c r="H22953" s="10" t="e">
        <f>VLOOKUP(A22953,#REF!,3,FALSE)</f>
        <v>#REF!</v>
      </c>
      <c r="I22953" s="10" t="e">
        <f>VLOOKUP(A22953,#REF!,4,FALSE)</f>
        <v>#REF!</v>
      </c>
      <c r="J22953" s="31" t="s">
        <v>10803</v>
      </c>
      <c r="K22953" s="10" t="str">
        <f t="shared" si="358"/>
        <v>종이컵/칼라[유니아트][유니아트]</v>
      </c>
      <c r="L22953" s="31" t="s">
        <v>49051</v>
      </c>
    </row>
    <row r="22954" spans="1:12" x14ac:dyDescent="0.15">
      <c r="A22954" s="31" t="s">
        <v>30823</v>
      </c>
      <c r="B22954" s="31" t="s">
        <v>59719</v>
      </c>
      <c r="C22954" s="32">
        <v>2000</v>
      </c>
      <c r="D22954" s="31" t="s">
        <v>4811</v>
      </c>
      <c r="E22954" s="31" t="s">
        <v>67</v>
      </c>
      <c r="F22954" s="31" t="s">
        <v>10256</v>
      </c>
      <c r="H22954" s="10" t="e">
        <f>VLOOKUP(A22954,#REF!,3,FALSE)</f>
        <v>#REF!</v>
      </c>
      <c r="I22954" s="10" t="e">
        <f>VLOOKUP(A22954,#REF!,4,FALSE)</f>
        <v>#REF!</v>
      </c>
      <c r="J22954" s="31" t="s">
        <v>10803</v>
      </c>
      <c r="K22954" s="10" t="str">
        <f t="shared" si="358"/>
        <v>종이컵/칼라[유니아트][유니아트]</v>
      </c>
      <c r="L22954" s="31" t="s">
        <v>49050</v>
      </c>
    </row>
    <row r="22955" spans="1:12" x14ac:dyDescent="0.15">
      <c r="A22955" s="31" t="s">
        <v>30825</v>
      </c>
      <c r="B22955" s="31" t="s">
        <v>59719</v>
      </c>
      <c r="C22955" s="32">
        <v>40000</v>
      </c>
      <c r="D22955" s="31" t="s">
        <v>4809</v>
      </c>
      <c r="E22955" s="31" t="s">
        <v>253</v>
      </c>
      <c r="F22955" s="31" t="s">
        <v>10256</v>
      </c>
      <c r="H22955" s="10" t="e">
        <f>VLOOKUP(A22955,#REF!,3,FALSE)</f>
        <v>#REF!</v>
      </c>
      <c r="I22955" s="10" t="e">
        <f>VLOOKUP(A22955,#REF!,4,FALSE)</f>
        <v>#REF!</v>
      </c>
      <c r="J22955" s="31" t="s">
        <v>10803</v>
      </c>
      <c r="K22955" s="10" t="str">
        <f t="shared" si="358"/>
        <v>종이컵/칼라[유니아트][유니아트]</v>
      </c>
      <c r="L22955" s="31" t="s">
        <v>49052</v>
      </c>
    </row>
    <row r="22956" spans="1:12" x14ac:dyDescent="0.15">
      <c r="A22956" s="31" t="s">
        <v>30826</v>
      </c>
      <c r="B22956" s="31" t="s">
        <v>59719</v>
      </c>
      <c r="C22956" s="32">
        <v>2000</v>
      </c>
      <c r="D22956" s="31" t="s">
        <v>4809</v>
      </c>
      <c r="E22956" s="31" t="s">
        <v>67</v>
      </c>
      <c r="F22956" s="31" t="s">
        <v>10256</v>
      </c>
      <c r="H22956" s="10" t="e">
        <f>VLOOKUP(A22956,#REF!,3,FALSE)</f>
        <v>#REF!</v>
      </c>
      <c r="I22956" s="10" t="e">
        <f>VLOOKUP(A22956,#REF!,4,FALSE)</f>
        <v>#REF!</v>
      </c>
      <c r="J22956" s="31" t="s">
        <v>10803</v>
      </c>
      <c r="K22956" s="10" t="str">
        <f t="shared" si="358"/>
        <v>종이컵/칼라[유니아트][유니아트]</v>
      </c>
      <c r="L22956" s="31" t="s">
        <v>49053</v>
      </c>
    </row>
    <row r="22957" spans="1:12" x14ac:dyDescent="0.15">
      <c r="A22957" s="31" t="s">
        <v>30827</v>
      </c>
      <c r="B22957" s="31" t="s">
        <v>59719</v>
      </c>
      <c r="C22957" s="32">
        <v>40000</v>
      </c>
      <c r="D22957" s="31" t="s">
        <v>4765</v>
      </c>
      <c r="E22957" s="31" t="s">
        <v>253</v>
      </c>
      <c r="F22957" s="31" t="s">
        <v>10256</v>
      </c>
      <c r="H22957" s="10" t="e">
        <f>VLOOKUP(A22957,#REF!,3,FALSE)</f>
        <v>#REF!</v>
      </c>
      <c r="I22957" s="10" t="e">
        <f>VLOOKUP(A22957,#REF!,4,FALSE)</f>
        <v>#REF!</v>
      </c>
      <c r="J22957" s="31" t="s">
        <v>10803</v>
      </c>
      <c r="K22957" s="10" t="str">
        <f t="shared" si="358"/>
        <v>종이컵/칼라[유니아트][유니아트]</v>
      </c>
      <c r="L22957" s="31" t="s">
        <v>49054</v>
      </c>
    </row>
    <row r="22958" spans="1:12" x14ac:dyDescent="0.15">
      <c r="A22958" s="31" t="s">
        <v>30828</v>
      </c>
      <c r="B22958" s="31" t="s">
        <v>59719</v>
      </c>
      <c r="C22958" s="32">
        <v>2000</v>
      </c>
      <c r="D22958" s="31" t="s">
        <v>4765</v>
      </c>
      <c r="E22958" s="31" t="s">
        <v>67</v>
      </c>
      <c r="F22958" s="31" t="s">
        <v>10256</v>
      </c>
      <c r="H22958" s="10" t="e">
        <f>VLOOKUP(A22958,#REF!,3,FALSE)</f>
        <v>#REF!</v>
      </c>
      <c r="I22958" s="10" t="e">
        <f>VLOOKUP(A22958,#REF!,4,FALSE)</f>
        <v>#REF!</v>
      </c>
      <c r="J22958" s="31" t="s">
        <v>10803</v>
      </c>
      <c r="K22958" s="10" t="str">
        <f t="shared" si="358"/>
        <v>종이컵/칼라[유니아트][유니아트]</v>
      </c>
      <c r="L22958" s="31" t="s">
        <v>49055</v>
      </c>
    </row>
    <row r="22959" spans="1:12" x14ac:dyDescent="0.15">
      <c r="A22959" s="31" t="s">
        <v>30830</v>
      </c>
      <c r="B22959" s="31" t="s">
        <v>59719</v>
      </c>
      <c r="C22959" s="32">
        <v>36000</v>
      </c>
      <c r="D22959" s="31" t="s">
        <v>4767</v>
      </c>
      <c r="E22959" s="31" t="s">
        <v>253</v>
      </c>
      <c r="F22959" s="31" t="s">
        <v>10256</v>
      </c>
      <c r="H22959" s="10" t="e">
        <f>VLOOKUP(A22959,#REF!,3,FALSE)</f>
        <v>#REF!</v>
      </c>
      <c r="I22959" s="10" t="e">
        <f>VLOOKUP(A22959,#REF!,4,FALSE)</f>
        <v>#REF!</v>
      </c>
      <c r="J22959" s="31" t="s">
        <v>10803</v>
      </c>
      <c r="K22959" s="10" t="str">
        <f t="shared" si="358"/>
        <v>종이컵/칼라[유니아트][유니아트]</v>
      </c>
      <c r="L22959" s="31" t="s">
        <v>49057</v>
      </c>
    </row>
    <row r="22960" spans="1:12" x14ac:dyDescent="0.15">
      <c r="A22960" s="31" t="s">
        <v>30829</v>
      </c>
      <c r="B22960" s="31" t="s">
        <v>59719</v>
      </c>
      <c r="C22960" s="32">
        <v>1800</v>
      </c>
      <c r="D22960" s="31" t="s">
        <v>4767</v>
      </c>
      <c r="E22960" s="31" t="s">
        <v>67</v>
      </c>
      <c r="F22960" s="31" t="s">
        <v>10256</v>
      </c>
      <c r="H22960" s="10" t="e">
        <f>VLOOKUP(A22960,#REF!,3,FALSE)</f>
        <v>#REF!</v>
      </c>
      <c r="I22960" s="10" t="e">
        <f>VLOOKUP(A22960,#REF!,4,FALSE)</f>
        <v>#REF!</v>
      </c>
      <c r="J22960" s="31" t="s">
        <v>10803</v>
      </c>
      <c r="K22960" s="10" t="str">
        <f t="shared" si="358"/>
        <v>종이컵/칼라[유니아트][유니아트]</v>
      </c>
      <c r="L22960" s="31" t="s">
        <v>49056</v>
      </c>
    </row>
    <row r="22961" spans="1:12" x14ac:dyDescent="0.15">
      <c r="A22961" s="31" t="s">
        <v>30831</v>
      </c>
      <c r="B22961" s="31" t="s">
        <v>59719</v>
      </c>
      <c r="C22961" s="32">
        <v>2300</v>
      </c>
      <c r="D22961" s="31" t="s">
        <v>4771</v>
      </c>
      <c r="E22961" s="31" t="s">
        <v>67</v>
      </c>
      <c r="F22961" s="31" t="s">
        <v>10256</v>
      </c>
      <c r="H22961" s="10" t="e">
        <f>VLOOKUP(A22961,#REF!,3,FALSE)</f>
        <v>#REF!</v>
      </c>
      <c r="I22961" s="10" t="e">
        <f>VLOOKUP(A22961,#REF!,4,FALSE)</f>
        <v>#REF!</v>
      </c>
      <c r="J22961" s="31" t="s">
        <v>10803</v>
      </c>
      <c r="K22961" s="10" t="str">
        <f t="shared" si="358"/>
        <v>종이컵/칼라[유니아트][유니아트]</v>
      </c>
      <c r="L22961" s="31" t="s">
        <v>49058</v>
      </c>
    </row>
    <row r="22962" spans="1:12" x14ac:dyDescent="0.15">
      <c r="A22962" s="31" t="s">
        <v>30832</v>
      </c>
      <c r="B22962" s="31" t="s">
        <v>59719</v>
      </c>
      <c r="C22962" s="32">
        <v>46000</v>
      </c>
      <c r="D22962" s="31" t="s">
        <v>4771</v>
      </c>
      <c r="E22962" s="31" t="s">
        <v>253</v>
      </c>
      <c r="F22962" s="31" t="s">
        <v>10256</v>
      </c>
      <c r="H22962" s="10" t="e">
        <f>VLOOKUP(A22962,#REF!,3,FALSE)</f>
        <v>#REF!</v>
      </c>
      <c r="I22962" s="10" t="e">
        <f>VLOOKUP(A22962,#REF!,4,FALSE)</f>
        <v>#REF!</v>
      </c>
      <c r="J22962" s="31" t="s">
        <v>10803</v>
      </c>
      <c r="K22962" s="10" t="str">
        <f t="shared" si="358"/>
        <v>종이컵/칼라[유니아트][유니아트]</v>
      </c>
      <c r="L22962" s="31" t="s">
        <v>49059</v>
      </c>
    </row>
    <row r="22963" spans="1:12" x14ac:dyDescent="0.15">
      <c r="A22963" s="31" t="s">
        <v>30833</v>
      </c>
      <c r="B22963" s="31" t="s">
        <v>59720</v>
      </c>
      <c r="C22963" s="32">
        <v>1600</v>
      </c>
      <c r="D22963" s="31" t="s">
        <v>4760</v>
      </c>
      <c r="E22963" s="31" t="s">
        <v>67</v>
      </c>
      <c r="F22963" s="31" t="s">
        <v>10256</v>
      </c>
      <c r="H22963" s="10" t="e">
        <f>VLOOKUP(A22963,#REF!,3,FALSE)</f>
        <v>#REF!</v>
      </c>
      <c r="I22963" s="10" t="e">
        <f>VLOOKUP(A22963,#REF!,4,FALSE)</f>
        <v>#REF!</v>
      </c>
      <c r="J22963" s="31" t="s">
        <v>10803</v>
      </c>
      <c r="K22963" s="10" t="str">
        <f t="shared" si="358"/>
        <v>접시/칼라종이[유니아트][유니아트]</v>
      </c>
      <c r="L22963" s="31" t="s">
        <v>49060</v>
      </c>
    </row>
    <row r="22964" spans="1:12" x14ac:dyDescent="0.15">
      <c r="A22964" s="31" t="s">
        <v>30834</v>
      </c>
      <c r="B22964" s="31" t="s">
        <v>59720</v>
      </c>
      <c r="C22964" s="32">
        <v>1600</v>
      </c>
      <c r="D22964" s="31" t="s">
        <v>4802</v>
      </c>
      <c r="E22964" s="31" t="s">
        <v>67</v>
      </c>
      <c r="F22964" s="31" t="s">
        <v>10256</v>
      </c>
      <c r="H22964" s="10" t="e">
        <f>VLOOKUP(A22964,#REF!,3,FALSE)</f>
        <v>#REF!</v>
      </c>
      <c r="I22964" s="10" t="e">
        <f>VLOOKUP(A22964,#REF!,4,FALSE)</f>
        <v>#REF!</v>
      </c>
      <c r="J22964" s="31" t="s">
        <v>10803</v>
      </c>
      <c r="K22964" s="10" t="str">
        <f t="shared" si="358"/>
        <v>접시/칼라종이[유니아트][유니아트]</v>
      </c>
      <c r="L22964" s="31" t="s">
        <v>49061</v>
      </c>
    </row>
    <row r="22965" spans="1:12" x14ac:dyDescent="0.15">
      <c r="A22965" s="31" t="s">
        <v>30835</v>
      </c>
      <c r="B22965" s="31" t="s">
        <v>59720</v>
      </c>
      <c r="C22965" s="32">
        <v>1600</v>
      </c>
      <c r="D22965" s="31" t="s">
        <v>4804</v>
      </c>
      <c r="E22965" s="31" t="s">
        <v>67</v>
      </c>
      <c r="F22965" s="31" t="s">
        <v>10256</v>
      </c>
      <c r="H22965" s="10" t="e">
        <f>VLOOKUP(A22965,#REF!,3,FALSE)</f>
        <v>#REF!</v>
      </c>
      <c r="I22965" s="10" t="e">
        <f>VLOOKUP(A22965,#REF!,4,FALSE)</f>
        <v>#REF!</v>
      </c>
      <c r="J22965" s="31" t="s">
        <v>10803</v>
      </c>
      <c r="K22965" s="10" t="str">
        <f t="shared" si="358"/>
        <v>접시/칼라종이[유니아트][유니아트]</v>
      </c>
      <c r="L22965" s="31" t="s">
        <v>49062</v>
      </c>
    </row>
    <row r="22966" spans="1:12" x14ac:dyDescent="0.15">
      <c r="A22966" s="31" t="s">
        <v>30836</v>
      </c>
      <c r="B22966" s="31" t="s">
        <v>59720</v>
      </c>
      <c r="C22966" s="32">
        <v>1600</v>
      </c>
      <c r="D22966" s="31" t="s">
        <v>4808</v>
      </c>
      <c r="E22966" s="31" t="s">
        <v>67</v>
      </c>
      <c r="F22966" s="31" t="s">
        <v>10256</v>
      </c>
      <c r="H22966" s="10" t="e">
        <f>VLOOKUP(A22966,#REF!,3,FALSE)</f>
        <v>#REF!</v>
      </c>
      <c r="I22966" s="10" t="e">
        <f>VLOOKUP(A22966,#REF!,4,FALSE)</f>
        <v>#REF!</v>
      </c>
      <c r="J22966" s="31" t="s">
        <v>10803</v>
      </c>
      <c r="K22966" s="10" t="str">
        <f t="shared" si="358"/>
        <v>접시/칼라종이[유니아트][유니아트]</v>
      </c>
      <c r="L22966" s="31" t="s">
        <v>49063</v>
      </c>
    </row>
    <row r="22967" spans="1:12" x14ac:dyDescent="0.15">
      <c r="A22967" s="31" t="s">
        <v>30837</v>
      </c>
      <c r="B22967" s="31" t="s">
        <v>59720</v>
      </c>
      <c r="C22967" s="32">
        <v>1600</v>
      </c>
      <c r="D22967" s="31" t="s">
        <v>4764</v>
      </c>
      <c r="E22967" s="31" t="s">
        <v>67</v>
      </c>
      <c r="F22967" s="31" t="s">
        <v>10256</v>
      </c>
      <c r="H22967" s="10" t="e">
        <f>VLOOKUP(A22967,#REF!,3,FALSE)</f>
        <v>#REF!</v>
      </c>
      <c r="I22967" s="10" t="e">
        <f>VLOOKUP(A22967,#REF!,4,FALSE)</f>
        <v>#REF!</v>
      </c>
      <c r="J22967" s="31" t="s">
        <v>10803</v>
      </c>
      <c r="K22967" s="10" t="str">
        <f t="shared" si="358"/>
        <v>접시/칼라종이[유니아트][유니아트]</v>
      </c>
      <c r="L22967" s="31" t="s">
        <v>49064</v>
      </c>
    </row>
    <row r="22968" spans="1:12" x14ac:dyDescent="0.15">
      <c r="A22968" s="31" t="s">
        <v>30838</v>
      </c>
      <c r="B22968" s="31" t="s">
        <v>59720</v>
      </c>
      <c r="C22968" s="32">
        <v>1600</v>
      </c>
      <c r="D22968" s="31" t="s">
        <v>4806</v>
      </c>
      <c r="E22968" s="31" t="s">
        <v>67</v>
      </c>
      <c r="F22968" s="31" t="s">
        <v>10256</v>
      </c>
      <c r="H22968" s="10" t="e">
        <f>VLOOKUP(A22968,#REF!,3,FALSE)</f>
        <v>#REF!</v>
      </c>
      <c r="I22968" s="10" t="e">
        <f>VLOOKUP(A22968,#REF!,4,FALSE)</f>
        <v>#REF!</v>
      </c>
      <c r="J22968" s="31" t="s">
        <v>10803</v>
      </c>
      <c r="K22968" s="10" t="str">
        <f t="shared" si="358"/>
        <v>접시/칼라종이[유니아트][유니아트]</v>
      </c>
      <c r="L22968" s="31" t="s">
        <v>49065</v>
      </c>
    </row>
    <row r="22969" spans="1:12" x14ac:dyDescent="0.15">
      <c r="A22969" s="31" t="s">
        <v>30839</v>
      </c>
      <c r="B22969" s="31" t="s">
        <v>59720</v>
      </c>
      <c r="C22969" s="32">
        <v>1600</v>
      </c>
      <c r="D22969" s="31" t="s">
        <v>4763</v>
      </c>
      <c r="E22969" s="31" t="s">
        <v>67</v>
      </c>
      <c r="F22969" s="31" t="s">
        <v>10256</v>
      </c>
      <c r="H22969" s="10" t="e">
        <f>VLOOKUP(A22969,#REF!,3,FALSE)</f>
        <v>#REF!</v>
      </c>
      <c r="I22969" s="10" t="e">
        <f>VLOOKUP(A22969,#REF!,4,FALSE)</f>
        <v>#REF!</v>
      </c>
      <c r="J22969" s="31" t="s">
        <v>10803</v>
      </c>
      <c r="K22969" s="10" t="str">
        <f t="shared" si="358"/>
        <v>접시/칼라종이[유니아트][유니아트]</v>
      </c>
      <c r="L22969" s="31" t="s">
        <v>49066</v>
      </c>
    </row>
    <row r="22970" spans="1:12" x14ac:dyDescent="0.15">
      <c r="A22970" s="31" t="s">
        <v>30840</v>
      </c>
      <c r="B22970" s="31" t="s">
        <v>59720</v>
      </c>
      <c r="C22970" s="32">
        <v>1600</v>
      </c>
      <c r="D22970" s="31" t="s">
        <v>4761</v>
      </c>
      <c r="E22970" s="31" t="s">
        <v>67</v>
      </c>
      <c r="F22970" s="31" t="s">
        <v>10256</v>
      </c>
      <c r="H22970" s="10" t="e">
        <f>VLOOKUP(A22970,#REF!,3,FALSE)</f>
        <v>#REF!</v>
      </c>
      <c r="I22970" s="10" t="e">
        <f>VLOOKUP(A22970,#REF!,4,FALSE)</f>
        <v>#REF!</v>
      </c>
      <c r="J22970" s="31" t="s">
        <v>10803</v>
      </c>
      <c r="K22970" s="10" t="str">
        <f t="shared" si="358"/>
        <v>접시/칼라종이[유니아트][유니아트]</v>
      </c>
      <c r="L22970" s="31" t="s">
        <v>49067</v>
      </c>
    </row>
    <row r="22971" spans="1:12" x14ac:dyDescent="0.15">
      <c r="A22971" s="31" t="s">
        <v>30841</v>
      </c>
      <c r="B22971" s="31" t="s">
        <v>59720</v>
      </c>
      <c r="C22971" s="32">
        <v>1600</v>
      </c>
      <c r="D22971" s="31" t="s">
        <v>4807</v>
      </c>
      <c r="E22971" s="31" t="s">
        <v>67</v>
      </c>
      <c r="F22971" s="31" t="s">
        <v>10256</v>
      </c>
      <c r="H22971" s="10" t="e">
        <f>VLOOKUP(A22971,#REF!,3,FALSE)</f>
        <v>#REF!</v>
      </c>
      <c r="I22971" s="10" t="e">
        <f>VLOOKUP(A22971,#REF!,4,FALSE)</f>
        <v>#REF!</v>
      </c>
      <c r="J22971" s="31" t="s">
        <v>10803</v>
      </c>
      <c r="K22971" s="10" t="str">
        <f t="shared" si="358"/>
        <v>접시/칼라종이[유니아트][유니아트]</v>
      </c>
      <c r="L22971" s="31" t="s">
        <v>49068</v>
      </c>
    </row>
    <row r="22972" spans="1:12" x14ac:dyDescent="0.15">
      <c r="A22972" s="31" t="s">
        <v>30842</v>
      </c>
      <c r="B22972" s="31" t="s">
        <v>59720</v>
      </c>
      <c r="C22972" s="32">
        <v>1600</v>
      </c>
      <c r="D22972" s="31" t="s">
        <v>4805</v>
      </c>
      <c r="E22972" s="31" t="s">
        <v>67</v>
      </c>
      <c r="F22972" s="31" t="s">
        <v>10256</v>
      </c>
      <c r="H22972" s="10" t="e">
        <f>VLOOKUP(A22972,#REF!,3,FALSE)</f>
        <v>#REF!</v>
      </c>
      <c r="I22972" s="10" t="e">
        <f>VLOOKUP(A22972,#REF!,4,FALSE)</f>
        <v>#REF!</v>
      </c>
      <c r="J22972" s="31" t="s">
        <v>10803</v>
      </c>
      <c r="K22972" s="10" t="str">
        <f t="shared" si="358"/>
        <v>접시/칼라종이[유니아트][유니아트]</v>
      </c>
      <c r="L22972" s="31" t="s">
        <v>49069</v>
      </c>
    </row>
    <row r="22973" spans="1:12" x14ac:dyDescent="0.15">
      <c r="A22973" s="31" t="s">
        <v>30843</v>
      </c>
      <c r="B22973" s="31" t="s">
        <v>59720</v>
      </c>
      <c r="C22973" s="32">
        <v>1600</v>
      </c>
      <c r="D22973" s="31" t="s">
        <v>4762</v>
      </c>
      <c r="E22973" s="31" t="s">
        <v>67</v>
      </c>
      <c r="F22973" s="31" t="s">
        <v>10256</v>
      </c>
      <c r="H22973" s="10" t="e">
        <f>VLOOKUP(A22973,#REF!,3,FALSE)</f>
        <v>#REF!</v>
      </c>
      <c r="I22973" s="10" t="e">
        <f>VLOOKUP(A22973,#REF!,4,FALSE)</f>
        <v>#REF!</v>
      </c>
      <c r="J22973" s="31" t="s">
        <v>10803</v>
      </c>
      <c r="K22973" s="10" t="str">
        <f t="shared" si="358"/>
        <v>접시/칼라종이[유니아트][유니아트]</v>
      </c>
      <c r="L22973" s="31" t="s">
        <v>49070</v>
      </c>
    </row>
    <row r="22974" spans="1:12" x14ac:dyDescent="0.15">
      <c r="A22974" s="31" t="s">
        <v>30844</v>
      </c>
      <c r="B22974" s="31" t="s">
        <v>59723</v>
      </c>
      <c r="C22974" s="32">
        <v>2000</v>
      </c>
      <c r="D22974" s="31" t="s">
        <v>2770</v>
      </c>
      <c r="E22974" s="31" t="s">
        <v>67</v>
      </c>
      <c r="F22974" s="31" t="s">
        <v>65046</v>
      </c>
      <c r="H22974" s="10" t="e">
        <f>VLOOKUP(A22974,#REF!,3,FALSE)</f>
        <v>#REF!</v>
      </c>
      <c r="I22974" s="10" t="e">
        <f>VLOOKUP(A22974,#REF!,4,FALSE)</f>
        <v>#REF!</v>
      </c>
      <c r="J22974" s="31" t="s">
        <v>10803</v>
      </c>
      <c r="K22974" s="10" t="str">
        <f t="shared" si="358"/>
        <v>우드락물감[유니아트][유니아트]</v>
      </c>
      <c r="L22974" s="31" t="s">
        <v>49071</v>
      </c>
    </row>
    <row r="22975" spans="1:12" x14ac:dyDescent="0.15">
      <c r="A22975" s="31" t="s">
        <v>30845</v>
      </c>
      <c r="B22975" s="31" t="s">
        <v>59723</v>
      </c>
      <c r="C22975" s="32">
        <v>24000</v>
      </c>
      <c r="D22975" s="31" t="s">
        <v>2770</v>
      </c>
      <c r="E22975" s="31" t="s">
        <v>253</v>
      </c>
      <c r="F22975" s="31" t="s">
        <v>65046</v>
      </c>
      <c r="H22975" s="10" t="e">
        <f>VLOOKUP(A22975,#REF!,3,FALSE)</f>
        <v>#REF!</v>
      </c>
      <c r="I22975" s="10" t="e">
        <f>VLOOKUP(A22975,#REF!,4,FALSE)</f>
        <v>#REF!</v>
      </c>
      <c r="J22975" s="31" t="s">
        <v>10803</v>
      </c>
      <c r="K22975" s="10" t="str">
        <f t="shared" si="358"/>
        <v>우드락물감[유니아트][유니아트]</v>
      </c>
      <c r="L22975" s="31" t="s">
        <v>49072</v>
      </c>
    </row>
    <row r="22976" spans="1:12" x14ac:dyDescent="0.15">
      <c r="A22976" s="31" t="s">
        <v>30847</v>
      </c>
      <c r="B22976" s="31" t="s">
        <v>59723</v>
      </c>
      <c r="C22976" s="32">
        <v>2000</v>
      </c>
      <c r="D22976" s="31" t="s">
        <v>4865</v>
      </c>
      <c r="E22976" s="31" t="s">
        <v>67</v>
      </c>
      <c r="F22976" s="31" t="s">
        <v>65046</v>
      </c>
      <c r="H22976" s="10" t="e">
        <f>VLOOKUP(A22976,#REF!,3,FALSE)</f>
        <v>#REF!</v>
      </c>
      <c r="I22976" s="10" t="e">
        <f>VLOOKUP(A22976,#REF!,4,FALSE)</f>
        <v>#REF!</v>
      </c>
      <c r="J22976" s="31" t="s">
        <v>10803</v>
      </c>
      <c r="K22976" s="10" t="str">
        <f t="shared" si="358"/>
        <v>우드락물감[유니아트][유니아트]</v>
      </c>
      <c r="L22976" s="31" t="s">
        <v>49074</v>
      </c>
    </row>
    <row r="22977" spans="1:12" x14ac:dyDescent="0.15">
      <c r="A22977" s="31" t="s">
        <v>30846</v>
      </c>
      <c r="B22977" s="31" t="s">
        <v>59723</v>
      </c>
      <c r="C22977" s="32">
        <v>24000</v>
      </c>
      <c r="D22977" s="31" t="s">
        <v>4865</v>
      </c>
      <c r="E22977" s="31" t="s">
        <v>253</v>
      </c>
      <c r="F22977" s="31" t="s">
        <v>65046</v>
      </c>
      <c r="H22977" s="10" t="e">
        <f>VLOOKUP(A22977,#REF!,3,FALSE)</f>
        <v>#REF!</v>
      </c>
      <c r="I22977" s="10" t="e">
        <f>VLOOKUP(A22977,#REF!,4,FALSE)</f>
        <v>#REF!</v>
      </c>
      <c r="J22977" s="31" t="s">
        <v>10803</v>
      </c>
      <c r="K22977" s="10" t="str">
        <f t="shared" si="358"/>
        <v>우드락물감[유니아트][유니아트]</v>
      </c>
      <c r="L22977" s="31" t="s">
        <v>49073</v>
      </c>
    </row>
    <row r="22978" spans="1:12" x14ac:dyDescent="0.15">
      <c r="A22978" s="31" t="s">
        <v>30849</v>
      </c>
      <c r="B22978" s="31" t="s">
        <v>59723</v>
      </c>
      <c r="C22978" s="32">
        <v>2000</v>
      </c>
      <c r="D22978" s="31" t="s">
        <v>4862</v>
      </c>
      <c r="E22978" s="31" t="s">
        <v>67</v>
      </c>
      <c r="F22978" s="31" t="s">
        <v>65046</v>
      </c>
      <c r="H22978" s="10" t="e">
        <f>VLOOKUP(A22978,#REF!,3,FALSE)</f>
        <v>#REF!</v>
      </c>
      <c r="I22978" s="10" t="e">
        <f>VLOOKUP(A22978,#REF!,4,FALSE)</f>
        <v>#REF!</v>
      </c>
      <c r="J22978" s="31" t="s">
        <v>10803</v>
      </c>
      <c r="K22978" s="10" t="str">
        <f t="shared" si="358"/>
        <v>우드락물감[유니아트][유니아트]</v>
      </c>
      <c r="L22978" s="31" t="s">
        <v>49076</v>
      </c>
    </row>
    <row r="22979" spans="1:12" x14ac:dyDescent="0.15">
      <c r="A22979" s="31" t="s">
        <v>30848</v>
      </c>
      <c r="B22979" s="31" t="s">
        <v>59723</v>
      </c>
      <c r="C22979" s="32">
        <v>24000</v>
      </c>
      <c r="D22979" s="31" t="s">
        <v>4862</v>
      </c>
      <c r="E22979" s="31" t="s">
        <v>253</v>
      </c>
      <c r="F22979" s="31" t="s">
        <v>65046</v>
      </c>
      <c r="H22979" s="10" t="e">
        <f>VLOOKUP(A22979,#REF!,3,FALSE)</f>
        <v>#REF!</v>
      </c>
      <c r="I22979" s="10" t="e">
        <f>VLOOKUP(A22979,#REF!,4,FALSE)</f>
        <v>#REF!</v>
      </c>
      <c r="J22979" s="31" t="s">
        <v>10803</v>
      </c>
      <c r="K22979" s="10" t="str">
        <f t="shared" ref="K22979:K23042" si="359">IF(J22979="",B22979,B22979&amp;"["&amp;J22979&amp;"]")</f>
        <v>우드락물감[유니아트][유니아트]</v>
      </c>
      <c r="L22979" s="31" t="s">
        <v>49075</v>
      </c>
    </row>
    <row r="22980" spans="1:12" x14ac:dyDescent="0.15">
      <c r="A22980" s="31" t="s">
        <v>30850</v>
      </c>
      <c r="B22980" s="31" t="s">
        <v>59723</v>
      </c>
      <c r="C22980" s="32">
        <v>24000</v>
      </c>
      <c r="D22980" s="31" t="s">
        <v>4863</v>
      </c>
      <c r="E22980" s="31" t="s">
        <v>253</v>
      </c>
      <c r="F22980" s="31" t="s">
        <v>65046</v>
      </c>
      <c r="H22980" s="10" t="e">
        <f>VLOOKUP(A22980,#REF!,3,FALSE)</f>
        <v>#REF!</v>
      </c>
      <c r="I22980" s="10" t="e">
        <f>VLOOKUP(A22980,#REF!,4,FALSE)</f>
        <v>#REF!</v>
      </c>
      <c r="J22980" s="31" t="s">
        <v>10803</v>
      </c>
      <c r="K22980" s="10" t="str">
        <f t="shared" si="359"/>
        <v>우드락물감[유니아트][유니아트]</v>
      </c>
      <c r="L22980" s="31" t="s">
        <v>49077</v>
      </c>
    </row>
    <row r="22981" spans="1:12" x14ac:dyDescent="0.15">
      <c r="A22981" s="31" t="s">
        <v>30851</v>
      </c>
      <c r="B22981" s="31" t="s">
        <v>59723</v>
      </c>
      <c r="C22981" s="32">
        <v>2000</v>
      </c>
      <c r="D22981" s="31" t="s">
        <v>4863</v>
      </c>
      <c r="E22981" s="31" t="s">
        <v>67</v>
      </c>
      <c r="F22981" s="31" t="s">
        <v>65046</v>
      </c>
      <c r="H22981" s="10" t="e">
        <f>VLOOKUP(A22981,#REF!,3,FALSE)</f>
        <v>#REF!</v>
      </c>
      <c r="I22981" s="10" t="e">
        <f>VLOOKUP(A22981,#REF!,4,FALSE)</f>
        <v>#REF!</v>
      </c>
      <c r="J22981" s="31" t="s">
        <v>10803</v>
      </c>
      <c r="K22981" s="10" t="str">
        <f t="shared" si="359"/>
        <v>우드락물감[유니아트][유니아트]</v>
      </c>
      <c r="L22981" s="31" t="s">
        <v>49078</v>
      </c>
    </row>
    <row r="22982" spans="1:12" x14ac:dyDescent="0.15">
      <c r="A22982" s="31" t="s">
        <v>30852</v>
      </c>
      <c r="B22982" s="31" t="s">
        <v>59723</v>
      </c>
      <c r="C22982" s="32">
        <v>24000</v>
      </c>
      <c r="D22982" s="31" t="s">
        <v>4841</v>
      </c>
      <c r="E22982" s="31" t="s">
        <v>253</v>
      </c>
      <c r="F22982" s="31" t="s">
        <v>65046</v>
      </c>
      <c r="H22982" s="10" t="e">
        <f>VLOOKUP(A22982,#REF!,3,FALSE)</f>
        <v>#REF!</v>
      </c>
      <c r="I22982" s="10" t="e">
        <f>VLOOKUP(A22982,#REF!,4,FALSE)</f>
        <v>#REF!</v>
      </c>
      <c r="J22982" s="31" t="s">
        <v>10803</v>
      </c>
      <c r="K22982" s="10" t="str">
        <f t="shared" si="359"/>
        <v>우드락물감[유니아트][유니아트]</v>
      </c>
      <c r="L22982" s="31" t="s">
        <v>49079</v>
      </c>
    </row>
    <row r="22983" spans="1:12" x14ac:dyDescent="0.15">
      <c r="A22983" s="31" t="s">
        <v>30853</v>
      </c>
      <c r="B22983" s="31" t="s">
        <v>59723</v>
      </c>
      <c r="C22983" s="32">
        <v>2000</v>
      </c>
      <c r="D22983" s="31" t="s">
        <v>4841</v>
      </c>
      <c r="E22983" s="31" t="s">
        <v>67</v>
      </c>
      <c r="F22983" s="31" t="s">
        <v>65046</v>
      </c>
      <c r="H22983" s="10" t="e">
        <f>VLOOKUP(A22983,#REF!,3,FALSE)</f>
        <v>#REF!</v>
      </c>
      <c r="I22983" s="10" t="e">
        <f>VLOOKUP(A22983,#REF!,4,FALSE)</f>
        <v>#REF!</v>
      </c>
      <c r="J22983" s="31" t="s">
        <v>10803</v>
      </c>
      <c r="K22983" s="10" t="str">
        <f t="shared" si="359"/>
        <v>우드락물감[유니아트][유니아트]</v>
      </c>
      <c r="L22983" s="31" t="s">
        <v>49080</v>
      </c>
    </row>
    <row r="22984" spans="1:12" x14ac:dyDescent="0.15">
      <c r="A22984" s="31" t="s">
        <v>30854</v>
      </c>
      <c r="B22984" s="31" t="s">
        <v>59723</v>
      </c>
      <c r="C22984" s="32">
        <v>2000</v>
      </c>
      <c r="D22984" s="31" t="s">
        <v>4859</v>
      </c>
      <c r="E22984" s="31" t="s">
        <v>67</v>
      </c>
      <c r="F22984" s="31" t="s">
        <v>65046</v>
      </c>
      <c r="H22984" s="10" t="e">
        <f>VLOOKUP(A22984,#REF!,3,FALSE)</f>
        <v>#REF!</v>
      </c>
      <c r="I22984" s="10" t="e">
        <f>VLOOKUP(A22984,#REF!,4,FALSE)</f>
        <v>#REF!</v>
      </c>
      <c r="J22984" s="31" t="s">
        <v>10803</v>
      </c>
      <c r="K22984" s="10" t="str">
        <f t="shared" si="359"/>
        <v>우드락물감[유니아트][유니아트]</v>
      </c>
      <c r="L22984" s="31" t="s">
        <v>49081</v>
      </c>
    </row>
    <row r="22985" spans="1:12" x14ac:dyDescent="0.15">
      <c r="A22985" s="31" t="s">
        <v>30855</v>
      </c>
      <c r="B22985" s="31" t="s">
        <v>59723</v>
      </c>
      <c r="C22985" s="32">
        <v>24000</v>
      </c>
      <c r="D22985" s="31" t="s">
        <v>4859</v>
      </c>
      <c r="E22985" s="31" t="s">
        <v>253</v>
      </c>
      <c r="F22985" s="31" t="s">
        <v>65046</v>
      </c>
      <c r="H22985" s="10" t="e">
        <f>VLOOKUP(A22985,#REF!,3,FALSE)</f>
        <v>#REF!</v>
      </c>
      <c r="I22985" s="10" t="e">
        <f>VLOOKUP(A22985,#REF!,4,FALSE)</f>
        <v>#REF!</v>
      </c>
      <c r="J22985" s="31" t="s">
        <v>10803</v>
      </c>
      <c r="K22985" s="10" t="str">
        <f t="shared" si="359"/>
        <v>우드락물감[유니아트][유니아트]</v>
      </c>
      <c r="L22985" s="31" t="s">
        <v>49082</v>
      </c>
    </row>
    <row r="22986" spans="1:12" x14ac:dyDescent="0.15">
      <c r="A22986" s="31" t="s">
        <v>30857</v>
      </c>
      <c r="B22986" s="31" t="s">
        <v>59723</v>
      </c>
      <c r="C22986" s="32">
        <v>2000</v>
      </c>
      <c r="D22986" s="31" t="s">
        <v>4842</v>
      </c>
      <c r="E22986" s="31" t="s">
        <v>67</v>
      </c>
      <c r="F22986" s="31" t="s">
        <v>65046</v>
      </c>
      <c r="H22986" s="10" t="e">
        <f>VLOOKUP(A22986,#REF!,3,FALSE)</f>
        <v>#REF!</v>
      </c>
      <c r="I22986" s="10" t="e">
        <f>VLOOKUP(A22986,#REF!,4,FALSE)</f>
        <v>#REF!</v>
      </c>
      <c r="J22986" s="31" t="s">
        <v>10803</v>
      </c>
      <c r="K22986" s="10" t="str">
        <f t="shared" si="359"/>
        <v>우드락물감[유니아트][유니아트]</v>
      </c>
      <c r="L22986" s="31" t="s">
        <v>49084</v>
      </c>
    </row>
    <row r="22987" spans="1:12" x14ac:dyDescent="0.15">
      <c r="A22987" s="31" t="s">
        <v>30856</v>
      </c>
      <c r="B22987" s="31" t="s">
        <v>59723</v>
      </c>
      <c r="C22987" s="32">
        <v>24000</v>
      </c>
      <c r="D22987" s="31" t="s">
        <v>4842</v>
      </c>
      <c r="E22987" s="31" t="s">
        <v>253</v>
      </c>
      <c r="F22987" s="31" t="s">
        <v>65046</v>
      </c>
      <c r="H22987" s="10" t="e">
        <f>VLOOKUP(A22987,#REF!,3,FALSE)</f>
        <v>#REF!</v>
      </c>
      <c r="I22987" s="10" t="e">
        <f>VLOOKUP(A22987,#REF!,4,FALSE)</f>
        <v>#REF!</v>
      </c>
      <c r="J22987" s="31" t="s">
        <v>10803</v>
      </c>
      <c r="K22987" s="10" t="str">
        <f t="shared" si="359"/>
        <v>우드락물감[유니아트][유니아트]</v>
      </c>
      <c r="L22987" s="31" t="s">
        <v>49083</v>
      </c>
    </row>
    <row r="22988" spans="1:12" x14ac:dyDescent="0.15">
      <c r="A22988" s="31" t="s">
        <v>30859</v>
      </c>
      <c r="B22988" s="31" t="s">
        <v>59723</v>
      </c>
      <c r="C22988" s="32">
        <v>24000</v>
      </c>
      <c r="D22988" s="31" t="s">
        <v>4860</v>
      </c>
      <c r="E22988" s="31" t="s">
        <v>253</v>
      </c>
      <c r="F22988" s="31" t="s">
        <v>65046</v>
      </c>
      <c r="H22988" s="10" t="e">
        <f>VLOOKUP(A22988,#REF!,3,FALSE)</f>
        <v>#REF!</v>
      </c>
      <c r="I22988" s="10" t="e">
        <f>VLOOKUP(A22988,#REF!,4,FALSE)</f>
        <v>#REF!</v>
      </c>
      <c r="J22988" s="31" t="s">
        <v>10803</v>
      </c>
      <c r="K22988" s="10" t="str">
        <f t="shared" si="359"/>
        <v>우드락물감[유니아트][유니아트]</v>
      </c>
      <c r="L22988" s="31" t="s">
        <v>49086</v>
      </c>
    </row>
    <row r="22989" spans="1:12" x14ac:dyDescent="0.15">
      <c r="A22989" s="31" t="s">
        <v>30858</v>
      </c>
      <c r="B22989" s="31" t="s">
        <v>59723</v>
      </c>
      <c r="C22989" s="32">
        <v>2000</v>
      </c>
      <c r="D22989" s="31" t="s">
        <v>4860</v>
      </c>
      <c r="E22989" s="31" t="s">
        <v>67</v>
      </c>
      <c r="F22989" s="31" t="s">
        <v>65046</v>
      </c>
      <c r="H22989" s="10" t="e">
        <f>VLOOKUP(A22989,#REF!,3,FALSE)</f>
        <v>#REF!</v>
      </c>
      <c r="I22989" s="10" t="e">
        <f>VLOOKUP(A22989,#REF!,4,FALSE)</f>
        <v>#REF!</v>
      </c>
      <c r="J22989" s="31" t="s">
        <v>10803</v>
      </c>
      <c r="K22989" s="10" t="str">
        <f t="shared" si="359"/>
        <v>우드락물감[유니아트][유니아트]</v>
      </c>
      <c r="L22989" s="31" t="s">
        <v>49085</v>
      </c>
    </row>
    <row r="22990" spans="1:12" x14ac:dyDescent="0.15">
      <c r="A22990" s="31" t="s">
        <v>30860</v>
      </c>
      <c r="B22990" s="31" t="s">
        <v>59723</v>
      </c>
      <c r="C22990" s="32">
        <v>2000</v>
      </c>
      <c r="D22990" s="31" t="s">
        <v>4866</v>
      </c>
      <c r="E22990" s="31" t="s">
        <v>67</v>
      </c>
      <c r="F22990" s="31" t="s">
        <v>65046</v>
      </c>
      <c r="H22990" s="10" t="e">
        <f>VLOOKUP(A22990,#REF!,3,FALSE)</f>
        <v>#REF!</v>
      </c>
      <c r="I22990" s="10" t="e">
        <f>VLOOKUP(A22990,#REF!,4,FALSE)</f>
        <v>#REF!</v>
      </c>
      <c r="J22990" s="31" t="s">
        <v>10803</v>
      </c>
      <c r="K22990" s="10" t="str">
        <f t="shared" si="359"/>
        <v>우드락물감[유니아트][유니아트]</v>
      </c>
      <c r="L22990" s="31" t="s">
        <v>49087</v>
      </c>
    </row>
    <row r="22991" spans="1:12" x14ac:dyDescent="0.15">
      <c r="A22991" s="31" t="s">
        <v>30861</v>
      </c>
      <c r="B22991" s="31" t="s">
        <v>59723</v>
      </c>
      <c r="C22991" s="32">
        <v>24000</v>
      </c>
      <c r="D22991" s="31" t="s">
        <v>4866</v>
      </c>
      <c r="E22991" s="31" t="s">
        <v>253</v>
      </c>
      <c r="F22991" s="31" t="s">
        <v>65046</v>
      </c>
      <c r="H22991" s="10" t="e">
        <f>VLOOKUP(A22991,#REF!,3,FALSE)</f>
        <v>#REF!</v>
      </c>
      <c r="I22991" s="10" t="e">
        <f>VLOOKUP(A22991,#REF!,4,FALSE)</f>
        <v>#REF!</v>
      </c>
      <c r="J22991" s="31" t="s">
        <v>10803</v>
      </c>
      <c r="K22991" s="10" t="str">
        <f t="shared" si="359"/>
        <v>우드락물감[유니아트][유니아트]</v>
      </c>
      <c r="L22991" s="31" t="s">
        <v>49088</v>
      </c>
    </row>
    <row r="22992" spans="1:12" x14ac:dyDescent="0.15">
      <c r="A22992" s="31" t="s">
        <v>30863</v>
      </c>
      <c r="B22992" s="31" t="s">
        <v>59723</v>
      </c>
      <c r="C22992" s="32">
        <v>24000</v>
      </c>
      <c r="D22992" s="31" t="s">
        <v>2771</v>
      </c>
      <c r="E22992" s="31" t="s">
        <v>253</v>
      </c>
      <c r="F22992" s="31" t="s">
        <v>65046</v>
      </c>
      <c r="H22992" s="10" t="e">
        <f>VLOOKUP(A22992,#REF!,3,FALSE)</f>
        <v>#REF!</v>
      </c>
      <c r="I22992" s="10" t="e">
        <f>VLOOKUP(A22992,#REF!,4,FALSE)</f>
        <v>#REF!</v>
      </c>
      <c r="J22992" s="31" t="s">
        <v>10803</v>
      </c>
      <c r="K22992" s="10" t="str">
        <f t="shared" si="359"/>
        <v>우드락물감[유니아트][유니아트]</v>
      </c>
      <c r="L22992" s="31" t="s">
        <v>49090</v>
      </c>
    </row>
    <row r="22993" spans="1:12" x14ac:dyDescent="0.15">
      <c r="A22993" s="31" t="s">
        <v>30862</v>
      </c>
      <c r="B22993" s="31" t="s">
        <v>59723</v>
      </c>
      <c r="C22993" s="32">
        <v>2000</v>
      </c>
      <c r="D22993" s="31" t="s">
        <v>2771</v>
      </c>
      <c r="E22993" s="31" t="s">
        <v>67</v>
      </c>
      <c r="F22993" s="31" t="s">
        <v>65046</v>
      </c>
      <c r="H22993" s="10" t="e">
        <f>VLOOKUP(A22993,#REF!,3,FALSE)</f>
        <v>#REF!</v>
      </c>
      <c r="I22993" s="10" t="e">
        <f>VLOOKUP(A22993,#REF!,4,FALSE)</f>
        <v>#REF!</v>
      </c>
      <c r="J22993" s="31" t="s">
        <v>10803</v>
      </c>
      <c r="K22993" s="10" t="str">
        <f t="shared" si="359"/>
        <v>우드락물감[유니아트][유니아트]</v>
      </c>
      <c r="L22993" s="31" t="s">
        <v>49089</v>
      </c>
    </row>
    <row r="22994" spans="1:12" x14ac:dyDescent="0.15">
      <c r="A22994" s="31" t="s">
        <v>30864</v>
      </c>
      <c r="B22994" s="31" t="s">
        <v>59723</v>
      </c>
      <c r="C22994" s="32">
        <v>2000</v>
      </c>
      <c r="D22994" s="31" t="s">
        <v>2771</v>
      </c>
      <c r="E22994" s="31" t="s">
        <v>67</v>
      </c>
      <c r="F22994" s="31" t="s">
        <v>65046</v>
      </c>
      <c r="H22994" s="10" t="e">
        <f>VLOOKUP(A22994,#REF!,3,FALSE)</f>
        <v>#REF!</v>
      </c>
      <c r="I22994" s="10" t="e">
        <f>VLOOKUP(A22994,#REF!,4,FALSE)</f>
        <v>#REF!</v>
      </c>
      <c r="J22994" s="31" t="s">
        <v>10803</v>
      </c>
      <c r="K22994" s="10" t="str">
        <f t="shared" si="359"/>
        <v>우드락물감[유니아트][유니아트]</v>
      </c>
      <c r="L22994" s="31" t="s">
        <v>49091</v>
      </c>
    </row>
    <row r="22995" spans="1:12" x14ac:dyDescent="0.15">
      <c r="A22995" s="31" t="s">
        <v>30866</v>
      </c>
      <c r="B22995" s="31" t="s">
        <v>59723</v>
      </c>
      <c r="C22995" s="32">
        <v>2000</v>
      </c>
      <c r="D22995" s="31" t="s">
        <v>4856</v>
      </c>
      <c r="E22995" s="31" t="s">
        <v>67</v>
      </c>
      <c r="F22995" s="31" t="s">
        <v>65046</v>
      </c>
      <c r="H22995" s="10" t="e">
        <f>VLOOKUP(A22995,#REF!,3,FALSE)</f>
        <v>#REF!</v>
      </c>
      <c r="I22995" s="10" t="e">
        <f>VLOOKUP(A22995,#REF!,4,FALSE)</f>
        <v>#REF!</v>
      </c>
      <c r="J22995" s="31" t="s">
        <v>10803</v>
      </c>
      <c r="K22995" s="10" t="str">
        <f t="shared" si="359"/>
        <v>우드락물감[유니아트][유니아트]</v>
      </c>
      <c r="L22995" s="31" t="s">
        <v>49093</v>
      </c>
    </row>
    <row r="22996" spans="1:12" x14ac:dyDescent="0.15">
      <c r="A22996" s="31" t="s">
        <v>30865</v>
      </c>
      <c r="B22996" s="31" t="s">
        <v>59723</v>
      </c>
      <c r="C22996" s="32">
        <v>24000</v>
      </c>
      <c r="D22996" s="31" t="s">
        <v>4856</v>
      </c>
      <c r="E22996" s="31" t="s">
        <v>253</v>
      </c>
      <c r="F22996" s="31" t="s">
        <v>65046</v>
      </c>
      <c r="H22996" s="10" t="e">
        <f>VLOOKUP(A22996,#REF!,3,FALSE)</f>
        <v>#REF!</v>
      </c>
      <c r="I22996" s="10" t="e">
        <f>VLOOKUP(A22996,#REF!,4,FALSE)</f>
        <v>#REF!</v>
      </c>
      <c r="J22996" s="31" t="s">
        <v>10803</v>
      </c>
      <c r="K22996" s="10" t="str">
        <f t="shared" si="359"/>
        <v>우드락물감[유니아트][유니아트]</v>
      </c>
      <c r="L22996" s="31" t="s">
        <v>49092</v>
      </c>
    </row>
    <row r="22997" spans="1:12" x14ac:dyDescent="0.15">
      <c r="A22997" s="31" t="s">
        <v>30868</v>
      </c>
      <c r="B22997" s="31" t="s">
        <v>59723</v>
      </c>
      <c r="C22997" s="32">
        <v>2000</v>
      </c>
      <c r="D22997" s="31" t="s">
        <v>4864</v>
      </c>
      <c r="E22997" s="31" t="s">
        <v>67</v>
      </c>
      <c r="F22997" s="31" t="s">
        <v>65046</v>
      </c>
      <c r="H22997" s="10" t="e">
        <f>VLOOKUP(A22997,#REF!,3,FALSE)</f>
        <v>#REF!</v>
      </c>
      <c r="I22997" s="10" t="e">
        <f>VLOOKUP(A22997,#REF!,4,FALSE)</f>
        <v>#REF!</v>
      </c>
      <c r="J22997" s="31" t="s">
        <v>10803</v>
      </c>
      <c r="K22997" s="10" t="str">
        <f t="shared" si="359"/>
        <v>우드락물감[유니아트][유니아트]</v>
      </c>
      <c r="L22997" s="31" t="s">
        <v>49095</v>
      </c>
    </row>
    <row r="22998" spans="1:12" x14ac:dyDescent="0.15">
      <c r="A22998" s="31" t="s">
        <v>30867</v>
      </c>
      <c r="B22998" s="31" t="s">
        <v>59723</v>
      </c>
      <c r="C22998" s="32">
        <v>24000</v>
      </c>
      <c r="D22998" s="31" t="s">
        <v>4864</v>
      </c>
      <c r="E22998" s="31" t="s">
        <v>253</v>
      </c>
      <c r="F22998" s="31" t="s">
        <v>65046</v>
      </c>
      <c r="H22998" s="10" t="e">
        <f>VLOOKUP(A22998,#REF!,3,FALSE)</f>
        <v>#REF!</v>
      </c>
      <c r="I22998" s="10" t="e">
        <f>VLOOKUP(A22998,#REF!,4,FALSE)</f>
        <v>#REF!</v>
      </c>
      <c r="J22998" s="31" t="s">
        <v>10803</v>
      </c>
      <c r="K22998" s="10" t="str">
        <f t="shared" si="359"/>
        <v>우드락물감[유니아트][유니아트]</v>
      </c>
      <c r="L22998" s="31" t="s">
        <v>49094</v>
      </c>
    </row>
    <row r="22999" spans="1:12" x14ac:dyDescent="0.15">
      <c r="A22999" s="31" t="s">
        <v>30869</v>
      </c>
      <c r="B22999" s="31" t="s">
        <v>59723</v>
      </c>
      <c r="C22999" s="32">
        <v>2000</v>
      </c>
      <c r="D22999" s="31" t="s">
        <v>4858</v>
      </c>
      <c r="E22999" s="31" t="s">
        <v>67</v>
      </c>
      <c r="F22999" s="31" t="s">
        <v>65046</v>
      </c>
      <c r="H22999" s="10" t="e">
        <f>VLOOKUP(A22999,#REF!,3,FALSE)</f>
        <v>#REF!</v>
      </c>
      <c r="I22999" s="10" t="e">
        <f>VLOOKUP(A22999,#REF!,4,FALSE)</f>
        <v>#REF!</v>
      </c>
      <c r="J22999" s="31" t="s">
        <v>10803</v>
      </c>
      <c r="K22999" s="10" t="str">
        <f t="shared" si="359"/>
        <v>우드락물감[유니아트][유니아트]</v>
      </c>
      <c r="L22999" s="31" t="s">
        <v>49096</v>
      </c>
    </row>
    <row r="23000" spans="1:12" x14ac:dyDescent="0.15">
      <c r="A23000" s="31" t="s">
        <v>30870</v>
      </c>
      <c r="B23000" s="31" t="s">
        <v>59723</v>
      </c>
      <c r="C23000" s="32">
        <v>24000</v>
      </c>
      <c r="D23000" s="31" t="s">
        <v>4858</v>
      </c>
      <c r="E23000" s="31" t="s">
        <v>253</v>
      </c>
      <c r="F23000" s="31" t="s">
        <v>65046</v>
      </c>
      <c r="H23000" s="10" t="e">
        <f>VLOOKUP(A23000,#REF!,3,FALSE)</f>
        <v>#REF!</v>
      </c>
      <c r="I23000" s="10" t="e">
        <f>VLOOKUP(A23000,#REF!,4,FALSE)</f>
        <v>#REF!</v>
      </c>
      <c r="J23000" s="31" t="s">
        <v>10803</v>
      </c>
      <c r="K23000" s="10" t="str">
        <f t="shared" si="359"/>
        <v>우드락물감[유니아트][유니아트]</v>
      </c>
      <c r="L23000" s="31" t="s">
        <v>49097</v>
      </c>
    </row>
    <row r="23001" spans="1:12" x14ac:dyDescent="0.15">
      <c r="A23001" s="31" t="s">
        <v>30872</v>
      </c>
      <c r="B23001" s="31" t="s">
        <v>59723</v>
      </c>
      <c r="C23001" s="32">
        <v>24000</v>
      </c>
      <c r="D23001" s="31" t="s">
        <v>4857</v>
      </c>
      <c r="E23001" s="31" t="s">
        <v>253</v>
      </c>
      <c r="F23001" s="31" t="s">
        <v>65046</v>
      </c>
      <c r="H23001" s="10" t="e">
        <f>VLOOKUP(A23001,#REF!,3,FALSE)</f>
        <v>#REF!</v>
      </c>
      <c r="I23001" s="10" t="e">
        <f>VLOOKUP(A23001,#REF!,4,FALSE)</f>
        <v>#REF!</v>
      </c>
      <c r="J23001" s="31" t="s">
        <v>10803</v>
      </c>
      <c r="K23001" s="10" t="str">
        <f t="shared" si="359"/>
        <v>우드락물감[유니아트][유니아트]</v>
      </c>
      <c r="L23001" s="31" t="s">
        <v>49099</v>
      </c>
    </row>
    <row r="23002" spans="1:12" x14ac:dyDescent="0.15">
      <c r="A23002" s="31" t="s">
        <v>30871</v>
      </c>
      <c r="B23002" s="31" t="s">
        <v>59723</v>
      </c>
      <c r="C23002" s="32">
        <v>2000</v>
      </c>
      <c r="D23002" s="31" t="s">
        <v>4857</v>
      </c>
      <c r="E23002" s="31" t="s">
        <v>67</v>
      </c>
      <c r="F23002" s="31" t="s">
        <v>65046</v>
      </c>
      <c r="H23002" s="10" t="e">
        <f>VLOOKUP(A23002,#REF!,3,FALSE)</f>
        <v>#REF!</v>
      </c>
      <c r="I23002" s="10" t="e">
        <f>VLOOKUP(A23002,#REF!,4,FALSE)</f>
        <v>#REF!</v>
      </c>
      <c r="J23002" s="31" t="s">
        <v>10803</v>
      </c>
      <c r="K23002" s="10" t="str">
        <f t="shared" si="359"/>
        <v>우드락물감[유니아트][유니아트]</v>
      </c>
      <c r="L23002" s="31" t="s">
        <v>49098</v>
      </c>
    </row>
    <row r="23003" spans="1:12" x14ac:dyDescent="0.15">
      <c r="A23003" s="31" t="s">
        <v>30874</v>
      </c>
      <c r="B23003" s="31" t="s">
        <v>59723</v>
      </c>
      <c r="C23003" s="32">
        <v>24000</v>
      </c>
      <c r="D23003" s="31" t="s">
        <v>4867</v>
      </c>
      <c r="E23003" s="31" t="s">
        <v>253</v>
      </c>
      <c r="F23003" s="31" t="s">
        <v>65046</v>
      </c>
      <c r="H23003" s="10" t="e">
        <f>VLOOKUP(A23003,#REF!,3,FALSE)</f>
        <v>#REF!</v>
      </c>
      <c r="I23003" s="10" t="e">
        <f>VLOOKUP(A23003,#REF!,4,FALSE)</f>
        <v>#REF!</v>
      </c>
      <c r="J23003" s="31" t="s">
        <v>10803</v>
      </c>
      <c r="K23003" s="10" t="str">
        <f t="shared" si="359"/>
        <v>우드락물감[유니아트][유니아트]</v>
      </c>
      <c r="L23003" s="31" t="s">
        <v>49101</v>
      </c>
    </row>
    <row r="23004" spans="1:12" x14ac:dyDescent="0.15">
      <c r="A23004" s="31" t="s">
        <v>30873</v>
      </c>
      <c r="B23004" s="31" t="s">
        <v>59723</v>
      </c>
      <c r="C23004" s="32">
        <v>2000</v>
      </c>
      <c r="D23004" s="31" t="s">
        <v>4867</v>
      </c>
      <c r="E23004" s="31" t="s">
        <v>67</v>
      </c>
      <c r="F23004" s="31" t="s">
        <v>65046</v>
      </c>
      <c r="H23004" s="10" t="e">
        <f>VLOOKUP(A23004,#REF!,3,FALSE)</f>
        <v>#REF!</v>
      </c>
      <c r="I23004" s="10" t="e">
        <f>VLOOKUP(A23004,#REF!,4,FALSE)</f>
        <v>#REF!</v>
      </c>
      <c r="J23004" s="31" t="s">
        <v>10803</v>
      </c>
      <c r="K23004" s="10" t="str">
        <f t="shared" si="359"/>
        <v>우드락물감[유니아트][유니아트]</v>
      </c>
      <c r="L23004" s="31" t="s">
        <v>49100</v>
      </c>
    </row>
    <row r="23005" spans="1:12" x14ac:dyDescent="0.15">
      <c r="A23005" s="31" t="s">
        <v>30876</v>
      </c>
      <c r="B23005" s="31" t="s">
        <v>59723</v>
      </c>
      <c r="C23005" s="32">
        <v>24000</v>
      </c>
      <c r="D23005" s="31" t="s">
        <v>4840</v>
      </c>
      <c r="E23005" s="31" t="s">
        <v>253</v>
      </c>
      <c r="F23005" s="31" t="s">
        <v>65046</v>
      </c>
      <c r="H23005" s="10" t="e">
        <f>VLOOKUP(A23005,#REF!,3,FALSE)</f>
        <v>#REF!</v>
      </c>
      <c r="I23005" s="10" t="e">
        <f>VLOOKUP(A23005,#REF!,4,FALSE)</f>
        <v>#REF!</v>
      </c>
      <c r="J23005" s="31" t="s">
        <v>10803</v>
      </c>
      <c r="K23005" s="10" t="str">
        <f t="shared" si="359"/>
        <v>우드락물감[유니아트][유니아트]</v>
      </c>
      <c r="L23005" s="31" t="s">
        <v>49103</v>
      </c>
    </row>
    <row r="23006" spans="1:12" x14ac:dyDescent="0.15">
      <c r="A23006" s="31" t="s">
        <v>30875</v>
      </c>
      <c r="B23006" s="31" t="s">
        <v>59723</v>
      </c>
      <c r="C23006" s="32">
        <v>2000</v>
      </c>
      <c r="D23006" s="31" t="s">
        <v>4840</v>
      </c>
      <c r="E23006" s="31" t="s">
        <v>67</v>
      </c>
      <c r="F23006" s="31" t="s">
        <v>65046</v>
      </c>
      <c r="H23006" s="10" t="e">
        <f>VLOOKUP(A23006,#REF!,3,FALSE)</f>
        <v>#REF!</v>
      </c>
      <c r="I23006" s="10" t="e">
        <f>VLOOKUP(A23006,#REF!,4,FALSE)</f>
        <v>#REF!</v>
      </c>
      <c r="J23006" s="31" t="s">
        <v>10803</v>
      </c>
      <c r="K23006" s="10" t="str">
        <f t="shared" si="359"/>
        <v>우드락물감[유니아트][유니아트]</v>
      </c>
      <c r="L23006" s="31" t="s">
        <v>49102</v>
      </c>
    </row>
    <row r="23007" spans="1:12" x14ac:dyDescent="0.15">
      <c r="A23007" s="31" t="s">
        <v>30877</v>
      </c>
      <c r="B23007" s="31" t="s">
        <v>59723</v>
      </c>
      <c r="C23007" s="32">
        <v>2000</v>
      </c>
      <c r="D23007" s="31" t="s">
        <v>2768</v>
      </c>
      <c r="E23007" s="31" t="s">
        <v>67</v>
      </c>
      <c r="F23007" s="31" t="s">
        <v>65046</v>
      </c>
      <c r="H23007" s="10" t="e">
        <f>VLOOKUP(A23007,#REF!,3,FALSE)</f>
        <v>#REF!</v>
      </c>
      <c r="I23007" s="10" t="e">
        <f>VLOOKUP(A23007,#REF!,4,FALSE)</f>
        <v>#REF!</v>
      </c>
      <c r="J23007" s="31" t="s">
        <v>10803</v>
      </c>
      <c r="K23007" s="10" t="str">
        <f t="shared" si="359"/>
        <v>우드락물감[유니아트][유니아트]</v>
      </c>
      <c r="L23007" s="31" t="s">
        <v>49104</v>
      </c>
    </row>
    <row r="23008" spans="1:12" x14ac:dyDescent="0.15">
      <c r="A23008" s="31" t="s">
        <v>30878</v>
      </c>
      <c r="B23008" s="31" t="s">
        <v>59723</v>
      </c>
      <c r="C23008" s="32">
        <v>24000</v>
      </c>
      <c r="D23008" s="31" t="s">
        <v>2768</v>
      </c>
      <c r="E23008" s="31" t="s">
        <v>253</v>
      </c>
      <c r="F23008" s="31" t="s">
        <v>65046</v>
      </c>
      <c r="H23008" s="10" t="e">
        <f>VLOOKUP(A23008,#REF!,3,FALSE)</f>
        <v>#REF!</v>
      </c>
      <c r="I23008" s="10" t="e">
        <f>VLOOKUP(A23008,#REF!,4,FALSE)</f>
        <v>#REF!</v>
      </c>
      <c r="J23008" s="31" t="s">
        <v>10803</v>
      </c>
      <c r="K23008" s="10" t="str">
        <f t="shared" si="359"/>
        <v>우드락물감[유니아트][유니아트]</v>
      </c>
      <c r="L23008" s="31" t="s">
        <v>49105</v>
      </c>
    </row>
    <row r="23009" spans="1:12" x14ac:dyDescent="0.15">
      <c r="A23009" s="31" t="s">
        <v>30880</v>
      </c>
      <c r="B23009" s="31" t="s">
        <v>59723</v>
      </c>
      <c r="C23009" s="32">
        <v>24000</v>
      </c>
      <c r="D23009" s="31" t="s">
        <v>4868</v>
      </c>
      <c r="E23009" s="31" t="s">
        <v>253</v>
      </c>
      <c r="F23009" s="31" t="s">
        <v>65046</v>
      </c>
      <c r="H23009" s="10" t="e">
        <f>VLOOKUP(A23009,#REF!,3,FALSE)</f>
        <v>#REF!</v>
      </c>
      <c r="I23009" s="10" t="e">
        <f>VLOOKUP(A23009,#REF!,4,FALSE)</f>
        <v>#REF!</v>
      </c>
      <c r="J23009" s="31" t="s">
        <v>10803</v>
      </c>
      <c r="K23009" s="10" t="str">
        <f t="shared" si="359"/>
        <v>우드락물감[유니아트][유니아트]</v>
      </c>
      <c r="L23009" s="31" t="s">
        <v>49107</v>
      </c>
    </row>
    <row r="23010" spans="1:12" x14ac:dyDescent="0.15">
      <c r="A23010" s="31" t="s">
        <v>30879</v>
      </c>
      <c r="B23010" s="31" t="s">
        <v>59723</v>
      </c>
      <c r="C23010" s="32">
        <v>2000</v>
      </c>
      <c r="D23010" s="31" t="s">
        <v>4868</v>
      </c>
      <c r="E23010" s="31" t="s">
        <v>67</v>
      </c>
      <c r="F23010" s="31" t="s">
        <v>65046</v>
      </c>
      <c r="H23010" s="10" t="e">
        <f>VLOOKUP(A23010,#REF!,3,FALSE)</f>
        <v>#REF!</v>
      </c>
      <c r="I23010" s="10" t="e">
        <f>VLOOKUP(A23010,#REF!,4,FALSE)</f>
        <v>#REF!</v>
      </c>
      <c r="J23010" s="31" t="s">
        <v>10803</v>
      </c>
      <c r="K23010" s="10" t="str">
        <f t="shared" si="359"/>
        <v>우드락물감[유니아트][유니아트]</v>
      </c>
      <c r="L23010" s="31" t="s">
        <v>49106</v>
      </c>
    </row>
    <row r="23011" spans="1:12" x14ac:dyDescent="0.15">
      <c r="A23011" s="31" t="s">
        <v>30881</v>
      </c>
      <c r="B23011" s="31" t="s">
        <v>61002</v>
      </c>
      <c r="C23011" s="32">
        <v>24000</v>
      </c>
      <c r="D23011" s="31" t="s">
        <v>60818</v>
      </c>
      <c r="E23011" s="31" t="s">
        <v>81</v>
      </c>
      <c r="F23011" s="31" t="s">
        <v>65046</v>
      </c>
      <c r="H23011" s="10" t="e">
        <f>VLOOKUP(A23011,#REF!,3,FALSE)</f>
        <v>#REF!</v>
      </c>
      <c r="I23011" s="10" t="e">
        <f>VLOOKUP(A23011,#REF!,4,FALSE)</f>
        <v>#REF!</v>
      </c>
      <c r="J23011" s="31" t="s">
        <v>10803</v>
      </c>
      <c r="K23011" s="10" t="str">
        <f t="shared" si="359"/>
        <v>우드락물감세트[유니아트][유니아트]</v>
      </c>
      <c r="L23011" s="31" t="s">
        <v>49108</v>
      </c>
    </row>
    <row r="23012" spans="1:12" x14ac:dyDescent="0.15">
      <c r="A23012" s="31" t="s">
        <v>30882</v>
      </c>
      <c r="B23012" s="31" t="s">
        <v>59724</v>
      </c>
      <c r="C23012" s="32">
        <v>14400</v>
      </c>
      <c r="D23012" s="31" t="s">
        <v>4849</v>
      </c>
      <c r="E23012" s="31" t="s">
        <v>253</v>
      </c>
      <c r="F23012" s="31" t="s">
        <v>65046</v>
      </c>
      <c r="H23012" s="10" t="e">
        <f>VLOOKUP(A23012,#REF!,3,FALSE)</f>
        <v>#REF!</v>
      </c>
      <c r="I23012" s="10" t="e">
        <f>VLOOKUP(A23012,#REF!,4,FALSE)</f>
        <v>#REF!</v>
      </c>
      <c r="J23012" s="31" t="s">
        <v>10803</v>
      </c>
      <c r="K23012" s="10" t="str">
        <f t="shared" si="359"/>
        <v>색모래[유니아트][유니아트]</v>
      </c>
      <c r="L23012" s="31" t="s">
        <v>49109</v>
      </c>
    </row>
    <row r="23013" spans="1:12" x14ac:dyDescent="0.15">
      <c r="A23013" s="31" t="s">
        <v>30883</v>
      </c>
      <c r="B23013" s="31" t="s">
        <v>59724</v>
      </c>
      <c r="C23013" s="32">
        <v>1200</v>
      </c>
      <c r="D23013" s="31" t="s">
        <v>4849</v>
      </c>
      <c r="E23013" s="31" t="s">
        <v>67</v>
      </c>
      <c r="F23013" s="31" t="s">
        <v>65046</v>
      </c>
      <c r="H23013" s="10" t="e">
        <f>VLOOKUP(A23013,#REF!,3,FALSE)</f>
        <v>#REF!</v>
      </c>
      <c r="I23013" s="10" t="e">
        <f>VLOOKUP(A23013,#REF!,4,FALSE)</f>
        <v>#REF!</v>
      </c>
      <c r="J23013" s="31" t="s">
        <v>10803</v>
      </c>
      <c r="K23013" s="10" t="str">
        <f t="shared" si="359"/>
        <v>색모래[유니아트][유니아트]</v>
      </c>
      <c r="L23013" s="31" t="s">
        <v>49110</v>
      </c>
    </row>
    <row r="23014" spans="1:12" x14ac:dyDescent="0.15">
      <c r="A23014" s="31" t="s">
        <v>30885</v>
      </c>
      <c r="B23014" s="31" t="s">
        <v>59724</v>
      </c>
      <c r="C23014" s="32">
        <v>1200</v>
      </c>
      <c r="D23014" s="31" t="s">
        <v>4836</v>
      </c>
      <c r="E23014" s="31" t="s">
        <v>67</v>
      </c>
      <c r="F23014" s="31" t="s">
        <v>65046</v>
      </c>
      <c r="H23014" s="10" t="e">
        <f>VLOOKUP(A23014,#REF!,3,FALSE)</f>
        <v>#REF!</v>
      </c>
      <c r="I23014" s="10" t="e">
        <f>VLOOKUP(A23014,#REF!,4,FALSE)</f>
        <v>#REF!</v>
      </c>
      <c r="J23014" s="31" t="s">
        <v>10803</v>
      </c>
      <c r="K23014" s="10" t="str">
        <f t="shared" si="359"/>
        <v>색모래[유니아트][유니아트]</v>
      </c>
      <c r="L23014" s="31" t="s">
        <v>49112</v>
      </c>
    </row>
    <row r="23015" spans="1:12" x14ac:dyDescent="0.15">
      <c r="A23015" s="31" t="s">
        <v>30884</v>
      </c>
      <c r="B23015" s="31" t="s">
        <v>59724</v>
      </c>
      <c r="C23015" s="32">
        <v>14400</v>
      </c>
      <c r="D23015" s="31" t="s">
        <v>4836</v>
      </c>
      <c r="E23015" s="31" t="s">
        <v>253</v>
      </c>
      <c r="F23015" s="31" t="s">
        <v>65046</v>
      </c>
      <c r="H23015" s="10" t="e">
        <f>VLOOKUP(A23015,#REF!,3,FALSE)</f>
        <v>#REF!</v>
      </c>
      <c r="I23015" s="10" t="e">
        <f>VLOOKUP(A23015,#REF!,4,FALSE)</f>
        <v>#REF!</v>
      </c>
      <c r="J23015" s="31" t="s">
        <v>10803</v>
      </c>
      <c r="K23015" s="10" t="str">
        <f t="shared" si="359"/>
        <v>색모래[유니아트][유니아트]</v>
      </c>
      <c r="L23015" s="31" t="s">
        <v>49111</v>
      </c>
    </row>
    <row r="23016" spans="1:12" x14ac:dyDescent="0.15">
      <c r="A23016" s="31" t="s">
        <v>30887</v>
      </c>
      <c r="B23016" s="31" t="s">
        <v>59724</v>
      </c>
      <c r="C23016" s="32">
        <v>1200</v>
      </c>
      <c r="D23016" s="31" t="s">
        <v>4834</v>
      </c>
      <c r="E23016" s="31" t="s">
        <v>67</v>
      </c>
      <c r="F23016" s="31" t="s">
        <v>65046</v>
      </c>
      <c r="H23016" s="10" t="e">
        <f>VLOOKUP(A23016,#REF!,3,FALSE)</f>
        <v>#REF!</v>
      </c>
      <c r="I23016" s="10" t="e">
        <f>VLOOKUP(A23016,#REF!,4,FALSE)</f>
        <v>#REF!</v>
      </c>
      <c r="J23016" s="31" t="s">
        <v>10803</v>
      </c>
      <c r="K23016" s="10" t="str">
        <f t="shared" si="359"/>
        <v>색모래[유니아트][유니아트]</v>
      </c>
      <c r="L23016" s="31" t="s">
        <v>49114</v>
      </c>
    </row>
    <row r="23017" spans="1:12" x14ac:dyDescent="0.15">
      <c r="A23017" s="31" t="s">
        <v>30886</v>
      </c>
      <c r="B23017" s="31" t="s">
        <v>59724</v>
      </c>
      <c r="C23017" s="32">
        <v>14400</v>
      </c>
      <c r="D23017" s="31" t="s">
        <v>4834</v>
      </c>
      <c r="E23017" s="31" t="s">
        <v>253</v>
      </c>
      <c r="F23017" s="31" t="s">
        <v>65046</v>
      </c>
      <c r="H23017" s="10" t="e">
        <f>VLOOKUP(A23017,#REF!,3,FALSE)</f>
        <v>#REF!</v>
      </c>
      <c r="I23017" s="10" t="e">
        <f>VLOOKUP(A23017,#REF!,4,FALSE)</f>
        <v>#REF!</v>
      </c>
      <c r="J23017" s="31" t="s">
        <v>10803</v>
      </c>
      <c r="K23017" s="10" t="str">
        <f t="shared" si="359"/>
        <v>색모래[유니아트][유니아트]</v>
      </c>
      <c r="L23017" s="31" t="s">
        <v>49113</v>
      </c>
    </row>
    <row r="23018" spans="1:12" x14ac:dyDescent="0.15">
      <c r="A23018" s="31" t="s">
        <v>30888</v>
      </c>
      <c r="B23018" s="31" t="s">
        <v>59724</v>
      </c>
      <c r="C23018" s="32">
        <v>1200</v>
      </c>
      <c r="D23018" s="31" t="s">
        <v>4850</v>
      </c>
      <c r="E23018" s="31" t="s">
        <v>67</v>
      </c>
      <c r="F23018" s="31" t="s">
        <v>65046</v>
      </c>
      <c r="H23018" s="10" t="e">
        <f>VLOOKUP(A23018,#REF!,3,FALSE)</f>
        <v>#REF!</v>
      </c>
      <c r="I23018" s="10" t="e">
        <f>VLOOKUP(A23018,#REF!,4,FALSE)</f>
        <v>#REF!</v>
      </c>
      <c r="J23018" s="31" t="s">
        <v>10803</v>
      </c>
      <c r="K23018" s="10" t="str">
        <f t="shared" si="359"/>
        <v>색모래[유니아트][유니아트]</v>
      </c>
      <c r="L23018" s="31" t="s">
        <v>49115</v>
      </c>
    </row>
    <row r="23019" spans="1:12" x14ac:dyDescent="0.15">
      <c r="A23019" s="31" t="s">
        <v>30889</v>
      </c>
      <c r="B23019" s="31" t="s">
        <v>59724</v>
      </c>
      <c r="C23019" s="32">
        <v>14400</v>
      </c>
      <c r="D23019" s="31" t="s">
        <v>4850</v>
      </c>
      <c r="E23019" s="31" t="s">
        <v>253</v>
      </c>
      <c r="F23019" s="31" t="s">
        <v>65046</v>
      </c>
      <c r="H23019" s="10" t="e">
        <f>VLOOKUP(A23019,#REF!,3,FALSE)</f>
        <v>#REF!</v>
      </c>
      <c r="I23019" s="10" t="e">
        <f>VLOOKUP(A23019,#REF!,4,FALSE)</f>
        <v>#REF!</v>
      </c>
      <c r="J23019" s="31" t="s">
        <v>10803</v>
      </c>
      <c r="K23019" s="10" t="str">
        <f t="shared" si="359"/>
        <v>색모래[유니아트][유니아트]</v>
      </c>
      <c r="L23019" s="31" t="s">
        <v>49116</v>
      </c>
    </row>
    <row r="23020" spans="1:12" x14ac:dyDescent="0.15">
      <c r="A23020" s="31" t="s">
        <v>30890</v>
      </c>
      <c r="B23020" s="31" t="s">
        <v>59724</v>
      </c>
      <c r="C23020" s="32">
        <v>14400</v>
      </c>
      <c r="D23020" s="31" t="s">
        <v>4853</v>
      </c>
      <c r="E23020" s="31" t="s">
        <v>253</v>
      </c>
      <c r="F23020" s="31" t="s">
        <v>65046</v>
      </c>
      <c r="H23020" s="10" t="e">
        <f>VLOOKUP(A23020,#REF!,3,FALSE)</f>
        <v>#REF!</v>
      </c>
      <c r="I23020" s="10" t="e">
        <f>VLOOKUP(A23020,#REF!,4,FALSE)</f>
        <v>#REF!</v>
      </c>
      <c r="J23020" s="31" t="s">
        <v>10803</v>
      </c>
      <c r="K23020" s="10" t="str">
        <f t="shared" si="359"/>
        <v>색모래[유니아트][유니아트]</v>
      </c>
      <c r="L23020" s="31" t="s">
        <v>49117</v>
      </c>
    </row>
    <row r="23021" spans="1:12" x14ac:dyDescent="0.15">
      <c r="A23021" s="31" t="s">
        <v>30891</v>
      </c>
      <c r="B23021" s="31" t="s">
        <v>59724</v>
      </c>
      <c r="C23021" s="32">
        <v>1200</v>
      </c>
      <c r="D23021" s="31" t="s">
        <v>4853</v>
      </c>
      <c r="E23021" s="31" t="s">
        <v>67</v>
      </c>
      <c r="F23021" s="31" t="s">
        <v>65046</v>
      </c>
      <c r="H23021" s="10" t="e">
        <f>VLOOKUP(A23021,#REF!,3,FALSE)</f>
        <v>#REF!</v>
      </c>
      <c r="I23021" s="10" t="e">
        <f>VLOOKUP(A23021,#REF!,4,FALSE)</f>
        <v>#REF!</v>
      </c>
      <c r="J23021" s="31" t="s">
        <v>10803</v>
      </c>
      <c r="K23021" s="10" t="str">
        <f t="shared" si="359"/>
        <v>색모래[유니아트][유니아트]</v>
      </c>
      <c r="L23021" s="31" t="s">
        <v>49118</v>
      </c>
    </row>
    <row r="23022" spans="1:12" x14ac:dyDescent="0.15">
      <c r="A23022" s="31" t="s">
        <v>30892</v>
      </c>
      <c r="B23022" s="31" t="s">
        <v>59724</v>
      </c>
      <c r="C23022" s="32">
        <v>14400</v>
      </c>
      <c r="D23022" s="31" t="s">
        <v>4854</v>
      </c>
      <c r="E23022" s="31" t="s">
        <v>253</v>
      </c>
      <c r="F23022" s="31" t="s">
        <v>65046</v>
      </c>
      <c r="H23022" s="10" t="e">
        <f>VLOOKUP(A23022,#REF!,3,FALSE)</f>
        <v>#REF!</v>
      </c>
      <c r="I23022" s="10" t="e">
        <f>VLOOKUP(A23022,#REF!,4,FALSE)</f>
        <v>#REF!</v>
      </c>
      <c r="J23022" s="31" t="s">
        <v>10803</v>
      </c>
      <c r="K23022" s="10" t="str">
        <f t="shared" si="359"/>
        <v>색모래[유니아트][유니아트]</v>
      </c>
      <c r="L23022" s="31" t="s">
        <v>49119</v>
      </c>
    </row>
    <row r="23023" spans="1:12" x14ac:dyDescent="0.15">
      <c r="A23023" s="31" t="s">
        <v>30893</v>
      </c>
      <c r="B23023" s="31" t="s">
        <v>59724</v>
      </c>
      <c r="C23023" s="32">
        <v>1200</v>
      </c>
      <c r="D23023" s="31" t="s">
        <v>4854</v>
      </c>
      <c r="E23023" s="31" t="s">
        <v>67</v>
      </c>
      <c r="F23023" s="31" t="s">
        <v>65046</v>
      </c>
      <c r="H23023" s="10" t="e">
        <f>VLOOKUP(A23023,#REF!,3,FALSE)</f>
        <v>#REF!</v>
      </c>
      <c r="I23023" s="10" t="e">
        <f>VLOOKUP(A23023,#REF!,4,FALSE)</f>
        <v>#REF!</v>
      </c>
      <c r="J23023" s="31" t="s">
        <v>10803</v>
      </c>
      <c r="K23023" s="10" t="str">
        <f t="shared" si="359"/>
        <v>색모래[유니아트][유니아트]</v>
      </c>
      <c r="L23023" s="31" t="s">
        <v>49120</v>
      </c>
    </row>
    <row r="23024" spans="1:12" x14ac:dyDescent="0.15">
      <c r="A23024" s="31" t="s">
        <v>30895</v>
      </c>
      <c r="B23024" s="31" t="s">
        <v>59724</v>
      </c>
      <c r="C23024" s="32">
        <v>1200</v>
      </c>
      <c r="D23024" s="31" t="s">
        <v>4839</v>
      </c>
      <c r="E23024" s="31" t="s">
        <v>67</v>
      </c>
      <c r="F23024" s="31" t="s">
        <v>65046</v>
      </c>
      <c r="H23024" s="10" t="e">
        <f>VLOOKUP(A23024,#REF!,3,FALSE)</f>
        <v>#REF!</v>
      </c>
      <c r="I23024" s="10" t="e">
        <f>VLOOKUP(A23024,#REF!,4,FALSE)</f>
        <v>#REF!</v>
      </c>
      <c r="J23024" s="31" t="s">
        <v>10803</v>
      </c>
      <c r="K23024" s="10" t="str">
        <f t="shared" si="359"/>
        <v>색모래[유니아트][유니아트]</v>
      </c>
      <c r="L23024" s="31" t="s">
        <v>49122</v>
      </c>
    </row>
    <row r="23025" spans="1:12" x14ac:dyDescent="0.15">
      <c r="A23025" s="31" t="s">
        <v>30894</v>
      </c>
      <c r="B23025" s="31" t="s">
        <v>59724</v>
      </c>
      <c r="C23025" s="32">
        <v>14400</v>
      </c>
      <c r="D23025" s="31" t="s">
        <v>4839</v>
      </c>
      <c r="E23025" s="31" t="s">
        <v>253</v>
      </c>
      <c r="F23025" s="31" t="s">
        <v>65046</v>
      </c>
      <c r="H23025" s="10" t="e">
        <f>VLOOKUP(A23025,#REF!,3,FALSE)</f>
        <v>#REF!</v>
      </c>
      <c r="I23025" s="10" t="e">
        <f>VLOOKUP(A23025,#REF!,4,FALSE)</f>
        <v>#REF!</v>
      </c>
      <c r="J23025" s="31" t="s">
        <v>10803</v>
      </c>
      <c r="K23025" s="10" t="str">
        <f t="shared" si="359"/>
        <v>색모래[유니아트][유니아트]</v>
      </c>
      <c r="L23025" s="31" t="s">
        <v>49121</v>
      </c>
    </row>
    <row r="23026" spans="1:12" x14ac:dyDescent="0.15">
      <c r="A23026" s="31" t="s">
        <v>30896</v>
      </c>
      <c r="B23026" s="31" t="s">
        <v>59724</v>
      </c>
      <c r="C23026" s="32">
        <v>14400</v>
      </c>
      <c r="D23026" s="31" t="s">
        <v>4851</v>
      </c>
      <c r="E23026" s="31" t="s">
        <v>253</v>
      </c>
      <c r="F23026" s="31" t="s">
        <v>65046</v>
      </c>
      <c r="H23026" s="10" t="e">
        <f>VLOOKUP(A23026,#REF!,3,FALSE)</f>
        <v>#REF!</v>
      </c>
      <c r="I23026" s="10" t="e">
        <f>VLOOKUP(A23026,#REF!,4,FALSE)</f>
        <v>#REF!</v>
      </c>
      <c r="J23026" s="31" t="s">
        <v>10803</v>
      </c>
      <c r="K23026" s="10" t="str">
        <f t="shared" si="359"/>
        <v>색모래[유니아트][유니아트]</v>
      </c>
      <c r="L23026" s="31" t="s">
        <v>49123</v>
      </c>
    </row>
    <row r="23027" spans="1:12" x14ac:dyDescent="0.15">
      <c r="A23027" s="31" t="s">
        <v>30897</v>
      </c>
      <c r="B23027" s="31" t="s">
        <v>59724</v>
      </c>
      <c r="C23027" s="32">
        <v>1200</v>
      </c>
      <c r="D23027" s="31" t="s">
        <v>4851</v>
      </c>
      <c r="E23027" s="31" t="s">
        <v>67</v>
      </c>
      <c r="F23027" s="31" t="s">
        <v>65046</v>
      </c>
      <c r="H23027" s="10" t="e">
        <f>VLOOKUP(A23027,#REF!,3,FALSE)</f>
        <v>#REF!</v>
      </c>
      <c r="I23027" s="10" t="e">
        <f>VLOOKUP(A23027,#REF!,4,FALSE)</f>
        <v>#REF!</v>
      </c>
      <c r="J23027" s="31" t="s">
        <v>10803</v>
      </c>
      <c r="K23027" s="10" t="str">
        <f t="shared" si="359"/>
        <v>색모래[유니아트][유니아트]</v>
      </c>
      <c r="L23027" s="31" t="s">
        <v>49124</v>
      </c>
    </row>
    <row r="23028" spans="1:12" x14ac:dyDescent="0.15">
      <c r="A23028" s="31" t="s">
        <v>30898</v>
      </c>
      <c r="B23028" s="31" t="s">
        <v>59724</v>
      </c>
      <c r="C23028" s="32">
        <v>14400</v>
      </c>
      <c r="D23028" s="31" t="s">
        <v>4838</v>
      </c>
      <c r="E23028" s="31" t="s">
        <v>253</v>
      </c>
      <c r="F23028" s="31" t="s">
        <v>65046</v>
      </c>
      <c r="H23028" s="10" t="e">
        <f>VLOOKUP(A23028,#REF!,3,FALSE)</f>
        <v>#REF!</v>
      </c>
      <c r="I23028" s="10" t="e">
        <f>VLOOKUP(A23028,#REF!,4,FALSE)</f>
        <v>#REF!</v>
      </c>
      <c r="J23028" s="31" t="s">
        <v>10803</v>
      </c>
      <c r="K23028" s="10" t="str">
        <f t="shared" si="359"/>
        <v>색모래[유니아트][유니아트]</v>
      </c>
      <c r="L23028" s="31" t="s">
        <v>49125</v>
      </c>
    </row>
    <row r="23029" spans="1:12" x14ac:dyDescent="0.15">
      <c r="A23029" s="31" t="s">
        <v>30899</v>
      </c>
      <c r="B23029" s="31" t="s">
        <v>59724</v>
      </c>
      <c r="C23029" s="32">
        <v>1200</v>
      </c>
      <c r="D23029" s="31" t="s">
        <v>4838</v>
      </c>
      <c r="E23029" s="31" t="s">
        <v>67</v>
      </c>
      <c r="F23029" s="31" t="s">
        <v>65046</v>
      </c>
      <c r="H23029" s="10" t="e">
        <f>VLOOKUP(A23029,#REF!,3,FALSE)</f>
        <v>#REF!</v>
      </c>
      <c r="I23029" s="10" t="e">
        <f>VLOOKUP(A23029,#REF!,4,FALSE)</f>
        <v>#REF!</v>
      </c>
      <c r="J23029" s="31" t="s">
        <v>10803</v>
      </c>
      <c r="K23029" s="10" t="str">
        <f t="shared" si="359"/>
        <v>색모래[유니아트][유니아트]</v>
      </c>
      <c r="L23029" s="31" t="s">
        <v>49126</v>
      </c>
    </row>
    <row r="23030" spans="1:12" x14ac:dyDescent="0.15">
      <c r="A23030" s="31" t="s">
        <v>30900</v>
      </c>
      <c r="B23030" s="31" t="s">
        <v>59724</v>
      </c>
      <c r="C23030" s="32">
        <v>14400</v>
      </c>
      <c r="D23030" s="31" t="s">
        <v>4835</v>
      </c>
      <c r="E23030" s="31" t="s">
        <v>253</v>
      </c>
      <c r="F23030" s="31" t="s">
        <v>65046</v>
      </c>
      <c r="H23030" s="10" t="e">
        <f>VLOOKUP(A23030,#REF!,3,FALSE)</f>
        <v>#REF!</v>
      </c>
      <c r="I23030" s="10" t="e">
        <f>VLOOKUP(A23030,#REF!,4,FALSE)</f>
        <v>#REF!</v>
      </c>
      <c r="J23030" s="31" t="s">
        <v>10803</v>
      </c>
      <c r="K23030" s="10" t="str">
        <f t="shared" si="359"/>
        <v>색모래[유니아트][유니아트]</v>
      </c>
      <c r="L23030" s="31" t="s">
        <v>49127</v>
      </c>
    </row>
    <row r="23031" spans="1:12" x14ac:dyDescent="0.15">
      <c r="A23031" s="31" t="s">
        <v>30901</v>
      </c>
      <c r="B23031" s="31" t="s">
        <v>59724</v>
      </c>
      <c r="C23031" s="32">
        <v>1200</v>
      </c>
      <c r="D23031" s="31" t="s">
        <v>4835</v>
      </c>
      <c r="E23031" s="31" t="s">
        <v>67</v>
      </c>
      <c r="F23031" s="31" t="s">
        <v>65046</v>
      </c>
      <c r="H23031" s="10" t="e">
        <f>VLOOKUP(A23031,#REF!,3,FALSE)</f>
        <v>#REF!</v>
      </c>
      <c r="I23031" s="10" t="e">
        <f>VLOOKUP(A23031,#REF!,4,FALSE)</f>
        <v>#REF!</v>
      </c>
      <c r="J23031" s="31" t="s">
        <v>10803</v>
      </c>
      <c r="K23031" s="10" t="str">
        <f t="shared" si="359"/>
        <v>색모래[유니아트][유니아트]</v>
      </c>
      <c r="L23031" s="31" t="s">
        <v>49128</v>
      </c>
    </row>
    <row r="23032" spans="1:12" x14ac:dyDescent="0.15">
      <c r="A23032" s="31" t="s">
        <v>30902</v>
      </c>
      <c r="B23032" s="31" t="s">
        <v>59724</v>
      </c>
      <c r="C23032" s="32">
        <v>14400</v>
      </c>
      <c r="D23032" s="31" t="s">
        <v>4852</v>
      </c>
      <c r="E23032" s="31" t="s">
        <v>253</v>
      </c>
      <c r="F23032" s="31" t="s">
        <v>65046</v>
      </c>
      <c r="H23032" s="10" t="e">
        <f>VLOOKUP(A23032,#REF!,3,FALSE)</f>
        <v>#REF!</v>
      </c>
      <c r="I23032" s="10" t="e">
        <f>VLOOKUP(A23032,#REF!,4,FALSE)</f>
        <v>#REF!</v>
      </c>
      <c r="J23032" s="31" t="s">
        <v>10803</v>
      </c>
      <c r="K23032" s="10" t="str">
        <f t="shared" si="359"/>
        <v>색모래[유니아트][유니아트]</v>
      </c>
      <c r="L23032" s="31" t="s">
        <v>49129</v>
      </c>
    </row>
    <row r="23033" spans="1:12" x14ac:dyDescent="0.15">
      <c r="A23033" s="31" t="s">
        <v>30903</v>
      </c>
      <c r="B23033" s="31" t="s">
        <v>59724</v>
      </c>
      <c r="C23033" s="32">
        <v>1200</v>
      </c>
      <c r="D23033" s="31" t="s">
        <v>4852</v>
      </c>
      <c r="E23033" s="31" t="s">
        <v>67</v>
      </c>
      <c r="F23033" s="31" t="s">
        <v>65046</v>
      </c>
      <c r="H23033" s="10" t="e">
        <f>VLOOKUP(A23033,#REF!,3,FALSE)</f>
        <v>#REF!</v>
      </c>
      <c r="I23033" s="10" t="e">
        <f>VLOOKUP(A23033,#REF!,4,FALSE)</f>
        <v>#REF!</v>
      </c>
      <c r="J23033" s="31" t="s">
        <v>10803</v>
      </c>
      <c r="K23033" s="10" t="str">
        <f t="shared" si="359"/>
        <v>색모래[유니아트][유니아트]</v>
      </c>
      <c r="L23033" s="31" t="s">
        <v>49130</v>
      </c>
    </row>
    <row r="23034" spans="1:12" x14ac:dyDescent="0.15">
      <c r="A23034" s="31" t="s">
        <v>30904</v>
      </c>
      <c r="B23034" s="31" t="s">
        <v>59724</v>
      </c>
      <c r="C23034" s="32">
        <v>1200</v>
      </c>
      <c r="D23034" s="31" t="s">
        <v>4837</v>
      </c>
      <c r="E23034" s="31" t="s">
        <v>67</v>
      </c>
      <c r="F23034" s="31" t="s">
        <v>65046</v>
      </c>
      <c r="H23034" s="10" t="e">
        <f>VLOOKUP(A23034,#REF!,3,FALSE)</f>
        <v>#REF!</v>
      </c>
      <c r="I23034" s="10" t="e">
        <f>VLOOKUP(A23034,#REF!,4,FALSE)</f>
        <v>#REF!</v>
      </c>
      <c r="J23034" s="31" t="s">
        <v>10803</v>
      </c>
      <c r="K23034" s="10" t="str">
        <f t="shared" si="359"/>
        <v>색모래[유니아트][유니아트]</v>
      </c>
      <c r="L23034" s="31" t="s">
        <v>49131</v>
      </c>
    </row>
    <row r="23035" spans="1:12" x14ac:dyDescent="0.15">
      <c r="A23035" s="31" t="s">
        <v>30905</v>
      </c>
      <c r="B23035" s="31" t="s">
        <v>59724</v>
      </c>
      <c r="C23035" s="32">
        <v>14400</v>
      </c>
      <c r="D23035" s="31" t="s">
        <v>4837</v>
      </c>
      <c r="E23035" s="31" t="s">
        <v>253</v>
      </c>
      <c r="F23035" s="31" t="s">
        <v>65046</v>
      </c>
      <c r="H23035" s="10" t="e">
        <f>VLOOKUP(A23035,#REF!,3,FALSE)</f>
        <v>#REF!</v>
      </c>
      <c r="I23035" s="10" t="e">
        <f>VLOOKUP(A23035,#REF!,4,FALSE)</f>
        <v>#REF!</v>
      </c>
      <c r="J23035" s="31" t="s">
        <v>10803</v>
      </c>
      <c r="K23035" s="10" t="str">
        <f t="shared" si="359"/>
        <v>색모래[유니아트][유니아트]</v>
      </c>
      <c r="L23035" s="31" t="s">
        <v>49132</v>
      </c>
    </row>
    <row r="23036" spans="1:12" x14ac:dyDescent="0.15">
      <c r="A23036" s="31" t="s">
        <v>30906</v>
      </c>
      <c r="B23036" s="31" t="s">
        <v>59725</v>
      </c>
      <c r="C23036" s="32">
        <v>14400</v>
      </c>
      <c r="D23036" s="31" t="s">
        <v>60818</v>
      </c>
      <c r="E23036" s="31" t="s">
        <v>81</v>
      </c>
      <c r="F23036" s="31" t="s">
        <v>65046</v>
      </c>
      <c r="H23036" s="10" t="e">
        <f>VLOOKUP(A23036,#REF!,3,FALSE)</f>
        <v>#REF!</v>
      </c>
      <c r="I23036" s="10" t="e">
        <f>VLOOKUP(A23036,#REF!,4,FALSE)</f>
        <v>#REF!</v>
      </c>
      <c r="J23036" s="31" t="s">
        <v>10803</v>
      </c>
      <c r="K23036" s="10" t="str">
        <f t="shared" si="359"/>
        <v>색모래/혼합세트[유니아트][유니아트]</v>
      </c>
      <c r="L23036" s="31" t="s">
        <v>49133</v>
      </c>
    </row>
    <row r="23037" spans="1:12" x14ac:dyDescent="0.15">
      <c r="A23037" s="31" t="s">
        <v>30908</v>
      </c>
      <c r="B23037" s="31" t="s">
        <v>59726</v>
      </c>
      <c r="C23037" s="32">
        <v>1200</v>
      </c>
      <c r="D23037" s="31" t="s">
        <v>1056</v>
      </c>
      <c r="E23037" s="31" t="s">
        <v>67</v>
      </c>
      <c r="F23037" s="31" t="s">
        <v>10199</v>
      </c>
      <c r="H23037" s="10" t="e">
        <f>VLOOKUP(A23037,#REF!,3,FALSE)</f>
        <v>#REF!</v>
      </c>
      <c r="I23037" s="10" t="e">
        <f>VLOOKUP(A23037,#REF!,4,FALSE)</f>
        <v>#REF!</v>
      </c>
      <c r="J23037" s="31" t="s">
        <v>10489</v>
      </c>
      <c r="K23037" s="10" t="str">
        <f t="shared" si="359"/>
        <v>연필깎이/오투/SX1103[와이플러스][와이플러스]</v>
      </c>
      <c r="L23037" s="31" t="s">
        <v>49135</v>
      </c>
    </row>
    <row r="23038" spans="1:12" x14ac:dyDescent="0.15">
      <c r="A23038" s="31" t="s">
        <v>30907</v>
      </c>
      <c r="B23038" s="31" t="s">
        <v>59726</v>
      </c>
      <c r="C23038" s="32">
        <v>14400</v>
      </c>
      <c r="D23038" s="31" t="s">
        <v>1056</v>
      </c>
      <c r="E23038" s="31" t="s">
        <v>68</v>
      </c>
      <c r="F23038" s="31" t="s">
        <v>10199</v>
      </c>
      <c r="H23038" s="10" t="e">
        <f>VLOOKUP(A23038,#REF!,3,FALSE)</f>
        <v>#REF!</v>
      </c>
      <c r="I23038" s="10" t="e">
        <f>VLOOKUP(A23038,#REF!,4,FALSE)</f>
        <v>#REF!</v>
      </c>
      <c r="J23038" s="31" t="s">
        <v>10489</v>
      </c>
      <c r="K23038" s="10" t="str">
        <f t="shared" si="359"/>
        <v>연필깎이/오투/SX1103[와이플러스][와이플러스]</v>
      </c>
      <c r="L23038" s="31" t="s">
        <v>49134</v>
      </c>
    </row>
    <row r="23039" spans="1:12" x14ac:dyDescent="0.15">
      <c r="A23039" s="31" t="s">
        <v>30910</v>
      </c>
      <c r="B23039" s="31" t="s">
        <v>59727</v>
      </c>
      <c r="C23039" s="32">
        <v>1200</v>
      </c>
      <c r="D23039" s="31" t="s">
        <v>60819</v>
      </c>
      <c r="E23039" s="31" t="s">
        <v>67</v>
      </c>
      <c r="F23039" s="31" t="s">
        <v>10199</v>
      </c>
      <c r="H23039" s="10" t="e">
        <f>VLOOKUP(A23039,#REF!,3,FALSE)</f>
        <v>#REF!</v>
      </c>
      <c r="I23039" s="10" t="e">
        <f>VLOOKUP(A23039,#REF!,4,FALSE)</f>
        <v>#REF!</v>
      </c>
      <c r="J23039" s="31" t="s">
        <v>10489</v>
      </c>
      <c r="K23039" s="10" t="str">
        <f t="shared" si="359"/>
        <v>연필깎이/아이인/Z001[와이플러스][와이플러스]</v>
      </c>
      <c r="L23039" s="31" t="s">
        <v>49137</v>
      </c>
    </row>
    <row r="23040" spans="1:12" x14ac:dyDescent="0.15">
      <c r="A23040" s="31" t="s">
        <v>30909</v>
      </c>
      <c r="B23040" s="31" t="s">
        <v>59727</v>
      </c>
      <c r="C23040" s="32">
        <v>43200</v>
      </c>
      <c r="D23040" s="31" t="s">
        <v>60819</v>
      </c>
      <c r="E23040" s="31" t="s">
        <v>68</v>
      </c>
      <c r="F23040" s="31" t="s">
        <v>10199</v>
      </c>
      <c r="H23040" s="10" t="e">
        <f>VLOOKUP(A23040,#REF!,3,FALSE)</f>
        <v>#REF!</v>
      </c>
      <c r="I23040" s="10" t="e">
        <f>VLOOKUP(A23040,#REF!,4,FALSE)</f>
        <v>#REF!</v>
      </c>
      <c r="J23040" s="31" t="s">
        <v>10489</v>
      </c>
      <c r="K23040" s="10" t="str">
        <f t="shared" si="359"/>
        <v>연필깎이/아이인/Z001[와이플러스][와이플러스]</v>
      </c>
      <c r="L23040" s="31" t="s">
        <v>49136</v>
      </c>
    </row>
    <row r="23041" spans="1:12" x14ac:dyDescent="0.15">
      <c r="A23041" s="31" t="s">
        <v>30911</v>
      </c>
      <c r="B23041" s="31" t="s">
        <v>59728</v>
      </c>
      <c r="C23041" s="32">
        <v>1200</v>
      </c>
      <c r="D23041" s="31" t="s">
        <v>1056</v>
      </c>
      <c r="E23041" s="31" t="s">
        <v>67</v>
      </c>
      <c r="F23041" s="31" t="s">
        <v>10199</v>
      </c>
      <c r="H23041" s="10" t="e">
        <f>VLOOKUP(A23041,#REF!,3,FALSE)</f>
        <v>#REF!</v>
      </c>
      <c r="I23041" s="10" t="e">
        <f>VLOOKUP(A23041,#REF!,4,FALSE)</f>
        <v>#REF!</v>
      </c>
      <c r="J23041" s="31" t="s">
        <v>10489</v>
      </c>
      <c r="K23041" s="10" t="str">
        <f t="shared" si="359"/>
        <v>연필깎이/휠/X09-7[와이플러스][와이플러스]</v>
      </c>
      <c r="L23041" s="31" t="s">
        <v>49138</v>
      </c>
    </row>
    <row r="23042" spans="1:12" x14ac:dyDescent="0.15">
      <c r="A23042" s="31" t="s">
        <v>30912</v>
      </c>
      <c r="B23042" s="31" t="s">
        <v>59728</v>
      </c>
      <c r="C23042" s="32">
        <v>9600</v>
      </c>
      <c r="D23042" s="31" t="s">
        <v>1056</v>
      </c>
      <c r="E23042" s="31" t="s">
        <v>68</v>
      </c>
      <c r="F23042" s="31" t="s">
        <v>10199</v>
      </c>
      <c r="H23042" s="10" t="e">
        <f>VLOOKUP(A23042,#REF!,3,FALSE)</f>
        <v>#REF!</v>
      </c>
      <c r="I23042" s="10" t="e">
        <f>VLOOKUP(A23042,#REF!,4,FALSE)</f>
        <v>#REF!</v>
      </c>
      <c r="J23042" s="31" t="s">
        <v>10489</v>
      </c>
      <c r="K23042" s="10" t="str">
        <f t="shared" si="359"/>
        <v>연필깎이/휠/X09-7[와이플러스][와이플러스]</v>
      </c>
      <c r="L23042" s="31" t="s">
        <v>49139</v>
      </c>
    </row>
    <row r="23043" spans="1:12" x14ac:dyDescent="0.15">
      <c r="A23043" s="31" t="s">
        <v>30914</v>
      </c>
      <c r="B23043" s="31" t="s">
        <v>59729</v>
      </c>
      <c r="C23043" s="32">
        <v>1600</v>
      </c>
      <c r="D23043" s="31" t="s">
        <v>60784</v>
      </c>
      <c r="E23043" s="31" t="s">
        <v>81</v>
      </c>
      <c r="F23043" s="31" t="s">
        <v>10277</v>
      </c>
      <c r="H23043" s="10" t="e">
        <f>VLOOKUP(A23043,#REF!,3,FALSE)</f>
        <v>#REF!</v>
      </c>
      <c r="I23043" s="10" t="e">
        <f>VLOOKUP(A23043,#REF!,4,FALSE)</f>
        <v>#REF!</v>
      </c>
      <c r="J23043" s="31" t="s">
        <v>10489</v>
      </c>
      <c r="K23043" s="10" t="str">
        <f t="shared" ref="K23043:K23106" si="360">IF(J23043="",B23043,B23043&amp;"["&amp;J23043&amp;"]")</f>
        <v>지우개/콤피그립/EX1105[와이플러스][와이플러스]</v>
      </c>
      <c r="L23043" s="31" t="s">
        <v>49141</v>
      </c>
    </row>
    <row r="23044" spans="1:12" x14ac:dyDescent="0.15">
      <c r="A23044" s="31" t="s">
        <v>30913</v>
      </c>
      <c r="B23044" s="31" t="s">
        <v>59729</v>
      </c>
      <c r="C23044" s="32">
        <v>19200</v>
      </c>
      <c r="D23044" s="31" t="s">
        <v>60784</v>
      </c>
      <c r="E23044" s="31" t="s">
        <v>68</v>
      </c>
      <c r="F23044" s="31" t="s">
        <v>10277</v>
      </c>
      <c r="H23044" s="10" t="e">
        <f>VLOOKUP(A23044,#REF!,3,FALSE)</f>
        <v>#REF!</v>
      </c>
      <c r="I23044" s="10" t="e">
        <f>VLOOKUP(A23044,#REF!,4,FALSE)</f>
        <v>#REF!</v>
      </c>
      <c r="J23044" s="31" t="s">
        <v>10489</v>
      </c>
      <c r="K23044" s="10" t="str">
        <f t="shared" si="360"/>
        <v>지우개/콤피그립/EX1105[와이플러스][와이플러스]</v>
      </c>
      <c r="L23044" s="31" t="s">
        <v>49140</v>
      </c>
    </row>
    <row r="23045" spans="1:12" x14ac:dyDescent="0.15">
      <c r="A23045" s="31" t="s">
        <v>30916</v>
      </c>
      <c r="B23045" s="31" t="s">
        <v>59730</v>
      </c>
      <c r="C23045" s="32">
        <v>14400</v>
      </c>
      <c r="D23045" s="31" t="s">
        <v>873</v>
      </c>
      <c r="E23045" s="31" t="s">
        <v>68</v>
      </c>
      <c r="F23045" s="31" t="s">
        <v>10277</v>
      </c>
      <c r="H23045" s="10" t="e">
        <f>VLOOKUP(A23045,#REF!,3,FALSE)</f>
        <v>#REF!</v>
      </c>
      <c r="I23045" s="10" t="e">
        <f>VLOOKUP(A23045,#REF!,4,FALSE)</f>
        <v>#REF!</v>
      </c>
      <c r="J23045" s="31" t="s">
        <v>10489</v>
      </c>
      <c r="K23045" s="10" t="str">
        <f t="shared" si="360"/>
        <v>지우개/와이도트/EX1201[와이플러스][와이플러스]</v>
      </c>
      <c r="L23045" s="31" t="s">
        <v>49143</v>
      </c>
    </row>
    <row r="23046" spans="1:12" x14ac:dyDescent="0.15">
      <c r="A23046" s="31" t="s">
        <v>30915</v>
      </c>
      <c r="B23046" s="31" t="s">
        <v>59730</v>
      </c>
      <c r="C23046" s="32">
        <v>1200</v>
      </c>
      <c r="D23046" s="31" t="s">
        <v>873</v>
      </c>
      <c r="E23046" s="31" t="s">
        <v>67</v>
      </c>
      <c r="F23046" s="31" t="s">
        <v>10277</v>
      </c>
      <c r="H23046" s="10" t="e">
        <f>VLOOKUP(A23046,#REF!,3,FALSE)</f>
        <v>#REF!</v>
      </c>
      <c r="I23046" s="10" t="e">
        <f>VLOOKUP(A23046,#REF!,4,FALSE)</f>
        <v>#REF!</v>
      </c>
      <c r="J23046" s="31" t="s">
        <v>10489</v>
      </c>
      <c r="K23046" s="10" t="str">
        <f t="shared" si="360"/>
        <v>지우개/와이도트/EX1201[와이플러스][와이플러스]</v>
      </c>
      <c r="L23046" s="31" t="s">
        <v>49142</v>
      </c>
    </row>
    <row r="23047" spans="1:12" x14ac:dyDescent="0.15">
      <c r="A23047" s="31" t="s">
        <v>30918</v>
      </c>
      <c r="B23047" s="31" t="s">
        <v>59731</v>
      </c>
      <c r="C23047" s="32">
        <v>14400</v>
      </c>
      <c r="D23047" s="31" t="s">
        <v>873</v>
      </c>
      <c r="E23047" s="31" t="s">
        <v>68</v>
      </c>
      <c r="F23047" s="31" t="s">
        <v>10277</v>
      </c>
      <c r="H23047" s="10" t="e">
        <f>VLOOKUP(A23047,#REF!,3,FALSE)</f>
        <v>#REF!</v>
      </c>
      <c r="I23047" s="10" t="e">
        <f>VLOOKUP(A23047,#REF!,4,FALSE)</f>
        <v>#REF!</v>
      </c>
      <c r="J23047" s="31" t="s">
        <v>10489</v>
      </c>
      <c r="K23047" s="10" t="str">
        <f t="shared" si="360"/>
        <v>지우개/와이포드/EX1202[와이플러스][와이플러스]</v>
      </c>
      <c r="L23047" s="31" t="s">
        <v>49145</v>
      </c>
    </row>
    <row r="23048" spans="1:12" x14ac:dyDescent="0.15">
      <c r="A23048" s="31" t="s">
        <v>30917</v>
      </c>
      <c r="B23048" s="31" t="s">
        <v>59731</v>
      </c>
      <c r="C23048" s="32">
        <v>1200</v>
      </c>
      <c r="D23048" s="31" t="s">
        <v>873</v>
      </c>
      <c r="E23048" s="31" t="s">
        <v>67</v>
      </c>
      <c r="F23048" s="31" t="s">
        <v>10277</v>
      </c>
      <c r="H23048" s="10" t="e">
        <f>VLOOKUP(A23048,#REF!,3,FALSE)</f>
        <v>#REF!</v>
      </c>
      <c r="I23048" s="10" t="e">
        <f>VLOOKUP(A23048,#REF!,4,FALSE)</f>
        <v>#REF!</v>
      </c>
      <c r="J23048" s="31" t="s">
        <v>10489</v>
      </c>
      <c r="K23048" s="10" t="str">
        <f t="shared" si="360"/>
        <v>지우개/와이포드/EX1202[와이플러스][와이플러스]</v>
      </c>
      <c r="L23048" s="31" t="s">
        <v>49144</v>
      </c>
    </row>
    <row r="23049" spans="1:12" x14ac:dyDescent="0.15">
      <c r="A23049" s="31" t="s">
        <v>30919</v>
      </c>
      <c r="B23049" s="31" t="s">
        <v>61003</v>
      </c>
      <c r="C23049" s="32">
        <v>4000</v>
      </c>
      <c r="D23049" s="31" t="s">
        <v>4772</v>
      </c>
      <c r="E23049" s="31" t="s">
        <v>67</v>
      </c>
      <c r="F23049" s="31" t="s">
        <v>10256</v>
      </c>
      <c r="H23049" s="10" t="e">
        <f>VLOOKUP(A23049,#REF!,3,FALSE)</f>
        <v>#REF!</v>
      </c>
      <c r="I23049" s="10" t="e">
        <f>VLOOKUP(A23049,#REF!,4,FALSE)</f>
        <v>#REF!</v>
      </c>
      <c r="J23049" s="31" t="s">
        <v>10803</v>
      </c>
      <c r="K23049" s="10" t="str">
        <f t="shared" si="360"/>
        <v>퐁퐁/5000[유니아트][유니아트]</v>
      </c>
      <c r="L23049" s="31" t="s">
        <v>49146</v>
      </c>
    </row>
    <row r="23050" spans="1:12" x14ac:dyDescent="0.15">
      <c r="A23050" s="31" t="s">
        <v>30920</v>
      </c>
      <c r="B23050" s="31" t="s">
        <v>61003</v>
      </c>
      <c r="C23050" s="32">
        <v>4000</v>
      </c>
      <c r="D23050" s="31" t="s">
        <v>4773</v>
      </c>
      <c r="E23050" s="31" t="s">
        <v>67</v>
      </c>
      <c r="F23050" s="31" t="s">
        <v>10256</v>
      </c>
      <c r="H23050" s="10" t="e">
        <f>VLOOKUP(A23050,#REF!,3,FALSE)</f>
        <v>#REF!</v>
      </c>
      <c r="I23050" s="10" t="e">
        <f>VLOOKUP(A23050,#REF!,4,FALSE)</f>
        <v>#REF!</v>
      </c>
      <c r="J23050" s="31" t="s">
        <v>10803</v>
      </c>
      <c r="K23050" s="10" t="str">
        <f t="shared" si="360"/>
        <v>퐁퐁/5000[유니아트][유니아트]</v>
      </c>
      <c r="L23050" s="31" t="s">
        <v>49147</v>
      </c>
    </row>
    <row r="23051" spans="1:12" x14ac:dyDescent="0.15">
      <c r="A23051" s="31" t="s">
        <v>30921</v>
      </c>
      <c r="B23051" s="31" t="s">
        <v>59732</v>
      </c>
      <c r="C23051" s="32">
        <v>1200</v>
      </c>
      <c r="D23051" s="31" t="s">
        <v>874</v>
      </c>
      <c r="E23051" s="31" t="s">
        <v>81</v>
      </c>
      <c r="F23051" s="31" t="s">
        <v>9754</v>
      </c>
      <c r="H23051" s="10" t="e">
        <f>VLOOKUP(A23051,#REF!,3,FALSE)</f>
        <v>#REF!</v>
      </c>
      <c r="I23051" s="10" t="e">
        <f>VLOOKUP(A23051,#REF!,4,FALSE)</f>
        <v>#REF!</v>
      </c>
      <c r="J23051" s="31" t="s">
        <v>10489</v>
      </c>
      <c r="K23051" s="10" t="str">
        <f t="shared" si="360"/>
        <v>지우개/캔디/EX1303[와이플러스][와이플러스]</v>
      </c>
      <c r="L23051" s="31" t="s">
        <v>49148</v>
      </c>
    </row>
    <row r="23052" spans="1:12" x14ac:dyDescent="0.15">
      <c r="A23052" s="31" t="s">
        <v>30922</v>
      </c>
      <c r="B23052" s="31" t="s">
        <v>59732</v>
      </c>
      <c r="C23052" s="32">
        <v>14400</v>
      </c>
      <c r="D23052" s="31" t="s">
        <v>874</v>
      </c>
      <c r="E23052" s="31" t="s">
        <v>68</v>
      </c>
      <c r="F23052" s="31" t="s">
        <v>9754</v>
      </c>
      <c r="H23052" s="10" t="e">
        <f>VLOOKUP(A23052,#REF!,3,FALSE)</f>
        <v>#REF!</v>
      </c>
      <c r="I23052" s="10" t="e">
        <f>VLOOKUP(A23052,#REF!,4,FALSE)</f>
        <v>#REF!</v>
      </c>
      <c r="J23052" s="31" t="s">
        <v>10489</v>
      </c>
      <c r="K23052" s="10" t="str">
        <f t="shared" si="360"/>
        <v>지우개/캔디/EX1303[와이플러스][와이플러스]</v>
      </c>
      <c r="L23052" s="31" t="s">
        <v>49149</v>
      </c>
    </row>
    <row r="23053" spans="1:12" x14ac:dyDescent="0.15">
      <c r="A23053" s="31" t="s">
        <v>30923</v>
      </c>
      <c r="B23053" s="31" t="s">
        <v>61003</v>
      </c>
      <c r="C23053" s="32">
        <v>4000</v>
      </c>
      <c r="D23053" s="31" t="s">
        <v>4774</v>
      </c>
      <c r="E23053" s="31" t="s">
        <v>67</v>
      </c>
      <c r="F23053" s="31" t="s">
        <v>10256</v>
      </c>
      <c r="H23053" s="10" t="e">
        <f>VLOOKUP(A23053,#REF!,3,FALSE)</f>
        <v>#REF!</v>
      </c>
      <c r="I23053" s="10" t="e">
        <f>VLOOKUP(A23053,#REF!,4,FALSE)</f>
        <v>#REF!</v>
      </c>
      <c r="J23053" s="31" t="s">
        <v>10803</v>
      </c>
      <c r="K23053" s="10" t="str">
        <f t="shared" si="360"/>
        <v>퐁퐁/5000[유니아트][유니아트]</v>
      </c>
      <c r="L23053" s="31" t="s">
        <v>49150</v>
      </c>
    </row>
    <row r="23054" spans="1:12" x14ac:dyDescent="0.15">
      <c r="A23054" s="31" t="s">
        <v>30924</v>
      </c>
      <c r="B23054" s="31" t="s">
        <v>59733</v>
      </c>
      <c r="C23054" s="32">
        <v>4000</v>
      </c>
      <c r="D23054" s="31" t="s">
        <v>4772</v>
      </c>
      <c r="E23054" s="31" t="s">
        <v>67</v>
      </c>
      <c r="F23054" s="31" t="s">
        <v>10256</v>
      </c>
      <c r="H23054" s="10" t="e">
        <f>VLOOKUP(A23054,#REF!,3,FALSE)</f>
        <v>#REF!</v>
      </c>
      <c r="I23054" s="10" t="e">
        <f>VLOOKUP(A23054,#REF!,4,FALSE)</f>
        <v>#REF!</v>
      </c>
      <c r="J23054" s="31" t="s">
        <v>10803</v>
      </c>
      <c r="K23054" s="10" t="str">
        <f t="shared" si="360"/>
        <v>퐁퐁/반짝이/5000[유니아트][유니아트]</v>
      </c>
      <c r="L23054" s="31" t="s">
        <v>49151</v>
      </c>
    </row>
    <row r="23055" spans="1:12" x14ac:dyDescent="0.15">
      <c r="A23055" s="31" t="s">
        <v>30925</v>
      </c>
      <c r="B23055" s="31" t="s">
        <v>59733</v>
      </c>
      <c r="C23055" s="32">
        <v>4000</v>
      </c>
      <c r="D23055" s="31" t="s">
        <v>4773</v>
      </c>
      <c r="E23055" s="31" t="s">
        <v>67</v>
      </c>
      <c r="F23055" s="31" t="s">
        <v>10256</v>
      </c>
      <c r="H23055" s="10" t="e">
        <f>VLOOKUP(A23055,#REF!,3,FALSE)</f>
        <v>#REF!</v>
      </c>
      <c r="I23055" s="10" t="e">
        <f>VLOOKUP(A23055,#REF!,4,FALSE)</f>
        <v>#REF!</v>
      </c>
      <c r="J23055" s="31" t="s">
        <v>10803</v>
      </c>
      <c r="K23055" s="10" t="str">
        <f t="shared" si="360"/>
        <v>퐁퐁/반짝이/5000[유니아트][유니아트]</v>
      </c>
      <c r="L23055" s="31" t="s">
        <v>49152</v>
      </c>
    </row>
    <row r="23056" spans="1:12" x14ac:dyDescent="0.15">
      <c r="A23056" s="31" t="s">
        <v>30926</v>
      </c>
      <c r="B23056" s="31" t="s">
        <v>59733</v>
      </c>
      <c r="C23056" s="32">
        <v>4000</v>
      </c>
      <c r="D23056" s="31" t="s">
        <v>4774</v>
      </c>
      <c r="E23056" s="31" t="s">
        <v>67</v>
      </c>
      <c r="F23056" s="31" t="s">
        <v>10256</v>
      </c>
      <c r="H23056" s="10" t="e">
        <f>VLOOKUP(A23056,#REF!,3,FALSE)</f>
        <v>#REF!</v>
      </c>
      <c r="I23056" s="10" t="e">
        <f>VLOOKUP(A23056,#REF!,4,FALSE)</f>
        <v>#REF!</v>
      </c>
      <c r="J23056" s="31" t="s">
        <v>10803</v>
      </c>
      <c r="K23056" s="10" t="str">
        <f t="shared" si="360"/>
        <v>퐁퐁/반짝이/5000[유니아트][유니아트]</v>
      </c>
      <c r="L23056" s="31" t="s">
        <v>49153</v>
      </c>
    </row>
    <row r="23057" spans="1:12" x14ac:dyDescent="0.15">
      <c r="A23057" s="31" t="s">
        <v>30927</v>
      </c>
      <c r="B23057" s="31" t="s">
        <v>59734</v>
      </c>
      <c r="C23057" s="32">
        <v>14400</v>
      </c>
      <c r="D23057" s="31" t="s">
        <v>873</v>
      </c>
      <c r="E23057" s="31" t="s">
        <v>68</v>
      </c>
      <c r="F23057" s="31" t="s">
        <v>10277</v>
      </c>
      <c r="H23057" s="10" t="e">
        <f>VLOOKUP(A23057,#REF!,3,FALSE)</f>
        <v>#REF!</v>
      </c>
      <c r="I23057" s="10" t="e">
        <f>VLOOKUP(A23057,#REF!,4,FALSE)</f>
        <v>#REF!</v>
      </c>
      <c r="J23057" s="31" t="s">
        <v>10489</v>
      </c>
      <c r="K23057" s="10" t="str">
        <f t="shared" si="360"/>
        <v>지우개/퍼스/EX1305[와이플러스][와이플러스]</v>
      </c>
      <c r="L23057" s="31" t="s">
        <v>49154</v>
      </c>
    </row>
    <row r="23058" spans="1:12" x14ac:dyDescent="0.15">
      <c r="A23058" s="31" t="s">
        <v>30928</v>
      </c>
      <c r="B23058" s="31" t="s">
        <v>59734</v>
      </c>
      <c r="C23058" s="32">
        <v>1200</v>
      </c>
      <c r="D23058" s="31" t="s">
        <v>873</v>
      </c>
      <c r="E23058" s="31" t="s">
        <v>67</v>
      </c>
      <c r="F23058" s="31" t="s">
        <v>10277</v>
      </c>
      <c r="H23058" s="10" t="e">
        <f>VLOOKUP(A23058,#REF!,3,FALSE)</f>
        <v>#REF!</v>
      </c>
      <c r="I23058" s="10" t="e">
        <f>VLOOKUP(A23058,#REF!,4,FALSE)</f>
        <v>#REF!</v>
      </c>
      <c r="J23058" s="31" t="s">
        <v>10489</v>
      </c>
      <c r="K23058" s="10" t="str">
        <f t="shared" si="360"/>
        <v>지우개/퍼스/EX1305[와이플러스][와이플러스]</v>
      </c>
      <c r="L23058" s="31" t="s">
        <v>49155</v>
      </c>
    </row>
    <row r="23059" spans="1:12" x14ac:dyDescent="0.15">
      <c r="A23059" s="31" t="s">
        <v>30929</v>
      </c>
      <c r="B23059" s="31" t="s">
        <v>59735</v>
      </c>
      <c r="C23059" s="32">
        <v>8000</v>
      </c>
      <c r="D23059" s="31" t="s">
        <v>4753</v>
      </c>
      <c r="E23059" s="31" t="s">
        <v>253</v>
      </c>
      <c r="F23059" s="31" t="s">
        <v>10256</v>
      </c>
      <c r="H23059" s="10" t="e">
        <f>VLOOKUP(A23059,#REF!,3,FALSE)</f>
        <v>#REF!</v>
      </c>
      <c r="I23059" s="10" t="e">
        <f>VLOOKUP(A23059,#REF!,4,FALSE)</f>
        <v>#REF!</v>
      </c>
      <c r="J23059" s="31" t="s">
        <v>10803</v>
      </c>
      <c r="K23059" s="10" t="str">
        <f t="shared" si="360"/>
        <v>모루/1000[유니아트][유니아트]</v>
      </c>
      <c r="L23059" s="31" t="s">
        <v>49156</v>
      </c>
    </row>
    <row r="23060" spans="1:12" x14ac:dyDescent="0.15">
      <c r="A23060" s="31" t="s">
        <v>30930</v>
      </c>
      <c r="B23060" s="31" t="s">
        <v>59735</v>
      </c>
      <c r="C23060" s="32">
        <v>800</v>
      </c>
      <c r="D23060" s="31" t="s">
        <v>4753</v>
      </c>
      <c r="E23060" s="31" t="s">
        <v>67</v>
      </c>
      <c r="F23060" s="31" t="s">
        <v>10256</v>
      </c>
      <c r="H23060" s="10" t="e">
        <f>VLOOKUP(A23060,#REF!,3,FALSE)</f>
        <v>#REF!</v>
      </c>
      <c r="I23060" s="10" t="e">
        <f>VLOOKUP(A23060,#REF!,4,FALSE)</f>
        <v>#REF!</v>
      </c>
      <c r="J23060" s="31" t="s">
        <v>10803</v>
      </c>
      <c r="K23060" s="10" t="str">
        <f t="shared" si="360"/>
        <v>모루/1000[유니아트][유니아트]</v>
      </c>
      <c r="L23060" s="31" t="s">
        <v>49157</v>
      </c>
    </row>
    <row r="23061" spans="1:12" x14ac:dyDescent="0.15">
      <c r="A23061" s="31" t="s">
        <v>30931</v>
      </c>
      <c r="B23061" s="31" t="s">
        <v>59735</v>
      </c>
      <c r="C23061" s="32">
        <v>8000</v>
      </c>
      <c r="D23061" s="31" t="s">
        <v>4779</v>
      </c>
      <c r="E23061" s="31" t="s">
        <v>253</v>
      </c>
      <c r="F23061" s="31" t="s">
        <v>10256</v>
      </c>
      <c r="H23061" s="10" t="e">
        <f>VLOOKUP(A23061,#REF!,3,FALSE)</f>
        <v>#REF!</v>
      </c>
      <c r="I23061" s="10" t="e">
        <f>VLOOKUP(A23061,#REF!,4,FALSE)</f>
        <v>#REF!</v>
      </c>
      <c r="J23061" s="31" t="s">
        <v>10803</v>
      </c>
      <c r="K23061" s="10" t="str">
        <f t="shared" si="360"/>
        <v>모루/1000[유니아트][유니아트]</v>
      </c>
      <c r="L23061" s="31" t="s">
        <v>49158</v>
      </c>
    </row>
    <row r="23062" spans="1:12" x14ac:dyDescent="0.15">
      <c r="A23062" s="31" t="s">
        <v>30932</v>
      </c>
      <c r="B23062" s="31" t="s">
        <v>59735</v>
      </c>
      <c r="C23062" s="32">
        <v>800</v>
      </c>
      <c r="D23062" s="31" t="s">
        <v>4779</v>
      </c>
      <c r="E23062" s="31" t="s">
        <v>67</v>
      </c>
      <c r="F23062" s="31" t="s">
        <v>10256</v>
      </c>
      <c r="H23062" s="10" t="e">
        <f>VLOOKUP(A23062,#REF!,3,FALSE)</f>
        <v>#REF!</v>
      </c>
      <c r="I23062" s="10" t="e">
        <f>VLOOKUP(A23062,#REF!,4,FALSE)</f>
        <v>#REF!</v>
      </c>
      <c r="J23062" s="31" t="s">
        <v>10803</v>
      </c>
      <c r="K23062" s="10" t="str">
        <f t="shared" si="360"/>
        <v>모루/1000[유니아트][유니아트]</v>
      </c>
      <c r="L23062" s="31" t="s">
        <v>49159</v>
      </c>
    </row>
    <row r="23063" spans="1:12" x14ac:dyDescent="0.15">
      <c r="A23063" s="31" t="s">
        <v>30934</v>
      </c>
      <c r="B23063" s="31" t="s">
        <v>59736</v>
      </c>
      <c r="C23063" s="32">
        <v>14400</v>
      </c>
      <c r="D23063" s="31" t="s">
        <v>872</v>
      </c>
      <c r="E23063" s="31" t="s">
        <v>68</v>
      </c>
      <c r="F23063" s="31" t="s">
        <v>10277</v>
      </c>
      <c r="H23063" s="10" t="e">
        <f>VLOOKUP(A23063,#REF!,3,FALSE)</f>
        <v>#REF!</v>
      </c>
      <c r="I23063" s="10" t="e">
        <f>VLOOKUP(A23063,#REF!,4,FALSE)</f>
        <v>#REF!</v>
      </c>
      <c r="J23063" s="31" t="s">
        <v>10489</v>
      </c>
      <c r="K23063" s="10" t="str">
        <f t="shared" si="360"/>
        <v>지우개/씨씨/EX1306[와이플러스][와이플러스]</v>
      </c>
      <c r="L23063" s="31" t="s">
        <v>49161</v>
      </c>
    </row>
    <row r="23064" spans="1:12" x14ac:dyDescent="0.15">
      <c r="A23064" s="31" t="s">
        <v>30933</v>
      </c>
      <c r="B23064" s="31" t="s">
        <v>59736</v>
      </c>
      <c r="C23064" s="32">
        <v>1200</v>
      </c>
      <c r="D23064" s="31" t="s">
        <v>872</v>
      </c>
      <c r="E23064" s="31" t="s">
        <v>67</v>
      </c>
      <c r="F23064" s="31" t="s">
        <v>10277</v>
      </c>
      <c r="H23064" s="10" t="e">
        <f>VLOOKUP(A23064,#REF!,3,FALSE)</f>
        <v>#REF!</v>
      </c>
      <c r="I23064" s="10" t="e">
        <f>VLOOKUP(A23064,#REF!,4,FALSE)</f>
        <v>#REF!</v>
      </c>
      <c r="J23064" s="31" t="s">
        <v>10489</v>
      </c>
      <c r="K23064" s="10" t="str">
        <f t="shared" si="360"/>
        <v>지우개/씨씨/EX1306[와이플러스][와이플러스]</v>
      </c>
      <c r="L23064" s="31" t="s">
        <v>49160</v>
      </c>
    </row>
    <row r="23065" spans="1:12" x14ac:dyDescent="0.15">
      <c r="A23065" s="31" t="s">
        <v>30935</v>
      </c>
      <c r="B23065" s="31" t="s">
        <v>59735</v>
      </c>
      <c r="C23065" s="32">
        <v>8000</v>
      </c>
      <c r="D23065" s="31" t="s">
        <v>4784</v>
      </c>
      <c r="E23065" s="31" t="s">
        <v>253</v>
      </c>
      <c r="F23065" s="31" t="s">
        <v>10256</v>
      </c>
      <c r="H23065" s="10" t="e">
        <f>VLOOKUP(A23065,#REF!,3,FALSE)</f>
        <v>#REF!</v>
      </c>
      <c r="I23065" s="10" t="e">
        <f>VLOOKUP(A23065,#REF!,4,FALSE)</f>
        <v>#REF!</v>
      </c>
      <c r="J23065" s="31" t="s">
        <v>10803</v>
      </c>
      <c r="K23065" s="10" t="str">
        <f t="shared" si="360"/>
        <v>모루/1000[유니아트][유니아트]</v>
      </c>
      <c r="L23065" s="31" t="s">
        <v>49162</v>
      </c>
    </row>
    <row r="23066" spans="1:12" x14ac:dyDescent="0.15">
      <c r="A23066" s="31" t="s">
        <v>30936</v>
      </c>
      <c r="B23066" s="31" t="s">
        <v>59735</v>
      </c>
      <c r="C23066" s="32">
        <v>800</v>
      </c>
      <c r="D23066" s="31" t="s">
        <v>4784</v>
      </c>
      <c r="E23066" s="31" t="s">
        <v>67</v>
      </c>
      <c r="F23066" s="31" t="s">
        <v>10256</v>
      </c>
      <c r="H23066" s="10" t="e">
        <f>VLOOKUP(A23066,#REF!,3,FALSE)</f>
        <v>#REF!</v>
      </c>
      <c r="I23066" s="10" t="e">
        <f>VLOOKUP(A23066,#REF!,4,FALSE)</f>
        <v>#REF!</v>
      </c>
      <c r="J23066" s="31" t="s">
        <v>10803</v>
      </c>
      <c r="K23066" s="10" t="str">
        <f t="shared" si="360"/>
        <v>모루/1000[유니아트][유니아트]</v>
      </c>
      <c r="L23066" s="31" t="s">
        <v>49163</v>
      </c>
    </row>
    <row r="23067" spans="1:12" x14ac:dyDescent="0.15">
      <c r="A23067" s="31" t="s">
        <v>30938</v>
      </c>
      <c r="B23067" s="31" t="s">
        <v>59735</v>
      </c>
      <c r="C23067" s="32">
        <v>8000</v>
      </c>
      <c r="D23067" s="31" t="s">
        <v>4786</v>
      </c>
      <c r="E23067" s="31" t="s">
        <v>253</v>
      </c>
      <c r="F23067" s="31" t="s">
        <v>10256</v>
      </c>
      <c r="H23067" s="10" t="e">
        <f>VLOOKUP(A23067,#REF!,3,FALSE)</f>
        <v>#REF!</v>
      </c>
      <c r="I23067" s="10" t="e">
        <f>VLOOKUP(A23067,#REF!,4,FALSE)</f>
        <v>#REF!</v>
      </c>
      <c r="J23067" s="31" t="s">
        <v>10803</v>
      </c>
      <c r="K23067" s="10" t="str">
        <f t="shared" si="360"/>
        <v>모루/1000[유니아트][유니아트]</v>
      </c>
      <c r="L23067" s="31" t="s">
        <v>49165</v>
      </c>
    </row>
    <row r="23068" spans="1:12" x14ac:dyDescent="0.15">
      <c r="A23068" s="31" t="s">
        <v>30937</v>
      </c>
      <c r="B23068" s="31" t="s">
        <v>59735</v>
      </c>
      <c r="C23068" s="32">
        <v>800</v>
      </c>
      <c r="D23068" s="31" t="s">
        <v>4786</v>
      </c>
      <c r="E23068" s="31" t="s">
        <v>67</v>
      </c>
      <c r="F23068" s="31" t="s">
        <v>10256</v>
      </c>
      <c r="H23068" s="10" t="e">
        <f>VLOOKUP(A23068,#REF!,3,FALSE)</f>
        <v>#REF!</v>
      </c>
      <c r="I23068" s="10" t="e">
        <f>VLOOKUP(A23068,#REF!,4,FALSE)</f>
        <v>#REF!</v>
      </c>
      <c r="J23068" s="31" t="s">
        <v>10803</v>
      </c>
      <c r="K23068" s="10" t="str">
        <f t="shared" si="360"/>
        <v>모루/1000[유니아트][유니아트]</v>
      </c>
      <c r="L23068" s="31" t="s">
        <v>49164</v>
      </c>
    </row>
    <row r="23069" spans="1:12" x14ac:dyDescent="0.15">
      <c r="A23069" s="31" t="s">
        <v>30939</v>
      </c>
      <c r="B23069" s="31" t="s">
        <v>59735</v>
      </c>
      <c r="C23069" s="32">
        <v>8000</v>
      </c>
      <c r="D23069" s="31" t="s">
        <v>4754</v>
      </c>
      <c r="E23069" s="31" t="s">
        <v>253</v>
      </c>
      <c r="F23069" s="31" t="s">
        <v>10256</v>
      </c>
      <c r="H23069" s="10" t="e">
        <f>VLOOKUP(A23069,#REF!,3,FALSE)</f>
        <v>#REF!</v>
      </c>
      <c r="I23069" s="10" t="e">
        <f>VLOOKUP(A23069,#REF!,4,FALSE)</f>
        <v>#REF!</v>
      </c>
      <c r="J23069" s="31" t="s">
        <v>10803</v>
      </c>
      <c r="K23069" s="10" t="str">
        <f t="shared" si="360"/>
        <v>모루/1000[유니아트][유니아트]</v>
      </c>
      <c r="L23069" s="31" t="s">
        <v>49166</v>
      </c>
    </row>
    <row r="23070" spans="1:12" x14ac:dyDescent="0.15">
      <c r="A23070" s="31" t="s">
        <v>30940</v>
      </c>
      <c r="B23070" s="31" t="s">
        <v>59735</v>
      </c>
      <c r="C23070" s="32">
        <v>800</v>
      </c>
      <c r="D23070" s="31" t="s">
        <v>4754</v>
      </c>
      <c r="E23070" s="31" t="s">
        <v>67</v>
      </c>
      <c r="F23070" s="31" t="s">
        <v>10256</v>
      </c>
      <c r="H23070" s="10" t="e">
        <f>VLOOKUP(A23070,#REF!,3,FALSE)</f>
        <v>#REF!</v>
      </c>
      <c r="I23070" s="10" t="e">
        <f>VLOOKUP(A23070,#REF!,4,FALSE)</f>
        <v>#REF!</v>
      </c>
      <c r="J23070" s="31" t="s">
        <v>10803</v>
      </c>
      <c r="K23070" s="10" t="str">
        <f t="shared" si="360"/>
        <v>모루/1000[유니아트][유니아트]</v>
      </c>
      <c r="L23070" s="31" t="s">
        <v>49167</v>
      </c>
    </row>
    <row r="23071" spans="1:12" x14ac:dyDescent="0.15">
      <c r="A23071" s="31" t="s">
        <v>30941</v>
      </c>
      <c r="B23071" s="31" t="s">
        <v>59735</v>
      </c>
      <c r="C23071" s="32">
        <v>8000</v>
      </c>
      <c r="D23071" s="31" t="s">
        <v>4782</v>
      </c>
      <c r="E23071" s="31" t="s">
        <v>253</v>
      </c>
      <c r="F23071" s="31" t="s">
        <v>10256</v>
      </c>
      <c r="H23071" s="10" t="e">
        <f>VLOOKUP(A23071,#REF!,3,FALSE)</f>
        <v>#REF!</v>
      </c>
      <c r="I23071" s="10" t="e">
        <f>VLOOKUP(A23071,#REF!,4,FALSE)</f>
        <v>#REF!</v>
      </c>
      <c r="J23071" s="31" t="s">
        <v>10803</v>
      </c>
      <c r="K23071" s="10" t="str">
        <f t="shared" si="360"/>
        <v>모루/1000[유니아트][유니아트]</v>
      </c>
      <c r="L23071" s="31" t="s">
        <v>49168</v>
      </c>
    </row>
    <row r="23072" spans="1:12" x14ac:dyDescent="0.15">
      <c r="A23072" s="31" t="s">
        <v>30942</v>
      </c>
      <c r="B23072" s="31" t="s">
        <v>59735</v>
      </c>
      <c r="C23072" s="32">
        <v>800</v>
      </c>
      <c r="D23072" s="31" t="s">
        <v>4782</v>
      </c>
      <c r="E23072" s="31" t="s">
        <v>67</v>
      </c>
      <c r="F23072" s="31" t="s">
        <v>10256</v>
      </c>
      <c r="H23072" s="10" t="e">
        <f>VLOOKUP(A23072,#REF!,3,FALSE)</f>
        <v>#REF!</v>
      </c>
      <c r="I23072" s="10" t="e">
        <f>VLOOKUP(A23072,#REF!,4,FALSE)</f>
        <v>#REF!</v>
      </c>
      <c r="J23072" s="31" t="s">
        <v>10803</v>
      </c>
      <c r="K23072" s="10" t="str">
        <f t="shared" si="360"/>
        <v>모루/1000[유니아트][유니아트]</v>
      </c>
      <c r="L23072" s="31" t="s">
        <v>49169</v>
      </c>
    </row>
    <row r="23073" spans="1:12" x14ac:dyDescent="0.15">
      <c r="A23073" s="31" t="s">
        <v>30944</v>
      </c>
      <c r="B23073" s="31" t="s">
        <v>59735</v>
      </c>
      <c r="C23073" s="32">
        <v>8000</v>
      </c>
      <c r="D23073" s="31" t="s">
        <v>4755</v>
      </c>
      <c r="E23073" s="31" t="s">
        <v>253</v>
      </c>
      <c r="F23073" s="31" t="s">
        <v>10256</v>
      </c>
      <c r="H23073" s="10" t="e">
        <f>VLOOKUP(A23073,#REF!,3,FALSE)</f>
        <v>#REF!</v>
      </c>
      <c r="I23073" s="10" t="e">
        <f>VLOOKUP(A23073,#REF!,4,FALSE)</f>
        <v>#REF!</v>
      </c>
      <c r="J23073" s="31" t="s">
        <v>10803</v>
      </c>
      <c r="K23073" s="10" t="str">
        <f t="shared" si="360"/>
        <v>모루/1000[유니아트][유니아트]</v>
      </c>
      <c r="L23073" s="31" t="s">
        <v>49171</v>
      </c>
    </row>
    <row r="23074" spans="1:12" x14ac:dyDescent="0.15">
      <c r="A23074" s="31" t="s">
        <v>30943</v>
      </c>
      <c r="B23074" s="31" t="s">
        <v>59735</v>
      </c>
      <c r="C23074" s="32">
        <v>800</v>
      </c>
      <c r="D23074" s="31" t="s">
        <v>4755</v>
      </c>
      <c r="E23074" s="31" t="s">
        <v>67</v>
      </c>
      <c r="F23074" s="31" t="s">
        <v>10256</v>
      </c>
      <c r="H23074" s="10" t="e">
        <f>VLOOKUP(A23074,#REF!,3,FALSE)</f>
        <v>#REF!</v>
      </c>
      <c r="I23074" s="10" t="e">
        <f>VLOOKUP(A23074,#REF!,4,FALSE)</f>
        <v>#REF!</v>
      </c>
      <c r="J23074" s="31" t="s">
        <v>10803</v>
      </c>
      <c r="K23074" s="10" t="str">
        <f t="shared" si="360"/>
        <v>모루/1000[유니아트][유니아트]</v>
      </c>
      <c r="L23074" s="31" t="s">
        <v>49170</v>
      </c>
    </row>
    <row r="23075" spans="1:12" x14ac:dyDescent="0.15">
      <c r="A23075" s="31" t="s">
        <v>30945</v>
      </c>
      <c r="B23075" s="31" t="s">
        <v>59735</v>
      </c>
      <c r="C23075" s="32">
        <v>8000</v>
      </c>
      <c r="D23075" s="31" t="s">
        <v>4783</v>
      </c>
      <c r="E23075" s="31" t="s">
        <v>253</v>
      </c>
      <c r="F23075" s="31" t="s">
        <v>10256</v>
      </c>
      <c r="H23075" s="10" t="e">
        <f>VLOOKUP(A23075,#REF!,3,FALSE)</f>
        <v>#REF!</v>
      </c>
      <c r="I23075" s="10" t="e">
        <f>VLOOKUP(A23075,#REF!,4,FALSE)</f>
        <v>#REF!</v>
      </c>
      <c r="J23075" s="31" t="s">
        <v>10803</v>
      </c>
      <c r="K23075" s="10" t="str">
        <f t="shared" si="360"/>
        <v>모루/1000[유니아트][유니아트]</v>
      </c>
      <c r="L23075" s="31" t="s">
        <v>49172</v>
      </c>
    </row>
    <row r="23076" spans="1:12" x14ac:dyDescent="0.15">
      <c r="A23076" s="31" t="s">
        <v>30946</v>
      </c>
      <c r="B23076" s="31" t="s">
        <v>59735</v>
      </c>
      <c r="C23076" s="32">
        <v>800</v>
      </c>
      <c r="D23076" s="31" t="s">
        <v>4783</v>
      </c>
      <c r="E23076" s="31" t="s">
        <v>67</v>
      </c>
      <c r="F23076" s="31" t="s">
        <v>10256</v>
      </c>
      <c r="H23076" s="10" t="e">
        <f>VLOOKUP(A23076,#REF!,3,FALSE)</f>
        <v>#REF!</v>
      </c>
      <c r="I23076" s="10" t="e">
        <f>VLOOKUP(A23076,#REF!,4,FALSE)</f>
        <v>#REF!</v>
      </c>
      <c r="J23076" s="31" t="s">
        <v>10803</v>
      </c>
      <c r="K23076" s="10" t="str">
        <f t="shared" si="360"/>
        <v>모루/1000[유니아트][유니아트]</v>
      </c>
      <c r="L23076" s="31" t="s">
        <v>49173</v>
      </c>
    </row>
    <row r="23077" spans="1:12" x14ac:dyDescent="0.15">
      <c r="A23077" s="31" t="s">
        <v>30947</v>
      </c>
      <c r="B23077" s="31" t="s">
        <v>59735</v>
      </c>
      <c r="C23077" s="32">
        <v>800</v>
      </c>
      <c r="D23077" s="31" t="s">
        <v>4756</v>
      </c>
      <c r="E23077" s="31" t="s">
        <v>67</v>
      </c>
      <c r="F23077" s="31" t="s">
        <v>10256</v>
      </c>
      <c r="H23077" s="10" t="e">
        <f>VLOOKUP(A23077,#REF!,3,FALSE)</f>
        <v>#REF!</v>
      </c>
      <c r="I23077" s="10" t="e">
        <f>VLOOKUP(A23077,#REF!,4,FALSE)</f>
        <v>#REF!</v>
      </c>
      <c r="J23077" s="31" t="s">
        <v>10803</v>
      </c>
      <c r="K23077" s="10" t="str">
        <f t="shared" si="360"/>
        <v>모루/1000[유니아트][유니아트]</v>
      </c>
      <c r="L23077" s="31" t="s">
        <v>49174</v>
      </c>
    </row>
    <row r="23078" spans="1:12" x14ac:dyDescent="0.15">
      <c r="A23078" s="31" t="s">
        <v>30948</v>
      </c>
      <c r="B23078" s="31" t="s">
        <v>59735</v>
      </c>
      <c r="C23078" s="32">
        <v>8000</v>
      </c>
      <c r="D23078" s="31" t="s">
        <v>4756</v>
      </c>
      <c r="E23078" s="31" t="s">
        <v>253</v>
      </c>
      <c r="F23078" s="31" t="s">
        <v>10256</v>
      </c>
      <c r="H23078" s="10" t="e">
        <f>VLOOKUP(A23078,#REF!,3,FALSE)</f>
        <v>#REF!</v>
      </c>
      <c r="I23078" s="10" t="e">
        <f>VLOOKUP(A23078,#REF!,4,FALSE)</f>
        <v>#REF!</v>
      </c>
      <c r="J23078" s="31" t="s">
        <v>10803</v>
      </c>
      <c r="K23078" s="10" t="str">
        <f t="shared" si="360"/>
        <v>모루/1000[유니아트][유니아트]</v>
      </c>
      <c r="L23078" s="31" t="s">
        <v>49175</v>
      </c>
    </row>
    <row r="23079" spans="1:12" x14ac:dyDescent="0.15">
      <c r="A23079" s="31" t="s">
        <v>30950</v>
      </c>
      <c r="B23079" s="31" t="s">
        <v>59735</v>
      </c>
      <c r="C23079" s="32">
        <v>800</v>
      </c>
      <c r="D23079" s="31" t="s">
        <v>4788</v>
      </c>
      <c r="E23079" s="31" t="s">
        <v>67</v>
      </c>
      <c r="F23079" s="31" t="s">
        <v>10256</v>
      </c>
      <c r="H23079" s="10" t="e">
        <f>VLOOKUP(A23079,#REF!,3,FALSE)</f>
        <v>#REF!</v>
      </c>
      <c r="I23079" s="10" t="e">
        <f>VLOOKUP(A23079,#REF!,4,FALSE)</f>
        <v>#REF!</v>
      </c>
      <c r="J23079" s="31" t="s">
        <v>10803</v>
      </c>
      <c r="K23079" s="10" t="str">
        <f t="shared" si="360"/>
        <v>모루/1000[유니아트][유니아트]</v>
      </c>
      <c r="L23079" s="31" t="s">
        <v>49177</v>
      </c>
    </row>
    <row r="23080" spans="1:12" x14ac:dyDescent="0.15">
      <c r="A23080" s="31" t="s">
        <v>30949</v>
      </c>
      <c r="B23080" s="31" t="s">
        <v>59735</v>
      </c>
      <c r="C23080" s="32">
        <v>8000</v>
      </c>
      <c r="D23080" s="31" t="s">
        <v>4788</v>
      </c>
      <c r="E23080" s="31" t="s">
        <v>253</v>
      </c>
      <c r="F23080" s="31" t="s">
        <v>10256</v>
      </c>
      <c r="H23080" s="10" t="e">
        <f>VLOOKUP(A23080,#REF!,3,FALSE)</f>
        <v>#REF!</v>
      </c>
      <c r="I23080" s="10" t="e">
        <f>VLOOKUP(A23080,#REF!,4,FALSE)</f>
        <v>#REF!</v>
      </c>
      <c r="J23080" s="31" t="s">
        <v>10803</v>
      </c>
      <c r="K23080" s="10" t="str">
        <f t="shared" si="360"/>
        <v>모루/1000[유니아트][유니아트]</v>
      </c>
      <c r="L23080" s="31" t="s">
        <v>49176</v>
      </c>
    </row>
    <row r="23081" spans="1:12" x14ac:dyDescent="0.15">
      <c r="A23081" s="31" t="s">
        <v>30952</v>
      </c>
      <c r="B23081" s="31" t="s">
        <v>59735</v>
      </c>
      <c r="C23081" s="32">
        <v>800</v>
      </c>
      <c r="D23081" s="31" t="s">
        <v>4778</v>
      </c>
      <c r="E23081" s="31" t="s">
        <v>67</v>
      </c>
      <c r="F23081" s="31" t="s">
        <v>10256</v>
      </c>
      <c r="H23081" s="10" t="e">
        <f>VLOOKUP(A23081,#REF!,3,FALSE)</f>
        <v>#REF!</v>
      </c>
      <c r="I23081" s="10" t="e">
        <f>VLOOKUP(A23081,#REF!,4,FALSE)</f>
        <v>#REF!</v>
      </c>
      <c r="J23081" s="31" t="s">
        <v>10803</v>
      </c>
      <c r="K23081" s="10" t="str">
        <f t="shared" si="360"/>
        <v>모루/1000[유니아트][유니아트]</v>
      </c>
      <c r="L23081" s="31" t="s">
        <v>49179</v>
      </c>
    </row>
    <row r="23082" spans="1:12" x14ac:dyDescent="0.15">
      <c r="A23082" s="31" t="s">
        <v>30951</v>
      </c>
      <c r="B23082" s="31" t="s">
        <v>59735</v>
      </c>
      <c r="C23082" s="32">
        <v>8000</v>
      </c>
      <c r="D23082" s="31" t="s">
        <v>4778</v>
      </c>
      <c r="E23082" s="31" t="s">
        <v>253</v>
      </c>
      <c r="F23082" s="31" t="s">
        <v>10256</v>
      </c>
      <c r="H23082" s="10" t="e">
        <f>VLOOKUP(A23082,#REF!,3,FALSE)</f>
        <v>#REF!</v>
      </c>
      <c r="I23082" s="10" t="e">
        <f>VLOOKUP(A23082,#REF!,4,FALSE)</f>
        <v>#REF!</v>
      </c>
      <c r="J23082" s="31" t="s">
        <v>10803</v>
      </c>
      <c r="K23082" s="10" t="str">
        <f t="shared" si="360"/>
        <v>모루/1000[유니아트][유니아트]</v>
      </c>
      <c r="L23082" s="31" t="s">
        <v>49178</v>
      </c>
    </row>
    <row r="23083" spans="1:12" x14ac:dyDescent="0.15">
      <c r="A23083" s="31" t="s">
        <v>30953</v>
      </c>
      <c r="B23083" s="31" t="s">
        <v>59735</v>
      </c>
      <c r="C23083" s="32">
        <v>8000</v>
      </c>
      <c r="D23083" s="31" t="s">
        <v>4781</v>
      </c>
      <c r="E23083" s="31" t="s">
        <v>253</v>
      </c>
      <c r="F23083" s="31" t="s">
        <v>10256</v>
      </c>
      <c r="H23083" s="10" t="e">
        <f>VLOOKUP(A23083,#REF!,3,FALSE)</f>
        <v>#REF!</v>
      </c>
      <c r="I23083" s="10" t="e">
        <f>VLOOKUP(A23083,#REF!,4,FALSE)</f>
        <v>#REF!</v>
      </c>
      <c r="J23083" s="31" t="s">
        <v>10803</v>
      </c>
      <c r="K23083" s="10" t="str">
        <f t="shared" si="360"/>
        <v>모루/1000[유니아트][유니아트]</v>
      </c>
      <c r="L23083" s="31" t="s">
        <v>49180</v>
      </c>
    </row>
    <row r="23084" spans="1:12" x14ac:dyDescent="0.15">
      <c r="A23084" s="31" t="s">
        <v>30954</v>
      </c>
      <c r="B23084" s="31" t="s">
        <v>59735</v>
      </c>
      <c r="C23084" s="32">
        <v>800</v>
      </c>
      <c r="D23084" s="31" t="s">
        <v>4781</v>
      </c>
      <c r="E23084" s="31" t="s">
        <v>67</v>
      </c>
      <c r="F23084" s="31" t="s">
        <v>10256</v>
      </c>
      <c r="H23084" s="10" t="e">
        <f>VLOOKUP(A23084,#REF!,3,FALSE)</f>
        <v>#REF!</v>
      </c>
      <c r="I23084" s="10" t="e">
        <f>VLOOKUP(A23084,#REF!,4,FALSE)</f>
        <v>#REF!</v>
      </c>
      <c r="J23084" s="31" t="s">
        <v>10803</v>
      </c>
      <c r="K23084" s="10" t="str">
        <f t="shared" si="360"/>
        <v>모루/1000[유니아트][유니아트]</v>
      </c>
      <c r="L23084" s="31" t="s">
        <v>49181</v>
      </c>
    </row>
    <row r="23085" spans="1:12" x14ac:dyDescent="0.15">
      <c r="A23085" s="31" t="s">
        <v>30955</v>
      </c>
      <c r="B23085" s="31" t="s">
        <v>59735</v>
      </c>
      <c r="C23085" s="32">
        <v>8000</v>
      </c>
      <c r="D23085" s="31" t="s">
        <v>4787</v>
      </c>
      <c r="E23085" s="31" t="s">
        <v>253</v>
      </c>
      <c r="F23085" s="31" t="s">
        <v>10256</v>
      </c>
      <c r="H23085" s="10" t="e">
        <f>VLOOKUP(A23085,#REF!,3,FALSE)</f>
        <v>#REF!</v>
      </c>
      <c r="I23085" s="10" t="e">
        <f>VLOOKUP(A23085,#REF!,4,FALSE)</f>
        <v>#REF!</v>
      </c>
      <c r="J23085" s="31" t="s">
        <v>10803</v>
      </c>
      <c r="K23085" s="10" t="str">
        <f t="shared" si="360"/>
        <v>모루/1000[유니아트][유니아트]</v>
      </c>
      <c r="L23085" s="31" t="s">
        <v>49182</v>
      </c>
    </row>
    <row r="23086" spans="1:12" x14ac:dyDescent="0.15">
      <c r="A23086" s="31" t="s">
        <v>30956</v>
      </c>
      <c r="B23086" s="31" t="s">
        <v>59735</v>
      </c>
      <c r="C23086" s="32">
        <v>800</v>
      </c>
      <c r="D23086" s="31" t="s">
        <v>4787</v>
      </c>
      <c r="E23086" s="31" t="s">
        <v>67</v>
      </c>
      <c r="F23086" s="31" t="s">
        <v>10256</v>
      </c>
      <c r="H23086" s="10" t="e">
        <f>VLOOKUP(A23086,#REF!,3,FALSE)</f>
        <v>#REF!</v>
      </c>
      <c r="I23086" s="10" t="e">
        <f>VLOOKUP(A23086,#REF!,4,FALSE)</f>
        <v>#REF!</v>
      </c>
      <c r="J23086" s="31" t="s">
        <v>10803</v>
      </c>
      <c r="K23086" s="10" t="str">
        <f t="shared" si="360"/>
        <v>모루/1000[유니아트][유니아트]</v>
      </c>
      <c r="L23086" s="31" t="s">
        <v>49183</v>
      </c>
    </row>
    <row r="23087" spans="1:12" x14ac:dyDescent="0.15">
      <c r="A23087" s="31" t="s">
        <v>30958</v>
      </c>
      <c r="B23087" s="31" t="s">
        <v>59735</v>
      </c>
      <c r="C23087" s="32">
        <v>8000</v>
      </c>
      <c r="D23087" s="31" t="s">
        <v>4752</v>
      </c>
      <c r="E23087" s="31" t="s">
        <v>253</v>
      </c>
      <c r="F23087" s="31" t="s">
        <v>10256</v>
      </c>
      <c r="H23087" s="10" t="e">
        <f>VLOOKUP(A23087,#REF!,3,FALSE)</f>
        <v>#REF!</v>
      </c>
      <c r="I23087" s="10" t="e">
        <f>VLOOKUP(A23087,#REF!,4,FALSE)</f>
        <v>#REF!</v>
      </c>
      <c r="J23087" s="31" t="s">
        <v>10803</v>
      </c>
      <c r="K23087" s="10" t="str">
        <f t="shared" si="360"/>
        <v>모루/1000[유니아트][유니아트]</v>
      </c>
      <c r="L23087" s="31" t="s">
        <v>49185</v>
      </c>
    </row>
    <row r="23088" spans="1:12" x14ac:dyDescent="0.15">
      <c r="A23088" s="31" t="s">
        <v>30957</v>
      </c>
      <c r="B23088" s="31" t="s">
        <v>59735</v>
      </c>
      <c r="C23088" s="32">
        <v>800</v>
      </c>
      <c r="D23088" s="31" t="s">
        <v>4752</v>
      </c>
      <c r="E23088" s="31" t="s">
        <v>67</v>
      </c>
      <c r="F23088" s="31" t="s">
        <v>10256</v>
      </c>
      <c r="H23088" s="10" t="e">
        <f>VLOOKUP(A23088,#REF!,3,FALSE)</f>
        <v>#REF!</v>
      </c>
      <c r="I23088" s="10" t="e">
        <f>VLOOKUP(A23088,#REF!,4,FALSE)</f>
        <v>#REF!</v>
      </c>
      <c r="J23088" s="31" t="s">
        <v>10803</v>
      </c>
      <c r="K23088" s="10" t="str">
        <f t="shared" si="360"/>
        <v>모루/1000[유니아트][유니아트]</v>
      </c>
      <c r="L23088" s="31" t="s">
        <v>49184</v>
      </c>
    </row>
    <row r="23089" spans="1:12" x14ac:dyDescent="0.15">
      <c r="A23089" s="31" t="s">
        <v>30959</v>
      </c>
      <c r="B23089" s="31" t="s">
        <v>61004</v>
      </c>
      <c r="C23089" s="32">
        <v>8000</v>
      </c>
      <c r="D23089" s="31" t="s">
        <v>60820</v>
      </c>
      <c r="E23089" s="31" t="s">
        <v>67</v>
      </c>
      <c r="F23089" s="31" t="s">
        <v>10256</v>
      </c>
      <c r="H23089" s="10" t="e">
        <f>VLOOKUP(A23089,#REF!,3,FALSE)</f>
        <v>#REF!</v>
      </c>
      <c r="I23089" s="10" t="e">
        <f>VLOOKUP(A23089,#REF!,4,FALSE)</f>
        <v>#REF!</v>
      </c>
      <c r="J23089" s="31" t="s">
        <v>10803</v>
      </c>
      <c r="K23089" s="10" t="str">
        <f t="shared" si="360"/>
        <v>모루세트[유니아트][유니아트]</v>
      </c>
      <c r="L23089" s="31" t="s">
        <v>49186</v>
      </c>
    </row>
    <row r="23090" spans="1:12" x14ac:dyDescent="0.15">
      <c r="A23090" s="31" t="s">
        <v>30961</v>
      </c>
      <c r="B23090" s="31" t="s">
        <v>59737</v>
      </c>
      <c r="C23090" s="32">
        <v>1500</v>
      </c>
      <c r="D23090" s="31" t="s">
        <v>4845</v>
      </c>
      <c r="E23090" s="31" t="s">
        <v>67</v>
      </c>
      <c r="F23090" s="31" t="s">
        <v>65046</v>
      </c>
      <c r="H23090" s="10" t="e">
        <f>VLOOKUP(A23090,#REF!,3,FALSE)</f>
        <v>#REF!</v>
      </c>
      <c r="I23090" s="10" t="e">
        <f>VLOOKUP(A23090,#REF!,4,FALSE)</f>
        <v>#REF!</v>
      </c>
      <c r="J23090" s="31" t="s">
        <v>10803</v>
      </c>
      <c r="K23090" s="10" t="str">
        <f t="shared" si="360"/>
        <v>털실/1500[유니아트][유니아트]</v>
      </c>
      <c r="L23090" s="31" t="s">
        <v>49188</v>
      </c>
    </row>
    <row r="23091" spans="1:12" x14ac:dyDescent="0.15">
      <c r="A23091" s="31" t="s">
        <v>30960</v>
      </c>
      <c r="B23091" s="31" t="s">
        <v>59737</v>
      </c>
      <c r="C23091" s="32">
        <v>15000</v>
      </c>
      <c r="D23091" s="31" t="s">
        <v>4845</v>
      </c>
      <c r="E23091" s="31" t="s">
        <v>253</v>
      </c>
      <c r="F23091" s="31" t="s">
        <v>65046</v>
      </c>
      <c r="H23091" s="10" t="e">
        <f>VLOOKUP(A23091,#REF!,3,FALSE)</f>
        <v>#REF!</v>
      </c>
      <c r="I23091" s="10" t="e">
        <f>VLOOKUP(A23091,#REF!,4,FALSE)</f>
        <v>#REF!</v>
      </c>
      <c r="J23091" s="31" t="s">
        <v>10803</v>
      </c>
      <c r="K23091" s="10" t="str">
        <f t="shared" si="360"/>
        <v>털실/1500[유니아트][유니아트]</v>
      </c>
      <c r="L23091" s="31" t="s">
        <v>49187</v>
      </c>
    </row>
    <row r="23092" spans="1:12" x14ac:dyDescent="0.15">
      <c r="A23092" s="31" t="s">
        <v>30962</v>
      </c>
      <c r="B23092" s="31" t="s">
        <v>59738</v>
      </c>
      <c r="C23092" s="32">
        <v>800</v>
      </c>
      <c r="D23092" s="31" t="s">
        <v>4979</v>
      </c>
      <c r="E23092" s="31" t="s">
        <v>67</v>
      </c>
      <c r="F23092" s="31" t="s">
        <v>10278</v>
      </c>
      <c r="H23092" s="10" t="e">
        <f>VLOOKUP(A23092,#REF!,3,FALSE)</f>
        <v>#REF!</v>
      </c>
      <c r="I23092" s="10" t="e">
        <f>VLOOKUP(A23092,#REF!,4,FALSE)</f>
        <v>#REF!</v>
      </c>
      <c r="J23092" s="31" t="s">
        <v>10803</v>
      </c>
      <c r="K23092" s="10" t="str">
        <f t="shared" si="360"/>
        <v>백구[유니아트][유니아트]</v>
      </c>
      <c r="L23092" s="31" t="s">
        <v>49189</v>
      </c>
    </row>
    <row r="23093" spans="1:12" x14ac:dyDescent="0.15">
      <c r="A23093" s="31" t="s">
        <v>30963</v>
      </c>
      <c r="B23093" s="31" t="s">
        <v>59738</v>
      </c>
      <c r="C23093" s="32">
        <v>800</v>
      </c>
      <c r="D23093" s="31" t="s">
        <v>4980</v>
      </c>
      <c r="E23093" s="31" t="s">
        <v>67</v>
      </c>
      <c r="F23093" s="31" t="s">
        <v>10278</v>
      </c>
      <c r="H23093" s="10" t="e">
        <f>VLOOKUP(A23093,#REF!,3,FALSE)</f>
        <v>#REF!</v>
      </c>
      <c r="I23093" s="10" t="e">
        <f>VLOOKUP(A23093,#REF!,4,FALSE)</f>
        <v>#REF!</v>
      </c>
      <c r="J23093" s="31" t="s">
        <v>10803</v>
      </c>
      <c r="K23093" s="10" t="str">
        <f t="shared" si="360"/>
        <v>백구[유니아트][유니아트]</v>
      </c>
      <c r="L23093" s="31" t="s">
        <v>49190</v>
      </c>
    </row>
    <row r="23094" spans="1:12" x14ac:dyDescent="0.15">
      <c r="A23094" s="31" t="s">
        <v>30964</v>
      </c>
      <c r="B23094" s="31" t="s">
        <v>59738</v>
      </c>
      <c r="C23094" s="32">
        <v>800</v>
      </c>
      <c r="D23094" s="31" t="s">
        <v>4982</v>
      </c>
      <c r="E23094" s="31" t="s">
        <v>67</v>
      </c>
      <c r="F23094" s="31" t="s">
        <v>10278</v>
      </c>
      <c r="H23094" s="10" t="e">
        <f>VLOOKUP(A23094,#REF!,3,FALSE)</f>
        <v>#REF!</v>
      </c>
      <c r="I23094" s="10" t="e">
        <f>VLOOKUP(A23094,#REF!,4,FALSE)</f>
        <v>#REF!</v>
      </c>
      <c r="J23094" s="31" t="s">
        <v>10803</v>
      </c>
      <c r="K23094" s="10" t="str">
        <f t="shared" si="360"/>
        <v>백구[유니아트][유니아트]</v>
      </c>
      <c r="L23094" s="31" t="s">
        <v>49191</v>
      </c>
    </row>
    <row r="23095" spans="1:12" x14ac:dyDescent="0.15">
      <c r="A23095" s="31" t="s">
        <v>30965</v>
      </c>
      <c r="B23095" s="31" t="s">
        <v>59738</v>
      </c>
      <c r="C23095" s="32">
        <v>800</v>
      </c>
      <c r="D23095" s="31" t="s">
        <v>4984</v>
      </c>
      <c r="E23095" s="31" t="s">
        <v>67</v>
      </c>
      <c r="F23095" s="31" t="s">
        <v>10278</v>
      </c>
      <c r="H23095" s="10" t="e">
        <f>VLOOKUP(A23095,#REF!,3,FALSE)</f>
        <v>#REF!</v>
      </c>
      <c r="I23095" s="10" t="e">
        <f>VLOOKUP(A23095,#REF!,4,FALSE)</f>
        <v>#REF!</v>
      </c>
      <c r="J23095" s="31" t="s">
        <v>10803</v>
      </c>
      <c r="K23095" s="10" t="str">
        <f t="shared" si="360"/>
        <v>백구[유니아트][유니아트]</v>
      </c>
      <c r="L23095" s="31" t="s">
        <v>49192</v>
      </c>
    </row>
    <row r="23096" spans="1:12" x14ac:dyDescent="0.15">
      <c r="A23096" s="31" t="s">
        <v>30966</v>
      </c>
      <c r="B23096" s="31" t="s">
        <v>59738</v>
      </c>
      <c r="C23096" s="32">
        <v>800</v>
      </c>
      <c r="D23096" s="31" t="s">
        <v>4986</v>
      </c>
      <c r="E23096" s="31" t="s">
        <v>67</v>
      </c>
      <c r="F23096" s="31" t="s">
        <v>10278</v>
      </c>
      <c r="H23096" s="10" t="e">
        <f>VLOOKUP(A23096,#REF!,3,FALSE)</f>
        <v>#REF!</v>
      </c>
      <c r="I23096" s="10" t="e">
        <f>VLOOKUP(A23096,#REF!,4,FALSE)</f>
        <v>#REF!</v>
      </c>
      <c r="J23096" s="31" t="s">
        <v>10803</v>
      </c>
      <c r="K23096" s="10" t="str">
        <f t="shared" si="360"/>
        <v>백구[유니아트][유니아트]</v>
      </c>
      <c r="L23096" s="31" t="s">
        <v>49193</v>
      </c>
    </row>
    <row r="23097" spans="1:12" x14ac:dyDescent="0.15">
      <c r="A23097" s="31" t="s">
        <v>30968</v>
      </c>
      <c r="B23097" s="31" t="s">
        <v>59739</v>
      </c>
      <c r="C23097" s="32">
        <v>800</v>
      </c>
      <c r="D23097" s="31" t="s">
        <v>5879</v>
      </c>
      <c r="E23097" s="31" t="s">
        <v>67</v>
      </c>
      <c r="F23097" s="31" t="s">
        <v>10278</v>
      </c>
      <c r="H23097" s="10" t="e">
        <f>VLOOKUP(A23097,#REF!,3,FALSE)</f>
        <v>#REF!</v>
      </c>
      <c r="I23097" s="10" t="e">
        <f>VLOOKUP(A23097,#REF!,4,FALSE)</f>
        <v>#REF!</v>
      </c>
      <c r="J23097" s="31" t="s">
        <v>10803</v>
      </c>
      <c r="K23097" s="10" t="str">
        <f t="shared" si="360"/>
        <v>스팡클/낙엽/1000[유니아트][유니아트]</v>
      </c>
      <c r="L23097" s="31" t="s">
        <v>49195</v>
      </c>
    </row>
    <row r="23098" spans="1:12" x14ac:dyDescent="0.15">
      <c r="A23098" s="31" t="s">
        <v>30967</v>
      </c>
      <c r="B23098" s="31" t="s">
        <v>59739</v>
      </c>
      <c r="C23098" s="32">
        <v>8000</v>
      </c>
      <c r="D23098" s="31" t="s">
        <v>5879</v>
      </c>
      <c r="E23098" s="31" t="s">
        <v>253</v>
      </c>
      <c r="F23098" s="31" t="s">
        <v>10278</v>
      </c>
      <c r="H23098" s="10" t="e">
        <f>VLOOKUP(A23098,#REF!,3,FALSE)</f>
        <v>#REF!</v>
      </c>
      <c r="I23098" s="10" t="e">
        <f>VLOOKUP(A23098,#REF!,4,FALSE)</f>
        <v>#REF!</v>
      </c>
      <c r="J23098" s="31" t="s">
        <v>10803</v>
      </c>
      <c r="K23098" s="10" t="str">
        <f t="shared" si="360"/>
        <v>스팡클/낙엽/1000[유니아트][유니아트]</v>
      </c>
      <c r="L23098" s="31" t="s">
        <v>49194</v>
      </c>
    </row>
    <row r="23099" spans="1:12" x14ac:dyDescent="0.15">
      <c r="A23099" s="31" t="s">
        <v>30969</v>
      </c>
      <c r="B23099" s="31" t="s">
        <v>59740</v>
      </c>
      <c r="C23099" s="32">
        <v>8000</v>
      </c>
      <c r="D23099" s="31" t="s">
        <v>60821</v>
      </c>
      <c r="E23099" s="31" t="s">
        <v>253</v>
      </c>
      <c r="F23099" s="31" t="s">
        <v>10278</v>
      </c>
      <c r="H23099" s="10" t="e">
        <f>VLOOKUP(A23099,#REF!,3,FALSE)</f>
        <v>#REF!</v>
      </c>
      <c r="I23099" s="10" t="e">
        <f>VLOOKUP(A23099,#REF!,4,FALSE)</f>
        <v>#REF!</v>
      </c>
      <c r="J23099" s="31" t="s">
        <v>10803</v>
      </c>
      <c r="K23099" s="10" t="str">
        <f t="shared" si="360"/>
        <v>스팡클/단풍잎/1000[유니아트][유니아트]</v>
      </c>
      <c r="L23099" s="31" t="s">
        <v>49196</v>
      </c>
    </row>
    <row r="23100" spans="1:12" x14ac:dyDescent="0.15">
      <c r="A23100" s="31" t="s">
        <v>30970</v>
      </c>
      <c r="B23100" s="31" t="s">
        <v>59740</v>
      </c>
      <c r="C23100" s="32">
        <v>800</v>
      </c>
      <c r="D23100" s="31" t="s">
        <v>60821</v>
      </c>
      <c r="E23100" s="31" t="s">
        <v>67</v>
      </c>
      <c r="F23100" s="31" t="s">
        <v>10278</v>
      </c>
      <c r="H23100" s="10" t="e">
        <f>VLOOKUP(A23100,#REF!,3,FALSE)</f>
        <v>#REF!</v>
      </c>
      <c r="I23100" s="10" t="e">
        <f>VLOOKUP(A23100,#REF!,4,FALSE)</f>
        <v>#REF!</v>
      </c>
      <c r="J23100" s="31" t="s">
        <v>10803</v>
      </c>
      <c r="K23100" s="10" t="str">
        <f t="shared" si="360"/>
        <v>스팡클/단풍잎/1000[유니아트][유니아트]</v>
      </c>
      <c r="L23100" s="31" t="s">
        <v>49197</v>
      </c>
    </row>
    <row r="23101" spans="1:12" x14ac:dyDescent="0.15">
      <c r="A23101" s="31" t="s">
        <v>30972</v>
      </c>
      <c r="B23101" s="31" t="s">
        <v>59741</v>
      </c>
      <c r="C23101" s="32">
        <v>8000</v>
      </c>
      <c r="D23101" s="31" t="s">
        <v>60822</v>
      </c>
      <c r="E23101" s="31" t="s">
        <v>253</v>
      </c>
      <c r="F23101" s="31" t="s">
        <v>10278</v>
      </c>
      <c r="H23101" s="10" t="e">
        <f>VLOOKUP(A23101,#REF!,3,FALSE)</f>
        <v>#REF!</v>
      </c>
      <c r="I23101" s="10" t="e">
        <f>VLOOKUP(A23101,#REF!,4,FALSE)</f>
        <v>#REF!</v>
      </c>
      <c r="J23101" s="31" t="s">
        <v>10803</v>
      </c>
      <c r="K23101" s="10" t="str">
        <f t="shared" si="360"/>
        <v>스팡클/별/1000[유니아트][유니아트]</v>
      </c>
      <c r="L23101" s="31" t="s">
        <v>49199</v>
      </c>
    </row>
    <row r="23102" spans="1:12" x14ac:dyDescent="0.15">
      <c r="A23102" s="31" t="s">
        <v>30971</v>
      </c>
      <c r="B23102" s="31" t="s">
        <v>59741</v>
      </c>
      <c r="C23102" s="32">
        <v>800</v>
      </c>
      <c r="D23102" s="31" t="s">
        <v>60822</v>
      </c>
      <c r="E23102" s="31" t="s">
        <v>67</v>
      </c>
      <c r="F23102" s="31" t="s">
        <v>10278</v>
      </c>
      <c r="H23102" s="10" t="e">
        <f>VLOOKUP(A23102,#REF!,3,FALSE)</f>
        <v>#REF!</v>
      </c>
      <c r="I23102" s="10" t="e">
        <f>VLOOKUP(A23102,#REF!,4,FALSE)</f>
        <v>#REF!</v>
      </c>
      <c r="J23102" s="31" t="s">
        <v>10803</v>
      </c>
      <c r="K23102" s="10" t="str">
        <f t="shared" si="360"/>
        <v>스팡클/별/1000[유니아트][유니아트]</v>
      </c>
      <c r="L23102" s="31" t="s">
        <v>49198</v>
      </c>
    </row>
    <row r="23103" spans="1:12" x14ac:dyDescent="0.15">
      <c r="A23103" s="31" t="s">
        <v>30973</v>
      </c>
      <c r="B23103" s="31" t="s">
        <v>59742</v>
      </c>
      <c r="C23103" s="32">
        <v>8000</v>
      </c>
      <c r="D23103" s="31" t="s">
        <v>966</v>
      </c>
      <c r="E23103" s="31" t="s">
        <v>253</v>
      </c>
      <c r="F23103" s="31" t="s">
        <v>10278</v>
      </c>
      <c r="H23103" s="10" t="e">
        <f>VLOOKUP(A23103,#REF!,3,FALSE)</f>
        <v>#REF!</v>
      </c>
      <c r="I23103" s="10" t="e">
        <f>VLOOKUP(A23103,#REF!,4,FALSE)</f>
        <v>#REF!</v>
      </c>
      <c r="J23103" s="31" t="s">
        <v>10803</v>
      </c>
      <c r="K23103" s="10" t="str">
        <f t="shared" si="360"/>
        <v>스팡클/스마일/1000[유니아트][유니아트]</v>
      </c>
      <c r="L23103" s="31" t="s">
        <v>49200</v>
      </c>
    </row>
    <row r="23104" spans="1:12" x14ac:dyDescent="0.15">
      <c r="A23104" s="31" t="s">
        <v>30974</v>
      </c>
      <c r="B23104" s="31" t="s">
        <v>59742</v>
      </c>
      <c r="C23104" s="32">
        <v>800</v>
      </c>
      <c r="D23104" s="31" t="s">
        <v>966</v>
      </c>
      <c r="E23104" s="31" t="s">
        <v>67</v>
      </c>
      <c r="F23104" s="31" t="s">
        <v>10278</v>
      </c>
      <c r="H23104" s="10" t="e">
        <f>VLOOKUP(A23104,#REF!,3,FALSE)</f>
        <v>#REF!</v>
      </c>
      <c r="I23104" s="10" t="e">
        <f>VLOOKUP(A23104,#REF!,4,FALSE)</f>
        <v>#REF!</v>
      </c>
      <c r="J23104" s="31" t="s">
        <v>10803</v>
      </c>
      <c r="K23104" s="10" t="str">
        <f t="shared" si="360"/>
        <v>스팡클/스마일/1000[유니아트][유니아트]</v>
      </c>
      <c r="L23104" s="31" t="s">
        <v>49201</v>
      </c>
    </row>
    <row r="23105" spans="1:12" x14ac:dyDescent="0.15">
      <c r="A23105" s="31" t="s">
        <v>30975</v>
      </c>
      <c r="B23105" s="31" t="s">
        <v>59743</v>
      </c>
      <c r="C23105" s="32">
        <v>800</v>
      </c>
      <c r="D23105" s="31" t="s">
        <v>4649</v>
      </c>
      <c r="E23105" s="31" t="s">
        <v>67</v>
      </c>
      <c r="F23105" s="31" t="s">
        <v>10278</v>
      </c>
      <c r="H23105" s="10" t="e">
        <f>VLOOKUP(A23105,#REF!,3,FALSE)</f>
        <v>#REF!</v>
      </c>
      <c r="I23105" s="10" t="e">
        <f>VLOOKUP(A23105,#REF!,4,FALSE)</f>
        <v>#REF!</v>
      </c>
      <c r="J23105" s="31" t="s">
        <v>10803</v>
      </c>
      <c r="K23105" s="10" t="str">
        <f t="shared" si="360"/>
        <v>스팡클/원/1000[유니아트][유니아트]</v>
      </c>
      <c r="L23105" s="31" t="s">
        <v>49202</v>
      </c>
    </row>
    <row r="23106" spans="1:12" x14ac:dyDescent="0.15">
      <c r="A23106" s="31" t="s">
        <v>30976</v>
      </c>
      <c r="B23106" s="31" t="s">
        <v>59743</v>
      </c>
      <c r="C23106" s="32">
        <v>8000</v>
      </c>
      <c r="D23106" s="31" t="s">
        <v>4649</v>
      </c>
      <c r="E23106" s="31" t="s">
        <v>253</v>
      </c>
      <c r="F23106" s="31" t="s">
        <v>10278</v>
      </c>
      <c r="H23106" s="10" t="e">
        <f>VLOOKUP(A23106,#REF!,3,FALSE)</f>
        <v>#REF!</v>
      </c>
      <c r="I23106" s="10" t="e">
        <f>VLOOKUP(A23106,#REF!,4,FALSE)</f>
        <v>#REF!</v>
      </c>
      <c r="J23106" s="31" t="s">
        <v>10803</v>
      </c>
      <c r="K23106" s="10" t="str">
        <f t="shared" si="360"/>
        <v>스팡클/원/1000[유니아트][유니아트]</v>
      </c>
      <c r="L23106" s="31" t="s">
        <v>49203</v>
      </c>
    </row>
    <row r="23107" spans="1:12" x14ac:dyDescent="0.15">
      <c r="A23107" s="31" t="s">
        <v>30978</v>
      </c>
      <c r="B23107" s="31" t="s">
        <v>59744</v>
      </c>
      <c r="C23107" s="32">
        <v>800</v>
      </c>
      <c r="D23107" s="31" t="s">
        <v>60821</v>
      </c>
      <c r="E23107" s="31" t="s">
        <v>67</v>
      </c>
      <c r="F23107" s="31" t="s">
        <v>10278</v>
      </c>
      <c r="H23107" s="10" t="e">
        <f>VLOOKUP(A23107,#REF!,3,FALSE)</f>
        <v>#REF!</v>
      </c>
      <c r="I23107" s="10" t="e">
        <f>VLOOKUP(A23107,#REF!,4,FALSE)</f>
        <v>#REF!</v>
      </c>
      <c r="J23107" s="31" t="s">
        <v>10803</v>
      </c>
      <c r="K23107" s="10" t="str">
        <f t="shared" ref="K23107:K23170" si="361">IF(J23107="",B23107,B23107&amp;"["&amp;J23107&amp;"]")</f>
        <v>스팡클/조개/1000[유니아트][유니아트]</v>
      </c>
      <c r="L23107" s="31" t="s">
        <v>49205</v>
      </c>
    </row>
    <row r="23108" spans="1:12" x14ac:dyDescent="0.15">
      <c r="A23108" s="31" t="s">
        <v>30977</v>
      </c>
      <c r="B23108" s="31" t="s">
        <v>59744</v>
      </c>
      <c r="C23108" s="32">
        <v>8000</v>
      </c>
      <c r="D23108" s="31" t="s">
        <v>60821</v>
      </c>
      <c r="E23108" s="31" t="s">
        <v>253</v>
      </c>
      <c r="F23108" s="31" t="s">
        <v>10278</v>
      </c>
      <c r="H23108" s="10" t="e">
        <f>VLOOKUP(A23108,#REF!,3,FALSE)</f>
        <v>#REF!</v>
      </c>
      <c r="I23108" s="10" t="e">
        <f>VLOOKUP(A23108,#REF!,4,FALSE)</f>
        <v>#REF!</v>
      </c>
      <c r="J23108" s="31" t="s">
        <v>10803</v>
      </c>
      <c r="K23108" s="10" t="str">
        <f t="shared" si="361"/>
        <v>스팡클/조개/1000[유니아트][유니아트]</v>
      </c>
      <c r="L23108" s="31" t="s">
        <v>49204</v>
      </c>
    </row>
    <row r="23109" spans="1:12" x14ac:dyDescent="0.15">
      <c r="A23109" s="31" t="s">
        <v>30980</v>
      </c>
      <c r="B23109" s="31" t="s">
        <v>59745</v>
      </c>
      <c r="C23109" s="32">
        <v>8000</v>
      </c>
      <c r="D23109" s="31" t="s">
        <v>4649</v>
      </c>
      <c r="E23109" s="31" t="s">
        <v>253</v>
      </c>
      <c r="F23109" s="31" t="s">
        <v>10278</v>
      </c>
      <c r="H23109" s="10" t="e">
        <f>VLOOKUP(A23109,#REF!,3,FALSE)</f>
        <v>#REF!</v>
      </c>
      <c r="I23109" s="10" t="e">
        <f>VLOOKUP(A23109,#REF!,4,FALSE)</f>
        <v>#REF!</v>
      </c>
      <c r="J23109" s="31" t="s">
        <v>10803</v>
      </c>
      <c r="K23109" s="10" t="str">
        <f t="shared" si="361"/>
        <v>스팡클/천사/1000[유니아트][유니아트]</v>
      </c>
      <c r="L23109" s="31" t="s">
        <v>49207</v>
      </c>
    </row>
    <row r="23110" spans="1:12" x14ac:dyDescent="0.15">
      <c r="A23110" s="31" t="s">
        <v>30979</v>
      </c>
      <c r="B23110" s="31" t="s">
        <v>59745</v>
      </c>
      <c r="C23110" s="32">
        <v>800</v>
      </c>
      <c r="D23110" s="31" t="s">
        <v>4649</v>
      </c>
      <c r="E23110" s="31" t="s">
        <v>67</v>
      </c>
      <c r="F23110" s="31" t="s">
        <v>10278</v>
      </c>
      <c r="H23110" s="10" t="e">
        <f>VLOOKUP(A23110,#REF!,3,FALSE)</f>
        <v>#REF!</v>
      </c>
      <c r="I23110" s="10" t="e">
        <f>VLOOKUP(A23110,#REF!,4,FALSE)</f>
        <v>#REF!</v>
      </c>
      <c r="J23110" s="31" t="s">
        <v>10803</v>
      </c>
      <c r="K23110" s="10" t="str">
        <f t="shared" si="361"/>
        <v>스팡클/천사/1000[유니아트][유니아트]</v>
      </c>
      <c r="L23110" s="31" t="s">
        <v>49206</v>
      </c>
    </row>
    <row r="23111" spans="1:12" x14ac:dyDescent="0.15">
      <c r="A23111" s="31" t="s">
        <v>30982</v>
      </c>
      <c r="B23111" s="31" t="s">
        <v>59746</v>
      </c>
      <c r="C23111" s="32">
        <v>8000</v>
      </c>
      <c r="D23111" s="31" t="s">
        <v>911</v>
      </c>
      <c r="E23111" s="31" t="s">
        <v>253</v>
      </c>
      <c r="F23111" s="31" t="s">
        <v>10278</v>
      </c>
      <c r="H23111" s="10" t="e">
        <f>VLOOKUP(A23111,#REF!,3,FALSE)</f>
        <v>#REF!</v>
      </c>
      <c r="I23111" s="10" t="e">
        <f>VLOOKUP(A23111,#REF!,4,FALSE)</f>
        <v>#REF!</v>
      </c>
      <c r="J23111" s="31" t="s">
        <v>10803</v>
      </c>
      <c r="K23111" s="10" t="str">
        <f t="shared" si="361"/>
        <v>스팡클/코스모스/1000[유니아트][유니아트]</v>
      </c>
      <c r="L23111" s="31" t="s">
        <v>49209</v>
      </c>
    </row>
    <row r="23112" spans="1:12" x14ac:dyDescent="0.15">
      <c r="A23112" s="31" t="s">
        <v>30981</v>
      </c>
      <c r="B23112" s="31" t="s">
        <v>59746</v>
      </c>
      <c r="C23112" s="32">
        <v>800</v>
      </c>
      <c r="D23112" s="31" t="s">
        <v>911</v>
      </c>
      <c r="E23112" s="31" t="s">
        <v>67</v>
      </c>
      <c r="F23112" s="31" t="s">
        <v>10278</v>
      </c>
      <c r="H23112" s="10" t="e">
        <f>VLOOKUP(A23112,#REF!,3,FALSE)</f>
        <v>#REF!</v>
      </c>
      <c r="I23112" s="10" t="e">
        <f>VLOOKUP(A23112,#REF!,4,FALSE)</f>
        <v>#REF!</v>
      </c>
      <c r="J23112" s="31" t="s">
        <v>10803</v>
      </c>
      <c r="K23112" s="10" t="str">
        <f t="shared" si="361"/>
        <v>스팡클/코스모스/1000[유니아트][유니아트]</v>
      </c>
      <c r="L23112" s="31" t="s">
        <v>49208</v>
      </c>
    </row>
    <row r="23113" spans="1:12" x14ac:dyDescent="0.15">
      <c r="A23113" s="31" t="s">
        <v>30984</v>
      </c>
      <c r="B23113" s="31" t="s">
        <v>59747</v>
      </c>
      <c r="C23113" s="32">
        <v>800</v>
      </c>
      <c r="D23113" s="31" t="s">
        <v>4648</v>
      </c>
      <c r="E23113" s="31" t="s">
        <v>67</v>
      </c>
      <c r="F23113" s="31" t="s">
        <v>10278</v>
      </c>
      <c r="H23113" s="10" t="e">
        <f>VLOOKUP(A23113,#REF!,3,FALSE)</f>
        <v>#REF!</v>
      </c>
      <c r="I23113" s="10" t="e">
        <f>VLOOKUP(A23113,#REF!,4,FALSE)</f>
        <v>#REF!</v>
      </c>
      <c r="J23113" s="31" t="s">
        <v>10803</v>
      </c>
      <c r="K23113" s="10" t="str">
        <f t="shared" si="361"/>
        <v>스팡클/트리/1000[유니아트][유니아트]</v>
      </c>
      <c r="L23113" s="31" t="s">
        <v>49211</v>
      </c>
    </row>
    <row r="23114" spans="1:12" x14ac:dyDescent="0.15">
      <c r="A23114" s="31" t="s">
        <v>30983</v>
      </c>
      <c r="B23114" s="31" t="s">
        <v>59747</v>
      </c>
      <c r="C23114" s="32">
        <v>8000</v>
      </c>
      <c r="D23114" s="31" t="s">
        <v>4648</v>
      </c>
      <c r="E23114" s="31" t="s">
        <v>253</v>
      </c>
      <c r="F23114" s="31" t="s">
        <v>10278</v>
      </c>
      <c r="H23114" s="10" t="e">
        <f>VLOOKUP(A23114,#REF!,3,FALSE)</f>
        <v>#REF!</v>
      </c>
      <c r="I23114" s="10" t="e">
        <f>VLOOKUP(A23114,#REF!,4,FALSE)</f>
        <v>#REF!</v>
      </c>
      <c r="J23114" s="31" t="s">
        <v>10803</v>
      </c>
      <c r="K23114" s="10" t="str">
        <f t="shared" si="361"/>
        <v>스팡클/트리/1000[유니아트][유니아트]</v>
      </c>
      <c r="L23114" s="31" t="s">
        <v>49210</v>
      </c>
    </row>
    <row r="23115" spans="1:12" x14ac:dyDescent="0.15">
      <c r="A23115" s="31" t="s">
        <v>30985</v>
      </c>
      <c r="B23115" s="31" t="s">
        <v>59748</v>
      </c>
      <c r="C23115" s="32">
        <v>800</v>
      </c>
      <c r="D23115" s="31" t="s">
        <v>976</v>
      </c>
      <c r="E23115" s="31" t="s">
        <v>67</v>
      </c>
      <c r="F23115" s="31" t="s">
        <v>10278</v>
      </c>
      <c r="H23115" s="10" t="e">
        <f>VLOOKUP(A23115,#REF!,3,FALSE)</f>
        <v>#REF!</v>
      </c>
      <c r="I23115" s="10" t="e">
        <f>VLOOKUP(A23115,#REF!,4,FALSE)</f>
        <v>#REF!</v>
      </c>
      <c r="J23115" s="31" t="s">
        <v>10803</v>
      </c>
      <c r="K23115" s="10" t="str">
        <f t="shared" si="361"/>
        <v>스팡클/하트/1000[유니아트][유니아트]</v>
      </c>
      <c r="L23115" s="31" t="s">
        <v>49212</v>
      </c>
    </row>
    <row r="23116" spans="1:12" x14ac:dyDescent="0.15">
      <c r="A23116" s="31" t="s">
        <v>30986</v>
      </c>
      <c r="B23116" s="31" t="s">
        <v>59748</v>
      </c>
      <c r="C23116" s="32">
        <v>8000</v>
      </c>
      <c r="D23116" s="31" t="s">
        <v>976</v>
      </c>
      <c r="E23116" s="31" t="s">
        <v>253</v>
      </c>
      <c r="F23116" s="31" t="s">
        <v>10278</v>
      </c>
      <c r="H23116" s="10" t="e">
        <f>VLOOKUP(A23116,#REF!,3,FALSE)</f>
        <v>#REF!</v>
      </c>
      <c r="I23116" s="10" t="e">
        <f>VLOOKUP(A23116,#REF!,4,FALSE)</f>
        <v>#REF!</v>
      </c>
      <c r="J23116" s="31" t="s">
        <v>10803</v>
      </c>
      <c r="K23116" s="10" t="str">
        <f t="shared" si="361"/>
        <v>스팡클/하트/1000[유니아트][유니아트]</v>
      </c>
      <c r="L23116" s="31" t="s">
        <v>49213</v>
      </c>
    </row>
    <row r="23117" spans="1:12" x14ac:dyDescent="0.15">
      <c r="A23117" s="31" t="s">
        <v>30987</v>
      </c>
      <c r="B23117" s="31" t="s">
        <v>61005</v>
      </c>
      <c r="C23117" s="32">
        <v>800</v>
      </c>
      <c r="D23117" s="31" t="s">
        <v>4757</v>
      </c>
      <c r="E23117" s="31" t="s">
        <v>67</v>
      </c>
      <c r="F23117" s="31" t="s">
        <v>10256</v>
      </c>
      <c r="H23117" s="10" t="e">
        <f>VLOOKUP(A23117,#REF!,3,FALSE)</f>
        <v>#REF!</v>
      </c>
      <c r="I23117" s="10" t="e">
        <f>VLOOKUP(A23117,#REF!,4,FALSE)</f>
        <v>#REF!</v>
      </c>
      <c r="J23117" s="31" t="s">
        <v>10803</v>
      </c>
      <c r="K23117" s="10" t="str">
        <f t="shared" si="361"/>
        <v>벨크로테이프/원형[유니아트][유니아트]</v>
      </c>
      <c r="L23117" s="31" t="s">
        <v>49214</v>
      </c>
    </row>
    <row r="23118" spans="1:12" x14ac:dyDescent="0.15">
      <c r="A23118" s="31" t="s">
        <v>30988</v>
      </c>
      <c r="B23118" s="31" t="s">
        <v>61005</v>
      </c>
      <c r="C23118" s="32">
        <v>8000</v>
      </c>
      <c r="D23118" s="31" t="s">
        <v>4757</v>
      </c>
      <c r="E23118" s="31" t="s">
        <v>253</v>
      </c>
      <c r="F23118" s="31" t="s">
        <v>10256</v>
      </c>
      <c r="H23118" s="10" t="e">
        <f>VLOOKUP(A23118,#REF!,3,FALSE)</f>
        <v>#REF!</v>
      </c>
      <c r="I23118" s="10" t="e">
        <f>VLOOKUP(A23118,#REF!,4,FALSE)</f>
        <v>#REF!</v>
      </c>
      <c r="J23118" s="31" t="s">
        <v>10803</v>
      </c>
      <c r="K23118" s="10" t="str">
        <f t="shared" si="361"/>
        <v>벨크로테이프/원형[유니아트][유니아트]</v>
      </c>
      <c r="L23118" s="31" t="s">
        <v>49215</v>
      </c>
    </row>
    <row r="23119" spans="1:12" x14ac:dyDescent="0.15">
      <c r="A23119" s="31" t="s">
        <v>30990</v>
      </c>
      <c r="B23119" s="31" t="s">
        <v>61005</v>
      </c>
      <c r="C23119" s="32">
        <v>800</v>
      </c>
      <c r="D23119" s="31" t="s">
        <v>4758</v>
      </c>
      <c r="E23119" s="31" t="s">
        <v>67</v>
      </c>
      <c r="F23119" s="31" t="s">
        <v>10256</v>
      </c>
      <c r="H23119" s="10" t="e">
        <f>VLOOKUP(A23119,#REF!,3,FALSE)</f>
        <v>#REF!</v>
      </c>
      <c r="I23119" s="10" t="e">
        <f>VLOOKUP(A23119,#REF!,4,FALSE)</f>
        <v>#REF!</v>
      </c>
      <c r="J23119" s="31" t="s">
        <v>10803</v>
      </c>
      <c r="K23119" s="10" t="str">
        <f t="shared" si="361"/>
        <v>벨크로테이프/원형[유니아트][유니아트]</v>
      </c>
      <c r="L23119" s="31" t="s">
        <v>49217</v>
      </c>
    </row>
    <row r="23120" spans="1:12" x14ac:dyDescent="0.15">
      <c r="A23120" s="31" t="s">
        <v>30989</v>
      </c>
      <c r="B23120" s="31" t="s">
        <v>61005</v>
      </c>
      <c r="C23120" s="32">
        <v>8000</v>
      </c>
      <c r="D23120" s="31" t="s">
        <v>4758</v>
      </c>
      <c r="E23120" s="31" t="s">
        <v>253</v>
      </c>
      <c r="F23120" s="31" t="s">
        <v>10256</v>
      </c>
      <c r="H23120" s="10" t="e">
        <f>VLOOKUP(A23120,#REF!,3,FALSE)</f>
        <v>#REF!</v>
      </c>
      <c r="I23120" s="10" t="e">
        <f>VLOOKUP(A23120,#REF!,4,FALSE)</f>
        <v>#REF!</v>
      </c>
      <c r="J23120" s="31" t="s">
        <v>10803</v>
      </c>
      <c r="K23120" s="10" t="str">
        <f t="shared" si="361"/>
        <v>벨크로테이프/원형[유니아트][유니아트]</v>
      </c>
      <c r="L23120" s="31" t="s">
        <v>49216</v>
      </c>
    </row>
    <row r="23121" spans="1:12" x14ac:dyDescent="0.15">
      <c r="A23121" s="31" t="s">
        <v>30992</v>
      </c>
      <c r="B23121" s="31" t="s">
        <v>60557</v>
      </c>
      <c r="C23121" s="32">
        <v>800</v>
      </c>
      <c r="D23121" s="31" t="s">
        <v>4792</v>
      </c>
      <c r="E23121" s="31" t="s">
        <v>67</v>
      </c>
      <c r="F23121" s="31" t="s">
        <v>10256</v>
      </c>
      <c r="H23121" s="10" t="e">
        <f>VLOOKUP(A23121,#REF!,3,FALSE)</f>
        <v>#REF!</v>
      </c>
      <c r="I23121" s="10" t="e">
        <f>VLOOKUP(A23121,#REF!,4,FALSE)</f>
        <v>#REF!</v>
      </c>
      <c r="J23121" s="31" t="s">
        <v>10803</v>
      </c>
      <c r="K23121" s="10" t="str">
        <f t="shared" si="361"/>
        <v>원형벨크로테이프/칼라[유니아트][유니아트]</v>
      </c>
      <c r="L23121" s="31" t="s">
        <v>49219</v>
      </c>
    </row>
    <row r="23122" spans="1:12" x14ac:dyDescent="0.15">
      <c r="A23122" s="31" t="s">
        <v>30991</v>
      </c>
      <c r="B23122" s="31" t="s">
        <v>60557</v>
      </c>
      <c r="C23122" s="32">
        <v>8000</v>
      </c>
      <c r="D23122" s="31" t="s">
        <v>4792</v>
      </c>
      <c r="E23122" s="31" t="s">
        <v>253</v>
      </c>
      <c r="F23122" s="31" t="s">
        <v>10256</v>
      </c>
      <c r="H23122" s="10" t="e">
        <f>VLOOKUP(A23122,#REF!,3,FALSE)</f>
        <v>#REF!</v>
      </c>
      <c r="I23122" s="10" t="e">
        <f>VLOOKUP(A23122,#REF!,4,FALSE)</f>
        <v>#REF!</v>
      </c>
      <c r="J23122" s="31" t="s">
        <v>10803</v>
      </c>
      <c r="K23122" s="10" t="str">
        <f t="shared" si="361"/>
        <v>원형벨크로테이프/칼라[유니아트][유니아트]</v>
      </c>
      <c r="L23122" s="31" t="s">
        <v>49218</v>
      </c>
    </row>
    <row r="23123" spans="1:12" x14ac:dyDescent="0.15">
      <c r="A23123" s="31" t="s">
        <v>30994</v>
      </c>
      <c r="B23123" s="31" t="s">
        <v>61005</v>
      </c>
      <c r="C23123" s="32">
        <v>800</v>
      </c>
      <c r="D23123" s="31" t="s">
        <v>4759</v>
      </c>
      <c r="E23123" s="31" t="s">
        <v>67</v>
      </c>
      <c r="F23123" s="31" t="s">
        <v>10256</v>
      </c>
      <c r="H23123" s="10" t="e">
        <f>VLOOKUP(A23123,#REF!,3,FALSE)</f>
        <v>#REF!</v>
      </c>
      <c r="I23123" s="10" t="e">
        <f>VLOOKUP(A23123,#REF!,4,FALSE)</f>
        <v>#REF!</v>
      </c>
      <c r="J23123" s="31" t="s">
        <v>10803</v>
      </c>
      <c r="K23123" s="10" t="str">
        <f t="shared" si="361"/>
        <v>벨크로테이프/원형[유니아트][유니아트]</v>
      </c>
      <c r="L23123" s="31" t="s">
        <v>49221</v>
      </c>
    </row>
    <row r="23124" spans="1:12" x14ac:dyDescent="0.15">
      <c r="A23124" s="31" t="s">
        <v>30993</v>
      </c>
      <c r="B23124" s="31" t="s">
        <v>61005</v>
      </c>
      <c r="C23124" s="32">
        <v>8000</v>
      </c>
      <c r="D23124" s="31" t="s">
        <v>4759</v>
      </c>
      <c r="E23124" s="31" t="s">
        <v>253</v>
      </c>
      <c r="F23124" s="31" t="s">
        <v>10256</v>
      </c>
      <c r="H23124" s="10" t="e">
        <f>VLOOKUP(A23124,#REF!,3,FALSE)</f>
        <v>#REF!</v>
      </c>
      <c r="I23124" s="10" t="e">
        <f>VLOOKUP(A23124,#REF!,4,FALSE)</f>
        <v>#REF!</v>
      </c>
      <c r="J23124" s="31" t="s">
        <v>10803</v>
      </c>
      <c r="K23124" s="10" t="str">
        <f t="shared" si="361"/>
        <v>벨크로테이프/원형[유니아트][유니아트]</v>
      </c>
      <c r="L23124" s="31" t="s">
        <v>49220</v>
      </c>
    </row>
    <row r="23125" spans="1:12" x14ac:dyDescent="0.15">
      <c r="A23125" s="31" t="s">
        <v>30996</v>
      </c>
      <c r="B23125" s="31" t="s">
        <v>60557</v>
      </c>
      <c r="C23125" s="32">
        <v>800</v>
      </c>
      <c r="D23125" s="31" t="s">
        <v>4793</v>
      </c>
      <c r="E23125" s="31" t="s">
        <v>67</v>
      </c>
      <c r="F23125" s="31" t="s">
        <v>10256</v>
      </c>
      <c r="H23125" s="10" t="e">
        <f>VLOOKUP(A23125,#REF!,3,FALSE)</f>
        <v>#REF!</v>
      </c>
      <c r="I23125" s="10" t="e">
        <f>VLOOKUP(A23125,#REF!,4,FALSE)</f>
        <v>#REF!</v>
      </c>
      <c r="J23125" s="31" t="s">
        <v>10803</v>
      </c>
      <c r="K23125" s="10" t="str">
        <f t="shared" si="361"/>
        <v>원형벨크로테이프/칼라[유니아트][유니아트]</v>
      </c>
      <c r="L23125" s="31" t="s">
        <v>49223</v>
      </c>
    </row>
    <row r="23126" spans="1:12" x14ac:dyDescent="0.15">
      <c r="A23126" s="31" t="s">
        <v>30995</v>
      </c>
      <c r="B23126" s="31" t="s">
        <v>60557</v>
      </c>
      <c r="C23126" s="32">
        <v>8000</v>
      </c>
      <c r="D23126" s="31" t="s">
        <v>4793</v>
      </c>
      <c r="E23126" s="31" t="s">
        <v>253</v>
      </c>
      <c r="F23126" s="31" t="s">
        <v>10256</v>
      </c>
      <c r="H23126" s="10" t="e">
        <f>VLOOKUP(A23126,#REF!,3,FALSE)</f>
        <v>#REF!</v>
      </c>
      <c r="I23126" s="10" t="e">
        <f>VLOOKUP(A23126,#REF!,4,FALSE)</f>
        <v>#REF!</v>
      </c>
      <c r="J23126" s="31" t="s">
        <v>10803</v>
      </c>
      <c r="K23126" s="10" t="str">
        <f t="shared" si="361"/>
        <v>원형벨크로테이프/칼라[유니아트][유니아트]</v>
      </c>
      <c r="L23126" s="31" t="s">
        <v>49222</v>
      </c>
    </row>
    <row r="23127" spans="1:12" x14ac:dyDescent="0.15">
      <c r="A23127" s="31" t="s">
        <v>30998</v>
      </c>
      <c r="B23127" s="31" t="s">
        <v>60557</v>
      </c>
      <c r="C23127" s="32">
        <v>800</v>
      </c>
      <c r="D23127" s="31" t="s">
        <v>4794</v>
      </c>
      <c r="E23127" s="31" t="s">
        <v>67</v>
      </c>
      <c r="F23127" s="31" t="s">
        <v>10256</v>
      </c>
      <c r="H23127" s="10" t="e">
        <f>VLOOKUP(A23127,#REF!,3,FALSE)</f>
        <v>#REF!</v>
      </c>
      <c r="I23127" s="10" t="e">
        <f>VLOOKUP(A23127,#REF!,4,FALSE)</f>
        <v>#REF!</v>
      </c>
      <c r="J23127" s="31" t="s">
        <v>10803</v>
      </c>
      <c r="K23127" s="10" t="str">
        <f t="shared" si="361"/>
        <v>원형벨크로테이프/칼라[유니아트][유니아트]</v>
      </c>
      <c r="L23127" s="31" t="s">
        <v>49225</v>
      </c>
    </row>
    <row r="23128" spans="1:12" x14ac:dyDescent="0.15">
      <c r="A23128" s="31" t="s">
        <v>30997</v>
      </c>
      <c r="B23128" s="31" t="s">
        <v>60557</v>
      </c>
      <c r="C23128" s="32">
        <v>8000</v>
      </c>
      <c r="D23128" s="31" t="s">
        <v>4794</v>
      </c>
      <c r="E23128" s="31" t="s">
        <v>253</v>
      </c>
      <c r="F23128" s="31" t="s">
        <v>10256</v>
      </c>
      <c r="H23128" s="10" t="e">
        <f>VLOOKUP(A23128,#REF!,3,FALSE)</f>
        <v>#REF!</v>
      </c>
      <c r="I23128" s="10" t="e">
        <f>VLOOKUP(A23128,#REF!,4,FALSE)</f>
        <v>#REF!</v>
      </c>
      <c r="J23128" s="31" t="s">
        <v>10803</v>
      </c>
      <c r="K23128" s="10" t="str">
        <f t="shared" si="361"/>
        <v>원형벨크로테이프/칼라[유니아트][유니아트]</v>
      </c>
      <c r="L23128" s="31" t="s">
        <v>49224</v>
      </c>
    </row>
    <row r="23129" spans="1:12" x14ac:dyDescent="0.15">
      <c r="A23129" s="31" t="s">
        <v>30999</v>
      </c>
      <c r="B23129" s="31" t="s">
        <v>60557</v>
      </c>
      <c r="C23129" s="32">
        <v>8000</v>
      </c>
      <c r="D23129" s="31" t="s">
        <v>4795</v>
      </c>
      <c r="E23129" s="31" t="s">
        <v>253</v>
      </c>
      <c r="F23129" s="31" t="s">
        <v>10256</v>
      </c>
      <c r="H23129" s="10" t="e">
        <f>VLOOKUP(A23129,#REF!,3,FALSE)</f>
        <v>#REF!</v>
      </c>
      <c r="I23129" s="10" t="e">
        <f>VLOOKUP(A23129,#REF!,4,FALSE)</f>
        <v>#REF!</v>
      </c>
      <c r="J23129" s="31" t="s">
        <v>10803</v>
      </c>
      <c r="K23129" s="10" t="str">
        <f t="shared" si="361"/>
        <v>원형벨크로테이프/칼라[유니아트][유니아트]</v>
      </c>
      <c r="L23129" s="31" t="s">
        <v>49226</v>
      </c>
    </row>
    <row r="23130" spans="1:12" x14ac:dyDescent="0.15">
      <c r="A23130" s="31" t="s">
        <v>31000</v>
      </c>
      <c r="B23130" s="31" t="s">
        <v>60557</v>
      </c>
      <c r="C23130" s="32">
        <v>800</v>
      </c>
      <c r="D23130" s="31" t="s">
        <v>4795</v>
      </c>
      <c r="E23130" s="31" t="s">
        <v>67</v>
      </c>
      <c r="F23130" s="31" t="s">
        <v>10256</v>
      </c>
      <c r="H23130" s="10" t="e">
        <f>VLOOKUP(A23130,#REF!,3,FALSE)</f>
        <v>#REF!</v>
      </c>
      <c r="I23130" s="10" t="e">
        <f>VLOOKUP(A23130,#REF!,4,FALSE)</f>
        <v>#REF!</v>
      </c>
      <c r="J23130" s="31" t="s">
        <v>10803</v>
      </c>
      <c r="K23130" s="10" t="str">
        <f t="shared" si="361"/>
        <v>원형벨크로테이프/칼라[유니아트][유니아트]</v>
      </c>
      <c r="L23130" s="31" t="s">
        <v>49227</v>
      </c>
    </row>
    <row r="23131" spans="1:12" x14ac:dyDescent="0.15">
      <c r="A23131" s="31" t="s">
        <v>31001</v>
      </c>
      <c r="B23131" s="31" t="s">
        <v>60557</v>
      </c>
      <c r="C23131" s="32">
        <v>8000</v>
      </c>
      <c r="D23131" s="31" t="s">
        <v>4796</v>
      </c>
      <c r="E23131" s="31" t="s">
        <v>253</v>
      </c>
      <c r="F23131" s="31" t="s">
        <v>10256</v>
      </c>
      <c r="H23131" s="10" t="e">
        <f>VLOOKUP(A23131,#REF!,3,FALSE)</f>
        <v>#REF!</v>
      </c>
      <c r="I23131" s="10" t="e">
        <f>VLOOKUP(A23131,#REF!,4,FALSE)</f>
        <v>#REF!</v>
      </c>
      <c r="J23131" s="31" t="s">
        <v>10803</v>
      </c>
      <c r="K23131" s="10" t="str">
        <f t="shared" si="361"/>
        <v>원형벨크로테이프/칼라[유니아트][유니아트]</v>
      </c>
      <c r="L23131" s="31" t="s">
        <v>49228</v>
      </c>
    </row>
    <row r="23132" spans="1:12" x14ac:dyDescent="0.15">
      <c r="A23132" s="31" t="s">
        <v>31002</v>
      </c>
      <c r="B23132" s="31" t="s">
        <v>60557</v>
      </c>
      <c r="C23132" s="32">
        <v>800</v>
      </c>
      <c r="D23132" s="31" t="s">
        <v>4796</v>
      </c>
      <c r="E23132" s="31" t="s">
        <v>67</v>
      </c>
      <c r="F23132" s="31" t="s">
        <v>10256</v>
      </c>
      <c r="H23132" s="10" t="e">
        <f>VLOOKUP(A23132,#REF!,3,FALSE)</f>
        <v>#REF!</v>
      </c>
      <c r="I23132" s="10" t="e">
        <f>VLOOKUP(A23132,#REF!,4,FALSE)</f>
        <v>#REF!</v>
      </c>
      <c r="J23132" s="31" t="s">
        <v>10803</v>
      </c>
      <c r="K23132" s="10" t="str">
        <f t="shared" si="361"/>
        <v>원형벨크로테이프/칼라[유니아트][유니아트]</v>
      </c>
      <c r="L23132" s="31" t="s">
        <v>49229</v>
      </c>
    </row>
    <row r="23133" spans="1:12" x14ac:dyDescent="0.15">
      <c r="A23133" s="31" t="s">
        <v>31004</v>
      </c>
      <c r="B23133" s="31" t="s">
        <v>60557</v>
      </c>
      <c r="C23133" s="32">
        <v>8000</v>
      </c>
      <c r="D23133" s="31" t="s">
        <v>4797</v>
      </c>
      <c r="E23133" s="31" t="s">
        <v>253</v>
      </c>
      <c r="F23133" s="31" t="s">
        <v>10256</v>
      </c>
      <c r="H23133" s="10" t="e">
        <f>VLOOKUP(A23133,#REF!,3,FALSE)</f>
        <v>#REF!</v>
      </c>
      <c r="I23133" s="10" t="e">
        <f>VLOOKUP(A23133,#REF!,4,FALSE)</f>
        <v>#REF!</v>
      </c>
      <c r="J23133" s="31" t="s">
        <v>10803</v>
      </c>
      <c r="K23133" s="10" t="str">
        <f t="shared" si="361"/>
        <v>원형벨크로테이프/칼라[유니아트][유니아트]</v>
      </c>
      <c r="L23133" s="31" t="s">
        <v>49231</v>
      </c>
    </row>
    <row r="23134" spans="1:12" x14ac:dyDescent="0.15">
      <c r="A23134" s="31" t="s">
        <v>31003</v>
      </c>
      <c r="B23134" s="31" t="s">
        <v>60557</v>
      </c>
      <c r="C23134" s="32">
        <v>800</v>
      </c>
      <c r="D23134" s="31" t="s">
        <v>4797</v>
      </c>
      <c r="E23134" s="31" t="s">
        <v>67</v>
      </c>
      <c r="F23134" s="31" t="s">
        <v>10256</v>
      </c>
      <c r="H23134" s="10" t="e">
        <f>VLOOKUP(A23134,#REF!,3,FALSE)</f>
        <v>#REF!</v>
      </c>
      <c r="I23134" s="10" t="e">
        <f>VLOOKUP(A23134,#REF!,4,FALSE)</f>
        <v>#REF!</v>
      </c>
      <c r="J23134" s="31" t="s">
        <v>10803</v>
      </c>
      <c r="K23134" s="10" t="str">
        <f t="shared" si="361"/>
        <v>원형벨크로테이프/칼라[유니아트][유니아트]</v>
      </c>
      <c r="L23134" s="31" t="s">
        <v>49230</v>
      </c>
    </row>
    <row r="23135" spans="1:12" x14ac:dyDescent="0.15">
      <c r="A23135" s="31" t="s">
        <v>31006</v>
      </c>
      <c r="B23135" s="31" t="s">
        <v>60557</v>
      </c>
      <c r="C23135" s="32">
        <v>8000</v>
      </c>
      <c r="D23135" s="31" t="s">
        <v>4798</v>
      </c>
      <c r="E23135" s="31" t="s">
        <v>253</v>
      </c>
      <c r="F23135" s="31" t="s">
        <v>10256</v>
      </c>
      <c r="H23135" s="10" t="e">
        <f>VLOOKUP(A23135,#REF!,3,FALSE)</f>
        <v>#REF!</v>
      </c>
      <c r="I23135" s="10" t="e">
        <f>VLOOKUP(A23135,#REF!,4,FALSE)</f>
        <v>#REF!</v>
      </c>
      <c r="J23135" s="31" t="s">
        <v>10803</v>
      </c>
      <c r="K23135" s="10" t="str">
        <f t="shared" si="361"/>
        <v>원형벨크로테이프/칼라[유니아트][유니아트]</v>
      </c>
      <c r="L23135" s="31" t="s">
        <v>49233</v>
      </c>
    </row>
    <row r="23136" spans="1:12" x14ac:dyDescent="0.15">
      <c r="A23136" s="31" t="s">
        <v>31005</v>
      </c>
      <c r="B23136" s="31" t="s">
        <v>60557</v>
      </c>
      <c r="C23136" s="32">
        <v>800</v>
      </c>
      <c r="D23136" s="31" t="s">
        <v>4798</v>
      </c>
      <c r="E23136" s="31" t="s">
        <v>67</v>
      </c>
      <c r="F23136" s="31" t="s">
        <v>10256</v>
      </c>
      <c r="H23136" s="10" t="e">
        <f>VLOOKUP(A23136,#REF!,3,FALSE)</f>
        <v>#REF!</v>
      </c>
      <c r="I23136" s="10" t="e">
        <f>VLOOKUP(A23136,#REF!,4,FALSE)</f>
        <v>#REF!</v>
      </c>
      <c r="J23136" s="31" t="s">
        <v>10803</v>
      </c>
      <c r="K23136" s="10" t="str">
        <f t="shared" si="361"/>
        <v>원형벨크로테이프/칼라[유니아트][유니아트]</v>
      </c>
      <c r="L23136" s="31" t="s">
        <v>49232</v>
      </c>
    </row>
    <row r="23137" spans="1:12" x14ac:dyDescent="0.15">
      <c r="A23137" s="31" t="s">
        <v>31008</v>
      </c>
      <c r="B23137" s="31" t="s">
        <v>60557</v>
      </c>
      <c r="C23137" s="32">
        <v>8000</v>
      </c>
      <c r="D23137" s="31" t="s">
        <v>4799</v>
      </c>
      <c r="E23137" s="31" t="s">
        <v>253</v>
      </c>
      <c r="F23137" s="31" t="s">
        <v>10256</v>
      </c>
      <c r="H23137" s="10" t="e">
        <f>VLOOKUP(A23137,#REF!,3,FALSE)</f>
        <v>#REF!</v>
      </c>
      <c r="I23137" s="10" t="e">
        <f>VLOOKUP(A23137,#REF!,4,FALSE)</f>
        <v>#REF!</v>
      </c>
      <c r="J23137" s="31" t="s">
        <v>10803</v>
      </c>
      <c r="K23137" s="10" t="str">
        <f t="shared" si="361"/>
        <v>원형벨크로테이프/칼라[유니아트][유니아트]</v>
      </c>
      <c r="L23137" s="31" t="s">
        <v>49235</v>
      </c>
    </row>
    <row r="23138" spans="1:12" x14ac:dyDescent="0.15">
      <c r="A23138" s="31" t="s">
        <v>31007</v>
      </c>
      <c r="B23138" s="31" t="s">
        <v>60557</v>
      </c>
      <c r="C23138" s="32">
        <v>800</v>
      </c>
      <c r="D23138" s="31" t="s">
        <v>4799</v>
      </c>
      <c r="E23138" s="31" t="s">
        <v>67</v>
      </c>
      <c r="F23138" s="31" t="s">
        <v>10256</v>
      </c>
      <c r="H23138" s="10" t="e">
        <f>VLOOKUP(A23138,#REF!,3,FALSE)</f>
        <v>#REF!</v>
      </c>
      <c r="I23138" s="10" t="e">
        <f>VLOOKUP(A23138,#REF!,4,FALSE)</f>
        <v>#REF!</v>
      </c>
      <c r="J23138" s="31" t="s">
        <v>10803</v>
      </c>
      <c r="K23138" s="10" t="str">
        <f t="shared" si="361"/>
        <v>원형벨크로테이프/칼라[유니아트][유니아트]</v>
      </c>
      <c r="L23138" s="31" t="s">
        <v>49234</v>
      </c>
    </row>
    <row r="23139" spans="1:12" x14ac:dyDescent="0.15">
      <c r="A23139" s="31" t="s">
        <v>31009</v>
      </c>
      <c r="B23139" s="31" t="s">
        <v>60557</v>
      </c>
      <c r="C23139" s="32">
        <v>800</v>
      </c>
      <c r="D23139" s="31" t="s">
        <v>4800</v>
      </c>
      <c r="E23139" s="31" t="s">
        <v>67</v>
      </c>
      <c r="F23139" s="31" t="s">
        <v>10256</v>
      </c>
      <c r="H23139" s="10" t="e">
        <f>VLOOKUP(A23139,#REF!,3,FALSE)</f>
        <v>#REF!</v>
      </c>
      <c r="I23139" s="10" t="e">
        <f>VLOOKUP(A23139,#REF!,4,FALSE)</f>
        <v>#REF!</v>
      </c>
      <c r="J23139" s="31" t="s">
        <v>10803</v>
      </c>
      <c r="K23139" s="10" t="str">
        <f t="shared" si="361"/>
        <v>원형벨크로테이프/칼라[유니아트][유니아트]</v>
      </c>
      <c r="L23139" s="31" t="s">
        <v>49236</v>
      </c>
    </row>
    <row r="23140" spans="1:12" x14ac:dyDescent="0.15">
      <c r="A23140" s="31" t="s">
        <v>31010</v>
      </c>
      <c r="B23140" s="31" t="s">
        <v>60557</v>
      </c>
      <c r="C23140" s="32">
        <v>8000</v>
      </c>
      <c r="D23140" s="31" t="s">
        <v>4800</v>
      </c>
      <c r="E23140" s="31" t="s">
        <v>253</v>
      </c>
      <c r="F23140" s="31" t="s">
        <v>10256</v>
      </c>
      <c r="H23140" s="10" t="e">
        <f>VLOOKUP(A23140,#REF!,3,FALSE)</f>
        <v>#REF!</v>
      </c>
      <c r="I23140" s="10" t="e">
        <f>VLOOKUP(A23140,#REF!,4,FALSE)</f>
        <v>#REF!</v>
      </c>
      <c r="J23140" s="31" t="s">
        <v>10803</v>
      </c>
      <c r="K23140" s="10" t="str">
        <f t="shared" si="361"/>
        <v>원형벨크로테이프/칼라[유니아트][유니아트]</v>
      </c>
      <c r="L23140" s="31" t="s">
        <v>49237</v>
      </c>
    </row>
    <row r="23141" spans="1:12" x14ac:dyDescent="0.15">
      <c r="A23141" s="31" t="s">
        <v>31011</v>
      </c>
      <c r="B23141" s="31" t="s">
        <v>60557</v>
      </c>
      <c r="C23141" s="32">
        <v>800</v>
      </c>
      <c r="D23141" s="31" t="s">
        <v>4801</v>
      </c>
      <c r="E23141" s="31" t="s">
        <v>67</v>
      </c>
      <c r="F23141" s="31" t="s">
        <v>10256</v>
      </c>
      <c r="H23141" s="10" t="e">
        <f>VLOOKUP(A23141,#REF!,3,FALSE)</f>
        <v>#REF!</v>
      </c>
      <c r="I23141" s="10" t="e">
        <f>VLOOKUP(A23141,#REF!,4,FALSE)</f>
        <v>#REF!</v>
      </c>
      <c r="J23141" s="31" t="s">
        <v>10803</v>
      </c>
      <c r="K23141" s="10" t="str">
        <f t="shared" si="361"/>
        <v>원형벨크로테이프/칼라[유니아트][유니아트]</v>
      </c>
      <c r="L23141" s="31" t="s">
        <v>49238</v>
      </c>
    </row>
    <row r="23142" spans="1:12" x14ac:dyDescent="0.15">
      <c r="A23142" s="31" t="s">
        <v>31012</v>
      </c>
      <c r="B23142" s="31" t="s">
        <v>60557</v>
      </c>
      <c r="C23142" s="32">
        <v>8000</v>
      </c>
      <c r="D23142" s="31" t="s">
        <v>4801</v>
      </c>
      <c r="E23142" s="31" t="s">
        <v>253</v>
      </c>
      <c r="F23142" s="31" t="s">
        <v>10256</v>
      </c>
      <c r="H23142" s="10" t="e">
        <f>VLOOKUP(A23142,#REF!,3,FALSE)</f>
        <v>#REF!</v>
      </c>
      <c r="I23142" s="10" t="e">
        <f>VLOOKUP(A23142,#REF!,4,FALSE)</f>
        <v>#REF!</v>
      </c>
      <c r="J23142" s="31" t="s">
        <v>10803</v>
      </c>
      <c r="K23142" s="10" t="str">
        <f t="shared" si="361"/>
        <v>원형벨크로테이프/칼라[유니아트][유니아트]</v>
      </c>
      <c r="L23142" s="31" t="s">
        <v>49239</v>
      </c>
    </row>
    <row r="23143" spans="1:12" x14ac:dyDescent="0.15">
      <c r="A23143" s="31" t="s">
        <v>31014</v>
      </c>
      <c r="B23143" s="31" t="s">
        <v>59749</v>
      </c>
      <c r="C23143" s="32">
        <v>8000</v>
      </c>
      <c r="D23143" s="31" t="s">
        <v>4870</v>
      </c>
      <c r="E23143" s="31" t="s">
        <v>253</v>
      </c>
      <c r="F23143" s="31" t="s">
        <v>65046</v>
      </c>
      <c r="H23143" s="10" t="e">
        <f>VLOOKUP(A23143,#REF!,3,FALSE)</f>
        <v>#REF!</v>
      </c>
      <c r="I23143" s="10" t="e">
        <f>VLOOKUP(A23143,#REF!,4,FALSE)</f>
        <v>#REF!</v>
      </c>
      <c r="J23143" s="31" t="s">
        <v>10803</v>
      </c>
      <c r="K23143" s="10" t="str">
        <f t="shared" si="361"/>
        <v>접착눈알/1000[유니아트][유니아트]</v>
      </c>
      <c r="L23143" s="31" t="s">
        <v>49241</v>
      </c>
    </row>
    <row r="23144" spans="1:12" x14ac:dyDescent="0.15">
      <c r="A23144" s="31" t="s">
        <v>31013</v>
      </c>
      <c r="B23144" s="31" t="s">
        <v>59749</v>
      </c>
      <c r="C23144" s="32">
        <v>800</v>
      </c>
      <c r="D23144" s="31" t="s">
        <v>4870</v>
      </c>
      <c r="E23144" s="31" t="s">
        <v>67</v>
      </c>
      <c r="F23144" s="31" t="s">
        <v>65046</v>
      </c>
      <c r="H23144" s="10" t="e">
        <f>VLOOKUP(A23144,#REF!,3,FALSE)</f>
        <v>#REF!</v>
      </c>
      <c r="I23144" s="10" t="e">
        <f>VLOOKUP(A23144,#REF!,4,FALSE)</f>
        <v>#REF!</v>
      </c>
      <c r="J23144" s="31" t="s">
        <v>10803</v>
      </c>
      <c r="K23144" s="10" t="str">
        <f t="shared" si="361"/>
        <v>접착눈알/1000[유니아트][유니아트]</v>
      </c>
      <c r="L23144" s="31" t="s">
        <v>49240</v>
      </c>
    </row>
    <row r="23145" spans="1:12" x14ac:dyDescent="0.15">
      <c r="A23145" s="31" t="s">
        <v>31015</v>
      </c>
      <c r="B23145" s="31" t="s">
        <v>59749</v>
      </c>
      <c r="C23145" s="32">
        <v>800</v>
      </c>
      <c r="D23145" s="31" t="s">
        <v>4775</v>
      </c>
      <c r="E23145" s="31" t="s">
        <v>67</v>
      </c>
      <c r="F23145" s="31" t="s">
        <v>65046</v>
      </c>
      <c r="H23145" s="10" t="e">
        <f>VLOOKUP(A23145,#REF!,3,FALSE)</f>
        <v>#REF!</v>
      </c>
      <c r="I23145" s="10" t="e">
        <f>VLOOKUP(A23145,#REF!,4,FALSE)</f>
        <v>#REF!</v>
      </c>
      <c r="J23145" s="31" t="s">
        <v>10803</v>
      </c>
      <c r="K23145" s="10" t="str">
        <f t="shared" si="361"/>
        <v>접착눈알/1000[유니아트][유니아트]</v>
      </c>
      <c r="L23145" s="31" t="s">
        <v>49242</v>
      </c>
    </row>
    <row r="23146" spans="1:12" x14ac:dyDescent="0.15">
      <c r="A23146" s="31" t="s">
        <v>31016</v>
      </c>
      <c r="B23146" s="31" t="s">
        <v>59749</v>
      </c>
      <c r="C23146" s="32">
        <v>8000</v>
      </c>
      <c r="D23146" s="31" t="s">
        <v>4775</v>
      </c>
      <c r="E23146" s="31" t="s">
        <v>253</v>
      </c>
      <c r="F23146" s="31" t="s">
        <v>65046</v>
      </c>
      <c r="H23146" s="10" t="e">
        <f>VLOOKUP(A23146,#REF!,3,FALSE)</f>
        <v>#REF!</v>
      </c>
      <c r="I23146" s="10" t="e">
        <f>VLOOKUP(A23146,#REF!,4,FALSE)</f>
        <v>#REF!</v>
      </c>
      <c r="J23146" s="31" t="s">
        <v>10803</v>
      </c>
      <c r="K23146" s="10" t="str">
        <f t="shared" si="361"/>
        <v>접착눈알/1000[유니아트][유니아트]</v>
      </c>
      <c r="L23146" s="31" t="s">
        <v>49243</v>
      </c>
    </row>
    <row r="23147" spans="1:12" x14ac:dyDescent="0.15">
      <c r="A23147" s="31" t="s">
        <v>31018</v>
      </c>
      <c r="B23147" s="31" t="s">
        <v>59749</v>
      </c>
      <c r="C23147" s="32">
        <v>8000</v>
      </c>
      <c r="D23147" s="31" t="s">
        <v>961</v>
      </c>
      <c r="E23147" s="31" t="s">
        <v>253</v>
      </c>
      <c r="F23147" s="31" t="s">
        <v>65046</v>
      </c>
      <c r="H23147" s="10" t="e">
        <f>VLOOKUP(A23147,#REF!,3,FALSE)</f>
        <v>#REF!</v>
      </c>
      <c r="I23147" s="10" t="e">
        <f>VLOOKUP(A23147,#REF!,4,FALSE)</f>
        <v>#REF!</v>
      </c>
      <c r="J23147" s="31" t="s">
        <v>10803</v>
      </c>
      <c r="K23147" s="10" t="str">
        <f t="shared" si="361"/>
        <v>접착눈알/1000[유니아트][유니아트]</v>
      </c>
      <c r="L23147" s="31" t="s">
        <v>49245</v>
      </c>
    </row>
    <row r="23148" spans="1:12" x14ac:dyDescent="0.15">
      <c r="A23148" s="31" t="s">
        <v>31017</v>
      </c>
      <c r="B23148" s="31" t="s">
        <v>59749</v>
      </c>
      <c r="C23148" s="32">
        <v>800</v>
      </c>
      <c r="D23148" s="31" t="s">
        <v>961</v>
      </c>
      <c r="E23148" s="31" t="s">
        <v>67</v>
      </c>
      <c r="F23148" s="31" t="s">
        <v>65046</v>
      </c>
      <c r="H23148" s="10" t="e">
        <f>VLOOKUP(A23148,#REF!,3,FALSE)</f>
        <v>#REF!</v>
      </c>
      <c r="I23148" s="10" t="e">
        <f>VLOOKUP(A23148,#REF!,4,FALSE)</f>
        <v>#REF!</v>
      </c>
      <c r="J23148" s="31" t="s">
        <v>10803</v>
      </c>
      <c r="K23148" s="10" t="str">
        <f t="shared" si="361"/>
        <v>접착눈알/1000[유니아트][유니아트]</v>
      </c>
      <c r="L23148" s="31" t="s">
        <v>49244</v>
      </c>
    </row>
    <row r="23149" spans="1:12" x14ac:dyDescent="0.15">
      <c r="A23149" s="31" t="s">
        <v>31019</v>
      </c>
      <c r="B23149" s="31" t="s">
        <v>59749</v>
      </c>
      <c r="C23149" s="32">
        <v>800</v>
      </c>
      <c r="D23149" s="31" t="s">
        <v>4869</v>
      </c>
      <c r="E23149" s="31" t="s">
        <v>67</v>
      </c>
      <c r="F23149" s="31" t="s">
        <v>65046</v>
      </c>
      <c r="H23149" s="10" t="e">
        <f>VLOOKUP(A23149,#REF!,3,FALSE)</f>
        <v>#REF!</v>
      </c>
      <c r="I23149" s="10" t="e">
        <f>VLOOKUP(A23149,#REF!,4,FALSE)</f>
        <v>#REF!</v>
      </c>
      <c r="J23149" s="31" t="s">
        <v>10803</v>
      </c>
      <c r="K23149" s="10" t="str">
        <f t="shared" si="361"/>
        <v>접착눈알/1000[유니아트][유니아트]</v>
      </c>
      <c r="L23149" s="31" t="s">
        <v>49246</v>
      </c>
    </row>
    <row r="23150" spans="1:12" x14ac:dyDescent="0.15">
      <c r="A23150" s="31" t="s">
        <v>31020</v>
      </c>
      <c r="B23150" s="31" t="s">
        <v>59749</v>
      </c>
      <c r="C23150" s="32">
        <v>8000</v>
      </c>
      <c r="D23150" s="31" t="s">
        <v>4869</v>
      </c>
      <c r="E23150" s="31" t="s">
        <v>253</v>
      </c>
      <c r="F23150" s="31" t="s">
        <v>65046</v>
      </c>
      <c r="H23150" s="10" t="e">
        <f>VLOOKUP(A23150,#REF!,3,FALSE)</f>
        <v>#REF!</v>
      </c>
      <c r="I23150" s="10" t="e">
        <f>VLOOKUP(A23150,#REF!,4,FALSE)</f>
        <v>#REF!</v>
      </c>
      <c r="J23150" s="31" t="s">
        <v>10803</v>
      </c>
      <c r="K23150" s="10" t="str">
        <f t="shared" si="361"/>
        <v>접착눈알/1000[유니아트][유니아트]</v>
      </c>
      <c r="L23150" s="31" t="s">
        <v>49247</v>
      </c>
    </row>
    <row r="23151" spans="1:12" x14ac:dyDescent="0.15">
      <c r="A23151" s="31" t="s">
        <v>31022</v>
      </c>
      <c r="B23151" s="31" t="s">
        <v>59749</v>
      </c>
      <c r="C23151" s="32">
        <v>800</v>
      </c>
      <c r="D23151" s="31" t="s">
        <v>957</v>
      </c>
      <c r="E23151" s="31" t="s">
        <v>67</v>
      </c>
      <c r="F23151" s="31" t="s">
        <v>65046</v>
      </c>
      <c r="H23151" s="10" t="e">
        <f>VLOOKUP(A23151,#REF!,3,FALSE)</f>
        <v>#REF!</v>
      </c>
      <c r="I23151" s="10" t="e">
        <f>VLOOKUP(A23151,#REF!,4,FALSE)</f>
        <v>#REF!</v>
      </c>
      <c r="J23151" s="31" t="s">
        <v>10803</v>
      </c>
      <c r="K23151" s="10" t="str">
        <f t="shared" si="361"/>
        <v>접착눈알/1000[유니아트][유니아트]</v>
      </c>
      <c r="L23151" s="31" t="s">
        <v>49249</v>
      </c>
    </row>
    <row r="23152" spans="1:12" x14ac:dyDescent="0.15">
      <c r="A23152" s="31" t="s">
        <v>31021</v>
      </c>
      <c r="B23152" s="31" t="s">
        <v>59749</v>
      </c>
      <c r="C23152" s="32">
        <v>8000</v>
      </c>
      <c r="D23152" s="31" t="s">
        <v>957</v>
      </c>
      <c r="E23152" s="31" t="s">
        <v>253</v>
      </c>
      <c r="F23152" s="31" t="s">
        <v>65046</v>
      </c>
      <c r="H23152" s="10" t="e">
        <f>VLOOKUP(A23152,#REF!,3,FALSE)</f>
        <v>#REF!</v>
      </c>
      <c r="I23152" s="10" t="e">
        <f>VLOOKUP(A23152,#REF!,4,FALSE)</f>
        <v>#REF!</v>
      </c>
      <c r="J23152" s="31" t="s">
        <v>10803</v>
      </c>
      <c r="K23152" s="10" t="str">
        <f t="shared" si="361"/>
        <v>접착눈알/1000[유니아트][유니아트]</v>
      </c>
      <c r="L23152" s="31" t="s">
        <v>49248</v>
      </c>
    </row>
    <row r="23153" spans="1:12" x14ac:dyDescent="0.15">
      <c r="A23153" s="31" t="s">
        <v>31023</v>
      </c>
      <c r="B23153" s="31" t="s">
        <v>59749</v>
      </c>
      <c r="C23153" s="32">
        <v>800</v>
      </c>
      <c r="D23153" s="31" t="s">
        <v>4482</v>
      </c>
      <c r="E23153" s="31" t="s">
        <v>67</v>
      </c>
      <c r="F23153" s="31" t="s">
        <v>65046</v>
      </c>
      <c r="H23153" s="10" t="e">
        <f>VLOOKUP(A23153,#REF!,3,FALSE)</f>
        <v>#REF!</v>
      </c>
      <c r="I23153" s="10" t="e">
        <f>VLOOKUP(A23153,#REF!,4,FALSE)</f>
        <v>#REF!</v>
      </c>
      <c r="J23153" s="31" t="s">
        <v>10803</v>
      </c>
      <c r="K23153" s="10" t="str">
        <f t="shared" si="361"/>
        <v>접착눈알/1000[유니아트][유니아트]</v>
      </c>
      <c r="L23153" s="31" t="s">
        <v>49250</v>
      </c>
    </row>
    <row r="23154" spans="1:12" x14ac:dyDescent="0.15">
      <c r="A23154" s="31" t="s">
        <v>31024</v>
      </c>
      <c r="B23154" s="31" t="s">
        <v>59749</v>
      </c>
      <c r="C23154" s="32">
        <v>8000</v>
      </c>
      <c r="D23154" s="31" t="s">
        <v>4482</v>
      </c>
      <c r="E23154" s="31" t="s">
        <v>253</v>
      </c>
      <c r="F23154" s="31" t="s">
        <v>65046</v>
      </c>
      <c r="H23154" s="10" t="e">
        <f>VLOOKUP(A23154,#REF!,3,FALSE)</f>
        <v>#REF!</v>
      </c>
      <c r="I23154" s="10" t="e">
        <f>VLOOKUP(A23154,#REF!,4,FALSE)</f>
        <v>#REF!</v>
      </c>
      <c r="J23154" s="31" t="s">
        <v>10803</v>
      </c>
      <c r="K23154" s="10" t="str">
        <f t="shared" si="361"/>
        <v>접착눈알/1000[유니아트][유니아트]</v>
      </c>
      <c r="L23154" s="31" t="s">
        <v>49251</v>
      </c>
    </row>
    <row r="23155" spans="1:12" x14ac:dyDescent="0.15">
      <c r="A23155" s="31" t="s">
        <v>31026</v>
      </c>
      <c r="B23155" s="31" t="s">
        <v>59808</v>
      </c>
      <c r="C23155" s="32">
        <v>800</v>
      </c>
      <c r="D23155" s="31" t="s">
        <v>973</v>
      </c>
      <c r="E23155" s="31" t="s">
        <v>67</v>
      </c>
      <c r="F23155" s="31" t="s">
        <v>10278</v>
      </c>
      <c r="H23155" s="10" t="e">
        <f>VLOOKUP(A23155,#REF!,3,FALSE)</f>
        <v>#REF!</v>
      </c>
      <c r="I23155" s="10" t="e">
        <f>VLOOKUP(A23155,#REF!,4,FALSE)</f>
        <v>#REF!</v>
      </c>
      <c r="J23155" s="31" t="s">
        <v>10803</v>
      </c>
      <c r="K23155" s="10" t="str">
        <f t="shared" si="361"/>
        <v>레이스/종이/원[유니아트][유니아트]</v>
      </c>
      <c r="L23155" s="31" t="s">
        <v>49253</v>
      </c>
    </row>
    <row r="23156" spans="1:12" x14ac:dyDescent="0.15">
      <c r="A23156" s="31" t="s">
        <v>31025</v>
      </c>
      <c r="B23156" s="31" t="s">
        <v>59808</v>
      </c>
      <c r="C23156" s="32">
        <v>8000</v>
      </c>
      <c r="D23156" s="31" t="s">
        <v>973</v>
      </c>
      <c r="E23156" s="31" t="s">
        <v>253</v>
      </c>
      <c r="F23156" s="31" t="s">
        <v>10278</v>
      </c>
      <c r="H23156" s="10" t="e">
        <f>VLOOKUP(A23156,#REF!,3,FALSE)</f>
        <v>#REF!</v>
      </c>
      <c r="I23156" s="10" t="e">
        <f>VLOOKUP(A23156,#REF!,4,FALSE)</f>
        <v>#REF!</v>
      </c>
      <c r="J23156" s="31" t="s">
        <v>10803</v>
      </c>
      <c r="K23156" s="10" t="str">
        <f t="shared" si="361"/>
        <v>레이스/종이/원[유니아트][유니아트]</v>
      </c>
      <c r="L23156" s="31" t="s">
        <v>49252</v>
      </c>
    </row>
    <row r="23157" spans="1:12" x14ac:dyDescent="0.15">
      <c r="A23157" s="31" t="s">
        <v>31027</v>
      </c>
      <c r="B23157" s="31" t="s">
        <v>59808</v>
      </c>
      <c r="C23157" s="32">
        <v>8000</v>
      </c>
      <c r="D23157" s="31" t="s">
        <v>60823</v>
      </c>
      <c r="E23157" s="31" t="s">
        <v>253</v>
      </c>
      <c r="F23157" s="31" t="s">
        <v>10278</v>
      </c>
      <c r="H23157" s="10" t="e">
        <f>VLOOKUP(A23157,#REF!,3,FALSE)</f>
        <v>#REF!</v>
      </c>
      <c r="I23157" s="10" t="e">
        <f>VLOOKUP(A23157,#REF!,4,FALSE)</f>
        <v>#REF!</v>
      </c>
      <c r="J23157" s="31" t="s">
        <v>10803</v>
      </c>
      <c r="K23157" s="10" t="str">
        <f t="shared" si="361"/>
        <v>레이스/종이/원[유니아트][유니아트]</v>
      </c>
      <c r="L23157" s="31" t="s">
        <v>49254</v>
      </c>
    </row>
    <row r="23158" spans="1:12" x14ac:dyDescent="0.15">
      <c r="A23158" s="31" t="s">
        <v>31028</v>
      </c>
      <c r="B23158" s="31" t="s">
        <v>59808</v>
      </c>
      <c r="C23158" s="32">
        <v>800</v>
      </c>
      <c r="D23158" s="31" t="s">
        <v>60823</v>
      </c>
      <c r="E23158" s="31" t="s">
        <v>67</v>
      </c>
      <c r="F23158" s="31" t="s">
        <v>10278</v>
      </c>
      <c r="H23158" s="10" t="e">
        <f>VLOOKUP(A23158,#REF!,3,FALSE)</f>
        <v>#REF!</v>
      </c>
      <c r="I23158" s="10" t="e">
        <f>VLOOKUP(A23158,#REF!,4,FALSE)</f>
        <v>#REF!</v>
      </c>
      <c r="J23158" s="31" t="s">
        <v>10803</v>
      </c>
      <c r="K23158" s="10" t="str">
        <f t="shared" si="361"/>
        <v>레이스/종이/원[유니아트][유니아트]</v>
      </c>
      <c r="L23158" s="31" t="s">
        <v>49255</v>
      </c>
    </row>
    <row r="23159" spans="1:12" x14ac:dyDescent="0.15">
      <c r="A23159" s="31" t="s">
        <v>31030</v>
      </c>
      <c r="B23159" s="31" t="s">
        <v>59750</v>
      </c>
      <c r="C23159" s="32">
        <v>16000</v>
      </c>
      <c r="D23159" s="31" t="s">
        <v>4919</v>
      </c>
      <c r="E23159" s="31" t="s">
        <v>253</v>
      </c>
      <c r="F23159" s="31" t="s">
        <v>10270</v>
      </c>
      <c r="H23159" s="10" t="e">
        <f>VLOOKUP(A23159,#REF!,3,FALSE)</f>
        <v>#REF!</v>
      </c>
      <c r="I23159" s="10" t="e">
        <f>VLOOKUP(A23159,#REF!,4,FALSE)</f>
        <v>#REF!</v>
      </c>
      <c r="J23159" s="31" t="s">
        <v>10803</v>
      </c>
      <c r="K23159" s="10" t="str">
        <f t="shared" si="361"/>
        <v>천연나무조각[유니아트][유니아트]</v>
      </c>
      <c r="L23159" s="31" t="s">
        <v>49257</v>
      </c>
    </row>
    <row r="23160" spans="1:12" x14ac:dyDescent="0.15">
      <c r="A23160" s="31" t="s">
        <v>31029</v>
      </c>
      <c r="B23160" s="31" t="s">
        <v>59750</v>
      </c>
      <c r="C23160" s="32">
        <v>1600</v>
      </c>
      <c r="D23160" s="31" t="s">
        <v>4919</v>
      </c>
      <c r="E23160" s="31" t="s">
        <v>67</v>
      </c>
      <c r="F23160" s="31" t="s">
        <v>10270</v>
      </c>
      <c r="H23160" s="10" t="e">
        <f>VLOOKUP(A23160,#REF!,3,FALSE)</f>
        <v>#REF!</v>
      </c>
      <c r="I23160" s="10" t="e">
        <f>VLOOKUP(A23160,#REF!,4,FALSE)</f>
        <v>#REF!</v>
      </c>
      <c r="J23160" s="31" t="s">
        <v>10803</v>
      </c>
      <c r="K23160" s="10" t="str">
        <f t="shared" si="361"/>
        <v>천연나무조각[유니아트][유니아트]</v>
      </c>
      <c r="L23160" s="31" t="s">
        <v>49256</v>
      </c>
    </row>
    <row r="23161" spans="1:12" x14ac:dyDescent="0.15">
      <c r="A23161" s="31" t="s">
        <v>31031</v>
      </c>
      <c r="B23161" s="31" t="s">
        <v>59750</v>
      </c>
      <c r="C23161" s="32">
        <v>16000</v>
      </c>
      <c r="D23161" s="31" t="s">
        <v>4920</v>
      </c>
      <c r="E23161" s="31" t="s">
        <v>253</v>
      </c>
      <c r="F23161" s="31" t="s">
        <v>10270</v>
      </c>
      <c r="H23161" s="10" t="e">
        <f>VLOOKUP(A23161,#REF!,3,FALSE)</f>
        <v>#REF!</v>
      </c>
      <c r="I23161" s="10" t="e">
        <f>VLOOKUP(A23161,#REF!,4,FALSE)</f>
        <v>#REF!</v>
      </c>
      <c r="J23161" s="31" t="s">
        <v>10803</v>
      </c>
      <c r="K23161" s="10" t="str">
        <f t="shared" si="361"/>
        <v>천연나무조각[유니아트][유니아트]</v>
      </c>
      <c r="L23161" s="31" t="s">
        <v>49258</v>
      </c>
    </row>
    <row r="23162" spans="1:12" x14ac:dyDescent="0.15">
      <c r="A23162" s="31" t="s">
        <v>31032</v>
      </c>
      <c r="B23162" s="31" t="s">
        <v>59750</v>
      </c>
      <c r="C23162" s="32">
        <v>1600</v>
      </c>
      <c r="D23162" s="31" t="s">
        <v>4920</v>
      </c>
      <c r="E23162" s="31" t="s">
        <v>67</v>
      </c>
      <c r="F23162" s="31" t="s">
        <v>10270</v>
      </c>
      <c r="H23162" s="10" t="e">
        <f>VLOOKUP(A23162,#REF!,3,FALSE)</f>
        <v>#REF!</v>
      </c>
      <c r="I23162" s="10" t="e">
        <f>VLOOKUP(A23162,#REF!,4,FALSE)</f>
        <v>#REF!</v>
      </c>
      <c r="J23162" s="31" t="s">
        <v>10803</v>
      </c>
      <c r="K23162" s="10" t="str">
        <f t="shared" si="361"/>
        <v>천연나무조각[유니아트][유니아트]</v>
      </c>
      <c r="L23162" s="31" t="s">
        <v>49259</v>
      </c>
    </row>
    <row r="23163" spans="1:12" x14ac:dyDescent="0.15">
      <c r="A23163" s="31" t="s">
        <v>31033</v>
      </c>
      <c r="B23163" s="31" t="s">
        <v>59750</v>
      </c>
      <c r="C23163" s="32">
        <v>16000</v>
      </c>
      <c r="D23163" s="31" t="s">
        <v>4921</v>
      </c>
      <c r="E23163" s="31" t="s">
        <v>253</v>
      </c>
      <c r="F23163" s="31" t="s">
        <v>10270</v>
      </c>
      <c r="H23163" s="10" t="e">
        <f>VLOOKUP(A23163,#REF!,3,FALSE)</f>
        <v>#REF!</v>
      </c>
      <c r="I23163" s="10" t="e">
        <f>VLOOKUP(A23163,#REF!,4,FALSE)</f>
        <v>#REF!</v>
      </c>
      <c r="J23163" s="31" t="s">
        <v>10803</v>
      </c>
      <c r="K23163" s="10" t="str">
        <f t="shared" si="361"/>
        <v>천연나무조각[유니아트][유니아트]</v>
      </c>
      <c r="L23163" s="31" t="s">
        <v>49260</v>
      </c>
    </row>
    <row r="23164" spans="1:12" x14ac:dyDescent="0.15">
      <c r="A23164" s="31" t="s">
        <v>31034</v>
      </c>
      <c r="B23164" s="31" t="s">
        <v>59750</v>
      </c>
      <c r="C23164" s="32">
        <v>1600</v>
      </c>
      <c r="D23164" s="31" t="s">
        <v>4921</v>
      </c>
      <c r="E23164" s="31" t="s">
        <v>67</v>
      </c>
      <c r="F23164" s="31" t="s">
        <v>10270</v>
      </c>
      <c r="H23164" s="10" t="e">
        <f>VLOOKUP(A23164,#REF!,3,FALSE)</f>
        <v>#REF!</v>
      </c>
      <c r="I23164" s="10" t="e">
        <f>VLOOKUP(A23164,#REF!,4,FALSE)</f>
        <v>#REF!</v>
      </c>
      <c r="J23164" s="31" t="s">
        <v>10803</v>
      </c>
      <c r="K23164" s="10" t="str">
        <f t="shared" si="361"/>
        <v>천연나무조각[유니아트][유니아트]</v>
      </c>
      <c r="L23164" s="31" t="s">
        <v>49261</v>
      </c>
    </row>
    <row r="23165" spans="1:12" x14ac:dyDescent="0.15">
      <c r="A23165" s="31" t="s">
        <v>31035</v>
      </c>
      <c r="B23165" s="31" t="s">
        <v>59750</v>
      </c>
      <c r="C23165" s="32">
        <v>1600</v>
      </c>
      <c r="D23165" s="31" t="s">
        <v>4922</v>
      </c>
      <c r="E23165" s="31" t="s">
        <v>67</v>
      </c>
      <c r="F23165" s="31" t="s">
        <v>10270</v>
      </c>
      <c r="H23165" s="10" t="e">
        <f>VLOOKUP(A23165,#REF!,3,FALSE)</f>
        <v>#REF!</v>
      </c>
      <c r="I23165" s="10" t="e">
        <f>VLOOKUP(A23165,#REF!,4,FALSE)</f>
        <v>#REF!</v>
      </c>
      <c r="J23165" s="31" t="s">
        <v>10803</v>
      </c>
      <c r="K23165" s="10" t="str">
        <f t="shared" si="361"/>
        <v>천연나무조각[유니아트][유니아트]</v>
      </c>
      <c r="L23165" s="31" t="s">
        <v>49262</v>
      </c>
    </row>
    <row r="23166" spans="1:12" x14ac:dyDescent="0.15">
      <c r="A23166" s="31" t="s">
        <v>31036</v>
      </c>
      <c r="B23166" s="31" t="s">
        <v>59750</v>
      </c>
      <c r="C23166" s="32">
        <v>16000</v>
      </c>
      <c r="D23166" s="31" t="s">
        <v>4922</v>
      </c>
      <c r="E23166" s="31" t="s">
        <v>253</v>
      </c>
      <c r="F23166" s="31" t="s">
        <v>10270</v>
      </c>
      <c r="H23166" s="10" t="e">
        <f>VLOOKUP(A23166,#REF!,3,FALSE)</f>
        <v>#REF!</v>
      </c>
      <c r="I23166" s="10" t="e">
        <f>VLOOKUP(A23166,#REF!,4,FALSE)</f>
        <v>#REF!</v>
      </c>
      <c r="J23166" s="31" t="s">
        <v>10803</v>
      </c>
      <c r="K23166" s="10" t="str">
        <f t="shared" si="361"/>
        <v>천연나무조각[유니아트][유니아트]</v>
      </c>
      <c r="L23166" s="31" t="s">
        <v>49263</v>
      </c>
    </row>
    <row r="23167" spans="1:12" x14ac:dyDescent="0.15">
      <c r="A23167" s="31" t="s">
        <v>31038</v>
      </c>
      <c r="B23167" s="31" t="s">
        <v>59750</v>
      </c>
      <c r="C23167" s="32">
        <v>16000</v>
      </c>
      <c r="D23167" s="31" t="s">
        <v>4923</v>
      </c>
      <c r="E23167" s="31" t="s">
        <v>253</v>
      </c>
      <c r="F23167" s="31" t="s">
        <v>10270</v>
      </c>
      <c r="H23167" s="10" t="e">
        <f>VLOOKUP(A23167,#REF!,3,FALSE)</f>
        <v>#REF!</v>
      </c>
      <c r="I23167" s="10" t="e">
        <f>VLOOKUP(A23167,#REF!,4,FALSE)</f>
        <v>#REF!</v>
      </c>
      <c r="J23167" s="31" t="s">
        <v>10803</v>
      </c>
      <c r="K23167" s="10" t="str">
        <f t="shared" si="361"/>
        <v>천연나무조각[유니아트][유니아트]</v>
      </c>
      <c r="L23167" s="31" t="s">
        <v>49265</v>
      </c>
    </row>
    <row r="23168" spans="1:12" x14ac:dyDescent="0.15">
      <c r="A23168" s="31" t="s">
        <v>31037</v>
      </c>
      <c r="B23168" s="31" t="s">
        <v>59750</v>
      </c>
      <c r="C23168" s="32">
        <v>1600</v>
      </c>
      <c r="D23168" s="31" t="s">
        <v>4923</v>
      </c>
      <c r="E23168" s="31" t="s">
        <v>67</v>
      </c>
      <c r="F23168" s="31" t="s">
        <v>10270</v>
      </c>
      <c r="H23168" s="10" t="e">
        <f>VLOOKUP(A23168,#REF!,3,FALSE)</f>
        <v>#REF!</v>
      </c>
      <c r="I23168" s="10" t="e">
        <f>VLOOKUP(A23168,#REF!,4,FALSE)</f>
        <v>#REF!</v>
      </c>
      <c r="J23168" s="31" t="s">
        <v>10803</v>
      </c>
      <c r="K23168" s="10" t="str">
        <f t="shared" si="361"/>
        <v>천연나무조각[유니아트][유니아트]</v>
      </c>
      <c r="L23168" s="31" t="s">
        <v>49264</v>
      </c>
    </row>
    <row r="23169" spans="1:12" x14ac:dyDescent="0.15">
      <c r="A23169" s="31" t="s">
        <v>31040</v>
      </c>
      <c r="B23169" s="31" t="s">
        <v>59750</v>
      </c>
      <c r="C23169" s="32">
        <v>16000</v>
      </c>
      <c r="D23169" s="31" t="s">
        <v>4924</v>
      </c>
      <c r="E23169" s="31" t="s">
        <v>253</v>
      </c>
      <c r="F23169" s="31" t="s">
        <v>10270</v>
      </c>
      <c r="H23169" s="10" t="e">
        <f>VLOOKUP(A23169,#REF!,3,FALSE)</f>
        <v>#REF!</v>
      </c>
      <c r="I23169" s="10" t="e">
        <f>VLOOKUP(A23169,#REF!,4,FALSE)</f>
        <v>#REF!</v>
      </c>
      <c r="J23169" s="31" t="s">
        <v>10803</v>
      </c>
      <c r="K23169" s="10" t="str">
        <f t="shared" si="361"/>
        <v>천연나무조각[유니아트][유니아트]</v>
      </c>
      <c r="L23169" s="31" t="s">
        <v>49267</v>
      </c>
    </row>
    <row r="23170" spans="1:12" x14ac:dyDescent="0.15">
      <c r="A23170" s="31" t="s">
        <v>31039</v>
      </c>
      <c r="B23170" s="31" t="s">
        <v>59750</v>
      </c>
      <c r="C23170" s="32">
        <v>1600</v>
      </c>
      <c r="D23170" s="31" t="s">
        <v>4924</v>
      </c>
      <c r="E23170" s="31" t="s">
        <v>67</v>
      </c>
      <c r="F23170" s="31" t="s">
        <v>10270</v>
      </c>
      <c r="H23170" s="10" t="e">
        <f>VLOOKUP(A23170,#REF!,3,FALSE)</f>
        <v>#REF!</v>
      </c>
      <c r="I23170" s="10" t="e">
        <f>VLOOKUP(A23170,#REF!,4,FALSE)</f>
        <v>#REF!</v>
      </c>
      <c r="J23170" s="31" t="s">
        <v>10803</v>
      </c>
      <c r="K23170" s="10" t="str">
        <f t="shared" si="361"/>
        <v>천연나무조각[유니아트][유니아트]</v>
      </c>
      <c r="L23170" s="31" t="s">
        <v>49266</v>
      </c>
    </row>
    <row r="23171" spans="1:12" x14ac:dyDescent="0.15">
      <c r="A23171" s="31" t="s">
        <v>31042</v>
      </c>
      <c r="B23171" s="31" t="s">
        <v>59750</v>
      </c>
      <c r="C23171" s="32">
        <v>1600</v>
      </c>
      <c r="D23171" s="31" t="s">
        <v>4925</v>
      </c>
      <c r="E23171" s="31" t="s">
        <v>67</v>
      </c>
      <c r="F23171" s="31" t="s">
        <v>10270</v>
      </c>
      <c r="H23171" s="10" t="e">
        <f>VLOOKUP(A23171,#REF!,3,FALSE)</f>
        <v>#REF!</v>
      </c>
      <c r="I23171" s="10" t="e">
        <f>VLOOKUP(A23171,#REF!,4,FALSE)</f>
        <v>#REF!</v>
      </c>
      <c r="J23171" s="31" t="s">
        <v>10803</v>
      </c>
      <c r="K23171" s="10" t="str">
        <f t="shared" ref="K23171:K23234" si="362">IF(J23171="",B23171,B23171&amp;"["&amp;J23171&amp;"]")</f>
        <v>천연나무조각[유니아트][유니아트]</v>
      </c>
      <c r="L23171" s="31" t="s">
        <v>49269</v>
      </c>
    </row>
    <row r="23172" spans="1:12" x14ac:dyDescent="0.15">
      <c r="A23172" s="31" t="s">
        <v>31041</v>
      </c>
      <c r="B23172" s="31" t="s">
        <v>59750</v>
      </c>
      <c r="C23172" s="32">
        <v>16000</v>
      </c>
      <c r="D23172" s="31" t="s">
        <v>4925</v>
      </c>
      <c r="E23172" s="31" t="s">
        <v>253</v>
      </c>
      <c r="F23172" s="31" t="s">
        <v>10270</v>
      </c>
      <c r="H23172" s="10" t="e">
        <f>VLOOKUP(A23172,#REF!,3,FALSE)</f>
        <v>#REF!</v>
      </c>
      <c r="I23172" s="10" t="e">
        <f>VLOOKUP(A23172,#REF!,4,FALSE)</f>
        <v>#REF!</v>
      </c>
      <c r="J23172" s="31" t="s">
        <v>10803</v>
      </c>
      <c r="K23172" s="10" t="str">
        <f t="shared" si="362"/>
        <v>천연나무조각[유니아트][유니아트]</v>
      </c>
      <c r="L23172" s="31" t="s">
        <v>49268</v>
      </c>
    </row>
    <row r="23173" spans="1:12" x14ac:dyDescent="0.15">
      <c r="A23173" s="31" t="s">
        <v>31044</v>
      </c>
      <c r="B23173" s="31" t="s">
        <v>59750</v>
      </c>
      <c r="C23173" s="32">
        <v>16000</v>
      </c>
      <c r="D23173" s="31" t="s">
        <v>4926</v>
      </c>
      <c r="E23173" s="31" t="s">
        <v>253</v>
      </c>
      <c r="F23173" s="31" t="s">
        <v>10270</v>
      </c>
      <c r="H23173" s="10" t="e">
        <f>VLOOKUP(A23173,#REF!,3,FALSE)</f>
        <v>#REF!</v>
      </c>
      <c r="I23173" s="10" t="e">
        <f>VLOOKUP(A23173,#REF!,4,FALSE)</f>
        <v>#REF!</v>
      </c>
      <c r="J23173" s="31" t="s">
        <v>10803</v>
      </c>
      <c r="K23173" s="10" t="str">
        <f t="shared" si="362"/>
        <v>천연나무조각[유니아트][유니아트]</v>
      </c>
      <c r="L23173" s="31" t="s">
        <v>49271</v>
      </c>
    </row>
    <row r="23174" spans="1:12" x14ac:dyDescent="0.15">
      <c r="A23174" s="31" t="s">
        <v>31043</v>
      </c>
      <c r="B23174" s="31" t="s">
        <v>59750</v>
      </c>
      <c r="C23174" s="32">
        <v>1600</v>
      </c>
      <c r="D23174" s="31" t="s">
        <v>4926</v>
      </c>
      <c r="E23174" s="31" t="s">
        <v>67</v>
      </c>
      <c r="F23174" s="31" t="s">
        <v>10270</v>
      </c>
      <c r="H23174" s="10" t="e">
        <f>VLOOKUP(A23174,#REF!,3,FALSE)</f>
        <v>#REF!</v>
      </c>
      <c r="I23174" s="10" t="e">
        <f>VLOOKUP(A23174,#REF!,4,FALSE)</f>
        <v>#REF!</v>
      </c>
      <c r="J23174" s="31" t="s">
        <v>10803</v>
      </c>
      <c r="K23174" s="10" t="str">
        <f t="shared" si="362"/>
        <v>천연나무조각[유니아트][유니아트]</v>
      </c>
      <c r="L23174" s="31" t="s">
        <v>49270</v>
      </c>
    </row>
    <row r="23175" spans="1:12" x14ac:dyDescent="0.15">
      <c r="A23175" s="31" t="s">
        <v>31046</v>
      </c>
      <c r="B23175" s="31" t="s">
        <v>59750</v>
      </c>
      <c r="C23175" s="32">
        <v>16000</v>
      </c>
      <c r="D23175" s="31" t="s">
        <v>4927</v>
      </c>
      <c r="E23175" s="31" t="s">
        <v>253</v>
      </c>
      <c r="F23175" s="31" t="s">
        <v>10270</v>
      </c>
      <c r="H23175" s="10" t="e">
        <f>VLOOKUP(A23175,#REF!,3,FALSE)</f>
        <v>#REF!</v>
      </c>
      <c r="I23175" s="10" t="e">
        <f>VLOOKUP(A23175,#REF!,4,FALSE)</f>
        <v>#REF!</v>
      </c>
      <c r="J23175" s="31" t="s">
        <v>10803</v>
      </c>
      <c r="K23175" s="10" t="str">
        <f t="shared" si="362"/>
        <v>천연나무조각[유니아트][유니아트]</v>
      </c>
      <c r="L23175" s="31" t="s">
        <v>49273</v>
      </c>
    </row>
    <row r="23176" spans="1:12" x14ac:dyDescent="0.15">
      <c r="A23176" s="31" t="s">
        <v>31045</v>
      </c>
      <c r="B23176" s="31" t="s">
        <v>59750</v>
      </c>
      <c r="C23176" s="32">
        <v>1600</v>
      </c>
      <c r="D23176" s="31" t="s">
        <v>4927</v>
      </c>
      <c r="E23176" s="31" t="s">
        <v>67</v>
      </c>
      <c r="F23176" s="31" t="s">
        <v>10270</v>
      </c>
      <c r="H23176" s="10" t="e">
        <f>VLOOKUP(A23176,#REF!,3,FALSE)</f>
        <v>#REF!</v>
      </c>
      <c r="I23176" s="10" t="e">
        <f>VLOOKUP(A23176,#REF!,4,FALSE)</f>
        <v>#REF!</v>
      </c>
      <c r="J23176" s="31" t="s">
        <v>10803</v>
      </c>
      <c r="K23176" s="10" t="str">
        <f t="shared" si="362"/>
        <v>천연나무조각[유니아트][유니아트]</v>
      </c>
      <c r="L23176" s="31" t="s">
        <v>49272</v>
      </c>
    </row>
    <row r="23177" spans="1:12" x14ac:dyDescent="0.15">
      <c r="A23177" s="31" t="s">
        <v>31047</v>
      </c>
      <c r="B23177" s="31" t="s">
        <v>59750</v>
      </c>
      <c r="C23177" s="32">
        <v>1600</v>
      </c>
      <c r="D23177" s="31" t="s">
        <v>4928</v>
      </c>
      <c r="E23177" s="31" t="s">
        <v>67</v>
      </c>
      <c r="F23177" s="31" t="s">
        <v>10270</v>
      </c>
      <c r="H23177" s="10" t="e">
        <f>VLOOKUP(A23177,#REF!,3,FALSE)</f>
        <v>#REF!</v>
      </c>
      <c r="I23177" s="10" t="e">
        <f>VLOOKUP(A23177,#REF!,4,FALSE)</f>
        <v>#REF!</v>
      </c>
      <c r="J23177" s="31" t="s">
        <v>10803</v>
      </c>
      <c r="K23177" s="10" t="str">
        <f t="shared" si="362"/>
        <v>천연나무조각[유니아트][유니아트]</v>
      </c>
      <c r="L23177" s="31" t="s">
        <v>49274</v>
      </c>
    </row>
    <row r="23178" spans="1:12" x14ac:dyDescent="0.15">
      <c r="A23178" s="31" t="s">
        <v>31048</v>
      </c>
      <c r="B23178" s="31" t="s">
        <v>59750</v>
      </c>
      <c r="C23178" s="32">
        <v>16000</v>
      </c>
      <c r="D23178" s="31" t="s">
        <v>4928</v>
      </c>
      <c r="E23178" s="31" t="s">
        <v>253</v>
      </c>
      <c r="F23178" s="31" t="s">
        <v>10270</v>
      </c>
      <c r="H23178" s="10" t="e">
        <f>VLOOKUP(A23178,#REF!,3,FALSE)</f>
        <v>#REF!</v>
      </c>
      <c r="I23178" s="10" t="e">
        <f>VLOOKUP(A23178,#REF!,4,FALSE)</f>
        <v>#REF!</v>
      </c>
      <c r="J23178" s="31" t="s">
        <v>10803</v>
      </c>
      <c r="K23178" s="10" t="str">
        <f t="shared" si="362"/>
        <v>천연나무조각[유니아트][유니아트]</v>
      </c>
      <c r="L23178" s="31" t="s">
        <v>49275</v>
      </c>
    </row>
    <row r="23179" spans="1:12" x14ac:dyDescent="0.15">
      <c r="A23179" s="31" t="s">
        <v>31049</v>
      </c>
      <c r="B23179" s="31" t="s">
        <v>59750</v>
      </c>
      <c r="C23179" s="32">
        <v>1600</v>
      </c>
      <c r="D23179" s="31" t="s">
        <v>4929</v>
      </c>
      <c r="E23179" s="31" t="s">
        <v>67</v>
      </c>
      <c r="F23179" s="31" t="s">
        <v>10270</v>
      </c>
      <c r="H23179" s="10" t="e">
        <f>VLOOKUP(A23179,#REF!,3,FALSE)</f>
        <v>#REF!</v>
      </c>
      <c r="I23179" s="10" t="e">
        <f>VLOOKUP(A23179,#REF!,4,FALSE)</f>
        <v>#REF!</v>
      </c>
      <c r="J23179" s="31" t="s">
        <v>10803</v>
      </c>
      <c r="K23179" s="10" t="str">
        <f t="shared" si="362"/>
        <v>천연나무조각[유니아트][유니아트]</v>
      </c>
      <c r="L23179" s="31" t="s">
        <v>49276</v>
      </c>
    </row>
    <row r="23180" spans="1:12" x14ac:dyDescent="0.15">
      <c r="A23180" s="31" t="s">
        <v>31050</v>
      </c>
      <c r="B23180" s="31" t="s">
        <v>59750</v>
      </c>
      <c r="C23180" s="32">
        <v>16000</v>
      </c>
      <c r="D23180" s="31" t="s">
        <v>4929</v>
      </c>
      <c r="E23180" s="31" t="s">
        <v>253</v>
      </c>
      <c r="F23180" s="31" t="s">
        <v>10270</v>
      </c>
      <c r="H23180" s="10" t="e">
        <f>VLOOKUP(A23180,#REF!,3,FALSE)</f>
        <v>#REF!</v>
      </c>
      <c r="I23180" s="10" t="e">
        <f>VLOOKUP(A23180,#REF!,4,FALSE)</f>
        <v>#REF!</v>
      </c>
      <c r="J23180" s="31" t="s">
        <v>10803</v>
      </c>
      <c r="K23180" s="10" t="str">
        <f t="shared" si="362"/>
        <v>천연나무조각[유니아트][유니아트]</v>
      </c>
      <c r="L23180" s="31" t="s">
        <v>49277</v>
      </c>
    </row>
    <row r="23181" spans="1:12" x14ac:dyDescent="0.15">
      <c r="A23181" s="31" t="s">
        <v>31051</v>
      </c>
      <c r="B23181" s="31" t="s">
        <v>59750</v>
      </c>
      <c r="C23181" s="32">
        <v>16000</v>
      </c>
      <c r="D23181" s="31" t="s">
        <v>4930</v>
      </c>
      <c r="E23181" s="31" t="s">
        <v>253</v>
      </c>
      <c r="F23181" s="31" t="s">
        <v>10270</v>
      </c>
      <c r="H23181" s="10" t="e">
        <f>VLOOKUP(A23181,#REF!,3,FALSE)</f>
        <v>#REF!</v>
      </c>
      <c r="I23181" s="10" t="e">
        <f>VLOOKUP(A23181,#REF!,4,FALSE)</f>
        <v>#REF!</v>
      </c>
      <c r="J23181" s="31" t="s">
        <v>10803</v>
      </c>
      <c r="K23181" s="10" t="str">
        <f t="shared" si="362"/>
        <v>천연나무조각[유니아트][유니아트]</v>
      </c>
      <c r="L23181" s="31" t="s">
        <v>49278</v>
      </c>
    </row>
    <row r="23182" spans="1:12" x14ac:dyDescent="0.15">
      <c r="A23182" s="31" t="s">
        <v>31052</v>
      </c>
      <c r="B23182" s="31" t="s">
        <v>59750</v>
      </c>
      <c r="C23182" s="32">
        <v>1600</v>
      </c>
      <c r="D23182" s="31" t="s">
        <v>4930</v>
      </c>
      <c r="E23182" s="31" t="s">
        <v>67</v>
      </c>
      <c r="F23182" s="31" t="s">
        <v>10270</v>
      </c>
      <c r="H23182" s="10" t="e">
        <f>VLOOKUP(A23182,#REF!,3,FALSE)</f>
        <v>#REF!</v>
      </c>
      <c r="I23182" s="10" t="e">
        <f>VLOOKUP(A23182,#REF!,4,FALSE)</f>
        <v>#REF!</v>
      </c>
      <c r="J23182" s="31" t="s">
        <v>10803</v>
      </c>
      <c r="K23182" s="10" t="str">
        <f t="shared" si="362"/>
        <v>천연나무조각[유니아트][유니아트]</v>
      </c>
      <c r="L23182" s="31" t="s">
        <v>49279</v>
      </c>
    </row>
    <row r="23183" spans="1:12" x14ac:dyDescent="0.15">
      <c r="A23183" s="31" t="s">
        <v>31054</v>
      </c>
      <c r="B23183" s="31" t="s">
        <v>59750</v>
      </c>
      <c r="C23183" s="32">
        <v>16000</v>
      </c>
      <c r="D23183" s="31" t="s">
        <v>4931</v>
      </c>
      <c r="E23183" s="31" t="s">
        <v>253</v>
      </c>
      <c r="F23183" s="31" t="s">
        <v>10270</v>
      </c>
      <c r="H23183" s="10" t="e">
        <f>VLOOKUP(A23183,#REF!,3,FALSE)</f>
        <v>#REF!</v>
      </c>
      <c r="I23183" s="10" t="e">
        <f>VLOOKUP(A23183,#REF!,4,FALSE)</f>
        <v>#REF!</v>
      </c>
      <c r="J23183" s="31" t="s">
        <v>10803</v>
      </c>
      <c r="K23183" s="10" t="str">
        <f t="shared" si="362"/>
        <v>천연나무조각[유니아트][유니아트]</v>
      </c>
      <c r="L23183" s="31" t="s">
        <v>49281</v>
      </c>
    </row>
    <row r="23184" spans="1:12" x14ac:dyDescent="0.15">
      <c r="A23184" s="31" t="s">
        <v>31053</v>
      </c>
      <c r="B23184" s="31" t="s">
        <v>59750</v>
      </c>
      <c r="C23184" s="32">
        <v>1600</v>
      </c>
      <c r="D23184" s="31" t="s">
        <v>4931</v>
      </c>
      <c r="E23184" s="31" t="s">
        <v>67</v>
      </c>
      <c r="F23184" s="31" t="s">
        <v>10270</v>
      </c>
      <c r="H23184" s="10" t="e">
        <f>VLOOKUP(A23184,#REF!,3,FALSE)</f>
        <v>#REF!</v>
      </c>
      <c r="I23184" s="10" t="e">
        <f>VLOOKUP(A23184,#REF!,4,FALSE)</f>
        <v>#REF!</v>
      </c>
      <c r="J23184" s="31" t="s">
        <v>10803</v>
      </c>
      <c r="K23184" s="10" t="str">
        <f t="shared" si="362"/>
        <v>천연나무조각[유니아트][유니아트]</v>
      </c>
      <c r="L23184" s="31" t="s">
        <v>49280</v>
      </c>
    </row>
    <row r="23185" spans="1:12" x14ac:dyDescent="0.15">
      <c r="A23185" s="31" t="s">
        <v>31055</v>
      </c>
      <c r="B23185" s="31" t="s">
        <v>59750</v>
      </c>
      <c r="C23185" s="32">
        <v>16000</v>
      </c>
      <c r="D23185" s="31" t="s">
        <v>4932</v>
      </c>
      <c r="E23185" s="31" t="s">
        <v>253</v>
      </c>
      <c r="F23185" s="31" t="s">
        <v>10270</v>
      </c>
      <c r="H23185" s="10" t="e">
        <f>VLOOKUP(A23185,#REF!,3,FALSE)</f>
        <v>#REF!</v>
      </c>
      <c r="I23185" s="10" t="e">
        <f>VLOOKUP(A23185,#REF!,4,FALSE)</f>
        <v>#REF!</v>
      </c>
      <c r="J23185" s="31" t="s">
        <v>10803</v>
      </c>
      <c r="K23185" s="10" t="str">
        <f t="shared" si="362"/>
        <v>천연나무조각[유니아트][유니아트]</v>
      </c>
      <c r="L23185" s="31" t="s">
        <v>49282</v>
      </c>
    </row>
    <row r="23186" spans="1:12" x14ac:dyDescent="0.15">
      <c r="A23186" s="31" t="s">
        <v>31056</v>
      </c>
      <c r="B23186" s="31" t="s">
        <v>59750</v>
      </c>
      <c r="C23186" s="32">
        <v>1600</v>
      </c>
      <c r="D23186" s="31" t="s">
        <v>4932</v>
      </c>
      <c r="E23186" s="31" t="s">
        <v>67</v>
      </c>
      <c r="F23186" s="31" t="s">
        <v>10270</v>
      </c>
      <c r="H23186" s="10" t="e">
        <f>VLOOKUP(A23186,#REF!,3,FALSE)</f>
        <v>#REF!</v>
      </c>
      <c r="I23186" s="10" t="e">
        <f>VLOOKUP(A23186,#REF!,4,FALSE)</f>
        <v>#REF!</v>
      </c>
      <c r="J23186" s="31" t="s">
        <v>10803</v>
      </c>
      <c r="K23186" s="10" t="str">
        <f t="shared" si="362"/>
        <v>천연나무조각[유니아트][유니아트]</v>
      </c>
      <c r="L23186" s="31" t="s">
        <v>49283</v>
      </c>
    </row>
    <row r="23187" spans="1:12" x14ac:dyDescent="0.15">
      <c r="A23187" s="31" t="s">
        <v>31058</v>
      </c>
      <c r="B23187" s="31" t="s">
        <v>59750</v>
      </c>
      <c r="C23187" s="32">
        <v>16000</v>
      </c>
      <c r="D23187" s="31" t="s">
        <v>4933</v>
      </c>
      <c r="E23187" s="31" t="s">
        <v>253</v>
      </c>
      <c r="F23187" s="31" t="s">
        <v>10270</v>
      </c>
      <c r="H23187" s="10" t="e">
        <f>VLOOKUP(A23187,#REF!,3,FALSE)</f>
        <v>#REF!</v>
      </c>
      <c r="I23187" s="10" t="e">
        <f>VLOOKUP(A23187,#REF!,4,FALSE)</f>
        <v>#REF!</v>
      </c>
      <c r="J23187" s="31" t="s">
        <v>10803</v>
      </c>
      <c r="K23187" s="10" t="str">
        <f t="shared" si="362"/>
        <v>천연나무조각[유니아트][유니아트]</v>
      </c>
      <c r="L23187" s="31" t="s">
        <v>49285</v>
      </c>
    </row>
    <row r="23188" spans="1:12" x14ac:dyDescent="0.15">
      <c r="A23188" s="31" t="s">
        <v>31057</v>
      </c>
      <c r="B23188" s="31" t="s">
        <v>59750</v>
      </c>
      <c r="C23188" s="32">
        <v>1600</v>
      </c>
      <c r="D23188" s="31" t="s">
        <v>4933</v>
      </c>
      <c r="E23188" s="31" t="s">
        <v>67</v>
      </c>
      <c r="F23188" s="31" t="s">
        <v>10270</v>
      </c>
      <c r="H23188" s="10" t="e">
        <f>VLOOKUP(A23188,#REF!,3,FALSE)</f>
        <v>#REF!</v>
      </c>
      <c r="I23188" s="10" t="e">
        <f>VLOOKUP(A23188,#REF!,4,FALSE)</f>
        <v>#REF!</v>
      </c>
      <c r="J23188" s="31" t="s">
        <v>10803</v>
      </c>
      <c r="K23188" s="10" t="str">
        <f t="shared" si="362"/>
        <v>천연나무조각[유니아트][유니아트]</v>
      </c>
      <c r="L23188" s="31" t="s">
        <v>49284</v>
      </c>
    </row>
    <row r="23189" spans="1:12" x14ac:dyDescent="0.15">
      <c r="A23189" s="31" t="s">
        <v>31060</v>
      </c>
      <c r="B23189" s="31" t="s">
        <v>59750</v>
      </c>
      <c r="C23189" s="32">
        <v>16000</v>
      </c>
      <c r="D23189" s="31" t="s">
        <v>4934</v>
      </c>
      <c r="E23189" s="31" t="s">
        <v>253</v>
      </c>
      <c r="F23189" s="31" t="s">
        <v>10270</v>
      </c>
      <c r="H23189" s="10" t="e">
        <f>VLOOKUP(A23189,#REF!,3,FALSE)</f>
        <v>#REF!</v>
      </c>
      <c r="I23189" s="10" t="e">
        <f>VLOOKUP(A23189,#REF!,4,FALSE)</f>
        <v>#REF!</v>
      </c>
      <c r="J23189" s="31" t="s">
        <v>10803</v>
      </c>
      <c r="K23189" s="10" t="str">
        <f t="shared" si="362"/>
        <v>천연나무조각[유니아트][유니아트]</v>
      </c>
      <c r="L23189" s="31" t="s">
        <v>49287</v>
      </c>
    </row>
    <row r="23190" spans="1:12" x14ac:dyDescent="0.15">
      <c r="A23190" s="31" t="s">
        <v>31059</v>
      </c>
      <c r="B23190" s="31" t="s">
        <v>59750</v>
      </c>
      <c r="C23190" s="32">
        <v>1600</v>
      </c>
      <c r="D23190" s="31" t="s">
        <v>4934</v>
      </c>
      <c r="E23190" s="31" t="s">
        <v>67</v>
      </c>
      <c r="F23190" s="31" t="s">
        <v>10270</v>
      </c>
      <c r="H23190" s="10" t="e">
        <f>VLOOKUP(A23190,#REF!,3,FALSE)</f>
        <v>#REF!</v>
      </c>
      <c r="I23190" s="10" t="e">
        <f>VLOOKUP(A23190,#REF!,4,FALSE)</f>
        <v>#REF!</v>
      </c>
      <c r="J23190" s="31" t="s">
        <v>10803</v>
      </c>
      <c r="K23190" s="10" t="str">
        <f t="shared" si="362"/>
        <v>천연나무조각[유니아트][유니아트]</v>
      </c>
      <c r="L23190" s="31" t="s">
        <v>49286</v>
      </c>
    </row>
    <row r="23191" spans="1:12" x14ac:dyDescent="0.15">
      <c r="A23191" s="31" t="s">
        <v>31062</v>
      </c>
      <c r="B23191" s="31" t="s">
        <v>59750</v>
      </c>
      <c r="C23191" s="32">
        <v>1600</v>
      </c>
      <c r="D23191" s="31" t="s">
        <v>4935</v>
      </c>
      <c r="E23191" s="31" t="s">
        <v>67</v>
      </c>
      <c r="F23191" s="31" t="s">
        <v>10270</v>
      </c>
      <c r="H23191" s="10" t="e">
        <f>VLOOKUP(A23191,#REF!,3,FALSE)</f>
        <v>#REF!</v>
      </c>
      <c r="I23191" s="10" t="e">
        <f>VLOOKUP(A23191,#REF!,4,FALSE)</f>
        <v>#REF!</v>
      </c>
      <c r="J23191" s="31" t="s">
        <v>10803</v>
      </c>
      <c r="K23191" s="10" t="str">
        <f t="shared" si="362"/>
        <v>천연나무조각[유니아트][유니아트]</v>
      </c>
      <c r="L23191" s="31" t="s">
        <v>49289</v>
      </c>
    </row>
    <row r="23192" spans="1:12" x14ac:dyDescent="0.15">
      <c r="A23192" s="31" t="s">
        <v>31061</v>
      </c>
      <c r="B23192" s="31" t="s">
        <v>59750</v>
      </c>
      <c r="C23192" s="32">
        <v>16000</v>
      </c>
      <c r="D23192" s="31" t="s">
        <v>4935</v>
      </c>
      <c r="E23192" s="31" t="s">
        <v>253</v>
      </c>
      <c r="F23192" s="31" t="s">
        <v>10270</v>
      </c>
      <c r="H23192" s="10" t="e">
        <f>VLOOKUP(A23192,#REF!,3,FALSE)</f>
        <v>#REF!</v>
      </c>
      <c r="I23192" s="10" t="e">
        <f>VLOOKUP(A23192,#REF!,4,FALSE)</f>
        <v>#REF!</v>
      </c>
      <c r="J23192" s="31" t="s">
        <v>10803</v>
      </c>
      <c r="K23192" s="10" t="str">
        <f t="shared" si="362"/>
        <v>천연나무조각[유니아트][유니아트]</v>
      </c>
      <c r="L23192" s="31" t="s">
        <v>49288</v>
      </c>
    </row>
    <row r="23193" spans="1:12" x14ac:dyDescent="0.15">
      <c r="A23193" s="31" t="s">
        <v>31064</v>
      </c>
      <c r="B23193" s="31" t="s">
        <v>59750</v>
      </c>
      <c r="C23193" s="32">
        <v>16000</v>
      </c>
      <c r="D23193" s="31" t="s">
        <v>4936</v>
      </c>
      <c r="E23193" s="31" t="s">
        <v>253</v>
      </c>
      <c r="F23193" s="31" t="s">
        <v>10270</v>
      </c>
      <c r="H23193" s="10" t="e">
        <f>VLOOKUP(A23193,#REF!,3,FALSE)</f>
        <v>#REF!</v>
      </c>
      <c r="I23193" s="10" t="e">
        <f>VLOOKUP(A23193,#REF!,4,FALSE)</f>
        <v>#REF!</v>
      </c>
      <c r="J23193" s="31" t="s">
        <v>10803</v>
      </c>
      <c r="K23193" s="10" t="str">
        <f t="shared" si="362"/>
        <v>천연나무조각[유니아트][유니아트]</v>
      </c>
      <c r="L23193" s="31" t="s">
        <v>49291</v>
      </c>
    </row>
    <row r="23194" spans="1:12" x14ac:dyDescent="0.15">
      <c r="A23194" s="31" t="s">
        <v>31063</v>
      </c>
      <c r="B23194" s="31" t="s">
        <v>59750</v>
      </c>
      <c r="C23194" s="32">
        <v>1600</v>
      </c>
      <c r="D23194" s="31" t="s">
        <v>4936</v>
      </c>
      <c r="E23194" s="31" t="s">
        <v>67</v>
      </c>
      <c r="F23194" s="31" t="s">
        <v>10270</v>
      </c>
      <c r="H23194" s="10" t="e">
        <f>VLOOKUP(A23194,#REF!,3,FALSE)</f>
        <v>#REF!</v>
      </c>
      <c r="I23194" s="10" t="e">
        <f>VLOOKUP(A23194,#REF!,4,FALSE)</f>
        <v>#REF!</v>
      </c>
      <c r="J23194" s="31" t="s">
        <v>10803</v>
      </c>
      <c r="K23194" s="10" t="str">
        <f t="shared" si="362"/>
        <v>천연나무조각[유니아트][유니아트]</v>
      </c>
      <c r="L23194" s="31" t="s">
        <v>49290</v>
      </c>
    </row>
    <row r="23195" spans="1:12" x14ac:dyDescent="0.15">
      <c r="A23195" s="31" t="s">
        <v>31066</v>
      </c>
      <c r="B23195" s="31" t="s">
        <v>59750</v>
      </c>
      <c r="C23195" s="32">
        <v>1600</v>
      </c>
      <c r="D23195" s="31" t="s">
        <v>4937</v>
      </c>
      <c r="E23195" s="31" t="s">
        <v>67</v>
      </c>
      <c r="F23195" s="31" t="s">
        <v>10270</v>
      </c>
      <c r="H23195" s="10" t="e">
        <f>VLOOKUP(A23195,#REF!,3,FALSE)</f>
        <v>#REF!</v>
      </c>
      <c r="I23195" s="10" t="e">
        <f>VLOOKUP(A23195,#REF!,4,FALSE)</f>
        <v>#REF!</v>
      </c>
      <c r="J23195" s="31" t="s">
        <v>10803</v>
      </c>
      <c r="K23195" s="10" t="str">
        <f t="shared" si="362"/>
        <v>천연나무조각[유니아트][유니아트]</v>
      </c>
      <c r="L23195" s="31" t="s">
        <v>49293</v>
      </c>
    </row>
    <row r="23196" spans="1:12" x14ac:dyDescent="0.15">
      <c r="A23196" s="31" t="s">
        <v>31065</v>
      </c>
      <c r="B23196" s="31" t="s">
        <v>59750</v>
      </c>
      <c r="C23196" s="32">
        <v>16000</v>
      </c>
      <c r="D23196" s="31" t="s">
        <v>4937</v>
      </c>
      <c r="E23196" s="31" t="s">
        <v>253</v>
      </c>
      <c r="F23196" s="31" t="s">
        <v>10270</v>
      </c>
      <c r="H23196" s="10" t="e">
        <f>VLOOKUP(A23196,#REF!,3,FALSE)</f>
        <v>#REF!</v>
      </c>
      <c r="I23196" s="10" t="e">
        <f>VLOOKUP(A23196,#REF!,4,FALSE)</f>
        <v>#REF!</v>
      </c>
      <c r="J23196" s="31" t="s">
        <v>10803</v>
      </c>
      <c r="K23196" s="10" t="str">
        <f t="shared" si="362"/>
        <v>천연나무조각[유니아트][유니아트]</v>
      </c>
      <c r="L23196" s="31" t="s">
        <v>49292</v>
      </c>
    </row>
    <row r="23197" spans="1:12" x14ac:dyDescent="0.15">
      <c r="A23197" s="31" t="s">
        <v>31068</v>
      </c>
      <c r="B23197" s="31" t="s">
        <v>59750</v>
      </c>
      <c r="C23197" s="32">
        <v>1600</v>
      </c>
      <c r="D23197" s="31" t="s">
        <v>4938</v>
      </c>
      <c r="E23197" s="31" t="s">
        <v>67</v>
      </c>
      <c r="F23197" s="31" t="s">
        <v>10270</v>
      </c>
      <c r="H23197" s="10" t="e">
        <f>VLOOKUP(A23197,#REF!,3,FALSE)</f>
        <v>#REF!</v>
      </c>
      <c r="I23197" s="10" t="e">
        <f>VLOOKUP(A23197,#REF!,4,FALSE)</f>
        <v>#REF!</v>
      </c>
      <c r="J23197" s="31" t="s">
        <v>10803</v>
      </c>
      <c r="K23197" s="10" t="str">
        <f t="shared" si="362"/>
        <v>천연나무조각[유니아트][유니아트]</v>
      </c>
      <c r="L23197" s="31" t="s">
        <v>49295</v>
      </c>
    </row>
    <row r="23198" spans="1:12" x14ac:dyDescent="0.15">
      <c r="A23198" s="31" t="s">
        <v>31067</v>
      </c>
      <c r="B23198" s="31" t="s">
        <v>59750</v>
      </c>
      <c r="C23198" s="32">
        <v>16000</v>
      </c>
      <c r="D23198" s="31" t="s">
        <v>4938</v>
      </c>
      <c r="E23198" s="31" t="s">
        <v>253</v>
      </c>
      <c r="F23198" s="31" t="s">
        <v>10270</v>
      </c>
      <c r="H23198" s="10" t="e">
        <f>VLOOKUP(A23198,#REF!,3,FALSE)</f>
        <v>#REF!</v>
      </c>
      <c r="I23198" s="10" t="e">
        <f>VLOOKUP(A23198,#REF!,4,FALSE)</f>
        <v>#REF!</v>
      </c>
      <c r="J23198" s="31" t="s">
        <v>10803</v>
      </c>
      <c r="K23198" s="10" t="str">
        <f t="shared" si="362"/>
        <v>천연나무조각[유니아트][유니아트]</v>
      </c>
      <c r="L23198" s="31" t="s">
        <v>49294</v>
      </c>
    </row>
    <row r="23199" spans="1:12" x14ac:dyDescent="0.15">
      <c r="A23199" s="31" t="s">
        <v>31069</v>
      </c>
      <c r="B23199" s="31" t="s">
        <v>59750</v>
      </c>
      <c r="C23199" s="32">
        <v>16000</v>
      </c>
      <c r="D23199" s="31" t="s">
        <v>4939</v>
      </c>
      <c r="E23199" s="31" t="s">
        <v>253</v>
      </c>
      <c r="F23199" s="31" t="s">
        <v>10270</v>
      </c>
      <c r="H23199" s="10" t="e">
        <f>VLOOKUP(A23199,#REF!,3,FALSE)</f>
        <v>#REF!</v>
      </c>
      <c r="I23199" s="10" t="e">
        <f>VLOOKUP(A23199,#REF!,4,FALSE)</f>
        <v>#REF!</v>
      </c>
      <c r="J23199" s="31" t="s">
        <v>10803</v>
      </c>
      <c r="K23199" s="10" t="str">
        <f t="shared" si="362"/>
        <v>천연나무조각[유니아트][유니아트]</v>
      </c>
      <c r="L23199" s="31" t="s">
        <v>49296</v>
      </c>
    </row>
    <row r="23200" spans="1:12" x14ac:dyDescent="0.15">
      <c r="A23200" s="31" t="s">
        <v>31070</v>
      </c>
      <c r="B23200" s="31" t="s">
        <v>59750</v>
      </c>
      <c r="C23200" s="32">
        <v>1600</v>
      </c>
      <c r="D23200" s="31" t="s">
        <v>4939</v>
      </c>
      <c r="E23200" s="31" t="s">
        <v>67</v>
      </c>
      <c r="F23200" s="31" t="s">
        <v>10270</v>
      </c>
      <c r="H23200" s="10" t="e">
        <f>VLOOKUP(A23200,#REF!,3,FALSE)</f>
        <v>#REF!</v>
      </c>
      <c r="I23200" s="10" t="e">
        <f>VLOOKUP(A23200,#REF!,4,FALSE)</f>
        <v>#REF!</v>
      </c>
      <c r="J23200" s="31" t="s">
        <v>10803</v>
      </c>
      <c r="K23200" s="10" t="str">
        <f t="shared" si="362"/>
        <v>천연나무조각[유니아트][유니아트]</v>
      </c>
      <c r="L23200" s="31" t="s">
        <v>49297</v>
      </c>
    </row>
    <row r="23201" spans="1:12" x14ac:dyDescent="0.15">
      <c r="A23201" s="31" t="s">
        <v>31071</v>
      </c>
      <c r="B23201" s="31" t="s">
        <v>59750</v>
      </c>
      <c r="C23201" s="32">
        <v>8000</v>
      </c>
      <c r="D23201" s="31" t="s">
        <v>4940</v>
      </c>
      <c r="E23201" s="31" t="s">
        <v>253</v>
      </c>
      <c r="F23201" s="31" t="s">
        <v>10270</v>
      </c>
      <c r="H23201" s="10" t="e">
        <f>VLOOKUP(A23201,#REF!,3,FALSE)</f>
        <v>#REF!</v>
      </c>
      <c r="I23201" s="10" t="e">
        <f>VLOOKUP(A23201,#REF!,4,FALSE)</f>
        <v>#REF!</v>
      </c>
      <c r="J23201" s="31" t="s">
        <v>10803</v>
      </c>
      <c r="K23201" s="10" t="str">
        <f t="shared" si="362"/>
        <v>천연나무조각[유니아트][유니아트]</v>
      </c>
      <c r="L23201" s="31" t="s">
        <v>49298</v>
      </c>
    </row>
    <row r="23202" spans="1:12" x14ac:dyDescent="0.15">
      <c r="A23202" s="31" t="s">
        <v>31072</v>
      </c>
      <c r="B23202" s="31" t="s">
        <v>59750</v>
      </c>
      <c r="C23202" s="32">
        <v>1600</v>
      </c>
      <c r="D23202" s="31" t="s">
        <v>4940</v>
      </c>
      <c r="E23202" s="31" t="s">
        <v>67</v>
      </c>
      <c r="F23202" s="31" t="s">
        <v>10270</v>
      </c>
      <c r="H23202" s="10" t="e">
        <f>VLOOKUP(A23202,#REF!,3,FALSE)</f>
        <v>#REF!</v>
      </c>
      <c r="I23202" s="10" t="e">
        <f>VLOOKUP(A23202,#REF!,4,FALSE)</f>
        <v>#REF!</v>
      </c>
      <c r="J23202" s="31" t="s">
        <v>10803</v>
      </c>
      <c r="K23202" s="10" t="str">
        <f t="shared" si="362"/>
        <v>천연나무조각[유니아트][유니아트]</v>
      </c>
      <c r="L23202" s="31" t="s">
        <v>49299</v>
      </c>
    </row>
    <row r="23203" spans="1:12" x14ac:dyDescent="0.15">
      <c r="A23203" s="31" t="s">
        <v>31074</v>
      </c>
      <c r="B23203" s="31" t="s">
        <v>59750</v>
      </c>
      <c r="C23203" s="32">
        <v>1600</v>
      </c>
      <c r="D23203" s="31" t="s">
        <v>4941</v>
      </c>
      <c r="E23203" s="31" t="s">
        <v>67</v>
      </c>
      <c r="F23203" s="31" t="s">
        <v>10270</v>
      </c>
      <c r="H23203" s="10" t="e">
        <f>VLOOKUP(A23203,#REF!,3,FALSE)</f>
        <v>#REF!</v>
      </c>
      <c r="I23203" s="10" t="e">
        <f>VLOOKUP(A23203,#REF!,4,FALSE)</f>
        <v>#REF!</v>
      </c>
      <c r="J23203" s="31" t="s">
        <v>10803</v>
      </c>
      <c r="K23203" s="10" t="str">
        <f t="shared" si="362"/>
        <v>천연나무조각[유니아트][유니아트]</v>
      </c>
      <c r="L23203" s="31" t="s">
        <v>49301</v>
      </c>
    </row>
    <row r="23204" spans="1:12" x14ac:dyDescent="0.15">
      <c r="A23204" s="31" t="s">
        <v>31073</v>
      </c>
      <c r="B23204" s="31" t="s">
        <v>59750</v>
      </c>
      <c r="C23204" s="32">
        <v>16000</v>
      </c>
      <c r="D23204" s="31" t="s">
        <v>4941</v>
      </c>
      <c r="E23204" s="31" t="s">
        <v>253</v>
      </c>
      <c r="F23204" s="31" t="s">
        <v>10270</v>
      </c>
      <c r="H23204" s="10" t="e">
        <f>VLOOKUP(A23204,#REF!,3,FALSE)</f>
        <v>#REF!</v>
      </c>
      <c r="I23204" s="10" t="e">
        <f>VLOOKUP(A23204,#REF!,4,FALSE)</f>
        <v>#REF!</v>
      </c>
      <c r="J23204" s="31" t="s">
        <v>10803</v>
      </c>
      <c r="K23204" s="10" t="str">
        <f t="shared" si="362"/>
        <v>천연나무조각[유니아트][유니아트]</v>
      </c>
      <c r="L23204" s="31" t="s">
        <v>49300</v>
      </c>
    </row>
    <row r="23205" spans="1:12" x14ac:dyDescent="0.15">
      <c r="A23205" s="31" t="s">
        <v>31075</v>
      </c>
      <c r="B23205" s="31" t="s">
        <v>59750</v>
      </c>
      <c r="C23205" s="32">
        <v>16000</v>
      </c>
      <c r="D23205" s="31" t="s">
        <v>4942</v>
      </c>
      <c r="E23205" s="31" t="s">
        <v>253</v>
      </c>
      <c r="F23205" s="31" t="s">
        <v>10270</v>
      </c>
      <c r="H23205" s="10" t="e">
        <f>VLOOKUP(A23205,#REF!,3,FALSE)</f>
        <v>#REF!</v>
      </c>
      <c r="I23205" s="10" t="e">
        <f>VLOOKUP(A23205,#REF!,4,FALSE)</f>
        <v>#REF!</v>
      </c>
      <c r="J23205" s="31" t="s">
        <v>10803</v>
      </c>
      <c r="K23205" s="10" t="str">
        <f t="shared" si="362"/>
        <v>천연나무조각[유니아트][유니아트]</v>
      </c>
      <c r="L23205" s="31" t="s">
        <v>49302</v>
      </c>
    </row>
    <row r="23206" spans="1:12" x14ac:dyDescent="0.15">
      <c r="A23206" s="31" t="s">
        <v>31076</v>
      </c>
      <c r="B23206" s="31" t="s">
        <v>59750</v>
      </c>
      <c r="C23206" s="32">
        <v>1600</v>
      </c>
      <c r="D23206" s="31" t="s">
        <v>4942</v>
      </c>
      <c r="E23206" s="31" t="s">
        <v>67</v>
      </c>
      <c r="F23206" s="31" t="s">
        <v>10270</v>
      </c>
      <c r="H23206" s="10" t="e">
        <f>VLOOKUP(A23206,#REF!,3,FALSE)</f>
        <v>#REF!</v>
      </c>
      <c r="I23206" s="10" t="e">
        <f>VLOOKUP(A23206,#REF!,4,FALSE)</f>
        <v>#REF!</v>
      </c>
      <c r="J23206" s="31" t="s">
        <v>10803</v>
      </c>
      <c r="K23206" s="10" t="str">
        <f t="shared" si="362"/>
        <v>천연나무조각[유니아트][유니아트]</v>
      </c>
      <c r="L23206" s="31" t="s">
        <v>49303</v>
      </c>
    </row>
    <row r="23207" spans="1:12" x14ac:dyDescent="0.15">
      <c r="A23207" s="31" t="s">
        <v>31077</v>
      </c>
      <c r="B23207" s="31" t="s">
        <v>59750</v>
      </c>
      <c r="C23207" s="32">
        <v>16000</v>
      </c>
      <c r="D23207" s="31" t="s">
        <v>4943</v>
      </c>
      <c r="E23207" s="31" t="s">
        <v>253</v>
      </c>
      <c r="F23207" s="31" t="s">
        <v>10270</v>
      </c>
      <c r="H23207" s="10" t="e">
        <f>VLOOKUP(A23207,#REF!,3,FALSE)</f>
        <v>#REF!</v>
      </c>
      <c r="I23207" s="10" t="e">
        <f>VLOOKUP(A23207,#REF!,4,FALSE)</f>
        <v>#REF!</v>
      </c>
      <c r="J23207" s="31" t="s">
        <v>10803</v>
      </c>
      <c r="K23207" s="10" t="str">
        <f t="shared" si="362"/>
        <v>천연나무조각[유니아트][유니아트]</v>
      </c>
      <c r="L23207" s="31" t="s">
        <v>49304</v>
      </c>
    </row>
    <row r="23208" spans="1:12" x14ac:dyDescent="0.15">
      <c r="A23208" s="31" t="s">
        <v>31078</v>
      </c>
      <c r="B23208" s="31" t="s">
        <v>59750</v>
      </c>
      <c r="C23208" s="32">
        <v>1600</v>
      </c>
      <c r="D23208" s="31" t="s">
        <v>4943</v>
      </c>
      <c r="E23208" s="31" t="s">
        <v>67</v>
      </c>
      <c r="F23208" s="31" t="s">
        <v>10270</v>
      </c>
      <c r="H23208" s="10" t="e">
        <f>VLOOKUP(A23208,#REF!,3,FALSE)</f>
        <v>#REF!</v>
      </c>
      <c r="I23208" s="10" t="e">
        <f>VLOOKUP(A23208,#REF!,4,FALSE)</f>
        <v>#REF!</v>
      </c>
      <c r="J23208" s="31" t="s">
        <v>10803</v>
      </c>
      <c r="K23208" s="10" t="str">
        <f t="shared" si="362"/>
        <v>천연나무조각[유니아트][유니아트]</v>
      </c>
      <c r="L23208" s="31" t="s">
        <v>49305</v>
      </c>
    </row>
    <row r="23209" spans="1:12" x14ac:dyDescent="0.15">
      <c r="A23209" s="31" t="s">
        <v>31080</v>
      </c>
      <c r="B23209" s="31" t="s">
        <v>59750</v>
      </c>
      <c r="C23209" s="32">
        <v>16000</v>
      </c>
      <c r="D23209" s="31" t="s">
        <v>4944</v>
      </c>
      <c r="E23209" s="31" t="s">
        <v>253</v>
      </c>
      <c r="F23209" s="31" t="s">
        <v>10270</v>
      </c>
      <c r="H23209" s="10" t="e">
        <f>VLOOKUP(A23209,#REF!,3,FALSE)</f>
        <v>#REF!</v>
      </c>
      <c r="I23209" s="10" t="e">
        <f>VLOOKUP(A23209,#REF!,4,FALSE)</f>
        <v>#REF!</v>
      </c>
      <c r="J23209" s="31" t="s">
        <v>10803</v>
      </c>
      <c r="K23209" s="10" t="str">
        <f t="shared" si="362"/>
        <v>천연나무조각[유니아트][유니아트]</v>
      </c>
      <c r="L23209" s="31" t="s">
        <v>49307</v>
      </c>
    </row>
    <row r="23210" spans="1:12" x14ac:dyDescent="0.15">
      <c r="A23210" s="31" t="s">
        <v>31079</v>
      </c>
      <c r="B23210" s="31" t="s">
        <v>59750</v>
      </c>
      <c r="C23210" s="32">
        <v>1600</v>
      </c>
      <c r="D23210" s="31" t="s">
        <v>4944</v>
      </c>
      <c r="E23210" s="31" t="s">
        <v>67</v>
      </c>
      <c r="F23210" s="31" t="s">
        <v>10270</v>
      </c>
      <c r="H23210" s="10" t="e">
        <f>VLOOKUP(A23210,#REF!,3,FALSE)</f>
        <v>#REF!</v>
      </c>
      <c r="I23210" s="10" t="e">
        <f>VLOOKUP(A23210,#REF!,4,FALSE)</f>
        <v>#REF!</v>
      </c>
      <c r="J23210" s="31" t="s">
        <v>10803</v>
      </c>
      <c r="K23210" s="10" t="str">
        <f t="shared" si="362"/>
        <v>천연나무조각[유니아트][유니아트]</v>
      </c>
      <c r="L23210" s="31" t="s">
        <v>49306</v>
      </c>
    </row>
    <row r="23211" spans="1:12" x14ac:dyDescent="0.15">
      <c r="A23211" s="31" t="s">
        <v>31081</v>
      </c>
      <c r="B23211" s="31" t="s">
        <v>59750</v>
      </c>
      <c r="C23211" s="32">
        <v>16000</v>
      </c>
      <c r="D23211" s="31" t="s">
        <v>4945</v>
      </c>
      <c r="E23211" s="31" t="s">
        <v>253</v>
      </c>
      <c r="F23211" s="31" t="s">
        <v>10270</v>
      </c>
      <c r="H23211" s="10" t="e">
        <f>VLOOKUP(A23211,#REF!,3,FALSE)</f>
        <v>#REF!</v>
      </c>
      <c r="I23211" s="10" t="e">
        <f>VLOOKUP(A23211,#REF!,4,FALSE)</f>
        <v>#REF!</v>
      </c>
      <c r="J23211" s="31" t="s">
        <v>10803</v>
      </c>
      <c r="K23211" s="10" t="str">
        <f t="shared" si="362"/>
        <v>천연나무조각[유니아트][유니아트]</v>
      </c>
      <c r="L23211" s="31" t="s">
        <v>49308</v>
      </c>
    </row>
    <row r="23212" spans="1:12" x14ac:dyDescent="0.15">
      <c r="A23212" s="31" t="s">
        <v>31082</v>
      </c>
      <c r="B23212" s="31" t="s">
        <v>59750</v>
      </c>
      <c r="C23212" s="32">
        <v>1600</v>
      </c>
      <c r="D23212" s="31" t="s">
        <v>4945</v>
      </c>
      <c r="E23212" s="31" t="s">
        <v>67</v>
      </c>
      <c r="F23212" s="31" t="s">
        <v>10270</v>
      </c>
      <c r="H23212" s="10" t="e">
        <f>VLOOKUP(A23212,#REF!,3,FALSE)</f>
        <v>#REF!</v>
      </c>
      <c r="I23212" s="10" t="e">
        <f>VLOOKUP(A23212,#REF!,4,FALSE)</f>
        <v>#REF!</v>
      </c>
      <c r="J23212" s="31" t="s">
        <v>10803</v>
      </c>
      <c r="K23212" s="10" t="str">
        <f t="shared" si="362"/>
        <v>천연나무조각[유니아트][유니아트]</v>
      </c>
      <c r="L23212" s="31" t="s">
        <v>49309</v>
      </c>
    </row>
    <row r="23213" spans="1:12" x14ac:dyDescent="0.15">
      <c r="A23213" s="31" t="s">
        <v>31084</v>
      </c>
      <c r="B23213" s="31" t="s">
        <v>59750</v>
      </c>
      <c r="C23213" s="32">
        <v>1600</v>
      </c>
      <c r="D23213" s="31" t="s">
        <v>4946</v>
      </c>
      <c r="E23213" s="31" t="s">
        <v>67</v>
      </c>
      <c r="F23213" s="31" t="s">
        <v>10270</v>
      </c>
      <c r="H23213" s="10" t="e">
        <f>VLOOKUP(A23213,#REF!,3,FALSE)</f>
        <v>#REF!</v>
      </c>
      <c r="I23213" s="10" t="e">
        <f>VLOOKUP(A23213,#REF!,4,FALSE)</f>
        <v>#REF!</v>
      </c>
      <c r="J23213" s="31" t="s">
        <v>10803</v>
      </c>
      <c r="K23213" s="10" t="str">
        <f t="shared" si="362"/>
        <v>천연나무조각[유니아트][유니아트]</v>
      </c>
      <c r="L23213" s="31" t="s">
        <v>49311</v>
      </c>
    </row>
    <row r="23214" spans="1:12" x14ac:dyDescent="0.15">
      <c r="A23214" s="31" t="s">
        <v>31083</v>
      </c>
      <c r="B23214" s="31" t="s">
        <v>59750</v>
      </c>
      <c r="C23214" s="32">
        <v>16000</v>
      </c>
      <c r="D23214" s="31" t="s">
        <v>4946</v>
      </c>
      <c r="E23214" s="31" t="s">
        <v>253</v>
      </c>
      <c r="F23214" s="31" t="s">
        <v>10270</v>
      </c>
      <c r="H23214" s="10" t="e">
        <f>VLOOKUP(A23214,#REF!,3,FALSE)</f>
        <v>#REF!</v>
      </c>
      <c r="I23214" s="10" t="e">
        <f>VLOOKUP(A23214,#REF!,4,FALSE)</f>
        <v>#REF!</v>
      </c>
      <c r="J23214" s="31" t="s">
        <v>10803</v>
      </c>
      <c r="K23214" s="10" t="str">
        <f t="shared" si="362"/>
        <v>천연나무조각[유니아트][유니아트]</v>
      </c>
      <c r="L23214" s="31" t="s">
        <v>49310</v>
      </c>
    </row>
    <row r="23215" spans="1:12" x14ac:dyDescent="0.15">
      <c r="A23215" s="31" t="s">
        <v>31085</v>
      </c>
      <c r="B23215" s="31" t="s">
        <v>59750</v>
      </c>
      <c r="C23215" s="32">
        <v>16000</v>
      </c>
      <c r="D23215" s="31" t="s">
        <v>4947</v>
      </c>
      <c r="E23215" s="31" t="s">
        <v>253</v>
      </c>
      <c r="F23215" s="31" t="s">
        <v>10270</v>
      </c>
      <c r="H23215" s="10" t="e">
        <f>VLOOKUP(A23215,#REF!,3,FALSE)</f>
        <v>#REF!</v>
      </c>
      <c r="I23215" s="10" t="e">
        <f>VLOOKUP(A23215,#REF!,4,FALSE)</f>
        <v>#REF!</v>
      </c>
      <c r="J23215" s="31" t="s">
        <v>10803</v>
      </c>
      <c r="K23215" s="10" t="str">
        <f t="shared" si="362"/>
        <v>천연나무조각[유니아트][유니아트]</v>
      </c>
      <c r="L23215" s="31" t="s">
        <v>49312</v>
      </c>
    </row>
    <row r="23216" spans="1:12" x14ac:dyDescent="0.15">
      <c r="A23216" s="31" t="s">
        <v>31086</v>
      </c>
      <c r="B23216" s="31" t="s">
        <v>59750</v>
      </c>
      <c r="C23216" s="32">
        <v>1600</v>
      </c>
      <c r="D23216" s="31" t="s">
        <v>4947</v>
      </c>
      <c r="E23216" s="31" t="s">
        <v>67</v>
      </c>
      <c r="F23216" s="31" t="s">
        <v>10270</v>
      </c>
      <c r="H23216" s="10" t="e">
        <f>VLOOKUP(A23216,#REF!,3,FALSE)</f>
        <v>#REF!</v>
      </c>
      <c r="I23216" s="10" t="e">
        <f>VLOOKUP(A23216,#REF!,4,FALSE)</f>
        <v>#REF!</v>
      </c>
      <c r="J23216" s="31" t="s">
        <v>10803</v>
      </c>
      <c r="K23216" s="10" t="str">
        <f t="shared" si="362"/>
        <v>천연나무조각[유니아트][유니아트]</v>
      </c>
      <c r="L23216" s="31" t="s">
        <v>49313</v>
      </c>
    </row>
    <row r="23217" spans="1:12" x14ac:dyDescent="0.15">
      <c r="A23217" s="31" t="s">
        <v>31088</v>
      </c>
      <c r="B23217" s="31" t="s">
        <v>59750</v>
      </c>
      <c r="C23217" s="32">
        <v>1600</v>
      </c>
      <c r="D23217" s="31" t="s">
        <v>4948</v>
      </c>
      <c r="E23217" s="31" t="s">
        <v>67</v>
      </c>
      <c r="F23217" s="31" t="s">
        <v>10270</v>
      </c>
      <c r="H23217" s="10" t="e">
        <f>VLOOKUP(A23217,#REF!,3,FALSE)</f>
        <v>#REF!</v>
      </c>
      <c r="I23217" s="10" t="e">
        <f>VLOOKUP(A23217,#REF!,4,FALSE)</f>
        <v>#REF!</v>
      </c>
      <c r="J23217" s="31" t="s">
        <v>10803</v>
      </c>
      <c r="K23217" s="10" t="str">
        <f t="shared" si="362"/>
        <v>천연나무조각[유니아트][유니아트]</v>
      </c>
      <c r="L23217" s="31" t="s">
        <v>49315</v>
      </c>
    </row>
    <row r="23218" spans="1:12" x14ac:dyDescent="0.15">
      <c r="A23218" s="31" t="s">
        <v>31087</v>
      </c>
      <c r="B23218" s="31" t="s">
        <v>59750</v>
      </c>
      <c r="C23218" s="32">
        <v>16000</v>
      </c>
      <c r="D23218" s="31" t="s">
        <v>4948</v>
      </c>
      <c r="E23218" s="31" t="s">
        <v>253</v>
      </c>
      <c r="F23218" s="31" t="s">
        <v>10270</v>
      </c>
      <c r="H23218" s="10" t="e">
        <f>VLOOKUP(A23218,#REF!,3,FALSE)</f>
        <v>#REF!</v>
      </c>
      <c r="I23218" s="10" t="e">
        <f>VLOOKUP(A23218,#REF!,4,FALSE)</f>
        <v>#REF!</v>
      </c>
      <c r="J23218" s="31" t="s">
        <v>10803</v>
      </c>
      <c r="K23218" s="10" t="str">
        <f t="shared" si="362"/>
        <v>천연나무조각[유니아트][유니아트]</v>
      </c>
      <c r="L23218" s="31" t="s">
        <v>49314</v>
      </c>
    </row>
    <row r="23219" spans="1:12" x14ac:dyDescent="0.15">
      <c r="A23219" s="31" t="s">
        <v>31089</v>
      </c>
      <c r="B23219" s="31" t="s">
        <v>59750</v>
      </c>
      <c r="C23219" s="32">
        <v>1600</v>
      </c>
      <c r="D23219" s="31" t="s">
        <v>4949</v>
      </c>
      <c r="E23219" s="31" t="s">
        <v>67</v>
      </c>
      <c r="F23219" s="31" t="s">
        <v>10270</v>
      </c>
      <c r="H23219" s="10" t="e">
        <f>VLOOKUP(A23219,#REF!,3,FALSE)</f>
        <v>#REF!</v>
      </c>
      <c r="I23219" s="10" t="e">
        <f>VLOOKUP(A23219,#REF!,4,FALSE)</f>
        <v>#REF!</v>
      </c>
      <c r="J23219" s="31" t="s">
        <v>10803</v>
      </c>
      <c r="K23219" s="10" t="str">
        <f t="shared" si="362"/>
        <v>천연나무조각[유니아트][유니아트]</v>
      </c>
      <c r="L23219" s="31" t="s">
        <v>49316</v>
      </c>
    </row>
    <row r="23220" spans="1:12" x14ac:dyDescent="0.15">
      <c r="A23220" s="31" t="s">
        <v>31090</v>
      </c>
      <c r="B23220" s="31" t="s">
        <v>59750</v>
      </c>
      <c r="C23220" s="32">
        <v>16000</v>
      </c>
      <c r="D23220" s="31" t="s">
        <v>4949</v>
      </c>
      <c r="E23220" s="31" t="s">
        <v>253</v>
      </c>
      <c r="F23220" s="31" t="s">
        <v>10270</v>
      </c>
      <c r="H23220" s="10" t="e">
        <f>VLOOKUP(A23220,#REF!,3,FALSE)</f>
        <v>#REF!</v>
      </c>
      <c r="I23220" s="10" t="e">
        <f>VLOOKUP(A23220,#REF!,4,FALSE)</f>
        <v>#REF!</v>
      </c>
      <c r="J23220" s="31" t="s">
        <v>10803</v>
      </c>
      <c r="K23220" s="10" t="str">
        <f t="shared" si="362"/>
        <v>천연나무조각[유니아트][유니아트]</v>
      </c>
      <c r="L23220" s="31" t="s">
        <v>49317</v>
      </c>
    </row>
    <row r="23221" spans="1:12" x14ac:dyDescent="0.15">
      <c r="A23221" s="31" t="s">
        <v>31092</v>
      </c>
      <c r="B23221" s="31" t="s">
        <v>59750</v>
      </c>
      <c r="C23221" s="32">
        <v>16000</v>
      </c>
      <c r="D23221" s="31" t="s">
        <v>4950</v>
      </c>
      <c r="E23221" s="31" t="s">
        <v>253</v>
      </c>
      <c r="F23221" s="31" t="s">
        <v>10270</v>
      </c>
      <c r="H23221" s="10" t="e">
        <f>VLOOKUP(A23221,#REF!,3,FALSE)</f>
        <v>#REF!</v>
      </c>
      <c r="I23221" s="10" t="e">
        <f>VLOOKUP(A23221,#REF!,4,FALSE)</f>
        <v>#REF!</v>
      </c>
      <c r="J23221" s="31" t="s">
        <v>10803</v>
      </c>
      <c r="K23221" s="10" t="str">
        <f t="shared" si="362"/>
        <v>천연나무조각[유니아트][유니아트]</v>
      </c>
      <c r="L23221" s="31" t="s">
        <v>49319</v>
      </c>
    </row>
    <row r="23222" spans="1:12" x14ac:dyDescent="0.15">
      <c r="A23222" s="31" t="s">
        <v>31091</v>
      </c>
      <c r="B23222" s="31" t="s">
        <v>59750</v>
      </c>
      <c r="C23222" s="32">
        <v>1600</v>
      </c>
      <c r="D23222" s="31" t="s">
        <v>4950</v>
      </c>
      <c r="E23222" s="31" t="s">
        <v>67</v>
      </c>
      <c r="F23222" s="31" t="s">
        <v>10270</v>
      </c>
      <c r="H23222" s="10" t="e">
        <f>VLOOKUP(A23222,#REF!,3,FALSE)</f>
        <v>#REF!</v>
      </c>
      <c r="I23222" s="10" t="e">
        <f>VLOOKUP(A23222,#REF!,4,FALSE)</f>
        <v>#REF!</v>
      </c>
      <c r="J23222" s="31" t="s">
        <v>10803</v>
      </c>
      <c r="K23222" s="10" t="str">
        <f t="shared" si="362"/>
        <v>천연나무조각[유니아트][유니아트]</v>
      </c>
      <c r="L23222" s="31" t="s">
        <v>49318</v>
      </c>
    </row>
    <row r="23223" spans="1:12" x14ac:dyDescent="0.15">
      <c r="A23223" s="31" t="s">
        <v>31094</v>
      </c>
      <c r="B23223" s="31" t="s">
        <v>59750</v>
      </c>
      <c r="C23223" s="32">
        <v>16000</v>
      </c>
      <c r="D23223" s="31" t="s">
        <v>4951</v>
      </c>
      <c r="E23223" s="31" t="s">
        <v>253</v>
      </c>
      <c r="F23223" s="31" t="s">
        <v>10270</v>
      </c>
      <c r="H23223" s="10" t="e">
        <f>VLOOKUP(A23223,#REF!,3,FALSE)</f>
        <v>#REF!</v>
      </c>
      <c r="I23223" s="10" t="e">
        <f>VLOOKUP(A23223,#REF!,4,FALSE)</f>
        <v>#REF!</v>
      </c>
      <c r="J23223" s="31" t="s">
        <v>10803</v>
      </c>
      <c r="K23223" s="10" t="str">
        <f t="shared" si="362"/>
        <v>천연나무조각[유니아트][유니아트]</v>
      </c>
      <c r="L23223" s="31" t="s">
        <v>49321</v>
      </c>
    </row>
    <row r="23224" spans="1:12" x14ac:dyDescent="0.15">
      <c r="A23224" s="31" t="s">
        <v>31093</v>
      </c>
      <c r="B23224" s="31" t="s">
        <v>59750</v>
      </c>
      <c r="C23224" s="32">
        <v>1600</v>
      </c>
      <c r="D23224" s="31" t="s">
        <v>4951</v>
      </c>
      <c r="E23224" s="31" t="s">
        <v>67</v>
      </c>
      <c r="F23224" s="31" t="s">
        <v>10270</v>
      </c>
      <c r="H23224" s="10" t="e">
        <f>VLOOKUP(A23224,#REF!,3,FALSE)</f>
        <v>#REF!</v>
      </c>
      <c r="I23224" s="10" t="e">
        <f>VLOOKUP(A23224,#REF!,4,FALSE)</f>
        <v>#REF!</v>
      </c>
      <c r="J23224" s="31" t="s">
        <v>10803</v>
      </c>
      <c r="K23224" s="10" t="str">
        <f t="shared" si="362"/>
        <v>천연나무조각[유니아트][유니아트]</v>
      </c>
      <c r="L23224" s="31" t="s">
        <v>49320</v>
      </c>
    </row>
    <row r="23225" spans="1:12" x14ac:dyDescent="0.15">
      <c r="A23225" s="31" t="s">
        <v>31095</v>
      </c>
      <c r="B23225" s="31" t="s">
        <v>59750</v>
      </c>
      <c r="C23225" s="32">
        <v>16000</v>
      </c>
      <c r="D23225" s="31" t="s">
        <v>4952</v>
      </c>
      <c r="E23225" s="31" t="s">
        <v>253</v>
      </c>
      <c r="F23225" s="31" t="s">
        <v>10270</v>
      </c>
      <c r="H23225" s="10" t="e">
        <f>VLOOKUP(A23225,#REF!,3,FALSE)</f>
        <v>#REF!</v>
      </c>
      <c r="I23225" s="10" t="e">
        <f>VLOOKUP(A23225,#REF!,4,FALSE)</f>
        <v>#REF!</v>
      </c>
      <c r="J23225" s="31" t="s">
        <v>10803</v>
      </c>
      <c r="K23225" s="10" t="str">
        <f t="shared" si="362"/>
        <v>천연나무조각[유니아트][유니아트]</v>
      </c>
      <c r="L23225" s="31" t="s">
        <v>49322</v>
      </c>
    </row>
    <row r="23226" spans="1:12" x14ac:dyDescent="0.15">
      <c r="A23226" s="31" t="s">
        <v>31096</v>
      </c>
      <c r="B23226" s="31" t="s">
        <v>59750</v>
      </c>
      <c r="C23226" s="32">
        <v>1600</v>
      </c>
      <c r="D23226" s="31" t="s">
        <v>4952</v>
      </c>
      <c r="E23226" s="31" t="s">
        <v>67</v>
      </c>
      <c r="F23226" s="31" t="s">
        <v>10270</v>
      </c>
      <c r="H23226" s="10" t="e">
        <f>VLOOKUP(A23226,#REF!,3,FALSE)</f>
        <v>#REF!</v>
      </c>
      <c r="I23226" s="10" t="e">
        <f>VLOOKUP(A23226,#REF!,4,FALSE)</f>
        <v>#REF!</v>
      </c>
      <c r="J23226" s="31" t="s">
        <v>10803</v>
      </c>
      <c r="K23226" s="10" t="str">
        <f t="shared" si="362"/>
        <v>천연나무조각[유니아트][유니아트]</v>
      </c>
      <c r="L23226" s="31" t="s">
        <v>49323</v>
      </c>
    </row>
    <row r="23227" spans="1:12" x14ac:dyDescent="0.15">
      <c r="A23227" s="31" t="s">
        <v>31098</v>
      </c>
      <c r="B23227" s="31" t="s">
        <v>59750</v>
      </c>
      <c r="C23227" s="32">
        <v>16000</v>
      </c>
      <c r="D23227" s="31" t="s">
        <v>4953</v>
      </c>
      <c r="E23227" s="31" t="s">
        <v>253</v>
      </c>
      <c r="F23227" s="31" t="s">
        <v>10270</v>
      </c>
      <c r="H23227" s="10" t="e">
        <f>VLOOKUP(A23227,#REF!,3,FALSE)</f>
        <v>#REF!</v>
      </c>
      <c r="I23227" s="10" t="e">
        <f>VLOOKUP(A23227,#REF!,4,FALSE)</f>
        <v>#REF!</v>
      </c>
      <c r="J23227" s="31" t="s">
        <v>10803</v>
      </c>
      <c r="K23227" s="10" t="str">
        <f t="shared" si="362"/>
        <v>천연나무조각[유니아트][유니아트]</v>
      </c>
      <c r="L23227" s="31" t="s">
        <v>49325</v>
      </c>
    </row>
    <row r="23228" spans="1:12" x14ac:dyDescent="0.15">
      <c r="A23228" s="31" t="s">
        <v>31097</v>
      </c>
      <c r="B23228" s="31" t="s">
        <v>59750</v>
      </c>
      <c r="C23228" s="32">
        <v>1600</v>
      </c>
      <c r="D23228" s="31" t="s">
        <v>4953</v>
      </c>
      <c r="E23228" s="31" t="s">
        <v>67</v>
      </c>
      <c r="F23228" s="31" t="s">
        <v>10270</v>
      </c>
      <c r="H23228" s="10" t="e">
        <f>VLOOKUP(A23228,#REF!,3,FALSE)</f>
        <v>#REF!</v>
      </c>
      <c r="I23228" s="10" t="e">
        <f>VLOOKUP(A23228,#REF!,4,FALSE)</f>
        <v>#REF!</v>
      </c>
      <c r="J23228" s="31" t="s">
        <v>10803</v>
      </c>
      <c r="K23228" s="10" t="str">
        <f t="shared" si="362"/>
        <v>천연나무조각[유니아트][유니아트]</v>
      </c>
      <c r="L23228" s="31" t="s">
        <v>49324</v>
      </c>
    </row>
    <row r="23229" spans="1:12" x14ac:dyDescent="0.15">
      <c r="A23229" s="31" t="s">
        <v>31099</v>
      </c>
      <c r="B23229" s="31" t="s">
        <v>59750</v>
      </c>
      <c r="C23229" s="32">
        <v>1600</v>
      </c>
      <c r="D23229" s="31" t="s">
        <v>4954</v>
      </c>
      <c r="E23229" s="31" t="s">
        <v>67</v>
      </c>
      <c r="F23229" s="31" t="s">
        <v>10270</v>
      </c>
      <c r="H23229" s="10" t="e">
        <f>VLOOKUP(A23229,#REF!,3,FALSE)</f>
        <v>#REF!</v>
      </c>
      <c r="I23229" s="10" t="e">
        <f>VLOOKUP(A23229,#REF!,4,FALSE)</f>
        <v>#REF!</v>
      </c>
      <c r="J23229" s="31" t="s">
        <v>10803</v>
      </c>
      <c r="K23229" s="10" t="str">
        <f t="shared" si="362"/>
        <v>천연나무조각[유니아트][유니아트]</v>
      </c>
      <c r="L23229" s="31" t="s">
        <v>49326</v>
      </c>
    </row>
    <row r="23230" spans="1:12" x14ac:dyDescent="0.15">
      <c r="A23230" s="31" t="s">
        <v>31101</v>
      </c>
      <c r="B23230" s="31" t="s">
        <v>59750</v>
      </c>
      <c r="C23230" s="32">
        <v>16000</v>
      </c>
      <c r="D23230" s="31" t="s">
        <v>4955</v>
      </c>
      <c r="E23230" s="31" t="s">
        <v>253</v>
      </c>
      <c r="F23230" s="31" t="s">
        <v>10270</v>
      </c>
      <c r="H23230" s="10" t="e">
        <f>VLOOKUP(A23230,#REF!,3,FALSE)</f>
        <v>#REF!</v>
      </c>
      <c r="I23230" s="10" t="e">
        <f>VLOOKUP(A23230,#REF!,4,FALSE)</f>
        <v>#REF!</v>
      </c>
      <c r="J23230" s="31" t="s">
        <v>10803</v>
      </c>
      <c r="K23230" s="10" t="str">
        <f t="shared" si="362"/>
        <v>천연나무조각[유니아트][유니아트]</v>
      </c>
      <c r="L23230" s="31" t="s">
        <v>49328</v>
      </c>
    </row>
    <row r="23231" spans="1:12" x14ac:dyDescent="0.15">
      <c r="A23231" s="31" t="s">
        <v>31100</v>
      </c>
      <c r="B23231" s="31" t="s">
        <v>59750</v>
      </c>
      <c r="C23231" s="32">
        <v>1600</v>
      </c>
      <c r="D23231" s="31" t="s">
        <v>4955</v>
      </c>
      <c r="E23231" s="31" t="s">
        <v>67</v>
      </c>
      <c r="F23231" s="31" t="s">
        <v>10270</v>
      </c>
      <c r="H23231" s="10" t="e">
        <f>VLOOKUP(A23231,#REF!,3,FALSE)</f>
        <v>#REF!</v>
      </c>
      <c r="I23231" s="10" t="e">
        <f>VLOOKUP(A23231,#REF!,4,FALSE)</f>
        <v>#REF!</v>
      </c>
      <c r="J23231" s="31" t="s">
        <v>10803</v>
      </c>
      <c r="K23231" s="10" t="str">
        <f t="shared" si="362"/>
        <v>천연나무조각[유니아트][유니아트]</v>
      </c>
      <c r="L23231" s="31" t="s">
        <v>49327</v>
      </c>
    </row>
    <row r="23232" spans="1:12" x14ac:dyDescent="0.15">
      <c r="A23232" s="31" t="s">
        <v>31102</v>
      </c>
      <c r="B23232" s="31" t="s">
        <v>59750</v>
      </c>
      <c r="C23232" s="32">
        <v>16000</v>
      </c>
      <c r="D23232" s="31" t="s">
        <v>4956</v>
      </c>
      <c r="E23232" s="31" t="s">
        <v>253</v>
      </c>
      <c r="F23232" s="31" t="s">
        <v>10270</v>
      </c>
      <c r="H23232" s="10" t="e">
        <f>VLOOKUP(A23232,#REF!,3,FALSE)</f>
        <v>#REF!</v>
      </c>
      <c r="I23232" s="10" t="e">
        <f>VLOOKUP(A23232,#REF!,4,FALSE)</f>
        <v>#REF!</v>
      </c>
      <c r="J23232" s="31" t="s">
        <v>10803</v>
      </c>
      <c r="K23232" s="10" t="str">
        <f t="shared" si="362"/>
        <v>천연나무조각[유니아트][유니아트]</v>
      </c>
      <c r="L23232" s="31" t="s">
        <v>49329</v>
      </c>
    </row>
    <row r="23233" spans="1:12" x14ac:dyDescent="0.15">
      <c r="A23233" s="31" t="s">
        <v>31103</v>
      </c>
      <c r="B23233" s="31" t="s">
        <v>59750</v>
      </c>
      <c r="C23233" s="32">
        <v>1600</v>
      </c>
      <c r="D23233" s="31" t="s">
        <v>4956</v>
      </c>
      <c r="E23233" s="31" t="s">
        <v>67</v>
      </c>
      <c r="F23233" s="31" t="s">
        <v>10270</v>
      </c>
      <c r="H23233" s="10" t="e">
        <f>VLOOKUP(A23233,#REF!,3,FALSE)</f>
        <v>#REF!</v>
      </c>
      <c r="I23233" s="10" t="e">
        <f>VLOOKUP(A23233,#REF!,4,FALSE)</f>
        <v>#REF!</v>
      </c>
      <c r="J23233" s="31" t="s">
        <v>10803</v>
      </c>
      <c r="K23233" s="10" t="str">
        <f t="shared" si="362"/>
        <v>천연나무조각[유니아트][유니아트]</v>
      </c>
      <c r="L23233" s="31" t="s">
        <v>49330</v>
      </c>
    </row>
    <row r="23234" spans="1:12" x14ac:dyDescent="0.15">
      <c r="A23234" s="31" t="s">
        <v>31104</v>
      </c>
      <c r="B23234" s="31" t="s">
        <v>59750</v>
      </c>
      <c r="C23234" s="32">
        <v>16000</v>
      </c>
      <c r="D23234" s="31" t="s">
        <v>4957</v>
      </c>
      <c r="E23234" s="31" t="s">
        <v>253</v>
      </c>
      <c r="F23234" s="31" t="s">
        <v>10270</v>
      </c>
      <c r="H23234" s="10" t="e">
        <f>VLOOKUP(A23234,#REF!,3,FALSE)</f>
        <v>#REF!</v>
      </c>
      <c r="I23234" s="10" t="e">
        <f>VLOOKUP(A23234,#REF!,4,FALSE)</f>
        <v>#REF!</v>
      </c>
      <c r="J23234" s="31" t="s">
        <v>10803</v>
      </c>
      <c r="K23234" s="10" t="str">
        <f t="shared" si="362"/>
        <v>천연나무조각[유니아트][유니아트]</v>
      </c>
      <c r="L23234" s="31" t="s">
        <v>49331</v>
      </c>
    </row>
    <row r="23235" spans="1:12" x14ac:dyDescent="0.15">
      <c r="A23235" s="31" t="s">
        <v>31105</v>
      </c>
      <c r="B23235" s="31" t="s">
        <v>59750</v>
      </c>
      <c r="C23235" s="32">
        <v>1600</v>
      </c>
      <c r="D23235" s="31" t="s">
        <v>4957</v>
      </c>
      <c r="E23235" s="31" t="s">
        <v>67</v>
      </c>
      <c r="F23235" s="31" t="s">
        <v>10270</v>
      </c>
      <c r="H23235" s="10" t="e">
        <f>VLOOKUP(A23235,#REF!,3,FALSE)</f>
        <v>#REF!</v>
      </c>
      <c r="I23235" s="10" t="e">
        <f>VLOOKUP(A23235,#REF!,4,FALSE)</f>
        <v>#REF!</v>
      </c>
      <c r="J23235" s="31" t="s">
        <v>10803</v>
      </c>
      <c r="K23235" s="10" t="str">
        <f t="shared" ref="K23235:K23298" si="363">IF(J23235="",B23235,B23235&amp;"["&amp;J23235&amp;"]")</f>
        <v>천연나무조각[유니아트][유니아트]</v>
      </c>
      <c r="L23235" s="31" t="s">
        <v>49332</v>
      </c>
    </row>
    <row r="23236" spans="1:12" x14ac:dyDescent="0.15">
      <c r="A23236" s="31" t="s">
        <v>31106</v>
      </c>
      <c r="B23236" s="31" t="s">
        <v>59750</v>
      </c>
      <c r="C23236" s="32">
        <v>16000</v>
      </c>
      <c r="D23236" s="31" t="s">
        <v>4958</v>
      </c>
      <c r="E23236" s="31" t="s">
        <v>253</v>
      </c>
      <c r="F23236" s="31" t="s">
        <v>10270</v>
      </c>
      <c r="H23236" s="10" t="e">
        <f>VLOOKUP(A23236,#REF!,3,FALSE)</f>
        <v>#REF!</v>
      </c>
      <c r="I23236" s="10" t="e">
        <f>VLOOKUP(A23236,#REF!,4,FALSE)</f>
        <v>#REF!</v>
      </c>
      <c r="J23236" s="31" t="s">
        <v>10803</v>
      </c>
      <c r="K23236" s="10" t="str">
        <f t="shared" si="363"/>
        <v>천연나무조각[유니아트][유니아트]</v>
      </c>
      <c r="L23236" s="31" t="s">
        <v>49333</v>
      </c>
    </row>
    <row r="23237" spans="1:12" x14ac:dyDescent="0.15">
      <c r="A23237" s="31" t="s">
        <v>31107</v>
      </c>
      <c r="B23237" s="31" t="s">
        <v>59750</v>
      </c>
      <c r="C23237" s="32">
        <v>1600</v>
      </c>
      <c r="D23237" s="31" t="s">
        <v>4958</v>
      </c>
      <c r="E23237" s="31" t="s">
        <v>67</v>
      </c>
      <c r="F23237" s="31" t="s">
        <v>10270</v>
      </c>
      <c r="H23237" s="10" t="e">
        <f>VLOOKUP(A23237,#REF!,3,FALSE)</f>
        <v>#REF!</v>
      </c>
      <c r="I23237" s="10" t="e">
        <f>VLOOKUP(A23237,#REF!,4,FALSE)</f>
        <v>#REF!</v>
      </c>
      <c r="J23237" s="31" t="s">
        <v>10803</v>
      </c>
      <c r="K23237" s="10" t="str">
        <f t="shared" si="363"/>
        <v>천연나무조각[유니아트][유니아트]</v>
      </c>
      <c r="L23237" s="31" t="s">
        <v>49334</v>
      </c>
    </row>
    <row r="23238" spans="1:12" x14ac:dyDescent="0.15">
      <c r="A23238" s="31" t="s">
        <v>31108</v>
      </c>
      <c r="B23238" s="31" t="s">
        <v>59750</v>
      </c>
      <c r="C23238" s="32">
        <v>1600</v>
      </c>
      <c r="D23238" s="31" t="s">
        <v>4959</v>
      </c>
      <c r="E23238" s="31" t="s">
        <v>67</v>
      </c>
      <c r="F23238" s="31" t="s">
        <v>10270</v>
      </c>
      <c r="H23238" s="10" t="e">
        <f>VLOOKUP(A23238,#REF!,3,FALSE)</f>
        <v>#REF!</v>
      </c>
      <c r="I23238" s="10" t="e">
        <f>VLOOKUP(A23238,#REF!,4,FALSE)</f>
        <v>#REF!</v>
      </c>
      <c r="J23238" s="31" t="s">
        <v>10803</v>
      </c>
      <c r="K23238" s="10" t="str">
        <f t="shared" si="363"/>
        <v>천연나무조각[유니아트][유니아트]</v>
      </c>
      <c r="L23238" s="31" t="s">
        <v>49335</v>
      </c>
    </row>
    <row r="23239" spans="1:12" x14ac:dyDescent="0.15">
      <c r="A23239" s="31" t="s">
        <v>31109</v>
      </c>
      <c r="B23239" s="31" t="s">
        <v>59750</v>
      </c>
      <c r="C23239" s="32">
        <v>16000</v>
      </c>
      <c r="D23239" s="31" t="s">
        <v>4959</v>
      </c>
      <c r="E23239" s="31" t="s">
        <v>253</v>
      </c>
      <c r="F23239" s="31" t="s">
        <v>10270</v>
      </c>
      <c r="H23239" s="10" t="e">
        <f>VLOOKUP(A23239,#REF!,3,FALSE)</f>
        <v>#REF!</v>
      </c>
      <c r="I23239" s="10" t="e">
        <f>VLOOKUP(A23239,#REF!,4,FALSE)</f>
        <v>#REF!</v>
      </c>
      <c r="J23239" s="31" t="s">
        <v>10803</v>
      </c>
      <c r="K23239" s="10" t="str">
        <f t="shared" si="363"/>
        <v>천연나무조각[유니아트][유니아트]</v>
      </c>
      <c r="L23239" s="31" t="s">
        <v>49336</v>
      </c>
    </row>
    <row r="23240" spans="1:12" x14ac:dyDescent="0.15">
      <c r="A23240" s="31" t="s">
        <v>31111</v>
      </c>
      <c r="B23240" s="31" t="s">
        <v>59750</v>
      </c>
      <c r="C23240" s="32">
        <v>1600</v>
      </c>
      <c r="D23240" s="31" t="s">
        <v>4960</v>
      </c>
      <c r="E23240" s="31" t="s">
        <v>67</v>
      </c>
      <c r="F23240" s="31" t="s">
        <v>10270</v>
      </c>
      <c r="H23240" s="10" t="e">
        <f>VLOOKUP(A23240,#REF!,3,FALSE)</f>
        <v>#REF!</v>
      </c>
      <c r="I23240" s="10" t="e">
        <f>VLOOKUP(A23240,#REF!,4,FALSE)</f>
        <v>#REF!</v>
      </c>
      <c r="J23240" s="31" t="s">
        <v>10803</v>
      </c>
      <c r="K23240" s="10" t="str">
        <f t="shared" si="363"/>
        <v>천연나무조각[유니아트][유니아트]</v>
      </c>
      <c r="L23240" s="31" t="s">
        <v>49338</v>
      </c>
    </row>
    <row r="23241" spans="1:12" x14ac:dyDescent="0.15">
      <c r="A23241" s="31" t="s">
        <v>31110</v>
      </c>
      <c r="B23241" s="31" t="s">
        <v>59750</v>
      </c>
      <c r="C23241" s="32">
        <v>16000</v>
      </c>
      <c r="D23241" s="31" t="s">
        <v>4960</v>
      </c>
      <c r="E23241" s="31" t="s">
        <v>253</v>
      </c>
      <c r="F23241" s="31" t="s">
        <v>10270</v>
      </c>
      <c r="H23241" s="10" t="e">
        <f>VLOOKUP(A23241,#REF!,3,FALSE)</f>
        <v>#REF!</v>
      </c>
      <c r="I23241" s="10" t="e">
        <f>VLOOKUP(A23241,#REF!,4,FALSE)</f>
        <v>#REF!</v>
      </c>
      <c r="J23241" s="31" t="s">
        <v>10803</v>
      </c>
      <c r="K23241" s="10" t="str">
        <f t="shared" si="363"/>
        <v>천연나무조각[유니아트][유니아트]</v>
      </c>
      <c r="L23241" s="31" t="s">
        <v>49337</v>
      </c>
    </row>
    <row r="23242" spans="1:12" x14ac:dyDescent="0.15">
      <c r="A23242" s="31" t="s">
        <v>31113</v>
      </c>
      <c r="B23242" s="31" t="s">
        <v>59750</v>
      </c>
      <c r="C23242" s="32">
        <v>1600</v>
      </c>
      <c r="D23242" s="31" t="s">
        <v>4961</v>
      </c>
      <c r="E23242" s="31" t="s">
        <v>67</v>
      </c>
      <c r="F23242" s="31" t="s">
        <v>10270</v>
      </c>
      <c r="H23242" s="10" t="e">
        <f>VLOOKUP(A23242,#REF!,3,FALSE)</f>
        <v>#REF!</v>
      </c>
      <c r="I23242" s="10" t="e">
        <f>VLOOKUP(A23242,#REF!,4,FALSE)</f>
        <v>#REF!</v>
      </c>
      <c r="J23242" s="31" t="s">
        <v>10803</v>
      </c>
      <c r="K23242" s="10" t="str">
        <f t="shared" si="363"/>
        <v>천연나무조각[유니아트][유니아트]</v>
      </c>
      <c r="L23242" s="31" t="s">
        <v>49340</v>
      </c>
    </row>
    <row r="23243" spans="1:12" x14ac:dyDescent="0.15">
      <c r="A23243" s="31" t="s">
        <v>31112</v>
      </c>
      <c r="B23243" s="31" t="s">
        <v>59750</v>
      </c>
      <c r="C23243" s="32">
        <v>16000</v>
      </c>
      <c r="D23243" s="31" t="s">
        <v>4961</v>
      </c>
      <c r="E23243" s="31" t="s">
        <v>253</v>
      </c>
      <c r="F23243" s="31" t="s">
        <v>10270</v>
      </c>
      <c r="H23243" s="10" t="e">
        <f>VLOOKUP(A23243,#REF!,3,FALSE)</f>
        <v>#REF!</v>
      </c>
      <c r="I23243" s="10" t="e">
        <f>VLOOKUP(A23243,#REF!,4,FALSE)</f>
        <v>#REF!</v>
      </c>
      <c r="J23243" s="31" t="s">
        <v>10803</v>
      </c>
      <c r="K23243" s="10" t="str">
        <f t="shared" si="363"/>
        <v>천연나무조각[유니아트][유니아트]</v>
      </c>
      <c r="L23243" s="31" t="s">
        <v>49339</v>
      </c>
    </row>
    <row r="23244" spans="1:12" x14ac:dyDescent="0.15">
      <c r="A23244" s="31" t="s">
        <v>31115</v>
      </c>
      <c r="B23244" s="31" t="s">
        <v>59750</v>
      </c>
      <c r="C23244" s="32">
        <v>16000</v>
      </c>
      <c r="D23244" s="31" t="s">
        <v>4962</v>
      </c>
      <c r="E23244" s="31" t="s">
        <v>253</v>
      </c>
      <c r="F23244" s="31" t="s">
        <v>10270</v>
      </c>
      <c r="H23244" s="10" t="e">
        <f>VLOOKUP(A23244,#REF!,3,FALSE)</f>
        <v>#REF!</v>
      </c>
      <c r="I23244" s="10" t="e">
        <f>VLOOKUP(A23244,#REF!,4,FALSE)</f>
        <v>#REF!</v>
      </c>
      <c r="J23244" s="31" t="s">
        <v>10803</v>
      </c>
      <c r="K23244" s="10" t="str">
        <f t="shared" si="363"/>
        <v>천연나무조각[유니아트][유니아트]</v>
      </c>
      <c r="L23244" s="31" t="s">
        <v>49342</v>
      </c>
    </row>
    <row r="23245" spans="1:12" x14ac:dyDescent="0.15">
      <c r="A23245" s="31" t="s">
        <v>31114</v>
      </c>
      <c r="B23245" s="31" t="s">
        <v>59750</v>
      </c>
      <c r="C23245" s="32">
        <v>1600</v>
      </c>
      <c r="D23245" s="31" t="s">
        <v>4962</v>
      </c>
      <c r="E23245" s="31" t="s">
        <v>67</v>
      </c>
      <c r="F23245" s="31" t="s">
        <v>10270</v>
      </c>
      <c r="H23245" s="10" t="e">
        <f>VLOOKUP(A23245,#REF!,3,FALSE)</f>
        <v>#REF!</v>
      </c>
      <c r="I23245" s="10" t="e">
        <f>VLOOKUP(A23245,#REF!,4,FALSE)</f>
        <v>#REF!</v>
      </c>
      <c r="J23245" s="31" t="s">
        <v>10803</v>
      </c>
      <c r="K23245" s="10" t="str">
        <f t="shared" si="363"/>
        <v>천연나무조각[유니아트][유니아트]</v>
      </c>
      <c r="L23245" s="31" t="s">
        <v>49341</v>
      </c>
    </row>
    <row r="23246" spans="1:12" x14ac:dyDescent="0.15">
      <c r="A23246" s="31" t="s">
        <v>31117</v>
      </c>
      <c r="B23246" s="31" t="s">
        <v>59750</v>
      </c>
      <c r="C23246" s="32">
        <v>16000</v>
      </c>
      <c r="D23246" s="31" t="s">
        <v>4963</v>
      </c>
      <c r="E23246" s="31" t="s">
        <v>253</v>
      </c>
      <c r="F23246" s="31" t="s">
        <v>10270</v>
      </c>
      <c r="H23246" s="10" t="e">
        <f>VLOOKUP(A23246,#REF!,3,FALSE)</f>
        <v>#REF!</v>
      </c>
      <c r="I23246" s="10" t="e">
        <f>VLOOKUP(A23246,#REF!,4,FALSE)</f>
        <v>#REF!</v>
      </c>
      <c r="J23246" s="31" t="s">
        <v>10803</v>
      </c>
      <c r="K23246" s="10" t="str">
        <f t="shared" si="363"/>
        <v>천연나무조각[유니아트][유니아트]</v>
      </c>
      <c r="L23246" s="31" t="s">
        <v>49344</v>
      </c>
    </row>
    <row r="23247" spans="1:12" x14ac:dyDescent="0.15">
      <c r="A23247" s="31" t="s">
        <v>31116</v>
      </c>
      <c r="B23247" s="31" t="s">
        <v>59750</v>
      </c>
      <c r="C23247" s="32">
        <v>1600</v>
      </c>
      <c r="D23247" s="31" t="s">
        <v>4963</v>
      </c>
      <c r="E23247" s="31" t="s">
        <v>67</v>
      </c>
      <c r="F23247" s="31" t="s">
        <v>10270</v>
      </c>
      <c r="H23247" s="10" t="e">
        <f>VLOOKUP(A23247,#REF!,3,FALSE)</f>
        <v>#REF!</v>
      </c>
      <c r="I23247" s="10" t="e">
        <f>VLOOKUP(A23247,#REF!,4,FALSE)</f>
        <v>#REF!</v>
      </c>
      <c r="J23247" s="31" t="s">
        <v>10803</v>
      </c>
      <c r="K23247" s="10" t="str">
        <f t="shared" si="363"/>
        <v>천연나무조각[유니아트][유니아트]</v>
      </c>
      <c r="L23247" s="31" t="s">
        <v>49343</v>
      </c>
    </row>
    <row r="23248" spans="1:12" x14ac:dyDescent="0.15">
      <c r="A23248" s="31" t="s">
        <v>31118</v>
      </c>
      <c r="B23248" s="31" t="s">
        <v>59750</v>
      </c>
      <c r="C23248" s="32">
        <v>16000</v>
      </c>
      <c r="D23248" s="31" t="s">
        <v>4964</v>
      </c>
      <c r="E23248" s="31" t="s">
        <v>253</v>
      </c>
      <c r="F23248" s="31" t="s">
        <v>10270</v>
      </c>
      <c r="H23248" s="10" t="e">
        <f>VLOOKUP(A23248,#REF!,3,FALSE)</f>
        <v>#REF!</v>
      </c>
      <c r="I23248" s="10" t="e">
        <f>VLOOKUP(A23248,#REF!,4,FALSE)</f>
        <v>#REF!</v>
      </c>
      <c r="J23248" s="31" t="s">
        <v>10803</v>
      </c>
      <c r="K23248" s="10" t="str">
        <f t="shared" si="363"/>
        <v>천연나무조각[유니아트][유니아트]</v>
      </c>
      <c r="L23248" s="31" t="s">
        <v>49345</v>
      </c>
    </row>
    <row r="23249" spans="1:12" x14ac:dyDescent="0.15">
      <c r="A23249" s="31" t="s">
        <v>31119</v>
      </c>
      <c r="B23249" s="31" t="s">
        <v>59750</v>
      </c>
      <c r="C23249" s="32">
        <v>1600</v>
      </c>
      <c r="D23249" s="31" t="s">
        <v>4964</v>
      </c>
      <c r="E23249" s="31" t="s">
        <v>67</v>
      </c>
      <c r="F23249" s="31" t="s">
        <v>10270</v>
      </c>
      <c r="H23249" s="10" t="e">
        <f>VLOOKUP(A23249,#REF!,3,FALSE)</f>
        <v>#REF!</v>
      </c>
      <c r="I23249" s="10" t="e">
        <f>VLOOKUP(A23249,#REF!,4,FALSE)</f>
        <v>#REF!</v>
      </c>
      <c r="J23249" s="31" t="s">
        <v>10803</v>
      </c>
      <c r="K23249" s="10" t="str">
        <f t="shared" si="363"/>
        <v>천연나무조각[유니아트][유니아트]</v>
      </c>
      <c r="L23249" s="31" t="s">
        <v>49346</v>
      </c>
    </row>
    <row r="23250" spans="1:12" x14ac:dyDescent="0.15">
      <c r="A23250" s="31" t="s">
        <v>63544</v>
      </c>
      <c r="B23250" s="31" t="s">
        <v>68878</v>
      </c>
      <c r="C23250" s="32">
        <v>1600</v>
      </c>
      <c r="D23250" s="31" t="s">
        <v>64887</v>
      </c>
      <c r="E23250" s="31" t="s">
        <v>67</v>
      </c>
      <c r="F23250" s="31" t="s">
        <v>10256</v>
      </c>
      <c r="H23250" s="10" t="e">
        <f>VLOOKUP(A23250,#REF!,3,FALSE)</f>
        <v>#REF!</v>
      </c>
      <c r="I23250" s="10" t="e">
        <f>VLOOKUP(A23250,#REF!,4,FALSE)</f>
        <v>#REF!</v>
      </c>
      <c r="J23250" s="31" t="s">
        <v>10803</v>
      </c>
      <c r="K23250" s="10" t="str">
        <f t="shared" si="363"/>
        <v>접시/칼라종이세트[유니아트][유니아트]</v>
      </c>
      <c r="L23250" s="31" t="s">
        <v>67381</v>
      </c>
    </row>
    <row r="23251" spans="1:12" x14ac:dyDescent="0.15">
      <c r="A23251" s="31" t="s">
        <v>63545</v>
      </c>
      <c r="B23251" s="31" t="s">
        <v>68878</v>
      </c>
      <c r="C23251" s="32">
        <v>16000</v>
      </c>
      <c r="D23251" s="31" t="s">
        <v>64887</v>
      </c>
      <c r="E23251" s="31" t="s">
        <v>253</v>
      </c>
      <c r="F23251" s="31" t="s">
        <v>10256</v>
      </c>
      <c r="H23251" s="10" t="e">
        <f>VLOOKUP(A23251,#REF!,3,FALSE)</f>
        <v>#REF!</v>
      </c>
      <c r="I23251" s="10" t="e">
        <f>VLOOKUP(A23251,#REF!,4,FALSE)</f>
        <v>#REF!</v>
      </c>
      <c r="J23251" s="31" t="s">
        <v>10803</v>
      </c>
      <c r="K23251" s="10" t="str">
        <f t="shared" si="363"/>
        <v>접시/칼라종이세트[유니아트][유니아트]</v>
      </c>
      <c r="L23251" s="31" t="s">
        <v>67382</v>
      </c>
    </row>
    <row r="23252" spans="1:12" x14ac:dyDescent="0.15">
      <c r="A23252" s="31" t="s">
        <v>31120</v>
      </c>
      <c r="B23252" s="31" t="s">
        <v>59751</v>
      </c>
      <c r="C23252" s="32">
        <v>8000</v>
      </c>
      <c r="D23252" s="31" t="s">
        <v>4917</v>
      </c>
      <c r="E23252" s="31" t="s">
        <v>253</v>
      </c>
      <c r="F23252" s="31" t="s">
        <v>10270</v>
      </c>
      <c r="H23252" s="10" t="e">
        <f>VLOOKUP(A23252,#REF!,3,FALSE)</f>
        <v>#REF!</v>
      </c>
      <c r="I23252" s="10" t="e">
        <f>VLOOKUP(A23252,#REF!,4,FALSE)</f>
        <v>#REF!</v>
      </c>
      <c r="J23252" s="31" t="s">
        <v>10803</v>
      </c>
      <c r="K23252" s="10" t="str">
        <f t="shared" si="363"/>
        <v>핫바스틱[유니아트][유니아트]</v>
      </c>
      <c r="L23252" s="31" t="s">
        <v>49347</v>
      </c>
    </row>
    <row r="23253" spans="1:12" x14ac:dyDescent="0.15">
      <c r="A23253" s="31" t="s">
        <v>31121</v>
      </c>
      <c r="B23253" s="31" t="s">
        <v>59751</v>
      </c>
      <c r="C23253" s="32">
        <v>800</v>
      </c>
      <c r="D23253" s="31" t="s">
        <v>4917</v>
      </c>
      <c r="E23253" s="31" t="s">
        <v>67</v>
      </c>
      <c r="F23253" s="31" t="s">
        <v>10270</v>
      </c>
      <c r="H23253" s="10" t="e">
        <f>VLOOKUP(A23253,#REF!,3,FALSE)</f>
        <v>#REF!</v>
      </c>
      <c r="I23253" s="10" t="e">
        <f>VLOOKUP(A23253,#REF!,4,FALSE)</f>
        <v>#REF!</v>
      </c>
      <c r="J23253" s="31" t="s">
        <v>10803</v>
      </c>
      <c r="K23253" s="10" t="str">
        <f t="shared" si="363"/>
        <v>핫바스틱[유니아트][유니아트]</v>
      </c>
      <c r="L23253" s="31" t="s">
        <v>49348</v>
      </c>
    </row>
    <row r="23254" spans="1:12" x14ac:dyDescent="0.15">
      <c r="A23254" s="31" t="s">
        <v>31122</v>
      </c>
      <c r="B23254" s="31" t="s">
        <v>59751</v>
      </c>
      <c r="C23254" s="32">
        <v>8000</v>
      </c>
      <c r="D23254" s="31" t="s">
        <v>4918</v>
      </c>
      <c r="E23254" s="31" t="s">
        <v>253</v>
      </c>
      <c r="F23254" s="31" t="s">
        <v>10270</v>
      </c>
      <c r="H23254" s="10" t="e">
        <f>VLOOKUP(A23254,#REF!,3,FALSE)</f>
        <v>#REF!</v>
      </c>
      <c r="I23254" s="10" t="e">
        <f>VLOOKUP(A23254,#REF!,4,FALSE)</f>
        <v>#REF!</v>
      </c>
      <c r="J23254" s="31" t="s">
        <v>10803</v>
      </c>
      <c r="K23254" s="10" t="str">
        <f t="shared" si="363"/>
        <v>핫바스틱[유니아트][유니아트]</v>
      </c>
      <c r="L23254" s="31" t="s">
        <v>49349</v>
      </c>
    </row>
    <row r="23255" spans="1:12" x14ac:dyDescent="0.15">
      <c r="A23255" s="31" t="s">
        <v>31123</v>
      </c>
      <c r="B23255" s="31" t="s">
        <v>59751</v>
      </c>
      <c r="C23255" s="32">
        <v>800</v>
      </c>
      <c r="D23255" s="31" t="s">
        <v>4918</v>
      </c>
      <c r="E23255" s="31" t="s">
        <v>67</v>
      </c>
      <c r="F23255" s="31" t="s">
        <v>10270</v>
      </c>
      <c r="H23255" s="10" t="e">
        <f>VLOOKUP(A23255,#REF!,3,FALSE)</f>
        <v>#REF!</v>
      </c>
      <c r="I23255" s="10" t="e">
        <f>VLOOKUP(A23255,#REF!,4,FALSE)</f>
        <v>#REF!</v>
      </c>
      <c r="J23255" s="31" t="s">
        <v>10803</v>
      </c>
      <c r="K23255" s="10" t="str">
        <f t="shared" si="363"/>
        <v>핫바스틱[유니아트][유니아트]</v>
      </c>
      <c r="L23255" s="31" t="s">
        <v>49350</v>
      </c>
    </row>
    <row r="23256" spans="1:12" x14ac:dyDescent="0.15">
      <c r="A23256" s="31" t="s">
        <v>31124</v>
      </c>
      <c r="B23256" s="31" t="s">
        <v>59737</v>
      </c>
      <c r="C23256" s="32">
        <v>15000</v>
      </c>
      <c r="D23256" s="31" t="s">
        <v>4876</v>
      </c>
      <c r="E23256" s="31" t="s">
        <v>253</v>
      </c>
      <c r="F23256" s="31" t="s">
        <v>65046</v>
      </c>
      <c r="H23256" s="10" t="e">
        <f>VLOOKUP(A23256,#REF!,3,FALSE)</f>
        <v>#REF!</v>
      </c>
      <c r="I23256" s="10" t="e">
        <f>VLOOKUP(A23256,#REF!,4,FALSE)</f>
        <v>#REF!</v>
      </c>
      <c r="J23256" s="31" t="s">
        <v>10803</v>
      </c>
      <c r="K23256" s="10" t="str">
        <f t="shared" si="363"/>
        <v>털실/1500[유니아트][유니아트]</v>
      </c>
      <c r="L23256" s="31" t="s">
        <v>49351</v>
      </c>
    </row>
    <row r="23257" spans="1:12" x14ac:dyDescent="0.15">
      <c r="A23257" s="31" t="s">
        <v>31125</v>
      </c>
      <c r="B23257" s="31" t="s">
        <v>59737</v>
      </c>
      <c r="C23257" s="32">
        <v>1500</v>
      </c>
      <c r="D23257" s="31" t="s">
        <v>4876</v>
      </c>
      <c r="E23257" s="31" t="s">
        <v>67</v>
      </c>
      <c r="F23257" s="31" t="s">
        <v>65046</v>
      </c>
      <c r="H23257" s="10" t="e">
        <f>VLOOKUP(A23257,#REF!,3,FALSE)</f>
        <v>#REF!</v>
      </c>
      <c r="I23257" s="10" t="e">
        <f>VLOOKUP(A23257,#REF!,4,FALSE)</f>
        <v>#REF!</v>
      </c>
      <c r="J23257" s="31" t="s">
        <v>10803</v>
      </c>
      <c r="K23257" s="10" t="str">
        <f t="shared" si="363"/>
        <v>털실/1500[유니아트][유니아트]</v>
      </c>
      <c r="L23257" s="31" t="s">
        <v>49352</v>
      </c>
    </row>
    <row r="23258" spans="1:12" x14ac:dyDescent="0.15">
      <c r="A23258" s="31" t="s">
        <v>31126</v>
      </c>
      <c r="B23258" s="31" t="s">
        <v>59737</v>
      </c>
      <c r="C23258" s="32">
        <v>1500</v>
      </c>
      <c r="D23258" s="31" t="s">
        <v>4883</v>
      </c>
      <c r="E23258" s="31" t="s">
        <v>67</v>
      </c>
      <c r="F23258" s="31" t="s">
        <v>65046</v>
      </c>
      <c r="H23258" s="10" t="e">
        <f>VLOOKUP(A23258,#REF!,3,FALSE)</f>
        <v>#REF!</v>
      </c>
      <c r="I23258" s="10" t="e">
        <f>VLOOKUP(A23258,#REF!,4,FALSE)</f>
        <v>#REF!</v>
      </c>
      <c r="J23258" s="31" t="s">
        <v>10803</v>
      </c>
      <c r="K23258" s="10" t="str">
        <f t="shared" si="363"/>
        <v>털실/1500[유니아트][유니아트]</v>
      </c>
      <c r="L23258" s="31" t="s">
        <v>49353</v>
      </c>
    </row>
    <row r="23259" spans="1:12" x14ac:dyDescent="0.15">
      <c r="A23259" s="31" t="s">
        <v>31127</v>
      </c>
      <c r="B23259" s="31" t="s">
        <v>59737</v>
      </c>
      <c r="C23259" s="32">
        <v>15000</v>
      </c>
      <c r="D23259" s="31" t="s">
        <v>4883</v>
      </c>
      <c r="E23259" s="31" t="s">
        <v>253</v>
      </c>
      <c r="F23259" s="31" t="s">
        <v>65046</v>
      </c>
      <c r="H23259" s="10" t="e">
        <f>VLOOKUP(A23259,#REF!,3,FALSE)</f>
        <v>#REF!</v>
      </c>
      <c r="I23259" s="10" t="e">
        <f>VLOOKUP(A23259,#REF!,4,FALSE)</f>
        <v>#REF!</v>
      </c>
      <c r="J23259" s="31" t="s">
        <v>10803</v>
      </c>
      <c r="K23259" s="10" t="str">
        <f t="shared" si="363"/>
        <v>털실/1500[유니아트][유니아트]</v>
      </c>
      <c r="L23259" s="31" t="s">
        <v>49354</v>
      </c>
    </row>
    <row r="23260" spans="1:12" x14ac:dyDescent="0.15">
      <c r="A23260" s="31" t="s">
        <v>31128</v>
      </c>
      <c r="B23260" s="31" t="s">
        <v>59737</v>
      </c>
      <c r="C23260" s="32">
        <v>1500</v>
      </c>
      <c r="D23260" s="31" t="s">
        <v>4846</v>
      </c>
      <c r="E23260" s="31" t="s">
        <v>67</v>
      </c>
      <c r="F23260" s="31" t="s">
        <v>65046</v>
      </c>
      <c r="H23260" s="10" t="e">
        <f>VLOOKUP(A23260,#REF!,3,FALSE)</f>
        <v>#REF!</v>
      </c>
      <c r="I23260" s="10" t="e">
        <f>VLOOKUP(A23260,#REF!,4,FALSE)</f>
        <v>#REF!</v>
      </c>
      <c r="J23260" s="31" t="s">
        <v>10803</v>
      </c>
      <c r="K23260" s="10" t="str">
        <f t="shared" si="363"/>
        <v>털실/1500[유니아트][유니아트]</v>
      </c>
      <c r="L23260" s="31" t="s">
        <v>49355</v>
      </c>
    </row>
    <row r="23261" spans="1:12" x14ac:dyDescent="0.15">
      <c r="A23261" s="31" t="s">
        <v>31129</v>
      </c>
      <c r="B23261" s="31" t="s">
        <v>59737</v>
      </c>
      <c r="C23261" s="32">
        <v>15000</v>
      </c>
      <c r="D23261" s="31" t="s">
        <v>4846</v>
      </c>
      <c r="E23261" s="31" t="s">
        <v>253</v>
      </c>
      <c r="F23261" s="31" t="s">
        <v>65046</v>
      </c>
      <c r="H23261" s="10" t="e">
        <f>VLOOKUP(A23261,#REF!,3,FALSE)</f>
        <v>#REF!</v>
      </c>
      <c r="I23261" s="10" t="e">
        <f>VLOOKUP(A23261,#REF!,4,FALSE)</f>
        <v>#REF!</v>
      </c>
      <c r="J23261" s="31" t="s">
        <v>10803</v>
      </c>
      <c r="K23261" s="10" t="str">
        <f t="shared" si="363"/>
        <v>털실/1500[유니아트][유니아트]</v>
      </c>
      <c r="L23261" s="31" t="s">
        <v>49356</v>
      </c>
    </row>
    <row r="23262" spans="1:12" x14ac:dyDescent="0.15">
      <c r="A23262" s="31" t="s">
        <v>31131</v>
      </c>
      <c r="B23262" s="31" t="s">
        <v>59737</v>
      </c>
      <c r="C23262" s="32">
        <v>1500</v>
      </c>
      <c r="D23262" s="31" t="s">
        <v>4877</v>
      </c>
      <c r="E23262" s="31" t="s">
        <v>67</v>
      </c>
      <c r="F23262" s="31" t="s">
        <v>65046</v>
      </c>
      <c r="H23262" s="10" t="e">
        <f>VLOOKUP(A23262,#REF!,3,FALSE)</f>
        <v>#REF!</v>
      </c>
      <c r="I23262" s="10" t="e">
        <f>VLOOKUP(A23262,#REF!,4,FALSE)</f>
        <v>#REF!</v>
      </c>
      <c r="J23262" s="31" t="s">
        <v>10803</v>
      </c>
      <c r="K23262" s="10" t="str">
        <f t="shared" si="363"/>
        <v>털실/1500[유니아트][유니아트]</v>
      </c>
      <c r="L23262" s="31" t="s">
        <v>49358</v>
      </c>
    </row>
    <row r="23263" spans="1:12" x14ac:dyDescent="0.15">
      <c r="A23263" s="31" t="s">
        <v>31130</v>
      </c>
      <c r="B23263" s="31" t="s">
        <v>59737</v>
      </c>
      <c r="C23263" s="32">
        <v>15000</v>
      </c>
      <c r="D23263" s="31" t="s">
        <v>4877</v>
      </c>
      <c r="E23263" s="31" t="s">
        <v>253</v>
      </c>
      <c r="F23263" s="31" t="s">
        <v>65046</v>
      </c>
      <c r="H23263" s="10" t="e">
        <f>VLOOKUP(A23263,#REF!,3,FALSE)</f>
        <v>#REF!</v>
      </c>
      <c r="I23263" s="10" t="e">
        <f>VLOOKUP(A23263,#REF!,4,FALSE)</f>
        <v>#REF!</v>
      </c>
      <c r="J23263" s="31" t="s">
        <v>10803</v>
      </c>
      <c r="K23263" s="10" t="str">
        <f t="shared" si="363"/>
        <v>털실/1500[유니아트][유니아트]</v>
      </c>
      <c r="L23263" s="31" t="s">
        <v>49357</v>
      </c>
    </row>
    <row r="23264" spans="1:12" x14ac:dyDescent="0.15">
      <c r="A23264" s="31" t="s">
        <v>31132</v>
      </c>
      <c r="B23264" s="31" t="s">
        <v>59737</v>
      </c>
      <c r="C23264" s="32">
        <v>15000</v>
      </c>
      <c r="D23264" s="31" t="s">
        <v>4847</v>
      </c>
      <c r="E23264" s="31" t="s">
        <v>253</v>
      </c>
      <c r="F23264" s="31" t="s">
        <v>65046</v>
      </c>
      <c r="H23264" s="10" t="e">
        <f>VLOOKUP(A23264,#REF!,3,FALSE)</f>
        <v>#REF!</v>
      </c>
      <c r="I23264" s="10" t="e">
        <f>VLOOKUP(A23264,#REF!,4,FALSE)</f>
        <v>#REF!</v>
      </c>
      <c r="J23264" s="31" t="s">
        <v>10803</v>
      </c>
      <c r="K23264" s="10" t="str">
        <f t="shared" si="363"/>
        <v>털실/1500[유니아트][유니아트]</v>
      </c>
      <c r="L23264" s="31" t="s">
        <v>49359</v>
      </c>
    </row>
    <row r="23265" spans="1:12" x14ac:dyDescent="0.15">
      <c r="A23265" s="31" t="s">
        <v>31133</v>
      </c>
      <c r="B23265" s="31" t="s">
        <v>59737</v>
      </c>
      <c r="C23265" s="32">
        <v>1500</v>
      </c>
      <c r="D23265" s="31" t="s">
        <v>4847</v>
      </c>
      <c r="E23265" s="31" t="s">
        <v>67</v>
      </c>
      <c r="F23265" s="31" t="s">
        <v>65046</v>
      </c>
      <c r="H23265" s="10" t="e">
        <f>VLOOKUP(A23265,#REF!,3,FALSE)</f>
        <v>#REF!</v>
      </c>
      <c r="I23265" s="10" t="e">
        <f>VLOOKUP(A23265,#REF!,4,FALSE)</f>
        <v>#REF!</v>
      </c>
      <c r="J23265" s="31" t="s">
        <v>10803</v>
      </c>
      <c r="K23265" s="10" t="str">
        <f t="shared" si="363"/>
        <v>털실/1500[유니아트][유니아트]</v>
      </c>
      <c r="L23265" s="31" t="s">
        <v>49360</v>
      </c>
    </row>
    <row r="23266" spans="1:12" x14ac:dyDescent="0.15">
      <c r="A23266" s="31" t="s">
        <v>31134</v>
      </c>
      <c r="B23266" s="31" t="s">
        <v>59737</v>
      </c>
      <c r="C23266" s="32">
        <v>15000</v>
      </c>
      <c r="D23266" s="31" t="s">
        <v>4878</v>
      </c>
      <c r="E23266" s="31" t="s">
        <v>253</v>
      </c>
      <c r="F23266" s="31" t="s">
        <v>65046</v>
      </c>
      <c r="H23266" s="10" t="e">
        <f>VLOOKUP(A23266,#REF!,3,FALSE)</f>
        <v>#REF!</v>
      </c>
      <c r="I23266" s="10" t="e">
        <f>VLOOKUP(A23266,#REF!,4,FALSE)</f>
        <v>#REF!</v>
      </c>
      <c r="J23266" s="31" t="s">
        <v>10803</v>
      </c>
      <c r="K23266" s="10" t="str">
        <f t="shared" si="363"/>
        <v>털실/1500[유니아트][유니아트]</v>
      </c>
      <c r="L23266" s="31" t="s">
        <v>49361</v>
      </c>
    </row>
    <row r="23267" spans="1:12" x14ac:dyDescent="0.15">
      <c r="A23267" s="31" t="s">
        <v>31135</v>
      </c>
      <c r="B23267" s="31" t="s">
        <v>59737</v>
      </c>
      <c r="C23267" s="32">
        <v>1500</v>
      </c>
      <c r="D23267" s="31" t="s">
        <v>4878</v>
      </c>
      <c r="E23267" s="31" t="s">
        <v>67</v>
      </c>
      <c r="F23267" s="31" t="s">
        <v>65046</v>
      </c>
      <c r="H23267" s="10" t="e">
        <f>VLOOKUP(A23267,#REF!,3,FALSE)</f>
        <v>#REF!</v>
      </c>
      <c r="I23267" s="10" t="e">
        <f>VLOOKUP(A23267,#REF!,4,FALSE)</f>
        <v>#REF!</v>
      </c>
      <c r="J23267" s="31" t="s">
        <v>10803</v>
      </c>
      <c r="K23267" s="10" t="str">
        <f t="shared" si="363"/>
        <v>털실/1500[유니아트][유니아트]</v>
      </c>
      <c r="L23267" s="31" t="s">
        <v>49362</v>
      </c>
    </row>
    <row r="23268" spans="1:12" x14ac:dyDescent="0.15">
      <c r="A23268" s="31" t="s">
        <v>31137</v>
      </c>
      <c r="B23268" s="31" t="s">
        <v>59737</v>
      </c>
      <c r="C23268" s="32">
        <v>1500</v>
      </c>
      <c r="D23268" s="31" t="s">
        <v>4848</v>
      </c>
      <c r="E23268" s="31" t="s">
        <v>67</v>
      </c>
      <c r="F23268" s="31" t="s">
        <v>65046</v>
      </c>
      <c r="H23268" s="10" t="e">
        <f>VLOOKUP(A23268,#REF!,3,FALSE)</f>
        <v>#REF!</v>
      </c>
      <c r="I23268" s="10" t="e">
        <f>VLOOKUP(A23268,#REF!,4,FALSE)</f>
        <v>#REF!</v>
      </c>
      <c r="J23268" s="31" t="s">
        <v>10803</v>
      </c>
      <c r="K23268" s="10" t="str">
        <f t="shared" si="363"/>
        <v>털실/1500[유니아트][유니아트]</v>
      </c>
      <c r="L23268" s="31" t="s">
        <v>49364</v>
      </c>
    </row>
    <row r="23269" spans="1:12" x14ac:dyDescent="0.15">
      <c r="A23269" s="31" t="s">
        <v>31136</v>
      </c>
      <c r="B23269" s="31" t="s">
        <v>59737</v>
      </c>
      <c r="C23269" s="32">
        <v>15000</v>
      </c>
      <c r="D23269" s="31" t="s">
        <v>4848</v>
      </c>
      <c r="E23269" s="31" t="s">
        <v>253</v>
      </c>
      <c r="F23269" s="31" t="s">
        <v>65046</v>
      </c>
      <c r="H23269" s="10" t="e">
        <f>VLOOKUP(A23269,#REF!,3,FALSE)</f>
        <v>#REF!</v>
      </c>
      <c r="I23269" s="10" t="e">
        <f>VLOOKUP(A23269,#REF!,4,FALSE)</f>
        <v>#REF!</v>
      </c>
      <c r="J23269" s="31" t="s">
        <v>10803</v>
      </c>
      <c r="K23269" s="10" t="str">
        <f t="shared" si="363"/>
        <v>털실/1500[유니아트][유니아트]</v>
      </c>
      <c r="L23269" s="31" t="s">
        <v>49363</v>
      </c>
    </row>
    <row r="23270" spans="1:12" x14ac:dyDescent="0.15">
      <c r="A23270" s="31" t="s">
        <v>31138</v>
      </c>
      <c r="B23270" s="31" t="s">
        <v>59737</v>
      </c>
      <c r="C23270" s="32">
        <v>15000</v>
      </c>
      <c r="D23270" s="31" t="s">
        <v>4885</v>
      </c>
      <c r="E23270" s="31" t="s">
        <v>253</v>
      </c>
      <c r="F23270" s="31" t="s">
        <v>65046</v>
      </c>
      <c r="H23270" s="10" t="e">
        <f>VLOOKUP(A23270,#REF!,3,FALSE)</f>
        <v>#REF!</v>
      </c>
      <c r="I23270" s="10" t="e">
        <f>VLOOKUP(A23270,#REF!,4,FALSE)</f>
        <v>#REF!</v>
      </c>
      <c r="J23270" s="31" t="s">
        <v>10803</v>
      </c>
      <c r="K23270" s="10" t="str">
        <f t="shared" si="363"/>
        <v>털실/1500[유니아트][유니아트]</v>
      </c>
      <c r="L23270" s="31" t="s">
        <v>49365</v>
      </c>
    </row>
    <row r="23271" spans="1:12" x14ac:dyDescent="0.15">
      <c r="A23271" s="31" t="s">
        <v>31139</v>
      </c>
      <c r="B23271" s="31" t="s">
        <v>59737</v>
      </c>
      <c r="C23271" s="32">
        <v>1500</v>
      </c>
      <c r="D23271" s="31" t="s">
        <v>4885</v>
      </c>
      <c r="E23271" s="31" t="s">
        <v>67</v>
      </c>
      <c r="F23271" s="31" t="s">
        <v>65046</v>
      </c>
      <c r="H23271" s="10" t="e">
        <f>VLOOKUP(A23271,#REF!,3,FALSE)</f>
        <v>#REF!</v>
      </c>
      <c r="I23271" s="10" t="e">
        <f>VLOOKUP(A23271,#REF!,4,FALSE)</f>
        <v>#REF!</v>
      </c>
      <c r="J23271" s="31" t="s">
        <v>10803</v>
      </c>
      <c r="K23271" s="10" t="str">
        <f t="shared" si="363"/>
        <v>털실/1500[유니아트][유니아트]</v>
      </c>
      <c r="L23271" s="31" t="s">
        <v>49366</v>
      </c>
    </row>
    <row r="23272" spans="1:12" x14ac:dyDescent="0.15">
      <c r="A23272" s="31" t="s">
        <v>31141</v>
      </c>
      <c r="B23272" s="31" t="s">
        <v>59737</v>
      </c>
      <c r="C23272" s="32">
        <v>1500</v>
      </c>
      <c r="D23272" s="31" t="s">
        <v>4881</v>
      </c>
      <c r="E23272" s="31" t="s">
        <v>67</v>
      </c>
      <c r="F23272" s="31" t="s">
        <v>65046</v>
      </c>
      <c r="H23272" s="10" t="e">
        <f>VLOOKUP(A23272,#REF!,3,FALSE)</f>
        <v>#REF!</v>
      </c>
      <c r="I23272" s="10" t="e">
        <f>VLOOKUP(A23272,#REF!,4,FALSE)</f>
        <v>#REF!</v>
      </c>
      <c r="J23272" s="31" t="s">
        <v>10803</v>
      </c>
      <c r="K23272" s="10" t="str">
        <f t="shared" si="363"/>
        <v>털실/1500[유니아트][유니아트]</v>
      </c>
      <c r="L23272" s="31" t="s">
        <v>49368</v>
      </c>
    </row>
    <row r="23273" spans="1:12" x14ac:dyDescent="0.15">
      <c r="A23273" s="31" t="s">
        <v>31140</v>
      </c>
      <c r="B23273" s="31" t="s">
        <v>59737</v>
      </c>
      <c r="C23273" s="32">
        <v>15000</v>
      </c>
      <c r="D23273" s="31" t="s">
        <v>4881</v>
      </c>
      <c r="E23273" s="31" t="s">
        <v>253</v>
      </c>
      <c r="F23273" s="31" t="s">
        <v>65046</v>
      </c>
      <c r="H23273" s="10" t="e">
        <f>VLOOKUP(A23273,#REF!,3,FALSE)</f>
        <v>#REF!</v>
      </c>
      <c r="I23273" s="10" t="e">
        <f>VLOOKUP(A23273,#REF!,4,FALSE)</f>
        <v>#REF!</v>
      </c>
      <c r="J23273" s="31" t="s">
        <v>10803</v>
      </c>
      <c r="K23273" s="10" t="str">
        <f t="shared" si="363"/>
        <v>털실/1500[유니아트][유니아트]</v>
      </c>
      <c r="L23273" s="31" t="s">
        <v>49367</v>
      </c>
    </row>
    <row r="23274" spans="1:12" x14ac:dyDescent="0.15">
      <c r="A23274" s="31" t="s">
        <v>31143</v>
      </c>
      <c r="B23274" s="31" t="s">
        <v>59737</v>
      </c>
      <c r="C23274" s="32">
        <v>15000</v>
      </c>
      <c r="D23274" s="31" t="s">
        <v>4875</v>
      </c>
      <c r="E23274" s="31" t="s">
        <v>253</v>
      </c>
      <c r="F23274" s="31" t="s">
        <v>65046</v>
      </c>
      <c r="H23274" s="10" t="e">
        <f>VLOOKUP(A23274,#REF!,3,FALSE)</f>
        <v>#REF!</v>
      </c>
      <c r="I23274" s="10" t="e">
        <f>VLOOKUP(A23274,#REF!,4,FALSE)</f>
        <v>#REF!</v>
      </c>
      <c r="J23274" s="31" t="s">
        <v>10803</v>
      </c>
      <c r="K23274" s="10" t="str">
        <f t="shared" si="363"/>
        <v>털실/1500[유니아트][유니아트]</v>
      </c>
      <c r="L23274" s="31" t="s">
        <v>49370</v>
      </c>
    </row>
    <row r="23275" spans="1:12" x14ac:dyDescent="0.15">
      <c r="A23275" s="31" t="s">
        <v>31142</v>
      </c>
      <c r="B23275" s="31" t="s">
        <v>59737</v>
      </c>
      <c r="C23275" s="32">
        <v>1500</v>
      </c>
      <c r="D23275" s="31" t="s">
        <v>4875</v>
      </c>
      <c r="E23275" s="31" t="s">
        <v>67</v>
      </c>
      <c r="F23275" s="31" t="s">
        <v>65046</v>
      </c>
      <c r="H23275" s="10" t="e">
        <f>VLOOKUP(A23275,#REF!,3,FALSE)</f>
        <v>#REF!</v>
      </c>
      <c r="I23275" s="10" t="e">
        <f>VLOOKUP(A23275,#REF!,4,FALSE)</f>
        <v>#REF!</v>
      </c>
      <c r="J23275" s="31" t="s">
        <v>10803</v>
      </c>
      <c r="K23275" s="10" t="str">
        <f t="shared" si="363"/>
        <v>털실/1500[유니아트][유니아트]</v>
      </c>
      <c r="L23275" s="31" t="s">
        <v>49369</v>
      </c>
    </row>
    <row r="23276" spans="1:12" x14ac:dyDescent="0.15">
      <c r="A23276" s="31" t="s">
        <v>31145</v>
      </c>
      <c r="B23276" s="31" t="s">
        <v>59737</v>
      </c>
      <c r="C23276" s="32">
        <v>1500</v>
      </c>
      <c r="D23276" s="31" t="s">
        <v>4879</v>
      </c>
      <c r="E23276" s="31" t="s">
        <v>67</v>
      </c>
      <c r="F23276" s="31" t="s">
        <v>65046</v>
      </c>
      <c r="H23276" s="10" t="e">
        <f>VLOOKUP(A23276,#REF!,3,FALSE)</f>
        <v>#REF!</v>
      </c>
      <c r="I23276" s="10" t="e">
        <f>VLOOKUP(A23276,#REF!,4,FALSE)</f>
        <v>#REF!</v>
      </c>
      <c r="J23276" s="31" t="s">
        <v>10803</v>
      </c>
      <c r="K23276" s="10" t="str">
        <f t="shared" si="363"/>
        <v>털실/1500[유니아트][유니아트]</v>
      </c>
      <c r="L23276" s="31" t="s">
        <v>49372</v>
      </c>
    </row>
    <row r="23277" spans="1:12" x14ac:dyDescent="0.15">
      <c r="A23277" s="31" t="s">
        <v>31144</v>
      </c>
      <c r="B23277" s="31" t="s">
        <v>59737</v>
      </c>
      <c r="C23277" s="32">
        <v>15000</v>
      </c>
      <c r="D23277" s="31" t="s">
        <v>4879</v>
      </c>
      <c r="E23277" s="31" t="s">
        <v>253</v>
      </c>
      <c r="F23277" s="31" t="s">
        <v>65046</v>
      </c>
      <c r="H23277" s="10" t="e">
        <f>VLOOKUP(A23277,#REF!,3,FALSE)</f>
        <v>#REF!</v>
      </c>
      <c r="I23277" s="10" t="e">
        <f>VLOOKUP(A23277,#REF!,4,FALSE)</f>
        <v>#REF!</v>
      </c>
      <c r="J23277" s="31" t="s">
        <v>10803</v>
      </c>
      <c r="K23277" s="10" t="str">
        <f t="shared" si="363"/>
        <v>털실/1500[유니아트][유니아트]</v>
      </c>
      <c r="L23277" s="31" t="s">
        <v>49371</v>
      </c>
    </row>
    <row r="23278" spans="1:12" x14ac:dyDescent="0.15">
      <c r="A23278" s="31" t="s">
        <v>31146</v>
      </c>
      <c r="B23278" s="31" t="s">
        <v>59737</v>
      </c>
      <c r="C23278" s="32">
        <v>15000</v>
      </c>
      <c r="D23278" s="31" t="s">
        <v>4873</v>
      </c>
      <c r="E23278" s="31" t="s">
        <v>253</v>
      </c>
      <c r="F23278" s="31" t="s">
        <v>65046</v>
      </c>
      <c r="H23278" s="10" t="e">
        <f>VLOOKUP(A23278,#REF!,3,FALSE)</f>
        <v>#REF!</v>
      </c>
      <c r="I23278" s="10" t="e">
        <f>VLOOKUP(A23278,#REF!,4,FALSE)</f>
        <v>#REF!</v>
      </c>
      <c r="J23278" s="31" t="s">
        <v>10803</v>
      </c>
      <c r="K23278" s="10" t="str">
        <f t="shared" si="363"/>
        <v>털실/1500[유니아트][유니아트]</v>
      </c>
      <c r="L23278" s="31" t="s">
        <v>49373</v>
      </c>
    </row>
    <row r="23279" spans="1:12" x14ac:dyDescent="0.15">
      <c r="A23279" s="31" t="s">
        <v>31147</v>
      </c>
      <c r="B23279" s="31" t="s">
        <v>59737</v>
      </c>
      <c r="C23279" s="32">
        <v>1500</v>
      </c>
      <c r="D23279" s="31" t="s">
        <v>4873</v>
      </c>
      <c r="E23279" s="31" t="s">
        <v>67</v>
      </c>
      <c r="F23279" s="31" t="s">
        <v>65046</v>
      </c>
      <c r="H23279" s="10" t="e">
        <f>VLOOKUP(A23279,#REF!,3,FALSE)</f>
        <v>#REF!</v>
      </c>
      <c r="I23279" s="10" t="e">
        <f>VLOOKUP(A23279,#REF!,4,FALSE)</f>
        <v>#REF!</v>
      </c>
      <c r="J23279" s="31" t="s">
        <v>10803</v>
      </c>
      <c r="K23279" s="10" t="str">
        <f t="shared" si="363"/>
        <v>털실/1500[유니아트][유니아트]</v>
      </c>
      <c r="L23279" s="31" t="s">
        <v>49374</v>
      </c>
    </row>
    <row r="23280" spans="1:12" x14ac:dyDescent="0.15">
      <c r="A23280" s="31" t="s">
        <v>31149</v>
      </c>
      <c r="B23280" s="31" t="s">
        <v>59737</v>
      </c>
      <c r="C23280" s="32">
        <v>1500</v>
      </c>
      <c r="D23280" s="31" t="s">
        <v>4843</v>
      </c>
      <c r="E23280" s="31" t="s">
        <v>67</v>
      </c>
      <c r="F23280" s="31" t="s">
        <v>65046</v>
      </c>
      <c r="H23280" s="10" t="e">
        <f>VLOOKUP(A23280,#REF!,3,FALSE)</f>
        <v>#REF!</v>
      </c>
      <c r="I23280" s="10" t="e">
        <f>VLOOKUP(A23280,#REF!,4,FALSE)</f>
        <v>#REF!</v>
      </c>
      <c r="J23280" s="31" t="s">
        <v>10803</v>
      </c>
      <c r="K23280" s="10" t="str">
        <f t="shared" si="363"/>
        <v>털실/1500[유니아트][유니아트]</v>
      </c>
      <c r="L23280" s="31" t="s">
        <v>49376</v>
      </c>
    </row>
    <row r="23281" spans="1:12" x14ac:dyDescent="0.15">
      <c r="A23281" s="31" t="s">
        <v>31148</v>
      </c>
      <c r="B23281" s="31" t="s">
        <v>59737</v>
      </c>
      <c r="C23281" s="32">
        <v>15000</v>
      </c>
      <c r="D23281" s="31" t="s">
        <v>4843</v>
      </c>
      <c r="E23281" s="31" t="s">
        <v>253</v>
      </c>
      <c r="F23281" s="31" t="s">
        <v>65046</v>
      </c>
      <c r="H23281" s="10" t="e">
        <f>VLOOKUP(A23281,#REF!,3,FALSE)</f>
        <v>#REF!</v>
      </c>
      <c r="I23281" s="10" t="e">
        <f>VLOOKUP(A23281,#REF!,4,FALSE)</f>
        <v>#REF!</v>
      </c>
      <c r="J23281" s="31" t="s">
        <v>10803</v>
      </c>
      <c r="K23281" s="10" t="str">
        <f t="shared" si="363"/>
        <v>털실/1500[유니아트][유니아트]</v>
      </c>
      <c r="L23281" s="31" t="s">
        <v>49375</v>
      </c>
    </row>
    <row r="23282" spans="1:12" x14ac:dyDescent="0.15">
      <c r="A23282" s="31" t="s">
        <v>31150</v>
      </c>
      <c r="B23282" s="31" t="s">
        <v>59737</v>
      </c>
      <c r="C23282" s="32">
        <v>15000</v>
      </c>
      <c r="D23282" s="31" t="s">
        <v>4844</v>
      </c>
      <c r="E23282" s="31" t="s">
        <v>253</v>
      </c>
      <c r="F23282" s="31" t="s">
        <v>65046</v>
      </c>
      <c r="H23282" s="10" t="e">
        <f>VLOOKUP(A23282,#REF!,3,FALSE)</f>
        <v>#REF!</v>
      </c>
      <c r="I23282" s="10" t="e">
        <f>VLOOKUP(A23282,#REF!,4,FALSE)</f>
        <v>#REF!</v>
      </c>
      <c r="J23282" s="31" t="s">
        <v>10803</v>
      </c>
      <c r="K23282" s="10" t="str">
        <f t="shared" si="363"/>
        <v>털실/1500[유니아트][유니아트]</v>
      </c>
      <c r="L23282" s="31" t="s">
        <v>49377</v>
      </c>
    </row>
    <row r="23283" spans="1:12" x14ac:dyDescent="0.15">
      <c r="A23283" s="31" t="s">
        <v>31151</v>
      </c>
      <c r="B23283" s="31" t="s">
        <v>59737</v>
      </c>
      <c r="C23283" s="32">
        <v>1500</v>
      </c>
      <c r="D23283" s="31" t="s">
        <v>4844</v>
      </c>
      <c r="E23283" s="31" t="s">
        <v>67</v>
      </c>
      <c r="F23283" s="31" t="s">
        <v>65046</v>
      </c>
      <c r="H23283" s="10" t="e">
        <f>VLOOKUP(A23283,#REF!,3,FALSE)</f>
        <v>#REF!</v>
      </c>
      <c r="I23283" s="10" t="e">
        <f>VLOOKUP(A23283,#REF!,4,FALSE)</f>
        <v>#REF!</v>
      </c>
      <c r="J23283" s="31" t="s">
        <v>10803</v>
      </c>
      <c r="K23283" s="10" t="str">
        <f t="shared" si="363"/>
        <v>털실/1500[유니아트][유니아트]</v>
      </c>
      <c r="L23283" s="31" t="s">
        <v>49378</v>
      </c>
    </row>
    <row r="23284" spans="1:12" x14ac:dyDescent="0.15">
      <c r="A23284" s="31" t="s">
        <v>31153</v>
      </c>
      <c r="B23284" s="31" t="s">
        <v>59737</v>
      </c>
      <c r="C23284" s="32">
        <v>15000</v>
      </c>
      <c r="D23284" s="31" t="s">
        <v>4887</v>
      </c>
      <c r="E23284" s="31" t="s">
        <v>253</v>
      </c>
      <c r="F23284" s="31" t="s">
        <v>65046</v>
      </c>
      <c r="H23284" s="10" t="e">
        <f>VLOOKUP(A23284,#REF!,3,FALSE)</f>
        <v>#REF!</v>
      </c>
      <c r="I23284" s="10" t="e">
        <f>VLOOKUP(A23284,#REF!,4,FALSE)</f>
        <v>#REF!</v>
      </c>
      <c r="J23284" s="31" t="s">
        <v>10803</v>
      </c>
      <c r="K23284" s="10" t="str">
        <f t="shared" si="363"/>
        <v>털실/1500[유니아트][유니아트]</v>
      </c>
      <c r="L23284" s="31" t="s">
        <v>49380</v>
      </c>
    </row>
    <row r="23285" spans="1:12" x14ac:dyDescent="0.15">
      <c r="A23285" s="31" t="s">
        <v>31152</v>
      </c>
      <c r="B23285" s="31" t="s">
        <v>59737</v>
      </c>
      <c r="C23285" s="32">
        <v>1500</v>
      </c>
      <c r="D23285" s="31" t="s">
        <v>4887</v>
      </c>
      <c r="E23285" s="31" t="s">
        <v>67</v>
      </c>
      <c r="F23285" s="31" t="s">
        <v>65046</v>
      </c>
      <c r="H23285" s="10" t="e">
        <f>VLOOKUP(A23285,#REF!,3,FALSE)</f>
        <v>#REF!</v>
      </c>
      <c r="I23285" s="10" t="e">
        <f>VLOOKUP(A23285,#REF!,4,FALSE)</f>
        <v>#REF!</v>
      </c>
      <c r="J23285" s="31" t="s">
        <v>10803</v>
      </c>
      <c r="K23285" s="10" t="str">
        <f t="shared" si="363"/>
        <v>털실/1500[유니아트][유니아트]</v>
      </c>
      <c r="L23285" s="31" t="s">
        <v>49379</v>
      </c>
    </row>
    <row r="23286" spans="1:12" x14ac:dyDescent="0.15">
      <c r="A23286" s="31" t="s">
        <v>31155</v>
      </c>
      <c r="B23286" s="31" t="s">
        <v>59737</v>
      </c>
      <c r="C23286" s="32">
        <v>1500</v>
      </c>
      <c r="D23286" s="31" t="s">
        <v>4882</v>
      </c>
      <c r="E23286" s="31" t="s">
        <v>67</v>
      </c>
      <c r="F23286" s="31" t="s">
        <v>65046</v>
      </c>
      <c r="H23286" s="10" t="e">
        <f>VLOOKUP(A23286,#REF!,3,FALSE)</f>
        <v>#REF!</v>
      </c>
      <c r="I23286" s="10" t="e">
        <f>VLOOKUP(A23286,#REF!,4,FALSE)</f>
        <v>#REF!</v>
      </c>
      <c r="J23286" s="31" t="s">
        <v>10803</v>
      </c>
      <c r="K23286" s="10" t="str">
        <f t="shared" si="363"/>
        <v>털실/1500[유니아트][유니아트]</v>
      </c>
      <c r="L23286" s="31" t="s">
        <v>49382</v>
      </c>
    </row>
    <row r="23287" spans="1:12" x14ac:dyDescent="0.15">
      <c r="A23287" s="31" t="s">
        <v>31154</v>
      </c>
      <c r="B23287" s="31" t="s">
        <v>59737</v>
      </c>
      <c r="C23287" s="32">
        <v>15000</v>
      </c>
      <c r="D23287" s="31" t="s">
        <v>4882</v>
      </c>
      <c r="E23287" s="31" t="s">
        <v>253</v>
      </c>
      <c r="F23287" s="31" t="s">
        <v>65046</v>
      </c>
      <c r="H23287" s="10" t="e">
        <f>VLOOKUP(A23287,#REF!,3,FALSE)</f>
        <v>#REF!</v>
      </c>
      <c r="I23287" s="10" t="e">
        <f>VLOOKUP(A23287,#REF!,4,FALSE)</f>
        <v>#REF!</v>
      </c>
      <c r="J23287" s="31" t="s">
        <v>10803</v>
      </c>
      <c r="K23287" s="10" t="str">
        <f t="shared" si="363"/>
        <v>털실/1500[유니아트][유니아트]</v>
      </c>
      <c r="L23287" s="31" t="s">
        <v>49381</v>
      </c>
    </row>
    <row r="23288" spans="1:12" x14ac:dyDescent="0.15">
      <c r="A23288" s="31" t="s">
        <v>31157</v>
      </c>
      <c r="B23288" s="31" t="s">
        <v>59737</v>
      </c>
      <c r="C23288" s="32">
        <v>15000</v>
      </c>
      <c r="D23288" s="31" t="s">
        <v>4886</v>
      </c>
      <c r="E23288" s="31" t="s">
        <v>253</v>
      </c>
      <c r="F23288" s="31" t="s">
        <v>65046</v>
      </c>
      <c r="H23288" s="10" t="e">
        <f>VLOOKUP(A23288,#REF!,3,FALSE)</f>
        <v>#REF!</v>
      </c>
      <c r="I23288" s="10" t="e">
        <f>VLOOKUP(A23288,#REF!,4,FALSE)</f>
        <v>#REF!</v>
      </c>
      <c r="J23288" s="31" t="s">
        <v>10803</v>
      </c>
      <c r="K23288" s="10" t="str">
        <f t="shared" si="363"/>
        <v>털실/1500[유니아트][유니아트]</v>
      </c>
      <c r="L23288" s="31" t="s">
        <v>49384</v>
      </c>
    </row>
    <row r="23289" spans="1:12" x14ac:dyDescent="0.15">
      <c r="A23289" s="31" t="s">
        <v>31156</v>
      </c>
      <c r="B23289" s="31" t="s">
        <v>59737</v>
      </c>
      <c r="C23289" s="32">
        <v>1500</v>
      </c>
      <c r="D23289" s="31" t="s">
        <v>4886</v>
      </c>
      <c r="E23289" s="31" t="s">
        <v>67</v>
      </c>
      <c r="F23289" s="31" t="s">
        <v>65046</v>
      </c>
      <c r="H23289" s="10" t="e">
        <f>VLOOKUP(A23289,#REF!,3,FALSE)</f>
        <v>#REF!</v>
      </c>
      <c r="I23289" s="10" t="e">
        <f>VLOOKUP(A23289,#REF!,4,FALSE)</f>
        <v>#REF!</v>
      </c>
      <c r="J23289" s="31" t="s">
        <v>10803</v>
      </c>
      <c r="K23289" s="10" t="str">
        <f t="shared" si="363"/>
        <v>털실/1500[유니아트][유니아트]</v>
      </c>
      <c r="L23289" s="31" t="s">
        <v>49383</v>
      </c>
    </row>
    <row r="23290" spans="1:12" x14ac:dyDescent="0.15">
      <c r="A23290" s="31" t="s">
        <v>31159</v>
      </c>
      <c r="B23290" s="31" t="s">
        <v>59737</v>
      </c>
      <c r="C23290" s="32">
        <v>15000</v>
      </c>
      <c r="D23290" s="31" t="s">
        <v>4874</v>
      </c>
      <c r="E23290" s="31" t="s">
        <v>253</v>
      </c>
      <c r="F23290" s="31" t="s">
        <v>65046</v>
      </c>
      <c r="H23290" s="10" t="e">
        <f>VLOOKUP(A23290,#REF!,3,FALSE)</f>
        <v>#REF!</v>
      </c>
      <c r="I23290" s="10" t="e">
        <f>VLOOKUP(A23290,#REF!,4,FALSE)</f>
        <v>#REF!</v>
      </c>
      <c r="J23290" s="31" t="s">
        <v>10803</v>
      </c>
      <c r="K23290" s="10" t="str">
        <f t="shared" si="363"/>
        <v>털실/1500[유니아트][유니아트]</v>
      </c>
      <c r="L23290" s="31" t="s">
        <v>49386</v>
      </c>
    </row>
    <row r="23291" spans="1:12" x14ac:dyDescent="0.15">
      <c r="A23291" s="31" t="s">
        <v>31158</v>
      </c>
      <c r="B23291" s="31" t="s">
        <v>59737</v>
      </c>
      <c r="C23291" s="32">
        <v>1500</v>
      </c>
      <c r="D23291" s="31" t="s">
        <v>4874</v>
      </c>
      <c r="E23291" s="31" t="s">
        <v>67</v>
      </c>
      <c r="F23291" s="31" t="s">
        <v>65046</v>
      </c>
      <c r="H23291" s="10" t="e">
        <f>VLOOKUP(A23291,#REF!,3,FALSE)</f>
        <v>#REF!</v>
      </c>
      <c r="I23291" s="10" t="e">
        <f>VLOOKUP(A23291,#REF!,4,FALSE)</f>
        <v>#REF!</v>
      </c>
      <c r="J23291" s="31" t="s">
        <v>10803</v>
      </c>
      <c r="K23291" s="10" t="str">
        <f t="shared" si="363"/>
        <v>털실/1500[유니아트][유니아트]</v>
      </c>
      <c r="L23291" s="31" t="s">
        <v>49385</v>
      </c>
    </row>
    <row r="23292" spans="1:12" x14ac:dyDescent="0.15">
      <c r="A23292" s="31" t="s">
        <v>31161</v>
      </c>
      <c r="B23292" s="31" t="s">
        <v>59737</v>
      </c>
      <c r="C23292" s="32">
        <v>1500</v>
      </c>
      <c r="D23292" s="31" t="s">
        <v>4884</v>
      </c>
      <c r="E23292" s="31" t="s">
        <v>67</v>
      </c>
      <c r="F23292" s="31" t="s">
        <v>65046</v>
      </c>
      <c r="H23292" s="10" t="e">
        <f>VLOOKUP(A23292,#REF!,3,FALSE)</f>
        <v>#REF!</v>
      </c>
      <c r="I23292" s="10" t="e">
        <f>VLOOKUP(A23292,#REF!,4,FALSE)</f>
        <v>#REF!</v>
      </c>
      <c r="J23292" s="31" t="s">
        <v>10803</v>
      </c>
      <c r="K23292" s="10" t="str">
        <f t="shared" si="363"/>
        <v>털실/1500[유니아트][유니아트]</v>
      </c>
      <c r="L23292" s="31" t="s">
        <v>49388</v>
      </c>
    </row>
    <row r="23293" spans="1:12" x14ac:dyDescent="0.15">
      <c r="A23293" s="31" t="s">
        <v>31160</v>
      </c>
      <c r="B23293" s="31" t="s">
        <v>59737</v>
      </c>
      <c r="C23293" s="32">
        <v>15000</v>
      </c>
      <c r="D23293" s="31" t="s">
        <v>4884</v>
      </c>
      <c r="E23293" s="31" t="s">
        <v>253</v>
      </c>
      <c r="F23293" s="31" t="s">
        <v>65046</v>
      </c>
      <c r="H23293" s="10" t="e">
        <f>VLOOKUP(A23293,#REF!,3,FALSE)</f>
        <v>#REF!</v>
      </c>
      <c r="I23293" s="10" t="e">
        <f>VLOOKUP(A23293,#REF!,4,FALSE)</f>
        <v>#REF!</v>
      </c>
      <c r="J23293" s="31" t="s">
        <v>10803</v>
      </c>
      <c r="K23293" s="10" t="str">
        <f t="shared" si="363"/>
        <v>털실/1500[유니아트][유니아트]</v>
      </c>
      <c r="L23293" s="31" t="s">
        <v>49387</v>
      </c>
    </row>
    <row r="23294" spans="1:12" x14ac:dyDescent="0.15">
      <c r="A23294" s="31" t="s">
        <v>31162</v>
      </c>
      <c r="B23294" s="31" t="s">
        <v>59737</v>
      </c>
      <c r="C23294" s="32">
        <v>1500</v>
      </c>
      <c r="D23294" s="31" t="s">
        <v>4871</v>
      </c>
      <c r="E23294" s="31" t="s">
        <v>67</v>
      </c>
      <c r="F23294" s="31" t="s">
        <v>65046</v>
      </c>
      <c r="H23294" s="10" t="e">
        <f>VLOOKUP(A23294,#REF!,3,FALSE)</f>
        <v>#REF!</v>
      </c>
      <c r="I23294" s="10" t="e">
        <f>VLOOKUP(A23294,#REF!,4,FALSE)</f>
        <v>#REF!</v>
      </c>
      <c r="J23294" s="31" t="s">
        <v>10803</v>
      </c>
      <c r="K23294" s="10" t="str">
        <f t="shared" si="363"/>
        <v>털실/1500[유니아트][유니아트]</v>
      </c>
      <c r="L23294" s="31" t="s">
        <v>49389</v>
      </c>
    </row>
    <row r="23295" spans="1:12" x14ac:dyDescent="0.15">
      <c r="A23295" s="31" t="s">
        <v>31163</v>
      </c>
      <c r="B23295" s="31" t="s">
        <v>59737</v>
      </c>
      <c r="C23295" s="32">
        <v>15000</v>
      </c>
      <c r="D23295" s="31" t="s">
        <v>4871</v>
      </c>
      <c r="E23295" s="31" t="s">
        <v>253</v>
      </c>
      <c r="F23295" s="31" t="s">
        <v>65046</v>
      </c>
      <c r="H23295" s="10" t="e">
        <f>VLOOKUP(A23295,#REF!,3,FALSE)</f>
        <v>#REF!</v>
      </c>
      <c r="I23295" s="10" t="e">
        <f>VLOOKUP(A23295,#REF!,4,FALSE)</f>
        <v>#REF!</v>
      </c>
      <c r="J23295" s="31" t="s">
        <v>10803</v>
      </c>
      <c r="K23295" s="10" t="str">
        <f t="shared" si="363"/>
        <v>털실/1500[유니아트][유니아트]</v>
      </c>
      <c r="L23295" s="31" t="s">
        <v>49390</v>
      </c>
    </row>
    <row r="23296" spans="1:12" x14ac:dyDescent="0.15">
      <c r="A23296" s="31" t="s">
        <v>31164</v>
      </c>
      <c r="B23296" s="31" t="s">
        <v>59752</v>
      </c>
      <c r="C23296" s="32">
        <v>8000</v>
      </c>
      <c r="D23296" s="31" t="s">
        <v>4819</v>
      </c>
      <c r="E23296" s="31" t="s">
        <v>253</v>
      </c>
      <c r="F23296" s="31" t="s">
        <v>65046</v>
      </c>
      <c r="H23296" s="10" t="e">
        <f>VLOOKUP(A23296,#REF!,3,FALSE)</f>
        <v>#REF!</v>
      </c>
      <c r="I23296" s="10" t="e">
        <f>VLOOKUP(A23296,#REF!,4,FALSE)</f>
        <v>#REF!</v>
      </c>
      <c r="J23296" s="31" t="s">
        <v>10803</v>
      </c>
      <c r="K23296" s="10" t="str">
        <f t="shared" si="363"/>
        <v>고무밴드/6골[유니아트][유니아트]</v>
      </c>
      <c r="L23296" s="31" t="s">
        <v>49391</v>
      </c>
    </row>
    <row r="23297" spans="1:12" x14ac:dyDescent="0.15">
      <c r="A23297" s="31" t="s">
        <v>31165</v>
      </c>
      <c r="B23297" s="31" t="s">
        <v>59752</v>
      </c>
      <c r="C23297" s="32">
        <v>800</v>
      </c>
      <c r="D23297" s="31" t="s">
        <v>4819</v>
      </c>
      <c r="E23297" s="31" t="s">
        <v>67</v>
      </c>
      <c r="F23297" s="31" t="s">
        <v>65046</v>
      </c>
      <c r="H23297" s="10" t="e">
        <f>VLOOKUP(A23297,#REF!,3,FALSE)</f>
        <v>#REF!</v>
      </c>
      <c r="I23297" s="10" t="e">
        <f>VLOOKUP(A23297,#REF!,4,FALSE)</f>
        <v>#REF!</v>
      </c>
      <c r="J23297" s="31" t="s">
        <v>10803</v>
      </c>
      <c r="K23297" s="10" t="str">
        <f t="shared" si="363"/>
        <v>고무밴드/6골[유니아트][유니아트]</v>
      </c>
      <c r="L23297" s="31" t="s">
        <v>49392</v>
      </c>
    </row>
    <row r="23298" spans="1:12" x14ac:dyDescent="0.15">
      <c r="A23298" s="31" t="s">
        <v>31166</v>
      </c>
      <c r="B23298" s="31" t="s">
        <v>59752</v>
      </c>
      <c r="C23298" s="32">
        <v>8000</v>
      </c>
      <c r="D23298" s="31" t="s">
        <v>4818</v>
      </c>
      <c r="E23298" s="31" t="s">
        <v>253</v>
      </c>
      <c r="F23298" s="31" t="s">
        <v>65046</v>
      </c>
      <c r="H23298" s="10" t="e">
        <f>VLOOKUP(A23298,#REF!,3,FALSE)</f>
        <v>#REF!</v>
      </c>
      <c r="I23298" s="10" t="e">
        <f>VLOOKUP(A23298,#REF!,4,FALSE)</f>
        <v>#REF!</v>
      </c>
      <c r="J23298" s="31" t="s">
        <v>10803</v>
      </c>
      <c r="K23298" s="10" t="str">
        <f t="shared" si="363"/>
        <v>고무밴드/6골[유니아트][유니아트]</v>
      </c>
      <c r="L23298" s="31" t="s">
        <v>49393</v>
      </c>
    </row>
    <row r="23299" spans="1:12" x14ac:dyDescent="0.15">
      <c r="A23299" s="31" t="s">
        <v>31167</v>
      </c>
      <c r="B23299" s="31" t="s">
        <v>59752</v>
      </c>
      <c r="C23299" s="32">
        <v>800</v>
      </c>
      <c r="D23299" s="31" t="s">
        <v>4818</v>
      </c>
      <c r="E23299" s="31" t="s">
        <v>67</v>
      </c>
      <c r="F23299" s="31" t="s">
        <v>65046</v>
      </c>
      <c r="H23299" s="10" t="e">
        <f>VLOOKUP(A23299,#REF!,3,FALSE)</f>
        <v>#REF!</v>
      </c>
      <c r="I23299" s="10" t="e">
        <f>VLOOKUP(A23299,#REF!,4,FALSE)</f>
        <v>#REF!</v>
      </c>
      <c r="J23299" s="31" t="s">
        <v>10803</v>
      </c>
      <c r="K23299" s="10" t="str">
        <f t="shared" ref="K23299:K23362" si="364">IF(J23299="",B23299,B23299&amp;"["&amp;J23299&amp;"]")</f>
        <v>고무밴드/6골[유니아트][유니아트]</v>
      </c>
      <c r="L23299" s="31" t="s">
        <v>49394</v>
      </c>
    </row>
    <row r="23300" spans="1:12" x14ac:dyDescent="0.15">
      <c r="A23300" s="31" t="s">
        <v>31169</v>
      </c>
      <c r="B23300" s="31" t="s">
        <v>59753</v>
      </c>
      <c r="C23300" s="32">
        <v>8000</v>
      </c>
      <c r="D23300" s="31" t="s">
        <v>4821</v>
      </c>
      <c r="E23300" s="31" t="s">
        <v>253</v>
      </c>
      <c r="F23300" s="31" t="s">
        <v>65046</v>
      </c>
      <c r="H23300" s="10" t="e">
        <f>VLOOKUP(A23300,#REF!,3,FALSE)</f>
        <v>#REF!</v>
      </c>
      <c r="I23300" s="10" t="e">
        <f>VLOOKUP(A23300,#REF!,4,FALSE)</f>
        <v>#REF!</v>
      </c>
      <c r="J23300" s="31" t="s">
        <v>10803</v>
      </c>
      <c r="K23300" s="10" t="str">
        <f t="shared" si="364"/>
        <v>고무밴드/8골[유니아트][유니아트]</v>
      </c>
      <c r="L23300" s="31" t="s">
        <v>49396</v>
      </c>
    </row>
    <row r="23301" spans="1:12" x14ac:dyDescent="0.15">
      <c r="A23301" s="31" t="s">
        <v>31168</v>
      </c>
      <c r="B23301" s="31" t="s">
        <v>59753</v>
      </c>
      <c r="C23301" s="32">
        <v>800</v>
      </c>
      <c r="D23301" s="31" t="s">
        <v>4821</v>
      </c>
      <c r="E23301" s="31" t="s">
        <v>67</v>
      </c>
      <c r="F23301" s="31" t="s">
        <v>65046</v>
      </c>
      <c r="H23301" s="10" t="e">
        <f>VLOOKUP(A23301,#REF!,3,FALSE)</f>
        <v>#REF!</v>
      </c>
      <c r="I23301" s="10" t="e">
        <f>VLOOKUP(A23301,#REF!,4,FALSE)</f>
        <v>#REF!</v>
      </c>
      <c r="J23301" s="31" t="s">
        <v>10803</v>
      </c>
      <c r="K23301" s="10" t="str">
        <f t="shared" si="364"/>
        <v>고무밴드/8골[유니아트][유니아트]</v>
      </c>
      <c r="L23301" s="31" t="s">
        <v>49395</v>
      </c>
    </row>
    <row r="23302" spans="1:12" x14ac:dyDescent="0.15">
      <c r="A23302" s="31" t="s">
        <v>31170</v>
      </c>
      <c r="B23302" s="31" t="s">
        <v>59753</v>
      </c>
      <c r="C23302" s="32">
        <v>8000</v>
      </c>
      <c r="D23302" s="31" t="s">
        <v>4820</v>
      </c>
      <c r="E23302" s="31" t="s">
        <v>253</v>
      </c>
      <c r="F23302" s="31" t="s">
        <v>65046</v>
      </c>
      <c r="H23302" s="10" t="e">
        <f>VLOOKUP(A23302,#REF!,3,FALSE)</f>
        <v>#REF!</v>
      </c>
      <c r="I23302" s="10" t="e">
        <f>VLOOKUP(A23302,#REF!,4,FALSE)</f>
        <v>#REF!</v>
      </c>
      <c r="J23302" s="31" t="s">
        <v>10803</v>
      </c>
      <c r="K23302" s="10" t="str">
        <f t="shared" si="364"/>
        <v>고무밴드/8골[유니아트][유니아트]</v>
      </c>
      <c r="L23302" s="31" t="s">
        <v>49397</v>
      </c>
    </row>
    <row r="23303" spans="1:12" x14ac:dyDescent="0.15">
      <c r="A23303" s="31" t="s">
        <v>31171</v>
      </c>
      <c r="B23303" s="31" t="s">
        <v>59753</v>
      </c>
      <c r="C23303" s="32">
        <v>800</v>
      </c>
      <c r="D23303" s="31" t="s">
        <v>4820</v>
      </c>
      <c r="E23303" s="31" t="s">
        <v>67</v>
      </c>
      <c r="F23303" s="31" t="s">
        <v>65046</v>
      </c>
      <c r="H23303" s="10" t="e">
        <f>VLOOKUP(A23303,#REF!,3,FALSE)</f>
        <v>#REF!</v>
      </c>
      <c r="I23303" s="10" t="e">
        <f>VLOOKUP(A23303,#REF!,4,FALSE)</f>
        <v>#REF!</v>
      </c>
      <c r="J23303" s="31" t="s">
        <v>10803</v>
      </c>
      <c r="K23303" s="10" t="str">
        <f t="shared" si="364"/>
        <v>고무밴드/8골[유니아트][유니아트]</v>
      </c>
      <c r="L23303" s="31" t="s">
        <v>49398</v>
      </c>
    </row>
    <row r="23304" spans="1:12" x14ac:dyDescent="0.15">
      <c r="A23304" s="31" t="s">
        <v>31172</v>
      </c>
      <c r="B23304" s="31" t="s">
        <v>59754</v>
      </c>
      <c r="C23304" s="32">
        <v>800</v>
      </c>
      <c r="D23304" s="31" t="s">
        <v>4817</v>
      </c>
      <c r="E23304" s="31" t="s">
        <v>67</v>
      </c>
      <c r="F23304" s="31" t="s">
        <v>65046</v>
      </c>
      <c r="H23304" s="10" t="e">
        <f>VLOOKUP(A23304,#REF!,3,FALSE)</f>
        <v>#REF!</v>
      </c>
      <c r="I23304" s="10" t="e">
        <f>VLOOKUP(A23304,#REF!,4,FALSE)</f>
        <v>#REF!</v>
      </c>
      <c r="J23304" s="31" t="s">
        <v>10803</v>
      </c>
      <c r="K23304" s="10" t="str">
        <f t="shared" si="364"/>
        <v>고무밴드/12골[유니아트][유니아트]</v>
      </c>
      <c r="L23304" s="31" t="s">
        <v>49399</v>
      </c>
    </row>
    <row r="23305" spans="1:12" x14ac:dyDescent="0.15">
      <c r="A23305" s="31" t="s">
        <v>31173</v>
      </c>
      <c r="B23305" s="31" t="s">
        <v>59754</v>
      </c>
      <c r="C23305" s="32">
        <v>8000</v>
      </c>
      <c r="D23305" s="31" t="s">
        <v>4817</v>
      </c>
      <c r="E23305" s="31" t="s">
        <v>253</v>
      </c>
      <c r="F23305" s="31" t="s">
        <v>65046</v>
      </c>
      <c r="H23305" s="10" t="e">
        <f>VLOOKUP(A23305,#REF!,3,FALSE)</f>
        <v>#REF!</v>
      </c>
      <c r="I23305" s="10" t="e">
        <f>VLOOKUP(A23305,#REF!,4,FALSE)</f>
        <v>#REF!</v>
      </c>
      <c r="J23305" s="31" t="s">
        <v>10803</v>
      </c>
      <c r="K23305" s="10" t="str">
        <f t="shared" si="364"/>
        <v>고무밴드/12골[유니아트][유니아트]</v>
      </c>
      <c r="L23305" s="31" t="s">
        <v>49400</v>
      </c>
    </row>
    <row r="23306" spans="1:12" x14ac:dyDescent="0.15">
      <c r="A23306" s="31" t="s">
        <v>31174</v>
      </c>
      <c r="B23306" s="31" t="s">
        <v>59754</v>
      </c>
      <c r="C23306" s="32">
        <v>8000</v>
      </c>
      <c r="D23306" s="31" t="s">
        <v>4816</v>
      </c>
      <c r="E23306" s="31" t="s">
        <v>253</v>
      </c>
      <c r="F23306" s="31" t="s">
        <v>65046</v>
      </c>
      <c r="H23306" s="10" t="e">
        <f>VLOOKUP(A23306,#REF!,3,FALSE)</f>
        <v>#REF!</v>
      </c>
      <c r="I23306" s="10" t="e">
        <f>VLOOKUP(A23306,#REF!,4,FALSE)</f>
        <v>#REF!</v>
      </c>
      <c r="J23306" s="31" t="s">
        <v>10803</v>
      </c>
      <c r="K23306" s="10" t="str">
        <f t="shared" si="364"/>
        <v>고무밴드/12골[유니아트][유니아트]</v>
      </c>
      <c r="L23306" s="31" t="s">
        <v>49401</v>
      </c>
    </row>
    <row r="23307" spans="1:12" x14ac:dyDescent="0.15">
      <c r="A23307" s="31" t="s">
        <v>31175</v>
      </c>
      <c r="B23307" s="31" t="s">
        <v>59754</v>
      </c>
      <c r="C23307" s="32">
        <v>800</v>
      </c>
      <c r="D23307" s="31" t="s">
        <v>4816</v>
      </c>
      <c r="E23307" s="31" t="s">
        <v>67</v>
      </c>
      <c r="F23307" s="31" t="s">
        <v>65046</v>
      </c>
      <c r="H23307" s="10" t="e">
        <f>VLOOKUP(A23307,#REF!,3,FALSE)</f>
        <v>#REF!</v>
      </c>
      <c r="I23307" s="10" t="e">
        <f>VLOOKUP(A23307,#REF!,4,FALSE)</f>
        <v>#REF!</v>
      </c>
      <c r="J23307" s="31" t="s">
        <v>10803</v>
      </c>
      <c r="K23307" s="10" t="str">
        <f t="shared" si="364"/>
        <v>고무밴드/12골[유니아트][유니아트]</v>
      </c>
      <c r="L23307" s="31" t="s">
        <v>49402</v>
      </c>
    </row>
    <row r="23308" spans="1:12" x14ac:dyDescent="0.15">
      <c r="A23308" s="31" t="s">
        <v>31177</v>
      </c>
      <c r="B23308" s="31" t="s">
        <v>59755</v>
      </c>
      <c r="C23308" s="32">
        <v>800</v>
      </c>
      <c r="D23308" s="31" t="s">
        <v>60414</v>
      </c>
      <c r="E23308" s="31" t="s">
        <v>67</v>
      </c>
      <c r="F23308" s="31" t="s">
        <v>65046</v>
      </c>
      <c r="H23308" s="10" t="e">
        <f>VLOOKUP(A23308,#REF!,3,FALSE)</f>
        <v>#REF!</v>
      </c>
      <c r="I23308" s="10" t="e">
        <f>VLOOKUP(A23308,#REF!,4,FALSE)</f>
        <v>#REF!</v>
      </c>
      <c r="J23308" s="31" t="s">
        <v>10803</v>
      </c>
      <c r="K23308" s="10" t="str">
        <f t="shared" si="364"/>
        <v>빵끈/칼라[유니아트][유니아트]</v>
      </c>
      <c r="L23308" s="31" t="s">
        <v>49404</v>
      </c>
    </row>
    <row r="23309" spans="1:12" x14ac:dyDescent="0.15">
      <c r="A23309" s="31" t="s">
        <v>31176</v>
      </c>
      <c r="B23309" s="31" t="s">
        <v>59755</v>
      </c>
      <c r="C23309" s="32">
        <v>8000</v>
      </c>
      <c r="D23309" s="31" t="s">
        <v>60414</v>
      </c>
      <c r="E23309" s="31" t="s">
        <v>253</v>
      </c>
      <c r="F23309" s="31" t="s">
        <v>65046</v>
      </c>
      <c r="H23309" s="10" t="e">
        <f>VLOOKUP(A23309,#REF!,3,FALSE)</f>
        <v>#REF!</v>
      </c>
      <c r="I23309" s="10" t="e">
        <f>VLOOKUP(A23309,#REF!,4,FALSE)</f>
        <v>#REF!</v>
      </c>
      <c r="J23309" s="31" t="s">
        <v>10803</v>
      </c>
      <c r="K23309" s="10" t="str">
        <f t="shared" si="364"/>
        <v>빵끈/칼라[유니아트][유니아트]</v>
      </c>
      <c r="L23309" s="31" t="s">
        <v>49403</v>
      </c>
    </row>
    <row r="23310" spans="1:12" x14ac:dyDescent="0.15">
      <c r="A23310" s="31" t="s">
        <v>31178</v>
      </c>
      <c r="B23310" s="31" t="s">
        <v>59755</v>
      </c>
      <c r="C23310" s="32">
        <v>8000</v>
      </c>
      <c r="D23310" s="31" t="s">
        <v>60415</v>
      </c>
      <c r="E23310" s="31" t="s">
        <v>253</v>
      </c>
      <c r="F23310" s="31" t="s">
        <v>65046</v>
      </c>
      <c r="H23310" s="10" t="e">
        <f>VLOOKUP(A23310,#REF!,3,FALSE)</f>
        <v>#REF!</v>
      </c>
      <c r="I23310" s="10" t="e">
        <f>VLOOKUP(A23310,#REF!,4,FALSE)</f>
        <v>#REF!</v>
      </c>
      <c r="J23310" s="31" t="s">
        <v>10803</v>
      </c>
      <c r="K23310" s="10" t="str">
        <f t="shared" si="364"/>
        <v>빵끈/칼라[유니아트][유니아트]</v>
      </c>
      <c r="L23310" s="31" t="s">
        <v>49405</v>
      </c>
    </row>
    <row r="23311" spans="1:12" x14ac:dyDescent="0.15">
      <c r="A23311" s="31" t="s">
        <v>31179</v>
      </c>
      <c r="B23311" s="31" t="s">
        <v>59755</v>
      </c>
      <c r="C23311" s="32">
        <v>800</v>
      </c>
      <c r="D23311" s="31" t="s">
        <v>60415</v>
      </c>
      <c r="E23311" s="31" t="s">
        <v>67</v>
      </c>
      <c r="F23311" s="31" t="s">
        <v>65046</v>
      </c>
      <c r="H23311" s="10" t="e">
        <f>VLOOKUP(A23311,#REF!,3,FALSE)</f>
        <v>#REF!</v>
      </c>
      <c r="I23311" s="10" t="e">
        <f>VLOOKUP(A23311,#REF!,4,FALSE)</f>
        <v>#REF!</v>
      </c>
      <c r="J23311" s="31" t="s">
        <v>10803</v>
      </c>
      <c r="K23311" s="10" t="str">
        <f t="shared" si="364"/>
        <v>빵끈/칼라[유니아트][유니아트]</v>
      </c>
      <c r="L23311" s="31" t="s">
        <v>49406</v>
      </c>
    </row>
    <row r="23312" spans="1:12" x14ac:dyDescent="0.15">
      <c r="A23312" s="31" t="s">
        <v>31181</v>
      </c>
      <c r="B23312" s="31" t="s">
        <v>59755</v>
      </c>
      <c r="C23312" s="32">
        <v>8000</v>
      </c>
      <c r="D23312" s="31" t="s">
        <v>60416</v>
      </c>
      <c r="E23312" s="31" t="s">
        <v>253</v>
      </c>
      <c r="F23312" s="31" t="s">
        <v>65046</v>
      </c>
      <c r="H23312" s="10" t="e">
        <f>VLOOKUP(A23312,#REF!,3,FALSE)</f>
        <v>#REF!</v>
      </c>
      <c r="I23312" s="10" t="e">
        <f>VLOOKUP(A23312,#REF!,4,FALSE)</f>
        <v>#REF!</v>
      </c>
      <c r="J23312" s="31" t="s">
        <v>10803</v>
      </c>
      <c r="K23312" s="10" t="str">
        <f t="shared" si="364"/>
        <v>빵끈/칼라[유니아트][유니아트]</v>
      </c>
      <c r="L23312" s="31" t="s">
        <v>49408</v>
      </c>
    </row>
    <row r="23313" spans="1:12" x14ac:dyDescent="0.15">
      <c r="A23313" s="31" t="s">
        <v>31180</v>
      </c>
      <c r="B23313" s="31" t="s">
        <v>59755</v>
      </c>
      <c r="C23313" s="32">
        <v>800</v>
      </c>
      <c r="D23313" s="31" t="s">
        <v>60416</v>
      </c>
      <c r="E23313" s="31" t="s">
        <v>67</v>
      </c>
      <c r="F23313" s="31" t="s">
        <v>65046</v>
      </c>
      <c r="H23313" s="10" t="e">
        <f>VLOOKUP(A23313,#REF!,3,FALSE)</f>
        <v>#REF!</v>
      </c>
      <c r="I23313" s="10" t="e">
        <f>VLOOKUP(A23313,#REF!,4,FALSE)</f>
        <v>#REF!</v>
      </c>
      <c r="J23313" s="31" t="s">
        <v>10803</v>
      </c>
      <c r="K23313" s="10" t="str">
        <f t="shared" si="364"/>
        <v>빵끈/칼라[유니아트][유니아트]</v>
      </c>
      <c r="L23313" s="31" t="s">
        <v>49407</v>
      </c>
    </row>
    <row r="23314" spans="1:12" x14ac:dyDescent="0.15">
      <c r="A23314" s="31" t="s">
        <v>31183</v>
      </c>
      <c r="B23314" s="31" t="s">
        <v>59755</v>
      </c>
      <c r="C23314" s="32">
        <v>800</v>
      </c>
      <c r="D23314" s="31" t="s">
        <v>60417</v>
      </c>
      <c r="E23314" s="31" t="s">
        <v>67</v>
      </c>
      <c r="F23314" s="31" t="s">
        <v>65046</v>
      </c>
      <c r="H23314" s="10" t="e">
        <f>VLOOKUP(A23314,#REF!,3,FALSE)</f>
        <v>#REF!</v>
      </c>
      <c r="I23314" s="10" t="e">
        <f>VLOOKUP(A23314,#REF!,4,FALSE)</f>
        <v>#REF!</v>
      </c>
      <c r="J23314" s="31" t="s">
        <v>10803</v>
      </c>
      <c r="K23314" s="10" t="str">
        <f t="shared" si="364"/>
        <v>빵끈/칼라[유니아트][유니아트]</v>
      </c>
      <c r="L23314" s="31" t="s">
        <v>49410</v>
      </c>
    </row>
    <row r="23315" spans="1:12" x14ac:dyDescent="0.15">
      <c r="A23315" s="31" t="s">
        <v>31182</v>
      </c>
      <c r="B23315" s="31" t="s">
        <v>59755</v>
      </c>
      <c r="C23315" s="32">
        <v>8000</v>
      </c>
      <c r="D23315" s="31" t="s">
        <v>60417</v>
      </c>
      <c r="E23315" s="31" t="s">
        <v>253</v>
      </c>
      <c r="F23315" s="31" t="s">
        <v>65046</v>
      </c>
      <c r="H23315" s="10" t="e">
        <f>VLOOKUP(A23315,#REF!,3,FALSE)</f>
        <v>#REF!</v>
      </c>
      <c r="I23315" s="10" t="e">
        <f>VLOOKUP(A23315,#REF!,4,FALSE)</f>
        <v>#REF!</v>
      </c>
      <c r="J23315" s="31" t="s">
        <v>10803</v>
      </c>
      <c r="K23315" s="10" t="str">
        <f t="shared" si="364"/>
        <v>빵끈/칼라[유니아트][유니아트]</v>
      </c>
      <c r="L23315" s="31" t="s">
        <v>49409</v>
      </c>
    </row>
    <row r="23316" spans="1:12" x14ac:dyDescent="0.15">
      <c r="A23316" s="31" t="s">
        <v>31184</v>
      </c>
      <c r="B23316" s="31" t="s">
        <v>59755</v>
      </c>
      <c r="C23316" s="32">
        <v>800</v>
      </c>
      <c r="D23316" s="31" t="s">
        <v>60418</v>
      </c>
      <c r="E23316" s="31" t="s">
        <v>67</v>
      </c>
      <c r="F23316" s="31" t="s">
        <v>65046</v>
      </c>
      <c r="H23316" s="10" t="e">
        <f>VLOOKUP(A23316,#REF!,3,FALSE)</f>
        <v>#REF!</v>
      </c>
      <c r="I23316" s="10" t="e">
        <f>VLOOKUP(A23316,#REF!,4,FALSE)</f>
        <v>#REF!</v>
      </c>
      <c r="J23316" s="31" t="s">
        <v>10803</v>
      </c>
      <c r="K23316" s="10" t="str">
        <f t="shared" si="364"/>
        <v>빵끈/칼라[유니아트][유니아트]</v>
      </c>
      <c r="L23316" s="31" t="s">
        <v>49411</v>
      </c>
    </row>
    <row r="23317" spans="1:12" x14ac:dyDescent="0.15">
      <c r="A23317" s="31" t="s">
        <v>31185</v>
      </c>
      <c r="B23317" s="31" t="s">
        <v>59755</v>
      </c>
      <c r="C23317" s="32">
        <v>8000</v>
      </c>
      <c r="D23317" s="31" t="s">
        <v>60418</v>
      </c>
      <c r="E23317" s="31" t="s">
        <v>253</v>
      </c>
      <c r="F23317" s="31" t="s">
        <v>65046</v>
      </c>
      <c r="H23317" s="10" t="e">
        <f>VLOOKUP(A23317,#REF!,3,FALSE)</f>
        <v>#REF!</v>
      </c>
      <c r="I23317" s="10" t="e">
        <f>VLOOKUP(A23317,#REF!,4,FALSE)</f>
        <v>#REF!</v>
      </c>
      <c r="J23317" s="31" t="s">
        <v>10803</v>
      </c>
      <c r="K23317" s="10" t="str">
        <f t="shared" si="364"/>
        <v>빵끈/칼라[유니아트][유니아트]</v>
      </c>
      <c r="L23317" s="31" t="s">
        <v>49412</v>
      </c>
    </row>
    <row r="23318" spans="1:12" x14ac:dyDescent="0.15">
      <c r="A23318" s="31" t="s">
        <v>31187</v>
      </c>
      <c r="B23318" s="31" t="s">
        <v>59756</v>
      </c>
      <c r="C23318" s="32">
        <v>8000</v>
      </c>
      <c r="D23318" s="31" t="s">
        <v>4823</v>
      </c>
      <c r="E23318" s="31" t="s">
        <v>253</v>
      </c>
      <c r="F23318" s="31" t="s">
        <v>65046</v>
      </c>
      <c r="H23318" s="10" t="e">
        <f>VLOOKUP(A23318,#REF!,3,FALSE)</f>
        <v>#REF!</v>
      </c>
      <c r="I23318" s="10" t="e">
        <f>VLOOKUP(A23318,#REF!,4,FALSE)</f>
        <v>#REF!</v>
      </c>
      <c r="J23318" s="31" t="s">
        <v>10803</v>
      </c>
      <c r="K23318" s="10" t="str">
        <f t="shared" si="364"/>
        <v>꽃철사[유니아트][유니아트]</v>
      </c>
      <c r="L23318" s="31" t="s">
        <v>49414</v>
      </c>
    </row>
    <row r="23319" spans="1:12" x14ac:dyDescent="0.15">
      <c r="A23319" s="31" t="s">
        <v>31186</v>
      </c>
      <c r="B23319" s="31" t="s">
        <v>59756</v>
      </c>
      <c r="C23319" s="32">
        <v>800</v>
      </c>
      <c r="D23319" s="31" t="s">
        <v>4823</v>
      </c>
      <c r="E23319" s="31" t="s">
        <v>67</v>
      </c>
      <c r="F23319" s="31" t="s">
        <v>65046</v>
      </c>
      <c r="H23319" s="10" t="e">
        <f>VLOOKUP(A23319,#REF!,3,FALSE)</f>
        <v>#REF!</v>
      </c>
      <c r="I23319" s="10" t="e">
        <f>VLOOKUP(A23319,#REF!,4,FALSE)</f>
        <v>#REF!</v>
      </c>
      <c r="J23319" s="31" t="s">
        <v>10803</v>
      </c>
      <c r="K23319" s="10" t="str">
        <f t="shared" si="364"/>
        <v>꽃철사[유니아트][유니아트]</v>
      </c>
      <c r="L23319" s="31" t="s">
        <v>49413</v>
      </c>
    </row>
    <row r="23320" spans="1:12" x14ac:dyDescent="0.15">
      <c r="A23320" s="31" t="s">
        <v>31189</v>
      </c>
      <c r="B23320" s="31" t="s">
        <v>59756</v>
      </c>
      <c r="C23320" s="32">
        <v>8000</v>
      </c>
      <c r="D23320" s="31" t="s">
        <v>4829</v>
      </c>
      <c r="E23320" s="31" t="s">
        <v>253</v>
      </c>
      <c r="F23320" s="31" t="s">
        <v>65046</v>
      </c>
      <c r="H23320" s="10" t="e">
        <f>VLOOKUP(A23320,#REF!,3,FALSE)</f>
        <v>#REF!</v>
      </c>
      <c r="I23320" s="10" t="e">
        <f>VLOOKUP(A23320,#REF!,4,FALSE)</f>
        <v>#REF!</v>
      </c>
      <c r="J23320" s="31" t="s">
        <v>10803</v>
      </c>
      <c r="K23320" s="10" t="str">
        <f t="shared" si="364"/>
        <v>꽃철사[유니아트][유니아트]</v>
      </c>
      <c r="L23320" s="31" t="s">
        <v>49416</v>
      </c>
    </row>
    <row r="23321" spans="1:12" x14ac:dyDescent="0.15">
      <c r="A23321" s="31" t="s">
        <v>31188</v>
      </c>
      <c r="B23321" s="31" t="s">
        <v>59756</v>
      </c>
      <c r="C23321" s="32">
        <v>800</v>
      </c>
      <c r="D23321" s="31" t="s">
        <v>4829</v>
      </c>
      <c r="E23321" s="31" t="s">
        <v>67</v>
      </c>
      <c r="F23321" s="31" t="s">
        <v>65046</v>
      </c>
      <c r="H23321" s="10" t="e">
        <f>VLOOKUP(A23321,#REF!,3,FALSE)</f>
        <v>#REF!</v>
      </c>
      <c r="I23321" s="10" t="e">
        <f>VLOOKUP(A23321,#REF!,4,FALSE)</f>
        <v>#REF!</v>
      </c>
      <c r="J23321" s="31" t="s">
        <v>10803</v>
      </c>
      <c r="K23321" s="10" t="str">
        <f t="shared" si="364"/>
        <v>꽃철사[유니아트][유니아트]</v>
      </c>
      <c r="L23321" s="31" t="s">
        <v>49415</v>
      </c>
    </row>
    <row r="23322" spans="1:12" x14ac:dyDescent="0.15">
      <c r="A23322" s="31" t="s">
        <v>31191</v>
      </c>
      <c r="B23322" s="31" t="s">
        <v>59750</v>
      </c>
      <c r="C23322" s="32">
        <v>1600</v>
      </c>
      <c r="D23322" s="31" t="s">
        <v>4901</v>
      </c>
      <c r="E23322" s="31" t="s">
        <v>67</v>
      </c>
      <c r="F23322" s="31" t="s">
        <v>10270</v>
      </c>
      <c r="H23322" s="10" t="e">
        <f>VLOOKUP(A23322,#REF!,3,FALSE)</f>
        <v>#REF!</v>
      </c>
      <c r="I23322" s="10" t="e">
        <f>VLOOKUP(A23322,#REF!,4,FALSE)</f>
        <v>#REF!</v>
      </c>
      <c r="J23322" s="31" t="s">
        <v>10803</v>
      </c>
      <c r="K23322" s="10" t="str">
        <f t="shared" si="364"/>
        <v>천연나무조각[유니아트][유니아트]</v>
      </c>
      <c r="L23322" s="31" t="s">
        <v>49418</v>
      </c>
    </row>
    <row r="23323" spans="1:12" x14ac:dyDescent="0.15">
      <c r="A23323" s="31" t="s">
        <v>31190</v>
      </c>
      <c r="B23323" s="31" t="s">
        <v>59750</v>
      </c>
      <c r="C23323" s="32">
        <v>16000</v>
      </c>
      <c r="D23323" s="31" t="s">
        <v>4901</v>
      </c>
      <c r="E23323" s="31" t="s">
        <v>253</v>
      </c>
      <c r="F23323" s="31" t="s">
        <v>10270</v>
      </c>
      <c r="H23323" s="10" t="e">
        <f>VLOOKUP(A23323,#REF!,3,FALSE)</f>
        <v>#REF!</v>
      </c>
      <c r="I23323" s="10" t="e">
        <f>VLOOKUP(A23323,#REF!,4,FALSE)</f>
        <v>#REF!</v>
      </c>
      <c r="J23323" s="31" t="s">
        <v>10803</v>
      </c>
      <c r="K23323" s="10" t="str">
        <f t="shared" si="364"/>
        <v>천연나무조각[유니아트][유니아트]</v>
      </c>
      <c r="L23323" s="31" t="s">
        <v>49417</v>
      </c>
    </row>
    <row r="23324" spans="1:12" x14ac:dyDescent="0.15">
      <c r="A23324" s="31" t="s">
        <v>31193</v>
      </c>
      <c r="B23324" s="31" t="s">
        <v>59750</v>
      </c>
      <c r="C23324" s="32">
        <v>16000</v>
      </c>
      <c r="D23324" s="31" t="s">
        <v>4902</v>
      </c>
      <c r="E23324" s="31" t="s">
        <v>253</v>
      </c>
      <c r="F23324" s="31" t="s">
        <v>10270</v>
      </c>
      <c r="H23324" s="10" t="e">
        <f>VLOOKUP(A23324,#REF!,3,FALSE)</f>
        <v>#REF!</v>
      </c>
      <c r="I23324" s="10" t="e">
        <f>VLOOKUP(A23324,#REF!,4,FALSE)</f>
        <v>#REF!</v>
      </c>
      <c r="J23324" s="31" t="s">
        <v>10803</v>
      </c>
      <c r="K23324" s="10" t="str">
        <f t="shared" si="364"/>
        <v>천연나무조각[유니아트][유니아트]</v>
      </c>
      <c r="L23324" s="31" t="s">
        <v>49420</v>
      </c>
    </row>
    <row r="23325" spans="1:12" x14ac:dyDescent="0.15">
      <c r="A23325" s="31" t="s">
        <v>31192</v>
      </c>
      <c r="B23325" s="31" t="s">
        <v>59750</v>
      </c>
      <c r="C23325" s="32">
        <v>1600</v>
      </c>
      <c r="D23325" s="31" t="s">
        <v>4902</v>
      </c>
      <c r="E23325" s="31" t="s">
        <v>67</v>
      </c>
      <c r="F23325" s="31" t="s">
        <v>10270</v>
      </c>
      <c r="H23325" s="10" t="e">
        <f>VLOOKUP(A23325,#REF!,3,FALSE)</f>
        <v>#REF!</v>
      </c>
      <c r="I23325" s="10" t="e">
        <f>VLOOKUP(A23325,#REF!,4,FALSE)</f>
        <v>#REF!</v>
      </c>
      <c r="J23325" s="31" t="s">
        <v>10803</v>
      </c>
      <c r="K23325" s="10" t="str">
        <f t="shared" si="364"/>
        <v>천연나무조각[유니아트][유니아트]</v>
      </c>
      <c r="L23325" s="31" t="s">
        <v>49419</v>
      </c>
    </row>
    <row r="23326" spans="1:12" x14ac:dyDescent="0.15">
      <c r="A23326" s="31" t="s">
        <v>31195</v>
      </c>
      <c r="B23326" s="31" t="s">
        <v>59750</v>
      </c>
      <c r="C23326" s="32">
        <v>1600</v>
      </c>
      <c r="D23326" s="31" t="s">
        <v>4903</v>
      </c>
      <c r="E23326" s="31" t="s">
        <v>67</v>
      </c>
      <c r="F23326" s="31" t="s">
        <v>10270</v>
      </c>
      <c r="H23326" s="10" t="e">
        <f>VLOOKUP(A23326,#REF!,3,FALSE)</f>
        <v>#REF!</v>
      </c>
      <c r="I23326" s="10" t="e">
        <f>VLOOKUP(A23326,#REF!,4,FALSE)</f>
        <v>#REF!</v>
      </c>
      <c r="J23326" s="31" t="s">
        <v>10803</v>
      </c>
      <c r="K23326" s="10" t="str">
        <f t="shared" si="364"/>
        <v>천연나무조각[유니아트][유니아트]</v>
      </c>
      <c r="L23326" s="31" t="s">
        <v>49422</v>
      </c>
    </row>
    <row r="23327" spans="1:12" x14ac:dyDescent="0.15">
      <c r="A23327" s="31" t="s">
        <v>31194</v>
      </c>
      <c r="B23327" s="31" t="s">
        <v>59750</v>
      </c>
      <c r="C23327" s="32">
        <v>16000</v>
      </c>
      <c r="D23327" s="31" t="s">
        <v>4903</v>
      </c>
      <c r="E23327" s="31" t="s">
        <v>253</v>
      </c>
      <c r="F23327" s="31" t="s">
        <v>10270</v>
      </c>
      <c r="H23327" s="10" t="e">
        <f>VLOOKUP(A23327,#REF!,3,FALSE)</f>
        <v>#REF!</v>
      </c>
      <c r="I23327" s="10" t="e">
        <f>VLOOKUP(A23327,#REF!,4,FALSE)</f>
        <v>#REF!</v>
      </c>
      <c r="J23327" s="31" t="s">
        <v>10803</v>
      </c>
      <c r="K23327" s="10" t="str">
        <f t="shared" si="364"/>
        <v>천연나무조각[유니아트][유니아트]</v>
      </c>
      <c r="L23327" s="31" t="s">
        <v>49421</v>
      </c>
    </row>
    <row r="23328" spans="1:12" x14ac:dyDescent="0.15">
      <c r="A23328" s="31" t="s">
        <v>31197</v>
      </c>
      <c r="B23328" s="31" t="s">
        <v>59750</v>
      </c>
      <c r="C23328" s="32">
        <v>1600</v>
      </c>
      <c r="D23328" s="31" t="s">
        <v>4904</v>
      </c>
      <c r="E23328" s="31" t="s">
        <v>67</v>
      </c>
      <c r="F23328" s="31" t="s">
        <v>10270</v>
      </c>
      <c r="H23328" s="10" t="e">
        <f>VLOOKUP(A23328,#REF!,3,FALSE)</f>
        <v>#REF!</v>
      </c>
      <c r="I23328" s="10" t="e">
        <f>VLOOKUP(A23328,#REF!,4,FALSE)</f>
        <v>#REF!</v>
      </c>
      <c r="J23328" s="31" t="s">
        <v>10803</v>
      </c>
      <c r="K23328" s="10" t="str">
        <f t="shared" si="364"/>
        <v>천연나무조각[유니아트][유니아트]</v>
      </c>
      <c r="L23328" s="31" t="s">
        <v>49424</v>
      </c>
    </row>
    <row r="23329" spans="1:12" x14ac:dyDescent="0.15">
      <c r="A23329" s="31" t="s">
        <v>31196</v>
      </c>
      <c r="B23329" s="31" t="s">
        <v>59750</v>
      </c>
      <c r="C23329" s="32">
        <v>16000</v>
      </c>
      <c r="D23329" s="31" t="s">
        <v>4904</v>
      </c>
      <c r="E23329" s="31" t="s">
        <v>253</v>
      </c>
      <c r="F23329" s="31" t="s">
        <v>10270</v>
      </c>
      <c r="H23329" s="10" t="e">
        <f>VLOOKUP(A23329,#REF!,3,FALSE)</f>
        <v>#REF!</v>
      </c>
      <c r="I23329" s="10" t="e">
        <f>VLOOKUP(A23329,#REF!,4,FALSE)</f>
        <v>#REF!</v>
      </c>
      <c r="J23329" s="31" t="s">
        <v>10803</v>
      </c>
      <c r="K23329" s="10" t="str">
        <f t="shared" si="364"/>
        <v>천연나무조각[유니아트][유니아트]</v>
      </c>
      <c r="L23329" s="31" t="s">
        <v>49423</v>
      </c>
    </row>
    <row r="23330" spans="1:12" x14ac:dyDescent="0.15">
      <c r="A23330" s="31" t="s">
        <v>31198</v>
      </c>
      <c r="B23330" s="31" t="s">
        <v>59750</v>
      </c>
      <c r="C23330" s="32">
        <v>1600</v>
      </c>
      <c r="D23330" s="31" t="s">
        <v>4905</v>
      </c>
      <c r="E23330" s="31" t="s">
        <v>67</v>
      </c>
      <c r="F23330" s="31" t="s">
        <v>10270</v>
      </c>
      <c r="H23330" s="10" t="e">
        <f>VLOOKUP(A23330,#REF!,3,FALSE)</f>
        <v>#REF!</v>
      </c>
      <c r="I23330" s="10" t="e">
        <f>VLOOKUP(A23330,#REF!,4,FALSE)</f>
        <v>#REF!</v>
      </c>
      <c r="J23330" s="31" t="s">
        <v>10803</v>
      </c>
      <c r="K23330" s="10" t="str">
        <f t="shared" si="364"/>
        <v>천연나무조각[유니아트][유니아트]</v>
      </c>
      <c r="L23330" s="31" t="s">
        <v>49425</v>
      </c>
    </row>
    <row r="23331" spans="1:12" x14ac:dyDescent="0.15">
      <c r="A23331" s="31" t="s">
        <v>31199</v>
      </c>
      <c r="B23331" s="31" t="s">
        <v>59750</v>
      </c>
      <c r="C23331" s="32">
        <v>16000</v>
      </c>
      <c r="D23331" s="31" t="s">
        <v>4905</v>
      </c>
      <c r="E23331" s="31" t="s">
        <v>253</v>
      </c>
      <c r="F23331" s="31" t="s">
        <v>10270</v>
      </c>
      <c r="H23331" s="10" t="e">
        <f>VLOOKUP(A23331,#REF!,3,FALSE)</f>
        <v>#REF!</v>
      </c>
      <c r="I23331" s="10" t="e">
        <f>VLOOKUP(A23331,#REF!,4,FALSE)</f>
        <v>#REF!</v>
      </c>
      <c r="J23331" s="31" t="s">
        <v>10803</v>
      </c>
      <c r="K23331" s="10" t="str">
        <f t="shared" si="364"/>
        <v>천연나무조각[유니아트][유니아트]</v>
      </c>
      <c r="L23331" s="31" t="s">
        <v>49426</v>
      </c>
    </row>
    <row r="23332" spans="1:12" x14ac:dyDescent="0.15">
      <c r="A23332" s="31" t="s">
        <v>31201</v>
      </c>
      <c r="B23332" s="31" t="s">
        <v>59750</v>
      </c>
      <c r="C23332" s="32">
        <v>16000</v>
      </c>
      <c r="D23332" s="31" t="s">
        <v>4906</v>
      </c>
      <c r="E23332" s="31" t="s">
        <v>253</v>
      </c>
      <c r="F23332" s="31" t="s">
        <v>10270</v>
      </c>
      <c r="H23332" s="10" t="e">
        <f>VLOOKUP(A23332,#REF!,3,FALSE)</f>
        <v>#REF!</v>
      </c>
      <c r="I23332" s="10" t="e">
        <f>VLOOKUP(A23332,#REF!,4,FALSE)</f>
        <v>#REF!</v>
      </c>
      <c r="J23332" s="31" t="s">
        <v>10803</v>
      </c>
      <c r="K23332" s="10" t="str">
        <f t="shared" si="364"/>
        <v>천연나무조각[유니아트][유니아트]</v>
      </c>
      <c r="L23332" s="31" t="s">
        <v>49428</v>
      </c>
    </row>
    <row r="23333" spans="1:12" x14ac:dyDescent="0.15">
      <c r="A23333" s="31" t="s">
        <v>31200</v>
      </c>
      <c r="B23333" s="31" t="s">
        <v>59750</v>
      </c>
      <c r="C23333" s="32">
        <v>1600</v>
      </c>
      <c r="D23333" s="31" t="s">
        <v>4906</v>
      </c>
      <c r="E23333" s="31" t="s">
        <v>67</v>
      </c>
      <c r="F23333" s="31" t="s">
        <v>10270</v>
      </c>
      <c r="H23333" s="10" t="e">
        <f>VLOOKUP(A23333,#REF!,3,FALSE)</f>
        <v>#REF!</v>
      </c>
      <c r="I23333" s="10" t="e">
        <f>VLOOKUP(A23333,#REF!,4,FALSE)</f>
        <v>#REF!</v>
      </c>
      <c r="J23333" s="31" t="s">
        <v>10803</v>
      </c>
      <c r="K23333" s="10" t="str">
        <f t="shared" si="364"/>
        <v>천연나무조각[유니아트][유니아트]</v>
      </c>
      <c r="L23333" s="31" t="s">
        <v>49427</v>
      </c>
    </row>
    <row r="23334" spans="1:12" x14ac:dyDescent="0.15">
      <c r="A23334" s="31" t="s">
        <v>31202</v>
      </c>
      <c r="B23334" s="31" t="s">
        <v>59750</v>
      </c>
      <c r="C23334" s="32">
        <v>16000</v>
      </c>
      <c r="D23334" s="31" t="s">
        <v>4907</v>
      </c>
      <c r="E23334" s="31" t="s">
        <v>253</v>
      </c>
      <c r="F23334" s="31" t="s">
        <v>10270</v>
      </c>
      <c r="H23334" s="10" t="e">
        <f>VLOOKUP(A23334,#REF!,3,FALSE)</f>
        <v>#REF!</v>
      </c>
      <c r="I23334" s="10" t="e">
        <f>VLOOKUP(A23334,#REF!,4,FALSE)</f>
        <v>#REF!</v>
      </c>
      <c r="J23334" s="31" t="s">
        <v>10803</v>
      </c>
      <c r="K23334" s="10" t="str">
        <f t="shared" si="364"/>
        <v>천연나무조각[유니아트][유니아트]</v>
      </c>
      <c r="L23334" s="31" t="s">
        <v>49429</v>
      </c>
    </row>
    <row r="23335" spans="1:12" x14ac:dyDescent="0.15">
      <c r="A23335" s="31" t="s">
        <v>31203</v>
      </c>
      <c r="B23335" s="31" t="s">
        <v>59750</v>
      </c>
      <c r="C23335" s="32">
        <v>1600</v>
      </c>
      <c r="D23335" s="31" t="s">
        <v>4907</v>
      </c>
      <c r="E23335" s="31" t="s">
        <v>67</v>
      </c>
      <c r="F23335" s="31" t="s">
        <v>10270</v>
      </c>
      <c r="H23335" s="10" t="e">
        <f>VLOOKUP(A23335,#REF!,3,FALSE)</f>
        <v>#REF!</v>
      </c>
      <c r="I23335" s="10" t="e">
        <f>VLOOKUP(A23335,#REF!,4,FALSE)</f>
        <v>#REF!</v>
      </c>
      <c r="J23335" s="31" t="s">
        <v>10803</v>
      </c>
      <c r="K23335" s="10" t="str">
        <f t="shared" si="364"/>
        <v>천연나무조각[유니아트][유니아트]</v>
      </c>
      <c r="L23335" s="31" t="s">
        <v>49430</v>
      </c>
    </row>
    <row r="23336" spans="1:12" x14ac:dyDescent="0.15">
      <c r="A23336" s="31" t="s">
        <v>31204</v>
      </c>
      <c r="B23336" s="31" t="s">
        <v>59750</v>
      </c>
      <c r="C23336" s="32">
        <v>16000</v>
      </c>
      <c r="D23336" s="31" t="s">
        <v>4908</v>
      </c>
      <c r="E23336" s="31" t="s">
        <v>253</v>
      </c>
      <c r="F23336" s="31" t="s">
        <v>10270</v>
      </c>
      <c r="H23336" s="10" t="e">
        <f>VLOOKUP(A23336,#REF!,3,FALSE)</f>
        <v>#REF!</v>
      </c>
      <c r="I23336" s="10" t="e">
        <f>VLOOKUP(A23336,#REF!,4,FALSE)</f>
        <v>#REF!</v>
      </c>
      <c r="J23336" s="31" t="s">
        <v>10803</v>
      </c>
      <c r="K23336" s="10" t="str">
        <f t="shared" si="364"/>
        <v>천연나무조각[유니아트][유니아트]</v>
      </c>
      <c r="L23336" s="31" t="s">
        <v>49431</v>
      </c>
    </row>
    <row r="23337" spans="1:12" x14ac:dyDescent="0.15">
      <c r="A23337" s="31" t="s">
        <v>31205</v>
      </c>
      <c r="B23337" s="31" t="s">
        <v>59750</v>
      </c>
      <c r="C23337" s="32">
        <v>1600</v>
      </c>
      <c r="D23337" s="31" t="s">
        <v>4908</v>
      </c>
      <c r="E23337" s="31" t="s">
        <v>67</v>
      </c>
      <c r="F23337" s="31" t="s">
        <v>10270</v>
      </c>
      <c r="H23337" s="10" t="e">
        <f>VLOOKUP(A23337,#REF!,3,FALSE)</f>
        <v>#REF!</v>
      </c>
      <c r="I23337" s="10" t="e">
        <f>VLOOKUP(A23337,#REF!,4,FALSE)</f>
        <v>#REF!</v>
      </c>
      <c r="J23337" s="31" t="s">
        <v>10803</v>
      </c>
      <c r="K23337" s="10" t="str">
        <f t="shared" si="364"/>
        <v>천연나무조각[유니아트][유니아트]</v>
      </c>
      <c r="L23337" s="31" t="s">
        <v>49432</v>
      </c>
    </row>
    <row r="23338" spans="1:12" x14ac:dyDescent="0.15">
      <c r="A23338" s="31" t="s">
        <v>31207</v>
      </c>
      <c r="B23338" s="31" t="s">
        <v>59757</v>
      </c>
      <c r="C23338" s="32">
        <v>800</v>
      </c>
      <c r="D23338" s="31" t="s">
        <v>4915</v>
      </c>
      <c r="E23338" s="31" t="s">
        <v>67</v>
      </c>
      <c r="F23338" s="31" t="s">
        <v>10270</v>
      </c>
      <c r="H23338" s="10" t="e">
        <f>VLOOKUP(A23338,#REF!,3,FALSE)</f>
        <v>#REF!</v>
      </c>
      <c r="I23338" s="10" t="e">
        <f>VLOOKUP(A23338,#REF!,4,FALSE)</f>
        <v>#REF!</v>
      </c>
      <c r="J23338" s="31" t="s">
        <v>10803</v>
      </c>
      <c r="K23338" s="10" t="str">
        <f t="shared" si="364"/>
        <v>하드바/원목/1000[유니아트][유니아트]</v>
      </c>
      <c r="L23338" s="31" t="s">
        <v>49434</v>
      </c>
    </row>
    <row r="23339" spans="1:12" x14ac:dyDescent="0.15">
      <c r="A23339" s="31" t="s">
        <v>31206</v>
      </c>
      <c r="B23339" s="31" t="s">
        <v>59757</v>
      </c>
      <c r="C23339" s="32">
        <v>8000</v>
      </c>
      <c r="D23339" s="31" t="s">
        <v>4915</v>
      </c>
      <c r="E23339" s="31" t="s">
        <v>253</v>
      </c>
      <c r="F23339" s="31" t="s">
        <v>10270</v>
      </c>
      <c r="H23339" s="10" t="e">
        <f>VLOOKUP(A23339,#REF!,3,FALSE)</f>
        <v>#REF!</v>
      </c>
      <c r="I23339" s="10" t="e">
        <f>VLOOKUP(A23339,#REF!,4,FALSE)</f>
        <v>#REF!</v>
      </c>
      <c r="J23339" s="31" t="s">
        <v>10803</v>
      </c>
      <c r="K23339" s="10" t="str">
        <f t="shared" si="364"/>
        <v>하드바/원목/1000[유니아트][유니아트]</v>
      </c>
      <c r="L23339" s="31" t="s">
        <v>49433</v>
      </c>
    </row>
    <row r="23340" spans="1:12" x14ac:dyDescent="0.15">
      <c r="A23340" s="31" t="s">
        <v>31209</v>
      </c>
      <c r="B23340" s="31" t="s">
        <v>59758</v>
      </c>
      <c r="C23340" s="32">
        <v>8000</v>
      </c>
      <c r="D23340" s="31" t="s">
        <v>4916</v>
      </c>
      <c r="E23340" s="31" t="s">
        <v>253</v>
      </c>
      <c r="F23340" s="31" t="s">
        <v>10270</v>
      </c>
      <c r="H23340" s="10" t="e">
        <f>VLOOKUP(A23340,#REF!,3,FALSE)</f>
        <v>#REF!</v>
      </c>
      <c r="I23340" s="10" t="e">
        <f>VLOOKUP(A23340,#REF!,4,FALSE)</f>
        <v>#REF!</v>
      </c>
      <c r="J23340" s="31" t="s">
        <v>10803</v>
      </c>
      <c r="K23340" s="10" t="str">
        <f t="shared" si="364"/>
        <v>하드바/원목/2000[유니아트][유니아트]</v>
      </c>
      <c r="L23340" s="31" t="s">
        <v>49436</v>
      </c>
    </row>
    <row r="23341" spans="1:12" x14ac:dyDescent="0.15">
      <c r="A23341" s="31" t="s">
        <v>31208</v>
      </c>
      <c r="B23341" s="31" t="s">
        <v>59758</v>
      </c>
      <c r="C23341" s="32">
        <v>1600</v>
      </c>
      <c r="D23341" s="31" t="s">
        <v>4916</v>
      </c>
      <c r="E23341" s="31" t="s">
        <v>67</v>
      </c>
      <c r="F23341" s="31" t="s">
        <v>10270</v>
      </c>
      <c r="H23341" s="10" t="e">
        <f>VLOOKUP(A23341,#REF!,3,FALSE)</f>
        <v>#REF!</v>
      </c>
      <c r="I23341" s="10" t="e">
        <f>VLOOKUP(A23341,#REF!,4,FALSE)</f>
        <v>#REF!</v>
      </c>
      <c r="J23341" s="31" t="s">
        <v>10803</v>
      </c>
      <c r="K23341" s="10" t="str">
        <f t="shared" si="364"/>
        <v>하드바/원목/2000[유니아트][유니아트]</v>
      </c>
      <c r="L23341" s="31" t="s">
        <v>49435</v>
      </c>
    </row>
    <row r="23342" spans="1:12" x14ac:dyDescent="0.15">
      <c r="A23342" s="31" t="s">
        <v>31210</v>
      </c>
      <c r="B23342" s="31" t="s">
        <v>59759</v>
      </c>
      <c r="C23342" s="32">
        <v>10000</v>
      </c>
      <c r="D23342" s="31" t="s">
        <v>4915</v>
      </c>
      <c r="E23342" s="31" t="s">
        <v>253</v>
      </c>
      <c r="F23342" s="31" t="s">
        <v>10270</v>
      </c>
      <c r="H23342" s="10" t="e">
        <f>VLOOKUP(A23342,#REF!,3,FALSE)</f>
        <v>#REF!</v>
      </c>
      <c r="I23342" s="10" t="e">
        <f>VLOOKUP(A23342,#REF!,4,FALSE)</f>
        <v>#REF!</v>
      </c>
      <c r="J23342" s="31" t="s">
        <v>10803</v>
      </c>
      <c r="K23342" s="10" t="str">
        <f t="shared" si="364"/>
        <v>하드바/1200[유니아트][유니아트]</v>
      </c>
      <c r="L23342" s="31" t="s">
        <v>49437</v>
      </c>
    </row>
    <row r="23343" spans="1:12" x14ac:dyDescent="0.15">
      <c r="A23343" s="31" t="s">
        <v>31211</v>
      </c>
      <c r="B23343" s="31" t="s">
        <v>59759</v>
      </c>
      <c r="C23343" s="32">
        <v>1000</v>
      </c>
      <c r="D23343" s="31" t="s">
        <v>4915</v>
      </c>
      <c r="E23343" s="31" t="s">
        <v>67</v>
      </c>
      <c r="F23343" s="31" t="s">
        <v>10270</v>
      </c>
      <c r="H23343" s="10" t="e">
        <f>VLOOKUP(A23343,#REF!,3,FALSE)</f>
        <v>#REF!</v>
      </c>
      <c r="I23343" s="10" t="e">
        <f>VLOOKUP(A23343,#REF!,4,FALSE)</f>
        <v>#REF!</v>
      </c>
      <c r="J23343" s="31" t="s">
        <v>10803</v>
      </c>
      <c r="K23343" s="10" t="str">
        <f t="shared" si="364"/>
        <v>하드바/1200[유니아트][유니아트]</v>
      </c>
      <c r="L23343" s="31" t="s">
        <v>49438</v>
      </c>
    </row>
    <row r="23344" spans="1:12" x14ac:dyDescent="0.15">
      <c r="A23344" s="31" t="s">
        <v>31212</v>
      </c>
      <c r="B23344" s="31" t="s">
        <v>59760</v>
      </c>
      <c r="C23344" s="32">
        <v>10000</v>
      </c>
      <c r="D23344" s="31" t="s">
        <v>4916</v>
      </c>
      <c r="E23344" s="31" t="s">
        <v>253</v>
      </c>
      <c r="F23344" s="31" t="s">
        <v>10270</v>
      </c>
      <c r="H23344" s="10" t="e">
        <f>VLOOKUP(A23344,#REF!,3,FALSE)</f>
        <v>#REF!</v>
      </c>
      <c r="I23344" s="10" t="e">
        <f>VLOOKUP(A23344,#REF!,4,FALSE)</f>
        <v>#REF!</v>
      </c>
      <c r="J23344" s="31" t="s">
        <v>10803</v>
      </c>
      <c r="K23344" s="10" t="str">
        <f t="shared" si="364"/>
        <v>하드바/2500[유니아트][유니아트]</v>
      </c>
      <c r="L23344" s="31" t="s">
        <v>49439</v>
      </c>
    </row>
    <row r="23345" spans="1:12" x14ac:dyDescent="0.15">
      <c r="A23345" s="31" t="s">
        <v>31213</v>
      </c>
      <c r="B23345" s="31" t="s">
        <v>59760</v>
      </c>
      <c r="C23345" s="32">
        <v>2000</v>
      </c>
      <c r="D23345" s="31" t="s">
        <v>4916</v>
      </c>
      <c r="E23345" s="31" t="s">
        <v>67</v>
      </c>
      <c r="F23345" s="31" t="s">
        <v>10270</v>
      </c>
      <c r="H23345" s="10" t="e">
        <f>VLOOKUP(A23345,#REF!,3,FALSE)</f>
        <v>#REF!</v>
      </c>
      <c r="I23345" s="10" t="e">
        <f>VLOOKUP(A23345,#REF!,4,FALSE)</f>
        <v>#REF!</v>
      </c>
      <c r="J23345" s="31" t="s">
        <v>10803</v>
      </c>
      <c r="K23345" s="10" t="str">
        <f t="shared" si="364"/>
        <v>하드바/2500[유니아트][유니아트]</v>
      </c>
      <c r="L23345" s="31" t="s">
        <v>49440</v>
      </c>
    </row>
    <row r="23346" spans="1:12" x14ac:dyDescent="0.15">
      <c r="A23346" s="31" t="s">
        <v>31215</v>
      </c>
      <c r="B23346" s="31" t="s">
        <v>59761</v>
      </c>
      <c r="C23346" s="32">
        <v>8000</v>
      </c>
      <c r="D23346" s="31" t="s">
        <v>4912</v>
      </c>
      <c r="E23346" s="31" t="s">
        <v>253</v>
      </c>
      <c r="F23346" s="31" t="s">
        <v>10270</v>
      </c>
      <c r="H23346" s="10" t="e">
        <f>VLOOKUP(A23346,#REF!,3,FALSE)</f>
        <v>#REF!</v>
      </c>
      <c r="I23346" s="10" t="e">
        <f>VLOOKUP(A23346,#REF!,4,FALSE)</f>
        <v>#REF!</v>
      </c>
      <c r="J23346" s="31" t="s">
        <v>10803</v>
      </c>
      <c r="K23346" s="10" t="str">
        <f t="shared" si="364"/>
        <v>핀/코사지[유니아트][유니아트]</v>
      </c>
      <c r="L23346" s="31" t="s">
        <v>49442</v>
      </c>
    </row>
    <row r="23347" spans="1:12" x14ac:dyDescent="0.15">
      <c r="A23347" s="31" t="s">
        <v>31214</v>
      </c>
      <c r="B23347" s="31" t="s">
        <v>59761</v>
      </c>
      <c r="C23347" s="32">
        <v>800</v>
      </c>
      <c r="D23347" s="31" t="s">
        <v>4912</v>
      </c>
      <c r="E23347" s="31" t="s">
        <v>67</v>
      </c>
      <c r="F23347" s="31" t="s">
        <v>10270</v>
      </c>
      <c r="H23347" s="10" t="e">
        <f>VLOOKUP(A23347,#REF!,3,FALSE)</f>
        <v>#REF!</v>
      </c>
      <c r="I23347" s="10" t="e">
        <f>VLOOKUP(A23347,#REF!,4,FALSE)</f>
        <v>#REF!</v>
      </c>
      <c r="J23347" s="31" t="s">
        <v>10803</v>
      </c>
      <c r="K23347" s="10" t="str">
        <f t="shared" si="364"/>
        <v>핀/코사지[유니아트][유니아트]</v>
      </c>
      <c r="L23347" s="31" t="s">
        <v>49441</v>
      </c>
    </row>
    <row r="23348" spans="1:12" x14ac:dyDescent="0.15">
      <c r="A23348" s="31" t="s">
        <v>31217</v>
      </c>
      <c r="B23348" s="31" t="s">
        <v>59761</v>
      </c>
      <c r="C23348" s="32">
        <v>8000</v>
      </c>
      <c r="D23348" s="31" t="s">
        <v>4913</v>
      </c>
      <c r="E23348" s="31" t="s">
        <v>253</v>
      </c>
      <c r="F23348" s="31" t="s">
        <v>10270</v>
      </c>
      <c r="H23348" s="10" t="e">
        <f>VLOOKUP(A23348,#REF!,3,FALSE)</f>
        <v>#REF!</v>
      </c>
      <c r="I23348" s="10" t="e">
        <f>VLOOKUP(A23348,#REF!,4,FALSE)</f>
        <v>#REF!</v>
      </c>
      <c r="J23348" s="31" t="s">
        <v>10803</v>
      </c>
      <c r="K23348" s="10" t="str">
        <f t="shared" si="364"/>
        <v>핀/코사지[유니아트][유니아트]</v>
      </c>
      <c r="L23348" s="31" t="s">
        <v>49444</v>
      </c>
    </row>
    <row r="23349" spans="1:12" x14ac:dyDescent="0.15">
      <c r="A23349" s="31" t="s">
        <v>31216</v>
      </c>
      <c r="B23349" s="31" t="s">
        <v>59761</v>
      </c>
      <c r="C23349" s="32">
        <v>800</v>
      </c>
      <c r="D23349" s="31" t="s">
        <v>4913</v>
      </c>
      <c r="E23349" s="31" t="s">
        <v>67</v>
      </c>
      <c r="F23349" s="31" t="s">
        <v>10270</v>
      </c>
      <c r="H23349" s="10" t="e">
        <f>VLOOKUP(A23349,#REF!,3,FALSE)</f>
        <v>#REF!</v>
      </c>
      <c r="I23349" s="10" t="e">
        <f>VLOOKUP(A23349,#REF!,4,FALSE)</f>
        <v>#REF!</v>
      </c>
      <c r="J23349" s="31" t="s">
        <v>10803</v>
      </c>
      <c r="K23349" s="10" t="str">
        <f t="shared" si="364"/>
        <v>핀/코사지[유니아트][유니아트]</v>
      </c>
      <c r="L23349" s="31" t="s">
        <v>49443</v>
      </c>
    </row>
    <row r="23350" spans="1:12" x14ac:dyDescent="0.15">
      <c r="A23350" s="31" t="s">
        <v>31219</v>
      </c>
      <c r="B23350" s="31" t="s">
        <v>59761</v>
      </c>
      <c r="C23350" s="32">
        <v>800</v>
      </c>
      <c r="D23350" s="31" t="s">
        <v>4914</v>
      </c>
      <c r="E23350" s="31" t="s">
        <v>67</v>
      </c>
      <c r="F23350" s="31" t="s">
        <v>10270</v>
      </c>
      <c r="H23350" s="10" t="e">
        <f>VLOOKUP(A23350,#REF!,3,FALSE)</f>
        <v>#REF!</v>
      </c>
      <c r="I23350" s="10" t="e">
        <f>VLOOKUP(A23350,#REF!,4,FALSE)</f>
        <v>#REF!</v>
      </c>
      <c r="J23350" s="31" t="s">
        <v>10803</v>
      </c>
      <c r="K23350" s="10" t="str">
        <f t="shared" si="364"/>
        <v>핀/코사지[유니아트][유니아트]</v>
      </c>
      <c r="L23350" s="31" t="s">
        <v>49446</v>
      </c>
    </row>
    <row r="23351" spans="1:12" x14ac:dyDescent="0.15">
      <c r="A23351" s="31" t="s">
        <v>31218</v>
      </c>
      <c r="B23351" s="31" t="s">
        <v>59761</v>
      </c>
      <c r="C23351" s="32">
        <v>8000</v>
      </c>
      <c r="D23351" s="31" t="s">
        <v>4914</v>
      </c>
      <c r="E23351" s="31" t="s">
        <v>253</v>
      </c>
      <c r="F23351" s="31" t="s">
        <v>10270</v>
      </c>
      <c r="H23351" s="10" t="e">
        <f>VLOOKUP(A23351,#REF!,3,FALSE)</f>
        <v>#REF!</v>
      </c>
      <c r="I23351" s="10" t="e">
        <f>VLOOKUP(A23351,#REF!,4,FALSE)</f>
        <v>#REF!</v>
      </c>
      <c r="J23351" s="31" t="s">
        <v>10803</v>
      </c>
      <c r="K23351" s="10" t="str">
        <f t="shared" si="364"/>
        <v>핀/코사지[유니아트][유니아트]</v>
      </c>
      <c r="L23351" s="31" t="s">
        <v>49445</v>
      </c>
    </row>
    <row r="23352" spans="1:12" x14ac:dyDescent="0.15">
      <c r="A23352" s="31" t="s">
        <v>31221</v>
      </c>
      <c r="B23352" s="31" t="s">
        <v>59762</v>
      </c>
      <c r="C23352" s="32">
        <v>800</v>
      </c>
      <c r="D23352" s="31" t="s">
        <v>4909</v>
      </c>
      <c r="E23352" s="31" t="s">
        <v>67</v>
      </c>
      <c r="F23352" s="31" t="s">
        <v>10270</v>
      </c>
      <c r="H23352" s="10" t="e">
        <f>VLOOKUP(A23352,#REF!,3,FALSE)</f>
        <v>#REF!</v>
      </c>
      <c r="I23352" s="10" t="e">
        <f>VLOOKUP(A23352,#REF!,4,FALSE)</f>
        <v>#REF!</v>
      </c>
      <c r="J23352" s="31" t="s">
        <v>10803</v>
      </c>
      <c r="K23352" s="10" t="str">
        <f t="shared" si="364"/>
        <v>핀/일자[유니아트][유니아트]</v>
      </c>
      <c r="L23352" s="31" t="s">
        <v>49448</v>
      </c>
    </row>
    <row r="23353" spans="1:12" x14ac:dyDescent="0.15">
      <c r="A23353" s="31" t="s">
        <v>31220</v>
      </c>
      <c r="B23353" s="31" t="s">
        <v>59762</v>
      </c>
      <c r="C23353" s="32">
        <v>8000</v>
      </c>
      <c r="D23353" s="31" t="s">
        <v>4909</v>
      </c>
      <c r="E23353" s="31" t="s">
        <v>253</v>
      </c>
      <c r="F23353" s="31" t="s">
        <v>10270</v>
      </c>
      <c r="H23353" s="10" t="e">
        <f>VLOOKUP(A23353,#REF!,3,FALSE)</f>
        <v>#REF!</v>
      </c>
      <c r="I23353" s="10" t="e">
        <f>VLOOKUP(A23353,#REF!,4,FALSE)</f>
        <v>#REF!</v>
      </c>
      <c r="J23353" s="31" t="s">
        <v>10803</v>
      </c>
      <c r="K23353" s="10" t="str">
        <f t="shared" si="364"/>
        <v>핀/일자[유니아트][유니아트]</v>
      </c>
      <c r="L23353" s="31" t="s">
        <v>49447</v>
      </c>
    </row>
    <row r="23354" spans="1:12" x14ac:dyDescent="0.15">
      <c r="A23354" s="31" t="s">
        <v>31223</v>
      </c>
      <c r="B23354" s="31" t="s">
        <v>59762</v>
      </c>
      <c r="C23354" s="32">
        <v>8000</v>
      </c>
      <c r="D23354" s="31" t="s">
        <v>4910</v>
      </c>
      <c r="E23354" s="31" t="s">
        <v>253</v>
      </c>
      <c r="F23354" s="31" t="s">
        <v>10270</v>
      </c>
      <c r="H23354" s="10" t="e">
        <f>VLOOKUP(A23354,#REF!,3,FALSE)</f>
        <v>#REF!</v>
      </c>
      <c r="I23354" s="10" t="e">
        <f>VLOOKUP(A23354,#REF!,4,FALSE)</f>
        <v>#REF!</v>
      </c>
      <c r="J23354" s="31" t="s">
        <v>10803</v>
      </c>
      <c r="K23354" s="10" t="str">
        <f t="shared" si="364"/>
        <v>핀/일자[유니아트][유니아트]</v>
      </c>
      <c r="L23354" s="31" t="s">
        <v>49450</v>
      </c>
    </row>
    <row r="23355" spans="1:12" x14ac:dyDescent="0.15">
      <c r="A23355" s="31" t="s">
        <v>31222</v>
      </c>
      <c r="B23355" s="31" t="s">
        <v>59762</v>
      </c>
      <c r="C23355" s="32">
        <v>800</v>
      </c>
      <c r="D23355" s="31" t="s">
        <v>4910</v>
      </c>
      <c r="E23355" s="31" t="s">
        <v>67</v>
      </c>
      <c r="F23355" s="31" t="s">
        <v>10270</v>
      </c>
      <c r="H23355" s="10" t="e">
        <f>VLOOKUP(A23355,#REF!,3,FALSE)</f>
        <v>#REF!</v>
      </c>
      <c r="I23355" s="10" t="e">
        <f>VLOOKUP(A23355,#REF!,4,FALSE)</f>
        <v>#REF!</v>
      </c>
      <c r="J23355" s="31" t="s">
        <v>10803</v>
      </c>
      <c r="K23355" s="10" t="str">
        <f t="shared" si="364"/>
        <v>핀/일자[유니아트][유니아트]</v>
      </c>
      <c r="L23355" s="31" t="s">
        <v>49449</v>
      </c>
    </row>
    <row r="23356" spans="1:12" x14ac:dyDescent="0.15">
      <c r="A23356" s="31" t="s">
        <v>31225</v>
      </c>
      <c r="B23356" s="31" t="s">
        <v>59762</v>
      </c>
      <c r="C23356" s="32">
        <v>800</v>
      </c>
      <c r="D23356" s="31" t="s">
        <v>4911</v>
      </c>
      <c r="E23356" s="31" t="s">
        <v>67</v>
      </c>
      <c r="F23356" s="31" t="s">
        <v>10270</v>
      </c>
      <c r="H23356" s="10" t="e">
        <f>VLOOKUP(A23356,#REF!,3,FALSE)</f>
        <v>#REF!</v>
      </c>
      <c r="I23356" s="10" t="e">
        <f>VLOOKUP(A23356,#REF!,4,FALSE)</f>
        <v>#REF!</v>
      </c>
      <c r="J23356" s="31" t="s">
        <v>10803</v>
      </c>
      <c r="K23356" s="10" t="str">
        <f t="shared" si="364"/>
        <v>핀/일자[유니아트][유니아트]</v>
      </c>
      <c r="L23356" s="31" t="s">
        <v>49452</v>
      </c>
    </row>
    <row r="23357" spans="1:12" x14ac:dyDescent="0.15">
      <c r="A23357" s="31" t="s">
        <v>31224</v>
      </c>
      <c r="B23357" s="31" t="s">
        <v>59762</v>
      </c>
      <c r="C23357" s="32">
        <v>8000</v>
      </c>
      <c r="D23357" s="31" t="s">
        <v>4911</v>
      </c>
      <c r="E23357" s="31" t="s">
        <v>253</v>
      </c>
      <c r="F23357" s="31" t="s">
        <v>10270</v>
      </c>
      <c r="H23357" s="10" t="e">
        <f>VLOOKUP(A23357,#REF!,3,FALSE)</f>
        <v>#REF!</v>
      </c>
      <c r="I23357" s="10" t="e">
        <f>VLOOKUP(A23357,#REF!,4,FALSE)</f>
        <v>#REF!</v>
      </c>
      <c r="J23357" s="31" t="s">
        <v>10803</v>
      </c>
      <c r="K23357" s="10" t="str">
        <f t="shared" si="364"/>
        <v>핀/일자[유니아트][유니아트]</v>
      </c>
      <c r="L23357" s="31" t="s">
        <v>49451</v>
      </c>
    </row>
    <row r="23358" spans="1:12" x14ac:dyDescent="0.15">
      <c r="A23358" s="31" t="s">
        <v>31226</v>
      </c>
      <c r="B23358" s="31" t="s">
        <v>59763</v>
      </c>
      <c r="C23358" s="32">
        <v>8000</v>
      </c>
      <c r="D23358" s="31" t="s">
        <v>4898</v>
      </c>
      <c r="E23358" s="31" t="s">
        <v>253</v>
      </c>
      <c r="F23358" s="31" t="s">
        <v>10270</v>
      </c>
      <c r="H23358" s="10" t="e">
        <f>VLOOKUP(A23358,#REF!,3,FALSE)</f>
        <v>#REF!</v>
      </c>
      <c r="I23358" s="10" t="e">
        <f>VLOOKUP(A23358,#REF!,4,FALSE)</f>
        <v>#REF!</v>
      </c>
      <c r="J23358" s="31" t="s">
        <v>10803</v>
      </c>
      <c r="K23358" s="10" t="str">
        <f t="shared" si="364"/>
        <v>차바퀴[유니아트][유니아트]</v>
      </c>
      <c r="L23358" s="31" t="s">
        <v>49453</v>
      </c>
    </row>
    <row r="23359" spans="1:12" x14ac:dyDescent="0.15">
      <c r="A23359" s="31" t="s">
        <v>31227</v>
      </c>
      <c r="B23359" s="31" t="s">
        <v>59763</v>
      </c>
      <c r="C23359" s="32">
        <v>800</v>
      </c>
      <c r="D23359" s="31" t="s">
        <v>4898</v>
      </c>
      <c r="E23359" s="31" t="s">
        <v>67</v>
      </c>
      <c r="F23359" s="31" t="s">
        <v>10270</v>
      </c>
      <c r="H23359" s="10" t="e">
        <f>VLOOKUP(A23359,#REF!,3,FALSE)</f>
        <v>#REF!</v>
      </c>
      <c r="I23359" s="10" t="e">
        <f>VLOOKUP(A23359,#REF!,4,FALSE)</f>
        <v>#REF!</v>
      </c>
      <c r="J23359" s="31" t="s">
        <v>10803</v>
      </c>
      <c r="K23359" s="10" t="str">
        <f t="shared" si="364"/>
        <v>차바퀴[유니아트][유니아트]</v>
      </c>
      <c r="L23359" s="31" t="s">
        <v>49454</v>
      </c>
    </row>
    <row r="23360" spans="1:12" x14ac:dyDescent="0.15">
      <c r="A23360" s="31" t="s">
        <v>31229</v>
      </c>
      <c r="B23360" s="31" t="s">
        <v>59763</v>
      </c>
      <c r="C23360" s="32">
        <v>1000</v>
      </c>
      <c r="D23360" s="31" t="s">
        <v>4899</v>
      </c>
      <c r="E23360" s="31" t="s">
        <v>67</v>
      </c>
      <c r="F23360" s="31" t="s">
        <v>10270</v>
      </c>
      <c r="H23360" s="10" t="e">
        <f>VLOOKUP(A23360,#REF!,3,FALSE)</f>
        <v>#REF!</v>
      </c>
      <c r="I23360" s="10" t="e">
        <f>VLOOKUP(A23360,#REF!,4,FALSE)</f>
        <v>#REF!</v>
      </c>
      <c r="J23360" s="31" t="s">
        <v>10803</v>
      </c>
      <c r="K23360" s="10" t="str">
        <f t="shared" si="364"/>
        <v>차바퀴[유니아트][유니아트]</v>
      </c>
      <c r="L23360" s="31" t="s">
        <v>49456</v>
      </c>
    </row>
    <row r="23361" spans="1:12" x14ac:dyDescent="0.15">
      <c r="A23361" s="31" t="s">
        <v>31228</v>
      </c>
      <c r="B23361" s="31" t="s">
        <v>59763</v>
      </c>
      <c r="C23361" s="32">
        <v>10000</v>
      </c>
      <c r="D23361" s="31" t="s">
        <v>4899</v>
      </c>
      <c r="E23361" s="31" t="s">
        <v>253</v>
      </c>
      <c r="F23361" s="31" t="s">
        <v>10270</v>
      </c>
      <c r="H23361" s="10" t="e">
        <f>VLOOKUP(A23361,#REF!,3,FALSE)</f>
        <v>#REF!</v>
      </c>
      <c r="I23361" s="10" t="e">
        <f>VLOOKUP(A23361,#REF!,4,FALSE)</f>
        <v>#REF!</v>
      </c>
      <c r="J23361" s="31" t="s">
        <v>10803</v>
      </c>
      <c r="K23361" s="10" t="str">
        <f t="shared" si="364"/>
        <v>차바퀴[유니아트][유니아트]</v>
      </c>
      <c r="L23361" s="31" t="s">
        <v>49455</v>
      </c>
    </row>
    <row r="23362" spans="1:12" x14ac:dyDescent="0.15">
      <c r="A23362" s="31" t="s">
        <v>31231</v>
      </c>
      <c r="B23362" s="31" t="s">
        <v>59763</v>
      </c>
      <c r="C23362" s="32">
        <v>1200</v>
      </c>
      <c r="D23362" s="31" t="s">
        <v>4900</v>
      </c>
      <c r="E23362" s="31" t="s">
        <v>67</v>
      </c>
      <c r="F23362" s="31" t="s">
        <v>10270</v>
      </c>
      <c r="H23362" s="10" t="e">
        <f>VLOOKUP(A23362,#REF!,3,FALSE)</f>
        <v>#REF!</v>
      </c>
      <c r="I23362" s="10" t="e">
        <f>VLOOKUP(A23362,#REF!,4,FALSE)</f>
        <v>#REF!</v>
      </c>
      <c r="J23362" s="31" t="s">
        <v>10803</v>
      </c>
      <c r="K23362" s="10" t="str">
        <f t="shared" si="364"/>
        <v>차바퀴[유니아트][유니아트]</v>
      </c>
      <c r="L23362" s="31" t="s">
        <v>49458</v>
      </c>
    </row>
    <row r="23363" spans="1:12" x14ac:dyDescent="0.15">
      <c r="A23363" s="31" t="s">
        <v>31230</v>
      </c>
      <c r="B23363" s="31" t="s">
        <v>59763</v>
      </c>
      <c r="C23363" s="32">
        <v>12000</v>
      </c>
      <c r="D23363" s="31" t="s">
        <v>4900</v>
      </c>
      <c r="E23363" s="31" t="s">
        <v>253</v>
      </c>
      <c r="F23363" s="31" t="s">
        <v>10270</v>
      </c>
      <c r="H23363" s="10" t="e">
        <f>VLOOKUP(A23363,#REF!,3,FALSE)</f>
        <v>#REF!</v>
      </c>
      <c r="I23363" s="10" t="e">
        <f>VLOOKUP(A23363,#REF!,4,FALSE)</f>
        <v>#REF!</v>
      </c>
      <c r="J23363" s="31" t="s">
        <v>10803</v>
      </c>
      <c r="K23363" s="10" t="str">
        <f t="shared" ref="K23363:K23426" si="365">IF(J23363="",B23363,B23363&amp;"["&amp;J23363&amp;"]")</f>
        <v>차바퀴[유니아트][유니아트]</v>
      </c>
      <c r="L23363" s="31" t="s">
        <v>49457</v>
      </c>
    </row>
    <row r="23364" spans="1:12" x14ac:dyDescent="0.15">
      <c r="A23364" s="31" t="s">
        <v>31233</v>
      </c>
      <c r="B23364" s="31" t="s">
        <v>59764</v>
      </c>
      <c r="C23364" s="32">
        <v>800</v>
      </c>
      <c r="D23364" s="31" t="s">
        <v>972</v>
      </c>
      <c r="E23364" s="31" t="s">
        <v>67</v>
      </c>
      <c r="F23364" s="31" t="s">
        <v>10270</v>
      </c>
      <c r="H23364" s="10" t="e">
        <f>VLOOKUP(A23364,#REF!,3,FALSE)</f>
        <v>#REF!</v>
      </c>
      <c r="I23364" s="10" t="e">
        <f>VLOOKUP(A23364,#REF!,4,FALSE)</f>
        <v>#REF!</v>
      </c>
      <c r="J23364" s="31" t="s">
        <v>10803</v>
      </c>
      <c r="K23364" s="10" t="str">
        <f t="shared" si="365"/>
        <v>액자받침[유니아트][유니아트]</v>
      </c>
      <c r="L23364" s="31" t="s">
        <v>49460</v>
      </c>
    </row>
    <row r="23365" spans="1:12" x14ac:dyDescent="0.15">
      <c r="A23365" s="31" t="s">
        <v>31232</v>
      </c>
      <c r="B23365" s="31" t="s">
        <v>59764</v>
      </c>
      <c r="C23365" s="32">
        <v>8000</v>
      </c>
      <c r="D23365" s="31" t="s">
        <v>972</v>
      </c>
      <c r="E23365" s="31" t="s">
        <v>253</v>
      </c>
      <c r="F23365" s="31" t="s">
        <v>10270</v>
      </c>
      <c r="H23365" s="10" t="e">
        <f>VLOOKUP(A23365,#REF!,3,FALSE)</f>
        <v>#REF!</v>
      </c>
      <c r="I23365" s="10" t="e">
        <f>VLOOKUP(A23365,#REF!,4,FALSE)</f>
        <v>#REF!</v>
      </c>
      <c r="J23365" s="31" t="s">
        <v>10803</v>
      </c>
      <c r="K23365" s="10" t="str">
        <f t="shared" si="365"/>
        <v>액자받침[유니아트][유니아트]</v>
      </c>
      <c r="L23365" s="31" t="s">
        <v>49459</v>
      </c>
    </row>
    <row r="23366" spans="1:12" x14ac:dyDescent="0.15">
      <c r="A23366" s="31" t="s">
        <v>31234</v>
      </c>
      <c r="B23366" s="31" t="s">
        <v>59764</v>
      </c>
      <c r="C23366" s="32">
        <v>8000</v>
      </c>
      <c r="D23366" s="31" t="s">
        <v>4897</v>
      </c>
      <c r="E23366" s="31" t="s">
        <v>253</v>
      </c>
      <c r="F23366" s="31" t="s">
        <v>10270</v>
      </c>
      <c r="H23366" s="10" t="e">
        <f>VLOOKUP(A23366,#REF!,3,FALSE)</f>
        <v>#REF!</v>
      </c>
      <c r="I23366" s="10" t="e">
        <f>VLOOKUP(A23366,#REF!,4,FALSE)</f>
        <v>#REF!</v>
      </c>
      <c r="J23366" s="31" t="s">
        <v>10803</v>
      </c>
      <c r="K23366" s="10" t="str">
        <f t="shared" si="365"/>
        <v>액자받침[유니아트][유니아트]</v>
      </c>
      <c r="L23366" s="31" t="s">
        <v>49461</v>
      </c>
    </row>
    <row r="23367" spans="1:12" x14ac:dyDescent="0.15">
      <c r="A23367" s="31" t="s">
        <v>31235</v>
      </c>
      <c r="B23367" s="31" t="s">
        <v>59764</v>
      </c>
      <c r="C23367" s="32">
        <v>800</v>
      </c>
      <c r="D23367" s="31" t="s">
        <v>4897</v>
      </c>
      <c r="E23367" s="31" t="s">
        <v>67</v>
      </c>
      <c r="F23367" s="31" t="s">
        <v>10270</v>
      </c>
      <c r="H23367" s="10" t="e">
        <f>VLOOKUP(A23367,#REF!,3,FALSE)</f>
        <v>#REF!</v>
      </c>
      <c r="I23367" s="10" t="e">
        <f>VLOOKUP(A23367,#REF!,4,FALSE)</f>
        <v>#REF!</v>
      </c>
      <c r="J23367" s="31" t="s">
        <v>10803</v>
      </c>
      <c r="K23367" s="10" t="str">
        <f t="shared" si="365"/>
        <v>액자받침[유니아트][유니아트]</v>
      </c>
      <c r="L23367" s="31" t="s">
        <v>49462</v>
      </c>
    </row>
    <row r="23368" spans="1:12" x14ac:dyDescent="0.15">
      <c r="A23368" s="31" t="s">
        <v>31237</v>
      </c>
      <c r="B23368" s="31" t="s">
        <v>59764</v>
      </c>
      <c r="C23368" s="32">
        <v>16000</v>
      </c>
      <c r="D23368" s="31" t="s">
        <v>969</v>
      </c>
      <c r="E23368" s="31" t="s">
        <v>253</v>
      </c>
      <c r="F23368" s="31" t="s">
        <v>10270</v>
      </c>
      <c r="H23368" s="10" t="e">
        <f>VLOOKUP(A23368,#REF!,3,FALSE)</f>
        <v>#REF!</v>
      </c>
      <c r="I23368" s="10" t="e">
        <f>VLOOKUP(A23368,#REF!,4,FALSE)</f>
        <v>#REF!</v>
      </c>
      <c r="J23368" s="31" t="s">
        <v>10803</v>
      </c>
      <c r="K23368" s="10" t="str">
        <f t="shared" si="365"/>
        <v>액자받침[유니아트][유니아트]</v>
      </c>
      <c r="L23368" s="31" t="s">
        <v>49464</v>
      </c>
    </row>
    <row r="23369" spans="1:12" x14ac:dyDescent="0.15">
      <c r="A23369" s="31" t="s">
        <v>31236</v>
      </c>
      <c r="B23369" s="31" t="s">
        <v>59764</v>
      </c>
      <c r="C23369" s="32">
        <v>1600</v>
      </c>
      <c r="D23369" s="31" t="s">
        <v>969</v>
      </c>
      <c r="E23369" s="31" t="s">
        <v>67</v>
      </c>
      <c r="F23369" s="31" t="s">
        <v>10270</v>
      </c>
      <c r="H23369" s="10" t="e">
        <f>VLOOKUP(A23369,#REF!,3,FALSE)</f>
        <v>#REF!</v>
      </c>
      <c r="I23369" s="10" t="e">
        <f>VLOOKUP(A23369,#REF!,4,FALSE)</f>
        <v>#REF!</v>
      </c>
      <c r="J23369" s="31" t="s">
        <v>10803</v>
      </c>
      <c r="K23369" s="10" t="str">
        <f t="shared" si="365"/>
        <v>액자받침[유니아트][유니아트]</v>
      </c>
      <c r="L23369" s="31" t="s">
        <v>49463</v>
      </c>
    </row>
    <row r="23370" spans="1:12" x14ac:dyDescent="0.15">
      <c r="A23370" s="31" t="s">
        <v>31238</v>
      </c>
      <c r="B23370" s="31" t="s">
        <v>59765</v>
      </c>
      <c r="C23370" s="32">
        <v>2400</v>
      </c>
      <c r="D23370" s="31" t="s">
        <v>4893</v>
      </c>
      <c r="E23370" s="31" t="s">
        <v>67</v>
      </c>
      <c r="F23370" s="31" t="s">
        <v>10270</v>
      </c>
      <c r="H23370" s="10" t="e">
        <f>VLOOKUP(A23370,#REF!,3,FALSE)</f>
        <v>#REF!</v>
      </c>
      <c r="I23370" s="10" t="e">
        <f>VLOOKUP(A23370,#REF!,4,FALSE)</f>
        <v>#REF!</v>
      </c>
      <c r="J23370" s="31" t="s">
        <v>10803</v>
      </c>
      <c r="K23370" s="10" t="str">
        <f t="shared" si="365"/>
        <v>반구/원[유니아트][유니아트]</v>
      </c>
      <c r="L23370" s="31" t="s">
        <v>49465</v>
      </c>
    </row>
    <row r="23371" spans="1:12" x14ac:dyDescent="0.15">
      <c r="A23371" s="31" t="s">
        <v>31239</v>
      </c>
      <c r="B23371" s="31" t="s">
        <v>59765</v>
      </c>
      <c r="C23371" s="32">
        <v>12000</v>
      </c>
      <c r="D23371" s="31" t="s">
        <v>4893</v>
      </c>
      <c r="E23371" s="31" t="s">
        <v>253</v>
      </c>
      <c r="F23371" s="31" t="s">
        <v>10270</v>
      </c>
      <c r="H23371" s="10" t="e">
        <f>VLOOKUP(A23371,#REF!,3,FALSE)</f>
        <v>#REF!</v>
      </c>
      <c r="I23371" s="10" t="e">
        <f>VLOOKUP(A23371,#REF!,4,FALSE)</f>
        <v>#REF!</v>
      </c>
      <c r="J23371" s="31" t="s">
        <v>10803</v>
      </c>
      <c r="K23371" s="10" t="str">
        <f t="shared" si="365"/>
        <v>반구/원[유니아트][유니아트]</v>
      </c>
      <c r="L23371" s="31" t="s">
        <v>49466</v>
      </c>
    </row>
    <row r="23372" spans="1:12" x14ac:dyDescent="0.15">
      <c r="A23372" s="31" t="s">
        <v>31240</v>
      </c>
      <c r="B23372" s="31" t="s">
        <v>59765</v>
      </c>
      <c r="C23372" s="32">
        <v>2400</v>
      </c>
      <c r="D23372" s="31" t="s">
        <v>4891</v>
      </c>
      <c r="E23372" s="31" t="s">
        <v>67</v>
      </c>
      <c r="F23372" s="31" t="s">
        <v>10270</v>
      </c>
      <c r="H23372" s="10" t="e">
        <f>VLOOKUP(A23372,#REF!,3,FALSE)</f>
        <v>#REF!</v>
      </c>
      <c r="I23372" s="10" t="e">
        <f>VLOOKUP(A23372,#REF!,4,FALSE)</f>
        <v>#REF!</v>
      </c>
      <c r="J23372" s="31" t="s">
        <v>10803</v>
      </c>
      <c r="K23372" s="10" t="str">
        <f t="shared" si="365"/>
        <v>반구/원[유니아트][유니아트]</v>
      </c>
      <c r="L23372" s="31" t="s">
        <v>49467</v>
      </c>
    </row>
    <row r="23373" spans="1:12" x14ac:dyDescent="0.15">
      <c r="A23373" s="31" t="s">
        <v>31241</v>
      </c>
      <c r="B23373" s="31" t="s">
        <v>59765</v>
      </c>
      <c r="C23373" s="32">
        <v>12000</v>
      </c>
      <c r="D23373" s="31" t="s">
        <v>4891</v>
      </c>
      <c r="E23373" s="31" t="s">
        <v>253</v>
      </c>
      <c r="F23373" s="31" t="s">
        <v>10270</v>
      </c>
      <c r="H23373" s="10" t="e">
        <f>VLOOKUP(A23373,#REF!,3,FALSE)</f>
        <v>#REF!</v>
      </c>
      <c r="I23373" s="10" t="e">
        <f>VLOOKUP(A23373,#REF!,4,FALSE)</f>
        <v>#REF!</v>
      </c>
      <c r="J23373" s="31" t="s">
        <v>10803</v>
      </c>
      <c r="K23373" s="10" t="str">
        <f t="shared" si="365"/>
        <v>반구/원[유니아트][유니아트]</v>
      </c>
      <c r="L23373" s="31" t="s">
        <v>49468</v>
      </c>
    </row>
    <row r="23374" spans="1:12" x14ac:dyDescent="0.15">
      <c r="A23374" s="31" t="s">
        <v>31243</v>
      </c>
      <c r="B23374" s="31" t="s">
        <v>59765</v>
      </c>
      <c r="C23374" s="32">
        <v>12000</v>
      </c>
      <c r="D23374" s="31" t="s">
        <v>4892</v>
      </c>
      <c r="E23374" s="31" t="s">
        <v>253</v>
      </c>
      <c r="F23374" s="31" t="s">
        <v>10270</v>
      </c>
      <c r="H23374" s="10" t="e">
        <f>VLOOKUP(A23374,#REF!,3,FALSE)</f>
        <v>#REF!</v>
      </c>
      <c r="I23374" s="10" t="e">
        <f>VLOOKUP(A23374,#REF!,4,FALSE)</f>
        <v>#REF!</v>
      </c>
      <c r="J23374" s="31" t="s">
        <v>10803</v>
      </c>
      <c r="K23374" s="10" t="str">
        <f t="shared" si="365"/>
        <v>반구/원[유니아트][유니아트]</v>
      </c>
      <c r="L23374" s="31" t="s">
        <v>49470</v>
      </c>
    </row>
    <row r="23375" spans="1:12" x14ac:dyDescent="0.15">
      <c r="A23375" s="31" t="s">
        <v>31242</v>
      </c>
      <c r="B23375" s="31" t="s">
        <v>59765</v>
      </c>
      <c r="C23375" s="32">
        <v>2400</v>
      </c>
      <c r="D23375" s="31" t="s">
        <v>4892</v>
      </c>
      <c r="E23375" s="31" t="s">
        <v>67</v>
      </c>
      <c r="F23375" s="31" t="s">
        <v>10270</v>
      </c>
      <c r="H23375" s="10" t="e">
        <f>VLOOKUP(A23375,#REF!,3,FALSE)</f>
        <v>#REF!</v>
      </c>
      <c r="I23375" s="10" t="e">
        <f>VLOOKUP(A23375,#REF!,4,FALSE)</f>
        <v>#REF!</v>
      </c>
      <c r="J23375" s="31" t="s">
        <v>10803</v>
      </c>
      <c r="K23375" s="10" t="str">
        <f t="shared" si="365"/>
        <v>반구/원[유니아트][유니아트]</v>
      </c>
      <c r="L23375" s="31" t="s">
        <v>49469</v>
      </c>
    </row>
    <row r="23376" spans="1:12" x14ac:dyDescent="0.15">
      <c r="A23376" s="31" t="s">
        <v>31245</v>
      </c>
      <c r="B23376" s="31" t="s">
        <v>59766</v>
      </c>
      <c r="C23376" s="32">
        <v>12000</v>
      </c>
      <c r="D23376" s="31" t="s">
        <v>4895</v>
      </c>
      <c r="E23376" s="31" t="s">
        <v>253</v>
      </c>
      <c r="F23376" s="31" t="s">
        <v>10270</v>
      </c>
      <c r="H23376" s="10" t="e">
        <f>VLOOKUP(A23376,#REF!,3,FALSE)</f>
        <v>#REF!</v>
      </c>
      <c r="I23376" s="10" t="e">
        <f>VLOOKUP(A23376,#REF!,4,FALSE)</f>
        <v>#REF!</v>
      </c>
      <c r="J23376" s="31" t="s">
        <v>10803</v>
      </c>
      <c r="K23376" s="10" t="str">
        <f t="shared" si="365"/>
        <v>반구/하트[유니아트][유니아트]</v>
      </c>
      <c r="L23376" s="31" t="s">
        <v>49472</v>
      </c>
    </row>
    <row r="23377" spans="1:12" x14ac:dyDescent="0.15">
      <c r="A23377" s="31" t="s">
        <v>31244</v>
      </c>
      <c r="B23377" s="31" t="s">
        <v>59766</v>
      </c>
      <c r="C23377" s="32">
        <v>2400</v>
      </c>
      <c r="D23377" s="31" t="s">
        <v>4895</v>
      </c>
      <c r="E23377" s="31" t="s">
        <v>67</v>
      </c>
      <c r="F23377" s="31" t="s">
        <v>10270</v>
      </c>
      <c r="H23377" s="10" t="e">
        <f>VLOOKUP(A23377,#REF!,3,FALSE)</f>
        <v>#REF!</v>
      </c>
      <c r="I23377" s="10" t="e">
        <f>VLOOKUP(A23377,#REF!,4,FALSE)</f>
        <v>#REF!</v>
      </c>
      <c r="J23377" s="31" t="s">
        <v>10803</v>
      </c>
      <c r="K23377" s="10" t="str">
        <f t="shared" si="365"/>
        <v>반구/하트[유니아트][유니아트]</v>
      </c>
      <c r="L23377" s="31" t="s">
        <v>49471</v>
      </c>
    </row>
    <row r="23378" spans="1:12" x14ac:dyDescent="0.15">
      <c r="A23378" s="31" t="s">
        <v>31247</v>
      </c>
      <c r="B23378" s="31" t="s">
        <v>59766</v>
      </c>
      <c r="C23378" s="32">
        <v>2400</v>
      </c>
      <c r="D23378" s="31" t="s">
        <v>4896</v>
      </c>
      <c r="E23378" s="31" t="s">
        <v>67</v>
      </c>
      <c r="F23378" s="31" t="s">
        <v>10270</v>
      </c>
      <c r="H23378" s="10" t="e">
        <f>VLOOKUP(A23378,#REF!,3,FALSE)</f>
        <v>#REF!</v>
      </c>
      <c r="I23378" s="10" t="e">
        <f>VLOOKUP(A23378,#REF!,4,FALSE)</f>
        <v>#REF!</v>
      </c>
      <c r="J23378" s="31" t="s">
        <v>10803</v>
      </c>
      <c r="K23378" s="10" t="str">
        <f t="shared" si="365"/>
        <v>반구/하트[유니아트][유니아트]</v>
      </c>
      <c r="L23378" s="31" t="s">
        <v>49474</v>
      </c>
    </row>
    <row r="23379" spans="1:12" x14ac:dyDescent="0.15">
      <c r="A23379" s="31" t="s">
        <v>31246</v>
      </c>
      <c r="B23379" s="31" t="s">
        <v>59766</v>
      </c>
      <c r="C23379" s="32">
        <v>12000</v>
      </c>
      <c r="D23379" s="31" t="s">
        <v>4896</v>
      </c>
      <c r="E23379" s="31" t="s">
        <v>253</v>
      </c>
      <c r="F23379" s="31" t="s">
        <v>10270</v>
      </c>
      <c r="H23379" s="10" t="e">
        <f>VLOOKUP(A23379,#REF!,3,FALSE)</f>
        <v>#REF!</v>
      </c>
      <c r="I23379" s="10" t="e">
        <f>VLOOKUP(A23379,#REF!,4,FALSE)</f>
        <v>#REF!</v>
      </c>
      <c r="J23379" s="31" t="s">
        <v>10803</v>
      </c>
      <c r="K23379" s="10" t="str">
        <f t="shared" si="365"/>
        <v>반구/하트[유니아트][유니아트]</v>
      </c>
      <c r="L23379" s="31" t="s">
        <v>49473</v>
      </c>
    </row>
    <row r="23380" spans="1:12" x14ac:dyDescent="0.15">
      <c r="A23380" s="31" t="s">
        <v>31248</v>
      </c>
      <c r="B23380" s="31" t="s">
        <v>59766</v>
      </c>
      <c r="C23380" s="32">
        <v>12000</v>
      </c>
      <c r="D23380" s="31" t="s">
        <v>4894</v>
      </c>
      <c r="E23380" s="31" t="s">
        <v>253</v>
      </c>
      <c r="F23380" s="31" t="s">
        <v>10270</v>
      </c>
      <c r="H23380" s="10" t="e">
        <f>VLOOKUP(A23380,#REF!,3,FALSE)</f>
        <v>#REF!</v>
      </c>
      <c r="I23380" s="10" t="e">
        <f>VLOOKUP(A23380,#REF!,4,FALSE)</f>
        <v>#REF!</v>
      </c>
      <c r="J23380" s="31" t="s">
        <v>10803</v>
      </c>
      <c r="K23380" s="10" t="str">
        <f t="shared" si="365"/>
        <v>반구/하트[유니아트][유니아트]</v>
      </c>
      <c r="L23380" s="31" t="s">
        <v>49475</v>
      </c>
    </row>
    <row r="23381" spans="1:12" x14ac:dyDescent="0.15">
      <c r="A23381" s="31" t="s">
        <v>31249</v>
      </c>
      <c r="B23381" s="31" t="s">
        <v>59766</v>
      </c>
      <c r="C23381" s="32">
        <v>2400</v>
      </c>
      <c r="D23381" s="31" t="s">
        <v>4894</v>
      </c>
      <c r="E23381" s="31" t="s">
        <v>67</v>
      </c>
      <c r="F23381" s="31" t="s">
        <v>10270</v>
      </c>
      <c r="H23381" s="10" t="e">
        <f>VLOOKUP(A23381,#REF!,3,FALSE)</f>
        <v>#REF!</v>
      </c>
      <c r="I23381" s="10" t="e">
        <f>VLOOKUP(A23381,#REF!,4,FALSE)</f>
        <v>#REF!</v>
      </c>
      <c r="J23381" s="31" t="s">
        <v>10803</v>
      </c>
      <c r="K23381" s="10" t="str">
        <f t="shared" si="365"/>
        <v>반구/하트[유니아트][유니아트]</v>
      </c>
      <c r="L23381" s="31" t="s">
        <v>49476</v>
      </c>
    </row>
    <row r="23382" spans="1:12" x14ac:dyDescent="0.15">
      <c r="A23382" s="31" t="s">
        <v>31250</v>
      </c>
      <c r="B23382" s="31" t="s">
        <v>59767</v>
      </c>
      <c r="C23382" s="32">
        <v>4000</v>
      </c>
      <c r="D23382" s="31" t="s">
        <v>4830</v>
      </c>
      <c r="E23382" s="31" t="s">
        <v>67</v>
      </c>
      <c r="F23382" s="31" t="s">
        <v>65046</v>
      </c>
      <c r="H23382" s="10" t="e">
        <f>VLOOKUP(A23382,#REF!,3,FALSE)</f>
        <v>#REF!</v>
      </c>
      <c r="I23382" s="10" t="e">
        <f>VLOOKUP(A23382,#REF!,4,FALSE)</f>
        <v>#REF!</v>
      </c>
      <c r="J23382" s="31" t="s">
        <v>10803</v>
      </c>
      <c r="K23382" s="10" t="str">
        <f t="shared" si="365"/>
        <v>단추/칼라/5000[유니아트][유니아트]</v>
      </c>
      <c r="L23382" s="31" t="s">
        <v>49477</v>
      </c>
    </row>
    <row r="23383" spans="1:12" x14ac:dyDescent="0.15">
      <c r="A23383" s="31" t="s">
        <v>31251</v>
      </c>
      <c r="B23383" s="31" t="s">
        <v>59767</v>
      </c>
      <c r="C23383" s="32">
        <v>4000</v>
      </c>
      <c r="D23383" s="31" t="s">
        <v>4831</v>
      </c>
      <c r="E23383" s="31" t="s">
        <v>67</v>
      </c>
      <c r="F23383" s="31" t="s">
        <v>65046</v>
      </c>
      <c r="H23383" s="10" t="e">
        <f>VLOOKUP(A23383,#REF!,3,FALSE)</f>
        <v>#REF!</v>
      </c>
      <c r="I23383" s="10" t="e">
        <f>VLOOKUP(A23383,#REF!,4,FALSE)</f>
        <v>#REF!</v>
      </c>
      <c r="J23383" s="31" t="s">
        <v>10803</v>
      </c>
      <c r="K23383" s="10" t="str">
        <f t="shared" si="365"/>
        <v>단추/칼라/5000[유니아트][유니아트]</v>
      </c>
      <c r="L23383" s="31" t="s">
        <v>49478</v>
      </c>
    </row>
    <row r="23384" spans="1:12" x14ac:dyDescent="0.15">
      <c r="A23384" s="31" t="s">
        <v>31252</v>
      </c>
      <c r="B23384" s="31" t="s">
        <v>59767</v>
      </c>
      <c r="C23384" s="32">
        <v>4000</v>
      </c>
      <c r="D23384" s="31" t="s">
        <v>4832</v>
      </c>
      <c r="E23384" s="31" t="s">
        <v>67</v>
      </c>
      <c r="F23384" s="31" t="s">
        <v>65046</v>
      </c>
      <c r="H23384" s="10" t="e">
        <f>VLOOKUP(A23384,#REF!,3,FALSE)</f>
        <v>#REF!</v>
      </c>
      <c r="I23384" s="10" t="e">
        <f>VLOOKUP(A23384,#REF!,4,FALSE)</f>
        <v>#REF!</v>
      </c>
      <c r="J23384" s="31" t="s">
        <v>10803</v>
      </c>
      <c r="K23384" s="10" t="str">
        <f t="shared" si="365"/>
        <v>단추/칼라/5000[유니아트][유니아트]</v>
      </c>
      <c r="L23384" s="31" t="s">
        <v>49479</v>
      </c>
    </row>
    <row r="23385" spans="1:12" x14ac:dyDescent="0.15">
      <c r="A23385" s="31" t="s">
        <v>31253</v>
      </c>
      <c r="B23385" s="31" t="s">
        <v>59767</v>
      </c>
      <c r="C23385" s="32">
        <v>4000</v>
      </c>
      <c r="D23385" s="31" t="s">
        <v>4833</v>
      </c>
      <c r="E23385" s="31" t="s">
        <v>67</v>
      </c>
      <c r="F23385" s="31" t="s">
        <v>65046</v>
      </c>
      <c r="H23385" s="10" t="e">
        <f>VLOOKUP(A23385,#REF!,3,FALSE)</f>
        <v>#REF!</v>
      </c>
      <c r="I23385" s="10" t="e">
        <f>VLOOKUP(A23385,#REF!,4,FALSE)</f>
        <v>#REF!</v>
      </c>
      <c r="J23385" s="31" t="s">
        <v>10803</v>
      </c>
      <c r="K23385" s="10" t="str">
        <f t="shared" si="365"/>
        <v>단추/칼라/5000[유니아트][유니아트]</v>
      </c>
      <c r="L23385" s="31" t="s">
        <v>49480</v>
      </c>
    </row>
    <row r="23386" spans="1:12" x14ac:dyDescent="0.15">
      <c r="A23386" s="31" t="s">
        <v>31254</v>
      </c>
      <c r="B23386" s="31" t="s">
        <v>59768</v>
      </c>
      <c r="C23386" s="32">
        <v>1000</v>
      </c>
      <c r="D23386" s="31" t="s">
        <v>111</v>
      </c>
      <c r="E23386" s="31" t="s">
        <v>67</v>
      </c>
      <c r="F23386" s="31" t="s">
        <v>10264</v>
      </c>
      <c r="H23386" s="10" t="e">
        <f>VLOOKUP(A23386,#REF!,3,FALSE)</f>
        <v>#REF!</v>
      </c>
      <c r="I23386" s="10" t="e">
        <f>VLOOKUP(A23386,#REF!,4,FALSE)</f>
        <v>#REF!</v>
      </c>
      <c r="J23386" s="31" t="s">
        <v>10803</v>
      </c>
      <c r="K23386" s="10" t="str">
        <f t="shared" si="365"/>
        <v>만들기/곰모양목걸이[유니아트][유니아트]</v>
      </c>
      <c r="L23386" s="31" t="s">
        <v>49481</v>
      </c>
    </row>
    <row r="23387" spans="1:12" x14ac:dyDescent="0.15">
      <c r="A23387" s="31" t="s">
        <v>31255</v>
      </c>
      <c r="B23387" s="31" t="s">
        <v>59768</v>
      </c>
      <c r="C23387" s="32">
        <v>10000</v>
      </c>
      <c r="D23387" s="31" t="s">
        <v>111</v>
      </c>
      <c r="E23387" s="31" t="s">
        <v>253</v>
      </c>
      <c r="F23387" s="31" t="s">
        <v>10264</v>
      </c>
      <c r="H23387" s="10" t="e">
        <f>VLOOKUP(A23387,#REF!,3,FALSE)</f>
        <v>#REF!</v>
      </c>
      <c r="I23387" s="10" t="e">
        <f>VLOOKUP(A23387,#REF!,4,FALSE)</f>
        <v>#REF!</v>
      </c>
      <c r="J23387" s="31" t="s">
        <v>10803</v>
      </c>
      <c r="K23387" s="10" t="str">
        <f t="shared" si="365"/>
        <v>만들기/곰모양목걸이[유니아트][유니아트]</v>
      </c>
      <c r="L23387" s="31" t="s">
        <v>49482</v>
      </c>
    </row>
    <row r="23388" spans="1:12" x14ac:dyDescent="0.15">
      <c r="A23388" s="31" t="s">
        <v>31256</v>
      </c>
      <c r="B23388" s="31" t="s">
        <v>59769</v>
      </c>
      <c r="C23388" s="32">
        <v>800</v>
      </c>
      <c r="D23388" s="31" t="s">
        <v>111</v>
      </c>
      <c r="E23388" s="31" t="s">
        <v>67</v>
      </c>
      <c r="F23388" s="31" t="s">
        <v>10264</v>
      </c>
      <c r="H23388" s="10" t="e">
        <f>VLOOKUP(A23388,#REF!,3,FALSE)</f>
        <v>#REF!</v>
      </c>
      <c r="I23388" s="10" t="e">
        <f>VLOOKUP(A23388,#REF!,4,FALSE)</f>
        <v>#REF!</v>
      </c>
      <c r="J23388" s="31" t="s">
        <v>10803</v>
      </c>
      <c r="K23388" s="10" t="str">
        <f t="shared" si="365"/>
        <v>만들기/종이십자가1번[유니아트][유니아트]</v>
      </c>
      <c r="L23388" s="31" t="s">
        <v>49483</v>
      </c>
    </row>
    <row r="23389" spans="1:12" x14ac:dyDescent="0.15">
      <c r="A23389" s="31" t="s">
        <v>31257</v>
      </c>
      <c r="B23389" s="31" t="s">
        <v>59769</v>
      </c>
      <c r="C23389" s="32">
        <v>8000</v>
      </c>
      <c r="D23389" s="31" t="s">
        <v>111</v>
      </c>
      <c r="E23389" s="31" t="s">
        <v>253</v>
      </c>
      <c r="F23389" s="31" t="s">
        <v>10264</v>
      </c>
      <c r="H23389" s="10" t="e">
        <f>VLOOKUP(A23389,#REF!,3,FALSE)</f>
        <v>#REF!</v>
      </c>
      <c r="I23389" s="10" t="e">
        <f>VLOOKUP(A23389,#REF!,4,FALSE)</f>
        <v>#REF!</v>
      </c>
      <c r="J23389" s="31" t="s">
        <v>10803</v>
      </c>
      <c r="K23389" s="10" t="str">
        <f t="shared" si="365"/>
        <v>만들기/종이십자가1번[유니아트][유니아트]</v>
      </c>
      <c r="L23389" s="31" t="s">
        <v>49484</v>
      </c>
    </row>
    <row r="23390" spans="1:12" x14ac:dyDescent="0.15">
      <c r="A23390" s="31" t="s">
        <v>31259</v>
      </c>
      <c r="B23390" s="31" t="s">
        <v>59770</v>
      </c>
      <c r="C23390" s="32">
        <v>16000</v>
      </c>
      <c r="D23390" s="31" t="s">
        <v>111</v>
      </c>
      <c r="E23390" s="31" t="s">
        <v>253</v>
      </c>
      <c r="F23390" s="31" t="s">
        <v>10264</v>
      </c>
      <c r="H23390" s="10" t="e">
        <f>VLOOKUP(A23390,#REF!,3,FALSE)</f>
        <v>#REF!</v>
      </c>
      <c r="I23390" s="10" t="e">
        <f>VLOOKUP(A23390,#REF!,4,FALSE)</f>
        <v>#REF!</v>
      </c>
      <c r="J23390" s="31" t="s">
        <v>10803</v>
      </c>
      <c r="K23390" s="10" t="str">
        <f t="shared" si="365"/>
        <v>만들기/전통북꾸미기[유니아트][유니아트]</v>
      </c>
      <c r="L23390" s="31" t="s">
        <v>49486</v>
      </c>
    </row>
    <row r="23391" spans="1:12" x14ac:dyDescent="0.15">
      <c r="A23391" s="31" t="s">
        <v>31258</v>
      </c>
      <c r="B23391" s="31" t="s">
        <v>59770</v>
      </c>
      <c r="C23391" s="32">
        <v>1600</v>
      </c>
      <c r="D23391" s="31" t="s">
        <v>111</v>
      </c>
      <c r="E23391" s="31" t="s">
        <v>67</v>
      </c>
      <c r="F23391" s="31" t="s">
        <v>10264</v>
      </c>
      <c r="H23391" s="10" t="e">
        <f>VLOOKUP(A23391,#REF!,3,FALSE)</f>
        <v>#REF!</v>
      </c>
      <c r="I23391" s="10" t="e">
        <f>VLOOKUP(A23391,#REF!,4,FALSE)</f>
        <v>#REF!</v>
      </c>
      <c r="J23391" s="31" t="s">
        <v>10803</v>
      </c>
      <c r="K23391" s="10" t="str">
        <f t="shared" si="365"/>
        <v>만들기/전통북꾸미기[유니아트][유니아트]</v>
      </c>
      <c r="L23391" s="31" t="s">
        <v>49485</v>
      </c>
    </row>
    <row r="23392" spans="1:12" x14ac:dyDescent="0.15">
      <c r="A23392" s="31" t="s">
        <v>31261</v>
      </c>
      <c r="B23392" s="31" t="s">
        <v>59771</v>
      </c>
      <c r="C23392" s="32">
        <v>1200</v>
      </c>
      <c r="D23392" s="31" t="s">
        <v>111</v>
      </c>
      <c r="E23392" s="31" t="s">
        <v>67</v>
      </c>
      <c r="F23392" s="31" t="s">
        <v>10264</v>
      </c>
      <c r="H23392" s="10" t="e">
        <f>VLOOKUP(A23392,#REF!,3,FALSE)</f>
        <v>#REF!</v>
      </c>
      <c r="I23392" s="10" t="e">
        <f>VLOOKUP(A23392,#REF!,4,FALSE)</f>
        <v>#REF!</v>
      </c>
      <c r="J23392" s="31" t="s">
        <v>10803</v>
      </c>
      <c r="K23392" s="10" t="str">
        <f t="shared" si="365"/>
        <v>만들기/종이스크래치팽이/전통문양1[유니아트][유니아트]</v>
      </c>
      <c r="L23392" s="31" t="s">
        <v>49488</v>
      </c>
    </row>
    <row r="23393" spans="1:12" x14ac:dyDescent="0.15">
      <c r="A23393" s="31" t="s">
        <v>31260</v>
      </c>
      <c r="B23393" s="31" t="s">
        <v>59771</v>
      </c>
      <c r="C23393" s="32">
        <v>12000</v>
      </c>
      <c r="D23393" s="31" t="s">
        <v>111</v>
      </c>
      <c r="E23393" s="31" t="s">
        <v>253</v>
      </c>
      <c r="F23393" s="31" t="s">
        <v>10264</v>
      </c>
      <c r="H23393" s="10" t="e">
        <f>VLOOKUP(A23393,#REF!,3,FALSE)</f>
        <v>#REF!</v>
      </c>
      <c r="I23393" s="10" t="e">
        <f>VLOOKUP(A23393,#REF!,4,FALSE)</f>
        <v>#REF!</v>
      </c>
      <c r="J23393" s="31" t="s">
        <v>10803</v>
      </c>
      <c r="K23393" s="10" t="str">
        <f t="shared" si="365"/>
        <v>만들기/종이스크래치팽이/전통문양1[유니아트][유니아트]</v>
      </c>
      <c r="L23393" s="31" t="s">
        <v>49487</v>
      </c>
    </row>
    <row r="23394" spans="1:12" x14ac:dyDescent="0.15">
      <c r="A23394" s="31" t="s">
        <v>31263</v>
      </c>
      <c r="B23394" s="31" t="s">
        <v>59772</v>
      </c>
      <c r="C23394" s="32">
        <v>16000</v>
      </c>
      <c r="D23394" s="31" t="s">
        <v>111</v>
      </c>
      <c r="E23394" s="31" t="s">
        <v>253</v>
      </c>
      <c r="F23394" s="31" t="s">
        <v>10264</v>
      </c>
      <c r="H23394" s="10" t="e">
        <f>VLOOKUP(A23394,#REF!,3,FALSE)</f>
        <v>#REF!</v>
      </c>
      <c r="I23394" s="10" t="e">
        <f>VLOOKUP(A23394,#REF!,4,FALSE)</f>
        <v>#REF!</v>
      </c>
      <c r="J23394" s="31" t="s">
        <v>10803</v>
      </c>
      <c r="K23394" s="10" t="str">
        <f t="shared" si="365"/>
        <v>만들기/수박부채[유니아트][유니아트]</v>
      </c>
      <c r="L23394" s="31" t="s">
        <v>49490</v>
      </c>
    </row>
    <row r="23395" spans="1:12" x14ac:dyDescent="0.15">
      <c r="A23395" s="31" t="s">
        <v>31262</v>
      </c>
      <c r="B23395" s="31" t="s">
        <v>59772</v>
      </c>
      <c r="C23395" s="32">
        <v>1600</v>
      </c>
      <c r="D23395" s="31" t="s">
        <v>111</v>
      </c>
      <c r="E23395" s="31" t="s">
        <v>67</v>
      </c>
      <c r="F23395" s="31" t="s">
        <v>10264</v>
      </c>
      <c r="H23395" s="10" t="e">
        <f>VLOOKUP(A23395,#REF!,3,FALSE)</f>
        <v>#REF!</v>
      </c>
      <c r="I23395" s="10" t="e">
        <f>VLOOKUP(A23395,#REF!,4,FALSE)</f>
        <v>#REF!</v>
      </c>
      <c r="J23395" s="31" t="s">
        <v>10803</v>
      </c>
      <c r="K23395" s="10" t="str">
        <f t="shared" si="365"/>
        <v>만들기/수박부채[유니아트][유니아트]</v>
      </c>
      <c r="L23395" s="31" t="s">
        <v>49489</v>
      </c>
    </row>
    <row r="23396" spans="1:12" x14ac:dyDescent="0.15">
      <c r="A23396" s="31" t="s">
        <v>31264</v>
      </c>
      <c r="B23396" s="31" t="s">
        <v>59773</v>
      </c>
      <c r="C23396" s="32">
        <v>3600</v>
      </c>
      <c r="D23396" s="31" t="s">
        <v>111</v>
      </c>
      <c r="E23396" s="31" t="s">
        <v>67</v>
      </c>
      <c r="F23396" s="31" t="s">
        <v>10264</v>
      </c>
      <c r="H23396" s="10" t="e">
        <f>VLOOKUP(A23396,#REF!,3,FALSE)</f>
        <v>#REF!</v>
      </c>
      <c r="I23396" s="10" t="e">
        <f>VLOOKUP(A23396,#REF!,4,FALSE)</f>
        <v>#REF!</v>
      </c>
      <c r="J23396" s="31" t="s">
        <v>10803</v>
      </c>
      <c r="K23396" s="10" t="str">
        <f t="shared" si="365"/>
        <v>만들기/모루리스[유니아트][유니아트]</v>
      </c>
      <c r="L23396" s="31" t="s">
        <v>49491</v>
      </c>
    </row>
    <row r="23397" spans="1:12" x14ac:dyDescent="0.15">
      <c r="A23397" s="31" t="s">
        <v>31265</v>
      </c>
      <c r="B23397" s="31" t="s">
        <v>59773</v>
      </c>
      <c r="C23397" s="32">
        <v>18000</v>
      </c>
      <c r="D23397" s="31" t="s">
        <v>111</v>
      </c>
      <c r="E23397" s="31" t="s">
        <v>253</v>
      </c>
      <c r="F23397" s="31" t="s">
        <v>10264</v>
      </c>
      <c r="H23397" s="10" t="e">
        <f>VLOOKUP(A23397,#REF!,3,FALSE)</f>
        <v>#REF!</v>
      </c>
      <c r="I23397" s="10" t="e">
        <f>VLOOKUP(A23397,#REF!,4,FALSE)</f>
        <v>#REF!</v>
      </c>
      <c r="J23397" s="31" t="s">
        <v>10803</v>
      </c>
      <c r="K23397" s="10" t="str">
        <f t="shared" si="365"/>
        <v>만들기/모루리스[유니아트][유니아트]</v>
      </c>
      <c r="L23397" s="31" t="s">
        <v>49492</v>
      </c>
    </row>
    <row r="23398" spans="1:12" x14ac:dyDescent="0.15">
      <c r="A23398" s="31" t="s">
        <v>31267</v>
      </c>
      <c r="B23398" s="31" t="s">
        <v>59774</v>
      </c>
      <c r="C23398" s="32">
        <v>1500</v>
      </c>
      <c r="D23398" s="31" t="s">
        <v>111</v>
      </c>
      <c r="E23398" s="31" t="s">
        <v>67</v>
      </c>
      <c r="F23398" s="31" t="s">
        <v>10264</v>
      </c>
      <c r="H23398" s="10" t="e">
        <f>VLOOKUP(A23398,#REF!,3,FALSE)</f>
        <v>#REF!</v>
      </c>
      <c r="I23398" s="10" t="e">
        <f>VLOOKUP(A23398,#REF!,4,FALSE)</f>
        <v>#REF!</v>
      </c>
      <c r="J23398" s="31" t="s">
        <v>10803</v>
      </c>
      <c r="K23398" s="10" t="str">
        <f t="shared" si="365"/>
        <v>만들기/태극기바람개비[유니아트][유니아트]</v>
      </c>
      <c r="L23398" s="31" t="s">
        <v>49494</v>
      </c>
    </row>
    <row r="23399" spans="1:12" x14ac:dyDescent="0.15">
      <c r="A23399" s="31" t="s">
        <v>31266</v>
      </c>
      <c r="B23399" s="31" t="s">
        <v>59774</v>
      </c>
      <c r="C23399" s="32">
        <v>15000</v>
      </c>
      <c r="D23399" s="31" t="s">
        <v>111</v>
      </c>
      <c r="E23399" s="31" t="s">
        <v>253</v>
      </c>
      <c r="F23399" s="31" t="s">
        <v>10264</v>
      </c>
      <c r="H23399" s="10" t="e">
        <f>VLOOKUP(A23399,#REF!,3,FALSE)</f>
        <v>#REF!</v>
      </c>
      <c r="I23399" s="10" t="e">
        <f>VLOOKUP(A23399,#REF!,4,FALSE)</f>
        <v>#REF!</v>
      </c>
      <c r="J23399" s="31" t="s">
        <v>10803</v>
      </c>
      <c r="K23399" s="10" t="str">
        <f t="shared" si="365"/>
        <v>만들기/태극기바람개비[유니아트][유니아트]</v>
      </c>
      <c r="L23399" s="31" t="s">
        <v>49493</v>
      </c>
    </row>
    <row r="23400" spans="1:12" x14ac:dyDescent="0.15">
      <c r="A23400" s="31" t="s">
        <v>31269</v>
      </c>
      <c r="B23400" s="31" t="s">
        <v>59775</v>
      </c>
      <c r="C23400" s="32">
        <v>10000</v>
      </c>
      <c r="D23400" s="31" t="s">
        <v>111</v>
      </c>
      <c r="E23400" s="31" t="s">
        <v>253</v>
      </c>
      <c r="F23400" s="31" t="s">
        <v>10264</v>
      </c>
      <c r="H23400" s="10" t="e">
        <f>VLOOKUP(A23400,#REF!,3,FALSE)</f>
        <v>#REF!</v>
      </c>
      <c r="I23400" s="10" t="e">
        <f>VLOOKUP(A23400,#REF!,4,FALSE)</f>
        <v>#REF!</v>
      </c>
      <c r="J23400" s="31" t="s">
        <v>10803</v>
      </c>
      <c r="K23400" s="10" t="str">
        <f t="shared" si="365"/>
        <v>만들기/잠자리피리[유니아트][유니아트]</v>
      </c>
      <c r="L23400" s="31" t="s">
        <v>49496</v>
      </c>
    </row>
    <row r="23401" spans="1:12" x14ac:dyDescent="0.15">
      <c r="A23401" s="31" t="s">
        <v>31268</v>
      </c>
      <c r="B23401" s="31" t="s">
        <v>59775</v>
      </c>
      <c r="C23401" s="32">
        <v>1000</v>
      </c>
      <c r="D23401" s="31" t="s">
        <v>111</v>
      </c>
      <c r="E23401" s="31" t="s">
        <v>67</v>
      </c>
      <c r="F23401" s="31" t="s">
        <v>10264</v>
      </c>
      <c r="H23401" s="10" t="e">
        <f>VLOOKUP(A23401,#REF!,3,FALSE)</f>
        <v>#REF!</v>
      </c>
      <c r="I23401" s="10" t="e">
        <f>VLOOKUP(A23401,#REF!,4,FALSE)</f>
        <v>#REF!</v>
      </c>
      <c r="J23401" s="31" t="s">
        <v>10803</v>
      </c>
      <c r="K23401" s="10" t="str">
        <f t="shared" si="365"/>
        <v>만들기/잠자리피리[유니아트][유니아트]</v>
      </c>
      <c r="L23401" s="31" t="s">
        <v>49495</v>
      </c>
    </row>
    <row r="23402" spans="1:12" x14ac:dyDescent="0.15">
      <c r="A23402" s="31" t="s">
        <v>31270</v>
      </c>
      <c r="B23402" s="31" t="s">
        <v>59776</v>
      </c>
      <c r="C23402" s="32">
        <v>1200</v>
      </c>
      <c r="D23402" s="31" t="s">
        <v>111</v>
      </c>
      <c r="E23402" s="31" t="s">
        <v>67</v>
      </c>
      <c r="F23402" s="31" t="s">
        <v>10264</v>
      </c>
      <c r="H23402" s="10" t="e">
        <f>VLOOKUP(A23402,#REF!,3,FALSE)</f>
        <v>#REF!</v>
      </c>
      <c r="I23402" s="10" t="e">
        <f>VLOOKUP(A23402,#REF!,4,FALSE)</f>
        <v>#REF!</v>
      </c>
      <c r="J23402" s="31" t="s">
        <v>10803</v>
      </c>
      <c r="K23402" s="10" t="str">
        <f t="shared" si="365"/>
        <v>만들기/나비피리[유니아트][유니아트]</v>
      </c>
      <c r="L23402" s="31" t="s">
        <v>49497</v>
      </c>
    </row>
    <row r="23403" spans="1:12" x14ac:dyDescent="0.15">
      <c r="A23403" s="31" t="s">
        <v>31271</v>
      </c>
      <c r="B23403" s="31" t="s">
        <v>59776</v>
      </c>
      <c r="C23403" s="32">
        <v>12000</v>
      </c>
      <c r="D23403" s="31" t="s">
        <v>111</v>
      </c>
      <c r="E23403" s="31" t="s">
        <v>253</v>
      </c>
      <c r="F23403" s="31" t="s">
        <v>10264</v>
      </c>
      <c r="H23403" s="10" t="e">
        <f>VLOOKUP(A23403,#REF!,3,FALSE)</f>
        <v>#REF!</v>
      </c>
      <c r="I23403" s="10" t="e">
        <f>VLOOKUP(A23403,#REF!,4,FALSE)</f>
        <v>#REF!</v>
      </c>
      <c r="J23403" s="31" t="s">
        <v>10803</v>
      </c>
      <c r="K23403" s="10" t="str">
        <f t="shared" si="365"/>
        <v>만들기/나비피리[유니아트][유니아트]</v>
      </c>
      <c r="L23403" s="31" t="s">
        <v>49498</v>
      </c>
    </row>
    <row r="23404" spans="1:12" x14ac:dyDescent="0.15">
      <c r="A23404" s="31" t="s">
        <v>31273</v>
      </c>
      <c r="B23404" s="31" t="s">
        <v>59756</v>
      </c>
      <c r="C23404" s="32">
        <v>8000</v>
      </c>
      <c r="D23404" s="31" t="s">
        <v>4822</v>
      </c>
      <c r="E23404" s="31" t="s">
        <v>253</v>
      </c>
      <c r="F23404" s="31" t="s">
        <v>65046</v>
      </c>
      <c r="H23404" s="10" t="e">
        <f>VLOOKUP(A23404,#REF!,3,FALSE)</f>
        <v>#REF!</v>
      </c>
      <c r="I23404" s="10" t="e">
        <f>VLOOKUP(A23404,#REF!,4,FALSE)</f>
        <v>#REF!</v>
      </c>
      <c r="J23404" s="31" t="s">
        <v>10803</v>
      </c>
      <c r="K23404" s="10" t="str">
        <f t="shared" si="365"/>
        <v>꽃철사[유니아트][유니아트]</v>
      </c>
      <c r="L23404" s="31" t="s">
        <v>49500</v>
      </c>
    </row>
    <row r="23405" spans="1:12" x14ac:dyDescent="0.15">
      <c r="A23405" s="31" t="s">
        <v>31272</v>
      </c>
      <c r="B23405" s="31" t="s">
        <v>59756</v>
      </c>
      <c r="C23405" s="32">
        <v>800</v>
      </c>
      <c r="D23405" s="31" t="s">
        <v>4822</v>
      </c>
      <c r="E23405" s="31" t="s">
        <v>67</v>
      </c>
      <c r="F23405" s="31" t="s">
        <v>65046</v>
      </c>
      <c r="H23405" s="10" t="e">
        <f>VLOOKUP(A23405,#REF!,3,FALSE)</f>
        <v>#REF!</v>
      </c>
      <c r="I23405" s="10" t="e">
        <f>VLOOKUP(A23405,#REF!,4,FALSE)</f>
        <v>#REF!</v>
      </c>
      <c r="J23405" s="31" t="s">
        <v>10803</v>
      </c>
      <c r="K23405" s="10" t="str">
        <f t="shared" si="365"/>
        <v>꽃철사[유니아트][유니아트]</v>
      </c>
      <c r="L23405" s="31" t="s">
        <v>49499</v>
      </c>
    </row>
    <row r="23406" spans="1:12" x14ac:dyDescent="0.15">
      <c r="A23406" s="31" t="s">
        <v>31275</v>
      </c>
      <c r="B23406" s="31" t="s">
        <v>59756</v>
      </c>
      <c r="C23406" s="32">
        <v>800</v>
      </c>
      <c r="D23406" s="31" t="s">
        <v>4824</v>
      </c>
      <c r="E23406" s="31" t="s">
        <v>67</v>
      </c>
      <c r="F23406" s="31" t="s">
        <v>65046</v>
      </c>
      <c r="H23406" s="10" t="e">
        <f>VLOOKUP(A23406,#REF!,3,FALSE)</f>
        <v>#REF!</v>
      </c>
      <c r="I23406" s="10" t="e">
        <f>VLOOKUP(A23406,#REF!,4,FALSE)</f>
        <v>#REF!</v>
      </c>
      <c r="J23406" s="31" t="s">
        <v>10803</v>
      </c>
      <c r="K23406" s="10" t="str">
        <f t="shared" si="365"/>
        <v>꽃철사[유니아트][유니아트]</v>
      </c>
      <c r="L23406" s="31" t="s">
        <v>49502</v>
      </c>
    </row>
    <row r="23407" spans="1:12" x14ac:dyDescent="0.15">
      <c r="A23407" s="31" t="s">
        <v>31274</v>
      </c>
      <c r="B23407" s="31" t="s">
        <v>59756</v>
      </c>
      <c r="C23407" s="32">
        <v>8000</v>
      </c>
      <c r="D23407" s="31" t="s">
        <v>4824</v>
      </c>
      <c r="E23407" s="31" t="s">
        <v>253</v>
      </c>
      <c r="F23407" s="31" t="s">
        <v>65046</v>
      </c>
      <c r="H23407" s="10" t="e">
        <f>VLOOKUP(A23407,#REF!,3,FALSE)</f>
        <v>#REF!</v>
      </c>
      <c r="I23407" s="10" t="e">
        <f>VLOOKUP(A23407,#REF!,4,FALSE)</f>
        <v>#REF!</v>
      </c>
      <c r="J23407" s="31" t="s">
        <v>10803</v>
      </c>
      <c r="K23407" s="10" t="str">
        <f t="shared" si="365"/>
        <v>꽃철사[유니아트][유니아트]</v>
      </c>
      <c r="L23407" s="31" t="s">
        <v>49501</v>
      </c>
    </row>
    <row r="23408" spans="1:12" x14ac:dyDescent="0.15">
      <c r="A23408" s="31" t="s">
        <v>31276</v>
      </c>
      <c r="B23408" s="31" t="s">
        <v>59756</v>
      </c>
      <c r="C23408" s="32">
        <v>8000</v>
      </c>
      <c r="D23408" s="31" t="s">
        <v>4826</v>
      </c>
      <c r="E23408" s="31" t="s">
        <v>253</v>
      </c>
      <c r="F23408" s="31" t="s">
        <v>65046</v>
      </c>
      <c r="H23408" s="10" t="e">
        <f>VLOOKUP(A23408,#REF!,3,FALSE)</f>
        <v>#REF!</v>
      </c>
      <c r="I23408" s="10" t="e">
        <f>VLOOKUP(A23408,#REF!,4,FALSE)</f>
        <v>#REF!</v>
      </c>
      <c r="J23408" s="31" t="s">
        <v>10803</v>
      </c>
      <c r="K23408" s="10" t="str">
        <f t="shared" si="365"/>
        <v>꽃철사[유니아트][유니아트]</v>
      </c>
      <c r="L23408" s="31" t="s">
        <v>49503</v>
      </c>
    </row>
    <row r="23409" spans="1:12" x14ac:dyDescent="0.15">
      <c r="A23409" s="31" t="s">
        <v>31277</v>
      </c>
      <c r="B23409" s="31" t="s">
        <v>59756</v>
      </c>
      <c r="C23409" s="32">
        <v>800</v>
      </c>
      <c r="D23409" s="31" t="s">
        <v>4826</v>
      </c>
      <c r="E23409" s="31" t="s">
        <v>67</v>
      </c>
      <c r="F23409" s="31" t="s">
        <v>65046</v>
      </c>
      <c r="H23409" s="10" t="e">
        <f>VLOOKUP(A23409,#REF!,3,FALSE)</f>
        <v>#REF!</v>
      </c>
      <c r="I23409" s="10" t="e">
        <f>VLOOKUP(A23409,#REF!,4,FALSE)</f>
        <v>#REF!</v>
      </c>
      <c r="J23409" s="31" t="s">
        <v>10803</v>
      </c>
      <c r="K23409" s="10" t="str">
        <f t="shared" si="365"/>
        <v>꽃철사[유니아트][유니아트]</v>
      </c>
      <c r="L23409" s="31" t="s">
        <v>49504</v>
      </c>
    </row>
    <row r="23410" spans="1:12" x14ac:dyDescent="0.15">
      <c r="A23410" s="31" t="s">
        <v>31279</v>
      </c>
      <c r="B23410" s="31" t="s">
        <v>59756</v>
      </c>
      <c r="C23410" s="32">
        <v>800</v>
      </c>
      <c r="D23410" s="31" t="s">
        <v>4828</v>
      </c>
      <c r="E23410" s="31" t="s">
        <v>67</v>
      </c>
      <c r="F23410" s="31" t="s">
        <v>65046</v>
      </c>
      <c r="H23410" s="10" t="e">
        <f>VLOOKUP(A23410,#REF!,3,FALSE)</f>
        <v>#REF!</v>
      </c>
      <c r="I23410" s="10" t="e">
        <f>VLOOKUP(A23410,#REF!,4,FALSE)</f>
        <v>#REF!</v>
      </c>
      <c r="J23410" s="31" t="s">
        <v>10803</v>
      </c>
      <c r="K23410" s="10" t="str">
        <f t="shared" si="365"/>
        <v>꽃철사[유니아트][유니아트]</v>
      </c>
      <c r="L23410" s="31" t="s">
        <v>49506</v>
      </c>
    </row>
    <row r="23411" spans="1:12" x14ac:dyDescent="0.15">
      <c r="A23411" s="31" t="s">
        <v>31278</v>
      </c>
      <c r="B23411" s="31" t="s">
        <v>59756</v>
      </c>
      <c r="C23411" s="32">
        <v>8000</v>
      </c>
      <c r="D23411" s="31" t="s">
        <v>4828</v>
      </c>
      <c r="E23411" s="31" t="s">
        <v>253</v>
      </c>
      <c r="F23411" s="31" t="s">
        <v>65046</v>
      </c>
      <c r="H23411" s="10" t="e">
        <f>VLOOKUP(A23411,#REF!,3,FALSE)</f>
        <v>#REF!</v>
      </c>
      <c r="I23411" s="10" t="e">
        <f>VLOOKUP(A23411,#REF!,4,FALSE)</f>
        <v>#REF!</v>
      </c>
      <c r="J23411" s="31" t="s">
        <v>10803</v>
      </c>
      <c r="K23411" s="10" t="str">
        <f t="shared" si="365"/>
        <v>꽃철사[유니아트][유니아트]</v>
      </c>
      <c r="L23411" s="31" t="s">
        <v>49505</v>
      </c>
    </row>
    <row r="23412" spans="1:12" x14ac:dyDescent="0.15">
      <c r="A23412" s="31" t="s">
        <v>31280</v>
      </c>
      <c r="B23412" s="31" t="s">
        <v>59778</v>
      </c>
      <c r="C23412" s="32">
        <v>16000</v>
      </c>
      <c r="D23412" s="31" t="s">
        <v>4888</v>
      </c>
      <c r="E23412" s="31" t="s">
        <v>253</v>
      </c>
      <c r="F23412" s="31" t="s">
        <v>10270</v>
      </c>
      <c r="H23412" s="10" t="e">
        <f>VLOOKUP(A23412,#REF!,3,FALSE)</f>
        <v>#REF!</v>
      </c>
      <c r="I23412" s="10" t="e">
        <f>VLOOKUP(A23412,#REF!,4,FALSE)</f>
        <v>#REF!</v>
      </c>
      <c r="J23412" s="31" t="s">
        <v>10803</v>
      </c>
      <c r="K23412" s="10" t="str">
        <f t="shared" si="365"/>
        <v>마끈/12합[유니아트][유니아트]</v>
      </c>
      <c r="L23412" s="31" t="s">
        <v>49507</v>
      </c>
    </row>
    <row r="23413" spans="1:12" x14ac:dyDescent="0.15">
      <c r="A23413" s="31" t="s">
        <v>31281</v>
      </c>
      <c r="B23413" s="31" t="s">
        <v>59778</v>
      </c>
      <c r="C23413" s="32">
        <v>1600</v>
      </c>
      <c r="D23413" s="31" t="s">
        <v>4888</v>
      </c>
      <c r="E23413" s="31" t="s">
        <v>67</v>
      </c>
      <c r="F23413" s="31" t="s">
        <v>10270</v>
      </c>
      <c r="H23413" s="10" t="e">
        <f>VLOOKUP(A23413,#REF!,3,FALSE)</f>
        <v>#REF!</v>
      </c>
      <c r="I23413" s="10" t="e">
        <f>VLOOKUP(A23413,#REF!,4,FALSE)</f>
        <v>#REF!</v>
      </c>
      <c r="J23413" s="31" t="s">
        <v>10803</v>
      </c>
      <c r="K23413" s="10" t="str">
        <f t="shared" si="365"/>
        <v>마끈/12합[유니아트][유니아트]</v>
      </c>
      <c r="L23413" s="31" t="s">
        <v>49508</v>
      </c>
    </row>
    <row r="23414" spans="1:12" x14ac:dyDescent="0.15">
      <c r="A23414" s="31" t="s">
        <v>31283</v>
      </c>
      <c r="B23414" s="31" t="s">
        <v>59779</v>
      </c>
      <c r="C23414" s="32">
        <v>2400</v>
      </c>
      <c r="D23414" s="31" t="s">
        <v>4889</v>
      </c>
      <c r="E23414" s="31" t="s">
        <v>67</v>
      </c>
      <c r="F23414" s="31" t="s">
        <v>10270</v>
      </c>
      <c r="H23414" s="10" t="e">
        <f>VLOOKUP(A23414,#REF!,3,FALSE)</f>
        <v>#REF!</v>
      </c>
      <c r="I23414" s="10" t="e">
        <f>VLOOKUP(A23414,#REF!,4,FALSE)</f>
        <v>#REF!</v>
      </c>
      <c r="J23414" s="31" t="s">
        <v>10803</v>
      </c>
      <c r="K23414" s="10" t="str">
        <f t="shared" si="365"/>
        <v>마끈/2합[유니아트][유니아트]</v>
      </c>
      <c r="L23414" s="31" t="s">
        <v>49510</v>
      </c>
    </row>
    <row r="23415" spans="1:12" x14ac:dyDescent="0.15">
      <c r="A23415" s="31" t="s">
        <v>31282</v>
      </c>
      <c r="B23415" s="31" t="s">
        <v>59779</v>
      </c>
      <c r="C23415" s="32">
        <v>12000</v>
      </c>
      <c r="D23415" s="31" t="s">
        <v>4889</v>
      </c>
      <c r="E23415" s="31" t="s">
        <v>253</v>
      </c>
      <c r="F23415" s="31" t="s">
        <v>10270</v>
      </c>
      <c r="H23415" s="10" t="e">
        <f>VLOOKUP(A23415,#REF!,3,FALSE)</f>
        <v>#REF!</v>
      </c>
      <c r="I23415" s="10" t="e">
        <f>VLOOKUP(A23415,#REF!,4,FALSE)</f>
        <v>#REF!</v>
      </c>
      <c r="J23415" s="31" t="s">
        <v>10803</v>
      </c>
      <c r="K23415" s="10" t="str">
        <f t="shared" si="365"/>
        <v>마끈/2합[유니아트][유니아트]</v>
      </c>
      <c r="L23415" s="31" t="s">
        <v>49509</v>
      </c>
    </row>
    <row r="23416" spans="1:12" x14ac:dyDescent="0.15">
      <c r="A23416" s="31" t="s">
        <v>31285</v>
      </c>
      <c r="B23416" s="31" t="s">
        <v>59780</v>
      </c>
      <c r="C23416" s="32">
        <v>5600</v>
      </c>
      <c r="D23416" s="31" t="s">
        <v>4890</v>
      </c>
      <c r="E23416" s="31" t="s">
        <v>67</v>
      </c>
      <c r="F23416" s="31" t="s">
        <v>10270</v>
      </c>
      <c r="H23416" s="10" t="e">
        <f>VLOOKUP(A23416,#REF!,3,FALSE)</f>
        <v>#REF!</v>
      </c>
      <c r="I23416" s="10" t="e">
        <f>VLOOKUP(A23416,#REF!,4,FALSE)</f>
        <v>#REF!</v>
      </c>
      <c r="J23416" s="31" t="s">
        <v>10803</v>
      </c>
      <c r="K23416" s="10" t="str">
        <f t="shared" si="365"/>
        <v>마끈/6합[유니아트][유니아트]</v>
      </c>
      <c r="L23416" s="31" t="s">
        <v>49512</v>
      </c>
    </row>
    <row r="23417" spans="1:12" x14ac:dyDescent="0.15">
      <c r="A23417" s="31" t="s">
        <v>31284</v>
      </c>
      <c r="B23417" s="31" t="s">
        <v>59780</v>
      </c>
      <c r="C23417" s="32">
        <v>28000</v>
      </c>
      <c r="D23417" s="31" t="s">
        <v>4890</v>
      </c>
      <c r="E23417" s="31" t="s">
        <v>253</v>
      </c>
      <c r="F23417" s="31" t="s">
        <v>10270</v>
      </c>
      <c r="H23417" s="10" t="e">
        <f>VLOOKUP(A23417,#REF!,3,FALSE)</f>
        <v>#REF!</v>
      </c>
      <c r="I23417" s="10" t="e">
        <f>VLOOKUP(A23417,#REF!,4,FALSE)</f>
        <v>#REF!</v>
      </c>
      <c r="J23417" s="31" t="s">
        <v>10803</v>
      </c>
      <c r="K23417" s="10" t="str">
        <f t="shared" si="365"/>
        <v>마끈/6합[유니아트][유니아트]</v>
      </c>
      <c r="L23417" s="31" t="s">
        <v>49511</v>
      </c>
    </row>
    <row r="23418" spans="1:12" x14ac:dyDescent="0.15">
      <c r="A23418" s="31" t="s">
        <v>31287</v>
      </c>
      <c r="B23418" s="31" t="s">
        <v>59781</v>
      </c>
      <c r="C23418" s="32">
        <v>8000</v>
      </c>
      <c r="D23418" s="31" t="s">
        <v>111</v>
      </c>
      <c r="E23418" s="31" t="s">
        <v>253</v>
      </c>
      <c r="F23418" s="31" t="s">
        <v>10264</v>
      </c>
      <c r="H23418" s="10" t="e">
        <f>VLOOKUP(A23418,#REF!,3,FALSE)</f>
        <v>#REF!</v>
      </c>
      <c r="I23418" s="10" t="e">
        <f>VLOOKUP(A23418,#REF!,4,FALSE)</f>
        <v>#REF!</v>
      </c>
      <c r="J23418" s="31" t="s">
        <v>10803</v>
      </c>
      <c r="K23418" s="10" t="str">
        <f t="shared" si="365"/>
        <v>만들기/사탕구슬자외선팔찌[유니아트][유니아트]</v>
      </c>
      <c r="L23418" s="31" t="s">
        <v>49514</v>
      </c>
    </row>
    <row r="23419" spans="1:12" x14ac:dyDescent="0.15">
      <c r="A23419" s="31" t="s">
        <v>31286</v>
      </c>
      <c r="B23419" s="31" t="s">
        <v>59781</v>
      </c>
      <c r="C23419" s="32">
        <v>800</v>
      </c>
      <c r="D23419" s="31" t="s">
        <v>111</v>
      </c>
      <c r="E23419" s="31" t="s">
        <v>67</v>
      </c>
      <c r="F23419" s="31" t="s">
        <v>10264</v>
      </c>
      <c r="H23419" s="10" t="e">
        <f>VLOOKUP(A23419,#REF!,3,FALSE)</f>
        <v>#REF!</v>
      </c>
      <c r="I23419" s="10" t="e">
        <f>VLOOKUP(A23419,#REF!,4,FALSE)</f>
        <v>#REF!</v>
      </c>
      <c r="J23419" s="31" t="s">
        <v>10803</v>
      </c>
      <c r="K23419" s="10" t="str">
        <f t="shared" si="365"/>
        <v>만들기/사탕구슬자외선팔찌[유니아트][유니아트]</v>
      </c>
      <c r="L23419" s="31" t="s">
        <v>49513</v>
      </c>
    </row>
    <row r="23420" spans="1:12" x14ac:dyDescent="0.15">
      <c r="A23420" s="31" t="s">
        <v>31289</v>
      </c>
      <c r="B23420" s="31" t="s">
        <v>59782</v>
      </c>
      <c r="C23420" s="32">
        <v>16000</v>
      </c>
      <c r="D23420" s="31" t="s">
        <v>111</v>
      </c>
      <c r="E23420" s="31" t="s">
        <v>253</v>
      </c>
      <c r="F23420" s="31" t="s">
        <v>10264</v>
      </c>
      <c r="H23420" s="10" t="e">
        <f>VLOOKUP(A23420,#REF!,3,FALSE)</f>
        <v>#REF!</v>
      </c>
      <c r="I23420" s="10" t="e">
        <f>VLOOKUP(A23420,#REF!,4,FALSE)</f>
        <v>#REF!</v>
      </c>
      <c r="J23420" s="31" t="s">
        <v>10803</v>
      </c>
      <c r="K23420" s="10" t="str">
        <f t="shared" si="365"/>
        <v>만들기/입체크리스마스카드/눈사람[유니아트][유니아트]</v>
      </c>
      <c r="L23420" s="31" t="s">
        <v>49516</v>
      </c>
    </row>
    <row r="23421" spans="1:12" x14ac:dyDescent="0.15">
      <c r="A23421" s="31" t="s">
        <v>31288</v>
      </c>
      <c r="B23421" s="31" t="s">
        <v>59782</v>
      </c>
      <c r="C23421" s="32">
        <v>1600</v>
      </c>
      <c r="D23421" s="31" t="s">
        <v>111</v>
      </c>
      <c r="E23421" s="31" t="s">
        <v>67</v>
      </c>
      <c r="F23421" s="31" t="s">
        <v>10264</v>
      </c>
      <c r="H23421" s="10" t="e">
        <f>VLOOKUP(A23421,#REF!,3,FALSE)</f>
        <v>#REF!</v>
      </c>
      <c r="I23421" s="10" t="e">
        <f>VLOOKUP(A23421,#REF!,4,FALSE)</f>
        <v>#REF!</v>
      </c>
      <c r="J23421" s="31" t="s">
        <v>10803</v>
      </c>
      <c r="K23421" s="10" t="str">
        <f t="shared" si="365"/>
        <v>만들기/입체크리스마스카드/눈사람[유니아트][유니아트]</v>
      </c>
      <c r="L23421" s="31" t="s">
        <v>49515</v>
      </c>
    </row>
    <row r="23422" spans="1:12" x14ac:dyDescent="0.15">
      <c r="A23422" s="31" t="s">
        <v>31291</v>
      </c>
      <c r="B23422" s="31" t="s">
        <v>59783</v>
      </c>
      <c r="C23422" s="32">
        <v>1600</v>
      </c>
      <c r="D23422" s="31" t="s">
        <v>111</v>
      </c>
      <c r="E23422" s="31" t="s">
        <v>67</v>
      </c>
      <c r="F23422" s="31" t="s">
        <v>10264</v>
      </c>
      <c r="H23422" s="10" t="e">
        <f>VLOOKUP(A23422,#REF!,3,FALSE)</f>
        <v>#REF!</v>
      </c>
      <c r="I23422" s="10" t="e">
        <f>VLOOKUP(A23422,#REF!,4,FALSE)</f>
        <v>#REF!</v>
      </c>
      <c r="J23422" s="31" t="s">
        <v>10803</v>
      </c>
      <c r="K23422" s="10" t="str">
        <f t="shared" si="365"/>
        <v>만들기/입체크리스마스카드/산타[유니아트][유니아트]</v>
      </c>
      <c r="L23422" s="31" t="s">
        <v>49518</v>
      </c>
    </row>
    <row r="23423" spans="1:12" x14ac:dyDescent="0.15">
      <c r="A23423" s="31" t="s">
        <v>31290</v>
      </c>
      <c r="B23423" s="31" t="s">
        <v>59783</v>
      </c>
      <c r="C23423" s="32">
        <v>16000</v>
      </c>
      <c r="D23423" s="31" t="s">
        <v>111</v>
      </c>
      <c r="E23423" s="31" t="s">
        <v>253</v>
      </c>
      <c r="F23423" s="31" t="s">
        <v>10264</v>
      </c>
      <c r="H23423" s="10" t="e">
        <f>VLOOKUP(A23423,#REF!,3,FALSE)</f>
        <v>#REF!</v>
      </c>
      <c r="I23423" s="10" t="e">
        <f>VLOOKUP(A23423,#REF!,4,FALSE)</f>
        <v>#REF!</v>
      </c>
      <c r="J23423" s="31" t="s">
        <v>10803</v>
      </c>
      <c r="K23423" s="10" t="str">
        <f t="shared" si="365"/>
        <v>만들기/입체크리스마스카드/산타[유니아트][유니아트]</v>
      </c>
      <c r="L23423" s="31" t="s">
        <v>49517</v>
      </c>
    </row>
    <row r="23424" spans="1:12" x14ac:dyDescent="0.15">
      <c r="A23424" s="31" t="s">
        <v>31292</v>
      </c>
      <c r="B23424" s="31" t="s">
        <v>59735</v>
      </c>
      <c r="C23424" s="32">
        <v>8000</v>
      </c>
      <c r="D23424" s="31" t="s">
        <v>4789</v>
      </c>
      <c r="E23424" s="31" t="s">
        <v>253</v>
      </c>
      <c r="F23424" s="31" t="s">
        <v>10256</v>
      </c>
      <c r="H23424" s="10" t="e">
        <f>VLOOKUP(A23424,#REF!,3,FALSE)</f>
        <v>#REF!</v>
      </c>
      <c r="I23424" s="10" t="e">
        <f>VLOOKUP(A23424,#REF!,4,FALSE)</f>
        <v>#REF!</v>
      </c>
      <c r="J23424" s="31" t="s">
        <v>10803</v>
      </c>
      <c r="K23424" s="10" t="str">
        <f t="shared" si="365"/>
        <v>모루/1000[유니아트][유니아트]</v>
      </c>
      <c r="L23424" s="31" t="s">
        <v>49519</v>
      </c>
    </row>
    <row r="23425" spans="1:12" x14ac:dyDescent="0.15">
      <c r="A23425" s="31" t="s">
        <v>31293</v>
      </c>
      <c r="B23425" s="31" t="s">
        <v>59735</v>
      </c>
      <c r="C23425" s="32">
        <v>800</v>
      </c>
      <c r="D23425" s="31" t="s">
        <v>4789</v>
      </c>
      <c r="E23425" s="31" t="s">
        <v>67</v>
      </c>
      <c r="F23425" s="31" t="s">
        <v>10256</v>
      </c>
      <c r="H23425" s="10" t="e">
        <f>VLOOKUP(A23425,#REF!,3,FALSE)</f>
        <v>#REF!</v>
      </c>
      <c r="I23425" s="10" t="e">
        <f>VLOOKUP(A23425,#REF!,4,FALSE)</f>
        <v>#REF!</v>
      </c>
      <c r="J23425" s="31" t="s">
        <v>10803</v>
      </c>
      <c r="K23425" s="10" t="str">
        <f t="shared" si="365"/>
        <v>모루/1000[유니아트][유니아트]</v>
      </c>
      <c r="L23425" s="31" t="s">
        <v>49520</v>
      </c>
    </row>
    <row r="23426" spans="1:12" x14ac:dyDescent="0.15">
      <c r="A23426" s="31" t="s">
        <v>31294</v>
      </c>
      <c r="B23426" s="31" t="s">
        <v>59735</v>
      </c>
      <c r="C23426" s="32">
        <v>8000</v>
      </c>
      <c r="D23426" s="31" t="s">
        <v>4790</v>
      </c>
      <c r="E23426" s="31" t="s">
        <v>253</v>
      </c>
      <c r="F23426" s="31" t="s">
        <v>10256</v>
      </c>
      <c r="H23426" s="10" t="e">
        <f>VLOOKUP(A23426,#REF!,3,FALSE)</f>
        <v>#REF!</v>
      </c>
      <c r="I23426" s="10" t="e">
        <f>VLOOKUP(A23426,#REF!,4,FALSE)</f>
        <v>#REF!</v>
      </c>
      <c r="J23426" s="31" t="s">
        <v>10803</v>
      </c>
      <c r="K23426" s="10" t="str">
        <f t="shared" si="365"/>
        <v>모루/1000[유니아트][유니아트]</v>
      </c>
      <c r="L23426" s="31" t="s">
        <v>49521</v>
      </c>
    </row>
    <row r="23427" spans="1:12" x14ac:dyDescent="0.15">
      <c r="A23427" s="31" t="s">
        <v>31295</v>
      </c>
      <c r="B23427" s="31" t="s">
        <v>59735</v>
      </c>
      <c r="C23427" s="32">
        <v>800</v>
      </c>
      <c r="D23427" s="31" t="s">
        <v>4790</v>
      </c>
      <c r="E23427" s="31" t="s">
        <v>67</v>
      </c>
      <c r="F23427" s="31" t="s">
        <v>10256</v>
      </c>
      <c r="H23427" s="10" t="e">
        <f>VLOOKUP(A23427,#REF!,3,FALSE)</f>
        <v>#REF!</v>
      </c>
      <c r="I23427" s="10" t="e">
        <f>VLOOKUP(A23427,#REF!,4,FALSE)</f>
        <v>#REF!</v>
      </c>
      <c r="J23427" s="31" t="s">
        <v>10803</v>
      </c>
      <c r="K23427" s="10" t="str">
        <f t="shared" ref="K23427:K23490" si="366">IF(J23427="",B23427,B23427&amp;"["&amp;J23427&amp;"]")</f>
        <v>모루/1000[유니아트][유니아트]</v>
      </c>
      <c r="L23427" s="31" t="s">
        <v>49522</v>
      </c>
    </row>
    <row r="23428" spans="1:12" x14ac:dyDescent="0.15">
      <c r="A23428" s="31" t="s">
        <v>31296</v>
      </c>
      <c r="B23428" s="31" t="s">
        <v>59735</v>
      </c>
      <c r="C23428" s="32">
        <v>8000</v>
      </c>
      <c r="D23428" s="31" t="s">
        <v>4791</v>
      </c>
      <c r="E23428" s="31" t="s">
        <v>253</v>
      </c>
      <c r="F23428" s="31" t="s">
        <v>10256</v>
      </c>
      <c r="H23428" s="10" t="e">
        <f>VLOOKUP(A23428,#REF!,3,FALSE)</f>
        <v>#REF!</v>
      </c>
      <c r="I23428" s="10" t="e">
        <f>VLOOKUP(A23428,#REF!,4,FALSE)</f>
        <v>#REF!</v>
      </c>
      <c r="J23428" s="31" t="s">
        <v>10803</v>
      </c>
      <c r="K23428" s="10" t="str">
        <f t="shared" si="366"/>
        <v>모루/1000[유니아트][유니아트]</v>
      </c>
      <c r="L23428" s="31" t="s">
        <v>49523</v>
      </c>
    </row>
    <row r="23429" spans="1:12" x14ac:dyDescent="0.15">
      <c r="A23429" s="31" t="s">
        <v>31297</v>
      </c>
      <c r="B23429" s="31" t="s">
        <v>59735</v>
      </c>
      <c r="C23429" s="32">
        <v>800</v>
      </c>
      <c r="D23429" s="31" t="s">
        <v>4791</v>
      </c>
      <c r="E23429" s="31" t="s">
        <v>67</v>
      </c>
      <c r="F23429" s="31" t="s">
        <v>10256</v>
      </c>
      <c r="H23429" s="10" t="e">
        <f>VLOOKUP(A23429,#REF!,3,FALSE)</f>
        <v>#REF!</v>
      </c>
      <c r="I23429" s="10" t="e">
        <f>VLOOKUP(A23429,#REF!,4,FALSE)</f>
        <v>#REF!</v>
      </c>
      <c r="J23429" s="31" t="s">
        <v>10803</v>
      </c>
      <c r="K23429" s="10" t="str">
        <f t="shared" si="366"/>
        <v>모루/1000[유니아트][유니아트]</v>
      </c>
      <c r="L23429" s="31" t="s">
        <v>49524</v>
      </c>
    </row>
    <row r="23430" spans="1:12" x14ac:dyDescent="0.15">
      <c r="A23430" s="31" t="s">
        <v>63546</v>
      </c>
      <c r="B23430" s="31" t="s">
        <v>68879</v>
      </c>
      <c r="C23430" s="32">
        <v>16000</v>
      </c>
      <c r="D23430" s="31" t="s">
        <v>64888</v>
      </c>
      <c r="E23430" s="31" t="s">
        <v>67</v>
      </c>
      <c r="F23430" s="31" t="s">
        <v>10256</v>
      </c>
      <c r="H23430" s="10" t="e">
        <f>VLOOKUP(A23430,#REF!,3,FALSE)</f>
        <v>#REF!</v>
      </c>
      <c r="I23430" s="10" t="e">
        <f>VLOOKUP(A23430,#REF!,4,FALSE)</f>
        <v>#REF!</v>
      </c>
      <c r="J23430" s="31" t="s">
        <v>10803</v>
      </c>
      <c r="K23430" s="10" t="str">
        <f t="shared" si="366"/>
        <v>모루세트/혼합[유니아트][유니아트]</v>
      </c>
      <c r="L23430" s="31" t="s">
        <v>67383</v>
      </c>
    </row>
    <row r="23431" spans="1:12" x14ac:dyDescent="0.15">
      <c r="A23431" s="31" t="s">
        <v>31298</v>
      </c>
      <c r="B23431" s="31" t="s">
        <v>59738</v>
      </c>
      <c r="C23431" s="32">
        <v>800</v>
      </c>
      <c r="D23431" s="31" t="s">
        <v>4977</v>
      </c>
      <c r="E23431" s="31" t="s">
        <v>67</v>
      </c>
      <c r="F23431" s="31" t="s">
        <v>10278</v>
      </c>
      <c r="H23431" s="10" t="e">
        <f>VLOOKUP(A23431,#REF!,3,FALSE)</f>
        <v>#REF!</v>
      </c>
      <c r="I23431" s="10" t="e">
        <f>VLOOKUP(A23431,#REF!,4,FALSE)</f>
        <v>#REF!</v>
      </c>
      <c r="J23431" s="31" t="s">
        <v>10803</v>
      </c>
      <c r="K23431" s="10" t="str">
        <f t="shared" si="366"/>
        <v>백구[유니아트][유니아트]</v>
      </c>
      <c r="L23431" s="31" t="s">
        <v>49525</v>
      </c>
    </row>
    <row r="23432" spans="1:12" x14ac:dyDescent="0.15">
      <c r="A23432" s="31" t="s">
        <v>31299</v>
      </c>
      <c r="B23432" s="31" t="s">
        <v>59738</v>
      </c>
      <c r="C23432" s="32">
        <v>800</v>
      </c>
      <c r="D23432" s="31" t="s">
        <v>4978</v>
      </c>
      <c r="E23432" s="31" t="s">
        <v>67</v>
      </c>
      <c r="F23432" s="31" t="s">
        <v>10278</v>
      </c>
      <c r="H23432" s="10" t="e">
        <f>VLOOKUP(A23432,#REF!,3,FALSE)</f>
        <v>#REF!</v>
      </c>
      <c r="I23432" s="10" t="e">
        <f>VLOOKUP(A23432,#REF!,4,FALSE)</f>
        <v>#REF!</v>
      </c>
      <c r="J23432" s="31" t="s">
        <v>10803</v>
      </c>
      <c r="K23432" s="10" t="str">
        <f t="shared" si="366"/>
        <v>백구[유니아트][유니아트]</v>
      </c>
      <c r="L23432" s="31" t="s">
        <v>49526</v>
      </c>
    </row>
    <row r="23433" spans="1:12" x14ac:dyDescent="0.15">
      <c r="A23433" s="31" t="s">
        <v>31300</v>
      </c>
      <c r="B23433" s="31" t="s">
        <v>59738</v>
      </c>
      <c r="C23433" s="32">
        <v>800</v>
      </c>
      <c r="D23433" s="31" t="s">
        <v>4981</v>
      </c>
      <c r="E23433" s="31" t="s">
        <v>67</v>
      </c>
      <c r="F23433" s="31" t="s">
        <v>10278</v>
      </c>
      <c r="H23433" s="10" t="e">
        <f>VLOOKUP(A23433,#REF!,3,FALSE)</f>
        <v>#REF!</v>
      </c>
      <c r="I23433" s="10" t="e">
        <f>VLOOKUP(A23433,#REF!,4,FALSE)</f>
        <v>#REF!</v>
      </c>
      <c r="J23433" s="31" t="s">
        <v>10803</v>
      </c>
      <c r="K23433" s="10" t="str">
        <f t="shared" si="366"/>
        <v>백구[유니아트][유니아트]</v>
      </c>
      <c r="L23433" s="31" t="s">
        <v>49527</v>
      </c>
    </row>
    <row r="23434" spans="1:12" x14ac:dyDescent="0.15">
      <c r="A23434" s="31" t="s">
        <v>31301</v>
      </c>
      <c r="B23434" s="31" t="s">
        <v>59738</v>
      </c>
      <c r="C23434" s="32">
        <v>800</v>
      </c>
      <c r="D23434" s="31" t="s">
        <v>4983</v>
      </c>
      <c r="E23434" s="31" t="s">
        <v>67</v>
      </c>
      <c r="F23434" s="31" t="s">
        <v>10278</v>
      </c>
      <c r="H23434" s="10" t="e">
        <f>VLOOKUP(A23434,#REF!,3,FALSE)</f>
        <v>#REF!</v>
      </c>
      <c r="I23434" s="10" t="e">
        <f>VLOOKUP(A23434,#REF!,4,FALSE)</f>
        <v>#REF!</v>
      </c>
      <c r="J23434" s="31" t="s">
        <v>10803</v>
      </c>
      <c r="K23434" s="10" t="str">
        <f t="shared" si="366"/>
        <v>백구[유니아트][유니아트]</v>
      </c>
      <c r="L23434" s="31" t="s">
        <v>49528</v>
      </c>
    </row>
    <row r="23435" spans="1:12" x14ac:dyDescent="0.15">
      <c r="A23435" s="31" t="s">
        <v>31302</v>
      </c>
      <c r="B23435" s="31" t="s">
        <v>59738</v>
      </c>
      <c r="C23435" s="32">
        <v>800</v>
      </c>
      <c r="D23435" s="31" t="s">
        <v>4985</v>
      </c>
      <c r="E23435" s="31" t="s">
        <v>67</v>
      </c>
      <c r="F23435" s="31" t="s">
        <v>10278</v>
      </c>
      <c r="H23435" s="10" t="e">
        <f>VLOOKUP(A23435,#REF!,3,FALSE)</f>
        <v>#REF!</v>
      </c>
      <c r="I23435" s="10" t="e">
        <f>VLOOKUP(A23435,#REF!,4,FALSE)</f>
        <v>#REF!</v>
      </c>
      <c r="J23435" s="31" t="s">
        <v>10803</v>
      </c>
      <c r="K23435" s="10" t="str">
        <f t="shared" si="366"/>
        <v>백구[유니아트][유니아트]</v>
      </c>
      <c r="L23435" s="31" t="s">
        <v>49529</v>
      </c>
    </row>
    <row r="23436" spans="1:12" x14ac:dyDescent="0.15">
      <c r="A23436" s="31" t="s">
        <v>31303</v>
      </c>
      <c r="B23436" s="31" t="s">
        <v>59738</v>
      </c>
      <c r="C23436" s="32">
        <v>800</v>
      </c>
      <c r="D23436" s="31" t="s">
        <v>4987</v>
      </c>
      <c r="E23436" s="31" t="s">
        <v>67</v>
      </c>
      <c r="F23436" s="31" t="s">
        <v>10278</v>
      </c>
      <c r="H23436" s="10" t="e">
        <f>VLOOKUP(A23436,#REF!,3,FALSE)</f>
        <v>#REF!</v>
      </c>
      <c r="I23436" s="10" t="e">
        <f>VLOOKUP(A23436,#REF!,4,FALSE)</f>
        <v>#REF!</v>
      </c>
      <c r="J23436" s="31" t="s">
        <v>10803</v>
      </c>
      <c r="K23436" s="10" t="str">
        <f t="shared" si="366"/>
        <v>백구[유니아트][유니아트]</v>
      </c>
      <c r="L23436" s="31" t="s">
        <v>49530</v>
      </c>
    </row>
    <row r="23437" spans="1:12" x14ac:dyDescent="0.15">
      <c r="A23437" s="31" t="s">
        <v>31304</v>
      </c>
      <c r="B23437" s="31" t="s">
        <v>59738</v>
      </c>
      <c r="C23437" s="32">
        <v>800</v>
      </c>
      <c r="D23437" s="31" t="s">
        <v>4988</v>
      </c>
      <c r="E23437" s="31" t="s">
        <v>67</v>
      </c>
      <c r="F23437" s="31" t="s">
        <v>10278</v>
      </c>
      <c r="H23437" s="10" t="e">
        <f>VLOOKUP(A23437,#REF!,3,FALSE)</f>
        <v>#REF!</v>
      </c>
      <c r="I23437" s="10" t="e">
        <f>VLOOKUP(A23437,#REF!,4,FALSE)</f>
        <v>#REF!</v>
      </c>
      <c r="J23437" s="31" t="s">
        <v>10803</v>
      </c>
      <c r="K23437" s="10" t="str">
        <f t="shared" si="366"/>
        <v>백구[유니아트][유니아트]</v>
      </c>
      <c r="L23437" s="31" t="s">
        <v>49531</v>
      </c>
    </row>
    <row r="23438" spans="1:12" x14ac:dyDescent="0.15">
      <c r="A23438" s="31" t="s">
        <v>31305</v>
      </c>
      <c r="B23438" s="31" t="s">
        <v>59738</v>
      </c>
      <c r="C23438" s="32">
        <v>800</v>
      </c>
      <c r="D23438" s="31" t="s">
        <v>4989</v>
      </c>
      <c r="E23438" s="31" t="s">
        <v>67</v>
      </c>
      <c r="F23438" s="31" t="s">
        <v>10278</v>
      </c>
      <c r="H23438" s="10" t="e">
        <f>VLOOKUP(A23438,#REF!,3,FALSE)</f>
        <v>#REF!</v>
      </c>
      <c r="I23438" s="10" t="e">
        <f>VLOOKUP(A23438,#REF!,4,FALSE)</f>
        <v>#REF!</v>
      </c>
      <c r="J23438" s="31" t="s">
        <v>10803</v>
      </c>
      <c r="K23438" s="10" t="str">
        <f t="shared" si="366"/>
        <v>백구[유니아트][유니아트]</v>
      </c>
      <c r="L23438" s="31" t="s">
        <v>49532</v>
      </c>
    </row>
    <row r="23439" spans="1:12" x14ac:dyDescent="0.15">
      <c r="A23439" s="31" t="s">
        <v>31306</v>
      </c>
      <c r="B23439" s="31" t="s">
        <v>59738</v>
      </c>
      <c r="C23439" s="32">
        <v>800</v>
      </c>
      <c r="D23439" s="31" t="s">
        <v>4990</v>
      </c>
      <c r="E23439" s="31" t="s">
        <v>67</v>
      </c>
      <c r="F23439" s="31" t="s">
        <v>10278</v>
      </c>
      <c r="H23439" s="10" t="e">
        <f>VLOOKUP(A23439,#REF!,3,FALSE)</f>
        <v>#REF!</v>
      </c>
      <c r="I23439" s="10" t="e">
        <f>VLOOKUP(A23439,#REF!,4,FALSE)</f>
        <v>#REF!</v>
      </c>
      <c r="J23439" s="31" t="s">
        <v>10803</v>
      </c>
      <c r="K23439" s="10" t="str">
        <f t="shared" si="366"/>
        <v>백구[유니아트][유니아트]</v>
      </c>
      <c r="L23439" s="31" t="s">
        <v>49533</v>
      </c>
    </row>
    <row r="23440" spans="1:12" x14ac:dyDescent="0.15">
      <c r="A23440" s="31" t="s">
        <v>31307</v>
      </c>
      <c r="B23440" s="31" t="s">
        <v>59720</v>
      </c>
      <c r="C23440" s="32">
        <v>1600</v>
      </c>
      <c r="D23440" s="31" t="s">
        <v>4803</v>
      </c>
      <c r="E23440" s="31" t="s">
        <v>67</v>
      </c>
      <c r="F23440" s="31" t="s">
        <v>10256</v>
      </c>
      <c r="H23440" s="10" t="e">
        <f>VLOOKUP(A23440,#REF!,3,FALSE)</f>
        <v>#REF!</v>
      </c>
      <c r="I23440" s="10" t="e">
        <f>VLOOKUP(A23440,#REF!,4,FALSE)</f>
        <v>#REF!</v>
      </c>
      <c r="J23440" s="31" t="s">
        <v>10803</v>
      </c>
      <c r="K23440" s="10" t="str">
        <f t="shared" si="366"/>
        <v>접시/칼라종이[유니아트][유니아트]</v>
      </c>
      <c r="L23440" s="31" t="s">
        <v>49534</v>
      </c>
    </row>
    <row r="23441" spans="1:12" x14ac:dyDescent="0.15">
      <c r="A23441" s="31" t="s">
        <v>63547</v>
      </c>
      <c r="B23441" s="31" t="s">
        <v>68880</v>
      </c>
      <c r="C23441" s="32">
        <v>4000</v>
      </c>
      <c r="D23441" s="31" t="s">
        <v>64889</v>
      </c>
      <c r="E23441" s="31" t="s">
        <v>67</v>
      </c>
      <c r="F23441" s="31" t="s">
        <v>65046</v>
      </c>
      <c r="H23441" s="10" t="e">
        <f>VLOOKUP(A23441,#REF!,3,FALSE)</f>
        <v>#REF!</v>
      </c>
      <c r="I23441" s="10" t="e">
        <f>VLOOKUP(A23441,#REF!,4,FALSE)</f>
        <v>#REF!</v>
      </c>
      <c r="J23441" s="31" t="s">
        <v>10803</v>
      </c>
      <c r="K23441" s="10" t="str">
        <f t="shared" si="366"/>
        <v>단추/칼라세트/5000[유니아트][유니아트]</v>
      </c>
      <c r="L23441" s="31" t="s">
        <v>67384</v>
      </c>
    </row>
    <row r="23442" spans="1:12" x14ac:dyDescent="0.15">
      <c r="A23442" s="31" t="s">
        <v>31308</v>
      </c>
      <c r="B23442" s="31" t="s">
        <v>59759</v>
      </c>
      <c r="C23442" s="32">
        <v>1000</v>
      </c>
      <c r="D23442" s="31" t="s">
        <v>4965</v>
      </c>
      <c r="E23442" s="31" t="s">
        <v>67</v>
      </c>
      <c r="F23442" s="31" t="s">
        <v>10270</v>
      </c>
      <c r="H23442" s="10" t="e">
        <f>VLOOKUP(A23442,#REF!,3,FALSE)</f>
        <v>#REF!</v>
      </c>
      <c r="I23442" s="10" t="e">
        <f>VLOOKUP(A23442,#REF!,4,FALSE)</f>
        <v>#REF!</v>
      </c>
      <c r="J23442" s="31" t="s">
        <v>10803</v>
      </c>
      <c r="K23442" s="10" t="str">
        <f t="shared" si="366"/>
        <v>하드바/1200[유니아트][유니아트]</v>
      </c>
      <c r="L23442" s="31" t="s">
        <v>49535</v>
      </c>
    </row>
    <row r="23443" spans="1:12" x14ac:dyDescent="0.15">
      <c r="A23443" s="31" t="s">
        <v>31309</v>
      </c>
      <c r="B23443" s="31" t="s">
        <v>59759</v>
      </c>
      <c r="C23443" s="32">
        <v>10000</v>
      </c>
      <c r="D23443" s="31" t="s">
        <v>4965</v>
      </c>
      <c r="E23443" s="31" t="s">
        <v>253</v>
      </c>
      <c r="F23443" s="31" t="s">
        <v>10270</v>
      </c>
      <c r="H23443" s="10" t="e">
        <f>VLOOKUP(A23443,#REF!,3,FALSE)</f>
        <v>#REF!</v>
      </c>
      <c r="I23443" s="10" t="e">
        <f>VLOOKUP(A23443,#REF!,4,FALSE)</f>
        <v>#REF!</v>
      </c>
      <c r="J23443" s="31" t="s">
        <v>10803</v>
      </c>
      <c r="K23443" s="10" t="str">
        <f t="shared" si="366"/>
        <v>하드바/1200[유니아트][유니아트]</v>
      </c>
      <c r="L23443" s="31" t="s">
        <v>49536</v>
      </c>
    </row>
    <row r="23444" spans="1:12" x14ac:dyDescent="0.15">
      <c r="A23444" s="31" t="s">
        <v>31310</v>
      </c>
      <c r="B23444" s="31" t="s">
        <v>59759</v>
      </c>
      <c r="C23444" s="32">
        <v>10000</v>
      </c>
      <c r="D23444" s="31" t="s">
        <v>4966</v>
      </c>
      <c r="E23444" s="31" t="s">
        <v>253</v>
      </c>
      <c r="F23444" s="31" t="s">
        <v>10270</v>
      </c>
      <c r="H23444" s="10" t="e">
        <f>VLOOKUP(A23444,#REF!,3,FALSE)</f>
        <v>#REF!</v>
      </c>
      <c r="I23444" s="10" t="e">
        <f>VLOOKUP(A23444,#REF!,4,FALSE)</f>
        <v>#REF!</v>
      </c>
      <c r="J23444" s="31" t="s">
        <v>10803</v>
      </c>
      <c r="K23444" s="10" t="str">
        <f t="shared" si="366"/>
        <v>하드바/1200[유니아트][유니아트]</v>
      </c>
      <c r="L23444" s="31" t="s">
        <v>49537</v>
      </c>
    </row>
    <row r="23445" spans="1:12" x14ac:dyDescent="0.15">
      <c r="A23445" s="31" t="s">
        <v>31311</v>
      </c>
      <c r="B23445" s="31" t="s">
        <v>59759</v>
      </c>
      <c r="C23445" s="32">
        <v>1000</v>
      </c>
      <c r="D23445" s="31" t="s">
        <v>4966</v>
      </c>
      <c r="E23445" s="31" t="s">
        <v>67</v>
      </c>
      <c r="F23445" s="31" t="s">
        <v>10270</v>
      </c>
      <c r="H23445" s="10" t="e">
        <f>VLOOKUP(A23445,#REF!,3,FALSE)</f>
        <v>#REF!</v>
      </c>
      <c r="I23445" s="10" t="e">
        <f>VLOOKUP(A23445,#REF!,4,FALSE)</f>
        <v>#REF!</v>
      </c>
      <c r="J23445" s="31" t="s">
        <v>10803</v>
      </c>
      <c r="K23445" s="10" t="str">
        <f t="shared" si="366"/>
        <v>하드바/1200[유니아트][유니아트]</v>
      </c>
      <c r="L23445" s="31" t="s">
        <v>49538</v>
      </c>
    </row>
    <row r="23446" spans="1:12" x14ac:dyDescent="0.15">
      <c r="A23446" s="31" t="s">
        <v>31313</v>
      </c>
      <c r="B23446" s="31" t="s">
        <v>59759</v>
      </c>
      <c r="C23446" s="32">
        <v>1000</v>
      </c>
      <c r="D23446" s="31" t="s">
        <v>4967</v>
      </c>
      <c r="E23446" s="31" t="s">
        <v>67</v>
      </c>
      <c r="F23446" s="31" t="s">
        <v>10270</v>
      </c>
      <c r="H23446" s="10" t="e">
        <f>VLOOKUP(A23446,#REF!,3,FALSE)</f>
        <v>#REF!</v>
      </c>
      <c r="I23446" s="10" t="e">
        <f>VLOOKUP(A23446,#REF!,4,FALSE)</f>
        <v>#REF!</v>
      </c>
      <c r="J23446" s="31" t="s">
        <v>10803</v>
      </c>
      <c r="K23446" s="10" t="str">
        <f t="shared" si="366"/>
        <v>하드바/1200[유니아트][유니아트]</v>
      </c>
      <c r="L23446" s="31" t="s">
        <v>49540</v>
      </c>
    </row>
    <row r="23447" spans="1:12" x14ac:dyDescent="0.15">
      <c r="A23447" s="31" t="s">
        <v>31312</v>
      </c>
      <c r="B23447" s="31" t="s">
        <v>59759</v>
      </c>
      <c r="C23447" s="32">
        <v>10000</v>
      </c>
      <c r="D23447" s="31" t="s">
        <v>4967</v>
      </c>
      <c r="E23447" s="31" t="s">
        <v>253</v>
      </c>
      <c r="F23447" s="31" t="s">
        <v>10270</v>
      </c>
      <c r="H23447" s="10" t="e">
        <f>VLOOKUP(A23447,#REF!,3,FALSE)</f>
        <v>#REF!</v>
      </c>
      <c r="I23447" s="10" t="e">
        <f>VLOOKUP(A23447,#REF!,4,FALSE)</f>
        <v>#REF!</v>
      </c>
      <c r="J23447" s="31" t="s">
        <v>10803</v>
      </c>
      <c r="K23447" s="10" t="str">
        <f t="shared" si="366"/>
        <v>하드바/1200[유니아트][유니아트]</v>
      </c>
      <c r="L23447" s="31" t="s">
        <v>49539</v>
      </c>
    </row>
    <row r="23448" spans="1:12" x14ac:dyDescent="0.15">
      <c r="A23448" s="31" t="s">
        <v>31314</v>
      </c>
      <c r="B23448" s="31" t="s">
        <v>59759</v>
      </c>
      <c r="C23448" s="32">
        <v>1000</v>
      </c>
      <c r="D23448" s="31" t="s">
        <v>4968</v>
      </c>
      <c r="E23448" s="31" t="s">
        <v>67</v>
      </c>
      <c r="F23448" s="31" t="s">
        <v>10270</v>
      </c>
      <c r="H23448" s="10" t="e">
        <f>VLOOKUP(A23448,#REF!,3,FALSE)</f>
        <v>#REF!</v>
      </c>
      <c r="I23448" s="10" t="e">
        <f>VLOOKUP(A23448,#REF!,4,FALSE)</f>
        <v>#REF!</v>
      </c>
      <c r="J23448" s="31" t="s">
        <v>10803</v>
      </c>
      <c r="K23448" s="10" t="str">
        <f t="shared" si="366"/>
        <v>하드바/1200[유니아트][유니아트]</v>
      </c>
      <c r="L23448" s="31" t="s">
        <v>49541</v>
      </c>
    </row>
    <row r="23449" spans="1:12" x14ac:dyDescent="0.15">
      <c r="A23449" s="31" t="s">
        <v>31315</v>
      </c>
      <c r="B23449" s="31" t="s">
        <v>59759</v>
      </c>
      <c r="C23449" s="32">
        <v>10000</v>
      </c>
      <c r="D23449" s="31" t="s">
        <v>4968</v>
      </c>
      <c r="E23449" s="31" t="s">
        <v>253</v>
      </c>
      <c r="F23449" s="31" t="s">
        <v>10270</v>
      </c>
      <c r="H23449" s="10" t="e">
        <f>VLOOKUP(A23449,#REF!,3,FALSE)</f>
        <v>#REF!</v>
      </c>
      <c r="I23449" s="10" t="e">
        <f>VLOOKUP(A23449,#REF!,4,FALSE)</f>
        <v>#REF!</v>
      </c>
      <c r="J23449" s="31" t="s">
        <v>10803</v>
      </c>
      <c r="K23449" s="10" t="str">
        <f t="shared" si="366"/>
        <v>하드바/1200[유니아트][유니아트]</v>
      </c>
      <c r="L23449" s="31" t="s">
        <v>49542</v>
      </c>
    </row>
    <row r="23450" spans="1:12" x14ac:dyDescent="0.15">
      <c r="A23450" s="31" t="s">
        <v>31317</v>
      </c>
      <c r="B23450" s="31" t="s">
        <v>59759</v>
      </c>
      <c r="C23450" s="32">
        <v>1000</v>
      </c>
      <c r="D23450" s="31" t="s">
        <v>4969</v>
      </c>
      <c r="E23450" s="31" t="s">
        <v>67</v>
      </c>
      <c r="F23450" s="31" t="s">
        <v>10270</v>
      </c>
      <c r="H23450" s="10" t="e">
        <f>VLOOKUP(A23450,#REF!,3,FALSE)</f>
        <v>#REF!</v>
      </c>
      <c r="I23450" s="10" t="e">
        <f>VLOOKUP(A23450,#REF!,4,FALSE)</f>
        <v>#REF!</v>
      </c>
      <c r="J23450" s="31" t="s">
        <v>10803</v>
      </c>
      <c r="K23450" s="10" t="str">
        <f t="shared" si="366"/>
        <v>하드바/1200[유니아트][유니아트]</v>
      </c>
      <c r="L23450" s="31" t="s">
        <v>49544</v>
      </c>
    </row>
    <row r="23451" spans="1:12" x14ac:dyDescent="0.15">
      <c r="A23451" s="31" t="s">
        <v>31316</v>
      </c>
      <c r="B23451" s="31" t="s">
        <v>59759</v>
      </c>
      <c r="C23451" s="32">
        <v>10000</v>
      </c>
      <c r="D23451" s="31" t="s">
        <v>4969</v>
      </c>
      <c r="E23451" s="31" t="s">
        <v>253</v>
      </c>
      <c r="F23451" s="31" t="s">
        <v>10270</v>
      </c>
      <c r="H23451" s="10" t="e">
        <f>VLOOKUP(A23451,#REF!,3,FALSE)</f>
        <v>#REF!</v>
      </c>
      <c r="I23451" s="10" t="e">
        <f>VLOOKUP(A23451,#REF!,4,FALSE)</f>
        <v>#REF!</v>
      </c>
      <c r="J23451" s="31" t="s">
        <v>10803</v>
      </c>
      <c r="K23451" s="10" t="str">
        <f t="shared" si="366"/>
        <v>하드바/1200[유니아트][유니아트]</v>
      </c>
      <c r="L23451" s="31" t="s">
        <v>49543</v>
      </c>
    </row>
    <row r="23452" spans="1:12" x14ac:dyDescent="0.15">
      <c r="A23452" s="31" t="s">
        <v>31318</v>
      </c>
      <c r="B23452" s="31" t="s">
        <v>59759</v>
      </c>
      <c r="C23452" s="32">
        <v>1000</v>
      </c>
      <c r="D23452" s="31" t="s">
        <v>4970</v>
      </c>
      <c r="E23452" s="31" t="s">
        <v>67</v>
      </c>
      <c r="F23452" s="31" t="s">
        <v>10270</v>
      </c>
      <c r="H23452" s="10" t="e">
        <f>VLOOKUP(A23452,#REF!,3,FALSE)</f>
        <v>#REF!</v>
      </c>
      <c r="I23452" s="10" t="e">
        <f>VLOOKUP(A23452,#REF!,4,FALSE)</f>
        <v>#REF!</v>
      </c>
      <c r="J23452" s="31" t="s">
        <v>10803</v>
      </c>
      <c r="K23452" s="10" t="str">
        <f t="shared" si="366"/>
        <v>하드바/1200[유니아트][유니아트]</v>
      </c>
      <c r="L23452" s="31" t="s">
        <v>49545</v>
      </c>
    </row>
    <row r="23453" spans="1:12" x14ac:dyDescent="0.15">
      <c r="A23453" s="31" t="s">
        <v>31319</v>
      </c>
      <c r="B23453" s="31" t="s">
        <v>59759</v>
      </c>
      <c r="C23453" s="32">
        <v>10000</v>
      </c>
      <c r="D23453" s="31" t="s">
        <v>4970</v>
      </c>
      <c r="E23453" s="31" t="s">
        <v>253</v>
      </c>
      <c r="F23453" s="31" t="s">
        <v>10270</v>
      </c>
      <c r="H23453" s="10" t="e">
        <f>VLOOKUP(A23453,#REF!,3,FALSE)</f>
        <v>#REF!</v>
      </c>
      <c r="I23453" s="10" t="e">
        <f>VLOOKUP(A23453,#REF!,4,FALSE)</f>
        <v>#REF!</v>
      </c>
      <c r="J23453" s="31" t="s">
        <v>10803</v>
      </c>
      <c r="K23453" s="10" t="str">
        <f t="shared" si="366"/>
        <v>하드바/1200[유니아트][유니아트]</v>
      </c>
      <c r="L23453" s="31" t="s">
        <v>49546</v>
      </c>
    </row>
    <row r="23454" spans="1:12" x14ac:dyDescent="0.15">
      <c r="A23454" s="31" t="s">
        <v>31321</v>
      </c>
      <c r="B23454" s="31" t="s">
        <v>59760</v>
      </c>
      <c r="C23454" s="32">
        <v>10000</v>
      </c>
      <c r="D23454" s="31" t="s">
        <v>4971</v>
      </c>
      <c r="E23454" s="31" t="s">
        <v>253</v>
      </c>
      <c r="F23454" s="31" t="s">
        <v>10270</v>
      </c>
      <c r="H23454" s="10" t="e">
        <f>VLOOKUP(A23454,#REF!,3,FALSE)</f>
        <v>#REF!</v>
      </c>
      <c r="I23454" s="10" t="e">
        <f>VLOOKUP(A23454,#REF!,4,FALSE)</f>
        <v>#REF!</v>
      </c>
      <c r="J23454" s="31" t="s">
        <v>10803</v>
      </c>
      <c r="K23454" s="10" t="str">
        <f t="shared" si="366"/>
        <v>하드바/2500[유니아트][유니아트]</v>
      </c>
      <c r="L23454" s="31" t="s">
        <v>49548</v>
      </c>
    </row>
    <row r="23455" spans="1:12" x14ac:dyDescent="0.15">
      <c r="A23455" s="31" t="s">
        <v>31320</v>
      </c>
      <c r="B23455" s="31" t="s">
        <v>59760</v>
      </c>
      <c r="C23455" s="32">
        <v>2000</v>
      </c>
      <c r="D23455" s="31" t="s">
        <v>4971</v>
      </c>
      <c r="E23455" s="31" t="s">
        <v>67</v>
      </c>
      <c r="F23455" s="31" t="s">
        <v>10270</v>
      </c>
      <c r="H23455" s="10" t="e">
        <f>VLOOKUP(A23455,#REF!,3,FALSE)</f>
        <v>#REF!</v>
      </c>
      <c r="I23455" s="10" t="e">
        <f>VLOOKUP(A23455,#REF!,4,FALSE)</f>
        <v>#REF!</v>
      </c>
      <c r="J23455" s="31" t="s">
        <v>10803</v>
      </c>
      <c r="K23455" s="10" t="str">
        <f t="shared" si="366"/>
        <v>하드바/2500[유니아트][유니아트]</v>
      </c>
      <c r="L23455" s="31" t="s">
        <v>49547</v>
      </c>
    </row>
    <row r="23456" spans="1:12" x14ac:dyDescent="0.15">
      <c r="A23456" s="31" t="s">
        <v>31323</v>
      </c>
      <c r="B23456" s="31" t="s">
        <v>59760</v>
      </c>
      <c r="C23456" s="32">
        <v>2000</v>
      </c>
      <c r="D23456" s="31" t="s">
        <v>4972</v>
      </c>
      <c r="E23456" s="31" t="s">
        <v>67</v>
      </c>
      <c r="F23456" s="31" t="s">
        <v>10270</v>
      </c>
      <c r="H23456" s="10" t="e">
        <f>VLOOKUP(A23456,#REF!,3,FALSE)</f>
        <v>#REF!</v>
      </c>
      <c r="I23456" s="10" t="e">
        <f>VLOOKUP(A23456,#REF!,4,FALSE)</f>
        <v>#REF!</v>
      </c>
      <c r="J23456" s="31" t="s">
        <v>10803</v>
      </c>
      <c r="K23456" s="10" t="str">
        <f t="shared" si="366"/>
        <v>하드바/2500[유니아트][유니아트]</v>
      </c>
      <c r="L23456" s="31" t="s">
        <v>49550</v>
      </c>
    </row>
    <row r="23457" spans="1:12" x14ac:dyDescent="0.15">
      <c r="A23457" s="31" t="s">
        <v>31322</v>
      </c>
      <c r="B23457" s="31" t="s">
        <v>59760</v>
      </c>
      <c r="C23457" s="32">
        <v>10000</v>
      </c>
      <c r="D23457" s="31" t="s">
        <v>4972</v>
      </c>
      <c r="E23457" s="31" t="s">
        <v>253</v>
      </c>
      <c r="F23457" s="31" t="s">
        <v>10270</v>
      </c>
      <c r="H23457" s="10" t="e">
        <f>VLOOKUP(A23457,#REF!,3,FALSE)</f>
        <v>#REF!</v>
      </c>
      <c r="I23457" s="10" t="e">
        <f>VLOOKUP(A23457,#REF!,4,FALSE)</f>
        <v>#REF!</v>
      </c>
      <c r="J23457" s="31" t="s">
        <v>10803</v>
      </c>
      <c r="K23457" s="10" t="str">
        <f t="shared" si="366"/>
        <v>하드바/2500[유니아트][유니아트]</v>
      </c>
      <c r="L23457" s="31" t="s">
        <v>49549</v>
      </c>
    </row>
    <row r="23458" spans="1:12" x14ac:dyDescent="0.15">
      <c r="A23458" s="31" t="s">
        <v>31324</v>
      </c>
      <c r="B23458" s="31" t="s">
        <v>59760</v>
      </c>
      <c r="C23458" s="32">
        <v>10000</v>
      </c>
      <c r="D23458" s="31" t="s">
        <v>4973</v>
      </c>
      <c r="E23458" s="31" t="s">
        <v>253</v>
      </c>
      <c r="F23458" s="31" t="s">
        <v>10270</v>
      </c>
      <c r="H23458" s="10" t="e">
        <f>VLOOKUP(A23458,#REF!,3,FALSE)</f>
        <v>#REF!</v>
      </c>
      <c r="I23458" s="10" t="e">
        <f>VLOOKUP(A23458,#REF!,4,FALSE)</f>
        <v>#REF!</v>
      </c>
      <c r="J23458" s="31" t="s">
        <v>10803</v>
      </c>
      <c r="K23458" s="10" t="str">
        <f t="shared" si="366"/>
        <v>하드바/2500[유니아트][유니아트]</v>
      </c>
      <c r="L23458" s="31" t="s">
        <v>49551</v>
      </c>
    </row>
    <row r="23459" spans="1:12" x14ac:dyDescent="0.15">
      <c r="A23459" s="31" t="s">
        <v>31325</v>
      </c>
      <c r="B23459" s="31" t="s">
        <v>59760</v>
      </c>
      <c r="C23459" s="32">
        <v>2000</v>
      </c>
      <c r="D23459" s="31" t="s">
        <v>4973</v>
      </c>
      <c r="E23459" s="31" t="s">
        <v>67</v>
      </c>
      <c r="F23459" s="31" t="s">
        <v>10270</v>
      </c>
      <c r="H23459" s="10" t="e">
        <f>VLOOKUP(A23459,#REF!,3,FALSE)</f>
        <v>#REF!</v>
      </c>
      <c r="I23459" s="10" t="e">
        <f>VLOOKUP(A23459,#REF!,4,FALSE)</f>
        <v>#REF!</v>
      </c>
      <c r="J23459" s="31" t="s">
        <v>10803</v>
      </c>
      <c r="K23459" s="10" t="str">
        <f t="shared" si="366"/>
        <v>하드바/2500[유니아트][유니아트]</v>
      </c>
      <c r="L23459" s="31" t="s">
        <v>49552</v>
      </c>
    </row>
    <row r="23460" spans="1:12" x14ac:dyDescent="0.15">
      <c r="A23460" s="31" t="s">
        <v>31327</v>
      </c>
      <c r="B23460" s="31" t="s">
        <v>59760</v>
      </c>
      <c r="C23460" s="32">
        <v>10000</v>
      </c>
      <c r="D23460" s="31" t="s">
        <v>4974</v>
      </c>
      <c r="E23460" s="31" t="s">
        <v>253</v>
      </c>
      <c r="F23460" s="31" t="s">
        <v>10270</v>
      </c>
      <c r="H23460" s="10" t="e">
        <f>VLOOKUP(A23460,#REF!,3,FALSE)</f>
        <v>#REF!</v>
      </c>
      <c r="I23460" s="10" t="e">
        <f>VLOOKUP(A23460,#REF!,4,FALSE)</f>
        <v>#REF!</v>
      </c>
      <c r="J23460" s="31" t="s">
        <v>10803</v>
      </c>
      <c r="K23460" s="10" t="str">
        <f t="shared" si="366"/>
        <v>하드바/2500[유니아트][유니아트]</v>
      </c>
      <c r="L23460" s="31" t="s">
        <v>49554</v>
      </c>
    </row>
    <row r="23461" spans="1:12" x14ac:dyDescent="0.15">
      <c r="A23461" s="31" t="s">
        <v>31326</v>
      </c>
      <c r="B23461" s="31" t="s">
        <v>59760</v>
      </c>
      <c r="C23461" s="32">
        <v>2000</v>
      </c>
      <c r="D23461" s="31" t="s">
        <v>4974</v>
      </c>
      <c r="E23461" s="31" t="s">
        <v>67</v>
      </c>
      <c r="F23461" s="31" t="s">
        <v>10270</v>
      </c>
      <c r="H23461" s="10" t="e">
        <f>VLOOKUP(A23461,#REF!,3,FALSE)</f>
        <v>#REF!</v>
      </c>
      <c r="I23461" s="10" t="e">
        <f>VLOOKUP(A23461,#REF!,4,FALSE)</f>
        <v>#REF!</v>
      </c>
      <c r="J23461" s="31" t="s">
        <v>10803</v>
      </c>
      <c r="K23461" s="10" t="str">
        <f t="shared" si="366"/>
        <v>하드바/2500[유니아트][유니아트]</v>
      </c>
      <c r="L23461" s="31" t="s">
        <v>49553</v>
      </c>
    </row>
    <row r="23462" spans="1:12" x14ac:dyDescent="0.15">
      <c r="A23462" s="31" t="s">
        <v>31328</v>
      </c>
      <c r="B23462" s="31" t="s">
        <v>59760</v>
      </c>
      <c r="C23462" s="32">
        <v>10000</v>
      </c>
      <c r="D23462" s="31" t="s">
        <v>4975</v>
      </c>
      <c r="E23462" s="31" t="s">
        <v>253</v>
      </c>
      <c r="F23462" s="31" t="s">
        <v>10270</v>
      </c>
      <c r="H23462" s="10" t="e">
        <f>VLOOKUP(A23462,#REF!,3,FALSE)</f>
        <v>#REF!</v>
      </c>
      <c r="I23462" s="10" t="e">
        <f>VLOOKUP(A23462,#REF!,4,FALSE)</f>
        <v>#REF!</v>
      </c>
      <c r="J23462" s="31" t="s">
        <v>10803</v>
      </c>
      <c r="K23462" s="10" t="str">
        <f t="shared" si="366"/>
        <v>하드바/2500[유니아트][유니아트]</v>
      </c>
      <c r="L23462" s="31" t="s">
        <v>49555</v>
      </c>
    </row>
    <row r="23463" spans="1:12" x14ac:dyDescent="0.15">
      <c r="A23463" s="31" t="s">
        <v>31329</v>
      </c>
      <c r="B23463" s="31" t="s">
        <v>59760</v>
      </c>
      <c r="C23463" s="32">
        <v>2000</v>
      </c>
      <c r="D23463" s="31" t="s">
        <v>4975</v>
      </c>
      <c r="E23463" s="31" t="s">
        <v>67</v>
      </c>
      <c r="F23463" s="31" t="s">
        <v>10270</v>
      </c>
      <c r="H23463" s="10" t="e">
        <f>VLOOKUP(A23463,#REF!,3,FALSE)</f>
        <v>#REF!</v>
      </c>
      <c r="I23463" s="10" t="e">
        <f>VLOOKUP(A23463,#REF!,4,FALSE)</f>
        <v>#REF!</v>
      </c>
      <c r="J23463" s="31" t="s">
        <v>10803</v>
      </c>
      <c r="K23463" s="10" t="str">
        <f t="shared" si="366"/>
        <v>하드바/2500[유니아트][유니아트]</v>
      </c>
      <c r="L23463" s="31" t="s">
        <v>49556</v>
      </c>
    </row>
    <row r="23464" spans="1:12" x14ac:dyDescent="0.15">
      <c r="A23464" s="31" t="s">
        <v>31330</v>
      </c>
      <c r="B23464" s="31" t="s">
        <v>59760</v>
      </c>
      <c r="C23464" s="32">
        <v>10000</v>
      </c>
      <c r="D23464" s="31" t="s">
        <v>4976</v>
      </c>
      <c r="E23464" s="31" t="s">
        <v>253</v>
      </c>
      <c r="F23464" s="31" t="s">
        <v>10270</v>
      </c>
      <c r="H23464" s="10" t="e">
        <f>VLOOKUP(A23464,#REF!,3,FALSE)</f>
        <v>#REF!</v>
      </c>
      <c r="I23464" s="10" t="e">
        <f>VLOOKUP(A23464,#REF!,4,FALSE)</f>
        <v>#REF!</v>
      </c>
      <c r="J23464" s="31" t="s">
        <v>10803</v>
      </c>
      <c r="K23464" s="10" t="str">
        <f t="shared" si="366"/>
        <v>하드바/2500[유니아트][유니아트]</v>
      </c>
      <c r="L23464" s="31" t="s">
        <v>49557</v>
      </c>
    </row>
    <row r="23465" spans="1:12" x14ac:dyDescent="0.15">
      <c r="A23465" s="31" t="s">
        <v>31331</v>
      </c>
      <c r="B23465" s="31" t="s">
        <v>59760</v>
      </c>
      <c r="C23465" s="32">
        <v>2000</v>
      </c>
      <c r="D23465" s="31" t="s">
        <v>4976</v>
      </c>
      <c r="E23465" s="31" t="s">
        <v>67</v>
      </c>
      <c r="F23465" s="31" t="s">
        <v>10270</v>
      </c>
      <c r="H23465" s="10" t="e">
        <f>VLOOKUP(A23465,#REF!,3,FALSE)</f>
        <v>#REF!</v>
      </c>
      <c r="I23465" s="10" t="e">
        <f>VLOOKUP(A23465,#REF!,4,FALSE)</f>
        <v>#REF!</v>
      </c>
      <c r="J23465" s="31" t="s">
        <v>10803</v>
      </c>
      <c r="K23465" s="10" t="str">
        <f t="shared" si="366"/>
        <v>하드바/2500[유니아트][유니아트]</v>
      </c>
      <c r="L23465" s="31" t="s">
        <v>49558</v>
      </c>
    </row>
    <row r="23466" spans="1:12" x14ac:dyDescent="0.15">
      <c r="A23466" s="31" t="s">
        <v>31332</v>
      </c>
      <c r="B23466" s="31" t="s">
        <v>59784</v>
      </c>
      <c r="C23466" s="32">
        <v>2400</v>
      </c>
      <c r="D23466" s="31" t="s">
        <v>862</v>
      </c>
      <c r="E23466" s="31" t="s">
        <v>67</v>
      </c>
      <c r="F23466" s="31" t="s">
        <v>9814</v>
      </c>
      <c r="H23466" s="10" t="e">
        <f>VLOOKUP(A23466,#REF!,3,FALSE)</f>
        <v>#REF!</v>
      </c>
      <c r="I23466" s="10" t="e">
        <f>VLOOKUP(A23466,#REF!,4,FALSE)</f>
        <v>#REF!</v>
      </c>
      <c r="J23466" s="31" t="s">
        <v>10792</v>
      </c>
      <c r="K23466" s="10" t="str">
        <f t="shared" si="366"/>
        <v>게임용메가폰[파티클럽][파티클럽]</v>
      </c>
      <c r="L23466" s="31" t="s">
        <v>49559</v>
      </c>
    </row>
    <row r="23467" spans="1:12" x14ac:dyDescent="0.15">
      <c r="A23467" s="31" t="s">
        <v>31334</v>
      </c>
      <c r="B23467" s="31" t="s">
        <v>59785</v>
      </c>
      <c r="C23467" s="32">
        <v>1600</v>
      </c>
      <c r="D23467" s="31" t="s">
        <v>60824</v>
      </c>
      <c r="E23467" s="31" t="s">
        <v>67</v>
      </c>
      <c r="F23467" s="31" t="s">
        <v>9835</v>
      </c>
      <c r="H23467" s="10" t="e">
        <f>VLOOKUP(A23467,#REF!,3,FALSE)</f>
        <v>#REF!</v>
      </c>
      <c r="I23467" s="10" t="e">
        <f>VLOOKUP(A23467,#REF!,4,FALSE)</f>
        <v>#REF!</v>
      </c>
      <c r="J23467" s="31" t="s">
        <v>10452</v>
      </c>
      <c r="K23467" s="10" t="str">
        <f t="shared" si="366"/>
        <v>아이클레이/미니/꿀벌[아모스][아모스]</v>
      </c>
      <c r="L23467" s="31" t="s">
        <v>49561</v>
      </c>
    </row>
    <row r="23468" spans="1:12" x14ac:dyDescent="0.15">
      <c r="A23468" s="31" t="s">
        <v>31333</v>
      </c>
      <c r="B23468" s="31" t="s">
        <v>59785</v>
      </c>
      <c r="C23468" s="32">
        <v>19200</v>
      </c>
      <c r="D23468" s="31" t="s">
        <v>60824</v>
      </c>
      <c r="E23468" s="31" t="s">
        <v>68</v>
      </c>
      <c r="F23468" s="31" t="s">
        <v>9835</v>
      </c>
      <c r="H23468" s="10" t="e">
        <f>VLOOKUP(A23468,#REF!,3,FALSE)</f>
        <v>#REF!</v>
      </c>
      <c r="I23468" s="10" t="e">
        <f>VLOOKUP(A23468,#REF!,4,FALSE)</f>
        <v>#REF!</v>
      </c>
      <c r="J23468" s="31" t="s">
        <v>10452</v>
      </c>
      <c r="K23468" s="10" t="str">
        <f t="shared" si="366"/>
        <v>아이클레이/미니/꿀벌[아모스][아모스]</v>
      </c>
      <c r="L23468" s="31" t="s">
        <v>49560</v>
      </c>
    </row>
    <row r="23469" spans="1:12" x14ac:dyDescent="0.15">
      <c r="A23469" s="31" t="s">
        <v>31335</v>
      </c>
      <c r="B23469" s="31" t="s">
        <v>59786</v>
      </c>
      <c r="C23469" s="32">
        <v>1600</v>
      </c>
      <c r="D23469" s="31" t="s">
        <v>60824</v>
      </c>
      <c r="E23469" s="31" t="s">
        <v>67</v>
      </c>
      <c r="F23469" s="31" t="s">
        <v>9835</v>
      </c>
      <c r="H23469" s="10" t="e">
        <f>VLOOKUP(A23469,#REF!,3,FALSE)</f>
        <v>#REF!</v>
      </c>
      <c r="I23469" s="10" t="e">
        <f>VLOOKUP(A23469,#REF!,4,FALSE)</f>
        <v>#REF!</v>
      </c>
      <c r="J23469" s="31" t="s">
        <v>10452</v>
      </c>
      <c r="K23469" s="10" t="str">
        <f t="shared" si="366"/>
        <v>아이클레이/미니/물고기[아모스][아모스]</v>
      </c>
      <c r="L23469" s="31" t="s">
        <v>49562</v>
      </c>
    </row>
    <row r="23470" spans="1:12" x14ac:dyDescent="0.15">
      <c r="A23470" s="31" t="s">
        <v>31336</v>
      </c>
      <c r="B23470" s="31" t="s">
        <v>59786</v>
      </c>
      <c r="C23470" s="32">
        <v>19200</v>
      </c>
      <c r="D23470" s="31" t="s">
        <v>60824</v>
      </c>
      <c r="E23470" s="31" t="s">
        <v>68</v>
      </c>
      <c r="F23470" s="31" t="s">
        <v>9835</v>
      </c>
      <c r="H23470" s="10" t="e">
        <f>VLOOKUP(A23470,#REF!,3,FALSE)</f>
        <v>#REF!</v>
      </c>
      <c r="I23470" s="10" t="e">
        <f>VLOOKUP(A23470,#REF!,4,FALSE)</f>
        <v>#REF!</v>
      </c>
      <c r="J23470" s="31" t="s">
        <v>10452</v>
      </c>
      <c r="K23470" s="10" t="str">
        <f t="shared" si="366"/>
        <v>아이클레이/미니/물고기[아모스][아모스]</v>
      </c>
      <c r="L23470" s="31" t="s">
        <v>49563</v>
      </c>
    </row>
    <row r="23471" spans="1:12" x14ac:dyDescent="0.15">
      <c r="A23471" s="31" t="s">
        <v>31338</v>
      </c>
      <c r="B23471" s="31" t="s">
        <v>59787</v>
      </c>
      <c r="C23471" s="32">
        <v>1600</v>
      </c>
      <c r="D23471" s="31" t="s">
        <v>60824</v>
      </c>
      <c r="E23471" s="31" t="s">
        <v>67</v>
      </c>
      <c r="F23471" s="31" t="s">
        <v>9835</v>
      </c>
      <c r="H23471" s="10" t="e">
        <f>VLOOKUP(A23471,#REF!,3,FALSE)</f>
        <v>#REF!</v>
      </c>
      <c r="I23471" s="10" t="e">
        <f>VLOOKUP(A23471,#REF!,4,FALSE)</f>
        <v>#REF!</v>
      </c>
      <c r="J23471" s="31" t="s">
        <v>10452</v>
      </c>
      <c r="K23471" s="10" t="str">
        <f t="shared" si="366"/>
        <v>아이클레이/미니/펭귄[아모스][아모스]</v>
      </c>
      <c r="L23471" s="31" t="s">
        <v>49565</v>
      </c>
    </row>
    <row r="23472" spans="1:12" x14ac:dyDescent="0.15">
      <c r="A23472" s="31" t="s">
        <v>31337</v>
      </c>
      <c r="B23472" s="31" t="s">
        <v>59787</v>
      </c>
      <c r="C23472" s="32">
        <v>19200</v>
      </c>
      <c r="D23472" s="31" t="s">
        <v>60824</v>
      </c>
      <c r="E23472" s="31" t="s">
        <v>68</v>
      </c>
      <c r="F23472" s="31" t="s">
        <v>9835</v>
      </c>
      <c r="H23472" s="10" t="e">
        <f>VLOOKUP(A23472,#REF!,3,FALSE)</f>
        <v>#REF!</v>
      </c>
      <c r="I23472" s="10" t="e">
        <f>VLOOKUP(A23472,#REF!,4,FALSE)</f>
        <v>#REF!</v>
      </c>
      <c r="J23472" s="31" t="s">
        <v>10452</v>
      </c>
      <c r="K23472" s="10" t="str">
        <f t="shared" si="366"/>
        <v>아이클레이/미니/펭귄[아모스][아모스]</v>
      </c>
      <c r="L23472" s="31" t="s">
        <v>49564</v>
      </c>
    </row>
    <row r="23473" spans="1:12" x14ac:dyDescent="0.15">
      <c r="A23473" s="31" t="s">
        <v>31339</v>
      </c>
      <c r="B23473" s="31" t="s">
        <v>61006</v>
      </c>
      <c r="C23473" s="32">
        <v>12000</v>
      </c>
      <c r="D23473" s="31" t="s">
        <v>60825</v>
      </c>
      <c r="E23473" s="31" t="s">
        <v>68</v>
      </c>
      <c r="F23473" s="31" t="s">
        <v>10284</v>
      </c>
      <c r="H23473" s="10" t="e">
        <f>VLOOKUP(A23473,#REF!,3,FALSE)</f>
        <v>#REF!</v>
      </c>
      <c r="I23473" s="10" t="e">
        <f>VLOOKUP(A23473,#REF!,4,FALSE)</f>
        <v>#REF!</v>
      </c>
      <c r="J23473" s="31" t="s">
        <v>10318</v>
      </c>
      <c r="K23473" s="10" t="str">
        <f t="shared" si="366"/>
        <v>가위/베베/030[알파][알파]</v>
      </c>
      <c r="L23473" s="31" t="s">
        <v>49566</v>
      </c>
    </row>
    <row r="23474" spans="1:12" x14ac:dyDescent="0.15">
      <c r="A23474" s="31" t="s">
        <v>31340</v>
      </c>
      <c r="B23474" s="31" t="s">
        <v>61006</v>
      </c>
      <c r="C23474" s="32">
        <v>1000</v>
      </c>
      <c r="D23474" s="31" t="s">
        <v>60825</v>
      </c>
      <c r="E23474" s="31" t="s">
        <v>67</v>
      </c>
      <c r="F23474" s="31" t="s">
        <v>10284</v>
      </c>
      <c r="H23474" s="10" t="e">
        <f>VLOOKUP(A23474,#REF!,3,FALSE)</f>
        <v>#REF!</v>
      </c>
      <c r="I23474" s="10" t="e">
        <f>VLOOKUP(A23474,#REF!,4,FALSE)</f>
        <v>#REF!</v>
      </c>
      <c r="J23474" s="31" t="s">
        <v>10318</v>
      </c>
      <c r="K23474" s="10" t="str">
        <f t="shared" si="366"/>
        <v>가위/베베/030[알파][알파]</v>
      </c>
      <c r="L23474" s="31" t="s">
        <v>49567</v>
      </c>
    </row>
    <row r="23475" spans="1:12" x14ac:dyDescent="0.15">
      <c r="A23475" s="31" t="s">
        <v>31342</v>
      </c>
      <c r="B23475" s="31" t="s">
        <v>61006</v>
      </c>
      <c r="C23475" s="32">
        <v>1000</v>
      </c>
      <c r="D23475" s="31" t="s">
        <v>60826</v>
      </c>
      <c r="E23475" s="31" t="s">
        <v>67</v>
      </c>
      <c r="F23475" s="31" t="s">
        <v>10284</v>
      </c>
      <c r="H23475" s="10" t="e">
        <f>VLOOKUP(A23475,#REF!,3,FALSE)</f>
        <v>#REF!</v>
      </c>
      <c r="I23475" s="10" t="e">
        <f>VLOOKUP(A23475,#REF!,4,FALSE)</f>
        <v>#REF!</v>
      </c>
      <c r="J23475" s="31" t="s">
        <v>10318</v>
      </c>
      <c r="K23475" s="10" t="str">
        <f t="shared" si="366"/>
        <v>가위/베베/030[알파][알파]</v>
      </c>
      <c r="L23475" s="31" t="s">
        <v>49568</v>
      </c>
    </row>
    <row r="23476" spans="1:12" x14ac:dyDescent="0.15">
      <c r="A23476" s="31" t="s">
        <v>31341</v>
      </c>
      <c r="B23476" s="31" t="s">
        <v>61006</v>
      </c>
      <c r="C23476" s="32">
        <v>12000</v>
      </c>
      <c r="D23476" s="31" t="s">
        <v>60826</v>
      </c>
      <c r="E23476" s="31" t="s">
        <v>68</v>
      </c>
      <c r="F23476" s="31" t="s">
        <v>10284</v>
      </c>
      <c r="H23476" s="10" t="e">
        <f>VLOOKUP(A23476,#REF!,3,FALSE)</f>
        <v>#REF!</v>
      </c>
      <c r="I23476" s="10" t="e">
        <f>VLOOKUP(A23476,#REF!,4,FALSE)</f>
        <v>#REF!</v>
      </c>
      <c r="J23476" s="31" t="s">
        <v>10318</v>
      </c>
      <c r="K23476" s="10" t="str">
        <f t="shared" si="366"/>
        <v>가위/베베/030[알파][알파]</v>
      </c>
      <c r="L23476" s="31" t="s">
        <v>49566</v>
      </c>
    </row>
    <row r="23477" spans="1:12" x14ac:dyDescent="0.15">
      <c r="A23477" s="31" t="s">
        <v>31344</v>
      </c>
      <c r="B23477" s="31" t="s">
        <v>61007</v>
      </c>
      <c r="C23477" s="32">
        <v>1000</v>
      </c>
      <c r="D23477" s="31" t="s">
        <v>102</v>
      </c>
      <c r="E23477" s="31" t="s">
        <v>67</v>
      </c>
      <c r="F23477" s="31" t="s">
        <v>10284</v>
      </c>
      <c r="H23477" s="10" t="e">
        <f>VLOOKUP(A23477,#REF!,3,FALSE)</f>
        <v>#REF!</v>
      </c>
      <c r="I23477" s="10" t="e">
        <f>VLOOKUP(A23477,#REF!,4,FALSE)</f>
        <v>#REF!</v>
      </c>
      <c r="J23477" s="31" t="s">
        <v>10318</v>
      </c>
      <c r="K23477" s="10" t="str">
        <f t="shared" si="366"/>
        <v>가위/안전/031[알파][알파]</v>
      </c>
      <c r="L23477" s="31" t="s">
        <v>49570</v>
      </c>
    </row>
    <row r="23478" spans="1:12" x14ac:dyDescent="0.15">
      <c r="A23478" s="31" t="s">
        <v>31343</v>
      </c>
      <c r="B23478" s="31" t="s">
        <v>61007</v>
      </c>
      <c r="C23478" s="32">
        <v>12000</v>
      </c>
      <c r="D23478" s="31" t="s">
        <v>102</v>
      </c>
      <c r="E23478" s="31" t="s">
        <v>68</v>
      </c>
      <c r="F23478" s="31" t="s">
        <v>10284</v>
      </c>
      <c r="H23478" s="10" t="e">
        <f>VLOOKUP(A23478,#REF!,3,FALSE)</f>
        <v>#REF!</v>
      </c>
      <c r="I23478" s="10" t="e">
        <f>VLOOKUP(A23478,#REF!,4,FALSE)</f>
        <v>#REF!</v>
      </c>
      <c r="J23478" s="31" t="s">
        <v>10318</v>
      </c>
      <c r="K23478" s="10" t="str">
        <f t="shared" si="366"/>
        <v>가위/안전/031[알파][알파]</v>
      </c>
      <c r="L23478" s="31" t="s">
        <v>49569</v>
      </c>
    </row>
    <row r="23479" spans="1:12" x14ac:dyDescent="0.15">
      <c r="A23479" s="31" t="s">
        <v>31345</v>
      </c>
      <c r="B23479" s="31" t="s">
        <v>61007</v>
      </c>
      <c r="C23479" s="32">
        <v>1000</v>
      </c>
      <c r="D23479" s="31" t="s">
        <v>101</v>
      </c>
      <c r="E23479" s="31" t="s">
        <v>67</v>
      </c>
      <c r="F23479" s="31" t="s">
        <v>10284</v>
      </c>
      <c r="H23479" s="10" t="e">
        <f>VLOOKUP(A23479,#REF!,3,FALSE)</f>
        <v>#REF!</v>
      </c>
      <c r="I23479" s="10" t="e">
        <f>VLOOKUP(A23479,#REF!,4,FALSE)</f>
        <v>#REF!</v>
      </c>
      <c r="J23479" s="31" t="s">
        <v>10318</v>
      </c>
      <c r="K23479" s="10" t="str">
        <f t="shared" si="366"/>
        <v>가위/안전/031[알파][알파]</v>
      </c>
      <c r="L23479" s="31" t="s">
        <v>49571</v>
      </c>
    </row>
    <row r="23480" spans="1:12" x14ac:dyDescent="0.15">
      <c r="A23480" s="31" t="s">
        <v>31346</v>
      </c>
      <c r="B23480" s="31" t="s">
        <v>61007</v>
      </c>
      <c r="C23480" s="32">
        <v>12000</v>
      </c>
      <c r="D23480" s="31" t="s">
        <v>101</v>
      </c>
      <c r="E23480" s="31" t="s">
        <v>68</v>
      </c>
      <c r="F23480" s="31" t="s">
        <v>10284</v>
      </c>
      <c r="H23480" s="10" t="e">
        <f>VLOOKUP(A23480,#REF!,3,FALSE)</f>
        <v>#REF!</v>
      </c>
      <c r="I23480" s="10" t="e">
        <f>VLOOKUP(A23480,#REF!,4,FALSE)</f>
        <v>#REF!</v>
      </c>
      <c r="J23480" s="31" t="s">
        <v>10318</v>
      </c>
      <c r="K23480" s="10" t="str">
        <f t="shared" si="366"/>
        <v>가위/안전/031[알파][알파]</v>
      </c>
      <c r="L23480" s="31" t="s">
        <v>49569</v>
      </c>
    </row>
    <row r="23481" spans="1:12" x14ac:dyDescent="0.15">
      <c r="A23481" s="31" t="s">
        <v>31347</v>
      </c>
      <c r="B23481" s="31" t="s">
        <v>61008</v>
      </c>
      <c r="C23481" s="32">
        <v>12000</v>
      </c>
      <c r="D23481" s="31" t="s">
        <v>102</v>
      </c>
      <c r="E23481" s="31" t="s">
        <v>68</v>
      </c>
      <c r="F23481" s="31" t="s">
        <v>10284</v>
      </c>
      <c r="H23481" s="10" t="e">
        <f>VLOOKUP(A23481,#REF!,3,FALSE)</f>
        <v>#REF!</v>
      </c>
      <c r="I23481" s="10" t="e">
        <f>VLOOKUP(A23481,#REF!,4,FALSE)</f>
        <v>#REF!</v>
      </c>
      <c r="J23481" s="31" t="s">
        <v>10318</v>
      </c>
      <c r="K23481" s="10" t="str">
        <f t="shared" si="366"/>
        <v>가위/학용/032[알파][알파]</v>
      </c>
      <c r="L23481" s="31" t="s">
        <v>49572</v>
      </c>
    </row>
    <row r="23482" spans="1:12" x14ac:dyDescent="0.15">
      <c r="A23482" s="31" t="s">
        <v>31348</v>
      </c>
      <c r="B23482" s="31" t="s">
        <v>61008</v>
      </c>
      <c r="C23482" s="32">
        <v>1000</v>
      </c>
      <c r="D23482" s="31" t="s">
        <v>102</v>
      </c>
      <c r="E23482" s="31" t="s">
        <v>67</v>
      </c>
      <c r="F23482" s="31" t="s">
        <v>10284</v>
      </c>
      <c r="H23482" s="10" t="e">
        <f>VLOOKUP(A23482,#REF!,3,FALSE)</f>
        <v>#REF!</v>
      </c>
      <c r="I23482" s="10" t="e">
        <f>VLOOKUP(A23482,#REF!,4,FALSE)</f>
        <v>#REF!</v>
      </c>
      <c r="J23482" s="31" t="s">
        <v>10318</v>
      </c>
      <c r="K23482" s="10" t="str">
        <f t="shared" si="366"/>
        <v>가위/학용/032[알파][알파]</v>
      </c>
      <c r="L23482" s="31" t="s">
        <v>49573</v>
      </c>
    </row>
    <row r="23483" spans="1:12" x14ac:dyDescent="0.15">
      <c r="A23483" s="31" t="s">
        <v>31349</v>
      </c>
      <c r="B23483" s="31" t="s">
        <v>61008</v>
      </c>
      <c r="C23483" s="32">
        <v>1000</v>
      </c>
      <c r="D23483" s="31" t="s">
        <v>101</v>
      </c>
      <c r="E23483" s="31" t="s">
        <v>67</v>
      </c>
      <c r="F23483" s="31" t="s">
        <v>10284</v>
      </c>
      <c r="H23483" s="10" t="e">
        <f>VLOOKUP(A23483,#REF!,3,FALSE)</f>
        <v>#REF!</v>
      </c>
      <c r="I23483" s="10" t="e">
        <f>VLOOKUP(A23483,#REF!,4,FALSE)</f>
        <v>#REF!</v>
      </c>
      <c r="J23483" s="31" t="s">
        <v>10318</v>
      </c>
      <c r="K23483" s="10" t="str">
        <f t="shared" si="366"/>
        <v>가위/학용/032[알파][알파]</v>
      </c>
      <c r="L23483" s="31" t="s">
        <v>49574</v>
      </c>
    </row>
    <row r="23484" spans="1:12" x14ac:dyDescent="0.15">
      <c r="A23484" s="31" t="s">
        <v>31350</v>
      </c>
      <c r="B23484" s="31" t="s">
        <v>61008</v>
      </c>
      <c r="C23484" s="32">
        <v>12000</v>
      </c>
      <c r="D23484" s="31" t="s">
        <v>101</v>
      </c>
      <c r="E23484" s="31" t="s">
        <v>68</v>
      </c>
      <c r="F23484" s="31" t="s">
        <v>10284</v>
      </c>
      <c r="H23484" s="10" t="e">
        <f>VLOOKUP(A23484,#REF!,3,FALSE)</f>
        <v>#REF!</v>
      </c>
      <c r="I23484" s="10" t="e">
        <f>VLOOKUP(A23484,#REF!,4,FALSE)</f>
        <v>#REF!</v>
      </c>
      <c r="J23484" s="31" t="s">
        <v>10318</v>
      </c>
      <c r="K23484" s="10" t="str">
        <f t="shared" si="366"/>
        <v>가위/학용/032[알파][알파]</v>
      </c>
      <c r="L23484" s="31" t="s">
        <v>49572</v>
      </c>
    </row>
    <row r="23485" spans="1:12" x14ac:dyDescent="0.15">
      <c r="A23485" s="31" t="s">
        <v>31351</v>
      </c>
      <c r="B23485" s="31" t="s">
        <v>59788</v>
      </c>
      <c r="C23485" s="32">
        <v>5000</v>
      </c>
      <c r="D23485" s="31" t="s">
        <v>10845</v>
      </c>
      <c r="E23485" s="31" t="s">
        <v>253</v>
      </c>
      <c r="F23485" s="31" t="s">
        <v>10290</v>
      </c>
      <c r="H23485" s="10" t="e">
        <f>VLOOKUP(A23485,#REF!,3,FALSE)</f>
        <v>#REF!</v>
      </c>
      <c r="I23485" s="10" t="e">
        <f>VLOOKUP(A23485,#REF!,4,FALSE)</f>
        <v>#REF!</v>
      </c>
      <c r="J23485" s="31" t="s">
        <v>10318</v>
      </c>
      <c r="K23485" s="10" t="str">
        <f t="shared" si="366"/>
        <v>중고노트/영어[알파][알파]</v>
      </c>
      <c r="L23485" s="31" t="s">
        <v>49575</v>
      </c>
    </row>
    <row r="23486" spans="1:12" x14ac:dyDescent="0.15">
      <c r="A23486" s="31" t="s">
        <v>31352</v>
      </c>
      <c r="B23486" s="31" t="s">
        <v>59788</v>
      </c>
      <c r="C23486" s="32">
        <v>1000</v>
      </c>
      <c r="D23486" s="31" t="s">
        <v>10845</v>
      </c>
      <c r="E23486" s="31" t="s">
        <v>50</v>
      </c>
      <c r="F23486" s="31" t="s">
        <v>10290</v>
      </c>
      <c r="H23486" s="10" t="e">
        <f>VLOOKUP(A23486,#REF!,3,FALSE)</f>
        <v>#REF!</v>
      </c>
      <c r="I23486" s="10" t="e">
        <f>VLOOKUP(A23486,#REF!,4,FALSE)</f>
        <v>#REF!</v>
      </c>
      <c r="J23486" s="31" t="s">
        <v>10318</v>
      </c>
      <c r="K23486" s="10" t="str">
        <f t="shared" si="366"/>
        <v>중고노트/영어[알파][알파]</v>
      </c>
      <c r="L23486" s="31" t="s">
        <v>49576</v>
      </c>
    </row>
    <row r="23487" spans="1:12" x14ac:dyDescent="0.15">
      <c r="A23487" s="31" t="s">
        <v>31353</v>
      </c>
      <c r="B23487" s="31" t="s">
        <v>59788</v>
      </c>
      <c r="C23487" s="32">
        <v>1000</v>
      </c>
      <c r="D23487" s="31" t="s">
        <v>69423</v>
      </c>
      <c r="E23487" s="31" t="s">
        <v>50</v>
      </c>
      <c r="F23487" s="31" t="s">
        <v>10290</v>
      </c>
      <c r="H23487" s="10" t="e">
        <f>VLOOKUP(A23487,#REF!,3,FALSE)</f>
        <v>#REF!</v>
      </c>
      <c r="I23487" s="10" t="e">
        <f>VLOOKUP(A23487,#REF!,4,FALSE)</f>
        <v>#REF!</v>
      </c>
      <c r="J23487" s="31" t="s">
        <v>10318</v>
      </c>
      <c r="K23487" s="10" t="str">
        <f t="shared" si="366"/>
        <v>중고노트/영어[알파][알파]</v>
      </c>
      <c r="L23487" s="31" t="s">
        <v>49577</v>
      </c>
    </row>
    <row r="23488" spans="1:12" x14ac:dyDescent="0.15">
      <c r="A23488" s="31" t="s">
        <v>31354</v>
      </c>
      <c r="B23488" s="31" t="s">
        <v>59788</v>
      </c>
      <c r="C23488" s="32">
        <v>5000</v>
      </c>
      <c r="D23488" s="31" t="s">
        <v>69423</v>
      </c>
      <c r="E23488" s="31" t="s">
        <v>253</v>
      </c>
      <c r="F23488" s="31" t="s">
        <v>10290</v>
      </c>
      <c r="H23488" s="10" t="e">
        <f>VLOOKUP(A23488,#REF!,3,FALSE)</f>
        <v>#REF!</v>
      </c>
      <c r="I23488" s="10" t="e">
        <f>VLOOKUP(A23488,#REF!,4,FALSE)</f>
        <v>#REF!</v>
      </c>
      <c r="J23488" s="31" t="s">
        <v>10318</v>
      </c>
      <c r="K23488" s="10" t="str">
        <f t="shared" si="366"/>
        <v>중고노트/영어[알파][알파]</v>
      </c>
      <c r="L23488" s="31" t="s">
        <v>49578</v>
      </c>
    </row>
    <row r="23489" spans="1:12" x14ac:dyDescent="0.15">
      <c r="A23489" s="31" t="s">
        <v>31355</v>
      </c>
      <c r="B23489" s="31" t="s">
        <v>59788</v>
      </c>
      <c r="C23489" s="32">
        <v>1000</v>
      </c>
      <c r="D23489" s="31" t="s">
        <v>69424</v>
      </c>
      <c r="E23489" s="31" t="s">
        <v>50</v>
      </c>
      <c r="F23489" s="31" t="s">
        <v>10290</v>
      </c>
      <c r="H23489" s="10" t="e">
        <f>VLOOKUP(A23489,#REF!,3,FALSE)</f>
        <v>#REF!</v>
      </c>
      <c r="I23489" s="10" t="e">
        <f>VLOOKUP(A23489,#REF!,4,FALSE)</f>
        <v>#REF!</v>
      </c>
      <c r="J23489" s="31" t="s">
        <v>10318</v>
      </c>
      <c r="K23489" s="10" t="str">
        <f t="shared" si="366"/>
        <v>중고노트/영어[알파][알파]</v>
      </c>
      <c r="L23489" s="31" t="s">
        <v>49579</v>
      </c>
    </row>
    <row r="23490" spans="1:12" x14ac:dyDescent="0.15">
      <c r="A23490" s="31" t="s">
        <v>31356</v>
      </c>
      <c r="B23490" s="31" t="s">
        <v>59788</v>
      </c>
      <c r="C23490" s="32">
        <v>5000</v>
      </c>
      <c r="D23490" s="31" t="s">
        <v>69424</v>
      </c>
      <c r="E23490" s="31" t="s">
        <v>253</v>
      </c>
      <c r="F23490" s="31" t="s">
        <v>10290</v>
      </c>
      <c r="H23490" s="10" t="e">
        <f>VLOOKUP(A23490,#REF!,3,FALSE)</f>
        <v>#REF!</v>
      </c>
      <c r="I23490" s="10" t="e">
        <f>VLOOKUP(A23490,#REF!,4,FALSE)</f>
        <v>#REF!</v>
      </c>
      <c r="J23490" s="31" t="s">
        <v>10318</v>
      </c>
      <c r="K23490" s="10" t="str">
        <f t="shared" si="366"/>
        <v>중고노트/영어[알파][알파]</v>
      </c>
      <c r="L23490" s="31" t="s">
        <v>49580</v>
      </c>
    </row>
    <row r="23491" spans="1:12" x14ac:dyDescent="0.15">
      <c r="A23491" s="31" t="s">
        <v>31358</v>
      </c>
      <c r="B23491" s="31" t="s">
        <v>59788</v>
      </c>
      <c r="C23491" s="32">
        <v>5000</v>
      </c>
      <c r="D23491" s="31" t="s">
        <v>69425</v>
      </c>
      <c r="E23491" s="31" t="s">
        <v>253</v>
      </c>
      <c r="F23491" s="31" t="s">
        <v>10290</v>
      </c>
      <c r="H23491" s="10" t="e">
        <f>VLOOKUP(A23491,#REF!,3,FALSE)</f>
        <v>#REF!</v>
      </c>
      <c r="I23491" s="10" t="e">
        <f>VLOOKUP(A23491,#REF!,4,FALSE)</f>
        <v>#REF!</v>
      </c>
      <c r="J23491" s="31" t="s">
        <v>10318</v>
      </c>
      <c r="K23491" s="10" t="str">
        <f t="shared" ref="K23491:K23554" si="367">IF(J23491="",B23491,B23491&amp;"["&amp;J23491&amp;"]")</f>
        <v>중고노트/영어[알파][알파]</v>
      </c>
      <c r="L23491" s="31" t="s">
        <v>49582</v>
      </c>
    </row>
    <row r="23492" spans="1:12" x14ac:dyDescent="0.15">
      <c r="A23492" s="31" t="s">
        <v>31357</v>
      </c>
      <c r="B23492" s="31" t="s">
        <v>59788</v>
      </c>
      <c r="C23492" s="32">
        <v>1000</v>
      </c>
      <c r="D23492" s="31" t="s">
        <v>69425</v>
      </c>
      <c r="E23492" s="31" t="s">
        <v>50</v>
      </c>
      <c r="F23492" s="31" t="s">
        <v>10290</v>
      </c>
      <c r="H23492" s="10" t="e">
        <f>VLOOKUP(A23492,#REF!,3,FALSE)</f>
        <v>#REF!</v>
      </c>
      <c r="I23492" s="10" t="e">
        <f>VLOOKUP(A23492,#REF!,4,FALSE)</f>
        <v>#REF!</v>
      </c>
      <c r="J23492" s="31" t="s">
        <v>10318</v>
      </c>
      <c r="K23492" s="10" t="str">
        <f t="shared" si="367"/>
        <v>중고노트/영어[알파][알파]</v>
      </c>
      <c r="L23492" s="31" t="s">
        <v>49581</v>
      </c>
    </row>
    <row r="23493" spans="1:12" x14ac:dyDescent="0.15">
      <c r="A23493" s="31" t="s">
        <v>31359</v>
      </c>
      <c r="B23493" s="31" t="s">
        <v>59789</v>
      </c>
      <c r="C23493" s="32">
        <v>1200</v>
      </c>
      <c r="D23493" s="31" t="s">
        <v>60827</v>
      </c>
      <c r="E23493" s="31" t="s">
        <v>67</v>
      </c>
      <c r="F23493" s="31" t="s">
        <v>10280</v>
      </c>
      <c r="H23493" s="10" t="e">
        <f>VLOOKUP(A23493,#REF!,3,FALSE)</f>
        <v>#REF!</v>
      </c>
      <c r="I23493" s="10" t="e">
        <f>VLOOKUP(A23493,#REF!,4,FALSE)</f>
        <v>#REF!</v>
      </c>
      <c r="J23493" s="31" t="s">
        <v>10318</v>
      </c>
      <c r="K23493" s="10" t="str">
        <f t="shared" si="367"/>
        <v>쇼핑백/크라프트/1호[알파][알파]</v>
      </c>
      <c r="L23493" s="31" t="s">
        <v>49583</v>
      </c>
    </row>
    <row r="23494" spans="1:12" x14ac:dyDescent="0.15">
      <c r="A23494" s="31" t="s">
        <v>31360</v>
      </c>
      <c r="B23494" s="31" t="s">
        <v>59789</v>
      </c>
      <c r="C23494" s="32">
        <v>60000</v>
      </c>
      <c r="D23494" s="31" t="s">
        <v>60827</v>
      </c>
      <c r="E23494" s="31" t="s">
        <v>253</v>
      </c>
      <c r="F23494" s="31" t="s">
        <v>10280</v>
      </c>
      <c r="H23494" s="10" t="e">
        <f>VLOOKUP(A23494,#REF!,3,FALSE)</f>
        <v>#REF!</v>
      </c>
      <c r="I23494" s="10" t="e">
        <f>VLOOKUP(A23494,#REF!,4,FALSE)</f>
        <v>#REF!</v>
      </c>
      <c r="J23494" s="31" t="s">
        <v>10318</v>
      </c>
      <c r="K23494" s="10" t="str">
        <f t="shared" si="367"/>
        <v>쇼핑백/크라프트/1호[알파][알파]</v>
      </c>
      <c r="L23494" s="31" t="s">
        <v>49583</v>
      </c>
    </row>
    <row r="23495" spans="1:12" x14ac:dyDescent="0.15">
      <c r="A23495" s="31" t="s">
        <v>31361</v>
      </c>
      <c r="B23495" s="31" t="s">
        <v>59790</v>
      </c>
      <c r="C23495" s="32">
        <v>1000</v>
      </c>
      <c r="D23495" s="31" t="s">
        <v>60828</v>
      </c>
      <c r="E23495" s="31" t="s">
        <v>67</v>
      </c>
      <c r="F23495" s="31" t="s">
        <v>10280</v>
      </c>
      <c r="H23495" s="10" t="e">
        <f>VLOOKUP(A23495,#REF!,3,FALSE)</f>
        <v>#REF!</v>
      </c>
      <c r="I23495" s="10" t="e">
        <f>VLOOKUP(A23495,#REF!,4,FALSE)</f>
        <v>#REF!</v>
      </c>
      <c r="J23495" s="31" t="s">
        <v>10318</v>
      </c>
      <c r="K23495" s="10" t="str">
        <f t="shared" si="367"/>
        <v>쇼핑백/크라프트/3호[알파][알파]</v>
      </c>
      <c r="L23495" s="31" t="s">
        <v>49584</v>
      </c>
    </row>
    <row r="23496" spans="1:12" x14ac:dyDescent="0.15">
      <c r="A23496" s="31" t="s">
        <v>31362</v>
      </c>
      <c r="B23496" s="31" t="s">
        <v>59790</v>
      </c>
      <c r="C23496" s="32">
        <v>50000</v>
      </c>
      <c r="D23496" s="31" t="s">
        <v>60828</v>
      </c>
      <c r="E23496" s="31" t="s">
        <v>253</v>
      </c>
      <c r="F23496" s="31" t="s">
        <v>10280</v>
      </c>
      <c r="H23496" s="10" t="e">
        <f>VLOOKUP(A23496,#REF!,3,FALSE)</f>
        <v>#REF!</v>
      </c>
      <c r="I23496" s="10" t="e">
        <f>VLOOKUP(A23496,#REF!,4,FALSE)</f>
        <v>#REF!</v>
      </c>
      <c r="J23496" s="31" t="s">
        <v>10318</v>
      </c>
      <c r="K23496" s="10" t="str">
        <f t="shared" si="367"/>
        <v>쇼핑백/크라프트/3호[알파][알파]</v>
      </c>
      <c r="L23496" s="31" t="s">
        <v>49584</v>
      </c>
    </row>
    <row r="23497" spans="1:12" x14ac:dyDescent="0.15">
      <c r="A23497" s="31" t="s">
        <v>31363</v>
      </c>
      <c r="B23497" s="31" t="s">
        <v>59791</v>
      </c>
      <c r="C23497" s="32">
        <v>40000</v>
      </c>
      <c r="D23497" s="31" t="s">
        <v>60829</v>
      </c>
      <c r="E23497" s="31" t="s">
        <v>253</v>
      </c>
      <c r="F23497" s="31" t="s">
        <v>10280</v>
      </c>
      <c r="H23497" s="10" t="e">
        <f>VLOOKUP(A23497,#REF!,3,FALSE)</f>
        <v>#REF!</v>
      </c>
      <c r="I23497" s="10" t="e">
        <f>VLOOKUP(A23497,#REF!,4,FALSE)</f>
        <v>#REF!</v>
      </c>
      <c r="J23497" s="31" t="s">
        <v>10318</v>
      </c>
      <c r="K23497" s="10" t="str">
        <f t="shared" si="367"/>
        <v>쇼핑백/크라프트/6호[알파][알파]</v>
      </c>
      <c r="L23497" s="31" t="s">
        <v>49585</v>
      </c>
    </row>
    <row r="23498" spans="1:12" x14ac:dyDescent="0.15">
      <c r="A23498" s="31" t="s">
        <v>31364</v>
      </c>
      <c r="B23498" s="31" t="s">
        <v>59791</v>
      </c>
      <c r="C23498" s="32">
        <v>800</v>
      </c>
      <c r="D23498" s="31" t="s">
        <v>60829</v>
      </c>
      <c r="E23498" s="31" t="s">
        <v>67</v>
      </c>
      <c r="F23498" s="31" t="s">
        <v>10280</v>
      </c>
      <c r="H23498" s="10" t="e">
        <f>VLOOKUP(A23498,#REF!,3,FALSE)</f>
        <v>#REF!</v>
      </c>
      <c r="I23498" s="10" t="e">
        <f>VLOOKUP(A23498,#REF!,4,FALSE)</f>
        <v>#REF!</v>
      </c>
      <c r="J23498" s="31" t="s">
        <v>10318</v>
      </c>
      <c r="K23498" s="10" t="str">
        <f t="shared" si="367"/>
        <v>쇼핑백/크라프트/6호[알파][알파]</v>
      </c>
      <c r="L23498" s="31" t="s">
        <v>49585</v>
      </c>
    </row>
    <row r="23499" spans="1:12" x14ac:dyDescent="0.15">
      <c r="A23499" s="31" t="s">
        <v>31365</v>
      </c>
      <c r="B23499" s="31" t="s">
        <v>59792</v>
      </c>
      <c r="C23499" s="32">
        <v>14000</v>
      </c>
      <c r="D23499" s="31" t="s">
        <v>4518</v>
      </c>
      <c r="E23499" s="31" t="s">
        <v>81</v>
      </c>
      <c r="F23499" s="31" t="s">
        <v>9747</v>
      </c>
      <c r="H23499" s="10" t="e">
        <f>VLOOKUP(A23499,#REF!,3,FALSE)</f>
        <v>#REF!</v>
      </c>
      <c r="I23499" s="10" t="e">
        <f>VLOOKUP(A23499,#REF!,4,FALSE)</f>
        <v>#REF!</v>
      </c>
      <c r="J23499" s="31" t="s">
        <v>10419</v>
      </c>
      <c r="K23499" s="10" t="str">
        <f t="shared" si="367"/>
        <v>색연필/컬러펩스/832016[마패드][마패드]</v>
      </c>
      <c r="L23499" s="31" t="s">
        <v>49586</v>
      </c>
    </row>
    <row r="23500" spans="1:12" x14ac:dyDescent="0.15">
      <c r="A23500" s="31" t="s">
        <v>31366</v>
      </c>
      <c r="B23500" s="31" t="s">
        <v>59793</v>
      </c>
      <c r="C23500" s="32">
        <v>4000</v>
      </c>
      <c r="D23500" s="31" t="s">
        <v>4922</v>
      </c>
      <c r="E23500" s="31" t="s">
        <v>67</v>
      </c>
      <c r="F23500" s="31" t="s">
        <v>10278</v>
      </c>
      <c r="H23500" s="10" t="e">
        <f>VLOOKUP(A23500,#REF!,3,FALSE)</f>
        <v>#REF!</v>
      </c>
      <c r="I23500" s="10" t="e">
        <f>VLOOKUP(A23500,#REF!,4,FALSE)</f>
        <v>#REF!</v>
      </c>
      <c r="J23500" s="31" t="s">
        <v>10803</v>
      </c>
      <c r="K23500" s="10" t="str">
        <f t="shared" si="367"/>
        <v>모양비즈/5000[유니아트][유니아트]</v>
      </c>
      <c r="L23500" s="31" t="s">
        <v>49587</v>
      </c>
    </row>
    <row r="23501" spans="1:12" x14ac:dyDescent="0.15">
      <c r="A23501" s="31" t="s">
        <v>31367</v>
      </c>
      <c r="B23501" s="31" t="s">
        <v>59793</v>
      </c>
      <c r="C23501" s="32">
        <v>4000</v>
      </c>
      <c r="D23501" s="31" t="s">
        <v>4906</v>
      </c>
      <c r="E23501" s="31" t="s">
        <v>67</v>
      </c>
      <c r="F23501" s="31" t="s">
        <v>10278</v>
      </c>
      <c r="H23501" s="10" t="e">
        <f>VLOOKUP(A23501,#REF!,3,FALSE)</f>
        <v>#REF!</v>
      </c>
      <c r="I23501" s="10" t="e">
        <f>VLOOKUP(A23501,#REF!,4,FALSE)</f>
        <v>#REF!</v>
      </c>
      <c r="J23501" s="31" t="s">
        <v>10803</v>
      </c>
      <c r="K23501" s="10" t="str">
        <f t="shared" si="367"/>
        <v>모양비즈/5000[유니아트][유니아트]</v>
      </c>
      <c r="L23501" s="31" t="s">
        <v>49588</v>
      </c>
    </row>
    <row r="23502" spans="1:12" x14ac:dyDescent="0.15">
      <c r="A23502" s="31" t="s">
        <v>31368</v>
      </c>
      <c r="B23502" s="31" t="s">
        <v>59793</v>
      </c>
      <c r="C23502" s="32">
        <v>4000</v>
      </c>
      <c r="D23502" s="31" t="s">
        <v>4926</v>
      </c>
      <c r="E23502" s="31" t="s">
        <v>67</v>
      </c>
      <c r="F23502" s="31" t="s">
        <v>10278</v>
      </c>
      <c r="H23502" s="10" t="e">
        <f>VLOOKUP(A23502,#REF!,3,FALSE)</f>
        <v>#REF!</v>
      </c>
      <c r="I23502" s="10" t="e">
        <f>VLOOKUP(A23502,#REF!,4,FALSE)</f>
        <v>#REF!</v>
      </c>
      <c r="J23502" s="31" t="s">
        <v>10803</v>
      </c>
      <c r="K23502" s="10" t="str">
        <f t="shared" si="367"/>
        <v>모양비즈/5000[유니아트][유니아트]</v>
      </c>
      <c r="L23502" s="31" t="s">
        <v>49589</v>
      </c>
    </row>
    <row r="23503" spans="1:12" x14ac:dyDescent="0.15">
      <c r="A23503" s="31" t="s">
        <v>31369</v>
      </c>
      <c r="B23503" s="31" t="s">
        <v>59793</v>
      </c>
      <c r="C23503" s="32">
        <v>4000</v>
      </c>
      <c r="D23503" s="31" t="s">
        <v>4928</v>
      </c>
      <c r="E23503" s="31" t="s">
        <v>67</v>
      </c>
      <c r="F23503" s="31" t="s">
        <v>10278</v>
      </c>
      <c r="H23503" s="10" t="e">
        <f>VLOOKUP(A23503,#REF!,3,FALSE)</f>
        <v>#REF!</v>
      </c>
      <c r="I23503" s="10" t="e">
        <f>VLOOKUP(A23503,#REF!,4,FALSE)</f>
        <v>#REF!</v>
      </c>
      <c r="J23503" s="31" t="s">
        <v>10803</v>
      </c>
      <c r="K23503" s="10" t="str">
        <f t="shared" si="367"/>
        <v>모양비즈/5000[유니아트][유니아트]</v>
      </c>
      <c r="L23503" s="31" t="s">
        <v>49590</v>
      </c>
    </row>
    <row r="23504" spans="1:12" x14ac:dyDescent="0.15">
      <c r="A23504" s="31" t="s">
        <v>31370</v>
      </c>
      <c r="B23504" s="31" t="s">
        <v>59793</v>
      </c>
      <c r="C23504" s="32">
        <v>4000</v>
      </c>
      <c r="D23504" s="31" t="s">
        <v>4938</v>
      </c>
      <c r="E23504" s="31" t="s">
        <v>67</v>
      </c>
      <c r="F23504" s="31" t="s">
        <v>10278</v>
      </c>
      <c r="H23504" s="10" t="e">
        <f>VLOOKUP(A23504,#REF!,3,FALSE)</f>
        <v>#REF!</v>
      </c>
      <c r="I23504" s="10" t="e">
        <f>VLOOKUP(A23504,#REF!,4,FALSE)</f>
        <v>#REF!</v>
      </c>
      <c r="J23504" s="31" t="s">
        <v>10803</v>
      </c>
      <c r="K23504" s="10" t="str">
        <f t="shared" si="367"/>
        <v>모양비즈/5000[유니아트][유니아트]</v>
      </c>
      <c r="L23504" s="31" t="s">
        <v>49591</v>
      </c>
    </row>
    <row r="23505" spans="1:12" x14ac:dyDescent="0.15">
      <c r="A23505" s="31" t="s">
        <v>31371</v>
      </c>
      <c r="B23505" s="31" t="s">
        <v>59793</v>
      </c>
      <c r="C23505" s="32">
        <v>4000</v>
      </c>
      <c r="D23505" s="31" t="s">
        <v>4946</v>
      </c>
      <c r="E23505" s="31" t="s">
        <v>67</v>
      </c>
      <c r="F23505" s="31" t="s">
        <v>10278</v>
      </c>
      <c r="H23505" s="10" t="e">
        <f>VLOOKUP(A23505,#REF!,3,FALSE)</f>
        <v>#REF!</v>
      </c>
      <c r="I23505" s="10" t="e">
        <f>VLOOKUP(A23505,#REF!,4,FALSE)</f>
        <v>#REF!</v>
      </c>
      <c r="J23505" s="31" t="s">
        <v>10803</v>
      </c>
      <c r="K23505" s="10" t="str">
        <f t="shared" si="367"/>
        <v>모양비즈/5000[유니아트][유니아트]</v>
      </c>
      <c r="L23505" s="31" t="s">
        <v>49592</v>
      </c>
    </row>
    <row r="23506" spans="1:12" x14ac:dyDescent="0.15">
      <c r="A23506" s="31" t="s">
        <v>31372</v>
      </c>
      <c r="B23506" s="31" t="s">
        <v>59793</v>
      </c>
      <c r="C23506" s="32">
        <v>4000</v>
      </c>
      <c r="D23506" s="31" t="s">
        <v>4954</v>
      </c>
      <c r="E23506" s="31" t="s">
        <v>67</v>
      </c>
      <c r="F23506" s="31" t="s">
        <v>10278</v>
      </c>
      <c r="H23506" s="10" t="e">
        <f>VLOOKUP(A23506,#REF!,3,FALSE)</f>
        <v>#REF!</v>
      </c>
      <c r="I23506" s="10" t="e">
        <f>VLOOKUP(A23506,#REF!,4,FALSE)</f>
        <v>#REF!</v>
      </c>
      <c r="J23506" s="31" t="s">
        <v>10803</v>
      </c>
      <c r="K23506" s="10" t="str">
        <f t="shared" si="367"/>
        <v>모양비즈/5000[유니아트][유니아트]</v>
      </c>
      <c r="L23506" s="31" t="s">
        <v>49593</v>
      </c>
    </row>
    <row r="23507" spans="1:12" x14ac:dyDescent="0.15">
      <c r="A23507" s="31" t="s">
        <v>31373</v>
      </c>
      <c r="B23507" s="31" t="s">
        <v>59793</v>
      </c>
      <c r="C23507" s="32">
        <v>4000</v>
      </c>
      <c r="D23507" s="31" t="s">
        <v>4957</v>
      </c>
      <c r="E23507" s="31" t="s">
        <v>67</v>
      </c>
      <c r="F23507" s="31" t="s">
        <v>10278</v>
      </c>
      <c r="H23507" s="10" t="e">
        <f>VLOOKUP(A23507,#REF!,3,FALSE)</f>
        <v>#REF!</v>
      </c>
      <c r="I23507" s="10" t="e">
        <f>VLOOKUP(A23507,#REF!,4,FALSE)</f>
        <v>#REF!</v>
      </c>
      <c r="J23507" s="31" t="s">
        <v>10803</v>
      </c>
      <c r="K23507" s="10" t="str">
        <f t="shared" si="367"/>
        <v>모양비즈/5000[유니아트][유니아트]</v>
      </c>
      <c r="L23507" s="31" t="s">
        <v>49594</v>
      </c>
    </row>
    <row r="23508" spans="1:12" x14ac:dyDescent="0.15">
      <c r="A23508" s="31" t="s">
        <v>31374</v>
      </c>
      <c r="B23508" s="31" t="s">
        <v>59793</v>
      </c>
      <c r="C23508" s="32">
        <v>4000</v>
      </c>
      <c r="D23508" s="31" t="s">
        <v>4958</v>
      </c>
      <c r="E23508" s="31" t="s">
        <v>67</v>
      </c>
      <c r="F23508" s="31" t="s">
        <v>10278</v>
      </c>
      <c r="H23508" s="10" t="e">
        <f>VLOOKUP(A23508,#REF!,3,FALSE)</f>
        <v>#REF!</v>
      </c>
      <c r="I23508" s="10" t="e">
        <f>VLOOKUP(A23508,#REF!,4,FALSE)</f>
        <v>#REF!</v>
      </c>
      <c r="J23508" s="31" t="s">
        <v>10803</v>
      </c>
      <c r="K23508" s="10" t="str">
        <f t="shared" si="367"/>
        <v>모양비즈/5000[유니아트][유니아트]</v>
      </c>
      <c r="L23508" s="31" t="s">
        <v>49595</v>
      </c>
    </row>
    <row r="23509" spans="1:12" x14ac:dyDescent="0.15">
      <c r="A23509" s="31" t="s">
        <v>31375</v>
      </c>
      <c r="B23509" s="31" t="s">
        <v>59793</v>
      </c>
      <c r="C23509" s="32">
        <v>4000</v>
      </c>
      <c r="D23509" s="31" t="s">
        <v>4962</v>
      </c>
      <c r="E23509" s="31" t="s">
        <v>67</v>
      </c>
      <c r="F23509" s="31" t="s">
        <v>10278</v>
      </c>
      <c r="H23509" s="10" t="e">
        <f>VLOOKUP(A23509,#REF!,3,FALSE)</f>
        <v>#REF!</v>
      </c>
      <c r="I23509" s="10" t="e">
        <f>VLOOKUP(A23509,#REF!,4,FALSE)</f>
        <v>#REF!</v>
      </c>
      <c r="J23509" s="31" t="s">
        <v>10803</v>
      </c>
      <c r="K23509" s="10" t="str">
        <f t="shared" si="367"/>
        <v>모양비즈/5000[유니아트][유니아트]</v>
      </c>
      <c r="L23509" s="31" t="s">
        <v>49596</v>
      </c>
    </row>
    <row r="23510" spans="1:12" x14ac:dyDescent="0.15">
      <c r="A23510" s="31" t="s">
        <v>63548</v>
      </c>
      <c r="B23510" s="31" t="s">
        <v>68881</v>
      </c>
      <c r="C23510" s="32">
        <v>3200</v>
      </c>
      <c r="D23510" s="31" t="s">
        <v>4733</v>
      </c>
      <c r="E23510" s="31" t="s">
        <v>67</v>
      </c>
      <c r="F23510" s="31" t="s">
        <v>10274</v>
      </c>
      <c r="H23510" s="10" t="e">
        <f>VLOOKUP(A23510,#REF!,3,FALSE)</f>
        <v>#REF!</v>
      </c>
      <c r="I23510" s="10" t="e">
        <f>VLOOKUP(A23510,#REF!,4,FALSE)</f>
        <v>#REF!</v>
      </c>
      <c r="J23510" s="31" t="s">
        <v>67625</v>
      </c>
      <c r="K23510" s="10" t="str">
        <f t="shared" si="367"/>
        <v>뽕망치[세계유통][세계유통]</v>
      </c>
      <c r="L23510" s="31" t="s">
        <v>67385</v>
      </c>
    </row>
    <row r="23511" spans="1:12" x14ac:dyDescent="0.15">
      <c r="A23511" s="31" t="s">
        <v>31376</v>
      </c>
      <c r="B23511" s="31" t="s">
        <v>59794</v>
      </c>
      <c r="C23511" s="32">
        <v>12000</v>
      </c>
      <c r="D23511" s="31" t="s">
        <v>111</v>
      </c>
      <c r="E23511" s="31" t="s">
        <v>67</v>
      </c>
      <c r="F23511" s="31" t="s">
        <v>9814</v>
      </c>
      <c r="H23511" s="10" t="e">
        <f>VLOOKUP(A23511,#REF!,3,FALSE)</f>
        <v>#REF!</v>
      </c>
      <c r="I23511" s="10" t="e">
        <f>VLOOKUP(A23511,#REF!,4,FALSE)</f>
        <v>#REF!</v>
      </c>
      <c r="J23511" s="31" t="s">
        <v>10792</v>
      </c>
      <c r="K23511" s="10" t="str">
        <f t="shared" si="367"/>
        <v>파티메가폰[파티클럽][파티클럽]</v>
      </c>
      <c r="L23511" s="31" t="s">
        <v>49597</v>
      </c>
    </row>
    <row r="23512" spans="1:12" x14ac:dyDescent="0.15">
      <c r="A23512" s="31" t="s">
        <v>31377</v>
      </c>
      <c r="B23512" s="31" t="s">
        <v>59661</v>
      </c>
      <c r="C23512" s="32">
        <v>20000</v>
      </c>
      <c r="D23512" s="31" t="s">
        <v>4523</v>
      </c>
      <c r="E23512" s="31" t="s">
        <v>81</v>
      </c>
      <c r="F23512" s="31" t="s">
        <v>9739</v>
      </c>
      <c r="H23512" s="10" t="e">
        <f>VLOOKUP(A23512,#REF!,3,FALSE)</f>
        <v>#REF!</v>
      </c>
      <c r="I23512" s="10" t="e">
        <f>VLOOKUP(A23512,#REF!,4,FALSE)</f>
        <v>#REF!</v>
      </c>
      <c r="J23512" s="31" t="s">
        <v>10452</v>
      </c>
      <c r="K23512" s="10" t="str">
        <f t="shared" si="367"/>
        <v>색연필/파스넷[아모스][아모스]</v>
      </c>
      <c r="L23512" s="31" t="s">
        <v>49598</v>
      </c>
    </row>
    <row r="23513" spans="1:12" x14ac:dyDescent="0.15">
      <c r="A23513" s="31" t="s">
        <v>31379</v>
      </c>
      <c r="B23513" s="31" t="s">
        <v>59795</v>
      </c>
      <c r="C23513" s="32">
        <v>900</v>
      </c>
      <c r="D23513" s="31" t="s">
        <v>6257</v>
      </c>
      <c r="E23513" s="31" t="s">
        <v>67</v>
      </c>
      <c r="F23513" s="31" t="s">
        <v>10230</v>
      </c>
      <c r="H23513" s="10" t="e">
        <f>VLOOKUP(A23513,#REF!,3,FALSE)</f>
        <v>#REF!</v>
      </c>
      <c r="I23513" s="10" t="e">
        <f>VLOOKUP(A23513,#REF!,4,FALSE)</f>
        <v>#REF!</v>
      </c>
      <c r="J23513" s="31" t="s">
        <v>10388</v>
      </c>
      <c r="K23513" s="10" t="str">
        <f t="shared" si="367"/>
        <v>편선지/요떼아모/A09(80)[두성][두성]</v>
      </c>
      <c r="L23513" s="31" t="s">
        <v>49599</v>
      </c>
    </row>
    <row r="23514" spans="1:12" x14ac:dyDescent="0.15">
      <c r="A23514" s="31" t="s">
        <v>31378</v>
      </c>
      <c r="B23514" s="31" t="s">
        <v>59795</v>
      </c>
      <c r="C23514" s="32">
        <v>45000</v>
      </c>
      <c r="D23514" s="31" t="s">
        <v>6257</v>
      </c>
      <c r="E23514" s="31" t="s">
        <v>253</v>
      </c>
      <c r="F23514" s="31" t="s">
        <v>10230</v>
      </c>
      <c r="H23514" s="10" t="e">
        <f>VLOOKUP(A23514,#REF!,3,FALSE)</f>
        <v>#REF!</v>
      </c>
      <c r="I23514" s="10" t="e">
        <f>VLOOKUP(A23514,#REF!,4,FALSE)</f>
        <v>#REF!</v>
      </c>
      <c r="J23514" s="31" t="s">
        <v>10388</v>
      </c>
      <c r="K23514" s="10" t="str">
        <f t="shared" si="367"/>
        <v>편선지/요떼아모/A09(80)[두성][두성]</v>
      </c>
      <c r="L23514" s="31" t="s">
        <v>49599</v>
      </c>
    </row>
    <row r="23515" spans="1:12" x14ac:dyDescent="0.15">
      <c r="A23515" s="31" t="s">
        <v>31381</v>
      </c>
      <c r="B23515" s="31" t="s">
        <v>59796</v>
      </c>
      <c r="C23515" s="32">
        <v>45000</v>
      </c>
      <c r="D23515" s="31" t="s">
        <v>6259</v>
      </c>
      <c r="E23515" s="31" t="s">
        <v>253</v>
      </c>
      <c r="F23515" s="31" t="s">
        <v>10230</v>
      </c>
      <c r="H23515" s="10" t="e">
        <f>VLOOKUP(A23515,#REF!,3,FALSE)</f>
        <v>#REF!</v>
      </c>
      <c r="I23515" s="10" t="e">
        <f>VLOOKUP(A23515,#REF!,4,FALSE)</f>
        <v>#REF!</v>
      </c>
      <c r="J23515" s="31" t="s">
        <v>10388</v>
      </c>
      <c r="K23515" s="10" t="str">
        <f t="shared" si="367"/>
        <v>편선지/요떼아모/D02[두성][두성]</v>
      </c>
      <c r="L23515" s="31" t="s">
        <v>49600</v>
      </c>
    </row>
    <row r="23516" spans="1:12" x14ac:dyDescent="0.15">
      <c r="A23516" s="31" t="s">
        <v>31380</v>
      </c>
      <c r="B23516" s="31" t="s">
        <v>59796</v>
      </c>
      <c r="C23516" s="32">
        <v>900</v>
      </c>
      <c r="D23516" s="31" t="s">
        <v>6259</v>
      </c>
      <c r="E23516" s="31" t="s">
        <v>67</v>
      </c>
      <c r="F23516" s="31" t="s">
        <v>10230</v>
      </c>
      <c r="H23516" s="10" t="e">
        <f>VLOOKUP(A23516,#REF!,3,FALSE)</f>
        <v>#REF!</v>
      </c>
      <c r="I23516" s="10" t="e">
        <f>VLOOKUP(A23516,#REF!,4,FALSE)</f>
        <v>#REF!</v>
      </c>
      <c r="J23516" s="31" t="s">
        <v>10388</v>
      </c>
      <c r="K23516" s="10" t="str">
        <f t="shared" si="367"/>
        <v>편선지/요떼아모/D02[두성][두성]</v>
      </c>
      <c r="L23516" s="31" t="s">
        <v>49600</v>
      </c>
    </row>
    <row r="23517" spans="1:12" x14ac:dyDescent="0.15">
      <c r="A23517" s="31" t="s">
        <v>31383</v>
      </c>
      <c r="B23517" s="31" t="s">
        <v>59797</v>
      </c>
      <c r="C23517" s="32">
        <v>45000</v>
      </c>
      <c r="D23517" s="31" t="s">
        <v>6257</v>
      </c>
      <c r="E23517" s="31" t="s">
        <v>253</v>
      </c>
      <c r="F23517" s="31" t="s">
        <v>10230</v>
      </c>
      <c r="H23517" s="10" t="e">
        <f>VLOOKUP(A23517,#REF!,3,FALSE)</f>
        <v>#REF!</v>
      </c>
      <c r="I23517" s="10" t="e">
        <f>VLOOKUP(A23517,#REF!,4,FALSE)</f>
        <v>#REF!</v>
      </c>
      <c r="J23517" s="31" t="s">
        <v>10388</v>
      </c>
      <c r="K23517" s="10" t="str">
        <f t="shared" si="367"/>
        <v>편선지/요떼아모/F01[두성][두성]</v>
      </c>
      <c r="L23517" s="31" t="s">
        <v>49601</v>
      </c>
    </row>
    <row r="23518" spans="1:12" x14ac:dyDescent="0.15">
      <c r="A23518" s="31" t="s">
        <v>31382</v>
      </c>
      <c r="B23518" s="31" t="s">
        <v>59797</v>
      </c>
      <c r="C23518" s="32">
        <v>900</v>
      </c>
      <c r="D23518" s="31" t="s">
        <v>6257</v>
      </c>
      <c r="E23518" s="31" t="s">
        <v>67</v>
      </c>
      <c r="F23518" s="31" t="s">
        <v>10230</v>
      </c>
      <c r="H23518" s="10" t="e">
        <f>VLOOKUP(A23518,#REF!,3,FALSE)</f>
        <v>#REF!</v>
      </c>
      <c r="I23518" s="10" t="e">
        <f>VLOOKUP(A23518,#REF!,4,FALSE)</f>
        <v>#REF!</v>
      </c>
      <c r="J23518" s="31" t="s">
        <v>10388</v>
      </c>
      <c r="K23518" s="10" t="str">
        <f t="shared" si="367"/>
        <v>편선지/요떼아모/F01[두성][두성]</v>
      </c>
      <c r="L23518" s="31" t="s">
        <v>49601</v>
      </c>
    </row>
    <row r="23519" spans="1:12" x14ac:dyDescent="0.15">
      <c r="A23519" s="31" t="s">
        <v>31384</v>
      </c>
      <c r="B23519" s="31" t="s">
        <v>59798</v>
      </c>
      <c r="C23519" s="32">
        <v>900</v>
      </c>
      <c r="D23519" s="31" t="s">
        <v>6257</v>
      </c>
      <c r="E23519" s="31" t="s">
        <v>67</v>
      </c>
      <c r="F23519" s="31" t="s">
        <v>10230</v>
      </c>
      <c r="H23519" s="10" t="e">
        <f>VLOOKUP(A23519,#REF!,3,FALSE)</f>
        <v>#REF!</v>
      </c>
      <c r="I23519" s="10" t="e">
        <f>VLOOKUP(A23519,#REF!,4,FALSE)</f>
        <v>#REF!</v>
      </c>
      <c r="J23519" s="31" t="s">
        <v>10388</v>
      </c>
      <c r="K23519" s="10" t="str">
        <f t="shared" si="367"/>
        <v>편선지/요떼아모/F02[두성][두성]</v>
      </c>
      <c r="L23519" s="31" t="s">
        <v>49602</v>
      </c>
    </row>
    <row r="23520" spans="1:12" x14ac:dyDescent="0.15">
      <c r="A23520" s="31" t="s">
        <v>31385</v>
      </c>
      <c r="B23520" s="31" t="s">
        <v>59798</v>
      </c>
      <c r="C23520" s="32">
        <v>45000</v>
      </c>
      <c r="D23520" s="31" t="s">
        <v>6257</v>
      </c>
      <c r="E23520" s="31" t="s">
        <v>253</v>
      </c>
      <c r="F23520" s="31" t="s">
        <v>10230</v>
      </c>
      <c r="H23520" s="10" t="e">
        <f>VLOOKUP(A23520,#REF!,3,FALSE)</f>
        <v>#REF!</v>
      </c>
      <c r="I23520" s="10" t="e">
        <f>VLOOKUP(A23520,#REF!,4,FALSE)</f>
        <v>#REF!</v>
      </c>
      <c r="J23520" s="31" t="s">
        <v>10388</v>
      </c>
      <c r="K23520" s="10" t="str">
        <f t="shared" si="367"/>
        <v>편선지/요떼아모/F02[두성][두성]</v>
      </c>
      <c r="L23520" s="31" t="s">
        <v>49602</v>
      </c>
    </row>
    <row r="23521" spans="1:12" x14ac:dyDescent="0.15">
      <c r="A23521" s="31" t="s">
        <v>31386</v>
      </c>
      <c r="B23521" s="31" t="s">
        <v>59799</v>
      </c>
      <c r="C23521" s="32">
        <v>900</v>
      </c>
      <c r="D23521" s="31" t="s">
        <v>6257</v>
      </c>
      <c r="E23521" s="31" t="s">
        <v>67</v>
      </c>
      <c r="F23521" s="31" t="s">
        <v>10230</v>
      </c>
      <c r="H23521" s="10" t="e">
        <f>VLOOKUP(A23521,#REF!,3,FALSE)</f>
        <v>#REF!</v>
      </c>
      <c r="I23521" s="10" t="e">
        <f>VLOOKUP(A23521,#REF!,4,FALSE)</f>
        <v>#REF!</v>
      </c>
      <c r="J23521" s="31" t="s">
        <v>10388</v>
      </c>
      <c r="K23521" s="10" t="str">
        <f t="shared" si="367"/>
        <v>편선지/요떼아모/F03[두성][두성]</v>
      </c>
      <c r="L23521" s="31" t="s">
        <v>49603</v>
      </c>
    </row>
    <row r="23522" spans="1:12" x14ac:dyDescent="0.15">
      <c r="A23522" s="31" t="s">
        <v>31387</v>
      </c>
      <c r="B23522" s="31" t="s">
        <v>59799</v>
      </c>
      <c r="C23522" s="32">
        <v>45000</v>
      </c>
      <c r="D23522" s="31" t="s">
        <v>6257</v>
      </c>
      <c r="E23522" s="31" t="s">
        <v>253</v>
      </c>
      <c r="F23522" s="31" t="s">
        <v>10230</v>
      </c>
      <c r="H23522" s="10" t="e">
        <f>VLOOKUP(A23522,#REF!,3,FALSE)</f>
        <v>#REF!</v>
      </c>
      <c r="I23522" s="10" t="e">
        <f>VLOOKUP(A23522,#REF!,4,FALSE)</f>
        <v>#REF!</v>
      </c>
      <c r="J23522" s="31" t="s">
        <v>10388</v>
      </c>
      <c r="K23522" s="10" t="str">
        <f t="shared" si="367"/>
        <v>편선지/요떼아모/F03[두성][두성]</v>
      </c>
      <c r="L23522" s="31" t="s">
        <v>49603</v>
      </c>
    </row>
    <row r="23523" spans="1:12" x14ac:dyDescent="0.15">
      <c r="A23523" s="31" t="s">
        <v>31389</v>
      </c>
      <c r="B23523" s="31" t="s">
        <v>59800</v>
      </c>
      <c r="C23523" s="32">
        <v>45000</v>
      </c>
      <c r="D23523" s="31" t="s">
        <v>6257</v>
      </c>
      <c r="E23523" s="31" t="s">
        <v>253</v>
      </c>
      <c r="F23523" s="31" t="s">
        <v>10230</v>
      </c>
      <c r="H23523" s="10" t="e">
        <f>VLOOKUP(A23523,#REF!,3,FALSE)</f>
        <v>#REF!</v>
      </c>
      <c r="I23523" s="10" t="e">
        <f>VLOOKUP(A23523,#REF!,4,FALSE)</f>
        <v>#REF!</v>
      </c>
      <c r="J23523" s="31" t="s">
        <v>10388</v>
      </c>
      <c r="K23523" s="10" t="str">
        <f t="shared" si="367"/>
        <v>편선지/요떼아모/F04[두성][두성]</v>
      </c>
      <c r="L23523" s="31" t="s">
        <v>49604</v>
      </c>
    </row>
    <row r="23524" spans="1:12" x14ac:dyDescent="0.15">
      <c r="A23524" s="31" t="s">
        <v>31388</v>
      </c>
      <c r="B23524" s="31" t="s">
        <v>59800</v>
      </c>
      <c r="C23524" s="32">
        <v>900</v>
      </c>
      <c r="D23524" s="31" t="s">
        <v>6257</v>
      </c>
      <c r="E23524" s="31" t="s">
        <v>67</v>
      </c>
      <c r="F23524" s="31" t="s">
        <v>10230</v>
      </c>
      <c r="H23524" s="10" t="e">
        <f>VLOOKUP(A23524,#REF!,3,FALSE)</f>
        <v>#REF!</v>
      </c>
      <c r="I23524" s="10" t="e">
        <f>VLOOKUP(A23524,#REF!,4,FALSE)</f>
        <v>#REF!</v>
      </c>
      <c r="J23524" s="31" t="s">
        <v>10388</v>
      </c>
      <c r="K23524" s="10" t="str">
        <f t="shared" si="367"/>
        <v>편선지/요떼아모/F04[두성][두성]</v>
      </c>
      <c r="L23524" s="31" t="s">
        <v>49604</v>
      </c>
    </row>
    <row r="23525" spans="1:12" x14ac:dyDescent="0.15">
      <c r="A23525" s="31" t="s">
        <v>31390</v>
      </c>
      <c r="B23525" s="31" t="s">
        <v>59801</v>
      </c>
      <c r="C23525" s="32">
        <v>900</v>
      </c>
      <c r="D23525" s="31" t="s">
        <v>6257</v>
      </c>
      <c r="E23525" s="31" t="s">
        <v>67</v>
      </c>
      <c r="F23525" s="31" t="s">
        <v>10230</v>
      </c>
      <c r="H23525" s="10" t="e">
        <f>VLOOKUP(A23525,#REF!,3,FALSE)</f>
        <v>#REF!</v>
      </c>
      <c r="I23525" s="10" t="e">
        <f>VLOOKUP(A23525,#REF!,4,FALSE)</f>
        <v>#REF!</v>
      </c>
      <c r="J23525" s="31" t="s">
        <v>10388</v>
      </c>
      <c r="K23525" s="10" t="str">
        <f t="shared" si="367"/>
        <v>편선지/요떼아모/F05[두성][두성]</v>
      </c>
      <c r="L23525" s="31" t="s">
        <v>49605</v>
      </c>
    </row>
    <row r="23526" spans="1:12" x14ac:dyDescent="0.15">
      <c r="A23526" s="31" t="s">
        <v>31391</v>
      </c>
      <c r="B23526" s="31" t="s">
        <v>59801</v>
      </c>
      <c r="C23526" s="32">
        <v>45000</v>
      </c>
      <c r="D23526" s="31" t="s">
        <v>6257</v>
      </c>
      <c r="E23526" s="31" t="s">
        <v>253</v>
      </c>
      <c r="F23526" s="31" t="s">
        <v>10230</v>
      </c>
      <c r="H23526" s="10" t="e">
        <f>VLOOKUP(A23526,#REF!,3,FALSE)</f>
        <v>#REF!</v>
      </c>
      <c r="I23526" s="10" t="e">
        <f>VLOOKUP(A23526,#REF!,4,FALSE)</f>
        <v>#REF!</v>
      </c>
      <c r="J23526" s="31" t="s">
        <v>10388</v>
      </c>
      <c r="K23526" s="10" t="str">
        <f t="shared" si="367"/>
        <v>편선지/요떼아모/F05[두성][두성]</v>
      </c>
      <c r="L23526" s="31" t="s">
        <v>49605</v>
      </c>
    </row>
    <row r="23527" spans="1:12" x14ac:dyDescent="0.15">
      <c r="A23527" s="31" t="s">
        <v>31393</v>
      </c>
      <c r="B23527" s="31" t="s">
        <v>59802</v>
      </c>
      <c r="C23527" s="32">
        <v>900</v>
      </c>
      <c r="D23527" s="31" t="s">
        <v>6257</v>
      </c>
      <c r="E23527" s="31" t="s">
        <v>67</v>
      </c>
      <c r="F23527" s="31" t="s">
        <v>10230</v>
      </c>
      <c r="H23527" s="10" t="e">
        <f>VLOOKUP(A23527,#REF!,3,FALSE)</f>
        <v>#REF!</v>
      </c>
      <c r="I23527" s="10" t="e">
        <f>VLOOKUP(A23527,#REF!,4,FALSE)</f>
        <v>#REF!</v>
      </c>
      <c r="J23527" s="31" t="s">
        <v>10388</v>
      </c>
      <c r="K23527" s="10" t="str">
        <f t="shared" si="367"/>
        <v>편선지/요떼아모/F06[두성][두성]</v>
      </c>
      <c r="L23527" s="31" t="s">
        <v>49606</v>
      </c>
    </row>
    <row r="23528" spans="1:12" x14ac:dyDescent="0.15">
      <c r="A23528" s="31" t="s">
        <v>31392</v>
      </c>
      <c r="B23528" s="31" t="s">
        <v>59802</v>
      </c>
      <c r="C23528" s="32">
        <v>45000</v>
      </c>
      <c r="D23528" s="31" t="s">
        <v>6257</v>
      </c>
      <c r="E23528" s="31" t="s">
        <v>253</v>
      </c>
      <c r="F23528" s="31" t="s">
        <v>10230</v>
      </c>
      <c r="H23528" s="10" t="e">
        <f>VLOOKUP(A23528,#REF!,3,FALSE)</f>
        <v>#REF!</v>
      </c>
      <c r="I23528" s="10" t="e">
        <f>VLOOKUP(A23528,#REF!,4,FALSE)</f>
        <v>#REF!</v>
      </c>
      <c r="J23528" s="31" t="s">
        <v>10388</v>
      </c>
      <c r="K23528" s="10" t="str">
        <f t="shared" si="367"/>
        <v>편선지/요떼아모/F06[두성][두성]</v>
      </c>
      <c r="L23528" s="31" t="s">
        <v>49606</v>
      </c>
    </row>
    <row r="23529" spans="1:12" x14ac:dyDescent="0.15">
      <c r="A23529" s="31" t="s">
        <v>31395</v>
      </c>
      <c r="B23529" s="31" t="s">
        <v>59803</v>
      </c>
      <c r="C23529" s="32">
        <v>900</v>
      </c>
      <c r="D23529" s="31" t="s">
        <v>6257</v>
      </c>
      <c r="E23529" s="31" t="s">
        <v>67</v>
      </c>
      <c r="F23529" s="31" t="s">
        <v>10230</v>
      </c>
      <c r="H23529" s="10" t="e">
        <f>VLOOKUP(A23529,#REF!,3,FALSE)</f>
        <v>#REF!</v>
      </c>
      <c r="I23529" s="10" t="e">
        <f>VLOOKUP(A23529,#REF!,4,FALSE)</f>
        <v>#REF!</v>
      </c>
      <c r="J23529" s="31" t="s">
        <v>10388</v>
      </c>
      <c r="K23529" s="10" t="str">
        <f t="shared" si="367"/>
        <v>편선지/요떼아모/F07[두성][두성]</v>
      </c>
      <c r="L23529" s="31" t="s">
        <v>49607</v>
      </c>
    </row>
    <row r="23530" spans="1:12" x14ac:dyDescent="0.15">
      <c r="A23530" s="31" t="s">
        <v>31394</v>
      </c>
      <c r="B23530" s="31" t="s">
        <v>59803</v>
      </c>
      <c r="C23530" s="32">
        <v>45000</v>
      </c>
      <c r="D23530" s="31" t="s">
        <v>6257</v>
      </c>
      <c r="E23530" s="31" t="s">
        <v>253</v>
      </c>
      <c r="F23530" s="31" t="s">
        <v>10230</v>
      </c>
      <c r="H23530" s="10" t="e">
        <f>VLOOKUP(A23530,#REF!,3,FALSE)</f>
        <v>#REF!</v>
      </c>
      <c r="I23530" s="10" t="e">
        <f>VLOOKUP(A23530,#REF!,4,FALSE)</f>
        <v>#REF!</v>
      </c>
      <c r="J23530" s="31" t="s">
        <v>10388</v>
      </c>
      <c r="K23530" s="10" t="str">
        <f t="shared" si="367"/>
        <v>편선지/요떼아모/F07[두성][두성]</v>
      </c>
      <c r="L23530" s="31" t="s">
        <v>49607</v>
      </c>
    </row>
    <row r="23531" spans="1:12" x14ac:dyDescent="0.15">
      <c r="A23531" s="31" t="s">
        <v>63549</v>
      </c>
      <c r="B23531" s="31" t="s">
        <v>68882</v>
      </c>
      <c r="C23531" s="32">
        <v>7200</v>
      </c>
      <c r="D23531" s="31" t="s">
        <v>64883</v>
      </c>
      <c r="E23531" s="31" t="s">
        <v>67</v>
      </c>
      <c r="F23531" s="31" t="s">
        <v>10275</v>
      </c>
      <c r="H23531" s="10" t="e">
        <f>VLOOKUP(A23531,#REF!,3,FALSE)</f>
        <v>#REF!</v>
      </c>
      <c r="I23531" s="10" t="e">
        <f>VLOOKUP(A23531,#REF!,4,FALSE)</f>
        <v>#REF!</v>
      </c>
      <c r="J23531" s="31" t="s">
        <v>67626</v>
      </c>
      <c r="K23531" s="10" t="str">
        <f t="shared" si="367"/>
        <v>국가대표부메랑[바니랜드][바니랜드]</v>
      </c>
      <c r="L23531" s="31" t="s">
        <v>67386</v>
      </c>
    </row>
    <row r="23532" spans="1:12" x14ac:dyDescent="0.15">
      <c r="A23532" s="31" t="s">
        <v>31396</v>
      </c>
      <c r="B23532" s="31" t="s">
        <v>59611</v>
      </c>
      <c r="C23532" s="32">
        <v>4000</v>
      </c>
      <c r="D23532" s="31" t="s">
        <v>4624</v>
      </c>
      <c r="E23532" s="31" t="s">
        <v>67</v>
      </c>
      <c r="F23532" s="31" t="s">
        <v>9850</v>
      </c>
      <c r="H23532" s="10" t="e">
        <f>VLOOKUP(A23532,#REF!,3,FALSE)</f>
        <v>#REF!</v>
      </c>
      <c r="I23532" s="10" t="e">
        <f>VLOOKUP(A23532,#REF!,4,FALSE)</f>
        <v>#REF!</v>
      </c>
      <c r="J23532" s="31" t="s">
        <v>10766</v>
      </c>
      <c r="K23532" s="10" t="str">
        <f t="shared" si="367"/>
        <v>천사점토[도너랜드][도너랜드]</v>
      </c>
      <c r="L23532" s="31" t="s">
        <v>49608</v>
      </c>
    </row>
    <row r="23533" spans="1:12" x14ac:dyDescent="0.15">
      <c r="A23533" s="31" t="s">
        <v>31397</v>
      </c>
      <c r="B23533" s="31" t="s">
        <v>59611</v>
      </c>
      <c r="C23533" s="32">
        <v>8000</v>
      </c>
      <c r="D23533" s="31" t="s">
        <v>4627</v>
      </c>
      <c r="E23533" s="31" t="s">
        <v>67</v>
      </c>
      <c r="F23533" s="31" t="s">
        <v>9850</v>
      </c>
      <c r="H23533" s="10" t="e">
        <f>VLOOKUP(A23533,#REF!,3,FALSE)</f>
        <v>#REF!</v>
      </c>
      <c r="I23533" s="10" t="e">
        <f>VLOOKUP(A23533,#REF!,4,FALSE)</f>
        <v>#REF!</v>
      </c>
      <c r="J23533" s="31" t="s">
        <v>10766</v>
      </c>
      <c r="K23533" s="10" t="str">
        <f t="shared" si="367"/>
        <v>천사점토[도너랜드][도너랜드]</v>
      </c>
      <c r="L23533" s="31" t="s">
        <v>49609</v>
      </c>
    </row>
    <row r="23534" spans="1:12" x14ac:dyDescent="0.15">
      <c r="A23534" s="31" t="s">
        <v>31399</v>
      </c>
      <c r="B23534" s="31" t="s">
        <v>59804</v>
      </c>
      <c r="C23534" s="32">
        <v>1600</v>
      </c>
      <c r="D23534" s="31" t="s">
        <v>60824</v>
      </c>
      <c r="E23534" s="31" t="s">
        <v>67</v>
      </c>
      <c r="F23534" s="31" t="s">
        <v>9835</v>
      </c>
      <c r="H23534" s="10" t="e">
        <f>VLOOKUP(A23534,#REF!,3,FALSE)</f>
        <v>#REF!</v>
      </c>
      <c r="I23534" s="10" t="e">
        <f>VLOOKUP(A23534,#REF!,4,FALSE)</f>
        <v>#REF!</v>
      </c>
      <c r="J23534" s="31" t="s">
        <v>10452</v>
      </c>
      <c r="K23534" s="10" t="str">
        <f t="shared" si="367"/>
        <v>아이클레이/미니/강아지[아모스][아모스]</v>
      </c>
      <c r="L23534" s="31" t="s">
        <v>49611</v>
      </c>
    </row>
    <row r="23535" spans="1:12" x14ac:dyDescent="0.15">
      <c r="A23535" s="31" t="s">
        <v>31398</v>
      </c>
      <c r="B23535" s="31" t="s">
        <v>59804</v>
      </c>
      <c r="C23535" s="32">
        <v>19200</v>
      </c>
      <c r="D23535" s="31" t="s">
        <v>60824</v>
      </c>
      <c r="E23535" s="31" t="s">
        <v>68</v>
      </c>
      <c r="F23535" s="31" t="s">
        <v>9835</v>
      </c>
      <c r="H23535" s="10" t="e">
        <f>VLOOKUP(A23535,#REF!,3,FALSE)</f>
        <v>#REF!</v>
      </c>
      <c r="I23535" s="10" t="e">
        <f>VLOOKUP(A23535,#REF!,4,FALSE)</f>
        <v>#REF!</v>
      </c>
      <c r="J23535" s="31" t="s">
        <v>10452</v>
      </c>
      <c r="K23535" s="10" t="str">
        <f t="shared" si="367"/>
        <v>아이클레이/미니/강아지[아모스][아모스]</v>
      </c>
      <c r="L23535" s="31" t="s">
        <v>49610</v>
      </c>
    </row>
    <row r="23536" spans="1:12" x14ac:dyDescent="0.15">
      <c r="A23536" s="31" t="s">
        <v>31401</v>
      </c>
      <c r="B23536" s="31" t="s">
        <v>59805</v>
      </c>
      <c r="C23536" s="32">
        <v>19200</v>
      </c>
      <c r="D23536" s="31" t="s">
        <v>60824</v>
      </c>
      <c r="E23536" s="31" t="s">
        <v>68</v>
      </c>
      <c r="F23536" s="31" t="s">
        <v>9835</v>
      </c>
      <c r="H23536" s="10" t="e">
        <f>VLOOKUP(A23536,#REF!,3,FALSE)</f>
        <v>#REF!</v>
      </c>
      <c r="I23536" s="10" t="e">
        <f>VLOOKUP(A23536,#REF!,4,FALSE)</f>
        <v>#REF!</v>
      </c>
      <c r="J23536" s="31" t="s">
        <v>10452</v>
      </c>
      <c r="K23536" s="10" t="str">
        <f t="shared" si="367"/>
        <v>아이클레이/미니/원숭이[아모스][아모스]</v>
      </c>
      <c r="L23536" s="31" t="s">
        <v>49613</v>
      </c>
    </row>
    <row r="23537" spans="1:12" x14ac:dyDescent="0.15">
      <c r="A23537" s="31" t="s">
        <v>31400</v>
      </c>
      <c r="B23537" s="31" t="s">
        <v>59805</v>
      </c>
      <c r="C23537" s="32">
        <v>1600</v>
      </c>
      <c r="D23537" s="31" t="s">
        <v>60824</v>
      </c>
      <c r="E23537" s="31" t="s">
        <v>67</v>
      </c>
      <c r="F23537" s="31" t="s">
        <v>9835</v>
      </c>
      <c r="H23537" s="10" t="e">
        <f>VLOOKUP(A23537,#REF!,3,FALSE)</f>
        <v>#REF!</v>
      </c>
      <c r="I23537" s="10" t="e">
        <f>VLOOKUP(A23537,#REF!,4,FALSE)</f>
        <v>#REF!</v>
      </c>
      <c r="J23537" s="31" t="s">
        <v>10452</v>
      </c>
      <c r="K23537" s="10" t="str">
        <f t="shared" si="367"/>
        <v>아이클레이/미니/원숭이[아모스][아모스]</v>
      </c>
      <c r="L23537" s="31" t="s">
        <v>49612</v>
      </c>
    </row>
    <row r="23538" spans="1:12" x14ac:dyDescent="0.15">
      <c r="A23538" s="31" t="s">
        <v>31402</v>
      </c>
      <c r="B23538" s="31" t="s">
        <v>59806</v>
      </c>
      <c r="C23538" s="32">
        <v>1600</v>
      </c>
      <c r="D23538" s="31" t="s">
        <v>4620</v>
      </c>
      <c r="E23538" s="31" t="s">
        <v>67</v>
      </c>
      <c r="F23538" s="31" t="s">
        <v>9835</v>
      </c>
      <c r="H23538" s="10" t="e">
        <f>VLOOKUP(A23538,#REF!,3,FALSE)</f>
        <v>#REF!</v>
      </c>
      <c r="I23538" s="10" t="e">
        <f>VLOOKUP(A23538,#REF!,4,FALSE)</f>
        <v>#REF!</v>
      </c>
      <c r="J23538" s="31" t="s">
        <v>10452</v>
      </c>
      <c r="K23538" s="10" t="str">
        <f t="shared" si="367"/>
        <v>아이클레이/미니/꽃게[아모스][아모스]</v>
      </c>
      <c r="L23538" s="31" t="s">
        <v>49614</v>
      </c>
    </row>
    <row r="23539" spans="1:12" x14ac:dyDescent="0.15">
      <c r="A23539" s="31" t="s">
        <v>31403</v>
      </c>
      <c r="B23539" s="31" t="s">
        <v>59806</v>
      </c>
      <c r="C23539" s="32">
        <v>19200</v>
      </c>
      <c r="D23539" s="31" t="s">
        <v>4620</v>
      </c>
      <c r="E23539" s="31" t="s">
        <v>68</v>
      </c>
      <c r="F23539" s="31" t="s">
        <v>9835</v>
      </c>
      <c r="H23539" s="10" t="e">
        <f>VLOOKUP(A23539,#REF!,3,FALSE)</f>
        <v>#REF!</v>
      </c>
      <c r="I23539" s="10" t="e">
        <f>VLOOKUP(A23539,#REF!,4,FALSE)</f>
        <v>#REF!</v>
      </c>
      <c r="J23539" s="31" t="s">
        <v>10452</v>
      </c>
      <c r="K23539" s="10" t="str">
        <f t="shared" si="367"/>
        <v>아이클레이/미니/꽃게[아모스][아모스]</v>
      </c>
      <c r="L23539" s="31" t="s">
        <v>49615</v>
      </c>
    </row>
    <row r="23540" spans="1:12" x14ac:dyDescent="0.15">
      <c r="A23540" s="31" t="s">
        <v>31405</v>
      </c>
      <c r="B23540" s="31" t="s">
        <v>59807</v>
      </c>
      <c r="C23540" s="32">
        <v>19200</v>
      </c>
      <c r="D23540" s="31" t="s">
        <v>60824</v>
      </c>
      <c r="E23540" s="31" t="s">
        <v>68</v>
      </c>
      <c r="F23540" s="31" t="s">
        <v>9835</v>
      </c>
      <c r="H23540" s="10" t="e">
        <f>VLOOKUP(A23540,#REF!,3,FALSE)</f>
        <v>#REF!</v>
      </c>
      <c r="I23540" s="10" t="e">
        <f>VLOOKUP(A23540,#REF!,4,FALSE)</f>
        <v>#REF!</v>
      </c>
      <c r="J23540" s="31" t="s">
        <v>10452</v>
      </c>
      <c r="K23540" s="10" t="str">
        <f t="shared" si="367"/>
        <v>아이클레이/미니/공룡[아모스][아모스]</v>
      </c>
      <c r="L23540" s="31" t="s">
        <v>49617</v>
      </c>
    </row>
    <row r="23541" spans="1:12" x14ac:dyDescent="0.15">
      <c r="A23541" s="31" t="s">
        <v>31404</v>
      </c>
      <c r="B23541" s="31" t="s">
        <v>59807</v>
      </c>
      <c r="C23541" s="32">
        <v>1600</v>
      </c>
      <c r="D23541" s="31" t="s">
        <v>60824</v>
      </c>
      <c r="E23541" s="31" t="s">
        <v>67</v>
      </c>
      <c r="F23541" s="31" t="s">
        <v>9835</v>
      </c>
      <c r="H23541" s="10" t="e">
        <f>VLOOKUP(A23541,#REF!,3,FALSE)</f>
        <v>#REF!</v>
      </c>
      <c r="I23541" s="10" t="e">
        <f>VLOOKUP(A23541,#REF!,4,FALSE)</f>
        <v>#REF!</v>
      </c>
      <c r="J23541" s="31" t="s">
        <v>10452</v>
      </c>
      <c r="K23541" s="10" t="str">
        <f t="shared" si="367"/>
        <v>아이클레이/미니/공룡[아모스][아모스]</v>
      </c>
      <c r="L23541" s="31" t="s">
        <v>49616</v>
      </c>
    </row>
    <row r="23542" spans="1:12" x14ac:dyDescent="0.15">
      <c r="A23542" s="31" t="s">
        <v>31406</v>
      </c>
      <c r="B23542" s="31" t="s">
        <v>59793</v>
      </c>
      <c r="C23542" s="32">
        <v>4000</v>
      </c>
      <c r="D23542" s="31" t="s">
        <v>4992</v>
      </c>
      <c r="E23542" s="31" t="s">
        <v>67</v>
      </c>
      <c r="F23542" s="31" t="s">
        <v>10278</v>
      </c>
      <c r="H23542" s="10" t="e">
        <f>VLOOKUP(A23542,#REF!,3,FALSE)</f>
        <v>#REF!</v>
      </c>
      <c r="I23542" s="10" t="e">
        <f>VLOOKUP(A23542,#REF!,4,FALSE)</f>
        <v>#REF!</v>
      </c>
      <c r="J23542" s="31" t="s">
        <v>10803</v>
      </c>
      <c r="K23542" s="10" t="str">
        <f t="shared" si="367"/>
        <v>모양비즈/5000[유니아트][유니아트]</v>
      </c>
      <c r="L23542" s="31" t="s">
        <v>49618</v>
      </c>
    </row>
    <row r="23543" spans="1:12" x14ac:dyDescent="0.15">
      <c r="A23543" s="31" t="s">
        <v>31407</v>
      </c>
      <c r="B23543" s="31" t="s">
        <v>59628</v>
      </c>
      <c r="C23543" s="32">
        <v>12000</v>
      </c>
      <c r="D23543" s="31" t="s">
        <v>4742</v>
      </c>
      <c r="E23543" s="31" t="s">
        <v>67</v>
      </c>
      <c r="F23543" s="31" t="s">
        <v>10283</v>
      </c>
      <c r="H23543" s="10" t="e">
        <f>VLOOKUP(A23543,#REF!,3,FALSE)</f>
        <v>#REF!</v>
      </c>
      <c r="I23543" s="10" t="e">
        <f>VLOOKUP(A23543,#REF!,4,FALSE)</f>
        <v>#REF!</v>
      </c>
      <c r="J23543" s="31" t="s">
        <v>10791</v>
      </c>
      <c r="K23543" s="10" t="str">
        <f t="shared" si="367"/>
        <v>오카리나[삼익][삼익]</v>
      </c>
      <c r="L23543" s="31" t="s">
        <v>50582</v>
      </c>
    </row>
    <row r="23544" spans="1:12" x14ac:dyDescent="0.15">
      <c r="A23544" s="31" t="s">
        <v>31408</v>
      </c>
      <c r="B23544" s="31" t="s">
        <v>59628</v>
      </c>
      <c r="C23544" s="32">
        <v>12000</v>
      </c>
      <c r="D23544" s="31" t="s">
        <v>4740</v>
      </c>
      <c r="E23544" s="31" t="s">
        <v>67</v>
      </c>
      <c r="F23544" s="31" t="s">
        <v>10283</v>
      </c>
      <c r="H23544" s="10" t="e">
        <f>VLOOKUP(A23544,#REF!,3,FALSE)</f>
        <v>#REF!</v>
      </c>
      <c r="I23544" s="10" t="e">
        <f>VLOOKUP(A23544,#REF!,4,FALSE)</f>
        <v>#REF!</v>
      </c>
      <c r="J23544" s="31" t="s">
        <v>10791</v>
      </c>
      <c r="K23544" s="10" t="str">
        <f t="shared" si="367"/>
        <v>오카리나[삼익][삼익]</v>
      </c>
      <c r="L23544" s="31" t="s">
        <v>48879</v>
      </c>
    </row>
    <row r="23545" spans="1:12" x14ac:dyDescent="0.15">
      <c r="A23545" s="31" t="s">
        <v>31409</v>
      </c>
      <c r="B23545" s="31" t="s">
        <v>61009</v>
      </c>
      <c r="C23545" s="32">
        <v>5000</v>
      </c>
      <c r="D23545" s="31" t="s">
        <v>2801</v>
      </c>
      <c r="E23545" s="31" t="s">
        <v>81</v>
      </c>
      <c r="F23545" s="31" t="s">
        <v>9742</v>
      </c>
      <c r="H23545" s="10" t="e">
        <f>VLOOKUP(A23545,#REF!,3,FALSE)</f>
        <v>#REF!</v>
      </c>
      <c r="I23545" s="10" t="e">
        <f>VLOOKUP(A23545,#REF!,4,FALSE)</f>
        <v>#REF!</v>
      </c>
      <c r="J23545" s="31" t="s">
        <v>10472</v>
      </c>
      <c r="K23545" s="10" t="str">
        <f t="shared" si="367"/>
        <v>크레용/점보그립/122540[파버카스텔][파버카스텔]</v>
      </c>
      <c r="L23545" s="31" t="s">
        <v>49619</v>
      </c>
    </row>
    <row r="23546" spans="1:12" x14ac:dyDescent="0.15">
      <c r="A23546" s="31" t="s">
        <v>31411</v>
      </c>
      <c r="B23546" s="31" t="s">
        <v>59808</v>
      </c>
      <c r="C23546" s="32">
        <v>800</v>
      </c>
      <c r="D23546" s="31" t="s">
        <v>60830</v>
      </c>
      <c r="E23546" s="31" t="s">
        <v>67</v>
      </c>
      <c r="F23546" s="31" t="s">
        <v>10278</v>
      </c>
      <c r="H23546" s="10" t="e">
        <f>VLOOKUP(A23546,#REF!,3,FALSE)</f>
        <v>#REF!</v>
      </c>
      <c r="I23546" s="10" t="e">
        <f>VLOOKUP(A23546,#REF!,4,FALSE)</f>
        <v>#REF!</v>
      </c>
      <c r="J23546" s="31" t="s">
        <v>10803</v>
      </c>
      <c r="K23546" s="10" t="str">
        <f t="shared" si="367"/>
        <v>레이스/종이/원[유니아트][유니아트]</v>
      </c>
      <c r="L23546" s="31" t="s">
        <v>49621</v>
      </c>
    </row>
    <row r="23547" spans="1:12" x14ac:dyDescent="0.15">
      <c r="A23547" s="31" t="s">
        <v>31410</v>
      </c>
      <c r="B23547" s="31" t="s">
        <v>59808</v>
      </c>
      <c r="C23547" s="32">
        <v>8000</v>
      </c>
      <c r="D23547" s="31" t="s">
        <v>60830</v>
      </c>
      <c r="E23547" s="31" t="s">
        <v>253</v>
      </c>
      <c r="F23547" s="31" t="s">
        <v>10278</v>
      </c>
      <c r="H23547" s="10" t="e">
        <f>VLOOKUP(A23547,#REF!,3,FALSE)</f>
        <v>#REF!</v>
      </c>
      <c r="I23547" s="10" t="e">
        <f>VLOOKUP(A23547,#REF!,4,FALSE)</f>
        <v>#REF!</v>
      </c>
      <c r="J23547" s="31" t="s">
        <v>10803</v>
      </c>
      <c r="K23547" s="10" t="str">
        <f t="shared" si="367"/>
        <v>레이스/종이/원[유니아트][유니아트]</v>
      </c>
      <c r="L23547" s="31" t="s">
        <v>49620</v>
      </c>
    </row>
    <row r="23548" spans="1:12" x14ac:dyDescent="0.15">
      <c r="A23548" s="31" t="s">
        <v>31412</v>
      </c>
      <c r="B23548" s="31" t="s">
        <v>59793</v>
      </c>
      <c r="C23548" s="32">
        <v>4000</v>
      </c>
      <c r="D23548" s="31" t="s">
        <v>4901</v>
      </c>
      <c r="E23548" s="31" t="s">
        <v>1079</v>
      </c>
      <c r="F23548" s="31" t="s">
        <v>10278</v>
      </c>
      <c r="H23548" s="10" t="e">
        <f>VLOOKUP(A23548,#REF!,3,FALSE)</f>
        <v>#REF!</v>
      </c>
      <c r="I23548" s="10" t="e">
        <f>VLOOKUP(A23548,#REF!,4,FALSE)</f>
        <v>#REF!</v>
      </c>
      <c r="J23548" s="31" t="s">
        <v>10803</v>
      </c>
      <c r="K23548" s="10" t="str">
        <f t="shared" si="367"/>
        <v>모양비즈/5000[유니아트][유니아트]</v>
      </c>
      <c r="L23548" s="31" t="s">
        <v>49622</v>
      </c>
    </row>
    <row r="23549" spans="1:12" x14ac:dyDescent="0.15">
      <c r="A23549" s="31" t="s">
        <v>31413</v>
      </c>
      <c r="B23549" s="31" t="s">
        <v>59793</v>
      </c>
      <c r="C23549" s="32">
        <v>4000</v>
      </c>
      <c r="D23549" s="31" t="s">
        <v>4902</v>
      </c>
      <c r="E23549" s="31" t="s">
        <v>1079</v>
      </c>
      <c r="F23549" s="31" t="s">
        <v>10278</v>
      </c>
      <c r="H23549" s="10" t="e">
        <f>VLOOKUP(A23549,#REF!,3,FALSE)</f>
        <v>#REF!</v>
      </c>
      <c r="I23549" s="10" t="e">
        <f>VLOOKUP(A23549,#REF!,4,FALSE)</f>
        <v>#REF!</v>
      </c>
      <c r="J23549" s="31" t="s">
        <v>10803</v>
      </c>
      <c r="K23549" s="10" t="str">
        <f t="shared" si="367"/>
        <v>모양비즈/5000[유니아트][유니아트]</v>
      </c>
      <c r="L23549" s="31" t="s">
        <v>49623</v>
      </c>
    </row>
    <row r="23550" spans="1:12" x14ac:dyDescent="0.15">
      <c r="A23550" s="31" t="s">
        <v>31414</v>
      </c>
      <c r="B23550" s="31" t="s">
        <v>59793</v>
      </c>
      <c r="C23550" s="32">
        <v>4000</v>
      </c>
      <c r="D23550" s="31" t="s">
        <v>4903</v>
      </c>
      <c r="E23550" s="31" t="s">
        <v>1079</v>
      </c>
      <c r="F23550" s="31" t="s">
        <v>10278</v>
      </c>
      <c r="H23550" s="10" t="e">
        <f>VLOOKUP(A23550,#REF!,3,FALSE)</f>
        <v>#REF!</v>
      </c>
      <c r="I23550" s="10" t="e">
        <f>VLOOKUP(A23550,#REF!,4,FALSE)</f>
        <v>#REF!</v>
      </c>
      <c r="J23550" s="31" t="s">
        <v>10803</v>
      </c>
      <c r="K23550" s="10" t="str">
        <f t="shared" si="367"/>
        <v>모양비즈/5000[유니아트][유니아트]</v>
      </c>
      <c r="L23550" s="31" t="s">
        <v>49624</v>
      </c>
    </row>
    <row r="23551" spans="1:12" x14ac:dyDescent="0.15">
      <c r="A23551" s="31" t="s">
        <v>31415</v>
      </c>
      <c r="B23551" s="31" t="s">
        <v>59793</v>
      </c>
      <c r="C23551" s="32">
        <v>4000</v>
      </c>
      <c r="D23551" s="31" t="s">
        <v>4919</v>
      </c>
      <c r="E23551" s="31" t="s">
        <v>1079</v>
      </c>
      <c r="F23551" s="31" t="s">
        <v>10278</v>
      </c>
      <c r="H23551" s="10" t="e">
        <f>VLOOKUP(A23551,#REF!,3,FALSE)</f>
        <v>#REF!</v>
      </c>
      <c r="I23551" s="10" t="e">
        <f>VLOOKUP(A23551,#REF!,4,FALSE)</f>
        <v>#REF!</v>
      </c>
      <c r="J23551" s="31" t="s">
        <v>10803</v>
      </c>
      <c r="K23551" s="10" t="str">
        <f t="shared" si="367"/>
        <v>모양비즈/5000[유니아트][유니아트]</v>
      </c>
      <c r="L23551" s="31" t="s">
        <v>49625</v>
      </c>
    </row>
    <row r="23552" spans="1:12" x14ac:dyDescent="0.15">
      <c r="A23552" s="31" t="s">
        <v>31416</v>
      </c>
      <c r="B23552" s="31" t="s">
        <v>59793</v>
      </c>
      <c r="C23552" s="32">
        <v>4000</v>
      </c>
      <c r="D23552" s="31" t="s">
        <v>4920</v>
      </c>
      <c r="E23552" s="31" t="s">
        <v>1079</v>
      </c>
      <c r="F23552" s="31" t="s">
        <v>10278</v>
      </c>
      <c r="H23552" s="10" t="e">
        <f>VLOOKUP(A23552,#REF!,3,FALSE)</f>
        <v>#REF!</v>
      </c>
      <c r="I23552" s="10" t="e">
        <f>VLOOKUP(A23552,#REF!,4,FALSE)</f>
        <v>#REF!</v>
      </c>
      <c r="J23552" s="31" t="s">
        <v>10803</v>
      </c>
      <c r="K23552" s="10" t="str">
        <f t="shared" si="367"/>
        <v>모양비즈/5000[유니아트][유니아트]</v>
      </c>
      <c r="L23552" s="31" t="s">
        <v>49626</v>
      </c>
    </row>
    <row r="23553" spans="1:12" x14ac:dyDescent="0.15">
      <c r="A23553" s="31" t="s">
        <v>31417</v>
      </c>
      <c r="B23553" s="31" t="s">
        <v>59793</v>
      </c>
      <c r="C23553" s="32">
        <v>4000</v>
      </c>
      <c r="D23553" s="31" t="s">
        <v>4921</v>
      </c>
      <c r="E23553" s="31" t="s">
        <v>1079</v>
      </c>
      <c r="F23553" s="31" t="s">
        <v>10278</v>
      </c>
      <c r="H23553" s="10" t="e">
        <f>VLOOKUP(A23553,#REF!,3,FALSE)</f>
        <v>#REF!</v>
      </c>
      <c r="I23553" s="10" t="e">
        <f>VLOOKUP(A23553,#REF!,4,FALSE)</f>
        <v>#REF!</v>
      </c>
      <c r="J23553" s="31" t="s">
        <v>10803</v>
      </c>
      <c r="K23553" s="10" t="str">
        <f t="shared" si="367"/>
        <v>모양비즈/5000[유니아트][유니아트]</v>
      </c>
      <c r="L23553" s="31" t="s">
        <v>49627</v>
      </c>
    </row>
    <row r="23554" spans="1:12" x14ac:dyDescent="0.15">
      <c r="A23554" s="31" t="s">
        <v>31418</v>
      </c>
      <c r="B23554" s="31" t="s">
        <v>59793</v>
      </c>
      <c r="C23554" s="32">
        <v>4000</v>
      </c>
      <c r="D23554" s="31" t="s">
        <v>4904</v>
      </c>
      <c r="E23554" s="31" t="s">
        <v>1079</v>
      </c>
      <c r="F23554" s="31" t="s">
        <v>10278</v>
      </c>
      <c r="H23554" s="10" t="e">
        <f>VLOOKUP(A23554,#REF!,3,FALSE)</f>
        <v>#REF!</v>
      </c>
      <c r="I23554" s="10" t="e">
        <f>VLOOKUP(A23554,#REF!,4,FALSE)</f>
        <v>#REF!</v>
      </c>
      <c r="J23554" s="31" t="s">
        <v>10803</v>
      </c>
      <c r="K23554" s="10" t="str">
        <f t="shared" si="367"/>
        <v>모양비즈/5000[유니아트][유니아트]</v>
      </c>
      <c r="L23554" s="31" t="s">
        <v>49628</v>
      </c>
    </row>
    <row r="23555" spans="1:12" x14ac:dyDescent="0.15">
      <c r="A23555" s="31" t="s">
        <v>31419</v>
      </c>
      <c r="B23555" s="31" t="s">
        <v>59793</v>
      </c>
      <c r="C23555" s="32">
        <v>4000</v>
      </c>
      <c r="D23555" s="31" t="s">
        <v>4905</v>
      </c>
      <c r="E23555" s="31" t="s">
        <v>1079</v>
      </c>
      <c r="F23555" s="31" t="s">
        <v>10278</v>
      </c>
      <c r="H23555" s="10" t="e">
        <f>VLOOKUP(A23555,#REF!,3,FALSE)</f>
        <v>#REF!</v>
      </c>
      <c r="I23555" s="10" t="e">
        <f>VLOOKUP(A23555,#REF!,4,FALSE)</f>
        <v>#REF!</v>
      </c>
      <c r="J23555" s="31" t="s">
        <v>10803</v>
      </c>
      <c r="K23555" s="10" t="str">
        <f t="shared" ref="K23555:K23618" si="368">IF(J23555="",B23555,B23555&amp;"["&amp;J23555&amp;"]")</f>
        <v>모양비즈/5000[유니아트][유니아트]</v>
      </c>
      <c r="L23555" s="31" t="s">
        <v>49629</v>
      </c>
    </row>
    <row r="23556" spans="1:12" x14ac:dyDescent="0.15">
      <c r="A23556" s="31" t="s">
        <v>31420</v>
      </c>
      <c r="B23556" s="31" t="s">
        <v>59793</v>
      </c>
      <c r="C23556" s="32">
        <v>4000</v>
      </c>
      <c r="D23556" s="31" t="s">
        <v>4923</v>
      </c>
      <c r="E23556" s="31" t="s">
        <v>1079</v>
      </c>
      <c r="F23556" s="31" t="s">
        <v>10278</v>
      </c>
      <c r="H23556" s="10" t="e">
        <f>VLOOKUP(A23556,#REF!,3,FALSE)</f>
        <v>#REF!</v>
      </c>
      <c r="I23556" s="10" t="e">
        <f>VLOOKUP(A23556,#REF!,4,FALSE)</f>
        <v>#REF!</v>
      </c>
      <c r="J23556" s="31" t="s">
        <v>10803</v>
      </c>
      <c r="K23556" s="10" t="str">
        <f t="shared" si="368"/>
        <v>모양비즈/5000[유니아트][유니아트]</v>
      </c>
      <c r="L23556" s="31" t="s">
        <v>49630</v>
      </c>
    </row>
    <row r="23557" spans="1:12" x14ac:dyDescent="0.15">
      <c r="A23557" s="31" t="s">
        <v>31421</v>
      </c>
      <c r="B23557" s="31" t="s">
        <v>59793</v>
      </c>
      <c r="C23557" s="32">
        <v>4000</v>
      </c>
      <c r="D23557" s="31" t="s">
        <v>4924</v>
      </c>
      <c r="E23557" s="31" t="s">
        <v>1079</v>
      </c>
      <c r="F23557" s="31" t="s">
        <v>10278</v>
      </c>
      <c r="H23557" s="10" t="e">
        <f>VLOOKUP(A23557,#REF!,3,FALSE)</f>
        <v>#REF!</v>
      </c>
      <c r="I23557" s="10" t="e">
        <f>VLOOKUP(A23557,#REF!,4,FALSE)</f>
        <v>#REF!</v>
      </c>
      <c r="J23557" s="31" t="s">
        <v>10803</v>
      </c>
      <c r="K23557" s="10" t="str">
        <f t="shared" si="368"/>
        <v>모양비즈/5000[유니아트][유니아트]</v>
      </c>
      <c r="L23557" s="31" t="s">
        <v>49631</v>
      </c>
    </row>
    <row r="23558" spans="1:12" x14ac:dyDescent="0.15">
      <c r="A23558" s="31" t="s">
        <v>31422</v>
      </c>
      <c r="B23558" s="31" t="s">
        <v>59793</v>
      </c>
      <c r="C23558" s="32">
        <v>4000</v>
      </c>
      <c r="D23558" s="31" t="s">
        <v>4925</v>
      </c>
      <c r="E23558" s="31" t="s">
        <v>1079</v>
      </c>
      <c r="F23558" s="31" t="s">
        <v>10278</v>
      </c>
      <c r="H23558" s="10" t="e">
        <f>VLOOKUP(A23558,#REF!,3,FALSE)</f>
        <v>#REF!</v>
      </c>
      <c r="I23558" s="10" t="e">
        <f>VLOOKUP(A23558,#REF!,4,FALSE)</f>
        <v>#REF!</v>
      </c>
      <c r="J23558" s="31" t="s">
        <v>10803</v>
      </c>
      <c r="K23558" s="10" t="str">
        <f t="shared" si="368"/>
        <v>모양비즈/5000[유니아트][유니아트]</v>
      </c>
      <c r="L23558" s="31" t="s">
        <v>49632</v>
      </c>
    </row>
    <row r="23559" spans="1:12" x14ac:dyDescent="0.15">
      <c r="A23559" s="31" t="s">
        <v>31423</v>
      </c>
      <c r="B23559" s="31" t="s">
        <v>59793</v>
      </c>
      <c r="C23559" s="32">
        <v>4000</v>
      </c>
      <c r="D23559" s="31" t="s">
        <v>4907</v>
      </c>
      <c r="E23559" s="31" t="s">
        <v>1079</v>
      </c>
      <c r="F23559" s="31" t="s">
        <v>10278</v>
      </c>
      <c r="H23559" s="10" t="e">
        <f>VLOOKUP(A23559,#REF!,3,FALSE)</f>
        <v>#REF!</v>
      </c>
      <c r="I23559" s="10" t="e">
        <f>VLOOKUP(A23559,#REF!,4,FALSE)</f>
        <v>#REF!</v>
      </c>
      <c r="J23559" s="31" t="s">
        <v>10803</v>
      </c>
      <c r="K23559" s="10" t="str">
        <f t="shared" si="368"/>
        <v>모양비즈/5000[유니아트][유니아트]</v>
      </c>
      <c r="L23559" s="31" t="s">
        <v>49633</v>
      </c>
    </row>
    <row r="23560" spans="1:12" x14ac:dyDescent="0.15">
      <c r="A23560" s="31" t="s">
        <v>31424</v>
      </c>
      <c r="B23560" s="31" t="s">
        <v>59793</v>
      </c>
      <c r="C23560" s="32">
        <v>4000</v>
      </c>
      <c r="D23560" s="31" t="s">
        <v>4908</v>
      </c>
      <c r="E23560" s="31" t="s">
        <v>1079</v>
      </c>
      <c r="F23560" s="31" t="s">
        <v>10278</v>
      </c>
      <c r="H23560" s="10" t="e">
        <f>VLOOKUP(A23560,#REF!,3,FALSE)</f>
        <v>#REF!</v>
      </c>
      <c r="I23560" s="10" t="e">
        <f>VLOOKUP(A23560,#REF!,4,FALSE)</f>
        <v>#REF!</v>
      </c>
      <c r="J23560" s="31" t="s">
        <v>10803</v>
      </c>
      <c r="K23560" s="10" t="str">
        <f t="shared" si="368"/>
        <v>모양비즈/5000[유니아트][유니아트]</v>
      </c>
      <c r="L23560" s="31" t="s">
        <v>49634</v>
      </c>
    </row>
    <row r="23561" spans="1:12" x14ac:dyDescent="0.15">
      <c r="A23561" s="31" t="s">
        <v>31425</v>
      </c>
      <c r="B23561" s="31" t="s">
        <v>59793</v>
      </c>
      <c r="C23561" s="32">
        <v>4000</v>
      </c>
      <c r="D23561" s="31" t="s">
        <v>4927</v>
      </c>
      <c r="E23561" s="31" t="s">
        <v>1079</v>
      </c>
      <c r="F23561" s="31" t="s">
        <v>10278</v>
      </c>
      <c r="H23561" s="10" t="e">
        <f>VLOOKUP(A23561,#REF!,3,FALSE)</f>
        <v>#REF!</v>
      </c>
      <c r="I23561" s="10" t="e">
        <f>VLOOKUP(A23561,#REF!,4,FALSE)</f>
        <v>#REF!</v>
      </c>
      <c r="J23561" s="31" t="s">
        <v>10803</v>
      </c>
      <c r="K23561" s="10" t="str">
        <f t="shared" si="368"/>
        <v>모양비즈/5000[유니아트][유니아트]</v>
      </c>
      <c r="L23561" s="31" t="s">
        <v>49635</v>
      </c>
    </row>
    <row r="23562" spans="1:12" x14ac:dyDescent="0.15">
      <c r="A23562" s="31" t="s">
        <v>31426</v>
      </c>
      <c r="B23562" s="31" t="s">
        <v>59793</v>
      </c>
      <c r="C23562" s="32">
        <v>4000</v>
      </c>
      <c r="D23562" s="31" t="s">
        <v>4929</v>
      </c>
      <c r="E23562" s="31" t="s">
        <v>1079</v>
      </c>
      <c r="F23562" s="31" t="s">
        <v>10278</v>
      </c>
      <c r="H23562" s="10" t="e">
        <f>VLOOKUP(A23562,#REF!,3,FALSE)</f>
        <v>#REF!</v>
      </c>
      <c r="I23562" s="10" t="e">
        <f>VLOOKUP(A23562,#REF!,4,FALSE)</f>
        <v>#REF!</v>
      </c>
      <c r="J23562" s="31" t="s">
        <v>10803</v>
      </c>
      <c r="K23562" s="10" t="str">
        <f t="shared" si="368"/>
        <v>모양비즈/5000[유니아트][유니아트]</v>
      </c>
      <c r="L23562" s="31" t="s">
        <v>49636</v>
      </c>
    </row>
    <row r="23563" spans="1:12" x14ac:dyDescent="0.15">
      <c r="A23563" s="31" t="s">
        <v>31427</v>
      </c>
      <c r="B23563" s="31" t="s">
        <v>59793</v>
      </c>
      <c r="C23563" s="32">
        <v>4000</v>
      </c>
      <c r="D23563" s="31" t="s">
        <v>4930</v>
      </c>
      <c r="E23563" s="31" t="s">
        <v>1079</v>
      </c>
      <c r="F23563" s="31" t="s">
        <v>10278</v>
      </c>
      <c r="H23563" s="10" t="e">
        <f>VLOOKUP(A23563,#REF!,3,FALSE)</f>
        <v>#REF!</v>
      </c>
      <c r="I23563" s="10" t="e">
        <f>VLOOKUP(A23563,#REF!,4,FALSE)</f>
        <v>#REF!</v>
      </c>
      <c r="J23563" s="31" t="s">
        <v>10803</v>
      </c>
      <c r="K23563" s="10" t="str">
        <f t="shared" si="368"/>
        <v>모양비즈/5000[유니아트][유니아트]</v>
      </c>
      <c r="L23563" s="31" t="s">
        <v>49637</v>
      </c>
    </row>
    <row r="23564" spans="1:12" x14ac:dyDescent="0.15">
      <c r="A23564" s="31" t="s">
        <v>31428</v>
      </c>
      <c r="B23564" s="31" t="s">
        <v>59793</v>
      </c>
      <c r="C23564" s="32">
        <v>4000</v>
      </c>
      <c r="D23564" s="31" t="s">
        <v>4931</v>
      </c>
      <c r="E23564" s="31" t="s">
        <v>1079</v>
      </c>
      <c r="F23564" s="31" t="s">
        <v>10278</v>
      </c>
      <c r="H23564" s="10" t="e">
        <f>VLOOKUP(A23564,#REF!,3,FALSE)</f>
        <v>#REF!</v>
      </c>
      <c r="I23564" s="10" t="e">
        <f>VLOOKUP(A23564,#REF!,4,FALSE)</f>
        <v>#REF!</v>
      </c>
      <c r="J23564" s="31" t="s">
        <v>10803</v>
      </c>
      <c r="K23564" s="10" t="str">
        <f t="shared" si="368"/>
        <v>모양비즈/5000[유니아트][유니아트]</v>
      </c>
      <c r="L23564" s="31" t="s">
        <v>49638</v>
      </c>
    </row>
    <row r="23565" spans="1:12" x14ac:dyDescent="0.15">
      <c r="A23565" s="31" t="s">
        <v>31429</v>
      </c>
      <c r="B23565" s="31" t="s">
        <v>59793</v>
      </c>
      <c r="C23565" s="32">
        <v>4000</v>
      </c>
      <c r="D23565" s="31" t="s">
        <v>4932</v>
      </c>
      <c r="E23565" s="31" t="s">
        <v>1079</v>
      </c>
      <c r="F23565" s="31" t="s">
        <v>10278</v>
      </c>
      <c r="H23565" s="10" t="e">
        <f>VLOOKUP(A23565,#REF!,3,FALSE)</f>
        <v>#REF!</v>
      </c>
      <c r="I23565" s="10" t="e">
        <f>VLOOKUP(A23565,#REF!,4,FALSE)</f>
        <v>#REF!</v>
      </c>
      <c r="J23565" s="31" t="s">
        <v>10803</v>
      </c>
      <c r="K23565" s="10" t="str">
        <f t="shared" si="368"/>
        <v>모양비즈/5000[유니아트][유니아트]</v>
      </c>
      <c r="L23565" s="31" t="s">
        <v>49639</v>
      </c>
    </row>
    <row r="23566" spans="1:12" x14ac:dyDescent="0.15">
      <c r="A23566" s="31" t="s">
        <v>31430</v>
      </c>
      <c r="B23566" s="31" t="s">
        <v>59793</v>
      </c>
      <c r="C23566" s="32">
        <v>4000</v>
      </c>
      <c r="D23566" s="31" t="s">
        <v>4933</v>
      </c>
      <c r="E23566" s="31" t="s">
        <v>1079</v>
      </c>
      <c r="F23566" s="31" t="s">
        <v>10278</v>
      </c>
      <c r="H23566" s="10" t="e">
        <f>VLOOKUP(A23566,#REF!,3,FALSE)</f>
        <v>#REF!</v>
      </c>
      <c r="I23566" s="10" t="e">
        <f>VLOOKUP(A23566,#REF!,4,FALSE)</f>
        <v>#REF!</v>
      </c>
      <c r="J23566" s="31" t="s">
        <v>10803</v>
      </c>
      <c r="K23566" s="10" t="str">
        <f t="shared" si="368"/>
        <v>모양비즈/5000[유니아트][유니아트]</v>
      </c>
      <c r="L23566" s="31" t="s">
        <v>49640</v>
      </c>
    </row>
    <row r="23567" spans="1:12" x14ac:dyDescent="0.15">
      <c r="A23567" s="31" t="s">
        <v>31431</v>
      </c>
      <c r="B23567" s="31" t="s">
        <v>59793</v>
      </c>
      <c r="C23567" s="32">
        <v>4000</v>
      </c>
      <c r="D23567" s="31" t="s">
        <v>4934</v>
      </c>
      <c r="E23567" s="31" t="s">
        <v>1079</v>
      </c>
      <c r="F23567" s="31" t="s">
        <v>10278</v>
      </c>
      <c r="H23567" s="10" t="e">
        <f>VLOOKUP(A23567,#REF!,3,FALSE)</f>
        <v>#REF!</v>
      </c>
      <c r="I23567" s="10" t="e">
        <f>VLOOKUP(A23567,#REF!,4,FALSE)</f>
        <v>#REF!</v>
      </c>
      <c r="J23567" s="31" t="s">
        <v>10803</v>
      </c>
      <c r="K23567" s="10" t="str">
        <f t="shared" si="368"/>
        <v>모양비즈/5000[유니아트][유니아트]</v>
      </c>
      <c r="L23567" s="31" t="s">
        <v>49641</v>
      </c>
    </row>
    <row r="23568" spans="1:12" x14ac:dyDescent="0.15">
      <c r="A23568" s="31" t="s">
        <v>31432</v>
      </c>
      <c r="B23568" s="31" t="s">
        <v>59793</v>
      </c>
      <c r="C23568" s="32">
        <v>4000</v>
      </c>
      <c r="D23568" s="31" t="s">
        <v>4935</v>
      </c>
      <c r="E23568" s="31" t="s">
        <v>1079</v>
      </c>
      <c r="F23568" s="31" t="s">
        <v>10278</v>
      </c>
      <c r="H23568" s="10" t="e">
        <f>VLOOKUP(A23568,#REF!,3,FALSE)</f>
        <v>#REF!</v>
      </c>
      <c r="I23568" s="10" t="e">
        <f>VLOOKUP(A23568,#REF!,4,FALSE)</f>
        <v>#REF!</v>
      </c>
      <c r="J23568" s="31" t="s">
        <v>10803</v>
      </c>
      <c r="K23568" s="10" t="str">
        <f t="shared" si="368"/>
        <v>모양비즈/5000[유니아트][유니아트]</v>
      </c>
      <c r="L23568" s="31" t="s">
        <v>49642</v>
      </c>
    </row>
    <row r="23569" spans="1:12" x14ac:dyDescent="0.15">
      <c r="A23569" s="31" t="s">
        <v>31433</v>
      </c>
      <c r="B23569" s="31" t="s">
        <v>59793</v>
      </c>
      <c r="C23569" s="32">
        <v>4000</v>
      </c>
      <c r="D23569" s="31" t="s">
        <v>4936</v>
      </c>
      <c r="E23569" s="31" t="s">
        <v>1079</v>
      </c>
      <c r="F23569" s="31" t="s">
        <v>10278</v>
      </c>
      <c r="H23569" s="10" t="e">
        <f>VLOOKUP(A23569,#REF!,3,FALSE)</f>
        <v>#REF!</v>
      </c>
      <c r="I23569" s="10" t="e">
        <f>VLOOKUP(A23569,#REF!,4,FALSE)</f>
        <v>#REF!</v>
      </c>
      <c r="J23569" s="31" t="s">
        <v>10803</v>
      </c>
      <c r="K23569" s="10" t="str">
        <f t="shared" si="368"/>
        <v>모양비즈/5000[유니아트][유니아트]</v>
      </c>
      <c r="L23569" s="31" t="s">
        <v>49643</v>
      </c>
    </row>
    <row r="23570" spans="1:12" x14ac:dyDescent="0.15">
      <c r="A23570" s="31" t="s">
        <v>31434</v>
      </c>
      <c r="B23570" s="31" t="s">
        <v>59793</v>
      </c>
      <c r="C23570" s="32">
        <v>4000</v>
      </c>
      <c r="D23570" s="31" t="s">
        <v>4937</v>
      </c>
      <c r="E23570" s="31" t="s">
        <v>1079</v>
      </c>
      <c r="F23570" s="31" t="s">
        <v>10278</v>
      </c>
      <c r="H23570" s="10" t="e">
        <f>VLOOKUP(A23570,#REF!,3,FALSE)</f>
        <v>#REF!</v>
      </c>
      <c r="I23570" s="10" t="e">
        <f>VLOOKUP(A23570,#REF!,4,FALSE)</f>
        <v>#REF!</v>
      </c>
      <c r="J23570" s="31" t="s">
        <v>10803</v>
      </c>
      <c r="K23570" s="10" t="str">
        <f t="shared" si="368"/>
        <v>모양비즈/5000[유니아트][유니아트]</v>
      </c>
      <c r="L23570" s="31" t="s">
        <v>49644</v>
      </c>
    </row>
    <row r="23571" spans="1:12" x14ac:dyDescent="0.15">
      <c r="A23571" s="31" t="s">
        <v>31435</v>
      </c>
      <c r="B23571" s="31" t="s">
        <v>59793</v>
      </c>
      <c r="C23571" s="32">
        <v>4000</v>
      </c>
      <c r="D23571" s="31" t="s">
        <v>4939</v>
      </c>
      <c r="E23571" s="31" t="s">
        <v>1079</v>
      </c>
      <c r="F23571" s="31" t="s">
        <v>10278</v>
      </c>
      <c r="H23571" s="10" t="e">
        <f>VLOOKUP(A23571,#REF!,3,FALSE)</f>
        <v>#REF!</v>
      </c>
      <c r="I23571" s="10" t="e">
        <f>VLOOKUP(A23571,#REF!,4,FALSE)</f>
        <v>#REF!</v>
      </c>
      <c r="J23571" s="31" t="s">
        <v>10803</v>
      </c>
      <c r="K23571" s="10" t="str">
        <f t="shared" si="368"/>
        <v>모양비즈/5000[유니아트][유니아트]</v>
      </c>
      <c r="L23571" s="31" t="s">
        <v>49645</v>
      </c>
    </row>
    <row r="23572" spans="1:12" x14ac:dyDescent="0.15">
      <c r="A23572" s="31" t="s">
        <v>31436</v>
      </c>
      <c r="B23572" s="31" t="s">
        <v>59793</v>
      </c>
      <c r="C23572" s="32">
        <v>4000</v>
      </c>
      <c r="D23572" s="31" t="s">
        <v>4940</v>
      </c>
      <c r="E23572" s="31" t="s">
        <v>1079</v>
      </c>
      <c r="F23572" s="31" t="s">
        <v>10278</v>
      </c>
      <c r="H23572" s="10" t="e">
        <f>VLOOKUP(A23572,#REF!,3,FALSE)</f>
        <v>#REF!</v>
      </c>
      <c r="I23572" s="10" t="e">
        <f>VLOOKUP(A23572,#REF!,4,FALSE)</f>
        <v>#REF!</v>
      </c>
      <c r="J23572" s="31" t="s">
        <v>10803</v>
      </c>
      <c r="K23572" s="10" t="str">
        <f t="shared" si="368"/>
        <v>모양비즈/5000[유니아트][유니아트]</v>
      </c>
      <c r="L23572" s="31" t="s">
        <v>49646</v>
      </c>
    </row>
    <row r="23573" spans="1:12" x14ac:dyDescent="0.15">
      <c r="A23573" s="31" t="s">
        <v>31437</v>
      </c>
      <c r="B23573" s="31" t="s">
        <v>59793</v>
      </c>
      <c r="C23573" s="32">
        <v>4000</v>
      </c>
      <c r="D23573" s="31" t="s">
        <v>4941</v>
      </c>
      <c r="E23573" s="31" t="s">
        <v>1079</v>
      </c>
      <c r="F23573" s="31" t="s">
        <v>10278</v>
      </c>
      <c r="H23573" s="10" t="e">
        <f>VLOOKUP(A23573,#REF!,3,FALSE)</f>
        <v>#REF!</v>
      </c>
      <c r="I23573" s="10" t="e">
        <f>VLOOKUP(A23573,#REF!,4,FALSE)</f>
        <v>#REF!</v>
      </c>
      <c r="J23573" s="31" t="s">
        <v>10803</v>
      </c>
      <c r="K23573" s="10" t="str">
        <f t="shared" si="368"/>
        <v>모양비즈/5000[유니아트][유니아트]</v>
      </c>
      <c r="L23573" s="31" t="s">
        <v>49647</v>
      </c>
    </row>
    <row r="23574" spans="1:12" x14ac:dyDescent="0.15">
      <c r="A23574" s="31" t="s">
        <v>31438</v>
      </c>
      <c r="B23574" s="31" t="s">
        <v>59793</v>
      </c>
      <c r="C23574" s="32">
        <v>4000</v>
      </c>
      <c r="D23574" s="31" t="s">
        <v>4942</v>
      </c>
      <c r="E23574" s="31" t="s">
        <v>1079</v>
      </c>
      <c r="F23574" s="31" t="s">
        <v>10278</v>
      </c>
      <c r="H23574" s="10" t="e">
        <f>VLOOKUP(A23574,#REF!,3,FALSE)</f>
        <v>#REF!</v>
      </c>
      <c r="I23574" s="10" t="e">
        <f>VLOOKUP(A23574,#REF!,4,FALSE)</f>
        <v>#REF!</v>
      </c>
      <c r="J23574" s="31" t="s">
        <v>10803</v>
      </c>
      <c r="K23574" s="10" t="str">
        <f t="shared" si="368"/>
        <v>모양비즈/5000[유니아트][유니아트]</v>
      </c>
      <c r="L23574" s="31" t="s">
        <v>49648</v>
      </c>
    </row>
    <row r="23575" spans="1:12" x14ac:dyDescent="0.15">
      <c r="A23575" s="31" t="s">
        <v>31439</v>
      </c>
      <c r="B23575" s="31" t="s">
        <v>59793</v>
      </c>
      <c r="C23575" s="32">
        <v>4000</v>
      </c>
      <c r="D23575" s="31" t="s">
        <v>4943</v>
      </c>
      <c r="E23575" s="31" t="s">
        <v>1079</v>
      </c>
      <c r="F23575" s="31" t="s">
        <v>10278</v>
      </c>
      <c r="H23575" s="10" t="e">
        <f>VLOOKUP(A23575,#REF!,3,FALSE)</f>
        <v>#REF!</v>
      </c>
      <c r="I23575" s="10" t="e">
        <f>VLOOKUP(A23575,#REF!,4,FALSE)</f>
        <v>#REF!</v>
      </c>
      <c r="J23575" s="31" t="s">
        <v>10803</v>
      </c>
      <c r="K23575" s="10" t="str">
        <f t="shared" si="368"/>
        <v>모양비즈/5000[유니아트][유니아트]</v>
      </c>
      <c r="L23575" s="31" t="s">
        <v>49649</v>
      </c>
    </row>
    <row r="23576" spans="1:12" x14ac:dyDescent="0.15">
      <c r="A23576" s="31" t="s">
        <v>31440</v>
      </c>
      <c r="B23576" s="31" t="s">
        <v>59793</v>
      </c>
      <c r="C23576" s="32">
        <v>4000</v>
      </c>
      <c r="D23576" s="31" t="s">
        <v>4944</v>
      </c>
      <c r="E23576" s="31" t="s">
        <v>1079</v>
      </c>
      <c r="F23576" s="31" t="s">
        <v>10278</v>
      </c>
      <c r="H23576" s="10" t="e">
        <f>VLOOKUP(A23576,#REF!,3,FALSE)</f>
        <v>#REF!</v>
      </c>
      <c r="I23576" s="10" t="e">
        <f>VLOOKUP(A23576,#REF!,4,FALSE)</f>
        <v>#REF!</v>
      </c>
      <c r="J23576" s="31" t="s">
        <v>10803</v>
      </c>
      <c r="K23576" s="10" t="str">
        <f t="shared" si="368"/>
        <v>모양비즈/5000[유니아트][유니아트]</v>
      </c>
      <c r="L23576" s="31" t="s">
        <v>49650</v>
      </c>
    </row>
    <row r="23577" spans="1:12" x14ac:dyDescent="0.15">
      <c r="A23577" s="31" t="s">
        <v>31441</v>
      </c>
      <c r="B23577" s="31" t="s">
        <v>59793</v>
      </c>
      <c r="C23577" s="32">
        <v>4000</v>
      </c>
      <c r="D23577" s="31" t="s">
        <v>4945</v>
      </c>
      <c r="E23577" s="31" t="s">
        <v>1079</v>
      </c>
      <c r="F23577" s="31" t="s">
        <v>10278</v>
      </c>
      <c r="H23577" s="10" t="e">
        <f>VLOOKUP(A23577,#REF!,3,FALSE)</f>
        <v>#REF!</v>
      </c>
      <c r="I23577" s="10" t="e">
        <f>VLOOKUP(A23577,#REF!,4,FALSE)</f>
        <v>#REF!</v>
      </c>
      <c r="J23577" s="31" t="s">
        <v>10803</v>
      </c>
      <c r="K23577" s="10" t="str">
        <f t="shared" si="368"/>
        <v>모양비즈/5000[유니아트][유니아트]</v>
      </c>
      <c r="L23577" s="31" t="s">
        <v>49651</v>
      </c>
    </row>
    <row r="23578" spans="1:12" x14ac:dyDescent="0.15">
      <c r="A23578" s="31" t="s">
        <v>31442</v>
      </c>
      <c r="B23578" s="31" t="s">
        <v>59793</v>
      </c>
      <c r="C23578" s="32">
        <v>4000</v>
      </c>
      <c r="D23578" s="31" t="s">
        <v>4947</v>
      </c>
      <c r="E23578" s="31" t="s">
        <v>1079</v>
      </c>
      <c r="F23578" s="31" t="s">
        <v>10278</v>
      </c>
      <c r="H23578" s="10" t="e">
        <f>VLOOKUP(A23578,#REF!,3,FALSE)</f>
        <v>#REF!</v>
      </c>
      <c r="I23578" s="10" t="e">
        <f>VLOOKUP(A23578,#REF!,4,FALSE)</f>
        <v>#REF!</v>
      </c>
      <c r="J23578" s="31" t="s">
        <v>10803</v>
      </c>
      <c r="K23578" s="10" t="str">
        <f t="shared" si="368"/>
        <v>모양비즈/5000[유니아트][유니아트]</v>
      </c>
      <c r="L23578" s="31" t="s">
        <v>49652</v>
      </c>
    </row>
    <row r="23579" spans="1:12" x14ac:dyDescent="0.15">
      <c r="A23579" s="31" t="s">
        <v>31443</v>
      </c>
      <c r="B23579" s="31" t="s">
        <v>59793</v>
      </c>
      <c r="C23579" s="32">
        <v>4000</v>
      </c>
      <c r="D23579" s="31" t="s">
        <v>4948</v>
      </c>
      <c r="E23579" s="31" t="s">
        <v>1079</v>
      </c>
      <c r="F23579" s="31" t="s">
        <v>10278</v>
      </c>
      <c r="H23579" s="10" t="e">
        <f>VLOOKUP(A23579,#REF!,3,FALSE)</f>
        <v>#REF!</v>
      </c>
      <c r="I23579" s="10" t="e">
        <f>VLOOKUP(A23579,#REF!,4,FALSE)</f>
        <v>#REF!</v>
      </c>
      <c r="J23579" s="31" t="s">
        <v>10803</v>
      </c>
      <c r="K23579" s="10" t="str">
        <f t="shared" si="368"/>
        <v>모양비즈/5000[유니아트][유니아트]</v>
      </c>
      <c r="L23579" s="31" t="s">
        <v>49653</v>
      </c>
    </row>
    <row r="23580" spans="1:12" x14ac:dyDescent="0.15">
      <c r="A23580" s="31" t="s">
        <v>31444</v>
      </c>
      <c r="B23580" s="31" t="s">
        <v>59793</v>
      </c>
      <c r="C23580" s="32">
        <v>4000</v>
      </c>
      <c r="D23580" s="31" t="s">
        <v>4949</v>
      </c>
      <c r="E23580" s="31" t="s">
        <v>1079</v>
      </c>
      <c r="F23580" s="31" t="s">
        <v>10278</v>
      </c>
      <c r="H23580" s="10" t="e">
        <f>VLOOKUP(A23580,#REF!,3,FALSE)</f>
        <v>#REF!</v>
      </c>
      <c r="I23580" s="10" t="e">
        <f>VLOOKUP(A23580,#REF!,4,FALSE)</f>
        <v>#REF!</v>
      </c>
      <c r="J23580" s="31" t="s">
        <v>10803</v>
      </c>
      <c r="K23580" s="10" t="str">
        <f t="shared" si="368"/>
        <v>모양비즈/5000[유니아트][유니아트]</v>
      </c>
      <c r="L23580" s="31" t="s">
        <v>49654</v>
      </c>
    </row>
    <row r="23581" spans="1:12" x14ac:dyDescent="0.15">
      <c r="A23581" s="31" t="s">
        <v>31445</v>
      </c>
      <c r="B23581" s="31" t="s">
        <v>59793</v>
      </c>
      <c r="C23581" s="32">
        <v>4000</v>
      </c>
      <c r="D23581" s="31" t="s">
        <v>4950</v>
      </c>
      <c r="E23581" s="31" t="s">
        <v>1079</v>
      </c>
      <c r="F23581" s="31" t="s">
        <v>10278</v>
      </c>
      <c r="H23581" s="10" t="e">
        <f>VLOOKUP(A23581,#REF!,3,FALSE)</f>
        <v>#REF!</v>
      </c>
      <c r="I23581" s="10" t="e">
        <f>VLOOKUP(A23581,#REF!,4,FALSE)</f>
        <v>#REF!</v>
      </c>
      <c r="J23581" s="31" t="s">
        <v>10803</v>
      </c>
      <c r="K23581" s="10" t="str">
        <f t="shared" si="368"/>
        <v>모양비즈/5000[유니아트][유니아트]</v>
      </c>
      <c r="L23581" s="31" t="s">
        <v>49655</v>
      </c>
    </row>
    <row r="23582" spans="1:12" x14ac:dyDescent="0.15">
      <c r="A23582" s="31" t="s">
        <v>31446</v>
      </c>
      <c r="B23582" s="31" t="s">
        <v>59793</v>
      </c>
      <c r="C23582" s="32">
        <v>4000</v>
      </c>
      <c r="D23582" s="31" t="s">
        <v>4951</v>
      </c>
      <c r="E23582" s="31" t="s">
        <v>1079</v>
      </c>
      <c r="F23582" s="31" t="s">
        <v>10278</v>
      </c>
      <c r="H23582" s="10" t="e">
        <f>VLOOKUP(A23582,#REF!,3,FALSE)</f>
        <v>#REF!</v>
      </c>
      <c r="I23582" s="10" t="e">
        <f>VLOOKUP(A23582,#REF!,4,FALSE)</f>
        <v>#REF!</v>
      </c>
      <c r="J23582" s="31" t="s">
        <v>10803</v>
      </c>
      <c r="K23582" s="10" t="str">
        <f t="shared" si="368"/>
        <v>모양비즈/5000[유니아트][유니아트]</v>
      </c>
      <c r="L23582" s="31" t="s">
        <v>49656</v>
      </c>
    </row>
    <row r="23583" spans="1:12" x14ac:dyDescent="0.15">
      <c r="A23583" s="31" t="s">
        <v>31447</v>
      </c>
      <c r="B23583" s="31" t="s">
        <v>59793</v>
      </c>
      <c r="C23583" s="32">
        <v>4000</v>
      </c>
      <c r="D23583" s="31" t="s">
        <v>4952</v>
      </c>
      <c r="E23583" s="31" t="s">
        <v>1079</v>
      </c>
      <c r="F23583" s="31" t="s">
        <v>10278</v>
      </c>
      <c r="H23583" s="10" t="e">
        <f>VLOOKUP(A23583,#REF!,3,FALSE)</f>
        <v>#REF!</v>
      </c>
      <c r="I23583" s="10" t="e">
        <f>VLOOKUP(A23583,#REF!,4,FALSE)</f>
        <v>#REF!</v>
      </c>
      <c r="J23583" s="31" t="s">
        <v>10803</v>
      </c>
      <c r="K23583" s="10" t="str">
        <f t="shared" si="368"/>
        <v>모양비즈/5000[유니아트][유니아트]</v>
      </c>
      <c r="L23583" s="31" t="s">
        <v>49657</v>
      </c>
    </row>
    <row r="23584" spans="1:12" x14ac:dyDescent="0.15">
      <c r="A23584" s="31" t="s">
        <v>31448</v>
      </c>
      <c r="B23584" s="31" t="s">
        <v>59793</v>
      </c>
      <c r="C23584" s="32">
        <v>4000</v>
      </c>
      <c r="D23584" s="31" t="s">
        <v>4953</v>
      </c>
      <c r="E23584" s="31" t="s">
        <v>1079</v>
      </c>
      <c r="F23584" s="31" t="s">
        <v>10278</v>
      </c>
      <c r="H23584" s="10" t="e">
        <f>VLOOKUP(A23584,#REF!,3,FALSE)</f>
        <v>#REF!</v>
      </c>
      <c r="I23584" s="10" t="e">
        <f>VLOOKUP(A23584,#REF!,4,FALSE)</f>
        <v>#REF!</v>
      </c>
      <c r="J23584" s="31" t="s">
        <v>10803</v>
      </c>
      <c r="K23584" s="10" t="str">
        <f t="shared" si="368"/>
        <v>모양비즈/5000[유니아트][유니아트]</v>
      </c>
      <c r="L23584" s="31" t="s">
        <v>49658</v>
      </c>
    </row>
    <row r="23585" spans="1:12" x14ac:dyDescent="0.15">
      <c r="A23585" s="31" t="s">
        <v>31449</v>
      </c>
      <c r="B23585" s="31" t="s">
        <v>59793</v>
      </c>
      <c r="C23585" s="32">
        <v>4000</v>
      </c>
      <c r="D23585" s="31" t="s">
        <v>4955</v>
      </c>
      <c r="E23585" s="31" t="s">
        <v>1079</v>
      </c>
      <c r="F23585" s="31" t="s">
        <v>10278</v>
      </c>
      <c r="H23585" s="10" t="e">
        <f>VLOOKUP(A23585,#REF!,3,FALSE)</f>
        <v>#REF!</v>
      </c>
      <c r="I23585" s="10" t="e">
        <f>VLOOKUP(A23585,#REF!,4,FALSE)</f>
        <v>#REF!</v>
      </c>
      <c r="J23585" s="31" t="s">
        <v>10803</v>
      </c>
      <c r="K23585" s="10" t="str">
        <f t="shared" si="368"/>
        <v>모양비즈/5000[유니아트][유니아트]</v>
      </c>
      <c r="L23585" s="31" t="s">
        <v>49659</v>
      </c>
    </row>
    <row r="23586" spans="1:12" x14ac:dyDescent="0.15">
      <c r="A23586" s="31" t="s">
        <v>31450</v>
      </c>
      <c r="B23586" s="31" t="s">
        <v>59793</v>
      </c>
      <c r="C23586" s="32">
        <v>4000</v>
      </c>
      <c r="D23586" s="31" t="s">
        <v>4956</v>
      </c>
      <c r="E23586" s="31" t="s">
        <v>1079</v>
      </c>
      <c r="F23586" s="31" t="s">
        <v>10278</v>
      </c>
      <c r="H23586" s="10" t="e">
        <f>VLOOKUP(A23586,#REF!,3,FALSE)</f>
        <v>#REF!</v>
      </c>
      <c r="I23586" s="10" t="e">
        <f>VLOOKUP(A23586,#REF!,4,FALSE)</f>
        <v>#REF!</v>
      </c>
      <c r="J23586" s="31" t="s">
        <v>10803</v>
      </c>
      <c r="K23586" s="10" t="str">
        <f t="shared" si="368"/>
        <v>모양비즈/5000[유니아트][유니아트]</v>
      </c>
      <c r="L23586" s="31" t="s">
        <v>49660</v>
      </c>
    </row>
    <row r="23587" spans="1:12" x14ac:dyDescent="0.15">
      <c r="A23587" s="31" t="s">
        <v>31451</v>
      </c>
      <c r="B23587" s="31" t="s">
        <v>59793</v>
      </c>
      <c r="C23587" s="32">
        <v>4000</v>
      </c>
      <c r="D23587" s="31" t="s">
        <v>4959</v>
      </c>
      <c r="E23587" s="31" t="s">
        <v>1079</v>
      </c>
      <c r="F23587" s="31" t="s">
        <v>10278</v>
      </c>
      <c r="H23587" s="10" t="e">
        <f>VLOOKUP(A23587,#REF!,3,FALSE)</f>
        <v>#REF!</v>
      </c>
      <c r="I23587" s="10" t="e">
        <f>VLOOKUP(A23587,#REF!,4,FALSE)</f>
        <v>#REF!</v>
      </c>
      <c r="J23587" s="31" t="s">
        <v>10803</v>
      </c>
      <c r="K23587" s="10" t="str">
        <f t="shared" si="368"/>
        <v>모양비즈/5000[유니아트][유니아트]</v>
      </c>
      <c r="L23587" s="31" t="s">
        <v>49661</v>
      </c>
    </row>
    <row r="23588" spans="1:12" x14ac:dyDescent="0.15">
      <c r="A23588" s="31" t="s">
        <v>31452</v>
      </c>
      <c r="B23588" s="31" t="s">
        <v>59793</v>
      </c>
      <c r="C23588" s="32">
        <v>4000</v>
      </c>
      <c r="D23588" s="31" t="s">
        <v>4960</v>
      </c>
      <c r="E23588" s="31" t="s">
        <v>1079</v>
      </c>
      <c r="F23588" s="31" t="s">
        <v>10278</v>
      </c>
      <c r="H23588" s="10" t="e">
        <f>VLOOKUP(A23588,#REF!,3,FALSE)</f>
        <v>#REF!</v>
      </c>
      <c r="I23588" s="10" t="e">
        <f>VLOOKUP(A23588,#REF!,4,FALSE)</f>
        <v>#REF!</v>
      </c>
      <c r="J23588" s="31" t="s">
        <v>10803</v>
      </c>
      <c r="K23588" s="10" t="str">
        <f t="shared" si="368"/>
        <v>모양비즈/5000[유니아트][유니아트]</v>
      </c>
      <c r="L23588" s="31" t="s">
        <v>49662</v>
      </c>
    </row>
    <row r="23589" spans="1:12" x14ac:dyDescent="0.15">
      <c r="A23589" s="31" t="s">
        <v>31453</v>
      </c>
      <c r="B23589" s="31" t="s">
        <v>59793</v>
      </c>
      <c r="C23589" s="32">
        <v>4000</v>
      </c>
      <c r="D23589" s="31" t="s">
        <v>4961</v>
      </c>
      <c r="E23589" s="31" t="s">
        <v>1079</v>
      </c>
      <c r="F23589" s="31" t="s">
        <v>10278</v>
      </c>
      <c r="H23589" s="10" t="e">
        <f>VLOOKUP(A23589,#REF!,3,FALSE)</f>
        <v>#REF!</v>
      </c>
      <c r="I23589" s="10" t="e">
        <f>VLOOKUP(A23589,#REF!,4,FALSE)</f>
        <v>#REF!</v>
      </c>
      <c r="J23589" s="31" t="s">
        <v>10803</v>
      </c>
      <c r="K23589" s="10" t="str">
        <f t="shared" si="368"/>
        <v>모양비즈/5000[유니아트][유니아트]</v>
      </c>
      <c r="L23589" s="31" t="s">
        <v>49663</v>
      </c>
    </row>
    <row r="23590" spans="1:12" x14ac:dyDescent="0.15">
      <c r="A23590" s="31" t="s">
        <v>31454</v>
      </c>
      <c r="B23590" s="31" t="s">
        <v>59793</v>
      </c>
      <c r="C23590" s="32">
        <v>4000</v>
      </c>
      <c r="D23590" s="31" t="s">
        <v>4964</v>
      </c>
      <c r="E23590" s="31" t="s">
        <v>1079</v>
      </c>
      <c r="F23590" s="31" t="s">
        <v>10278</v>
      </c>
      <c r="H23590" s="10" t="e">
        <f>VLOOKUP(A23590,#REF!,3,FALSE)</f>
        <v>#REF!</v>
      </c>
      <c r="I23590" s="10" t="e">
        <f>VLOOKUP(A23590,#REF!,4,FALSE)</f>
        <v>#REF!</v>
      </c>
      <c r="J23590" s="31" t="s">
        <v>10803</v>
      </c>
      <c r="K23590" s="10" t="str">
        <f t="shared" si="368"/>
        <v>모양비즈/5000[유니아트][유니아트]</v>
      </c>
      <c r="L23590" s="31" t="s">
        <v>49664</v>
      </c>
    </row>
    <row r="23591" spans="1:12" x14ac:dyDescent="0.15">
      <c r="A23591" s="31" t="s">
        <v>31455</v>
      </c>
      <c r="B23591" s="31" t="s">
        <v>59793</v>
      </c>
      <c r="C23591" s="32">
        <v>4000</v>
      </c>
      <c r="D23591" s="31" t="s">
        <v>4991</v>
      </c>
      <c r="E23591" s="31" t="s">
        <v>1079</v>
      </c>
      <c r="F23591" s="31" t="s">
        <v>10278</v>
      </c>
      <c r="H23591" s="10" t="e">
        <f>VLOOKUP(A23591,#REF!,3,FALSE)</f>
        <v>#REF!</v>
      </c>
      <c r="I23591" s="10" t="e">
        <f>VLOOKUP(A23591,#REF!,4,FALSE)</f>
        <v>#REF!</v>
      </c>
      <c r="J23591" s="31" t="s">
        <v>10803</v>
      </c>
      <c r="K23591" s="10" t="str">
        <f t="shared" si="368"/>
        <v>모양비즈/5000[유니아트][유니아트]</v>
      </c>
      <c r="L23591" s="31" t="s">
        <v>49665</v>
      </c>
    </row>
    <row r="23592" spans="1:12" x14ac:dyDescent="0.15">
      <c r="A23592" s="31" t="s">
        <v>31456</v>
      </c>
      <c r="B23592" s="31" t="s">
        <v>59793</v>
      </c>
      <c r="C23592" s="32">
        <v>4000</v>
      </c>
      <c r="D23592" s="31" t="s">
        <v>4993</v>
      </c>
      <c r="E23592" s="31" t="s">
        <v>1079</v>
      </c>
      <c r="F23592" s="31" t="s">
        <v>10278</v>
      </c>
      <c r="H23592" s="10" t="e">
        <f>VLOOKUP(A23592,#REF!,3,FALSE)</f>
        <v>#REF!</v>
      </c>
      <c r="I23592" s="10" t="e">
        <f>VLOOKUP(A23592,#REF!,4,FALSE)</f>
        <v>#REF!</v>
      </c>
      <c r="J23592" s="31" t="s">
        <v>10803</v>
      </c>
      <c r="K23592" s="10" t="str">
        <f t="shared" si="368"/>
        <v>모양비즈/5000[유니아트][유니아트]</v>
      </c>
      <c r="L23592" s="31" t="s">
        <v>49666</v>
      </c>
    </row>
    <row r="23593" spans="1:12" x14ac:dyDescent="0.15">
      <c r="A23593" s="31" t="s">
        <v>31457</v>
      </c>
      <c r="B23593" s="31" t="s">
        <v>59809</v>
      </c>
      <c r="C23593" s="32">
        <v>13500</v>
      </c>
      <c r="D23593" s="31" t="s">
        <v>5277</v>
      </c>
      <c r="E23593" s="31" t="s">
        <v>81</v>
      </c>
      <c r="F23593" s="31" t="s">
        <v>9627</v>
      </c>
      <c r="H23593" s="10" t="e">
        <f>VLOOKUP(A23593,#REF!,3,FALSE)</f>
        <v>#REF!</v>
      </c>
      <c r="I23593" s="10" t="e">
        <f>VLOOKUP(A23593,#REF!,4,FALSE)</f>
        <v>#REF!</v>
      </c>
      <c r="J23593" s="31" t="s">
        <v>10472</v>
      </c>
      <c r="K23593" s="10" t="str">
        <f t="shared" si="368"/>
        <v>커넥터펜/155077[파버카스텔][파버카스텔]</v>
      </c>
      <c r="L23593" s="31" t="s">
        <v>49667</v>
      </c>
    </row>
    <row r="23594" spans="1:12" x14ac:dyDescent="0.15">
      <c r="A23594" s="31" t="s">
        <v>31458</v>
      </c>
      <c r="B23594" s="31" t="s">
        <v>59810</v>
      </c>
      <c r="C23594" s="32">
        <v>13000</v>
      </c>
      <c r="D23594" s="31" t="s">
        <v>2816</v>
      </c>
      <c r="E23594" s="31" t="s">
        <v>67</v>
      </c>
      <c r="F23594" s="31" t="s">
        <v>65041</v>
      </c>
      <c r="H23594" s="10" t="e">
        <f>VLOOKUP(A23594,#REF!,3,FALSE)</f>
        <v>#REF!</v>
      </c>
      <c r="I23594" s="10" t="e">
        <f>VLOOKUP(A23594,#REF!,4,FALSE)</f>
        <v>#REF!</v>
      </c>
      <c r="J23594" s="31" t="s">
        <v>10403</v>
      </c>
      <c r="K23594" s="10" t="str">
        <f t="shared" si="368"/>
        <v>연필깎이/피코/21500[카파맥스][카파맥스]</v>
      </c>
      <c r="L23594" s="31" t="s">
        <v>49668</v>
      </c>
    </row>
    <row r="23595" spans="1:12" x14ac:dyDescent="0.15">
      <c r="A23595" s="31" t="s">
        <v>31459</v>
      </c>
      <c r="B23595" s="31" t="s">
        <v>59811</v>
      </c>
      <c r="C23595" s="32">
        <v>3200</v>
      </c>
      <c r="D23595" s="31" t="s">
        <v>4535</v>
      </c>
      <c r="E23595" s="31" t="s">
        <v>81</v>
      </c>
      <c r="F23595" s="31" t="s">
        <v>9782</v>
      </c>
      <c r="H23595" s="10" t="e">
        <f>VLOOKUP(A23595,#REF!,3,FALSE)</f>
        <v>#REF!</v>
      </c>
      <c r="I23595" s="10" t="e">
        <f>VLOOKUP(A23595,#REF!,4,FALSE)</f>
        <v>#REF!</v>
      </c>
      <c r="J23595" s="31" t="s">
        <v>10318</v>
      </c>
      <c r="K23595" s="10" t="str">
        <f t="shared" si="368"/>
        <v>색연필/샤프식[알파][알파]</v>
      </c>
      <c r="L23595" s="31" t="s">
        <v>49669</v>
      </c>
    </row>
    <row r="23596" spans="1:12" x14ac:dyDescent="0.15">
      <c r="A23596" s="31" t="s">
        <v>31460</v>
      </c>
      <c r="B23596" s="31" t="s">
        <v>59811</v>
      </c>
      <c r="C23596" s="32">
        <v>38400</v>
      </c>
      <c r="D23596" s="31" t="s">
        <v>4535</v>
      </c>
      <c r="E23596" s="31" t="s">
        <v>68</v>
      </c>
      <c r="F23596" s="31" t="s">
        <v>9782</v>
      </c>
      <c r="H23596" s="10" t="e">
        <f>VLOOKUP(A23596,#REF!,3,FALSE)</f>
        <v>#REF!</v>
      </c>
      <c r="I23596" s="10" t="e">
        <f>VLOOKUP(A23596,#REF!,4,FALSE)</f>
        <v>#REF!</v>
      </c>
      <c r="J23596" s="31" t="s">
        <v>10318</v>
      </c>
      <c r="K23596" s="10" t="str">
        <f t="shared" si="368"/>
        <v>색연필/샤프식[알파][알파]</v>
      </c>
      <c r="L23596" s="31" t="s">
        <v>49670</v>
      </c>
    </row>
    <row r="23597" spans="1:12" x14ac:dyDescent="0.15">
      <c r="A23597" s="31" t="s">
        <v>31461</v>
      </c>
      <c r="B23597" s="31" t="s">
        <v>59811</v>
      </c>
      <c r="C23597" s="32">
        <v>3200</v>
      </c>
      <c r="D23597" s="31" t="s">
        <v>4534</v>
      </c>
      <c r="E23597" s="31" t="s">
        <v>81</v>
      </c>
      <c r="F23597" s="31" t="s">
        <v>9782</v>
      </c>
      <c r="H23597" s="10" t="e">
        <f>VLOOKUP(A23597,#REF!,3,FALSE)</f>
        <v>#REF!</v>
      </c>
      <c r="I23597" s="10" t="e">
        <f>VLOOKUP(A23597,#REF!,4,FALSE)</f>
        <v>#REF!</v>
      </c>
      <c r="J23597" s="31" t="s">
        <v>10318</v>
      </c>
      <c r="K23597" s="10" t="str">
        <f t="shared" si="368"/>
        <v>색연필/샤프식[알파][알파]</v>
      </c>
      <c r="L23597" s="31" t="s">
        <v>49671</v>
      </c>
    </row>
    <row r="23598" spans="1:12" x14ac:dyDescent="0.15">
      <c r="A23598" s="31" t="s">
        <v>31462</v>
      </c>
      <c r="B23598" s="31" t="s">
        <v>59811</v>
      </c>
      <c r="C23598" s="32">
        <v>38400</v>
      </c>
      <c r="D23598" s="31" t="s">
        <v>4534</v>
      </c>
      <c r="E23598" s="31" t="s">
        <v>68</v>
      </c>
      <c r="F23598" s="31" t="s">
        <v>9782</v>
      </c>
      <c r="H23598" s="10" t="e">
        <f>VLOOKUP(A23598,#REF!,3,FALSE)</f>
        <v>#REF!</v>
      </c>
      <c r="I23598" s="10" t="e">
        <f>VLOOKUP(A23598,#REF!,4,FALSE)</f>
        <v>#REF!</v>
      </c>
      <c r="J23598" s="31" t="s">
        <v>10318</v>
      </c>
      <c r="K23598" s="10" t="str">
        <f t="shared" si="368"/>
        <v>색연필/샤프식[알파][알파]</v>
      </c>
      <c r="L23598" s="31" t="s">
        <v>49672</v>
      </c>
    </row>
    <row r="23599" spans="1:12" x14ac:dyDescent="0.15">
      <c r="A23599" s="31" t="s">
        <v>31463</v>
      </c>
      <c r="B23599" s="31" t="s">
        <v>59812</v>
      </c>
      <c r="C23599" s="32">
        <v>11500</v>
      </c>
      <c r="D23599" s="31" t="s">
        <v>50382</v>
      </c>
      <c r="E23599" s="31" t="s">
        <v>67</v>
      </c>
      <c r="F23599" s="31" t="s">
        <v>10283</v>
      </c>
      <c r="H23599" s="10" t="e">
        <f>VLOOKUP(A23599,#REF!,3,FALSE)</f>
        <v>#REF!</v>
      </c>
      <c r="I23599" s="10" t="e">
        <f>VLOOKUP(A23599,#REF!,4,FALSE)</f>
        <v>#REF!</v>
      </c>
      <c r="J23599" s="31" t="s">
        <v>10791</v>
      </c>
      <c r="K23599" s="10" t="str">
        <f t="shared" si="368"/>
        <v>리코더/SRG-14W[삼익][삼익]</v>
      </c>
      <c r="L23599" s="31" t="s">
        <v>50889</v>
      </c>
    </row>
    <row r="23600" spans="1:12" x14ac:dyDescent="0.15">
      <c r="A23600" s="31" t="s">
        <v>31464</v>
      </c>
      <c r="B23600" s="31" t="s">
        <v>59810</v>
      </c>
      <c r="C23600" s="32">
        <v>13000</v>
      </c>
      <c r="D23600" s="31" t="s">
        <v>2815</v>
      </c>
      <c r="E23600" s="31" t="s">
        <v>67</v>
      </c>
      <c r="F23600" s="31" t="s">
        <v>65041</v>
      </c>
      <c r="H23600" s="10" t="e">
        <f>VLOOKUP(A23600,#REF!,3,FALSE)</f>
        <v>#REF!</v>
      </c>
      <c r="I23600" s="10" t="e">
        <f>VLOOKUP(A23600,#REF!,4,FALSE)</f>
        <v>#REF!</v>
      </c>
      <c r="J23600" s="31" t="s">
        <v>10403</v>
      </c>
      <c r="K23600" s="10" t="str">
        <f t="shared" si="368"/>
        <v>연필깎이/피코/21500[카파맥스][카파맥스]</v>
      </c>
      <c r="L23600" s="31" t="s">
        <v>49668</v>
      </c>
    </row>
    <row r="23601" spans="1:12" x14ac:dyDescent="0.15">
      <c r="A23601" s="31" t="s">
        <v>31465</v>
      </c>
      <c r="B23601" s="31" t="s">
        <v>59810</v>
      </c>
      <c r="C23601" s="32">
        <v>13000</v>
      </c>
      <c r="D23601" s="31" t="s">
        <v>2811</v>
      </c>
      <c r="E23601" s="31" t="s">
        <v>67</v>
      </c>
      <c r="F23601" s="31" t="s">
        <v>65041</v>
      </c>
      <c r="H23601" s="10" t="e">
        <f>VLOOKUP(A23601,#REF!,3,FALSE)</f>
        <v>#REF!</v>
      </c>
      <c r="I23601" s="10" t="e">
        <f>VLOOKUP(A23601,#REF!,4,FALSE)</f>
        <v>#REF!</v>
      </c>
      <c r="J23601" s="31" t="s">
        <v>10403</v>
      </c>
      <c r="K23601" s="10" t="str">
        <f t="shared" si="368"/>
        <v>연필깎이/피코/21500[카파맥스][카파맥스]</v>
      </c>
      <c r="L23601" s="31" t="s">
        <v>49668</v>
      </c>
    </row>
    <row r="23602" spans="1:12" x14ac:dyDescent="0.15">
      <c r="A23602" s="31" t="s">
        <v>63550</v>
      </c>
      <c r="B23602" s="31" t="s">
        <v>68883</v>
      </c>
      <c r="C23602" s="32">
        <v>1350</v>
      </c>
      <c r="D23602" s="31" t="s">
        <v>64890</v>
      </c>
      <c r="E23602" s="31" t="s">
        <v>67</v>
      </c>
      <c r="F23602" s="31" t="s">
        <v>9734</v>
      </c>
      <c r="H23602" s="10" t="e">
        <f>VLOOKUP(A23602,#REF!,3,FALSE)</f>
        <v>#REF!</v>
      </c>
      <c r="I23602" s="10" t="e">
        <f>VLOOKUP(A23602,#REF!,4,FALSE)</f>
        <v>#REF!</v>
      </c>
      <c r="J23602" s="31" t="s">
        <v>10463</v>
      </c>
      <c r="K23602" s="10" t="str">
        <f t="shared" si="368"/>
        <v>스티커/큐티하트/DA5240[쁘띠][쁘띠]</v>
      </c>
      <c r="L23602" s="31" t="s">
        <v>67387</v>
      </c>
    </row>
    <row r="23603" spans="1:12" x14ac:dyDescent="0.15">
      <c r="A23603" s="31" t="s">
        <v>63551</v>
      </c>
      <c r="B23603" s="31" t="s">
        <v>68883</v>
      </c>
      <c r="C23603" s="32">
        <v>27000</v>
      </c>
      <c r="D23603" s="31" t="s">
        <v>64890</v>
      </c>
      <c r="E23603" s="31" t="s">
        <v>68</v>
      </c>
      <c r="F23603" s="31" t="s">
        <v>9734</v>
      </c>
      <c r="H23603" s="10" t="e">
        <f>VLOOKUP(A23603,#REF!,3,FALSE)</f>
        <v>#REF!</v>
      </c>
      <c r="I23603" s="10" t="e">
        <f>VLOOKUP(A23603,#REF!,4,FALSE)</f>
        <v>#REF!</v>
      </c>
      <c r="J23603" s="31" t="s">
        <v>10463</v>
      </c>
      <c r="K23603" s="10" t="str">
        <f t="shared" si="368"/>
        <v>스티커/큐티하트/DA5240[쁘띠][쁘띠]</v>
      </c>
      <c r="L23603" s="31" t="s">
        <v>67387</v>
      </c>
    </row>
    <row r="23604" spans="1:12" x14ac:dyDescent="0.15">
      <c r="A23604" s="31" t="s">
        <v>63552</v>
      </c>
      <c r="B23604" s="31" t="s">
        <v>68884</v>
      </c>
      <c r="C23604" s="32">
        <v>27000</v>
      </c>
      <c r="D23604" s="31" t="s">
        <v>64890</v>
      </c>
      <c r="E23604" s="31" t="s">
        <v>68</v>
      </c>
      <c r="F23604" s="31" t="s">
        <v>9734</v>
      </c>
      <c r="H23604" s="10" t="e">
        <f>VLOOKUP(A23604,#REF!,3,FALSE)</f>
        <v>#REF!</v>
      </c>
      <c r="I23604" s="10" t="e">
        <f>VLOOKUP(A23604,#REF!,4,FALSE)</f>
        <v>#REF!</v>
      </c>
      <c r="J23604" s="31" t="s">
        <v>10463</v>
      </c>
      <c r="K23604" s="10" t="str">
        <f t="shared" si="368"/>
        <v>스티커/큐티스타/DA5241[쁘띠][쁘띠]</v>
      </c>
      <c r="L23604" s="31" t="s">
        <v>67388</v>
      </c>
    </row>
    <row r="23605" spans="1:12" x14ac:dyDescent="0.15">
      <c r="A23605" s="31" t="s">
        <v>63553</v>
      </c>
      <c r="B23605" s="31" t="s">
        <v>68884</v>
      </c>
      <c r="C23605" s="32">
        <v>1350</v>
      </c>
      <c r="D23605" s="31" t="s">
        <v>64890</v>
      </c>
      <c r="E23605" s="31" t="s">
        <v>67</v>
      </c>
      <c r="F23605" s="31" t="s">
        <v>9734</v>
      </c>
      <c r="H23605" s="10" t="e">
        <f>VLOOKUP(A23605,#REF!,3,FALSE)</f>
        <v>#REF!</v>
      </c>
      <c r="I23605" s="10" t="e">
        <f>VLOOKUP(A23605,#REF!,4,FALSE)</f>
        <v>#REF!</v>
      </c>
      <c r="J23605" s="31" t="s">
        <v>10463</v>
      </c>
      <c r="K23605" s="10" t="str">
        <f t="shared" si="368"/>
        <v>스티커/큐티스타/DA5241[쁘띠][쁘띠]</v>
      </c>
      <c r="L23605" s="31" t="s">
        <v>67388</v>
      </c>
    </row>
    <row r="23606" spans="1:12" x14ac:dyDescent="0.15">
      <c r="A23606" s="31" t="s">
        <v>31466</v>
      </c>
      <c r="B23606" s="31" t="s">
        <v>61010</v>
      </c>
      <c r="C23606" s="32">
        <v>3200</v>
      </c>
      <c r="D23606" s="31" t="s">
        <v>2846</v>
      </c>
      <c r="E23606" s="31" t="s">
        <v>67</v>
      </c>
      <c r="F23606" s="31" t="s">
        <v>9814</v>
      </c>
      <c r="H23606" s="10" t="e">
        <f>VLOOKUP(A23606,#REF!,3,FALSE)</f>
        <v>#REF!</v>
      </c>
      <c r="I23606" s="10" t="e">
        <f>VLOOKUP(A23606,#REF!,4,FALSE)</f>
        <v>#REF!</v>
      </c>
      <c r="J23606" s="31" t="s">
        <v>10792</v>
      </c>
      <c r="K23606" s="10" t="str">
        <f t="shared" si="368"/>
        <v>라이트봉/별[파티클럽][파티클럽]</v>
      </c>
      <c r="L23606" s="31" t="s">
        <v>49673</v>
      </c>
    </row>
    <row r="23607" spans="1:12" x14ac:dyDescent="0.15">
      <c r="A23607" s="31" t="s">
        <v>31467</v>
      </c>
      <c r="B23607" s="31" t="s">
        <v>59813</v>
      </c>
      <c r="C23607" s="32">
        <v>4800</v>
      </c>
      <c r="D23607" s="31" t="s">
        <v>2824</v>
      </c>
      <c r="E23607" s="31" t="s">
        <v>81</v>
      </c>
      <c r="F23607" s="31" t="s">
        <v>9740</v>
      </c>
      <c r="H23607" s="10" t="e">
        <f>VLOOKUP(A23607,#REF!,3,FALSE)</f>
        <v>#REF!</v>
      </c>
      <c r="I23607" s="10" t="e">
        <f>VLOOKUP(A23607,#REF!,4,FALSE)</f>
        <v>#REF!</v>
      </c>
      <c r="J23607" s="31" t="s">
        <v>10481</v>
      </c>
      <c r="K23607" s="10" t="str">
        <f t="shared" si="368"/>
        <v>불어펜[지구][지구]</v>
      </c>
      <c r="L23607" s="31" t="s">
        <v>49674</v>
      </c>
    </row>
    <row r="23608" spans="1:12" x14ac:dyDescent="0.15">
      <c r="A23608" s="31" t="s">
        <v>31468</v>
      </c>
      <c r="B23608" s="31" t="s">
        <v>59813</v>
      </c>
      <c r="C23608" s="32">
        <v>8000</v>
      </c>
      <c r="D23608" s="31" t="s">
        <v>2671</v>
      </c>
      <c r="E23608" s="31" t="s">
        <v>81</v>
      </c>
      <c r="F23608" s="31" t="s">
        <v>9740</v>
      </c>
      <c r="H23608" s="10" t="e">
        <f>VLOOKUP(A23608,#REF!,3,FALSE)</f>
        <v>#REF!</v>
      </c>
      <c r="I23608" s="10" t="e">
        <f>VLOOKUP(A23608,#REF!,4,FALSE)</f>
        <v>#REF!</v>
      </c>
      <c r="J23608" s="31" t="s">
        <v>10481</v>
      </c>
      <c r="K23608" s="10" t="str">
        <f t="shared" si="368"/>
        <v>불어펜[지구][지구]</v>
      </c>
      <c r="L23608" s="31" t="s">
        <v>49675</v>
      </c>
    </row>
    <row r="23609" spans="1:12" x14ac:dyDescent="0.15">
      <c r="A23609" s="31" t="s">
        <v>31469</v>
      </c>
      <c r="B23609" s="31" t="s">
        <v>59563</v>
      </c>
      <c r="C23609" s="32">
        <v>19200</v>
      </c>
      <c r="D23609" s="31" t="s">
        <v>4520</v>
      </c>
      <c r="E23609" s="31" t="s">
        <v>81</v>
      </c>
      <c r="F23609" s="31" t="s">
        <v>65043</v>
      </c>
      <c r="H23609" s="10" t="e">
        <f>VLOOKUP(A23609,#REF!,3,FALSE)</f>
        <v>#REF!</v>
      </c>
      <c r="I23609" s="10" t="e">
        <f>VLOOKUP(A23609,#REF!,4,FALSE)</f>
        <v>#REF!</v>
      </c>
      <c r="J23609" s="31" t="s">
        <v>10385</v>
      </c>
      <c r="K23609" s="10" t="str">
        <f t="shared" si="368"/>
        <v>색연필/일반/넥스프로[문화][문화]</v>
      </c>
      <c r="L23609" s="31" t="s">
        <v>49676</v>
      </c>
    </row>
    <row r="23610" spans="1:12" x14ac:dyDescent="0.15">
      <c r="A23610" s="31" t="s">
        <v>31470</v>
      </c>
      <c r="B23610" s="31" t="s">
        <v>59814</v>
      </c>
      <c r="C23610" s="32">
        <v>20000</v>
      </c>
      <c r="D23610" s="31" t="s">
        <v>2220</v>
      </c>
      <c r="E23610" s="31" t="s">
        <v>67</v>
      </c>
      <c r="F23610" s="31" t="s">
        <v>65041</v>
      </c>
      <c r="H23610" s="10" t="e">
        <f>VLOOKUP(A23610,#REF!,3,FALSE)</f>
        <v>#REF!</v>
      </c>
      <c r="I23610" s="10" t="e">
        <f>VLOOKUP(A23610,#REF!,4,FALSE)</f>
        <v>#REF!</v>
      </c>
      <c r="J23610" s="31" t="s">
        <v>10391</v>
      </c>
      <c r="K23610" s="10" t="str">
        <f t="shared" si="368"/>
        <v>연필깎이/엔젤5[CARL][CARL]</v>
      </c>
      <c r="L23610" s="31" t="s">
        <v>49677</v>
      </c>
    </row>
    <row r="23611" spans="1:12" x14ac:dyDescent="0.15">
      <c r="A23611" s="31" t="s">
        <v>31471</v>
      </c>
      <c r="B23611" s="31" t="s">
        <v>59814</v>
      </c>
      <c r="C23611" s="32">
        <v>20000</v>
      </c>
      <c r="D23611" s="31" t="s">
        <v>2219</v>
      </c>
      <c r="E23611" s="31" t="s">
        <v>67</v>
      </c>
      <c r="F23611" s="31" t="s">
        <v>65041</v>
      </c>
      <c r="H23611" s="10" t="e">
        <f>VLOOKUP(A23611,#REF!,3,FALSE)</f>
        <v>#REF!</v>
      </c>
      <c r="I23611" s="10" t="e">
        <f>VLOOKUP(A23611,#REF!,4,FALSE)</f>
        <v>#REF!</v>
      </c>
      <c r="J23611" s="31" t="s">
        <v>10391</v>
      </c>
      <c r="K23611" s="10" t="str">
        <f t="shared" si="368"/>
        <v>연필깎이/엔젤5[CARL][CARL]</v>
      </c>
      <c r="L23611" s="31" t="s">
        <v>49678</v>
      </c>
    </row>
    <row r="23612" spans="1:12" x14ac:dyDescent="0.15">
      <c r="A23612" s="31" t="s">
        <v>63554</v>
      </c>
      <c r="B23612" s="31" t="s">
        <v>68885</v>
      </c>
      <c r="C23612" s="32">
        <v>17000</v>
      </c>
      <c r="D23612" s="31" t="s">
        <v>906</v>
      </c>
      <c r="E23612" s="31" t="s">
        <v>67</v>
      </c>
      <c r="F23612" s="31" t="s">
        <v>9854</v>
      </c>
      <c r="H23612" s="10" t="e">
        <f>VLOOKUP(A23612,#REF!,3,FALSE)</f>
        <v>#REF!</v>
      </c>
      <c r="I23612" s="10" t="e">
        <f>VLOOKUP(A23612,#REF!,4,FALSE)</f>
        <v>#REF!</v>
      </c>
      <c r="J23612" s="31" t="s">
        <v>10391</v>
      </c>
      <c r="K23612" s="10" t="str">
        <f t="shared" si="368"/>
        <v>연필깎이/색연필/CP-300[CARL][CARL]</v>
      </c>
      <c r="L23612" s="31" t="s">
        <v>67389</v>
      </c>
    </row>
    <row r="23613" spans="1:12" x14ac:dyDescent="0.15">
      <c r="A23613" s="31" t="s">
        <v>31472</v>
      </c>
      <c r="B23613" s="31" t="s">
        <v>59815</v>
      </c>
      <c r="C23613" s="32">
        <v>3200</v>
      </c>
      <c r="D23613" s="31" t="s">
        <v>2824</v>
      </c>
      <c r="E23613" s="31" t="s">
        <v>81</v>
      </c>
      <c r="F23613" s="31" t="s">
        <v>9739</v>
      </c>
      <c r="H23613" s="10" t="e">
        <f>VLOOKUP(A23613,#REF!,3,FALSE)</f>
        <v>#REF!</v>
      </c>
      <c r="I23613" s="10" t="e">
        <f>VLOOKUP(A23613,#REF!,4,FALSE)</f>
        <v>#REF!</v>
      </c>
      <c r="J23613" s="31" t="s">
        <v>10452</v>
      </c>
      <c r="K23613" s="10" t="str">
        <f t="shared" si="368"/>
        <v>파스넷/글라스펀[아모스][아모스]</v>
      </c>
      <c r="L23613" s="31" t="s">
        <v>49679</v>
      </c>
    </row>
    <row r="23614" spans="1:12" x14ac:dyDescent="0.15">
      <c r="A23614" s="31" t="s">
        <v>31473</v>
      </c>
      <c r="B23614" s="31" t="s">
        <v>59813</v>
      </c>
      <c r="C23614" s="32">
        <v>9600</v>
      </c>
      <c r="D23614" s="31" t="s">
        <v>2801</v>
      </c>
      <c r="E23614" s="31" t="s">
        <v>81</v>
      </c>
      <c r="F23614" s="31" t="s">
        <v>9740</v>
      </c>
      <c r="H23614" s="10" t="e">
        <f>VLOOKUP(A23614,#REF!,3,FALSE)</f>
        <v>#REF!</v>
      </c>
      <c r="I23614" s="10" t="e">
        <f>VLOOKUP(A23614,#REF!,4,FALSE)</f>
        <v>#REF!</v>
      </c>
      <c r="J23614" s="31" t="s">
        <v>10481</v>
      </c>
      <c r="K23614" s="10" t="str">
        <f t="shared" si="368"/>
        <v>불어펜[지구][지구]</v>
      </c>
      <c r="L23614" s="31" t="s">
        <v>49680</v>
      </c>
    </row>
    <row r="23615" spans="1:12" x14ac:dyDescent="0.15">
      <c r="A23615" s="31" t="s">
        <v>31476</v>
      </c>
      <c r="B23615" s="31" t="s">
        <v>59611</v>
      </c>
      <c r="C23615" s="32">
        <v>38400</v>
      </c>
      <c r="D23615" s="31" t="s">
        <v>4718</v>
      </c>
      <c r="E23615" s="31" t="s">
        <v>68</v>
      </c>
      <c r="F23615" s="31" t="s">
        <v>9850</v>
      </c>
      <c r="H23615" s="10" t="e">
        <f>VLOOKUP(A23615,#REF!,3,FALSE)</f>
        <v>#REF!</v>
      </c>
      <c r="I23615" s="10" t="e">
        <f>VLOOKUP(A23615,#REF!,4,FALSE)</f>
        <v>#REF!</v>
      </c>
      <c r="J23615" s="31" t="s">
        <v>10766</v>
      </c>
      <c r="K23615" s="10" t="str">
        <f t="shared" si="368"/>
        <v>천사점토[도너랜드][도너랜드]</v>
      </c>
      <c r="L23615" s="31" t="s">
        <v>111</v>
      </c>
    </row>
    <row r="23616" spans="1:12" x14ac:dyDescent="0.15">
      <c r="A23616" s="31" t="s">
        <v>31475</v>
      </c>
      <c r="B23616" s="31" t="s">
        <v>59611</v>
      </c>
      <c r="C23616" s="32">
        <v>19200</v>
      </c>
      <c r="D23616" s="31" t="s">
        <v>4718</v>
      </c>
      <c r="E23616" s="31" t="s">
        <v>68</v>
      </c>
      <c r="F23616" s="31" t="s">
        <v>9850</v>
      </c>
      <c r="H23616" s="10" t="e">
        <f>VLOOKUP(A23616,#REF!,3,FALSE)</f>
        <v>#REF!</v>
      </c>
      <c r="I23616" s="10" t="e">
        <f>VLOOKUP(A23616,#REF!,4,FALSE)</f>
        <v>#REF!</v>
      </c>
      <c r="J23616" s="31" t="s">
        <v>10766</v>
      </c>
      <c r="K23616" s="10" t="str">
        <f t="shared" si="368"/>
        <v>천사점토[도너랜드][도너랜드]</v>
      </c>
      <c r="L23616" s="31" t="s">
        <v>49681</v>
      </c>
    </row>
    <row r="23617" spans="1:12" x14ac:dyDescent="0.15">
      <c r="A23617" s="31" t="s">
        <v>31474</v>
      </c>
      <c r="B23617" s="31" t="s">
        <v>59611</v>
      </c>
      <c r="C23617" s="32">
        <v>1600</v>
      </c>
      <c r="D23617" s="31" t="s">
        <v>4718</v>
      </c>
      <c r="E23617" s="31" t="s">
        <v>67</v>
      </c>
      <c r="F23617" s="31" t="s">
        <v>9850</v>
      </c>
      <c r="H23617" s="10" t="e">
        <f>VLOOKUP(A23617,#REF!,3,FALSE)</f>
        <v>#REF!</v>
      </c>
      <c r="I23617" s="10" t="e">
        <f>VLOOKUP(A23617,#REF!,4,FALSE)</f>
        <v>#REF!</v>
      </c>
      <c r="J23617" s="31" t="s">
        <v>10766</v>
      </c>
      <c r="K23617" s="10" t="str">
        <f t="shared" si="368"/>
        <v>천사점토[도너랜드][도너랜드]</v>
      </c>
      <c r="L23617" s="31" t="s">
        <v>49681</v>
      </c>
    </row>
    <row r="23618" spans="1:12" x14ac:dyDescent="0.15">
      <c r="A23618" s="31" t="s">
        <v>31477</v>
      </c>
      <c r="B23618" s="31" t="s">
        <v>59816</v>
      </c>
      <c r="C23618" s="32">
        <v>2400</v>
      </c>
      <c r="D23618" s="31" t="s">
        <v>4626</v>
      </c>
      <c r="E23618" s="31" t="s">
        <v>67</v>
      </c>
      <c r="F23618" s="31" t="s">
        <v>9850</v>
      </c>
      <c r="H23618" s="10" t="e">
        <f>VLOOKUP(A23618,#REF!,3,FALSE)</f>
        <v>#REF!</v>
      </c>
      <c r="I23618" s="10" t="e">
        <f>VLOOKUP(A23618,#REF!,4,FALSE)</f>
        <v>#REF!</v>
      </c>
      <c r="J23618" s="31" t="s">
        <v>10766</v>
      </c>
      <c r="K23618" s="10" t="str">
        <f t="shared" si="368"/>
        <v>천사점토/미니/컵케이크[도너랜드][도너랜드]</v>
      </c>
      <c r="L23618" s="31" t="s">
        <v>49682</v>
      </c>
    </row>
    <row r="23619" spans="1:12" x14ac:dyDescent="0.15">
      <c r="A23619" s="31" t="s">
        <v>31478</v>
      </c>
      <c r="B23619" s="31" t="s">
        <v>59817</v>
      </c>
      <c r="C23619" s="32">
        <v>16000</v>
      </c>
      <c r="D23619" s="31" t="s">
        <v>60831</v>
      </c>
      <c r="E23619" s="31" t="s">
        <v>67</v>
      </c>
      <c r="F23619" s="31" t="s">
        <v>9854</v>
      </c>
      <c r="H23619" s="10" t="e">
        <f>VLOOKUP(A23619,#REF!,3,FALSE)</f>
        <v>#REF!</v>
      </c>
      <c r="I23619" s="10" t="e">
        <f>VLOOKUP(A23619,#REF!,4,FALSE)</f>
        <v>#REF!</v>
      </c>
      <c r="J23619" s="31" t="s">
        <v>10318</v>
      </c>
      <c r="K23619" s="10" t="str">
        <f t="shared" ref="K23619:K23682" si="369">IF(J23619="",B23619,B23619&amp;"["&amp;J23619&amp;"]")</f>
        <v>전동연필깎이/슈넬/AM-901[알파][알파]</v>
      </c>
      <c r="L23619" s="31" t="s">
        <v>49683</v>
      </c>
    </row>
    <row r="23620" spans="1:12" x14ac:dyDescent="0.15">
      <c r="A23620" s="31" t="s">
        <v>31479</v>
      </c>
      <c r="B23620" s="31" t="s">
        <v>59818</v>
      </c>
      <c r="C23620" s="32">
        <v>17500</v>
      </c>
      <c r="D23620" s="31" t="s">
        <v>60782</v>
      </c>
      <c r="E23620" s="31" t="s">
        <v>67</v>
      </c>
      <c r="F23620" s="31" t="s">
        <v>9854</v>
      </c>
      <c r="H23620" s="10" t="e">
        <f>VLOOKUP(A23620,#REF!,3,FALSE)</f>
        <v>#REF!</v>
      </c>
      <c r="I23620" s="10" t="e">
        <f>VLOOKUP(A23620,#REF!,4,FALSE)</f>
        <v>#REF!</v>
      </c>
      <c r="J23620" s="31" t="s">
        <v>10318</v>
      </c>
      <c r="K23620" s="10" t="str">
        <f t="shared" si="369"/>
        <v>전동연필깎이/멀티/AM-902[알파][알파]</v>
      </c>
      <c r="L23620" s="31" t="s">
        <v>49684</v>
      </c>
    </row>
    <row r="23621" spans="1:12" x14ac:dyDescent="0.15">
      <c r="A23621" s="31" t="s">
        <v>31480</v>
      </c>
      <c r="B23621" s="31" t="s">
        <v>59819</v>
      </c>
      <c r="C23621" s="32">
        <v>8000</v>
      </c>
      <c r="D23621" s="31" t="s">
        <v>4738</v>
      </c>
      <c r="E23621" s="31" t="s">
        <v>67</v>
      </c>
      <c r="F23621" s="31" t="s">
        <v>10283</v>
      </c>
      <c r="H23621" s="10" t="e">
        <f>VLOOKUP(A23621,#REF!,3,FALSE)</f>
        <v>#REF!</v>
      </c>
      <c r="I23621" s="10" t="e">
        <f>VLOOKUP(A23621,#REF!,4,FALSE)</f>
        <v>#REF!</v>
      </c>
      <c r="J23621" s="31" t="s">
        <v>10791</v>
      </c>
      <c r="K23621" s="10" t="str">
        <f t="shared" si="369"/>
        <v>소금/NSSP-100[삼익][삼익]</v>
      </c>
      <c r="L23621" s="31" t="s">
        <v>50584</v>
      </c>
    </row>
    <row r="23622" spans="1:12" x14ac:dyDescent="0.15">
      <c r="A23622" s="31" t="s">
        <v>31481</v>
      </c>
      <c r="B23622" s="31" t="s">
        <v>59820</v>
      </c>
      <c r="C23622" s="32">
        <v>100000</v>
      </c>
      <c r="D23622" s="31" t="s">
        <v>60832</v>
      </c>
      <c r="E23622" s="31" t="s">
        <v>51</v>
      </c>
      <c r="F23622" s="31" t="s">
        <v>10291</v>
      </c>
      <c r="H23622" s="10" t="e">
        <f>VLOOKUP(A23622,#REF!,3,FALSE)</f>
        <v>#REF!</v>
      </c>
      <c r="I23622" s="10" t="e">
        <f>VLOOKUP(A23622,#REF!,4,FALSE)</f>
        <v>#REF!</v>
      </c>
      <c r="J23622" s="31" t="s">
        <v>10318</v>
      </c>
      <c r="K23622" s="10" t="str">
        <f t="shared" si="369"/>
        <v>종합장/두꺼운[알파][알파]</v>
      </c>
      <c r="L23622" s="31" t="s">
        <v>49685</v>
      </c>
    </row>
    <row r="23623" spans="1:12" x14ac:dyDescent="0.15">
      <c r="A23623" s="31" t="s">
        <v>31482</v>
      </c>
      <c r="B23623" s="31" t="s">
        <v>59820</v>
      </c>
      <c r="C23623" s="32">
        <v>2000</v>
      </c>
      <c r="D23623" s="31" t="s">
        <v>60832</v>
      </c>
      <c r="E23623" s="31" t="s">
        <v>50</v>
      </c>
      <c r="F23623" s="31" t="s">
        <v>10291</v>
      </c>
      <c r="H23623" s="10" t="e">
        <f>VLOOKUP(A23623,#REF!,3,FALSE)</f>
        <v>#REF!</v>
      </c>
      <c r="I23623" s="10" t="e">
        <f>VLOOKUP(A23623,#REF!,4,FALSE)</f>
        <v>#REF!</v>
      </c>
      <c r="J23623" s="31" t="s">
        <v>10318</v>
      </c>
      <c r="K23623" s="10" t="str">
        <f t="shared" si="369"/>
        <v>종합장/두꺼운[알파][알파]</v>
      </c>
      <c r="L23623" s="31" t="s">
        <v>49686</v>
      </c>
    </row>
    <row r="23624" spans="1:12" x14ac:dyDescent="0.15">
      <c r="A23624" s="31" t="s">
        <v>31483</v>
      </c>
      <c r="B23624" s="31" t="s">
        <v>59820</v>
      </c>
      <c r="C23624" s="32">
        <v>100000</v>
      </c>
      <c r="D23624" s="31" t="s">
        <v>60833</v>
      </c>
      <c r="E23624" s="31" t="s">
        <v>51</v>
      </c>
      <c r="F23624" s="31" t="s">
        <v>10291</v>
      </c>
      <c r="H23624" s="10" t="e">
        <f>VLOOKUP(A23624,#REF!,3,FALSE)</f>
        <v>#REF!</v>
      </c>
      <c r="I23624" s="10" t="e">
        <f>VLOOKUP(A23624,#REF!,4,FALSE)</f>
        <v>#REF!</v>
      </c>
      <c r="J23624" s="31" t="s">
        <v>10318</v>
      </c>
      <c r="K23624" s="10" t="str">
        <f t="shared" si="369"/>
        <v>종합장/두꺼운[알파][알파]</v>
      </c>
      <c r="L23624" s="31" t="s">
        <v>49687</v>
      </c>
    </row>
    <row r="23625" spans="1:12" x14ac:dyDescent="0.15">
      <c r="A23625" s="31" t="s">
        <v>31484</v>
      </c>
      <c r="B23625" s="31" t="s">
        <v>59820</v>
      </c>
      <c r="C23625" s="32">
        <v>2000</v>
      </c>
      <c r="D23625" s="31" t="s">
        <v>60833</v>
      </c>
      <c r="E23625" s="31" t="s">
        <v>50</v>
      </c>
      <c r="F23625" s="31" t="s">
        <v>10291</v>
      </c>
      <c r="H23625" s="10" t="e">
        <f>VLOOKUP(A23625,#REF!,3,FALSE)</f>
        <v>#REF!</v>
      </c>
      <c r="I23625" s="10" t="e">
        <f>VLOOKUP(A23625,#REF!,4,FALSE)</f>
        <v>#REF!</v>
      </c>
      <c r="J23625" s="31" t="s">
        <v>10318</v>
      </c>
      <c r="K23625" s="10" t="str">
        <f t="shared" si="369"/>
        <v>종합장/두꺼운[알파][알파]</v>
      </c>
      <c r="L23625" s="31" t="s">
        <v>49688</v>
      </c>
    </row>
    <row r="23626" spans="1:12" x14ac:dyDescent="0.15">
      <c r="A23626" s="31" t="s">
        <v>31485</v>
      </c>
      <c r="B23626" s="31" t="s">
        <v>59756</v>
      </c>
      <c r="C23626" s="32">
        <v>8000</v>
      </c>
      <c r="D23626" s="31" t="s">
        <v>4827</v>
      </c>
      <c r="E23626" s="31" t="s">
        <v>253</v>
      </c>
      <c r="F23626" s="31" t="s">
        <v>65046</v>
      </c>
      <c r="H23626" s="10" t="e">
        <f>VLOOKUP(A23626,#REF!,3,FALSE)</f>
        <v>#REF!</v>
      </c>
      <c r="I23626" s="10" t="e">
        <f>VLOOKUP(A23626,#REF!,4,FALSE)</f>
        <v>#REF!</v>
      </c>
      <c r="J23626" s="31" t="s">
        <v>10803</v>
      </c>
      <c r="K23626" s="10" t="str">
        <f t="shared" si="369"/>
        <v>꽃철사[유니아트][유니아트]</v>
      </c>
      <c r="L23626" s="31" t="s">
        <v>49689</v>
      </c>
    </row>
    <row r="23627" spans="1:12" x14ac:dyDescent="0.15">
      <c r="A23627" s="31" t="s">
        <v>31486</v>
      </c>
      <c r="B23627" s="31" t="s">
        <v>59756</v>
      </c>
      <c r="C23627" s="32">
        <v>800</v>
      </c>
      <c r="D23627" s="31" t="s">
        <v>4827</v>
      </c>
      <c r="E23627" s="31" t="s">
        <v>67</v>
      </c>
      <c r="F23627" s="31" t="s">
        <v>65046</v>
      </c>
      <c r="H23627" s="10" t="e">
        <f>VLOOKUP(A23627,#REF!,3,FALSE)</f>
        <v>#REF!</v>
      </c>
      <c r="I23627" s="10" t="e">
        <f>VLOOKUP(A23627,#REF!,4,FALSE)</f>
        <v>#REF!</v>
      </c>
      <c r="J23627" s="31" t="s">
        <v>10803</v>
      </c>
      <c r="K23627" s="10" t="str">
        <f t="shared" si="369"/>
        <v>꽃철사[유니아트][유니아트]</v>
      </c>
      <c r="L23627" s="31" t="s">
        <v>49690</v>
      </c>
    </row>
    <row r="23628" spans="1:12" x14ac:dyDescent="0.15">
      <c r="A23628" s="31" t="s">
        <v>31488</v>
      </c>
      <c r="B23628" s="31" t="s">
        <v>59756</v>
      </c>
      <c r="C23628" s="32">
        <v>800</v>
      </c>
      <c r="D23628" s="31" t="s">
        <v>4825</v>
      </c>
      <c r="E23628" s="31" t="s">
        <v>67</v>
      </c>
      <c r="F23628" s="31" t="s">
        <v>65046</v>
      </c>
      <c r="H23628" s="10" t="e">
        <f>VLOOKUP(A23628,#REF!,3,FALSE)</f>
        <v>#REF!</v>
      </c>
      <c r="I23628" s="10" t="e">
        <f>VLOOKUP(A23628,#REF!,4,FALSE)</f>
        <v>#REF!</v>
      </c>
      <c r="J23628" s="31" t="s">
        <v>10803</v>
      </c>
      <c r="K23628" s="10" t="str">
        <f t="shared" si="369"/>
        <v>꽃철사[유니아트][유니아트]</v>
      </c>
      <c r="L23628" s="31" t="s">
        <v>49692</v>
      </c>
    </row>
    <row r="23629" spans="1:12" x14ac:dyDescent="0.15">
      <c r="A23629" s="31" t="s">
        <v>31487</v>
      </c>
      <c r="B23629" s="31" t="s">
        <v>59756</v>
      </c>
      <c r="C23629" s="32">
        <v>8000</v>
      </c>
      <c r="D23629" s="31" t="s">
        <v>4825</v>
      </c>
      <c r="E23629" s="31" t="s">
        <v>253</v>
      </c>
      <c r="F23629" s="31" t="s">
        <v>65046</v>
      </c>
      <c r="H23629" s="10" t="e">
        <f>VLOOKUP(A23629,#REF!,3,FALSE)</f>
        <v>#REF!</v>
      </c>
      <c r="I23629" s="10" t="e">
        <f>VLOOKUP(A23629,#REF!,4,FALSE)</f>
        <v>#REF!</v>
      </c>
      <c r="J23629" s="31" t="s">
        <v>10803</v>
      </c>
      <c r="K23629" s="10" t="str">
        <f t="shared" si="369"/>
        <v>꽃철사[유니아트][유니아트]</v>
      </c>
      <c r="L23629" s="31" t="s">
        <v>49691</v>
      </c>
    </row>
    <row r="23630" spans="1:12" x14ac:dyDescent="0.15">
      <c r="A23630" s="31" t="s">
        <v>31489</v>
      </c>
      <c r="B23630" s="31" t="s">
        <v>59815</v>
      </c>
      <c r="C23630" s="32">
        <v>6400</v>
      </c>
      <c r="D23630" s="31" t="s">
        <v>2801</v>
      </c>
      <c r="E23630" s="31" t="s">
        <v>81</v>
      </c>
      <c r="F23630" s="31" t="s">
        <v>9739</v>
      </c>
      <c r="H23630" s="10" t="e">
        <f>VLOOKUP(A23630,#REF!,3,FALSE)</f>
        <v>#REF!</v>
      </c>
      <c r="I23630" s="10" t="e">
        <f>VLOOKUP(A23630,#REF!,4,FALSE)</f>
        <v>#REF!</v>
      </c>
      <c r="J23630" s="31" t="s">
        <v>10452</v>
      </c>
      <c r="K23630" s="10" t="str">
        <f t="shared" si="369"/>
        <v>파스넷/글라스펀[아모스][아모스]</v>
      </c>
      <c r="L23630" s="31" t="s">
        <v>49693</v>
      </c>
    </row>
    <row r="23631" spans="1:12" x14ac:dyDescent="0.15">
      <c r="A23631" s="31" t="s">
        <v>31491</v>
      </c>
      <c r="B23631" s="31" t="s">
        <v>59821</v>
      </c>
      <c r="C23631" s="32">
        <v>10000</v>
      </c>
      <c r="D23631" s="31" t="s">
        <v>155</v>
      </c>
      <c r="E23631" s="31" t="s">
        <v>68</v>
      </c>
      <c r="F23631" s="31" t="s">
        <v>9771</v>
      </c>
      <c r="H23631" s="10" t="e">
        <f>VLOOKUP(A23631,#REF!,3,FALSE)</f>
        <v>#REF!</v>
      </c>
      <c r="I23631" s="10" t="e">
        <f>VLOOKUP(A23631,#REF!,4,FALSE)</f>
        <v>#REF!</v>
      </c>
      <c r="J23631" s="31" t="s">
        <v>10380</v>
      </c>
      <c r="K23631" s="10" t="str">
        <f t="shared" si="369"/>
        <v>M포스지/스티커/코팅네임스티커[M시리즈][M시리즈]</v>
      </c>
      <c r="L23631" s="31" t="s">
        <v>49695</v>
      </c>
    </row>
    <row r="23632" spans="1:12" x14ac:dyDescent="0.15">
      <c r="A23632" s="31" t="s">
        <v>31490</v>
      </c>
      <c r="B23632" s="31" t="s">
        <v>59821</v>
      </c>
      <c r="C23632" s="32">
        <v>1000</v>
      </c>
      <c r="D23632" s="31" t="s">
        <v>155</v>
      </c>
      <c r="E23632" s="31" t="s">
        <v>67</v>
      </c>
      <c r="F23632" s="31" t="s">
        <v>9771</v>
      </c>
      <c r="H23632" s="10" t="e">
        <f>VLOOKUP(A23632,#REF!,3,FALSE)</f>
        <v>#REF!</v>
      </c>
      <c r="I23632" s="10" t="e">
        <f>VLOOKUP(A23632,#REF!,4,FALSE)</f>
        <v>#REF!</v>
      </c>
      <c r="J23632" s="31" t="s">
        <v>10380</v>
      </c>
      <c r="K23632" s="10" t="str">
        <f t="shared" si="369"/>
        <v>M포스지/스티커/코팅네임스티커[M시리즈][M시리즈]</v>
      </c>
      <c r="L23632" s="31" t="s">
        <v>49694</v>
      </c>
    </row>
    <row r="23633" spans="1:12" x14ac:dyDescent="0.15">
      <c r="A23633" s="31" t="s">
        <v>31492</v>
      </c>
      <c r="B23633" s="31" t="s">
        <v>59822</v>
      </c>
      <c r="C23633" s="32">
        <v>1000</v>
      </c>
      <c r="D23633" s="31" t="s">
        <v>152</v>
      </c>
      <c r="E23633" s="31" t="s">
        <v>67</v>
      </c>
      <c r="F23633" s="31" t="s">
        <v>9771</v>
      </c>
      <c r="H23633" s="10" t="e">
        <f>VLOOKUP(A23633,#REF!,3,FALSE)</f>
        <v>#REF!</v>
      </c>
      <c r="I23633" s="10" t="e">
        <f>VLOOKUP(A23633,#REF!,4,FALSE)</f>
        <v>#REF!</v>
      </c>
      <c r="J23633" s="31" t="s">
        <v>10380</v>
      </c>
      <c r="K23633" s="10" t="str">
        <f t="shared" si="369"/>
        <v>M포스지/스티커/컬러라벨스티커[M시리즈][M시리즈]</v>
      </c>
      <c r="L23633" s="31" t="s">
        <v>49696</v>
      </c>
    </row>
    <row r="23634" spans="1:12" x14ac:dyDescent="0.15">
      <c r="A23634" s="31" t="s">
        <v>31493</v>
      </c>
      <c r="B23634" s="31" t="s">
        <v>59822</v>
      </c>
      <c r="C23634" s="32">
        <v>10000</v>
      </c>
      <c r="D23634" s="31" t="s">
        <v>152</v>
      </c>
      <c r="E23634" s="31" t="s">
        <v>68</v>
      </c>
      <c r="F23634" s="31" t="s">
        <v>9771</v>
      </c>
      <c r="H23634" s="10" t="e">
        <f>VLOOKUP(A23634,#REF!,3,FALSE)</f>
        <v>#REF!</v>
      </c>
      <c r="I23634" s="10" t="e">
        <f>VLOOKUP(A23634,#REF!,4,FALSE)</f>
        <v>#REF!</v>
      </c>
      <c r="J23634" s="31" t="s">
        <v>10380</v>
      </c>
      <c r="K23634" s="10" t="str">
        <f t="shared" si="369"/>
        <v>M포스지/스티커/컬러라벨스티커[M시리즈][M시리즈]</v>
      </c>
      <c r="L23634" s="31" t="s">
        <v>49697</v>
      </c>
    </row>
    <row r="23635" spans="1:12" x14ac:dyDescent="0.15">
      <c r="A23635" s="31" t="s">
        <v>31495</v>
      </c>
      <c r="B23635" s="31" t="s">
        <v>59823</v>
      </c>
      <c r="C23635" s="32">
        <v>10000</v>
      </c>
      <c r="D23635" s="31" t="s">
        <v>154</v>
      </c>
      <c r="E23635" s="31" t="s">
        <v>68</v>
      </c>
      <c r="F23635" s="31" t="s">
        <v>9771</v>
      </c>
      <c r="H23635" s="10" t="e">
        <f>VLOOKUP(A23635,#REF!,3,FALSE)</f>
        <v>#REF!</v>
      </c>
      <c r="I23635" s="10" t="e">
        <f>VLOOKUP(A23635,#REF!,4,FALSE)</f>
        <v>#REF!</v>
      </c>
      <c r="J23635" s="31" t="s">
        <v>10380</v>
      </c>
      <c r="K23635" s="10" t="str">
        <f t="shared" si="369"/>
        <v>M포스지/스티커/컬러인덱스스티커[M시리즈][M시리즈]</v>
      </c>
      <c r="L23635" s="31" t="s">
        <v>49699</v>
      </c>
    </row>
    <row r="23636" spans="1:12" x14ac:dyDescent="0.15">
      <c r="A23636" s="31" t="s">
        <v>31494</v>
      </c>
      <c r="B23636" s="31" t="s">
        <v>59823</v>
      </c>
      <c r="C23636" s="32">
        <v>1000</v>
      </c>
      <c r="D23636" s="31" t="s">
        <v>154</v>
      </c>
      <c r="E23636" s="31" t="s">
        <v>67</v>
      </c>
      <c r="F23636" s="31" t="s">
        <v>9771</v>
      </c>
      <c r="H23636" s="10" t="e">
        <f>VLOOKUP(A23636,#REF!,3,FALSE)</f>
        <v>#REF!</v>
      </c>
      <c r="I23636" s="10" t="e">
        <f>VLOOKUP(A23636,#REF!,4,FALSE)</f>
        <v>#REF!</v>
      </c>
      <c r="J23636" s="31" t="s">
        <v>10380</v>
      </c>
      <c r="K23636" s="10" t="str">
        <f t="shared" si="369"/>
        <v>M포스지/스티커/컬러인덱스스티커[M시리즈][M시리즈]</v>
      </c>
      <c r="L23636" s="31" t="s">
        <v>49698</v>
      </c>
    </row>
    <row r="23637" spans="1:12" x14ac:dyDescent="0.15">
      <c r="A23637" s="31" t="s">
        <v>31497</v>
      </c>
      <c r="B23637" s="31" t="s">
        <v>59824</v>
      </c>
      <c r="C23637" s="32">
        <v>10000</v>
      </c>
      <c r="D23637" s="31" t="s">
        <v>152</v>
      </c>
      <c r="E23637" s="31" t="s">
        <v>68</v>
      </c>
      <c r="F23637" s="31" t="s">
        <v>9771</v>
      </c>
      <c r="H23637" s="10" t="e">
        <f>VLOOKUP(A23637,#REF!,3,FALSE)</f>
        <v>#REF!</v>
      </c>
      <c r="I23637" s="10" t="e">
        <f>VLOOKUP(A23637,#REF!,4,FALSE)</f>
        <v>#REF!</v>
      </c>
      <c r="J23637" s="31" t="s">
        <v>10380</v>
      </c>
      <c r="K23637" s="10" t="str">
        <f t="shared" si="369"/>
        <v>M포스지/스티커/빈티지데코스티커[M시리즈][M시리즈]</v>
      </c>
      <c r="L23637" s="31" t="s">
        <v>49701</v>
      </c>
    </row>
    <row r="23638" spans="1:12" x14ac:dyDescent="0.15">
      <c r="A23638" s="31" t="s">
        <v>31496</v>
      </c>
      <c r="B23638" s="31" t="s">
        <v>59824</v>
      </c>
      <c r="C23638" s="32">
        <v>1000</v>
      </c>
      <c r="D23638" s="31" t="s">
        <v>152</v>
      </c>
      <c r="E23638" s="31" t="s">
        <v>67</v>
      </c>
      <c r="F23638" s="31" t="s">
        <v>9771</v>
      </c>
      <c r="H23638" s="10" t="e">
        <f>VLOOKUP(A23638,#REF!,3,FALSE)</f>
        <v>#REF!</v>
      </c>
      <c r="I23638" s="10" t="e">
        <f>VLOOKUP(A23638,#REF!,4,FALSE)</f>
        <v>#REF!</v>
      </c>
      <c r="J23638" s="31" t="s">
        <v>10380</v>
      </c>
      <c r="K23638" s="10" t="str">
        <f t="shared" si="369"/>
        <v>M포스지/스티커/빈티지데코스티커[M시리즈][M시리즈]</v>
      </c>
      <c r="L23638" s="31" t="s">
        <v>49700</v>
      </c>
    </row>
    <row r="23639" spans="1:12" x14ac:dyDescent="0.15">
      <c r="A23639" s="31" t="s">
        <v>31499</v>
      </c>
      <c r="B23639" s="31" t="s">
        <v>59825</v>
      </c>
      <c r="C23639" s="32">
        <v>1000</v>
      </c>
      <c r="D23639" s="31" t="s">
        <v>151</v>
      </c>
      <c r="E23639" s="31" t="s">
        <v>67</v>
      </c>
      <c r="F23639" s="31" t="s">
        <v>9771</v>
      </c>
      <c r="H23639" s="10" t="e">
        <f>VLOOKUP(A23639,#REF!,3,FALSE)</f>
        <v>#REF!</v>
      </c>
      <c r="I23639" s="10" t="e">
        <f>VLOOKUP(A23639,#REF!,4,FALSE)</f>
        <v>#REF!</v>
      </c>
      <c r="J23639" s="31" t="s">
        <v>10380</v>
      </c>
      <c r="K23639" s="10" t="str">
        <f t="shared" si="369"/>
        <v>M포스지/스티커/말풍선데코스티커[M시리즈][M시리즈]</v>
      </c>
      <c r="L23639" s="31" t="s">
        <v>49703</v>
      </c>
    </row>
    <row r="23640" spans="1:12" x14ac:dyDescent="0.15">
      <c r="A23640" s="31" t="s">
        <v>31498</v>
      </c>
      <c r="B23640" s="31" t="s">
        <v>59825</v>
      </c>
      <c r="C23640" s="32">
        <v>10000</v>
      </c>
      <c r="D23640" s="31" t="s">
        <v>151</v>
      </c>
      <c r="E23640" s="31" t="s">
        <v>68</v>
      </c>
      <c r="F23640" s="31" t="s">
        <v>9771</v>
      </c>
      <c r="H23640" s="10" t="e">
        <f>VLOOKUP(A23640,#REF!,3,FALSE)</f>
        <v>#REF!</v>
      </c>
      <c r="I23640" s="10" t="e">
        <f>VLOOKUP(A23640,#REF!,4,FALSE)</f>
        <v>#REF!</v>
      </c>
      <c r="J23640" s="31" t="s">
        <v>10380</v>
      </c>
      <c r="K23640" s="10" t="str">
        <f t="shared" si="369"/>
        <v>M포스지/스티커/말풍선데코스티커[M시리즈][M시리즈]</v>
      </c>
      <c r="L23640" s="31" t="s">
        <v>49702</v>
      </c>
    </row>
    <row r="23641" spans="1:12" x14ac:dyDescent="0.15">
      <c r="A23641" s="31" t="s">
        <v>31501</v>
      </c>
      <c r="B23641" s="31" t="s">
        <v>59826</v>
      </c>
      <c r="C23641" s="32">
        <v>10000</v>
      </c>
      <c r="D23641" s="31" t="s">
        <v>154</v>
      </c>
      <c r="E23641" s="31" t="s">
        <v>68</v>
      </c>
      <c r="F23641" s="31" t="s">
        <v>9771</v>
      </c>
      <c r="H23641" s="10" t="e">
        <f>VLOOKUP(A23641,#REF!,3,FALSE)</f>
        <v>#REF!</v>
      </c>
      <c r="I23641" s="10" t="e">
        <f>VLOOKUP(A23641,#REF!,4,FALSE)</f>
        <v>#REF!</v>
      </c>
      <c r="J23641" s="31" t="s">
        <v>10380</v>
      </c>
      <c r="K23641" s="10" t="str">
        <f t="shared" si="369"/>
        <v>M포스지/스티커/컬러링라벨[M시리즈][M시리즈]</v>
      </c>
      <c r="L23641" s="31" t="s">
        <v>49705</v>
      </c>
    </row>
    <row r="23642" spans="1:12" x14ac:dyDescent="0.15">
      <c r="A23642" s="31" t="s">
        <v>31500</v>
      </c>
      <c r="B23642" s="31" t="s">
        <v>59826</v>
      </c>
      <c r="C23642" s="32">
        <v>1000</v>
      </c>
      <c r="D23642" s="31" t="s">
        <v>154</v>
      </c>
      <c r="E23642" s="31" t="s">
        <v>67</v>
      </c>
      <c r="F23642" s="31" t="s">
        <v>9771</v>
      </c>
      <c r="H23642" s="10" t="e">
        <f>VLOOKUP(A23642,#REF!,3,FALSE)</f>
        <v>#REF!</v>
      </c>
      <c r="I23642" s="10" t="e">
        <f>VLOOKUP(A23642,#REF!,4,FALSE)</f>
        <v>#REF!</v>
      </c>
      <c r="J23642" s="31" t="s">
        <v>10380</v>
      </c>
      <c r="K23642" s="10" t="str">
        <f t="shared" si="369"/>
        <v>M포스지/스티커/컬러링라벨[M시리즈][M시리즈]</v>
      </c>
      <c r="L23642" s="31" t="s">
        <v>49704</v>
      </c>
    </row>
    <row r="23643" spans="1:12" x14ac:dyDescent="0.15">
      <c r="A23643" s="31" t="s">
        <v>31503</v>
      </c>
      <c r="B23643" s="31" t="s">
        <v>59827</v>
      </c>
      <c r="C23643" s="32">
        <v>10000</v>
      </c>
      <c r="D23643" s="31" t="s">
        <v>156</v>
      </c>
      <c r="E23643" s="31" t="s">
        <v>68</v>
      </c>
      <c r="F23643" s="31" t="s">
        <v>9771</v>
      </c>
      <c r="H23643" s="10" t="e">
        <f>VLOOKUP(A23643,#REF!,3,FALSE)</f>
        <v>#REF!</v>
      </c>
      <c r="I23643" s="10" t="e">
        <f>VLOOKUP(A23643,#REF!,4,FALSE)</f>
        <v>#REF!</v>
      </c>
      <c r="J23643" s="31" t="s">
        <v>10380</v>
      </c>
      <c r="K23643" s="10" t="str">
        <f t="shared" si="369"/>
        <v>M포스지/스티커/키친라벨스티커[M시리즈][M시리즈]</v>
      </c>
      <c r="L23643" s="31" t="s">
        <v>49707</v>
      </c>
    </row>
    <row r="23644" spans="1:12" x14ac:dyDescent="0.15">
      <c r="A23644" s="31" t="s">
        <v>31502</v>
      </c>
      <c r="B23644" s="31" t="s">
        <v>59827</v>
      </c>
      <c r="C23644" s="32">
        <v>1000</v>
      </c>
      <c r="D23644" s="31" t="s">
        <v>156</v>
      </c>
      <c r="E23644" s="31" t="s">
        <v>67</v>
      </c>
      <c r="F23644" s="31" t="s">
        <v>9771</v>
      </c>
      <c r="H23644" s="10" t="e">
        <f>VLOOKUP(A23644,#REF!,3,FALSE)</f>
        <v>#REF!</v>
      </c>
      <c r="I23644" s="10" t="e">
        <f>VLOOKUP(A23644,#REF!,4,FALSE)</f>
        <v>#REF!</v>
      </c>
      <c r="J23644" s="31" t="s">
        <v>10380</v>
      </c>
      <c r="K23644" s="10" t="str">
        <f t="shared" si="369"/>
        <v>M포스지/스티커/키친라벨스티커[M시리즈][M시리즈]</v>
      </c>
      <c r="L23644" s="31" t="s">
        <v>49706</v>
      </c>
    </row>
    <row r="23645" spans="1:12" x14ac:dyDescent="0.15">
      <c r="A23645" s="31" t="s">
        <v>31504</v>
      </c>
      <c r="B23645" s="31" t="s">
        <v>59828</v>
      </c>
      <c r="C23645" s="32">
        <v>1000</v>
      </c>
      <c r="D23645" s="31" t="s">
        <v>151</v>
      </c>
      <c r="E23645" s="31" t="s">
        <v>67</v>
      </c>
      <c r="F23645" s="31" t="s">
        <v>9771</v>
      </c>
      <c r="H23645" s="10" t="e">
        <f>VLOOKUP(A23645,#REF!,3,FALSE)</f>
        <v>#REF!</v>
      </c>
      <c r="I23645" s="10" t="e">
        <f>VLOOKUP(A23645,#REF!,4,FALSE)</f>
        <v>#REF!</v>
      </c>
      <c r="J23645" s="31" t="s">
        <v>10380</v>
      </c>
      <c r="K23645" s="10" t="str">
        <f t="shared" si="369"/>
        <v>M포스지/스티커/다이어리포인트스티커[M시리즈][M시리즈]</v>
      </c>
      <c r="L23645" s="31" t="s">
        <v>49708</v>
      </c>
    </row>
    <row r="23646" spans="1:12" x14ac:dyDescent="0.15">
      <c r="A23646" s="31" t="s">
        <v>31505</v>
      </c>
      <c r="B23646" s="31" t="s">
        <v>59828</v>
      </c>
      <c r="C23646" s="32">
        <v>10000</v>
      </c>
      <c r="D23646" s="31" t="s">
        <v>151</v>
      </c>
      <c r="E23646" s="31" t="s">
        <v>68</v>
      </c>
      <c r="F23646" s="31" t="s">
        <v>9771</v>
      </c>
      <c r="H23646" s="10" t="e">
        <f>VLOOKUP(A23646,#REF!,3,FALSE)</f>
        <v>#REF!</v>
      </c>
      <c r="I23646" s="10" t="e">
        <f>VLOOKUP(A23646,#REF!,4,FALSE)</f>
        <v>#REF!</v>
      </c>
      <c r="J23646" s="31" t="s">
        <v>10380</v>
      </c>
      <c r="K23646" s="10" t="str">
        <f t="shared" si="369"/>
        <v>M포스지/스티커/다이어리포인트스티커[M시리즈][M시리즈]</v>
      </c>
      <c r="L23646" s="31" t="s">
        <v>49709</v>
      </c>
    </row>
    <row r="23647" spans="1:12" x14ac:dyDescent="0.15">
      <c r="A23647" s="31" t="s">
        <v>31507</v>
      </c>
      <c r="B23647" s="31" t="s">
        <v>59829</v>
      </c>
      <c r="C23647" s="32">
        <v>1000</v>
      </c>
      <c r="D23647" s="31" t="s">
        <v>151</v>
      </c>
      <c r="E23647" s="31" t="s">
        <v>67</v>
      </c>
      <c r="F23647" s="31" t="s">
        <v>9771</v>
      </c>
      <c r="H23647" s="10" t="e">
        <f>VLOOKUP(A23647,#REF!,3,FALSE)</f>
        <v>#REF!</v>
      </c>
      <c r="I23647" s="10" t="e">
        <f>VLOOKUP(A23647,#REF!,4,FALSE)</f>
        <v>#REF!</v>
      </c>
      <c r="J23647" s="31" t="s">
        <v>10380</v>
      </c>
      <c r="K23647" s="10" t="str">
        <f t="shared" si="369"/>
        <v>M포스지/스티커/동물데코스티커[M시리즈][M시리즈]</v>
      </c>
      <c r="L23647" s="31" t="s">
        <v>49711</v>
      </c>
    </row>
    <row r="23648" spans="1:12" x14ac:dyDescent="0.15">
      <c r="A23648" s="31" t="s">
        <v>31506</v>
      </c>
      <c r="B23648" s="31" t="s">
        <v>59829</v>
      </c>
      <c r="C23648" s="32">
        <v>10000</v>
      </c>
      <c r="D23648" s="31" t="s">
        <v>151</v>
      </c>
      <c r="E23648" s="31" t="s">
        <v>68</v>
      </c>
      <c r="F23648" s="31" t="s">
        <v>9771</v>
      </c>
      <c r="H23648" s="10" t="e">
        <f>VLOOKUP(A23648,#REF!,3,FALSE)</f>
        <v>#REF!</v>
      </c>
      <c r="I23648" s="10" t="e">
        <f>VLOOKUP(A23648,#REF!,4,FALSE)</f>
        <v>#REF!</v>
      </c>
      <c r="J23648" s="31" t="s">
        <v>10380</v>
      </c>
      <c r="K23648" s="10" t="str">
        <f t="shared" si="369"/>
        <v>M포스지/스티커/동물데코스티커[M시리즈][M시리즈]</v>
      </c>
      <c r="L23648" s="31" t="s">
        <v>49710</v>
      </c>
    </row>
    <row r="23649" spans="1:12" x14ac:dyDescent="0.15">
      <c r="A23649" s="31" t="s">
        <v>31509</v>
      </c>
      <c r="B23649" s="31" t="s">
        <v>59830</v>
      </c>
      <c r="C23649" s="32">
        <v>1000</v>
      </c>
      <c r="D23649" s="31" t="s">
        <v>153</v>
      </c>
      <c r="E23649" s="31" t="s">
        <v>67</v>
      </c>
      <c r="F23649" s="31" t="s">
        <v>9771</v>
      </c>
      <c r="H23649" s="10" t="e">
        <f>VLOOKUP(A23649,#REF!,3,FALSE)</f>
        <v>#REF!</v>
      </c>
      <c r="I23649" s="10" t="e">
        <f>VLOOKUP(A23649,#REF!,4,FALSE)</f>
        <v>#REF!</v>
      </c>
      <c r="J23649" s="31" t="s">
        <v>10380</v>
      </c>
      <c r="K23649" s="10" t="str">
        <f t="shared" si="369"/>
        <v>M포스지/스티커/이모티콘스티커[M시리즈][M시리즈]</v>
      </c>
      <c r="L23649" s="31" t="s">
        <v>49713</v>
      </c>
    </row>
    <row r="23650" spans="1:12" x14ac:dyDescent="0.15">
      <c r="A23650" s="31" t="s">
        <v>31508</v>
      </c>
      <c r="B23650" s="31" t="s">
        <v>59830</v>
      </c>
      <c r="C23650" s="32">
        <v>10000</v>
      </c>
      <c r="D23650" s="31" t="s">
        <v>153</v>
      </c>
      <c r="E23650" s="31" t="s">
        <v>68</v>
      </c>
      <c r="F23650" s="31" t="s">
        <v>9771</v>
      </c>
      <c r="H23650" s="10" t="e">
        <f>VLOOKUP(A23650,#REF!,3,FALSE)</f>
        <v>#REF!</v>
      </c>
      <c r="I23650" s="10" t="e">
        <f>VLOOKUP(A23650,#REF!,4,FALSE)</f>
        <v>#REF!</v>
      </c>
      <c r="J23650" s="31" t="s">
        <v>10380</v>
      </c>
      <c r="K23650" s="10" t="str">
        <f t="shared" si="369"/>
        <v>M포스지/스티커/이모티콘스티커[M시리즈][M시리즈]</v>
      </c>
      <c r="L23650" s="31" t="s">
        <v>49712</v>
      </c>
    </row>
    <row r="23651" spans="1:12" x14ac:dyDescent="0.15">
      <c r="A23651" s="31" t="s">
        <v>31510</v>
      </c>
      <c r="B23651" s="31" t="s">
        <v>59831</v>
      </c>
      <c r="C23651" s="32">
        <v>9600</v>
      </c>
      <c r="D23651" s="31" t="s">
        <v>4743</v>
      </c>
      <c r="E23651" s="31" t="s">
        <v>67</v>
      </c>
      <c r="F23651" s="31" t="s">
        <v>10283</v>
      </c>
      <c r="H23651" s="10" t="e">
        <f>VLOOKUP(A23651,#REF!,3,FALSE)</f>
        <v>#REF!</v>
      </c>
      <c r="I23651" s="10" t="e">
        <f>VLOOKUP(A23651,#REF!,4,FALSE)</f>
        <v>#REF!</v>
      </c>
      <c r="J23651" s="31" t="s">
        <v>10791</v>
      </c>
      <c r="K23651" s="10" t="str">
        <f t="shared" si="369"/>
        <v>하모니카/STH-24M[삼익][삼익]</v>
      </c>
      <c r="L23651" s="31" t="s">
        <v>49714</v>
      </c>
    </row>
    <row r="23652" spans="1:12" x14ac:dyDescent="0.15">
      <c r="A23652" s="31" t="s">
        <v>31511</v>
      </c>
      <c r="B23652" s="31" t="s">
        <v>59832</v>
      </c>
      <c r="C23652" s="32">
        <v>1000</v>
      </c>
      <c r="D23652" s="31" t="s">
        <v>2818</v>
      </c>
      <c r="E23652" s="31" t="s">
        <v>50</v>
      </c>
      <c r="F23652" s="31" t="s">
        <v>10290</v>
      </c>
      <c r="H23652" s="10" t="e">
        <f>VLOOKUP(A23652,#REF!,3,FALSE)</f>
        <v>#REF!</v>
      </c>
      <c r="I23652" s="10" t="e">
        <f>VLOOKUP(A23652,#REF!,4,FALSE)</f>
        <v>#REF!</v>
      </c>
      <c r="J23652" s="31" t="s">
        <v>10318</v>
      </c>
      <c r="K23652" s="10" t="str">
        <f t="shared" si="369"/>
        <v>중고노트/무제/원링[알파][알파]</v>
      </c>
      <c r="L23652" s="31" t="s">
        <v>49715</v>
      </c>
    </row>
    <row r="23653" spans="1:12" x14ac:dyDescent="0.15">
      <c r="A23653" s="31" t="s">
        <v>31512</v>
      </c>
      <c r="B23653" s="31" t="s">
        <v>59832</v>
      </c>
      <c r="C23653" s="32">
        <v>5000</v>
      </c>
      <c r="D23653" s="31" t="s">
        <v>2818</v>
      </c>
      <c r="E23653" s="31" t="s">
        <v>253</v>
      </c>
      <c r="F23653" s="31" t="s">
        <v>10290</v>
      </c>
      <c r="H23653" s="10" t="e">
        <f>VLOOKUP(A23653,#REF!,3,FALSE)</f>
        <v>#REF!</v>
      </c>
      <c r="I23653" s="10" t="e">
        <f>VLOOKUP(A23653,#REF!,4,FALSE)</f>
        <v>#REF!</v>
      </c>
      <c r="J23653" s="31" t="s">
        <v>10318</v>
      </c>
      <c r="K23653" s="10" t="str">
        <f t="shared" si="369"/>
        <v>중고노트/무제/원링[알파][알파]</v>
      </c>
      <c r="L23653" s="31" t="s">
        <v>49716</v>
      </c>
    </row>
    <row r="23654" spans="1:12" x14ac:dyDescent="0.15">
      <c r="A23654" s="31" t="s">
        <v>31514</v>
      </c>
      <c r="B23654" s="31" t="s">
        <v>59832</v>
      </c>
      <c r="C23654" s="32">
        <v>5000</v>
      </c>
      <c r="D23654" s="31" t="s">
        <v>1390</v>
      </c>
      <c r="E23654" s="31" t="s">
        <v>253</v>
      </c>
      <c r="F23654" s="31" t="s">
        <v>10290</v>
      </c>
      <c r="H23654" s="10" t="e">
        <f>VLOOKUP(A23654,#REF!,3,FALSE)</f>
        <v>#REF!</v>
      </c>
      <c r="I23654" s="10" t="e">
        <f>VLOOKUP(A23654,#REF!,4,FALSE)</f>
        <v>#REF!</v>
      </c>
      <c r="J23654" s="31" t="s">
        <v>10318</v>
      </c>
      <c r="K23654" s="10" t="str">
        <f t="shared" si="369"/>
        <v>중고노트/무제/원링[알파][알파]</v>
      </c>
      <c r="L23654" s="31" t="s">
        <v>49718</v>
      </c>
    </row>
    <row r="23655" spans="1:12" x14ac:dyDescent="0.15">
      <c r="A23655" s="31" t="s">
        <v>31513</v>
      </c>
      <c r="B23655" s="31" t="s">
        <v>59832</v>
      </c>
      <c r="C23655" s="32">
        <v>1000</v>
      </c>
      <c r="D23655" s="31" t="s">
        <v>1390</v>
      </c>
      <c r="E23655" s="31" t="s">
        <v>50</v>
      </c>
      <c r="F23655" s="31" t="s">
        <v>10290</v>
      </c>
      <c r="H23655" s="10" t="e">
        <f>VLOOKUP(A23655,#REF!,3,FALSE)</f>
        <v>#REF!</v>
      </c>
      <c r="I23655" s="10" t="e">
        <f>VLOOKUP(A23655,#REF!,4,FALSE)</f>
        <v>#REF!</v>
      </c>
      <c r="J23655" s="31" t="s">
        <v>10318</v>
      </c>
      <c r="K23655" s="10" t="str">
        <f t="shared" si="369"/>
        <v>중고노트/무제/원링[알파][알파]</v>
      </c>
      <c r="L23655" s="31" t="s">
        <v>49717</v>
      </c>
    </row>
    <row r="23656" spans="1:12" x14ac:dyDescent="0.15">
      <c r="A23656" s="31" t="s">
        <v>31515</v>
      </c>
      <c r="B23656" s="31" t="s">
        <v>59832</v>
      </c>
      <c r="C23656" s="32">
        <v>1000</v>
      </c>
      <c r="D23656" s="31" t="s">
        <v>2816</v>
      </c>
      <c r="E23656" s="31" t="s">
        <v>50</v>
      </c>
      <c r="F23656" s="31" t="s">
        <v>10290</v>
      </c>
      <c r="H23656" s="10" t="e">
        <f>VLOOKUP(A23656,#REF!,3,FALSE)</f>
        <v>#REF!</v>
      </c>
      <c r="I23656" s="10" t="e">
        <f>VLOOKUP(A23656,#REF!,4,FALSE)</f>
        <v>#REF!</v>
      </c>
      <c r="J23656" s="31" t="s">
        <v>10318</v>
      </c>
      <c r="K23656" s="10" t="str">
        <f t="shared" si="369"/>
        <v>중고노트/무제/원링[알파][알파]</v>
      </c>
      <c r="L23656" s="31" t="s">
        <v>49719</v>
      </c>
    </row>
    <row r="23657" spans="1:12" x14ac:dyDescent="0.15">
      <c r="A23657" s="31" t="s">
        <v>31516</v>
      </c>
      <c r="B23657" s="31" t="s">
        <v>59832</v>
      </c>
      <c r="C23657" s="32">
        <v>5000</v>
      </c>
      <c r="D23657" s="31" t="s">
        <v>2816</v>
      </c>
      <c r="E23657" s="31" t="s">
        <v>253</v>
      </c>
      <c r="F23657" s="31" t="s">
        <v>10290</v>
      </c>
      <c r="H23657" s="10" t="e">
        <f>VLOOKUP(A23657,#REF!,3,FALSE)</f>
        <v>#REF!</v>
      </c>
      <c r="I23657" s="10" t="e">
        <f>VLOOKUP(A23657,#REF!,4,FALSE)</f>
        <v>#REF!</v>
      </c>
      <c r="J23657" s="31" t="s">
        <v>10318</v>
      </c>
      <c r="K23657" s="10" t="str">
        <f t="shared" si="369"/>
        <v>중고노트/무제/원링[알파][알파]</v>
      </c>
      <c r="L23657" s="31" t="s">
        <v>49720</v>
      </c>
    </row>
    <row r="23658" spans="1:12" x14ac:dyDescent="0.15">
      <c r="A23658" s="31" t="s">
        <v>31517</v>
      </c>
      <c r="B23658" s="31" t="s">
        <v>59832</v>
      </c>
      <c r="C23658" s="32">
        <v>5000</v>
      </c>
      <c r="D23658" s="31" t="s">
        <v>1391</v>
      </c>
      <c r="E23658" s="31" t="s">
        <v>253</v>
      </c>
      <c r="F23658" s="31" t="s">
        <v>10290</v>
      </c>
      <c r="H23658" s="10" t="e">
        <f>VLOOKUP(A23658,#REF!,3,FALSE)</f>
        <v>#REF!</v>
      </c>
      <c r="I23658" s="10" t="e">
        <f>VLOOKUP(A23658,#REF!,4,FALSE)</f>
        <v>#REF!</v>
      </c>
      <c r="J23658" s="31" t="s">
        <v>10318</v>
      </c>
      <c r="K23658" s="10" t="str">
        <f t="shared" si="369"/>
        <v>중고노트/무제/원링[알파][알파]</v>
      </c>
      <c r="L23658" s="31" t="s">
        <v>49721</v>
      </c>
    </row>
    <row r="23659" spans="1:12" x14ac:dyDescent="0.15">
      <c r="A23659" s="31" t="s">
        <v>31518</v>
      </c>
      <c r="B23659" s="31" t="s">
        <v>59832</v>
      </c>
      <c r="C23659" s="32">
        <v>1000</v>
      </c>
      <c r="D23659" s="31" t="s">
        <v>1391</v>
      </c>
      <c r="E23659" s="31" t="s">
        <v>50</v>
      </c>
      <c r="F23659" s="31" t="s">
        <v>10290</v>
      </c>
      <c r="H23659" s="10" t="e">
        <f>VLOOKUP(A23659,#REF!,3,FALSE)</f>
        <v>#REF!</v>
      </c>
      <c r="I23659" s="10" t="e">
        <f>VLOOKUP(A23659,#REF!,4,FALSE)</f>
        <v>#REF!</v>
      </c>
      <c r="J23659" s="31" t="s">
        <v>10318</v>
      </c>
      <c r="K23659" s="10" t="str">
        <f t="shared" si="369"/>
        <v>중고노트/무제/원링[알파][알파]</v>
      </c>
      <c r="L23659" s="31" t="s">
        <v>49722</v>
      </c>
    </row>
    <row r="23660" spans="1:12" x14ac:dyDescent="0.15">
      <c r="A23660" s="31" t="s">
        <v>31520</v>
      </c>
      <c r="B23660" s="31" t="s">
        <v>59832</v>
      </c>
      <c r="C23660" s="32">
        <v>1000</v>
      </c>
      <c r="D23660" s="31" t="s">
        <v>1389</v>
      </c>
      <c r="E23660" s="31" t="s">
        <v>50</v>
      </c>
      <c r="F23660" s="31" t="s">
        <v>10290</v>
      </c>
      <c r="H23660" s="10" t="e">
        <f>VLOOKUP(A23660,#REF!,3,FALSE)</f>
        <v>#REF!</v>
      </c>
      <c r="I23660" s="10" t="e">
        <f>VLOOKUP(A23660,#REF!,4,FALSE)</f>
        <v>#REF!</v>
      </c>
      <c r="J23660" s="31" t="s">
        <v>10318</v>
      </c>
      <c r="K23660" s="10" t="str">
        <f t="shared" si="369"/>
        <v>중고노트/무제/원링[알파][알파]</v>
      </c>
      <c r="L23660" s="31" t="s">
        <v>49724</v>
      </c>
    </row>
    <row r="23661" spans="1:12" x14ac:dyDescent="0.15">
      <c r="A23661" s="31" t="s">
        <v>31519</v>
      </c>
      <c r="B23661" s="31" t="s">
        <v>59832</v>
      </c>
      <c r="C23661" s="32">
        <v>5000</v>
      </c>
      <c r="D23661" s="31" t="s">
        <v>1389</v>
      </c>
      <c r="E23661" s="31" t="s">
        <v>253</v>
      </c>
      <c r="F23661" s="31" t="s">
        <v>10290</v>
      </c>
      <c r="H23661" s="10" t="e">
        <f>VLOOKUP(A23661,#REF!,3,FALSE)</f>
        <v>#REF!</v>
      </c>
      <c r="I23661" s="10" t="e">
        <f>VLOOKUP(A23661,#REF!,4,FALSE)</f>
        <v>#REF!</v>
      </c>
      <c r="J23661" s="31" t="s">
        <v>10318</v>
      </c>
      <c r="K23661" s="10" t="str">
        <f t="shared" si="369"/>
        <v>중고노트/무제/원링[알파][알파]</v>
      </c>
      <c r="L23661" s="31" t="s">
        <v>49723</v>
      </c>
    </row>
    <row r="23662" spans="1:12" x14ac:dyDescent="0.15">
      <c r="A23662" s="31" t="s">
        <v>31522</v>
      </c>
      <c r="B23662" s="31" t="s">
        <v>59833</v>
      </c>
      <c r="C23662" s="32">
        <v>1600</v>
      </c>
      <c r="D23662" s="31" t="s">
        <v>4620</v>
      </c>
      <c r="E23662" s="31" t="s">
        <v>67</v>
      </c>
      <c r="F23662" s="31" t="s">
        <v>9835</v>
      </c>
      <c r="H23662" s="10" t="e">
        <f>VLOOKUP(A23662,#REF!,3,FALSE)</f>
        <v>#REF!</v>
      </c>
      <c r="I23662" s="10" t="e">
        <f>VLOOKUP(A23662,#REF!,4,FALSE)</f>
        <v>#REF!</v>
      </c>
      <c r="J23662" s="31" t="s">
        <v>10452</v>
      </c>
      <c r="K23662" s="10" t="str">
        <f t="shared" si="369"/>
        <v>아이클레이/미니/팬더[아모스][아모스]</v>
      </c>
      <c r="L23662" s="31" t="s">
        <v>49726</v>
      </c>
    </row>
    <row r="23663" spans="1:12" x14ac:dyDescent="0.15">
      <c r="A23663" s="31" t="s">
        <v>31521</v>
      </c>
      <c r="B23663" s="31" t="s">
        <v>59833</v>
      </c>
      <c r="C23663" s="32">
        <v>19200</v>
      </c>
      <c r="D23663" s="31" t="s">
        <v>4620</v>
      </c>
      <c r="E23663" s="31" t="s">
        <v>68</v>
      </c>
      <c r="F23663" s="31" t="s">
        <v>9835</v>
      </c>
      <c r="H23663" s="10" t="e">
        <f>VLOOKUP(A23663,#REF!,3,FALSE)</f>
        <v>#REF!</v>
      </c>
      <c r="I23663" s="10" t="e">
        <f>VLOOKUP(A23663,#REF!,4,FALSE)</f>
        <v>#REF!</v>
      </c>
      <c r="J23663" s="31" t="s">
        <v>10452</v>
      </c>
      <c r="K23663" s="10" t="str">
        <f t="shared" si="369"/>
        <v>아이클레이/미니/팬더[아모스][아모스]</v>
      </c>
      <c r="L23663" s="31" t="s">
        <v>49725</v>
      </c>
    </row>
    <row r="23664" spans="1:12" x14ac:dyDescent="0.15">
      <c r="A23664" s="31" t="s">
        <v>31524</v>
      </c>
      <c r="B23664" s="31" t="s">
        <v>59834</v>
      </c>
      <c r="C23664" s="32">
        <v>1600</v>
      </c>
      <c r="D23664" s="31" t="s">
        <v>60824</v>
      </c>
      <c r="E23664" s="31" t="s">
        <v>67</v>
      </c>
      <c r="F23664" s="31" t="s">
        <v>9835</v>
      </c>
      <c r="H23664" s="10" t="e">
        <f>VLOOKUP(A23664,#REF!,3,FALSE)</f>
        <v>#REF!</v>
      </c>
      <c r="I23664" s="10" t="e">
        <f>VLOOKUP(A23664,#REF!,4,FALSE)</f>
        <v>#REF!</v>
      </c>
      <c r="J23664" s="31" t="s">
        <v>10452</v>
      </c>
      <c r="K23664" s="10" t="str">
        <f t="shared" si="369"/>
        <v>아이클레이/미니/고래[아모스][아모스]</v>
      </c>
      <c r="L23664" s="31" t="s">
        <v>49728</v>
      </c>
    </row>
    <row r="23665" spans="1:12" x14ac:dyDescent="0.15">
      <c r="A23665" s="31" t="s">
        <v>31523</v>
      </c>
      <c r="B23665" s="31" t="s">
        <v>59834</v>
      </c>
      <c r="C23665" s="32">
        <v>19200</v>
      </c>
      <c r="D23665" s="31" t="s">
        <v>60824</v>
      </c>
      <c r="E23665" s="31" t="s">
        <v>68</v>
      </c>
      <c r="F23665" s="31" t="s">
        <v>9835</v>
      </c>
      <c r="H23665" s="10" t="e">
        <f>VLOOKUP(A23665,#REF!,3,FALSE)</f>
        <v>#REF!</v>
      </c>
      <c r="I23665" s="10" t="e">
        <f>VLOOKUP(A23665,#REF!,4,FALSE)</f>
        <v>#REF!</v>
      </c>
      <c r="J23665" s="31" t="s">
        <v>10452</v>
      </c>
      <c r="K23665" s="10" t="str">
        <f t="shared" si="369"/>
        <v>아이클레이/미니/고래[아모스][아모스]</v>
      </c>
      <c r="L23665" s="31" t="s">
        <v>49727</v>
      </c>
    </row>
    <row r="23666" spans="1:12" x14ac:dyDescent="0.15">
      <c r="A23666" s="31" t="s">
        <v>31526</v>
      </c>
      <c r="B23666" s="31" t="s">
        <v>59835</v>
      </c>
      <c r="C23666" s="32">
        <v>78000</v>
      </c>
      <c r="D23666" s="31" t="s">
        <v>2801</v>
      </c>
      <c r="E23666" s="31" t="s">
        <v>68</v>
      </c>
      <c r="F23666" s="31" t="s">
        <v>65043</v>
      </c>
      <c r="H23666" s="10" t="e">
        <f>VLOOKUP(A23666,#REF!,3,FALSE)</f>
        <v>#REF!</v>
      </c>
      <c r="I23666" s="10" t="e">
        <f>VLOOKUP(A23666,#REF!,4,FALSE)</f>
        <v>#REF!</v>
      </c>
      <c r="J23666" s="31" t="s">
        <v>10489</v>
      </c>
      <c r="K23666" s="10" t="str">
        <f t="shared" si="369"/>
        <v>색연필/워싱트리튜브/PC1104/0[와이플러스][와이플러스]</v>
      </c>
      <c r="L23666" s="31" t="s">
        <v>49730</v>
      </c>
    </row>
    <row r="23667" spans="1:12" x14ac:dyDescent="0.15">
      <c r="A23667" s="31" t="s">
        <v>31525</v>
      </c>
      <c r="B23667" s="31" t="s">
        <v>59835</v>
      </c>
      <c r="C23667" s="32">
        <v>6500</v>
      </c>
      <c r="D23667" s="31" t="s">
        <v>2801</v>
      </c>
      <c r="E23667" s="31" t="s">
        <v>81</v>
      </c>
      <c r="F23667" s="31" t="s">
        <v>65043</v>
      </c>
      <c r="H23667" s="10" t="e">
        <f>VLOOKUP(A23667,#REF!,3,FALSE)</f>
        <v>#REF!</v>
      </c>
      <c r="I23667" s="10" t="e">
        <f>VLOOKUP(A23667,#REF!,4,FALSE)</f>
        <v>#REF!</v>
      </c>
      <c r="J23667" s="31" t="s">
        <v>10489</v>
      </c>
      <c r="K23667" s="10" t="str">
        <f t="shared" si="369"/>
        <v>색연필/워싱트리튜브/PC1104/0[와이플러스][와이플러스]</v>
      </c>
      <c r="L23667" s="31" t="s">
        <v>49729</v>
      </c>
    </row>
    <row r="23668" spans="1:12" x14ac:dyDescent="0.15">
      <c r="A23668" s="31" t="s">
        <v>31527</v>
      </c>
      <c r="B23668" s="31" t="s">
        <v>59836</v>
      </c>
      <c r="C23668" s="32">
        <v>57600</v>
      </c>
      <c r="D23668" s="31" t="s">
        <v>2804</v>
      </c>
      <c r="E23668" s="31" t="s">
        <v>68</v>
      </c>
      <c r="F23668" s="31" t="s">
        <v>65043</v>
      </c>
      <c r="H23668" s="10" t="e">
        <f>VLOOKUP(A23668,#REF!,3,FALSE)</f>
        <v>#REF!</v>
      </c>
      <c r="I23668" s="10" t="e">
        <f>VLOOKUP(A23668,#REF!,4,FALSE)</f>
        <v>#REF!</v>
      </c>
      <c r="J23668" s="31" t="s">
        <v>10489</v>
      </c>
      <c r="K23668" s="10" t="str">
        <f t="shared" si="369"/>
        <v>색연필/워싱트리튜브/PC1104/1[와이플러스][와이플러스]</v>
      </c>
      <c r="L23668" s="31" t="s">
        <v>49731</v>
      </c>
    </row>
    <row r="23669" spans="1:12" x14ac:dyDescent="0.15">
      <c r="A23669" s="31" t="s">
        <v>31528</v>
      </c>
      <c r="B23669" s="31" t="s">
        <v>59836</v>
      </c>
      <c r="C23669" s="32">
        <v>9600</v>
      </c>
      <c r="D23669" s="31" t="s">
        <v>2804</v>
      </c>
      <c r="E23669" s="31" t="s">
        <v>81</v>
      </c>
      <c r="F23669" s="31" t="s">
        <v>65043</v>
      </c>
      <c r="H23669" s="10" t="e">
        <f>VLOOKUP(A23669,#REF!,3,FALSE)</f>
        <v>#REF!</v>
      </c>
      <c r="I23669" s="10" t="e">
        <f>VLOOKUP(A23669,#REF!,4,FALSE)</f>
        <v>#REF!</v>
      </c>
      <c r="J23669" s="31" t="s">
        <v>10489</v>
      </c>
      <c r="K23669" s="10" t="str">
        <f t="shared" si="369"/>
        <v>색연필/워싱트리튜브/PC1104/1[와이플러스][와이플러스]</v>
      </c>
      <c r="L23669" s="31" t="s">
        <v>49732</v>
      </c>
    </row>
    <row r="23670" spans="1:12" x14ac:dyDescent="0.15">
      <c r="A23670" s="31" t="s">
        <v>31530</v>
      </c>
      <c r="B23670" s="31" t="s">
        <v>59837</v>
      </c>
      <c r="C23670" s="32">
        <v>8000</v>
      </c>
      <c r="D23670" s="31" t="s">
        <v>2801</v>
      </c>
      <c r="E23670" s="31" t="s">
        <v>81</v>
      </c>
      <c r="F23670" s="31" t="s">
        <v>65043</v>
      </c>
      <c r="H23670" s="10" t="e">
        <f>VLOOKUP(A23670,#REF!,3,FALSE)</f>
        <v>#REF!</v>
      </c>
      <c r="I23670" s="10" t="e">
        <f>VLOOKUP(A23670,#REF!,4,FALSE)</f>
        <v>#REF!</v>
      </c>
      <c r="J23670" s="31" t="s">
        <v>10489</v>
      </c>
      <c r="K23670" s="10" t="str">
        <f t="shared" si="369"/>
        <v>색연필/워싱트리튜브/점보/PC1211[와이플러스][와이플러스]</v>
      </c>
      <c r="L23670" s="31" t="s">
        <v>49734</v>
      </c>
    </row>
    <row r="23671" spans="1:12" x14ac:dyDescent="0.15">
      <c r="A23671" s="31" t="s">
        <v>31529</v>
      </c>
      <c r="B23671" s="31" t="s">
        <v>59837</v>
      </c>
      <c r="C23671" s="32">
        <v>48000</v>
      </c>
      <c r="D23671" s="31" t="s">
        <v>2801</v>
      </c>
      <c r="E23671" s="31" t="s">
        <v>68</v>
      </c>
      <c r="F23671" s="31" t="s">
        <v>65043</v>
      </c>
      <c r="H23671" s="10" t="e">
        <f>VLOOKUP(A23671,#REF!,3,FALSE)</f>
        <v>#REF!</v>
      </c>
      <c r="I23671" s="10" t="e">
        <f>VLOOKUP(A23671,#REF!,4,FALSE)</f>
        <v>#REF!</v>
      </c>
      <c r="J23671" s="31" t="s">
        <v>10489</v>
      </c>
      <c r="K23671" s="10" t="str">
        <f t="shared" si="369"/>
        <v>색연필/워싱트리튜브/점보/PC1211[와이플러스][와이플러스]</v>
      </c>
      <c r="L23671" s="31" t="s">
        <v>49733</v>
      </c>
    </row>
    <row r="23672" spans="1:12" x14ac:dyDescent="0.15">
      <c r="A23672" s="31" t="s">
        <v>31531</v>
      </c>
      <c r="B23672" s="31" t="s">
        <v>59838</v>
      </c>
      <c r="C23672" s="32">
        <v>7200</v>
      </c>
      <c r="D23672" s="31" t="s">
        <v>4650</v>
      </c>
      <c r="E23672" s="31" t="s">
        <v>81</v>
      </c>
      <c r="F23672" s="31" t="s">
        <v>10271</v>
      </c>
      <c r="H23672" s="10" t="e">
        <f>VLOOKUP(A23672,#REF!,3,FALSE)</f>
        <v>#REF!</v>
      </c>
      <c r="I23672" s="10" t="e">
        <f>VLOOKUP(A23672,#REF!,4,FALSE)</f>
        <v>#REF!</v>
      </c>
      <c r="J23672" s="31" t="s">
        <v>10489</v>
      </c>
      <c r="K23672" s="10" t="str">
        <f t="shared" si="369"/>
        <v>럭키세트A[와이플러스][와이플러스]</v>
      </c>
      <c r="L23672" s="31" t="s">
        <v>49735</v>
      </c>
    </row>
    <row r="23673" spans="1:12" x14ac:dyDescent="0.15">
      <c r="A23673" s="31" t="s">
        <v>31533</v>
      </c>
      <c r="B23673" s="31" t="s">
        <v>59839</v>
      </c>
      <c r="C23673" s="32">
        <v>5600</v>
      </c>
      <c r="D23673" s="31" t="s">
        <v>4517</v>
      </c>
      <c r="E23673" s="31" t="s">
        <v>81</v>
      </c>
      <c r="F23673" s="31" t="s">
        <v>65043</v>
      </c>
      <c r="H23673" s="10" t="e">
        <f>VLOOKUP(A23673,#REF!,3,FALSE)</f>
        <v>#REF!</v>
      </c>
      <c r="I23673" s="10" t="e">
        <f>VLOOKUP(A23673,#REF!,4,FALSE)</f>
        <v>#REF!</v>
      </c>
      <c r="J23673" s="31" t="s">
        <v>10489</v>
      </c>
      <c r="K23673" s="10" t="str">
        <f t="shared" si="369"/>
        <v>색연필/레인보우/PC110404(구:Z009)[와이플러스][와이플러스]</v>
      </c>
      <c r="L23673" s="31" t="s">
        <v>49737</v>
      </c>
    </row>
    <row r="23674" spans="1:12" x14ac:dyDescent="0.15">
      <c r="A23674" s="31" t="s">
        <v>31532</v>
      </c>
      <c r="B23674" s="31" t="s">
        <v>59839</v>
      </c>
      <c r="C23674" s="32">
        <v>67200</v>
      </c>
      <c r="D23674" s="31" t="s">
        <v>4517</v>
      </c>
      <c r="E23674" s="31" t="s">
        <v>68</v>
      </c>
      <c r="F23674" s="31" t="s">
        <v>65043</v>
      </c>
      <c r="H23674" s="10" t="e">
        <f>VLOOKUP(A23674,#REF!,3,FALSE)</f>
        <v>#REF!</v>
      </c>
      <c r="I23674" s="10" t="e">
        <f>VLOOKUP(A23674,#REF!,4,FALSE)</f>
        <v>#REF!</v>
      </c>
      <c r="J23674" s="31" t="s">
        <v>10489</v>
      </c>
      <c r="K23674" s="10" t="str">
        <f t="shared" si="369"/>
        <v>색연필/레인보우/PC110404(구:Z009)[와이플러스][와이플러스]</v>
      </c>
      <c r="L23674" s="31" t="s">
        <v>49736</v>
      </c>
    </row>
    <row r="23675" spans="1:12" x14ac:dyDescent="0.15">
      <c r="A23675" s="31" t="s">
        <v>31535</v>
      </c>
      <c r="B23675" s="31" t="s">
        <v>59840</v>
      </c>
      <c r="C23675" s="32">
        <v>96000</v>
      </c>
      <c r="D23675" s="31" t="s">
        <v>4518</v>
      </c>
      <c r="E23675" s="31" t="s">
        <v>68</v>
      </c>
      <c r="F23675" s="31" t="s">
        <v>65043</v>
      </c>
      <c r="H23675" s="10" t="e">
        <f>VLOOKUP(A23675,#REF!,3,FALSE)</f>
        <v>#REF!</v>
      </c>
      <c r="I23675" s="10" t="e">
        <f>VLOOKUP(A23675,#REF!,4,FALSE)</f>
        <v>#REF!</v>
      </c>
      <c r="J23675" s="31" t="s">
        <v>10489</v>
      </c>
      <c r="K23675" s="10" t="str">
        <f t="shared" si="369"/>
        <v>색연필/레인보우/PC110413(구:Z010)[와이플러스][와이플러스]</v>
      </c>
      <c r="L23675" s="31" t="s">
        <v>49739</v>
      </c>
    </row>
    <row r="23676" spans="1:12" x14ac:dyDescent="0.15">
      <c r="A23676" s="31" t="s">
        <v>31534</v>
      </c>
      <c r="B23676" s="31" t="s">
        <v>59840</v>
      </c>
      <c r="C23676" s="32">
        <v>9600</v>
      </c>
      <c r="D23676" s="31" t="s">
        <v>4518</v>
      </c>
      <c r="E23676" s="31" t="s">
        <v>81</v>
      </c>
      <c r="F23676" s="31" t="s">
        <v>65043</v>
      </c>
      <c r="H23676" s="10" t="e">
        <f>VLOOKUP(A23676,#REF!,3,FALSE)</f>
        <v>#REF!</v>
      </c>
      <c r="I23676" s="10" t="e">
        <f>VLOOKUP(A23676,#REF!,4,FALSE)</f>
        <v>#REF!</v>
      </c>
      <c r="J23676" s="31" t="s">
        <v>10489</v>
      </c>
      <c r="K23676" s="10" t="str">
        <f t="shared" si="369"/>
        <v>색연필/레인보우/PC110413(구:Z010)[와이플러스][와이플러스]</v>
      </c>
      <c r="L23676" s="31" t="s">
        <v>49738</v>
      </c>
    </row>
    <row r="23677" spans="1:12" x14ac:dyDescent="0.15">
      <c r="A23677" s="31" t="s">
        <v>31537</v>
      </c>
      <c r="B23677" s="31" t="s">
        <v>59841</v>
      </c>
      <c r="C23677" s="32">
        <v>40000</v>
      </c>
      <c r="D23677" s="31" t="s">
        <v>911</v>
      </c>
      <c r="E23677" s="31" t="s">
        <v>68</v>
      </c>
      <c r="F23677" s="31" t="s">
        <v>9858</v>
      </c>
      <c r="H23677" s="10" t="e">
        <f>VLOOKUP(A23677,#REF!,3,FALSE)</f>
        <v>#REF!</v>
      </c>
      <c r="I23677" s="10" t="e">
        <f>VLOOKUP(A23677,#REF!,4,FALSE)</f>
        <v>#REF!</v>
      </c>
      <c r="J23677" s="31" t="s">
        <v>10489</v>
      </c>
      <c r="K23677" s="10" t="str">
        <f t="shared" si="369"/>
        <v>자/MID/RX1305[와이플러스][와이플러스]</v>
      </c>
      <c r="L23677" s="31" t="s">
        <v>49741</v>
      </c>
    </row>
    <row r="23678" spans="1:12" x14ac:dyDescent="0.15">
      <c r="A23678" s="31" t="s">
        <v>31536</v>
      </c>
      <c r="B23678" s="31" t="s">
        <v>59841</v>
      </c>
      <c r="C23678" s="32">
        <v>1000</v>
      </c>
      <c r="D23678" s="31" t="s">
        <v>911</v>
      </c>
      <c r="E23678" s="31" t="s">
        <v>67</v>
      </c>
      <c r="F23678" s="31" t="s">
        <v>9858</v>
      </c>
      <c r="H23678" s="10" t="e">
        <f>VLOOKUP(A23678,#REF!,3,FALSE)</f>
        <v>#REF!</v>
      </c>
      <c r="I23678" s="10" t="e">
        <f>VLOOKUP(A23678,#REF!,4,FALSE)</f>
        <v>#REF!</v>
      </c>
      <c r="J23678" s="31" t="s">
        <v>10489</v>
      </c>
      <c r="K23678" s="10" t="str">
        <f t="shared" si="369"/>
        <v>자/MID/RX1305[와이플러스][와이플러스]</v>
      </c>
      <c r="L23678" s="31" t="s">
        <v>49740</v>
      </c>
    </row>
    <row r="23679" spans="1:12" x14ac:dyDescent="0.15">
      <c r="A23679" s="31" t="s">
        <v>31539</v>
      </c>
      <c r="B23679" s="31" t="s">
        <v>59842</v>
      </c>
      <c r="C23679" s="32">
        <v>1000</v>
      </c>
      <c r="D23679" s="31" t="s">
        <v>4648</v>
      </c>
      <c r="E23679" s="31" t="s">
        <v>67</v>
      </c>
      <c r="F23679" s="31" t="s">
        <v>9858</v>
      </c>
      <c r="H23679" s="10" t="e">
        <f>VLOOKUP(A23679,#REF!,3,FALSE)</f>
        <v>#REF!</v>
      </c>
      <c r="I23679" s="10" t="e">
        <f>VLOOKUP(A23679,#REF!,4,FALSE)</f>
        <v>#REF!</v>
      </c>
      <c r="J23679" s="31" t="s">
        <v>10489</v>
      </c>
      <c r="K23679" s="10" t="str">
        <f t="shared" si="369"/>
        <v>자/Circle/RX1306[와이플러스][와이플러스]</v>
      </c>
      <c r="L23679" s="31" t="s">
        <v>49743</v>
      </c>
    </row>
    <row r="23680" spans="1:12" x14ac:dyDescent="0.15">
      <c r="A23680" s="31" t="s">
        <v>31538</v>
      </c>
      <c r="B23680" s="31" t="s">
        <v>59842</v>
      </c>
      <c r="C23680" s="32">
        <v>40000</v>
      </c>
      <c r="D23680" s="31" t="s">
        <v>4648</v>
      </c>
      <c r="E23680" s="31" t="s">
        <v>68</v>
      </c>
      <c r="F23680" s="31" t="s">
        <v>9858</v>
      </c>
      <c r="H23680" s="10" t="e">
        <f>VLOOKUP(A23680,#REF!,3,FALSE)</f>
        <v>#REF!</v>
      </c>
      <c r="I23680" s="10" t="e">
        <f>VLOOKUP(A23680,#REF!,4,FALSE)</f>
        <v>#REF!</v>
      </c>
      <c r="J23680" s="31" t="s">
        <v>10489</v>
      </c>
      <c r="K23680" s="10" t="str">
        <f t="shared" si="369"/>
        <v>자/Circle/RX1306[와이플러스][와이플러스]</v>
      </c>
      <c r="L23680" s="31" t="s">
        <v>49742</v>
      </c>
    </row>
    <row r="23681" spans="1:12" x14ac:dyDescent="0.15">
      <c r="A23681" s="31" t="s">
        <v>31540</v>
      </c>
      <c r="B23681" s="31" t="s">
        <v>59843</v>
      </c>
      <c r="C23681" s="32">
        <v>22400</v>
      </c>
      <c r="D23681" s="31" t="s">
        <v>60834</v>
      </c>
      <c r="E23681" s="31" t="s">
        <v>67</v>
      </c>
      <c r="F23681" s="31" t="s">
        <v>10274</v>
      </c>
      <c r="H23681" s="10" t="e">
        <f>VLOOKUP(A23681,#REF!,3,FALSE)</f>
        <v>#REF!</v>
      </c>
      <c r="I23681" s="10" t="e">
        <f>VLOOKUP(A23681,#REF!,4,FALSE)</f>
        <v>#REF!</v>
      </c>
      <c r="J23681" s="31" t="s">
        <v>10801</v>
      </c>
      <c r="K23681" s="10" t="str">
        <f t="shared" si="369"/>
        <v>빙고타운[한립토이스][한립토이스]</v>
      </c>
      <c r="L23681" s="31" t="s">
        <v>49744</v>
      </c>
    </row>
    <row r="23682" spans="1:12" x14ac:dyDescent="0.15">
      <c r="A23682" s="31" t="s">
        <v>31541</v>
      </c>
      <c r="B23682" s="31" t="s">
        <v>59844</v>
      </c>
      <c r="C23682" s="32">
        <v>20000</v>
      </c>
      <c r="D23682" s="31" t="s">
        <v>2820</v>
      </c>
      <c r="E23682" s="31" t="s">
        <v>67</v>
      </c>
      <c r="F23682" s="31" t="s">
        <v>10282</v>
      </c>
      <c r="H23682" s="10" t="e">
        <f>VLOOKUP(A23682,#REF!,3,FALSE)</f>
        <v>#REF!</v>
      </c>
      <c r="I23682" s="10" t="e">
        <f>VLOOKUP(A23682,#REF!,4,FALSE)</f>
        <v>#REF!</v>
      </c>
      <c r="J23682" s="31" t="s">
        <v>10791</v>
      </c>
      <c r="K23682" s="10" t="str">
        <f t="shared" si="369"/>
        <v>실로폰/NSX-25K[삼익][삼익]</v>
      </c>
      <c r="L23682" s="31" t="s">
        <v>49745</v>
      </c>
    </row>
    <row r="23683" spans="1:12" x14ac:dyDescent="0.15">
      <c r="A23683" s="31" t="s">
        <v>31542</v>
      </c>
      <c r="B23683" s="31" t="s">
        <v>59845</v>
      </c>
      <c r="C23683" s="32">
        <v>24000</v>
      </c>
      <c r="D23683" s="31" t="s">
        <v>102</v>
      </c>
      <c r="E23683" s="31" t="s">
        <v>67</v>
      </c>
      <c r="F23683" s="31" t="s">
        <v>10282</v>
      </c>
      <c r="H23683" s="10" t="e">
        <f>VLOOKUP(A23683,#REF!,3,FALSE)</f>
        <v>#REF!</v>
      </c>
      <c r="I23683" s="10" t="e">
        <f>VLOOKUP(A23683,#REF!,4,FALSE)</f>
        <v>#REF!</v>
      </c>
      <c r="J23683" s="31" t="s">
        <v>10791</v>
      </c>
      <c r="K23683" s="10" t="str">
        <f t="shared" ref="K23683:K23746" si="370">IF(J23683="",B23683,B23683&amp;"["&amp;J23683&amp;"]")</f>
        <v>실로폰/NSXB-27B[삼익][삼익]</v>
      </c>
      <c r="L23683" s="31" t="s">
        <v>49746</v>
      </c>
    </row>
    <row r="23684" spans="1:12" x14ac:dyDescent="0.15">
      <c r="A23684" s="31" t="s">
        <v>31543</v>
      </c>
      <c r="B23684" s="31" t="s">
        <v>59846</v>
      </c>
      <c r="C23684" s="32">
        <v>24000</v>
      </c>
      <c r="D23684" s="31" t="s">
        <v>101</v>
      </c>
      <c r="E23684" s="31" t="s">
        <v>67</v>
      </c>
      <c r="F23684" s="31" t="s">
        <v>10282</v>
      </c>
      <c r="H23684" s="10" t="e">
        <f>VLOOKUP(A23684,#REF!,3,FALSE)</f>
        <v>#REF!</v>
      </c>
      <c r="I23684" s="10" t="e">
        <f>VLOOKUP(A23684,#REF!,4,FALSE)</f>
        <v>#REF!</v>
      </c>
      <c r="J23684" s="31" t="s">
        <v>10791</v>
      </c>
      <c r="K23684" s="10" t="str">
        <f t="shared" si="370"/>
        <v>실로폰/NSXB-27P[삼익][삼익]</v>
      </c>
      <c r="L23684" s="31" t="s">
        <v>49747</v>
      </c>
    </row>
    <row r="23685" spans="1:12" x14ac:dyDescent="0.15">
      <c r="A23685" s="31" t="s">
        <v>31544</v>
      </c>
      <c r="B23685" s="31" t="s">
        <v>59847</v>
      </c>
      <c r="C23685" s="32">
        <v>24000</v>
      </c>
      <c r="D23685" s="31" t="s">
        <v>2820</v>
      </c>
      <c r="E23685" s="31" t="s">
        <v>67</v>
      </c>
      <c r="F23685" s="31" t="s">
        <v>10282</v>
      </c>
      <c r="H23685" s="10" t="e">
        <f>VLOOKUP(A23685,#REF!,3,FALSE)</f>
        <v>#REF!</v>
      </c>
      <c r="I23685" s="10" t="e">
        <f>VLOOKUP(A23685,#REF!,4,FALSE)</f>
        <v>#REF!</v>
      </c>
      <c r="J23685" s="31" t="s">
        <v>10791</v>
      </c>
      <c r="K23685" s="10" t="str">
        <f t="shared" si="370"/>
        <v>실로폰/NSXB-27Y[삼익][삼익]</v>
      </c>
      <c r="L23685" s="31" t="s">
        <v>49748</v>
      </c>
    </row>
    <row r="23686" spans="1:12" x14ac:dyDescent="0.15">
      <c r="A23686" s="31" t="s">
        <v>31545</v>
      </c>
      <c r="B23686" s="31" t="s">
        <v>61011</v>
      </c>
      <c r="C23686" s="32">
        <v>24000</v>
      </c>
      <c r="D23686" s="31" t="s">
        <v>4734</v>
      </c>
      <c r="E23686" s="31" t="s">
        <v>81</v>
      </c>
      <c r="F23686" s="31" t="s">
        <v>10267</v>
      </c>
      <c r="H23686" s="10" t="e">
        <f>VLOOKUP(A23686,#REF!,3,FALSE)</f>
        <v>#REF!</v>
      </c>
      <c r="I23686" s="10" t="e">
        <f>VLOOKUP(A23686,#REF!,4,FALSE)</f>
        <v>#REF!</v>
      </c>
      <c r="J23686" s="31" t="s">
        <v>10798</v>
      </c>
      <c r="K23686" s="10" t="str">
        <f t="shared" si="370"/>
        <v>문구세트/세트왕/리락쿠마[베스틴][베스틴]</v>
      </c>
      <c r="L23686" s="31" t="s">
        <v>49749</v>
      </c>
    </row>
    <row r="23687" spans="1:12" x14ac:dyDescent="0.15">
      <c r="A23687" s="31" t="s">
        <v>31546</v>
      </c>
      <c r="B23687" s="31" t="s">
        <v>61012</v>
      </c>
      <c r="C23687" s="32">
        <v>5600</v>
      </c>
      <c r="D23687" s="31" t="s">
        <v>60835</v>
      </c>
      <c r="E23687" s="31" t="s">
        <v>67</v>
      </c>
      <c r="F23687" s="31" t="s">
        <v>10267</v>
      </c>
      <c r="H23687" s="10" t="e">
        <f>VLOOKUP(A23687,#REF!,3,FALSE)</f>
        <v>#REF!</v>
      </c>
      <c r="I23687" s="10" t="e">
        <f>VLOOKUP(A23687,#REF!,4,FALSE)</f>
        <v>#REF!</v>
      </c>
      <c r="J23687" s="31" t="s">
        <v>10802</v>
      </c>
      <c r="K23687" s="10" t="str">
        <f t="shared" si="370"/>
        <v>큐브퍼즐/WSP-246[월성산업사][월성산업사]</v>
      </c>
      <c r="L23687" s="31" t="s">
        <v>49750</v>
      </c>
    </row>
    <row r="23688" spans="1:12" x14ac:dyDescent="0.15">
      <c r="A23688" s="31" t="s">
        <v>31547</v>
      </c>
      <c r="B23688" s="31" t="s">
        <v>59735</v>
      </c>
      <c r="C23688" s="32">
        <v>800</v>
      </c>
      <c r="D23688" s="31" t="s">
        <v>4780</v>
      </c>
      <c r="E23688" s="31" t="s">
        <v>67</v>
      </c>
      <c r="F23688" s="31" t="s">
        <v>10256</v>
      </c>
      <c r="H23688" s="10" t="e">
        <f>VLOOKUP(A23688,#REF!,3,FALSE)</f>
        <v>#REF!</v>
      </c>
      <c r="I23688" s="10" t="e">
        <f>VLOOKUP(A23688,#REF!,4,FALSE)</f>
        <v>#REF!</v>
      </c>
      <c r="J23688" s="31" t="s">
        <v>10803</v>
      </c>
      <c r="K23688" s="10" t="str">
        <f t="shared" si="370"/>
        <v>모루/1000[유니아트][유니아트]</v>
      </c>
      <c r="L23688" s="31" t="s">
        <v>49751</v>
      </c>
    </row>
    <row r="23689" spans="1:12" x14ac:dyDescent="0.15">
      <c r="A23689" s="31" t="s">
        <v>31548</v>
      </c>
      <c r="B23689" s="31" t="s">
        <v>59735</v>
      </c>
      <c r="C23689" s="32">
        <v>8000</v>
      </c>
      <c r="D23689" s="31" t="s">
        <v>4780</v>
      </c>
      <c r="E23689" s="31" t="s">
        <v>253</v>
      </c>
      <c r="F23689" s="31" t="s">
        <v>10256</v>
      </c>
      <c r="H23689" s="10" t="e">
        <f>VLOOKUP(A23689,#REF!,3,FALSE)</f>
        <v>#REF!</v>
      </c>
      <c r="I23689" s="10" t="e">
        <f>VLOOKUP(A23689,#REF!,4,FALSE)</f>
        <v>#REF!</v>
      </c>
      <c r="J23689" s="31" t="s">
        <v>10803</v>
      </c>
      <c r="K23689" s="10" t="str">
        <f t="shared" si="370"/>
        <v>모루/1000[유니아트][유니아트]</v>
      </c>
      <c r="L23689" s="31" t="s">
        <v>49752</v>
      </c>
    </row>
    <row r="23690" spans="1:12" x14ac:dyDescent="0.15">
      <c r="A23690" s="31" t="s">
        <v>31549</v>
      </c>
      <c r="B23690" s="31" t="s">
        <v>59848</v>
      </c>
      <c r="C23690" s="32">
        <v>32500</v>
      </c>
      <c r="D23690" s="31" t="s">
        <v>4520</v>
      </c>
      <c r="E23690" s="31" t="s">
        <v>81</v>
      </c>
      <c r="F23690" s="31" t="s">
        <v>65043</v>
      </c>
      <c r="H23690" s="10" t="e">
        <f>VLOOKUP(A23690,#REF!,3,FALSE)</f>
        <v>#REF!</v>
      </c>
      <c r="I23690" s="10" t="e">
        <f>VLOOKUP(A23690,#REF!,4,FALSE)</f>
        <v>#REF!</v>
      </c>
      <c r="J23690" s="31" t="s">
        <v>10472</v>
      </c>
      <c r="K23690" s="10" t="str">
        <f t="shared" si="370"/>
        <v>색연필/수채/115933[파버카스텔][파버카스텔]</v>
      </c>
      <c r="L23690" s="31" t="s">
        <v>49753</v>
      </c>
    </row>
    <row r="23691" spans="1:12" x14ac:dyDescent="0.15">
      <c r="A23691" s="31" t="s">
        <v>31550</v>
      </c>
      <c r="B23691" s="31" t="s">
        <v>59813</v>
      </c>
      <c r="C23691" s="32">
        <v>18000</v>
      </c>
      <c r="D23691" s="31" t="s">
        <v>4585</v>
      </c>
      <c r="E23691" s="31" t="s">
        <v>81</v>
      </c>
      <c r="F23691" s="31" t="s">
        <v>9740</v>
      </c>
      <c r="H23691" s="10" t="e">
        <f>VLOOKUP(A23691,#REF!,3,FALSE)</f>
        <v>#REF!</v>
      </c>
      <c r="I23691" s="10" t="e">
        <f>VLOOKUP(A23691,#REF!,4,FALSE)</f>
        <v>#REF!</v>
      </c>
      <c r="J23691" s="31" t="s">
        <v>10481</v>
      </c>
      <c r="K23691" s="10" t="str">
        <f t="shared" si="370"/>
        <v>불어펜[지구][지구]</v>
      </c>
      <c r="L23691" s="31" t="s">
        <v>49754</v>
      </c>
    </row>
    <row r="23692" spans="1:12" x14ac:dyDescent="0.15">
      <c r="A23692" s="31" t="s">
        <v>63555</v>
      </c>
      <c r="B23692" s="31" t="s">
        <v>61003</v>
      </c>
      <c r="C23692" s="32">
        <v>4000</v>
      </c>
      <c r="D23692" s="31" t="s">
        <v>64891</v>
      </c>
      <c r="E23692" s="31" t="s">
        <v>67</v>
      </c>
      <c r="F23692" s="31" t="s">
        <v>10256</v>
      </c>
      <c r="H23692" s="10" t="e">
        <f>VLOOKUP(A23692,#REF!,3,FALSE)</f>
        <v>#REF!</v>
      </c>
      <c r="I23692" s="10" t="e">
        <f>VLOOKUP(A23692,#REF!,4,FALSE)</f>
        <v>#REF!</v>
      </c>
      <c r="J23692" s="31" t="s">
        <v>10803</v>
      </c>
      <c r="K23692" s="10" t="str">
        <f t="shared" si="370"/>
        <v>퐁퐁/5000[유니아트][유니아트]</v>
      </c>
      <c r="L23692" s="31" t="s">
        <v>67390</v>
      </c>
    </row>
    <row r="23693" spans="1:12" x14ac:dyDescent="0.15">
      <c r="A23693" s="31" t="s">
        <v>31552</v>
      </c>
      <c r="B23693" s="31" t="s">
        <v>59737</v>
      </c>
      <c r="C23693" s="32">
        <v>1500</v>
      </c>
      <c r="D23693" s="31" t="s">
        <v>4880</v>
      </c>
      <c r="E23693" s="31" t="s">
        <v>67</v>
      </c>
      <c r="F23693" s="31" t="s">
        <v>65046</v>
      </c>
      <c r="H23693" s="10" t="e">
        <f>VLOOKUP(A23693,#REF!,3,FALSE)</f>
        <v>#REF!</v>
      </c>
      <c r="I23693" s="10" t="e">
        <f>VLOOKUP(A23693,#REF!,4,FALSE)</f>
        <v>#REF!</v>
      </c>
      <c r="J23693" s="31" t="s">
        <v>10803</v>
      </c>
      <c r="K23693" s="10" t="str">
        <f t="shared" si="370"/>
        <v>털실/1500[유니아트][유니아트]</v>
      </c>
      <c r="L23693" s="31" t="s">
        <v>49756</v>
      </c>
    </row>
    <row r="23694" spans="1:12" x14ac:dyDescent="0.15">
      <c r="A23694" s="31" t="s">
        <v>31551</v>
      </c>
      <c r="B23694" s="31" t="s">
        <v>59737</v>
      </c>
      <c r="C23694" s="32">
        <v>15000</v>
      </c>
      <c r="D23694" s="31" t="s">
        <v>4880</v>
      </c>
      <c r="E23694" s="31" t="s">
        <v>253</v>
      </c>
      <c r="F23694" s="31" t="s">
        <v>65046</v>
      </c>
      <c r="H23694" s="10" t="e">
        <f>VLOOKUP(A23694,#REF!,3,FALSE)</f>
        <v>#REF!</v>
      </c>
      <c r="I23694" s="10" t="e">
        <f>VLOOKUP(A23694,#REF!,4,FALSE)</f>
        <v>#REF!</v>
      </c>
      <c r="J23694" s="31" t="s">
        <v>10803</v>
      </c>
      <c r="K23694" s="10" t="str">
        <f t="shared" si="370"/>
        <v>털실/1500[유니아트][유니아트]</v>
      </c>
      <c r="L23694" s="31" t="s">
        <v>49755</v>
      </c>
    </row>
    <row r="23695" spans="1:12" x14ac:dyDescent="0.15">
      <c r="A23695" s="31" t="s">
        <v>31553</v>
      </c>
      <c r="B23695" s="31" t="s">
        <v>59737</v>
      </c>
      <c r="C23695" s="32">
        <v>1500</v>
      </c>
      <c r="D23695" s="31" t="s">
        <v>4872</v>
      </c>
      <c r="E23695" s="31" t="s">
        <v>67</v>
      </c>
      <c r="F23695" s="31" t="s">
        <v>65046</v>
      </c>
      <c r="H23695" s="10" t="e">
        <f>VLOOKUP(A23695,#REF!,3,FALSE)</f>
        <v>#REF!</v>
      </c>
      <c r="I23695" s="10" t="e">
        <f>VLOOKUP(A23695,#REF!,4,FALSE)</f>
        <v>#REF!</v>
      </c>
      <c r="J23695" s="31" t="s">
        <v>10803</v>
      </c>
      <c r="K23695" s="10" t="str">
        <f t="shared" si="370"/>
        <v>털실/1500[유니아트][유니아트]</v>
      </c>
      <c r="L23695" s="31" t="s">
        <v>49757</v>
      </c>
    </row>
    <row r="23696" spans="1:12" x14ac:dyDescent="0.15">
      <c r="A23696" s="31" t="s">
        <v>31554</v>
      </c>
      <c r="B23696" s="31" t="s">
        <v>59737</v>
      </c>
      <c r="C23696" s="32">
        <v>15000</v>
      </c>
      <c r="D23696" s="31" t="s">
        <v>4872</v>
      </c>
      <c r="E23696" s="31" t="s">
        <v>253</v>
      </c>
      <c r="F23696" s="31" t="s">
        <v>65046</v>
      </c>
      <c r="H23696" s="10" t="e">
        <f>VLOOKUP(A23696,#REF!,3,FALSE)</f>
        <v>#REF!</v>
      </c>
      <c r="I23696" s="10" t="e">
        <f>VLOOKUP(A23696,#REF!,4,FALSE)</f>
        <v>#REF!</v>
      </c>
      <c r="J23696" s="31" t="s">
        <v>10803</v>
      </c>
      <c r="K23696" s="10" t="str">
        <f t="shared" si="370"/>
        <v>털실/1500[유니아트][유니아트]</v>
      </c>
      <c r="L23696" s="31" t="s">
        <v>49758</v>
      </c>
    </row>
    <row r="23697" spans="1:12" x14ac:dyDescent="0.15">
      <c r="A23697" s="31" t="s">
        <v>31555</v>
      </c>
      <c r="B23697" s="31" t="s">
        <v>61013</v>
      </c>
      <c r="C23697" s="32">
        <v>8000</v>
      </c>
      <c r="D23697" s="31" t="s">
        <v>4517</v>
      </c>
      <c r="E23697" s="31" t="s">
        <v>81</v>
      </c>
      <c r="F23697" s="31" t="s">
        <v>9747</v>
      </c>
      <c r="H23697" s="10" t="e">
        <f>VLOOKUP(A23697,#REF!,3,FALSE)</f>
        <v>#REF!</v>
      </c>
      <c r="I23697" s="10" t="e">
        <f>VLOOKUP(A23697,#REF!,4,FALSE)</f>
        <v>#REF!</v>
      </c>
      <c r="J23697" s="31" t="s">
        <v>10419</v>
      </c>
      <c r="K23697" s="10" t="str">
        <f t="shared" si="370"/>
        <v>색연필/컬러펩스/타투/832037[마패드][마패드]</v>
      </c>
      <c r="L23697" s="31" t="s">
        <v>49759</v>
      </c>
    </row>
    <row r="23698" spans="1:12" x14ac:dyDescent="0.15">
      <c r="A23698" s="31" t="s">
        <v>31556</v>
      </c>
      <c r="B23698" s="31" t="s">
        <v>59849</v>
      </c>
      <c r="C23698" s="32">
        <v>1200</v>
      </c>
      <c r="D23698" s="31" t="s">
        <v>4643</v>
      </c>
      <c r="E23698" s="31" t="s">
        <v>67</v>
      </c>
      <c r="F23698" s="31" t="s">
        <v>9922</v>
      </c>
      <c r="H23698" s="10" t="e">
        <f>VLOOKUP(A23698,#REF!,3,FALSE)</f>
        <v>#REF!</v>
      </c>
      <c r="I23698" s="10" t="e">
        <f>VLOOKUP(A23698,#REF!,4,FALSE)</f>
        <v>#REF!</v>
      </c>
      <c r="J23698" s="31" t="s">
        <v>10419</v>
      </c>
      <c r="K23698" s="10" t="str">
        <f t="shared" si="370"/>
        <v>가위/에센셜소프트/464410[마패드][마패드]</v>
      </c>
      <c r="L23698" s="31" t="s">
        <v>49760</v>
      </c>
    </row>
    <row r="23699" spans="1:12" x14ac:dyDescent="0.15">
      <c r="A23699" s="31" t="s">
        <v>31557</v>
      </c>
      <c r="B23699" s="31" t="s">
        <v>59850</v>
      </c>
      <c r="C23699" s="32">
        <v>1500</v>
      </c>
      <c r="D23699" s="31" t="s">
        <v>911</v>
      </c>
      <c r="E23699" s="31" t="s">
        <v>67</v>
      </c>
      <c r="F23699" s="31" t="s">
        <v>9895</v>
      </c>
      <c r="H23699" s="10" t="e">
        <f>VLOOKUP(A23699,#REF!,3,FALSE)</f>
        <v>#REF!</v>
      </c>
      <c r="I23699" s="10" t="e">
        <f>VLOOKUP(A23699,#REF!,4,FALSE)</f>
        <v>#REF!</v>
      </c>
      <c r="J23699" s="31" t="s">
        <v>10419</v>
      </c>
      <c r="K23699" s="10" t="str">
        <f t="shared" si="370"/>
        <v>자/타투/251710[마패드][마패드]</v>
      </c>
      <c r="L23699" s="31" t="s">
        <v>49761</v>
      </c>
    </row>
    <row r="23700" spans="1:12" x14ac:dyDescent="0.15">
      <c r="A23700" s="31" t="s">
        <v>31558</v>
      </c>
      <c r="B23700" s="31" t="s">
        <v>59851</v>
      </c>
      <c r="C23700" s="32">
        <v>24000</v>
      </c>
      <c r="D23700" s="31" t="s">
        <v>2335</v>
      </c>
      <c r="E23700" s="31" t="s">
        <v>81</v>
      </c>
      <c r="F23700" s="31" t="s">
        <v>10267</v>
      </c>
      <c r="H23700" s="10" t="e">
        <f>VLOOKUP(A23700,#REF!,3,FALSE)</f>
        <v>#REF!</v>
      </c>
      <c r="I23700" s="10" t="e">
        <f>VLOOKUP(A23700,#REF!,4,FALSE)</f>
        <v>#REF!</v>
      </c>
      <c r="J23700" s="31" t="s">
        <v>10419</v>
      </c>
      <c r="K23700" s="10" t="str">
        <f t="shared" si="370"/>
        <v>문구세트/타투/프린세스/967813[마패드][마패드]</v>
      </c>
      <c r="L23700" s="31" t="s">
        <v>49762</v>
      </c>
    </row>
    <row r="23701" spans="1:12" x14ac:dyDescent="0.15">
      <c r="A23701" s="31" t="s">
        <v>31559</v>
      </c>
      <c r="B23701" s="31" t="s">
        <v>59852</v>
      </c>
      <c r="C23701" s="32">
        <v>24000</v>
      </c>
      <c r="D23701" s="31" t="s">
        <v>2335</v>
      </c>
      <c r="E23701" s="31" t="s">
        <v>81</v>
      </c>
      <c r="F23701" s="31" t="s">
        <v>10267</v>
      </c>
      <c r="H23701" s="10" t="e">
        <f>VLOOKUP(A23701,#REF!,3,FALSE)</f>
        <v>#REF!</v>
      </c>
      <c r="I23701" s="10" t="e">
        <f>VLOOKUP(A23701,#REF!,4,FALSE)</f>
        <v>#REF!</v>
      </c>
      <c r="J23701" s="31" t="s">
        <v>10419</v>
      </c>
      <c r="K23701" s="10" t="str">
        <f t="shared" si="370"/>
        <v>문구세트/타투/바이킹/967810[마패드][마패드]</v>
      </c>
      <c r="L23701" s="31" t="s">
        <v>49763</v>
      </c>
    </row>
    <row r="23702" spans="1:12" x14ac:dyDescent="0.15">
      <c r="A23702" s="31" t="s">
        <v>31560</v>
      </c>
      <c r="B23702" s="31" t="s">
        <v>61014</v>
      </c>
      <c r="C23702" s="32">
        <v>11000</v>
      </c>
      <c r="D23702" s="31" t="s">
        <v>2671</v>
      </c>
      <c r="E23702" s="31" t="s">
        <v>81</v>
      </c>
      <c r="F23702" s="31" t="s">
        <v>9746</v>
      </c>
      <c r="H23702" s="10" t="e">
        <f>VLOOKUP(A23702,#REF!,3,FALSE)</f>
        <v>#REF!</v>
      </c>
      <c r="I23702" s="10" t="e">
        <f>VLOOKUP(A23702,#REF!,4,FALSE)</f>
        <v>#REF!</v>
      </c>
      <c r="J23702" s="31" t="s">
        <v>10419</v>
      </c>
      <c r="K23702" s="10" t="str">
        <f t="shared" si="370"/>
        <v>젤크레용/컬러펩스/836310[마패드][마패드]</v>
      </c>
      <c r="L23702" s="31" t="s">
        <v>49764</v>
      </c>
    </row>
    <row r="23703" spans="1:12" x14ac:dyDescent="0.15">
      <c r="A23703" s="31" t="s">
        <v>31561</v>
      </c>
      <c r="B23703" s="31" t="s">
        <v>61015</v>
      </c>
      <c r="C23703" s="32">
        <v>6500</v>
      </c>
      <c r="D23703" s="31" t="s">
        <v>2824</v>
      </c>
      <c r="E23703" s="31" t="s">
        <v>81</v>
      </c>
      <c r="F23703" s="31" t="s">
        <v>9746</v>
      </c>
      <c r="H23703" s="10" t="e">
        <f>VLOOKUP(A23703,#REF!,3,FALSE)</f>
        <v>#REF!</v>
      </c>
      <c r="I23703" s="10" t="e">
        <f>VLOOKUP(A23703,#REF!,4,FALSE)</f>
        <v>#REF!</v>
      </c>
      <c r="J23703" s="31" t="s">
        <v>10419</v>
      </c>
      <c r="K23703" s="10" t="str">
        <f t="shared" si="370"/>
        <v>젤크레용/컬러펩스/836306[마패드][마패드]</v>
      </c>
      <c r="L23703" s="31" t="s">
        <v>49765</v>
      </c>
    </row>
    <row r="23704" spans="1:12" x14ac:dyDescent="0.15">
      <c r="A23704" s="31" t="s">
        <v>31562</v>
      </c>
      <c r="B23704" s="31" t="s">
        <v>59853</v>
      </c>
      <c r="C23704" s="32">
        <v>29500</v>
      </c>
      <c r="D23704" s="31" t="s">
        <v>4520</v>
      </c>
      <c r="E23704" s="31" t="s">
        <v>81</v>
      </c>
      <c r="F23704" s="31" t="s">
        <v>65043</v>
      </c>
      <c r="H23704" s="10" t="e">
        <f>VLOOKUP(A23704,#REF!,3,FALSE)</f>
        <v>#REF!</v>
      </c>
      <c r="I23704" s="10" t="e">
        <f>VLOOKUP(A23704,#REF!,4,FALSE)</f>
        <v>#REF!</v>
      </c>
      <c r="J23704" s="31" t="s">
        <v>10472</v>
      </c>
      <c r="K23704" s="10" t="str">
        <f t="shared" si="370"/>
        <v>색연필/일반/115849[파버카스텔][파버카스텔]</v>
      </c>
      <c r="L23704" s="31" t="s">
        <v>49766</v>
      </c>
    </row>
    <row r="23705" spans="1:12" x14ac:dyDescent="0.15">
      <c r="A23705" s="31" t="s">
        <v>31563</v>
      </c>
      <c r="B23705" s="31" t="s">
        <v>59808</v>
      </c>
      <c r="C23705" s="32">
        <v>800</v>
      </c>
      <c r="D23705" s="31" t="s">
        <v>60836</v>
      </c>
      <c r="E23705" s="31" t="s">
        <v>67</v>
      </c>
      <c r="F23705" s="31" t="s">
        <v>10278</v>
      </c>
      <c r="H23705" s="10" t="e">
        <f>VLOOKUP(A23705,#REF!,3,FALSE)</f>
        <v>#REF!</v>
      </c>
      <c r="I23705" s="10" t="e">
        <f>VLOOKUP(A23705,#REF!,4,FALSE)</f>
        <v>#REF!</v>
      </c>
      <c r="J23705" s="31" t="s">
        <v>10803</v>
      </c>
      <c r="K23705" s="10" t="str">
        <f t="shared" si="370"/>
        <v>레이스/종이/원[유니아트][유니아트]</v>
      </c>
      <c r="L23705" s="31" t="s">
        <v>49767</v>
      </c>
    </row>
    <row r="23706" spans="1:12" x14ac:dyDescent="0.15">
      <c r="A23706" s="31" t="s">
        <v>31564</v>
      </c>
      <c r="B23706" s="31" t="s">
        <v>59808</v>
      </c>
      <c r="C23706" s="32">
        <v>8000</v>
      </c>
      <c r="D23706" s="31" t="s">
        <v>60836</v>
      </c>
      <c r="E23706" s="31" t="s">
        <v>253</v>
      </c>
      <c r="F23706" s="31" t="s">
        <v>10278</v>
      </c>
      <c r="H23706" s="10" t="e">
        <f>VLOOKUP(A23706,#REF!,3,FALSE)</f>
        <v>#REF!</v>
      </c>
      <c r="I23706" s="10" t="e">
        <f>VLOOKUP(A23706,#REF!,4,FALSE)</f>
        <v>#REF!</v>
      </c>
      <c r="J23706" s="31" t="s">
        <v>10803</v>
      </c>
      <c r="K23706" s="10" t="str">
        <f t="shared" si="370"/>
        <v>레이스/종이/원[유니아트][유니아트]</v>
      </c>
      <c r="L23706" s="31" t="s">
        <v>49768</v>
      </c>
    </row>
    <row r="23707" spans="1:12" x14ac:dyDescent="0.15">
      <c r="A23707" s="31" t="s">
        <v>31566</v>
      </c>
      <c r="B23707" s="31" t="s">
        <v>59735</v>
      </c>
      <c r="C23707" s="32">
        <v>800</v>
      </c>
      <c r="D23707" s="31" t="s">
        <v>4777</v>
      </c>
      <c r="E23707" s="31" t="s">
        <v>67</v>
      </c>
      <c r="F23707" s="31" t="s">
        <v>10256</v>
      </c>
      <c r="H23707" s="10" t="e">
        <f>VLOOKUP(A23707,#REF!,3,FALSE)</f>
        <v>#REF!</v>
      </c>
      <c r="I23707" s="10" t="e">
        <f>VLOOKUP(A23707,#REF!,4,FALSE)</f>
        <v>#REF!</v>
      </c>
      <c r="J23707" s="31" t="s">
        <v>10803</v>
      </c>
      <c r="K23707" s="10" t="str">
        <f t="shared" si="370"/>
        <v>모루/1000[유니아트][유니아트]</v>
      </c>
      <c r="L23707" s="31" t="s">
        <v>49770</v>
      </c>
    </row>
    <row r="23708" spans="1:12" x14ac:dyDescent="0.15">
      <c r="A23708" s="31" t="s">
        <v>31565</v>
      </c>
      <c r="B23708" s="31" t="s">
        <v>59735</v>
      </c>
      <c r="C23708" s="32">
        <v>8000</v>
      </c>
      <c r="D23708" s="31" t="s">
        <v>4777</v>
      </c>
      <c r="E23708" s="31" t="s">
        <v>253</v>
      </c>
      <c r="F23708" s="31" t="s">
        <v>10256</v>
      </c>
      <c r="H23708" s="10" t="e">
        <f>VLOOKUP(A23708,#REF!,3,FALSE)</f>
        <v>#REF!</v>
      </c>
      <c r="I23708" s="10" t="e">
        <f>VLOOKUP(A23708,#REF!,4,FALSE)</f>
        <v>#REF!</v>
      </c>
      <c r="J23708" s="31" t="s">
        <v>10803</v>
      </c>
      <c r="K23708" s="10" t="str">
        <f t="shared" si="370"/>
        <v>모루/1000[유니아트][유니아트]</v>
      </c>
      <c r="L23708" s="31" t="s">
        <v>49769</v>
      </c>
    </row>
    <row r="23709" spans="1:12" x14ac:dyDescent="0.15">
      <c r="A23709" s="31" t="s">
        <v>31568</v>
      </c>
      <c r="B23709" s="31" t="s">
        <v>59735</v>
      </c>
      <c r="C23709" s="32">
        <v>8000</v>
      </c>
      <c r="D23709" s="31" t="s">
        <v>4785</v>
      </c>
      <c r="E23709" s="31" t="s">
        <v>253</v>
      </c>
      <c r="F23709" s="31" t="s">
        <v>10256</v>
      </c>
      <c r="H23709" s="10" t="e">
        <f>VLOOKUP(A23709,#REF!,3,FALSE)</f>
        <v>#REF!</v>
      </c>
      <c r="I23709" s="10" t="e">
        <f>VLOOKUP(A23709,#REF!,4,FALSE)</f>
        <v>#REF!</v>
      </c>
      <c r="J23709" s="31" t="s">
        <v>10803</v>
      </c>
      <c r="K23709" s="10" t="str">
        <f t="shared" si="370"/>
        <v>모루/1000[유니아트][유니아트]</v>
      </c>
      <c r="L23709" s="31" t="s">
        <v>49772</v>
      </c>
    </row>
    <row r="23710" spans="1:12" x14ac:dyDescent="0.15">
      <c r="A23710" s="31" t="s">
        <v>31567</v>
      </c>
      <c r="B23710" s="31" t="s">
        <v>59735</v>
      </c>
      <c r="C23710" s="32">
        <v>800</v>
      </c>
      <c r="D23710" s="31" t="s">
        <v>4785</v>
      </c>
      <c r="E23710" s="31" t="s">
        <v>67</v>
      </c>
      <c r="F23710" s="31" t="s">
        <v>10256</v>
      </c>
      <c r="H23710" s="10" t="e">
        <f>VLOOKUP(A23710,#REF!,3,FALSE)</f>
        <v>#REF!</v>
      </c>
      <c r="I23710" s="10" t="e">
        <f>VLOOKUP(A23710,#REF!,4,FALSE)</f>
        <v>#REF!</v>
      </c>
      <c r="J23710" s="31" t="s">
        <v>10803</v>
      </c>
      <c r="K23710" s="10" t="str">
        <f t="shared" si="370"/>
        <v>모루/1000[유니아트][유니아트]</v>
      </c>
      <c r="L23710" s="31" t="s">
        <v>49771</v>
      </c>
    </row>
    <row r="23711" spans="1:12" x14ac:dyDescent="0.15">
      <c r="A23711" s="31" t="s">
        <v>31570</v>
      </c>
      <c r="B23711" s="31" t="s">
        <v>59723</v>
      </c>
      <c r="C23711" s="32">
        <v>2000</v>
      </c>
      <c r="D23711" s="31" t="s">
        <v>4861</v>
      </c>
      <c r="E23711" s="31" t="s">
        <v>67</v>
      </c>
      <c r="F23711" s="31" t="s">
        <v>65046</v>
      </c>
      <c r="H23711" s="10" t="e">
        <f>VLOOKUP(A23711,#REF!,3,FALSE)</f>
        <v>#REF!</v>
      </c>
      <c r="I23711" s="10" t="e">
        <f>VLOOKUP(A23711,#REF!,4,FALSE)</f>
        <v>#REF!</v>
      </c>
      <c r="J23711" s="31" t="s">
        <v>10803</v>
      </c>
      <c r="K23711" s="10" t="str">
        <f t="shared" si="370"/>
        <v>우드락물감[유니아트][유니아트]</v>
      </c>
      <c r="L23711" s="31" t="s">
        <v>49774</v>
      </c>
    </row>
    <row r="23712" spans="1:12" x14ac:dyDescent="0.15">
      <c r="A23712" s="31" t="s">
        <v>31569</v>
      </c>
      <c r="B23712" s="31" t="s">
        <v>59723</v>
      </c>
      <c r="C23712" s="32">
        <v>24000</v>
      </c>
      <c r="D23712" s="31" t="s">
        <v>4861</v>
      </c>
      <c r="E23712" s="31" t="s">
        <v>253</v>
      </c>
      <c r="F23712" s="31" t="s">
        <v>65046</v>
      </c>
      <c r="H23712" s="10" t="e">
        <f>VLOOKUP(A23712,#REF!,3,FALSE)</f>
        <v>#REF!</v>
      </c>
      <c r="I23712" s="10" t="e">
        <f>VLOOKUP(A23712,#REF!,4,FALSE)</f>
        <v>#REF!</v>
      </c>
      <c r="J23712" s="31" t="s">
        <v>10803</v>
      </c>
      <c r="K23712" s="10" t="str">
        <f t="shared" si="370"/>
        <v>우드락물감[유니아트][유니아트]</v>
      </c>
      <c r="L23712" s="31" t="s">
        <v>49773</v>
      </c>
    </row>
    <row r="23713" spans="1:12" x14ac:dyDescent="0.15">
      <c r="A23713" s="31" t="s">
        <v>63556</v>
      </c>
      <c r="B23713" s="31" t="s">
        <v>59722</v>
      </c>
      <c r="C23713" s="32">
        <v>4000</v>
      </c>
      <c r="D23713" s="31" t="s">
        <v>64892</v>
      </c>
      <c r="E23713" s="31" t="s">
        <v>253</v>
      </c>
      <c r="F23713" s="31" t="s">
        <v>10256</v>
      </c>
      <c r="H23713" s="10" t="e">
        <f>VLOOKUP(A23713,#REF!,3,FALSE)</f>
        <v>#REF!</v>
      </c>
      <c r="I23713" s="10" t="e">
        <f>VLOOKUP(A23713,#REF!,4,FALSE)</f>
        <v>#REF!</v>
      </c>
      <c r="J23713" s="31" t="s">
        <v>10803</v>
      </c>
      <c r="K23713" s="10" t="str">
        <f t="shared" si="370"/>
        <v>빨대/일자/혼합[유니아트][유니아트]</v>
      </c>
      <c r="L23713" s="31" t="s">
        <v>67391</v>
      </c>
    </row>
    <row r="23714" spans="1:12" x14ac:dyDescent="0.15">
      <c r="A23714" s="31" t="s">
        <v>63557</v>
      </c>
      <c r="B23714" s="31" t="s">
        <v>59722</v>
      </c>
      <c r="C23714" s="32">
        <v>800</v>
      </c>
      <c r="D23714" s="31" t="s">
        <v>64892</v>
      </c>
      <c r="E23714" s="31" t="s">
        <v>67</v>
      </c>
      <c r="F23714" s="31" t="s">
        <v>10256</v>
      </c>
      <c r="H23714" s="10" t="e">
        <f>VLOOKUP(A23714,#REF!,3,FALSE)</f>
        <v>#REF!</v>
      </c>
      <c r="I23714" s="10" t="e">
        <f>VLOOKUP(A23714,#REF!,4,FALSE)</f>
        <v>#REF!</v>
      </c>
      <c r="J23714" s="31" t="s">
        <v>10803</v>
      </c>
      <c r="K23714" s="10" t="str">
        <f t="shared" si="370"/>
        <v>빨대/일자/혼합[유니아트][유니아트]</v>
      </c>
      <c r="L23714" s="31" t="s">
        <v>67392</v>
      </c>
    </row>
    <row r="23715" spans="1:12" x14ac:dyDescent="0.15">
      <c r="A23715" s="31" t="s">
        <v>63558</v>
      </c>
      <c r="B23715" s="31" t="s">
        <v>59721</v>
      </c>
      <c r="C23715" s="32">
        <v>4000</v>
      </c>
      <c r="D23715" s="31" t="s">
        <v>64893</v>
      </c>
      <c r="E23715" s="31" t="s">
        <v>253</v>
      </c>
      <c r="F23715" s="31" t="s">
        <v>10256</v>
      </c>
      <c r="H23715" s="10" t="e">
        <f>VLOOKUP(A23715,#REF!,3,FALSE)</f>
        <v>#REF!</v>
      </c>
      <c r="I23715" s="10" t="e">
        <f>VLOOKUP(A23715,#REF!,4,FALSE)</f>
        <v>#REF!</v>
      </c>
      <c r="J23715" s="31" t="s">
        <v>10803</v>
      </c>
      <c r="K23715" s="10" t="str">
        <f t="shared" si="370"/>
        <v>빨대/주름/혼합[유니아트][유니아트]</v>
      </c>
      <c r="L23715" s="31" t="s">
        <v>67393</v>
      </c>
    </row>
    <row r="23716" spans="1:12" x14ac:dyDescent="0.15">
      <c r="A23716" s="31" t="s">
        <v>63559</v>
      </c>
      <c r="B23716" s="31" t="s">
        <v>59721</v>
      </c>
      <c r="C23716" s="32">
        <v>800</v>
      </c>
      <c r="D23716" s="31" t="s">
        <v>64893</v>
      </c>
      <c r="E23716" s="31" t="s">
        <v>67</v>
      </c>
      <c r="F23716" s="31" t="s">
        <v>10256</v>
      </c>
      <c r="H23716" s="10" t="e">
        <f>VLOOKUP(A23716,#REF!,3,FALSE)</f>
        <v>#REF!</v>
      </c>
      <c r="I23716" s="10" t="e">
        <f>VLOOKUP(A23716,#REF!,4,FALSE)</f>
        <v>#REF!</v>
      </c>
      <c r="J23716" s="31" t="s">
        <v>10803</v>
      </c>
      <c r="K23716" s="10" t="str">
        <f t="shared" si="370"/>
        <v>빨대/주름/혼합[유니아트][유니아트]</v>
      </c>
      <c r="L23716" s="31" t="s">
        <v>67394</v>
      </c>
    </row>
    <row r="23717" spans="1:12" x14ac:dyDescent="0.15">
      <c r="A23717" s="31" t="s">
        <v>63560</v>
      </c>
      <c r="B23717" s="31" t="s">
        <v>61003</v>
      </c>
      <c r="C23717" s="32">
        <v>4000</v>
      </c>
      <c r="D23717" s="31" t="s">
        <v>64894</v>
      </c>
      <c r="E23717" s="31" t="s">
        <v>67</v>
      </c>
      <c r="F23717" s="31" t="s">
        <v>10256</v>
      </c>
      <c r="H23717" s="10" t="e">
        <f>VLOOKUP(A23717,#REF!,3,FALSE)</f>
        <v>#REF!</v>
      </c>
      <c r="I23717" s="10" t="e">
        <f>VLOOKUP(A23717,#REF!,4,FALSE)</f>
        <v>#REF!</v>
      </c>
      <c r="J23717" s="31" t="s">
        <v>10803</v>
      </c>
      <c r="K23717" s="10" t="str">
        <f t="shared" si="370"/>
        <v>퐁퐁/5000[유니아트][유니아트]</v>
      </c>
      <c r="L23717" s="31" t="s">
        <v>67395</v>
      </c>
    </row>
    <row r="23718" spans="1:12" x14ac:dyDescent="0.15">
      <c r="A23718" s="31" t="s">
        <v>31571</v>
      </c>
      <c r="B23718" s="31" t="s">
        <v>59854</v>
      </c>
      <c r="C23718" s="32">
        <v>9600</v>
      </c>
      <c r="D23718" s="31" t="s">
        <v>4735</v>
      </c>
      <c r="E23718" s="31" t="s">
        <v>67</v>
      </c>
      <c r="F23718" s="31" t="s">
        <v>10283</v>
      </c>
      <c r="H23718" s="10" t="e">
        <f>VLOOKUP(A23718,#REF!,3,FALSE)</f>
        <v>#REF!</v>
      </c>
      <c r="I23718" s="10" t="e">
        <f>VLOOKUP(A23718,#REF!,4,FALSE)</f>
        <v>#REF!</v>
      </c>
      <c r="J23718" s="31" t="s">
        <v>10791</v>
      </c>
      <c r="K23718" s="10" t="str">
        <f t="shared" si="370"/>
        <v>가방소고[삼익][삼익]</v>
      </c>
      <c r="L23718" s="31" t="s">
        <v>50890</v>
      </c>
    </row>
    <row r="23719" spans="1:12" x14ac:dyDescent="0.15">
      <c r="A23719" s="31" t="s">
        <v>31572</v>
      </c>
      <c r="B23719" s="31" t="s">
        <v>59777</v>
      </c>
      <c r="C23719" s="32">
        <v>5000</v>
      </c>
      <c r="D23719" s="31" t="s">
        <v>4635</v>
      </c>
      <c r="E23719" s="31" t="s">
        <v>81</v>
      </c>
      <c r="F23719" s="31" t="s">
        <v>65045</v>
      </c>
      <c r="H23719" s="10" t="e">
        <f>VLOOKUP(A23719,#REF!,3,FALSE)</f>
        <v>#REF!</v>
      </c>
      <c r="I23719" s="10" t="e">
        <f>VLOOKUP(A23719,#REF!,4,FALSE)</f>
        <v>#REF!</v>
      </c>
      <c r="J23719" s="31" t="s">
        <v>10445</v>
      </c>
      <c r="K23719" s="10" t="str">
        <f t="shared" si="370"/>
        <v>글라스아트/뽀로로[종이나라][종이나라]</v>
      </c>
      <c r="L23719" s="31" t="s">
        <v>49775</v>
      </c>
    </row>
    <row r="23720" spans="1:12" x14ac:dyDescent="0.15">
      <c r="A23720" s="31" t="s">
        <v>63561</v>
      </c>
      <c r="B23720" s="31" t="s">
        <v>68886</v>
      </c>
      <c r="C23720" s="32">
        <v>9600</v>
      </c>
      <c r="D23720" s="31" t="s">
        <v>4735</v>
      </c>
      <c r="E23720" s="31" t="s">
        <v>67</v>
      </c>
      <c r="F23720" s="31" t="s">
        <v>10274</v>
      </c>
      <c r="H23720" s="10" t="e">
        <f>VLOOKUP(A23720,#REF!,3,FALSE)</f>
        <v>#REF!</v>
      </c>
      <c r="I23720" s="10" t="e">
        <f>VLOOKUP(A23720,#REF!,4,FALSE)</f>
        <v>#REF!</v>
      </c>
      <c r="J23720" s="31" t="s">
        <v>67626</v>
      </c>
      <c r="K23720" s="10" t="str">
        <f t="shared" si="370"/>
        <v>해적통아저씨룰렛게임[바니랜드][바니랜드]</v>
      </c>
      <c r="L23720" s="31" t="s">
        <v>67396</v>
      </c>
    </row>
    <row r="23721" spans="1:12" x14ac:dyDescent="0.15">
      <c r="A23721" s="31" t="s">
        <v>31573</v>
      </c>
      <c r="B23721" s="31" t="s">
        <v>59855</v>
      </c>
      <c r="C23721" s="32">
        <v>6400</v>
      </c>
      <c r="D23721" s="31" t="s">
        <v>50383</v>
      </c>
      <c r="E23721" s="31" t="s">
        <v>67</v>
      </c>
      <c r="F23721" s="31" t="s">
        <v>10283</v>
      </c>
      <c r="H23721" s="10" t="e">
        <f>VLOOKUP(A23721,#REF!,3,FALSE)</f>
        <v>#REF!</v>
      </c>
      <c r="I23721" s="10" t="e">
        <f>VLOOKUP(A23721,#REF!,4,FALSE)</f>
        <v>#REF!</v>
      </c>
      <c r="J23721" s="31" t="s">
        <v>10791</v>
      </c>
      <c r="K23721" s="10" t="str">
        <f t="shared" si="370"/>
        <v>리코더/SRG-80BK[삼익][삼익]</v>
      </c>
      <c r="L23721" s="31" t="s">
        <v>50891</v>
      </c>
    </row>
    <row r="23722" spans="1:12" x14ac:dyDescent="0.15">
      <c r="A23722" s="31" t="s">
        <v>31574</v>
      </c>
      <c r="B23722" s="31" t="s">
        <v>59856</v>
      </c>
      <c r="C23722" s="32">
        <v>6400</v>
      </c>
      <c r="D23722" s="31" t="s">
        <v>50384</v>
      </c>
      <c r="E23722" s="31" t="s">
        <v>67</v>
      </c>
      <c r="F23722" s="31" t="s">
        <v>10283</v>
      </c>
      <c r="H23722" s="10" t="e">
        <f>VLOOKUP(A23722,#REF!,3,FALSE)</f>
        <v>#REF!</v>
      </c>
      <c r="I23722" s="10" t="e">
        <f>VLOOKUP(A23722,#REF!,4,FALSE)</f>
        <v>#REF!</v>
      </c>
      <c r="J23722" s="31" t="s">
        <v>10791</v>
      </c>
      <c r="K23722" s="10" t="str">
        <f t="shared" si="370"/>
        <v>리코더/SRG-80IV[삼익][삼익]</v>
      </c>
      <c r="L23722" s="31" t="s">
        <v>50891</v>
      </c>
    </row>
    <row r="23723" spans="1:12" x14ac:dyDescent="0.15">
      <c r="A23723" s="31" t="s">
        <v>31575</v>
      </c>
      <c r="B23723" s="31" t="s">
        <v>59857</v>
      </c>
      <c r="C23723" s="32">
        <v>1200</v>
      </c>
      <c r="D23723" s="31" t="s">
        <v>111</v>
      </c>
      <c r="E23723" s="31" t="s">
        <v>67</v>
      </c>
      <c r="F23723" s="31" t="s">
        <v>10264</v>
      </c>
      <c r="H23723" s="10" t="e">
        <f>VLOOKUP(A23723,#REF!,3,FALSE)</f>
        <v>#REF!</v>
      </c>
      <c r="I23723" s="10" t="e">
        <f>VLOOKUP(A23723,#REF!,4,FALSE)</f>
        <v>#REF!</v>
      </c>
      <c r="J23723" s="31" t="s">
        <v>10803</v>
      </c>
      <c r="K23723" s="10" t="str">
        <f t="shared" si="370"/>
        <v>만들기/신라금관[유니아트][유니아트]</v>
      </c>
      <c r="L23723" s="31" t="s">
        <v>49776</v>
      </c>
    </row>
    <row r="23724" spans="1:12" x14ac:dyDescent="0.15">
      <c r="A23724" s="31" t="s">
        <v>63562</v>
      </c>
      <c r="B23724" s="31" t="s">
        <v>68887</v>
      </c>
      <c r="C23724" s="32">
        <v>8000</v>
      </c>
      <c r="D23724" s="31" t="s">
        <v>111</v>
      </c>
      <c r="E23724" s="31" t="s">
        <v>253</v>
      </c>
      <c r="F23724" s="31" t="s">
        <v>10264</v>
      </c>
      <c r="H23724" s="10" t="e">
        <f>VLOOKUP(A23724,#REF!,3,FALSE)</f>
        <v>#REF!</v>
      </c>
      <c r="I23724" s="10" t="e">
        <f>VLOOKUP(A23724,#REF!,4,FALSE)</f>
        <v>#REF!</v>
      </c>
      <c r="J23724" s="31" t="s">
        <v>10803</v>
      </c>
      <c r="K23724" s="10" t="str">
        <f t="shared" si="370"/>
        <v>만들기/야광스마일팔찌[유니아트][유니아트]</v>
      </c>
      <c r="L23724" s="31" t="s">
        <v>67397</v>
      </c>
    </row>
    <row r="23725" spans="1:12" x14ac:dyDescent="0.15">
      <c r="A23725" s="31" t="s">
        <v>63563</v>
      </c>
      <c r="B23725" s="31" t="s">
        <v>68887</v>
      </c>
      <c r="C23725" s="32">
        <v>800</v>
      </c>
      <c r="D23725" s="31" t="s">
        <v>111</v>
      </c>
      <c r="E23725" s="31" t="s">
        <v>67</v>
      </c>
      <c r="F23725" s="31" t="s">
        <v>10264</v>
      </c>
      <c r="H23725" s="10" t="e">
        <f>VLOOKUP(A23725,#REF!,3,FALSE)</f>
        <v>#REF!</v>
      </c>
      <c r="I23725" s="10" t="e">
        <f>VLOOKUP(A23725,#REF!,4,FALSE)</f>
        <v>#REF!</v>
      </c>
      <c r="J23725" s="31" t="s">
        <v>10803</v>
      </c>
      <c r="K23725" s="10" t="str">
        <f t="shared" si="370"/>
        <v>만들기/야광스마일팔찌[유니아트][유니아트]</v>
      </c>
      <c r="L23725" s="31" t="s">
        <v>67398</v>
      </c>
    </row>
    <row r="23726" spans="1:12" x14ac:dyDescent="0.15">
      <c r="A23726" s="31" t="s">
        <v>31576</v>
      </c>
      <c r="B23726" s="31" t="s">
        <v>59858</v>
      </c>
      <c r="C23726" s="32">
        <v>2700</v>
      </c>
      <c r="D23726" s="31" t="s">
        <v>1202</v>
      </c>
      <c r="E23726" s="31" t="s">
        <v>67</v>
      </c>
      <c r="F23726" s="31" t="s">
        <v>9793</v>
      </c>
      <c r="H23726" s="10" t="e">
        <f>VLOOKUP(A23726,#REF!,3,FALSE)</f>
        <v>#REF!</v>
      </c>
      <c r="I23726" s="10" t="e">
        <f>VLOOKUP(A23726,#REF!,4,FALSE)</f>
        <v>#REF!</v>
      </c>
      <c r="J23726" s="31" t="s">
        <v>10440</v>
      </c>
      <c r="K23726" s="10" t="str">
        <f t="shared" si="370"/>
        <v>스티커조각고무자석/MSRM-A4[마그피아][마그피아]</v>
      </c>
      <c r="L23726" s="31" t="s">
        <v>49777</v>
      </c>
    </row>
    <row r="23727" spans="1:12" x14ac:dyDescent="0.15">
      <c r="A23727" s="31" t="s">
        <v>31577</v>
      </c>
      <c r="B23727" s="31" t="s">
        <v>59859</v>
      </c>
      <c r="C23727" s="32">
        <v>60000</v>
      </c>
      <c r="D23727" s="31" t="s">
        <v>1191</v>
      </c>
      <c r="E23727" s="31" t="s">
        <v>68</v>
      </c>
      <c r="F23727" s="31" t="s">
        <v>9793</v>
      </c>
      <c r="H23727" s="10" t="e">
        <f>VLOOKUP(A23727,#REF!,3,FALSE)</f>
        <v>#REF!</v>
      </c>
      <c r="I23727" s="10" t="e">
        <f>VLOOKUP(A23727,#REF!,4,FALSE)</f>
        <v>#REF!</v>
      </c>
      <c r="J23727" s="31" t="s">
        <v>10440</v>
      </c>
      <c r="K23727" s="10" t="str">
        <f t="shared" si="370"/>
        <v>ND자석/원형/MND-06-03[마그피아][마그피아]</v>
      </c>
      <c r="L23727" s="31" t="s">
        <v>60138</v>
      </c>
    </row>
    <row r="23728" spans="1:12" x14ac:dyDescent="0.15">
      <c r="A23728" s="31" t="s">
        <v>31578</v>
      </c>
      <c r="B23728" s="31" t="s">
        <v>59859</v>
      </c>
      <c r="C23728" s="32">
        <v>6000</v>
      </c>
      <c r="D23728" s="31" t="s">
        <v>1191</v>
      </c>
      <c r="E23728" s="31" t="s">
        <v>67</v>
      </c>
      <c r="F23728" s="31" t="s">
        <v>9793</v>
      </c>
      <c r="H23728" s="10" t="e">
        <f>VLOOKUP(A23728,#REF!,3,FALSE)</f>
        <v>#REF!</v>
      </c>
      <c r="I23728" s="10" t="e">
        <f>VLOOKUP(A23728,#REF!,4,FALSE)</f>
        <v>#REF!</v>
      </c>
      <c r="J23728" s="31" t="s">
        <v>10440</v>
      </c>
      <c r="K23728" s="10" t="str">
        <f t="shared" si="370"/>
        <v>ND자석/원형/MND-06-03[마그피아][마그피아]</v>
      </c>
      <c r="L23728" s="31" t="s">
        <v>49778</v>
      </c>
    </row>
    <row r="23729" spans="1:12" x14ac:dyDescent="0.15">
      <c r="A23729" s="31" t="s">
        <v>31580</v>
      </c>
      <c r="B23729" s="31" t="s">
        <v>59860</v>
      </c>
      <c r="C23729" s="32">
        <v>6000</v>
      </c>
      <c r="D23729" s="31" t="s">
        <v>1198</v>
      </c>
      <c r="E23729" s="31" t="s">
        <v>67</v>
      </c>
      <c r="F23729" s="31" t="s">
        <v>9793</v>
      </c>
      <c r="H23729" s="10" t="e">
        <f>VLOOKUP(A23729,#REF!,3,FALSE)</f>
        <v>#REF!</v>
      </c>
      <c r="I23729" s="10" t="e">
        <f>VLOOKUP(A23729,#REF!,4,FALSE)</f>
        <v>#REF!</v>
      </c>
      <c r="J23729" s="31" t="s">
        <v>10440</v>
      </c>
      <c r="K23729" s="10" t="str">
        <f t="shared" si="370"/>
        <v>ND자석/원형/MND-25-03[마그피아][마그피아]</v>
      </c>
      <c r="L23729" s="31" t="s">
        <v>49780</v>
      </c>
    </row>
    <row r="23730" spans="1:12" x14ac:dyDescent="0.15">
      <c r="A23730" s="31" t="s">
        <v>31579</v>
      </c>
      <c r="B23730" s="31" t="s">
        <v>59860</v>
      </c>
      <c r="C23730" s="32">
        <v>60000</v>
      </c>
      <c r="D23730" s="31" t="s">
        <v>1198</v>
      </c>
      <c r="E23730" s="31" t="s">
        <v>68</v>
      </c>
      <c r="F23730" s="31" t="s">
        <v>9793</v>
      </c>
      <c r="H23730" s="10" t="e">
        <f>VLOOKUP(A23730,#REF!,3,FALSE)</f>
        <v>#REF!</v>
      </c>
      <c r="I23730" s="10" t="e">
        <f>VLOOKUP(A23730,#REF!,4,FALSE)</f>
        <v>#REF!</v>
      </c>
      <c r="J23730" s="31" t="s">
        <v>10440</v>
      </c>
      <c r="K23730" s="10" t="str">
        <f t="shared" si="370"/>
        <v>ND자석/원형/MND-25-03[마그피아][마그피아]</v>
      </c>
      <c r="L23730" s="31" t="s">
        <v>49779</v>
      </c>
    </row>
    <row r="23731" spans="1:12" x14ac:dyDescent="0.15">
      <c r="A23731" s="31" t="s">
        <v>31581</v>
      </c>
      <c r="B23731" s="31" t="s">
        <v>59861</v>
      </c>
      <c r="C23731" s="32">
        <v>4400</v>
      </c>
      <c r="D23731" s="31" t="s">
        <v>2277</v>
      </c>
      <c r="E23731" s="31" t="s">
        <v>67</v>
      </c>
      <c r="F23731" s="31" t="s">
        <v>9713</v>
      </c>
      <c r="H23731" s="10" t="e">
        <f>VLOOKUP(A23731,#REF!,3,FALSE)</f>
        <v>#REF!</v>
      </c>
      <c r="I23731" s="10" t="e">
        <f>VLOOKUP(A23731,#REF!,4,FALSE)</f>
        <v>#REF!</v>
      </c>
      <c r="J23731" s="31" t="s">
        <v>10440</v>
      </c>
      <c r="K23731" s="10" t="str">
        <f t="shared" si="370"/>
        <v>고무자석화이트보드/2030[마그피아][마그피아]</v>
      </c>
      <c r="L23731" s="31" t="s">
        <v>49781</v>
      </c>
    </row>
    <row r="23732" spans="1:12" x14ac:dyDescent="0.15">
      <c r="A23732" s="31" t="s">
        <v>31582</v>
      </c>
      <c r="B23732" s="31" t="s">
        <v>59862</v>
      </c>
      <c r="C23732" s="32">
        <v>2400</v>
      </c>
      <c r="D23732" s="31" t="s">
        <v>2801</v>
      </c>
      <c r="E23732" s="31" t="s">
        <v>81</v>
      </c>
      <c r="F23732" s="31" t="s">
        <v>9782</v>
      </c>
      <c r="H23732" s="10" t="e">
        <f>VLOOKUP(A23732,#REF!,3,FALSE)</f>
        <v>#REF!</v>
      </c>
      <c r="I23732" s="10" t="e">
        <f>VLOOKUP(A23732,#REF!,4,FALSE)</f>
        <v>#REF!</v>
      </c>
      <c r="J23732" s="31" t="s">
        <v>10466</v>
      </c>
      <c r="K23732" s="10" t="str">
        <f t="shared" si="370"/>
        <v>색연필/노리스/미니/14401-NC12[스테들러][스테들러]</v>
      </c>
      <c r="L23732" s="31" t="s">
        <v>49782</v>
      </c>
    </row>
    <row r="23733" spans="1:12" x14ac:dyDescent="0.15">
      <c r="A23733" s="31" t="s">
        <v>31583</v>
      </c>
      <c r="B23733" s="31" t="s">
        <v>59862</v>
      </c>
      <c r="C23733" s="32">
        <v>24000</v>
      </c>
      <c r="D23733" s="31" t="s">
        <v>2801</v>
      </c>
      <c r="E23733" s="31" t="s">
        <v>68</v>
      </c>
      <c r="F23733" s="31" t="s">
        <v>9782</v>
      </c>
      <c r="H23733" s="10" t="e">
        <f>VLOOKUP(A23733,#REF!,3,FALSE)</f>
        <v>#REF!</v>
      </c>
      <c r="I23733" s="10" t="e">
        <f>VLOOKUP(A23733,#REF!,4,FALSE)</f>
        <v>#REF!</v>
      </c>
      <c r="J23733" s="31" t="s">
        <v>10466</v>
      </c>
      <c r="K23733" s="10" t="str">
        <f t="shared" si="370"/>
        <v>색연필/노리스/미니/14401-NC12[스테들러][스테들러]</v>
      </c>
      <c r="L23733" s="31" t="s">
        <v>49783</v>
      </c>
    </row>
    <row r="23734" spans="1:12" x14ac:dyDescent="0.15">
      <c r="A23734" s="31" t="s">
        <v>31584</v>
      </c>
      <c r="B23734" s="31" t="s">
        <v>59863</v>
      </c>
      <c r="C23734" s="32">
        <v>7200</v>
      </c>
      <c r="D23734" s="31" t="s">
        <v>2804</v>
      </c>
      <c r="E23734" s="31" t="s">
        <v>81</v>
      </c>
      <c r="F23734" s="31" t="s">
        <v>9782</v>
      </c>
      <c r="H23734" s="10" t="e">
        <f>VLOOKUP(A23734,#REF!,3,FALSE)</f>
        <v>#REF!</v>
      </c>
      <c r="I23734" s="10" t="e">
        <f>VLOOKUP(A23734,#REF!,4,FALSE)</f>
        <v>#REF!</v>
      </c>
      <c r="J23734" s="31" t="s">
        <v>10466</v>
      </c>
      <c r="K23734" s="10" t="str">
        <f t="shared" si="370"/>
        <v>색연필/노리스/144-NC24[스테들러][스테들러]</v>
      </c>
      <c r="L23734" s="31" t="s">
        <v>49784</v>
      </c>
    </row>
    <row r="23735" spans="1:12" x14ac:dyDescent="0.15">
      <c r="A23735" s="31" t="s">
        <v>31585</v>
      </c>
      <c r="B23735" s="31" t="s">
        <v>59863</v>
      </c>
      <c r="C23735" s="32">
        <v>36000</v>
      </c>
      <c r="D23735" s="31" t="s">
        <v>2804</v>
      </c>
      <c r="E23735" s="31" t="s">
        <v>68</v>
      </c>
      <c r="F23735" s="31" t="s">
        <v>9782</v>
      </c>
      <c r="H23735" s="10" t="e">
        <f>VLOOKUP(A23735,#REF!,3,FALSE)</f>
        <v>#REF!</v>
      </c>
      <c r="I23735" s="10" t="e">
        <f>VLOOKUP(A23735,#REF!,4,FALSE)</f>
        <v>#REF!</v>
      </c>
      <c r="J23735" s="31" t="s">
        <v>10466</v>
      </c>
      <c r="K23735" s="10" t="str">
        <f t="shared" si="370"/>
        <v>색연필/노리스/144-NC24[스테들러][스테들러]</v>
      </c>
      <c r="L23735" s="31" t="s">
        <v>49785</v>
      </c>
    </row>
    <row r="23736" spans="1:12" x14ac:dyDescent="0.15">
      <c r="A23736" s="31" t="s">
        <v>31586</v>
      </c>
      <c r="B23736" s="31" t="s">
        <v>59864</v>
      </c>
      <c r="C23736" s="32">
        <v>5600</v>
      </c>
      <c r="D23736" s="31" t="s">
        <v>4640</v>
      </c>
      <c r="E23736" s="31" t="s">
        <v>81</v>
      </c>
      <c r="F23736" s="31" t="s">
        <v>65045</v>
      </c>
      <c r="H23736" s="10" t="e">
        <f>VLOOKUP(A23736,#REF!,3,FALSE)</f>
        <v>#REF!</v>
      </c>
      <c r="I23736" s="10" t="e">
        <f>VLOOKUP(A23736,#REF!,4,FALSE)</f>
        <v>#REF!</v>
      </c>
      <c r="J23736" s="31" t="s">
        <v>10452</v>
      </c>
      <c r="K23736" s="10" t="str">
        <f t="shared" si="370"/>
        <v>글라스데코/썬데코/미니/공주[아모스][아모스]</v>
      </c>
      <c r="L23736" s="31" t="s">
        <v>49786</v>
      </c>
    </row>
    <row r="23737" spans="1:12" x14ac:dyDescent="0.15">
      <c r="A23737" s="31" t="s">
        <v>31587</v>
      </c>
      <c r="B23737" s="31" t="s">
        <v>59865</v>
      </c>
      <c r="C23737" s="32">
        <v>5600</v>
      </c>
      <c r="D23737" s="31" t="s">
        <v>4640</v>
      </c>
      <c r="E23737" s="31" t="s">
        <v>81</v>
      </c>
      <c r="F23737" s="31" t="s">
        <v>65045</v>
      </c>
      <c r="H23737" s="10" t="e">
        <f>VLOOKUP(A23737,#REF!,3,FALSE)</f>
        <v>#REF!</v>
      </c>
      <c r="I23737" s="10" t="e">
        <f>VLOOKUP(A23737,#REF!,4,FALSE)</f>
        <v>#REF!</v>
      </c>
      <c r="J23737" s="31" t="s">
        <v>10452</v>
      </c>
      <c r="K23737" s="10" t="str">
        <f t="shared" si="370"/>
        <v>글라스데코/썬데코/미니/공룡[아모스][아모스]</v>
      </c>
      <c r="L23737" s="31" t="s">
        <v>49787</v>
      </c>
    </row>
    <row r="23738" spans="1:12" x14ac:dyDescent="0.15">
      <c r="A23738" s="31" t="s">
        <v>31588</v>
      </c>
      <c r="B23738" s="31" t="s">
        <v>59866</v>
      </c>
      <c r="C23738" s="32">
        <v>5600</v>
      </c>
      <c r="D23738" s="31" t="s">
        <v>4640</v>
      </c>
      <c r="E23738" s="31" t="s">
        <v>81</v>
      </c>
      <c r="F23738" s="31" t="s">
        <v>65045</v>
      </c>
      <c r="H23738" s="10" t="e">
        <f>VLOOKUP(A23738,#REF!,3,FALSE)</f>
        <v>#REF!</v>
      </c>
      <c r="I23738" s="10" t="e">
        <f>VLOOKUP(A23738,#REF!,4,FALSE)</f>
        <v>#REF!</v>
      </c>
      <c r="J23738" s="31" t="s">
        <v>10452</v>
      </c>
      <c r="K23738" s="10" t="str">
        <f t="shared" si="370"/>
        <v>글라스데코/썬데코/미니/동물[아모스][아모스]</v>
      </c>
      <c r="L23738" s="31" t="s">
        <v>49788</v>
      </c>
    </row>
    <row r="23739" spans="1:12" x14ac:dyDescent="0.15">
      <c r="A23739" s="31" t="s">
        <v>31589</v>
      </c>
      <c r="B23739" s="31" t="s">
        <v>59867</v>
      </c>
      <c r="C23739" s="32">
        <v>5600</v>
      </c>
      <c r="D23739" s="31" t="s">
        <v>4640</v>
      </c>
      <c r="E23739" s="31" t="s">
        <v>81</v>
      </c>
      <c r="F23739" s="31" t="s">
        <v>65045</v>
      </c>
      <c r="H23739" s="10" t="e">
        <f>VLOOKUP(A23739,#REF!,3,FALSE)</f>
        <v>#REF!</v>
      </c>
      <c r="I23739" s="10" t="e">
        <f>VLOOKUP(A23739,#REF!,4,FALSE)</f>
        <v>#REF!</v>
      </c>
      <c r="J23739" s="31" t="s">
        <v>10452</v>
      </c>
      <c r="K23739" s="10" t="str">
        <f t="shared" si="370"/>
        <v>글라스데코/썬데코/미니/자동차[아모스][아모스]</v>
      </c>
      <c r="L23739" s="31" t="s">
        <v>49789</v>
      </c>
    </row>
    <row r="23740" spans="1:12" x14ac:dyDescent="0.15">
      <c r="A23740" s="31" t="s">
        <v>31590</v>
      </c>
      <c r="B23740" s="31" t="s">
        <v>59868</v>
      </c>
      <c r="C23740" s="32">
        <v>10400</v>
      </c>
      <c r="D23740" s="31" t="s">
        <v>102</v>
      </c>
      <c r="E23740" s="31" t="s">
        <v>81</v>
      </c>
      <c r="F23740" s="31" t="s">
        <v>10291</v>
      </c>
      <c r="H23740" s="10" t="e">
        <f>VLOOKUP(A23740,#REF!,3,FALSE)</f>
        <v>#REF!</v>
      </c>
      <c r="I23740" s="10" t="e">
        <f>VLOOKUP(A23740,#REF!,4,FALSE)</f>
        <v>#REF!</v>
      </c>
      <c r="J23740" s="31" t="s">
        <v>10318</v>
      </c>
      <c r="K23740" s="10" t="str">
        <f t="shared" si="370"/>
        <v>앞치마토시세트/학용/방수[알파][알파]</v>
      </c>
      <c r="L23740" s="31" t="s">
        <v>49790</v>
      </c>
    </row>
    <row r="23741" spans="1:12" x14ac:dyDescent="0.15">
      <c r="A23741" s="31" t="s">
        <v>31591</v>
      </c>
      <c r="B23741" s="31" t="s">
        <v>59868</v>
      </c>
      <c r="C23741" s="32">
        <v>10400</v>
      </c>
      <c r="D23741" s="31" t="s">
        <v>101</v>
      </c>
      <c r="E23741" s="31" t="s">
        <v>81</v>
      </c>
      <c r="F23741" s="31" t="s">
        <v>10291</v>
      </c>
      <c r="H23741" s="10" t="e">
        <f>VLOOKUP(A23741,#REF!,3,FALSE)</f>
        <v>#REF!</v>
      </c>
      <c r="I23741" s="10" t="e">
        <f>VLOOKUP(A23741,#REF!,4,FALSE)</f>
        <v>#REF!</v>
      </c>
      <c r="J23741" s="31" t="s">
        <v>10318</v>
      </c>
      <c r="K23741" s="10" t="str">
        <f t="shared" si="370"/>
        <v>앞치마토시세트/학용/방수[알파][알파]</v>
      </c>
      <c r="L23741" s="31" t="s">
        <v>49791</v>
      </c>
    </row>
    <row r="23742" spans="1:12" x14ac:dyDescent="0.15">
      <c r="A23742" s="31" t="s">
        <v>31592</v>
      </c>
      <c r="B23742" s="31" t="s">
        <v>59869</v>
      </c>
      <c r="C23742" s="32">
        <v>1200</v>
      </c>
      <c r="D23742" s="31" t="s">
        <v>102</v>
      </c>
      <c r="E23742" s="31" t="s">
        <v>81</v>
      </c>
      <c r="F23742" s="31" t="s">
        <v>10242</v>
      </c>
      <c r="H23742" s="10" t="e">
        <f>VLOOKUP(A23742,#REF!,3,FALSE)</f>
        <v>#REF!</v>
      </c>
      <c r="I23742" s="10" t="e">
        <f>VLOOKUP(A23742,#REF!,4,FALSE)</f>
        <v>#REF!</v>
      </c>
      <c r="J23742" s="31" t="s">
        <v>10318</v>
      </c>
      <c r="K23742" s="10" t="str">
        <f t="shared" si="370"/>
        <v>청소도구세트/학용[알파][알파]</v>
      </c>
      <c r="L23742" s="31" t="s">
        <v>49792</v>
      </c>
    </row>
    <row r="23743" spans="1:12" x14ac:dyDescent="0.15">
      <c r="A23743" s="31" t="s">
        <v>31593</v>
      </c>
      <c r="B23743" s="31" t="s">
        <v>59869</v>
      </c>
      <c r="C23743" s="32">
        <v>1200</v>
      </c>
      <c r="D23743" s="31" t="s">
        <v>101</v>
      </c>
      <c r="E23743" s="31" t="s">
        <v>81</v>
      </c>
      <c r="F23743" s="31" t="s">
        <v>10242</v>
      </c>
      <c r="H23743" s="10" t="e">
        <f>VLOOKUP(A23743,#REF!,3,FALSE)</f>
        <v>#REF!</v>
      </c>
      <c r="I23743" s="10" t="e">
        <f>VLOOKUP(A23743,#REF!,4,FALSE)</f>
        <v>#REF!</v>
      </c>
      <c r="J23743" s="31" t="s">
        <v>10318</v>
      </c>
      <c r="K23743" s="10" t="str">
        <f t="shared" si="370"/>
        <v>청소도구세트/학용[알파][알파]</v>
      </c>
      <c r="L23743" s="31" t="s">
        <v>49793</v>
      </c>
    </row>
    <row r="23744" spans="1:12" x14ac:dyDescent="0.15">
      <c r="A23744" s="31" t="s">
        <v>31594</v>
      </c>
      <c r="B23744" s="31" t="s">
        <v>59870</v>
      </c>
      <c r="C23744" s="32">
        <v>4000</v>
      </c>
      <c r="D23744" s="31" t="s">
        <v>4624</v>
      </c>
      <c r="E23744" s="31" t="s">
        <v>67</v>
      </c>
      <c r="F23744" s="31" t="s">
        <v>9850</v>
      </c>
      <c r="H23744" s="10" t="e">
        <f>VLOOKUP(A23744,#REF!,3,FALSE)</f>
        <v>#REF!</v>
      </c>
      <c r="I23744" s="10" t="e">
        <f>VLOOKUP(A23744,#REF!,4,FALSE)</f>
        <v>#REF!</v>
      </c>
      <c r="J23744" s="31" t="s">
        <v>10452</v>
      </c>
      <c r="K23744" s="10" t="str">
        <f t="shared" si="370"/>
        <v>스노우매직[아모스][아모스]</v>
      </c>
      <c r="L23744" s="31" t="s">
        <v>49794</v>
      </c>
    </row>
    <row r="23745" spans="1:12" x14ac:dyDescent="0.15">
      <c r="A23745" s="31" t="s">
        <v>31595</v>
      </c>
      <c r="B23745" s="31" t="s">
        <v>59870</v>
      </c>
      <c r="C23745" s="32">
        <v>8000</v>
      </c>
      <c r="D23745" s="31" t="s">
        <v>4627</v>
      </c>
      <c r="E23745" s="31" t="s">
        <v>67</v>
      </c>
      <c r="F23745" s="31" t="s">
        <v>9850</v>
      </c>
      <c r="H23745" s="10" t="e">
        <f>VLOOKUP(A23745,#REF!,3,FALSE)</f>
        <v>#REF!</v>
      </c>
      <c r="I23745" s="10" t="e">
        <f>VLOOKUP(A23745,#REF!,4,FALSE)</f>
        <v>#REF!</v>
      </c>
      <c r="J23745" s="31" t="s">
        <v>10452</v>
      </c>
      <c r="K23745" s="10" t="str">
        <f t="shared" si="370"/>
        <v>스노우매직[아모스][아모스]</v>
      </c>
      <c r="L23745" s="31" t="s">
        <v>49795</v>
      </c>
    </row>
    <row r="23746" spans="1:12" x14ac:dyDescent="0.15">
      <c r="A23746" s="31" t="s">
        <v>31596</v>
      </c>
      <c r="B23746" s="31" t="s">
        <v>59597</v>
      </c>
      <c r="C23746" s="32">
        <v>7200</v>
      </c>
      <c r="D23746" s="31" t="s">
        <v>4597</v>
      </c>
      <c r="E23746" s="31" t="s">
        <v>81</v>
      </c>
      <c r="F23746" s="31" t="s">
        <v>9835</v>
      </c>
      <c r="H23746" s="10" t="e">
        <f>VLOOKUP(A23746,#REF!,3,FALSE)</f>
        <v>#REF!</v>
      </c>
      <c r="I23746" s="10" t="e">
        <f>VLOOKUP(A23746,#REF!,4,FALSE)</f>
        <v>#REF!</v>
      </c>
      <c r="J23746" s="31" t="s">
        <v>10452</v>
      </c>
      <c r="K23746" s="10" t="str">
        <f t="shared" si="370"/>
        <v>아이클레이/탱탱[아모스][아모스]</v>
      </c>
      <c r="L23746" s="31" t="s">
        <v>49796</v>
      </c>
    </row>
    <row r="23747" spans="1:12" x14ac:dyDescent="0.15">
      <c r="A23747" s="31" t="s">
        <v>31597</v>
      </c>
      <c r="B23747" s="31" t="s">
        <v>61016</v>
      </c>
      <c r="C23747" s="32">
        <v>5000</v>
      </c>
      <c r="D23747" s="31" t="s">
        <v>60789</v>
      </c>
      <c r="E23747" s="31" t="s">
        <v>253</v>
      </c>
      <c r="F23747" s="31" t="s">
        <v>10290</v>
      </c>
      <c r="H23747" s="10" t="e">
        <f>VLOOKUP(A23747,#REF!,3,FALSE)</f>
        <v>#REF!</v>
      </c>
      <c r="I23747" s="10" t="e">
        <f>VLOOKUP(A23747,#REF!,4,FALSE)</f>
        <v>#REF!</v>
      </c>
      <c r="J23747" s="31" t="s">
        <v>10318</v>
      </c>
      <c r="K23747" s="10" t="str">
        <f t="shared" ref="K23747:K23810" si="371">IF(J23747="",B23747,B23747&amp;"["&amp;J23747&amp;"]")</f>
        <v>중고노트/무제/원링세트[알파][알파]</v>
      </c>
      <c r="L23747" s="31" t="s">
        <v>49797</v>
      </c>
    </row>
    <row r="23748" spans="1:12" x14ac:dyDescent="0.15">
      <c r="A23748" s="31" t="s">
        <v>31598</v>
      </c>
      <c r="B23748" s="31" t="s">
        <v>59793</v>
      </c>
      <c r="C23748" s="32">
        <v>4000</v>
      </c>
      <c r="D23748" s="31" t="s">
        <v>4963</v>
      </c>
      <c r="E23748" s="31" t="s">
        <v>67</v>
      </c>
      <c r="F23748" s="31" t="s">
        <v>10278</v>
      </c>
      <c r="H23748" s="10" t="e">
        <f>VLOOKUP(A23748,#REF!,3,FALSE)</f>
        <v>#REF!</v>
      </c>
      <c r="I23748" s="10" t="e">
        <f>VLOOKUP(A23748,#REF!,4,FALSE)</f>
        <v>#REF!</v>
      </c>
      <c r="J23748" s="31" t="s">
        <v>10803</v>
      </c>
      <c r="K23748" s="10" t="str">
        <f t="shared" si="371"/>
        <v>모양비즈/5000[유니아트][유니아트]</v>
      </c>
      <c r="L23748" s="31" t="s">
        <v>49798</v>
      </c>
    </row>
    <row r="23749" spans="1:12" x14ac:dyDescent="0.15">
      <c r="A23749" s="31" t="s">
        <v>63564</v>
      </c>
      <c r="B23749" s="31" t="s">
        <v>68888</v>
      </c>
      <c r="C23749" s="32">
        <v>17600</v>
      </c>
      <c r="D23749" s="31" t="s">
        <v>64895</v>
      </c>
      <c r="E23749" s="31" t="s">
        <v>67</v>
      </c>
      <c r="F23749" s="31" t="s">
        <v>10274</v>
      </c>
      <c r="H23749" s="10" t="e">
        <f>VLOOKUP(A23749,#REF!,3,FALSE)</f>
        <v>#REF!</v>
      </c>
      <c r="I23749" s="10" t="e">
        <f>VLOOKUP(A23749,#REF!,4,FALSE)</f>
        <v>#REF!</v>
      </c>
      <c r="J23749" s="31" t="s">
        <v>67627</v>
      </c>
      <c r="K23749" s="10" t="str">
        <f t="shared" si="371"/>
        <v>어드벤쳐클래식양궁다트[가가][가가]</v>
      </c>
      <c r="L23749" s="31" t="s">
        <v>67399</v>
      </c>
    </row>
    <row r="23750" spans="1:12" x14ac:dyDescent="0.15">
      <c r="A23750" s="31" t="s">
        <v>31600</v>
      </c>
      <c r="B23750" s="31" t="s">
        <v>59871</v>
      </c>
      <c r="C23750" s="32">
        <v>16000</v>
      </c>
      <c r="D23750" s="31" t="s">
        <v>5015</v>
      </c>
      <c r="E23750" s="31" t="s">
        <v>68</v>
      </c>
      <c r="F23750" s="31" t="s">
        <v>10210</v>
      </c>
      <c r="H23750" s="10" t="e">
        <f>VLOOKUP(A23750,#REF!,3,FALSE)</f>
        <v>#REF!</v>
      </c>
      <c r="I23750" s="10" t="e">
        <f>VLOOKUP(A23750,#REF!,4,FALSE)</f>
        <v>#REF!</v>
      </c>
      <c r="J23750" s="31" t="s">
        <v>10805</v>
      </c>
      <c r="K23750" s="10" t="str">
        <f t="shared" si="371"/>
        <v>키즈글러브/극세사[보아스][보아스]</v>
      </c>
      <c r="L23750" s="31" t="s">
        <v>49800</v>
      </c>
    </row>
    <row r="23751" spans="1:12" x14ac:dyDescent="0.15">
      <c r="A23751" s="31" t="s">
        <v>31599</v>
      </c>
      <c r="B23751" s="31" t="s">
        <v>59871</v>
      </c>
      <c r="C23751" s="32">
        <v>1600</v>
      </c>
      <c r="D23751" s="31" t="s">
        <v>5015</v>
      </c>
      <c r="E23751" s="31" t="s">
        <v>67</v>
      </c>
      <c r="F23751" s="31" t="s">
        <v>10210</v>
      </c>
      <c r="H23751" s="10" t="e">
        <f>VLOOKUP(A23751,#REF!,3,FALSE)</f>
        <v>#REF!</v>
      </c>
      <c r="I23751" s="10" t="e">
        <f>VLOOKUP(A23751,#REF!,4,FALSE)</f>
        <v>#REF!</v>
      </c>
      <c r="J23751" s="31" t="s">
        <v>10805</v>
      </c>
      <c r="K23751" s="10" t="str">
        <f t="shared" si="371"/>
        <v>키즈글러브/극세사[보아스][보아스]</v>
      </c>
      <c r="L23751" s="31" t="s">
        <v>49799</v>
      </c>
    </row>
    <row r="23752" spans="1:12" x14ac:dyDescent="0.15">
      <c r="A23752" s="31" t="s">
        <v>31602</v>
      </c>
      <c r="B23752" s="31" t="s">
        <v>59871</v>
      </c>
      <c r="C23752" s="32">
        <v>16000</v>
      </c>
      <c r="D23752" s="31" t="s">
        <v>5022</v>
      </c>
      <c r="E23752" s="31" t="s">
        <v>68</v>
      </c>
      <c r="F23752" s="31" t="s">
        <v>10210</v>
      </c>
      <c r="H23752" s="10" t="e">
        <f>VLOOKUP(A23752,#REF!,3,FALSE)</f>
        <v>#REF!</v>
      </c>
      <c r="I23752" s="10" t="e">
        <f>VLOOKUP(A23752,#REF!,4,FALSE)</f>
        <v>#REF!</v>
      </c>
      <c r="J23752" s="31" t="s">
        <v>10805</v>
      </c>
      <c r="K23752" s="10" t="str">
        <f t="shared" si="371"/>
        <v>키즈글러브/극세사[보아스][보아스]</v>
      </c>
      <c r="L23752" s="31" t="s">
        <v>49802</v>
      </c>
    </row>
    <row r="23753" spans="1:12" x14ac:dyDescent="0.15">
      <c r="A23753" s="31" t="s">
        <v>31601</v>
      </c>
      <c r="B23753" s="31" t="s">
        <v>59871</v>
      </c>
      <c r="C23753" s="32">
        <v>1600</v>
      </c>
      <c r="D23753" s="31" t="s">
        <v>5022</v>
      </c>
      <c r="E23753" s="31" t="s">
        <v>67</v>
      </c>
      <c r="F23753" s="31" t="s">
        <v>10210</v>
      </c>
      <c r="H23753" s="10" t="e">
        <f>VLOOKUP(A23753,#REF!,3,FALSE)</f>
        <v>#REF!</v>
      </c>
      <c r="I23753" s="10" t="e">
        <f>VLOOKUP(A23753,#REF!,4,FALSE)</f>
        <v>#REF!</v>
      </c>
      <c r="J23753" s="31" t="s">
        <v>10805</v>
      </c>
      <c r="K23753" s="10" t="str">
        <f t="shared" si="371"/>
        <v>키즈글러브/극세사[보아스][보아스]</v>
      </c>
      <c r="L23753" s="31" t="s">
        <v>49801</v>
      </c>
    </row>
    <row r="23754" spans="1:12" x14ac:dyDescent="0.15">
      <c r="A23754" s="31" t="s">
        <v>31603</v>
      </c>
      <c r="B23754" s="31" t="s">
        <v>59871</v>
      </c>
      <c r="C23754" s="32">
        <v>1600</v>
      </c>
      <c r="D23754" s="31" t="s">
        <v>5028</v>
      </c>
      <c r="E23754" s="31" t="s">
        <v>67</v>
      </c>
      <c r="F23754" s="31" t="s">
        <v>10210</v>
      </c>
      <c r="H23754" s="10" t="e">
        <f>VLOOKUP(A23754,#REF!,3,FALSE)</f>
        <v>#REF!</v>
      </c>
      <c r="I23754" s="10" t="e">
        <f>VLOOKUP(A23754,#REF!,4,FALSE)</f>
        <v>#REF!</v>
      </c>
      <c r="J23754" s="31" t="s">
        <v>10805</v>
      </c>
      <c r="K23754" s="10" t="str">
        <f t="shared" si="371"/>
        <v>키즈글러브/극세사[보아스][보아스]</v>
      </c>
      <c r="L23754" s="31" t="s">
        <v>49803</v>
      </c>
    </row>
    <row r="23755" spans="1:12" x14ac:dyDescent="0.15">
      <c r="A23755" s="31" t="s">
        <v>31604</v>
      </c>
      <c r="B23755" s="31" t="s">
        <v>59871</v>
      </c>
      <c r="C23755" s="32">
        <v>16000</v>
      </c>
      <c r="D23755" s="31" t="s">
        <v>5028</v>
      </c>
      <c r="E23755" s="31" t="s">
        <v>68</v>
      </c>
      <c r="F23755" s="31" t="s">
        <v>10210</v>
      </c>
      <c r="H23755" s="10" t="e">
        <f>VLOOKUP(A23755,#REF!,3,FALSE)</f>
        <v>#REF!</v>
      </c>
      <c r="I23755" s="10" t="e">
        <f>VLOOKUP(A23755,#REF!,4,FALSE)</f>
        <v>#REF!</v>
      </c>
      <c r="J23755" s="31" t="s">
        <v>10805</v>
      </c>
      <c r="K23755" s="10" t="str">
        <f t="shared" si="371"/>
        <v>키즈글러브/극세사[보아스][보아스]</v>
      </c>
      <c r="L23755" s="31" t="s">
        <v>49804</v>
      </c>
    </row>
    <row r="23756" spans="1:12" x14ac:dyDescent="0.15">
      <c r="A23756" s="31" t="s">
        <v>31606</v>
      </c>
      <c r="B23756" s="31" t="s">
        <v>59871</v>
      </c>
      <c r="C23756" s="32">
        <v>1600</v>
      </c>
      <c r="D23756" s="31" t="s">
        <v>5010</v>
      </c>
      <c r="E23756" s="31" t="s">
        <v>67</v>
      </c>
      <c r="F23756" s="31" t="s">
        <v>10210</v>
      </c>
      <c r="H23756" s="10" t="e">
        <f>VLOOKUP(A23756,#REF!,3,FALSE)</f>
        <v>#REF!</v>
      </c>
      <c r="I23756" s="10" t="e">
        <f>VLOOKUP(A23756,#REF!,4,FALSE)</f>
        <v>#REF!</v>
      </c>
      <c r="J23756" s="31" t="s">
        <v>10805</v>
      </c>
      <c r="K23756" s="10" t="str">
        <f t="shared" si="371"/>
        <v>키즈글러브/극세사[보아스][보아스]</v>
      </c>
      <c r="L23756" s="31" t="s">
        <v>49806</v>
      </c>
    </row>
    <row r="23757" spans="1:12" x14ac:dyDescent="0.15">
      <c r="A23757" s="31" t="s">
        <v>31605</v>
      </c>
      <c r="B23757" s="31" t="s">
        <v>59871</v>
      </c>
      <c r="C23757" s="32">
        <v>16000</v>
      </c>
      <c r="D23757" s="31" t="s">
        <v>5010</v>
      </c>
      <c r="E23757" s="31" t="s">
        <v>68</v>
      </c>
      <c r="F23757" s="31" t="s">
        <v>10210</v>
      </c>
      <c r="H23757" s="10" t="e">
        <f>VLOOKUP(A23757,#REF!,3,FALSE)</f>
        <v>#REF!</v>
      </c>
      <c r="I23757" s="10" t="e">
        <f>VLOOKUP(A23757,#REF!,4,FALSE)</f>
        <v>#REF!</v>
      </c>
      <c r="J23757" s="31" t="s">
        <v>10805</v>
      </c>
      <c r="K23757" s="10" t="str">
        <f t="shared" si="371"/>
        <v>키즈글러브/극세사[보아스][보아스]</v>
      </c>
      <c r="L23757" s="31" t="s">
        <v>49805</v>
      </c>
    </row>
    <row r="23758" spans="1:12" x14ac:dyDescent="0.15">
      <c r="A23758" s="31" t="s">
        <v>31607</v>
      </c>
      <c r="B23758" s="31" t="s">
        <v>59872</v>
      </c>
      <c r="C23758" s="32">
        <v>9000</v>
      </c>
      <c r="D23758" s="31" t="s">
        <v>5042</v>
      </c>
      <c r="E23758" s="31" t="s">
        <v>68</v>
      </c>
      <c r="F23758" s="31" t="s">
        <v>10210</v>
      </c>
      <c r="H23758" s="10" t="e">
        <f>VLOOKUP(A23758,#REF!,3,FALSE)</f>
        <v>#REF!</v>
      </c>
      <c r="I23758" s="10" t="e">
        <f>VLOOKUP(A23758,#REF!,4,FALSE)</f>
        <v>#REF!</v>
      </c>
      <c r="J23758" s="31" t="s">
        <v>10805</v>
      </c>
      <c r="K23758" s="10" t="str">
        <f t="shared" si="371"/>
        <v>키즈글러브/면/칼라[보아스][보아스]</v>
      </c>
      <c r="L23758" s="31" t="s">
        <v>49807</v>
      </c>
    </row>
    <row r="23759" spans="1:12" x14ac:dyDescent="0.15">
      <c r="A23759" s="31" t="s">
        <v>31608</v>
      </c>
      <c r="B23759" s="31" t="s">
        <v>59872</v>
      </c>
      <c r="C23759" s="32">
        <v>900</v>
      </c>
      <c r="D23759" s="31" t="s">
        <v>5042</v>
      </c>
      <c r="E23759" s="31" t="s">
        <v>67</v>
      </c>
      <c r="F23759" s="31" t="s">
        <v>10210</v>
      </c>
      <c r="H23759" s="10" t="e">
        <f>VLOOKUP(A23759,#REF!,3,FALSE)</f>
        <v>#REF!</v>
      </c>
      <c r="I23759" s="10" t="e">
        <f>VLOOKUP(A23759,#REF!,4,FALSE)</f>
        <v>#REF!</v>
      </c>
      <c r="J23759" s="31" t="s">
        <v>10805</v>
      </c>
      <c r="K23759" s="10" t="str">
        <f t="shared" si="371"/>
        <v>키즈글러브/면/칼라[보아스][보아스]</v>
      </c>
      <c r="L23759" s="31" t="s">
        <v>49808</v>
      </c>
    </row>
    <row r="23760" spans="1:12" x14ac:dyDescent="0.15">
      <c r="A23760" s="31" t="s">
        <v>31609</v>
      </c>
      <c r="B23760" s="31" t="s">
        <v>59872</v>
      </c>
      <c r="C23760" s="32">
        <v>9000</v>
      </c>
      <c r="D23760" s="31" t="s">
        <v>5046</v>
      </c>
      <c r="E23760" s="31" t="s">
        <v>68</v>
      </c>
      <c r="F23760" s="31" t="s">
        <v>10210</v>
      </c>
      <c r="H23760" s="10" t="e">
        <f>VLOOKUP(A23760,#REF!,3,FALSE)</f>
        <v>#REF!</v>
      </c>
      <c r="I23760" s="10" t="e">
        <f>VLOOKUP(A23760,#REF!,4,FALSE)</f>
        <v>#REF!</v>
      </c>
      <c r="J23760" s="31" t="s">
        <v>10805</v>
      </c>
      <c r="K23760" s="10" t="str">
        <f t="shared" si="371"/>
        <v>키즈글러브/면/칼라[보아스][보아스]</v>
      </c>
      <c r="L23760" s="31" t="s">
        <v>49809</v>
      </c>
    </row>
    <row r="23761" spans="1:12" x14ac:dyDescent="0.15">
      <c r="A23761" s="31" t="s">
        <v>31610</v>
      </c>
      <c r="B23761" s="31" t="s">
        <v>59872</v>
      </c>
      <c r="C23761" s="32">
        <v>900</v>
      </c>
      <c r="D23761" s="31" t="s">
        <v>5046</v>
      </c>
      <c r="E23761" s="31" t="s">
        <v>67</v>
      </c>
      <c r="F23761" s="31" t="s">
        <v>10210</v>
      </c>
      <c r="H23761" s="10" t="e">
        <f>VLOOKUP(A23761,#REF!,3,FALSE)</f>
        <v>#REF!</v>
      </c>
      <c r="I23761" s="10" t="e">
        <f>VLOOKUP(A23761,#REF!,4,FALSE)</f>
        <v>#REF!</v>
      </c>
      <c r="J23761" s="31" t="s">
        <v>10805</v>
      </c>
      <c r="K23761" s="10" t="str">
        <f t="shared" si="371"/>
        <v>키즈글러브/면/칼라[보아스][보아스]</v>
      </c>
      <c r="L23761" s="31" t="s">
        <v>49810</v>
      </c>
    </row>
    <row r="23762" spans="1:12" x14ac:dyDescent="0.15">
      <c r="A23762" s="31" t="s">
        <v>31611</v>
      </c>
      <c r="B23762" s="31" t="s">
        <v>59872</v>
      </c>
      <c r="C23762" s="32">
        <v>9000</v>
      </c>
      <c r="D23762" s="31" t="s">
        <v>5050</v>
      </c>
      <c r="E23762" s="31" t="s">
        <v>68</v>
      </c>
      <c r="F23762" s="31" t="s">
        <v>10210</v>
      </c>
      <c r="H23762" s="10" t="e">
        <f>VLOOKUP(A23762,#REF!,3,FALSE)</f>
        <v>#REF!</v>
      </c>
      <c r="I23762" s="10" t="e">
        <f>VLOOKUP(A23762,#REF!,4,FALSE)</f>
        <v>#REF!</v>
      </c>
      <c r="J23762" s="31" t="s">
        <v>10805</v>
      </c>
      <c r="K23762" s="10" t="str">
        <f t="shared" si="371"/>
        <v>키즈글러브/면/칼라[보아스][보아스]</v>
      </c>
      <c r="L23762" s="31" t="s">
        <v>49811</v>
      </c>
    </row>
    <row r="23763" spans="1:12" x14ac:dyDescent="0.15">
      <c r="A23763" s="31" t="s">
        <v>31612</v>
      </c>
      <c r="B23763" s="31" t="s">
        <v>59872</v>
      </c>
      <c r="C23763" s="32">
        <v>900</v>
      </c>
      <c r="D23763" s="31" t="s">
        <v>5050</v>
      </c>
      <c r="E23763" s="31" t="s">
        <v>67</v>
      </c>
      <c r="F23763" s="31" t="s">
        <v>10210</v>
      </c>
      <c r="H23763" s="10" t="e">
        <f>VLOOKUP(A23763,#REF!,3,FALSE)</f>
        <v>#REF!</v>
      </c>
      <c r="I23763" s="10" t="e">
        <f>VLOOKUP(A23763,#REF!,4,FALSE)</f>
        <v>#REF!</v>
      </c>
      <c r="J23763" s="31" t="s">
        <v>10805</v>
      </c>
      <c r="K23763" s="10" t="str">
        <f t="shared" si="371"/>
        <v>키즈글러브/면/칼라[보아스][보아스]</v>
      </c>
      <c r="L23763" s="31" t="s">
        <v>49812</v>
      </c>
    </row>
    <row r="23764" spans="1:12" x14ac:dyDescent="0.15">
      <c r="A23764" s="31" t="s">
        <v>31613</v>
      </c>
      <c r="B23764" s="31" t="s">
        <v>59872</v>
      </c>
      <c r="C23764" s="32">
        <v>900</v>
      </c>
      <c r="D23764" s="31" t="s">
        <v>5038</v>
      </c>
      <c r="E23764" s="31" t="s">
        <v>67</v>
      </c>
      <c r="F23764" s="31" t="s">
        <v>10210</v>
      </c>
      <c r="H23764" s="10" t="e">
        <f>VLOOKUP(A23764,#REF!,3,FALSE)</f>
        <v>#REF!</v>
      </c>
      <c r="I23764" s="10" t="e">
        <f>VLOOKUP(A23764,#REF!,4,FALSE)</f>
        <v>#REF!</v>
      </c>
      <c r="J23764" s="31" t="s">
        <v>10805</v>
      </c>
      <c r="K23764" s="10" t="str">
        <f t="shared" si="371"/>
        <v>키즈글러브/면/칼라[보아스][보아스]</v>
      </c>
      <c r="L23764" s="31" t="s">
        <v>49813</v>
      </c>
    </row>
    <row r="23765" spans="1:12" x14ac:dyDescent="0.15">
      <c r="A23765" s="31" t="s">
        <v>31614</v>
      </c>
      <c r="B23765" s="31" t="s">
        <v>59872</v>
      </c>
      <c r="C23765" s="32">
        <v>9000</v>
      </c>
      <c r="D23765" s="31" t="s">
        <v>5038</v>
      </c>
      <c r="E23765" s="31" t="s">
        <v>68</v>
      </c>
      <c r="F23765" s="31" t="s">
        <v>10210</v>
      </c>
      <c r="H23765" s="10" t="e">
        <f>VLOOKUP(A23765,#REF!,3,FALSE)</f>
        <v>#REF!</v>
      </c>
      <c r="I23765" s="10" t="e">
        <f>VLOOKUP(A23765,#REF!,4,FALSE)</f>
        <v>#REF!</v>
      </c>
      <c r="J23765" s="31" t="s">
        <v>10805</v>
      </c>
      <c r="K23765" s="10" t="str">
        <f t="shared" si="371"/>
        <v>키즈글러브/면/칼라[보아스][보아스]</v>
      </c>
      <c r="L23765" s="31" t="s">
        <v>49814</v>
      </c>
    </row>
    <row r="23766" spans="1:12" x14ac:dyDescent="0.15">
      <c r="A23766" s="31" t="s">
        <v>31616</v>
      </c>
      <c r="B23766" s="31" t="s">
        <v>59873</v>
      </c>
      <c r="C23766" s="32">
        <v>8000</v>
      </c>
      <c r="D23766" s="31" t="s">
        <v>5034</v>
      </c>
      <c r="E23766" s="31" t="s">
        <v>68</v>
      </c>
      <c r="F23766" s="31" t="s">
        <v>10210</v>
      </c>
      <c r="H23766" s="10" t="e">
        <f>VLOOKUP(A23766,#REF!,3,FALSE)</f>
        <v>#REF!</v>
      </c>
      <c r="I23766" s="10" t="e">
        <f>VLOOKUP(A23766,#REF!,4,FALSE)</f>
        <v>#REF!</v>
      </c>
      <c r="J23766" s="31" t="s">
        <v>10805</v>
      </c>
      <c r="K23766" s="10" t="str">
        <f t="shared" si="371"/>
        <v>키즈글러브/면/흰색[보아스][보아스]</v>
      </c>
      <c r="L23766" s="31" t="s">
        <v>49816</v>
      </c>
    </row>
    <row r="23767" spans="1:12" x14ac:dyDescent="0.15">
      <c r="A23767" s="31" t="s">
        <v>31615</v>
      </c>
      <c r="B23767" s="31" t="s">
        <v>59873</v>
      </c>
      <c r="C23767" s="32">
        <v>800</v>
      </c>
      <c r="D23767" s="31" t="s">
        <v>5034</v>
      </c>
      <c r="E23767" s="31" t="s">
        <v>67</v>
      </c>
      <c r="F23767" s="31" t="s">
        <v>10210</v>
      </c>
      <c r="H23767" s="10" t="e">
        <f>VLOOKUP(A23767,#REF!,3,FALSE)</f>
        <v>#REF!</v>
      </c>
      <c r="I23767" s="10" t="e">
        <f>VLOOKUP(A23767,#REF!,4,FALSE)</f>
        <v>#REF!</v>
      </c>
      <c r="J23767" s="31" t="s">
        <v>10805</v>
      </c>
      <c r="K23767" s="10" t="str">
        <f t="shared" si="371"/>
        <v>키즈글러브/면/흰색[보아스][보아스]</v>
      </c>
      <c r="L23767" s="31" t="s">
        <v>49815</v>
      </c>
    </row>
    <row r="23768" spans="1:12" x14ac:dyDescent="0.15">
      <c r="A23768" s="31" t="s">
        <v>31617</v>
      </c>
      <c r="B23768" s="31" t="s">
        <v>59873</v>
      </c>
      <c r="C23768" s="32">
        <v>8000</v>
      </c>
      <c r="D23768" s="31" t="s">
        <v>5035</v>
      </c>
      <c r="E23768" s="31" t="s">
        <v>68</v>
      </c>
      <c r="F23768" s="31" t="s">
        <v>10210</v>
      </c>
      <c r="H23768" s="10" t="e">
        <f>VLOOKUP(A23768,#REF!,3,FALSE)</f>
        <v>#REF!</v>
      </c>
      <c r="I23768" s="10" t="e">
        <f>VLOOKUP(A23768,#REF!,4,FALSE)</f>
        <v>#REF!</v>
      </c>
      <c r="J23768" s="31" t="s">
        <v>10805</v>
      </c>
      <c r="K23768" s="10" t="str">
        <f t="shared" si="371"/>
        <v>키즈글러브/면/흰색[보아스][보아스]</v>
      </c>
      <c r="L23768" s="31" t="s">
        <v>49817</v>
      </c>
    </row>
    <row r="23769" spans="1:12" x14ac:dyDescent="0.15">
      <c r="A23769" s="31" t="s">
        <v>31618</v>
      </c>
      <c r="B23769" s="31" t="s">
        <v>59873</v>
      </c>
      <c r="C23769" s="32">
        <v>800</v>
      </c>
      <c r="D23769" s="31" t="s">
        <v>5035</v>
      </c>
      <c r="E23769" s="31" t="s">
        <v>67</v>
      </c>
      <c r="F23769" s="31" t="s">
        <v>10210</v>
      </c>
      <c r="H23769" s="10" t="e">
        <f>VLOOKUP(A23769,#REF!,3,FALSE)</f>
        <v>#REF!</v>
      </c>
      <c r="I23769" s="10" t="e">
        <f>VLOOKUP(A23769,#REF!,4,FALSE)</f>
        <v>#REF!</v>
      </c>
      <c r="J23769" s="31" t="s">
        <v>10805</v>
      </c>
      <c r="K23769" s="10" t="str">
        <f t="shared" si="371"/>
        <v>키즈글러브/면/흰색[보아스][보아스]</v>
      </c>
      <c r="L23769" s="31" t="s">
        <v>49818</v>
      </c>
    </row>
    <row r="23770" spans="1:12" x14ac:dyDescent="0.15">
      <c r="A23770" s="31" t="s">
        <v>31619</v>
      </c>
      <c r="B23770" s="31" t="s">
        <v>59873</v>
      </c>
      <c r="C23770" s="32">
        <v>8000</v>
      </c>
      <c r="D23770" s="31" t="s">
        <v>5036</v>
      </c>
      <c r="E23770" s="31" t="s">
        <v>68</v>
      </c>
      <c r="F23770" s="31" t="s">
        <v>10210</v>
      </c>
      <c r="H23770" s="10" t="e">
        <f>VLOOKUP(A23770,#REF!,3,FALSE)</f>
        <v>#REF!</v>
      </c>
      <c r="I23770" s="10" t="e">
        <f>VLOOKUP(A23770,#REF!,4,FALSE)</f>
        <v>#REF!</v>
      </c>
      <c r="J23770" s="31" t="s">
        <v>10805</v>
      </c>
      <c r="K23770" s="10" t="str">
        <f t="shared" si="371"/>
        <v>키즈글러브/면/흰색[보아스][보아스]</v>
      </c>
      <c r="L23770" s="31" t="s">
        <v>49819</v>
      </c>
    </row>
    <row r="23771" spans="1:12" x14ac:dyDescent="0.15">
      <c r="A23771" s="31" t="s">
        <v>31620</v>
      </c>
      <c r="B23771" s="31" t="s">
        <v>59873</v>
      </c>
      <c r="C23771" s="32">
        <v>800</v>
      </c>
      <c r="D23771" s="31" t="s">
        <v>5036</v>
      </c>
      <c r="E23771" s="31" t="s">
        <v>67</v>
      </c>
      <c r="F23771" s="31" t="s">
        <v>10210</v>
      </c>
      <c r="H23771" s="10" t="e">
        <f>VLOOKUP(A23771,#REF!,3,FALSE)</f>
        <v>#REF!</v>
      </c>
      <c r="I23771" s="10" t="e">
        <f>VLOOKUP(A23771,#REF!,4,FALSE)</f>
        <v>#REF!</v>
      </c>
      <c r="J23771" s="31" t="s">
        <v>10805</v>
      </c>
      <c r="K23771" s="10" t="str">
        <f t="shared" si="371"/>
        <v>키즈글러브/면/흰색[보아스][보아스]</v>
      </c>
      <c r="L23771" s="31" t="s">
        <v>49820</v>
      </c>
    </row>
    <row r="23772" spans="1:12" x14ac:dyDescent="0.15">
      <c r="A23772" s="31" t="s">
        <v>31621</v>
      </c>
      <c r="B23772" s="31" t="s">
        <v>59873</v>
      </c>
      <c r="C23772" s="32">
        <v>8000</v>
      </c>
      <c r="D23772" s="31" t="s">
        <v>5033</v>
      </c>
      <c r="E23772" s="31" t="s">
        <v>68</v>
      </c>
      <c r="F23772" s="31" t="s">
        <v>10210</v>
      </c>
      <c r="H23772" s="10" t="e">
        <f>VLOOKUP(A23772,#REF!,3,FALSE)</f>
        <v>#REF!</v>
      </c>
      <c r="I23772" s="10" t="e">
        <f>VLOOKUP(A23772,#REF!,4,FALSE)</f>
        <v>#REF!</v>
      </c>
      <c r="J23772" s="31" t="s">
        <v>10805</v>
      </c>
      <c r="K23772" s="10" t="str">
        <f t="shared" si="371"/>
        <v>키즈글러브/면/흰색[보아스][보아스]</v>
      </c>
      <c r="L23772" s="31" t="s">
        <v>49821</v>
      </c>
    </row>
    <row r="23773" spans="1:12" x14ac:dyDescent="0.15">
      <c r="A23773" s="31" t="s">
        <v>31622</v>
      </c>
      <c r="B23773" s="31" t="s">
        <v>59873</v>
      </c>
      <c r="C23773" s="32">
        <v>800</v>
      </c>
      <c r="D23773" s="31" t="s">
        <v>5033</v>
      </c>
      <c r="E23773" s="31" t="s">
        <v>67</v>
      </c>
      <c r="F23773" s="31" t="s">
        <v>10210</v>
      </c>
      <c r="H23773" s="10" t="e">
        <f>VLOOKUP(A23773,#REF!,3,FALSE)</f>
        <v>#REF!</v>
      </c>
      <c r="I23773" s="10" t="e">
        <f>VLOOKUP(A23773,#REF!,4,FALSE)</f>
        <v>#REF!</v>
      </c>
      <c r="J23773" s="31" t="s">
        <v>10805</v>
      </c>
      <c r="K23773" s="10" t="str">
        <f t="shared" si="371"/>
        <v>키즈글러브/면/흰색[보아스][보아스]</v>
      </c>
      <c r="L23773" s="31" t="s">
        <v>49822</v>
      </c>
    </row>
    <row r="23774" spans="1:12" x14ac:dyDescent="0.15">
      <c r="A23774" s="31" t="s">
        <v>31623</v>
      </c>
      <c r="B23774" s="31" t="s">
        <v>59874</v>
      </c>
      <c r="C23774" s="32">
        <v>12000</v>
      </c>
      <c r="D23774" s="31" t="s">
        <v>5031</v>
      </c>
      <c r="E23774" s="31" t="s">
        <v>68</v>
      </c>
      <c r="F23774" s="31" t="s">
        <v>10210</v>
      </c>
      <c r="H23774" s="10" t="e">
        <f>VLOOKUP(A23774,#REF!,3,FALSE)</f>
        <v>#REF!</v>
      </c>
      <c r="I23774" s="10" t="e">
        <f>VLOOKUP(A23774,#REF!,4,FALSE)</f>
        <v>#REF!</v>
      </c>
      <c r="J23774" s="31" t="s">
        <v>10805</v>
      </c>
      <c r="K23774" s="10" t="str">
        <f t="shared" si="371"/>
        <v>키즈글러브/위생/항균[보아스][보아스]</v>
      </c>
      <c r="L23774" s="31" t="s">
        <v>49823</v>
      </c>
    </row>
    <row r="23775" spans="1:12" x14ac:dyDescent="0.15">
      <c r="A23775" s="31" t="s">
        <v>31624</v>
      </c>
      <c r="B23775" s="31" t="s">
        <v>59874</v>
      </c>
      <c r="C23775" s="32">
        <v>1200</v>
      </c>
      <c r="D23775" s="31" t="s">
        <v>5031</v>
      </c>
      <c r="E23775" s="31" t="s">
        <v>67</v>
      </c>
      <c r="F23775" s="31" t="s">
        <v>10210</v>
      </c>
      <c r="H23775" s="10" t="e">
        <f>VLOOKUP(A23775,#REF!,3,FALSE)</f>
        <v>#REF!</v>
      </c>
      <c r="I23775" s="10" t="e">
        <f>VLOOKUP(A23775,#REF!,4,FALSE)</f>
        <v>#REF!</v>
      </c>
      <c r="J23775" s="31" t="s">
        <v>10805</v>
      </c>
      <c r="K23775" s="10" t="str">
        <f t="shared" si="371"/>
        <v>키즈글러브/위생/항균[보아스][보아스]</v>
      </c>
      <c r="L23775" s="31" t="s">
        <v>49824</v>
      </c>
    </row>
    <row r="23776" spans="1:12" x14ac:dyDescent="0.15">
      <c r="A23776" s="31" t="s">
        <v>31626</v>
      </c>
      <c r="B23776" s="31" t="s">
        <v>59874</v>
      </c>
      <c r="C23776" s="32">
        <v>1200</v>
      </c>
      <c r="D23776" s="31" t="s">
        <v>5032</v>
      </c>
      <c r="E23776" s="31" t="s">
        <v>67</v>
      </c>
      <c r="F23776" s="31" t="s">
        <v>10210</v>
      </c>
      <c r="H23776" s="10" t="e">
        <f>VLOOKUP(A23776,#REF!,3,FALSE)</f>
        <v>#REF!</v>
      </c>
      <c r="I23776" s="10" t="e">
        <f>VLOOKUP(A23776,#REF!,4,FALSE)</f>
        <v>#REF!</v>
      </c>
      <c r="J23776" s="31" t="s">
        <v>10805</v>
      </c>
      <c r="K23776" s="10" t="str">
        <f t="shared" si="371"/>
        <v>키즈글러브/위생/항균[보아스][보아스]</v>
      </c>
      <c r="L23776" s="31" t="s">
        <v>49826</v>
      </c>
    </row>
    <row r="23777" spans="1:12" x14ac:dyDescent="0.15">
      <c r="A23777" s="31" t="s">
        <v>31625</v>
      </c>
      <c r="B23777" s="31" t="s">
        <v>59874</v>
      </c>
      <c r="C23777" s="32">
        <v>12000</v>
      </c>
      <c r="D23777" s="31" t="s">
        <v>5032</v>
      </c>
      <c r="E23777" s="31" t="s">
        <v>68</v>
      </c>
      <c r="F23777" s="31" t="s">
        <v>10210</v>
      </c>
      <c r="H23777" s="10" t="e">
        <f>VLOOKUP(A23777,#REF!,3,FALSE)</f>
        <v>#REF!</v>
      </c>
      <c r="I23777" s="10" t="e">
        <f>VLOOKUP(A23777,#REF!,4,FALSE)</f>
        <v>#REF!</v>
      </c>
      <c r="J23777" s="31" t="s">
        <v>10805</v>
      </c>
      <c r="K23777" s="10" t="str">
        <f t="shared" si="371"/>
        <v>키즈글러브/위생/항균[보아스][보아스]</v>
      </c>
      <c r="L23777" s="31" t="s">
        <v>49825</v>
      </c>
    </row>
    <row r="23778" spans="1:12" x14ac:dyDescent="0.15">
      <c r="A23778" s="31" t="s">
        <v>31628</v>
      </c>
      <c r="B23778" s="31" t="s">
        <v>59875</v>
      </c>
      <c r="C23778" s="32">
        <v>22000</v>
      </c>
      <c r="D23778" s="31" t="s">
        <v>5008</v>
      </c>
      <c r="E23778" s="31" t="s">
        <v>68</v>
      </c>
      <c r="F23778" s="31" t="s">
        <v>10210</v>
      </c>
      <c r="H23778" s="10" t="e">
        <f>VLOOKUP(A23778,#REF!,3,FALSE)</f>
        <v>#REF!</v>
      </c>
      <c r="I23778" s="10" t="e">
        <f>VLOOKUP(A23778,#REF!,4,FALSE)</f>
        <v>#REF!</v>
      </c>
      <c r="J23778" s="31" t="s">
        <v>10805</v>
      </c>
      <c r="K23778" s="10" t="str">
        <f t="shared" si="371"/>
        <v>키즈글러브/고무[보아스][보아스]</v>
      </c>
      <c r="L23778" s="31" t="s">
        <v>49828</v>
      </c>
    </row>
    <row r="23779" spans="1:12" x14ac:dyDescent="0.15">
      <c r="A23779" s="31" t="s">
        <v>31627</v>
      </c>
      <c r="B23779" s="31" t="s">
        <v>59875</v>
      </c>
      <c r="C23779" s="32">
        <v>2200</v>
      </c>
      <c r="D23779" s="31" t="s">
        <v>5008</v>
      </c>
      <c r="E23779" s="31" t="s">
        <v>67</v>
      </c>
      <c r="F23779" s="31" t="s">
        <v>10210</v>
      </c>
      <c r="H23779" s="10" t="e">
        <f>VLOOKUP(A23779,#REF!,3,FALSE)</f>
        <v>#REF!</v>
      </c>
      <c r="I23779" s="10" t="e">
        <f>VLOOKUP(A23779,#REF!,4,FALSE)</f>
        <v>#REF!</v>
      </c>
      <c r="J23779" s="31" t="s">
        <v>10805</v>
      </c>
      <c r="K23779" s="10" t="str">
        <f t="shared" si="371"/>
        <v>키즈글러브/고무[보아스][보아스]</v>
      </c>
      <c r="L23779" s="31" t="s">
        <v>49827</v>
      </c>
    </row>
    <row r="23780" spans="1:12" x14ac:dyDescent="0.15">
      <c r="A23780" s="31" t="s">
        <v>31629</v>
      </c>
      <c r="B23780" s="31" t="s">
        <v>59876</v>
      </c>
      <c r="C23780" s="32">
        <v>1600</v>
      </c>
      <c r="D23780" s="31" t="s">
        <v>5031</v>
      </c>
      <c r="E23780" s="31" t="s">
        <v>67</v>
      </c>
      <c r="F23780" s="31" t="s">
        <v>10210</v>
      </c>
      <c r="H23780" s="10" t="e">
        <f>VLOOKUP(A23780,#REF!,3,FALSE)</f>
        <v>#REF!</v>
      </c>
      <c r="I23780" s="10" t="e">
        <f>VLOOKUP(A23780,#REF!,4,FALSE)</f>
        <v>#REF!</v>
      </c>
      <c r="J23780" s="31" t="s">
        <v>10805</v>
      </c>
      <c r="K23780" s="10" t="str">
        <f t="shared" si="371"/>
        <v>키즈글러브/기린/위생[보아스][보아스]</v>
      </c>
      <c r="L23780" s="31" t="s">
        <v>49829</v>
      </c>
    </row>
    <row r="23781" spans="1:12" x14ac:dyDescent="0.15">
      <c r="A23781" s="31" t="s">
        <v>31630</v>
      </c>
      <c r="B23781" s="31" t="s">
        <v>59876</v>
      </c>
      <c r="C23781" s="32">
        <v>16000</v>
      </c>
      <c r="D23781" s="31" t="s">
        <v>5031</v>
      </c>
      <c r="E23781" s="31" t="s">
        <v>68</v>
      </c>
      <c r="F23781" s="31" t="s">
        <v>10210</v>
      </c>
      <c r="H23781" s="10" t="e">
        <f>VLOOKUP(A23781,#REF!,3,FALSE)</f>
        <v>#REF!</v>
      </c>
      <c r="I23781" s="10" t="e">
        <f>VLOOKUP(A23781,#REF!,4,FALSE)</f>
        <v>#REF!</v>
      </c>
      <c r="J23781" s="31" t="s">
        <v>10805</v>
      </c>
      <c r="K23781" s="10" t="str">
        <f t="shared" si="371"/>
        <v>키즈글러브/기린/위생[보아스][보아스]</v>
      </c>
      <c r="L23781" s="31" t="s">
        <v>49830</v>
      </c>
    </row>
    <row r="23782" spans="1:12" x14ac:dyDescent="0.15">
      <c r="A23782" s="31" t="s">
        <v>31631</v>
      </c>
      <c r="B23782" s="31" t="s">
        <v>59876</v>
      </c>
      <c r="C23782" s="32">
        <v>1600</v>
      </c>
      <c r="D23782" s="31" t="s">
        <v>5032</v>
      </c>
      <c r="E23782" s="31" t="s">
        <v>67</v>
      </c>
      <c r="F23782" s="31" t="s">
        <v>10210</v>
      </c>
      <c r="H23782" s="10" t="e">
        <f>VLOOKUP(A23782,#REF!,3,FALSE)</f>
        <v>#REF!</v>
      </c>
      <c r="I23782" s="10" t="e">
        <f>VLOOKUP(A23782,#REF!,4,FALSE)</f>
        <v>#REF!</v>
      </c>
      <c r="J23782" s="31" t="s">
        <v>10805</v>
      </c>
      <c r="K23782" s="10" t="str">
        <f t="shared" si="371"/>
        <v>키즈글러브/기린/위생[보아스][보아스]</v>
      </c>
      <c r="L23782" s="31" t="s">
        <v>49831</v>
      </c>
    </row>
    <row r="23783" spans="1:12" x14ac:dyDescent="0.15">
      <c r="A23783" s="31" t="s">
        <v>31632</v>
      </c>
      <c r="B23783" s="31" t="s">
        <v>59876</v>
      </c>
      <c r="C23783" s="32">
        <v>16000</v>
      </c>
      <c r="D23783" s="31" t="s">
        <v>5032</v>
      </c>
      <c r="E23783" s="31" t="s">
        <v>68</v>
      </c>
      <c r="F23783" s="31" t="s">
        <v>10210</v>
      </c>
      <c r="H23783" s="10" t="e">
        <f>VLOOKUP(A23783,#REF!,3,FALSE)</f>
        <v>#REF!</v>
      </c>
      <c r="I23783" s="10" t="e">
        <f>VLOOKUP(A23783,#REF!,4,FALSE)</f>
        <v>#REF!</v>
      </c>
      <c r="J23783" s="31" t="s">
        <v>10805</v>
      </c>
      <c r="K23783" s="10" t="str">
        <f t="shared" si="371"/>
        <v>키즈글러브/기린/위생[보아스][보아스]</v>
      </c>
      <c r="L23783" s="31" t="s">
        <v>49832</v>
      </c>
    </row>
    <row r="23784" spans="1:12" x14ac:dyDescent="0.15">
      <c r="A23784" s="31" t="s">
        <v>31633</v>
      </c>
      <c r="B23784" s="31" t="s">
        <v>61017</v>
      </c>
      <c r="C23784" s="32">
        <v>4800</v>
      </c>
      <c r="D23784" s="31" t="s">
        <v>111</v>
      </c>
      <c r="E23784" s="31" t="s">
        <v>67</v>
      </c>
      <c r="F23784" s="31" t="s">
        <v>9814</v>
      </c>
      <c r="H23784" s="10" t="e">
        <f>VLOOKUP(A23784,#REF!,3,FALSE)</f>
        <v>#REF!</v>
      </c>
      <c r="I23784" s="10" t="e">
        <f>VLOOKUP(A23784,#REF!,4,FALSE)</f>
        <v>#REF!</v>
      </c>
      <c r="J23784" s="31" t="s">
        <v>10792</v>
      </c>
      <c r="K23784" s="10" t="str">
        <f t="shared" si="371"/>
        <v>가랜드/삼각플래그[파티클럽][파티클럽]</v>
      </c>
      <c r="L23784" s="31" t="s">
        <v>49833</v>
      </c>
    </row>
    <row r="23785" spans="1:12" x14ac:dyDescent="0.15">
      <c r="A23785" s="31" t="s">
        <v>31634</v>
      </c>
      <c r="B23785" s="31" t="s">
        <v>61018</v>
      </c>
      <c r="C23785" s="32">
        <v>5600</v>
      </c>
      <c r="D23785" s="31" t="s">
        <v>111</v>
      </c>
      <c r="E23785" s="31" t="s">
        <v>67</v>
      </c>
      <c r="F23785" s="31" t="s">
        <v>9814</v>
      </c>
      <c r="H23785" s="10" t="e">
        <f>VLOOKUP(A23785,#REF!,3,FALSE)</f>
        <v>#REF!</v>
      </c>
      <c r="I23785" s="10" t="e">
        <f>VLOOKUP(A23785,#REF!,4,FALSE)</f>
        <v>#REF!</v>
      </c>
      <c r="J23785" s="31" t="s">
        <v>10792</v>
      </c>
      <c r="K23785" s="10" t="str">
        <f t="shared" si="371"/>
        <v>가랜드/해피벌스데이[파티클럽][파티클럽]</v>
      </c>
      <c r="L23785" s="31" t="s">
        <v>49834</v>
      </c>
    </row>
    <row r="23786" spans="1:12" x14ac:dyDescent="0.15">
      <c r="A23786" s="31" t="s">
        <v>31635</v>
      </c>
      <c r="B23786" s="31" t="s">
        <v>59877</v>
      </c>
      <c r="C23786" s="32">
        <v>800</v>
      </c>
      <c r="D23786" s="31" t="s">
        <v>111</v>
      </c>
      <c r="E23786" s="31" t="s">
        <v>67</v>
      </c>
      <c r="F23786" s="31" t="s">
        <v>9814</v>
      </c>
      <c r="H23786" s="10" t="e">
        <f>VLOOKUP(A23786,#REF!,3,FALSE)</f>
        <v>#REF!</v>
      </c>
      <c r="I23786" s="10" t="e">
        <f>VLOOKUP(A23786,#REF!,4,FALSE)</f>
        <v>#REF!</v>
      </c>
      <c r="J23786" s="31" t="s">
        <v>10792</v>
      </c>
      <c r="K23786" s="10" t="str">
        <f t="shared" si="371"/>
        <v>고깔모자/하트도트[파티클럽][파티클럽]</v>
      </c>
      <c r="L23786" s="31" t="s">
        <v>49835</v>
      </c>
    </row>
    <row r="23787" spans="1:12" x14ac:dyDescent="0.15">
      <c r="A23787" s="31" t="s">
        <v>31636</v>
      </c>
      <c r="B23787" s="31" t="s">
        <v>59878</v>
      </c>
      <c r="C23787" s="32">
        <v>400</v>
      </c>
      <c r="D23787" s="31" t="s">
        <v>111</v>
      </c>
      <c r="E23787" s="31" t="s">
        <v>67</v>
      </c>
      <c r="F23787" s="31" t="s">
        <v>9814</v>
      </c>
      <c r="H23787" s="10" t="e">
        <f>VLOOKUP(A23787,#REF!,3,FALSE)</f>
        <v>#REF!</v>
      </c>
      <c r="I23787" s="10" t="e">
        <f>VLOOKUP(A23787,#REF!,4,FALSE)</f>
        <v>#REF!</v>
      </c>
      <c r="J23787" s="31" t="s">
        <v>10792</v>
      </c>
      <c r="K23787" s="10" t="str">
        <f t="shared" si="371"/>
        <v>고깔모자/해피데이[파티클럽][파티클럽]</v>
      </c>
      <c r="L23787" s="31" t="s">
        <v>49836</v>
      </c>
    </row>
    <row r="23788" spans="1:12" x14ac:dyDescent="0.15">
      <c r="A23788" s="31" t="s">
        <v>31637</v>
      </c>
      <c r="B23788" s="31" t="s">
        <v>59879</v>
      </c>
      <c r="C23788" s="32">
        <v>17600</v>
      </c>
      <c r="D23788" s="31" t="s">
        <v>2820</v>
      </c>
      <c r="E23788" s="31" t="s">
        <v>67</v>
      </c>
      <c r="F23788" s="31" t="s">
        <v>10283</v>
      </c>
      <c r="H23788" s="10" t="e">
        <f>VLOOKUP(A23788,#REF!,3,FALSE)</f>
        <v>#REF!</v>
      </c>
      <c r="I23788" s="10" t="e">
        <f>VLOOKUP(A23788,#REF!,4,FALSE)</f>
        <v>#REF!</v>
      </c>
      <c r="J23788" s="31" t="s">
        <v>10791</v>
      </c>
      <c r="K23788" s="10" t="str">
        <f t="shared" si="371"/>
        <v>리듬악기세트/NSR-22[삼익][삼익]</v>
      </c>
      <c r="L23788" s="31" t="s">
        <v>49837</v>
      </c>
    </row>
    <row r="23789" spans="1:12" x14ac:dyDescent="0.15">
      <c r="A23789" s="31" t="s">
        <v>31638</v>
      </c>
      <c r="B23789" s="31" t="s">
        <v>59880</v>
      </c>
      <c r="C23789" s="32">
        <v>36000</v>
      </c>
      <c r="D23789" s="31" t="s">
        <v>60837</v>
      </c>
      <c r="E23789" s="31" t="s">
        <v>81</v>
      </c>
      <c r="F23789" s="31" t="s">
        <v>65043</v>
      </c>
      <c r="H23789" s="10" t="e">
        <f>VLOOKUP(A23789,#REF!,3,FALSE)</f>
        <v>#REF!</v>
      </c>
      <c r="I23789" s="10" t="e">
        <f>VLOOKUP(A23789,#REF!,4,FALSE)</f>
        <v>#REF!</v>
      </c>
      <c r="J23789" s="31" t="s">
        <v>10472</v>
      </c>
      <c r="K23789" s="10" t="str">
        <f t="shared" si="371"/>
        <v>색연필/일반/115893[파버카스텔][파버카스텔]</v>
      </c>
      <c r="L23789" s="31" t="s">
        <v>49838</v>
      </c>
    </row>
    <row r="23790" spans="1:12" x14ac:dyDescent="0.15">
      <c r="A23790" s="31" t="s">
        <v>31639</v>
      </c>
      <c r="B23790" s="31" t="s">
        <v>59881</v>
      </c>
      <c r="C23790" s="32">
        <v>38700</v>
      </c>
      <c r="D23790" s="31" t="s">
        <v>60837</v>
      </c>
      <c r="E23790" s="31" t="s">
        <v>81</v>
      </c>
      <c r="F23790" s="31" t="s">
        <v>65043</v>
      </c>
      <c r="H23790" s="10" t="e">
        <f>VLOOKUP(A23790,#REF!,3,FALSE)</f>
        <v>#REF!</v>
      </c>
      <c r="I23790" s="10" t="e">
        <f>VLOOKUP(A23790,#REF!,4,FALSE)</f>
        <v>#REF!</v>
      </c>
      <c r="J23790" s="31" t="s">
        <v>10472</v>
      </c>
      <c r="K23790" s="10" t="str">
        <f t="shared" si="371"/>
        <v>색연필/수채/115964[파버카스텔][파버카스텔]</v>
      </c>
      <c r="L23790" s="31" t="s">
        <v>49839</v>
      </c>
    </row>
    <row r="23791" spans="1:12" x14ac:dyDescent="0.15">
      <c r="A23791" s="31" t="s">
        <v>63565</v>
      </c>
      <c r="B23791" s="31" t="s">
        <v>68889</v>
      </c>
      <c r="C23791" s="32">
        <v>11200</v>
      </c>
      <c r="D23791" s="31" t="s">
        <v>64886</v>
      </c>
      <c r="E23791" s="31" t="s">
        <v>67</v>
      </c>
      <c r="F23791" s="31" t="s">
        <v>10274</v>
      </c>
      <c r="H23791" s="10" t="e">
        <f>VLOOKUP(A23791,#REF!,3,FALSE)</f>
        <v>#REF!</v>
      </c>
      <c r="I23791" s="10" t="e">
        <f>VLOOKUP(A23791,#REF!,4,FALSE)</f>
        <v>#REF!</v>
      </c>
      <c r="J23791" s="31" t="s">
        <v>67626</v>
      </c>
      <c r="K23791" s="10" t="str">
        <f t="shared" si="371"/>
        <v>클래식핀다트[바니랜드][바니랜드]</v>
      </c>
      <c r="L23791" s="31" t="s">
        <v>67400</v>
      </c>
    </row>
    <row r="23792" spans="1:12" x14ac:dyDescent="0.15">
      <c r="A23792" s="31" t="s">
        <v>31640</v>
      </c>
      <c r="B23792" s="31" t="s">
        <v>59882</v>
      </c>
      <c r="C23792" s="32">
        <v>8000</v>
      </c>
      <c r="D23792" s="31" t="s">
        <v>4517</v>
      </c>
      <c r="E23792" s="31" t="s">
        <v>81</v>
      </c>
      <c r="F23792" s="31" t="s">
        <v>9747</v>
      </c>
      <c r="H23792" s="10" t="e">
        <f>VLOOKUP(A23792,#REF!,3,FALSE)</f>
        <v>#REF!</v>
      </c>
      <c r="I23792" s="10" t="e">
        <f>VLOOKUP(A23792,#REF!,4,FALSE)</f>
        <v>#REF!</v>
      </c>
      <c r="J23792" s="31" t="s">
        <v>10419</v>
      </c>
      <c r="K23792" s="10" t="str">
        <f t="shared" si="371"/>
        <v>색연필/컬러펩스/수채/836014[마패드][마패드]</v>
      </c>
      <c r="L23792" s="31" t="s">
        <v>49840</v>
      </c>
    </row>
    <row r="23793" spans="1:12" x14ac:dyDescent="0.15">
      <c r="A23793" s="31" t="s">
        <v>31641</v>
      </c>
      <c r="B23793" s="31" t="s">
        <v>59883</v>
      </c>
      <c r="C23793" s="32">
        <v>16000</v>
      </c>
      <c r="D23793" s="31" t="s">
        <v>4518</v>
      </c>
      <c r="E23793" s="31" t="s">
        <v>81</v>
      </c>
      <c r="F23793" s="31" t="s">
        <v>9747</v>
      </c>
      <c r="H23793" s="10" t="e">
        <f>VLOOKUP(A23793,#REF!,3,FALSE)</f>
        <v>#REF!</v>
      </c>
      <c r="I23793" s="10" t="e">
        <f>VLOOKUP(A23793,#REF!,4,FALSE)</f>
        <v>#REF!</v>
      </c>
      <c r="J23793" s="31" t="s">
        <v>10419</v>
      </c>
      <c r="K23793" s="10" t="str">
        <f t="shared" si="371"/>
        <v>색연필/컬러펩스/수채/836016[마패드][마패드]</v>
      </c>
      <c r="L23793" s="31" t="s">
        <v>49841</v>
      </c>
    </row>
    <row r="23794" spans="1:12" x14ac:dyDescent="0.15">
      <c r="A23794" s="31" t="s">
        <v>31642</v>
      </c>
      <c r="B23794" s="31" t="s">
        <v>59884</v>
      </c>
      <c r="C23794" s="32">
        <v>24000</v>
      </c>
      <c r="D23794" s="31" t="s">
        <v>4519</v>
      </c>
      <c r="E23794" s="31" t="s">
        <v>81</v>
      </c>
      <c r="F23794" s="31" t="s">
        <v>9747</v>
      </c>
      <c r="H23794" s="10" t="e">
        <f>VLOOKUP(A23794,#REF!,3,FALSE)</f>
        <v>#REF!</v>
      </c>
      <c r="I23794" s="10" t="e">
        <f>VLOOKUP(A23794,#REF!,4,FALSE)</f>
        <v>#REF!</v>
      </c>
      <c r="J23794" s="31" t="s">
        <v>10419</v>
      </c>
      <c r="K23794" s="10" t="str">
        <f t="shared" si="371"/>
        <v>색연필/컬러펩스/수채/836017[마패드][마패드]</v>
      </c>
      <c r="L23794" s="31" t="s">
        <v>49842</v>
      </c>
    </row>
    <row r="23795" spans="1:12" x14ac:dyDescent="0.15">
      <c r="A23795" s="31" t="s">
        <v>31643</v>
      </c>
      <c r="B23795" s="31" t="s">
        <v>59885</v>
      </c>
      <c r="C23795" s="32">
        <v>32000</v>
      </c>
      <c r="D23795" s="31" t="s">
        <v>4520</v>
      </c>
      <c r="E23795" s="31" t="s">
        <v>81</v>
      </c>
      <c r="F23795" s="31" t="s">
        <v>9747</v>
      </c>
      <c r="H23795" s="10" t="e">
        <f>VLOOKUP(A23795,#REF!,3,FALSE)</f>
        <v>#REF!</v>
      </c>
      <c r="I23795" s="10" t="e">
        <f>VLOOKUP(A23795,#REF!,4,FALSE)</f>
        <v>#REF!</v>
      </c>
      <c r="J23795" s="31" t="s">
        <v>10419</v>
      </c>
      <c r="K23795" s="10" t="str">
        <f t="shared" si="371"/>
        <v>색연필/컬러펩스/수채/836018[마패드][마패드]</v>
      </c>
      <c r="L23795" s="31" t="s">
        <v>49843</v>
      </c>
    </row>
    <row r="23796" spans="1:12" x14ac:dyDescent="0.15">
      <c r="A23796" s="31" t="s">
        <v>31644</v>
      </c>
      <c r="B23796" s="31" t="s">
        <v>61019</v>
      </c>
      <c r="C23796" s="32">
        <v>4800</v>
      </c>
      <c r="D23796" s="31" t="s">
        <v>111</v>
      </c>
      <c r="E23796" s="31" t="s">
        <v>67</v>
      </c>
      <c r="F23796" s="31" t="s">
        <v>9814</v>
      </c>
      <c r="H23796" s="10" t="e">
        <f>VLOOKUP(A23796,#REF!,3,FALSE)</f>
        <v>#REF!</v>
      </c>
      <c r="I23796" s="10" t="e">
        <f>VLOOKUP(A23796,#REF!,4,FALSE)</f>
        <v>#REF!</v>
      </c>
      <c r="J23796" s="31" t="s">
        <v>10792</v>
      </c>
      <c r="K23796" s="10" t="str">
        <f t="shared" si="371"/>
        <v>가랜드/도트하트[파티클럽][파티클럽]</v>
      </c>
      <c r="L23796" s="31" t="s">
        <v>49844</v>
      </c>
    </row>
    <row r="23797" spans="1:12" x14ac:dyDescent="0.15">
      <c r="A23797" s="31" t="s">
        <v>31645</v>
      </c>
      <c r="B23797" s="31" t="s">
        <v>59886</v>
      </c>
      <c r="C23797" s="32">
        <v>10000</v>
      </c>
      <c r="D23797" s="31" t="s">
        <v>314</v>
      </c>
      <c r="E23797" s="31" t="s">
        <v>81</v>
      </c>
      <c r="F23797" s="31" t="s">
        <v>10271</v>
      </c>
      <c r="H23797" s="10" t="e">
        <f>VLOOKUP(A23797,#REF!,3,FALSE)</f>
        <v>#REF!</v>
      </c>
      <c r="I23797" s="10" t="e">
        <f>VLOOKUP(A23797,#REF!,4,FALSE)</f>
        <v>#REF!</v>
      </c>
      <c r="J23797" s="31" t="s">
        <v>10419</v>
      </c>
      <c r="K23797" s="10" t="str">
        <f t="shared" si="371"/>
        <v>키즈선물세트[마패드][마패드]</v>
      </c>
      <c r="L23797" s="31" t="s">
        <v>49845</v>
      </c>
    </row>
    <row r="23798" spans="1:12" x14ac:dyDescent="0.15">
      <c r="A23798" s="31" t="s">
        <v>31646</v>
      </c>
      <c r="B23798" s="31" t="s">
        <v>59793</v>
      </c>
      <c r="C23798" s="32">
        <v>4000</v>
      </c>
      <c r="D23798" s="31" t="s">
        <v>4994</v>
      </c>
      <c r="E23798" s="31" t="s">
        <v>67</v>
      </c>
      <c r="F23798" s="31" t="s">
        <v>10278</v>
      </c>
      <c r="H23798" s="10" t="e">
        <f>VLOOKUP(A23798,#REF!,3,FALSE)</f>
        <v>#REF!</v>
      </c>
      <c r="I23798" s="10" t="e">
        <f>VLOOKUP(A23798,#REF!,4,FALSE)</f>
        <v>#REF!</v>
      </c>
      <c r="J23798" s="31" t="s">
        <v>10803</v>
      </c>
      <c r="K23798" s="10" t="str">
        <f t="shared" si="371"/>
        <v>모양비즈/5000[유니아트][유니아트]</v>
      </c>
      <c r="L23798" s="31" t="s">
        <v>49846</v>
      </c>
    </row>
    <row r="23799" spans="1:12" x14ac:dyDescent="0.15">
      <c r="A23799" s="31" t="s">
        <v>31648</v>
      </c>
      <c r="B23799" s="31" t="s">
        <v>59887</v>
      </c>
      <c r="C23799" s="32">
        <v>40000</v>
      </c>
      <c r="D23799" s="31" t="s">
        <v>862</v>
      </c>
      <c r="E23799" s="31" t="s">
        <v>253</v>
      </c>
      <c r="F23799" s="31" t="s">
        <v>10278</v>
      </c>
      <c r="H23799" s="10" t="e">
        <f>VLOOKUP(A23799,#REF!,3,FALSE)</f>
        <v>#REF!</v>
      </c>
      <c r="I23799" s="10" t="e">
        <f>VLOOKUP(A23799,#REF!,4,FALSE)</f>
        <v>#REF!</v>
      </c>
      <c r="J23799" s="31" t="s">
        <v>10803</v>
      </c>
      <c r="K23799" s="10" t="str">
        <f t="shared" si="371"/>
        <v>가방/패브릭[유니아트][유니아트]</v>
      </c>
      <c r="L23799" s="31" t="s">
        <v>49848</v>
      </c>
    </row>
    <row r="23800" spans="1:12" x14ac:dyDescent="0.15">
      <c r="A23800" s="31" t="s">
        <v>31647</v>
      </c>
      <c r="B23800" s="31" t="s">
        <v>59887</v>
      </c>
      <c r="C23800" s="32">
        <v>4000</v>
      </c>
      <c r="D23800" s="31" t="s">
        <v>862</v>
      </c>
      <c r="E23800" s="31" t="s">
        <v>67</v>
      </c>
      <c r="F23800" s="31" t="s">
        <v>10278</v>
      </c>
      <c r="H23800" s="10" t="e">
        <f>VLOOKUP(A23800,#REF!,3,FALSE)</f>
        <v>#REF!</v>
      </c>
      <c r="I23800" s="10" t="e">
        <f>VLOOKUP(A23800,#REF!,4,FALSE)</f>
        <v>#REF!</v>
      </c>
      <c r="J23800" s="31" t="s">
        <v>10803</v>
      </c>
      <c r="K23800" s="10" t="str">
        <f t="shared" si="371"/>
        <v>가방/패브릭[유니아트][유니아트]</v>
      </c>
      <c r="L23800" s="31" t="s">
        <v>49847</v>
      </c>
    </row>
    <row r="23801" spans="1:12" x14ac:dyDescent="0.15">
      <c r="A23801" s="31" t="s">
        <v>31649</v>
      </c>
      <c r="B23801" s="31" t="s">
        <v>59887</v>
      </c>
      <c r="C23801" s="32">
        <v>4400</v>
      </c>
      <c r="D23801" s="31" t="s">
        <v>861</v>
      </c>
      <c r="E23801" s="31" t="s">
        <v>67</v>
      </c>
      <c r="F23801" s="31" t="s">
        <v>10278</v>
      </c>
      <c r="H23801" s="10" t="e">
        <f>VLOOKUP(A23801,#REF!,3,FALSE)</f>
        <v>#REF!</v>
      </c>
      <c r="I23801" s="10" t="e">
        <f>VLOOKUP(A23801,#REF!,4,FALSE)</f>
        <v>#REF!</v>
      </c>
      <c r="J23801" s="31" t="s">
        <v>10803</v>
      </c>
      <c r="K23801" s="10" t="str">
        <f t="shared" si="371"/>
        <v>가방/패브릭[유니아트][유니아트]</v>
      </c>
      <c r="L23801" s="31" t="s">
        <v>49849</v>
      </c>
    </row>
    <row r="23802" spans="1:12" x14ac:dyDescent="0.15">
      <c r="A23802" s="31" t="s">
        <v>31650</v>
      </c>
      <c r="B23802" s="31" t="s">
        <v>59887</v>
      </c>
      <c r="C23802" s="32">
        <v>44000</v>
      </c>
      <c r="D23802" s="31" t="s">
        <v>861</v>
      </c>
      <c r="E23802" s="31" t="s">
        <v>253</v>
      </c>
      <c r="F23802" s="31" t="s">
        <v>10278</v>
      </c>
      <c r="H23802" s="10" t="e">
        <f>VLOOKUP(A23802,#REF!,3,FALSE)</f>
        <v>#REF!</v>
      </c>
      <c r="I23802" s="10" t="e">
        <f>VLOOKUP(A23802,#REF!,4,FALSE)</f>
        <v>#REF!</v>
      </c>
      <c r="J23802" s="31" t="s">
        <v>10803</v>
      </c>
      <c r="K23802" s="10" t="str">
        <f t="shared" si="371"/>
        <v>가방/패브릭[유니아트][유니아트]</v>
      </c>
      <c r="L23802" s="31" t="s">
        <v>49850</v>
      </c>
    </row>
    <row r="23803" spans="1:12" x14ac:dyDescent="0.15">
      <c r="A23803" s="31" t="s">
        <v>31652</v>
      </c>
      <c r="B23803" s="31" t="s">
        <v>59871</v>
      </c>
      <c r="C23803" s="32">
        <v>16000</v>
      </c>
      <c r="D23803" s="31" t="s">
        <v>5016</v>
      </c>
      <c r="E23803" s="31" t="s">
        <v>68</v>
      </c>
      <c r="F23803" s="31" t="s">
        <v>10210</v>
      </c>
      <c r="H23803" s="10" t="e">
        <f>VLOOKUP(A23803,#REF!,3,FALSE)</f>
        <v>#REF!</v>
      </c>
      <c r="I23803" s="10" t="e">
        <f>VLOOKUP(A23803,#REF!,4,FALSE)</f>
        <v>#REF!</v>
      </c>
      <c r="J23803" s="31" t="s">
        <v>10805</v>
      </c>
      <c r="K23803" s="10" t="str">
        <f t="shared" si="371"/>
        <v>키즈글러브/극세사[보아스][보아스]</v>
      </c>
      <c r="L23803" s="31" t="s">
        <v>49852</v>
      </c>
    </row>
    <row r="23804" spans="1:12" x14ac:dyDescent="0.15">
      <c r="A23804" s="31" t="s">
        <v>31651</v>
      </c>
      <c r="B23804" s="31" t="s">
        <v>59871</v>
      </c>
      <c r="C23804" s="32">
        <v>1600</v>
      </c>
      <c r="D23804" s="31" t="s">
        <v>5016</v>
      </c>
      <c r="E23804" s="31" t="s">
        <v>67</v>
      </c>
      <c r="F23804" s="31" t="s">
        <v>10210</v>
      </c>
      <c r="H23804" s="10" t="e">
        <f>VLOOKUP(A23804,#REF!,3,FALSE)</f>
        <v>#REF!</v>
      </c>
      <c r="I23804" s="10" t="e">
        <f>VLOOKUP(A23804,#REF!,4,FALSE)</f>
        <v>#REF!</v>
      </c>
      <c r="J23804" s="31" t="s">
        <v>10805</v>
      </c>
      <c r="K23804" s="10" t="str">
        <f t="shared" si="371"/>
        <v>키즈글러브/극세사[보아스][보아스]</v>
      </c>
      <c r="L23804" s="31" t="s">
        <v>49851</v>
      </c>
    </row>
    <row r="23805" spans="1:12" x14ac:dyDescent="0.15">
      <c r="A23805" s="31" t="s">
        <v>31654</v>
      </c>
      <c r="B23805" s="31" t="s">
        <v>59871</v>
      </c>
      <c r="C23805" s="32">
        <v>1600</v>
      </c>
      <c r="D23805" s="31" t="s">
        <v>5017</v>
      </c>
      <c r="E23805" s="31" t="s">
        <v>67</v>
      </c>
      <c r="F23805" s="31" t="s">
        <v>10210</v>
      </c>
      <c r="H23805" s="10" t="e">
        <f>VLOOKUP(A23805,#REF!,3,FALSE)</f>
        <v>#REF!</v>
      </c>
      <c r="I23805" s="10" t="e">
        <f>VLOOKUP(A23805,#REF!,4,FALSE)</f>
        <v>#REF!</v>
      </c>
      <c r="J23805" s="31" t="s">
        <v>10805</v>
      </c>
      <c r="K23805" s="10" t="str">
        <f t="shared" si="371"/>
        <v>키즈글러브/극세사[보아스][보아스]</v>
      </c>
      <c r="L23805" s="31" t="s">
        <v>49854</v>
      </c>
    </row>
    <row r="23806" spans="1:12" x14ac:dyDescent="0.15">
      <c r="A23806" s="31" t="s">
        <v>31653</v>
      </c>
      <c r="B23806" s="31" t="s">
        <v>59871</v>
      </c>
      <c r="C23806" s="32">
        <v>16000</v>
      </c>
      <c r="D23806" s="31" t="s">
        <v>5017</v>
      </c>
      <c r="E23806" s="31" t="s">
        <v>68</v>
      </c>
      <c r="F23806" s="31" t="s">
        <v>10210</v>
      </c>
      <c r="H23806" s="10" t="e">
        <f>VLOOKUP(A23806,#REF!,3,FALSE)</f>
        <v>#REF!</v>
      </c>
      <c r="I23806" s="10" t="e">
        <f>VLOOKUP(A23806,#REF!,4,FALSE)</f>
        <v>#REF!</v>
      </c>
      <c r="J23806" s="31" t="s">
        <v>10805</v>
      </c>
      <c r="K23806" s="10" t="str">
        <f t="shared" si="371"/>
        <v>키즈글러브/극세사[보아스][보아스]</v>
      </c>
      <c r="L23806" s="31" t="s">
        <v>49853</v>
      </c>
    </row>
    <row r="23807" spans="1:12" x14ac:dyDescent="0.15">
      <c r="A23807" s="31" t="s">
        <v>31655</v>
      </c>
      <c r="B23807" s="31" t="s">
        <v>59871</v>
      </c>
      <c r="C23807" s="32">
        <v>1600</v>
      </c>
      <c r="D23807" s="31" t="s">
        <v>5013</v>
      </c>
      <c r="E23807" s="31" t="s">
        <v>67</v>
      </c>
      <c r="F23807" s="31" t="s">
        <v>10210</v>
      </c>
      <c r="H23807" s="10" t="e">
        <f>VLOOKUP(A23807,#REF!,3,FALSE)</f>
        <v>#REF!</v>
      </c>
      <c r="I23807" s="10" t="e">
        <f>VLOOKUP(A23807,#REF!,4,FALSE)</f>
        <v>#REF!</v>
      </c>
      <c r="J23807" s="31" t="s">
        <v>10805</v>
      </c>
      <c r="K23807" s="10" t="str">
        <f t="shared" si="371"/>
        <v>키즈글러브/극세사[보아스][보아스]</v>
      </c>
      <c r="L23807" s="31" t="s">
        <v>49855</v>
      </c>
    </row>
    <row r="23808" spans="1:12" x14ac:dyDescent="0.15">
      <c r="A23808" s="31" t="s">
        <v>31656</v>
      </c>
      <c r="B23808" s="31" t="s">
        <v>59871</v>
      </c>
      <c r="C23808" s="32">
        <v>16000</v>
      </c>
      <c r="D23808" s="31" t="s">
        <v>5013</v>
      </c>
      <c r="E23808" s="31" t="s">
        <v>68</v>
      </c>
      <c r="F23808" s="31" t="s">
        <v>10210</v>
      </c>
      <c r="H23808" s="10" t="e">
        <f>VLOOKUP(A23808,#REF!,3,FALSE)</f>
        <v>#REF!</v>
      </c>
      <c r="I23808" s="10" t="e">
        <f>VLOOKUP(A23808,#REF!,4,FALSE)</f>
        <v>#REF!</v>
      </c>
      <c r="J23808" s="31" t="s">
        <v>10805</v>
      </c>
      <c r="K23808" s="10" t="str">
        <f t="shared" si="371"/>
        <v>키즈글러브/극세사[보아스][보아스]</v>
      </c>
      <c r="L23808" s="31" t="s">
        <v>49856</v>
      </c>
    </row>
    <row r="23809" spans="1:12" x14ac:dyDescent="0.15">
      <c r="A23809" s="31" t="s">
        <v>31658</v>
      </c>
      <c r="B23809" s="31" t="s">
        <v>59871</v>
      </c>
      <c r="C23809" s="32">
        <v>1600</v>
      </c>
      <c r="D23809" s="31" t="s">
        <v>5018</v>
      </c>
      <c r="E23809" s="31" t="s">
        <v>67</v>
      </c>
      <c r="F23809" s="31" t="s">
        <v>10210</v>
      </c>
      <c r="H23809" s="10" t="e">
        <f>VLOOKUP(A23809,#REF!,3,FALSE)</f>
        <v>#REF!</v>
      </c>
      <c r="I23809" s="10" t="e">
        <f>VLOOKUP(A23809,#REF!,4,FALSE)</f>
        <v>#REF!</v>
      </c>
      <c r="J23809" s="31" t="s">
        <v>10805</v>
      </c>
      <c r="K23809" s="10" t="str">
        <f t="shared" si="371"/>
        <v>키즈글러브/극세사[보아스][보아스]</v>
      </c>
      <c r="L23809" s="31" t="s">
        <v>49858</v>
      </c>
    </row>
    <row r="23810" spans="1:12" x14ac:dyDescent="0.15">
      <c r="A23810" s="31" t="s">
        <v>31657</v>
      </c>
      <c r="B23810" s="31" t="s">
        <v>59871</v>
      </c>
      <c r="C23810" s="32">
        <v>16000</v>
      </c>
      <c r="D23810" s="31" t="s">
        <v>5018</v>
      </c>
      <c r="E23810" s="31" t="s">
        <v>68</v>
      </c>
      <c r="F23810" s="31" t="s">
        <v>10210</v>
      </c>
      <c r="H23810" s="10" t="e">
        <f>VLOOKUP(A23810,#REF!,3,FALSE)</f>
        <v>#REF!</v>
      </c>
      <c r="I23810" s="10" t="e">
        <f>VLOOKUP(A23810,#REF!,4,FALSE)</f>
        <v>#REF!</v>
      </c>
      <c r="J23810" s="31" t="s">
        <v>10805</v>
      </c>
      <c r="K23810" s="10" t="str">
        <f t="shared" si="371"/>
        <v>키즈글러브/극세사[보아스][보아스]</v>
      </c>
      <c r="L23810" s="31" t="s">
        <v>49857</v>
      </c>
    </row>
    <row r="23811" spans="1:12" x14ac:dyDescent="0.15">
      <c r="A23811" s="31" t="s">
        <v>31659</v>
      </c>
      <c r="B23811" s="31" t="s">
        <v>59871</v>
      </c>
      <c r="C23811" s="32">
        <v>1600</v>
      </c>
      <c r="D23811" s="31" t="s">
        <v>5019</v>
      </c>
      <c r="E23811" s="31" t="s">
        <v>67</v>
      </c>
      <c r="F23811" s="31" t="s">
        <v>10210</v>
      </c>
      <c r="H23811" s="10" t="e">
        <f>VLOOKUP(A23811,#REF!,3,FALSE)</f>
        <v>#REF!</v>
      </c>
      <c r="I23811" s="10" t="e">
        <f>VLOOKUP(A23811,#REF!,4,FALSE)</f>
        <v>#REF!</v>
      </c>
      <c r="J23811" s="31" t="s">
        <v>10805</v>
      </c>
      <c r="K23811" s="10" t="str">
        <f t="shared" ref="K23811:K23874" si="372">IF(J23811="",B23811,B23811&amp;"["&amp;J23811&amp;"]")</f>
        <v>키즈글러브/극세사[보아스][보아스]</v>
      </c>
      <c r="L23811" s="31" t="s">
        <v>49859</v>
      </c>
    </row>
    <row r="23812" spans="1:12" x14ac:dyDescent="0.15">
      <c r="A23812" s="31" t="s">
        <v>31660</v>
      </c>
      <c r="B23812" s="31" t="s">
        <v>59871</v>
      </c>
      <c r="C23812" s="32">
        <v>16000</v>
      </c>
      <c r="D23812" s="31" t="s">
        <v>5019</v>
      </c>
      <c r="E23812" s="31" t="s">
        <v>68</v>
      </c>
      <c r="F23812" s="31" t="s">
        <v>10210</v>
      </c>
      <c r="H23812" s="10" t="e">
        <f>VLOOKUP(A23812,#REF!,3,FALSE)</f>
        <v>#REF!</v>
      </c>
      <c r="I23812" s="10" t="e">
        <f>VLOOKUP(A23812,#REF!,4,FALSE)</f>
        <v>#REF!</v>
      </c>
      <c r="J23812" s="31" t="s">
        <v>10805</v>
      </c>
      <c r="K23812" s="10" t="str">
        <f t="shared" si="372"/>
        <v>키즈글러브/극세사[보아스][보아스]</v>
      </c>
      <c r="L23812" s="31" t="s">
        <v>49860</v>
      </c>
    </row>
    <row r="23813" spans="1:12" x14ac:dyDescent="0.15">
      <c r="A23813" s="31" t="s">
        <v>31661</v>
      </c>
      <c r="B23813" s="31" t="s">
        <v>59871</v>
      </c>
      <c r="C23813" s="32">
        <v>16000</v>
      </c>
      <c r="D23813" s="31" t="s">
        <v>5014</v>
      </c>
      <c r="E23813" s="31" t="s">
        <v>68</v>
      </c>
      <c r="F23813" s="31" t="s">
        <v>10210</v>
      </c>
      <c r="H23813" s="10" t="e">
        <f>VLOOKUP(A23813,#REF!,3,FALSE)</f>
        <v>#REF!</v>
      </c>
      <c r="I23813" s="10" t="e">
        <f>VLOOKUP(A23813,#REF!,4,FALSE)</f>
        <v>#REF!</v>
      </c>
      <c r="J23813" s="31" t="s">
        <v>10805</v>
      </c>
      <c r="K23813" s="10" t="str">
        <f t="shared" si="372"/>
        <v>키즈글러브/극세사[보아스][보아스]</v>
      </c>
      <c r="L23813" s="31" t="s">
        <v>49861</v>
      </c>
    </row>
    <row r="23814" spans="1:12" x14ac:dyDescent="0.15">
      <c r="A23814" s="31" t="s">
        <v>31662</v>
      </c>
      <c r="B23814" s="31" t="s">
        <v>59871</v>
      </c>
      <c r="C23814" s="32">
        <v>1600</v>
      </c>
      <c r="D23814" s="31" t="s">
        <v>5014</v>
      </c>
      <c r="E23814" s="31" t="s">
        <v>67</v>
      </c>
      <c r="F23814" s="31" t="s">
        <v>10210</v>
      </c>
      <c r="H23814" s="10" t="e">
        <f>VLOOKUP(A23814,#REF!,3,FALSE)</f>
        <v>#REF!</v>
      </c>
      <c r="I23814" s="10" t="e">
        <f>VLOOKUP(A23814,#REF!,4,FALSE)</f>
        <v>#REF!</v>
      </c>
      <c r="J23814" s="31" t="s">
        <v>10805</v>
      </c>
      <c r="K23814" s="10" t="str">
        <f t="shared" si="372"/>
        <v>키즈글러브/극세사[보아스][보아스]</v>
      </c>
      <c r="L23814" s="31" t="s">
        <v>49862</v>
      </c>
    </row>
    <row r="23815" spans="1:12" x14ac:dyDescent="0.15">
      <c r="A23815" s="31" t="s">
        <v>31663</v>
      </c>
      <c r="B23815" s="31" t="s">
        <v>59871</v>
      </c>
      <c r="C23815" s="32">
        <v>1600</v>
      </c>
      <c r="D23815" s="31" t="s">
        <v>5023</v>
      </c>
      <c r="E23815" s="31" t="s">
        <v>67</v>
      </c>
      <c r="F23815" s="31" t="s">
        <v>10210</v>
      </c>
      <c r="H23815" s="10" t="e">
        <f>VLOOKUP(A23815,#REF!,3,FALSE)</f>
        <v>#REF!</v>
      </c>
      <c r="I23815" s="10" t="e">
        <f>VLOOKUP(A23815,#REF!,4,FALSE)</f>
        <v>#REF!</v>
      </c>
      <c r="J23815" s="31" t="s">
        <v>10805</v>
      </c>
      <c r="K23815" s="10" t="str">
        <f t="shared" si="372"/>
        <v>키즈글러브/극세사[보아스][보아스]</v>
      </c>
      <c r="L23815" s="31" t="s">
        <v>49863</v>
      </c>
    </row>
    <row r="23816" spans="1:12" x14ac:dyDescent="0.15">
      <c r="A23816" s="31" t="s">
        <v>31664</v>
      </c>
      <c r="B23816" s="31" t="s">
        <v>59871</v>
      </c>
      <c r="C23816" s="32">
        <v>16000</v>
      </c>
      <c r="D23816" s="31" t="s">
        <v>5023</v>
      </c>
      <c r="E23816" s="31" t="s">
        <v>68</v>
      </c>
      <c r="F23816" s="31" t="s">
        <v>10210</v>
      </c>
      <c r="H23816" s="10" t="e">
        <f>VLOOKUP(A23816,#REF!,3,FALSE)</f>
        <v>#REF!</v>
      </c>
      <c r="I23816" s="10" t="e">
        <f>VLOOKUP(A23816,#REF!,4,FALSE)</f>
        <v>#REF!</v>
      </c>
      <c r="J23816" s="31" t="s">
        <v>10805</v>
      </c>
      <c r="K23816" s="10" t="str">
        <f t="shared" si="372"/>
        <v>키즈글러브/극세사[보아스][보아스]</v>
      </c>
      <c r="L23816" s="31" t="s">
        <v>49864</v>
      </c>
    </row>
    <row r="23817" spans="1:12" x14ac:dyDescent="0.15">
      <c r="A23817" s="31" t="s">
        <v>31665</v>
      </c>
      <c r="B23817" s="31" t="s">
        <v>59871</v>
      </c>
      <c r="C23817" s="32">
        <v>1600</v>
      </c>
      <c r="D23817" s="31" t="s">
        <v>5024</v>
      </c>
      <c r="E23817" s="31" t="s">
        <v>67</v>
      </c>
      <c r="F23817" s="31" t="s">
        <v>10210</v>
      </c>
      <c r="H23817" s="10" t="e">
        <f>VLOOKUP(A23817,#REF!,3,FALSE)</f>
        <v>#REF!</v>
      </c>
      <c r="I23817" s="10" t="e">
        <f>VLOOKUP(A23817,#REF!,4,FALSE)</f>
        <v>#REF!</v>
      </c>
      <c r="J23817" s="31" t="s">
        <v>10805</v>
      </c>
      <c r="K23817" s="10" t="str">
        <f t="shared" si="372"/>
        <v>키즈글러브/극세사[보아스][보아스]</v>
      </c>
      <c r="L23817" s="31" t="s">
        <v>49865</v>
      </c>
    </row>
    <row r="23818" spans="1:12" x14ac:dyDescent="0.15">
      <c r="A23818" s="31" t="s">
        <v>31666</v>
      </c>
      <c r="B23818" s="31" t="s">
        <v>59871</v>
      </c>
      <c r="C23818" s="32">
        <v>16000</v>
      </c>
      <c r="D23818" s="31" t="s">
        <v>5024</v>
      </c>
      <c r="E23818" s="31" t="s">
        <v>68</v>
      </c>
      <c r="F23818" s="31" t="s">
        <v>10210</v>
      </c>
      <c r="H23818" s="10" t="e">
        <f>VLOOKUP(A23818,#REF!,3,FALSE)</f>
        <v>#REF!</v>
      </c>
      <c r="I23818" s="10" t="e">
        <f>VLOOKUP(A23818,#REF!,4,FALSE)</f>
        <v>#REF!</v>
      </c>
      <c r="J23818" s="31" t="s">
        <v>10805</v>
      </c>
      <c r="K23818" s="10" t="str">
        <f t="shared" si="372"/>
        <v>키즈글러브/극세사[보아스][보아스]</v>
      </c>
      <c r="L23818" s="31" t="s">
        <v>49866</v>
      </c>
    </row>
    <row r="23819" spans="1:12" x14ac:dyDescent="0.15">
      <c r="A23819" s="31" t="s">
        <v>31668</v>
      </c>
      <c r="B23819" s="31" t="s">
        <v>59871</v>
      </c>
      <c r="C23819" s="32">
        <v>1600</v>
      </c>
      <c r="D23819" s="31" t="s">
        <v>5020</v>
      </c>
      <c r="E23819" s="31" t="s">
        <v>67</v>
      </c>
      <c r="F23819" s="31" t="s">
        <v>10210</v>
      </c>
      <c r="H23819" s="10" t="e">
        <f>VLOOKUP(A23819,#REF!,3,FALSE)</f>
        <v>#REF!</v>
      </c>
      <c r="I23819" s="10" t="e">
        <f>VLOOKUP(A23819,#REF!,4,FALSE)</f>
        <v>#REF!</v>
      </c>
      <c r="J23819" s="31" t="s">
        <v>10805</v>
      </c>
      <c r="K23819" s="10" t="str">
        <f t="shared" si="372"/>
        <v>키즈글러브/극세사[보아스][보아스]</v>
      </c>
      <c r="L23819" s="31" t="s">
        <v>49868</v>
      </c>
    </row>
    <row r="23820" spans="1:12" x14ac:dyDescent="0.15">
      <c r="A23820" s="31" t="s">
        <v>31667</v>
      </c>
      <c r="B23820" s="31" t="s">
        <v>59871</v>
      </c>
      <c r="C23820" s="32">
        <v>16000</v>
      </c>
      <c r="D23820" s="31" t="s">
        <v>5020</v>
      </c>
      <c r="E23820" s="31" t="s">
        <v>68</v>
      </c>
      <c r="F23820" s="31" t="s">
        <v>10210</v>
      </c>
      <c r="H23820" s="10" t="e">
        <f>VLOOKUP(A23820,#REF!,3,FALSE)</f>
        <v>#REF!</v>
      </c>
      <c r="I23820" s="10" t="e">
        <f>VLOOKUP(A23820,#REF!,4,FALSE)</f>
        <v>#REF!</v>
      </c>
      <c r="J23820" s="31" t="s">
        <v>10805</v>
      </c>
      <c r="K23820" s="10" t="str">
        <f t="shared" si="372"/>
        <v>키즈글러브/극세사[보아스][보아스]</v>
      </c>
      <c r="L23820" s="31" t="s">
        <v>49867</v>
      </c>
    </row>
    <row r="23821" spans="1:12" x14ac:dyDescent="0.15">
      <c r="A23821" s="31" t="s">
        <v>31670</v>
      </c>
      <c r="B23821" s="31" t="s">
        <v>59871</v>
      </c>
      <c r="C23821" s="32">
        <v>1600</v>
      </c>
      <c r="D23821" s="31" t="s">
        <v>5025</v>
      </c>
      <c r="E23821" s="31" t="s">
        <v>67</v>
      </c>
      <c r="F23821" s="31" t="s">
        <v>10210</v>
      </c>
      <c r="H23821" s="10" t="e">
        <f>VLOOKUP(A23821,#REF!,3,FALSE)</f>
        <v>#REF!</v>
      </c>
      <c r="I23821" s="10" t="e">
        <f>VLOOKUP(A23821,#REF!,4,FALSE)</f>
        <v>#REF!</v>
      </c>
      <c r="J23821" s="31" t="s">
        <v>10805</v>
      </c>
      <c r="K23821" s="10" t="str">
        <f t="shared" si="372"/>
        <v>키즈글러브/극세사[보아스][보아스]</v>
      </c>
      <c r="L23821" s="31" t="s">
        <v>49870</v>
      </c>
    </row>
    <row r="23822" spans="1:12" x14ac:dyDescent="0.15">
      <c r="A23822" s="31" t="s">
        <v>31669</v>
      </c>
      <c r="B23822" s="31" t="s">
        <v>59871</v>
      </c>
      <c r="C23822" s="32">
        <v>16000</v>
      </c>
      <c r="D23822" s="31" t="s">
        <v>5025</v>
      </c>
      <c r="E23822" s="31" t="s">
        <v>68</v>
      </c>
      <c r="F23822" s="31" t="s">
        <v>10210</v>
      </c>
      <c r="H23822" s="10" t="e">
        <f>VLOOKUP(A23822,#REF!,3,FALSE)</f>
        <v>#REF!</v>
      </c>
      <c r="I23822" s="10" t="e">
        <f>VLOOKUP(A23822,#REF!,4,FALSE)</f>
        <v>#REF!</v>
      </c>
      <c r="J23822" s="31" t="s">
        <v>10805</v>
      </c>
      <c r="K23822" s="10" t="str">
        <f t="shared" si="372"/>
        <v>키즈글러브/극세사[보아스][보아스]</v>
      </c>
      <c r="L23822" s="31" t="s">
        <v>49869</v>
      </c>
    </row>
    <row r="23823" spans="1:12" x14ac:dyDescent="0.15">
      <c r="A23823" s="31" t="s">
        <v>31671</v>
      </c>
      <c r="B23823" s="31" t="s">
        <v>59871</v>
      </c>
      <c r="C23823" s="32">
        <v>1600</v>
      </c>
      <c r="D23823" s="31" t="s">
        <v>5026</v>
      </c>
      <c r="E23823" s="31" t="s">
        <v>67</v>
      </c>
      <c r="F23823" s="31" t="s">
        <v>10210</v>
      </c>
      <c r="H23823" s="10" t="e">
        <f>VLOOKUP(A23823,#REF!,3,FALSE)</f>
        <v>#REF!</v>
      </c>
      <c r="I23823" s="10" t="e">
        <f>VLOOKUP(A23823,#REF!,4,FALSE)</f>
        <v>#REF!</v>
      </c>
      <c r="J23823" s="31" t="s">
        <v>10805</v>
      </c>
      <c r="K23823" s="10" t="str">
        <f t="shared" si="372"/>
        <v>키즈글러브/극세사[보아스][보아스]</v>
      </c>
      <c r="L23823" s="31" t="s">
        <v>49871</v>
      </c>
    </row>
    <row r="23824" spans="1:12" x14ac:dyDescent="0.15">
      <c r="A23824" s="31" t="s">
        <v>31672</v>
      </c>
      <c r="B23824" s="31" t="s">
        <v>59871</v>
      </c>
      <c r="C23824" s="32">
        <v>16000</v>
      </c>
      <c r="D23824" s="31" t="s">
        <v>5026</v>
      </c>
      <c r="E23824" s="31" t="s">
        <v>68</v>
      </c>
      <c r="F23824" s="31" t="s">
        <v>10210</v>
      </c>
      <c r="H23824" s="10" t="e">
        <f>VLOOKUP(A23824,#REF!,3,FALSE)</f>
        <v>#REF!</v>
      </c>
      <c r="I23824" s="10" t="e">
        <f>VLOOKUP(A23824,#REF!,4,FALSE)</f>
        <v>#REF!</v>
      </c>
      <c r="J23824" s="31" t="s">
        <v>10805</v>
      </c>
      <c r="K23824" s="10" t="str">
        <f t="shared" si="372"/>
        <v>키즈글러브/극세사[보아스][보아스]</v>
      </c>
      <c r="L23824" s="31" t="s">
        <v>49872</v>
      </c>
    </row>
    <row r="23825" spans="1:12" x14ac:dyDescent="0.15">
      <c r="A23825" s="31" t="s">
        <v>31674</v>
      </c>
      <c r="B23825" s="31" t="s">
        <v>59871</v>
      </c>
      <c r="C23825" s="32">
        <v>1600</v>
      </c>
      <c r="D23825" s="31" t="s">
        <v>5021</v>
      </c>
      <c r="E23825" s="31" t="s">
        <v>67</v>
      </c>
      <c r="F23825" s="31" t="s">
        <v>10210</v>
      </c>
      <c r="H23825" s="10" t="e">
        <f>VLOOKUP(A23825,#REF!,3,FALSE)</f>
        <v>#REF!</v>
      </c>
      <c r="I23825" s="10" t="e">
        <f>VLOOKUP(A23825,#REF!,4,FALSE)</f>
        <v>#REF!</v>
      </c>
      <c r="J23825" s="31" t="s">
        <v>10805</v>
      </c>
      <c r="K23825" s="10" t="str">
        <f t="shared" si="372"/>
        <v>키즈글러브/극세사[보아스][보아스]</v>
      </c>
      <c r="L23825" s="31" t="s">
        <v>49874</v>
      </c>
    </row>
    <row r="23826" spans="1:12" x14ac:dyDescent="0.15">
      <c r="A23826" s="31" t="s">
        <v>31673</v>
      </c>
      <c r="B23826" s="31" t="s">
        <v>59871</v>
      </c>
      <c r="C23826" s="32">
        <v>16000</v>
      </c>
      <c r="D23826" s="31" t="s">
        <v>5021</v>
      </c>
      <c r="E23826" s="31" t="s">
        <v>68</v>
      </c>
      <c r="F23826" s="31" t="s">
        <v>10210</v>
      </c>
      <c r="H23826" s="10" t="e">
        <f>VLOOKUP(A23826,#REF!,3,FALSE)</f>
        <v>#REF!</v>
      </c>
      <c r="I23826" s="10" t="e">
        <f>VLOOKUP(A23826,#REF!,4,FALSE)</f>
        <v>#REF!</v>
      </c>
      <c r="J23826" s="31" t="s">
        <v>10805</v>
      </c>
      <c r="K23826" s="10" t="str">
        <f t="shared" si="372"/>
        <v>키즈글러브/극세사[보아스][보아스]</v>
      </c>
      <c r="L23826" s="31" t="s">
        <v>49873</v>
      </c>
    </row>
    <row r="23827" spans="1:12" x14ac:dyDescent="0.15">
      <c r="A23827" s="31" t="s">
        <v>31675</v>
      </c>
      <c r="B23827" s="31" t="s">
        <v>59871</v>
      </c>
      <c r="C23827" s="32">
        <v>16000</v>
      </c>
      <c r="D23827" s="31" t="s">
        <v>5030</v>
      </c>
      <c r="E23827" s="31" t="s">
        <v>68</v>
      </c>
      <c r="F23827" s="31" t="s">
        <v>10210</v>
      </c>
      <c r="H23827" s="10" t="e">
        <f>VLOOKUP(A23827,#REF!,3,FALSE)</f>
        <v>#REF!</v>
      </c>
      <c r="I23827" s="10" t="e">
        <f>VLOOKUP(A23827,#REF!,4,FALSE)</f>
        <v>#REF!</v>
      </c>
      <c r="J23827" s="31" t="s">
        <v>10805</v>
      </c>
      <c r="K23827" s="10" t="str">
        <f t="shared" si="372"/>
        <v>키즈글러브/극세사[보아스][보아스]</v>
      </c>
      <c r="L23827" s="31" t="s">
        <v>49875</v>
      </c>
    </row>
    <row r="23828" spans="1:12" x14ac:dyDescent="0.15">
      <c r="A23828" s="31" t="s">
        <v>31676</v>
      </c>
      <c r="B23828" s="31" t="s">
        <v>59871</v>
      </c>
      <c r="C23828" s="32">
        <v>1600</v>
      </c>
      <c r="D23828" s="31" t="s">
        <v>5030</v>
      </c>
      <c r="E23828" s="31" t="s">
        <v>67</v>
      </c>
      <c r="F23828" s="31" t="s">
        <v>10210</v>
      </c>
      <c r="H23828" s="10" t="e">
        <f>VLOOKUP(A23828,#REF!,3,FALSE)</f>
        <v>#REF!</v>
      </c>
      <c r="I23828" s="10" t="e">
        <f>VLOOKUP(A23828,#REF!,4,FALSE)</f>
        <v>#REF!</v>
      </c>
      <c r="J23828" s="31" t="s">
        <v>10805</v>
      </c>
      <c r="K23828" s="10" t="str">
        <f t="shared" si="372"/>
        <v>키즈글러브/극세사[보아스][보아스]</v>
      </c>
      <c r="L23828" s="31" t="s">
        <v>49876</v>
      </c>
    </row>
    <row r="23829" spans="1:12" x14ac:dyDescent="0.15">
      <c r="A23829" s="31" t="s">
        <v>31678</v>
      </c>
      <c r="B23829" s="31" t="s">
        <v>59871</v>
      </c>
      <c r="C23829" s="32">
        <v>16000</v>
      </c>
      <c r="D23829" s="31" t="s">
        <v>5029</v>
      </c>
      <c r="E23829" s="31" t="s">
        <v>68</v>
      </c>
      <c r="F23829" s="31" t="s">
        <v>10210</v>
      </c>
      <c r="H23829" s="10" t="e">
        <f>VLOOKUP(A23829,#REF!,3,FALSE)</f>
        <v>#REF!</v>
      </c>
      <c r="I23829" s="10" t="e">
        <f>VLOOKUP(A23829,#REF!,4,FALSE)</f>
        <v>#REF!</v>
      </c>
      <c r="J23829" s="31" t="s">
        <v>10805</v>
      </c>
      <c r="K23829" s="10" t="str">
        <f t="shared" si="372"/>
        <v>키즈글러브/극세사[보아스][보아스]</v>
      </c>
      <c r="L23829" s="31" t="s">
        <v>49878</v>
      </c>
    </row>
    <row r="23830" spans="1:12" x14ac:dyDescent="0.15">
      <c r="A23830" s="31" t="s">
        <v>31677</v>
      </c>
      <c r="B23830" s="31" t="s">
        <v>59871</v>
      </c>
      <c r="C23830" s="32">
        <v>1600</v>
      </c>
      <c r="D23830" s="31" t="s">
        <v>5029</v>
      </c>
      <c r="E23830" s="31" t="s">
        <v>67</v>
      </c>
      <c r="F23830" s="31" t="s">
        <v>10210</v>
      </c>
      <c r="H23830" s="10" t="e">
        <f>VLOOKUP(A23830,#REF!,3,FALSE)</f>
        <v>#REF!</v>
      </c>
      <c r="I23830" s="10" t="e">
        <f>VLOOKUP(A23830,#REF!,4,FALSE)</f>
        <v>#REF!</v>
      </c>
      <c r="J23830" s="31" t="s">
        <v>10805</v>
      </c>
      <c r="K23830" s="10" t="str">
        <f t="shared" si="372"/>
        <v>키즈글러브/극세사[보아스][보아스]</v>
      </c>
      <c r="L23830" s="31" t="s">
        <v>49877</v>
      </c>
    </row>
    <row r="23831" spans="1:12" x14ac:dyDescent="0.15">
      <c r="A23831" s="31" t="s">
        <v>31680</v>
      </c>
      <c r="B23831" s="31" t="s">
        <v>59871</v>
      </c>
      <c r="C23831" s="32">
        <v>1600</v>
      </c>
      <c r="D23831" s="31" t="s">
        <v>5027</v>
      </c>
      <c r="E23831" s="31" t="s">
        <v>67</v>
      </c>
      <c r="F23831" s="31" t="s">
        <v>10210</v>
      </c>
      <c r="H23831" s="10" t="e">
        <f>VLOOKUP(A23831,#REF!,3,FALSE)</f>
        <v>#REF!</v>
      </c>
      <c r="I23831" s="10" t="e">
        <f>VLOOKUP(A23831,#REF!,4,FALSE)</f>
        <v>#REF!</v>
      </c>
      <c r="J23831" s="31" t="s">
        <v>10805</v>
      </c>
      <c r="K23831" s="10" t="str">
        <f t="shared" si="372"/>
        <v>키즈글러브/극세사[보아스][보아스]</v>
      </c>
      <c r="L23831" s="31" t="s">
        <v>49880</v>
      </c>
    </row>
    <row r="23832" spans="1:12" x14ac:dyDescent="0.15">
      <c r="A23832" s="31" t="s">
        <v>31679</v>
      </c>
      <c r="B23832" s="31" t="s">
        <v>59871</v>
      </c>
      <c r="C23832" s="32">
        <v>16000</v>
      </c>
      <c r="D23832" s="31" t="s">
        <v>5027</v>
      </c>
      <c r="E23832" s="31" t="s">
        <v>68</v>
      </c>
      <c r="F23832" s="31" t="s">
        <v>10210</v>
      </c>
      <c r="H23832" s="10" t="e">
        <f>VLOOKUP(A23832,#REF!,3,FALSE)</f>
        <v>#REF!</v>
      </c>
      <c r="I23832" s="10" t="e">
        <f>VLOOKUP(A23832,#REF!,4,FALSE)</f>
        <v>#REF!</v>
      </c>
      <c r="J23832" s="31" t="s">
        <v>10805</v>
      </c>
      <c r="K23832" s="10" t="str">
        <f t="shared" si="372"/>
        <v>키즈글러브/극세사[보아스][보아스]</v>
      </c>
      <c r="L23832" s="31" t="s">
        <v>49879</v>
      </c>
    </row>
    <row r="23833" spans="1:12" x14ac:dyDescent="0.15">
      <c r="A23833" s="31" t="s">
        <v>31682</v>
      </c>
      <c r="B23833" s="31" t="s">
        <v>59871</v>
      </c>
      <c r="C23833" s="32">
        <v>1600</v>
      </c>
      <c r="D23833" s="31" t="s">
        <v>5012</v>
      </c>
      <c r="E23833" s="31" t="s">
        <v>67</v>
      </c>
      <c r="F23833" s="31" t="s">
        <v>10210</v>
      </c>
      <c r="H23833" s="10" t="e">
        <f>VLOOKUP(A23833,#REF!,3,FALSE)</f>
        <v>#REF!</v>
      </c>
      <c r="I23833" s="10" t="e">
        <f>VLOOKUP(A23833,#REF!,4,FALSE)</f>
        <v>#REF!</v>
      </c>
      <c r="J23833" s="31" t="s">
        <v>10805</v>
      </c>
      <c r="K23833" s="10" t="str">
        <f t="shared" si="372"/>
        <v>키즈글러브/극세사[보아스][보아스]</v>
      </c>
      <c r="L23833" s="31" t="s">
        <v>49882</v>
      </c>
    </row>
    <row r="23834" spans="1:12" x14ac:dyDescent="0.15">
      <c r="A23834" s="31" t="s">
        <v>31681</v>
      </c>
      <c r="B23834" s="31" t="s">
        <v>59871</v>
      </c>
      <c r="C23834" s="32">
        <v>16000</v>
      </c>
      <c r="D23834" s="31" t="s">
        <v>5012</v>
      </c>
      <c r="E23834" s="31" t="s">
        <v>68</v>
      </c>
      <c r="F23834" s="31" t="s">
        <v>10210</v>
      </c>
      <c r="H23834" s="10" t="e">
        <f>VLOOKUP(A23834,#REF!,3,FALSE)</f>
        <v>#REF!</v>
      </c>
      <c r="I23834" s="10" t="e">
        <f>VLOOKUP(A23834,#REF!,4,FALSE)</f>
        <v>#REF!</v>
      </c>
      <c r="J23834" s="31" t="s">
        <v>10805</v>
      </c>
      <c r="K23834" s="10" t="str">
        <f t="shared" si="372"/>
        <v>키즈글러브/극세사[보아스][보아스]</v>
      </c>
      <c r="L23834" s="31" t="s">
        <v>49881</v>
      </c>
    </row>
    <row r="23835" spans="1:12" x14ac:dyDescent="0.15">
      <c r="A23835" s="31" t="s">
        <v>31683</v>
      </c>
      <c r="B23835" s="31" t="s">
        <v>59871</v>
      </c>
      <c r="C23835" s="32">
        <v>1600</v>
      </c>
      <c r="D23835" s="31" t="s">
        <v>5011</v>
      </c>
      <c r="E23835" s="31" t="s">
        <v>67</v>
      </c>
      <c r="F23835" s="31" t="s">
        <v>10210</v>
      </c>
      <c r="H23835" s="10" t="e">
        <f>VLOOKUP(A23835,#REF!,3,FALSE)</f>
        <v>#REF!</v>
      </c>
      <c r="I23835" s="10" t="e">
        <f>VLOOKUP(A23835,#REF!,4,FALSE)</f>
        <v>#REF!</v>
      </c>
      <c r="J23835" s="31" t="s">
        <v>10805</v>
      </c>
      <c r="K23835" s="10" t="str">
        <f t="shared" si="372"/>
        <v>키즈글러브/극세사[보아스][보아스]</v>
      </c>
      <c r="L23835" s="31" t="s">
        <v>49883</v>
      </c>
    </row>
    <row r="23836" spans="1:12" x14ac:dyDescent="0.15">
      <c r="A23836" s="31" t="s">
        <v>31684</v>
      </c>
      <c r="B23836" s="31" t="s">
        <v>59871</v>
      </c>
      <c r="C23836" s="32">
        <v>16000</v>
      </c>
      <c r="D23836" s="31" t="s">
        <v>5011</v>
      </c>
      <c r="E23836" s="31" t="s">
        <v>68</v>
      </c>
      <c r="F23836" s="31" t="s">
        <v>10210</v>
      </c>
      <c r="H23836" s="10" t="e">
        <f>VLOOKUP(A23836,#REF!,3,FALSE)</f>
        <v>#REF!</v>
      </c>
      <c r="I23836" s="10" t="e">
        <f>VLOOKUP(A23836,#REF!,4,FALSE)</f>
        <v>#REF!</v>
      </c>
      <c r="J23836" s="31" t="s">
        <v>10805</v>
      </c>
      <c r="K23836" s="10" t="str">
        <f t="shared" si="372"/>
        <v>키즈글러브/극세사[보아스][보아스]</v>
      </c>
      <c r="L23836" s="31" t="s">
        <v>49884</v>
      </c>
    </row>
    <row r="23837" spans="1:12" x14ac:dyDescent="0.15">
      <c r="A23837" s="31" t="s">
        <v>31686</v>
      </c>
      <c r="B23837" s="31" t="s">
        <v>59871</v>
      </c>
      <c r="C23837" s="32">
        <v>1600</v>
      </c>
      <c r="D23837" s="31" t="s">
        <v>5009</v>
      </c>
      <c r="E23837" s="31" t="s">
        <v>67</v>
      </c>
      <c r="F23837" s="31" t="s">
        <v>10210</v>
      </c>
      <c r="H23837" s="10" t="e">
        <f>VLOOKUP(A23837,#REF!,3,FALSE)</f>
        <v>#REF!</v>
      </c>
      <c r="I23837" s="10" t="e">
        <f>VLOOKUP(A23837,#REF!,4,FALSE)</f>
        <v>#REF!</v>
      </c>
      <c r="J23837" s="31" t="s">
        <v>10805</v>
      </c>
      <c r="K23837" s="10" t="str">
        <f t="shared" si="372"/>
        <v>키즈글러브/극세사[보아스][보아스]</v>
      </c>
      <c r="L23837" s="31" t="s">
        <v>49886</v>
      </c>
    </row>
    <row r="23838" spans="1:12" x14ac:dyDescent="0.15">
      <c r="A23838" s="31" t="s">
        <v>31685</v>
      </c>
      <c r="B23838" s="31" t="s">
        <v>59871</v>
      </c>
      <c r="C23838" s="32">
        <v>16000</v>
      </c>
      <c r="D23838" s="31" t="s">
        <v>5009</v>
      </c>
      <c r="E23838" s="31" t="s">
        <v>68</v>
      </c>
      <c r="F23838" s="31" t="s">
        <v>10210</v>
      </c>
      <c r="H23838" s="10" t="e">
        <f>VLOOKUP(A23838,#REF!,3,FALSE)</f>
        <v>#REF!</v>
      </c>
      <c r="I23838" s="10" t="e">
        <f>VLOOKUP(A23838,#REF!,4,FALSE)</f>
        <v>#REF!</v>
      </c>
      <c r="J23838" s="31" t="s">
        <v>10805</v>
      </c>
      <c r="K23838" s="10" t="str">
        <f t="shared" si="372"/>
        <v>키즈글러브/극세사[보아스][보아스]</v>
      </c>
      <c r="L23838" s="31" t="s">
        <v>49885</v>
      </c>
    </row>
    <row r="23839" spans="1:12" x14ac:dyDescent="0.15">
      <c r="A23839" s="31" t="s">
        <v>31688</v>
      </c>
      <c r="B23839" s="31" t="s">
        <v>59872</v>
      </c>
      <c r="C23839" s="32">
        <v>900</v>
      </c>
      <c r="D23839" s="31" t="s">
        <v>5044</v>
      </c>
      <c r="E23839" s="31" t="s">
        <v>67</v>
      </c>
      <c r="F23839" s="31" t="s">
        <v>10210</v>
      </c>
      <c r="H23839" s="10" t="e">
        <f>VLOOKUP(A23839,#REF!,3,FALSE)</f>
        <v>#REF!</v>
      </c>
      <c r="I23839" s="10" t="e">
        <f>VLOOKUP(A23839,#REF!,4,FALSE)</f>
        <v>#REF!</v>
      </c>
      <c r="J23839" s="31" t="s">
        <v>10805</v>
      </c>
      <c r="K23839" s="10" t="str">
        <f t="shared" si="372"/>
        <v>키즈글러브/면/칼라[보아스][보아스]</v>
      </c>
      <c r="L23839" s="31" t="s">
        <v>49888</v>
      </c>
    </row>
    <row r="23840" spans="1:12" x14ac:dyDescent="0.15">
      <c r="A23840" s="31" t="s">
        <v>31687</v>
      </c>
      <c r="B23840" s="31" t="s">
        <v>59872</v>
      </c>
      <c r="C23840" s="32">
        <v>9000</v>
      </c>
      <c r="D23840" s="31" t="s">
        <v>5044</v>
      </c>
      <c r="E23840" s="31" t="s">
        <v>68</v>
      </c>
      <c r="F23840" s="31" t="s">
        <v>10210</v>
      </c>
      <c r="H23840" s="10" t="e">
        <f>VLOOKUP(A23840,#REF!,3,FALSE)</f>
        <v>#REF!</v>
      </c>
      <c r="I23840" s="10" t="e">
        <f>VLOOKUP(A23840,#REF!,4,FALSE)</f>
        <v>#REF!</v>
      </c>
      <c r="J23840" s="31" t="s">
        <v>10805</v>
      </c>
      <c r="K23840" s="10" t="str">
        <f t="shared" si="372"/>
        <v>키즈글러브/면/칼라[보아스][보아스]</v>
      </c>
      <c r="L23840" s="31" t="s">
        <v>49887</v>
      </c>
    </row>
    <row r="23841" spans="1:12" x14ac:dyDescent="0.15">
      <c r="A23841" s="31" t="s">
        <v>31690</v>
      </c>
      <c r="B23841" s="31" t="s">
        <v>59872</v>
      </c>
      <c r="C23841" s="32">
        <v>900</v>
      </c>
      <c r="D23841" s="31" t="s">
        <v>5043</v>
      </c>
      <c r="E23841" s="31" t="s">
        <v>67</v>
      </c>
      <c r="F23841" s="31" t="s">
        <v>10210</v>
      </c>
      <c r="H23841" s="10" t="e">
        <f>VLOOKUP(A23841,#REF!,3,FALSE)</f>
        <v>#REF!</v>
      </c>
      <c r="I23841" s="10" t="e">
        <f>VLOOKUP(A23841,#REF!,4,FALSE)</f>
        <v>#REF!</v>
      </c>
      <c r="J23841" s="31" t="s">
        <v>10805</v>
      </c>
      <c r="K23841" s="10" t="str">
        <f t="shared" si="372"/>
        <v>키즈글러브/면/칼라[보아스][보아스]</v>
      </c>
      <c r="L23841" s="31" t="s">
        <v>49890</v>
      </c>
    </row>
    <row r="23842" spans="1:12" x14ac:dyDescent="0.15">
      <c r="A23842" s="31" t="s">
        <v>31689</v>
      </c>
      <c r="B23842" s="31" t="s">
        <v>59872</v>
      </c>
      <c r="C23842" s="32">
        <v>9000</v>
      </c>
      <c r="D23842" s="31" t="s">
        <v>5043</v>
      </c>
      <c r="E23842" s="31" t="s">
        <v>68</v>
      </c>
      <c r="F23842" s="31" t="s">
        <v>10210</v>
      </c>
      <c r="H23842" s="10" t="e">
        <f>VLOOKUP(A23842,#REF!,3,FALSE)</f>
        <v>#REF!</v>
      </c>
      <c r="I23842" s="10" t="e">
        <f>VLOOKUP(A23842,#REF!,4,FALSE)</f>
        <v>#REF!</v>
      </c>
      <c r="J23842" s="31" t="s">
        <v>10805</v>
      </c>
      <c r="K23842" s="10" t="str">
        <f t="shared" si="372"/>
        <v>키즈글러브/면/칼라[보아스][보아스]</v>
      </c>
      <c r="L23842" s="31" t="s">
        <v>49889</v>
      </c>
    </row>
    <row r="23843" spans="1:12" x14ac:dyDescent="0.15">
      <c r="A23843" s="31" t="s">
        <v>31691</v>
      </c>
      <c r="B23843" s="31" t="s">
        <v>59872</v>
      </c>
      <c r="C23843" s="32">
        <v>9000</v>
      </c>
      <c r="D23843" s="31" t="s">
        <v>5041</v>
      </c>
      <c r="E23843" s="31" t="s">
        <v>68</v>
      </c>
      <c r="F23843" s="31" t="s">
        <v>10210</v>
      </c>
      <c r="H23843" s="10" t="e">
        <f>VLOOKUP(A23843,#REF!,3,FALSE)</f>
        <v>#REF!</v>
      </c>
      <c r="I23843" s="10" t="e">
        <f>VLOOKUP(A23843,#REF!,4,FALSE)</f>
        <v>#REF!</v>
      </c>
      <c r="J23843" s="31" t="s">
        <v>10805</v>
      </c>
      <c r="K23843" s="10" t="str">
        <f t="shared" si="372"/>
        <v>키즈글러브/면/칼라[보아스][보아스]</v>
      </c>
      <c r="L23843" s="31" t="s">
        <v>49891</v>
      </c>
    </row>
    <row r="23844" spans="1:12" x14ac:dyDescent="0.15">
      <c r="A23844" s="31" t="s">
        <v>31692</v>
      </c>
      <c r="B23844" s="31" t="s">
        <v>59872</v>
      </c>
      <c r="C23844" s="32">
        <v>900</v>
      </c>
      <c r="D23844" s="31" t="s">
        <v>5041</v>
      </c>
      <c r="E23844" s="31" t="s">
        <v>67</v>
      </c>
      <c r="F23844" s="31" t="s">
        <v>10210</v>
      </c>
      <c r="H23844" s="10" t="e">
        <f>VLOOKUP(A23844,#REF!,3,FALSE)</f>
        <v>#REF!</v>
      </c>
      <c r="I23844" s="10" t="e">
        <f>VLOOKUP(A23844,#REF!,4,FALSE)</f>
        <v>#REF!</v>
      </c>
      <c r="J23844" s="31" t="s">
        <v>10805</v>
      </c>
      <c r="K23844" s="10" t="str">
        <f t="shared" si="372"/>
        <v>키즈글러브/면/칼라[보아스][보아스]</v>
      </c>
      <c r="L23844" s="31" t="s">
        <v>49892</v>
      </c>
    </row>
    <row r="23845" spans="1:12" x14ac:dyDescent="0.15">
      <c r="A23845" s="31" t="s">
        <v>31694</v>
      </c>
      <c r="B23845" s="31" t="s">
        <v>59872</v>
      </c>
      <c r="C23845" s="32">
        <v>9000</v>
      </c>
      <c r="D23845" s="31" t="s">
        <v>5048</v>
      </c>
      <c r="E23845" s="31" t="s">
        <v>68</v>
      </c>
      <c r="F23845" s="31" t="s">
        <v>10210</v>
      </c>
      <c r="H23845" s="10" t="e">
        <f>VLOOKUP(A23845,#REF!,3,FALSE)</f>
        <v>#REF!</v>
      </c>
      <c r="I23845" s="10" t="e">
        <f>VLOOKUP(A23845,#REF!,4,FALSE)</f>
        <v>#REF!</v>
      </c>
      <c r="J23845" s="31" t="s">
        <v>10805</v>
      </c>
      <c r="K23845" s="10" t="str">
        <f t="shared" si="372"/>
        <v>키즈글러브/면/칼라[보아스][보아스]</v>
      </c>
      <c r="L23845" s="31" t="s">
        <v>49894</v>
      </c>
    </row>
    <row r="23846" spans="1:12" x14ac:dyDescent="0.15">
      <c r="A23846" s="31" t="s">
        <v>31693</v>
      </c>
      <c r="B23846" s="31" t="s">
        <v>59872</v>
      </c>
      <c r="C23846" s="32">
        <v>900</v>
      </c>
      <c r="D23846" s="31" t="s">
        <v>5048</v>
      </c>
      <c r="E23846" s="31" t="s">
        <v>67</v>
      </c>
      <c r="F23846" s="31" t="s">
        <v>10210</v>
      </c>
      <c r="H23846" s="10" t="e">
        <f>VLOOKUP(A23846,#REF!,3,FALSE)</f>
        <v>#REF!</v>
      </c>
      <c r="I23846" s="10" t="e">
        <f>VLOOKUP(A23846,#REF!,4,FALSE)</f>
        <v>#REF!</v>
      </c>
      <c r="J23846" s="31" t="s">
        <v>10805</v>
      </c>
      <c r="K23846" s="10" t="str">
        <f t="shared" si="372"/>
        <v>키즈글러브/면/칼라[보아스][보아스]</v>
      </c>
      <c r="L23846" s="31" t="s">
        <v>49893</v>
      </c>
    </row>
    <row r="23847" spans="1:12" x14ac:dyDescent="0.15">
      <c r="A23847" s="31" t="s">
        <v>31695</v>
      </c>
      <c r="B23847" s="31" t="s">
        <v>59872</v>
      </c>
      <c r="C23847" s="32">
        <v>9000</v>
      </c>
      <c r="D23847" s="31" t="s">
        <v>5047</v>
      </c>
      <c r="E23847" s="31" t="s">
        <v>68</v>
      </c>
      <c r="F23847" s="31" t="s">
        <v>10210</v>
      </c>
      <c r="H23847" s="10" t="e">
        <f>VLOOKUP(A23847,#REF!,3,FALSE)</f>
        <v>#REF!</v>
      </c>
      <c r="I23847" s="10" t="e">
        <f>VLOOKUP(A23847,#REF!,4,FALSE)</f>
        <v>#REF!</v>
      </c>
      <c r="J23847" s="31" t="s">
        <v>10805</v>
      </c>
      <c r="K23847" s="10" t="str">
        <f t="shared" si="372"/>
        <v>키즈글러브/면/칼라[보아스][보아스]</v>
      </c>
      <c r="L23847" s="31" t="s">
        <v>49895</v>
      </c>
    </row>
    <row r="23848" spans="1:12" x14ac:dyDescent="0.15">
      <c r="A23848" s="31" t="s">
        <v>31696</v>
      </c>
      <c r="B23848" s="31" t="s">
        <v>59872</v>
      </c>
      <c r="C23848" s="32">
        <v>900</v>
      </c>
      <c r="D23848" s="31" t="s">
        <v>5047</v>
      </c>
      <c r="E23848" s="31" t="s">
        <v>67</v>
      </c>
      <c r="F23848" s="31" t="s">
        <v>10210</v>
      </c>
      <c r="H23848" s="10" t="e">
        <f>VLOOKUP(A23848,#REF!,3,FALSE)</f>
        <v>#REF!</v>
      </c>
      <c r="I23848" s="10" t="e">
        <f>VLOOKUP(A23848,#REF!,4,FALSE)</f>
        <v>#REF!</v>
      </c>
      <c r="J23848" s="31" t="s">
        <v>10805</v>
      </c>
      <c r="K23848" s="10" t="str">
        <f t="shared" si="372"/>
        <v>키즈글러브/면/칼라[보아스][보아스]</v>
      </c>
      <c r="L23848" s="31" t="s">
        <v>49896</v>
      </c>
    </row>
    <row r="23849" spans="1:12" x14ac:dyDescent="0.15">
      <c r="A23849" s="31" t="s">
        <v>31698</v>
      </c>
      <c r="B23849" s="31" t="s">
        <v>59872</v>
      </c>
      <c r="C23849" s="32">
        <v>9000</v>
      </c>
      <c r="D23849" s="31" t="s">
        <v>5045</v>
      </c>
      <c r="E23849" s="31" t="s">
        <v>68</v>
      </c>
      <c r="F23849" s="31" t="s">
        <v>10210</v>
      </c>
      <c r="H23849" s="10" t="e">
        <f>VLOOKUP(A23849,#REF!,3,FALSE)</f>
        <v>#REF!</v>
      </c>
      <c r="I23849" s="10" t="e">
        <f>VLOOKUP(A23849,#REF!,4,FALSE)</f>
        <v>#REF!</v>
      </c>
      <c r="J23849" s="31" t="s">
        <v>10805</v>
      </c>
      <c r="K23849" s="10" t="str">
        <f t="shared" si="372"/>
        <v>키즈글러브/면/칼라[보아스][보아스]</v>
      </c>
      <c r="L23849" s="31" t="s">
        <v>49898</v>
      </c>
    </row>
    <row r="23850" spans="1:12" x14ac:dyDescent="0.15">
      <c r="A23850" s="31" t="s">
        <v>31697</v>
      </c>
      <c r="B23850" s="31" t="s">
        <v>59872</v>
      </c>
      <c r="C23850" s="32">
        <v>900</v>
      </c>
      <c r="D23850" s="31" t="s">
        <v>5045</v>
      </c>
      <c r="E23850" s="31" t="s">
        <v>67</v>
      </c>
      <c r="F23850" s="31" t="s">
        <v>10210</v>
      </c>
      <c r="H23850" s="10" t="e">
        <f>VLOOKUP(A23850,#REF!,3,FALSE)</f>
        <v>#REF!</v>
      </c>
      <c r="I23850" s="10" t="e">
        <f>VLOOKUP(A23850,#REF!,4,FALSE)</f>
        <v>#REF!</v>
      </c>
      <c r="J23850" s="31" t="s">
        <v>10805</v>
      </c>
      <c r="K23850" s="10" t="str">
        <f t="shared" si="372"/>
        <v>키즈글러브/면/칼라[보아스][보아스]</v>
      </c>
      <c r="L23850" s="31" t="s">
        <v>49897</v>
      </c>
    </row>
    <row r="23851" spans="1:12" x14ac:dyDescent="0.15">
      <c r="A23851" s="31" t="s">
        <v>31699</v>
      </c>
      <c r="B23851" s="31" t="s">
        <v>59872</v>
      </c>
      <c r="C23851" s="32">
        <v>900</v>
      </c>
      <c r="D23851" s="31" t="s">
        <v>5052</v>
      </c>
      <c r="E23851" s="31" t="s">
        <v>67</v>
      </c>
      <c r="F23851" s="31" t="s">
        <v>10210</v>
      </c>
      <c r="H23851" s="10" t="e">
        <f>VLOOKUP(A23851,#REF!,3,FALSE)</f>
        <v>#REF!</v>
      </c>
      <c r="I23851" s="10" t="e">
        <f>VLOOKUP(A23851,#REF!,4,FALSE)</f>
        <v>#REF!</v>
      </c>
      <c r="J23851" s="31" t="s">
        <v>10805</v>
      </c>
      <c r="K23851" s="10" t="str">
        <f t="shared" si="372"/>
        <v>키즈글러브/면/칼라[보아스][보아스]</v>
      </c>
      <c r="L23851" s="31" t="s">
        <v>49899</v>
      </c>
    </row>
    <row r="23852" spans="1:12" x14ac:dyDescent="0.15">
      <c r="A23852" s="31" t="s">
        <v>31700</v>
      </c>
      <c r="B23852" s="31" t="s">
        <v>59872</v>
      </c>
      <c r="C23852" s="32">
        <v>9000</v>
      </c>
      <c r="D23852" s="31" t="s">
        <v>5052</v>
      </c>
      <c r="E23852" s="31" t="s">
        <v>68</v>
      </c>
      <c r="F23852" s="31" t="s">
        <v>10210</v>
      </c>
      <c r="H23852" s="10" t="e">
        <f>VLOOKUP(A23852,#REF!,3,FALSE)</f>
        <v>#REF!</v>
      </c>
      <c r="I23852" s="10" t="e">
        <f>VLOOKUP(A23852,#REF!,4,FALSE)</f>
        <v>#REF!</v>
      </c>
      <c r="J23852" s="31" t="s">
        <v>10805</v>
      </c>
      <c r="K23852" s="10" t="str">
        <f t="shared" si="372"/>
        <v>키즈글러브/면/칼라[보아스][보아스]</v>
      </c>
      <c r="L23852" s="31" t="s">
        <v>49900</v>
      </c>
    </row>
    <row r="23853" spans="1:12" x14ac:dyDescent="0.15">
      <c r="A23853" s="31" t="s">
        <v>31701</v>
      </c>
      <c r="B23853" s="31" t="s">
        <v>59872</v>
      </c>
      <c r="C23853" s="32">
        <v>9000</v>
      </c>
      <c r="D23853" s="31" t="s">
        <v>5051</v>
      </c>
      <c r="E23853" s="31" t="s">
        <v>68</v>
      </c>
      <c r="F23853" s="31" t="s">
        <v>10210</v>
      </c>
      <c r="H23853" s="10" t="e">
        <f>VLOOKUP(A23853,#REF!,3,FALSE)</f>
        <v>#REF!</v>
      </c>
      <c r="I23853" s="10" t="e">
        <f>VLOOKUP(A23853,#REF!,4,FALSE)</f>
        <v>#REF!</v>
      </c>
      <c r="J23853" s="31" t="s">
        <v>10805</v>
      </c>
      <c r="K23853" s="10" t="str">
        <f t="shared" si="372"/>
        <v>키즈글러브/면/칼라[보아스][보아스]</v>
      </c>
      <c r="L23853" s="31" t="s">
        <v>49901</v>
      </c>
    </row>
    <row r="23854" spans="1:12" x14ac:dyDescent="0.15">
      <c r="A23854" s="31" t="s">
        <v>31702</v>
      </c>
      <c r="B23854" s="31" t="s">
        <v>59872</v>
      </c>
      <c r="C23854" s="32">
        <v>900</v>
      </c>
      <c r="D23854" s="31" t="s">
        <v>5051</v>
      </c>
      <c r="E23854" s="31" t="s">
        <v>67</v>
      </c>
      <c r="F23854" s="31" t="s">
        <v>10210</v>
      </c>
      <c r="H23854" s="10" t="e">
        <f>VLOOKUP(A23854,#REF!,3,FALSE)</f>
        <v>#REF!</v>
      </c>
      <c r="I23854" s="10" t="e">
        <f>VLOOKUP(A23854,#REF!,4,FALSE)</f>
        <v>#REF!</v>
      </c>
      <c r="J23854" s="31" t="s">
        <v>10805</v>
      </c>
      <c r="K23854" s="10" t="str">
        <f t="shared" si="372"/>
        <v>키즈글러브/면/칼라[보아스][보아스]</v>
      </c>
      <c r="L23854" s="31" t="s">
        <v>49902</v>
      </c>
    </row>
    <row r="23855" spans="1:12" x14ac:dyDescent="0.15">
      <c r="A23855" s="31" t="s">
        <v>31703</v>
      </c>
      <c r="B23855" s="31" t="s">
        <v>59872</v>
      </c>
      <c r="C23855" s="32">
        <v>9000</v>
      </c>
      <c r="D23855" s="31" t="s">
        <v>5049</v>
      </c>
      <c r="E23855" s="31" t="s">
        <v>68</v>
      </c>
      <c r="F23855" s="31" t="s">
        <v>10210</v>
      </c>
      <c r="H23855" s="10" t="e">
        <f>VLOOKUP(A23855,#REF!,3,FALSE)</f>
        <v>#REF!</v>
      </c>
      <c r="I23855" s="10" t="e">
        <f>VLOOKUP(A23855,#REF!,4,FALSE)</f>
        <v>#REF!</v>
      </c>
      <c r="J23855" s="31" t="s">
        <v>10805</v>
      </c>
      <c r="K23855" s="10" t="str">
        <f t="shared" si="372"/>
        <v>키즈글러브/면/칼라[보아스][보아스]</v>
      </c>
      <c r="L23855" s="31" t="s">
        <v>49903</v>
      </c>
    </row>
    <row r="23856" spans="1:12" x14ac:dyDescent="0.15">
      <c r="A23856" s="31" t="s">
        <v>31704</v>
      </c>
      <c r="B23856" s="31" t="s">
        <v>59872</v>
      </c>
      <c r="C23856" s="32">
        <v>900</v>
      </c>
      <c r="D23856" s="31" t="s">
        <v>5049</v>
      </c>
      <c r="E23856" s="31" t="s">
        <v>67</v>
      </c>
      <c r="F23856" s="31" t="s">
        <v>10210</v>
      </c>
      <c r="H23856" s="10" t="e">
        <f>VLOOKUP(A23856,#REF!,3,FALSE)</f>
        <v>#REF!</v>
      </c>
      <c r="I23856" s="10" t="e">
        <f>VLOOKUP(A23856,#REF!,4,FALSE)</f>
        <v>#REF!</v>
      </c>
      <c r="J23856" s="31" t="s">
        <v>10805</v>
      </c>
      <c r="K23856" s="10" t="str">
        <f t="shared" si="372"/>
        <v>키즈글러브/면/칼라[보아스][보아스]</v>
      </c>
      <c r="L23856" s="31" t="s">
        <v>49904</v>
      </c>
    </row>
    <row r="23857" spans="1:12" x14ac:dyDescent="0.15">
      <c r="A23857" s="31" t="s">
        <v>31706</v>
      </c>
      <c r="B23857" s="31" t="s">
        <v>59872</v>
      </c>
      <c r="C23857" s="32">
        <v>9000</v>
      </c>
      <c r="D23857" s="31" t="s">
        <v>5040</v>
      </c>
      <c r="E23857" s="31" t="s">
        <v>68</v>
      </c>
      <c r="F23857" s="31" t="s">
        <v>10210</v>
      </c>
      <c r="H23857" s="10" t="e">
        <f>VLOOKUP(A23857,#REF!,3,FALSE)</f>
        <v>#REF!</v>
      </c>
      <c r="I23857" s="10" t="e">
        <f>VLOOKUP(A23857,#REF!,4,FALSE)</f>
        <v>#REF!</v>
      </c>
      <c r="J23857" s="31" t="s">
        <v>10805</v>
      </c>
      <c r="K23857" s="10" t="str">
        <f t="shared" si="372"/>
        <v>키즈글러브/면/칼라[보아스][보아스]</v>
      </c>
      <c r="L23857" s="31" t="s">
        <v>49906</v>
      </c>
    </row>
    <row r="23858" spans="1:12" x14ac:dyDescent="0.15">
      <c r="A23858" s="31" t="s">
        <v>31705</v>
      </c>
      <c r="B23858" s="31" t="s">
        <v>59872</v>
      </c>
      <c r="C23858" s="32">
        <v>900</v>
      </c>
      <c r="D23858" s="31" t="s">
        <v>5040</v>
      </c>
      <c r="E23858" s="31" t="s">
        <v>67</v>
      </c>
      <c r="F23858" s="31" t="s">
        <v>10210</v>
      </c>
      <c r="H23858" s="10" t="e">
        <f>VLOOKUP(A23858,#REF!,3,FALSE)</f>
        <v>#REF!</v>
      </c>
      <c r="I23858" s="10" t="e">
        <f>VLOOKUP(A23858,#REF!,4,FALSE)</f>
        <v>#REF!</v>
      </c>
      <c r="J23858" s="31" t="s">
        <v>10805</v>
      </c>
      <c r="K23858" s="10" t="str">
        <f t="shared" si="372"/>
        <v>키즈글러브/면/칼라[보아스][보아스]</v>
      </c>
      <c r="L23858" s="31" t="s">
        <v>49905</v>
      </c>
    </row>
    <row r="23859" spans="1:12" x14ac:dyDescent="0.15">
      <c r="A23859" s="31" t="s">
        <v>31708</v>
      </c>
      <c r="B23859" s="31" t="s">
        <v>59872</v>
      </c>
      <c r="C23859" s="32">
        <v>900</v>
      </c>
      <c r="D23859" s="31" t="s">
        <v>5039</v>
      </c>
      <c r="E23859" s="31" t="s">
        <v>67</v>
      </c>
      <c r="F23859" s="31" t="s">
        <v>10210</v>
      </c>
      <c r="H23859" s="10" t="e">
        <f>VLOOKUP(A23859,#REF!,3,FALSE)</f>
        <v>#REF!</v>
      </c>
      <c r="I23859" s="10" t="e">
        <f>VLOOKUP(A23859,#REF!,4,FALSE)</f>
        <v>#REF!</v>
      </c>
      <c r="J23859" s="31" t="s">
        <v>10805</v>
      </c>
      <c r="K23859" s="10" t="str">
        <f t="shared" si="372"/>
        <v>키즈글러브/면/칼라[보아스][보아스]</v>
      </c>
      <c r="L23859" s="31" t="s">
        <v>49908</v>
      </c>
    </row>
    <row r="23860" spans="1:12" x14ac:dyDescent="0.15">
      <c r="A23860" s="31" t="s">
        <v>31707</v>
      </c>
      <c r="B23860" s="31" t="s">
        <v>59872</v>
      </c>
      <c r="C23860" s="32">
        <v>9000</v>
      </c>
      <c r="D23860" s="31" t="s">
        <v>5039</v>
      </c>
      <c r="E23860" s="31" t="s">
        <v>68</v>
      </c>
      <c r="F23860" s="31" t="s">
        <v>10210</v>
      </c>
      <c r="H23860" s="10" t="e">
        <f>VLOOKUP(A23860,#REF!,3,FALSE)</f>
        <v>#REF!</v>
      </c>
      <c r="I23860" s="10" t="e">
        <f>VLOOKUP(A23860,#REF!,4,FALSE)</f>
        <v>#REF!</v>
      </c>
      <c r="J23860" s="31" t="s">
        <v>10805</v>
      </c>
      <c r="K23860" s="10" t="str">
        <f t="shared" si="372"/>
        <v>키즈글러브/면/칼라[보아스][보아스]</v>
      </c>
      <c r="L23860" s="31" t="s">
        <v>49907</v>
      </c>
    </row>
    <row r="23861" spans="1:12" x14ac:dyDescent="0.15">
      <c r="A23861" s="31" t="s">
        <v>31710</v>
      </c>
      <c r="B23861" s="31" t="s">
        <v>59872</v>
      </c>
      <c r="C23861" s="32">
        <v>9000</v>
      </c>
      <c r="D23861" s="31" t="s">
        <v>5037</v>
      </c>
      <c r="E23861" s="31" t="s">
        <v>68</v>
      </c>
      <c r="F23861" s="31" t="s">
        <v>10210</v>
      </c>
      <c r="H23861" s="10" t="e">
        <f>VLOOKUP(A23861,#REF!,3,FALSE)</f>
        <v>#REF!</v>
      </c>
      <c r="I23861" s="10" t="e">
        <f>VLOOKUP(A23861,#REF!,4,FALSE)</f>
        <v>#REF!</v>
      </c>
      <c r="J23861" s="31" t="s">
        <v>10805</v>
      </c>
      <c r="K23861" s="10" t="str">
        <f t="shared" si="372"/>
        <v>키즈글러브/면/칼라[보아스][보아스]</v>
      </c>
      <c r="L23861" s="31" t="s">
        <v>49910</v>
      </c>
    </row>
    <row r="23862" spans="1:12" x14ac:dyDescent="0.15">
      <c r="A23862" s="31" t="s">
        <v>31709</v>
      </c>
      <c r="B23862" s="31" t="s">
        <v>59872</v>
      </c>
      <c r="C23862" s="32">
        <v>900</v>
      </c>
      <c r="D23862" s="31" t="s">
        <v>5037</v>
      </c>
      <c r="E23862" s="31" t="s">
        <v>67</v>
      </c>
      <c r="F23862" s="31" t="s">
        <v>10210</v>
      </c>
      <c r="H23862" s="10" t="e">
        <f>VLOOKUP(A23862,#REF!,3,FALSE)</f>
        <v>#REF!</v>
      </c>
      <c r="I23862" s="10" t="e">
        <f>VLOOKUP(A23862,#REF!,4,FALSE)</f>
        <v>#REF!</v>
      </c>
      <c r="J23862" s="31" t="s">
        <v>10805</v>
      </c>
      <c r="K23862" s="10" t="str">
        <f t="shared" si="372"/>
        <v>키즈글러브/면/칼라[보아스][보아스]</v>
      </c>
      <c r="L23862" s="31" t="s">
        <v>49909</v>
      </c>
    </row>
    <row r="23863" spans="1:12" x14ac:dyDescent="0.15">
      <c r="A23863" s="31" t="s">
        <v>31712</v>
      </c>
      <c r="B23863" s="31" t="s">
        <v>59875</v>
      </c>
      <c r="C23863" s="32">
        <v>22000</v>
      </c>
      <c r="D23863" s="31" t="s">
        <v>5007</v>
      </c>
      <c r="E23863" s="31" t="s">
        <v>68</v>
      </c>
      <c r="F23863" s="31" t="s">
        <v>10210</v>
      </c>
      <c r="H23863" s="10" t="e">
        <f>VLOOKUP(A23863,#REF!,3,FALSE)</f>
        <v>#REF!</v>
      </c>
      <c r="I23863" s="10" t="e">
        <f>VLOOKUP(A23863,#REF!,4,FALSE)</f>
        <v>#REF!</v>
      </c>
      <c r="J23863" s="31" t="s">
        <v>10805</v>
      </c>
      <c r="K23863" s="10" t="str">
        <f t="shared" si="372"/>
        <v>키즈글러브/고무[보아스][보아스]</v>
      </c>
      <c r="L23863" s="31" t="s">
        <v>49912</v>
      </c>
    </row>
    <row r="23864" spans="1:12" x14ac:dyDescent="0.15">
      <c r="A23864" s="31" t="s">
        <v>31711</v>
      </c>
      <c r="B23864" s="31" t="s">
        <v>59875</v>
      </c>
      <c r="C23864" s="32">
        <v>2200</v>
      </c>
      <c r="D23864" s="31" t="s">
        <v>5007</v>
      </c>
      <c r="E23864" s="31" t="s">
        <v>67</v>
      </c>
      <c r="F23864" s="31" t="s">
        <v>10210</v>
      </c>
      <c r="H23864" s="10" t="e">
        <f>VLOOKUP(A23864,#REF!,3,FALSE)</f>
        <v>#REF!</v>
      </c>
      <c r="I23864" s="10" t="e">
        <f>VLOOKUP(A23864,#REF!,4,FALSE)</f>
        <v>#REF!</v>
      </c>
      <c r="J23864" s="31" t="s">
        <v>10805</v>
      </c>
      <c r="K23864" s="10" t="str">
        <f t="shared" si="372"/>
        <v>키즈글러브/고무[보아스][보아스]</v>
      </c>
      <c r="L23864" s="31" t="s">
        <v>49911</v>
      </c>
    </row>
    <row r="23865" spans="1:12" x14ac:dyDescent="0.15">
      <c r="A23865" s="31" t="s">
        <v>31713</v>
      </c>
      <c r="B23865" s="31" t="s">
        <v>59888</v>
      </c>
      <c r="C23865" s="32">
        <v>1200</v>
      </c>
      <c r="D23865" s="31" t="s">
        <v>5073</v>
      </c>
      <c r="E23865" s="31" t="s">
        <v>67</v>
      </c>
      <c r="F23865" s="31" t="s">
        <v>9836</v>
      </c>
      <c r="H23865" s="10" t="e">
        <f>VLOOKUP(A23865,#REF!,3,FALSE)</f>
        <v>#REF!</v>
      </c>
      <c r="I23865" s="10" t="e">
        <f>VLOOKUP(A23865,#REF!,4,FALSE)</f>
        <v>#REF!</v>
      </c>
      <c r="J23865" s="31" t="s">
        <v>10792</v>
      </c>
      <c r="K23865" s="10" t="str">
        <f t="shared" si="372"/>
        <v>호일풍선/하트[파티클럽][파티클럽]</v>
      </c>
      <c r="L23865" s="31" t="s">
        <v>49913</v>
      </c>
    </row>
    <row r="23866" spans="1:12" x14ac:dyDescent="0.15">
      <c r="A23866" s="31" t="s">
        <v>31714</v>
      </c>
      <c r="B23866" s="31" t="s">
        <v>59889</v>
      </c>
      <c r="C23866" s="32">
        <v>1200</v>
      </c>
      <c r="D23866" s="31" t="s">
        <v>60060</v>
      </c>
      <c r="E23866" s="31" t="s">
        <v>67</v>
      </c>
      <c r="F23866" s="31" t="s">
        <v>9836</v>
      </c>
      <c r="H23866" s="10" t="e">
        <f>VLOOKUP(A23866,#REF!,3,FALSE)</f>
        <v>#REF!</v>
      </c>
      <c r="I23866" s="10" t="e">
        <f>VLOOKUP(A23866,#REF!,4,FALSE)</f>
        <v>#REF!</v>
      </c>
      <c r="J23866" s="31" t="s">
        <v>10792</v>
      </c>
      <c r="K23866" s="10" t="str">
        <f t="shared" si="372"/>
        <v>호일풍선/별[파티클럽][파티클럽]</v>
      </c>
      <c r="L23866" s="31" t="s">
        <v>49914</v>
      </c>
    </row>
    <row r="23867" spans="1:12" x14ac:dyDescent="0.15">
      <c r="A23867" s="31" t="s">
        <v>31715</v>
      </c>
      <c r="B23867" s="31" t="s">
        <v>59890</v>
      </c>
      <c r="C23867" s="32">
        <v>2800</v>
      </c>
      <c r="D23867" s="31" t="s">
        <v>2801</v>
      </c>
      <c r="E23867" s="31" t="s">
        <v>81</v>
      </c>
      <c r="F23867" s="31" t="s">
        <v>9627</v>
      </c>
      <c r="H23867" s="10" t="e">
        <f>VLOOKUP(A23867,#REF!,3,FALSE)</f>
        <v>#REF!</v>
      </c>
      <c r="I23867" s="10" t="e">
        <f>VLOOKUP(A23867,#REF!,4,FALSE)</f>
        <v>#REF!</v>
      </c>
      <c r="J23867" s="31" t="s">
        <v>10471</v>
      </c>
      <c r="K23867" s="10" t="str">
        <f t="shared" si="372"/>
        <v>싸인펜/논드라이/슬림[동아][동아]</v>
      </c>
      <c r="L23867" s="31" t="s">
        <v>49915</v>
      </c>
    </row>
    <row r="23868" spans="1:12" x14ac:dyDescent="0.15">
      <c r="A23868" s="31" t="s">
        <v>31716</v>
      </c>
      <c r="B23868" s="31" t="s">
        <v>59891</v>
      </c>
      <c r="C23868" s="32">
        <v>500</v>
      </c>
      <c r="D23868" s="31" t="s">
        <v>4631</v>
      </c>
      <c r="E23868" s="31" t="s">
        <v>67</v>
      </c>
      <c r="F23868" s="31" t="s">
        <v>65044</v>
      </c>
      <c r="H23868" s="10" t="e">
        <f>VLOOKUP(A23868,#REF!,3,FALSE)</f>
        <v>#REF!</v>
      </c>
      <c r="I23868" s="10" t="e">
        <f>VLOOKUP(A23868,#REF!,4,FALSE)</f>
        <v>#REF!</v>
      </c>
      <c r="J23868" s="31" t="s">
        <v>10766</v>
      </c>
      <c r="K23868" s="10" t="str">
        <f t="shared" si="372"/>
        <v>찰흙/꼬마[도너랜드][도너랜드]</v>
      </c>
      <c r="L23868" s="31" t="s">
        <v>49916</v>
      </c>
    </row>
    <row r="23869" spans="1:12" x14ac:dyDescent="0.15">
      <c r="A23869" s="31" t="s">
        <v>31717</v>
      </c>
      <c r="B23869" s="31" t="s">
        <v>59892</v>
      </c>
      <c r="C23869" s="32">
        <v>1800</v>
      </c>
      <c r="D23869" s="31" t="s">
        <v>861</v>
      </c>
      <c r="E23869" s="31" t="s">
        <v>67</v>
      </c>
      <c r="F23869" s="31" t="s">
        <v>10150</v>
      </c>
      <c r="H23869" s="10" t="e">
        <f>VLOOKUP(A23869,#REF!,3,FALSE)</f>
        <v>#REF!</v>
      </c>
      <c r="I23869" s="10" t="e">
        <f>VLOOKUP(A23869,#REF!,4,FALSE)</f>
        <v>#REF!</v>
      </c>
      <c r="J23869" s="31" t="s">
        <v>10806</v>
      </c>
      <c r="K23869" s="10" t="str">
        <f t="shared" si="372"/>
        <v>황사마스크/KF80[하이가드][하이가드]</v>
      </c>
      <c r="L23869" s="31" t="s">
        <v>49917</v>
      </c>
    </row>
    <row r="23870" spans="1:12" x14ac:dyDescent="0.15">
      <c r="A23870" s="31" t="s">
        <v>31718</v>
      </c>
      <c r="B23870" s="31" t="s">
        <v>59892</v>
      </c>
      <c r="C23870" s="32">
        <v>45000</v>
      </c>
      <c r="D23870" s="31" t="s">
        <v>861</v>
      </c>
      <c r="E23870" s="31" t="s">
        <v>68</v>
      </c>
      <c r="F23870" s="31" t="s">
        <v>10150</v>
      </c>
      <c r="H23870" s="10" t="e">
        <f>VLOOKUP(A23870,#REF!,3,FALSE)</f>
        <v>#REF!</v>
      </c>
      <c r="I23870" s="10" t="e">
        <f>VLOOKUP(A23870,#REF!,4,FALSE)</f>
        <v>#REF!</v>
      </c>
      <c r="J23870" s="31" t="s">
        <v>10806</v>
      </c>
      <c r="K23870" s="10" t="str">
        <f t="shared" si="372"/>
        <v>황사마스크/KF80[하이가드][하이가드]</v>
      </c>
      <c r="L23870" s="31" t="s">
        <v>49918</v>
      </c>
    </row>
    <row r="23871" spans="1:12" x14ac:dyDescent="0.15">
      <c r="A23871" s="31" t="s">
        <v>31719</v>
      </c>
      <c r="B23871" s="31" t="s">
        <v>61020</v>
      </c>
      <c r="C23871" s="32">
        <v>6500</v>
      </c>
      <c r="D23871" s="31" t="s">
        <v>4650</v>
      </c>
      <c r="E23871" s="31" t="s">
        <v>67</v>
      </c>
      <c r="F23871" s="31" t="s">
        <v>9858</v>
      </c>
      <c r="H23871" s="10" t="e">
        <f>VLOOKUP(A23871,#REF!,3,FALSE)</f>
        <v>#REF!</v>
      </c>
      <c r="I23871" s="10" t="e">
        <f>VLOOKUP(A23871,#REF!,4,FALSE)</f>
        <v>#REF!</v>
      </c>
      <c r="J23871" s="31" t="s">
        <v>10419</v>
      </c>
      <c r="K23871" s="10" t="str">
        <f t="shared" si="372"/>
        <v>자/타투세트/231066[마패드][마패드]</v>
      </c>
      <c r="L23871" s="31" t="s">
        <v>49919</v>
      </c>
    </row>
    <row r="23872" spans="1:12" x14ac:dyDescent="0.15">
      <c r="A23872" s="31" t="s">
        <v>31720</v>
      </c>
      <c r="B23872" s="31" t="s">
        <v>59893</v>
      </c>
      <c r="C23872" s="32">
        <v>1000</v>
      </c>
      <c r="D23872" s="31" t="s">
        <v>4648</v>
      </c>
      <c r="E23872" s="31" t="s">
        <v>67</v>
      </c>
      <c r="F23872" s="31" t="s">
        <v>9858</v>
      </c>
      <c r="H23872" s="10" t="e">
        <f>VLOOKUP(A23872,#REF!,3,FALSE)</f>
        <v>#REF!</v>
      </c>
      <c r="I23872" s="10" t="e">
        <f>VLOOKUP(A23872,#REF!,4,FALSE)</f>
        <v>#REF!</v>
      </c>
      <c r="J23872" s="31" t="s">
        <v>10419</v>
      </c>
      <c r="K23872" s="10" t="str">
        <f t="shared" si="372"/>
        <v>자/지오노츠/250210[마패드][마패드]</v>
      </c>
      <c r="L23872" s="31" t="s">
        <v>49920</v>
      </c>
    </row>
    <row r="23873" spans="1:12" x14ac:dyDescent="0.15">
      <c r="A23873" s="31" t="s">
        <v>31721</v>
      </c>
      <c r="B23873" s="31" t="s">
        <v>59894</v>
      </c>
      <c r="C23873" s="32">
        <v>1500</v>
      </c>
      <c r="D23873" s="31" t="s">
        <v>911</v>
      </c>
      <c r="E23873" s="31" t="s">
        <v>67</v>
      </c>
      <c r="F23873" s="31" t="s">
        <v>9858</v>
      </c>
      <c r="H23873" s="10" t="e">
        <f>VLOOKUP(A23873,#REF!,3,FALSE)</f>
        <v>#REF!</v>
      </c>
      <c r="I23873" s="10" t="e">
        <f>VLOOKUP(A23873,#REF!,4,FALSE)</f>
        <v>#REF!</v>
      </c>
      <c r="J23873" s="31" t="s">
        <v>10419</v>
      </c>
      <c r="K23873" s="10" t="str">
        <f t="shared" si="372"/>
        <v>자/지오노츠/250310[마패드][마패드]</v>
      </c>
      <c r="L23873" s="31" t="s">
        <v>49921</v>
      </c>
    </row>
    <row r="23874" spans="1:12" x14ac:dyDescent="0.15">
      <c r="A23874" s="31" t="s">
        <v>31722</v>
      </c>
      <c r="B23874" s="31" t="s">
        <v>61021</v>
      </c>
      <c r="C23874" s="32">
        <v>9000</v>
      </c>
      <c r="D23874" s="31" t="s">
        <v>60838</v>
      </c>
      <c r="E23874" s="31" t="s">
        <v>81</v>
      </c>
      <c r="F23874" s="31" t="s">
        <v>9747</v>
      </c>
      <c r="H23874" s="10" t="e">
        <f>VLOOKUP(A23874,#REF!,3,FALSE)</f>
        <v>#REF!</v>
      </c>
      <c r="I23874" s="10" t="e">
        <f>VLOOKUP(A23874,#REF!,4,FALSE)</f>
        <v>#REF!</v>
      </c>
      <c r="J23874" s="31" t="s">
        <v>10419</v>
      </c>
      <c r="K23874" s="10" t="str">
        <f t="shared" si="372"/>
        <v>싸인펜/컬러펩스/845015[마패드][마패드]</v>
      </c>
      <c r="L23874" s="31" t="s">
        <v>49922</v>
      </c>
    </row>
    <row r="23875" spans="1:12" x14ac:dyDescent="0.15">
      <c r="A23875" s="31" t="s">
        <v>31723</v>
      </c>
      <c r="B23875" s="31" t="s">
        <v>59895</v>
      </c>
      <c r="C23875" s="32">
        <v>3000</v>
      </c>
      <c r="D23875" s="31" t="s">
        <v>4643</v>
      </c>
      <c r="E23875" s="31" t="s">
        <v>67</v>
      </c>
      <c r="F23875" s="31" t="s">
        <v>9922</v>
      </c>
      <c r="H23875" s="10" t="e">
        <f>VLOOKUP(A23875,#REF!,3,FALSE)</f>
        <v>#REF!</v>
      </c>
      <c r="I23875" s="10" t="e">
        <f>VLOOKUP(A23875,#REF!,4,FALSE)</f>
        <v>#REF!</v>
      </c>
      <c r="J23875" s="31" t="s">
        <v>10419</v>
      </c>
      <c r="K23875" s="10" t="str">
        <f t="shared" ref="K23875:K23938" si="373">IF(J23875="",B23875,B23875&amp;"["&amp;J23875&amp;"]")</f>
        <v>가위/타투/464910[마패드][마패드]</v>
      </c>
      <c r="L23875" s="31" t="s">
        <v>49923</v>
      </c>
    </row>
    <row r="23876" spans="1:12" x14ac:dyDescent="0.15">
      <c r="A23876" s="31" t="s">
        <v>31724</v>
      </c>
      <c r="B23876" s="31" t="s">
        <v>59896</v>
      </c>
      <c r="C23876" s="32">
        <v>4000</v>
      </c>
      <c r="D23876" s="31" t="s">
        <v>966</v>
      </c>
      <c r="E23876" s="31" t="s">
        <v>67</v>
      </c>
      <c r="F23876" s="31" t="s">
        <v>9922</v>
      </c>
      <c r="H23876" s="10" t="e">
        <f>VLOOKUP(A23876,#REF!,3,FALSE)</f>
        <v>#REF!</v>
      </c>
      <c r="I23876" s="10" t="e">
        <f>VLOOKUP(A23876,#REF!,4,FALSE)</f>
        <v>#REF!</v>
      </c>
      <c r="J23876" s="31" t="s">
        <v>10419</v>
      </c>
      <c r="K23876" s="10" t="str">
        <f t="shared" si="373"/>
        <v>가위/타투/466910[마패드][마패드]</v>
      </c>
      <c r="L23876" s="31" t="s">
        <v>49924</v>
      </c>
    </row>
    <row r="23877" spans="1:12" x14ac:dyDescent="0.15">
      <c r="A23877" s="31" t="s">
        <v>31726</v>
      </c>
      <c r="B23877" s="31" t="s">
        <v>59897</v>
      </c>
      <c r="C23877" s="32">
        <v>700</v>
      </c>
      <c r="D23877" s="31" t="s">
        <v>5054</v>
      </c>
      <c r="E23877" s="31" t="s">
        <v>67</v>
      </c>
      <c r="F23877" s="31" t="s">
        <v>10210</v>
      </c>
      <c r="H23877" s="10" t="e">
        <f>VLOOKUP(A23877,#REF!,3,FALSE)</f>
        <v>#REF!</v>
      </c>
      <c r="I23877" s="10" t="e">
        <f>VLOOKUP(A23877,#REF!,4,FALSE)</f>
        <v>#REF!</v>
      </c>
      <c r="J23877" s="31" t="s">
        <v>10805</v>
      </c>
      <c r="K23877" s="10" t="str">
        <f t="shared" si="373"/>
        <v>키즈글러브/라텍스메디[보아스][보아스]</v>
      </c>
      <c r="L23877" s="31" t="s">
        <v>49925</v>
      </c>
    </row>
    <row r="23878" spans="1:12" x14ac:dyDescent="0.15">
      <c r="A23878" s="31" t="s">
        <v>31725</v>
      </c>
      <c r="B23878" s="31" t="s">
        <v>59897</v>
      </c>
      <c r="C23878" s="32">
        <v>7000</v>
      </c>
      <c r="D23878" s="31" t="s">
        <v>5054</v>
      </c>
      <c r="E23878" s="31" t="s">
        <v>68</v>
      </c>
      <c r="F23878" s="31" t="s">
        <v>10210</v>
      </c>
      <c r="H23878" s="10" t="e">
        <f>VLOOKUP(A23878,#REF!,3,FALSE)</f>
        <v>#REF!</v>
      </c>
      <c r="I23878" s="10" t="e">
        <f>VLOOKUP(A23878,#REF!,4,FALSE)</f>
        <v>#REF!</v>
      </c>
      <c r="J23878" s="31" t="s">
        <v>10805</v>
      </c>
      <c r="K23878" s="10" t="str">
        <f t="shared" si="373"/>
        <v>키즈글러브/라텍스메디[보아스][보아스]</v>
      </c>
      <c r="L23878" s="31" t="s">
        <v>50585</v>
      </c>
    </row>
    <row r="23879" spans="1:12" x14ac:dyDescent="0.15">
      <c r="A23879" s="31" t="s">
        <v>31727</v>
      </c>
      <c r="B23879" s="31" t="s">
        <v>59897</v>
      </c>
      <c r="C23879" s="32">
        <v>700</v>
      </c>
      <c r="D23879" s="31" t="s">
        <v>5055</v>
      </c>
      <c r="E23879" s="31" t="s">
        <v>67</v>
      </c>
      <c r="F23879" s="31" t="s">
        <v>10210</v>
      </c>
      <c r="H23879" s="10" t="e">
        <f>VLOOKUP(A23879,#REF!,3,FALSE)</f>
        <v>#REF!</v>
      </c>
      <c r="I23879" s="10" t="e">
        <f>VLOOKUP(A23879,#REF!,4,FALSE)</f>
        <v>#REF!</v>
      </c>
      <c r="J23879" s="31" t="s">
        <v>10805</v>
      </c>
      <c r="K23879" s="10" t="str">
        <f t="shared" si="373"/>
        <v>키즈글러브/라텍스메디[보아스][보아스]</v>
      </c>
      <c r="L23879" s="31" t="s">
        <v>49926</v>
      </c>
    </row>
    <row r="23880" spans="1:12" x14ac:dyDescent="0.15">
      <c r="A23880" s="31" t="s">
        <v>31728</v>
      </c>
      <c r="B23880" s="31" t="s">
        <v>59897</v>
      </c>
      <c r="C23880" s="32">
        <v>7000</v>
      </c>
      <c r="D23880" s="31" t="s">
        <v>5055</v>
      </c>
      <c r="E23880" s="31" t="s">
        <v>68</v>
      </c>
      <c r="F23880" s="31" t="s">
        <v>10210</v>
      </c>
      <c r="H23880" s="10" t="e">
        <f>VLOOKUP(A23880,#REF!,3,FALSE)</f>
        <v>#REF!</v>
      </c>
      <c r="I23880" s="10" t="e">
        <f>VLOOKUP(A23880,#REF!,4,FALSE)</f>
        <v>#REF!</v>
      </c>
      <c r="J23880" s="31" t="s">
        <v>10805</v>
      </c>
      <c r="K23880" s="10" t="str">
        <f t="shared" si="373"/>
        <v>키즈글러브/라텍스메디[보아스][보아스]</v>
      </c>
      <c r="L23880" s="31" t="s">
        <v>50586</v>
      </c>
    </row>
    <row r="23881" spans="1:12" x14ac:dyDescent="0.15">
      <c r="A23881" s="31" t="s">
        <v>31730</v>
      </c>
      <c r="B23881" s="31" t="s">
        <v>59898</v>
      </c>
      <c r="C23881" s="32">
        <v>700</v>
      </c>
      <c r="D23881" s="31" t="s">
        <v>5054</v>
      </c>
      <c r="E23881" s="31" t="s">
        <v>67</v>
      </c>
      <c r="F23881" s="31" t="s">
        <v>10210</v>
      </c>
      <c r="H23881" s="10" t="e">
        <f>VLOOKUP(A23881,#REF!,3,FALSE)</f>
        <v>#REF!</v>
      </c>
      <c r="I23881" s="10" t="e">
        <f>VLOOKUP(A23881,#REF!,4,FALSE)</f>
        <v>#REF!</v>
      </c>
      <c r="J23881" s="31" t="s">
        <v>10805</v>
      </c>
      <c r="K23881" s="10" t="str">
        <f t="shared" si="373"/>
        <v>키즈글러브/니트릴메디[보아스][보아스]</v>
      </c>
      <c r="L23881" s="31" t="s">
        <v>49927</v>
      </c>
    </row>
    <row r="23882" spans="1:12" x14ac:dyDescent="0.15">
      <c r="A23882" s="31" t="s">
        <v>31729</v>
      </c>
      <c r="B23882" s="31" t="s">
        <v>59898</v>
      </c>
      <c r="C23882" s="32">
        <v>7000</v>
      </c>
      <c r="D23882" s="31" t="s">
        <v>5054</v>
      </c>
      <c r="E23882" s="31" t="s">
        <v>68</v>
      </c>
      <c r="F23882" s="31" t="s">
        <v>10210</v>
      </c>
      <c r="H23882" s="10" t="e">
        <f>VLOOKUP(A23882,#REF!,3,FALSE)</f>
        <v>#REF!</v>
      </c>
      <c r="I23882" s="10" t="e">
        <f>VLOOKUP(A23882,#REF!,4,FALSE)</f>
        <v>#REF!</v>
      </c>
      <c r="J23882" s="31" t="s">
        <v>10805</v>
      </c>
      <c r="K23882" s="10" t="str">
        <f t="shared" si="373"/>
        <v>키즈글러브/니트릴메디[보아스][보아스]</v>
      </c>
      <c r="L23882" s="31" t="s">
        <v>50587</v>
      </c>
    </row>
    <row r="23883" spans="1:12" x14ac:dyDescent="0.15">
      <c r="A23883" s="31" t="s">
        <v>31731</v>
      </c>
      <c r="B23883" s="31" t="s">
        <v>59898</v>
      </c>
      <c r="C23883" s="32">
        <v>700</v>
      </c>
      <c r="D23883" s="31" t="s">
        <v>5055</v>
      </c>
      <c r="E23883" s="31" t="s">
        <v>67</v>
      </c>
      <c r="F23883" s="31" t="s">
        <v>10210</v>
      </c>
      <c r="H23883" s="10" t="e">
        <f>VLOOKUP(A23883,#REF!,3,FALSE)</f>
        <v>#REF!</v>
      </c>
      <c r="I23883" s="10" t="e">
        <f>VLOOKUP(A23883,#REF!,4,FALSE)</f>
        <v>#REF!</v>
      </c>
      <c r="J23883" s="31" t="s">
        <v>10805</v>
      </c>
      <c r="K23883" s="10" t="str">
        <f t="shared" si="373"/>
        <v>키즈글러브/니트릴메디[보아스][보아스]</v>
      </c>
      <c r="L23883" s="31" t="s">
        <v>49928</v>
      </c>
    </row>
    <row r="23884" spans="1:12" x14ac:dyDescent="0.15">
      <c r="A23884" s="31" t="s">
        <v>31732</v>
      </c>
      <c r="B23884" s="31" t="s">
        <v>59898</v>
      </c>
      <c r="C23884" s="32">
        <v>7000</v>
      </c>
      <c r="D23884" s="31" t="s">
        <v>5055</v>
      </c>
      <c r="E23884" s="31" t="s">
        <v>68</v>
      </c>
      <c r="F23884" s="31" t="s">
        <v>10210</v>
      </c>
      <c r="H23884" s="10" t="e">
        <f>VLOOKUP(A23884,#REF!,3,FALSE)</f>
        <v>#REF!</v>
      </c>
      <c r="I23884" s="10" t="e">
        <f>VLOOKUP(A23884,#REF!,4,FALSE)</f>
        <v>#REF!</v>
      </c>
      <c r="J23884" s="31" t="s">
        <v>10805</v>
      </c>
      <c r="K23884" s="10" t="str">
        <f t="shared" si="373"/>
        <v>키즈글러브/니트릴메디[보아스][보아스]</v>
      </c>
      <c r="L23884" s="31" t="s">
        <v>50588</v>
      </c>
    </row>
    <row r="23885" spans="1:12" x14ac:dyDescent="0.15">
      <c r="A23885" s="31" t="s">
        <v>31733</v>
      </c>
      <c r="B23885" s="31" t="s">
        <v>59899</v>
      </c>
      <c r="C23885" s="32">
        <v>20000</v>
      </c>
      <c r="D23885" s="31" t="s">
        <v>4519</v>
      </c>
      <c r="E23885" s="31" t="s">
        <v>81</v>
      </c>
      <c r="F23885" s="31" t="s">
        <v>9747</v>
      </c>
      <c r="H23885" s="10" t="e">
        <f>VLOOKUP(A23885,#REF!,3,FALSE)</f>
        <v>#REF!</v>
      </c>
      <c r="I23885" s="10" t="e">
        <f>VLOOKUP(A23885,#REF!,4,FALSE)</f>
        <v>#REF!</v>
      </c>
      <c r="J23885" s="31" t="s">
        <v>10419</v>
      </c>
      <c r="K23885" s="10" t="str">
        <f t="shared" si="373"/>
        <v>색연필/컬러펩스/832056[마패드][마패드]</v>
      </c>
      <c r="L23885" s="31" t="s">
        <v>49929</v>
      </c>
    </row>
    <row r="23886" spans="1:12" x14ac:dyDescent="0.15">
      <c r="A23886" s="31" t="s">
        <v>31734</v>
      </c>
      <c r="B23886" s="31" t="s">
        <v>59900</v>
      </c>
      <c r="C23886" s="32">
        <v>26000</v>
      </c>
      <c r="D23886" s="31" t="s">
        <v>4520</v>
      </c>
      <c r="E23886" s="31" t="s">
        <v>81</v>
      </c>
      <c r="F23886" s="31" t="s">
        <v>9747</v>
      </c>
      <c r="H23886" s="10" t="e">
        <f>VLOOKUP(A23886,#REF!,3,FALSE)</f>
        <v>#REF!</v>
      </c>
      <c r="I23886" s="10" t="e">
        <f>VLOOKUP(A23886,#REF!,4,FALSE)</f>
        <v>#REF!</v>
      </c>
      <c r="J23886" s="31" t="s">
        <v>10419</v>
      </c>
      <c r="K23886" s="10" t="str">
        <f t="shared" si="373"/>
        <v>색연필/컬러펩스/832058[마패드][마패드]</v>
      </c>
      <c r="L23886" s="31" t="s">
        <v>49930</v>
      </c>
    </row>
    <row r="23887" spans="1:12" x14ac:dyDescent="0.15">
      <c r="A23887" s="31" t="s">
        <v>31735</v>
      </c>
      <c r="B23887" s="31" t="s">
        <v>59901</v>
      </c>
      <c r="C23887" s="32">
        <v>2000</v>
      </c>
      <c r="D23887" s="31" t="s">
        <v>1051</v>
      </c>
      <c r="E23887" s="31" t="s">
        <v>67</v>
      </c>
      <c r="F23887" s="31" t="s">
        <v>10265</v>
      </c>
      <c r="H23887" s="10" t="e">
        <f>VLOOKUP(A23887,#REF!,3,FALSE)</f>
        <v>#REF!</v>
      </c>
      <c r="I23887" s="10" t="e">
        <f>VLOOKUP(A23887,#REF!,4,FALSE)</f>
        <v>#REF!</v>
      </c>
      <c r="J23887" s="31" t="s">
        <v>10419</v>
      </c>
      <c r="K23887" s="10" t="str">
        <f t="shared" si="373"/>
        <v>연필깎이/타투/634745[마패드][마패드]</v>
      </c>
      <c r="L23887" s="31" t="s">
        <v>49931</v>
      </c>
    </row>
    <row r="23888" spans="1:12" x14ac:dyDescent="0.15">
      <c r="A23888" s="31" t="s">
        <v>31736</v>
      </c>
      <c r="B23888" s="31" t="s">
        <v>59902</v>
      </c>
      <c r="C23888" s="32">
        <v>2000</v>
      </c>
      <c r="D23888" s="31" t="s">
        <v>1051</v>
      </c>
      <c r="E23888" s="31" t="s">
        <v>67</v>
      </c>
      <c r="F23888" s="31" t="s">
        <v>10199</v>
      </c>
      <c r="H23888" s="10" t="e">
        <f>VLOOKUP(A23888,#REF!,3,FALSE)</f>
        <v>#REF!</v>
      </c>
      <c r="I23888" s="10" t="e">
        <f>VLOOKUP(A23888,#REF!,4,FALSE)</f>
        <v>#REF!</v>
      </c>
      <c r="J23888" s="31" t="s">
        <v>10419</v>
      </c>
      <c r="K23888" s="10" t="str">
        <f t="shared" si="373"/>
        <v>연필깎이/크록크록/017610[마패드][마패드]</v>
      </c>
      <c r="L23888" s="31" t="s">
        <v>49932</v>
      </c>
    </row>
    <row r="23889" spans="1:12" x14ac:dyDescent="0.15">
      <c r="A23889" s="31" t="s">
        <v>31737</v>
      </c>
      <c r="B23889" s="31" t="s">
        <v>59903</v>
      </c>
      <c r="C23889" s="32">
        <v>47500</v>
      </c>
      <c r="D23889" s="31" t="s">
        <v>861</v>
      </c>
      <c r="E23889" s="31" t="s">
        <v>68</v>
      </c>
      <c r="F23889" s="31" t="s">
        <v>10150</v>
      </c>
      <c r="H23889" s="10" t="e">
        <f>VLOOKUP(A23889,#REF!,3,FALSE)</f>
        <v>#REF!</v>
      </c>
      <c r="I23889" s="10" t="e">
        <f>VLOOKUP(A23889,#REF!,4,FALSE)</f>
        <v>#REF!</v>
      </c>
      <c r="J23889" s="31" t="s">
        <v>10806</v>
      </c>
      <c r="K23889" s="10" t="str">
        <f t="shared" si="373"/>
        <v>방역마스크/KF94[하이가드][하이가드]</v>
      </c>
      <c r="L23889" s="31" t="s">
        <v>49933</v>
      </c>
    </row>
    <row r="23890" spans="1:12" x14ac:dyDescent="0.15">
      <c r="A23890" s="31" t="s">
        <v>31738</v>
      </c>
      <c r="B23890" s="31" t="s">
        <v>59903</v>
      </c>
      <c r="C23890" s="32">
        <v>1900</v>
      </c>
      <c r="D23890" s="31" t="s">
        <v>861</v>
      </c>
      <c r="E23890" s="31" t="s">
        <v>67</v>
      </c>
      <c r="F23890" s="31" t="s">
        <v>10150</v>
      </c>
      <c r="H23890" s="10" t="e">
        <f>VLOOKUP(A23890,#REF!,3,FALSE)</f>
        <v>#REF!</v>
      </c>
      <c r="I23890" s="10" t="e">
        <f>VLOOKUP(A23890,#REF!,4,FALSE)</f>
        <v>#REF!</v>
      </c>
      <c r="J23890" s="31" t="s">
        <v>10806</v>
      </c>
      <c r="K23890" s="10" t="str">
        <f t="shared" si="373"/>
        <v>방역마스크/KF94[하이가드][하이가드]</v>
      </c>
      <c r="L23890" s="31" t="s">
        <v>49934</v>
      </c>
    </row>
    <row r="23891" spans="1:12" x14ac:dyDescent="0.15">
      <c r="A23891" s="31" t="s">
        <v>31740</v>
      </c>
      <c r="B23891" s="31" t="s">
        <v>59442</v>
      </c>
      <c r="C23891" s="32">
        <v>20000</v>
      </c>
      <c r="D23891" s="31" t="s">
        <v>4610</v>
      </c>
      <c r="E23891" s="31" t="s">
        <v>68</v>
      </c>
      <c r="F23891" s="31" t="s">
        <v>9744</v>
      </c>
      <c r="H23891" s="10" t="e">
        <f>VLOOKUP(A23891,#REF!,3,FALSE)</f>
        <v>#REF!</v>
      </c>
      <c r="I23891" s="10" t="e">
        <f>VLOOKUP(A23891,#REF!,4,FALSE)</f>
        <v>#REF!</v>
      </c>
      <c r="J23891" s="31" t="s">
        <v>10452</v>
      </c>
      <c r="K23891" s="10" t="str">
        <f t="shared" si="373"/>
        <v>아이클레이/탱탱/낱색[아모스][아모스]</v>
      </c>
      <c r="L23891" s="31" t="s">
        <v>49936</v>
      </c>
    </row>
    <row r="23892" spans="1:12" x14ac:dyDescent="0.15">
      <c r="A23892" s="31" t="s">
        <v>31739</v>
      </c>
      <c r="B23892" s="31" t="s">
        <v>59442</v>
      </c>
      <c r="C23892" s="32">
        <v>2000</v>
      </c>
      <c r="D23892" s="31" t="s">
        <v>4610</v>
      </c>
      <c r="E23892" s="31" t="s">
        <v>67</v>
      </c>
      <c r="F23892" s="31" t="s">
        <v>9744</v>
      </c>
      <c r="H23892" s="10" t="e">
        <f>VLOOKUP(A23892,#REF!,3,FALSE)</f>
        <v>#REF!</v>
      </c>
      <c r="I23892" s="10" t="e">
        <f>VLOOKUP(A23892,#REF!,4,FALSE)</f>
        <v>#REF!</v>
      </c>
      <c r="J23892" s="31" t="s">
        <v>10452</v>
      </c>
      <c r="K23892" s="10" t="str">
        <f t="shared" si="373"/>
        <v>아이클레이/탱탱/낱색[아모스][아모스]</v>
      </c>
      <c r="L23892" s="31" t="s">
        <v>49935</v>
      </c>
    </row>
    <row r="23893" spans="1:12" x14ac:dyDescent="0.15">
      <c r="A23893" s="31" t="s">
        <v>31742</v>
      </c>
      <c r="B23893" s="31" t="s">
        <v>59442</v>
      </c>
      <c r="C23893" s="32">
        <v>20000</v>
      </c>
      <c r="D23893" s="31" t="s">
        <v>4608</v>
      </c>
      <c r="E23893" s="31" t="s">
        <v>68</v>
      </c>
      <c r="F23893" s="31" t="s">
        <v>9744</v>
      </c>
      <c r="H23893" s="10" t="e">
        <f>VLOOKUP(A23893,#REF!,3,FALSE)</f>
        <v>#REF!</v>
      </c>
      <c r="I23893" s="10" t="e">
        <f>VLOOKUP(A23893,#REF!,4,FALSE)</f>
        <v>#REF!</v>
      </c>
      <c r="J23893" s="31" t="s">
        <v>10452</v>
      </c>
      <c r="K23893" s="10" t="str">
        <f t="shared" si="373"/>
        <v>아이클레이/탱탱/낱색[아모스][아모스]</v>
      </c>
      <c r="L23893" s="31" t="s">
        <v>49938</v>
      </c>
    </row>
    <row r="23894" spans="1:12" x14ac:dyDescent="0.15">
      <c r="A23894" s="31" t="s">
        <v>31741</v>
      </c>
      <c r="B23894" s="31" t="s">
        <v>59442</v>
      </c>
      <c r="C23894" s="32">
        <v>2000</v>
      </c>
      <c r="D23894" s="31" t="s">
        <v>4608</v>
      </c>
      <c r="E23894" s="31" t="s">
        <v>67</v>
      </c>
      <c r="F23894" s="31" t="s">
        <v>9744</v>
      </c>
      <c r="H23894" s="10" t="e">
        <f>VLOOKUP(A23894,#REF!,3,FALSE)</f>
        <v>#REF!</v>
      </c>
      <c r="I23894" s="10" t="e">
        <f>VLOOKUP(A23894,#REF!,4,FALSE)</f>
        <v>#REF!</v>
      </c>
      <c r="J23894" s="31" t="s">
        <v>10452</v>
      </c>
      <c r="K23894" s="10" t="str">
        <f t="shared" si="373"/>
        <v>아이클레이/탱탱/낱색[아모스][아모스]</v>
      </c>
      <c r="L23894" s="31" t="s">
        <v>49937</v>
      </c>
    </row>
    <row r="23895" spans="1:12" x14ac:dyDescent="0.15">
      <c r="A23895" s="31" t="s">
        <v>31743</v>
      </c>
      <c r="B23895" s="31" t="s">
        <v>59442</v>
      </c>
      <c r="C23895" s="32">
        <v>20000</v>
      </c>
      <c r="D23895" s="31" t="s">
        <v>4614</v>
      </c>
      <c r="E23895" s="31" t="s">
        <v>68</v>
      </c>
      <c r="F23895" s="31" t="s">
        <v>9744</v>
      </c>
      <c r="H23895" s="10" t="e">
        <f>VLOOKUP(A23895,#REF!,3,FALSE)</f>
        <v>#REF!</v>
      </c>
      <c r="I23895" s="10" t="e">
        <f>VLOOKUP(A23895,#REF!,4,FALSE)</f>
        <v>#REF!</v>
      </c>
      <c r="J23895" s="31" t="s">
        <v>10452</v>
      </c>
      <c r="K23895" s="10" t="str">
        <f t="shared" si="373"/>
        <v>아이클레이/탱탱/낱색[아모스][아모스]</v>
      </c>
      <c r="L23895" s="31" t="s">
        <v>49939</v>
      </c>
    </row>
    <row r="23896" spans="1:12" x14ac:dyDescent="0.15">
      <c r="A23896" s="31" t="s">
        <v>31744</v>
      </c>
      <c r="B23896" s="31" t="s">
        <v>59442</v>
      </c>
      <c r="C23896" s="32">
        <v>2000</v>
      </c>
      <c r="D23896" s="31" t="s">
        <v>4614</v>
      </c>
      <c r="E23896" s="31" t="s">
        <v>67</v>
      </c>
      <c r="F23896" s="31" t="s">
        <v>9744</v>
      </c>
      <c r="H23896" s="10" t="e">
        <f>VLOOKUP(A23896,#REF!,3,FALSE)</f>
        <v>#REF!</v>
      </c>
      <c r="I23896" s="10" t="e">
        <f>VLOOKUP(A23896,#REF!,4,FALSE)</f>
        <v>#REF!</v>
      </c>
      <c r="J23896" s="31" t="s">
        <v>10452</v>
      </c>
      <c r="K23896" s="10" t="str">
        <f t="shared" si="373"/>
        <v>아이클레이/탱탱/낱색[아모스][아모스]</v>
      </c>
      <c r="L23896" s="31" t="s">
        <v>49940</v>
      </c>
    </row>
    <row r="23897" spans="1:12" x14ac:dyDescent="0.15">
      <c r="A23897" s="31" t="s">
        <v>31745</v>
      </c>
      <c r="B23897" s="31" t="s">
        <v>59890</v>
      </c>
      <c r="C23897" s="32">
        <v>4000</v>
      </c>
      <c r="D23897" s="31" t="s">
        <v>4532</v>
      </c>
      <c r="E23897" s="31" t="s">
        <v>81</v>
      </c>
      <c r="F23897" s="31" t="s">
        <v>9627</v>
      </c>
      <c r="H23897" s="10" t="e">
        <f>VLOOKUP(A23897,#REF!,3,FALSE)</f>
        <v>#REF!</v>
      </c>
      <c r="I23897" s="10" t="e">
        <f>VLOOKUP(A23897,#REF!,4,FALSE)</f>
        <v>#REF!</v>
      </c>
      <c r="J23897" s="31" t="s">
        <v>10471</v>
      </c>
      <c r="K23897" s="10" t="str">
        <f t="shared" si="373"/>
        <v>싸인펜/논드라이/슬림[동아][동아]</v>
      </c>
      <c r="L23897" s="31" t="s">
        <v>49941</v>
      </c>
    </row>
    <row r="23898" spans="1:12" x14ac:dyDescent="0.15">
      <c r="A23898" s="31" t="s">
        <v>31746</v>
      </c>
      <c r="B23898" s="31" t="s">
        <v>59890</v>
      </c>
      <c r="C23898" s="32">
        <v>5600</v>
      </c>
      <c r="D23898" s="31" t="s">
        <v>2804</v>
      </c>
      <c r="E23898" s="31" t="s">
        <v>81</v>
      </c>
      <c r="F23898" s="31" t="s">
        <v>9627</v>
      </c>
      <c r="H23898" s="10" t="e">
        <f>VLOOKUP(A23898,#REF!,3,FALSE)</f>
        <v>#REF!</v>
      </c>
      <c r="I23898" s="10" t="e">
        <f>VLOOKUP(A23898,#REF!,4,FALSE)</f>
        <v>#REF!</v>
      </c>
      <c r="J23898" s="31" t="s">
        <v>10471</v>
      </c>
      <c r="K23898" s="10" t="str">
        <f t="shared" si="373"/>
        <v>싸인펜/논드라이/슬림[동아][동아]</v>
      </c>
      <c r="L23898" s="31" t="s">
        <v>49942</v>
      </c>
    </row>
    <row r="23899" spans="1:12" x14ac:dyDescent="0.15">
      <c r="A23899" s="31" t="s">
        <v>31747</v>
      </c>
      <c r="B23899" s="31" t="s">
        <v>59904</v>
      </c>
      <c r="C23899" s="32">
        <v>8000</v>
      </c>
      <c r="D23899" s="31" t="s">
        <v>2333</v>
      </c>
      <c r="E23899" s="31" t="s">
        <v>81</v>
      </c>
      <c r="F23899" s="31" t="s">
        <v>10271</v>
      </c>
      <c r="H23899" s="10" t="e">
        <f>VLOOKUP(A23899,#REF!,3,FALSE)</f>
        <v>#REF!</v>
      </c>
      <c r="I23899" s="10" t="e">
        <f>VLOOKUP(A23899,#REF!,4,FALSE)</f>
        <v>#REF!</v>
      </c>
      <c r="J23899" s="31" t="s">
        <v>10489</v>
      </c>
      <c r="K23899" s="10" t="str">
        <f t="shared" si="373"/>
        <v>미오세트[와이플러스][와이플러스]</v>
      </c>
      <c r="L23899" s="31" t="s">
        <v>49943</v>
      </c>
    </row>
    <row r="23900" spans="1:12" x14ac:dyDescent="0.15">
      <c r="A23900" s="31" t="s">
        <v>31748</v>
      </c>
      <c r="B23900" s="31" t="s">
        <v>59905</v>
      </c>
      <c r="C23900" s="32">
        <v>6000</v>
      </c>
      <c r="D23900" s="31" t="s">
        <v>2337</v>
      </c>
      <c r="E23900" s="31" t="s">
        <v>81</v>
      </c>
      <c r="F23900" s="31" t="s">
        <v>10271</v>
      </c>
      <c r="H23900" s="10" t="e">
        <f>VLOOKUP(A23900,#REF!,3,FALSE)</f>
        <v>#REF!</v>
      </c>
      <c r="I23900" s="10" t="e">
        <f>VLOOKUP(A23900,#REF!,4,FALSE)</f>
        <v>#REF!</v>
      </c>
      <c r="J23900" s="31" t="s">
        <v>10489</v>
      </c>
      <c r="K23900" s="10" t="str">
        <f t="shared" si="373"/>
        <v>스마트박스/서브마린/BH160100[와이플러스][와이플러스]</v>
      </c>
      <c r="L23900" s="31" t="s">
        <v>49944</v>
      </c>
    </row>
    <row r="23901" spans="1:12" x14ac:dyDescent="0.15">
      <c r="A23901" s="31" t="s">
        <v>31749</v>
      </c>
      <c r="B23901" s="31" t="s">
        <v>59905</v>
      </c>
      <c r="C23901" s="32">
        <v>72000</v>
      </c>
      <c r="D23901" s="31" t="s">
        <v>2337</v>
      </c>
      <c r="E23901" s="31" t="s">
        <v>68</v>
      </c>
      <c r="F23901" s="31" t="s">
        <v>10271</v>
      </c>
      <c r="H23901" s="10" t="e">
        <f>VLOOKUP(A23901,#REF!,3,FALSE)</f>
        <v>#REF!</v>
      </c>
      <c r="I23901" s="10" t="e">
        <f>VLOOKUP(A23901,#REF!,4,FALSE)</f>
        <v>#REF!</v>
      </c>
      <c r="J23901" s="31" t="s">
        <v>10489</v>
      </c>
      <c r="K23901" s="10" t="str">
        <f t="shared" si="373"/>
        <v>스마트박스/서브마린/BH160100[와이플러스][와이플러스]</v>
      </c>
      <c r="L23901" s="31" t="s">
        <v>49945</v>
      </c>
    </row>
    <row r="23902" spans="1:12" x14ac:dyDescent="0.15">
      <c r="A23902" s="31" t="s">
        <v>31751</v>
      </c>
      <c r="B23902" s="31" t="s">
        <v>61022</v>
      </c>
      <c r="C23902" s="32">
        <v>2000</v>
      </c>
      <c r="D23902" s="31" t="s">
        <v>911</v>
      </c>
      <c r="E23902" s="31" t="s">
        <v>67</v>
      </c>
      <c r="F23902" s="31" t="s">
        <v>9858</v>
      </c>
      <c r="H23902" s="10" t="e">
        <f>VLOOKUP(A23902,#REF!,3,FALSE)</f>
        <v>#REF!</v>
      </c>
      <c r="I23902" s="10" t="e">
        <f>VLOOKUP(A23902,#REF!,4,FALSE)</f>
        <v>#REF!</v>
      </c>
      <c r="J23902" s="31" t="s">
        <v>10489</v>
      </c>
      <c r="K23902" s="10" t="str">
        <f t="shared" si="373"/>
        <v>자/멀티기능/RX130900[와이플러스][와이플러스]</v>
      </c>
      <c r="L23902" s="31" t="s">
        <v>49947</v>
      </c>
    </row>
    <row r="23903" spans="1:12" x14ac:dyDescent="0.15">
      <c r="A23903" s="31" t="s">
        <v>31750</v>
      </c>
      <c r="B23903" s="31" t="s">
        <v>61022</v>
      </c>
      <c r="C23903" s="32">
        <v>40000</v>
      </c>
      <c r="D23903" s="31" t="s">
        <v>911</v>
      </c>
      <c r="E23903" s="31" t="s">
        <v>68</v>
      </c>
      <c r="F23903" s="31" t="s">
        <v>9858</v>
      </c>
      <c r="H23903" s="10" t="e">
        <f>VLOOKUP(A23903,#REF!,3,FALSE)</f>
        <v>#REF!</v>
      </c>
      <c r="I23903" s="10" t="e">
        <f>VLOOKUP(A23903,#REF!,4,FALSE)</f>
        <v>#REF!</v>
      </c>
      <c r="J23903" s="31" t="s">
        <v>10489</v>
      </c>
      <c r="K23903" s="10" t="str">
        <f t="shared" si="373"/>
        <v>자/멀티기능/RX130900[와이플러스][와이플러스]</v>
      </c>
      <c r="L23903" s="31" t="s">
        <v>49946</v>
      </c>
    </row>
    <row r="23904" spans="1:12" x14ac:dyDescent="0.15">
      <c r="A23904" s="31" t="s">
        <v>31752</v>
      </c>
      <c r="B23904" s="31" t="s">
        <v>59906</v>
      </c>
      <c r="C23904" s="32">
        <v>1200</v>
      </c>
      <c r="D23904" s="31" t="s">
        <v>875</v>
      </c>
      <c r="E23904" s="31" t="s">
        <v>67</v>
      </c>
      <c r="F23904" s="31" t="s">
        <v>10277</v>
      </c>
      <c r="H23904" s="10" t="e">
        <f>VLOOKUP(A23904,#REF!,3,FALSE)</f>
        <v>#REF!</v>
      </c>
      <c r="I23904" s="10" t="e">
        <f>VLOOKUP(A23904,#REF!,4,FALSE)</f>
        <v>#REF!</v>
      </c>
      <c r="J23904" s="31" t="s">
        <v>10489</v>
      </c>
      <c r="K23904" s="10" t="str">
        <f t="shared" si="373"/>
        <v>지우개/페러킷/EX1301[와이플러스][와이플러스]</v>
      </c>
      <c r="L23904" s="31" t="s">
        <v>49948</v>
      </c>
    </row>
    <row r="23905" spans="1:12" x14ac:dyDescent="0.15">
      <c r="A23905" s="31" t="s">
        <v>31753</v>
      </c>
      <c r="B23905" s="31" t="s">
        <v>59906</v>
      </c>
      <c r="C23905" s="32">
        <v>14400</v>
      </c>
      <c r="D23905" s="31" t="s">
        <v>875</v>
      </c>
      <c r="E23905" s="31" t="s">
        <v>68</v>
      </c>
      <c r="F23905" s="31" t="s">
        <v>10277</v>
      </c>
      <c r="H23905" s="10" t="e">
        <f>VLOOKUP(A23905,#REF!,3,FALSE)</f>
        <v>#REF!</v>
      </c>
      <c r="I23905" s="10" t="e">
        <f>VLOOKUP(A23905,#REF!,4,FALSE)</f>
        <v>#REF!</v>
      </c>
      <c r="J23905" s="31" t="s">
        <v>10489</v>
      </c>
      <c r="K23905" s="10" t="str">
        <f t="shared" si="373"/>
        <v>지우개/페러킷/EX1301[와이플러스][와이플러스]</v>
      </c>
      <c r="L23905" s="31" t="s">
        <v>49949</v>
      </c>
    </row>
    <row r="23906" spans="1:12" x14ac:dyDescent="0.15">
      <c r="A23906" s="31" t="s">
        <v>31754</v>
      </c>
      <c r="B23906" s="31" t="s">
        <v>59907</v>
      </c>
      <c r="C23906" s="32">
        <v>2400</v>
      </c>
      <c r="D23906" s="31" t="s">
        <v>4534</v>
      </c>
      <c r="E23906" s="31" t="s">
        <v>81</v>
      </c>
      <c r="F23906" s="31" t="s">
        <v>9748</v>
      </c>
      <c r="H23906" s="10" t="e">
        <f>VLOOKUP(A23906,#REF!,3,FALSE)</f>
        <v>#REF!</v>
      </c>
      <c r="I23906" s="10" t="e">
        <f>VLOOKUP(A23906,#REF!,4,FALSE)</f>
        <v>#REF!</v>
      </c>
      <c r="J23906" s="31" t="s">
        <v>10318</v>
      </c>
      <c r="K23906" s="10" t="str">
        <f t="shared" si="373"/>
        <v>싸인펜[알파][알파]</v>
      </c>
      <c r="L23906" s="31" t="s">
        <v>49950</v>
      </c>
    </row>
    <row r="23907" spans="1:12" x14ac:dyDescent="0.15">
      <c r="A23907" s="31" t="s">
        <v>31755</v>
      </c>
      <c r="B23907" s="31" t="s">
        <v>59907</v>
      </c>
      <c r="C23907" s="32">
        <v>28800</v>
      </c>
      <c r="D23907" s="31" t="s">
        <v>4534</v>
      </c>
      <c r="E23907" s="31" t="s">
        <v>2205</v>
      </c>
      <c r="F23907" s="31" t="s">
        <v>9748</v>
      </c>
      <c r="H23907" s="10" t="e">
        <f>VLOOKUP(A23907,#REF!,3,FALSE)</f>
        <v>#REF!</v>
      </c>
      <c r="I23907" s="10" t="e">
        <f>VLOOKUP(A23907,#REF!,4,FALSE)</f>
        <v>#REF!</v>
      </c>
      <c r="J23907" s="31" t="s">
        <v>10318</v>
      </c>
      <c r="K23907" s="10" t="str">
        <f t="shared" si="373"/>
        <v>싸인펜[알파][알파]</v>
      </c>
      <c r="L23907" s="31" t="s">
        <v>49951</v>
      </c>
    </row>
    <row r="23908" spans="1:12" x14ac:dyDescent="0.15">
      <c r="A23908" s="31" t="s">
        <v>31757</v>
      </c>
      <c r="B23908" s="31" t="s">
        <v>59907</v>
      </c>
      <c r="C23908" s="32">
        <v>2400</v>
      </c>
      <c r="D23908" s="31" t="s">
        <v>4535</v>
      </c>
      <c r="E23908" s="31" t="s">
        <v>81</v>
      </c>
      <c r="F23908" s="31" t="s">
        <v>9748</v>
      </c>
      <c r="H23908" s="10" t="e">
        <f>VLOOKUP(A23908,#REF!,3,FALSE)</f>
        <v>#REF!</v>
      </c>
      <c r="I23908" s="10" t="e">
        <f>VLOOKUP(A23908,#REF!,4,FALSE)</f>
        <v>#REF!</v>
      </c>
      <c r="J23908" s="31" t="s">
        <v>10318</v>
      </c>
      <c r="K23908" s="10" t="str">
        <f t="shared" si="373"/>
        <v>싸인펜[알파][알파]</v>
      </c>
      <c r="L23908" s="31" t="s">
        <v>49953</v>
      </c>
    </row>
    <row r="23909" spans="1:12" x14ac:dyDescent="0.15">
      <c r="A23909" s="31" t="s">
        <v>31756</v>
      </c>
      <c r="B23909" s="31" t="s">
        <v>59907</v>
      </c>
      <c r="C23909" s="32">
        <v>28800</v>
      </c>
      <c r="D23909" s="31" t="s">
        <v>4535</v>
      </c>
      <c r="E23909" s="31" t="s">
        <v>2205</v>
      </c>
      <c r="F23909" s="31" t="s">
        <v>9748</v>
      </c>
      <c r="H23909" s="10" t="e">
        <f>VLOOKUP(A23909,#REF!,3,FALSE)</f>
        <v>#REF!</v>
      </c>
      <c r="I23909" s="10" t="e">
        <f>VLOOKUP(A23909,#REF!,4,FALSE)</f>
        <v>#REF!</v>
      </c>
      <c r="J23909" s="31" t="s">
        <v>10318</v>
      </c>
      <c r="K23909" s="10" t="str">
        <f t="shared" si="373"/>
        <v>싸인펜[알파][알파]</v>
      </c>
      <c r="L23909" s="31" t="s">
        <v>49952</v>
      </c>
    </row>
    <row r="23910" spans="1:12" x14ac:dyDescent="0.15">
      <c r="A23910" s="31" t="s">
        <v>31758</v>
      </c>
      <c r="B23910" s="31" t="s">
        <v>55849</v>
      </c>
      <c r="C23910" s="32">
        <v>10800</v>
      </c>
      <c r="D23910" s="31" t="s">
        <v>4523</v>
      </c>
      <c r="E23910" s="31" t="s">
        <v>81</v>
      </c>
      <c r="F23910" s="31" t="s">
        <v>9627</v>
      </c>
      <c r="H23910" s="10" t="e">
        <f>VLOOKUP(A23910,#REF!,3,FALSE)</f>
        <v>#REF!</v>
      </c>
      <c r="I23910" s="10" t="e">
        <f>VLOOKUP(A23910,#REF!,4,FALSE)</f>
        <v>#REF!</v>
      </c>
      <c r="J23910" s="31" t="s">
        <v>10481</v>
      </c>
      <c r="K23910" s="10" t="str">
        <f t="shared" si="373"/>
        <v>싸인펜/노마르지[지구][지구]</v>
      </c>
      <c r="L23910" s="31" t="s">
        <v>49954</v>
      </c>
    </row>
    <row r="23911" spans="1:12" x14ac:dyDescent="0.15">
      <c r="A23911" s="31" t="s">
        <v>31759</v>
      </c>
      <c r="B23911" s="31" t="s">
        <v>59793</v>
      </c>
      <c r="C23911" s="32">
        <v>4000</v>
      </c>
      <c r="D23911" s="31" t="s">
        <v>5004</v>
      </c>
      <c r="E23911" s="31" t="s">
        <v>67</v>
      </c>
      <c r="F23911" s="31" t="s">
        <v>10278</v>
      </c>
      <c r="H23911" s="10" t="e">
        <f>VLOOKUP(A23911,#REF!,3,FALSE)</f>
        <v>#REF!</v>
      </c>
      <c r="I23911" s="10" t="e">
        <f>VLOOKUP(A23911,#REF!,4,FALSE)</f>
        <v>#REF!</v>
      </c>
      <c r="J23911" s="31" t="s">
        <v>10803</v>
      </c>
      <c r="K23911" s="10" t="str">
        <f t="shared" si="373"/>
        <v>모양비즈/5000[유니아트][유니아트]</v>
      </c>
      <c r="L23911" s="31" t="s">
        <v>49955</v>
      </c>
    </row>
    <row r="23912" spans="1:12" x14ac:dyDescent="0.15">
      <c r="A23912" s="31" t="s">
        <v>31761</v>
      </c>
      <c r="B23912" s="31" t="s">
        <v>61023</v>
      </c>
      <c r="C23912" s="32">
        <v>3200</v>
      </c>
      <c r="D23912" s="31" t="s">
        <v>60839</v>
      </c>
      <c r="E23912" s="31" t="s">
        <v>2205</v>
      </c>
      <c r="F23912" s="31" t="s">
        <v>9704</v>
      </c>
      <c r="H23912" s="10" t="e">
        <f>VLOOKUP(A23912,#REF!,3,FALSE)</f>
        <v>#REF!</v>
      </c>
      <c r="I23912" s="10" t="e">
        <f>VLOOKUP(A23912,#REF!,4,FALSE)</f>
        <v>#REF!</v>
      </c>
      <c r="J23912" s="31" t="s">
        <v>10481</v>
      </c>
      <c r="K23912" s="10" t="str">
        <f t="shared" si="373"/>
        <v>색연필/투명이(신)[지구][지구]</v>
      </c>
      <c r="L23912" s="31" t="s">
        <v>49957</v>
      </c>
    </row>
    <row r="23913" spans="1:12" x14ac:dyDescent="0.15">
      <c r="A23913" s="31" t="s">
        <v>31760</v>
      </c>
      <c r="B23913" s="31" t="s">
        <v>61023</v>
      </c>
      <c r="C23913" s="32">
        <v>350</v>
      </c>
      <c r="D23913" s="31" t="s">
        <v>60839</v>
      </c>
      <c r="E23913" s="31" t="s">
        <v>67</v>
      </c>
      <c r="F23913" s="31" t="s">
        <v>9704</v>
      </c>
      <c r="H23913" s="10" t="e">
        <f>VLOOKUP(A23913,#REF!,3,FALSE)</f>
        <v>#REF!</v>
      </c>
      <c r="I23913" s="10" t="e">
        <f>VLOOKUP(A23913,#REF!,4,FALSE)</f>
        <v>#REF!</v>
      </c>
      <c r="J23913" s="31" t="s">
        <v>10481</v>
      </c>
      <c r="K23913" s="10" t="str">
        <f t="shared" si="373"/>
        <v>색연필/투명이(신)[지구][지구]</v>
      </c>
      <c r="L23913" s="31" t="s">
        <v>49956</v>
      </c>
    </row>
    <row r="23914" spans="1:12" x14ac:dyDescent="0.15">
      <c r="A23914" s="31" t="s">
        <v>31762</v>
      </c>
      <c r="B23914" s="31" t="s">
        <v>61023</v>
      </c>
      <c r="C23914" s="32">
        <v>350</v>
      </c>
      <c r="D23914" s="31" t="s">
        <v>60840</v>
      </c>
      <c r="E23914" s="31" t="s">
        <v>67</v>
      </c>
      <c r="F23914" s="31" t="s">
        <v>9704</v>
      </c>
      <c r="H23914" s="10" t="e">
        <f>VLOOKUP(A23914,#REF!,3,FALSE)</f>
        <v>#REF!</v>
      </c>
      <c r="I23914" s="10" t="e">
        <f>VLOOKUP(A23914,#REF!,4,FALSE)</f>
        <v>#REF!</v>
      </c>
      <c r="J23914" s="31" t="s">
        <v>10481</v>
      </c>
      <c r="K23914" s="10" t="str">
        <f t="shared" si="373"/>
        <v>색연필/투명이(신)[지구][지구]</v>
      </c>
      <c r="L23914" s="31" t="s">
        <v>49956</v>
      </c>
    </row>
    <row r="23915" spans="1:12" x14ac:dyDescent="0.15">
      <c r="A23915" s="31" t="s">
        <v>31763</v>
      </c>
      <c r="B23915" s="31" t="s">
        <v>61023</v>
      </c>
      <c r="C23915" s="32">
        <v>3200</v>
      </c>
      <c r="D23915" s="31" t="s">
        <v>60840</v>
      </c>
      <c r="E23915" s="31" t="s">
        <v>2205</v>
      </c>
      <c r="F23915" s="31" t="s">
        <v>9704</v>
      </c>
      <c r="H23915" s="10" t="e">
        <f>VLOOKUP(A23915,#REF!,3,FALSE)</f>
        <v>#REF!</v>
      </c>
      <c r="I23915" s="10" t="e">
        <f>VLOOKUP(A23915,#REF!,4,FALSE)</f>
        <v>#REF!</v>
      </c>
      <c r="J23915" s="31" t="s">
        <v>10481</v>
      </c>
      <c r="K23915" s="10" t="str">
        <f t="shared" si="373"/>
        <v>색연필/투명이(신)[지구][지구]</v>
      </c>
      <c r="L23915" s="31" t="s">
        <v>49957</v>
      </c>
    </row>
    <row r="23916" spans="1:12" x14ac:dyDescent="0.15">
      <c r="A23916" s="31" t="s">
        <v>31764</v>
      </c>
      <c r="B23916" s="31" t="s">
        <v>61023</v>
      </c>
      <c r="C23916" s="32">
        <v>3200</v>
      </c>
      <c r="D23916" s="31" t="s">
        <v>60841</v>
      </c>
      <c r="E23916" s="31" t="s">
        <v>2205</v>
      </c>
      <c r="F23916" s="31" t="s">
        <v>9704</v>
      </c>
      <c r="H23916" s="10" t="e">
        <f>VLOOKUP(A23916,#REF!,3,FALSE)</f>
        <v>#REF!</v>
      </c>
      <c r="I23916" s="10" t="e">
        <f>VLOOKUP(A23916,#REF!,4,FALSE)</f>
        <v>#REF!</v>
      </c>
      <c r="J23916" s="31" t="s">
        <v>10481</v>
      </c>
      <c r="K23916" s="10" t="str">
        <f t="shared" si="373"/>
        <v>색연필/투명이(신)[지구][지구]</v>
      </c>
      <c r="L23916" s="31" t="s">
        <v>49957</v>
      </c>
    </row>
    <row r="23917" spans="1:12" x14ac:dyDescent="0.15">
      <c r="A23917" s="31" t="s">
        <v>31765</v>
      </c>
      <c r="B23917" s="31" t="s">
        <v>61023</v>
      </c>
      <c r="C23917" s="32">
        <v>350</v>
      </c>
      <c r="D23917" s="31" t="s">
        <v>60841</v>
      </c>
      <c r="E23917" s="31" t="s">
        <v>67</v>
      </c>
      <c r="F23917" s="31" t="s">
        <v>9704</v>
      </c>
      <c r="H23917" s="10" t="e">
        <f>VLOOKUP(A23917,#REF!,3,FALSE)</f>
        <v>#REF!</v>
      </c>
      <c r="I23917" s="10" t="e">
        <f>VLOOKUP(A23917,#REF!,4,FALSE)</f>
        <v>#REF!</v>
      </c>
      <c r="J23917" s="31" t="s">
        <v>10481</v>
      </c>
      <c r="K23917" s="10" t="str">
        <f t="shared" si="373"/>
        <v>색연필/투명이(신)[지구][지구]</v>
      </c>
      <c r="L23917" s="31" t="s">
        <v>49958</v>
      </c>
    </row>
    <row r="23918" spans="1:12" x14ac:dyDescent="0.15">
      <c r="A23918" s="31" t="s">
        <v>31767</v>
      </c>
      <c r="B23918" s="31" t="s">
        <v>59908</v>
      </c>
      <c r="C23918" s="32">
        <v>3200</v>
      </c>
      <c r="D23918" s="31" t="s">
        <v>4537</v>
      </c>
      <c r="E23918" s="31" t="s">
        <v>2205</v>
      </c>
      <c r="F23918" s="31" t="s">
        <v>9704</v>
      </c>
      <c r="H23918" s="10" t="e">
        <f>VLOOKUP(A23918,#REF!,3,FALSE)</f>
        <v>#REF!</v>
      </c>
      <c r="I23918" s="10" t="e">
        <f>VLOOKUP(A23918,#REF!,4,FALSE)</f>
        <v>#REF!</v>
      </c>
      <c r="J23918" s="31" t="s">
        <v>10481</v>
      </c>
      <c r="K23918" s="10" t="str">
        <f t="shared" si="373"/>
        <v>색연필낱색/투명이(신)[지구][지구]</v>
      </c>
      <c r="L23918" s="31" t="s">
        <v>49957</v>
      </c>
    </row>
    <row r="23919" spans="1:12" x14ac:dyDescent="0.15">
      <c r="A23919" s="31" t="s">
        <v>31766</v>
      </c>
      <c r="B23919" s="31" t="s">
        <v>59908</v>
      </c>
      <c r="C23919" s="32">
        <v>350</v>
      </c>
      <c r="D23919" s="31" t="s">
        <v>4537</v>
      </c>
      <c r="E23919" s="31" t="s">
        <v>67</v>
      </c>
      <c r="F23919" s="31" t="s">
        <v>9704</v>
      </c>
      <c r="H23919" s="10" t="e">
        <f>VLOOKUP(A23919,#REF!,3,FALSE)</f>
        <v>#REF!</v>
      </c>
      <c r="I23919" s="10" t="e">
        <f>VLOOKUP(A23919,#REF!,4,FALSE)</f>
        <v>#REF!</v>
      </c>
      <c r="J23919" s="31" t="s">
        <v>10481</v>
      </c>
      <c r="K23919" s="10" t="str">
        <f t="shared" si="373"/>
        <v>색연필낱색/투명이(신)[지구][지구]</v>
      </c>
      <c r="L23919" s="31" t="s">
        <v>49956</v>
      </c>
    </row>
    <row r="23920" spans="1:12" x14ac:dyDescent="0.15">
      <c r="A23920" s="31" t="s">
        <v>31768</v>
      </c>
      <c r="B23920" s="31" t="s">
        <v>59908</v>
      </c>
      <c r="C23920" s="32">
        <v>3200</v>
      </c>
      <c r="D23920" s="31" t="s">
        <v>4539</v>
      </c>
      <c r="E23920" s="31" t="s">
        <v>2205</v>
      </c>
      <c r="F23920" s="31" t="s">
        <v>9704</v>
      </c>
      <c r="H23920" s="10" t="e">
        <f>VLOOKUP(A23920,#REF!,3,FALSE)</f>
        <v>#REF!</v>
      </c>
      <c r="I23920" s="10" t="e">
        <f>VLOOKUP(A23920,#REF!,4,FALSE)</f>
        <v>#REF!</v>
      </c>
      <c r="J23920" s="31" t="s">
        <v>10481</v>
      </c>
      <c r="K23920" s="10" t="str">
        <f t="shared" si="373"/>
        <v>색연필낱색/투명이(신)[지구][지구]</v>
      </c>
      <c r="L23920" s="31" t="s">
        <v>49957</v>
      </c>
    </row>
    <row r="23921" spans="1:12" x14ac:dyDescent="0.15">
      <c r="A23921" s="31" t="s">
        <v>31769</v>
      </c>
      <c r="B23921" s="31" t="s">
        <v>59908</v>
      </c>
      <c r="C23921" s="32">
        <v>350</v>
      </c>
      <c r="D23921" s="31" t="s">
        <v>4539</v>
      </c>
      <c r="E23921" s="31" t="s">
        <v>67</v>
      </c>
      <c r="F23921" s="31" t="s">
        <v>9704</v>
      </c>
      <c r="H23921" s="10" t="e">
        <f>VLOOKUP(A23921,#REF!,3,FALSE)</f>
        <v>#REF!</v>
      </c>
      <c r="I23921" s="10" t="e">
        <f>VLOOKUP(A23921,#REF!,4,FALSE)</f>
        <v>#REF!</v>
      </c>
      <c r="J23921" s="31" t="s">
        <v>10481</v>
      </c>
      <c r="K23921" s="10" t="str">
        <f t="shared" si="373"/>
        <v>색연필낱색/투명이(신)[지구][지구]</v>
      </c>
      <c r="L23921" s="31" t="s">
        <v>49956</v>
      </c>
    </row>
    <row r="23922" spans="1:12" x14ac:dyDescent="0.15">
      <c r="A23922" s="31" t="s">
        <v>31770</v>
      </c>
      <c r="B23922" s="31" t="s">
        <v>59908</v>
      </c>
      <c r="C23922" s="32">
        <v>3200</v>
      </c>
      <c r="D23922" s="31" t="s">
        <v>4544</v>
      </c>
      <c r="E23922" s="31" t="s">
        <v>2205</v>
      </c>
      <c r="F23922" s="31" t="s">
        <v>9704</v>
      </c>
      <c r="H23922" s="10" t="e">
        <f>VLOOKUP(A23922,#REF!,3,FALSE)</f>
        <v>#REF!</v>
      </c>
      <c r="I23922" s="10" t="e">
        <f>VLOOKUP(A23922,#REF!,4,FALSE)</f>
        <v>#REF!</v>
      </c>
      <c r="J23922" s="31" t="s">
        <v>10481</v>
      </c>
      <c r="K23922" s="10" t="str">
        <f t="shared" si="373"/>
        <v>색연필낱색/투명이(신)[지구][지구]</v>
      </c>
      <c r="L23922" s="31" t="s">
        <v>49957</v>
      </c>
    </row>
    <row r="23923" spans="1:12" x14ac:dyDescent="0.15">
      <c r="A23923" s="31" t="s">
        <v>31771</v>
      </c>
      <c r="B23923" s="31" t="s">
        <v>59908</v>
      </c>
      <c r="C23923" s="32">
        <v>350</v>
      </c>
      <c r="D23923" s="31" t="s">
        <v>4544</v>
      </c>
      <c r="E23923" s="31" t="s">
        <v>67</v>
      </c>
      <c r="F23923" s="31" t="s">
        <v>9704</v>
      </c>
      <c r="H23923" s="10" t="e">
        <f>VLOOKUP(A23923,#REF!,3,FALSE)</f>
        <v>#REF!</v>
      </c>
      <c r="I23923" s="10" t="e">
        <f>VLOOKUP(A23923,#REF!,4,FALSE)</f>
        <v>#REF!</v>
      </c>
      <c r="J23923" s="31" t="s">
        <v>10481</v>
      </c>
      <c r="K23923" s="10" t="str">
        <f t="shared" si="373"/>
        <v>색연필낱색/투명이(신)[지구][지구]</v>
      </c>
      <c r="L23923" s="31" t="s">
        <v>49956</v>
      </c>
    </row>
    <row r="23924" spans="1:12" x14ac:dyDescent="0.15">
      <c r="A23924" s="31" t="s">
        <v>31772</v>
      </c>
      <c r="B23924" s="31" t="s">
        <v>59908</v>
      </c>
      <c r="C23924" s="32">
        <v>350</v>
      </c>
      <c r="D23924" s="31" t="s">
        <v>4540</v>
      </c>
      <c r="E23924" s="31" t="s">
        <v>67</v>
      </c>
      <c r="F23924" s="31" t="s">
        <v>9704</v>
      </c>
      <c r="H23924" s="10" t="e">
        <f>VLOOKUP(A23924,#REF!,3,FALSE)</f>
        <v>#REF!</v>
      </c>
      <c r="I23924" s="10" t="e">
        <f>VLOOKUP(A23924,#REF!,4,FALSE)</f>
        <v>#REF!</v>
      </c>
      <c r="J23924" s="31" t="s">
        <v>10481</v>
      </c>
      <c r="K23924" s="10" t="str">
        <f t="shared" si="373"/>
        <v>색연필낱색/투명이(신)[지구][지구]</v>
      </c>
      <c r="L23924" s="31" t="s">
        <v>49956</v>
      </c>
    </row>
    <row r="23925" spans="1:12" x14ac:dyDescent="0.15">
      <c r="A23925" s="31" t="s">
        <v>31773</v>
      </c>
      <c r="B23925" s="31" t="s">
        <v>59908</v>
      </c>
      <c r="C23925" s="32">
        <v>3200</v>
      </c>
      <c r="D23925" s="31" t="s">
        <v>4540</v>
      </c>
      <c r="E23925" s="31" t="s">
        <v>2205</v>
      </c>
      <c r="F23925" s="31" t="s">
        <v>9704</v>
      </c>
      <c r="H23925" s="10" t="e">
        <f>VLOOKUP(A23925,#REF!,3,FALSE)</f>
        <v>#REF!</v>
      </c>
      <c r="I23925" s="10" t="e">
        <f>VLOOKUP(A23925,#REF!,4,FALSE)</f>
        <v>#REF!</v>
      </c>
      <c r="J23925" s="31" t="s">
        <v>10481</v>
      </c>
      <c r="K23925" s="10" t="str">
        <f t="shared" si="373"/>
        <v>색연필낱색/투명이(신)[지구][지구]</v>
      </c>
      <c r="L23925" s="31" t="s">
        <v>49957</v>
      </c>
    </row>
    <row r="23926" spans="1:12" x14ac:dyDescent="0.15">
      <c r="A23926" s="31" t="s">
        <v>31775</v>
      </c>
      <c r="B23926" s="31" t="s">
        <v>59908</v>
      </c>
      <c r="C23926" s="32">
        <v>350</v>
      </c>
      <c r="D23926" s="31" t="s">
        <v>4545</v>
      </c>
      <c r="E23926" s="31" t="s">
        <v>67</v>
      </c>
      <c r="F23926" s="31" t="s">
        <v>9704</v>
      </c>
      <c r="H23926" s="10" t="e">
        <f>VLOOKUP(A23926,#REF!,3,FALSE)</f>
        <v>#REF!</v>
      </c>
      <c r="I23926" s="10" t="e">
        <f>VLOOKUP(A23926,#REF!,4,FALSE)</f>
        <v>#REF!</v>
      </c>
      <c r="J23926" s="31" t="s">
        <v>10481</v>
      </c>
      <c r="K23926" s="10" t="str">
        <f t="shared" si="373"/>
        <v>색연필낱색/투명이(신)[지구][지구]</v>
      </c>
      <c r="L23926" s="31" t="s">
        <v>49956</v>
      </c>
    </row>
    <row r="23927" spans="1:12" x14ac:dyDescent="0.15">
      <c r="A23927" s="31" t="s">
        <v>31774</v>
      </c>
      <c r="B23927" s="31" t="s">
        <v>59908</v>
      </c>
      <c r="C23927" s="32">
        <v>3200</v>
      </c>
      <c r="D23927" s="31" t="s">
        <v>4545</v>
      </c>
      <c r="E23927" s="31" t="s">
        <v>2205</v>
      </c>
      <c r="F23927" s="31" t="s">
        <v>9704</v>
      </c>
      <c r="H23927" s="10" t="e">
        <f>VLOOKUP(A23927,#REF!,3,FALSE)</f>
        <v>#REF!</v>
      </c>
      <c r="I23927" s="10" t="e">
        <f>VLOOKUP(A23927,#REF!,4,FALSE)</f>
        <v>#REF!</v>
      </c>
      <c r="J23927" s="31" t="s">
        <v>10481</v>
      </c>
      <c r="K23927" s="10" t="str">
        <f t="shared" si="373"/>
        <v>색연필낱색/투명이(신)[지구][지구]</v>
      </c>
      <c r="L23927" s="31" t="s">
        <v>49957</v>
      </c>
    </row>
    <row r="23928" spans="1:12" x14ac:dyDescent="0.15">
      <c r="A23928" s="31" t="s">
        <v>31777</v>
      </c>
      <c r="B23928" s="31" t="s">
        <v>59908</v>
      </c>
      <c r="C23928" s="32">
        <v>3200</v>
      </c>
      <c r="D23928" s="31" t="s">
        <v>4543</v>
      </c>
      <c r="E23928" s="31" t="s">
        <v>2205</v>
      </c>
      <c r="F23928" s="31" t="s">
        <v>9704</v>
      </c>
      <c r="H23928" s="10" t="e">
        <f>VLOOKUP(A23928,#REF!,3,FALSE)</f>
        <v>#REF!</v>
      </c>
      <c r="I23928" s="10" t="e">
        <f>VLOOKUP(A23928,#REF!,4,FALSE)</f>
        <v>#REF!</v>
      </c>
      <c r="J23928" s="31" t="s">
        <v>10481</v>
      </c>
      <c r="K23928" s="10" t="str">
        <f t="shared" si="373"/>
        <v>색연필낱색/투명이(신)[지구][지구]</v>
      </c>
      <c r="L23928" s="31" t="s">
        <v>49957</v>
      </c>
    </row>
    <row r="23929" spans="1:12" x14ac:dyDescent="0.15">
      <c r="A23929" s="31" t="s">
        <v>31776</v>
      </c>
      <c r="B23929" s="31" t="s">
        <v>59908</v>
      </c>
      <c r="C23929" s="32">
        <v>350</v>
      </c>
      <c r="D23929" s="31" t="s">
        <v>4543</v>
      </c>
      <c r="E23929" s="31" t="s">
        <v>67</v>
      </c>
      <c r="F23929" s="31" t="s">
        <v>9704</v>
      </c>
      <c r="H23929" s="10" t="e">
        <f>VLOOKUP(A23929,#REF!,3,FALSE)</f>
        <v>#REF!</v>
      </c>
      <c r="I23929" s="10" t="e">
        <f>VLOOKUP(A23929,#REF!,4,FALSE)</f>
        <v>#REF!</v>
      </c>
      <c r="J23929" s="31" t="s">
        <v>10481</v>
      </c>
      <c r="K23929" s="10" t="str">
        <f t="shared" si="373"/>
        <v>색연필낱색/투명이(신)[지구][지구]</v>
      </c>
      <c r="L23929" s="31" t="s">
        <v>49956</v>
      </c>
    </row>
    <row r="23930" spans="1:12" x14ac:dyDescent="0.15">
      <c r="A23930" s="31" t="s">
        <v>31778</v>
      </c>
      <c r="B23930" s="31" t="s">
        <v>59908</v>
      </c>
      <c r="C23930" s="32">
        <v>3200</v>
      </c>
      <c r="D23930" s="31" t="s">
        <v>4541</v>
      </c>
      <c r="E23930" s="31" t="s">
        <v>2205</v>
      </c>
      <c r="F23930" s="31" t="s">
        <v>9704</v>
      </c>
      <c r="H23930" s="10" t="e">
        <f>VLOOKUP(A23930,#REF!,3,FALSE)</f>
        <v>#REF!</v>
      </c>
      <c r="I23930" s="10" t="e">
        <f>VLOOKUP(A23930,#REF!,4,FALSE)</f>
        <v>#REF!</v>
      </c>
      <c r="J23930" s="31" t="s">
        <v>10481</v>
      </c>
      <c r="K23930" s="10" t="str">
        <f t="shared" si="373"/>
        <v>색연필낱색/투명이(신)[지구][지구]</v>
      </c>
      <c r="L23930" s="31" t="s">
        <v>49957</v>
      </c>
    </row>
    <row r="23931" spans="1:12" x14ac:dyDescent="0.15">
      <c r="A23931" s="31" t="s">
        <v>31779</v>
      </c>
      <c r="B23931" s="31" t="s">
        <v>59908</v>
      </c>
      <c r="C23931" s="32">
        <v>350</v>
      </c>
      <c r="D23931" s="31" t="s">
        <v>4541</v>
      </c>
      <c r="E23931" s="31" t="s">
        <v>67</v>
      </c>
      <c r="F23931" s="31" t="s">
        <v>9704</v>
      </c>
      <c r="H23931" s="10" t="e">
        <f>VLOOKUP(A23931,#REF!,3,FALSE)</f>
        <v>#REF!</v>
      </c>
      <c r="I23931" s="10" t="e">
        <f>VLOOKUP(A23931,#REF!,4,FALSE)</f>
        <v>#REF!</v>
      </c>
      <c r="J23931" s="31" t="s">
        <v>10481</v>
      </c>
      <c r="K23931" s="10" t="str">
        <f t="shared" si="373"/>
        <v>색연필낱색/투명이(신)[지구][지구]</v>
      </c>
      <c r="L23931" s="31" t="s">
        <v>49956</v>
      </c>
    </row>
    <row r="23932" spans="1:12" x14ac:dyDescent="0.15">
      <c r="A23932" s="31" t="s">
        <v>31781</v>
      </c>
      <c r="B23932" s="31" t="s">
        <v>59908</v>
      </c>
      <c r="C23932" s="32">
        <v>350</v>
      </c>
      <c r="D23932" s="31" t="s">
        <v>4538</v>
      </c>
      <c r="E23932" s="31" t="s">
        <v>67</v>
      </c>
      <c r="F23932" s="31" t="s">
        <v>9704</v>
      </c>
      <c r="H23932" s="10" t="e">
        <f>VLOOKUP(A23932,#REF!,3,FALSE)</f>
        <v>#REF!</v>
      </c>
      <c r="I23932" s="10" t="e">
        <f>VLOOKUP(A23932,#REF!,4,FALSE)</f>
        <v>#REF!</v>
      </c>
      <c r="J23932" s="31" t="s">
        <v>10481</v>
      </c>
      <c r="K23932" s="10" t="str">
        <f t="shared" si="373"/>
        <v>색연필낱색/투명이(신)[지구][지구]</v>
      </c>
      <c r="L23932" s="31" t="s">
        <v>49956</v>
      </c>
    </row>
    <row r="23933" spans="1:12" x14ac:dyDescent="0.15">
      <c r="A23933" s="31" t="s">
        <v>31780</v>
      </c>
      <c r="B23933" s="31" t="s">
        <v>59908</v>
      </c>
      <c r="C23933" s="32">
        <v>3200</v>
      </c>
      <c r="D23933" s="31" t="s">
        <v>4538</v>
      </c>
      <c r="E23933" s="31" t="s">
        <v>2205</v>
      </c>
      <c r="F23933" s="31" t="s">
        <v>9704</v>
      </c>
      <c r="H23933" s="10" t="e">
        <f>VLOOKUP(A23933,#REF!,3,FALSE)</f>
        <v>#REF!</v>
      </c>
      <c r="I23933" s="10" t="e">
        <f>VLOOKUP(A23933,#REF!,4,FALSE)</f>
        <v>#REF!</v>
      </c>
      <c r="J23933" s="31" t="s">
        <v>10481</v>
      </c>
      <c r="K23933" s="10" t="str">
        <f t="shared" si="373"/>
        <v>색연필낱색/투명이(신)[지구][지구]</v>
      </c>
      <c r="L23933" s="31" t="s">
        <v>49957</v>
      </c>
    </row>
    <row r="23934" spans="1:12" x14ac:dyDescent="0.15">
      <c r="A23934" s="31" t="s">
        <v>31782</v>
      </c>
      <c r="B23934" s="31" t="s">
        <v>59908</v>
      </c>
      <c r="C23934" s="32">
        <v>3200</v>
      </c>
      <c r="D23934" s="31" t="s">
        <v>4536</v>
      </c>
      <c r="E23934" s="31" t="s">
        <v>2205</v>
      </c>
      <c r="F23934" s="31" t="s">
        <v>9704</v>
      </c>
      <c r="H23934" s="10" t="e">
        <f>VLOOKUP(A23934,#REF!,3,FALSE)</f>
        <v>#REF!</v>
      </c>
      <c r="I23934" s="10" t="e">
        <f>VLOOKUP(A23934,#REF!,4,FALSE)</f>
        <v>#REF!</v>
      </c>
      <c r="J23934" s="31" t="s">
        <v>10481</v>
      </c>
      <c r="K23934" s="10" t="str">
        <f t="shared" si="373"/>
        <v>색연필낱색/투명이(신)[지구][지구]</v>
      </c>
      <c r="L23934" s="31" t="s">
        <v>49957</v>
      </c>
    </row>
    <row r="23935" spans="1:12" x14ac:dyDescent="0.15">
      <c r="A23935" s="31" t="s">
        <v>31783</v>
      </c>
      <c r="B23935" s="31" t="s">
        <v>59908</v>
      </c>
      <c r="C23935" s="32">
        <v>350</v>
      </c>
      <c r="D23935" s="31" t="s">
        <v>4536</v>
      </c>
      <c r="E23935" s="31" t="s">
        <v>67</v>
      </c>
      <c r="F23935" s="31" t="s">
        <v>9704</v>
      </c>
      <c r="H23935" s="10" t="e">
        <f>VLOOKUP(A23935,#REF!,3,FALSE)</f>
        <v>#REF!</v>
      </c>
      <c r="I23935" s="10" t="e">
        <f>VLOOKUP(A23935,#REF!,4,FALSE)</f>
        <v>#REF!</v>
      </c>
      <c r="J23935" s="31" t="s">
        <v>10481</v>
      </c>
      <c r="K23935" s="10" t="str">
        <f t="shared" si="373"/>
        <v>색연필낱색/투명이(신)[지구][지구]</v>
      </c>
      <c r="L23935" s="31" t="s">
        <v>49956</v>
      </c>
    </row>
    <row r="23936" spans="1:12" x14ac:dyDescent="0.15">
      <c r="A23936" s="31" t="s">
        <v>31784</v>
      </c>
      <c r="B23936" s="31" t="s">
        <v>59908</v>
      </c>
      <c r="C23936" s="32">
        <v>350</v>
      </c>
      <c r="D23936" s="31" t="s">
        <v>4542</v>
      </c>
      <c r="E23936" s="31" t="s">
        <v>67</v>
      </c>
      <c r="F23936" s="31" t="s">
        <v>9704</v>
      </c>
      <c r="H23936" s="10" t="e">
        <f>VLOOKUP(A23936,#REF!,3,FALSE)</f>
        <v>#REF!</v>
      </c>
      <c r="I23936" s="10" t="e">
        <f>VLOOKUP(A23936,#REF!,4,FALSE)</f>
        <v>#REF!</v>
      </c>
      <c r="J23936" s="31" t="s">
        <v>10481</v>
      </c>
      <c r="K23936" s="10" t="str">
        <f t="shared" si="373"/>
        <v>색연필낱색/투명이(신)[지구][지구]</v>
      </c>
      <c r="L23936" s="31" t="s">
        <v>49956</v>
      </c>
    </row>
    <row r="23937" spans="1:12" x14ac:dyDescent="0.15">
      <c r="A23937" s="31" t="s">
        <v>31785</v>
      </c>
      <c r="B23937" s="31" t="s">
        <v>59908</v>
      </c>
      <c r="C23937" s="32">
        <v>3200</v>
      </c>
      <c r="D23937" s="31" t="s">
        <v>4542</v>
      </c>
      <c r="E23937" s="31" t="s">
        <v>2205</v>
      </c>
      <c r="F23937" s="31" t="s">
        <v>9704</v>
      </c>
      <c r="H23937" s="10" t="e">
        <f>VLOOKUP(A23937,#REF!,3,FALSE)</f>
        <v>#REF!</v>
      </c>
      <c r="I23937" s="10" t="e">
        <f>VLOOKUP(A23937,#REF!,4,FALSE)</f>
        <v>#REF!</v>
      </c>
      <c r="J23937" s="31" t="s">
        <v>10481</v>
      </c>
      <c r="K23937" s="10" t="str">
        <f t="shared" si="373"/>
        <v>색연필낱색/투명이(신)[지구][지구]</v>
      </c>
      <c r="L23937" s="31" t="s">
        <v>49957</v>
      </c>
    </row>
    <row r="23938" spans="1:12" x14ac:dyDescent="0.15">
      <c r="A23938" s="31" t="s">
        <v>31786</v>
      </c>
      <c r="B23938" s="31" t="s">
        <v>59909</v>
      </c>
      <c r="C23938" s="32">
        <v>14500</v>
      </c>
      <c r="D23938" s="31" t="s">
        <v>4743</v>
      </c>
      <c r="E23938" s="31" t="s">
        <v>67</v>
      </c>
      <c r="F23938" s="31" t="s">
        <v>10283</v>
      </c>
      <c r="H23938" s="10" t="e">
        <f>VLOOKUP(A23938,#REF!,3,FALSE)</f>
        <v>#REF!</v>
      </c>
      <c r="I23938" s="10" t="e">
        <f>VLOOKUP(A23938,#REF!,4,FALSE)</f>
        <v>#REF!</v>
      </c>
      <c r="J23938" s="31" t="s">
        <v>10791</v>
      </c>
      <c r="K23938" s="10" t="str">
        <f t="shared" si="373"/>
        <v>하모니카/STH-24G[삼익][삼익]</v>
      </c>
      <c r="L23938" s="31" t="s">
        <v>49959</v>
      </c>
    </row>
    <row r="23939" spans="1:12" x14ac:dyDescent="0.15">
      <c r="A23939" s="31" t="s">
        <v>31787</v>
      </c>
      <c r="B23939" s="31" t="s">
        <v>59910</v>
      </c>
      <c r="C23939" s="32">
        <v>5000</v>
      </c>
      <c r="D23939" s="31" t="s">
        <v>7839</v>
      </c>
      <c r="E23939" s="31" t="s">
        <v>67</v>
      </c>
      <c r="F23939" s="31" t="s">
        <v>9766</v>
      </c>
      <c r="H23939" s="10" t="e">
        <f>VLOOKUP(A23939,#REF!,3,FALSE)</f>
        <v>#REF!</v>
      </c>
      <c r="I23939" s="10" t="e">
        <f>VLOOKUP(A23939,#REF!,4,FALSE)</f>
        <v>#REF!</v>
      </c>
      <c r="J23939" s="31" t="s">
        <v>10371</v>
      </c>
      <c r="K23939" s="10" t="str">
        <f t="shared" ref="K23939:K24002" si="374">IF(J23939="",B23939,B23939&amp;"["&amp;J23939&amp;"]")</f>
        <v>물티슈/수앤수/캡형[카카오프렌즈][카카오프렌즈]</v>
      </c>
      <c r="L23939" s="31" t="s">
        <v>49960</v>
      </c>
    </row>
    <row r="23940" spans="1:12" x14ac:dyDescent="0.15">
      <c r="A23940" s="31" t="s">
        <v>63566</v>
      </c>
      <c r="B23940" s="31" t="s">
        <v>68890</v>
      </c>
      <c r="C23940" s="32">
        <v>9000</v>
      </c>
      <c r="D23940" s="31" t="s">
        <v>111</v>
      </c>
      <c r="E23940" s="31" t="s">
        <v>67</v>
      </c>
      <c r="F23940" s="31" t="s">
        <v>9689</v>
      </c>
      <c r="H23940" s="10" t="e">
        <f>VLOOKUP(A23940,#REF!,3,FALSE)</f>
        <v>#REF!</v>
      </c>
      <c r="I23940" s="10" t="e">
        <f>VLOOKUP(A23940,#REF!,4,FALSE)</f>
        <v>#REF!</v>
      </c>
      <c r="J23940" s="31" t="s">
        <v>10371</v>
      </c>
      <c r="K23940" s="10" t="str">
        <f t="shared" si="374"/>
        <v>양치세트/주니어/4단계[카카오프렌즈][카카오프렌즈]</v>
      </c>
      <c r="L23940" s="31" t="s">
        <v>67401</v>
      </c>
    </row>
    <row r="23941" spans="1:12" x14ac:dyDescent="0.15">
      <c r="A23941" s="31" t="s">
        <v>31788</v>
      </c>
      <c r="B23941" s="31" t="s">
        <v>59870</v>
      </c>
      <c r="C23941" s="32">
        <v>20000</v>
      </c>
      <c r="D23941" s="31" t="s">
        <v>4628</v>
      </c>
      <c r="E23941" s="31" t="s">
        <v>67</v>
      </c>
      <c r="F23941" s="31" t="s">
        <v>9850</v>
      </c>
      <c r="H23941" s="10" t="e">
        <f>VLOOKUP(A23941,#REF!,3,FALSE)</f>
        <v>#REF!</v>
      </c>
      <c r="I23941" s="10" t="e">
        <f>VLOOKUP(A23941,#REF!,4,FALSE)</f>
        <v>#REF!</v>
      </c>
      <c r="J23941" s="31" t="s">
        <v>10452</v>
      </c>
      <c r="K23941" s="10" t="str">
        <f t="shared" si="374"/>
        <v>스노우매직[아모스][아모스]</v>
      </c>
      <c r="L23941" s="31" t="s">
        <v>49961</v>
      </c>
    </row>
    <row r="23942" spans="1:12" x14ac:dyDescent="0.15">
      <c r="A23942" s="31" t="s">
        <v>31789</v>
      </c>
      <c r="B23942" s="31" t="s">
        <v>59870</v>
      </c>
      <c r="C23942" s="32">
        <v>36000</v>
      </c>
      <c r="D23942" s="31" t="s">
        <v>4629</v>
      </c>
      <c r="E23942" s="31" t="s">
        <v>67</v>
      </c>
      <c r="F23942" s="31" t="s">
        <v>9850</v>
      </c>
      <c r="H23942" s="10" t="e">
        <f>VLOOKUP(A23942,#REF!,3,FALSE)</f>
        <v>#REF!</v>
      </c>
      <c r="I23942" s="10" t="e">
        <f>VLOOKUP(A23942,#REF!,4,FALSE)</f>
        <v>#REF!</v>
      </c>
      <c r="J23942" s="31" t="s">
        <v>10452</v>
      </c>
      <c r="K23942" s="10" t="str">
        <f t="shared" si="374"/>
        <v>스노우매직[아모스][아모스]</v>
      </c>
      <c r="L23942" s="31" t="s">
        <v>49962</v>
      </c>
    </row>
    <row r="23943" spans="1:12" x14ac:dyDescent="0.15">
      <c r="A23943" s="31" t="s">
        <v>31790</v>
      </c>
      <c r="B23943" s="31" t="s">
        <v>59911</v>
      </c>
      <c r="C23943" s="32">
        <v>48000</v>
      </c>
      <c r="D23943" s="31" t="s">
        <v>60842</v>
      </c>
      <c r="E23943" s="31" t="s">
        <v>68</v>
      </c>
      <c r="F23943" s="31" t="s">
        <v>10291</v>
      </c>
      <c r="H23943" s="10" t="e">
        <f>VLOOKUP(A23943,#REF!,3,FALSE)</f>
        <v>#REF!</v>
      </c>
      <c r="I23943" s="10" t="e">
        <f>VLOOKUP(A23943,#REF!,4,FALSE)</f>
        <v>#REF!</v>
      </c>
      <c r="J23943" s="31" t="s">
        <v>10318</v>
      </c>
      <c r="K23943" s="10" t="str">
        <f t="shared" si="374"/>
        <v>붓+파레트세트[알파][알파]</v>
      </c>
      <c r="L23943" s="31" t="s">
        <v>49963</v>
      </c>
    </row>
    <row r="23944" spans="1:12" x14ac:dyDescent="0.15">
      <c r="A23944" s="31" t="s">
        <v>31791</v>
      </c>
      <c r="B23944" s="31" t="s">
        <v>59911</v>
      </c>
      <c r="C23944" s="32">
        <v>4000</v>
      </c>
      <c r="D23944" s="31" t="s">
        <v>60842</v>
      </c>
      <c r="E23944" s="31" t="s">
        <v>81</v>
      </c>
      <c r="F23944" s="31" t="s">
        <v>10291</v>
      </c>
      <c r="H23944" s="10" t="e">
        <f>VLOOKUP(A23944,#REF!,3,FALSE)</f>
        <v>#REF!</v>
      </c>
      <c r="I23944" s="10" t="e">
        <f>VLOOKUP(A23944,#REF!,4,FALSE)</f>
        <v>#REF!</v>
      </c>
      <c r="J23944" s="31" t="s">
        <v>10318</v>
      </c>
      <c r="K23944" s="10" t="str">
        <f t="shared" si="374"/>
        <v>붓+파레트세트[알파][알파]</v>
      </c>
      <c r="L23944" s="31" t="s">
        <v>49964</v>
      </c>
    </row>
    <row r="23945" spans="1:12" x14ac:dyDescent="0.15">
      <c r="A23945" s="31" t="s">
        <v>31793</v>
      </c>
      <c r="B23945" s="31" t="s">
        <v>59911</v>
      </c>
      <c r="C23945" s="32">
        <v>4000</v>
      </c>
      <c r="D23945" s="31" t="s">
        <v>60843</v>
      </c>
      <c r="E23945" s="31" t="s">
        <v>81</v>
      </c>
      <c r="F23945" s="31" t="s">
        <v>10291</v>
      </c>
      <c r="H23945" s="10" t="e">
        <f>VLOOKUP(A23945,#REF!,3,FALSE)</f>
        <v>#REF!</v>
      </c>
      <c r="I23945" s="10" t="e">
        <f>VLOOKUP(A23945,#REF!,4,FALSE)</f>
        <v>#REF!</v>
      </c>
      <c r="J23945" s="31" t="s">
        <v>10318</v>
      </c>
      <c r="K23945" s="10" t="str">
        <f t="shared" si="374"/>
        <v>붓+파레트세트[알파][알파]</v>
      </c>
      <c r="L23945" s="31" t="s">
        <v>49966</v>
      </c>
    </row>
    <row r="23946" spans="1:12" x14ac:dyDescent="0.15">
      <c r="A23946" s="31" t="s">
        <v>31792</v>
      </c>
      <c r="B23946" s="31" t="s">
        <v>59911</v>
      </c>
      <c r="C23946" s="32">
        <v>48000</v>
      </c>
      <c r="D23946" s="31" t="s">
        <v>60843</v>
      </c>
      <c r="E23946" s="31" t="s">
        <v>68</v>
      </c>
      <c r="F23946" s="31" t="s">
        <v>10291</v>
      </c>
      <c r="H23946" s="10" t="e">
        <f>VLOOKUP(A23946,#REF!,3,FALSE)</f>
        <v>#REF!</v>
      </c>
      <c r="I23946" s="10" t="e">
        <f>VLOOKUP(A23946,#REF!,4,FALSE)</f>
        <v>#REF!</v>
      </c>
      <c r="J23946" s="31" t="s">
        <v>10318</v>
      </c>
      <c r="K23946" s="10" t="str">
        <f t="shared" si="374"/>
        <v>붓+파레트세트[알파][알파]</v>
      </c>
      <c r="L23946" s="31" t="s">
        <v>49965</v>
      </c>
    </row>
    <row r="23947" spans="1:12" x14ac:dyDescent="0.15">
      <c r="A23947" s="31" t="s">
        <v>31794</v>
      </c>
      <c r="B23947" s="31" t="s">
        <v>59912</v>
      </c>
      <c r="C23947" s="32">
        <v>2000</v>
      </c>
      <c r="D23947" s="31" t="s">
        <v>102</v>
      </c>
      <c r="E23947" s="31" t="s">
        <v>67</v>
      </c>
      <c r="F23947" s="31" t="s">
        <v>10291</v>
      </c>
      <c r="H23947" s="10" t="e">
        <f>VLOOKUP(A23947,#REF!,3,FALSE)</f>
        <v>#REF!</v>
      </c>
      <c r="I23947" s="10" t="e">
        <f>VLOOKUP(A23947,#REF!,4,FALSE)</f>
        <v>#REF!</v>
      </c>
      <c r="J23947" s="31" t="s">
        <v>10318</v>
      </c>
      <c r="K23947" s="10" t="str">
        <f t="shared" si="374"/>
        <v>물통/자바라[알파][알파]</v>
      </c>
      <c r="L23947" s="31" t="s">
        <v>49967</v>
      </c>
    </row>
    <row r="23948" spans="1:12" x14ac:dyDescent="0.15">
      <c r="A23948" s="31" t="s">
        <v>31795</v>
      </c>
      <c r="B23948" s="31" t="s">
        <v>59912</v>
      </c>
      <c r="C23948" s="32">
        <v>2000</v>
      </c>
      <c r="D23948" s="31" t="s">
        <v>101</v>
      </c>
      <c r="E23948" s="31" t="s">
        <v>67</v>
      </c>
      <c r="F23948" s="31" t="s">
        <v>10291</v>
      </c>
      <c r="H23948" s="10" t="e">
        <f>VLOOKUP(A23948,#REF!,3,FALSE)</f>
        <v>#REF!</v>
      </c>
      <c r="I23948" s="10" t="e">
        <f>VLOOKUP(A23948,#REF!,4,FALSE)</f>
        <v>#REF!</v>
      </c>
      <c r="J23948" s="31" t="s">
        <v>10318</v>
      </c>
      <c r="K23948" s="10" t="str">
        <f t="shared" si="374"/>
        <v>물통/자바라[알파][알파]</v>
      </c>
      <c r="L23948" s="31" t="s">
        <v>49968</v>
      </c>
    </row>
    <row r="23949" spans="1:12" x14ac:dyDescent="0.15">
      <c r="A23949" s="31" t="s">
        <v>31796</v>
      </c>
      <c r="B23949" s="31" t="s">
        <v>59913</v>
      </c>
      <c r="C23949" s="32">
        <v>10000</v>
      </c>
      <c r="D23949" s="31" t="s">
        <v>5006</v>
      </c>
      <c r="E23949" s="31" t="s">
        <v>253</v>
      </c>
      <c r="F23949" s="31" t="s">
        <v>10264</v>
      </c>
      <c r="H23949" s="10" t="e">
        <f>VLOOKUP(A23949,#REF!,3,FALSE)</f>
        <v>#REF!</v>
      </c>
      <c r="I23949" s="10" t="e">
        <f>VLOOKUP(A23949,#REF!,4,FALSE)</f>
        <v>#REF!</v>
      </c>
      <c r="J23949" s="31" t="s">
        <v>10803</v>
      </c>
      <c r="K23949" s="10" t="str">
        <f t="shared" si="374"/>
        <v>포일아트/카네이션[유니아트][유니아트]</v>
      </c>
      <c r="L23949" s="31" t="s">
        <v>49969</v>
      </c>
    </row>
    <row r="23950" spans="1:12" x14ac:dyDescent="0.15">
      <c r="A23950" s="31" t="s">
        <v>31797</v>
      </c>
      <c r="B23950" s="31" t="s">
        <v>59913</v>
      </c>
      <c r="C23950" s="32">
        <v>1000</v>
      </c>
      <c r="D23950" s="31" t="s">
        <v>5006</v>
      </c>
      <c r="E23950" s="31" t="s">
        <v>67</v>
      </c>
      <c r="F23950" s="31" t="s">
        <v>10264</v>
      </c>
      <c r="H23950" s="10" t="e">
        <f>VLOOKUP(A23950,#REF!,3,FALSE)</f>
        <v>#REF!</v>
      </c>
      <c r="I23950" s="10" t="e">
        <f>VLOOKUP(A23950,#REF!,4,FALSE)</f>
        <v>#REF!</v>
      </c>
      <c r="J23950" s="31" t="s">
        <v>10803</v>
      </c>
      <c r="K23950" s="10" t="str">
        <f t="shared" si="374"/>
        <v>포일아트/카네이션[유니아트][유니아트]</v>
      </c>
      <c r="L23950" s="31" t="s">
        <v>49970</v>
      </c>
    </row>
    <row r="23951" spans="1:12" x14ac:dyDescent="0.15">
      <c r="A23951" s="31" t="s">
        <v>31798</v>
      </c>
      <c r="B23951" s="31" t="s">
        <v>59914</v>
      </c>
      <c r="C23951" s="32">
        <v>1000</v>
      </c>
      <c r="D23951" s="31" t="s">
        <v>5006</v>
      </c>
      <c r="E23951" s="31" t="s">
        <v>67</v>
      </c>
      <c r="F23951" s="31" t="s">
        <v>10264</v>
      </c>
      <c r="H23951" s="10" t="e">
        <f>VLOOKUP(A23951,#REF!,3,FALSE)</f>
        <v>#REF!</v>
      </c>
      <c r="I23951" s="10" t="e">
        <f>VLOOKUP(A23951,#REF!,4,FALSE)</f>
        <v>#REF!</v>
      </c>
      <c r="J23951" s="31" t="s">
        <v>10803</v>
      </c>
      <c r="K23951" s="10" t="str">
        <f t="shared" si="374"/>
        <v>포일아트/태극기[유니아트][유니아트]</v>
      </c>
      <c r="L23951" s="31" t="s">
        <v>49971</v>
      </c>
    </row>
    <row r="23952" spans="1:12" x14ac:dyDescent="0.15">
      <c r="A23952" s="31" t="s">
        <v>31799</v>
      </c>
      <c r="B23952" s="31" t="s">
        <v>59914</v>
      </c>
      <c r="C23952" s="32">
        <v>10000</v>
      </c>
      <c r="D23952" s="31" t="s">
        <v>5006</v>
      </c>
      <c r="E23952" s="31" t="s">
        <v>253</v>
      </c>
      <c r="F23952" s="31" t="s">
        <v>10264</v>
      </c>
      <c r="H23952" s="10" t="e">
        <f>VLOOKUP(A23952,#REF!,3,FALSE)</f>
        <v>#REF!</v>
      </c>
      <c r="I23952" s="10" t="e">
        <f>VLOOKUP(A23952,#REF!,4,FALSE)</f>
        <v>#REF!</v>
      </c>
      <c r="J23952" s="31" t="s">
        <v>10803</v>
      </c>
      <c r="K23952" s="10" t="str">
        <f t="shared" si="374"/>
        <v>포일아트/태극기[유니아트][유니아트]</v>
      </c>
      <c r="L23952" s="31" t="s">
        <v>49972</v>
      </c>
    </row>
    <row r="23953" spans="1:12" x14ac:dyDescent="0.15">
      <c r="A23953" s="31" t="s">
        <v>31800</v>
      </c>
      <c r="B23953" s="31" t="s">
        <v>59915</v>
      </c>
      <c r="C23953" s="32">
        <v>10000</v>
      </c>
      <c r="D23953" s="31" t="s">
        <v>4855</v>
      </c>
      <c r="E23953" s="31" t="s">
        <v>253</v>
      </c>
      <c r="F23953" s="31" t="s">
        <v>65046</v>
      </c>
      <c r="H23953" s="10" t="e">
        <f>VLOOKUP(A23953,#REF!,3,FALSE)</f>
        <v>#REF!</v>
      </c>
      <c r="I23953" s="10" t="e">
        <f>VLOOKUP(A23953,#REF!,4,FALSE)</f>
        <v>#REF!</v>
      </c>
      <c r="J23953" s="31" t="s">
        <v>10803</v>
      </c>
      <c r="K23953" s="10" t="str">
        <f t="shared" si="374"/>
        <v>솜/방울[유니아트][유니아트]</v>
      </c>
      <c r="L23953" s="31" t="s">
        <v>49973</v>
      </c>
    </row>
    <row r="23954" spans="1:12" x14ac:dyDescent="0.15">
      <c r="A23954" s="31" t="s">
        <v>31801</v>
      </c>
      <c r="B23954" s="31" t="s">
        <v>59915</v>
      </c>
      <c r="C23954" s="32">
        <v>1000</v>
      </c>
      <c r="D23954" s="31" t="s">
        <v>4855</v>
      </c>
      <c r="E23954" s="31" t="s">
        <v>67</v>
      </c>
      <c r="F23954" s="31" t="s">
        <v>65046</v>
      </c>
      <c r="H23954" s="10" t="e">
        <f>VLOOKUP(A23954,#REF!,3,FALSE)</f>
        <v>#REF!</v>
      </c>
      <c r="I23954" s="10" t="e">
        <f>VLOOKUP(A23954,#REF!,4,FALSE)</f>
        <v>#REF!</v>
      </c>
      <c r="J23954" s="31" t="s">
        <v>10803</v>
      </c>
      <c r="K23954" s="10" t="str">
        <f t="shared" si="374"/>
        <v>솜/방울[유니아트][유니아트]</v>
      </c>
      <c r="L23954" s="31" t="s">
        <v>49974</v>
      </c>
    </row>
    <row r="23955" spans="1:12" x14ac:dyDescent="0.15">
      <c r="A23955" s="31" t="s">
        <v>31803</v>
      </c>
      <c r="B23955" s="31" t="s">
        <v>59916</v>
      </c>
      <c r="C23955" s="32">
        <v>800</v>
      </c>
      <c r="D23955" s="31" t="s">
        <v>4855</v>
      </c>
      <c r="E23955" s="31" t="s">
        <v>67</v>
      </c>
      <c r="F23955" s="31" t="s">
        <v>65046</v>
      </c>
      <c r="H23955" s="10" t="e">
        <f>VLOOKUP(A23955,#REF!,3,FALSE)</f>
        <v>#REF!</v>
      </c>
      <c r="I23955" s="10" t="e">
        <f>VLOOKUP(A23955,#REF!,4,FALSE)</f>
        <v>#REF!</v>
      </c>
      <c r="J23955" s="31" t="s">
        <v>10803</v>
      </c>
      <c r="K23955" s="10" t="str">
        <f t="shared" si="374"/>
        <v>솜/구름[유니아트][유니아트]</v>
      </c>
      <c r="L23955" s="31" t="s">
        <v>49976</v>
      </c>
    </row>
    <row r="23956" spans="1:12" x14ac:dyDescent="0.15">
      <c r="A23956" s="31" t="s">
        <v>31802</v>
      </c>
      <c r="B23956" s="31" t="s">
        <v>59916</v>
      </c>
      <c r="C23956" s="32">
        <v>8000</v>
      </c>
      <c r="D23956" s="31" t="s">
        <v>4855</v>
      </c>
      <c r="E23956" s="31" t="s">
        <v>253</v>
      </c>
      <c r="F23956" s="31" t="s">
        <v>65046</v>
      </c>
      <c r="H23956" s="10" t="e">
        <f>VLOOKUP(A23956,#REF!,3,FALSE)</f>
        <v>#REF!</v>
      </c>
      <c r="I23956" s="10" t="e">
        <f>VLOOKUP(A23956,#REF!,4,FALSE)</f>
        <v>#REF!</v>
      </c>
      <c r="J23956" s="31" t="s">
        <v>10803</v>
      </c>
      <c r="K23956" s="10" t="str">
        <f t="shared" si="374"/>
        <v>솜/구름[유니아트][유니아트]</v>
      </c>
      <c r="L23956" s="31" t="s">
        <v>49975</v>
      </c>
    </row>
    <row r="23957" spans="1:12" x14ac:dyDescent="0.15">
      <c r="A23957" s="31" t="s">
        <v>31804</v>
      </c>
      <c r="B23957" s="31" t="s">
        <v>59564</v>
      </c>
      <c r="C23957" s="32">
        <v>4000</v>
      </c>
      <c r="D23957" s="31" t="s">
        <v>4579</v>
      </c>
      <c r="E23957" s="31" t="s">
        <v>67</v>
      </c>
      <c r="F23957" s="31" t="s">
        <v>9740</v>
      </c>
      <c r="H23957" s="10" t="e">
        <f>VLOOKUP(A23957,#REF!,3,FALSE)</f>
        <v>#REF!</v>
      </c>
      <c r="I23957" s="10" t="e">
        <f>VLOOKUP(A23957,#REF!,4,FALSE)</f>
        <v>#REF!</v>
      </c>
      <c r="J23957" s="31" t="s">
        <v>10471</v>
      </c>
      <c r="K23957" s="10" t="str">
        <f t="shared" si="374"/>
        <v>그림물감낱색/딩동댕[동아][동아]</v>
      </c>
      <c r="L23957" s="31" t="s">
        <v>49977</v>
      </c>
    </row>
    <row r="23958" spans="1:12" x14ac:dyDescent="0.15">
      <c r="A23958" s="31" t="s">
        <v>31805</v>
      </c>
      <c r="B23958" s="31" t="s">
        <v>59564</v>
      </c>
      <c r="C23958" s="32">
        <v>4000</v>
      </c>
      <c r="D23958" s="31" t="s">
        <v>4574</v>
      </c>
      <c r="E23958" s="31" t="s">
        <v>67</v>
      </c>
      <c r="F23958" s="31" t="s">
        <v>9740</v>
      </c>
      <c r="H23958" s="10" t="e">
        <f>VLOOKUP(A23958,#REF!,3,FALSE)</f>
        <v>#REF!</v>
      </c>
      <c r="I23958" s="10" t="e">
        <f>VLOOKUP(A23958,#REF!,4,FALSE)</f>
        <v>#REF!</v>
      </c>
      <c r="J23958" s="31" t="s">
        <v>10471</v>
      </c>
      <c r="K23958" s="10" t="str">
        <f t="shared" si="374"/>
        <v>그림물감낱색/딩동댕[동아][동아]</v>
      </c>
      <c r="L23958" s="31" t="s">
        <v>49978</v>
      </c>
    </row>
    <row r="23959" spans="1:12" x14ac:dyDescent="0.15">
      <c r="A23959" s="31" t="s">
        <v>31806</v>
      </c>
      <c r="B23959" s="31" t="s">
        <v>59564</v>
      </c>
      <c r="C23959" s="32">
        <v>4000</v>
      </c>
      <c r="D23959" s="31" t="s">
        <v>4577</v>
      </c>
      <c r="E23959" s="31" t="s">
        <v>67</v>
      </c>
      <c r="F23959" s="31" t="s">
        <v>9740</v>
      </c>
      <c r="H23959" s="10" t="e">
        <f>VLOOKUP(A23959,#REF!,3,FALSE)</f>
        <v>#REF!</v>
      </c>
      <c r="I23959" s="10" t="e">
        <f>VLOOKUP(A23959,#REF!,4,FALSE)</f>
        <v>#REF!</v>
      </c>
      <c r="J23959" s="31" t="s">
        <v>10471</v>
      </c>
      <c r="K23959" s="10" t="str">
        <f t="shared" si="374"/>
        <v>그림물감낱색/딩동댕[동아][동아]</v>
      </c>
      <c r="L23959" s="31" t="s">
        <v>49979</v>
      </c>
    </row>
    <row r="23960" spans="1:12" x14ac:dyDescent="0.15">
      <c r="A23960" s="31" t="s">
        <v>31807</v>
      </c>
      <c r="B23960" s="31" t="s">
        <v>59564</v>
      </c>
      <c r="C23960" s="32">
        <v>4000</v>
      </c>
      <c r="D23960" s="31" t="s">
        <v>4578</v>
      </c>
      <c r="E23960" s="31" t="s">
        <v>67</v>
      </c>
      <c r="F23960" s="31" t="s">
        <v>9740</v>
      </c>
      <c r="H23960" s="10" t="e">
        <f>VLOOKUP(A23960,#REF!,3,FALSE)</f>
        <v>#REF!</v>
      </c>
      <c r="I23960" s="10" t="e">
        <f>VLOOKUP(A23960,#REF!,4,FALSE)</f>
        <v>#REF!</v>
      </c>
      <c r="J23960" s="31" t="s">
        <v>10471</v>
      </c>
      <c r="K23960" s="10" t="str">
        <f t="shared" si="374"/>
        <v>그림물감낱색/딩동댕[동아][동아]</v>
      </c>
      <c r="L23960" s="31" t="s">
        <v>49980</v>
      </c>
    </row>
    <row r="23961" spans="1:12" x14ac:dyDescent="0.15">
      <c r="A23961" s="31" t="s">
        <v>31808</v>
      </c>
      <c r="B23961" s="31" t="s">
        <v>59564</v>
      </c>
      <c r="C23961" s="32">
        <v>4000</v>
      </c>
      <c r="D23961" s="31" t="s">
        <v>4569</v>
      </c>
      <c r="E23961" s="31" t="s">
        <v>67</v>
      </c>
      <c r="F23961" s="31" t="s">
        <v>9740</v>
      </c>
      <c r="H23961" s="10" t="e">
        <f>VLOOKUP(A23961,#REF!,3,FALSE)</f>
        <v>#REF!</v>
      </c>
      <c r="I23961" s="10" t="e">
        <f>VLOOKUP(A23961,#REF!,4,FALSE)</f>
        <v>#REF!</v>
      </c>
      <c r="J23961" s="31" t="s">
        <v>10471</v>
      </c>
      <c r="K23961" s="10" t="str">
        <f t="shared" si="374"/>
        <v>그림물감낱색/딩동댕[동아][동아]</v>
      </c>
      <c r="L23961" s="31" t="s">
        <v>49981</v>
      </c>
    </row>
    <row r="23962" spans="1:12" x14ac:dyDescent="0.15">
      <c r="A23962" s="31" t="s">
        <v>31809</v>
      </c>
      <c r="B23962" s="31" t="s">
        <v>59564</v>
      </c>
      <c r="C23962" s="32">
        <v>4000</v>
      </c>
      <c r="D23962" s="31" t="s">
        <v>4563</v>
      </c>
      <c r="E23962" s="31" t="s">
        <v>67</v>
      </c>
      <c r="F23962" s="31" t="s">
        <v>9740</v>
      </c>
      <c r="H23962" s="10" t="e">
        <f>VLOOKUP(A23962,#REF!,3,FALSE)</f>
        <v>#REF!</v>
      </c>
      <c r="I23962" s="10" t="e">
        <f>VLOOKUP(A23962,#REF!,4,FALSE)</f>
        <v>#REF!</v>
      </c>
      <c r="J23962" s="31" t="s">
        <v>10471</v>
      </c>
      <c r="K23962" s="10" t="str">
        <f t="shared" si="374"/>
        <v>그림물감낱색/딩동댕[동아][동아]</v>
      </c>
      <c r="L23962" s="31" t="s">
        <v>49982</v>
      </c>
    </row>
    <row r="23963" spans="1:12" x14ac:dyDescent="0.15">
      <c r="A23963" s="31" t="s">
        <v>31810</v>
      </c>
      <c r="B23963" s="31" t="s">
        <v>59564</v>
      </c>
      <c r="C23963" s="32">
        <v>4000</v>
      </c>
      <c r="D23963" s="31" t="s">
        <v>4575</v>
      </c>
      <c r="E23963" s="31" t="s">
        <v>67</v>
      </c>
      <c r="F23963" s="31" t="s">
        <v>9740</v>
      </c>
      <c r="H23963" s="10" t="e">
        <f>VLOOKUP(A23963,#REF!,3,FALSE)</f>
        <v>#REF!</v>
      </c>
      <c r="I23963" s="10" t="e">
        <f>VLOOKUP(A23963,#REF!,4,FALSE)</f>
        <v>#REF!</v>
      </c>
      <c r="J23963" s="31" t="s">
        <v>10471</v>
      </c>
      <c r="K23963" s="10" t="str">
        <f t="shared" si="374"/>
        <v>그림물감낱색/딩동댕[동아][동아]</v>
      </c>
      <c r="L23963" s="31" t="s">
        <v>49983</v>
      </c>
    </row>
    <row r="23964" spans="1:12" x14ac:dyDescent="0.15">
      <c r="A23964" s="31" t="s">
        <v>31811</v>
      </c>
      <c r="B23964" s="31" t="s">
        <v>59564</v>
      </c>
      <c r="C23964" s="32">
        <v>4000</v>
      </c>
      <c r="D23964" s="31" t="s">
        <v>4572</v>
      </c>
      <c r="E23964" s="31" t="s">
        <v>67</v>
      </c>
      <c r="F23964" s="31" t="s">
        <v>9740</v>
      </c>
      <c r="H23964" s="10" t="e">
        <f>VLOOKUP(A23964,#REF!,3,FALSE)</f>
        <v>#REF!</v>
      </c>
      <c r="I23964" s="10" t="e">
        <f>VLOOKUP(A23964,#REF!,4,FALSE)</f>
        <v>#REF!</v>
      </c>
      <c r="J23964" s="31" t="s">
        <v>10471</v>
      </c>
      <c r="K23964" s="10" t="str">
        <f t="shared" si="374"/>
        <v>그림물감낱색/딩동댕[동아][동아]</v>
      </c>
      <c r="L23964" s="31" t="s">
        <v>49984</v>
      </c>
    </row>
    <row r="23965" spans="1:12" x14ac:dyDescent="0.15">
      <c r="A23965" s="31" t="s">
        <v>31812</v>
      </c>
      <c r="B23965" s="31" t="s">
        <v>59564</v>
      </c>
      <c r="C23965" s="32">
        <v>4000</v>
      </c>
      <c r="D23965" s="31" t="s">
        <v>4568</v>
      </c>
      <c r="E23965" s="31" t="s">
        <v>67</v>
      </c>
      <c r="F23965" s="31" t="s">
        <v>9740</v>
      </c>
      <c r="H23965" s="10" t="e">
        <f>VLOOKUP(A23965,#REF!,3,FALSE)</f>
        <v>#REF!</v>
      </c>
      <c r="I23965" s="10" t="e">
        <f>VLOOKUP(A23965,#REF!,4,FALSE)</f>
        <v>#REF!</v>
      </c>
      <c r="J23965" s="31" t="s">
        <v>10471</v>
      </c>
      <c r="K23965" s="10" t="str">
        <f t="shared" si="374"/>
        <v>그림물감낱색/딩동댕[동아][동아]</v>
      </c>
      <c r="L23965" s="31" t="s">
        <v>49985</v>
      </c>
    </row>
    <row r="23966" spans="1:12" x14ac:dyDescent="0.15">
      <c r="A23966" s="31" t="s">
        <v>31813</v>
      </c>
      <c r="B23966" s="31" t="s">
        <v>59564</v>
      </c>
      <c r="C23966" s="32">
        <v>4000</v>
      </c>
      <c r="D23966" s="31" t="s">
        <v>4564</v>
      </c>
      <c r="E23966" s="31" t="s">
        <v>67</v>
      </c>
      <c r="F23966" s="31" t="s">
        <v>9740</v>
      </c>
      <c r="H23966" s="10" t="e">
        <f>VLOOKUP(A23966,#REF!,3,FALSE)</f>
        <v>#REF!</v>
      </c>
      <c r="I23966" s="10" t="e">
        <f>VLOOKUP(A23966,#REF!,4,FALSE)</f>
        <v>#REF!</v>
      </c>
      <c r="J23966" s="31" t="s">
        <v>10471</v>
      </c>
      <c r="K23966" s="10" t="str">
        <f t="shared" si="374"/>
        <v>그림물감낱색/딩동댕[동아][동아]</v>
      </c>
      <c r="L23966" s="31" t="s">
        <v>49986</v>
      </c>
    </row>
    <row r="23967" spans="1:12" x14ac:dyDescent="0.15">
      <c r="A23967" s="31" t="s">
        <v>31815</v>
      </c>
      <c r="B23967" s="31" t="s">
        <v>59897</v>
      </c>
      <c r="C23967" s="32">
        <v>700</v>
      </c>
      <c r="D23967" s="31" t="s">
        <v>5053</v>
      </c>
      <c r="E23967" s="31" t="s">
        <v>67</v>
      </c>
      <c r="F23967" s="31" t="s">
        <v>10210</v>
      </c>
      <c r="H23967" s="10" t="e">
        <f>VLOOKUP(A23967,#REF!,3,FALSE)</f>
        <v>#REF!</v>
      </c>
      <c r="I23967" s="10" t="e">
        <f>VLOOKUP(A23967,#REF!,4,FALSE)</f>
        <v>#REF!</v>
      </c>
      <c r="J23967" s="31" t="s">
        <v>10805</v>
      </c>
      <c r="K23967" s="10" t="str">
        <f t="shared" si="374"/>
        <v>키즈글러브/라텍스메디[보아스][보아스]</v>
      </c>
      <c r="L23967" s="31" t="s">
        <v>49987</v>
      </c>
    </row>
    <row r="23968" spans="1:12" x14ac:dyDescent="0.15">
      <c r="A23968" s="31" t="s">
        <v>31814</v>
      </c>
      <c r="B23968" s="31" t="s">
        <v>59897</v>
      </c>
      <c r="C23968" s="32">
        <v>7000</v>
      </c>
      <c r="D23968" s="31" t="s">
        <v>5053</v>
      </c>
      <c r="E23968" s="31" t="s">
        <v>68</v>
      </c>
      <c r="F23968" s="31" t="s">
        <v>10210</v>
      </c>
      <c r="H23968" s="10" t="e">
        <f>VLOOKUP(A23968,#REF!,3,FALSE)</f>
        <v>#REF!</v>
      </c>
      <c r="I23968" s="10" t="e">
        <f>VLOOKUP(A23968,#REF!,4,FALSE)</f>
        <v>#REF!</v>
      </c>
      <c r="J23968" s="31" t="s">
        <v>10805</v>
      </c>
      <c r="K23968" s="10" t="str">
        <f t="shared" si="374"/>
        <v>키즈글러브/라텍스메디[보아스][보아스]</v>
      </c>
      <c r="L23968" s="31" t="s">
        <v>50589</v>
      </c>
    </row>
    <row r="23969" spans="1:12" x14ac:dyDescent="0.15">
      <c r="A23969" s="31" t="s">
        <v>31816</v>
      </c>
      <c r="B23969" s="31" t="s">
        <v>59898</v>
      </c>
      <c r="C23969" s="32">
        <v>700</v>
      </c>
      <c r="D23969" s="31" t="s">
        <v>5053</v>
      </c>
      <c r="E23969" s="31" t="s">
        <v>67</v>
      </c>
      <c r="F23969" s="31" t="s">
        <v>10210</v>
      </c>
      <c r="H23969" s="10" t="e">
        <f>VLOOKUP(A23969,#REF!,3,FALSE)</f>
        <v>#REF!</v>
      </c>
      <c r="I23969" s="10" t="e">
        <f>VLOOKUP(A23969,#REF!,4,FALSE)</f>
        <v>#REF!</v>
      </c>
      <c r="J23969" s="31" t="s">
        <v>10805</v>
      </c>
      <c r="K23969" s="10" t="str">
        <f t="shared" si="374"/>
        <v>키즈글러브/니트릴메디[보아스][보아스]</v>
      </c>
      <c r="L23969" s="31" t="s">
        <v>49988</v>
      </c>
    </row>
    <row r="23970" spans="1:12" x14ac:dyDescent="0.15">
      <c r="A23970" s="31" t="s">
        <v>31817</v>
      </c>
      <c r="B23970" s="31" t="s">
        <v>59898</v>
      </c>
      <c r="C23970" s="32">
        <v>7000</v>
      </c>
      <c r="D23970" s="31" t="s">
        <v>5053</v>
      </c>
      <c r="E23970" s="31" t="s">
        <v>68</v>
      </c>
      <c r="F23970" s="31" t="s">
        <v>10210</v>
      </c>
      <c r="H23970" s="10" t="e">
        <f>VLOOKUP(A23970,#REF!,3,FALSE)</f>
        <v>#REF!</v>
      </c>
      <c r="I23970" s="10" t="e">
        <f>VLOOKUP(A23970,#REF!,4,FALSE)</f>
        <v>#REF!</v>
      </c>
      <c r="J23970" s="31" t="s">
        <v>10805</v>
      </c>
      <c r="K23970" s="10" t="str">
        <f t="shared" si="374"/>
        <v>키즈글러브/니트릴메디[보아스][보아스]</v>
      </c>
      <c r="L23970" s="31" t="s">
        <v>50590</v>
      </c>
    </row>
    <row r="23971" spans="1:12" x14ac:dyDescent="0.15">
      <c r="A23971" s="31" t="s">
        <v>31818</v>
      </c>
      <c r="B23971" s="31" t="s">
        <v>59793</v>
      </c>
      <c r="C23971" s="32">
        <v>4000</v>
      </c>
      <c r="D23971" s="31" t="s">
        <v>4995</v>
      </c>
      <c r="E23971" s="31" t="s">
        <v>67</v>
      </c>
      <c r="F23971" s="31" t="s">
        <v>10278</v>
      </c>
      <c r="H23971" s="10" t="e">
        <f>VLOOKUP(A23971,#REF!,3,FALSE)</f>
        <v>#REF!</v>
      </c>
      <c r="I23971" s="10" t="e">
        <f>VLOOKUP(A23971,#REF!,4,FALSE)</f>
        <v>#REF!</v>
      </c>
      <c r="J23971" s="31" t="s">
        <v>10803</v>
      </c>
      <c r="K23971" s="10" t="str">
        <f t="shared" si="374"/>
        <v>모양비즈/5000[유니아트][유니아트]</v>
      </c>
      <c r="L23971" s="31" t="s">
        <v>49989</v>
      </c>
    </row>
    <row r="23972" spans="1:12" x14ac:dyDescent="0.15">
      <c r="A23972" s="31" t="s">
        <v>31819</v>
      </c>
      <c r="B23972" s="31" t="s">
        <v>59793</v>
      </c>
      <c r="C23972" s="32">
        <v>4000</v>
      </c>
      <c r="D23972" s="31" t="s">
        <v>4996</v>
      </c>
      <c r="E23972" s="31" t="s">
        <v>67</v>
      </c>
      <c r="F23972" s="31" t="s">
        <v>10278</v>
      </c>
      <c r="H23972" s="10" t="e">
        <f>VLOOKUP(A23972,#REF!,3,FALSE)</f>
        <v>#REF!</v>
      </c>
      <c r="I23972" s="10" t="e">
        <f>VLOOKUP(A23972,#REF!,4,FALSE)</f>
        <v>#REF!</v>
      </c>
      <c r="J23972" s="31" t="s">
        <v>10803</v>
      </c>
      <c r="K23972" s="10" t="str">
        <f t="shared" si="374"/>
        <v>모양비즈/5000[유니아트][유니아트]</v>
      </c>
      <c r="L23972" s="31" t="s">
        <v>49990</v>
      </c>
    </row>
    <row r="23973" spans="1:12" x14ac:dyDescent="0.15">
      <c r="A23973" s="31" t="s">
        <v>31820</v>
      </c>
      <c r="B23973" s="31" t="s">
        <v>59793</v>
      </c>
      <c r="C23973" s="32">
        <v>4000</v>
      </c>
      <c r="D23973" s="31" t="s">
        <v>4997</v>
      </c>
      <c r="E23973" s="31" t="s">
        <v>67</v>
      </c>
      <c r="F23973" s="31" t="s">
        <v>10278</v>
      </c>
      <c r="H23973" s="10" t="e">
        <f>VLOOKUP(A23973,#REF!,3,FALSE)</f>
        <v>#REF!</v>
      </c>
      <c r="I23973" s="10" t="e">
        <f>VLOOKUP(A23973,#REF!,4,FALSE)</f>
        <v>#REF!</v>
      </c>
      <c r="J23973" s="31" t="s">
        <v>10803</v>
      </c>
      <c r="K23973" s="10" t="str">
        <f t="shared" si="374"/>
        <v>모양비즈/5000[유니아트][유니아트]</v>
      </c>
      <c r="L23973" s="31" t="s">
        <v>49991</v>
      </c>
    </row>
    <row r="23974" spans="1:12" x14ac:dyDescent="0.15">
      <c r="A23974" s="31" t="s">
        <v>31821</v>
      </c>
      <c r="B23974" s="31" t="s">
        <v>59793</v>
      </c>
      <c r="C23974" s="32">
        <v>4000</v>
      </c>
      <c r="D23974" s="31" t="s">
        <v>4998</v>
      </c>
      <c r="E23974" s="31" t="s">
        <v>67</v>
      </c>
      <c r="F23974" s="31" t="s">
        <v>10278</v>
      </c>
      <c r="H23974" s="10" t="e">
        <f>VLOOKUP(A23974,#REF!,3,FALSE)</f>
        <v>#REF!</v>
      </c>
      <c r="I23974" s="10" t="e">
        <f>VLOOKUP(A23974,#REF!,4,FALSE)</f>
        <v>#REF!</v>
      </c>
      <c r="J23974" s="31" t="s">
        <v>10803</v>
      </c>
      <c r="K23974" s="10" t="str">
        <f t="shared" si="374"/>
        <v>모양비즈/5000[유니아트][유니아트]</v>
      </c>
      <c r="L23974" s="31" t="s">
        <v>49992</v>
      </c>
    </row>
    <row r="23975" spans="1:12" x14ac:dyDescent="0.15">
      <c r="A23975" s="31" t="s">
        <v>31822</v>
      </c>
      <c r="B23975" s="31" t="s">
        <v>59793</v>
      </c>
      <c r="C23975" s="32">
        <v>4000</v>
      </c>
      <c r="D23975" s="31" t="s">
        <v>4999</v>
      </c>
      <c r="E23975" s="31" t="s">
        <v>67</v>
      </c>
      <c r="F23975" s="31" t="s">
        <v>10278</v>
      </c>
      <c r="H23975" s="10" t="e">
        <f>VLOOKUP(A23975,#REF!,3,FALSE)</f>
        <v>#REF!</v>
      </c>
      <c r="I23975" s="10" t="e">
        <f>VLOOKUP(A23975,#REF!,4,FALSE)</f>
        <v>#REF!</v>
      </c>
      <c r="J23975" s="31" t="s">
        <v>10803</v>
      </c>
      <c r="K23975" s="10" t="str">
        <f t="shared" si="374"/>
        <v>모양비즈/5000[유니아트][유니아트]</v>
      </c>
      <c r="L23975" s="31" t="s">
        <v>49993</v>
      </c>
    </row>
    <row r="23976" spans="1:12" x14ac:dyDescent="0.15">
      <c r="A23976" s="31" t="s">
        <v>31823</v>
      </c>
      <c r="B23976" s="31" t="s">
        <v>59793</v>
      </c>
      <c r="C23976" s="32">
        <v>4000</v>
      </c>
      <c r="D23976" s="31" t="s">
        <v>5000</v>
      </c>
      <c r="E23976" s="31" t="s">
        <v>67</v>
      </c>
      <c r="F23976" s="31" t="s">
        <v>10278</v>
      </c>
      <c r="H23976" s="10" t="e">
        <f>VLOOKUP(A23976,#REF!,3,FALSE)</f>
        <v>#REF!</v>
      </c>
      <c r="I23976" s="10" t="e">
        <f>VLOOKUP(A23976,#REF!,4,FALSE)</f>
        <v>#REF!</v>
      </c>
      <c r="J23976" s="31" t="s">
        <v>10803</v>
      </c>
      <c r="K23976" s="10" t="str">
        <f t="shared" si="374"/>
        <v>모양비즈/5000[유니아트][유니아트]</v>
      </c>
      <c r="L23976" s="31" t="s">
        <v>49994</v>
      </c>
    </row>
    <row r="23977" spans="1:12" x14ac:dyDescent="0.15">
      <c r="A23977" s="31" t="s">
        <v>31824</v>
      </c>
      <c r="B23977" s="31" t="s">
        <v>59793</v>
      </c>
      <c r="C23977" s="32">
        <v>4000</v>
      </c>
      <c r="D23977" s="31" t="s">
        <v>5001</v>
      </c>
      <c r="E23977" s="31" t="s">
        <v>67</v>
      </c>
      <c r="F23977" s="31" t="s">
        <v>10278</v>
      </c>
      <c r="H23977" s="10" t="e">
        <f>VLOOKUP(A23977,#REF!,3,FALSE)</f>
        <v>#REF!</v>
      </c>
      <c r="I23977" s="10" t="e">
        <f>VLOOKUP(A23977,#REF!,4,FALSE)</f>
        <v>#REF!</v>
      </c>
      <c r="J23977" s="31" t="s">
        <v>10803</v>
      </c>
      <c r="K23977" s="10" t="str">
        <f t="shared" si="374"/>
        <v>모양비즈/5000[유니아트][유니아트]</v>
      </c>
      <c r="L23977" s="31" t="s">
        <v>49995</v>
      </c>
    </row>
    <row r="23978" spans="1:12" x14ac:dyDescent="0.15">
      <c r="A23978" s="31" t="s">
        <v>31825</v>
      </c>
      <c r="B23978" s="31" t="s">
        <v>59793</v>
      </c>
      <c r="C23978" s="32">
        <v>4000</v>
      </c>
      <c r="D23978" s="31" t="s">
        <v>5002</v>
      </c>
      <c r="E23978" s="31" t="s">
        <v>67</v>
      </c>
      <c r="F23978" s="31" t="s">
        <v>10278</v>
      </c>
      <c r="H23978" s="10" t="e">
        <f>VLOOKUP(A23978,#REF!,3,FALSE)</f>
        <v>#REF!</v>
      </c>
      <c r="I23978" s="10" t="e">
        <f>VLOOKUP(A23978,#REF!,4,FALSE)</f>
        <v>#REF!</v>
      </c>
      <c r="J23978" s="31" t="s">
        <v>10803</v>
      </c>
      <c r="K23978" s="10" t="str">
        <f t="shared" si="374"/>
        <v>모양비즈/5000[유니아트][유니아트]</v>
      </c>
      <c r="L23978" s="31" t="s">
        <v>49996</v>
      </c>
    </row>
    <row r="23979" spans="1:12" x14ac:dyDescent="0.15">
      <c r="A23979" s="31" t="s">
        <v>31826</v>
      </c>
      <c r="B23979" s="31" t="s">
        <v>59793</v>
      </c>
      <c r="C23979" s="32">
        <v>4000</v>
      </c>
      <c r="D23979" s="31" t="s">
        <v>5003</v>
      </c>
      <c r="E23979" s="31" t="s">
        <v>67</v>
      </c>
      <c r="F23979" s="31" t="s">
        <v>10278</v>
      </c>
      <c r="H23979" s="10" t="e">
        <f>VLOOKUP(A23979,#REF!,3,FALSE)</f>
        <v>#REF!</v>
      </c>
      <c r="I23979" s="10" t="e">
        <f>VLOOKUP(A23979,#REF!,4,FALSE)</f>
        <v>#REF!</v>
      </c>
      <c r="J23979" s="31" t="s">
        <v>10803</v>
      </c>
      <c r="K23979" s="10" t="str">
        <f t="shared" si="374"/>
        <v>모양비즈/5000[유니아트][유니아트]</v>
      </c>
      <c r="L23979" s="31" t="s">
        <v>49997</v>
      </c>
    </row>
    <row r="23980" spans="1:12" x14ac:dyDescent="0.15">
      <c r="A23980" s="31" t="s">
        <v>31827</v>
      </c>
      <c r="B23980" s="31" t="s">
        <v>59917</v>
      </c>
      <c r="C23980" s="32">
        <v>84000</v>
      </c>
      <c r="D23980" s="31" t="s">
        <v>977</v>
      </c>
      <c r="E23980" s="31" t="s">
        <v>68</v>
      </c>
      <c r="F23980" s="31" t="s">
        <v>9809</v>
      </c>
      <c r="H23980" s="10" t="e">
        <f>VLOOKUP(A23980,#REF!,3,FALSE)</f>
        <v>#REF!</v>
      </c>
      <c r="I23980" s="10" t="e">
        <f>VLOOKUP(A23980,#REF!,4,FALSE)</f>
        <v>#REF!</v>
      </c>
      <c r="J23980" s="31" t="s">
        <v>10419</v>
      </c>
      <c r="K23980" s="10" t="str">
        <f t="shared" si="374"/>
        <v>가위/에센셜소프트/468310[마패드][마패드]</v>
      </c>
      <c r="L23980" s="31" t="s">
        <v>49998</v>
      </c>
    </row>
    <row r="23981" spans="1:12" x14ac:dyDescent="0.15">
      <c r="A23981" s="31" t="s">
        <v>31828</v>
      </c>
      <c r="B23981" s="31" t="s">
        <v>59917</v>
      </c>
      <c r="C23981" s="32">
        <v>3500</v>
      </c>
      <c r="D23981" s="31" t="s">
        <v>977</v>
      </c>
      <c r="E23981" s="31" t="s">
        <v>67</v>
      </c>
      <c r="F23981" s="31" t="s">
        <v>9809</v>
      </c>
      <c r="H23981" s="10" t="e">
        <f>VLOOKUP(A23981,#REF!,3,FALSE)</f>
        <v>#REF!</v>
      </c>
      <c r="I23981" s="10" t="e">
        <f>VLOOKUP(A23981,#REF!,4,FALSE)</f>
        <v>#REF!</v>
      </c>
      <c r="J23981" s="31" t="s">
        <v>10419</v>
      </c>
      <c r="K23981" s="10" t="str">
        <f t="shared" si="374"/>
        <v>가위/에센셜소프트/468310[마패드][마패드]</v>
      </c>
      <c r="L23981" s="31" t="s">
        <v>49999</v>
      </c>
    </row>
    <row r="23982" spans="1:12" x14ac:dyDescent="0.15">
      <c r="A23982" s="31" t="s">
        <v>63567</v>
      </c>
      <c r="B23982" s="31" t="s">
        <v>68891</v>
      </c>
      <c r="C23982" s="32">
        <v>6400</v>
      </c>
      <c r="D23982" s="31" t="s">
        <v>64896</v>
      </c>
      <c r="E23982" s="31" t="s">
        <v>67</v>
      </c>
      <c r="F23982" s="31" t="s">
        <v>10275</v>
      </c>
      <c r="H23982" s="10" t="e">
        <f>VLOOKUP(A23982,#REF!,3,FALSE)</f>
        <v>#REF!</v>
      </c>
      <c r="I23982" s="10" t="e">
        <f>VLOOKUP(A23982,#REF!,4,FALSE)</f>
        <v>#REF!</v>
      </c>
      <c r="J23982" s="31" t="s">
        <v>67628</v>
      </c>
      <c r="K23982" s="10" t="str">
        <f t="shared" si="374"/>
        <v>핑크퐁탱탱볼[위니코니][위니코니]</v>
      </c>
      <c r="L23982" s="31" t="s">
        <v>67402</v>
      </c>
    </row>
    <row r="23983" spans="1:12" x14ac:dyDescent="0.15">
      <c r="A23983" s="31" t="s">
        <v>63568</v>
      </c>
      <c r="B23983" s="31" t="s">
        <v>68892</v>
      </c>
      <c r="C23983" s="32">
        <v>27000</v>
      </c>
      <c r="D23983" s="31" t="s">
        <v>64897</v>
      </c>
      <c r="E23983" s="31" t="s">
        <v>68</v>
      </c>
      <c r="F23983" s="31" t="s">
        <v>9734</v>
      </c>
      <c r="H23983" s="10" t="e">
        <f>VLOOKUP(A23983,#REF!,3,FALSE)</f>
        <v>#REF!</v>
      </c>
      <c r="I23983" s="10" t="e">
        <f>VLOOKUP(A23983,#REF!,4,FALSE)</f>
        <v>#REF!</v>
      </c>
      <c r="J23983" s="31" t="s">
        <v>10463</v>
      </c>
      <c r="K23983" s="10" t="str">
        <f t="shared" si="374"/>
        <v>스티커/반짝반짝큐트하트/DA5246[쁘띠][쁘띠]</v>
      </c>
      <c r="L23983" s="31" t="s">
        <v>67403</v>
      </c>
    </row>
    <row r="23984" spans="1:12" x14ac:dyDescent="0.15">
      <c r="A23984" s="31" t="s">
        <v>63569</v>
      </c>
      <c r="B23984" s="31" t="s">
        <v>68892</v>
      </c>
      <c r="C23984" s="32">
        <v>1350</v>
      </c>
      <c r="D23984" s="31" t="s">
        <v>64897</v>
      </c>
      <c r="E23984" s="31" t="s">
        <v>67</v>
      </c>
      <c r="F23984" s="31" t="s">
        <v>9734</v>
      </c>
      <c r="H23984" s="10" t="e">
        <f>VLOOKUP(A23984,#REF!,3,FALSE)</f>
        <v>#REF!</v>
      </c>
      <c r="I23984" s="10" t="e">
        <f>VLOOKUP(A23984,#REF!,4,FALSE)</f>
        <v>#REF!</v>
      </c>
      <c r="J23984" s="31" t="s">
        <v>10463</v>
      </c>
      <c r="K23984" s="10" t="str">
        <f t="shared" si="374"/>
        <v>스티커/반짝반짝큐트하트/DA5246[쁘띠][쁘띠]</v>
      </c>
      <c r="L23984" s="31" t="s">
        <v>67403</v>
      </c>
    </row>
    <row r="23985" spans="1:12" x14ac:dyDescent="0.15">
      <c r="A23985" s="31" t="s">
        <v>63570</v>
      </c>
      <c r="B23985" s="31" t="s">
        <v>68893</v>
      </c>
      <c r="C23985" s="32">
        <v>1350</v>
      </c>
      <c r="D23985" s="31" t="s">
        <v>64897</v>
      </c>
      <c r="E23985" s="31" t="s">
        <v>67</v>
      </c>
      <c r="F23985" s="31" t="s">
        <v>9734</v>
      </c>
      <c r="H23985" s="10" t="e">
        <f>VLOOKUP(A23985,#REF!,3,FALSE)</f>
        <v>#REF!</v>
      </c>
      <c r="I23985" s="10" t="e">
        <f>VLOOKUP(A23985,#REF!,4,FALSE)</f>
        <v>#REF!</v>
      </c>
      <c r="J23985" s="31" t="s">
        <v>10463</v>
      </c>
      <c r="K23985" s="10" t="str">
        <f t="shared" si="374"/>
        <v>스티커/반짝반짝큐트스타/DA5247[쁘띠][쁘띠]</v>
      </c>
      <c r="L23985" s="31" t="s">
        <v>67404</v>
      </c>
    </row>
    <row r="23986" spans="1:12" x14ac:dyDescent="0.15">
      <c r="A23986" s="31" t="s">
        <v>63571</v>
      </c>
      <c r="B23986" s="31" t="s">
        <v>68893</v>
      </c>
      <c r="C23986" s="32">
        <v>27000</v>
      </c>
      <c r="D23986" s="31" t="s">
        <v>64897</v>
      </c>
      <c r="E23986" s="31" t="s">
        <v>68</v>
      </c>
      <c r="F23986" s="31" t="s">
        <v>9734</v>
      </c>
      <c r="H23986" s="10" t="e">
        <f>VLOOKUP(A23986,#REF!,3,FALSE)</f>
        <v>#REF!</v>
      </c>
      <c r="I23986" s="10" t="e">
        <f>VLOOKUP(A23986,#REF!,4,FALSE)</f>
        <v>#REF!</v>
      </c>
      <c r="J23986" s="31" t="s">
        <v>10463</v>
      </c>
      <c r="K23986" s="10" t="str">
        <f t="shared" si="374"/>
        <v>스티커/반짝반짝큐트스타/DA5247[쁘띠][쁘띠]</v>
      </c>
      <c r="L23986" s="31" t="s">
        <v>67404</v>
      </c>
    </row>
    <row r="23987" spans="1:12" x14ac:dyDescent="0.15">
      <c r="A23987" s="31" t="s">
        <v>63573</v>
      </c>
      <c r="B23987" s="31" t="s">
        <v>68894</v>
      </c>
      <c r="C23987" s="32">
        <v>27000</v>
      </c>
      <c r="D23987" s="31" t="s">
        <v>64890</v>
      </c>
      <c r="E23987" s="31" t="s">
        <v>68</v>
      </c>
      <c r="F23987" s="31" t="s">
        <v>9734</v>
      </c>
      <c r="H23987" s="10" t="e">
        <f>VLOOKUP(A23987,#REF!,3,FALSE)</f>
        <v>#REF!</v>
      </c>
      <c r="I23987" s="10" t="e">
        <f>VLOOKUP(A23987,#REF!,4,FALSE)</f>
        <v>#REF!</v>
      </c>
      <c r="J23987" s="31" t="s">
        <v>10463</v>
      </c>
      <c r="K23987" s="10" t="str">
        <f t="shared" si="374"/>
        <v>스티커/칭찬/Excellent!/영문하트/DA5283[쁘띠][쁘띠]</v>
      </c>
      <c r="L23987" s="31" t="s">
        <v>67405</v>
      </c>
    </row>
    <row r="23988" spans="1:12" x14ac:dyDescent="0.15">
      <c r="A23988" s="31" t="s">
        <v>63572</v>
      </c>
      <c r="B23988" s="31" t="s">
        <v>68894</v>
      </c>
      <c r="C23988" s="32">
        <v>1350</v>
      </c>
      <c r="D23988" s="31" t="s">
        <v>64890</v>
      </c>
      <c r="E23988" s="31" t="s">
        <v>67</v>
      </c>
      <c r="F23988" s="31" t="s">
        <v>9734</v>
      </c>
      <c r="H23988" s="10" t="e">
        <f>VLOOKUP(A23988,#REF!,3,FALSE)</f>
        <v>#REF!</v>
      </c>
      <c r="I23988" s="10" t="e">
        <f>VLOOKUP(A23988,#REF!,4,FALSE)</f>
        <v>#REF!</v>
      </c>
      <c r="J23988" s="31" t="s">
        <v>10463</v>
      </c>
      <c r="K23988" s="10" t="str">
        <f t="shared" si="374"/>
        <v>스티커/칭찬/Excellent!/영문하트/DA5283[쁘띠][쁘띠]</v>
      </c>
      <c r="L23988" s="31" t="s">
        <v>67405</v>
      </c>
    </row>
    <row r="23989" spans="1:12" x14ac:dyDescent="0.15">
      <c r="A23989" s="31" t="s">
        <v>63574</v>
      </c>
      <c r="B23989" s="31" t="s">
        <v>68895</v>
      </c>
      <c r="C23989" s="32">
        <v>1350</v>
      </c>
      <c r="D23989" s="31" t="s">
        <v>64890</v>
      </c>
      <c r="E23989" s="31" t="s">
        <v>67</v>
      </c>
      <c r="F23989" s="31" t="s">
        <v>9734</v>
      </c>
      <c r="H23989" s="10" t="e">
        <f>VLOOKUP(A23989,#REF!,3,FALSE)</f>
        <v>#REF!</v>
      </c>
      <c r="I23989" s="10" t="e">
        <f>VLOOKUP(A23989,#REF!,4,FALSE)</f>
        <v>#REF!</v>
      </c>
      <c r="J23989" s="31" t="s">
        <v>10463</v>
      </c>
      <c r="K23989" s="10" t="str">
        <f t="shared" si="374"/>
        <v>스티커/칭찬/최고/한글별/DA5284[쁘띠][쁘띠]</v>
      </c>
      <c r="L23989" s="31" t="s">
        <v>67406</v>
      </c>
    </row>
    <row r="23990" spans="1:12" x14ac:dyDescent="0.15">
      <c r="A23990" s="31" t="s">
        <v>63575</v>
      </c>
      <c r="B23990" s="31" t="s">
        <v>68895</v>
      </c>
      <c r="C23990" s="32">
        <v>27000</v>
      </c>
      <c r="D23990" s="31" t="s">
        <v>64890</v>
      </c>
      <c r="E23990" s="31" t="s">
        <v>68</v>
      </c>
      <c r="F23990" s="31" t="s">
        <v>9734</v>
      </c>
      <c r="H23990" s="10" t="e">
        <f>VLOOKUP(A23990,#REF!,3,FALSE)</f>
        <v>#REF!</v>
      </c>
      <c r="I23990" s="10" t="e">
        <f>VLOOKUP(A23990,#REF!,4,FALSE)</f>
        <v>#REF!</v>
      </c>
      <c r="J23990" s="31" t="s">
        <v>10463</v>
      </c>
      <c r="K23990" s="10" t="str">
        <f t="shared" si="374"/>
        <v>스티커/칭찬/최고/한글별/DA5284[쁘띠][쁘띠]</v>
      </c>
      <c r="L23990" s="31" t="s">
        <v>67406</v>
      </c>
    </row>
    <row r="23991" spans="1:12" x14ac:dyDescent="0.15">
      <c r="A23991" s="31" t="s">
        <v>63577</v>
      </c>
      <c r="B23991" s="31" t="s">
        <v>68896</v>
      </c>
      <c r="C23991" s="32">
        <v>4500</v>
      </c>
      <c r="D23991" s="31" t="s">
        <v>64898</v>
      </c>
      <c r="E23991" s="31" t="s">
        <v>67</v>
      </c>
      <c r="F23991" s="31" t="s">
        <v>9734</v>
      </c>
      <c r="H23991" s="10" t="e">
        <f>VLOOKUP(A23991,#REF!,3,FALSE)</f>
        <v>#REF!</v>
      </c>
      <c r="I23991" s="10" t="e">
        <f>VLOOKUP(A23991,#REF!,4,FALSE)</f>
        <v>#REF!</v>
      </c>
      <c r="J23991" s="31" t="s">
        <v>10463</v>
      </c>
      <c r="K23991" s="10" t="str">
        <f t="shared" si="374"/>
        <v>스티커/세계일주만국기/DA5287[쁘띠][쁘띠]</v>
      </c>
      <c r="L23991" s="31" t="s">
        <v>67407</v>
      </c>
    </row>
    <row r="23992" spans="1:12" x14ac:dyDescent="0.15">
      <c r="A23992" s="31" t="s">
        <v>63576</v>
      </c>
      <c r="B23992" s="31" t="s">
        <v>68896</v>
      </c>
      <c r="C23992" s="32">
        <v>90000</v>
      </c>
      <c r="D23992" s="31" t="s">
        <v>64898</v>
      </c>
      <c r="E23992" s="31" t="s">
        <v>68</v>
      </c>
      <c r="F23992" s="31" t="s">
        <v>9734</v>
      </c>
      <c r="H23992" s="10" t="e">
        <f>VLOOKUP(A23992,#REF!,3,FALSE)</f>
        <v>#REF!</v>
      </c>
      <c r="I23992" s="10" t="e">
        <f>VLOOKUP(A23992,#REF!,4,FALSE)</f>
        <v>#REF!</v>
      </c>
      <c r="J23992" s="31" t="s">
        <v>10463</v>
      </c>
      <c r="K23992" s="10" t="str">
        <f t="shared" si="374"/>
        <v>스티커/세계일주만국기/DA5287[쁘띠][쁘띠]</v>
      </c>
      <c r="L23992" s="31" t="s">
        <v>111</v>
      </c>
    </row>
    <row r="23993" spans="1:12" x14ac:dyDescent="0.15">
      <c r="A23993" s="31" t="s">
        <v>63578</v>
      </c>
      <c r="B23993" s="31" t="s">
        <v>68896</v>
      </c>
      <c r="C23993" s="32">
        <v>45000</v>
      </c>
      <c r="D23993" s="31" t="s">
        <v>64898</v>
      </c>
      <c r="E23993" s="31" t="s">
        <v>68</v>
      </c>
      <c r="F23993" s="31" t="s">
        <v>9734</v>
      </c>
      <c r="H23993" s="10" t="e">
        <f>VLOOKUP(A23993,#REF!,3,FALSE)</f>
        <v>#REF!</v>
      </c>
      <c r="I23993" s="10" t="e">
        <f>VLOOKUP(A23993,#REF!,4,FALSE)</f>
        <v>#REF!</v>
      </c>
      <c r="J23993" s="31" t="s">
        <v>10463</v>
      </c>
      <c r="K23993" s="10" t="str">
        <f t="shared" si="374"/>
        <v>스티커/세계일주만국기/DA5287[쁘띠][쁘띠]</v>
      </c>
      <c r="L23993" s="31" t="s">
        <v>67407</v>
      </c>
    </row>
    <row r="23994" spans="1:12" x14ac:dyDescent="0.15">
      <c r="A23994" s="31" t="s">
        <v>63580</v>
      </c>
      <c r="B23994" s="31" t="s">
        <v>68897</v>
      </c>
      <c r="C23994" s="32">
        <v>27000</v>
      </c>
      <c r="D23994" s="31" t="s">
        <v>64890</v>
      </c>
      <c r="E23994" s="31" t="s">
        <v>68</v>
      </c>
      <c r="F23994" s="31" t="s">
        <v>9734</v>
      </c>
      <c r="H23994" s="10" t="e">
        <f>VLOOKUP(A23994,#REF!,3,FALSE)</f>
        <v>#REF!</v>
      </c>
      <c r="I23994" s="10" t="e">
        <f>VLOOKUP(A23994,#REF!,4,FALSE)</f>
        <v>#REF!</v>
      </c>
      <c r="J23994" s="31" t="s">
        <v>10463</v>
      </c>
      <c r="K23994" s="10" t="str">
        <f t="shared" si="374"/>
        <v>스티커/칭찬/GREAT/쿠룸이ver.1/DA5288[쁘띠][쁘띠]</v>
      </c>
      <c r="L23994" s="31" t="s">
        <v>67408</v>
      </c>
    </row>
    <row r="23995" spans="1:12" x14ac:dyDescent="0.15">
      <c r="A23995" s="31" t="s">
        <v>63579</v>
      </c>
      <c r="B23995" s="31" t="s">
        <v>68897</v>
      </c>
      <c r="C23995" s="32">
        <v>1350</v>
      </c>
      <c r="D23995" s="31" t="s">
        <v>64890</v>
      </c>
      <c r="E23995" s="31" t="s">
        <v>67</v>
      </c>
      <c r="F23995" s="31" t="s">
        <v>9734</v>
      </c>
      <c r="H23995" s="10" t="e">
        <f>VLOOKUP(A23995,#REF!,3,FALSE)</f>
        <v>#REF!</v>
      </c>
      <c r="I23995" s="10" t="e">
        <f>VLOOKUP(A23995,#REF!,4,FALSE)</f>
        <v>#REF!</v>
      </c>
      <c r="J23995" s="31" t="s">
        <v>10463</v>
      </c>
      <c r="K23995" s="10" t="str">
        <f t="shared" si="374"/>
        <v>스티커/칭찬/GREAT/쿠룸이ver.1/DA5288[쁘띠][쁘띠]</v>
      </c>
      <c r="L23995" s="31" t="s">
        <v>67408</v>
      </c>
    </row>
    <row r="23996" spans="1:12" x14ac:dyDescent="0.15">
      <c r="A23996" s="31" t="s">
        <v>63582</v>
      </c>
      <c r="B23996" s="31" t="s">
        <v>68898</v>
      </c>
      <c r="C23996" s="32">
        <v>1350</v>
      </c>
      <c r="D23996" s="31" t="s">
        <v>64890</v>
      </c>
      <c r="E23996" s="31" t="s">
        <v>67</v>
      </c>
      <c r="F23996" s="31" t="s">
        <v>9734</v>
      </c>
      <c r="H23996" s="10" t="e">
        <f>VLOOKUP(A23996,#REF!,3,FALSE)</f>
        <v>#REF!</v>
      </c>
      <c r="I23996" s="10" t="e">
        <f>VLOOKUP(A23996,#REF!,4,FALSE)</f>
        <v>#REF!</v>
      </c>
      <c r="J23996" s="31" t="s">
        <v>10463</v>
      </c>
      <c r="K23996" s="10" t="str">
        <f t="shared" si="374"/>
        <v>스티커/칭찬/참잘했어요/아이들/DA5290[쁘띠][쁘띠]</v>
      </c>
      <c r="L23996" s="31" t="s">
        <v>67409</v>
      </c>
    </row>
    <row r="23997" spans="1:12" x14ac:dyDescent="0.15">
      <c r="A23997" s="31" t="s">
        <v>63581</v>
      </c>
      <c r="B23997" s="31" t="s">
        <v>68898</v>
      </c>
      <c r="C23997" s="32">
        <v>27000</v>
      </c>
      <c r="D23997" s="31" t="s">
        <v>64890</v>
      </c>
      <c r="E23997" s="31" t="s">
        <v>68</v>
      </c>
      <c r="F23997" s="31" t="s">
        <v>9734</v>
      </c>
      <c r="H23997" s="10" t="e">
        <f>VLOOKUP(A23997,#REF!,3,FALSE)</f>
        <v>#REF!</v>
      </c>
      <c r="I23997" s="10" t="e">
        <f>VLOOKUP(A23997,#REF!,4,FALSE)</f>
        <v>#REF!</v>
      </c>
      <c r="J23997" s="31" t="s">
        <v>10463</v>
      </c>
      <c r="K23997" s="10" t="str">
        <f t="shared" si="374"/>
        <v>스티커/칭찬/참잘했어요/아이들/DA5290[쁘띠][쁘띠]</v>
      </c>
      <c r="L23997" s="31" t="s">
        <v>67409</v>
      </c>
    </row>
    <row r="23998" spans="1:12" x14ac:dyDescent="0.15">
      <c r="A23998" s="31" t="s">
        <v>63583</v>
      </c>
      <c r="B23998" s="31" t="s">
        <v>68899</v>
      </c>
      <c r="C23998" s="32">
        <v>27000</v>
      </c>
      <c r="D23998" s="31" t="s">
        <v>64890</v>
      </c>
      <c r="E23998" s="31" t="s">
        <v>68</v>
      </c>
      <c r="F23998" s="31" t="s">
        <v>9734</v>
      </c>
      <c r="H23998" s="10" t="e">
        <f>VLOOKUP(A23998,#REF!,3,FALSE)</f>
        <v>#REF!</v>
      </c>
      <c r="I23998" s="10" t="e">
        <f>VLOOKUP(A23998,#REF!,4,FALSE)</f>
        <v>#REF!</v>
      </c>
      <c r="J23998" s="31" t="s">
        <v>10463</v>
      </c>
      <c r="K23998" s="10" t="str">
        <f t="shared" si="374"/>
        <v>스티커/칭찬/참잘했어요/엄지/DA5291[쁘띠][쁘띠]</v>
      </c>
      <c r="L23998" s="31" t="s">
        <v>67410</v>
      </c>
    </row>
    <row r="23999" spans="1:12" x14ac:dyDescent="0.15">
      <c r="A23999" s="31" t="s">
        <v>63584</v>
      </c>
      <c r="B23999" s="31" t="s">
        <v>68899</v>
      </c>
      <c r="C23999" s="32">
        <v>1350</v>
      </c>
      <c r="D23999" s="31" t="s">
        <v>64890</v>
      </c>
      <c r="E23999" s="31" t="s">
        <v>67</v>
      </c>
      <c r="F23999" s="31" t="s">
        <v>9734</v>
      </c>
      <c r="H23999" s="10" t="e">
        <f>VLOOKUP(A23999,#REF!,3,FALSE)</f>
        <v>#REF!</v>
      </c>
      <c r="I23999" s="10" t="e">
        <f>VLOOKUP(A23999,#REF!,4,FALSE)</f>
        <v>#REF!</v>
      </c>
      <c r="J23999" s="31" t="s">
        <v>10463</v>
      </c>
      <c r="K23999" s="10" t="str">
        <f t="shared" si="374"/>
        <v>스티커/칭찬/참잘했어요/엄지/DA5291[쁘띠][쁘띠]</v>
      </c>
      <c r="L23999" s="31" t="s">
        <v>67410</v>
      </c>
    </row>
    <row r="24000" spans="1:12" x14ac:dyDescent="0.15">
      <c r="A24000" s="31" t="s">
        <v>63586</v>
      </c>
      <c r="B24000" s="31" t="s">
        <v>68900</v>
      </c>
      <c r="C24000" s="32">
        <v>1350</v>
      </c>
      <c r="D24000" s="31" t="s">
        <v>64890</v>
      </c>
      <c r="E24000" s="31" t="s">
        <v>67</v>
      </c>
      <c r="F24000" s="31" t="s">
        <v>9734</v>
      </c>
      <c r="H24000" s="10" t="e">
        <f>VLOOKUP(A24000,#REF!,3,FALSE)</f>
        <v>#REF!</v>
      </c>
      <c r="I24000" s="10" t="e">
        <f>VLOOKUP(A24000,#REF!,4,FALSE)</f>
        <v>#REF!</v>
      </c>
      <c r="J24000" s="31" t="s">
        <v>10463</v>
      </c>
      <c r="K24000" s="10" t="str">
        <f t="shared" si="374"/>
        <v>스티커/칭찬/참잘했어요/티라노/DA5292[쁘띠][쁘띠]</v>
      </c>
      <c r="L24000" s="31" t="s">
        <v>67411</v>
      </c>
    </row>
    <row r="24001" spans="1:12" x14ac:dyDescent="0.15">
      <c r="A24001" s="31" t="s">
        <v>63585</v>
      </c>
      <c r="B24001" s="31" t="s">
        <v>68900</v>
      </c>
      <c r="C24001" s="32">
        <v>27000</v>
      </c>
      <c r="D24001" s="31" t="s">
        <v>64890</v>
      </c>
      <c r="E24001" s="31" t="s">
        <v>68</v>
      </c>
      <c r="F24001" s="31" t="s">
        <v>9734</v>
      </c>
      <c r="H24001" s="10" t="e">
        <f>VLOOKUP(A24001,#REF!,3,FALSE)</f>
        <v>#REF!</v>
      </c>
      <c r="I24001" s="10" t="e">
        <f>VLOOKUP(A24001,#REF!,4,FALSE)</f>
        <v>#REF!</v>
      </c>
      <c r="J24001" s="31" t="s">
        <v>10463</v>
      </c>
      <c r="K24001" s="10" t="str">
        <f t="shared" si="374"/>
        <v>스티커/칭찬/참잘했어요/티라노/DA5292[쁘띠][쁘띠]</v>
      </c>
      <c r="L24001" s="31" t="s">
        <v>67411</v>
      </c>
    </row>
    <row r="24002" spans="1:12" x14ac:dyDescent="0.15">
      <c r="A24002" s="31" t="s">
        <v>63587</v>
      </c>
      <c r="B24002" s="31" t="s">
        <v>68901</v>
      </c>
      <c r="C24002" s="32">
        <v>1350</v>
      </c>
      <c r="D24002" s="31" t="s">
        <v>64890</v>
      </c>
      <c r="E24002" s="31" t="s">
        <v>67</v>
      </c>
      <c r="F24002" s="31" t="s">
        <v>9734</v>
      </c>
      <c r="H24002" s="10" t="e">
        <f>VLOOKUP(A24002,#REF!,3,FALSE)</f>
        <v>#REF!</v>
      </c>
      <c r="I24002" s="10" t="e">
        <f>VLOOKUP(A24002,#REF!,4,FALSE)</f>
        <v>#REF!</v>
      </c>
      <c r="J24002" s="31" t="s">
        <v>10463</v>
      </c>
      <c r="K24002" s="10" t="str">
        <f t="shared" si="374"/>
        <v>스티커/칭찬/참잘했어요/베이비레빗/DA5293[쁘띠][쁘띠]</v>
      </c>
      <c r="L24002" s="31" t="s">
        <v>67412</v>
      </c>
    </row>
    <row r="24003" spans="1:12" x14ac:dyDescent="0.15">
      <c r="A24003" s="31" t="s">
        <v>63588</v>
      </c>
      <c r="B24003" s="31" t="s">
        <v>68901</v>
      </c>
      <c r="C24003" s="32">
        <v>27000</v>
      </c>
      <c r="D24003" s="31" t="s">
        <v>64890</v>
      </c>
      <c r="E24003" s="31" t="s">
        <v>68</v>
      </c>
      <c r="F24003" s="31" t="s">
        <v>9734</v>
      </c>
      <c r="H24003" s="10" t="e">
        <f>VLOOKUP(A24003,#REF!,3,FALSE)</f>
        <v>#REF!</v>
      </c>
      <c r="I24003" s="10" t="e">
        <f>VLOOKUP(A24003,#REF!,4,FALSE)</f>
        <v>#REF!</v>
      </c>
      <c r="J24003" s="31" t="s">
        <v>10463</v>
      </c>
      <c r="K24003" s="10" t="str">
        <f t="shared" ref="K24003:K24066" si="375">IF(J24003="",B24003,B24003&amp;"["&amp;J24003&amp;"]")</f>
        <v>스티커/칭찬/참잘했어요/베이비레빗/DA5293[쁘띠][쁘띠]</v>
      </c>
      <c r="L24003" s="31" t="s">
        <v>67412</v>
      </c>
    </row>
    <row r="24004" spans="1:12" x14ac:dyDescent="0.15">
      <c r="A24004" s="31" t="s">
        <v>63589</v>
      </c>
      <c r="B24004" s="31" t="s">
        <v>68902</v>
      </c>
      <c r="C24004" s="32">
        <v>36000</v>
      </c>
      <c r="D24004" s="31" t="s">
        <v>64899</v>
      </c>
      <c r="E24004" s="31" t="s">
        <v>68</v>
      </c>
      <c r="F24004" s="31" t="s">
        <v>9734</v>
      </c>
      <c r="H24004" s="10" t="e">
        <f>VLOOKUP(A24004,#REF!,3,FALSE)</f>
        <v>#REF!</v>
      </c>
      <c r="I24004" s="10" t="e">
        <f>VLOOKUP(A24004,#REF!,4,FALSE)</f>
        <v>#REF!</v>
      </c>
      <c r="J24004" s="31" t="s">
        <v>10463</v>
      </c>
      <c r="K24004" s="10" t="str">
        <f t="shared" si="375"/>
        <v>스티커/칭찬판/Excellent!/영문하트/DA5294[쁘띠][쁘띠]</v>
      </c>
      <c r="L24004" s="31" t="s">
        <v>67413</v>
      </c>
    </row>
    <row r="24005" spans="1:12" x14ac:dyDescent="0.15">
      <c r="A24005" s="31" t="s">
        <v>63590</v>
      </c>
      <c r="B24005" s="31" t="s">
        <v>68902</v>
      </c>
      <c r="C24005" s="32">
        <v>1800</v>
      </c>
      <c r="D24005" s="31" t="s">
        <v>64899</v>
      </c>
      <c r="E24005" s="31" t="s">
        <v>67</v>
      </c>
      <c r="F24005" s="31" t="s">
        <v>9734</v>
      </c>
      <c r="H24005" s="10" t="e">
        <f>VLOOKUP(A24005,#REF!,3,FALSE)</f>
        <v>#REF!</v>
      </c>
      <c r="I24005" s="10" t="e">
        <f>VLOOKUP(A24005,#REF!,4,FALSE)</f>
        <v>#REF!</v>
      </c>
      <c r="J24005" s="31" t="s">
        <v>10463</v>
      </c>
      <c r="K24005" s="10" t="str">
        <f t="shared" si="375"/>
        <v>스티커/칭찬판/Excellent!/영문하트/DA5294[쁘띠][쁘띠]</v>
      </c>
      <c r="L24005" s="31" t="s">
        <v>67413</v>
      </c>
    </row>
    <row r="24006" spans="1:12" x14ac:dyDescent="0.15">
      <c r="A24006" s="31" t="s">
        <v>63592</v>
      </c>
      <c r="B24006" s="31" t="s">
        <v>68903</v>
      </c>
      <c r="C24006" s="32">
        <v>36000</v>
      </c>
      <c r="D24006" s="31" t="s">
        <v>64899</v>
      </c>
      <c r="E24006" s="31" t="s">
        <v>68</v>
      </c>
      <c r="F24006" s="31" t="s">
        <v>9734</v>
      </c>
      <c r="H24006" s="10" t="e">
        <f>VLOOKUP(A24006,#REF!,3,FALSE)</f>
        <v>#REF!</v>
      </c>
      <c r="I24006" s="10" t="e">
        <f>VLOOKUP(A24006,#REF!,4,FALSE)</f>
        <v>#REF!</v>
      </c>
      <c r="J24006" s="31" t="s">
        <v>10463</v>
      </c>
      <c r="K24006" s="10" t="str">
        <f t="shared" si="375"/>
        <v>스티커/칭찬판/참잘했어요/티라노/DA5302[쁘띠][쁘띠]</v>
      </c>
      <c r="L24006" s="31" t="s">
        <v>67414</v>
      </c>
    </row>
    <row r="24007" spans="1:12" x14ac:dyDescent="0.15">
      <c r="A24007" s="31" t="s">
        <v>63591</v>
      </c>
      <c r="B24007" s="31" t="s">
        <v>68903</v>
      </c>
      <c r="C24007" s="32">
        <v>1800</v>
      </c>
      <c r="D24007" s="31" t="s">
        <v>64899</v>
      </c>
      <c r="E24007" s="31" t="s">
        <v>67</v>
      </c>
      <c r="F24007" s="31" t="s">
        <v>9734</v>
      </c>
      <c r="H24007" s="10" t="e">
        <f>VLOOKUP(A24007,#REF!,3,FALSE)</f>
        <v>#REF!</v>
      </c>
      <c r="I24007" s="10" t="e">
        <f>VLOOKUP(A24007,#REF!,4,FALSE)</f>
        <v>#REF!</v>
      </c>
      <c r="J24007" s="31" t="s">
        <v>10463</v>
      </c>
      <c r="K24007" s="10" t="str">
        <f t="shared" si="375"/>
        <v>스티커/칭찬판/참잘했어요/티라노/DA5302[쁘띠][쁘띠]</v>
      </c>
      <c r="L24007" s="31" t="s">
        <v>67414</v>
      </c>
    </row>
    <row r="24008" spans="1:12" x14ac:dyDescent="0.15">
      <c r="A24008" s="31" t="s">
        <v>31829</v>
      </c>
      <c r="B24008" s="31" t="s">
        <v>59918</v>
      </c>
      <c r="C24008" s="32">
        <v>16000</v>
      </c>
      <c r="D24008" s="31" t="s">
        <v>102</v>
      </c>
      <c r="E24008" s="31" t="s">
        <v>81</v>
      </c>
      <c r="F24008" s="31" t="s">
        <v>10283</v>
      </c>
      <c r="H24008" s="10" t="e">
        <f>VLOOKUP(A24008,#REF!,3,FALSE)</f>
        <v>#REF!</v>
      </c>
      <c r="I24008" s="10" t="e">
        <f>VLOOKUP(A24008,#REF!,4,FALSE)</f>
        <v>#REF!</v>
      </c>
      <c r="J24008" s="31" t="s">
        <v>10791</v>
      </c>
      <c r="K24008" s="10" t="str">
        <f t="shared" si="375"/>
        <v>리듬악기세트/NSR-20B[삼익][삼익]</v>
      </c>
      <c r="L24008" s="31" t="s">
        <v>50000</v>
      </c>
    </row>
    <row r="24009" spans="1:12" x14ac:dyDescent="0.15">
      <c r="A24009" s="31" t="s">
        <v>31830</v>
      </c>
      <c r="B24009" s="31" t="s">
        <v>59919</v>
      </c>
      <c r="C24009" s="32">
        <v>16000</v>
      </c>
      <c r="D24009" s="31" t="s">
        <v>101</v>
      </c>
      <c r="E24009" s="31" t="s">
        <v>81</v>
      </c>
      <c r="F24009" s="31" t="s">
        <v>10283</v>
      </c>
      <c r="H24009" s="10" t="e">
        <f>VLOOKUP(A24009,#REF!,3,FALSE)</f>
        <v>#REF!</v>
      </c>
      <c r="I24009" s="10" t="e">
        <f>VLOOKUP(A24009,#REF!,4,FALSE)</f>
        <v>#REF!</v>
      </c>
      <c r="J24009" s="31" t="s">
        <v>10791</v>
      </c>
      <c r="K24009" s="10" t="str">
        <f t="shared" si="375"/>
        <v>리듬악기세트/NSR-20P[삼익][삼익]</v>
      </c>
      <c r="L24009" s="31" t="s">
        <v>50000</v>
      </c>
    </row>
    <row r="24010" spans="1:12" x14ac:dyDescent="0.15">
      <c r="A24010" s="31" t="s">
        <v>63595</v>
      </c>
      <c r="B24010" s="31" t="s">
        <v>68904</v>
      </c>
      <c r="C24010" s="32">
        <v>90000</v>
      </c>
      <c r="D24010" s="31" t="s">
        <v>64900</v>
      </c>
      <c r="E24010" s="31" t="s">
        <v>68</v>
      </c>
      <c r="F24010" s="31" t="s">
        <v>9734</v>
      </c>
      <c r="H24010" s="10" t="e">
        <f>VLOOKUP(A24010,#REF!,3,FALSE)</f>
        <v>#REF!</v>
      </c>
      <c r="I24010" s="10" t="e">
        <f>VLOOKUP(A24010,#REF!,4,FALSE)</f>
        <v>#REF!</v>
      </c>
      <c r="J24010" s="31" t="s">
        <v>10463</v>
      </c>
      <c r="K24010" s="10" t="str">
        <f t="shared" si="375"/>
        <v>스티커/재미있는한글놀이/DA5432[쁘띠][쁘띠]</v>
      </c>
      <c r="L24010" s="31" t="s">
        <v>111</v>
      </c>
    </row>
    <row r="24011" spans="1:12" x14ac:dyDescent="0.15">
      <c r="A24011" s="31" t="s">
        <v>63594</v>
      </c>
      <c r="B24011" s="31" t="s">
        <v>68904</v>
      </c>
      <c r="C24011" s="32">
        <v>4500</v>
      </c>
      <c r="D24011" s="31" t="s">
        <v>64900</v>
      </c>
      <c r="E24011" s="31" t="s">
        <v>67</v>
      </c>
      <c r="F24011" s="31" t="s">
        <v>9734</v>
      </c>
      <c r="H24011" s="10" t="e">
        <f>VLOOKUP(A24011,#REF!,3,FALSE)</f>
        <v>#REF!</v>
      </c>
      <c r="I24011" s="10" t="e">
        <f>VLOOKUP(A24011,#REF!,4,FALSE)</f>
        <v>#REF!</v>
      </c>
      <c r="J24011" s="31" t="s">
        <v>10463</v>
      </c>
      <c r="K24011" s="10" t="str">
        <f t="shared" si="375"/>
        <v>스티커/재미있는한글놀이/DA5432[쁘띠][쁘띠]</v>
      </c>
      <c r="L24011" s="31" t="s">
        <v>67415</v>
      </c>
    </row>
    <row r="24012" spans="1:12" x14ac:dyDescent="0.15">
      <c r="A24012" s="31" t="s">
        <v>63593</v>
      </c>
      <c r="B24012" s="31" t="s">
        <v>68904</v>
      </c>
      <c r="C24012" s="32">
        <v>45000</v>
      </c>
      <c r="D24012" s="31" t="s">
        <v>64900</v>
      </c>
      <c r="E24012" s="31" t="s">
        <v>68</v>
      </c>
      <c r="F24012" s="31" t="s">
        <v>9734</v>
      </c>
      <c r="H24012" s="10" t="e">
        <f>VLOOKUP(A24012,#REF!,3,FALSE)</f>
        <v>#REF!</v>
      </c>
      <c r="I24012" s="10" t="e">
        <f>VLOOKUP(A24012,#REF!,4,FALSE)</f>
        <v>#REF!</v>
      </c>
      <c r="J24012" s="31" t="s">
        <v>10463</v>
      </c>
      <c r="K24012" s="10" t="str">
        <f t="shared" si="375"/>
        <v>스티커/재미있는한글놀이/DA5432[쁘띠][쁘띠]</v>
      </c>
      <c r="L24012" s="31" t="s">
        <v>67415</v>
      </c>
    </row>
    <row r="24013" spans="1:12" x14ac:dyDescent="0.15">
      <c r="A24013" s="31" t="s">
        <v>31831</v>
      </c>
      <c r="B24013" s="31" t="s">
        <v>59920</v>
      </c>
      <c r="C24013" s="32">
        <v>5000</v>
      </c>
      <c r="D24013" s="31" t="s">
        <v>4635</v>
      </c>
      <c r="E24013" s="31" t="s">
        <v>81</v>
      </c>
      <c r="F24013" s="31" t="s">
        <v>65045</v>
      </c>
      <c r="H24013" s="10" t="e">
        <f>VLOOKUP(A24013,#REF!,3,FALSE)</f>
        <v>#REF!</v>
      </c>
      <c r="I24013" s="10" t="e">
        <f>VLOOKUP(A24013,#REF!,4,FALSE)</f>
        <v>#REF!</v>
      </c>
      <c r="J24013" s="31" t="s">
        <v>10445</v>
      </c>
      <c r="K24013" s="10" t="str">
        <f t="shared" si="375"/>
        <v>글라스아트/핑크퐁[종이나라][종이나라]</v>
      </c>
      <c r="L24013" s="31" t="s">
        <v>50001</v>
      </c>
    </row>
    <row r="24014" spans="1:12" x14ac:dyDescent="0.15">
      <c r="A24014" s="31" t="s">
        <v>31832</v>
      </c>
      <c r="B24014" s="31" t="s">
        <v>61024</v>
      </c>
      <c r="C24014" s="32">
        <v>16000</v>
      </c>
      <c r="D24014" s="31" t="s">
        <v>4709</v>
      </c>
      <c r="E24014" s="31" t="s">
        <v>68</v>
      </c>
      <c r="F24014" s="31" t="s">
        <v>10287</v>
      </c>
      <c r="H24014" s="10" t="e">
        <f>VLOOKUP(A24014,#REF!,3,FALSE)</f>
        <v>#REF!</v>
      </c>
      <c r="I24014" s="10" t="e">
        <f>VLOOKUP(A24014,#REF!,4,FALSE)</f>
        <v>#REF!</v>
      </c>
      <c r="J24014" s="31" t="s">
        <v>10445</v>
      </c>
      <c r="K24014" s="10" t="str">
        <f t="shared" si="375"/>
        <v>색종이/접기/핑크퐁[종이나라][종이나라]</v>
      </c>
      <c r="L24014" s="31" t="s">
        <v>50002</v>
      </c>
    </row>
    <row r="24015" spans="1:12" x14ac:dyDescent="0.15">
      <c r="A24015" s="31" t="s">
        <v>31833</v>
      </c>
      <c r="B24015" s="31" t="s">
        <v>61024</v>
      </c>
      <c r="C24015" s="32">
        <v>800</v>
      </c>
      <c r="D24015" s="31" t="s">
        <v>4709</v>
      </c>
      <c r="E24015" s="31" t="s">
        <v>67</v>
      </c>
      <c r="F24015" s="31" t="s">
        <v>10287</v>
      </c>
      <c r="H24015" s="10" t="e">
        <f>VLOOKUP(A24015,#REF!,3,FALSE)</f>
        <v>#REF!</v>
      </c>
      <c r="I24015" s="10" t="e">
        <f>VLOOKUP(A24015,#REF!,4,FALSE)</f>
        <v>#REF!</v>
      </c>
      <c r="J24015" s="31" t="s">
        <v>10445</v>
      </c>
      <c r="K24015" s="10" t="str">
        <f t="shared" si="375"/>
        <v>색종이/접기/핑크퐁[종이나라][종이나라]</v>
      </c>
      <c r="L24015" s="31" t="s">
        <v>50003</v>
      </c>
    </row>
    <row r="24016" spans="1:12" x14ac:dyDescent="0.15">
      <c r="A24016" s="31" t="s">
        <v>31834</v>
      </c>
      <c r="B24016" s="31" t="s">
        <v>59921</v>
      </c>
      <c r="C24016" s="32">
        <v>3600</v>
      </c>
      <c r="D24016" s="31" t="s">
        <v>861</v>
      </c>
      <c r="E24016" s="31" t="s">
        <v>67</v>
      </c>
      <c r="F24016" s="31" t="s">
        <v>9836</v>
      </c>
      <c r="H24016" s="10" t="e">
        <f>VLOOKUP(A24016,#REF!,3,FALSE)</f>
        <v>#REF!</v>
      </c>
      <c r="I24016" s="10" t="e">
        <f>VLOOKUP(A24016,#REF!,4,FALSE)</f>
        <v>#REF!</v>
      </c>
      <c r="J24016" s="31" t="s">
        <v>10792</v>
      </c>
      <c r="K24016" s="10" t="str">
        <f t="shared" si="375"/>
        <v>은박풍선/러브[파티클럽][파티클럽]</v>
      </c>
      <c r="L24016" s="31" t="s">
        <v>50004</v>
      </c>
    </row>
    <row r="24017" spans="1:12" x14ac:dyDescent="0.15">
      <c r="A24017" s="31" t="s">
        <v>31835</v>
      </c>
      <c r="B24017" s="31" t="s">
        <v>59922</v>
      </c>
      <c r="C24017" s="32">
        <v>1200</v>
      </c>
      <c r="D24017" s="31" t="s">
        <v>10846</v>
      </c>
      <c r="E24017" s="31" t="s">
        <v>67</v>
      </c>
      <c r="F24017" s="31" t="s">
        <v>9836</v>
      </c>
      <c r="H24017" s="10" t="e">
        <f>VLOOKUP(A24017,#REF!,3,FALSE)</f>
        <v>#REF!</v>
      </c>
      <c r="I24017" s="10" t="e">
        <f>VLOOKUP(A24017,#REF!,4,FALSE)</f>
        <v>#REF!</v>
      </c>
      <c r="J24017" s="31" t="s">
        <v>10792</v>
      </c>
      <c r="K24017" s="10" t="str">
        <f t="shared" si="375"/>
        <v>은박풍선/숫자0[파티클럽][파티클럽]</v>
      </c>
      <c r="L24017" s="31" t="s">
        <v>50005</v>
      </c>
    </row>
    <row r="24018" spans="1:12" x14ac:dyDescent="0.15">
      <c r="A24018" s="31" t="s">
        <v>31836</v>
      </c>
      <c r="B24018" s="31" t="s">
        <v>59923</v>
      </c>
      <c r="C24018" s="32">
        <v>1200</v>
      </c>
      <c r="D24018" s="31" t="s">
        <v>10846</v>
      </c>
      <c r="E24018" s="31" t="s">
        <v>67</v>
      </c>
      <c r="F24018" s="31" t="s">
        <v>9836</v>
      </c>
      <c r="H24018" s="10" t="e">
        <f>VLOOKUP(A24018,#REF!,3,FALSE)</f>
        <v>#REF!</v>
      </c>
      <c r="I24018" s="10" t="e">
        <f>VLOOKUP(A24018,#REF!,4,FALSE)</f>
        <v>#REF!</v>
      </c>
      <c r="J24018" s="31" t="s">
        <v>10792</v>
      </c>
      <c r="K24018" s="10" t="str">
        <f t="shared" si="375"/>
        <v>은박풍선/숫자1[파티클럽][파티클럽]</v>
      </c>
      <c r="L24018" s="31" t="s">
        <v>50006</v>
      </c>
    </row>
    <row r="24019" spans="1:12" x14ac:dyDescent="0.15">
      <c r="A24019" s="31" t="s">
        <v>31837</v>
      </c>
      <c r="B24019" s="31" t="s">
        <v>59924</v>
      </c>
      <c r="C24019" s="32">
        <v>1200</v>
      </c>
      <c r="D24019" s="31" t="s">
        <v>10846</v>
      </c>
      <c r="E24019" s="31" t="s">
        <v>67</v>
      </c>
      <c r="F24019" s="31" t="s">
        <v>9836</v>
      </c>
      <c r="H24019" s="10" t="e">
        <f>VLOOKUP(A24019,#REF!,3,FALSE)</f>
        <v>#REF!</v>
      </c>
      <c r="I24019" s="10" t="e">
        <f>VLOOKUP(A24019,#REF!,4,FALSE)</f>
        <v>#REF!</v>
      </c>
      <c r="J24019" s="31" t="s">
        <v>10792</v>
      </c>
      <c r="K24019" s="10" t="str">
        <f t="shared" si="375"/>
        <v>은박풍선/숫자2[파티클럽][파티클럽]</v>
      </c>
      <c r="L24019" s="31" t="s">
        <v>50007</v>
      </c>
    </row>
    <row r="24020" spans="1:12" x14ac:dyDescent="0.15">
      <c r="A24020" s="31" t="s">
        <v>31838</v>
      </c>
      <c r="B24020" s="31" t="s">
        <v>59925</v>
      </c>
      <c r="C24020" s="32">
        <v>1200</v>
      </c>
      <c r="D24020" s="31" t="s">
        <v>10846</v>
      </c>
      <c r="E24020" s="31" t="s">
        <v>67</v>
      </c>
      <c r="F24020" s="31" t="s">
        <v>9836</v>
      </c>
      <c r="H24020" s="10" t="e">
        <f>VLOOKUP(A24020,#REF!,3,FALSE)</f>
        <v>#REF!</v>
      </c>
      <c r="I24020" s="10" t="e">
        <f>VLOOKUP(A24020,#REF!,4,FALSE)</f>
        <v>#REF!</v>
      </c>
      <c r="J24020" s="31" t="s">
        <v>10792</v>
      </c>
      <c r="K24020" s="10" t="str">
        <f t="shared" si="375"/>
        <v>은박풍선/숫자3[파티클럽][파티클럽]</v>
      </c>
      <c r="L24020" s="31" t="s">
        <v>50008</v>
      </c>
    </row>
    <row r="24021" spans="1:12" x14ac:dyDescent="0.15">
      <c r="A24021" s="31" t="s">
        <v>31839</v>
      </c>
      <c r="B24021" s="31" t="s">
        <v>59926</v>
      </c>
      <c r="C24021" s="32">
        <v>1200</v>
      </c>
      <c r="D24021" s="31" t="s">
        <v>10846</v>
      </c>
      <c r="E24021" s="31" t="s">
        <v>67</v>
      </c>
      <c r="F24021" s="31" t="s">
        <v>9836</v>
      </c>
      <c r="H24021" s="10" t="e">
        <f>VLOOKUP(A24021,#REF!,3,FALSE)</f>
        <v>#REF!</v>
      </c>
      <c r="I24021" s="10" t="e">
        <f>VLOOKUP(A24021,#REF!,4,FALSE)</f>
        <v>#REF!</v>
      </c>
      <c r="J24021" s="31" t="s">
        <v>10792</v>
      </c>
      <c r="K24021" s="10" t="str">
        <f t="shared" si="375"/>
        <v>은박풍선/숫자4[파티클럽][파티클럽]</v>
      </c>
      <c r="L24021" s="31" t="s">
        <v>50009</v>
      </c>
    </row>
    <row r="24022" spans="1:12" x14ac:dyDescent="0.15">
      <c r="A24022" s="31" t="s">
        <v>31840</v>
      </c>
      <c r="B24022" s="31" t="s">
        <v>59927</v>
      </c>
      <c r="C24022" s="32">
        <v>1200</v>
      </c>
      <c r="D24022" s="31" t="s">
        <v>10846</v>
      </c>
      <c r="E24022" s="31" t="s">
        <v>67</v>
      </c>
      <c r="F24022" s="31" t="s">
        <v>9836</v>
      </c>
      <c r="H24022" s="10" t="e">
        <f>VLOOKUP(A24022,#REF!,3,FALSE)</f>
        <v>#REF!</v>
      </c>
      <c r="I24022" s="10" t="e">
        <f>VLOOKUP(A24022,#REF!,4,FALSE)</f>
        <v>#REF!</v>
      </c>
      <c r="J24022" s="31" t="s">
        <v>10792</v>
      </c>
      <c r="K24022" s="10" t="str">
        <f t="shared" si="375"/>
        <v>은박풍선/숫자5[파티클럽][파티클럽]</v>
      </c>
      <c r="L24022" s="31" t="s">
        <v>50010</v>
      </c>
    </row>
    <row r="24023" spans="1:12" x14ac:dyDescent="0.15">
      <c r="A24023" s="31" t="s">
        <v>31841</v>
      </c>
      <c r="B24023" s="31" t="s">
        <v>59928</v>
      </c>
      <c r="C24023" s="32">
        <v>1200</v>
      </c>
      <c r="D24023" s="31" t="s">
        <v>10846</v>
      </c>
      <c r="E24023" s="31" t="s">
        <v>67</v>
      </c>
      <c r="F24023" s="31" t="s">
        <v>9836</v>
      </c>
      <c r="H24023" s="10" t="e">
        <f>VLOOKUP(A24023,#REF!,3,FALSE)</f>
        <v>#REF!</v>
      </c>
      <c r="I24023" s="10" t="e">
        <f>VLOOKUP(A24023,#REF!,4,FALSE)</f>
        <v>#REF!</v>
      </c>
      <c r="J24023" s="31" t="s">
        <v>10792</v>
      </c>
      <c r="K24023" s="10" t="str">
        <f t="shared" si="375"/>
        <v>은박풍선/숫자6[파티클럽][파티클럽]</v>
      </c>
      <c r="L24023" s="31" t="s">
        <v>50011</v>
      </c>
    </row>
    <row r="24024" spans="1:12" x14ac:dyDescent="0.15">
      <c r="A24024" s="31" t="s">
        <v>31842</v>
      </c>
      <c r="B24024" s="31" t="s">
        <v>59929</v>
      </c>
      <c r="C24024" s="32">
        <v>1200</v>
      </c>
      <c r="D24024" s="31" t="s">
        <v>10846</v>
      </c>
      <c r="E24024" s="31" t="s">
        <v>67</v>
      </c>
      <c r="F24024" s="31" t="s">
        <v>9836</v>
      </c>
      <c r="H24024" s="10" t="e">
        <f>VLOOKUP(A24024,#REF!,3,FALSE)</f>
        <v>#REF!</v>
      </c>
      <c r="I24024" s="10" t="e">
        <f>VLOOKUP(A24024,#REF!,4,FALSE)</f>
        <v>#REF!</v>
      </c>
      <c r="J24024" s="31" t="s">
        <v>10792</v>
      </c>
      <c r="K24024" s="10" t="str">
        <f t="shared" si="375"/>
        <v>은박풍선/숫자7[파티클럽][파티클럽]</v>
      </c>
      <c r="L24024" s="31" t="s">
        <v>50012</v>
      </c>
    </row>
    <row r="24025" spans="1:12" x14ac:dyDescent="0.15">
      <c r="A24025" s="31" t="s">
        <v>31843</v>
      </c>
      <c r="B24025" s="31" t="s">
        <v>59930</v>
      </c>
      <c r="C24025" s="32">
        <v>1200</v>
      </c>
      <c r="D24025" s="31" t="s">
        <v>10846</v>
      </c>
      <c r="E24025" s="31" t="s">
        <v>67</v>
      </c>
      <c r="F24025" s="31" t="s">
        <v>9836</v>
      </c>
      <c r="H24025" s="10" t="e">
        <f>VLOOKUP(A24025,#REF!,3,FALSE)</f>
        <v>#REF!</v>
      </c>
      <c r="I24025" s="10" t="e">
        <f>VLOOKUP(A24025,#REF!,4,FALSE)</f>
        <v>#REF!</v>
      </c>
      <c r="J24025" s="31" t="s">
        <v>10792</v>
      </c>
      <c r="K24025" s="10" t="str">
        <f t="shared" si="375"/>
        <v>은박풍선/숫자8[파티클럽][파티클럽]</v>
      </c>
      <c r="L24025" s="31" t="s">
        <v>50013</v>
      </c>
    </row>
    <row r="24026" spans="1:12" x14ac:dyDescent="0.15">
      <c r="A24026" s="31" t="s">
        <v>31844</v>
      </c>
      <c r="B24026" s="31" t="s">
        <v>59931</v>
      </c>
      <c r="C24026" s="32">
        <v>1200</v>
      </c>
      <c r="D24026" s="31" t="s">
        <v>10846</v>
      </c>
      <c r="E24026" s="31" t="s">
        <v>67</v>
      </c>
      <c r="F24026" s="31" t="s">
        <v>9836</v>
      </c>
      <c r="H24026" s="10" t="e">
        <f>VLOOKUP(A24026,#REF!,3,FALSE)</f>
        <v>#REF!</v>
      </c>
      <c r="I24026" s="10" t="e">
        <f>VLOOKUP(A24026,#REF!,4,FALSE)</f>
        <v>#REF!</v>
      </c>
      <c r="J24026" s="31" t="s">
        <v>10792</v>
      </c>
      <c r="K24026" s="10" t="str">
        <f t="shared" si="375"/>
        <v>은박풍선/숫자9[파티클럽][파티클럽]</v>
      </c>
      <c r="L24026" s="31" t="s">
        <v>50014</v>
      </c>
    </row>
    <row r="24027" spans="1:12" x14ac:dyDescent="0.15">
      <c r="A24027" s="31" t="s">
        <v>31845</v>
      </c>
      <c r="B24027" s="31" t="s">
        <v>59932</v>
      </c>
      <c r="C24027" s="32">
        <v>2900</v>
      </c>
      <c r="D24027" s="31" t="s">
        <v>5074</v>
      </c>
      <c r="E24027" s="31" t="s">
        <v>67</v>
      </c>
      <c r="F24027" s="31" t="s">
        <v>9836</v>
      </c>
      <c r="H24027" s="10" t="e">
        <f>VLOOKUP(A24027,#REF!,3,FALSE)</f>
        <v>#REF!</v>
      </c>
      <c r="I24027" s="10" t="e">
        <f>VLOOKUP(A24027,#REF!,4,FALSE)</f>
        <v>#REF!</v>
      </c>
      <c r="J24027" s="31" t="s">
        <v>10792</v>
      </c>
      <c r="K24027" s="10" t="str">
        <f t="shared" si="375"/>
        <v>호일풍선/보석반지[파티클럽][파티클럽]</v>
      </c>
      <c r="L24027" s="31" t="s">
        <v>50015</v>
      </c>
    </row>
    <row r="24028" spans="1:12" x14ac:dyDescent="0.15">
      <c r="A24028" s="31" t="s">
        <v>31846</v>
      </c>
      <c r="B24028" s="31" t="s">
        <v>59888</v>
      </c>
      <c r="C24028" s="32">
        <v>5100</v>
      </c>
      <c r="D24028" s="31" t="s">
        <v>5075</v>
      </c>
      <c r="E24028" s="31" t="s">
        <v>67</v>
      </c>
      <c r="F24028" s="31" t="s">
        <v>9836</v>
      </c>
      <c r="H24028" s="10" t="e">
        <f>VLOOKUP(A24028,#REF!,3,FALSE)</f>
        <v>#REF!</v>
      </c>
      <c r="I24028" s="10" t="e">
        <f>VLOOKUP(A24028,#REF!,4,FALSE)</f>
        <v>#REF!</v>
      </c>
      <c r="J24028" s="31" t="s">
        <v>10792</v>
      </c>
      <c r="K24028" s="10" t="str">
        <f t="shared" si="375"/>
        <v>호일풍선/하트[파티클럽][파티클럽]</v>
      </c>
      <c r="L24028" s="31" t="s">
        <v>50016</v>
      </c>
    </row>
    <row r="24029" spans="1:12" x14ac:dyDescent="0.15">
      <c r="A24029" s="31" t="s">
        <v>31847</v>
      </c>
      <c r="B24029" s="31" t="s">
        <v>60170</v>
      </c>
      <c r="C24029" s="32">
        <v>5800</v>
      </c>
      <c r="D24029" s="31" t="s">
        <v>60844</v>
      </c>
      <c r="E24029" s="31" t="s">
        <v>67</v>
      </c>
      <c r="F24029" s="31" t="s">
        <v>9836</v>
      </c>
      <c r="H24029" s="10" t="e">
        <f>VLOOKUP(A24029,#REF!,3,FALSE)</f>
        <v>#REF!</v>
      </c>
      <c r="I24029" s="10" t="e">
        <f>VLOOKUP(A24029,#REF!,4,FALSE)</f>
        <v>#REF!</v>
      </c>
      <c r="J24029" s="31" t="s">
        <v>10792</v>
      </c>
      <c r="K24029" s="10" t="str">
        <f t="shared" si="375"/>
        <v>호일풍선/해피비데이[파티클럽][파티클럽]</v>
      </c>
      <c r="L24029" s="31" t="s">
        <v>50017</v>
      </c>
    </row>
    <row r="24030" spans="1:12" x14ac:dyDescent="0.15">
      <c r="A24030" s="31" t="s">
        <v>31848</v>
      </c>
      <c r="B24030" s="31" t="s">
        <v>59793</v>
      </c>
      <c r="C24030" s="32">
        <v>4000</v>
      </c>
      <c r="D24030" s="31" t="s">
        <v>5005</v>
      </c>
      <c r="E24030" s="31" t="s">
        <v>67</v>
      </c>
      <c r="F24030" s="31" t="s">
        <v>10278</v>
      </c>
      <c r="H24030" s="10" t="e">
        <f>VLOOKUP(A24030,#REF!,3,FALSE)</f>
        <v>#REF!</v>
      </c>
      <c r="I24030" s="10" t="e">
        <f>VLOOKUP(A24030,#REF!,4,FALSE)</f>
        <v>#REF!</v>
      </c>
      <c r="J24030" s="31" t="s">
        <v>10803</v>
      </c>
      <c r="K24030" s="10" t="str">
        <f t="shared" si="375"/>
        <v>모양비즈/5000[유니아트][유니아트]</v>
      </c>
      <c r="L24030" s="31" t="s">
        <v>50018</v>
      </c>
    </row>
    <row r="24031" spans="1:12" x14ac:dyDescent="0.15">
      <c r="A24031" s="31" t="s">
        <v>31850</v>
      </c>
      <c r="B24031" s="31" t="s">
        <v>59933</v>
      </c>
      <c r="C24031" s="32">
        <v>1200</v>
      </c>
      <c r="D24031" s="31" t="s">
        <v>111</v>
      </c>
      <c r="E24031" s="31" t="s">
        <v>67</v>
      </c>
      <c r="F24031" s="31" t="s">
        <v>10264</v>
      </c>
      <c r="H24031" s="10" t="e">
        <f>VLOOKUP(A24031,#REF!,3,FALSE)</f>
        <v>#REF!</v>
      </c>
      <c r="I24031" s="10" t="e">
        <f>VLOOKUP(A24031,#REF!,4,FALSE)</f>
        <v>#REF!</v>
      </c>
      <c r="J24031" s="31" t="s">
        <v>10803</v>
      </c>
      <c r="K24031" s="10" t="str">
        <f t="shared" si="375"/>
        <v>만들기/종이백제금관[유니아트][유니아트]</v>
      </c>
      <c r="L24031" s="31" t="s">
        <v>50020</v>
      </c>
    </row>
    <row r="24032" spans="1:12" x14ac:dyDescent="0.15">
      <c r="A24032" s="31" t="s">
        <v>31849</v>
      </c>
      <c r="B24032" s="31" t="s">
        <v>59933</v>
      </c>
      <c r="C24032" s="32">
        <v>12000</v>
      </c>
      <c r="D24032" s="31" t="s">
        <v>111</v>
      </c>
      <c r="E24032" s="31" t="s">
        <v>253</v>
      </c>
      <c r="F24032" s="31" t="s">
        <v>10264</v>
      </c>
      <c r="H24032" s="10" t="e">
        <f>VLOOKUP(A24032,#REF!,3,FALSE)</f>
        <v>#REF!</v>
      </c>
      <c r="I24032" s="10" t="e">
        <f>VLOOKUP(A24032,#REF!,4,FALSE)</f>
        <v>#REF!</v>
      </c>
      <c r="J24032" s="31" t="s">
        <v>10803</v>
      </c>
      <c r="K24032" s="10" t="str">
        <f t="shared" si="375"/>
        <v>만들기/종이백제금관[유니아트][유니아트]</v>
      </c>
      <c r="L24032" s="31" t="s">
        <v>50019</v>
      </c>
    </row>
    <row r="24033" spans="1:12" x14ac:dyDescent="0.15">
      <c r="A24033" s="31" t="s">
        <v>63597</v>
      </c>
      <c r="B24033" s="31" t="s">
        <v>68905</v>
      </c>
      <c r="C24033" s="32">
        <v>18000</v>
      </c>
      <c r="D24033" s="31" t="s">
        <v>111</v>
      </c>
      <c r="E24033" s="31" t="s">
        <v>253</v>
      </c>
      <c r="F24033" s="31" t="s">
        <v>10264</v>
      </c>
      <c r="H24033" s="10" t="e">
        <f>VLOOKUP(A24033,#REF!,3,FALSE)</f>
        <v>#REF!</v>
      </c>
      <c r="I24033" s="10" t="e">
        <f>VLOOKUP(A24033,#REF!,4,FALSE)</f>
        <v>#REF!</v>
      </c>
      <c r="J24033" s="31" t="s">
        <v>10803</v>
      </c>
      <c r="K24033" s="10" t="str">
        <f t="shared" si="375"/>
        <v>만들기/드림캐쳐원형[유니아트][유니아트]</v>
      </c>
      <c r="L24033" s="31" t="s">
        <v>67417</v>
      </c>
    </row>
    <row r="24034" spans="1:12" x14ac:dyDescent="0.15">
      <c r="A24034" s="31" t="s">
        <v>63596</v>
      </c>
      <c r="B24034" s="31" t="s">
        <v>68905</v>
      </c>
      <c r="C24034" s="32">
        <v>1800</v>
      </c>
      <c r="D24034" s="31" t="s">
        <v>111</v>
      </c>
      <c r="E24034" s="31" t="s">
        <v>67</v>
      </c>
      <c r="F24034" s="31" t="s">
        <v>10264</v>
      </c>
      <c r="H24034" s="10" t="e">
        <f>VLOOKUP(A24034,#REF!,3,FALSE)</f>
        <v>#REF!</v>
      </c>
      <c r="I24034" s="10" t="e">
        <f>VLOOKUP(A24034,#REF!,4,FALSE)</f>
        <v>#REF!</v>
      </c>
      <c r="J24034" s="31" t="s">
        <v>10803</v>
      </c>
      <c r="K24034" s="10" t="str">
        <f t="shared" si="375"/>
        <v>만들기/드림캐쳐원형[유니아트][유니아트]</v>
      </c>
      <c r="L24034" s="31" t="s">
        <v>67416</v>
      </c>
    </row>
    <row r="24035" spans="1:12" x14ac:dyDescent="0.15">
      <c r="A24035" s="31" t="s">
        <v>63598</v>
      </c>
      <c r="B24035" s="31" t="s">
        <v>68906</v>
      </c>
      <c r="C24035" s="32">
        <v>18000</v>
      </c>
      <c r="D24035" s="31" t="s">
        <v>111</v>
      </c>
      <c r="E24035" s="31" t="s">
        <v>253</v>
      </c>
      <c r="F24035" s="31" t="s">
        <v>10264</v>
      </c>
      <c r="H24035" s="10" t="e">
        <f>VLOOKUP(A24035,#REF!,3,FALSE)</f>
        <v>#REF!</v>
      </c>
      <c r="I24035" s="10" t="e">
        <f>VLOOKUP(A24035,#REF!,4,FALSE)</f>
        <v>#REF!</v>
      </c>
      <c r="J24035" s="31" t="s">
        <v>10803</v>
      </c>
      <c r="K24035" s="10" t="str">
        <f t="shared" si="375"/>
        <v>만들기/드림캐쳐꽃[유니아트][유니아트]</v>
      </c>
      <c r="L24035" s="31" t="s">
        <v>67418</v>
      </c>
    </row>
    <row r="24036" spans="1:12" x14ac:dyDescent="0.15">
      <c r="A24036" s="31" t="s">
        <v>63599</v>
      </c>
      <c r="B24036" s="31" t="s">
        <v>68906</v>
      </c>
      <c r="C24036" s="32">
        <v>1800</v>
      </c>
      <c r="D24036" s="31" t="s">
        <v>111</v>
      </c>
      <c r="E24036" s="31" t="s">
        <v>67</v>
      </c>
      <c r="F24036" s="31" t="s">
        <v>10264</v>
      </c>
      <c r="H24036" s="10" t="e">
        <f>VLOOKUP(A24036,#REF!,3,FALSE)</f>
        <v>#REF!</v>
      </c>
      <c r="I24036" s="10" t="e">
        <f>VLOOKUP(A24036,#REF!,4,FALSE)</f>
        <v>#REF!</v>
      </c>
      <c r="J24036" s="31" t="s">
        <v>10803</v>
      </c>
      <c r="K24036" s="10" t="str">
        <f t="shared" si="375"/>
        <v>만들기/드림캐쳐꽃[유니아트][유니아트]</v>
      </c>
      <c r="L24036" s="31" t="s">
        <v>67419</v>
      </c>
    </row>
    <row r="24037" spans="1:12" x14ac:dyDescent="0.15">
      <c r="A24037" s="31" t="s">
        <v>63601</v>
      </c>
      <c r="B24037" s="31" t="s">
        <v>68907</v>
      </c>
      <c r="C24037" s="32">
        <v>1200</v>
      </c>
      <c r="D24037" s="31" t="s">
        <v>111</v>
      </c>
      <c r="E24037" s="31" t="s">
        <v>67</v>
      </c>
      <c r="F24037" s="31" t="s">
        <v>10264</v>
      </c>
      <c r="H24037" s="10" t="e">
        <f>VLOOKUP(A24037,#REF!,3,FALSE)</f>
        <v>#REF!</v>
      </c>
      <c r="I24037" s="10" t="e">
        <f>VLOOKUP(A24037,#REF!,4,FALSE)</f>
        <v>#REF!</v>
      </c>
      <c r="J24037" s="31" t="s">
        <v>10803</v>
      </c>
      <c r="K24037" s="10" t="str">
        <f t="shared" si="375"/>
        <v>만들기/바다부채꾸미기[유니아트][유니아트]</v>
      </c>
      <c r="L24037" s="31" t="s">
        <v>67421</v>
      </c>
    </row>
    <row r="24038" spans="1:12" x14ac:dyDescent="0.15">
      <c r="A24038" s="31" t="s">
        <v>63600</v>
      </c>
      <c r="B24038" s="31" t="s">
        <v>68907</v>
      </c>
      <c r="C24038" s="32">
        <v>12000</v>
      </c>
      <c r="D24038" s="31" t="s">
        <v>111</v>
      </c>
      <c r="E24038" s="31" t="s">
        <v>253</v>
      </c>
      <c r="F24038" s="31" t="s">
        <v>10264</v>
      </c>
      <c r="H24038" s="10" t="e">
        <f>VLOOKUP(A24038,#REF!,3,FALSE)</f>
        <v>#REF!</v>
      </c>
      <c r="I24038" s="10" t="e">
        <f>VLOOKUP(A24038,#REF!,4,FALSE)</f>
        <v>#REF!</v>
      </c>
      <c r="J24038" s="31" t="s">
        <v>10803</v>
      </c>
      <c r="K24038" s="10" t="str">
        <f t="shared" si="375"/>
        <v>만들기/바다부채꾸미기[유니아트][유니아트]</v>
      </c>
      <c r="L24038" s="31" t="s">
        <v>67420</v>
      </c>
    </row>
    <row r="24039" spans="1:12" x14ac:dyDescent="0.15">
      <c r="A24039" s="31" t="s">
        <v>31851</v>
      </c>
      <c r="B24039" s="31" t="s">
        <v>61025</v>
      </c>
      <c r="C24039" s="32">
        <v>3200</v>
      </c>
      <c r="D24039" s="31" t="s">
        <v>5061</v>
      </c>
      <c r="E24039" s="31" t="s">
        <v>67</v>
      </c>
      <c r="F24039" s="31" t="s">
        <v>9836</v>
      </c>
      <c r="H24039" s="10" t="e">
        <f>VLOOKUP(A24039,#REF!,3,FALSE)</f>
        <v>#REF!</v>
      </c>
      <c r="I24039" s="10" t="e">
        <f>VLOOKUP(A24039,#REF!,4,FALSE)</f>
        <v>#REF!</v>
      </c>
      <c r="J24039" s="31" t="s">
        <v>10792</v>
      </c>
      <c r="K24039" s="10" t="str">
        <f t="shared" si="375"/>
        <v>LED풍선/버블[파티클럽][파티클럽]</v>
      </c>
      <c r="L24039" s="31" t="s">
        <v>50021</v>
      </c>
    </row>
    <row r="24040" spans="1:12" x14ac:dyDescent="0.15">
      <c r="A24040" s="31" t="s">
        <v>31852</v>
      </c>
      <c r="B24040" s="31" t="s">
        <v>61025</v>
      </c>
      <c r="C24040" s="32">
        <v>3200</v>
      </c>
      <c r="D24040" s="31" t="s">
        <v>5062</v>
      </c>
      <c r="E24040" s="31" t="s">
        <v>67</v>
      </c>
      <c r="F24040" s="31" t="s">
        <v>9836</v>
      </c>
      <c r="H24040" s="10" t="e">
        <f>VLOOKUP(A24040,#REF!,3,FALSE)</f>
        <v>#REF!</v>
      </c>
      <c r="I24040" s="10" t="e">
        <f>VLOOKUP(A24040,#REF!,4,FALSE)</f>
        <v>#REF!</v>
      </c>
      <c r="J24040" s="31" t="s">
        <v>10792</v>
      </c>
      <c r="K24040" s="10" t="str">
        <f t="shared" si="375"/>
        <v>LED풍선/버블[파티클럽][파티클럽]</v>
      </c>
      <c r="L24040" s="31" t="s">
        <v>50022</v>
      </c>
    </row>
    <row r="24041" spans="1:12" x14ac:dyDescent="0.15">
      <c r="A24041" s="31" t="s">
        <v>31853</v>
      </c>
      <c r="B24041" s="31" t="s">
        <v>59934</v>
      </c>
      <c r="C24041" s="32">
        <v>4800</v>
      </c>
      <c r="D24041" s="31" t="s">
        <v>5081</v>
      </c>
      <c r="E24041" s="31" t="s">
        <v>67</v>
      </c>
      <c r="F24041" s="31" t="s">
        <v>9814</v>
      </c>
      <c r="H24041" s="10" t="e">
        <f>VLOOKUP(A24041,#REF!,3,FALSE)</f>
        <v>#REF!</v>
      </c>
      <c r="I24041" s="10" t="e">
        <f>VLOOKUP(A24041,#REF!,4,FALSE)</f>
        <v>#REF!</v>
      </c>
      <c r="J24041" s="31" t="s">
        <v>10792</v>
      </c>
      <c r="K24041" s="10" t="str">
        <f t="shared" si="375"/>
        <v>와이어전구[파티클럽][파티클럽]</v>
      </c>
      <c r="L24041" s="31" t="s">
        <v>50023</v>
      </c>
    </row>
    <row r="24042" spans="1:12" x14ac:dyDescent="0.15">
      <c r="A24042" s="31" t="s">
        <v>31854</v>
      </c>
      <c r="B24042" s="31" t="s">
        <v>59935</v>
      </c>
      <c r="C24042" s="32">
        <v>3600</v>
      </c>
      <c r="D24042" s="31" t="s">
        <v>111</v>
      </c>
      <c r="E24042" s="31" t="s">
        <v>67</v>
      </c>
      <c r="F24042" s="31" t="s">
        <v>9814</v>
      </c>
      <c r="H24042" s="10" t="e">
        <f>VLOOKUP(A24042,#REF!,3,FALSE)</f>
        <v>#REF!</v>
      </c>
      <c r="I24042" s="10" t="e">
        <f>VLOOKUP(A24042,#REF!,4,FALSE)</f>
        <v>#REF!</v>
      </c>
      <c r="J24042" s="31" t="s">
        <v>10792</v>
      </c>
      <c r="K24042" s="10" t="str">
        <f t="shared" si="375"/>
        <v>머리띠/기린[파티클럽][파티클럽]</v>
      </c>
      <c r="L24042" s="31" t="s">
        <v>50024</v>
      </c>
    </row>
    <row r="24043" spans="1:12" x14ac:dyDescent="0.15">
      <c r="A24043" s="31" t="s">
        <v>31855</v>
      </c>
      <c r="B24043" s="31" t="s">
        <v>59936</v>
      </c>
      <c r="C24043" s="32">
        <v>3200</v>
      </c>
      <c r="D24043" s="31" t="s">
        <v>111</v>
      </c>
      <c r="E24043" s="31" t="s">
        <v>67</v>
      </c>
      <c r="F24043" s="31" t="s">
        <v>9814</v>
      </c>
      <c r="H24043" s="10" t="e">
        <f>VLOOKUP(A24043,#REF!,3,FALSE)</f>
        <v>#REF!</v>
      </c>
      <c r="I24043" s="10" t="e">
        <f>VLOOKUP(A24043,#REF!,4,FALSE)</f>
        <v>#REF!</v>
      </c>
      <c r="J24043" s="31" t="s">
        <v>10792</v>
      </c>
      <c r="K24043" s="10" t="str">
        <f t="shared" si="375"/>
        <v>머리띠/개구리[파티클럽][파티클럽]</v>
      </c>
      <c r="L24043" s="31" t="s">
        <v>50025</v>
      </c>
    </row>
    <row r="24044" spans="1:12" x14ac:dyDescent="0.15">
      <c r="A24044" s="31" t="s">
        <v>31856</v>
      </c>
      <c r="B24044" s="31" t="s">
        <v>61026</v>
      </c>
      <c r="C24044" s="32">
        <v>8000</v>
      </c>
      <c r="D24044" s="31" t="s">
        <v>111</v>
      </c>
      <c r="E24044" s="31" t="s">
        <v>67</v>
      </c>
      <c r="F24044" s="31" t="s">
        <v>9814</v>
      </c>
      <c r="H24044" s="10" t="e">
        <f>VLOOKUP(A24044,#REF!,3,FALSE)</f>
        <v>#REF!</v>
      </c>
      <c r="I24044" s="10" t="e">
        <f>VLOOKUP(A24044,#REF!,4,FALSE)</f>
        <v>#REF!</v>
      </c>
      <c r="J24044" s="31" t="s">
        <v>10792</v>
      </c>
      <c r="K24044" s="10" t="str">
        <f t="shared" si="375"/>
        <v>LED가랜드/아이러브유[파티클럽][파티클럽]</v>
      </c>
      <c r="L24044" s="31" t="s">
        <v>50026</v>
      </c>
    </row>
    <row r="24045" spans="1:12" x14ac:dyDescent="0.15">
      <c r="A24045" s="31" t="s">
        <v>31857</v>
      </c>
      <c r="B24045" s="31" t="s">
        <v>61027</v>
      </c>
      <c r="C24045" s="32">
        <v>8000</v>
      </c>
      <c r="D24045" s="31" t="s">
        <v>111</v>
      </c>
      <c r="E24045" s="31" t="s">
        <v>67</v>
      </c>
      <c r="F24045" s="31" t="s">
        <v>9814</v>
      </c>
      <c r="H24045" s="10" t="e">
        <f>VLOOKUP(A24045,#REF!,3,FALSE)</f>
        <v>#REF!</v>
      </c>
      <c r="I24045" s="10" t="e">
        <f>VLOOKUP(A24045,#REF!,4,FALSE)</f>
        <v>#REF!</v>
      </c>
      <c r="J24045" s="31" t="s">
        <v>10792</v>
      </c>
      <c r="K24045" s="10" t="str">
        <f t="shared" si="375"/>
        <v>LED가랜드/해피버스데이[파티클럽][파티클럽]</v>
      </c>
      <c r="L24045" s="31" t="s">
        <v>50027</v>
      </c>
    </row>
    <row r="24046" spans="1:12" x14ac:dyDescent="0.15">
      <c r="A24046" s="31" t="s">
        <v>31858</v>
      </c>
      <c r="B24046" s="31" t="s">
        <v>61028</v>
      </c>
      <c r="C24046" s="32">
        <v>16000</v>
      </c>
      <c r="D24046" s="31" t="s">
        <v>111</v>
      </c>
      <c r="E24046" s="31" t="s">
        <v>67</v>
      </c>
      <c r="F24046" s="31" t="s">
        <v>9814</v>
      </c>
      <c r="H24046" s="10" t="e">
        <f>VLOOKUP(A24046,#REF!,3,FALSE)</f>
        <v>#REF!</v>
      </c>
      <c r="I24046" s="10" t="e">
        <f>VLOOKUP(A24046,#REF!,4,FALSE)</f>
        <v>#REF!</v>
      </c>
      <c r="J24046" s="31" t="s">
        <v>10792</v>
      </c>
      <c r="K24046" s="10" t="str">
        <f t="shared" si="375"/>
        <v>LED가랜드/플라워[파티클럽][파티클럽]</v>
      </c>
      <c r="L24046" s="31" t="s">
        <v>50028</v>
      </c>
    </row>
    <row r="24047" spans="1:12" x14ac:dyDescent="0.15">
      <c r="A24047" s="31" t="s">
        <v>31859</v>
      </c>
      <c r="B24047" s="31" t="s">
        <v>61029</v>
      </c>
      <c r="C24047" s="32">
        <v>6400</v>
      </c>
      <c r="D24047" s="31" t="s">
        <v>5059</v>
      </c>
      <c r="E24047" s="31" t="s">
        <v>67</v>
      </c>
      <c r="F24047" s="31" t="s">
        <v>9836</v>
      </c>
      <c r="H24047" s="10" t="e">
        <f>VLOOKUP(A24047,#REF!,3,FALSE)</f>
        <v>#REF!</v>
      </c>
      <c r="I24047" s="10" t="e">
        <f>VLOOKUP(A24047,#REF!,4,FALSE)</f>
        <v>#REF!</v>
      </c>
      <c r="J24047" s="31" t="s">
        <v>10792</v>
      </c>
      <c r="K24047" s="10" t="str">
        <f t="shared" si="375"/>
        <v>LED풍선/버블세트[파티클럽][파티클럽]</v>
      </c>
      <c r="L24047" s="31" t="s">
        <v>50029</v>
      </c>
    </row>
    <row r="24048" spans="1:12" x14ac:dyDescent="0.15">
      <c r="A24048" s="31" t="s">
        <v>31860</v>
      </c>
      <c r="B24048" s="31" t="s">
        <v>59937</v>
      </c>
      <c r="C24048" s="32">
        <v>4400</v>
      </c>
      <c r="D24048" s="31" t="s">
        <v>5072</v>
      </c>
      <c r="E24048" s="31" t="s">
        <v>67</v>
      </c>
      <c r="F24048" s="31" t="s">
        <v>9836</v>
      </c>
      <c r="H24048" s="10" t="e">
        <f>VLOOKUP(A24048,#REF!,3,FALSE)</f>
        <v>#REF!</v>
      </c>
      <c r="I24048" s="10" t="e">
        <f>VLOOKUP(A24048,#REF!,4,FALSE)</f>
        <v>#REF!</v>
      </c>
      <c r="J24048" s="31" t="s">
        <v>10792</v>
      </c>
      <c r="K24048" s="10" t="str">
        <f t="shared" si="375"/>
        <v>호일풍선/party[파티클럽][파티클럽]</v>
      </c>
      <c r="L24048" s="31" t="s">
        <v>50030</v>
      </c>
    </row>
    <row r="24049" spans="1:12" x14ac:dyDescent="0.15">
      <c r="A24049" s="31" t="s">
        <v>31861</v>
      </c>
      <c r="B24049" s="31" t="s">
        <v>59938</v>
      </c>
      <c r="C24049" s="32">
        <v>3600</v>
      </c>
      <c r="D24049" s="31" t="s">
        <v>5071</v>
      </c>
      <c r="E24049" s="31" t="s">
        <v>67</v>
      </c>
      <c r="F24049" s="31" t="s">
        <v>9836</v>
      </c>
      <c r="H24049" s="10" t="e">
        <f>VLOOKUP(A24049,#REF!,3,FALSE)</f>
        <v>#REF!</v>
      </c>
      <c r="I24049" s="10" t="e">
        <f>VLOOKUP(A24049,#REF!,4,FALSE)</f>
        <v>#REF!</v>
      </c>
      <c r="J24049" s="31" t="s">
        <v>10792</v>
      </c>
      <c r="K24049" s="10" t="str">
        <f t="shared" si="375"/>
        <v>호일풍선/hello[파티클럽][파티클럽]</v>
      </c>
      <c r="L24049" s="31" t="s">
        <v>50031</v>
      </c>
    </row>
    <row r="24050" spans="1:12" x14ac:dyDescent="0.15">
      <c r="A24050" s="31" t="s">
        <v>31862</v>
      </c>
      <c r="B24050" s="31" t="s">
        <v>59939</v>
      </c>
      <c r="C24050" s="32">
        <v>12000</v>
      </c>
      <c r="D24050" s="31" t="s">
        <v>4641</v>
      </c>
      <c r="E24050" s="31" t="s">
        <v>67</v>
      </c>
      <c r="F24050" s="31" t="s">
        <v>65042</v>
      </c>
      <c r="H24050" s="10" t="e">
        <f>VLOOKUP(A24050,#REF!,3,FALSE)</f>
        <v>#REF!</v>
      </c>
      <c r="I24050" s="10" t="e">
        <f>VLOOKUP(A24050,#REF!,4,FALSE)</f>
        <v>#REF!</v>
      </c>
      <c r="J24050" s="31" t="s">
        <v>10318</v>
      </c>
      <c r="K24050" s="10" t="str">
        <f t="shared" si="375"/>
        <v>연필깎이/비비드[알파][알파]</v>
      </c>
      <c r="L24050" s="31" t="s">
        <v>50032</v>
      </c>
    </row>
    <row r="24051" spans="1:12" x14ac:dyDescent="0.15">
      <c r="A24051" s="31" t="s">
        <v>31863</v>
      </c>
      <c r="B24051" s="31" t="s">
        <v>59939</v>
      </c>
      <c r="C24051" s="32">
        <v>48000</v>
      </c>
      <c r="D24051" s="31" t="s">
        <v>4641</v>
      </c>
      <c r="E24051" s="31" t="s">
        <v>68</v>
      </c>
      <c r="F24051" s="31" t="s">
        <v>65042</v>
      </c>
      <c r="H24051" s="10" t="e">
        <f>VLOOKUP(A24051,#REF!,3,FALSE)</f>
        <v>#REF!</v>
      </c>
      <c r="I24051" s="10" t="e">
        <f>VLOOKUP(A24051,#REF!,4,FALSE)</f>
        <v>#REF!</v>
      </c>
      <c r="J24051" s="31" t="s">
        <v>10318</v>
      </c>
      <c r="K24051" s="10" t="str">
        <f t="shared" si="375"/>
        <v>연필깎이/비비드[알파][알파]</v>
      </c>
      <c r="L24051" s="31" t="s">
        <v>50033</v>
      </c>
    </row>
    <row r="24052" spans="1:12" x14ac:dyDescent="0.15">
      <c r="A24052" s="31" t="s">
        <v>31865</v>
      </c>
      <c r="B24052" s="31" t="s">
        <v>59939</v>
      </c>
      <c r="C24052" s="32">
        <v>48000</v>
      </c>
      <c r="D24052" s="31" t="s">
        <v>4642</v>
      </c>
      <c r="E24052" s="31" t="s">
        <v>68</v>
      </c>
      <c r="F24052" s="31" t="s">
        <v>65042</v>
      </c>
      <c r="H24052" s="10" t="e">
        <f>VLOOKUP(A24052,#REF!,3,FALSE)</f>
        <v>#REF!</v>
      </c>
      <c r="I24052" s="10" t="e">
        <f>VLOOKUP(A24052,#REF!,4,FALSE)</f>
        <v>#REF!</v>
      </c>
      <c r="J24052" s="31" t="s">
        <v>10318</v>
      </c>
      <c r="K24052" s="10" t="str">
        <f t="shared" si="375"/>
        <v>연필깎이/비비드[알파][알파]</v>
      </c>
      <c r="L24052" s="31" t="s">
        <v>50035</v>
      </c>
    </row>
    <row r="24053" spans="1:12" x14ac:dyDescent="0.15">
      <c r="A24053" s="31" t="s">
        <v>31864</v>
      </c>
      <c r="B24053" s="31" t="s">
        <v>59939</v>
      </c>
      <c r="C24053" s="32">
        <v>12000</v>
      </c>
      <c r="D24053" s="31" t="s">
        <v>4642</v>
      </c>
      <c r="E24053" s="31" t="s">
        <v>67</v>
      </c>
      <c r="F24053" s="31" t="s">
        <v>65042</v>
      </c>
      <c r="H24053" s="10" t="e">
        <f>VLOOKUP(A24053,#REF!,3,FALSE)</f>
        <v>#REF!</v>
      </c>
      <c r="I24053" s="10" t="e">
        <f>VLOOKUP(A24053,#REF!,4,FALSE)</f>
        <v>#REF!</v>
      </c>
      <c r="J24053" s="31" t="s">
        <v>10318</v>
      </c>
      <c r="K24053" s="10" t="str">
        <f t="shared" si="375"/>
        <v>연필깎이/비비드[알파][알파]</v>
      </c>
      <c r="L24053" s="31" t="s">
        <v>50034</v>
      </c>
    </row>
    <row r="24054" spans="1:12" x14ac:dyDescent="0.15">
      <c r="A24054" s="31" t="s">
        <v>31866</v>
      </c>
      <c r="B24054" s="31" t="s">
        <v>59940</v>
      </c>
      <c r="C24054" s="32">
        <v>3500</v>
      </c>
      <c r="D24054" s="31" t="s">
        <v>992</v>
      </c>
      <c r="E24054" s="31" t="s">
        <v>67</v>
      </c>
      <c r="F24054" s="31" t="s">
        <v>9797</v>
      </c>
      <c r="H24054" s="10" t="e">
        <f>VLOOKUP(A24054,#REF!,3,FALSE)</f>
        <v>#REF!</v>
      </c>
      <c r="I24054" s="10" t="e">
        <f>VLOOKUP(A24054,#REF!,4,FALSE)</f>
        <v>#REF!</v>
      </c>
      <c r="J24054" s="31" t="s">
        <v>10419</v>
      </c>
      <c r="K24054" s="10" t="str">
        <f t="shared" si="375"/>
        <v>스테플러/포켓/그린로직/353210[마패드][마패드]</v>
      </c>
      <c r="L24054" s="31" t="s">
        <v>50036</v>
      </c>
    </row>
    <row r="24055" spans="1:12" x14ac:dyDescent="0.15">
      <c r="A24055" s="31" t="s">
        <v>31867</v>
      </c>
      <c r="B24055" s="31" t="s">
        <v>59941</v>
      </c>
      <c r="C24055" s="32">
        <v>2000</v>
      </c>
      <c r="D24055" s="31" t="s">
        <v>911</v>
      </c>
      <c r="E24055" s="31" t="s">
        <v>67</v>
      </c>
      <c r="F24055" s="31" t="s">
        <v>9895</v>
      </c>
      <c r="H24055" s="10" t="e">
        <f>VLOOKUP(A24055,#REF!,3,FALSE)</f>
        <v>#REF!</v>
      </c>
      <c r="I24055" s="10" t="e">
        <f>VLOOKUP(A24055,#REF!,4,FALSE)</f>
        <v>#REF!</v>
      </c>
      <c r="J24055" s="31" t="s">
        <v>10419</v>
      </c>
      <c r="K24055" s="10" t="str">
        <f t="shared" si="375"/>
        <v>자/키디그립/278610[마패드][마패드]</v>
      </c>
      <c r="L24055" s="31" t="s">
        <v>50037</v>
      </c>
    </row>
    <row r="24056" spans="1:12" x14ac:dyDescent="0.15">
      <c r="A24056" s="31" t="s">
        <v>31868</v>
      </c>
      <c r="B24056" s="31" t="s">
        <v>59942</v>
      </c>
      <c r="C24056" s="32">
        <v>1800</v>
      </c>
      <c r="D24056" s="31" t="s">
        <v>873</v>
      </c>
      <c r="E24056" s="31" t="s">
        <v>67</v>
      </c>
      <c r="F24056" s="31" t="s">
        <v>10277</v>
      </c>
      <c r="H24056" s="10" t="e">
        <f>VLOOKUP(A24056,#REF!,3,FALSE)</f>
        <v>#REF!</v>
      </c>
      <c r="I24056" s="10" t="e">
        <f>VLOOKUP(A24056,#REF!,4,FALSE)</f>
        <v>#REF!</v>
      </c>
      <c r="J24056" s="31" t="s">
        <v>10419</v>
      </c>
      <c r="K24056" s="10" t="str">
        <f t="shared" si="375"/>
        <v>지우개/에르고펀/119710[마패드][마패드]</v>
      </c>
      <c r="L24056" s="31" t="s">
        <v>50038</v>
      </c>
    </row>
    <row r="24057" spans="1:12" x14ac:dyDescent="0.15">
      <c r="A24057" s="31" t="s">
        <v>31869</v>
      </c>
      <c r="B24057" s="31" t="s">
        <v>59943</v>
      </c>
      <c r="C24057" s="32">
        <v>1800</v>
      </c>
      <c r="D24057" s="31" t="s">
        <v>60845</v>
      </c>
      <c r="E24057" s="31" t="s">
        <v>67</v>
      </c>
      <c r="F24057" s="31" t="s">
        <v>10277</v>
      </c>
      <c r="H24057" s="10" t="e">
        <f>VLOOKUP(A24057,#REF!,3,FALSE)</f>
        <v>#REF!</v>
      </c>
      <c r="I24057" s="10" t="e">
        <f>VLOOKUP(A24057,#REF!,4,FALSE)</f>
        <v>#REF!</v>
      </c>
      <c r="J24057" s="31" t="s">
        <v>10489</v>
      </c>
      <c r="K24057" s="10" t="str">
        <f t="shared" si="375"/>
        <v>지우개/패러킷/미니/EX1701[와이플러스][와이플러스]</v>
      </c>
      <c r="L24057" s="31" t="s">
        <v>50039</v>
      </c>
    </row>
    <row r="24058" spans="1:12" x14ac:dyDescent="0.15">
      <c r="A24058" s="31" t="s">
        <v>31870</v>
      </c>
      <c r="B24058" s="31" t="s">
        <v>59943</v>
      </c>
      <c r="C24058" s="32">
        <v>21600</v>
      </c>
      <c r="D24058" s="31" t="s">
        <v>60845</v>
      </c>
      <c r="E24058" s="31" t="s">
        <v>68</v>
      </c>
      <c r="F24058" s="31" t="s">
        <v>10277</v>
      </c>
      <c r="H24058" s="10" t="e">
        <f>VLOOKUP(A24058,#REF!,3,FALSE)</f>
        <v>#REF!</v>
      </c>
      <c r="I24058" s="10" t="e">
        <f>VLOOKUP(A24058,#REF!,4,FALSE)</f>
        <v>#REF!</v>
      </c>
      <c r="J24058" s="31" t="s">
        <v>10489</v>
      </c>
      <c r="K24058" s="10" t="str">
        <f t="shared" si="375"/>
        <v>지우개/패러킷/미니/EX1701[와이플러스][와이플러스]</v>
      </c>
      <c r="L24058" s="31" t="s">
        <v>50040</v>
      </c>
    </row>
    <row r="24059" spans="1:12" x14ac:dyDescent="0.15">
      <c r="A24059" s="31" t="s">
        <v>31871</v>
      </c>
      <c r="B24059" s="31" t="s">
        <v>61030</v>
      </c>
      <c r="C24059" s="32">
        <v>4000</v>
      </c>
      <c r="D24059" s="31" t="s">
        <v>4560</v>
      </c>
      <c r="E24059" s="31" t="s">
        <v>81</v>
      </c>
      <c r="F24059" s="31" t="s">
        <v>9782</v>
      </c>
      <c r="H24059" s="10" t="e">
        <f>VLOOKUP(A24059,#REF!,3,FALSE)</f>
        <v>#REF!</v>
      </c>
      <c r="I24059" s="10" t="e">
        <f>VLOOKUP(A24059,#REF!,4,FALSE)</f>
        <v>#REF!</v>
      </c>
      <c r="J24059" s="31" t="s">
        <v>10489</v>
      </c>
      <c r="K24059" s="10" t="str">
        <f t="shared" si="375"/>
        <v>색연필/위피쉬/TC1501[와이플러스][와이플러스]</v>
      </c>
      <c r="L24059" s="31" t="s">
        <v>50041</v>
      </c>
    </row>
    <row r="24060" spans="1:12" x14ac:dyDescent="0.15">
      <c r="A24060" s="31" t="s">
        <v>31872</v>
      </c>
      <c r="B24060" s="31" t="s">
        <v>61030</v>
      </c>
      <c r="C24060" s="32">
        <v>48000</v>
      </c>
      <c r="D24060" s="31" t="s">
        <v>4560</v>
      </c>
      <c r="E24060" s="31" t="s">
        <v>68</v>
      </c>
      <c r="F24060" s="31" t="s">
        <v>9782</v>
      </c>
      <c r="H24060" s="10" t="e">
        <f>VLOOKUP(A24060,#REF!,3,FALSE)</f>
        <v>#REF!</v>
      </c>
      <c r="I24060" s="10" t="e">
        <f>VLOOKUP(A24060,#REF!,4,FALSE)</f>
        <v>#REF!</v>
      </c>
      <c r="J24060" s="31" t="s">
        <v>10489</v>
      </c>
      <c r="K24060" s="10" t="str">
        <f t="shared" si="375"/>
        <v>색연필/위피쉬/TC1501[와이플러스][와이플러스]</v>
      </c>
      <c r="L24060" s="31" t="s">
        <v>50042</v>
      </c>
    </row>
    <row r="24061" spans="1:12" x14ac:dyDescent="0.15">
      <c r="A24061" s="31" t="s">
        <v>31873</v>
      </c>
      <c r="B24061" s="31" t="s">
        <v>61031</v>
      </c>
      <c r="C24061" s="32">
        <v>46000</v>
      </c>
      <c r="D24061" s="31" t="s">
        <v>4649</v>
      </c>
      <c r="E24061" s="31" t="s">
        <v>68</v>
      </c>
      <c r="F24061" s="31" t="s">
        <v>9858</v>
      </c>
      <c r="H24061" s="10" t="e">
        <f>VLOOKUP(A24061,#REF!,3,FALSE)</f>
        <v>#REF!</v>
      </c>
      <c r="I24061" s="10" t="e">
        <f>VLOOKUP(A24061,#REF!,4,FALSE)</f>
        <v>#REF!</v>
      </c>
      <c r="J24061" s="31" t="s">
        <v>10489</v>
      </c>
      <c r="K24061" s="10" t="str">
        <f t="shared" si="375"/>
        <v>자/멀티기능/미니/RX1701[와이플러스][와이플러스]</v>
      </c>
      <c r="L24061" s="31" t="s">
        <v>50043</v>
      </c>
    </row>
    <row r="24062" spans="1:12" x14ac:dyDescent="0.15">
      <c r="A24062" s="31" t="s">
        <v>31874</v>
      </c>
      <c r="B24062" s="31" t="s">
        <v>61031</v>
      </c>
      <c r="C24062" s="32">
        <v>2300</v>
      </c>
      <c r="D24062" s="31" t="s">
        <v>4649</v>
      </c>
      <c r="E24062" s="31" t="s">
        <v>67</v>
      </c>
      <c r="F24062" s="31" t="s">
        <v>9858</v>
      </c>
      <c r="H24062" s="10" t="e">
        <f>VLOOKUP(A24062,#REF!,3,FALSE)</f>
        <v>#REF!</v>
      </c>
      <c r="I24062" s="10" t="e">
        <f>VLOOKUP(A24062,#REF!,4,FALSE)</f>
        <v>#REF!</v>
      </c>
      <c r="J24062" s="31" t="s">
        <v>10489</v>
      </c>
      <c r="K24062" s="10" t="str">
        <f t="shared" si="375"/>
        <v>자/멀티기능/미니/RX1701[와이플러스][와이플러스]</v>
      </c>
      <c r="L24062" s="31" t="s">
        <v>50044</v>
      </c>
    </row>
    <row r="24063" spans="1:12" x14ac:dyDescent="0.15">
      <c r="A24063" s="31" t="s">
        <v>31876</v>
      </c>
      <c r="B24063" s="31" t="s">
        <v>59944</v>
      </c>
      <c r="C24063" s="32">
        <v>60000</v>
      </c>
      <c r="D24063" s="31" t="s">
        <v>2801</v>
      </c>
      <c r="E24063" s="31" t="s">
        <v>68</v>
      </c>
      <c r="F24063" s="31" t="s">
        <v>9742</v>
      </c>
      <c r="H24063" s="10" t="e">
        <f>VLOOKUP(A24063,#REF!,3,FALSE)</f>
        <v>#REF!</v>
      </c>
      <c r="I24063" s="10" t="e">
        <f>VLOOKUP(A24063,#REF!,4,FALSE)</f>
        <v>#REF!</v>
      </c>
      <c r="J24063" s="31" t="s">
        <v>10489</v>
      </c>
      <c r="K24063" s="10" t="str">
        <f t="shared" si="375"/>
        <v>크레용/피넛/CR1501[와이플러스][와이플러스]</v>
      </c>
      <c r="L24063" s="31" t="s">
        <v>50045</v>
      </c>
    </row>
    <row r="24064" spans="1:12" x14ac:dyDescent="0.15">
      <c r="A24064" s="31" t="s">
        <v>31875</v>
      </c>
      <c r="B24064" s="31" t="s">
        <v>59944</v>
      </c>
      <c r="C24064" s="32">
        <v>5000</v>
      </c>
      <c r="D24064" s="31" t="s">
        <v>2801</v>
      </c>
      <c r="E24064" s="31" t="s">
        <v>81</v>
      </c>
      <c r="F24064" s="31" t="s">
        <v>9742</v>
      </c>
      <c r="H24064" s="10" t="e">
        <f>VLOOKUP(A24064,#REF!,3,FALSE)</f>
        <v>#REF!</v>
      </c>
      <c r="I24064" s="10" t="e">
        <f>VLOOKUP(A24064,#REF!,4,FALSE)</f>
        <v>#REF!</v>
      </c>
      <c r="J24064" s="31" t="s">
        <v>10489</v>
      </c>
      <c r="K24064" s="10" t="str">
        <f t="shared" si="375"/>
        <v>크레용/피넛/CR1501[와이플러스][와이플러스]</v>
      </c>
      <c r="L24064" s="31" t="s">
        <v>50046</v>
      </c>
    </row>
    <row r="24065" spans="1:12" x14ac:dyDescent="0.15">
      <c r="A24065" s="31" t="s">
        <v>31877</v>
      </c>
      <c r="B24065" s="31" t="s">
        <v>59945</v>
      </c>
      <c r="C24065" s="32">
        <v>4000</v>
      </c>
      <c r="D24065" s="31" t="s">
        <v>4707</v>
      </c>
      <c r="E24065" s="31" t="s">
        <v>67</v>
      </c>
      <c r="F24065" s="31" t="s">
        <v>10287</v>
      </c>
      <c r="H24065" s="10" t="e">
        <f>VLOOKUP(A24065,#REF!,3,FALSE)</f>
        <v>#REF!</v>
      </c>
      <c r="I24065" s="10" t="e">
        <f>VLOOKUP(A24065,#REF!,4,FALSE)</f>
        <v>#REF!</v>
      </c>
      <c r="J24065" s="31" t="s">
        <v>10445</v>
      </c>
      <c r="K24065" s="10" t="str">
        <f t="shared" si="375"/>
        <v>색종이/양면/케이스[종이나라][종이나라]</v>
      </c>
      <c r="L24065" s="31" t="s">
        <v>50047</v>
      </c>
    </row>
    <row r="24066" spans="1:12" x14ac:dyDescent="0.15">
      <c r="A24066" s="31" t="s">
        <v>31878</v>
      </c>
      <c r="B24066" s="31" t="s">
        <v>61032</v>
      </c>
      <c r="C24066" s="32">
        <v>9000</v>
      </c>
      <c r="D24066" s="31" t="s">
        <v>4706</v>
      </c>
      <c r="E24066" s="31" t="s">
        <v>68</v>
      </c>
      <c r="F24066" s="31" t="s">
        <v>10287</v>
      </c>
      <c r="H24066" s="10" t="e">
        <f>VLOOKUP(A24066,#REF!,3,FALSE)</f>
        <v>#REF!</v>
      </c>
      <c r="I24066" s="10" t="e">
        <f>VLOOKUP(A24066,#REF!,4,FALSE)</f>
        <v>#REF!</v>
      </c>
      <c r="J24066" s="31" t="s">
        <v>10445</v>
      </c>
      <c r="K24066" s="10" t="str">
        <f t="shared" si="375"/>
        <v>색종이/학습교재용/양면[종이나라][종이나라]</v>
      </c>
      <c r="L24066" s="31" t="s">
        <v>50048</v>
      </c>
    </row>
    <row r="24067" spans="1:12" x14ac:dyDescent="0.15">
      <c r="A24067" s="31" t="s">
        <v>31879</v>
      </c>
      <c r="B24067" s="31" t="s">
        <v>61033</v>
      </c>
      <c r="C24067" s="32">
        <v>8000</v>
      </c>
      <c r="D24067" s="31" t="s">
        <v>60846</v>
      </c>
      <c r="E24067" s="31" t="s">
        <v>68</v>
      </c>
      <c r="F24067" s="31" t="s">
        <v>10287</v>
      </c>
      <c r="H24067" s="10" t="e">
        <f>VLOOKUP(A24067,#REF!,3,FALSE)</f>
        <v>#REF!</v>
      </c>
      <c r="I24067" s="10" t="e">
        <f>VLOOKUP(A24067,#REF!,4,FALSE)</f>
        <v>#REF!</v>
      </c>
      <c r="J24067" s="31" t="s">
        <v>10445</v>
      </c>
      <c r="K24067" s="10" t="str">
        <f t="shared" ref="K24067:K24130" si="376">IF(J24067="",B24067,B24067&amp;"["&amp;J24067&amp;"]")</f>
        <v>색종이/학습교재용/단면[종이나라][종이나라]</v>
      </c>
      <c r="L24067" s="31" t="s">
        <v>50049</v>
      </c>
    </row>
    <row r="24068" spans="1:12" x14ac:dyDescent="0.15">
      <c r="A24068" s="31" t="s">
        <v>31880</v>
      </c>
      <c r="B24068" s="31" t="s">
        <v>59946</v>
      </c>
      <c r="C24068" s="32">
        <v>2000</v>
      </c>
      <c r="D24068" s="31" t="s">
        <v>1051</v>
      </c>
      <c r="E24068" s="31" t="s">
        <v>67</v>
      </c>
      <c r="F24068" s="31" t="s">
        <v>10199</v>
      </c>
      <c r="H24068" s="10" t="e">
        <f>VLOOKUP(A24068,#REF!,3,FALSE)</f>
        <v>#REF!</v>
      </c>
      <c r="I24068" s="10" t="e">
        <f>VLOOKUP(A24068,#REF!,4,FALSE)</f>
        <v>#REF!</v>
      </c>
      <c r="J24068" s="31" t="s">
        <v>10419</v>
      </c>
      <c r="K24068" s="10" t="str">
        <f t="shared" si="376"/>
        <v>연필깎이/크록크록시그날/017710[마패드][마패드]</v>
      </c>
      <c r="L24068" s="31" t="s">
        <v>50050</v>
      </c>
    </row>
    <row r="24069" spans="1:12" x14ac:dyDescent="0.15">
      <c r="A24069" s="31" t="s">
        <v>31881</v>
      </c>
      <c r="B24069" s="31" t="s">
        <v>59947</v>
      </c>
      <c r="C24069" s="32">
        <v>10000</v>
      </c>
      <c r="D24069" s="31" t="s">
        <v>314</v>
      </c>
      <c r="E24069" s="31" t="s">
        <v>81</v>
      </c>
      <c r="F24069" s="31" t="s">
        <v>10271</v>
      </c>
      <c r="H24069" s="10" t="e">
        <f>VLOOKUP(A24069,#REF!,3,FALSE)</f>
        <v>#REF!</v>
      </c>
      <c r="I24069" s="10" t="e">
        <f>VLOOKUP(A24069,#REF!,4,FALSE)</f>
        <v>#REF!</v>
      </c>
      <c r="J24069" s="31" t="s">
        <v>10318</v>
      </c>
      <c r="K24069" s="10" t="str">
        <f t="shared" si="376"/>
        <v>스티브문구세트/1호[알파][알파]</v>
      </c>
      <c r="L24069" s="31" t="s">
        <v>50051</v>
      </c>
    </row>
    <row r="24070" spans="1:12" x14ac:dyDescent="0.15">
      <c r="A24070" s="31" t="s">
        <v>31882</v>
      </c>
      <c r="B24070" s="31" t="s">
        <v>59948</v>
      </c>
      <c r="C24070" s="32">
        <v>10000</v>
      </c>
      <c r="D24070" s="31" t="s">
        <v>102</v>
      </c>
      <c r="E24070" s="31" t="s">
        <v>81</v>
      </c>
      <c r="F24070" s="31" t="s">
        <v>10271</v>
      </c>
      <c r="H24070" s="10" t="e">
        <f>VLOOKUP(A24070,#REF!,3,FALSE)</f>
        <v>#REF!</v>
      </c>
      <c r="I24070" s="10" t="e">
        <f>VLOOKUP(A24070,#REF!,4,FALSE)</f>
        <v>#REF!</v>
      </c>
      <c r="J24070" s="31" t="s">
        <v>10318</v>
      </c>
      <c r="K24070" s="10" t="str">
        <f t="shared" si="376"/>
        <v>스티브문구세트/2호[알파][알파]</v>
      </c>
      <c r="L24070" s="31" t="s">
        <v>50052</v>
      </c>
    </row>
    <row r="24071" spans="1:12" x14ac:dyDescent="0.15">
      <c r="A24071" s="31" t="s">
        <v>31883</v>
      </c>
      <c r="B24071" s="31" t="s">
        <v>59949</v>
      </c>
      <c r="C24071" s="32">
        <v>10000</v>
      </c>
      <c r="D24071" s="31" t="s">
        <v>2842</v>
      </c>
      <c r="E24071" s="31" t="s">
        <v>81</v>
      </c>
      <c r="F24071" s="31" t="s">
        <v>10271</v>
      </c>
      <c r="H24071" s="10" t="e">
        <f>VLOOKUP(A24071,#REF!,3,FALSE)</f>
        <v>#REF!</v>
      </c>
      <c r="I24071" s="10" t="e">
        <f>VLOOKUP(A24071,#REF!,4,FALSE)</f>
        <v>#REF!</v>
      </c>
      <c r="J24071" s="31" t="s">
        <v>10318</v>
      </c>
      <c r="K24071" s="10" t="str">
        <f t="shared" si="376"/>
        <v>스티브문구세트/3호[알파][알파]</v>
      </c>
      <c r="L24071" s="31" t="s">
        <v>50053</v>
      </c>
    </row>
    <row r="24072" spans="1:12" x14ac:dyDescent="0.15">
      <c r="A24072" s="31" t="s">
        <v>31884</v>
      </c>
      <c r="B24072" s="31" t="s">
        <v>59814</v>
      </c>
      <c r="C24072" s="32">
        <v>20000</v>
      </c>
      <c r="D24072" s="31" t="s">
        <v>2758</v>
      </c>
      <c r="E24072" s="31" t="s">
        <v>67</v>
      </c>
      <c r="F24072" s="31" t="s">
        <v>65041</v>
      </c>
      <c r="H24072" s="10" t="e">
        <f>VLOOKUP(A24072,#REF!,3,FALSE)</f>
        <v>#REF!</v>
      </c>
      <c r="I24072" s="10" t="e">
        <f>VLOOKUP(A24072,#REF!,4,FALSE)</f>
        <v>#REF!</v>
      </c>
      <c r="J24072" s="31" t="s">
        <v>10391</v>
      </c>
      <c r="K24072" s="10" t="str">
        <f t="shared" si="376"/>
        <v>연필깎이/엔젤5[CARL][CARL]</v>
      </c>
      <c r="L24072" s="31" t="s">
        <v>50054</v>
      </c>
    </row>
    <row r="24073" spans="1:12" x14ac:dyDescent="0.15">
      <c r="A24073" s="31" t="s">
        <v>31885</v>
      </c>
      <c r="B24073" s="31" t="s">
        <v>59950</v>
      </c>
      <c r="C24073" s="32">
        <v>10000</v>
      </c>
      <c r="D24073" s="31" t="s">
        <v>102</v>
      </c>
      <c r="E24073" s="31" t="s">
        <v>67</v>
      </c>
      <c r="F24073" s="31" t="s">
        <v>65041</v>
      </c>
      <c r="H24073" s="10" t="e">
        <f>VLOOKUP(A24073,#REF!,3,FALSE)</f>
        <v>#REF!</v>
      </c>
      <c r="I24073" s="10" t="e">
        <f>VLOOKUP(A24073,#REF!,4,FALSE)</f>
        <v>#REF!</v>
      </c>
      <c r="J24073" s="31" t="s">
        <v>10391</v>
      </c>
      <c r="K24073" s="10" t="str">
        <f t="shared" si="376"/>
        <v>연필깎이/투톤[CARL][CARL]</v>
      </c>
      <c r="L24073" s="31" t="s">
        <v>50055</v>
      </c>
    </row>
    <row r="24074" spans="1:12" x14ac:dyDescent="0.15">
      <c r="A24074" s="31" t="s">
        <v>31886</v>
      </c>
      <c r="B24074" s="31" t="s">
        <v>59950</v>
      </c>
      <c r="C24074" s="32">
        <v>10000</v>
      </c>
      <c r="D24074" s="31" t="s">
        <v>314</v>
      </c>
      <c r="E24074" s="31" t="s">
        <v>67</v>
      </c>
      <c r="F24074" s="31" t="s">
        <v>65041</v>
      </c>
      <c r="H24074" s="10" t="e">
        <f>VLOOKUP(A24074,#REF!,3,FALSE)</f>
        <v>#REF!</v>
      </c>
      <c r="I24074" s="10" t="e">
        <f>VLOOKUP(A24074,#REF!,4,FALSE)</f>
        <v>#REF!</v>
      </c>
      <c r="J24074" s="31" t="s">
        <v>10391</v>
      </c>
      <c r="K24074" s="10" t="str">
        <f t="shared" si="376"/>
        <v>연필깎이/투톤[CARL][CARL]</v>
      </c>
      <c r="L24074" s="31" t="s">
        <v>50056</v>
      </c>
    </row>
    <row r="24075" spans="1:12" x14ac:dyDescent="0.15">
      <c r="A24075" s="31" t="s">
        <v>31887</v>
      </c>
      <c r="B24075" s="31" t="s">
        <v>59950</v>
      </c>
      <c r="C24075" s="32">
        <v>10000</v>
      </c>
      <c r="D24075" s="31" t="s">
        <v>2332</v>
      </c>
      <c r="E24075" s="31" t="s">
        <v>67</v>
      </c>
      <c r="F24075" s="31" t="s">
        <v>65041</v>
      </c>
      <c r="H24075" s="10" t="e">
        <f>VLOOKUP(A24075,#REF!,3,FALSE)</f>
        <v>#REF!</v>
      </c>
      <c r="I24075" s="10" t="e">
        <f>VLOOKUP(A24075,#REF!,4,FALSE)</f>
        <v>#REF!</v>
      </c>
      <c r="J24075" s="31" t="s">
        <v>10391</v>
      </c>
      <c r="K24075" s="10" t="str">
        <f t="shared" si="376"/>
        <v>연필깎이/투톤[CARL][CARL]</v>
      </c>
      <c r="L24075" s="31" t="s">
        <v>50057</v>
      </c>
    </row>
    <row r="24076" spans="1:12" x14ac:dyDescent="0.15">
      <c r="A24076" s="31" t="s">
        <v>31888</v>
      </c>
      <c r="B24076" s="31" t="s">
        <v>68908</v>
      </c>
      <c r="C24076" s="32">
        <v>11500</v>
      </c>
      <c r="D24076" s="31" t="s">
        <v>64901</v>
      </c>
      <c r="E24076" s="31" t="s">
        <v>67</v>
      </c>
      <c r="F24076" s="31" t="s">
        <v>65041</v>
      </c>
      <c r="H24076" s="10" t="e">
        <f>VLOOKUP(A24076,#REF!,3,FALSE)</f>
        <v>#REF!</v>
      </c>
      <c r="I24076" s="10" t="e">
        <f>VLOOKUP(A24076,#REF!,4,FALSE)</f>
        <v>#REF!</v>
      </c>
      <c r="J24076" s="31" t="s">
        <v>10794</v>
      </c>
      <c r="K24076" s="10" t="str">
        <f t="shared" si="376"/>
        <v>연필깎이/메탈샤파/KI-900[티티][티티]</v>
      </c>
      <c r="L24076" s="31" t="s">
        <v>50058</v>
      </c>
    </row>
    <row r="24077" spans="1:12" x14ac:dyDescent="0.15">
      <c r="A24077" s="31" t="s">
        <v>31889</v>
      </c>
      <c r="B24077" s="31" t="s">
        <v>59951</v>
      </c>
      <c r="C24077" s="32">
        <v>15000</v>
      </c>
      <c r="D24077" s="31" t="s">
        <v>4704</v>
      </c>
      <c r="E24077" s="31" t="s">
        <v>68</v>
      </c>
      <c r="F24077" s="31" t="s">
        <v>10286</v>
      </c>
      <c r="H24077" s="10" t="e">
        <f>VLOOKUP(A24077,#REF!,3,FALSE)</f>
        <v>#REF!</v>
      </c>
      <c r="I24077" s="10" t="e">
        <f>VLOOKUP(A24077,#REF!,4,FALSE)</f>
        <v>#REF!</v>
      </c>
      <c r="J24077" s="31" t="s">
        <v>10445</v>
      </c>
      <c r="K24077" s="10" t="str">
        <f t="shared" si="376"/>
        <v>색종이/양면/300[종이나라][종이나라]</v>
      </c>
      <c r="L24077" s="31" t="s">
        <v>50059</v>
      </c>
    </row>
    <row r="24078" spans="1:12" x14ac:dyDescent="0.15">
      <c r="A24078" s="31" t="s">
        <v>31890</v>
      </c>
      <c r="B24078" s="31" t="s">
        <v>59951</v>
      </c>
      <c r="C24078" s="32">
        <v>300</v>
      </c>
      <c r="D24078" s="31" t="s">
        <v>4704</v>
      </c>
      <c r="E24078" s="31" t="s">
        <v>67</v>
      </c>
      <c r="F24078" s="31" t="s">
        <v>10286</v>
      </c>
      <c r="H24078" s="10" t="e">
        <f>VLOOKUP(A24078,#REF!,3,FALSE)</f>
        <v>#REF!</v>
      </c>
      <c r="I24078" s="10" t="e">
        <f>VLOOKUP(A24078,#REF!,4,FALSE)</f>
        <v>#REF!</v>
      </c>
      <c r="J24078" s="31" t="s">
        <v>10445</v>
      </c>
      <c r="K24078" s="10" t="str">
        <f t="shared" si="376"/>
        <v>색종이/양면/300[종이나라][종이나라]</v>
      </c>
      <c r="L24078" s="31" t="s">
        <v>50060</v>
      </c>
    </row>
    <row r="24079" spans="1:12" x14ac:dyDescent="0.15">
      <c r="A24079" s="31" t="s">
        <v>31892</v>
      </c>
      <c r="B24079" s="31" t="s">
        <v>59952</v>
      </c>
      <c r="C24079" s="32">
        <v>15000</v>
      </c>
      <c r="D24079" s="31" t="s">
        <v>4703</v>
      </c>
      <c r="E24079" s="31" t="s">
        <v>68</v>
      </c>
      <c r="F24079" s="31" t="s">
        <v>10286</v>
      </c>
      <c r="H24079" s="10" t="e">
        <f>VLOOKUP(A24079,#REF!,3,FALSE)</f>
        <v>#REF!</v>
      </c>
      <c r="I24079" s="10" t="e">
        <f>VLOOKUP(A24079,#REF!,4,FALSE)</f>
        <v>#REF!</v>
      </c>
      <c r="J24079" s="31" t="s">
        <v>10445</v>
      </c>
      <c r="K24079" s="10" t="str">
        <f t="shared" si="376"/>
        <v>색종이/단면/300[종이나라][종이나라]</v>
      </c>
      <c r="L24079" s="31" t="s">
        <v>50062</v>
      </c>
    </row>
    <row r="24080" spans="1:12" x14ac:dyDescent="0.15">
      <c r="A24080" s="31" t="s">
        <v>31891</v>
      </c>
      <c r="B24080" s="31" t="s">
        <v>59952</v>
      </c>
      <c r="C24080" s="32">
        <v>300</v>
      </c>
      <c r="D24080" s="31" t="s">
        <v>4703</v>
      </c>
      <c r="E24080" s="31" t="s">
        <v>67</v>
      </c>
      <c r="F24080" s="31" t="s">
        <v>10286</v>
      </c>
      <c r="H24080" s="10" t="e">
        <f>VLOOKUP(A24080,#REF!,3,FALSE)</f>
        <v>#REF!</v>
      </c>
      <c r="I24080" s="10" t="e">
        <f>VLOOKUP(A24080,#REF!,4,FALSE)</f>
        <v>#REF!</v>
      </c>
      <c r="J24080" s="31" t="s">
        <v>10445</v>
      </c>
      <c r="K24080" s="10" t="str">
        <f t="shared" si="376"/>
        <v>색종이/단면/300[종이나라][종이나라]</v>
      </c>
      <c r="L24080" s="31" t="s">
        <v>50061</v>
      </c>
    </row>
    <row r="24081" spans="1:12" x14ac:dyDescent="0.15">
      <c r="A24081" s="31" t="s">
        <v>31893</v>
      </c>
      <c r="B24081" s="31" t="s">
        <v>61034</v>
      </c>
      <c r="C24081" s="32">
        <v>2000</v>
      </c>
      <c r="D24081" s="31" t="s">
        <v>108</v>
      </c>
      <c r="E24081" s="31" t="s">
        <v>67</v>
      </c>
      <c r="F24081" s="31" t="s">
        <v>10287</v>
      </c>
      <c r="H24081" s="10" t="e">
        <f>VLOOKUP(A24081,#REF!,3,FALSE)</f>
        <v>#REF!</v>
      </c>
      <c r="I24081" s="10" t="e">
        <f>VLOOKUP(A24081,#REF!,4,FALSE)</f>
        <v>#REF!</v>
      </c>
      <c r="J24081" s="31" t="s">
        <v>10445</v>
      </c>
      <c r="K24081" s="10" t="str">
        <f t="shared" si="376"/>
        <v>색종이/양면/핑크퐁[종이나라][종이나라]</v>
      </c>
      <c r="L24081" s="31" t="s">
        <v>50063</v>
      </c>
    </row>
    <row r="24082" spans="1:12" x14ac:dyDescent="0.15">
      <c r="A24082" s="31" t="s">
        <v>31894</v>
      </c>
      <c r="B24082" s="31" t="s">
        <v>61034</v>
      </c>
      <c r="C24082" s="32">
        <v>4000</v>
      </c>
      <c r="D24082" s="31" t="s">
        <v>3663</v>
      </c>
      <c r="E24082" s="31" t="s">
        <v>67</v>
      </c>
      <c r="F24082" s="31" t="s">
        <v>10287</v>
      </c>
      <c r="H24082" s="10" t="e">
        <f>VLOOKUP(A24082,#REF!,3,FALSE)</f>
        <v>#REF!</v>
      </c>
      <c r="I24082" s="10" t="e">
        <f>VLOOKUP(A24082,#REF!,4,FALSE)</f>
        <v>#REF!</v>
      </c>
      <c r="J24082" s="31" t="s">
        <v>10445</v>
      </c>
      <c r="K24082" s="10" t="str">
        <f t="shared" si="376"/>
        <v>색종이/양면/핑크퐁[종이나라][종이나라]</v>
      </c>
      <c r="L24082" s="31" t="s">
        <v>50064</v>
      </c>
    </row>
    <row r="24083" spans="1:12" x14ac:dyDescent="0.15">
      <c r="A24083" s="31" t="s">
        <v>31895</v>
      </c>
      <c r="B24083" s="31" t="s">
        <v>61035</v>
      </c>
      <c r="C24083" s="32">
        <v>12000</v>
      </c>
      <c r="D24083" s="31" t="s">
        <v>4708</v>
      </c>
      <c r="E24083" s="31" t="s">
        <v>67</v>
      </c>
      <c r="F24083" s="31" t="s">
        <v>10254</v>
      </c>
      <c r="H24083" s="10" t="e">
        <f>VLOOKUP(A24083,#REF!,3,FALSE)</f>
        <v>#REF!</v>
      </c>
      <c r="I24083" s="10" t="e">
        <f>VLOOKUP(A24083,#REF!,4,FALSE)</f>
        <v>#REF!</v>
      </c>
      <c r="J24083" s="31" t="s">
        <v>10445</v>
      </c>
      <c r="K24083" s="10" t="str">
        <f t="shared" si="376"/>
        <v>색상지/양면/특대[종이나라][종이나라]</v>
      </c>
      <c r="L24083" s="31" t="s">
        <v>50065</v>
      </c>
    </row>
    <row r="24084" spans="1:12" x14ac:dyDescent="0.15">
      <c r="A24084" s="31" t="s">
        <v>31896</v>
      </c>
      <c r="B24084" s="31" t="s">
        <v>59953</v>
      </c>
      <c r="C24084" s="32">
        <v>8000</v>
      </c>
      <c r="D24084" s="31" t="s">
        <v>4745</v>
      </c>
      <c r="E24084" s="31" t="s">
        <v>67</v>
      </c>
      <c r="F24084" s="31" t="s">
        <v>10283</v>
      </c>
      <c r="H24084" s="10" t="e">
        <f>VLOOKUP(A24084,#REF!,3,FALSE)</f>
        <v>#REF!</v>
      </c>
      <c r="I24084" s="10" t="e">
        <f>VLOOKUP(A24084,#REF!,4,FALSE)</f>
        <v>#REF!</v>
      </c>
      <c r="J24084" s="31" t="s">
        <v>10791</v>
      </c>
      <c r="K24084" s="10" t="str">
        <f t="shared" si="376"/>
        <v>단소/NSDP-SR[삼익][삼익]</v>
      </c>
      <c r="L24084" s="31" t="s">
        <v>50066</v>
      </c>
    </row>
    <row r="24085" spans="1:12" x14ac:dyDescent="0.15">
      <c r="A24085" s="31" t="s">
        <v>31897</v>
      </c>
      <c r="B24085" s="31" t="s">
        <v>59954</v>
      </c>
      <c r="C24085" s="32">
        <v>4800</v>
      </c>
      <c r="D24085" s="31" t="s">
        <v>905</v>
      </c>
      <c r="E24085" s="31" t="s">
        <v>67</v>
      </c>
      <c r="F24085" s="31" t="s">
        <v>10283</v>
      </c>
      <c r="H24085" s="10" t="e">
        <f>VLOOKUP(A24085,#REF!,3,FALSE)</f>
        <v>#REF!</v>
      </c>
      <c r="I24085" s="10" t="e">
        <f>VLOOKUP(A24085,#REF!,4,FALSE)</f>
        <v>#REF!</v>
      </c>
      <c r="J24085" s="31" t="s">
        <v>10791</v>
      </c>
      <c r="K24085" s="10" t="str">
        <f t="shared" si="376"/>
        <v>피페/SF-6[삼익][삼익]</v>
      </c>
      <c r="L24085" s="31" t="s">
        <v>50067</v>
      </c>
    </row>
    <row r="24086" spans="1:12" x14ac:dyDescent="0.15">
      <c r="A24086" s="31" t="s">
        <v>31898</v>
      </c>
      <c r="B24086" s="31" t="s">
        <v>61036</v>
      </c>
      <c r="C24086" s="32">
        <v>8000</v>
      </c>
      <c r="D24086" s="31" t="s">
        <v>5078</v>
      </c>
      <c r="E24086" s="31" t="s">
        <v>67</v>
      </c>
      <c r="F24086" s="31" t="s">
        <v>9814</v>
      </c>
      <c r="H24086" s="10" t="e">
        <f>VLOOKUP(A24086,#REF!,3,FALSE)</f>
        <v>#REF!</v>
      </c>
      <c r="I24086" s="10" t="e">
        <f>VLOOKUP(A24086,#REF!,4,FALSE)</f>
        <v>#REF!</v>
      </c>
      <c r="J24086" s="31" t="s">
        <v>10792</v>
      </c>
      <c r="K24086" s="10" t="str">
        <f t="shared" si="376"/>
        <v>LED야광봉/눈꽃[파티클럽][파티클럽]</v>
      </c>
      <c r="L24086" s="31" t="s">
        <v>50068</v>
      </c>
    </row>
    <row r="24087" spans="1:12" x14ac:dyDescent="0.15">
      <c r="A24087" s="31" t="s">
        <v>31899</v>
      </c>
      <c r="B24087" s="31" t="s">
        <v>61037</v>
      </c>
      <c r="C24087" s="32">
        <v>4000</v>
      </c>
      <c r="D24087" s="31" t="s">
        <v>5060</v>
      </c>
      <c r="E24087" s="31" t="s">
        <v>67</v>
      </c>
      <c r="F24087" s="31" t="s">
        <v>9836</v>
      </c>
      <c r="H24087" s="10" t="e">
        <f>VLOOKUP(A24087,#REF!,3,FALSE)</f>
        <v>#REF!</v>
      </c>
      <c r="I24087" s="10" t="e">
        <f>VLOOKUP(A24087,#REF!,4,FALSE)</f>
        <v>#REF!</v>
      </c>
      <c r="J24087" s="31" t="s">
        <v>10792</v>
      </c>
      <c r="K24087" s="10" t="str">
        <f t="shared" si="376"/>
        <v>LED풍선/볼꽃하트[파티클럽][파티클럽]</v>
      </c>
      <c r="L24087" s="31" t="s">
        <v>50069</v>
      </c>
    </row>
    <row r="24088" spans="1:12" x14ac:dyDescent="0.15">
      <c r="A24088" s="31" t="s">
        <v>31900</v>
      </c>
      <c r="B24088" s="31" t="s">
        <v>61038</v>
      </c>
      <c r="C24088" s="32">
        <v>4000</v>
      </c>
      <c r="D24088" s="31" t="s">
        <v>5060</v>
      </c>
      <c r="E24088" s="31" t="s">
        <v>67</v>
      </c>
      <c r="F24088" s="31" t="s">
        <v>9836</v>
      </c>
      <c r="H24088" s="10" t="e">
        <f>VLOOKUP(A24088,#REF!,3,FALSE)</f>
        <v>#REF!</v>
      </c>
      <c r="I24088" s="10" t="e">
        <f>VLOOKUP(A24088,#REF!,4,FALSE)</f>
        <v>#REF!</v>
      </c>
      <c r="J24088" s="31" t="s">
        <v>10792</v>
      </c>
      <c r="K24088" s="10" t="str">
        <f t="shared" si="376"/>
        <v>LED풍선/도트[파티클럽][파티클럽]</v>
      </c>
      <c r="L24088" s="31" t="s">
        <v>50070</v>
      </c>
    </row>
    <row r="24089" spans="1:12" x14ac:dyDescent="0.15">
      <c r="A24089" s="31" t="s">
        <v>31901</v>
      </c>
      <c r="B24089" s="31" t="s">
        <v>61039</v>
      </c>
      <c r="C24089" s="32">
        <v>4000</v>
      </c>
      <c r="D24089" s="31" t="s">
        <v>5060</v>
      </c>
      <c r="E24089" s="31" t="s">
        <v>67</v>
      </c>
      <c r="F24089" s="31" t="s">
        <v>9836</v>
      </c>
      <c r="H24089" s="10" t="e">
        <f>VLOOKUP(A24089,#REF!,3,FALSE)</f>
        <v>#REF!</v>
      </c>
      <c r="I24089" s="10" t="e">
        <f>VLOOKUP(A24089,#REF!,4,FALSE)</f>
        <v>#REF!</v>
      </c>
      <c r="J24089" s="31" t="s">
        <v>10792</v>
      </c>
      <c r="K24089" s="10" t="str">
        <f t="shared" si="376"/>
        <v>LED풍선/생일[파티클럽][파티클럽]</v>
      </c>
      <c r="L24089" s="31" t="s">
        <v>50071</v>
      </c>
    </row>
    <row r="24090" spans="1:12" x14ac:dyDescent="0.15">
      <c r="A24090" s="31" t="s">
        <v>31902</v>
      </c>
      <c r="B24090" s="31" t="s">
        <v>61040</v>
      </c>
      <c r="C24090" s="32">
        <v>4000</v>
      </c>
      <c r="D24090" s="31" t="s">
        <v>5060</v>
      </c>
      <c r="E24090" s="31" t="s">
        <v>67</v>
      </c>
      <c r="F24090" s="31" t="s">
        <v>9836</v>
      </c>
      <c r="H24090" s="10" t="e">
        <f>VLOOKUP(A24090,#REF!,3,FALSE)</f>
        <v>#REF!</v>
      </c>
      <c r="I24090" s="10" t="e">
        <f>VLOOKUP(A24090,#REF!,4,FALSE)</f>
        <v>#REF!</v>
      </c>
      <c r="J24090" s="31" t="s">
        <v>10792</v>
      </c>
      <c r="K24090" s="10" t="str">
        <f t="shared" si="376"/>
        <v>LED풍선/스마일[파티클럽][파티클럽]</v>
      </c>
      <c r="L24090" s="31" t="s">
        <v>50072</v>
      </c>
    </row>
    <row r="24091" spans="1:12" x14ac:dyDescent="0.15">
      <c r="A24091" s="31" t="s">
        <v>31903</v>
      </c>
      <c r="B24091" s="31" t="s">
        <v>61041</v>
      </c>
      <c r="C24091" s="32">
        <v>4000</v>
      </c>
      <c r="D24091" s="31" t="s">
        <v>5060</v>
      </c>
      <c r="E24091" s="31" t="s">
        <v>67</v>
      </c>
      <c r="F24091" s="31" t="s">
        <v>9836</v>
      </c>
      <c r="H24091" s="10" t="e">
        <f>VLOOKUP(A24091,#REF!,3,FALSE)</f>
        <v>#REF!</v>
      </c>
      <c r="I24091" s="10" t="e">
        <f>VLOOKUP(A24091,#REF!,4,FALSE)</f>
        <v>#REF!</v>
      </c>
      <c r="J24091" s="31" t="s">
        <v>10792</v>
      </c>
      <c r="K24091" s="10" t="str">
        <f t="shared" si="376"/>
        <v>LED풍선/칼라사랑해[파티클럽][파티클럽]</v>
      </c>
      <c r="L24091" s="31" t="s">
        <v>50073</v>
      </c>
    </row>
    <row r="24092" spans="1:12" x14ac:dyDescent="0.15">
      <c r="A24092" s="31" t="s">
        <v>31904</v>
      </c>
      <c r="B24092" s="31" t="s">
        <v>61042</v>
      </c>
      <c r="C24092" s="32">
        <v>4000</v>
      </c>
      <c r="D24092" s="31" t="s">
        <v>5070</v>
      </c>
      <c r="E24092" s="31" t="s">
        <v>67</v>
      </c>
      <c r="F24092" s="31" t="s">
        <v>9836</v>
      </c>
      <c r="H24092" s="10" t="e">
        <f>VLOOKUP(A24092,#REF!,3,FALSE)</f>
        <v>#REF!</v>
      </c>
      <c r="I24092" s="10" t="e">
        <f>VLOOKUP(A24092,#REF!,4,FALSE)</f>
        <v>#REF!</v>
      </c>
      <c r="J24092" s="31" t="s">
        <v>10792</v>
      </c>
      <c r="K24092" s="10" t="str">
        <f t="shared" si="376"/>
        <v>LED풍선/혼합[파티클럽][파티클럽]</v>
      </c>
      <c r="L24092" s="31" t="s">
        <v>50074</v>
      </c>
    </row>
    <row r="24093" spans="1:12" x14ac:dyDescent="0.15">
      <c r="A24093" s="31" t="s">
        <v>31905</v>
      </c>
      <c r="B24093" s="31" t="s">
        <v>59955</v>
      </c>
      <c r="C24093" s="32">
        <v>10400</v>
      </c>
      <c r="D24093" s="31" t="s">
        <v>5069</v>
      </c>
      <c r="E24093" s="31" t="s">
        <v>67</v>
      </c>
      <c r="F24093" s="31" t="s">
        <v>9836</v>
      </c>
      <c r="H24093" s="10" t="e">
        <f>VLOOKUP(A24093,#REF!,3,FALSE)</f>
        <v>#REF!</v>
      </c>
      <c r="I24093" s="10" t="e">
        <f>VLOOKUP(A24093,#REF!,4,FALSE)</f>
        <v>#REF!</v>
      </c>
      <c r="J24093" s="31" t="s">
        <v>10792</v>
      </c>
      <c r="K24093" s="10" t="str">
        <f t="shared" si="376"/>
        <v>풍선/일반혼합[파티클럽][파티클럽]</v>
      </c>
      <c r="L24093" s="31" t="s">
        <v>50075</v>
      </c>
    </row>
    <row r="24094" spans="1:12" x14ac:dyDescent="0.15">
      <c r="A24094" s="31" t="s">
        <v>31906</v>
      </c>
      <c r="B24094" s="31" t="s">
        <v>59956</v>
      </c>
      <c r="C24094" s="32">
        <v>4000</v>
      </c>
      <c r="D24094" s="31" t="s">
        <v>4708</v>
      </c>
      <c r="E24094" s="31" t="s">
        <v>67</v>
      </c>
      <c r="F24094" s="31" t="s">
        <v>10287</v>
      </c>
      <c r="H24094" s="10" t="e">
        <f>VLOOKUP(A24094,#REF!,3,FALSE)</f>
        <v>#REF!</v>
      </c>
      <c r="I24094" s="10" t="e">
        <f>VLOOKUP(A24094,#REF!,4,FALSE)</f>
        <v>#REF!</v>
      </c>
      <c r="J24094" s="31" t="s">
        <v>10445</v>
      </c>
      <c r="K24094" s="10" t="str">
        <f t="shared" si="376"/>
        <v>색종이/단면/케이스[종이나라][종이나라]</v>
      </c>
      <c r="L24094" s="31" t="s">
        <v>50076</v>
      </c>
    </row>
    <row r="24095" spans="1:12" x14ac:dyDescent="0.15">
      <c r="A24095" s="31" t="s">
        <v>63603</v>
      </c>
      <c r="B24095" s="31" t="s">
        <v>68909</v>
      </c>
      <c r="C24095" s="32">
        <v>1200</v>
      </c>
      <c r="D24095" s="31" t="s">
        <v>64902</v>
      </c>
      <c r="E24095" s="31" t="s">
        <v>67</v>
      </c>
      <c r="F24095" s="31" t="s">
        <v>10264</v>
      </c>
      <c r="H24095" s="10" t="e">
        <f>VLOOKUP(A24095,#REF!,3,FALSE)</f>
        <v>#REF!</v>
      </c>
      <c r="I24095" s="10" t="e">
        <f>VLOOKUP(A24095,#REF!,4,FALSE)</f>
        <v>#REF!</v>
      </c>
      <c r="J24095" s="31" t="s">
        <v>10803</v>
      </c>
      <c r="K24095" s="10" t="str">
        <f t="shared" si="376"/>
        <v>만들기/내맘대로바람개비만들기[유니아트][유니아트]</v>
      </c>
      <c r="L24095" s="31" t="s">
        <v>67423</v>
      </c>
    </row>
    <row r="24096" spans="1:12" x14ac:dyDescent="0.15">
      <c r="A24096" s="31" t="s">
        <v>63602</v>
      </c>
      <c r="B24096" s="31" t="s">
        <v>68909</v>
      </c>
      <c r="C24096" s="32">
        <v>12000</v>
      </c>
      <c r="D24096" s="31" t="s">
        <v>64902</v>
      </c>
      <c r="E24096" s="31" t="s">
        <v>253</v>
      </c>
      <c r="F24096" s="31" t="s">
        <v>10264</v>
      </c>
      <c r="H24096" s="10" t="e">
        <f>VLOOKUP(A24096,#REF!,3,FALSE)</f>
        <v>#REF!</v>
      </c>
      <c r="I24096" s="10" t="e">
        <f>VLOOKUP(A24096,#REF!,4,FALSE)</f>
        <v>#REF!</v>
      </c>
      <c r="J24096" s="31" t="s">
        <v>10803</v>
      </c>
      <c r="K24096" s="10" t="str">
        <f t="shared" si="376"/>
        <v>만들기/내맘대로바람개비만들기[유니아트][유니아트]</v>
      </c>
      <c r="L24096" s="31" t="s">
        <v>67422</v>
      </c>
    </row>
    <row r="24097" spans="1:12" x14ac:dyDescent="0.15">
      <c r="A24097" s="31" t="s">
        <v>63604</v>
      </c>
      <c r="B24097" s="31" t="s">
        <v>68910</v>
      </c>
      <c r="C24097" s="32">
        <v>1600</v>
      </c>
      <c r="D24097" s="31" t="s">
        <v>64903</v>
      </c>
      <c r="E24097" s="31" t="s">
        <v>67</v>
      </c>
      <c r="F24097" s="31" t="s">
        <v>10264</v>
      </c>
      <c r="H24097" s="10" t="e">
        <f>VLOOKUP(A24097,#REF!,3,FALSE)</f>
        <v>#REF!</v>
      </c>
      <c r="I24097" s="10" t="e">
        <f>VLOOKUP(A24097,#REF!,4,FALSE)</f>
        <v>#REF!</v>
      </c>
      <c r="J24097" s="31" t="s">
        <v>10803</v>
      </c>
      <c r="K24097" s="10" t="str">
        <f t="shared" si="376"/>
        <v>만들기/모자이크카드만들기/태극기[유니아트][유니아트]</v>
      </c>
      <c r="L24097" s="31" t="s">
        <v>67424</v>
      </c>
    </row>
    <row r="24098" spans="1:12" x14ac:dyDescent="0.15">
      <c r="A24098" s="31" t="s">
        <v>63605</v>
      </c>
      <c r="B24098" s="31" t="s">
        <v>68910</v>
      </c>
      <c r="C24098" s="32">
        <v>16000</v>
      </c>
      <c r="D24098" s="31" t="s">
        <v>64903</v>
      </c>
      <c r="E24098" s="31" t="s">
        <v>253</v>
      </c>
      <c r="F24098" s="31" t="s">
        <v>10264</v>
      </c>
      <c r="H24098" s="10" t="e">
        <f>VLOOKUP(A24098,#REF!,3,FALSE)</f>
        <v>#REF!</v>
      </c>
      <c r="I24098" s="10" t="e">
        <f>VLOOKUP(A24098,#REF!,4,FALSE)</f>
        <v>#REF!</v>
      </c>
      <c r="J24098" s="31" t="s">
        <v>10803</v>
      </c>
      <c r="K24098" s="10" t="str">
        <f t="shared" si="376"/>
        <v>만들기/모자이크카드만들기/태극기[유니아트][유니아트]</v>
      </c>
      <c r="L24098" s="31" t="s">
        <v>67425</v>
      </c>
    </row>
    <row r="24099" spans="1:12" x14ac:dyDescent="0.15">
      <c r="A24099" s="31" t="s">
        <v>63606</v>
      </c>
      <c r="B24099" s="31" t="s">
        <v>68911</v>
      </c>
      <c r="C24099" s="32">
        <v>16000</v>
      </c>
      <c r="D24099" s="31" t="s">
        <v>64904</v>
      </c>
      <c r="E24099" s="31" t="s">
        <v>253</v>
      </c>
      <c r="F24099" s="31" t="s">
        <v>10264</v>
      </c>
      <c r="H24099" s="10" t="e">
        <f>VLOOKUP(A24099,#REF!,3,FALSE)</f>
        <v>#REF!</v>
      </c>
      <c r="I24099" s="10" t="e">
        <f>VLOOKUP(A24099,#REF!,4,FALSE)</f>
        <v>#REF!</v>
      </c>
      <c r="J24099" s="31" t="s">
        <v>10803</v>
      </c>
      <c r="K24099" s="10" t="str">
        <f t="shared" si="376"/>
        <v>만들기/모자이크카드만들기/하회탈[유니아트][유니아트]</v>
      </c>
      <c r="L24099" s="31" t="s">
        <v>67426</v>
      </c>
    </row>
    <row r="24100" spans="1:12" x14ac:dyDescent="0.15">
      <c r="A24100" s="31" t="s">
        <v>63607</v>
      </c>
      <c r="B24100" s="31" t="s">
        <v>68911</v>
      </c>
      <c r="C24100" s="32">
        <v>1600</v>
      </c>
      <c r="D24100" s="31" t="s">
        <v>64904</v>
      </c>
      <c r="E24100" s="31" t="s">
        <v>67</v>
      </c>
      <c r="F24100" s="31" t="s">
        <v>10264</v>
      </c>
      <c r="H24100" s="10" t="e">
        <f>VLOOKUP(A24100,#REF!,3,FALSE)</f>
        <v>#REF!</v>
      </c>
      <c r="I24100" s="10" t="e">
        <f>VLOOKUP(A24100,#REF!,4,FALSE)</f>
        <v>#REF!</v>
      </c>
      <c r="J24100" s="31" t="s">
        <v>10803</v>
      </c>
      <c r="K24100" s="10" t="str">
        <f t="shared" si="376"/>
        <v>만들기/모자이크카드만들기/하회탈[유니아트][유니아트]</v>
      </c>
      <c r="L24100" s="31" t="s">
        <v>67427</v>
      </c>
    </row>
    <row r="24101" spans="1:12" x14ac:dyDescent="0.15">
      <c r="A24101" s="31" t="s">
        <v>63609</v>
      </c>
      <c r="B24101" s="31" t="s">
        <v>68912</v>
      </c>
      <c r="C24101" s="32">
        <v>1600</v>
      </c>
      <c r="D24101" s="31" t="s">
        <v>64905</v>
      </c>
      <c r="E24101" s="31" t="s">
        <v>67</v>
      </c>
      <c r="F24101" s="31" t="s">
        <v>10264</v>
      </c>
      <c r="H24101" s="10" t="e">
        <f>VLOOKUP(A24101,#REF!,3,FALSE)</f>
        <v>#REF!</v>
      </c>
      <c r="I24101" s="10" t="e">
        <f>VLOOKUP(A24101,#REF!,4,FALSE)</f>
        <v>#REF!</v>
      </c>
      <c r="J24101" s="31" t="s">
        <v>10803</v>
      </c>
      <c r="K24101" s="10" t="str">
        <f t="shared" si="376"/>
        <v>만들기/스트링아트꾸미기/트리[유니아트][유니아트]</v>
      </c>
      <c r="L24101" s="31" t="s">
        <v>67429</v>
      </c>
    </row>
    <row r="24102" spans="1:12" x14ac:dyDescent="0.15">
      <c r="A24102" s="31" t="s">
        <v>63608</v>
      </c>
      <c r="B24102" s="31" t="s">
        <v>68912</v>
      </c>
      <c r="C24102" s="32">
        <v>16000</v>
      </c>
      <c r="D24102" s="31" t="s">
        <v>64905</v>
      </c>
      <c r="E24102" s="31" t="s">
        <v>253</v>
      </c>
      <c r="F24102" s="31" t="s">
        <v>10264</v>
      </c>
      <c r="H24102" s="10" t="e">
        <f>VLOOKUP(A24102,#REF!,3,FALSE)</f>
        <v>#REF!</v>
      </c>
      <c r="I24102" s="10" t="e">
        <f>VLOOKUP(A24102,#REF!,4,FALSE)</f>
        <v>#REF!</v>
      </c>
      <c r="J24102" s="31" t="s">
        <v>10803</v>
      </c>
      <c r="K24102" s="10" t="str">
        <f t="shared" si="376"/>
        <v>만들기/스트링아트꾸미기/트리[유니아트][유니아트]</v>
      </c>
      <c r="L24102" s="31" t="s">
        <v>67428</v>
      </c>
    </row>
    <row r="24103" spans="1:12" x14ac:dyDescent="0.15">
      <c r="A24103" s="31" t="s">
        <v>63610</v>
      </c>
      <c r="B24103" s="31" t="s">
        <v>68913</v>
      </c>
      <c r="C24103" s="32">
        <v>8800</v>
      </c>
      <c r="D24103" s="31" t="s">
        <v>64906</v>
      </c>
      <c r="E24103" s="31" t="s">
        <v>67</v>
      </c>
      <c r="F24103" s="31" t="s">
        <v>10274</v>
      </c>
      <c r="H24103" s="10" t="e">
        <f>VLOOKUP(A24103,#REF!,3,FALSE)</f>
        <v>#REF!</v>
      </c>
      <c r="I24103" s="10" t="e">
        <f>VLOOKUP(A24103,#REF!,4,FALSE)</f>
        <v>#REF!</v>
      </c>
      <c r="J24103" s="31" t="s">
        <v>67626</v>
      </c>
      <c r="K24103" s="10" t="str">
        <f t="shared" si="376"/>
        <v>포켓몬핀볼게임[바니랜드][바니랜드]</v>
      </c>
      <c r="L24103" s="31" t="s">
        <v>67430</v>
      </c>
    </row>
    <row r="24104" spans="1:12" x14ac:dyDescent="0.15">
      <c r="A24104" s="31" t="s">
        <v>50261</v>
      </c>
      <c r="B24104" s="31" t="s">
        <v>59606</v>
      </c>
      <c r="C24104" s="32">
        <v>1600</v>
      </c>
      <c r="D24104" s="31" t="s">
        <v>50385</v>
      </c>
      <c r="E24104" s="31" t="s">
        <v>67</v>
      </c>
      <c r="F24104" s="31" t="s">
        <v>10286</v>
      </c>
      <c r="H24104" s="10" t="e">
        <f>VLOOKUP(A24104,#REF!,3,FALSE)</f>
        <v>#REF!</v>
      </c>
      <c r="I24104" s="10" t="e">
        <f>VLOOKUP(A24104,#REF!,4,FALSE)</f>
        <v>#REF!</v>
      </c>
      <c r="J24104" s="31" t="s">
        <v>10445</v>
      </c>
      <c r="K24104" s="10" t="str">
        <f t="shared" si="376"/>
        <v>색종이/뜯어쓰는모아1[종이나라][종이나라]</v>
      </c>
      <c r="L24104" s="31" t="s">
        <v>50591</v>
      </c>
    </row>
    <row r="24105" spans="1:12" x14ac:dyDescent="0.15">
      <c r="A24105" s="31" t="s">
        <v>50262</v>
      </c>
      <c r="B24105" s="31" t="s">
        <v>59606</v>
      </c>
      <c r="C24105" s="32">
        <v>16000</v>
      </c>
      <c r="D24105" s="31" t="s">
        <v>50385</v>
      </c>
      <c r="E24105" s="31" t="s">
        <v>68</v>
      </c>
      <c r="F24105" s="31" t="s">
        <v>10286</v>
      </c>
      <c r="H24105" s="10" t="e">
        <f>VLOOKUP(A24105,#REF!,3,FALSE)</f>
        <v>#REF!</v>
      </c>
      <c r="I24105" s="10" t="e">
        <f>VLOOKUP(A24105,#REF!,4,FALSE)</f>
        <v>#REF!</v>
      </c>
      <c r="J24105" s="31" t="s">
        <v>10445</v>
      </c>
      <c r="K24105" s="10" t="str">
        <f t="shared" si="376"/>
        <v>색종이/뜯어쓰는모아1[종이나라][종이나라]</v>
      </c>
      <c r="L24105" s="31" t="s">
        <v>50592</v>
      </c>
    </row>
    <row r="24106" spans="1:12" x14ac:dyDescent="0.15">
      <c r="A24106" s="31" t="s">
        <v>31907</v>
      </c>
      <c r="B24106" s="31" t="s">
        <v>59922</v>
      </c>
      <c r="C24106" s="32">
        <v>1200</v>
      </c>
      <c r="D24106" s="31" t="s">
        <v>10847</v>
      </c>
      <c r="E24106" s="31" t="s">
        <v>67</v>
      </c>
      <c r="F24106" s="31" t="s">
        <v>9836</v>
      </c>
      <c r="H24106" s="10" t="e">
        <f>VLOOKUP(A24106,#REF!,3,FALSE)</f>
        <v>#REF!</v>
      </c>
      <c r="I24106" s="10" t="e">
        <f>VLOOKUP(A24106,#REF!,4,FALSE)</f>
        <v>#REF!</v>
      </c>
      <c r="J24106" s="31" t="s">
        <v>10792</v>
      </c>
      <c r="K24106" s="10" t="str">
        <f t="shared" si="376"/>
        <v>은박풍선/숫자0[파티클럽][파티클럽]</v>
      </c>
      <c r="L24106" s="31" t="s">
        <v>50005</v>
      </c>
    </row>
    <row r="24107" spans="1:12" x14ac:dyDescent="0.15">
      <c r="A24107" s="31" t="s">
        <v>31908</v>
      </c>
      <c r="B24107" s="31" t="s">
        <v>59923</v>
      </c>
      <c r="C24107" s="32">
        <v>1200</v>
      </c>
      <c r="D24107" s="31" t="s">
        <v>10847</v>
      </c>
      <c r="E24107" s="31" t="s">
        <v>67</v>
      </c>
      <c r="F24107" s="31" t="s">
        <v>9836</v>
      </c>
      <c r="H24107" s="10" t="e">
        <f>VLOOKUP(A24107,#REF!,3,FALSE)</f>
        <v>#REF!</v>
      </c>
      <c r="I24107" s="10" t="e">
        <f>VLOOKUP(A24107,#REF!,4,FALSE)</f>
        <v>#REF!</v>
      </c>
      <c r="J24107" s="31" t="s">
        <v>10792</v>
      </c>
      <c r="K24107" s="10" t="str">
        <f t="shared" si="376"/>
        <v>은박풍선/숫자1[파티클럽][파티클럽]</v>
      </c>
      <c r="L24107" s="31" t="s">
        <v>50006</v>
      </c>
    </row>
    <row r="24108" spans="1:12" x14ac:dyDescent="0.15">
      <c r="A24108" s="31" t="s">
        <v>31909</v>
      </c>
      <c r="B24108" s="31" t="s">
        <v>59924</v>
      </c>
      <c r="C24108" s="32">
        <v>1200</v>
      </c>
      <c r="D24108" s="31" t="s">
        <v>10847</v>
      </c>
      <c r="E24108" s="31" t="s">
        <v>67</v>
      </c>
      <c r="F24108" s="31" t="s">
        <v>9836</v>
      </c>
      <c r="H24108" s="10" t="e">
        <f>VLOOKUP(A24108,#REF!,3,FALSE)</f>
        <v>#REF!</v>
      </c>
      <c r="I24108" s="10" t="e">
        <f>VLOOKUP(A24108,#REF!,4,FALSE)</f>
        <v>#REF!</v>
      </c>
      <c r="J24108" s="31" t="s">
        <v>10792</v>
      </c>
      <c r="K24108" s="10" t="str">
        <f t="shared" si="376"/>
        <v>은박풍선/숫자2[파티클럽][파티클럽]</v>
      </c>
      <c r="L24108" s="31" t="s">
        <v>50007</v>
      </c>
    </row>
    <row r="24109" spans="1:12" x14ac:dyDescent="0.15">
      <c r="A24109" s="31" t="s">
        <v>31910</v>
      </c>
      <c r="B24109" s="31" t="s">
        <v>59925</v>
      </c>
      <c r="C24109" s="32">
        <v>1200</v>
      </c>
      <c r="D24109" s="31" t="s">
        <v>10847</v>
      </c>
      <c r="E24109" s="31" t="s">
        <v>67</v>
      </c>
      <c r="F24109" s="31" t="s">
        <v>9836</v>
      </c>
      <c r="H24109" s="10" t="e">
        <f>VLOOKUP(A24109,#REF!,3,FALSE)</f>
        <v>#REF!</v>
      </c>
      <c r="I24109" s="10" t="e">
        <f>VLOOKUP(A24109,#REF!,4,FALSE)</f>
        <v>#REF!</v>
      </c>
      <c r="J24109" s="31" t="s">
        <v>10792</v>
      </c>
      <c r="K24109" s="10" t="str">
        <f t="shared" si="376"/>
        <v>은박풍선/숫자3[파티클럽][파티클럽]</v>
      </c>
      <c r="L24109" s="31" t="s">
        <v>50008</v>
      </c>
    </row>
    <row r="24110" spans="1:12" x14ac:dyDescent="0.15">
      <c r="A24110" s="31" t="s">
        <v>31911</v>
      </c>
      <c r="B24110" s="31" t="s">
        <v>59926</v>
      </c>
      <c r="C24110" s="32">
        <v>1200</v>
      </c>
      <c r="D24110" s="31" t="s">
        <v>10847</v>
      </c>
      <c r="E24110" s="31" t="s">
        <v>67</v>
      </c>
      <c r="F24110" s="31" t="s">
        <v>9836</v>
      </c>
      <c r="H24110" s="10" t="e">
        <f>VLOOKUP(A24110,#REF!,3,FALSE)</f>
        <v>#REF!</v>
      </c>
      <c r="I24110" s="10" t="e">
        <f>VLOOKUP(A24110,#REF!,4,FALSE)</f>
        <v>#REF!</v>
      </c>
      <c r="J24110" s="31" t="s">
        <v>10792</v>
      </c>
      <c r="K24110" s="10" t="str">
        <f t="shared" si="376"/>
        <v>은박풍선/숫자4[파티클럽][파티클럽]</v>
      </c>
      <c r="L24110" s="31" t="s">
        <v>50009</v>
      </c>
    </row>
    <row r="24111" spans="1:12" x14ac:dyDescent="0.15">
      <c r="A24111" s="31" t="s">
        <v>31912</v>
      </c>
      <c r="B24111" s="31" t="s">
        <v>59927</v>
      </c>
      <c r="C24111" s="32">
        <v>1200</v>
      </c>
      <c r="D24111" s="31" t="s">
        <v>10847</v>
      </c>
      <c r="E24111" s="31" t="s">
        <v>67</v>
      </c>
      <c r="F24111" s="31" t="s">
        <v>9836</v>
      </c>
      <c r="H24111" s="10" t="e">
        <f>VLOOKUP(A24111,#REF!,3,FALSE)</f>
        <v>#REF!</v>
      </c>
      <c r="I24111" s="10" t="e">
        <f>VLOOKUP(A24111,#REF!,4,FALSE)</f>
        <v>#REF!</v>
      </c>
      <c r="J24111" s="31" t="s">
        <v>10792</v>
      </c>
      <c r="K24111" s="10" t="str">
        <f t="shared" si="376"/>
        <v>은박풍선/숫자5[파티클럽][파티클럽]</v>
      </c>
      <c r="L24111" s="31" t="s">
        <v>50010</v>
      </c>
    </row>
    <row r="24112" spans="1:12" x14ac:dyDescent="0.15">
      <c r="A24112" s="31" t="s">
        <v>31913</v>
      </c>
      <c r="B24112" s="31" t="s">
        <v>59928</v>
      </c>
      <c r="C24112" s="32">
        <v>1200</v>
      </c>
      <c r="D24112" s="31" t="s">
        <v>10847</v>
      </c>
      <c r="E24112" s="31" t="s">
        <v>67</v>
      </c>
      <c r="F24112" s="31" t="s">
        <v>9836</v>
      </c>
      <c r="H24112" s="10" t="e">
        <f>VLOOKUP(A24112,#REF!,3,FALSE)</f>
        <v>#REF!</v>
      </c>
      <c r="I24112" s="10" t="e">
        <f>VLOOKUP(A24112,#REF!,4,FALSE)</f>
        <v>#REF!</v>
      </c>
      <c r="J24112" s="31" t="s">
        <v>10792</v>
      </c>
      <c r="K24112" s="10" t="str">
        <f t="shared" si="376"/>
        <v>은박풍선/숫자6[파티클럽][파티클럽]</v>
      </c>
      <c r="L24112" s="31" t="s">
        <v>50011</v>
      </c>
    </row>
    <row r="24113" spans="1:12" x14ac:dyDescent="0.15">
      <c r="A24113" s="31" t="s">
        <v>31914</v>
      </c>
      <c r="B24113" s="31" t="s">
        <v>59929</v>
      </c>
      <c r="C24113" s="32">
        <v>1200</v>
      </c>
      <c r="D24113" s="31" t="s">
        <v>10847</v>
      </c>
      <c r="E24113" s="31" t="s">
        <v>67</v>
      </c>
      <c r="F24113" s="31" t="s">
        <v>9836</v>
      </c>
      <c r="H24113" s="10" t="e">
        <f>VLOOKUP(A24113,#REF!,3,FALSE)</f>
        <v>#REF!</v>
      </c>
      <c r="I24113" s="10" t="e">
        <f>VLOOKUP(A24113,#REF!,4,FALSE)</f>
        <v>#REF!</v>
      </c>
      <c r="J24113" s="31" t="s">
        <v>10792</v>
      </c>
      <c r="K24113" s="10" t="str">
        <f t="shared" si="376"/>
        <v>은박풍선/숫자7[파티클럽][파티클럽]</v>
      </c>
      <c r="L24113" s="31" t="s">
        <v>50012</v>
      </c>
    </row>
    <row r="24114" spans="1:12" x14ac:dyDescent="0.15">
      <c r="A24114" s="31" t="s">
        <v>31915</v>
      </c>
      <c r="B24114" s="31" t="s">
        <v>59930</v>
      </c>
      <c r="C24114" s="32">
        <v>1200</v>
      </c>
      <c r="D24114" s="31" t="s">
        <v>10847</v>
      </c>
      <c r="E24114" s="31" t="s">
        <v>67</v>
      </c>
      <c r="F24114" s="31" t="s">
        <v>9836</v>
      </c>
      <c r="H24114" s="10" t="e">
        <f>VLOOKUP(A24114,#REF!,3,FALSE)</f>
        <v>#REF!</v>
      </c>
      <c r="I24114" s="10" t="e">
        <f>VLOOKUP(A24114,#REF!,4,FALSE)</f>
        <v>#REF!</v>
      </c>
      <c r="J24114" s="31" t="s">
        <v>10792</v>
      </c>
      <c r="K24114" s="10" t="str">
        <f t="shared" si="376"/>
        <v>은박풍선/숫자8[파티클럽][파티클럽]</v>
      </c>
      <c r="L24114" s="31" t="s">
        <v>50013</v>
      </c>
    </row>
    <row r="24115" spans="1:12" x14ac:dyDescent="0.15">
      <c r="A24115" s="31" t="s">
        <v>31916</v>
      </c>
      <c r="B24115" s="31" t="s">
        <v>59931</v>
      </c>
      <c r="C24115" s="32">
        <v>1200</v>
      </c>
      <c r="D24115" s="31" t="s">
        <v>10847</v>
      </c>
      <c r="E24115" s="31" t="s">
        <v>67</v>
      </c>
      <c r="F24115" s="31" t="s">
        <v>9836</v>
      </c>
      <c r="H24115" s="10" t="e">
        <f>VLOOKUP(A24115,#REF!,3,FALSE)</f>
        <v>#REF!</v>
      </c>
      <c r="I24115" s="10" t="e">
        <f>VLOOKUP(A24115,#REF!,4,FALSE)</f>
        <v>#REF!</v>
      </c>
      <c r="J24115" s="31" t="s">
        <v>10792</v>
      </c>
      <c r="K24115" s="10" t="str">
        <f t="shared" si="376"/>
        <v>은박풍선/숫자9[파티클럽][파티클럽]</v>
      </c>
      <c r="L24115" s="31" t="s">
        <v>50014</v>
      </c>
    </row>
    <row r="24116" spans="1:12" x14ac:dyDescent="0.15">
      <c r="A24116" s="31" t="s">
        <v>63611</v>
      </c>
      <c r="B24116" s="31" t="s">
        <v>68914</v>
      </c>
      <c r="C24116" s="32">
        <v>32000</v>
      </c>
      <c r="D24116" s="31" t="s">
        <v>64907</v>
      </c>
      <c r="E24116" s="31" t="s">
        <v>81</v>
      </c>
      <c r="F24116" s="31" t="s">
        <v>10275</v>
      </c>
      <c r="H24116" s="10" t="e">
        <f>VLOOKUP(A24116,#REF!,3,FALSE)</f>
        <v>#REF!</v>
      </c>
      <c r="I24116" s="10" t="e">
        <f>VLOOKUP(A24116,#REF!,4,FALSE)</f>
        <v>#REF!</v>
      </c>
      <c r="J24116" s="31" t="s">
        <v>67625</v>
      </c>
      <c r="K24116" s="10" t="str">
        <f t="shared" si="376"/>
        <v>종합자동차선물세트[세계유통][세계유통]</v>
      </c>
      <c r="L24116" s="31" t="s">
        <v>67431</v>
      </c>
    </row>
    <row r="24117" spans="1:12" x14ac:dyDescent="0.15">
      <c r="A24117" s="31" t="s">
        <v>63612</v>
      </c>
      <c r="B24117" s="31" t="s">
        <v>68915</v>
      </c>
      <c r="C24117" s="32">
        <v>4800</v>
      </c>
      <c r="D24117" s="31" t="s">
        <v>5116</v>
      </c>
      <c r="E24117" s="31" t="s">
        <v>67</v>
      </c>
      <c r="F24117" s="31" t="s">
        <v>10274</v>
      </c>
      <c r="H24117" s="10" t="e">
        <f>VLOOKUP(A24117,#REF!,3,FALSE)</f>
        <v>#REF!</v>
      </c>
      <c r="I24117" s="10" t="e">
        <f>VLOOKUP(A24117,#REF!,4,FALSE)</f>
        <v>#REF!</v>
      </c>
      <c r="J24117" s="31" t="s">
        <v>67625</v>
      </c>
      <c r="K24117" s="10" t="str">
        <f t="shared" si="376"/>
        <v>공포의악어룰렛[세계유통][세계유통]</v>
      </c>
      <c r="L24117" s="31" t="s">
        <v>67432</v>
      </c>
    </row>
    <row r="24118" spans="1:12" x14ac:dyDescent="0.15">
      <c r="A24118" s="31" t="s">
        <v>31917</v>
      </c>
      <c r="B24118" s="31" t="s">
        <v>61043</v>
      </c>
      <c r="C24118" s="32">
        <v>9600</v>
      </c>
      <c r="D24118" s="31" t="s">
        <v>60847</v>
      </c>
      <c r="E24118" s="31" t="s">
        <v>68</v>
      </c>
      <c r="F24118" s="31" t="s">
        <v>10254</v>
      </c>
      <c r="H24118" s="10" t="e">
        <f>VLOOKUP(A24118,#REF!,3,FALSE)</f>
        <v>#REF!</v>
      </c>
      <c r="I24118" s="10" t="e">
        <f>VLOOKUP(A24118,#REF!,4,FALSE)</f>
        <v>#REF!</v>
      </c>
      <c r="J24118" s="31" t="s">
        <v>10445</v>
      </c>
      <c r="K24118" s="10" t="str">
        <f t="shared" si="376"/>
        <v>색상지/양면/대[종이나라][종이나라]</v>
      </c>
      <c r="L24118" s="31" t="s">
        <v>50077</v>
      </c>
    </row>
    <row r="24119" spans="1:12" x14ac:dyDescent="0.15">
      <c r="A24119" s="31" t="s">
        <v>31918</v>
      </c>
      <c r="B24119" s="31" t="s">
        <v>61044</v>
      </c>
      <c r="C24119" s="32">
        <v>4800</v>
      </c>
      <c r="D24119" s="31" t="s">
        <v>60847</v>
      </c>
      <c r="E24119" s="31" t="s">
        <v>68</v>
      </c>
      <c r="F24119" s="31" t="s">
        <v>10254</v>
      </c>
      <c r="H24119" s="10" t="e">
        <f>VLOOKUP(A24119,#REF!,3,FALSE)</f>
        <v>#REF!</v>
      </c>
      <c r="I24119" s="10" t="e">
        <f>VLOOKUP(A24119,#REF!,4,FALSE)</f>
        <v>#REF!</v>
      </c>
      <c r="J24119" s="31" t="s">
        <v>10445</v>
      </c>
      <c r="K24119" s="10" t="str">
        <f t="shared" si="376"/>
        <v>색상지/양면/중[종이나라][종이나라]</v>
      </c>
      <c r="L24119" s="31" t="s">
        <v>50078</v>
      </c>
    </row>
    <row r="24120" spans="1:12" x14ac:dyDescent="0.15">
      <c r="A24120" s="31" t="s">
        <v>63614</v>
      </c>
      <c r="B24120" s="31" t="s">
        <v>68916</v>
      </c>
      <c r="C24120" s="32">
        <v>1000</v>
      </c>
      <c r="D24120" s="31" t="s">
        <v>64908</v>
      </c>
      <c r="E24120" s="31" t="s">
        <v>67</v>
      </c>
      <c r="F24120" s="31" t="s">
        <v>10209</v>
      </c>
      <c r="H24120" s="10" t="e">
        <f>VLOOKUP(A24120,#REF!,3,FALSE)</f>
        <v>#REF!</v>
      </c>
      <c r="I24120" s="10" t="e">
        <f>VLOOKUP(A24120,#REF!,4,FALSE)</f>
        <v>#REF!</v>
      </c>
      <c r="J24120" s="31" t="s">
        <v>10318</v>
      </c>
      <c r="K24120" s="10" t="str">
        <f t="shared" si="376"/>
        <v>아모스/딱풀[알파][알파]</v>
      </c>
      <c r="L24120" s="31" t="s">
        <v>67434</v>
      </c>
    </row>
    <row r="24121" spans="1:12" x14ac:dyDescent="0.15">
      <c r="A24121" s="31" t="s">
        <v>63615</v>
      </c>
      <c r="B24121" s="31" t="s">
        <v>68916</v>
      </c>
      <c r="C24121" s="32">
        <v>144000</v>
      </c>
      <c r="D24121" s="31" t="s">
        <v>64908</v>
      </c>
      <c r="E24121" s="31" t="s">
        <v>51</v>
      </c>
      <c r="F24121" s="31" t="s">
        <v>10209</v>
      </c>
      <c r="H24121" s="10" t="e">
        <f>VLOOKUP(A24121,#REF!,3,FALSE)</f>
        <v>#REF!</v>
      </c>
      <c r="I24121" s="10" t="e">
        <f>VLOOKUP(A24121,#REF!,4,FALSE)</f>
        <v>#REF!</v>
      </c>
      <c r="J24121" s="31" t="s">
        <v>10318</v>
      </c>
      <c r="K24121" s="10" t="str">
        <f t="shared" si="376"/>
        <v>아모스/딱풀[알파][알파]</v>
      </c>
      <c r="L24121" s="31" t="s">
        <v>67435</v>
      </c>
    </row>
    <row r="24122" spans="1:12" x14ac:dyDescent="0.15">
      <c r="A24122" s="31" t="s">
        <v>63613</v>
      </c>
      <c r="B24122" s="31" t="s">
        <v>68916</v>
      </c>
      <c r="C24122" s="32">
        <v>12000</v>
      </c>
      <c r="D24122" s="31" t="s">
        <v>64908</v>
      </c>
      <c r="E24122" s="31" t="s">
        <v>68</v>
      </c>
      <c r="F24122" s="31" t="s">
        <v>10209</v>
      </c>
      <c r="H24122" s="10" t="e">
        <f>VLOOKUP(A24122,#REF!,3,FALSE)</f>
        <v>#REF!</v>
      </c>
      <c r="I24122" s="10" t="e">
        <f>VLOOKUP(A24122,#REF!,4,FALSE)</f>
        <v>#REF!</v>
      </c>
      <c r="J24122" s="31" t="s">
        <v>10318</v>
      </c>
      <c r="K24122" s="10" t="str">
        <f t="shared" si="376"/>
        <v>아모스/딱풀[알파][알파]</v>
      </c>
      <c r="L24122" s="31" t="s">
        <v>67433</v>
      </c>
    </row>
    <row r="24123" spans="1:12" x14ac:dyDescent="0.15">
      <c r="A24123" s="31" t="s">
        <v>63617</v>
      </c>
      <c r="B24123" s="31" t="s">
        <v>68916</v>
      </c>
      <c r="C24123" s="32">
        <v>144000</v>
      </c>
      <c r="D24123" s="31" t="s">
        <v>64909</v>
      </c>
      <c r="E24123" s="31" t="s">
        <v>51</v>
      </c>
      <c r="F24123" s="31" t="s">
        <v>10209</v>
      </c>
      <c r="H24123" s="10" t="e">
        <f>VLOOKUP(A24123,#REF!,3,FALSE)</f>
        <v>#REF!</v>
      </c>
      <c r="I24123" s="10" t="e">
        <f>VLOOKUP(A24123,#REF!,4,FALSE)</f>
        <v>#REF!</v>
      </c>
      <c r="J24123" s="31" t="s">
        <v>10318</v>
      </c>
      <c r="K24123" s="10" t="str">
        <f t="shared" si="376"/>
        <v>아모스/딱풀[알파][알파]</v>
      </c>
      <c r="L24123" s="31" t="s">
        <v>67437</v>
      </c>
    </row>
    <row r="24124" spans="1:12" x14ac:dyDescent="0.15">
      <c r="A24124" s="31" t="s">
        <v>63616</v>
      </c>
      <c r="B24124" s="31" t="s">
        <v>68916</v>
      </c>
      <c r="C24124" s="32">
        <v>12000</v>
      </c>
      <c r="D24124" s="31" t="s">
        <v>64909</v>
      </c>
      <c r="E24124" s="31" t="s">
        <v>68</v>
      </c>
      <c r="F24124" s="31" t="s">
        <v>10209</v>
      </c>
      <c r="H24124" s="10" t="e">
        <f>VLOOKUP(A24124,#REF!,3,FALSE)</f>
        <v>#REF!</v>
      </c>
      <c r="I24124" s="10" t="e">
        <f>VLOOKUP(A24124,#REF!,4,FALSE)</f>
        <v>#REF!</v>
      </c>
      <c r="J24124" s="31" t="s">
        <v>10318</v>
      </c>
      <c r="K24124" s="10" t="str">
        <f t="shared" si="376"/>
        <v>아모스/딱풀[알파][알파]</v>
      </c>
      <c r="L24124" s="31" t="s">
        <v>67436</v>
      </c>
    </row>
    <row r="24125" spans="1:12" x14ac:dyDescent="0.15">
      <c r="A24125" s="31" t="s">
        <v>63618</v>
      </c>
      <c r="B24125" s="31" t="s">
        <v>68916</v>
      </c>
      <c r="C24125" s="32">
        <v>1000</v>
      </c>
      <c r="D24125" s="31" t="s">
        <v>64909</v>
      </c>
      <c r="E24125" s="31" t="s">
        <v>67</v>
      </c>
      <c r="F24125" s="31" t="s">
        <v>10209</v>
      </c>
      <c r="H24125" s="10" t="e">
        <f>VLOOKUP(A24125,#REF!,3,FALSE)</f>
        <v>#REF!</v>
      </c>
      <c r="I24125" s="10" t="e">
        <f>VLOOKUP(A24125,#REF!,4,FALSE)</f>
        <v>#REF!</v>
      </c>
      <c r="J24125" s="31" t="s">
        <v>10318</v>
      </c>
      <c r="K24125" s="10" t="str">
        <f t="shared" si="376"/>
        <v>아모스/딱풀[알파][알파]</v>
      </c>
      <c r="L24125" s="31" t="s">
        <v>67438</v>
      </c>
    </row>
    <row r="24126" spans="1:12" x14ac:dyDescent="0.15">
      <c r="A24126" s="31" t="s">
        <v>63621</v>
      </c>
      <c r="B24126" s="31" t="s">
        <v>68916</v>
      </c>
      <c r="C24126" s="32">
        <v>12000</v>
      </c>
      <c r="D24126" s="31" t="s">
        <v>7395</v>
      </c>
      <c r="E24126" s="31" t="s">
        <v>68</v>
      </c>
      <c r="F24126" s="31" t="s">
        <v>10209</v>
      </c>
      <c r="H24126" s="10" t="e">
        <f>VLOOKUP(A24126,#REF!,3,FALSE)</f>
        <v>#REF!</v>
      </c>
      <c r="I24126" s="10" t="e">
        <f>VLOOKUP(A24126,#REF!,4,FALSE)</f>
        <v>#REF!</v>
      </c>
      <c r="J24126" s="31" t="s">
        <v>10318</v>
      </c>
      <c r="K24126" s="10" t="str">
        <f t="shared" si="376"/>
        <v>아모스/딱풀[알파][알파]</v>
      </c>
      <c r="L24126" s="31" t="s">
        <v>67441</v>
      </c>
    </row>
    <row r="24127" spans="1:12" x14ac:dyDescent="0.15">
      <c r="A24127" s="31" t="s">
        <v>63619</v>
      </c>
      <c r="B24127" s="31" t="s">
        <v>68916</v>
      </c>
      <c r="C24127" s="32">
        <v>1000</v>
      </c>
      <c r="D24127" s="31" t="s">
        <v>7395</v>
      </c>
      <c r="E24127" s="31" t="s">
        <v>67</v>
      </c>
      <c r="F24127" s="31" t="s">
        <v>10209</v>
      </c>
      <c r="H24127" s="10" t="e">
        <f>VLOOKUP(A24127,#REF!,3,FALSE)</f>
        <v>#REF!</v>
      </c>
      <c r="I24127" s="10" t="e">
        <f>VLOOKUP(A24127,#REF!,4,FALSE)</f>
        <v>#REF!</v>
      </c>
      <c r="J24127" s="31" t="s">
        <v>10318</v>
      </c>
      <c r="K24127" s="10" t="str">
        <f t="shared" si="376"/>
        <v>아모스/딱풀[알파][알파]</v>
      </c>
      <c r="L24127" s="31" t="s">
        <v>67439</v>
      </c>
    </row>
    <row r="24128" spans="1:12" x14ac:dyDescent="0.15">
      <c r="A24128" s="31" t="s">
        <v>63620</v>
      </c>
      <c r="B24128" s="31" t="s">
        <v>68916</v>
      </c>
      <c r="C24128" s="32">
        <v>144000</v>
      </c>
      <c r="D24128" s="31" t="s">
        <v>7395</v>
      </c>
      <c r="E24128" s="31" t="s">
        <v>51</v>
      </c>
      <c r="F24128" s="31" t="s">
        <v>10209</v>
      </c>
      <c r="H24128" s="10" t="e">
        <f>VLOOKUP(A24128,#REF!,3,FALSE)</f>
        <v>#REF!</v>
      </c>
      <c r="I24128" s="10" t="e">
        <f>VLOOKUP(A24128,#REF!,4,FALSE)</f>
        <v>#REF!</v>
      </c>
      <c r="J24128" s="31" t="s">
        <v>10318</v>
      </c>
      <c r="K24128" s="10" t="str">
        <f t="shared" si="376"/>
        <v>아모스/딱풀[알파][알파]</v>
      </c>
      <c r="L24128" s="31" t="s">
        <v>67440</v>
      </c>
    </row>
    <row r="24129" spans="1:12" x14ac:dyDescent="0.15">
      <c r="A24129" s="31" t="s">
        <v>63623</v>
      </c>
      <c r="B24129" s="31" t="s">
        <v>59887</v>
      </c>
      <c r="C24129" s="32">
        <v>3100</v>
      </c>
      <c r="D24129" s="31" t="s">
        <v>1072</v>
      </c>
      <c r="E24129" s="31" t="s">
        <v>67</v>
      </c>
      <c r="F24129" s="31" t="s">
        <v>10278</v>
      </c>
      <c r="H24129" s="10" t="e">
        <f>VLOOKUP(A24129,#REF!,3,FALSE)</f>
        <v>#REF!</v>
      </c>
      <c r="I24129" s="10" t="e">
        <f>VLOOKUP(A24129,#REF!,4,FALSE)</f>
        <v>#REF!</v>
      </c>
      <c r="J24129" s="31" t="s">
        <v>10803</v>
      </c>
      <c r="K24129" s="10" t="str">
        <f t="shared" si="376"/>
        <v>가방/패브릭[유니아트][유니아트]</v>
      </c>
      <c r="L24129" s="31" t="s">
        <v>67443</v>
      </c>
    </row>
    <row r="24130" spans="1:12" x14ac:dyDescent="0.15">
      <c r="A24130" s="31" t="s">
        <v>63622</v>
      </c>
      <c r="B24130" s="31" t="s">
        <v>59887</v>
      </c>
      <c r="C24130" s="32">
        <v>31000</v>
      </c>
      <c r="D24130" s="31" t="s">
        <v>1072</v>
      </c>
      <c r="E24130" s="31" t="s">
        <v>253</v>
      </c>
      <c r="F24130" s="31" t="s">
        <v>10278</v>
      </c>
      <c r="H24130" s="10" t="e">
        <f>VLOOKUP(A24130,#REF!,3,FALSE)</f>
        <v>#REF!</v>
      </c>
      <c r="I24130" s="10" t="e">
        <f>VLOOKUP(A24130,#REF!,4,FALSE)</f>
        <v>#REF!</v>
      </c>
      <c r="J24130" s="31" t="s">
        <v>10803</v>
      </c>
      <c r="K24130" s="10" t="str">
        <f t="shared" si="376"/>
        <v>가방/패브릭[유니아트][유니아트]</v>
      </c>
      <c r="L24130" s="31" t="s">
        <v>67442</v>
      </c>
    </row>
    <row r="24131" spans="1:12" x14ac:dyDescent="0.15">
      <c r="A24131" s="31" t="s">
        <v>50263</v>
      </c>
      <c r="B24131" s="31" t="s">
        <v>59460</v>
      </c>
      <c r="C24131" s="32">
        <v>16000</v>
      </c>
      <c r="D24131" s="31" t="s">
        <v>50385</v>
      </c>
      <c r="E24131" s="31" t="s">
        <v>68</v>
      </c>
      <c r="F24131" s="31" t="s">
        <v>10286</v>
      </c>
      <c r="H24131" s="10" t="e">
        <f>VLOOKUP(A24131,#REF!,3,FALSE)</f>
        <v>#REF!</v>
      </c>
      <c r="I24131" s="10" t="e">
        <f>VLOOKUP(A24131,#REF!,4,FALSE)</f>
        <v>#REF!</v>
      </c>
      <c r="J24131" s="31" t="s">
        <v>10445</v>
      </c>
      <c r="K24131" s="10" t="str">
        <f t="shared" ref="K24131:K24194" si="377">IF(J24131="",B24131,B24131&amp;"["&amp;J24131&amp;"]")</f>
        <v>색종이/뜯어쓰는모아2[종이나라][종이나라]</v>
      </c>
      <c r="L24131" s="31" t="s">
        <v>50593</v>
      </c>
    </row>
    <row r="24132" spans="1:12" x14ac:dyDescent="0.15">
      <c r="A24132" s="31" t="s">
        <v>50264</v>
      </c>
      <c r="B24132" s="31" t="s">
        <v>59460</v>
      </c>
      <c r="C24132" s="32">
        <v>1600</v>
      </c>
      <c r="D24132" s="31" t="s">
        <v>50385</v>
      </c>
      <c r="E24132" s="31" t="s">
        <v>67</v>
      </c>
      <c r="F24132" s="31" t="s">
        <v>10286</v>
      </c>
      <c r="H24132" s="10" t="e">
        <f>VLOOKUP(A24132,#REF!,3,FALSE)</f>
        <v>#REF!</v>
      </c>
      <c r="I24132" s="10" t="e">
        <f>VLOOKUP(A24132,#REF!,4,FALSE)</f>
        <v>#REF!</v>
      </c>
      <c r="J24132" s="31" t="s">
        <v>10445</v>
      </c>
      <c r="K24132" s="10" t="str">
        <f t="shared" si="377"/>
        <v>색종이/뜯어쓰는모아2[종이나라][종이나라]</v>
      </c>
      <c r="L24132" s="31" t="s">
        <v>50594</v>
      </c>
    </row>
    <row r="24133" spans="1:12" x14ac:dyDescent="0.15">
      <c r="A24133" s="31" t="s">
        <v>63624</v>
      </c>
      <c r="B24133" s="31" t="s">
        <v>68917</v>
      </c>
      <c r="C24133" s="32">
        <v>16000</v>
      </c>
      <c r="D24133" s="31" t="s">
        <v>64889</v>
      </c>
      <c r="E24133" s="31" t="s">
        <v>253</v>
      </c>
      <c r="F24133" s="31" t="s">
        <v>10278</v>
      </c>
      <c r="H24133" s="10" t="e">
        <f>VLOOKUP(A24133,#REF!,3,FALSE)</f>
        <v>#REF!</v>
      </c>
      <c r="I24133" s="10" t="e">
        <f>VLOOKUP(A24133,#REF!,4,FALSE)</f>
        <v>#REF!</v>
      </c>
      <c r="J24133" s="31" t="s">
        <v>10803</v>
      </c>
      <c r="K24133" s="10" t="str">
        <f t="shared" si="377"/>
        <v>스팡클/2000[유니아트][유니아트]</v>
      </c>
      <c r="L24133" s="31" t="s">
        <v>67444</v>
      </c>
    </row>
    <row r="24134" spans="1:12" x14ac:dyDescent="0.15">
      <c r="A24134" s="31" t="s">
        <v>63625</v>
      </c>
      <c r="B24134" s="31" t="s">
        <v>68917</v>
      </c>
      <c r="C24134" s="32">
        <v>1600</v>
      </c>
      <c r="D24134" s="31" t="s">
        <v>64889</v>
      </c>
      <c r="E24134" s="31" t="s">
        <v>67</v>
      </c>
      <c r="F24134" s="31" t="s">
        <v>10278</v>
      </c>
      <c r="H24134" s="10" t="e">
        <f>VLOOKUP(A24134,#REF!,3,FALSE)</f>
        <v>#REF!</v>
      </c>
      <c r="I24134" s="10" t="e">
        <f>VLOOKUP(A24134,#REF!,4,FALSE)</f>
        <v>#REF!</v>
      </c>
      <c r="J24134" s="31" t="s">
        <v>10803</v>
      </c>
      <c r="K24134" s="10" t="str">
        <f t="shared" si="377"/>
        <v>스팡클/2000[유니아트][유니아트]</v>
      </c>
      <c r="L24134" s="31" t="s">
        <v>67445</v>
      </c>
    </row>
    <row r="24135" spans="1:12" x14ac:dyDescent="0.15">
      <c r="A24135" s="31" t="s">
        <v>63626</v>
      </c>
      <c r="B24135" s="31" t="s">
        <v>68918</v>
      </c>
      <c r="C24135" s="32">
        <v>2400</v>
      </c>
      <c r="D24135" s="31" t="s">
        <v>64910</v>
      </c>
      <c r="E24135" s="31" t="s">
        <v>67</v>
      </c>
      <c r="F24135" s="31" t="s">
        <v>10270</v>
      </c>
      <c r="H24135" s="10" t="e">
        <f>VLOOKUP(A24135,#REF!,3,FALSE)</f>
        <v>#REF!</v>
      </c>
      <c r="I24135" s="10" t="e">
        <f>VLOOKUP(A24135,#REF!,4,FALSE)</f>
        <v>#REF!</v>
      </c>
      <c r="J24135" s="31" t="s">
        <v>10803</v>
      </c>
      <c r="K24135" s="10" t="str">
        <f t="shared" si="377"/>
        <v>나무집게/원목/3000[유니아트][유니아트]</v>
      </c>
      <c r="L24135" s="31" t="s">
        <v>67446</v>
      </c>
    </row>
    <row r="24136" spans="1:12" x14ac:dyDescent="0.15">
      <c r="A24136" s="31" t="s">
        <v>63627</v>
      </c>
      <c r="B24136" s="31" t="s">
        <v>68918</v>
      </c>
      <c r="C24136" s="32">
        <v>24000</v>
      </c>
      <c r="D24136" s="31" t="s">
        <v>64910</v>
      </c>
      <c r="E24136" s="31" t="s">
        <v>253</v>
      </c>
      <c r="F24136" s="31" t="s">
        <v>10270</v>
      </c>
      <c r="H24136" s="10" t="e">
        <f>VLOOKUP(A24136,#REF!,3,FALSE)</f>
        <v>#REF!</v>
      </c>
      <c r="I24136" s="10" t="e">
        <f>VLOOKUP(A24136,#REF!,4,FALSE)</f>
        <v>#REF!</v>
      </c>
      <c r="J24136" s="31" t="s">
        <v>10803</v>
      </c>
      <c r="K24136" s="10" t="str">
        <f t="shared" si="377"/>
        <v>나무집게/원목/3000[유니아트][유니아트]</v>
      </c>
      <c r="L24136" s="31" t="s">
        <v>67447</v>
      </c>
    </row>
    <row r="24137" spans="1:12" x14ac:dyDescent="0.15">
      <c r="A24137" s="31" t="s">
        <v>63628</v>
      </c>
      <c r="B24137" s="31" t="s">
        <v>68919</v>
      </c>
      <c r="C24137" s="32">
        <v>24000</v>
      </c>
      <c r="D24137" s="31" t="s">
        <v>64910</v>
      </c>
      <c r="E24137" s="31" t="s">
        <v>253</v>
      </c>
      <c r="F24137" s="31" t="s">
        <v>10270</v>
      </c>
      <c r="H24137" s="10" t="e">
        <f>VLOOKUP(A24137,#REF!,3,FALSE)</f>
        <v>#REF!</v>
      </c>
      <c r="I24137" s="10" t="e">
        <f>VLOOKUP(A24137,#REF!,4,FALSE)</f>
        <v>#REF!</v>
      </c>
      <c r="J24137" s="31" t="s">
        <v>10803</v>
      </c>
      <c r="K24137" s="10" t="str">
        <f t="shared" si="377"/>
        <v>나무집게/칼라/3000[유니아트][유니아트]</v>
      </c>
      <c r="L24137" s="31" t="s">
        <v>67448</v>
      </c>
    </row>
    <row r="24138" spans="1:12" x14ac:dyDescent="0.15">
      <c r="A24138" s="31" t="s">
        <v>63629</v>
      </c>
      <c r="B24138" s="31" t="s">
        <v>68919</v>
      </c>
      <c r="C24138" s="32">
        <v>2400</v>
      </c>
      <c r="D24138" s="31" t="s">
        <v>64910</v>
      </c>
      <c r="E24138" s="31" t="s">
        <v>67</v>
      </c>
      <c r="F24138" s="31" t="s">
        <v>10270</v>
      </c>
      <c r="H24138" s="10" t="e">
        <f>VLOOKUP(A24138,#REF!,3,FALSE)</f>
        <v>#REF!</v>
      </c>
      <c r="I24138" s="10" t="e">
        <f>VLOOKUP(A24138,#REF!,4,FALSE)</f>
        <v>#REF!</v>
      </c>
      <c r="J24138" s="31" t="s">
        <v>10803</v>
      </c>
      <c r="K24138" s="10" t="str">
        <f t="shared" si="377"/>
        <v>나무집게/칼라/3000[유니아트][유니아트]</v>
      </c>
      <c r="L24138" s="31" t="s">
        <v>67449</v>
      </c>
    </row>
    <row r="24139" spans="1:12" x14ac:dyDescent="0.15">
      <c r="A24139" s="31" t="s">
        <v>63630</v>
      </c>
      <c r="B24139" s="31" t="s">
        <v>68920</v>
      </c>
      <c r="C24139" s="32">
        <v>24000</v>
      </c>
      <c r="D24139" s="31" t="s">
        <v>64889</v>
      </c>
      <c r="E24139" s="31" t="s">
        <v>253</v>
      </c>
      <c r="F24139" s="31" t="s">
        <v>10270</v>
      </c>
      <c r="H24139" s="10" t="e">
        <f>VLOOKUP(A24139,#REF!,3,FALSE)</f>
        <v>#REF!</v>
      </c>
      <c r="I24139" s="10" t="e">
        <f>VLOOKUP(A24139,#REF!,4,FALSE)</f>
        <v>#REF!</v>
      </c>
      <c r="J24139" s="31" t="s">
        <v>10803</v>
      </c>
      <c r="K24139" s="10" t="str">
        <f t="shared" si="377"/>
        <v>큐빅비즈/3000[유니아트][유니아트]</v>
      </c>
      <c r="L24139" s="31" t="s">
        <v>67450</v>
      </c>
    </row>
    <row r="24140" spans="1:12" x14ac:dyDescent="0.15">
      <c r="A24140" s="31" t="s">
        <v>63631</v>
      </c>
      <c r="B24140" s="31" t="s">
        <v>68920</v>
      </c>
      <c r="C24140" s="32">
        <v>2400</v>
      </c>
      <c r="D24140" s="31" t="s">
        <v>64889</v>
      </c>
      <c r="E24140" s="31" t="s">
        <v>67</v>
      </c>
      <c r="F24140" s="31" t="s">
        <v>10270</v>
      </c>
      <c r="H24140" s="10" t="e">
        <f>VLOOKUP(A24140,#REF!,3,FALSE)</f>
        <v>#REF!</v>
      </c>
      <c r="I24140" s="10" t="e">
        <f>VLOOKUP(A24140,#REF!,4,FALSE)</f>
        <v>#REF!</v>
      </c>
      <c r="J24140" s="31" t="s">
        <v>10803</v>
      </c>
      <c r="K24140" s="10" t="str">
        <f t="shared" si="377"/>
        <v>큐빅비즈/3000[유니아트][유니아트]</v>
      </c>
      <c r="L24140" s="31" t="s">
        <v>67451</v>
      </c>
    </row>
    <row r="24141" spans="1:12" x14ac:dyDescent="0.15">
      <c r="A24141" s="31" t="s">
        <v>63632</v>
      </c>
      <c r="B24141" s="31" t="s">
        <v>55849</v>
      </c>
      <c r="C24141" s="32">
        <v>12800</v>
      </c>
      <c r="D24141" s="31" t="s">
        <v>64911</v>
      </c>
      <c r="E24141" s="31" t="s">
        <v>81</v>
      </c>
      <c r="F24141" s="31" t="s">
        <v>9627</v>
      </c>
      <c r="H24141" s="10" t="e">
        <f>VLOOKUP(A24141,#REF!,3,FALSE)</f>
        <v>#REF!</v>
      </c>
      <c r="I24141" s="10" t="e">
        <f>VLOOKUP(A24141,#REF!,4,FALSE)</f>
        <v>#REF!</v>
      </c>
      <c r="J24141" s="31" t="s">
        <v>10481</v>
      </c>
      <c r="K24141" s="10" t="str">
        <f t="shared" si="377"/>
        <v>싸인펜/노마르지[지구][지구]</v>
      </c>
      <c r="L24141" s="31" t="s">
        <v>67452</v>
      </c>
    </row>
    <row r="24142" spans="1:12" x14ac:dyDescent="0.15">
      <c r="A24142" s="31" t="s">
        <v>63633</v>
      </c>
      <c r="B24142" s="31" t="s">
        <v>59511</v>
      </c>
      <c r="C24142" s="32">
        <v>4000</v>
      </c>
      <c r="D24142" s="31" t="s">
        <v>2804</v>
      </c>
      <c r="E24142" s="31" t="s">
        <v>81</v>
      </c>
      <c r="F24142" s="31" t="s">
        <v>9741</v>
      </c>
      <c r="H24142" s="10" t="e">
        <f>VLOOKUP(A24142,#REF!,3,FALSE)</f>
        <v>#REF!</v>
      </c>
      <c r="I24142" s="10" t="e">
        <f>VLOOKUP(A24142,#REF!,4,FALSE)</f>
        <v>#REF!</v>
      </c>
      <c r="J24142" s="31" t="s">
        <v>10481</v>
      </c>
      <c r="K24142" s="10" t="str">
        <f t="shared" si="377"/>
        <v>크레파스/뽀로로[지구][지구]</v>
      </c>
      <c r="L24142" s="31" t="s">
        <v>67453</v>
      </c>
    </row>
    <row r="24143" spans="1:12" x14ac:dyDescent="0.15">
      <c r="A24143" s="31" t="s">
        <v>60023</v>
      </c>
      <c r="B24143" s="31" t="s">
        <v>61045</v>
      </c>
      <c r="C24143" s="32">
        <v>3200</v>
      </c>
      <c r="D24143" s="31" t="s">
        <v>60847</v>
      </c>
      <c r="E24143" s="31" t="s">
        <v>68</v>
      </c>
      <c r="F24143" s="31" t="s">
        <v>10254</v>
      </c>
      <c r="H24143" s="10" t="e">
        <f>VLOOKUP(A24143,#REF!,3,FALSE)</f>
        <v>#REF!</v>
      </c>
      <c r="I24143" s="10" t="e">
        <f>VLOOKUP(A24143,#REF!,4,FALSE)</f>
        <v>#REF!</v>
      </c>
      <c r="J24143" s="31" t="s">
        <v>10445</v>
      </c>
      <c r="K24143" s="10" t="str">
        <f t="shared" si="377"/>
        <v>색상지/양면/소[종이나라][종이나라]</v>
      </c>
      <c r="L24143" s="31" t="s">
        <v>60139</v>
      </c>
    </row>
    <row r="24144" spans="1:12" x14ac:dyDescent="0.15">
      <c r="A24144" s="31" t="s">
        <v>63634</v>
      </c>
      <c r="B24144" s="31" t="s">
        <v>68921</v>
      </c>
      <c r="C24144" s="32">
        <v>17600</v>
      </c>
      <c r="D24144" s="31" t="s">
        <v>64895</v>
      </c>
      <c r="E24144" s="31" t="s">
        <v>67</v>
      </c>
      <c r="F24144" s="31" t="s">
        <v>10274</v>
      </c>
      <c r="H24144" s="10" t="e">
        <f>VLOOKUP(A24144,#REF!,3,FALSE)</f>
        <v>#REF!</v>
      </c>
      <c r="I24144" s="10" t="e">
        <f>VLOOKUP(A24144,#REF!,4,FALSE)</f>
        <v>#REF!</v>
      </c>
      <c r="J24144" s="31" t="s">
        <v>67629</v>
      </c>
      <c r="K24144" s="10" t="str">
        <f t="shared" si="377"/>
        <v>공룡[미라클][미라클]</v>
      </c>
      <c r="L24144" s="31" t="s">
        <v>67454</v>
      </c>
    </row>
    <row r="24145" spans="1:12" x14ac:dyDescent="0.15">
      <c r="A24145" s="31" t="s">
        <v>63635</v>
      </c>
      <c r="B24145" s="31" t="s">
        <v>68922</v>
      </c>
      <c r="C24145" s="32">
        <v>21600</v>
      </c>
      <c r="D24145" s="31" t="s">
        <v>64912</v>
      </c>
      <c r="E24145" s="31" t="s">
        <v>67</v>
      </c>
      <c r="F24145" s="31" t="s">
        <v>10274</v>
      </c>
      <c r="H24145" s="10" t="e">
        <f>VLOOKUP(A24145,#REF!,3,FALSE)</f>
        <v>#REF!</v>
      </c>
      <c r="I24145" s="10" t="e">
        <f>VLOOKUP(A24145,#REF!,4,FALSE)</f>
        <v>#REF!</v>
      </c>
      <c r="J24145" s="31" t="s">
        <v>67627</v>
      </c>
      <c r="K24145" s="10" t="str">
        <f t="shared" si="377"/>
        <v>싱글렛파워공기권총[가가][가가]</v>
      </c>
      <c r="L24145" s="31" t="s">
        <v>67455</v>
      </c>
    </row>
    <row r="24146" spans="1:12" x14ac:dyDescent="0.15">
      <c r="A24146" s="31" t="s">
        <v>63636</v>
      </c>
      <c r="B24146" s="31" t="s">
        <v>59793</v>
      </c>
      <c r="C24146" s="32">
        <v>4000</v>
      </c>
      <c r="D24146" s="31" t="s">
        <v>64913</v>
      </c>
      <c r="E24146" s="31" t="s">
        <v>67</v>
      </c>
      <c r="F24146" s="31" t="s">
        <v>10278</v>
      </c>
      <c r="H24146" s="10" t="e">
        <f>VLOOKUP(A24146,#REF!,3,FALSE)</f>
        <v>#REF!</v>
      </c>
      <c r="I24146" s="10" t="e">
        <f>VLOOKUP(A24146,#REF!,4,FALSE)</f>
        <v>#REF!</v>
      </c>
      <c r="J24146" s="31" t="s">
        <v>10803</v>
      </c>
      <c r="K24146" s="10" t="str">
        <f t="shared" si="377"/>
        <v>모양비즈/5000[유니아트][유니아트]</v>
      </c>
      <c r="L24146" s="31" t="s">
        <v>67456</v>
      </c>
    </row>
    <row r="24147" spans="1:12" x14ac:dyDescent="0.15">
      <c r="A24147" s="31" t="s">
        <v>63637</v>
      </c>
      <c r="B24147" s="31" t="s">
        <v>68923</v>
      </c>
      <c r="C24147" s="32">
        <v>17600</v>
      </c>
      <c r="D24147" s="31" t="s">
        <v>64895</v>
      </c>
      <c r="E24147" s="31" t="s">
        <v>67</v>
      </c>
      <c r="F24147" s="31" t="s">
        <v>10274</v>
      </c>
      <c r="H24147" s="10" t="e">
        <f>VLOOKUP(A24147,#REF!,3,FALSE)</f>
        <v>#REF!</v>
      </c>
      <c r="I24147" s="10" t="e">
        <f>VLOOKUP(A24147,#REF!,4,FALSE)</f>
        <v>#REF!</v>
      </c>
      <c r="J24147" s="31" t="s">
        <v>67629</v>
      </c>
      <c r="K24147" s="10" t="str">
        <f t="shared" si="377"/>
        <v>야생[미라클][미라클]</v>
      </c>
      <c r="L24147" s="31" t="s">
        <v>67454</v>
      </c>
    </row>
    <row r="24148" spans="1:12" x14ac:dyDescent="0.15">
      <c r="A24148" s="31" t="s">
        <v>63638</v>
      </c>
      <c r="B24148" s="31" t="s">
        <v>68924</v>
      </c>
      <c r="C24148" s="32">
        <v>17600</v>
      </c>
      <c r="D24148" s="31" t="s">
        <v>64895</v>
      </c>
      <c r="E24148" s="31" t="s">
        <v>67</v>
      </c>
      <c r="F24148" s="31" t="s">
        <v>10274</v>
      </c>
      <c r="H24148" s="10" t="e">
        <f>VLOOKUP(A24148,#REF!,3,FALSE)</f>
        <v>#REF!</v>
      </c>
      <c r="I24148" s="10" t="e">
        <f>VLOOKUP(A24148,#REF!,4,FALSE)</f>
        <v>#REF!</v>
      </c>
      <c r="J24148" s="31" t="s">
        <v>67629</v>
      </c>
      <c r="K24148" s="10" t="str">
        <f t="shared" si="377"/>
        <v>바다[미라클][미라클]</v>
      </c>
      <c r="L24148" s="31" t="s">
        <v>67454</v>
      </c>
    </row>
    <row r="24149" spans="1:12" x14ac:dyDescent="0.15">
      <c r="A24149" s="31" t="s">
        <v>63639</v>
      </c>
      <c r="B24149" s="31" t="s">
        <v>68925</v>
      </c>
      <c r="C24149" s="32">
        <v>17600</v>
      </c>
      <c r="D24149" s="31" t="s">
        <v>64895</v>
      </c>
      <c r="E24149" s="31" t="s">
        <v>67</v>
      </c>
      <c r="F24149" s="31" t="s">
        <v>10274</v>
      </c>
      <c r="H24149" s="10" t="e">
        <f>VLOOKUP(A24149,#REF!,3,FALSE)</f>
        <v>#REF!</v>
      </c>
      <c r="I24149" s="10" t="e">
        <f>VLOOKUP(A24149,#REF!,4,FALSE)</f>
        <v>#REF!</v>
      </c>
      <c r="J24149" s="31" t="s">
        <v>67629</v>
      </c>
      <c r="K24149" s="10" t="str">
        <f t="shared" si="377"/>
        <v>곤충[미라클][미라클]</v>
      </c>
      <c r="L24149" s="31" t="s">
        <v>67454</v>
      </c>
    </row>
    <row r="24150" spans="1:12" x14ac:dyDescent="0.15">
      <c r="A24150" s="31" t="s">
        <v>63640</v>
      </c>
      <c r="B24150" s="31" t="s">
        <v>59793</v>
      </c>
      <c r="C24150" s="32">
        <v>4000</v>
      </c>
      <c r="D24150" s="31" t="s">
        <v>64914</v>
      </c>
      <c r="E24150" s="31" t="s">
        <v>67</v>
      </c>
      <c r="F24150" s="31" t="s">
        <v>10278</v>
      </c>
      <c r="H24150" s="10" t="e">
        <f>VLOOKUP(A24150,#REF!,3,FALSE)</f>
        <v>#REF!</v>
      </c>
      <c r="I24150" s="10" t="e">
        <f>VLOOKUP(A24150,#REF!,4,FALSE)</f>
        <v>#REF!</v>
      </c>
      <c r="J24150" s="31" t="s">
        <v>10803</v>
      </c>
      <c r="K24150" s="10" t="str">
        <f t="shared" si="377"/>
        <v>모양비즈/5000[유니아트][유니아트]</v>
      </c>
      <c r="L24150" s="31" t="s">
        <v>67457</v>
      </c>
    </row>
    <row r="24151" spans="1:12" x14ac:dyDescent="0.15">
      <c r="A24151" s="31" t="s">
        <v>63641</v>
      </c>
      <c r="B24151" s="31" t="s">
        <v>68926</v>
      </c>
      <c r="C24151" s="32">
        <v>17600</v>
      </c>
      <c r="D24151" s="31" t="s">
        <v>64895</v>
      </c>
      <c r="E24151" s="31" t="s">
        <v>67</v>
      </c>
      <c r="F24151" s="31" t="s">
        <v>10274</v>
      </c>
      <c r="H24151" s="10" t="e">
        <f>VLOOKUP(A24151,#REF!,3,FALSE)</f>
        <v>#REF!</v>
      </c>
      <c r="I24151" s="10" t="e">
        <f>VLOOKUP(A24151,#REF!,4,FALSE)</f>
        <v>#REF!</v>
      </c>
      <c r="J24151" s="31" t="s">
        <v>67629</v>
      </c>
      <c r="K24151" s="10" t="str">
        <f t="shared" si="377"/>
        <v>가축[미라클][미라클]</v>
      </c>
      <c r="L24151" s="31" t="s">
        <v>67454</v>
      </c>
    </row>
    <row r="24152" spans="1:12" x14ac:dyDescent="0.15">
      <c r="A24152" s="31" t="s">
        <v>63642</v>
      </c>
      <c r="B24152" s="31" t="s">
        <v>68927</v>
      </c>
      <c r="C24152" s="32">
        <v>17600</v>
      </c>
      <c r="D24152" s="31" t="s">
        <v>64895</v>
      </c>
      <c r="E24152" s="31" t="s">
        <v>67</v>
      </c>
      <c r="F24152" s="31" t="s">
        <v>10274</v>
      </c>
      <c r="H24152" s="10" t="e">
        <f>VLOOKUP(A24152,#REF!,3,FALSE)</f>
        <v>#REF!</v>
      </c>
      <c r="I24152" s="10" t="e">
        <f>VLOOKUP(A24152,#REF!,4,FALSE)</f>
        <v>#REF!</v>
      </c>
      <c r="J24152" s="31" t="s">
        <v>67629</v>
      </c>
      <c r="K24152" s="10" t="str">
        <f t="shared" si="377"/>
        <v>조류/파충류[미라클][미라클]</v>
      </c>
      <c r="L24152" s="31" t="s">
        <v>67454</v>
      </c>
    </row>
    <row r="24153" spans="1:12" x14ac:dyDescent="0.15">
      <c r="A24153" s="31" t="s">
        <v>63643</v>
      </c>
      <c r="B24153" s="31" t="s">
        <v>68928</v>
      </c>
      <c r="C24153" s="32">
        <v>4000</v>
      </c>
      <c r="D24153" s="31" t="s">
        <v>873</v>
      </c>
      <c r="E24153" s="31" t="s">
        <v>67</v>
      </c>
      <c r="F24153" s="31" t="s">
        <v>9836</v>
      </c>
      <c r="H24153" s="10" t="e">
        <f>VLOOKUP(A24153,#REF!,3,FALSE)</f>
        <v>#REF!</v>
      </c>
      <c r="I24153" s="10" t="e">
        <f>VLOOKUP(A24153,#REF!,4,FALSE)</f>
        <v>#REF!</v>
      </c>
      <c r="J24153" s="31" t="s">
        <v>10792</v>
      </c>
      <c r="K24153" s="10" t="str">
        <f t="shared" si="377"/>
        <v>LED풍선/애벌레/오토락[파티클럽][파티클럽]</v>
      </c>
      <c r="L24153" s="31" t="s">
        <v>67458</v>
      </c>
    </row>
    <row r="24154" spans="1:12" x14ac:dyDescent="0.15">
      <c r="A24154" s="31" t="s">
        <v>63644</v>
      </c>
      <c r="B24154" s="31" t="s">
        <v>68929</v>
      </c>
      <c r="C24154" s="32">
        <v>4000</v>
      </c>
      <c r="D24154" s="31" t="s">
        <v>873</v>
      </c>
      <c r="E24154" s="31" t="s">
        <v>67</v>
      </c>
      <c r="F24154" s="31" t="s">
        <v>9836</v>
      </c>
      <c r="H24154" s="10" t="e">
        <f>VLOOKUP(A24154,#REF!,3,FALSE)</f>
        <v>#REF!</v>
      </c>
      <c r="I24154" s="10" t="e">
        <f>VLOOKUP(A24154,#REF!,4,FALSE)</f>
        <v>#REF!</v>
      </c>
      <c r="J24154" s="31" t="s">
        <v>10792</v>
      </c>
      <c r="K24154" s="10" t="str">
        <f t="shared" si="377"/>
        <v>LED풍선/토끼/오토락[파티클럽][파티클럽]</v>
      </c>
      <c r="L24154" s="31" t="s">
        <v>67459</v>
      </c>
    </row>
    <row r="24155" spans="1:12" x14ac:dyDescent="0.15">
      <c r="A24155" s="31" t="s">
        <v>63645</v>
      </c>
      <c r="B24155" s="31" t="s">
        <v>68930</v>
      </c>
      <c r="C24155" s="32">
        <v>4000</v>
      </c>
      <c r="D24155" s="31" t="s">
        <v>873</v>
      </c>
      <c r="E24155" s="31" t="s">
        <v>67</v>
      </c>
      <c r="F24155" s="31" t="s">
        <v>9836</v>
      </c>
      <c r="H24155" s="10" t="e">
        <f>VLOOKUP(A24155,#REF!,3,FALSE)</f>
        <v>#REF!</v>
      </c>
      <c r="I24155" s="10" t="e">
        <f>VLOOKUP(A24155,#REF!,4,FALSE)</f>
        <v>#REF!</v>
      </c>
      <c r="J24155" s="31" t="s">
        <v>10792</v>
      </c>
      <c r="K24155" s="10" t="str">
        <f t="shared" si="377"/>
        <v>LED풍선/마우스/오토락[파티클럽][파티클럽]</v>
      </c>
      <c r="L24155" s="31" t="s">
        <v>67460</v>
      </c>
    </row>
    <row r="24156" spans="1:12" x14ac:dyDescent="0.15">
      <c r="A24156" s="31" t="s">
        <v>63646</v>
      </c>
      <c r="B24156" s="31" t="s">
        <v>59793</v>
      </c>
      <c r="C24156" s="32">
        <v>4000</v>
      </c>
      <c r="D24156" s="31" t="s">
        <v>64915</v>
      </c>
      <c r="E24156" s="31" t="s">
        <v>1079</v>
      </c>
      <c r="F24156" s="31" t="s">
        <v>10278</v>
      </c>
      <c r="H24156" s="10" t="e">
        <f>VLOOKUP(A24156,#REF!,3,FALSE)</f>
        <v>#REF!</v>
      </c>
      <c r="I24156" s="10" t="e">
        <f>VLOOKUP(A24156,#REF!,4,FALSE)</f>
        <v>#REF!</v>
      </c>
      <c r="J24156" s="31" t="s">
        <v>10803</v>
      </c>
      <c r="K24156" s="10" t="str">
        <f t="shared" si="377"/>
        <v>모양비즈/5000[유니아트][유니아트]</v>
      </c>
      <c r="L24156" s="31" t="s">
        <v>67461</v>
      </c>
    </row>
    <row r="24157" spans="1:12" x14ac:dyDescent="0.15">
      <c r="A24157" s="31" t="s">
        <v>63647</v>
      </c>
      <c r="B24157" s="31" t="s">
        <v>59793</v>
      </c>
      <c r="C24157" s="32">
        <v>4000</v>
      </c>
      <c r="D24157" s="31" t="s">
        <v>64916</v>
      </c>
      <c r="E24157" s="31" t="s">
        <v>1079</v>
      </c>
      <c r="F24157" s="31" t="s">
        <v>10278</v>
      </c>
      <c r="H24157" s="10" t="e">
        <f>VLOOKUP(A24157,#REF!,3,FALSE)</f>
        <v>#REF!</v>
      </c>
      <c r="I24157" s="10" t="e">
        <f>VLOOKUP(A24157,#REF!,4,FALSE)</f>
        <v>#REF!</v>
      </c>
      <c r="J24157" s="31" t="s">
        <v>10803</v>
      </c>
      <c r="K24157" s="10" t="str">
        <f t="shared" si="377"/>
        <v>모양비즈/5000[유니아트][유니아트]</v>
      </c>
      <c r="L24157" s="31" t="s">
        <v>67462</v>
      </c>
    </row>
    <row r="24158" spans="1:12" x14ac:dyDescent="0.15">
      <c r="A24158" s="31" t="s">
        <v>63648</v>
      </c>
      <c r="B24158" s="31" t="s">
        <v>68931</v>
      </c>
      <c r="C24158" s="32">
        <v>3500</v>
      </c>
      <c r="D24158" s="31" t="s">
        <v>2801</v>
      </c>
      <c r="E24158" s="31" t="s">
        <v>67</v>
      </c>
      <c r="F24158" s="31" t="s">
        <v>9746</v>
      </c>
      <c r="H24158" s="10" t="e">
        <f>VLOOKUP(A24158,#REF!,3,FALSE)</f>
        <v>#REF!</v>
      </c>
      <c r="I24158" s="10" t="e">
        <f>VLOOKUP(A24158,#REF!,4,FALSE)</f>
        <v>#REF!</v>
      </c>
      <c r="J24158" s="31" t="s">
        <v>10419</v>
      </c>
      <c r="K24158" s="10" t="str">
        <f t="shared" si="377"/>
        <v>크레용/컬러펩스/점보/861311[마패드][마패드]</v>
      </c>
      <c r="L24158" s="31" t="s">
        <v>67463</v>
      </c>
    </row>
    <row r="24159" spans="1:12" x14ac:dyDescent="0.15">
      <c r="A24159" s="31" t="s">
        <v>63649</v>
      </c>
      <c r="B24159" s="31" t="s">
        <v>68932</v>
      </c>
      <c r="C24159" s="32">
        <v>9000</v>
      </c>
      <c r="D24159" s="31" t="s">
        <v>2801</v>
      </c>
      <c r="E24159" s="31" t="s">
        <v>81</v>
      </c>
      <c r="F24159" s="31" t="s">
        <v>9746</v>
      </c>
      <c r="H24159" s="10" t="e">
        <f>VLOOKUP(A24159,#REF!,3,FALSE)</f>
        <v>#REF!</v>
      </c>
      <c r="I24159" s="10" t="e">
        <f>VLOOKUP(A24159,#REF!,4,FALSE)</f>
        <v>#REF!</v>
      </c>
      <c r="J24159" s="31" t="s">
        <v>10419</v>
      </c>
      <c r="K24159" s="10" t="str">
        <f t="shared" si="377"/>
        <v>마카펜/컬러펩스/점보/846020[마패드][마패드]</v>
      </c>
      <c r="L24159" s="31" t="s">
        <v>67464</v>
      </c>
    </row>
    <row r="24160" spans="1:12" x14ac:dyDescent="0.15">
      <c r="A24160" s="31" t="s">
        <v>63650</v>
      </c>
      <c r="B24160" s="31" t="s">
        <v>68933</v>
      </c>
      <c r="C24160" s="32">
        <v>7000</v>
      </c>
      <c r="D24160" s="31" t="s">
        <v>64917</v>
      </c>
      <c r="E24160" s="31" t="s">
        <v>67</v>
      </c>
      <c r="F24160" s="31" t="s">
        <v>9746</v>
      </c>
      <c r="H24160" s="10" t="e">
        <f>VLOOKUP(A24160,#REF!,3,FALSE)</f>
        <v>#REF!</v>
      </c>
      <c r="I24160" s="10" t="e">
        <f>VLOOKUP(A24160,#REF!,4,FALSE)</f>
        <v>#REF!</v>
      </c>
      <c r="J24160" s="31" t="s">
        <v>10419</v>
      </c>
      <c r="K24160" s="10" t="str">
        <f t="shared" si="377"/>
        <v>앞치마/컬러펩스/820310[마패드][마패드]</v>
      </c>
      <c r="L24160" s="31" t="s">
        <v>67465</v>
      </c>
    </row>
    <row r="24161" spans="1:12" x14ac:dyDescent="0.15">
      <c r="A24161" s="31" t="s">
        <v>63651</v>
      </c>
      <c r="B24161" s="31" t="s">
        <v>68934</v>
      </c>
      <c r="C24161" s="32">
        <v>4000</v>
      </c>
      <c r="D24161" s="31" t="s">
        <v>2801</v>
      </c>
      <c r="E24161" s="31" t="s">
        <v>67</v>
      </c>
      <c r="F24161" s="31" t="s">
        <v>9747</v>
      </c>
      <c r="H24161" s="10" t="e">
        <f>VLOOKUP(A24161,#REF!,3,FALSE)</f>
        <v>#REF!</v>
      </c>
      <c r="I24161" s="10" t="e">
        <f>VLOOKUP(A24161,#REF!,4,FALSE)</f>
        <v>#REF!</v>
      </c>
      <c r="J24161" s="31" t="s">
        <v>10419</v>
      </c>
      <c r="K24161" s="10" t="str">
        <f t="shared" si="377"/>
        <v>크레파스/컬러펩스/864010[마패드][마패드]</v>
      </c>
      <c r="L24161" s="31" t="s">
        <v>67466</v>
      </c>
    </row>
    <row r="24162" spans="1:12" x14ac:dyDescent="0.15">
      <c r="A24162" s="31" t="s">
        <v>63652</v>
      </c>
      <c r="B24162" s="31" t="s">
        <v>68935</v>
      </c>
      <c r="C24162" s="32">
        <v>8000</v>
      </c>
      <c r="D24162" s="31" t="s">
        <v>2804</v>
      </c>
      <c r="E24162" s="31" t="s">
        <v>67</v>
      </c>
      <c r="F24162" s="31" t="s">
        <v>9747</v>
      </c>
      <c r="H24162" s="10" t="e">
        <f>VLOOKUP(A24162,#REF!,3,FALSE)</f>
        <v>#REF!</v>
      </c>
      <c r="I24162" s="10" t="e">
        <f>VLOOKUP(A24162,#REF!,4,FALSE)</f>
        <v>#REF!</v>
      </c>
      <c r="J24162" s="31" t="s">
        <v>10419</v>
      </c>
      <c r="K24162" s="10" t="str">
        <f t="shared" si="377"/>
        <v>크레파스/컬러펩스/864012[마패드][마패드]</v>
      </c>
      <c r="L24162" s="31" t="s">
        <v>67467</v>
      </c>
    </row>
    <row r="24163" spans="1:12" x14ac:dyDescent="0.15">
      <c r="A24163" s="31" t="s">
        <v>63654</v>
      </c>
      <c r="B24163" s="31" t="s">
        <v>68936</v>
      </c>
      <c r="C24163" s="32">
        <v>38400</v>
      </c>
      <c r="D24163" s="31" t="s">
        <v>2801</v>
      </c>
      <c r="E24163" s="31" t="s">
        <v>2205</v>
      </c>
      <c r="F24163" s="31" t="s">
        <v>9748</v>
      </c>
      <c r="H24163" s="10" t="e">
        <f>VLOOKUP(A24163,#REF!,3,FALSE)</f>
        <v>#REF!</v>
      </c>
      <c r="I24163" s="10" t="e">
        <f>VLOOKUP(A24163,#REF!,4,FALSE)</f>
        <v>#REF!</v>
      </c>
      <c r="J24163" s="31" t="s">
        <v>10445</v>
      </c>
      <c r="K24163" s="10" t="str">
        <f t="shared" si="377"/>
        <v>싸인펜/핑크퐁[종이나라][종이나라]</v>
      </c>
      <c r="L24163" s="31" t="s">
        <v>67469</v>
      </c>
    </row>
    <row r="24164" spans="1:12" x14ac:dyDescent="0.15">
      <c r="A24164" s="31" t="s">
        <v>63653</v>
      </c>
      <c r="B24164" s="31" t="s">
        <v>68936</v>
      </c>
      <c r="C24164" s="32">
        <v>3200</v>
      </c>
      <c r="D24164" s="31" t="s">
        <v>2801</v>
      </c>
      <c r="E24164" s="31" t="s">
        <v>67</v>
      </c>
      <c r="F24164" s="31" t="s">
        <v>9748</v>
      </c>
      <c r="H24164" s="10" t="e">
        <f>VLOOKUP(A24164,#REF!,3,FALSE)</f>
        <v>#REF!</v>
      </c>
      <c r="I24164" s="10" t="e">
        <f>VLOOKUP(A24164,#REF!,4,FALSE)</f>
        <v>#REF!</v>
      </c>
      <c r="J24164" s="31" t="s">
        <v>10445</v>
      </c>
      <c r="K24164" s="10" t="str">
        <f t="shared" si="377"/>
        <v>싸인펜/핑크퐁[종이나라][종이나라]</v>
      </c>
      <c r="L24164" s="31" t="s">
        <v>67468</v>
      </c>
    </row>
    <row r="24165" spans="1:12" x14ac:dyDescent="0.15">
      <c r="A24165" s="31" t="s">
        <v>63655</v>
      </c>
      <c r="B24165" s="31" t="s">
        <v>68936</v>
      </c>
      <c r="C24165" s="32">
        <v>4000</v>
      </c>
      <c r="D24165" s="31" t="s">
        <v>4532</v>
      </c>
      <c r="E24165" s="31" t="s">
        <v>67</v>
      </c>
      <c r="F24165" s="31" t="s">
        <v>9748</v>
      </c>
      <c r="H24165" s="10" t="e">
        <f>VLOOKUP(A24165,#REF!,3,FALSE)</f>
        <v>#REF!</v>
      </c>
      <c r="I24165" s="10" t="e">
        <f>VLOOKUP(A24165,#REF!,4,FALSE)</f>
        <v>#REF!</v>
      </c>
      <c r="J24165" s="31" t="s">
        <v>10445</v>
      </c>
      <c r="K24165" s="10" t="str">
        <f t="shared" si="377"/>
        <v>싸인펜/핑크퐁[종이나라][종이나라]</v>
      </c>
      <c r="L24165" s="31" t="s">
        <v>67470</v>
      </c>
    </row>
    <row r="24166" spans="1:12" x14ac:dyDescent="0.15">
      <c r="A24166" s="31" t="s">
        <v>63656</v>
      </c>
      <c r="B24166" s="31" t="s">
        <v>68936</v>
      </c>
      <c r="C24166" s="32">
        <v>40000</v>
      </c>
      <c r="D24166" s="31" t="s">
        <v>4532</v>
      </c>
      <c r="E24166" s="31" t="s">
        <v>68</v>
      </c>
      <c r="F24166" s="31" t="s">
        <v>9748</v>
      </c>
      <c r="H24166" s="10" t="e">
        <f>VLOOKUP(A24166,#REF!,3,FALSE)</f>
        <v>#REF!</v>
      </c>
      <c r="I24166" s="10" t="e">
        <f>VLOOKUP(A24166,#REF!,4,FALSE)</f>
        <v>#REF!</v>
      </c>
      <c r="J24166" s="31" t="s">
        <v>10445</v>
      </c>
      <c r="K24166" s="10" t="str">
        <f t="shared" si="377"/>
        <v>싸인펜/핑크퐁[종이나라][종이나라]</v>
      </c>
      <c r="L24166" s="31" t="s">
        <v>67471</v>
      </c>
    </row>
    <row r="24167" spans="1:12" x14ac:dyDescent="0.15">
      <c r="A24167" s="31" t="s">
        <v>63657</v>
      </c>
      <c r="B24167" s="31" t="s">
        <v>68937</v>
      </c>
      <c r="C24167" s="32">
        <v>8000</v>
      </c>
      <c r="D24167" s="31" t="s">
        <v>906</v>
      </c>
      <c r="E24167" s="31" t="s">
        <v>67</v>
      </c>
      <c r="F24167" s="31" t="s">
        <v>65041</v>
      </c>
      <c r="H24167" s="10" t="e">
        <f>VLOOKUP(A24167,#REF!,3,FALSE)</f>
        <v>#REF!</v>
      </c>
      <c r="I24167" s="10" t="e">
        <f>VLOOKUP(A24167,#REF!,4,FALSE)</f>
        <v>#REF!</v>
      </c>
      <c r="J24167" s="31" t="s">
        <v>10794</v>
      </c>
      <c r="K24167" s="10" t="str">
        <f t="shared" si="377"/>
        <v>연필깎이/블랙샤파/KI-1000[티티][티티]</v>
      </c>
      <c r="L24167" s="31" t="s">
        <v>67472</v>
      </c>
    </row>
    <row r="24168" spans="1:12" x14ac:dyDescent="0.15">
      <c r="A24168" s="31" t="s">
        <v>63658</v>
      </c>
      <c r="B24168" s="31" t="s">
        <v>68938</v>
      </c>
      <c r="C24168" s="32">
        <v>12000</v>
      </c>
      <c r="D24168" s="31" t="s">
        <v>905</v>
      </c>
      <c r="E24168" s="31" t="s">
        <v>67</v>
      </c>
      <c r="F24168" s="31" t="s">
        <v>9854</v>
      </c>
      <c r="H24168" s="10" t="e">
        <f>VLOOKUP(A24168,#REF!,3,FALSE)</f>
        <v>#REF!</v>
      </c>
      <c r="I24168" s="10" t="e">
        <f>VLOOKUP(A24168,#REF!,4,FALSE)</f>
        <v>#REF!</v>
      </c>
      <c r="J24168" s="31" t="s">
        <v>10794</v>
      </c>
      <c r="K24168" s="10" t="str">
        <f t="shared" si="377"/>
        <v>연필깎이/미술용[티티][티티]</v>
      </c>
      <c r="L24168" s="31" t="s">
        <v>67473</v>
      </c>
    </row>
    <row r="24169" spans="1:12" x14ac:dyDescent="0.15">
      <c r="A24169" s="31" t="s">
        <v>63659</v>
      </c>
      <c r="B24169" s="31" t="s">
        <v>68939</v>
      </c>
      <c r="C24169" s="32">
        <v>4000</v>
      </c>
      <c r="D24169" s="31" t="s">
        <v>64918</v>
      </c>
      <c r="E24169" s="31" t="s">
        <v>67</v>
      </c>
      <c r="F24169" s="31" t="s">
        <v>10287</v>
      </c>
      <c r="H24169" s="10" t="e">
        <f>VLOOKUP(A24169,#REF!,3,FALSE)</f>
        <v>#REF!</v>
      </c>
      <c r="I24169" s="10" t="e">
        <f>VLOOKUP(A24169,#REF!,4,FALSE)</f>
        <v>#REF!</v>
      </c>
      <c r="J24169" s="31" t="s">
        <v>10445</v>
      </c>
      <c r="K24169" s="10" t="str">
        <f t="shared" si="377"/>
        <v>색종이/팬톤컬러/케이스[종이나라][종이나라]</v>
      </c>
      <c r="L24169" s="31" t="s">
        <v>67474</v>
      </c>
    </row>
    <row r="24170" spans="1:12" x14ac:dyDescent="0.15">
      <c r="A24170" s="31" t="s">
        <v>63660</v>
      </c>
      <c r="B24170" s="31" t="s">
        <v>68940</v>
      </c>
      <c r="C24170" s="32">
        <v>16000</v>
      </c>
      <c r="D24170" s="31" t="s">
        <v>64919</v>
      </c>
      <c r="E24170" s="31" t="s">
        <v>68</v>
      </c>
      <c r="F24170" s="31" t="s">
        <v>10287</v>
      </c>
      <c r="H24170" s="10" t="e">
        <f>VLOOKUP(A24170,#REF!,3,FALSE)</f>
        <v>#REF!</v>
      </c>
      <c r="I24170" s="10" t="e">
        <f>VLOOKUP(A24170,#REF!,4,FALSE)</f>
        <v>#REF!</v>
      </c>
      <c r="J24170" s="31" t="s">
        <v>10445</v>
      </c>
      <c r="K24170" s="10" t="str">
        <f t="shared" si="377"/>
        <v>색종이/접기/네모아저씨판타지[종이나라][종이나라]</v>
      </c>
      <c r="L24170" s="31" t="s">
        <v>67475</v>
      </c>
    </row>
    <row r="24171" spans="1:12" x14ac:dyDescent="0.15">
      <c r="A24171" s="31" t="s">
        <v>63661</v>
      </c>
      <c r="B24171" s="31" t="s">
        <v>68940</v>
      </c>
      <c r="C24171" s="32">
        <v>1600</v>
      </c>
      <c r="D24171" s="31" t="s">
        <v>64919</v>
      </c>
      <c r="E24171" s="31" t="s">
        <v>67</v>
      </c>
      <c r="F24171" s="31" t="s">
        <v>10287</v>
      </c>
      <c r="H24171" s="10" t="e">
        <f>VLOOKUP(A24171,#REF!,3,FALSE)</f>
        <v>#REF!</v>
      </c>
      <c r="I24171" s="10" t="e">
        <f>VLOOKUP(A24171,#REF!,4,FALSE)</f>
        <v>#REF!</v>
      </c>
      <c r="J24171" s="31" t="s">
        <v>10445</v>
      </c>
      <c r="K24171" s="10" t="str">
        <f t="shared" si="377"/>
        <v>색종이/접기/네모아저씨판타지[종이나라][종이나라]</v>
      </c>
      <c r="L24171" s="31" t="s">
        <v>67476</v>
      </c>
    </row>
    <row r="24172" spans="1:12" x14ac:dyDescent="0.15">
      <c r="A24172" s="31" t="s">
        <v>63662</v>
      </c>
      <c r="B24172" s="31" t="s">
        <v>68941</v>
      </c>
      <c r="C24172" s="32">
        <v>16000</v>
      </c>
      <c r="D24172" s="31" t="s">
        <v>64920</v>
      </c>
      <c r="E24172" s="31" t="s">
        <v>68</v>
      </c>
      <c r="F24172" s="31" t="s">
        <v>10287</v>
      </c>
      <c r="H24172" s="10" t="e">
        <f>VLOOKUP(A24172,#REF!,3,FALSE)</f>
        <v>#REF!</v>
      </c>
      <c r="I24172" s="10" t="e">
        <f>VLOOKUP(A24172,#REF!,4,FALSE)</f>
        <v>#REF!</v>
      </c>
      <c r="J24172" s="31" t="s">
        <v>10445</v>
      </c>
      <c r="K24172" s="10" t="str">
        <f t="shared" si="377"/>
        <v>색종이/접기/네모아저씨롤플레잉[종이나라][종이나라]</v>
      </c>
      <c r="L24172" s="31" t="s">
        <v>67477</v>
      </c>
    </row>
    <row r="24173" spans="1:12" x14ac:dyDescent="0.15">
      <c r="A24173" s="31" t="s">
        <v>63663</v>
      </c>
      <c r="B24173" s="31" t="s">
        <v>68941</v>
      </c>
      <c r="C24173" s="32">
        <v>1600</v>
      </c>
      <c r="D24173" s="31" t="s">
        <v>64920</v>
      </c>
      <c r="E24173" s="31" t="s">
        <v>67</v>
      </c>
      <c r="F24173" s="31" t="s">
        <v>10287</v>
      </c>
      <c r="H24173" s="10" t="e">
        <f>VLOOKUP(A24173,#REF!,3,FALSE)</f>
        <v>#REF!</v>
      </c>
      <c r="I24173" s="10" t="e">
        <f>VLOOKUP(A24173,#REF!,4,FALSE)</f>
        <v>#REF!</v>
      </c>
      <c r="J24173" s="31" t="s">
        <v>10445</v>
      </c>
      <c r="K24173" s="10" t="str">
        <f t="shared" si="377"/>
        <v>색종이/접기/네모아저씨롤플레잉[종이나라][종이나라]</v>
      </c>
      <c r="L24173" s="31" t="s">
        <v>67478</v>
      </c>
    </row>
    <row r="24174" spans="1:12" x14ac:dyDescent="0.15">
      <c r="A24174" s="31" t="s">
        <v>63664</v>
      </c>
      <c r="B24174" s="31" t="s">
        <v>68942</v>
      </c>
      <c r="C24174" s="32">
        <v>16000</v>
      </c>
      <c r="D24174" s="31" t="s">
        <v>64921</v>
      </c>
      <c r="E24174" s="31" t="s">
        <v>68</v>
      </c>
      <c r="F24174" s="31" t="s">
        <v>10287</v>
      </c>
      <c r="H24174" s="10" t="e">
        <f>VLOOKUP(A24174,#REF!,3,FALSE)</f>
        <v>#REF!</v>
      </c>
      <c r="I24174" s="10" t="e">
        <f>VLOOKUP(A24174,#REF!,4,FALSE)</f>
        <v>#REF!</v>
      </c>
      <c r="J24174" s="31" t="s">
        <v>10445</v>
      </c>
      <c r="K24174" s="10" t="str">
        <f t="shared" si="377"/>
        <v>색종이/접기/네모아저씨페이퍼블레이드[종이나라][종이나라]</v>
      </c>
      <c r="L24174" s="31" t="s">
        <v>67479</v>
      </c>
    </row>
    <row r="24175" spans="1:12" x14ac:dyDescent="0.15">
      <c r="A24175" s="31" t="s">
        <v>63665</v>
      </c>
      <c r="B24175" s="31" t="s">
        <v>68942</v>
      </c>
      <c r="C24175" s="32">
        <v>1600</v>
      </c>
      <c r="D24175" s="31" t="s">
        <v>64921</v>
      </c>
      <c r="E24175" s="31" t="s">
        <v>67</v>
      </c>
      <c r="F24175" s="31" t="s">
        <v>10287</v>
      </c>
      <c r="H24175" s="10" t="e">
        <f>VLOOKUP(A24175,#REF!,3,FALSE)</f>
        <v>#REF!</v>
      </c>
      <c r="I24175" s="10" t="e">
        <f>VLOOKUP(A24175,#REF!,4,FALSE)</f>
        <v>#REF!</v>
      </c>
      <c r="J24175" s="31" t="s">
        <v>10445</v>
      </c>
      <c r="K24175" s="10" t="str">
        <f t="shared" si="377"/>
        <v>색종이/접기/네모아저씨페이퍼블레이드[종이나라][종이나라]</v>
      </c>
      <c r="L24175" s="31" t="s">
        <v>67480</v>
      </c>
    </row>
    <row r="24176" spans="1:12" x14ac:dyDescent="0.15">
      <c r="A24176" s="31" t="s">
        <v>63666</v>
      </c>
      <c r="B24176" s="31" t="s">
        <v>68943</v>
      </c>
      <c r="C24176" s="32">
        <v>3200</v>
      </c>
      <c r="D24176" s="31" t="s">
        <v>4702</v>
      </c>
      <c r="E24176" s="31" t="s">
        <v>67</v>
      </c>
      <c r="F24176" s="31" t="s">
        <v>10254</v>
      </c>
      <c r="H24176" s="10" t="e">
        <f>VLOOKUP(A24176,#REF!,3,FALSE)</f>
        <v>#REF!</v>
      </c>
      <c r="I24176" s="10" t="e">
        <f>VLOOKUP(A24176,#REF!,4,FALSE)</f>
        <v>#REF!</v>
      </c>
      <c r="J24176" s="31" t="s">
        <v>10445</v>
      </c>
      <c r="K24176" s="10" t="str">
        <f t="shared" si="377"/>
        <v>색종이/빅홀로그램[종이나라][종이나라]</v>
      </c>
      <c r="L24176" s="31" t="s">
        <v>67481</v>
      </c>
    </row>
    <row r="24177" spans="1:12" x14ac:dyDescent="0.15">
      <c r="A24177" s="31" t="s">
        <v>63667</v>
      </c>
      <c r="B24177" s="31" t="s">
        <v>68944</v>
      </c>
      <c r="C24177" s="32">
        <v>4000</v>
      </c>
      <c r="D24177" s="31" t="s">
        <v>64922</v>
      </c>
      <c r="E24177" s="31" t="s">
        <v>67</v>
      </c>
      <c r="F24177" s="31" t="s">
        <v>10254</v>
      </c>
      <c r="H24177" s="10" t="e">
        <f>VLOOKUP(A24177,#REF!,3,FALSE)</f>
        <v>#REF!</v>
      </c>
      <c r="I24177" s="10" t="e">
        <f>VLOOKUP(A24177,#REF!,4,FALSE)</f>
        <v>#REF!</v>
      </c>
      <c r="J24177" s="31" t="s">
        <v>10445</v>
      </c>
      <c r="K24177" s="10" t="str">
        <f t="shared" si="377"/>
        <v>색종이/빅레인보우[종이나라][종이나라]</v>
      </c>
      <c r="L24177" s="31" t="s">
        <v>67482</v>
      </c>
    </row>
    <row r="24178" spans="1:12" x14ac:dyDescent="0.15">
      <c r="A24178" s="31" t="s">
        <v>63668</v>
      </c>
      <c r="B24178" s="31" t="s">
        <v>68945</v>
      </c>
      <c r="C24178" s="32">
        <v>1840</v>
      </c>
      <c r="D24178" s="31" t="s">
        <v>64923</v>
      </c>
      <c r="E24178" s="31" t="s">
        <v>67</v>
      </c>
      <c r="F24178" s="31" t="s">
        <v>10254</v>
      </c>
      <c r="H24178" s="10" t="e">
        <f>VLOOKUP(A24178,#REF!,3,FALSE)</f>
        <v>#REF!</v>
      </c>
      <c r="I24178" s="10" t="e">
        <f>VLOOKUP(A24178,#REF!,4,FALSE)</f>
        <v>#REF!</v>
      </c>
      <c r="J24178" s="31" t="s">
        <v>10445</v>
      </c>
      <c r="K24178" s="10" t="str">
        <f t="shared" si="377"/>
        <v>색종이/빅펄하트무늬[종이나라][종이나라]</v>
      </c>
      <c r="L24178" s="31" t="s">
        <v>67483</v>
      </c>
    </row>
    <row r="24179" spans="1:12" x14ac:dyDescent="0.15">
      <c r="A24179" s="31" t="s">
        <v>63669</v>
      </c>
      <c r="B24179" s="31" t="s">
        <v>68946</v>
      </c>
      <c r="C24179" s="32">
        <v>3200</v>
      </c>
      <c r="D24179" s="31" t="s">
        <v>4703</v>
      </c>
      <c r="E24179" s="31" t="s">
        <v>67</v>
      </c>
      <c r="F24179" s="31" t="s">
        <v>10254</v>
      </c>
      <c r="H24179" s="10" t="e">
        <f>VLOOKUP(A24179,#REF!,3,FALSE)</f>
        <v>#REF!</v>
      </c>
      <c r="I24179" s="10" t="e">
        <f>VLOOKUP(A24179,#REF!,4,FALSE)</f>
        <v>#REF!</v>
      </c>
      <c r="J24179" s="31" t="s">
        <v>10445</v>
      </c>
      <c r="K24179" s="10" t="str">
        <f t="shared" si="377"/>
        <v>색종이/빅스티커[종이나라][종이나라]</v>
      </c>
      <c r="L24179" s="31" t="s">
        <v>67484</v>
      </c>
    </row>
    <row r="24180" spans="1:12" x14ac:dyDescent="0.15">
      <c r="A24180" s="31" t="s">
        <v>63670</v>
      </c>
      <c r="B24180" s="31" t="s">
        <v>68947</v>
      </c>
      <c r="C24180" s="32">
        <v>1920</v>
      </c>
      <c r="D24180" s="31" t="s">
        <v>64923</v>
      </c>
      <c r="E24180" s="31" t="s">
        <v>67</v>
      </c>
      <c r="F24180" s="31" t="s">
        <v>10254</v>
      </c>
      <c r="H24180" s="10" t="e">
        <f>VLOOKUP(A24180,#REF!,3,FALSE)</f>
        <v>#REF!</v>
      </c>
      <c r="I24180" s="10" t="e">
        <f>VLOOKUP(A24180,#REF!,4,FALSE)</f>
        <v>#REF!</v>
      </c>
      <c r="J24180" s="31" t="s">
        <v>10445</v>
      </c>
      <c r="K24180" s="10" t="str">
        <f t="shared" si="377"/>
        <v>색종이/빅펄양면[종이나라][종이나라]</v>
      </c>
      <c r="L24180" s="31" t="s">
        <v>67485</v>
      </c>
    </row>
    <row r="24181" spans="1:12" x14ac:dyDescent="0.15">
      <c r="A24181" s="31" t="s">
        <v>63671</v>
      </c>
      <c r="B24181" s="31" t="s">
        <v>68948</v>
      </c>
      <c r="C24181" s="32">
        <v>500</v>
      </c>
      <c r="D24181" s="31" t="s">
        <v>4648</v>
      </c>
      <c r="E24181" s="31" t="s">
        <v>67</v>
      </c>
      <c r="F24181" s="31" t="s">
        <v>9895</v>
      </c>
      <c r="H24181" s="10" t="e">
        <f>VLOOKUP(A24181,#REF!,3,FALSE)</f>
        <v>#REF!</v>
      </c>
      <c r="I24181" s="10" t="e">
        <f>VLOOKUP(A24181,#REF!,4,FALSE)</f>
        <v>#REF!</v>
      </c>
      <c r="J24181" s="31" t="s">
        <v>10419</v>
      </c>
      <c r="K24181" s="10" t="str">
        <f t="shared" si="377"/>
        <v>직자/클래식/146507[마패드][마패드]</v>
      </c>
      <c r="L24181" s="31" t="s">
        <v>67486</v>
      </c>
    </row>
    <row r="24182" spans="1:12" x14ac:dyDescent="0.15">
      <c r="A24182" s="31" t="s">
        <v>63672</v>
      </c>
      <c r="B24182" s="31" t="s">
        <v>68949</v>
      </c>
      <c r="C24182" s="32">
        <v>800</v>
      </c>
      <c r="D24182" s="31" t="s">
        <v>4649</v>
      </c>
      <c r="E24182" s="31" t="s">
        <v>67</v>
      </c>
      <c r="F24182" s="31" t="s">
        <v>9895</v>
      </c>
      <c r="H24182" s="10" t="e">
        <f>VLOOKUP(A24182,#REF!,3,FALSE)</f>
        <v>#REF!</v>
      </c>
      <c r="I24182" s="10" t="e">
        <f>VLOOKUP(A24182,#REF!,4,FALSE)</f>
        <v>#REF!</v>
      </c>
      <c r="J24182" s="31" t="s">
        <v>10419</v>
      </c>
      <c r="K24182" s="10" t="str">
        <f t="shared" si="377"/>
        <v>직자/클래식/146112[마패드][마패드]</v>
      </c>
      <c r="L24182" s="31" t="s">
        <v>67487</v>
      </c>
    </row>
    <row r="24183" spans="1:12" x14ac:dyDescent="0.15">
      <c r="A24183" s="31" t="s">
        <v>63673</v>
      </c>
      <c r="B24183" s="31" t="s">
        <v>68950</v>
      </c>
      <c r="C24183" s="32">
        <v>1000</v>
      </c>
      <c r="D24183" s="31" t="s">
        <v>911</v>
      </c>
      <c r="E24183" s="31" t="s">
        <v>67</v>
      </c>
      <c r="F24183" s="31" t="s">
        <v>9895</v>
      </c>
      <c r="H24183" s="10" t="e">
        <f>VLOOKUP(A24183,#REF!,3,FALSE)</f>
        <v>#REF!</v>
      </c>
      <c r="I24183" s="10" t="e">
        <f>VLOOKUP(A24183,#REF!,4,FALSE)</f>
        <v>#REF!</v>
      </c>
      <c r="J24183" s="31" t="s">
        <v>10419</v>
      </c>
      <c r="K24183" s="10" t="str">
        <f t="shared" si="377"/>
        <v>직자/클래식/146119[마패드][마패드]</v>
      </c>
      <c r="L24183" s="31" t="s">
        <v>67488</v>
      </c>
    </row>
    <row r="24184" spans="1:12" x14ac:dyDescent="0.15">
      <c r="A24184" s="31" t="s">
        <v>63674</v>
      </c>
      <c r="B24184" s="31" t="s">
        <v>68951</v>
      </c>
      <c r="C24184" s="32">
        <v>48000</v>
      </c>
      <c r="D24184" s="31" t="s">
        <v>64924</v>
      </c>
      <c r="E24184" s="31" t="s">
        <v>2205</v>
      </c>
      <c r="F24184" s="31" t="s">
        <v>10253</v>
      </c>
      <c r="H24184" s="10" t="e">
        <f>VLOOKUP(A24184,#REF!,3,FALSE)</f>
        <v>#REF!</v>
      </c>
      <c r="I24184" s="10" t="e">
        <f>VLOOKUP(A24184,#REF!,4,FALSE)</f>
        <v>#REF!</v>
      </c>
      <c r="J24184" s="31" t="s">
        <v>10318</v>
      </c>
      <c r="K24184" s="10" t="str">
        <f t="shared" si="377"/>
        <v>지우개/전동/스틱형[알파][알파]</v>
      </c>
      <c r="L24184" s="31" t="s">
        <v>67489</v>
      </c>
    </row>
    <row r="24185" spans="1:12" x14ac:dyDescent="0.15">
      <c r="A24185" s="31" t="s">
        <v>63675</v>
      </c>
      <c r="B24185" s="31" t="s">
        <v>68951</v>
      </c>
      <c r="C24185" s="32">
        <v>4000</v>
      </c>
      <c r="D24185" s="31" t="s">
        <v>64924</v>
      </c>
      <c r="E24185" s="31" t="s">
        <v>67</v>
      </c>
      <c r="F24185" s="31" t="s">
        <v>10253</v>
      </c>
      <c r="H24185" s="10" t="e">
        <f>VLOOKUP(A24185,#REF!,3,FALSE)</f>
        <v>#REF!</v>
      </c>
      <c r="I24185" s="10" t="e">
        <f>VLOOKUP(A24185,#REF!,4,FALSE)</f>
        <v>#REF!</v>
      </c>
      <c r="J24185" s="31" t="s">
        <v>10318</v>
      </c>
      <c r="K24185" s="10" t="str">
        <f t="shared" si="377"/>
        <v>지우개/전동/스틱형[알파][알파]</v>
      </c>
      <c r="L24185" s="31" t="s">
        <v>67490</v>
      </c>
    </row>
    <row r="24186" spans="1:12" x14ac:dyDescent="0.15">
      <c r="A24186" s="31" t="s">
        <v>63676</v>
      </c>
      <c r="B24186" s="31" t="s">
        <v>68952</v>
      </c>
      <c r="C24186" s="32">
        <v>28800</v>
      </c>
      <c r="D24186" s="31" t="s">
        <v>2453</v>
      </c>
      <c r="E24186" s="31" t="s">
        <v>68</v>
      </c>
      <c r="F24186" s="31" t="s">
        <v>10292</v>
      </c>
      <c r="H24186" s="10" t="e">
        <f>VLOOKUP(A24186,#REF!,3,FALSE)</f>
        <v>#REF!</v>
      </c>
      <c r="I24186" s="10" t="e">
        <f>VLOOKUP(A24186,#REF!,4,FALSE)</f>
        <v>#REF!</v>
      </c>
      <c r="J24186" s="31" t="s">
        <v>10466</v>
      </c>
      <c r="K24186" s="10" t="str">
        <f t="shared" si="377"/>
        <v>지우개/슬라이딩/525PS1[스테들러][스테들러]</v>
      </c>
      <c r="L24186" s="31" t="s">
        <v>67491</v>
      </c>
    </row>
    <row r="24187" spans="1:12" x14ac:dyDescent="0.15">
      <c r="A24187" s="31" t="s">
        <v>63677</v>
      </c>
      <c r="B24187" s="31" t="s">
        <v>68952</v>
      </c>
      <c r="C24187" s="32">
        <v>2400</v>
      </c>
      <c r="D24187" s="31" t="s">
        <v>2453</v>
      </c>
      <c r="E24187" s="31" t="s">
        <v>67</v>
      </c>
      <c r="F24187" s="31" t="s">
        <v>10292</v>
      </c>
      <c r="H24187" s="10" t="e">
        <f>VLOOKUP(A24187,#REF!,3,FALSE)</f>
        <v>#REF!</v>
      </c>
      <c r="I24187" s="10" t="e">
        <f>VLOOKUP(A24187,#REF!,4,FALSE)</f>
        <v>#REF!</v>
      </c>
      <c r="J24187" s="31" t="s">
        <v>10466</v>
      </c>
      <c r="K24187" s="10" t="str">
        <f t="shared" si="377"/>
        <v>지우개/슬라이딩/525PS1[스테들러][스테들러]</v>
      </c>
      <c r="L24187" s="31" t="s">
        <v>67492</v>
      </c>
    </row>
    <row r="24188" spans="1:12" x14ac:dyDescent="0.15">
      <c r="A24188" s="31" t="s">
        <v>63678</v>
      </c>
      <c r="B24188" s="31" t="s">
        <v>68953</v>
      </c>
      <c r="C24188" s="32">
        <v>28800</v>
      </c>
      <c r="D24188" s="31" t="s">
        <v>64925</v>
      </c>
      <c r="E24188" s="31" t="s">
        <v>68</v>
      </c>
      <c r="F24188" s="31" t="s">
        <v>10292</v>
      </c>
      <c r="H24188" s="10" t="e">
        <f>VLOOKUP(A24188,#REF!,3,FALSE)</f>
        <v>#REF!</v>
      </c>
      <c r="I24188" s="10" t="e">
        <f>VLOOKUP(A24188,#REF!,4,FALSE)</f>
        <v>#REF!</v>
      </c>
      <c r="J24188" s="31" t="s">
        <v>10466</v>
      </c>
      <c r="K24188" s="10" t="str">
        <f t="shared" si="377"/>
        <v>지우개/슬라이딩/525PS1-S[스테들러][스테들러]</v>
      </c>
      <c r="L24188" s="31" t="s">
        <v>67493</v>
      </c>
    </row>
    <row r="24189" spans="1:12" x14ac:dyDescent="0.15">
      <c r="A24189" s="31" t="s">
        <v>63679</v>
      </c>
      <c r="B24189" s="31" t="s">
        <v>68953</v>
      </c>
      <c r="C24189" s="32">
        <v>2400</v>
      </c>
      <c r="D24189" s="31" t="s">
        <v>64925</v>
      </c>
      <c r="E24189" s="31" t="s">
        <v>67</v>
      </c>
      <c r="F24189" s="31" t="s">
        <v>10292</v>
      </c>
      <c r="H24189" s="10" t="e">
        <f>VLOOKUP(A24189,#REF!,3,FALSE)</f>
        <v>#REF!</v>
      </c>
      <c r="I24189" s="10" t="e">
        <f>VLOOKUP(A24189,#REF!,4,FALSE)</f>
        <v>#REF!</v>
      </c>
      <c r="J24189" s="31" t="s">
        <v>10466</v>
      </c>
      <c r="K24189" s="10" t="str">
        <f t="shared" si="377"/>
        <v>지우개/슬라이딩/525PS1-S[스테들러][스테들러]</v>
      </c>
      <c r="L24189" s="31" t="s">
        <v>67494</v>
      </c>
    </row>
    <row r="24190" spans="1:12" x14ac:dyDescent="0.15">
      <c r="A24190" s="31" t="s">
        <v>63681</v>
      </c>
      <c r="B24190" s="31" t="s">
        <v>68954</v>
      </c>
      <c r="C24190" s="32">
        <v>28800</v>
      </c>
      <c r="D24190" s="31" t="s">
        <v>64926</v>
      </c>
      <c r="E24190" s="31" t="s">
        <v>68</v>
      </c>
      <c r="F24190" s="31" t="s">
        <v>10292</v>
      </c>
      <c r="H24190" s="10" t="e">
        <f>VLOOKUP(A24190,#REF!,3,FALSE)</f>
        <v>#REF!</v>
      </c>
      <c r="I24190" s="10" t="e">
        <f>VLOOKUP(A24190,#REF!,4,FALSE)</f>
        <v>#REF!</v>
      </c>
      <c r="J24190" s="31" t="s">
        <v>10466</v>
      </c>
      <c r="K24190" s="10" t="str">
        <f t="shared" si="377"/>
        <v>지우개/슬라이딩/525PS1P-S[스테들러][스테들러]</v>
      </c>
      <c r="L24190" s="31" t="s">
        <v>67496</v>
      </c>
    </row>
    <row r="24191" spans="1:12" x14ac:dyDescent="0.15">
      <c r="A24191" s="31" t="s">
        <v>63680</v>
      </c>
      <c r="B24191" s="31" t="s">
        <v>68954</v>
      </c>
      <c r="C24191" s="32">
        <v>2400</v>
      </c>
      <c r="D24191" s="31" t="s">
        <v>64926</v>
      </c>
      <c r="E24191" s="31" t="s">
        <v>67</v>
      </c>
      <c r="F24191" s="31" t="s">
        <v>10292</v>
      </c>
      <c r="H24191" s="10" t="e">
        <f>VLOOKUP(A24191,#REF!,3,FALSE)</f>
        <v>#REF!</v>
      </c>
      <c r="I24191" s="10" t="e">
        <f>VLOOKUP(A24191,#REF!,4,FALSE)</f>
        <v>#REF!</v>
      </c>
      <c r="J24191" s="31" t="s">
        <v>10466</v>
      </c>
      <c r="K24191" s="10" t="str">
        <f t="shared" si="377"/>
        <v>지우개/슬라이딩/525PS1P-S[스테들러][스테들러]</v>
      </c>
      <c r="L24191" s="31" t="s">
        <v>67495</v>
      </c>
    </row>
    <row r="24192" spans="1:12" x14ac:dyDescent="0.15">
      <c r="A24192" s="31" t="s">
        <v>63682</v>
      </c>
      <c r="B24192" s="31" t="s">
        <v>68955</v>
      </c>
      <c r="C24192" s="32">
        <v>16800</v>
      </c>
      <c r="D24192" s="31" t="s">
        <v>2453</v>
      </c>
      <c r="E24192" s="31" t="s">
        <v>68</v>
      </c>
      <c r="F24192" s="31" t="s">
        <v>10292</v>
      </c>
      <c r="H24192" s="10" t="e">
        <f>VLOOKUP(A24192,#REF!,3,FALSE)</f>
        <v>#REF!</v>
      </c>
      <c r="I24192" s="10" t="e">
        <f>VLOOKUP(A24192,#REF!,4,FALSE)</f>
        <v>#REF!</v>
      </c>
      <c r="J24192" s="31" t="s">
        <v>10466</v>
      </c>
      <c r="K24192" s="10" t="str">
        <f t="shared" si="377"/>
        <v>지우개리필/슬라이딩/525RPS1[스테들러][스테들러]</v>
      </c>
      <c r="L24192" s="31" t="s">
        <v>67497</v>
      </c>
    </row>
    <row r="24193" spans="1:12" x14ac:dyDescent="0.15">
      <c r="A24193" s="31" t="s">
        <v>63683</v>
      </c>
      <c r="B24193" s="31" t="s">
        <v>68955</v>
      </c>
      <c r="C24193" s="32">
        <v>700</v>
      </c>
      <c r="D24193" s="31" t="s">
        <v>2453</v>
      </c>
      <c r="E24193" s="31" t="s">
        <v>67</v>
      </c>
      <c r="F24193" s="31" t="s">
        <v>10292</v>
      </c>
      <c r="H24193" s="10" t="e">
        <f>VLOOKUP(A24193,#REF!,3,FALSE)</f>
        <v>#REF!</v>
      </c>
      <c r="I24193" s="10" t="e">
        <f>VLOOKUP(A24193,#REF!,4,FALSE)</f>
        <v>#REF!</v>
      </c>
      <c r="J24193" s="31" t="s">
        <v>10466</v>
      </c>
      <c r="K24193" s="10" t="str">
        <f t="shared" si="377"/>
        <v>지우개리필/슬라이딩/525RPS1[스테들러][스테들러]</v>
      </c>
      <c r="L24193" s="31" t="s">
        <v>67498</v>
      </c>
    </row>
    <row r="24194" spans="1:12" x14ac:dyDescent="0.15">
      <c r="A24194" s="31" t="s">
        <v>63685</v>
      </c>
      <c r="B24194" s="31" t="s">
        <v>68956</v>
      </c>
      <c r="C24194" s="32">
        <v>700</v>
      </c>
      <c r="D24194" s="31" t="s">
        <v>64925</v>
      </c>
      <c r="E24194" s="31" t="s">
        <v>67</v>
      </c>
      <c r="F24194" s="31" t="s">
        <v>10292</v>
      </c>
      <c r="H24194" s="10" t="e">
        <f>VLOOKUP(A24194,#REF!,3,FALSE)</f>
        <v>#REF!</v>
      </c>
      <c r="I24194" s="10" t="e">
        <f>VLOOKUP(A24194,#REF!,4,FALSE)</f>
        <v>#REF!</v>
      </c>
      <c r="J24194" s="31" t="s">
        <v>10466</v>
      </c>
      <c r="K24194" s="10" t="str">
        <f t="shared" si="377"/>
        <v>지우개리필/슬라이딩/525RPS1S[스테들러][스테들러]</v>
      </c>
      <c r="L24194" s="31" t="s">
        <v>67500</v>
      </c>
    </row>
    <row r="24195" spans="1:12" x14ac:dyDescent="0.15">
      <c r="A24195" s="31" t="s">
        <v>63684</v>
      </c>
      <c r="B24195" s="31" t="s">
        <v>68956</v>
      </c>
      <c r="C24195" s="32">
        <v>16800</v>
      </c>
      <c r="D24195" s="31" t="s">
        <v>64925</v>
      </c>
      <c r="E24195" s="31" t="s">
        <v>68</v>
      </c>
      <c r="F24195" s="31" t="s">
        <v>10292</v>
      </c>
      <c r="H24195" s="10" t="e">
        <f>VLOOKUP(A24195,#REF!,3,FALSE)</f>
        <v>#REF!</v>
      </c>
      <c r="I24195" s="10" t="e">
        <f>VLOOKUP(A24195,#REF!,4,FALSE)</f>
        <v>#REF!</v>
      </c>
      <c r="J24195" s="31" t="s">
        <v>10466</v>
      </c>
      <c r="K24195" s="10" t="str">
        <f t="shared" ref="K24195:K24258" si="378">IF(J24195="",B24195,B24195&amp;"["&amp;J24195&amp;"]")</f>
        <v>지우개리필/슬라이딩/525RPS1S[스테들러][스테들러]</v>
      </c>
      <c r="L24195" s="31" t="s">
        <v>67499</v>
      </c>
    </row>
    <row r="24196" spans="1:12" x14ac:dyDescent="0.15">
      <c r="A24196" s="31" t="s">
        <v>63686</v>
      </c>
      <c r="B24196" s="31" t="s">
        <v>59511</v>
      </c>
      <c r="C24196" s="32">
        <v>5600</v>
      </c>
      <c r="D24196" s="31" t="s">
        <v>4523</v>
      </c>
      <c r="E24196" s="31" t="s">
        <v>81</v>
      </c>
      <c r="F24196" s="31" t="s">
        <v>9741</v>
      </c>
      <c r="H24196" s="10" t="e">
        <f>VLOOKUP(A24196,#REF!,3,FALSE)</f>
        <v>#REF!</v>
      </c>
      <c r="I24196" s="10" t="e">
        <f>VLOOKUP(A24196,#REF!,4,FALSE)</f>
        <v>#REF!</v>
      </c>
      <c r="J24196" s="31" t="s">
        <v>10481</v>
      </c>
      <c r="K24196" s="10" t="str">
        <f t="shared" si="378"/>
        <v>크레파스/뽀로로[지구][지구]</v>
      </c>
      <c r="L24196" s="31" t="s">
        <v>67501</v>
      </c>
    </row>
    <row r="24197" spans="1:12" x14ac:dyDescent="0.15">
      <c r="A24197" s="31" t="s">
        <v>63687</v>
      </c>
      <c r="B24197" s="31" t="s">
        <v>68957</v>
      </c>
      <c r="C24197" s="32">
        <v>300</v>
      </c>
      <c r="D24197" s="31" t="s">
        <v>1072</v>
      </c>
      <c r="E24197" s="31" t="s">
        <v>67</v>
      </c>
      <c r="F24197" s="31" t="s">
        <v>10292</v>
      </c>
      <c r="H24197" s="10" t="e">
        <f>VLOOKUP(A24197,#REF!,3,FALSE)</f>
        <v>#REF!</v>
      </c>
      <c r="I24197" s="10" t="e">
        <f>VLOOKUP(A24197,#REF!,4,FALSE)</f>
        <v>#REF!</v>
      </c>
      <c r="J24197" s="31" t="s">
        <v>10419</v>
      </c>
      <c r="K24197" s="10" t="str">
        <f t="shared" si="378"/>
        <v>지우개/테크닉엑스퍼트/105911[마패드][마패드]</v>
      </c>
      <c r="L24197" s="31" t="s">
        <v>67502</v>
      </c>
    </row>
    <row r="24198" spans="1:12" x14ac:dyDescent="0.15">
      <c r="A24198" s="31" t="s">
        <v>63688</v>
      </c>
      <c r="B24198" s="31" t="s">
        <v>68957</v>
      </c>
      <c r="C24198" s="32">
        <v>10800</v>
      </c>
      <c r="D24198" s="31" t="s">
        <v>1072</v>
      </c>
      <c r="E24198" s="31" t="s">
        <v>68</v>
      </c>
      <c r="F24198" s="31" t="s">
        <v>10292</v>
      </c>
      <c r="H24198" s="10" t="e">
        <f>VLOOKUP(A24198,#REF!,3,FALSE)</f>
        <v>#REF!</v>
      </c>
      <c r="I24198" s="10" t="e">
        <f>VLOOKUP(A24198,#REF!,4,FALSE)</f>
        <v>#REF!</v>
      </c>
      <c r="J24198" s="31" t="s">
        <v>10419</v>
      </c>
      <c r="K24198" s="10" t="str">
        <f t="shared" si="378"/>
        <v>지우개/테크닉엑스퍼트/105911[마패드][마패드]</v>
      </c>
      <c r="L24198" s="31" t="s">
        <v>67502</v>
      </c>
    </row>
    <row r="24199" spans="1:12" x14ac:dyDescent="0.15">
      <c r="A24199" s="31" t="s">
        <v>63689</v>
      </c>
      <c r="B24199" s="31" t="s">
        <v>68958</v>
      </c>
      <c r="C24199" s="32">
        <v>10000</v>
      </c>
      <c r="D24199" s="31" t="s">
        <v>64927</v>
      </c>
      <c r="E24199" s="31" t="s">
        <v>68</v>
      </c>
      <c r="F24199" s="31" t="s">
        <v>10292</v>
      </c>
      <c r="H24199" s="10" t="e">
        <f>VLOOKUP(A24199,#REF!,3,FALSE)</f>
        <v>#REF!</v>
      </c>
      <c r="I24199" s="10" t="e">
        <f>VLOOKUP(A24199,#REF!,4,FALSE)</f>
        <v>#REF!</v>
      </c>
      <c r="J24199" s="31" t="s">
        <v>10419</v>
      </c>
      <c r="K24199" s="10" t="str">
        <f t="shared" si="378"/>
        <v>지우개/테크닉엑스퍼트/105811[마패드][마패드]</v>
      </c>
      <c r="L24199" s="31" t="s">
        <v>67503</v>
      </c>
    </row>
    <row r="24200" spans="1:12" x14ac:dyDescent="0.15">
      <c r="A24200" s="31" t="s">
        <v>63690</v>
      </c>
      <c r="B24200" s="31" t="s">
        <v>68958</v>
      </c>
      <c r="C24200" s="32">
        <v>500</v>
      </c>
      <c r="D24200" s="31" t="s">
        <v>64927</v>
      </c>
      <c r="E24200" s="31" t="s">
        <v>67</v>
      </c>
      <c r="F24200" s="31" t="s">
        <v>10292</v>
      </c>
      <c r="H24200" s="10" t="e">
        <f>VLOOKUP(A24200,#REF!,3,FALSE)</f>
        <v>#REF!</v>
      </c>
      <c r="I24200" s="10" t="e">
        <f>VLOOKUP(A24200,#REF!,4,FALSE)</f>
        <v>#REF!</v>
      </c>
      <c r="J24200" s="31" t="s">
        <v>10419</v>
      </c>
      <c r="K24200" s="10" t="str">
        <f t="shared" si="378"/>
        <v>지우개/테크닉엑스퍼트/105811[마패드][마패드]</v>
      </c>
      <c r="L24200" s="31" t="s">
        <v>67503</v>
      </c>
    </row>
    <row r="24201" spans="1:12" x14ac:dyDescent="0.15">
      <c r="A24201" s="31" t="s">
        <v>63692</v>
      </c>
      <c r="B24201" s="31" t="s">
        <v>55849</v>
      </c>
      <c r="C24201" s="32">
        <v>3200</v>
      </c>
      <c r="D24201" s="31" t="s">
        <v>2801</v>
      </c>
      <c r="E24201" s="31" t="s">
        <v>81</v>
      </c>
      <c r="F24201" s="31" t="s">
        <v>9627</v>
      </c>
      <c r="H24201" s="10" t="e">
        <f>VLOOKUP(A24201,#REF!,3,FALSE)</f>
        <v>#REF!</v>
      </c>
      <c r="I24201" s="10" t="e">
        <f>VLOOKUP(A24201,#REF!,4,FALSE)</f>
        <v>#REF!</v>
      </c>
      <c r="J24201" s="31" t="s">
        <v>10481</v>
      </c>
      <c r="K24201" s="10" t="str">
        <f t="shared" si="378"/>
        <v>싸인펜/노마르지[지구][지구]</v>
      </c>
      <c r="L24201" s="31" t="s">
        <v>40658</v>
      </c>
    </row>
    <row r="24202" spans="1:12" x14ac:dyDescent="0.15">
      <c r="A24202" s="31" t="s">
        <v>63691</v>
      </c>
      <c r="B24202" s="31" t="s">
        <v>55849</v>
      </c>
      <c r="C24202" s="32">
        <v>38400</v>
      </c>
      <c r="D24202" s="31" t="s">
        <v>2801</v>
      </c>
      <c r="E24202" s="31" t="s">
        <v>2205</v>
      </c>
      <c r="F24202" s="31" t="s">
        <v>9627</v>
      </c>
      <c r="H24202" s="10" t="e">
        <f>VLOOKUP(A24202,#REF!,3,FALSE)</f>
        <v>#REF!</v>
      </c>
      <c r="I24202" s="10" t="e">
        <f>VLOOKUP(A24202,#REF!,4,FALSE)</f>
        <v>#REF!</v>
      </c>
      <c r="J24202" s="31" t="s">
        <v>10481</v>
      </c>
      <c r="K24202" s="10" t="str">
        <f t="shared" si="378"/>
        <v>싸인펜/노마르지[지구][지구]</v>
      </c>
      <c r="L24202" s="31" t="s">
        <v>40659</v>
      </c>
    </row>
    <row r="24203" spans="1:12" x14ac:dyDescent="0.15">
      <c r="A24203" s="31" t="s">
        <v>63693</v>
      </c>
      <c r="B24203" s="31" t="s">
        <v>55849</v>
      </c>
      <c r="C24203" s="32">
        <v>4000</v>
      </c>
      <c r="D24203" s="31" t="s">
        <v>4532</v>
      </c>
      <c r="E24203" s="31" t="s">
        <v>81</v>
      </c>
      <c r="F24203" s="31" t="s">
        <v>9627</v>
      </c>
      <c r="H24203" s="10" t="e">
        <f>VLOOKUP(A24203,#REF!,3,FALSE)</f>
        <v>#REF!</v>
      </c>
      <c r="I24203" s="10" t="e">
        <f>VLOOKUP(A24203,#REF!,4,FALSE)</f>
        <v>#REF!</v>
      </c>
      <c r="J24203" s="31" t="s">
        <v>10481</v>
      </c>
      <c r="K24203" s="10" t="str">
        <f t="shared" si="378"/>
        <v>싸인펜/노마르지[지구][지구]</v>
      </c>
      <c r="L24203" s="31" t="s">
        <v>40660</v>
      </c>
    </row>
    <row r="24204" spans="1:12" x14ac:dyDescent="0.15">
      <c r="A24204" s="31" t="s">
        <v>63694</v>
      </c>
      <c r="B24204" s="31" t="s">
        <v>55849</v>
      </c>
      <c r="C24204" s="32">
        <v>6400</v>
      </c>
      <c r="D24204" s="31" t="s">
        <v>2804</v>
      </c>
      <c r="E24204" s="31" t="s">
        <v>81</v>
      </c>
      <c r="F24204" s="31" t="s">
        <v>9627</v>
      </c>
      <c r="H24204" s="10" t="e">
        <f>VLOOKUP(A24204,#REF!,3,FALSE)</f>
        <v>#REF!</v>
      </c>
      <c r="I24204" s="10" t="e">
        <f>VLOOKUP(A24204,#REF!,4,FALSE)</f>
        <v>#REF!</v>
      </c>
      <c r="J24204" s="31" t="s">
        <v>10481</v>
      </c>
      <c r="K24204" s="10" t="str">
        <f t="shared" si="378"/>
        <v>싸인펜/노마르지[지구][지구]</v>
      </c>
      <c r="L24204" s="31" t="s">
        <v>40661</v>
      </c>
    </row>
    <row r="24205" spans="1:12" x14ac:dyDescent="0.15">
      <c r="A24205" s="31" t="s">
        <v>63695</v>
      </c>
      <c r="B24205" s="31" t="s">
        <v>60870</v>
      </c>
      <c r="C24205" s="32">
        <v>8500</v>
      </c>
      <c r="D24205" s="31" t="s">
        <v>60721</v>
      </c>
      <c r="E24205" s="31" t="s">
        <v>81</v>
      </c>
      <c r="F24205" s="31" t="s">
        <v>9747</v>
      </c>
      <c r="H24205" s="10" t="e">
        <f>VLOOKUP(A24205,#REF!,3,FALSE)</f>
        <v>#REF!</v>
      </c>
      <c r="I24205" s="10" t="e">
        <f>VLOOKUP(A24205,#REF!,4,FALSE)</f>
        <v>#REF!</v>
      </c>
      <c r="J24205" s="31" t="s">
        <v>10419</v>
      </c>
      <c r="K24205" s="10" t="str">
        <f t="shared" si="378"/>
        <v>싸인펜/컬러펩스/845017[마패드][마패드]</v>
      </c>
      <c r="L24205" s="31" t="s">
        <v>38581</v>
      </c>
    </row>
    <row r="24206" spans="1:12" x14ac:dyDescent="0.15">
      <c r="A24206" s="31" t="s">
        <v>63696</v>
      </c>
      <c r="B24206" s="31" t="s">
        <v>58977</v>
      </c>
      <c r="C24206" s="32">
        <v>36000</v>
      </c>
      <c r="D24206" s="31" t="s">
        <v>2801</v>
      </c>
      <c r="E24206" s="31" t="s">
        <v>68</v>
      </c>
      <c r="F24206" s="31" t="s">
        <v>9782</v>
      </c>
      <c r="H24206" s="10" t="e">
        <f>VLOOKUP(A24206,#REF!,3,FALSE)</f>
        <v>#REF!</v>
      </c>
      <c r="I24206" s="10" t="e">
        <f>VLOOKUP(A24206,#REF!,4,FALSE)</f>
        <v>#REF!</v>
      </c>
      <c r="J24206" s="31" t="s">
        <v>10466</v>
      </c>
      <c r="K24206" s="10" t="str">
        <f t="shared" si="378"/>
        <v>색연필/노리스/61-SET6[스테들러][스테들러]</v>
      </c>
      <c r="L24206" s="31" t="s">
        <v>47915</v>
      </c>
    </row>
    <row r="24207" spans="1:12" x14ac:dyDescent="0.15">
      <c r="A24207" s="31" t="s">
        <v>63697</v>
      </c>
      <c r="B24207" s="31" t="s">
        <v>58977</v>
      </c>
      <c r="C24207" s="32">
        <v>3600</v>
      </c>
      <c r="D24207" s="31" t="s">
        <v>2801</v>
      </c>
      <c r="E24207" s="31" t="s">
        <v>81</v>
      </c>
      <c r="F24207" s="31" t="s">
        <v>9782</v>
      </c>
      <c r="H24207" s="10" t="e">
        <f>VLOOKUP(A24207,#REF!,3,FALSE)</f>
        <v>#REF!</v>
      </c>
      <c r="I24207" s="10" t="e">
        <f>VLOOKUP(A24207,#REF!,4,FALSE)</f>
        <v>#REF!</v>
      </c>
      <c r="J24207" s="31" t="s">
        <v>10466</v>
      </c>
      <c r="K24207" s="10" t="str">
        <f t="shared" si="378"/>
        <v>색연필/노리스/61-SET6[스테들러][스테들러]</v>
      </c>
      <c r="L24207" s="31" t="s">
        <v>50888</v>
      </c>
    </row>
    <row r="24208" spans="1:12" x14ac:dyDescent="0.15">
      <c r="A24208" s="31" t="s">
        <v>63699</v>
      </c>
      <c r="B24208" s="31" t="s">
        <v>58899</v>
      </c>
      <c r="C24208" s="32">
        <v>28800</v>
      </c>
      <c r="D24208" s="31" t="s">
        <v>4523</v>
      </c>
      <c r="E24208" s="31" t="s">
        <v>68</v>
      </c>
      <c r="F24208" s="31" t="s">
        <v>9782</v>
      </c>
      <c r="H24208" s="10" t="e">
        <f>VLOOKUP(A24208,#REF!,3,FALSE)</f>
        <v>#REF!</v>
      </c>
      <c r="I24208" s="10" t="e">
        <f>VLOOKUP(A24208,#REF!,4,FALSE)</f>
        <v>#REF!</v>
      </c>
      <c r="J24208" s="31" t="s">
        <v>10466</v>
      </c>
      <c r="K24208" s="10" t="str">
        <f t="shared" si="378"/>
        <v>색연필/노리스/144-NC36[스테들러][스테들러]</v>
      </c>
      <c r="L24208" s="31" t="s">
        <v>47455</v>
      </c>
    </row>
    <row r="24209" spans="1:12" x14ac:dyDescent="0.15">
      <c r="A24209" s="31" t="s">
        <v>63698</v>
      </c>
      <c r="B24209" s="31" t="s">
        <v>58899</v>
      </c>
      <c r="C24209" s="32">
        <v>9600</v>
      </c>
      <c r="D24209" s="31" t="s">
        <v>4523</v>
      </c>
      <c r="E24209" s="31" t="s">
        <v>81</v>
      </c>
      <c r="F24209" s="31" t="s">
        <v>9782</v>
      </c>
      <c r="H24209" s="10" t="e">
        <f>VLOOKUP(A24209,#REF!,3,FALSE)</f>
        <v>#REF!</v>
      </c>
      <c r="I24209" s="10" t="e">
        <f>VLOOKUP(A24209,#REF!,4,FALSE)</f>
        <v>#REF!</v>
      </c>
      <c r="J24209" s="31" t="s">
        <v>10466</v>
      </c>
      <c r="K24209" s="10" t="str">
        <f t="shared" si="378"/>
        <v>색연필/노리스/144-NC36[스테들러][스테들러]</v>
      </c>
      <c r="L24209" s="31" t="s">
        <v>47454</v>
      </c>
    </row>
    <row r="24210" spans="1:12" x14ac:dyDescent="0.15">
      <c r="A24210" s="31" t="s">
        <v>63700</v>
      </c>
      <c r="B24210" s="31" t="s">
        <v>60888</v>
      </c>
      <c r="C24210" s="32">
        <v>4500</v>
      </c>
      <c r="D24210" s="31" t="s">
        <v>2671</v>
      </c>
      <c r="E24210" s="31" t="s">
        <v>81</v>
      </c>
      <c r="F24210" s="31" t="s">
        <v>9627</v>
      </c>
      <c r="H24210" s="10" t="e">
        <f>VLOOKUP(A24210,#REF!,3,FALSE)</f>
        <v>#REF!</v>
      </c>
      <c r="I24210" s="10" t="e">
        <f>VLOOKUP(A24210,#REF!,4,FALSE)</f>
        <v>#REF!</v>
      </c>
      <c r="J24210" s="31" t="s">
        <v>10472</v>
      </c>
      <c r="K24210" s="10" t="str">
        <f t="shared" si="378"/>
        <v>커넥터펜/11150A[파버카스텔][파버카스텔]</v>
      </c>
      <c r="L24210" s="31" t="s">
        <v>40767</v>
      </c>
    </row>
    <row r="24211" spans="1:12" x14ac:dyDescent="0.15">
      <c r="A24211" s="31" t="s">
        <v>63701</v>
      </c>
      <c r="B24211" s="31" t="s">
        <v>55929</v>
      </c>
      <c r="C24211" s="32">
        <v>24300</v>
      </c>
      <c r="D24211" s="31" t="s">
        <v>64928</v>
      </c>
      <c r="E24211" s="31" t="s">
        <v>81</v>
      </c>
      <c r="F24211" s="31" t="s">
        <v>9627</v>
      </c>
      <c r="H24211" s="10" t="e">
        <f>VLOOKUP(A24211,#REF!,3,FALSE)</f>
        <v>#REF!</v>
      </c>
      <c r="I24211" s="10" t="e">
        <f>VLOOKUP(A24211,#REF!,4,FALSE)</f>
        <v>#REF!</v>
      </c>
      <c r="J24211" s="31" t="s">
        <v>10472</v>
      </c>
      <c r="K24211" s="10" t="str">
        <f t="shared" si="378"/>
        <v>커넥터펜/155071[파버카스텔][파버카스텔]</v>
      </c>
      <c r="L24211" s="31" t="s">
        <v>41027</v>
      </c>
    </row>
    <row r="24212" spans="1:12" x14ac:dyDescent="0.15">
      <c r="A24212" s="31" t="s">
        <v>63702</v>
      </c>
      <c r="B24212" s="31" t="s">
        <v>68959</v>
      </c>
      <c r="C24212" s="32">
        <v>15000</v>
      </c>
      <c r="D24212" s="31" t="s">
        <v>102</v>
      </c>
      <c r="E24212" s="31" t="s">
        <v>81</v>
      </c>
      <c r="F24212" s="31" t="s">
        <v>10283</v>
      </c>
      <c r="H24212" s="10" t="e">
        <f>VLOOKUP(A24212,#REF!,3,FALSE)</f>
        <v>#REF!</v>
      </c>
      <c r="I24212" s="10" t="e">
        <f>VLOOKUP(A24212,#REF!,4,FALSE)</f>
        <v>#REF!</v>
      </c>
      <c r="J24212" s="31" t="s">
        <v>10804</v>
      </c>
      <c r="K24212" s="10" t="str">
        <f t="shared" si="378"/>
        <v>리듬악기세트/YRS-18B[영창][영창]</v>
      </c>
      <c r="L24212" s="31" t="s">
        <v>67504</v>
      </c>
    </row>
    <row r="24213" spans="1:12" x14ac:dyDescent="0.15">
      <c r="A24213" s="31" t="s">
        <v>63703</v>
      </c>
      <c r="B24213" s="31" t="s">
        <v>68960</v>
      </c>
      <c r="C24213" s="32">
        <v>15000</v>
      </c>
      <c r="D24213" s="31" t="s">
        <v>101</v>
      </c>
      <c r="E24213" s="31" t="s">
        <v>81</v>
      </c>
      <c r="F24213" s="31" t="s">
        <v>10283</v>
      </c>
      <c r="H24213" s="10" t="e">
        <f>VLOOKUP(A24213,#REF!,3,FALSE)</f>
        <v>#REF!</v>
      </c>
      <c r="I24213" s="10" t="e">
        <f>VLOOKUP(A24213,#REF!,4,FALSE)</f>
        <v>#REF!</v>
      </c>
      <c r="J24213" s="31" t="s">
        <v>10804</v>
      </c>
      <c r="K24213" s="10" t="str">
        <f t="shared" si="378"/>
        <v>리듬악기세트/YRS-18P[영창][영창]</v>
      </c>
      <c r="L24213" s="31" t="s">
        <v>67505</v>
      </c>
    </row>
    <row r="24214" spans="1:12" x14ac:dyDescent="0.15">
      <c r="A24214" s="31" t="s">
        <v>63704</v>
      </c>
      <c r="B24214" s="31" t="s">
        <v>68961</v>
      </c>
      <c r="C24214" s="32">
        <v>18000</v>
      </c>
      <c r="D24214" s="31" t="s">
        <v>4744</v>
      </c>
      <c r="E24214" s="31" t="s">
        <v>81</v>
      </c>
      <c r="F24214" s="31" t="s">
        <v>10283</v>
      </c>
      <c r="H24214" s="10" t="e">
        <f>VLOOKUP(A24214,#REF!,3,FALSE)</f>
        <v>#REF!</v>
      </c>
      <c r="I24214" s="10" t="e">
        <f>VLOOKUP(A24214,#REF!,4,FALSE)</f>
        <v>#REF!</v>
      </c>
      <c r="J24214" s="31" t="s">
        <v>10804</v>
      </c>
      <c r="K24214" s="10" t="str">
        <f t="shared" si="378"/>
        <v>리듬악기세트/YRS-22IV[영창][영창]</v>
      </c>
      <c r="L24214" s="31" t="s">
        <v>67506</v>
      </c>
    </row>
    <row r="24215" spans="1:12" x14ac:dyDescent="0.15">
      <c r="A24215" s="31" t="s">
        <v>63705</v>
      </c>
      <c r="B24215" s="31" t="s">
        <v>68962</v>
      </c>
      <c r="C24215" s="32">
        <v>31000</v>
      </c>
      <c r="D24215" s="31" t="s">
        <v>102</v>
      </c>
      <c r="E24215" s="31" t="s">
        <v>67</v>
      </c>
      <c r="F24215" s="31" t="s">
        <v>10282</v>
      </c>
      <c r="H24215" s="10" t="e">
        <f>VLOOKUP(A24215,#REF!,3,FALSE)</f>
        <v>#REF!</v>
      </c>
      <c r="I24215" s="10" t="e">
        <f>VLOOKUP(A24215,#REF!,4,FALSE)</f>
        <v>#REF!</v>
      </c>
      <c r="J24215" s="31" t="s">
        <v>10804</v>
      </c>
      <c r="K24215" s="10" t="str">
        <f t="shared" si="378"/>
        <v>멜로디혼/YM-37B[영창][영창]</v>
      </c>
      <c r="L24215" s="31" t="s">
        <v>67507</v>
      </c>
    </row>
    <row r="24216" spans="1:12" x14ac:dyDescent="0.15">
      <c r="A24216" s="31" t="s">
        <v>63706</v>
      </c>
      <c r="B24216" s="31" t="s">
        <v>68963</v>
      </c>
      <c r="C24216" s="32">
        <v>31000</v>
      </c>
      <c r="D24216" s="31" t="s">
        <v>101</v>
      </c>
      <c r="E24216" s="31" t="s">
        <v>67</v>
      </c>
      <c r="F24216" s="31" t="s">
        <v>10282</v>
      </c>
      <c r="H24216" s="10" t="e">
        <f>VLOOKUP(A24216,#REF!,3,FALSE)</f>
        <v>#REF!</v>
      </c>
      <c r="I24216" s="10" t="e">
        <f>VLOOKUP(A24216,#REF!,4,FALSE)</f>
        <v>#REF!</v>
      </c>
      <c r="J24216" s="31" t="s">
        <v>10804</v>
      </c>
      <c r="K24216" s="10" t="str">
        <f t="shared" si="378"/>
        <v>멜로디혼/YM-37P[영창][영창]</v>
      </c>
      <c r="L24216" s="31" t="s">
        <v>67508</v>
      </c>
    </row>
    <row r="24217" spans="1:12" x14ac:dyDescent="0.15">
      <c r="A24217" s="31" t="s">
        <v>63707</v>
      </c>
      <c r="B24217" s="31" t="s">
        <v>68964</v>
      </c>
      <c r="C24217" s="32">
        <v>20000</v>
      </c>
      <c r="D24217" s="31" t="s">
        <v>2820</v>
      </c>
      <c r="E24217" s="31" t="s">
        <v>81</v>
      </c>
      <c r="F24217" s="31" t="s">
        <v>10282</v>
      </c>
      <c r="H24217" s="10" t="e">
        <f>VLOOKUP(A24217,#REF!,3,FALSE)</f>
        <v>#REF!</v>
      </c>
      <c r="I24217" s="10" t="e">
        <f>VLOOKUP(A24217,#REF!,4,FALSE)</f>
        <v>#REF!</v>
      </c>
      <c r="J24217" s="31" t="s">
        <v>10804</v>
      </c>
      <c r="K24217" s="10" t="str">
        <f t="shared" si="378"/>
        <v>실로폰/YX-25KY-IN[영창][영창]</v>
      </c>
      <c r="L24217" s="31" t="s">
        <v>67509</v>
      </c>
    </row>
    <row r="24218" spans="1:12" x14ac:dyDescent="0.15">
      <c r="A24218" s="31" t="s">
        <v>63708</v>
      </c>
      <c r="B24218" s="31" t="s">
        <v>68965</v>
      </c>
      <c r="C24218" s="32">
        <v>24000</v>
      </c>
      <c r="D24218" s="31" t="s">
        <v>102</v>
      </c>
      <c r="E24218" s="31" t="s">
        <v>67</v>
      </c>
      <c r="F24218" s="31" t="s">
        <v>10282</v>
      </c>
      <c r="H24218" s="10" t="e">
        <f>VLOOKUP(A24218,#REF!,3,FALSE)</f>
        <v>#REF!</v>
      </c>
      <c r="I24218" s="10" t="e">
        <f>VLOOKUP(A24218,#REF!,4,FALSE)</f>
        <v>#REF!</v>
      </c>
      <c r="J24218" s="31" t="s">
        <v>10804</v>
      </c>
      <c r="K24218" s="10" t="str">
        <f t="shared" si="378"/>
        <v>실로폰/YX-27KB[영창][영창]</v>
      </c>
      <c r="L24218" s="31" t="s">
        <v>67510</v>
      </c>
    </row>
    <row r="24219" spans="1:12" x14ac:dyDescent="0.15">
      <c r="A24219" s="31" t="s">
        <v>63709</v>
      </c>
      <c r="B24219" s="31" t="s">
        <v>68966</v>
      </c>
      <c r="C24219" s="32">
        <v>24000</v>
      </c>
      <c r="D24219" s="31" t="s">
        <v>101</v>
      </c>
      <c r="E24219" s="31" t="s">
        <v>67</v>
      </c>
      <c r="F24219" s="31" t="s">
        <v>10282</v>
      </c>
      <c r="H24219" s="10" t="e">
        <f>VLOOKUP(A24219,#REF!,3,FALSE)</f>
        <v>#REF!</v>
      </c>
      <c r="I24219" s="10" t="e">
        <f>VLOOKUP(A24219,#REF!,4,FALSE)</f>
        <v>#REF!</v>
      </c>
      <c r="J24219" s="31" t="s">
        <v>10804</v>
      </c>
      <c r="K24219" s="10" t="str">
        <f t="shared" si="378"/>
        <v>실로폰/YX-27KP[영창][영창]</v>
      </c>
      <c r="L24219" s="31" t="s">
        <v>67511</v>
      </c>
    </row>
    <row r="24220" spans="1:12" x14ac:dyDescent="0.15">
      <c r="A24220" s="31" t="s">
        <v>63710</v>
      </c>
      <c r="B24220" s="31" t="s">
        <v>68967</v>
      </c>
      <c r="C24220" s="32">
        <v>24000</v>
      </c>
      <c r="D24220" s="31" t="s">
        <v>2820</v>
      </c>
      <c r="E24220" s="31" t="s">
        <v>81</v>
      </c>
      <c r="F24220" s="31" t="s">
        <v>10282</v>
      </c>
      <c r="H24220" s="10" t="e">
        <f>VLOOKUP(A24220,#REF!,3,FALSE)</f>
        <v>#REF!</v>
      </c>
      <c r="I24220" s="10" t="e">
        <f>VLOOKUP(A24220,#REF!,4,FALSE)</f>
        <v>#REF!</v>
      </c>
      <c r="J24220" s="31" t="s">
        <v>10804</v>
      </c>
      <c r="K24220" s="10" t="str">
        <f t="shared" si="378"/>
        <v>실로폰/YX-27KY[영창][영창]</v>
      </c>
      <c r="L24220" s="31" t="s">
        <v>67512</v>
      </c>
    </row>
    <row r="24221" spans="1:12" x14ac:dyDescent="0.15">
      <c r="A24221" s="31" t="s">
        <v>63711</v>
      </c>
      <c r="B24221" s="31" t="s">
        <v>68968</v>
      </c>
      <c r="C24221" s="32">
        <v>8000</v>
      </c>
      <c r="D24221" s="31" t="s">
        <v>102</v>
      </c>
      <c r="E24221" s="31" t="s">
        <v>67</v>
      </c>
      <c r="F24221" s="31" t="s">
        <v>10253</v>
      </c>
      <c r="H24221" s="10" t="e">
        <f>VLOOKUP(A24221,#REF!,3,FALSE)</f>
        <v>#REF!</v>
      </c>
      <c r="I24221" s="10" t="e">
        <f>VLOOKUP(A24221,#REF!,4,FALSE)</f>
        <v>#REF!</v>
      </c>
      <c r="J24221" s="31" t="s">
        <v>10318</v>
      </c>
      <c r="K24221" s="10" t="str">
        <f t="shared" si="378"/>
        <v>청소기/지우미[알파][알파]</v>
      </c>
      <c r="L24221" s="31" t="s">
        <v>67513</v>
      </c>
    </row>
    <row r="24222" spans="1:12" x14ac:dyDescent="0.15">
      <c r="A24222" s="31" t="s">
        <v>63712</v>
      </c>
      <c r="B24222" s="31" t="s">
        <v>68968</v>
      </c>
      <c r="C24222" s="32">
        <v>8000</v>
      </c>
      <c r="D24222" s="31" t="s">
        <v>101</v>
      </c>
      <c r="E24222" s="31" t="s">
        <v>67</v>
      </c>
      <c r="F24222" s="31" t="s">
        <v>10253</v>
      </c>
      <c r="H24222" s="10" t="e">
        <f>VLOOKUP(A24222,#REF!,3,FALSE)</f>
        <v>#REF!</v>
      </c>
      <c r="I24222" s="10" t="e">
        <f>VLOOKUP(A24222,#REF!,4,FALSE)</f>
        <v>#REF!</v>
      </c>
      <c r="J24222" s="31" t="s">
        <v>10318</v>
      </c>
      <c r="K24222" s="10" t="str">
        <f t="shared" si="378"/>
        <v>청소기/지우미[알파][알파]</v>
      </c>
      <c r="L24222" s="31" t="s">
        <v>67514</v>
      </c>
    </row>
    <row r="24223" spans="1:12" x14ac:dyDescent="0.15">
      <c r="A24223" s="31" t="s">
        <v>63714</v>
      </c>
      <c r="B24223" s="31" t="s">
        <v>68969</v>
      </c>
      <c r="C24223" s="32">
        <v>45000</v>
      </c>
      <c r="D24223" s="31" t="s">
        <v>64929</v>
      </c>
      <c r="E24223" s="31" t="s">
        <v>68</v>
      </c>
      <c r="F24223" s="31" t="s">
        <v>10242</v>
      </c>
      <c r="H24223" s="10" t="e">
        <f>VLOOKUP(A24223,#REF!,3,FALSE)</f>
        <v>#REF!</v>
      </c>
      <c r="I24223" s="10" t="e">
        <f>VLOOKUP(A24223,#REF!,4,FALSE)</f>
        <v>#REF!</v>
      </c>
      <c r="J24223" s="31" t="s">
        <v>10318</v>
      </c>
      <c r="K24223" s="10" t="str">
        <f t="shared" si="378"/>
        <v>돋보기/LED/AT350[알파][알파]</v>
      </c>
      <c r="L24223" s="31" t="s">
        <v>67516</v>
      </c>
    </row>
    <row r="24224" spans="1:12" x14ac:dyDescent="0.15">
      <c r="A24224" s="31" t="s">
        <v>63713</v>
      </c>
      <c r="B24224" s="31" t="s">
        <v>68969</v>
      </c>
      <c r="C24224" s="32">
        <v>4500</v>
      </c>
      <c r="D24224" s="31" t="s">
        <v>64929</v>
      </c>
      <c r="E24224" s="31" t="s">
        <v>67</v>
      </c>
      <c r="F24224" s="31" t="s">
        <v>10242</v>
      </c>
      <c r="H24224" s="10" t="e">
        <f>VLOOKUP(A24224,#REF!,3,FALSE)</f>
        <v>#REF!</v>
      </c>
      <c r="I24224" s="10" t="e">
        <f>VLOOKUP(A24224,#REF!,4,FALSE)</f>
        <v>#REF!</v>
      </c>
      <c r="J24224" s="31" t="s">
        <v>10318</v>
      </c>
      <c r="K24224" s="10" t="str">
        <f t="shared" si="378"/>
        <v>돋보기/LED/AT350[알파][알파]</v>
      </c>
      <c r="L24224" s="31" t="s">
        <v>67515</v>
      </c>
    </row>
    <row r="24225" spans="1:12" x14ac:dyDescent="0.15">
      <c r="A24225" s="31" t="s">
        <v>63716</v>
      </c>
      <c r="B24225" s="31" t="s">
        <v>68970</v>
      </c>
      <c r="C24225" s="32">
        <v>5000</v>
      </c>
      <c r="D24225" s="31" t="s">
        <v>64930</v>
      </c>
      <c r="E24225" s="31" t="s">
        <v>67</v>
      </c>
      <c r="F24225" s="31" t="s">
        <v>10242</v>
      </c>
      <c r="H24225" s="10" t="e">
        <f>VLOOKUP(A24225,#REF!,3,FALSE)</f>
        <v>#REF!</v>
      </c>
      <c r="I24225" s="10" t="e">
        <f>VLOOKUP(A24225,#REF!,4,FALSE)</f>
        <v>#REF!</v>
      </c>
      <c r="J24225" s="31" t="s">
        <v>10318</v>
      </c>
      <c r="K24225" s="10" t="str">
        <f t="shared" si="378"/>
        <v>돋보기/LED/AT365[알파][알파]</v>
      </c>
      <c r="L24225" s="31" t="s">
        <v>67518</v>
      </c>
    </row>
    <row r="24226" spans="1:12" x14ac:dyDescent="0.15">
      <c r="A24226" s="31" t="s">
        <v>63715</v>
      </c>
      <c r="B24226" s="31" t="s">
        <v>68970</v>
      </c>
      <c r="C24226" s="32">
        <v>50000</v>
      </c>
      <c r="D24226" s="31" t="s">
        <v>64930</v>
      </c>
      <c r="E24226" s="31" t="s">
        <v>68</v>
      </c>
      <c r="F24226" s="31" t="s">
        <v>10242</v>
      </c>
      <c r="H24226" s="10" t="e">
        <f>VLOOKUP(A24226,#REF!,3,FALSE)</f>
        <v>#REF!</v>
      </c>
      <c r="I24226" s="10" t="e">
        <f>VLOOKUP(A24226,#REF!,4,FALSE)</f>
        <v>#REF!</v>
      </c>
      <c r="J24226" s="31" t="s">
        <v>10318</v>
      </c>
      <c r="K24226" s="10" t="str">
        <f t="shared" si="378"/>
        <v>돋보기/LED/AT365[알파][알파]</v>
      </c>
      <c r="L24226" s="31" t="s">
        <v>67517</v>
      </c>
    </row>
    <row r="24227" spans="1:12" x14ac:dyDescent="0.15">
      <c r="A24227" s="31" t="s">
        <v>63718</v>
      </c>
      <c r="B24227" s="31" t="s">
        <v>68971</v>
      </c>
      <c r="C24227" s="32">
        <v>55000</v>
      </c>
      <c r="D24227" s="31" t="s">
        <v>64931</v>
      </c>
      <c r="E24227" s="31" t="s">
        <v>68</v>
      </c>
      <c r="F24227" s="31" t="s">
        <v>10242</v>
      </c>
      <c r="H24227" s="10" t="e">
        <f>VLOOKUP(A24227,#REF!,3,FALSE)</f>
        <v>#REF!</v>
      </c>
      <c r="I24227" s="10" t="e">
        <f>VLOOKUP(A24227,#REF!,4,FALSE)</f>
        <v>#REF!</v>
      </c>
      <c r="J24227" s="31" t="s">
        <v>10318</v>
      </c>
      <c r="K24227" s="10" t="str">
        <f t="shared" si="378"/>
        <v>돋보기/LED/AT375[알파][알파]</v>
      </c>
      <c r="L24227" s="31" t="s">
        <v>67520</v>
      </c>
    </row>
    <row r="24228" spans="1:12" x14ac:dyDescent="0.15">
      <c r="A24228" s="31" t="s">
        <v>63717</v>
      </c>
      <c r="B24228" s="31" t="s">
        <v>68971</v>
      </c>
      <c r="C24228" s="32">
        <v>5500</v>
      </c>
      <c r="D24228" s="31" t="s">
        <v>64931</v>
      </c>
      <c r="E24228" s="31" t="s">
        <v>67</v>
      </c>
      <c r="F24228" s="31" t="s">
        <v>10242</v>
      </c>
      <c r="H24228" s="10" t="e">
        <f>VLOOKUP(A24228,#REF!,3,FALSE)</f>
        <v>#REF!</v>
      </c>
      <c r="I24228" s="10" t="e">
        <f>VLOOKUP(A24228,#REF!,4,FALSE)</f>
        <v>#REF!</v>
      </c>
      <c r="J24228" s="31" t="s">
        <v>10318</v>
      </c>
      <c r="K24228" s="10" t="str">
        <f t="shared" si="378"/>
        <v>돋보기/LED/AT375[알파][알파]</v>
      </c>
      <c r="L24228" s="31" t="s">
        <v>67519</v>
      </c>
    </row>
    <row r="24229" spans="1:12" x14ac:dyDescent="0.15">
      <c r="A24229" s="31" t="s">
        <v>63719</v>
      </c>
      <c r="B24229" s="31" t="s">
        <v>68972</v>
      </c>
      <c r="C24229" s="32">
        <v>500</v>
      </c>
      <c r="D24229" s="31" t="s">
        <v>64932</v>
      </c>
      <c r="E24229" s="31" t="s">
        <v>50</v>
      </c>
      <c r="F24229" s="31" t="s">
        <v>10276</v>
      </c>
      <c r="H24229" s="10" t="e">
        <f>VLOOKUP(A24229,#REF!,3,FALSE)</f>
        <v>#REF!</v>
      </c>
      <c r="I24229" s="10" t="e">
        <f>VLOOKUP(A24229,#REF!,4,FALSE)</f>
        <v>#REF!</v>
      </c>
      <c r="J24229" s="31" t="s">
        <v>10318</v>
      </c>
      <c r="K24229" s="10" t="str">
        <f t="shared" si="378"/>
        <v>수첩/단어장(신)[알파][알파]</v>
      </c>
      <c r="L24229" s="31" t="s">
        <v>67521</v>
      </c>
    </row>
    <row r="24230" spans="1:12" x14ac:dyDescent="0.15">
      <c r="A24230" s="31" t="s">
        <v>69045</v>
      </c>
      <c r="B24230" s="31" t="s">
        <v>68972</v>
      </c>
      <c r="C24230" s="32">
        <v>2500</v>
      </c>
      <c r="D24230" s="31" t="s">
        <v>64932</v>
      </c>
      <c r="E24230" s="31" t="s">
        <v>253</v>
      </c>
      <c r="F24230" s="31" t="s">
        <v>10276</v>
      </c>
      <c r="H24230" s="10" t="e">
        <f>VLOOKUP(A24230,#REF!,3,FALSE)</f>
        <v>#REF!</v>
      </c>
      <c r="I24230" s="10" t="e">
        <f>VLOOKUP(A24230,#REF!,4,FALSE)</f>
        <v>#REF!</v>
      </c>
      <c r="J24230" s="31" t="s">
        <v>10318</v>
      </c>
      <c r="K24230" s="10" t="str">
        <f t="shared" si="378"/>
        <v>수첩/단어장(신)[알파][알파]</v>
      </c>
      <c r="L24230" s="31" t="s">
        <v>67521</v>
      </c>
    </row>
    <row r="24231" spans="1:12" x14ac:dyDescent="0.15">
      <c r="A24231" s="31" t="s">
        <v>69046</v>
      </c>
      <c r="B24231" s="31" t="s">
        <v>68972</v>
      </c>
      <c r="C24231" s="32">
        <v>2500</v>
      </c>
      <c r="D24231" s="31" t="s">
        <v>64933</v>
      </c>
      <c r="E24231" s="31" t="s">
        <v>253</v>
      </c>
      <c r="F24231" s="31" t="s">
        <v>10276</v>
      </c>
      <c r="H24231" s="10" t="e">
        <f>VLOOKUP(A24231,#REF!,3,FALSE)</f>
        <v>#REF!</v>
      </c>
      <c r="I24231" s="10" t="e">
        <f>VLOOKUP(A24231,#REF!,4,FALSE)</f>
        <v>#REF!</v>
      </c>
      <c r="J24231" s="31" t="s">
        <v>10318</v>
      </c>
      <c r="K24231" s="10" t="str">
        <f t="shared" si="378"/>
        <v>수첩/단어장(신)[알파][알파]</v>
      </c>
      <c r="L24231" s="31" t="s">
        <v>67522</v>
      </c>
    </row>
    <row r="24232" spans="1:12" x14ac:dyDescent="0.15">
      <c r="A24232" s="31" t="s">
        <v>63720</v>
      </c>
      <c r="B24232" s="31" t="s">
        <v>68972</v>
      </c>
      <c r="C24232" s="32">
        <v>500</v>
      </c>
      <c r="D24232" s="31" t="s">
        <v>64933</v>
      </c>
      <c r="E24232" s="31" t="s">
        <v>50</v>
      </c>
      <c r="F24232" s="31" t="s">
        <v>10276</v>
      </c>
      <c r="H24232" s="10" t="e">
        <f>VLOOKUP(A24232,#REF!,3,FALSE)</f>
        <v>#REF!</v>
      </c>
      <c r="I24232" s="10" t="e">
        <f>VLOOKUP(A24232,#REF!,4,FALSE)</f>
        <v>#REF!</v>
      </c>
      <c r="J24232" s="31" t="s">
        <v>10318</v>
      </c>
      <c r="K24232" s="10" t="str">
        <f t="shared" si="378"/>
        <v>수첩/단어장(신)[알파][알파]</v>
      </c>
      <c r="L24232" s="31" t="s">
        <v>67522</v>
      </c>
    </row>
    <row r="24233" spans="1:12" x14ac:dyDescent="0.15">
      <c r="A24233" s="31" t="s">
        <v>69047</v>
      </c>
      <c r="B24233" s="31" t="s">
        <v>68972</v>
      </c>
      <c r="C24233" s="32">
        <v>2500</v>
      </c>
      <c r="D24233" s="31" t="s">
        <v>64934</v>
      </c>
      <c r="E24233" s="31" t="s">
        <v>253</v>
      </c>
      <c r="F24233" s="31" t="s">
        <v>10276</v>
      </c>
      <c r="H24233" s="10" t="e">
        <f>VLOOKUP(A24233,#REF!,3,FALSE)</f>
        <v>#REF!</v>
      </c>
      <c r="I24233" s="10" t="e">
        <f>VLOOKUP(A24233,#REF!,4,FALSE)</f>
        <v>#REF!</v>
      </c>
      <c r="J24233" s="31" t="s">
        <v>10318</v>
      </c>
      <c r="K24233" s="10" t="str">
        <f t="shared" si="378"/>
        <v>수첩/단어장(신)[알파][알파]</v>
      </c>
      <c r="L24233" s="31" t="s">
        <v>67523</v>
      </c>
    </row>
    <row r="24234" spans="1:12" x14ac:dyDescent="0.15">
      <c r="A24234" s="31" t="s">
        <v>63721</v>
      </c>
      <c r="B24234" s="31" t="s">
        <v>68972</v>
      </c>
      <c r="C24234" s="32">
        <v>500</v>
      </c>
      <c r="D24234" s="31" t="s">
        <v>64934</v>
      </c>
      <c r="E24234" s="31" t="s">
        <v>50</v>
      </c>
      <c r="F24234" s="31" t="s">
        <v>10276</v>
      </c>
      <c r="H24234" s="10" t="e">
        <f>VLOOKUP(A24234,#REF!,3,FALSE)</f>
        <v>#REF!</v>
      </c>
      <c r="I24234" s="10" t="e">
        <f>VLOOKUP(A24234,#REF!,4,FALSE)</f>
        <v>#REF!</v>
      </c>
      <c r="J24234" s="31" t="s">
        <v>10318</v>
      </c>
      <c r="K24234" s="10" t="str">
        <f t="shared" si="378"/>
        <v>수첩/단어장(신)[알파][알파]</v>
      </c>
      <c r="L24234" s="31" t="s">
        <v>67523</v>
      </c>
    </row>
    <row r="24235" spans="1:12" x14ac:dyDescent="0.15">
      <c r="A24235" s="31" t="s">
        <v>63722</v>
      </c>
      <c r="B24235" s="31" t="s">
        <v>68972</v>
      </c>
      <c r="C24235" s="32">
        <v>500</v>
      </c>
      <c r="D24235" s="31" t="s">
        <v>64935</v>
      </c>
      <c r="E24235" s="31" t="s">
        <v>50</v>
      </c>
      <c r="F24235" s="31" t="s">
        <v>10276</v>
      </c>
      <c r="H24235" s="10" t="e">
        <f>VLOOKUP(A24235,#REF!,3,FALSE)</f>
        <v>#REF!</v>
      </c>
      <c r="I24235" s="10" t="e">
        <f>VLOOKUP(A24235,#REF!,4,FALSE)</f>
        <v>#REF!</v>
      </c>
      <c r="J24235" s="31" t="s">
        <v>10318</v>
      </c>
      <c r="K24235" s="10" t="str">
        <f t="shared" si="378"/>
        <v>수첩/단어장(신)[알파][알파]</v>
      </c>
      <c r="L24235" s="31" t="s">
        <v>67524</v>
      </c>
    </row>
    <row r="24236" spans="1:12" x14ac:dyDescent="0.15">
      <c r="A24236" s="31" t="s">
        <v>69048</v>
      </c>
      <c r="B24236" s="31" t="s">
        <v>68972</v>
      </c>
      <c r="C24236" s="32">
        <v>2500</v>
      </c>
      <c r="D24236" s="31" t="s">
        <v>64935</v>
      </c>
      <c r="E24236" s="31" t="s">
        <v>253</v>
      </c>
      <c r="F24236" s="31" t="s">
        <v>10276</v>
      </c>
      <c r="H24236" s="10" t="e">
        <f>VLOOKUP(A24236,#REF!,3,FALSE)</f>
        <v>#REF!</v>
      </c>
      <c r="I24236" s="10" t="e">
        <f>VLOOKUP(A24236,#REF!,4,FALSE)</f>
        <v>#REF!</v>
      </c>
      <c r="J24236" s="31" t="s">
        <v>10318</v>
      </c>
      <c r="K24236" s="10" t="str">
        <f t="shared" si="378"/>
        <v>수첩/단어장(신)[알파][알파]</v>
      </c>
      <c r="L24236" s="31" t="s">
        <v>67524</v>
      </c>
    </row>
    <row r="24237" spans="1:12" x14ac:dyDescent="0.15">
      <c r="A24237" s="31" t="s">
        <v>69049</v>
      </c>
      <c r="B24237" s="31" t="s">
        <v>68973</v>
      </c>
      <c r="C24237" s="32">
        <v>5000</v>
      </c>
      <c r="D24237" s="31" t="s">
        <v>64936</v>
      </c>
      <c r="E24237" s="31" t="s">
        <v>253</v>
      </c>
      <c r="F24237" s="31" t="s">
        <v>10276</v>
      </c>
      <c r="H24237" s="10" t="e">
        <f>VLOOKUP(A24237,#REF!,3,FALSE)</f>
        <v>#REF!</v>
      </c>
      <c r="I24237" s="10" t="e">
        <f>VLOOKUP(A24237,#REF!,4,FALSE)</f>
        <v>#REF!</v>
      </c>
      <c r="J24237" s="31" t="s">
        <v>10318</v>
      </c>
      <c r="K24237" s="10" t="str">
        <f t="shared" si="378"/>
        <v>기자수첩/상철/1000(신)[알파][알파]</v>
      </c>
      <c r="L24237" s="31" t="s">
        <v>67525</v>
      </c>
    </row>
    <row r="24238" spans="1:12" x14ac:dyDescent="0.15">
      <c r="A24238" s="31" t="s">
        <v>63723</v>
      </c>
      <c r="B24238" s="31" t="s">
        <v>68973</v>
      </c>
      <c r="C24238" s="32">
        <v>1000</v>
      </c>
      <c r="D24238" s="31" t="s">
        <v>64936</v>
      </c>
      <c r="E24238" s="31" t="s">
        <v>50</v>
      </c>
      <c r="F24238" s="31" t="s">
        <v>10276</v>
      </c>
      <c r="H24238" s="10" t="e">
        <f>VLOOKUP(A24238,#REF!,3,FALSE)</f>
        <v>#REF!</v>
      </c>
      <c r="I24238" s="10" t="e">
        <f>VLOOKUP(A24238,#REF!,4,FALSE)</f>
        <v>#REF!</v>
      </c>
      <c r="J24238" s="31" t="s">
        <v>10318</v>
      </c>
      <c r="K24238" s="10" t="str">
        <f t="shared" si="378"/>
        <v>기자수첩/상철/1000(신)[알파][알파]</v>
      </c>
      <c r="L24238" s="31" t="s">
        <v>67525</v>
      </c>
    </row>
    <row r="24239" spans="1:12" x14ac:dyDescent="0.15">
      <c r="A24239" s="31" t="s">
        <v>63724</v>
      </c>
      <c r="B24239" s="31" t="s">
        <v>68973</v>
      </c>
      <c r="C24239" s="32">
        <v>1000</v>
      </c>
      <c r="D24239" s="31" t="s">
        <v>64937</v>
      </c>
      <c r="E24239" s="31" t="s">
        <v>50</v>
      </c>
      <c r="F24239" s="31" t="s">
        <v>10276</v>
      </c>
      <c r="H24239" s="10" t="e">
        <f>VLOOKUP(A24239,#REF!,3,FALSE)</f>
        <v>#REF!</v>
      </c>
      <c r="I24239" s="10" t="e">
        <f>VLOOKUP(A24239,#REF!,4,FALSE)</f>
        <v>#REF!</v>
      </c>
      <c r="J24239" s="31" t="s">
        <v>10318</v>
      </c>
      <c r="K24239" s="10" t="str">
        <f t="shared" si="378"/>
        <v>기자수첩/상철/1000(신)[알파][알파]</v>
      </c>
      <c r="L24239" s="31" t="s">
        <v>67526</v>
      </c>
    </row>
    <row r="24240" spans="1:12" x14ac:dyDescent="0.15">
      <c r="A24240" s="31" t="s">
        <v>69050</v>
      </c>
      <c r="B24240" s="31" t="s">
        <v>68973</v>
      </c>
      <c r="C24240" s="32">
        <v>5000</v>
      </c>
      <c r="D24240" s="31" t="s">
        <v>64937</v>
      </c>
      <c r="E24240" s="31" t="s">
        <v>253</v>
      </c>
      <c r="F24240" s="31" t="s">
        <v>10276</v>
      </c>
      <c r="H24240" s="10" t="e">
        <f>VLOOKUP(A24240,#REF!,3,FALSE)</f>
        <v>#REF!</v>
      </c>
      <c r="I24240" s="10" t="e">
        <f>VLOOKUP(A24240,#REF!,4,FALSE)</f>
        <v>#REF!</v>
      </c>
      <c r="J24240" s="31" t="s">
        <v>10318</v>
      </c>
      <c r="K24240" s="10" t="str">
        <f t="shared" si="378"/>
        <v>기자수첩/상철/1000(신)[알파][알파]</v>
      </c>
      <c r="L24240" s="31" t="s">
        <v>67526</v>
      </c>
    </row>
    <row r="24241" spans="1:12" x14ac:dyDescent="0.15">
      <c r="A24241" s="31" t="s">
        <v>69051</v>
      </c>
      <c r="B24241" s="31" t="s">
        <v>68973</v>
      </c>
      <c r="C24241" s="32">
        <v>5000</v>
      </c>
      <c r="D24241" s="31" t="s">
        <v>64938</v>
      </c>
      <c r="E24241" s="31" t="s">
        <v>253</v>
      </c>
      <c r="F24241" s="31" t="s">
        <v>10276</v>
      </c>
      <c r="H24241" s="10" t="e">
        <f>VLOOKUP(A24241,#REF!,3,FALSE)</f>
        <v>#REF!</v>
      </c>
      <c r="I24241" s="10" t="e">
        <f>VLOOKUP(A24241,#REF!,4,FALSE)</f>
        <v>#REF!</v>
      </c>
      <c r="J24241" s="31" t="s">
        <v>10318</v>
      </c>
      <c r="K24241" s="10" t="str">
        <f t="shared" si="378"/>
        <v>기자수첩/상철/1000(신)[알파][알파]</v>
      </c>
      <c r="L24241" s="31" t="s">
        <v>67527</v>
      </c>
    </row>
    <row r="24242" spans="1:12" x14ac:dyDescent="0.15">
      <c r="A24242" s="31" t="s">
        <v>63725</v>
      </c>
      <c r="B24242" s="31" t="s">
        <v>68973</v>
      </c>
      <c r="C24242" s="32">
        <v>1000</v>
      </c>
      <c r="D24242" s="31" t="s">
        <v>64938</v>
      </c>
      <c r="E24242" s="31" t="s">
        <v>50</v>
      </c>
      <c r="F24242" s="31" t="s">
        <v>10276</v>
      </c>
      <c r="H24242" s="10" t="e">
        <f>VLOOKUP(A24242,#REF!,3,FALSE)</f>
        <v>#REF!</v>
      </c>
      <c r="I24242" s="10" t="e">
        <f>VLOOKUP(A24242,#REF!,4,FALSE)</f>
        <v>#REF!</v>
      </c>
      <c r="J24242" s="31" t="s">
        <v>10318</v>
      </c>
      <c r="K24242" s="10" t="str">
        <f t="shared" si="378"/>
        <v>기자수첩/상철/1000(신)[알파][알파]</v>
      </c>
      <c r="L24242" s="31" t="s">
        <v>67527</v>
      </c>
    </row>
    <row r="24243" spans="1:12" x14ac:dyDescent="0.15">
      <c r="A24243" s="31" t="s">
        <v>63726</v>
      </c>
      <c r="B24243" s="31" t="s">
        <v>68973</v>
      </c>
      <c r="C24243" s="32">
        <v>1000</v>
      </c>
      <c r="D24243" s="31" t="s">
        <v>64939</v>
      </c>
      <c r="E24243" s="31" t="s">
        <v>50</v>
      </c>
      <c r="F24243" s="31" t="s">
        <v>10276</v>
      </c>
      <c r="H24243" s="10" t="e">
        <f>VLOOKUP(A24243,#REF!,3,FALSE)</f>
        <v>#REF!</v>
      </c>
      <c r="I24243" s="10" t="e">
        <f>VLOOKUP(A24243,#REF!,4,FALSE)</f>
        <v>#REF!</v>
      </c>
      <c r="J24243" s="31" t="s">
        <v>10318</v>
      </c>
      <c r="K24243" s="10" t="str">
        <f t="shared" si="378"/>
        <v>기자수첩/상철/1000(신)[알파][알파]</v>
      </c>
      <c r="L24243" s="31" t="s">
        <v>67528</v>
      </c>
    </row>
    <row r="24244" spans="1:12" x14ac:dyDescent="0.15">
      <c r="A24244" s="31" t="s">
        <v>69052</v>
      </c>
      <c r="B24244" s="31" t="s">
        <v>68973</v>
      </c>
      <c r="C24244" s="32">
        <v>5000</v>
      </c>
      <c r="D24244" s="31" t="s">
        <v>64939</v>
      </c>
      <c r="E24244" s="31" t="s">
        <v>253</v>
      </c>
      <c r="F24244" s="31" t="s">
        <v>10276</v>
      </c>
      <c r="H24244" s="10" t="e">
        <f>VLOOKUP(A24244,#REF!,3,FALSE)</f>
        <v>#REF!</v>
      </c>
      <c r="I24244" s="10" t="e">
        <f>VLOOKUP(A24244,#REF!,4,FALSE)</f>
        <v>#REF!</v>
      </c>
      <c r="J24244" s="31" t="s">
        <v>10318</v>
      </c>
      <c r="K24244" s="10" t="str">
        <f t="shared" si="378"/>
        <v>기자수첩/상철/1000(신)[알파][알파]</v>
      </c>
      <c r="L24244" s="31" t="s">
        <v>67528</v>
      </c>
    </row>
    <row r="24245" spans="1:12" x14ac:dyDescent="0.15">
      <c r="A24245" s="31" t="s">
        <v>63727</v>
      </c>
      <c r="B24245" s="31" t="s">
        <v>68974</v>
      </c>
      <c r="C24245" s="32">
        <v>1000</v>
      </c>
      <c r="D24245" s="31" t="s">
        <v>64940</v>
      </c>
      <c r="E24245" s="31" t="s">
        <v>50</v>
      </c>
      <c r="F24245" s="31" t="s">
        <v>10276</v>
      </c>
      <c r="H24245" s="10" t="e">
        <f>VLOOKUP(A24245,#REF!,3,FALSE)</f>
        <v>#REF!</v>
      </c>
      <c r="I24245" s="10" t="e">
        <f>VLOOKUP(A24245,#REF!,4,FALSE)</f>
        <v>#REF!</v>
      </c>
      <c r="J24245" s="31" t="s">
        <v>10318</v>
      </c>
      <c r="K24245" s="10" t="str">
        <f t="shared" si="378"/>
        <v>기자수첩/좌철/1000(신)[알파][알파]</v>
      </c>
      <c r="L24245" s="31" t="s">
        <v>67529</v>
      </c>
    </row>
    <row r="24246" spans="1:12" x14ac:dyDescent="0.15">
      <c r="A24246" s="31" t="s">
        <v>69053</v>
      </c>
      <c r="B24246" s="31" t="s">
        <v>68974</v>
      </c>
      <c r="C24246" s="32">
        <v>5000</v>
      </c>
      <c r="D24246" s="31" t="s">
        <v>64940</v>
      </c>
      <c r="E24246" s="31" t="s">
        <v>253</v>
      </c>
      <c r="F24246" s="31" t="s">
        <v>10276</v>
      </c>
      <c r="H24246" s="10" t="e">
        <f>VLOOKUP(A24246,#REF!,3,FALSE)</f>
        <v>#REF!</v>
      </c>
      <c r="I24246" s="10" t="e">
        <f>VLOOKUP(A24246,#REF!,4,FALSE)</f>
        <v>#REF!</v>
      </c>
      <c r="J24246" s="31" t="s">
        <v>10318</v>
      </c>
      <c r="K24246" s="10" t="str">
        <f t="shared" si="378"/>
        <v>기자수첩/좌철/1000(신)[알파][알파]</v>
      </c>
      <c r="L24246" s="31" t="s">
        <v>67529</v>
      </c>
    </row>
    <row r="24247" spans="1:12" x14ac:dyDescent="0.15">
      <c r="A24247" s="31" t="s">
        <v>63728</v>
      </c>
      <c r="B24247" s="31" t="s">
        <v>68974</v>
      </c>
      <c r="C24247" s="32">
        <v>1000</v>
      </c>
      <c r="D24247" s="31" t="s">
        <v>64941</v>
      </c>
      <c r="E24247" s="31" t="s">
        <v>50</v>
      </c>
      <c r="F24247" s="31" t="s">
        <v>10276</v>
      </c>
      <c r="H24247" s="10" t="e">
        <f>VLOOKUP(A24247,#REF!,3,FALSE)</f>
        <v>#REF!</v>
      </c>
      <c r="I24247" s="10" t="e">
        <f>VLOOKUP(A24247,#REF!,4,FALSE)</f>
        <v>#REF!</v>
      </c>
      <c r="J24247" s="31" t="s">
        <v>10318</v>
      </c>
      <c r="K24247" s="10" t="str">
        <f t="shared" si="378"/>
        <v>기자수첩/좌철/1000(신)[알파][알파]</v>
      </c>
      <c r="L24247" s="31" t="s">
        <v>67530</v>
      </c>
    </row>
    <row r="24248" spans="1:12" x14ac:dyDescent="0.15">
      <c r="A24248" s="31" t="s">
        <v>69054</v>
      </c>
      <c r="B24248" s="31" t="s">
        <v>68974</v>
      </c>
      <c r="C24248" s="32">
        <v>5000</v>
      </c>
      <c r="D24248" s="31" t="s">
        <v>64941</v>
      </c>
      <c r="E24248" s="31" t="s">
        <v>253</v>
      </c>
      <c r="F24248" s="31" t="s">
        <v>10276</v>
      </c>
      <c r="H24248" s="10" t="e">
        <f>VLOOKUP(A24248,#REF!,3,FALSE)</f>
        <v>#REF!</v>
      </c>
      <c r="I24248" s="10" t="e">
        <f>VLOOKUP(A24248,#REF!,4,FALSE)</f>
        <v>#REF!</v>
      </c>
      <c r="J24248" s="31" t="s">
        <v>10318</v>
      </c>
      <c r="K24248" s="10" t="str">
        <f t="shared" si="378"/>
        <v>기자수첩/좌철/1000(신)[알파][알파]</v>
      </c>
      <c r="L24248" s="31" t="s">
        <v>67530</v>
      </c>
    </row>
    <row r="24249" spans="1:12" x14ac:dyDescent="0.15">
      <c r="A24249" s="31" t="s">
        <v>63729</v>
      </c>
      <c r="B24249" s="31" t="s">
        <v>68974</v>
      </c>
      <c r="C24249" s="32">
        <v>1000</v>
      </c>
      <c r="D24249" s="31" t="s">
        <v>64942</v>
      </c>
      <c r="E24249" s="31" t="s">
        <v>50</v>
      </c>
      <c r="F24249" s="31" t="s">
        <v>10276</v>
      </c>
      <c r="H24249" s="10" t="e">
        <f>VLOOKUP(A24249,#REF!,3,FALSE)</f>
        <v>#REF!</v>
      </c>
      <c r="I24249" s="10" t="e">
        <f>VLOOKUP(A24249,#REF!,4,FALSE)</f>
        <v>#REF!</v>
      </c>
      <c r="J24249" s="31" t="s">
        <v>10318</v>
      </c>
      <c r="K24249" s="10" t="str">
        <f t="shared" si="378"/>
        <v>기자수첩/좌철/1000(신)[알파][알파]</v>
      </c>
      <c r="L24249" s="31" t="s">
        <v>67531</v>
      </c>
    </row>
    <row r="24250" spans="1:12" x14ac:dyDescent="0.15">
      <c r="A24250" s="31" t="s">
        <v>69055</v>
      </c>
      <c r="B24250" s="31" t="s">
        <v>68974</v>
      </c>
      <c r="C24250" s="32">
        <v>5000</v>
      </c>
      <c r="D24250" s="31" t="s">
        <v>64942</v>
      </c>
      <c r="E24250" s="31" t="s">
        <v>253</v>
      </c>
      <c r="F24250" s="31" t="s">
        <v>10276</v>
      </c>
      <c r="H24250" s="10" t="e">
        <f>VLOOKUP(A24250,#REF!,3,FALSE)</f>
        <v>#REF!</v>
      </c>
      <c r="I24250" s="10" t="e">
        <f>VLOOKUP(A24250,#REF!,4,FALSE)</f>
        <v>#REF!</v>
      </c>
      <c r="J24250" s="31" t="s">
        <v>10318</v>
      </c>
      <c r="K24250" s="10" t="str">
        <f t="shared" si="378"/>
        <v>기자수첩/좌철/1000(신)[알파][알파]</v>
      </c>
      <c r="L24250" s="31" t="s">
        <v>67531</v>
      </c>
    </row>
    <row r="24251" spans="1:12" x14ac:dyDescent="0.15">
      <c r="A24251" s="31" t="s">
        <v>63730</v>
      </c>
      <c r="B24251" s="31" t="s">
        <v>68974</v>
      </c>
      <c r="C24251" s="32">
        <v>1000</v>
      </c>
      <c r="D24251" s="31" t="s">
        <v>64943</v>
      </c>
      <c r="E24251" s="31" t="s">
        <v>50</v>
      </c>
      <c r="F24251" s="31" t="s">
        <v>10276</v>
      </c>
      <c r="H24251" s="10" t="e">
        <f>VLOOKUP(A24251,#REF!,3,FALSE)</f>
        <v>#REF!</v>
      </c>
      <c r="I24251" s="10" t="e">
        <f>VLOOKUP(A24251,#REF!,4,FALSE)</f>
        <v>#REF!</v>
      </c>
      <c r="J24251" s="31" t="s">
        <v>10318</v>
      </c>
      <c r="K24251" s="10" t="str">
        <f t="shared" si="378"/>
        <v>기자수첩/좌철/1000(신)[알파][알파]</v>
      </c>
      <c r="L24251" s="31" t="s">
        <v>67532</v>
      </c>
    </row>
    <row r="24252" spans="1:12" x14ac:dyDescent="0.15">
      <c r="A24252" s="31" t="s">
        <v>69056</v>
      </c>
      <c r="B24252" s="31" t="s">
        <v>68974</v>
      </c>
      <c r="C24252" s="32">
        <v>5000</v>
      </c>
      <c r="D24252" s="31" t="s">
        <v>64943</v>
      </c>
      <c r="E24252" s="31" t="s">
        <v>253</v>
      </c>
      <c r="F24252" s="31" t="s">
        <v>10276</v>
      </c>
      <c r="H24252" s="10" t="e">
        <f>VLOOKUP(A24252,#REF!,3,FALSE)</f>
        <v>#REF!</v>
      </c>
      <c r="I24252" s="10" t="e">
        <f>VLOOKUP(A24252,#REF!,4,FALSE)</f>
        <v>#REF!</v>
      </c>
      <c r="J24252" s="31" t="s">
        <v>10318</v>
      </c>
      <c r="K24252" s="10" t="str">
        <f t="shared" si="378"/>
        <v>기자수첩/좌철/1000(신)[알파][알파]</v>
      </c>
      <c r="L24252" s="31" t="s">
        <v>67532</v>
      </c>
    </row>
    <row r="24253" spans="1:12" x14ac:dyDescent="0.15">
      <c r="A24253" s="31" t="s">
        <v>69057</v>
      </c>
      <c r="B24253" s="31" t="s">
        <v>68975</v>
      </c>
      <c r="C24253" s="32">
        <v>7500</v>
      </c>
      <c r="D24253" s="31" t="s">
        <v>64944</v>
      </c>
      <c r="E24253" s="31" t="s">
        <v>253</v>
      </c>
      <c r="F24253" s="31" t="s">
        <v>10276</v>
      </c>
      <c r="H24253" s="10" t="e">
        <f>VLOOKUP(A24253,#REF!,3,FALSE)</f>
        <v>#REF!</v>
      </c>
      <c r="I24253" s="10" t="e">
        <f>VLOOKUP(A24253,#REF!,4,FALSE)</f>
        <v>#REF!</v>
      </c>
      <c r="J24253" s="31" t="s">
        <v>10318</v>
      </c>
      <c r="K24253" s="10" t="str">
        <f t="shared" si="378"/>
        <v>수첩/상철/1500(신)[알파][알파]</v>
      </c>
      <c r="L24253" s="31" t="s">
        <v>67533</v>
      </c>
    </row>
    <row r="24254" spans="1:12" x14ac:dyDescent="0.15">
      <c r="A24254" s="31" t="s">
        <v>63731</v>
      </c>
      <c r="B24254" s="31" t="s">
        <v>68975</v>
      </c>
      <c r="C24254" s="32">
        <v>1500</v>
      </c>
      <c r="D24254" s="31" t="s">
        <v>64944</v>
      </c>
      <c r="E24254" s="31" t="s">
        <v>50</v>
      </c>
      <c r="F24254" s="31" t="s">
        <v>10276</v>
      </c>
      <c r="H24254" s="10" t="e">
        <f>VLOOKUP(A24254,#REF!,3,FALSE)</f>
        <v>#REF!</v>
      </c>
      <c r="I24254" s="10" t="e">
        <f>VLOOKUP(A24254,#REF!,4,FALSE)</f>
        <v>#REF!</v>
      </c>
      <c r="J24254" s="31" t="s">
        <v>10318</v>
      </c>
      <c r="K24254" s="10" t="str">
        <f t="shared" si="378"/>
        <v>수첩/상철/1500(신)[알파][알파]</v>
      </c>
      <c r="L24254" s="31" t="s">
        <v>67533</v>
      </c>
    </row>
    <row r="24255" spans="1:12" x14ac:dyDescent="0.15">
      <c r="A24255" s="31" t="s">
        <v>69058</v>
      </c>
      <c r="B24255" s="31" t="s">
        <v>68975</v>
      </c>
      <c r="C24255" s="32">
        <v>7500</v>
      </c>
      <c r="D24255" s="31" t="s">
        <v>64945</v>
      </c>
      <c r="E24255" s="31" t="s">
        <v>253</v>
      </c>
      <c r="F24255" s="31" t="s">
        <v>10276</v>
      </c>
      <c r="H24255" s="10" t="e">
        <f>VLOOKUP(A24255,#REF!,3,FALSE)</f>
        <v>#REF!</v>
      </c>
      <c r="I24255" s="10" t="e">
        <f>VLOOKUP(A24255,#REF!,4,FALSE)</f>
        <v>#REF!</v>
      </c>
      <c r="J24255" s="31" t="s">
        <v>10318</v>
      </c>
      <c r="K24255" s="10" t="str">
        <f t="shared" si="378"/>
        <v>수첩/상철/1500(신)[알파][알파]</v>
      </c>
      <c r="L24255" s="31" t="s">
        <v>67534</v>
      </c>
    </row>
    <row r="24256" spans="1:12" x14ac:dyDescent="0.15">
      <c r="A24256" s="31" t="s">
        <v>63732</v>
      </c>
      <c r="B24256" s="31" t="s">
        <v>68975</v>
      </c>
      <c r="C24256" s="32">
        <v>1500</v>
      </c>
      <c r="D24256" s="31" t="s">
        <v>64945</v>
      </c>
      <c r="E24256" s="31" t="s">
        <v>50</v>
      </c>
      <c r="F24256" s="31" t="s">
        <v>10276</v>
      </c>
      <c r="H24256" s="10" t="e">
        <f>VLOOKUP(A24256,#REF!,3,FALSE)</f>
        <v>#REF!</v>
      </c>
      <c r="I24256" s="10" t="e">
        <f>VLOOKUP(A24256,#REF!,4,FALSE)</f>
        <v>#REF!</v>
      </c>
      <c r="J24256" s="31" t="s">
        <v>10318</v>
      </c>
      <c r="K24256" s="10" t="str">
        <f t="shared" si="378"/>
        <v>수첩/상철/1500(신)[알파][알파]</v>
      </c>
      <c r="L24256" s="31" t="s">
        <v>67534</v>
      </c>
    </row>
    <row r="24257" spans="1:12" x14ac:dyDescent="0.15">
      <c r="A24257" s="31" t="s">
        <v>69059</v>
      </c>
      <c r="B24257" s="31" t="s">
        <v>68975</v>
      </c>
      <c r="C24257" s="32">
        <v>7500</v>
      </c>
      <c r="D24257" s="31" t="s">
        <v>64946</v>
      </c>
      <c r="E24257" s="31" t="s">
        <v>253</v>
      </c>
      <c r="F24257" s="31" t="s">
        <v>10276</v>
      </c>
      <c r="H24257" s="10" t="e">
        <f>VLOOKUP(A24257,#REF!,3,FALSE)</f>
        <v>#REF!</v>
      </c>
      <c r="I24257" s="10" t="e">
        <f>VLOOKUP(A24257,#REF!,4,FALSE)</f>
        <v>#REF!</v>
      </c>
      <c r="J24257" s="31" t="s">
        <v>10318</v>
      </c>
      <c r="K24257" s="10" t="str">
        <f t="shared" si="378"/>
        <v>수첩/상철/1500(신)[알파][알파]</v>
      </c>
      <c r="L24257" s="31" t="s">
        <v>67535</v>
      </c>
    </row>
    <row r="24258" spans="1:12" x14ac:dyDescent="0.15">
      <c r="A24258" s="31" t="s">
        <v>63733</v>
      </c>
      <c r="B24258" s="31" t="s">
        <v>68975</v>
      </c>
      <c r="C24258" s="32">
        <v>1500</v>
      </c>
      <c r="D24258" s="31" t="s">
        <v>64946</v>
      </c>
      <c r="E24258" s="31" t="s">
        <v>50</v>
      </c>
      <c r="F24258" s="31" t="s">
        <v>10276</v>
      </c>
      <c r="H24258" s="10" t="e">
        <f>VLOOKUP(A24258,#REF!,3,FALSE)</f>
        <v>#REF!</v>
      </c>
      <c r="I24258" s="10" t="e">
        <f>VLOOKUP(A24258,#REF!,4,FALSE)</f>
        <v>#REF!</v>
      </c>
      <c r="J24258" s="31" t="s">
        <v>10318</v>
      </c>
      <c r="K24258" s="10" t="str">
        <f t="shared" si="378"/>
        <v>수첩/상철/1500(신)[알파][알파]</v>
      </c>
      <c r="L24258" s="31" t="s">
        <v>67535</v>
      </c>
    </row>
    <row r="24259" spans="1:12" x14ac:dyDescent="0.15">
      <c r="A24259" s="31" t="s">
        <v>69060</v>
      </c>
      <c r="B24259" s="31" t="s">
        <v>68975</v>
      </c>
      <c r="C24259" s="32">
        <v>7500</v>
      </c>
      <c r="D24259" s="31" t="s">
        <v>64947</v>
      </c>
      <c r="E24259" s="31" t="s">
        <v>253</v>
      </c>
      <c r="F24259" s="31" t="s">
        <v>10276</v>
      </c>
      <c r="H24259" s="10" t="e">
        <f>VLOOKUP(A24259,#REF!,3,FALSE)</f>
        <v>#REF!</v>
      </c>
      <c r="I24259" s="10" t="e">
        <f>VLOOKUP(A24259,#REF!,4,FALSE)</f>
        <v>#REF!</v>
      </c>
      <c r="J24259" s="31" t="s">
        <v>10318</v>
      </c>
      <c r="K24259" s="10" t="str">
        <f t="shared" ref="K24259:K24322" si="379">IF(J24259="",B24259,B24259&amp;"["&amp;J24259&amp;"]")</f>
        <v>수첩/상철/1500(신)[알파][알파]</v>
      </c>
      <c r="L24259" s="31" t="s">
        <v>67536</v>
      </c>
    </row>
    <row r="24260" spans="1:12" x14ac:dyDescent="0.15">
      <c r="A24260" s="31" t="s">
        <v>63734</v>
      </c>
      <c r="B24260" s="31" t="s">
        <v>68975</v>
      </c>
      <c r="C24260" s="32">
        <v>1500</v>
      </c>
      <c r="D24260" s="31" t="s">
        <v>64947</v>
      </c>
      <c r="E24260" s="31" t="s">
        <v>50</v>
      </c>
      <c r="F24260" s="31" t="s">
        <v>10276</v>
      </c>
      <c r="H24260" s="10" t="e">
        <f>VLOOKUP(A24260,#REF!,3,FALSE)</f>
        <v>#REF!</v>
      </c>
      <c r="I24260" s="10" t="e">
        <f>VLOOKUP(A24260,#REF!,4,FALSE)</f>
        <v>#REF!</v>
      </c>
      <c r="J24260" s="31" t="s">
        <v>10318</v>
      </c>
      <c r="K24260" s="10" t="str">
        <f t="shared" si="379"/>
        <v>수첩/상철/1500(신)[알파][알파]</v>
      </c>
      <c r="L24260" s="31" t="s">
        <v>67536</v>
      </c>
    </row>
    <row r="24261" spans="1:12" x14ac:dyDescent="0.15">
      <c r="A24261" s="31" t="s">
        <v>69061</v>
      </c>
      <c r="B24261" s="31" t="s">
        <v>68976</v>
      </c>
      <c r="C24261" s="32">
        <v>7500</v>
      </c>
      <c r="D24261" s="31" t="s">
        <v>64948</v>
      </c>
      <c r="E24261" s="31" t="s">
        <v>253</v>
      </c>
      <c r="F24261" s="31" t="s">
        <v>10276</v>
      </c>
      <c r="H24261" s="10" t="e">
        <f>VLOOKUP(A24261,#REF!,3,FALSE)</f>
        <v>#REF!</v>
      </c>
      <c r="I24261" s="10" t="e">
        <f>VLOOKUP(A24261,#REF!,4,FALSE)</f>
        <v>#REF!</v>
      </c>
      <c r="J24261" s="31" t="s">
        <v>10318</v>
      </c>
      <c r="K24261" s="10" t="str">
        <f t="shared" si="379"/>
        <v>수첩/좌철/1500(신)[알파][알파]</v>
      </c>
      <c r="L24261" s="31" t="s">
        <v>67537</v>
      </c>
    </row>
    <row r="24262" spans="1:12" x14ac:dyDescent="0.15">
      <c r="A24262" s="31" t="s">
        <v>63735</v>
      </c>
      <c r="B24262" s="31" t="s">
        <v>68976</v>
      </c>
      <c r="C24262" s="32">
        <v>1500</v>
      </c>
      <c r="D24262" s="31" t="s">
        <v>64948</v>
      </c>
      <c r="E24262" s="31" t="s">
        <v>50</v>
      </c>
      <c r="F24262" s="31" t="s">
        <v>10276</v>
      </c>
      <c r="H24262" s="10" t="e">
        <f>VLOOKUP(A24262,#REF!,3,FALSE)</f>
        <v>#REF!</v>
      </c>
      <c r="I24262" s="10" t="e">
        <f>VLOOKUP(A24262,#REF!,4,FALSE)</f>
        <v>#REF!</v>
      </c>
      <c r="J24262" s="31" t="s">
        <v>10318</v>
      </c>
      <c r="K24262" s="10" t="str">
        <f t="shared" si="379"/>
        <v>수첩/좌철/1500(신)[알파][알파]</v>
      </c>
      <c r="L24262" s="31" t="s">
        <v>67537</v>
      </c>
    </row>
    <row r="24263" spans="1:12" x14ac:dyDescent="0.15">
      <c r="A24263" s="31" t="s">
        <v>63736</v>
      </c>
      <c r="B24263" s="31" t="s">
        <v>68976</v>
      </c>
      <c r="C24263" s="32">
        <v>1500</v>
      </c>
      <c r="D24263" s="31" t="s">
        <v>64949</v>
      </c>
      <c r="E24263" s="31" t="s">
        <v>50</v>
      </c>
      <c r="F24263" s="31" t="s">
        <v>10276</v>
      </c>
      <c r="H24263" s="10" t="e">
        <f>VLOOKUP(A24263,#REF!,3,FALSE)</f>
        <v>#REF!</v>
      </c>
      <c r="I24263" s="10" t="e">
        <f>VLOOKUP(A24263,#REF!,4,FALSE)</f>
        <v>#REF!</v>
      </c>
      <c r="J24263" s="31" t="s">
        <v>10318</v>
      </c>
      <c r="K24263" s="10" t="str">
        <f t="shared" si="379"/>
        <v>수첩/좌철/1500(신)[알파][알파]</v>
      </c>
      <c r="L24263" s="31" t="s">
        <v>67538</v>
      </c>
    </row>
    <row r="24264" spans="1:12" x14ac:dyDescent="0.15">
      <c r="A24264" s="31" t="s">
        <v>69062</v>
      </c>
      <c r="B24264" s="31" t="s">
        <v>68976</v>
      </c>
      <c r="C24264" s="32">
        <v>7500</v>
      </c>
      <c r="D24264" s="31" t="s">
        <v>64949</v>
      </c>
      <c r="E24264" s="31" t="s">
        <v>253</v>
      </c>
      <c r="F24264" s="31" t="s">
        <v>10276</v>
      </c>
      <c r="H24264" s="10" t="e">
        <f>VLOOKUP(A24264,#REF!,3,FALSE)</f>
        <v>#REF!</v>
      </c>
      <c r="I24264" s="10" t="e">
        <f>VLOOKUP(A24264,#REF!,4,FALSE)</f>
        <v>#REF!</v>
      </c>
      <c r="J24264" s="31" t="s">
        <v>10318</v>
      </c>
      <c r="K24264" s="10" t="str">
        <f t="shared" si="379"/>
        <v>수첩/좌철/1500(신)[알파][알파]</v>
      </c>
      <c r="L24264" s="31" t="s">
        <v>67538</v>
      </c>
    </row>
    <row r="24265" spans="1:12" x14ac:dyDescent="0.15">
      <c r="A24265" s="31" t="s">
        <v>69063</v>
      </c>
      <c r="B24265" s="31" t="s">
        <v>68976</v>
      </c>
      <c r="C24265" s="32">
        <v>7500</v>
      </c>
      <c r="D24265" s="31" t="s">
        <v>64950</v>
      </c>
      <c r="E24265" s="31" t="s">
        <v>253</v>
      </c>
      <c r="F24265" s="31" t="s">
        <v>10276</v>
      </c>
      <c r="H24265" s="10" t="e">
        <f>VLOOKUP(A24265,#REF!,3,FALSE)</f>
        <v>#REF!</v>
      </c>
      <c r="I24265" s="10" t="e">
        <f>VLOOKUP(A24265,#REF!,4,FALSE)</f>
        <v>#REF!</v>
      </c>
      <c r="J24265" s="31" t="s">
        <v>10318</v>
      </c>
      <c r="K24265" s="10" t="str">
        <f t="shared" si="379"/>
        <v>수첩/좌철/1500(신)[알파][알파]</v>
      </c>
      <c r="L24265" s="31" t="s">
        <v>67539</v>
      </c>
    </row>
    <row r="24266" spans="1:12" x14ac:dyDescent="0.15">
      <c r="A24266" s="31" t="s">
        <v>63737</v>
      </c>
      <c r="B24266" s="31" t="s">
        <v>68976</v>
      </c>
      <c r="C24266" s="32">
        <v>1500</v>
      </c>
      <c r="D24266" s="31" t="s">
        <v>64950</v>
      </c>
      <c r="E24266" s="31" t="s">
        <v>50</v>
      </c>
      <c r="F24266" s="31" t="s">
        <v>10276</v>
      </c>
      <c r="H24266" s="10" t="e">
        <f>VLOOKUP(A24266,#REF!,3,FALSE)</f>
        <v>#REF!</v>
      </c>
      <c r="I24266" s="10" t="e">
        <f>VLOOKUP(A24266,#REF!,4,FALSE)</f>
        <v>#REF!</v>
      </c>
      <c r="J24266" s="31" t="s">
        <v>10318</v>
      </c>
      <c r="K24266" s="10" t="str">
        <f t="shared" si="379"/>
        <v>수첩/좌철/1500(신)[알파][알파]</v>
      </c>
      <c r="L24266" s="31" t="s">
        <v>67539</v>
      </c>
    </row>
    <row r="24267" spans="1:12" x14ac:dyDescent="0.15">
      <c r="A24267" s="31" t="s">
        <v>69064</v>
      </c>
      <c r="B24267" s="31" t="s">
        <v>68976</v>
      </c>
      <c r="C24267" s="32">
        <v>7500</v>
      </c>
      <c r="D24267" s="31" t="s">
        <v>64951</v>
      </c>
      <c r="E24267" s="31" t="s">
        <v>253</v>
      </c>
      <c r="F24267" s="31" t="s">
        <v>10276</v>
      </c>
      <c r="H24267" s="10" t="e">
        <f>VLOOKUP(A24267,#REF!,3,FALSE)</f>
        <v>#REF!</v>
      </c>
      <c r="I24267" s="10" t="e">
        <f>VLOOKUP(A24267,#REF!,4,FALSE)</f>
        <v>#REF!</v>
      </c>
      <c r="J24267" s="31" t="s">
        <v>10318</v>
      </c>
      <c r="K24267" s="10" t="str">
        <f t="shared" si="379"/>
        <v>수첩/좌철/1500(신)[알파][알파]</v>
      </c>
      <c r="L24267" s="31" t="s">
        <v>67540</v>
      </c>
    </row>
    <row r="24268" spans="1:12" x14ac:dyDescent="0.15">
      <c r="A24268" s="31" t="s">
        <v>63738</v>
      </c>
      <c r="B24268" s="31" t="s">
        <v>68976</v>
      </c>
      <c r="C24268" s="32">
        <v>1500</v>
      </c>
      <c r="D24268" s="31" t="s">
        <v>64951</v>
      </c>
      <c r="E24268" s="31" t="s">
        <v>50</v>
      </c>
      <c r="F24268" s="31" t="s">
        <v>10276</v>
      </c>
      <c r="H24268" s="10" t="e">
        <f>VLOOKUP(A24268,#REF!,3,FALSE)</f>
        <v>#REF!</v>
      </c>
      <c r="I24268" s="10" t="e">
        <f>VLOOKUP(A24268,#REF!,4,FALSE)</f>
        <v>#REF!</v>
      </c>
      <c r="J24268" s="31" t="s">
        <v>10318</v>
      </c>
      <c r="K24268" s="10" t="str">
        <f t="shared" si="379"/>
        <v>수첩/좌철/1500(신)[알파][알파]</v>
      </c>
      <c r="L24268" s="31" t="s">
        <v>67540</v>
      </c>
    </row>
    <row r="24269" spans="1:12" x14ac:dyDescent="0.15">
      <c r="A24269" s="31" t="s">
        <v>63739</v>
      </c>
      <c r="B24269" s="31" t="s">
        <v>68977</v>
      </c>
      <c r="C24269" s="32">
        <v>3000</v>
      </c>
      <c r="D24269" s="31" t="s">
        <v>64952</v>
      </c>
      <c r="E24269" s="31" t="s">
        <v>50</v>
      </c>
      <c r="F24269" s="31" t="s">
        <v>10261</v>
      </c>
      <c r="H24269" s="10" t="e">
        <f>VLOOKUP(A24269,#REF!,3,FALSE)</f>
        <v>#REF!</v>
      </c>
      <c r="I24269" s="10" t="e">
        <f>VLOOKUP(A24269,#REF!,4,FALSE)</f>
        <v>#REF!</v>
      </c>
      <c r="J24269" s="31" t="s">
        <v>10318</v>
      </c>
      <c r="K24269" s="10" t="str">
        <f t="shared" si="379"/>
        <v>연수용멀티노트/좌철/PP/V3(신)[알파][알파]</v>
      </c>
      <c r="L24269" s="31" t="s">
        <v>67541</v>
      </c>
    </row>
    <row r="24270" spans="1:12" x14ac:dyDescent="0.15">
      <c r="A24270" s="31" t="s">
        <v>69065</v>
      </c>
      <c r="B24270" s="31" t="s">
        <v>68977</v>
      </c>
      <c r="C24270" s="32">
        <v>15000</v>
      </c>
      <c r="D24270" s="31" t="s">
        <v>64952</v>
      </c>
      <c r="E24270" s="31" t="s">
        <v>253</v>
      </c>
      <c r="F24270" s="31" t="s">
        <v>10261</v>
      </c>
      <c r="H24270" s="10" t="e">
        <f>VLOOKUP(A24270,#REF!,3,FALSE)</f>
        <v>#REF!</v>
      </c>
      <c r="I24270" s="10" t="e">
        <f>VLOOKUP(A24270,#REF!,4,FALSE)</f>
        <v>#REF!</v>
      </c>
      <c r="J24270" s="31" t="s">
        <v>10318</v>
      </c>
      <c r="K24270" s="10" t="str">
        <f t="shared" si="379"/>
        <v>연수용멀티노트/좌철/PP/V3(신)[알파][알파]</v>
      </c>
      <c r="L24270" s="31" t="s">
        <v>67541</v>
      </c>
    </row>
    <row r="24271" spans="1:12" x14ac:dyDescent="0.15">
      <c r="A24271" s="31" t="s">
        <v>63740</v>
      </c>
      <c r="B24271" s="31" t="s">
        <v>68977</v>
      </c>
      <c r="C24271" s="32">
        <v>3000</v>
      </c>
      <c r="D24271" s="31" t="s">
        <v>64953</v>
      </c>
      <c r="E24271" s="31" t="s">
        <v>50</v>
      </c>
      <c r="F24271" s="31" t="s">
        <v>10261</v>
      </c>
      <c r="H24271" s="10" t="e">
        <f>VLOOKUP(A24271,#REF!,3,FALSE)</f>
        <v>#REF!</v>
      </c>
      <c r="I24271" s="10" t="e">
        <f>VLOOKUP(A24271,#REF!,4,FALSE)</f>
        <v>#REF!</v>
      </c>
      <c r="J24271" s="31" t="s">
        <v>10318</v>
      </c>
      <c r="K24271" s="10" t="str">
        <f t="shared" si="379"/>
        <v>연수용멀티노트/좌철/PP/V3(신)[알파][알파]</v>
      </c>
      <c r="L24271" s="31" t="s">
        <v>67542</v>
      </c>
    </row>
    <row r="24272" spans="1:12" x14ac:dyDescent="0.15">
      <c r="A24272" s="31" t="s">
        <v>69066</v>
      </c>
      <c r="B24272" s="31" t="s">
        <v>68977</v>
      </c>
      <c r="C24272" s="32">
        <v>15000</v>
      </c>
      <c r="D24272" s="31" t="s">
        <v>64953</v>
      </c>
      <c r="E24272" s="31" t="s">
        <v>253</v>
      </c>
      <c r="F24272" s="31" t="s">
        <v>10261</v>
      </c>
      <c r="H24272" s="10" t="e">
        <f>VLOOKUP(A24272,#REF!,3,FALSE)</f>
        <v>#REF!</v>
      </c>
      <c r="I24272" s="10" t="e">
        <f>VLOOKUP(A24272,#REF!,4,FALSE)</f>
        <v>#REF!</v>
      </c>
      <c r="J24272" s="31" t="s">
        <v>10318</v>
      </c>
      <c r="K24272" s="10" t="str">
        <f t="shared" si="379"/>
        <v>연수용멀티노트/좌철/PP/V3(신)[알파][알파]</v>
      </c>
      <c r="L24272" s="31" t="s">
        <v>67542</v>
      </c>
    </row>
    <row r="24273" spans="1:12" x14ac:dyDescent="0.15">
      <c r="A24273" s="31" t="s">
        <v>69067</v>
      </c>
      <c r="B24273" s="31" t="s">
        <v>68977</v>
      </c>
      <c r="C24273" s="32">
        <v>15000</v>
      </c>
      <c r="D24273" s="31" t="s">
        <v>64954</v>
      </c>
      <c r="E24273" s="31" t="s">
        <v>253</v>
      </c>
      <c r="F24273" s="31" t="s">
        <v>10261</v>
      </c>
      <c r="H24273" s="10" t="e">
        <f>VLOOKUP(A24273,#REF!,3,FALSE)</f>
        <v>#REF!</v>
      </c>
      <c r="I24273" s="10" t="e">
        <f>VLOOKUP(A24273,#REF!,4,FALSE)</f>
        <v>#REF!</v>
      </c>
      <c r="J24273" s="31" t="s">
        <v>10318</v>
      </c>
      <c r="K24273" s="10" t="str">
        <f t="shared" si="379"/>
        <v>연수용멀티노트/좌철/PP/V3(신)[알파][알파]</v>
      </c>
      <c r="L24273" s="31" t="s">
        <v>67543</v>
      </c>
    </row>
    <row r="24274" spans="1:12" x14ac:dyDescent="0.15">
      <c r="A24274" s="31" t="s">
        <v>63741</v>
      </c>
      <c r="B24274" s="31" t="s">
        <v>68977</v>
      </c>
      <c r="C24274" s="32">
        <v>3000</v>
      </c>
      <c r="D24274" s="31" t="s">
        <v>64954</v>
      </c>
      <c r="E24274" s="31" t="s">
        <v>50</v>
      </c>
      <c r="F24274" s="31" t="s">
        <v>10261</v>
      </c>
      <c r="H24274" s="10" t="e">
        <f>VLOOKUP(A24274,#REF!,3,FALSE)</f>
        <v>#REF!</v>
      </c>
      <c r="I24274" s="10" t="e">
        <f>VLOOKUP(A24274,#REF!,4,FALSE)</f>
        <v>#REF!</v>
      </c>
      <c r="J24274" s="31" t="s">
        <v>10318</v>
      </c>
      <c r="K24274" s="10" t="str">
        <f t="shared" si="379"/>
        <v>연수용멀티노트/좌철/PP/V3(신)[알파][알파]</v>
      </c>
      <c r="L24274" s="31" t="s">
        <v>67543</v>
      </c>
    </row>
    <row r="24275" spans="1:12" x14ac:dyDescent="0.15">
      <c r="A24275" s="31" t="s">
        <v>63742</v>
      </c>
      <c r="B24275" s="31" t="s">
        <v>68977</v>
      </c>
      <c r="C24275" s="32">
        <v>3000</v>
      </c>
      <c r="D24275" s="31" t="s">
        <v>64955</v>
      </c>
      <c r="E24275" s="31" t="s">
        <v>50</v>
      </c>
      <c r="F24275" s="31" t="s">
        <v>10261</v>
      </c>
      <c r="H24275" s="10" t="e">
        <f>VLOOKUP(A24275,#REF!,3,FALSE)</f>
        <v>#REF!</v>
      </c>
      <c r="I24275" s="10" t="e">
        <f>VLOOKUP(A24275,#REF!,4,FALSE)</f>
        <v>#REF!</v>
      </c>
      <c r="J24275" s="31" t="s">
        <v>10318</v>
      </c>
      <c r="K24275" s="10" t="str">
        <f t="shared" si="379"/>
        <v>연수용멀티노트/좌철/PP/V3(신)[알파][알파]</v>
      </c>
      <c r="L24275" s="31" t="s">
        <v>67544</v>
      </c>
    </row>
    <row r="24276" spans="1:12" x14ac:dyDescent="0.15">
      <c r="A24276" s="31" t="s">
        <v>69068</v>
      </c>
      <c r="B24276" s="31" t="s">
        <v>68977</v>
      </c>
      <c r="C24276" s="32">
        <v>15000</v>
      </c>
      <c r="D24276" s="31" t="s">
        <v>64955</v>
      </c>
      <c r="E24276" s="31" t="s">
        <v>253</v>
      </c>
      <c r="F24276" s="31" t="s">
        <v>10261</v>
      </c>
      <c r="H24276" s="10" t="e">
        <f>VLOOKUP(A24276,#REF!,3,FALSE)</f>
        <v>#REF!</v>
      </c>
      <c r="I24276" s="10" t="e">
        <f>VLOOKUP(A24276,#REF!,4,FALSE)</f>
        <v>#REF!</v>
      </c>
      <c r="J24276" s="31" t="s">
        <v>10318</v>
      </c>
      <c r="K24276" s="10" t="str">
        <f t="shared" si="379"/>
        <v>연수용멀티노트/좌철/PP/V3(신)[알파][알파]</v>
      </c>
      <c r="L24276" s="31" t="s">
        <v>67544</v>
      </c>
    </row>
    <row r="24277" spans="1:12" x14ac:dyDescent="0.15">
      <c r="A24277" s="31" t="s">
        <v>69069</v>
      </c>
      <c r="B24277" s="31" t="s">
        <v>68978</v>
      </c>
      <c r="C24277" s="32">
        <v>15000</v>
      </c>
      <c r="D24277" s="31" t="s">
        <v>64956</v>
      </c>
      <c r="E24277" s="31" t="s">
        <v>253</v>
      </c>
      <c r="F24277" s="31" t="s">
        <v>10261</v>
      </c>
      <c r="H24277" s="10" t="e">
        <f>VLOOKUP(A24277,#REF!,3,FALSE)</f>
        <v>#REF!</v>
      </c>
      <c r="I24277" s="10" t="e">
        <f>VLOOKUP(A24277,#REF!,4,FALSE)</f>
        <v>#REF!</v>
      </c>
      <c r="J24277" s="31" t="s">
        <v>10318</v>
      </c>
      <c r="K24277" s="10" t="str">
        <f t="shared" si="379"/>
        <v>연수용멀티노트/상철/PP(신)[알파][알파]</v>
      </c>
      <c r="L24277" s="31" t="s">
        <v>67545</v>
      </c>
    </row>
    <row r="24278" spans="1:12" x14ac:dyDescent="0.15">
      <c r="A24278" s="31" t="s">
        <v>63743</v>
      </c>
      <c r="B24278" s="31" t="s">
        <v>68978</v>
      </c>
      <c r="C24278" s="32">
        <v>3000</v>
      </c>
      <c r="D24278" s="31" t="s">
        <v>64956</v>
      </c>
      <c r="E24278" s="31" t="s">
        <v>50</v>
      </c>
      <c r="F24278" s="31" t="s">
        <v>10261</v>
      </c>
      <c r="H24278" s="10" t="e">
        <f>VLOOKUP(A24278,#REF!,3,FALSE)</f>
        <v>#REF!</v>
      </c>
      <c r="I24278" s="10" t="e">
        <f>VLOOKUP(A24278,#REF!,4,FALSE)</f>
        <v>#REF!</v>
      </c>
      <c r="J24278" s="31" t="s">
        <v>10318</v>
      </c>
      <c r="K24278" s="10" t="str">
        <f t="shared" si="379"/>
        <v>연수용멀티노트/상철/PP(신)[알파][알파]</v>
      </c>
      <c r="L24278" s="31" t="s">
        <v>67545</v>
      </c>
    </row>
    <row r="24279" spans="1:12" x14ac:dyDescent="0.15">
      <c r="A24279" s="31" t="s">
        <v>69070</v>
      </c>
      <c r="B24279" s="31" t="s">
        <v>68978</v>
      </c>
      <c r="C24279" s="32">
        <v>15000</v>
      </c>
      <c r="D24279" s="31" t="s">
        <v>64957</v>
      </c>
      <c r="E24279" s="31" t="s">
        <v>253</v>
      </c>
      <c r="F24279" s="31" t="s">
        <v>10261</v>
      </c>
      <c r="H24279" s="10" t="e">
        <f>VLOOKUP(A24279,#REF!,3,FALSE)</f>
        <v>#REF!</v>
      </c>
      <c r="I24279" s="10" t="e">
        <f>VLOOKUP(A24279,#REF!,4,FALSE)</f>
        <v>#REF!</v>
      </c>
      <c r="J24279" s="31" t="s">
        <v>10318</v>
      </c>
      <c r="K24279" s="10" t="str">
        <f t="shared" si="379"/>
        <v>연수용멀티노트/상철/PP(신)[알파][알파]</v>
      </c>
      <c r="L24279" s="31" t="s">
        <v>67546</v>
      </c>
    </row>
    <row r="24280" spans="1:12" x14ac:dyDescent="0.15">
      <c r="A24280" s="31" t="s">
        <v>63744</v>
      </c>
      <c r="B24280" s="31" t="s">
        <v>68978</v>
      </c>
      <c r="C24280" s="32">
        <v>3000</v>
      </c>
      <c r="D24280" s="31" t="s">
        <v>64957</v>
      </c>
      <c r="E24280" s="31" t="s">
        <v>50</v>
      </c>
      <c r="F24280" s="31" t="s">
        <v>10261</v>
      </c>
      <c r="H24280" s="10" t="e">
        <f>VLOOKUP(A24280,#REF!,3,FALSE)</f>
        <v>#REF!</v>
      </c>
      <c r="I24280" s="10" t="e">
        <f>VLOOKUP(A24280,#REF!,4,FALSE)</f>
        <v>#REF!</v>
      </c>
      <c r="J24280" s="31" t="s">
        <v>10318</v>
      </c>
      <c r="K24280" s="10" t="str">
        <f t="shared" si="379"/>
        <v>연수용멀티노트/상철/PP(신)[알파][알파]</v>
      </c>
      <c r="L24280" s="31" t="s">
        <v>67546</v>
      </c>
    </row>
    <row r="24281" spans="1:12" x14ac:dyDescent="0.15">
      <c r="A24281" s="31" t="s">
        <v>63745</v>
      </c>
      <c r="B24281" s="31" t="s">
        <v>68978</v>
      </c>
      <c r="C24281" s="32">
        <v>3000</v>
      </c>
      <c r="D24281" s="31" t="s">
        <v>64958</v>
      </c>
      <c r="E24281" s="31" t="s">
        <v>50</v>
      </c>
      <c r="F24281" s="31" t="s">
        <v>10261</v>
      </c>
      <c r="H24281" s="10" t="e">
        <f>VLOOKUP(A24281,#REF!,3,FALSE)</f>
        <v>#REF!</v>
      </c>
      <c r="I24281" s="10" t="e">
        <f>VLOOKUP(A24281,#REF!,4,FALSE)</f>
        <v>#REF!</v>
      </c>
      <c r="J24281" s="31" t="s">
        <v>10318</v>
      </c>
      <c r="K24281" s="10" t="str">
        <f t="shared" si="379"/>
        <v>연수용멀티노트/상철/PP(신)[알파][알파]</v>
      </c>
      <c r="L24281" s="31" t="s">
        <v>67547</v>
      </c>
    </row>
    <row r="24282" spans="1:12" x14ac:dyDescent="0.15">
      <c r="A24282" s="31" t="s">
        <v>69071</v>
      </c>
      <c r="B24282" s="31" t="s">
        <v>68978</v>
      </c>
      <c r="C24282" s="32">
        <v>15000</v>
      </c>
      <c r="D24282" s="31" t="s">
        <v>64958</v>
      </c>
      <c r="E24282" s="31" t="s">
        <v>253</v>
      </c>
      <c r="F24282" s="31" t="s">
        <v>10261</v>
      </c>
      <c r="H24282" s="10" t="e">
        <f>VLOOKUP(A24282,#REF!,3,FALSE)</f>
        <v>#REF!</v>
      </c>
      <c r="I24282" s="10" t="e">
        <f>VLOOKUP(A24282,#REF!,4,FALSE)</f>
        <v>#REF!</v>
      </c>
      <c r="J24282" s="31" t="s">
        <v>10318</v>
      </c>
      <c r="K24282" s="10" t="str">
        <f t="shared" si="379"/>
        <v>연수용멀티노트/상철/PP(신)[알파][알파]</v>
      </c>
      <c r="L24282" s="31" t="s">
        <v>67547</v>
      </c>
    </row>
    <row r="24283" spans="1:12" x14ac:dyDescent="0.15">
      <c r="A24283" s="31" t="s">
        <v>69072</v>
      </c>
      <c r="B24283" s="31" t="s">
        <v>68978</v>
      </c>
      <c r="C24283" s="32">
        <v>15000</v>
      </c>
      <c r="D24283" s="31" t="s">
        <v>64959</v>
      </c>
      <c r="E24283" s="31" t="s">
        <v>253</v>
      </c>
      <c r="F24283" s="31" t="s">
        <v>10261</v>
      </c>
      <c r="H24283" s="10" t="e">
        <f>VLOOKUP(A24283,#REF!,3,FALSE)</f>
        <v>#REF!</v>
      </c>
      <c r="I24283" s="10" t="e">
        <f>VLOOKUP(A24283,#REF!,4,FALSE)</f>
        <v>#REF!</v>
      </c>
      <c r="J24283" s="31" t="s">
        <v>10318</v>
      </c>
      <c r="K24283" s="10" t="str">
        <f t="shared" si="379"/>
        <v>연수용멀티노트/상철/PP(신)[알파][알파]</v>
      </c>
      <c r="L24283" s="31" t="s">
        <v>67548</v>
      </c>
    </row>
    <row r="24284" spans="1:12" x14ac:dyDescent="0.15">
      <c r="A24284" s="31" t="s">
        <v>63746</v>
      </c>
      <c r="B24284" s="31" t="s">
        <v>68978</v>
      </c>
      <c r="C24284" s="32">
        <v>3000</v>
      </c>
      <c r="D24284" s="31" t="s">
        <v>64959</v>
      </c>
      <c r="E24284" s="31" t="s">
        <v>50</v>
      </c>
      <c r="F24284" s="31" t="s">
        <v>10261</v>
      </c>
      <c r="H24284" s="10" t="e">
        <f>VLOOKUP(A24284,#REF!,3,FALSE)</f>
        <v>#REF!</v>
      </c>
      <c r="I24284" s="10" t="e">
        <f>VLOOKUP(A24284,#REF!,4,FALSE)</f>
        <v>#REF!</v>
      </c>
      <c r="J24284" s="31" t="s">
        <v>10318</v>
      </c>
      <c r="K24284" s="10" t="str">
        <f t="shared" si="379"/>
        <v>연수용멀티노트/상철/PP(신)[알파][알파]</v>
      </c>
      <c r="L24284" s="31" t="s">
        <v>67548</v>
      </c>
    </row>
    <row r="24285" spans="1:12" x14ac:dyDescent="0.15">
      <c r="A24285" s="31" t="s">
        <v>63747</v>
      </c>
      <c r="B24285" s="31" t="s">
        <v>68979</v>
      </c>
      <c r="C24285" s="32">
        <v>3000</v>
      </c>
      <c r="D24285" s="31" t="s">
        <v>64956</v>
      </c>
      <c r="E24285" s="31" t="s">
        <v>50</v>
      </c>
      <c r="F24285" s="31" t="s">
        <v>10261</v>
      </c>
      <c r="H24285" s="10" t="e">
        <f>VLOOKUP(A24285,#REF!,3,FALSE)</f>
        <v>#REF!</v>
      </c>
      <c r="I24285" s="10" t="e">
        <f>VLOOKUP(A24285,#REF!,4,FALSE)</f>
        <v>#REF!</v>
      </c>
      <c r="J24285" s="31" t="s">
        <v>10318</v>
      </c>
      <c r="K24285" s="10" t="str">
        <f t="shared" si="379"/>
        <v>연수용멀티노트/좌철/PP(신)[알파][알파]</v>
      </c>
      <c r="L24285" s="31" t="s">
        <v>67549</v>
      </c>
    </row>
    <row r="24286" spans="1:12" x14ac:dyDescent="0.15">
      <c r="A24286" s="31" t="s">
        <v>69073</v>
      </c>
      <c r="B24286" s="31" t="s">
        <v>68979</v>
      </c>
      <c r="C24286" s="32">
        <v>15000</v>
      </c>
      <c r="D24286" s="31" t="s">
        <v>64956</v>
      </c>
      <c r="E24286" s="31" t="s">
        <v>253</v>
      </c>
      <c r="F24286" s="31" t="s">
        <v>10261</v>
      </c>
      <c r="H24286" s="10" t="e">
        <f>VLOOKUP(A24286,#REF!,3,FALSE)</f>
        <v>#REF!</v>
      </c>
      <c r="I24286" s="10" t="e">
        <f>VLOOKUP(A24286,#REF!,4,FALSE)</f>
        <v>#REF!</v>
      </c>
      <c r="J24286" s="31" t="s">
        <v>10318</v>
      </c>
      <c r="K24286" s="10" t="str">
        <f t="shared" si="379"/>
        <v>연수용멀티노트/좌철/PP(신)[알파][알파]</v>
      </c>
      <c r="L24286" s="31" t="s">
        <v>67549</v>
      </c>
    </row>
    <row r="24287" spans="1:12" x14ac:dyDescent="0.15">
      <c r="A24287" s="31" t="s">
        <v>63748</v>
      </c>
      <c r="B24287" s="31" t="s">
        <v>68979</v>
      </c>
      <c r="C24287" s="32">
        <v>3000</v>
      </c>
      <c r="D24287" s="31" t="s">
        <v>64957</v>
      </c>
      <c r="E24287" s="31" t="s">
        <v>50</v>
      </c>
      <c r="F24287" s="31" t="s">
        <v>10261</v>
      </c>
      <c r="H24287" s="10" t="e">
        <f>VLOOKUP(A24287,#REF!,3,FALSE)</f>
        <v>#REF!</v>
      </c>
      <c r="I24287" s="10" t="e">
        <f>VLOOKUP(A24287,#REF!,4,FALSE)</f>
        <v>#REF!</v>
      </c>
      <c r="J24287" s="31" t="s">
        <v>10318</v>
      </c>
      <c r="K24287" s="10" t="str">
        <f t="shared" si="379"/>
        <v>연수용멀티노트/좌철/PP(신)[알파][알파]</v>
      </c>
      <c r="L24287" s="31" t="s">
        <v>67550</v>
      </c>
    </row>
    <row r="24288" spans="1:12" x14ac:dyDescent="0.15">
      <c r="A24288" s="31" t="s">
        <v>69074</v>
      </c>
      <c r="B24288" s="31" t="s">
        <v>68979</v>
      </c>
      <c r="C24288" s="32">
        <v>15000</v>
      </c>
      <c r="D24288" s="31" t="s">
        <v>64957</v>
      </c>
      <c r="E24288" s="31" t="s">
        <v>253</v>
      </c>
      <c r="F24288" s="31" t="s">
        <v>10261</v>
      </c>
      <c r="H24288" s="10" t="e">
        <f>VLOOKUP(A24288,#REF!,3,FALSE)</f>
        <v>#REF!</v>
      </c>
      <c r="I24288" s="10" t="e">
        <f>VLOOKUP(A24288,#REF!,4,FALSE)</f>
        <v>#REF!</v>
      </c>
      <c r="J24288" s="31" t="s">
        <v>10318</v>
      </c>
      <c r="K24288" s="10" t="str">
        <f t="shared" si="379"/>
        <v>연수용멀티노트/좌철/PP(신)[알파][알파]</v>
      </c>
      <c r="L24288" s="31" t="s">
        <v>67550</v>
      </c>
    </row>
    <row r="24289" spans="1:12" x14ac:dyDescent="0.15">
      <c r="A24289" s="31" t="s">
        <v>63749</v>
      </c>
      <c r="B24289" s="31" t="s">
        <v>68979</v>
      </c>
      <c r="C24289" s="32">
        <v>3000</v>
      </c>
      <c r="D24289" s="31" t="s">
        <v>64958</v>
      </c>
      <c r="E24289" s="31" t="s">
        <v>50</v>
      </c>
      <c r="F24289" s="31" t="s">
        <v>10261</v>
      </c>
      <c r="H24289" s="10" t="e">
        <f>VLOOKUP(A24289,#REF!,3,FALSE)</f>
        <v>#REF!</v>
      </c>
      <c r="I24289" s="10" t="e">
        <f>VLOOKUP(A24289,#REF!,4,FALSE)</f>
        <v>#REF!</v>
      </c>
      <c r="J24289" s="31" t="s">
        <v>10318</v>
      </c>
      <c r="K24289" s="10" t="str">
        <f t="shared" si="379"/>
        <v>연수용멀티노트/좌철/PP(신)[알파][알파]</v>
      </c>
      <c r="L24289" s="31" t="s">
        <v>67551</v>
      </c>
    </row>
    <row r="24290" spans="1:12" x14ac:dyDescent="0.15">
      <c r="A24290" s="31" t="s">
        <v>69075</v>
      </c>
      <c r="B24290" s="31" t="s">
        <v>68979</v>
      </c>
      <c r="C24290" s="32">
        <v>15000</v>
      </c>
      <c r="D24290" s="31" t="s">
        <v>64958</v>
      </c>
      <c r="E24290" s="31" t="s">
        <v>253</v>
      </c>
      <c r="F24290" s="31" t="s">
        <v>10261</v>
      </c>
      <c r="H24290" s="10" t="e">
        <f>VLOOKUP(A24290,#REF!,3,FALSE)</f>
        <v>#REF!</v>
      </c>
      <c r="I24290" s="10" t="e">
        <f>VLOOKUP(A24290,#REF!,4,FALSE)</f>
        <v>#REF!</v>
      </c>
      <c r="J24290" s="31" t="s">
        <v>10318</v>
      </c>
      <c r="K24290" s="10" t="str">
        <f t="shared" si="379"/>
        <v>연수용멀티노트/좌철/PP(신)[알파][알파]</v>
      </c>
      <c r="L24290" s="31" t="s">
        <v>67551</v>
      </c>
    </row>
    <row r="24291" spans="1:12" x14ac:dyDescent="0.15">
      <c r="A24291" s="31" t="s">
        <v>69076</v>
      </c>
      <c r="B24291" s="31" t="s">
        <v>68979</v>
      </c>
      <c r="C24291" s="32">
        <v>15000</v>
      </c>
      <c r="D24291" s="31" t="s">
        <v>64959</v>
      </c>
      <c r="E24291" s="31" t="s">
        <v>253</v>
      </c>
      <c r="F24291" s="31" t="s">
        <v>10261</v>
      </c>
      <c r="H24291" s="10" t="e">
        <f>VLOOKUP(A24291,#REF!,3,FALSE)</f>
        <v>#REF!</v>
      </c>
      <c r="I24291" s="10" t="e">
        <f>VLOOKUP(A24291,#REF!,4,FALSE)</f>
        <v>#REF!</v>
      </c>
      <c r="J24291" s="31" t="s">
        <v>10318</v>
      </c>
      <c r="K24291" s="10" t="str">
        <f t="shared" si="379"/>
        <v>연수용멀티노트/좌철/PP(신)[알파][알파]</v>
      </c>
      <c r="L24291" s="31" t="s">
        <v>67552</v>
      </c>
    </row>
    <row r="24292" spans="1:12" x14ac:dyDescent="0.15">
      <c r="A24292" s="31" t="s">
        <v>63750</v>
      </c>
      <c r="B24292" s="31" t="s">
        <v>68979</v>
      </c>
      <c r="C24292" s="32">
        <v>3000</v>
      </c>
      <c r="D24292" s="31" t="s">
        <v>64959</v>
      </c>
      <c r="E24292" s="31" t="s">
        <v>50</v>
      </c>
      <c r="F24292" s="31" t="s">
        <v>10261</v>
      </c>
      <c r="H24292" s="10" t="e">
        <f>VLOOKUP(A24292,#REF!,3,FALSE)</f>
        <v>#REF!</v>
      </c>
      <c r="I24292" s="10" t="e">
        <f>VLOOKUP(A24292,#REF!,4,FALSE)</f>
        <v>#REF!</v>
      </c>
      <c r="J24292" s="31" t="s">
        <v>10318</v>
      </c>
      <c r="K24292" s="10" t="str">
        <f t="shared" si="379"/>
        <v>연수용멀티노트/좌철/PP(신)[알파][알파]</v>
      </c>
      <c r="L24292" s="31" t="s">
        <v>67552</v>
      </c>
    </row>
    <row r="24293" spans="1:12" x14ac:dyDescent="0.15">
      <c r="A24293" s="31" t="s">
        <v>63752</v>
      </c>
      <c r="B24293" s="31" t="s">
        <v>68980</v>
      </c>
      <c r="C24293" s="32">
        <v>500</v>
      </c>
      <c r="D24293" s="31" t="s">
        <v>60572</v>
      </c>
      <c r="E24293" s="31" t="s">
        <v>50</v>
      </c>
      <c r="F24293" s="31" t="s">
        <v>10261</v>
      </c>
      <c r="H24293" s="10" t="e">
        <f>VLOOKUP(A24293,#REF!,3,FALSE)</f>
        <v>#REF!</v>
      </c>
      <c r="I24293" s="10" t="e">
        <f>VLOOKUP(A24293,#REF!,4,FALSE)</f>
        <v>#REF!</v>
      </c>
      <c r="J24293" s="31" t="s">
        <v>10318</v>
      </c>
      <c r="K24293" s="10" t="str">
        <f t="shared" si="379"/>
        <v>스터디카드/카드링(신)[알파][알파]</v>
      </c>
      <c r="L24293" s="31" t="s">
        <v>37058</v>
      </c>
    </row>
    <row r="24294" spans="1:12" x14ac:dyDescent="0.15">
      <c r="A24294" s="31" t="s">
        <v>63751</v>
      </c>
      <c r="B24294" s="31" t="s">
        <v>68980</v>
      </c>
      <c r="C24294" s="32">
        <v>5000</v>
      </c>
      <c r="D24294" s="31" t="s">
        <v>60572</v>
      </c>
      <c r="E24294" s="31" t="s">
        <v>253</v>
      </c>
      <c r="F24294" s="31" t="s">
        <v>10261</v>
      </c>
      <c r="H24294" s="10" t="e">
        <f>VLOOKUP(A24294,#REF!,3,FALSE)</f>
        <v>#REF!</v>
      </c>
      <c r="I24294" s="10" t="e">
        <f>VLOOKUP(A24294,#REF!,4,FALSE)</f>
        <v>#REF!</v>
      </c>
      <c r="J24294" s="31" t="s">
        <v>10318</v>
      </c>
      <c r="K24294" s="10" t="str">
        <f t="shared" si="379"/>
        <v>스터디카드/카드링(신)[알파][알파]</v>
      </c>
      <c r="L24294" s="31" t="s">
        <v>37058</v>
      </c>
    </row>
    <row r="24295" spans="1:12" x14ac:dyDescent="0.15">
      <c r="A24295" s="31" t="s">
        <v>63754</v>
      </c>
      <c r="B24295" s="31" t="s">
        <v>68980</v>
      </c>
      <c r="C24295" s="32">
        <v>1000</v>
      </c>
      <c r="D24295" s="31" t="s">
        <v>60571</v>
      </c>
      <c r="E24295" s="31" t="s">
        <v>50</v>
      </c>
      <c r="F24295" s="31" t="s">
        <v>10261</v>
      </c>
      <c r="H24295" s="10" t="e">
        <f>VLOOKUP(A24295,#REF!,3,FALSE)</f>
        <v>#REF!</v>
      </c>
      <c r="I24295" s="10" t="e">
        <f>VLOOKUP(A24295,#REF!,4,FALSE)</f>
        <v>#REF!</v>
      </c>
      <c r="J24295" s="31" t="s">
        <v>10318</v>
      </c>
      <c r="K24295" s="10" t="str">
        <f t="shared" si="379"/>
        <v>스터디카드/카드링(신)[알파][알파]</v>
      </c>
      <c r="L24295" s="31" t="s">
        <v>37057</v>
      </c>
    </row>
    <row r="24296" spans="1:12" x14ac:dyDescent="0.15">
      <c r="A24296" s="31" t="s">
        <v>63753</v>
      </c>
      <c r="B24296" s="31" t="s">
        <v>68980</v>
      </c>
      <c r="C24296" s="32">
        <v>10000</v>
      </c>
      <c r="D24296" s="31" t="s">
        <v>60571</v>
      </c>
      <c r="E24296" s="31" t="s">
        <v>253</v>
      </c>
      <c r="F24296" s="31" t="s">
        <v>10261</v>
      </c>
      <c r="H24296" s="10" t="e">
        <f>VLOOKUP(A24296,#REF!,3,FALSE)</f>
        <v>#REF!</v>
      </c>
      <c r="I24296" s="10" t="e">
        <f>VLOOKUP(A24296,#REF!,4,FALSE)</f>
        <v>#REF!</v>
      </c>
      <c r="J24296" s="31" t="s">
        <v>10318</v>
      </c>
      <c r="K24296" s="10" t="str">
        <f t="shared" si="379"/>
        <v>스터디카드/카드링(신)[알파][알파]</v>
      </c>
      <c r="L24296" s="31" t="s">
        <v>37057</v>
      </c>
    </row>
    <row r="24297" spans="1:12" x14ac:dyDescent="0.15">
      <c r="A24297" s="31" t="s">
        <v>63755</v>
      </c>
      <c r="B24297" s="31" t="s">
        <v>68980</v>
      </c>
      <c r="C24297" s="32">
        <v>10000</v>
      </c>
      <c r="D24297" s="31" t="s">
        <v>60570</v>
      </c>
      <c r="E24297" s="31" t="s">
        <v>253</v>
      </c>
      <c r="F24297" s="31" t="s">
        <v>10261</v>
      </c>
      <c r="H24297" s="10" t="e">
        <f>VLOOKUP(A24297,#REF!,3,FALSE)</f>
        <v>#REF!</v>
      </c>
      <c r="I24297" s="10" t="e">
        <f>VLOOKUP(A24297,#REF!,4,FALSE)</f>
        <v>#REF!</v>
      </c>
      <c r="J24297" s="31" t="s">
        <v>10318</v>
      </c>
      <c r="K24297" s="10" t="str">
        <f t="shared" si="379"/>
        <v>스터디카드/카드링(신)[알파][알파]</v>
      </c>
      <c r="L24297" s="31" t="s">
        <v>37056</v>
      </c>
    </row>
    <row r="24298" spans="1:12" x14ac:dyDescent="0.15">
      <c r="A24298" s="31" t="s">
        <v>63756</v>
      </c>
      <c r="B24298" s="31" t="s">
        <v>68980</v>
      </c>
      <c r="C24298" s="32">
        <v>1000</v>
      </c>
      <c r="D24298" s="31" t="s">
        <v>60570</v>
      </c>
      <c r="E24298" s="31" t="s">
        <v>50</v>
      </c>
      <c r="F24298" s="31" t="s">
        <v>10261</v>
      </c>
      <c r="H24298" s="10" t="e">
        <f>VLOOKUP(A24298,#REF!,3,FALSE)</f>
        <v>#REF!</v>
      </c>
      <c r="I24298" s="10" t="e">
        <f>VLOOKUP(A24298,#REF!,4,FALSE)</f>
        <v>#REF!</v>
      </c>
      <c r="J24298" s="31" t="s">
        <v>10318</v>
      </c>
      <c r="K24298" s="10" t="str">
        <f t="shared" si="379"/>
        <v>스터디카드/카드링(신)[알파][알파]</v>
      </c>
      <c r="L24298" s="31" t="s">
        <v>37056</v>
      </c>
    </row>
    <row r="24299" spans="1:12" x14ac:dyDescent="0.15">
      <c r="A24299" s="31" t="s">
        <v>63758</v>
      </c>
      <c r="B24299" s="31" t="s">
        <v>68981</v>
      </c>
      <c r="C24299" s="32">
        <v>52000</v>
      </c>
      <c r="D24299" s="31" t="s">
        <v>64960</v>
      </c>
      <c r="E24299" s="31" t="s">
        <v>253</v>
      </c>
      <c r="F24299" s="31" t="s">
        <v>9734</v>
      </c>
      <c r="H24299" s="10" t="e">
        <f>VLOOKUP(A24299,#REF!,3,FALSE)</f>
        <v>#REF!</v>
      </c>
      <c r="I24299" s="10" t="e">
        <f>VLOOKUP(A24299,#REF!,4,FALSE)</f>
        <v>#REF!</v>
      </c>
      <c r="J24299" s="31" t="s">
        <v>10363</v>
      </c>
      <c r="K24299" s="10" t="str">
        <f t="shared" si="379"/>
        <v>학습벽보/양면/한글[라미에이스][라미에이스]</v>
      </c>
      <c r="L24299" s="31" t="s">
        <v>67554</v>
      </c>
    </row>
    <row r="24300" spans="1:12" x14ac:dyDescent="0.15">
      <c r="A24300" s="31" t="s">
        <v>63757</v>
      </c>
      <c r="B24300" s="31" t="s">
        <v>68981</v>
      </c>
      <c r="C24300" s="32">
        <v>2600</v>
      </c>
      <c r="D24300" s="31" t="s">
        <v>64960</v>
      </c>
      <c r="E24300" s="31" t="s">
        <v>67</v>
      </c>
      <c r="F24300" s="31" t="s">
        <v>9734</v>
      </c>
      <c r="H24300" s="10" t="e">
        <f>VLOOKUP(A24300,#REF!,3,FALSE)</f>
        <v>#REF!</v>
      </c>
      <c r="I24300" s="10" t="e">
        <f>VLOOKUP(A24300,#REF!,4,FALSE)</f>
        <v>#REF!</v>
      </c>
      <c r="J24300" s="31" t="s">
        <v>10363</v>
      </c>
      <c r="K24300" s="10" t="str">
        <f t="shared" si="379"/>
        <v>학습벽보/양면/한글[라미에이스][라미에이스]</v>
      </c>
      <c r="L24300" s="31" t="s">
        <v>67553</v>
      </c>
    </row>
    <row r="24301" spans="1:12" x14ac:dyDescent="0.15">
      <c r="A24301" s="31" t="s">
        <v>63760</v>
      </c>
      <c r="B24301" s="31" t="s">
        <v>68982</v>
      </c>
      <c r="C24301" s="32">
        <v>52000</v>
      </c>
      <c r="D24301" s="31" t="s">
        <v>64960</v>
      </c>
      <c r="E24301" s="31" t="s">
        <v>253</v>
      </c>
      <c r="F24301" s="31" t="s">
        <v>9734</v>
      </c>
      <c r="H24301" s="10" t="e">
        <f>VLOOKUP(A24301,#REF!,3,FALSE)</f>
        <v>#REF!</v>
      </c>
      <c r="I24301" s="10" t="e">
        <f>VLOOKUP(A24301,#REF!,4,FALSE)</f>
        <v>#REF!</v>
      </c>
      <c r="J24301" s="31" t="s">
        <v>10363</v>
      </c>
      <c r="K24301" s="10" t="str">
        <f t="shared" si="379"/>
        <v>학습벽보/양면/숫자[라미에이스][라미에이스]</v>
      </c>
      <c r="L24301" s="31" t="s">
        <v>67556</v>
      </c>
    </row>
    <row r="24302" spans="1:12" x14ac:dyDescent="0.15">
      <c r="A24302" s="31" t="s">
        <v>63759</v>
      </c>
      <c r="B24302" s="31" t="s">
        <v>68982</v>
      </c>
      <c r="C24302" s="32">
        <v>2600</v>
      </c>
      <c r="D24302" s="31" t="s">
        <v>64960</v>
      </c>
      <c r="E24302" s="31" t="s">
        <v>67</v>
      </c>
      <c r="F24302" s="31" t="s">
        <v>9734</v>
      </c>
      <c r="H24302" s="10" t="e">
        <f>VLOOKUP(A24302,#REF!,3,FALSE)</f>
        <v>#REF!</v>
      </c>
      <c r="I24302" s="10" t="e">
        <f>VLOOKUP(A24302,#REF!,4,FALSE)</f>
        <v>#REF!</v>
      </c>
      <c r="J24302" s="31" t="s">
        <v>10363</v>
      </c>
      <c r="K24302" s="10" t="str">
        <f t="shared" si="379"/>
        <v>학습벽보/양면/숫자[라미에이스][라미에이스]</v>
      </c>
      <c r="L24302" s="31" t="s">
        <v>67555</v>
      </c>
    </row>
    <row r="24303" spans="1:12" x14ac:dyDescent="0.15">
      <c r="A24303" s="31" t="s">
        <v>63762</v>
      </c>
      <c r="B24303" s="31" t="s">
        <v>68983</v>
      </c>
      <c r="C24303" s="32">
        <v>2600</v>
      </c>
      <c r="D24303" s="31" t="s">
        <v>64960</v>
      </c>
      <c r="E24303" s="31" t="s">
        <v>67</v>
      </c>
      <c r="F24303" s="31" t="s">
        <v>9734</v>
      </c>
      <c r="H24303" s="10" t="e">
        <f>VLOOKUP(A24303,#REF!,3,FALSE)</f>
        <v>#REF!</v>
      </c>
      <c r="I24303" s="10" t="e">
        <f>VLOOKUP(A24303,#REF!,4,FALSE)</f>
        <v>#REF!</v>
      </c>
      <c r="J24303" s="31" t="s">
        <v>10363</v>
      </c>
      <c r="K24303" s="10" t="str">
        <f t="shared" si="379"/>
        <v>학습벽보/양면/알파벳[라미에이스][라미에이스]</v>
      </c>
      <c r="L24303" s="31" t="s">
        <v>67558</v>
      </c>
    </row>
    <row r="24304" spans="1:12" x14ac:dyDescent="0.15">
      <c r="A24304" s="31" t="s">
        <v>63761</v>
      </c>
      <c r="B24304" s="31" t="s">
        <v>68983</v>
      </c>
      <c r="C24304" s="32">
        <v>52000</v>
      </c>
      <c r="D24304" s="31" t="s">
        <v>64960</v>
      </c>
      <c r="E24304" s="31" t="s">
        <v>253</v>
      </c>
      <c r="F24304" s="31" t="s">
        <v>9734</v>
      </c>
      <c r="H24304" s="10" t="e">
        <f>VLOOKUP(A24304,#REF!,3,FALSE)</f>
        <v>#REF!</v>
      </c>
      <c r="I24304" s="10" t="e">
        <f>VLOOKUP(A24304,#REF!,4,FALSE)</f>
        <v>#REF!</v>
      </c>
      <c r="J24304" s="31" t="s">
        <v>10363</v>
      </c>
      <c r="K24304" s="10" t="str">
        <f t="shared" si="379"/>
        <v>학습벽보/양면/알파벳[라미에이스][라미에이스]</v>
      </c>
      <c r="L24304" s="31" t="s">
        <v>67557</v>
      </c>
    </row>
    <row r="24305" spans="1:12" x14ac:dyDescent="0.15">
      <c r="A24305" s="31" t="s">
        <v>63764</v>
      </c>
      <c r="B24305" s="31" t="s">
        <v>68984</v>
      </c>
      <c r="C24305" s="32">
        <v>52000</v>
      </c>
      <c r="D24305" s="31" t="s">
        <v>64960</v>
      </c>
      <c r="E24305" s="31" t="s">
        <v>253</v>
      </c>
      <c r="F24305" s="31" t="s">
        <v>9734</v>
      </c>
      <c r="H24305" s="10" t="e">
        <f>VLOOKUP(A24305,#REF!,3,FALSE)</f>
        <v>#REF!</v>
      </c>
      <c r="I24305" s="10" t="e">
        <f>VLOOKUP(A24305,#REF!,4,FALSE)</f>
        <v>#REF!</v>
      </c>
      <c r="J24305" s="31" t="s">
        <v>10363</v>
      </c>
      <c r="K24305" s="10" t="str">
        <f t="shared" si="379"/>
        <v>학습벽보/양면/과일과채소[라미에이스][라미에이스]</v>
      </c>
      <c r="L24305" s="31" t="s">
        <v>67560</v>
      </c>
    </row>
    <row r="24306" spans="1:12" x14ac:dyDescent="0.15">
      <c r="A24306" s="31" t="s">
        <v>63763</v>
      </c>
      <c r="B24306" s="31" t="s">
        <v>68984</v>
      </c>
      <c r="C24306" s="32">
        <v>2600</v>
      </c>
      <c r="D24306" s="31" t="s">
        <v>64960</v>
      </c>
      <c r="E24306" s="31" t="s">
        <v>67</v>
      </c>
      <c r="F24306" s="31" t="s">
        <v>9734</v>
      </c>
      <c r="H24306" s="10" t="e">
        <f>VLOOKUP(A24306,#REF!,3,FALSE)</f>
        <v>#REF!</v>
      </c>
      <c r="I24306" s="10" t="e">
        <f>VLOOKUP(A24306,#REF!,4,FALSE)</f>
        <v>#REF!</v>
      </c>
      <c r="J24306" s="31" t="s">
        <v>10363</v>
      </c>
      <c r="K24306" s="10" t="str">
        <f t="shared" si="379"/>
        <v>학습벽보/양면/과일과채소[라미에이스][라미에이스]</v>
      </c>
      <c r="L24306" s="31" t="s">
        <v>67559</v>
      </c>
    </row>
    <row r="24307" spans="1:12" x14ac:dyDescent="0.15">
      <c r="A24307" s="31" t="s">
        <v>63765</v>
      </c>
      <c r="B24307" s="31" t="s">
        <v>68985</v>
      </c>
      <c r="C24307" s="32">
        <v>52000</v>
      </c>
      <c r="D24307" s="31" t="s">
        <v>64960</v>
      </c>
      <c r="E24307" s="31" t="s">
        <v>253</v>
      </c>
      <c r="F24307" s="31" t="s">
        <v>9734</v>
      </c>
      <c r="H24307" s="10" t="e">
        <f>VLOOKUP(A24307,#REF!,3,FALSE)</f>
        <v>#REF!</v>
      </c>
      <c r="I24307" s="10" t="e">
        <f>VLOOKUP(A24307,#REF!,4,FALSE)</f>
        <v>#REF!</v>
      </c>
      <c r="J24307" s="31" t="s">
        <v>10363</v>
      </c>
      <c r="K24307" s="10" t="str">
        <f t="shared" si="379"/>
        <v>학습벽보/양면/공룡[라미에이스][라미에이스]</v>
      </c>
      <c r="L24307" s="31" t="s">
        <v>67561</v>
      </c>
    </row>
    <row r="24308" spans="1:12" x14ac:dyDescent="0.15">
      <c r="A24308" s="31" t="s">
        <v>63766</v>
      </c>
      <c r="B24308" s="31" t="s">
        <v>68985</v>
      </c>
      <c r="C24308" s="32">
        <v>2600</v>
      </c>
      <c r="D24308" s="31" t="s">
        <v>64960</v>
      </c>
      <c r="E24308" s="31" t="s">
        <v>67</v>
      </c>
      <c r="F24308" s="31" t="s">
        <v>9734</v>
      </c>
      <c r="H24308" s="10" t="e">
        <f>VLOOKUP(A24308,#REF!,3,FALSE)</f>
        <v>#REF!</v>
      </c>
      <c r="I24308" s="10" t="e">
        <f>VLOOKUP(A24308,#REF!,4,FALSE)</f>
        <v>#REF!</v>
      </c>
      <c r="J24308" s="31" t="s">
        <v>10363</v>
      </c>
      <c r="K24308" s="10" t="str">
        <f t="shared" si="379"/>
        <v>학습벽보/양면/공룡[라미에이스][라미에이스]</v>
      </c>
      <c r="L24308" s="31" t="s">
        <v>67562</v>
      </c>
    </row>
    <row r="24309" spans="1:12" x14ac:dyDescent="0.15">
      <c r="A24309" s="31" t="s">
        <v>63767</v>
      </c>
      <c r="B24309" s="31" t="s">
        <v>68986</v>
      </c>
      <c r="C24309" s="32">
        <v>52000</v>
      </c>
      <c r="D24309" s="31" t="s">
        <v>64961</v>
      </c>
      <c r="E24309" s="31" t="s">
        <v>51</v>
      </c>
      <c r="F24309" s="31" t="s">
        <v>9734</v>
      </c>
      <c r="H24309" s="10" t="e">
        <f>VLOOKUP(A24309,#REF!,3,FALSE)</f>
        <v>#REF!</v>
      </c>
      <c r="I24309" s="10" t="e">
        <f>VLOOKUP(A24309,#REF!,4,FALSE)</f>
        <v>#REF!</v>
      </c>
      <c r="J24309" s="31" t="s">
        <v>10363</v>
      </c>
      <c r="K24309" s="10" t="str">
        <f t="shared" si="379"/>
        <v>학습벽보/양면/묶음세트[라미에이스][라미에이스]</v>
      </c>
      <c r="L24309" s="31" t="s">
        <v>67563</v>
      </c>
    </row>
    <row r="24310" spans="1:12" x14ac:dyDescent="0.15">
      <c r="A24310" s="31" t="s">
        <v>63768</v>
      </c>
      <c r="B24310" s="31" t="s">
        <v>68987</v>
      </c>
      <c r="C24310" s="32">
        <v>1000</v>
      </c>
      <c r="D24310" s="31" t="s">
        <v>64962</v>
      </c>
      <c r="E24310" s="31" t="s">
        <v>50</v>
      </c>
      <c r="F24310" s="31" t="s">
        <v>9678</v>
      </c>
      <c r="H24310" s="10" t="e">
        <f>VLOOKUP(A24310,#REF!,3,FALSE)</f>
        <v>#REF!</v>
      </c>
      <c r="I24310" s="10" t="e">
        <f>VLOOKUP(A24310,#REF!,4,FALSE)</f>
        <v>#REF!</v>
      </c>
      <c r="J24310" s="31" t="s">
        <v>10318</v>
      </c>
      <c r="K24310" s="10" t="str">
        <f t="shared" si="379"/>
        <v>수첩/미니/상철/1000(신)[알파][알파]</v>
      </c>
      <c r="L24310" s="31" t="s">
        <v>67564</v>
      </c>
    </row>
    <row r="24311" spans="1:12" x14ac:dyDescent="0.15">
      <c r="A24311" s="31" t="s">
        <v>69077</v>
      </c>
      <c r="B24311" s="31" t="s">
        <v>68987</v>
      </c>
      <c r="C24311" s="32">
        <v>5000</v>
      </c>
      <c r="D24311" s="31" t="s">
        <v>64962</v>
      </c>
      <c r="E24311" s="31" t="s">
        <v>253</v>
      </c>
      <c r="F24311" s="31" t="s">
        <v>9678</v>
      </c>
      <c r="H24311" s="10" t="e">
        <f>VLOOKUP(A24311,#REF!,3,FALSE)</f>
        <v>#REF!</v>
      </c>
      <c r="I24311" s="10" t="e">
        <f>VLOOKUP(A24311,#REF!,4,FALSE)</f>
        <v>#REF!</v>
      </c>
      <c r="J24311" s="31" t="s">
        <v>10318</v>
      </c>
      <c r="K24311" s="10" t="str">
        <f t="shared" si="379"/>
        <v>수첩/미니/상철/1000(신)[알파][알파]</v>
      </c>
      <c r="L24311" s="31" t="s">
        <v>67564</v>
      </c>
    </row>
    <row r="24312" spans="1:12" x14ac:dyDescent="0.15">
      <c r="A24312" s="31" t="s">
        <v>63769</v>
      </c>
      <c r="B24312" s="31" t="s">
        <v>68987</v>
      </c>
      <c r="C24312" s="32">
        <v>1000</v>
      </c>
      <c r="D24312" s="31" t="s">
        <v>64963</v>
      </c>
      <c r="E24312" s="31" t="s">
        <v>50</v>
      </c>
      <c r="F24312" s="31" t="s">
        <v>9678</v>
      </c>
      <c r="H24312" s="10" t="e">
        <f>VLOOKUP(A24312,#REF!,3,FALSE)</f>
        <v>#REF!</v>
      </c>
      <c r="I24312" s="10" t="e">
        <f>VLOOKUP(A24312,#REF!,4,FALSE)</f>
        <v>#REF!</v>
      </c>
      <c r="J24312" s="31" t="s">
        <v>10318</v>
      </c>
      <c r="K24312" s="10" t="str">
        <f t="shared" si="379"/>
        <v>수첩/미니/상철/1000(신)[알파][알파]</v>
      </c>
      <c r="L24312" s="31" t="s">
        <v>67565</v>
      </c>
    </row>
    <row r="24313" spans="1:12" x14ac:dyDescent="0.15">
      <c r="A24313" s="31" t="s">
        <v>69078</v>
      </c>
      <c r="B24313" s="31" t="s">
        <v>68987</v>
      </c>
      <c r="C24313" s="32">
        <v>5000</v>
      </c>
      <c r="D24313" s="31" t="s">
        <v>64963</v>
      </c>
      <c r="E24313" s="31" t="s">
        <v>253</v>
      </c>
      <c r="F24313" s="31" t="s">
        <v>9678</v>
      </c>
      <c r="H24313" s="10" t="e">
        <f>VLOOKUP(A24313,#REF!,3,FALSE)</f>
        <v>#REF!</v>
      </c>
      <c r="I24313" s="10" t="e">
        <f>VLOOKUP(A24313,#REF!,4,FALSE)</f>
        <v>#REF!</v>
      </c>
      <c r="J24313" s="31" t="s">
        <v>10318</v>
      </c>
      <c r="K24313" s="10" t="str">
        <f t="shared" si="379"/>
        <v>수첩/미니/상철/1000(신)[알파][알파]</v>
      </c>
      <c r="L24313" s="31" t="s">
        <v>67565</v>
      </c>
    </row>
    <row r="24314" spans="1:12" x14ac:dyDescent="0.15">
      <c r="A24314" s="31" t="s">
        <v>69079</v>
      </c>
      <c r="B24314" s="31" t="s">
        <v>68987</v>
      </c>
      <c r="C24314" s="32">
        <v>5000</v>
      </c>
      <c r="D24314" s="31" t="s">
        <v>64964</v>
      </c>
      <c r="E24314" s="31" t="s">
        <v>253</v>
      </c>
      <c r="F24314" s="31" t="s">
        <v>9678</v>
      </c>
      <c r="H24314" s="10" t="e">
        <f>VLOOKUP(A24314,#REF!,3,FALSE)</f>
        <v>#REF!</v>
      </c>
      <c r="I24314" s="10" t="e">
        <f>VLOOKUP(A24314,#REF!,4,FALSE)</f>
        <v>#REF!</v>
      </c>
      <c r="J24314" s="31" t="s">
        <v>10318</v>
      </c>
      <c r="K24314" s="10" t="str">
        <f t="shared" si="379"/>
        <v>수첩/미니/상철/1000(신)[알파][알파]</v>
      </c>
      <c r="L24314" s="31" t="s">
        <v>67566</v>
      </c>
    </row>
    <row r="24315" spans="1:12" x14ac:dyDescent="0.15">
      <c r="A24315" s="31" t="s">
        <v>63770</v>
      </c>
      <c r="B24315" s="31" t="s">
        <v>68987</v>
      </c>
      <c r="C24315" s="32">
        <v>1000</v>
      </c>
      <c r="D24315" s="31" t="s">
        <v>64964</v>
      </c>
      <c r="E24315" s="31" t="s">
        <v>50</v>
      </c>
      <c r="F24315" s="31" t="s">
        <v>9678</v>
      </c>
      <c r="H24315" s="10" t="e">
        <f>VLOOKUP(A24315,#REF!,3,FALSE)</f>
        <v>#REF!</v>
      </c>
      <c r="I24315" s="10" t="e">
        <f>VLOOKUP(A24315,#REF!,4,FALSE)</f>
        <v>#REF!</v>
      </c>
      <c r="J24315" s="31" t="s">
        <v>10318</v>
      </c>
      <c r="K24315" s="10" t="str">
        <f t="shared" si="379"/>
        <v>수첩/미니/상철/1000(신)[알파][알파]</v>
      </c>
      <c r="L24315" s="31" t="s">
        <v>67566</v>
      </c>
    </row>
    <row r="24316" spans="1:12" x14ac:dyDescent="0.15">
      <c r="A24316" s="31" t="s">
        <v>69080</v>
      </c>
      <c r="B24316" s="31" t="s">
        <v>68987</v>
      </c>
      <c r="C24316" s="32">
        <v>5000</v>
      </c>
      <c r="D24316" s="31" t="s">
        <v>64965</v>
      </c>
      <c r="E24316" s="31" t="s">
        <v>253</v>
      </c>
      <c r="F24316" s="31" t="s">
        <v>9678</v>
      </c>
      <c r="H24316" s="10" t="e">
        <f>VLOOKUP(A24316,#REF!,3,FALSE)</f>
        <v>#REF!</v>
      </c>
      <c r="I24316" s="10" t="e">
        <f>VLOOKUP(A24316,#REF!,4,FALSE)</f>
        <v>#REF!</v>
      </c>
      <c r="J24316" s="31" t="s">
        <v>10318</v>
      </c>
      <c r="K24316" s="10" t="str">
        <f t="shared" si="379"/>
        <v>수첩/미니/상철/1000(신)[알파][알파]</v>
      </c>
      <c r="L24316" s="31" t="s">
        <v>67567</v>
      </c>
    </row>
    <row r="24317" spans="1:12" x14ac:dyDescent="0.15">
      <c r="A24317" s="31" t="s">
        <v>63771</v>
      </c>
      <c r="B24317" s="31" t="s">
        <v>68987</v>
      </c>
      <c r="C24317" s="32">
        <v>1000</v>
      </c>
      <c r="D24317" s="31" t="s">
        <v>64965</v>
      </c>
      <c r="E24317" s="31" t="s">
        <v>50</v>
      </c>
      <c r="F24317" s="31" t="s">
        <v>9678</v>
      </c>
      <c r="H24317" s="10" t="e">
        <f>VLOOKUP(A24317,#REF!,3,FALSE)</f>
        <v>#REF!</v>
      </c>
      <c r="I24317" s="10" t="e">
        <f>VLOOKUP(A24317,#REF!,4,FALSE)</f>
        <v>#REF!</v>
      </c>
      <c r="J24317" s="31" t="s">
        <v>10318</v>
      </c>
      <c r="K24317" s="10" t="str">
        <f t="shared" si="379"/>
        <v>수첩/미니/상철/1000(신)[알파][알파]</v>
      </c>
      <c r="L24317" s="31" t="s">
        <v>67567</v>
      </c>
    </row>
    <row r="24318" spans="1:12" x14ac:dyDescent="0.15">
      <c r="A24318" s="31" t="s">
        <v>63772</v>
      </c>
      <c r="B24318" s="31" t="s">
        <v>68988</v>
      </c>
      <c r="C24318" s="32">
        <v>1500</v>
      </c>
      <c r="D24318" s="31" t="s">
        <v>64966</v>
      </c>
      <c r="E24318" s="31" t="s">
        <v>50</v>
      </c>
      <c r="F24318" s="31" t="s">
        <v>9678</v>
      </c>
      <c r="H24318" s="10" t="e">
        <f>VLOOKUP(A24318,#REF!,3,FALSE)</f>
        <v>#REF!</v>
      </c>
      <c r="I24318" s="10" t="e">
        <f>VLOOKUP(A24318,#REF!,4,FALSE)</f>
        <v>#REF!</v>
      </c>
      <c r="J24318" s="31" t="s">
        <v>10318</v>
      </c>
      <c r="K24318" s="10" t="str">
        <f t="shared" si="379"/>
        <v>수첩/사각스프링/좌철/1500(신)[알파][알파]</v>
      </c>
      <c r="L24318" s="31" t="s">
        <v>67568</v>
      </c>
    </row>
    <row r="24319" spans="1:12" x14ac:dyDescent="0.15">
      <c r="A24319" s="31" t="s">
        <v>69081</v>
      </c>
      <c r="B24319" s="31" t="s">
        <v>68988</v>
      </c>
      <c r="C24319" s="32">
        <v>7500</v>
      </c>
      <c r="D24319" s="31" t="s">
        <v>64966</v>
      </c>
      <c r="E24319" s="31" t="s">
        <v>253</v>
      </c>
      <c r="F24319" s="31" t="s">
        <v>9678</v>
      </c>
      <c r="H24319" s="10" t="e">
        <f>VLOOKUP(A24319,#REF!,3,FALSE)</f>
        <v>#REF!</v>
      </c>
      <c r="I24319" s="10" t="e">
        <f>VLOOKUP(A24319,#REF!,4,FALSE)</f>
        <v>#REF!</v>
      </c>
      <c r="J24319" s="31" t="s">
        <v>10318</v>
      </c>
      <c r="K24319" s="10" t="str">
        <f t="shared" si="379"/>
        <v>수첩/사각스프링/좌철/1500(신)[알파][알파]</v>
      </c>
      <c r="L24319" s="31" t="s">
        <v>67568</v>
      </c>
    </row>
    <row r="24320" spans="1:12" x14ac:dyDescent="0.15">
      <c r="A24320" s="31" t="s">
        <v>69082</v>
      </c>
      <c r="B24320" s="31" t="s">
        <v>68988</v>
      </c>
      <c r="C24320" s="32">
        <v>7500</v>
      </c>
      <c r="D24320" s="31" t="s">
        <v>64967</v>
      </c>
      <c r="E24320" s="31" t="s">
        <v>253</v>
      </c>
      <c r="F24320" s="31" t="s">
        <v>9678</v>
      </c>
      <c r="H24320" s="10" t="e">
        <f>VLOOKUP(A24320,#REF!,3,FALSE)</f>
        <v>#REF!</v>
      </c>
      <c r="I24320" s="10" t="e">
        <f>VLOOKUP(A24320,#REF!,4,FALSE)</f>
        <v>#REF!</v>
      </c>
      <c r="J24320" s="31" t="s">
        <v>10318</v>
      </c>
      <c r="K24320" s="10" t="str">
        <f t="shared" si="379"/>
        <v>수첩/사각스프링/좌철/1500(신)[알파][알파]</v>
      </c>
      <c r="L24320" s="31" t="s">
        <v>67569</v>
      </c>
    </row>
    <row r="24321" spans="1:12" x14ac:dyDescent="0.15">
      <c r="A24321" s="31" t="s">
        <v>63773</v>
      </c>
      <c r="B24321" s="31" t="s">
        <v>68988</v>
      </c>
      <c r="C24321" s="32">
        <v>1500</v>
      </c>
      <c r="D24321" s="31" t="s">
        <v>64967</v>
      </c>
      <c r="E24321" s="31" t="s">
        <v>50</v>
      </c>
      <c r="F24321" s="31" t="s">
        <v>9678</v>
      </c>
      <c r="H24321" s="10" t="e">
        <f>VLOOKUP(A24321,#REF!,3,FALSE)</f>
        <v>#REF!</v>
      </c>
      <c r="I24321" s="10" t="e">
        <f>VLOOKUP(A24321,#REF!,4,FALSE)</f>
        <v>#REF!</v>
      </c>
      <c r="J24321" s="31" t="s">
        <v>10318</v>
      </c>
      <c r="K24321" s="10" t="str">
        <f t="shared" si="379"/>
        <v>수첩/사각스프링/좌철/1500(신)[알파][알파]</v>
      </c>
      <c r="L24321" s="31" t="s">
        <v>67569</v>
      </c>
    </row>
    <row r="24322" spans="1:12" x14ac:dyDescent="0.15">
      <c r="A24322" s="31" t="s">
        <v>63774</v>
      </c>
      <c r="B24322" s="31" t="s">
        <v>68988</v>
      </c>
      <c r="C24322" s="32">
        <v>1500</v>
      </c>
      <c r="D24322" s="31" t="s">
        <v>64968</v>
      </c>
      <c r="E24322" s="31" t="s">
        <v>50</v>
      </c>
      <c r="F24322" s="31" t="s">
        <v>9678</v>
      </c>
      <c r="H24322" s="10" t="e">
        <f>VLOOKUP(A24322,#REF!,3,FALSE)</f>
        <v>#REF!</v>
      </c>
      <c r="I24322" s="10" t="e">
        <f>VLOOKUP(A24322,#REF!,4,FALSE)</f>
        <v>#REF!</v>
      </c>
      <c r="J24322" s="31" t="s">
        <v>10318</v>
      </c>
      <c r="K24322" s="10" t="str">
        <f t="shared" si="379"/>
        <v>수첩/사각스프링/좌철/1500(신)[알파][알파]</v>
      </c>
      <c r="L24322" s="31" t="s">
        <v>67570</v>
      </c>
    </row>
    <row r="24323" spans="1:12" x14ac:dyDescent="0.15">
      <c r="A24323" s="31" t="s">
        <v>69083</v>
      </c>
      <c r="B24323" s="31" t="s">
        <v>68988</v>
      </c>
      <c r="C24323" s="32">
        <v>7500</v>
      </c>
      <c r="D24323" s="31" t="s">
        <v>64968</v>
      </c>
      <c r="E24323" s="31" t="s">
        <v>253</v>
      </c>
      <c r="F24323" s="31" t="s">
        <v>9678</v>
      </c>
      <c r="H24323" s="10" t="e">
        <f>VLOOKUP(A24323,#REF!,3,FALSE)</f>
        <v>#REF!</v>
      </c>
      <c r="I24323" s="10" t="e">
        <f>VLOOKUP(A24323,#REF!,4,FALSE)</f>
        <v>#REF!</v>
      </c>
      <c r="J24323" s="31" t="s">
        <v>10318</v>
      </c>
      <c r="K24323" s="10" t="str">
        <f t="shared" ref="K24323:K24354" si="380">IF(J24323="",B24323,B24323&amp;"["&amp;J24323&amp;"]")</f>
        <v>수첩/사각스프링/좌철/1500(신)[알파][알파]</v>
      </c>
      <c r="L24323" s="31" t="s">
        <v>67570</v>
      </c>
    </row>
    <row r="24324" spans="1:12" x14ac:dyDescent="0.15">
      <c r="A24324" s="31" t="s">
        <v>63775</v>
      </c>
      <c r="B24324" s="31" t="s">
        <v>68988</v>
      </c>
      <c r="C24324" s="32">
        <v>1500</v>
      </c>
      <c r="D24324" s="31" t="s">
        <v>64969</v>
      </c>
      <c r="E24324" s="31" t="s">
        <v>50</v>
      </c>
      <c r="F24324" s="31" t="s">
        <v>9678</v>
      </c>
      <c r="H24324" s="10" t="e">
        <f>VLOOKUP(A24324,#REF!,3,FALSE)</f>
        <v>#REF!</v>
      </c>
      <c r="I24324" s="10" t="e">
        <f>VLOOKUP(A24324,#REF!,4,FALSE)</f>
        <v>#REF!</v>
      </c>
      <c r="J24324" s="31" t="s">
        <v>10318</v>
      </c>
      <c r="K24324" s="10" t="str">
        <f t="shared" si="380"/>
        <v>수첩/사각스프링/좌철/1500(신)[알파][알파]</v>
      </c>
      <c r="L24324" s="31" t="s">
        <v>67571</v>
      </c>
    </row>
    <row r="24325" spans="1:12" x14ac:dyDescent="0.15">
      <c r="A24325" s="31" t="s">
        <v>69084</v>
      </c>
      <c r="B24325" s="31" t="s">
        <v>68988</v>
      </c>
      <c r="C24325" s="32">
        <v>7500</v>
      </c>
      <c r="D24325" s="31" t="s">
        <v>64969</v>
      </c>
      <c r="E24325" s="31" t="s">
        <v>253</v>
      </c>
      <c r="F24325" s="31" t="s">
        <v>9678</v>
      </c>
      <c r="H24325" s="10" t="e">
        <f>VLOOKUP(A24325,#REF!,3,FALSE)</f>
        <v>#REF!</v>
      </c>
      <c r="I24325" s="10" t="e">
        <f>VLOOKUP(A24325,#REF!,4,FALSE)</f>
        <v>#REF!</v>
      </c>
      <c r="J24325" s="31" t="s">
        <v>10318</v>
      </c>
      <c r="K24325" s="10" t="str">
        <f t="shared" si="380"/>
        <v>수첩/사각스프링/좌철/1500(신)[알파][알파]</v>
      </c>
      <c r="L24325" s="31" t="s">
        <v>67571</v>
      </c>
    </row>
    <row r="24326" spans="1:12" x14ac:dyDescent="0.15">
      <c r="A24326" s="31" t="s">
        <v>63776</v>
      </c>
      <c r="B24326" s="31" t="s">
        <v>68989</v>
      </c>
      <c r="C24326" s="32">
        <v>1500</v>
      </c>
      <c r="D24326" s="31" t="s">
        <v>64970</v>
      </c>
      <c r="E24326" s="31" t="s">
        <v>50</v>
      </c>
      <c r="F24326" s="31" t="s">
        <v>9678</v>
      </c>
      <c r="H24326" s="10" t="e">
        <f>VLOOKUP(A24326,#REF!,3,FALSE)</f>
        <v>#REF!</v>
      </c>
      <c r="I24326" s="10" t="e">
        <f>VLOOKUP(A24326,#REF!,4,FALSE)</f>
        <v>#REF!</v>
      </c>
      <c r="J24326" s="31" t="s">
        <v>10318</v>
      </c>
      <c r="K24326" s="10" t="str">
        <f t="shared" si="380"/>
        <v>수첩/스프링/상철/1500(신)[알파][알파]</v>
      </c>
      <c r="L24326" s="31" t="s">
        <v>67572</v>
      </c>
    </row>
    <row r="24327" spans="1:12" x14ac:dyDescent="0.15">
      <c r="A24327" s="31" t="s">
        <v>69085</v>
      </c>
      <c r="B24327" s="31" t="s">
        <v>68989</v>
      </c>
      <c r="C24327" s="32">
        <v>7500</v>
      </c>
      <c r="D24327" s="31" t="s">
        <v>64970</v>
      </c>
      <c r="E24327" s="31" t="s">
        <v>253</v>
      </c>
      <c r="F24327" s="31" t="s">
        <v>9678</v>
      </c>
      <c r="H24327" s="10" t="e">
        <f>VLOOKUP(A24327,#REF!,3,FALSE)</f>
        <v>#REF!</v>
      </c>
      <c r="I24327" s="10" t="e">
        <f>VLOOKUP(A24327,#REF!,4,FALSE)</f>
        <v>#REF!</v>
      </c>
      <c r="J24327" s="31" t="s">
        <v>10318</v>
      </c>
      <c r="K24327" s="10" t="str">
        <f t="shared" si="380"/>
        <v>수첩/스프링/상철/1500(신)[알파][알파]</v>
      </c>
      <c r="L24327" s="31" t="s">
        <v>67572</v>
      </c>
    </row>
    <row r="24328" spans="1:12" x14ac:dyDescent="0.15">
      <c r="A24328" s="31" t="s">
        <v>69086</v>
      </c>
      <c r="B24328" s="31" t="s">
        <v>68989</v>
      </c>
      <c r="C24328" s="32">
        <v>1500</v>
      </c>
      <c r="D24328" s="31" t="s">
        <v>69182</v>
      </c>
      <c r="E24328" s="31" t="s">
        <v>50</v>
      </c>
      <c r="F24328" s="31" t="s">
        <v>9678</v>
      </c>
      <c r="H24328" s="10" t="e">
        <f>VLOOKUP(A24328,#REF!,3,FALSE)</f>
        <v>#REF!</v>
      </c>
      <c r="I24328" s="10" t="e">
        <f>VLOOKUP(A24328,#REF!,4,FALSE)</f>
        <v>#REF!</v>
      </c>
      <c r="J24328" s="31" t="s">
        <v>10318</v>
      </c>
      <c r="K24328" s="10" t="str">
        <f t="shared" si="380"/>
        <v>수첩/스프링/상철/1500(신)[알파][알파]</v>
      </c>
      <c r="L24328" s="31" t="s">
        <v>69252</v>
      </c>
    </row>
    <row r="24329" spans="1:12" x14ac:dyDescent="0.15">
      <c r="A24329" s="31" t="s">
        <v>69087</v>
      </c>
      <c r="B24329" s="31" t="s">
        <v>68989</v>
      </c>
      <c r="C24329" s="32">
        <v>7500</v>
      </c>
      <c r="D24329" s="31" t="s">
        <v>69182</v>
      </c>
      <c r="E24329" s="31" t="s">
        <v>253</v>
      </c>
      <c r="F24329" s="31" t="s">
        <v>9678</v>
      </c>
      <c r="H24329" s="10" t="e">
        <f>VLOOKUP(A24329,#REF!,3,FALSE)</f>
        <v>#REF!</v>
      </c>
      <c r="I24329" s="10" t="e">
        <f>VLOOKUP(A24329,#REF!,4,FALSE)</f>
        <v>#REF!</v>
      </c>
      <c r="J24329" s="31" t="s">
        <v>10318</v>
      </c>
      <c r="K24329" s="10" t="str">
        <f t="shared" si="380"/>
        <v>수첩/스프링/상철/1500(신)[알파][알파]</v>
      </c>
      <c r="L24329" s="31" t="s">
        <v>69252</v>
      </c>
    </row>
    <row r="24330" spans="1:12" x14ac:dyDescent="0.15">
      <c r="A24330" s="31" t="s">
        <v>63777</v>
      </c>
      <c r="B24330" s="31" t="s">
        <v>68989</v>
      </c>
      <c r="C24330" s="32">
        <v>1500</v>
      </c>
      <c r="D24330" s="31" t="s">
        <v>64971</v>
      </c>
      <c r="E24330" s="31" t="s">
        <v>50</v>
      </c>
      <c r="F24330" s="31" t="s">
        <v>9678</v>
      </c>
      <c r="H24330" s="10" t="e">
        <f>VLOOKUP(A24330,#REF!,3,FALSE)</f>
        <v>#REF!</v>
      </c>
      <c r="I24330" s="10" t="e">
        <f>VLOOKUP(A24330,#REF!,4,FALSE)</f>
        <v>#REF!</v>
      </c>
      <c r="J24330" s="31" t="s">
        <v>10318</v>
      </c>
      <c r="K24330" s="10" t="str">
        <f t="shared" si="380"/>
        <v>수첩/스프링/상철/1500(신)[알파][알파]</v>
      </c>
      <c r="L24330" s="31" t="s">
        <v>67573</v>
      </c>
    </row>
    <row r="24331" spans="1:12" x14ac:dyDescent="0.15">
      <c r="A24331" s="31" t="s">
        <v>69088</v>
      </c>
      <c r="B24331" s="31" t="s">
        <v>68989</v>
      </c>
      <c r="C24331" s="32">
        <v>7500</v>
      </c>
      <c r="D24331" s="31" t="s">
        <v>64971</v>
      </c>
      <c r="E24331" s="31" t="s">
        <v>253</v>
      </c>
      <c r="F24331" s="31" t="s">
        <v>9678</v>
      </c>
      <c r="H24331" s="10" t="e">
        <f>VLOOKUP(A24331,#REF!,3,FALSE)</f>
        <v>#REF!</v>
      </c>
      <c r="I24331" s="10" t="e">
        <f>VLOOKUP(A24331,#REF!,4,FALSE)</f>
        <v>#REF!</v>
      </c>
      <c r="J24331" s="31" t="s">
        <v>10318</v>
      </c>
      <c r="K24331" s="10" t="str">
        <f t="shared" si="380"/>
        <v>수첩/스프링/상철/1500(신)[알파][알파]</v>
      </c>
      <c r="L24331" s="31" t="s">
        <v>67573</v>
      </c>
    </row>
    <row r="24332" spans="1:12" x14ac:dyDescent="0.15">
      <c r="A24332" s="31" t="s">
        <v>69089</v>
      </c>
      <c r="B24332" s="31" t="s">
        <v>68989</v>
      </c>
      <c r="C24332" s="32">
        <v>7500</v>
      </c>
      <c r="D24332" s="31" t="s">
        <v>64972</v>
      </c>
      <c r="E24332" s="31" t="s">
        <v>253</v>
      </c>
      <c r="F24332" s="31" t="s">
        <v>9678</v>
      </c>
      <c r="H24332" s="10" t="e">
        <f>VLOOKUP(A24332,#REF!,3,FALSE)</f>
        <v>#REF!</v>
      </c>
      <c r="I24332" s="10" t="e">
        <f>VLOOKUP(A24332,#REF!,4,FALSE)</f>
        <v>#REF!</v>
      </c>
      <c r="J24332" s="31" t="s">
        <v>10318</v>
      </c>
      <c r="K24332" s="10" t="str">
        <f t="shared" si="380"/>
        <v>수첩/스프링/상철/1500(신)[알파][알파]</v>
      </c>
      <c r="L24332" s="31" t="s">
        <v>67574</v>
      </c>
    </row>
    <row r="24333" spans="1:12" x14ac:dyDescent="0.15">
      <c r="A24333" s="31" t="s">
        <v>63778</v>
      </c>
      <c r="B24333" s="31" t="s">
        <v>68989</v>
      </c>
      <c r="C24333" s="32">
        <v>1500</v>
      </c>
      <c r="D24333" s="31" t="s">
        <v>64972</v>
      </c>
      <c r="E24333" s="31" t="s">
        <v>50</v>
      </c>
      <c r="F24333" s="31" t="s">
        <v>9678</v>
      </c>
      <c r="H24333" s="10" t="e">
        <f>VLOOKUP(A24333,#REF!,3,FALSE)</f>
        <v>#REF!</v>
      </c>
      <c r="I24333" s="10" t="e">
        <f>VLOOKUP(A24333,#REF!,4,FALSE)</f>
        <v>#REF!</v>
      </c>
      <c r="J24333" s="31" t="s">
        <v>10318</v>
      </c>
      <c r="K24333" s="10" t="str">
        <f t="shared" si="380"/>
        <v>수첩/스프링/상철/1500(신)[알파][알파]</v>
      </c>
      <c r="L24333" s="31" t="s">
        <v>67574</v>
      </c>
    </row>
    <row r="24334" spans="1:12" x14ac:dyDescent="0.15">
      <c r="A24334" s="31" t="s">
        <v>69090</v>
      </c>
      <c r="B24334" s="31" t="s">
        <v>68990</v>
      </c>
      <c r="C24334" s="32">
        <v>12500</v>
      </c>
      <c r="D24334" s="31" t="s">
        <v>64973</v>
      </c>
      <c r="E24334" s="31" t="s">
        <v>253</v>
      </c>
      <c r="F24334" s="31" t="s">
        <v>9678</v>
      </c>
      <c r="H24334" s="10" t="e">
        <f>VLOOKUP(A24334,#REF!,3,FALSE)</f>
        <v>#REF!</v>
      </c>
      <c r="I24334" s="10" t="e">
        <f>VLOOKUP(A24334,#REF!,4,FALSE)</f>
        <v>#REF!</v>
      </c>
      <c r="J24334" s="31" t="s">
        <v>10318</v>
      </c>
      <c r="K24334" s="10" t="str">
        <f t="shared" si="380"/>
        <v>연수용멀티노트/좌철(신)[알파][알파]</v>
      </c>
      <c r="L24334" s="31" t="s">
        <v>67575</v>
      </c>
    </row>
    <row r="24335" spans="1:12" x14ac:dyDescent="0.15">
      <c r="A24335" s="31" t="s">
        <v>63779</v>
      </c>
      <c r="B24335" s="31" t="s">
        <v>68990</v>
      </c>
      <c r="C24335" s="32">
        <v>2500</v>
      </c>
      <c r="D24335" s="31" t="s">
        <v>64973</v>
      </c>
      <c r="E24335" s="31" t="s">
        <v>81</v>
      </c>
      <c r="F24335" s="31" t="s">
        <v>9678</v>
      </c>
      <c r="H24335" s="10" t="e">
        <f>VLOOKUP(A24335,#REF!,3,FALSE)</f>
        <v>#REF!</v>
      </c>
      <c r="I24335" s="10" t="e">
        <f>VLOOKUP(A24335,#REF!,4,FALSE)</f>
        <v>#REF!</v>
      </c>
      <c r="J24335" s="31" t="s">
        <v>10318</v>
      </c>
      <c r="K24335" s="10" t="str">
        <f t="shared" si="380"/>
        <v>연수용멀티노트/좌철(신)[알파][알파]</v>
      </c>
      <c r="L24335" s="31" t="s">
        <v>67575</v>
      </c>
    </row>
    <row r="24336" spans="1:12" x14ac:dyDescent="0.15">
      <c r="A24336" s="31" t="s">
        <v>69091</v>
      </c>
      <c r="B24336" s="31" t="s">
        <v>68990</v>
      </c>
      <c r="C24336" s="32">
        <v>12500</v>
      </c>
      <c r="D24336" s="31" t="s">
        <v>64974</v>
      </c>
      <c r="E24336" s="31" t="s">
        <v>253</v>
      </c>
      <c r="F24336" s="31" t="s">
        <v>9678</v>
      </c>
      <c r="H24336" s="10" t="e">
        <f>VLOOKUP(A24336,#REF!,3,FALSE)</f>
        <v>#REF!</v>
      </c>
      <c r="I24336" s="10" t="e">
        <f>VLOOKUP(A24336,#REF!,4,FALSE)</f>
        <v>#REF!</v>
      </c>
      <c r="J24336" s="31" t="s">
        <v>10318</v>
      </c>
      <c r="K24336" s="10" t="str">
        <f t="shared" si="380"/>
        <v>연수용멀티노트/좌철(신)[알파][알파]</v>
      </c>
      <c r="L24336" s="31" t="s">
        <v>67576</v>
      </c>
    </row>
    <row r="24337" spans="1:12" x14ac:dyDescent="0.15">
      <c r="A24337" s="31" t="s">
        <v>63780</v>
      </c>
      <c r="B24337" s="31" t="s">
        <v>68990</v>
      </c>
      <c r="C24337" s="32">
        <v>2500</v>
      </c>
      <c r="D24337" s="31" t="s">
        <v>64974</v>
      </c>
      <c r="E24337" s="31" t="s">
        <v>81</v>
      </c>
      <c r="F24337" s="31" t="s">
        <v>9678</v>
      </c>
      <c r="H24337" s="10" t="e">
        <f>VLOOKUP(A24337,#REF!,3,FALSE)</f>
        <v>#REF!</v>
      </c>
      <c r="I24337" s="10" t="e">
        <f>VLOOKUP(A24337,#REF!,4,FALSE)</f>
        <v>#REF!</v>
      </c>
      <c r="J24337" s="31" t="s">
        <v>10318</v>
      </c>
      <c r="K24337" s="10" t="str">
        <f t="shared" si="380"/>
        <v>연수용멀티노트/좌철(신)[알파][알파]</v>
      </c>
      <c r="L24337" s="31" t="s">
        <v>67576</v>
      </c>
    </row>
    <row r="24338" spans="1:12" x14ac:dyDescent="0.15">
      <c r="A24338" s="31" t="s">
        <v>63781</v>
      </c>
      <c r="B24338" s="31" t="s">
        <v>68991</v>
      </c>
      <c r="C24338" s="32">
        <v>2500</v>
      </c>
      <c r="D24338" s="31" t="s">
        <v>64975</v>
      </c>
      <c r="E24338" s="31" t="s">
        <v>81</v>
      </c>
      <c r="F24338" s="31" t="s">
        <v>9678</v>
      </c>
      <c r="H24338" s="10" t="e">
        <f>VLOOKUP(A24338,#REF!,3,FALSE)</f>
        <v>#REF!</v>
      </c>
      <c r="I24338" s="10" t="e">
        <f>VLOOKUP(A24338,#REF!,4,FALSE)</f>
        <v>#REF!</v>
      </c>
      <c r="J24338" s="31" t="s">
        <v>10318</v>
      </c>
      <c r="K24338" s="10" t="str">
        <f t="shared" si="380"/>
        <v>연수용멀티노트/상철(신)[알파][알파]</v>
      </c>
      <c r="L24338" s="31" t="s">
        <v>67577</v>
      </c>
    </row>
    <row r="24339" spans="1:12" x14ac:dyDescent="0.15">
      <c r="A24339" s="31" t="s">
        <v>69092</v>
      </c>
      <c r="B24339" s="31" t="s">
        <v>68991</v>
      </c>
      <c r="C24339" s="32">
        <v>12500</v>
      </c>
      <c r="D24339" s="31" t="s">
        <v>64975</v>
      </c>
      <c r="E24339" s="31" t="s">
        <v>253</v>
      </c>
      <c r="F24339" s="31" t="s">
        <v>9678</v>
      </c>
      <c r="H24339" s="10" t="e">
        <f>VLOOKUP(A24339,#REF!,3,FALSE)</f>
        <v>#REF!</v>
      </c>
      <c r="I24339" s="10" t="e">
        <f>VLOOKUP(A24339,#REF!,4,FALSE)</f>
        <v>#REF!</v>
      </c>
      <c r="J24339" s="31" t="s">
        <v>10318</v>
      </c>
      <c r="K24339" s="10" t="str">
        <f t="shared" si="380"/>
        <v>연수용멀티노트/상철(신)[알파][알파]</v>
      </c>
      <c r="L24339" s="31" t="s">
        <v>67577</v>
      </c>
    </row>
    <row r="24340" spans="1:12" x14ac:dyDescent="0.15">
      <c r="A24340" s="31" t="s">
        <v>69093</v>
      </c>
      <c r="B24340" s="31" t="s">
        <v>68991</v>
      </c>
      <c r="C24340" s="32">
        <v>12500</v>
      </c>
      <c r="D24340" s="31" t="s">
        <v>64976</v>
      </c>
      <c r="E24340" s="31" t="s">
        <v>253</v>
      </c>
      <c r="F24340" s="31" t="s">
        <v>9678</v>
      </c>
      <c r="H24340" s="10" t="e">
        <f>VLOOKUP(A24340,#REF!,3,FALSE)</f>
        <v>#REF!</v>
      </c>
      <c r="I24340" s="10" t="e">
        <f>VLOOKUP(A24340,#REF!,4,FALSE)</f>
        <v>#REF!</v>
      </c>
      <c r="J24340" s="31" t="s">
        <v>10318</v>
      </c>
      <c r="K24340" s="10" t="str">
        <f t="shared" si="380"/>
        <v>연수용멀티노트/상철(신)[알파][알파]</v>
      </c>
      <c r="L24340" s="31" t="s">
        <v>67578</v>
      </c>
    </row>
    <row r="24341" spans="1:12" x14ac:dyDescent="0.15">
      <c r="A24341" s="31" t="s">
        <v>63782</v>
      </c>
      <c r="B24341" s="31" t="s">
        <v>68991</v>
      </c>
      <c r="C24341" s="32">
        <v>2500</v>
      </c>
      <c r="D24341" s="31" t="s">
        <v>64976</v>
      </c>
      <c r="E24341" s="31" t="s">
        <v>81</v>
      </c>
      <c r="F24341" s="31" t="s">
        <v>9678</v>
      </c>
      <c r="H24341" s="10" t="e">
        <f>VLOOKUP(A24341,#REF!,3,FALSE)</f>
        <v>#REF!</v>
      </c>
      <c r="I24341" s="10" t="e">
        <f>VLOOKUP(A24341,#REF!,4,FALSE)</f>
        <v>#REF!</v>
      </c>
      <c r="J24341" s="31" t="s">
        <v>10318</v>
      </c>
      <c r="K24341" s="10" t="str">
        <f t="shared" si="380"/>
        <v>연수용멀티노트/상철(신)[알파][알파]</v>
      </c>
      <c r="L24341" s="31" t="s">
        <v>67578</v>
      </c>
    </row>
    <row r="24342" spans="1:12" x14ac:dyDescent="0.15">
      <c r="A24342" s="31" t="s">
        <v>63783</v>
      </c>
      <c r="B24342" s="31" t="s">
        <v>68992</v>
      </c>
      <c r="C24342" s="32">
        <v>1000</v>
      </c>
      <c r="D24342" s="31" t="s">
        <v>64977</v>
      </c>
      <c r="E24342" s="31" t="s">
        <v>50</v>
      </c>
      <c r="F24342" s="31" t="s">
        <v>9678</v>
      </c>
      <c r="H24342" s="10" t="e">
        <f>VLOOKUP(A24342,#REF!,3,FALSE)</f>
        <v>#REF!</v>
      </c>
      <c r="I24342" s="10" t="e">
        <f>VLOOKUP(A24342,#REF!,4,FALSE)</f>
        <v>#REF!</v>
      </c>
      <c r="J24342" s="31" t="s">
        <v>10318</v>
      </c>
      <c r="K24342" s="10" t="str">
        <f t="shared" si="380"/>
        <v>수첩/영컬러/좌철/1000(신)[알파][알파]</v>
      </c>
      <c r="L24342" s="31" t="s">
        <v>67579</v>
      </c>
    </row>
    <row r="24343" spans="1:12" x14ac:dyDescent="0.15">
      <c r="A24343" s="31" t="s">
        <v>69094</v>
      </c>
      <c r="B24343" s="31" t="s">
        <v>68992</v>
      </c>
      <c r="C24343" s="32">
        <v>5000</v>
      </c>
      <c r="D24343" s="31" t="s">
        <v>64977</v>
      </c>
      <c r="E24343" s="31" t="s">
        <v>253</v>
      </c>
      <c r="F24343" s="31" t="s">
        <v>9678</v>
      </c>
      <c r="H24343" s="10" t="e">
        <f>VLOOKUP(A24343,#REF!,3,FALSE)</f>
        <v>#REF!</v>
      </c>
      <c r="I24343" s="10" t="e">
        <f>VLOOKUP(A24343,#REF!,4,FALSE)</f>
        <v>#REF!</v>
      </c>
      <c r="J24343" s="31" t="s">
        <v>10318</v>
      </c>
      <c r="K24343" s="10" t="str">
        <f t="shared" si="380"/>
        <v>수첩/영컬러/좌철/1000(신)[알파][알파]</v>
      </c>
      <c r="L24343" s="31" t="s">
        <v>67579</v>
      </c>
    </row>
    <row r="24344" spans="1:12" x14ac:dyDescent="0.15">
      <c r="A24344" s="30" t="s">
        <v>63784</v>
      </c>
      <c r="B24344" s="31" t="s">
        <v>68992</v>
      </c>
      <c r="C24344" s="26">
        <v>1000</v>
      </c>
      <c r="D24344" s="24" t="s">
        <v>64978</v>
      </c>
      <c r="E24344" s="25" t="s">
        <v>50</v>
      </c>
      <c r="F24344" s="28" t="s">
        <v>9678</v>
      </c>
      <c r="H24344" s="10" t="e">
        <f>VLOOKUP(A24344,#REF!,3,FALSE)</f>
        <v>#REF!</v>
      </c>
      <c r="I24344" s="10" t="e">
        <f>VLOOKUP(A24344,#REF!,4,FALSE)</f>
        <v>#REF!</v>
      </c>
      <c r="J24344" s="31" t="s">
        <v>10318</v>
      </c>
      <c r="K24344" s="10" t="str">
        <f t="shared" si="380"/>
        <v>수첩/영컬러/좌철/1000(신)[알파][알파]</v>
      </c>
      <c r="L24344" s="31" t="s">
        <v>67580</v>
      </c>
    </row>
    <row r="24345" spans="1:12" x14ac:dyDescent="0.15">
      <c r="A24345" s="30" t="s">
        <v>69095</v>
      </c>
      <c r="B24345" s="31" t="s">
        <v>68992</v>
      </c>
      <c r="C24345" s="26">
        <v>5000</v>
      </c>
      <c r="D24345" s="24" t="s">
        <v>64978</v>
      </c>
      <c r="E24345" s="25" t="s">
        <v>253</v>
      </c>
      <c r="F24345" s="28" t="s">
        <v>9678</v>
      </c>
      <c r="H24345" s="10" t="e">
        <f>VLOOKUP(A24345,#REF!,3,FALSE)</f>
        <v>#REF!</v>
      </c>
      <c r="I24345" s="10" t="e">
        <f>VLOOKUP(A24345,#REF!,4,FALSE)</f>
        <v>#REF!</v>
      </c>
      <c r="J24345" s="31" t="s">
        <v>10318</v>
      </c>
      <c r="K24345" s="10" t="str">
        <f t="shared" si="380"/>
        <v>수첩/영컬러/좌철/1000(신)[알파][알파]</v>
      </c>
      <c r="L24345" s="31" t="s">
        <v>67580</v>
      </c>
    </row>
    <row r="24346" spans="1:12" x14ac:dyDescent="0.15">
      <c r="A24346" s="30" t="s">
        <v>63785</v>
      </c>
      <c r="B24346" s="31" t="s">
        <v>68992</v>
      </c>
      <c r="C24346" s="26">
        <v>1000</v>
      </c>
      <c r="D24346" s="24" t="s">
        <v>64979</v>
      </c>
      <c r="E24346" s="25" t="s">
        <v>50</v>
      </c>
      <c r="F24346" s="28" t="s">
        <v>9678</v>
      </c>
      <c r="H24346" s="10" t="e">
        <f>VLOOKUP(A24346,#REF!,3,FALSE)</f>
        <v>#REF!</v>
      </c>
      <c r="I24346" s="10" t="e">
        <f>VLOOKUP(A24346,#REF!,4,FALSE)</f>
        <v>#REF!</v>
      </c>
      <c r="J24346" s="31" t="s">
        <v>10318</v>
      </c>
      <c r="K24346" s="10" t="str">
        <f t="shared" si="380"/>
        <v>수첩/영컬러/좌철/1000(신)[알파][알파]</v>
      </c>
      <c r="L24346" s="31" t="s">
        <v>67581</v>
      </c>
    </row>
    <row r="24347" spans="1:12" x14ac:dyDescent="0.15">
      <c r="A24347" s="30" t="s">
        <v>69096</v>
      </c>
      <c r="B24347" s="31" t="s">
        <v>68992</v>
      </c>
      <c r="C24347" s="26">
        <v>5000</v>
      </c>
      <c r="D24347" s="24" t="s">
        <v>64979</v>
      </c>
      <c r="E24347" s="25" t="s">
        <v>253</v>
      </c>
      <c r="F24347" s="28" t="s">
        <v>9678</v>
      </c>
      <c r="H24347" s="10" t="e">
        <f>VLOOKUP(A24347,#REF!,3,FALSE)</f>
        <v>#REF!</v>
      </c>
      <c r="I24347" s="10" t="e">
        <f>VLOOKUP(A24347,#REF!,4,FALSE)</f>
        <v>#REF!</v>
      </c>
      <c r="J24347" s="31" t="s">
        <v>10318</v>
      </c>
      <c r="K24347" s="10" t="str">
        <f t="shared" si="380"/>
        <v>수첩/영컬러/좌철/1000(신)[알파][알파]</v>
      </c>
      <c r="L24347" s="31" t="s">
        <v>67581</v>
      </c>
    </row>
    <row r="24348" spans="1:12" x14ac:dyDescent="0.15">
      <c r="A24348" s="30" t="s">
        <v>69097</v>
      </c>
      <c r="B24348" s="31" t="s">
        <v>68992</v>
      </c>
      <c r="C24348" s="26">
        <v>5000</v>
      </c>
      <c r="D24348" s="24" t="s">
        <v>64980</v>
      </c>
      <c r="E24348" s="25" t="s">
        <v>253</v>
      </c>
      <c r="F24348" s="28" t="s">
        <v>9678</v>
      </c>
      <c r="H24348" s="10" t="e">
        <f>VLOOKUP(A24348,#REF!,3,FALSE)</f>
        <v>#REF!</v>
      </c>
      <c r="I24348" s="10" t="e">
        <f>VLOOKUP(A24348,#REF!,4,FALSE)</f>
        <v>#REF!</v>
      </c>
      <c r="J24348" s="31" t="s">
        <v>10318</v>
      </c>
      <c r="K24348" s="10" t="str">
        <f t="shared" si="380"/>
        <v>수첩/영컬러/좌철/1000(신)[알파][알파]</v>
      </c>
      <c r="L24348" s="31" t="s">
        <v>67582</v>
      </c>
    </row>
    <row r="24349" spans="1:12" x14ac:dyDescent="0.15">
      <c r="A24349" s="30" t="s">
        <v>63786</v>
      </c>
      <c r="B24349" s="31" t="s">
        <v>68992</v>
      </c>
      <c r="C24349" s="26">
        <v>1000</v>
      </c>
      <c r="D24349" s="24" t="s">
        <v>64980</v>
      </c>
      <c r="E24349" s="25" t="s">
        <v>50</v>
      </c>
      <c r="F24349" s="28" t="s">
        <v>9678</v>
      </c>
      <c r="H24349" s="10" t="e">
        <f>VLOOKUP(A24349,#REF!,3,FALSE)</f>
        <v>#REF!</v>
      </c>
      <c r="I24349" s="10" t="e">
        <f>VLOOKUP(A24349,#REF!,4,FALSE)</f>
        <v>#REF!</v>
      </c>
      <c r="J24349" s="31" t="s">
        <v>10318</v>
      </c>
      <c r="K24349" s="10" t="str">
        <f t="shared" si="380"/>
        <v>수첩/영컬러/좌철/1000(신)[알파][알파]</v>
      </c>
      <c r="L24349" s="31" t="s">
        <v>67582</v>
      </c>
    </row>
    <row r="24350" spans="1:12" x14ac:dyDescent="0.15">
      <c r="A24350" s="30" t="s">
        <v>63787</v>
      </c>
      <c r="B24350" s="31" t="s">
        <v>68993</v>
      </c>
      <c r="C24350" s="26">
        <v>2700</v>
      </c>
      <c r="D24350" s="24" t="s">
        <v>64981</v>
      </c>
      <c r="E24350" s="25" t="s">
        <v>81</v>
      </c>
      <c r="F24350" s="28" t="s">
        <v>9678</v>
      </c>
      <c r="H24350" s="10" t="e">
        <f>VLOOKUP(A24350,#REF!,3,FALSE)</f>
        <v>#REF!</v>
      </c>
      <c r="I24350" s="10" t="e">
        <f>VLOOKUP(A24350,#REF!,4,FALSE)</f>
        <v>#REF!</v>
      </c>
      <c r="J24350" s="31" t="s">
        <v>10318</v>
      </c>
      <c r="K24350" s="10" t="str">
        <f t="shared" si="380"/>
        <v>기자수첩/멀티/상철(신)[알파][알파]</v>
      </c>
      <c r="L24350" s="31" t="s">
        <v>67583</v>
      </c>
    </row>
    <row r="24351" spans="1:12" x14ac:dyDescent="0.15">
      <c r="A24351" s="30" t="s">
        <v>69098</v>
      </c>
      <c r="B24351" s="31" t="s">
        <v>68993</v>
      </c>
      <c r="C24351" s="26">
        <v>13500</v>
      </c>
      <c r="D24351" s="24" t="s">
        <v>64981</v>
      </c>
      <c r="E24351" s="25" t="s">
        <v>253</v>
      </c>
      <c r="F24351" s="28" t="s">
        <v>9678</v>
      </c>
      <c r="H24351" s="10" t="e">
        <f>VLOOKUP(A24351,#REF!,3,FALSE)</f>
        <v>#REF!</v>
      </c>
      <c r="I24351" s="10" t="e">
        <f>VLOOKUP(A24351,#REF!,4,FALSE)</f>
        <v>#REF!</v>
      </c>
      <c r="J24351" s="31" t="s">
        <v>10318</v>
      </c>
      <c r="K24351" s="10" t="str">
        <f t="shared" si="380"/>
        <v>기자수첩/멀티/상철(신)[알파][알파]</v>
      </c>
      <c r="L24351" s="31" t="s">
        <v>67583</v>
      </c>
    </row>
    <row r="24352" spans="1:12" x14ac:dyDescent="0.15">
      <c r="A24352" s="30" t="s">
        <v>69099</v>
      </c>
      <c r="B24352" s="31" t="s">
        <v>68993</v>
      </c>
      <c r="C24352" s="26">
        <v>13500</v>
      </c>
      <c r="D24352" s="24" t="s">
        <v>64982</v>
      </c>
      <c r="E24352" s="25" t="s">
        <v>253</v>
      </c>
      <c r="F24352" s="28" t="s">
        <v>9678</v>
      </c>
      <c r="H24352" s="10" t="e">
        <f>VLOOKUP(A24352,#REF!,3,FALSE)</f>
        <v>#REF!</v>
      </c>
      <c r="I24352" s="10" t="e">
        <f>VLOOKUP(A24352,#REF!,4,FALSE)</f>
        <v>#REF!</v>
      </c>
      <c r="J24352" s="31" t="s">
        <v>10318</v>
      </c>
      <c r="K24352" s="10" t="str">
        <f t="shared" si="380"/>
        <v>기자수첩/멀티/상철(신)[알파][알파]</v>
      </c>
      <c r="L24352" s="31" t="s">
        <v>67584</v>
      </c>
    </row>
    <row r="24353" spans="1:12" x14ac:dyDescent="0.15">
      <c r="A24353" s="30" t="s">
        <v>63788</v>
      </c>
      <c r="B24353" s="31" t="s">
        <v>68993</v>
      </c>
      <c r="C24353" s="26">
        <v>2700</v>
      </c>
      <c r="D24353" s="24" t="s">
        <v>64982</v>
      </c>
      <c r="E24353" s="25" t="s">
        <v>81</v>
      </c>
      <c r="F24353" s="28" t="s">
        <v>9678</v>
      </c>
      <c r="H24353" s="10" t="e">
        <f>VLOOKUP(A24353,#REF!,3,FALSE)</f>
        <v>#REF!</v>
      </c>
      <c r="I24353" s="10" t="e">
        <f>VLOOKUP(A24353,#REF!,4,FALSE)</f>
        <v>#REF!</v>
      </c>
      <c r="J24353" s="31" t="s">
        <v>10318</v>
      </c>
      <c r="K24353" s="10" t="str">
        <f t="shared" si="380"/>
        <v>기자수첩/멀티/상철(신)[알파][알파]</v>
      </c>
      <c r="L24353" s="31" t="s">
        <v>67584</v>
      </c>
    </row>
    <row r="24354" spans="1:12" x14ac:dyDescent="0.15">
      <c r="A24354" s="30" t="s">
        <v>60695</v>
      </c>
      <c r="B24354" s="31" t="s">
        <v>58165</v>
      </c>
      <c r="C24354" s="26">
        <v>5500</v>
      </c>
      <c r="D24354" s="24" t="s">
        <v>60848</v>
      </c>
      <c r="E24354" s="25" t="s">
        <v>67</v>
      </c>
      <c r="F24354" s="28" t="s">
        <v>10257</v>
      </c>
      <c r="H24354" s="10" t="e">
        <f>VLOOKUP(A24354,#REF!,3,FALSE)</f>
        <v>#REF!</v>
      </c>
      <c r="I24354" s="10" t="e">
        <f>VLOOKUP(A24354,#REF!,4,FALSE)</f>
        <v>#REF!</v>
      </c>
      <c r="J24354" s="31" t="s">
        <v>10466</v>
      </c>
      <c r="K24354" s="10" t="str">
        <f t="shared" si="380"/>
        <v>콤파스/550-55[스테들러][스테들러]</v>
      </c>
      <c r="L24354" s="31" t="s">
        <v>45943</v>
      </c>
    </row>
    <row r="24355" spans="1:12" x14ac:dyDescent="0.15">
      <c r="A24355" s="30"/>
      <c r="B24355" s="23"/>
      <c r="C24355" s="26"/>
      <c r="D24355" s="24"/>
      <c r="E24355" s="25"/>
      <c r="F24355" s="28"/>
      <c r="J24355" s="27"/>
      <c r="L24355" s="29"/>
    </row>
    <row r="24356" spans="1:12" x14ac:dyDescent="0.15">
      <c r="A24356" s="30"/>
      <c r="B24356" s="23"/>
      <c r="C24356" s="26"/>
      <c r="D24356" s="24"/>
      <c r="E24356" s="25"/>
      <c r="F24356" s="28"/>
      <c r="J24356" s="27"/>
      <c r="L24356" s="29"/>
    </row>
    <row r="24357" spans="1:12" x14ac:dyDescent="0.15">
      <c r="A24357" s="30"/>
      <c r="B24357" s="23"/>
      <c r="C24357" s="26"/>
      <c r="D24357" s="24"/>
      <c r="E24357" s="25"/>
      <c r="F24357" s="28"/>
      <c r="J24357" s="27"/>
      <c r="L24357" s="29"/>
    </row>
    <row r="24358" spans="1:12" x14ac:dyDescent="0.15">
      <c r="A24358" s="30"/>
      <c r="B24358" s="23"/>
      <c r="C24358" s="26"/>
      <c r="D24358" s="24"/>
      <c r="E24358" s="25"/>
      <c r="F24358" s="28"/>
      <c r="J24358" s="27"/>
      <c r="L24358" s="29"/>
    </row>
    <row r="24359" spans="1:12" x14ac:dyDescent="0.15">
      <c r="A24359" s="30"/>
      <c r="B24359" s="23"/>
      <c r="C24359" s="26"/>
      <c r="D24359" s="24"/>
      <c r="E24359" s="25"/>
      <c r="F24359" s="28"/>
      <c r="J24359" s="27"/>
      <c r="L24359" s="29"/>
    </row>
    <row r="24360" spans="1:12" x14ac:dyDescent="0.15">
      <c r="A24360" s="30"/>
      <c r="B24360" s="23"/>
      <c r="C24360" s="26"/>
      <c r="D24360" s="24"/>
      <c r="E24360" s="25"/>
      <c r="F24360" s="28"/>
      <c r="J24360" s="27"/>
      <c r="L24360" s="29"/>
    </row>
    <row r="24361" spans="1:12" x14ac:dyDescent="0.15">
      <c r="A24361" s="30"/>
      <c r="B24361" s="23"/>
      <c r="C24361" s="26"/>
      <c r="D24361" s="24"/>
      <c r="E24361" s="25"/>
      <c r="F24361" s="28"/>
      <c r="J24361" s="27"/>
      <c r="L24361" s="29"/>
    </row>
    <row r="24362" spans="1:12" x14ac:dyDescent="0.15">
      <c r="A24362" s="30"/>
      <c r="B24362" s="23"/>
      <c r="C24362" s="26"/>
      <c r="D24362" s="24"/>
      <c r="E24362" s="25"/>
      <c r="F24362" s="28"/>
      <c r="J24362" s="27"/>
      <c r="L24362" s="29"/>
    </row>
    <row r="24363" spans="1:12" x14ac:dyDescent="0.15">
      <c r="A24363" s="30"/>
      <c r="B24363" s="23"/>
      <c r="C24363" s="26"/>
      <c r="D24363" s="24"/>
      <c r="E24363" s="25"/>
      <c r="F24363" s="28"/>
      <c r="J24363" s="27"/>
      <c r="L24363" s="29"/>
    </row>
    <row r="24364" spans="1:12" x14ac:dyDescent="0.15">
      <c r="A24364" s="30"/>
      <c r="B24364" s="23"/>
      <c r="C24364" s="26"/>
      <c r="D24364" s="24"/>
      <c r="E24364" s="25"/>
      <c r="F24364" s="28"/>
      <c r="J24364" s="27"/>
      <c r="L24364" s="29"/>
    </row>
    <row r="24365" spans="1:12" x14ac:dyDescent="0.15">
      <c r="A24365" s="30"/>
      <c r="B24365" s="23"/>
      <c r="C24365" s="26"/>
      <c r="D24365" s="24"/>
      <c r="E24365" s="25"/>
      <c r="F24365" s="28"/>
      <c r="J24365" s="27"/>
      <c r="L24365" s="29"/>
    </row>
    <row r="24366" spans="1:12" x14ac:dyDescent="0.15">
      <c r="A24366" s="30"/>
      <c r="B24366" s="23"/>
      <c r="C24366" s="26"/>
      <c r="D24366" s="24"/>
      <c r="E24366" s="25"/>
      <c r="F24366" s="28"/>
      <c r="J24366" s="27"/>
      <c r="L24366" s="29"/>
    </row>
    <row r="24367" spans="1:12" x14ac:dyDescent="0.15">
      <c r="A24367" s="30"/>
      <c r="B24367" s="23"/>
      <c r="C24367" s="26"/>
      <c r="D24367" s="24"/>
      <c r="E24367" s="25"/>
      <c r="F24367" s="28"/>
      <c r="J24367" s="27"/>
      <c r="L24367" s="29"/>
    </row>
    <row r="24368" spans="1:12" x14ac:dyDescent="0.15">
      <c r="A24368" s="30"/>
      <c r="B24368" s="23"/>
      <c r="C24368" s="26"/>
      <c r="D24368" s="24"/>
      <c r="E24368" s="25"/>
      <c r="F24368" s="28"/>
      <c r="J24368" s="27"/>
      <c r="L24368" s="29"/>
    </row>
    <row r="24369" spans="1:12" x14ac:dyDescent="0.15">
      <c r="A24369" s="30"/>
      <c r="B24369" s="23"/>
      <c r="C24369" s="26"/>
      <c r="D24369" s="24"/>
      <c r="E24369" s="25"/>
      <c r="F24369" s="28"/>
      <c r="J24369" s="27"/>
      <c r="L24369" s="29"/>
    </row>
    <row r="24370" spans="1:12" x14ac:dyDescent="0.15">
      <c r="A24370" s="30"/>
      <c r="B24370" s="23"/>
      <c r="C24370" s="26"/>
      <c r="D24370" s="24"/>
      <c r="E24370" s="25"/>
      <c r="F24370" s="28"/>
      <c r="J24370" s="27"/>
      <c r="L24370" s="29"/>
    </row>
    <row r="24371" spans="1:12" x14ac:dyDescent="0.15">
      <c r="A24371" s="30"/>
      <c r="B24371" s="23"/>
      <c r="C24371" s="26"/>
      <c r="D24371" s="24"/>
      <c r="E24371" s="25"/>
      <c r="F24371" s="28"/>
      <c r="J24371" s="27"/>
      <c r="L24371" s="29"/>
    </row>
    <row r="24372" spans="1:12" x14ac:dyDescent="0.15">
      <c r="A24372" s="30"/>
      <c r="B24372" s="23"/>
      <c r="C24372" s="26"/>
      <c r="D24372" s="24"/>
      <c r="E24372" s="25"/>
      <c r="F24372" s="28"/>
      <c r="J24372" s="27"/>
      <c r="L24372" s="29"/>
    </row>
    <row r="24373" spans="1:12" x14ac:dyDescent="0.15">
      <c r="A24373" s="30"/>
      <c r="B24373" s="23"/>
      <c r="C24373" s="26"/>
      <c r="D24373" s="24"/>
      <c r="E24373" s="25"/>
      <c r="F24373" s="28"/>
      <c r="J24373" s="27"/>
      <c r="L24373" s="29"/>
    </row>
    <row r="24374" spans="1:12" x14ac:dyDescent="0.15">
      <c r="A24374" s="30"/>
      <c r="B24374" s="23"/>
      <c r="C24374" s="26"/>
      <c r="D24374" s="24"/>
      <c r="E24374" s="25"/>
      <c r="F24374" s="28"/>
      <c r="J24374" s="27"/>
      <c r="L24374" s="29"/>
    </row>
    <row r="24375" spans="1:12" x14ac:dyDescent="0.15">
      <c r="A24375" s="30"/>
      <c r="B24375" s="23"/>
      <c r="C24375" s="26"/>
      <c r="D24375" s="24"/>
      <c r="E24375" s="25"/>
      <c r="F24375" s="28"/>
      <c r="J24375" s="27"/>
      <c r="L24375" s="29"/>
    </row>
    <row r="24376" spans="1:12" x14ac:dyDescent="0.15">
      <c r="A24376" s="30"/>
      <c r="B24376" s="23"/>
      <c r="C24376" s="26"/>
      <c r="D24376" s="24"/>
      <c r="E24376" s="25"/>
      <c r="F24376" s="28"/>
      <c r="J24376" s="27"/>
      <c r="L24376" s="29"/>
    </row>
    <row r="24377" spans="1:12" x14ac:dyDescent="0.15">
      <c r="A24377" s="30"/>
      <c r="B24377" s="23"/>
      <c r="C24377" s="26"/>
      <c r="D24377" s="24"/>
      <c r="E24377" s="25"/>
      <c r="F24377" s="28"/>
      <c r="J24377" s="27"/>
      <c r="L24377" s="29"/>
    </row>
    <row r="24378" spans="1:12" x14ac:dyDescent="0.15">
      <c r="A24378" s="30"/>
      <c r="B24378" s="23"/>
      <c r="C24378" s="26"/>
      <c r="D24378" s="24"/>
      <c r="E24378" s="25"/>
      <c r="F24378" s="28"/>
      <c r="J24378" s="27"/>
      <c r="L24378" s="29"/>
    </row>
    <row r="24379" spans="1:12" x14ac:dyDescent="0.15">
      <c r="A24379" s="30"/>
      <c r="B24379" s="23"/>
      <c r="C24379" s="26"/>
      <c r="D24379" s="24"/>
      <c r="E24379" s="25"/>
      <c r="F24379" s="28"/>
      <c r="J24379" s="27"/>
      <c r="L24379" s="29"/>
    </row>
    <row r="24380" spans="1:12" x14ac:dyDescent="0.15">
      <c r="A24380" s="30"/>
      <c r="B24380" s="23"/>
      <c r="C24380" s="26"/>
      <c r="D24380" s="24"/>
      <c r="E24380" s="25"/>
      <c r="F24380" s="28"/>
      <c r="J24380" s="27"/>
      <c r="L24380" s="29"/>
    </row>
    <row r="24381" spans="1:12" x14ac:dyDescent="0.15">
      <c r="A24381" s="30"/>
      <c r="B24381" s="23"/>
      <c r="C24381" s="26"/>
      <c r="D24381" s="24"/>
      <c r="E24381" s="25"/>
      <c r="F24381" s="28"/>
      <c r="J24381" s="27"/>
      <c r="L24381" s="29"/>
    </row>
    <row r="24382" spans="1:12" x14ac:dyDescent="0.15">
      <c r="A24382" s="30"/>
      <c r="B24382" s="23"/>
      <c r="C24382" s="26"/>
      <c r="D24382" s="24"/>
      <c r="E24382" s="25"/>
      <c r="F24382" s="28"/>
      <c r="J24382" s="27"/>
      <c r="L24382" s="29"/>
    </row>
    <row r="24383" spans="1:12" x14ac:dyDescent="0.15">
      <c r="A24383" s="30"/>
      <c r="B24383" s="23"/>
      <c r="C24383" s="26"/>
      <c r="D24383" s="24"/>
      <c r="E24383" s="25"/>
      <c r="F24383" s="28"/>
      <c r="J24383" s="27"/>
      <c r="L24383" s="29"/>
    </row>
    <row r="24384" spans="1:12" x14ac:dyDescent="0.15">
      <c r="A24384" s="30"/>
      <c r="B24384" s="23"/>
      <c r="C24384" s="26"/>
      <c r="D24384" s="24"/>
      <c r="E24384" s="25"/>
      <c r="F24384" s="28"/>
      <c r="J24384" s="27"/>
      <c r="L24384" s="29"/>
    </row>
    <row r="24385" spans="1:12" x14ac:dyDescent="0.15">
      <c r="A24385" s="30"/>
      <c r="B24385" s="23"/>
      <c r="C24385" s="26"/>
      <c r="D24385" s="24"/>
      <c r="E24385" s="25"/>
      <c r="F24385" s="28"/>
      <c r="J24385" s="27"/>
      <c r="L24385" s="29"/>
    </row>
    <row r="24386" spans="1:12" x14ac:dyDescent="0.15">
      <c r="A24386" s="30"/>
      <c r="B24386" s="23"/>
      <c r="C24386" s="26"/>
      <c r="D24386" s="24"/>
      <c r="E24386" s="25"/>
      <c r="F24386" s="28"/>
      <c r="J24386" s="27"/>
      <c r="L24386" s="29"/>
    </row>
    <row r="24387" spans="1:12" x14ac:dyDescent="0.15">
      <c r="A24387" s="30"/>
      <c r="B24387" s="23"/>
      <c r="C24387" s="26"/>
      <c r="D24387" s="24"/>
      <c r="E24387" s="25"/>
      <c r="F24387" s="28"/>
      <c r="J24387" s="27"/>
      <c r="L24387" s="29"/>
    </row>
    <row r="24388" spans="1:12" x14ac:dyDescent="0.15">
      <c r="A24388" s="30"/>
      <c r="B24388" s="23"/>
      <c r="C24388" s="26"/>
      <c r="D24388" s="24"/>
      <c r="E24388" s="25"/>
      <c r="F24388" s="28"/>
      <c r="J24388" s="27"/>
      <c r="L24388" s="29"/>
    </row>
    <row r="24389" spans="1:12" x14ac:dyDescent="0.15">
      <c r="A24389" s="30"/>
      <c r="B24389" s="23"/>
      <c r="C24389" s="26"/>
      <c r="D24389" s="24"/>
      <c r="E24389" s="25"/>
      <c r="F24389" s="28"/>
      <c r="J24389" s="27"/>
      <c r="L24389" s="29"/>
    </row>
    <row r="24390" spans="1:12" x14ac:dyDescent="0.15">
      <c r="A24390" s="30"/>
      <c r="B24390" s="23"/>
      <c r="C24390" s="26"/>
      <c r="D24390" s="24"/>
      <c r="E24390" s="25"/>
      <c r="F24390" s="28"/>
      <c r="J24390" s="27"/>
      <c r="L24390" s="29"/>
    </row>
    <row r="24391" spans="1:12" x14ac:dyDescent="0.15">
      <c r="A24391" s="30"/>
      <c r="B24391" s="23"/>
      <c r="C24391" s="26"/>
      <c r="D24391" s="24"/>
      <c r="E24391" s="25"/>
      <c r="F24391" s="28"/>
      <c r="J24391" s="27"/>
      <c r="L24391" s="29"/>
    </row>
    <row r="24392" spans="1:12" x14ac:dyDescent="0.15">
      <c r="A24392" s="30"/>
      <c r="B24392" s="23"/>
      <c r="C24392" s="26"/>
      <c r="D24392" s="24"/>
      <c r="E24392" s="25"/>
      <c r="F24392" s="28"/>
      <c r="J24392" s="27"/>
      <c r="L24392" s="29"/>
    </row>
    <row r="24393" spans="1:12" x14ac:dyDescent="0.15">
      <c r="A24393" s="30"/>
      <c r="B24393" s="23"/>
      <c r="C24393" s="26"/>
      <c r="D24393" s="24"/>
      <c r="E24393" s="25"/>
      <c r="F24393" s="28"/>
      <c r="J24393" s="27"/>
      <c r="L24393" s="29"/>
    </row>
    <row r="24394" spans="1:12" x14ac:dyDescent="0.15">
      <c r="A24394" s="30"/>
      <c r="B24394" s="23"/>
      <c r="C24394" s="26"/>
      <c r="D24394" s="24"/>
      <c r="E24394" s="25"/>
      <c r="F24394" s="28"/>
      <c r="J24394" s="27"/>
      <c r="L24394" s="29"/>
    </row>
    <row r="24395" spans="1:12" x14ac:dyDescent="0.15">
      <c r="A24395" s="30"/>
      <c r="B24395" s="23"/>
      <c r="C24395" s="26"/>
      <c r="D24395" s="24"/>
      <c r="E24395" s="25"/>
      <c r="F24395" s="28"/>
      <c r="J24395" s="27"/>
      <c r="L24395" s="29"/>
    </row>
    <row r="24396" spans="1:12" x14ac:dyDescent="0.15">
      <c r="A24396" s="30"/>
      <c r="B24396" s="23"/>
      <c r="C24396" s="26"/>
      <c r="D24396" s="24"/>
      <c r="E24396" s="25"/>
      <c r="F24396" s="28"/>
      <c r="J24396" s="27"/>
      <c r="L24396" s="29"/>
    </row>
    <row r="24397" spans="1:12" x14ac:dyDescent="0.15">
      <c r="A24397" s="30"/>
      <c r="B24397" s="23"/>
      <c r="C24397" s="26"/>
      <c r="D24397" s="24"/>
      <c r="E24397" s="25"/>
      <c r="F24397" s="28"/>
      <c r="J24397" s="27"/>
      <c r="L24397" s="29"/>
    </row>
    <row r="24398" spans="1:12" x14ac:dyDescent="0.15">
      <c r="A24398" s="30"/>
      <c r="B24398" s="23"/>
      <c r="C24398" s="26"/>
      <c r="D24398" s="24"/>
      <c r="E24398" s="25"/>
      <c r="F24398" s="28"/>
      <c r="J24398" s="27"/>
      <c r="L24398" s="29"/>
    </row>
    <row r="24399" spans="1:12" x14ac:dyDescent="0.15">
      <c r="A24399" s="30"/>
      <c r="B24399" s="23"/>
      <c r="C24399" s="26"/>
      <c r="D24399" s="24"/>
      <c r="E24399" s="25"/>
      <c r="F24399" s="28"/>
      <c r="J24399" s="27"/>
      <c r="L24399" s="29"/>
    </row>
    <row r="24400" spans="1:12" x14ac:dyDescent="0.15">
      <c r="A24400" s="30"/>
      <c r="B24400" s="23"/>
      <c r="C24400" s="26"/>
      <c r="D24400" s="24"/>
      <c r="E24400" s="25"/>
      <c r="F24400" s="28"/>
      <c r="J24400" s="27"/>
      <c r="L24400" s="29"/>
    </row>
    <row r="24401" spans="1:12" x14ac:dyDescent="0.15">
      <c r="A24401" s="30"/>
      <c r="B24401" s="23"/>
      <c r="C24401" s="26"/>
      <c r="D24401" s="24"/>
      <c r="E24401" s="25"/>
      <c r="F24401" s="28"/>
      <c r="J24401" s="27"/>
      <c r="L24401" s="29"/>
    </row>
    <row r="24402" spans="1:12" x14ac:dyDescent="0.15">
      <c r="A24402" s="30"/>
      <c r="B24402" s="23"/>
      <c r="C24402" s="26"/>
      <c r="D24402" s="24"/>
      <c r="E24402" s="25"/>
      <c r="F24402" s="28"/>
      <c r="J24402" s="27"/>
      <c r="L24402" s="29"/>
    </row>
    <row r="24403" spans="1:12" x14ac:dyDescent="0.15">
      <c r="A24403" s="30"/>
      <c r="B24403" s="23"/>
      <c r="C24403" s="26"/>
      <c r="D24403" s="24"/>
      <c r="E24403" s="25"/>
      <c r="F24403" s="28"/>
      <c r="J24403" s="27"/>
      <c r="L24403" s="29"/>
    </row>
    <row r="24404" spans="1:12" x14ac:dyDescent="0.15">
      <c r="A24404" s="30"/>
      <c r="B24404" s="23"/>
      <c r="C24404" s="26"/>
      <c r="D24404" s="24"/>
      <c r="E24404" s="25"/>
      <c r="F24404" s="28"/>
      <c r="J24404" s="27"/>
      <c r="L24404" s="29"/>
    </row>
    <row r="24405" spans="1:12" x14ac:dyDescent="0.15">
      <c r="A24405" s="30"/>
      <c r="B24405" s="23"/>
      <c r="C24405" s="26"/>
      <c r="D24405" s="24"/>
      <c r="E24405" s="25"/>
      <c r="F24405" s="28"/>
      <c r="J24405" s="27"/>
      <c r="L24405" s="29"/>
    </row>
    <row r="24406" spans="1:12" x14ac:dyDescent="0.15">
      <c r="A24406" s="30"/>
      <c r="B24406" s="23"/>
      <c r="C24406" s="26"/>
      <c r="D24406" s="24"/>
      <c r="E24406" s="25"/>
      <c r="F24406" s="28"/>
      <c r="J24406" s="27"/>
      <c r="L24406" s="29"/>
    </row>
    <row r="24407" spans="1:12" x14ac:dyDescent="0.15">
      <c r="A24407" s="30"/>
      <c r="B24407" s="23"/>
      <c r="C24407" s="26"/>
      <c r="D24407" s="24"/>
      <c r="E24407" s="25"/>
      <c r="F24407" s="28"/>
      <c r="J24407" s="27"/>
      <c r="L24407" s="29"/>
    </row>
    <row r="24408" spans="1:12" x14ac:dyDescent="0.15">
      <c r="A24408" s="30"/>
      <c r="B24408" s="23"/>
      <c r="C24408" s="26"/>
      <c r="D24408" s="24"/>
      <c r="E24408" s="25"/>
      <c r="F24408" s="28"/>
      <c r="J24408" s="27"/>
      <c r="L24408" s="29"/>
    </row>
    <row r="24409" spans="1:12" x14ac:dyDescent="0.15">
      <c r="A24409" s="30"/>
      <c r="B24409" s="23"/>
      <c r="C24409" s="26"/>
      <c r="D24409" s="24"/>
      <c r="E24409" s="25"/>
      <c r="F24409" s="28"/>
      <c r="J24409" s="27"/>
      <c r="L24409" s="29"/>
    </row>
    <row r="24410" spans="1:12" x14ac:dyDescent="0.15">
      <c r="A24410" s="30"/>
      <c r="B24410" s="23"/>
      <c r="C24410" s="26"/>
      <c r="D24410" s="24"/>
      <c r="E24410" s="25"/>
      <c r="F24410" s="28"/>
      <c r="J24410" s="27"/>
      <c r="L24410" s="29"/>
    </row>
    <row r="24411" spans="1:12" x14ac:dyDescent="0.15">
      <c r="A24411" s="30"/>
      <c r="B24411" s="23"/>
      <c r="C24411" s="26"/>
      <c r="D24411" s="24"/>
      <c r="E24411" s="25"/>
      <c r="F24411" s="28"/>
      <c r="J24411" s="27"/>
      <c r="L24411" s="29"/>
    </row>
    <row r="24412" spans="1:12" x14ac:dyDescent="0.15">
      <c r="A24412" s="30"/>
      <c r="B24412" s="23"/>
      <c r="C24412" s="26"/>
      <c r="D24412" s="24"/>
      <c r="E24412" s="25"/>
      <c r="F24412" s="28"/>
      <c r="J24412" s="27"/>
      <c r="L24412" s="29"/>
    </row>
    <row r="24413" spans="1:12" x14ac:dyDescent="0.15">
      <c r="A24413" s="30"/>
      <c r="B24413" s="23"/>
      <c r="C24413" s="26"/>
      <c r="D24413" s="24"/>
      <c r="E24413" s="25"/>
      <c r="F24413" s="28"/>
      <c r="J24413" s="27"/>
      <c r="L24413" s="29"/>
    </row>
    <row r="24414" spans="1:12" x14ac:dyDescent="0.15">
      <c r="A24414" s="30"/>
      <c r="B24414" s="23"/>
      <c r="C24414" s="26"/>
      <c r="D24414" s="24"/>
      <c r="E24414" s="25"/>
      <c r="F24414" s="28"/>
      <c r="J24414" s="27"/>
      <c r="L24414" s="29"/>
    </row>
    <row r="24415" spans="1:12" x14ac:dyDescent="0.15">
      <c r="A24415" s="30"/>
      <c r="B24415" s="23"/>
      <c r="C24415" s="26"/>
      <c r="D24415" s="24"/>
      <c r="E24415" s="25"/>
      <c r="F24415" s="28"/>
      <c r="J24415" s="27"/>
      <c r="L24415" s="29"/>
    </row>
    <row r="24416" spans="1:12" x14ac:dyDescent="0.15">
      <c r="A24416" s="30"/>
      <c r="B24416" s="23"/>
      <c r="C24416" s="26"/>
      <c r="D24416" s="24"/>
      <c r="E24416" s="25"/>
      <c r="F24416" s="28"/>
      <c r="J24416" s="27"/>
      <c r="L24416" s="29"/>
    </row>
    <row r="24417" spans="1:12" x14ac:dyDescent="0.15">
      <c r="A24417" s="30"/>
      <c r="B24417" s="23"/>
      <c r="C24417" s="26"/>
      <c r="D24417" s="24"/>
      <c r="E24417" s="25"/>
      <c r="F24417" s="28"/>
      <c r="J24417" s="27"/>
      <c r="L24417" s="29"/>
    </row>
    <row r="24418" spans="1:12" x14ac:dyDescent="0.15">
      <c r="A24418" s="30"/>
      <c r="B24418" s="23"/>
      <c r="C24418" s="26"/>
      <c r="D24418" s="24"/>
      <c r="E24418" s="25"/>
      <c r="F24418" s="28"/>
      <c r="J24418" s="27"/>
      <c r="L24418" s="29"/>
    </row>
    <row r="24419" spans="1:12" x14ac:dyDescent="0.15">
      <c r="A24419" s="30"/>
      <c r="B24419" s="23"/>
      <c r="C24419" s="26"/>
      <c r="D24419" s="24"/>
      <c r="E24419" s="25"/>
      <c r="F24419" s="28"/>
      <c r="J24419" s="27"/>
      <c r="L24419" s="29"/>
    </row>
    <row r="24420" spans="1:12" x14ac:dyDescent="0.15">
      <c r="A24420" s="30"/>
      <c r="B24420" s="23"/>
      <c r="C24420" s="26"/>
      <c r="D24420" s="24"/>
      <c r="E24420" s="25"/>
      <c r="F24420" s="28"/>
      <c r="J24420" s="27"/>
      <c r="L24420" s="29"/>
    </row>
    <row r="24421" spans="1:12" x14ac:dyDescent="0.15">
      <c r="A24421" s="30"/>
      <c r="B24421" s="23"/>
      <c r="C24421" s="26"/>
      <c r="D24421" s="24"/>
      <c r="E24421" s="25"/>
      <c r="F24421" s="28"/>
      <c r="J24421" s="27"/>
      <c r="L24421" s="29"/>
    </row>
    <row r="24422" spans="1:12" x14ac:dyDescent="0.15">
      <c r="A24422" s="30"/>
      <c r="B24422" s="23"/>
      <c r="C24422" s="26"/>
      <c r="D24422" s="24"/>
      <c r="E24422" s="25"/>
      <c r="F24422" s="28"/>
      <c r="J24422" s="27"/>
      <c r="L24422" s="29"/>
    </row>
    <row r="24423" spans="1:12" x14ac:dyDescent="0.15">
      <c r="A24423" s="30"/>
      <c r="B24423" s="23"/>
      <c r="C24423" s="26"/>
      <c r="D24423" s="24"/>
      <c r="E24423" s="25"/>
      <c r="F24423" s="28"/>
      <c r="J24423" s="27"/>
      <c r="L24423" s="29"/>
    </row>
    <row r="24424" spans="1:12" x14ac:dyDescent="0.15">
      <c r="A24424" s="30"/>
      <c r="B24424" s="23"/>
      <c r="C24424" s="26"/>
      <c r="D24424" s="24"/>
      <c r="E24424" s="25"/>
      <c r="F24424" s="28"/>
      <c r="J24424" s="27"/>
      <c r="L24424" s="29"/>
    </row>
    <row r="24425" spans="1:12" x14ac:dyDescent="0.15">
      <c r="A24425" s="30"/>
      <c r="B24425" s="23"/>
      <c r="C24425" s="26"/>
      <c r="D24425" s="24"/>
      <c r="E24425" s="25"/>
      <c r="F24425" s="28"/>
      <c r="J24425" s="27"/>
      <c r="L24425" s="29"/>
    </row>
    <row r="24426" spans="1:12" x14ac:dyDescent="0.15">
      <c r="A24426" s="30"/>
      <c r="B24426" s="23"/>
      <c r="C24426" s="26"/>
      <c r="D24426" s="24"/>
      <c r="E24426" s="25"/>
      <c r="F24426" s="28"/>
      <c r="J24426" s="27"/>
      <c r="L24426" s="29"/>
    </row>
    <row r="24427" spans="1:12" x14ac:dyDescent="0.15">
      <c r="A24427" s="30"/>
      <c r="B24427" s="23"/>
      <c r="C24427" s="26"/>
      <c r="D24427" s="24"/>
      <c r="E24427" s="25"/>
      <c r="F24427" s="28"/>
      <c r="J24427" s="27"/>
      <c r="L24427" s="29"/>
    </row>
    <row r="24428" spans="1:12" x14ac:dyDescent="0.15">
      <c r="A24428" s="30"/>
      <c r="B24428" s="23"/>
      <c r="C24428" s="26"/>
      <c r="D24428" s="24"/>
      <c r="E24428" s="25"/>
      <c r="F24428" s="28"/>
      <c r="J24428" s="27"/>
      <c r="L24428" s="29"/>
    </row>
    <row r="24429" spans="1:12" x14ac:dyDescent="0.15">
      <c r="A24429" s="30"/>
      <c r="B24429" s="23"/>
      <c r="C24429" s="26"/>
      <c r="D24429" s="24"/>
      <c r="E24429" s="25"/>
      <c r="F24429" s="28"/>
      <c r="J24429" s="27"/>
      <c r="L24429" s="29"/>
    </row>
    <row r="24430" spans="1:12" x14ac:dyDescent="0.15">
      <c r="A24430" s="30"/>
      <c r="B24430" s="23"/>
      <c r="C24430" s="26"/>
      <c r="D24430" s="24"/>
      <c r="E24430" s="25"/>
      <c r="F24430" s="28"/>
      <c r="J24430" s="27"/>
      <c r="L24430" s="29"/>
    </row>
    <row r="24431" spans="1:12" x14ac:dyDescent="0.15">
      <c r="A24431" s="30"/>
      <c r="B24431" s="23"/>
      <c r="C24431" s="26"/>
      <c r="D24431" s="24"/>
      <c r="E24431" s="25"/>
      <c r="F24431" s="28"/>
      <c r="J24431" s="27"/>
      <c r="L24431" s="29"/>
    </row>
    <row r="24432" spans="1:12" x14ac:dyDescent="0.15">
      <c r="A24432" s="30"/>
      <c r="B24432" s="23"/>
      <c r="C24432" s="26"/>
      <c r="D24432" s="24"/>
      <c r="E24432" s="25"/>
      <c r="F24432" s="28"/>
      <c r="J24432" s="27"/>
      <c r="L24432" s="29"/>
    </row>
    <row r="24433" spans="1:12" x14ac:dyDescent="0.15">
      <c r="A24433" s="30"/>
      <c r="B24433" s="23"/>
      <c r="C24433" s="26"/>
      <c r="D24433" s="24"/>
      <c r="E24433" s="25"/>
      <c r="F24433" s="28"/>
      <c r="J24433" s="27"/>
      <c r="L24433" s="29"/>
    </row>
    <row r="24434" spans="1:12" x14ac:dyDescent="0.15">
      <c r="A24434" s="30"/>
      <c r="B24434" s="23"/>
      <c r="C24434" s="26"/>
      <c r="D24434" s="24"/>
      <c r="E24434" s="25"/>
      <c r="F24434" s="28"/>
      <c r="J24434" s="27"/>
      <c r="L24434" s="29"/>
    </row>
    <row r="24435" spans="1:12" x14ac:dyDescent="0.15">
      <c r="A24435" s="30"/>
      <c r="B24435" s="23"/>
      <c r="C24435" s="26"/>
      <c r="D24435" s="24"/>
      <c r="E24435" s="25"/>
      <c r="F24435" s="28"/>
      <c r="J24435" s="27"/>
      <c r="L24435" s="29"/>
    </row>
    <row r="24436" spans="1:12" x14ac:dyDescent="0.15">
      <c r="A24436" s="30"/>
      <c r="B24436" s="23"/>
      <c r="C24436" s="26"/>
      <c r="D24436" s="24"/>
      <c r="E24436" s="25"/>
      <c r="F24436" s="28"/>
      <c r="J24436" s="27"/>
      <c r="L24436" s="29"/>
    </row>
    <row r="24437" spans="1:12" x14ac:dyDescent="0.15">
      <c r="A24437" s="30"/>
      <c r="B24437" s="23"/>
      <c r="C24437" s="26"/>
      <c r="D24437" s="24"/>
      <c r="E24437" s="25"/>
      <c r="F24437" s="28"/>
      <c r="J24437" s="27"/>
      <c r="L24437" s="29"/>
    </row>
    <row r="24438" spans="1:12" x14ac:dyDescent="0.15">
      <c r="A24438" s="30"/>
      <c r="B24438" s="23"/>
      <c r="C24438" s="26"/>
      <c r="D24438" s="24"/>
      <c r="E24438" s="25"/>
      <c r="F24438" s="28"/>
      <c r="J24438" s="27"/>
      <c r="L24438" s="29"/>
    </row>
    <row r="24439" spans="1:12" x14ac:dyDescent="0.15">
      <c r="A24439" s="30"/>
      <c r="B24439" s="23"/>
      <c r="C24439" s="26"/>
      <c r="D24439" s="24"/>
      <c r="E24439" s="25"/>
      <c r="F24439" s="28"/>
      <c r="J24439" s="27"/>
      <c r="L24439" s="29"/>
    </row>
    <row r="24440" spans="1:12" x14ac:dyDescent="0.15">
      <c r="A24440" s="30"/>
      <c r="B24440" s="23"/>
      <c r="C24440" s="26"/>
      <c r="D24440" s="24"/>
      <c r="E24440" s="25"/>
      <c r="F24440" s="28"/>
      <c r="J24440" s="27"/>
      <c r="L24440" s="29"/>
    </row>
    <row r="24441" spans="1:12" x14ac:dyDescent="0.15">
      <c r="A24441" s="30"/>
      <c r="B24441" s="23"/>
      <c r="C24441" s="26"/>
      <c r="D24441" s="24"/>
      <c r="E24441" s="25"/>
      <c r="F24441" s="28"/>
      <c r="J24441" s="27"/>
      <c r="L24441" s="29"/>
    </row>
    <row r="24442" spans="1:12" x14ac:dyDescent="0.15">
      <c r="A24442" s="30"/>
      <c r="B24442" s="23"/>
      <c r="C24442" s="26"/>
      <c r="D24442" s="24"/>
      <c r="E24442" s="25"/>
      <c r="F24442" s="28"/>
      <c r="J24442" s="27"/>
      <c r="L24442" s="29"/>
    </row>
    <row r="24443" spans="1:12" x14ac:dyDescent="0.15">
      <c r="A24443" s="30"/>
      <c r="B24443" s="23"/>
      <c r="C24443" s="26"/>
      <c r="D24443" s="24"/>
      <c r="E24443" s="25"/>
      <c r="F24443" s="28"/>
      <c r="J24443" s="27"/>
      <c r="L24443" s="29"/>
    </row>
    <row r="24444" spans="1:12" x14ac:dyDescent="0.15">
      <c r="A24444" s="30"/>
      <c r="B24444" s="23"/>
      <c r="C24444" s="26"/>
      <c r="D24444" s="24"/>
      <c r="E24444" s="25"/>
      <c r="F24444" s="28"/>
      <c r="J24444" s="27"/>
      <c r="L24444" s="29"/>
    </row>
    <row r="24445" spans="1:12" x14ac:dyDescent="0.15">
      <c r="A24445" s="30"/>
      <c r="B24445" s="23"/>
      <c r="C24445" s="26"/>
      <c r="D24445" s="24"/>
      <c r="E24445" s="25"/>
      <c r="F24445" s="28"/>
      <c r="J24445" s="27"/>
      <c r="L24445" s="29"/>
    </row>
    <row r="24446" spans="1:12" x14ac:dyDescent="0.15">
      <c r="A24446" s="30"/>
      <c r="B24446" s="23"/>
      <c r="C24446" s="26"/>
      <c r="D24446" s="24"/>
      <c r="E24446" s="25"/>
      <c r="F24446" s="28"/>
      <c r="J24446" s="27"/>
      <c r="L24446" s="29"/>
    </row>
    <row r="24447" spans="1:12" x14ac:dyDescent="0.15">
      <c r="A24447" s="30"/>
      <c r="B24447" s="23"/>
      <c r="C24447" s="26"/>
      <c r="D24447" s="24"/>
      <c r="E24447" s="25"/>
      <c r="F24447" s="28"/>
      <c r="J24447" s="27"/>
      <c r="L24447" s="29"/>
    </row>
    <row r="24448" spans="1:12" x14ac:dyDescent="0.15">
      <c r="A24448" s="30"/>
      <c r="B24448" s="23"/>
      <c r="C24448" s="26"/>
      <c r="D24448" s="24"/>
      <c r="E24448" s="25"/>
      <c r="F24448" s="28"/>
      <c r="J24448" s="27"/>
      <c r="L24448" s="29"/>
    </row>
    <row r="24449" spans="1:12" x14ac:dyDescent="0.15">
      <c r="A24449" s="30"/>
      <c r="B24449" s="23"/>
      <c r="C24449" s="26"/>
      <c r="D24449" s="24"/>
      <c r="E24449" s="25"/>
      <c r="F24449" s="28"/>
      <c r="J24449" s="27"/>
      <c r="L24449" s="29"/>
    </row>
    <row r="24450" spans="1:12" x14ac:dyDescent="0.15">
      <c r="A24450" s="30"/>
      <c r="B24450" s="23"/>
      <c r="C24450" s="26"/>
      <c r="D24450" s="24"/>
      <c r="E24450" s="25"/>
      <c r="F24450" s="28"/>
      <c r="J24450" s="27"/>
      <c r="L24450" s="29"/>
    </row>
    <row r="24451" spans="1:12" x14ac:dyDescent="0.15">
      <c r="A24451" s="30"/>
      <c r="B24451" s="23"/>
      <c r="C24451" s="26"/>
      <c r="D24451" s="24"/>
      <c r="E24451" s="25"/>
      <c r="F24451" s="28"/>
      <c r="J24451" s="27"/>
      <c r="L24451" s="29"/>
    </row>
    <row r="24452" spans="1:12" x14ac:dyDescent="0.15">
      <c r="A24452" s="30"/>
      <c r="B24452" s="23"/>
      <c r="C24452" s="26"/>
      <c r="D24452" s="24"/>
      <c r="E24452" s="25"/>
      <c r="F24452" s="28"/>
      <c r="J24452" s="27"/>
      <c r="L24452" s="29"/>
    </row>
    <row r="24453" spans="1:12" x14ac:dyDescent="0.15">
      <c r="A24453" s="30"/>
      <c r="B24453" s="23"/>
      <c r="C24453" s="26"/>
      <c r="D24453" s="24"/>
      <c r="E24453" s="25"/>
      <c r="F24453" s="28"/>
      <c r="J24453" s="27"/>
      <c r="L24453" s="29"/>
    </row>
    <row r="24454" spans="1:12" x14ac:dyDescent="0.15">
      <c r="A24454" s="30"/>
      <c r="B24454" s="23"/>
      <c r="C24454" s="26"/>
      <c r="D24454" s="24"/>
      <c r="E24454" s="25"/>
      <c r="F24454" s="28"/>
      <c r="J24454" s="27"/>
      <c r="L24454" s="29"/>
    </row>
    <row r="24455" spans="1:12" x14ac:dyDescent="0.15">
      <c r="A24455" s="30"/>
      <c r="B24455" s="23"/>
      <c r="C24455" s="26"/>
      <c r="D24455" s="24"/>
      <c r="E24455" s="25"/>
      <c r="F24455" s="28"/>
      <c r="J24455" s="27"/>
      <c r="L24455" s="29"/>
    </row>
    <row r="24456" spans="1:12" x14ac:dyDescent="0.15">
      <c r="A24456" s="30"/>
      <c r="B24456" s="23"/>
      <c r="C24456" s="26"/>
      <c r="D24456" s="24"/>
      <c r="E24456" s="25"/>
      <c r="F24456" s="28"/>
      <c r="J24456" s="27"/>
      <c r="L24456" s="29"/>
    </row>
    <row r="24457" spans="1:12" x14ac:dyDescent="0.15">
      <c r="A24457" s="30"/>
      <c r="B24457" s="23"/>
      <c r="C24457" s="26"/>
      <c r="D24457" s="24"/>
      <c r="E24457" s="25"/>
      <c r="F24457" s="28"/>
      <c r="J24457" s="27"/>
      <c r="L24457" s="29"/>
    </row>
    <row r="24458" spans="1:12" x14ac:dyDescent="0.15">
      <c r="A24458" s="30"/>
      <c r="B24458" s="23"/>
      <c r="C24458" s="26"/>
      <c r="D24458" s="24"/>
      <c r="E24458" s="25"/>
      <c r="F24458" s="28"/>
      <c r="J24458" s="27"/>
      <c r="L24458" s="29"/>
    </row>
    <row r="24459" spans="1:12" x14ac:dyDescent="0.15">
      <c r="A24459" s="30"/>
      <c r="B24459" s="23"/>
      <c r="C24459" s="26"/>
      <c r="D24459" s="24"/>
      <c r="E24459" s="25"/>
      <c r="F24459" s="28"/>
      <c r="J24459" s="27"/>
      <c r="L24459" s="29"/>
    </row>
    <row r="24460" spans="1:12" x14ac:dyDescent="0.15">
      <c r="A24460" s="30"/>
      <c r="B24460" s="23"/>
      <c r="C24460" s="26"/>
      <c r="D24460" s="24"/>
      <c r="E24460" s="25"/>
      <c r="F24460" s="28"/>
      <c r="J24460" s="27"/>
      <c r="L24460" s="29"/>
    </row>
    <row r="24461" spans="1:12" x14ac:dyDescent="0.15">
      <c r="A24461" s="30"/>
      <c r="B24461" s="23"/>
      <c r="C24461" s="26"/>
      <c r="D24461" s="24"/>
      <c r="E24461" s="25"/>
      <c r="F24461" s="28"/>
      <c r="J24461" s="27"/>
      <c r="L24461" s="29"/>
    </row>
    <row r="24462" spans="1:12" x14ac:dyDescent="0.15">
      <c r="A24462" s="30"/>
      <c r="B24462" s="23"/>
      <c r="C24462" s="26"/>
      <c r="D24462" s="24"/>
      <c r="E24462" s="25"/>
      <c r="F24462" s="28"/>
      <c r="J24462" s="27"/>
      <c r="L24462" s="29"/>
    </row>
    <row r="24463" spans="1:12" x14ac:dyDescent="0.15">
      <c r="A24463" s="30"/>
      <c r="B24463" s="23"/>
      <c r="C24463" s="26"/>
      <c r="D24463" s="24"/>
      <c r="E24463" s="25"/>
      <c r="F24463" s="28"/>
      <c r="J24463" s="27"/>
      <c r="L24463" s="29"/>
    </row>
    <row r="24464" spans="1:12" x14ac:dyDescent="0.15">
      <c r="A24464" s="30"/>
      <c r="B24464" s="23"/>
      <c r="C24464" s="26"/>
      <c r="D24464" s="24"/>
      <c r="E24464" s="25"/>
      <c r="F24464" s="28"/>
      <c r="J24464" s="27"/>
      <c r="L24464" s="29"/>
    </row>
    <row r="24465" spans="1:12" x14ac:dyDescent="0.15">
      <c r="A24465" s="30"/>
      <c r="B24465" s="23"/>
      <c r="C24465" s="26"/>
      <c r="D24465" s="24"/>
      <c r="E24465" s="25"/>
      <c r="F24465" s="28"/>
      <c r="J24465" s="27"/>
      <c r="L24465" s="29"/>
    </row>
    <row r="24466" spans="1:12" x14ac:dyDescent="0.15">
      <c r="A24466" s="30"/>
      <c r="B24466" s="23"/>
      <c r="C24466" s="26"/>
      <c r="D24466" s="24"/>
      <c r="E24466" s="25"/>
      <c r="F24466" s="28"/>
      <c r="J24466" s="27"/>
      <c r="L24466" s="29"/>
    </row>
    <row r="24467" spans="1:12" x14ac:dyDescent="0.15">
      <c r="A24467" s="30"/>
      <c r="B24467" s="23"/>
      <c r="C24467" s="26"/>
      <c r="D24467" s="24"/>
      <c r="E24467" s="25"/>
      <c r="F24467" s="28"/>
      <c r="J24467" s="27"/>
      <c r="L24467" s="29"/>
    </row>
    <row r="24468" spans="1:12" x14ac:dyDescent="0.15">
      <c r="A24468" s="30"/>
      <c r="B24468" s="23"/>
      <c r="C24468" s="26"/>
      <c r="D24468" s="24"/>
      <c r="E24468" s="25"/>
      <c r="F24468" s="28"/>
      <c r="J24468" s="27"/>
      <c r="L24468" s="29"/>
    </row>
    <row r="24469" spans="1:12" x14ac:dyDescent="0.15">
      <c r="A24469" s="30"/>
      <c r="B24469" s="23"/>
      <c r="C24469" s="26"/>
      <c r="D24469" s="24"/>
      <c r="E24469" s="25"/>
      <c r="F24469" s="28"/>
      <c r="J24469" s="27"/>
      <c r="L24469" s="29"/>
    </row>
    <row r="24470" spans="1:12" x14ac:dyDescent="0.15">
      <c r="A24470" s="30"/>
      <c r="B24470" s="23"/>
      <c r="C24470" s="26"/>
      <c r="D24470" s="24"/>
      <c r="E24470" s="25"/>
      <c r="F24470" s="28"/>
      <c r="J24470" s="27"/>
      <c r="L24470" s="29"/>
    </row>
    <row r="24471" spans="1:12" x14ac:dyDescent="0.15">
      <c r="A24471" s="30"/>
      <c r="B24471" s="23"/>
      <c r="C24471" s="26"/>
      <c r="D24471" s="24"/>
      <c r="E24471" s="25"/>
      <c r="F24471" s="28"/>
      <c r="J24471" s="27"/>
      <c r="L24471" s="29"/>
    </row>
    <row r="24472" spans="1:12" x14ac:dyDescent="0.15">
      <c r="A24472" s="30"/>
      <c r="B24472" s="23"/>
      <c r="C24472" s="26"/>
      <c r="D24472" s="24"/>
      <c r="E24472" s="25"/>
      <c r="F24472" s="28"/>
      <c r="J24472" s="27"/>
      <c r="L24472" s="29"/>
    </row>
    <row r="24473" spans="1:12" x14ac:dyDescent="0.15">
      <c r="A24473" s="30"/>
      <c r="B24473" s="23"/>
      <c r="C24473" s="26"/>
      <c r="D24473" s="24"/>
      <c r="E24473" s="25"/>
      <c r="F24473" s="28"/>
      <c r="J24473" s="27"/>
      <c r="L24473" s="29"/>
    </row>
    <row r="24474" spans="1:12" x14ac:dyDescent="0.15">
      <c r="A24474" s="30"/>
      <c r="B24474" s="23"/>
      <c r="C24474" s="26"/>
      <c r="D24474" s="24"/>
      <c r="E24474" s="25"/>
      <c r="F24474" s="28"/>
      <c r="J24474" s="27"/>
      <c r="L24474" s="29"/>
    </row>
    <row r="24475" spans="1:12" x14ac:dyDescent="0.15">
      <c r="A24475" s="30"/>
      <c r="B24475" s="23"/>
      <c r="C24475" s="26"/>
      <c r="D24475" s="24"/>
      <c r="E24475" s="25"/>
      <c r="F24475" s="28"/>
      <c r="J24475" s="27"/>
      <c r="L24475" s="29"/>
    </row>
    <row r="24476" spans="1:12" x14ac:dyDescent="0.15">
      <c r="A24476" s="30"/>
      <c r="B24476" s="23"/>
      <c r="C24476" s="26"/>
      <c r="D24476" s="24"/>
      <c r="E24476" s="25"/>
      <c r="F24476" s="28"/>
      <c r="J24476" s="27"/>
      <c r="L24476" s="29"/>
    </row>
    <row r="24477" spans="1:12" x14ac:dyDescent="0.15">
      <c r="A24477" s="30"/>
      <c r="B24477" s="23"/>
      <c r="C24477" s="26"/>
      <c r="D24477" s="24"/>
      <c r="E24477" s="25"/>
      <c r="F24477" s="28"/>
      <c r="J24477" s="27"/>
      <c r="L24477" s="29"/>
    </row>
    <row r="24478" spans="1:12" x14ac:dyDescent="0.15">
      <c r="A24478" s="30"/>
      <c r="B24478" s="23"/>
      <c r="C24478" s="26"/>
      <c r="D24478" s="24"/>
      <c r="E24478" s="25"/>
      <c r="F24478" s="28"/>
      <c r="J24478" s="27"/>
      <c r="L24478" s="29"/>
    </row>
    <row r="24479" spans="1:12" x14ac:dyDescent="0.15">
      <c r="A24479" s="30"/>
      <c r="B24479" s="23"/>
      <c r="C24479" s="26"/>
      <c r="D24479" s="24"/>
      <c r="E24479" s="25"/>
      <c r="F24479" s="28"/>
      <c r="J24479" s="27"/>
      <c r="L24479" s="29"/>
    </row>
    <row r="24480" spans="1:12" x14ac:dyDescent="0.15">
      <c r="A24480" s="30"/>
      <c r="B24480" s="23"/>
      <c r="C24480" s="26"/>
      <c r="D24480" s="24"/>
      <c r="E24480" s="25"/>
      <c r="F24480" s="28"/>
      <c r="J24480" s="27"/>
      <c r="L24480" s="29"/>
    </row>
    <row r="24481" spans="1:12" x14ac:dyDescent="0.15">
      <c r="A24481" s="30"/>
      <c r="B24481" s="23"/>
      <c r="C24481" s="26"/>
      <c r="D24481" s="24"/>
      <c r="E24481" s="25"/>
      <c r="F24481" s="28"/>
      <c r="J24481" s="27"/>
      <c r="L24481" s="29"/>
    </row>
    <row r="24482" spans="1:12" x14ac:dyDescent="0.15">
      <c r="A24482" s="30"/>
      <c r="B24482" s="23"/>
      <c r="C24482" s="26"/>
      <c r="D24482" s="24"/>
      <c r="E24482" s="25"/>
      <c r="F24482" s="28"/>
      <c r="J24482" s="27"/>
      <c r="L24482" s="29"/>
    </row>
    <row r="24483" spans="1:12" x14ac:dyDescent="0.15">
      <c r="A24483" s="30"/>
      <c r="B24483" s="23"/>
      <c r="C24483" s="26"/>
      <c r="D24483" s="24"/>
      <c r="E24483" s="25"/>
      <c r="F24483" s="28"/>
      <c r="J24483" s="27"/>
      <c r="L24483" s="29"/>
    </row>
    <row r="24484" spans="1:12" x14ac:dyDescent="0.15">
      <c r="A24484" s="30"/>
      <c r="B24484" s="23"/>
      <c r="C24484" s="26"/>
      <c r="D24484" s="24"/>
      <c r="E24484" s="25"/>
      <c r="F24484" s="28"/>
      <c r="J24484" s="27"/>
      <c r="L24484" s="29"/>
    </row>
    <row r="24485" spans="1:12" x14ac:dyDescent="0.15">
      <c r="A24485" s="30"/>
      <c r="B24485" s="23"/>
      <c r="C24485" s="26"/>
      <c r="D24485" s="24"/>
      <c r="E24485" s="25"/>
      <c r="F24485" s="28"/>
      <c r="J24485" s="27"/>
      <c r="L24485" s="29"/>
    </row>
    <row r="24486" spans="1:12" x14ac:dyDescent="0.15">
      <c r="A24486" s="30"/>
      <c r="B24486" s="23"/>
      <c r="C24486" s="26"/>
      <c r="D24486" s="24"/>
      <c r="E24486" s="25"/>
      <c r="F24486" s="28"/>
      <c r="J24486" s="27"/>
      <c r="L24486" s="29"/>
    </row>
    <row r="24487" spans="1:12" x14ac:dyDescent="0.15">
      <c r="A24487" s="30"/>
      <c r="B24487" s="23"/>
      <c r="C24487" s="26"/>
      <c r="D24487" s="24"/>
      <c r="E24487" s="25"/>
      <c r="F24487" s="28"/>
      <c r="J24487" s="27"/>
      <c r="L24487" s="29"/>
    </row>
    <row r="24488" spans="1:12" x14ac:dyDescent="0.15">
      <c r="A24488" s="30"/>
      <c r="B24488" s="23"/>
      <c r="C24488" s="26"/>
      <c r="D24488" s="24"/>
      <c r="E24488" s="25"/>
      <c r="F24488" s="28"/>
      <c r="J24488" s="27"/>
      <c r="L24488" s="29"/>
    </row>
    <row r="24489" spans="1:12" x14ac:dyDescent="0.15">
      <c r="A24489" s="30"/>
      <c r="B24489" s="23"/>
      <c r="C24489" s="26"/>
      <c r="D24489" s="24"/>
      <c r="E24489" s="25"/>
      <c r="F24489" s="28"/>
      <c r="J24489" s="27"/>
      <c r="L24489" s="29"/>
    </row>
    <row r="24490" spans="1:12" x14ac:dyDescent="0.15">
      <c r="A24490" s="30"/>
      <c r="B24490" s="23"/>
      <c r="C24490" s="26"/>
      <c r="D24490" s="24"/>
      <c r="E24490" s="25"/>
      <c r="F24490" s="28"/>
      <c r="J24490" s="27"/>
      <c r="L24490" s="29"/>
    </row>
    <row r="24491" spans="1:12" x14ac:dyDescent="0.15">
      <c r="A24491" s="30"/>
      <c r="B24491" s="23"/>
      <c r="C24491" s="26"/>
      <c r="D24491" s="24"/>
      <c r="E24491" s="25"/>
      <c r="F24491" s="28"/>
      <c r="J24491" s="27"/>
      <c r="L24491" s="29"/>
    </row>
    <row r="24492" spans="1:12" x14ac:dyDescent="0.15">
      <c r="A24492" s="30"/>
      <c r="B24492" s="23"/>
      <c r="C24492" s="26"/>
      <c r="D24492" s="24"/>
      <c r="E24492" s="25"/>
      <c r="F24492" s="28"/>
      <c r="J24492" s="27"/>
      <c r="L24492" s="29"/>
    </row>
    <row r="24493" spans="1:12" x14ac:dyDescent="0.15">
      <c r="A24493" s="30"/>
      <c r="B24493" s="23"/>
      <c r="C24493" s="26"/>
      <c r="D24493" s="24"/>
      <c r="E24493" s="25"/>
      <c r="F24493" s="28"/>
      <c r="J24493" s="27"/>
      <c r="L24493" s="29"/>
    </row>
    <row r="24494" spans="1:12" x14ac:dyDescent="0.15">
      <c r="A24494" s="30"/>
      <c r="B24494" s="23"/>
      <c r="C24494" s="26"/>
      <c r="D24494" s="24"/>
      <c r="E24494" s="25"/>
      <c r="F24494" s="28"/>
      <c r="J24494" s="27"/>
      <c r="L24494" s="29"/>
    </row>
    <row r="24495" spans="1:12" x14ac:dyDescent="0.15">
      <c r="A24495" s="30"/>
      <c r="B24495" s="23"/>
      <c r="C24495" s="26"/>
      <c r="D24495" s="24"/>
      <c r="E24495" s="25"/>
      <c r="F24495" s="28"/>
      <c r="J24495" s="27"/>
      <c r="L24495" s="29"/>
    </row>
    <row r="24496" spans="1:12" x14ac:dyDescent="0.15">
      <c r="A24496" s="30"/>
      <c r="B24496" s="23"/>
      <c r="C24496" s="26"/>
      <c r="D24496" s="24"/>
      <c r="E24496" s="25"/>
      <c r="F24496" s="28"/>
      <c r="J24496" s="27"/>
      <c r="L24496" s="29"/>
    </row>
    <row r="24497" spans="1:12" x14ac:dyDescent="0.15">
      <c r="A24497" s="30"/>
      <c r="B24497" s="23"/>
      <c r="C24497" s="26"/>
      <c r="D24497" s="24"/>
      <c r="E24497" s="25"/>
      <c r="F24497" s="28"/>
      <c r="J24497" s="27"/>
      <c r="L24497" s="29"/>
    </row>
    <row r="24498" spans="1:12" x14ac:dyDescent="0.15">
      <c r="A24498" s="30"/>
      <c r="B24498" s="23"/>
      <c r="C24498" s="26"/>
      <c r="D24498" s="24"/>
      <c r="E24498" s="25"/>
      <c r="F24498" s="28"/>
      <c r="J24498" s="27"/>
      <c r="L24498" s="29"/>
    </row>
    <row r="24499" spans="1:12" x14ac:dyDescent="0.15">
      <c r="A24499" s="30"/>
      <c r="B24499" s="23"/>
      <c r="C24499" s="26"/>
      <c r="D24499" s="24"/>
      <c r="E24499" s="25"/>
      <c r="F24499" s="28"/>
      <c r="J24499" s="27"/>
      <c r="L24499" s="29"/>
    </row>
    <row r="24500" spans="1:12" x14ac:dyDescent="0.15">
      <c r="A24500" s="30"/>
      <c r="B24500" s="23"/>
      <c r="C24500" s="26"/>
      <c r="D24500" s="24"/>
      <c r="E24500" s="25"/>
      <c r="F24500" s="28"/>
      <c r="J24500" s="27"/>
      <c r="L24500" s="29"/>
    </row>
    <row r="24501" spans="1:12" x14ac:dyDescent="0.15">
      <c r="A24501" s="30"/>
      <c r="B24501" s="23"/>
      <c r="C24501" s="26"/>
      <c r="D24501" s="24"/>
      <c r="E24501" s="25"/>
      <c r="F24501" s="28"/>
      <c r="J24501" s="27"/>
      <c r="L24501" s="29"/>
    </row>
    <row r="24502" spans="1:12" x14ac:dyDescent="0.15">
      <c r="A24502" s="30"/>
      <c r="B24502" s="23"/>
      <c r="C24502" s="26"/>
      <c r="D24502" s="24"/>
      <c r="E24502" s="25"/>
      <c r="F24502" s="28"/>
      <c r="J24502" s="27"/>
      <c r="L24502" s="29"/>
    </row>
    <row r="24503" spans="1:12" x14ac:dyDescent="0.15">
      <c r="A24503" s="30"/>
      <c r="B24503" s="23"/>
      <c r="C24503" s="26"/>
      <c r="D24503" s="24"/>
      <c r="E24503" s="25"/>
      <c r="F24503" s="28"/>
      <c r="J24503" s="27"/>
      <c r="L24503" s="29"/>
    </row>
    <row r="24504" spans="1:12" x14ac:dyDescent="0.15">
      <c r="A24504" s="30"/>
      <c r="B24504" s="23"/>
      <c r="C24504" s="26"/>
      <c r="D24504" s="24"/>
      <c r="E24504" s="25"/>
      <c r="F24504" s="28"/>
      <c r="J24504" s="27"/>
      <c r="L24504" s="29"/>
    </row>
    <row r="24505" spans="1:12" x14ac:dyDescent="0.15">
      <c r="A24505" s="30"/>
      <c r="B24505" s="23"/>
      <c r="C24505" s="26"/>
      <c r="D24505" s="24"/>
      <c r="E24505" s="25"/>
      <c r="F24505" s="28"/>
      <c r="J24505" s="27"/>
      <c r="L24505" s="29"/>
    </row>
    <row r="24506" spans="1:12" x14ac:dyDescent="0.15">
      <c r="A24506" s="30"/>
      <c r="B24506" s="23"/>
      <c r="C24506" s="26"/>
      <c r="D24506" s="24"/>
      <c r="E24506" s="25"/>
      <c r="F24506" s="28"/>
      <c r="J24506" s="27"/>
      <c r="L24506" s="29"/>
    </row>
    <row r="24507" spans="1:12" x14ac:dyDescent="0.15">
      <c r="A24507" s="30"/>
      <c r="B24507" s="23"/>
      <c r="C24507" s="26"/>
      <c r="D24507" s="24"/>
      <c r="E24507" s="25"/>
      <c r="F24507" s="28"/>
      <c r="J24507" s="27"/>
      <c r="L24507" s="29"/>
    </row>
    <row r="24508" spans="1:12" x14ac:dyDescent="0.15">
      <c r="A24508" s="30"/>
      <c r="B24508" s="23"/>
      <c r="C24508" s="26"/>
      <c r="D24508" s="24"/>
      <c r="E24508" s="25"/>
      <c r="F24508" s="28"/>
      <c r="J24508" s="27"/>
      <c r="L24508" s="29"/>
    </row>
    <row r="24509" spans="1:12" x14ac:dyDescent="0.15">
      <c r="A24509" s="30"/>
      <c r="B24509" s="23"/>
      <c r="C24509" s="26"/>
      <c r="D24509" s="24"/>
      <c r="E24509" s="25"/>
      <c r="F24509" s="28"/>
      <c r="J24509" s="27"/>
      <c r="L24509" s="29"/>
    </row>
    <row r="24510" spans="1:12" x14ac:dyDescent="0.15">
      <c r="A24510" s="30"/>
      <c r="B24510" s="23"/>
      <c r="C24510" s="26"/>
      <c r="D24510" s="24"/>
      <c r="E24510" s="25"/>
      <c r="F24510" s="28"/>
      <c r="J24510" s="27"/>
      <c r="L24510" s="29"/>
    </row>
    <row r="24511" spans="1:12" x14ac:dyDescent="0.15">
      <c r="A24511" s="30"/>
      <c r="B24511" s="23"/>
      <c r="C24511" s="26"/>
      <c r="D24511" s="24"/>
      <c r="E24511" s="25"/>
      <c r="F24511" s="28"/>
      <c r="J24511" s="27"/>
      <c r="L24511" s="29"/>
    </row>
    <row r="24512" spans="1:12" x14ac:dyDescent="0.15">
      <c r="A24512" s="30"/>
      <c r="B24512" s="23"/>
      <c r="C24512" s="26"/>
      <c r="D24512" s="24"/>
      <c r="E24512" s="25"/>
      <c r="F24512" s="28"/>
      <c r="J24512" s="27"/>
      <c r="L24512" s="29"/>
    </row>
    <row r="24513" spans="1:12" x14ac:dyDescent="0.15">
      <c r="A24513" s="30"/>
      <c r="B24513" s="23"/>
      <c r="C24513" s="26"/>
      <c r="D24513" s="24"/>
      <c r="E24513" s="25"/>
      <c r="F24513" s="28"/>
      <c r="J24513" s="27"/>
      <c r="L24513" s="29"/>
    </row>
    <row r="24514" spans="1:12" x14ac:dyDescent="0.15">
      <c r="A24514" s="30"/>
      <c r="B24514" s="23"/>
      <c r="C24514" s="26"/>
      <c r="D24514" s="24"/>
      <c r="E24514" s="25"/>
      <c r="F24514" s="28"/>
      <c r="J24514" s="27"/>
      <c r="L24514" s="29"/>
    </row>
    <row r="24515" spans="1:12" x14ac:dyDescent="0.15">
      <c r="A24515" s="30"/>
      <c r="B24515" s="23"/>
      <c r="C24515" s="26"/>
      <c r="D24515" s="24"/>
      <c r="E24515" s="25"/>
      <c r="F24515" s="28"/>
      <c r="J24515" s="27"/>
      <c r="L24515" s="29"/>
    </row>
    <row r="24516" spans="1:12" x14ac:dyDescent="0.15">
      <c r="A24516" s="30"/>
      <c r="B24516" s="23"/>
      <c r="C24516" s="26"/>
      <c r="D24516" s="24"/>
      <c r="E24516" s="25"/>
      <c r="F24516" s="28"/>
      <c r="J24516" s="27"/>
      <c r="L24516" s="29"/>
    </row>
    <row r="24517" spans="1:12" x14ac:dyDescent="0.15">
      <c r="A24517" s="30"/>
      <c r="B24517" s="23"/>
      <c r="C24517" s="26"/>
      <c r="D24517" s="24"/>
      <c r="E24517" s="25"/>
      <c r="F24517" s="28"/>
      <c r="J24517" s="27"/>
      <c r="L24517" s="29"/>
    </row>
    <row r="24518" spans="1:12" x14ac:dyDescent="0.15">
      <c r="A24518" s="30"/>
      <c r="B24518" s="23"/>
      <c r="C24518" s="26"/>
      <c r="D24518" s="24"/>
      <c r="E24518" s="25"/>
      <c r="F24518" s="28"/>
      <c r="J24518" s="27"/>
      <c r="L24518" s="29"/>
    </row>
    <row r="24519" spans="1:12" x14ac:dyDescent="0.15">
      <c r="A24519" s="30"/>
      <c r="B24519" s="23"/>
      <c r="C24519" s="26"/>
      <c r="D24519" s="24"/>
      <c r="E24519" s="25"/>
      <c r="F24519" s="28"/>
      <c r="J24519" s="27"/>
      <c r="L24519" s="29"/>
    </row>
    <row r="24520" spans="1:12" x14ac:dyDescent="0.15">
      <c r="A24520" s="30"/>
      <c r="B24520" s="23"/>
      <c r="C24520" s="26"/>
      <c r="D24520" s="24"/>
      <c r="E24520" s="25"/>
      <c r="F24520" s="28"/>
      <c r="J24520" s="27"/>
      <c r="L24520" s="29"/>
    </row>
    <row r="24521" spans="1:12" x14ac:dyDescent="0.15">
      <c r="A24521" s="30"/>
      <c r="B24521" s="23"/>
      <c r="C24521" s="26"/>
      <c r="D24521" s="24"/>
      <c r="E24521" s="25"/>
      <c r="F24521" s="28"/>
      <c r="J24521" s="27"/>
      <c r="L24521" s="29"/>
    </row>
    <row r="24522" spans="1:12" x14ac:dyDescent="0.15">
      <c r="A24522" s="30"/>
      <c r="B24522" s="23"/>
      <c r="C24522" s="26"/>
      <c r="D24522" s="24"/>
      <c r="E24522" s="25"/>
      <c r="F24522" s="28"/>
      <c r="J24522" s="27"/>
      <c r="L24522" s="29"/>
    </row>
    <row r="24523" spans="1:12" x14ac:dyDescent="0.15">
      <c r="A24523" s="30"/>
      <c r="B24523" s="23"/>
      <c r="C24523" s="26"/>
      <c r="D24523" s="24"/>
      <c r="E24523" s="25"/>
      <c r="F24523" s="28"/>
      <c r="J24523" s="27"/>
      <c r="L24523" s="29"/>
    </row>
    <row r="24524" spans="1:12" x14ac:dyDescent="0.15">
      <c r="A24524" s="30"/>
      <c r="B24524" s="23"/>
      <c r="C24524" s="26"/>
      <c r="D24524" s="24"/>
      <c r="E24524" s="25"/>
      <c r="F24524" s="28"/>
      <c r="J24524" s="27"/>
      <c r="L24524" s="29"/>
    </row>
    <row r="24525" spans="1:12" x14ac:dyDescent="0.15">
      <c r="A24525" s="30"/>
      <c r="B24525" s="23"/>
      <c r="C24525" s="26"/>
      <c r="D24525" s="24"/>
      <c r="E24525" s="25"/>
      <c r="F24525" s="28"/>
      <c r="J24525" s="27"/>
      <c r="L24525" s="29"/>
    </row>
    <row r="24526" spans="1:12" x14ac:dyDescent="0.15">
      <c r="A24526" s="30"/>
      <c r="B24526" s="23"/>
      <c r="C24526" s="26"/>
      <c r="D24526" s="24"/>
      <c r="E24526" s="25"/>
      <c r="F24526" s="28"/>
      <c r="J24526" s="27"/>
      <c r="L24526" s="29"/>
    </row>
    <row r="24527" spans="1:12" x14ac:dyDescent="0.15">
      <c r="A24527" s="30"/>
      <c r="B24527" s="23"/>
      <c r="C24527" s="26"/>
      <c r="D24527" s="24"/>
      <c r="E24527" s="25"/>
      <c r="F24527" s="28"/>
      <c r="J24527" s="27"/>
      <c r="L24527" s="29"/>
    </row>
    <row r="24528" spans="1:12" x14ac:dyDescent="0.15">
      <c r="A24528" s="30"/>
      <c r="B24528" s="23"/>
      <c r="C24528" s="26"/>
      <c r="D24528" s="24"/>
      <c r="E24528" s="25"/>
      <c r="F24528" s="28"/>
      <c r="J24528" s="27"/>
      <c r="L24528" s="29"/>
    </row>
    <row r="24529" spans="1:12" x14ac:dyDescent="0.15">
      <c r="A24529" s="30"/>
      <c r="B24529" s="23"/>
      <c r="C24529" s="26"/>
      <c r="D24529" s="24"/>
      <c r="E24529" s="25"/>
      <c r="F24529" s="28"/>
      <c r="J24529" s="27"/>
      <c r="L24529" s="29"/>
    </row>
    <row r="24530" spans="1:12" x14ac:dyDescent="0.15">
      <c r="A24530" s="30"/>
      <c r="B24530" s="23"/>
      <c r="C24530" s="26"/>
      <c r="D24530" s="24"/>
      <c r="E24530" s="25"/>
      <c r="F24530" s="28"/>
      <c r="J24530" s="27"/>
      <c r="L24530" s="29"/>
    </row>
    <row r="24531" spans="1:12" x14ac:dyDescent="0.15">
      <c r="A24531" s="30"/>
      <c r="B24531" s="23"/>
      <c r="C24531" s="26"/>
      <c r="D24531" s="24"/>
      <c r="E24531" s="25"/>
      <c r="F24531" s="28"/>
      <c r="J24531" s="27"/>
      <c r="L24531" s="29"/>
    </row>
    <row r="24532" spans="1:12" x14ac:dyDescent="0.15">
      <c r="A24532" s="30"/>
      <c r="B24532" s="23"/>
      <c r="C24532" s="26"/>
      <c r="D24532" s="24"/>
      <c r="E24532" s="25"/>
      <c r="F24532" s="28"/>
      <c r="J24532" s="27"/>
      <c r="L24532" s="29"/>
    </row>
    <row r="24533" spans="1:12" x14ac:dyDescent="0.15">
      <c r="A24533" s="30"/>
      <c r="B24533" s="23"/>
      <c r="C24533" s="26"/>
      <c r="D24533" s="24"/>
      <c r="E24533" s="25"/>
      <c r="F24533" s="28"/>
      <c r="J24533" s="27"/>
      <c r="L24533" s="29"/>
    </row>
    <row r="24534" spans="1:12" x14ac:dyDescent="0.15">
      <c r="A24534" s="30"/>
      <c r="B24534" s="23"/>
      <c r="C24534" s="26"/>
      <c r="D24534" s="24"/>
      <c r="E24534" s="25"/>
      <c r="F24534" s="28"/>
      <c r="J24534" s="27"/>
      <c r="L24534" s="29"/>
    </row>
    <row r="24535" spans="1:12" x14ac:dyDescent="0.15">
      <c r="A24535" s="30"/>
      <c r="B24535" s="23"/>
      <c r="C24535" s="26"/>
      <c r="D24535" s="24"/>
      <c r="E24535" s="25"/>
      <c r="F24535" s="28"/>
      <c r="J24535" s="27"/>
      <c r="L24535" s="29"/>
    </row>
    <row r="24536" spans="1:12" x14ac:dyDescent="0.15">
      <c r="A24536" s="30"/>
      <c r="B24536" s="23"/>
      <c r="C24536" s="26"/>
      <c r="D24536" s="24"/>
      <c r="E24536" s="25"/>
      <c r="F24536" s="28"/>
      <c r="J24536" s="27"/>
      <c r="L24536" s="29"/>
    </row>
    <row r="24537" spans="1:12" x14ac:dyDescent="0.15">
      <c r="A24537" s="30"/>
      <c r="B24537" s="23"/>
      <c r="C24537" s="26"/>
      <c r="D24537" s="24"/>
      <c r="E24537" s="25"/>
      <c r="F24537" s="28"/>
      <c r="J24537" s="27"/>
      <c r="L24537" s="29"/>
    </row>
    <row r="24538" spans="1:12" x14ac:dyDescent="0.15">
      <c r="A24538" s="30"/>
      <c r="B24538" s="23"/>
      <c r="C24538" s="26"/>
      <c r="D24538" s="24"/>
      <c r="E24538" s="25"/>
      <c r="F24538" s="28"/>
      <c r="J24538" s="27"/>
      <c r="L24538" s="29"/>
    </row>
    <row r="24539" spans="1:12" x14ac:dyDescent="0.15">
      <c r="A24539" s="30"/>
      <c r="B24539" s="23"/>
      <c r="C24539" s="26"/>
      <c r="D24539" s="24"/>
      <c r="E24539" s="25"/>
      <c r="F24539" s="28"/>
      <c r="J24539" s="27"/>
      <c r="L24539" s="29"/>
    </row>
    <row r="24540" spans="1:12" x14ac:dyDescent="0.15">
      <c r="A24540" s="30"/>
      <c r="B24540" s="23"/>
      <c r="C24540" s="26"/>
      <c r="D24540" s="24"/>
      <c r="E24540" s="25"/>
      <c r="F24540" s="28"/>
      <c r="J24540" s="27"/>
      <c r="L24540" s="29"/>
    </row>
    <row r="24541" spans="1:12" x14ac:dyDescent="0.15">
      <c r="A24541" s="30"/>
      <c r="B24541" s="23"/>
      <c r="C24541" s="26"/>
      <c r="D24541" s="24"/>
      <c r="E24541" s="25"/>
      <c r="F24541" s="28"/>
      <c r="J24541" s="27"/>
      <c r="L24541" s="29"/>
    </row>
    <row r="24542" spans="1:12" x14ac:dyDescent="0.15">
      <c r="A24542" s="30"/>
      <c r="B24542" s="23"/>
      <c r="C24542" s="26"/>
      <c r="D24542" s="24"/>
      <c r="E24542" s="25"/>
      <c r="F24542" s="28"/>
      <c r="J24542" s="27"/>
      <c r="L24542" s="29"/>
    </row>
    <row r="24543" spans="1:12" x14ac:dyDescent="0.15">
      <c r="A24543" s="30"/>
      <c r="B24543" s="23"/>
      <c r="C24543" s="26"/>
      <c r="D24543" s="24"/>
      <c r="E24543" s="25"/>
      <c r="F24543" s="28"/>
      <c r="J24543" s="27"/>
      <c r="L24543" s="29"/>
    </row>
    <row r="24544" spans="1:12" x14ac:dyDescent="0.15">
      <c r="A24544" s="30"/>
      <c r="B24544" s="23"/>
      <c r="C24544" s="26"/>
      <c r="D24544" s="24"/>
      <c r="E24544" s="25"/>
      <c r="F24544" s="28"/>
      <c r="J24544" s="27"/>
      <c r="L24544" s="29"/>
    </row>
    <row r="24545" spans="1:12" x14ac:dyDescent="0.15">
      <c r="A24545" s="30"/>
      <c r="B24545" s="23"/>
      <c r="C24545" s="26"/>
      <c r="D24545" s="24"/>
      <c r="E24545" s="25"/>
      <c r="F24545" s="28"/>
      <c r="J24545" s="27"/>
      <c r="L24545" s="29"/>
    </row>
    <row r="24546" spans="1:12" x14ac:dyDescent="0.15">
      <c r="A24546" s="30"/>
      <c r="B24546" s="23"/>
      <c r="C24546" s="26"/>
      <c r="D24546" s="24"/>
      <c r="E24546" s="25"/>
      <c r="F24546" s="28"/>
      <c r="J24546" s="27"/>
      <c r="L24546" s="29"/>
    </row>
    <row r="24547" spans="1:12" x14ac:dyDescent="0.15">
      <c r="A24547" s="30"/>
      <c r="B24547" s="23"/>
      <c r="C24547" s="26"/>
      <c r="D24547" s="24"/>
      <c r="E24547" s="25"/>
      <c r="F24547" s="28"/>
      <c r="J24547" s="27"/>
      <c r="L24547" s="29"/>
    </row>
    <row r="24548" spans="1:12" x14ac:dyDescent="0.15">
      <c r="A24548" s="30"/>
      <c r="B24548" s="23"/>
      <c r="C24548" s="26"/>
      <c r="D24548" s="24"/>
      <c r="E24548" s="25"/>
      <c r="F24548" s="28"/>
      <c r="J24548" s="27"/>
      <c r="L24548" s="29"/>
    </row>
    <row r="24549" spans="1:12" x14ac:dyDescent="0.15">
      <c r="A24549" s="30"/>
      <c r="B24549" s="23"/>
      <c r="C24549" s="26"/>
      <c r="D24549" s="24"/>
      <c r="E24549" s="25"/>
      <c r="F24549" s="28"/>
      <c r="J24549" s="27"/>
      <c r="L24549" s="29"/>
    </row>
    <row r="24550" spans="1:12" x14ac:dyDescent="0.15">
      <c r="A24550" s="30"/>
      <c r="B24550" s="23"/>
      <c r="C24550" s="26"/>
      <c r="D24550" s="24"/>
      <c r="E24550" s="25"/>
      <c r="F24550" s="28"/>
      <c r="J24550" s="27"/>
      <c r="L24550" s="29"/>
    </row>
    <row r="24551" spans="1:12" x14ac:dyDescent="0.15">
      <c r="A24551" s="30"/>
      <c r="B24551" s="23"/>
      <c r="C24551" s="26"/>
      <c r="D24551" s="24"/>
      <c r="E24551" s="25"/>
      <c r="F24551" s="28"/>
      <c r="J24551" s="27"/>
      <c r="L24551" s="29"/>
    </row>
    <row r="24552" spans="1:12" x14ac:dyDescent="0.15">
      <c r="A24552" s="30"/>
      <c r="B24552" s="23"/>
      <c r="C24552" s="26"/>
      <c r="D24552" s="24"/>
      <c r="E24552" s="25"/>
      <c r="F24552" s="28"/>
      <c r="J24552" s="27"/>
      <c r="L24552" s="29"/>
    </row>
    <row r="24553" spans="1:12" x14ac:dyDescent="0.15">
      <c r="A24553" s="30"/>
      <c r="B24553" s="23"/>
      <c r="C24553" s="26"/>
      <c r="D24553" s="24"/>
      <c r="E24553" s="25"/>
      <c r="F24553" s="28"/>
      <c r="J24553" s="27"/>
      <c r="L24553" s="29"/>
    </row>
    <row r="24554" spans="1:12" x14ac:dyDescent="0.15">
      <c r="A24554" s="30"/>
      <c r="B24554" s="23"/>
      <c r="C24554" s="26"/>
      <c r="D24554" s="24"/>
      <c r="E24554" s="25"/>
      <c r="F24554" s="28"/>
      <c r="J24554" s="27"/>
      <c r="L24554" s="29"/>
    </row>
    <row r="24555" spans="1:12" x14ac:dyDescent="0.15">
      <c r="A24555" s="30"/>
      <c r="B24555" s="23"/>
      <c r="C24555" s="26"/>
      <c r="D24555" s="24"/>
      <c r="E24555" s="25"/>
      <c r="F24555" s="28"/>
      <c r="J24555" s="27"/>
      <c r="L24555" s="29"/>
    </row>
    <row r="24556" spans="1:12" x14ac:dyDescent="0.15">
      <c r="A24556" s="30"/>
      <c r="B24556" s="23"/>
      <c r="C24556" s="26"/>
      <c r="D24556" s="24"/>
      <c r="E24556" s="25"/>
      <c r="F24556" s="28"/>
      <c r="J24556" s="27"/>
      <c r="L24556" s="29"/>
    </row>
    <row r="24557" spans="1:12" x14ac:dyDescent="0.15">
      <c r="A24557" s="30"/>
      <c r="B24557" s="23"/>
      <c r="C24557" s="26"/>
      <c r="D24557" s="24"/>
      <c r="E24557" s="25"/>
      <c r="F24557" s="28"/>
      <c r="J24557" s="27"/>
      <c r="L24557" s="29"/>
    </row>
    <row r="24558" spans="1:12" x14ac:dyDescent="0.15">
      <c r="A24558" s="30"/>
      <c r="B24558" s="23"/>
      <c r="C24558" s="26"/>
      <c r="D24558" s="24"/>
      <c r="E24558" s="25"/>
      <c r="F24558" s="28"/>
      <c r="J24558" s="27"/>
      <c r="L24558" s="29"/>
    </row>
    <row r="24559" spans="1:12" x14ac:dyDescent="0.15">
      <c r="A24559" s="30"/>
      <c r="B24559" s="23"/>
      <c r="C24559" s="26"/>
      <c r="D24559" s="24"/>
      <c r="E24559" s="25"/>
      <c r="F24559" s="28"/>
      <c r="J24559" s="27"/>
      <c r="L24559" s="29"/>
    </row>
    <row r="24560" spans="1:12" x14ac:dyDescent="0.15">
      <c r="A24560" s="30"/>
      <c r="B24560" s="23"/>
      <c r="C24560" s="26"/>
      <c r="D24560" s="24"/>
      <c r="E24560" s="25"/>
      <c r="F24560" s="28"/>
      <c r="J24560" s="27"/>
      <c r="L24560" s="29"/>
    </row>
    <row r="24561" spans="1:12" x14ac:dyDescent="0.15">
      <c r="A24561" s="30"/>
      <c r="B24561" s="23"/>
      <c r="C24561" s="26"/>
      <c r="D24561" s="24"/>
      <c r="E24561" s="25"/>
      <c r="F24561" s="28"/>
      <c r="J24561" s="27"/>
      <c r="L24561" s="29"/>
    </row>
    <row r="24562" spans="1:12" x14ac:dyDescent="0.15">
      <c r="A24562" s="30"/>
      <c r="B24562" s="23"/>
      <c r="C24562" s="26"/>
      <c r="D24562" s="24"/>
      <c r="E24562" s="25"/>
      <c r="F24562" s="28"/>
      <c r="J24562" s="27"/>
      <c r="L24562" s="29"/>
    </row>
    <row r="24563" spans="1:12" x14ac:dyDescent="0.15">
      <c r="A24563" s="30"/>
      <c r="B24563" s="23"/>
      <c r="C24563" s="26"/>
      <c r="D24563" s="24"/>
      <c r="E24563" s="25"/>
      <c r="F24563" s="28"/>
      <c r="J24563" s="27"/>
      <c r="L24563" s="29"/>
    </row>
    <row r="24564" spans="1:12" x14ac:dyDescent="0.15">
      <c r="A24564" s="30"/>
      <c r="B24564" s="23"/>
      <c r="C24564" s="26"/>
      <c r="D24564" s="24"/>
      <c r="E24564" s="25"/>
      <c r="F24564" s="28"/>
      <c r="J24564" s="27"/>
      <c r="L24564" s="29"/>
    </row>
    <row r="24565" spans="1:12" x14ac:dyDescent="0.15">
      <c r="A24565" s="30"/>
      <c r="B24565" s="23"/>
      <c r="C24565" s="26"/>
      <c r="D24565" s="24"/>
      <c r="E24565" s="25"/>
      <c r="F24565" s="28"/>
      <c r="J24565" s="27"/>
      <c r="L24565" s="29"/>
    </row>
    <row r="24566" spans="1:12" x14ac:dyDescent="0.15">
      <c r="A24566" s="30"/>
      <c r="B24566" s="23"/>
      <c r="C24566" s="26"/>
      <c r="D24566" s="24"/>
      <c r="E24566" s="25"/>
      <c r="F24566" s="28"/>
      <c r="J24566" s="27"/>
      <c r="L24566" s="29"/>
    </row>
    <row r="24567" spans="1:12" x14ac:dyDescent="0.15">
      <c r="A24567" s="30"/>
      <c r="B24567" s="23"/>
      <c r="C24567" s="26"/>
      <c r="D24567" s="24"/>
      <c r="E24567" s="25"/>
      <c r="F24567" s="28"/>
      <c r="J24567" s="27"/>
      <c r="L24567" s="29"/>
    </row>
    <row r="24568" spans="1:12" x14ac:dyDescent="0.15">
      <c r="A24568" s="30"/>
      <c r="B24568" s="23"/>
      <c r="C24568" s="26"/>
      <c r="D24568" s="24"/>
      <c r="E24568" s="25"/>
      <c r="F24568" s="28"/>
      <c r="J24568" s="27"/>
      <c r="L24568" s="29"/>
    </row>
    <row r="24569" spans="1:12" x14ac:dyDescent="0.15">
      <c r="A24569" s="30"/>
      <c r="B24569" s="23"/>
      <c r="C24569" s="26"/>
      <c r="D24569" s="24"/>
      <c r="E24569" s="25"/>
      <c r="F24569" s="28"/>
      <c r="J24569" s="27"/>
      <c r="L24569" s="29"/>
    </row>
    <row r="24570" spans="1:12" x14ac:dyDescent="0.15">
      <c r="A24570" s="30"/>
      <c r="B24570" s="23"/>
      <c r="C24570" s="26"/>
      <c r="D24570" s="24"/>
      <c r="E24570" s="25"/>
      <c r="F24570" s="28"/>
      <c r="J24570" s="27"/>
      <c r="L24570" s="29"/>
    </row>
    <row r="24571" spans="1:12" x14ac:dyDescent="0.15">
      <c r="A24571" s="30"/>
      <c r="B24571" s="23"/>
      <c r="C24571" s="26"/>
      <c r="D24571" s="24"/>
      <c r="E24571" s="25"/>
      <c r="F24571" s="28"/>
      <c r="J24571" s="27"/>
      <c r="L24571" s="29"/>
    </row>
    <row r="24572" spans="1:12" x14ac:dyDescent="0.15">
      <c r="A24572" s="30"/>
      <c r="B24572" s="23"/>
      <c r="C24572" s="26"/>
      <c r="D24572" s="24"/>
      <c r="E24572" s="25"/>
      <c r="F24572" s="28"/>
      <c r="J24572" s="27"/>
      <c r="L24572" s="29"/>
    </row>
    <row r="24573" spans="1:12" x14ac:dyDescent="0.15">
      <c r="A24573" s="30"/>
      <c r="B24573" s="23"/>
      <c r="C24573" s="26"/>
      <c r="D24573" s="24"/>
      <c r="E24573" s="25"/>
      <c r="F24573" s="28"/>
      <c r="J24573" s="27"/>
      <c r="L24573" s="29"/>
    </row>
    <row r="24574" spans="1:12" x14ac:dyDescent="0.15">
      <c r="A24574" s="30"/>
      <c r="B24574" s="23"/>
      <c r="C24574" s="26"/>
      <c r="D24574" s="24"/>
      <c r="E24574" s="25"/>
      <c r="F24574" s="28"/>
      <c r="J24574" s="27"/>
      <c r="L24574" s="29"/>
    </row>
    <row r="24575" spans="1:12" x14ac:dyDescent="0.15">
      <c r="A24575" s="30"/>
      <c r="B24575" s="23"/>
      <c r="C24575" s="26"/>
      <c r="D24575" s="24"/>
      <c r="E24575" s="25"/>
      <c r="F24575" s="28"/>
      <c r="J24575" s="27"/>
      <c r="L24575" s="29"/>
    </row>
    <row r="24576" spans="1:12" x14ac:dyDescent="0.15">
      <c r="A24576" s="30"/>
      <c r="B24576" s="23"/>
      <c r="C24576" s="26"/>
      <c r="D24576" s="24"/>
      <c r="E24576" s="25"/>
      <c r="F24576" s="28"/>
      <c r="J24576" s="27"/>
      <c r="L24576" s="29"/>
    </row>
    <row r="24577" spans="1:12" x14ac:dyDescent="0.15">
      <c r="A24577" s="30"/>
      <c r="B24577" s="23"/>
      <c r="C24577" s="26"/>
      <c r="D24577" s="24"/>
      <c r="E24577" s="25"/>
      <c r="F24577" s="28"/>
      <c r="J24577" s="27"/>
      <c r="L24577" s="29"/>
    </row>
    <row r="24578" spans="1:12" x14ac:dyDescent="0.15">
      <c r="A24578" s="30"/>
      <c r="B24578" s="23"/>
      <c r="C24578" s="26"/>
      <c r="D24578" s="24"/>
      <c r="E24578" s="25"/>
      <c r="F24578" s="28"/>
      <c r="J24578" s="27"/>
      <c r="L24578" s="29"/>
    </row>
    <row r="24579" spans="1:12" x14ac:dyDescent="0.15">
      <c r="A24579" s="30"/>
      <c r="B24579" s="23"/>
      <c r="C24579" s="26"/>
      <c r="D24579" s="24"/>
      <c r="E24579" s="25"/>
      <c r="F24579" s="28"/>
      <c r="J24579" s="27"/>
      <c r="L24579" s="29"/>
    </row>
    <row r="24580" spans="1:12" x14ac:dyDescent="0.15">
      <c r="A24580" s="30"/>
      <c r="B24580" s="23"/>
      <c r="C24580" s="26"/>
      <c r="D24580" s="24"/>
      <c r="E24580" s="25"/>
      <c r="F24580" s="28"/>
      <c r="J24580" s="27"/>
      <c r="L24580" s="29"/>
    </row>
    <row r="24581" spans="1:12" x14ac:dyDescent="0.15">
      <c r="A24581" s="30"/>
      <c r="B24581" s="23"/>
      <c r="C24581" s="26"/>
      <c r="D24581" s="24"/>
      <c r="E24581" s="25"/>
      <c r="F24581" s="28"/>
      <c r="J24581" s="27"/>
      <c r="L24581" s="29"/>
    </row>
    <row r="24582" spans="1:12" x14ac:dyDescent="0.15">
      <c r="A24582" s="30"/>
      <c r="B24582" s="23"/>
      <c r="C24582" s="26"/>
      <c r="D24582" s="24"/>
      <c r="E24582" s="25"/>
      <c r="F24582" s="28"/>
      <c r="J24582" s="27"/>
      <c r="L24582" s="29"/>
    </row>
    <row r="24583" spans="1:12" x14ac:dyDescent="0.15">
      <c r="A24583" s="30"/>
      <c r="B24583" s="23"/>
      <c r="C24583" s="26"/>
      <c r="D24583" s="24"/>
      <c r="E24583" s="25"/>
      <c r="F24583" s="28"/>
      <c r="J24583" s="27"/>
      <c r="L24583" s="29"/>
    </row>
    <row r="24584" spans="1:12" x14ac:dyDescent="0.15">
      <c r="A24584" s="30"/>
      <c r="B24584" s="23"/>
      <c r="C24584" s="26"/>
      <c r="D24584" s="24"/>
      <c r="E24584" s="25"/>
      <c r="F24584" s="28"/>
      <c r="J24584" s="27"/>
      <c r="L24584" s="29"/>
    </row>
    <row r="24585" spans="1:12" x14ac:dyDescent="0.15">
      <c r="A24585" s="30"/>
      <c r="B24585" s="23"/>
      <c r="C24585" s="26"/>
      <c r="D24585" s="24"/>
      <c r="E24585" s="25"/>
      <c r="F24585" s="28"/>
      <c r="J24585" s="27"/>
      <c r="L24585" s="29"/>
    </row>
    <row r="24586" spans="1:12" x14ac:dyDescent="0.15">
      <c r="A24586" s="30"/>
      <c r="B24586" s="23"/>
      <c r="C24586" s="26"/>
      <c r="D24586" s="24"/>
      <c r="E24586" s="25"/>
      <c r="F24586" s="28"/>
      <c r="J24586" s="27"/>
      <c r="L24586" s="29"/>
    </row>
    <row r="24587" spans="1:12" x14ac:dyDescent="0.15">
      <c r="A24587" s="30"/>
      <c r="B24587" s="23"/>
      <c r="C24587" s="26"/>
      <c r="D24587" s="24"/>
      <c r="E24587" s="25"/>
      <c r="F24587" s="28"/>
      <c r="J24587" s="27"/>
      <c r="L24587" s="29"/>
    </row>
    <row r="24588" spans="1:12" x14ac:dyDescent="0.15">
      <c r="A24588" s="30"/>
      <c r="B24588" s="23"/>
      <c r="C24588" s="26"/>
      <c r="D24588" s="24"/>
      <c r="E24588" s="25"/>
      <c r="F24588" s="28"/>
      <c r="J24588" s="27"/>
      <c r="L24588" s="29"/>
    </row>
    <row r="24589" spans="1:12" x14ac:dyDescent="0.15">
      <c r="A24589" s="30"/>
      <c r="B24589" s="23"/>
      <c r="C24589" s="26"/>
      <c r="D24589" s="24"/>
      <c r="E24589" s="25"/>
      <c r="F24589" s="28"/>
      <c r="J24589" s="27"/>
      <c r="L24589" s="29"/>
    </row>
    <row r="24590" spans="1:12" x14ac:dyDescent="0.15">
      <c r="A24590" s="30"/>
      <c r="B24590" s="23"/>
      <c r="C24590" s="26"/>
      <c r="D24590" s="24"/>
      <c r="E24590" s="25"/>
      <c r="F24590" s="28"/>
      <c r="J24590" s="27"/>
      <c r="L24590" s="29"/>
    </row>
    <row r="24591" spans="1:12" x14ac:dyDescent="0.15">
      <c r="A24591" s="30"/>
      <c r="B24591" s="23"/>
      <c r="C24591" s="26"/>
      <c r="D24591" s="24"/>
      <c r="E24591" s="25"/>
      <c r="F24591" s="28"/>
      <c r="J24591" s="27"/>
      <c r="L24591" s="29"/>
    </row>
    <row r="24592" spans="1:12" x14ac:dyDescent="0.15">
      <c r="A24592" s="30"/>
      <c r="B24592" s="23"/>
      <c r="C24592" s="26"/>
      <c r="D24592" s="24"/>
      <c r="E24592" s="25"/>
      <c r="F24592" s="28"/>
      <c r="J24592" s="27"/>
      <c r="L24592" s="29"/>
    </row>
    <row r="24593" spans="1:12" x14ac:dyDescent="0.15">
      <c r="A24593" s="30"/>
      <c r="B24593" s="23"/>
      <c r="C24593" s="26"/>
      <c r="D24593" s="24"/>
      <c r="E24593" s="25"/>
      <c r="F24593" s="28"/>
      <c r="J24593" s="27"/>
      <c r="L24593" s="29"/>
    </row>
    <row r="24594" spans="1:12" x14ac:dyDescent="0.15">
      <c r="A24594" s="30"/>
      <c r="B24594" s="23"/>
      <c r="C24594" s="26"/>
      <c r="D24594" s="24"/>
      <c r="E24594" s="25"/>
      <c r="F24594" s="28"/>
      <c r="J24594" s="27"/>
      <c r="L24594" s="29"/>
    </row>
    <row r="24595" spans="1:12" x14ac:dyDescent="0.15">
      <c r="A24595" s="30"/>
      <c r="B24595" s="23"/>
      <c r="C24595" s="26"/>
      <c r="D24595" s="24"/>
      <c r="E24595" s="25"/>
      <c r="F24595" s="28"/>
      <c r="J24595" s="27"/>
      <c r="L24595" s="29"/>
    </row>
    <row r="24596" spans="1:12" x14ac:dyDescent="0.15">
      <c r="A24596" s="30"/>
      <c r="B24596" s="23"/>
      <c r="C24596" s="26"/>
      <c r="D24596" s="24"/>
      <c r="E24596" s="25"/>
      <c r="F24596" s="28"/>
      <c r="J24596" s="27"/>
      <c r="L24596" s="29"/>
    </row>
    <row r="24597" spans="1:12" x14ac:dyDescent="0.15">
      <c r="A24597" s="30"/>
      <c r="B24597" s="23"/>
      <c r="C24597" s="26"/>
      <c r="D24597" s="24"/>
      <c r="E24597" s="25"/>
      <c r="F24597" s="28"/>
      <c r="J24597" s="27"/>
      <c r="L24597" s="29"/>
    </row>
    <row r="24598" spans="1:12" x14ac:dyDescent="0.15">
      <c r="A24598" s="30"/>
      <c r="B24598" s="23"/>
      <c r="C24598" s="26"/>
      <c r="D24598" s="24"/>
      <c r="E24598" s="25"/>
      <c r="F24598" s="28"/>
      <c r="J24598" s="27"/>
      <c r="L24598" s="29"/>
    </row>
    <row r="24599" spans="1:12" x14ac:dyDescent="0.15">
      <c r="A24599" s="30"/>
      <c r="B24599" s="23"/>
      <c r="C24599" s="26"/>
      <c r="D24599" s="24"/>
      <c r="E24599" s="25"/>
      <c r="F24599" s="28"/>
      <c r="J24599" s="27"/>
      <c r="L24599" s="29"/>
    </row>
    <row r="24600" spans="1:12" x14ac:dyDescent="0.15">
      <c r="A24600" s="30"/>
      <c r="B24600" s="23"/>
      <c r="C24600" s="26"/>
      <c r="D24600" s="24"/>
      <c r="E24600" s="25"/>
      <c r="F24600" s="28"/>
      <c r="J24600" s="27"/>
      <c r="L24600" s="29"/>
    </row>
    <row r="24601" spans="1:12" x14ac:dyDescent="0.15">
      <c r="A24601" s="30"/>
      <c r="B24601" s="23"/>
      <c r="C24601" s="26"/>
      <c r="D24601" s="24"/>
      <c r="E24601" s="25"/>
      <c r="F24601" s="28"/>
      <c r="J24601" s="27"/>
      <c r="L24601" s="29"/>
    </row>
    <row r="24602" spans="1:12" x14ac:dyDescent="0.15">
      <c r="A24602" s="30"/>
      <c r="B24602" s="23"/>
      <c r="C24602" s="26"/>
      <c r="D24602" s="24"/>
      <c r="E24602" s="25"/>
      <c r="F24602" s="28"/>
      <c r="J24602" s="27"/>
      <c r="L24602" s="29"/>
    </row>
    <row r="24603" spans="1:12" x14ac:dyDescent="0.15">
      <c r="A24603" s="30"/>
      <c r="B24603" s="23"/>
      <c r="C24603" s="26"/>
      <c r="D24603" s="24"/>
      <c r="E24603" s="25"/>
      <c r="F24603" s="28"/>
      <c r="J24603" s="27"/>
      <c r="L24603" s="29"/>
    </row>
    <row r="24604" spans="1:12" x14ac:dyDescent="0.15">
      <c r="A24604" s="30"/>
      <c r="B24604" s="23"/>
      <c r="C24604" s="26"/>
      <c r="D24604" s="24"/>
      <c r="E24604" s="25"/>
      <c r="F24604" s="28"/>
      <c r="J24604" s="27"/>
      <c r="L24604" s="29"/>
    </row>
    <row r="24605" spans="1:12" x14ac:dyDescent="0.15">
      <c r="A24605" s="30"/>
      <c r="B24605" s="23"/>
      <c r="C24605" s="26"/>
      <c r="D24605" s="24"/>
      <c r="E24605" s="25"/>
      <c r="F24605" s="28"/>
      <c r="J24605" s="27"/>
      <c r="L24605" s="29"/>
    </row>
    <row r="24606" spans="1:12" x14ac:dyDescent="0.15">
      <c r="A24606" s="30"/>
      <c r="B24606" s="23"/>
      <c r="C24606" s="26"/>
      <c r="D24606" s="24"/>
      <c r="E24606" s="25"/>
      <c r="F24606" s="28"/>
      <c r="J24606" s="27"/>
      <c r="L24606" s="29"/>
    </row>
    <row r="24607" spans="1:12" x14ac:dyDescent="0.15">
      <c r="A24607" s="30"/>
      <c r="B24607" s="23"/>
      <c r="C24607" s="26"/>
      <c r="D24607" s="24"/>
      <c r="E24607" s="25"/>
      <c r="F24607" s="28"/>
      <c r="J24607" s="27"/>
      <c r="L24607" s="29"/>
    </row>
    <row r="24608" spans="1:12" x14ac:dyDescent="0.15">
      <c r="A24608" s="30"/>
      <c r="B24608" s="23"/>
      <c r="C24608" s="26"/>
      <c r="D24608" s="24"/>
      <c r="E24608" s="25"/>
      <c r="F24608" s="28"/>
      <c r="J24608" s="27"/>
      <c r="L24608" s="29"/>
    </row>
    <row r="24609" spans="1:12" x14ac:dyDescent="0.15">
      <c r="A24609" s="30"/>
      <c r="B24609" s="23"/>
      <c r="C24609" s="26"/>
      <c r="D24609" s="24"/>
      <c r="E24609" s="25"/>
      <c r="F24609" s="28"/>
      <c r="J24609" s="27"/>
      <c r="L24609" s="29"/>
    </row>
    <row r="24610" spans="1:12" x14ac:dyDescent="0.15">
      <c r="A24610" s="30"/>
      <c r="B24610" s="23"/>
      <c r="C24610" s="26"/>
      <c r="D24610" s="24"/>
      <c r="E24610" s="25"/>
      <c r="F24610" s="28"/>
      <c r="J24610" s="27"/>
      <c r="L24610" s="29"/>
    </row>
    <row r="24611" spans="1:12" x14ac:dyDescent="0.15">
      <c r="A24611" s="30"/>
      <c r="B24611" s="23"/>
      <c r="C24611" s="26"/>
      <c r="D24611" s="24"/>
      <c r="E24611" s="25"/>
      <c r="F24611" s="28"/>
      <c r="J24611" s="27"/>
      <c r="L24611" s="29"/>
    </row>
    <row r="24612" spans="1:12" x14ac:dyDescent="0.15">
      <c r="A24612" s="30"/>
      <c r="B24612" s="23"/>
      <c r="C24612" s="26"/>
      <c r="D24612" s="24"/>
      <c r="E24612" s="25"/>
      <c r="F24612" s="28"/>
      <c r="J24612" s="27"/>
      <c r="L24612" s="29"/>
    </row>
    <row r="24613" spans="1:12" x14ac:dyDescent="0.15">
      <c r="A24613" s="30"/>
      <c r="B24613" s="23"/>
      <c r="C24613" s="26"/>
      <c r="D24613" s="24"/>
      <c r="E24613" s="25"/>
      <c r="F24613" s="28"/>
      <c r="J24613" s="27"/>
      <c r="L24613" s="29"/>
    </row>
    <row r="24614" spans="1:12" x14ac:dyDescent="0.15">
      <c r="A24614" s="30"/>
      <c r="B24614" s="23"/>
      <c r="C24614" s="26"/>
      <c r="D24614" s="24"/>
      <c r="E24614" s="25"/>
      <c r="F24614" s="28"/>
      <c r="J24614" s="27"/>
      <c r="L24614" s="29"/>
    </row>
    <row r="24615" spans="1:12" x14ac:dyDescent="0.15">
      <c r="A24615" s="30"/>
      <c r="B24615" s="23"/>
      <c r="C24615" s="26"/>
      <c r="D24615" s="24"/>
      <c r="E24615" s="25"/>
      <c r="F24615" s="28"/>
      <c r="J24615" s="27"/>
      <c r="L24615" s="29"/>
    </row>
    <row r="24616" spans="1:12" x14ac:dyDescent="0.15">
      <c r="A24616" s="30"/>
      <c r="B24616" s="23"/>
      <c r="C24616" s="26"/>
      <c r="D24616" s="24"/>
      <c r="E24616" s="25"/>
      <c r="F24616" s="28"/>
      <c r="J24616" s="27"/>
      <c r="L24616" s="29"/>
    </row>
    <row r="24617" spans="1:12" x14ac:dyDescent="0.15">
      <c r="A24617" s="30"/>
      <c r="B24617" s="23"/>
      <c r="C24617" s="26"/>
      <c r="D24617" s="24"/>
      <c r="E24617" s="25"/>
      <c r="F24617" s="28"/>
      <c r="J24617" s="27"/>
      <c r="L24617" s="29"/>
    </row>
    <row r="24618" spans="1:12" x14ac:dyDescent="0.15">
      <c r="A24618" s="30"/>
      <c r="B24618" s="23"/>
      <c r="C24618" s="26"/>
      <c r="D24618" s="24"/>
      <c r="E24618" s="25"/>
      <c r="F24618" s="28"/>
      <c r="J24618" s="27"/>
      <c r="L24618" s="29"/>
    </row>
    <row r="24619" spans="1:12" x14ac:dyDescent="0.15">
      <c r="A24619" s="30"/>
      <c r="B24619" s="23"/>
      <c r="C24619" s="26"/>
      <c r="D24619" s="24"/>
      <c r="E24619" s="25"/>
      <c r="F24619" s="28"/>
      <c r="J24619" s="27"/>
      <c r="L24619" s="29"/>
    </row>
    <row r="24620" spans="1:12" x14ac:dyDescent="0.15">
      <c r="A24620" s="30"/>
      <c r="B24620" s="23"/>
      <c r="C24620" s="26"/>
      <c r="D24620" s="24"/>
      <c r="E24620" s="25"/>
      <c r="F24620" s="28"/>
      <c r="J24620" s="27"/>
      <c r="L24620" s="29"/>
    </row>
    <row r="24621" spans="1:12" x14ac:dyDescent="0.15">
      <c r="A24621" s="30"/>
      <c r="B24621" s="23"/>
      <c r="C24621" s="26"/>
      <c r="D24621" s="24"/>
      <c r="E24621" s="25"/>
      <c r="F24621" s="28"/>
      <c r="J24621" s="27"/>
      <c r="L24621" s="29"/>
    </row>
    <row r="24622" spans="1:12" x14ac:dyDescent="0.15">
      <c r="A24622" s="30"/>
      <c r="B24622" s="23"/>
      <c r="C24622" s="26"/>
      <c r="D24622" s="24"/>
      <c r="E24622" s="25"/>
      <c r="F24622" s="28"/>
      <c r="J24622" s="27"/>
      <c r="L24622" s="29"/>
    </row>
    <row r="24623" spans="1:12" x14ac:dyDescent="0.15">
      <c r="A24623" s="30"/>
      <c r="B24623" s="23"/>
      <c r="C24623" s="26"/>
      <c r="D24623" s="24"/>
      <c r="E24623" s="25"/>
      <c r="F24623" s="28"/>
      <c r="J24623" s="27"/>
      <c r="L24623" s="29"/>
    </row>
    <row r="24624" spans="1:12" x14ac:dyDescent="0.15">
      <c r="A24624" s="30"/>
      <c r="B24624" s="23"/>
      <c r="C24624" s="26"/>
      <c r="D24624" s="24"/>
      <c r="E24624" s="25"/>
      <c r="F24624" s="28"/>
      <c r="J24624" s="27"/>
      <c r="L24624" s="29"/>
    </row>
    <row r="24625" spans="1:12" x14ac:dyDescent="0.15">
      <c r="A24625" s="30"/>
      <c r="B24625" s="23"/>
      <c r="C24625" s="26"/>
      <c r="D24625" s="24"/>
      <c r="E24625" s="25"/>
      <c r="F24625" s="28"/>
      <c r="J24625" s="27"/>
      <c r="L24625" s="29"/>
    </row>
    <row r="24626" spans="1:12" x14ac:dyDescent="0.15">
      <c r="A24626" s="30"/>
      <c r="B24626" s="23"/>
      <c r="C24626" s="26"/>
      <c r="D24626" s="24"/>
      <c r="E24626" s="25"/>
      <c r="F24626" s="28"/>
      <c r="J24626" s="27"/>
      <c r="L24626" s="29"/>
    </row>
    <row r="24627" spans="1:12" x14ac:dyDescent="0.15">
      <c r="A24627" s="30"/>
      <c r="B24627" s="23"/>
      <c r="C24627" s="26"/>
      <c r="D24627" s="24"/>
      <c r="E24627" s="25"/>
      <c r="F24627" s="28"/>
      <c r="J24627" s="27"/>
      <c r="L24627" s="29"/>
    </row>
    <row r="24628" spans="1:12" x14ac:dyDescent="0.15">
      <c r="A24628" s="30"/>
      <c r="B24628" s="23"/>
      <c r="C24628" s="26"/>
      <c r="D24628" s="24"/>
      <c r="E24628" s="25"/>
      <c r="F24628" s="28"/>
      <c r="J24628" s="27"/>
      <c r="L24628" s="29"/>
    </row>
    <row r="24629" spans="1:12" x14ac:dyDescent="0.15">
      <c r="A24629" s="30"/>
      <c r="B24629" s="23"/>
      <c r="C24629" s="26"/>
      <c r="D24629" s="24"/>
      <c r="E24629" s="25"/>
      <c r="F24629" s="28"/>
      <c r="J24629" s="27"/>
      <c r="L24629" s="29"/>
    </row>
    <row r="24630" spans="1:12" x14ac:dyDescent="0.15">
      <c r="A24630" s="30"/>
      <c r="B24630" s="23"/>
      <c r="C24630" s="26"/>
      <c r="D24630" s="24"/>
      <c r="E24630" s="25"/>
      <c r="F24630" s="28"/>
      <c r="J24630" s="27"/>
      <c r="L24630" s="29"/>
    </row>
    <row r="24631" spans="1:12" x14ac:dyDescent="0.15">
      <c r="A24631" s="30"/>
      <c r="B24631" s="23"/>
      <c r="C24631" s="26"/>
      <c r="D24631" s="24"/>
      <c r="E24631" s="25"/>
      <c r="F24631" s="28"/>
      <c r="J24631" s="27"/>
      <c r="L24631" s="29"/>
    </row>
    <row r="24632" spans="1:12" x14ac:dyDescent="0.15">
      <c r="A24632" s="30"/>
      <c r="B24632" s="23"/>
      <c r="C24632" s="26"/>
      <c r="D24632" s="24"/>
      <c r="E24632" s="25"/>
      <c r="F24632" s="28"/>
      <c r="J24632" s="27"/>
      <c r="L24632" s="29"/>
    </row>
    <row r="24633" spans="1:12" x14ac:dyDescent="0.15">
      <c r="A24633" s="30"/>
      <c r="B24633" s="23"/>
      <c r="C24633" s="26"/>
      <c r="D24633" s="24"/>
      <c r="E24633" s="25"/>
      <c r="F24633" s="28"/>
      <c r="J24633" s="27"/>
      <c r="L24633" s="29"/>
    </row>
    <row r="24634" spans="1:12" x14ac:dyDescent="0.15">
      <c r="A24634" s="30"/>
      <c r="B24634" s="23"/>
      <c r="C24634" s="26"/>
      <c r="D24634" s="24"/>
      <c r="E24634" s="25"/>
      <c r="F24634" s="28"/>
      <c r="J24634" s="27"/>
      <c r="L24634" s="29"/>
    </row>
    <row r="24635" spans="1:12" x14ac:dyDescent="0.15">
      <c r="A24635" s="30"/>
      <c r="B24635" s="23"/>
      <c r="C24635" s="26"/>
      <c r="D24635" s="24"/>
      <c r="E24635" s="25"/>
      <c r="F24635" s="28"/>
      <c r="J24635" s="27"/>
      <c r="L24635" s="29"/>
    </row>
    <row r="24636" spans="1:12" x14ac:dyDescent="0.15">
      <c r="A24636" s="30"/>
      <c r="B24636" s="23"/>
      <c r="C24636" s="26"/>
      <c r="D24636" s="24"/>
      <c r="E24636" s="25"/>
      <c r="F24636" s="28"/>
      <c r="J24636" s="27"/>
      <c r="L24636" s="29"/>
    </row>
    <row r="24637" spans="1:12" x14ac:dyDescent="0.15">
      <c r="A24637" s="30"/>
      <c r="B24637" s="23"/>
      <c r="C24637" s="26"/>
      <c r="D24637" s="24"/>
      <c r="E24637" s="25"/>
      <c r="F24637" s="28"/>
      <c r="J24637" s="27"/>
      <c r="L24637" s="29"/>
    </row>
    <row r="24638" spans="1:12" x14ac:dyDescent="0.15">
      <c r="A24638" s="30"/>
      <c r="B24638" s="23"/>
      <c r="C24638" s="26"/>
      <c r="D24638" s="24"/>
      <c r="E24638" s="25"/>
      <c r="F24638" s="28"/>
      <c r="J24638" s="27"/>
      <c r="L24638" s="29"/>
    </row>
    <row r="24639" spans="1:12" x14ac:dyDescent="0.15">
      <c r="A24639" s="30"/>
      <c r="B24639" s="23"/>
      <c r="C24639" s="26"/>
      <c r="D24639" s="24"/>
      <c r="E24639" s="25"/>
      <c r="F24639" s="28"/>
      <c r="J24639" s="27"/>
      <c r="L24639" s="29"/>
    </row>
    <row r="24640" spans="1:12" x14ac:dyDescent="0.15">
      <c r="A24640" s="30"/>
      <c r="B24640" s="23"/>
      <c r="C24640" s="26"/>
      <c r="D24640" s="24"/>
      <c r="E24640" s="25"/>
      <c r="F24640" s="28"/>
      <c r="J24640" s="27"/>
      <c r="L24640" s="29"/>
    </row>
    <row r="24641" spans="1:12" x14ac:dyDescent="0.15">
      <c r="A24641" s="30"/>
      <c r="B24641" s="23"/>
      <c r="C24641" s="26"/>
      <c r="D24641" s="24"/>
      <c r="E24641" s="25"/>
      <c r="F24641" s="28"/>
      <c r="J24641" s="27"/>
      <c r="L24641" s="29"/>
    </row>
    <row r="24642" spans="1:12" x14ac:dyDescent="0.15">
      <c r="A24642" s="30"/>
      <c r="B24642" s="23"/>
      <c r="C24642" s="26"/>
      <c r="D24642" s="24"/>
      <c r="E24642" s="25"/>
      <c r="F24642" s="28"/>
      <c r="J24642" s="27"/>
      <c r="L24642" s="29"/>
    </row>
    <row r="24643" spans="1:12" x14ac:dyDescent="0.15">
      <c r="A24643" s="30"/>
      <c r="B24643" s="23"/>
      <c r="C24643" s="26"/>
      <c r="D24643" s="24"/>
      <c r="E24643" s="25"/>
      <c r="F24643" s="28"/>
      <c r="J24643" s="27"/>
      <c r="L24643" s="29"/>
    </row>
    <row r="24644" spans="1:12" x14ac:dyDescent="0.15">
      <c r="A24644" s="30"/>
      <c r="B24644" s="23"/>
      <c r="C24644" s="26"/>
      <c r="D24644" s="24"/>
      <c r="E24644" s="25"/>
      <c r="F24644" s="28"/>
      <c r="J24644" s="27"/>
      <c r="L24644" s="29"/>
    </row>
    <row r="24645" spans="1:12" x14ac:dyDescent="0.15">
      <c r="A24645" s="30"/>
      <c r="B24645" s="23"/>
      <c r="C24645" s="26"/>
      <c r="D24645" s="24"/>
      <c r="E24645" s="25"/>
      <c r="F24645" s="28"/>
      <c r="J24645" s="27"/>
      <c r="L24645" s="29"/>
    </row>
    <row r="24646" spans="1:12" x14ac:dyDescent="0.15">
      <c r="A24646" s="30"/>
      <c r="B24646" s="23"/>
      <c r="C24646" s="26"/>
      <c r="D24646" s="24"/>
      <c r="E24646" s="25"/>
      <c r="F24646" s="28"/>
      <c r="J24646" s="27"/>
      <c r="L24646" s="29"/>
    </row>
    <row r="24647" spans="1:12" x14ac:dyDescent="0.15">
      <c r="A24647" s="30"/>
      <c r="B24647" s="23"/>
      <c r="C24647" s="26"/>
      <c r="D24647" s="24"/>
      <c r="E24647" s="25"/>
      <c r="F24647" s="28"/>
      <c r="J24647" s="27"/>
      <c r="L24647" s="29"/>
    </row>
    <row r="24648" spans="1:12" x14ac:dyDescent="0.15">
      <c r="A24648" s="30"/>
      <c r="B24648" s="23"/>
      <c r="C24648" s="26"/>
      <c r="D24648" s="24"/>
      <c r="E24648" s="25"/>
      <c r="F24648" s="28"/>
      <c r="J24648" s="27"/>
      <c r="L24648" s="29"/>
    </row>
    <row r="24649" spans="1:12" x14ac:dyDescent="0.15">
      <c r="A24649" s="30"/>
      <c r="B24649" s="23"/>
      <c r="C24649" s="26"/>
      <c r="D24649" s="24"/>
      <c r="E24649" s="25"/>
      <c r="F24649" s="28"/>
      <c r="J24649" s="27"/>
      <c r="L24649" s="29"/>
    </row>
    <row r="24650" spans="1:12" x14ac:dyDescent="0.15">
      <c r="A24650" s="30"/>
      <c r="B24650" s="23"/>
      <c r="C24650" s="26"/>
      <c r="D24650" s="24"/>
      <c r="E24650" s="25"/>
      <c r="F24650" s="28"/>
      <c r="J24650" s="27"/>
      <c r="L24650" s="29"/>
    </row>
    <row r="24651" spans="1:12" x14ac:dyDescent="0.15">
      <c r="A24651" s="30"/>
      <c r="B24651" s="23"/>
      <c r="C24651" s="26"/>
      <c r="D24651" s="24"/>
      <c r="E24651" s="25"/>
      <c r="F24651" s="28"/>
      <c r="J24651" s="27"/>
      <c r="L24651" s="29"/>
    </row>
    <row r="24652" spans="1:12" x14ac:dyDescent="0.15">
      <c r="A24652" s="30"/>
      <c r="B24652" s="23"/>
      <c r="C24652" s="26"/>
      <c r="D24652" s="24"/>
      <c r="E24652" s="25"/>
      <c r="F24652" s="28"/>
      <c r="J24652" s="27"/>
      <c r="L24652" s="29"/>
    </row>
    <row r="24653" spans="1:12" x14ac:dyDescent="0.15">
      <c r="A24653" s="30"/>
      <c r="B24653" s="23"/>
      <c r="C24653" s="26"/>
      <c r="D24653" s="24"/>
      <c r="E24653" s="25"/>
      <c r="F24653" s="28"/>
      <c r="J24653" s="27"/>
      <c r="L24653" s="29"/>
    </row>
    <row r="24654" spans="1:12" x14ac:dyDescent="0.15">
      <c r="A24654" s="30"/>
      <c r="B24654" s="23"/>
      <c r="C24654" s="26"/>
      <c r="D24654" s="24"/>
      <c r="E24654" s="25"/>
      <c r="F24654" s="28"/>
      <c r="J24654" s="27"/>
      <c r="L24654" s="29"/>
    </row>
    <row r="24655" spans="1:12" x14ac:dyDescent="0.15">
      <c r="A24655" s="30"/>
      <c r="B24655" s="23"/>
      <c r="C24655" s="26"/>
      <c r="D24655" s="24"/>
      <c r="E24655" s="25"/>
      <c r="F24655" s="28"/>
      <c r="J24655" s="27"/>
      <c r="L24655" s="29"/>
    </row>
    <row r="24656" spans="1:12" x14ac:dyDescent="0.15">
      <c r="A24656" s="30"/>
      <c r="B24656" s="23"/>
      <c r="C24656" s="26"/>
      <c r="D24656" s="24"/>
      <c r="E24656" s="25"/>
      <c r="F24656" s="28"/>
      <c r="J24656" s="27"/>
      <c r="L24656" s="29"/>
    </row>
    <row r="24657" spans="1:12" x14ac:dyDescent="0.15">
      <c r="A24657" s="30"/>
      <c r="B24657" s="23"/>
      <c r="C24657" s="26"/>
      <c r="D24657" s="24"/>
      <c r="E24657" s="25"/>
      <c r="F24657" s="28"/>
      <c r="J24657" s="27"/>
      <c r="L24657" s="29"/>
    </row>
    <row r="24658" spans="1:12" x14ac:dyDescent="0.15">
      <c r="A24658" s="30"/>
      <c r="B24658" s="23"/>
      <c r="C24658" s="26"/>
      <c r="D24658" s="24"/>
      <c r="E24658" s="25"/>
      <c r="F24658" s="28"/>
      <c r="J24658" s="27"/>
      <c r="L24658" s="29"/>
    </row>
    <row r="24659" spans="1:12" x14ac:dyDescent="0.15">
      <c r="A24659" s="30"/>
      <c r="B24659" s="23"/>
      <c r="C24659" s="26"/>
      <c r="D24659" s="24"/>
      <c r="E24659" s="25"/>
      <c r="F24659" s="28"/>
      <c r="J24659" s="27"/>
      <c r="L24659" s="29"/>
    </row>
    <row r="24660" spans="1:12" x14ac:dyDescent="0.15">
      <c r="A24660" s="30"/>
      <c r="B24660" s="23"/>
      <c r="C24660" s="26"/>
      <c r="D24660" s="24"/>
      <c r="E24660" s="25"/>
      <c r="F24660" s="28"/>
      <c r="J24660" s="27"/>
      <c r="L24660" s="29"/>
    </row>
    <row r="24661" spans="1:12" x14ac:dyDescent="0.15">
      <c r="A24661" s="30"/>
      <c r="B24661" s="23"/>
      <c r="C24661" s="26"/>
      <c r="D24661" s="24"/>
      <c r="E24661" s="25"/>
      <c r="F24661" s="28"/>
      <c r="J24661" s="27"/>
      <c r="L24661" s="29"/>
    </row>
    <row r="24662" spans="1:12" x14ac:dyDescent="0.15">
      <c r="A24662" s="30"/>
      <c r="B24662" s="23"/>
      <c r="C24662" s="26"/>
      <c r="D24662" s="24"/>
      <c r="E24662" s="25"/>
      <c r="F24662" s="28"/>
      <c r="J24662" s="27"/>
      <c r="L24662" s="29"/>
    </row>
    <row r="24663" spans="1:12" x14ac:dyDescent="0.15">
      <c r="A24663" s="30"/>
      <c r="B24663" s="23"/>
      <c r="C24663" s="26"/>
      <c r="D24663" s="24"/>
      <c r="E24663" s="25"/>
      <c r="F24663" s="28"/>
      <c r="J24663" s="27"/>
      <c r="L24663" s="29"/>
    </row>
    <row r="24664" spans="1:12" x14ac:dyDescent="0.15">
      <c r="A24664" s="30"/>
      <c r="B24664" s="23"/>
      <c r="C24664" s="26"/>
      <c r="D24664" s="24"/>
      <c r="E24664" s="25"/>
      <c r="F24664" s="28"/>
      <c r="J24664" s="27"/>
      <c r="L24664" s="29"/>
    </row>
    <row r="24665" spans="1:12" x14ac:dyDescent="0.15">
      <c r="A24665" s="30"/>
      <c r="B24665" s="23"/>
      <c r="C24665" s="26"/>
      <c r="D24665" s="24"/>
      <c r="E24665" s="25"/>
      <c r="F24665" s="28"/>
      <c r="J24665" s="27"/>
      <c r="L24665" s="29"/>
    </row>
    <row r="24666" spans="1:12" x14ac:dyDescent="0.15">
      <c r="A24666" s="30"/>
      <c r="B24666" s="23"/>
      <c r="C24666" s="26"/>
      <c r="D24666" s="24"/>
      <c r="E24666" s="25"/>
      <c r="F24666" s="28"/>
      <c r="J24666" s="27"/>
      <c r="L24666" s="29"/>
    </row>
    <row r="24667" spans="1:12" x14ac:dyDescent="0.15">
      <c r="A24667" s="30"/>
      <c r="B24667" s="23"/>
      <c r="C24667" s="26"/>
      <c r="D24667" s="24"/>
      <c r="E24667" s="25"/>
      <c r="F24667" s="28"/>
      <c r="J24667" s="27"/>
      <c r="L24667" s="29"/>
    </row>
    <row r="24668" spans="1:12" x14ac:dyDescent="0.15">
      <c r="A24668" s="30"/>
      <c r="B24668" s="23"/>
      <c r="C24668" s="26"/>
      <c r="D24668" s="24"/>
      <c r="E24668" s="25"/>
      <c r="F24668" s="28"/>
      <c r="J24668" s="27"/>
      <c r="L24668" s="29"/>
    </row>
    <row r="24669" spans="1:12" x14ac:dyDescent="0.15">
      <c r="A24669" s="30"/>
      <c r="B24669" s="23"/>
      <c r="C24669" s="26"/>
      <c r="D24669" s="24"/>
      <c r="E24669" s="25"/>
      <c r="F24669" s="28"/>
      <c r="J24669" s="27"/>
      <c r="L24669" s="29"/>
    </row>
    <row r="24670" spans="1:12" x14ac:dyDescent="0.15">
      <c r="A24670" s="30"/>
      <c r="B24670" s="23"/>
      <c r="C24670" s="26"/>
      <c r="D24670" s="24"/>
      <c r="E24670" s="25"/>
      <c r="F24670" s="28"/>
      <c r="J24670" s="27"/>
      <c r="L24670" s="29"/>
    </row>
    <row r="24671" spans="1:12" x14ac:dyDescent="0.15">
      <c r="A24671" s="30"/>
      <c r="B24671" s="23"/>
      <c r="C24671" s="26"/>
      <c r="D24671" s="24"/>
      <c r="E24671" s="25"/>
      <c r="F24671" s="28"/>
      <c r="J24671" s="27"/>
      <c r="L24671" s="29"/>
    </row>
    <row r="24672" spans="1:12" x14ac:dyDescent="0.15">
      <c r="A24672" s="30"/>
      <c r="B24672" s="23"/>
      <c r="C24672" s="26"/>
      <c r="D24672" s="24"/>
      <c r="E24672" s="25"/>
      <c r="F24672" s="28"/>
      <c r="J24672" s="27"/>
      <c r="L24672" s="29"/>
    </row>
    <row r="24673" spans="1:12" x14ac:dyDescent="0.15">
      <c r="A24673" s="30"/>
      <c r="B24673" s="23"/>
      <c r="C24673" s="26"/>
      <c r="D24673" s="24"/>
      <c r="E24673" s="25"/>
      <c r="F24673" s="28"/>
      <c r="J24673" s="27"/>
      <c r="L24673" s="29"/>
    </row>
    <row r="24674" spans="1:12" x14ac:dyDescent="0.15">
      <c r="A24674" s="30"/>
      <c r="B24674" s="23"/>
      <c r="C24674" s="26"/>
      <c r="D24674" s="24"/>
      <c r="E24674" s="25"/>
      <c r="F24674" s="28"/>
      <c r="J24674" s="27"/>
      <c r="L24674" s="29"/>
    </row>
    <row r="24675" spans="1:12" x14ac:dyDescent="0.15">
      <c r="A24675" s="30"/>
      <c r="B24675" s="23"/>
      <c r="C24675" s="26"/>
      <c r="D24675" s="24"/>
      <c r="E24675" s="25"/>
      <c r="F24675" s="28"/>
      <c r="J24675" s="27"/>
      <c r="L24675" s="29"/>
    </row>
    <row r="24676" spans="1:12" x14ac:dyDescent="0.15">
      <c r="A24676" s="30"/>
      <c r="B24676" s="23"/>
      <c r="C24676" s="26"/>
      <c r="D24676" s="24"/>
      <c r="E24676" s="25"/>
      <c r="F24676" s="28"/>
      <c r="J24676" s="27"/>
      <c r="L24676" s="29"/>
    </row>
    <row r="24677" spans="1:12" x14ac:dyDescent="0.15">
      <c r="A24677" s="30"/>
      <c r="B24677" s="23"/>
      <c r="C24677" s="26"/>
      <c r="D24677" s="24"/>
      <c r="E24677" s="25"/>
      <c r="F24677" s="28"/>
      <c r="J24677" s="27"/>
      <c r="L24677" s="29"/>
    </row>
    <row r="24678" spans="1:12" x14ac:dyDescent="0.15">
      <c r="A24678" s="30"/>
      <c r="B24678" s="23"/>
      <c r="C24678" s="26"/>
      <c r="D24678" s="24"/>
      <c r="E24678" s="25"/>
      <c r="F24678" s="28"/>
      <c r="J24678" s="27"/>
      <c r="L24678" s="29"/>
    </row>
    <row r="24679" spans="1:12" x14ac:dyDescent="0.15">
      <c r="A24679" s="30"/>
      <c r="B24679" s="23"/>
      <c r="C24679" s="26"/>
      <c r="D24679" s="24"/>
      <c r="E24679" s="25"/>
      <c r="F24679" s="28"/>
      <c r="J24679" s="27"/>
      <c r="L24679" s="29"/>
    </row>
    <row r="24680" spans="1:12" x14ac:dyDescent="0.15">
      <c r="A24680" s="30"/>
      <c r="B24680" s="23"/>
      <c r="C24680" s="26"/>
      <c r="D24680" s="24"/>
      <c r="E24680" s="25"/>
      <c r="F24680" s="28"/>
      <c r="J24680" s="27"/>
      <c r="L24680" s="29"/>
    </row>
    <row r="24681" spans="1:12" x14ac:dyDescent="0.15">
      <c r="A24681" s="30"/>
      <c r="B24681" s="23"/>
      <c r="C24681" s="26"/>
      <c r="D24681" s="24"/>
      <c r="E24681" s="25"/>
      <c r="F24681" s="28"/>
      <c r="J24681" s="27"/>
      <c r="L24681" s="29"/>
    </row>
    <row r="24682" spans="1:12" x14ac:dyDescent="0.15">
      <c r="A24682" s="30"/>
      <c r="B24682" s="23"/>
      <c r="C24682" s="26"/>
      <c r="D24682" s="24"/>
      <c r="E24682" s="25"/>
      <c r="F24682" s="28"/>
      <c r="J24682" s="27"/>
      <c r="L24682" s="29"/>
    </row>
    <row r="24683" spans="1:12" x14ac:dyDescent="0.15">
      <c r="A24683" s="30"/>
      <c r="B24683" s="23"/>
      <c r="C24683" s="26"/>
      <c r="D24683" s="24"/>
      <c r="E24683" s="25"/>
      <c r="F24683" s="28"/>
      <c r="J24683" s="27"/>
      <c r="L24683" s="29"/>
    </row>
    <row r="24684" spans="1:12" x14ac:dyDescent="0.15">
      <c r="A24684" s="30"/>
      <c r="B24684" s="23"/>
      <c r="C24684" s="26"/>
      <c r="D24684" s="24"/>
      <c r="E24684" s="25"/>
      <c r="F24684" s="28"/>
      <c r="J24684" s="27"/>
      <c r="L24684" s="29"/>
    </row>
    <row r="24685" spans="1:12" x14ac:dyDescent="0.15">
      <c r="A24685" s="30"/>
      <c r="B24685" s="23"/>
      <c r="C24685" s="26"/>
      <c r="D24685" s="24"/>
      <c r="E24685" s="25"/>
      <c r="F24685" s="28"/>
      <c r="J24685" s="27"/>
      <c r="L24685" s="29"/>
    </row>
    <row r="24686" spans="1:12" x14ac:dyDescent="0.15">
      <c r="A24686" s="30"/>
      <c r="B24686" s="23"/>
      <c r="C24686" s="26"/>
      <c r="D24686" s="24"/>
      <c r="E24686" s="25"/>
      <c r="F24686" s="28"/>
      <c r="J24686" s="27"/>
      <c r="L24686" s="29"/>
    </row>
    <row r="24687" spans="1:12" x14ac:dyDescent="0.15">
      <c r="A24687" s="30"/>
      <c r="B24687" s="23"/>
      <c r="C24687" s="26"/>
      <c r="D24687" s="24"/>
      <c r="E24687" s="25"/>
      <c r="F24687" s="28"/>
      <c r="J24687" s="27"/>
      <c r="L24687" s="29"/>
    </row>
    <row r="24688" spans="1:12" x14ac:dyDescent="0.15">
      <c r="A24688" s="30"/>
      <c r="B24688" s="23"/>
      <c r="C24688" s="26"/>
      <c r="D24688" s="24"/>
      <c r="E24688" s="25"/>
      <c r="F24688" s="28"/>
      <c r="J24688" s="27"/>
      <c r="L24688" s="29"/>
    </row>
    <row r="24689" spans="1:12" x14ac:dyDescent="0.15">
      <c r="A24689" s="30"/>
      <c r="B24689" s="23"/>
      <c r="C24689" s="26"/>
      <c r="D24689" s="24"/>
      <c r="E24689" s="25"/>
      <c r="F24689" s="28"/>
      <c r="J24689" s="27"/>
      <c r="L24689" s="29"/>
    </row>
    <row r="24690" spans="1:12" x14ac:dyDescent="0.15">
      <c r="A24690" s="30"/>
      <c r="B24690" s="23"/>
      <c r="C24690" s="26"/>
      <c r="D24690" s="24"/>
      <c r="E24690" s="25"/>
      <c r="F24690" s="28"/>
      <c r="J24690" s="27"/>
      <c r="L24690" s="29"/>
    </row>
    <row r="24691" spans="1:12" x14ac:dyDescent="0.15">
      <c r="A24691" s="30"/>
      <c r="B24691" s="23"/>
      <c r="C24691" s="26"/>
      <c r="D24691" s="24"/>
      <c r="E24691" s="25"/>
      <c r="F24691" s="28"/>
      <c r="J24691" s="27"/>
      <c r="L24691" s="29"/>
    </row>
    <row r="24692" spans="1:12" x14ac:dyDescent="0.15">
      <c r="A24692" s="30"/>
      <c r="B24692" s="23"/>
      <c r="C24692" s="26"/>
      <c r="D24692" s="24"/>
      <c r="E24692" s="25"/>
      <c r="F24692" s="28"/>
      <c r="J24692" s="27"/>
      <c r="L24692" s="29"/>
    </row>
    <row r="24693" spans="1:12" x14ac:dyDescent="0.15">
      <c r="A24693" s="30"/>
      <c r="B24693" s="23"/>
      <c r="C24693" s="26"/>
      <c r="D24693" s="24"/>
      <c r="E24693" s="25"/>
      <c r="F24693" s="28"/>
      <c r="J24693" s="27"/>
      <c r="L24693" s="29"/>
    </row>
    <row r="24694" spans="1:12" x14ac:dyDescent="0.15">
      <c r="A24694" s="30"/>
      <c r="B24694" s="23"/>
      <c r="C24694" s="26"/>
      <c r="D24694" s="24"/>
      <c r="E24694" s="25"/>
      <c r="F24694" s="28"/>
      <c r="J24694" s="27"/>
      <c r="L24694" s="29"/>
    </row>
    <row r="24695" spans="1:12" x14ac:dyDescent="0.15">
      <c r="A24695" s="30"/>
      <c r="B24695" s="23"/>
      <c r="C24695" s="26"/>
      <c r="D24695" s="24"/>
      <c r="E24695" s="25"/>
      <c r="F24695" s="28"/>
      <c r="J24695" s="27"/>
      <c r="L24695" s="29"/>
    </row>
    <row r="24696" spans="1:12" x14ac:dyDescent="0.15">
      <c r="A24696" s="30"/>
      <c r="B24696" s="23"/>
      <c r="C24696" s="26"/>
      <c r="D24696" s="24"/>
      <c r="E24696" s="25"/>
      <c r="F24696" s="28"/>
      <c r="J24696" s="27"/>
      <c r="L24696" s="29"/>
    </row>
    <row r="24697" spans="1:12" x14ac:dyDescent="0.15">
      <c r="A24697" s="30"/>
      <c r="B24697" s="23"/>
      <c r="C24697" s="26"/>
      <c r="D24697" s="24"/>
      <c r="E24697" s="25"/>
      <c r="F24697" s="28"/>
      <c r="J24697" s="27"/>
      <c r="L24697" s="29"/>
    </row>
    <row r="24698" spans="1:12" x14ac:dyDescent="0.15">
      <c r="A24698" s="30"/>
      <c r="B24698" s="23"/>
      <c r="C24698" s="26"/>
      <c r="D24698" s="24"/>
      <c r="E24698" s="25"/>
      <c r="F24698" s="28"/>
      <c r="J24698" s="27"/>
      <c r="L24698" s="29"/>
    </row>
    <row r="24699" spans="1:12" x14ac:dyDescent="0.15">
      <c r="A24699" s="30"/>
      <c r="B24699" s="23"/>
      <c r="C24699" s="26"/>
      <c r="D24699" s="24"/>
      <c r="E24699" s="25"/>
      <c r="F24699" s="28"/>
      <c r="J24699" s="27"/>
      <c r="L24699" s="29"/>
    </row>
    <row r="24700" spans="1:12" x14ac:dyDescent="0.15">
      <c r="A24700" s="30"/>
      <c r="B24700" s="23"/>
      <c r="C24700" s="26"/>
      <c r="D24700" s="24"/>
      <c r="E24700" s="25"/>
      <c r="F24700" s="28"/>
      <c r="J24700" s="27"/>
      <c r="L24700" s="29"/>
    </row>
    <row r="24701" spans="1:12" x14ac:dyDescent="0.15">
      <c r="A24701" s="30"/>
      <c r="B24701" s="23"/>
      <c r="C24701" s="26"/>
      <c r="D24701" s="24"/>
      <c r="E24701" s="25"/>
      <c r="F24701" s="28"/>
      <c r="J24701" s="27"/>
      <c r="L24701" s="29"/>
    </row>
    <row r="24702" spans="1:12" x14ac:dyDescent="0.15">
      <c r="A24702" s="30"/>
      <c r="B24702" s="23"/>
      <c r="C24702" s="26"/>
      <c r="D24702" s="24"/>
      <c r="E24702" s="25"/>
      <c r="F24702" s="28"/>
      <c r="J24702" s="27"/>
      <c r="L24702" s="29"/>
    </row>
    <row r="24703" spans="1:12" x14ac:dyDescent="0.15">
      <c r="A24703" s="30"/>
      <c r="B24703" s="23"/>
      <c r="C24703" s="26"/>
      <c r="D24703" s="24"/>
      <c r="E24703" s="25"/>
      <c r="F24703" s="28"/>
      <c r="J24703" s="27"/>
      <c r="L24703" s="29"/>
    </row>
    <row r="24704" spans="1:12" x14ac:dyDescent="0.15">
      <c r="A24704" s="30"/>
      <c r="B24704" s="23"/>
      <c r="C24704" s="26"/>
      <c r="D24704" s="24"/>
      <c r="E24704" s="25"/>
      <c r="F24704" s="28"/>
      <c r="J24704" s="27"/>
      <c r="L24704" s="29"/>
    </row>
    <row r="24705" spans="1:12" x14ac:dyDescent="0.15">
      <c r="A24705" s="30"/>
      <c r="B24705" s="23"/>
      <c r="C24705" s="26"/>
      <c r="D24705" s="24"/>
      <c r="E24705" s="25"/>
      <c r="F24705" s="28"/>
      <c r="J24705" s="27"/>
      <c r="L24705" s="29"/>
    </row>
    <row r="24706" spans="1:12" x14ac:dyDescent="0.15">
      <c r="A24706" s="30"/>
      <c r="B24706" s="23"/>
      <c r="C24706" s="26"/>
      <c r="D24706" s="24"/>
      <c r="E24706" s="25"/>
      <c r="F24706" s="28"/>
      <c r="J24706" s="27"/>
      <c r="L24706" s="29"/>
    </row>
    <row r="24707" spans="1:12" x14ac:dyDescent="0.15">
      <c r="A24707" s="30"/>
      <c r="B24707" s="23"/>
      <c r="C24707" s="26"/>
      <c r="D24707" s="24"/>
      <c r="E24707" s="25"/>
      <c r="F24707" s="28"/>
      <c r="J24707" s="27"/>
      <c r="L24707" s="29"/>
    </row>
    <row r="24708" spans="1:12" x14ac:dyDescent="0.15">
      <c r="A24708" s="30"/>
      <c r="B24708" s="23"/>
      <c r="C24708" s="26"/>
      <c r="D24708" s="24"/>
      <c r="E24708" s="25"/>
      <c r="F24708" s="28"/>
      <c r="J24708" s="27"/>
      <c r="L24708" s="29"/>
    </row>
    <row r="24709" spans="1:12" x14ac:dyDescent="0.15">
      <c r="A24709" s="30"/>
      <c r="B24709" s="23"/>
      <c r="C24709" s="26"/>
      <c r="D24709" s="24"/>
      <c r="E24709" s="25"/>
      <c r="F24709" s="28"/>
      <c r="J24709" s="27"/>
      <c r="L24709" s="29"/>
    </row>
    <row r="24710" spans="1:12" x14ac:dyDescent="0.15">
      <c r="A24710" s="30"/>
      <c r="B24710" s="23"/>
      <c r="C24710" s="26"/>
      <c r="D24710" s="24"/>
      <c r="E24710" s="25"/>
      <c r="F24710" s="28"/>
      <c r="J24710" s="27"/>
      <c r="L24710" s="29"/>
    </row>
    <row r="24711" spans="1:12" x14ac:dyDescent="0.15">
      <c r="A24711" s="30"/>
      <c r="B24711" s="23"/>
      <c r="C24711" s="26"/>
      <c r="D24711" s="24"/>
      <c r="E24711" s="25"/>
      <c r="F24711" s="28"/>
      <c r="J24711" s="27"/>
      <c r="L24711" s="29"/>
    </row>
    <row r="24712" spans="1:12" x14ac:dyDescent="0.15">
      <c r="A24712" s="30"/>
      <c r="B24712" s="23"/>
      <c r="C24712" s="26"/>
      <c r="D24712" s="24"/>
      <c r="E24712" s="25"/>
      <c r="F24712" s="28"/>
      <c r="J24712" s="27"/>
      <c r="L24712" s="29"/>
    </row>
    <row r="24713" spans="1:12" x14ac:dyDescent="0.15">
      <c r="A24713" s="30"/>
      <c r="B24713" s="23"/>
      <c r="C24713" s="26"/>
      <c r="D24713" s="24"/>
      <c r="E24713" s="25"/>
      <c r="F24713" s="28"/>
      <c r="J24713" s="27"/>
      <c r="L24713" s="29"/>
    </row>
    <row r="24714" spans="1:12" x14ac:dyDescent="0.15">
      <c r="A24714" s="30"/>
      <c r="B24714" s="23"/>
      <c r="C24714" s="26"/>
      <c r="D24714" s="24"/>
      <c r="E24714" s="25"/>
      <c r="F24714" s="28"/>
      <c r="J24714" s="27"/>
      <c r="L24714" s="29"/>
    </row>
    <row r="24715" spans="1:12" x14ac:dyDescent="0.15">
      <c r="A24715" s="30"/>
      <c r="B24715" s="23"/>
      <c r="C24715" s="26"/>
      <c r="D24715" s="24"/>
      <c r="E24715" s="25"/>
      <c r="F24715" s="28"/>
      <c r="J24715" s="27"/>
      <c r="L24715" s="29"/>
    </row>
    <row r="24716" spans="1:12" x14ac:dyDescent="0.15">
      <c r="A24716" s="30"/>
      <c r="B24716" s="23"/>
      <c r="C24716" s="26"/>
      <c r="D24716" s="24"/>
      <c r="E24716" s="25"/>
      <c r="F24716" s="28"/>
      <c r="J24716" s="27"/>
      <c r="L24716" s="29"/>
    </row>
    <row r="24717" spans="1:12" x14ac:dyDescent="0.15">
      <c r="A24717" s="30"/>
      <c r="B24717" s="23"/>
      <c r="C24717" s="26"/>
      <c r="D24717" s="24"/>
      <c r="E24717" s="25"/>
      <c r="F24717" s="28"/>
      <c r="J24717" s="27"/>
      <c r="L24717" s="29"/>
    </row>
    <row r="24718" spans="1:12" x14ac:dyDescent="0.15">
      <c r="A24718" s="30"/>
      <c r="B24718" s="23"/>
      <c r="C24718" s="26"/>
      <c r="D24718" s="24"/>
      <c r="E24718" s="25"/>
      <c r="F24718" s="28"/>
      <c r="J24718" s="27"/>
      <c r="L24718" s="29"/>
    </row>
    <row r="24719" spans="1:12" x14ac:dyDescent="0.15">
      <c r="A24719" s="30"/>
      <c r="B24719" s="23"/>
      <c r="C24719" s="26"/>
      <c r="D24719" s="24"/>
      <c r="E24719" s="25"/>
      <c r="F24719" s="28"/>
      <c r="J24719" s="27"/>
      <c r="L24719" s="29"/>
    </row>
    <row r="24720" spans="1:12" x14ac:dyDescent="0.15">
      <c r="A24720" s="30"/>
      <c r="B24720" s="23"/>
      <c r="C24720" s="26"/>
      <c r="D24720" s="24"/>
      <c r="E24720" s="25"/>
      <c r="F24720" s="28"/>
      <c r="J24720" s="27"/>
      <c r="L24720" s="29"/>
    </row>
    <row r="24721" spans="1:12" x14ac:dyDescent="0.15">
      <c r="A24721" s="30"/>
      <c r="B24721" s="23"/>
      <c r="C24721" s="26"/>
      <c r="D24721" s="24"/>
      <c r="E24721" s="25"/>
      <c r="F24721" s="28"/>
      <c r="J24721" s="27"/>
      <c r="L24721" s="29"/>
    </row>
    <row r="24722" spans="1:12" x14ac:dyDescent="0.15">
      <c r="A24722" s="30"/>
      <c r="B24722" s="23"/>
      <c r="C24722" s="26"/>
      <c r="D24722" s="24"/>
      <c r="E24722" s="25"/>
      <c r="F24722" s="28"/>
      <c r="J24722" s="27"/>
      <c r="L24722" s="29"/>
    </row>
    <row r="24723" spans="1:12" x14ac:dyDescent="0.15">
      <c r="A24723" s="30"/>
      <c r="B24723" s="23"/>
      <c r="C24723" s="26"/>
      <c r="D24723" s="24"/>
      <c r="E24723" s="25"/>
      <c r="F24723" s="28"/>
      <c r="J24723" s="27"/>
      <c r="L24723" s="29"/>
    </row>
    <row r="24724" spans="1:12" x14ac:dyDescent="0.15">
      <c r="A24724" s="30"/>
      <c r="B24724" s="23"/>
      <c r="C24724" s="26"/>
      <c r="D24724" s="24"/>
      <c r="E24724" s="25"/>
      <c r="F24724" s="28"/>
      <c r="J24724" s="27"/>
      <c r="L24724" s="29"/>
    </row>
    <row r="24725" spans="1:12" x14ac:dyDescent="0.15">
      <c r="A24725" s="30"/>
      <c r="B24725" s="23"/>
      <c r="C24725" s="26"/>
      <c r="D24725" s="24"/>
      <c r="E24725" s="25"/>
      <c r="F24725" s="28"/>
      <c r="J24725" s="27"/>
      <c r="L24725" s="29"/>
    </row>
    <row r="24726" spans="1:12" x14ac:dyDescent="0.15">
      <c r="A24726" s="30"/>
      <c r="B24726" s="23"/>
      <c r="C24726" s="26"/>
      <c r="D24726" s="24"/>
      <c r="E24726" s="25"/>
      <c r="F24726" s="28"/>
      <c r="J24726" s="27"/>
      <c r="L24726" s="29"/>
    </row>
    <row r="24727" spans="1:12" x14ac:dyDescent="0.15">
      <c r="A24727" s="30"/>
      <c r="B24727" s="23"/>
      <c r="C24727" s="26"/>
      <c r="D24727" s="24"/>
      <c r="E24727" s="25"/>
      <c r="F24727" s="28"/>
      <c r="J24727" s="27"/>
      <c r="L24727" s="29"/>
    </row>
    <row r="24728" spans="1:12" x14ac:dyDescent="0.15">
      <c r="A24728" s="30"/>
      <c r="B24728" s="23"/>
      <c r="C24728" s="26"/>
      <c r="D24728" s="24"/>
      <c r="E24728" s="25"/>
      <c r="F24728" s="28"/>
      <c r="J24728" s="27"/>
      <c r="L24728" s="29"/>
    </row>
    <row r="24729" spans="1:12" x14ac:dyDescent="0.15">
      <c r="A24729" s="30"/>
      <c r="B24729" s="23"/>
      <c r="C24729" s="26"/>
      <c r="D24729" s="24"/>
      <c r="E24729" s="25"/>
      <c r="F24729" s="28"/>
      <c r="J24729" s="27"/>
      <c r="L24729" s="29"/>
    </row>
    <row r="24730" spans="1:12" x14ac:dyDescent="0.15">
      <c r="A24730" s="30"/>
      <c r="B24730" s="23"/>
      <c r="C24730" s="26"/>
      <c r="D24730" s="24"/>
      <c r="E24730" s="25"/>
      <c r="F24730" s="28"/>
      <c r="J24730" s="27"/>
      <c r="L24730" s="29"/>
    </row>
    <row r="24731" spans="1:12" x14ac:dyDescent="0.15">
      <c r="A24731" s="30"/>
      <c r="B24731" s="23"/>
      <c r="C24731" s="26"/>
      <c r="D24731" s="24"/>
      <c r="E24731" s="25"/>
      <c r="F24731" s="28"/>
      <c r="J24731" s="27"/>
      <c r="L24731" s="29"/>
    </row>
    <row r="24732" spans="1:12" x14ac:dyDescent="0.15">
      <c r="A24732" s="30"/>
      <c r="B24732" s="23"/>
      <c r="C24732" s="26"/>
      <c r="D24732" s="24"/>
      <c r="E24732" s="25"/>
      <c r="F24732" s="28"/>
      <c r="J24732" s="27"/>
      <c r="L24732" s="29"/>
    </row>
    <row r="24733" spans="1:12" x14ac:dyDescent="0.15">
      <c r="A24733" s="30"/>
      <c r="B24733" s="23"/>
      <c r="C24733" s="26"/>
      <c r="D24733" s="24"/>
      <c r="E24733" s="25"/>
      <c r="F24733" s="28"/>
      <c r="J24733" s="27"/>
      <c r="L24733" s="29"/>
    </row>
    <row r="24734" spans="1:12" x14ac:dyDescent="0.15">
      <c r="A24734" s="30"/>
      <c r="B24734" s="23"/>
      <c r="C24734" s="26"/>
      <c r="D24734" s="24"/>
      <c r="E24734" s="25"/>
      <c r="F24734" s="28"/>
      <c r="J24734" s="27"/>
      <c r="L24734" s="29"/>
    </row>
    <row r="24735" spans="1:12" x14ac:dyDescent="0.15">
      <c r="A24735" s="30"/>
      <c r="B24735" s="23"/>
      <c r="C24735" s="26"/>
      <c r="D24735" s="24"/>
      <c r="E24735" s="25"/>
      <c r="F24735" s="28"/>
      <c r="J24735" s="27"/>
      <c r="L24735" s="29"/>
    </row>
    <row r="24736" spans="1:12" x14ac:dyDescent="0.15">
      <c r="A24736" s="30"/>
      <c r="B24736" s="23"/>
      <c r="C24736" s="26"/>
      <c r="D24736" s="24"/>
      <c r="E24736" s="25"/>
      <c r="F24736" s="28"/>
      <c r="J24736" s="27"/>
      <c r="L24736" s="29"/>
    </row>
    <row r="24737" spans="1:12" x14ac:dyDescent="0.15">
      <c r="A24737" s="30"/>
      <c r="B24737" s="23"/>
      <c r="C24737" s="26"/>
      <c r="D24737" s="24"/>
      <c r="E24737" s="25"/>
      <c r="F24737" s="28"/>
      <c r="J24737" s="27"/>
      <c r="L24737" s="29"/>
    </row>
    <row r="24738" spans="1:12" x14ac:dyDescent="0.15">
      <c r="A24738" s="30"/>
      <c r="B24738" s="23"/>
      <c r="C24738" s="26"/>
      <c r="D24738" s="24"/>
      <c r="E24738" s="25"/>
      <c r="F24738" s="28"/>
      <c r="J24738" s="27"/>
      <c r="L24738" s="29"/>
    </row>
    <row r="24739" spans="1:12" x14ac:dyDescent="0.15">
      <c r="A24739" s="30"/>
      <c r="B24739" s="23"/>
      <c r="C24739" s="26"/>
      <c r="D24739" s="24"/>
      <c r="E24739" s="25"/>
      <c r="F24739" s="28"/>
      <c r="J24739" s="27"/>
      <c r="L24739" s="29"/>
    </row>
    <row r="24740" spans="1:12" x14ac:dyDescent="0.15">
      <c r="A24740" s="30"/>
      <c r="B24740" s="23"/>
      <c r="C24740" s="26"/>
      <c r="D24740" s="24"/>
      <c r="E24740" s="25"/>
      <c r="F24740" s="28"/>
      <c r="J24740" s="27"/>
      <c r="L24740" s="29"/>
    </row>
    <row r="24741" spans="1:12" x14ac:dyDescent="0.15">
      <c r="A24741" s="30"/>
      <c r="B24741" s="23"/>
      <c r="C24741" s="26"/>
      <c r="D24741" s="24"/>
      <c r="E24741" s="25"/>
      <c r="F24741" s="28"/>
      <c r="J24741" s="27"/>
      <c r="L24741" s="29"/>
    </row>
    <row r="24742" spans="1:12" x14ac:dyDescent="0.15">
      <c r="A24742" s="30"/>
      <c r="B24742" s="23"/>
      <c r="C24742" s="26"/>
      <c r="D24742" s="24"/>
      <c r="E24742" s="25"/>
      <c r="F24742" s="28"/>
      <c r="J24742" s="27"/>
      <c r="L24742" s="29"/>
    </row>
    <row r="24743" spans="1:12" x14ac:dyDescent="0.15">
      <c r="A24743" s="30"/>
      <c r="B24743" s="23"/>
      <c r="C24743" s="26"/>
      <c r="D24743" s="24"/>
      <c r="E24743" s="25"/>
      <c r="F24743" s="28"/>
      <c r="J24743" s="27"/>
      <c r="L24743" s="29"/>
    </row>
    <row r="24744" spans="1:12" x14ac:dyDescent="0.15">
      <c r="A24744" s="30"/>
      <c r="B24744" s="23"/>
      <c r="C24744" s="26"/>
      <c r="D24744" s="24"/>
      <c r="E24744" s="25"/>
      <c r="F24744" s="28"/>
      <c r="J24744" s="27"/>
      <c r="L24744" s="29"/>
    </row>
    <row r="24745" spans="1:12" x14ac:dyDescent="0.15">
      <c r="A24745" s="30"/>
      <c r="B24745" s="23"/>
      <c r="C24745" s="26"/>
      <c r="D24745" s="24"/>
      <c r="E24745" s="25"/>
      <c r="F24745" s="28"/>
      <c r="J24745" s="27"/>
      <c r="L24745" s="29"/>
    </row>
    <row r="24746" spans="1:12" x14ac:dyDescent="0.15">
      <c r="A24746" s="30"/>
      <c r="B24746" s="23"/>
      <c r="C24746" s="26"/>
      <c r="D24746" s="24"/>
      <c r="E24746" s="25"/>
      <c r="F24746" s="28"/>
      <c r="J24746" s="27"/>
      <c r="L24746" s="29"/>
    </row>
    <row r="24747" spans="1:12" x14ac:dyDescent="0.15">
      <c r="A24747" s="30"/>
      <c r="B24747" s="23"/>
      <c r="C24747" s="26"/>
      <c r="D24747" s="24"/>
      <c r="E24747" s="25"/>
      <c r="F24747" s="28"/>
      <c r="J24747" s="27"/>
      <c r="L24747" s="29"/>
    </row>
    <row r="24748" spans="1:12" x14ac:dyDescent="0.15">
      <c r="A24748" s="30"/>
      <c r="B24748" s="23"/>
      <c r="C24748" s="26"/>
      <c r="D24748" s="24"/>
      <c r="E24748" s="25"/>
      <c r="F24748" s="28"/>
      <c r="J24748" s="27"/>
      <c r="L24748" s="29"/>
    </row>
    <row r="24749" spans="1:12" x14ac:dyDescent="0.15">
      <c r="A24749" s="30"/>
      <c r="B24749" s="23"/>
      <c r="C24749" s="26"/>
      <c r="D24749" s="24"/>
      <c r="E24749" s="25"/>
      <c r="F24749" s="28"/>
      <c r="J24749" s="27"/>
      <c r="L24749" s="29"/>
    </row>
    <row r="24750" spans="1:12" x14ac:dyDescent="0.15">
      <c r="A24750" s="30"/>
      <c r="B24750" s="23"/>
      <c r="C24750" s="26"/>
      <c r="D24750" s="24"/>
      <c r="E24750" s="25"/>
      <c r="F24750" s="28"/>
      <c r="J24750" s="27"/>
      <c r="L24750" s="29"/>
    </row>
    <row r="24751" spans="1:12" x14ac:dyDescent="0.15">
      <c r="A24751" s="30"/>
      <c r="B24751" s="23"/>
      <c r="C24751" s="26"/>
      <c r="D24751" s="24"/>
      <c r="E24751" s="25"/>
      <c r="F24751" s="28"/>
      <c r="J24751" s="27"/>
      <c r="L24751" s="29"/>
    </row>
    <row r="24752" spans="1:12" x14ac:dyDescent="0.15">
      <c r="A24752" s="30"/>
      <c r="B24752" s="23"/>
      <c r="C24752" s="26"/>
      <c r="D24752" s="24"/>
      <c r="E24752" s="25"/>
      <c r="F24752" s="28"/>
      <c r="J24752" s="27"/>
      <c r="L24752" s="29"/>
    </row>
    <row r="24753" spans="1:12" x14ac:dyDescent="0.15">
      <c r="A24753" s="30"/>
      <c r="B24753" s="23"/>
      <c r="C24753" s="26"/>
      <c r="D24753" s="24"/>
      <c r="E24753" s="25"/>
      <c r="F24753" s="28"/>
      <c r="J24753" s="27"/>
      <c r="L24753" s="29"/>
    </row>
    <row r="24754" spans="1:12" x14ac:dyDescent="0.15">
      <c r="A24754" s="30"/>
      <c r="B24754" s="23"/>
      <c r="C24754" s="26"/>
      <c r="D24754" s="24"/>
      <c r="E24754" s="25"/>
      <c r="F24754" s="28"/>
      <c r="J24754" s="27"/>
      <c r="L24754" s="29"/>
    </row>
    <row r="24755" spans="1:12" x14ac:dyDescent="0.15">
      <c r="A24755" s="30"/>
      <c r="B24755" s="23"/>
      <c r="C24755" s="26"/>
      <c r="D24755" s="24"/>
      <c r="E24755" s="25"/>
      <c r="F24755" s="28"/>
      <c r="J24755" s="27"/>
      <c r="L24755" s="29"/>
    </row>
    <row r="24756" spans="1:12" x14ac:dyDescent="0.15">
      <c r="A24756" s="30"/>
      <c r="B24756" s="23"/>
      <c r="C24756" s="26"/>
      <c r="D24756" s="24"/>
      <c r="E24756" s="25"/>
      <c r="F24756" s="28"/>
      <c r="J24756" s="27"/>
      <c r="L24756" s="29"/>
    </row>
    <row r="24757" spans="1:12" x14ac:dyDescent="0.15">
      <c r="A24757" s="30"/>
      <c r="B24757" s="23"/>
      <c r="C24757" s="26"/>
      <c r="D24757" s="24"/>
      <c r="E24757" s="25"/>
      <c r="F24757" s="28"/>
      <c r="J24757" s="27"/>
      <c r="L24757" s="29"/>
    </row>
    <row r="24758" spans="1:12" x14ac:dyDescent="0.15">
      <c r="A24758" s="30"/>
      <c r="B24758" s="23"/>
      <c r="C24758" s="26"/>
      <c r="D24758" s="24"/>
      <c r="E24758" s="25"/>
      <c r="F24758" s="28"/>
      <c r="J24758" s="27"/>
      <c r="L24758" s="29"/>
    </row>
    <row r="24759" spans="1:12" x14ac:dyDescent="0.15">
      <c r="A24759" s="30"/>
      <c r="B24759" s="23"/>
      <c r="C24759" s="26"/>
      <c r="D24759" s="24"/>
      <c r="E24759" s="25"/>
      <c r="F24759" s="28"/>
      <c r="J24759" s="27"/>
      <c r="L24759" s="29"/>
    </row>
    <row r="24760" spans="1:12" x14ac:dyDescent="0.15">
      <c r="A24760" s="30"/>
      <c r="B24760" s="23"/>
      <c r="C24760" s="26"/>
      <c r="D24760" s="24"/>
      <c r="E24760" s="25"/>
      <c r="F24760" s="28"/>
      <c r="J24760" s="27"/>
      <c r="L24760" s="29"/>
    </row>
    <row r="24761" spans="1:12" x14ac:dyDescent="0.15">
      <c r="A24761" s="30"/>
      <c r="B24761" s="23"/>
      <c r="C24761" s="26"/>
      <c r="D24761" s="24"/>
      <c r="E24761" s="25"/>
      <c r="F24761" s="28"/>
      <c r="J24761" s="27"/>
      <c r="L24761" s="29"/>
    </row>
    <row r="24762" spans="1:12" x14ac:dyDescent="0.15">
      <c r="A24762" s="30"/>
      <c r="B24762" s="23"/>
      <c r="C24762" s="26"/>
      <c r="D24762" s="24"/>
      <c r="E24762" s="25"/>
      <c r="F24762" s="28"/>
      <c r="J24762" s="27"/>
      <c r="L24762" s="29"/>
    </row>
    <row r="24763" spans="1:12" x14ac:dyDescent="0.15">
      <c r="A24763" s="30"/>
      <c r="B24763" s="23"/>
      <c r="C24763" s="26"/>
      <c r="D24763" s="24"/>
      <c r="E24763" s="25"/>
      <c r="F24763" s="28"/>
      <c r="J24763" s="27"/>
      <c r="L24763" s="29"/>
    </row>
    <row r="24764" spans="1:12" x14ac:dyDescent="0.15">
      <c r="A24764" s="30"/>
      <c r="B24764" s="23"/>
      <c r="C24764" s="26"/>
      <c r="D24764" s="24"/>
      <c r="E24764" s="25"/>
      <c r="F24764" s="28"/>
      <c r="J24764" s="27"/>
      <c r="L24764" s="29"/>
    </row>
    <row r="24765" spans="1:12" x14ac:dyDescent="0.15">
      <c r="A24765" s="30"/>
      <c r="B24765" s="23"/>
      <c r="C24765" s="26"/>
      <c r="D24765" s="24"/>
      <c r="E24765" s="25"/>
      <c r="F24765" s="28"/>
      <c r="J24765" s="27"/>
      <c r="L24765" s="29"/>
    </row>
    <row r="24766" spans="1:12" x14ac:dyDescent="0.15">
      <c r="A24766" s="30"/>
      <c r="B24766" s="23"/>
      <c r="C24766" s="26"/>
      <c r="D24766" s="24"/>
      <c r="E24766" s="25"/>
      <c r="F24766" s="28"/>
      <c r="J24766" s="27"/>
      <c r="L24766" s="29"/>
    </row>
    <row r="24767" spans="1:12" x14ac:dyDescent="0.15">
      <c r="A24767" s="30"/>
      <c r="B24767" s="23"/>
      <c r="C24767" s="26"/>
      <c r="D24767" s="24"/>
      <c r="E24767" s="25"/>
      <c r="F24767" s="28"/>
      <c r="J24767" s="27"/>
      <c r="L24767" s="29"/>
    </row>
    <row r="24768" spans="1:12" x14ac:dyDescent="0.15">
      <c r="A24768" s="30"/>
      <c r="B24768" s="23"/>
      <c r="C24768" s="26"/>
      <c r="D24768" s="24"/>
      <c r="E24768" s="25"/>
      <c r="F24768" s="28"/>
      <c r="J24768" s="27"/>
      <c r="L24768" s="29"/>
    </row>
    <row r="24769" spans="1:12" x14ac:dyDescent="0.15">
      <c r="A24769" s="30"/>
      <c r="B24769" s="23"/>
      <c r="C24769" s="26"/>
      <c r="D24769" s="24"/>
      <c r="E24769" s="25"/>
      <c r="F24769" s="28"/>
      <c r="J24769" s="27"/>
      <c r="L24769" s="29"/>
    </row>
    <row r="24770" spans="1:12" x14ac:dyDescent="0.15">
      <c r="A24770" s="30"/>
      <c r="B24770" s="23"/>
      <c r="C24770" s="26"/>
      <c r="D24770" s="24"/>
      <c r="E24770" s="25"/>
      <c r="F24770" s="28"/>
      <c r="J24770" s="27"/>
      <c r="L24770" s="29"/>
    </row>
    <row r="24771" spans="1:12" x14ac:dyDescent="0.15">
      <c r="A24771" s="30"/>
      <c r="B24771" s="23"/>
      <c r="C24771" s="26"/>
      <c r="D24771" s="24"/>
      <c r="E24771" s="25"/>
      <c r="F24771" s="28"/>
      <c r="J24771" s="27"/>
      <c r="L24771" s="29"/>
    </row>
    <row r="24772" spans="1:12" x14ac:dyDescent="0.15">
      <c r="A24772" s="30"/>
      <c r="B24772" s="23"/>
      <c r="C24772" s="26"/>
      <c r="D24772" s="24"/>
      <c r="E24772" s="25"/>
      <c r="F24772" s="28"/>
      <c r="J24772" s="27"/>
      <c r="L24772" s="29"/>
    </row>
    <row r="24773" spans="1:12" x14ac:dyDescent="0.15">
      <c r="A24773" s="30"/>
      <c r="B24773" s="23"/>
      <c r="C24773" s="26"/>
      <c r="D24773" s="24"/>
      <c r="E24773" s="25"/>
      <c r="F24773" s="28"/>
      <c r="J24773" s="27"/>
      <c r="L24773" s="29"/>
    </row>
    <row r="24774" spans="1:12" x14ac:dyDescent="0.15">
      <c r="A24774" s="30"/>
      <c r="B24774" s="23"/>
      <c r="C24774" s="26"/>
      <c r="D24774" s="24"/>
      <c r="E24774" s="25"/>
      <c r="F24774" s="28"/>
      <c r="J24774" s="27"/>
      <c r="L24774" s="29"/>
    </row>
    <row r="24775" spans="1:12" x14ac:dyDescent="0.15">
      <c r="A24775" s="30"/>
      <c r="B24775" s="23"/>
      <c r="C24775" s="26"/>
      <c r="D24775" s="24"/>
      <c r="E24775" s="25"/>
      <c r="F24775" s="28"/>
      <c r="J24775" s="27"/>
      <c r="L24775" s="29"/>
    </row>
    <row r="24776" spans="1:12" x14ac:dyDescent="0.15">
      <c r="A24776" s="30"/>
      <c r="B24776" s="23"/>
      <c r="C24776" s="26"/>
      <c r="D24776" s="24"/>
      <c r="E24776" s="25"/>
      <c r="F24776" s="28"/>
      <c r="J24776" s="27"/>
      <c r="L24776" s="29"/>
    </row>
    <row r="24777" spans="1:12" x14ac:dyDescent="0.15">
      <c r="A24777" s="30"/>
      <c r="B24777" s="23"/>
      <c r="C24777" s="26"/>
      <c r="D24777" s="24"/>
      <c r="E24777" s="25"/>
      <c r="F24777" s="28"/>
      <c r="J24777" s="27"/>
      <c r="L24777" s="29"/>
    </row>
    <row r="24778" spans="1:12" x14ac:dyDescent="0.15">
      <c r="A24778" s="30"/>
      <c r="B24778" s="23"/>
      <c r="C24778" s="26"/>
      <c r="D24778" s="24"/>
      <c r="E24778" s="25"/>
      <c r="F24778" s="28"/>
      <c r="J24778" s="27"/>
      <c r="L24778" s="29"/>
    </row>
    <row r="24779" spans="1:12" x14ac:dyDescent="0.15">
      <c r="A24779" s="30"/>
      <c r="B24779" s="23"/>
      <c r="C24779" s="26"/>
      <c r="D24779" s="24"/>
      <c r="E24779" s="25"/>
      <c r="F24779" s="28"/>
      <c r="J24779" s="27"/>
      <c r="L24779" s="29"/>
    </row>
    <row r="24780" spans="1:12" x14ac:dyDescent="0.15">
      <c r="A24780" s="30"/>
      <c r="B24780" s="23"/>
      <c r="C24780" s="26"/>
      <c r="D24780" s="24"/>
      <c r="E24780" s="25"/>
      <c r="F24780" s="28"/>
      <c r="J24780" s="27"/>
      <c r="L24780" s="29"/>
    </row>
    <row r="24781" spans="1:12" x14ac:dyDescent="0.15">
      <c r="A24781" s="30"/>
      <c r="B24781" s="23"/>
      <c r="C24781" s="26"/>
      <c r="D24781" s="24"/>
      <c r="E24781" s="25"/>
      <c r="F24781" s="28"/>
      <c r="J24781" s="27"/>
      <c r="L24781" s="29"/>
    </row>
    <row r="24782" spans="1:12" x14ac:dyDescent="0.15">
      <c r="A24782" s="30"/>
      <c r="B24782" s="23"/>
      <c r="C24782" s="26"/>
      <c r="D24782" s="24"/>
      <c r="E24782" s="25"/>
      <c r="F24782" s="28"/>
      <c r="J24782" s="27"/>
      <c r="L24782" s="29"/>
    </row>
    <row r="24783" spans="1:12" x14ac:dyDescent="0.15">
      <c r="A24783" s="30"/>
      <c r="B24783" s="23"/>
      <c r="C24783" s="26"/>
      <c r="D24783" s="24"/>
      <c r="E24783" s="25"/>
      <c r="F24783" s="28"/>
      <c r="J24783" s="27"/>
      <c r="L24783" s="29"/>
    </row>
    <row r="24784" spans="1:12" x14ac:dyDescent="0.15">
      <c r="A24784" s="30"/>
      <c r="B24784" s="23"/>
      <c r="C24784" s="26"/>
      <c r="D24784" s="24"/>
      <c r="E24784" s="25"/>
      <c r="F24784" s="28"/>
      <c r="J24784" s="27"/>
      <c r="L24784" s="29"/>
    </row>
    <row r="24785" spans="1:12" x14ac:dyDescent="0.15">
      <c r="A24785" s="30"/>
      <c r="B24785" s="23"/>
      <c r="C24785" s="26"/>
      <c r="D24785" s="24"/>
      <c r="E24785" s="25"/>
      <c r="F24785" s="28"/>
      <c r="J24785" s="27"/>
      <c r="L24785" s="29"/>
    </row>
    <row r="24786" spans="1:12" x14ac:dyDescent="0.15">
      <c r="A24786" s="30"/>
      <c r="B24786" s="23"/>
      <c r="C24786" s="26"/>
      <c r="D24786" s="24"/>
      <c r="E24786" s="25"/>
      <c r="F24786" s="28"/>
      <c r="J24786" s="27"/>
      <c r="L24786" s="29"/>
    </row>
    <row r="24787" spans="1:12" x14ac:dyDescent="0.15">
      <c r="A24787" s="30"/>
      <c r="B24787" s="23"/>
      <c r="C24787" s="26"/>
      <c r="D24787" s="24"/>
      <c r="E24787" s="25"/>
      <c r="F24787" s="28"/>
      <c r="J24787" s="27"/>
      <c r="L24787" s="29"/>
    </row>
    <row r="24788" spans="1:12" x14ac:dyDescent="0.15">
      <c r="A24788" s="30"/>
      <c r="B24788" s="23"/>
      <c r="C24788" s="26"/>
      <c r="D24788" s="24"/>
      <c r="E24788" s="25"/>
      <c r="F24788" s="28"/>
      <c r="J24788" s="27"/>
      <c r="L24788" s="29"/>
    </row>
    <row r="24789" spans="1:12" x14ac:dyDescent="0.15">
      <c r="A24789" s="30"/>
      <c r="B24789" s="23"/>
      <c r="C24789" s="26"/>
      <c r="D24789" s="24"/>
      <c r="E24789" s="25"/>
      <c r="F24789" s="28"/>
      <c r="J24789" s="27"/>
      <c r="L24789" s="29"/>
    </row>
    <row r="24790" spans="1:12" x14ac:dyDescent="0.15">
      <c r="A24790" s="30"/>
      <c r="B24790" s="23"/>
      <c r="C24790" s="26"/>
      <c r="D24790" s="24"/>
      <c r="E24790" s="25"/>
      <c r="F24790" s="28"/>
      <c r="J24790" s="27"/>
      <c r="L24790" s="29"/>
    </row>
    <row r="24791" spans="1:12" x14ac:dyDescent="0.15">
      <c r="A24791" s="30"/>
      <c r="B24791" s="23"/>
      <c r="C24791" s="26"/>
      <c r="D24791" s="24"/>
      <c r="E24791" s="25"/>
      <c r="F24791" s="28"/>
      <c r="J24791" s="27"/>
      <c r="L24791" s="29"/>
    </row>
    <row r="24792" spans="1:12" x14ac:dyDescent="0.15">
      <c r="A24792" s="30"/>
      <c r="B24792" s="23"/>
      <c r="C24792" s="26"/>
      <c r="D24792" s="24"/>
      <c r="E24792" s="25"/>
      <c r="F24792" s="28"/>
      <c r="J24792" s="27"/>
      <c r="L24792" s="29"/>
    </row>
    <row r="24793" spans="1:12" x14ac:dyDescent="0.15">
      <c r="A24793" s="30"/>
      <c r="B24793" s="23"/>
      <c r="C24793" s="26"/>
      <c r="D24793" s="24"/>
      <c r="E24793" s="25"/>
      <c r="F24793" s="28"/>
      <c r="J24793" s="27"/>
      <c r="L24793" s="29"/>
    </row>
    <row r="24794" spans="1:12" x14ac:dyDescent="0.15">
      <c r="A24794" s="30"/>
      <c r="B24794" s="23"/>
      <c r="C24794" s="26"/>
      <c r="D24794" s="24"/>
      <c r="E24794" s="25"/>
      <c r="F24794" s="28"/>
      <c r="J24794" s="27"/>
      <c r="L24794" s="29"/>
    </row>
    <row r="24795" spans="1:12" x14ac:dyDescent="0.15">
      <c r="A24795" s="30"/>
      <c r="B24795" s="23"/>
      <c r="C24795" s="26"/>
      <c r="D24795" s="24"/>
      <c r="E24795" s="25"/>
      <c r="F24795" s="28"/>
      <c r="J24795" s="27"/>
      <c r="L24795" s="29"/>
    </row>
    <row r="24796" spans="1:12" x14ac:dyDescent="0.15">
      <c r="A24796" s="30"/>
      <c r="B24796" s="23"/>
      <c r="C24796" s="26"/>
      <c r="D24796" s="24"/>
      <c r="E24796" s="25"/>
      <c r="F24796" s="28"/>
      <c r="J24796" s="27"/>
      <c r="L24796" s="29"/>
    </row>
    <row r="24797" spans="1:12" x14ac:dyDescent="0.15">
      <c r="A24797" s="30"/>
      <c r="B24797" s="23"/>
      <c r="C24797" s="26"/>
      <c r="D24797" s="24"/>
      <c r="E24797" s="25"/>
      <c r="F24797" s="28"/>
      <c r="J24797" s="27"/>
      <c r="L24797" s="29"/>
    </row>
    <row r="24798" spans="1:12" x14ac:dyDescent="0.15">
      <c r="A24798" s="30"/>
      <c r="B24798" s="23"/>
      <c r="C24798" s="26"/>
      <c r="D24798" s="24"/>
      <c r="E24798" s="25"/>
      <c r="F24798" s="28"/>
      <c r="J24798" s="27"/>
      <c r="L24798" s="29"/>
    </row>
    <row r="24799" spans="1:12" x14ac:dyDescent="0.15">
      <c r="A24799" s="30"/>
      <c r="B24799" s="23"/>
      <c r="C24799" s="26"/>
      <c r="D24799" s="24"/>
      <c r="E24799" s="25"/>
      <c r="F24799" s="28"/>
      <c r="J24799" s="27"/>
      <c r="L24799" s="29"/>
    </row>
    <row r="24800" spans="1:12" x14ac:dyDescent="0.15">
      <c r="A24800" s="30"/>
      <c r="B24800" s="23"/>
      <c r="C24800" s="26"/>
      <c r="D24800" s="24"/>
      <c r="E24800" s="25"/>
      <c r="F24800" s="28"/>
      <c r="J24800" s="27"/>
      <c r="L24800" s="29"/>
    </row>
    <row r="24801" spans="1:12" x14ac:dyDescent="0.15">
      <c r="A24801" s="30"/>
      <c r="B24801" s="23"/>
      <c r="C24801" s="26"/>
      <c r="D24801" s="24"/>
      <c r="E24801" s="25"/>
      <c r="F24801" s="28"/>
      <c r="J24801" s="27"/>
      <c r="L24801" s="29"/>
    </row>
    <row r="24802" spans="1:12" x14ac:dyDescent="0.15">
      <c r="A24802" s="30"/>
      <c r="B24802" s="23"/>
      <c r="C24802" s="26"/>
      <c r="D24802" s="24"/>
      <c r="E24802" s="25"/>
      <c r="F24802" s="28"/>
      <c r="J24802" s="27"/>
      <c r="L24802" s="29"/>
    </row>
    <row r="24803" spans="1:12" x14ac:dyDescent="0.15">
      <c r="A24803" s="30"/>
      <c r="B24803" s="23"/>
      <c r="C24803" s="26"/>
      <c r="D24803" s="24"/>
      <c r="E24803" s="25"/>
      <c r="F24803" s="28"/>
      <c r="J24803" s="27"/>
      <c r="L24803" s="29"/>
    </row>
    <row r="24804" spans="1:12" x14ac:dyDescent="0.15">
      <c r="A24804" s="30"/>
      <c r="B24804" s="23"/>
      <c r="C24804" s="26"/>
      <c r="D24804" s="24"/>
      <c r="E24804" s="25"/>
      <c r="F24804" s="28"/>
      <c r="J24804" s="27"/>
      <c r="L24804" s="29"/>
    </row>
    <row r="24805" spans="1:12" x14ac:dyDescent="0.15">
      <c r="A24805" s="30"/>
      <c r="B24805" s="23"/>
      <c r="C24805" s="26"/>
      <c r="D24805" s="24"/>
      <c r="E24805" s="25"/>
      <c r="F24805" s="28"/>
      <c r="J24805" s="27"/>
      <c r="L24805" s="29"/>
    </row>
    <row r="24806" spans="1:12" x14ac:dyDescent="0.15">
      <c r="A24806" s="30"/>
      <c r="B24806" s="23"/>
      <c r="C24806" s="26"/>
      <c r="D24806" s="24"/>
      <c r="E24806" s="25"/>
      <c r="F24806" s="28"/>
      <c r="J24806" s="27"/>
      <c r="L24806" s="29"/>
    </row>
    <row r="24807" spans="1:12" x14ac:dyDescent="0.15">
      <c r="A24807" s="30"/>
      <c r="B24807" s="23"/>
      <c r="C24807" s="26"/>
      <c r="D24807" s="24"/>
      <c r="E24807" s="25"/>
      <c r="F24807" s="28"/>
      <c r="J24807" s="27"/>
      <c r="L24807" s="29"/>
    </row>
    <row r="24808" spans="1:12" x14ac:dyDescent="0.15">
      <c r="A24808" s="30"/>
      <c r="B24808" s="23"/>
      <c r="C24808" s="26"/>
      <c r="D24808" s="24"/>
      <c r="E24808" s="25"/>
      <c r="F24808" s="28"/>
      <c r="J24808" s="27"/>
      <c r="L24808" s="29"/>
    </row>
    <row r="24809" spans="1:12" x14ac:dyDescent="0.15">
      <c r="A24809" s="30"/>
      <c r="B24809" s="23"/>
      <c r="C24809" s="26"/>
      <c r="D24809" s="24"/>
      <c r="E24809" s="25"/>
      <c r="F24809" s="28"/>
      <c r="J24809" s="27"/>
      <c r="L24809" s="29"/>
    </row>
    <row r="24810" spans="1:12" x14ac:dyDescent="0.15">
      <c r="A24810" s="30"/>
      <c r="B24810" s="23"/>
      <c r="C24810" s="26"/>
      <c r="D24810" s="24"/>
      <c r="E24810" s="25"/>
      <c r="F24810" s="28"/>
      <c r="J24810" s="27"/>
      <c r="L24810" s="29"/>
    </row>
    <row r="24811" spans="1:12" x14ac:dyDescent="0.15">
      <c r="A24811" s="30"/>
      <c r="B24811" s="23"/>
      <c r="C24811" s="26"/>
      <c r="D24811" s="24"/>
      <c r="E24811" s="25"/>
      <c r="F24811" s="28"/>
      <c r="J24811" s="27"/>
      <c r="L24811" s="29"/>
    </row>
    <row r="24812" spans="1:12" x14ac:dyDescent="0.15">
      <c r="A24812" s="30"/>
      <c r="B24812" s="23"/>
      <c r="C24812" s="26"/>
      <c r="D24812" s="24"/>
      <c r="E24812" s="25"/>
      <c r="F24812" s="28"/>
      <c r="J24812" s="27"/>
      <c r="L24812" s="29"/>
    </row>
    <row r="24813" spans="1:12" x14ac:dyDescent="0.15">
      <c r="A24813" s="30"/>
      <c r="B24813" s="23"/>
      <c r="C24813" s="26"/>
      <c r="D24813" s="24"/>
      <c r="E24813" s="25"/>
      <c r="F24813" s="28"/>
      <c r="J24813" s="27"/>
      <c r="L24813" s="29"/>
    </row>
    <row r="24814" spans="1:12" x14ac:dyDescent="0.15">
      <c r="A24814" s="30"/>
      <c r="B24814" s="23"/>
      <c r="C24814" s="26"/>
      <c r="D24814" s="24"/>
      <c r="E24814" s="25"/>
      <c r="F24814" s="28"/>
      <c r="J24814" s="27"/>
      <c r="L24814" s="29"/>
    </row>
    <row r="24815" spans="1:12" x14ac:dyDescent="0.15">
      <c r="A24815" s="30"/>
      <c r="B24815" s="23"/>
      <c r="C24815" s="26"/>
      <c r="D24815" s="24"/>
      <c r="E24815" s="25"/>
      <c r="F24815" s="28"/>
      <c r="J24815" s="27"/>
      <c r="L24815" s="29"/>
    </row>
    <row r="24816" spans="1:12" x14ac:dyDescent="0.15">
      <c r="A24816" s="30"/>
      <c r="B24816" s="23"/>
      <c r="C24816" s="26"/>
      <c r="D24816" s="24"/>
      <c r="E24816" s="25"/>
      <c r="F24816" s="28"/>
      <c r="J24816" s="27"/>
      <c r="L24816" s="29"/>
    </row>
    <row r="24817" spans="1:12" x14ac:dyDescent="0.15">
      <c r="A24817" s="30"/>
      <c r="B24817" s="23"/>
      <c r="C24817" s="26"/>
      <c r="D24817" s="24"/>
      <c r="E24817" s="25"/>
      <c r="F24817" s="28"/>
      <c r="J24817" s="27"/>
      <c r="L24817" s="29"/>
    </row>
    <row r="24818" spans="1:12" x14ac:dyDescent="0.15">
      <c r="A24818" s="30"/>
      <c r="B24818" s="23"/>
      <c r="C24818" s="26"/>
      <c r="D24818" s="24"/>
      <c r="E24818" s="25"/>
      <c r="F24818" s="28"/>
      <c r="J24818" s="27"/>
      <c r="L24818" s="29"/>
    </row>
    <row r="24819" spans="1:12" x14ac:dyDescent="0.15">
      <c r="A24819" s="30"/>
      <c r="B24819" s="23"/>
      <c r="C24819" s="26"/>
      <c r="D24819" s="24"/>
      <c r="E24819" s="25"/>
      <c r="F24819" s="28"/>
      <c r="J24819" s="27"/>
      <c r="L24819" s="29"/>
    </row>
    <row r="24820" spans="1:12" x14ac:dyDescent="0.15">
      <c r="A24820" s="30"/>
      <c r="B24820" s="23"/>
      <c r="C24820" s="26"/>
      <c r="D24820" s="24"/>
      <c r="E24820" s="25"/>
      <c r="F24820" s="28"/>
      <c r="J24820" s="27"/>
      <c r="L24820" s="29"/>
    </row>
    <row r="24821" spans="1:12" x14ac:dyDescent="0.15">
      <c r="A24821" s="30"/>
      <c r="B24821" s="23"/>
      <c r="C24821" s="26"/>
      <c r="D24821" s="24"/>
      <c r="E24821" s="25"/>
      <c r="F24821" s="28"/>
      <c r="J24821" s="27"/>
      <c r="L24821" s="29"/>
    </row>
    <row r="24822" spans="1:12" x14ac:dyDescent="0.15">
      <c r="A24822" s="30"/>
      <c r="B24822" s="23"/>
      <c r="C24822" s="26"/>
      <c r="D24822" s="24"/>
      <c r="E24822" s="25"/>
      <c r="F24822" s="28"/>
      <c r="J24822" s="27"/>
      <c r="L24822" s="29"/>
    </row>
    <row r="24823" spans="1:12" x14ac:dyDescent="0.15">
      <c r="A24823" s="30"/>
      <c r="B24823" s="23"/>
      <c r="C24823" s="26"/>
      <c r="D24823" s="24"/>
      <c r="E24823" s="25"/>
      <c r="F24823" s="28"/>
      <c r="J24823" s="27"/>
      <c r="L24823" s="29"/>
    </row>
    <row r="24824" spans="1:12" x14ac:dyDescent="0.15">
      <c r="A24824" s="30"/>
      <c r="B24824" s="23"/>
      <c r="C24824" s="26"/>
      <c r="D24824" s="24"/>
      <c r="E24824" s="25"/>
      <c r="F24824" s="28"/>
      <c r="J24824" s="27"/>
      <c r="L24824" s="29"/>
    </row>
    <row r="24825" spans="1:12" x14ac:dyDescent="0.15">
      <c r="A24825" s="30"/>
      <c r="B24825" s="23"/>
      <c r="C24825" s="26"/>
      <c r="D24825" s="24"/>
      <c r="E24825" s="25"/>
      <c r="F24825" s="28"/>
      <c r="J24825" s="27"/>
      <c r="L24825" s="29"/>
    </row>
    <row r="24826" spans="1:12" x14ac:dyDescent="0.15">
      <c r="A24826" s="30"/>
      <c r="B24826" s="23"/>
      <c r="C24826" s="26"/>
      <c r="D24826" s="24"/>
      <c r="E24826" s="25"/>
      <c r="F24826" s="28"/>
      <c r="J24826" s="27"/>
      <c r="L24826" s="29"/>
    </row>
    <row r="24827" spans="1:12" x14ac:dyDescent="0.15">
      <c r="A24827" s="30"/>
      <c r="B24827" s="23"/>
      <c r="C24827" s="26"/>
      <c r="D24827" s="24"/>
      <c r="E24827" s="25"/>
      <c r="F24827" s="28"/>
      <c r="J24827" s="27"/>
      <c r="L24827" s="29"/>
    </row>
    <row r="24828" spans="1:12" x14ac:dyDescent="0.15">
      <c r="A24828" s="30"/>
      <c r="B24828" s="23"/>
      <c r="C24828" s="26"/>
      <c r="D24828" s="24"/>
      <c r="E24828" s="25"/>
      <c r="F24828" s="28"/>
      <c r="J24828" s="27"/>
      <c r="L24828" s="29"/>
    </row>
    <row r="24829" spans="1:12" x14ac:dyDescent="0.15">
      <c r="A24829" s="30"/>
      <c r="B24829" s="23"/>
      <c r="C24829" s="26"/>
      <c r="D24829" s="24"/>
      <c r="E24829" s="25"/>
      <c r="F24829" s="28"/>
      <c r="J24829" s="27"/>
      <c r="L24829" s="29"/>
    </row>
    <row r="24830" spans="1:12" x14ac:dyDescent="0.15">
      <c r="A24830" s="30"/>
      <c r="B24830" s="23"/>
      <c r="C24830" s="26"/>
      <c r="D24830" s="24"/>
      <c r="E24830" s="25"/>
      <c r="F24830" s="28"/>
      <c r="J24830" s="27"/>
      <c r="L24830" s="29"/>
    </row>
    <row r="24831" spans="1:12" x14ac:dyDescent="0.15">
      <c r="A24831" s="30"/>
      <c r="B24831" s="23"/>
      <c r="C24831" s="26"/>
      <c r="D24831" s="24"/>
      <c r="E24831" s="25"/>
      <c r="F24831" s="28"/>
      <c r="J24831" s="27"/>
      <c r="L24831" s="29"/>
    </row>
    <row r="24832" spans="1:12" x14ac:dyDescent="0.15">
      <c r="A24832" s="30"/>
      <c r="B24832" s="23"/>
      <c r="C24832" s="26"/>
      <c r="D24832" s="24"/>
      <c r="E24832" s="25"/>
      <c r="F24832" s="28"/>
      <c r="J24832" s="27"/>
      <c r="L24832" s="29"/>
    </row>
    <row r="24833" spans="1:12" x14ac:dyDescent="0.15">
      <c r="A24833" s="30"/>
      <c r="B24833" s="23"/>
      <c r="C24833" s="26"/>
      <c r="D24833" s="24"/>
      <c r="E24833" s="25"/>
      <c r="F24833" s="28"/>
      <c r="J24833" s="27"/>
      <c r="L24833" s="29"/>
    </row>
    <row r="24834" spans="1:12" x14ac:dyDescent="0.15">
      <c r="A24834" s="30"/>
      <c r="B24834" s="23"/>
      <c r="C24834" s="26"/>
      <c r="D24834" s="24"/>
      <c r="E24834" s="25"/>
      <c r="F24834" s="28"/>
      <c r="J24834" s="27"/>
      <c r="L24834" s="29"/>
    </row>
    <row r="24835" spans="1:12" x14ac:dyDescent="0.15">
      <c r="A24835" s="30"/>
      <c r="B24835" s="23"/>
      <c r="C24835" s="26"/>
      <c r="D24835" s="24"/>
      <c r="E24835" s="25"/>
      <c r="F24835" s="28"/>
      <c r="J24835" s="27"/>
      <c r="L24835" s="29"/>
    </row>
    <row r="24836" spans="1:12" x14ac:dyDescent="0.15">
      <c r="A24836" s="30"/>
      <c r="B24836" s="23"/>
      <c r="C24836" s="26"/>
      <c r="D24836" s="24"/>
      <c r="E24836" s="25"/>
      <c r="F24836" s="28"/>
      <c r="J24836" s="27"/>
      <c r="L24836" s="29"/>
    </row>
    <row r="24837" spans="1:12" x14ac:dyDescent="0.15">
      <c r="A24837" s="30"/>
      <c r="B24837" s="23"/>
      <c r="C24837" s="26"/>
      <c r="D24837" s="24"/>
      <c r="E24837" s="25"/>
      <c r="F24837" s="28"/>
      <c r="J24837" s="27"/>
      <c r="L24837" s="29"/>
    </row>
    <row r="24838" spans="1:12" x14ac:dyDescent="0.15">
      <c r="A24838" s="30"/>
      <c r="B24838" s="23"/>
      <c r="C24838" s="26"/>
      <c r="D24838" s="24"/>
      <c r="E24838" s="25"/>
      <c r="F24838" s="28"/>
      <c r="J24838" s="27"/>
      <c r="L24838" s="29"/>
    </row>
    <row r="24839" spans="1:12" x14ac:dyDescent="0.15">
      <c r="A24839" s="30"/>
      <c r="B24839" s="23"/>
      <c r="C24839" s="26"/>
      <c r="D24839" s="24"/>
      <c r="E24839" s="25"/>
      <c r="F24839" s="28"/>
      <c r="J24839" s="27"/>
      <c r="L24839" s="29"/>
    </row>
    <row r="24840" spans="1:12" x14ac:dyDescent="0.15">
      <c r="A24840" s="30"/>
      <c r="B24840" s="23"/>
      <c r="C24840" s="26"/>
      <c r="D24840" s="24"/>
      <c r="E24840" s="25"/>
      <c r="F24840" s="28"/>
      <c r="J24840" s="27"/>
      <c r="L24840" s="29"/>
    </row>
    <row r="24841" spans="1:12" x14ac:dyDescent="0.15">
      <c r="A24841" s="30"/>
      <c r="B24841" s="23"/>
      <c r="C24841" s="26"/>
      <c r="D24841" s="24"/>
      <c r="E24841" s="25"/>
      <c r="F24841" s="28"/>
      <c r="J24841" s="27"/>
      <c r="L24841" s="29"/>
    </row>
    <row r="24842" spans="1:12" x14ac:dyDescent="0.15">
      <c r="A24842" s="30"/>
      <c r="B24842" s="23"/>
      <c r="C24842" s="26"/>
      <c r="D24842" s="24"/>
      <c r="E24842" s="25"/>
      <c r="F24842" s="28"/>
      <c r="J24842" s="27"/>
      <c r="L24842" s="29"/>
    </row>
    <row r="24843" spans="1:12" x14ac:dyDescent="0.15">
      <c r="A24843" s="30"/>
      <c r="B24843" s="23"/>
      <c r="C24843" s="26"/>
      <c r="D24843" s="24"/>
      <c r="E24843" s="25"/>
      <c r="F24843" s="28"/>
      <c r="J24843" s="27"/>
      <c r="L24843" s="29"/>
    </row>
    <row r="24844" spans="1:12" x14ac:dyDescent="0.15">
      <c r="A24844" s="30"/>
      <c r="B24844" s="23"/>
      <c r="C24844" s="26"/>
      <c r="D24844" s="24"/>
      <c r="E24844" s="25"/>
      <c r="F24844" s="28"/>
      <c r="J24844" s="27"/>
      <c r="L24844" s="29"/>
    </row>
    <row r="24845" spans="1:12" x14ac:dyDescent="0.15">
      <c r="A24845" s="30"/>
      <c r="B24845" s="23"/>
      <c r="C24845" s="26"/>
      <c r="D24845" s="24"/>
      <c r="E24845" s="25"/>
      <c r="F24845" s="28"/>
      <c r="J24845" s="27"/>
      <c r="L24845" s="29"/>
    </row>
    <row r="24846" spans="1:12" x14ac:dyDescent="0.15">
      <c r="A24846" s="30"/>
      <c r="B24846" s="23"/>
      <c r="C24846" s="26"/>
      <c r="D24846" s="24"/>
      <c r="E24846" s="25"/>
      <c r="F24846" s="28"/>
      <c r="J24846" s="27"/>
      <c r="L24846" s="29"/>
    </row>
    <row r="24847" spans="1:12" x14ac:dyDescent="0.15">
      <c r="A24847" s="30"/>
      <c r="B24847" s="23"/>
      <c r="C24847" s="26"/>
      <c r="D24847" s="24"/>
      <c r="E24847" s="25"/>
      <c r="F24847" s="28"/>
      <c r="J24847" s="27"/>
      <c r="L24847" s="29"/>
    </row>
    <row r="24848" spans="1:12" x14ac:dyDescent="0.15">
      <c r="A24848" s="30"/>
      <c r="B24848" s="23"/>
      <c r="C24848" s="26"/>
      <c r="D24848" s="24"/>
      <c r="E24848" s="25"/>
      <c r="F24848" s="28"/>
      <c r="J24848" s="27"/>
      <c r="L24848" s="29"/>
    </row>
    <row r="24849" spans="1:12" x14ac:dyDescent="0.15">
      <c r="A24849" s="30"/>
      <c r="B24849" s="23"/>
      <c r="C24849" s="26"/>
      <c r="D24849" s="24"/>
      <c r="E24849" s="25"/>
      <c r="F24849" s="28"/>
      <c r="J24849" s="27"/>
      <c r="L24849" s="29"/>
    </row>
    <row r="24850" spans="1:12" x14ac:dyDescent="0.15">
      <c r="A24850" s="30"/>
      <c r="B24850" s="23"/>
      <c r="C24850" s="26"/>
      <c r="D24850" s="24"/>
      <c r="E24850" s="25"/>
      <c r="F24850" s="28"/>
      <c r="J24850" s="27"/>
      <c r="L24850" s="29"/>
    </row>
    <row r="24851" spans="1:12" x14ac:dyDescent="0.15">
      <c r="A24851" s="30"/>
      <c r="B24851" s="23"/>
      <c r="C24851" s="26"/>
      <c r="D24851" s="24"/>
      <c r="E24851" s="25"/>
      <c r="F24851" s="28"/>
      <c r="J24851" s="27"/>
      <c r="L24851" s="29"/>
    </row>
    <row r="24852" spans="1:12" x14ac:dyDescent="0.15">
      <c r="A24852" s="30"/>
      <c r="B24852" s="23"/>
      <c r="C24852" s="26"/>
      <c r="D24852" s="24"/>
      <c r="E24852" s="25"/>
      <c r="F24852" s="28"/>
      <c r="J24852" s="27"/>
      <c r="L24852" s="29"/>
    </row>
    <row r="24853" spans="1:12" x14ac:dyDescent="0.15">
      <c r="A24853" s="30"/>
      <c r="B24853" s="23"/>
      <c r="C24853" s="26"/>
      <c r="D24853" s="24"/>
      <c r="E24853" s="25"/>
      <c r="F24853" s="28"/>
      <c r="J24853" s="27"/>
      <c r="L24853" s="29"/>
    </row>
    <row r="24854" spans="1:12" x14ac:dyDescent="0.15">
      <c r="A24854" s="30"/>
      <c r="B24854" s="23"/>
      <c r="C24854" s="26"/>
      <c r="D24854" s="24"/>
      <c r="E24854" s="25"/>
      <c r="F24854" s="28"/>
      <c r="J24854" s="27"/>
      <c r="L24854" s="29"/>
    </row>
    <row r="24855" spans="1:12" x14ac:dyDescent="0.15">
      <c r="A24855" s="30"/>
      <c r="B24855" s="23"/>
      <c r="C24855" s="26"/>
      <c r="D24855" s="24"/>
      <c r="E24855" s="25"/>
      <c r="F24855" s="28"/>
      <c r="J24855" s="27"/>
      <c r="L24855" s="29"/>
    </row>
    <row r="24856" spans="1:12" x14ac:dyDescent="0.15">
      <c r="A24856" s="30"/>
      <c r="B24856" s="23"/>
      <c r="C24856" s="26"/>
      <c r="D24856" s="24"/>
      <c r="E24856" s="25"/>
      <c r="F24856" s="28"/>
      <c r="J24856" s="27"/>
      <c r="L24856" s="29"/>
    </row>
    <row r="24857" spans="1:12" x14ac:dyDescent="0.15">
      <c r="A24857" s="30"/>
      <c r="B24857" s="23"/>
      <c r="C24857" s="26"/>
      <c r="D24857" s="24"/>
      <c r="E24857" s="25"/>
      <c r="F24857" s="28"/>
      <c r="J24857" s="27"/>
      <c r="L24857" s="29"/>
    </row>
    <row r="24858" spans="1:12" x14ac:dyDescent="0.15">
      <c r="A24858" s="30"/>
      <c r="B24858" s="23"/>
      <c r="C24858" s="26"/>
      <c r="D24858" s="24"/>
      <c r="E24858" s="25"/>
      <c r="F24858" s="28"/>
      <c r="J24858" s="27"/>
      <c r="L24858" s="29"/>
    </row>
    <row r="24859" spans="1:12" x14ac:dyDescent="0.15">
      <c r="A24859" s="30"/>
      <c r="B24859" s="23"/>
      <c r="C24859" s="26"/>
      <c r="D24859" s="24"/>
      <c r="E24859" s="25"/>
      <c r="F24859" s="28"/>
      <c r="J24859" s="27"/>
      <c r="L24859" s="29"/>
    </row>
    <row r="24860" spans="1:12" x14ac:dyDescent="0.15">
      <c r="A24860" s="30"/>
      <c r="B24860" s="23"/>
      <c r="C24860" s="26"/>
      <c r="D24860" s="24"/>
      <c r="E24860" s="25"/>
      <c r="F24860" s="28"/>
      <c r="J24860" s="27"/>
      <c r="L24860" s="29"/>
    </row>
    <row r="24861" spans="1:12" x14ac:dyDescent="0.15">
      <c r="A24861" s="30"/>
      <c r="B24861" s="23"/>
      <c r="C24861" s="26"/>
      <c r="D24861" s="24"/>
      <c r="E24861" s="25"/>
      <c r="F24861" s="28"/>
      <c r="J24861" s="27"/>
      <c r="L24861" s="29"/>
    </row>
    <row r="24862" spans="1:12" x14ac:dyDescent="0.15">
      <c r="A24862" s="30"/>
      <c r="B24862" s="23"/>
      <c r="C24862" s="26"/>
      <c r="D24862" s="24"/>
      <c r="E24862" s="25"/>
      <c r="F24862" s="28"/>
      <c r="J24862" s="27"/>
      <c r="L24862" s="29"/>
    </row>
    <row r="24863" spans="1:12" x14ac:dyDescent="0.15">
      <c r="A24863" s="30"/>
      <c r="B24863" s="23"/>
      <c r="C24863" s="26"/>
      <c r="D24863" s="24"/>
      <c r="E24863" s="25"/>
      <c r="F24863" s="28"/>
      <c r="J24863" s="27"/>
      <c r="L24863" s="29"/>
    </row>
    <row r="24864" spans="1:12" x14ac:dyDescent="0.15">
      <c r="A24864" s="30"/>
      <c r="B24864" s="23"/>
      <c r="C24864" s="26"/>
      <c r="D24864" s="24"/>
      <c r="E24864" s="25"/>
      <c r="F24864" s="28"/>
      <c r="J24864" s="27"/>
      <c r="L24864" s="29"/>
    </row>
    <row r="24865" spans="1:12" x14ac:dyDescent="0.15">
      <c r="A24865" s="30"/>
      <c r="B24865" s="23"/>
      <c r="C24865" s="26"/>
      <c r="D24865" s="24"/>
      <c r="E24865" s="25"/>
      <c r="F24865" s="28"/>
      <c r="J24865" s="27"/>
      <c r="L24865" s="29"/>
    </row>
    <row r="24866" spans="1:12" x14ac:dyDescent="0.15">
      <c r="A24866" s="30"/>
      <c r="B24866" s="23"/>
      <c r="C24866" s="26"/>
      <c r="D24866" s="24"/>
      <c r="E24866" s="25"/>
      <c r="F24866" s="28"/>
      <c r="J24866" s="27"/>
      <c r="L24866" s="29"/>
    </row>
    <row r="24867" spans="1:12" x14ac:dyDescent="0.15">
      <c r="A24867" s="30"/>
      <c r="B24867" s="23"/>
      <c r="C24867" s="26"/>
      <c r="D24867" s="24"/>
      <c r="E24867" s="25"/>
      <c r="F24867" s="28"/>
      <c r="J24867" s="27"/>
      <c r="L24867" s="29"/>
    </row>
    <row r="24868" spans="1:12" x14ac:dyDescent="0.15">
      <c r="A24868" s="30"/>
      <c r="B24868" s="23"/>
      <c r="C24868" s="26"/>
      <c r="D24868" s="24"/>
      <c r="E24868" s="25"/>
      <c r="F24868" s="28"/>
      <c r="J24868" s="27"/>
      <c r="L24868" s="29"/>
    </row>
    <row r="24869" spans="1:12" x14ac:dyDescent="0.15">
      <c r="A24869" s="30"/>
      <c r="B24869" s="23"/>
      <c r="C24869" s="26"/>
      <c r="D24869" s="24"/>
      <c r="E24869" s="25"/>
      <c r="F24869" s="28"/>
      <c r="J24869" s="27"/>
      <c r="L24869" s="29"/>
    </row>
    <row r="24870" spans="1:12" x14ac:dyDescent="0.15">
      <c r="A24870" s="30"/>
      <c r="B24870" s="23"/>
      <c r="C24870" s="26"/>
      <c r="D24870" s="24"/>
      <c r="E24870" s="25"/>
      <c r="F24870" s="28"/>
      <c r="J24870" s="27"/>
      <c r="L24870" s="29"/>
    </row>
    <row r="24871" spans="1:12" x14ac:dyDescent="0.15">
      <c r="A24871" s="30"/>
      <c r="B24871" s="23"/>
      <c r="C24871" s="26"/>
      <c r="D24871" s="24"/>
      <c r="E24871" s="25"/>
      <c r="F24871" s="28"/>
      <c r="J24871" s="27"/>
      <c r="L24871" s="29"/>
    </row>
    <row r="24872" spans="1:12" x14ac:dyDescent="0.15">
      <c r="A24872" s="30"/>
      <c r="B24872" s="23"/>
      <c r="C24872" s="26"/>
      <c r="D24872" s="24"/>
      <c r="E24872" s="25"/>
      <c r="F24872" s="28"/>
      <c r="J24872" s="27"/>
      <c r="L24872" s="29"/>
    </row>
    <row r="24873" spans="1:12" x14ac:dyDescent="0.15">
      <c r="A24873" s="30"/>
      <c r="B24873" s="23"/>
      <c r="C24873" s="26"/>
      <c r="D24873" s="24"/>
      <c r="E24873" s="25"/>
      <c r="F24873" s="28"/>
      <c r="J24873" s="27"/>
      <c r="L24873" s="29"/>
    </row>
    <row r="24874" spans="1:12" x14ac:dyDescent="0.15">
      <c r="A24874" s="30"/>
      <c r="B24874" s="23"/>
      <c r="C24874" s="26"/>
      <c r="D24874" s="24"/>
      <c r="E24874" s="25"/>
      <c r="F24874" s="28"/>
      <c r="J24874" s="27"/>
      <c r="L24874" s="29"/>
    </row>
    <row r="24875" spans="1:12" x14ac:dyDescent="0.15">
      <c r="A24875" s="30"/>
      <c r="B24875" s="23"/>
      <c r="C24875" s="26"/>
      <c r="D24875" s="24"/>
      <c r="E24875" s="25"/>
      <c r="F24875" s="28"/>
      <c r="J24875" s="27"/>
      <c r="L24875" s="29"/>
    </row>
    <row r="24876" spans="1:12" x14ac:dyDescent="0.15">
      <c r="A24876" s="30"/>
      <c r="B24876" s="23"/>
      <c r="C24876" s="26"/>
      <c r="D24876" s="24"/>
      <c r="E24876" s="25"/>
      <c r="F24876" s="28"/>
      <c r="J24876" s="27"/>
      <c r="L24876" s="29"/>
    </row>
    <row r="24877" spans="1:12" x14ac:dyDescent="0.15">
      <c r="A24877" s="30"/>
      <c r="B24877" s="23"/>
      <c r="C24877" s="26"/>
      <c r="D24877" s="24"/>
      <c r="E24877" s="25"/>
      <c r="F24877" s="28"/>
      <c r="J24877" s="27"/>
      <c r="L24877" s="29"/>
    </row>
    <row r="24878" spans="1:12" x14ac:dyDescent="0.15">
      <c r="A24878" s="30"/>
      <c r="B24878" s="23"/>
      <c r="C24878" s="26"/>
      <c r="D24878" s="24"/>
      <c r="E24878" s="25"/>
      <c r="F24878" s="28"/>
      <c r="J24878" s="27"/>
      <c r="L24878" s="29"/>
    </row>
    <row r="24879" spans="1:12" x14ac:dyDescent="0.15">
      <c r="A24879" s="30"/>
      <c r="B24879" s="23"/>
      <c r="C24879" s="26"/>
      <c r="D24879" s="24"/>
      <c r="E24879" s="25"/>
      <c r="F24879" s="28"/>
      <c r="J24879" s="27"/>
      <c r="L24879" s="29"/>
    </row>
    <row r="24880" spans="1:12" x14ac:dyDescent="0.15">
      <c r="A24880" s="30"/>
      <c r="B24880" s="23"/>
      <c r="C24880" s="26"/>
      <c r="D24880" s="24"/>
      <c r="E24880" s="25"/>
      <c r="F24880" s="28"/>
      <c r="J24880" s="27"/>
      <c r="L24880" s="29"/>
    </row>
    <row r="24881" spans="1:12" x14ac:dyDescent="0.15">
      <c r="A24881" s="30"/>
      <c r="B24881" s="23"/>
      <c r="C24881" s="26"/>
      <c r="D24881" s="24"/>
      <c r="E24881" s="25"/>
      <c r="F24881" s="28"/>
      <c r="J24881" s="27"/>
      <c r="L24881" s="29"/>
    </row>
    <row r="24882" spans="1:12" x14ac:dyDescent="0.15">
      <c r="A24882" s="30"/>
      <c r="B24882" s="23"/>
      <c r="C24882" s="26"/>
      <c r="D24882" s="24"/>
      <c r="E24882" s="25"/>
      <c r="F24882" s="28"/>
      <c r="J24882" s="27"/>
      <c r="L24882" s="29"/>
    </row>
    <row r="24883" spans="1:12" x14ac:dyDescent="0.15">
      <c r="A24883" s="30"/>
      <c r="B24883" s="23"/>
      <c r="C24883" s="26"/>
      <c r="D24883" s="24"/>
      <c r="E24883" s="25"/>
      <c r="F24883" s="28"/>
      <c r="J24883" s="27"/>
      <c r="L24883" s="29"/>
    </row>
    <row r="24884" spans="1:12" x14ac:dyDescent="0.15">
      <c r="A24884" s="30"/>
      <c r="B24884" s="23"/>
      <c r="C24884" s="26"/>
      <c r="D24884" s="24"/>
      <c r="E24884" s="25"/>
      <c r="F24884" s="28"/>
      <c r="J24884" s="27"/>
      <c r="L24884" s="29"/>
    </row>
    <row r="24885" spans="1:12" x14ac:dyDescent="0.15">
      <c r="A24885" s="30"/>
      <c r="B24885" s="23"/>
      <c r="C24885" s="26"/>
      <c r="D24885" s="24"/>
      <c r="E24885" s="25"/>
      <c r="F24885" s="28"/>
      <c r="J24885" s="27"/>
      <c r="L24885" s="29"/>
    </row>
    <row r="24886" spans="1:12" x14ac:dyDescent="0.15">
      <c r="A24886" s="30"/>
      <c r="B24886" s="23"/>
      <c r="C24886" s="26"/>
      <c r="D24886" s="24"/>
      <c r="E24886" s="25"/>
      <c r="F24886" s="28"/>
      <c r="J24886" s="27"/>
      <c r="L24886" s="29"/>
    </row>
    <row r="24887" spans="1:12" x14ac:dyDescent="0.15">
      <c r="A24887" s="30"/>
      <c r="B24887" s="23"/>
      <c r="C24887" s="26"/>
      <c r="D24887" s="24"/>
      <c r="E24887" s="25"/>
      <c r="F24887" s="28"/>
      <c r="J24887" s="27"/>
      <c r="L24887" s="29"/>
    </row>
    <row r="24888" spans="1:12" x14ac:dyDescent="0.15">
      <c r="A24888" s="30"/>
      <c r="B24888" s="23"/>
      <c r="C24888" s="26"/>
      <c r="D24888" s="24"/>
      <c r="E24888" s="25"/>
      <c r="F24888" s="28"/>
      <c r="J24888" s="27"/>
      <c r="L24888" s="29"/>
    </row>
    <row r="24889" spans="1:12" x14ac:dyDescent="0.15">
      <c r="A24889" s="30"/>
      <c r="B24889" s="23"/>
      <c r="C24889" s="26"/>
      <c r="D24889" s="24"/>
      <c r="E24889" s="25"/>
      <c r="F24889" s="28"/>
      <c r="J24889" s="27"/>
      <c r="L24889" s="29"/>
    </row>
    <row r="24890" spans="1:12" x14ac:dyDescent="0.15">
      <c r="A24890" s="30"/>
      <c r="B24890" s="23"/>
      <c r="C24890" s="26"/>
      <c r="D24890" s="24"/>
      <c r="E24890" s="25"/>
      <c r="F24890" s="28"/>
      <c r="J24890" s="27"/>
      <c r="L24890" s="29"/>
    </row>
    <row r="24891" spans="1:12" x14ac:dyDescent="0.15">
      <c r="A24891" s="30"/>
      <c r="B24891" s="23"/>
      <c r="C24891" s="26"/>
      <c r="D24891" s="24"/>
      <c r="E24891" s="25"/>
      <c r="F24891" s="28"/>
      <c r="J24891" s="27"/>
      <c r="L24891" s="29"/>
    </row>
    <row r="24892" spans="1:12" x14ac:dyDescent="0.15">
      <c r="A24892" s="30"/>
      <c r="B24892" s="23"/>
      <c r="C24892" s="26"/>
      <c r="D24892" s="24"/>
      <c r="E24892" s="25"/>
      <c r="F24892" s="28"/>
      <c r="J24892" s="27"/>
      <c r="L24892" s="29"/>
    </row>
    <row r="24893" spans="1:12" x14ac:dyDescent="0.15">
      <c r="A24893" s="30"/>
      <c r="B24893" s="23"/>
      <c r="C24893" s="26"/>
      <c r="D24893" s="24"/>
      <c r="E24893" s="25"/>
      <c r="F24893" s="28"/>
      <c r="J24893" s="27"/>
      <c r="L24893" s="29"/>
    </row>
    <row r="24894" spans="1:12" x14ac:dyDescent="0.15">
      <c r="A24894" s="30"/>
      <c r="B24894" s="23"/>
      <c r="C24894" s="26"/>
      <c r="D24894" s="24"/>
      <c r="E24894" s="25"/>
      <c r="F24894" s="28"/>
      <c r="J24894" s="27"/>
      <c r="L24894" s="29"/>
    </row>
    <row r="24895" spans="1:12" x14ac:dyDescent="0.15">
      <c r="A24895" s="30"/>
      <c r="B24895" s="23"/>
      <c r="C24895" s="26"/>
      <c r="D24895" s="24"/>
      <c r="E24895" s="25"/>
      <c r="F24895" s="28"/>
      <c r="J24895" s="27"/>
      <c r="L24895" s="29"/>
    </row>
    <row r="24896" spans="1:12" x14ac:dyDescent="0.15">
      <c r="A24896" s="30"/>
      <c r="B24896" s="23"/>
      <c r="C24896" s="26"/>
      <c r="D24896" s="24"/>
      <c r="E24896" s="25"/>
      <c r="F24896" s="28"/>
      <c r="J24896" s="27"/>
      <c r="L24896" s="29"/>
    </row>
    <row r="24897" spans="1:12" x14ac:dyDescent="0.15">
      <c r="A24897" s="30"/>
      <c r="B24897" s="23"/>
      <c r="C24897" s="26"/>
      <c r="D24897" s="24"/>
      <c r="E24897" s="25"/>
      <c r="F24897" s="28"/>
      <c r="J24897" s="27"/>
      <c r="L24897" s="29"/>
    </row>
    <row r="24898" spans="1:12" x14ac:dyDescent="0.15">
      <c r="A24898" s="30"/>
      <c r="B24898" s="23"/>
      <c r="C24898" s="26"/>
      <c r="D24898" s="24"/>
      <c r="E24898" s="25"/>
      <c r="F24898" s="28"/>
      <c r="J24898" s="27"/>
      <c r="L24898" s="29"/>
    </row>
    <row r="24899" spans="1:12" x14ac:dyDescent="0.15">
      <c r="A24899" s="30"/>
      <c r="B24899" s="23"/>
      <c r="C24899" s="26"/>
      <c r="D24899" s="24"/>
      <c r="E24899" s="25"/>
      <c r="F24899" s="28"/>
      <c r="J24899" s="27"/>
      <c r="L24899" s="29"/>
    </row>
    <row r="24900" spans="1:12" x14ac:dyDescent="0.15">
      <c r="A24900" s="30"/>
      <c r="B24900" s="23"/>
      <c r="C24900" s="26"/>
      <c r="D24900" s="24"/>
      <c r="E24900" s="25"/>
      <c r="F24900" s="28"/>
      <c r="J24900" s="27"/>
      <c r="L24900" s="29"/>
    </row>
    <row r="24901" spans="1:12" x14ac:dyDescent="0.15">
      <c r="A24901" s="30"/>
      <c r="B24901" s="23"/>
      <c r="C24901" s="26"/>
      <c r="D24901" s="24"/>
      <c r="E24901" s="25"/>
      <c r="F24901" s="28"/>
      <c r="J24901" s="27"/>
      <c r="L24901" s="29"/>
    </row>
    <row r="24902" spans="1:12" x14ac:dyDescent="0.15">
      <c r="A24902" s="30"/>
      <c r="B24902" s="23"/>
      <c r="C24902" s="26"/>
      <c r="D24902" s="24"/>
      <c r="E24902" s="25"/>
      <c r="F24902" s="28"/>
      <c r="J24902" s="27"/>
      <c r="L24902" s="29"/>
    </row>
    <row r="24903" spans="1:12" x14ac:dyDescent="0.15">
      <c r="A24903" s="30"/>
      <c r="B24903" s="23"/>
      <c r="C24903" s="26"/>
      <c r="D24903" s="24"/>
      <c r="E24903" s="25"/>
      <c r="F24903" s="28"/>
      <c r="J24903" s="27"/>
      <c r="L24903" s="29"/>
    </row>
    <row r="24904" spans="1:12" x14ac:dyDescent="0.15">
      <c r="A24904" s="30"/>
      <c r="B24904" s="23"/>
      <c r="C24904" s="26"/>
      <c r="D24904" s="24"/>
      <c r="E24904" s="25"/>
      <c r="F24904" s="28"/>
      <c r="J24904" s="27"/>
      <c r="L24904" s="29"/>
    </row>
    <row r="24905" spans="1:12" x14ac:dyDescent="0.15">
      <c r="A24905" s="30"/>
      <c r="B24905" s="23"/>
      <c r="C24905" s="26"/>
      <c r="D24905" s="24"/>
      <c r="E24905" s="25"/>
      <c r="F24905" s="28"/>
      <c r="J24905" s="27"/>
      <c r="L24905" s="29"/>
    </row>
    <row r="24906" spans="1:12" x14ac:dyDescent="0.15">
      <c r="A24906" s="30"/>
      <c r="B24906" s="23"/>
      <c r="C24906" s="26"/>
      <c r="D24906" s="24"/>
      <c r="E24906" s="25"/>
      <c r="F24906" s="28"/>
      <c r="J24906" s="27"/>
      <c r="L24906" s="29"/>
    </row>
    <row r="24907" spans="1:12" x14ac:dyDescent="0.15">
      <c r="A24907" s="30"/>
      <c r="B24907" s="23"/>
      <c r="C24907" s="26"/>
      <c r="D24907" s="24"/>
      <c r="E24907" s="25"/>
      <c r="F24907" s="28"/>
      <c r="J24907" s="27"/>
      <c r="L24907" s="29"/>
    </row>
    <row r="24908" spans="1:12" x14ac:dyDescent="0.15">
      <c r="A24908" s="30"/>
      <c r="B24908" s="23"/>
      <c r="C24908" s="26"/>
      <c r="D24908" s="24"/>
      <c r="E24908" s="25"/>
      <c r="F24908" s="28"/>
      <c r="J24908" s="27"/>
      <c r="L24908" s="29"/>
    </row>
    <row r="24909" spans="1:12" x14ac:dyDescent="0.15">
      <c r="A24909" s="30"/>
      <c r="B24909" s="23"/>
      <c r="C24909" s="26"/>
      <c r="D24909" s="24"/>
      <c r="E24909" s="25"/>
      <c r="F24909" s="28"/>
      <c r="J24909" s="27"/>
      <c r="L24909" s="29"/>
    </row>
    <row r="24910" spans="1:12" x14ac:dyDescent="0.15">
      <c r="A24910" s="30"/>
      <c r="B24910" s="23"/>
      <c r="C24910" s="26"/>
      <c r="D24910" s="24"/>
      <c r="E24910" s="25"/>
      <c r="F24910" s="28"/>
      <c r="J24910" s="27"/>
      <c r="L24910" s="29"/>
    </row>
    <row r="24911" spans="1:12" x14ac:dyDescent="0.15">
      <c r="A24911" s="30"/>
      <c r="B24911" s="23"/>
      <c r="C24911" s="26"/>
      <c r="D24911" s="24"/>
      <c r="E24911" s="25"/>
      <c r="F24911" s="28"/>
      <c r="J24911" s="27"/>
      <c r="L24911" s="29"/>
    </row>
    <row r="24912" spans="1:12" x14ac:dyDescent="0.15">
      <c r="A24912" s="30"/>
      <c r="B24912" s="23"/>
      <c r="C24912" s="26"/>
      <c r="D24912" s="24"/>
      <c r="E24912" s="25"/>
      <c r="F24912" s="28"/>
      <c r="J24912" s="27"/>
      <c r="L24912" s="29"/>
    </row>
    <row r="24913" spans="1:12" x14ac:dyDescent="0.15">
      <c r="A24913" s="30"/>
      <c r="B24913" s="23"/>
      <c r="C24913" s="26"/>
      <c r="D24913" s="24"/>
      <c r="E24913" s="25"/>
      <c r="F24913" s="28"/>
      <c r="J24913" s="27"/>
      <c r="L24913" s="29"/>
    </row>
    <row r="24914" spans="1:12" x14ac:dyDescent="0.15">
      <c r="A24914" s="30"/>
      <c r="B24914" s="23"/>
      <c r="C24914" s="26"/>
      <c r="D24914" s="24"/>
      <c r="E24914" s="25"/>
      <c r="F24914" s="28"/>
      <c r="J24914" s="27"/>
      <c r="L24914" s="29"/>
    </row>
    <row r="24915" spans="1:12" x14ac:dyDescent="0.15">
      <c r="A24915" s="30"/>
      <c r="B24915" s="23"/>
      <c r="C24915" s="26"/>
      <c r="D24915" s="24"/>
      <c r="E24915" s="25"/>
      <c r="F24915" s="28"/>
      <c r="J24915" s="27"/>
      <c r="L24915" s="29"/>
    </row>
    <row r="24916" spans="1:12" x14ac:dyDescent="0.15">
      <c r="A24916" s="30"/>
      <c r="B24916" s="23"/>
      <c r="C24916" s="26"/>
      <c r="D24916" s="24"/>
      <c r="E24916" s="25"/>
      <c r="F24916" s="28"/>
      <c r="J24916" s="27"/>
      <c r="L24916" s="29"/>
    </row>
    <row r="24917" spans="1:12" x14ac:dyDescent="0.15">
      <c r="A24917" s="30"/>
      <c r="B24917" s="23"/>
      <c r="C24917" s="26"/>
      <c r="D24917" s="24"/>
      <c r="E24917" s="25"/>
      <c r="F24917" s="28"/>
      <c r="J24917" s="27"/>
      <c r="L24917" s="29"/>
    </row>
    <row r="24918" spans="1:12" x14ac:dyDescent="0.15">
      <c r="A24918" s="30"/>
      <c r="B24918" s="23"/>
      <c r="C24918" s="26"/>
      <c r="D24918" s="24"/>
      <c r="E24918" s="25"/>
      <c r="F24918" s="28"/>
      <c r="J24918" s="27"/>
      <c r="L24918" s="29"/>
    </row>
    <row r="24919" spans="1:12" x14ac:dyDescent="0.15">
      <c r="A24919" s="30"/>
      <c r="B24919" s="23"/>
      <c r="C24919" s="26"/>
      <c r="D24919" s="24"/>
      <c r="E24919" s="25"/>
      <c r="F24919" s="28"/>
      <c r="J24919" s="27"/>
      <c r="L24919" s="29"/>
    </row>
    <row r="24920" spans="1:12" x14ac:dyDescent="0.15">
      <c r="A24920" s="30"/>
      <c r="B24920" s="23"/>
      <c r="C24920" s="26"/>
      <c r="D24920" s="24"/>
      <c r="E24920" s="25"/>
      <c r="F24920" s="28"/>
      <c r="J24920" s="27"/>
      <c r="L24920" s="29"/>
    </row>
    <row r="24921" spans="1:12" x14ac:dyDescent="0.15">
      <c r="A24921" s="30"/>
      <c r="B24921" s="23"/>
      <c r="C24921" s="26"/>
      <c r="D24921" s="24"/>
      <c r="E24921" s="25"/>
      <c r="F24921" s="28"/>
      <c r="J24921" s="27"/>
      <c r="L24921" s="29"/>
    </row>
    <row r="24922" spans="1:12" x14ac:dyDescent="0.15">
      <c r="A24922" s="30"/>
      <c r="B24922" s="23"/>
      <c r="C24922" s="26"/>
      <c r="D24922" s="24"/>
      <c r="E24922" s="25"/>
      <c r="F24922" s="28"/>
      <c r="J24922" s="27"/>
      <c r="L24922" s="29"/>
    </row>
    <row r="24923" spans="1:12" x14ac:dyDescent="0.15">
      <c r="A24923" s="30"/>
      <c r="B24923" s="23"/>
      <c r="C24923" s="26"/>
      <c r="D24923" s="24"/>
      <c r="E24923" s="25"/>
      <c r="F24923" s="28"/>
      <c r="J24923" s="27"/>
      <c r="L24923" s="29"/>
    </row>
    <row r="24924" spans="1:12" x14ac:dyDescent="0.15">
      <c r="A24924" s="30"/>
      <c r="B24924" s="23"/>
      <c r="C24924" s="26"/>
      <c r="D24924" s="24"/>
      <c r="E24924" s="25"/>
      <c r="F24924" s="28"/>
      <c r="J24924" s="27"/>
      <c r="L24924" s="29"/>
    </row>
    <row r="24925" spans="1:12" x14ac:dyDescent="0.15">
      <c r="A24925" s="30"/>
      <c r="B24925" s="23"/>
      <c r="C24925" s="26"/>
      <c r="D24925" s="24"/>
      <c r="E24925" s="25"/>
      <c r="F24925" s="28"/>
      <c r="J24925" s="27"/>
      <c r="L24925" s="29"/>
    </row>
    <row r="24926" spans="1:12" x14ac:dyDescent="0.15">
      <c r="A24926" s="30"/>
      <c r="B24926" s="23"/>
      <c r="C24926" s="26"/>
      <c r="D24926" s="24"/>
      <c r="E24926" s="25"/>
      <c r="F24926" s="28"/>
      <c r="J24926" s="27"/>
      <c r="L24926" s="29"/>
    </row>
    <row r="24927" spans="1:12" x14ac:dyDescent="0.15">
      <c r="A24927" s="30"/>
      <c r="B24927" s="23"/>
      <c r="C24927" s="26"/>
      <c r="D24927" s="24"/>
      <c r="E24927" s="25"/>
      <c r="F24927" s="28"/>
      <c r="J24927" s="27"/>
      <c r="L24927" s="29"/>
    </row>
    <row r="24928" spans="1:12" x14ac:dyDescent="0.15">
      <c r="A24928" s="30"/>
      <c r="B24928" s="23"/>
      <c r="C24928" s="26"/>
      <c r="D24928" s="24"/>
      <c r="E24928" s="25"/>
      <c r="F24928" s="28"/>
      <c r="J24928" s="27"/>
      <c r="L24928" s="29"/>
    </row>
    <row r="24929" spans="1:12" x14ac:dyDescent="0.15">
      <c r="A24929" s="30"/>
      <c r="B24929" s="23"/>
      <c r="C24929" s="26"/>
      <c r="D24929" s="24"/>
      <c r="E24929" s="25"/>
      <c r="F24929" s="28"/>
      <c r="J24929" s="27"/>
      <c r="L24929" s="29"/>
    </row>
    <row r="24930" spans="1:12" x14ac:dyDescent="0.15">
      <c r="A24930" s="30"/>
      <c r="B24930" s="23"/>
      <c r="C24930" s="26"/>
      <c r="D24930" s="24"/>
      <c r="E24930" s="25"/>
      <c r="F24930" s="28"/>
      <c r="J24930" s="27"/>
      <c r="L24930" s="29"/>
    </row>
    <row r="24931" spans="1:12" x14ac:dyDescent="0.15">
      <c r="A24931" s="30"/>
      <c r="B24931" s="23"/>
      <c r="C24931" s="26"/>
      <c r="D24931" s="24"/>
      <c r="E24931" s="25"/>
      <c r="F24931" s="28"/>
      <c r="J24931" s="27"/>
      <c r="L24931" s="29"/>
    </row>
    <row r="24932" spans="1:12" x14ac:dyDescent="0.15">
      <c r="A24932" s="30"/>
      <c r="B24932" s="23"/>
      <c r="C24932" s="26"/>
      <c r="D24932" s="24"/>
      <c r="E24932" s="25"/>
      <c r="F24932" s="28"/>
      <c r="J24932" s="27"/>
      <c r="L24932" s="29"/>
    </row>
    <row r="24933" spans="1:12" x14ac:dyDescent="0.15">
      <c r="A24933" s="30"/>
      <c r="B24933" s="23"/>
      <c r="C24933" s="26"/>
      <c r="D24933" s="24"/>
      <c r="E24933" s="25"/>
      <c r="F24933" s="28"/>
      <c r="J24933" s="27"/>
      <c r="L24933" s="29"/>
    </row>
    <row r="24934" spans="1:12" x14ac:dyDescent="0.15">
      <c r="A24934" s="30"/>
      <c r="B24934" s="23"/>
      <c r="C24934" s="26"/>
      <c r="D24934" s="24"/>
      <c r="E24934" s="25"/>
      <c r="F24934" s="28"/>
      <c r="J24934" s="27"/>
      <c r="L24934" s="29"/>
    </row>
    <row r="24935" spans="1:12" x14ac:dyDescent="0.15">
      <c r="A24935" s="30"/>
      <c r="B24935" s="23"/>
      <c r="C24935" s="26"/>
      <c r="D24935" s="24"/>
      <c r="E24935" s="25"/>
      <c r="F24935" s="28"/>
      <c r="J24935" s="27"/>
      <c r="L24935" s="29"/>
    </row>
    <row r="24936" spans="1:12" x14ac:dyDescent="0.15">
      <c r="A24936" s="30"/>
      <c r="B24936" s="23"/>
      <c r="C24936" s="26"/>
      <c r="D24936" s="24"/>
      <c r="E24936" s="25"/>
      <c r="F24936" s="28"/>
      <c r="J24936" s="27"/>
      <c r="L24936" s="29"/>
    </row>
    <row r="24937" spans="1:12" x14ac:dyDescent="0.15">
      <c r="A24937" s="30"/>
      <c r="B24937" s="23"/>
      <c r="C24937" s="26"/>
      <c r="D24937" s="24"/>
      <c r="E24937" s="25"/>
      <c r="F24937" s="28"/>
      <c r="J24937" s="27"/>
      <c r="L24937" s="29"/>
    </row>
    <row r="24938" spans="1:12" x14ac:dyDescent="0.15">
      <c r="A24938" s="30"/>
      <c r="B24938" s="23"/>
      <c r="C24938" s="26"/>
      <c r="D24938" s="24"/>
      <c r="E24938" s="25"/>
      <c r="F24938" s="28"/>
      <c r="J24938" s="27"/>
      <c r="L24938" s="29"/>
    </row>
    <row r="24939" spans="1:12" x14ac:dyDescent="0.15">
      <c r="A24939" s="30"/>
      <c r="B24939" s="23"/>
      <c r="C24939" s="26"/>
      <c r="D24939" s="24"/>
      <c r="E24939" s="25"/>
      <c r="F24939" s="28"/>
      <c r="J24939" s="27"/>
      <c r="L24939" s="29"/>
    </row>
    <row r="24940" spans="1:12" x14ac:dyDescent="0.15">
      <c r="A24940" s="30"/>
      <c r="B24940" s="23"/>
      <c r="C24940" s="26"/>
      <c r="D24940" s="24"/>
      <c r="E24940" s="25"/>
      <c r="F24940" s="28"/>
      <c r="J24940" s="27"/>
      <c r="L24940" s="29"/>
    </row>
    <row r="24941" spans="1:12" x14ac:dyDescent="0.15">
      <c r="A24941" s="30"/>
      <c r="B24941" s="23"/>
      <c r="C24941" s="26"/>
      <c r="D24941" s="24"/>
      <c r="E24941" s="25"/>
      <c r="F24941" s="28"/>
      <c r="J24941" s="27"/>
      <c r="L24941" s="29"/>
    </row>
    <row r="24942" spans="1:12" x14ac:dyDescent="0.15">
      <c r="A24942" s="30"/>
      <c r="B24942" s="23"/>
      <c r="C24942" s="26"/>
      <c r="D24942" s="24"/>
      <c r="E24942" s="25"/>
      <c r="F24942" s="28"/>
      <c r="J24942" s="27"/>
      <c r="L24942" s="29"/>
    </row>
    <row r="24943" spans="1:12" x14ac:dyDescent="0.15">
      <c r="A24943" s="30"/>
      <c r="B24943" s="23"/>
      <c r="C24943" s="26"/>
      <c r="D24943" s="24"/>
      <c r="E24943" s="25"/>
      <c r="F24943" s="28"/>
      <c r="J24943" s="27"/>
      <c r="L24943" s="29"/>
    </row>
    <row r="24944" spans="1:12" x14ac:dyDescent="0.15">
      <c r="A24944" s="30"/>
      <c r="B24944" s="23"/>
      <c r="C24944" s="26"/>
      <c r="D24944" s="24"/>
      <c r="E24944" s="25"/>
      <c r="F24944" s="28"/>
      <c r="J24944" s="27"/>
      <c r="L24944" s="29"/>
    </row>
    <row r="24945" spans="1:12" x14ac:dyDescent="0.15">
      <c r="A24945" s="30"/>
      <c r="B24945" s="23"/>
      <c r="C24945" s="26"/>
      <c r="D24945" s="24"/>
      <c r="E24945" s="25"/>
      <c r="F24945" s="28"/>
      <c r="J24945" s="27"/>
      <c r="L24945" s="29"/>
    </row>
    <row r="24946" spans="1:12" x14ac:dyDescent="0.15">
      <c r="A24946" s="30"/>
      <c r="B24946" s="23"/>
      <c r="C24946" s="26"/>
      <c r="D24946" s="24"/>
      <c r="E24946" s="25"/>
      <c r="F24946" s="28"/>
      <c r="J24946" s="27"/>
      <c r="L24946" s="29"/>
    </row>
    <row r="24947" spans="1:12" x14ac:dyDescent="0.15">
      <c r="A24947" s="30"/>
      <c r="B24947" s="23"/>
      <c r="C24947" s="26"/>
      <c r="D24947" s="24"/>
      <c r="E24947" s="25"/>
      <c r="F24947" s="28"/>
      <c r="J24947" s="27"/>
      <c r="L24947" s="29"/>
    </row>
    <row r="24948" spans="1:12" x14ac:dyDescent="0.15">
      <c r="A24948" s="30"/>
      <c r="B24948" s="23"/>
      <c r="C24948" s="26"/>
      <c r="D24948" s="24"/>
      <c r="E24948" s="25"/>
      <c r="F24948" s="28"/>
      <c r="J24948" s="27"/>
      <c r="L24948" s="29"/>
    </row>
    <row r="24949" spans="1:12" x14ac:dyDescent="0.15">
      <c r="A24949" s="30"/>
      <c r="B24949" s="23"/>
      <c r="C24949" s="26"/>
      <c r="D24949" s="24"/>
      <c r="E24949" s="25"/>
      <c r="F24949" s="28"/>
      <c r="J24949" s="27"/>
      <c r="L24949" s="29"/>
    </row>
    <row r="24950" spans="1:12" x14ac:dyDescent="0.15">
      <c r="A24950" s="30"/>
      <c r="B24950" s="23"/>
      <c r="C24950" s="26"/>
      <c r="D24950" s="24"/>
      <c r="E24950" s="25"/>
      <c r="F24950" s="28"/>
      <c r="J24950" s="27"/>
      <c r="L24950" s="29"/>
    </row>
    <row r="24951" spans="1:12" x14ac:dyDescent="0.15">
      <c r="A24951" s="30"/>
      <c r="B24951" s="23"/>
      <c r="C24951" s="26"/>
      <c r="D24951" s="24"/>
      <c r="E24951" s="25"/>
      <c r="F24951" s="28"/>
      <c r="J24951" s="27"/>
      <c r="L24951" s="29"/>
    </row>
    <row r="24952" spans="1:12" x14ac:dyDescent="0.15">
      <c r="A24952" s="30"/>
      <c r="B24952" s="23"/>
      <c r="C24952" s="26"/>
      <c r="D24952" s="24"/>
      <c r="E24952" s="25"/>
      <c r="F24952" s="28"/>
      <c r="J24952" s="27"/>
      <c r="L24952" s="29"/>
    </row>
    <row r="24953" spans="1:12" x14ac:dyDescent="0.15">
      <c r="A24953" s="30"/>
      <c r="B24953" s="23"/>
      <c r="C24953" s="26"/>
      <c r="D24953" s="24"/>
      <c r="E24953" s="25"/>
      <c r="F24953" s="28"/>
      <c r="J24953" s="27"/>
      <c r="L24953" s="29"/>
    </row>
    <row r="24954" spans="1:12" x14ac:dyDescent="0.15">
      <c r="A24954" s="30"/>
      <c r="B24954" s="23"/>
      <c r="C24954" s="26"/>
      <c r="D24954" s="24"/>
      <c r="E24954" s="25"/>
      <c r="F24954" s="28"/>
      <c r="J24954" s="27"/>
      <c r="L24954" s="29"/>
    </row>
    <row r="24955" spans="1:12" x14ac:dyDescent="0.15">
      <c r="A24955" s="30"/>
      <c r="B24955" s="23"/>
      <c r="C24955" s="26"/>
      <c r="D24955" s="24"/>
      <c r="E24955" s="25"/>
      <c r="F24955" s="28"/>
      <c r="J24955" s="27"/>
      <c r="L24955" s="29"/>
    </row>
    <row r="24956" spans="1:12" x14ac:dyDescent="0.15">
      <c r="A24956" s="30"/>
      <c r="B24956" s="23"/>
      <c r="C24956" s="26"/>
      <c r="D24956" s="24"/>
      <c r="E24956" s="25"/>
      <c r="F24956" s="28"/>
      <c r="J24956" s="27"/>
      <c r="L24956" s="29"/>
    </row>
    <row r="24957" spans="1:12" x14ac:dyDescent="0.15">
      <c r="A24957" s="30"/>
      <c r="B24957" s="23"/>
      <c r="C24957" s="26"/>
      <c r="D24957" s="24"/>
      <c r="E24957" s="25"/>
      <c r="F24957" s="28"/>
      <c r="J24957" s="27"/>
      <c r="L24957" s="29"/>
    </row>
    <row r="24958" spans="1:12" x14ac:dyDescent="0.15">
      <c r="A24958" s="30"/>
      <c r="B24958" s="23"/>
      <c r="C24958" s="26"/>
      <c r="D24958" s="24"/>
      <c r="E24958" s="25"/>
      <c r="F24958" s="28"/>
      <c r="J24958" s="27"/>
      <c r="L24958" s="29"/>
    </row>
    <row r="24959" spans="1:12" x14ac:dyDescent="0.15">
      <c r="A24959" s="30"/>
      <c r="B24959" s="23"/>
      <c r="C24959" s="26"/>
      <c r="D24959" s="24"/>
      <c r="E24959" s="25"/>
      <c r="F24959" s="28"/>
      <c r="J24959" s="27"/>
      <c r="L24959" s="29"/>
    </row>
    <row r="24960" spans="1:12" x14ac:dyDescent="0.15">
      <c r="A24960" s="30"/>
      <c r="B24960" s="23"/>
      <c r="C24960" s="26"/>
      <c r="D24960" s="24"/>
      <c r="E24960" s="25"/>
      <c r="F24960" s="28"/>
      <c r="J24960" s="27"/>
      <c r="L24960" s="29"/>
    </row>
    <row r="24961" spans="1:12" x14ac:dyDescent="0.15">
      <c r="A24961" s="30"/>
      <c r="B24961" s="23"/>
      <c r="C24961" s="26"/>
      <c r="D24961" s="24"/>
      <c r="E24961" s="25"/>
      <c r="F24961" s="28"/>
      <c r="J24961" s="27"/>
      <c r="L24961" s="29"/>
    </row>
    <row r="24962" spans="1:12" x14ac:dyDescent="0.15">
      <c r="A24962" s="30"/>
      <c r="B24962" s="23"/>
      <c r="C24962" s="26"/>
      <c r="D24962" s="24"/>
      <c r="E24962" s="25"/>
      <c r="F24962" s="28"/>
      <c r="J24962" s="27"/>
      <c r="L24962" s="29"/>
    </row>
    <row r="24963" spans="1:12" x14ac:dyDescent="0.15">
      <c r="A24963" s="30"/>
      <c r="B24963" s="23"/>
      <c r="C24963" s="26"/>
      <c r="D24963" s="24"/>
      <c r="E24963" s="25"/>
      <c r="F24963" s="28"/>
      <c r="J24963" s="27"/>
      <c r="L24963" s="29"/>
    </row>
    <row r="24964" spans="1:12" x14ac:dyDescent="0.15">
      <c r="A24964" s="30"/>
      <c r="B24964" s="23"/>
      <c r="C24964" s="26"/>
      <c r="D24964" s="24"/>
      <c r="E24964" s="25"/>
      <c r="F24964" s="28"/>
      <c r="J24964" s="27"/>
      <c r="L24964" s="29"/>
    </row>
    <row r="24965" spans="1:12" x14ac:dyDescent="0.15">
      <c r="A24965" s="30"/>
      <c r="B24965" s="23"/>
      <c r="C24965" s="26"/>
      <c r="D24965" s="24"/>
      <c r="E24965" s="25"/>
      <c r="F24965" s="28"/>
      <c r="J24965" s="27"/>
      <c r="L24965" s="29"/>
    </row>
    <row r="24966" spans="1:12" x14ac:dyDescent="0.15">
      <c r="A24966" s="30"/>
      <c r="B24966" s="23"/>
      <c r="C24966" s="26"/>
      <c r="D24966" s="24"/>
      <c r="E24966" s="25"/>
      <c r="F24966" s="28"/>
      <c r="J24966" s="27"/>
      <c r="L24966" s="29"/>
    </row>
    <row r="24967" spans="1:12" x14ac:dyDescent="0.15">
      <c r="A24967" s="30"/>
      <c r="B24967" s="23"/>
      <c r="C24967" s="26"/>
      <c r="D24967" s="24"/>
      <c r="E24967" s="25"/>
      <c r="F24967" s="28"/>
      <c r="J24967" s="27"/>
      <c r="L24967" s="29"/>
    </row>
    <row r="24968" spans="1:12" x14ac:dyDescent="0.15">
      <c r="A24968" s="30"/>
      <c r="B24968" s="23"/>
      <c r="C24968" s="26"/>
      <c r="D24968" s="24"/>
      <c r="E24968" s="25"/>
      <c r="F24968" s="28"/>
      <c r="J24968" s="27"/>
      <c r="L24968" s="29"/>
    </row>
    <row r="24969" spans="1:12" x14ac:dyDescent="0.15">
      <c r="A24969" s="30"/>
      <c r="B24969" s="23"/>
      <c r="C24969" s="26"/>
      <c r="D24969" s="24"/>
      <c r="E24969" s="25"/>
      <c r="F24969" s="28"/>
      <c r="J24969" s="27"/>
      <c r="L24969" s="29"/>
    </row>
    <row r="24970" spans="1:12" x14ac:dyDescent="0.15">
      <c r="A24970" s="30"/>
      <c r="B24970" s="23"/>
      <c r="C24970" s="26"/>
      <c r="D24970" s="24"/>
      <c r="E24970" s="25"/>
      <c r="F24970" s="28"/>
      <c r="J24970" s="27"/>
      <c r="L24970" s="29"/>
    </row>
    <row r="24971" spans="1:12" x14ac:dyDescent="0.15">
      <c r="A24971" s="30"/>
      <c r="B24971" s="23"/>
      <c r="C24971" s="26"/>
      <c r="D24971" s="24"/>
      <c r="E24971" s="25"/>
      <c r="F24971" s="28"/>
      <c r="J24971" s="27"/>
      <c r="L24971" s="29"/>
    </row>
    <row r="24972" spans="1:12" x14ac:dyDescent="0.15">
      <c r="A24972" s="30"/>
      <c r="B24972" s="23"/>
      <c r="C24972" s="26"/>
      <c r="D24972" s="24"/>
      <c r="E24972" s="25"/>
      <c r="F24972" s="28"/>
      <c r="J24972" s="27"/>
      <c r="L24972" s="29"/>
    </row>
    <row r="24973" spans="1:12" x14ac:dyDescent="0.15">
      <c r="A24973" s="30"/>
      <c r="B24973" s="23"/>
      <c r="C24973" s="26"/>
      <c r="D24973" s="24"/>
      <c r="E24973" s="25"/>
      <c r="F24973" s="28"/>
      <c r="J24973" s="27"/>
      <c r="L24973" s="29"/>
    </row>
    <row r="24974" spans="1:12" x14ac:dyDescent="0.15">
      <c r="A24974" s="30"/>
      <c r="B24974" s="23"/>
      <c r="C24974" s="26"/>
      <c r="D24974" s="24"/>
      <c r="E24974" s="25"/>
      <c r="F24974" s="28"/>
      <c r="J24974" s="27"/>
      <c r="L24974" s="29"/>
    </row>
    <row r="24975" spans="1:12" x14ac:dyDescent="0.15">
      <c r="A24975" s="30"/>
      <c r="B24975" s="23"/>
      <c r="C24975" s="26"/>
      <c r="D24975" s="24"/>
      <c r="E24975" s="25"/>
      <c r="F24975" s="28"/>
      <c r="J24975" s="27"/>
      <c r="L24975" s="29"/>
    </row>
    <row r="24976" spans="1:12" x14ac:dyDescent="0.15">
      <c r="A24976" s="30"/>
      <c r="B24976" s="23"/>
      <c r="C24976" s="26"/>
      <c r="D24976" s="24"/>
      <c r="E24976" s="25"/>
      <c r="F24976" s="28"/>
      <c r="J24976" s="27"/>
      <c r="L24976" s="29"/>
    </row>
    <row r="24977" spans="1:12" x14ac:dyDescent="0.15">
      <c r="A24977" s="30"/>
      <c r="B24977" s="23"/>
      <c r="C24977" s="26"/>
      <c r="D24977" s="24"/>
      <c r="E24977" s="25"/>
      <c r="F24977" s="28"/>
      <c r="J24977" s="27"/>
      <c r="L24977" s="29"/>
    </row>
    <row r="24978" spans="1:12" x14ac:dyDescent="0.15">
      <c r="A24978" s="30"/>
      <c r="B24978" s="23"/>
      <c r="C24978" s="26"/>
      <c r="D24978" s="24"/>
      <c r="E24978" s="25"/>
      <c r="F24978" s="28"/>
      <c r="J24978" s="27"/>
      <c r="L24978" s="29"/>
    </row>
    <row r="24979" spans="1:12" x14ac:dyDescent="0.15">
      <c r="A24979" s="30"/>
      <c r="B24979" s="23"/>
      <c r="C24979" s="26"/>
      <c r="D24979" s="24"/>
      <c r="E24979" s="25"/>
      <c r="F24979" s="28"/>
      <c r="J24979" s="27"/>
      <c r="L24979" s="29"/>
    </row>
    <row r="24980" spans="1:12" x14ac:dyDescent="0.15">
      <c r="A24980" s="30"/>
      <c r="B24980" s="23"/>
      <c r="C24980" s="26"/>
      <c r="D24980" s="24"/>
      <c r="E24980" s="25"/>
      <c r="F24980" s="28"/>
      <c r="J24980" s="27"/>
      <c r="L24980" s="29"/>
    </row>
    <row r="24981" spans="1:12" x14ac:dyDescent="0.15">
      <c r="A24981" s="30"/>
      <c r="B24981" s="23"/>
      <c r="C24981" s="26"/>
      <c r="D24981" s="24"/>
      <c r="E24981" s="25"/>
      <c r="F24981" s="28"/>
      <c r="J24981" s="27"/>
      <c r="L24981" s="29"/>
    </row>
    <row r="24982" spans="1:12" x14ac:dyDescent="0.15">
      <c r="A24982" s="30"/>
      <c r="B24982" s="23"/>
      <c r="C24982" s="26"/>
      <c r="D24982" s="24"/>
      <c r="E24982" s="25"/>
      <c r="F24982" s="28"/>
      <c r="J24982" s="27"/>
      <c r="L24982" s="29"/>
    </row>
    <row r="24983" spans="1:12" x14ac:dyDescent="0.15">
      <c r="A24983" s="30"/>
      <c r="B24983" s="23"/>
      <c r="C24983" s="26"/>
      <c r="D24983" s="24"/>
      <c r="E24983" s="25"/>
      <c r="F24983" s="28"/>
      <c r="J24983" s="27"/>
      <c r="L24983" s="29"/>
    </row>
    <row r="24984" spans="1:12" x14ac:dyDescent="0.15">
      <c r="A24984" s="30"/>
      <c r="B24984" s="23"/>
      <c r="C24984" s="26"/>
      <c r="D24984" s="24"/>
      <c r="E24984" s="25"/>
      <c r="F24984" s="28"/>
      <c r="J24984" s="27"/>
      <c r="L24984" s="29"/>
    </row>
    <row r="24985" spans="1:12" x14ac:dyDescent="0.15">
      <c r="A24985" s="30"/>
      <c r="B24985" s="23"/>
      <c r="C24985" s="26"/>
      <c r="D24985" s="24"/>
      <c r="E24985" s="25"/>
      <c r="F24985" s="28"/>
      <c r="J24985" s="27"/>
      <c r="L24985" s="29"/>
    </row>
    <row r="24986" spans="1:12" x14ac:dyDescent="0.15">
      <c r="A24986" s="30"/>
      <c r="B24986" s="23"/>
      <c r="C24986" s="26"/>
      <c r="D24986" s="24"/>
      <c r="E24986" s="25"/>
      <c r="F24986" s="28"/>
      <c r="J24986" s="27"/>
      <c r="L24986" s="29"/>
    </row>
    <row r="24987" spans="1:12" x14ac:dyDescent="0.15">
      <c r="A24987" s="30"/>
      <c r="B24987" s="23"/>
      <c r="C24987" s="26"/>
      <c r="D24987" s="24"/>
      <c r="E24987" s="25"/>
      <c r="F24987" s="28"/>
      <c r="J24987" s="27"/>
      <c r="L24987" s="29"/>
    </row>
    <row r="24988" spans="1:12" x14ac:dyDescent="0.15">
      <c r="A24988" s="30"/>
      <c r="B24988" s="23"/>
      <c r="C24988" s="26"/>
      <c r="D24988" s="24"/>
      <c r="E24988" s="25"/>
      <c r="F24988" s="28"/>
      <c r="J24988" s="27"/>
      <c r="L24988" s="29"/>
    </row>
    <row r="24989" spans="1:12" x14ac:dyDescent="0.15">
      <c r="A24989" s="30"/>
      <c r="B24989" s="23"/>
      <c r="C24989" s="26"/>
      <c r="D24989" s="24"/>
      <c r="E24989" s="25"/>
      <c r="F24989" s="28"/>
      <c r="J24989" s="27"/>
      <c r="L24989" s="29"/>
    </row>
    <row r="24990" spans="1:12" x14ac:dyDescent="0.15">
      <c r="A24990" s="30"/>
      <c r="B24990" s="23"/>
      <c r="C24990" s="26"/>
      <c r="D24990" s="24"/>
      <c r="E24990" s="25"/>
      <c r="F24990" s="28"/>
      <c r="J24990" s="27"/>
      <c r="L24990" s="29"/>
    </row>
    <row r="24991" spans="1:12" x14ac:dyDescent="0.15">
      <c r="A24991" s="30"/>
      <c r="B24991" s="23"/>
      <c r="C24991" s="26"/>
      <c r="D24991" s="24"/>
      <c r="E24991" s="25"/>
      <c r="F24991" s="28"/>
      <c r="J24991" s="27"/>
      <c r="L24991" s="29"/>
    </row>
    <row r="24992" spans="1:12" x14ac:dyDescent="0.15">
      <c r="A24992" s="30"/>
      <c r="B24992" s="23"/>
      <c r="C24992" s="26"/>
      <c r="D24992" s="24"/>
      <c r="E24992" s="25"/>
      <c r="F24992" s="28"/>
      <c r="J24992" s="27"/>
      <c r="L24992" s="29"/>
    </row>
    <row r="24993" spans="1:12" x14ac:dyDescent="0.15">
      <c r="A24993" s="30"/>
      <c r="B24993" s="23"/>
      <c r="C24993" s="26"/>
      <c r="D24993" s="24"/>
      <c r="E24993" s="25"/>
      <c r="F24993" s="28"/>
      <c r="J24993" s="27"/>
      <c r="L24993" s="29"/>
    </row>
    <row r="24994" spans="1:12" x14ac:dyDescent="0.15">
      <c r="A24994" s="30"/>
      <c r="B24994" s="23"/>
      <c r="C24994" s="26"/>
      <c r="D24994" s="24"/>
      <c r="E24994" s="25"/>
      <c r="F24994" s="28"/>
      <c r="J24994" s="27"/>
      <c r="L24994" s="29"/>
    </row>
    <row r="24995" spans="1:12" x14ac:dyDescent="0.15">
      <c r="A24995" s="30"/>
      <c r="B24995" s="23"/>
      <c r="C24995" s="26"/>
      <c r="D24995" s="24"/>
      <c r="E24995" s="25"/>
      <c r="F24995" s="28"/>
      <c r="J24995" s="27"/>
      <c r="L24995" s="29"/>
    </row>
    <row r="24996" spans="1:12" x14ac:dyDescent="0.15">
      <c r="A24996" s="30"/>
      <c r="B24996" s="23"/>
      <c r="C24996" s="26"/>
      <c r="D24996" s="24"/>
      <c r="E24996" s="25"/>
      <c r="F24996" s="28"/>
      <c r="J24996" s="27"/>
      <c r="L24996" s="29"/>
    </row>
    <row r="24997" spans="1:12" x14ac:dyDescent="0.15">
      <c r="A24997" s="30"/>
      <c r="B24997" s="23"/>
      <c r="C24997" s="26"/>
      <c r="D24997" s="24"/>
      <c r="E24997" s="25"/>
      <c r="F24997" s="28"/>
      <c r="J24997" s="27"/>
      <c r="L24997" s="29"/>
    </row>
    <row r="24998" spans="1:12" x14ac:dyDescent="0.15">
      <c r="A24998" s="30"/>
      <c r="B24998" s="23"/>
      <c r="C24998" s="26"/>
      <c r="D24998" s="24"/>
      <c r="E24998" s="25"/>
      <c r="F24998" s="28"/>
      <c r="J24998" s="27"/>
      <c r="L24998" s="29"/>
    </row>
    <row r="24999" spans="1:12" x14ac:dyDescent="0.15">
      <c r="A24999" s="30"/>
      <c r="B24999" s="23"/>
      <c r="C24999" s="26"/>
      <c r="D24999" s="24"/>
      <c r="E24999" s="25"/>
      <c r="F24999" s="28"/>
      <c r="J24999" s="27"/>
      <c r="L24999" s="29"/>
    </row>
    <row r="25000" spans="1:12" x14ac:dyDescent="0.15">
      <c r="A25000" s="30"/>
      <c r="B25000" s="23"/>
      <c r="C25000" s="26"/>
      <c r="D25000" s="24"/>
      <c r="E25000" s="25"/>
      <c r="F25000" s="28"/>
      <c r="J25000" s="27"/>
      <c r="L25000" s="29"/>
    </row>
    <row r="25001" spans="1:12" x14ac:dyDescent="0.15">
      <c r="A25001" s="30"/>
      <c r="B25001" s="23"/>
      <c r="C25001" s="26"/>
      <c r="D25001" s="24"/>
      <c r="E25001" s="25"/>
      <c r="F25001" s="28"/>
      <c r="J25001" s="27"/>
      <c r="L25001" s="29"/>
    </row>
    <row r="25002" spans="1:12" x14ac:dyDescent="0.15">
      <c r="A25002" s="30"/>
      <c r="B25002" s="23"/>
      <c r="C25002" s="26"/>
      <c r="D25002" s="24"/>
      <c r="E25002" s="25"/>
      <c r="F25002" s="28"/>
      <c r="J25002" s="27"/>
      <c r="L25002" s="29"/>
    </row>
    <row r="25003" spans="1:12" x14ac:dyDescent="0.15">
      <c r="A25003" s="30"/>
      <c r="B25003" s="23"/>
      <c r="C25003" s="26"/>
      <c r="D25003" s="24"/>
      <c r="E25003" s="25"/>
      <c r="F25003" s="28"/>
      <c r="J25003" s="27"/>
      <c r="L25003" s="29"/>
    </row>
    <row r="25004" spans="1:12" x14ac:dyDescent="0.15">
      <c r="A25004" s="30"/>
      <c r="B25004" s="23"/>
      <c r="C25004" s="26"/>
      <c r="D25004" s="24"/>
      <c r="E25004" s="25"/>
      <c r="F25004" s="28"/>
      <c r="J25004" s="27"/>
      <c r="L25004" s="29"/>
    </row>
    <row r="25005" spans="1:12" x14ac:dyDescent="0.15">
      <c r="A25005" s="30"/>
      <c r="B25005" s="23"/>
      <c r="C25005" s="26"/>
      <c r="D25005" s="24"/>
      <c r="E25005" s="25"/>
      <c r="F25005" s="28"/>
      <c r="J25005" s="27"/>
      <c r="L25005" s="29"/>
    </row>
    <row r="25006" spans="1:12" x14ac:dyDescent="0.15">
      <c r="A25006" s="30"/>
      <c r="B25006" s="23"/>
      <c r="C25006" s="26"/>
      <c r="D25006" s="24"/>
      <c r="E25006" s="25"/>
      <c r="F25006" s="28"/>
      <c r="J25006" s="27"/>
      <c r="L25006" s="29"/>
    </row>
    <row r="25007" spans="1:12" x14ac:dyDescent="0.15">
      <c r="A25007" s="30"/>
      <c r="B25007" s="23"/>
      <c r="C25007" s="26"/>
      <c r="D25007" s="24"/>
      <c r="E25007" s="25"/>
      <c r="F25007" s="28"/>
      <c r="J25007" s="27"/>
      <c r="L25007" s="29"/>
    </row>
    <row r="25008" spans="1:12" x14ac:dyDescent="0.15">
      <c r="A25008" s="30"/>
      <c r="B25008" s="23"/>
      <c r="C25008" s="26"/>
      <c r="D25008" s="24"/>
      <c r="E25008" s="25"/>
      <c r="F25008" s="28"/>
      <c r="J25008" s="27"/>
      <c r="L25008" s="29"/>
    </row>
    <row r="25009" spans="1:12" x14ac:dyDescent="0.15">
      <c r="A25009" s="30"/>
      <c r="B25009" s="23"/>
      <c r="C25009" s="26"/>
      <c r="D25009" s="24"/>
      <c r="E25009" s="25"/>
      <c r="F25009" s="28"/>
      <c r="J25009" s="27"/>
      <c r="L25009" s="29"/>
    </row>
    <row r="25010" spans="1:12" x14ac:dyDescent="0.15">
      <c r="A25010" s="30"/>
      <c r="B25010" s="23"/>
      <c r="C25010" s="26"/>
      <c r="D25010" s="24"/>
      <c r="E25010" s="25"/>
      <c r="F25010" s="28"/>
      <c r="J25010" s="27"/>
      <c r="L25010" s="29"/>
    </row>
    <row r="25011" spans="1:12" x14ac:dyDescent="0.15">
      <c r="A25011" s="30"/>
      <c r="B25011" s="23"/>
      <c r="C25011" s="26"/>
      <c r="D25011" s="24"/>
      <c r="E25011" s="25"/>
      <c r="F25011" s="28"/>
      <c r="J25011" s="27"/>
      <c r="L25011" s="29"/>
    </row>
    <row r="25012" spans="1:12" x14ac:dyDescent="0.15">
      <c r="A25012" s="30"/>
      <c r="B25012" s="23"/>
      <c r="C25012" s="26"/>
      <c r="D25012" s="24"/>
      <c r="E25012" s="25"/>
      <c r="F25012" s="28"/>
      <c r="J25012" s="27"/>
      <c r="L25012" s="29"/>
    </row>
    <row r="25013" spans="1:12" x14ac:dyDescent="0.15">
      <c r="A25013" s="30"/>
      <c r="B25013" s="23"/>
      <c r="C25013" s="26"/>
      <c r="D25013" s="24"/>
      <c r="E25013" s="25"/>
      <c r="F25013" s="28"/>
      <c r="J25013" s="27"/>
      <c r="L25013" s="29"/>
    </row>
    <row r="25014" spans="1:12" x14ac:dyDescent="0.15">
      <c r="A25014" s="30"/>
      <c r="B25014" s="23"/>
      <c r="C25014" s="26"/>
      <c r="D25014" s="24"/>
      <c r="E25014" s="25"/>
      <c r="F25014" s="28"/>
      <c r="J25014" s="27"/>
      <c r="L25014" s="29"/>
    </row>
    <row r="25015" spans="1:12" x14ac:dyDescent="0.15">
      <c r="A25015" s="30"/>
      <c r="B25015" s="23"/>
      <c r="C25015" s="26"/>
      <c r="D25015" s="24"/>
      <c r="E25015" s="25"/>
      <c r="F25015" s="28"/>
      <c r="J25015" s="27"/>
      <c r="L25015" s="29"/>
    </row>
    <row r="25016" spans="1:12" x14ac:dyDescent="0.15">
      <c r="A25016" s="30"/>
      <c r="B25016" s="23"/>
      <c r="C25016" s="26"/>
      <c r="D25016" s="24"/>
      <c r="E25016" s="25"/>
      <c r="F25016" s="28"/>
      <c r="J25016" s="27"/>
      <c r="L25016" s="29"/>
    </row>
    <row r="25017" spans="1:12" x14ac:dyDescent="0.15">
      <c r="A25017" s="30"/>
      <c r="B25017" s="23"/>
      <c r="C25017" s="26"/>
      <c r="D25017" s="24"/>
      <c r="E25017" s="25"/>
      <c r="F25017" s="28"/>
      <c r="J25017" s="27"/>
      <c r="L25017" s="29"/>
    </row>
    <row r="25018" spans="1:12" x14ac:dyDescent="0.15">
      <c r="A25018" s="30"/>
      <c r="B25018" s="23"/>
      <c r="C25018" s="26"/>
      <c r="D25018" s="24"/>
      <c r="E25018" s="25"/>
      <c r="F25018" s="28"/>
      <c r="J25018" s="27"/>
      <c r="L25018" s="29"/>
    </row>
    <row r="25019" spans="1:12" x14ac:dyDescent="0.15">
      <c r="A25019" s="30"/>
      <c r="B25019" s="23"/>
      <c r="C25019" s="26"/>
      <c r="D25019" s="24"/>
      <c r="E25019" s="25"/>
      <c r="F25019" s="28"/>
      <c r="J25019" s="27"/>
      <c r="L25019" s="29"/>
    </row>
    <row r="25020" spans="1:12" x14ac:dyDescent="0.15">
      <c r="A25020" s="30"/>
      <c r="B25020" s="23"/>
      <c r="C25020" s="26"/>
      <c r="D25020" s="24"/>
      <c r="E25020" s="25"/>
      <c r="F25020" s="28"/>
      <c r="J25020" s="27"/>
      <c r="L25020" s="29"/>
    </row>
    <row r="25021" spans="1:12" x14ac:dyDescent="0.15">
      <c r="A25021" s="30"/>
      <c r="B25021" s="23"/>
      <c r="C25021" s="26"/>
      <c r="D25021" s="24"/>
      <c r="E25021" s="25"/>
      <c r="F25021" s="28"/>
      <c r="J25021" s="27"/>
      <c r="L25021" s="29"/>
    </row>
    <row r="25022" spans="1:12" x14ac:dyDescent="0.15">
      <c r="A25022" s="30"/>
      <c r="B25022" s="23"/>
      <c r="C25022" s="26"/>
      <c r="D25022" s="24"/>
      <c r="E25022" s="25"/>
      <c r="F25022" s="28"/>
      <c r="J25022" s="27"/>
      <c r="L25022" s="29"/>
    </row>
    <row r="25023" spans="1:12" x14ac:dyDescent="0.15">
      <c r="A25023" s="30"/>
      <c r="B25023" s="23"/>
      <c r="C25023" s="26"/>
      <c r="D25023" s="24"/>
      <c r="E25023" s="25"/>
      <c r="F25023" s="28"/>
      <c r="J25023" s="27"/>
      <c r="L25023" s="29"/>
    </row>
    <row r="25024" spans="1:12" x14ac:dyDescent="0.15">
      <c r="A25024" s="30"/>
      <c r="B25024" s="23"/>
      <c r="C25024" s="26"/>
      <c r="D25024" s="24"/>
      <c r="E25024" s="25"/>
      <c r="F25024" s="28"/>
      <c r="J25024" s="27"/>
      <c r="L25024" s="29"/>
    </row>
    <row r="25025" spans="1:12" x14ac:dyDescent="0.15">
      <c r="A25025" s="30"/>
      <c r="B25025" s="23"/>
      <c r="C25025" s="26"/>
      <c r="D25025" s="24"/>
      <c r="E25025" s="25"/>
      <c r="F25025" s="28"/>
      <c r="J25025" s="27"/>
      <c r="L25025" s="29"/>
    </row>
    <row r="25026" spans="1:12" x14ac:dyDescent="0.15">
      <c r="A25026" s="30"/>
      <c r="B25026" s="23"/>
      <c r="C25026" s="26"/>
      <c r="D25026" s="24"/>
      <c r="E25026" s="25"/>
      <c r="F25026" s="28"/>
      <c r="J25026" s="27"/>
      <c r="L25026" s="29"/>
    </row>
    <row r="25027" spans="1:12" x14ac:dyDescent="0.15">
      <c r="A25027" s="30"/>
      <c r="B25027" s="23"/>
      <c r="C25027" s="26"/>
      <c r="D25027" s="24"/>
      <c r="E25027" s="25"/>
      <c r="F25027" s="28"/>
      <c r="J25027" s="27"/>
      <c r="L25027" s="29"/>
    </row>
    <row r="25028" spans="1:12" x14ac:dyDescent="0.15">
      <c r="A25028" s="30"/>
      <c r="B25028" s="23"/>
      <c r="C25028" s="26"/>
      <c r="D25028" s="24"/>
      <c r="E25028" s="25"/>
      <c r="F25028" s="28"/>
      <c r="J25028" s="27"/>
      <c r="L25028" s="29"/>
    </row>
    <row r="25029" spans="1:12" x14ac:dyDescent="0.15">
      <c r="A25029" s="30"/>
      <c r="B25029" s="23"/>
      <c r="C25029" s="26"/>
      <c r="D25029" s="24"/>
      <c r="E25029" s="25"/>
      <c r="F25029" s="28"/>
      <c r="J25029" s="27"/>
      <c r="L25029" s="29"/>
    </row>
    <row r="25030" spans="1:12" x14ac:dyDescent="0.15">
      <c r="A25030" s="30"/>
      <c r="B25030" s="23"/>
      <c r="C25030" s="26"/>
      <c r="D25030" s="24"/>
      <c r="E25030" s="25"/>
      <c r="F25030" s="28"/>
      <c r="J25030" s="27"/>
      <c r="L25030" s="29"/>
    </row>
    <row r="25031" spans="1:12" x14ac:dyDescent="0.15">
      <c r="A25031" s="30"/>
      <c r="B25031" s="23"/>
      <c r="C25031" s="26"/>
      <c r="D25031" s="24"/>
      <c r="E25031" s="25"/>
      <c r="F25031" s="28"/>
      <c r="J25031" s="27"/>
      <c r="L25031" s="29"/>
    </row>
    <row r="25032" spans="1:12" x14ac:dyDescent="0.15">
      <c r="A25032" s="30"/>
      <c r="B25032" s="23"/>
      <c r="C25032" s="26"/>
      <c r="D25032" s="24"/>
      <c r="E25032" s="25"/>
      <c r="F25032" s="28"/>
      <c r="J25032" s="27"/>
      <c r="L25032" s="29"/>
    </row>
    <row r="25033" spans="1:12" x14ac:dyDescent="0.15">
      <c r="A25033" s="30"/>
      <c r="B25033" s="23"/>
      <c r="C25033" s="26"/>
      <c r="D25033" s="24"/>
      <c r="E25033" s="25"/>
      <c r="F25033" s="28"/>
      <c r="J25033" s="27"/>
      <c r="L25033" s="29"/>
    </row>
    <row r="25034" spans="1:12" x14ac:dyDescent="0.15">
      <c r="A25034" s="30"/>
      <c r="B25034" s="23"/>
      <c r="C25034" s="26"/>
      <c r="D25034" s="24"/>
      <c r="E25034" s="25"/>
      <c r="F25034" s="28"/>
      <c r="J25034" s="27"/>
      <c r="L25034" s="29"/>
    </row>
    <row r="25035" spans="1:12" x14ac:dyDescent="0.15">
      <c r="A25035" s="30"/>
      <c r="B25035" s="23"/>
      <c r="C25035" s="26"/>
      <c r="D25035" s="24"/>
      <c r="E25035" s="25"/>
      <c r="F25035" s="28"/>
      <c r="J25035" s="27"/>
      <c r="L25035" s="29"/>
    </row>
    <row r="25036" spans="1:12" x14ac:dyDescent="0.15">
      <c r="A25036" s="30"/>
      <c r="B25036" s="23"/>
      <c r="C25036" s="26"/>
      <c r="D25036" s="24"/>
      <c r="E25036" s="25"/>
      <c r="F25036" s="28"/>
      <c r="J25036" s="27"/>
      <c r="L25036" s="29"/>
    </row>
    <row r="25037" spans="1:12" x14ac:dyDescent="0.15">
      <c r="A25037" s="30"/>
      <c r="B25037" s="23"/>
      <c r="C25037" s="26"/>
      <c r="D25037" s="24"/>
      <c r="E25037" s="25"/>
      <c r="F25037" s="28"/>
      <c r="J25037" s="27"/>
      <c r="L25037" s="29"/>
    </row>
    <row r="25038" spans="1:12" x14ac:dyDescent="0.15">
      <c r="A25038" s="30"/>
      <c r="B25038" s="23"/>
      <c r="C25038" s="26"/>
      <c r="D25038" s="24"/>
      <c r="E25038" s="25"/>
      <c r="F25038" s="28"/>
      <c r="J25038" s="27"/>
      <c r="L25038" s="29"/>
    </row>
    <row r="25039" spans="1:12" x14ac:dyDescent="0.15">
      <c r="A25039" s="30"/>
      <c r="B25039" s="23"/>
      <c r="C25039" s="26"/>
      <c r="D25039" s="24"/>
      <c r="E25039" s="25"/>
      <c r="F25039" s="28"/>
      <c r="J25039" s="27"/>
      <c r="L25039" s="29"/>
    </row>
    <row r="25040" spans="1:12" x14ac:dyDescent="0.15">
      <c r="A25040" s="30"/>
      <c r="B25040" s="23"/>
      <c r="C25040" s="26"/>
      <c r="D25040" s="24"/>
      <c r="E25040" s="25"/>
      <c r="F25040" s="28"/>
      <c r="J25040" s="27"/>
      <c r="L25040" s="29"/>
    </row>
    <row r="25041" spans="1:12" x14ac:dyDescent="0.15">
      <c r="A25041" s="30"/>
      <c r="B25041" s="23"/>
      <c r="C25041" s="26"/>
      <c r="D25041" s="24"/>
      <c r="E25041" s="25"/>
      <c r="F25041" s="28"/>
      <c r="J25041" s="27"/>
      <c r="L25041" s="29"/>
    </row>
    <row r="25042" spans="1:12" x14ac:dyDescent="0.15">
      <c r="A25042" s="30"/>
      <c r="B25042" s="23"/>
      <c r="C25042" s="26"/>
      <c r="D25042" s="24"/>
      <c r="E25042" s="25"/>
      <c r="F25042" s="28"/>
      <c r="J25042" s="27"/>
      <c r="L25042" s="29"/>
    </row>
    <row r="25043" spans="1:12" x14ac:dyDescent="0.15">
      <c r="A25043" s="30"/>
      <c r="B25043" s="23"/>
      <c r="C25043" s="26"/>
      <c r="D25043" s="24"/>
      <c r="E25043" s="25"/>
      <c r="F25043" s="28"/>
      <c r="J25043" s="27"/>
      <c r="L25043" s="29"/>
    </row>
    <row r="25044" spans="1:12" x14ac:dyDescent="0.15">
      <c r="A25044" s="30"/>
      <c r="B25044" s="23"/>
      <c r="C25044" s="26"/>
      <c r="D25044" s="24"/>
      <c r="E25044" s="25"/>
      <c r="F25044" s="28"/>
      <c r="J25044" s="27"/>
      <c r="L25044" s="29"/>
    </row>
    <row r="25045" spans="1:12" x14ac:dyDescent="0.15">
      <c r="A25045" s="30"/>
      <c r="B25045" s="23"/>
      <c r="C25045" s="26"/>
      <c r="D25045" s="24"/>
      <c r="E25045" s="25"/>
      <c r="F25045" s="28"/>
      <c r="J25045" s="27"/>
      <c r="L25045" s="29"/>
    </row>
    <row r="25046" spans="1:12" x14ac:dyDescent="0.15">
      <c r="A25046" s="30"/>
      <c r="B25046" s="23"/>
      <c r="C25046" s="26"/>
      <c r="D25046" s="24"/>
      <c r="E25046" s="25"/>
      <c r="F25046" s="28"/>
      <c r="J25046" s="27"/>
      <c r="L25046" s="29"/>
    </row>
    <row r="25047" spans="1:12" x14ac:dyDescent="0.15">
      <c r="A25047" s="30"/>
      <c r="B25047" s="23"/>
      <c r="C25047" s="26"/>
      <c r="D25047" s="24"/>
      <c r="E25047" s="25"/>
      <c r="F25047" s="28"/>
      <c r="J25047" s="27"/>
      <c r="L25047" s="29"/>
    </row>
    <row r="25048" spans="1:12" x14ac:dyDescent="0.15">
      <c r="A25048" s="30"/>
      <c r="B25048" s="23"/>
      <c r="C25048" s="26"/>
      <c r="D25048" s="24"/>
      <c r="E25048" s="25"/>
      <c r="F25048" s="28"/>
      <c r="J25048" s="27"/>
      <c r="L25048" s="29"/>
    </row>
    <row r="25049" spans="1:12" x14ac:dyDescent="0.15">
      <c r="A25049" s="30"/>
      <c r="B25049" s="23"/>
      <c r="C25049" s="26"/>
      <c r="D25049" s="24"/>
      <c r="E25049" s="25"/>
      <c r="F25049" s="28"/>
      <c r="J25049" s="27"/>
      <c r="L25049" s="29"/>
    </row>
    <row r="25050" spans="1:12" x14ac:dyDescent="0.15">
      <c r="A25050" s="30"/>
      <c r="B25050" s="23"/>
      <c r="C25050" s="26"/>
      <c r="D25050" s="24"/>
      <c r="E25050" s="25"/>
      <c r="F25050" s="28"/>
      <c r="J25050" s="27"/>
      <c r="L25050" s="29"/>
    </row>
    <row r="25051" spans="1:12" x14ac:dyDescent="0.15">
      <c r="A25051" s="30"/>
      <c r="B25051" s="23"/>
      <c r="C25051" s="26"/>
      <c r="D25051" s="24"/>
      <c r="E25051" s="25"/>
      <c r="F25051" s="28"/>
      <c r="J25051" s="27"/>
      <c r="L25051" s="29"/>
    </row>
    <row r="25052" spans="1:12" x14ac:dyDescent="0.15">
      <c r="A25052" s="30"/>
      <c r="B25052" s="23"/>
      <c r="C25052" s="26"/>
      <c r="D25052" s="24"/>
      <c r="E25052" s="25"/>
      <c r="F25052" s="28"/>
      <c r="J25052" s="27"/>
      <c r="L25052" s="29"/>
    </row>
    <row r="25053" spans="1:12" x14ac:dyDescent="0.15">
      <c r="A25053" s="30"/>
      <c r="B25053" s="23"/>
      <c r="C25053" s="26"/>
      <c r="D25053" s="24"/>
      <c r="E25053" s="25"/>
      <c r="F25053" s="28"/>
      <c r="J25053" s="27"/>
      <c r="L25053" s="29"/>
    </row>
    <row r="25054" spans="1:12" x14ac:dyDescent="0.15">
      <c r="A25054" s="30"/>
      <c r="B25054" s="23"/>
      <c r="C25054" s="26"/>
      <c r="D25054" s="24"/>
      <c r="E25054" s="25"/>
      <c r="F25054" s="28"/>
      <c r="J25054" s="27"/>
      <c r="L25054" s="29"/>
    </row>
    <row r="25055" spans="1:12" x14ac:dyDescent="0.15">
      <c r="A25055" s="30"/>
      <c r="B25055" s="23"/>
      <c r="C25055" s="26"/>
      <c r="D25055" s="24"/>
      <c r="E25055" s="25"/>
      <c r="F25055" s="28"/>
      <c r="J25055" s="27"/>
      <c r="L25055" s="29"/>
    </row>
    <row r="25056" spans="1:12" x14ac:dyDescent="0.15">
      <c r="A25056" s="30"/>
      <c r="B25056" s="23"/>
      <c r="C25056" s="26"/>
      <c r="D25056" s="24"/>
      <c r="E25056" s="25"/>
      <c r="F25056" s="28"/>
      <c r="J25056" s="27"/>
      <c r="L25056" s="29"/>
    </row>
    <row r="25057" spans="1:12" x14ac:dyDescent="0.15">
      <c r="A25057" s="30"/>
      <c r="B25057" s="23"/>
      <c r="C25057" s="26"/>
      <c r="D25057" s="24"/>
      <c r="E25057" s="25"/>
      <c r="F25057" s="28"/>
      <c r="J25057" s="27"/>
      <c r="L25057" s="29"/>
    </row>
    <row r="25058" spans="1:12" x14ac:dyDescent="0.15">
      <c r="A25058" s="30"/>
      <c r="B25058" s="23"/>
      <c r="C25058" s="26"/>
      <c r="D25058" s="24"/>
      <c r="E25058" s="25"/>
      <c r="F25058" s="28"/>
      <c r="J25058" s="27"/>
      <c r="L25058" s="29"/>
    </row>
    <row r="25059" spans="1:12" x14ac:dyDescent="0.15">
      <c r="A25059" s="30"/>
      <c r="B25059" s="23"/>
      <c r="C25059" s="26"/>
      <c r="D25059" s="24"/>
      <c r="E25059" s="25"/>
      <c r="F25059" s="28"/>
      <c r="J25059" s="27"/>
      <c r="L25059" s="29"/>
    </row>
    <row r="25060" spans="1:12" x14ac:dyDescent="0.15">
      <c r="A25060" s="30"/>
      <c r="B25060" s="23"/>
      <c r="C25060" s="26"/>
      <c r="D25060" s="24"/>
      <c r="E25060" s="25"/>
      <c r="F25060" s="28"/>
      <c r="J25060" s="27"/>
      <c r="L25060" s="29"/>
    </row>
    <row r="25061" spans="1:12" x14ac:dyDescent="0.15">
      <c r="A25061" s="30"/>
      <c r="B25061" s="23"/>
      <c r="C25061" s="26"/>
      <c r="D25061" s="24"/>
      <c r="E25061" s="25"/>
      <c r="F25061" s="28"/>
      <c r="J25061" s="27"/>
      <c r="L25061" s="29"/>
    </row>
    <row r="25062" spans="1:12" x14ac:dyDescent="0.15">
      <c r="A25062" s="30"/>
      <c r="B25062" s="23"/>
      <c r="C25062" s="26"/>
      <c r="D25062" s="24"/>
      <c r="E25062" s="25"/>
      <c r="F25062" s="28"/>
      <c r="J25062" s="27"/>
      <c r="L25062" s="29"/>
    </row>
    <row r="25063" spans="1:12" x14ac:dyDescent="0.15">
      <c r="A25063" s="30"/>
      <c r="B25063" s="23"/>
      <c r="C25063" s="26"/>
      <c r="D25063" s="24"/>
      <c r="E25063" s="25"/>
      <c r="F25063" s="28"/>
      <c r="J25063" s="27"/>
      <c r="L25063" s="29"/>
    </row>
    <row r="25064" spans="1:12" x14ac:dyDescent="0.15">
      <c r="A25064" s="30"/>
      <c r="B25064" s="23"/>
      <c r="C25064" s="26"/>
      <c r="D25064" s="24"/>
      <c r="E25064" s="25"/>
      <c r="F25064" s="28"/>
      <c r="J25064" s="27"/>
      <c r="L25064" s="29"/>
    </row>
    <row r="25065" spans="1:12" x14ac:dyDescent="0.15">
      <c r="A25065" s="30"/>
      <c r="B25065" s="23"/>
      <c r="C25065" s="26"/>
      <c r="D25065" s="24"/>
      <c r="E25065" s="25"/>
      <c r="F25065" s="28"/>
      <c r="J25065" s="27"/>
      <c r="L25065" s="29"/>
    </row>
    <row r="25066" spans="1:12" x14ac:dyDescent="0.15">
      <c r="A25066" s="30"/>
      <c r="B25066" s="23"/>
      <c r="C25066" s="26"/>
      <c r="D25066" s="24"/>
      <c r="E25066" s="25"/>
      <c r="F25066" s="28"/>
      <c r="J25066" s="27"/>
      <c r="L25066" s="29"/>
    </row>
    <row r="25067" spans="1:12" x14ac:dyDescent="0.15">
      <c r="A25067" s="30"/>
      <c r="B25067" s="23"/>
      <c r="C25067" s="26"/>
      <c r="D25067" s="24"/>
      <c r="E25067" s="25"/>
      <c r="F25067" s="28"/>
      <c r="J25067" s="27"/>
      <c r="L25067" s="29"/>
    </row>
    <row r="25068" spans="1:12" x14ac:dyDescent="0.15">
      <c r="A25068" s="30"/>
      <c r="B25068" s="23"/>
      <c r="C25068" s="26"/>
      <c r="D25068" s="24"/>
      <c r="E25068" s="25"/>
      <c r="F25068" s="28"/>
      <c r="J25068" s="27"/>
      <c r="L25068" s="29"/>
    </row>
    <row r="25069" spans="1:12" x14ac:dyDescent="0.15">
      <c r="A25069" s="30"/>
      <c r="B25069" s="23"/>
      <c r="C25069" s="26"/>
      <c r="D25069" s="24"/>
      <c r="E25069" s="25"/>
      <c r="F25069" s="28"/>
      <c r="J25069" s="27"/>
      <c r="L25069" s="29"/>
    </row>
    <row r="25070" spans="1:12" x14ac:dyDescent="0.15">
      <c r="A25070" s="30"/>
      <c r="B25070" s="23"/>
      <c r="C25070" s="26"/>
      <c r="D25070" s="24"/>
      <c r="E25070" s="25"/>
      <c r="F25070" s="28"/>
      <c r="J25070" s="27"/>
      <c r="L25070" s="29"/>
    </row>
    <row r="25071" spans="1:12" x14ac:dyDescent="0.15">
      <c r="A25071" s="30"/>
      <c r="B25071" s="23"/>
      <c r="C25071" s="26"/>
      <c r="D25071" s="24"/>
      <c r="E25071" s="25"/>
      <c r="F25071" s="28"/>
      <c r="J25071" s="27"/>
      <c r="L25071" s="29"/>
    </row>
    <row r="25072" spans="1:12" x14ac:dyDescent="0.15">
      <c r="A25072" s="30"/>
      <c r="B25072" s="23"/>
      <c r="C25072" s="26"/>
      <c r="D25072" s="24"/>
      <c r="E25072" s="25"/>
      <c r="F25072" s="28"/>
      <c r="J25072" s="27"/>
      <c r="L25072" s="29"/>
    </row>
    <row r="25073" spans="1:12" x14ac:dyDescent="0.15">
      <c r="A25073" s="30"/>
      <c r="B25073" s="23"/>
      <c r="C25073" s="26"/>
      <c r="D25073" s="24"/>
      <c r="E25073" s="25"/>
      <c r="F25073" s="28"/>
      <c r="J25073" s="27"/>
      <c r="L25073" s="29"/>
    </row>
    <row r="25074" spans="1:12" x14ac:dyDescent="0.15">
      <c r="A25074" s="30"/>
      <c r="B25074" s="23"/>
      <c r="C25074" s="26"/>
      <c r="D25074" s="24"/>
      <c r="E25074" s="25"/>
      <c r="F25074" s="28"/>
      <c r="J25074" s="27"/>
      <c r="L25074" s="29"/>
    </row>
    <row r="25075" spans="1:12" x14ac:dyDescent="0.15">
      <c r="A25075" s="30"/>
      <c r="B25075" s="23"/>
      <c r="C25075" s="26"/>
      <c r="D25075" s="24"/>
      <c r="E25075" s="25"/>
      <c r="F25075" s="28"/>
      <c r="J25075" s="27"/>
      <c r="L25075" s="29"/>
    </row>
    <row r="25076" spans="1:12" x14ac:dyDescent="0.15">
      <c r="A25076" s="30"/>
      <c r="B25076" s="23"/>
      <c r="C25076" s="26"/>
      <c r="D25076" s="24"/>
      <c r="E25076" s="25"/>
      <c r="F25076" s="28"/>
      <c r="J25076" s="27"/>
      <c r="L25076" s="29"/>
    </row>
    <row r="25077" spans="1:12" x14ac:dyDescent="0.15">
      <c r="A25077" s="30"/>
      <c r="B25077" s="23"/>
      <c r="C25077" s="26"/>
      <c r="D25077" s="24"/>
      <c r="E25077" s="25"/>
      <c r="F25077" s="28"/>
      <c r="J25077" s="27"/>
      <c r="L25077" s="29"/>
    </row>
    <row r="25078" spans="1:12" x14ac:dyDescent="0.15">
      <c r="A25078" s="30"/>
      <c r="B25078" s="23"/>
      <c r="C25078" s="26"/>
      <c r="D25078" s="24"/>
      <c r="E25078" s="25"/>
      <c r="F25078" s="28"/>
      <c r="J25078" s="27"/>
      <c r="L25078" s="29"/>
    </row>
    <row r="25079" spans="1:12" x14ac:dyDescent="0.15">
      <c r="A25079" s="30"/>
      <c r="B25079" s="23"/>
      <c r="C25079" s="26"/>
      <c r="D25079" s="24"/>
      <c r="E25079" s="25"/>
      <c r="F25079" s="28"/>
      <c r="J25079" s="27"/>
      <c r="L25079" s="29"/>
    </row>
    <row r="25080" spans="1:12" x14ac:dyDescent="0.15">
      <c r="A25080" s="30"/>
      <c r="B25080" s="23"/>
      <c r="C25080" s="26"/>
      <c r="D25080" s="24"/>
      <c r="E25080" s="25"/>
      <c r="F25080" s="28"/>
      <c r="J25080" s="27"/>
      <c r="L25080" s="29"/>
    </row>
    <row r="25081" spans="1:12" x14ac:dyDescent="0.15">
      <c r="A25081" s="30"/>
      <c r="B25081" s="23"/>
      <c r="C25081" s="26"/>
      <c r="D25081" s="24"/>
      <c r="E25081" s="25"/>
      <c r="F25081" s="28"/>
      <c r="J25081" s="27"/>
      <c r="L25081" s="29"/>
    </row>
    <row r="25082" spans="1:12" x14ac:dyDescent="0.15">
      <c r="A25082" s="30"/>
      <c r="B25082" s="23"/>
      <c r="C25082" s="26"/>
      <c r="D25082" s="24"/>
      <c r="E25082" s="25"/>
      <c r="F25082" s="28"/>
      <c r="J25082" s="27"/>
      <c r="L25082" s="29"/>
    </row>
    <row r="25083" spans="1:12" x14ac:dyDescent="0.15">
      <c r="A25083" s="30"/>
      <c r="B25083" s="23"/>
      <c r="C25083" s="26"/>
      <c r="D25083" s="24"/>
      <c r="E25083" s="25"/>
      <c r="F25083" s="28"/>
      <c r="J25083" s="27"/>
      <c r="L25083" s="29"/>
    </row>
    <row r="25084" spans="1:12" x14ac:dyDescent="0.15">
      <c r="A25084" s="30"/>
      <c r="B25084" s="23"/>
      <c r="C25084" s="26"/>
      <c r="D25084" s="24"/>
      <c r="E25084" s="25"/>
      <c r="F25084" s="28"/>
      <c r="J25084" s="27"/>
      <c r="L25084" s="29"/>
    </row>
    <row r="25085" spans="1:12" x14ac:dyDescent="0.15">
      <c r="A25085" s="30"/>
      <c r="B25085" s="23"/>
      <c r="C25085" s="26"/>
      <c r="D25085" s="24"/>
      <c r="E25085" s="25"/>
      <c r="F25085" s="28"/>
      <c r="J25085" s="27"/>
      <c r="L25085" s="29"/>
    </row>
    <row r="25086" spans="1:12" x14ac:dyDescent="0.15">
      <c r="A25086" s="30"/>
      <c r="B25086" s="23"/>
      <c r="C25086" s="26"/>
      <c r="D25086" s="24"/>
      <c r="E25086" s="25"/>
      <c r="F25086" s="28"/>
      <c r="J25086" s="27"/>
      <c r="L25086" s="29"/>
    </row>
    <row r="25087" spans="1:12" x14ac:dyDescent="0.15">
      <c r="A25087" s="30"/>
      <c r="B25087" s="23"/>
      <c r="C25087" s="26"/>
      <c r="D25087" s="24"/>
      <c r="E25087" s="25"/>
      <c r="F25087" s="28"/>
      <c r="J25087" s="27"/>
      <c r="L25087" s="29"/>
    </row>
    <row r="25088" spans="1:12" x14ac:dyDescent="0.15">
      <c r="A25088" s="30"/>
      <c r="B25088" s="23"/>
      <c r="C25088" s="26"/>
      <c r="D25088" s="24"/>
      <c r="E25088" s="25"/>
      <c r="F25088" s="28"/>
      <c r="J25088" s="27"/>
      <c r="L25088" s="29"/>
    </row>
    <row r="25089" spans="1:12" x14ac:dyDescent="0.15">
      <c r="A25089" s="30"/>
      <c r="B25089" s="23"/>
      <c r="C25089" s="26"/>
      <c r="D25089" s="24"/>
      <c r="E25089" s="25"/>
      <c r="F25089" s="28"/>
      <c r="J25089" s="27"/>
      <c r="L25089" s="29"/>
    </row>
    <row r="25090" spans="1:12" x14ac:dyDescent="0.15">
      <c r="A25090" s="30"/>
      <c r="B25090" s="23"/>
      <c r="C25090" s="26"/>
      <c r="D25090" s="24"/>
      <c r="E25090" s="25"/>
      <c r="F25090" s="28"/>
      <c r="J25090" s="27"/>
      <c r="L25090" s="29"/>
    </row>
    <row r="25091" spans="1:12" x14ac:dyDescent="0.15">
      <c r="A25091" s="30"/>
      <c r="B25091" s="23"/>
      <c r="C25091" s="26"/>
      <c r="D25091" s="24"/>
      <c r="E25091" s="25"/>
      <c r="F25091" s="28"/>
      <c r="J25091" s="27"/>
      <c r="L25091" s="29"/>
    </row>
    <row r="25092" spans="1:12" x14ac:dyDescent="0.15">
      <c r="A25092" s="30"/>
      <c r="B25092" s="23"/>
      <c r="C25092" s="26"/>
      <c r="D25092" s="24"/>
      <c r="E25092" s="25"/>
      <c r="F25092" s="28"/>
      <c r="J25092" s="27"/>
      <c r="L25092" s="29"/>
    </row>
    <row r="25093" spans="1:12" x14ac:dyDescent="0.15">
      <c r="A25093" s="30"/>
      <c r="B25093" s="23"/>
      <c r="C25093" s="26"/>
      <c r="D25093" s="24"/>
      <c r="E25093" s="25"/>
      <c r="F25093" s="28"/>
      <c r="J25093" s="27"/>
      <c r="L25093" s="29"/>
    </row>
    <row r="25094" spans="1:12" x14ac:dyDescent="0.15">
      <c r="A25094" s="30"/>
      <c r="B25094" s="23"/>
      <c r="C25094" s="26"/>
      <c r="D25094" s="24"/>
      <c r="E25094" s="25"/>
      <c r="F25094" s="28"/>
      <c r="J25094" s="27"/>
      <c r="L25094" s="29"/>
    </row>
    <row r="25095" spans="1:12" x14ac:dyDescent="0.15">
      <c r="A25095" s="30"/>
      <c r="B25095" s="23"/>
      <c r="C25095" s="26"/>
      <c r="D25095" s="24"/>
      <c r="E25095" s="25"/>
      <c r="F25095" s="28"/>
      <c r="J25095" s="27"/>
      <c r="L25095" s="29"/>
    </row>
    <row r="25096" spans="1:12" x14ac:dyDescent="0.15">
      <c r="A25096" s="30"/>
      <c r="B25096" s="23"/>
      <c r="C25096" s="26"/>
      <c r="D25096" s="24"/>
      <c r="E25096" s="25"/>
      <c r="F25096" s="28"/>
      <c r="J25096" s="27"/>
      <c r="L25096" s="29"/>
    </row>
    <row r="25097" spans="1:12" x14ac:dyDescent="0.15">
      <c r="A25097" s="30"/>
      <c r="B25097" s="23"/>
      <c r="C25097" s="26"/>
      <c r="D25097" s="24"/>
      <c r="E25097" s="25"/>
      <c r="F25097" s="28"/>
      <c r="J25097" s="27"/>
      <c r="L25097" s="29"/>
    </row>
    <row r="25098" spans="1:12" x14ac:dyDescent="0.15">
      <c r="A25098" s="30"/>
      <c r="B25098" s="23"/>
      <c r="C25098" s="26"/>
      <c r="D25098" s="24"/>
      <c r="E25098" s="25"/>
      <c r="F25098" s="28"/>
      <c r="J25098" s="27"/>
      <c r="L25098" s="29"/>
    </row>
    <row r="25099" spans="1:12" x14ac:dyDescent="0.15">
      <c r="A25099" s="30"/>
      <c r="B25099" s="23"/>
      <c r="C25099" s="26"/>
      <c r="D25099" s="24"/>
      <c r="E25099" s="25"/>
      <c r="F25099" s="28"/>
      <c r="J25099" s="27"/>
      <c r="L25099" s="29"/>
    </row>
    <row r="25100" spans="1:12" x14ac:dyDescent="0.15">
      <c r="A25100" s="30"/>
      <c r="B25100" s="23"/>
      <c r="C25100" s="26"/>
      <c r="D25100" s="24"/>
      <c r="E25100" s="25"/>
      <c r="F25100" s="28"/>
      <c r="J25100" s="27"/>
      <c r="L25100" s="29"/>
    </row>
    <row r="25101" spans="1:12" x14ac:dyDescent="0.15">
      <c r="A25101" s="30"/>
      <c r="B25101" s="23"/>
      <c r="C25101" s="26"/>
      <c r="D25101" s="24"/>
      <c r="E25101" s="25"/>
      <c r="F25101" s="28"/>
      <c r="J25101" s="27"/>
      <c r="L25101" s="29"/>
    </row>
    <row r="25102" spans="1:12" x14ac:dyDescent="0.15">
      <c r="A25102" s="30"/>
      <c r="B25102" s="23"/>
      <c r="C25102" s="26"/>
      <c r="D25102" s="24"/>
      <c r="E25102" s="25"/>
      <c r="F25102" s="28"/>
      <c r="J25102" s="27"/>
      <c r="L25102" s="29"/>
    </row>
    <row r="25103" spans="1:12" x14ac:dyDescent="0.15">
      <c r="A25103" s="30"/>
      <c r="B25103" s="23"/>
      <c r="C25103" s="26"/>
      <c r="D25103" s="24"/>
      <c r="E25103" s="25"/>
      <c r="F25103" s="28"/>
      <c r="J25103" s="27"/>
      <c r="L25103" s="29"/>
    </row>
    <row r="25104" spans="1:12" x14ac:dyDescent="0.15">
      <c r="A25104" s="30"/>
      <c r="B25104" s="23"/>
      <c r="C25104" s="26"/>
      <c r="D25104" s="24"/>
      <c r="E25104" s="25"/>
      <c r="F25104" s="28"/>
      <c r="J25104" s="27"/>
      <c r="L25104" s="29"/>
    </row>
    <row r="25105" spans="1:12" x14ac:dyDescent="0.15">
      <c r="A25105" s="30"/>
      <c r="B25105" s="23"/>
      <c r="C25105" s="26"/>
      <c r="D25105" s="24"/>
      <c r="E25105" s="25"/>
      <c r="F25105" s="28"/>
      <c r="J25105" s="27"/>
      <c r="L25105" s="29"/>
    </row>
    <row r="25106" spans="1:12" x14ac:dyDescent="0.15">
      <c r="A25106" s="30"/>
      <c r="B25106" s="23"/>
      <c r="C25106" s="26"/>
      <c r="D25106" s="24"/>
      <c r="E25106" s="25"/>
      <c r="F25106" s="28"/>
      <c r="J25106" s="27"/>
      <c r="L25106" s="29"/>
    </row>
    <row r="25107" spans="1:12" x14ac:dyDescent="0.15">
      <c r="A25107" s="30"/>
      <c r="B25107" s="23"/>
      <c r="C25107" s="26"/>
      <c r="D25107" s="24"/>
      <c r="E25107" s="25"/>
      <c r="F25107" s="28"/>
      <c r="J25107" s="27"/>
      <c r="L25107" s="29"/>
    </row>
    <row r="25108" spans="1:12" x14ac:dyDescent="0.15">
      <c r="A25108" s="30"/>
      <c r="B25108" s="23"/>
      <c r="C25108" s="26"/>
      <c r="D25108" s="24"/>
      <c r="E25108" s="25"/>
      <c r="F25108" s="28"/>
      <c r="J25108" s="27"/>
      <c r="L25108" s="29"/>
    </row>
    <row r="25109" spans="1:12" x14ac:dyDescent="0.15">
      <c r="A25109" s="30"/>
      <c r="B25109" s="23"/>
      <c r="C25109" s="26"/>
      <c r="D25109" s="24"/>
      <c r="E25109" s="25"/>
      <c r="F25109" s="28"/>
      <c r="J25109" s="27"/>
      <c r="L25109" s="29"/>
    </row>
    <row r="25110" spans="1:12" x14ac:dyDescent="0.15">
      <c r="A25110" s="30"/>
      <c r="B25110" s="23"/>
      <c r="C25110" s="26"/>
      <c r="D25110" s="24"/>
      <c r="E25110" s="25"/>
      <c r="F25110" s="28"/>
      <c r="J25110" s="27"/>
      <c r="L25110" s="29"/>
    </row>
    <row r="25111" spans="1:12" x14ac:dyDescent="0.15">
      <c r="A25111" s="30"/>
      <c r="B25111" s="23"/>
      <c r="C25111" s="26"/>
      <c r="D25111" s="24"/>
      <c r="E25111" s="25"/>
      <c r="F25111" s="28"/>
      <c r="J25111" s="27"/>
      <c r="L25111" s="29"/>
    </row>
    <row r="25112" spans="1:12" x14ac:dyDescent="0.15">
      <c r="A25112" s="30"/>
      <c r="B25112" s="23"/>
      <c r="C25112" s="26"/>
      <c r="D25112" s="24"/>
      <c r="E25112" s="25"/>
      <c r="F25112" s="28"/>
      <c r="J25112" s="27"/>
      <c r="L25112" s="29"/>
    </row>
    <row r="25113" spans="1:12" x14ac:dyDescent="0.15">
      <c r="A25113" s="30"/>
      <c r="B25113" s="23"/>
      <c r="C25113" s="26"/>
      <c r="D25113" s="24"/>
      <c r="E25113" s="25"/>
      <c r="F25113" s="28"/>
      <c r="J25113" s="27"/>
      <c r="L25113" s="29"/>
    </row>
    <row r="25114" spans="1:12" x14ac:dyDescent="0.15">
      <c r="A25114" s="30"/>
      <c r="B25114" s="23"/>
      <c r="C25114" s="26"/>
      <c r="D25114" s="24"/>
      <c r="E25114" s="25"/>
      <c r="F25114" s="28"/>
      <c r="J25114" s="27"/>
      <c r="L25114" s="29"/>
    </row>
    <row r="25115" spans="1:12" x14ac:dyDescent="0.15">
      <c r="A25115" s="30"/>
      <c r="B25115" s="23"/>
      <c r="C25115" s="26"/>
      <c r="D25115" s="24"/>
      <c r="E25115" s="25"/>
      <c r="F25115" s="28"/>
      <c r="J25115" s="27"/>
      <c r="L25115" s="29"/>
    </row>
    <row r="25116" spans="1:12" x14ac:dyDescent="0.15">
      <c r="A25116" s="30"/>
      <c r="B25116" s="23"/>
      <c r="C25116" s="26"/>
      <c r="D25116" s="24"/>
      <c r="E25116" s="25"/>
      <c r="F25116" s="28"/>
      <c r="J25116" s="27"/>
      <c r="L25116" s="29"/>
    </row>
    <row r="25117" spans="1:12" x14ac:dyDescent="0.15">
      <c r="A25117" s="30"/>
      <c r="B25117" s="23"/>
      <c r="C25117" s="26"/>
      <c r="D25117" s="24"/>
      <c r="E25117" s="25"/>
      <c r="F25117" s="28"/>
      <c r="J25117" s="27"/>
      <c r="L25117" s="29"/>
    </row>
    <row r="25118" spans="1:12" x14ac:dyDescent="0.15">
      <c r="A25118" s="30"/>
      <c r="B25118" s="23"/>
      <c r="C25118" s="26"/>
      <c r="D25118" s="24"/>
      <c r="E25118" s="25"/>
      <c r="F25118" s="28"/>
      <c r="J25118" s="27"/>
      <c r="L25118" s="29"/>
    </row>
    <row r="25119" spans="1:12" x14ac:dyDescent="0.15">
      <c r="A25119" s="30"/>
      <c r="B25119" s="23"/>
      <c r="C25119" s="26"/>
      <c r="D25119" s="24"/>
      <c r="E25119" s="25"/>
      <c r="F25119" s="28"/>
      <c r="J25119" s="27"/>
      <c r="L25119" s="29"/>
    </row>
    <row r="25120" spans="1:12" x14ac:dyDescent="0.15">
      <c r="A25120" s="30"/>
      <c r="B25120" s="23"/>
      <c r="C25120" s="26"/>
      <c r="D25120" s="24"/>
      <c r="E25120" s="25"/>
      <c r="F25120" s="28"/>
      <c r="J25120" s="27"/>
      <c r="L25120" s="29"/>
    </row>
    <row r="25121" spans="1:12" x14ac:dyDescent="0.15">
      <c r="A25121" s="30"/>
      <c r="B25121" s="23"/>
      <c r="C25121" s="26"/>
      <c r="D25121" s="24"/>
      <c r="E25121" s="25"/>
      <c r="F25121" s="28"/>
      <c r="J25121" s="27"/>
      <c r="L25121" s="29"/>
    </row>
    <row r="25122" spans="1:12" x14ac:dyDescent="0.15">
      <c r="A25122" s="30"/>
      <c r="B25122" s="23"/>
      <c r="C25122" s="26"/>
      <c r="D25122" s="24"/>
      <c r="E25122" s="25"/>
      <c r="F25122" s="28"/>
      <c r="J25122" s="27"/>
      <c r="L25122" s="29"/>
    </row>
    <row r="25123" spans="1:12" x14ac:dyDescent="0.15">
      <c r="A25123" s="30"/>
      <c r="B25123" s="23"/>
      <c r="C25123" s="26"/>
      <c r="D25123" s="24"/>
      <c r="E25123" s="25"/>
      <c r="F25123" s="28"/>
      <c r="J25123" s="27"/>
      <c r="L25123" s="29"/>
    </row>
    <row r="25124" spans="1:12" x14ac:dyDescent="0.15">
      <c r="A25124" s="30"/>
      <c r="B25124" s="23"/>
      <c r="C25124" s="26"/>
      <c r="D25124" s="24"/>
      <c r="E25124" s="25"/>
      <c r="F25124" s="28"/>
      <c r="J25124" s="27"/>
      <c r="L25124" s="29"/>
    </row>
    <row r="25125" spans="1:12" x14ac:dyDescent="0.15">
      <c r="A25125" s="30"/>
      <c r="B25125" s="23"/>
      <c r="C25125" s="26"/>
      <c r="D25125" s="24"/>
      <c r="E25125" s="25"/>
      <c r="F25125" s="28"/>
      <c r="J25125" s="27"/>
      <c r="L25125" s="29"/>
    </row>
    <row r="25126" spans="1:12" x14ac:dyDescent="0.15">
      <c r="A25126" s="30"/>
      <c r="B25126" s="23"/>
      <c r="C25126" s="26"/>
      <c r="D25126" s="24"/>
      <c r="E25126" s="25"/>
      <c r="F25126" s="28"/>
      <c r="J25126" s="27"/>
      <c r="L25126" s="29"/>
    </row>
    <row r="25127" spans="1:12" x14ac:dyDescent="0.15">
      <c r="A25127" s="30"/>
      <c r="B25127" s="23"/>
      <c r="C25127" s="26"/>
      <c r="D25127" s="24"/>
      <c r="E25127" s="25"/>
      <c r="F25127" s="28"/>
      <c r="J25127" s="27"/>
      <c r="L25127" s="29"/>
    </row>
    <row r="25128" spans="1:12" x14ac:dyDescent="0.15">
      <c r="A25128" s="30"/>
      <c r="B25128" s="23"/>
      <c r="C25128" s="26"/>
      <c r="D25128" s="24"/>
      <c r="E25128" s="25"/>
      <c r="F25128" s="28"/>
      <c r="J25128" s="27"/>
      <c r="L25128" s="29"/>
    </row>
    <row r="25129" spans="1:12" x14ac:dyDescent="0.15">
      <c r="A25129" s="30"/>
      <c r="B25129" s="23"/>
      <c r="C25129" s="26"/>
      <c r="D25129" s="24"/>
      <c r="E25129" s="25"/>
      <c r="F25129" s="28"/>
      <c r="J25129" s="27"/>
      <c r="L25129" s="29"/>
    </row>
    <row r="25130" spans="1:12" x14ac:dyDescent="0.15">
      <c r="A25130" s="30"/>
      <c r="B25130" s="23"/>
      <c r="C25130" s="26"/>
      <c r="D25130" s="24"/>
      <c r="E25130" s="25"/>
      <c r="F25130" s="28"/>
      <c r="J25130" s="27"/>
      <c r="L25130" s="29"/>
    </row>
    <row r="25131" spans="1:12" x14ac:dyDescent="0.15">
      <c r="A25131" s="30"/>
      <c r="B25131" s="23"/>
      <c r="C25131" s="26"/>
      <c r="D25131" s="24"/>
      <c r="E25131" s="25"/>
      <c r="F25131" s="28"/>
      <c r="J25131" s="27"/>
      <c r="L25131" s="29"/>
    </row>
    <row r="25132" spans="1:12" x14ac:dyDescent="0.15">
      <c r="A25132" s="30"/>
      <c r="B25132" s="23"/>
      <c r="C25132" s="26"/>
      <c r="D25132" s="24"/>
      <c r="E25132" s="25"/>
      <c r="F25132" s="28"/>
      <c r="J25132" s="27"/>
      <c r="L25132" s="29"/>
    </row>
    <row r="25133" spans="1:12" x14ac:dyDescent="0.15">
      <c r="A25133" s="30"/>
      <c r="B25133" s="23"/>
      <c r="C25133" s="26"/>
      <c r="D25133" s="24"/>
      <c r="E25133" s="25"/>
      <c r="F25133" s="28"/>
      <c r="J25133" s="27"/>
      <c r="L25133" s="29"/>
    </row>
    <row r="25134" spans="1:12" x14ac:dyDescent="0.15">
      <c r="A25134" s="30"/>
      <c r="B25134" s="23"/>
      <c r="C25134" s="26"/>
      <c r="D25134" s="24"/>
      <c r="E25134" s="25"/>
      <c r="F25134" s="28"/>
      <c r="J25134" s="27"/>
      <c r="L25134" s="29"/>
    </row>
    <row r="25135" spans="1:12" x14ac:dyDescent="0.15">
      <c r="A25135" s="30"/>
      <c r="B25135" s="23"/>
      <c r="C25135" s="26"/>
      <c r="D25135" s="24"/>
      <c r="E25135" s="25"/>
      <c r="F25135" s="28"/>
      <c r="J25135" s="27"/>
      <c r="L25135" s="29"/>
    </row>
    <row r="25136" spans="1:12" x14ac:dyDescent="0.15">
      <c r="A25136" s="30"/>
      <c r="B25136" s="23"/>
      <c r="C25136" s="26"/>
      <c r="D25136" s="24"/>
      <c r="E25136" s="25"/>
      <c r="F25136" s="28"/>
      <c r="J25136" s="27"/>
      <c r="L25136" s="29"/>
    </row>
    <row r="25137" spans="1:12" x14ac:dyDescent="0.15">
      <c r="A25137" s="30"/>
      <c r="B25137" s="23"/>
      <c r="C25137" s="26"/>
      <c r="D25137" s="24"/>
      <c r="E25137" s="25"/>
      <c r="F25137" s="28"/>
      <c r="J25137" s="27"/>
      <c r="L25137" s="29"/>
    </row>
    <row r="25138" spans="1:12" x14ac:dyDescent="0.15">
      <c r="A25138" s="30"/>
      <c r="B25138" s="23"/>
      <c r="C25138" s="26"/>
      <c r="D25138" s="24"/>
      <c r="E25138" s="25"/>
      <c r="F25138" s="28"/>
      <c r="J25138" s="27"/>
      <c r="L25138" s="29"/>
    </row>
    <row r="25139" spans="1:12" x14ac:dyDescent="0.15">
      <c r="A25139" s="30"/>
      <c r="B25139" s="23"/>
      <c r="C25139" s="26"/>
      <c r="D25139" s="24"/>
      <c r="E25139" s="25"/>
      <c r="F25139" s="28"/>
      <c r="J25139" s="27"/>
      <c r="L25139" s="29"/>
    </row>
    <row r="25140" spans="1:12" x14ac:dyDescent="0.15">
      <c r="A25140" s="30"/>
      <c r="B25140" s="23"/>
      <c r="C25140" s="26"/>
      <c r="D25140" s="24"/>
      <c r="E25140" s="25"/>
      <c r="F25140" s="28"/>
      <c r="J25140" s="27"/>
      <c r="L25140" s="29"/>
    </row>
    <row r="25141" spans="1:12" x14ac:dyDescent="0.15">
      <c r="A25141" s="30"/>
      <c r="B25141" s="23"/>
      <c r="C25141" s="26"/>
      <c r="D25141" s="24"/>
      <c r="E25141" s="25"/>
      <c r="F25141" s="28"/>
      <c r="J25141" s="27"/>
      <c r="L25141" s="29"/>
    </row>
    <row r="25142" spans="1:12" x14ac:dyDescent="0.15">
      <c r="A25142" s="30"/>
      <c r="B25142" s="23"/>
      <c r="C25142" s="26"/>
      <c r="D25142" s="24"/>
      <c r="E25142" s="25"/>
      <c r="F25142" s="28"/>
      <c r="J25142" s="27"/>
      <c r="L25142" s="29"/>
    </row>
    <row r="25143" spans="1:12" x14ac:dyDescent="0.15">
      <c r="A25143" s="30"/>
      <c r="B25143" s="23"/>
      <c r="C25143" s="26"/>
      <c r="D25143" s="24"/>
      <c r="E25143" s="25"/>
      <c r="F25143" s="28"/>
      <c r="J25143" s="27"/>
      <c r="L25143" s="29"/>
    </row>
    <row r="25144" spans="1:12" x14ac:dyDescent="0.15">
      <c r="A25144" s="30"/>
      <c r="B25144" s="23"/>
      <c r="C25144" s="26"/>
      <c r="D25144" s="24"/>
      <c r="E25144" s="25"/>
      <c r="F25144" s="28"/>
      <c r="J25144" s="27"/>
      <c r="L25144" s="29"/>
    </row>
    <row r="25145" spans="1:12" x14ac:dyDescent="0.15">
      <c r="A25145" s="30"/>
      <c r="B25145" s="23"/>
      <c r="C25145" s="26"/>
      <c r="D25145" s="24"/>
      <c r="E25145" s="25"/>
      <c r="F25145" s="28"/>
      <c r="J25145" s="27"/>
      <c r="L25145" s="29"/>
    </row>
    <row r="25146" spans="1:12" x14ac:dyDescent="0.15">
      <c r="A25146" s="30"/>
      <c r="B25146" s="23"/>
      <c r="C25146" s="26"/>
      <c r="D25146" s="24"/>
      <c r="E25146" s="25"/>
      <c r="F25146" s="28"/>
      <c r="J25146" s="27"/>
      <c r="L25146" s="29"/>
    </row>
    <row r="25147" spans="1:12" x14ac:dyDescent="0.15">
      <c r="A25147" s="30"/>
      <c r="B25147" s="23"/>
      <c r="C25147" s="26"/>
      <c r="D25147" s="24"/>
      <c r="E25147" s="25"/>
      <c r="F25147" s="28"/>
      <c r="J25147" s="27"/>
      <c r="L25147" s="29"/>
    </row>
    <row r="25148" spans="1:12" x14ac:dyDescent="0.15">
      <c r="A25148" s="30"/>
      <c r="B25148" s="23"/>
      <c r="C25148" s="26"/>
      <c r="D25148" s="24"/>
      <c r="E25148" s="25"/>
      <c r="F25148" s="28"/>
      <c r="J25148" s="27"/>
      <c r="L25148" s="29"/>
    </row>
    <row r="25149" spans="1:12" x14ac:dyDescent="0.15">
      <c r="A25149" s="30"/>
      <c r="B25149" s="23"/>
      <c r="C25149" s="26"/>
      <c r="D25149" s="24"/>
      <c r="E25149" s="25"/>
      <c r="F25149" s="28"/>
      <c r="J25149" s="27"/>
      <c r="L25149" s="29"/>
    </row>
    <row r="25150" spans="1:12" x14ac:dyDescent="0.15">
      <c r="A25150" s="30"/>
      <c r="B25150" s="23"/>
      <c r="C25150" s="26"/>
      <c r="D25150" s="24"/>
      <c r="E25150" s="25"/>
      <c r="F25150" s="28"/>
      <c r="J25150" s="27"/>
      <c r="L25150" s="29"/>
    </row>
    <row r="25151" spans="1:12" x14ac:dyDescent="0.15">
      <c r="A25151" s="30"/>
      <c r="B25151" s="23"/>
      <c r="C25151" s="26"/>
      <c r="D25151" s="24"/>
      <c r="E25151" s="25"/>
      <c r="F25151" s="28"/>
      <c r="J25151" s="27"/>
      <c r="L25151" s="29"/>
    </row>
    <row r="25152" spans="1:12" x14ac:dyDescent="0.15">
      <c r="A25152" s="30"/>
      <c r="B25152" s="23"/>
      <c r="C25152" s="26"/>
      <c r="D25152" s="24"/>
      <c r="E25152" s="25"/>
      <c r="F25152" s="28"/>
      <c r="J25152" s="27"/>
      <c r="L25152" s="29"/>
    </row>
    <row r="25153" spans="1:12" x14ac:dyDescent="0.15">
      <c r="A25153" s="30"/>
      <c r="B25153" s="23"/>
      <c r="C25153" s="26"/>
      <c r="D25153" s="24"/>
      <c r="E25153" s="25"/>
      <c r="F25153" s="28"/>
      <c r="J25153" s="27"/>
      <c r="L25153" s="29"/>
    </row>
    <row r="25154" spans="1:12" x14ac:dyDescent="0.15">
      <c r="A25154" s="30"/>
      <c r="B25154" s="23"/>
      <c r="C25154" s="26"/>
      <c r="D25154" s="24"/>
      <c r="E25154" s="25"/>
      <c r="F25154" s="28"/>
      <c r="J25154" s="27"/>
      <c r="L25154" s="29"/>
    </row>
    <row r="25155" spans="1:12" x14ac:dyDescent="0.15">
      <c r="A25155" s="30"/>
      <c r="B25155" s="23"/>
      <c r="C25155" s="26"/>
      <c r="D25155" s="24"/>
      <c r="E25155" s="25"/>
      <c r="F25155" s="28"/>
      <c r="J25155" s="27"/>
      <c r="L25155" s="29"/>
    </row>
    <row r="25156" spans="1:12" x14ac:dyDescent="0.15">
      <c r="A25156" s="30"/>
      <c r="B25156" s="23"/>
      <c r="C25156" s="26"/>
      <c r="D25156" s="24"/>
      <c r="E25156" s="25"/>
      <c r="F25156" s="28"/>
      <c r="J25156" s="27"/>
      <c r="L25156" s="29"/>
    </row>
    <row r="25157" spans="1:12" x14ac:dyDescent="0.15">
      <c r="A25157" s="30"/>
      <c r="B25157" s="23"/>
      <c r="C25157" s="26"/>
      <c r="D25157" s="24"/>
      <c r="E25157" s="25"/>
      <c r="F25157" s="28"/>
      <c r="J25157" s="27"/>
      <c r="L25157" s="29"/>
    </row>
    <row r="25158" spans="1:12" x14ac:dyDescent="0.15">
      <c r="A25158" s="30"/>
      <c r="B25158" s="23"/>
      <c r="C25158" s="26"/>
      <c r="D25158" s="24"/>
      <c r="E25158" s="25"/>
      <c r="F25158" s="28"/>
      <c r="J25158" s="27"/>
      <c r="L25158" s="29"/>
    </row>
    <row r="25159" spans="1:12" x14ac:dyDescent="0.15">
      <c r="A25159" s="30"/>
      <c r="B25159" s="23"/>
      <c r="C25159" s="26"/>
      <c r="D25159" s="24"/>
      <c r="E25159" s="25"/>
      <c r="F25159" s="28"/>
      <c r="J25159" s="27"/>
      <c r="L25159" s="29"/>
    </row>
    <row r="25160" spans="1:12" x14ac:dyDescent="0.15">
      <c r="A25160" s="30"/>
      <c r="B25160" s="23"/>
      <c r="C25160" s="26"/>
      <c r="D25160" s="24"/>
      <c r="E25160" s="25"/>
      <c r="F25160" s="28"/>
      <c r="J25160" s="27"/>
      <c r="L25160" s="29"/>
    </row>
    <row r="25161" spans="1:12" x14ac:dyDescent="0.15">
      <c r="A25161" s="30"/>
      <c r="B25161" s="23"/>
      <c r="C25161" s="26"/>
      <c r="D25161" s="24"/>
      <c r="E25161" s="25"/>
      <c r="F25161" s="28"/>
      <c r="J25161" s="27"/>
      <c r="L25161" s="29"/>
    </row>
    <row r="25162" spans="1:12" x14ac:dyDescent="0.15">
      <c r="A25162" s="30"/>
      <c r="B25162" s="23"/>
      <c r="C25162" s="26"/>
      <c r="D25162" s="24"/>
      <c r="E25162" s="25"/>
      <c r="F25162" s="28"/>
      <c r="J25162" s="27"/>
      <c r="L25162" s="29"/>
    </row>
    <row r="25163" spans="1:12" x14ac:dyDescent="0.15">
      <c r="A25163" s="30"/>
      <c r="B25163" s="23"/>
      <c r="C25163" s="26"/>
      <c r="D25163" s="24"/>
      <c r="E25163" s="25"/>
      <c r="F25163" s="28"/>
      <c r="J25163" s="27"/>
      <c r="L25163" s="29"/>
    </row>
    <row r="25164" spans="1:12" x14ac:dyDescent="0.15">
      <c r="A25164" s="30"/>
      <c r="B25164" s="23"/>
      <c r="C25164" s="26"/>
      <c r="D25164" s="24"/>
      <c r="E25164" s="25"/>
      <c r="F25164" s="28"/>
      <c r="J25164" s="27"/>
      <c r="L25164" s="29"/>
    </row>
    <row r="25165" spans="1:12" x14ac:dyDescent="0.15">
      <c r="A25165" s="30"/>
      <c r="B25165" s="23"/>
      <c r="C25165" s="26"/>
      <c r="D25165" s="24"/>
      <c r="E25165" s="25"/>
      <c r="F25165" s="28"/>
      <c r="J25165" s="27"/>
      <c r="L25165" s="29"/>
    </row>
    <row r="25166" spans="1:12" x14ac:dyDescent="0.15">
      <c r="A25166" s="30"/>
      <c r="B25166" s="23"/>
      <c r="C25166" s="26"/>
      <c r="D25166" s="24"/>
      <c r="E25166" s="25"/>
      <c r="F25166" s="28"/>
      <c r="J25166" s="27"/>
      <c r="L25166" s="29"/>
    </row>
    <row r="25167" spans="1:12" x14ac:dyDescent="0.15">
      <c r="A25167" s="30"/>
      <c r="B25167" s="23"/>
      <c r="C25167" s="26"/>
      <c r="D25167" s="24"/>
      <c r="E25167" s="25"/>
      <c r="F25167" s="28"/>
      <c r="J25167" s="27"/>
      <c r="L25167" s="29"/>
    </row>
    <row r="25168" spans="1:12" x14ac:dyDescent="0.15">
      <c r="A25168" s="30"/>
      <c r="B25168" s="23"/>
      <c r="C25168" s="26"/>
      <c r="D25168" s="24"/>
      <c r="E25168" s="25"/>
      <c r="F25168" s="28"/>
      <c r="J25168" s="27"/>
      <c r="L25168" s="29"/>
    </row>
    <row r="25169" spans="1:12" x14ac:dyDescent="0.15">
      <c r="A25169" s="30"/>
      <c r="B25169" s="23"/>
      <c r="C25169" s="26"/>
      <c r="D25169" s="24"/>
      <c r="E25169" s="25"/>
      <c r="F25169" s="28"/>
      <c r="J25169" s="27"/>
      <c r="L25169" s="29"/>
    </row>
    <row r="25170" spans="1:12" x14ac:dyDescent="0.15">
      <c r="A25170" s="30"/>
      <c r="B25170" s="23"/>
      <c r="C25170" s="26"/>
      <c r="D25170" s="24"/>
      <c r="E25170" s="25"/>
      <c r="F25170" s="28"/>
      <c r="J25170" s="27"/>
      <c r="L25170" s="29"/>
    </row>
    <row r="25171" spans="1:12" x14ac:dyDescent="0.15">
      <c r="A25171" s="30"/>
      <c r="B25171" s="23"/>
      <c r="C25171" s="26"/>
      <c r="D25171" s="24"/>
      <c r="E25171" s="25"/>
      <c r="F25171" s="28"/>
      <c r="J25171" s="27"/>
      <c r="L25171" s="29"/>
    </row>
    <row r="25172" spans="1:12" x14ac:dyDescent="0.15">
      <c r="A25172" s="30"/>
      <c r="B25172" s="23"/>
      <c r="C25172" s="26"/>
      <c r="D25172" s="24"/>
      <c r="E25172" s="25"/>
      <c r="F25172" s="28"/>
      <c r="J25172" s="27"/>
      <c r="L25172" s="29"/>
    </row>
    <row r="25173" spans="1:12" x14ac:dyDescent="0.15">
      <c r="A25173" s="30"/>
      <c r="B25173" s="23"/>
      <c r="C25173" s="26"/>
      <c r="D25173" s="24"/>
      <c r="E25173" s="25"/>
      <c r="F25173" s="28"/>
      <c r="J25173" s="27"/>
      <c r="L25173" s="29"/>
    </row>
    <row r="25174" spans="1:12" x14ac:dyDescent="0.15">
      <c r="A25174" s="30"/>
      <c r="B25174" s="23"/>
      <c r="C25174" s="26"/>
      <c r="D25174" s="24"/>
      <c r="E25174" s="25"/>
      <c r="F25174" s="28"/>
      <c r="J25174" s="27"/>
      <c r="L25174" s="29"/>
    </row>
    <row r="25175" spans="1:12" x14ac:dyDescent="0.15">
      <c r="A25175" s="30"/>
      <c r="B25175" s="23"/>
      <c r="C25175" s="26"/>
      <c r="D25175" s="24"/>
      <c r="E25175" s="25"/>
      <c r="F25175" s="28"/>
      <c r="J25175" s="27"/>
      <c r="L25175" s="29"/>
    </row>
    <row r="25176" spans="1:12" x14ac:dyDescent="0.15">
      <c r="A25176" s="30"/>
      <c r="B25176" s="23"/>
      <c r="C25176" s="26"/>
      <c r="D25176" s="24"/>
      <c r="E25176" s="25"/>
      <c r="F25176" s="28"/>
      <c r="J25176" s="27"/>
      <c r="L25176" s="29"/>
    </row>
    <row r="25177" spans="1:12" x14ac:dyDescent="0.15">
      <c r="A25177" s="30"/>
      <c r="B25177" s="23"/>
      <c r="C25177" s="26"/>
      <c r="D25177" s="24"/>
      <c r="E25177" s="25"/>
      <c r="F25177" s="28"/>
      <c r="J25177" s="27"/>
      <c r="L25177" s="29"/>
    </row>
    <row r="25178" spans="1:12" x14ac:dyDescent="0.15">
      <c r="A25178" s="30"/>
      <c r="B25178" s="23"/>
      <c r="C25178" s="26"/>
      <c r="D25178" s="24"/>
      <c r="E25178" s="25"/>
      <c r="F25178" s="28"/>
      <c r="J25178" s="27"/>
      <c r="L25178" s="29"/>
    </row>
    <row r="25179" spans="1:12" x14ac:dyDescent="0.15">
      <c r="A25179" s="30"/>
      <c r="B25179" s="23"/>
      <c r="C25179" s="26"/>
      <c r="D25179" s="24"/>
      <c r="E25179" s="25"/>
      <c r="F25179" s="28"/>
      <c r="J25179" s="27"/>
      <c r="L25179" s="29"/>
    </row>
    <row r="25180" spans="1:12" x14ac:dyDescent="0.15">
      <c r="A25180" s="30"/>
      <c r="B25180" s="23"/>
      <c r="C25180" s="26"/>
      <c r="D25180" s="24"/>
      <c r="E25180" s="25"/>
      <c r="F25180" s="28"/>
      <c r="J25180" s="27"/>
      <c r="L25180" s="29"/>
    </row>
    <row r="25181" spans="1:12" x14ac:dyDescent="0.15">
      <c r="A25181" s="30"/>
      <c r="B25181" s="23"/>
      <c r="C25181" s="26"/>
      <c r="D25181" s="24"/>
      <c r="E25181" s="25"/>
      <c r="F25181" s="28"/>
      <c r="J25181" s="27"/>
      <c r="L25181" s="29"/>
    </row>
    <row r="25182" spans="1:12" x14ac:dyDescent="0.15">
      <c r="A25182" s="30"/>
      <c r="B25182" s="23"/>
      <c r="C25182" s="26"/>
      <c r="D25182" s="24"/>
      <c r="E25182" s="25"/>
      <c r="F25182" s="28"/>
      <c r="J25182" s="27"/>
      <c r="L25182" s="29"/>
    </row>
    <row r="25183" spans="1:12" x14ac:dyDescent="0.15">
      <c r="A25183" s="30"/>
      <c r="B25183" s="23"/>
      <c r="C25183" s="26"/>
      <c r="D25183" s="24"/>
      <c r="E25183" s="25"/>
      <c r="F25183" s="28"/>
      <c r="J25183" s="27"/>
      <c r="L25183" s="29"/>
    </row>
    <row r="25184" spans="1:12" x14ac:dyDescent="0.15">
      <c r="A25184" s="30"/>
      <c r="B25184" s="23"/>
      <c r="C25184" s="26"/>
      <c r="D25184" s="24"/>
      <c r="E25184" s="25"/>
      <c r="F25184" s="28"/>
      <c r="J25184" s="27"/>
      <c r="L25184" s="29"/>
    </row>
    <row r="25185" spans="1:12" x14ac:dyDescent="0.15">
      <c r="A25185" s="30"/>
      <c r="B25185" s="23"/>
      <c r="C25185" s="26"/>
      <c r="D25185" s="24"/>
      <c r="E25185" s="25"/>
      <c r="F25185" s="28"/>
      <c r="J25185" s="27"/>
      <c r="L25185" s="29"/>
    </row>
    <row r="25186" spans="1:12" x14ac:dyDescent="0.15">
      <c r="A25186" s="30"/>
      <c r="B25186" s="23"/>
      <c r="C25186" s="26"/>
      <c r="D25186" s="24"/>
      <c r="E25186" s="25"/>
      <c r="F25186" s="28"/>
      <c r="J25186" s="27"/>
      <c r="L25186" s="29"/>
    </row>
    <row r="25187" spans="1:12" x14ac:dyDescent="0.15">
      <c r="A25187" s="30"/>
      <c r="B25187" s="23"/>
      <c r="C25187" s="26"/>
      <c r="D25187" s="24"/>
      <c r="E25187" s="25"/>
      <c r="F25187" s="28"/>
      <c r="J25187" s="27"/>
      <c r="L25187" s="29"/>
    </row>
    <row r="25188" spans="1:12" x14ac:dyDescent="0.15">
      <c r="A25188" s="30"/>
      <c r="B25188" s="23"/>
      <c r="C25188" s="26"/>
      <c r="D25188" s="24"/>
      <c r="E25188" s="25"/>
      <c r="F25188" s="28"/>
      <c r="J25188" s="27"/>
      <c r="L25188" s="29"/>
    </row>
    <row r="25189" spans="1:12" x14ac:dyDescent="0.15">
      <c r="A25189" s="30"/>
      <c r="B25189" s="23"/>
      <c r="C25189" s="26"/>
      <c r="D25189" s="24"/>
      <c r="E25189" s="25"/>
      <c r="F25189" s="28"/>
      <c r="J25189" s="27"/>
      <c r="L25189" s="29"/>
    </row>
    <row r="25190" spans="1:12" x14ac:dyDescent="0.15">
      <c r="A25190" s="30"/>
      <c r="B25190" s="23"/>
      <c r="C25190" s="26"/>
      <c r="D25190" s="24"/>
      <c r="E25190" s="25"/>
      <c r="F25190" s="28"/>
      <c r="J25190" s="27"/>
      <c r="L25190" s="29"/>
    </row>
    <row r="25191" spans="1:12" x14ac:dyDescent="0.15">
      <c r="A25191" s="30"/>
      <c r="B25191" s="23"/>
      <c r="C25191" s="26"/>
      <c r="D25191" s="24"/>
      <c r="E25191" s="25"/>
      <c r="F25191" s="28"/>
      <c r="J25191" s="27"/>
      <c r="L25191" s="29"/>
    </row>
    <row r="25192" spans="1:12" x14ac:dyDescent="0.15">
      <c r="A25192" s="30"/>
      <c r="B25192" s="23"/>
      <c r="C25192" s="26"/>
      <c r="D25192" s="24"/>
      <c r="E25192" s="25"/>
      <c r="F25192" s="28"/>
      <c r="J25192" s="27"/>
      <c r="L25192" s="29"/>
    </row>
    <row r="25193" spans="1:12" x14ac:dyDescent="0.15">
      <c r="A25193" s="30"/>
      <c r="B25193" s="23"/>
      <c r="C25193" s="26"/>
      <c r="D25193" s="24"/>
      <c r="E25193" s="25"/>
      <c r="F25193" s="28"/>
      <c r="J25193" s="27"/>
      <c r="L25193" s="29"/>
    </row>
    <row r="25194" spans="1:12" x14ac:dyDescent="0.15">
      <c r="A25194" s="30"/>
      <c r="B25194" s="23"/>
      <c r="C25194" s="26"/>
      <c r="D25194" s="24"/>
      <c r="E25194" s="25"/>
      <c r="F25194" s="28"/>
      <c r="J25194" s="27"/>
      <c r="L25194" s="29"/>
    </row>
    <row r="25195" spans="1:12" x14ac:dyDescent="0.15">
      <c r="A25195" s="30"/>
      <c r="B25195" s="23"/>
      <c r="C25195" s="26"/>
      <c r="D25195" s="24"/>
      <c r="E25195" s="25"/>
      <c r="F25195" s="28"/>
      <c r="J25195" s="27"/>
      <c r="L25195" s="29"/>
    </row>
    <row r="25196" spans="1:12" x14ac:dyDescent="0.15">
      <c r="A25196" s="30"/>
      <c r="B25196" s="23"/>
      <c r="C25196" s="26"/>
      <c r="D25196" s="24"/>
      <c r="E25196" s="25"/>
      <c r="F25196" s="28"/>
      <c r="J25196" s="27"/>
      <c r="L25196" s="29"/>
    </row>
    <row r="25197" spans="1:12" x14ac:dyDescent="0.15">
      <c r="A25197" s="30"/>
      <c r="B25197" s="23"/>
      <c r="C25197" s="26"/>
      <c r="D25197" s="24"/>
      <c r="E25197" s="25"/>
      <c r="F25197" s="28"/>
      <c r="J25197" s="27"/>
      <c r="L25197" s="29"/>
    </row>
    <row r="25198" spans="1:12" x14ac:dyDescent="0.15">
      <c r="A25198" s="30"/>
      <c r="B25198" s="23"/>
      <c r="C25198" s="26"/>
      <c r="D25198" s="24"/>
      <c r="E25198" s="25"/>
      <c r="F25198" s="28"/>
      <c r="J25198" s="27"/>
      <c r="L25198" s="29"/>
    </row>
    <row r="25199" spans="1:12" x14ac:dyDescent="0.15">
      <c r="A25199" s="30"/>
      <c r="B25199" s="23"/>
      <c r="C25199" s="26"/>
      <c r="D25199" s="24"/>
      <c r="E25199" s="25"/>
      <c r="F25199" s="28"/>
      <c r="J25199" s="27"/>
      <c r="L25199" s="29"/>
    </row>
    <row r="25200" spans="1:12" x14ac:dyDescent="0.15">
      <c r="A25200" s="30"/>
      <c r="B25200" s="23"/>
      <c r="C25200" s="26"/>
      <c r="D25200" s="24"/>
      <c r="E25200" s="25"/>
      <c r="F25200" s="28"/>
      <c r="J25200" s="27"/>
      <c r="L25200" s="29"/>
    </row>
    <row r="25201" spans="1:12" x14ac:dyDescent="0.15">
      <c r="A25201" s="30"/>
      <c r="B25201" s="23"/>
      <c r="C25201" s="26"/>
      <c r="D25201" s="24"/>
      <c r="E25201" s="25"/>
      <c r="F25201" s="28"/>
      <c r="J25201" s="27"/>
      <c r="L25201" s="29"/>
    </row>
    <row r="25202" spans="1:12" x14ac:dyDescent="0.15">
      <c r="A25202" s="30"/>
      <c r="B25202" s="23"/>
      <c r="C25202" s="26"/>
      <c r="D25202" s="24"/>
      <c r="E25202" s="25"/>
      <c r="F25202" s="28"/>
      <c r="J25202" s="27"/>
      <c r="L25202" s="29"/>
    </row>
    <row r="25203" spans="1:12" x14ac:dyDescent="0.15">
      <c r="A25203" s="30"/>
      <c r="B25203" s="23"/>
      <c r="C25203" s="26"/>
      <c r="D25203" s="24"/>
      <c r="E25203" s="25"/>
      <c r="F25203" s="28"/>
      <c r="J25203" s="27"/>
      <c r="L25203" s="29"/>
    </row>
    <row r="25204" spans="1:12" x14ac:dyDescent="0.15">
      <c r="A25204" s="30"/>
      <c r="B25204" s="23"/>
      <c r="C25204" s="26"/>
      <c r="D25204" s="24"/>
      <c r="E25204" s="25"/>
      <c r="F25204" s="28"/>
      <c r="J25204" s="27"/>
      <c r="L25204" s="29"/>
    </row>
    <row r="25205" spans="1:12" x14ac:dyDescent="0.15">
      <c r="A25205" s="30"/>
      <c r="B25205" s="23"/>
      <c r="C25205" s="26"/>
      <c r="D25205" s="24"/>
      <c r="E25205" s="25"/>
      <c r="F25205" s="28"/>
      <c r="J25205" s="27"/>
      <c r="L25205" s="29"/>
    </row>
    <row r="25206" spans="1:12" x14ac:dyDescent="0.15">
      <c r="A25206" s="30"/>
      <c r="B25206" s="23"/>
      <c r="C25206" s="26"/>
      <c r="D25206" s="24"/>
      <c r="E25206" s="25"/>
      <c r="F25206" s="28"/>
      <c r="J25206" s="27"/>
      <c r="L25206" s="29"/>
    </row>
    <row r="25207" spans="1:12" x14ac:dyDescent="0.15">
      <c r="A25207" s="30"/>
      <c r="B25207" s="23"/>
      <c r="C25207" s="26"/>
      <c r="D25207" s="24"/>
      <c r="E25207" s="25"/>
      <c r="F25207" s="28"/>
      <c r="J25207" s="27"/>
      <c r="L25207" s="29"/>
    </row>
    <row r="25208" spans="1:12" x14ac:dyDescent="0.15">
      <c r="A25208" s="30"/>
      <c r="B25208" s="23"/>
      <c r="C25208" s="26"/>
      <c r="D25208" s="24"/>
      <c r="E25208" s="25"/>
      <c r="F25208" s="28"/>
      <c r="J25208" s="27"/>
      <c r="L25208" s="29"/>
    </row>
    <row r="25209" spans="1:12" x14ac:dyDescent="0.15">
      <c r="A25209" s="30"/>
      <c r="B25209" s="23"/>
      <c r="C25209" s="26"/>
      <c r="D25209" s="24"/>
      <c r="E25209" s="25"/>
      <c r="F25209" s="28"/>
      <c r="J25209" s="27"/>
      <c r="L25209" s="29"/>
    </row>
    <row r="25210" spans="1:12" x14ac:dyDescent="0.15">
      <c r="A25210" s="30"/>
      <c r="B25210" s="23"/>
      <c r="C25210" s="26"/>
      <c r="D25210" s="24"/>
      <c r="E25210" s="25"/>
      <c r="F25210" s="28"/>
      <c r="J25210" s="27"/>
      <c r="L25210" s="29"/>
    </row>
    <row r="25211" spans="1:12" x14ac:dyDescent="0.15">
      <c r="A25211" s="30"/>
      <c r="B25211" s="23"/>
      <c r="C25211" s="26"/>
      <c r="D25211" s="24"/>
      <c r="E25211" s="25"/>
      <c r="F25211" s="28"/>
      <c r="J25211" s="27"/>
      <c r="L25211" s="29"/>
    </row>
    <row r="25212" spans="1:12" x14ac:dyDescent="0.15">
      <c r="A25212" s="30"/>
      <c r="B25212" s="23"/>
      <c r="C25212" s="26"/>
      <c r="D25212" s="24"/>
      <c r="E25212" s="25"/>
      <c r="F25212" s="28"/>
      <c r="J25212" s="27"/>
      <c r="L25212" s="29"/>
    </row>
    <row r="25213" spans="1:12" x14ac:dyDescent="0.15">
      <c r="A25213" s="30"/>
      <c r="B25213" s="23"/>
      <c r="C25213" s="26"/>
      <c r="D25213" s="24"/>
      <c r="E25213" s="25"/>
      <c r="F25213" s="28"/>
      <c r="J25213" s="27"/>
      <c r="L25213" s="29"/>
    </row>
    <row r="25214" spans="1:12" x14ac:dyDescent="0.15">
      <c r="A25214" s="30"/>
      <c r="B25214" s="23"/>
      <c r="C25214" s="26"/>
      <c r="D25214" s="24"/>
      <c r="E25214" s="25"/>
      <c r="F25214" s="28"/>
      <c r="J25214" s="27"/>
      <c r="L25214" s="29"/>
    </row>
    <row r="25215" spans="1:12" x14ac:dyDescent="0.15">
      <c r="A25215" s="30"/>
      <c r="B25215" s="23"/>
      <c r="C25215" s="26"/>
      <c r="D25215" s="24"/>
      <c r="E25215" s="25"/>
      <c r="F25215" s="28"/>
      <c r="J25215" s="27"/>
      <c r="L25215" s="29"/>
    </row>
    <row r="25216" spans="1:12" x14ac:dyDescent="0.15">
      <c r="A25216" s="30"/>
      <c r="B25216" s="23"/>
      <c r="C25216" s="26"/>
      <c r="D25216" s="24"/>
      <c r="E25216" s="25"/>
      <c r="F25216" s="28"/>
      <c r="J25216" s="27"/>
      <c r="L25216" s="29"/>
    </row>
    <row r="25217" spans="1:12" x14ac:dyDescent="0.15">
      <c r="A25217" s="30"/>
      <c r="B25217" s="23"/>
      <c r="C25217" s="26"/>
      <c r="D25217" s="24"/>
      <c r="E25217" s="25"/>
      <c r="F25217" s="28"/>
      <c r="J25217" s="27"/>
      <c r="L25217" s="29"/>
    </row>
    <row r="25218" spans="1:12" x14ac:dyDescent="0.15">
      <c r="A25218" s="30"/>
      <c r="B25218" s="23"/>
      <c r="C25218" s="26"/>
      <c r="D25218" s="24"/>
      <c r="E25218" s="25"/>
      <c r="F25218" s="28"/>
      <c r="J25218" s="27"/>
      <c r="L25218" s="29"/>
    </row>
    <row r="25219" spans="1:12" x14ac:dyDescent="0.15">
      <c r="A25219" s="30"/>
      <c r="B25219" s="23"/>
      <c r="C25219" s="26"/>
      <c r="D25219" s="24"/>
      <c r="E25219" s="25"/>
      <c r="F25219" s="28"/>
      <c r="J25219" s="27"/>
      <c r="L25219" s="29"/>
    </row>
    <row r="25220" spans="1:12" x14ac:dyDescent="0.15">
      <c r="A25220" s="30"/>
      <c r="B25220" s="23"/>
      <c r="C25220" s="26"/>
      <c r="D25220" s="24"/>
      <c r="E25220" s="25"/>
      <c r="F25220" s="28"/>
      <c r="J25220" s="27"/>
      <c r="L25220" s="29"/>
    </row>
    <row r="25221" spans="1:12" x14ac:dyDescent="0.15">
      <c r="A25221" s="30"/>
      <c r="B25221" s="23"/>
      <c r="C25221" s="26"/>
      <c r="D25221" s="24"/>
      <c r="E25221" s="25"/>
      <c r="F25221" s="28"/>
      <c r="J25221" s="27"/>
      <c r="L25221" s="29"/>
    </row>
    <row r="25222" spans="1:12" x14ac:dyDescent="0.15">
      <c r="A25222" s="30"/>
      <c r="B25222" s="23"/>
      <c r="C25222" s="26"/>
      <c r="D25222" s="24"/>
      <c r="E25222" s="25"/>
      <c r="F25222" s="28"/>
      <c r="J25222" s="27"/>
      <c r="L25222" s="29"/>
    </row>
    <row r="25223" spans="1:12" x14ac:dyDescent="0.15">
      <c r="A25223" s="30"/>
      <c r="B25223" s="23"/>
      <c r="C25223" s="26"/>
      <c r="D25223" s="24"/>
      <c r="E25223" s="25"/>
      <c r="F25223" s="28"/>
      <c r="J25223" s="27"/>
      <c r="L25223" s="29"/>
    </row>
    <row r="25224" spans="1:12" x14ac:dyDescent="0.15">
      <c r="A25224" s="30"/>
      <c r="B25224" s="23"/>
      <c r="C25224" s="26"/>
      <c r="D25224" s="24"/>
      <c r="E25224" s="25"/>
      <c r="F25224" s="28"/>
      <c r="J25224" s="27"/>
      <c r="L25224" s="29"/>
    </row>
    <row r="25225" spans="1:12" x14ac:dyDescent="0.15">
      <c r="A25225" s="30"/>
      <c r="B25225" s="23"/>
      <c r="C25225" s="26"/>
      <c r="D25225" s="24"/>
      <c r="E25225" s="25"/>
      <c r="F25225" s="28"/>
      <c r="J25225" s="27"/>
      <c r="L25225" s="29"/>
    </row>
    <row r="25226" spans="1:12" x14ac:dyDescent="0.15">
      <c r="A25226" s="30"/>
      <c r="B25226" s="23"/>
      <c r="C25226" s="26"/>
      <c r="D25226" s="24"/>
      <c r="E25226" s="25"/>
      <c r="F25226" s="28"/>
      <c r="J25226" s="27"/>
      <c r="L25226" s="29"/>
    </row>
    <row r="25227" spans="1:12" x14ac:dyDescent="0.15">
      <c r="A25227" s="30"/>
      <c r="B25227" s="23"/>
      <c r="C25227" s="26"/>
      <c r="D25227" s="24"/>
      <c r="E25227" s="25"/>
      <c r="F25227" s="28"/>
      <c r="J25227" s="27"/>
      <c r="L25227" s="29"/>
    </row>
    <row r="25228" spans="1:12" x14ac:dyDescent="0.15">
      <c r="A25228" s="30"/>
      <c r="B25228" s="23"/>
      <c r="C25228" s="26"/>
      <c r="D25228" s="24"/>
      <c r="E25228" s="25"/>
      <c r="F25228" s="28"/>
      <c r="J25228" s="27"/>
      <c r="L25228" s="29"/>
    </row>
    <row r="25229" spans="1:12" x14ac:dyDescent="0.15">
      <c r="A25229" s="30"/>
      <c r="B25229" s="23"/>
      <c r="C25229" s="26"/>
      <c r="D25229" s="24"/>
      <c r="E25229" s="25"/>
      <c r="F25229" s="28"/>
      <c r="J25229" s="27"/>
      <c r="L25229" s="29"/>
    </row>
    <row r="25230" spans="1:12" x14ac:dyDescent="0.15">
      <c r="A25230" s="30"/>
      <c r="B25230" s="23"/>
      <c r="C25230" s="26"/>
      <c r="D25230" s="24"/>
      <c r="E25230" s="25"/>
      <c r="F25230" s="28"/>
      <c r="J25230" s="27"/>
      <c r="L25230" s="29"/>
    </row>
    <row r="25231" spans="1:12" x14ac:dyDescent="0.15">
      <c r="A25231" s="30"/>
      <c r="B25231" s="23"/>
      <c r="C25231" s="26"/>
      <c r="D25231" s="24"/>
      <c r="E25231" s="25"/>
      <c r="F25231" s="28"/>
      <c r="J25231" s="27"/>
      <c r="L25231" s="29"/>
    </row>
    <row r="25232" spans="1:12" x14ac:dyDescent="0.15">
      <c r="A25232" s="30"/>
      <c r="B25232" s="23"/>
      <c r="C25232" s="26"/>
      <c r="D25232" s="24"/>
      <c r="E25232" s="25"/>
      <c r="F25232" s="28"/>
      <c r="J25232" s="27"/>
      <c r="L25232" s="29"/>
    </row>
    <row r="25233" spans="1:12" x14ac:dyDescent="0.15">
      <c r="A25233" s="30"/>
      <c r="B25233" s="23"/>
      <c r="C25233" s="26"/>
      <c r="D25233" s="24"/>
      <c r="E25233" s="25"/>
      <c r="F25233" s="28"/>
      <c r="J25233" s="27"/>
      <c r="L25233" s="29"/>
    </row>
    <row r="25234" spans="1:12" x14ac:dyDescent="0.15">
      <c r="A25234" s="30"/>
      <c r="B25234" s="23"/>
      <c r="C25234" s="26"/>
      <c r="D25234" s="24"/>
      <c r="E25234" s="25"/>
      <c r="F25234" s="28"/>
      <c r="J25234" s="27"/>
      <c r="L25234" s="29"/>
    </row>
    <row r="25235" spans="1:12" x14ac:dyDescent="0.15">
      <c r="A25235" s="30"/>
      <c r="B25235" s="23"/>
      <c r="C25235" s="26"/>
      <c r="D25235" s="24"/>
      <c r="E25235" s="25"/>
      <c r="F25235" s="28"/>
      <c r="J25235" s="27"/>
      <c r="L25235" s="29"/>
    </row>
    <row r="25236" spans="1:12" x14ac:dyDescent="0.15">
      <c r="A25236" s="30"/>
      <c r="B25236" s="23"/>
      <c r="C25236" s="26"/>
      <c r="D25236" s="24"/>
      <c r="E25236" s="25"/>
      <c r="F25236" s="28"/>
      <c r="J25236" s="27"/>
      <c r="L25236" s="29"/>
    </row>
    <row r="25237" spans="1:12" x14ac:dyDescent="0.15">
      <c r="A25237" s="30"/>
      <c r="B25237" s="23"/>
      <c r="C25237" s="26"/>
      <c r="D25237" s="24"/>
      <c r="E25237" s="25"/>
      <c r="F25237" s="28"/>
      <c r="J25237" s="27"/>
      <c r="L25237" s="29"/>
    </row>
    <row r="25238" spans="1:12" x14ac:dyDescent="0.15">
      <c r="A25238" s="30"/>
      <c r="B25238" s="23"/>
      <c r="C25238" s="26"/>
      <c r="D25238" s="24"/>
      <c r="E25238" s="25"/>
      <c r="F25238" s="28"/>
      <c r="J25238" s="27"/>
      <c r="L25238" s="29"/>
    </row>
    <row r="25239" spans="1:12" x14ac:dyDescent="0.15">
      <c r="A25239" s="30"/>
      <c r="B25239" s="23"/>
      <c r="C25239" s="26"/>
      <c r="D25239" s="24"/>
      <c r="E25239" s="25"/>
      <c r="F25239" s="28"/>
      <c r="J25239" s="27"/>
      <c r="L25239" s="29"/>
    </row>
    <row r="25240" spans="1:12" x14ac:dyDescent="0.15">
      <c r="A25240" s="30"/>
      <c r="B25240" s="23"/>
      <c r="C25240" s="26"/>
      <c r="D25240" s="24"/>
      <c r="E25240" s="25"/>
      <c r="F25240" s="28"/>
      <c r="J25240" s="27"/>
      <c r="L25240" s="29"/>
    </row>
    <row r="25241" spans="1:12" x14ac:dyDescent="0.15">
      <c r="A25241" s="30"/>
      <c r="B25241" s="23"/>
      <c r="C25241" s="26"/>
      <c r="D25241" s="24"/>
      <c r="E25241" s="25"/>
      <c r="F25241" s="28"/>
      <c r="J25241" s="27"/>
      <c r="L25241" s="29"/>
    </row>
    <row r="25242" spans="1:12" x14ac:dyDescent="0.15">
      <c r="A25242" s="30"/>
      <c r="B25242" s="23"/>
      <c r="C25242" s="26"/>
      <c r="D25242" s="24"/>
      <c r="E25242" s="25"/>
      <c r="F25242" s="28"/>
      <c r="J25242" s="27"/>
      <c r="L25242" s="29"/>
    </row>
    <row r="25243" spans="1:12" x14ac:dyDescent="0.15">
      <c r="A25243" s="30"/>
      <c r="B25243" s="23"/>
      <c r="C25243" s="26"/>
      <c r="D25243" s="24"/>
      <c r="E25243" s="25"/>
      <c r="F25243" s="28"/>
      <c r="J25243" s="27"/>
      <c r="L25243" s="29"/>
    </row>
    <row r="25244" spans="1:12" x14ac:dyDescent="0.15">
      <c r="A25244" s="30"/>
      <c r="B25244" s="23"/>
      <c r="C25244" s="26"/>
      <c r="D25244" s="24"/>
      <c r="E25244" s="25"/>
      <c r="F25244" s="28"/>
      <c r="J25244" s="27"/>
      <c r="L25244" s="29"/>
    </row>
    <row r="25245" spans="1:12" x14ac:dyDescent="0.15">
      <c r="A25245" s="30"/>
      <c r="B25245" s="23"/>
      <c r="C25245" s="26"/>
      <c r="D25245" s="24"/>
      <c r="E25245" s="25"/>
      <c r="F25245" s="28"/>
      <c r="J25245" s="27"/>
      <c r="L25245" s="29"/>
    </row>
    <row r="25246" spans="1:12" x14ac:dyDescent="0.15">
      <c r="A25246" s="30"/>
      <c r="B25246" s="23"/>
      <c r="C25246" s="26"/>
      <c r="D25246" s="24"/>
      <c r="E25246" s="25"/>
      <c r="F25246" s="28"/>
      <c r="J25246" s="27"/>
      <c r="L25246" s="29"/>
    </row>
    <row r="25247" spans="1:12" x14ac:dyDescent="0.15">
      <c r="A25247" s="30"/>
      <c r="B25247" s="23"/>
      <c r="C25247" s="26"/>
      <c r="D25247" s="24"/>
      <c r="E25247" s="25"/>
      <c r="F25247" s="28"/>
      <c r="J25247" s="27"/>
      <c r="L25247" s="29"/>
    </row>
    <row r="25248" spans="1:12" x14ac:dyDescent="0.15">
      <c r="A25248" s="30"/>
      <c r="B25248" s="23"/>
      <c r="C25248" s="26"/>
      <c r="D25248" s="24"/>
      <c r="E25248" s="25"/>
      <c r="F25248" s="28"/>
      <c r="J25248" s="27"/>
      <c r="L25248" s="29"/>
    </row>
    <row r="25249" spans="1:12" x14ac:dyDescent="0.15">
      <c r="A25249" s="30"/>
      <c r="B25249" s="23"/>
      <c r="C25249" s="26"/>
      <c r="D25249" s="24"/>
      <c r="E25249" s="25"/>
      <c r="F25249" s="28"/>
      <c r="J25249" s="27"/>
      <c r="L25249" s="29"/>
    </row>
    <row r="25250" spans="1:12" x14ac:dyDescent="0.15">
      <c r="A25250" s="30"/>
      <c r="B25250" s="23"/>
      <c r="C25250" s="26"/>
      <c r="D25250" s="24"/>
      <c r="E25250" s="25"/>
      <c r="F25250" s="28"/>
      <c r="J25250" s="27"/>
      <c r="L25250" s="29"/>
    </row>
    <row r="25251" spans="1:12" x14ac:dyDescent="0.15">
      <c r="A25251" s="30"/>
      <c r="B25251" s="23"/>
      <c r="C25251" s="26"/>
      <c r="D25251" s="24"/>
      <c r="E25251" s="25"/>
      <c r="F25251" s="28"/>
      <c r="J25251" s="27"/>
      <c r="L25251" s="29"/>
    </row>
    <row r="25252" spans="1:12" x14ac:dyDescent="0.15">
      <c r="A25252" s="30"/>
      <c r="B25252" s="23"/>
      <c r="C25252" s="26"/>
      <c r="D25252" s="24"/>
      <c r="E25252" s="25"/>
      <c r="F25252" s="28"/>
      <c r="J25252" s="27"/>
      <c r="L25252" s="29"/>
    </row>
    <row r="25253" spans="1:12" x14ac:dyDescent="0.15">
      <c r="A25253" s="30"/>
      <c r="B25253" s="23"/>
      <c r="C25253" s="26"/>
      <c r="D25253" s="24"/>
      <c r="E25253" s="25"/>
      <c r="F25253" s="28"/>
      <c r="J25253" s="27"/>
      <c r="L25253" s="29"/>
    </row>
    <row r="25254" spans="1:12" x14ac:dyDescent="0.15">
      <c r="A25254" s="30"/>
      <c r="B25254" s="23"/>
      <c r="C25254" s="26"/>
      <c r="D25254" s="24"/>
      <c r="E25254" s="25"/>
      <c r="F25254" s="28"/>
      <c r="J25254" s="27"/>
      <c r="L25254" s="29"/>
    </row>
    <row r="25255" spans="1:12" x14ac:dyDescent="0.15">
      <c r="A25255" s="30"/>
      <c r="B25255" s="23"/>
      <c r="C25255" s="26"/>
      <c r="D25255" s="24"/>
      <c r="E25255" s="25"/>
      <c r="F25255" s="28"/>
      <c r="J25255" s="27"/>
      <c r="L25255" s="29"/>
    </row>
    <row r="25256" spans="1:12" x14ac:dyDescent="0.15">
      <c r="A25256" s="30"/>
      <c r="B25256" s="23"/>
      <c r="C25256" s="26"/>
      <c r="D25256" s="24"/>
      <c r="E25256" s="25"/>
      <c r="F25256" s="28"/>
      <c r="J25256" s="27"/>
      <c r="L25256" s="29"/>
    </row>
    <row r="25257" spans="1:12" x14ac:dyDescent="0.15">
      <c r="A25257" s="30"/>
      <c r="B25257" s="23"/>
      <c r="C25257" s="26"/>
      <c r="D25257" s="24"/>
      <c r="E25257" s="25"/>
      <c r="F25257" s="28"/>
      <c r="J25257" s="27"/>
      <c r="L25257" s="29"/>
    </row>
    <row r="25258" spans="1:12" x14ac:dyDescent="0.15">
      <c r="A25258" s="30"/>
      <c r="B25258" s="23"/>
      <c r="C25258" s="26"/>
      <c r="D25258" s="24"/>
      <c r="E25258" s="25"/>
      <c r="F25258" s="28"/>
      <c r="J25258" s="27"/>
      <c r="L25258" s="29"/>
    </row>
    <row r="25259" spans="1:12" x14ac:dyDescent="0.15">
      <c r="A25259" s="30"/>
      <c r="B25259" s="23"/>
      <c r="C25259" s="26"/>
      <c r="D25259" s="24"/>
      <c r="E25259" s="25"/>
      <c r="F25259" s="28"/>
      <c r="J25259" s="27"/>
      <c r="L25259" s="29"/>
    </row>
    <row r="25260" spans="1:12" x14ac:dyDescent="0.15">
      <c r="A25260" s="30"/>
      <c r="B25260" s="23"/>
      <c r="C25260" s="26"/>
      <c r="D25260" s="24"/>
      <c r="E25260" s="25"/>
      <c r="F25260" s="28"/>
      <c r="J25260" s="27"/>
      <c r="L25260" s="29"/>
    </row>
    <row r="25261" spans="1:12" x14ac:dyDescent="0.15">
      <c r="A25261" s="30"/>
      <c r="B25261" s="23"/>
      <c r="C25261" s="26"/>
      <c r="D25261" s="24"/>
      <c r="E25261" s="25"/>
      <c r="F25261" s="28"/>
      <c r="J25261" s="27"/>
      <c r="L25261" s="29"/>
    </row>
    <row r="25262" spans="1:12" x14ac:dyDescent="0.15">
      <c r="A25262" s="30"/>
      <c r="B25262" s="23"/>
      <c r="C25262" s="26"/>
      <c r="D25262" s="24"/>
      <c r="E25262" s="25"/>
      <c r="F25262" s="28"/>
      <c r="J25262" s="27"/>
      <c r="L25262" s="29"/>
    </row>
    <row r="25263" spans="1:12" x14ac:dyDescent="0.15">
      <c r="A25263" s="30"/>
      <c r="B25263" s="23"/>
      <c r="C25263" s="26"/>
      <c r="D25263" s="24"/>
      <c r="E25263" s="25"/>
      <c r="F25263" s="28"/>
      <c r="J25263" s="27"/>
      <c r="L25263" s="29"/>
    </row>
    <row r="25264" spans="1:12" x14ac:dyDescent="0.15">
      <c r="A25264" s="30"/>
      <c r="B25264" s="23"/>
      <c r="C25264" s="26"/>
      <c r="D25264" s="24"/>
      <c r="E25264" s="25"/>
      <c r="F25264" s="28"/>
      <c r="J25264" s="27"/>
      <c r="L25264" s="29"/>
    </row>
    <row r="25265" spans="1:12" x14ac:dyDescent="0.15">
      <c r="A25265" s="30"/>
      <c r="B25265" s="23"/>
      <c r="C25265" s="26"/>
      <c r="D25265" s="24"/>
      <c r="E25265" s="25"/>
      <c r="F25265" s="28"/>
      <c r="J25265" s="27"/>
      <c r="L25265" s="29"/>
    </row>
    <row r="25266" spans="1:12" x14ac:dyDescent="0.15">
      <c r="A25266" s="30"/>
      <c r="B25266" s="23"/>
      <c r="C25266" s="26"/>
      <c r="D25266" s="24"/>
      <c r="E25266" s="25"/>
      <c r="F25266" s="28"/>
      <c r="J25266" s="27"/>
      <c r="L25266" s="29"/>
    </row>
    <row r="25267" spans="1:12" x14ac:dyDescent="0.15">
      <c r="A25267" s="30"/>
      <c r="B25267" s="23"/>
      <c r="C25267" s="26"/>
      <c r="D25267" s="24"/>
      <c r="E25267" s="25"/>
      <c r="F25267" s="28"/>
      <c r="J25267" s="27"/>
      <c r="L25267" s="29"/>
    </row>
    <row r="25268" spans="1:12" x14ac:dyDescent="0.15">
      <c r="A25268" s="30"/>
      <c r="B25268" s="23"/>
      <c r="C25268" s="26"/>
      <c r="D25268" s="24"/>
      <c r="E25268" s="25"/>
      <c r="F25268" s="28"/>
      <c r="J25268" s="27"/>
      <c r="L25268" s="29"/>
    </row>
    <row r="25269" spans="1:12" x14ac:dyDescent="0.15">
      <c r="A25269" s="30"/>
      <c r="B25269" s="23"/>
      <c r="C25269" s="26"/>
      <c r="D25269" s="24"/>
      <c r="E25269" s="25"/>
      <c r="F25269" s="28"/>
      <c r="J25269" s="27"/>
      <c r="L25269" s="29"/>
    </row>
    <row r="25270" spans="1:12" x14ac:dyDescent="0.15">
      <c r="A25270" s="30"/>
      <c r="B25270" s="23"/>
      <c r="C25270" s="26"/>
      <c r="D25270" s="24"/>
      <c r="E25270" s="25"/>
      <c r="F25270" s="28"/>
      <c r="J25270" s="27"/>
      <c r="L25270" s="29"/>
    </row>
    <row r="25271" spans="1:12" x14ac:dyDescent="0.15">
      <c r="A25271" s="30"/>
      <c r="B25271" s="23"/>
      <c r="C25271" s="26"/>
      <c r="D25271" s="24"/>
      <c r="E25271" s="25"/>
      <c r="F25271" s="28"/>
      <c r="J25271" s="27"/>
      <c r="L25271" s="29"/>
    </row>
    <row r="25272" spans="1:12" x14ac:dyDescent="0.15">
      <c r="A25272" s="30"/>
      <c r="B25272" s="23"/>
      <c r="C25272" s="26"/>
      <c r="D25272" s="24"/>
      <c r="E25272" s="25"/>
      <c r="F25272" s="28"/>
      <c r="J25272" s="27"/>
      <c r="L25272" s="29"/>
    </row>
    <row r="25273" spans="1:12" x14ac:dyDescent="0.15">
      <c r="A25273" s="30"/>
      <c r="B25273" s="23"/>
      <c r="C25273" s="26"/>
      <c r="D25273" s="24"/>
      <c r="E25273" s="25"/>
      <c r="F25273" s="28"/>
      <c r="J25273" s="27"/>
      <c r="L25273" s="29"/>
    </row>
    <row r="25274" spans="1:12" x14ac:dyDescent="0.15">
      <c r="A25274" s="30"/>
      <c r="B25274" s="23"/>
      <c r="C25274" s="26"/>
      <c r="D25274" s="24"/>
      <c r="E25274" s="25"/>
      <c r="F25274" s="28"/>
      <c r="J25274" s="27"/>
      <c r="L25274" s="29"/>
    </row>
    <row r="25275" spans="1:12" x14ac:dyDescent="0.15">
      <c r="A25275" s="30"/>
      <c r="B25275" s="23"/>
      <c r="C25275" s="26"/>
      <c r="D25275" s="24"/>
      <c r="E25275" s="25"/>
      <c r="F25275" s="28"/>
      <c r="J25275" s="27"/>
      <c r="L25275" s="29"/>
    </row>
    <row r="25276" spans="1:12" x14ac:dyDescent="0.15">
      <c r="A25276" s="30"/>
      <c r="B25276" s="23"/>
      <c r="C25276" s="26"/>
      <c r="D25276" s="24"/>
      <c r="E25276" s="25"/>
      <c r="F25276" s="28"/>
      <c r="J25276" s="27"/>
      <c r="L25276" s="29"/>
    </row>
    <row r="25277" spans="1:12" x14ac:dyDescent="0.15">
      <c r="A25277" s="30"/>
      <c r="B25277" s="23"/>
      <c r="C25277" s="26"/>
      <c r="D25277" s="24"/>
      <c r="E25277" s="25"/>
      <c r="F25277" s="28"/>
      <c r="J25277" s="27"/>
      <c r="L25277" s="29"/>
    </row>
    <row r="25278" spans="1:12" x14ac:dyDescent="0.15">
      <c r="A25278" s="30"/>
      <c r="B25278" s="23"/>
      <c r="C25278" s="26"/>
      <c r="D25278" s="24"/>
      <c r="E25278" s="25"/>
      <c r="F25278" s="28"/>
      <c r="J25278" s="27"/>
      <c r="L25278" s="29"/>
    </row>
    <row r="25279" spans="1:12" x14ac:dyDescent="0.15">
      <c r="A25279" s="30"/>
      <c r="B25279" s="23"/>
      <c r="C25279" s="26"/>
      <c r="D25279" s="24"/>
      <c r="E25279" s="25"/>
      <c r="F25279" s="28"/>
      <c r="J25279" s="27"/>
      <c r="L25279" s="29"/>
    </row>
    <row r="25280" spans="1:12" x14ac:dyDescent="0.15">
      <c r="A25280" s="30"/>
      <c r="B25280" s="23"/>
      <c r="C25280" s="26"/>
      <c r="D25280" s="24"/>
      <c r="E25280" s="25"/>
      <c r="F25280" s="28"/>
      <c r="J25280" s="27"/>
      <c r="L25280" s="29"/>
    </row>
    <row r="25281" spans="1:12" x14ac:dyDescent="0.15">
      <c r="A25281" s="30"/>
      <c r="B25281" s="23"/>
      <c r="C25281" s="26"/>
      <c r="D25281" s="24"/>
      <c r="E25281" s="25"/>
      <c r="F25281" s="28"/>
      <c r="J25281" s="27"/>
      <c r="L25281" s="29"/>
    </row>
    <row r="25282" spans="1:12" x14ac:dyDescent="0.15">
      <c r="A25282" s="30"/>
      <c r="B25282" s="23"/>
      <c r="C25282" s="26"/>
      <c r="D25282" s="24"/>
      <c r="E25282" s="25"/>
      <c r="F25282" s="28"/>
      <c r="J25282" s="27"/>
      <c r="L25282" s="29"/>
    </row>
    <row r="25283" spans="1:12" x14ac:dyDescent="0.15">
      <c r="A25283" s="30"/>
      <c r="B25283" s="23"/>
      <c r="C25283" s="26"/>
      <c r="D25283" s="24"/>
      <c r="E25283" s="25"/>
      <c r="F25283" s="28"/>
      <c r="J25283" s="27"/>
      <c r="L25283" s="29"/>
    </row>
    <row r="25284" spans="1:12" x14ac:dyDescent="0.15">
      <c r="A25284" s="30"/>
      <c r="B25284" s="23"/>
      <c r="C25284" s="26"/>
      <c r="D25284" s="24"/>
      <c r="E25284" s="25"/>
      <c r="F25284" s="28"/>
      <c r="J25284" s="27"/>
      <c r="L25284" s="29"/>
    </row>
    <row r="25285" spans="1:12" x14ac:dyDescent="0.15">
      <c r="A25285" s="30"/>
      <c r="B25285" s="23"/>
      <c r="C25285" s="26"/>
      <c r="D25285" s="24"/>
      <c r="E25285" s="25"/>
      <c r="F25285" s="28"/>
      <c r="J25285" s="27"/>
      <c r="L25285" s="29"/>
    </row>
    <row r="25286" spans="1:12" x14ac:dyDescent="0.15">
      <c r="A25286" s="30"/>
      <c r="B25286" s="23"/>
      <c r="C25286" s="26"/>
      <c r="D25286" s="24"/>
      <c r="E25286" s="25"/>
      <c r="F25286" s="28"/>
      <c r="J25286" s="27"/>
      <c r="L25286" s="29"/>
    </row>
    <row r="25287" spans="1:12" x14ac:dyDescent="0.15">
      <c r="A25287" s="30"/>
      <c r="B25287" s="23"/>
      <c r="C25287" s="26"/>
      <c r="D25287" s="24"/>
      <c r="E25287" s="25"/>
      <c r="F25287" s="28"/>
      <c r="J25287" s="27"/>
      <c r="L25287" s="29"/>
    </row>
    <row r="25288" spans="1:12" x14ac:dyDescent="0.15">
      <c r="A25288" s="30"/>
      <c r="B25288" s="23"/>
      <c r="C25288" s="26"/>
      <c r="D25288" s="24"/>
      <c r="E25288" s="25"/>
      <c r="F25288" s="28"/>
      <c r="J25288" s="27"/>
      <c r="L25288" s="29"/>
    </row>
    <row r="25289" spans="1:12" x14ac:dyDescent="0.15">
      <c r="A25289" s="30"/>
      <c r="B25289" s="23"/>
      <c r="C25289" s="26"/>
      <c r="D25289" s="24"/>
      <c r="E25289" s="25"/>
      <c r="F25289" s="28"/>
      <c r="J25289" s="27"/>
      <c r="L25289" s="29"/>
    </row>
    <row r="25290" spans="1:12" x14ac:dyDescent="0.15">
      <c r="A25290" s="30"/>
      <c r="B25290" s="23"/>
      <c r="C25290" s="26"/>
      <c r="D25290" s="24"/>
      <c r="E25290" s="25"/>
      <c r="F25290" s="28"/>
      <c r="J25290" s="27"/>
      <c r="L25290" s="29"/>
    </row>
    <row r="25291" spans="1:12" x14ac:dyDescent="0.15">
      <c r="A25291" s="30"/>
      <c r="B25291" s="23"/>
      <c r="C25291" s="26"/>
      <c r="D25291" s="24"/>
      <c r="E25291" s="25"/>
      <c r="F25291" s="28"/>
      <c r="J25291" s="27"/>
      <c r="L25291" s="29"/>
    </row>
    <row r="25292" spans="1:12" x14ac:dyDescent="0.15">
      <c r="A25292" s="30"/>
      <c r="B25292" s="23"/>
      <c r="C25292" s="26"/>
      <c r="D25292" s="24"/>
      <c r="E25292" s="25"/>
      <c r="F25292" s="28"/>
      <c r="J25292" s="27"/>
      <c r="L25292" s="29"/>
    </row>
    <row r="25293" spans="1:12" x14ac:dyDescent="0.15">
      <c r="A25293" s="30"/>
      <c r="B25293" s="23"/>
      <c r="C25293" s="26"/>
      <c r="D25293" s="24"/>
      <c r="E25293" s="25"/>
      <c r="F25293" s="28"/>
      <c r="J25293" s="27"/>
      <c r="L25293" s="29"/>
    </row>
    <row r="25294" spans="1:12" x14ac:dyDescent="0.15">
      <c r="A25294" s="30"/>
      <c r="B25294" s="23"/>
      <c r="C25294" s="26"/>
      <c r="D25294" s="24"/>
      <c r="E25294" s="25"/>
      <c r="F25294" s="28"/>
      <c r="J25294" s="27"/>
      <c r="L25294" s="29"/>
    </row>
    <row r="25295" spans="1:12" x14ac:dyDescent="0.15">
      <c r="A25295" s="30"/>
      <c r="B25295" s="23"/>
      <c r="C25295" s="26"/>
      <c r="D25295" s="24"/>
      <c r="E25295" s="25"/>
      <c r="F25295" s="28"/>
      <c r="J25295" s="27"/>
      <c r="L25295" s="29"/>
    </row>
    <row r="25296" spans="1:12" x14ac:dyDescent="0.15">
      <c r="A25296" s="30"/>
      <c r="B25296" s="23"/>
      <c r="C25296" s="26"/>
      <c r="D25296" s="24"/>
      <c r="E25296" s="25"/>
      <c r="F25296" s="28"/>
      <c r="J25296" s="27"/>
      <c r="L25296" s="29"/>
    </row>
    <row r="25297" spans="1:12" x14ac:dyDescent="0.15">
      <c r="A25297" s="30"/>
      <c r="B25297" s="23"/>
      <c r="C25297" s="26"/>
      <c r="D25297" s="24"/>
      <c r="E25297" s="25"/>
      <c r="F25297" s="28"/>
      <c r="J25297" s="27"/>
      <c r="L25297" s="29"/>
    </row>
    <row r="25298" spans="1:12" x14ac:dyDescent="0.15">
      <c r="A25298" s="30"/>
      <c r="B25298" s="23"/>
      <c r="C25298" s="26"/>
      <c r="D25298" s="24"/>
      <c r="E25298" s="25"/>
      <c r="F25298" s="28"/>
      <c r="J25298" s="27"/>
      <c r="L25298" s="29"/>
    </row>
    <row r="25299" spans="1:12" x14ac:dyDescent="0.15">
      <c r="A25299" s="30"/>
      <c r="B25299" s="23"/>
      <c r="C25299" s="26"/>
      <c r="D25299" s="24"/>
      <c r="E25299" s="25"/>
      <c r="F25299" s="28"/>
      <c r="J25299" s="27"/>
      <c r="L25299" s="29"/>
    </row>
    <row r="25300" spans="1:12" x14ac:dyDescent="0.15">
      <c r="A25300" s="30"/>
      <c r="B25300" s="23"/>
      <c r="C25300" s="26"/>
      <c r="D25300" s="24"/>
      <c r="E25300" s="25"/>
      <c r="F25300" s="28"/>
      <c r="J25300" s="27"/>
      <c r="L25300" s="29"/>
    </row>
    <row r="25301" spans="1:12" x14ac:dyDescent="0.15">
      <c r="A25301" s="30"/>
      <c r="B25301" s="23"/>
      <c r="C25301" s="26"/>
      <c r="D25301" s="24"/>
      <c r="E25301" s="25"/>
      <c r="F25301" s="28"/>
      <c r="J25301" s="27"/>
      <c r="L25301" s="29"/>
    </row>
    <row r="25302" spans="1:12" x14ac:dyDescent="0.15">
      <c r="A25302" s="30"/>
      <c r="B25302" s="23"/>
      <c r="C25302" s="26"/>
      <c r="D25302" s="24"/>
      <c r="E25302" s="25"/>
      <c r="F25302" s="28"/>
      <c r="J25302" s="27"/>
      <c r="L25302" s="29"/>
    </row>
    <row r="25303" spans="1:12" x14ac:dyDescent="0.15">
      <c r="A25303" s="30"/>
      <c r="B25303" s="23"/>
      <c r="C25303" s="26"/>
      <c r="D25303" s="24"/>
      <c r="E25303" s="25"/>
      <c r="F25303" s="28"/>
      <c r="J25303" s="27"/>
      <c r="L25303" s="29"/>
    </row>
    <row r="25304" spans="1:12" x14ac:dyDescent="0.15">
      <c r="A25304" s="30"/>
      <c r="B25304" s="23"/>
      <c r="C25304" s="26"/>
      <c r="D25304" s="24"/>
      <c r="E25304" s="25"/>
      <c r="F25304" s="28"/>
      <c r="J25304" s="27"/>
      <c r="L25304" s="29"/>
    </row>
    <row r="25305" spans="1:12" x14ac:dyDescent="0.15">
      <c r="A25305" s="30"/>
      <c r="B25305" s="23"/>
      <c r="C25305" s="26"/>
      <c r="D25305" s="24"/>
      <c r="E25305" s="25"/>
      <c r="F25305" s="28"/>
      <c r="J25305" s="27"/>
      <c r="L25305" s="29"/>
    </row>
    <row r="25306" spans="1:12" x14ac:dyDescent="0.15">
      <c r="A25306" s="30"/>
      <c r="B25306" s="23"/>
      <c r="C25306" s="26"/>
      <c r="D25306" s="24"/>
      <c r="E25306" s="25"/>
      <c r="F25306" s="28"/>
      <c r="J25306" s="27"/>
      <c r="L25306" s="29"/>
    </row>
    <row r="25307" spans="1:12" x14ac:dyDescent="0.15">
      <c r="A25307" s="30"/>
      <c r="B25307" s="23"/>
      <c r="C25307" s="26"/>
      <c r="D25307" s="24"/>
      <c r="E25307" s="25"/>
      <c r="F25307" s="28"/>
      <c r="J25307" s="27"/>
      <c r="L25307" s="29"/>
    </row>
    <row r="25308" spans="1:12" x14ac:dyDescent="0.15">
      <c r="A25308" s="30"/>
      <c r="B25308" s="23"/>
      <c r="C25308" s="26"/>
      <c r="D25308" s="24"/>
      <c r="E25308" s="25"/>
      <c r="F25308" s="28"/>
      <c r="J25308" s="27"/>
      <c r="L25308" s="29"/>
    </row>
    <row r="25309" spans="1:12" x14ac:dyDescent="0.15">
      <c r="A25309" s="30"/>
      <c r="B25309" s="23"/>
      <c r="C25309" s="26"/>
      <c r="D25309" s="24"/>
      <c r="E25309" s="25"/>
      <c r="F25309" s="28"/>
      <c r="J25309" s="27"/>
      <c r="L25309" s="29"/>
    </row>
    <row r="25310" spans="1:12" x14ac:dyDescent="0.15">
      <c r="A25310" s="30"/>
      <c r="B25310" s="23"/>
      <c r="C25310" s="26"/>
      <c r="D25310" s="24"/>
      <c r="E25310" s="25"/>
      <c r="F25310" s="28"/>
      <c r="J25310" s="27"/>
      <c r="L25310" s="29"/>
    </row>
    <row r="25311" spans="1:12" x14ac:dyDescent="0.15">
      <c r="A25311" s="30"/>
      <c r="B25311" s="23"/>
      <c r="C25311" s="26"/>
      <c r="D25311" s="24"/>
      <c r="E25311" s="25"/>
      <c r="F25311" s="28"/>
      <c r="J25311" s="27"/>
      <c r="L25311" s="29"/>
    </row>
    <row r="25312" spans="1:12" x14ac:dyDescent="0.15">
      <c r="A25312" s="30"/>
      <c r="B25312" s="23"/>
      <c r="C25312" s="26"/>
      <c r="D25312" s="24"/>
      <c r="E25312" s="25"/>
      <c r="F25312" s="28"/>
      <c r="J25312" s="27"/>
      <c r="L25312" s="29"/>
    </row>
    <row r="25313" spans="1:12" x14ac:dyDescent="0.15">
      <c r="A25313" s="30"/>
      <c r="B25313" s="23"/>
      <c r="C25313" s="26"/>
      <c r="D25313" s="24"/>
      <c r="E25313" s="25"/>
      <c r="F25313" s="28"/>
      <c r="J25313" s="27"/>
      <c r="L25313" s="29"/>
    </row>
    <row r="25314" spans="1:12" x14ac:dyDescent="0.15">
      <c r="A25314" s="30"/>
      <c r="B25314" s="23"/>
      <c r="C25314" s="26"/>
      <c r="D25314" s="24"/>
      <c r="E25314" s="25"/>
      <c r="F25314" s="28"/>
      <c r="J25314" s="27"/>
      <c r="L25314" s="29"/>
    </row>
    <row r="25315" spans="1:12" x14ac:dyDescent="0.15">
      <c r="A25315" s="30"/>
      <c r="B25315" s="23"/>
      <c r="C25315" s="26"/>
      <c r="D25315" s="24"/>
      <c r="E25315" s="25"/>
      <c r="F25315" s="28"/>
      <c r="J25315" s="27"/>
      <c r="L25315" s="29"/>
    </row>
    <row r="25316" spans="1:12" x14ac:dyDescent="0.15">
      <c r="A25316" s="30"/>
      <c r="B25316" s="23"/>
      <c r="C25316" s="26"/>
      <c r="D25316" s="24"/>
      <c r="E25316" s="25"/>
      <c r="F25316" s="28"/>
      <c r="J25316" s="27"/>
      <c r="L25316" s="29"/>
    </row>
    <row r="25317" spans="1:12" x14ac:dyDescent="0.15">
      <c r="A25317" s="30"/>
      <c r="B25317" s="23"/>
      <c r="C25317" s="26"/>
      <c r="D25317" s="24"/>
      <c r="E25317" s="25"/>
      <c r="F25317" s="28"/>
      <c r="J25317" s="27"/>
      <c r="L25317" s="29"/>
    </row>
    <row r="25318" spans="1:12" x14ac:dyDescent="0.15">
      <c r="A25318" s="30"/>
      <c r="B25318" s="23"/>
      <c r="C25318" s="26"/>
      <c r="D25318" s="24"/>
      <c r="E25318" s="25"/>
      <c r="F25318" s="28"/>
      <c r="J25318" s="27"/>
      <c r="L25318" s="29"/>
    </row>
    <row r="25319" spans="1:12" x14ac:dyDescent="0.15">
      <c r="A25319" s="30"/>
      <c r="B25319" s="23"/>
      <c r="C25319" s="26"/>
      <c r="D25319" s="24"/>
      <c r="E25319" s="25"/>
      <c r="F25319" s="28"/>
      <c r="J25319" s="27"/>
      <c r="L25319" s="29"/>
    </row>
    <row r="25320" spans="1:12" x14ac:dyDescent="0.15">
      <c r="A25320" s="30"/>
      <c r="B25320" s="23"/>
      <c r="C25320" s="26"/>
      <c r="D25320" s="24"/>
      <c r="E25320" s="25"/>
      <c r="F25320" s="28"/>
      <c r="J25320" s="27"/>
      <c r="L25320" s="29"/>
    </row>
    <row r="25321" spans="1:12" x14ac:dyDescent="0.15">
      <c r="A25321" s="30"/>
      <c r="B25321" s="23"/>
      <c r="C25321" s="26"/>
      <c r="D25321" s="24"/>
      <c r="E25321" s="25"/>
      <c r="F25321" s="28"/>
      <c r="J25321" s="27"/>
      <c r="L25321" s="29"/>
    </row>
    <row r="25322" spans="1:12" x14ac:dyDescent="0.15">
      <c r="A25322" s="30"/>
      <c r="B25322" s="23"/>
      <c r="C25322" s="26"/>
      <c r="D25322" s="24"/>
      <c r="E25322" s="25"/>
      <c r="F25322" s="28"/>
      <c r="J25322" s="27"/>
      <c r="L25322" s="29"/>
    </row>
    <row r="25323" spans="1:12" x14ac:dyDescent="0.15">
      <c r="A25323" s="30"/>
      <c r="B25323" s="23"/>
      <c r="C25323" s="26"/>
      <c r="D25323" s="24"/>
      <c r="E25323" s="25"/>
      <c r="F25323" s="28"/>
      <c r="J25323" s="27"/>
      <c r="L25323" s="29"/>
    </row>
    <row r="25324" spans="1:12" x14ac:dyDescent="0.15">
      <c r="A25324" s="30"/>
      <c r="B25324" s="23"/>
      <c r="C25324" s="26"/>
      <c r="D25324" s="24"/>
      <c r="E25324" s="25"/>
      <c r="F25324" s="28"/>
      <c r="J25324" s="27"/>
      <c r="L25324" s="29"/>
    </row>
    <row r="25325" spans="1:12" x14ac:dyDescent="0.15">
      <c r="A25325" s="30"/>
      <c r="B25325" s="23"/>
      <c r="C25325" s="26"/>
      <c r="D25325" s="24"/>
      <c r="E25325" s="25"/>
      <c r="F25325" s="28"/>
      <c r="J25325" s="27"/>
      <c r="L25325" s="29"/>
    </row>
    <row r="25326" spans="1:12" x14ac:dyDescent="0.15">
      <c r="A25326" s="30"/>
      <c r="B25326" s="23"/>
      <c r="C25326" s="26"/>
      <c r="D25326" s="24"/>
      <c r="E25326" s="25"/>
      <c r="F25326" s="28"/>
      <c r="J25326" s="27"/>
      <c r="L25326" s="29"/>
    </row>
    <row r="25327" spans="1:12" x14ac:dyDescent="0.15">
      <c r="A25327" s="30"/>
      <c r="B25327" s="23"/>
      <c r="C25327" s="26"/>
      <c r="D25327" s="24"/>
      <c r="E25327" s="25"/>
      <c r="F25327" s="28"/>
      <c r="J25327" s="27"/>
      <c r="L25327" s="29"/>
    </row>
    <row r="25328" spans="1:12" x14ac:dyDescent="0.15">
      <c r="A25328" s="30"/>
      <c r="B25328" s="23"/>
      <c r="C25328" s="26"/>
      <c r="D25328" s="24"/>
      <c r="E25328" s="25"/>
      <c r="F25328" s="28"/>
      <c r="J25328" s="27"/>
      <c r="L25328" s="29"/>
    </row>
    <row r="25329" spans="1:12" x14ac:dyDescent="0.15">
      <c r="A25329" s="30"/>
      <c r="B25329" s="23"/>
      <c r="C25329" s="26"/>
      <c r="D25329" s="24"/>
      <c r="E25329" s="25"/>
      <c r="F25329" s="28"/>
      <c r="J25329" s="27"/>
      <c r="L25329" s="29"/>
    </row>
    <row r="25330" spans="1:12" x14ac:dyDescent="0.15">
      <c r="A25330" s="30"/>
      <c r="B25330" s="23"/>
      <c r="C25330" s="26"/>
      <c r="D25330" s="24"/>
      <c r="E25330" s="25"/>
      <c r="F25330" s="28"/>
      <c r="J25330" s="27"/>
      <c r="L25330" s="29"/>
    </row>
    <row r="25331" spans="1:12" x14ac:dyDescent="0.15">
      <c r="A25331" s="30"/>
      <c r="B25331" s="23"/>
      <c r="C25331" s="26"/>
      <c r="D25331" s="24"/>
      <c r="E25331" s="25"/>
      <c r="F25331" s="28"/>
      <c r="J25331" s="27"/>
      <c r="L25331" s="29"/>
    </row>
    <row r="25332" spans="1:12" x14ac:dyDescent="0.15">
      <c r="A25332" s="30"/>
      <c r="B25332" s="23"/>
      <c r="C25332" s="26"/>
      <c r="D25332" s="24"/>
      <c r="E25332" s="25"/>
      <c r="F25332" s="28"/>
      <c r="J25332" s="27"/>
      <c r="L25332" s="29"/>
    </row>
    <row r="25333" spans="1:12" x14ac:dyDescent="0.15">
      <c r="A25333" s="30"/>
      <c r="B25333" s="23"/>
      <c r="C25333" s="26"/>
      <c r="D25333" s="24"/>
      <c r="E25333" s="25"/>
      <c r="F25333" s="28"/>
      <c r="J25333" s="27"/>
      <c r="L25333" s="29"/>
    </row>
    <row r="25334" spans="1:12" x14ac:dyDescent="0.15">
      <c r="A25334" s="30"/>
      <c r="B25334" s="23"/>
      <c r="C25334" s="26"/>
      <c r="D25334" s="24"/>
      <c r="E25334" s="25"/>
      <c r="F25334" s="28"/>
      <c r="J25334" s="27"/>
      <c r="L25334" s="29"/>
    </row>
    <row r="25335" spans="1:12" x14ac:dyDescent="0.15">
      <c r="A25335" s="30"/>
      <c r="B25335" s="23"/>
      <c r="C25335" s="26"/>
      <c r="D25335" s="24"/>
      <c r="E25335" s="25"/>
      <c r="F25335" s="28"/>
      <c r="J25335" s="27"/>
      <c r="L25335" s="29"/>
    </row>
    <row r="25336" spans="1:12" x14ac:dyDescent="0.15">
      <c r="A25336" s="30"/>
      <c r="B25336" s="23"/>
      <c r="C25336" s="26"/>
      <c r="D25336" s="24"/>
      <c r="E25336" s="25"/>
      <c r="F25336" s="28"/>
      <c r="J25336" s="27"/>
      <c r="L25336" s="29"/>
    </row>
    <row r="25337" spans="1:12" x14ac:dyDescent="0.15">
      <c r="A25337" s="30"/>
      <c r="B25337" s="23"/>
      <c r="C25337" s="26"/>
      <c r="D25337" s="24"/>
      <c r="E25337" s="25"/>
      <c r="F25337" s="28"/>
      <c r="J25337" s="27"/>
      <c r="L25337" s="29"/>
    </row>
    <row r="25338" spans="1:12" x14ac:dyDescent="0.15">
      <c r="A25338" s="30"/>
      <c r="B25338" s="23"/>
      <c r="C25338" s="26"/>
      <c r="D25338" s="24"/>
      <c r="E25338" s="25"/>
      <c r="F25338" s="28"/>
      <c r="J25338" s="27"/>
      <c r="L25338" s="29"/>
    </row>
    <row r="25339" spans="1:12" x14ac:dyDescent="0.15">
      <c r="A25339" s="30"/>
      <c r="B25339" s="23"/>
      <c r="C25339" s="26"/>
      <c r="D25339" s="24"/>
      <c r="E25339" s="25"/>
      <c r="F25339" s="28"/>
      <c r="J25339" s="27"/>
      <c r="L25339" s="29"/>
    </row>
    <row r="25340" spans="1:12" x14ac:dyDescent="0.15">
      <c r="A25340" s="30"/>
      <c r="B25340" s="23"/>
      <c r="C25340" s="26"/>
      <c r="D25340" s="24"/>
      <c r="E25340" s="25"/>
      <c r="F25340" s="28"/>
      <c r="J25340" s="27"/>
      <c r="L25340" s="29"/>
    </row>
    <row r="25341" spans="1:12" x14ac:dyDescent="0.15">
      <c r="A25341" s="30"/>
      <c r="B25341" s="23"/>
      <c r="C25341" s="26"/>
      <c r="D25341" s="24"/>
      <c r="E25341" s="25"/>
      <c r="F25341" s="28"/>
      <c r="J25341" s="27"/>
      <c r="L25341" s="29"/>
    </row>
    <row r="25342" spans="1:12" x14ac:dyDescent="0.15">
      <c r="A25342" s="30"/>
      <c r="B25342" s="23"/>
      <c r="C25342" s="26"/>
      <c r="D25342" s="24"/>
      <c r="E25342" s="25"/>
      <c r="F25342" s="28"/>
      <c r="J25342" s="27"/>
      <c r="L25342" s="29"/>
    </row>
    <row r="25343" spans="1:12" x14ac:dyDescent="0.15">
      <c r="A25343" s="30"/>
      <c r="B25343" s="23"/>
      <c r="C25343" s="26"/>
      <c r="D25343" s="24"/>
      <c r="E25343" s="25"/>
      <c r="F25343" s="28"/>
      <c r="J25343" s="27"/>
      <c r="L25343" s="29"/>
    </row>
    <row r="25344" spans="1:12" x14ac:dyDescent="0.15">
      <c r="A25344" s="30"/>
      <c r="B25344" s="23"/>
      <c r="C25344" s="26"/>
      <c r="D25344" s="24"/>
      <c r="E25344" s="25"/>
      <c r="F25344" s="28"/>
      <c r="J25344" s="27"/>
      <c r="L25344" s="29"/>
    </row>
    <row r="25345" spans="1:12" x14ac:dyDescent="0.15">
      <c r="A25345" s="30"/>
      <c r="B25345" s="23"/>
      <c r="C25345" s="26"/>
      <c r="D25345" s="24"/>
      <c r="E25345" s="25"/>
      <c r="F25345" s="28"/>
      <c r="J25345" s="27"/>
      <c r="L25345" s="29"/>
    </row>
    <row r="25346" spans="1:12" x14ac:dyDescent="0.15">
      <c r="A25346" s="30"/>
      <c r="B25346" s="23"/>
      <c r="C25346" s="26"/>
      <c r="D25346" s="24"/>
      <c r="E25346" s="25"/>
      <c r="F25346" s="28"/>
      <c r="J25346" s="27"/>
      <c r="L25346" s="29"/>
    </row>
    <row r="25347" spans="1:12" x14ac:dyDescent="0.15">
      <c r="A25347" s="30"/>
      <c r="B25347" s="23"/>
      <c r="C25347" s="26"/>
      <c r="D25347" s="24"/>
      <c r="E25347" s="25"/>
      <c r="F25347" s="28"/>
      <c r="J25347" s="27"/>
      <c r="L25347" s="29"/>
    </row>
    <row r="25348" spans="1:12" x14ac:dyDescent="0.15">
      <c r="A25348" s="30"/>
      <c r="B25348" s="23"/>
      <c r="C25348" s="26"/>
      <c r="D25348" s="24"/>
      <c r="E25348" s="25"/>
      <c r="F25348" s="28"/>
      <c r="J25348" s="27"/>
      <c r="L25348" s="29"/>
    </row>
    <row r="25349" spans="1:12" x14ac:dyDescent="0.15">
      <c r="A25349" s="30"/>
      <c r="B25349" s="23"/>
      <c r="C25349" s="26"/>
      <c r="D25349" s="24"/>
      <c r="E25349" s="25"/>
      <c r="F25349" s="28"/>
      <c r="J25349" s="27"/>
      <c r="L25349" s="29"/>
    </row>
    <row r="25350" spans="1:12" x14ac:dyDescent="0.15">
      <c r="A25350" s="30"/>
      <c r="B25350" s="23"/>
      <c r="C25350" s="26"/>
      <c r="D25350" s="24"/>
      <c r="E25350" s="25"/>
      <c r="F25350" s="28"/>
      <c r="J25350" s="27"/>
      <c r="L25350" s="29"/>
    </row>
    <row r="25351" spans="1:12" x14ac:dyDescent="0.15">
      <c r="A25351" s="30"/>
      <c r="B25351" s="23"/>
      <c r="C25351" s="26"/>
      <c r="D25351" s="24"/>
      <c r="E25351" s="25"/>
      <c r="F25351" s="28"/>
      <c r="J25351" s="27"/>
      <c r="L25351" s="29"/>
    </row>
    <row r="25352" spans="1:12" x14ac:dyDescent="0.15">
      <c r="A25352" s="30"/>
      <c r="B25352" s="23"/>
      <c r="C25352" s="26"/>
      <c r="D25352" s="24"/>
      <c r="E25352" s="25"/>
      <c r="F25352" s="28"/>
      <c r="J25352" s="27"/>
      <c r="L25352" s="29"/>
    </row>
    <row r="25353" spans="1:12" x14ac:dyDescent="0.15">
      <c r="A25353" s="30"/>
      <c r="B25353" s="23"/>
      <c r="C25353" s="26"/>
      <c r="D25353" s="24"/>
      <c r="E25353" s="25"/>
      <c r="F25353" s="28"/>
      <c r="J25353" s="27"/>
      <c r="L25353" s="29"/>
    </row>
    <row r="25354" spans="1:12" x14ac:dyDescent="0.15">
      <c r="A25354" s="30"/>
      <c r="B25354" s="23"/>
      <c r="C25354" s="26"/>
      <c r="D25354" s="24"/>
      <c r="E25354" s="25"/>
      <c r="F25354" s="28"/>
      <c r="J25354" s="27"/>
      <c r="L25354" s="29"/>
    </row>
    <row r="25355" spans="1:12" x14ac:dyDescent="0.15">
      <c r="A25355" s="30"/>
      <c r="B25355" s="23"/>
      <c r="C25355" s="26"/>
      <c r="D25355" s="24"/>
      <c r="E25355" s="25"/>
      <c r="F25355" s="28"/>
      <c r="J25355" s="27"/>
      <c r="L25355" s="29"/>
    </row>
    <row r="25356" spans="1:12" x14ac:dyDescent="0.15">
      <c r="A25356" s="30"/>
      <c r="B25356" s="23"/>
      <c r="C25356" s="26"/>
      <c r="D25356" s="24"/>
      <c r="E25356" s="25"/>
      <c r="F25356" s="28"/>
      <c r="J25356" s="27"/>
      <c r="L25356" s="29"/>
    </row>
    <row r="25357" spans="1:12" x14ac:dyDescent="0.15">
      <c r="A25357" s="30"/>
      <c r="B25357" s="23"/>
      <c r="C25357" s="26"/>
      <c r="D25357" s="24"/>
      <c r="E25357" s="25"/>
      <c r="F25357" s="28"/>
      <c r="J25357" s="27"/>
      <c r="L25357" s="29"/>
    </row>
    <row r="25358" spans="1:12" x14ac:dyDescent="0.15">
      <c r="A25358" s="30"/>
      <c r="B25358" s="23"/>
      <c r="C25358" s="26"/>
      <c r="D25358" s="24"/>
      <c r="E25358" s="25"/>
      <c r="F25358" s="28"/>
      <c r="J25358" s="27"/>
      <c r="L25358" s="29"/>
    </row>
    <row r="25359" spans="1:12" x14ac:dyDescent="0.15">
      <c r="A25359" s="30"/>
      <c r="B25359" s="23"/>
      <c r="C25359" s="26"/>
      <c r="D25359" s="24"/>
      <c r="E25359" s="25"/>
      <c r="F25359" s="28"/>
      <c r="J25359" s="27"/>
      <c r="L25359" s="29"/>
    </row>
    <row r="25360" spans="1:12" x14ac:dyDescent="0.15">
      <c r="A25360" s="30"/>
      <c r="B25360" s="23"/>
      <c r="C25360" s="26"/>
      <c r="D25360" s="24"/>
      <c r="E25360" s="25"/>
      <c r="F25360" s="28"/>
      <c r="J25360" s="27"/>
      <c r="L25360" s="29"/>
    </row>
    <row r="25361" spans="1:12" x14ac:dyDescent="0.15">
      <c r="A25361" s="30"/>
      <c r="B25361" s="23"/>
      <c r="C25361" s="26"/>
      <c r="D25361" s="24"/>
      <c r="E25361" s="25"/>
      <c r="F25361" s="28"/>
      <c r="J25361" s="27"/>
      <c r="L25361" s="29"/>
    </row>
    <row r="25362" spans="1:12" x14ac:dyDescent="0.15">
      <c r="A25362" s="30"/>
      <c r="B25362" s="23"/>
      <c r="C25362" s="26"/>
      <c r="D25362" s="24"/>
      <c r="E25362" s="25"/>
      <c r="F25362" s="28"/>
      <c r="J25362" s="27"/>
      <c r="L25362" s="29"/>
    </row>
    <row r="25363" spans="1:12" x14ac:dyDescent="0.15">
      <c r="A25363" s="30"/>
      <c r="B25363" s="23"/>
      <c r="C25363" s="26"/>
      <c r="D25363" s="24"/>
      <c r="E25363" s="25"/>
      <c r="F25363" s="28"/>
      <c r="J25363" s="27"/>
      <c r="L25363" s="29"/>
    </row>
    <row r="25364" spans="1:12" x14ac:dyDescent="0.15">
      <c r="A25364" s="30"/>
      <c r="B25364" s="23"/>
      <c r="C25364" s="26"/>
      <c r="D25364" s="24"/>
      <c r="E25364" s="25"/>
      <c r="F25364" s="28"/>
      <c r="J25364" s="27"/>
      <c r="L25364" s="29"/>
    </row>
    <row r="25365" spans="1:12" x14ac:dyDescent="0.15">
      <c r="A25365" s="30"/>
      <c r="B25365" s="23"/>
      <c r="C25365" s="26"/>
      <c r="D25365" s="24"/>
      <c r="E25365" s="25"/>
      <c r="F25365" s="28"/>
      <c r="J25365" s="27"/>
      <c r="L25365" s="29"/>
    </row>
    <row r="25366" spans="1:12" x14ac:dyDescent="0.15">
      <c r="A25366" s="30"/>
      <c r="B25366" s="23"/>
      <c r="C25366" s="26"/>
      <c r="D25366" s="24"/>
      <c r="E25366" s="25"/>
      <c r="F25366" s="28"/>
      <c r="J25366" s="27"/>
      <c r="L25366" s="29"/>
    </row>
    <row r="25367" spans="1:12" x14ac:dyDescent="0.15">
      <c r="A25367" s="30"/>
      <c r="B25367" s="23"/>
      <c r="C25367" s="26"/>
      <c r="D25367" s="24"/>
      <c r="E25367" s="25"/>
      <c r="F25367" s="28"/>
      <c r="J25367" s="27"/>
      <c r="L25367" s="29"/>
    </row>
    <row r="25368" spans="1:12" x14ac:dyDescent="0.15">
      <c r="A25368" s="30"/>
      <c r="B25368" s="23"/>
      <c r="C25368" s="26"/>
      <c r="D25368" s="24"/>
      <c r="E25368" s="25"/>
      <c r="F25368" s="28"/>
      <c r="J25368" s="27"/>
      <c r="L25368" s="29"/>
    </row>
    <row r="25369" spans="1:12" x14ac:dyDescent="0.15">
      <c r="A25369" s="30"/>
      <c r="B25369" s="23"/>
      <c r="C25369" s="26"/>
      <c r="D25369" s="24"/>
      <c r="E25369" s="25"/>
      <c r="F25369" s="28"/>
      <c r="J25369" s="27"/>
      <c r="L25369" s="29"/>
    </row>
    <row r="25370" spans="1:12" x14ac:dyDescent="0.15">
      <c r="A25370" s="30"/>
      <c r="B25370" s="23"/>
      <c r="C25370" s="26"/>
      <c r="D25370" s="24"/>
      <c r="E25370" s="25"/>
      <c r="F25370" s="28"/>
      <c r="J25370" s="27"/>
      <c r="L25370" s="29"/>
    </row>
    <row r="25371" spans="1:12" x14ac:dyDescent="0.15">
      <c r="A25371" s="30"/>
      <c r="B25371" s="23"/>
      <c r="C25371" s="26"/>
      <c r="D25371" s="24"/>
      <c r="E25371" s="25"/>
      <c r="F25371" s="28"/>
      <c r="J25371" s="27"/>
      <c r="L25371" s="29"/>
    </row>
    <row r="25372" spans="1:12" x14ac:dyDescent="0.15">
      <c r="A25372" s="30"/>
      <c r="B25372" s="23"/>
      <c r="C25372" s="26"/>
      <c r="D25372" s="24"/>
      <c r="E25372" s="25"/>
      <c r="F25372" s="28"/>
      <c r="J25372" s="27"/>
      <c r="L25372" s="29"/>
    </row>
    <row r="25373" spans="1:12" x14ac:dyDescent="0.15">
      <c r="A25373" s="30"/>
      <c r="B25373" s="23"/>
      <c r="C25373" s="26"/>
      <c r="D25373" s="24"/>
      <c r="E25373" s="25"/>
      <c r="F25373" s="28"/>
      <c r="J25373" s="27"/>
      <c r="L25373" s="29"/>
    </row>
    <row r="25374" spans="1:12" x14ac:dyDescent="0.15">
      <c r="A25374" s="30"/>
      <c r="B25374" s="23"/>
      <c r="C25374" s="26"/>
      <c r="D25374" s="24"/>
      <c r="E25374" s="25"/>
      <c r="F25374" s="28"/>
      <c r="J25374" s="27"/>
      <c r="L25374" s="29"/>
    </row>
    <row r="25375" spans="1:12" x14ac:dyDescent="0.15">
      <c r="A25375" s="30"/>
      <c r="B25375" s="23"/>
      <c r="C25375" s="26"/>
      <c r="D25375" s="24"/>
      <c r="E25375" s="25"/>
      <c r="F25375" s="28"/>
      <c r="J25375" s="27"/>
      <c r="L25375" s="29"/>
    </row>
    <row r="25376" spans="1:12" x14ac:dyDescent="0.15">
      <c r="A25376" s="30"/>
      <c r="B25376" s="23"/>
      <c r="C25376" s="26"/>
      <c r="D25376" s="24"/>
      <c r="E25376" s="25"/>
      <c r="F25376" s="28"/>
      <c r="J25376" s="27"/>
      <c r="L25376" s="29"/>
    </row>
    <row r="25377" spans="1:12" x14ac:dyDescent="0.15">
      <c r="A25377" s="30"/>
      <c r="B25377" s="23"/>
      <c r="C25377" s="26"/>
      <c r="D25377" s="24"/>
      <c r="E25377" s="25"/>
      <c r="F25377" s="28"/>
      <c r="J25377" s="27"/>
      <c r="L25377" s="29"/>
    </row>
    <row r="25378" spans="1:12" x14ac:dyDescent="0.15">
      <c r="A25378" s="30"/>
      <c r="B25378" s="23"/>
      <c r="C25378" s="26"/>
      <c r="D25378" s="24"/>
      <c r="E25378" s="25"/>
      <c r="F25378" s="28"/>
      <c r="J25378" s="27"/>
      <c r="L25378" s="29"/>
    </row>
    <row r="25379" spans="1:12" x14ac:dyDescent="0.15">
      <c r="A25379" s="30"/>
      <c r="B25379" s="23"/>
      <c r="C25379" s="26"/>
      <c r="D25379" s="24"/>
      <c r="E25379" s="25"/>
      <c r="F25379" s="28"/>
      <c r="J25379" s="27"/>
      <c r="L25379" s="29"/>
    </row>
    <row r="25380" spans="1:12" x14ac:dyDescent="0.15">
      <c r="A25380" s="30"/>
      <c r="B25380" s="23"/>
      <c r="C25380" s="26"/>
      <c r="D25380" s="24"/>
      <c r="E25380" s="25"/>
      <c r="F25380" s="28"/>
      <c r="J25380" s="27"/>
      <c r="L25380" s="29"/>
    </row>
    <row r="25381" spans="1:12" x14ac:dyDescent="0.15">
      <c r="A25381" s="30"/>
      <c r="B25381" s="23"/>
      <c r="C25381" s="26"/>
      <c r="D25381" s="24"/>
      <c r="E25381" s="25"/>
      <c r="F25381" s="28"/>
      <c r="J25381" s="27"/>
      <c r="L25381" s="29"/>
    </row>
    <row r="25382" spans="1:12" x14ac:dyDescent="0.15">
      <c r="A25382" s="30"/>
      <c r="B25382" s="23"/>
      <c r="C25382" s="26"/>
      <c r="D25382" s="24"/>
      <c r="E25382" s="25"/>
      <c r="F25382" s="28"/>
      <c r="J25382" s="27"/>
      <c r="L25382" s="29"/>
    </row>
    <row r="25383" spans="1:12" x14ac:dyDescent="0.15">
      <c r="A25383" s="30"/>
      <c r="B25383" s="23"/>
      <c r="C25383" s="26"/>
      <c r="D25383" s="24"/>
      <c r="E25383" s="25"/>
      <c r="F25383" s="28"/>
      <c r="J25383" s="27"/>
      <c r="L25383" s="29"/>
    </row>
    <row r="25384" spans="1:12" x14ac:dyDescent="0.15">
      <c r="A25384" s="30"/>
      <c r="B25384" s="23"/>
      <c r="C25384" s="26"/>
      <c r="D25384" s="24"/>
      <c r="E25384" s="25"/>
      <c r="F25384" s="28"/>
      <c r="J25384" s="27"/>
      <c r="L25384" s="29"/>
    </row>
    <row r="25385" spans="1:12" x14ac:dyDescent="0.15">
      <c r="A25385" s="30"/>
      <c r="B25385" s="23"/>
      <c r="C25385" s="26"/>
      <c r="D25385" s="24"/>
      <c r="E25385" s="25"/>
      <c r="F25385" s="28"/>
      <c r="J25385" s="27"/>
      <c r="L25385" s="29"/>
    </row>
    <row r="25386" spans="1:12" x14ac:dyDescent="0.15">
      <c r="A25386" s="30"/>
      <c r="B25386" s="23"/>
      <c r="C25386" s="26"/>
      <c r="D25386" s="24"/>
      <c r="E25386" s="25"/>
      <c r="F25386" s="28"/>
      <c r="J25386" s="27"/>
      <c r="L25386" s="29"/>
    </row>
    <row r="25387" spans="1:12" x14ac:dyDescent="0.15">
      <c r="A25387" s="30"/>
      <c r="B25387" s="23"/>
      <c r="C25387" s="26"/>
      <c r="D25387" s="24"/>
      <c r="E25387" s="25"/>
      <c r="F25387" s="28"/>
      <c r="J25387" s="27"/>
      <c r="L25387" s="29"/>
    </row>
    <row r="25388" spans="1:12" x14ac:dyDescent="0.15">
      <c r="A25388" s="30"/>
      <c r="B25388" s="23"/>
      <c r="C25388" s="26"/>
      <c r="D25388" s="24"/>
      <c r="E25388" s="25"/>
      <c r="F25388" s="28"/>
      <c r="J25388" s="27"/>
      <c r="L25388" s="29"/>
    </row>
    <row r="25389" spans="1:12" x14ac:dyDescent="0.15">
      <c r="A25389" s="30"/>
      <c r="B25389" s="23"/>
      <c r="C25389" s="26"/>
      <c r="D25389" s="24"/>
      <c r="E25389" s="25"/>
      <c r="F25389" s="28"/>
      <c r="J25389" s="27"/>
      <c r="L25389" s="29"/>
    </row>
    <row r="25390" spans="1:12" x14ac:dyDescent="0.15">
      <c r="A25390" s="30"/>
      <c r="B25390" s="23"/>
      <c r="C25390" s="26"/>
      <c r="D25390" s="24"/>
      <c r="E25390" s="25"/>
      <c r="F25390" s="28"/>
      <c r="J25390" s="27"/>
      <c r="L25390" s="29"/>
    </row>
    <row r="25391" spans="1:12" x14ac:dyDescent="0.15">
      <c r="A25391" s="30"/>
      <c r="B25391" s="23"/>
      <c r="C25391" s="26"/>
      <c r="D25391" s="24"/>
      <c r="E25391" s="25"/>
      <c r="F25391" s="28"/>
      <c r="J25391" s="27"/>
      <c r="L25391" s="29"/>
    </row>
    <row r="25392" spans="1:12" x14ac:dyDescent="0.15">
      <c r="A25392" s="30"/>
      <c r="B25392" s="23"/>
      <c r="C25392" s="26"/>
      <c r="D25392" s="24"/>
      <c r="E25392" s="25"/>
      <c r="F25392" s="28"/>
      <c r="J25392" s="27"/>
      <c r="L25392" s="29"/>
    </row>
    <row r="25393" spans="1:12" x14ac:dyDescent="0.15">
      <c r="A25393" s="30"/>
      <c r="B25393" s="23"/>
      <c r="C25393" s="26"/>
      <c r="D25393" s="24"/>
      <c r="E25393" s="25"/>
      <c r="F25393" s="28"/>
      <c r="J25393" s="27"/>
      <c r="L25393" s="29"/>
    </row>
    <row r="25394" spans="1:12" x14ac:dyDescent="0.15">
      <c r="A25394" s="30"/>
      <c r="B25394" s="23"/>
      <c r="C25394" s="26"/>
      <c r="D25394" s="24"/>
      <c r="E25394" s="25"/>
      <c r="F25394" s="28"/>
      <c r="J25394" s="27"/>
      <c r="L25394" s="29"/>
    </row>
    <row r="25395" spans="1:12" x14ac:dyDescent="0.15">
      <c r="A25395" s="30"/>
      <c r="B25395" s="23"/>
      <c r="C25395" s="26"/>
      <c r="D25395" s="24"/>
      <c r="E25395" s="25"/>
      <c r="F25395" s="28"/>
      <c r="J25395" s="27"/>
      <c r="L25395" s="29"/>
    </row>
    <row r="25396" spans="1:12" x14ac:dyDescent="0.15">
      <c r="A25396" s="30"/>
      <c r="B25396" s="23"/>
      <c r="C25396" s="26"/>
      <c r="D25396" s="24"/>
      <c r="E25396" s="25"/>
      <c r="F25396" s="28"/>
      <c r="J25396" s="27"/>
      <c r="L25396" s="29"/>
    </row>
    <row r="25397" spans="1:12" x14ac:dyDescent="0.15">
      <c r="A25397" s="30"/>
      <c r="B25397" s="23"/>
      <c r="C25397" s="26"/>
      <c r="D25397" s="24"/>
      <c r="E25397" s="25"/>
      <c r="F25397" s="28"/>
      <c r="J25397" s="27"/>
      <c r="L25397" s="29"/>
    </row>
    <row r="25398" spans="1:12" x14ac:dyDescent="0.15">
      <c r="A25398" s="30"/>
      <c r="B25398" s="23"/>
      <c r="C25398" s="26"/>
      <c r="D25398" s="24"/>
      <c r="E25398" s="25"/>
      <c r="F25398" s="28"/>
      <c r="J25398" s="27"/>
      <c r="L25398" s="29"/>
    </row>
    <row r="25399" spans="1:12" x14ac:dyDescent="0.15">
      <c r="A25399" s="30"/>
      <c r="B25399" s="23"/>
      <c r="C25399" s="26"/>
      <c r="D25399" s="24"/>
      <c r="E25399" s="25"/>
      <c r="F25399" s="28"/>
      <c r="J25399" s="27"/>
      <c r="L25399" s="29"/>
    </row>
    <row r="25400" spans="1:12" x14ac:dyDescent="0.15">
      <c r="A25400" s="30"/>
      <c r="B25400" s="23"/>
      <c r="C25400" s="26"/>
      <c r="D25400" s="24"/>
      <c r="E25400" s="25"/>
      <c r="F25400" s="28"/>
      <c r="J25400" s="27"/>
      <c r="L25400" s="29"/>
    </row>
    <row r="25401" spans="1:12" x14ac:dyDescent="0.15">
      <c r="A25401" s="30"/>
      <c r="B25401" s="23"/>
      <c r="C25401" s="26"/>
      <c r="D25401" s="24"/>
      <c r="E25401" s="25"/>
      <c r="F25401" s="28"/>
      <c r="J25401" s="27"/>
      <c r="L25401" s="29"/>
    </row>
    <row r="25402" spans="1:12" x14ac:dyDescent="0.15">
      <c r="A25402" s="30"/>
      <c r="B25402" s="23"/>
      <c r="C25402" s="26"/>
      <c r="D25402" s="24"/>
      <c r="E25402" s="25"/>
      <c r="F25402" s="28"/>
      <c r="J25402" s="27"/>
      <c r="L25402" s="29"/>
    </row>
    <row r="25403" spans="1:12" x14ac:dyDescent="0.15">
      <c r="A25403" s="30"/>
      <c r="B25403" s="23"/>
      <c r="C25403" s="26"/>
      <c r="D25403" s="24"/>
      <c r="E25403" s="25"/>
      <c r="F25403" s="28"/>
      <c r="J25403" s="27"/>
      <c r="L25403" s="29"/>
    </row>
    <row r="25404" spans="1:12" x14ac:dyDescent="0.15">
      <c r="A25404" s="30"/>
      <c r="B25404" s="23"/>
      <c r="C25404" s="26"/>
      <c r="D25404" s="24"/>
      <c r="E25404" s="25"/>
      <c r="F25404" s="28"/>
      <c r="J25404" s="27"/>
      <c r="L25404" s="29"/>
    </row>
    <row r="25405" spans="1:12" x14ac:dyDescent="0.15">
      <c r="A25405" s="30"/>
      <c r="B25405" s="23"/>
      <c r="C25405" s="26"/>
      <c r="D25405" s="24"/>
      <c r="E25405" s="25"/>
      <c r="F25405" s="28"/>
      <c r="J25405" s="27"/>
      <c r="L25405" s="29"/>
    </row>
    <row r="25406" spans="1:12" x14ac:dyDescent="0.15">
      <c r="A25406" s="30"/>
      <c r="B25406" s="23"/>
      <c r="C25406" s="26"/>
      <c r="D25406" s="24"/>
      <c r="E25406" s="25"/>
      <c r="F25406" s="28"/>
      <c r="J25406" s="27"/>
      <c r="L25406" s="29"/>
    </row>
    <row r="25407" spans="1:12" x14ac:dyDescent="0.15">
      <c r="A25407" s="30"/>
      <c r="B25407" s="23"/>
      <c r="C25407" s="26"/>
      <c r="D25407" s="24"/>
      <c r="E25407" s="25"/>
      <c r="F25407" s="28"/>
      <c r="J25407" s="27"/>
      <c r="L25407" s="29"/>
    </row>
    <row r="25408" spans="1:12" x14ac:dyDescent="0.15">
      <c r="A25408" s="30"/>
      <c r="B25408" s="23"/>
      <c r="C25408" s="26"/>
      <c r="D25408" s="24"/>
      <c r="E25408" s="25"/>
      <c r="F25408" s="28"/>
      <c r="J25408" s="27"/>
      <c r="L25408" s="29"/>
    </row>
    <row r="25409" spans="1:12" x14ac:dyDescent="0.15">
      <c r="A25409" s="30"/>
      <c r="B25409" s="23"/>
      <c r="C25409" s="26"/>
      <c r="D25409" s="24"/>
      <c r="E25409" s="25"/>
      <c r="F25409" s="28"/>
      <c r="J25409" s="27"/>
      <c r="L25409" s="29"/>
    </row>
    <row r="25410" spans="1:12" x14ac:dyDescent="0.15">
      <c r="A25410" s="30"/>
      <c r="B25410" s="23"/>
      <c r="C25410" s="26"/>
      <c r="D25410" s="24"/>
      <c r="E25410" s="25"/>
      <c r="F25410" s="28"/>
      <c r="J25410" s="27"/>
      <c r="L25410" s="29"/>
    </row>
    <row r="25411" spans="1:12" x14ac:dyDescent="0.15">
      <c r="A25411" s="30"/>
      <c r="B25411" s="23"/>
      <c r="C25411" s="26"/>
      <c r="D25411" s="24"/>
      <c r="E25411" s="25"/>
      <c r="F25411" s="28"/>
      <c r="J25411" s="27"/>
      <c r="L25411" s="29"/>
    </row>
    <row r="25412" spans="1:12" x14ac:dyDescent="0.15">
      <c r="A25412" s="30"/>
      <c r="B25412" s="23"/>
      <c r="C25412" s="26"/>
      <c r="D25412" s="24"/>
      <c r="E25412" s="25"/>
      <c r="F25412" s="28"/>
      <c r="J25412" s="27"/>
      <c r="L25412" s="29"/>
    </row>
    <row r="25413" spans="1:12" x14ac:dyDescent="0.15">
      <c r="A25413" s="30"/>
      <c r="B25413" s="23"/>
      <c r="C25413" s="26"/>
      <c r="D25413" s="24"/>
      <c r="E25413" s="25"/>
      <c r="F25413" s="28"/>
      <c r="J25413" s="27"/>
      <c r="L25413" s="29"/>
    </row>
    <row r="25414" spans="1:12" x14ac:dyDescent="0.15">
      <c r="A25414" s="30"/>
      <c r="B25414" s="23"/>
      <c r="C25414" s="26"/>
      <c r="D25414" s="24"/>
      <c r="E25414" s="25"/>
      <c r="F25414" s="28"/>
      <c r="J25414" s="27"/>
      <c r="L25414" s="29"/>
    </row>
    <row r="25415" spans="1:12" x14ac:dyDescent="0.15">
      <c r="A25415" s="30"/>
      <c r="B25415" s="23"/>
      <c r="C25415" s="26"/>
      <c r="D25415" s="24"/>
      <c r="E25415" s="25"/>
      <c r="F25415" s="28"/>
      <c r="J25415" s="27"/>
      <c r="L25415" s="29"/>
    </row>
    <row r="25416" spans="1:12" x14ac:dyDescent="0.15">
      <c r="A25416" s="30"/>
      <c r="B25416" s="23"/>
      <c r="C25416" s="26"/>
      <c r="D25416" s="24"/>
      <c r="E25416" s="25"/>
      <c r="F25416" s="28"/>
      <c r="J25416" s="27"/>
      <c r="L25416" s="29"/>
    </row>
    <row r="25417" spans="1:12" x14ac:dyDescent="0.15">
      <c r="A25417" s="30"/>
      <c r="B25417" s="23"/>
      <c r="C25417" s="26"/>
      <c r="D25417" s="24"/>
      <c r="E25417" s="25"/>
      <c r="F25417" s="28"/>
      <c r="J25417" s="27"/>
      <c r="L25417" s="29"/>
    </row>
    <row r="25418" spans="1:12" x14ac:dyDescent="0.15">
      <c r="A25418" s="30"/>
      <c r="B25418" s="23"/>
      <c r="C25418" s="26"/>
      <c r="D25418" s="24"/>
      <c r="E25418" s="25"/>
      <c r="F25418" s="28"/>
      <c r="J25418" s="27"/>
      <c r="L25418" s="29"/>
    </row>
    <row r="25419" spans="1:12" x14ac:dyDescent="0.15">
      <c r="A25419" s="30"/>
      <c r="B25419" s="23"/>
      <c r="C25419" s="26"/>
      <c r="D25419" s="24"/>
      <c r="E25419" s="25"/>
      <c r="F25419" s="28"/>
      <c r="J25419" s="27"/>
      <c r="L25419" s="29"/>
    </row>
    <row r="25420" spans="1:12" x14ac:dyDescent="0.15">
      <c r="A25420" s="30"/>
      <c r="B25420" s="23"/>
      <c r="C25420" s="26"/>
      <c r="D25420" s="24"/>
      <c r="E25420" s="25"/>
      <c r="F25420" s="28"/>
      <c r="J25420" s="27"/>
      <c r="L25420" s="29"/>
    </row>
    <row r="25421" spans="1:12" x14ac:dyDescent="0.15">
      <c r="A25421" s="30"/>
      <c r="B25421" s="23"/>
      <c r="C25421" s="26"/>
      <c r="D25421" s="24"/>
      <c r="E25421" s="25"/>
      <c r="F25421" s="28"/>
      <c r="J25421" s="27"/>
      <c r="L25421" s="29"/>
    </row>
    <row r="25422" spans="1:12" x14ac:dyDescent="0.15">
      <c r="A25422" s="30"/>
      <c r="B25422" s="23"/>
      <c r="C25422" s="26"/>
      <c r="D25422" s="24"/>
      <c r="E25422" s="25"/>
      <c r="F25422" s="28"/>
      <c r="J25422" s="27"/>
      <c r="L25422" s="29"/>
    </row>
    <row r="25423" spans="1:12" x14ac:dyDescent="0.15">
      <c r="A25423" s="30"/>
      <c r="B25423" s="23"/>
      <c r="C25423" s="26"/>
      <c r="D25423" s="24"/>
      <c r="E25423" s="25"/>
      <c r="F25423" s="28"/>
      <c r="J25423" s="27"/>
      <c r="L25423" s="29"/>
    </row>
    <row r="25424" spans="1:12" x14ac:dyDescent="0.15">
      <c r="A25424" s="30"/>
      <c r="B25424" s="23"/>
      <c r="C25424" s="26"/>
      <c r="D25424" s="24"/>
      <c r="E25424" s="25"/>
      <c r="F25424" s="28"/>
      <c r="J25424" s="27"/>
      <c r="L25424" s="29"/>
    </row>
    <row r="25425" spans="1:12" x14ac:dyDescent="0.15">
      <c r="A25425" s="30"/>
      <c r="B25425" s="23"/>
      <c r="C25425" s="26"/>
      <c r="D25425" s="24"/>
      <c r="E25425" s="25"/>
      <c r="F25425" s="28"/>
      <c r="J25425" s="27"/>
      <c r="L25425" s="29"/>
    </row>
    <row r="25426" spans="1:12" x14ac:dyDescent="0.15">
      <c r="A25426" s="30"/>
      <c r="B25426" s="23"/>
      <c r="C25426" s="26"/>
      <c r="D25426" s="24"/>
      <c r="E25426" s="25"/>
      <c r="F25426" s="28"/>
      <c r="J25426" s="27"/>
      <c r="L25426" s="29"/>
    </row>
    <row r="25427" spans="1:12" x14ac:dyDescent="0.15">
      <c r="A25427" s="30"/>
      <c r="B25427" s="23"/>
      <c r="C25427" s="26"/>
      <c r="D25427" s="24"/>
      <c r="E25427" s="25"/>
      <c r="F25427" s="28"/>
      <c r="J25427" s="27"/>
      <c r="L25427" s="29"/>
    </row>
    <row r="25428" spans="1:12" x14ac:dyDescent="0.15">
      <c r="A25428" s="30"/>
      <c r="B25428" s="23"/>
      <c r="C25428" s="26"/>
      <c r="D25428" s="24"/>
      <c r="E25428" s="25"/>
      <c r="F25428" s="28"/>
      <c r="J25428" s="27"/>
      <c r="L25428" s="29"/>
    </row>
    <row r="25429" spans="1:12" x14ac:dyDescent="0.15">
      <c r="A25429" s="30"/>
      <c r="B25429" s="23"/>
      <c r="C25429" s="26"/>
      <c r="D25429" s="24"/>
      <c r="E25429" s="25"/>
      <c r="F25429" s="28"/>
      <c r="J25429" s="27"/>
      <c r="L25429" s="29"/>
    </row>
    <row r="25430" spans="1:12" x14ac:dyDescent="0.15">
      <c r="A25430" s="30"/>
      <c r="B25430" s="23"/>
      <c r="C25430" s="26"/>
      <c r="D25430" s="24"/>
      <c r="E25430" s="25"/>
      <c r="F25430" s="28"/>
      <c r="J25430" s="27"/>
      <c r="L25430" s="29"/>
    </row>
    <row r="25431" spans="1:12" x14ac:dyDescent="0.15">
      <c r="A25431" s="30"/>
      <c r="B25431" s="23"/>
      <c r="C25431" s="26"/>
      <c r="D25431" s="24"/>
      <c r="E25431" s="25"/>
      <c r="F25431" s="28"/>
      <c r="J25431" s="27"/>
      <c r="L25431" s="29"/>
    </row>
    <row r="25432" spans="1:12" x14ac:dyDescent="0.15">
      <c r="A25432" s="30"/>
      <c r="B25432" s="23"/>
      <c r="C25432" s="26"/>
      <c r="D25432" s="24"/>
      <c r="E25432" s="25"/>
      <c r="F25432" s="28"/>
      <c r="J25432" s="27"/>
      <c r="L25432" s="29"/>
    </row>
    <row r="25433" spans="1:12" x14ac:dyDescent="0.15">
      <c r="A25433" s="30"/>
      <c r="B25433" s="23"/>
      <c r="C25433" s="26"/>
      <c r="D25433" s="24"/>
      <c r="E25433" s="25"/>
      <c r="F25433" s="28"/>
      <c r="J25433" s="27"/>
      <c r="L25433" s="29"/>
    </row>
    <row r="25434" spans="1:12" x14ac:dyDescent="0.15">
      <c r="A25434" s="30"/>
      <c r="B25434" s="23"/>
      <c r="C25434" s="26"/>
      <c r="D25434" s="24"/>
      <c r="E25434" s="25"/>
      <c r="F25434" s="28"/>
      <c r="J25434" s="27"/>
      <c r="L25434" s="29"/>
    </row>
    <row r="25435" spans="1:12" x14ac:dyDescent="0.15">
      <c r="A25435" s="30"/>
      <c r="B25435" s="23"/>
      <c r="C25435" s="26"/>
      <c r="D25435" s="24"/>
      <c r="E25435" s="25"/>
      <c r="F25435" s="28"/>
      <c r="J25435" s="27"/>
      <c r="L25435" s="29"/>
    </row>
    <row r="25436" spans="1:12" x14ac:dyDescent="0.15">
      <c r="A25436" s="30"/>
      <c r="B25436" s="23"/>
      <c r="C25436" s="26"/>
      <c r="D25436" s="24"/>
      <c r="E25436" s="25"/>
      <c r="F25436" s="28"/>
      <c r="J25436" s="27"/>
      <c r="L25436" s="29"/>
    </row>
    <row r="25437" spans="1:12" x14ac:dyDescent="0.15">
      <c r="A25437" s="30"/>
      <c r="B25437" s="23"/>
      <c r="C25437" s="26"/>
      <c r="D25437" s="24"/>
      <c r="E25437" s="25"/>
      <c r="F25437" s="28"/>
      <c r="J25437" s="27"/>
      <c r="L25437" s="29"/>
    </row>
    <row r="25438" spans="1:12" x14ac:dyDescent="0.15">
      <c r="A25438" s="30"/>
      <c r="B25438" s="23"/>
      <c r="C25438" s="26"/>
      <c r="D25438" s="24"/>
      <c r="E25438" s="25"/>
      <c r="F25438" s="28"/>
      <c r="J25438" s="27"/>
      <c r="L25438" s="29"/>
    </row>
    <row r="25439" spans="1:12" x14ac:dyDescent="0.15">
      <c r="A25439" s="30"/>
      <c r="B25439" s="23"/>
      <c r="C25439" s="26"/>
      <c r="D25439" s="24"/>
      <c r="E25439" s="25"/>
      <c r="F25439" s="28"/>
      <c r="J25439" s="27"/>
      <c r="L25439" s="29"/>
    </row>
    <row r="25440" spans="1:12" x14ac:dyDescent="0.15">
      <c r="A25440" s="30"/>
      <c r="B25440" s="23"/>
      <c r="C25440" s="26"/>
      <c r="D25440" s="24"/>
      <c r="E25440" s="25"/>
      <c r="F25440" s="28"/>
      <c r="J25440" s="27"/>
      <c r="L25440" s="29"/>
    </row>
    <row r="25441" spans="1:12" x14ac:dyDescent="0.15">
      <c r="A25441" s="30"/>
      <c r="B25441" s="23"/>
      <c r="C25441" s="26"/>
      <c r="D25441" s="24"/>
      <c r="E25441" s="25"/>
      <c r="F25441" s="28"/>
      <c r="J25441" s="27"/>
      <c r="L25441" s="29"/>
    </row>
    <row r="25442" spans="1:12" x14ac:dyDescent="0.15">
      <c r="A25442" s="30"/>
      <c r="B25442" s="23"/>
      <c r="C25442" s="26"/>
      <c r="D25442" s="24"/>
      <c r="E25442" s="25"/>
      <c r="F25442" s="28"/>
      <c r="J25442" s="27"/>
      <c r="L25442" s="29"/>
    </row>
    <row r="25443" spans="1:12" x14ac:dyDescent="0.15">
      <c r="A25443" s="30"/>
      <c r="B25443" s="23"/>
      <c r="C25443" s="26"/>
      <c r="D25443" s="24"/>
      <c r="E25443" s="25"/>
      <c r="F25443" s="28"/>
      <c r="J25443" s="27"/>
      <c r="L25443" s="29"/>
    </row>
    <row r="25444" spans="1:12" x14ac:dyDescent="0.15">
      <c r="A25444" s="30"/>
      <c r="B25444" s="23"/>
      <c r="C25444" s="26"/>
      <c r="D25444" s="24"/>
      <c r="E25444" s="25"/>
      <c r="F25444" s="28"/>
      <c r="J25444" s="27"/>
      <c r="L25444" s="29"/>
    </row>
    <row r="25445" spans="1:12" x14ac:dyDescent="0.15">
      <c r="A25445" s="30"/>
      <c r="B25445" s="23"/>
      <c r="C25445" s="26"/>
      <c r="D25445" s="24"/>
      <c r="E25445" s="25"/>
      <c r="F25445" s="28"/>
      <c r="J25445" s="27"/>
      <c r="L25445" s="29"/>
    </row>
    <row r="25446" spans="1:12" x14ac:dyDescent="0.15">
      <c r="A25446" s="30"/>
      <c r="B25446" s="23"/>
      <c r="C25446" s="26"/>
      <c r="D25446" s="24"/>
      <c r="E25446" s="25"/>
      <c r="F25446" s="28"/>
      <c r="J25446" s="27"/>
      <c r="L25446" s="29"/>
    </row>
    <row r="25447" spans="1:12" x14ac:dyDescent="0.15">
      <c r="A25447" s="30"/>
      <c r="B25447" s="23"/>
      <c r="C25447" s="26"/>
      <c r="D25447" s="24"/>
      <c r="E25447" s="25"/>
      <c r="F25447" s="28"/>
      <c r="J25447" s="27"/>
      <c r="L25447" s="29"/>
    </row>
    <row r="25448" spans="1:12" x14ac:dyDescent="0.15">
      <c r="A25448" s="30"/>
      <c r="B25448" s="23"/>
      <c r="C25448" s="26"/>
      <c r="D25448" s="24"/>
      <c r="E25448" s="25"/>
      <c r="F25448" s="28"/>
      <c r="J25448" s="27"/>
      <c r="L25448" s="29"/>
    </row>
    <row r="25449" spans="1:12" x14ac:dyDescent="0.15">
      <c r="A25449" s="30"/>
      <c r="B25449" s="23"/>
      <c r="C25449" s="26"/>
      <c r="D25449" s="24"/>
      <c r="E25449" s="25"/>
      <c r="F25449" s="28"/>
      <c r="J25449" s="27"/>
      <c r="L25449" s="29"/>
    </row>
    <row r="25450" spans="1:12" x14ac:dyDescent="0.15">
      <c r="A25450" s="30"/>
      <c r="B25450" s="23"/>
      <c r="C25450" s="26"/>
      <c r="D25450" s="24"/>
      <c r="E25450" s="25"/>
      <c r="F25450" s="28"/>
      <c r="J25450" s="27"/>
      <c r="L25450" s="29"/>
    </row>
    <row r="25451" spans="1:12" x14ac:dyDescent="0.15">
      <c r="A25451" s="30"/>
      <c r="B25451" s="23"/>
      <c r="C25451" s="26"/>
      <c r="D25451" s="24"/>
      <c r="E25451" s="25"/>
      <c r="F25451" s="28"/>
      <c r="J25451" s="27"/>
      <c r="L25451" s="29"/>
    </row>
    <row r="25452" spans="1:12" x14ac:dyDescent="0.15">
      <c r="A25452" s="30"/>
      <c r="B25452" s="23"/>
      <c r="C25452" s="26"/>
      <c r="D25452" s="24"/>
      <c r="E25452" s="25"/>
      <c r="F25452" s="28"/>
      <c r="J25452" s="27"/>
      <c r="L25452" s="29"/>
    </row>
    <row r="25453" spans="1:12" x14ac:dyDescent="0.15">
      <c r="A25453" s="30"/>
      <c r="B25453" s="23"/>
      <c r="C25453" s="26"/>
      <c r="D25453" s="24"/>
      <c r="E25453" s="25"/>
      <c r="F25453" s="28"/>
      <c r="J25453" s="27"/>
      <c r="L25453" s="29"/>
    </row>
    <row r="25454" spans="1:12" x14ac:dyDescent="0.15">
      <c r="A25454" s="30"/>
      <c r="B25454" s="23"/>
      <c r="C25454" s="26"/>
      <c r="D25454" s="24"/>
      <c r="E25454" s="25"/>
      <c r="F25454" s="28"/>
      <c r="J25454" s="27"/>
      <c r="L25454" s="29"/>
    </row>
    <row r="25455" spans="1:12" x14ac:dyDescent="0.15">
      <c r="A25455" s="30"/>
      <c r="B25455" s="23"/>
      <c r="C25455" s="26"/>
      <c r="D25455" s="24"/>
      <c r="E25455" s="25"/>
      <c r="F25455" s="28"/>
      <c r="J25455" s="27"/>
      <c r="L25455" s="29"/>
    </row>
    <row r="25456" spans="1:12" x14ac:dyDescent="0.15">
      <c r="A25456" s="30"/>
      <c r="B25456" s="23"/>
      <c r="C25456" s="26"/>
      <c r="D25456" s="24"/>
      <c r="E25456" s="25"/>
      <c r="F25456" s="28"/>
      <c r="J25456" s="27"/>
      <c r="L25456" s="29"/>
    </row>
    <row r="25457" spans="1:12" x14ac:dyDescent="0.15">
      <c r="A25457" s="30"/>
      <c r="B25457" s="23"/>
      <c r="C25457" s="26"/>
      <c r="D25457" s="24"/>
      <c r="E25457" s="25"/>
      <c r="F25457" s="28"/>
      <c r="J25457" s="27"/>
      <c r="L25457" s="29"/>
    </row>
    <row r="25458" spans="1:12" x14ac:dyDescent="0.15">
      <c r="A25458" s="30"/>
      <c r="B25458" s="23"/>
      <c r="C25458" s="26"/>
      <c r="D25458" s="24"/>
      <c r="E25458" s="25"/>
      <c r="F25458" s="28"/>
      <c r="J25458" s="27"/>
      <c r="L25458" s="29"/>
    </row>
    <row r="25459" spans="1:12" x14ac:dyDescent="0.15">
      <c r="A25459" s="30"/>
      <c r="B25459" s="23"/>
      <c r="C25459" s="26"/>
      <c r="D25459" s="24"/>
      <c r="E25459" s="25"/>
      <c r="F25459" s="28"/>
      <c r="J25459" s="27"/>
      <c r="L25459" s="29"/>
    </row>
    <row r="25460" spans="1:12" x14ac:dyDescent="0.15">
      <c r="A25460" s="30"/>
      <c r="B25460" s="23"/>
      <c r="C25460" s="26"/>
      <c r="D25460" s="24"/>
      <c r="E25460" s="25"/>
      <c r="F25460" s="28"/>
      <c r="J25460" s="27"/>
      <c r="L25460" s="29"/>
    </row>
    <row r="25461" spans="1:12" x14ac:dyDescent="0.15">
      <c r="A25461" s="30"/>
      <c r="B25461" s="23"/>
      <c r="C25461" s="26"/>
      <c r="D25461" s="24"/>
      <c r="E25461" s="25"/>
      <c r="F25461" s="28"/>
      <c r="J25461" s="27"/>
      <c r="L25461" s="29"/>
    </row>
    <row r="25462" spans="1:12" x14ac:dyDescent="0.15">
      <c r="A25462" s="30"/>
      <c r="B25462" s="23"/>
      <c r="C25462" s="26"/>
      <c r="D25462" s="24"/>
      <c r="E25462" s="25"/>
      <c r="F25462" s="28"/>
      <c r="J25462" s="27"/>
      <c r="L25462" s="29"/>
    </row>
    <row r="25463" spans="1:12" x14ac:dyDescent="0.15">
      <c r="A25463" s="30"/>
      <c r="B25463" s="23"/>
      <c r="C25463" s="26"/>
      <c r="D25463" s="24"/>
      <c r="E25463" s="25"/>
      <c r="F25463" s="28"/>
      <c r="J25463" s="27"/>
      <c r="L25463" s="29"/>
    </row>
    <row r="25464" spans="1:12" x14ac:dyDescent="0.15">
      <c r="A25464" s="30"/>
      <c r="B25464" s="23"/>
      <c r="C25464" s="26"/>
      <c r="D25464" s="24"/>
      <c r="E25464" s="25"/>
      <c r="F25464" s="28"/>
      <c r="J25464" s="27"/>
      <c r="L25464" s="29"/>
    </row>
    <row r="25465" spans="1:12" x14ac:dyDescent="0.15">
      <c r="A25465" s="30"/>
      <c r="B25465" s="23"/>
      <c r="C25465" s="26"/>
      <c r="D25465" s="24"/>
      <c r="E25465" s="25"/>
      <c r="F25465" s="28"/>
      <c r="J25465" s="27"/>
      <c r="L25465" s="29"/>
    </row>
    <row r="25466" spans="1:12" x14ac:dyDescent="0.15">
      <c r="A25466" s="30"/>
      <c r="B25466" s="23"/>
      <c r="C25466" s="26"/>
      <c r="D25466" s="24"/>
      <c r="E25466" s="25"/>
      <c r="F25466" s="28"/>
      <c r="J25466" s="27"/>
      <c r="L25466" s="29"/>
    </row>
    <row r="25467" spans="1:12" x14ac:dyDescent="0.15">
      <c r="A25467" s="30"/>
      <c r="B25467" s="23"/>
      <c r="C25467" s="26"/>
      <c r="D25467" s="24"/>
      <c r="E25467" s="25"/>
      <c r="F25467" s="28"/>
      <c r="J25467" s="27"/>
      <c r="L25467" s="29"/>
    </row>
    <row r="25468" spans="1:12" x14ac:dyDescent="0.15">
      <c r="A25468" s="30"/>
      <c r="B25468" s="23"/>
      <c r="C25468" s="26"/>
      <c r="D25468" s="24"/>
      <c r="E25468" s="25"/>
      <c r="F25468" s="28"/>
      <c r="J25468" s="27"/>
      <c r="L25468" s="29"/>
    </row>
    <row r="25469" spans="1:12" x14ac:dyDescent="0.15">
      <c r="A25469" s="30"/>
      <c r="B25469" s="23"/>
      <c r="C25469" s="26"/>
      <c r="D25469" s="24"/>
      <c r="E25469" s="25"/>
      <c r="F25469" s="28"/>
      <c r="J25469" s="27"/>
      <c r="L25469" s="29"/>
    </row>
    <row r="25470" spans="1:12" x14ac:dyDescent="0.15">
      <c r="A25470" s="30"/>
      <c r="B25470" s="23"/>
      <c r="C25470" s="26"/>
      <c r="D25470" s="24"/>
      <c r="E25470" s="25"/>
      <c r="F25470" s="28"/>
      <c r="J25470" s="27"/>
      <c r="L25470" s="29"/>
    </row>
    <row r="25471" spans="1:12" x14ac:dyDescent="0.15">
      <c r="A25471" s="30"/>
      <c r="B25471" s="23"/>
      <c r="C25471" s="26"/>
      <c r="D25471" s="24"/>
      <c r="E25471" s="25"/>
      <c r="F25471" s="28"/>
      <c r="J25471" s="27"/>
      <c r="L25471" s="29"/>
    </row>
    <row r="25472" spans="1:12" x14ac:dyDescent="0.15">
      <c r="A25472" s="30"/>
      <c r="B25472" s="23"/>
      <c r="C25472" s="26"/>
      <c r="D25472" s="24"/>
      <c r="E25472" s="25"/>
      <c r="F25472" s="28"/>
      <c r="J25472" s="27"/>
      <c r="L25472" s="29"/>
    </row>
    <row r="25473" spans="1:12" x14ac:dyDescent="0.15">
      <c r="A25473" s="30"/>
      <c r="B25473" s="23"/>
      <c r="C25473" s="26"/>
      <c r="D25473" s="24"/>
      <c r="E25473" s="25"/>
      <c r="F25473" s="28"/>
      <c r="J25473" s="27"/>
      <c r="L25473" s="29"/>
    </row>
    <row r="25474" spans="1:12" x14ac:dyDescent="0.15">
      <c r="A25474" s="30"/>
      <c r="B25474" s="23"/>
      <c r="C25474" s="26"/>
      <c r="D25474" s="24"/>
      <c r="E25474" s="25"/>
      <c r="F25474" s="28"/>
      <c r="J25474" s="27"/>
      <c r="L25474" s="29"/>
    </row>
    <row r="25475" spans="1:12" x14ac:dyDescent="0.15">
      <c r="A25475" s="30"/>
      <c r="B25475" s="23"/>
      <c r="C25475" s="26"/>
      <c r="D25475" s="24"/>
      <c r="E25475" s="25"/>
      <c r="F25475" s="28"/>
      <c r="J25475" s="27"/>
      <c r="L25475" s="29"/>
    </row>
    <row r="25476" spans="1:12" x14ac:dyDescent="0.15">
      <c r="A25476" s="30"/>
      <c r="B25476" s="23"/>
      <c r="C25476" s="26"/>
      <c r="D25476" s="24"/>
      <c r="E25476" s="25"/>
      <c r="F25476" s="28"/>
      <c r="J25476" s="27"/>
      <c r="L25476" s="29"/>
    </row>
    <row r="25477" spans="1:12" x14ac:dyDescent="0.15">
      <c r="A25477" s="30"/>
      <c r="B25477" s="23"/>
      <c r="C25477" s="26"/>
      <c r="D25477" s="24"/>
      <c r="E25477" s="25"/>
      <c r="F25477" s="28"/>
      <c r="J25477" s="27"/>
      <c r="L25477" s="29"/>
    </row>
    <row r="25478" spans="1:12" x14ac:dyDescent="0.15">
      <c r="A25478" s="30"/>
      <c r="B25478" s="23"/>
      <c r="C25478" s="26"/>
      <c r="D25478" s="24"/>
      <c r="E25478" s="25"/>
      <c r="F25478" s="28"/>
      <c r="J25478" s="27"/>
      <c r="L25478" s="29"/>
    </row>
    <row r="25479" spans="1:12" x14ac:dyDescent="0.15">
      <c r="A25479" s="30"/>
      <c r="B25479" s="23"/>
      <c r="C25479" s="26"/>
      <c r="D25479" s="24"/>
      <c r="E25479" s="25"/>
      <c r="F25479" s="28"/>
      <c r="J25479" s="27"/>
      <c r="L25479" s="29"/>
    </row>
    <row r="25480" spans="1:12" x14ac:dyDescent="0.15">
      <c r="A25480" s="30"/>
      <c r="B25480" s="23"/>
      <c r="C25480" s="26"/>
      <c r="D25480" s="24"/>
      <c r="E25480" s="25"/>
      <c r="F25480" s="28"/>
      <c r="J25480" s="27"/>
      <c r="L25480" s="29"/>
    </row>
    <row r="25481" spans="1:12" x14ac:dyDescent="0.15">
      <c r="A25481" s="30"/>
      <c r="B25481" s="23"/>
      <c r="C25481" s="26"/>
      <c r="D25481" s="24"/>
      <c r="E25481" s="25"/>
      <c r="F25481" s="28"/>
      <c r="J25481" s="27"/>
      <c r="L25481" s="29"/>
    </row>
    <row r="25482" spans="1:12" x14ac:dyDescent="0.15">
      <c r="A25482" s="30"/>
      <c r="B25482" s="23"/>
      <c r="C25482" s="26"/>
      <c r="D25482" s="24"/>
      <c r="E25482" s="25"/>
      <c r="F25482" s="28"/>
      <c r="J25482" s="27"/>
      <c r="L25482" s="29"/>
    </row>
    <row r="25483" spans="1:12" x14ac:dyDescent="0.15">
      <c r="A25483" s="30"/>
      <c r="B25483" s="23"/>
      <c r="C25483" s="26"/>
      <c r="D25483" s="24"/>
      <c r="E25483" s="25"/>
      <c r="F25483" s="28"/>
      <c r="J25483" s="27"/>
      <c r="L25483" s="29"/>
    </row>
    <row r="25484" spans="1:12" x14ac:dyDescent="0.15">
      <c r="A25484" s="30"/>
      <c r="B25484" s="23"/>
      <c r="C25484" s="26"/>
      <c r="D25484" s="24"/>
      <c r="E25484" s="25"/>
      <c r="F25484" s="28"/>
      <c r="J25484" s="27"/>
      <c r="L25484" s="29"/>
    </row>
    <row r="25485" spans="1:12" x14ac:dyDescent="0.15">
      <c r="A25485" s="30"/>
      <c r="B25485" s="23"/>
      <c r="C25485" s="26"/>
      <c r="D25485" s="24"/>
      <c r="E25485" s="25"/>
      <c r="F25485" s="28"/>
      <c r="J25485" s="27"/>
      <c r="L25485" s="29"/>
    </row>
    <row r="25486" spans="1:12" x14ac:dyDescent="0.15">
      <c r="A25486" s="30"/>
      <c r="B25486" s="23"/>
      <c r="C25486" s="26"/>
      <c r="D25486" s="24"/>
      <c r="E25486" s="25"/>
      <c r="F25486" s="28"/>
      <c r="J25486" s="27"/>
      <c r="L25486" s="29"/>
    </row>
    <row r="25487" spans="1:12" x14ac:dyDescent="0.15">
      <c r="A25487" s="30"/>
      <c r="B25487" s="23"/>
      <c r="C25487" s="26"/>
      <c r="D25487" s="24"/>
      <c r="E25487" s="25"/>
      <c r="F25487" s="28"/>
      <c r="J25487" s="27"/>
      <c r="L25487" s="29"/>
    </row>
    <row r="25488" spans="1:12" x14ac:dyDescent="0.15">
      <c r="A25488" s="30"/>
      <c r="B25488" s="23"/>
      <c r="C25488" s="26"/>
      <c r="D25488" s="24"/>
      <c r="E25488" s="25"/>
      <c r="F25488" s="28"/>
      <c r="J25488" s="27"/>
      <c r="L25488" s="29"/>
    </row>
    <row r="25489" spans="1:12" x14ac:dyDescent="0.15">
      <c r="A25489" s="30"/>
      <c r="B25489" s="23"/>
      <c r="C25489" s="26"/>
      <c r="D25489" s="24"/>
      <c r="E25489" s="25"/>
      <c r="F25489" s="28"/>
      <c r="J25489" s="27"/>
      <c r="L25489" s="29"/>
    </row>
    <row r="25490" spans="1:12" x14ac:dyDescent="0.15">
      <c r="A25490" s="30"/>
      <c r="B25490" s="23"/>
      <c r="C25490" s="26"/>
      <c r="D25490" s="24"/>
      <c r="E25490" s="25"/>
      <c r="F25490" s="28"/>
      <c r="J25490" s="27"/>
      <c r="L25490" s="29"/>
    </row>
    <row r="25491" spans="1:12" x14ac:dyDescent="0.15">
      <c r="A25491" s="30"/>
      <c r="B25491" s="23"/>
      <c r="C25491" s="26"/>
      <c r="D25491" s="24"/>
      <c r="E25491" s="25"/>
      <c r="F25491" s="28"/>
      <c r="J25491" s="27"/>
      <c r="L25491" s="29"/>
    </row>
    <row r="25492" spans="1:12" x14ac:dyDescent="0.15">
      <c r="A25492" s="30"/>
      <c r="B25492" s="23"/>
      <c r="C25492" s="26"/>
      <c r="D25492" s="24"/>
      <c r="E25492" s="25"/>
      <c r="F25492" s="28"/>
      <c r="J25492" s="27"/>
      <c r="L25492" s="29"/>
    </row>
    <row r="25493" spans="1:12" x14ac:dyDescent="0.15">
      <c r="A25493" s="30"/>
      <c r="B25493" s="23"/>
      <c r="C25493" s="26"/>
      <c r="D25493" s="24"/>
      <c r="E25493" s="25"/>
      <c r="F25493" s="28"/>
      <c r="J25493" s="27"/>
      <c r="L25493" s="29"/>
    </row>
    <row r="25494" spans="1:12" x14ac:dyDescent="0.15">
      <c r="A25494" s="30"/>
      <c r="B25494" s="23"/>
      <c r="C25494" s="26"/>
      <c r="D25494" s="24"/>
      <c r="E25494" s="25"/>
      <c r="F25494" s="28"/>
      <c r="J25494" s="27"/>
      <c r="L25494" s="29"/>
    </row>
    <row r="25495" spans="1:12" x14ac:dyDescent="0.15">
      <c r="A25495" s="30"/>
      <c r="B25495" s="23"/>
      <c r="C25495" s="26"/>
      <c r="D25495" s="24"/>
      <c r="E25495" s="25"/>
      <c r="F25495" s="28"/>
      <c r="J25495" s="27"/>
      <c r="L25495" s="29"/>
    </row>
    <row r="25496" spans="1:12" x14ac:dyDescent="0.15">
      <c r="A25496" s="30"/>
      <c r="B25496" s="23"/>
      <c r="C25496" s="26"/>
      <c r="D25496" s="24"/>
      <c r="E25496" s="25"/>
      <c r="F25496" s="28"/>
      <c r="J25496" s="27"/>
      <c r="L25496" s="29"/>
    </row>
    <row r="25497" spans="1:12" x14ac:dyDescent="0.15">
      <c r="A25497" s="30"/>
      <c r="B25497" s="23"/>
      <c r="C25497" s="26"/>
      <c r="D25497" s="24"/>
      <c r="E25497" s="25"/>
      <c r="F25497" s="28"/>
      <c r="J25497" s="27"/>
      <c r="L25497" s="29"/>
    </row>
    <row r="25498" spans="1:12" x14ac:dyDescent="0.15">
      <c r="A25498" s="30"/>
      <c r="B25498" s="23"/>
      <c r="C25498" s="26"/>
      <c r="D25498" s="24"/>
      <c r="E25498" s="25"/>
      <c r="F25498" s="28"/>
      <c r="J25498" s="27"/>
      <c r="L25498" s="29"/>
    </row>
    <row r="25499" spans="1:12" x14ac:dyDescent="0.15">
      <c r="A25499" s="30"/>
      <c r="B25499" s="23"/>
      <c r="C25499" s="26"/>
      <c r="D25499" s="24"/>
      <c r="E25499" s="25"/>
      <c r="F25499" s="28"/>
      <c r="J25499" s="27"/>
      <c r="L25499" s="29"/>
    </row>
    <row r="25500" spans="1:12" x14ac:dyDescent="0.15">
      <c r="A25500" s="30"/>
      <c r="B25500" s="23"/>
      <c r="C25500" s="26"/>
      <c r="D25500" s="24"/>
      <c r="E25500" s="25"/>
      <c r="F25500" s="28"/>
      <c r="J25500" s="27"/>
      <c r="L25500" s="29"/>
    </row>
    <row r="25501" spans="1:12" x14ac:dyDescent="0.15">
      <c r="A25501" s="30"/>
      <c r="B25501" s="23"/>
      <c r="C25501" s="26"/>
      <c r="D25501" s="24"/>
      <c r="E25501" s="25"/>
      <c r="F25501" s="28"/>
      <c r="J25501" s="27"/>
      <c r="L25501" s="29"/>
    </row>
    <row r="25502" spans="1:12" x14ac:dyDescent="0.15">
      <c r="A25502" s="30"/>
      <c r="B25502" s="23"/>
      <c r="C25502" s="26"/>
      <c r="D25502" s="24"/>
      <c r="E25502" s="25"/>
      <c r="F25502" s="28"/>
      <c r="J25502" s="27"/>
      <c r="L25502" s="29"/>
    </row>
    <row r="25503" spans="1:12" x14ac:dyDescent="0.15">
      <c r="A25503" s="30"/>
      <c r="B25503" s="23"/>
      <c r="C25503" s="26"/>
      <c r="D25503" s="24"/>
      <c r="E25503" s="25"/>
      <c r="F25503" s="28"/>
      <c r="J25503" s="27"/>
      <c r="L25503" s="29"/>
    </row>
    <row r="25504" spans="1:12" x14ac:dyDescent="0.15">
      <c r="A25504" s="30"/>
      <c r="B25504" s="23"/>
      <c r="C25504" s="26"/>
      <c r="D25504" s="24"/>
      <c r="E25504" s="25"/>
      <c r="F25504" s="28"/>
      <c r="J25504" s="27"/>
      <c r="L25504" s="29"/>
    </row>
    <row r="25505" spans="1:12" x14ac:dyDescent="0.15">
      <c r="A25505" s="30"/>
      <c r="B25505" s="23"/>
      <c r="C25505" s="26"/>
      <c r="D25505" s="24"/>
      <c r="E25505" s="25"/>
      <c r="F25505" s="28"/>
      <c r="J25505" s="27"/>
      <c r="L25505" s="29"/>
    </row>
    <row r="25506" spans="1:12" x14ac:dyDescent="0.15">
      <c r="A25506" s="30"/>
      <c r="B25506" s="23"/>
      <c r="C25506" s="26"/>
      <c r="D25506" s="24"/>
      <c r="E25506" s="25"/>
      <c r="F25506" s="28"/>
      <c r="J25506" s="27"/>
      <c r="L25506" s="29"/>
    </row>
    <row r="25507" spans="1:12" x14ac:dyDescent="0.15">
      <c r="A25507" s="30"/>
      <c r="B25507" s="23"/>
      <c r="C25507" s="26"/>
      <c r="D25507" s="24"/>
      <c r="E25507" s="25"/>
      <c r="F25507" s="28"/>
      <c r="J25507" s="27"/>
      <c r="L25507" s="29"/>
    </row>
    <row r="25508" spans="1:12" x14ac:dyDescent="0.15">
      <c r="A25508" s="30"/>
      <c r="B25508" s="23"/>
      <c r="C25508" s="26"/>
      <c r="D25508" s="24"/>
      <c r="E25508" s="25"/>
      <c r="F25508" s="28"/>
      <c r="J25508" s="27"/>
      <c r="L25508" s="29"/>
    </row>
    <row r="25509" spans="1:12" x14ac:dyDescent="0.15">
      <c r="A25509" s="30"/>
      <c r="B25509" s="23"/>
      <c r="C25509" s="26"/>
      <c r="D25509" s="24"/>
      <c r="E25509" s="25"/>
      <c r="F25509" s="28"/>
      <c r="J25509" s="27"/>
      <c r="L25509" s="29"/>
    </row>
    <row r="25510" spans="1:12" x14ac:dyDescent="0.15">
      <c r="A25510" s="30"/>
      <c r="B25510" s="23"/>
      <c r="C25510" s="26"/>
      <c r="D25510" s="24"/>
      <c r="E25510" s="25"/>
      <c r="F25510" s="28"/>
      <c r="J25510" s="27"/>
      <c r="L25510" s="29"/>
    </row>
    <row r="25511" spans="1:12" x14ac:dyDescent="0.15">
      <c r="A25511" s="30"/>
      <c r="B25511" s="23"/>
      <c r="C25511" s="26"/>
      <c r="D25511" s="24"/>
      <c r="E25511" s="25"/>
      <c r="F25511" s="28"/>
      <c r="J25511" s="27"/>
      <c r="L25511" s="29"/>
    </row>
    <row r="25512" spans="1:12" x14ac:dyDescent="0.15">
      <c r="A25512" s="30"/>
      <c r="B25512" s="23"/>
      <c r="C25512" s="26"/>
      <c r="D25512" s="24"/>
      <c r="E25512" s="25"/>
      <c r="F25512" s="28"/>
      <c r="J25512" s="27"/>
      <c r="L25512" s="29"/>
    </row>
    <row r="25513" spans="1:12" x14ac:dyDescent="0.15">
      <c r="A25513" s="30"/>
      <c r="B25513" s="23"/>
      <c r="C25513" s="26"/>
      <c r="D25513" s="24"/>
      <c r="E25513" s="25"/>
      <c r="F25513" s="28"/>
      <c r="J25513" s="27"/>
      <c r="L25513" s="29"/>
    </row>
    <row r="25514" spans="1:12" x14ac:dyDescent="0.15">
      <c r="A25514" s="30"/>
      <c r="B25514" s="23"/>
      <c r="C25514" s="26"/>
      <c r="D25514" s="24"/>
      <c r="E25514" s="25"/>
      <c r="F25514" s="28"/>
      <c r="J25514" s="27"/>
      <c r="L25514" s="29"/>
    </row>
    <row r="25515" spans="1:12" x14ac:dyDescent="0.15">
      <c r="A25515" s="30"/>
      <c r="B25515" s="23"/>
      <c r="C25515" s="26"/>
      <c r="D25515" s="24"/>
      <c r="E25515" s="25"/>
      <c r="F25515" s="28"/>
      <c r="J25515" s="27"/>
      <c r="L25515" s="29"/>
    </row>
    <row r="25516" spans="1:12" x14ac:dyDescent="0.15">
      <c r="A25516" s="30"/>
      <c r="B25516" s="23"/>
      <c r="C25516" s="26"/>
      <c r="D25516" s="24"/>
      <c r="E25516" s="25"/>
      <c r="F25516" s="28"/>
      <c r="J25516" s="27"/>
      <c r="L25516" s="29"/>
    </row>
    <row r="25517" spans="1:12" x14ac:dyDescent="0.15">
      <c r="A25517" s="30"/>
      <c r="B25517" s="23"/>
      <c r="C25517" s="26"/>
      <c r="D25517" s="24"/>
      <c r="E25517" s="25"/>
      <c r="F25517" s="28"/>
      <c r="J25517" s="27"/>
      <c r="L25517" s="29"/>
    </row>
    <row r="25518" spans="1:12" x14ac:dyDescent="0.15">
      <c r="A25518" s="30"/>
      <c r="B25518" s="23"/>
      <c r="C25518" s="26"/>
      <c r="D25518" s="24"/>
      <c r="E25518" s="25"/>
      <c r="F25518" s="28"/>
      <c r="J25518" s="27"/>
      <c r="L25518" s="29"/>
    </row>
    <row r="25519" spans="1:12" x14ac:dyDescent="0.15">
      <c r="A25519" s="30"/>
      <c r="B25519" s="23"/>
      <c r="C25519" s="26"/>
      <c r="D25519" s="24"/>
      <c r="E25519" s="25"/>
      <c r="F25519" s="28"/>
      <c r="J25519" s="27"/>
      <c r="L25519" s="29"/>
    </row>
    <row r="25520" spans="1:12" x14ac:dyDescent="0.15">
      <c r="A25520" s="30"/>
      <c r="B25520" s="23"/>
      <c r="C25520" s="26"/>
      <c r="D25520" s="24"/>
      <c r="E25520" s="25"/>
      <c r="F25520" s="28"/>
      <c r="J25520" s="27"/>
      <c r="L25520" s="29"/>
    </row>
    <row r="25521" spans="1:12" x14ac:dyDescent="0.15">
      <c r="A25521" s="30"/>
      <c r="B25521" s="23"/>
      <c r="C25521" s="26"/>
      <c r="D25521" s="24"/>
      <c r="E25521" s="25"/>
      <c r="F25521" s="28"/>
      <c r="J25521" s="27"/>
      <c r="L25521" s="29"/>
    </row>
    <row r="25522" spans="1:12" x14ac:dyDescent="0.15">
      <c r="A25522" s="30"/>
      <c r="B25522" s="23"/>
      <c r="C25522" s="26"/>
      <c r="D25522" s="24"/>
      <c r="E25522" s="25"/>
      <c r="F25522" s="28"/>
      <c r="J25522" s="27"/>
      <c r="L25522" s="29"/>
    </row>
    <row r="25523" spans="1:12" x14ac:dyDescent="0.15">
      <c r="A25523" s="30"/>
      <c r="B25523" s="23"/>
      <c r="C25523" s="26"/>
      <c r="D25523" s="24"/>
      <c r="E25523" s="25"/>
      <c r="F25523" s="28"/>
      <c r="J25523" s="27"/>
      <c r="L25523" s="29"/>
    </row>
    <row r="25524" spans="1:12" x14ac:dyDescent="0.15">
      <c r="A25524" s="30"/>
      <c r="B25524" s="23"/>
      <c r="C25524" s="26"/>
      <c r="D25524" s="24"/>
      <c r="E25524" s="25"/>
      <c r="F25524" s="28"/>
      <c r="J25524" s="27"/>
      <c r="L25524" s="29"/>
    </row>
    <row r="25525" spans="1:12" x14ac:dyDescent="0.15">
      <c r="A25525" s="30"/>
      <c r="B25525" s="23"/>
      <c r="C25525" s="26"/>
      <c r="D25525" s="24"/>
      <c r="E25525" s="25"/>
      <c r="F25525" s="28"/>
      <c r="J25525" s="27"/>
      <c r="L25525" s="29"/>
    </row>
    <row r="25526" spans="1:12" x14ac:dyDescent="0.15">
      <c r="A25526" s="30"/>
      <c r="B25526" s="23"/>
      <c r="C25526" s="26"/>
      <c r="D25526" s="24"/>
      <c r="E25526" s="25"/>
      <c r="F25526" s="28"/>
      <c r="J25526" s="27"/>
      <c r="L25526" s="29"/>
    </row>
    <row r="25527" spans="1:12" x14ac:dyDescent="0.15">
      <c r="A25527" s="30"/>
      <c r="B25527" s="23"/>
      <c r="C25527" s="26"/>
      <c r="D25527" s="24"/>
      <c r="E25527" s="25"/>
      <c r="F25527" s="28"/>
      <c r="J25527" s="27"/>
      <c r="L25527" s="29"/>
    </row>
    <row r="25528" spans="1:12" x14ac:dyDescent="0.15">
      <c r="A25528" s="30"/>
      <c r="B25528" s="23"/>
      <c r="C25528" s="26"/>
      <c r="D25528" s="24"/>
      <c r="E25528" s="25"/>
      <c r="F25528" s="28"/>
      <c r="J25528" s="27"/>
      <c r="L25528" s="29"/>
    </row>
    <row r="25529" spans="1:12" x14ac:dyDescent="0.15">
      <c r="A25529" s="30"/>
      <c r="B25529" s="23"/>
      <c r="C25529" s="26"/>
      <c r="D25529" s="24"/>
      <c r="E25529" s="25"/>
      <c r="F25529" s="28"/>
      <c r="J25529" s="27"/>
      <c r="L25529" s="29"/>
    </row>
    <row r="25530" spans="1:12" x14ac:dyDescent="0.15">
      <c r="A25530" s="30"/>
      <c r="B25530" s="23"/>
      <c r="C25530" s="26"/>
      <c r="D25530" s="24"/>
      <c r="E25530" s="25"/>
      <c r="F25530" s="28"/>
      <c r="J25530" s="27"/>
      <c r="L25530" s="29"/>
    </row>
    <row r="25531" spans="1:12" x14ac:dyDescent="0.15">
      <c r="A25531" s="30"/>
      <c r="B25531" s="23"/>
      <c r="C25531" s="26"/>
      <c r="D25531" s="24"/>
      <c r="E25531" s="25"/>
      <c r="F25531" s="28"/>
      <c r="J25531" s="27"/>
      <c r="L25531" s="29"/>
    </row>
    <row r="25532" spans="1:12" x14ac:dyDescent="0.15">
      <c r="A25532" s="30"/>
      <c r="B25532" s="23"/>
      <c r="C25532" s="26"/>
      <c r="D25532" s="24"/>
      <c r="E25532" s="25"/>
      <c r="F25532" s="28"/>
      <c r="J25532" s="27"/>
      <c r="L25532" s="29"/>
    </row>
    <row r="25533" spans="1:12" x14ac:dyDescent="0.15">
      <c r="A25533" s="30"/>
      <c r="B25533" s="23"/>
      <c r="C25533" s="26"/>
      <c r="D25533" s="24"/>
      <c r="E25533" s="25"/>
      <c r="F25533" s="28"/>
      <c r="J25533" s="27"/>
      <c r="L25533" s="29"/>
    </row>
    <row r="25534" spans="1:12" x14ac:dyDescent="0.15">
      <c r="A25534" s="30"/>
      <c r="B25534" s="23"/>
      <c r="C25534" s="26"/>
      <c r="D25534" s="24"/>
      <c r="E25534" s="25"/>
      <c r="F25534" s="28"/>
      <c r="J25534" s="27"/>
      <c r="L25534" s="29"/>
    </row>
    <row r="25535" spans="1:12" x14ac:dyDescent="0.15">
      <c r="A25535" s="30"/>
      <c r="B25535" s="23"/>
      <c r="C25535" s="26"/>
      <c r="D25535" s="24"/>
      <c r="E25535" s="25"/>
      <c r="F25535" s="28"/>
      <c r="J25535" s="27"/>
      <c r="L25535" s="29"/>
    </row>
    <row r="25536" spans="1:12" x14ac:dyDescent="0.15">
      <c r="A25536" s="30"/>
      <c r="B25536" s="23"/>
      <c r="C25536" s="26"/>
      <c r="D25536" s="24"/>
      <c r="E25536" s="25"/>
      <c r="F25536" s="28"/>
      <c r="J25536" s="27"/>
      <c r="L25536" s="29"/>
    </row>
    <row r="25537" spans="1:12" x14ac:dyDescent="0.15">
      <c r="A25537" s="30"/>
      <c r="B25537" s="23"/>
      <c r="C25537" s="26"/>
      <c r="D25537" s="24"/>
      <c r="E25537" s="25"/>
      <c r="F25537" s="28"/>
      <c r="J25537" s="27"/>
      <c r="L25537" s="29"/>
    </row>
    <row r="25538" spans="1:12" x14ac:dyDescent="0.15">
      <c r="A25538" s="30"/>
      <c r="B25538" s="23"/>
      <c r="C25538" s="26"/>
      <c r="D25538" s="24"/>
      <c r="E25538" s="25"/>
      <c r="F25538" s="28"/>
      <c r="J25538" s="27"/>
      <c r="L25538" s="29"/>
    </row>
    <row r="25539" spans="1:12" x14ac:dyDescent="0.15">
      <c r="A25539" s="30"/>
      <c r="B25539" s="23"/>
      <c r="C25539" s="26"/>
      <c r="D25539" s="24"/>
      <c r="E25539" s="25"/>
      <c r="F25539" s="28"/>
      <c r="J25539" s="27"/>
      <c r="L25539" s="29"/>
    </row>
    <row r="25540" spans="1:12" x14ac:dyDescent="0.15">
      <c r="A25540" s="30"/>
      <c r="B25540" s="23"/>
      <c r="C25540" s="26"/>
      <c r="D25540" s="24"/>
      <c r="E25540" s="25"/>
      <c r="F25540" s="28"/>
      <c r="J25540" s="27"/>
      <c r="L25540" s="29"/>
    </row>
    <row r="25541" spans="1:12" x14ac:dyDescent="0.15">
      <c r="A25541" s="30"/>
      <c r="B25541" s="23"/>
      <c r="C25541" s="26"/>
      <c r="D25541" s="24"/>
      <c r="E25541" s="25"/>
      <c r="F25541" s="28"/>
      <c r="J25541" s="27"/>
      <c r="L25541" s="29"/>
    </row>
    <row r="25542" spans="1:12" x14ac:dyDescent="0.15">
      <c r="A25542" s="30"/>
      <c r="B25542" s="23"/>
      <c r="C25542" s="26"/>
      <c r="D25542" s="24"/>
      <c r="E25542" s="25"/>
      <c r="F25542" s="28"/>
      <c r="J25542" s="27"/>
      <c r="L25542" s="29"/>
    </row>
    <row r="25543" spans="1:12" x14ac:dyDescent="0.15">
      <c r="A25543" s="30"/>
      <c r="B25543" s="23"/>
      <c r="C25543" s="26"/>
      <c r="D25543" s="24"/>
      <c r="E25543" s="25"/>
      <c r="F25543" s="28"/>
      <c r="J25543" s="27"/>
      <c r="L25543" s="29"/>
    </row>
    <row r="25544" spans="1:12" x14ac:dyDescent="0.15">
      <c r="A25544" s="30"/>
      <c r="B25544" s="23"/>
      <c r="C25544" s="26"/>
      <c r="D25544" s="24"/>
      <c r="E25544" s="25"/>
      <c r="F25544" s="28"/>
      <c r="J25544" s="27"/>
      <c r="L25544" s="29"/>
    </row>
    <row r="25545" spans="1:12" x14ac:dyDescent="0.15">
      <c r="A25545" s="30"/>
      <c r="B25545" s="23"/>
      <c r="C25545" s="26"/>
      <c r="D25545" s="24"/>
      <c r="E25545" s="25"/>
      <c r="F25545" s="28"/>
      <c r="J25545" s="27"/>
      <c r="L25545" s="29"/>
    </row>
    <row r="25546" spans="1:12" x14ac:dyDescent="0.15">
      <c r="A25546" s="30"/>
      <c r="B25546" s="23"/>
      <c r="C25546" s="26"/>
      <c r="D25546" s="24"/>
      <c r="E25546" s="25"/>
      <c r="F25546" s="28"/>
      <c r="J25546" s="27"/>
      <c r="L25546" s="29"/>
    </row>
    <row r="25547" spans="1:12" x14ac:dyDescent="0.15">
      <c r="A25547" s="30"/>
      <c r="B25547" s="23"/>
      <c r="C25547" s="26"/>
      <c r="D25547" s="24"/>
      <c r="E25547" s="25"/>
      <c r="F25547" s="28"/>
      <c r="J25547" s="27"/>
      <c r="L25547" s="29"/>
    </row>
    <row r="25548" spans="1:12" x14ac:dyDescent="0.15">
      <c r="A25548" s="30"/>
      <c r="B25548" s="23"/>
      <c r="C25548" s="26"/>
      <c r="D25548" s="24"/>
      <c r="E25548" s="25"/>
      <c r="F25548" s="28"/>
      <c r="J25548" s="27"/>
      <c r="L25548" s="29"/>
    </row>
    <row r="25549" spans="1:12" x14ac:dyDescent="0.15">
      <c r="A25549" s="30"/>
      <c r="B25549" s="23"/>
      <c r="C25549" s="26"/>
      <c r="D25549" s="24"/>
      <c r="E25549" s="25"/>
      <c r="F25549" s="28"/>
      <c r="J25549" s="27"/>
      <c r="L25549" s="29"/>
    </row>
    <row r="25550" spans="1:12" x14ac:dyDescent="0.15">
      <c r="A25550" s="30"/>
      <c r="B25550" s="23"/>
      <c r="C25550" s="26"/>
      <c r="D25550" s="24"/>
      <c r="E25550" s="25"/>
      <c r="F25550" s="28"/>
      <c r="J25550" s="27"/>
      <c r="L25550" s="29"/>
    </row>
    <row r="25551" spans="1:12" x14ac:dyDescent="0.15">
      <c r="A25551" s="30"/>
      <c r="B25551" s="23"/>
      <c r="C25551" s="26"/>
      <c r="D25551" s="24"/>
      <c r="E25551" s="25"/>
      <c r="F25551" s="28"/>
      <c r="J25551" s="27"/>
      <c r="L25551" s="29"/>
    </row>
    <row r="25552" spans="1:12" x14ac:dyDescent="0.15">
      <c r="A25552" s="30"/>
      <c r="B25552" s="23"/>
      <c r="C25552" s="26"/>
      <c r="D25552" s="24"/>
      <c r="E25552" s="25"/>
      <c r="F25552" s="28"/>
      <c r="J25552" s="27"/>
      <c r="L25552" s="29"/>
    </row>
    <row r="25553" spans="1:12" x14ac:dyDescent="0.15">
      <c r="A25553" s="30"/>
      <c r="B25553" s="23"/>
      <c r="C25553" s="26"/>
      <c r="D25553" s="24"/>
      <c r="E25553" s="25"/>
      <c r="F25553" s="28"/>
      <c r="J25553" s="27"/>
      <c r="L25553" s="29"/>
    </row>
    <row r="25554" spans="1:12" x14ac:dyDescent="0.15">
      <c r="A25554" s="30"/>
      <c r="B25554" s="23"/>
      <c r="C25554" s="26"/>
      <c r="D25554" s="24"/>
      <c r="E25554" s="25"/>
      <c r="F25554" s="28"/>
      <c r="J25554" s="27"/>
      <c r="L25554" s="29"/>
    </row>
    <row r="25555" spans="1:12" x14ac:dyDescent="0.15">
      <c r="A25555" s="30"/>
      <c r="B25555" s="23"/>
      <c r="C25555" s="26"/>
      <c r="D25555" s="24"/>
      <c r="E25555" s="25"/>
      <c r="F25555" s="28"/>
      <c r="J25555" s="27"/>
      <c r="L25555" s="29"/>
    </row>
    <row r="25556" spans="1:12" x14ac:dyDescent="0.15">
      <c r="A25556" s="30"/>
      <c r="B25556" s="23"/>
      <c r="C25556" s="26"/>
      <c r="D25556" s="24"/>
      <c r="E25556" s="25"/>
      <c r="F25556" s="28"/>
      <c r="J25556" s="27"/>
      <c r="L25556" s="29"/>
    </row>
    <row r="25557" spans="1:12" x14ac:dyDescent="0.15">
      <c r="A25557" s="30"/>
      <c r="B25557" s="23"/>
      <c r="C25557" s="26"/>
      <c r="D25557" s="24"/>
      <c r="E25557" s="25"/>
      <c r="F25557" s="28"/>
      <c r="J25557" s="27"/>
      <c r="L25557" s="29"/>
    </row>
    <row r="25558" spans="1:12" x14ac:dyDescent="0.15">
      <c r="A25558" s="30"/>
      <c r="B25558" s="23"/>
      <c r="C25558" s="26"/>
      <c r="D25558" s="24"/>
      <c r="E25558" s="25"/>
      <c r="F25558" s="28"/>
      <c r="J25558" s="27"/>
      <c r="L25558" s="29"/>
    </row>
    <row r="25559" spans="1:12" x14ac:dyDescent="0.15">
      <c r="A25559" s="30"/>
      <c r="B25559" s="23"/>
      <c r="C25559" s="26"/>
      <c r="D25559" s="24"/>
      <c r="E25559" s="25"/>
      <c r="F25559" s="28"/>
      <c r="J25559" s="27"/>
      <c r="L25559" s="29"/>
    </row>
    <row r="25560" spans="1:12" x14ac:dyDescent="0.15">
      <c r="A25560" s="30"/>
      <c r="B25560" s="23"/>
      <c r="C25560" s="26"/>
      <c r="D25560" s="24"/>
      <c r="E25560" s="25"/>
      <c r="F25560" s="28"/>
      <c r="J25560" s="27"/>
      <c r="L25560" s="29"/>
    </row>
    <row r="25561" spans="1:12" x14ac:dyDescent="0.15">
      <c r="A25561" s="30"/>
      <c r="B25561" s="23"/>
      <c r="C25561" s="26"/>
      <c r="D25561" s="24"/>
      <c r="E25561" s="25"/>
      <c r="F25561" s="28"/>
      <c r="J25561" s="27"/>
      <c r="L25561" s="29"/>
    </row>
    <row r="25562" spans="1:12" x14ac:dyDescent="0.15">
      <c r="A25562" s="30"/>
      <c r="B25562" s="23"/>
      <c r="C25562" s="26"/>
      <c r="D25562" s="24"/>
      <c r="E25562" s="25"/>
      <c r="F25562" s="28"/>
      <c r="J25562" s="27"/>
      <c r="L25562" s="29"/>
    </row>
    <row r="25563" spans="1:12" x14ac:dyDescent="0.15">
      <c r="A25563" s="30"/>
      <c r="B25563" s="23"/>
      <c r="C25563" s="26"/>
      <c r="D25563" s="24"/>
      <c r="E25563" s="25"/>
      <c r="F25563" s="28"/>
      <c r="J25563" s="27"/>
      <c r="L25563" s="29"/>
    </row>
    <row r="25564" spans="1:12" x14ac:dyDescent="0.15">
      <c r="A25564" s="30"/>
      <c r="B25564" s="23"/>
      <c r="C25564" s="26"/>
      <c r="D25564" s="24"/>
      <c r="E25564" s="25"/>
      <c r="F25564" s="28"/>
      <c r="J25564" s="27"/>
      <c r="L25564" s="29"/>
    </row>
    <row r="25565" spans="1:12" x14ac:dyDescent="0.15">
      <c r="A25565" s="30"/>
      <c r="B25565" s="23"/>
      <c r="C25565" s="26"/>
      <c r="D25565" s="24"/>
      <c r="E25565" s="25"/>
      <c r="F25565" s="28"/>
      <c r="J25565" s="27"/>
      <c r="L25565" s="29"/>
    </row>
    <row r="25566" spans="1:12" x14ac:dyDescent="0.15">
      <c r="A25566" s="30"/>
      <c r="B25566" s="23"/>
      <c r="C25566" s="26"/>
      <c r="D25566" s="24"/>
      <c r="E25566" s="25"/>
      <c r="F25566" s="28"/>
      <c r="J25566" s="27"/>
      <c r="L25566" s="29"/>
    </row>
    <row r="25567" spans="1:12" x14ac:dyDescent="0.15">
      <c r="A25567" s="30"/>
      <c r="B25567" s="23"/>
      <c r="C25567" s="26"/>
      <c r="D25567" s="24"/>
      <c r="E25567" s="25"/>
      <c r="F25567" s="28"/>
      <c r="J25567" s="27"/>
      <c r="L25567" s="29"/>
    </row>
    <row r="25568" spans="1:12" x14ac:dyDescent="0.15">
      <c r="A25568" s="30"/>
      <c r="B25568" s="23"/>
      <c r="C25568" s="26"/>
      <c r="D25568" s="24"/>
      <c r="E25568" s="25"/>
      <c r="F25568" s="28"/>
      <c r="J25568" s="27"/>
      <c r="L25568" s="29"/>
    </row>
    <row r="25569" spans="1:12" x14ac:dyDescent="0.15">
      <c r="A25569" s="30"/>
      <c r="B25569" s="23"/>
      <c r="C25569" s="26"/>
      <c r="D25569" s="24"/>
      <c r="E25569" s="25"/>
      <c r="F25569" s="28"/>
      <c r="J25569" s="27"/>
      <c r="L25569" s="29"/>
    </row>
    <row r="25570" spans="1:12" x14ac:dyDescent="0.15">
      <c r="A25570" s="30"/>
      <c r="B25570" s="23"/>
      <c r="C25570" s="26"/>
      <c r="D25570" s="24"/>
      <c r="E25570" s="25"/>
      <c r="F25570" s="28"/>
      <c r="J25570" s="27"/>
      <c r="L25570" s="29"/>
    </row>
    <row r="25571" spans="1:12" x14ac:dyDescent="0.15">
      <c r="A25571" s="30"/>
      <c r="B25571" s="23"/>
      <c r="C25571" s="26"/>
      <c r="D25571" s="24"/>
      <c r="E25571" s="25"/>
      <c r="F25571" s="28"/>
      <c r="J25571" s="27"/>
      <c r="L25571" s="29"/>
    </row>
    <row r="25572" spans="1:12" x14ac:dyDescent="0.15">
      <c r="A25572" s="30"/>
      <c r="B25572" s="23"/>
      <c r="C25572" s="26"/>
      <c r="D25572" s="24"/>
      <c r="E25572" s="25"/>
      <c r="F25572" s="28"/>
      <c r="J25572" s="27"/>
      <c r="L25572" s="29"/>
    </row>
    <row r="25573" spans="1:12" x14ac:dyDescent="0.15">
      <c r="A25573" s="30"/>
      <c r="B25573" s="23"/>
      <c r="C25573" s="26"/>
      <c r="D25573" s="24"/>
      <c r="E25573" s="25"/>
      <c r="F25573" s="28"/>
      <c r="J25573" s="27"/>
      <c r="L25573" s="29"/>
    </row>
    <row r="25574" spans="1:12" x14ac:dyDescent="0.15">
      <c r="A25574" s="30"/>
      <c r="B25574" s="23"/>
      <c r="C25574" s="26"/>
      <c r="D25574" s="24"/>
      <c r="E25574" s="25"/>
      <c r="F25574" s="28"/>
      <c r="J25574" s="27"/>
      <c r="L25574" s="29"/>
    </row>
    <row r="25575" spans="1:12" x14ac:dyDescent="0.15">
      <c r="A25575" s="30"/>
      <c r="B25575" s="23"/>
      <c r="C25575" s="26"/>
      <c r="D25575" s="24"/>
      <c r="E25575" s="25"/>
      <c r="F25575" s="28"/>
      <c r="J25575" s="27"/>
      <c r="L25575" s="29"/>
    </row>
    <row r="25576" spans="1:12" x14ac:dyDescent="0.15">
      <c r="A25576" s="30"/>
      <c r="B25576" s="23"/>
      <c r="C25576" s="26"/>
      <c r="D25576" s="24"/>
      <c r="E25576" s="25"/>
      <c r="F25576" s="28"/>
      <c r="J25576" s="27"/>
      <c r="L25576" s="29"/>
    </row>
    <row r="25577" spans="1:12" x14ac:dyDescent="0.15">
      <c r="A25577" s="30"/>
      <c r="B25577" s="23"/>
      <c r="C25577" s="26"/>
      <c r="D25577" s="24"/>
      <c r="E25577" s="25"/>
      <c r="F25577" s="28"/>
      <c r="J25577" s="27"/>
      <c r="L25577" s="29"/>
    </row>
    <row r="25578" spans="1:12" x14ac:dyDescent="0.15">
      <c r="A25578" s="30"/>
      <c r="B25578" s="23"/>
      <c r="C25578" s="26"/>
      <c r="D25578" s="24"/>
      <c r="E25578" s="25"/>
      <c r="F25578" s="28"/>
      <c r="J25578" s="27"/>
      <c r="L25578" s="29"/>
    </row>
    <row r="25579" spans="1:12" x14ac:dyDescent="0.15">
      <c r="A25579" s="30"/>
      <c r="B25579" s="23"/>
      <c r="C25579" s="26"/>
      <c r="D25579" s="24"/>
      <c r="E25579" s="25"/>
      <c r="F25579" s="28"/>
      <c r="J25579" s="27"/>
      <c r="L25579" s="29"/>
    </row>
    <row r="25580" spans="1:12" x14ac:dyDescent="0.15">
      <c r="A25580" s="30"/>
      <c r="B25580" s="23"/>
      <c r="C25580" s="26"/>
      <c r="D25580" s="24"/>
      <c r="E25580" s="25"/>
      <c r="F25580" s="28"/>
      <c r="J25580" s="27"/>
      <c r="L25580" s="29"/>
    </row>
    <row r="25581" spans="1:12" x14ac:dyDescent="0.15">
      <c r="A25581" s="30"/>
      <c r="B25581" s="23"/>
      <c r="C25581" s="26"/>
      <c r="D25581" s="24"/>
      <c r="E25581" s="25"/>
      <c r="F25581" s="28"/>
      <c r="J25581" s="27"/>
      <c r="L25581" s="29"/>
    </row>
    <row r="25582" spans="1:12" x14ac:dyDescent="0.15">
      <c r="A25582" s="30"/>
      <c r="B25582" s="23"/>
      <c r="C25582" s="26"/>
      <c r="D25582" s="24"/>
      <c r="E25582" s="25"/>
      <c r="F25582" s="28"/>
      <c r="J25582" s="27"/>
      <c r="L25582" s="29"/>
    </row>
    <row r="25583" spans="1:12" x14ac:dyDescent="0.15">
      <c r="A25583" s="30"/>
      <c r="B25583" s="23"/>
      <c r="C25583" s="26"/>
      <c r="D25583" s="24"/>
      <c r="E25583" s="25"/>
      <c r="F25583" s="28"/>
      <c r="J25583" s="27"/>
      <c r="L25583" s="29"/>
    </row>
    <row r="25584" spans="1:12" x14ac:dyDescent="0.15">
      <c r="A25584" s="30"/>
      <c r="B25584" s="23"/>
      <c r="C25584" s="26"/>
      <c r="D25584" s="24"/>
      <c r="E25584" s="25"/>
      <c r="F25584" s="28"/>
      <c r="J25584" s="27"/>
      <c r="L25584" s="29"/>
    </row>
    <row r="25585" spans="1:12" x14ac:dyDescent="0.15">
      <c r="A25585" s="30"/>
      <c r="B25585" s="23"/>
      <c r="C25585" s="26"/>
      <c r="D25585" s="24"/>
      <c r="E25585" s="25"/>
      <c r="F25585" s="28"/>
      <c r="J25585" s="27"/>
      <c r="L25585" s="29"/>
    </row>
    <row r="25586" spans="1:12" x14ac:dyDescent="0.15">
      <c r="A25586" s="30"/>
      <c r="B25586" s="23"/>
      <c r="C25586" s="26"/>
      <c r="D25586" s="24"/>
      <c r="E25586" s="25"/>
      <c r="F25586" s="28"/>
      <c r="J25586" s="27"/>
      <c r="L25586" s="29"/>
    </row>
    <row r="25587" spans="1:12" x14ac:dyDescent="0.15">
      <c r="A25587" s="30"/>
      <c r="B25587" s="23"/>
      <c r="C25587" s="26"/>
      <c r="D25587" s="24"/>
      <c r="E25587" s="25"/>
      <c r="F25587" s="28"/>
      <c r="J25587" s="27"/>
      <c r="L25587" s="29"/>
    </row>
    <row r="25588" spans="1:12" x14ac:dyDescent="0.15">
      <c r="A25588" s="30"/>
      <c r="B25588" s="23"/>
      <c r="C25588" s="26"/>
      <c r="D25588" s="24"/>
      <c r="E25588" s="25"/>
      <c r="F25588" s="28"/>
      <c r="J25588" s="27"/>
      <c r="L25588" s="29"/>
    </row>
    <row r="25589" spans="1:12" x14ac:dyDescent="0.15">
      <c r="A25589" s="30"/>
      <c r="B25589" s="23"/>
      <c r="C25589" s="26"/>
      <c r="D25589" s="24"/>
      <c r="E25589" s="25"/>
      <c r="F25589" s="28"/>
      <c r="J25589" s="27"/>
      <c r="L25589" s="29"/>
    </row>
    <row r="25590" spans="1:12" x14ac:dyDescent="0.15">
      <c r="A25590" s="30"/>
      <c r="B25590" s="23"/>
      <c r="C25590" s="26"/>
      <c r="D25590" s="24"/>
      <c r="E25590" s="25"/>
      <c r="F25590" s="28"/>
      <c r="J25590" s="27"/>
      <c r="L25590" s="29"/>
    </row>
    <row r="25591" spans="1:12" x14ac:dyDescent="0.15">
      <c r="A25591" s="30"/>
      <c r="B25591" s="23"/>
      <c r="C25591" s="26"/>
      <c r="D25591" s="24"/>
      <c r="E25591" s="25"/>
      <c r="F25591" s="28"/>
      <c r="J25591" s="27"/>
      <c r="L25591" s="29"/>
    </row>
    <row r="25592" spans="1:12" x14ac:dyDescent="0.15">
      <c r="A25592" s="30"/>
      <c r="B25592" s="23"/>
      <c r="C25592" s="26"/>
      <c r="D25592" s="24"/>
      <c r="E25592" s="25"/>
      <c r="F25592" s="28"/>
      <c r="J25592" s="27"/>
      <c r="L25592" s="29"/>
    </row>
    <row r="25593" spans="1:12" x14ac:dyDescent="0.15">
      <c r="A25593" s="30"/>
      <c r="B25593" s="23"/>
      <c r="C25593" s="26"/>
      <c r="D25593" s="24"/>
      <c r="E25593" s="25"/>
      <c r="F25593" s="28"/>
      <c r="J25593" s="27"/>
      <c r="L25593" s="29"/>
    </row>
    <row r="25594" spans="1:12" x14ac:dyDescent="0.15">
      <c r="A25594" s="30"/>
      <c r="B25594" s="23"/>
      <c r="C25594" s="26"/>
      <c r="D25594" s="24"/>
      <c r="E25594" s="25"/>
      <c r="F25594" s="28"/>
      <c r="J25594" s="27"/>
      <c r="L25594" s="29"/>
    </row>
    <row r="25595" spans="1:12" x14ac:dyDescent="0.15">
      <c r="A25595" s="30"/>
      <c r="B25595" s="23"/>
      <c r="C25595" s="26"/>
      <c r="D25595" s="24"/>
      <c r="E25595" s="25"/>
      <c r="F25595" s="28"/>
      <c r="J25595" s="27"/>
      <c r="L25595" s="29"/>
    </row>
    <row r="25596" spans="1:12" x14ac:dyDescent="0.15">
      <c r="A25596" s="30"/>
      <c r="B25596" s="23"/>
      <c r="C25596" s="26"/>
      <c r="D25596" s="24"/>
      <c r="E25596" s="25"/>
      <c r="F25596" s="28"/>
      <c r="J25596" s="27"/>
      <c r="L25596" s="29"/>
    </row>
    <row r="25597" spans="1:12" x14ac:dyDescent="0.15">
      <c r="A25597" s="30"/>
      <c r="B25597" s="23"/>
      <c r="C25597" s="26"/>
      <c r="D25597" s="24"/>
      <c r="E25597" s="25"/>
      <c r="F25597" s="28"/>
      <c r="J25597" s="27"/>
      <c r="L25597" s="29"/>
    </row>
    <row r="25598" spans="1:12" x14ac:dyDescent="0.15">
      <c r="A25598" s="30"/>
      <c r="B25598" s="23"/>
      <c r="C25598" s="26"/>
      <c r="D25598" s="24"/>
      <c r="E25598" s="25"/>
      <c r="F25598" s="28"/>
      <c r="J25598" s="27"/>
      <c r="L25598" s="29"/>
    </row>
    <row r="25599" spans="1:12" x14ac:dyDescent="0.15">
      <c r="A25599" s="30"/>
      <c r="B25599" s="23"/>
      <c r="C25599" s="26"/>
      <c r="D25599" s="24"/>
      <c r="E25599" s="25"/>
      <c r="F25599" s="28"/>
      <c r="J25599" s="27"/>
      <c r="L25599" s="29"/>
    </row>
    <row r="25600" spans="1:12" x14ac:dyDescent="0.15">
      <c r="A25600" s="30"/>
      <c r="B25600" s="23"/>
      <c r="C25600" s="26"/>
      <c r="D25600" s="24"/>
      <c r="E25600" s="25"/>
      <c r="F25600" s="28"/>
      <c r="J25600" s="27"/>
      <c r="L25600" s="29"/>
    </row>
    <row r="25601" spans="1:12" x14ac:dyDescent="0.15">
      <c r="A25601" s="30"/>
      <c r="B25601" s="23"/>
      <c r="C25601" s="26"/>
      <c r="D25601" s="24"/>
      <c r="E25601" s="25"/>
      <c r="F25601" s="28"/>
      <c r="J25601" s="27"/>
      <c r="L25601" s="29"/>
    </row>
    <row r="25602" spans="1:12" x14ac:dyDescent="0.15">
      <c r="A25602" s="30"/>
      <c r="B25602" s="23"/>
      <c r="C25602" s="26"/>
      <c r="D25602" s="24"/>
      <c r="E25602" s="25"/>
      <c r="F25602" s="28"/>
      <c r="J25602" s="27"/>
      <c r="L25602" s="29"/>
    </row>
    <row r="25603" spans="1:12" x14ac:dyDescent="0.15">
      <c r="A25603" s="30"/>
      <c r="B25603" s="23"/>
      <c r="C25603" s="26"/>
      <c r="D25603" s="24"/>
      <c r="E25603" s="25"/>
      <c r="F25603" s="28"/>
      <c r="J25603" s="27"/>
      <c r="L25603" s="29"/>
    </row>
    <row r="25604" spans="1:12" x14ac:dyDescent="0.15">
      <c r="A25604" s="30"/>
      <c r="B25604" s="23"/>
      <c r="C25604" s="26"/>
      <c r="D25604" s="24"/>
      <c r="E25604" s="25"/>
      <c r="F25604" s="28"/>
      <c r="J25604" s="27"/>
      <c r="L25604" s="29"/>
    </row>
    <row r="25605" spans="1:12" x14ac:dyDescent="0.15">
      <c r="A25605" s="30"/>
      <c r="B25605" s="23"/>
      <c r="C25605" s="26"/>
      <c r="D25605" s="24"/>
      <c r="E25605" s="25"/>
      <c r="F25605" s="28"/>
      <c r="J25605" s="27"/>
      <c r="L25605" s="29"/>
    </row>
    <row r="25606" spans="1:12" x14ac:dyDescent="0.15">
      <c r="A25606" s="30"/>
      <c r="B25606" s="23"/>
      <c r="C25606" s="26"/>
      <c r="D25606" s="24"/>
      <c r="E25606" s="25"/>
      <c r="F25606" s="28"/>
      <c r="J25606" s="27"/>
      <c r="L25606" s="29"/>
    </row>
    <row r="25607" spans="1:12" x14ac:dyDescent="0.15">
      <c r="A25607" s="30"/>
      <c r="B25607" s="23"/>
      <c r="C25607" s="26"/>
      <c r="D25607" s="24"/>
      <c r="E25607" s="25"/>
      <c r="F25607" s="28"/>
      <c r="J25607" s="27"/>
      <c r="L25607" s="29"/>
    </row>
    <row r="25608" spans="1:12" x14ac:dyDescent="0.15">
      <c r="A25608" s="30"/>
      <c r="B25608" s="23"/>
      <c r="C25608" s="26"/>
      <c r="D25608" s="24"/>
      <c r="E25608" s="25"/>
      <c r="F25608" s="28"/>
      <c r="J25608" s="27"/>
      <c r="L25608" s="29"/>
    </row>
    <row r="25609" spans="1:12" x14ac:dyDescent="0.15">
      <c r="A25609" s="30"/>
      <c r="B25609" s="23"/>
      <c r="C25609" s="26"/>
      <c r="D25609" s="24"/>
      <c r="E25609" s="25"/>
      <c r="F25609" s="28"/>
      <c r="J25609" s="27"/>
      <c r="L25609" s="29"/>
    </row>
    <row r="25610" spans="1:12" x14ac:dyDescent="0.15">
      <c r="A25610" s="30"/>
      <c r="B25610" s="23"/>
      <c r="C25610" s="26"/>
      <c r="D25610" s="24"/>
      <c r="E25610" s="25"/>
      <c r="F25610" s="28"/>
      <c r="J25610" s="27"/>
      <c r="L25610" s="29"/>
    </row>
    <row r="25611" spans="1:12" x14ac:dyDescent="0.15">
      <c r="A25611" s="30"/>
      <c r="B25611" s="23"/>
      <c r="C25611" s="26"/>
      <c r="D25611" s="24"/>
      <c r="E25611" s="25"/>
      <c r="F25611" s="28"/>
      <c r="J25611" s="27"/>
      <c r="L25611" s="29"/>
    </row>
    <row r="25612" spans="1:12" x14ac:dyDescent="0.15">
      <c r="A25612" s="30"/>
      <c r="B25612" s="23"/>
      <c r="C25612" s="26"/>
      <c r="D25612" s="24"/>
      <c r="E25612" s="25"/>
      <c r="F25612" s="28"/>
      <c r="J25612" s="27"/>
      <c r="L25612" s="29"/>
    </row>
    <row r="25613" spans="1:12" x14ac:dyDescent="0.15">
      <c r="A25613" s="30"/>
      <c r="B25613" s="23"/>
      <c r="C25613" s="26"/>
      <c r="D25613" s="24"/>
      <c r="E25613" s="25"/>
      <c r="F25613" s="28"/>
      <c r="J25613" s="27"/>
      <c r="L25613" s="29"/>
    </row>
    <row r="25614" spans="1:12" x14ac:dyDescent="0.15">
      <c r="A25614" s="30"/>
      <c r="B25614" s="23"/>
      <c r="C25614" s="26"/>
      <c r="D25614" s="24"/>
      <c r="E25614" s="25"/>
      <c r="F25614" s="28"/>
      <c r="J25614" s="27"/>
      <c r="L25614" s="29"/>
    </row>
    <row r="25615" spans="1:12" x14ac:dyDescent="0.15">
      <c r="A25615" s="30"/>
      <c r="B25615" s="23"/>
      <c r="C25615" s="26"/>
      <c r="D25615" s="24"/>
      <c r="E25615" s="25"/>
      <c r="F25615" s="28"/>
      <c r="J25615" s="27"/>
      <c r="L25615" s="29"/>
    </row>
    <row r="25616" spans="1:12" x14ac:dyDescent="0.15">
      <c r="A25616" s="30"/>
      <c r="B25616" s="23"/>
      <c r="C25616" s="26"/>
      <c r="D25616" s="24"/>
      <c r="E25616" s="25"/>
      <c r="F25616" s="28"/>
      <c r="J25616" s="27"/>
      <c r="L25616" s="29"/>
    </row>
    <row r="25617" spans="1:12" x14ac:dyDescent="0.15">
      <c r="A25617" s="30"/>
      <c r="B25617" s="23"/>
      <c r="C25617" s="26"/>
      <c r="D25617" s="24"/>
      <c r="E25617" s="25"/>
      <c r="F25617" s="28"/>
      <c r="J25617" s="27"/>
      <c r="L25617" s="29"/>
    </row>
    <row r="25618" spans="1:12" x14ac:dyDescent="0.15">
      <c r="A25618" s="30"/>
      <c r="B25618" s="23"/>
      <c r="C25618" s="26"/>
      <c r="D25618" s="24"/>
      <c r="E25618" s="25"/>
      <c r="F25618" s="28"/>
      <c r="J25618" s="27"/>
      <c r="L25618" s="29"/>
    </row>
    <row r="25619" spans="1:12" x14ac:dyDescent="0.15">
      <c r="A25619" s="30"/>
      <c r="B25619" s="23"/>
      <c r="C25619" s="26"/>
      <c r="D25619" s="24"/>
      <c r="E25619" s="25"/>
      <c r="F25619" s="28"/>
      <c r="J25619" s="27"/>
      <c r="L25619" s="29"/>
    </row>
    <row r="25620" spans="1:12" x14ac:dyDescent="0.15">
      <c r="A25620" s="30"/>
      <c r="B25620" s="23"/>
      <c r="C25620" s="26"/>
      <c r="D25620" s="24"/>
      <c r="E25620" s="25"/>
      <c r="F25620" s="28"/>
      <c r="J25620" s="27"/>
      <c r="L25620" s="29"/>
    </row>
    <row r="25621" spans="1:12" x14ac:dyDescent="0.15">
      <c r="A25621" s="30"/>
      <c r="B25621" s="23"/>
      <c r="C25621" s="26"/>
      <c r="D25621" s="24"/>
      <c r="E25621" s="25"/>
      <c r="F25621" s="28"/>
      <c r="J25621" s="27"/>
      <c r="L25621" s="29"/>
    </row>
    <row r="25622" spans="1:12" x14ac:dyDescent="0.15">
      <c r="A25622" s="30"/>
      <c r="B25622" s="23"/>
      <c r="C25622" s="26"/>
      <c r="D25622" s="24"/>
      <c r="E25622" s="25"/>
      <c r="F25622" s="28"/>
      <c r="J25622" s="27"/>
      <c r="L25622" s="29"/>
    </row>
    <row r="25623" spans="1:12" x14ac:dyDescent="0.15">
      <c r="A25623" s="30"/>
      <c r="B25623" s="23"/>
      <c r="C25623" s="26"/>
      <c r="D25623" s="24"/>
      <c r="E25623" s="25"/>
      <c r="F25623" s="28"/>
      <c r="J25623" s="27"/>
      <c r="L25623" s="29"/>
    </row>
    <row r="25624" spans="1:12" x14ac:dyDescent="0.15">
      <c r="A25624" s="30"/>
      <c r="B25624" s="23"/>
      <c r="C25624" s="26"/>
      <c r="D25624" s="24"/>
      <c r="E25624" s="25"/>
      <c r="F25624" s="28"/>
      <c r="J25624" s="27"/>
      <c r="L25624" s="29"/>
    </row>
    <row r="25625" spans="1:12" x14ac:dyDescent="0.15">
      <c r="A25625" s="30"/>
      <c r="B25625" s="23"/>
      <c r="C25625" s="26"/>
      <c r="D25625" s="24"/>
      <c r="E25625" s="25"/>
      <c r="F25625" s="28"/>
      <c r="J25625" s="27"/>
      <c r="L25625" s="29"/>
    </row>
    <row r="25626" spans="1:12" x14ac:dyDescent="0.15">
      <c r="A25626" s="30"/>
      <c r="B25626" s="23"/>
      <c r="C25626" s="26"/>
      <c r="D25626" s="24"/>
      <c r="E25626" s="25"/>
      <c r="F25626" s="28"/>
      <c r="J25626" s="27"/>
      <c r="L25626" s="29"/>
    </row>
    <row r="25627" spans="1:12" x14ac:dyDescent="0.15">
      <c r="A25627" s="30"/>
      <c r="B25627" s="23"/>
      <c r="C25627" s="26"/>
      <c r="D25627" s="24"/>
      <c r="E25627" s="25"/>
      <c r="F25627" s="28"/>
      <c r="J25627" s="27"/>
      <c r="L25627" s="29"/>
    </row>
    <row r="25628" spans="1:12" x14ac:dyDescent="0.15">
      <c r="A25628" s="30"/>
      <c r="B25628" s="23"/>
      <c r="C25628" s="26"/>
      <c r="D25628" s="24"/>
      <c r="E25628" s="25"/>
      <c r="F25628" s="28"/>
      <c r="J25628" s="27"/>
      <c r="L25628" s="29"/>
    </row>
    <row r="25629" spans="1:12" x14ac:dyDescent="0.15">
      <c r="A25629" s="30"/>
      <c r="B25629" s="23"/>
      <c r="C25629" s="26"/>
      <c r="D25629" s="24"/>
      <c r="E25629" s="25"/>
      <c r="F25629" s="28"/>
      <c r="J25629" s="27"/>
      <c r="L25629" s="29"/>
    </row>
    <row r="25630" spans="1:12" x14ac:dyDescent="0.15">
      <c r="A25630" s="30"/>
      <c r="B25630" s="23"/>
      <c r="C25630" s="26"/>
      <c r="D25630" s="24"/>
      <c r="E25630" s="25"/>
      <c r="F25630" s="28"/>
      <c r="J25630" s="27"/>
      <c r="L25630" s="29"/>
    </row>
    <row r="25631" spans="1:12" x14ac:dyDescent="0.15">
      <c r="A25631" s="30"/>
      <c r="B25631" s="23"/>
      <c r="C25631" s="26"/>
      <c r="D25631" s="24"/>
      <c r="E25631" s="25"/>
      <c r="F25631" s="28"/>
      <c r="J25631" s="27"/>
      <c r="L25631" s="29"/>
    </row>
    <row r="25632" spans="1:12" x14ac:dyDescent="0.15">
      <c r="A25632" s="30"/>
      <c r="B25632" s="23"/>
      <c r="C25632" s="26"/>
      <c r="D25632" s="24"/>
      <c r="E25632" s="25"/>
      <c r="F25632" s="28"/>
      <c r="J25632" s="27"/>
      <c r="L25632" s="29"/>
    </row>
    <row r="25633" spans="1:12" x14ac:dyDescent="0.15">
      <c r="A25633" s="30"/>
      <c r="B25633" s="23"/>
      <c r="C25633" s="26"/>
      <c r="D25633" s="24"/>
      <c r="E25633" s="25"/>
      <c r="F25633" s="28"/>
      <c r="J25633" s="27"/>
      <c r="L25633" s="29"/>
    </row>
    <row r="25634" spans="1:12" x14ac:dyDescent="0.15">
      <c r="A25634" s="30"/>
      <c r="B25634" s="23"/>
      <c r="C25634" s="26"/>
      <c r="D25634" s="24"/>
      <c r="E25634" s="25"/>
      <c r="F25634" s="28"/>
      <c r="J25634" s="27"/>
      <c r="L25634" s="29"/>
    </row>
    <row r="25635" spans="1:12" x14ac:dyDescent="0.15">
      <c r="A25635" s="30"/>
      <c r="B25635" s="23"/>
      <c r="C25635" s="26"/>
      <c r="D25635" s="24"/>
      <c r="E25635" s="25"/>
      <c r="F25635" s="28"/>
      <c r="J25635" s="27"/>
      <c r="L25635" s="29"/>
    </row>
    <row r="25636" spans="1:12" x14ac:dyDescent="0.15">
      <c r="A25636" s="30"/>
      <c r="B25636" s="23"/>
      <c r="C25636" s="26"/>
      <c r="D25636" s="24"/>
      <c r="E25636" s="25"/>
      <c r="F25636" s="28"/>
      <c r="J25636" s="27"/>
      <c r="L25636" s="29"/>
    </row>
    <row r="25637" spans="1:12" x14ac:dyDescent="0.15">
      <c r="A25637" s="30"/>
      <c r="B25637" s="23"/>
      <c r="C25637" s="26"/>
      <c r="D25637" s="24"/>
      <c r="E25637" s="25"/>
      <c r="F25637" s="28"/>
      <c r="J25637" s="27"/>
      <c r="L25637" s="29"/>
    </row>
    <row r="25638" spans="1:12" x14ac:dyDescent="0.15">
      <c r="A25638" s="30"/>
      <c r="B25638" s="23"/>
      <c r="C25638" s="26"/>
      <c r="D25638" s="24"/>
      <c r="E25638" s="25"/>
      <c r="F25638" s="28"/>
      <c r="J25638" s="27"/>
      <c r="L25638" s="29"/>
    </row>
    <row r="25639" spans="1:12" x14ac:dyDescent="0.15">
      <c r="A25639" s="30"/>
      <c r="B25639" s="23"/>
      <c r="C25639" s="26"/>
      <c r="D25639" s="24"/>
      <c r="E25639" s="25"/>
      <c r="F25639" s="28"/>
      <c r="J25639" s="27"/>
      <c r="L25639" s="29"/>
    </row>
    <row r="25640" spans="1:12" x14ac:dyDescent="0.15">
      <c r="A25640" s="30"/>
      <c r="B25640" s="23"/>
      <c r="C25640" s="26"/>
      <c r="D25640" s="24"/>
      <c r="E25640" s="25"/>
      <c r="F25640" s="28"/>
      <c r="J25640" s="27"/>
      <c r="L25640" s="29"/>
    </row>
    <row r="25641" spans="1:12" x14ac:dyDescent="0.15">
      <c r="A25641" s="30"/>
      <c r="B25641" s="23"/>
      <c r="C25641" s="26"/>
      <c r="D25641" s="24"/>
      <c r="E25641" s="25"/>
      <c r="F25641" s="28"/>
      <c r="J25641" s="27"/>
      <c r="L25641" s="29"/>
    </row>
    <row r="25642" spans="1:12" x14ac:dyDescent="0.15">
      <c r="A25642" s="30"/>
      <c r="B25642" s="23"/>
      <c r="C25642" s="26"/>
      <c r="D25642" s="24"/>
      <c r="E25642" s="25"/>
      <c r="F25642" s="28"/>
      <c r="J25642" s="27"/>
      <c r="L25642" s="29"/>
    </row>
    <row r="25643" spans="1:12" x14ac:dyDescent="0.15">
      <c r="A25643" s="30"/>
      <c r="B25643" s="23"/>
      <c r="C25643" s="26"/>
      <c r="D25643" s="24"/>
      <c r="E25643" s="25"/>
      <c r="F25643" s="28"/>
      <c r="J25643" s="27"/>
      <c r="L25643" s="29"/>
    </row>
    <row r="25644" spans="1:12" x14ac:dyDescent="0.15">
      <c r="A25644" s="30"/>
      <c r="B25644" s="23"/>
      <c r="C25644" s="26"/>
      <c r="D25644" s="24"/>
      <c r="E25644" s="25"/>
      <c r="F25644" s="28"/>
      <c r="J25644" s="27"/>
      <c r="L25644" s="29"/>
    </row>
    <row r="25645" spans="1:12" x14ac:dyDescent="0.15">
      <c r="A25645" s="30"/>
      <c r="B25645" s="23"/>
      <c r="C25645" s="26"/>
      <c r="D25645" s="24"/>
      <c r="E25645" s="25"/>
      <c r="F25645" s="28"/>
      <c r="J25645" s="27"/>
      <c r="L25645" s="29"/>
    </row>
    <row r="25646" spans="1:12" x14ac:dyDescent="0.15">
      <c r="A25646" s="30"/>
      <c r="B25646" s="23"/>
      <c r="C25646" s="26"/>
      <c r="D25646" s="24"/>
      <c r="E25646" s="25"/>
      <c r="F25646" s="28"/>
      <c r="J25646" s="27"/>
      <c r="L25646" s="29"/>
    </row>
    <row r="25647" spans="1:12" x14ac:dyDescent="0.15">
      <c r="A25647" s="30"/>
      <c r="B25647" s="23"/>
      <c r="C25647" s="26"/>
      <c r="D25647" s="24"/>
      <c r="E25647" s="25"/>
      <c r="F25647" s="28"/>
      <c r="J25647" s="27"/>
      <c r="L25647" s="29"/>
    </row>
    <row r="25648" spans="1:12" x14ac:dyDescent="0.15">
      <c r="A25648" s="30"/>
      <c r="B25648" s="23"/>
      <c r="C25648" s="26"/>
      <c r="D25648" s="24"/>
      <c r="E25648" s="25"/>
      <c r="F25648" s="28"/>
      <c r="J25648" s="27"/>
      <c r="L25648" s="29"/>
    </row>
    <row r="25649" spans="1:12" x14ac:dyDescent="0.15">
      <c r="A25649" s="30"/>
      <c r="B25649" s="23"/>
      <c r="C25649" s="26"/>
      <c r="D25649" s="24"/>
      <c r="E25649" s="25"/>
      <c r="F25649" s="28"/>
      <c r="J25649" s="27"/>
      <c r="L25649" s="29"/>
    </row>
    <row r="25650" spans="1:12" x14ac:dyDescent="0.15">
      <c r="A25650" s="30"/>
      <c r="B25650" s="23"/>
      <c r="C25650" s="26"/>
      <c r="D25650" s="24"/>
      <c r="E25650" s="25"/>
      <c r="F25650" s="28"/>
      <c r="J25650" s="27"/>
      <c r="L25650" s="29"/>
    </row>
    <row r="25651" spans="1:12" x14ac:dyDescent="0.15">
      <c r="A25651" s="30"/>
      <c r="B25651" s="23"/>
      <c r="C25651" s="26"/>
      <c r="D25651" s="24"/>
      <c r="E25651" s="25"/>
      <c r="F25651" s="28"/>
      <c r="J25651" s="27"/>
      <c r="L25651" s="29"/>
    </row>
    <row r="25652" spans="1:12" x14ac:dyDescent="0.15">
      <c r="A25652" s="30"/>
      <c r="B25652" s="23"/>
      <c r="C25652" s="26"/>
      <c r="D25652" s="24"/>
      <c r="E25652" s="25"/>
      <c r="F25652" s="28"/>
      <c r="J25652" s="27"/>
      <c r="L25652" s="29"/>
    </row>
    <row r="25653" spans="1:12" x14ac:dyDescent="0.15">
      <c r="A25653" s="30"/>
      <c r="B25653" s="23"/>
      <c r="C25653" s="26"/>
      <c r="D25653" s="24"/>
      <c r="E25653" s="25"/>
      <c r="F25653" s="28"/>
      <c r="J25653" s="27"/>
      <c r="L25653" s="29"/>
    </row>
    <row r="25654" spans="1:12" x14ac:dyDescent="0.15">
      <c r="A25654" s="30"/>
      <c r="B25654" s="23"/>
      <c r="C25654" s="26"/>
      <c r="D25654" s="24"/>
      <c r="E25654" s="25"/>
      <c r="F25654" s="28"/>
      <c r="J25654" s="27"/>
      <c r="L25654" s="29"/>
    </row>
    <row r="25655" spans="1:12" x14ac:dyDescent="0.15">
      <c r="A25655" s="30"/>
      <c r="B25655" s="23"/>
      <c r="C25655" s="26"/>
      <c r="D25655" s="24"/>
      <c r="E25655" s="25"/>
      <c r="F25655" s="28"/>
      <c r="J25655" s="27"/>
      <c r="L25655" s="29"/>
    </row>
    <row r="25656" spans="1:12" x14ac:dyDescent="0.15">
      <c r="A25656" s="30"/>
      <c r="B25656" s="23"/>
      <c r="C25656" s="26"/>
      <c r="D25656" s="24"/>
      <c r="E25656" s="25"/>
      <c r="F25656" s="28"/>
      <c r="J25656" s="27"/>
      <c r="L25656" s="29"/>
    </row>
    <row r="25657" spans="1:12" x14ac:dyDescent="0.15">
      <c r="A25657" s="30"/>
      <c r="B25657" s="23"/>
      <c r="C25657" s="26"/>
      <c r="D25657" s="24"/>
      <c r="E25657" s="25"/>
      <c r="F25657" s="28"/>
      <c r="J25657" s="27"/>
      <c r="L25657" s="29"/>
    </row>
    <row r="25658" spans="1:12" x14ac:dyDescent="0.15">
      <c r="A25658" s="30"/>
      <c r="B25658" s="23"/>
      <c r="C25658" s="26"/>
      <c r="D25658" s="24"/>
      <c r="E25658" s="25"/>
      <c r="F25658" s="28"/>
      <c r="J25658" s="27"/>
      <c r="L25658" s="29"/>
    </row>
    <row r="25659" spans="1:12" x14ac:dyDescent="0.15">
      <c r="A25659" s="30"/>
      <c r="B25659" s="23"/>
      <c r="C25659" s="26"/>
      <c r="D25659" s="24"/>
      <c r="E25659" s="25"/>
      <c r="F25659" s="28"/>
      <c r="J25659" s="27"/>
      <c r="L25659" s="29"/>
    </row>
    <row r="25660" spans="1:12" x14ac:dyDescent="0.15">
      <c r="A25660" s="30"/>
      <c r="B25660" s="23"/>
      <c r="C25660" s="26"/>
      <c r="D25660" s="24"/>
      <c r="E25660" s="25"/>
      <c r="F25660" s="28"/>
      <c r="J25660" s="27"/>
      <c r="L25660" s="29"/>
    </row>
    <row r="25661" spans="1:12" x14ac:dyDescent="0.15">
      <c r="A25661" s="30"/>
      <c r="B25661" s="23"/>
      <c r="C25661" s="26"/>
      <c r="D25661" s="24"/>
      <c r="E25661" s="25"/>
      <c r="F25661" s="28"/>
      <c r="J25661" s="27"/>
      <c r="L25661" s="29"/>
    </row>
    <row r="25662" spans="1:12" x14ac:dyDescent="0.15">
      <c r="A25662" s="30"/>
      <c r="B25662" s="23"/>
      <c r="C25662" s="26"/>
      <c r="D25662" s="24"/>
      <c r="E25662" s="25"/>
      <c r="F25662" s="28"/>
      <c r="J25662" s="27"/>
      <c r="L25662" s="29"/>
    </row>
    <row r="25663" spans="1:12" x14ac:dyDescent="0.15">
      <c r="A25663" s="30"/>
      <c r="B25663" s="23"/>
      <c r="C25663" s="26"/>
      <c r="D25663" s="24"/>
      <c r="E25663" s="25"/>
      <c r="F25663" s="28"/>
      <c r="J25663" s="27"/>
      <c r="L25663" s="29"/>
    </row>
    <row r="25664" spans="1:12" x14ac:dyDescent="0.15">
      <c r="A25664" s="30"/>
      <c r="B25664" s="23"/>
      <c r="C25664" s="26"/>
      <c r="D25664" s="24"/>
      <c r="E25664" s="25"/>
      <c r="F25664" s="28"/>
      <c r="J25664" s="27"/>
      <c r="L25664" s="29"/>
    </row>
    <row r="25665" spans="1:12" x14ac:dyDescent="0.15">
      <c r="A25665" s="30"/>
      <c r="B25665" s="23"/>
      <c r="C25665" s="26"/>
      <c r="D25665" s="24"/>
      <c r="E25665" s="25"/>
      <c r="F25665" s="28"/>
      <c r="J25665" s="27"/>
      <c r="L25665" s="29"/>
    </row>
    <row r="25666" spans="1:12" x14ac:dyDescent="0.15">
      <c r="A25666" s="30"/>
      <c r="B25666" s="23"/>
      <c r="C25666" s="26"/>
      <c r="D25666" s="24"/>
      <c r="E25666" s="25"/>
      <c r="F25666" s="28"/>
      <c r="J25666" s="27"/>
      <c r="L25666" s="29"/>
    </row>
    <row r="25667" spans="1:12" x14ac:dyDescent="0.15">
      <c r="A25667" s="30"/>
      <c r="B25667" s="23"/>
      <c r="C25667" s="26"/>
      <c r="D25667" s="24"/>
      <c r="E25667" s="25"/>
      <c r="F25667" s="28"/>
      <c r="J25667" s="27"/>
      <c r="L25667" s="29"/>
    </row>
    <row r="25668" spans="1:12" x14ac:dyDescent="0.15">
      <c r="A25668" s="30"/>
      <c r="B25668" s="23"/>
      <c r="C25668" s="26"/>
      <c r="D25668" s="24"/>
      <c r="E25668" s="25"/>
      <c r="F25668" s="28"/>
      <c r="J25668" s="27"/>
      <c r="L25668" s="29"/>
    </row>
    <row r="25669" spans="1:12" x14ac:dyDescent="0.15">
      <c r="A25669" s="30"/>
      <c r="B25669" s="23"/>
      <c r="C25669" s="26"/>
      <c r="D25669" s="24"/>
      <c r="E25669" s="25"/>
      <c r="F25669" s="28"/>
      <c r="J25669" s="27"/>
      <c r="L25669" s="29"/>
    </row>
    <row r="25670" spans="1:12" x14ac:dyDescent="0.15">
      <c r="A25670" s="30"/>
      <c r="B25670" s="23"/>
      <c r="C25670" s="26"/>
      <c r="D25670" s="24"/>
      <c r="E25670" s="25"/>
      <c r="F25670" s="28"/>
      <c r="J25670" s="27"/>
      <c r="L25670" s="29"/>
    </row>
    <row r="25671" spans="1:12" x14ac:dyDescent="0.15">
      <c r="A25671" s="30"/>
      <c r="B25671" s="23"/>
      <c r="C25671" s="26"/>
      <c r="D25671" s="24"/>
      <c r="E25671" s="25"/>
      <c r="F25671" s="28"/>
      <c r="J25671" s="27"/>
      <c r="L25671" s="29"/>
    </row>
    <row r="25672" spans="1:12" x14ac:dyDescent="0.15">
      <c r="A25672" s="30"/>
      <c r="B25672" s="23"/>
      <c r="C25672" s="26"/>
      <c r="D25672" s="24"/>
      <c r="E25672" s="25"/>
      <c r="F25672" s="28"/>
      <c r="J25672" s="27"/>
      <c r="L25672" s="29"/>
    </row>
    <row r="25673" spans="1:12" x14ac:dyDescent="0.15">
      <c r="A25673" s="30"/>
      <c r="B25673" s="23"/>
      <c r="C25673" s="26"/>
      <c r="D25673" s="24"/>
      <c r="E25673" s="25"/>
      <c r="F25673" s="28"/>
      <c r="J25673" s="27"/>
      <c r="L25673" s="29"/>
    </row>
    <row r="25674" spans="1:12" x14ac:dyDescent="0.15">
      <c r="A25674" s="30"/>
      <c r="B25674" s="23"/>
      <c r="C25674" s="26"/>
      <c r="D25674" s="24"/>
      <c r="E25674" s="25"/>
      <c r="F25674" s="28"/>
      <c r="J25674" s="27"/>
      <c r="L25674" s="29"/>
    </row>
    <row r="25675" spans="1:12" x14ac:dyDescent="0.15">
      <c r="A25675" s="30"/>
      <c r="B25675" s="23"/>
      <c r="C25675" s="26"/>
      <c r="D25675" s="24"/>
      <c r="E25675" s="25"/>
      <c r="F25675" s="28"/>
      <c r="J25675" s="27"/>
      <c r="L25675" s="29"/>
    </row>
    <row r="25676" spans="1:12" x14ac:dyDescent="0.15">
      <c r="A25676" s="30"/>
      <c r="B25676" s="23"/>
      <c r="C25676" s="26"/>
      <c r="D25676" s="24"/>
      <c r="E25676" s="25"/>
      <c r="F25676" s="28"/>
      <c r="J25676" s="27"/>
      <c r="L25676" s="29"/>
    </row>
    <row r="25677" spans="1:12" x14ac:dyDescent="0.15">
      <c r="A25677" s="30"/>
      <c r="B25677" s="23"/>
      <c r="C25677" s="26"/>
      <c r="D25677" s="24"/>
      <c r="E25677" s="25"/>
      <c r="F25677" s="28"/>
      <c r="J25677" s="27"/>
      <c r="L25677" s="29"/>
    </row>
    <row r="25678" spans="1:12" x14ac:dyDescent="0.15">
      <c r="A25678" s="30"/>
      <c r="B25678" s="23"/>
      <c r="C25678" s="26"/>
      <c r="D25678" s="24"/>
      <c r="E25678" s="25"/>
      <c r="F25678" s="28"/>
      <c r="J25678" s="27"/>
      <c r="L25678" s="29"/>
    </row>
    <row r="25679" spans="1:12" x14ac:dyDescent="0.15">
      <c r="A25679" s="30"/>
      <c r="B25679" s="23"/>
      <c r="C25679" s="26"/>
      <c r="D25679" s="24"/>
      <c r="E25679" s="25"/>
      <c r="F25679" s="28"/>
      <c r="J25679" s="27"/>
      <c r="L25679" s="29"/>
    </row>
    <row r="25680" spans="1:12" x14ac:dyDescent="0.15">
      <c r="A25680" s="30"/>
      <c r="B25680" s="23"/>
      <c r="C25680" s="26"/>
      <c r="D25680" s="24"/>
      <c r="E25680" s="25"/>
      <c r="F25680" s="28"/>
      <c r="J25680" s="27"/>
      <c r="L25680" s="29"/>
    </row>
    <row r="25681" spans="1:12" x14ac:dyDescent="0.15">
      <c r="A25681" s="30"/>
      <c r="B25681" s="23"/>
      <c r="C25681" s="26"/>
      <c r="D25681" s="24"/>
      <c r="E25681" s="25"/>
      <c r="F25681" s="28"/>
      <c r="J25681" s="27"/>
      <c r="L25681" s="29"/>
    </row>
    <row r="25682" spans="1:12" x14ac:dyDescent="0.15">
      <c r="A25682" s="30"/>
      <c r="B25682" s="23"/>
      <c r="C25682" s="26"/>
      <c r="D25682" s="24"/>
      <c r="E25682" s="25"/>
      <c r="F25682" s="28"/>
      <c r="J25682" s="27"/>
      <c r="L25682" s="29"/>
    </row>
    <row r="25683" spans="1:12" x14ac:dyDescent="0.15">
      <c r="A25683" s="30"/>
      <c r="B25683" s="23"/>
      <c r="C25683" s="26"/>
      <c r="D25683" s="24"/>
      <c r="E25683" s="25"/>
      <c r="F25683" s="28"/>
      <c r="J25683" s="27"/>
      <c r="L25683" s="29"/>
    </row>
    <row r="25684" spans="1:12" x14ac:dyDescent="0.15">
      <c r="A25684" s="30"/>
      <c r="B25684" s="23"/>
      <c r="C25684" s="26"/>
      <c r="D25684" s="24"/>
      <c r="E25684" s="25"/>
      <c r="F25684" s="28"/>
      <c r="J25684" s="27"/>
      <c r="L25684" s="29"/>
    </row>
    <row r="25685" spans="1:12" x14ac:dyDescent="0.15">
      <c r="A25685" s="30"/>
      <c r="B25685" s="23"/>
      <c r="C25685" s="26"/>
      <c r="D25685" s="24"/>
      <c r="E25685" s="25"/>
      <c r="F25685" s="28"/>
      <c r="J25685" s="27"/>
      <c r="L25685" s="29"/>
    </row>
    <row r="25686" spans="1:12" x14ac:dyDescent="0.15">
      <c r="A25686" s="30"/>
      <c r="B25686" s="23"/>
      <c r="C25686" s="26"/>
      <c r="D25686" s="24"/>
      <c r="E25686" s="25"/>
      <c r="F25686" s="28"/>
      <c r="J25686" s="27"/>
      <c r="L25686" s="29"/>
    </row>
    <row r="25687" spans="1:12" x14ac:dyDescent="0.15">
      <c r="A25687" s="30"/>
      <c r="B25687" s="23"/>
      <c r="C25687" s="26"/>
      <c r="D25687" s="24"/>
      <c r="E25687" s="25"/>
      <c r="F25687" s="28"/>
      <c r="J25687" s="27"/>
      <c r="L25687" s="29"/>
    </row>
    <row r="25688" spans="1:12" x14ac:dyDescent="0.15">
      <c r="A25688" s="30"/>
      <c r="B25688" s="23"/>
      <c r="C25688" s="26"/>
      <c r="D25688" s="24"/>
      <c r="E25688" s="25"/>
      <c r="F25688" s="28"/>
      <c r="J25688" s="27"/>
      <c r="L25688" s="29"/>
    </row>
    <row r="25689" spans="1:12" x14ac:dyDescent="0.15">
      <c r="A25689" s="30"/>
      <c r="B25689" s="23"/>
      <c r="C25689" s="26"/>
      <c r="D25689" s="24"/>
      <c r="E25689" s="25"/>
      <c r="F25689" s="28"/>
      <c r="J25689" s="27"/>
      <c r="L25689" s="29"/>
    </row>
    <row r="25690" spans="1:12" x14ac:dyDescent="0.15">
      <c r="A25690" s="30"/>
      <c r="B25690" s="23"/>
      <c r="C25690" s="26"/>
      <c r="D25690" s="24"/>
      <c r="E25690" s="25"/>
      <c r="F25690" s="28"/>
      <c r="J25690" s="27"/>
      <c r="L25690" s="29"/>
    </row>
    <row r="25691" spans="1:12" x14ac:dyDescent="0.15">
      <c r="A25691" s="30"/>
      <c r="B25691" s="23"/>
      <c r="C25691" s="26"/>
      <c r="D25691" s="24"/>
      <c r="E25691" s="25"/>
      <c r="F25691" s="28"/>
      <c r="J25691" s="27"/>
      <c r="L25691" s="29"/>
    </row>
    <row r="25692" spans="1:12" x14ac:dyDescent="0.15">
      <c r="A25692" s="30"/>
      <c r="B25692" s="23"/>
      <c r="C25692" s="26"/>
      <c r="D25692" s="24"/>
      <c r="E25692" s="25"/>
      <c r="F25692" s="28"/>
      <c r="J25692" s="27"/>
      <c r="L25692" s="29"/>
    </row>
    <row r="25693" spans="1:12" x14ac:dyDescent="0.15">
      <c r="A25693" s="30"/>
      <c r="B25693" s="23"/>
      <c r="C25693" s="26"/>
      <c r="D25693" s="24"/>
      <c r="E25693" s="25"/>
      <c r="F25693" s="28"/>
      <c r="J25693" s="27"/>
      <c r="L25693" s="29"/>
    </row>
    <row r="25694" spans="1:12" x14ac:dyDescent="0.15">
      <c r="A25694" s="30"/>
      <c r="B25694" s="23"/>
      <c r="C25694" s="26"/>
      <c r="D25694" s="24"/>
      <c r="E25694" s="25"/>
      <c r="F25694" s="28"/>
      <c r="J25694" s="27"/>
      <c r="L25694" s="29"/>
    </row>
    <row r="25695" spans="1:12" x14ac:dyDescent="0.15">
      <c r="A25695" s="30"/>
      <c r="B25695" s="23"/>
      <c r="C25695" s="26"/>
      <c r="D25695" s="24"/>
      <c r="E25695" s="25"/>
      <c r="F25695" s="28"/>
      <c r="J25695" s="27"/>
      <c r="L25695" s="29"/>
    </row>
    <row r="25696" spans="1:12" x14ac:dyDescent="0.15">
      <c r="A25696" s="30"/>
      <c r="B25696" s="23"/>
      <c r="C25696" s="26"/>
      <c r="D25696" s="24"/>
      <c r="E25696" s="25"/>
      <c r="F25696" s="28"/>
      <c r="J25696" s="27"/>
      <c r="L25696" s="29"/>
    </row>
    <row r="25697" spans="1:12" x14ac:dyDescent="0.15">
      <c r="A25697" s="30"/>
      <c r="B25697" s="23"/>
      <c r="C25697" s="26"/>
      <c r="D25697" s="24"/>
      <c r="E25697" s="25"/>
      <c r="F25697" s="28"/>
      <c r="J25697" s="27"/>
      <c r="L25697" s="29"/>
    </row>
    <row r="25698" spans="1:12" x14ac:dyDescent="0.15">
      <c r="A25698" s="30"/>
      <c r="B25698" s="23"/>
      <c r="C25698" s="26"/>
      <c r="D25698" s="24"/>
      <c r="E25698" s="25"/>
      <c r="F25698" s="28"/>
      <c r="J25698" s="27"/>
      <c r="L25698" s="29"/>
    </row>
    <row r="25699" spans="1:12" x14ac:dyDescent="0.15">
      <c r="A25699" s="30"/>
      <c r="B25699" s="23"/>
      <c r="C25699" s="26"/>
      <c r="D25699" s="24"/>
      <c r="E25699" s="25"/>
      <c r="F25699" s="28"/>
      <c r="J25699" s="27"/>
      <c r="L25699" s="29"/>
    </row>
    <row r="25700" spans="1:12" x14ac:dyDescent="0.15">
      <c r="A25700" s="30"/>
      <c r="B25700" s="23"/>
      <c r="C25700" s="26"/>
      <c r="D25700" s="24"/>
      <c r="E25700" s="25"/>
      <c r="F25700" s="28"/>
      <c r="J25700" s="27"/>
      <c r="L25700" s="29"/>
    </row>
    <row r="25701" spans="1:12" x14ac:dyDescent="0.15">
      <c r="A25701" s="30"/>
      <c r="B25701" s="23"/>
      <c r="C25701" s="26"/>
      <c r="D25701" s="24"/>
      <c r="E25701" s="25"/>
      <c r="F25701" s="28"/>
      <c r="J25701" s="27"/>
      <c r="L25701" s="29"/>
    </row>
    <row r="25702" spans="1:12" x14ac:dyDescent="0.15">
      <c r="A25702" s="30"/>
      <c r="B25702" s="23"/>
      <c r="C25702" s="26"/>
      <c r="D25702" s="24"/>
      <c r="E25702" s="25"/>
      <c r="F25702" s="28"/>
      <c r="J25702" s="27"/>
      <c r="L25702" s="29"/>
    </row>
    <row r="25703" spans="1:12" x14ac:dyDescent="0.15">
      <c r="A25703" s="30"/>
      <c r="B25703" s="23"/>
      <c r="C25703" s="26"/>
      <c r="D25703" s="24"/>
      <c r="E25703" s="25"/>
      <c r="F25703" s="28"/>
      <c r="J25703" s="27"/>
      <c r="L25703" s="29"/>
    </row>
    <row r="25704" spans="1:12" x14ac:dyDescent="0.15">
      <c r="A25704" s="30"/>
      <c r="B25704" s="23"/>
      <c r="C25704" s="26"/>
      <c r="D25704" s="24"/>
      <c r="E25704" s="25"/>
      <c r="F25704" s="28"/>
      <c r="J25704" s="27"/>
      <c r="L25704" s="29"/>
    </row>
    <row r="25705" spans="1:12" x14ac:dyDescent="0.15">
      <c r="A25705" s="30"/>
      <c r="B25705" s="23"/>
      <c r="C25705" s="26"/>
      <c r="D25705" s="24"/>
      <c r="E25705" s="25"/>
      <c r="F25705" s="28"/>
      <c r="J25705" s="27"/>
      <c r="L25705" s="29"/>
    </row>
    <row r="25706" spans="1:12" x14ac:dyDescent="0.15">
      <c r="A25706" s="30"/>
      <c r="B25706" s="23"/>
      <c r="C25706" s="26"/>
      <c r="D25706" s="24"/>
      <c r="E25706" s="25"/>
      <c r="F25706" s="28"/>
      <c r="J25706" s="27"/>
      <c r="L25706" s="29"/>
    </row>
    <row r="25707" spans="1:12" x14ac:dyDescent="0.15">
      <c r="A25707" s="30"/>
      <c r="B25707" s="23"/>
      <c r="C25707" s="26"/>
      <c r="D25707" s="24"/>
      <c r="E25707" s="25"/>
      <c r="F25707" s="28"/>
      <c r="J25707" s="27"/>
      <c r="L25707" s="29"/>
    </row>
    <row r="25708" spans="1:12" x14ac:dyDescent="0.15">
      <c r="A25708" s="30"/>
      <c r="B25708" s="23"/>
      <c r="C25708" s="26"/>
      <c r="D25708" s="24"/>
      <c r="E25708" s="25"/>
      <c r="F25708" s="28"/>
      <c r="J25708" s="27"/>
      <c r="L25708" s="29"/>
    </row>
    <row r="25709" spans="1:12" x14ac:dyDescent="0.15">
      <c r="A25709" s="30"/>
      <c r="B25709" s="23"/>
      <c r="C25709" s="26"/>
      <c r="D25709" s="24"/>
      <c r="E25709" s="25"/>
      <c r="F25709" s="28"/>
      <c r="J25709" s="27"/>
      <c r="L25709" s="29"/>
    </row>
    <row r="25710" spans="1:12" x14ac:dyDescent="0.15">
      <c r="A25710" s="30"/>
      <c r="B25710" s="23"/>
      <c r="C25710" s="26"/>
      <c r="D25710" s="24"/>
      <c r="E25710" s="25"/>
      <c r="F25710" s="28"/>
      <c r="J25710" s="27"/>
      <c r="L25710" s="29"/>
    </row>
    <row r="25711" spans="1:12" x14ac:dyDescent="0.15">
      <c r="A25711" s="30"/>
      <c r="B25711" s="23"/>
      <c r="C25711" s="26"/>
      <c r="D25711" s="24"/>
      <c r="E25711" s="25"/>
      <c r="F25711" s="28"/>
      <c r="J25711" s="27"/>
      <c r="L25711" s="29"/>
    </row>
    <row r="25712" spans="1:12" x14ac:dyDescent="0.15">
      <c r="A25712" s="30"/>
      <c r="B25712" s="23"/>
      <c r="C25712" s="26"/>
      <c r="D25712" s="24"/>
      <c r="E25712" s="25"/>
      <c r="F25712" s="28"/>
      <c r="J25712" s="27"/>
      <c r="L25712" s="29"/>
    </row>
    <row r="25713" spans="1:12" x14ac:dyDescent="0.15">
      <c r="A25713" s="30"/>
      <c r="B25713" s="23"/>
      <c r="C25713" s="26"/>
      <c r="D25713" s="24"/>
      <c r="E25713" s="25"/>
      <c r="F25713" s="28"/>
      <c r="J25713" s="27"/>
      <c r="L25713" s="29"/>
    </row>
    <row r="25714" spans="1:12" x14ac:dyDescent="0.15">
      <c r="A25714" s="30"/>
      <c r="B25714" s="23"/>
      <c r="C25714" s="26"/>
      <c r="D25714" s="24"/>
      <c r="E25714" s="25"/>
      <c r="F25714" s="28"/>
      <c r="J25714" s="27"/>
      <c r="L25714" s="29"/>
    </row>
    <row r="25715" spans="1:12" x14ac:dyDescent="0.15">
      <c r="A25715" s="30"/>
      <c r="B25715" s="23"/>
      <c r="C25715" s="26"/>
      <c r="D25715" s="24"/>
      <c r="E25715" s="25"/>
      <c r="F25715" s="28"/>
      <c r="J25715" s="27"/>
      <c r="L25715" s="29"/>
    </row>
    <row r="25716" spans="1:12" x14ac:dyDescent="0.15">
      <c r="A25716" s="30"/>
      <c r="B25716" s="23"/>
      <c r="C25716" s="26"/>
      <c r="D25716" s="24"/>
      <c r="E25716" s="25"/>
      <c r="F25716" s="28"/>
      <c r="J25716" s="27"/>
      <c r="L25716" s="29"/>
    </row>
    <row r="25717" spans="1:12" x14ac:dyDescent="0.15">
      <c r="A25717" s="30"/>
      <c r="B25717" s="23"/>
      <c r="C25717" s="26"/>
      <c r="D25717" s="24"/>
      <c r="E25717" s="25"/>
      <c r="F25717" s="28"/>
      <c r="J25717" s="27"/>
      <c r="L25717" s="29"/>
    </row>
    <row r="25718" spans="1:12" x14ac:dyDescent="0.15">
      <c r="A25718" s="30"/>
      <c r="B25718" s="23"/>
      <c r="C25718" s="26"/>
      <c r="D25718" s="24"/>
      <c r="E25718" s="25"/>
      <c r="F25718" s="28"/>
      <c r="J25718" s="27"/>
      <c r="L25718" s="29"/>
    </row>
    <row r="25719" spans="1:12" x14ac:dyDescent="0.15">
      <c r="A25719" s="30"/>
      <c r="B25719" s="23"/>
      <c r="C25719" s="26"/>
      <c r="D25719" s="24"/>
      <c r="E25719" s="25"/>
      <c r="F25719" s="28"/>
      <c r="J25719" s="27"/>
      <c r="L25719" s="29"/>
    </row>
    <row r="25720" spans="1:12" x14ac:dyDescent="0.15">
      <c r="A25720" s="30"/>
      <c r="B25720" s="23"/>
      <c r="C25720" s="26"/>
      <c r="D25720" s="24"/>
      <c r="E25720" s="25"/>
      <c r="F25720" s="28"/>
      <c r="J25720" s="27"/>
      <c r="L25720" s="29"/>
    </row>
    <row r="25721" spans="1:12" x14ac:dyDescent="0.15">
      <c r="A25721" s="30"/>
      <c r="B25721" s="23"/>
      <c r="C25721" s="26"/>
      <c r="D25721" s="24"/>
      <c r="E25721" s="25"/>
      <c r="F25721" s="28"/>
      <c r="J25721" s="27"/>
      <c r="L25721" s="29"/>
    </row>
    <row r="25722" spans="1:12" x14ac:dyDescent="0.15">
      <c r="A25722" s="30"/>
      <c r="B25722" s="23"/>
      <c r="C25722" s="26"/>
      <c r="D25722" s="24"/>
      <c r="E25722" s="25"/>
      <c r="F25722" s="28"/>
      <c r="J25722" s="27"/>
      <c r="L25722" s="29"/>
    </row>
    <row r="25723" spans="1:12" x14ac:dyDescent="0.15">
      <c r="A25723" s="30"/>
      <c r="B25723" s="23"/>
      <c r="C25723" s="26"/>
      <c r="D25723" s="24"/>
      <c r="E25723" s="25"/>
      <c r="F25723" s="28"/>
      <c r="J25723" s="27"/>
      <c r="L25723" s="29"/>
    </row>
    <row r="25724" spans="1:12" x14ac:dyDescent="0.15">
      <c r="A25724" s="30"/>
      <c r="B25724" s="23"/>
      <c r="C25724" s="26"/>
      <c r="D25724" s="24"/>
      <c r="E25724" s="25"/>
      <c r="F25724" s="28"/>
      <c r="J25724" s="27"/>
      <c r="L25724" s="29"/>
    </row>
    <row r="25725" spans="1:12" x14ac:dyDescent="0.15">
      <c r="A25725" s="30"/>
      <c r="B25725" s="23"/>
      <c r="C25725" s="26"/>
      <c r="D25725" s="24"/>
      <c r="E25725" s="25"/>
      <c r="F25725" s="28"/>
      <c r="J25725" s="27"/>
      <c r="L25725" s="29"/>
    </row>
    <row r="25726" spans="1:12" x14ac:dyDescent="0.15">
      <c r="A25726" s="30"/>
      <c r="B25726" s="23"/>
      <c r="C25726" s="26"/>
      <c r="D25726" s="24"/>
      <c r="E25726" s="25"/>
      <c r="F25726" s="28"/>
      <c r="J25726" s="27"/>
      <c r="L25726" s="29"/>
    </row>
    <row r="25727" spans="1:12" x14ac:dyDescent="0.15">
      <c r="A25727" s="30"/>
      <c r="B25727" s="23"/>
      <c r="C25727" s="26"/>
      <c r="D25727" s="24"/>
      <c r="E25727" s="25"/>
      <c r="F25727" s="28"/>
      <c r="J25727" s="27"/>
      <c r="L25727" s="29"/>
    </row>
    <row r="25728" spans="1:12" x14ac:dyDescent="0.15">
      <c r="A25728" s="30"/>
      <c r="B25728" s="23"/>
      <c r="C25728" s="26"/>
      <c r="D25728" s="24"/>
      <c r="E25728" s="25"/>
      <c r="F25728" s="28"/>
      <c r="J25728" s="27"/>
      <c r="L25728" s="29"/>
    </row>
    <row r="25729" spans="1:12" x14ac:dyDescent="0.15">
      <c r="A25729" s="30"/>
      <c r="B25729" s="23"/>
      <c r="C25729" s="26"/>
      <c r="D25729" s="24"/>
      <c r="E25729" s="25"/>
      <c r="F25729" s="28"/>
      <c r="J25729" s="27"/>
      <c r="L25729" s="29"/>
    </row>
    <row r="25730" spans="1:12" x14ac:dyDescent="0.15">
      <c r="A25730" s="30"/>
      <c r="B25730" s="23"/>
      <c r="C25730" s="26"/>
      <c r="D25730" s="24"/>
      <c r="E25730" s="25"/>
      <c r="F25730" s="28"/>
      <c r="J25730" s="27"/>
      <c r="L25730" s="29"/>
    </row>
    <row r="25731" spans="1:12" x14ac:dyDescent="0.15">
      <c r="A25731" s="30"/>
      <c r="B25731" s="23"/>
      <c r="C25731" s="26"/>
      <c r="D25731" s="24"/>
      <c r="E25731" s="25"/>
      <c r="F25731" s="28"/>
      <c r="J25731" s="27"/>
      <c r="L25731" s="29"/>
    </row>
    <row r="25732" spans="1:12" x14ac:dyDescent="0.15">
      <c r="A25732" s="30"/>
      <c r="B25732" s="23"/>
      <c r="C25732" s="26"/>
      <c r="D25732" s="24"/>
      <c r="E25732" s="25"/>
      <c r="F25732" s="28"/>
      <c r="J25732" s="27"/>
      <c r="L25732" s="29"/>
    </row>
    <row r="25733" spans="1:12" x14ac:dyDescent="0.15">
      <c r="A25733" s="30"/>
      <c r="B25733" s="23"/>
      <c r="C25733" s="26"/>
      <c r="D25733" s="24"/>
      <c r="E25733" s="25"/>
      <c r="F25733" s="28"/>
      <c r="J25733" s="27"/>
      <c r="L25733" s="29"/>
    </row>
    <row r="25734" spans="1:12" x14ac:dyDescent="0.15">
      <c r="A25734" s="30"/>
      <c r="B25734" s="23"/>
      <c r="C25734" s="26"/>
      <c r="D25734" s="24"/>
      <c r="E25734" s="25"/>
      <c r="F25734" s="28"/>
      <c r="J25734" s="27"/>
      <c r="L25734" s="29"/>
    </row>
    <row r="25735" spans="1:12" x14ac:dyDescent="0.15">
      <c r="A25735" s="30"/>
      <c r="B25735" s="23"/>
      <c r="C25735" s="26"/>
      <c r="D25735" s="24"/>
      <c r="E25735" s="25"/>
      <c r="F25735" s="28"/>
      <c r="J25735" s="27"/>
      <c r="L25735" s="29"/>
    </row>
    <row r="25736" spans="1:12" x14ac:dyDescent="0.15">
      <c r="A25736" s="30"/>
      <c r="B25736" s="23"/>
      <c r="C25736" s="26"/>
      <c r="D25736" s="24"/>
      <c r="E25736" s="25"/>
      <c r="F25736" s="28"/>
      <c r="J25736" s="27"/>
      <c r="L25736" s="29"/>
    </row>
    <row r="25737" spans="1:12" x14ac:dyDescent="0.15">
      <c r="A25737" s="30"/>
      <c r="B25737" s="23"/>
      <c r="C25737" s="26"/>
      <c r="D25737" s="24"/>
      <c r="E25737" s="25"/>
      <c r="F25737" s="28"/>
      <c r="J25737" s="27"/>
      <c r="L25737" s="29"/>
    </row>
    <row r="25738" spans="1:12" x14ac:dyDescent="0.15">
      <c r="A25738" s="30"/>
      <c r="B25738" s="23"/>
      <c r="C25738" s="26"/>
      <c r="D25738" s="24"/>
      <c r="E25738" s="25"/>
      <c r="F25738" s="28"/>
      <c r="J25738" s="27"/>
      <c r="L25738" s="29"/>
    </row>
    <row r="25739" spans="1:12" x14ac:dyDescent="0.15">
      <c r="A25739" s="30"/>
      <c r="B25739" s="23"/>
      <c r="C25739" s="26"/>
      <c r="D25739" s="24"/>
      <c r="E25739" s="25"/>
      <c r="F25739" s="28"/>
      <c r="J25739" s="27"/>
      <c r="L25739" s="29"/>
    </row>
    <row r="25740" spans="1:12" x14ac:dyDescent="0.15">
      <c r="A25740" s="30"/>
      <c r="B25740" s="23"/>
      <c r="C25740" s="26"/>
      <c r="D25740" s="24"/>
      <c r="E25740" s="25"/>
      <c r="F25740" s="28"/>
      <c r="J25740" s="27"/>
      <c r="L25740" s="29"/>
    </row>
    <row r="25741" spans="1:12" x14ac:dyDescent="0.15">
      <c r="A25741" s="30"/>
      <c r="B25741" s="23"/>
      <c r="C25741" s="26"/>
      <c r="D25741" s="24"/>
      <c r="E25741" s="25"/>
      <c r="F25741" s="28"/>
      <c r="J25741" s="27"/>
      <c r="L25741" s="29"/>
    </row>
    <row r="25742" spans="1:12" x14ac:dyDescent="0.15">
      <c r="A25742" s="30"/>
      <c r="B25742" s="23"/>
      <c r="C25742" s="26"/>
      <c r="D25742" s="24"/>
      <c r="E25742" s="25"/>
      <c r="F25742" s="28"/>
      <c r="J25742" s="27"/>
      <c r="L25742" s="29"/>
    </row>
    <row r="25743" spans="1:12" x14ac:dyDescent="0.15">
      <c r="A25743" s="30"/>
      <c r="B25743" s="23"/>
      <c r="C25743" s="26"/>
      <c r="D25743" s="24"/>
      <c r="E25743" s="25"/>
      <c r="F25743" s="28"/>
      <c r="J25743" s="27"/>
      <c r="L25743" s="29"/>
    </row>
    <row r="25744" spans="1:12" x14ac:dyDescent="0.15">
      <c r="A25744" s="30"/>
      <c r="B25744" s="23"/>
      <c r="C25744" s="26"/>
      <c r="D25744" s="24"/>
      <c r="E25744" s="25"/>
      <c r="F25744" s="28"/>
      <c r="J25744" s="27"/>
      <c r="L25744" s="29"/>
    </row>
    <row r="25745" spans="1:12" x14ac:dyDescent="0.15">
      <c r="A25745" s="30"/>
      <c r="B25745" s="23"/>
      <c r="C25745" s="26"/>
      <c r="D25745" s="24"/>
      <c r="E25745" s="25"/>
      <c r="F25745" s="28"/>
      <c r="J25745" s="27"/>
      <c r="L25745" s="29"/>
    </row>
    <row r="25746" spans="1:12" x14ac:dyDescent="0.15">
      <c r="A25746" s="30"/>
      <c r="B25746" s="23"/>
      <c r="C25746" s="26"/>
      <c r="D25746" s="24"/>
      <c r="E25746" s="25"/>
      <c r="F25746" s="28"/>
      <c r="J25746" s="27"/>
      <c r="L25746" s="29"/>
    </row>
    <row r="25747" spans="1:12" x14ac:dyDescent="0.15">
      <c r="A25747" s="30"/>
      <c r="B25747" s="23"/>
      <c r="C25747" s="26"/>
      <c r="D25747" s="24"/>
      <c r="E25747" s="25"/>
      <c r="F25747" s="28"/>
      <c r="J25747" s="27"/>
      <c r="L25747" s="29"/>
    </row>
    <row r="25748" spans="1:12" x14ac:dyDescent="0.15">
      <c r="A25748" s="30"/>
      <c r="B25748" s="23"/>
      <c r="C25748" s="26"/>
      <c r="D25748" s="24"/>
      <c r="E25748" s="25"/>
      <c r="F25748" s="28"/>
      <c r="J25748" s="27"/>
      <c r="L25748" s="29"/>
    </row>
    <row r="25749" spans="1:12" x14ac:dyDescent="0.15">
      <c r="A25749" s="30"/>
      <c r="B25749" s="23"/>
      <c r="C25749" s="26"/>
      <c r="D25749" s="24"/>
      <c r="E25749" s="25"/>
      <c r="F25749" s="28"/>
      <c r="J25749" s="27"/>
      <c r="L25749" s="29"/>
    </row>
    <row r="25750" spans="1:12" x14ac:dyDescent="0.15">
      <c r="A25750" s="30"/>
      <c r="B25750" s="23"/>
      <c r="C25750" s="26"/>
      <c r="D25750" s="24"/>
      <c r="E25750" s="25"/>
      <c r="F25750" s="28"/>
      <c r="J25750" s="27"/>
      <c r="L25750" s="29"/>
    </row>
    <row r="25751" spans="1:12" x14ac:dyDescent="0.15">
      <c r="A25751" s="30"/>
      <c r="B25751" s="23"/>
      <c r="C25751" s="26"/>
      <c r="D25751" s="24"/>
      <c r="E25751" s="25"/>
      <c r="F25751" s="28"/>
      <c r="J25751" s="27"/>
      <c r="L25751" s="29"/>
    </row>
    <row r="25752" spans="1:12" x14ac:dyDescent="0.15">
      <c r="A25752" s="30"/>
      <c r="B25752" s="23"/>
      <c r="C25752" s="26"/>
      <c r="D25752" s="24"/>
      <c r="E25752" s="25"/>
      <c r="F25752" s="28"/>
      <c r="J25752" s="27"/>
      <c r="L25752" s="29"/>
    </row>
    <row r="25753" spans="1:12" x14ac:dyDescent="0.15">
      <c r="A25753" s="30"/>
      <c r="B25753" s="23"/>
      <c r="C25753" s="26"/>
      <c r="D25753" s="24"/>
      <c r="E25753" s="25"/>
      <c r="F25753" s="28"/>
      <c r="J25753" s="27"/>
      <c r="L25753" s="29"/>
    </row>
    <row r="25754" spans="1:12" x14ac:dyDescent="0.15">
      <c r="A25754" s="30"/>
      <c r="B25754" s="23"/>
      <c r="C25754" s="26"/>
      <c r="D25754" s="24"/>
      <c r="E25754" s="25"/>
      <c r="F25754" s="28"/>
      <c r="J25754" s="27"/>
      <c r="L25754" s="29"/>
    </row>
    <row r="25755" spans="1:12" x14ac:dyDescent="0.15">
      <c r="A25755" s="30"/>
      <c r="B25755" s="23"/>
      <c r="C25755" s="26"/>
      <c r="D25755" s="24"/>
      <c r="E25755" s="25"/>
      <c r="F25755" s="28"/>
      <c r="J25755" s="27"/>
      <c r="L25755" s="29"/>
    </row>
    <row r="25756" spans="1:12" x14ac:dyDescent="0.15">
      <c r="A25756" s="30"/>
      <c r="B25756" s="23"/>
      <c r="C25756" s="26"/>
      <c r="D25756" s="24"/>
      <c r="E25756" s="25"/>
      <c r="F25756" s="28"/>
      <c r="J25756" s="27"/>
      <c r="L25756" s="29"/>
    </row>
    <row r="25757" spans="1:12" x14ac:dyDescent="0.15">
      <c r="A25757" s="30"/>
      <c r="B25757" s="23"/>
      <c r="C25757" s="26"/>
      <c r="D25757" s="24"/>
      <c r="E25757" s="25"/>
      <c r="F25757" s="28"/>
      <c r="J25757" s="27"/>
      <c r="L25757" s="29"/>
    </row>
    <row r="25758" spans="1:12" x14ac:dyDescent="0.15">
      <c r="A25758" s="30"/>
      <c r="B25758" s="23"/>
      <c r="C25758" s="26"/>
      <c r="D25758" s="24"/>
      <c r="E25758" s="25"/>
      <c r="F25758" s="28"/>
      <c r="J25758" s="27"/>
      <c r="L25758" s="29"/>
    </row>
    <row r="25759" spans="1:12" x14ac:dyDescent="0.15">
      <c r="A25759" s="30"/>
      <c r="B25759" s="23"/>
      <c r="C25759" s="26"/>
      <c r="D25759" s="24"/>
      <c r="E25759" s="25"/>
      <c r="F25759" s="28"/>
      <c r="J25759" s="27"/>
      <c r="L25759" s="29"/>
    </row>
    <row r="25760" spans="1:12" x14ac:dyDescent="0.15">
      <c r="A25760" s="30"/>
      <c r="B25760" s="23"/>
      <c r="C25760" s="26"/>
      <c r="D25760" s="24"/>
      <c r="E25760" s="25"/>
      <c r="F25760" s="28"/>
      <c r="J25760" s="27"/>
      <c r="L25760" s="29"/>
    </row>
    <row r="25761" spans="1:12" x14ac:dyDescent="0.15">
      <c r="A25761" s="30"/>
      <c r="B25761" s="23"/>
      <c r="C25761" s="26"/>
      <c r="D25761" s="24"/>
      <c r="E25761" s="25"/>
      <c r="F25761" s="28"/>
      <c r="J25761" s="27"/>
      <c r="L25761" s="29"/>
    </row>
    <row r="25762" spans="1:12" x14ac:dyDescent="0.15">
      <c r="A25762" s="30"/>
      <c r="B25762" s="23"/>
      <c r="C25762" s="26"/>
      <c r="D25762" s="24"/>
      <c r="E25762" s="25"/>
      <c r="F25762" s="28"/>
      <c r="J25762" s="27"/>
      <c r="L25762" s="29"/>
    </row>
    <row r="25763" spans="1:12" x14ac:dyDescent="0.15">
      <c r="A25763" s="30"/>
      <c r="B25763" s="23"/>
      <c r="C25763" s="26"/>
      <c r="D25763" s="24"/>
      <c r="E25763" s="25"/>
      <c r="F25763" s="28"/>
      <c r="J25763" s="27"/>
      <c r="L25763" s="29"/>
    </row>
    <row r="25764" spans="1:12" x14ac:dyDescent="0.15">
      <c r="A25764" s="30"/>
      <c r="B25764" s="23"/>
      <c r="C25764" s="26"/>
      <c r="D25764" s="24"/>
      <c r="E25764" s="25"/>
      <c r="F25764" s="28"/>
      <c r="J25764" s="27"/>
      <c r="L25764" s="29"/>
    </row>
    <row r="25765" spans="1:12" x14ac:dyDescent="0.15">
      <c r="A25765" s="30"/>
      <c r="B25765" s="23"/>
      <c r="C25765" s="26"/>
      <c r="D25765" s="24"/>
      <c r="E25765" s="25"/>
      <c r="F25765" s="28"/>
      <c r="J25765" s="27"/>
      <c r="L25765" s="29"/>
    </row>
    <row r="25766" spans="1:12" x14ac:dyDescent="0.15">
      <c r="A25766" s="30"/>
      <c r="B25766" s="23"/>
      <c r="C25766" s="26"/>
      <c r="D25766" s="24"/>
      <c r="E25766" s="25"/>
      <c r="F25766" s="28"/>
      <c r="J25766" s="27"/>
      <c r="L25766" s="29"/>
    </row>
    <row r="25767" spans="1:12" x14ac:dyDescent="0.15">
      <c r="A25767" s="30"/>
      <c r="B25767" s="23"/>
      <c r="C25767" s="26"/>
      <c r="D25767" s="24"/>
      <c r="E25767" s="25"/>
      <c r="F25767" s="28"/>
      <c r="J25767" s="27"/>
      <c r="L25767" s="29"/>
    </row>
    <row r="25768" spans="1:12" x14ac:dyDescent="0.15">
      <c r="A25768" s="30"/>
      <c r="B25768" s="23"/>
      <c r="C25768" s="26"/>
      <c r="D25768" s="24"/>
      <c r="E25768" s="25"/>
      <c r="F25768" s="28"/>
      <c r="J25768" s="27"/>
      <c r="L25768" s="29"/>
    </row>
    <row r="25769" spans="1:12" x14ac:dyDescent="0.15">
      <c r="A25769" s="30"/>
      <c r="B25769" s="23"/>
      <c r="C25769" s="26"/>
      <c r="D25769" s="24"/>
      <c r="E25769" s="25"/>
      <c r="F25769" s="28"/>
      <c r="J25769" s="27"/>
      <c r="L25769" s="29"/>
    </row>
    <row r="25770" spans="1:12" x14ac:dyDescent="0.15">
      <c r="A25770" s="30"/>
      <c r="B25770" s="23"/>
      <c r="C25770" s="26"/>
      <c r="D25770" s="24"/>
      <c r="E25770" s="25"/>
      <c r="F25770" s="28"/>
      <c r="J25770" s="27"/>
      <c r="L25770" s="29"/>
    </row>
    <row r="25771" spans="1:12" x14ac:dyDescent="0.15">
      <c r="A25771" s="30"/>
      <c r="B25771" s="23"/>
      <c r="C25771" s="26"/>
      <c r="D25771" s="24"/>
      <c r="E25771" s="25"/>
      <c r="F25771" s="28"/>
      <c r="J25771" s="27"/>
      <c r="L25771" s="29"/>
    </row>
    <row r="25772" spans="1:12" x14ac:dyDescent="0.15">
      <c r="A25772" s="30"/>
      <c r="B25772" s="23"/>
      <c r="C25772" s="26"/>
      <c r="D25772" s="24"/>
      <c r="E25772" s="25"/>
      <c r="F25772" s="28"/>
      <c r="J25772" s="27"/>
      <c r="L25772" s="29"/>
    </row>
    <row r="25773" spans="1:12" x14ac:dyDescent="0.15">
      <c r="A25773" s="30"/>
      <c r="B25773" s="23"/>
      <c r="C25773" s="26"/>
      <c r="D25773" s="24"/>
      <c r="E25773" s="25"/>
      <c r="F25773" s="28"/>
      <c r="J25773" s="27"/>
      <c r="L25773" s="29"/>
    </row>
    <row r="25774" spans="1:12" x14ac:dyDescent="0.15">
      <c r="A25774" s="30"/>
      <c r="B25774" s="23"/>
      <c r="C25774" s="26"/>
      <c r="D25774" s="24"/>
      <c r="E25774" s="25"/>
      <c r="F25774" s="28"/>
      <c r="J25774" s="27"/>
      <c r="L25774" s="29"/>
    </row>
    <row r="25775" spans="1:12" x14ac:dyDescent="0.15">
      <c r="A25775" s="30"/>
      <c r="B25775" s="23"/>
      <c r="C25775" s="26"/>
      <c r="D25775" s="24"/>
      <c r="E25775" s="25"/>
      <c r="F25775" s="28"/>
      <c r="J25775" s="27"/>
      <c r="L25775" s="29"/>
    </row>
    <row r="25776" spans="1:12" x14ac:dyDescent="0.15">
      <c r="A25776" s="30"/>
      <c r="B25776" s="23"/>
      <c r="C25776" s="26"/>
      <c r="D25776" s="24"/>
      <c r="E25776" s="25"/>
      <c r="F25776" s="28"/>
      <c r="J25776" s="27"/>
      <c r="L25776" s="29"/>
    </row>
    <row r="25777" spans="1:12" x14ac:dyDescent="0.15">
      <c r="A25777" s="30"/>
      <c r="B25777" s="23"/>
      <c r="C25777" s="26"/>
      <c r="D25777" s="24"/>
      <c r="E25777" s="25"/>
      <c r="F25777" s="28"/>
      <c r="J25777" s="27"/>
      <c r="L25777" s="29"/>
    </row>
    <row r="25778" spans="1:12" x14ac:dyDescent="0.15">
      <c r="A25778" s="30"/>
      <c r="B25778" s="23"/>
      <c r="C25778" s="26"/>
      <c r="D25778" s="24"/>
      <c r="E25778" s="25"/>
      <c r="F25778" s="28"/>
      <c r="J25778" s="27"/>
      <c r="L25778" s="29"/>
    </row>
    <row r="25779" spans="1:12" x14ac:dyDescent="0.15">
      <c r="A25779" s="30"/>
      <c r="B25779" s="23"/>
      <c r="C25779" s="26"/>
      <c r="D25779" s="24"/>
      <c r="E25779" s="25"/>
      <c r="F25779" s="28"/>
      <c r="J25779" s="27"/>
      <c r="L25779" s="29"/>
    </row>
    <row r="25780" spans="1:12" x14ac:dyDescent="0.15">
      <c r="A25780" s="30"/>
      <c r="B25780" s="23"/>
      <c r="C25780" s="26"/>
      <c r="D25780" s="24"/>
      <c r="E25780" s="25"/>
      <c r="F25780" s="28"/>
      <c r="J25780" s="27"/>
      <c r="L25780" s="29"/>
    </row>
    <row r="25781" spans="1:12" x14ac:dyDescent="0.15">
      <c r="A25781" s="30"/>
      <c r="B25781" s="23"/>
      <c r="C25781" s="26"/>
      <c r="D25781" s="24"/>
      <c r="E25781" s="25"/>
      <c r="F25781" s="28"/>
      <c r="J25781" s="27"/>
      <c r="L25781" s="29"/>
    </row>
    <row r="25782" spans="1:12" x14ac:dyDescent="0.15">
      <c r="A25782" s="30"/>
      <c r="B25782" s="23"/>
      <c r="C25782" s="26"/>
      <c r="D25782" s="24"/>
      <c r="E25782" s="25"/>
      <c r="F25782" s="28"/>
      <c r="J25782" s="27"/>
      <c r="L25782" s="29"/>
    </row>
    <row r="25783" spans="1:12" x14ac:dyDescent="0.15">
      <c r="A25783" s="30"/>
      <c r="B25783" s="23"/>
      <c r="C25783" s="26"/>
      <c r="D25783" s="24"/>
      <c r="E25783" s="25"/>
      <c r="F25783" s="28"/>
      <c r="J25783" s="27"/>
      <c r="L25783" s="29"/>
    </row>
    <row r="25784" spans="1:12" x14ac:dyDescent="0.15">
      <c r="A25784" s="30"/>
      <c r="B25784" s="23"/>
      <c r="C25784" s="26"/>
      <c r="D25784" s="24"/>
      <c r="E25784" s="25"/>
      <c r="F25784" s="28"/>
      <c r="J25784" s="27"/>
      <c r="L25784" s="29"/>
    </row>
    <row r="25785" spans="1:12" x14ac:dyDescent="0.15">
      <c r="A25785" s="30"/>
      <c r="B25785" s="23"/>
      <c r="C25785" s="26"/>
      <c r="D25785" s="24"/>
      <c r="E25785" s="25"/>
      <c r="F25785" s="28"/>
      <c r="J25785" s="27"/>
      <c r="L25785" s="29"/>
    </row>
    <row r="25786" spans="1:12" x14ac:dyDescent="0.15">
      <c r="A25786" s="30"/>
      <c r="B25786" s="23"/>
      <c r="C25786" s="26"/>
      <c r="D25786" s="24"/>
      <c r="E25786" s="25"/>
      <c r="F25786" s="28"/>
      <c r="J25786" s="27"/>
      <c r="L25786" s="29"/>
    </row>
    <row r="25787" spans="1:12" x14ac:dyDescent="0.15">
      <c r="A25787" s="30"/>
      <c r="B25787" s="23"/>
      <c r="C25787" s="26"/>
      <c r="D25787" s="24"/>
      <c r="E25787" s="25"/>
      <c r="F25787" s="28"/>
      <c r="J25787" s="27"/>
      <c r="L25787" s="29"/>
    </row>
    <row r="25788" spans="1:12" x14ac:dyDescent="0.15">
      <c r="A25788" s="30"/>
      <c r="B25788" s="23"/>
      <c r="C25788" s="26"/>
      <c r="D25788" s="24"/>
      <c r="E25788" s="25"/>
      <c r="F25788" s="28"/>
      <c r="J25788" s="27"/>
      <c r="L25788" s="29"/>
    </row>
    <row r="25789" spans="1:12" x14ac:dyDescent="0.15">
      <c r="A25789" s="30"/>
      <c r="B25789" s="23"/>
      <c r="C25789" s="26"/>
      <c r="D25789" s="24"/>
      <c r="E25789" s="25"/>
      <c r="F25789" s="28"/>
      <c r="J25789" s="27"/>
      <c r="L25789" s="29"/>
    </row>
    <row r="25790" spans="1:12" x14ac:dyDescent="0.15">
      <c r="A25790" s="30"/>
      <c r="B25790" s="23"/>
      <c r="C25790" s="26"/>
      <c r="D25790" s="24"/>
      <c r="E25790" s="25"/>
      <c r="F25790" s="28"/>
      <c r="J25790" s="27"/>
      <c r="L25790" s="29"/>
    </row>
    <row r="25791" spans="1:12" x14ac:dyDescent="0.15">
      <c r="A25791" s="30"/>
      <c r="B25791" s="23"/>
      <c r="C25791" s="26"/>
      <c r="D25791" s="24"/>
      <c r="E25791" s="25"/>
      <c r="F25791" s="28"/>
      <c r="J25791" s="27"/>
      <c r="L25791" s="29"/>
    </row>
    <row r="25792" spans="1:12" x14ac:dyDescent="0.15">
      <c r="A25792" s="30"/>
      <c r="B25792" s="23"/>
      <c r="C25792" s="26"/>
      <c r="D25792" s="24"/>
      <c r="E25792" s="25"/>
      <c r="F25792" s="28"/>
      <c r="J25792" s="27"/>
      <c r="L25792" s="29"/>
    </row>
    <row r="25793" spans="1:12" x14ac:dyDescent="0.15">
      <c r="A25793" s="30"/>
      <c r="B25793" s="23"/>
      <c r="C25793" s="26"/>
      <c r="D25793" s="24"/>
      <c r="E25793" s="25"/>
      <c r="F25793" s="28"/>
      <c r="J25793" s="27"/>
      <c r="L25793" s="29"/>
    </row>
    <row r="25794" spans="1:12" x14ac:dyDescent="0.15">
      <c r="A25794" s="30"/>
      <c r="B25794" s="23"/>
      <c r="C25794" s="26"/>
      <c r="D25794" s="24"/>
      <c r="E25794" s="25"/>
      <c r="F25794" s="28"/>
      <c r="J25794" s="27"/>
      <c r="L25794" s="29"/>
    </row>
    <row r="25795" spans="1:12" x14ac:dyDescent="0.15">
      <c r="A25795" s="30"/>
      <c r="B25795" s="23"/>
      <c r="C25795" s="26"/>
      <c r="D25795" s="24"/>
      <c r="E25795" s="25"/>
      <c r="F25795" s="28"/>
      <c r="J25795" s="27"/>
      <c r="L25795" s="29"/>
    </row>
    <row r="25796" spans="1:12" x14ac:dyDescent="0.15">
      <c r="A25796" s="30"/>
      <c r="B25796" s="23"/>
      <c r="C25796" s="26"/>
      <c r="D25796" s="24"/>
      <c r="E25796" s="25"/>
      <c r="F25796" s="28"/>
      <c r="J25796" s="27"/>
      <c r="L25796" s="29"/>
    </row>
    <row r="25797" spans="1:12" x14ac:dyDescent="0.15">
      <c r="A25797" s="30"/>
      <c r="B25797" s="23"/>
      <c r="C25797" s="26"/>
      <c r="D25797" s="24"/>
      <c r="E25797" s="25"/>
      <c r="F25797" s="28"/>
      <c r="J25797" s="27"/>
      <c r="L25797" s="29"/>
    </row>
    <row r="25798" spans="1:12" x14ac:dyDescent="0.15">
      <c r="A25798" s="30"/>
      <c r="B25798" s="23"/>
      <c r="C25798" s="26"/>
      <c r="D25798" s="24"/>
      <c r="E25798" s="25"/>
      <c r="F25798" s="28"/>
      <c r="J25798" s="27"/>
      <c r="L25798" s="29"/>
    </row>
    <row r="25799" spans="1:12" x14ac:dyDescent="0.15">
      <c r="A25799" s="30"/>
      <c r="B25799" s="23"/>
      <c r="C25799" s="26"/>
      <c r="D25799" s="24"/>
      <c r="E25799" s="25"/>
      <c r="F25799" s="28"/>
      <c r="J25799" s="27"/>
      <c r="L25799" s="29"/>
    </row>
    <row r="25800" spans="1:12" x14ac:dyDescent="0.15">
      <c r="A25800" s="30"/>
      <c r="B25800" s="23"/>
      <c r="C25800" s="26"/>
      <c r="D25800" s="24"/>
      <c r="E25800" s="25"/>
      <c r="F25800" s="28"/>
      <c r="J25800" s="27"/>
      <c r="L25800" s="29"/>
    </row>
    <row r="25801" spans="1:12" x14ac:dyDescent="0.15">
      <c r="A25801" s="30"/>
      <c r="B25801" s="23"/>
      <c r="C25801" s="26"/>
      <c r="D25801" s="24"/>
      <c r="E25801" s="25"/>
      <c r="F25801" s="28"/>
      <c r="J25801" s="27"/>
      <c r="L25801" s="29"/>
    </row>
    <row r="25802" spans="1:12" x14ac:dyDescent="0.15">
      <c r="A25802" s="30"/>
      <c r="B25802" s="23"/>
      <c r="C25802" s="26"/>
      <c r="D25802" s="24"/>
      <c r="E25802" s="25"/>
      <c r="F25802" s="28"/>
      <c r="J25802" s="27"/>
      <c r="L25802" s="29"/>
    </row>
    <row r="25803" spans="1:12" x14ac:dyDescent="0.15">
      <c r="A25803" s="30"/>
      <c r="B25803" s="23"/>
      <c r="C25803" s="26"/>
      <c r="D25803" s="24"/>
      <c r="E25803" s="25"/>
      <c r="F25803" s="28"/>
      <c r="J25803" s="27"/>
      <c r="L25803" s="29"/>
    </row>
    <row r="25804" spans="1:12" x14ac:dyDescent="0.15">
      <c r="A25804" s="30"/>
      <c r="B25804" s="23"/>
      <c r="C25804" s="26"/>
      <c r="D25804" s="24"/>
      <c r="E25804" s="25"/>
      <c r="F25804" s="28"/>
      <c r="J25804" s="27"/>
      <c r="L25804" s="29"/>
    </row>
    <row r="25805" spans="1:12" x14ac:dyDescent="0.15">
      <c r="A25805" s="30"/>
      <c r="B25805" s="23"/>
      <c r="C25805" s="26"/>
      <c r="D25805" s="24"/>
      <c r="E25805" s="25"/>
      <c r="F25805" s="28"/>
      <c r="J25805" s="27"/>
      <c r="L25805" s="29"/>
    </row>
    <row r="25806" spans="1:12" x14ac:dyDescent="0.15">
      <c r="A25806" s="30"/>
      <c r="B25806" s="23"/>
      <c r="C25806" s="26"/>
      <c r="D25806" s="24"/>
      <c r="E25806" s="25"/>
      <c r="F25806" s="28"/>
      <c r="J25806" s="27"/>
      <c r="L25806" s="29"/>
    </row>
    <row r="25807" spans="1:12" x14ac:dyDescent="0.15">
      <c r="A25807" s="30"/>
      <c r="B25807" s="23"/>
      <c r="C25807" s="26"/>
      <c r="D25807" s="24"/>
      <c r="E25807" s="25"/>
      <c r="F25807" s="28"/>
      <c r="J25807" s="27"/>
      <c r="L25807" s="29"/>
    </row>
    <row r="25808" spans="1:12" x14ac:dyDescent="0.15">
      <c r="A25808" s="30"/>
      <c r="B25808" s="23"/>
      <c r="C25808" s="26"/>
      <c r="D25808" s="24"/>
      <c r="E25808" s="25"/>
      <c r="F25808" s="28"/>
      <c r="J25808" s="27"/>
      <c r="L25808" s="29"/>
    </row>
    <row r="25809" spans="1:12" x14ac:dyDescent="0.15">
      <c r="A25809" s="30"/>
      <c r="B25809" s="23"/>
      <c r="C25809" s="26"/>
      <c r="D25809" s="24"/>
      <c r="E25809" s="25"/>
      <c r="F25809" s="28"/>
      <c r="J25809" s="27"/>
      <c r="L25809" s="29"/>
    </row>
    <row r="25810" spans="1:12" x14ac:dyDescent="0.15">
      <c r="A25810" s="30"/>
      <c r="B25810" s="23"/>
      <c r="C25810" s="26"/>
      <c r="D25810" s="24"/>
      <c r="E25810" s="25"/>
      <c r="F25810" s="28"/>
      <c r="J25810" s="27"/>
      <c r="L25810" s="29"/>
    </row>
    <row r="25811" spans="1:12" x14ac:dyDescent="0.15">
      <c r="A25811" s="30"/>
      <c r="B25811" s="23"/>
      <c r="C25811" s="26"/>
      <c r="D25811" s="24"/>
      <c r="E25811" s="25"/>
      <c r="F25811" s="28"/>
      <c r="J25811" s="27"/>
      <c r="L25811" s="29"/>
    </row>
    <row r="25812" spans="1:12" x14ac:dyDescent="0.15">
      <c r="A25812" s="30"/>
      <c r="B25812" s="23"/>
      <c r="C25812" s="26"/>
      <c r="D25812" s="24"/>
      <c r="E25812" s="25"/>
      <c r="F25812" s="28"/>
      <c r="J25812" s="27"/>
      <c r="L25812" s="29"/>
    </row>
    <row r="25813" spans="1:12" x14ac:dyDescent="0.15">
      <c r="A25813" s="30"/>
      <c r="B25813" s="23"/>
      <c r="C25813" s="26"/>
      <c r="D25813" s="24"/>
      <c r="E25813" s="25"/>
      <c r="F25813" s="28"/>
      <c r="J25813" s="27"/>
      <c r="L25813" s="29"/>
    </row>
    <row r="25814" spans="1:12" x14ac:dyDescent="0.15">
      <c r="A25814" s="30"/>
      <c r="B25814" s="23"/>
      <c r="C25814" s="26"/>
      <c r="D25814" s="24"/>
      <c r="E25814" s="25"/>
      <c r="F25814" s="28"/>
      <c r="J25814" s="27"/>
      <c r="L25814" s="29"/>
    </row>
    <row r="25815" spans="1:12" x14ac:dyDescent="0.15">
      <c r="A25815" s="30"/>
      <c r="B25815" s="23"/>
      <c r="C25815" s="26"/>
      <c r="D25815" s="24"/>
      <c r="E25815" s="25"/>
      <c r="F25815" s="28"/>
      <c r="J25815" s="27"/>
      <c r="L25815" s="29"/>
    </row>
    <row r="25816" spans="1:12" x14ac:dyDescent="0.15">
      <c r="A25816" s="30"/>
      <c r="B25816" s="23"/>
      <c r="C25816" s="26"/>
      <c r="D25816" s="24"/>
      <c r="E25816" s="25"/>
      <c r="F25816" s="28"/>
      <c r="J25816" s="27"/>
      <c r="L25816" s="29"/>
    </row>
    <row r="25817" spans="1:12" x14ac:dyDescent="0.15">
      <c r="A25817" s="30"/>
      <c r="B25817" s="23"/>
      <c r="C25817" s="26"/>
      <c r="D25817" s="24"/>
      <c r="E25817" s="25"/>
      <c r="F25817" s="28"/>
      <c r="J25817" s="27"/>
      <c r="L25817" s="29"/>
    </row>
    <row r="25818" spans="1:12" x14ac:dyDescent="0.15">
      <c r="A25818" s="30"/>
      <c r="B25818" s="23"/>
      <c r="C25818" s="26"/>
      <c r="D25818" s="24"/>
      <c r="E25818" s="25"/>
      <c r="F25818" s="28"/>
      <c r="J25818" s="27"/>
      <c r="L25818" s="29"/>
    </row>
    <row r="25819" spans="1:12" x14ac:dyDescent="0.15">
      <c r="A25819" s="30"/>
      <c r="B25819" s="23"/>
      <c r="C25819" s="26"/>
      <c r="D25819" s="24"/>
      <c r="E25819" s="25"/>
      <c r="F25819" s="28"/>
      <c r="J25819" s="27"/>
      <c r="L25819" s="29"/>
    </row>
    <row r="25820" spans="1:12" x14ac:dyDescent="0.15">
      <c r="A25820" s="30"/>
      <c r="B25820" s="23"/>
      <c r="C25820" s="26"/>
      <c r="D25820" s="24"/>
      <c r="E25820" s="25"/>
      <c r="F25820" s="28"/>
      <c r="J25820" s="27"/>
      <c r="L25820" s="29"/>
    </row>
    <row r="25821" spans="1:12" x14ac:dyDescent="0.15">
      <c r="A25821" s="30"/>
      <c r="B25821" s="23"/>
      <c r="C25821" s="26"/>
      <c r="D25821" s="24"/>
      <c r="E25821" s="25"/>
      <c r="F25821" s="28"/>
      <c r="J25821" s="27"/>
      <c r="L25821" s="29"/>
    </row>
    <row r="25822" spans="1:12" x14ac:dyDescent="0.15">
      <c r="A25822" s="30"/>
      <c r="B25822" s="23"/>
      <c r="C25822" s="26"/>
      <c r="D25822" s="24"/>
      <c r="E25822" s="25"/>
      <c r="F25822" s="28"/>
      <c r="J25822" s="27"/>
      <c r="L25822" s="29"/>
    </row>
    <row r="25823" spans="1:12" x14ac:dyDescent="0.15">
      <c r="A25823" s="30"/>
      <c r="B25823" s="23"/>
      <c r="C25823" s="26"/>
      <c r="D25823" s="24"/>
      <c r="E25823" s="25"/>
      <c r="F25823" s="28"/>
      <c r="J25823" s="27"/>
      <c r="L25823" s="29"/>
    </row>
    <row r="25824" spans="1:12" x14ac:dyDescent="0.15">
      <c r="A25824" s="30"/>
      <c r="B25824" s="23"/>
      <c r="C25824" s="26"/>
      <c r="D25824" s="24"/>
      <c r="E25824" s="25"/>
      <c r="F25824" s="28"/>
      <c r="J25824" s="27"/>
      <c r="L25824" s="29"/>
    </row>
    <row r="25825" spans="1:12" x14ac:dyDescent="0.15">
      <c r="A25825" s="30"/>
      <c r="B25825" s="23"/>
      <c r="C25825" s="26"/>
      <c r="D25825" s="24"/>
      <c r="E25825" s="25"/>
      <c r="F25825" s="28"/>
      <c r="J25825" s="27"/>
      <c r="L25825" s="29"/>
    </row>
    <row r="25826" spans="1:12" x14ac:dyDescent="0.15">
      <c r="A25826" s="30"/>
      <c r="B25826" s="23"/>
      <c r="C25826" s="26"/>
      <c r="D25826" s="24"/>
      <c r="E25826" s="25"/>
      <c r="F25826" s="28"/>
      <c r="J25826" s="27"/>
      <c r="L25826" s="29"/>
    </row>
    <row r="25827" spans="1:12" x14ac:dyDescent="0.15">
      <c r="A25827" s="30"/>
      <c r="B25827" s="23"/>
      <c r="C25827" s="26"/>
      <c r="D25827" s="24"/>
      <c r="E25827" s="25"/>
      <c r="F25827" s="28"/>
      <c r="J25827" s="27"/>
      <c r="L25827" s="29"/>
    </row>
    <row r="25828" spans="1:12" x14ac:dyDescent="0.15">
      <c r="A25828" s="30"/>
      <c r="B25828" s="23"/>
      <c r="C25828" s="26"/>
      <c r="D25828" s="24"/>
      <c r="E25828" s="25"/>
      <c r="F25828" s="28"/>
      <c r="J25828" s="27"/>
      <c r="L25828" s="29"/>
    </row>
    <row r="25829" spans="1:12" x14ac:dyDescent="0.15">
      <c r="A25829" s="30"/>
      <c r="B25829" s="23"/>
      <c r="C25829" s="26"/>
      <c r="D25829" s="24"/>
      <c r="E25829" s="25"/>
      <c r="F25829" s="28"/>
      <c r="J25829" s="27"/>
      <c r="L25829" s="29"/>
    </row>
  </sheetData>
  <sheetProtection password="8710" sheet="1" objects="1" scenarios="1"/>
  <sortState ref="A2:I25100">
    <sortCondition ref="A2"/>
  </sortState>
  <phoneticPr fontId="3" type="noConversion"/>
  <conditionalFormatting sqref="A1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3</vt:i4>
      </vt:variant>
    </vt:vector>
  </HeadingPairs>
  <TitlesOfParts>
    <vt:vector size="7" baseType="lpstr">
      <vt:lpstr>사무용품 주문서(전면)</vt:lpstr>
      <vt:lpstr>사무용품 주문서(첨부면)</vt:lpstr>
      <vt:lpstr>도장고무인</vt:lpstr>
      <vt:lpstr>2020년카다로그</vt:lpstr>
      <vt:lpstr>도장고무인!Print_Area</vt:lpstr>
      <vt:lpstr>'사무용품 주문서(전면)'!Print_Area</vt:lpstr>
      <vt:lpstr>'사무용품 주문서(첨부면)'!Print_Area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ADC-09213</cp:lastModifiedBy>
  <cp:lastPrinted>2019-03-04T03:49:46Z</cp:lastPrinted>
  <dcterms:created xsi:type="dcterms:W3CDTF">2005-07-14T07:51:56Z</dcterms:created>
  <dcterms:modified xsi:type="dcterms:W3CDTF">2020-02-10T02:33:10Z</dcterms:modified>
</cp:coreProperties>
</file>